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c666f970d18d7bc1/Pulpit/"/>
    </mc:Choice>
  </mc:AlternateContent>
  <xr:revisionPtr revIDLastSave="6" documentId="11_D6BA8266CD4F1C60CA6DA27A70BFCCF6D0A5B720" xr6:coauthVersionLast="47" xr6:coauthVersionMax="47" xr10:uidLastSave="{BAC90B20-C51B-4E46-9279-0F93E4B13C73}"/>
  <bookViews>
    <workbookView xWindow="-110" yWindow="-110" windowWidth="19420" windowHeight="10300" xr2:uid="{00000000-000D-0000-FFFF-FFFF00000000}"/>
  </bookViews>
  <sheets>
    <sheet name="Klienci" sheetId="1" r:id="rId1"/>
    <sheet name="Produkty" sheetId="2" r:id="rId2"/>
    <sheet name="Regiony" sheetId="3" r:id="rId3"/>
    <sheet name="Zamowienia" sheetId="4" r:id="rId4"/>
    <sheet name="Pozycje" sheetId="5" r:id="rId5"/>
    <sheet name="Cele" sheetId="6" r:id="rId6"/>
    <sheet name="Zamowienia analiza" sheetId="9" r:id="rId7"/>
    <sheet name="Sprzedaż na wielk. transakcji" sheetId="7" r:id="rId8"/>
  </sheets>
  <definedNames>
    <definedName name="_xlcn.WorksheetConnection_PlikidoAnalizysprzedażyfirmy.xlsxTabela11" hidden="1">Tabela1[]</definedName>
    <definedName name="_xlcn.WorksheetConnection_PlikidoAnalizysprzedażyfirmy.xlsxTabela21" hidden="1">Tabela2[]</definedName>
  </definedNames>
  <calcPr calcId="191029"/>
  <pivotCaches>
    <pivotCache cacheId="0" r:id="rId9"/>
    <pivotCache cacheId="1" r:id="rId10"/>
    <pivotCache cacheId="2" r:id="rId11"/>
  </pivotCaches>
  <extLst>
    <ext xmlns:x15="http://schemas.microsoft.com/office/spreadsheetml/2010/11/main" uri="{FCE2AD5D-F65C-4FA6-A056-5C36A1767C68}">
      <x15:dataModel>
        <x15:modelTables>
          <x15:modelTable id="Tabela1" name="Tabela1" connection="WorksheetConnection_Pliki do Analizy sprzedaży firmy.xlsx!Tabela1"/>
          <x15:modelTable id="Tabela2" name="Tabela2" connection="WorksheetConnection_Pliki do Analizy sprzedaży firmy.xlsx!Tabela2"/>
        </x15:modelTables>
        <x15:modelRelationships>
          <x15:modelRelationship fromTable="Tabela2" fromColumn="ID_Zamowienia" toTable="Tabela1" toColumn="ID_Zamowienia"/>
        </x15:modelRelationships>
      </x15:dataModel>
    </ext>
  </extLst>
</workbook>
</file>

<file path=xl/calcChain.xml><?xml version="1.0" encoding="utf-8"?>
<calcChain xmlns="http://schemas.openxmlformats.org/spreadsheetml/2006/main">
  <c r="I3" i="5" l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1002" i="5"/>
  <c r="I1003" i="5"/>
  <c r="I1004" i="5"/>
  <c r="I1005" i="5"/>
  <c r="I1006" i="5"/>
  <c r="I1007" i="5"/>
  <c r="I1008" i="5"/>
  <c r="I1009" i="5"/>
  <c r="I1010" i="5"/>
  <c r="I1011" i="5"/>
  <c r="I1012" i="5"/>
  <c r="I1013" i="5"/>
  <c r="I1014" i="5"/>
  <c r="I1015" i="5"/>
  <c r="I1016" i="5"/>
  <c r="I1017" i="5"/>
  <c r="I1018" i="5"/>
  <c r="I1019" i="5"/>
  <c r="I1020" i="5"/>
  <c r="I1021" i="5"/>
  <c r="I1022" i="5"/>
  <c r="I1023" i="5"/>
  <c r="I1024" i="5"/>
  <c r="I1025" i="5"/>
  <c r="I1026" i="5"/>
  <c r="I1027" i="5"/>
  <c r="I1028" i="5"/>
  <c r="I1029" i="5"/>
  <c r="I1030" i="5"/>
  <c r="I1031" i="5"/>
  <c r="I1032" i="5"/>
  <c r="I1033" i="5"/>
  <c r="I1034" i="5"/>
  <c r="I1035" i="5"/>
  <c r="I1036" i="5"/>
  <c r="I1037" i="5"/>
  <c r="I1038" i="5"/>
  <c r="I1039" i="5"/>
  <c r="I1040" i="5"/>
  <c r="I1041" i="5"/>
  <c r="I1042" i="5"/>
  <c r="I1043" i="5"/>
  <c r="I1044" i="5"/>
  <c r="I1045" i="5"/>
  <c r="I1046" i="5"/>
  <c r="I1047" i="5"/>
  <c r="I1048" i="5"/>
  <c r="I1049" i="5"/>
  <c r="I1050" i="5"/>
  <c r="I1051" i="5"/>
  <c r="I1052" i="5"/>
  <c r="I1053" i="5"/>
  <c r="I1054" i="5"/>
  <c r="I1055" i="5"/>
  <c r="I1056" i="5"/>
  <c r="I1057" i="5"/>
  <c r="I1058" i="5"/>
  <c r="I1059" i="5"/>
  <c r="I1060" i="5"/>
  <c r="I1061" i="5"/>
  <c r="I1062" i="5"/>
  <c r="I1063" i="5"/>
  <c r="I1064" i="5"/>
  <c r="I1065" i="5"/>
  <c r="I1066" i="5"/>
  <c r="I1067" i="5"/>
  <c r="I1068" i="5"/>
  <c r="I1069" i="5"/>
  <c r="I1070" i="5"/>
  <c r="I1071" i="5"/>
  <c r="I1072" i="5"/>
  <c r="I1073" i="5"/>
  <c r="I1074" i="5"/>
  <c r="I1075" i="5"/>
  <c r="I1076" i="5"/>
  <c r="I1077" i="5"/>
  <c r="I1078" i="5"/>
  <c r="I1079" i="5"/>
  <c r="I1080" i="5"/>
  <c r="I1081" i="5"/>
  <c r="I1082" i="5"/>
  <c r="I1083" i="5"/>
  <c r="I1084" i="5"/>
  <c r="I1085" i="5"/>
  <c r="I1086" i="5"/>
  <c r="I1087" i="5"/>
  <c r="I1088" i="5"/>
  <c r="I1089" i="5"/>
  <c r="I1090" i="5"/>
  <c r="I1091" i="5"/>
  <c r="I1092" i="5"/>
  <c r="I1093" i="5"/>
  <c r="I1094" i="5"/>
  <c r="I1095" i="5"/>
  <c r="I1096" i="5"/>
  <c r="I1097" i="5"/>
  <c r="I1098" i="5"/>
  <c r="I1099" i="5"/>
  <c r="I1100" i="5"/>
  <c r="I1101" i="5"/>
  <c r="I1102" i="5"/>
  <c r="I1103" i="5"/>
  <c r="I1104" i="5"/>
  <c r="I1105" i="5"/>
  <c r="I1106" i="5"/>
  <c r="I1107" i="5"/>
  <c r="I1108" i="5"/>
  <c r="I1109" i="5"/>
  <c r="I1110" i="5"/>
  <c r="I1111" i="5"/>
  <c r="I1112" i="5"/>
  <c r="I1113" i="5"/>
  <c r="I1114" i="5"/>
  <c r="I1115" i="5"/>
  <c r="I1116" i="5"/>
  <c r="I1117" i="5"/>
  <c r="I1118" i="5"/>
  <c r="I1119" i="5"/>
  <c r="I1120" i="5"/>
  <c r="I1121" i="5"/>
  <c r="I1122" i="5"/>
  <c r="I1123" i="5"/>
  <c r="I1124" i="5"/>
  <c r="I1125" i="5"/>
  <c r="I1126" i="5"/>
  <c r="I1127" i="5"/>
  <c r="I1128" i="5"/>
  <c r="I1129" i="5"/>
  <c r="I1130" i="5"/>
  <c r="I1131" i="5"/>
  <c r="I1132" i="5"/>
  <c r="I1133" i="5"/>
  <c r="I1134" i="5"/>
  <c r="I1135" i="5"/>
  <c r="I1136" i="5"/>
  <c r="I1137" i="5"/>
  <c r="I1138" i="5"/>
  <c r="I1139" i="5"/>
  <c r="I1140" i="5"/>
  <c r="I1141" i="5"/>
  <c r="I1142" i="5"/>
  <c r="I1143" i="5"/>
  <c r="I1144" i="5"/>
  <c r="I1145" i="5"/>
  <c r="I1146" i="5"/>
  <c r="I1147" i="5"/>
  <c r="I1148" i="5"/>
  <c r="I1149" i="5"/>
  <c r="I1150" i="5"/>
  <c r="I1151" i="5"/>
  <c r="I1152" i="5"/>
  <c r="I1153" i="5"/>
  <c r="I1154" i="5"/>
  <c r="I1155" i="5"/>
  <c r="I1156" i="5"/>
  <c r="I1157" i="5"/>
  <c r="I1158" i="5"/>
  <c r="I1159" i="5"/>
  <c r="I1160" i="5"/>
  <c r="I1161" i="5"/>
  <c r="I1162" i="5"/>
  <c r="I1163" i="5"/>
  <c r="I1164" i="5"/>
  <c r="I1165" i="5"/>
  <c r="I1166" i="5"/>
  <c r="I1167" i="5"/>
  <c r="I1168" i="5"/>
  <c r="I1169" i="5"/>
  <c r="I1170" i="5"/>
  <c r="I1171" i="5"/>
  <c r="I1172" i="5"/>
  <c r="I1173" i="5"/>
  <c r="I1174" i="5"/>
  <c r="I1175" i="5"/>
  <c r="I1176" i="5"/>
  <c r="I1177" i="5"/>
  <c r="I1178" i="5"/>
  <c r="I1179" i="5"/>
  <c r="I1180" i="5"/>
  <c r="I1181" i="5"/>
  <c r="I1182" i="5"/>
  <c r="I1183" i="5"/>
  <c r="I1184" i="5"/>
  <c r="I1185" i="5"/>
  <c r="I1186" i="5"/>
  <c r="I1187" i="5"/>
  <c r="I1188" i="5"/>
  <c r="I1189" i="5"/>
  <c r="I1190" i="5"/>
  <c r="I1191" i="5"/>
  <c r="I1192" i="5"/>
  <c r="I1193" i="5"/>
  <c r="I1194" i="5"/>
  <c r="I1195" i="5"/>
  <c r="I1196" i="5"/>
  <c r="I1197" i="5"/>
  <c r="I1198" i="5"/>
  <c r="I1199" i="5"/>
  <c r="I1200" i="5"/>
  <c r="I1201" i="5"/>
  <c r="I1202" i="5"/>
  <c r="I1203" i="5"/>
  <c r="I1204" i="5"/>
  <c r="I1205" i="5"/>
  <c r="I1206" i="5"/>
  <c r="I1207" i="5"/>
  <c r="I1208" i="5"/>
  <c r="I1209" i="5"/>
  <c r="I1210" i="5"/>
  <c r="I1211" i="5"/>
  <c r="I1212" i="5"/>
  <c r="I1213" i="5"/>
  <c r="I1214" i="5"/>
  <c r="I1215" i="5"/>
  <c r="I1216" i="5"/>
  <c r="I1217" i="5"/>
  <c r="I1218" i="5"/>
  <c r="I1219" i="5"/>
  <c r="I1220" i="5"/>
  <c r="I1221" i="5"/>
  <c r="I1222" i="5"/>
  <c r="I1223" i="5"/>
  <c r="I1224" i="5"/>
  <c r="I1225" i="5"/>
  <c r="I1226" i="5"/>
  <c r="I1227" i="5"/>
  <c r="I1228" i="5"/>
  <c r="I1229" i="5"/>
  <c r="I1230" i="5"/>
  <c r="I1231" i="5"/>
  <c r="I1232" i="5"/>
  <c r="I1233" i="5"/>
  <c r="I1234" i="5"/>
  <c r="I1235" i="5"/>
  <c r="I1236" i="5"/>
  <c r="I1237" i="5"/>
  <c r="I1238" i="5"/>
  <c r="I1239" i="5"/>
  <c r="I1240" i="5"/>
  <c r="I1241" i="5"/>
  <c r="I1242" i="5"/>
  <c r="I1243" i="5"/>
  <c r="I1244" i="5"/>
  <c r="I1245" i="5"/>
  <c r="I1246" i="5"/>
  <c r="I1247" i="5"/>
  <c r="I1248" i="5"/>
  <c r="I1249" i="5"/>
  <c r="I1250" i="5"/>
  <c r="I1251" i="5"/>
  <c r="I1252" i="5"/>
  <c r="I1253" i="5"/>
  <c r="I1254" i="5"/>
  <c r="I1255" i="5"/>
  <c r="I1256" i="5"/>
  <c r="I1257" i="5"/>
  <c r="I1258" i="5"/>
  <c r="I1259" i="5"/>
  <c r="I1260" i="5"/>
  <c r="I1261" i="5"/>
  <c r="I1262" i="5"/>
  <c r="I1263" i="5"/>
  <c r="I1264" i="5"/>
  <c r="I1265" i="5"/>
  <c r="I1266" i="5"/>
  <c r="I1267" i="5"/>
  <c r="I1268" i="5"/>
  <c r="I1269" i="5"/>
  <c r="I1270" i="5"/>
  <c r="I1271" i="5"/>
  <c r="I1272" i="5"/>
  <c r="I1273" i="5"/>
  <c r="I1274" i="5"/>
  <c r="I1275" i="5"/>
  <c r="I1276" i="5"/>
  <c r="I1277" i="5"/>
  <c r="I1278" i="5"/>
  <c r="I1279" i="5"/>
  <c r="I1280" i="5"/>
  <c r="I1281" i="5"/>
  <c r="I1282" i="5"/>
  <c r="I1283" i="5"/>
  <c r="I1284" i="5"/>
  <c r="I1285" i="5"/>
  <c r="I1286" i="5"/>
  <c r="I1287" i="5"/>
  <c r="I1288" i="5"/>
  <c r="I1289" i="5"/>
  <c r="I1290" i="5"/>
  <c r="I1291" i="5"/>
  <c r="I1292" i="5"/>
  <c r="I1293" i="5"/>
  <c r="I1294" i="5"/>
  <c r="I1295" i="5"/>
  <c r="I1296" i="5"/>
  <c r="I1297" i="5"/>
  <c r="I1298" i="5"/>
  <c r="I1299" i="5"/>
  <c r="I1300" i="5"/>
  <c r="I1301" i="5"/>
  <c r="I1302" i="5"/>
  <c r="I1303" i="5"/>
  <c r="I1304" i="5"/>
  <c r="I1305" i="5"/>
  <c r="I1306" i="5"/>
  <c r="I1307" i="5"/>
  <c r="I1308" i="5"/>
  <c r="I1309" i="5"/>
  <c r="I1310" i="5"/>
  <c r="I1311" i="5"/>
  <c r="I1312" i="5"/>
  <c r="I1313" i="5"/>
  <c r="I1314" i="5"/>
  <c r="I1315" i="5"/>
  <c r="I1316" i="5"/>
  <c r="I1317" i="5"/>
  <c r="I1318" i="5"/>
  <c r="I1319" i="5"/>
  <c r="I1320" i="5"/>
  <c r="I1321" i="5"/>
  <c r="I1322" i="5"/>
  <c r="I1323" i="5"/>
  <c r="I1324" i="5"/>
  <c r="I1325" i="5"/>
  <c r="I1326" i="5"/>
  <c r="I1327" i="5"/>
  <c r="I1328" i="5"/>
  <c r="I1329" i="5"/>
  <c r="I1330" i="5"/>
  <c r="I1331" i="5"/>
  <c r="I1332" i="5"/>
  <c r="I1333" i="5"/>
  <c r="I1334" i="5"/>
  <c r="I1335" i="5"/>
  <c r="I1336" i="5"/>
  <c r="I1337" i="5"/>
  <c r="I1338" i="5"/>
  <c r="I1339" i="5"/>
  <c r="I1340" i="5"/>
  <c r="I1341" i="5"/>
  <c r="I1342" i="5"/>
  <c r="I1343" i="5"/>
  <c r="I1344" i="5"/>
  <c r="I1345" i="5"/>
  <c r="I1346" i="5"/>
  <c r="I1347" i="5"/>
  <c r="I1348" i="5"/>
  <c r="I1349" i="5"/>
  <c r="I1350" i="5"/>
  <c r="I1351" i="5"/>
  <c r="I1352" i="5"/>
  <c r="I1353" i="5"/>
  <c r="I1354" i="5"/>
  <c r="I1355" i="5"/>
  <c r="I1356" i="5"/>
  <c r="I1357" i="5"/>
  <c r="I1358" i="5"/>
  <c r="I1359" i="5"/>
  <c r="I1360" i="5"/>
  <c r="I1361" i="5"/>
  <c r="I1362" i="5"/>
  <c r="I1363" i="5"/>
  <c r="I1364" i="5"/>
  <c r="I1365" i="5"/>
  <c r="I1366" i="5"/>
  <c r="I1367" i="5"/>
  <c r="I1368" i="5"/>
  <c r="I1369" i="5"/>
  <c r="I1370" i="5"/>
  <c r="I1371" i="5"/>
  <c r="I1372" i="5"/>
  <c r="I1373" i="5"/>
  <c r="I1374" i="5"/>
  <c r="I1375" i="5"/>
  <c r="I1376" i="5"/>
  <c r="I1377" i="5"/>
  <c r="I1378" i="5"/>
  <c r="I1379" i="5"/>
  <c r="I1380" i="5"/>
  <c r="I1381" i="5"/>
  <c r="I1382" i="5"/>
  <c r="I1383" i="5"/>
  <c r="I1384" i="5"/>
  <c r="I1385" i="5"/>
  <c r="I1386" i="5"/>
  <c r="I1387" i="5"/>
  <c r="I1388" i="5"/>
  <c r="I1389" i="5"/>
  <c r="I1390" i="5"/>
  <c r="I1391" i="5"/>
  <c r="I1392" i="5"/>
  <c r="I1393" i="5"/>
  <c r="I1394" i="5"/>
  <c r="I1395" i="5"/>
  <c r="I1396" i="5"/>
  <c r="I1397" i="5"/>
  <c r="I1398" i="5"/>
  <c r="I1399" i="5"/>
  <c r="I1400" i="5"/>
  <c r="I1401" i="5"/>
  <c r="I1402" i="5"/>
  <c r="I1403" i="5"/>
  <c r="I1404" i="5"/>
  <c r="I1405" i="5"/>
  <c r="I1406" i="5"/>
  <c r="I1407" i="5"/>
  <c r="I1408" i="5"/>
  <c r="I1409" i="5"/>
  <c r="I1410" i="5"/>
  <c r="I1411" i="5"/>
  <c r="I1412" i="5"/>
  <c r="I1413" i="5"/>
  <c r="I1414" i="5"/>
  <c r="I1415" i="5"/>
  <c r="I1416" i="5"/>
  <c r="I1417" i="5"/>
  <c r="I1418" i="5"/>
  <c r="I1419" i="5"/>
  <c r="I1420" i="5"/>
  <c r="I1421" i="5"/>
  <c r="I1422" i="5"/>
  <c r="I1423" i="5"/>
  <c r="I1424" i="5"/>
  <c r="I1425" i="5"/>
  <c r="I1426" i="5"/>
  <c r="I1427" i="5"/>
  <c r="I1428" i="5"/>
  <c r="I1429" i="5"/>
  <c r="I1430" i="5"/>
  <c r="I1431" i="5"/>
  <c r="I1432" i="5"/>
  <c r="I1433" i="5"/>
  <c r="I1434" i="5"/>
  <c r="I1435" i="5"/>
  <c r="I1436" i="5"/>
  <c r="I1437" i="5"/>
  <c r="I1438" i="5"/>
  <c r="I1439" i="5"/>
  <c r="I1440" i="5"/>
  <c r="I1441" i="5"/>
  <c r="I1442" i="5"/>
  <c r="I1443" i="5"/>
  <c r="I1444" i="5"/>
  <c r="I1445" i="5"/>
  <c r="I1446" i="5"/>
  <c r="I1447" i="5"/>
  <c r="I1448" i="5"/>
  <c r="I1449" i="5"/>
  <c r="I1450" i="5"/>
  <c r="I1451" i="5"/>
  <c r="I1452" i="5"/>
  <c r="I1453" i="5"/>
  <c r="I1454" i="5"/>
  <c r="I1455" i="5"/>
  <c r="I1456" i="5"/>
  <c r="I1457" i="5"/>
  <c r="I1458" i="5"/>
  <c r="I1459" i="5"/>
  <c r="I1460" i="5"/>
  <c r="I1461" i="5"/>
  <c r="I1462" i="5"/>
  <c r="I1463" i="5"/>
  <c r="I1464" i="5"/>
  <c r="I1465" i="5"/>
  <c r="I1466" i="5"/>
  <c r="I1467" i="5"/>
  <c r="I1468" i="5"/>
  <c r="I1469" i="5"/>
  <c r="I1470" i="5"/>
  <c r="I1471" i="5"/>
  <c r="I1472" i="5"/>
  <c r="I1473" i="5"/>
  <c r="I1474" i="5"/>
  <c r="I1475" i="5"/>
  <c r="I1476" i="5"/>
  <c r="I1477" i="5"/>
  <c r="I1478" i="5"/>
  <c r="I1479" i="5"/>
  <c r="I1480" i="5"/>
  <c r="I1481" i="5"/>
  <c r="I1482" i="5"/>
  <c r="I1483" i="5"/>
  <c r="I1484" i="5"/>
  <c r="I1485" i="5"/>
  <c r="I1486" i="5"/>
  <c r="I1487" i="5"/>
  <c r="I1488" i="5"/>
  <c r="I1489" i="5"/>
  <c r="I1490" i="5"/>
  <c r="I1491" i="5"/>
  <c r="I1492" i="5"/>
  <c r="I1493" i="5"/>
  <c r="I1494" i="5"/>
  <c r="I1495" i="5"/>
  <c r="I1496" i="5"/>
  <c r="I1497" i="5"/>
  <c r="I1498" i="5"/>
  <c r="I1499" i="5"/>
  <c r="I1500" i="5"/>
  <c r="I1501" i="5"/>
  <c r="I1502" i="5"/>
  <c r="I1503" i="5"/>
  <c r="I1504" i="5"/>
  <c r="I1505" i="5"/>
  <c r="I1506" i="5"/>
  <c r="I1507" i="5"/>
  <c r="I1508" i="5"/>
  <c r="I1509" i="5"/>
  <c r="I1510" i="5"/>
  <c r="I1511" i="5"/>
  <c r="I1512" i="5"/>
  <c r="I1513" i="5"/>
  <c r="I1514" i="5"/>
  <c r="I1515" i="5"/>
  <c r="I1516" i="5"/>
  <c r="I1517" i="5"/>
  <c r="I1518" i="5"/>
  <c r="I1519" i="5"/>
  <c r="I1520" i="5"/>
  <c r="I1521" i="5"/>
  <c r="I1522" i="5"/>
  <c r="I1523" i="5"/>
  <c r="I1524" i="5"/>
  <c r="I1525" i="5"/>
  <c r="I1526" i="5"/>
  <c r="I1527" i="5"/>
  <c r="I1528" i="5"/>
  <c r="I1529" i="5"/>
  <c r="I1530" i="5"/>
  <c r="I1531" i="5"/>
  <c r="I1532" i="5"/>
  <c r="I1533" i="5"/>
  <c r="I1534" i="5"/>
  <c r="I1535" i="5"/>
  <c r="I1536" i="5"/>
  <c r="I1537" i="5"/>
  <c r="I1538" i="5"/>
  <c r="I1539" i="5"/>
  <c r="I1540" i="5"/>
  <c r="I1541" i="5"/>
  <c r="I1542" i="5"/>
  <c r="I1543" i="5"/>
  <c r="I1544" i="5"/>
  <c r="I1545" i="5"/>
  <c r="I1546" i="5"/>
  <c r="I1547" i="5"/>
  <c r="I1548" i="5"/>
  <c r="I1549" i="5"/>
  <c r="I1550" i="5"/>
  <c r="I1551" i="5"/>
  <c r="I1552" i="5"/>
  <c r="I1553" i="5"/>
  <c r="I1554" i="5"/>
  <c r="I1555" i="5"/>
  <c r="I1556" i="5"/>
  <c r="I1557" i="5"/>
  <c r="I1558" i="5"/>
  <c r="I1559" i="5"/>
  <c r="I1560" i="5"/>
  <c r="I1561" i="5"/>
  <c r="I1562" i="5"/>
  <c r="I1563" i="5"/>
  <c r="I1564" i="5"/>
  <c r="I1565" i="5"/>
  <c r="I1566" i="5"/>
  <c r="I1567" i="5"/>
  <c r="I1568" i="5"/>
  <c r="I1569" i="5"/>
  <c r="I1570" i="5"/>
  <c r="I1571" i="5"/>
  <c r="I1572" i="5"/>
  <c r="I1573" i="5"/>
  <c r="I1574" i="5"/>
  <c r="I1575" i="5"/>
  <c r="I1576" i="5"/>
  <c r="I1577" i="5"/>
  <c r="I1578" i="5"/>
  <c r="I1579" i="5"/>
  <c r="I1580" i="5"/>
  <c r="I1581" i="5"/>
  <c r="I1582" i="5"/>
  <c r="I1583" i="5"/>
  <c r="I1584" i="5"/>
  <c r="I1585" i="5"/>
  <c r="I1586" i="5"/>
  <c r="I1587" i="5"/>
  <c r="I1588" i="5"/>
  <c r="I1589" i="5"/>
  <c r="I1590" i="5"/>
  <c r="I1591" i="5"/>
  <c r="I1592" i="5"/>
  <c r="I1593" i="5"/>
  <c r="I1594" i="5"/>
  <c r="I1595" i="5"/>
  <c r="I1596" i="5"/>
  <c r="I1597" i="5"/>
  <c r="I1598" i="5"/>
  <c r="I1599" i="5"/>
  <c r="I1600" i="5"/>
  <c r="I1601" i="5"/>
  <c r="I1602" i="5"/>
  <c r="I1603" i="5"/>
  <c r="I1604" i="5"/>
  <c r="I1605" i="5"/>
  <c r="I1606" i="5"/>
  <c r="I1607" i="5"/>
  <c r="I1608" i="5"/>
  <c r="I1609" i="5"/>
  <c r="I1610" i="5"/>
  <c r="I1611" i="5"/>
  <c r="I1612" i="5"/>
  <c r="I1613" i="5"/>
  <c r="I1614" i="5"/>
  <c r="I1615" i="5"/>
  <c r="I1616" i="5"/>
  <c r="I1617" i="5"/>
  <c r="I1618" i="5"/>
  <c r="I1619" i="5"/>
  <c r="I1620" i="5"/>
  <c r="I1621" i="5"/>
  <c r="I1622" i="5"/>
  <c r="I1623" i="5"/>
  <c r="I1624" i="5"/>
  <c r="I1625" i="5"/>
  <c r="I1626" i="5"/>
  <c r="I1627" i="5"/>
  <c r="I1628" i="5"/>
  <c r="I1629" i="5"/>
  <c r="I1630" i="5"/>
  <c r="I1631" i="5"/>
  <c r="I1632" i="5"/>
  <c r="I1633" i="5"/>
  <c r="I1634" i="5"/>
  <c r="I1635" i="5"/>
  <c r="I1636" i="5"/>
  <c r="I1637" i="5"/>
  <c r="I1638" i="5"/>
  <c r="I1639" i="5"/>
  <c r="I1640" i="5"/>
  <c r="I1641" i="5"/>
  <c r="I1642" i="5"/>
  <c r="I1643" i="5"/>
  <c r="I1644" i="5"/>
  <c r="I1645" i="5"/>
  <c r="I1646" i="5"/>
  <c r="I1647" i="5"/>
  <c r="I1648" i="5"/>
  <c r="I1649" i="5"/>
  <c r="I1650" i="5"/>
  <c r="I1651" i="5"/>
  <c r="I1652" i="5"/>
  <c r="I1653" i="5"/>
  <c r="I1654" i="5"/>
  <c r="I1655" i="5"/>
  <c r="I1656" i="5"/>
  <c r="I1657" i="5"/>
  <c r="I1658" i="5"/>
  <c r="I1659" i="5"/>
  <c r="I1660" i="5"/>
  <c r="I1661" i="5"/>
  <c r="I1662" i="5"/>
  <c r="I1663" i="5"/>
  <c r="I1664" i="5"/>
  <c r="I1665" i="5"/>
  <c r="I1666" i="5"/>
  <c r="I1667" i="5"/>
  <c r="I1668" i="5"/>
  <c r="I1669" i="5"/>
  <c r="I1670" i="5"/>
  <c r="I1671" i="5"/>
  <c r="I1672" i="5"/>
  <c r="I1673" i="5"/>
  <c r="I1674" i="5"/>
  <c r="I1675" i="5"/>
  <c r="I1676" i="5"/>
  <c r="I1677" i="5"/>
  <c r="I1678" i="5"/>
  <c r="I1679" i="5"/>
  <c r="I1680" i="5"/>
  <c r="I1681" i="5"/>
  <c r="I1682" i="5"/>
  <c r="I1683" i="5"/>
  <c r="I1684" i="5"/>
  <c r="I1685" i="5"/>
  <c r="I1686" i="5"/>
  <c r="I1687" i="5"/>
  <c r="I1688" i="5"/>
  <c r="I1689" i="5"/>
  <c r="I1690" i="5"/>
  <c r="I1691" i="5"/>
  <c r="I1692" i="5"/>
  <c r="I1693" i="5"/>
  <c r="I1694" i="5"/>
  <c r="I1695" i="5"/>
  <c r="I1696" i="5"/>
  <c r="I1697" i="5"/>
  <c r="I1698" i="5"/>
  <c r="I1699" i="5"/>
  <c r="I1700" i="5"/>
  <c r="I1701" i="5"/>
  <c r="I1702" i="5"/>
  <c r="I1703" i="5"/>
  <c r="I1704" i="5"/>
  <c r="I1705" i="5"/>
  <c r="I1706" i="5"/>
  <c r="I1707" i="5"/>
  <c r="I1708" i="5"/>
  <c r="I1709" i="5"/>
  <c r="I1710" i="5"/>
  <c r="I1711" i="5"/>
  <c r="I1712" i="5"/>
  <c r="I1713" i="5"/>
  <c r="I1714" i="5"/>
  <c r="I1715" i="5"/>
  <c r="I1716" i="5"/>
  <c r="I1717" i="5"/>
  <c r="I1718" i="5"/>
  <c r="I1719" i="5"/>
  <c r="I1720" i="5"/>
  <c r="I1721" i="5"/>
  <c r="I1722" i="5"/>
  <c r="I1723" i="5"/>
  <c r="I1724" i="5"/>
  <c r="I1725" i="5"/>
  <c r="I1726" i="5"/>
  <c r="I1727" i="5"/>
  <c r="I1728" i="5"/>
  <c r="I1729" i="5"/>
  <c r="I1730" i="5"/>
  <c r="I1731" i="5"/>
  <c r="I1732" i="5"/>
  <c r="I1733" i="5"/>
  <c r="I1734" i="5"/>
  <c r="I1735" i="5"/>
  <c r="I1736" i="5"/>
  <c r="I1737" i="5"/>
  <c r="I1738" i="5"/>
  <c r="I1739" i="5"/>
  <c r="I1740" i="5"/>
  <c r="I1741" i="5"/>
  <c r="I1742" i="5"/>
  <c r="I1743" i="5"/>
  <c r="I1744" i="5"/>
  <c r="I1745" i="5"/>
  <c r="I1746" i="5"/>
  <c r="I1747" i="5"/>
  <c r="I1748" i="5"/>
  <c r="I1749" i="5"/>
  <c r="I1750" i="5"/>
  <c r="I1751" i="5"/>
  <c r="I1752" i="5"/>
  <c r="I1753" i="5"/>
  <c r="I1754" i="5"/>
  <c r="I1755" i="5"/>
  <c r="I1756" i="5"/>
  <c r="I1757" i="5"/>
  <c r="I1758" i="5"/>
  <c r="I1759" i="5"/>
  <c r="I1760" i="5"/>
  <c r="I1761" i="5"/>
  <c r="I1762" i="5"/>
  <c r="I1763" i="5"/>
  <c r="I1764" i="5"/>
  <c r="I1765" i="5"/>
  <c r="I1766" i="5"/>
  <c r="I1767" i="5"/>
  <c r="I1768" i="5"/>
  <c r="I1769" i="5"/>
  <c r="I1770" i="5"/>
  <c r="I1771" i="5"/>
  <c r="I1772" i="5"/>
  <c r="I1773" i="5"/>
  <c r="I1774" i="5"/>
  <c r="I1775" i="5"/>
  <c r="I1776" i="5"/>
  <c r="I1777" i="5"/>
  <c r="I1778" i="5"/>
  <c r="I1779" i="5"/>
  <c r="I1780" i="5"/>
  <c r="I1781" i="5"/>
  <c r="I1782" i="5"/>
  <c r="I1783" i="5"/>
  <c r="I1784" i="5"/>
  <c r="I1785" i="5"/>
  <c r="I1786" i="5"/>
  <c r="I1787" i="5"/>
  <c r="I1788" i="5"/>
  <c r="I1789" i="5"/>
  <c r="I1790" i="5"/>
  <c r="I1791" i="5"/>
  <c r="I1792" i="5"/>
  <c r="I1793" i="5"/>
  <c r="I1794" i="5"/>
  <c r="I1795" i="5"/>
  <c r="I1796" i="5"/>
  <c r="I1797" i="5"/>
  <c r="I1798" i="5"/>
  <c r="I1799" i="5"/>
  <c r="I1800" i="5"/>
  <c r="I1801" i="5"/>
  <c r="I1802" i="5"/>
  <c r="I1803" i="5"/>
  <c r="I1804" i="5"/>
  <c r="I1805" i="5"/>
  <c r="I1806" i="5"/>
  <c r="I1807" i="5"/>
  <c r="I1808" i="5"/>
  <c r="I1809" i="5"/>
  <c r="I1810" i="5"/>
  <c r="I1811" i="5"/>
  <c r="I1812" i="5"/>
  <c r="I1813" i="5"/>
  <c r="I1814" i="5"/>
  <c r="I1815" i="5"/>
  <c r="I1816" i="5"/>
  <c r="I1817" i="5"/>
  <c r="I1818" i="5"/>
  <c r="I1819" i="5"/>
  <c r="I1820" i="5"/>
  <c r="I1821" i="5"/>
  <c r="I1822" i="5"/>
  <c r="I1823" i="5"/>
  <c r="I1824" i="5"/>
  <c r="I1825" i="5"/>
  <c r="I1826" i="5"/>
  <c r="I1827" i="5"/>
  <c r="I1828" i="5"/>
  <c r="I1829" i="5"/>
  <c r="I1830" i="5"/>
  <c r="I1831" i="5"/>
  <c r="I1832" i="5"/>
  <c r="I1833" i="5"/>
  <c r="I1834" i="5"/>
  <c r="I1835" i="5"/>
  <c r="I1836" i="5"/>
  <c r="I1837" i="5"/>
  <c r="I1838" i="5"/>
  <c r="I1839" i="5"/>
  <c r="I1840" i="5"/>
  <c r="I1841" i="5"/>
  <c r="I1842" i="5"/>
  <c r="I1843" i="5"/>
  <c r="I1844" i="5"/>
  <c r="I1845" i="5"/>
  <c r="I1846" i="5"/>
  <c r="I1847" i="5"/>
  <c r="I1848" i="5"/>
  <c r="I1849" i="5"/>
  <c r="I1850" i="5"/>
  <c r="I1851" i="5"/>
  <c r="I1852" i="5"/>
  <c r="I1853" i="5"/>
  <c r="I1854" i="5"/>
  <c r="I1855" i="5"/>
  <c r="I1856" i="5"/>
  <c r="I1857" i="5"/>
  <c r="I1858" i="5"/>
  <c r="I1859" i="5"/>
  <c r="I1860" i="5"/>
  <c r="I1861" i="5"/>
  <c r="I1862" i="5"/>
  <c r="I1863" i="5"/>
  <c r="I1864" i="5"/>
  <c r="I1865" i="5"/>
  <c r="I1866" i="5"/>
  <c r="I1867" i="5"/>
  <c r="I1868" i="5"/>
  <c r="I1869" i="5"/>
  <c r="I1870" i="5"/>
  <c r="I1871" i="5"/>
  <c r="I1872" i="5"/>
  <c r="I1873" i="5"/>
  <c r="I1874" i="5"/>
  <c r="I1875" i="5"/>
  <c r="I1876" i="5"/>
  <c r="I1877" i="5"/>
  <c r="I1878" i="5"/>
  <c r="I1879" i="5"/>
  <c r="I1880" i="5"/>
  <c r="I1881" i="5"/>
  <c r="I1882" i="5"/>
  <c r="I1883" i="5"/>
  <c r="I1884" i="5"/>
  <c r="I1885" i="5"/>
  <c r="I1886" i="5"/>
  <c r="I1887" i="5"/>
  <c r="I1888" i="5"/>
  <c r="I1889" i="5"/>
  <c r="I1890" i="5"/>
  <c r="I1891" i="5"/>
  <c r="I1892" i="5"/>
  <c r="I1893" i="5"/>
  <c r="I1894" i="5"/>
  <c r="I1895" i="5"/>
  <c r="I1896" i="5"/>
  <c r="I1897" i="5"/>
  <c r="I1898" i="5"/>
  <c r="I1899" i="5"/>
  <c r="I1900" i="5"/>
  <c r="I1901" i="5"/>
  <c r="I1902" i="5"/>
  <c r="I1903" i="5"/>
  <c r="I1904" i="5"/>
  <c r="I1905" i="5"/>
  <c r="I1906" i="5"/>
  <c r="I1907" i="5"/>
  <c r="I1908" i="5"/>
  <c r="I1909" i="5"/>
  <c r="I1910" i="5"/>
  <c r="I1911" i="5"/>
  <c r="I1912" i="5"/>
  <c r="I1913" i="5"/>
  <c r="I1914" i="5"/>
  <c r="I1915" i="5"/>
  <c r="I1916" i="5"/>
  <c r="I1917" i="5"/>
  <c r="I1918" i="5"/>
  <c r="I1919" i="5"/>
  <c r="I1920" i="5"/>
  <c r="I1921" i="5"/>
  <c r="I1922" i="5"/>
  <c r="I1923" i="5"/>
  <c r="I1924" i="5"/>
  <c r="I1925" i="5"/>
  <c r="I1926" i="5"/>
  <c r="I1927" i="5"/>
  <c r="I1928" i="5"/>
  <c r="I1929" i="5"/>
  <c r="I1930" i="5"/>
  <c r="I1931" i="5"/>
  <c r="I1932" i="5"/>
  <c r="I1933" i="5"/>
  <c r="I1934" i="5"/>
  <c r="I1935" i="5"/>
  <c r="I1936" i="5"/>
  <c r="I1937" i="5"/>
  <c r="I1938" i="5"/>
  <c r="I1939" i="5"/>
  <c r="I1940" i="5"/>
  <c r="I1941" i="5"/>
  <c r="I1942" i="5"/>
  <c r="I1943" i="5"/>
  <c r="I1944" i="5"/>
  <c r="I1945" i="5"/>
  <c r="I1946" i="5"/>
  <c r="I1947" i="5"/>
  <c r="I1948" i="5"/>
  <c r="I1949" i="5"/>
  <c r="I1950" i="5"/>
  <c r="I1951" i="5"/>
  <c r="I1952" i="5"/>
  <c r="I1953" i="5"/>
  <c r="I1954" i="5"/>
  <c r="I1955" i="5"/>
  <c r="I1956" i="5"/>
  <c r="I1957" i="5"/>
  <c r="I1958" i="5"/>
  <c r="I1959" i="5"/>
  <c r="I1960" i="5"/>
  <c r="I1961" i="5"/>
  <c r="I1962" i="5"/>
  <c r="I1963" i="5"/>
  <c r="I1964" i="5"/>
  <c r="I1965" i="5"/>
  <c r="I1966" i="5"/>
  <c r="I1967" i="5"/>
  <c r="I1968" i="5"/>
  <c r="I1969" i="5"/>
  <c r="I1970" i="5"/>
  <c r="I1971" i="5"/>
  <c r="I1972" i="5"/>
  <c r="I1973" i="5"/>
  <c r="I1974" i="5"/>
  <c r="I1975" i="5"/>
  <c r="I1976" i="5"/>
  <c r="I1977" i="5"/>
  <c r="I1978" i="5"/>
  <c r="I1979" i="5"/>
  <c r="I1980" i="5"/>
  <c r="I1981" i="5"/>
  <c r="I1982" i="5"/>
  <c r="I1983" i="5"/>
  <c r="I1984" i="5"/>
  <c r="I1985" i="5"/>
  <c r="I1986" i="5"/>
  <c r="I1987" i="5"/>
  <c r="I1988" i="5"/>
  <c r="I1989" i="5"/>
  <c r="I1990" i="5"/>
  <c r="I1991" i="5"/>
  <c r="I1992" i="5"/>
  <c r="I1993" i="5"/>
  <c r="I1994" i="5"/>
  <c r="I1995" i="5"/>
  <c r="I1996" i="5"/>
  <c r="I1997" i="5"/>
  <c r="I1998" i="5"/>
  <c r="I1999" i="5"/>
  <c r="I2000" i="5"/>
  <c r="I2001" i="5"/>
  <c r="I2002" i="5"/>
  <c r="I2003" i="5"/>
  <c r="I2004" i="5"/>
  <c r="I2005" i="5"/>
  <c r="I2006" i="5"/>
  <c r="I2007" i="5"/>
  <c r="I2008" i="5"/>
  <c r="I2009" i="5"/>
  <c r="I2010" i="5"/>
  <c r="I2011" i="5"/>
  <c r="I2012" i="5"/>
  <c r="I2013" i="5"/>
  <c r="I2014" i="5"/>
  <c r="I2015" i="5"/>
  <c r="I2016" i="5"/>
  <c r="I2017" i="5"/>
  <c r="I2018" i="5"/>
  <c r="I2019" i="5"/>
  <c r="I2020" i="5"/>
  <c r="I2021" i="5"/>
  <c r="I2022" i="5"/>
  <c r="I2023" i="5"/>
  <c r="I2024" i="5"/>
  <c r="I2025" i="5"/>
  <c r="I2026" i="5"/>
  <c r="I2027" i="5"/>
  <c r="I2028" i="5"/>
  <c r="I2029" i="5"/>
  <c r="I2030" i="5"/>
  <c r="I2031" i="5"/>
  <c r="I2032" i="5"/>
  <c r="I2033" i="5"/>
  <c r="I2034" i="5"/>
  <c r="I2035" i="5"/>
  <c r="I2036" i="5"/>
  <c r="I2037" i="5"/>
  <c r="I2038" i="5"/>
  <c r="I2039" i="5"/>
  <c r="I2040" i="5"/>
  <c r="I2041" i="5"/>
  <c r="I2042" i="5"/>
  <c r="I2043" i="5"/>
  <c r="I2044" i="5"/>
  <c r="I2045" i="5"/>
  <c r="I2046" i="5"/>
  <c r="I2047" i="5"/>
  <c r="I2048" i="5"/>
  <c r="I2049" i="5"/>
  <c r="I2050" i="5"/>
  <c r="I2051" i="5"/>
  <c r="I2052" i="5"/>
  <c r="I2053" i="5"/>
  <c r="I2054" i="5"/>
  <c r="I2055" i="5"/>
  <c r="I2056" i="5"/>
  <c r="I2057" i="5"/>
  <c r="I2058" i="5"/>
  <c r="I2059" i="5"/>
  <c r="I2060" i="5"/>
  <c r="I2061" i="5"/>
  <c r="I2062" i="5"/>
  <c r="I2063" i="5"/>
  <c r="I2064" i="5"/>
  <c r="I2065" i="5"/>
  <c r="I2066" i="5"/>
  <c r="I2067" i="5"/>
  <c r="I2068" i="5"/>
  <c r="I2069" i="5"/>
  <c r="I2070" i="5"/>
  <c r="I2071" i="5"/>
  <c r="I2072" i="5"/>
  <c r="I2073" i="5"/>
  <c r="I2074" i="5"/>
  <c r="I2075" i="5"/>
  <c r="I2076" i="5"/>
  <c r="I2077" i="5"/>
  <c r="I2078" i="5"/>
  <c r="I2079" i="5"/>
  <c r="I2080" i="5"/>
  <c r="I2081" i="5"/>
  <c r="I2082" i="5"/>
  <c r="I2083" i="5"/>
  <c r="I2084" i="5"/>
  <c r="I2085" i="5"/>
  <c r="I2086" i="5"/>
  <c r="I2087" i="5"/>
  <c r="I2088" i="5"/>
  <c r="I2089" i="5"/>
  <c r="I2090" i="5"/>
  <c r="I2091" i="5"/>
  <c r="I2092" i="5"/>
  <c r="I2093" i="5"/>
  <c r="I2094" i="5"/>
  <c r="I2095" i="5"/>
  <c r="I2096" i="5"/>
  <c r="I2097" i="5"/>
  <c r="I2098" i="5"/>
  <c r="I2099" i="5"/>
  <c r="I2100" i="5"/>
  <c r="I2101" i="5"/>
  <c r="I2102" i="5"/>
  <c r="I2103" i="5"/>
  <c r="I2104" i="5"/>
  <c r="I2105" i="5"/>
  <c r="I2106" i="5"/>
  <c r="I2107" i="5"/>
  <c r="I2108" i="5"/>
  <c r="I2109" i="5"/>
  <c r="I2110" i="5"/>
  <c r="I2111" i="5"/>
  <c r="I2112" i="5"/>
  <c r="I2113" i="5"/>
  <c r="I2114" i="5"/>
  <c r="I2115" i="5"/>
  <c r="I2116" i="5"/>
  <c r="I2117" i="5"/>
  <c r="I2118" i="5"/>
  <c r="I2119" i="5"/>
  <c r="I2120" i="5"/>
  <c r="I2121" i="5"/>
  <c r="I2122" i="5"/>
  <c r="I2123" i="5"/>
  <c r="I2124" i="5"/>
  <c r="I2125" i="5"/>
  <c r="I2126" i="5"/>
  <c r="I2127" i="5"/>
  <c r="I2128" i="5"/>
  <c r="I2129" i="5"/>
  <c r="I2130" i="5"/>
  <c r="I2131" i="5"/>
  <c r="I2132" i="5"/>
  <c r="I2133" i="5"/>
  <c r="I2134" i="5"/>
  <c r="I2135" i="5"/>
  <c r="I2136" i="5"/>
  <c r="I2137" i="5"/>
  <c r="I2138" i="5"/>
  <c r="I2139" i="5"/>
  <c r="I2140" i="5"/>
  <c r="I2141" i="5"/>
  <c r="I2142" i="5"/>
  <c r="I2143" i="5"/>
  <c r="I2144" i="5"/>
  <c r="I2145" i="5"/>
  <c r="I2146" i="5"/>
  <c r="I2147" i="5"/>
  <c r="I2148" i="5"/>
  <c r="I2149" i="5"/>
  <c r="I2150" i="5"/>
  <c r="I2151" i="5"/>
  <c r="I2152" i="5"/>
  <c r="I2153" i="5"/>
  <c r="I2154" i="5"/>
  <c r="I2155" i="5"/>
  <c r="I2156" i="5"/>
  <c r="I2157" i="5"/>
  <c r="I2158" i="5"/>
  <c r="I2159" i="5"/>
  <c r="I2160" i="5"/>
  <c r="I2161" i="5"/>
  <c r="I2162" i="5"/>
  <c r="I2163" i="5"/>
  <c r="I2164" i="5"/>
  <c r="I2165" i="5"/>
  <c r="I2166" i="5"/>
  <c r="I2167" i="5"/>
  <c r="I2168" i="5"/>
  <c r="I2169" i="5"/>
  <c r="I2170" i="5"/>
  <c r="I2171" i="5"/>
  <c r="I2172" i="5"/>
  <c r="I2173" i="5"/>
  <c r="I2174" i="5"/>
  <c r="I2175" i="5"/>
  <c r="I2176" i="5"/>
  <c r="I2177" i="5"/>
  <c r="I2178" i="5"/>
  <c r="I2179" i="5"/>
  <c r="I2180" i="5"/>
  <c r="I2181" i="5"/>
  <c r="I2182" i="5"/>
  <c r="I2183" i="5"/>
  <c r="I2184" i="5"/>
  <c r="I2185" i="5"/>
  <c r="I2186" i="5"/>
  <c r="I2187" i="5"/>
  <c r="I2188" i="5"/>
  <c r="I2189" i="5"/>
  <c r="I2190" i="5"/>
  <c r="I2191" i="5"/>
  <c r="I2192" i="5"/>
  <c r="I2193" i="5"/>
  <c r="I2194" i="5"/>
  <c r="I2195" i="5"/>
  <c r="I2196" i="5"/>
  <c r="I2197" i="5"/>
  <c r="I2198" i="5"/>
  <c r="I2199" i="5"/>
  <c r="I2200" i="5"/>
  <c r="I2201" i="5"/>
  <c r="I2202" i="5"/>
  <c r="I2203" i="5"/>
  <c r="I2204" i="5"/>
  <c r="I2205" i="5"/>
  <c r="I2206" i="5"/>
  <c r="I2207" i="5"/>
  <c r="I2208" i="5"/>
  <c r="I2209" i="5"/>
  <c r="I2210" i="5"/>
  <c r="I2211" i="5"/>
  <c r="I2212" i="5"/>
  <c r="I2213" i="5"/>
  <c r="I2214" i="5"/>
  <c r="I2215" i="5"/>
  <c r="I2216" i="5"/>
  <c r="I2217" i="5"/>
  <c r="I2218" i="5"/>
  <c r="I2219" i="5"/>
  <c r="I2220" i="5"/>
  <c r="I2221" i="5"/>
  <c r="I2222" i="5"/>
  <c r="I2223" i="5"/>
  <c r="I2224" i="5"/>
  <c r="I2225" i="5"/>
  <c r="I2226" i="5"/>
  <c r="I2227" i="5"/>
  <c r="I2228" i="5"/>
  <c r="I2229" i="5"/>
  <c r="I2230" i="5"/>
  <c r="I2231" i="5"/>
  <c r="I2232" i="5"/>
  <c r="I2233" i="5"/>
  <c r="I2234" i="5"/>
  <c r="I2235" i="5"/>
  <c r="I2236" i="5"/>
  <c r="I2237" i="5"/>
  <c r="I2238" i="5"/>
  <c r="I2239" i="5"/>
  <c r="I2240" i="5"/>
  <c r="I2241" i="5"/>
  <c r="I2242" i="5"/>
  <c r="I2243" i="5"/>
  <c r="I2244" i="5"/>
  <c r="I2245" i="5"/>
  <c r="I2246" i="5"/>
  <c r="I2247" i="5"/>
  <c r="I2248" i="5"/>
  <c r="I2249" i="5"/>
  <c r="I2250" i="5"/>
  <c r="I2251" i="5"/>
  <c r="I2252" i="5"/>
  <c r="I2253" i="5"/>
  <c r="I2254" i="5"/>
  <c r="I2255" i="5"/>
  <c r="I2256" i="5"/>
  <c r="I2257" i="5"/>
  <c r="I2258" i="5"/>
  <c r="I2259" i="5"/>
  <c r="I2260" i="5"/>
  <c r="I2261" i="5"/>
  <c r="I2262" i="5"/>
  <c r="I2263" i="5"/>
  <c r="I2264" i="5"/>
  <c r="I2265" i="5"/>
  <c r="I2266" i="5"/>
  <c r="I2267" i="5"/>
  <c r="I2268" i="5"/>
  <c r="I2269" i="5"/>
  <c r="I2270" i="5"/>
  <c r="I2271" i="5"/>
  <c r="I2272" i="5"/>
  <c r="I2273" i="5"/>
  <c r="I2274" i="5"/>
  <c r="I2275" i="5"/>
  <c r="I2276" i="5"/>
  <c r="I2277" i="5"/>
  <c r="I2278" i="5"/>
  <c r="I2279" i="5"/>
  <c r="I2280" i="5"/>
  <c r="I2281" i="5"/>
  <c r="I2282" i="5"/>
  <c r="I2283" i="5"/>
  <c r="I2284" i="5"/>
  <c r="I2285" i="5"/>
  <c r="I2286" i="5"/>
  <c r="I2287" i="5"/>
  <c r="I2288" i="5"/>
  <c r="I2289" i="5"/>
  <c r="I2290" i="5"/>
  <c r="I2291" i="5"/>
  <c r="I2292" i="5"/>
  <c r="I2293" i="5"/>
  <c r="I2294" i="5"/>
  <c r="I2295" i="5"/>
  <c r="I2296" i="5"/>
  <c r="I2297" i="5"/>
  <c r="I2298" i="5"/>
  <c r="I2299" i="5"/>
  <c r="I2300" i="5"/>
  <c r="I2301" i="5"/>
  <c r="I2302" i="5"/>
  <c r="I2303" i="5"/>
  <c r="I2304" i="5"/>
  <c r="I2305" i="5"/>
  <c r="I2306" i="5"/>
  <c r="I2307" i="5"/>
  <c r="I2308" i="5"/>
  <c r="I2309" i="5"/>
  <c r="I2310" i="5"/>
  <c r="I2311" i="5"/>
  <c r="I2312" i="5"/>
  <c r="I2313" i="5"/>
  <c r="I2314" i="5"/>
  <c r="I2315" i="5"/>
  <c r="I2316" i="5"/>
  <c r="I2317" i="5"/>
  <c r="I2318" i="5"/>
  <c r="I2319" i="5"/>
  <c r="I2320" i="5"/>
  <c r="I2321" i="5"/>
  <c r="I2322" i="5"/>
  <c r="I2323" i="5"/>
  <c r="I2324" i="5"/>
  <c r="I2325" i="5"/>
  <c r="I2326" i="5"/>
  <c r="I2327" i="5"/>
  <c r="I2328" i="5"/>
  <c r="I2329" i="5"/>
  <c r="I2330" i="5"/>
  <c r="I2331" i="5"/>
  <c r="I2332" i="5"/>
  <c r="I2333" i="5"/>
  <c r="I2334" i="5"/>
  <c r="I2335" i="5"/>
  <c r="I2336" i="5"/>
  <c r="I2337" i="5"/>
  <c r="I2338" i="5"/>
  <c r="I2339" i="5"/>
  <c r="I2340" i="5"/>
  <c r="I2341" i="5"/>
  <c r="I2342" i="5"/>
  <c r="I2343" i="5"/>
  <c r="I2344" i="5"/>
  <c r="I2345" i="5"/>
  <c r="I2346" i="5"/>
  <c r="I2347" i="5"/>
  <c r="I2348" i="5"/>
  <c r="I2349" i="5"/>
  <c r="I2350" i="5"/>
  <c r="I2351" i="5"/>
  <c r="I2352" i="5"/>
  <c r="I2353" i="5"/>
  <c r="I2354" i="5"/>
  <c r="I2355" i="5"/>
  <c r="I2356" i="5"/>
  <c r="I2357" i="5"/>
  <c r="I2358" i="5"/>
  <c r="I2359" i="5"/>
  <c r="I2360" i="5"/>
  <c r="I2361" i="5"/>
  <c r="I2362" i="5"/>
  <c r="I2363" i="5"/>
  <c r="I2364" i="5"/>
  <c r="I2365" i="5"/>
  <c r="I2366" i="5"/>
  <c r="I2367" i="5"/>
  <c r="I2368" i="5"/>
  <c r="I2369" i="5"/>
  <c r="I2370" i="5"/>
  <c r="I2371" i="5"/>
  <c r="I2372" i="5"/>
  <c r="I2373" i="5"/>
  <c r="I2374" i="5"/>
  <c r="I2375" i="5"/>
  <c r="I2376" i="5"/>
  <c r="I2377" i="5"/>
  <c r="I2378" i="5"/>
  <c r="I2379" i="5"/>
  <c r="I2380" i="5"/>
  <c r="I2381" i="5"/>
  <c r="I2382" i="5"/>
  <c r="I2383" i="5"/>
  <c r="I2384" i="5"/>
  <c r="I2385" i="5"/>
  <c r="I2386" i="5"/>
  <c r="I2387" i="5"/>
  <c r="I2388" i="5"/>
  <c r="I2389" i="5"/>
  <c r="I2390" i="5"/>
  <c r="I2391" i="5"/>
  <c r="I2392" i="5"/>
  <c r="I2393" i="5"/>
  <c r="I2394" i="5"/>
  <c r="I2395" i="5"/>
  <c r="I2396" i="5"/>
  <c r="I2397" i="5"/>
  <c r="I2398" i="5"/>
  <c r="I2399" i="5"/>
  <c r="I2400" i="5"/>
  <c r="I2401" i="5"/>
  <c r="I2402" i="5"/>
  <c r="I2403" i="5"/>
  <c r="I2404" i="5"/>
  <c r="I2405" i="5"/>
  <c r="I2406" i="5"/>
  <c r="I2407" i="5"/>
  <c r="I2408" i="5"/>
  <c r="I2409" i="5"/>
  <c r="I2410" i="5"/>
  <c r="I2411" i="5"/>
  <c r="I2412" i="5"/>
  <c r="I2413" i="5"/>
  <c r="I2414" i="5"/>
  <c r="I2415" i="5"/>
  <c r="I2416" i="5"/>
  <c r="I2417" i="5"/>
  <c r="I2418" i="5"/>
  <c r="I2419" i="5"/>
  <c r="I2420" i="5"/>
  <c r="I2421" i="5"/>
  <c r="I2422" i="5"/>
  <c r="I2423" i="5"/>
  <c r="I2424" i="5"/>
  <c r="I2425" i="5"/>
  <c r="I2426" i="5"/>
  <c r="I2427" i="5"/>
  <c r="I2428" i="5"/>
  <c r="I2429" i="5"/>
  <c r="I2430" i="5"/>
  <c r="I2431" i="5"/>
  <c r="I2432" i="5"/>
  <c r="I2433" i="5"/>
  <c r="I2434" i="5"/>
  <c r="I2435" i="5"/>
  <c r="I2436" i="5"/>
  <c r="I2437" i="5"/>
  <c r="I2438" i="5"/>
  <c r="I2439" i="5"/>
  <c r="I2440" i="5"/>
  <c r="I2441" i="5"/>
  <c r="I2442" i="5"/>
  <c r="I2443" i="5"/>
  <c r="I2444" i="5"/>
  <c r="I2445" i="5"/>
  <c r="I2446" i="5"/>
  <c r="I2447" i="5"/>
  <c r="I2448" i="5"/>
  <c r="I2449" i="5"/>
  <c r="I2450" i="5"/>
  <c r="I2451" i="5"/>
  <c r="I2452" i="5"/>
  <c r="I2453" i="5"/>
  <c r="I2454" i="5"/>
  <c r="I2455" i="5"/>
  <c r="I2456" i="5"/>
  <c r="I2457" i="5"/>
  <c r="I2458" i="5"/>
  <c r="I2459" i="5"/>
  <c r="I2460" i="5"/>
  <c r="I2461" i="5"/>
  <c r="I2462" i="5"/>
  <c r="I2463" i="5"/>
  <c r="I2464" i="5"/>
  <c r="I2465" i="5"/>
  <c r="I2466" i="5"/>
  <c r="I2467" i="5"/>
  <c r="I2468" i="5"/>
  <c r="I2469" i="5"/>
  <c r="I2470" i="5"/>
  <c r="I2471" i="5"/>
  <c r="I2472" i="5"/>
  <c r="I2473" i="5"/>
  <c r="I2474" i="5"/>
  <c r="I2475" i="5"/>
  <c r="I2476" i="5"/>
  <c r="I2477" i="5"/>
  <c r="I2478" i="5"/>
  <c r="I2479" i="5"/>
  <c r="I2480" i="5"/>
  <c r="I2481" i="5"/>
  <c r="I2482" i="5"/>
  <c r="I2483" i="5"/>
  <c r="I2484" i="5"/>
  <c r="I2485" i="5"/>
  <c r="I2486" i="5"/>
  <c r="I2487" i="5"/>
  <c r="I2488" i="5"/>
  <c r="I2489" i="5"/>
  <c r="I2490" i="5"/>
  <c r="I2491" i="5"/>
  <c r="I2492" i="5"/>
  <c r="I2493" i="5"/>
  <c r="I2494" i="5"/>
  <c r="I2495" i="5"/>
  <c r="I2496" i="5"/>
  <c r="I2497" i="5"/>
  <c r="I2498" i="5"/>
  <c r="I2499" i="5"/>
  <c r="I2500" i="5"/>
  <c r="I2501" i="5"/>
  <c r="I2502" i="5"/>
  <c r="I2503" i="5"/>
  <c r="I2504" i="5"/>
  <c r="I2505" i="5"/>
  <c r="I2506" i="5"/>
  <c r="I2507" i="5"/>
  <c r="I2508" i="5"/>
  <c r="I2509" i="5"/>
  <c r="I2510" i="5"/>
  <c r="I2511" i="5"/>
  <c r="I2512" i="5"/>
  <c r="I2513" i="5"/>
  <c r="I2514" i="5"/>
  <c r="I2515" i="5"/>
  <c r="I2516" i="5"/>
  <c r="I2517" i="5"/>
  <c r="I2518" i="5"/>
  <c r="I2519" i="5"/>
  <c r="I2520" i="5"/>
  <c r="I2521" i="5"/>
  <c r="I2522" i="5"/>
  <c r="I2523" i="5"/>
  <c r="I2524" i="5"/>
  <c r="I2525" i="5"/>
  <c r="I2526" i="5"/>
  <c r="I2527" i="5"/>
  <c r="I2528" i="5"/>
  <c r="I2529" i="5"/>
  <c r="I2530" i="5"/>
  <c r="I2531" i="5"/>
  <c r="I2532" i="5"/>
  <c r="I2533" i="5"/>
  <c r="I2534" i="5"/>
  <c r="I2535" i="5"/>
  <c r="I2536" i="5"/>
  <c r="I2537" i="5"/>
  <c r="I2538" i="5"/>
  <c r="I2539" i="5"/>
  <c r="I2540" i="5"/>
  <c r="I2541" i="5"/>
  <c r="I2542" i="5"/>
  <c r="I2543" i="5"/>
  <c r="I2544" i="5"/>
  <c r="I2545" i="5"/>
  <c r="I2546" i="5"/>
  <c r="I2547" i="5"/>
  <c r="I2548" i="5"/>
  <c r="I2549" i="5"/>
  <c r="I2550" i="5"/>
  <c r="I2551" i="5"/>
  <c r="I2552" i="5"/>
  <c r="I2553" i="5"/>
  <c r="I2554" i="5"/>
  <c r="I2555" i="5"/>
  <c r="I2556" i="5"/>
  <c r="I2557" i="5"/>
  <c r="I2558" i="5"/>
  <c r="I2559" i="5"/>
  <c r="I2560" i="5"/>
  <c r="I2561" i="5"/>
  <c r="I2562" i="5"/>
  <c r="I2563" i="5"/>
  <c r="I2564" i="5"/>
  <c r="I2565" i="5"/>
  <c r="I2566" i="5"/>
  <c r="I2567" i="5"/>
  <c r="I2568" i="5"/>
  <c r="I2569" i="5"/>
  <c r="I2570" i="5"/>
  <c r="I2571" i="5"/>
  <c r="I2572" i="5"/>
  <c r="I2573" i="5"/>
  <c r="I2574" i="5"/>
  <c r="I2575" i="5"/>
  <c r="I2576" i="5"/>
  <c r="I2577" i="5"/>
  <c r="I2578" i="5"/>
  <c r="I2579" i="5"/>
  <c r="I2580" i="5"/>
  <c r="I2581" i="5"/>
  <c r="I2582" i="5"/>
  <c r="I2583" i="5"/>
  <c r="I2584" i="5"/>
  <c r="I2585" i="5"/>
  <c r="I2586" i="5"/>
  <c r="I2587" i="5"/>
  <c r="I2588" i="5"/>
  <c r="I2589" i="5"/>
  <c r="I2590" i="5"/>
  <c r="I2591" i="5"/>
  <c r="I2592" i="5"/>
  <c r="I2593" i="5"/>
  <c r="I2594" i="5"/>
  <c r="I2595" i="5"/>
  <c r="I2596" i="5"/>
  <c r="I2597" i="5"/>
  <c r="I2598" i="5"/>
  <c r="I2599" i="5"/>
  <c r="I2600" i="5"/>
  <c r="I2601" i="5"/>
  <c r="I2602" i="5"/>
  <c r="I2603" i="5"/>
  <c r="I2604" i="5"/>
  <c r="I2605" i="5"/>
  <c r="I2606" i="5"/>
  <c r="I2607" i="5"/>
  <c r="I2608" i="5"/>
  <c r="I2609" i="5"/>
  <c r="I2610" i="5"/>
  <c r="I2611" i="5"/>
  <c r="I2612" i="5"/>
  <c r="I2613" i="5"/>
  <c r="I2614" i="5"/>
  <c r="I2615" i="5"/>
  <c r="I2616" i="5"/>
  <c r="I2617" i="5"/>
  <c r="I2618" i="5"/>
  <c r="I2619" i="5"/>
  <c r="I2620" i="5"/>
  <c r="I2621" i="5"/>
  <c r="I2622" i="5"/>
  <c r="I2623" i="5"/>
  <c r="I2624" i="5"/>
  <c r="I2625" i="5"/>
  <c r="I2626" i="5"/>
  <c r="I2627" i="5"/>
  <c r="I2628" i="5"/>
  <c r="I2629" i="5"/>
  <c r="I2630" i="5"/>
  <c r="I2631" i="5"/>
  <c r="I2632" i="5"/>
  <c r="I2633" i="5"/>
  <c r="I2634" i="5"/>
  <c r="I2635" i="5"/>
  <c r="I2636" i="5"/>
  <c r="I2637" i="5"/>
  <c r="I2638" i="5"/>
  <c r="I2639" i="5"/>
  <c r="I2640" i="5"/>
  <c r="I2641" i="5"/>
  <c r="I2642" i="5"/>
  <c r="I2643" i="5"/>
  <c r="I2644" i="5"/>
  <c r="I2645" i="5"/>
  <c r="I2646" i="5"/>
  <c r="I2647" i="5"/>
  <c r="I2648" i="5"/>
  <c r="I2649" i="5"/>
  <c r="I2650" i="5"/>
  <c r="I2651" i="5"/>
  <c r="I2652" i="5"/>
  <c r="I2653" i="5"/>
  <c r="I2654" i="5"/>
  <c r="I2655" i="5"/>
  <c r="I2656" i="5"/>
  <c r="I2657" i="5"/>
  <c r="I2658" i="5"/>
  <c r="I2659" i="5"/>
  <c r="I2660" i="5"/>
  <c r="I2661" i="5"/>
  <c r="I2662" i="5"/>
  <c r="I2663" i="5"/>
  <c r="I2664" i="5"/>
  <c r="I2665" i="5"/>
  <c r="I2666" i="5"/>
  <c r="I2667" i="5"/>
  <c r="I2668" i="5"/>
  <c r="I2669" i="5"/>
  <c r="I2670" i="5"/>
  <c r="I2671" i="5"/>
  <c r="I2672" i="5"/>
  <c r="I2673" i="5"/>
  <c r="I2674" i="5"/>
  <c r="I2675" i="5"/>
  <c r="I2676" i="5"/>
  <c r="I2677" i="5"/>
  <c r="I2678" i="5"/>
  <c r="I2679" i="5"/>
  <c r="I2680" i="5"/>
  <c r="I2681" i="5"/>
  <c r="I2682" i="5"/>
  <c r="I2683" i="5"/>
  <c r="I2684" i="5"/>
  <c r="I2685" i="5"/>
  <c r="I2686" i="5"/>
  <c r="I2687" i="5"/>
  <c r="I2688" i="5"/>
  <c r="I2689" i="5"/>
  <c r="I2690" i="5"/>
  <c r="I2691" i="5"/>
  <c r="I2692" i="5"/>
  <c r="I2693" i="5"/>
  <c r="I2694" i="5"/>
  <c r="I2695" i="5"/>
  <c r="I2696" i="5"/>
  <c r="I2697" i="5"/>
  <c r="I2698" i="5"/>
  <c r="I2699" i="5"/>
  <c r="I2700" i="5"/>
  <c r="I2701" i="5"/>
  <c r="I2702" i="5"/>
  <c r="I2703" i="5"/>
  <c r="I2704" i="5"/>
  <c r="I2705" i="5"/>
  <c r="I2706" i="5"/>
  <c r="I2707" i="5"/>
  <c r="I2708" i="5"/>
  <c r="I2709" i="5"/>
  <c r="I2710" i="5"/>
  <c r="I2711" i="5"/>
  <c r="I2712" i="5"/>
  <c r="I2713" i="5"/>
  <c r="I2714" i="5"/>
  <c r="I2715" i="5"/>
  <c r="I2716" i="5"/>
  <c r="I2717" i="5"/>
  <c r="I2718" i="5"/>
  <c r="I2719" i="5"/>
  <c r="I2720" i="5"/>
  <c r="I2721" i="5"/>
  <c r="I2722" i="5"/>
  <c r="I2723" i="5"/>
  <c r="I2724" i="5"/>
  <c r="I2725" i="5"/>
  <c r="I2726" i="5"/>
  <c r="I2727" i="5"/>
  <c r="I2728" i="5"/>
  <c r="I2729" i="5"/>
  <c r="I2730" i="5"/>
  <c r="I2731" i="5"/>
  <c r="I2732" i="5"/>
  <c r="I2733" i="5"/>
  <c r="I2734" i="5"/>
  <c r="I2735" i="5"/>
  <c r="I2736" i="5"/>
  <c r="I2737" i="5"/>
  <c r="I2738" i="5"/>
  <c r="I2739" i="5"/>
  <c r="I2740" i="5"/>
  <c r="I2741" i="5"/>
  <c r="I2742" i="5"/>
  <c r="I2743" i="5"/>
  <c r="I2744" i="5"/>
  <c r="I2745" i="5"/>
  <c r="I2746" i="5"/>
  <c r="I2747" i="5"/>
  <c r="I2748" i="5"/>
  <c r="I2749" i="5"/>
  <c r="I2750" i="5"/>
  <c r="I2751" i="5"/>
  <c r="I2752" i="5"/>
  <c r="I2753" i="5"/>
  <c r="I2754" i="5"/>
  <c r="I2755" i="5"/>
  <c r="I2756" i="5"/>
  <c r="I2757" i="5"/>
  <c r="I2758" i="5"/>
  <c r="I2759" i="5"/>
  <c r="I2760" i="5"/>
  <c r="I2761" i="5"/>
  <c r="I2762" i="5"/>
  <c r="I2763" i="5"/>
  <c r="I2764" i="5"/>
  <c r="I2765" i="5"/>
  <c r="I2766" i="5"/>
  <c r="I2767" i="5"/>
  <c r="I2768" i="5"/>
  <c r="I2769" i="5"/>
  <c r="I2770" i="5"/>
  <c r="I2771" i="5"/>
  <c r="I2772" i="5"/>
  <c r="I2773" i="5"/>
  <c r="I2774" i="5"/>
  <c r="I2775" i="5"/>
  <c r="I2776" i="5"/>
  <c r="I2777" i="5"/>
  <c r="I2778" i="5"/>
  <c r="I2779" i="5"/>
  <c r="I2780" i="5"/>
  <c r="I2781" i="5"/>
  <c r="I2782" i="5"/>
  <c r="I2783" i="5"/>
  <c r="I2784" i="5"/>
  <c r="I2785" i="5"/>
  <c r="I2786" i="5"/>
  <c r="I2787" i="5"/>
  <c r="I2788" i="5"/>
  <c r="I2789" i="5"/>
  <c r="I2790" i="5"/>
  <c r="I2791" i="5"/>
  <c r="I2792" i="5"/>
  <c r="I2793" i="5"/>
  <c r="I2794" i="5"/>
  <c r="I2795" i="5"/>
  <c r="I2796" i="5"/>
  <c r="I2797" i="5"/>
  <c r="I2798" i="5"/>
  <c r="I2799" i="5"/>
  <c r="I2800" i="5"/>
  <c r="I2801" i="5"/>
  <c r="I2802" i="5"/>
  <c r="I2803" i="5"/>
  <c r="I2804" i="5"/>
  <c r="I2805" i="5"/>
  <c r="I2806" i="5"/>
  <c r="I2807" i="5"/>
  <c r="I2808" i="5"/>
  <c r="I2809" i="5"/>
  <c r="I2810" i="5"/>
  <c r="I2811" i="5"/>
  <c r="I2812" i="5"/>
  <c r="I2813" i="5"/>
  <c r="I2814" i="5"/>
  <c r="I2815" i="5"/>
  <c r="I2816" i="5"/>
  <c r="I2817" i="5"/>
  <c r="I2818" i="5"/>
  <c r="I2819" i="5"/>
  <c r="I2820" i="5"/>
  <c r="I2821" i="5"/>
  <c r="I2822" i="5"/>
  <c r="I2823" i="5"/>
  <c r="I2824" i="5"/>
  <c r="I2825" i="5"/>
  <c r="I2826" i="5"/>
  <c r="I2827" i="5"/>
  <c r="I2828" i="5"/>
  <c r="I2829" i="5"/>
  <c r="I2830" i="5"/>
  <c r="I2831" i="5"/>
  <c r="I2832" i="5"/>
  <c r="I2833" i="5"/>
  <c r="I2834" i="5"/>
  <c r="I2835" i="5"/>
  <c r="I2836" i="5"/>
  <c r="I2837" i="5"/>
  <c r="I2838" i="5"/>
  <c r="I2839" i="5"/>
  <c r="I2840" i="5"/>
  <c r="I2841" i="5"/>
  <c r="I2842" i="5"/>
  <c r="I2843" i="5"/>
  <c r="I2844" i="5"/>
  <c r="I2845" i="5"/>
  <c r="I2846" i="5"/>
  <c r="I2847" i="5"/>
  <c r="I2848" i="5"/>
  <c r="I2849" i="5"/>
  <c r="I2850" i="5"/>
  <c r="I2851" i="5"/>
  <c r="I2852" i="5"/>
  <c r="I2853" i="5"/>
  <c r="I2854" i="5"/>
  <c r="I2855" i="5"/>
  <c r="I2856" i="5"/>
  <c r="I2857" i="5"/>
  <c r="I2858" i="5"/>
  <c r="I2859" i="5"/>
  <c r="I2860" i="5"/>
  <c r="I2861" i="5"/>
  <c r="I2862" i="5"/>
  <c r="I2863" i="5"/>
  <c r="I2864" i="5"/>
  <c r="I2865" i="5"/>
  <c r="I2866" i="5"/>
  <c r="I2867" i="5"/>
  <c r="I2868" i="5"/>
  <c r="I2869" i="5"/>
  <c r="I2870" i="5"/>
  <c r="I2871" i="5"/>
  <c r="I2872" i="5"/>
  <c r="I2873" i="5"/>
  <c r="I2874" i="5"/>
  <c r="I2875" i="5"/>
  <c r="I2876" i="5"/>
  <c r="I2877" i="5"/>
  <c r="I2878" i="5"/>
  <c r="I2879" i="5"/>
  <c r="I2880" i="5"/>
  <c r="I2881" i="5"/>
  <c r="I2882" i="5"/>
  <c r="I2883" i="5"/>
  <c r="I2884" i="5"/>
  <c r="I2885" i="5"/>
  <c r="I2886" i="5"/>
  <c r="I2887" i="5"/>
  <c r="I2888" i="5"/>
  <c r="I2889" i="5"/>
  <c r="I2890" i="5"/>
  <c r="I2891" i="5"/>
  <c r="I2892" i="5"/>
  <c r="I2893" i="5"/>
  <c r="I2894" i="5"/>
  <c r="I2895" i="5"/>
  <c r="I2896" i="5"/>
  <c r="I2897" i="5"/>
  <c r="I2898" i="5"/>
  <c r="I2899" i="5"/>
  <c r="I2900" i="5"/>
  <c r="I2901" i="5"/>
  <c r="I2902" i="5"/>
  <c r="I2903" i="5"/>
  <c r="I2904" i="5"/>
  <c r="I2905" i="5"/>
  <c r="I2906" i="5"/>
  <c r="I2907" i="5"/>
  <c r="I2908" i="5"/>
  <c r="I2909" i="5"/>
  <c r="I2910" i="5"/>
  <c r="I2911" i="5"/>
  <c r="I2912" i="5"/>
  <c r="I2913" i="5"/>
  <c r="I2914" i="5"/>
  <c r="I2915" i="5"/>
  <c r="I2916" i="5"/>
  <c r="I2917" i="5"/>
  <c r="I2918" i="5"/>
  <c r="I2919" i="5"/>
  <c r="I2920" i="5"/>
  <c r="I2921" i="5"/>
  <c r="I2922" i="5"/>
  <c r="I2923" i="5"/>
  <c r="I2924" i="5"/>
  <c r="I2925" i="5"/>
  <c r="I2926" i="5"/>
  <c r="I2927" i="5"/>
  <c r="I2928" i="5"/>
  <c r="I2929" i="5"/>
  <c r="I2930" i="5"/>
  <c r="I2931" i="5"/>
  <c r="I2932" i="5"/>
  <c r="I2933" i="5"/>
  <c r="I2934" i="5"/>
  <c r="I2935" i="5"/>
  <c r="I2936" i="5"/>
  <c r="I2937" i="5"/>
  <c r="I2938" i="5"/>
  <c r="I2939" i="5"/>
  <c r="I2940" i="5"/>
  <c r="I2941" i="5"/>
  <c r="I2942" i="5"/>
  <c r="I2943" i="5"/>
  <c r="I2944" i="5"/>
  <c r="I2945" i="5"/>
  <c r="I2946" i="5"/>
  <c r="I2947" i="5"/>
  <c r="I2948" i="5"/>
  <c r="I2949" i="5"/>
  <c r="I2950" i="5"/>
  <c r="I2951" i="5"/>
  <c r="I2952" i="5"/>
  <c r="I2953" i="5"/>
  <c r="I2954" i="5"/>
  <c r="I2955" i="5"/>
  <c r="I2956" i="5"/>
  <c r="I2957" i="5"/>
  <c r="I2958" i="5"/>
  <c r="I2959" i="5"/>
  <c r="I2960" i="5"/>
  <c r="I2961" i="5"/>
  <c r="I2962" i="5"/>
  <c r="I2963" i="5"/>
  <c r="I2964" i="5"/>
  <c r="I2965" i="5"/>
  <c r="I2966" i="5"/>
  <c r="I2967" i="5"/>
  <c r="I2968" i="5"/>
  <c r="I2969" i="5"/>
  <c r="I2970" i="5"/>
  <c r="I2971" i="5"/>
  <c r="I2972" i="5"/>
  <c r="I2973" i="5"/>
  <c r="I2974" i="5"/>
  <c r="I2975" i="5"/>
  <c r="I2976" i="5"/>
  <c r="I2977" i="5"/>
  <c r="I2978" i="5"/>
  <c r="I2979" i="5"/>
  <c r="I2980" i="5"/>
  <c r="I2981" i="5"/>
  <c r="I2982" i="5"/>
  <c r="I2983" i="5"/>
  <c r="I2984" i="5"/>
  <c r="I2985" i="5"/>
  <c r="I2986" i="5"/>
  <c r="I2987" i="5"/>
  <c r="I2988" i="5"/>
  <c r="I2989" i="5"/>
  <c r="I2990" i="5"/>
  <c r="I2991" i="5"/>
  <c r="I2992" i="5"/>
  <c r="I2993" i="5"/>
  <c r="I2994" i="5"/>
  <c r="I2995" i="5"/>
  <c r="I2996" i="5"/>
  <c r="I2997" i="5"/>
  <c r="I2998" i="5"/>
  <c r="I2999" i="5"/>
  <c r="I3000" i="5"/>
  <c r="I3001" i="5"/>
  <c r="I3002" i="5"/>
  <c r="I3003" i="5"/>
  <c r="I3004" i="5"/>
  <c r="I3005" i="5"/>
  <c r="I3006" i="5"/>
  <c r="I3007" i="5"/>
  <c r="I3008" i="5"/>
  <c r="I3009" i="5"/>
  <c r="I3010" i="5"/>
  <c r="I3011" i="5"/>
  <c r="I3012" i="5"/>
  <c r="I3013" i="5"/>
  <c r="I3014" i="5"/>
  <c r="I3015" i="5"/>
  <c r="I3016" i="5"/>
  <c r="I3017" i="5"/>
  <c r="I3018" i="5"/>
  <c r="I3019" i="5"/>
  <c r="I3020" i="5"/>
  <c r="I3021" i="5"/>
  <c r="I3022" i="5"/>
  <c r="I3023" i="5"/>
  <c r="I3024" i="5"/>
  <c r="I3025" i="5"/>
  <c r="I3026" i="5"/>
  <c r="I3027" i="5"/>
  <c r="I3028" i="5"/>
  <c r="I3029" i="5"/>
  <c r="I3030" i="5"/>
  <c r="I3031" i="5"/>
  <c r="I3032" i="5"/>
  <c r="I3033" i="5"/>
  <c r="I3034" i="5"/>
  <c r="I3035" i="5"/>
  <c r="I3036" i="5"/>
  <c r="I3037" i="5"/>
  <c r="I3038" i="5"/>
  <c r="I3039" i="5"/>
  <c r="I3040" i="5"/>
  <c r="I3041" i="5"/>
  <c r="I3042" i="5"/>
  <c r="I3043" i="5"/>
  <c r="I3044" i="5"/>
  <c r="I3045" i="5"/>
  <c r="I3046" i="5"/>
  <c r="I3047" i="5"/>
  <c r="I3048" i="5"/>
  <c r="I3049" i="5"/>
  <c r="I3050" i="5"/>
  <c r="I3051" i="5"/>
  <c r="I3052" i="5"/>
  <c r="I3053" i="5"/>
  <c r="I3054" i="5"/>
  <c r="I3055" i="5"/>
  <c r="I3056" i="5"/>
  <c r="I3057" i="5"/>
  <c r="I3058" i="5"/>
  <c r="I3059" i="5"/>
  <c r="I3060" i="5"/>
  <c r="I3061" i="5"/>
  <c r="I3062" i="5"/>
  <c r="I3063" i="5"/>
  <c r="I3064" i="5"/>
  <c r="I3065" i="5"/>
  <c r="I3066" i="5"/>
  <c r="I3067" i="5"/>
  <c r="I3068" i="5"/>
  <c r="I3069" i="5"/>
  <c r="I3070" i="5"/>
  <c r="I3071" i="5"/>
  <c r="I3072" i="5"/>
  <c r="I3073" i="5"/>
  <c r="I3074" i="5"/>
  <c r="I3075" i="5"/>
  <c r="I3076" i="5"/>
  <c r="I3077" i="5"/>
  <c r="I3078" i="5"/>
  <c r="I3079" i="5"/>
  <c r="I3080" i="5"/>
  <c r="I3081" i="5"/>
  <c r="I3082" i="5"/>
  <c r="I3083" i="5"/>
  <c r="I3084" i="5"/>
  <c r="I3085" i="5"/>
  <c r="I3086" i="5"/>
  <c r="I3087" i="5"/>
  <c r="I3088" i="5"/>
  <c r="I3089" i="5"/>
  <c r="I3090" i="5"/>
  <c r="I3091" i="5"/>
  <c r="I3092" i="5"/>
  <c r="I3093" i="5"/>
  <c r="I3094" i="5"/>
  <c r="I3095" i="5"/>
  <c r="I3096" i="5"/>
  <c r="I3097" i="5"/>
  <c r="I3098" i="5"/>
  <c r="I3099" i="5"/>
  <c r="I3100" i="5"/>
  <c r="I3101" i="5"/>
  <c r="I3102" i="5"/>
  <c r="I3103" i="5"/>
  <c r="I3104" i="5"/>
  <c r="I3105" i="5"/>
  <c r="I3106" i="5"/>
  <c r="I3107" i="5"/>
  <c r="I3108" i="5"/>
  <c r="I3109" i="5"/>
  <c r="I3110" i="5"/>
  <c r="I3111" i="5"/>
  <c r="I3112" i="5"/>
  <c r="I3113" i="5"/>
  <c r="I3114" i="5"/>
  <c r="I3115" i="5"/>
  <c r="I3116" i="5"/>
  <c r="I3117" i="5"/>
  <c r="I3118" i="5"/>
  <c r="I3119" i="5"/>
  <c r="I3120" i="5"/>
  <c r="I3121" i="5"/>
  <c r="I3122" i="5"/>
  <c r="I3123" i="5"/>
  <c r="I3124" i="5"/>
  <c r="I3125" i="5"/>
  <c r="I3126" i="5"/>
  <c r="I3127" i="5"/>
  <c r="I3128" i="5"/>
  <c r="I3129" i="5"/>
  <c r="I3130" i="5"/>
  <c r="I3131" i="5"/>
  <c r="I3132" i="5"/>
  <c r="I3133" i="5"/>
  <c r="I3134" i="5"/>
  <c r="I3135" i="5"/>
  <c r="I3136" i="5"/>
  <c r="I3137" i="5"/>
  <c r="I3138" i="5"/>
  <c r="I3139" i="5"/>
  <c r="I3140" i="5"/>
  <c r="I3141" i="5"/>
  <c r="I3142" i="5"/>
  <c r="I3143" i="5"/>
  <c r="I3144" i="5"/>
  <c r="I3145" i="5"/>
  <c r="I3146" i="5"/>
  <c r="I3147" i="5"/>
  <c r="I3148" i="5"/>
  <c r="I3149" i="5"/>
  <c r="I3150" i="5"/>
  <c r="I3151" i="5"/>
  <c r="I3152" i="5"/>
  <c r="I3153" i="5"/>
  <c r="I3154" i="5"/>
  <c r="I3155" i="5"/>
  <c r="I3156" i="5"/>
  <c r="I3157" i="5"/>
  <c r="I3158" i="5"/>
  <c r="I3159" i="5"/>
  <c r="I3160" i="5"/>
  <c r="I3161" i="5"/>
  <c r="I3162" i="5"/>
  <c r="I3163" i="5"/>
  <c r="I3164" i="5"/>
  <c r="I3165" i="5"/>
  <c r="I3166" i="5"/>
  <c r="I3167" i="5"/>
  <c r="I3168" i="5"/>
  <c r="I3169" i="5"/>
  <c r="I3170" i="5"/>
  <c r="I3171" i="5"/>
  <c r="I3172" i="5"/>
  <c r="I3173" i="5"/>
  <c r="I3174" i="5"/>
  <c r="I3175" i="5"/>
  <c r="I3176" i="5"/>
  <c r="I3177" i="5"/>
  <c r="I3178" i="5"/>
  <c r="I3179" i="5"/>
  <c r="I3180" i="5"/>
  <c r="I3181" i="5"/>
  <c r="I3182" i="5"/>
  <c r="I3183" i="5"/>
  <c r="I3184" i="5"/>
  <c r="I3185" i="5"/>
  <c r="I3186" i="5"/>
  <c r="I3187" i="5"/>
  <c r="I3188" i="5"/>
  <c r="I3189" i="5"/>
  <c r="I3190" i="5"/>
  <c r="I3191" i="5"/>
  <c r="I3192" i="5"/>
  <c r="I3193" i="5"/>
  <c r="I3194" i="5"/>
  <c r="I3195" i="5"/>
  <c r="I3196" i="5"/>
  <c r="I3197" i="5"/>
  <c r="I3198" i="5"/>
  <c r="I3199" i="5"/>
  <c r="I3200" i="5"/>
  <c r="I3201" i="5"/>
  <c r="I3202" i="5"/>
  <c r="I3203" i="5"/>
  <c r="I3204" i="5"/>
  <c r="I3205" i="5"/>
  <c r="I3206" i="5"/>
  <c r="I3207" i="5"/>
  <c r="I3208" i="5"/>
  <c r="I3209" i="5"/>
  <c r="I3210" i="5"/>
  <c r="I3211" i="5"/>
  <c r="I3212" i="5"/>
  <c r="I3213" i="5"/>
  <c r="I3214" i="5"/>
  <c r="I3215" i="5"/>
  <c r="I3216" i="5"/>
  <c r="I3217" i="5"/>
  <c r="I3218" i="5"/>
  <c r="I3219" i="5"/>
  <c r="I3220" i="5"/>
  <c r="I3221" i="5"/>
  <c r="I3222" i="5"/>
  <c r="I3223" i="5"/>
  <c r="I3224" i="5"/>
  <c r="I3225" i="5"/>
  <c r="I3226" i="5"/>
  <c r="I3227" i="5"/>
  <c r="I3228" i="5"/>
  <c r="I3229" i="5"/>
  <c r="I3230" i="5"/>
  <c r="I3231" i="5"/>
  <c r="I3232" i="5"/>
  <c r="I3233" i="5"/>
  <c r="I3234" i="5"/>
  <c r="I3235" i="5"/>
  <c r="I3236" i="5"/>
  <c r="I3237" i="5"/>
  <c r="I3238" i="5"/>
  <c r="I3239" i="5"/>
  <c r="I3240" i="5"/>
  <c r="I3241" i="5"/>
  <c r="I3242" i="5"/>
  <c r="I3243" i="5"/>
  <c r="I3244" i="5"/>
  <c r="I3245" i="5"/>
  <c r="I3246" i="5"/>
  <c r="I3247" i="5"/>
  <c r="I3248" i="5"/>
  <c r="I3249" i="5"/>
  <c r="I3250" i="5"/>
  <c r="I3251" i="5"/>
  <c r="I3252" i="5"/>
  <c r="I3253" i="5"/>
  <c r="I3254" i="5"/>
  <c r="I3255" i="5"/>
  <c r="I3256" i="5"/>
  <c r="I3257" i="5"/>
  <c r="I3258" i="5"/>
  <c r="I3259" i="5"/>
  <c r="I3260" i="5"/>
  <c r="I3261" i="5"/>
  <c r="I3262" i="5"/>
  <c r="I3263" i="5"/>
  <c r="I3264" i="5"/>
  <c r="I3265" i="5"/>
  <c r="I3266" i="5"/>
  <c r="I3267" i="5"/>
  <c r="I3268" i="5"/>
  <c r="I3269" i="5"/>
  <c r="I3270" i="5"/>
  <c r="I3271" i="5"/>
  <c r="I3272" i="5"/>
  <c r="I3273" i="5"/>
  <c r="I3274" i="5"/>
  <c r="I3275" i="5"/>
  <c r="I3276" i="5"/>
  <c r="I3277" i="5"/>
  <c r="I3278" i="5"/>
  <c r="I3279" i="5"/>
  <c r="I3280" i="5"/>
  <c r="I3281" i="5"/>
  <c r="I3282" i="5"/>
  <c r="I3283" i="5"/>
  <c r="I3284" i="5"/>
  <c r="I3285" i="5"/>
  <c r="I3286" i="5"/>
  <c r="I3287" i="5"/>
  <c r="I3288" i="5"/>
  <c r="I3289" i="5"/>
  <c r="I3290" i="5"/>
  <c r="I3291" i="5"/>
  <c r="I3292" i="5"/>
  <c r="I3293" i="5"/>
  <c r="I3294" i="5"/>
  <c r="I3295" i="5"/>
  <c r="I3296" i="5"/>
  <c r="I3297" i="5"/>
  <c r="I3298" i="5"/>
  <c r="I3299" i="5"/>
  <c r="I3300" i="5"/>
  <c r="I3301" i="5"/>
  <c r="I3302" i="5"/>
  <c r="I3303" i="5"/>
  <c r="I3304" i="5"/>
  <c r="I3305" i="5"/>
  <c r="I3306" i="5"/>
  <c r="I3307" i="5"/>
  <c r="I3308" i="5"/>
  <c r="I3309" i="5"/>
  <c r="I3310" i="5"/>
  <c r="I3311" i="5"/>
  <c r="I3312" i="5"/>
  <c r="I3313" i="5"/>
  <c r="I3314" i="5"/>
  <c r="I3315" i="5"/>
  <c r="I3316" i="5"/>
  <c r="I3317" i="5"/>
  <c r="I3318" i="5"/>
  <c r="I3319" i="5"/>
  <c r="I3320" i="5"/>
  <c r="I3321" i="5"/>
  <c r="I3322" i="5"/>
  <c r="I3323" i="5"/>
  <c r="I3324" i="5"/>
  <c r="I3325" i="5"/>
  <c r="I3326" i="5"/>
  <c r="I3327" i="5"/>
  <c r="I3328" i="5"/>
  <c r="I3329" i="5"/>
  <c r="I3330" i="5"/>
  <c r="I3331" i="5"/>
  <c r="I3332" i="5"/>
  <c r="I3333" i="5"/>
  <c r="I3334" i="5"/>
  <c r="I3335" i="5"/>
  <c r="I3336" i="5"/>
  <c r="I3337" i="5"/>
  <c r="I3338" i="5"/>
  <c r="I3339" i="5"/>
  <c r="I3340" i="5"/>
  <c r="I3341" i="5"/>
  <c r="I3342" i="5"/>
  <c r="I3343" i="5"/>
  <c r="I3344" i="5"/>
  <c r="I3345" i="5"/>
  <c r="I3346" i="5"/>
  <c r="I3347" i="5"/>
  <c r="I3348" i="5"/>
  <c r="I3349" i="5"/>
  <c r="I3350" i="5"/>
  <c r="I3351" i="5"/>
  <c r="I3352" i="5"/>
  <c r="I3353" i="5"/>
  <c r="I3354" i="5"/>
  <c r="I3355" i="5"/>
  <c r="I3356" i="5"/>
  <c r="I3357" i="5"/>
  <c r="I3358" i="5"/>
  <c r="I3359" i="5"/>
  <c r="I3360" i="5"/>
  <c r="I3361" i="5"/>
  <c r="I3362" i="5"/>
  <c r="I3363" i="5"/>
  <c r="I3364" i="5"/>
  <c r="I3365" i="5"/>
  <c r="I3366" i="5"/>
  <c r="I3367" i="5"/>
  <c r="I3368" i="5"/>
  <c r="I3369" i="5"/>
  <c r="I3370" i="5"/>
  <c r="I3371" i="5"/>
  <c r="I3372" i="5"/>
  <c r="I3373" i="5"/>
  <c r="I3374" i="5"/>
  <c r="I3375" i="5"/>
  <c r="I3376" i="5"/>
  <c r="I3377" i="5"/>
  <c r="I3378" i="5"/>
  <c r="I3379" i="5"/>
  <c r="I3380" i="5"/>
  <c r="I3381" i="5"/>
  <c r="I3382" i="5"/>
  <c r="I3383" i="5"/>
  <c r="I3384" i="5"/>
  <c r="I3385" i="5"/>
  <c r="I3386" i="5"/>
  <c r="I3387" i="5"/>
  <c r="I3388" i="5"/>
  <c r="I3389" i="5"/>
  <c r="I3390" i="5"/>
  <c r="I3391" i="5"/>
  <c r="I3392" i="5"/>
  <c r="I3393" i="5"/>
  <c r="I3394" i="5"/>
  <c r="I3395" i="5"/>
  <c r="I3396" i="5"/>
  <c r="I3397" i="5"/>
  <c r="I3398" i="5"/>
  <c r="I3399" i="5"/>
  <c r="I3400" i="5"/>
  <c r="I3401" i="5"/>
  <c r="I3402" i="5"/>
  <c r="I3403" i="5"/>
  <c r="I3404" i="5"/>
  <c r="I3405" i="5"/>
  <c r="I3406" i="5"/>
  <c r="I3407" i="5"/>
  <c r="I3408" i="5"/>
  <c r="I3409" i="5"/>
  <c r="I3410" i="5"/>
  <c r="I3411" i="5"/>
  <c r="I3412" i="5"/>
  <c r="I3413" i="5"/>
  <c r="I3414" i="5"/>
  <c r="I3415" i="5"/>
  <c r="I3416" i="5"/>
  <c r="I3417" i="5"/>
  <c r="I3418" i="5"/>
  <c r="I3419" i="5"/>
  <c r="I3420" i="5"/>
  <c r="I3421" i="5"/>
  <c r="I3422" i="5"/>
  <c r="I3423" i="5"/>
  <c r="I3424" i="5"/>
  <c r="I3425" i="5"/>
  <c r="I3426" i="5"/>
  <c r="I3427" i="5"/>
  <c r="I3428" i="5"/>
  <c r="I3429" i="5"/>
  <c r="I3430" i="5"/>
  <c r="I3431" i="5"/>
  <c r="I3432" i="5"/>
  <c r="I3433" i="5"/>
  <c r="I3434" i="5"/>
  <c r="I3435" i="5"/>
  <c r="I3436" i="5"/>
  <c r="I3437" i="5"/>
  <c r="I3438" i="5"/>
  <c r="I3439" i="5"/>
  <c r="I3440" i="5"/>
  <c r="I3441" i="5"/>
  <c r="I3442" i="5"/>
  <c r="I3443" i="5"/>
  <c r="I3444" i="5"/>
  <c r="I3445" i="5"/>
  <c r="I3446" i="5"/>
  <c r="I3447" i="5"/>
  <c r="I3448" i="5"/>
  <c r="I3449" i="5"/>
  <c r="I3450" i="5"/>
  <c r="I3451" i="5"/>
  <c r="I3452" i="5"/>
  <c r="I3453" i="5"/>
  <c r="I3454" i="5"/>
  <c r="I3455" i="5"/>
  <c r="I3456" i="5"/>
  <c r="I3457" i="5"/>
  <c r="I3458" i="5"/>
  <c r="I3459" i="5"/>
  <c r="I3460" i="5"/>
  <c r="I3461" i="5"/>
  <c r="I3462" i="5"/>
  <c r="I3463" i="5"/>
  <c r="I3464" i="5"/>
  <c r="I3465" i="5"/>
  <c r="I3466" i="5"/>
  <c r="I3467" i="5"/>
  <c r="I3468" i="5"/>
  <c r="I3469" i="5"/>
  <c r="I3470" i="5"/>
  <c r="I3471" i="5"/>
  <c r="I3472" i="5"/>
  <c r="I3473" i="5"/>
  <c r="I3474" i="5"/>
  <c r="I3475" i="5"/>
  <c r="I3476" i="5"/>
  <c r="I3477" i="5"/>
  <c r="I3478" i="5"/>
  <c r="I3479" i="5"/>
  <c r="I3480" i="5"/>
  <c r="I3481" i="5"/>
  <c r="I3482" i="5"/>
  <c r="I3483" i="5"/>
  <c r="I3484" i="5"/>
  <c r="I3485" i="5"/>
  <c r="I3486" i="5"/>
  <c r="I3487" i="5"/>
  <c r="I3488" i="5"/>
  <c r="I3489" i="5"/>
  <c r="I3490" i="5"/>
  <c r="I3491" i="5"/>
  <c r="I3492" i="5"/>
  <c r="I3493" i="5"/>
  <c r="I3494" i="5"/>
  <c r="I3495" i="5"/>
  <c r="I3496" i="5"/>
  <c r="I3497" i="5"/>
  <c r="I3498" i="5"/>
  <c r="I3499" i="5"/>
  <c r="I3500" i="5"/>
  <c r="I3501" i="5"/>
  <c r="I3502" i="5"/>
  <c r="I3503" i="5"/>
  <c r="I3504" i="5"/>
  <c r="I3505" i="5"/>
  <c r="I3506" i="5"/>
  <c r="I3507" i="5"/>
  <c r="I3508" i="5"/>
  <c r="I3509" i="5"/>
  <c r="I3510" i="5"/>
  <c r="I3511" i="5"/>
  <c r="I3512" i="5"/>
  <c r="I3513" i="5"/>
  <c r="I3514" i="5"/>
  <c r="I3515" i="5"/>
  <c r="I3516" i="5"/>
  <c r="I3517" i="5"/>
  <c r="I3518" i="5"/>
  <c r="I3519" i="5"/>
  <c r="I3520" i="5"/>
  <c r="I3521" i="5"/>
  <c r="I3522" i="5"/>
  <c r="I3523" i="5"/>
  <c r="I3524" i="5"/>
  <c r="I3525" i="5"/>
  <c r="I3526" i="5"/>
  <c r="I3527" i="5"/>
  <c r="I3528" i="5"/>
  <c r="I3529" i="5"/>
  <c r="I3530" i="5"/>
  <c r="I3531" i="5"/>
  <c r="I3532" i="5"/>
  <c r="I3533" i="5"/>
  <c r="I3534" i="5"/>
  <c r="I3535" i="5"/>
  <c r="I3536" i="5"/>
  <c r="I3537" i="5"/>
  <c r="I3538" i="5"/>
  <c r="I3539" i="5"/>
  <c r="I3540" i="5"/>
  <c r="I3541" i="5"/>
  <c r="I3542" i="5"/>
  <c r="I3543" i="5"/>
  <c r="I3544" i="5"/>
  <c r="I3545" i="5"/>
  <c r="I3546" i="5"/>
  <c r="I3547" i="5"/>
  <c r="I3548" i="5"/>
  <c r="I3549" i="5"/>
  <c r="I3550" i="5"/>
  <c r="I3551" i="5"/>
  <c r="I3552" i="5"/>
  <c r="I3553" i="5"/>
  <c r="I3554" i="5"/>
  <c r="I3555" i="5"/>
  <c r="I3556" i="5"/>
  <c r="I3557" i="5"/>
  <c r="I3558" i="5"/>
  <c r="I3559" i="5"/>
  <c r="I3560" i="5"/>
  <c r="I3561" i="5"/>
  <c r="I3562" i="5"/>
  <c r="I3563" i="5"/>
  <c r="I3564" i="5"/>
  <c r="I3565" i="5"/>
  <c r="I3566" i="5"/>
  <c r="I3567" i="5"/>
  <c r="I3568" i="5"/>
  <c r="I3569" i="5"/>
  <c r="I3570" i="5"/>
  <c r="I3571" i="5"/>
  <c r="I3572" i="5"/>
  <c r="I3573" i="5"/>
  <c r="I3574" i="5"/>
  <c r="I3575" i="5"/>
  <c r="I3576" i="5"/>
  <c r="I3577" i="5"/>
  <c r="I3578" i="5"/>
  <c r="I3579" i="5"/>
  <c r="I3580" i="5"/>
  <c r="I3581" i="5"/>
  <c r="I3582" i="5"/>
  <c r="I3583" i="5"/>
  <c r="I3584" i="5"/>
  <c r="I3585" i="5"/>
  <c r="I3586" i="5"/>
  <c r="I3587" i="5"/>
  <c r="I3588" i="5"/>
  <c r="I3589" i="5"/>
  <c r="I3590" i="5"/>
  <c r="I3591" i="5"/>
  <c r="I3592" i="5"/>
  <c r="I3593" i="5"/>
  <c r="I3594" i="5"/>
  <c r="I3595" i="5"/>
  <c r="I3596" i="5"/>
  <c r="I3597" i="5"/>
  <c r="I3598" i="5"/>
  <c r="I3599" i="5"/>
  <c r="I3600" i="5"/>
  <c r="I3601" i="5"/>
  <c r="I3602" i="5"/>
  <c r="I3603" i="5"/>
  <c r="I3604" i="5"/>
  <c r="I3605" i="5"/>
  <c r="I3606" i="5"/>
  <c r="I3607" i="5"/>
  <c r="I3608" i="5"/>
  <c r="I3609" i="5"/>
  <c r="I3610" i="5"/>
  <c r="I3611" i="5"/>
  <c r="I3612" i="5"/>
  <c r="I3613" i="5"/>
  <c r="I3614" i="5"/>
  <c r="I3615" i="5"/>
  <c r="I3616" i="5"/>
  <c r="I3617" i="5"/>
  <c r="I3618" i="5"/>
  <c r="I3619" i="5"/>
  <c r="I3620" i="5"/>
  <c r="I3621" i="5"/>
  <c r="I3622" i="5"/>
  <c r="I3623" i="5"/>
  <c r="I3624" i="5"/>
  <c r="I3625" i="5"/>
  <c r="I3626" i="5"/>
  <c r="I3627" i="5"/>
  <c r="I3628" i="5"/>
  <c r="I3629" i="5"/>
  <c r="I3630" i="5"/>
  <c r="I3631" i="5"/>
  <c r="I3632" i="5"/>
  <c r="I3633" i="5"/>
  <c r="I3634" i="5"/>
  <c r="I3635" i="5"/>
  <c r="I3636" i="5"/>
  <c r="I3637" i="5"/>
  <c r="I3638" i="5"/>
  <c r="I3639" i="5"/>
  <c r="I3640" i="5"/>
  <c r="I3641" i="5"/>
  <c r="I3642" i="5"/>
  <c r="I3643" i="5"/>
  <c r="I3644" i="5"/>
  <c r="I3645" i="5"/>
  <c r="I3646" i="5"/>
  <c r="I3647" i="5"/>
  <c r="I3648" i="5"/>
  <c r="I3649" i="5"/>
  <c r="I3650" i="5"/>
  <c r="I3651" i="5"/>
  <c r="I3652" i="5"/>
  <c r="I3653" i="5"/>
  <c r="I3654" i="5"/>
  <c r="I3655" i="5"/>
  <c r="I3656" i="5"/>
  <c r="I3657" i="5"/>
  <c r="I3658" i="5"/>
  <c r="I3659" i="5"/>
  <c r="I3660" i="5"/>
  <c r="I3661" i="5"/>
  <c r="I3662" i="5"/>
  <c r="I3663" i="5"/>
  <c r="I3664" i="5"/>
  <c r="I3665" i="5"/>
  <c r="I3666" i="5"/>
  <c r="I3667" i="5"/>
  <c r="I3668" i="5"/>
  <c r="I3669" i="5"/>
  <c r="I3670" i="5"/>
  <c r="I3671" i="5"/>
  <c r="I3672" i="5"/>
  <c r="I3673" i="5"/>
  <c r="I3674" i="5"/>
  <c r="I3675" i="5"/>
  <c r="I3676" i="5"/>
  <c r="I3677" i="5"/>
  <c r="I3678" i="5"/>
  <c r="I3679" i="5"/>
  <c r="I3680" i="5"/>
  <c r="I3681" i="5"/>
  <c r="I3682" i="5"/>
  <c r="I3683" i="5"/>
  <c r="I3684" i="5"/>
  <c r="I3685" i="5"/>
  <c r="I3686" i="5"/>
  <c r="I3687" i="5"/>
  <c r="I3688" i="5"/>
  <c r="I3689" i="5"/>
  <c r="I3690" i="5"/>
  <c r="I3691" i="5"/>
  <c r="I3692" i="5"/>
  <c r="I3693" i="5"/>
  <c r="I3694" i="5"/>
  <c r="I3695" i="5"/>
  <c r="I3696" i="5"/>
  <c r="I3697" i="5"/>
  <c r="I3698" i="5"/>
  <c r="I3699" i="5"/>
  <c r="I3700" i="5"/>
  <c r="I3701" i="5"/>
  <c r="I3702" i="5"/>
  <c r="I3703" i="5"/>
  <c r="I3704" i="5"/>
  <c r="I3705" i="5"/>
  <c r="I3706" i="5"/>
  <c r="I3707" i="5"/>
  <c r="I3708" i="5"/>
  <c r="I3709" i="5"/>
  <c r="I3710" i="5"/>
  <c r="I3711" i="5"/>
  <c r="I3712" i="5"/>
  <c r="I3713" i="5"/>
  <c r="I3714" i="5"/>
  <c r="I3715" i="5"/>
  <c r="I3716" i="5"/>
  <c r="I3717" i="5"/>
  <c r="I3718" i="5"/>
  <c r="I3719" i="5"/>
  <c r="I3720" i="5"/>
  <c r="I3721" i="5"/>
  <c r="I3722" i="5"/>
  <c r="I3723" i="5"/>
  <c r="I3724" i="5"/>
  <c r="I3725" i="5"/>
  <c r="I3726" i="5"/>
  <c r="I3727" i="5"/>
  <c r="I3728" i="5"/>
  <c r="I3729" i="5"/>
  <c r="I3730" i="5"/>
  <c r="I3731" i="5"/>
  <c r="I3732" i="5"/>
  <c r="I3733" i="5"/>
  <c r="I3734" i="5"/>
  <c r="I3735" i="5"/>
  <c r="I3736" i="5"/>
  <c r="I3737" i="5"/>
  <c r="I3738" i="5"/>
  <c r="I3739" i="5"/>
  <c r="I3740" i="5"/>
  <c r="I3741" i="5"/>
  <c r="I3742" i="5"/>
  <c r="I3743" i="5"/>
  <c r="I3744" i="5"/>
  <c r="I3745" i="5"/>
  <c r="I3746" i="5"/>
  <c r="I3747" i="5"/>
  <c r="I3748" i="5"/>
  <c r="I3749" i="5"/>
  <c r="I3750" i="5"/>
  <c r="I3751" i="5"/>
  <c r="I3752" i="5"/>
  <c r="I3753" i="5"/>
  <c r="I3754" i="5"/>
  <c r="I3755" i="5"/>
  <c r="I3756" i="5"/>
  <c r="I3757" i="5"/>
  <c r="I3758" i="5"/>
  <c r="I3759" i="5"/>
  <c r="I3760" i="5"/>
  <c r="I3761" i="5"/>
  <c r="I3762" i="5"/>
  <c r="I3763" i="5"/>
  <c r="I3764" i="5"/>
  <c r="I3765" i="5"/>
  <c r="I3766" i="5"/>
  <c r="I3767" i="5"/>
  <c r="I3768" i="5"/>
  <c r="I3769" i="5"/>
  <c r="I3770" i="5"/>
  <c r="I3771" i="5"/>
  <c r="I3772" i="5"/>
  <c r="I3773" i="5"/>
  <c r="I3774" i="5"/>
  <c r="I3775" i="5"/>
  <c r="I3776" i="5"/>
  <c r="I3777" i="5"/>
  <c r="I3778" i="5"/>
  <c r="I3779" i="5"/>
  <c r="I3780" i="5"/>
  <c r="I3781" i="5"/>
  <c r="I3782" i="5"/>
  <c r="I3783" i="5"/>
  <c r="I3784" i="5"/>
  <c r="I3785" i="5"/>
  <c r="I3786" i="5"/>
  <c r="I3787" i="5"/>
  <c r="I3788" i="5"/>
  <c r="I3789" i="5"/>
  <c r="I3790" i="5"/>
  <c r="I3791" i="5"/>
  <c r="I3792" i="5"/>
  <c r="I3793" i="5"/>
  <c r="I3794" i="5"/>
  <c r="I3795" i="5"/>
  <c r="I3796" i="5"/>
  <c r="I3797" i="5"/>
  <c r="I3798" i="5"/>
  <c r="I3799" i="5"/>
  <c r="I3800" i="5"/>
  <c r="I3801" i="5"/>
  <c r="I3802" i="5"/>
  <c r="I3803" i="5"/>
  <c r="I3804" i="5"/>
  <c r="I3805" i="5"/>
  <c r="I3806" i="5"/>
  <c r="I3807" i="5"/>
  <c r="I3808" i="5"/>
  <c r="I3809" i="5"/>
  <c r="I3810" i="5"/>
  <c r="I3811" i="5"/>
  <c r="I3812" i="5"/>
  <c r="I3813" i="5"/>
  <c r="I3814" i="5"/>
  <c r="I3815" i="5"/>
  <c r="I3816" i="5"/>
  <c r="I3817" i="5"/>
  <c r="I3818" i="5"/>
  <c r="I3819" i="5"/>
  <c r="I3820" i="5"/>
  <c r="I3821" i="5"/>
  <c r="I3822" i="5"/>
  <c r="I3823" i="5"/>
  <c r="I3824" i="5"/>
  <c r="I3825" i="5"/>
  <c r="I3826" i="5"/>
  <c r="I3827" i="5"/>
  <c r="I3828" i="5"/>
  <c r="I3829" i="5"/>
  <c r="I3830" i="5"/>
  <c r="I3831" i="5"/>
  <c r="I3832" i="5"/>
  <c r="I3833" i="5"/>
  <c r="I3834" i="5"/>
  <c r="I3835" i="5"/>
  <c r="I3836" i="5"/>
  <c r="I3837" i="5"/>
  <c r="I3838" i="5"/>
  <c r="I3839" i="5"/>
  <c r="I3840" i="5"/>
  <c r="I3841" i="5"/>
  <c r="I3842" i="5"/>
  <c r="I3843" i="5"/>
  <c r="I3844" i="5"/>
  <c r="I3845" i="5"/>
  <c r="I3846" i="5"/>
  <c r="I3847" i="5"/>
  <c r="I3848" i="5"/>
  <c r="I3849" i="5"/>
  <c r="I3850" i="5"/>
  <c r="I3851" i="5"/>
  <c r="I3852" i="5"/>
  <c r="I3853" i="5"/>
  <c r="I3854" i="5"/>
  <c r="I3855" i="5"/>
  <c r="I3856" i="5"/>
  <c r="I3857" i="5"/>
  <c r="I3858" i="5"/>
  <c r="I3859" i="5"/>
  <c r="I3860" i="5"/>
  <c r="I3861" i="5"/>
  <c r="I3862" i="5"/>
  <c r="I3863" i="5"/>
  <c r="I3864" i="5"/>
  <c r="I3865" i="5"/>
  <c r="I3866" i="5"/>
  <c r="I3867" i="5"/>
  <c r="I3868" i="5"/>
  <c r="I3869" i="5"/>
  <c r="I3870" i="5"/>
  <c r="I3871" i="5"/>
  <c r="I3872" i="5"/>
  <c r="I3873" i="5"/>
  <c r="I3874" i="5"/>
  <c r="I3875" i="5"/>
  <c r="I3876" i="5"/>
  <c r="I3877" i="5"/>
  <c r="I3878" i="5"/>
  <c r="I3879" i="5"/>
  <c r="I3880" i="5"/>
  <c r="I3881" i="5"/>
  <c r="I3882" i="5"/>
  <c r="I3883" i="5"/>
  <c r="I3884" i="5"/>
  <c r="I3885" i="5"/>
  <c r="I3886" i="5"/>
  <c r="I3887" i="5"/>
  <c r="I3888" i="5"/>
  <c r="I3889" i="5"/>
  <c r="I3890" i="5"/>
  <c r="I3891" i="5"/>
  <c r="I3892" i="5"/>
  <c r="I3893" i="5"/>
  <c r="I3894" i="5"/>
  <c r="I3895" i="5"/>
  <c r="I3896" i="5"/>
  <c r="I3897" i="5"/>
  <c r="I3898" i="5"/>
  <c r="I3899" i="5"/>
  <c r="I3900" i="5"/>
  <c r="I3901" i="5"/>
  <c r="I3902" i="5"/>
  <c r="I3903" i="5"/>
  <c r="I3904" i="5"/>
  <c r="I3905" i="5"/>
  <c r="I3906" i="5"/>
  <c r="I3907" i="5"/>
  <c r="I3908" i="5"/>
  <c r="I3909" i="5"/>
  <c r="I3910" i="5"/>
  <c r="I3911" i="5"/>
  <c r="I3912" i="5"/>
  <c r="I3913" i="5"/>
  <c r="I3914" i="5"/>
  <c r="I3915" i="5"/>
  <c r="I3916" i="5"/>
  <c r="I3917" i="5"/>
  <c r="I3918" i="5"/>
  <c r="I3919" i="5"/>
  <c r="I3920" i="5"/>
  <c r="I3921" i="5"/>
  <c r="I3922" i="5"/>
  <c r="I3923" i="5"/>
  <c r="I3924" i="5"/>
  <c r="I3925" i="5"/>
  <c r="I3926" i="5"/>
  <c r="I3927" i="5"/>
  <c r="I3928" i="5"/>
  <c r="I3929" i="5"/>
  <c r="I3930" i="5"/>
  <c r="I3931" i="5"/>
  <c r="I3932" i="5"/>
  <c r="I3933" i="5"/>
  <c r="I3934" i="5"/>
  <c r="I3935" i="5"/>
  <c r="I3936" i="5"/>
  <c r="I3937" i="5"/>
  <c r="I3938" i="5"/>
  <c r="I3939" i="5"/>
  <c r="I3940" i="5"/>
  <c r="I3941" i="5"/>
  <c r="I3942" i="5"/>
  <c r="I3943" i="5"/>
  <c r="I3944" i="5"/>
  <c r="I3945" i="5"/>
  <c r="I3946" i="5"/>
  <c r="I3947" i="5"/>
  <c r="I3948" i="5"/>
  <c r="I3949" i="5"/>
  <c r="I3950" i="5"/>
  <c r="I3951" i="5"/>
  <c r="I3952" i="5"/>
  <c r="I3953" i="5"/>
  <c r="I3954" i="5"/>
  <c r="I3955" i="5"/>
  <c r="I3956" i="5"/>
  <c r="I3957" i="5"/>
  <c r="I3958" i="5"/>
  <c r="I3959" i="5"/>
  <c r="I3960" i="5"/>
  <c r="I3961" i="5"/>
  <c r="I3962" i="5"/>
  <c r="I3963" i="5"/>
  <c r="I3964" i="5"/>
  <c r="I3965" i="5"/>
  <c r="I3966" i="5"/>
  <c r="I3967" i="5"/>
  <c r="I3968" i="5"/>
  <c r="I3969" i="5"/>
  <c r="I3970" i="5"/>
  <c r="I3971" i="5"/>
  <c r="I3972" i="5"/>
  <c r="I3973" i="5"/>
  <c r="I3974" i="5"/>
  <c r="I3975" i="5"/>
  <c r="I3976" i="5"/>
  <c r="I3977" i="5"/>
  <c r="I3978" i="5"/>
  <c r="I3979" i="5"/>
  <c r="I3980" i="5"/>
  <c r="I3981" i="5"/>
  <c r="I3982" i="5"/>
  <c r="I3983" i="5"/>
  <c r="I3984" i="5"/>
  <c r="I3985" i="5"/>
  <c r="I3986" i="5"/>
  <c r="I3987" i="5"/>
  <c r="I3988" i="5"/>
  <c r="I3989" i="5"/>
  <c r="I3990" i="5"/>
  <c r="I3991" i="5"/>
  <c r="I3992" i="5"/>
  <c r="I3993" i="5"/>
  <c r="I3994" i="5"/>
  <c r="I3995" i="5"/>
  <c r="I3996" i="5"/>
  <c r="I3997" i="5"/>
  <c r="I3998" i="5"/>
  <c r="I3999" i="5"/>
  <c r="I4000" i="5"/>
  <c r="I4001" i="5"/>
  <c r="I4002" i="5"/>
  <c r="I4003" i="5"/>
  <c r="I4004" i="5"/>
  <c r="I4005" i="5"/>
  <c r="I4006" i="5"/>
  <c r="I4007" i="5"/>
  <c r="I4008" i="5"/>
  <c r="I4009" i="5"/>
  <c r="I4010" i="5"/>
  <c r="I4011" i="5"/>
  <c r="I4012" i="5"/>
  <c r="I4013" i="5"/>
  <c r="I4014" i="5"/>
  <c r="I4015" i="5"/>
  <c r="I4016" i="5"/>
  <c r="I4017" i="5"/>
  <c r="I4018" i="5"/>
  <c r="I4019" i="5"/>
  <c r="I4020" i="5"/>
  <c r="I4021" i="5"/>
  <c r="I4022" i="5"/>
  <c r="I4023" i="5"/>
  <c r="I4024" i="5"/>
  <c r="I4025" i="5"/>
  <c r="I4026" i="5"/>
  <c r="I4027" i="5"/>
  <c r="I4028" i="5"/>
  <c r="I4029" i="5"/>
  <c r="I4030" i="5"/>
  <c r="I4031" i="5"/>
  <c r="I4032" i="5"/>
  <c r="I4033" i="5"/>
  <c r="I4034" i="5"/>
  <c r="I4035" i="5"/>
  <c r="I4036" i="5"/>
  <c r="I4037" i="5"/>
  <c r="I4038" i="5"/>
  <c r="I4039" i="5"/>
  <c r="I4040" i="5"/>
  <c r="I4041" i="5"/>
  <c r="I4042" i="5"/>
  <c r="I4043" i="5"/>
  <c r="I4044" i="5"/>
  <c r="I4045" i="5"/>
  <c r="I4046" i="5"/>
  <c r="I4047" i="5"/>
  <c r="I4048" i="5"/>
  <c r="I4049" i="5"/>
  <c r="I4050" i="5"/>
  <c r="I4051" i="5"/>
  <c r="I4052" i="5"/>
  <c r="I4053" i="5"/>
  <c r="I4054" i="5"/>
  <c r="I4055" i="5"/>
  <c r="I4056" i="5"/>
  <c r="I4057" i="5"/>
  <c r="I4058" i="5"/>
  <c r="I4059" i="5"/>
  <c r="I4060" i="5"/>
  <c r="I4061" i="5"/>
  <c r="I4062" i="5"/>
  <c r="I4063" i="5"/>
  <c r="I4064" i="5"/>
  <c r="I4065" i="5"/>
  <c r="I4066" i="5"/>
  <c r="I4067" i="5"/>
  <c r="I4068" i="5"/>
  <c r="I4069" i="5"/>
  <c r="I4070" i="5"/>
  <c r="I4071" i="5"/>
  <c r="I4072" i="5"/>
  <c r="I4073" i="5"/>
  <c r="I4074" i="5"/>
  <c r="I4075" i="5"/>
  <c r="I4076" i="5"/>
  <c r="I4077" i="5"/>
  <c r="I4078" i="5"/>
  <c r="I4079" i="5"/>
  <c r="I4080" i="5"/>
  <c r="I4081" i="5"/>
  <c r="I4082" i="5"/>
  <c r="I4083" i="5"/>
  <c r="I4084" i="5"/>
  <c r="I4085" i="5"/>
  <c r="I4086" i="5"/>
  <c r="I4087" i="5"/>
  <c r="I4088" i="5"/>
  <c r="I4089" i="5"/>
  <c r="I4090" i="5"/>
  <c r="I4091" i="5"/>
  <c r="I4092" i="5"/>
  <c r="I4093" i="5"/>
  <c r="I4094" i="5"/>
  <c r="I4095" i="5"/>
  <c r="I4096" i="5"/>
  <c r="I4097" i="5"/>
  <c r="I4098" i="5"/>
  <c r="I4099" i="5"/>
  <c r="I4100" i="5"/>
  <c r="I4101" i="5"/>
  <c r="I4102" i="5"/>
  <c r="I4103" i="5"/>
  <c r="I4104" i="5"/>
  <c r="I4105" i="5"/>
  <c r="I4106" i="5"/>
  <c r="I4107" i="5"/>
  <c r="I4108" i="5"/>
  <c r="I4109" i="5"/>
  <c r="I4110" i="5"/>
  <c r="I4111" i="5"/>
  <c r="I4112" i="5"/>
  <c r="I4113" i="5"/>
  <c r="I4114" i="5"/>
  <c r="I4115" i="5"/>
  <c r="I4116" i="5"/>
  <c r="I4117" i="5"/>
  <c r="I4118" i="5"/>
  <c r="I4119" i="5"/>
  <c r="I4120" i="5"/>
  <c r="I4121" i="5"/>
  <c r="I4122" i="5"/>
  <c r="I4123" i="5"/>
  <c r="I4124" i="5"/>
  <c r="I4125" i="5"/>
  <c r="I4126" i="5"/>
  <c r="I4127" i="5"/>
  <c r="I4128" i="5"/>
  <c r="I4129" i="5"/>
  <c r="I4130" i="5"/>
  <c r="I4131" i="5"/>
  <c r="I4132" i="5"/>
  <c r="I4133" i="5"/>
  <c r="I4134" i="5"/>
  <c r="I4135" i="5"/>
  <c r="I4136" i="5"/>
  <c r="I4137" i="5"/>
  <c r="I4138" i="5"/>
  <c r="I4139" i="5"/>
  <c r="I4140" i="5"/>
  <c r="I4141" i="5"/>
  <c r="I4142" i="5"/>
  <c r="I4143" i="5"/>
  <c r="I4144" i="5"/>
  <c r="I4145" i="5"/>
  <c r="I4146" i="5"/>
  <c r="I4147" i="5"/>
  <c r="I4148" i="5"/>
  <c r="I4149" i="5"/>
  <c r="I4150" i="5"/>
  <c r="I4151" i="5"/>
  <c r="I4152" i="5"/>
  <c r="I4153" i="5"/>
  <c r="I4154" i="5"/>
  <c r="I4155" i="5"/>
  <c r="I4156" i="5"/>
  <c r="I4157" i="5"/>
  <c r="I4158" i="5"/>
  <c r="I4159" i="5"/>
  <c r="I4160" i="5"/>
  <c r="I4161" i="5"/>
  <c r="I4162" i="5"/>
  <c r="I4163" i="5"/>
  <c r="I4164" i="5"/>
  <c r="I4165" i="5"/>
  <c r="I4166" i="5"/>
  <c r="I4167" i="5"/>
  <c r="I4168" i="5"/>
  <c r="I4169" i="5"/>
  <c r="I4170" i="5"/>
  <c r="I4171" i="5"/>
  <c r="I4172" i="5"/>
  <c r="I4173" i="5"/>
  <c r="I4174" i="5"/>
  <c r="I4175" i="5"/>
  <c r="I4176" i="5"/>
  <c r="I4177" i="5"/>
  <c r="I4178" i="5"/>
  <c r="I4179" i="5"/>
  <c r="I4180" i="5"/>
  <c r="I4181" i="5"/>
  <c r="I4182" i="5"/>
  <c r="I4183" i="5"/>
  <c r="I4184" i="5"/>
  <c r="I4185" i="5"/>
  <c r="I4186" i="5"/>
  <c r="I4187" i="5"/>
  <c r="I4188" i="5"/>
  <c r="I4189" i="5"/>
  <c r="I4190" i="5"/>
  <c r="I4191" i="5"/>
  <c r="I4192" i="5"/>
  <c r="I4193" i="5"/>
  <c r="I4194" i="5"/>
  <c r="I4195" i="5"/>
  <c r="I4196" i="5"/>
  <c r="I4197" i="5"/>
  <c r="I4198" i="5"/>
  <c r="I4199" i="5"/>
  <c r="I4200" i="5"/>
  <c r="I4201" i="5"/>
  <c r="I4202" i="5"/>
  <c r="I4203" i="5"/>
  <c r="I4204" i="5"/>
  <c r="I4205" i="5"/>
  <c r="I4206" i="5"/>
  <c r="I4207" i="5"/>
  <c r="I4208" i="5"/>
  <c r="I4209" i="5"/>
  <c r="I4210" i="5"/>
  <c r="I4211" i="5"/>
  <c r="I4212" i="5"/>
  <c r="I4213" i="5"/>
  <c r="I4214" i="5"/>
  <c r="I4215" i="5"/>
  <c r="I4216" i="5"/>
  <c r="I4217" i="5"/>
  <c r="I4218" i="5"/>
  <c r="I4219" i="5"/>
  <c r="I4220" i="5"/>
  <c r="I4221" i="5"/>
  <c r="I4222" i="5"/>
  <c r="I4223" i="5"/>
  <c r="I4224" i="5"/>
  <c r="I4225" i="5"/>
  <c r="I4226" i="5"/>
  <c r="I4227" i="5"/>
  <c r="I4228" i="5"/>
  <c r="I4229" i="5"/>
  <c r="I4230" i="5"/>
  <c r="I4231" i="5"/>
  <c r="I4232" i="5"/>
  <c r="I4233" i="5"/>
  <c r="I4234" i="5"/>
  <c r="I4235" i="5"/>
  <c r="I4236" i="5"/>
  <c r="I4237" i="5"/>
  <c r="I4238" i="5"/>
  <c r="I4239" i="5"/>
  <c r="I4240" i="5"/>
  <c r="I4241" i="5"/>
  <c r="I4242" i="5"/>
  <c r="I4243" i="5"/>
  <c r="I4244" i="5"/>
  <c r="I4245" i="5"/>
  <c r="I4246" i="5"/>
  <c r="I4247" i="5"/>
  <c r="I4248" i="5"/>
  <c r="I4249" i="5"/>
  <c r="I4250" i="5"/>
  <c r="I4251" i="5"/>
  <c r="I4252" i="5"/>
  <c r="I4253" i="5"/>
  <c r="I4254" i="5"/>
  <c r="I4255" i="5"/>
  <c r="I4256" i="5"/>
  <c r="I4257" i="5"/>
  <c r="I4258" i="5"/>
  <c r="I4259" i="5"/>
  <c r="I4260" i="5"/>
  <c r="I4261" i="5"/>
  <c r="I4262" i="5"/>
  <c r="I4263" i="5"/>
  <c r="I4264" i="5"/>
  <c r="I4265" i="5"/>
  <c r="I4266" i="5"/>
  <c r="I4267" i="5"/>
  <c r="I4268" i="5"/>
  <c r="I4269" i="5"/>
  <c r="I4270" i="5"/>
  <c r="I4271" i="5"/>
  <c r="I4272" i="5"/>
  <c r="I4273" i="5"/>
  <c r="I4274" i="5"/>
  <c r="I4275" i="5"/>
  <c r="I4276" i="5"/>
  <c r="I4277" i="5"/>
  <c r="I4278" i="5"/>
  <c r="I4279" i="5"/>
  <c r="I4280" i="5"/>
  <c r="I4281" i="5"/>
  <c r="I4282" i="5"/>
  <c r="I4283" i="5"/>
  <c r="I4284" i="5"/>
  <c r="I4285" i="5"/>
  <c r="I4286" i="5"/>
  <c r="I4287" i="5"/>
  <c r="I4288" i="5"/>
  <c r="I4289" i="5"/>
  <c r="I4290" i="5"/>
  <c r="I4291" i="5"/>
  <c r="I4292" i="5"/>
  <c r="I4293" i="5"/>
  <c r="I4294" i="5"/>
  <c r="I4295" i="5"/>
  <c r="I4296" i="5"/>
  <c r="I4297" i="5"/>
  <c r="I4298" i="5"/>
  <c r="I4299" i="5"/>
  <c r="I4300" i="5"/>
  <c r="I4301" i="5"/>
  <c r="I4302" i="5"/>
  <c r="I4303" i="5"/>
  <c r="I4304" i="5"/>
  <c r="I4305" i="5"/>
  <c r="I4306" i="5"/>
  <c r="I4307" i="5"/>
  <c r="I4308" i="5"/>
  <c r="I4309" i="5"/>
  <c r="I4310" i="5"/>
  <c r="I4311" i="5"/>
  <c r="I4312" i="5"/>
  <c r="I4313" i="5"/>
  <c r="I4314" i="5"/>
  <c r="I4315" i="5"/>
  <c r="I4316" i="5"/>
  <c r="I4317" i="5"/>
  <c r="I4318" i="5"/>
  <c r="I4319" i="5"/>
  <c r="I4320" i="5"/>
  <c r="I4321" i="5"/>
  <c r="I4322" i="5"/>
  <c r="I4323" i="5"/>
  <c r="I4324" i="5"/>
  <c r="I4325" i="5"/>
  <c r="I4326" i="5"/>
  <c r="I4327" i="5"/>
  <c r="I4328" i="5"/>
  <c r="I4329" i="5"/>
  <c r="I4330" i="5"/>
  <c r="I4331" i="5"/>
  <c r="I4332" i="5"/>
  <c r="I4333" i="5"/>
  <c r="I4334" i="5"/>
  <c r="I4335" i="5"/>
  <c r="I4336" i="5"/>
  <c r="I4337" i="5"/>
  <c r="I4338" i="5"/>
  <c r="I4339" i="5"/>
  <c r="I4340" i="5"/>
  <c r="I4341" i="5"/>
  <c r="I4342" i="5"/>
  <c r="I4343" i="5"/>
  <c r="I4344" i="5"/>
  <c r="I4345" i="5"/>
  <c r="I4346" i="5"/>
  <c r="I4347" i="5"/>
  <c r="I4348" i="5"/>
  <c r="I4349" i="5"/>
  <c r="I4350" i="5"/>
  <c r="I4351" i="5"/>
  <c r="I4352" i="5"/>
  <c r="I4353" i="5"/>
  <c r="I4354" i="5"/>
  <c r="I4355" i="5"/>
  <c r="I4356" i="5"/>
  <c r="I4357" i="5"/>
  <c r="I4358" i="5"/>
  <c r="I4359" i="5"/>
  <c r="I4360" i="5"/>
  <c r="I4361" i="5"/>
  <c r="I4362" i="5"/>
  <c r="I4363" i="5"/>
  <c r="I4364" i="5"/>
  <c r="I4365" i="5"/>
  <c r="I4366" i="5"/>
  <c r="I4367" i="5"/>
  <c r="I4368" i="5"/>
  <c r="I4369" i="5"/>
  <c r="I4370" i="5"/>
  <c r="I4371" i="5"/>
  <c r="I4372" i="5"/>
  <c r="I4373" i="5"/>
  <c r="I4374" i="5"/>
  <c r="I4375" i="5"/>
  <c r="I4376" i="5"/>
  <c r="I4377" i="5"/>
  <c r="I4378" i="5"/>
  <c r="I4379" i="5"/>
  <c r="I4380" i="5"/>
  <c r="I4381" i="5"/>
  <c r="I4382" i="5"/>
  <c r="I4383" i="5"/>
  <c r="I4384" i="5"/>
  <c r="I4385" i="5"/>
  <c r="I4386" i="5"/>
  <c r="I4387" i="5"/>
  <c r="I4388" i="5"/>
  <c r="I4389" i="5"/>
  <c r="I4390" i="5"/>
  <c r="I4391" i="5"/>
  <c r="I4392" i="5"/>
  <c r="I4393" i="5"/>
  <c r="I4394" i="5"/>
  <c r="I4395" i="5"/>
  <c r="I4396" i="5"/>
  <c r="I4397" i="5"/>
  <c r="I4398" i="5"/>
  <c r="I4399" i="5"/>
  <c r="I4400" i="5"/>
  <c r="I4401" i="5"/>
  <c r="I4402" i="5"/>
  <c r="I4403" i="5"/>
  <c r="I4404" i="5"/>
  <c r="I4405" i="5"/>
  <c r="I4406" i="5"/>
  <c r="I4407" i="5"/>
  <c r="I4408" i="5"/>
  <c r="I4409" i="5"/>
  <c r="I4410" i="5"/>
  <c r="I4411" i="5"/>
  <c r="I4412" i="5"/>
  <c r="I4413" i="5"/>
  <c r="I4414" i="5"/>
  <c r="I4415" i="5"/>
  <c r="I4416" i="5"/>
  <c r="I4417" i="5"/>
  <c r="I4418" i="5"/>
  <c r="I4419" i="5"/>
  <c r="I4420" i="5"/>
  <c r="I4421" i="5"/>
  <c r="I4422" i="5"/>
  <c r="I4423" i="5"/>
  <c r="I4424" i="5"/>
  <c r="I4425" i="5"/>
  <c r="I4426" i="5"/>
  <c r="I4427" i="5"/>
  <c r="I4428" i="5"/>
  <c r="I4429" i="5"/>
  <c r="I4430" i="5"/>
  <c r="I4431" i="5"/>
  <c r="I4432" i="5"/>
  <c r="I4433" i="5"/>
  <c r="I4434" i="5"/>
  <c r="I4435" i="5"/>
  <c r="I4436" i="5"/>
  <c r="I4437" i="5"/>
  <c r="I4438" i="5"/>
  <c r="I4439" i="5"/>
  <c r="I4440" i="5"/>
  <c r="I4441" i="5"/>
  <c r="I4442" i="5"/>
  <c r="I4443" i="5"/>
  <c r="I4444" i="5"/>
  <c r="I4445" i="5"/>
  <c r="I4446" i="5"/>
  <c r="I4447" i="5"/>
  <c r="I4448" i="5"/>
  <c r="I4449" i="5"/>
  <c r="I4450" i="5"/>
  <c r="I4451" i="5"/>
  <c r="I4452" i="5"/>
  <c r="I4453" i="5"/>
  <c r="I4454" i="5"/>
  <c r="I4455" i="5"/>
  <c r="I4456" i="5"/>
  <c r="I4457" i="5"/>
  <c r="I4458" i="5"/>
  <c r="I4459" i="5"/>
  <c r="I4460" i="5"/>
  <c r="I4461" i="5"/>
  <c r="I4462" i="5"/>
  <c r="I4463" i="5"/>
  <c r="I4464" i="5"/>
  <c r="I4465" i="5"/>
  <c r="I4466" i="5"/>
  <c r="I4467" i="5"/>
  <c r="I4468" i="5"/>
  <c r="I4469" i="5"/>
  <c r="I4470" i="5"/>
  <c r="I4471" i="5"/>
  <c r="I4472" i="5"/>
  <c r="I4473" i="5"/>
  <c r="I4474" i="5"/>
  <c r="I4475" i="5"/>
  <c r="I4476" i="5"/>
  <c r="I4477" i="5"/>
  <c r="I4478" i="5"/>
  <c r="I4479" i="5"/>
  <c r="I4480" i="5"/>
  <c r="I4481" i="5"/>
  <c r="I4482" i="5"/>
  <c r="I4483" i="5"/>
  <c r="I4484" i="5"/>
  <c r="I4485" i="5"/>
  <c r="I4486" i="5"/>
  <c r="I4487" i="5"/>
  <c r="I4488" i="5"/>
  <c r="I4489" i="5"/>
  <c r="I4490" i="5"/>
  <c r="I4491" i="5"/>
  <c r="I4492" i="5"/>
  <c r="I4493" i="5"/>
  <c r="I4494" i="5"/>
  <c r="I4495" i="5"/>
  <c r="I4496" i="5"/>
  <c r="I4497" i="5"/>
  <c r="I4498" i="5"/>
  <c r="I4499" i="5"/>
  <c r="I4500" i="5"/>
  <c r="I4501" i="5"/>
  <c r="I4502" i="5"/>
  <c r="I4503" i="5"/>
  <c r="I4504" i="5"/>
  <c r="I4505" i="5"/>
  <c r="I4506" i="5"/>
  <c r="I4507" i="5"/>
  <c r="I4508" i="5"/>
  <c r="I4509" i="5"/>
  <c r="I4510" i="5"/>
  <c r="I4511" i="5"/>
  <c r="I4512" i="5"/>
  <c r="I4513" i="5"/>
  <c r="I4514" i="5"/>
  <c r="I4515" i="5"/>
  <c r="I4516" i="5"/>
  <c r="I4517" i="5"/>
  <c r="I4518" i="5"/>
  <c r="I4519" i="5"/>
  <c r="I4520" i="5"/>
  <c r="I4521" i="5"/>
  <c r="I4522" i="5"/>
  <c r="I4523" i="5"/>
  <c r="I4524" i="5"/>
  <c r="I4525" i="5"/>
  <c r="I4526" i="5"/>
  <c r="I4527" i="5"/>
  <c r="I4528" i="5"/>
  <c r="I4529" i="5"/>
  <c r="I4530" i="5"/>
  <c r="I4531" i="5"/>
  <c r="I4532" i="5"/>
  <c r="I4533" i="5"/>
  <c r="I4534" i="5"/>
  <c r="I4535" i="5"/>
  <c r="I4536" i="5"/>
  <c r="I4537" i="5"/>
  <c r="I4538" i="5"/>
  <c r="I4539" i="5"/>
  <c r="I4540" i="5"/>
  <c r="I4541" i="5"/>
  <c r="I4542" i="5"/>
  <c r="I4543" i="5"/>
  <c r="I4544" i="5"/>
  <c r="I4545" i="5"/>
  <c r="I4546" i="5"/>
  <c r="I4547" i="5"/>
  <c r="I4548" i="5"/>
  <c r="I4549" i="5"/>
  <c r="I4550" i="5"/>
  <c r="I4551" i="5"/>
  <c r="I4552" i="5"/>
  <c r="I4553" i="5"/>
  <c r="I4554" i="5"/>
  <c r="I4555" i="5"/>
  <c r="I4556" i="5"/>
  <c r="I4557" i="5"/>
  <c r="I4558" i="5"/>
  <c r="I4559" i="5"/>
  <c r="I4560" i="5"/>
  <c r="I4561" i="5"/>
  <c r="I4562" i="5"/>
  <c r="I4563" i="5"/>
  <c r="I4564" i="5"/>
  <c r="I4565" i="5"/>
  <c r="I4566" i="5"/>
  <c r="I4567" i="5"/>
  <c r="I4568" i="5"/>
  <c r="I4569" i="5"/>
  <c r="I4570" i="5"/>
  <c r="I4571" i="5"/>
  <c r="I4572" i="5"/>
  <c r="I4573" i="5"/>
  <c r="I4574" i="5"/>
  <c r="I4575" i="5"/>
  <c r="I4576" i="5"/>
  <c r="I4577" i="5"/>
  <c r="I4578" i="5"/>
  <c r="I4579" i="5"/>
  <c r="I4580" i="5"/>
  <c r="I4581" i="5"/>
  <c r="I4582" i="5"/>
  <c r="I4583" i="5"/>
  <c r="I4584" i="5"/>
  <c r="I4585" i="5"/>
  <c r="I4586" i="5"/>
  <c r="I4587" i="5"/>
  <c r="I4588" i="5"/>
  <c r="I4589" i="5"/>
  <c r="I4590" i="5"/>
  <c r="I4591" i="5"/>
  <c r="I4592" i="5"/>
  <c r="I4593" i="5"/>
  <c r="I4594" i="5"/>
  <c r="I4595" i="5"/>
  <c r="I4596" i="5"/>
  <c r="I4597" i="5"/>
  <c r="I4598" i="5"/>
  <c r="I4599" i="5"/>
  <c r="I4600" i="5"/>
  <c r="I4601" i="5"/>
  <c r="I4602" i="5"/>
  <c r="I4603" i="5"/>
  <c r="I4604" i="5"/>
  <c r="I4605" i="5"/>
  <c r="I4606" i="5"/>
  <c r="I4607" i="5"/>
  <c r="I4608" i="5"/>
  <c r="I4609" i="5"/>
  <c r="I4610" i="5"/>
  <c r="I4611" i="5"/>
  <c r="I4612" i="5"/>
  <c r="I4613" i="5"/>
  <c r="I4614" i="5"/>
  <c r="I4615" i="5"/>
  <c r="I4616" i="5"/>
  <c r="I4617" i="5"/>
  <c r="I4618" i="5"/>
  <c r="I4619" i="5"/>
  <c r="I4620" i="5"/>
  <c r="I4621" i="5"/>
  <c r="I4622" i="5"/>
  <c r="I4623" i="5"/>
  <c r="I4624" i="5"/>
  <c r="I4625" i="5"/>
  <c r="I4626" i="5"/>
  <c r="I4627" i="5"/>
  <c r="I4628" i="5"/>
  <c r="I4629" i="5"/>
  <c r="I4630" i="5"/>
  <c r="I4631" i="5"/>
  <c r="I4632" i="5"/>
  <c r="I4633" i="5"/>
  <c r="I4634" i="5"/>
  <c r="I4635" i="5"/>
  <c r="I4636" i="5"/>
  <c r="I4637" i="5"/>
  <c r="I4638" i="5"/>
  <c r="I4639" i="5"/>
  <c r="I4640" i="5"/>
  <c r="I4641" i="5"/>
  <c r="I4642" i="5"/>
  <c r="I4643" i="5"/>
  <c r="I4644" i="5"/>
  <c r="I4645" i="5"/>
  <c r="I4646" i="5"/>
  <c r="I4647" i="5"/>
  <c r="I4648" i="5"/>
  <c r="I4649" i="5"/>
  <c r="I4650" i="5"/>
  <c r="I4651" i="5"/>
  <c r="I4652" i="5"/>
  <c r="I4653" i="5"/>
  <c r="I4654" i="5"/>
  <c r="I4655" i="5"/>
  <c r="I4656" i="5"/>
  <c r="I4657" i="5"/>
  <c r="I4658" i="5"/>
  <c r="I4659" i="5"/>
  <c r="I4660" i="5"/>
  <c r="I4661" i="5"/>
  <c r="I4662" i="5"/>
  <c r="I4663" i="5"/>
  <c r="I4664" i="5"/>
  <c r="I4665" i="5"/>
  <c r="I4666" i="5"/>
  <c r="I4667" i="5"/>
  <c r="I4668" i="5"/>
  <c r="I4669" i="5"/>
  <c r="I4670" i="5"/>
  <c r="I4671" i="5"/>
  <c r="I4672" i="5"/>
  <c r="I4673" i="5"/>
  <c r="I4674" i="5"/>
  <c r="I4675" i="5"/>
  <c r="I4676" i="5"/>
  <c r="I4677" i="5"/>
  <c r="I4678" i="5"/>
  <c r="I4679" i="5"/>
  <c r="I4680" i="5"/>
  <c r="I4681" i="5"/>
  <c r="I4682" i="5"/>
  <c r="I4683" i="5"/>
  <c r="I4684" i="5"/>
  <c r="I4685" i="5"/>
  <c r="I4686" i="5"/>
  <c r="I4687" i="5"/>
  <c r="I4688" i="5"/>
  <c r="I4689" i="5"/>
  <c r="I4690" i="5"/>
  <c r="I4691" i="5"/>
  <c r="I4692" i="5"/>
  <c r="I4693" i="5"/>
  <c r="I4694" i="5"/>
  <c r="I4695" i="5"/>
  <c r="I4696" i="5"/>
  <c r="I4697" i="5"/>
  <c r="I4698" i="5"/>
  <c r="I4699" i="5"/>
  <c r="I4700" i="5"/>
  <c r="I4701" i="5"/>
  <c r="I4702" i="5"/>
  <c r="I4703" i="5"/>
  <c r="I4704" i="5"/>
  <c r="I4705" i="5"/>
  <c r="I4706" i="5"/>
  <c r="I4707" i="5"/>
  <c r="I4708" i="5"/>
  <c r="I4709" i="5"/>
  <c r="I4710" i="5"/>
  <c r="I4711" i="5"/>
  <c r="I4712" i="5"/>
  <c r="I4713" i="5"/>
  <c r="I4714" i="5"/>
  <c r="I4715" i="5"/>
  <c r="I4716" i="5"/>
  <c r="I4717" i="5"/>
  <c r="I4718" i="5"/>
  <c r="I4719" i="5"/>
  <c r="I4720" i="5"/>
  <c r="I4721" i="5"/>
  <c r="I4722" i="5"/>
  <c r="I4723" i="5"/>
  <c r="I4724" i="5"/>
  <c r="I4725" i="5"/>
  <c r="I4726" i="5"/>
  <c r="I4727" i="5"/>
  <c r="I4728" i="5"/>
  <c r="I4729" i="5"/>
  <c r="I4730" i="5"/>
  <c r="I4731" i="5"/>
  <c r="I4732" i="5"/>
  <c r="I4733" i="5"/>
  <c r="I4734" i="5"/>
  <c r="I4735" i="5"/>
  <c r="I4736" i="5"/>
  <c r="I4737" i="5"/>
  <c r="I4738" i="5"/>
  <c r="I4739" i="5"/>
  <c r="I4740" i="5"/>
  <c r="I4741" i="5"/>
  <c r="I4742" i="5"/>
  <c r="I4743" i="5"/>
  <c r="I4744" i="5"/>
  <c r="I4745" i="5"/>
  <c r="I4746" i="5"/>
  <c r="I4747" i="5"/>
  <c r="I4748" i="5"/>
  <c r="I4749" i="5"/>
  <c r="I4750" i="5"/>
  <c r="I4751" i="5"/>
  <c r="I4752" i="5"/>
  <c r="I4753" i="5"/>
  <c r="I4754" i="5"/>
  <c r="I4755" i="5"/>
  <c r="I4756" i="5"/>
  <c r="I4757" i="5"/>
  <c r="I4758" i="5"/>
  <c r="I4759" i="5"/>
  <c r="I4760" i="5"/>
  <c r="I4761" i="5"/>
  <c r="I4762" i="5"/>
  <c r="I4763" i="5"/>
  <c r="I4764" i="5"/>
  <c r="I4765" i="5"/>
  <c r="I4766" i="5"/>
  <c r="I4767" i="5"/>
  <c r="I4768" i="5"/>
  <c r="I4769" i="5"/>
  <c r="I4770" i="5"/>
  <c r="I4771" i="5"/>
  <c r="I4772" i="5"/>
  <c r="I4773" i="5"/>
  <c r="I4774" i="5"/>
  <c r="I4775" i="5"/>
  <c r="I4776" i="5"/>
  <c r="I4777" i="5"/>
  <c r="I4778" i="5"/>
  <c r="I4779" i="5"/>
  <c r="I4780" i="5"/>
  <c r="I4781" i="5"/>
  <c r="I4782" i="5"/>
  <c r="I4783" i="5"/>
  <c r="I4784" i="5"/>
  <c r="I4785" i="5"/>
  <c r="I4786" i="5"/>
  <c r="I4787" i="5"/>
  <c r="I4788" i="5"/>
  <c r="I4789" i="5"/>
  <c r="I4790" i="5"/>
  <c r="I4791" i="5"/>
  <c r="I4792" i="5"/>
  <c r="I4793" i="5"/>
  <c r="I4794" i="5"/>
  <c r="I4795" i="5"/>
  <c r="I4796" i="5"/>
  <c r="I4797" i="5"/>
  <c r="I4798" i="5"/>
  <c r="I4799" i="5"/>
  <c r="I4800" i="5"/>
  <c r="I4801" i="5"/>
  <c r="I4802" i="5"/>
  <c r="I4803" i="5"/>
  <c r="I4804" i="5"/>
  <c r="I4805" i="5"/>
  <c r="I4806" i="5"/>
  <c r="I4807" i="5"/>
  <c r="I4808" i="5"/>
  <c r="I4809" i="5"/>
  <c r="I4810" i="5"/>
  <c r="I4811" i="5"/>
  <c r="I4812" i="5"/>
  <c r="I4813" i="5"/>
  <c r="I4814" i="5"/>
  <c r="I4815" i="5"/>
  <c r="I4816" i="5"/>
  <c r="I4817" i="5"/>
  <c r="I4818" i="5"/>
  <c r="I4819" i="5"/>
  <c r="I4820" i="5"/>
  <c r="I4821" i="5"/>
  <c r="I4822" i="5"/>
  <c r="I4823" i="5"/>
  <c r="I4824" i="5"/>
  <c r="I4825" i="5"/>
  <c r="I4826" i="5"/>
  <c r="I4827" i="5"/>
  <c r="I4828" i="5"/>
  <c r="I4829" i="5"/>
  <c r="I4830" i="5"/>
  <c r="I4831" i="5"/>
  <c r="I4832" i="5"/>
  <c r="I4833" i="5"/>
  <c r="I4834" i="5"/>
  <c r="I4835" i="5"/>
  <c r="I4836" i="5"/>
  <c r="I4837" i="5"/>
  <c r="I4838" i="5"/>
  <c r="I4839" i="5"/>
  <c r="I4840" i="5"/>
  <c r="I4841" i="5"/>
  <c r="I4842" i="5"/>
  <c r="I4843" i="5"/>
  <c r="I4844" i="5"/>
  <c r="I4845" i="5"/>
  <c r="I4846" i="5"/>
  <c r="I4847" i="5"/>
  <c r="I4848" i="5"/>
  <c r="I4849" i="5"/>
  <c r="I4850" i="5"/>
  <c r="I4851" i="5"/>
  <c r="I4852" i="5"/>
  <c r="I4853" i="5"/>
  <c r="I4854" i="5"/>
  <c r="I4855" i="5"/>
  <c r="I4856" i="5"/>
  <c r="I4857" i="5"/>
  <c r="I4858" i="5"/>
  <c r="I4859" i="5"/>
  <c r="I4860" i="5"/>
  <c r="I4861" i="5"/>
  <c r="I4862" i="5"/>
  <c r="I4863" i="5"/>
  <c r="I4864" i="5"/>
  <c r="I4865" i="5"/>
  <c r="I4866" i="5"/>
  <c r="I4867" i="5"/>
  <c r="I4868" i="5"/>
  <c r="I4869" i="5"/>
  <c r="I4870" i="5"/>
  <c r="I4871" i="5"/>
  <c r="I4872" i="5"/>
  <c r="I4873" i="5"/>
  <c r="I4874" i="5"/>
  <c r="I4875" i="5"/>
  <c r="I4876" i="5"/>
  <c r="I4877" i="5"/>
  <c r="I4878" i="5"/>
  <c r="I4879" i="5"/>
  <c r="I4880" i="5"/>
  <c r="I4881" i="5"/>
  <c r="I4882" i="5"/>
  <c r="I4883" i="5"/>
  <c r="I4884" i="5"/>
  <c r="I4885" i="5"/>
  <c r="I4886" i="5"/>
  <c r="I4887" i="5"/>
  <c r="I4888" i="5"/>
  <c r="I4889" i="5"/>
  <c r="I4890" i="5"/>
  <c r="I4891" i="5"/>
  <c r="I4892" i="5"/>
  <c r="I4893" i="5"/>
  <c r="I4894" i="5"/>
  <c r="I4895" i="5"/>
  <c r="I4896" i="5"/>
  <c r="I4897" i="5"/>
  <c r="I4898" i="5"/>
  <c r="I4899" i="5"/>
  <c r="I4900" i="5"/>
  <c r="I4901" i="5"/>
  <c r="I4902" i="5"/>
  <c r="I4903" i="5"/>
  <c r="I4904" i="5"/>
  <c r="I4905" i="5"/>
  <c r="I4906" i="5"/>
  <c r="I4907" i="5"/>
  <c r="I4908" i="5"/>
  <c r="I4909" i="5"/>
  <c r="I4910" i="5"/>
  <c r="I4911" i="5"/>
  <c r="I4912" i="5"/>
  <c r="I4913" i="5"/>
  <c r="I4914" i="5"/>
  <c r="I4915" i="5"/>
  <c r="I4916" i="5"/>
  <c r="I4917" i="5"/>
  <c r="I4918" i="5"/>
  <c r="I4919" i="5"/>
  <c r="I4920" i="5"/>
  <c r="I4921" i="5"/>
  <c r="I4922" i="5"/>
  <c r="I4923" i="5"/>
  <c r="I4924" i="5"/>
  <c r="I4925" i="5"/>
  <c r="I4926" i="5"/>
  <c r="I4927" i="5"/>
  <c r="I4928" i="5"/>
  <c r="I4929" i="5"/>
  <c r="I4930" i="5"/>
  <c r="I4931" i="5"/>
  <c r="I4932" i="5"/>
  <c r="I4933" i="5"/>
  <c r="I4934" i="5"/>
  <c r="I4935" i="5"/>
  <c r="I4936" i="5"/>
  <c r="I4937" i="5"/>
  <c r="I4938" i="5"/>
  <c r="I4939" i="5"/>
  <c r="I4940" i="5"/>
  <c r="I4941" i="5"/>
  <c r="I4942" i="5"/>
  <c r="I4943" i="5"/>
  <c r="I4944" i="5"/>
  <c r="I4945" i="5"/>
  <c r="I4946" i="5"/>
  <c r="I4947" i="5"/>
  <c r="I4948" i="5"/>
  <c r="I4949" i="5"/>
  <c r="I4950" i="5"/>
  <c r="I4951" i="5"/>
  <c r="I4952" i="5"/>
  <c r="I4953" i="5"/>
  <c r="I4954" i="5"/>
  <c r="I4955" i="5"/>
  <c r="I4956" i="5"/>
  <c r="I4957" i="5"/>
  <c r="I4958" i="5"/>
  <c r="I4959" i="5"/>
  <c r="I4960" i="5"/>
  <c r="I4961" i="5"/>
  <c r="I4962" i="5"/>
  <c r="I4963" i="5"/>
  <c r="I4964" i="5"/>
  <c r="I4965" i="5"/>
  <c r="I4966" i="5"/>
  <c r="I4967" i="5"/>
  <c r="I4968" i="5"/>
  <c r="I4969" i="5"/>
  <c r="I4970" i="5"/>
  <c r="I4971" i="5"/>
  <c r="I4972" i="5"/>
  <c r="I4973" i="5"/>
  <c r="I4974" i="5"/>
  <c r="I4975" i="5"/>
  <c r="I4976" i="5"/>
  <c r="I4977" i="5"/>
  <c r="I4978" i="5"/>
  <c r="I4979" i="5"/>
  <c r="I4980" i="5"/>
  <c r="I4981" i="5"/>
  <c r="I4982" i="5"/>
  <c r="I4983" i="5"/>
  <c r="I4984" i="5"/>
  <c r="I4985" i="5"/>
  <c r="I4986" i="5"/>
  <c r="I4987" i="5"/>
  <c r="I4988" i="5"/>
  <c r="I4989" i="5"/>
  <c r="I4990" i="5"/>
  <c r="I4991" i="5"/>
  <c r="I4992" i="5"/>
  <c r="I4993" i="5"/>
  <c r="I4994" i="5"/>
  <c r="I4995" i="5"/>
  <c r="I4996" i="5"/>
  <c r="I4997" i="5"/>
  <c r="I4998" i="5"/>
  <c r="I4999" i="5"/>
  <c r="I5000" i="5"/>
  <c r="I5001" i="5"/>
  <c r="I5002" i="5"/>
  <c r="I5003" i="5"/>
  <c r="I5004" i="5"/>
  <c r="I5005" i="5"/>
  <c r="I5006" i="5"/>
  <c r="I5007" i="5"/>
  <c r="I5008" i="5"/>
  <c r="I5009" i="5"/>
  <c r="I5010" i="5"/>
  <c r="I5011" i="5"/>
  <c r="I5012" i="5"/>
  <c r="I5013" i="5"/>
  <c r="I5014" i="5"/>
  <c r="I5015" i="5"/>
  <c r="I5016" i="5"/>
  <c r="I5017" i="5"/>
  <c r="I5018" i="5"/>
  <c r="I5019" i="5"/>
  <c r="I5020" i="5"/>
  <c r="I5021" i="5"/>
  <c r="I5022" i="5"/>
  <c r="I5023" i="5"/>
  <c r="I5024" i="5"/>
  <c r="I5025" i="5"/>
  <c r="I5026" i="5"/>
  <c r="I5027" i="5"/>
  <c r="I5028" i="5"/>
  <c r="I5029" i="5"/>
  <c r="I5030" i="5"/>
  <c r="I5031" i="5"/>
  <c r="I5032" i="5"/>
  <c r="I5033" i="5"/>
  <c r="I5034" i="5"/>
  <c r="I5035" i="5"/>
  <c r="I5036" i="5"/>
  <c r="I5037" i="5"/>
  <c r="I5038" i="5"/>
  <c r="I5039" i="5"/>
  <c r="I5040" i="5"/>
  <c r="I5041" i="5"/>
  <c r="I5042" i="5"/>
  <c r="I5043" i="5"/>
  <c r="I5044" i="5"/>
  <c r="I5045" i="5"/>
  <c r="I5046" i="5"/>
  <c r="I5047" i="5"/>
  <c r="I5048" i="5"/>
  <c r="I5049" i="5"/>
  <c r="I5050" i="5"/>
  <c r="I5051" i="5"/>
  <c r="I5052" i="5"/>
  <c r="I5053" i="5"/>
  <c r="I5054" i="5"/>
  <c r="I5055" i="5"/>
  <c r="I5056" i="5"/>
  <c r="I5057" i="5"/>
  <c r="I5058" i="5"/>
  <c r="I5059" i="5"/>
  <c r="I5060" i="5"/>
  <c r="I5061" i="5"/>
  <c r="I5062" i="5"/>
  <c r="I5063" i="5"/>
  <c r="I5064" i="5"/>
  <c r="I5065" i="5"/>
  <c r="I5066" i="5"/>
  <c r="I5067" i="5"/>
  <c r="I5068" i="5"/>
  <c r="I5069" i="5"/>
  <c r="I5070" i="5"/>
  <c r="I5071" i="5"/>
  <c r="I5072" i="5"/>
  <c r="I5073" i="5"/>
  <c r="I5074" i="5"/>
  <c r="I5075" i="5"/>
  <c r="I5076" i="5"/>
  <c r="I5077" i="5"/>
  <c r="I5078" i="5"/>
  <c r="I5079" i="5"/>
  <c r="I5080" i="5"/>
  <c r="I5081" i="5"/>
  <c r="I5082" i="5"/>
  <c r="I5083" i="5"/>
  <c r="I5084" i="5"/>
  <c r="I5085" i="5"/>
  <c r="I5086" i="5"/>
  <c r="I5087" i="5"/>
  <c r="I5088" i="5"/>
  <c r="I5089" i="5"/>
  <c r="I5090" i="5"/>
  <c r="I5091" i="5"/>
  <c r="I5092" i="5"/>
  <c r="I5093" i="5"/>
  <c r="I5094" i="5"/>
  <c r="I5095" i="5"/>
  <c r="I5096" i="5"/>
  <c r="I5097" i="5"/>
  <c r="I5098" i="5"/>
  <c r="I5099" i="5"/>
  <c r="I5100" i="5"/>
  <c r="I5101" i="5"/>
  <c r="I5102" i="5"/>
  <c r="I5103" i="5"/>
  <c r="I5104" i="5"/>
  <c r="I5105" i="5"/>
  <c r="I5106" i="5"/>
  <c r="I5107" i="5"/>
  <c r="I5108" i="5"/>
  <c r="I5109" i="5"/>
  <c r="I5110" i="5"/>
  <c r="I5111" i="5"/>
  <c r="I5112" i="5"/>
  <c r="I5113" i="5"/>
  <c r="I5114" i="5"/>
  <c r="I5115" i="5"/>
  <c r="I5116" i="5"/>
  <c r="I5117" i="5"/>
  <c r="I5118" i="5"/>
  <c r="I5119" i="5"/>
  <c r="I5120" i="5"/>
  <c r="I5121" i="5"/>
  <c r="I5122" i="5"/>
  <c r="I5123" i="5"/>
  <c r="I5124" i="5"/>
  <c r="I5125" i="5"/>
  <c r="I5126" i="5"/>
  <c r="I5127" i="5"/>
  <c r="I5128" i="5"/>
  <c r="I5129" i="5"/>
  <c r="I5130" i="5"/>
  <c r="I5131" i="5"/>
  <c r="I5132" i="5"/>
  <c r="I5133" i="5"/>
  <c r="I5134" i="5"/>
  <c r="I5135" i="5"/>
  <c r="I5136" i="5"/>
  <c r="I5137" i="5"/>
  <c r="I5138" i="5"/>
  <c r="I5139" i="5"/>
  <c r="I5140" i="5"/>
  <c r="I5141" i="5"/>
  <c r="I5142" i="5"/>
  <c r="I5143" i="5"/>
  <c r="I5144" i="5"/>
  <c r="I5145" i="5"/>
  <c r="I5146" i="5"/>
  <c r="I5147" i="5"/>
  <c r="I5148" i="5"/>
  <c r="I5149" i="5"/>
  <c r="I5150" i="5"/>
  <c r="I5151" i="5"/>
  <c r="I5152" i="5"/>
  <c r="I5153" i="5"/>
  <c r="I5154" i="5"/>
  <c r="I5155" i="5"/>
  <c r="I5156" i="5"/>
  <c r="I5157" i="5"/>
  <c r="I5158" i="5"/>
  <c r="I5159" i="5"/>
  <c r="I5160" i="5"/>
  <c r="I5161" i="5"/>
  <c r="I5162" i="5"/>
  <c r="I5163" i="5"/>
  <c r="I5164" i="5"/>
  <c r="I5165" i="5"/>
  <c r="I5166" i="5"/>
  <c r="I5167" i="5"/>
  <c r="I5168" i="5"/>
  <c r="I5169" i="5"/>
  <c r="I5170" i="5"/>
  <c r="I5171" i="5"/>
  <c r="I5172" i="5"/>
  <c r="I5173" i="5"/>
  <c r="I5174" i="5"/>
  <c r="I5175" i="5"/>
  <c r="I5176" i="5"/>
  <c r="I5177" i="5"/>
  <c r="I5178" i="5"/>
  <c r="I5179" i="5"/>
  <c r="I5180" i="5"/>
  <c r="I5181" i="5"/>
  <c r="I5182" i="5"/>
  <c r="I5183" i="5"/>
  <c r="I5184" i="5"/>
  <c r="I5185" i="5"/>
  <c r="I5186" i="5"/>
  <c r="I5187" i="5"/>
  <c r="I5188" i="5"/>
  <c r="I5189" i="5"/>
  <c r="I5190" i="5"/>
  <c r="I5191" i="5"/>
  <c r="I5192" i="5"/>
  <c r="I5193" i="5"/>
  <c r="I5194" i="5"/>
  <c r="I5195" i="5"/>
  <c r="I5196" i="5"/>
  <c r="I5197" i="5"/>
  <c r="I5198" i="5"/>
  <c r="I5199" i="5"/>
  <c r="I5200" i="5"/>
  <c r="I5201" i="5"/>
  <c r="I5202" i="5"/>
  <c r="I5203" i="5"/>
  <c r="I5204" i="5"/>
  <c r="I5205" i="5"/>
  <c r="I5206" i="5"/>
  <c r="I5207" i="5"/>
  <c r="I5208" i="5"/>
  <c r="I5209" i="5"/>
  <c r="I5210" i="5"/>
  <c r="I5211" i="5"/>
  <c r="I5212" i="5"/>
  <c r="I5213" i="5"/>
  <c r="I5214" i="5"/>
  <c r="I5215" i="5"/>
  <c r="I5216" i="5"/>
  <c r="I5217" i="5"/>
  <c r="I5218" i="5"/>
  <c r="I5219" i="5"/>
  <c r="I5220" i="5"/>
  <c r="I5221" i="5"/>
  <c r="I5222" i="5"/>
  <c r="I5223" i="5"/>
  <c r="I5224" i="5"/>
  <c r="I5225" i="5"/>
  <c r="I5226" i="5"/>
  <c r="I5227" i="5"/>
  <c r="I5228" i="5"/>
  <c r="I5229" i="5"/>
  <c r="I5230" i="5"/>
  <c r="I5231" i="5"/>
  <c r="I5232" i="5"/>
  <c r="I5233" i="5"/>
  <c r="I5234" i="5"/>
  <c r="I5235" i="5"/>
  <c r="I5236" i="5"/>
  <c r="I5237" i="5"/>
  <c r="I5238" i="5"/>
  <c r="I5239" i="5"/>
  <c r="I5240" i="5"/>
  <c r="I5241" i="5"/>
  <c r="I5242" i="5"/>
  <c r="I5243" i="5"/>
  <c r="I5244" i="5"/>
  <c r="I5245" i="5"/>
  <c r="I5246" i="5"/>
  <c r="I5247" i="5"/>
  <c r="I5248" i="5"/>
  <c r="I5249" i="5"/>
  <c r="I5250" i="5"/>
  <c r="I5251" i="5"/>
  <c r="I5252" i="5"/>
  <c r="I5253" i="5"/>
  <c r="I5254" i="5"/>
  <c r="I5255" i="5"/>
  <c r="I5256" i="5"/>
  <c r="I5257" i="5"/>
  <c r="I5258" i="5"/>
  <c r="I5259" i="5"/>
  <c r="I5260" i="5"/>
  <c r="I5261" i="5"/>
  <c r="I5262" i="5"/>
  <c r="I5263" i="5"/>
  <c r="I5264" i="5"/>
  <c r="I5265" i="5"/>
  <c r="I5266" i="5"/>
  <c r="I5267" i="5"/>
  <c r="I5268" i="5"/>
  <c r="I5269" i="5"/>
  <c r="I5270" i="5"/>
  <c r="I5271" i="5"/>
  <c r="I5272" i="5"/>
  <c r="I5273" i="5"/>
  <c r="I5274" i="5"/>
  <c r="I5275" i="5"/>
  <c r="I5276" i="5"/>
  <c r="I5277" i="5"/>
  <c r="I5278" i="5"/>
  <c r="I5279" i="5"/>
  <c r="I5280" i="5"/>
  <c r="I5281" i="5"/>
  <c r="I5282" i="5"/>
  <c r="I5283" i="5"/>
  <c r="I5284" i="5"/>
  <c r="I5285" i="5"/>
  <c r="I5286" i="5"/>
  <c r="I5287" i="5"/>
  <c r="I5288" i="5"/>
  <c r="I5289" i="5"/>
  <c r="I5290" i="5"/>
  <c r="I5291" i="5"/>
  <c r="I5292" i="5"/>
  <c r="I5293" i="5"/>
  <c r="I5294" i="5"/>
  <c r="I5295" i="5"/>
  <c r="I5296" i="5"/>
  <c r="I5297" i="5"/>
  <c r="I5298" i="5"/>
  <c r="I5299" i="5"/>
  <c r="I5300" i="5"/>
  <c r="I5301" i="5"/>
  <c r="I5302" i="5"/>
  <c r="I5303" i="5"/>
  <c r="I5304" i="5"/>
  <c r="I5305" i="5"/>
  <c r="I5306" i="5"/>
  <c r="I5307" i="5"/>
  <c r="I5308" i="5"/>
  <c r="I5309" i="5"/>
  <c r="I5310" i="5"/>
  <c r="I5311" i="5"/>
  <c r="I5312" i="5"/>
  <c r="I5313" i="5"/>
  <c r="I5314" i="5"/>
  <c r="I5315" i="5"/>
  <c r="I5316" i="5"/>
  <c r="I5317" i="5"/>
  <c r="I5318" i="5"/>
  <c r="I5319" i="5"/>
  <c r="I5320" i="5"/>
  <c r="I5321" i="5"/>
  <c r="I5322" i="5"/>
  <c r="I5323" i="5"/>
  <c r="I5324" i="5"/>
  <c r="I5325" i="5"/>
  <c r="I5326" i="5"/>
  <c r="I5327" i="5"/>
  <c r="I5328" i="5"/>
  <c r="I5329" i="5"/>
  <c r="I5330" i="5"/>
  <c r="I5331" i="5"/>
  <c r="I5332" i="5"/>
  <c r="I5333" i="5"/>
  <c r="I5334" i="5"/>
  <c r="I5335" i="5"/>
  <c r="I5336" i="5"/>
  <c r="I5337" i="5"/>
  <c r="I5338" i="5"/>
  <c r="I5339" i="5"/>
  <c r="I5340" i="5"/>
  <c r="I5341" i="5"/>
  <c r="I5342" i="5"/>
  <c r="I5343" i="5"/>
  <c r="I5344" i="5"/>
  <c r="I5345" i="5"/>
  <c r="I5346" i="5"/>
  <c r="I5347" i="5"/>
  <c r="I5348" i="5"/>
  <c r="I5349" i="5"/>
  <c r="I5350" i="5"/>
  <c r="I5351" i="5"/>
  <c r="I5352" i="5"/>
  <c r="I5353" i="5"/>
  <c r="I5354" i="5"/>
  <c r="I5355" i="5"/>
  <c r="I5356" i="5"/>
  <c r="I5357" i="5"/>
  <c r="I5358" i="5"/>
  <c r="I5359" i="5"/>
  <c r="I5360" i="5"/>
  <c r="I5361" i="5"/>
  <c r="I5362" i="5"/>
  <c r="I5363" i="5"/>
  <c r="I5364" i="5"/>
  <c r="I5365" i="5"/>
  <c r="I5366" i="5"/>
  <c r="I5367" i="5"/>
  <c r="I5368" i="5"/>
  <c r="I5369" i="5"/>
  <c r="I5370" i="5"/>
  <c r="I5371" i="5"/>
  <c r="I5372" i="5"/>
  <c r="I5373" i="5"/>
  <c r="I5374" i="5"/>
  <c r="I5375" i="5"/>
  <c r="I5376" i="5"/>
  <c r="I5377" i="5"/>
  <c r="I5378" i="5"/>
  <c r="I5379" i="5"/>
  <c r="I5380" i="5"/>
  <c r="I5381" i="5"/>
  <c r="I5382" i="5"/>
  <c r="I5383" i="5"/>
  <c r="I5384" i="5"/>
  <c r="I5385" i="5"/>
  <c r="I5386" i="5"/>
  <c r="I5387" i="5"/>
  <c r="I5388" i="5"/>
  <c r="I5389" i="5"/>
  <c r="I5390" i="5"/>
  <c r="I5391" i="5"/>
  <c r="I5392" i="5"/>
  <c r="I5393" i="5"/>
  <c r="I5394" i="5"/>
  <c r="I5395" i="5"/>
  <c r="I5396" i="5"/>
  <c r="I5397" i="5"/>
  <c r="I5398" i="5"/>
  <c r="I5399" i="5"/>
  <c r="I5400" i="5"/>
  <c r="I5401" i="5"/>
  <c r="I5402" i="5"/>
  <c r="I5403" i="5"/>
  <c r="I5404" i="5"/>
  <c r="I5405" i="5"/>
  <c r="I5406" i="5"/>
  <c r="I5407" i="5"/>
  <c r="I5408" i="5"/>
  <c r="I5409" i="5"/>
  <c r="I5410" i="5"/>
  <c r="I5411" i="5"/>
  <c r="I5412" i="5"/>
  <c r="I5413" i="5"/>
  <c r="I5414" i="5"/>
  <c r="I5415" i="5"/>
  <c r="I5416" i="5"/>
  <c r="I5417" i="5"/>
  <c r="I5418" i="5"/>
  <c r="I5419" i="5"/>
  <c r="I5420" i="5"/>
  <c r="I5421" i="5"/>
  <c r="I5422" i="5"/>
  <c r="I5423" i="5"/>
  <c r="I5424" i="5"/>
  <c r="I5425" i="5"/>
  <c r="I5426" i="5"/>
  <c r="I5427" i="5"/>
  <c r="I5428" i="5"/>
  <c r="I5429" i="5"/>
  <c r="I5430" i="5"/>
  <c r="I5431" i="5"/>
  <c r="I5432" i="5"/>
  <c r="I5433" i="5"/>
  <c r="I5434" i="5"/>
  <c r="I5435" i="5"/>
  <c r="I5436" i="5"/>
  <c r="I5437" i="5"/>
  <c r="I5438" i="5"/>
  <c r="I5439" i="5"/>
  <c r="I5440" i="5"/>
  <c r="I5441" i="5"/>
  <c r="I5442" i="5"/>
  <c r="I5443" i="5"/>
  <c r="I5444" i="5"/>
  <c r="I5445" i="5"/>
  <c r="I5446" i="5"/>
  <c r="I5447" i="5"/>
  <c r="I5448" i="5"/>
  <c r="I5449" i="5"/>
  <c r="I5450" i="5"/>
  <c r="I5451" i="5"/>
  <c r="I5452" i="5"/>
  <c r="I5453" i="5"/>
  <c r="I5454" i="5"/>
  <c r="I5455" i="5"/>
  <c r="I5456" i="5"/>
  <c r="I5457" i="5"/>
  <c r="I5458" i="5"/>
  <c r="I5459" i="5"/>
  <c r="I5460" i="5"/>
  <c r="I5461" i="5"/>
  <c r="I5462" i="5"/>
  <c r="I5463" i="5"/>
  <c r="I5464" i="5"/>
  <c r="I5465" i="5"/>
  <c r="I5466" i="5"/>
  <c r="I5467" i="5"/>
  <c r="I5468" i="5"/>
  <c r="I5469" i="5"/>
  <c r="I5470" i="5"/>
  <c r="I5471" i="5"/>
  <c r="I5472" i="5"/>
  <c r="I5473" i="5"/>
  <c r="I5474" i="5"/>
  <c r="I5475" i="5"/>
  <c r="I5476" i="5"/>
  <c r="I5477" i="5"/>
  <c r="I5478" i="5"/>
  <c r="I5479" i="5"/>
  <c r="I5480" i="5"/>
  <c r="I5481" i="5"/>
  <c r="I5482" i="5"/>
  <c r="I5483" i="5"/>
  <c r="I5484" i="5"/>
  <c r="I5485" i="5"/>
  <c r="I5486" i="5"/>
  <c r="I5487" i="5"/>
  <c r="I5488" i="5"/>
  <c r="I5489" i="5"/>
  <c r="I5490" i="5"/>
  <c r="I5491" i="5"/>
  <c r="I5492" i="5"/>
  <c r="I5493" i="5"/>
  <c r="I5494" i="5"/>
  <c r="I5495" i="5"/>
  <c r="I5496" i="5"/>
  <c r="I5497" i="5"/>
  <c r="I5498" i="5"/>
  <c r="I5499" i="5"/>
  <c r="I5500" i="5"/>
  <c r="I5501" i="5"/>
  <c r="I5502" i="5"/>
  <c r="I5503" i="5"/>
  <c r="I5504" i="5"/>
  <c r="I5505" i="5"/>
  <c r="I5506" i="5"/>
  <c r="I5507" i="5"/>
  <c r="I5508" i="5"/>
  <c r="I5509" i="5"/>
  <c r="I5510" i="5"/>
  <c r="I5511" i="5"/>
  <c r="I5512" i="5"/>
  <c r="I5513" i="5"/>
  <c r="I5514" i="5"/>
  <c r="I5515" i="5"/>
  <c r="I5516" i="5"/>
  <c r="I5517" i="5"/>
  <c r="I5518" i="5"/>
  <c r="I5519" i="5"/>
  <c r="I5520" i="5"/>
  <c r="I5521" i="5"/>
  <c r="I5522" i="5"/>
  <c r="I5523" i="5"/>
  <c r="I5524" i="5"/>
  <c r="I5525" i="5"/>
  <c r="I5526" i="5"/>
  <c r="I5527" i="5"/>
  <c r="I5528" i="5"/>
  <c r="I5529" i="5"/>
  <c r="I5530" i="5"/>
  <c r="I5531" i="5"/>
  <c r="I5532" i="5"/>
  <c r="I5533" i="5"/>
  <c r="I5534" i="5"/>
  <c r="I5535" i="5"/>
  <c r="I5536" i="5"/>
  <c r="I5537" i="5"/>
  <c r="I5538" i="5"/>
  <c r="I5539" i="5"/>
  <c r="I5540" i="5"/>
  <c r="I5541" i="5"/>
  <c r="I5542" i="5"/>
  <c r="I5543" i="5"/>
  <c r="I5544" i="5"/>
  <c r="I5545" i="5"/>
  <c r="I5546" i="5"/>
  <c r="I5547" i="5"/>
  <c r="I5548" i="5"/>
  <c r="I5549" i="5"/>
  <c r="I5550" i="5"/>
  <c r="I5551" i="5"/>
  <c r="I5552" i="5"/>
  <c r="I5553" i="5"/>
  <c r="I5554" i="5"/>
  <c r="I5555" i="5"/>
  <c r="I5556" i="5"/>
  <c r="I5557" i="5"/>
  <c r="I5558" i="5"/>
  <c r="I5559" i="5"/>
  <c r="I5560" i="5"/>
  <c r="I5561" i="5"/>
  <c r="I5562" i="5"/>
  <c r="I5563" i="5"/>
  <c r="I5564" i="5"/>
  <c r="I5565" i="5"/>
  <c r="I5566" i="5"/>
  <c r="I5567" i="5"/>
  <c r="I5568" i="5"/>
  <c r="I5569" i="5"/>
  <c r="I5570" i="5"/>
  <c r="I5571" i="5"/>
  <c r="I5572" i="5"/>
  <c r="I5573" i="5"/>
  <c r="I5574" i="5"/>
  <c r="I5575" i="5"/>
  <c r="I5576" i="5"/>
  <c r="I5577" i="5"/>
  <c r="I5578" i="5"/>
  <c r="I5579" i="5"/>
  <c r="I5580" i="5"/>
  <c r="I5581" i="5"/>
  <c r="I5582" i="5"/>
  <c r="I5583" i="5"/>
  <c r="I5584" i="5"/>
  <c r="I5585" i="5"/>
  <c r="I5586" i="5"/>
  <c r="I5587" i="5"/>
  <c r="I5588" i="5"/>
  <c r="I5589" i="5"/>
  <c r="I5590" i="5"/>
  <c r="I5591" i="5"/>
  <c r="I5592" i="5"/>
  <c r="I5593" i="5"/>
  <c r="I5594" i="5"/>
  <c r="I5595" i="5"/>
  <c r="I5596" i="5"/>
  <c r="I5597" i="5"/>
  <c r="I5598" i="5"/>
  <c r="I5599" i="5"/>
  <c r="I5600" i="5"/>
  <c r="I5601" i="5"/>
  <c r="I5602" i="5"/>
  <c r="I5603" i="5"/>
  <c r="I5604" i="5"/>
  <c r="I5605" i="5"/>
  <c r="I5606" i="5"/>
  <c r="I5607" i="5"/>
  <c r="I5608" i="5"/>
  <c r="I5609" i="5"/>
  <c r="I5610" i="5"/>
  <c r="I5611" i="5"/>
  <c r="I5612" i="5"/>
  <c r="I5613" i="5"/>
  <c r="I5614" i="5"/>
  <c r="I5615" i="5"/>
  <c r="I5616" i="5"/>
  <c r="I5617" i="5"/>
  <c r="I5618" i="5"/>
  <c r="I5619" i="5"/>
  <c r="I5620" i="5"/>
  <c r="I5621" i="5"/>
  <c r="I5622" i="5"/>
  <c r="I5623" i="5"/>
  <c r="I5624" i="5"/>
  <c r="I5625" i="5"/>
  <c r="I5626" i="5"/>
  <c r="I5627" i="5"/>
  <c r="I5628" i="5"/>
  <c r="I5629" i="5"/>
  <c r="I5630" i="5"/>
  <c r="I5631" i="5"/>
  <c r="I5632" i="5"/>
  <c r="I5633" i="5"/>
  <c r="I5634" i="5"/>
  <c r="I5635" i="5"/>
  <c r="I5636" i="5"/>
  <c r="I5637" i="5"/>
  <c r="I5638" i="5"/>
  <c r="I5639" i="5"/>
  <c r="I5640" i="5"/>
  <c r="I5641" i="5"/>
  <c r="I5642" i="5"/>
  <c r="I5643" i="5"/>
  <c r="I5644" i="5"/>
  <c r="I5645" i="5"/>
  <c r="I5646" i="5"/>
  <c r="I5647" i="5"/>
  <c r="I5648" i="5"/>
  <c r="I5649" i="5"/>
  <c r="I5650" i="5"/>
  <c r="I5651" i="5"/>
  <c r="I5652" i="5"/>
  <c r="I5653" i="5"/>
  <c r="I5654" i="5"/>
  <c r="I5655" i="5"/>
  <c r="I5656" i="5"/>
  <c r="I5657" i="5"/>
  <c r="I5658" i="5"/>
  <c r="I5659" i="5"/>
  <c r="I5660" i="5"/>
  <c r="I5661" i="5"/>
  <c r="I5662" i="5"/>
  <c r="I5663" i="5"/>
  <c r="I5664" i="5"/>
  <c r="I5665" i="5"/>
  <c r="I5666" i="5"/>
  <c r="I5667" i="5"/>
  <c r="I5668" i="5"/>
  <c r="I5669" i="5"/>
  <c r="I5670" i="5"/>
  <c r="I5671" i="5"/>
  <c r="I5672" i="5"/>
  <c r="I5673" i="5"/>
  <c r="I5674" i="5"/>
  <c r="I5675" i="5"/>
  <c r="I5676" i="5"/>
  <c r="I5677" i="5"/>
  <c r="I5678" i="5"/>
  <c r="I5679" i="5"/>
  <c r="I5680" i="5"/>
  <c r="I5681" i="5"/>
  <c r="I5682" i="5"/>
  <c r="I5683" i="5"/>
  <c r="I5684" i="5"/>
  <c r="I5685" i="5"/>
  <c r="I5686" i="5"/>
  <c r="I5687" i="5"/>
  <c r="I5688" i="5"/>
  <c r="I5689" i="5"/>
  <c r="I5690" i="5"/>
  <c r="I5691" i="5"/>
  <c r="I5692" i="5"/>
  <c r="I5693" i="5"/>
  <c r="I5694" i="5"/>
  <c r="I5695" i="5"/>
  <c r="I5696" i="5"/>
  <c r="I5697" i="5"/>
  <c r="I5698" i="5"/>
  <c r="I5699" i="5"/>
  <c r="I5700" i="5"/>
  <c r="I5701" i="5"/>
  <c r="I5702" i="5"/>
  <c r="I5703" i="5"/>
  <c r="I5704" i="5"/>
  <c r="I5705" i="5"/>
  <c r="I5706" i="5"/>
  <c r="I5707" i="5"/>
  <c r="I5708" i="5"/>
  <c r="I5709" i="5"/>
  <c r="I5710" i="5"/>
  <c r="I5711" i="5"/>
  <c r="I5712" i="5"/>
  <c r="I5713" i="5"/>
  <c r="I5714" i="5"/>
  <c r="I5715" i="5"/>
  <c r="I5716" i="5"/>
  <c r="I5717" i="5"/>
  <c r="I5718" i="5"/>
  <c r="I5719" i="5"/>
  <c r="I5720" i="5"/>
  <c r="I5721" i="5"/>
  <c r="I5722" i="5"/>
  <c r="I5723" i="5"/>
  <c r="I5724" i="5"/>
  <c r="I5725" i="5"/>
  <c r="I5726" i="5"/>
  <c r="I5727" i="5"/>
  <c r="I5728" i="5"/>
  <c r="I5729" i="5"/>
  <c r="I5730" i="5"/>
  <c r="I5731" i="5"/>
  <c r="I5732" i="5"/>
  <c r="I5733" i="5"/>
  <c r="I5734" i="5"/>
  <c r="I5735" i="5"/>
  <c r="I5736" i="5"/>
  <c r="I5737" i="5"/>
  <c r="I5738" i="5"/>
  <c r="I5739" i="5"/>
  <c r="I5740" i="5"/>
  <c r="I5741" i="5"/>
  <c r="I5742" i="5"/>
  <c r="I5743" i="5"/>
  <c r="I5744" i="5"/>
  <c r="I5745" i="5"/>
  <c r="I5746" i="5"/>
  <c r="I5747" i="5"/>
  <c r="I5748" i="5"/>
  <c r="I5749" i="5"/>
  <c r="I5750" i="5"/>
  <c r="I5751" i="5"/>
  <c r="I5752" i="5"/>
  <c r="I5753" i="5"/>
  <c r="I5754" i="5"/>
  <c r="I5755" i="5"/>
  <c r="I5756" i="5"/>
  <c r="I5757" i="5"/>
  <c r="I5758" i="5"/>
  <c r="I5759" i="5"/>
  <c r="I5760" i="5"/>
  <c r="I5761" i="5"/>
  <c r="I5762" i="5"/>
  <c r="I5763" i="5"/>
  <c r="I5764" i="5"/>
  <c r="I5765" i="5"/>
  <c r="I5766" i="5"/>
  <c r="I5767" i="5"/>
  <c r="I5768" i="5"/>
  <c r="I5769" i="5"/>
  <c r="I5770" i="5"/>
  <c r="I5771" i="5"/>
  <c r="I5772" i="5"/>
  <c r="I5773" i="5"/>
  <c r="I5774" i="5"/>
  <c r="I5775" i="5"/>
  <c r="I5776" i="5"/>
  <c r="I5777" i="5"/>
  <c r="I5778" i="5"/>
  <c r="I5779" i="5"/>
  <c r="I5780" i="5"/>
  <c r="I5781" i="5"/>
  <c r="I5782" i="5"/>
  <c r="I5783" i="5"/>
  <c r="I5784" i="5"/>
  <c r="I5785" i="5"/>
  <c r="I5786" i="5"/>
  <c r="I5787" i="5"/>
  <c r="I5788" i="5"/>
  <c r="I5789" i="5"/>
  <c r="I5790" i="5"/>
  <c r="I5791" i="5"/>
  <c r="I5792" i="5"/>
  <c r="I5793" i="5"/>
  <c r="I5794" i="5"/>
  <c r="I5795" i="5"/>
  <c r="I5796" i="5"/>
  <c r="I5797" i="5"/>
  <c r="I5798" i="5"/>
  <c r="I5799" i="5"/>
  <c r="I5800" i="5"/>
  <c r="I5801" i="5"/>
  <c r="I5802" i="5"/>
  <c r="I5803" i="5"/>
  <c r="I5804" i="5"/>
  <c r="I5805" i="5"/>
  <c r="I5806" i="5"/>
  <c r="I5807" i="5"/>
  <c r="I5808" i="5"/>
  <c r="I5809" i="5"/>
  <c r="I5810" i="5"/>
  <c r="I5811" i="5"/>
  <c r="I5812" i="5"/>
  <c r="I5813" i="5"/>
  <c r="I5814" i="5"/>
  <c r="I5815" i="5"/>
  <c r="I5816" i="5"/>
  <c r="I5817" i="5"/>
  <c r="I5818" i="5"/>
  <c r="I5819" i="5"/>
  <c r="I5820" i="5"/>
  <c r="I5821" i="5"/>
  <c r="I5822" i="5"/>
  <c r="I5823" i="5"/>
  <c r="I5824" i="5"/>
  <c r="I5825" i="5"/>
  <c r="I5826" i="5"/>
  <c r="I5827" i="5"/>
  <c r="I5828" i="5"/>
  <c r="I5829" i="5"/>
  <c r="I5830" i="5"/>
  <c r="I5831" i="5"/>
  <c r="I5832" i="5"/>
  <c r="I5833" i="5"/>
  <c r="I5834" i="5"/>
  <c r="I5835" i="5"/>
  <c r="I5836" i="5"/>
  <c r="I5837" i="5"/>
  <c r="I5838" i="5"/>
  <c r="I5839" i="5"/>
  <c r="I5840" i="5"/>
  <c r="I5841" i="5"/>
  <c r="I5842" i="5"/>
  <c r="I5843" i="5"/>
  <c r="I5844" i="5"/>
  <c r="I5845" i="5"/>
  <c r="I5846" i="5"/>
  <c r="I5847" i="5"/>
  <c r="I5848" i="5"/>
  <c r="I5849" i="5"/>
  <c r="I5850" i="5"/>
  <c r="I5851" i="5"/>
  <c r="I5852" i="5"/>
  <c r="I5853" i="5"/>
  <c r="I5854" i="5"/>
  <c r="I5855" i="5"/>
  <c r="I5856" i="5"/>
  <c r="I5857" i="5"/>
  <c r="I5858" i="5"/>
  <c r="I5859" i="5"/>
  <c r="I5860" i="5"/>
  <c r="I5861" i="5"/>
  <c r="I5862" i="5"/>
  <c r="I5863" i="5"/>
  <c r="I5864" i="5"/>
  <c r="I5865" i="5"/>
  <c r="I5866" i="5"/>
  <c r="I5867" i="5"/>
  <c r="I5868" i="5"/>
  <c r="I5869" i="5"/>
  <c r="I5870" i="5"/>
  <c r="I5871" i="5"/>
  <c r="I5872" i="5"/>
  <c r="I5873" i="5"/>
  <c r="I5874" i="5"/>
  <c r="I5875" i="5"/>
  <c r="I5876" i="5"/>
  <c r="I5877" i="5"/>
  <c r="I5878" i="5"/>
  <c r="I5879" i="5"/>
  <c r="I5880" i="5"/>
  <c r="I5881" i="5"/>
  <c r="I5882" i="5"/>
  <c r="I5883" i="5"/>
  <c r="I5884" i="5"/>
  <c r="I5885" i="5"/>
  <c r="I5886" i="5"/>
  <c r="I5887" i="5"/>
  <c r="I5888" i="5"/>
  <c r="I5889" i="5"/>
  <c r="I5890" i="5"/>
  <c r="I5891" i="5"/>
  <c r="I5892" i="5"/>
  <c r="I5893" i="5"/>
  <c r="I5894" i="5"/>
  <c r="I5895" i="5"/>
  <c r="I5896" i="5"/>
  <c r="I5897" i="5"/>
  <c r="I5898" i="5"/>
  <c r="I5899" i="5"/>
  <c r="I5900" i="5"/>
  <c r="I5901" i="5"/>
  <c r="I5902" i="5"/>
  <c r="I5903" i="5"/>
  <c r="I5904" i="5"/>
  <c r="I5905" i="5"/>
  <c r="I5906" i="5"/>
  <c r="I5907" i="5"/>
  <c r="I5908" i="5"/>
  <c r="I5909" i="5"/>
  <c r="I5910" i="5"/>
  <c r="I5911" i="5"/>
  <c r="I5912" i="5"/>
  <c r="I5913" i="5"/>
  <c r="I5914" i="5"/>
  <c r="I5915" i="5"/>
  <c r="I5916" i="5"/>
  <c r="I5917" i="5"/>
  <c r="I5918" i="5"/>
  <c r="I5919" i="5"/>
  <c r="I5920" i="5"/>
  <c r="I5921" i="5"/>
  <c r="I5922" i="5"/>
  <c r="I5923" i="5"/>
  <c r="I5924" i="5"/>
  <c r="I5925" i="5"/>
  <c r="I5926" i="5"/>
  <c r="I5927" i="5"/>
  <c r="I5928" i="5"/>
  <c r="I5929" i="5"/>
  <c r="I5930" i="5"/>
  <c r="I5931" i="5"/>
  <c r="I5932" i="5"/>
  <c r="I5933" i="5"/>
  <c r="I5934" i="5"/>
  <c r="I5935" i="5"/>
  <c r="I5936" i="5"/>
  <c r="I5937" i="5"/>
  <c r="I5938" i="5"/>
  <c r="I5939" i="5"/>
  <c r="I5940" i="5"/>
  <c r="I5941" i="5"/>
  <c r="I5942" i="5"/>
  <c r="I5943" i="5"/>
  <c r="I5944" i="5"/>
  <c r="I5945" i="5"/>
  <c r="I5946" i="5"/>
  <c r="I5947" i="5"/>
  <c r="I5948" i="5"/>
  <c r="I5949" i="5"/>
  <c r="I5950" i="5"/>
  <c r="I5951" i="5"/>
  <c r="I5952" i="5"/>
  <c r="I5953" i="5"/>
  <c r="I5954" i="5"/>
  <c r="I5955" i="5"/>
  <c r="I5956" i="5"/>
  <c r="I5957" i="5"/>
  <c r="I5958" i="5"/>
  <c r="I5959" i="5"/>
  <c r="I5960" i="5"/>
  <c r="I5961" i="5"/>
  <c r="I5962" i="5"/>
  <c r="I5963" i="5"/>
  <c r="I5964" i="5"/>
  <c r="I5965" i="5"/>
  <c r="I5966" i="5"/>
  <c r="I5967" i="5"/>
  <c r="I5968" i="5"/>
  <c r="I5969" i="5"/>
  <c r="I5970" i="5"/>
  <c r="I5971" i="5"/>
  <c r="I5972" i="5"/>
  <c r="I5973" i="5"/>
  <c r="I5974" i="5"/>
  <c r="I5975" i="5"/>
  <c r="I5976" i="5"/>
  <c r="I5977" i="5"/>
  <c r="I5978" i="5"/>
  <c r="I5979" i="5"/>
  <c r="I5980" i="5"/>
  <c r="I5981" i="5"/>
  <c r="I5982" i="5"/>
  <c r="I5983" i="5"/>
  <c r="I5984" i="5"/>
  <c r="I5985" i="5"/>
  <c r="I5986" i="5"/>
  <c r="I5987" i="5"/>
  <c r="I5988" i="5"/>
  <c r="I5989" i="5"/>
  <c r="I5990" i="5"/>
  <c r="I5991" i="5"/>
  <c r="I5992" i="5"/>
  <c r="I5993" i="5"/>
  <c r="I5994" i="5"/>
  <c r="I5995" i="5"/>
  <c r="I5996" i="5"/>
  <c r="I5997" i="5"/>
  <c r="I5998" i="5"/>
  <c r="I5999" i="5"/>
  <c r="I6000" i="5"/>
  <c r="I6001" i="5"/>
  <c r="I6002" i="5"/>
  <c r="I6003" i="5"/>
  <c r="I6004" i="5"/>
  <c r="I6005" i="5"/>
  <c r="I6006" i="5"/>
  <c r="I6007" i="5"/>
  <c r="I6008" i="5"/>
  <c r="I6009" i="5"/>
  <c r="I6010" i="5"/>
  <c r="I6011" i="5"/>
  <c r="I6012" i="5"/>
  <c r="I6013" i="5"/>
  <c r="I6014" i="5"/>
  <c r="I6015" i="5"/>
  <c r="I6016" i="5"/>
  <c r="I6017" i="5"/>
  <c r="I6018" i="5"/>
  <c r="I6019" i="5"/>
  <c r="I6020" i="5"/>
  <c r="I6021" i="5"/>
  <c r="I6022" i="5"/>
  <c r="I6023" i="5"/>
  <c r="I6024" i="5"/>
  <c r="I6025" i="5"/>
  <c r="I6026" i="5"/>
  <c r="I6027" i="5"/>
  <c r="I6028" i="5"/>
  <c r="I6029" i="5"/>
  <c r="I6030" i="5"/>
  <c r="I6031" i="5"/>
  <c r="I6032" i="5"/>
  <c r="I6033" i="5"/>
  <c r="I6034" i="5"/>
  <c r="I6035" i="5"/>
  <c r="I6036" i="5"/>
  <c r="I6037" i="5"/>
  <c r="I6038" i="5"/>
  <c r="I6039" i="5"/>
  <c r="I6040" i="5"/>
  <c r="I6041" i="5"/>
  <c r="I6042" i="5"/>
  <c r="I6043" i="5"/>
  <c r="I6044" i="5"/>
  <c r="I6045" i="5"/>
  <c r="I6046" i="5"/>
  <c r="I6047" i="5"/>
  <c r="I6048" i="5"/>
  <c r="I6049" i="5"/>
  <c r="I6050" i="5"/>
  <c r="I6051" i="5"/>
  <c r="I6052" i="5"/>
  <c r="I6053" i="5"/>
  <c r="I6054" i="5"/>
  <c r="I6055" i="5"/>
  <c r="I6056" i="5"/>
  <c r="I6057" i="5"/>
  <c r="I6058" i="5"/>
  <c r="I6059" i="5"/>
  <c r="I6060" i="5"/>
  <c r="I6061" i="5"/>
  <c r="I6062" i="5"/>
  <c r="I6063" i="5"/>
  <c r="I6064" i="5"/>
  <c r="I6065" i="5"/>
  <c r="I6066" i="5"/>
  <c r="I6067" i="5"/>
  <c r="I6068" i="5"/>
  <c r="I6069" i="5"/>
  <c r="I6070" i="5"/>
  <c r="I6071" i="5"/>
  <c r="I6072" i="5"/>
  <c r="I6073" i="5"/>
  <c r="I6074" i="5"/>
  <c r="I6075" i="5"/>
  <c r="I6076" i="5"/>
  <c r="I6077" i="5"/>
  <c r="I6078" i="5"/>
  <c r="I6079" i="5"/>
  <c r="I6080" i="5"/>
  <c r="I6081" i="5"/>
  <c r="I6082" i="5"/>
  <c r="I6083" i="5"/>
  <c r="I6084" i="5"/>
  <c r="I6085" i="5"/>
  <c r="I6086" i="5"/>
  <c r="I6087" i="5"/>
  <c r="I6088" i="5"/>
  <c r="I6089" i="5"/>
  <c r="I6090" i="5"/>
  <c r="I6091" i="5"/>
  <c r="I6092" i="5"/>
  <c r="I6093" i="5"/>
  <c r="I6094" i="5"/>
  <c r="I6095" i="5"/>
  <c r="I6096" i="5"/>
  <c r="I6097" i="5"/>
  <c r="I6098" i="5"/>
  <c r="I6099" i="5"/>
  <c r="I6100" i="5"/>
  <c r="I6101" i="5"/>
  <c r="I6102" i="5"/>
  <c r="I6103" i="5"/>
  <c r="I6104" i="5"/>
  <c r="I6105" i="5"/>
  <c r="I6106" i="5"/>
  <c r="I6107" i="5"/>
  <c r="I6108" i="5"/>
  <c r="I6109" i="5"/>
  <c r="I6110" i="5"/>
  <c r="I6111" i="5"/>
  <c r="I6112" i="5"/>
  <c r="I6113" i="5"/>
  <c r="I6114" i="5"/>
  <c r="I6115" i="5"/>
  <c r="I6116" i="5"/>
  <c r="I6117" i="5"/>
  <c r="I6118" i="5"/>
  <c r="I6119" i="5"/>
  <c r="I6120" i="5"/>
  <c r="I6121" i="5"/>
  <c r="I6122" i="5"/>
  <c r="I6123" i="5"/>
  <c r="I6124" i="5"/>
  <c r="I6125" i="5"/>
  <c r="I6126" i="5"/>
  <c r="I6127" i="5"/>
  <c r="I6128" i="5"/>
  <c r="I6129" i="5"/>
  <c r="I6130" i="5"/>
  <c r="I6131" i="5"/>
  <c r="I6132" i="5"/>
  <c r="I6133" i="5"/>
  <c r="I6134" i="5"/>
  <c r="I6135" i="5"/>
  <c r="I6136" i="5"/>
  <c r="I6137" i="5"/>
  <c r="I6138" i="5"/>
  <c r="I6139" i="5"/>
  <c r="I6140" i="5"/>
  <c r="I6141" i="5"/>
  <c r="I6142" i="5"/>
  <c r="I6143" i="5"/>
  <c r="I6144" i="5"/>
  <c r="I6145" i="5"/>
  <c r="I6146" i="5"/>
  <c r="I6147" i="5"/>
  <c r="I6148" i="5"/>
  <c r="I6149" i="5"/>
  <c r="I6150" i="5"/>
  <c r="I6151" i="5"/>
  <c r="I6152" i="5"/>
  <c r="I6153" i="5"/>
  <c r="I6154" i="5"/>
  <c r="I6155" i="5"/>
  <c r="I6156" i="5"/>
  <c r="I6157" i="5"/>
  <c r="I6158" i="5"/>
  <c r="I6159" i="5"/>
  <c r="I6160" i="5"/>
  <c r="I6161" i="5"/>
  <c r="I6162" i="5"/>
  <c r="I6163" i="5"/>
  <c r="I6164" i="5"/>
  <c r="I6165" i="5"/>
  <c r="I6166" i="5"/>
  <c r="I6167" i="5"/>
  <c r="I6168" i="5"/>
  <c r="I6169" i="5"/>
  <c r="I6170" i="5"/>
  <c r="I6171" i="5"/>
  <c r="I6172" i="5"/>
  <c r="I6173" i="5"/>
  <c r="I6174" i="5"/>
  <c r="I6175" i="5"/>
  <c r="I6176" i="5"/>
  <c r="I6177" i="5"/>
  <c r="I6178" i="5"/>
  <c r="I6179" i="5"/>
  <c r="I6180" i="5"/>
  <c r="I6181" i="5"/>
  <c r="I6182" i="5"/>
  <c r="I6183" i="5"/>
  <c r="I6184" i="5"/>
  <c r="I6185" i="5"/>
  <c r="I6186" i="5"/>
  <c r="I6187" i="5"/>
  <c r="I6188" i="5"/>
  <c r="I6189" i="5"/>
  <c r="I6190" i="5"/>
  <c r="I6191" i="5"/>
  <c r="I6192" i="5"/>
  <c r="I6193" i="5"/>
  <c r="I6194" i="5"/>
  <c r="I6195" i="5"/>
  <c r="I6196" i="5"/>
  <c r="I6197" i="5"/>
  <c r="I6198" i="5"/>
  <c r="I6199" i="5"/>
  <c r="I6200" i="5"/>
  <c r="I6201" i="5"/>
  <c r="I6202" i="5"/>
  <c r="I6203" i="5"/>
  <c r="I6204" i="5"/>
  <c r="I6205" i="5"/>
  <c r="I6206" i="5"/>
  <c r="I6207" i="5"/>
  <c r="I6208" i="5"/>
  <c r="I6209" i="5"/>
  <c r="I6210" i="5"/>
  <c r="I6211" i="5"/>
  <c r="I6212" i="5"/>
  <c r="I6213" i="5"/>
  <c r="I6214" i="5"/>
  <c r="I6215" i="5"/>
  <c r="I6216" i="5"/>
  <c r="I6217" i="5"/>
  <c r="I6218" i="5"/>
  <c r="I6219" i="5"/>
  <c r="I6220" i="5"/>
  <c r="I6221" i="5"/>
  <c r="I6222" i="5"/>
  <c r="I6223" i="5"/>
  <c r="I6224" i="5"/>
  <c r="I6225" i="5"/>
  <c r="I6226" i="5"/>
  <c r="I6227" i="5"/>
  <c r="I6228" i="5"/>
  <c r="I6229" i="5"/>
  <c r="I6230" i="5"/>
  <c r="I6231" i="5"/>
  <c r="I6232" i="5"/>
  <c r="I6233" i="5"/>
  <c r="I6234" i="5"/>
  <c r="I6235" i="5"/>
  <c r="I6236" i="5"/>
  <c r="I6237" i="5"/>
  <c r="I6238" i="5"/>
  <c r="I6239" i="5"/>
  <c r="I6240" i="5"/>
  <c r="I6241" i="5"/>
  <c r="I6242" i="5"/>
  <c r="I6243" i="5"/>
  <c r="I6244" i="5"/>
  <c r="I6245" i="5"/>
  <c r="I6246" i="5"/>
  <c r="I6247" i="5"/>
  <c r="I6248" i="5"/>
  <c r="I6249" i="5"/>
  <c r="I6250" i="5"/>
  <c r="I6251" i="5"/>
  <c r="I6252" i="5"/>
  <c r="I6253" i="5"/>
  <c r="I6254" i="5"/>
  <c r="I6255" i="5"/>
  <c r="I6256" i="5"/>
  <c r="I6257" i="5"/>
  <c r="I6258" i="5"/>
  <c r="I6259" i="5"/>
  <c r="I6260" i="5"/>
  <c r="I6261" i="5"/>
  <c r="I6262" i="5"/>
  <c r="I6263" i="5"/>
  <c r="I6264" i="5"/>
  <c r="I6265" i="5"/>
  <c r="I6266" i="5"/>
  <c r="I6267" i="5"/>
  <c r="I6268" i="5"/>
  <c r="I6269" i="5"/>
  <c r="I6270" i="5"/>
  <c r="I6271" i="5"/>
  <c r="I6272" i="5"/>
  <c r="I6273" i="5"/>
  <c r="I6274" i="5"/>
  <c r="I6275" i="5"/>
  <c r="I6276" i="5"/>
  <c r="I6277" i="5"/>
  <c r="I6278" i="5"/>
  <c r="I6279" i="5"/>
  <c r="I6280" i="5"/>
  <c r="I6281" i="5"/>
  <c r="I6282" i="5"/>
  <c r="I6283" i="5"/>
  <c r="I6284" i="5"/>
  <c r="I6285" i="5"/>
  <c r="I6286" i="5"/>
  <c r="I6287" i="5"/>
  <c r="I6288" i="5"/>
  <c r="I6289" i="5"/>
  <c r="I6290" i="5"/>
  <c r="I6291" i="5"/>
  <c r="I6292" i="5"/>
  <c r="I6293" i="5"/>
  <c r="I6294" i="5"/>
  <c r="I6295" i="5"/>
  <c r="I6296" i="5"/>
  <c r="I6297" i="5"/>
  <c r="I6298" i="5"/>
  <c r="I6299" i="5"/>
  <c r="I6300" i="5"/>
  <c r="I6301" i="5"/>
  <c r="I6302" i="5"/>
  <c r="I6303" i="5"/>
  <c r="I6304" i="5"/>
  <c r="I6305" i="5"/>
  <c r="I6306" i="5"/>
  <c r="I6307" i="5"/>
  <c r="I6308" i="5"/>
  <c r="I6309" i="5"/>
  <c r="I6310" i="5"/>
  <c r="I6311" i="5"/>
  <c r="I6312" i="5"/>
  <c r="I6313" i="5"/>
  <c r="I6314" i="5"/>
  <c r="I6315" i="5"/>
  <c r="I6316" i="5"/>
  <c r="I6317" i="5"/>
  <c r="I6318" i="5"/>
  <c r="I6319" i="5"/>
  <c r="I6320" i="5"/>
  <c r="I6321" i="5"/>
  <c r="I6322" i="5"/>
  <c r="I6323" i="5"/>
  <c r="I6324" i="5"/>
  <c r="I6325" i="5"/>
  <c r="I6326" i="5"/>
  <c r="I6327" i="5"/>
  <c r="I6328" i="5"/>
  <c r="I6329" i="5"/>
  <c r="I6330" i="5"/>
  <c r="I6331" i="5"/>
  <c r="I6332" i="5"/>
  <c r="I6333" i="5"/>
  <c r="I6334" i="5"/>
  <c r="I6335" i="5"/>
  <c r="I6336" i="5"/>
  <c r="I6337" i="5"/>
  <c r="I6338" i="5"/>
  <c r="I6339" i="5"/>
  <c r="I6340" i="5"/>
  <c r="I6341" i="5"/>
  <c r="I6342" i="5"/>
  <c r="I6343" i="5"/>
  <c r="I6344" i="5"/>
  <c r="I6345" i="5"/>
  <c r="I6346" i="5"/>
  <c r="I6347" i="5"/>
  <c r="I6348" i="5"/>
  <c r="I6349" i="5"/>
  <c r="I6350" i="5"/>
  <c r="I6351" i="5"/>
  <c r="I6352" i="5"/>
  <c r="I6353" i="5"/>
  <c r="I6354" i="5"/>
  <c r="I6355" i="5"/>
  <c r="I6356" i="5"/>
  <c r="I6357" i="5"/>
  <c r="I6358" i="5"/>
  <c r="I6359" i="5"/>
  <c r="I6360" i="5"/>
  <c r="I6361" i="5"/>
  <c r="I6362" i="5"/>
  <c r="I6363" i="5"/>
  <c r="I6364" i="5"/>
  <c r="I6365" i="5"/>
  <c r="I6366" i="5"/>
  <c r="I6367" i="5"/>
  <c r="I6368" i="5"/>
  <c r="I6369" i="5"/>
  <c r="I6370" i="5"/>
  <c r="I6371" i="5"/>
  <c r="I6372" i="5"/>
  <c r="I6373" i="5"/>
  <c r="I6374" i="5"/>
  <c r="I6375" i="5"/>
  <c r="I6376" i="5"/>
  <c r="I6377" i="5"/>
  <c r="I6378" i="5"/>
  <c r="I6379" i="5"/>
  <c r="I6380" i="5"/>
  <c r="I6381" i="5"/>
  <c r="I6382" i="5"/>
  <c r="I6383" i="5"/>
  <c r="I6384" i="5"/>
  <c r="I6385" i="5"/>
  <c r="I6386" i="5"/>
  <c r="I6387" i="5"/>
  <c r="I6388" i="5"/>
  <c r="I6389" i="5"/>
  <c r="I6390" i="5"/>
  <c r="I6391" i="5"/>
  <c r="I6392" i="5"/>
  <c r="I6393" i="5"/>
  <c r="I6394" i="5"/>
  <c r="I6395" i="5"/>
  <c r="I6396" i="5"/>
  <c r="I6397" i="5"/>
  <c r="I6398" i="5"/>
  <c r="I6399" i="5"/>
  <c r="I6400" i="5"/>
  <c r="I6401" i="5"/>
  <c r="I6402" i="5"/>
  <c r="I6403" i="5"/>
  <c r="I6404" i="5"/>
  <c r="I6405" i="5"/>
  <c r="I6406" i="5"/>
  <c r="I6407" i="5"/>
  <c r="I6408" i="5"/>
  <c r="I6409" i="5"/>
  <c r="I6410" i="5"/>
  <c r="I6411" i="5"/>
  <c r="I6412" i="5"/>
  <c r="I6413" i="5"/>
  <c r="I6414" i="5"/>
  <c r="I6415" i="5"/>
  <c r="I6416" i="5"/>
  <c r="I6417" i="5"/>
  <c r="I6418" i="5"/>
  <c r="I6419" i="5"/>
  <c r="I6420" i="5"/>
  <c r="I6421" i="5"/>
  <c r="I6422" i="5"/>
  <c r="I6423" i="5"/>
  <c r="I6424" i="5"/>
  <c r="I6425" i="5"/>
  <c r="I6426" i="5"/>
  <c r="I6427" i="5"/>
  <c r="I6428" i="5"/>
  <c r="I6429" i="5"/>
  <c r="I6430" i="5"/>
  <c r="I6431" i="5"/>
  <c r="I6432" i="5"/>
  <c r="I6433" i="5"/>
  <c r="I6434" i="5"/>
  <c r="I6435" i="5"/>
  <c r="I6436" i="5"/>
  <c r="I6437" i="5"/>
  <c r="I6438" i="5"/>
  <c r="I6439" i="5"/>
  <c r="I6440" i="5"/>
  <c r="I6441" i="5"/>
  <c r="I6442" i="5"/>
  <c r="I6443" i="5"/>
  <c r="I6444" i="5"/>
  <c r="I6445" i="5"/>
  <c r="I6446" i="5"/>
  <c r="I6447" i="5"/>
  <c r="I6448" i="5"/>
  <c r="I6449" i="5"/>
  <c r="I6450" i="5"/>
  <c r="I6451" i="5"/>
  <c r="I6452" i="5"/>
  <c r="I6453" i="5"/>
  <c r="I6454" i="5"/>
  <c r="I6455" i="5"/>
  <c r="I6456" i="5"/>
  <c r="I6457" i="5"/>
  <c r="I6458" i="5"/>
  <c r="I6459" i="5"/>
  <c r="I6460" i="5"/>
  <c r="I6461" i="5"/>
  <c r="I6462" i="5"/>
  <c r="I6463" i="5"/>
  <c r="I6464" i="5"/>
  <c r="I6465" i="5"/>
  <c r="I6466" i="5"/>
  <c r="I6467" i="5"/>
  <c r="I6468" i="5"/>
  <c r="I6469" i="5"/>
  <c r="I6470" i="5"/>
  <c r="I6471" i="5"/>
  <c r="I6472" i="5"/>
  <c r="I6473" i="5"/>
  <c r="I6474" i="5"/>
  <c r="I6475" i="5"/>
  <c r="I6476" i="5"/>
  <c r="I6477" i="5"/>
  <c r="I6478" i="5"/>
  <c r="I6479" i="5"/>
  <c r="I6480" i="5"/>
  <c r="I6481" i="5"/>
  <c r="I6482" i="5"/>
  <c r="I6483" i="5"/>
  <c r="I6484" i="5"/>
  <c r="I6485" i="5"/>
  <c r="I6486" i="5"/>
  <c r="I6487" i="5"/>
  <c r="I6488" i="5"/>
  <c r="I6489" i="5"/>
  <c r="I6490" i="5"/>
  <c r="I6491" i="5"/>
  <c r="I6492" i="5"/>
  <c r="I6493" i="5"/>
  <c r="I6494" i="5"/>
  <c r="I6495" i="5"/>
  <c r="I6496" i="5"/>
  <c r="I6497" i="5"/>
  <c r="I6498" i="5"/>
  <c r="I6499" i="5"/>
  <c r="I6500" i="5"/>
  <c r="I6501" i="5"/>
  <c r="I6502" i="5"/>
  <c r="I6503" i="5"/>
  <c r="I6504" i="5"/>
  <c r="I6505" i="5"/>
  <c r="I6506" i="5"/>
  <c r="I6507" i="5"/>
  <c r="I6508" i="5"/>
  <c r="I6509" i="5"/>
  <c r="I6510" i="5"/>
  <c r="I6511" i="5"/>
  <c r="I6512" i="5"/>
  <c r="I6513" i="5"/>
  <c r="I6514" i="5"/>
  <c r="I6515" i="5"/>
  <c r="I6516" i="5"/>
  <c r="I6517" i="5"/>
  <c r="I6518" i="5"/>
  <c r="I6519" i="5"/>
  <c r="I6520" i="5"/>
  <c r="I6521" i="5"/>
  <c r="I6522" i="5"/>
  <c r="I6523" i="5"/>
  <c r="I6524" i="5"/>
  <c r="I6525" i="5"/>
  <c r="I6526" i="5"/>
  <c r="I6527" i="5"/>
  <c r="I6528" i="5"/>
  <c r="I6529" i="5"/>
  <c r="I6530" i="5"/>
  <c r="I6531" i="5"/>
  <c r="I6532" i="5"/>
  <c r="I6533" i="5"/>
  <c r="I6534" i="5"/>
  <c r="I6535" i="5"/>
  <c r="I6536" i="5"/>
  <c r="I6537" i="5"/>
  <c r="I6538" i="5"/>
  <c r="I6539" i="5"/>
  <c r="I6540" i="5"/>
  <c r="I6541" i="5"/>
  <c r="I6542" i="5"/>
  <c r="I6543" i="5"/>
  <c r="I6544" i="5"/>
  <c r="I6545" i="5"/>
  <c r="I6546" i="5"/>
  <c r="I6547" i="5"/>
  <c r="I6548" i="5"/>
  <c r="I6549" i="5"/>
  <c r="I6550" i="5"/>
  <c r="I6551" i="5"/>
  <c r="I6552" i="5"/>
  <c r="I6553" i="5"/>
  <c r="I6554" i="5"/>
  <c r="I6555" i="5"/>
  <c r="I6556" i="5"/>
  <c r="I6557" i="5"/>
  <c r="I6558" i="5"/>
  <c r="I6559" i="5"/>
  <c r="I6560" i="5"/>
  <c r="I6561" i="5"/>
  <c r="I6562" i="5"/>
  <c r="I6563" i="5"/>
  <c r="I6564" i="5"/>
  <c r="I6565" i="5"/>
  <c r="I6566" i="5"/>
  <c r="I6567" i="5"/>
  <c r="I6568" i="5"/>
  <c r="I6569" i="5"/>
  <c r="I6570" i="5"/>
  <c r="I6571" i="5"/>
  <c r="I6572" i="5"/>
  <c r="I6573" i="5"/>
  <c r="I6574" i="5"/>
  <c r="I6575" i="5"/>
  <c r="I6576" i="5"/>
  <c r="I6577" i="5"/>
  <c r="I6578" i="5"/>
  <c r="I6579" i="5"/>
  <c r="I6580" i="5"/>
  <c r="I6581" i="5"/>
  <c r="I6582" i="5"/>
  <c r="I6583" i="5"/>
  <c r="I6584" i="5"/>
  <c r="I6585" i="5"/>
  <c r="I6586" i="5"/>
  <c r="I6587" i="5"/>
  <c r="I6588" i="5"/>
  <c r="I6589" i="5"/>
  <c r="I6590" i="5"/>
  <c r="I6591" i="5"/>
  <c r="I6592" i="5"/>
  <c r="I6593" i="5"/>
  <c r="I6594" i="5"/>
  <c r="I6595" i="5"/>
  <c r="I6596" i="5"/>
  <c r="I6597" i="5"/>
  <c r="I6598" i="5"/>
  <c r="I6599" i="5"/>
  <c r="I6600" i="5"/>
  <c r="I6601" i="5"/>
  <c r="I6602" i="5"/>
  <c r="I6603" i="5"/>
  <c r="I6604" i="5"/>
  <c r="I6605" i="5"/>
  <c r="I6606" i="5"/>
  <c r="I6607" i="5"/>
  <c r="I6608" i="5"/>
  <c r="I6609" i="5"/>
  <c r="I6610" i="5"/>
  <c r="I6611" i="5"/>
  <c r="I6612" i="5"/>
  <c r="I6613" i="5"/>
  <c r="I6614" i="5"/>
  <c r="I6615" i="5"/>
  <c r="I6616" i="5"/>
  <c r="I6617" i="5"/>
  <c r="I6618" i="5"/>
  <c r="I6619" i="5"/>
  <c r="I6620" i="5"/>
  <c r="I6621" i="5"/>
  <c r="I6622" i="5"/>
  <c r="I6623" i="5"/>
  <c r="I6624" i="5"/>
  <c r="I6625" i="5"/>
  <c r="I6626" i="5"/>
  <c r="I6627" i="5"/>
  <c r="I6628" i="5"/>
  <c r="I6629" i="5"/>
  <c r="I6630" i="5"/>
  <c r="I6631" i="5"/>
  <c r="I6632" i="5"/>
  <c r="I6633" i="5"/>
  <c r="I6634" i="5"/>
  <c r="I6635" i="5"/>
  <c r="I6636" i="5"/>
  <c r="I6637" i="5"/>
  <c r="I6638" i="5"/>
  <c r="I6639" i="5"/>
  <c r="I6640" i="5"/>
  <c r="I6641" i="5"/>
  <c r="I6642" i="5"/>
  <c r="I6643" i="5"/>
  <c r="I6644" i="5"/>
  <c r="I6645" i="5"/>
  <c r="I6646" i="5"/>
  <c r="I6647" i="5"/>
  <c r="I6648" i="5"/>
  <c r="I6649" i="5"/>
  <c r="I6650" i="5"/>
  <c r="I6651" i="5"/>
  <c r="I6652" i="5"/>
  <c r="I6653" i="5"/>
  <c r="I6654" i="5"/>
  <c r="I6655" i="5"/>
  <c r="I6656" i="5"/>
  <c r="I6657" i="5"/>
  <c r="I6658" i="5"/>
  <c r="I6659" i="5"/>
  <c r="I6660" i="5"/>
  <c r="I6661" i="5"/>
  <c r="I6662" i="5"/>
  <c r="I6663" i="5"/>
  <c r="I6664" i="5"/>
  <c r="I6665" i="5"/>
  <c r="I6666" i="5"/>
  <c r="I6667" i="5"/>
  <c r="I6668" i="5"/>
  <c r="I6669" i="5"/>
  <c r="I6670" i="5"/>
  <c r="I6671" i="5"/>
  <c r="I6672" i="5"/>
  <c r="I6673" i="5"/>
  <c r="I6674" i="5"/>
  <c r="I6675" i="5"/>
  <c r="I6676" i="5"/>
  <c r="I6677" i="5"/>
  <c r="I6678" i="5"/>
  <c r="I6679" i="5"/>
  <c r="I6680" i="5"/>
  <c r="I6681" i="5"/>
  <c r="I6682" i="5"/>
  <c r="I6683" i="5"/>
  <c r="I6684" i="5"/>
  <c r="I6685" i="5"/>
  <c r="I6686" i="5"/>
  <c r="I6687" i="5"/>
  <c r="I6688" i="5"/>
  <c r="I6689" i="5"/>
  <c r="I6690" i="5"/>
  <c r="I6691" i="5"/>
  <c r="I6692" i="5"/>
  <c r="I6693" i="5"/>
  <c r="I6694" i="5"/>
  <c r="I6695" i="5"/>
  <c r="I6696" i="5"/>
  <c r="I6697" i="5"/>
  <c r="I6698" i="5"/>
  <c r="I6699" i="5"/>
  <c r="I6700" i="5"/>
  <c r="I6701" i="5"/>
  <c r="I6702" i="5"/>
  <c r="I6703" i="5"/>
  <c r="I6704" i="5"/>
  <c r="I6705" i="5"/>
  <c r="I6706" i="5"/>
  <c r="I6707" i="5"/>
  <c r="I6708" i="5"/>
  <c r="I6709" i="5"/>
  <c r="I6710" i="5"/>
  <c r="I6711" i="5"/>
  <c r="I6712" i="5"/>
  <c r="I6713" i="5"/>
  <c r="I6714" i="5"/>
  <c r="I6715" i="5"/>
  <c r="I6716" i="5"/>
  <c r="I6717" i="5"/>
  <c r="I6718" i="5"/>
  <c r="I6719" i="5"/>
  <c r="I6720" i="5"/>
  <c r="I6721" i="5"/>
  <c r="I6722" i="5"/>
  <c r="I6723" i="5"/>
  <c r="I6724" i="5"/>
  <c r="I6725" i="5"/>
  <c r="I6726" i="5"/>
  <c r="I6727" i="5"/>
  <c r="I6728" i="5"/>
  <c r="I6729" i="5"/>
  <c r="I6730" i="5"/>
  <c r="I6731" i="5"/>
  <c r="I6732" i="5"/>
  <c r="I6733" i="5"/>
  <c r="I6734" i="5"/>
  <c r="I6735" i="5"/>
  <c r="I6736" i="5"/>
  <c r="I6737" i="5"/>
  <c r="I6738" i="5"/>
  <c r="I6739" i="5"/>
  <c r="I6740" i="5"/>
  <c r="I6741" i="5"/>
  <c r="I6742" i="5"/>
  <c r="I6743" i="5"/>
  <c r="I6744" i="5"/>
  <c r="I6745" i="5"/>
  <c r="I6746" i="5"/>
  <c r="I6747" i="5"/>
  <c r="I6748" i="5"/>
  <c r="I6749" i="5"/>
  <c r="I6750" i="5"/>
  <c r="I6751" i="5"/>
  <c r="I6752" i="5"/>
  <c r="I6753" i="5"/>
  <c r="I6754" i="5"/>
  <c r="I6755" i="5"/>
  <c r="I6756" i="5"/>
  <c r="I6757" i="5"/>
  <c r="I6758" i="5"/>
  <c r="I6759" i="5"/>
  <c r="I6760" i="5"/>
  <c r="I6761" i="5"/>
  <c r="I6762" i="5"/>
  <c r="I6763" i="5"/>
  <c r="I6764" i="5"/>
  <c r="I6765" i="5"/>
  <c r="I6766" i="5"/>
  <c r="I6767" i="5"/>
  <c r="I6768" i="5"/>
  <c r="I6769" i="5"/>
  <c r="I6770" i="5"/>
  <c r="I6771" i="5"/>
  <c r="I6772" i="5"/>
  <c r="I6773" i="5"/>
  <c r="I6774" i="5"/>
  <c r="I6775" i="5"/>
  <c r="I6776" i="5"/>
  <c r="I6777" i="5"/>
  <c r="I6778" i="5"/>
  <c r="I6779" i="5"/>
  <c r="I6780" i="5"/>
  <c r="I6781" i="5"/>
  <c r="I6782" i="5"/>
  <c r="I6783" i="5"/>
  <c r="I6784" i="5"/>
  <c r="I6785" i="5"/>
  <c r="I6786" i="5"/>
  <c r="I6787" i="5"/>
  <c r="I6788" i="5"/>
  <c r="I6789" i="5"/>
  <c r="I6790" i="5"/>
  <c r="I6791" i="5"/>
  <c r="I6792" i="5"/>
  <c r="I6793" i="5"/>
  <c r="I6794" i="5"/>
  <c r="I6795" i="5"/>
  <c r="I6796" i="5"/>
  <c r="I6797" i="5"/>
  <c r="I6798" i="5"/>
  <c r="I6799" i="5"/>
  <c r="I6800" i="5"/>
  <c r="I6801" i="5"/>
  <c r="I6802" i="5"/>
  <c r="I6803" i="5"/>
  <c r="I6804" i="5"/>
  <c r="I6805" i="5"/>
  <c r="I6806" i="5"/>
  <c r="I6807" i="5"/>
  <c r="I6808" i="5"/>
  <c r="I6809" i="5"/>
  <c r="I6810" i="5"/>
  <c r="I6811" i="5"/>
  <c r="I6812" i="5"/>
  <c r="I6813" i="5"/>
  <c r="I6814" i="5"/>
  <c r="I6815" i="5"/>
  <c r="I6816" i="5"/>
  <c r="I6817" i="5"/>
  <c r="I6818" i="5"/>
  <c r="I6819" i="5"/>
  <c r="I6820" i="5"/>
  <c r="I6821" i="5"/>
  <c r="I6822" i="5"/>
  <c r="I6823" i="5"/>
  <c r="I6824" i="5"/>
  <c r="I6825" i="5"/>
  <c r="I6826" i="5"/>
  <c r="I6827" i="5"/>
  <c r="I6828" i="5"/>
  <c r="I6829" i="5"/>
  <c r="I6830" i="5"/>
  <c r="I6831" i="5"/>
  <c r="I6832" i="5"/>
  <c r="I6833" i="5"/>
  <c r="I6834" i="5"/>
  <c r="I6835" i="5"/>
  <c r="I6836" i="5"/>
  <c r="I6837" i="5"/>
  <c r="I6838" i="5"/>
  <c r="I6839" i="5"/>
  <c r="I6840" i="5"/>
  <c r="I6841" i="5"/>
  <c r="I6842" i="5"/>
  <c r="I6843" i="5"/>
  <c r="I6844" i="5"/>
  <c r="I6845" i="5"/>
  <c r="I6846" i="5"/>
  <c r="I6847" i="5"/>
  <c r="I6848" i="5"/>
  <c r="I6849" i="5"/>
  <c r="I6850" i="5"/>
  <c r="I6851" i="5"/>
  <c r="I6852" i="5"/>
  <c r="I6853" i="5"/>
  <c r="I6854" i="5"/>
  <c r="I6855" i="5"/>
  <c r="I6856" i="5"/>
  <c r="I6857" i="5"/>
  <c r="I6858" i="5"/>
  <c r="I6859" i="5"/>
  <c r="I6860" i="5"/>
  <c r="I6861" i="5"/>
  <c r="I6862" i="5"/>
  <c r="I6863" i="5"/>
  <c r="I6864" i="5"/>
  <c r="I6865" i="5"/>
  <c r="I6866" i="5"/>
  <c r="I6867" i="5"/>
  <c r="I6868" i="5"/>
  <c r="I6869" i="5"/>
  <c r="I6870" i="5"/>
  <c r="I6871" i="5"/>
  <c r="I6872" i="5"/>
  <c r="I6873" i="5"/>
  <c r="I6874" i="5"/>
  <c r="I6875" i="5"/>
  <c r="I6876" i="5"/>
  <c r="I6877" i="5"/>
  <c r="I6878" i="5"/>
  <c r="I6879" i="5"/>
  <c r="I6880" i="5"/>
  <c r="I6881" i="5"/>
  <c r="I6882" i="5"/>
  <c r="I6883" i="5"/>
  <c r="I6884" i="5"/>
  <c r="I6885" i="5"/>
  <c r="I6886" i="5"/>
  <c r="I6887" i="5"/>
  <c r="I6888" i="5"/>
  <c r="I6889" i="5"/>
  <c r="I6890" i="5"/>
  <c r="I6891" i="5"/>
  <c r="I6892" i="5"/>
  <c r="I6893" i="5"/>
  <c r="I6894" i="5"/>
  <c r="I6895" i="5"/>
  <c r="I6896" i="5"/>
  <c r="I6897" i="5"/>
  <c r="I6898" i="5"/>
  <c r="I6899" i="5"/>
  <c r="I6900" i="5"/>
  <c r="I6901" i="5"/>
  <c r="I6902" i="5"/>
  <c r="I6903" i="5"/>
  <c r="I6904" i="5"/>
  <c r="I6905" i="5"/>
  <c r="I6906" i="5"/>
  <c r="I6907" i="5"/>
  <c r="I6908" i="5"/>
  <c r="I6909" i="5"/>
  <c r="I6910" i="5"/>
  <c r="I6911" i="5"/>
  <c r="I6912" i="5"/>
  <c r="I6913" i="5"/>
  <c r="I6914" i="5"/>
  <c r="I6915" i="5"/>
  <c r="I6916" i="5"/>
  <c r="I6917" i="5"/>
  <c r="I6918" i="5"/>
  <c r="I6919" i="5"/>
  <c r="I6920" i="5"/>
  <c r="I6921" i="5"/>
  <c r="I6922" i="5"/>
  <c r="I6923" i="5"/>
  <c r="I6924" i="5"/>
  <c r="I6925" i="5"/>
  <c r="I6926" i="5"/>
  <c r="I6927" i="5"/>
  <c r="I6928" i="5"/>
  <c r="I6929" i="5"/>
  <c r="I6930" i="5"/>
  <c r="I6931" i="5"/>
  <c r="I6932" i="5"/>
  <c r="I6933" i="5"/>
  <c r="I6934" i="5"/>
  <c r="I6935" i="5"/>
  <c r="I6936" i="5"/>
  <c r="I6937" i="5"/>
  <c r="I6938" i="5"/>
  <c r="I6939" i="5"/>
  <c r="I6940" i="5"/>
  <c r="I6941" i="5"/>
  <c r="I6942" i="5"/>
  <c r="I6943" i="5"/>
  <c r="I6944" i="5"/>
  <c r="I6945" i="5"/>
  <c r="I6946" i="5"/>
  <c r="I6947" i="5"/>
  <c r="I6948" i="5"/>
  <c r="I6949" i="5"/>
  <c r="I6950" i="5"/>
  <c r="I6951" i="5"/>
  <c r="I6952" i="5"/>
  <c r="I6953" i="5"/>
  <c r="I6954" i="5"/>
  <c r="I6955" i="5"/>
  <c r="I6956" i="5"/>
  <c r="I6957" i="5"/>
  <c r="I6958" i="5"/>
  <c r="I6959" i="5"/>
  <c r="I6960" i="5"/>
  <c r="I6961" i="5"/>
  <c r="I6962" i="5"/>
  <c r="I6963" i="5"/>
  <c r="I6964" i="5"/>
  <c r="I6965" i="5"/>
  <c r="I6966" i="5"/>
  <c r="I6967" i="5"/>
  <c r="I6968" i="5"/>
  <c r="I6969" i="5"/>
  <c r="I6970" i="5"/>
  <c r="I6971" i="5"/>
  <c r="I6972" i="5"/>
  <c r="I6973" i="5"/>
  <c r="I6974" i="5"/>
  <c r="I6975" i="5"/>
  <c r="I6976" i="5"/>
  <c r="I6977" i="5"/>
  <c r="I6978" i="5"/>
  <c r="I6979" i="5"/>
  <c r="I6980" i="5"/>
  <c r="I6981" i="5"/>
  <c r="I6982" i="5"/>
  <c r="I6983" i="5"/>
  <c r="I6984" i="5"/>
  <c r="I6985" i="5"/>
  <c r="I6986" i="5"/>
  <c r="I6987" i="5"/>
  <c r="I6988" i="5"/>
  <c r="I6989" i="5"/>
  <c r="I6990" i="5"/>
  <c r="I6991" i="5"/>
  <c r="I6992" i="5"/>
  <c r="I6993" i="5"/>
  <c r="I6994" i="5"/>
  <c r="I6995" i="5"/>
  <c r="I6996" i="5"/>
  <c r="I6997" i="5"/>
  <c r="I6998" i="5"/>
  <c r="I6999" i="5"/>
  <c r="I7000" i="5"/>
  <c r="I7001" i="5"/>
  <c r="I7002" i="5"/>
  <c r="I7003" i="5"/>
  <c r="I7004" i="5"/>
  <c r="I7005" i="5"/>
  <c r="I7006" i="5"/>
  <c r="I7007" i="5"/>
  <c r="I7008" i="5"/>
  <c r="I7009" i="5"/>
  <c r="I7010" i="5"/>
  <c r="I7011" i="5"/>
  <c r="I7012" i="5"/>
  <c r="I7013" i="5"/>
  <c r="I7014" i="5"/>
  <c r="I7015" i="5"/>
  <c r="I7016" i="5"/>
  <c r="I7017" i="5"/>
  <c r="I7018" i="5"/>
  <c r="I7019" i="5"/>
  <c r="I7020" i="5"/>
  <c r="I7021" i="5"/>
  <c r="I7022" i="5"/>
  <c r="I7023" i="5"/>
  <c r="I7024" i="5"/>
  <c r="I7025" i="5"/>
  <c r="I7026" i="5"/>
  <c r="I7027" i="5"/>
  <c r="I7028" i="5"/>
  <c r="I7029" i="5"/>
  <c r="I7030" i="5"/>
  <c r="I7031" i="5"/>
  <c r="I7032" i="5"/>
  <c r="I7033" i="5"/>
  <c r="I7034" i="5"/>
  <c r="I7035" i="5"/>
  <c r="I7036" i="5"/>
  <c r="I7037" i="5"/>
  <c r="I7038" i="5"/>
  <c r="I7039" i="5"/>
  <c r="I7040" i="5"/>
  <c r="I7041" i="5"/>
  <c r="I7042" i="5"/>
  <c r="I7043" i="5"/>
  <c r="I7044" i="5"/>
  <c r="I7045" i="5"/>
  <c r="I7046" i="5"/>
  <c r="I7047" i="5"/>
  <c r="I7048" i="5"/>
  <c r="I7049" i="5"/>
  <c r="I7050" i="5"/>
  <c r="I7051" i="5"/>
  <c r="I7052" i="5"/>
  <c r="I7053" i="5"/>
  <c r="I7054" i="5"/>
  <c r="I7055" i="5"/>
  <c r="I7056" i="5"/>
  <c r="I7057" i="5"/>
  <c r="I7058" i="5"/>
  <c r="I7059" i="5"/>
  <c r="I7060" i="5"/>
  <c r="I7061" i="5"/>
  <c r="I7062" i="5"/>
  <c r="I7063" i="5"/>
  <c r="I7064" i="5"/>
  <c r="I7065" i="5"/>
  <c r="I7066" i="5"/>
  <c r="I7067" i="5"/>
  <c r="I7068" i="5"/>
  <c r="I7069" i="5"/>
  <c r="I7070" i="5"/>
  <c r="I7071" i="5"/>
  <c r="I7072" i="5"/>
  <c r="I7073" i="5"/>
  <c r="I7074" i="5"/>
  <c r="I7075" i="5"/>
  <c r="I7076" i="5"/>
  <c r="I7077" i="5"/>
  <c r="I7078" i="5"/>
  <c r="I7079" i="5"/>
  <c r="I7080" i="5"/>
  <c r="I7081" i="5"/>
  <c r="I7082" i="5"/>
  <c r="I7083" i="5"/>
  <c r="I7084" i="5"/>
  <c r="I7085" i="5"/>
  <c r="I7086" i="5"/>
  <c r="I7087" i="5"/>
  <c r="I7088" i="5"/>
  <c r="I7089" i="5"/>
  <c r="I7090" i="5"/>
  <c r="I7091" i="5"/>
  <c r="I7092" i="5"/>
  <c r="I7093" i="5"/>
  <c r="I7094" i="5"/>
  <c r="I7095" i="5"/>
  <c r="I7096" i="5"/>
  <c r="I7097" i="5"/>
  <c r="I7098" i="5"/>
  <c r="I7099" i="5"/>
  <c r="I7100" i="5"/>
  <c r="I7101" i="5"/>
  <c r="I7102" i="5"/>
  <c r="I7103" i="5"/>
  <c r="I7104" i="5"/>
  <c r="I7105" i="5"/>
  <c r="I7106" i="5"/>
  <c r="I7107" i="5"/>
  <c r="I7108" i="5"/>
  <c r="I7109" i="5"/>
  <c r="I7110" i="5"/>
  <c r="I7111" i="5"/>
  <c r="I7112" i="5"/>
  <c r="I7113" i="5"/>
  <c r="I7114" i="5"/>
  <c r="I7115" i="5"/>
  <c r="I7116" i="5"/>
  <c r="I7117" i="5"/>
  <c r="I7118" i="5"/>
  <c r="I7119" i="5"/>
  <c r="I7120" i="5"/>
  <c r="I7121" i="5"/>
  <c r="I7122" i="5"/>
  <c r="I7123" i="5"/>
  <c r="I7124" i="5"/>
  <c r="I7125" i="5"/>
  <c r="I7126" i="5"/>
  <c r="I7127" i="5"/>
  <c r="I7128" i="5"/>
  <c r="I7129" i="5"/>
  <c r="I7130" i="5"/>
  <c r="I7131" i="5"/>
  <c r="I7132" i="5"/>
  <c r="I7133" i="5"/>
  <c r="I7134" i="5"/>
  <c r="I7135" i="5"/>
  <c r="I7136" i="5"/>
  <c r="I7137" i="5"/>
  <c r="I7138" i="5"/>
  <c r="I7139" i="5"/>
  <c r="I7140" i="5"/>
  <c r="I7141" i="5"/>
  <c r="I7142" i="5"/>
  <c r="I7143" i="5"/>
  <c r="I7144" i="5"/>
  <c r="I7145" i="5"/>
  <c r="I7146" i="5"/>
  <c r="I7147" i="5"/>
  <c r="I7148" i="5"/>
  <c r="I7149" i="5"/>
  <c r="I7150" i="5"/>
  <c r="I7151" i="5"/>
  <c r="I7152" i="5"/>
  <c r="I7153" i="5"/>
  <c r="I7154" i="5"/>
  <c r="I7155" i="5"/>
  <c r="I7156" i="5"/>
  <c r="I7157" i="5"/>
  <c r="I7158" i="5"/>
  <c r="I7159" i="5"/>
  <c r="I7160" i="5"/>
  <c r="I7161" i="5"/>
  <c r="I7162" i="5"/>
  <c r="I7163" i="5"/>
  <c r="I7164" i="5"/>
  <c r="I7165" i="5"/>
  <c r="I7166" i="5"/>
  <c r="I7167" i="5"/>
  <c r="I7168" i="5"/>
  <c r="I7169" i="5"/>
  <c r="I7170" i="5"/>
  <c r="I7171" i="5"/>
  <c r="I7172" i="5"/>
  <c r="I7173" i="5"/>
  <c r="I7174" i="5"/>
  <c r="I7175" i="5"/>
  <c r="I7176" i="5"/>
  <c r="I7177" i="5"/>
  <c r="I7178" i="5"/>
  <c r="I7179" i="5"/>
  <c r="I7180" i="5"/>
  <c r="I7181" i="5"/>
  <c r="I7182" i="5"/>
  <c r="I7183" i="5"/>
  <c r="I7184" i="5"/>
  <c r="I7185" i="5"/>
  <c r="I7186" i="5"/>
  <c r="I7187" i="5"/>
  <c r="I7188" i="5"/>
  <c r="I7189" i="5"/>
  <c r="I7190" i="5"/>
  <c r="I7191" i="5"/>
  <c r="I7192" i="5"/>
  <c r="I7193" i="5"/>
  <c r="I7194" i="5"/>
  <c r="I7195" i="5"/>
  <c r="I7196" i="5"/>
  <c r="I7197" i="5"/>
  <c r="I7198" i="5"/>
  <c r="I7199" i="5"/>
  <c r="I7200" i="5"/>
  <c r="I7201" i="5"/>
  <c r="I7202" i="5"/>
  <c r="I7203" i="5"/>
  <c r="I7204" i="5"/>
  <c r="I7205" i="5"/>
  <c r="I7206" i="5"/>
  <c r="I7207" i="5"/>
  <c r="I7208" i="5"/>
  <c r="I7209" i="5"/>
  <c r="I7210" i="5"/>
  <c r="I7211" i="5"/>
  <c r="I7212" i="5"/>
  <c r="I7213" i="5"/>
  <c r="I7214" i="5"/>
  <c r="I7215" i="5"/>
  <c r="I7216" i="5"/>
  <c r="I7217" i="5"/>
  <c r="I7218" i="5"/>
  <c r="I7219" i="5"/>
  <c r="I7220" i="5"/>
  <c r="I7221" i="5"/>
  <c r="I7222" i="5"/>
  <c r="I7223" i="5"/>
  <c r="I7224" i="5"/>
  <c r="I7225" i="5"/>
  <c r="I7226" i="5"/>
  <c r="I7227" i="5"/>
  <c r="I7228" i="5"/>
  <c r="I7229" i="5"/>
  <c r="I7230" i="5"/>
  <c r="I7231" i="5"/>
  <c r="I7232" i="5"/>
  <c r="I7233" i="5"/>
  <c r="I7234" i="5"/>
  <c r="I7235" i="5"/>
  <c r="I7236" i="5"/>
  <c r="I7237" i="5"/>
  <c r="I7238" i="5"/>
  <c r="I7239" i="5"/>
  <c r="I7240" i="5"/>
  <c r="I7241" i="5"/>
  <c r="I7242" i="5"/>
  <c r="I7243" i="5"/>
  <c r="I7244" i="5"/>
  <c r="I7245" i="5"/>
  <c r="I7246" i="5"/>
  <c r="I7247" i="5"/>
  <c r="I7248" i="5"/>
  <c r="I7249" i="5"/>
  <c r="I7250" i="5"/>
  <c r="I7251" i="5"/>
  <c r="I7252" i="5"/>
  <c r="I7253" i="5"/>
  <c r="I7254" i="5"/>
  <c r="I7255" i="5"/>
  <c r="I7256" i="5"/>
  <c r="I7257" i="5"/>
  <c r="I7258" i="5"/>
  <c r="I7259" i="5"/>
  <c r="I7260" i="5"/>
  <c r="I7261" i="5"/>
  <c r="I7262" i="5"/>
  <c r="I7263" i="5"/>
  <c r="I7264" i="5"/>
  <c r="I7265" i="5"/>
  <c r="I7266" i="5"/>
  <c r="I7267" i="5"/>
  <c r="I7268" i="5"/>
  <c r="I7269" i="5"/>
  <c r="I7270" i="5"/>
  <c r="I7271" i="5"/>
  <c r="I7272" i="5"/>
  <c r="I7273" i="5"/>
  <c r="I7274" i="5"/>
  <c r="I7275" i="5"/>
  <c r="I7276" i="5"/>
  <c r="I7277" i="5"/>
  <c r="I7278" i="5"/>
  <c r="I7279" i="5"/>
  <c r="I7280" i="5"/>
  <c r="I7281" i="5"/>
  <c r="I7282" i="5"/>
  <c r="I7283" i="5"/>
  <c r="I7284" i="5"/>
  <c r="I7285" i="5"/>
  <c r="I7286" i="5"/>
  <c r="I7287" i="5"/>
  <c r="I7288" i="5"/>
  <c r="I7289" i="5"/>
  <c r="I7290" i="5"/>
  <c r="I7291" i="5"/>
  <c r="I7292" i="5"/>
  <c r="I7293" i="5"/>
  <c r="I7294" i="5"/>
  <c r="I7295" i="5"/>
  <c r="I7296" i="5"/>
  <c r="I7297" i="5"/>
  <c r="I7298" i="5"/>
  <c r="I7299" i="5"/>
  <c r="I7300" i="5"/>
  <c r="I7301" i="5"/>
  <c r="I7302" i="5"/>
  <c r="I7303" i="5"/>
  <c r="I7304" i="5"/>
  <c r="I7305" i="5"/>
  <c r="I7306" i="5"/>
  <c r="I7307" i="5"/>
  <c r="I7308" i="5"/>
  <c r="I7309" i="5"/>
  <c r="I7310" i="5"/>
  <c r="I7311" i="5"/>
  <c r="I7312" i="5"/>
  <c r="I7313" i="5"/>
  <c r="I7314" i="5"/>
  <c r="I7315" i="5"/>
  <c r="I7316" i="5"/>
  <c r="I7317" i="5"/>
  <c r="I7318" i="5"/>
  <c r="I7319" i="5"/>
  <c r="I7320" i="5"/>
  <c r="I7321" i="5"/>
  <c r="I7322" i="5"/>
  <c r="I7323" i="5"/>
  <c r="I7324" i="5"/>
  <c r="I7325" i="5"/>
  <c r="I7326" i="5"/>
  <c r="I7327" i="5"/>
  <c r="I7328" i="5"/>
  <c r="I7329" i="5"/>
  <c r="I7330" i="5"/>
  <c r="I7331" i="5"/>
  <c r="I7332" i="5"/>
  <c r="I7333" i="5"/>
  <c r="I7334" i="5"/>
  <c r="I7335" i="5"/>
  <c r="I7336" i="5"/>
  <c r="I7337" i="5"/>
  <c r="I7338" i="5"/>
  <c r="I7339" i="5"/>
  <c r="I7340" i="5"/>
  <c r="I7341" i="5"/>
  <c r="I7342" i="5"/>
  <c r="I7343" i="5"/>
  <c r="I7344" i="5"/>
  <c r="I7345" i="5"/>
  <c r="I7346" i="5"/>
  <c r="I7347" i="5"/>
  <c r="I7348" i="5"/>
  <c r="I7349" i="5"/>
  <c r="I7350" i="5"/>
  <c r="I7351" i="5"/>
  <c r="I7352" i="5"/>
  <c r="I7353" i="5"/>
  <c r="I7354" i="5"/>
  <c r="I7355" i="5"/>
  <c r="I7356" i="5"/>
  <c r="I7357" i="5"/>
  <c r="I7358" i="5"/>
  <c r="I7359" i="5"/>
  <c r="I7360" i="5"/>
  <c r="I7361" i="5"/>
  <c r="I7362" i="5"/>
  <c r="I7363" i="5"/>
  <c r="I7364" i="5"/>
  <c r="I7365" i="5"/>
  <c r="I7366" i="5"/>
  <c r="I7367" i="5"/>
  <c r="I7368" i="5"/>
  <c r="I7369" i="5"/>
  <c r="I7370" i="5"/>
  <c r="I7371" i="5"/>
  <c r="I7372" i="5"/>
  <c r="I7373" i="5"/>
  <c r="I7374" i="5"/>
  <c r="I7375" i="5"/>
  <c r="I7376" i="5"/>
  <c r="I7377" i="5"/>
  <c r="I7378" i="5"/>
  <c r="I7379" i="5"/>
  <c r="I7380" i="5"/>
  <c r="I7381" i="5"/>
  <c r="I7382" i="5"/>
  <c r="I7383" i="5"/>
  <c r="I7384" i="5"/>
  <c r="I7385" i="5"/>
  <c r="I7386" i="5"/>
  <c r="I7387" i="5"/>
  <c r="I7388" i="5"/>
  <c r="I7389" i="5"/>
  <c r="I7390" i="5"/>
  <c r="I7391" i="5"/>
  <c r="I7392" i="5"/>
  <c r="I7393" i="5"/>
  <c r="I7394" i="5"/>
  <c r="I7395" i="5"/>
  <c r="I7396" i="5"/>
  <c r="I7397" i="5"/>
  <c r="I7398" i="5"/>
  <c r="I7399" i="5"/>
  <c r="I7400" i="5"/>
  <c r="I7401" i="5"/>
  <c r="I7402" i="5"/>
  <c r="I7403" i="5"/>
  <c r="I7404" i="5"/>
  <c r="I7405" i="5"/>
  <c r="I7406" i="5"/>
  <c r="I7407" i="5"/>
  <c r="I7408" i="5"/>
  <c r="I7409" i="5"/>
  <c r="I7410" i="5"/>
  <c r="I7411" i="5"/>
  <c r="I7412" i="5"/>
  <c r="I7413" i="5"/>
  <c r="I7414" i="5"/>
  <c r="I7415" i="5"/>
  <c r="I7416" i="5"/>
  <c r="I7417" i="5"/>
  <c r="I7418" i="5"/>
  <c r="I7419" i="5"/>
  <c r="I7420" i="5"/>
  <c r="I7421" i="5"/>
  <c r="I7422" i="5"/>
  <c r="I7423" i="5"/>
  <c r="I7424" i="5"/>
  <c r="I7425" i="5"/>
  <c r="I7426" i="5"/>
  <c r="I7427" i="5"/>
  <c r="I7428" i="5"/>
  <c r="I7429" i="5"/>
  <c r="I7430" i="5"/>
  <c r="I7431" i="5"/>
  <c r="I7432" i="5"/>
  <c r="I7433" i="5"/>
  <c r="I7434" i="5"/>
  <c r="I7435" i="5"/>
  <c r="I7436" i="5"/>
  <c r="I7437" i="5"/>
  <c r="I7438" i="5"/>
  <c r="I7439" i="5"/>
  <c r="I7440" i="5"/>
  <c r="I7441" i="5"/>
  <c r="I7442" i="5"/>
  <c r="I7443" i="5"/>
  <c r="I7444" i="5"/>
  <c r="I7445" i="5"/>
  <c r="I7446" i="5"/>
  <c r="I7447" i="5"/>
  <c r="I7448" i="5"/>
  <c r="I7449" i="5"/>
  <c r="I7450" i="5"/>
  <c r="I7451" i="5"/>
  <c r="I7452" i="5"/>
  <c r="I7453" i="5"/>
  <c r="I7454" i="5"/>
  <c r="I7455" i="5"/>
  <c r="I7456" i="5"/>
  <c r="I7457" i="5"/>
  <c r="I7458" i="5"/>
  <c r="I7459" i="5"/>
  <c r="I7460" i="5"/>
  <c r="I7461" i="5"/>
  <c r="I7462" i="5"/>
  <c r="I7463" i="5"/>
  <c r="I7464" i="5"/>
  <c r="I7465" i="5"/>
  <c r="I7466" i="5"/>
  <c r="I7467" i="5"/>
  <c r="I7468" i="5"/>
  <c r="I7469" i="5"/>
  <c r="I7470" i="5"/>
  <c r="I7471" i="5"/>
  <c r="I7472" i="5"/>
  <c r="I7473" i="5"/>
  <c r="I7474" i="5"/>
  <c r="I7475" i="5"/>
  <c r="I7476" i="5"/>
  <c r="I7477" i="5"/>
  <c r="I7478" i="5"/>
  <c r="I7479" i="5"/>
  <c r="I7480" i="5"/>
  <c r="I7481" i="5"/>
  <c r="I7482" i="5"/>
  <c r="I7483" i="5"/>
  <c r="I7484" i="5"/>
  <c r="I7485" i="5"/>
  <c r="I7486" i="5"/>
  <c r="I7487" i="5"/>
  <c r="I7488" i="5"/>
  <c r="I7489" i="5"/>
  <c r="I7490" i="5"/>
  <c r="I7491" i="5"/>
  <c r="I7492" i="5"/>
  <c r="I7493" i="5"/>
  <c r="I7494" i="5"/>
  <c r="I7495" i="5"/>
  <c r="I7496" i="5"/>
  <c r="I7497" i="5"/>
  <c r="I7498" i="5"/>
  <c r="I7499" i="5"/>
  <c r="I7500" i="5"/>
  <c r="I7501" i="5"/>
  <c r="I7502" i="5"/>
  <c r="I7503" i="5"/>
  <c r="I7504" i="5"/>
  <c r="I7505" i="5"/>
  <c r="I7506" i="5"/>
  <c r="I7507" i="5"/>
  <c r="I7508" i="5"/>
  <c r="I7509" i="5"/>
  <c r="I7510" i="5"/>
  <c r="I7511" i="5"/>
  <c r="I7512" i="5"/>
  <c r="I7513" i="5"/>
  <c r="I7514" i="5"/>
  <c r="I7515" i="5"/>
  <c r="I7516" i="5"/>
  <c r="I7517" i="5"/>
  <c r="I7518" i="5"/>
  <c r="I7519" i="5"/>
  <c r="I7520" i="5"/>
  <c r="I7521" i="5"/>
  <c r="I7522" i="5"/>
  <c r="I7523" i="5"/>
  <c r="I7524" i="5"/>
  <c r="I7525" i="5"/>
  <c r="I7526" i="5"/>
  <c r="I7527" i="5"/>
  <c r="I7528" i="5"/>
  <c r="I7529" i="5"/>
  <c r="I7530" i="5"/>
  <c r="I7531" i="5"/>
  <c r="I7532" i="5"/>
  <c r="I7533" i="5"/>
  <c r="I7534" i="5"/>
  <c r="I7535" i="5"/>
  <c r="I7536" i="5"/>
  <c r="I7537" i="5"/>
  <c r="I7538" i="5"/>
  <c r="I7539" i="5"/>
  <c r="I7540" i="5"/>
  <c r="I7541" i="5"/>
  <c r="I7542" i="5"/>
  <c r="I7543" i="5"/>
  <c r="I7544" i="5"/>
  <c r="I7545" i="5"/>
  <c r="I7546" i="5"/>
  <c r="I7547" i="5"/>
  <c r="I7548" i="5"/>
  <c r="I7549" i="5"/>
  <c r="I7550" i="5"/>
  <c r="I7551" i="5"/>
  <c r="I7552" i="5"/>
  <c r="I7553" i="5"/>
  <c r="I7554" i="5"/>
  <c r="I7555" i="5"/>
  <c r="I7556" i="5"/>
  <c r="I7557" i="5"/>
  <c r="I7558" i="5"/>
  <c r="I7559" i="5"/>
  <c r="I7560" i="5"/>
  <c r="I7561" i="5"/>
  <c r="I7562" i="5"/>
  <c r="I7563" i="5"/>
  <c r="I7564" i="5"/>
  <c r="I7565" i="5"/>
  <c r="I7566" i="5"/>
  <c r="I7567" i="5"/>
  <c r="I7568" i="5"/>
  <c r="I7569" i="5"/>
  <c r="I7570" i="5"/>
  <c r="I7571" i="5"/>
  <c r="I7572" i="5"/>
  <c r="I7573" i="5"/>
  <c r="I7574" i="5"/>
  <c r="I7575" i="5"/>
  <c r="I7576" i="5"/>
  <c r="I7577" i="5"/>
  <c r="I7578" i="5"/>
  <c r="I7579" i="5"/>
  <c r="I7580" i="5"/>
  <c r="I7581" i="5"/>
  <c r="I7582" i="5"/>
  <c r="I7583" i="5"/>
  <c r="I7584" i="5"/>
  <c r="I7585" i="5"/>
  <c r="I7586" i="5"/>
  <c r="I7587" i="5"/>
  <c r="I7588" i="5"/>
  <c r="I7589" i="5"/>
  <c r="I7590" i="5"/>
  <c r="I7591" i="5"/>
  <c r="I7592" i="5"/>
  <c r="I7593" i="5"/>
  <c r="I7594" i="5"/>
  <c r="I7595" i="5"/>
  <c r="I7596" i="5"/>
  <c r="I7597" i="5"/>
  <c r="I7598" i="5"/>
  <c r="I7599" i="5"/>
  <c r="I7600" i="5"/>
  <c r="I7601" i="5"/>
  <c r="I7602" i="5"/>
  <c r="I7603" i="5"/>
  <c r="I7604" i="5"/>
  <c r="I7605" i="5"/>
  <c r="I7606" i="5"/>
  <c r="I7607" i="5"/>
  <c r="I7608" i="5"/>
  <c r="I7609" i="5"/>
  <c r="I7610" i="5"/>
  <c r="I7611" i="5"/>
  <c r="I7612" i="5"/>
  <c r="I7613" i="5"/>
  <c r="I7614" i="5"/>
  <c r="I7615" i="5"/>
  <c r="I7616" i="5"/>
  <c r="I7617" i="5"/>
  <c r="I7618" i="5"/>
  <c r="I7619" i="5"/>
  <c r="I7620" i="5"/>
  <c r="I7621" i="5"/>
  <c r="I7622" i="5"/>
  <c r="I7623" i="5"/>
  <c r="I7624" i="5"/>
  <c r="I7625" i="5"/>
  <c r="I7626" i="5"/>
  <c r="I7627" i="5"/>
  <c r="I7628" i="5"/>
  <c r="I7629" i="5"/>
  <c r="I7630" i="5"/>
  <c r="I7631" i="5"/>
  <c r="I7632" i="5"/>
  <c r="I7633" i="5"/>
  <c r="I7634" i="5"/>
  <c r="I7635" i="5"/>
  <c r="I7636" i="5"/>
  <c r="I7637" i="5"/>
  <c r="I7638" i="5"/>
  <c r="I7639" i="5"/>
  <c r="I7640" i="5"/>
  <c r="I7641" i="5"/>
  <c r="I7642" i="5"/>
  <c r="I7643" i="5"/>
  <c r="I7644" i="5"/>
  <c r="I7645" i="5"/>
  <c r="I7646" i="5"/>
  <c r="I7647" i="5"/>
  <c r="I7648" i="5"/>
  <c r="I7649" i="5"/>
  <c r="I7650" i="5"/>
  <c r="I7651" i="5"/>
  <c r="I7652" i="5"/>
  <c r="I7653" i="5"/>
  <c r="I7654" i="5"/>
  <c r="I7655" i="5"/>
  <c r="I7656" i="5"/>
  <c r="I7657" i="5"/>
  <c r="I7658" i="5"/>
  <c r="I7659" i="5"/>
  <c r="I7660" i="5"/>
  <c r="I7661" i="5"/>
  <c r="I7662" i="5"/>
  <c r="I7663" i="5"/>
  <c r="I7664" i="5"/>
  <c r="I7665" i="5"/>
  <c r="I7666" i="5"/>
  <c r="I7667" i="5"/>
  <c r="I7668" i="5"/>
  <c r="I7669" i="5"/>
  <c r="I7670" i="5"/>
  <c r="I7671" i="5"/>
  <c r="I7672" i="5"/>
  <c r="I7673" i="5"/>
  <c r="I7674" i="5"/>
  <c r="I7675" i="5"/>
  <c r="I7676" i="5"/>
  <c r="I7677" i="5"/>
  <c r="I7678" i="5"/>
  <c r="I7679" i="5"/>
  <c r="I7680" i="5"/>
  <c r="I7681" i="5"/>
  <c r="I7682" i="5"/>
  <c r="I7683" i="5"/>
  <c r="I7684" i="5"/>
  <c r="I7685" i="5"/>
  <c r="I7686" i="5"/>
  <c r="I7687" i="5"/>
  <c r="I7688" i="5"/>
  <c r="I7689" i="5"/>
  <c r="I7690" i="5"/>
  <c r="I7691" i="5"/>
  <c r="I7692" i="5"/>
  <c r="I7693" i="5"/>
  <c r="I7694" i="5"/>
  <c r="I7695" i="5"/>
  <c r="I7696" i="5"/>
  <c r="I7697" i="5"/>
  <c r="I7698" i="5"/>
  <c r="I7699" i="5"/>
  <c r="I7700" i="5"/>
  <c r="I7701" i="5"/>
  <c r="I7702" i="5"/>
  <c r="I7703" i="5"/>
  <c r="I7704" i="5"/>
  <c r="I7705" i="5"/>
  <c r="I7706" i="5"/>
  <c r="I7707" i="5"/>
  <c r="I7708" i="5"/>
  <c r="I7709" i="5"/>
  <c r="I7710" i="5"/>
  <c r="I7711" i="5"/>
  <c r="I7712" i="5"/>
  <c r="I7713" i="5"/>
  <c r="I7714" i="5"/>
  <c r="I7715" i="5"/>
  <c r="I7716" i="5"/>
  <c r="I7717" i="5"/>
  <c r="I7718" i="5"/>
  <c r="I7719" i="5"/>
  <c r="I7720" i="5"/>
  <c r="I7721" i="5"/>
  <c r="I7722" i="5"/>
  <c r="I7723" i="5"/>
  <c r="I7724" i="5"/>
  <c r="I7725" i="5"/>
  <c r="I7726" i="5"/>
  <c r="I7727" i="5"/>
  <c r="I7728" i="5"/>
  <c r="I7729" i="5"/>
  <c r="I7730" i="5"/>
  <c r="I7731" i="5"/>
  <c r="I7732" i="5"/>
  <c r="I7733" i="5"/>
  <c r="I7734" i="5"/>
  <c r="I7735" i="5"/>
  <c r="I7736" i="5"/>
  <c r="I7737" i="5"/>
  <c r="I7738" i="5"/>
  <c r="I7739" i="5"/>
  <c r="I7740" i="5"/>
  <c r="I7741" i="5"/>
  <c r="I7742" i="5"/>
  <c r="I7743" i="5"/>
  <c r="I7744" i="5"/>
  <c r="I7745" i="5"/>
  <c r="I7746" i="5"/>
  <c r="I7747" i="5"/>
  <c r="I7748" i="5"/>
  <c r="I7749" i="5"/>
  <c r="I7750" i="5"/>
  <c r="I7751" i="5"/>
  <c r="I7752" i="5"/>
  <c r="I7753" i="5"/>
  <c r="I7754" i="5"/>
  <c r="I7755" i="5"/>
  <c r="I7756" i="5"/>
  <c r="I7757" i="5"/>
  <c r="I7758" i="5"/>
  <c r="I7759" i="5"/>
  <c r="I7760" i="5"/>
  <c r="I7761" i="5"/>
  <c r="I7762" i="5"/>
  <c r="I7763" i="5"/>
  <c r="I7764" i="5"/>
  <c r="I7765" i="5"/>
  <c r="I7766" i="5"/>
  <c r="I7767" i="5"/>
  <c r="I7768" i="5"/>
  <c r="I7769" i="5"/>
  <c r="I7770" i="5"/>
  <c r="I7771" i="5"/>
  <c r="I7772" i="5"/>
  <c r="I7773" i="5"/>
  <c r="I7774" i="5"/>
  <c r="I7775" i="5"/>
  <c r="I7776" i="5"/>
  <c r="I7777" i="5"/>
  <c r="I7778" i="5"/>
  <c r="I7779" i="5"/>
  <c r="I7780" i="5"/>
  <c r="I7781" i="5"/>
  <c r="I7782" i="5"/>
  <c r="I7783" i="5"/>
  <c r="I7784" i="5"/>
  <c r="I7785" i="5"/>
  <c r="I7786" i="5"/>
  <c r="I7787" i="5"/>
  <c r="I7788" i="5"/>
  <c r="I7789" i="5"/>
  <c r="I7790" i="5"/>
  <c r="I7791" i="5"/>
  <c r="I7792" i="5"/>
  <c r="I7793" i="5"/>
  <c r="I7794" i="5"/>
  <c r="I7795" i="5"/>
  <c r="I7796" i="5"/>
  <c r="I7797" i="5"/>
  <c r="I7798" i="5"/>
  <c r="I7799" i="5"/>
  <c r="I7800" i="5"/>
  <c r="I7801" i="5"/>
  <c r="I7802" i="5"/>
  <c r="I7803" i="5"/>
  <c r="I7804" i="5"/>
  <c r="I7805" i="5"/>
  <c r="I7806" i="5"/>
  <c r="I7807" i="5"/>
  <c r="I7808" i="5"/>
  <c r="I7809" i="5"/>
  <c r="I7810" i="5"/>
  <c r="I7811" i="5"/>
  <c r="I7812" i="5"/>
  <c r="I7813" i="5"/>
  <c r="I7814" i="5"/>
  <c r="I7815" i="5"/>
  <c r="I7816" i="5"/>
  <c r="I7817" i="5"/>
  <c r="I7818" i="5"/>
  <c r="I7819" i="5"/>
  <c r="I7820" i="5"/>
  <c r="I7821" i="5"/>
  <c r="I7822" i="5"/>
  <c r="I7823" i="5"/>
  <c r="I7824" i="5"/>
  <c r="I7825" i="5"/>
  <c r="I7826" i="5"/>
  <c r="I7827" i="5"/>
  <c r="I7828" i="5"/>
  <c r="I7829" i="5"/>
  <c r="I7830" i="5"/>
  <c r="I7831" i="5"/>
  <c r="I7832" i="5"/>
  <c r="I7833" i="5"/>
  <c r="I7834" i="5"/>
  <c r="I7835" i="5"/>
  <c r="I7836" i="5"/>
  <c r="I7837" i="5"/>
  <c r="I7838" i="5"/>
  <c r="I7839" i="5"/>
  <c r="I7840" i="5"/>
  <c r="I7841" i="5"/>
  <c r="I7842" i="5"/>
  <c r="I7843" i="5"/>
  <c r="I7844" i="5"/>
  <c r="I7845" i="5"/>
  <c r="I7846" i="5"/>
  <c r="I7847" i="5"/>
  <c r="I7848" i="5"/>
  <c r="I7849" i="5"/>
  <c r="I7850" i="5"/>
  <c r="I7851" i="5"/>
  <c r="I7852" i="5"/>
  <c r="I7853" i="5"/>
  <c r="I7854" i="5"/>
  <c r="I7855" i="5"/>
  <c r="I7856" i="5"/>
  <c r="I7857" i="5"/>
  <c r="I7858" i="5"/>
  <c r="I7859" i="5"/>
  <c r="I7860" i="5"/>
  <c r="I7861" i="5"/>
  <c r="I7862" i="5"/>
  <c r="I7863" i="5"/>
  <c r="I7864" i="5"/>
  <c r="I7865" i="5"/>
  <c r="I7866" i="5"/>
  <c r="I7867" i="5"/>
  <c r="I7868" i="5"/>
  <c r="I7869" i="5"/>
  <c r="I7870" i="5"/>
  <c r="I7871" i="5"/>
  <c r="I7872" i="5"/>
  <c r="I7873" i="5"/>
  <c r="I7874" i="5"/>
  <c r="I7875" i="5"/>
  <c r="I7876" i="5"/>
  <c r="I7877" i="5"/>
  <c r="I7878" i="5"/>
  <c r="I7879" i="5"/>
  <c r="I7880" i="5"/>
  <c r="I7881" i="5"/>
  <c r="I7882" i="5"/>
  <c r="I7883" i="5"/>
  <c r="I7884" i="5"/>
  <c r="I7885" i="5"/>
  <c r="I7886" i="5"/>
  <c r="I7887" i="5"/>
  <c r="I7888" i="5"/>
  <c r="I7889" i="5"/>
  <c r="I7890" i="5"/>
  <c r="I7891" i="5"/>
  <c r="I7892" i="5"/>
  <c r="I7893" i="5"/>
  <c r="I7894" i="5"/>
  <c r="I7895" i="5"/>
  <c r="I7896" i="5"/>
  <c r="I7897" i="5"/>
  <c r="I7898" i="5"/>
  <c r="I7899" i="5"/>
  <c r="I7900" i="5"/>
  <c r="I7901" i="5"/>
  <c r="I7902" i="5"/>
  <c r="I7903" i="5"/>
  <c r="I7904" i="5"/>
  <c r="I7905" i="5"/>
  <c r="I7906" i="5"/>
  <c r="I7907" i="5"/>
  <c r="I7908" i="5"/>
  <c r="I7909" i="5"/>
  <c r="I7910" i="5"/>
  <c r="I7911" i="5"/>
  <c r="I7912" i="5"/>
  <c r="I7913" i="5"/>
  <c r="I7914" i="5"/>
  <c r="I7915" i="5"/>
  <c r="I7916" i="5"/>
  <c r="I7917" i="5"/>
  <c r="I7918" i="5"/>
  <c r="I7919" i="5"/>
  <c r="I7920" i="5"/>
  <c r="I7921" i="5"/>
  <c r="I7922" i="5"/>
  <c r="I7923" i="5"/>
  <c r="I7924" i="5"/>
  <c r="I7925" i="5"/>
  <c r="I7926" i="5"/>
  <c r="I7927" i="5"/>
  <c r="I7928" i="5"/>
  <c r="I7929" i="5"/>
  <c r="I7930" i="5"/>
  <c r="I7931" i="5"/>
  <c r="I7932" i="5"/>
  <c r="I7933" i="5"/>
  <c r="I7934" i="5"/>
  <c r="I7935" i="5"/>
  <c r="I7936" i="5"/>
  <c r="I7937" i="5"/>
  <c r="I7938" i="5"/>
  <c r="I7939" i="5"/>
  <c r="I7940" i="5"/>
  <c r="I7941" i="5"/>
  <c r="I7942" i="5"/>
  <c r="I7943" i="5"/>
  <c r="I7944" i="5"/>
  <c r="I7945" i="5"/>
  <c r="I7946" i="5"/>
  <c r="I7947" i="5"/>
  <c r="I7948" i="5"/>
  <c r="I7949" i="5"/>
  <c r="I7950" i="5"/>
  <c r="I7951" i="5"/>
  <c r="I7952" i="5"/>
  <c r="I7953" i="5"/>
  <c r="I7954" i="5"/>
  <c r="I7955" i="5"/>
  <c r="I7956" i="5"/>
  <c r="I7957" i="5"/>
  <c r="I7958" i="5"/>
  <c r="I7959" i="5"/>
  <c r="I7960" i="5"/>
  <c r="I7961" i="5"/>
  <c r="I7962" i="5"/>
  <c r="I7963" i="5"/>
  <c r="I7964" i="5"/>
  <c r="I7965" i="5"/>
  <c r="I7966" i="5"/>
  <c r="I7967" i="5"/>
  <c r="I7968" i="5"/>
  <c r="I7969" i="5"/>
  <c r="I7970" i="5"/>
  <c r="I7971" i="5"/>
  <c r="I7972" i="5"/>
  <c r="I7973" i="5"/>
  <c r="I7974" i="5"/>
  <c r="I7975" i="5"/>
  <c r="I7976" i="5"/>
  <c r="I7977" i="5"/>
  <c r="I7978" i="5"/>
  <c r="I7979" i="5"/>
  <c r="I7980" i="5"/>
  <c r="I7981" i="5"/>
  <c r="I7982" i="5"/>
  <c r="I7983" i="5"/>
  <c r="I7984" i="5"/>
  <c r="I7985" i="5"/>
  <c r="I7986" i="5"/>
  <c r="I7987" i="5"/>
  <c r="I7988" i="5"/>
  <c r="I7989" i="5"/>
  <c r="I7990" i="5"/>
  <c r="I7991" i="5"/>
  <c r="I7992" i="5"/>
  <c r="I7993" i="5"/>
  <c r="I7994" i="5"/>
  <c r="I7995" i="5"/>
  <c r="I7996" i="5"/>
  <c r="I7997" i="5"/>
  <c r="I7998" i="5"/>
  <c r="I7999" i="5"/>
  <c r="I8000" i="5"/>
  <c r="I8001" i="5"/>
  <c r="I8002" i="5"/>
  <c r="I8003" i="5"/>
  <c r="I8004" i="5"/>
  <c r="I8005" i="5"/>
  <c r="I8006" i="5"/>
  <c r="I8007" i="5"/>
  <c r="I8008" i="5"/>
  <c r="I8009" i="5"/>
  <c r="I8010" i="5"/>
  <c r="I8011" i="5"/>
  <c r="I8012" i="5"/>
  <c r="I8013" i="5"/>
  <c r="I8014" i="5"/>
  <c r="I8015" i="5"/>
  <c r="I8016" i="5"/>
  <c r="I8017" i="5"/>
  <c r="I8018" i="5"/>
  <c r="I8019" i="5"/>
  <c r="I8020" i="5"/>
  <c r="I8021" i="5"/>
  <c r="I8022" i="5"/>
  <c r="I8023" i="5"/>
  <c r="I8024" i="5"/>
  <c r="I8025" i="5"/>
  <c r="I8026" i="5"/>
  <c r="I8027" i="5"/>
  <c r="I8028" i="5"/>
  <c r="I8029" i="5"/>
  <c r="I8030" i="5"/>
  <c r="I8031" i="5"/>
  <c r="I8032" i="5"/>
  <c r="I8033" i="5"/>
  <c r="I8034" i="5"/>
  <c r="I8035" i="5"/>
  <c r="I8036" i="5"/>
  <c r="I8037" i="5"/>
  <c r="I8038" i="5"/>
  <c r="I8039" i="5"/>
  <c r="I8040" i="5"/>
  <c r="I8041" i="5"/>
  <c r="I8042" i="5"/>
  <c r="I8043" i="5"/>
  <c r="I8044" i="5"/>
  <c r="I8045" i="5"/>
  <c r="I8046" i="5"/>
  <c r="I8047" i="5"/>
  <c r="I8048" i="5"/>
  <c r="I8049" i="5"/>
  <c r="I8050" i="5"/>
  <c r="I8051" i="5"/>
  <c r="I8052" i="5"/>
  <c r="I8053" i="5"/>
  <c r="I8054" i="5"/>
  <c r="I8055" i="5"/>
  <c r="I8056" i="5"/>
  <c r="I8057" i="5"/>
  <c r="I8058" i="5"/>
  <c r="I8059" i="5"/>
  <c r="I8060" i="5"/>
  <c r="I8061" i="5"/>
  <c r="I8062" i="5"/>
  <c r="I8063" i="5"/>
  <c r="I8064" i="5"/>
  <c r="I8065" i="5"/>
  <c r="I8066" i="5"/>
  <c r="I8067" i="5"/>
  <c r="I8068" i="5"/>
  <c r="I8069" i="5"/>
  <c r="I8070" i="5"/>
  <c r="I8071" i="5"/>
  <c r="I8072" i="5"/>
  <c r="I8073" i="5"/>
  <c r="I8074" i="5"/>
  <c r="I8075" i="5"/>
  <c r="I8076" i="5"/>
  <c r="I8077" i="5"/>
  <c r="I8078" i="5"/>
  <c r="I8079" i="5"/>
  <c r="I8080" i="5"/>
  <c r="I8081" i="5"/>
  <c r="I8082" i="5"/>
  <c r="I8083" i="5"/>
  <c r="I8084" i="5"/>
  <c r="I8085" i="5"/>
  <c r="I8086" i="5"/>
  <c r="I8087" i="5"/>
  <c r="I8088" i="5"/>
  <c r="I8089" i="5"/>
  <c r="I8090" i="5"/>
  <c r="I8091" i="5"/>
  <c r="I8092" i="5"/>
  <c r="I8093" i="5"/>
  <c r="I8094" i="5"/>
  <c r="I8095" i="5"/>
  <c r="I8096" i="5"/>
  <c r="I8097" i="5"/>
  <c r="I8098" i="5"/>
  <c r="I8099" i="5"/>
  <c r="I8100" i="5"/>
  <c r="I8101" i="5"/>
  <c r="I8102" i="5"/>
  <c r="I8103" i="5"/>
  <c r="I8104" i="5"/>
  <c r="I8105" i="5"/>
  <c r="I8106" i="5"/>
  <c r="I8107" i="5"/>
  <c r="I8108" i="5"/>
  <c r="I8109" i="5"/>
  <c r="I8110" i="5"/>
  <c r="I8111" i="5"/>
  <c r="I8112" i="5"/>
  <c r="I8113" i="5"/>
  <c r="I8114" i="5"/>
  <c r="I8115" i="5"/>
  <c r="I8116" i="5"/>
  <c r="I8117" i="5"/>
  <c r="I8118" i="5"/>
  <c r="I8119" i="5"/>
  <c r="I8120" i="5"/>
  <c r="I8121" i="5"/>
  <c r="I8122" i="5"/>
  <c r="I8123" i="5"/>
  <c r="I8124" i="5"/>
  <c r="I8125" i="5"/>
  <c r="I8126" i="5"/>
  <c r="I8127" i="5"/>
  <c r="I8128" i="5"/>
  <c r="I8129" i="5"/>
  <c r="I8130" i="5"/>
  <c r="I8131" i="5"/>
  <c r="I8132" i="5"/>
  <c r="I8133" i="5"/>
  <c r="I8134" i="5"/>
  <c r="I8135" i="5"/>
  <c r="I8136" i="5"/>
  <c r="I8137" i="5"/>
  <c r="I8138" i="5"/>
  <c r="I8139" i="5"/>
  <c r="I8140" i="5"/>
  <c r="I8141" i="5"/>
  <c r="I8142" i="5"/>
  <c r="I8143" i="5"/>
  <c r="I8144" i="5"/>
  <c r="I8145" i="5"/>
  <c r="I8146" i="5"/>
  <c r="I8147" i="5"/>
  <c r="I8148" i="5"/>
  <c r="I8149" i="5"/>
  <c r="I8150" i="5"/>
  <c r="I8151" i="5"/>
  <c r="I8152" i="5"/>
  <c r="I8153" i="5"/>
  <c r="I8154" i="5"/>
  <c r="I8155" i="5"/>
  <c r="I8156" i="5"/>
  <c r="I8157" i="5"/>
  <c r="I8158" i="5"/>
  <c r="I8159" i="5"/>
  <c r="I8160" i="5"/>
  <c r="I8161" i="5"/>
  <c r="I8162" i="5"/>
  <c r="I8163" i="5"/>
  <c r="I8164" i="5"/>
  <c r="I8165" i="5"/>
  <c r="I8166" i="5"/>
  <c r="I8167" i="5"/>
  <c r="I8168" i="5"/>
  <c r="I8169" i="5"/>
  <c r="I8170" i="5"/>
  <c r="I8171" i="5"/>
  <c r="I8172" i="5"/>
  <c r="I8173" i="5"/>
  <c r="I8174" i="5"/>
  <c r="I8175" i="5"/>
  <c r="I8176" i="5"/>
  <c r="I8177" i="5"/>
  <c r="I8178" i="5"/>
  <c r="I8179" i="5"/>
  <c r="I8180" i="5"/>
  <c r="I8181" i="5"/>
  <c r="I8182" i="5"/>
  <c r="I8183" i="5"/>
  <c r="I8184" i="5"/>
  <c r="I8185" i="5"/>
  <c r="I8186" i="5"/>
  <c r="I8187" i="5"/>
  <c r="I8188" i="5"/>
  <c r="I8189" i="5"/>
  <c r="I8190" i="5"/>
  <c r="I8191" i="5"/>
  <c r="I8192" i="5"/>
  <c r="I8193" i="5"/>
  <c r="I8194" i="5"/>
  <c r="I8195" i="5"/>
  <c r="I8196" i="5"/>
  <c r="I8197" i="5"/>
  <c r="I8198" i="5"/>
  <c r="I8199" i="5"/>
  <c r="I8200" i="5"/>
  <c r="I8201" i="5"/>
  <c r="I8202" i="5"/>
  <c r="I8203" i="5"/>
  <c r="I8204" i="5"/>
  <c r="I8205" i="5"/>
  <c r="I8206" i="5"/>
  <c r="I8207" i="5"/>
  <c r="I8208" i="5"/>
  <c r="I8209" i="5"/>
  <c r="I8210" i="5"/>
  <c r="I8211" i="5"/>
  <c r="I8212" i="5"/>
  <c r="I8213" i="5"/>
  <c r="I8214" i="5"/>
  <c r="I8215" i="5"/>
  <c r="I8216" i="5"/>
  <c r="I8217" i="5"/>
  <c r="I8218" i="5"/>
  <c r="I8219" i="5"/>
  <c r="I8220" i="5"/>
  <c r="I8221" i="5"/>
  <c r="I8222" i="5"/>
  <c r="I8223" i="5"/>
  <c r="I8224" i="5"/>
  <c r="I8225" i="5"/>
  <c r="I8226" i="5"/>
  <c r="I8227" i="5"/>
  <c r="I8228" i="5"/>
  <c r="I8229" i="5"/>
  <c r="I8230" i="5"/>
  <c r="I8231" i="5"/>
  <c r="I8232" i="5"/>
  <c r="I8233" i="5"/>
  <c r="I8234" i="5"/>
  <c r="I8235" i="5"/>
  <c r="I8236" i="5"/>
  <c r="I8237" i="5"/>
  <c r="I8238" i="5"/>
  <c r="I8239" i="5"/>
  <c r="I8240" i="5"/>
  <c r="I8241" i="5"/>
  <c r="I8242" i="5"/>
  <c r="I8243" i="5"/>
  <c r="I8244" i="5"/>
  <c r="I8245" i="5"/>
  <c r="I8246" i="5"/>
  <c r="I8247" i="5"/>
  <c r="I8248" i="5"/>
  <c r="I8249" i="5"/>
  <c r="I8250" i="5"/>
  <c r="I8251" i="5"/>
  <c r="I8252" i="5"/>
  <c r="I8253" i="5"/>
  <c r="I8254" i="5"/>
  <c r="I8255" i="5"/>
  <c r="I8256" i="5"/>
  <c r="I8257" i="5"/>
  <c r="I8258" i="5"/>
  <c r="I8259" i="5"/>
  <c r="I8260" i="5"/>
  <c r="I8261" i="5"/>
  <c r="I8262" i="5"/>
  <c r="I8263" i="5"/>
  <c r="I8264" i="5"/>
  <c r="I8265" i="5"/>
  <c r="I8266" i="5"/>
  <c r="I8267" i="5"/>
  <c r="I8268" i="5"/>
  <c r="I8269" i="5"/>
  <c r="I8270" i="5"/>
  <c r="I8271" i="5"/>
  <c r="I8272" i="5"/>
  <c r="I8273" i="5"/>
  <c r="I8274" i="5"/>
  <c r="I8275" i="5"/>
  <c r="I8276" i="5"/>
  <c r="I8277" i="5"/>
  <c r="I8278" i="5"/>
  <c r="I8279" i="5"/>
  <c r="I8280" i="5"/>
  <c r="I8281" i="5"/>
  <c r="I8282" i="5"/>
  <c r="I8283" i="5"/>
  <c r="I8284" i="5"/>
  <c r="I8285" i="5"/>
  <c r="I8286" i="5"/>
  <c r="I8287" i="5"/>
  <c r="I8288" i="5"/>
  <c r="I8289" i="5"/>
  <c r="I8290" i="5"/>
  <c r="I8291" i="5"/>
  <c r="I8292" i="5"/>
  <c r="I8293" i="5"/>
  <c r="I8294" i="5"/>
  <c r="I8295" i="5"/>
  <c r="I8296" i="5"/>
  <c r="I8297" i="5"/>
  <c r="I8298" i="5"/>
  <c r="I8299" i="5"/>
  <c r="I8300" i="5"/>
  <c r="I8301" i="5"/>
  <c r="I8302" i="5"/>
  <c r="I8303" i="5"/>
  <c r="I8304" i="5"/>
  <c r="I8305" i="5"/>
  <c r="I8306" i="5"/>
  <c r="I8307" i="5"/>
  <c r="I8308" i="5"/>
  <c r="I8309" i="5"/>
  <c r="I8310" i="5"/>
  <c r="I8311" i="5"/>
  <c r="I8312" i="5"/>
  <c r="I8313" i="5"/>
  <c r="I8314" i="5"/>
  <c r="I8315" i="5"/>
  <c r="I8316" i="5"/>
  <c r="I8317" i="5"/>
  <c r="I8318" i="5"/>
  <c r="I8319" i="5"/>
  <c r="I8320" i="5"/>
  <c r="I8321" i="5"/>
  <c r="I8322" i="5"/>
  <c r="I8323" i="5"/>
  <c r="I8324" i="5"/>
  <c r="I8325" i="5"/>
  <c r="I8326" i="5"/>
  <c r="I8327" i="5"/>
  <c r="I8328" i="5"/>
  <c r="I8329" i="5"/>
  <c r="I8330" i="5"/>
  <c r="I8331" i="5"/>
  <c r="I8332" i="5"/>
  <c r="I8333" i="5"/>
  <c r="I8334" i="5"/>
  <c r="I8335" i="5"/>
  <c r="I8336" i="5"/>
  <c r="I8337" i="5"/>
  <c r="I8338" i="5"/>
  <c r="I8339" i="5"/>
  <c r="I8340" i="5"/>
  <c r="I8341" i="5"/>
  <c r="I8342" i="5"/>
  <c r="I8343" i="5"/>
  <c r="I8344" i="5"/>
  <c r="I8345" i="5"/>
  <c r="I8346" i="5"/>
  <c r="I8347" i="5"/>
  <c r="I8348" i="5"/>
  <c r="I8349" i="5"/>
  <c r="I8350" i="5"/>
  <c r="I8351" i="5"/>
  <c r="I8352" i="5"/>
  <c r="I8353" i="5"/>
  <c r="I8354" i="5"/>
  <c r="I8355" i="5"/>
  <c r="I8356" i="5"/>
  <c r="I8357" i="5"/>
  <c r="I8358" i="5"/>
  <c r="I8359" i="5"/>
  <c r="I8360" i="5"/>
  <c r="I8361" i="5"/>
  <c r="I8362" i="5"/>
  <c r="I8363" i="5"/>
  <c r="I8364" i="5"/>
  <c r="I8365" i="5"/>
  <c r="I8366" i="5"/>
  <c r="I8367" i="5"/>
  <c r="I8368" i="5"/>
  <c r="I8369" i="5"/>
  <c r="I8370" i="5"/>
  <c r="I8371" i="5"/>
  <c r="I8372" i="5"/>
  <c r="I8373" i="5"/>
  <c r="I8374" i="5"/>
  <c r="I8375" i="5"/>
  <c r="I8376" i="5"/>
  <c r="I8377" i="5"/>
  <c r="I8378" i="5"/>
  <c r="I8379" i="5"/>
  <c r="I8380" i="5"/>
  <c r="I8381" i="5"/>
  <c r="I8382" i="5"/>
  <c r="I8383" i="5"/>
  <c r="I8384" i="5"/>
  <c r="I8385" i="5"/>
  <c r="I8386" i="5"/>
  <c r="I8387" i="5"/>
  <c r="I8388" i="5"/>
  <c r="I8389" i="5"/>
  <c r="I8390" i="5"/>
  <c r="I8391" i="5"/>
  <c r="I8392" i="5"/>
  <c r="I8393" i="5"/>
  <c r="I8394" i="5"/>
  <c r="I8395" i="5"/>
  <c r="I8396" i="5"/>
  <c r="I8397" i="5"/>
  <c r="I8398" i="5"/>
  <c r="I8399" i="5"/>
  <c r="I8400" i="5"/>
  <c r="I8401" i="5"/>
  <c r="I8402" i="5"/>
  <c r="I8403" i="5"/>
  <c r="I8404" i="5"/>
  <c r="I8405" i="5"/>
  <c r="I8406" i="5"/>
  <c r="I8407" i="5"/>
  <c r="I8408" i="5"/>
  <c r="I8409" i="5"/>
  <c r="I8410" i="5"/>
  <c r="I8411" i="5"/>
  <c r="I8412" i="5"/>
  <c r="I8413" i="5"/>
  <c r="I8414" i="5"/>
  <c r="I8415" i="5"/>
  <c r="I8416" i="5"/>
  <c r="I8417" i="5"/>
  <c r="I8418" i="5"/>
  <c r="I8419" i="5"/>
  <c r="I8420" i="5"/>
  <c r="I8421" i="5"/>
  <c r="I8422" i="5"/>
  <c r="I8423" i="5"/>
  <c r="I8424" i="5"/>
  <c r="I8425" i="5"/>
  <c r="I8426" i="5"/>
  <c r="I8427" i="5"/>
  <c r="I8428" i="5"/>
  <c r="I8429" i="5"/>
  <c r="I8430" i="5"/>
  <c r="I8431" i="5"/>
  <c r="I8432" i="5"/>
  <c r="I8433" i="5"/>
  <c r="I8434" i="5"/>
  <c r="I8435" i="5"/>
  <c r="I8436" i="5"/>
  <c r="I8437" i="5"/>
  <c r="I8438" i="5"/>
  <c r="I8439" i="5"/>
  <c r="I8440" i="5"/>
  <c r="I8441" i="5"/>
  <c r="I8442" i="5"/>
  <c r="I8443" i="5"/>
  <c r="I8444" i="5"/>
  <c r="I8445" i="5"/>
  <c r="I8446" i="5"/>
  <c r="I8447" i="5"/>
  <c r="I8448" i="5"/>
  <c r="I8449" i="5"/>
  <c r="I8450" i="5"/>
  <c r="I8451" i="5"/>
  <c r="I8452" i="5"/>
  <c r="I8453" i="5"/>
  <c r="I8454" i="5"/>
  <c r="I8455" i="5"/>
  <c r="I8456" i="5"/>
  <c r="I8457" i="5"/>
  <c r="I8458" i="5"/>
  <c r="I8459" i="5"/>
  <c r="I8460" i="5"/>
  <c r="I8461" i="5"/>
  <c r="I8462" i="5"/>
  <c r="I8463" i="5"/>
  <c r="I8464" i="5"/>
  <c r="I8465" i="5"/>
  <c r="I8466" i="5"/>
  <c r="I8467" i="5"/>
  <c r="I8468" i="5"/>
  <c r="I8469" i="5"/>
  <c r="I8470" i="5"/>
  <c r="I8471" i="5"/>
  <c r="I8472" i="5"/>
  <c r="I8473" i="5"/>
  <c r="I8474" i="5"/>
  <c r="I8475" i="5"/>
  <c r="I8476" i="5"/>
  <c r="I8477" i="5"/>
  <c r="I8478" i="5"/>
  <c r="I8479" i="5"/>
  <c r="I8480" i="5"/>
  <c r="I8481" i="5"/>
  <c r="I8482" i="5"/>
  <c r="I8483" i="5"/>
  <c r="I8484" i="5"/>
  <c r="I8485" i="5"/>
  <c r="I8486" i="5"/>
  <c r="I8487" i="5"/>
  <c r="I8488" i="5"/>
  <c r="I8489" i="5"/>
  <c r="I8490" i="5"/>
  <c r="I8491" i="5"/>
  <c r="I8492" i="5"/>
  <c r="I8493" i="5"/>
  <c r="I8494" i="5"/>
  <c r="I8495" i="5"/>
  <c r="I8496" i="5"/>
  <c r="I8497" i="5"/>
  <c r="I8498" i="5"/>
  <c r="I8499" i="5"/>
  <c r="I8500" i="5"/>
  <c r="I8501" i="5"/>
  <c r="I8502" i="5"/>
  <c r="I8503" i="5"/>
  <c r="I8504" i="5"/>
  <c r="I8505" i="5"/>
  <c r="I8506" i="5"/>
  <c r="I8507" i="5"/>
  <c r="I8508" i="5"/>
  <c r="I8509" i="5"/>
  <c r="I8510" i="5"/>
  <c r="I8511" i="5"/>
  <c r="I8512" i="5"/>
  <c r="I8513" i="5"/>
  <c r="I8514" i="5"/>
  <c r="I8515" i="5"/>
  <c r="I8516" i="5"/>
  <c r="I8517" i="5"/>
  <c r="I8518" i="5"/>
  <c r="I8519" i="5"/>
  <c r="I8520" i="5"/>
  <c r="I8521" i="5"/>
  <c r="I8522" i="5"/>
  <c r="I8523" i="5"/>
  <c r="I8524" i="5"/>
  <c r="I8525" i="5"/>
  <c r="I8526" i="5"/>
  <c r="I8527" i="5"/>
  <c r="I8528" i="5"/>
  <c r="I8529" i="5"/>
  <c r="I8530" i="5"/>
  <c r="I8531" i="5"/>
  <c r="I8532" i="5"/>
  <c r="I8533" i="5"/>
  <c r="I8534" i="5"/>
  <c r="I8535" i="5"/>
  <c r="I8536" i="5"/>
  <c r="I8537" i="5"/>
  <c r="I8538" i="5"/>
  <c r="I8539" i="5"/>
  <c r="I8540" i="5"/>
  <c r="I8541" i="5"/>
  <c r="I8542" i="5"/>
  <c r="I8543" i="5"/>
  <c r="I8544" i="5"/>
  <c r="I8545" i="5"/>
  <c r="I8546" i="5"/>
  <c r="I8547" i="5"/>
  <c r="I8548" i="5"/>
  <c r="I8549" i="5"/>
  <c r="I8550" i="5"/>
  <c r="I8551" i="5"/>
  <c r="I8552" i="5"/>
  <c r="I8553" i="5"/>
  <c r="I8554" i="5"/>
  <c r="I8555" i="5"/>
  <c r="I8556" i="5"/>
  <c r="I8557" i="5"/>
  <c r="I8558" i="5"/>
  <c r="I8559" i="5"/>
  <c r="I8560" i="5"/>
  <c r="I8561" i="5"/>
  <c r="I8562" i="5"/>
  <c r="I8563" i="5"/>
  <c r="I8564" i="5"/>
  <c r="I8565" i="5"/>
  <c r="I8566" i="5"/>
  <c r="I8567" i="5"/>
  <c r="I8568" i="5"/>
  <c r="I8569" i="5"/>
  <c r="I8570" i="5"/>
  <c r="I8571" i="5"/>
  <c r="I8572" i="5"/>
  <c r="I8573" i="5"/>
  <c r="I8574" i="5"/>
  <c r="I8575" i="5"/>
  <c r="I8576" i="5"/>
  <c r="I8577" i="5"/>
  <c r="I8578" i="5"/>
  <c r="I8579" i="5"/>
  <c r="I8580" i="5"/>
  <c r="I8581" i="5"/>
  <c r="I8582" i="5"/>
  <c r="I8583" i="5"/>
  <c r="I8584" i="5"/>
  <c r="I8585" i="5"/>
  <c r="I8586" i="5"/>
  <c r="I8587" i="5"/>
  <c r="I8588" i="5"/>
  <c r="I8589" i="5"/>
  <c r="I8590" i="5"/>
  <c r="I8591" i="5"/>
  <c r="I8592" i="5"/>
  <c r="I8593" i="5"/>
  <c r="I8594" i="5"/>
  <c r="I8595" i="5"/>
  <c r="I8596" i="5"/>
  <c r="I8597" i="5"/>
  <c r="I8598" i="5"/>
  <c r="I8599" i="5"/>
  <c r="I8600" i="5"/>
  <c r="I8601" i="5"/>
  <c r="I8602" i="5"/>
  <c r="I8603" i="5"/>
  <c r="I8604" i="5"/>
  <c r="I8605" i="5"/>
  <c r="I8606" i="5"/>
  <c r="I8607" i="5"/>
  <c r="I8608" i="5"/>
  <c r="I8609" i="5"/>
  <c r="I8610" i="5"/>
  <c r="I8611" i="5"/>
  <c r="I8612" i="5"/>
  <c r="I8613" i="5"/>
  <c r="I8614" i="5"/>
  <c r="I8615" i="5"/>
  <c r="I8616" i="5"/>
  <c r="I8617" i="5"/>
  <c r="I8618" i="5"/>
  <c r="I8619" i="5"/>
  <c r="I8620" i="5"/>
  <c r="I8621" i="5"/>
  <c r="I8622" i="5"/>
  <c r="I8623" i="5"/>
  <c r="I8624" i="5"/>
  <c r="I8625" i="5"/>
  <c r="I8626" i="5"/>
  <c r="I8627" i="5"/>
  <c r="I8628" i="5"/>
  <c r="I8629" i="5"/>
  <c r="I8630" i="5"/>
  <c r="I8631" i="5"/>
  <c r="I8632" i="5"/>
  <c r="I8633" i="5"/>
  <c r="I8634" i="5"/>
  <c r="I8635" i="5"/>
  <c r="I8636" i="5"/>
  <c r="I8637" i="5"/>
  <c r="I8638" i="5"/>
  <c r="I8639" i="5"/>
  <c r="I8640" i="5"/>
  <c r="I8641" i="5"/>
  <c r="I8642" i="5"/>
  <c r="I8643" i="5"/>
  <c r="I8644" i="5"/>
  <c r="I8645" i="5"/>
  <c r="I8646" i="5"/>
  <c r="I8647" i="5"/>
  <c r="I8648" i="5"/>
  <c r="I8649" i="5"/>
  <c r="I8650" i="5"/>
  <c r="I8651" i="5"/>
  <c r="I8652" i="5"/>
  <c r="I8653" i="5"/>
  <c r="I8654" i="5"/>
  <c r="I8655" i="5"/>
  <c r="I8656" i="5"/>
  <c r="I8657" i="5"/>
  <c r="I8658" i="5"/>
  <c r="I8659" i="5"/>
  <c r="I8660" i="5"/>
  <c r="I8661" i="5"/>
  <c r="I8662" i="5"/>
  <c r="I8663" i="5"/>
  <c r="I8664" i="5"/>
  <c r="I8665" i="5"/>
  <c r="I8666" i="5"/>
  <c r="I8667" i="5"/>
  <c r="I8668" i="5"/>
  <c r="I8669" i="5"/>
  <c r="I8670" i="5"/>
  <c r="I8671" i="5"/>
  <c r="I8672" i="5"/>
  <c r="I8673" i="5"/>
  <c r="I8674" i="5"/>
  <c r="I8675" i="5"/>
  <c r="I8676" i="5"/>
  <c r="I8677" i="5"/>
  <c r="I8678" i="5"/>
  <c r="I8679" i="5"/>
  <c r="I8680" i="5"/>
  <c r="I8681" i="5"/>
  <c r="I8682" i="5"/>
  <c r="I8683" i="5"/>
  <c r="I8684" i="5"/>
  <c r="I8685" i="5"/>
  <c r="I8686" i="5"/>
  <c r="I8687" i="5"/>
  <c r="I8688" i="5"/>
  <c r="I8689" i="5"/>
  <c r="I8690" i="5"/>
  <c r="I8691" i="5"/>
  <c r="I8692" i="5"/>
  <c r="I8693" i="5"/>
  <c r="I8694" i="5"/>
  <c r="I8695" i="5"/>
  <c r="I8696" i="5"/>
  <c r="I8697" i="5"/>
  <c r="I8698" i="5"/>
  <c r="I8699" i="5"/>
  <c r="I8700" i="5"/>
  <c r="I8701" i="5"/>
  <c r="I8702" i="5"/>
  <c r="I8703" i="5"/>
  <c r="I8704" i="5"/>
  <c r="I8705" i="5"/>
  <c r="I8706" i="5"/>
  <c r="I8707" i="5"/>
  <c r="I8708" i="5"/>
  <c r="I8709" i="5"/>
  <c r="I8710" i="5"/>
  <c r="I8711" i="5"/>
  <c r="I8712" i="5"/>
  <c r="I8713" i="5"/>
  <c r="I8714" i="5"/>
  <c r="I8715" i="5"/>
  <c r="I8716" i="5"/>
  <c r="I8717" i="5"/>
  <c r="I8718" i="5"/>
  <c r="I8719" i="5"/>
  <c r="I8720" i="5"/>
  <c r="I8721" i="5"/>
  <c r="I8722" i="5"/>
  <c r="I8723" i="5"/>
  <c r="I8724" i="5"/>
  <c r="I8725" i="5"/>
  <c r="I8726" i="5"/>
  <c r="I8727" i="5"/>
  <c r="I8728" i="5"/>
  <c r="I8729" i="5"/>
  <c r="I8730" i="5"/>
  <c r="I8731" i="5"/>
  <c r="I8732" i="5"/>
  <c r="I8733" i="5"/>
  <c r="I8734" i="5"/>
  <c r="I8735" i="5"/>
  <c r="I8736" i="5"/>
  <c r="I8737" i="5"/>
  <c r="I8738" i="5"/>
  <c r="I8739" i="5"/>
  <c r="I8740" i="5"/>
  <c r="I8741" i="5"/>
  <c r="I8742" i="5"/>
  <c r="I8743" i="5"/>
  <c r="I8744" i="5"/>
  <c r="I8745" i="5"/>
  <c r="I8746" i="5"/>
  <c r="I8747" i="5"/>
  <c r="I8748" i="5"/>
  <c r="I8749" i="5"/>
  <c r="I8750" i="5"/>
  <c r="I8751" i="5"/>
  <c r="I8752" i="5"/>
  <c r="I8753" i="5"/>
  <c r="I8754" i="5"/>
  <c r="I8755" i="5"/>
  <c r="I8756" i="5"/>
  <c r="I8757" i="5"/>
  <c r="I8758" i="5"/>
  <c r="I8759" i="5"/>
  <c r="I8760" i="5"/>
  <c r="I8761" i="5"/>
  <c r="I8762" i="5"/>
  <c r="I8763" i="5"/>
  <c r="I8764" i="5"/>
  <c r="I8765" i="5"/>
  <c r="I8766" i="5"/>
  <c r="I8767" i="5"/>
  <c r="I8768" i="5"/>
  <c r="I8769" i="5"/>
  <c r="I8770" i="5"/>
  <c r="I8771" i="5"/>
  <c r="I8772" i="5"/>
  <c r="I8773" i="5"/>
  <c r="I8774" i="5"/>
  <c r="I8775" i="5"/>
  <c r="I8776" i="5"/>
  <c r="I8777" i="5"/>
  <c r="I8778" i="5"/>
  <c r="I8779" i="5"/>
  <c r="I8780" i="5"/>
  <c r="I8781" i="5"/>
  <c r="I8782" i="5"/>
  <c r="I8783" i="5"/>
  <c r="I8784" i="5"/>
  <c r="I8785" i="5"/>
  <c r="I8786" i="5"/>
  <c r="I8787" i="5"/>
  <c r="I8788" i="5"/>
  <c r="I8789" i="5"/>
  <c r="I8790" i="5"/>
  <c r="I8791" i="5"/>
  <c r="I8792" i="5"/>
  <c r="I8793" i="5"/>
  <c r="I8794" i="5"/>
  <c r="I8795" i="5"/>
  <c r="I8796" i="5"/>
  <c r="I8797" i="5"/>
  <c r="I8798" i="5"/>
  <c r="I8799" i="5"/>
  <c r="I8800" i="5"/>
  <c r="I8801" i="5"/>
  <c r="I8802" i="5"/>
  <c r="I8803" i="5"/>
  <c r="I8804" i="5"/>
  <c r="I8805" i="5"/>
  <c r="I8806" i="5"/>
  <c r="I8807" i="5"/>
  <c r="I8808" i="5"/>
  <c r="I8809" i="5"/>
  <c r="I8810" i="5"/>
  <c r="I8811" i="5"/>
  <c r="I8812" i="5"/>
  <c r="I8813" i="5"/>
  <c r="I8814" i="5"/>
  <c r="I8815" i="5"/>
  <c r="I8816" i="5"/>
  <c r="I8817" i="5"/>
  <c r="I8818" i="5"/>
  <c r="I8819" i="5"/>
  <c r="I8820" i="5"/>
  <c r="I8821" i="5"/>
  <c r="I8822" i="5"/>
  <c r="I8823" i="5"/>
  <c r="I8824" i="5"/>
  <c r="I8825" i="5"/>
  <c r="I8826" i="5"/>
  <c r="I8827" i="5"/>
  <c r="I8828" i="5"/>
  <c r="I8829" i="5"/>
  <c r="I8830" i="5"/>
  <c r="I8831" i="5"/>
  <c r="I8832" i="5"/>
  <c r="I8833" i="5"/>
  <c r="I8834" i="5"/>
  <c r="I8835" i="5"/>
  <c r="I8836" i="5"/>
  <c r="I8837" i="5"/>
  <c r="I8838" i="5"/>
  <c r="I8839" i="5"/>
  <c r="I8840" i="5"/>
  <c r="I8841" i="5"/>
  <c r="I8842" i="5"/>
  <c r="I8843" i="5"/>
  <c r="I8844" i="5"/>
  <c r="I8845" i="5"/>
  <c r="I8846" i="5"/>
  <c r="I8847" i="5"/>
  <c r="I8848" i="5"/>
  <c r="I8849" i="5"/>
  <c r="I8850" i="5"/>
  <c r="I8851" i="5"/>
  <c r="I8852" i="5"/>
  <c r="I8853" i="5"/>
  <c r="I8854" i="5"/>
  <c r="I8855" i="5"/>
  <c r="I8856" i="5"/>
  <c r="I8857" i="5"/>
  <c r="I8858" i="5"/>
  <c r="I8859" i="5"/>
  <c r="I8860" i="5"/>
  <c r="I8861" i="5"/>
  <c r="I8862" i="5"/>
  <c r="I8863" i="5"/>
  <c r="I8864" i="5"/>
  <c r="I8865" i="5"/>
  <c r="I8866" i="5"/>
  <c r="I8867" i="5"/>
  <c r="I8868" i="5"/>
  <c r="I8869" i="5"/>
  <c r="I8870" i="5"/>
  <c r="I8871" i="5"/>
  <c r="I8872" i="5"/>
  <c r="I8873" i="5"/>
  <c r="I8874" i="5"/>
  <c r="I8875" i="5"/>
  <c r="I8876" i="5"/>
  <c r="I8877" i="5"/>
  <c r="I8878" i="5"/>
  <c r="I8879" i="5"/>
  <c r="I8880" i="5"/>
  <c r="I8881" i="5"/>
  <c r="I8882" i="5"/>
  <c r="I8883" i="5"/>
  <c r="I8884" i="5"/>
  <c r="I8885" i="5"/>
  <c r="I8886" i="5"/>
  <c r="I8887" i="5"/>
  <c r="I8888" i="5"/>
  <c r="I8889" i="5"/>
  <c r="I8890" i="5"/>
  <c r="I8891" i="5"/>
  <c r="I8892" i="5"/>
  <c r="I8893" i="5"/>
  <c r="I8894" i="5"/>
  <c r="I8895" i="5"/>
  <c r="I8896" i="5"/>
  <c r="I8897" i="5"/>
  <c r="I8898" i="5"/>
  <c r="I8899" i="5"/>
  <c r="I8900" i="5"/>
  <c r="I8901" i="5"/>
  <c r="I8902" i="5"/>
  <c r="I8903" i="5"/>
  <c r="I8904" i="5"/>
  <c r="I8905" i="5"/>
  <c r="I8906" i="5"/>
  <c r="I8907" i="5"/>
  <c r="I8908" i="5"/>
  <c r="I8909" i="5"/>
  <c r="I8910" i="5"/>
  <c r="I8911" i="5"/>
  <c r="I8912" i="5"/>
  <c r="I8913" i="5"/>
  <c r="I8914" i="5"/>
  <c r="I8915" i="5"/>
  <c r="I8916" i="5"/>
  <c r="I8917" i="5"/>
  <c r="I8918" i="5"/>
  <c r="I8919" i="5"/>
  <c r="I8920" i="5"/>
  <c r="I8921" i="5"/>
  <c r="I8922" i="5"/>
  <c r="I8923" i="5"/>
  <c r="I8924" i="5"/>
  <c r="I8925" i="5"/>
  <c r="I8926" i="5"/>
  <c r="I8927" i="5"/>
  <c r="I8928" i="5"/>
  <c r="I8929" i="5"/>
  <c r="I8930" i="5"/>
  <c r="I8931" i="5"/>
  <c r="I8932" i="5"/>
  <c r="I8933" i="5"/>
  <c r="I8934" i="5"/>
  <c r="I8935" i="5"/>
  <c r="I8936" i="5"/>
  <c r="I8937" i="5"/>
  <c r="I8938" i="5"/>
  <c r="I8939" i="5"/>
  <c r="I8940" i="5"/>
  <c r="I8941" i="5"/>
  <c r="I8942" i="5"/>
  <c r="I8943" i="5"/>
  <c r="I8944" i="5"/>
  <c r="I8945" i="5"/>
  <c r="I8946" i="5"/>
  <c r="I8947" i="5"/>
  <c r="I8948" i="5"/>
  <c r="I8949" i="5"/>
  <c r="I8950" i="5"/>
  <c r="I8951" i="5"/>
  <c r="I8952" i="5"/>
  <c r="I8953" i="5"/>
  <c r="I8954" i="5"/>
  <c r="I8955" i="5"/>
  <c r="I8956" i="5"/>
  <c r="I8957" i="5"/>
  <c r="I8958" i="5"/>
  <c r="I8959" i="5"/>
  <c r="I8960" i="5"/>
  <c r="I8961" i="5"/>
  <c r="I8962" i="5"/>
  <c r="I8963" i="5"/>
  <c r="I8964" i="5"/>
  <c r="I8965" i="5"/>
  <c r="I8966" i="5"/>
  <c r="I8967" i="5"/>
  <c r="I8968" i="5"/>
  <c r="I8969" i="5"/>
  <c r="I8970" i="5"/>
  <c r="I8971" i="5"/>
  <c r="I8972" i="5"/>
  <c r="I8973" i="5"/>
  <c r="I8974" i="5"/>
  <c r="I8975" i="5"/>
  <c r="I8976" i="5"/>
  <c r="I8977" i="5"/>
  <c r="I8978" i="5"/>
  <c r="I8979" i="5"/>
  <c r="I8980" i="5"/>
  <c r="I8981" i="5"/>
  <c r="I8982" i="5"/>
  <c r="I8983" i="5"/>
  <c r="I8984" i="5"/>
  <c r="I8985" i="5"/>
  <c r="I8986" i="5"/>
  <c r="I8987" i="5"/>
  <c r="I8988" i="5"/>
  <c r="I8989" i="5"/>
  <c r="I8990" i="5"/>
  <c r="I8991" i="5"/>
  <c r="I8992" i="5"/>
  <c r="I8993" i="5"/>
  <c r="I8994" i="5"/>
  <c r="I8995" i="5"/>
  <c r="I8996" i="5"/>
  <c r="I8997" i="5"/>
  <c r="I8998" i="5"/>
  <c r="I8999" i="5"/>
  <c r="I9000" i="5"/>
  <c r="I9001" i="5"/>
  <c r="I9002" i="5"/>
  <c r="I9003" i="5"/>
  <c r="I9004" i="5"/>
  <c r="I9005" i="5"/>
  <c r="I9006" i="5"/>
  <c r="I9007" i="5"/>
  <c r="I9008" i="5"/>
  <c r="I9009" i="5"/>
  <c r="I9010" i="5"/>
  <c r="I9011" i="5"/>
  <c r="I9012" i="5"/>
  <c r="I9013" i="5"/>
  <c r="I9014" i="5"/>
  <c r="I9015" i="5"/>
  <c r="I9016" i="5"/>
  <c r="I9017" i="5"/>
  <c r="I9018" i="5"/>
  <c r="I9019" i="5"/>
  <c r="I9020" i="5"/>
  <c r="I9021" i="5"/>
  <c r="I9022" i="5"/>
  <c r="I9023" i="5"/>
  <c r="I9024" i="5"/>
  <c r="I9025" i="5"/>
  <c r="I9026" i="5"/>
  <c r="I9027" i="5"/>
  <c r="I9028" i="5"/>
  <c r="I9029" i="5"/>
  <c r="I9030" i="5"/>
  <c r="I9031" i="5"/>
  <c r="I9032" i="5"/>
  <c r="I9033" i="5"/>
  <c r="I9034" i="5"/>
  <c r="I9035" i="5"/>
  <c r="I9036" i="5"/>
  <c r="I9037" i="5"/>
  <c r="I9038" i="5"/>
  <c r="I9039" i="5"/>
  <c r="I9040" i="5"/>
  <c r="I9041" i="5"/>
  <c r="I9042" i="5"/>
  <c r="I9043" i="5"/>
  <c r="I9044" i="5"/>
  <c r="I9045" i="5"/>
  <c r="I9046" i="5"/>
  <c r="I9047" i="5"/>
  <c r="I9048" i="5"/>
  <c r="I9049" i="5"/>
  <c r="I9050" i="5"/>
  <c r="I9051" i="5"/>
  <c r="I9052" i="5"/>
  <c r="I9053" i="5"/>
  <c r="I9054" i="5"/>
  <c r="I9055" i="5"/>
  <c r="I9056" i="5"/>
  <c r="I9057" i="5"/>
  <c r="I9058" i="5"/>
  <c r="I9059" i="5"/>
  <c r="I9060" i="5"/>
  <c r="I9061" i="5"/>
  <c r="I9062" i="5"/>
  <c r="I9063" i="5"/>
  <c r="I9064" i="5"/>
  <c r="I9065" i="5"/>
  <c r="I9066" i="5"/>
  <c r="I9067" i="5"/>
  <c r="I9068" i="5"/>
  <c r="I9069" i="5"/>
  <c r="I9070" i="5"/>
  <c r="I9071" i="5"/>
  <c r="I9072" i="5"/>
  <c r="I9073" i="5"/>
  <c r="I9074" i="5"/>
  <c r="I9075" i="5"/>
  <c r="I9076" i="5"/>
  <c r="I9077" i="5"/>
  <c r="I9078" i="5"/>
  <c r="I9079" i="5"/>
  <c r="I9080" i="5"/>
  <c r="I9081" i="5"/>
  <c r="I9082" i="5"/>
  <c r="I9083" i="5"/>
  <c r="I9084" i="5"/>
  <c r="I9085" i="5"/>
  <c r="I9086" i="5"/>
  <c r="I9087" i="5"/>
  <c r="I9088" i="5"/>
  <c r="I9089" i="5"/>
  <c r="I9090" i="5"/>
  <c r="I9091" i="5"/>
  <c r="I9092" i="5"/>
  <c r="I9093" i="5"/>
  <c r="I9094" i="5"/>
  <c r="I9095" i="5"/>
  <c r="I9096" i="5"/>
  <c r="I9097" i="5"/>
  <c r="I9098" i="5"/>
  <c r="I9099" i="5"/>
  <c r="I9100" i="5"/>
  <c r="I9101" i="5"/>
  <c r="I9102" i="5"/>
  <c r="I9103" i="5"/>
  <c r="I9104" i="5"/>
  <c r="I9105" i="5"/>
  <c r="I9106" i="5"/>
  <c r="I9107" i="5"/>
  <c r="I9108" i="5"/>
  <c r="I9109" i="5"/>
  <c r="I9110" i="5"/>
  <c r="I9111" i="5"/>
  <c r="I9112" i="5"/>
  <c r="I9113" i="5"/>
  <c r="I9114" i="5"/>
  <c r="I9115" i="5"/>
  <c r="I9116" i="5"/>
  <c r="I9117" i="5"/>
  <c r="I9118" i="5"/>
  <c r="I9119" i="5"/>
  <c r="I9120" i="5"/>
  <c r="I9121" i="5"/>
  <c r="I9122" i="5"/>
  <c r="I9123" i="5"/>
  <c r="I9124" i="5"/>
  <c r="I9125" i="5"/>
  <c r="I9126" i="5"/>
  <c r="I9127" i="5"/>
  <c r="I9128" i="5"/>
  <c r="I9129" i="5"/>
  <c r="I9130" i="5"/>
  <c r="I9131" i="5"/>
  <c r="I9132" i="5"/>
  <c r="I9133" i="5"/>
  <c r="I9134" i="5"/>
  <c r="I9135" i="5"/>
  <c r="I9136" i="5"/>
  <c r="I9137" i="5"/>
  <c r="I9138" i="5"/>
  <c r="I9139" i="5"/>
  <c r="I9140" i="5"/>
  <c r="I9141" i="5"/>
  <c r="I9142" i="5"/>
  <c r="I9143" i="5"/>
  <c r="I9144" i="5"/>
  <c r="I9145" i="5"/>
  <c r="I9146" i="5"/>
  <c r="I9147" i="5"/>
  <c r="I9148" i="5"/>
  <c r="I9149" i="5"/>
  <c r="I9150" i="5"/>
  <c r="I9151" i="5"/>
  <c r="I9152" i="5"/>
  <c r="I9153" i="5"/>
  <c r="I9154" i="5"/>
  <c r="I9155" i="5"/>
  <c r="I9156" i="5"/>
  <c r="I9157" i="5"/>
  <c r="I9158" i="5"/>
  <c r="I9159" i="5"/>
  <c r="I9160" i="5"/>
  <c r="I9161" i="5"/>
  <c r="I9162" i="5"/>
  <c r="I9163" i="5"/>
  <c r="I9164" i="5"/>
  <c r="I9165" i="5"/>
  <c r="I9166" i="5"/>
  <c r="I9167" i="5"/>
  <c r="I9168" i="5"/>
  <c r="I9169" i="5"/>
  <c r="I9170" i="5"/>
  <c r="I9171" i="5"/>
  <c r="I9172" i="5"/>
  <c r="I9173" i="5"/>
  <c r="I9174" i="5"/>
  <c r="I9175" i="5"/>
  <c r="I9176" i="5"/>
  <c r="I9177" i="5"/>
  <c r="I9178" i="5"/>
  <c r="I9179" i="5"/>
  <c r="I9180" i="5"/>
  <c r="I9181" i="5"/>
  <c r="I9182" i="5"/>
  <c r="I9183" i="5"/>
  <c r="I9184" i="5"/>
  <c r="I9185" i="5"/>
  <c r="I9186" i="5"/>
  <c r="I9187" i="5"/>
  <c r="I9188" i="5"/>
  <c r="I9189" i="5"/>
  <c r="I9190" i="5"/>
  <c r="I9191" i="5"/>
  <c r="I9192" i="5"/>
  <c r="I9193" i="5"/>
  <c r="I9194" i="5"/>
  <c r="I9195" i="5"/>
  <c r="I9196" i="5"/>
  <c r="I9197" i="5"/>
  <c r="I9198" i="5"/>
  <c r="I9199" i="5"/>
  <c r="I9200" i="5"/>
  <c r="I9201" i="5"/>
  <c r="I9202" i="5"/>
  <c r="I9203" i="5"/>
  <c r="I9204" i="5"/>
  <c r="I9205" i="5"/>
  <c r="I9206" i="5"/>
  <c r="I9207" i="5"/>
  <c r="I9208" i="5"/>
  <c r="I9209" i="5"/>
  <c r="I9210" i="5"/>
  <c r="I9211" i="5"/>
  <c r="I9212" i="5"/>
  <c r="I9213" i="5"/>
  <c r="I9214" i="5"/>
  <c r="I9215" i="5"/>
  <c r="I9216" i="5"/>
  <c r="I9217" i="5"/>
  <c r="I9218" i="5"/>
  <c r="I9219" i="5"/>
  <c r="I9220" i="5"/>
  <c r="I9221" i="5"/>
  <c r="I9222" i="5"/>
  <c r="I9223" i="5"/>
  <c r="I9224" i="5"/>
  <c r="I9225" i="5"/>
  <c r="I9226" i="5"/>
  <c r="I9227" i="5"/>
  <c r="I9228" i="5"/>
  <c r="I9229" i="5"/>
  <c r="I9230" i="5"/>
  <c r="I9231" i="5"/>
  <c r="I9232" i="5"/>
  <c r="I9233" i="5"/>
  <c r="I9234" i="5"/>
  <c r="I9235" i="5"/>
  <c r="I9236" i="5"/>
  <c r="I9237" i="5"/>
  <c r="I9238" i="5"/>
  <c r="I9239" i="5"/>
  <c r="I9240" i="5"/>
  <c r="I9241" i="5"/>
  <c r="I9242" i="5"/>
  <c r="I9243" i="5"/>
  <c r="I9244" i="5"/>
  <c r="I9245" i="5"/>
  <c r="I9246" i="5"/>
  <c r="I9247" i="5"/>
  <c r="I9248" i="5"/>
  <c r="I9249" i="5"/>
  <c r="I9250" i="5"/>
  <c r="I9251" i="5"/>
  <c r="I9252" i="5"/>
  <c r="I9253" i="5"/>
  <c r="I9254" i="5"/>
  <c r="I9255" i="5"/>
  <c r="I9256" i="5"/>
  <c r="I9257" i="5"/>
  <c r="I9258" i="5"/>
  <c r="I9259" i="5"/>
  <c r="I9260" i="5"/>
  <c r="I9261" i="5"/>
  <c r="I9262" i="5"/>
  <c r="I9263" i="5"/>
  <c r="I9264" i="5"/>
  <c r="I9265" i="5"/>
  <c r="I9266" i="5"/>
  <c r="I9267" i="5"/>
  <c r="I9268" i="5"/>
  <c r="I9269" i="5"/>
  <c r="I9270" i="5"/>
  <c r="I9271" i="5"/>
  <c r="I9272" i="5"/>
  <c r="I9273" i="5"/>
  <c r="I9274" i="5"/>
  <c r="I9275" i="5"/>
  <c r="I9276" i="5"/>
  <c r="I9277" i="5"/>
  <c r="I9278" i="5"/>
  <c r="I9279" i="5"/>
  <c r="I9280" i="5"/>
  <c r="I9281" i="5"/>
  <c r="I9282" i="5"/>
  <c r="I9283" i="5"/>
  <c r="I9284" i="5"/>
  <c r="I9285" i="5"/>
  <c r="I9286" i="5"/>
  <c r="I9287" i="5"/>
  <c r="I9288" i="5"/>
  <c r="I9289" i="5"/>
  <c r="I9290" i="5"/>
  <c r="I9291" i="5"/>
  <c r="I9292" i="5"/>
  <c r="I9293" i="5"/>
  <c r="I9294" i="5"/>
  <c r="I9295" i="5"/>
  <c r="I9296" i="5"/>
  <c r="I9297" i="5"/>
  <c r="I9298" i="5"/>
  <c r="I9299" i="5"/>
  <c r="I9300" i="5"/>
  <c r="I9301" i="5"/>
  <c r="I9302" i="5"/>
  <c r="I9303" i="5"/>
  <c r="I9304" i="5"/>
  <c r="I9305" i="5"/>
  <c r="I9306" i="5"/>
  <c r="I9307" i="5"/>
  <c r="I9308" i="5"/>
  <c r="I9309" i="5"/>
  <c r="I9310" i="5"/>
  <c r="I9311" i="5"/>
  <c r="I9312" i="5"/>
  <c r="I9313" i="5"/>
  <c r="I9314" i="5"/>
  <c r="I9315" i="5"/>
  <c r="I9316" i="5"/>
  <c r="I9317" i="5"/>
  <c r="I9318" i="5"/>
  <c r="I9319" i="5"/>
  <c r="I9320" i="5"/>
  <c r="I9321" i="5"/>
  <c r="I9322" i="5"/>
  <c r="I9323" i="5"/>
  <c r="I9324" i="5"/>
  <c r="I9325" i="5"/>
  <c r="I9326" i="5"/>
  <c r="I9327" i="5"/>
  <c r="I9328" i="5"/>
  <c r="I9329" i="5"/>
  <c r="I9330" i="5"/>
  <c r="I9331" i="5"/>
  <c r="I9332" i="5"/>
  <c r="I9333" i="5"/>
  <c r="I9334" i="5"/>
  <c r="I9335" i="5"/>
  <c r="I9336" i="5"/>
  <c r="I9337" i="5"/>
  <c r="I9338" i="5"/>
  <c r="I9339" i="5"/>
  <c r="I9340" i="5"/>
  <c r="I9341" i="5"/>
  <c r="I9342" i="5"/>
  <c r="I9343" i="5"/>
  <c r="I9344" i="5"/>
  <c r="I9345" i="5"/>
  <c r="I9346" i="5"/>
  <c r="I9347" i="5"/>
  <c r="I9348" i="5"/>
  <c r="I9349" i="5"/>
  <c r="I9350" i="5"/>
  <c r="I9351" i="5"/>
  <c r="I9352" i="5"/>
  <c r="I9353" i="5"/>
  <c r="I9354" i="5"/>
  <c r="I9355" i="5"/>
  <c r="I9356" i="5"/>
  <c r="I9357" i="5"/>
  <c r="I9358" i="5"/>
  <c r="I9359" i="5"/>
  <c r="I9360" i="5"/>
  <c r="I9361" i="5"/>
  <c r="I9362" i="5"/>
  <c r="I9363" i="5"/>
  <c r="I9364" i="5"/>
  <c r="I9365" i="5"/>
  <c r="I9366" i="5"/>
  <c r="I9367" i="5"/>
  <c r="I9368" i="5"/>
  <c r="I9369" i="5"/>
  <c r="I9370" i="5"/>
  <c r="I9371" i="5"/>
  <c r="I9372" i="5"/>
  <c r="I9373" i="5"/>
  <c r="I9374" i="5"/>
  <c r="I9375" i="5"/>
  <c r="I9376" i="5"/>
  <c r="I9377" i="5"/>
  <c r="I9378" i="5"/>
  <c r="I9379" i="5"/>
  <c r="I9380" i="5"/>
  <c r="I9381" i="5"/>
  <c r="I9382" i="5"/>
  <c r="I9383" i="5"/>
  <c r="I9384" i="5"/>
  <c r="I9385" i="5"/>
  <c r="I9386" i="5"/>
  <c r="I9387" i="5"/>
  <c r="I9388" i="5"/>
  <c r="I9389" i="5"/>
  <c r="I9390" i="5"/>
  <c r="I9391" i="5"/>
  <c r="I9392" i="5"/>
  <c r="I9393" i="5"/>
  <c r="I9394" i="5"/>
  <c r="I9395" i="5"/>
  <c r="I9396" i="5"/>
  <c r="I9397" i="5"/>
  <c r="I9398" i="5"/>
  <c r="I9399" i="5"/>
  <c r="I9400" i="5"/>
  <c r="I9401" i="5"/>
  <c r="I9402" i="5"/>
  <c r="I9403" i="5"/>
  <c r="I9404" i="5"/>
  <c r="I9405" i="5"/>
  <c r="I9406" i="5"/>
  <c r="I9407" i="5"/>
  <c r="I9408" i="5"/>
  <c r="I9409" i="5"/>
  <c r="I9410" i="5"/>
  <c r="I9411" i="5"/>
  <c r="I9412" i="5"/>
  <c r="I9413" i="5"/>
  <c r="I9414" i="5"/>
  <c r="I9415" i="5"/>
  <c r="I9416" i="5"/>
  <c r="I9417" i="5"/>
  <c r="I9418" i="5"/>
  <c r="I9419" i="5"/>
  <c r="I9420" i="5"/>
  <c r="I9421" i="5"/>
  <c r="I9422" i="5"/>
  <c r="I9423" i="5"/>
  <c r="I9424" i="5"/>
  <c r="I9425" i="5"/>
  <c r="I9426" i="5"/>
  <c r="I9427" i="5"/>
  <c r="I9428" i="5"/>
  <c r="I9429" i="5"/>
  <c r="I9430" i="5"/>
  <c r="I9431" i="5"/>
  <c r="I9432" i="5"/>
  <c r="I9433" i="5"/>
  <c r="I9434" i="5"/>
  <c r="I9435" i="5"/>
  <c r="I9436" i="5"/>
  <c r="I9437" i="5"/>
  <c r="I9438" i="5"/>
  <c r="I9439" i="5"/>
  <c r="I9440" i="5"/>
  <c r="I9441" i="5"/>
  <c r="I9442" i="5"/>
  <c r="I9443" i="5"/>
  <c r="I9444" i="5"/>
  <c r="I9445" i="5"/>
  <c r="I9446" i="5"/>
  <c r="I9447" i="5"/>
  <c r="I9448" i="5"/>
  <c r="I9449" i="5"/>
  <c r="I9450" i="5"/>
  <c r="I9451" i="5"/>
  <c r="I9452" i="5"/>
  <c r="I9453" i="5"/>
  <c r="I9454" i="5"/>
  <c r="I9455" i="5"/>
  <c r="I9456" i="5"/>
  <c r="I9457" i="5"/>
  <c r="I9458" i="5"/>
  <c r="I9459" i="5"/>
  <c r="I9460" i="5"/>
  <c r="I9461" i="5"/>
  <c r="I9462" i="5"/>
  <c r="I9463" i="5"/>
  <c r="I9464" i="5"/>
  <c r="I9465" i="5"/>
  <c r="I9466" i="5"/>
  <c r="I9467" i="5"/>
  <c r="I9468" i="5"/>
  <c r="I9469" i="5"/>
  <c r="I9470" i="5"/>
  <c r="I9471" i="5"/>
  <c r="I9472" i="5"/>
  <c r="I9473" i="5"/>
  <c r="I9474" i="5"/>
  <c r="I9475" i="5"/>
  <c r="I9476" i="5"/>
  <c r="I9477" i="5"/>
  <c r="I9478" i="5"/>
  <c r="I9479" i="5"/>
  <c r="I9480" i="5"/>
  <c r="I9481" i="5"/>
  <c r="I9482" i="5"/>
  <c r="I9483" i="5"/>
  <c r="I9484" i="5"/>
  <c r="I9485" i="5"/>
  <c r="I9486" i="5"/>
  <c r="I9487" i="5"/>
  <c r="I9488" i="5"/>
  <c r="I9489" i="5"/>
  <c r="I9490" i="5"/>
  <c r="I9491" i="5"/>
  <c r="I9492" i="5"/>
  <c r="I9493" i="5"/>
  <c r="I9494" i="5"/>
  <c r="I9495" i="5"/>
  <c r="I9496" i="5"/>
  <c r="I9497" i="5"/>
  <c r="I9498" i="5"/>
  <c r="I9499" i="5"/>
  <c r="I9500" i="5"/>
  <c r="I9501" i="5"/>
  <c r="I9502" i="5"/>
  <c r="I9503" i="5"/>
  <c r="I9504" i="5"/>
  <c r="I9505" i="5"/>
  <c r="I9506" i="5"/>
  <c r="I9507" i="5"/>
  <c r="I9508" i="5"/>
  <c r="I9509" i="5"/>
  <c r="I9510" i="5"/>
  <c r="I9511" i="5"/>
  <c r="I9512" i="5"/>
  <c r="I9513" i="5"/>
  <c r="I9514" i="5"/>
  <c r="I9515" i="5"/>
  <c r="I9516" i="5"/>
  <c r="I9517" i="5"/>
  <c r="I9518" i="5"/>
  <c r="I9519" i="5"/>
  <c r="I9520" i="5"/>
  <c r="I9521" i="5"/>
  <c r="I9522" i="5"/>
  <c r="I9523" i="5"/>
  <c r="I9524" i="5"/>
  <c r="I9525" i="5"/>
  <c r="I9526" i="5"/>
  <c r="I9527" i="5"/>
  <c r="I9528" i="5"/>
  <c r="I9529" i="5"/>
  <c r="I9530" i="5"/>
  <c r="I9531" i="5"/>
  <c r="I9532" i="5"/>
  <c r="I9533" i="5"/>
  <c r="I9534" i="5"/>
  <c r="I9535" i="5"/>
  <c r="I9536" i="5"/>
  <c r="I9537" i="5"/>
  <c r="I9538" i="5"/>
  <c r="I9539" i="5"/>
  <c r="I9540" i="5"/>
  <c r="I9541" i="5"/>
  <c r="I9542" i="5"/>
  <c r="I9543" i="5"/>
  <c r="I9544" i="5"/>
  <c r="I9545" i="5"/>
  <c r="I9546" i="5"/>
  <c r="I9547" i="5"/>
  <c r="I9548" i="5"/>
  <c r="I9549" i="5"/>
  <c r="I9550" i="5"/>
  <c r="I9551" i="5"/>
  <c r="I9552" i="5"/>
  <c r="I9553" i="5"/>
  <c r="I9554" i="5"/>
  <c r="I9555" i="5"/>
  <c r="I9556" i="5"/>
  <c r="I9557" i="5"/>
  <c r="I9558" i="5"/>
  <c r="I9559" i="5"/>
  <c r="I9560" i="5"/>
  <c r="I9561" i="5"/>
  <c r="I9562" i="5"/>
  <c r="I9563" i="5"/>
  <c r="I9564" i="5"/>
  <c r="I9565" i="5"/>
  <c r="I9566" i="5"/>
  <c r="I9567" i="5"/>
  <c r="I9568" i="5"/>
  <c r="I9569" i="5"/>
  <c r="I9570" i="5"/>
  <c r="I9571" i="5"/>
  <c r="I9572" i="5"/>
  <c r="I9573" i="5"/>
  <c r="I9574" i="5"/>
  <c r="I9575" i="5"/>
  <c r="I9576" i="5"/>
  <c r="I9577" i="5"/>
  <c r="I9578" i="5"/>
  <c r="I9579" i="5"/>
  <c r="I9580" i="5"/>
  <c r="I9581" i="5"/>
  <c r="I9582" i="5"/>
  <c r="I9583" i="5"/>
  <c r="I9584" i="5"/>
  <c r="I9585" i="5"/>
  <c r="I9586" i="5"/>
  <c r="I9587" i="5"/>
  <c r="I9588" i="5"/>
  <c r="I9589" i="5"/>
  <c r="I9590" i="5"/>
  <c r="I9591" i="5"/>
  <c r="I9592" i="5"/>
  <c r="I9593" i="5"/>
  <c r="I9594" i="5"/>
  <c r="I9595" i="5"/>
  <c r="I9596" i="5"/>
  <c r="I9597" i="5"/>
  <c r="I9598" i="5"/>
  <c r="I9599" i="5"/>
  <c r="I9600" i="5"/>
  <c r="I9601" i="5"/>
  <c r="I9602" i="5"/>
  <c r="I9603" i="5"/>
  <c r="I9604" i="5"/>
  <c r="I9605" i="5"/>
  <c r="I9606" i="5"/>
  <c r="I9607" i="5"/>
  <c r="I9608" i="5"/>
  <c r="I9609" i="5"/>
  <c r="I9610" i="5"/>
  <c r="I9611" i="5"/>
  <c r="I9612" i="5"/>
  <c r="I9613" i="5"/>
  <c r="I9614" i="5"/>
  <c r="I9615" i="5"/>
  <c r="I9616" i="5"/>
  <c r="I9617" i="5"/>
  <c r="I9618" i="5"/>
  <c r="I9619" i="5"/>
  <c r="I9620" i="5"/>
  <c r="I9621" i="5"/>
  <c r="I9622" i="5"/>
  <c r="I9623" i="5"/>
  <c r="I9624" i="5"/>
  <c r="I9625" i="5"/>
  <c r="I9626" i="5"/>
  <c r="I9627" i="5"/>
  <c r="I9628" i="5"/>
  <c r="I9629" i="5"/>
  <c r="I9630" i="5"/>
  <c r="I9631" i="5"/>
  <c r="I9632" i="5"/>
  <c r="I9633" i="5"/>
  <c r="I9634" i="5"/>
  <c r="I9635" i="5"/>
  <c r="I9636" i="5"/>
  <c r="I9637" i="5"/>
  <c r="I9638" i="5"/>
  <c r="I9639" i="5"/>
  <c r="I9640" i="5"/>
  <c r="I9641" i="5"/>
  <c r="I9642" i="5"/>
  <c r="I9643" i="5"/>
  <c r="I9644" i="5"/>
  <c r="I9645" i="5"/>
  <c r="I9646" i="5"/>
  <c r="I9647" i="5"/>
  <c r="I9648" i="5"/>
  <c r="I9649" i="5"/>
  <c r="I9650" i="5"/>
  <c r="I9651" i="5"/>
  <c r="I9652" i="5"/>
  <c r="I9653" i="5"/>
  <c r="I9654" i="5"/>
  <c r="I9655" i="5"/>
  <c r="I9656" i="5"/>
  <c r="I9657" i="5"/>
  <c r="I9658" i="5"/>
  <c r="I9659" i="5"/>
  <c r="I9660" i="5"/>
  <c r="I9661" i="5"/>
  <c r="I9662" i="5"/>
  <c r="I9663" i="5"/>
  <c r="I9664" i="5"/>
  <c r="I9665" i="5"/>
  <c r="I9666" i="5"/>
  <c r="I9667" i="5"/>
  <c r="I9668" i="5"/>
  <c r="I9669" i="5"/>
  <c r="I9670" i="5"/>
  <c r="I9671" i="5"/>
  <c r="I9672" i="5"/>
  <c r="I9673" i="5"/>
  <c r="I9674" i="5"/>
  <c r="I9675" i="5"/>
  <c r="I9676" i="5"/>
  <c r="I9677" i="5"/>
  <c r="I9678" i="5"/>
  <c r="I9679" i="5"/>
  <c r="I9680" i="5"/>
  <c r="I9681" i="5"/>
  <c r="I9682" i="5"/>
  <c r="I9683" i="5"/>
  <c r="I9684" i="5"/>
  <c r="I9685" i="5"/>
  <c r="I9686" i="5"/>
  <c r="I9687" i="5"/>
  <c r="I9688" i="5"/>
  <c r="I9689" i="5"/>
  <c r="I9690" i="5"/>
  <c r="I9691" i="5"/>
  <c r="I9692" i="5"/>
  <c r="I9693" i="5"/>
  <c r="I9694" i="5"/>
  <c r="I9695" i="5"/>
  <c r="I9696" i="5"/>
  <c r="I9697" i="5"/>
  <c r="I9698" i="5"/>
  <c r="I9699" i="5"/>
  <c r="I9700" i="5"/>
  <c r="I9701" i="5"/>
  <c r="I9702" i="5"/>
  <c r="I9703" i="5"/>
  <c r="I9704" i="5"/>
  <c r="I9705" i="5"/>
  <c r="I9706" i="5"/>
  <c r="I9707" i="5"/>
  <c r="I9708" i="5"/>
  <c r="I9709" i="5"/>
  <c r="I9710" i="5"/>
  <c r="I9711" i="5"/>
  <c r="I9712" i="5"/>
  <c r="I9713" i="5"/>
  <c r="I9714" i="5"/>
  <c r="I9715" i="5"/>
  <c r="I9716" i="5"/>
  <c r="I9717" i="5"/>
  <c r="I9718" i="5"/>
  <c r="I9719" i="5"/>
  <c r="I9720" i="5"/>
  <c r="I9721" i="5"/>
  <c r="I9722" i="5"/>
  <c r="I9723" i="5"/>
  <c r="I9724" i="5"/>
  <c r="I9725" i="5"/>
  <c r="I9726" i="5"/>
  <c r="I9727" i="5"/>
  <c r="I9728" i="5"/>
  <c r="I9729" i="5"/>
  <c r="I9730" i="5"/>
  <c r="I9731" i="5"/>
  <c r="I9732" i="5"/>
  <c r="I9733" i="5"/>
  <c r="I9734" i="5"/>
  <c r="I9735" i="5"/>
  <c r="I9736" i="5"/>
  <c r="I9737" i="5"/>
  <c r="I9738" i="5"/>
  <c r="I9739" i="5"/>
  <c r="I9740" i="5"/>
  <c r="I9741" i="5"/>
  <c r="I9742" i="5"/>
  <c r="I9743" i="5"/>
  <c r="I9744" i="5"/>
  <c r="I9745" i="5"/>
  <c r="I9746" i="5"/>
  <c r="I9747" i="5"/>
  <c r="I9748" i="5"/>
  <c r="I9749" i="5"/>
  <c r="I9750" i="5"/>
  <c r="I9751" i="5"/>
  <c r="I9752" i="5"/>
  <c r="I9753" i="5"/>
  <c r="I9754" i="5"/>
  <c r="I9755" i="5"/>
  <c r="I9756" i="5"/>
  <c r="I9757" i="5"/>
  <c r="I9758" i="5"/>
  <c r="I9759" i="5"/>
  <c r="I9760" i="5"/>
  <c r="I9761" i="5"/>
  <c r="I9762" i="5"/>
  <c r="I9763" i="5"/>
  <c r="I9764" i="5"/>
  <c r="I9765" i="5"/>
  <c r="I9766" i="5"/>
  <c r="I9767" i="5"/>
  <c r="I9768" i="5"/>
  <c r="I9769" i="5"/>
  <c r="I9770" i="5"/>
  <c r="I9771" i="5"/>
  <c r="I9772" i="5"/>
  <c r="I9773" i="5"/>
  <c r="I9774" i="5"/>
  <c r="I9775" i="5"/>
  <c r="I9776" i="5"/>
  <c r="I9777" i="5"/>
  <c r="I9778" i="5"/>
  <c r="I9779" i="5"/>
  <c r="I9780" i="5"/>
  <c r="I9781" i="5"/>
  <c r="I9782" i="5"/>
  <c r="I9783" i="5"/>
  <c r="I9784" i="5"/>
  <c r="I9785" i="5"/>
  <c r="I9786" i="5"/>
  <c r="I9787" i="5"/>
  <c r="I9788" i="5"/>
  <c r="I9789" i="5"/>
  <c r="I9790" i="5"/>
  <c r="I9791" i="5"/>
  <c r="I9792" i="5"/>
  <c r="I9793" i="5"/>
  <c r="I9794" i="5"/>
  <c r="I9795" i="5"/>
  <c r="I9796" i="5"/>
  <c r="I9797" i="5"/>
  <c r="I9798" i="5"/>
  <c r="I9799" i="5"/>
  <c r="I9800" i="5"/>
  <c r="I9801" i="5"/>
  <c r="I9802" i="5"/>
  <c r="I9803" i="5"/>
  <c r="I9804" i="5"/>
  <c r="I9805" i="5"/>
  <c r="I9806" i="5"/>
  <c r="I9807" i="5"/>
  <c r="I9808" i="5"/>
  <c r="I9809" i="5"/>
  <c r="I9810" i="5"/>
  <c r="I9811" i="5"/>
  <c r="I9812" i="5"/>
  <c r="I9813" i="5"/>
  <c r="I9814" i="5"/>
  <c r="I9815" i="5"/>
  <c r="I9816" i="5"/>
  <c r="I9817" i="5"/>
  <c r="I9818" i="5"/>
  <c r="I9819" i="5"/>
  <c r="I9820" i="5"/>
  <c r="I9821" i="5"/>
  <c r="I9822" i="5"/>
  <c r="I9823" i="5"/>
  <c r="I9824" i="5"/>
  <c r="I9825" i="5"/>
  <c r="I9826" i="5"/>
  <c r="I9827" i="5"/>
  <c r="I9828" i="5"/>
  <c r="I9829" i="5"/>
  <c r="I9830" i="5"/>
  <c r="I9831" i="5"/>
  <c r="I9832" i="5"/>
  <c r="I9833" i="5"/>
  <c r="I9834" i="5"/>
  <c r="I9835" i="5"/>
  <c r="I9836" i="5"/>
  <c r="I9837" i="5"/>
  <c r="I9838" i="5"/>
  <c r="I9839" i="5"/>
  <c r="I9840" i="5"/>
  <c r="I9841" i="5"/>
  <c r="I9842" i="5"/>
  <c r="I9843" i="5"/>
  <c r="I9844" i="5"/>
  <c r="I9845" i="5"/>
  <c r="I9846" i="5"/>
  <c r="I9847" i="5"/>
  <c r="I9848" i="5"/>
  <c r="I9849" i="5"/>
  <c r="I9850" i="5"/>
  <c r="I9851" i="5"/>
  <c r="I9852" i="5"/>
  <c r="I9853" i="5"/>
  <c r="I9854" i="5"/>
  <c r="I9855" i="5"/>
  <c r="I9856" i="5"/>
  <c r="I9857" i="5"/>
  <c r="I9858" i="5"/>
  <c r="I9859" i="5"/>
  <c r="I9860" i="5"/>
  <c r="I9861" i="5"/>
  <c r="I9862" i="5"/>
  <c r="I9863" i="5"/>
  <c r="I9864" i="5"/>
  <c r="I9865" i="5"/>
  <c r="I9866" i="5"/>
  <c r="I9867" i="5"/>
  <c r="I9868" i="5"/>
  <c r="I9869" i="5"/>
  <c r="I9870" i="5"/>
  <c r="I9871" i="5"/>
  <c r="I9872" i="5"/>
  <c r="I9873" i="5"/>
  <c r="I9874" i="5"/>
  <c r="I9875" i="5"/>
  <c r="I9876" i="5"/>
  <c r="I9877" i="5"/>
  <c r="I9878" i="5"/>
  <c r="I9879" i="5"/>
  <c r="I9880" i="5"/>
  <c r="I9881" i="5"/>
  <c r="I9882" i="5"/>
  <c r="I9883" i="5"/>
  <c r="I9884" i="5"/>
  <c r="I9885" i="5"/>
  <c r="I9886" i="5"/>
  <c r="I9887" i="5"/>
  <c r="I9888" i="5"/>
  <c r="I9889" i="5"/>
  <c r="I9890" i="5"/>
  <c r="I9891" i="5"/>
  <c r="I9892" i="5"/>
  <c r="I9893" i="5"/>
  <c r="I9894" i="5"/>
  <c r="I9895" i="5"/>
  <c r="I9896" i="5"/>
  <c r="I9897" i="5"/>
  <c r="I9898" i="5"/>
  <c r="I9899" i="5"/>
  <c r="I9900" i="5"/>
  <c r="I9901" i="5"/>
  <c r="I9902" i="5"/>
  <c r="I9903" i="5"/>
  <c r="I9904" i="5"/>
  <c r="I9905" i="5"/>
  <c r="I9906" i="5"/>
  <c r="I9907" i="5"/>
  <c r="I9908" i="5"/>
  <c r="I9909" i="5"/>
  <c r="I9910" i="5"/>
  <c r="I9911" i="5"/>
  <c r="I9912" i="5"/>
  <c r="I9913" i="5"/>
  <c r="I9914" i="5"/>
  <c r="I9915" i="5"/>
  <c r="I9916" i="5"/>
  <c r="I9917" i="5"/>
  <c r="I9918" i="5"/>
  <c r="I9919" i="5"/>
  <c r="I9920" i="5"/>
  <c r="I9921" i="5"/>
  <c r="I9922" i="5"/>
  <c r="I9923" i="5"/>
  <c r="I9924" i="5"/>
  <c r="I9925" i="5"/>
  <c r="I9926" i="5"/>
  <c r="I9927" i="5"/>
  <c r="I9928" i="5"/>
  <c r="I9929" i="5"/>
  <c r="I9930" i="5"/>
  <c r="I9931" i="5"/>
  <c r="I9932" i="5"/>
  <c r="I9933" i="5"/>
  <c r="I9934" i="5"/>
  <c r="I9935" i="5"/>
  <c r="I9936" i="5"/>
  <c r="I9937" i="5"/>
  <c r="I9938" i="5"/>
  <c r="I9939" i="5"/>
  <c r="I9940" i="5"/>
  <c r="I9941" i="5"/>
  <c r="I9942" i="5"/>
  <c r="I9943" i="5"/>
  <c r="I9944" i="5"/>
  <c r="I9945" i="5"/>
  <c r="I9946" i="5"/>
  <c r="I9947" i="5"/>
  <c r="I9948" i="5"/>
  <c r="I9949" i="5"/>
  <c r="I9950" i="5"/>
  <c r="I9951" i="5"/>
  <c r="I9952" i="5"/>
  <c r="I9953" i="5"/>
  <c r="I9954" i="5"/>
  <c r="I9955" i="5"/>
  <c r="I9956" i="5"/>
  <c r="I9957" i="5"/>
  <c r="I9958" i="5"/>
  <c r="I9959" i="5"/>
  <c r="I9960" i="5"/>
  <c r="I9961" i="5"/>
  <c r="I9962" i="5"/>
  <c r="I9963" i="5"/>
  <c r="I9964" i="5"/>
  <c r="I9965" i="5"/>
  <c r="I9966" i="5"/>
  <c r="I9967" i="5"/>
  <c r="I9968" i="5"/>
  <c r="I9969" i="5"/>
  <c r="I9970" i="5"/>
  <c r="I9971" i="5"/>
  <c r="I9972" i="5"/>
  <c r="I9973" i="5"/>
  <c r="I9974" i="5"/>
  <c r="I9975" i="5"/>
  <c r="I9976" i="5"/>
  <c r="I9977" i="5"/>
  <c r="I9978" i="5"/>
  <c r="I9979" i="5"/>
  <c r="I9980" i="5"/>
  <c r="I9981" i="5"/>
  <c r="I9982" i="5"/>
  <c r="I9983" i="5"/>
  <c r="I9984" i="5"/>
  <c r="I9985" i="5"/>
  <c r="I9986" i="5"/>
  <c r="I9987" i="5"/>
  <c r="I9988" i="5"/>
  <c r="I9989" i="5"/>
  <c r="I9990" i="5"/>
  <c r="I9991" i="5"/>
  <c r="I9992" i="5"/>
  <c r="I9993" i="5"/>
  <c r="I9994" i="5"/>
  <c r="I9995" i="5"/>
  <c r="I9996" i="5"/>
  <c r="I9997" i="5"/>
  <c r="I9998" i="5"/>
  <c r="I9999" i="5"/>
  <c r="I10000" i="5"/>
  <c r="I10001" i="5"/>
  <c r="I10002" i="5"/>
  <c r="I10003" i="5"/>
  <c r="I10004" i="5"/>
  <c r="I10005" i="5"/>
  <c r="I10006" i="5"/>
  <c r="I10007" i="5"/>
  <c r="I10008" i="5"/>
  <c r="I10009" i="5"/>
  <c r="I10010" i="5"/>
  <c r="I10011" i="5"/>
  <c r="I10012" i="5"/>
  <c r="I10013" i="5"/>
  <c r="I10014" i="5"/>
  <c r="I10015" i="5"/>
  <c r="I10016" i="5"/>
  <c r="I10017" i="5"/>
  <c r="I10018" i="5"/>
  <c r="I10019" i="5"/>
  <c r="I10020" i="5"/>
  <c r="I10021" i="5"/>
  <c r="I10022" i="5"/>
  <c r="I10023" i="5"/>
  <c r="I10024" i="5"/>
  <c r="I10025" i="5"/>
  <c r="I10026" i="5"/>
  <c r="I10027" i="5"/>
  <c r="I10028" i="5"/>
  <c r="I10029" i="5"/>
  <c r="I10030" i="5"/>
  <c r="I10031" i="5"/>
  <c r="I10032" i="5"/>
  <c r="I10033" i="5"/>
  <c r="I10034" i="5"/>
  <c r="I10035" i="5"/>
  <c r="I10036" i="5"/>
  <c r="I10037" i="5"/>
  <c r="I10038" i="5"/>
  <c r="I10039" i="5"/>
  <c r="I10040" i="5"/>
  <c r="I10041" i="5"/>
  <c r="I10042" i="5"/>
  <c r="I10043" i="5"/>
  <c r="I10044" i="5"/>
  <c r="I10045" i="5"/>
  <c r="I10046" i="5"/>
  <c r="I10047" i="5"/>
  <c r="I10048" i="5"/>
  <c r="I10049" i="5"/>
  <c r="I10050" i="5"/>
  <c r="I10051" i="5"/>
  <c r="I10052" i="5"/>
  <c r="I10053" i="5"/>
  <c r="I10054" i="5"/>
  <c r="I10055" i="5"/>
  <c r="I10056" i="5"/>
  <c r="I10057" i="5"/>
  <c r="I10058" i="5"/>
  <c r="I10059" i="5"/>
  <c r="I10060" i="5"/>
  <c r="I10061" i="5"/>
  <c r="I10062" i="5"/>
  <c r="I10063" i="5"/>
  <c r="I10064" i="5"/>
  <c r="I10065" i="5"/>
  <c r="I10066" i="5"/>
  <c r="I10067" i="5"/>
  <c r="I10068" i="5"/>
  <c r="I10069" i="5"/>
  <c r="I10070" i="5"/>
  <c r="I10071" i="5"/>
  <c r="I10072" i="5"/>
  <c r="I10073" i="5"/>
  <c r="I10074" i="5"/>
  <c r="I10075" i="5"/>
  <c r="I10076" i="5"/>
  <c r="I10077" i="5"/>
  <c r="I10078" i="5"/>
  <c r="I10079" i="5"/>
  <c r="I10080" i="5"/>
  <c r="I10081" i="5"/>
  <c r="I10082" i="5"/>
  <c r="I10083" i="5"/>
  <c r="I10084" i="5"/>
  <c r="I10085" i="5"/>
  <c r="I10086" i="5"/>
  <c r="I10087" i="5"/>
  <c r="I10088" i="5"/>
  <c r="I10089" i="5"/>
  <c r="I10090" i="5"/>
  <c r="I10091" i="5"/>
  <c r="I10092" i="5"/>
  <c r="I10093" i="5"/>
  <c r="I10094" i="5"/>
  <c r="I10095" i="5"/>
  <c r="I10096" i="5"/>
  <c r="I10097" i="5"/>
  <c r="I10098" i="5"/>
  <c r="I10099" i="5"/>
  <c r="I10100" i="5"/>
  <c r="I10101" i="5"/>
  <c r="I10102" i="5"/>
  <c r="I10103" i="5"/>
  <c r="I10104" i="5"/>
  <c r="I10105" i="5"/>
  <c r="I10106" i="5"/>
  <c r="I10107" i="5"/>
  <c r="I10108" i="5"/>
  <c r="I10109" i="5"/>
  <c r="I10110" i="5"/>
  <c r="I10111" i="5"/>
  <c r="I10112" i="5"/>
  <c r="I10113" i="5"/>
  <c r="I10114" i="5"/>
  <c r="I10115" i="5"/>
  <c r="I10116" i="5"/>
  <c r="I10117" i="5"/>
  <c r="I10118" i="5"/>
  <c r="I10119" i="5"/>
  <c r="I10120" i="5"/>
  <c r="I10121" i="5"/>
  <c r="I10122" i="5"/>
  <c r="I10123" i="5"/>
  <c r="I10124" i="5"/>
  <c r="I10125" i="5"/>
  <c r="I10126" i="5"/>
  <c r="I10127" i="5"/>
  <c r="I10128" i="5"/>
  <c r="I10129" i="5"/>
  <c r="I10130" i="5"/>
  <c r="I10131" i="5"/>
  <c r="I10132" i="5"/>
  <c r="I10133" i="5"/>
  <c r="I10134" i="5"/>
  <c r="I10135" i="5"/>
  <c r="I10136" i="5"/>
  <c r="I10137" i="5"/>
  <c r="I10138" i="5"/>
  <c r="I10139" i="5"/>
  <c r="I10140" i="5"/>
  <c r="I10141" i="5"/>
  <c r="I10142" i="5"/>
  <c r="I10143" i="5"/>
  <c r="I10144" i="5"/>
  <c r="I10145" i="5"/>
  <c r="I10146" i="5"/>
  <c r="I10147" i="5"/>
  <c r="I10148" i="5"/>
  <c r="I10149" i="5"/>
  <c r="I10150" i="5"/>
  <c r="I10151" i="5"/>
  <c r="I10152" i="5"/>
  <c r="I10153" i="5"/>
  <c r="I10154" i="5"/>
  <c r="I10155" i="5"/>
  <c r="I10156" i="5"/>
  <c r="I10157" i="5"/>
  <c r="I10158" i="5"/>
  <c r="I10159" i="5"/>
  <c r="I10160" i="5"/>
  <c r="I10161" i="5"/>
  <c r="I10162" i="5"/>
  <c r="I10163" i="5"/>
  <c r="I10164" i="5"/>
  <c r="I10165" i="5"/>
  <c r="I10166" i="5"/>
  <c r="I10167" i="5"/>
  <c r="I10168" i="5"/>
  <c r="I10169" i="5"/>
  <c r="I10170" i="5"/>
  <c r="I10171" i="5"/>
  <c r="I10172" i="5"/>
  <c r="I10173" i="5"/>
  <c r="I10174" i="5"/>
  <c r="I10175" i="5"/>
  <c r="I10176" i="5"/>
  <c r="I10177" i="5"/>
  <c r="I10178" i="5"/>
  <c r="I10179" i="5"/>
  <c r="I10180" i="5"/>
  <c r="I10181" i="5"/>
  <c r="I10182" i="5"/>
  <c r="I10183" i="5"/>
  <c r="I10184" i="5"/>
  <c r="I10185" i="5"/>
  <c r="I10186" i="5"/>
  <c r="I10187" i="5"/>
  <c r="I10188" i="5"/>
  <c r="I10189" i="5"/>
  <c r="I10190" i="5"/>
  <c r="I10191" i="5"/>
  <c r="I10192" i="5"/>
  <c r="I10193" i="5"/>
  <c r="I10194" i="5"/>
  <c r="I10195" i="5"/>
  <c r="I10196" i="5"/>
  <c r="I10197" i="5"/>
  <c r="I10198" i="5"/>
  <c r="I10199" i="5"/>
  <c r="I10200" i="5"/>
  <c r="I10201" i="5"/>
  <c r="I10202" i="5"/>
  <c r="I10203" i="5"/>
  <c r="I10204" i="5"/>
  <c r="I10205" i="5"/>
  <c r="I10206" i="5"/>
  <c r="I10207" i="5"/>
  <c r="I10208" i="5"/>
  <c r="I10209" i="5"/>
  <c r="I10210" i="5"/>
  <c r="I10211" i="5"/>
  <c r="I10212" i="5"/>
  <c r="I10213" i="5"/>
  <c r="I10214" i="5"/>
  <c r="I10215" i="5"/>
  <c r="I10216" i="5"/>
  <c r="I10217" i="5"/>
  <c r="I10218" i="5"/>
  <c r="I10219" i="5"/>
  <c r="I10220" i="5"/>
  <c r="I10221" i="5"/>
  <c r="I10222" i="5"/>
  <c r="I10223" i="5"/>
  <c r="I10224" i="5"/>
  <c r="I10225" i="5"/>
  <c r="I10226" i="5"/>
  <c r="I10227" i="5"/>
  <c r="I10228" i="5"/>
  <c r="I10229" i="5"/>
  <c r="I10230" i="5"/>
  <c r="I10231" i="5"/>
  <c r="I10232" i="5"/>
  <c r="I10233" i="5"/>
  <c r="I10234" i="5"/>
  <c r="I10235" i="5"/>
  <c r="I10236" i="5"/>
  <c r="I10237" i="5"/>
  <c r="I10238" i="5"/>
  <c r="I10239" i="5"/>
  <c r="I10240" i="5"/>
  <c r="I10241" i="5"/>
  <c r="I10242" i="5"/>
  <c r="I10243" i="5"/>
  <c r="I10244" i="5"/>
  <c r="I10245" i="5"/>
  <c r="I10246" i="5"/>
  <c r="I10247" i="5"/>
  <c r="I10248" i="5"/>
  <c r="I10249" i="5"/>
  <c r="I10250" i="5"/>
  <c r="I10251" i="5"/>
  <c r="I10252" i="5"/>
  <c r="I10253" i="5"/>
  <c r="I10254" i="5"/>
  <c r="I10255" i="5"/>
  <c r="I10256" i="5"/>
  <c r="I10257" i="5"/>
  <c r="I10258" i="5"/>
  <c r="I10259" i="5"/>
  <c r="I10260" i="5"/>
  <c r="I10261" i="5"/>
  <c r="I10262" i="5"/>
  <c r="I10263" i="5"/>
  <c r="I10264" i="5"/>
  <c r="I10265" i="5"/>
  <c r="I10266" i="5"/>
  <c r="I10267" i="5"/>
  <c r="I10268" i="5"/>
  <c r="I10269" i="5"/>
  <c r="I10270" i="5"/>
  <c r="I10271" i="5"/>
  <c r="I10272" i="5"/>
  <c r="I10273" i="5"/>
  <c r="I10274" i="5"/>
  <c r="I10275" i="5"/>
  <c r="I10276" i="5"/>
  <c r="I10277" i="5"/>
  <c r="I10278" i="5"/>
  <c r="I10279" i="5"/>
  <c r="I10280" i="5"/>
  <c r="I10281" i="5"/>
  <c r="I10282" i="5"/>
  <c r="I10283" i="5"/>
  <c r="I10284" i="5"/>
  <c r="I10285" i="5"/>
  <c r="I10286" i="5"/>
  <c r="I10287" i="5"/>
  <c r="I10288" i="5"/>
  <c r="I10289" i="5"/>
  <c r="I10290" i="5"/>
  <c r="I10291" i="5"/>
  <c r="I10292" i="5"/>
  <c r="I10293" i="5"/>
  <c r="I10294" i="5"/>
  <c r="I10295" i="5"/>
  <c r="I10296" i="5"/>
  <c r="I10297" i="5"/>
  <c r="I10298" i="5"/>
  <c r="I10299" i="5"/>
  <c r="I10300" i="5"/>
  <c r="I10301" i="5"/>
  <c r="I10302" i="5"/>
  <c r="I10303" i="5"/>
  <c r="I10304" i="5"/>
  <c r="I10305" i="5"/>
  <c r="I10306" i="5"/>
  <c r="I10307" i="5"/>
  <c r="I10308" i="5"/>
  <c r="I10309" i="5"/>
  <c r="I10310" i="5"/>
  <c r="I10311" i="5"/>
  <c r="I10312" i="5"/>
  <c r="I10313" i="5"/>
  <c r="I10314" i="5"/>
  <c r="I10315" i="5"/>
  <c r="I10316" i="5"/>
  <c r="I10317" i="5"/>
  <c r="I10318" i="5"/>
  <c r="I10319" i="5"/>
  <c r="I10320" i="5"/>
  <c r="I10321" i="5"/>
  <c r="I10322" i="5"/>
  <c r="I10323" i="5"/>
  <c r="I10324" i="5"/>
  <c r="I10325" i="5"/>
  <c r="I10326" i="5"/>
  <c r="I10327" i="5"/>
  <c r="I10328" i="5"/>
  <c r="I10329" i="5"/>
  <c r="I10330" i="5"/>
  <c r="I10331" i="5"/>
  <c r="I10332" i="5"/>
  <c r="I10333" i="5"/>
  <c r="I10334" i="5"/>
  <c r="I10335" i="5"/>
  <c r="I10336" i="5"/>
  <c r="I10337" i="5"/>
  <c r="I10338" i="5"/>
  <c r="I10339" i="5"/>
  <c r="I10340" i="5"/>
  <c r="I10341" i="5"/>
  <c r="I10342" i="5"/>
  <c r="I10343" i="5"/>
  <c r="I10344" i="5"/>
  <c r="I10345" i="5"/>
  <c r="I10346" i="5"/>
  <c r="I10347" i="5"/>
  <c r="I10348" i="5"/>
  <c r="I10349" i="5"/>
  <c r="I10350" i="5"/>
  <c r="I10351" i="5"/>
  <c r="I10352" i="5"/>
  <c r="I10353" i="5"/>
  <c r="I10354" i="5"/>
  <c r="I10355" i="5"/>
  <c r="I10356" i="5"/>
  <c r="I10357" i="5"/>
  <c r="I10358" i="5"/>
  <c r="I10359" i="5"/>
  <c r="I10360" i="5"/>
  <c r="I10361" i="5"/>
  <c r="I10362" i="5"/>
  <c r="I10363" i="5"/>
  <c r="I10364" i="5"/>
  <c r="I10365" i="5"/>
  <c r="I10366" i="5"/>
  <c r="I10367" i="5"/>
  <c r="I10368" i="5"/>
  <c r="I10369" i="5"/>
  <c r="I10370" i="5"/>
  <c r="I10371" i="5"/>
  <c r="I10372" i="5"/>
  <c r="I10373" i="5"/>
  <c r="I10374" i="5"/>
  <c r="I10375" i="5"/>
  <c r="I10376" i="5"/>
  <c r="I10377" i="5"/>
  <c r="I10378" i="5"/>
  <c r="I10379" i="5"/>
  <c r="I10380" i="5"/>
  <c r="I10381" i="5"/>
  <c r="I10382" i="5"/>
  <c r="I10383" i="5"/>
  <c r="I10384" i="5"/>
  <c r="I10385" i="5"/>
  <c r="I10386" i="5"/>
  <c r="I10387" i="5"/>
  <c r="I10388" i="5"/>
  <c r="I10389" i="5"/>
  <c r="I10390" i="5"/>
  <c r="I10391" i="5"/>
  <c r="I10392" i="5"/>
  <c r="I10393" i="5"/>
  <c r="I10394" i="5"/>
  <c r="I10395" i="5"/>
  <c r="I10396" i="5"/>
  <c r="I10397" i="5"/>
  <c r="I10398" i="5"/>
  <c r="I10399" i="5"/>
  <c r="I10400" i="5"/>
  <c r="I10401" i="5"/>
  <c r="I10402" i="5"/>
  <c r="I10403" i="5"/>
  <c r="I10404" i="5"/>
  <c r="I10405" i="5"/>
  <c r="I10406" i="5"/>
  <c r="I10407" i="5"/>
  <c r="I10408" i="5"/>
  <c r="I10409" i="5"/>
  <c r="I10410" i="5"/>
  <c r="I10411" i="5"/>
  <c r="I10412" i="5"/>
  <c r="I10413" i="5"/>
  <c r="I10414" i="5"/>
  <c r="I10415" i="5"/>
  <c r="I10416" i="5"/>
  <c r="I10417" i="5"/>
  <c r="I10418" i="5"/>
  <c r="I10419" i="5"/>
  <c r="I10420" i="5"/>
  <c r="I10421" i="5"/>
  <c r="I10422" i="5"/>
  <c r="I10423" i="5"/>
  <c r="I10424" i="5"/>
  <c r="I10425" i="5"/>
  <c r="I10426" i="5"/>
  <c r="I10427" i="5"/>
  <c r="I10428" i="5"/>
  <c r="I10429" i="5"/>
  <c r="I10430" i="5"/>
  <c r="I10431" i="5"/>
  <c r="I10432" i="5"/>
  <c r="I10433" i="5"/>
  <c r="I10434" i="5"/>
  <c r="I10435" i="5"/>
  <c r="I10436" i="5"/>
  <c r="I10437" i="5"/>
  <c r="I10438" i="5"/>
  <c r="I10439" i="5"/>
  <c r="I10440" i="5"/>
  <c r="I10441" i="5"/>
  <c r="I10442" i="5"/>
  <c r="I10443" i="5"/>
  <c r="I10444" i="5"/>
  <c r="I10445" i="5"/>
  <c r="I10446" i="5"/>
  <c r="I10447" i="5"/>
  <c r="I10448" i="5"/>
  <c r="I10449" i="5"/>
  <c r="I10450" i="5"/>
  <c r="I10451" i="5"/>
  <c r="I10452" i="5"/>
  <c r="I10453" i="5"/>
  <c r="I10454" i="5"/>
  <c r="I10455" i="5"/>
  <c r="I10456" i="5"/>
  <c r="I10457" i="5"/>
  <c r="I10458" i="5"/>
  <c r="I10459" i="5"/>
  <c r="I10460" i="5"/>
  <c r="I10461" i="5"/>
  <c r="I10462" i="5"/>
  <c r="I10463" i="5"/>
  <c r="I10464" i="5"/>
  <c r="I10465" i="5"/>
  <c r="I10466" i="5"/>
  <c r="I10467" i="5"/>
  <c r="I10468" i="5"/>
  <c r="I10469" i="5"/>
  <c r="I10470" i="5"/>
  <c r="I10471" i="5"/>
  <c r="I10472" i="5"/>
  <c r="I10473" i="5"/>
  <c r="I10474" i="5"/>
  <c r="I10475" i="5"/>
  <c r="I10476" i="5"/>
  <c r="I10477" i="5"/>
  <c r="I10478" i="5"/>
  <c r="I10479" i="5"/>
  <c r="I10480" i="5"/>
  <c r="I10481" i="5"/>
  <c r="I10482" i="5"/>
  <c r="I10483" i="5"/>
  <c r="I10484" i="5"/>
  <c r="I10485" i="5"/>
  <c r="I10486" i="5"/>
  <c r="I10487" i="5"/>
  <c r="I10488" i="5"/>
  <c r="I10489" i="5"/>
  <c r="I10490" i="5"/>
  <c r="I10491" i="5"/>
  <c r="I10492" i="5"/>
  <c r="I10493" i="5"/>
  <c r="I10494" i="5"/>
  <c r="I10495" i="5"/>
  <c r="I10496" i="5"/>
  <c r="I10497" i="5"/>
  <c r="I10498" i="5"/>
  <c r="I10499" i="5"/>
  <c r="I10500" i="5"/>
  <c r="I10501" i="5"/>
  <c r="I10502" i="5"/>
  <c r="I10503" i="5"/>
  <c r="I10504" i="5"/>
  <c r="I10505" i="5"/>
  <c r="I10506" i="5"/>
  <c r="I10507" i="5"/>
  <c r="I10508" i="5"/>
  <c r="I10509" i="5"/>
  <c r="I10510" i="5"/>
  <c r="I10511" i="5"/>
  <c r="I10512" i="5"/>
  <c r="I10513" i="5"/>
  <c r="I10514" i="5"/>
  <c r="I10515" i="5"/>
  <c r="I10516" i="5"/>
  <c r="I10517" i="5"/>
  <c r="I10518" i="5"/>
  <c r="I10519" i="5"/>
  <c r="I10520" i="5"/>
  <c r="I10521" i="5"/>
  <c r="I10522" i="5"/>
  <c r="I10523" i="5"/>
  <c r="I10524" i="5"/>
  <c r="I10525" i="5"/>
  <c r="I10526" i="5"/>
  <c r="I10527" i="5"/>
  <c r="I10528" i="5"/>
  <c r="I10529" i="5"/>
  <c r="I10530" i="5"/>
  <c r="I10531" i="5"/>
  <c r="I10532" i="5"/>
  <c r="I10533" i="5"/>
  <c r="I10534" i="5"/>
  <c r="I10535" i="5"/>
  <c r="I10536" i="5"/>
  <c r="I10537" i="5"/>
  <c r="I10538" i="5"/>
  <c r="I10539" i="5"/>
  <c r="I10540" i="5"/>
  <c r="I10541" i="5"/>
  <c r="I10542" i="5"/>
  <c r="I10543" i="5"/>
  <c r="I10544" i="5"/>
  <c r="I10545" i="5"/>
  <c r="I10546" i="5"/>
  <c r="I10547" i="5"/>
  <c r="I10548" i="5"/>
  <c r="I10549" i="5"/>
  <c r="I10550" i="5"/>
  <c r="I10551" i="5"/>
  <c r="I10552" i="5"/>
  <c r="I10553" i="5"/>
  <c r="I10554" i="5"/>
  <c r="I10555" i="5"/>
  <c r="I10556" i="5"/>
  <c r="I10557" i="5"/>
  <c r="I10558" i="5"/>
  <c r="I10559" i="5"/>
  <c r="I10560" i="5"/>
  <c r="I10561" i="5"/>
  <c r="I10562" i="5"/>
  <c r="I10563" i="5"/>
  <c r="I10564" i="5"/>
  <c r="I10565" i="5"/>
  <c r="I10566" i="5"/>
  <c r="I10567" i="5"/>
  <c r="I10568" i="5"/>
  <c r="I10569" i="5"/>
  <c r="I10570" i="5"/>
  <c r="I10571" i="5"/>
  <c r="I10572" i="5"/>
  <c r="I10573" i="5"/>
  <c r="I10574" i="5"/>
  <c r="I10575" i="5"/>
  <c r="I10576" i="5"/>
  <c r="I10577" i="5"/>
  <c r="I10578" i="5"/>
  <c r="I10579" i="5"/>
  <c r="I10580" i="5"/>
  <c r="I10581" i="5"/>
  <c r="I10582" i="5"/>
  <c r="I10583" i="5"/>
  <c r="I10584" i="5"/>
  <c r="I10585" i="5"/>
  <c r="I10586" i="5"/>
  <c r="I10587" i="5"/>
  <c r="I10588" i="5"/>
  <c r="I10589" i="5"/>
  <c r="I10590" i="5"/>
  <c r="I10591" i="5"/>
  <c r="I10592" i="5"/>
  <c r="I10593" i="5"/>
  <c r="I10594" i="5"/>
  <c r="I10595" i="5"/>
  <c r="I10596" i="5"/>
  <c r="I10597" i="5"/>
  <c r="I10598" i="5"/>
  <c r="I10599" i="5"/>
  <c r="I10600" i="5"/>
  <c r="I10601" i="5"/>
  <c r="I10602" i="5"/>
  <c r="I10603" i="5"/>
  <c r="I10604" i="5"/>
  <c r="I10605" i="5"/>
  <c r="I10606" i="5"/>
  <c r="I10607" i="5"/>
  <c r="I10608" i="5"/>
  <c r="I10609" i="5"/>
  <c r="I10610" i="5"/>
  <c r="I10611" i="5"/>
  <c r="I10612" i="5"/>
  <c r="I10613" i="5"/>
  <c r="I10614" i="5"/>
  <c r="I10615" i="5"/>
  <c r="I10616" i="5"/>
  <c r="I10617" i="5"/>
  <c r="I10618" i="5"/>
  <c r="I10619" i="5"/>
  <c r="I10620" i="5"/>
  <c r="I10621" i="5"/>
  <c r="I10622" i="5"/>
  <c r="I10623" i="5"/>
  <c r="I10624" i="5"/>
  <c r="I10625" i="5"/>
  <c r="I10626" i="5"/>
  <c r="I10627" i="5"/>
  <c r="I10628" i="5"/>
  <c r="I10629" i="5"/>
  <c r="I10630" i="5"/>
  <c r="I10631" i="5"/>
  <c r="I10632" i="5"/>
  <c r="I10633" i="5"/>
  <c r="I10634" i="5"/>
  <c r="I10635" i="5"/>
  <c r="I10636" i="5"/>
  <c r="I10637" i="5"/>
  <c r="I10638" i="5"/>
  <c r="I10639" i="5"/>
  <c r="I10640" i="5"/>
  <c r="I10641" i="5"/>
  <c r="I10642" i="5"/>
  <c r="I10643" i="5"/>
  <c r="I10644" i="5"/>
  <c r="I10645" i="5"/>
  <c r="I10646" i="5"/>
  <c r="I10647" i="5"/>
  <c r="I10648" i="5"/>
  <c r="I10649" i="5"/>
  <c r="I10650" i="5"/>
  <c r="I10651" i="5"/>
  <c r="I10652" i="5"/>
  <c r="I10653" i="5"/>
  <c r="I10654" i="5"/>
  <c r="I10655" i="5"/>
  <c r="I10656" i="5"/>
  <c r="I10657" i="5"/>
  <c r="I10658" i="5"/>
  <c r="I10659" i="5"/>
  <c r="I10660" i="5"/>
  <c r="I10661" i="5"/>
  <c r="I10662" i="5"/>
  <c r="I10663" i="5"/>
  <c r="I10664" i="5"/>
  <c r="I10665" i="5"/>
  <c r="I10666" i="5"/>
  <c r="I10667" i="5"/>
  <c r="I10668" i="5"/>
  <c r="I10669" i="5"/>
  <c r="I10670" i="5"/>
  <c r="I10671" i="5"/>
  <c r="I10672" i="5"/>
  <c r="I10673" i="5"/>
  <c r="I10674" i="5"/>
  <c r="I10675" i="5"/>
  <c r="I10676" i="5"/>
  <c r="I10677" i="5"/>
  <c r="I10678" i="5"/>
  <c r="I10679" i="5"/>
  <c r="I10680" i="5"/>
  <c r="I10681" i="5"/>
  <c r="I10682" i="5"/>
  <c r="I10683" i="5"/>
  <c r="I10684" i="5"/>
  <c r="I10685" i="5"/>
  <c r="I10686" i="5"/>
  <c r="I10687" i="5"/>
  <c r="I10688" i="5"/>
  <c r="I10689" i="5"/>
  <c r="I10690" i="5"/>
  <c r="I10691" i="5"/>
  <c r="I10692" i="5"/>
  <c r="I10693" i="5"/>
  <c r="I10694" i="5"/>
  <c r="I10695" i="5"/>
  <c r="I10696" i="5"/>
  <c r="I10697" i="5"/>
  <c r="I10698" i="5"/>
  <c r="I10699" i="5"/>
  <c r="I10700" i="5"/>
  <c r="I10701" i="5"/>
  <c r="I10702" i="5"/>
  <c r="I10703" i="5"/>
  <c r="I10704" i="5"/>
  <c r="I10705" i="5"/>
  <c r="I10706" i="5"/>
  <c r="I10707" i="5"/>
  <c r="I10708" i="5"/>
  <c r="I10709" i="5"/>
  <c r="I10710" i="5"/>
  <c r="I10711" i="5"/>
  <c r="I10712" i="5"/>
  <c r="I10713" i="5"/>
  <c r="I10714" i="5"/>
  <c r="I10715" i="5"/>
  <c r="I10716" i="5"/>
  <c r="I10717" i="5"/>
  <c r="I10718" i="5"/>
  <c r="I10719" i="5"/>
  <c r="I10720" i="5"/>
  <c r="I10721" i="5"/>
  <c r="I10722" i="5"/>
  <c r="I10723" i="5"/>
  <c r="I10724" i="5"/>
  <c r="I10725" i="5"/>
  <c r="I10726" i="5"/>
  <c r="I10727" i="5"/>
  <c r="I10728" i="5"/>
  <c r="I10729" i="5"/>
  <c r="I10730" i="5"/>
  <c r="I10731" i="5"/>
  <c r="I10732" i="5"/>
  <c r="I10733" i="5"/>
  <c r="I10734" i="5"/>
  <c r="I10735" i="5"/>
  <c r="I10736" i="5"/>
  <c r="I10737" i="5"/>
  <c r="I10738" i="5"/>
  <c r="I10739" i="5"/>
  <c r="I10740" i="5"/>
  <c r="I10741" i="5"/>
  <c r="I10742" i="5"/>
  <c r="I10743" i="5"/>
  <c r="I10744" i="5"/>
  <c r="I10745" i="5"/>
  <c r="I10746" i="5"/>
  <c r="I10747" i="5"/>
  <c r="I10748" i="5"/>
  <c r="I10749" i="5"/>
  <c r="I10750" i="5"/>
  <c r="I10751" i="5"/>
  <c r="I10752" i="5"/>
  <c r="I10753" i="5"/>
  <c r="I10754" i="5"/>
  <c r="I10755" i="5"/>
  <c r="I10756" i="5"/>
  <c r="I10757" i="5"/>
  <c r="I10758" i="5"/>
  <c r="I10759" i="5"/>
  <c r="I10760" i="5"/>
  <c r="I10761" i="5"/>
  <c r="I10762" i="5"/>
  <c r="I10763" i="5"/>
  <c r="I10764" i="5"/>
  <c r="I10765" i="5"/>
  <c r="I10766" i="5"/>
  <c r="I10767" i="5"/>
  <c r="I10768" i="5"/>
  <c r="I10769" i="5"/>
  <c r="I10770" i="5"/>
  <c r="I10771" i="5"/>
  <c r="I10772" i="5"/>
  <c r="I10773" i="5"/>
  <c r="I10774" i="5"/>
  <c r="I10775" i="5"/>
  <c r="I10776" i="5"/>
  <c r="I10777" i="5"/>
  <c r="I10778" i="5"/>
  <c r="I10779" i="5"/>
  <c r="I10780" i="5"/>
  <c r="I10781" i="5"/>
  <c r="I10782" i="5"/>
  <c r="I10783" i="5"/>
  <c r="I10784" i="5"/>
  <c r="I10785" i="5"/>
  <c r="I10786" i="5"/>
  <c r="I10787" i="5"/>
  <c r="I10788" i="5"/>
  <c r="I10789" i="5"/>
  <c r="I10790" i="5"/>
  <c r="I10791" i="5"/>
  <c r="I10792" i="5"/>
  <c r="I10793" i="5"/>
  <c r="I10794" i="5"/>
  <c r="I10795" i="5"/>
  <c r="I10796" i="5"/>
  <c r="I10797" i="5"/>
  <c r="I10798" i="5"/>
  <c r="I10799" i="5"/>
  <c r="I10800" i="5"/>
  <c r="I10801" i="5"/>
  <c r="I10802" i="5"/>
  <c r="I10803" i="5"/>
  <c r="I10804" i="5"/>
  <c r="I10805" i="5"/>
  <c r="I10806" i="5"/>
  <c r="I10807" i="5"/>
  <c r="I10808" i="5"/>
  <c r="I10809" i="5"/>
  <c r="I10810" i="5"/>
  <c r="I10811" i="5"/>
  <c r="I10812" i="5"/>
  <c r="I10813" i="5"/>
  <c r="I10814" i="5"/>
  <c r="I10815" i="5"/>
  <c r="I10816" i="5"/>
  <c r="I10817" i="5"/>
  <c r="I10818" i="5"/>
  <c r="I10819" i="5"/>
  <c r="I10820" i="5"/>
  <c r="I10821" i="5"/>
  <c r="I10822" i="5"/>
  <c r="I10823" i="5"/>
  <c r="I10824" i="5"/>
  <c r="I10825" i="5"/>
  <c r="I10826" i="5"/>
  <c r="I10827" i="5"/>
  <c r="I10828" i="5"/>
  <c r="I10829" i="5"/>
  <c r="I10830" i="5"/>
  <c r="I10831" i="5"/>
  <c r="I10832" i="5"/>
  <c r="I10833" i="5"/>
  <c r="I10834" i="5"/>
  <c r="I10835" i="5"/>
  <c r="I10836" i="5"/>
  <c r="I10837" i="5"/>
  <c r="I10838" i="5"/>
  <c r="I10839" i="5"/>
  <c r="I10840" i="5"/>
  <c r="I10841" i="5"/>
  <c r="I10842" i="5"/>
  <c r="I10843" i="5"/>
  <c r="I10844" i="5"/>
  <c r="I10845" i="5"/>
  <c r="I10846" i="5"/>
  <c r="I10847" i="5"/>
  <c r="I10848" i="5"/>
  <c r="I10849" i="5"/>
  <c r="I10850" i="5"/>
  <c r="I10851" i="5"/>
  <c r="I10852" i="5"/>
  <c r="I10853" i="5"/>
  <c r="I10854" i="5"/>
  <c r="I10855" i="5"/>
  <c r="I10856" i="5"/>
  <c r="I10857" i="5"/>
  <c r="I10858" i="5"/>
  <c r="I10859" i="5"/>
  <c r="I10860" i="5"/>
  <c r="I10861" i="5"/>
  <c r="I10862" i="5"/>
  <c r="I10863" i="5"/>
  <c r="I10864" i="5"/>
  <c r="I10865" i="5"/>
  <c r="I10866" i="5"/>
  <c r="I10867" i="5"/>
  <c r="I10868" i="5"/>
  <c r="I10869" i="5"/>
  <c r="I10870" i="5"/>
  <c r="I10871" i="5"/>
  <c r="I10872" i="5"/>
  <c r="I10873" i="5"/>
  <c r="I10874" i="5"/>
  <c r="I10875" i="5"/>
  <c r="I10876" i="5"/>
  <c r="I10877" i="5"/>
  <c r="I10878" i="5"/>
  <c r="I10879" i="5"/>
  <c r="I10880" i="5"/>
  <c r="I10881" i="5"/>
  <c r="I10882" i="5"/>
  <c r="I10883" i="5"/>
  <c r="I10884" i="5"/>
  <c r="I10885" i="5"/>
  <c r="I10886" i="5"/>
  <c r="I10887" i="5"/>
  <c r="I10888" i="5"/>
  <c r="I10889" i="5"/>
  <c r="I10890" i="5"/>
  <c r="I10891" i="5"/>
  <c r="I10892" i="5"/>
  <c r="I10893" i="5"/>
  <c r="I10894" i="5"/>
  <c r="I10895" i="5"/>
  <c r="I10896" i="5"/>
  <c r="I10897" i="5"/>
  <c r="I10898" i="5"/>
  <c r="I10899" i="5"/>
  <c r="I10900" i="5"/>
  <c r="I10901" i="5"/>
  <c r="I10902" i="5"/>
  <c r="I10903" i="5"/>
  <c r="I10904" i="5"/>
  <c r="I10905" i="5"/>
  <c r="I10906" i="5"/>
  <c r="I10907" i="5"/>
  <c r="I10908" i="5"/>
  <c r="I10909" i="5"/>
  <c r="I10910" i="5"/>
  <c r="I10911" i="5"/>
  <c r="I10912" i="5"/>
  <c r="I10913" i="5"/>
  <c r="I10914" i="5"/>
  <c r="I10915" i="5"/>
  <c r="I10916" i="5"/>
  <c r="I10917" i="5"/>
  <c r="I10918" i="5"/>
  <c r="I10919" i="5"/>
  <c r="I10920" i="5"/>
  <c r="I10921" i="5"/>
  <c r="I10922" i="5"/>
  <c r="I10923" i="5"/>
  <c r="I10924" i="5"/>
  <c r="I10925" i="5"/>
  <c r="I10926" i="5"/>
  <c r="I10927" i="5"/>
  <c r="I10928" i="5"/>
  <c r="I10929" i="5"/>
  <c r="I10930" i="5"/>
  <c r="I10931" i="5"/>
  <c r="I10932" i="5"/>
  <c r="I10933" i="5"/>
  <c r="I10934" i="5"/>
  <c r="I10935" i="5"/>
  <c r="I10936" i="5"/>
  <c r="I10937" i="5"/>
  <c r="I10938" i="5"/>
  <c r="I10939" i="5"/>
  <c r="I10940" i="5"/>
  <c r="I10941" i="5"/>
  <c r="I10942" i="5"/>
  <c r="I10943" i="5"/>
  <c r="I10944" i="5"/>
  <c r="I10945" i="5"/>
  <c r="I10946" i="5"/>
  <c r="I10947" i="5"/>
  <c r="I10948" i="5"/>
  <c r="I10949" i="5"/>
  <c r="I10950" i="5"/>
  <c r="I10951" i="5"/>
  <c r="I10952" i="5"/>
  <c r="I10953" i="5"/>
  <c r="I10954" i="5"/>
  <c r="I10955" i="5"/>
  <c r="I10956" i="5"/>
  <c r="I10957" i="5"/>
  <c r="I10958" i="5"/>
  <c r="I10959" i="5"/>
  <c r="I10960" i="5"/>
  <c r="I10961" i="5"/>
  <c r="I10962" i="5"/>
  <c r="I10963" i="5"/>
  <c r="I10964" i="5"/>
  <c r="I10965" i="5"/>
  <c r="I10966" i="5"/>
  <c r="I10967" i="5"/>
  <c r="I10968" i="5"/>
  <c r="I10969" i="5"/>
  <c r="I10970" i="5"/>
  <c r="I10971" i="5"/>
  <c r="I10972" i="5"/>
  <c r="I10973" i="5"/>
  <c r="I10974" i="5"/>
  <c r="I10975" i="5"/>
  <c r="I10976" i="5"/>
  <c r="I10977" i="5"/>
  <c r="I10978" i="5"/>
  <c r="I10979" i="5"/>
  <c r="I10980" i="5"/>
  <c r="I10981" i="5"/>
  <c r="I10982" i="5"/>
  <c r="I10983" i="5"/>
  <c r="I10984" i="5"/>
  <c r="I10985" i="5"/>
  <c r="I10986" i="5"/>
  <c r="I10987" i="5"/>
  <c r="I10988" i="5"/>
  <c r="I10989" i="5"/>
  <c r="I10990" i="5"/>
  <c r="I10991" i="5"/>
  <c r="I10992" i="5"/>
  <c r="I10993" i="5"/>
  <c r="I10994" i="5"/>
  <c r="I10995" i="5"/>
  <c r="I10996" i="5"/>
  <c r="I10997" i="5"/>
  <c r="I10998" i="5"/>
  <c r="I10999" i="5"/>
  <c r="I11000" i="5"/>
  <c r="I11001" i="5"/>
  <c r="I11002" i="5"/>
  <c r="I11003" i="5"/>
  <c r="I11004" i="5"/>
  <c r="I11005" i="5"/>
  <c r="I11006" i="5"/>
  <c r="I11007" i="5"/>
  <c r="I11008" i="5"/>
  <c r="I11009" i="5"/>
  <c r="I11010" i="5"/>
  <c r="I11011" i="5"/>
  <c r="I11012" i="5"/>
  <c r="I11013" i="5"/>
  <c r="I11014" i="5"/>
  <c r="I11015" i="5"/>
  <c r="I11016" i="5"/>
  <c r="I11017" i="5"/>
  <c r="I11018" i="5"/>
  <c r="I11019" i="5"/>
  <c r="I11020" i="5"/>
  <c r="I11021" i="5"/>
  <c r="I11022" i="5"/>
  <c r="I11023" i="5"/>
  <c r="I11024" i="5"/>
  <c r="I11025" i="5"/>
  <c r="I11026" i="5"/>
  <c r="I11027" i="5"/>
  <c r="I11028" i="5"/>
  <c r="I11029" i="5"/>
  <c r="I11030" i="5"/>
  <c r="I11031" i="5"/>
  <c r="I11032" i="5"/>
  <c r="I11033" i="5"/>
  <c r="I11034" i="5"/>
  <c r="I11035" i="5"/>
  <c r="I11036" i="5"/>
  <c r="I11037" i="5"/>
  <c r="I11038" i="5"/>
  <c r="I11039" i="5"/>
  <c r="I11040" i="5"/>
  <c r="I11041" i="5"/>
  <c r="I11042" i="5"/>
  <c r="I11043" i="5"/>
  <c r="I11044" i="5"/>
  <c r="I11045" i="5"/>
  <c r="I11046" i="5"/>
  <c r="I11047" i="5"/>
  <c r="I11048" i="5"/>
  <c r="I11049" i="5"/>
  <c r="I11050" i="5"/>
  <c r="I11051" i="5"/>
  <c r="I11052" i="5"/>
  <c r="I11053" i="5"/>
  <c r="I11054" i="5"/>
  <c r="I11055" i="5"/>
  <c r="I11056" i="5"/>
  <c r="I11057" i="5"/>
  <c r="I11058" i="5"/>
  <c r="I11059" i="5"/>
  <c r="I11060" i="5"/>
  <c r="I11061" i="5"/>
  <c r="I11062" i="5"/>
  <c r="I11063" i="5"/>
  <c r="I11064" i="5"/>
  <c r="I11065" i="5"/>
  <c r="I11066" i="5"/>
  <c r="I11067" i="5"/>
  <c r="I11068" i="5"/>
  <c r="I11069" i="5"/>
  <c r="I11070" i="5"/>
  <c r="I11071" i="5"/>
  <c r="I11072" i="5"/>
  <c r="I11073" i="5"/>
  <c r="I11074" i="5"/>
  <c r="I11075" i="5"/>
  <c r="I11076" i="5"/>
  <c r="I11077" i="5"/>
  <c r="I11078" i="5"/>
  <c r="I11079" i="5"/>
  <c r="I11080" i="5"/>
  <c r="I11081" i="5"/>
  <c r="I11082" i="5"/>
  <c r="I11083" i="5"/>
  <c r="I11084" i="5"/>
  <c r="I11085" i="5"/>
  <c r="I11086" i="5"/>
  <c r="I11087" i="5"/>
  <c r="I11088" i="5"/>
  <c r="I11089" i="5"/>
  <c r="I11090" i="5"/>
  <c r="I11091" i="5"/>
  <c r="I11092" i="5"/>
  <c r="I11093" i="5"/>
  <c r="I11094" i="5"/>
  <c r="I11095" i="5"/>
  <c r="I11096" i="5"/>
  <c r="I11097" i="5"/>
  <c r="I11098" i="5"/>
  <c r="I11099" i="5"/>
  <c r="I11100" i="5"/>
  <c r="I11101" i="5"/>
  <c r="I11102" i="5"/>
  <c r="I11103" i="5"/>
  <c r="I11104" i="5"/>
  <c r="I11105" i="5"/>
  <c r="I11106" i="5"/>
  <c r="I11107" i="5"/>
  <c r="I11108" i="5"/>
  <c r="I11109" i="5"/>
  <c r="I11110" i="5"/>
  <c r="I11111" i="5"/>
  <c r="I11112" i="5"/>
  <c r="I11113" i="5"/>
  <c r="I11114" i="5"/>
  <c r="I11115" i="5"/>
  <c r="I11116" i="5"/>
  <c r="I11117" i="5"/>
  <c r="I11118" i="5"/>
  <c r="I11119" i="5"/>
  <c r="I11120" i="5"/>
  <c r="I11121" i="5"/>
  <c r="I11122" i="5"/>
  <c r="I11123" i="5"/>
  <c r="I11124" i="5"/>
  <c r="I11125" i="5"/>
  <c r="I11126" i="5"/>
  <c r="I11127" i="5"/>
  <c r="I11128" i="5"/>
  <c r="I11129" i="5"/>
  <c r="I11130" i="5"/>
  <c r="I11131" i="5"/>
  <c r="I11132" i="5"/>
  <c r="I11133" i="5"/>
  <c r="I11134" i="5"/>
  <c r="I11135" i="5"/>
  <c r="I11136" i="5"/>
  <c r="I11137" i="5"/>
  <c r="I11138" i="5"/>
  <c r="I11139" i="5"/>
  <c r="I11140" i="5"/>
  <c r="I11141" i="5"/>
  <c r="I11142" i="5"/>
  <c r="I11143" i="5"/>
  <c r="I11144" i="5"/>
  <c r="I11145" i="5"/>
  <c r="I11146" i="5"/>
  <c r="I11147" i="5"/>
  <c r="I11148" i="5"/>
  <c r="I11149" i="5"/>
  <c r="I11150" i="5"/>
  <c r="I11151" i="5"/>
  <c r="I11152" i="5"/>
  <c r="I11153" i="5"/>
  <c r="I11154" i="5"/>
  <c r="I11155" i="5"/>
  <c r="I11156" i="5"/>
  <c r="I11157" i="5"/>
  <c r="I11158" i="5"/>
  <c r="I11159" i="5"/>
  <c r="I11160" i="5"/>
  <c r="I11161" i="5"/>
  <c r="I11162" i="5"/>
  <c r="I11163" i="5"/>
  <c r="I11164" i="5"/>
  <c r="I11165" i="5"/>
  <c r="I11166" i="5"/>
  <c r="I11167" i="5"/>
  <c r="I11168" i="5"/>
  <c r="I11169" i="5"/>
  <c r="I11170" i="5"/>
  <c r="I11171" i="5"/>
  <c r="I11172" i="5"/>
  <c r="I11173" i="5"/>
  <c r="I11174" i="5"/>
  <c r="I11175" i="5"/>
  <c r="I11176" i="5"/>
  <c r="I11177" i="5"/>
  <c r="I11178" i="5"/>
  <c r="I11179" i="5"/>
  <c r="I11180" i="5"/>
  <c r="I11181" i="5"/>
  <c r="I11182" i="5"/>
  <c r="I11183" i="5"/>
  <c r="I11184" i="5"/>
  <c r="I11185" i="5"/>
  <c r="I11186" i="5"/>
  <c r="I11187" i="5"/>
  <c r="I11188" i="5"/>
  <c r="I11189" i="5"/>
  <c r="I11190" i="5"/>
  <c r="I11191" i="5"/>
  <c r="I11192" i="5"/>
  <c r="I11193" i="5"/>
  <c r="I11194" i="5"/>
  <c r="I11195" i="5"/>
  <c r="I11196" i="5"/>
  <c r="I11197" i="5"/>
  <c r="I11198" i="5"/>
  <c r="I11199" i="5"/>
  <c r="I11200" i="5"/>
  <c r="I11201" i="5"/>
  <c r="I11202" i="5"/>
  <c r="I11203" i="5"/>
  <c r="I11204" i="5"/>
  <c r="I11205" i="5"/>
  <c r="I11206" i="5"/>
  <c r="I11207" i="5"/>
  <c r="I11208" i="5"/>
  <c r="I11209" i="5"/>
  <c r="I11210" i="5"/>
  <c r="I11211" i="5"/>
  <c r="I11212" i="5"/>
  <c r="I11213" i="5"/>
  <c r="I11214" i="5"/>
  <c r="I11215" i="5"/>
  <c r="I11216" i="5"/>
  <c r="I11217" i="5"/>
  <c r="I11218" i="5"/>
  <c r="I11219" i="5"/>
  <c r="I11220" i="5"/>
  <c r="I11221" i="5"/>
  <c r="I11222" i="5"/>
  <c r="I11223" i="5"/>
  <c r="I11224" i="5"/>
  <c r="I11225" i="5"/>
  <c r="I11226" i="5"/>
  <c r="I11227" i="5"/>
  <c r="I11228" i="5"/>
  <c r="I11229" i="5"/>
  <c r="I11230" i="5"/>
  <c r="I11231" i="5"/>
  <c r="I11232" i="5"/>
  <c r="I11233" i="5"/>
  <c r="I11234" i="5"/>
  <c r="I11235" i="5"/>
  <c r="I11236" i="5"/>
  <c r="I11237" i="5"/>
  <c r="I11238" i="5"/>
  <c r="I11239" i="5"/>
  <c r="I11240" i="5"/>
  <c r="I11241" i="5"/>
  <c r="I11242" i="5"/>
  <c r="I11243" i="5"/>
  <c r="I11244" i="5"/>
  <c r="I11245" i="5"/>
  <c r="I11246" i="5"/>
  <c r="I11247" i="5"/>
  <c r="I11248" i="5"/>
  <c r="I11249" i="5"/>
  <c r="I11250" i="5"/>
  <c r="I11251" i="5"/>
  <c r="I11252" i="5"/>
  <c r="I11253" i="5"/>
  <c r="I11254" i="5"/>
  <c r="I11255" i="5"/>
  <c r="I11256" i="5"/>
  <c r="I11257" i="5"/>
  <c r="I11258" i="5"/>
  <c r="I11259" i="5"/>
  <c r="I11260" i="5"/>
  <c r="I11261" i="5"/>
  <c r="I11262" i="5"/>
  <c r="I11263" i="5"/>
  <c r="I11264" i="5"/>
  <c r="I11265" i="5"/>
  <c r="I11266" i="5"/>
  <c r="I11267" i="5"/>
  <c r="I11268" i="5"/>
  <c r="I11269" i="5"/>
  <c r="I11270" i="5"/>
  <c r="I11271" i="5"/>
  <c r="I11272" i="5"/>
  <c r="I11273" i="5"/>
  <c r="I11274" i="5"/>
  <c r="I11275" i="5"/>
  <c r="I11276" i="5"/>
  <c r="I11277" i="5"/>
  <c r="I11278" i="5"/>
  <c r="I11279" i="5"/>
  <c r="I11280" i="5"/>
  <c r="I11281" i="5"/>
  <c r="I11282" i="5"/>
  <c r="I11283" i="5"/>
  <c r="I11284" i="5"/>
  <c r="I11285" i="5"/>
  <c r="I11286" i="5"/>
  <c r="I11287" i="5"/>
  <c r="I11288" i="5"/>
  <c r="I11289" i="5"/>
  <c r="I11290" i="5"/>
  <c r="I11291" i="5"/>
  <c r="I11292" i="5"/>
  <c r="I11293" i="5"/>
  <c r="I11294" i="5"/>
  <c r="I11295" i="5"/>
  <c r="I11296" i="5"/>
  <c r="I11297" i="5"/>
  <c r="I11298" i="5"/>
  <c r="I11299" i="5"/>
  <c r="I11300" i="5"/>
  <c r="I11301" i="5"/>
  <c r="I11302" i="5"/>
  <c r="I11303" i="5"/>
  <c r="I11304" i="5"/>
  <c r="I11305" i="5"/>
  <c r="I11306" i="5"/>
  <c r="I11307" i="5"/>
  <c r="I11308" i="5"/>
  <c r="I11309" i="5"/>
  <c r="I11310" i="5"/>
  <c r="I11311" i="5"/>
  <c r="I11312" i="5"/>
  <c r="I11313" i="5"/>
  <c r="I11314" i="5"/>
  <c r="I11315" i="5"/>
  <c r="I11316" i="5"/>
  <c r="I11317" i="5"/>
  <c r="I11318" i="5"/>
  <c r="I11319" i="5"/>
  <c r="I11320" i="5"/>
  <c r="I11321" i="5"/>
  <c r="I11322" i="5"/>
  <c r="I11323" i="5"/>
  <c r="I11324" i="5"/>
  <c r="I11325" i="5"/>
  <c r="I11326" i="5"/>
  <c r="I11327" i="5"/>
  <c r="I11328" i="5"/>
  <c r="I11329" i="5"/>
  <c r="I11330" i="5"/>
  <c r="I11331" i="5"/>
  <c r="I11332" i="5"/>
  <c r="I11333" i="5"/>
  <c r="I11334" i="5"/>
  <c r="I11335" i="5"/>
  <c r="I11336" i="5"/>
  <c r="I11337" i="5"/>
  <c r="I11338" i="5"/>
  <c r="I11339" i="5"/>
  <c r="I11340" i="5"/>
  <c r="I11341" i="5"/>
  <c r="I11342" i="5"/>
  <c r="I11343" i="5"/>
  <c r="I11344" i="5"/>
  <c r="I11345" i="5"/>
  <c r="I11346" i="5"/>
  <c r="I11347" i="5"/>
  <c r="I11348" i="5"/>
  <c r="I11349" i="5"/>
  <c r="I11350" i="5"/>
  <c r="I11351" i="5"/>
  <c r="I11352" i="5"/>
  <c r="I11353" i="5"/>
  <c r="I11354" i="5"/>
  <c r="I11355" i="5"/>
  <c r="I11356" i="5"/>
  <c r="I11357" i="5"/>
  <c r="I11358" i="5"/>
  <c r="I11359" i="5"/>
  <c r="I11360" i="5"/>
  <c r="I11361" i="5"/>
  <c r="I11362" i="5"/>
  <c r="I11363" i="5"/>
  <c r="I11364" i="5"/>
  <c r="I11365" i="5"/>
  <c r="I11366" i="5"/>
  <c r="I11367" i="5"/>
  <c r="I11368" i="5"/>
  <c r="I11369" i="5"/>
  <c r="I11370" i="5"/>
  <c r="I11371" i="5"/>
  <c r="I11372" i="5"/>
  <c r="I11373" i="5"/>
  <c r="I11374" i="5"/>
  <c r="I11375" i="5"/>
  <c r="I11376" i="5"/>
  <c r="I11377" i="5"/>
  <c r="I11378" i="5"/>
  <c r="I11379" i="5"/>
  <c r="I11380" i="5"/>
  <c r="I11381" i="5"/>
  <c r="I11382" i="5"/>
  <c r="I11383" i="5"/>
  <c r="I11384" i="5"/>
  <c r="I11385" i="5"/>
  <c r="I11386" i="5"/>
  <c r="I11387" i="5"/>
  <c r="I11388" i="5"/>
  <c r="I11389" i="5"/>
  <c r="I11390" i="5"/>
  <c r="I11391" i="5"/>
  <c r="I11392" i="5"/>
  <c r="I11393" i="5"/>
  <c r="I11394" i="5"/>
  <c r="I11395" i="5"/>
  <c r="I11396" i="5"/>
  <c r="I11397" i="5"/>
  <c r="I11398" i="5"/>
  <c r="I11399" i="5"/>
  <c r="I11400" i="5"/>
  <c r="I11401" i="5"/>
  <c r="I11402" i="5"/>
  <c r="I11403" i="5"/>
  <c r="I11404" i="5"/>
  <c r="I11405" i="5"/>
  <c r="I11406" i="5"/>
  <c r="I11407" i="5"/>
  <c r="I11408" i="5"/>
  <c r="I11409" i="5"/>
  <c r="I11410" i="5"/>
  <c r="I11411" i="5"/>
  <c r="I11412" i="5"/>
  <c r="I11413" i="5"/>
  <c r="I11414" i="5"/>
  <c r="I11415" i="5"/>
  <c r="I11416" i="5"/>
  <c r="I11417" i="5"/>
  <c r="I11418" i="5"/>
  <c r="I11419" i="5"/>
  <c r="I11420" i="5"/>
  <c r="I11421" i="5"/>
  <c r="I11422" i="5"/>
  <c r="I11423" i="5"/>
  <c r="I11424" i="5"/>
  <c r="I11425" i="5"/>
  <c r="I11426" i="5"/>
  <c r="I11427" i="5"/>
  <c r="I11428" i="5"/>
  <c r="I11429" i="5"/>
  <c r="I11430" i="5"/>
  <c r="I11431" i="5"/>
  <c r="I11432" i="5"/>
  <c r="I11433" i="5"/>
  <c r="I11434" i="5"/>
  <c r="I11435" i="5"/>
  <c r="I11436" i="5"/>
  <c r="I11437" i="5"/>
  <c r="I11438" i="5"/>
  <c r="I11439" i="5"/>
  <c r="I11440" i="5"/>
  <c r="I11441" i="5"/>
  <c r="I11442" i="5"/>
  <c r="I11443" i="5"/>
  <c r="I11444" i="5"/>
  <c r="I11445" i="5"/>
  <c r="I11446" i="5"/>
  <c r="I11447" i="5"/>
  <c r="I11448" i="5"/>
  <c r="I11449" i="5"/>
  <c r="I11450" i="5"/>
  <c r="I11451" i="5"/>
  <c r="I11452" i="5"/>
  <c r="I11453" i="5"/>
  <c r="I11454" i="5"/>
  <c r="I11455" i="5"/>
  <c r="I11456" i="5"/>
  <c r="I11457" i="5"/>
  <c r="I11458" i="5"/>
  <c r="I11459" i="5"/>
  <c r="I11460" i="5"/>
  <c r="I11461" i="5"/>
  <c r="I11462" i="5"/>
  <c r="I11463" i="5"/>
  <c r="I11464" i="5"/>
  <c r="I11465" i="5"/>
  <c r="I11466" i="5"/>
  <c r="I11467" i="5"/>
  <c r="I11468" i="5"/>
  <c r="I11469" i="5"/>
  <c r="I11470" i="5"/>
  <c r="I11471" i="5"/>
  <c r="I11472" i="5"/>
  <c r="I11473" i="5"/>
  <c r="I11474" i="5"/>
  <c r="I11475" i="5"/>
  <c r="I11476" i="5"/>
  <c r="I11477" i="5"/>
  <c r="I11478" i="5"/>
  <c r="I11479" i="5"/>
  <c r="I11480" i="5"/>
  <c r="I11481" i="5"/>
  <c r="I11482" i="5"/>
  <c r="I11483" i="5"/>
  <c r="I11484" i="5"/>
  <c r="I11485" i="5"/>
  <c r="I11486" i="5"/>
  <c r="I11487" i="5"/>
  <c r="I11488" i="5"/>
  <c r="I11489" i="5"/>
  <c r="I11490" i="5"/>
  <c r="I11491" i="5"/>
  <c r="I11492" i="5"/>
  <c r="I11493" i="5"/>
  <c r="I11494" i="5"/>
  <c r="I11495" i="5"/>
  <c r="I11496" i="5"/>
  <c r="I11497" i="5"/>
  <c r="I11498" i="5"/>
  <c r="I11499" i="5"/>
  <c r="I11500" i="5"/>
  <c r="I11501" i="5"/>
  <c r="I11502" i="5"/>
  <c r="I11503" i="5"/>
  <c r="I11504" i="5"/>
  <c r="I11505" i="5"/>
  <c r="I11506" i="5"/>
  <c r="I11507" i="5"/>
  <c r="I11508" i="5"/>
  <c r="I11509" i="5"/>
  <c r="I11510" i="5"/>
  <c r="I11511" i="5"/>
  <c r="I11512" i="5"/>
  <c r="I11513" i="5"/>
  <c r="I11514" i="5"/>
  <c r="I11515" i="5"/>
  <c r="I11516" i="5"/>
  <c r="I11517" i="5"/>
  <c r="I11518" i="5"/>
  <c r="I11519" i="5"/>
  <c r="I11520" i="5"/>
  <c r="I11521" i="5"/>
  <c r="I11522" i="5"/>
  <c r="I11523" i="5"/>
  <c r="I11524" i="5"/>
  <c r="I11525" i="5"/>
  <c r="I11526" i="5"/>
  <c r="I11527" i="5"/>
  <c r="I11528" i="5"/>
  <c r="I11529" i="5"/>
  <c r="I11530" i="5"/>
  <c r="I11531" i="5"/>
  <c r="I11532" i="5"/>
  <c r="I11533" i="5"/>
  <c r="I11534" i="5"/>
  <c r="I11535" i="5"/>
  <c r="I11536" i="5"/>
  <c r="I11537" i="5"/>
  <c r="I11538" i="5"/>
  <c r="I11539" i="5"/>
  <c r="I11540" i="5"/>
  <c r="I11541" i="5"/>
  <c r="I11542" i="5"/>
  <c r="I11543" i="5"/>
  <c r="I11544" i="5"/>
  <c r="I11545" i="5"/>
  <c r="I11546" i="5"/>
  <c r="I11547" i="5"/>
  <c r="I11548" i="5"/>
  <c r="I11549" i="5"/>
  <c r="I11550" i="5"/>
  <c r="I11551" i="5"/>
  <c r="I11552" i="5"/>
  <c r="I11553" i="5"/>
  <c r="I11554" i="5"/>
  <c r="I11555" i="5"/>
  <c r="I11556" i="5"/>
  <c r="I11557" i="5"/>
  <c r="I11558" i="5"/>
  <c r="I11559" i="5"/>
  <c r="I11560" i="5"/>
  <c r="I11561" i="5"/>
  <c r="I11562" i="5"/>
  <c r="I11563" i="5"/>
  <c r="I11564" i="5"/>
  <c r="I11565" i="5"/>
  <c r="I11566" i="5"/>
  <c r="I11567" i="5"/>
  <c r="I11568" i="5"/>
  <c r="I11569" i="5"/>
  <c r="I11570" i="5"/>
  <c r="I11571" i="5"/>
  <c r="I11572" i="5"/>
  <c r="I11573" i="5"/>
  <c r="I11574" i="5"/>
  <c r="I11575" i="5"/>
  <c r="I11576" i="5"/>
  <c r="I11577" i="5"/>
  <c r="I11578" i="5"/>
  <c r="I11579" i="5"/>
  <c r="I11580" i="5"/>
  <c r="I11581" i="5"/>
  <c r="I11582" i="5"/>
  <c r="I11583" i="5"/>
  <c r="I11584" i="5"/>
  <c r="I11585" i="5"/>
  <c r="I11586" i="5"/>
  <c r="I11587" i="5"/>
  <c r="I11588" i="5"/>
  <c r="I11589" i="5"/>
  <c r="I11590" i="5"/>
  <c r="I11591" i="5"/>
  <c r="I11592" i="5"/>
  <c r="I11593" i="5"/>
  <c r="I11594" i="5"/>
  <c r="I11595" i="5"/>
  <c r="I11596" i="5"/>
  <c r="I11597" i="5"/>
  <c r="I11598" i="5"/>
  <c r="I11599" i="5"/>
  <c r="I11600" i="5"/>
  <c r="I11601" i="5"/>
  <c r="I11602" i="5"/>
  <c r="I11603" i="5"/>
  <c r="I11604" i="5"/>
  <c r="I11605" i="5"/>
  <c r="I11606" i="5"/>
  <c r="I11607" i="5"/>
  <c r="I11608" i="5"/>
  <c r="I11609" i="5"/>
  <c r="I11610" i="5"/>
  <c r="I11611" i="5"/>
  <c r="I11612" i="5"/>
  <c r="I11613" i="5"/>
  <c r="I11614" i="5"/>
  <c r="I11615" i="5"/>
  <c r="I11616" i="5"/>
  <c r="I11617" i="5"/>
  <c r="I11618" i="5"/>
  <c r="I11619" i="5"/>
  <c r="I11620" i="5"/>
  <c r="I11621" i="5"/>
  <c r="I11622" i="5"/>
  <c r="I11623" i="5"/>
  <c r="I11624" i="5"/>
  <c r="I11625" i="5"/>
  <c r="I11626" i="5"/>
  <c r="I11627" i="5"/>
  <c r="I11628" i="5"/>
  <c r="I11629" i="5"/>
  <c r="I11630" i="5"/>
  <c r="I11631" i="5"/>
  <c r="I11632" i="5"/>
  <c r="I11633" i="5"/>
  <c r="I11634" i="5"/>
  <c r="I11635" i="5"/>
  <c r="I11636" i="5"/>
  <c r="I11637" i="5"/>
  <c r="I11638" i="5"/>
  <c r="I11639" i="5"/>
  <c r="I11640" i="5"/>
  <c r="I11641" i="5"/>
  <c r="I11642" i="5"/>
  <c r="I11643" i="5"/>
  <c r="I11644" i="5"/>
  <c r="I11645" i="5"/>
  <c r="I11646" i="5"/>
  <c r="I11647" i="5"/>
  <c r="I11648" i="5"/>
  <c r="I11649" i="5"/>
  <c r="I11650" i="5"/>
  <c r="I11651" i="5"/>
  <c r="I11652" i="5"/>
  <c r="I11653" i="5"/>
  <c r="I11654" i="5"/>
  <c r="I11655" i="5"/>
  <c r="I11656" i="5"/>
  <c r="I11657" i="5"/>
  <c r="I11658" i="5"/>
  <c r="I11659" i="5"/>
  <c r="I11660" i="5"/>
  <c r="I11661" i="5"/>
  <c r="I11662" i="5"/>
  <c r="I11663" i="5"/>
  <c r="I11664" i="5"/>
  <c r="I11665" i="5"/>
  <c r="I11666" i="5"/>
  <c r="I11667" i="5"/>
  <c r="I11668" i="5"/>
  <c r="I11669" i="5"/>
  <c r="I11670" i="5"/>
  <c r="I11671" i="5"/>
  <c r="I11672" i="5"/>
  <c r="I11673" i="5"/>
  <c r="I11674" i="5"/>
  <c r="I11675" i="5"/>
  <c r="I11676" i="5"/>
  <c r="I11677" i="5"/>
  <c r="I11678" i="5"/>
  <c r="I11679" i="5"/>
  <c r="I11680" i="5"/>
  <c r="I11681" i="5"/>
  <c r="I11682" i="5"/>
  <c r="I11683" i="5"/>
  <c r="I11684" i="5"/>
  <c r="I11685" i="5"/>
  <c r="I11686" i="5"/>
  <c r="I11687" i="5"/>
  <c r="I11688" i="5"/>
  <c r="I11689" i="5"/>
  <c r="I11690" i="5"/>
  <c r="I11691" i="5"/>
  <c r="I11692" i="5"/>
  <c r="I11693" i="5"/>
  <c r="I11694" i="5"/>
  <c r="I11695" i="5"/>
  <c r="I11696" i="5"/>
  <c r="I11697" i="5"/>
  <c r="I11698" i="5"/>
  <c r="I11699" i="5"/>
  <c r="I11700" i="5"/>
  <c r="I11701" i="5"/>
  <c r="I11702" i="5"/>
  <c r="I11703" i="5"/>
  <c r="I11704" i="5"/>
  <c r="I11705" i="5"/>
  <c r="I11706" i="5"/>
  <c r="I11707" i="5"/>
  <c r="I11708" i="5"/>
  <c r="I11709" i="5"/>
  <c r="I11710" i="5"/>
  <c r="I11711" i="5"/>
  <c r="I11712" i="5"/>
  <c r="I11713" i="5"/>
  <c r="I11714" i="5"/>
  <c r="I11715" i="5"/>
  <c r="I11716" i="5"/>
  <c r="I11717" i="5"/>
  <c r="I11718" i="5"/>
  <c r="I11719" i="5"/>
  <c r="I11720" i="5"/>
  <c r="I11721" i="5"/>
  <c r="I11722" i="5"/>
  <c r="I11723" i="5"/>
  <c r="I11724" i="5"/>
  <c r="I11725" i="5"/>
  <c r="I11726" i="5"/>
  <c r="I11727" i="5"/>
  <c r="I11728" i="5"/>
  <c r="I11729" i="5"/>
  <c r="I11730" i="5"/>
  <c r="I11731" i="5"/>
  <c r="I11732" i="5"/>
  <c r="I11733" i="5"/>
  <c r="I11734" i="5"/>
  <c r="I11735" i="5"/>
  <c r="I11736" i="5"/>
  <c r="I11737" i="5"/>
  <c r="I11738" i="5"/>
  <c r="I11739" i="5"/>
  <c r="I11740" i="5"/>
  <c r="I11741" i="5"/>
  <c r="I11742" i="5"/>
  <c r="I11743" i="5"/>
  <c r="I11744" i="5"/>
  <c r="I11745" i="5"/>
  <c r="I11746" i="5"/>
  <c r="I11747" i="5"/>
  <c r="I11748" i="5"/>
  <c r="I11749" i="5"/>
  <c r="I11750" i="5"/>
  <c r="I11751" i="5"/>
  <c r="I11752" i="5"/>
  <c r="I11753" i="5"/>
  <c r="I11754" i="5"/>
  <c r="I11755" i="5"/>
  <c r="I11756" i="5"/>
  <c r="I11757" i="5"/>
  <c r="I11758" i="5"/>
  <c r="I11759" i="5"/>
  <c r="I11760" i="5"/>
  <c r="I11761" i="5"/>
  <c r="I11762" i="5"/>
  <c r="I11763" i="5"/>
  <c r="I11764" i="5"/>
  <c r="I11765" i="5"/>
  <c r="I11766" i="5"/>
  <c r="I11767" i="5"/>
  <c r="I11768" i="5"/>
  <c r="I11769" i="5"/>
  <c r="I11770" i="5"/>
  <c r="I11771" i="5"/>
  <c r="I11772" i="5"/>
  <c r="I11773" i="5"/>
  <c r="I11774" i="5"/>
  <c r="I11775" i="5"/>
  <c r="I11776" i="5"/>
  <c r="I11777" i="5"/>
  <c r="I11778" i="5"/>
  <c r="I11779" i="5"/>
  <c r="I11780" i="5"/>
  <c r="I11781" i="5"/>
  <c r="I11782" i="5"/>
  <c r="I11783" i="5"/>
  <c r="I11784" i="5"/>
  <c r="I11785" i="5"/>
  <c r="I11786" i="5"/>
  <c r="I11787" i="5"/>
  <c r="I11788" i="5"/>
  <c r="I11789" i="5"/>
  <c r="I11790" i="5"/>
  <c r="I11791" i="5"/>
  <c r="I11792" i="5"/>
  <c r="I11793" i="5"/>
  <c r="I11794" i="5"/>
  <c r="I11795" i="5"/>
  <c r="I11796" i="5"/>
  <c r="I11797" i="5"/>
  <c r="I11798" i="5"/>
  <c r="I11799" i="5"/>
  <c r="I11800" i="5"/>
  <c r="I11801" i="5"/>
  <c r="I11802" i="5"/>
  <c r="I11803" i="5"/>
  <c r="I11804" i="5"/>
  <c r="I11805" i="5"/>
  <c r="I11806" i="5"/>
  <c r="I11807" i="5"/>
  <c r="I11808" i="5"/>
  <c r="I11809" i="5"/>
  <c r="I11810" i="5"/>
  <c r="I11811" i="5"/>
  <c r="I11812" i="5"/>
  <c r="I11813" i="5"/>
  <c r="I11814" i="5"/>
  <c r="I11815" i="5"/>
  <c r="I11816" i="5"/>
  <c r="I11817" i="5"/>
  <c r="I11818" i="5"/>
  <c r="I11819" i="5"/>
  <c r="I11820" i="5"/>
  <c r="I11821" i="5"/>
  <c r="I11822" i="5"/>
  <c r="I11823" i="5"/>
  <c r="I11824" i="5"/>
  <c r="I11825" i="5"/>
  <c r="I11826" i="5"/>
  <c r="I11827" i="5"/>
  <c r="I11828" i="5"/>
  <c r="I11829" i="5"/>
  <c r="I11830" i="5"/>
  <c r="I11831" i="5"/>
  <c r="I11832" i="5"/>
  <c r="I11833" i="5"/>
  <c r="I11834" i="5"/>
  <c r="I11835" i="5"/>
  <c r="I11836" i="5"/>
  <c r="I11837" i="5"/>
  <c r="I11838" i="5"/>
  <c r="I11839" i="5"/>
  <c r="I11840" i="5"/>
  <c r="I11841" i="5"/>
  <c r="I11842" i="5"/>
  <c r="I11843" i="5"/>
  <c r="I11844" i="5"/>
  <c r="I11845" i="5"/>
  <c r="I11846" i="5"/>
  <c r="I11847" i="5"/>
  <c r="I11848" i="5"/>
  <c r="I11849" i="5"/>
  <c r="I11850" i="5"/>
  <c r="I11851" i="5"/>
  <c r="I11852" i="5"/>
  <c r="I11853" i="5"/>
  <c r="I11854" i="5"/>
  <c r="I11855" i="5"/>
  <c r="I11856" i="5"/>
  <c r="I11857" i="5"/>
  <c r="I11858" i="5"/>
  <c r="I11859" i="5"/>
  <c r="I11860" i="5"/>
  <c r="I11861" i="5"/>
  <c r="I11862" i="5"/>
  <c r="I11863" i="5"/>
  <c r="I11864" i="5"/>
  <c r="I11865" i="5"/>
  <c r="I11866" i="5"/>
  <c r="I11867" i="5"/>
  <c r="I11868" i="5"/>
  <c r="I11869" i="5"/>
  <c r="I11870" i="5"/>
  <c r="I11871" i="5"/>
  <c r="I11872" i="5"/>
  <c r="I11873" i="5"/>
  <c r="I11874" i="5"/>
  <c r="I11875" i="5"/>
  <c r="I11876" i="5"/>
  <c r="I11877" i="5"/>
  <c r="I11878" i="5"/>
  <c r="I11879" i="5"/>
  <c r="I11880" i="5"/>
  <c r="I11881" i="5"/>
  <c r="I11882" i="5"/>
  <c r="I11883" i="5"/>
  <c r="I11884" i="5"/>
  <c r="I11885" i="5"/>
  <c r="I11886" i="5"/>
  <c r="I11887" i="5"/>
  <c r="I11888" i="5"/>
  <c r="I11889" i="5"/>
  <c r="I11890" i="5"/>
  <c r="I11891" i="5"/>
  <c r="I11892" i="5"/>
  <c r="I11893" i="5"/>
  <c r="I11894" i="5"/>
  <c r="I11895" i="5"/>
  <c r="I11896" i="5"/>
  <c r="I11897" i="5"/>
  <c r="I11898" i="5"/>
  <c r="I11899" i="5"/>
  <c r="I11900" i="5"/>
  <c r="I11901" i="5"/>
  <c r="I11902" i="5"/>
  <c r="I11903" i="5"/>
  <c r="I11904" i="5"/>
  <c r="I11905" i="5"/>
  <c r="I11906" i="5"/>
  <c r="I11907" i="5"/>
  <c r="I11908" i="5"/>
  <c r="I11909" i="5"/>
  <c r="I11910" i="5"/>
  <c r="I11911" i="5"/>
  <c r="I11912" i="5"/>
  <c r="I11913" i="5"/>
  <c r="I11914" i="5"/>
  <c r="I11915" i="5"/>
  <c r="I11916" i="5"/>
  <c r="I11917" i="5"/>
  <c r="I11918" i="5"/>
  <c r="I11919" i="5"/>
  <c r="I11920" i="5"/>
  <c r="I11921" i="5"/>
  <c r="I11922" i="5"/>
  <c r="I11923" i="5"/>
  <c r="I11924" i="5"/>
  <c r="I11925" i="5"/>
  <c r="I11926" i="5"/>
  <c r="I11927" i="5"/>
  <c r="I11928" i="5"/>
  <c r="I11929" i="5"/>
  <c r="I11930" i="5"/>
  <c r="I11931" i="5"/>
  <c r="I11932" i="5"/>
  <c r="I11933" i="5"/>
  <c r="I11934" i="5"/>
  <c r="I11935" i="5"/>
  <c r="I11936" i="5"/>
  <c r="I11937" i="5"/>
  <c r="I11938" i="5"/>
  <c r="I11939" i="5"/>
  <c r="I11940" i="5"/>
  <c r="I11941" i="5"/>
  <c r="I11942" i="5"/>
  <c r="I11943" i="5"/>
  <c r="I11944" i="5"/>
  <c r="I11945" i="5"/>
  <c r="I11946" i="5"/>
  <c r="I11947" i="5"/>
  <c r="I11948" i="5"/>
  <c r="I11949" i="5"/>
  <c r="I11950" i="5"/>
  <c r="I11951" i="5"/>
  <c r="I11952" i="5"/>
  <c r="I11953" i="5"/>
  <c r="I11954" i="5"/>
  <c r="I11955" i="5"/>
  <c r="I11956" i="5"/>
  <c r="I11957" i="5"/>
  <c r="I11958" i="5"/>
  <c r="I11959" i="5"/>
  <c r="I11960" i="5"/>
  <c r="I11961" i="5"/>
  <c r="I11962" i="5"/>
  <c r="I11963" i="5"/>
  <c r="I11964" i="5"/>
  <c r="I11965" i="5"/>
  <c r="I11966" i="5"/>
  <c r="I11967" i="5"/>
  <c r="I11968" i="5"/>
  <c r="I11969" i="5"/>
  <c r="I11970" i="5"/>
  <c r="I11971" i="5"/>
  <c r="I11972" i="5"/>
  <c r="I11973" i="5"/>
  <c r="I11974" i="5"/>
  <c r="I11975" i="5"/>
  <c r="I11976" i="5"/>
  <c r="I11977" i="5"/>
  <c r="I11978" i="5"/>
  <c r="I11979" i="5"/>
  <c r="I11980" i="5"/>
  <c r="I11981" i="5"/>
  <c r="I11982" i="5"/>
  <c r="I11983" i="5"/>
  <c r="I11984" i="5"/>
  <c r="I11985" i="5"/>
  <c r="I11986" i="5"/>
  <c r="I11987" i="5"/>
  <c r="I11988" i="5"/>
  <c r="I11989" i="5"/>
  <c r="I11990" i="5"/>
  <c r="I11991" i="5"/>
  <c r="I11992" i="5"/>
  <c r="I11993" i="5"/>
  <c r="I11994" i="5"/>
  <c r="I11995" i="5"/>
  <c r="I11996" i="5"/>
  <c r="I11997" i="5"/>
  <c r="I11998" i="5"/>
  <c r="I11999" i="5"/>
  <c r="I12000" i="5"/>
  <c r="I12001" i="5"/>
  <c r="I12002" i="5"/>
  <c r="I12003" i="5"/>
  <c r="I12004" i="5"/>
  <c r="I12005" i="5"/>
  <c r="I12006" i="5"/>
  <c r="I12007" i="5"/>
  <c r="I12008" i="5"/>
  <c r="I12009" i="5"/>
  <c r="I12010" i="5"/>
  <c r="I12011" i="5"/>
  <c r="I12012" i="5"/>
  <c r="I12013" i="5"/>
  <c r="I12014" i="5"/>
  <c r="I12015" i="5"/>
  <c r="I12016" i="5"/>
  <c r="I12017" i="5"/>
  <c r="I12018" i="5"/>
  <c r="I12019" i="5"/>
  <c r="I12020" i="5"/>
  <c r="I12021" i="5"/>
  <c r="I12022" i="5"/>
  <c r="I12023" i="5"/>
  <c r="I12024" i="5"/>
  <c r="I12025" i="5"/>
  <c r="I12026" i="5"/>
  <c r="I12027" i="5"/>
  <c r="I12028" i="5"/>
  <c r="I12029" i="5"/>
  <c r="I12030" i="5"/>
  <c r="I12031" i="5"/>
  <c r="I12032" i="5"/>
  <c r="I12033" i="5"/>
  <c r="I12034" i="5"/>
  <c r="I12035" i="5"/>
  <c r="I12036" i="5"/>
  <c r="I12037" i="5"/>
  <c r="I12038" i="5"/>
  <c r="I12039" i="5"/>
  <c r="I12040" i="5"/>
  <c r="I12041" i="5"/>
  <c r="I12042" i="5"/>
  <c r="I12043" i="5"/>
  <c r="I12044" i="5"/>
  <c r="I12045" i="5"/>
  <c r="I12046" i="5"/>
  <c r="I12047" i="5"/>
  <c r="I12048" i="5"/>
  <c r="I12049" i="5"/>
  <c r="I12050" i="5"/>
  <c r="I12051" i="5"/>
  <c r="I12052" i="5"/>
  <c r="I12053" i="5"/>
  <c r="I12054" i="5"/>
  <c r="I12055" i="5"/>
  <c r="I12056" i="5"/>
  <c r="I12057" i="5"/>
  <c r="I12058" i="5"/>
  <c r="I12059" i="5"/>
  <c r="I12060" i="5"/>
  <c r="I12061" i="5"/>
  <c r="I12062" i="5"/>
  <c r="I12063" i="5"/>
  <c r="I12064" i="5"/>
  <c r="I12065" i="5"/>
  <c r="I12066" i="5"/>
  <c r="I12067" i="5"/>
  <c r="I12068" i="5"/>
  <c r="I12069" i="5"/>
  <c r="I12070" i="5"/>
  <c r="I12071" i="5"/>
  <c r="I12072" i="5"/>
  <c r="I12073" i="5"/>
  <c r="I12074" i="5"/>
  <c r="I12075" i="5"/>
  <c r="I12076" i="5"/>
  <c r="I12077" i="5"/>
  <c r="I12078" i="5"/>
  <c r="I12079" i="5"/>
  <c r="I12080" i="5"/>
  <c r="I12081" i="5"/>
  <c r="I12082" i="5"/>
  <c r="I12083" i="5"/>
  <c r="I12084" i="5"/>
  <c r="I12085" i="5"/>
  <c r="I12086" i="5"/>
  <c r="I12087" i="5"/>
  <c r="I12088" i="5"/>
  <c r="I12089" i="5"/>
  <c r="I12090" i="5"/>
  <c r="I12091" i="5"/>
  <c r="I12092" i="5"/>
  <c r="I12093" i="5"/>
  <c r="I12094" i="5"/>
  <c r="I12095" i="5"/>
  <c r="I12096" i="5"/>
  <c r="I12097" i="5"/>
  <c r="I12098" i="5"/>
  <c r="I12099" i="5"/>
  <c r="I12100" i="5"/>
  <c r="I12101" i="5"/>
  <c r="I12102" i="5"/>
  <c r="I12103" i="5"/>
  <c r="I12104" i="5"/>
  <c r="I12105" i="5"/>
  <c r="I12106" i="5"/>
  <c r="I12107" i="5"/>
  <c r="I12108" i="5"/>
  <c r="I12109" i="5"/>
  <c r="I12110" i="5"/>
  <c r="I12111" i="5"/>
  <c r="I12112" i="5"/>
  <c r="I12113" i="5"/>
  <c r="I12114" i="5"/>
  <c r="I12115" i="5"/>
  <c r="I12116" i="5"/>
  <c r="I12117" i="5"/>
  <c r="I12118" i="5"/>
  <c r="I12119" i="5"/>
  <c r="I12120" i="5"/>
  <c r="I12121" i="5"/>
  <c r="I12122" i="5"/>
  <c r="I12123" i="5"/>
  <c r="I12124" i="5"/>
  <c r="I12125" i="5"/>
  <c r="I12126" i="5"/>
  <c r="I12127" i="5"/>
  <c r="I12128" i="5"/>
  <c r="I12129" i="5"/>
  <c r="I12130" i="5"/>
  <c r="I12131" i="5"/>
  <c r="I12132" i="5"/>
  <c r="I12133" i="5"/>
  <c r="I12134" i="5"/>
  <c r="I12135" i="5"/>
  <c r="I12136" i="5"/>
  <c r="I12137" i="5"/>
  <c r="I12138" i="5"/>
  <c r="I12139" i="5"/>
  <c r="I12140" i="5"/>
  <c r="I12141" i="5"/>
  <c r="I12142" i="5"/>
  <c r="I12143" i="5"/>
  <c r="I12144" i="5"/>
  <c r="I12145" i="5"/>
  <c r="I12146" i="5"/>
  <c r="I12147" i="5"/>
  <c r="I12148" i="5"/>
  <c r="I12149" i="5"/>
  <c r="I12150" i="5"/>
  <c r="I12151" i="5"/>
  <c r="I12152" i="5"/>
  <c r="I12153" i="5"/>
  <c r="I12154" i="5"/>
  <c r="I12155" i="5"/>
  <c r="I12156" i="5"/>
  <c r="I12157" i="5"/>
  <c r="I12158" i="5"/>
  <c r="I12159" i="5"/>
  <c r="I12160" i="5"/>
  <c r="I12161" i="5"/>
  <c r="I12162" i="5"/>
  <c r="I12163" i="5"/>
  <c r="I12164" i="5"/>
  <c r="I12165" i="5"/>
  <c r="I12166" i="5"/>
  <c r="I12167" i="5"/>
  <c r="I12168" i="5"/>
  <c r="I12169" i="5"/>
  <c r="I12170" i="5"/>
  <c r="I12171" i="5"/>
  <c r="I12172" i="5"/>
  <c r="I12173" i="5"/>
  <c r="I12174" i="5"/>
  <c r="I12175" i="5"/>
  <c r="I12176" i="5"/>
  <c r="I12177" i="5"/>
  <c r="I12178" i="5"/>
  <c r="I12179" i="5"/>
  <c r="I12180" i="5"/>
  <c r="I12181" i="5"/>
  <c r="I12182" i="5"/>
  <c r="I12183" i="5"/>
  <c r="I12184" i="5"/>
  <c r="I12185" i="5"/>
  <c r="I12186" i="5"/>
  <c r="I12187" i="5"/>
  <c r="I12188" i="5"/>
  <c r="I12189" i="5"/>
  <c r="I12190" i="5"/>
  <c r="I12191" i="5"/>
  <c r="I12192" i="5"/>
  <c r="I12193" i="5"/>
  <c r="I12194" i="5"/>
  <c r="I12195" i="5"/>
  <c r="I12196" i="5"/>
  <c r="I12197" i="5"/>
  <c r="I12198" i="5"/>
  <c r="I12199" i="5"/>
  <c r="I12200" i="5"/>
  <c r="I12201" i="5"/>
  <c r="I12202" i="5"/>
  <c r="I12203" i="5"/>
  <c r="I12204" i="5"/>
  <c r="I12205" i="5"/>
  <c r="I12206" i="5"/>
  <c r="I12207" i="5"/>
  <c r="I12208" i="5"/>
  <c r="I12209" i="5"/>
  <c r="I12210" i="5"/>
  <c r="I12211" i="5"/>
  <c r="I12212" i="5"/>
  <c r="I12213" i="5"/>
  <c r="I12214" i="5"/>
  <c r="I12215" i="5"/>
  <c r="I12216" i="5"/>
  <c r="I12217" i="5"/>
  <c r="I12218" i="5"/>
  <c r="I12219" i="5"/>
  <c r="I12220" i="5"/>
  <c r="I12221" i="5"/>
  <c r="I12222" i="5"/>
  <c r="I12223" i="5"/>
  <c r="I12224" i="5"/>
  <c r="I12225" i="5"/>
  <c r="I12226" i="5"/>
  <c r="I12227" i="5"/>
  <c r="I12228" i="5"/>
  <c r="I12229" i="5"/>
  <c r="I12230" i="5"/>
  <c r="I12231" i="5"/>
  <c r="I12232" i="5"/>
  <c r="I12233" i="5"/>
  <c r="I12234" i="5"/>
  <c r="I12235" i="5"/>
  <c r="I12236" i="5"/>
  <c r="I12237" i="5"/>
  <c r="I12238" i="5"/>
  <c r="I12239" i="5"/>
  <c r="I12240" i="5"/>
  <c r="I12241" i="5"/>
  <c r="I12242" i="5"/>
  <c r="I12243" i="5"/>
  <c r="I12244" i="5"/>
  <c r="I12245" i="5"/>
  <c r="I12246" i="5"/>
  <c r="I12247" i="5"/>
  <c r="I12248" i="5"/>
  <c r="I12249" i="5"/>
  <c r="I12250" i="5"/>
  <c r="I12251" i="5"/>
  <c r="I12252" i="5"/>
  <c r="I12253" i="5"/>
  <c r="I12254" i="5"/>
  <c r="I12255" i="5"/>
  <c r="I12256" i="5"/>
  <c r="I12257" i="5"/>
  <c r="I12258" i="5"/>
  <c r="I12259" i="5"/>
  <c r="I12260" i="5"/>
  <c r="I12261" i="5"/>
  <c r="I12262" i="5"/>
  <c r="I12263" i="5"/>
  <c r="I12264" i="5"/>
  <c r="I12265" i="5"/>
  <c r="I12266" i="5"/>
  <c r="I12267" i="5"/>
  <c r="I12268" i="5"/>
  <c r="I12269" i="5"/>
  <c r="I12270" i="5"/>
  <c r="I12271" i="5"/>
  <c r="I12272" i="5"/>
  <c r="I12273" i="5"/>
  <c r="I12274" i="5"/>
  <c r="I12275" i="5"/>
  <c r="I12276" i="5"/>
  <c r="I12277" i="5"/>
  <c r="I12278" i="5"/>
  <c r="I12279" i="5"/>
  <c r="I12280" i="5"/>
  <c r="I12281" i="5"/>
  <c r="I12282" i="5"/>
  <c r="I12283" i="5"/>
  <c r="I12284" i="5"/>
  <c r="I12285" i="5"/>
  <c r="I12286" i="5"/>
  <c r="I12287" i="5"/>
  <c r="I12288" i="5"/>
  <c r="I12289" i="5"/>
  <c r="I12290" i="5"/>
  <c r="I12291" i="5"/>
  <c r="I12292" i="5"/>
  <c r="I12293" i="5"/>
  <c r="I12294" i="5"/>
  <c r="I12295" i="5"/>
  <c r="I12296" i="5"/>
  <c r="I12297" i="5"/>
  <c r="I12298" i="5"/>
  <c r="I12299" i="5"/>
  <c r="I12300" i="5"/>
  <c r="I12301" i="5"/>
  <c r="I12302" i="5"/>
  <c r="I12303" i="5"/>
  <c r="I12304" i="5"/>
  <c r="I12305" i="5"/>
  <c r="I12306" i="5"/>
  <c r="I12307" i="5"/>
  <c r="I12308" i="5"/>
  <c r="I12309" i="5"/>
  <c r="I12310" i="5"/>
  <c r="I12311" i="5"/>
  <c r="I12312" i="5"/>
  <c r="I12313" i="5"/>
  <c r="I12314" i="5"/>
  <c r="I12315" i="5"/>
  <c r="I12316" i="5"/>
  <c r="I12317" i="5"/>
  <c r="I12318" i="5"/>
  <c r="I12319" i="5"/>
  <c r="I12320" i="5"/>
  <c r="I12321" i="5"/>
  <c r="I12322" i="5"/>
  <c r="I12323" i="5"/>
  <c r="I12324" i="5"/>
  <c r="I12325" i="5"/>
  <c r="I12326" i="5"/>
  <c r="I12327" i="5"/>
  <c r="I12328" i="5"/>
  <c r="I12329" i="5"/>
  <c r="I12330" i="5"/>
  <c r="I12331" i="5"/>
  <c r="I12332" i="5"/>
  <c r="I12333" i="5"/>
  <c r="I12334" i="5"/>
  <c r="I12335" i="5"/>
  <c r="I12336" i="5"/>
  <c r="I12337" i="5"/>
  <c r="I12338" i="5"/>
  <c r="I12339" i="5"/>
  <c r="I12340" i="5"/>
  <c r="I12341" i="5"/>
  <c r="I12342" i="5"/>
  <c r="I12343" i="5"/>
  <c r="I12344" i="5"/>
  <c r="I12345" i="5"/>
  <c r="I12346" i="5"/>
  <c r="I12347" i="5"/>
  <c r="I12348" i="5"/>
  <c r="I12349" i="5"/>
  <c r="I12350" i="5"/>
  <c r="I12351" i="5"/>
  <c r="I12352" i="5"/>
  <c r="I12353" i="5"/>
  <c r="I12354" i="5"/>
  <c r="I12355" i="5"/>
  <c r="I12356" i="5"/>
  <c r="I12357" i="5"/>
  <c r="I12358" i="5"/>
  <c r="I12359" i="5"/>
  <c r="I12360" i="5"/>
  <c r="I12361" i="5"/>
  <c r="I12362" i="5"/>
  <c r="I12363" i="5"/>
  <c r="I12364" i="5"/>
  <c r="I12365" i="5"/>
  <c r="I12366" i="5"/>
  <c r="I12367" i="5"/>
  <c r="I12368" i="5"/>
  <c r="I12369" i="5"/>
  <c r="I12370" i="5"/>
  <c r="I12371" i="5"/>
  <c r="I12372" i="5"/>
  <c r="I12373" i="5"/>
  <c r="I12374" i="5"/>
  <c r="I12375" i="5"/>
  <c r="I12376" i="5"/>
  <c r="I12377" i="5"/>
  <c r="I12378" i="5"/>
  <c r="I12379" i="5"/>
  <c r="I12380" i="5"/>
  <c r="I12381" i="5"/>
  <c r="I12382" i="5"/>
  <c r="I12383" i="5"/>
  <c r="I12384" i="5"/>
  <c r="I12385" i="5"/>
  <c r="I12386" i="5"/>
  <c r="I12387" i="5"/>
  <c r="I12388" i="5"/>
  <c r="I12389" i="5"/>
  <c r="I12390" i="5"/>
  <c r="I12391" i="5"/>
  <c r="I12392" i="5"/>
  <c r="I12393" i="5"/>
  <c r="I12394" i="5"/>
  <c r="I12395" i="5"/>
  <c r="I12396" i="5"/>
  <c r="I12397" i="5"/>
  <c r="I12398" i="5"/>
  <c r="I12399" i="5"/>
  <c r="I12400" i="5"/>
  <c r="I12401" i="5"/>
  <c r="I12402" i="5"/>
  <c r="I12403" i="5"/>
  <c r="I12404" i="5"/>
  <c r="I12405" i="5"/>
  <c r="I12406" i="5"/>
  <c r="I12407" i="5"/>
  <c r="I12408" i="5"/>
  <c r="I12409" i="5"/>
  <c r="I12410" i="5"/>
  <c r="I12411" i="5"/>
  <c r="I12412" i="5"/>
  <c r="I12413" i="5"/>
  <c r="I12414" i="5"/>
  <c r="I12415" i="5"/>
  <c r="I12416" i="5"/>
  <c r="I12417" i="5"/>
  <c r="I12418" i="5"/>
  <c r="I12419" i="5"/>
  <c r="I12420" i="5"/>
  <c r="I12421" i="5"/>
  <c r="I12422" i="5"/>
  <c r="I12423" i="5"/>
  <c r="I12424" i="5"/>
  <c r="I12425" i="5"/>
  <c r="I12426" i="5"/>
  <c r="I12427" i="5"/>
  <c r="I12428" i="5"/>
  <c r="I12429" i="5"/>
  <c r="I12430" i="5"/>
  <c r="I12431" i="5"/>
  <c r="I12432" i="5"/>
  <c r="I12433" i="5"/>
  <c r="I12434" i="5"/>
  <c r="I12435" i="5"/>
  <c r="I12436" i="5"/>
  <c r="I12437" i="5"/>
  <c r="I12438" i="5"/>
  <c r="I12439" i="5"/>
  <c r="I12440" i="5"/>
  <c r="I12441" i="5"/>
  <c r="I12442" i="5"/>
  <c r="I12443" i="5"/>
  <c r="I12444" i="5"/>
  <c r="I12445" i="5"/>
  <c r="I12446" i="5"/>
  <c r="I12447" i="5"/>
  <c r="I12448" i="5"/>
  <c r="I12449" i="5"/>
  <c r="I12450" i="5"/>
  <c r="I12451" i="5"/>
  <c r="I12452" i="5"/>
  <c r="I12453" i="5"/>
  <c r="I12454" i="5"/>
  <c r="I12455" i="5"/>
  <c r="I12456" i="5"/>
  <c r="I12457" i="5"/>
  <c r="I12458" i="5"/>
  <c r="I12459" i="5"/>
  <c r="I12460" i="5"/>
  <c r="I12461" i="5"/>
  <c r="I12462" i="5"/>
  <c r="I12463" i="5"/>
  <c r="I12464" i="5"/>
  <c r="I12465" i="5"/>
  <c r="I12466" i="5"/>
  <c r="I12467" i="5"/>
  <c r="I12468" i="5"/>
  <c r="I12469" i="5"/>
  <c r="I12470" i="5"/>
  <c r="I12471" i="5"/>
  <c r="I12472" i="5"/>
  <c r="I12473" i="5"/>
  <c r="I12474" i="5"/>
  <c r="I12475" i="5"/>
  <c r="I12476" i="5"/>
  <c r="I12477" i="5"/>
  <c r="I12478" i="5"/>
  <c r="I12479" i="5"/>
  <c r="I12480" i="5"/>
  <c r="I12481" i="5"/>
  <c r="I12482" i="5"/>
  <c r="I12483" i="5"/>
  <c r="I12484" i="5"/>
  <c r="I12485" i="5"/>
  <c r="I12486" i="5"/>
  <c r="I12487" i="5"/>
  <c r="I12488" i="5"/>
  <c r="I12489" i="5"/>
  <c r="I12490" i="5"/>
  <c r="I12491" i="5"/>
  <c r="I12492" i="5"/>
  <c r="I12493" i="5"/>
  <c r="I12494" i="5"/>
  <c r="I12495" i="5"/>
  <c r="I12496" i="5"/>
  <c r="I12497" i="5"/>
  <c r="I12498" i="5"/>
  <c r="I12499" i="5"/>
  <c r="I12500" i="5"/>
  <c r="I12501" i="5"/>
  <c r="I12502" i="5"/>
  <c r="I12503" i="5"/>
  <c r="I12504" i="5"/>
  <c r="I12505" i="5"/>
  <c r="I12506" i="5"/>
  <c r="I12507" i="5"/>
  <c r="I12508" i="5"/>
  <c r="I12509" i="5"/>
  <c r="I12510" i="5"/>
  <c r="I12511" i="5"/>
  <c r="I12512" i="5"/>
  <c r="I12513" i="5"/>
  <c r="I12514" i="5"/>
  <c r="I12515" i="5"/>
  <c r="I12516" i="5"/>
  <c r="I12517" i="5"/>
  <c r="I12518" i="5"/>
  <c r="I12519" i="5"/>
  <c r="I12520" i="5"/>
  <c r="I12521" i="5"/>
  <c r="I12522" i="5"/>
  <c r="I12523" i="5"/>
  <c r="I12524" i="5"/>
  <c r="I12525" i="5"/>
  <c r="I12526" i="5"/>
  <c r="I12527" i="5"/>
  <c r="I12528" i="5"/>
  <c r="I12529" i="5"/>
  <c r="I12530" i="5"/>
  <c r="I12531" i="5"/>
  <c r="I12532" i="5"/>
  <c r="I12533" i="5"/>
  <c r="I12534" i="5"/>
  <c r="I12535" i="5"/>
  <c r="I12536" i="5"/>
  <c r="I12537" i="5"/>
  <c r="I12538" i="5"/>
  <c r="I12539" i="5"/>
  <c r="I12540" i="5"/>
  <c r="I12541" i="5"/>
  <c r="I12542" i="5"/>
  <c r="I12543" i="5"/>
  <c r="I12544" i="5"/>
  <c r="I12545" i="5"/>
  <c r="I12546" i="5"/>
  <c r="I12547" i="5"/>
  <c r="I12548" i="5"/>
  <c r="I12549" i="5"/>
  <c r="I12550" i="5"/>
  <c r="I12551" i="5"/>
  <c r="I12552" i="5"/>
  <c r="I12553" i="5"/>
  <c r="I12554" i="5"/>
  <c r="I12555" i="5"/>
  <c r="I12556" i="5"/>
  <c r="I12557" i="5"/>
  <c r="I12558" i="5"/>
  <c r="I12559" i="5"/>
  <c r="I12560" i="5"/>
  <c r="I12561" i="5"/>
  <c r="I12562" i="5"/>
  <c r="I12563" i="5"/>
  <c r="I12564" i="5"/>
  <c r="I12565" i="5"/>
  <c r="I12566" i="5"/>
  <c r="I12567" i="5"/>
  <c r="I12568" i="5"/>
  <c r="I12569" i="5"/>
  <c r="I12570" i="5"/>
  <c r="I12571" i="5"/>
  <c r="I12572" i="5"/>
  <c r="I12573" i="5"/>
  <c r="I12574" i="5"/>
  <c r="I12575" i="5"/>
  <c r="I12576" i="5"/>
  <c r="I12577" i="5"/>
  <c r="I12578" i="5"/>
  <c r="I12579" i="5"/>
  <c r="I12580" i="5"/>
  <c r="I12581" i="5"/>
  <c r="I12582" i="5"/>
  <c r="I12583" i="5"/>
  <c r="I12584" i="5"/>
  <c r="I12585" i="5"/>
  <c r="I12586" i="5"/>
  <c r="I12587" i="5"/>
  <c r="I12588" i="5"/>
  <c r="I12589" i="5"/>
  <c r="I12590" i="5"/>
  <c r="I12591" i="5"/>
  <c r="I12592" i="5"/>
  <c r="I12593" i="5"/>
  <c r="I12594" i="5"/>
  <c r="I12595" i="5"/>
  <c r="I12596" i="5"/>
  <c r="I12597" i="5"/>
  <c r="I12598" i="5"/>
  <c r="I12599" i="5"/>
  <c r="I12600" i="5"/>
  <c r="I12601" i="5"/>
  <c r="I12602" i="5"/>
  <c r="I12603" i="5"/>
  <c r="I12604" i="5"/>
  <c r="I12605" i="5"/>
  <c r="I12606" i="5"/>
  <c r="I12607" i="5"/>
  <c r="I12608" i="5"/>
  <c r="I12609" i="5"/>
  <c r="I12610" i="5"/>
  <c r="I12611" i="5"/>
  <c r="I12612" i="5"/>
  <c r="I12613" i="5"/>
  <c r="I12614" i="5"/>
  <c r="I12615" i="5"/>
  <c r="I12616" i="5"/>
  <c r="I12617" i="5"/>
  <c r="I12618" i="5"/>
  <c r="I12619" i="5"/>
  <c r="I12620" i="5"/>
  <c r="I12621" i="5"/>
  <c r="I12622" i="5"/>
  <c r="I12623" i="5"/>
  <c r="I12624" i="5"/>
  <c r="I12625" i="5"/>
  <c r="I12626" i="5"/>
  <c r="I12627" i="5"/>
  <c r="I12628" i="5"/>
  <c r="I12629" i="5"/>
  <c r="I12630" i="5"/>
  <c r="I12631" i="5"/>
  <c r="I12632" i="5"/>
  <c r="I12633" i="5"/>
  <c r="I12634" i="5"/>
  <c r="I12635" i="5"/>
  <c r="I12636" i="5"/>
  <c r="I12637" i="5"/>
  <c r="I12638" i="5"/>
  <c r="I12639" i="5"/>
  <c r="I12640" i="5"/>
  <c r="I12641" i="5"/>
  <c r="I12642" i="5"/>
  <c r="I12643" i="5"/>
  <c r="I12644" i="5"/>
  <c r="I12645" i="5"/>
  <c r="I12646" i="5"/>
  <c r="I12647" i="5"/>
  <c r="I12648" i="5"/>
  <c r="I12649" i="5"/>
  <c r="I12650" i="5"/>
  <c r="I12651" i="5"/>
  <c r="I12652" i="5"/>
  <c r="I12653" i="5"/>
  <c r="I12654" i="5"/>
  <c r="I12655" i="5"/>
  <c r="I12656" i="5"/>
  <c r="I12657" i="5"/>
  <c r="I12658" i="5"/>
  <c r="I12659" i="5"/>
  <c r="I12660" i="5"/>
  <c r="I12661" i="5"/>
  <c r="I12662" i="5"/>
  <c r="I12663" i="5"/>
  <c r="I12664" i="5"/>
  <c r="I12665" i="5"/>
  <c r="I12666" i="5"/>
  <c r="I12667" i="5"/>
  <c r="I12668" i="5"/>
  <c r="I12669" i="5"/>
  <c r="I12670" i="5"/>
  <c r="I12671" i="5"/>
  <c r="I12672" i="5"/>
  <c r="I12673" i="5"/>
  <c r="I12674" i="5"/>
  <c r="I12675" i="5"/>
  <c r="I12676" i="5"/>
  <c r="I12677" i="5"/>
  <c r="I12678" i="5"/>
  <c r="I12679" i="5"/>
  <c r="I12680" i="5"/>
  <c r="I12681" i="5"/>
  <c r="I12682" i="5"/>
  <c r="I12683" i="5"/>
  <c r="I12684" i="5"/>
  <c r="I12685" i="5"/>
  <c r="I12686" i="5"/>
  <c r="I12687" i="5"/>
  <c r="I12688" i="5"/>
  <c r="I12689" i="5"/>
  <c r="I12690" i="5"/>
  <c r="I12691" i="5"/>
  <c r="I12692" i="5"/>
  <c r="I12693" i="5"/>
  <c r="I12694" i="5"/>
  <c r="I12695" i="5"/>
  <c r="I12696" i="5"/>
  <c r="I12697" i="5"/>
  <c r="I12698" i="5"/>
  <c r="I12699" i="5"/>
  <c r="I12700" i="5"/>
  <c r="I12701" i="5"/>
  <c r="I12702" i="5"/>
  <c r="I12703" i="5"/>
  <c r="I12704" i="5"/>
  <c r="I12705" i="5"/>
  <c r="I12706" i="5"/>
  <c r="I12707" i="5"/>
  <c r="I12708" i="5"/>
  <c r="I12709" i="5"/>
  <c r="I12710" i="5"/>
  <c r="I12711" i="5"/>
  <c r="I12712" i="5"/>
  <c r="I12713" i="5"/>
  <c r="I12714" i="5"/>
  <c r="I12715" i="5"/>
  <c r="I12716" i="5"/>
  <c r="I12717" i="5"/>
  <c r="I12718" i="5"/>
  <c r="I12719" i="5"/>
  <c r="I12720" i="5"/>
  <c r="I12721" i="5"/>
  <c r="I12722" i="5"/>
  <c r="I12723" i="5"/>
  <c r="I12724" i="5"/>
  <c r="I12725" i="5"/>
  <c r="I12726" i="5"/>
  <c r="I12727" i="5"/>
  <c r="I12728" i="5"/>
  <c r="I12729" i="5"/>
  <c r="I12730" i="5"/>
  <c r="I12731" i="5"/>
  <c r="I12732" i="5"/>
  <c r="I12733" i="5"/>
  <c r="I12734" i="5"/>
  <c r="I12735" i="5"/>
  <c r="I12736" i="5"/>
  <c r="I12737" i="5"/>
  <c r="I12738" i="5"/>
  <c r="I12739" i="5"/>
  <c r="I12740" i="5"/>
  <c r="I12741" i="5"/>
  <c r="I12742" i="5"/>
  <c r="I12743" i="5"/>
  <c r="I12744" i="5"/>
  <c r="I12745" i="5"/>
  <c r="I12746" i="5"/>
  <c r="I12747" i="5"/>
  <c r="I12748" i="5"/>
  <c r="I12749" i="5"/>
  <c r="I12750" i="5"/>
  <c r="I12751" i="5"/>
  <c r="I12752" i="5"/>
  <c r="I12753" i="5"/>
  <c r="I12754" i="5"/>
  <c r="I12755" i="5"/>
  <c r="I12756" i="5"/>
  <c r="I12757" i="5"/>
  <c r="I12758" i="5"/>
  <c r="I12759" i="5"/>
  <c r="I12760" i="5"/>
  <c r="I12761" i="5"/>
  <c r="I12762" i="5"/>
  <c r="I12763" i="5"/>
  <c r="I12764" i="5"/>
  <c r="I12765" i="5"/>
  <c r="I12766" i="5"/>
  <c r="I12767" i="5"/>
  <c r="I12768" i="5"/>
  <c r="I12769" i="5"/>
  <c r="I12770" i="5"/>
  <c r="I12771" i="5"/>
  <c r="I12772" i="5"/>
  <c r="I12773" i="5"/>
  <c r="I12774" i="5"/>
  <c r="I12775" i="5"/>
  <c r="I12776" i="5"/>
  <c r="I12777" i="5"/>
  <c r="I12778" i="5"/>
  <c r="I12779" i="5"/>
  <c r="I12780" i="5"/>
  <c r="I12781" i="5"/>
  <c r="I12782" i="5"/>
  <c r="I12783" i="5"/>
  <c r="I12784" i="5"/>
  <c r="I12785" i="5"/>
  <c r="I12786" i="5"/>
  <c r="I12787" i="5"/>
  <c r="I12788" i="5"/>
  <c r="I12789" i="5"/>
  <c r="I12790" i="5"/>
  <c r="I12791" i="5"/>
  <c r="I12792" i="5"/>
  <c r="I12793" i="5"/>
  <c r="I12794" i="5"/>
  <c r="I12795" i="5"/>
  <c r="I12796" i="5"/>
  <c r="I12797" i="5"/>
  <c r="I12798" i="5"/>
  <c r="I12799" i="5"/>
  <c r="I12800" i="5"/>
  <c r="I12801" i="5"/>
  <c r="I12802" i="5"/>
  <c r="I12803" i="5"/>
  <c r="I12804" i="5"/>
  <c r="I12805" i="5"/>
  <c r="I12806" i="5"/>
  <c r="I12807" i="5"/>
  <c r="I12808" i="5"/>
  <c r="I12809" i="5"/>
  <c r="I12810" i="5"/>
  <c r="I12811" i="5"/>
  <c r="I12812" i="5"/>
  <c r="I12813" i="5"/>
  <c r="I12814" i="5"/>
  <c r="I12815" i="5"/>
  <c r="I12816" i="5"/>
  <c r="I12817" i="5"/>
  <c r="I12818" i="5"/>
  <c r="I12819" i="5"/>
  <c r="I12820" i="5"/>
  <c r="I12821" i="5"/>
  <c r="I12822" i="5"/>
  <c r="I12823" i="5"/>
  <c r="I12824" i="5"/>
  <c r="I12825" i="5"/>
  <c r="I12826" i="5"/>
  <c r="I12827" i="5"/>
  <c r="I12828" i="5"/>
  <c r="I12829" i="5"/>
  <c r="I12830" i="5"/>
  <c r="I12831" i="5"/>
  <c r="I12832" i="5"/>
  <c r="I12833" i="5"/>
  <c r="I12834" i="5"/>
  <c r="I12835" i="5"/>
  <c r="I12836" i="5"/>
  <c r="I12837" i="5"/>
  <c r="I12838" i="5"/>
  <c r="I12839" i="5"/>
  <c r="I12840" i="5"/>
  <c r="I12841" i="5"/>
  <c r="I12842" i="5"/>
  <c r="I12843" i="5"/>
  <c r="I12844" i="5"/>
  <c r="I12845" i="5"/>
  <c r="I12846" i="5"/>
  <c r="I12847" i="5"/>
  <c r="I12848" i="5"/>
  <c r="I12849" i="5"/>
  <c r="I12850" i="5"/>
  <c r="I12851" i="5"/>
  <c r="I12852" i="5"/>
  <c r="I12853" i="5"/>
  <c r="I12854" i="5"/>
  <c r="I12855" i="5"/>
  <c r="I12856" i="5"/>
  <c r="I12857" i="5"/>
  <c r="I12858" i="5"/>
  <c r="I12859" i="5"/>
  <c r="I12860" i="5"/>
  <c r="I12861" i="5"/>
  <c r="I12862" i="5"/>
  <c r="I12863" i="5"/>
  <c r="I12864" i="5"/>
  <c r="I12865" i="5"/>
  <c r="I12866" i="5"/>
  <c r="I12867" i="5"/>
  <c r="I12868" i="5"/>
  <c r="I12869" i="5"/>
  <c r="I12870" i="5"/>
  <c r="I12871" i="5"/>
  <c r="I12872" i="5"/>
  <c r="I12873" i="5"/>
  <c r="I12874" i="5"/>
  <c r="I12875" i="5"/>
  <c r="I12876" i="5"/>
  <c r="I12877" i="5"/>
  <c r="I12878" i="5"/>
  <c r="I12879" i="5"/>
  <c r="I12880" i="5"/>
  <c r="I12881" i="5"/>
  <c r="I12882" i="5"/>
  <c r="I12883" i="5"/>
  <c r="I12884" i="5"/>
  <c r="I12885" i="5"/>
  <c r="I12886" i="5"/>
  <c r="I12887" i="5"/>
  <c r="I12888" i="5"/>
  <c r="I12889" i="5"/>
  <c r="I12890" i="5"/>
  <c r="I12891" i="5"/>
  <c r="I12892" i="5"/>
  <c r="I12893" i="5"/>
  <c r="I12894" i="5"/>
  <c r="I12895" i="5"/>
  <c r="I12896" i="5"/>
  <c r="I12897" i="5"/>
  <c r="I12898" i="5"/>
  <c r="I12899" i="5"/>
  <c r="I12900" i="5"/>
  <c r="I12901" i="5"/>
  <c r="I12902" i="5"/>
  <c r="I12903" i="5"/>
  <c r="I12904" i="5"/>
  <c r="I12905" i="5"/>
  <c r="I12906" i="5"/>
  <c r="I12907" i="5"/>
  <c r="I12908" i="5"/>
  <c r="I12909" i="5"/>
  <c r="I12910" i="5"/>
  <c r="I12911" i="5"/>
  <c r="I12912" i="5"/>
  <c r="I12913" i="5"/>
  <c r="I12914" i="5"/>
  <c r="I12915" i="5"/>
  <c r="I12916" i="5"/>
  <c r="I12917" i="5"/>
  <c r="I12918" i="5"/>
  <c r="I12919" i="5"/>
  <c r="I12920" i="5"/>
  <c r="I12921" i="5"/>
  <c r="I12922" i="5"/>
  <c r="I12923" i="5"/>
  <c r="I12924" i="5"/>
  <c r="I12925" i="5"/>
  <c r="I12926" i="5"/>
  <c r="I12927" i="5"/>
  <c r="I12928" i="5"/>
  <c r="I12929" i="5"/>
  <c r="I12930" i="5"/>
  <c r="I12931" i="5"/>
  <c r="I12932" i="5"/>
  <c r="I12933" i="5"/>
  <c r="I12934" i="5"/>
  <c r="I12935" i="5"/>
  <c r="I12936" i="5"/>
  <c r="I12937" i="5"/>
  <c r="I12938" i="5"/>
  <c r="I12939" i="5"/>
  <c r="I12940" i="5"/>
  <c r="I12941" i="5"/>
  <c r="I12942" i="5"/>
  <c r="I12943" i="5"/>
  <c r="I12944" i="5"/>
  <c r="I12945" i="5"/>
  <c r="I12946" i="5"/>
  <c r="I12947" i="5"/>
  <c r="I12948" i="5"/>
  <c r="I12949" i="5"/>
  <c r="I12950" i="5"/>
  <c r="I12951" i="5"/>
  <c r="I12952" i="5"/>
  <c r="I12953" i="5"/>
  <c r="I12954" i="5"/>
  <c r="I12955" i="5"/>
  <c r="I12956" i="5"/>
  <c r="I12957" i="5"/>
  <c r="I12958" i="5"/>
  <c r="I12959" i="5"/>
  <c r="I12960" i="5"/>
  <c r="I12961" i="5"/>
  <c r="I12962" i="5"/>
  <c r="I12963" i="5"/>
  <c r="I12964" i="5"/>
  <c r="I12965" i="5"/>
  <c r="I12966" i="5"/>
  <c r="I12967" i="5"/>
  <c r="I12968" i="5"/>
  <c r="I12969" i="5"/>
  <c r="I12970" i="5"/>
  <c r="I12971" i="5"/>
  <c r="I12972" i="5"/>
  <c r="I12973" i="5"/>
  <c r="I12974" i="5"/>
  <c r="I12975" i="5"/>
  <c r="I12976" i="5"/>
  <c r="I12977" i="5"/>
  <c r="I12978" i="5"/>
  <c r="I12979" i="5"/>
  <c r="I12980" i="5"/>
  <c r="I12981" i="5"/>
  <c r="I12982" i="5"/>
  <c r="I12983" i="5"/>
  <c r="I12984" i="5"/>
  <c r="I12985" i="5"/>
  <c r="I12986" i="5"/>
  <c r="I12987" i="5"/>
  <c r="I12988" i="5"/>
  <c r="I12989" i="5"/>
  <c r="I12990" i="5"/>
  <c r="I12991" i="5"/>
  <c r="I12992" i="5"/>
  <c r="I12993" i="5"/>
  <c r="I12994" i="5"/>
  <c r="I12995" i="5"/>
  <c r="I12996" i="5"/>
  <c r="I12997" i="5"/>
  <c r="I12998" i="5"/>
  <c r="I12999" i="5"/>
  <c r="I13000" i="5"/>
  <c r="I13001" i="5"/>
  <c r="I13002" i="5"/>
  <c r="I13003" i="5"/>
  <c r="I13004" i="5"/>
  <c r="I13005" i="5"/>
  <c r="I13006" i="5"/>
  <c r="I13007" i="5"/>
  <c r="I13008" i="5"/>
  <c r="I13009" i="5"/>
  <c r="I13010" i="5"/>
  <c r="I13011" i="5"/>
  <c r="I13012" i="5"/>
  <c r="I13013" i="5"/>
  <c r="I13014" i="5"/>
  <c r="I13015" i="5"/>
  <c r="I13016" i="5"/>
  <c r="I13017" i="5"/>
  <c r="I13018" i="5"/>
  <c r="I13019" i="5"/>
  <c r="I13020" i="5"/>
  <c r="I13021" i="5"/>
  <c r="I13022" i="5"/>
  <c r="I13023" i="5"/>
  <c r="I13024" i="5"/>
  <c r="I13025" i="5"/>
  <c r="I13026" i="5"/>
  <c r="I13027" i="5"/>
  <c r="I13028" i="5"/>
  <c r="I13029" i="5"/>
  <c r="I13030" i="5"/>
  <c r="I13031" i="5"/>
  <c r="I13032" i="5"/>
  <c r="I13033" i="5"/>
  <c r="I13034" i="5"/>
  <c r="I13035" i="5"/>
  <c r="I13036" i="5"/>
  <c r="I13037" i="5"/>
  <c r="I13038" i="5"/>
  <c r="I13039" i="5"/>
  <c r="I13040" i="5"/>
  <c r="I13041" i="5"/>
  <c r="I13042" i="5"/>
  <c r="I13043" i="5"/>
  <c r="I13044" i="5"/>
  <c r="I13045" i="5"/>
  <c r="I13046" i="5"/>
  <c r="I13047" i="5"/>
  <c r="I13048" i="5"/>
  <c r="I13049" i="5"/>
  <c r="I13050" i="5"/>
  <c r="I13051" i="5"/>
  <c r="I13052" i="5"/>
  <c r="I13053" i="5"/>
  <c r="I13054" i="5"/>
  <c r="I13055" i="5"/>
  <c r="I13056" i="5"/>
  <c r="I13057" i="5"/>
  <c r="I13058" i="5"/>
  <c r="I13059" i="5"/>
  <c r="I13060" i="5"/>
  <c r="I13061" i="5"/>
  <c r="I13062" i="5"/>
  <c r="I13063" i="5"/>
  <c r="I13064" i="5"/>
  <c r="I13065" i="5"/>
  <c r="I13066" i="5"/>
  <c r="I13067" i="5"/>
  <c r="I13068" i="5"/>
  <c r="I13069" i="5"/>
  <c r="I13070" i="5"/>
  <c r="I13071" i="5"/>
  <c r="I13072" i="5"/>
  <c r="I13073" i="5"/>
  <c r="I13074" i="5"/>
  <c r="I13075" i="5"/>
  <c r="I13076" i="5"/>
  <c r="I13077" i="5"/>
  <c r="I13078" i="5"/>
  <c r="I13079" i="5"/>
  <c r="I13080" i="5"/>
  <c r="I13081" i="5"/>
  <c r="I13082" i="5"/>
  <c r="I13083" i="5"/>
  <c r="I13084" i="5"/>
  <c r="I13085" i="5"/>
  <c r="I13086" i="5"/>
  <c r="I13087" i="5"/>
  <c r="I13088" i="5"/>
  <c r="I13089" i="5"/>
  <c r="I13090" i="5"/>
  <c r="I13091" i="5"/>
  <c r="I13092" i="5"/>
  <c r="I13093" i="5"/>
  <c r="I13094" i="5"/>
  <c r="I13095" i="5"/>
  <c r="I13096" i="5"/>
  <c r="I13097" i="5"/>
  <c r="I13098" i="5"/>
  <c r="I13099" i="5"/>
  <c r="I13100" i="5"/>
  <c r="I13101" i="5"/>
  <c r="I13102" i="5"/>
  <c r="I13103" i="5"/>
  <c r="I13104" i="5"/>
  <c r="I13105" i="5"/>
  <c r="I13106" i="5"/>
  <c r="I13107" i="5"/>
  <c r="I13108" i="5"/>
  <c r="I13109" i="5"/>
  <c r="I13110" i="5"/>
  <c r="I13111" i="5"/>
  <c r="I13112" i="5"/>
  <c r="I13113" i="5"/>
  <c r="I13114" i="5"/>
  <c r="I13115" i="5"/>
  <c r="I13116" i="5"/>
  <c r="I13117" i="5"/>
  <c r="I13118" i="5"/>
  <c r="I13119" i="5"/>
  <c r="I13120" i="5"/>
  <c r="I13121" i="5"/>
  <c r="I13122" i="5"/>
  <c r="I13123" i="5"/>
  <c r="I13124" i="5"/>
  <c r="I13125" i="5"/>
  <c r="I13126" i="5"/>
  <c r="I13127" i="5"/>
  <c r="I13128" i="5"/>
  <c r="I13129" i="5"/>
  <c r="I13130" i="5"/>
  <c r="I13131" i="5"/>
  <c r="I13132" i="5"/>
  <c r="I13133" i="5"/>
  <c r="I13134" i="5"/>
  <c r="I13135" i="5"/>
  <c r="I13136" i="5"/>
  <c r="I13137" i="5"/>
  <c r="I13138" i="5"/>
  <c r="I13139" i="5"/>
  <c r="I13140" i="5"/>
  <c r="I13141" i="5"/>
  <c r="I13142" i="5"/>
  <c r="I13143" i="5"/>
  <c r="I13144" i="5"/>
  <c r="I13145" i="5"/>
  <c r="I13146" i="5"/>
  <c r="I13147" i="5"/>
  <c r="I13148" i="5"/>
  <c r="I13149" i="5"/>
  <c r="I13150" i="5"/>
  <c r="I13151" i="5"/>
  <c r="I13152" i="5"/>
  <c r="I13153" i="5"/>
  <c r="I13154" i="5"/>
  <c r="I13155" i="5"/>
  <c r="I13156" i="5"/>
  <c r="I13157" i="5"/>
  <c r="I13158" i="5"/>
  <c r="I13159" i="5"/>
  <c r="I13160" i="5"/>
  <c r="I13161" i="5"/>
  <c r="I13162" i="5"/>
  <c r="I13163" i="5"/>
  <c r="I13164" i="5"/>
  <c r="I13165" i="5"/>
  <c r="I13166" i="5"/>
  <c r="I13167" i="5"/>
  <c r="I13168" i="5"/>
  <c r="I13169" i="5"/>
  <c r="I13170" i="5"/>
  <c r="I13171" i="5"/>
  <c r="I13172" i="5"/>
  <c r="I13173" i="5"/>
  <c r="I13174" i="5"/>
  <c r="I13175" i="5"/>
  <c r="I13176" i="5"/>
  <c r="I13177" i="5"/>
  <c r="I13178" i="5"/>
  <c r="I13179" i="5"/>
  <c r="I13180" i="5"/>
  <c r="I13181" i="5"/>
  <c r="I13182" i="5"/>
  <c r="I13183" i="5"/>
  <c r="I13184" i="5"/>
  <c r="I13185" i="5"/>
  <c r="I13186" i="5"/>
  <c r="I13187" i="5"/>
  <c r="I13188" i="5"/>
  <c r="I13189" i="5"/>
  <c r="I13190" i="5"/>
  <c r="I13191" i="5"/>
  <c r="I13192" i="5"/>
  <c r="I13193" i="5"/>
  <c r="I13194" i="5"/>
  <c r="I13195" i="5"/>
  <c r="I13196" i="5"/>
  <c r="I13197" i="5"/>
  <c r="I13198" i="5"/>
  <c r="I13199" i="5"/>
  <c r="I13200" i="5"/>
  <c r="I13201" i="5"/>
  <c r="I13202" i="5"/>
  <c r="I13203" i="5"/>
  <c r="I13204" i="5"/>
  <c r="I13205" i="5"/>
  <c r="I13206" i="5"/>
  <c r="I13207" i="5"/>
  <c r="I13208" i="5"/>
  <c r="I13209" i="5"/>
  <c r="I13210" i="5"/>
  <c r="I13211" i="5"/>
  <c r="I13212" i="5"/>
  <c r="I13213" i="5"/>
  <c r="I13214" i="5"/>
  <c r="I13215" i="5"/>
  <c r="I13216" i="5"/>
  <c r="I13217" i="5"/>
  <c r="I13218" i="5"/>
  <c r="I13219" i="5"/>
  <c r="I13220" i="5"/>
  <c r="I13221" i="5"/>
  <c r="I13222" i="5"/>
  <c r="I13223" i="5"/>
  <c r="I13224" i="5"/>
  <c r="I13225" i="5"/>
  <c r="I13226" i="5"/>
  <c r="I13227" i="5"/>
  <c r="I13228" i="5"/>
  <c r="I13229" i="5"/>
  <c r="I13230" i="5"/>
  <c r="I13231" i="5"/>
  <c r="I13232" i="5"/>
  <c r="I13233" i="5"/>
  <c r="I13234" i="5"/>
  <c r="I13235" i="5"/>
  <c r="I13236" i="5"/>
  <c r="I13237" i="5"/>
  <c r="I13238" i="5"/>
  <c r="I13239" i="5"/>
  <c r="I13240" i="5"/>
  <c r="I13241" i="5"/>
  <c r="I13242" i="5"/>
  <c r="I13243" i="5"/>
  <c r="I13244" i="5"/>
  <c r="I13245" i="5"/>
  <c r="I13246" i="5"/>
  <c r="I13247" i="5"/>
  <c r="I13248" i="5"/>
  <c r="I13249" i="5"/>
  <c r="I13250" i="5"/>
  <c r="I13251" i="5"/>
  <c r="I13252" i="5"/>
  <c r="I13253" i="5"/>
  <c r="I13254" i="5"/>
  <c r="I13255" i="5"/>
  <c r="I13256" i="5"/>
  <c r="I13257" i="5"/>
  <c r="I13258" i="5"/>
  <c r="I13259" i="5"/>
  <c r="I13260" i="5"/>
  <c r="I13261" i="5"/>
  <c r="I13262" i="5"/>
  <c r="I13263" i="5"/>
  <c r="I13264" i="5"/>
  <c r="I13265" i="5"/>
  <c r="I13266" i="5"/>
  <c r="I13267" i="5"/>
  <c r="I13268" i="5"/>
  <c r="I13269" i="5"/>
  <c r="I13270" i="5"/>
  <c r="I13271" i="5"/>
  <c r="I13272" i="5"/>
  <c r="I13273" i="5"/>
  <c r="I13274" i="5"/>
  <c r="I13275" i="5"/>
  <c r="I13276" i="5"/>
  <c r="I13277" i="5"/>
  <c r="I13278" i="5"/>
  <c r="I13279" i="5"/>
  <c r="I13280" i="5"/>
  <c r="I13281" i="5"/>
  <c r="I13282" i="5"/>
  <c r="I13283" i="5"/>
  <c r="I13284" i="5"/>
  <c r="I13285" i="5"/>
  <c r="I13286" i="5"/>
  <c r="I13287" i="5"/>
  <c r="I13288" i="5"/>
  <c r="I13289" i="5"/>
  <c r="I13290" i="5"/>
  <c r="I13291" i="5"/>
  <c r="I13292" i="5"/>
  <c r="I13293" i="5"/>
  <c r="I13294" i="5"/>
  <c r="I13295" i="5"/>
  <c r="I13296" i="5"/>
  <c r="I13297" i="5"/>
  <c r="I13298" i="5"/>
  <c r="I13299" i="5"/>
  <c r="I13300" i="5"/>
  <c r="I13301" i="5"/>
  <c r="I13302" i="5"/>
  <c r="I13303" i="5"/>
  <c r="I13304" i="5"/>
  <c r="I13305" i="5"/>
  <c r="I13306" i="5"/>
  <c r="I13307" i="5"/>
  <c r="I13308" i="5"/>
  <c r="I13309" i="5"/>
  <c r="I13310" i="5"/>
  <c r="I13311" i="5"/>
  <c r="I13312" i="5"/>
  <c r="I13313" i="5"/>
  <c r="I13314" i="5"/>
  <c r="I13315" i="5"/>
  <c r="I13316" i="5"/>
  <c r="I13317" i="5"/>
  <c r="I13318" i="5"/>
  <c r="I13319" i="5"/>
  <c r="I13320" i="5"/>
  <c r="I13321" i="5"/>
  <c r="I13322" i="5"/>
  <c r="I13323" i="5"/>
  <c r="I13324" i="5"/>
  <c r="I13325" i="5"/>
  <c r="I13326" i="5"/>
  <c r="I13327" i="5"/>
  <c r="I13328" i="5"/>
  <c r="I13329" i="5"/>
  <c r="I13330" i="5"/>
  <c r="I13331" i="5"/>
  <c r="I13332" i="5"/>
  <c r="I13333" i="5"/>
  <c r="I13334" i="5"/>
  <c r="I13335" i="5"/>
  <c r="I13336" i="5"/>
  <c r="I13337" i="5"/>
  <c r="I13338" i="5"/>
  <c r="I13339" i="5"/>
  <c r="I13340" i="5"/>
  <c r="I13341" i="5"/>
  <c r="I13342" i="5"/>
  <c r="I13343" i="5"/>
  <c r="I13344" i="5"/>
  <c r="I13345" i="5"/>
  <c r="I13346" i="5"/>
  <c r="I13347" i="5"/>
  <c r="I13348" i="5"/>
  <c r="I13349" i="5"/>
  <c r="I13350" i="5"/>
  <c r="I13351" i="5"/>
  <c r="I13352" i="5"/>
  <c r="I13353" i="5"/>
  <c r="I13354" i="5"/>
  <c r="I13355" i="5"/>
  <c r="I13356" i="5"/>
  <c r="I13357" i="5"/>
  <c r="I13358" i="5"/>
  <c r="I13359" i="5"/>
  <c r="I13360" i="5"/>
  <c r="I13361" i="5"/>
  <c r="I13362" i="5"/>
  <c r="I13363" i="5"/>
  <c r="I13364" i="5"/>
  <c r="I13365" i="5"/>
  <c r="I13366" i="5"/>
  <c r="I13367" i="5"/>
  <c r="I13368" i="5"/>
  <c r="I13369" i="5"/>
  <c r="I13370" i="5"/>
  <c r="I13371" i="5"/>
  <c r="I13372" i="5"/>
  <c r="I13373" i="5"/>
  <c r="I13374" i="5"/>
  <c r="I13375" i="5"/>
  <c r="I13376" i="5"/>
  <c r="I13377" i="5"/>
  <c r="I13378" i="5"/>
  <c r="I13379" i="5"/>
  <c r="I13380" i="5"/>
  <c r="I13381" i="5"/>
  <c r="I13382" i="5"/>
  <c r="I13383" i="5"/>
  <c r="I13384" i="5"/>
  <c r="I13385" i="5"/>
  <c r="I13386" i="5"/>
  <c r="I13387" i="5"/>
  <c r="I13388" i="5"/>
  <c r="I13389" i="5"/>
  <c r="I13390" i="5"/>
  <c r="I13391" i="5"/>
  <c r="I13392" i="5"/>
  <c r="I13393" i="5"/>
  <c r="I13394" i="5"/>
  <c r="I13395" i="5"/>
  <c r="I13396" i="5"/>
  <c r="I13397" i="5"/>
  <c r="I13398" i="5"/>
  <c r="I13399" i="5"/>
  <c r="I13400" i="5"/>
  <c r="I13401" i="5"/>
  <c r="I13402" i="5"/>
  <c r="I13403" i="5"/>
  <c r="I13404" i="5"/>
  <c r="I13405" i="5"/>
  <c r="I13406" i="5"/>
  <c r="I13407" i="5"/>
  <c r="I13408" i="5"/>
  <c r="I13409" i="5"/>
  <c r="I13410" i="5"/>
  <c r="I13411" i="5"/>
  <c r="I13412" i="5"/>
  <c r="I13413" i="5"/>
  <c r="I13414" i="5"/>
  <c r="I13415" i="5"/>
  <c r="I13416" i="5"/>
  <c r="I13417" i="5"/>
  <c r="I13418" i="5"/>
  <c r="I13419" i="5"/>
  <c r="I13420" i="5"/>
  <c r="I13421" i="5"/>
  <c r="I13422" i="5"/>
  <c r="I13423" i="5"/>
  <c r="I13424" i="5"/>
  <c r="I13425" i="5"/>
  <c r="I13426" i="5"/>
  <c r="I13427" i="5"/>
  <c r="I13428" i="5"/>
  <c r="I13429" i="5"/>
  <c r="I13430" i="5"/>
  <c r="I13431" i="5"/>
  <c r="I13432" i="5"/>
  <c r="I13433" i="5"/>
  <c r="I13434" i="5"/>
  <c r="I13435" i="5"/>
  <c r="I13436" i="5"/>
  <c r="I13437" i="5"/>
  <c r="I13438" i="5"/>
  <c r="I13439" i="5"/>
  <c r="I13440" i="5"/>
  <c r="I13441" i="5"/>
  <c r="I13442" i="5"/>
  <c r="I13443" i="5"/>
  <c r="I13444" i="5"/>
  <c r="I13445" i="5"/>
  <c r="I13446" i="5"/>
  <c r="I13447" i="5"/>
  <c r="I13448" i="5"/>
  <c r="I13449" i="5"/>
  <c r="I13450" i="5"/>
  <c r="I13451" i="5"/>
  <c r="I13452" i="5"/>
  <c r="I13453" i="5"/>
  <c r="I13454" i="5"/>
  <c r="I13455" i="5"/>
  <c r="I13456" i="5"/>
  <c r="I13457" i="5"/>
  <c r="I13458" i="5"/>
  <c r="I13459" i="5"/>
  <c r="I13460" i="5"/>
  <c r="I13461" i="5"/>
  <c r="I13462" i="5"/>
  <c r="I13463" i="5"/>
  <c r="I13464" i="5"/>
  <c r="I13465" i="5"/>
  <c r="I13466" i="5"/>
  <c r="I13467" i="5"/>
  <c r="I13468" i="5"/>
  <c r="I13469" i="5"/>
  <c r="I13470" i="5"/>
  <c r="I13471" i="5"/>
  <c r="I13472" i="5"/>
  <c r="I13473" i="5"/>
  <c r="I13474" i="5"/>
  <c r="I13475" i="5"/>
  <c r="I13476" i="5"/>
  <c r="I13477" i="5"/>
  <c r="I13478" i="5"/>
  <c r="I13479" i="5"/>
  <c r="I13480" i="5"/>
  <c r="I13481" i="5"/>
  <c r="I13482" i="5"/>
  <c r="I13483" i="5"/>
  <c r="I13484" i="5"/>
  <c r="I13485" i="5"/>
  <c r="I13486" i="5"/>
  <c r="I13487" i="5"/>
  <c r="I13488" i="5"/>
  <c r="I13489" i="5"/>
  <c r="I13490" i="5"/>
  <c r="I13491" i="5"/>
  <c r="I13492" i="5"/>
  <c r="I13493" i="5"/>
  <c r="I13494" i="5"/>
  <c r="I13495" i="5"/>
  <c r="I13496" i="5"/>
  <c r="I13497" i="5"/>
  <c r="I13498" i="5"/>
  <c r="I13499" i="5"/>
  <c r="I13500" i="5"/>
  <c r="I13501" i="5"/>
  <c r="I13502" i="5"/>
  <c r="I13503" i="5"/>
  <c r="I13504" i="5"/>
  <c r="I13505" i="5"/>
  <c r="I13506" i="5"/>
  <c r="I13507" i="5"/>
  <c r="I13508" i="5"/>
  <c r="I13509" i="5"/>
  <c r="I13510" i="5"/>
  <c r="I13511" i="5"/>
  <c r="I13512" i="5"/>
  <c r="I13513" i="5"/>
  <c r="I13514" i="5"/>
  <c r="I13515" i="5"/>
  <c r="I13516" i="5"/>
  <c r="I13517" i="5"/>
  <c r="I13518" i="5"/>
  <c r="I13519" i="5"/>
  <c r="I13520" i="5"/>
  <c r="I13521" i="5"/>
  <c r="I13522" i="5"/>
  <c r="I13523" i="5"/>
  <c r="I13524" i="5"/>
  <c r="I13525" i="5"/>
  <c r="I13526" i="5"/>
  <c r="I13527" i="5"/>
  <c r="I13528" i="5"/>
  <c r="I13529" i="5"/>
  <c r="I13530" i="5"/>
  <c r="I13531" i="5"/>
  <c r="I13532" i="5"/>
  <c r="I13533" i="5"/>
  <c r="I13534" i="5"/>
  <c r="I13535" i="5"/>
  <c r="I13536" i="5"/>
  <c r="I13537" i="5"/>
  <c r="I13538" i="5"/>
  <c r="I13539" i="5"/>
  <c r="I13540" i="5"/>
  <c r="I13541" i="5"/>
  <c r="I13542" i="5"/>
  <c r="I13543" i="5"/>
  <c r="I13544" i="5"/>
  <c r="I13545" i="5"/>
  <c r="I13546" i="5"/>
  <c r="I13547" i="5"/>
  <c r="I13548" i="5"/>
  <c r="I13549" i="5"/>
  <c r="I13550" i="5"/>
  <c r="I13551" i="5"/>
  <c r="I13552" i="5"/>
  <c r="I13553" i="5"/>
  <c r="I13554" i="5"/>
  <c r="I13555" i="5"/>
  <c r="I13556" i="5"/>
  <c r="I13557" i="5"/>
  <c r="I13558" i="5"/>
  <c r="I13559" i="5"/>
  <c r="I13560" i="5"/>
  <c r="I13561" i="5"/>
  <c r="I13562" i="5"/>
  <c r="I13563" i="5"/>
  <c r="I13564" i="5"/>
  <c r="I13565" i="5"/>
  <c r="I13566" i="5"/>
  <c r="I13567" i="5"/>
  <c r="I13568" i="5"/>
  <c r="I13569" i="5"/>
  <c r="I13570" i="5"/>
  <c r="I13571" i="5"/>
  <c r="I13572" i="5"/>
  <c r="I13573" i="5"/>
  <c r="I13574" i="5"/>
  <c r="I13575" i="5"/>
  <c r="I13576" i="5"/>
  <c r="I13577" i="5"/>
  <c r="I13578" i="5"/>
  <c r="I13579" i="5"/>
  <c r="I13580" i="5"/>
  <c r="I13581" i="5"/>
  <c r="I13582" i="5"/>
  <c r="I13583" i="5"/>
  <c r="I13584" i="5"/>
  <c r="I13585" i="5"/>
  <c r="I13586" i="5"/>
  <c r="I13587" i="5"/>
  <c r="I13588" i="5"/>
  <c r="I13589" i="5"/>
  <c r="I13590" i="5"/>
  <c r="I13591" i="5"/>
  <c r="I13592" i="5"/>
  <c r="I13593" i="5"/>
  <c r="I13594" i="5"/>
  <c r="I13595" i="5"/>
  <c r="I13596" i="5"/>
  <c r="I13597" i="5"/>
  <c r="I13598" i="5"/>
  <c r="I13599" i="5"/>
  <c r="I13600" i="5"/>
  <c r="I13601" i="5"/>
  <c r="I13602" i="5"/>
  <c r="I13603" i="5"/>
  <c r="I13604" i="5"/>
  <c r="I13605" i="5"/>
  <c r="I13606" i="5"/>
  <c r="I13607" i="5"/>
  <c r="I13608" i="5"/>
  <c r="I13609" i="5"/>
  <c r="I13610" i="5"/>
  <c r="I13611" i="5"/>
  <c r="I13612" i="5"/>
  <c r="I13613" i="5"/>
  <c r="I13614" i="5"/>
  <c r="I13615" i="5"/>
  <c r="I13616" i="5"/>
  <c r="I13617" i="5"/>
  <c r="I13618" i="5"/>
  <c r="I13619" i="5"/>
  <c r="I13620" i="5"/>
  <c r="I13621" i="5"/>
  <c r="I13622" i="5"/>
  <c r="I13623" i="5"/>
  <c r="I13624" i="5"/>
  <c r="I13625" i="5"/>
  <c r="I13626" i="5"/>
  <c r="I13627" i="5"/>
  <c r="I13628" i="5"/>
  <c r="I13629" i="5"/>
  <c r="I13630" i="5"/>
  <c r="I13631" i="5"/>
  <c r="I13632" i="5"/>
  <c r="I13633" i="5"/>
  <c r="I13634" i="5"/>
  <c r="I13635" i="5"/>
  <c r="I13636" i="5"/>
  <c r="I13637" i="5"/>
  <c r="I13638" i="5"/>
  <c r="I13639" i="5"/>
  <c r="I13640" i="5"/>
  <c r="I13641" i="5"/>
  <c r="I13642" i="5"/>
  <c r="I13643" i="5"/>
  <c r="I13644" i="5"/>
  <c r="I13645" i="5"/>
  <c r="I13646" i="5"/>
  <c r="I13647" i="5"/>
  <c r="I13648" i="5"/>
  <c r="I13649" i="5"/>
  <c r="I13650" i="5"/>
  <c r="I13651" i="5"/>
  <c r="I13652" i="5"/>
  <c r="I13653" i="5"/>
  <c r="I13654" i="5"/>
  <c r="I13655" i="5"/>
  <c r="I13656" i="5"/>
  <c r="I13657" i="5"/>
  <c r="I13658" i="5"/>
  <c r="I13659" i="5"/>
  <c r="I13660" i="5"/>
  <c r="I13661" i="5"/>
  <c r="I13662" i="5"/>
  <c r="I13663" i="5"/>
  <c r="I13664" i="5"/>
  <c r="I13665" i="5"/>
  <c r="I13666" i="5"/>
  <c r="I13667" i="5"/>
  <c r="I13668" i="5"/>
  <c r="I13669" i="5"/>
  <c r="I13670" i="5"/>
  <c r="I13671" i="5"/>
  <c r="I13672" i="5"/>
  <c r="I13673" i="5"/>
  <c r="I13674" i="5"/>
  <c r="I13675" i="5"/>
  <c r="I13676" i="5"/>
  <c r="I13677" i="5"/>
  <c r="I13678" i="5"/>
  <c r="I13679" i="5"/>
  <c r="I13680" i="5"/>
  <c r="I13681" i="5"/>
  <c r="I13682" i="5"/>
  <c r="I13683" i="5"/>
  <c r="I13684" i="5"/>
  <c r="I13685" i="5"/>
  <c r="I13686" i="5"/>
  <c r="I13687" i="5"/>
  <c r="I13688" i="5"/>
  <c r="I13689" i="5"/>
  <c r="I13690" i="5"/>
  <c r="I13691" i="5"/>
  <c r="I13692" i="5"/>
  <c r="I13693" i="5"/>
  <c r="I13694" i="5"/>
  <c r="I13695" i="5"/>
  <c r="I13696" i="5"/>
  <c r="I13697" i="5"/>
  <c r="I13698" i="5"/>
  <c r="I13699" i="5"/>
  <c r="I13700" i="5"/>
  <c r="I13701" i="5"/>
  <c r="I13702" i="5"/>
  <c r="I13703" i="5"/>
  <c r="I13704" i="5"/>
  <c r="I13705" i="5"/>
  <c r="I13706" i="5"/>
  <c r="I13707" i="5"/>
  <c r="I13708" i="5"/>
  <c r="I13709" i="5"/>
  <c r="I13710" i="5"/>
  <c r="I13711" i="5"/>
  <c r="I13712" i="5"/>
  <c r="I13713" i="5"/>
  <c r="I13714" i="5"/>
  <c r="I13715" i="5"/>
  <c r="I13716" i="5"/>
  <c r="I13717" i="5"/>
  <c r="I13718" i="5"/>
  <c r="I13719" i="5"/>
  <c r="I13720" i="5"/>
  <c r="I13721" i="5"/>
  <c r="I13722" i="5"/>
  <c r="I13723" i="5"/>
  <c r="I13724" i="5"/>
  <c r="I13725" i="5"/>
  <c r="I13726" i="5"/>
  <c r="I13727" i="5"/>
  <c r="I13728" i="5"/>
  <c r="I13729" i="5"/>
  <c r="I13730" i="5"/>
  <c r="I13731" i="5"/>
  <c r="I13732" i="5"/>
  <c r="I13733" i="5"/>
  <c r="I13734" i="5"/>
  <c r="I13735" i="5"/>
  <c r="I13736" i="5"/>
  <c r="I13737" i="5"/>
  <c r="I13738" i="5"/>
  <c r="I13739" i="5"/>
  <c r="I13740" i="5"/>
  <c r="I13741" i="5"/>
  <c r="I13742" i="5"/>
  <c r="I13743" i="5"/>
  <c r="I13744" i="5"/>
  <c r="I13745" i="5"/>
  <c r="I13746" i="5"/>
  <c r="I13747" i="5"/>
  <c r="I13748" i="5"/>
  <c r="I13749" i="5"/>
  <c r="I13750" i="5"/>
  <c r="I13751" i="5"/>
  <c r="I13752" i="5"/>
  <c r="I13753" i="5"/>
  <c r="I13754" i="5"/>
  <c r="I13755" i="5"/>
  <c r="I13756" i="5"/>
  <c r="I13757" i="5"/>
  <c r="I13758" i="5"/>
  <c r="I13759" i="5"/>
  <c r="I13760" i="5"/>
  <c r="I13761" i="5"/>
  <c r="I13762" i="5"/>
  <c r="I13763" i="5"/>
  <c r="I13764" i="5"/>
  <c r="I13765" i="5"/>
  <c r="I13766" i="5"/>
  <c r="I13767" i="5"/>
  <c r="I13768" i="5"/>
  <c r="I13769" i="5"/>
  <c r="I13770" i="5"/>
  <c r="I13771" i="5"/>
  <c r="I13772" i="5"/>
  <c r="I13773" i="5"/>
  <c r="I13774" i="5"/>
  <c r="I13775" i="5"/>
  <c r="I13776" i="5"/>
  <c r="I13777" i="5"/>
  <c r="I13778" i="5"/>
  <c r="I13779" i="5"/>
  <c r="I13780" i="5"/>
  <c r="I13781" i="5"/>
  <c r="I13782" i="5"/>
  <c r="I13783" i="5"/>
  <c r="I13784" i="5"/>
  <c r="I13785" i="5"/>
  <c r="I13786" i="5"/>
  <c r="I13787" i="5"/>
  <c r="I13788" i="5"/>
  <c r="I13789" i="5"/>
  <c r="I13790" i="5"/>
  <c r="I13791" i="5"/>
  <c r="I13792" i="5"/>
  <c r="I13793" i="5"/>
  <c r="I13794" i="5"/>
  <c r="I13795" i="5"/>
  <c r="I13796" i="5"/>
  <c r="I13797" i="5"/>
  <c r="I13798" i="5"/>
  <c r="I13799" i="5"/>
  <c r="I13800" i="5"/>
  <c r="I13801" i="5"/>
  <c r="I13802" i="5"/>
  <c r="I13803" i="5"/>
  <c r="I13804" i="5"/>
  <c r="I13805" i="5"/>
  <c r="I13806" i="5"/>
  <c r="I13807" i="5"/>
  <c r="I13808" i="5"/>
  <c r="I13809" i="5"/>
  <c r="I13810" i="5"/>
  <c r="I13811" i="5"/>
  <c r="I13812" i="5"/>
  <c r="I13813" i="5"/>
  <c r="I13814" i="5"/>
  <c r="I13815" i="5"/>
  <c r="I13816" i="5"/>
  <c r="I13817" i="5"/>
  <c r="I13818" i="5"/>
  <c r="I13819" i="5"/>
  <c r="I13820" i="5"/>
  <c r="I13821" i="5"/>
  <c r="I13822" i="5"/>
  <c r="I13823" i="5"/>
  <c r="I13824" i="5"/>
  <c r="I13825" i="5"/>
  <c r="I13826" i="5"/>
  <c r="I13827" i="5"/>
  <c r="I13828" i="5"/>
  <c r="I13829" i="5"/>
  <c r="I13830" i="5"/>
  <c r="I13831" i="5"/>
  <c r="I13832" i="5"/>
  <c r="I13833" i="5"/>
  <c r="I13834" i="5"/>
  <c r="I13835" i="5"/>
  <c r="I13836" i="5"/>
  <c r="I13837" i="5"/>
  <c r="I13838" i="5"/>
  <c r="I13839" i="5"/>
  <c r="I13840" i="5"/>
  <c r="I13841" i="5"/>
  <c r="I13842" i="5"/>
  <c r="I13843" i="5"/>
  <c r="I13844" i="5"/>
  <c r="I13845" i="5"/>
  <c r="I13846" i="5"/>
  <c r="I13847" i="5"/>
  <c r="I13848" i="5"/>
  <c r="I13849" i="5"/>
  <c r="I13850" i="5"/>
  <c r="I13851" i="5"/>
  <c r="I13852" i="5"/>
  <c r="I13853" i="5"/>
  <c r="I13854" i="5"/>
  <c r="I13855" i="5"/>
  <c r="I13856" i="5"/>
  <c r="I13857" i="5"/>
  <c r="I13858" i="5"/>
  <c r="I13859" i="5"/>
  <c r="I13860" i="5"/>
  <c r="I13861" i="5"/>
  <c r="I13862" i="5"/>
  <c r="I13863" i="5"/>
  <c r="I13864" i="5"/>
  <c r="I13865" i="5"/>
  <c r="I13866" i="5"/>
  <c r="I13867" i="5"/>
  <c r="I13868" i="5"/>
  <c r="I13869" i="5"/>
  <c r="I13870" i="5"/>
  <c r="I13871" i="5"/>
  <c r="I13872" i="5"/>
  <c r="I13873" i="5"/>
  <c r="I13874" i="5"/>
  <c r="I13875" i="5"/>
  <c r="I13876" i="5"/>
  <c r="I13877" i="5"/>
  <c r="I13878" i="5"/>
  <c r="I13879" i="5"/>
  <c r="I13880" i="5"/>
  <c r="I13881" i="5"/>
  <c r="I13882" i="5"/>
  <c r="I13883" i="5"/>
  <c r="I13884" i="5"/>
  <c r="I13885" i="5"/>
  <c r="I13886" i="5"/>
  <c r="I13887" i="5"/>
  <c r="I13888" i="5"/>
  <c r="I13889" i="5"/>
  <c r="I13890" i="5"/>
  <c r="I13891" i="5"/>
  <c r="I13892" i="5"/>
  <c r="I13893" i="5"/>
  <c r="I13894" i="5"/>
  <c r="I13895" i="5"/>
  <c r="I13896" i="5"/>
  <c r="I13897" i="5"/>
  <c r="I13898" i="5"/>
  <c r="I13899" i="5"/>
  <c r="I13900" i="5"/>
  <c r="I13901" i="5"/>
  <c r="I13902" i="5"/>
  <c r="I13903" i="5"/>
  <c r="I13904" i="5"/>
  <c r="I13905" i="5"/>
  <c r="I13906" i="5"/>
  <c r="I13907" i="5"/>
  <c r="I13908" i="5"/>
  <c r="I13909" i="5"/>
  <c r="I13910" i="5"/>
  <c r="I13911" i="5"/>
  <c r="I13912" i="5"/>
  <c r="I13913" i="5"/>
  <c r="I13914" i="5"/>
  <c r="I13915" i="5"/>
  <c r="I13916" i="5"/>
  <c r="I13917" i="5"/>
  <c r="I13918" i="5"/>
  <c r="I13919" i="5"/>
  <c r="I13920" i="5"/>
  <c r="I13921" i="5"/>
  <c r="I13922" i="5"/>
  <c r="I13923" i="5"/>
  <c r="I13924" i="5"/>
  <c r="I13925" i="5"/>
  <c r="I13926" i="5"/>
  <c r="I13927" i="5"/>
  <c r="I13928" i="5"/>
  <c r="I13929" i="5"/>
  <c r="I13930" i="5"/>
  <c r="I13931" i="5"/>
  <c r="I13932" i="5"/>
  <c r="I13933" i="5"/>
  <c r="I13934" i="5"/>
  <c r="I13935" i="5"/>
  <c r="I13936" i="5"/>
  <c r="I13937" i="5"/>
  <c r="I13938" i="5"/>
  <c r="I13939" i="5"/>
  <c r="I13940" i="5"/>
  <c r="I13941" i="5"/>
  <c r="I13942" i="5"/>
  <c r="I13943" i="5"/>
  <c r="I13944" i="5"/>
  <c r="I13945" i="5"/>
  <c r="I13946" i="5"/>
  <c r="I13947" i="5"/>
  <c r="I13948" i="5"/>
  <c r="I13949" i="5"/>
  <c r="I13950" i="5"/>
  <c r="I13951" i="5"/>
  <c r="I13952" i="5"/>
  <c r="I13953" i="5"/>
  <c r="I13954" i="5"/>
  <c r="I13955" i="5"/>
  <c r="I13956" i="5"/>
  <c r="I13957" i="5"/>
  <c r="I13958" i="5"/>
  <c r="I13959" i="5"/>
  <c r="I13960" i="5"/>
  <c r="I13961" i="5"/>
  <c r="I13962" i="5"/>
  <c r="I13963" i="5"/>
  <c r="I13964" i="5"/>
  <c r="I13965" i="5"/>
  <c r="I13966" i="5"/>
  <c r="I13967" i="5"/>
  <c r="I13968" i="5"/>
  <c r="I13969" i="5"/>
  <c r="I13970" i="5"/>
  <c r="I13971" i="5"/>
  <c r="I13972" i="5"/>
  <c r="I13973" i="5"/>
  <c r="I13974" i="5"/>
  <c r="I13975" i="5"/>
  <c r="I13976" i="5"/>
  <c r="I13977" i="5"/>
  <c r="I13978" i="5"/>
  <c r="I13979" i="5"/>
  <c r="I13980" i="5"/>
  <c r="I13981" i="5"/>
  <c r="I13982" i="5"/>
  <c r="I13983" i="5"/>
  <c r="I13984" i="5"/>
  <c r="I13985" i="5"/>
  <c r="I13986" i="5"/>
  <c r="I13987" i="5"/>
  <c r="I13988" i="5"/>
  <c r="I13989" i="5"/>
  <c r="I13990" i="5"/>
  <c r="I13991" i="5"/>
  <c r="I13992" i="5"/>
  <c r="I13993" i="5"/>
  <c r="I13994" i="5"/>
  <c r="I13995" i="5"/>
  <c r="I13996" i="5"/>
  <c r="I13997" i="5"/>
  <c r="I13998" i="5"/>
  <c r="I13999" i="5"/>
  <c r="I14000" i="5"/>
  <c r="I14001" i="5"/>
  <c r="I14002" i="5"/>
  <c r="I14003" i="5"/>
  <c r="I14004" i="5"/>
  <c r="I14005" i="5"/>
  <c r="I14006" i="5"/>
  <c r="I14007" i="5"/>
  <c r="I14008" i="5"/>
  <c r="I14009" i="5"/>
  <c r="I14010" i="5"/>
  <c r="I14011" i="5"/>
  <c r="I14012" i="5"/>
  <c r="I14013" i="5"/>
  <c r="I14014" i="5"/>
  <c r="I14015" i="5"/>
  <c r="I14016" i="5"/>
  <c r="I14017" i="5"/>
  <c r="I14018" i="5"/>
  <c r="I14019" i="5"/>
  <c r="I14020" i="5"/>
  <c r="I14021" i="5"/>
  <c r="I14022" i="5"/>
  <c r="I14023" i="5"/>
  <c r="I14024" i="5"/>
  <c r="I14025" i="5"/>
  <c r="I14026" i="5"/>
  <c r="I14027" i="5"/>
  <c r="I14028" i="5"/>
  <c r="I14029" i="5"/>
  <c r="I14030" i="5"/>
  <c r="I14031" i="5"/>
  <c r="I14032" i="5"/>
  <c r="I14033" i="5"/>
  <c r="I14034" i="5"/>
  <c r="I14035" i="5"/>
  <c r="I14036" i="5"/>
  <c r="I14037" i="5"/>
  <c r="I14038" i="5"/>
  <c r="I14039" i="5"/>
  <c r="I14040" i="5"/>
  <c r="I14041" i="5"/>
  <c r="I14042" i="5"/>
  <c r="I14043" i="5"/>
  <c r="I14044" i="5"/>
  <c r="I14045" i="5"/>
  <c r="I14046" i="5"/>
  <c r="I14047" i="5"/>
  <c r="I14048" i="5"/>
  <c r="I14049" i="5"/>
  <c r="I14050" i="5"/>
  <c r="I14051" i="5"/>
  <c r="I14052" i="5"/>
  <c r="I14053" i="5"/>
  <c r="I14054" i="5"/>
  <c r="I14055" i="5"/>
  <c r="I14056" i="5"/>
  <c r="I14057" i="5"/>
  <c r="I14058" i="5"/>
  <c r="I14059" i="5"/>
  <c r="I14060" i="5"/>
  <c r="I14061" i="5"/>
  <c r="I14062" i="5"/>
  <c r="I14063" i="5"/>
  <c r="I14064" i="5"/>
  <c r="I14065" i="5"/>
  <c r="I14066" i="5"/>
  <c r="I14067" i="5"/>
  <c r="I14068" i="5"/>
  <c r="I14069" i="5"/>
  <c r="I14070" i="5"/>
  <c r="I14071" i="5"/>
  <c r="I14072" i="5"/>
  <c r="I14073" i="5"/>
  <c r="I14074" i="5"/>
  <c r="I14075" i="5"/>
  <c r="I14076" i="5"/>
  <c r="I14077" i="5"/>
  <c r="I14078" i="5"/>
  <c r="I14079" i="5"/>
  <c r="I14080" i="5"/>
  <c r="I14081" i="5"/>
  <c r="I14082" i="5"/>
  <c r="I14083" i="5"/>
  <c r="I14084" i="5"/>
  <c r="I14085" i="5"/>
  <c r="I14086" i="5"/>
  <c r="I14087" i="5"/>
  <c r="I14088" i="5"/>
  <c r="I14089" i="5"/>
  <c r="I14090" i="5"/>
  <c r="I14091" i="5"/>
  <c r="I14092" i="5"/>
  <c r="I14093" i="5"/>
  <c r="I14094" i="5"/>
  <c r="I14095" i="5"/>
  <c r="I14096" i="5"/>
  <c r="I14097" i="5"/>
  <c r="I14098" i="5"/>
  <c r="I14099" i="5"/>
  <c r="I14100" i="5"/>
  <c r="I14101" i="5"/>
  <c r="I14102" i="5"/>
  <c r="I14103" i="5"/>
  <c r="I14104" i="5"/>
  <c r="I14105" i="5"/>
  <c r="I14106" i="5"/>
  <c r="I14107" i="5"/>
  <c r="I14108" i="5"/>
  <c r="I14109" i="5"/>
  <c r="I14110" i="5"/>
  <c r="I14111" i="5"/>
  <c r="I14112" i="5"/>
  <c r="I14113" i="5"/>
  <c r="I14114" i="5"/>
  <c r="I14115" i="5"/>
  <c r="I14116" i="5"/>
  <c r="I14117" i="5"/>
  <c r="I14118" i="5"/>
  <c r="I14119" i="5"/>
  <c r="I14120" i="5"/>
  <c r="I14121" i="5"/>
  <c r="I14122" i="5"/>
  <c r="I14123" i="5"/>
  <c r="I14124" i="5"/>
  <c r="I14125" i="5"/>
  <c r="I14126" i="5"/>
  <c r="I14127" i="5"/>
  <c r="I14128" i="5"/>
  <c r="I14129" i="5"/>
  <c r="I14130" i="5"/>
  <c r="I14131" i="5"/>
  <c r="I14132" i="5"/>
  <c r="I14133" i="5"/>
  <c r="I14134" i="5"/>
  <c r="I14135" i="5"/>
  <c r="I14136" i="5"/>
  <c r="I14137" i="5"/>
  <c r="I14138" i="5"/>
  <c r="I14139" i="5"/>
  <c r="I14140" i="5"/>
  <c r="I14141" i="5"/>
  <c r="I14142" i="5"/>
  <c r="I14143" i="5"/>
  <c r="I14144" i="5"/>
  <c r="I14145" i="5"/>
  <c r="I14146" i="5"/>
  <c r="I14147" i="5"/>
  <c r="I14148" i="5"/>
  <c r="I14149" i="5"/>
  <c r="I14150" i="5"/>
  <c r="I14151" i="5"/>
  <c r="I14152" i="5"/>
  <c r="I14153" i="5"/>
  <c r="I14154" i="5"/>
  <c r="I14155" i="5"/>
  <c r="I14156" i="5"/>
  <c r="I14157" i="5"/>
  <c r="I14158" i="5"/>
  <c r="I14159" i="5"/>
  <c r="I14160" i="5"/>
  <c r="I14161" i="5"/>
  <c r="I14162" i="5"/>
  <c r="I14163" i="5"/>
  <c r="I14164" i="5"/>
  <c r="I14165" i="5"/>
  <c r="I14166" i="5"/>
  <c r="I14167" i="5"/>
  <c r="I14168" i="5"/>
  <c r="I14169" i="5"/>
  <c r="I14170" i="5"/>
  <c r="I14171" i="5"/>
  <c r="I14172" i="5"/>
  <c r="I14173" i="5"/>
  <c r="I14174" i="5"/>
  <c r="I14175" i="5"/>
  <c r="I14176" i="5"/>
  <c r="I14177" i="5"/>
  <c r="I14178" i="5"/>
  <c r="I14179" i="5"/>
  <c r="I14180" i="5"/>
  <c r="I14181" i="5"/>
  <c r="I14182" i="5"/>
  <c r="I14183" i="5"/>
  <c r="I14184" i="5"/>
  <c r="I14185" i="5"/>
  <c r="I14186" i="5"/>
  <c r="I14187" i="5"/>
  <c r="I14188" i="5"/>
  <c r="I14189" i="5"/>
  <c r="I14190" i="5"/>
  <c r="I14191" i="5"/>
  <c r="I14192" i="5"/>
  <c r="I14193" i="5"/>
  <c r="I14194" i="5"/>
  <c r="I14195" i="5"/>
  <c r="I14196" i="5"/>
  <c r="I14197" i="5"/>
  <c r="I14198" i="5"/>
  <c r="I14199" i="5"/>
  <c r="I14200" i="5"/>
  <c r="I14201" i="5"/>
  <c r="I14202" i="5"/>
  <c r="I14203" i="5"/>
  <c r="I14204" i="5"/>
  <c r="I14205" i="5"/>
  <c r="I14206" i="5"/>
  <c r="I14207" i="5"/>
  <c r="I14208" i="5"/>
  <c r="I14209" i="5"/>
  <c r="I14210" i="5"/>
  <c r="I14211" i="5"/>
  <c r="I14212" i="5"/>
  <c r="I14213" i="5"/>
  <c r="I14214" i="5"/>
  <c r="I14215" i="5"/>
  <c r="I14216" i="5"/>
  <c r="I14217" i="5"/>
  <c r="I14218" i="5"/>
  <c r="I14219" i="5"/>
  <c r="I14220" i="5"/>
  <c r="I14221" i="5"/>
  <c r="I14222" i="5"/>
  <c r="I14223" i="5"/>
  <c r="I14224" i="5"/>
  <c r="I14225" i="5"/>
  <c r="I14226" i="5"/>
  <c r="I14227" i="5"/>
  <c r="I14228" i="5"/>
  <c r="I14229" i="5"/>
  <c r="I14230" i="5"/>
  <c r="I14231" i="5"/>
  <c r="I14232" i="5"/>
  <c r="I14233" i="5"/>
  <c r="I14234" i="5"/>
  <c r="I14235" i="5"/>
  <c r="I14236" i="5"/>
  <c r="I14237" i="5"/>
  <c r="I14238" i="5"/>
  <c r="I14239" i="5"/>
  <c r="I14240" i="5"/>
  <c r="I14241" i="5"/>
  <c r="I14242" i="5"/>
  <c r="I14243" i="5"/>
  <c r="I14244" i="5"/>
  <c r="I14245" i="5"/>
  <c r="I14246" i="5"/>
  <c r="I14247" i="5"/>
  <c r="I14248" i="5"/>
  <c r="I14249" i="5"/>
  <c r="I14250" i="5"/>
  <c r="I14251" i="5"/>
  <c r="I14252" i="5"/>
  <c r="I14253" i="5"/>
  <c r="I14254" i="5"/>
  <c r="I14255" i="5"/>
  <c r="I14256" i="5"/>
  <c r="I14257" i="5"/>
  <c r="I14258" i="5"/>
  <c r="I14259" i="5"/>
  <c r="I14260" i="5"/>
  <c r="I14261" i="5"/>
  <c r="I14262" i="5"/>
  <c r="I14263" i="5"/>
  <c r="I14264" i="5"/>
  <c r="I14265" i="5"/>
  <c r="I14266" i="5"/>
  <c r="I14267" i="5"/>
  <c r="I14268" i="5"/>
  <c r="I14269" i="5"/>
  <c r="I14270" i="5"/>
  <c r="I14271" i="5"/>
  <c r="I14272" i="5"/>
  <c r="I14273" i="5"/>
  <c r="I14274" i="5"/>
  <c r="I14275" i="5"/>
  <c r="I14276" i="5"/>
  <c r="I14277" i="5"/>
  <c r="I14278" i="5"/>
  <c r="I14279" i="5"/>
  <c r="I14280" i="5"/>
  <c r="I14281" i="5"/>
  <c r="I14282" i="5"/>
  <c r="I14283" i="5"/>
  <c r="I14284" i="5"/>
  <c r="I14285" i="5"/>
  <c r="I14286" i="5"/>
  <c r="I14287" i="5"/>
  <c r="I14288" i="5"/>
  <c r="I14289" i="5"/>
  <c r="I14290" i="5"/>
  <c r="I14291" i="5"/>
  <c r="I14292" i="5"/>
  <c r="I14293" i="5"/>
  <c r="I14294" i="5"/>
  <c r="I14295" i="5"/>
  <c r="I14296" i="5"/>
  <c r="I14297" i="5"/>
  <c r="I14298" i="5"/>
  <c r="I14299" i="5"/>
  <c r="I14300" i="5"/>
  <c r="I14301" i="5"/>
  <c r="I14302" i="5"/>
  <c r="I14303" i="5"/>
  <c r="I14304" i="5"/>
  <c r="I14305" i="5"/>
  <c r="I14306" i="5"/>
  <c r="I14307" i="5"/>
  <c r="I14308" i="5"/>
  <c r="I14309" i="5"/>
  <c r="I14310" i="5"/>
  <c r="I14311" i="5"/>
  <c r="I14312" i="5"/>
  <c r="I14313" i="5"/>
  <c r="I14314" i="5"/>
  <c r="I14315" i="5"/>
  <c r="I14316" i="5"/>
  <c r="I14317" i="5"/>
  <c r="I14318" i="5"/>
  <c r="I14319" i="5"/>
  <c r="I14320" i="5"/>
  <c r="I14321" i="5"/>
  <c r="I14322" i="5"/>
  <c r="I14323" i="5"/>
  <c r="I14324" i="5"/>
  <c r="I14325" i="5"/>
  <c r="I14326" i="5"/>
  <c r="I14327" i="5"/>
  <c r="I14328" i="5"/>
  <c r="I14329" i="5"/>
  <c r="I14330" i="5"/>
  <c r="I14331" i="5"/>
  <c r="I14332" i="5"/>
  <c r="I14333" i="5"/>
  <c r="I14334" i="5"/>
  <c r="I14335" i="5"/>
  <c r="I14336" i="5"/>
  <c r="I14337" i="5"/>
  <c r="I14338" i="5"/>
  <c r="I14339" i="5"/>
  <c r="I14340" i="5"/>
  <c r="I14341" i="5"/>
  <c r="I14342" i="5"/>
  <c r="I14343" i="5"/>
  <c r="I14344" i="5"/>
  <c r="I14345" i="5"/>
  <c r="I14346" i="5"/>
  <c r="I14347" i="5"/>
  <c r="I14348" i="5"/>
  <c r="I14349" i="5"/>
  <c r="I14350" i="5"/>
  <c r="I14351" i="5"/>
  <c r="I14352" i="5"/>
  <c r="I14353" i="5"/>
  <c r="I14354" i="5"/>
  <c r="I14355" i="5"/>
  <c r="I14356" i="5"/>
  <c r="I14357" i="5"/>
  <c r="I14358" i="5"/>
  <c r="I14359" i="5"/>
  <c r="I14360" i="5"/>
  <c r="I14361" i="5"/>
  <c r="I14362" i="5"/>
  <c r="I14363" i="5"/>
  <c r="I14364" i="5"/>
  <c r="I14365" i="5"/>
  <c r="I14366" i="5"/>
  <c r="I14367" i="5"/>
  <c r="I14368" i="5"/>
  <c r="I14369" i="5"/>
  <c r="I14370" i="5"/>
  <c r="I14371" i="5"/>
  <c r="I14372" i="5"/>
  <c r="I14373" i="5"/>
  <c r="I14374" i="5"/>
  <c r="I14375" i="5"/>
  <c r="I14376" i="5"/>
  <c r="I14377" i="5"/>
  <c r="I14378" i="5"/>
  <c r="I14379" i="5"/>
  <c r="I14380" i="5"/>
  <c r="I14381" i="5"/>
  <c r="I14382" i="5"/>
  <c r="I14383" i="5"/>
  <c r="I14384" i="5"/>
  <c r="I14385" i="5"/>
  <c r="I14386" i="5"/>
  <c r="I14387" i="5"/>
  <c r="I14388" i="5"/>
  <c r="I14389" i="5"/>
  <c r="I14390" i="5"/>
  <c r="I14391" i="5"/>
  <c r="I14392" i="5"/>
  <c r="I14393" i="5"/>
  <c r="I14394" i="5"/>
  <c r="I14395" i="5"/>
  <c r="I14396" i="5"/>
  <c r="I14397" i="5"/>
  <c r="I14398" i="5"/>
  <c r="I14399" i="5"/>
  <c r="I14400" i="5"/>
  <c r="I14401" i="5"/>
  <c r="I14402" i="5"/>
  <c r="I14403" i="5"/>
  <c r="I14404" i="5"/>
  <c r="I14405" i="5"/>
  <c r="I14406" i="5"/>
  <c r="I14407" i="5"/>
  <c r="I14408" i="5"/>
  <c r="I14409" i="5"/>
  <c r="I14410" i="5"/>
  <c r="I14411" i="5"/>
  <c r="I14412" i="5"/>
  <c r="I14413" i="5"/>
  <c r="I14414" i="5"/>
  <c r="I14415" i="5"/>
  <c r="I14416" i="5"/>
  <c r="I14417" i="5"/>
  <c r="I14418" i="5"/>
  <c r="I14419" i="5"/>
  <c r="I14420" i="5"/>
  <c r="I14421" i="5"/>
  <c r="I14422" i="5"/>
  <c r="I14423" i="5"/>
  <c r="I14424" i="5"/>
  <c r="I14425" i="5"/>
  <c r="I14426" i="5"/>
  <c r="I14427" i="5"/>
  <c r="I14428" i="5"/>
  <c r="I14429" i="5"/>
  <c r="I14430" i="5"/>
  <c r="I14431" i="5"/>
  <c r="I14432" i="5"/>
  <c r="I14433" i="5"/>
  <c r="I14434" i="5"/>
  <c r="I14435" i="5"/>
  <c r="I14436" i="5"/>
  <c r="I14437" i="5"/>
  <c r="I14438" i="5"/>
  <c r="I14439" i="5"/>
  <c r="I14440" i="5"/>
  <c r="I14441" i="5"/>
  <c r="I14442" i="5"/>
  <c r="I14443" i="5"/>
  <c r="I14444" i="5"/>
  <c r="I14445" i="5"/>
  <c r="I14446" i="5"/>
  <c r="I14447" i="5"/>
  <c r="I14448" i="5"/>
  <c r="I14449" i="5"/>
  <c r="I14450" i="5"/>
  <c r="I14451" i="5"/>
  <c r="I14452" i="5"/>
  <c r="I14453" i="5"/>
  <c r="I14454" i="5"/>
  <c r="I14455" i="5"/>
  <c r="I14456" i="5"/>
  <c r="I14457" i="5"/>
  <c r="I14458" i="5"/>
  <c r="I14459" i="5"/>
  <c r="I14460" i="5"/>
  <c r="I14461" i="5"/>
  <c r="I14462" i="5"/>
  <c r="I14463" i="5"/>
  <c r="I14464" i="5"/>
  <c r="I14465" i="5"/>
  <c r="I14466" i="5"/>
  <c r="I14467" i="5"/>
  <c r="I14468" i="5"/>
  <c r="I14469" i="5"/>
  <c r="I14470" i="5"/>
  <c r="I14471" i="5"/>
  <c r="I14472" i="5"/>
  <c r="I14473" i="5"/>
  <c r="I14474" i="5"/>
  <c r="I14475" i="5"/>
  <c r="I14476" i="5"/>
  <c r="I14477" i="5"/>
  <c r="I14478" i="5"/>
  <c r="I14479" i="5"/>
  <c r="I14480" i="5"/>
  <c r="I14481" i="5"/>
  <c r="I14482" i="5"/>
  <c r="I14483" i="5"/>
  <c r="I14484" i="5"/>
  <c r="I14485" i="5"/>
  <c r="I14486" i="5"/>
  <c r="I14487" i="5"/>
  <c r="I14488" i="5"/>
  <c r="I14489" i="5"/>
  <c r="I14490" i="5"/>
  <c r="I14491" i="5"/>
  <c r="I14492" i="5"/>
  <c r="I14493" i="5"/>
  <c r="I14494" i="5"/>
  <c r="I14495" i="5"/>
  <c r="I14496" i="5"/>
  <c r="I14497" i="5"/>
  <c r="I14498" i="5"/>
  <c r="I14499" i="5"/>
  <c r="I14500" i="5"/>
  <c r="I14501" i="5"/>
  <c r="I14502" i="5"/>
  <c r="I14503" i="5"/>
  <c r="I14504" i="5"/>
  <c r="I14505" i="5"/>
  <c r="I14506" i="5"/>
  <c r="I14507" i="5"/>
  <c r="I14508" i="5"/>
  <c r="I14509" i="5"/>
  <c r="I14510" i="5"/>
  <c r="I14511" i="5"/>
  <c r="I14512" i="5"/>
  <c r="I14513" i="5"/>
  <c r="I14514" i="5"/>
  <c r="I14515" i="5"/>
  <c r="I14516" i="5"/>
  <c r="I14517" i="5"/>
  <c r="I14518" i="5"/>
  <c r="I14519" i="5"/>
  <c r="I14520" i="5"/>
  <c r="I14521" i="5"/>
  <c r="I14522" i="5"/>
  <c r="I14523" i="5"/>
  <c r="I14524" i="5"/>
  <c r="I14525" i="5"/>
  <c r="I14526" i="5"/>
  <c r="I14527" i="5"/>
  <c r="I14528" i="5"/>
  <c r="I14529" i="5"/>
  <c r="I14530" i="5"/>
  <c r="I14531" i="5"/>
  <c r="I14532" i="5"/>
  <c r="I14533" i="5"/>
  <c r="I14534" i="5"/>
  <c r="I14535" i="5"/>
  <c r="I14536" i="5"/>
  <c r="I14537" i="5"/>
  <c r="I14538" i="5"/>
  <c r="I14539" i="5"/>
  <c r="I14540" i="5"/>
  <c r="I14541" i="5"/>
  <c r="I14542" i="5"/>
  <c r="I14543" i="5"/>
  <c r="I14544" i="5"/>
  <c r="I14545" i="5"/>
  <c r="I14546" i="5"/>
  <c r="I14547" i="5"/>
  <c r="I14548" i="5"/>
  <c r="I14549" i="5"/>
  <c r="I14550" i="5"/>
  <c r="I14551" i="5"/>
  <c r="I14552" i="5"/>
  <c r="I14553" i="5"/>
  <c r="I14554" i="5"/>
  <c r="I14555" i="5"/>
  <c r="I14556" i="5"/>
  <c r="I14557" i="5"/>
  <c r="I14558" i="5"/>
  <c r="I14559" i="5"/>
  <c r="I14560" i="5"/>
  <c r="I14561" i="5"/>
  <c r="I14562" i="5"/>
  <c r="I14563" i="5"/>
  <c r="I14564" i="5"/>
  <c r="I14565" i="5"/>
  <c r="I14566" i="5"/>
  <c r="I14567" i="5"/>
  <c r="I14568" i="5"/>
  <c r="I14569" i="5"/>
  <c r="I14570" i="5"/>
  <c r="I14571" i="5"/>
  <c r="I14572" i="5"/>
  <c r="I14573" i="5"/>
  <c r="I14574" i="5"/>
  <c r="I14575" i="5"/>
  <c r="I14576" i="5"/>
  <c r="I14577" i="5"/>
  <c r="I14578" i="5"/>
  <c r="I14579" i="5"/>
  <c r="I14580" i="5"/>
  <c r="I14581" i="5"/>
  <c r="I14582" i="5"/>
  <c r="I14583" i="5"/>
  <c r="I14584" i="5"/>
  <c r="I14585" i="5"/>
  <c r="I14586" i="5"/>
  <c r="I14587" i="5"/>
  <c r="I14588" i="5"/>
  <c r="I14589" i="5"/>
  <c r="I14590" i="5"/>
  <c r="I14591" i="5"/>
  <c r="I14592" i="5"/>
  <c r="I14593" i="5"/>
  <c r="I14594" i="5"/>
  <c r="I14595" i="5"/>
  <c r="I14596" i="5"/>
  <c r="I14597" i="5"/>
  <c r="I14598" i="5"/>
  <c r="I14599" i="5"/>
  <c r="I14600" i="5"/>
  <c r="I14601" i="5"/>
  <c r="I14602" i="5"/>
  <c r="I14603" i="5"/>
  <c r="I14604" i="5"/>
  <c r="I14605" i="5"/>
  <c r="I14606" i="5"/>
  <c r="I14607" i="5"/>
  <c r="I14608" i="5"/>
  <c r="I14609" i="5"/>
  <c r="I14610" i="5"/>
  <c r="I14611" i="5"/>
  <c r="I14612" i="5"/>
  <c r="I14613" i="5"/>
  <c r="I14614" i="5"/>
  <c r="I14615" i="5"/>
  <c r="I14616" i="5"/>
  <c r="I14617" i="5"/>
  <c r="I14618" i="5"/>
  <c r="I14619" i="5"/>
  <c r="I14620" i="5"/>
  <c r="I14621" i="5"/>
  <c r="I14622" i="5"/>
  <c r="I14623" i="5"/>
  <c r="I14624" i="5"/>
  <c r="I14625" i="5"/>
  <c r="I14626" i="5"/>
  <c r="I14627" i="5"/>
  <c r="I14628" i="5"/>
  <c r="I14629" i="5"/>
  <c r="I14630" i="5"/>
  <c r="I14631" i="5"/>
  <c r="I14632" i="5"/>
  <c r="I14633" i="5"/>
  <c r="I14634" i="5"/>
  <c r="I14635" i="5"/>
  <c r="I14636" i="5"/>
  <c r="I14637" i="5"/>
  <c r="I14638" i="5"/>
  <c r="I14639" i="5"/>
  <c r="I14640" i="5"/>
  <c r="I14641" i="5"/>
  <c r="I14642" i="5"/>
  <c r="I14643" i="5"/>
  <c r="I14644" i="5"/>
  <c r="I14645" i="5"/>
  <c r="I14646" i="5"/>
  <c r="I14647" i="5"/>
  <c r="I14648" i="5"/>
  <c r="I14649" i="5"/>
  <c r="I14650" i="5"/>
  <c r="I14651" i="5"/>
  <c r="I14652" i="5"/>
  <c r="I14653" i="5"/>
  <c r="I14654" i="5"/>
  <c r="I14655" i="5"/>
  <c r="I14656" i="5"/>
  <c r="I14657" i="5"/>
  <c r="I14658" i="5"/>
  <c r="I14659" i="5"/>
  <c r="I14660" i="5"/>
  <c r="I14661" i="5"/>
  <c r="I14662" i="5"/>
  <c r="I14663" i="5"/>
  <c r="I14664" i="5"/>
  <c r="I14665" i="5"/>
  <c r="I14666" i="5"/>
  <c r="I14667" i="5"/>
  <c r="I14668" i="5"/>
  <c r="I14669" i="5"/>
  <c r="I14670" i="5"/>
  <c r="I14671" i="5"/>
  <c r="I14672" i="5"/>
  <c r="I14673" i="5"/>
  <c r="I14674" i="5"/>
  <c r="I14675" i="5"/>
  <c r="I14676" i="5"/>
  <c r="I14677" i="5"/>
  <c r="I14678" i="5"/>
  <c r="I14679" i="5"/>
  <c r="I14680" i="5"/>
  <c r="I14681" i="5"/>
  <c r="I14682" i="5"/>
  <c r="I14683" i="5"/>
  <c r="I14684" i="5"/>
  <c r="I14685" i="5"/>
  <c r="I14686" i="5"/>
  <c r="I14687" i="5"/>
  <c r="I14688" i="5"/>
  <c r="I14689" i="5"/>
  <c r="I14690" i="5"/>
  <c r="I14691" i="5"/>
  <c r="I14692" i="5"/>
  <c r="I14693" i="5"/>
  <c r="I14694" i="5"/>
  <c r="I14695" i="5"/>
  <c r="I14696" i="5"/>
  <c r="I14697" i="5"/>
  <c r="I14698" i="5"/>
  <c r="I14699" i="5"/>
  <c r="I14700" i="5"/>
  <c r="I14701" i="5"/>
  <c r="I14702" i="5"/>
  <c r="I14703" i="5"/>
  <c r="I14704" i="5"/>
  <c r="I14705" i="5"/>
  <c r="I14706" i="5"/>
  <c r="I14707" i="5"/>
  <c r="I14708" i="5"/>
  <c r="I14709" i="5"/>
  <c r="I14710" i="5"/>
  <c r="I14711" i="5"/>
  <c r="I14712" i="5"/>
  <c r="I14713" i="5"/>
  <c r="I14714" i="5"/>
  <c r="I14715" i="5"/>
  <c r="I14716" i="5"/>
  <c r="I14717" i="5"/>
  <c r="I14718" i="5"/>
  <c r="I14719" i="5"/>
  <c r="I14720" i="5"/>
  <c r="I14721" i="5"/>
  <c r="I14722" i="5"/>
  <c r="I14723" i="5"/>
  <c r="I14724" i="5"/>
  <c r="I14725" i="5"/>
  <c r="I14726" i="5"/>
  <c r="I14727" i="5"/>
  <c r="I14728" i="5"/>
  <c r="I14729" i="5"/>
  <c r="I14730" i="5"/>
  <c r="I14731" i="5"/>
  <c r="I14732" i="5"/>
  <c r="I14733" i="5"/>
  <c r="I14734" i="5"/>
  <c r="I14735" i="5"/>
  <c r="I14736" i="5"/>
  <c r="I14737" i="5"/>
  <c r="I14738" i="5"/>
  <c r="I14739" i="5"/>
  <c r="I14740" i="5"/>
  <c r="I14741" i="5"/>
  <c r="I14742" i="5"/>
  <c r="I14743" i="5"/>
  <c r="I14744" i="5"/>
  <c r="I14745" i="5"/>
  <c r="I14746" i="5"/>
  <c r="I14747" i="5"/>
  <c r="I14748" i="5"/>
  <c r="I14749" i="5"/>
  <c r="I14750" i="5"/>
  <c r="I14751" i="5"/>
  <c r="I14752" i="5"/>
  <c r="I14753" i="5"/>
  <c r="I14754" i="5"/>
  <c r="I14755" i="5"/>
  <c r="I14756" i="5"/>
  <c r="I14757" i="5"/>
  <c r="I14758" i="5"/>
  <c r="I14759" i="5"/>
  <c r="I14760" i="5"/>
  <c r="I14761" i="5"/>
  <c r="I14762" i="5"/>
  <c r="I14763" i="5"/>
  <c r="I14764" i="5"/>
  <c r="I14765" i="5"/>
  <c r="I14766" i="5"/>
  <c r="I14767" i="5"/>
  <c r="I14768" i="5"/>
  <c r="I14769" i="5"/>
  <c r="I14770" i="5"/>
  <c r="I14771" i="5"/>
  <c r="I14772" i="5"/>
  <c r="I14773" i="5"/>
  <c r="I14774" i="5"/>
  <c r="I14775" i="5"/>
  <c r="I14776" i="5"/>
  <c r="I14777" i="5"/>
  <c r="I14778" i="5"/>
  <c r="I14779" i="5"/>
  <c r="I14780" i="5"/>
  <c r="I14781" i="5"/>
  <c r="I14782" i="5"/>
  <c r="I14783" i="5"/>
  <c r="I14784" i="5"/>
  <c r="I14785" i="5"/>
  <c r="I14786" i="5"/>
  <c r="I14787" i="5"/>
  <c r="I14788" i="5"/>
  <c r="I14789" i="5"/>
  <c r="I14790" i="5"/>
  <c r="I14791" i="5"/>
  <c r="I14792" i="5"/>
  <c r="I14793" i="5"/>
  <c r="I14794" i="5"/>
  <c r="I14795" i="5"/>
  <c r="I14796" i="5"/>
  <c r="I14797" i="5"/>
  <c r="I14798" i="5"/>
  <c r="I14799" i="5"/>
  <c r="I14800" i="5"/>
  <c r="I14801" i="5"/>
  <c r="I14802" i="5"/>
  <c r="I14803" i="5"/>
  <c r="I14804" i="5"/>
  <c r="I14805" i="5"/>
  <c r="I14806" i="5"/>
  <c r="I14807" i="5"/>
  <c r="I14808" i="5"/>
  <c r="I14809" i="5"/>
  <c r="I14810" i="5"/>
  <c r="I14811" i="5"/>
  <c r="I14812" i="5"/>
  <c r="I14813" i="5"/>
  <c r="I14814" i="5"/>
  <c r="I14815" i="5"/>
  <c r="I14816" i="5"/>
  <c r="I14817" i="5"/>
  <c r="I14818" i="5"/>
  <c r="I14819" i="5"/>
  <c r="I14820" i="5"/>
  <c r="I14821" i="5"/>
  <c r="I14822" i="5"/>
  <c r="I14823" i="5"/>
  <c r="I14824" i="5"/>
  <c r="I14825" i="5"/>
  <c r="I14826" i="5"/>
  <c r="I14827" i="5"/>
  <c r="I14828" i="5"/>
  <c r="I14829" i="5"/>
  <c r="I14830" i="5"/>
  <c r="I14831" i="5"/>
  <c r="I14832" i="5"/>
  <c r="I14833" i="5"/>
  <c r="I14834" i="5"/>
  <c r="I14835" i="5"/>
  <c r="I14836" i="5"/>
  <c r="I14837" i="5"/>
  <c r="I14838" i="5"/>
  <c r="I14839" i="5"/>
  <c r="I14840" i="5"/>
  <c r="I14841" i="5"/>
  <c r="I14842" i="5"/>
  <c r="I14843" i="5"/>
  <c r="I14844" i="5"/>
  <c r="I14845" i="5"/>
  <c r="I14846" i="5"/>
  <c r="I14847" i="5"/>
  <c r="I14848" i="5"/>
  <c r="I14849" i="5"/>
  <c r="I14850" i="5"/>
  <c r="I14851" i="5"/>
  <c r="I14852" i="5"/>
  <c r="I14853" i="5"/>
  <c r="I14854" i="5"/>
  <c r="I14855" i="5"/>
  <c r="I14856" i="5"/>
  <c r="I14857" i="5"/>
  <c r="I14858" i="5"/>
  <c r="I14859" i="5"/>
  <c r="I14860" i="5"/>
  <c r="I14861" i="5"/>
  <c r="I14862" i="5"/>
  <c r="I14863" i="5"/>
  <c r="I14864" i="5"/>
  <c r="I14865" i="5"/>
  <c r="I14866" i="5"/>
  <c r="I14867" i="5"/>
  <c r="I14868" i="5"/>
  <c r="I14869" i="5"/>
  <c r="I14870" i="5"/>
  <c r="I14871" i="5"/>
  <c r="I14872" i="5"/>
  <c r="I14873" i="5"/>
  <c r="I14874" i="5"/>
  <c r="I14875" i="5"/>
  <c r="I14876" i="5"/>
  <c r="I14877" i="5"/>
  <c r="I14878" i="5"/>
  <c r="I14879" i="5"/>
  <c r="I14880" i="5"/>
  <c r="I14881" i="5"/>
  <c r="I14882" i="5"/>
  <c r="I14883" i="5"/>
  <c r="I14884" i="5"/>
  <c r="I14885" i="5"/>
  <c r="I14886" i="5"/>
  <c r="I14887" i="5"/>
  <c r="I14888" i="5"/>
  <c r="I14889" i="5"/>
  <c r="I14890" i="5"/>
  <c r="I14891" i="5"/>
  <c r="I14892" i="5"/>
  <c r="I14893" i="5"/>
  <c r="I14894" i="5"/>
  <c r="I14895" i="5"/>
  <c r="I14896" i="5"/>
  <c r="I14897" i="5"/>
  <c r="I14898" i="5"/>
  <c r="I14899" i="5"/>
  <c r="I14900" i="5"/>
  <c r="I14901" i="5"/>
  <c r="I14902" i="5"/>
  <c r="I14903" i="5"/>
  <c r="I14904" i="5"/>
  <c r="I14905" i="5"/>
  <c r="I14906" i="5"/>
  <c r="I14907" i="5"/>
  <c r="I14908" i="5"/>
  <c r="I14909" i="5"/>
  <c r="I14910" i="5"/>
  <c r="I14911" i="5"/>
  <c r="I14912" i="5"/>
  <c r="I14913" i="5"/>
  <c r="I14914" i="5"/>
  <c r="I14915" i="5"/>
  <c r="I14916" i="5"/>
  <c r="I14917" i="5"/>
  <c r="I14918" i="5"/>
  <c r="I14919" i="5"/>
  <c r="I14920" i="5"/>
  <c r="I14921" i="5"/>
  <c r="I14922" i="5"/>
  <c r="I14923" i="5"/>
  <c r="I14924" i="5"/>
  <c r="I14925" i="5"/>
  <c r="I14926" i="5"/>
  <c r="I14927" i="5"/>
  <c r="I14928" i="5"/>
  <c r="I14929" i="5"/>
  <c r="I14930" i="5"/>
  <c r="I14931" i="5"/>
  <c r="I14932" i="5"/>
  <c r="I14933" i="5"/>
  <c r="I14934" i="5"/>
  <c r="I14935" i="5"/>
  <c r="I14936" i="5"/>
  <c r="I14937" i="5"/>
  <c r="I14938" i="5"/>
  <c r="I14939" i="5"/>
  <c r="I14940" i="5"/>
  <c r="I14941" i="5"/>
  <c r="I14942" i="5"/>
  <c r="I14943" i="5"/>
  <c r="I14944" i="5"/>
  <c r="I14945" i="5"/>
  <c r="I14946" i="5"/>
  <c r="I14947" i="5"/>
  <c r="I14948" i="5"/>
  <c r="I14949" i="5"/>
  <c r="I14950" i="5"/>
  <c r="I14951" i="5"/>
  <c r="I14952" i="5"/>
  <c r="I14953" i="5"/>
  <c r="I14954" i="5"/>
  <c r="I14955" i="5"/>
  <c r="I14956" i="5"/>
  <c r="I14957" i="5"/>
  <c r="I14958" i="5"/>
  <c r="I14959" i="5"/>
  <c r="I14960" i="5"/>
  <c r="I14961" i="5"/>
  <c r="I14962" i="5"/>
  <c r="I14963" i="5"/>
  <c r="I14964" i="5"/>
  <c r="I14965" i="5"/>
  <c r="I14966" i="5"/>
  <c r="I14967" i="5"/>
  <c r="I14968" i="5"/>
  <c r="I14969" i="5"/>
  <c r="I14970" i="5"/>
  <c r="I14971" i="5"/>
  <c r="I14972" i="5"/>
  <c r="I14973" i="5"/>
  <c r="I14974" i="5"/>
  <c r="I14975" i="5"/>
  <c r="I14976" i="5"/>
  <c r="I14977" i="5"/>
  <c r="I14978" i="5"/>
  <c r="I14979" i="5"/>
  <c r="I14980" i="5"/>
  <c r="I14981" i="5"/>
  <c r="I14982" i="5"/>
  <c r="I14983" i="5"/>
  <c r="I14984" i="5"/>
  <c r="I14985" i="5"/>
  <c r="I14986" i="5"/>
  <c r="I14987" i="5"/>
  <c r="I14988" i="5"/>
  <c r="I14989" i="5"/>
  <c r="I14990" i="5"/>
  <c r="I14991" i="5"/>
  <c r="I14992" i="5"/>
  <c r="I14993" i="5"/>
  <c r="I14994" i="5"/>
  <c r="I14995" i="5"/>
  <c r="I14996" i="5"/>
  <c r="I14997" i="5"/>
  <c r="I14998" i="5"/>
  <c r="I14999" i="5"/>
  <c r="I15000" i="5"/>
  <c r="I15001" i="5"/>
  <c r="I15002" i="5"/>
  <c r="I15003" i="5"/>
  <c r="I15004" i="5"/>
  <c r="I15005" i="5"/>
  <c r="I15006" i="5"/>
  <c r="I15007" i="5"/>
  <c r="I15008" i="5"/>
  <c r="I15009" i="5"/>
  <c r="I15010" i="5"/>
  <c r="I15011" i="5"/>
  <c r="I15012" i="5"/>
  <c r="I15013" i="5"/>
  <c r="I15014" i="5"/>
  <c r="I15015" i="5"/>
  <c r="I15016" i="5"/>
  <c r="I15017" i="5"/>
  <c r="I15018" i="5"/>
  <c r="I15019" i="5"/>
  <c r="I15020" i="5"/>
  <c r="I15021" i="5"/>
  <c r="I15022" i="5"/>
  <c r="I15023" i="5"/>
  <c r="I15024" i="5"/>
  <c r="I15025" i="5"/>
  <c r="I15026" i="5"/>
  <c r="I15027" i="5"/>
  <c r="I15028" i="5"/>
  <c r="I15029" i="5"/>
  <c r="I15030" i="5"/>
  <c r="I15031" i="5"/>
  <c r="I15032" i="5"/>
  <c r="I15033" i="5"/>
  <c r="I15034" i="5"/>
  <c r="I15035" i="5"/>
  <c r="I15036" i="5"/>
  <c r="I15037" i="5"/>
  <c r="I15038" i="5"/>
  <c r="I15039" i="5"/>
  <c r="I15040" i="5"/>
  <c r="I15041" i="5"/>
  <c r="I15042" i="5"/>
  <c r="I15043" i="5"/>
  <c r="I15044" i="5"/>
  <c r="I15045" i="5"/>
  <c r="I15046" i="5"/>
  <c r="I15047" i="5"/>
  <c r="I15048" i="5"/>
  <c r="I15049" i="5"/>
  <c r="I15050" i="5"/>
  <c r="I15051" i="5"/>
  <c r="I15052" i="5"/>
  <c r="I15053" i="5"/>
  <c r="I15054" i="5"/>
  <c r="I15055" i="5"/>
  <c r="I15056" i="5"/>
  <c r="I15057" i="5"/>
  <c r="I15058" i="5"/>
  <c r="I15059" i="5"/>
  <c r="I15060" i="5"/>
  <c r="I15061" i="5"/>
  <c r="I15062" i="5"/>
  <c r="I15063" i="5"/>
  <c r="I15064" i="5"/>
  <c r="I15065" i="5"/>
  <c r="I15066" i="5"/>
  <c r="I15067" i="5"/>
  <c r="I15068" i="5"/>
  <c r="I15069" i="5"/>
  <c r="I15070" i="5"/>
  <c r="I15071" i="5"/>
  <c r="I15072" i="5"/>
  <c r="I15073" i="5"/>
  <c r="I15074" i="5"/>
  <c r="I15075" i="5"/>
  <c r="I15076" i="5"/>
  <c r="I15077" i="5"/>
  <c r="I15078" i="5"/>
  <c r="I15079" i="5"/>
  <c r="I15080" i="5"/>
  <c r="I15081" i="5"/>
  <c r="I15082" i="5"/>
  <c r="I15083" i="5"/>
  <c r="I15084" i="5"/>
  <c r="I15085" i="5"/>
  <c r="I15086" i="5"/>
  <c r="I15087" i="5"/>
  <c r="I15088" i="5"/>
  <c r="I15089" i="5"/>
  <c r="I15090" i="5"/>
  <c r="I15091" i="5"/>
  <c r="I15092" i="5"/>
  <c r="I15093" i="5"/>
  <c r="I15094" i="5"/>
  <c r="I15095" i="5"/>
  <c r="I15096" i="5"/>
  <c r="I15097" i="5"/>
  <c r="I15098" i="5"/>
  <c r="I15099" i="5"/>
  <c r="I15100" i="5"/>
  <c r="I15101" i="5"/>
  <c r="I15102" i="5"/>
  <c r="I15103" i="5"/>
  <c r="I15104" i="5"/>
  <c r="I15105" i="5"/>
  <c r="I15106" i="5"/>
  <c r="I15107" i="5"/>
  <c r="I15108" i="5"/>
  <c r="I15109" i="5"/>
  <c r="I15110" i="5"/>
  <c r="I15111" i="5"/>
  <c r="I15112" i="5"/>
  <c r="I15113" i="5"/>
  <c r="I15114" i="5"/>
  <c r="I15115" i="5"/>
  <c r="I15116" i="5"/>
  <c r="I15117" i="5"/>
  <c r="I15118" i="5"/>
  <c r="I15119" i="5"/>
  <c r="I15120" i="5"/>
  <c r="I15121" i="5"/>
  <c r="I15122" i="5"/>
  <c r="I15123" i="5"/>
  <c r="I15124" i="5"/>
  <c r="I15125" i="5"/>
  <c r="I15126" i="5"/>
  <c r="I15127" i="5"/>
  <c r="I15128" i="5"/>
  <c r="I15129" i="5"/>
  <c r="I15130" i="5"/>
  <c r="I15131" i="5"/>
  <c r="I15132" i="5"/>
  <c r="I15133" i="5"/>
  <c r="I15134" i="5"/>
  <c r="I15135" i="5"/>
  <c r="I15136" i="5"/>
  <c r="I15137" i="5"/>
  <c r="I15138" i="5"/>
  <c r="I15139" i="5"/>
  <c r="I15140" i="5"/>
  <c r="I15141" i="5"/>
  <c r="I15142" i="5"/>
  <c r="I15143" i="5"/>
  <c r="I15144" i="5"/>
  <c r="I15145" i="5"/>
  <c r="I15146" i="5"/>
  <c r="I15147" i="5"/>
  <c r="I15148" i="5"/>
  <c r="I15149" i="5"/>
  <c r="I15150" i="5"/>
  <c r="I15151" i="5"/>
  <c r="I15152" i="5"/>
  <c r="I15153" i="5"/>
  <c r="I15154" i="5"/>
  <c r="I15155" i="5"/>
  <c r="I15156" i="5"/>
  <c r="I15157" i="5"/>
  <c r="I15158" i="5"/>
  <c r="I15159" i="5"/>
  <c r="I15160" i="5"/>
  <c r="I15161" i="5"/>
  <c r="I15162" i="5"/>
  <c r="I15163" i="5"/>
  <c r="I15164" i="5"/>
  <c r="I15165" i="5"/>
  <c r="I15166" i="5"/>
  <c r="I15167" i="5"/>
  <c r="I15168" i="5"/>
  <c r="I15169" i="5"/>
  <c r="I15170" i="5"/>
  <c r="I15171" i="5"/>
  <c r="I15172" i="5"/>
  <c r="I15173" i="5"/>
  <c r="I15174" i="5"/>
  <c r="I15175" i="5"/>
  <c r="I15176" i="5"/>
  <c r="I15177" i="5"/>
  <c r="I15178" i="5"/>
  <c r="I15179" i="5"/>
  <c r="I15180" i="5"/>
  <c r="I15181" i="5"/>
  <c r="I15182" i="5"/>
  <c r="I15183" i="5"/>
  <c r="I15184" i="5"/>
  <c r="I15185" i="5"/>
  <c r="I15186" i="5"/>
  <c r="I15187" i="5"/>
  <c r="I15188" i="5"/>
  <c r="I15189" i="5"/>
  <c r="I15190" i="5"/>
  <c r="I15191" i="5"/>
  <c r="I15192" i="5"/>
  <c r="I15193" i="5"/>
  <c r="I15194" i="5"/>
  <c r="I15195" i="5"/>
  <c r="I15196" i="5"/>
  <c r="I15197" i="5"/>
  <c r="I15198" i="5"/>
  <c r="I15199" i="5"/>
  <c r="I15200" i="5"/>
  <c r="I15201" i="5"/>
  <c r="I15202" i="5"/>
  <c r="I15203" i="5"/>
  <c r="I15204" i="5"/>
  <c r="I15205" i="5"/>
  <c r="I15206" i="5"/>
  <c r="I15207" i="5"/>
  <c r="I15208" i="5"/>
  <c r="I15209" i="5"/>
  <c r="I15210" i="5"/>
  <c r="I15211" i="5"/>
  <c r="I15212" i="5"/>
  <c r="I15213" i="5"/>
  <c r="I15214" i="5"/>
  <c r="I15215" i="5"/>
  <c r="I15216" i="5"/>
  <c r="I15217" i="5"/>
  <c r="I15218" i="5"/>
  <c r="I15219" i="5"/>
  <c r="I15220" i="5"/>
  <c r="I15221" i="5"/>
  <c r="I15222" i="5"/>
  <c r="I15223" i="5"/>
  <c r="I15224" i="5"/>
  <c r="I15225" i="5"/>
  <c r="I15226" i="5"/>
  <c r="I15227" i="5"/>
  <c r="I15228" i="5"/>
  <c r="I15229" i="5"/>
  <c r="I15230" i="5"/>
  <c r="I15231" i="5"/>
  <c r="I15232" i="5"/>
  <c r="I15233" i="5"/>
  <c r="I15234" i="5"/>
  <c r="I15235" i="5"/>
  <c r="I15236" i="5"/>
  <c r="I15237" i="5"/>
  <c r="I15238" i="5"/>
  <c r="I15239" i="5"/>
  <c r="I15240" i="5"/>
  <c r="I15241" i="5"/>
  <c r="I15242" i="5"/>
  <c r="I15243" i="5"/>
  <c r="I15244" i="5"/>
  <c r="I15245" i="5"/>
  <c r="I15246" i="5"/>
  <c r="I15247" i="5"/>
  <c r="I15248" i="5"/>
  <c r="I15249" i="5"/>
  <c r="I15250" i="5"/>
  <c r="I15251" i="5"/>
  <c r="I15252" i="5"/>
  <c r="I15253" i="5"/>
  <c r="I15254" i="5"/>
  <c r="I15255" i="5"/>
  <c r="I15256" i="5"/>
  <c r="I15257" i="5"/>
  <c r="I15258" i="5"/>
  <c r="I15259" i="5"/>
  <c r="I15260" i="5"/>
  <c r="I15261" i="5"/>
  <c r="I15262" i="5"/>
  <c r="I15263" i="5"/>
  <c r="I15264" i="5"/>
  <c r="I15265" i="5"/>
  <c r="I15266" i="5"/>
  <c r="I15267" i="5"/>
  <c r="I15268" i="5"/>
  <c r="I15269" i="5"/>
  <c r="I15270" i="5"/>
  <c r="I15271" i="5"/>
  <c r="I15272" i="5"/>
  <c r="I15273" i="5"/>
  <c r="I15274" i="5"/>
  <c r="I15275" i="5"/>
  <c r="I15276" i="5"/>
  <c r="I15277" i="5"/>
  <c r="I15278" i="5"/>
  <c r="I15279" i="5"/>
  <c r="I15280" i="5"/>
  <c r="I15281" i="5"/>
  <c r="I15282" i="5"/>
  <c r="I15283" i="5"/>
  <c r="I15284" i="5"/>
  <c r="I15285" i="5"/>
  <c r="I15286" i="5"/>
  <c r="I15287" i="5"/>
  <c r="I15288" i="5"/>
  <c r="I15289" i="5"/>
  <c r="I15290" i="5"/>
  <c r="I15291" i="5"/>
  <c r="I15292" i="5"/>
  <c r="I15293" i="5"/>
  <c r="I15294" i="5"/>
  <c r="I15295" i="5"/>
  <c r="I15296" i="5"/>
  <c r="I15297" i="5"/>
  <c r="I15298" i="5"/>
  <c r="I15299" i="5"/>
  <c r="I15300" i="5"/>
  <c r="I15301" i="5"/>
  <c r="I15302" i="5"/>
  <c r="I15303" i="5"/>
  <c r="I15304" i="5"/>
  <c r="I15305" i="5"/>
  <c r="I15306" i="5"/>
  <c r="I15307" i="5"/>
  <c r="I15308" i="5"/>
  <c r="I15309" i="5"/>
  <c r="I15310" i="5"/>
  <c r="I15311" i="5"/>
  <c r="I15312" i="5"/>
  <c r="I15313" i="5"/>
  <c r="I15314" i="5"/>
  <c r="I15315" i="5"/>
  <c r="I15316" i="5"/>
  <c r="I15317" i="5"/>
  <c r="I15318" i="5"/>
  <c r="I15319" i="5"/>
  <c r="I15320" i="5"/>
  <c r="I15321" i="5"/>
  <c r="I15322" i="5"/>
  <c r="I15323" i="5"/>
  <c r="I15324" i="5"/>
  <c r="I15325" i="5"/>
  <c r="I15326" i="5"/>
  <c r="I15327" i="5"/>
  <c r="I15328" i="5"/>
  <c r="I15329" i="5"/>
  <c r="I15330" i="5"/>
  <c r="I15331" i="5"/>
  <c r="I15332" i="5"/>
  <c r="I15333" i="5"/>
  <c r="I15334" i="5"/>
  <c r="I15335" i="5"/>
  <c r="I15336" i="5"/>
  <c r="I15337" i="5"/>
  <c r="I15338" i="5"/>
  <c r="I15339" i="5"/>
  <c r="I15340" i="5"/>
  <c r="I15341" i="5"/>
  <c r="I15342" i="5"/>
  <c r="I15343" i="5"/>
  <c r="I15344" i="5"/>
  <c r="I15345" i="5"/>
  <c r="I15346" i="5"/>
  <c r="I15347" i="5"/>
  <c r="I15348" i="5"/>
  <c r="I15349" i="5"/>
  <c r="I15350" i="5"/>
  <c r="I15351" i="5"/>
  <c r="I15352" i="5"/>
  <c r="I15353" i="5"/>
  <c r="I15354" i="5"/>
  <c r="I15355" i="5"/>
  <c r="I15356" i="5"/>
  <c r="I15357" i="5"/>
  <c r="I15358" i="5"/>
  <c r="I15359" i="5"/>
  <c r="I15360" i="5"/>
  <c r="I15361" i="5"/>
  <c r="I15362" i="5"/>
  <c r="I15363" i="5"/>
  <c r="I15364" i="5"/>
  <c r="I15365" i="5"/>
  <c r="I15366" i="5"/>
  <c r="I15367" i="5"/>
  <c r="I15368" i="5"/>
  <c r="I15369" i="5"/>
  <c r="I15370" i="5"/>
  <c r="I15371" i="5"/>
  <c r="I15372" i="5"/>
  <c r="I15373" i="5"/>
  <c r="I15374" i="5"/>
  <c r="I15375" i="5"/>
  <c r="I15376" i="5"/>
  <c r="I15377" i="5"/>
  <c r="I15378" i="5"/>
  <c r="I15379" i="5"/>
  <c r="I15380" i="5"/>
  <c r="I15381" i="5"/>
  <c r="I15382" i="5"/>
  <c r="I15383" i="5"/>
  <c r="I15384" i="5"/>
  <c r="I15385" i="5"/>
  <c r="I15386" i="5"/>
  <c r="I15387" i="5"/>
  <c r="I15388" i="5"/>
  <c r="I15389" i="5"/>
  <c r="I15390" i="5"/>
  <c r="I15391" i="5"/>
  <c r="I15392" i="5"/>
  <c r="I15393" i="5"/>
  <c r="I15394" i="5"/>
  <c r="I15395" i="5"/>
  <c r="I15396" i="5"/>
  <c r="I15397" i="5"/>
  <c r="I15398" i="5"/>
  <c r="I15399" i="5"/>
  <c r="I15400" i="5"/>
  <c r="I15401" i="5"/>
  <c r="I15402" i="5"/>
  <c r="I15403" i="5"/>
  <c r="I15404" i="5"/>
  <c r="I15405" i="5"/>
  <c r="I15406" i="5"/>
  <c r="I15407" i="5"/>
  <c r="I15408" i="5"/>
  <c r="I15409" i="5"/>
  <c r="I15410" i="5"/>
  <c r="I15411" i="5"/>
  <c r="I15412" i="5"/>
  <c r="I15413" i="5"/>
  <c r="I15414" i="5"/>
  <c r="I15415" i="5"/>
  <c r="I15416" i="5"/>
  <c r="I15417" i="5"/>
  <c r="I15418" i="5"/>
  <c r="I15419" i="5"/>
  <c r="I15420" i="5"/>
  <c r="I15421" i="5"/>
  <c r="I15422" i="5"/>
  <c r="I15423" i="5"/>
  <c r="I15424" i="5"/>
  <c r="I15425" i="5"/>
  <c r="I15426" i="5"/>
  <c r="I15427" i="5"/>
  <c r="I15428" i="5"/>
  <c r="I15429" i="5"/>
  <c r="I15430" i="5"/>
  <c r="I15431" i="5"/>
  <c r="I15432" i="5"/>
  <c r="I15433" i="5"/>
  <c r="I15434" i="5"/>
  <c r="I15435" i="5"/>
  <c r="I15436" i="5"/>
  <c r="I15437" i="5"/>
  <c r="I15438" i="5"/>
  <c r="I15439" i="5"/>
  <c r="I15440" i="5"/>
  <c r="I15441" i="5"/>
  <c r="I15442" i="5"/>
  <c r="I15443" i="5"/>
  <c r="I15444" i="5"/>
  <c r="I15445" i="5"/>
  <c r="I15446" i="5"/>
  <c r="I15447" i="5"/>
  <c r="I15448" i="5"/>
  <c r="I15449" i="5"/>
  <c r="I15450" i="5"/>
  <c r="I15451" i="5"/>
  <c r="I15452" i="5"/>
  <c r="I15453" i="5"/>
  <c r="I15454" i="5"/>
  <c r="I15455" i="5"/>
  <c r="I15456" i="5"/>
  <c r="I15457" i="5"/>
  <c r="I15458" i="5"/>
  <c r="I15459" i="5"/>
  <c r="I15460" i="5"/>
  <c r="I15461" i="5"/>
  <c r="I15462" i="5"/>
  <c r="I15463" i="5"/>
  <c r="I15464" i="5"/>
  <c r="I15465" i="5"/>
  <c r="I15466" i="5"/>
  <c r="I15467" i="5"/>
  <c r="I15468" i="5"/>
  <c r="I15469" i="5"/>
  <c r="I15470" i="5"/>
  <c r="I15471" i="5"/>
  <c r="I15472" i="5"/>
  <c r="I15473" i="5"/>
  <c r="I15474" i="5"/>
  <c r="I15475" i="5"/>
  <c r="I15476" i="5"/>
  <c r="I15477" i="5"/>
  <c r="I15478" i="5"/>
  <c r="I15479" i="5"/>
  <c r="I15480" i="5"/>
  <c r="I15481" i="5"/>
  <c r="I15482" i="5"/>
  <c r="I15483" i="5"/>
  <c r="I15484" i="5"/>
  <c r="I15485" i="5"/>
  <c r="I15486" i="5"/>
  <c r="I15487" i="5"/>
  <c r="I15488" i="5"/>
  <c r="I15489" i="5"/>
  <c r="I15490" i="5"/>
  <c r="I15491" i="5"/>
  <c r="I15492" i="5"/>
  <c r="I15493" i="5"/>
  <c r="I15494" i="5"/>
  <c r="I15495" i="5"/>
  <c r="I15496" i="5"/>
  <c r="I15497" i="5"/>
  <c r="I15498" i="5"/>
  <c r="I15499" i="5"/>
  <c r="I15500" i="5"/>
  <c r="I15501" i="5"/>
  <c r="I15502" i="5"/>
  <c r="I15503" i="5"/>
  <c r="I15504" i="5"/>
  <c r="I15505" i="5"/>
  <c r="I15506" i="5"/>
  <c r="I15507" i="5"/>
  <c r="I15508" i="5"/>
  <c r="I15509" i="5"/>
  <c r="I15510" i="5"/>
  <c r="I15511" i="5"/>
  <c r="I15512" i="5"/>
  <c r="I15513" i="5"/>
  <c r="I15514" i="5"/>
  <c r="I15515" i="5"/>
  <c r="I15516" i="5"/>
  <c r="I15517" i="5"/>
  <c r="I15518" i="5"/>
  <c r="I15519" i="5"/>
  <c r="I15520" i="5"/>
  <c r="I15521" i="5"/>
  <c r="I15522" i="5"/>
  <c r="I15523" i="5"/>
  <c r="I15524" i="5"/>
  <c r="I15525" i="5"/>
  <c r="I15526" i="5"/>
  <c r="I15527" i="5"/>
  <c r="I15528" i="5"/>
  <c r="I15529" i="5"/>
  <c r="I15530" i="5"/>
  <c r="I15531" i="5"/>
  <c r="I15532" i="5"/>
  <c r="I15533" i="5"/>
  <c r="I15534" i="5"/>
  <c r="I15535" i="5"/>
  <c r="I15536" i="5"/>
  <c r="I15537" i="5"/>
  <c r="I15538" i="5"/>
  <c r="I15539" i="5"/>
  <c r="I15540" i="5"/>
  <c r="I15541" i="5"/>
  <c r="I15542" i="5"/>
  <c r="I15543" i="5"/>
  <c r="I15544" i="5"/>
  <c r="I15545" i="5"/>
  <c r="I15546" i="5"/>
  <c r="I15547" i="5"/>
  <c r="I15548" i="5"/>
  <c r="I15549" i="5"/>
  <c r="I15550" i="5"/>
  <c r="I15551" i="5"/>
  <c r="I15552" i="5"/>
  <c r="I15553" i="5"/>
  <c r="I15554" i="5"/>
  <c r="I15555" i="5"/>
  <c r="I15556" i="5"/>
  <c r="I15557" i="5"/>
  <c r="I15558" i="5"/>
  <c r="I15559" i="5"/>
  <c r="I15560" i="5"/>
  <c r="I15561" i="5"/>
  <c r="I15562" i="5"/>
  <c r="I15563" i="5"/>
  <c r="I15564" i="5"/>
  <c r="I15565" i="5"/>
  <c r="I15566" i="5"/>
  <c r="I15567" i="5"/>
  <c r="I15568" i="5"/>
  <c r="I15569" i="5"/>
  <c r="I15570" i="5"/>
  <c r="I15571" i="5"/>
  <c r="I15572" i="5"/>
  <c r="I15573" i="5"/>
  <c r="I15574" i="5"/>
  <c r="I15575" i="5"/>
  <c r="I15576" i="5"/>
  <c r="I15577" i="5"/>
  <c r="I15578" i="5"/>
  <c r="I15579" i="5"/>
  <c r="I15580" i="5"/>
  <c r="I15581" i="5"/>
  <c r="I15582" i="5"/>
  <c r="I15583" i="5"/>
  <c r="I15584" i="5"/>
  <c r="I15585" i="5"/>
  <c r="I15586" i="5"/>
  <c r="I15587" i="5"/>
  <c r="I15588" i="5"/>
  <c r="I15589" i="5"/>
  <c r="I15590" i="5"/>
  <c r="I15591" i="5"/>
  <c r="I15592" i="5"/>
  <c r="I15593" i="5"/>
  <c r="I15594" i="5"/>
  <c r="I15595" i="5"/>
  <c r="I15596" i="5"/>
  <c r="I15597" i="5"/>
  <c r="I15598" i="5"/>
  <c r="I15599" i="5"/>
  <c r="I15600" i="5"/>
  <c r="I15601" i="5"/>
  <c r="I15602" i="5"/>
  <c r="I15603" i="5"/>
  <c r="I15604" i="5"/>
  <c r="I15605" i="5"/>
  <c r="I15606" i="5"/>
  <c r="I15607" i="5"/>
  <c r="I15608" i="5"/>
  <c r="I15609" i="5"/>
  <c r="I15610" i="5"/>
  <c r="I15611" i="5"/>
  <c r="I15612" i="5"/>
  <c r="I15613" i="5"/>
  <c r="I15614" i="5"/>
  <c r="I15615" i="5"/>
  <c r="I15616" i="5"/>
  <c r="I15617" i="5"/>
  <c r="I15618" i="5"/>
  <c r="I15619" i="5"/>
  <c r="I15620" i="5"/>
  <c r="I15621" i="5"/>
  <c r="I15622" i="5"/>
  <c r="I15623" i="5"/>
  <c r="I15624" i="5"/>
  <c r="I15625" i="5"/>
  <c r="I15626" i="5"/>
  <c r="I15627" i="5"/>
  <c r="I15628" i="5"/>
  <c r="I15629" i="5"/>
  <c r="I15630" i="5"/>
  <c r="I15631" i="5"/>
  <c r="I15632" i="5"/>
  <c r="I15633" i="5"/>
  <c r="I15634" i="5"/>
  <c r="I15635" i="5"/>
  <c r="I15636" i="5"/>
  <c r="I15637" i="5"/>
  <c r="I15638" i="5"/>
  <c r="I15639" i="5"/>
  <c r="I15640" i="5"/>
  <c r="I15641" i="5"/>
  <c r="I15642" i="5"/>
  <c r="I15643" i="5"/>
  <c r="I15644" i="5"/>
  <c r="I15645" i="5"/>
  <c r="I15646" i="5"/>
  <c r="I15647" i="5"/>
  <c r="I15648" i="5"/>
  <c r="I15649" i="5"/>
  <c r="I15650" i="5"/>
  <c r="I15651" i="5"/>
  <c r="I15652" i="5"/>
  <c r="I15653" i="5"/>
  <c r="I15654" i="5"/>
  <c r="I15655" i="5"/>
  <c r="I15656" i="5"/>
  <c r="I15657" i="5"/>
  <c r="I15658" i="5"/>
  <c r="I15659" i="5"/>
  <c r="I15660" i="5"/>
  <c r="I15661" i="5"/>
  <c r="I15662" i="5"/>
  <c r="I15663" i="5"/>
  <c r="I15664" i="5"/>
  <c r="I15665" i="5"/>
  <c r="I15666" i="5"/>
  <c r="I15667" i="5"/>
  <c r="I15668" i="5"/>
  <c r="I15669" i="5"/>
  <c r="I15670" i="5"/>
  <c r="I15671" i="5"/>
  <c r="I15672" i="5"/>
  <c r="I15673" i="5"/>
  <c r="I15674" i="5"/>
  <c r="I15675" i="5"/>
  <c r="I15676" i="5"/>
  <c r="I15677" i="5"/>
  <c r="I15678" i="5"/>
  <c r="I15679" i="5"/>
  <c r="I15680" i="5"/>
  <c r="I15681" i="5"/>
  <c r="I15682" i="5"/>
  <c r="I15683" i="5"/>
  <c r="I15684" i="5"/>
  <c r="I15685" i="5"/>
  <c r="I15686" i="5"/>
  <c r="I15687" i="5"/>
  <c r="I15688" i="5"/>
  <c r="I15689" i="5"/>
  <c r="I15690" i="5"/>
  <c r="I15691" i="5"/>
  <c r="I15692" i="5"/>
  <c r="I15693" i="5"/>
  <c r="I15694" i="5"/>
  <c r="I15695" i="5"/>
  <c r="I15696" i="5"/>
  <c r="I15697" i="5"/>
  <c r="I15698" i="5"/>
  <c r="I15699" i="5"/>
  <c r="I15700" i="5"/>
  <c r="I15701" i="5"/>
  <c r="I15702" i="5"/>
  <c r="I15703" i="5"/>
  <c r="I15704" i="5"/>
  <c r="I15705" i="5"/>
  <c r="I15706" i="5"/>
  <c r="I15707" i="5"/>
  <c r="I15708" i="5"/>
  <c r="I15709" i="5"/>
  <c r="I15710" i="5"/>
  <c r="I15711" i="5"/>
  <c r="I15712" i="5"/>
  <c r="I15713" i="5"/>
  <c r="I15714" i="5"/>
  <c r="I15715" i="5"/>
  <c r="I15716" i="5"/>
  <c r="I15717" i="5"/>
  <c r="I15718" i="5"/>
  <c r="I15719" i="5"/>
  <c r="I15720" i="5"/>
  <c r="I15721" i="5"/>
  <c r="I15722" i="5"/>
  <c r="I15723" i="5"/>
  <c r="I15724" i="5"/>
  <c r="I15725" i="5"/>
  <c r="I15726" i="5"/>
  <c r="I15727" i="5"/>
  <c r="I15728" i="5"/>
  <c r="I15729" i="5"/>
  <c r="I15730" i="5"/>
  <c r="I15731" i="5"/>
  <c r="I15732" i="5"/>
  <c r="I15733" i="5"/>
  <c r="I15734" i="5"/>
  <c r="I15735" i="5"/>
  <c r="I15736" i="5"/>
  <c r="I15737" i="5"/>
  <c r="I15738" i="5"/>
  <c r="I15739" i="5"/>
  <c r="I15740" i="5"/>
  <c r="I15741" i="5"/>
  <c r="I15742" i="5"/>
  <c r="I15743" i="5"/>
  <c r="I15744" i="5"/>
  <c r="I15745" i="5"/>
  <c r="I15746" i="5"/>
  <c r="I15747" i="5"/>
  <c r="I15748" i="5"/>
  <c r="I15749" i="5"/>
  <c r="I15750" i="5"/>
  <c r="I15751" i="5"/>
  <c r="I15752" i="5"/>
  <c r="I15753" i="5"/>
  <c r="I15754" i="5"/>
  <c r="I15755" i="5"/>
  <c r="I15756" i="5"/>
  <c r="I15757" i="5"/>
  <c r="I15758" i="5"/>
  <c r="I15759" i="5"/>
  <c r="I15760" i="5"/>
  <c r="I15761" i="5"/>
  <c r="I15762" i="5"/>
  <c r="I15763" i="5"/>
  <c r="I15764" i="5"/>
  <c r="I15765" i="5"/>
  <c r="I15766" i="5"/>
  <c r="I15767" i="5"/>
  <c r="I15768" i="5"/>
  <c r="I15769" i="5"/>
  <c r="I15770" i="5"/>
  <c r="I15771" i="5"/>
  <c r="I15772" i="5"/>
  <c r="I15773" i="5"/>
  <c r="I15774" i="5"/>
  <c r="I15775" i="5"/>
  <c r="I15776" i="5"/>
  <c r="I15777" i="5"/>
  <c r="I15778" i="5"/>
  <c r="I15779" i="5"/>
  <c r="I15780" i="5"/>
  <c r="I15781" i="5"/>
  <c r="I15782" i="5"/>
  <c r="I15783" i="5"/>
  <c r="I15784" i="5"/>
  <c r="I15785" i="5"/>
  <c r="I15786" i="5"/>
  <c r="I15787" i="5"/>
  <c r="I15788" i="5"/>
  <c r="I15789" i="5"/>
  <c r="I15790" i="5"/>
  <c r="I15791" i="5"/>
  <c r="I15792" i="5"/>
  <c r="I15793" i="5"/>
  <c r="I15794" i="5"/>
  <c r="I15795" i="5"/>
  <c r="I15796" i="5"/>
  <c r="I15797" i="5"/>
  <c r="I15798" i="5"/>
  <c r="I15799" i="5"/>
  <c r="I15800" i="5"/>
  <c r="I15801" i="5"/>
  <c r="I15802" i="5"/>
  <c r="I15803" i="5"/>
  <c r="I15804" i="5"/>
  <c r="I15805" i="5"/>
  <c r="I15806" i="5"/>
  <c r="I15807" i="5"/>
  <c r="I15808" i="5"/>
  <c r="I15809" i="5"/>
  <c r="I15810" i="5"/>
  <c r="I15811" i="5"/>
  <c r="I15812" i="5"/>
  <c r="I15813" i="5"/>
  <c r="I15814" i="5"/>
  <c r="I15815" i="5"/>
  <c r="I15816" i="5"/>
  <c r="I15817" i="5"/>
  <c r="I15818" i="5"/>
  <c r="I15819" i="5"/>
  <c r="I15820" i="5"/>
  <c r="I15821" i="5"/>
  <c r="I15822" i="5"/>
  <c r="I15823" i="5"/>
  <c r="I15824" i="5"/>
  <c r="I15825" i="5"/>
  <c r="I15826" i="5"/>
  <c r="I15827" i="5"/>
  <c r="I15828" i="5"/>
  <c r="I15829" i="5"/>
  <c r="I15830" i="5"/>
  <c r="I15831" i="5"/>
  <c r="I15832" i="5"/>
  <c r="I15833" i="5"/>
  <c r="I15834" i="5"/>
  <c r="I15835" i="5"/>
  <c r="I15836" i="5"/>
  <c r="I15837" i="5"/>
  <c r="I15838" i="5"/>
  <c r="I15839" i="5"/>
  <c r="I15840" i="5"/>
  <c r="I15841" i="5"/>
  <c r="I15842" i="5"/>
  <c r="I15843" i="5"/>
  <c r="I15844" i="5"/>
  <c r="I15845" i="5"/>
  <c r="I15846" i="5"/>
  <c r="I15847" i="5"/>
  <c r="I15848" i="5"/>
  <c r="I15849" i="5"/>
  <c r="I15850" i="5"/>
  <c r="I15851" i="5"/>
  <c r="I15852" i="5"/>
  <c r="I15853" i="5"/>
  <c r="I15854" i="5"/>
  <c r="I15855" i="5"/>
  <c r="I15856" i="5"/>
  <c r="I15857" i="5"/>
  <c r="I15858" i="5"/>
  <c r="I15859" i="5"/>
  <c r="I15860" i="5"/>
  <c r="I15861" i="5"/>
  <c r="I15862" i="5"/>
  <c r="I15863" i="5"/>
  <c r="I15864" i="5"/>
  <c r="I15865" i="5"/>
  <c r="I15866" i="5"/>
  <c r="I15867" i="5"/>
  <c r="I15868" i="5"/>
  <c r="I15869" i="5"/>
  <c r="I15870" i="5"/>
  <c r="I15871" i="5"/>
  <c r="I15872" i="5"/>
  <c r="I15873" i="5"/>
  <c r="I15874" i="5"/>
  <c r="I15875" i="5"/>
  <c r="I15876" i="5"/>
  <c r="I15877" i="5"/>
  <c r="I15878" i="5"/>
  <c r="I15879" i="5"/>
  <c r="I15880" i="5"/>
  <c r="I15881" i="5"/>
  <c r="I15882" i="5"/>
  <c r="I15883" i="5"/>
  <c r="I15884" i="5"/>
  <c r="I15885" i="5"/>
  <c r="I15886" i="5"/>
  <c r="I15887" i="5"/>
  <c r="I15888" i="5"/>
  <c r="I15889" i="5"/>
  <c r="I15890" i="5"/>
  <c r="I15891" i="5"/>
  <c r="I15892" i="5"/>
  <c r="I15893" i="5"/>
  <c r="I15894" i="5"/>
  <c r="I15895" i="5"/>
  <c r="I15896" i="5"/>
  <c r="I15897" i="5"/>
  <c r="I15898" i="5"/>
  <c r="I15899" i="5"/>
  <c r="I15900" i="5"/>
  <c r="I15901" i="5"/>
  <c r="I15902" i="5"/>
  <c r="I15903" i="5"/>
  <c r="I15904" i="5"/>
  <c r="I15905" i="5"/>
  <c r="I15906" i="5"/>
  <c r="I15907" i="5"/>
  <c r="I15908" i="5"/>
  <c r="I15909" i="5"/>
  <c r="I15910" i="5"/>
  <c r="I15911" i="5"/>
  <c r="I15912" i="5"/>
  <c r="I15913" i="5"/>
  <c r="I15914" i="5"/>
  <c r="I15915" i="5"/>
  <c r="I15916" i="5"/>
  <c r="I15917" i="5"/>
  <c r="I15918" i="5"/>
  <c r="I15919" i="5"/>
  <c r="I15920" i="5"/>
  <c r="I15921" i="5"/>
  <c r="I15922" i="5"/>
  <c r="I15923" i="5"/>
  <c r="I15924" i="5"/>
  <c r="I15925" i="5"/>
  <c r="I15926" i="5"/>
  <c r="I15927" i="5"/>
  <c r="I15928" i="5"/>
  <c r="I15929" i="5"/>
  <c r="I15930" i="5"/>
  <c r="I15931" i="5"/>
  <c r="I15932" i="5"/>
  <c r="I15933" i="5"/>
  <c r="I15934" i="5"/>
  <c r="I15935" i="5"/>
  <c r="I15936" i="5"/>
  <c r="I15937" i="5"/>
  <c r="I15938" i="5"/>
  <c r="I15939" i="5"/>
  <c r="I15940" i="5"/>
  <c r="I15941" i="5"/>
  <c r="I15942" i="5"/>
  <c r="I15943" i="5"/>
  <c r="I15944" i="5"/>
  <c r="I15945" i="5"/>
  <c r="I15946" i="5"/>
  <c r="I15947" i="5"/>
  <c r="I15948" i="5"/>
  <c r="I15949" i="5"/>
  <c r="I15950" i="5"/>
  <c r="I15951" i="5"/>
  <c r="I15952" i="5"/>
  <c r="I15953" i="5"/>
  <c r="I15954" i="5"/>
  <c r="I15955" i="5"/>
  <c r="I15956" i="5"/>
  <c r="I15957" i="5"/>
  <c r="I15958" i="5"/>
  <c r="I15959" i="5"/>
  <c r="I15960" i="5"/>
  <c r="I15961" i="5"/>
  <c r="I15962" i="5"/>
  <c r="I15963" i="5"/>
  <c r="I15964" i="5"/>
  <c r="I15965" i="5"/>
  <c r="I15966" i="5"/>
  <c r="I15967" i="5"/>
  <c r="I15968" i="5"/>
  <c r="I15969" i="5"/>
  <c r="I15970" i="5"/>
  <c r="I15971" i="5"/>
  <c r="I15972" i="5"/>
  <c r="I15973" i="5"/>
  <c r="I15974" i="5"/>
  <c r="I15975" i="5"/>
  <c r="I15976" i="5"/>
  <c r="I15977" i="5"/>
  <c r="I15978" i="5"/>
  <c r="I15979" i="5"/>
  <c r="I15980" i="5"/>
  <c r="I15981" i="5"/>
  <c r="I15982" i="5"/>
  <c r="I15983" i="5"/>
  <c r="I15984" i="5"/>
  <c r="I15985" i="5"/>
  <c r="I15986" i="5"/>
  <c r="I15987" i="5"/>
  <c r="I15988" i="5"/>
  <c r="I15989" i="5"/>
  <c r="I15990" i="5"/>
  <c r="I15991" i="5"/>
  <c r="I15992" i="5"/>
  <c r="I15993" i="5"/>
  <c r="I15994" i="5"/>
  <c r="I15995" i="5"/>
  <c r="I15996" i="5"/>
  <c r="I15997" i="5"/>
  <c r="I15998" i="5"/>
  <c r="I15999" i="5"/>
  <c r="I16000" i="5"/>
  <c r="I16001" i="5"/>
  <c r="I16002" i="5"/>
  <c r="I16003" i="5"/>
  <c r="I16004" i="5"/>
  <c r="I16005" i="5"/>
  <c r="I16006" i="5"/>
  <c r="I16007" i="5"/>
  <c r="I16008" i="5"/>
  <c r="I16009" i="5"/>
  <c r="I16010" i="5"/>
  <c r="I16011" i="5"/>
  <c r="I16012" i="5"/>
  <c r="I16013" i="5"/>
  <c r="I16014" i="5"/>
  <c r="I16015" i="5"/>
  <c r="I16016" i="5"/>
  <c r="I16017" i="5"/>
  <c r="I16018" i="5"/>
  <c r="I16019" i="5"/>
  <c r="I16020" i="5"/>
  <c r="I16021" i="5"/>
  <c r="I16022" i="5"/>
  <c r="I16023" i="5"/>
  <c r="I16024" i="5"/>
  <c r="I16025" i="5"/>
  <c r="I16026" i="5"/>
  <c r="I16027" i="5"/>
  <c r="I16028" i="5"/>
  <c r="I16029" i="5"/>
  <c r="I16030" i="5"/>
  <c r="I16031" i="5"/>
  <c r="I16032" i="5"/>
  <c r="I16033" i="5"/>
  <c r="I16034" i="5"/>
  <c r="I16035" i="5"/>
  <c r="I16036" i="5"/>
  <c r="I16037" i="5"/>
  <c r="I16038" i="5"/>
  <c r="I16039" i="5"/>
  <c r="I16040" i="5"/>
  <c r="I16041" i="5"/>
  <c r="I16042" i="5"/>
  <c r="I16043" i="5"/>
  <c r="I16044" i="5"/>
  <c r="I16045" i="5"/>
  <c r="I16046" i="5"/>
  <c r="I16047" i="5"/>
  <c r="I16048" i="5"/>
  <c r="I16049" i="5"/>
  <c r="I16050" i="5"/>
  <c r="I16051" i="5"/>
  <c r="I16052" i="5"/>
  <c r="I16053" i="5"/>
  <c r="I16054" i="5"/>
  <c r="I16055" i="5"/>
  <c r="I16056" i="5"/>
  <c r="I16057" i="5"/>
  <c r="I16058" i="5"/>
  <c r="I16059" i="5"/>
  <c r="I16060" i="5"/>
  <c r="I16061" i="5"/>
  <c r="I16062" i="5"/>
  <c r="I16063" i="5"/>
  <c r="I16064" i="5"/>
  <c r="I16065" i="5"/>
  <c r="I16066" i="5"/>
  <c r="I16067" i="5"/>
  <c r="I16068" i="5"/>
  <c r="I16069" i="5"/>
  <c r="I16070" i="5"/>
  <c r="I16071" i="5"/>
  <c r="I16072" i="5"/>
  <c r="I16073" i="5"/>
  <c r="I16074" i="5"/>
  <c r="I16075" i="5"/>
  <c r="I16076" i="5"/>
  <c r="I16077" i="5"/>
  <c r="I16078" i="5"/>
  <c r="I16079" i="5"/>
  <c r="I16080" i="5"/>
  <c r="I16081" i="5"/>
  <c r="I16082" i="5"/>
  <c r="I16083" i="5"/>
  <c r="I16084" i="5"/>
  <c r="I16085" i="5"/>
  <c r="I16086" i="5"/>
  <c r="I16087" i="5"/>
  <c r="I16088" i="5"/>
  <c r="I16089" i="5"/>
  <c r="I16090" i="5"/>
  <c r="I16091" i="5"/>
  <c r="I16092" i="5"/>
  <c r="I16093" i="5"/>
  <c r="I16094" i="5"/>
  <c r="I16095" i="5"/>
  <c r="I16096" i="5"/>
  <c r="I16097" i="5"/>
  <c r="I16098" i="5"/>
  <c r="I16099" i="5"/>
  <c r="I16100" i="5"/>
  <c r="I16101" i="5"/>
  <c r="I16102" i="5"/>
  <c r="I16103" i="5"/>
  <c r="I16104" i="5"/>
  <c r="I16105" i="5"/>
  <c r="I16106" i="5"/>
  <c r="I16107" i="5"/>
  <c r="I16108" i="5"/>
  <c r="I16109" i="5"/>
  <c r="I16110" i="5"/>
  <c r="I16111" i="5"/>
  <c r="I16112" i="5"/>
  <c r="I16113" i="5"/>
  <c r="I16114" i="5"/>
  <c r="I16115" i="5"/>
  <c r="I16116" i="5"/>
  <c r="I16117" i="5"/>
  <c r="I16118" i="5"/>
  <c r="I16119" i="5"/>
  <c r="I16120" i="5"/>
  <c r="I16121" i="5"/>
  <c r="I16122" i="5"/>
  <c r="I16123" i="5"/>
  <c r="I16124" i="5"/>
  <c r="I16125" i="5"/>
  <c r="I16126" i="5"/>
  <c r="I16127" i="5"/>
  <c r="I16128" i="5"/>
  <c r="I16129" i="5"/>
  <c r="I16130" i="5"/>
  <c r="I16131" i="5"/>
  <c r="I16132" i="5"/>
  <c r="I16133" i="5"/>
  <c r="I16134" i="5"/>
  <c r="I16135" i="5"/>
  <c r="I16136" i="5"/>
  <c r="I16137" i="5"/>
  <c r="I16138" i="5"/>
  <c r="I16139" i="5"/>
  <c r="I16140" i="5"/>
  <c r="I16141" i="5"/>
  <c r="I16142" i="5"/>
  <c r="I16143" i="5"/>
  <c r="I16144" i="5"/>
  <c r="I16145" i="5"/>
  <c r="I16146" i="5"/>
  <c r="I16147" i="5"/>
  <c r="I16148" i="5"/>
  <c r="I16149" i="5"/>
  <c r="I16150" i="5"/>
  <c r="I16151" i="5"/>
  <c r="I16152" i="5"/>
  <c r="I16153" i="5"/>
  <c r="I16154" i="5"/>
  <c r="I16155" i="5"/>
  <c r="I16156" i="5"/>
  <c r="I16157" i="5"/>
  <c r="I16158" i="5"/>
  <c r="I16159" i="5"/>
  <c r="I16160" i="5"/>
  <c r="I16161" i="5"/>
  <c r="I16162" i="5"/>
  <c r="I16163" i="5"/>
  <c r="I16164" i="5"/>
  <c r="I16165" i="5"/>
  <c r="I16166" i="5"/>
  <c r="I16167" i="5"/>
  <c r="I16168" i="5"/>
  <c r="I16169" i="5"/>
  <c r="I16170" i="5"/>
  <c r="I16171" i="5"/>
  <c r="I16172" i="5"/>
  <c r="I16173" i="5"/>
  <c r="I16174" i="5"/>
  <c r="I16175" i="5"/>
  <c r="I16176" i="5"/>
  <c r="I16177" i="5"/>
  <c r="I16178" i="5"/>
  <c r="I16179" i="5"/>
  <c r="I16180" i="5"/>
  <c r="I16181" i="5"/>
  <c r="I16182" i="5"/>
  <c r="I16183" i="5"/>
  <c r="I16184" i="5"/>
  <c r="I16185" i="5"/>
  <c r="I16186" i="5"/>
  <c r="I16187" i="5"/>
  <c r="I16188" i="5"/>
  <c r="I16189" i="5"/>
  <c r="I16190" i="5"/>
  <c r="I16191" i="5"/>
  <c r="I16192" i="5"/>
  <c r="I16193" i="5"/>
  <c r="I16194" i="5"/>
  <c r="I16195" i="5"/>
  <c r="I16196" i="5"/>
  <c r="I16197" i="5"/>
  <c r="I16198" i="5"/>
  <c r="I16199" i="5"/>
  <c r="I16200" i="5"/>
  <c r="I16201" i="5"/>
  <c r="I16202" i="5"/>
  <c r="I16203" i="5"/>
  <c r="I16204" i="5"/>
  <c r="I16205" i="5"/>
  <c r="I16206" i="5"/>
  <c r="I16207" i="5"/>
  <c r="I16208" i="5"/>
  <c r="I16209" i="5"/>
  <c r="I16210" i="5"/>
  <c r="I16211" i="5"/>
  <c r="I16212" i="5"/>
  <c r="I16213" i="5"/>
  <c r="I16214" i="5"/>
  <c r="I16215" i="5"/>
  <c r="I16216" i="5"/>
  <c r="I16217" i="5"/>
  <c r="I16218" i="5"/>
  <c r="I16219" i="5"/>
  <c r="I16220" i="5"/>
  <c r="I16221" i="5"/>
  <c r="I16222" i="5"/>
  <c r="I16223" i="5"/>
  <c r="I16224" i="5"/>
  <c r="I16225" i="5"/>
  <c r="I16226" i="5"/>
  <c r="I16227" i="5"/>
  <c r="I16228" i="5"/>
  <c r="I16229" i="5"/>
  <c r="I16230" i="5"/>
  <c r="I16231" i="5"/>
  <c r="I16232" i="5"/>
  <c r="I16233" i="5"/>
  <c r="I16234" i="5"/>
  <c r="I16235" i="5"/>
  <c r="I16236" i="5"/>
  <c r="I16237" i="5"/>
  <c r="I16238" i="5"/>
  <c r="I16239" i="5"/>
  <c r="I16240" i="5"/>
  <c r="I16241" i="5"/>
  <c r="I16242" i="5"/>
  <c r="I16243" i="5"/>
  <c r="I16244" i="5"/>
  <c r="I16245" i="5"/>
  <c r="I16246" i="5"/>
  <c r="I16247" i="5"/>
  <c r="I16248" i="5"/>
  <c r="I16249" i="5"/>
  <c r="I16250" i="5"/>
  <c r="I16251" i="5"/>
  <c r="I16252" i="5"/>
  <c r="I16253" i="5"/>
  <c r="I16254" i="5"/>
  <c r="I16255" i="5"/>
  <c r="I16256" i="5"/>
  <c r="I16257" i="5"/>
  <c r="I16258" i="5"/>
  <c r="I16259" i="5"/>
  <c r="I16260" i="5"/>
  <c r="I16261" i="5"/>
  <c r="I16262" i="5"/>
  <c r="I16263" i="5"/>
  <c r="I16264" i="5"/>
  <c r="I16265" i="5"/>
  <c r="I16266" i="5"/>
  <c r="I16267" i="5"/>
  <c r="I16268" i="5"/>
  <c r="I16269" i="5"/>
  <c r="I16270" i="5"/>
  <c r="I16271" i="5"/>
  <c r="I16272" i="5"/>
  <c r="I16273" i="5"/>
  <c r="I16274" i="5"/>
  <c r="I16275" i="5"/>
  <c r="I16276" i="5"/>
  <c r="I16277" i="5"/>
  <c r="I16278" i="5"/>
  <c r="I16279" i="5"/>
  <c r="I16280" i="5"/>
  <c r="I16281" i="5"/>
  <c r="I16282" i="5"/>
  <c r="I16283" i="5"/>
  <c r="I16284" i="5"/>
  <c r="I16285" i="5"/>
  <c r="I16286" i="5"/>
  <c r="I16287" i="5"/>
  <c r="I16288" i="5"/>
  <c r="I16289" i="5"/>
  <c r="I16290" i="5"/>
  <c r="I16291" i="5"/>
  <c r="I16292" i="5"/>
  <c r="I16293" i="5"/>
  <c r="I16294" i="5"/>
  <c r="I16295" i="5"/>
  <c r="I16296" i="5"/>
  <c r="I16297" i="5"/>
  <c r="I16298" i="5"/>
  <c r="I16299" i="5"/>
  <c r="I16300" i="5"/>
  <c r="I16301" i="5"/>
  <c r="I16302" i="5"/>
  <c r="I16303" i="5"/>
  <c r="I16304" i="5"/>
  <c r="I16305" i="5"/>
  <c r="I16306" i="5"/>
  <c r="I16307" i="5"/>
  <c r="I16308" i="5"/>
  <c r="I16309" i="5"/>
  <c r="I16310" i="5"/>
  <c r="I16311" i="5"/>
  <c r="I16312" i="5"/>
  <c r="I16313" i="5"/>
  <c r="I16314" i="5"/>
  <c r="I16315" i="5"/>
  <c r="I16316" i="5"/>
  <c r="I16317" i="5"/>
  <c r="I16318" i="5"/>
  <c r="I16319" i="5"/>
  <c r="I16320" i="5"/>
  <c r="I16321" i="5"/>
  <c r="I16322" i="5"/>
  <c r="I16323" i="5"/>
  <c r="I16324" i="5"/>
  <c r="I16325" i="5"/>
  <c r="I16326" i="5"/>
  <c r="I16327" i="5"/>
  <c r="I16328" i="5"/>
  <c r="I16329" i="5"/>
  <c r="I16330" i="5"/>
  <c r="I16331" i="5"/>
  <c r="I16332" i="5"/>
  <c r="I16333" i="5"/>
  <c r="I16334" i="5"/>
  <c r="I16335" i="5"/>
  <c r="I16336" i="5"/>
  <c r="I16337" i="5"/>
  <c r="I16338" i="5"/>
  <c r="I16339" i="5"/>
  <c r="I16340" i="5"/>
  <c r="I16341" i="5"/>
  <c r="I16342" i="5"/>
  <c r="I16343" i="5"/>
  <c r="I16344" i="5"/>
  <c r="I16345" i="5"/>
  <c r="I16346" i="5"/>
  <c r="I16347" i="5"/>
  <c r="I16348" i="5"/>
  <c r="I16349" i="5"/>
  <c r="I16350" i="5"/>
  <c r="I16351" i="5"/>
  <c r="I16352" i="5"/>
  <c r="I16353" i="5"/>
  <c r="I16354" i="5"/>
  <c r="I16355" i="5"/>
  <c r="I16356" i="5"/>
  <c r="I16357" i="5"/>
  <c r="I16358" i="5"/>
  <c r="I16359" i="5"/>
  <c r="I16360" i="5"/>
  <c r="I16361" i="5"/>
  <c r="I16362" i="5"/>
  <c r="I16363" i="5"/>
  <c r="I16364" i="5"/>
  <c r="I16365" i="5"/>
  <c r="I16366" i="5"/>
  <c r="I16367" i="5"/>
  <c r="I16368" i="5"/>
  <c r="I16369" i="5"/>
  <c r="I16370" i="5"/>
  <c r="I16371" i="5"/>
  <c r="I16372" i="5"/>
  <c r="I16373" i="5"/>
  <c r="I16374" i="5"/>
  <c r="I16375" i="5"/>
  <c r="I16376" i="5"/>
  <c r="I16377" i="5"/>
  <c r="I16378" i="5"/>
  <c r="I16379" i="5"/>
  <c r="I16380" i="5"/>
  <c r="I16381" i="5"/>
  <c r="I16382" i="5"/>
  <c r="I16383" i="5"/>
  <c r="I16384" i="5"/>
  <c r="I16385" i="5"/>
  <c r="I16386" i="5"/>
  <c r="I16387" i="5"/>
  <c r="I16388" i="5"/>
  <c r="I16389" i="5"/>
  <c r="I16390" i="5"/>
  <c r="I16391" i="5"/>
  <c r="I16392" i="5"/>
  <c r="I16393" i="5"/>
  <c r="I16394" i="5"/>
  <c r="I16395" i="5"/>
  <c r="I16396" i="5"/>
  <c r="I16397" i="5"/>
  <c r="I16398" i="5"/>
  <c r="I16399" i="5"/>
  <c r="I16400" i="5"/>
  <c r="I16401" i="5"/>
  <c r="I16402" i="5"/>
  <c r="I16403" i="5"/>
  <c r="I16404" i="5"/>
  <c r="I16405" i="5"/>
  <c r="I16406" i="5"/>
  <c r="I16407" i="5"/>
  <c r="I16408" i="5"/>
  <c r="I16409" i="5"/>
  <c r="I16410" i="5"/>
  <c r="I16411" i="5"/>
  <c r="I16412" i="5"/>
  <c r="I16413" i="5"/>
  <c r="I16414" i="5"/>
  <c r="I16415" i="5"/>
  <c r="I16416" i="5"/>
  <c r="I16417" i="5"/>
  <c r="I16418" i="5"/>
  <c r="I16419" i="5"/>
  <c r="I16420" i="5"/>
  <c r="I16421" i="5"/>
  <c r="I16422" i="5"/>
  <c r="I16423" i="5"/>
  <c r="I16424" i="5"/>
  <c r="I16425" i="5"/>
  <c r="I16426" i="5"/>
  <c r="I16427" i="5"/>
  <c r="I16428" i="5"/>
  <c r="I16429" i="5"/>
  <c r="I16430" i="5"/>
  <c r="I16431" i="5"/>
  <c r="I16432" i="5"/>
  <c r="I16433" i="5"/>
  <c r="I16434" i="5"/>
  <c r="I16435" i="5"/>
  <c r="I16436" i="5"/>
  <c r="I16437" i="5"/>
  <c r="I16438" i="5"/>
  <c r="I16439" i="5"/>
  <c r="I16440" i="5"/>
  <c r="I16441" i="5"/>
  <c r="I16442" i="5"/>
  <c r="I16443" i="5"/>
  <c r="I16444" i="5"/>
  <c r="I16445" i="5"/>
  <c r="I16446" i="5"/>
  <c r="I16447" i="5"/>
  <c r="I16448" i="5"/>
  <c r="I16449" i="5"/>
  <c r="I16450" i="5"/>
  <c r="I16451" i="5"/>
  <c r="I16452" i="5"/>
  <c r="I16453" i="5"/>
  <c r="I16454" i="5"/>
  <c r="I16455" i="5"/>
  <c r="I16456" i="5"/>
  <c r="I16457" i="5"/>
  <c r="I16458" i="5"/>
  <c r="I16459" i="5"/>
  <c r="I16460" i="5"/>
  <c r="I16461" i="5"/>
  <c r="I16462" i="5"/>
  <c r="I16463" i="5"/>
  <c r="I16464" i="5"/>
  <c r="I16465" i="5"/>
  <c r="I16466" i="5"/>
  <c r="I16467" i="5"/>
  <c r="I16468" i="5"/>
  <c r="I16469" i="5"/>
  <c r="I16470" i="5"/>
  <c r="I16471" i="5"/>
  <c r="I16472" i="5"/>
  <c r="I16473" i="5"/>
  <c r="I16474" i="5"/>
  <c r="I16475" i="5"/>
  <c r="I16476" i="5"/>
  <c r="I16477" i="5"/>
  <c r="I16478" i="5"/>
  <c r="I16479" i="5"/>
  <c r="I16480" i="5"/>
  <c r="I16481" i="5"/>
  <c r="I16482" i="5"/>
  <c r="I16483" i="5"/>
  <c r="I16484" i="5"/>
  <c r="I16485" i="5"/>
  <c r="I16486" i="5"/>
  <c r="I16487" i="5"/>
  <c r="I16488" i="5"/>
  <c r="I16489" i="5"/>
  <c r="I16490" i="5"/>
  <c r="I16491" i="5"/>
  <c r="I16492" i="5"/>
  <c r="I16493" i="5"/>
  <c r="I16494" i="5"/>
  <c r="I16495" i="5"/>
  <c r="I16496" i="5"/>
  <c r="I16497" i="5"/>
  <c r="I16498" i="5"/>
  <c r="I16499" i="5"/>
  <c r="I16500" i="5"/>
  <c r="I16501" i="5"/>
  <c r="I16502" i="5"/>
  <c r="I16503" i="5"/>
  <c r="I16504" i="5"/>
  <c r="I16505" i="5"/>
  <c r="I16506" i="5"/>
  <c r="I16507" i="5"/>
  <c r="I16508" i="5"/>
  <c r="I16509" i="5"/>
  <c r="I16510" i="5"/>
  <c r="I16511" i="5"/>
  <c r="I16512" i="5"/>
  <c r="I16513" i="5"/>
  <c r="I16514" i="5"/>
  <c r="I16515" i="5"/>
  <c r="I16516" i="5"/>
  <c r="I16517" i="5"/>
  <c r="I16518" i="5"/>
  <c r="I16519" i="5"/>
  <c r="I16520" i="5"/>
  <c r="I16521" i="5"/>
  <c r="I16522" i="5"/>
  <c r="I16523" i="5"/>
  <c r="I16524" i="5"/>
  <c r="I16525" i="5"/>
  <c r="I16526" i="5"/>
  <c r="I16527" i="5"/>
  <c r="I16528" i="5"/>
  <c r="I16529" i="5"/>
  <c r="I16530" i="5"/>
  <c r="I16531" i="5"/>
  <c r="I16532" i="5"/>
  <c r="I16533" i="5"/>
  <c r="I16534" i="5"/>
  <c r="I16535" i="5"/>
  <c r="I16536" i="5"/>
  <c r="I16537" i="5"/>
  <c r="I16538" i="5"/>
  <c r="I16539" i="5"/>
  <c r="I16540" i="5"/>
  <c r="I16541" i="5"/>
  <c r="I16542" i="5"/>
  <c r="I16543" i="5"/>
  <c r="I16544" i="5"/>
  <c r="I16545" i="5"/>
  <c r="I16546" i="5"/>
  <c r="I16547" i="5"/>
  <c r="I16548" i="5"/>
  <c r="I16549" i="5"/>
  <c r="I16550" i="5"/>
  <c r="I16551" i="5"/>
  <c r="I16552" i="5"/>
  <c r="I16553" i="5"/>
  <c r="I16554" i="5"/>
  <c r="I16555" i="5"/>
  <c r="I16556" i="5"/>
  <c r="I16557" i="5"/>
  <c r="I16558" i="5"/>
  <c r="I16559" i="5"/>
  <c r="I16560" i="5"/>
  <c r="I16561" i="5"/>
  <c r="I16562" i="5"/>
  <c r="I16563" i="5"/>
  <c r="I16564" i="5"/>
  <c r="I16565" i="5"/>
  <c r="I16566" i="5"/>
  <c r="I16567" i="5"/>
  <c r="I16568" i="5"/>
  <c r="I16569" i="5"/>
  <c r="I16570" i="5"/>
  <c r="I16571" i="5"/>
  <c r="I16572" i="5"/>
  <c r="I16573" i="5"/>
  <c r="I16574" i="5"/>
  <c r="I16575" i="5"/>
  <c r="I16576" i="5"/>
  <c r="I16577" i="5"/>
  <c r="I16578" i="5"/>
  <c r="I16579" i="5"/>
  <c r="I16580" i="5"/>
  <c r="I16581" i="5"/>
  <c r="I16582" i="5"/>
  <c r="I16583" i="5"/>
  <c r="I16584" i="5"/>
  <c r="I16585" i="5"/>
  <c r="I16586" i="5"/>
  <c r="I16587" i="5"/>
  <c r="I16588" i="5"/>
  <c r="I16589" i="5"/>
  <c r="I16590" i="5"/>
  <c r="I16591" i="5"/>
  <c r="I16592" i="5"/>
  <c r="I16593" i="5"/>
  <c r="I16594" i="5"/>
  <c r="I16595" i="5"/>
  <c r="I16596" i="5"/>
  <c r="I16597" i="5"/>
  <c r="I16598" i="5"/>
  <c r="I16599" i="5"/>
  <c r="I16600" i="5"/>
  <c r="I16601" i="5"/>
  <c r="I16602" i="5"/>
  <c r="I16603" i="5"/>
  <c r="I16604" i="5"/>
  <c r="I16605" i="5"/>
  <c r="I16606" i="5"/>
  <c r="I16607" i="5"/>
  <c r="I16608" i="5"/>
  <c r="I16609" i="5"/>
  <c r="I16610" i="5"/>
  <c r="I16611" i="5"/>
  <c r="I16612" i="5"/>
  <c r="I16613" i="5"/>
  <c r="I16614" i="5"/>
  <c r="I16615" i="5"/>
  <c r="I16616" i="5"/>
  <c r="I16617" i="5"/>
  <c r="I16618" i="5"/>
  <c r="I16619" i="5"/>
  <c r="I16620" i="5"/>
  <c r="I16621" i="5"/>
  <c r="I16622" i="5"/>
  <c r="I16623" i="5"/>
  <c r="I16624" i="5"/>
  <c r="I16625" i="5"/>
  <c r="I16626" i="5"/>
  <c r="I16627" i="5"/>
  <c r="I16628" i="5"/>
  <c r="I16629" i="5"/>
  <c r="I16630" i="5"/>
  <c r="I16631" i="5"/>
  <c r="I16632" i="5"/>
  <c r="I16633" i="5"/>
  <c r="I16634" i="5"/>
  <c r="I16635" i="5"/>
  <c r="I16636" i="5"/>
  <c r="I16637" i="5"/>
  <c r="I16638" i="5"/>
  <c r="I16639" i="5"/>
  <c r="I16640" i="5"/>
  <c r="I16641" i="5"/>
  <c r="I16642" i="5"/>
  <c r="I16643" i="5"/>
  <c r="I16644" i="5"/>
  <c r="I16645" i="5"/>
  <c r="I16646" i="5"/>
  <c r="I16647" i="5"/>
  <c r="I16648" i="5"/>
  <c r="I16649" i="5"/>
  <c r="I16650" i="5"/>
  <c r="I16651" i="5"/>
  <c r="I16652" i="5"/>
  <c r="I16653" i="5"/>
  <c r="I16654" i="5"/>
  <c r="I16655" i="5"/>
  <c r="I16656" i="5"/>
  <c r="I16657" i="5"/>
  <c r="I16658" i="5"/>
  <c r="I16659" i="5"/>
  <c r="I16660" i="5"/>
  <c r="I16661" i="5"/>
  <c r="I16662" i="5"/>
  <c r="I16663" i="5"/>
  <c r="I16664" i="5"/>
  <c r="I16665" i="5"/>
  <c r="I16666" i="5"/>
  <c r="I16667" i="5"/>
  <c r="I16668" i="5"/>
  <c r="I16669" i="5"/>
  <c r="I16670" i="5"/>
  <c r="I16671" i="5"/>
  <c r="I16672" i="5"/>
  <c r="I16673" i="5"/>
  <c r="I16674" i="5"/>
  <c r="I16675" i="5"/>
  <c r="I16676" i="5"/>
  <c r="I16677" i="5"/>
  <c r="I16678" i="5"/>
  <c r="I16679" i="5"/>
  <c r="I16680" i="5"/>
  <c r="I16681" i="5"/>
  <c r="I16682" i="5"/>
  <c r="I16683" i="5"/>
  <c r="I16684" i="5"/>
  <c r="I16685" i="5"/>
  <c r="I16686" i="5"/>
  <c r="I16687" i="5"/>
  <c r="I16688" i="5"/>
  <c r="I16689" i="5"/>
  <c r="I16690" i="5"/>
  <c r="I16691" i="5"/>
  <c r="I16692" i="5"/>
  <c r="I16693" i="5"/>
  <c r="I16694" i="5"/>
  <c r="I16695" i="5"/>
  <c r="I16696" i="5"/>
  <c r="I16697" i="5"/>
  <c r="I16698" i="5"/>
  <c r="I16699" i="5"/>
  <c r="I16700" i="5"/>
  <c r="I16701" i="5"/>
  <c r="I16702" i="5"/>
  <c r="I16703" i="5"/>
  <c r="I16704" i="5"/>
  <c r="I16705" i="5"/>
  <c r="I16706" i="5"/>
  <c r="I16707" i="5"/>
  <c r="I16708" i="5"/>
  <c r="I16709" i="5"/>
  <c r="I16710" i="5"/>
  <c r="I16711" i="5"/>
  <c r="I16712" i="5"/>
  <c r="I16713" i="5"/>
  <c r="I16714" i="5"/>
  <c r="I16715" i="5"/>
  <c r="I16716" i="5"/>
  <c r="I16717" i="5"/>
  <c r="I16718" i="5"/>
  <c r="I16719" i="5"/>
  <c r="I16720" i="5"/>
  <c r="I16721" i="5"/>
  <c r="I16722" i="5"/>
  <c r="I16723" i="5"/>
  <c r="I16724" i="5"/>
  <c r="I16725" i="5"/>
  <c r="I16726" i="5"/>
  <c r="I16727" i="5"/>
  <c r="I16728" i="5"/>
  <c r="I16729" i="5"/>
  <c r="I16730" i="5"/>
  <c r="I16731" i="5"/>
  <c r="I16732" i="5"/>
  <c r="I16733" i="5"/>
  <c r="I16734" i="5"/>
  <c r="I16735" i="5"/>
  <c r="I16736" i="5"/>
  <c r="I16737" i="5"/>
  <c r="I16738" i="5"/>
  <c r="I16739" i="5"/>
  <c r="I16740" i="5"/>
  <c r="I16741" i="5"/>
  <c r="I16742" i="5"/>
  <c r="I16743" i="5"/>
  <c r="I16744" i="5"/>
  <c r="I16745" i="5"/>
  <c r="I16746" i="5"/>
  <c r="I16747" i="5"/>
  <c r="I16748" i="5"/>
  <c r="I16749" i="5"/>
  <c r="I16750" i="5"/>
  <c r="I16751" i="5"/>
  <c r="I16752" i="5"/>
  <c r="I16753" i="5"/>
  <c r="I16754" i="5"/>
  <c r="I16755" i="5"/>
  <c r="I16756" i="5"/>
  <c r="I16757" i="5"/>
  <c r="I16758" i="5"/>
  <c r="I16759" i="5"/>
  <c r="I16760" i="5"/>
  <c r="I16761" i="5"/>
  <c r="I16762" i="5"/>
  <c r="I16763" i="5"/>
  <c r="I16764" i="5"/>
  <c r="I16765" i="5"/>
  <c r="I16766" i="5"/>
  <c r="I16767" i="5"/>
  <c r="I16768" i="5"/>
  <c r="I16769" i="5"/>
  <c r="I16770" i="5"/>
  <c r="I16771" i="5"/>
  <c r="I16772" i="5"/>
  <c r="I16773" i="5"/>
  <c r="I16774" i="5"/>
  <c r="I16775" i="5"/>
  <c r="I16776" i="5"/>
  <c r="I16777" i="5"/>
  <c r="I16778" i="5"/>
  <c r="I16779" i="5"/>
  <c r="I16780" i="5"/>
  <c r="I16781" i="5"/>
  <c r="I16782" i="5"/>
  <c r="I16783" i="5"/>
  <c r="I16784" i="5"/>
  <c r="I16785" i="5"/>
  <c r="I16786" i="5"/>
  <c r="I16787" i="5"/>
  <c r="I16788" i="5"/>
  <c r="I16789" i="5"/>
  <c r="I16790" i="5"/>
  <c r="I16791" i="5"/>
  <c r="I16792" i="5"/>
  <c r="I16793" i="5"/>
  <c r="I16794" i="5"/>
  <c r="I16795" i="5"/>
  <c r="I16796" i="5"/>
  <c r="I16797" i="5"/>
  <c r="I16798" i="5"/>
  <c r="I16799" i="5"/>
  <c r="I16800" i="5"/>
  <c r="I16801" i="5"/>
  <c r="I16802" i="5"/>
  <c r="I16803" i="5"/>
  <c r="I16804" i="5"/>
  <c r="I16805" i="5"/>
  <c r="I16806" i="5"/>
  <c r="I16807" i="5"/>
  <c r="I16808" i="5"/>
  <c r="I16809" i="5"/>
  <c r="I16810" i="5"/>
  <c r="I16811" i="5"/>
  <c r="I16812" i="5"/>
  <c r="I16813" i="5"/>
  <c r="I16814" i="5"/>
  <c r="I16815" i="5"/>
  <c r="I16816" i="5"/>
  <c r="I16817" i="5"/>
  <c r="I16818" i="5"/>
  <c r="I16819" i="5"/>
  <c r="I16820" i="5"/>
  <c r="I16821" i="5"/>
  <c r="I16822" i="5"/>
  <c r="I16823" i="5"/>
  <c r="I16824" i="5"/>
  <c r="I16825" i="5"/>
  <c r="I16826" i="5"/>
  <c r="I16827" i="5"/>
  <c r="I16828" i="5"/>
  <c r="I16829" i="5"/>
  <c r="I16830" i="5"/>
  <c r="I16831" i="5"/>
  <c r="I16832" i="5"/>
  <c r="I16833" i="5"/>
  <c r="I16834" i="5"/>
  <c r="I16835" i="5"/>
  <c r="I16836" i="5"/>
  <c r="I16837" i="5"/>
  <c r="I16838" i="5"/>
  <c r="I16839" i="5"/>
  <c r="I16840" i="5"/>
  <c r="I16841" i="5"/>
  <c r="I16842" i="5"/>
  <c r="I16843" i="5"/>
  <c r="I16844" i="5"/>
  <c r="I16845" i="5"/>
  <c r="I16846" i="5"/>
  <c r="I16847" i="5"/>
  <c r="I16848" i="5"/>
  <c r="I16849" i="5"/>
  <c r="I16850" i="5"/>
  <c r="I16851" i="5"/>
  <c r="I16852" i="5"/>
  <c r="I16853" i="5"/>
  <c r="I16854" i="5"/>
  <c r="I16855" i="5"/>
  <c r="I16856" i="5"/>
  <c r="I16857" i="5"/>
  <c r="I16858" i="5"/>
  <c r="I16859" i="5"/>
  <c r="I16860" i="5"/>
  <c r="I16861" i="5"/>
  <c r="I16862" i="5"/>
  <c r="I16863" i="5"/>
  <c r="I16864" i="5"/>
  <c r="I16865" i="5"/>
  <c r="I16866" i="5"/>
  <c r="I16867" i="5"/>
  <c r="I16868" i="5"/>
  <c r="I16869" i="5"/>
  <c r="I16870" i="5"/>
  <c r="I16871" i="5"/>
  <c r="I16872" i="5"/>
  <c r="I16873" i="5"/>
  <c r="I16874" i="5"/>
  <c r="I16875" i="5"/>
  <c r="I16876" i="5"/>
  <c r="I16877" i="5"/>
  <c r="I16878" i="5"/>
  <c r="I16879" i="5"/>
  <c r="I16880" i="5"/>
  <c r="I16881" i="5"/>
  <c r="I16882" i="5"/>
  <c r="I16883" i="5"/>
  <c r="I16884" i="5"/>
  <c r="I16885" i="5"/>
  <c r="I16886" i="5"/>
  <c r="I16887" i="5"/>
  <c r="I16888" i="5"/>
  <c r="I16889" i="5"/>
  <c r="I16890" i="5"/>
  <c r="I16891" i="5"/>
  <c r="I16892" i="5"/>
  <c r="I16893" i="5"/>
  <c r="I16894" i="5"/>
  <c r="I16895" i="5"/>
  <c r="I16896" i="5"/>
  <c r="I16897" i="5"/>
  <c r="I16898" i="5"/>
  <c r="I16899" i="5"/>
  <c r="I16900" i="5"/>
  <c r="I16901" i="5"/>
  <c r="I16902" i="5"/>
  <c r="I16903" i="5"/>
  <c r="I16904" i="5"/>
  <c r="I16905" i="5"/>
  <c r="I16906" i="5"/>
  <c r="I16907" i="5"/>
  <c r="I16908" i="5"/>
  <c r="I16909" i="5"/>
  <c r="I16910" i="5"/>
  <c r="I16911" i="5"/>
  <c r="I16912" i="5"/>
  <c r="I16913" i="5"/>
  <c r="I16914" i="5"/>
  <c r="I16915" i="5"/>
  <c r="I16916" i="5"/>
  <c r="I16917" i="5"/>
  <c r="I16918" i="5"/>
  <c r="I16919" i="5"/>
  <c r="I16920" i="5"/>
  <c r="I16921" i="5"/>
  <c r="I16922" i="5"/>
  <c r="I16923" i="5"/>
  <c r="I16924" i="5"/>
  <c r="I16925" i="5"/>
  <c r="I16926" i="5"/>
  <c r="I16927" i="5"/>
  <c r="I16928" i="5"/>
  <c r="I16929" i="5"/>
  <c r="I16930" i="5"/>
  <c r="I16931" i="5"/>
  <c r="I16932" i="5"/>
  <c r="I16933" i="5"/>
  <c r="I16934" i="5"/>
  <c r="I16935" i="5"/>
  <c r="I16936" i="5"/>
  <c r="I16937" i="5"/>
  <c r="I16938" i="5"/>
  <c r="I16939" i="5"/>
  <c r="I16940" i="5"/>
  <c r="I16941" i="5"/>
  <c r="I16942" i="5"/>
  <c r="I16943" i="5"/>
  <c r="I16944" i="5"/>
  <c r="I16945" i="5"/>
  <c r="I16946" i="5"/>
  <c r="I16947" i="5"/>
  <c r="I16948" i="5"/>
  <c r="I16949" i="5"/>
  <c r="I16950" i="5"/>
  <c r="I16951" i="5"/>
  <c r="I16952" i="5"/>
  <c r="I16953" i="5"/>
  <c r="I16954" i="5"/>
  <c r="I16955" i="5"/>
  <c r="I16956" i="5"/>
  <c r="I16957" i="5"/>
  <c r="I16958" i="5"/>
  <c r="I16959" i="5"/>
  <c r="I16960" i="5"/>
  <c r="I16961" i="5"/>
  <c r="I16962" i="5"/>
  <c r="I16963" i="5"/>
  <c r="I16964" i="5"/>
  <c r="I16965" i="5"/>
  <c r="I16966" i="5"/>
  <c r="I16967" i="5"/>
  <c r="I16968" i="5"/>
  <c r="I16969" i="5"/>
  <c r="I16970" i="5"/>
  <c r="I16971" i="5"/>
  <c r="I16972" i="5"/>
  <c r="I16973" i="5"/>
  <c r="I16974" i="5"/>
  <c r="I16975" i="5"/>
  <c r="I16976" i="5"/>
  <c r="I16977" i="5"/>
  <c r="I16978" i="5"/>
  <c r="I16979" i="5"/>
  <c r="I16980" i="5"/>
  <c r="I16981" i="5"/>
  <c r="I16982" i="5"/>
  <c r="I16983" i="5"/>
  <c r="I16984" i="5"/>
  <c r="I16985" i="5"/>
  <c r="I16986" i="5"/>
  <c r="I16987" i="5"/>
  <c r="I16988" i="5"/>
  <c r="I16989" i="5"/>
  <c r="I16990" i="5"/>
  <c r="I16991" i="5"/>
  <c r="I16992" i="5"/>
  <c r="I16993" i="5"/>
  <c r="I16994" i="5"/>
  <c r="I16995" i="5"/>
  <c r="I16996" i="5"/>
  <c r="I16997" i="5"/>
  <c r="I16998" i="5"/>
  <c r="I16999" i="5"/>
  <c r="I17000" i="5"/>
  <c r="I17001" i="5"/>
  <c r="I17002" i="5"/>
  <c r="I17003" i="5"/>
  <c r="I17004" i="5"/>
  <c r="I17005" i="5"/>
  <c r="I17006" i="5"/>
  <c r="I17007" i="5"/>
  <c r="I17008" i="5"/>
  <c r="I17009" i="5"/>
  <c r="I17010" i="5"/>
  <c r="I17011" i="5"/>
  <c r="I17012" i="5"/>
  <c r="I17013" i="5"/>
  <c r="I17014" i="5"/>
  <c r="I17015" i="5"/>
  <c r="I17016" i="5"/>
  <c r="I17017" i="5"/>
  <c r="I17018" i="5"/>
  <c r="I17019" i="5"/>
  <c r="I17020" i="5"/>
  <c r="I17021" i="5"/>
  <c r="I17022" i="5"/>
  <c r="I17023" i="5"/>
  <c r="I17024" i="5"/>
  <c r="I17025" i="5"/>
  <c r="I17026" i="5"/>
  <c r="I17027" i="5"/>
  <c r="I17028" i="5"/>
  <c r="I17029" i="5"/>
  <c r="I17030" i="5"/>
  <c r="I17031" i="5"/>
  <c r="I17032" i="5"/>
  <c r="I17033" i="5"/>
  <c r="I17034" i="5"/>
  <c r="I17035" i="5"/>
  <c r="I17036" i="5"/>
  <c r="I17037" i="5"/>
  <c r="I17038" i="5"/>
  <c r="I17039" i="5"/>
  <c r="I17040" i="5"/>
  <c r="I17041" i="5"/>
  <c r="I17042" i="5"/>
  <c r="I17043" i="5"/>
  <c r="I17044" i="5"/>
  <c r="I17045" i="5"/>
  <c r="I17046" i="5"/>
  <c r="I17047" i="5"/>
  <c r="I17048" i="5"/>
  <c r="I17049" i="5"/>
  <c r="I17050" i="5"/>
  <c r="I17051" i="5"/>
  <c r="I17052" i="5"/>
  <c r="I17053" i="5"/>
  <c r="I17054" i="5"/>
  <c r="I17055" i="5"/>
  <c r="I17056" i="5"/>
  <c r="I17057" i="5"/>
  <c r="I17058" i="5"/>
  <c r="I17059" i="5"/>
  <c r="I17060" i="5"/>
  <c r="I17061" i="5"/>
  <c r="I17062" i="5"/>
  <c r="I17063" i="5"/>
  <c r="I17064" i="5"/>
  <c r="I17065" i="5"/>
  <c r="I17066" i="5"/>
  <c r="I17067" i="5"/>
  <c r="I17068" i="5"/>
  <c r="I17069" i="5"/>
  <c r="I17070" i="5"/>
  <c r="I17071" i="5"/>
  <c r="I17072" i="5"/>
  <c r="I17073" i="5"/>
  <c r="I17074" i="5"/>
  <c r="I17075" i="5"/>
  <c r="I17076" i="5"/>
  <c r="I17077" i="5"/>
  <c r="I17078" i="5"/>
  <c r="I17079" i="5"/>
  <c r="I17080" i="5"/>
  <c r="I17081" i="5"/>
  <c r="I17082" i="5"/>
  <c r="I17083" i="5"/>
  <c r="I17084" i="5"/>
  <c r="I17085" i="5"/>
  <c r="I17086" i="5"/>
  <c r="I17087" i="5"/>
  <c r="I17088" i="5"/>
  <c r="I17089" i="5"/>
  <c r="I17090" i="5"/>
  <c r="I17091" i="5"/>
  <c r="I17092" i="5"/>
  <c r="I17093" i="5"/>
  <c r="I17094" i="5"/>
  <c r="I17095" i="5"/>
  <c r="I17096" i="5"/>
  <c r="I17097" i="5"/>
  <c r="I17098" i="5"/>
  <c r="I17099" i="5"/>
  <c r="I17100" i="5"/>
  <c r="I17101" i="5"/>
  <c r="I17102" i="5"/>
  <c r="I17103" i="5"/>
  <c r="I17104" i="5"/>
  <c r="I17105" i="5"/>
  <c r="I17106" i="5"/>
  <c r="I17107" i="5"/>
  <c r="I17108" i="5"/>
  <c r="I17109" i="5"/>
  <c r="I17110" i="5"/>
  <c r="I17111" i="5"/>
  <c r="I17112" i="5"/>
  <c r="I17113" i="5"/>
  <c r="I17114" i="5"/>
  <c r="I17115" i="5"/>
  <c r="I17116" i="5"/>
  <c r="I17117" i="5"/>
  <c r="I17118" i="5"/>
  <c r="I17119" i="5"/>
  <c r="I17120" i="5"/>
  <c r="I17121" i="5"/>
  <c r="I17122" i="5"/>
  <c r="I17123" i="5"/>
  <c r="I17124" i="5"/>
  <c r="I17125" i="5"/>
  <c r="I17126" i="5"/>
  <c r="I17127" i="5"/>
  <c r="I17128" i="5"/>
  <c r="I17129" i="5"/>
  <c r="I17130" i="5"/>
  <c r="I17131" i="5"/>
  <c r="I17132" i="5"/>
  <c r="I17133" i="5"/>
  <c r="I17134" i="5"/>
  <c r="I17135" i="5"/>
  <c r="I17136" i="5"/>
  <c r="I17137" i="5"/>
  <c r="I17138" i="5"/>
  <c r="I17139" i="5"/>
  <c r="I17140" i="5"/>
  <c r="I17141" i="5"/>
  <c r="I17142" i="5"/>
  <c r="I17143" i="5"/>
  <c r="I17144" i="5"/>
  <c r="I17145" i="5"/>
  <c r="I17146" i="5"/>
  <c r="I17147" i="5"/>
  <c r="I17148" i="5"/>
  <c r="I17149" i="5"/>
  <c r="I17150" i="5"/>
  <c r="I17151" i="5"/>
  <c r="I17152" i="5"/>
  <c r="I17153" i="5"/>
  <c r="I17154" i="5"/>
  <c r="I17155" i="5"/>
  <c r="I17156" i="5"/>
  <c r="I17157" i="5"/>
  <c r="I17158" i="5"/>
  <c r="I17159" i="5"/>
  <c r="I17160" i="5"/>
  <c r="I17161" i="5"/>
  <c r="I17162" i="5"/>
  <c r="I17163" i="5"/>
  <c r="I17164" i="5"/>
  <c r="I17165" i="5"/>
  <c r="I17166" i="5"/>
  <c r="I17167" i="5"/>
  <c r="I17168" i="5"/>
  <c r="I17169" i="5"/>
  <c r="I17170" i="5"/>
  <c r="I17171" i="5"/>
  <c r="I17172" i="5"/>
  <c r="I17173" i="5"/>
  <c r="I17174" i="5"/>
  <c r="I17175" i="5"/>
  <c r="I17176" i="5"/>
  <c r="I17177" i="5"/>
  <c r="I17178" i="5"/>
  <c r="I17179" i="5"/>
  <c r="I17180" i="5"/>
  <c r="I17181" i="5"/>
  <c r="I17182" i="5"/>
  <c r="I17183" i="5"/>
  <c r="I17184" i="5"/>
  <c r="I17185" i="5"/>
  <c r="I17186" i="5"/>
  <c r="I17187" i="5"/>
  <c r="I17188" i="5"/>
  <c r="I17189" i="5"/>
  <c r="I17190" i="5"/>
  <c r="I17191" i="5"/>
  <c r="I17192" i="5"/>
  <c r="I17193" i="5"/>
  <c r="I17194" i="5"/>
  <c r="I17195" i="5"/>
  <c r="I17196" i="5"/>
  <c r="I17197" i="5"/>
  <c r="I17198" i="5"/>
  <c r="I17199" i="5"/>
  <c r="I17200" i="5"/>
  <c r="I17201" i="5"/>
  <c r="I17202" i="5"/>
  <c r="I17203" i="5"/>
  <c r="I17204" i="5"/>
  <c r="I17205" i="5"/>
  <c r="I17206" i="5"/>
  <c r="I17207" i="5"/>
  <c r="I17208" i="5"/>
  <c r="I17209" i="5"/>
  <c r="I17210" i="5"/>
  <c r="I17211" i="5"/>
  <c r="I17212" i="5"/>
  <c r="I17213" i="5"/>
  <c r="I17214" i="5"/>
  <c r="I17215" i="5"/>
  <c r="I17216" i="5"/>
  <c r="I17217" i="5"/>
  <c r="I17218" i="5"/>
  <c r="I17219" i="5"/>
  <c r="I17220" i="5"/>
  <c r="I17221" i="5"/>
  <c r="I17222" i="5"/>
  <c r="I17223" i="5"/>
  <c r="I17224" i="5"/>
  <c r="I17225" i="5"/>
  <c r="I17226" i="5"/>
  <c r="I17227" i="5"/>
  <c r="I17228" i="5"/>
  <c r="I17229" i="5"/>
  <c r="I17230" i="5"/>
  <c r="I17231" i="5"/>
  <c r="I17232" i="5"/>
  <c r="I17233" i="5"/>
  <c r="I17234" i="5"/>
  <c r="I17235" i="5"/>
  <c r="I17236" i="5"/>
  <c r="I17237" i="5"/>
  <c r="I17238" i="5"/>
  <c r="I17239" i="5"/>
  <c r="I17240" i="5"/>
  <c r="I17241" i="5"/>
  <c r="I17242" i="5"/>
  <c r="I17243" i="5"/>
  <c r="I17244" i="5"/>
  <c r="I17245" i="5"/>
  <c r="I17246" i="5"/>
  <c r="I17247" i="5"/>
  <c r="I17248" i="5"/>
  <c r="I17249" i="5"/>
  <c r="I17250" i="5"/>
  <c r="I17251" i="5"/>
  <c r="I17252" i="5"/>
  <c r="I17253" i="5"/>
  <c r="I17254" i="5"/>
  <c r="I17255" i="5"/>
  <c r="I17256" i="5"/>
  <c r="I17257" i="5"/>
  <c r="I17258" i="5"/>
  <c r="I17259" i="5"/>
  <c r="I17260" i="5"/>
  <c r="I17261" i="5"/>
  <c r="I17262" i="5"/>
  <c r="I17263" i="5"/>
  <c r="I17264" i="5"/>
  <c r="I17265" i="5"/>
  <c r="I17266" i="5"/>
  <c r="I17267" i="5"/>
  <c r="I17268" i="5"/>
  <c r="I17269" i="5"/>
  <c r="I17270" i="5"/>
  <c r="I17271" i="5"/>
  <c r="I17272" i="5"/>
  <c r="I17273" i="5"/>
  <c r="I17274" i="5"/>
  <c r="I17275" i="5"/>
  <c r="I17276" i="5"/>
  <c r="I17277" i="5"/>
  <c r="I17278" i="5"/>
  <c r="I17279" i="5"/>
  <c r="I17280" i="5"/>
  <c r="I17281" i="5"/>
  <c r="I17282" i="5"/>
  <c r="I17283" i="5"/>
  <c r="I17284" i="5"/>
  <c r="I17285" i="5"/>
  <c r="I17286" i="5"/>
  <c r="I17287" i="5"/>
  <c r="I17288" i="5"/>
  <c r="I17289" i="5"/>
  <c r="I17290" i="5"/>
  <c r="I17291" i="5"/>
  <c r="I17292" i="5"/>
  <c r="I17293" i="5"/>
  <c r="I17294" i="5"/>
  <c r="I17295" i="5"/>
  <c r="I17296" i="5"/>
  <c r="I17297" i="5"/>
  <c r="I17298" i="5"/>
  <c r="I17299" i="5"/>
  <c r="I17300" i="5"/>
  <c r="I17301" i="5"/>
  <c r="I17302" i="5"/>
  <c r="I17303" i="5"/>
  <c r="I17304" i="5"/>
  <c r="I17305" i="5"/>
  <c r="I17306" i="5"/>
  <c r="I17307" i="5"/>
  <c r="I17308" i="5"/>
  <c r="I17309" i="5"/>
  <c r="I17310" i="5"/>
  <c r="I17311" i="5"/>
  <c r="I17312" i="5"/>
  <c r="I17313" i="5"/>
  <c r="I17314" i="5"/>
  <c r="I17315" i="5"/>
  <c r="I17316" i="5"/>
  <c r="I17317" i="5"/>
  <c r="I17318" i="5"/>
  <c r="I17319" i="5"/>
  <c r="I17320" i="5"/>
  <c r="I17321" i="5"/>
  <c r="I17322" i="5"/>
  <c r="I17323" i="5"/>
  <c r="I17324" i="5"/>
  <c r="I17325" i="5"/>
  <c r="I17326" i="5"/>
  <c r="I17327" i="5"/>
  <c r="I17328" i="5"/>
  <c r="I17329" i="5"/>
  <c r="I17330" i="5"/>
  <c r="I17331" i="5"/>
  <c r="I17332" i="5"/>
  <c r="I17333" i="5"/>
  <c r="I17334" i="5"/>
  <c r="I17335" i="5"/>
  <c r="I17336" i="5"/>
  <c r="I17337" i="5"/>
  <c r="I17338" i="5"/>
  <c r="I17339" i="5"/>
  <c r="I17340" i="5"/>
  <c r="I17341" i="5"/>
  <c r="I17342" i="5"/>
  <c r="I17343" i="5"/>
  <c r="I17344" i="5"/>
  <c r="I17345" i="5"/>
  <c r="I17346" i="5"/>
  <c r="I17347" i="5"/>
  <c r="I17348" i="5"/>
  <c r="I17349" i="5"/>
  <c r="I17350" i="5"/>
  <c r="I17351" i="5"/>
  <c r="I17352" i="5"/>
  <c r="I17353" i="5"/>
  <c r="I17354" i="5"/>
  <c r="I17355" i="5"/>
  <c r="I17356" i="5"/>
  <c r="I17357" i="5"/>
  <c r="I17358" i="5"/>
  <c r="I17359" i="5"/>
  <c r="I17360" i="5"/>
  <c r="I17361" i="5"/>
  <c r="I17362" i="5"/>
  <c r="I17363" i="5"/>
  <c r="I17364" i="5"/>
  <c r="I17365" i="5"/>
  <c r="I17366" i="5"/>
  <c r="I17367" i="5"/>
  <c r="I17368" i="5"/>
  <c r="I17369" i="5"/>
  <c r="I17370" i="5"/>
  <c r="I17371" i="5"/>
  <c r="I17372" i="5"/>
  <c r="I17373" i="5"/>
  <c r="I17374" i="5"/>
  <c r="I17375" i="5"/>
  <c r="I17376" i="5"/>
  <c r="I17377" i="5"/>
  <c r="I17378" i="5"/>
  <c r="I17379" i="5"/>
  <c r="I17380" i="5"/>
  <c r="I17381" i="5"/>
  <c r="I17382" i="5"/>
  <c r="I17383" i="5"/>
  <c r="I17384" i="5"/>
  <c r="I17385" i="5"/>
  <c r="I17386" i="5"/>
  <c r="I17387" i="5"/>
  <c r="I17388" i="5"/>
  <c r="I17389" i="5"/>
  <c r="I17390" i="5"/>
  <c r="I17391" i="5"/>
  <c r="I17392" i="5"/>
  <c r="I17393" i="5"/>
  <c r="I17394" i="5"/>
  <c r="I17395" i="5"/>
  <c r="I17396" i="5"/>
  <c r="I17397" i="5"/>
  <c r="I17398" i="5"/>
  <c r="I17399" i="5"/>
  <c r="I17400" i="5"/>
  <c r="I17401" i="5"/>
  <c r="I17402" i="5"/>
  <c r="I17403" i="5"/>
  <c r="I17404" i="5"/>
  <c r="I17405" i="5"/>
  <c r="I17406" i="5"/>
  <c r="I17407" i="5"/>
  <c r="I17408" i="5"/>
  <c r="I17409" i="5"/>
  <c r="I17410" i="5"/>
  <c r="I17411" i="5"/>
  <c r="I17412" i="5"/>
  <c r="I17413" i="5"/>
  <c r="I17414" i="5"/>
  <c r="I17415" i="5"/>
  <c r="I17416" i="5"/>
  <c r="I17417" i="5"/>
  <c r="I17418" i="5"/>
  <c r="I17419" i="5"/>
  <c r="I17420" i="5"/>
  <c r="I17421" i="5"/>
  <c r="I17422" i="5"/>
  <c r="I17423" i="5"/>
  <c r="I17424" i="5"/>
  <c r="I17425" i="5"/>
  <c r="I17426" i="5"/>
  <c r="I17427" i="5"/>
  <c r="I17428" i="5"/>
  <c r="I17429" i="5"/>
  <c r="I17430" i="5"/>
  <c r="I17431" i="5"/>
  <c r="I17432" i="5"/>
  <c r="I17433" i="5"/>
  <c r="I17434" i="5"/>
  <c r="I17435" i="5"/>
  <c r="I17436" i="5"/>
  <c r="I17437" i="5"/>
  <c r="I17438" i="5"/>
  <c r="I17439" i="5"/>
  <c r="I17440" i="5"/>
  <c r="I17441" i="5"/>
  <c r="I17442" i="5"/>
  <c r="I17443" i="5"/>
  <c r="I17444" i="5"/>
  <c r="I17445" i="5"/>
  <c r="I17446" i="5"/>
  <c r="I17447" i="5"/>
  <c r="I17448" i="5"/>
  <c r="I17449" i="5"/>
  <c r="I17450" i="5"/>
  <c r="I17451" i="5"/>
  <c r="I17452" i="5"/>
  <c r="I17453" i="5"/>
  <c r="I17454" i="5"/>
  <c r="I17455" i="5"/>
  <c r="I17456" i="5"/>
  <c r="I17457" i="5"/>
  <c r="I17458" i="5"/>
  <c r="I17459" i="5"/>
  <c r="I17460" i="5"/>
  <c r="I17461" i="5"/>
  <c r="I17462" i="5"/>
  <c r="I17463" i="5"/>
  <c r="I17464" i="5"/>
  <c r="I17465" i="5"/>
  <c r="I17466" i="5"/>
  <c r="I17467" i="5"/>
  <c r="I17468" i="5"/>
  <c r="I17469" i="5"/>
  <c r="I17470" i="5"/>
  <c r="I17471" i="5"/>
  <c r="I17472" i="5"/>
  <c r="I17473" i="5"/>
  <c r="I17474" i="5"/>
  <c r="I17475" i="5"/>
  <c r="I17476" i="5"/>
  <c r="I17477" i="5"/>
  <c r="I17478" i="5"/>
  <c r="I17479" i="5"/>
  <c r="I17480" i="5"/>
  <c r="I17481" i="5"/>
  <c r="I17482" i="5"/>
  <c r="I17483" i="5"/>
  <c r="I17484" i="5"/>
  <c r="I17485" i="5"/>
  <c r="I17486" i="5"/>
  <c r="I17487" i="5"/>
  <c r="I17488" i="5"/>
  <c r="I17489" i="5"/>
  <c r="I17490" i="5"/>
  <c r="I17491" i="5"/>
  <c r="I17492" i="5"/>
  <c r="I17493" i="5"/>
  <c r="I17494" i="5"/>
  <c r="I17495" i="5"/>
  <c r="I17496" i="5"/>
  <c r="I17497" i="5"/>
  <c r="I17498" i="5"/>
  <c r="I17499" i="5"/>
  <c r="I17500" i="5"/>
  <c r="I17501" i="5"/>
  <c r="I17502" i="5"/>
  <c r="I17503" i="5"/>
  <c r="I17504" i="5"/>
  <c r="I17505" i="5"/>
  <c r="I17506" i="5"/>
  <c r="I17507" i="5"/>
  <c r="I17508" i="5"/>
  <c r="I17509" i="5"/>
  <c r="I17510" i="5"/>
  <c r="I17511" i="5"/>
  <c r="I17512" i="5"/>
  <c r="I17513" i="5"/>
  <c r="I17514" i="5"/>
  <c r="I17515" i="5"/>
  <c r="I17516" i="5"/>
  <c r="I17517" i="5"/>
  <c r="I17518" i="5"/>
  <c r="I17519" i="5"/>
  <c r="I17520" i="5"/>
  <c r="I17521" i="5"/>
  <c r="I17522" i="5"/>
  <c r="I17523" i="5"/>
  <c r="I17524" i="5"/>
  <c r="I17525" i="5"/>
  <c r="I17526" i="5"/>
  <c r="I17527" i="5"/>
  <c r="I17528" i="5"/>
  <c r="I17529" i="5"/>
  <c r="I17530" i="5"/>
  <c r="I17531" i="5"/>
  <c r="I17532" i="5"/>
  <c r="I17533" i="5"/>
  <c r="I17534" i="5"/>
  <c r="I17535" i="5"/>
  <c r="I17536" i="5"/>
  <c r="I17537" i="5"/>
  <c r="I17538" i="5"/>
  <c r="I17539" i="5"/>
  <c r="I17540" i="5"/>
  <c r="I17541" i="5"/>
  <c r="I17542" i="5"/>
  <c r="I17543" i="5"/>
  <c r="I17544" i="5"/>
  <c r="I17545" i="5"/>
  <c r="I17546" i="5"/>
  <c r="I17547" i="5"/>
  <c r="I17548" i="5"/>
  <c r="I17549" i="5"/>
  <c r="I17550" i="5"/>
  <c r="I17551" i="5"/>
  <c r="I17552" i="5"/>
  <c r="I17553" i="5"/>
  <c r="I17554" i="5"/>
  <c r="I17555" i="5"/>
  <c r="I17556" i="5"/>
  <c r="I17557" i="5"/>
  <c r="I17558" i="5"/>
  <c r="I17559" i="5"/>
  <c r="I17560" i="5"/>
  <c r="I17561" i="5"/>
  <c r="I17562" i="5"/>
  <c r="I17563" i="5"/>
  <c r="I17564" i="5"/>
  <c r="I17565" i="5"/>
  <c r="I17566" i="5"/>
  <c r="I17567" i="5"/>
  <c r="I17568" i="5"/>
  <c r="I17569" i="5"/>
  <c r="I17570" i="5"/>
  <c r="I17571" i="5"/>
  <c r="I17572" i="5"/>
  <c r="I17573" i="5"/>
  <c r="I17574" i="5"/>
  <c r="I17575" i="5"/>
  <c r="I17576" i="5"/>
  <c r="I17577" i="5"/>
  <c r="I17578" i="5"/>
  <c r="I17579" i="5"/>
  <c r="I17580" i="5"/>
  <c r="I17581" i="5"/>
  <c r="I17582" i="5"/>
  <c r="I17583" i="5"/>
  <c r="I17584" i="5"/>
  <c r="I17585" i="5"/>
  <c r="I17586" i="5"/>
  <c r="I17587" i="5"/>
  <c r="I17588" i="5"/>
  <c r="I17589" i="5"/>
  <c r="I17590" i="5"/>
  <c r="I17591" i="5"/>
  <c r="I17592" i="5"/>
  <c r="I17593" i="5"/>
  <c r="I17594" i="5"/>
  <c r="I17595" i="5"/>
  <c r="I17596" i="5"/>
  <c r="I17597" i="5"/>
  <c r="I17598" i="5"/>
  <c r="I17599" i="5"/>
  <c r="I17600" i="5"/>
  <c r="I17601" i="5"/>
  <c r="I17602" i="5"/>
  <c r="I17603" i="5"/>
  <c r="I17604" i="5"/>
  <c r="I17605" i="5"/>
  <c r="I17606" i="5"/>
  <c r="I17607" i="5"/>
  <c r="I17608" i="5"/>
  <c r="I17609" i="5"/>
  <c r="I17610" i="5"/>
  <c r="I17611" i="5"/>
  <c r="I17612" i="5"/>
  <c r="I17613" i="5"/>
  <c r="I17614" i="5"/>
  <c r="I17615" i="5"/>
  <c r="I17616" i="5"/>
  <c r="I17617" i="5"/>
  <c r="I17618" i="5"/>
  <c r="I17619" i="5"/>
  <c r="I17620" i="5"/>
  <c r="I17621" i="5"/>
  <c r="I17622" i="5"/>
  <c r="I17623" i="5"/>
  <c r="I17624" i="5"/>
  <c r="I17625" i="5"/>
  <c r="I17626" i="5"/>
  <c r="I17627" i="5"/>
  <c r="I17628" i="5"/>
  <c r="I17629" i="5"/>
  <c r="I17630" i="5"/>
  <c r="I17631" i="5"/>
  <c r="I17632" i="5"/>
  <c r="I17633" i="5"/>
  <c r="I17634" i="5"/>
  <c r="I17635" i="5"/>
  <c r="I17636" i="5"/>
  <c r="I17637" i="5"/>
  <c r="I17638" i="5"/>
  <c r="I17639" i="5"/>
  <c r="I17640" i="5"/>
  <c r="I17641" i="5"/>
  <c r="I17642" i="5"/>
  <c r="I17643" i="5"/>
  <c r="I17644" i="5"/>
  <c r="I17645" i="5"/>
  <c r="I17646" i="5"/>
  <c r="I17647" i="5"/>
  <c r="I17648" i="5"/>
  <c r="I17649" i="5"/>
  <c r="I17650" i="5"/>
  <c r="I17651" i="5"/>
  <c r="I17652" i="5"/>
  <c r="I17653" i="5"/>
  <c r="I17654" i="5"/>
  <c r="I17655" i="5"/>
  <c r="I17656" i="5"/>
  <c r="I17657" i="5"/>
  <c r="I17658" i="5"/>
  <c r="I17659" i="5"/>
  <c r="I17660" i="5"/>
  <c r="I17661" i="5"/>
  <c r="I17662" i="5"/>
  <c r="I17663" i="5"/>
  <c r="I17664" i="5"/>
  <c r="I17665" i="5"/>
  <c r="I17666" i="5"/>
  <c r="I17667" i="5"/>
  <c r="I17668" i="5"/>
  <c r="I17669" i="5"/>
  <c r="I17670" i="5"/>
  <c r="I17671" i="5"/>
  <c r="I17672" i="5"/>
  <c r="I17673" i="5"/>
  <c r="I17674" i="5"/>
  <c r="I17675" i="5"/>
  <c r="I17676" i="5"/>
  <c r="I17677" i="5"/>
  <c r="I17678" i="5"/>
  <c r="I17679" i="5"/>
  <c r="I17680" i="5"/>
  <c r="I17681" i="5"/>
  <c r="I17682" i="5"/>
  <c r="I17683" i="5"/>
  <c r="I17684" i="5"/>
  <c r="I17685" i="5"/>
  <c r="I17686" i="5"/>
  <c r="I17687" i="5"/>
  <c r="I17688" i="5"/>
  <c r="I17689" i="5"/>
  <c r="I17690" i="5"/>
  <c r="I17691" i="5"/>
  <c r="I17692" i="5"/>
  <c r="I17693" i="5"/>
  <c r="I17694" i="5"/>
  <c r="I17695" i="5"/>
  <c r="I17696" i="5"/>
  <c r="I17697" i="5"/>
  <c r="I17698" i="5"/>
  <c r="I17699" i="5"/>
  <c r="I17700" i="5"/>
  <c r="I17701" i="5"/>
  <c r="I17702" i="5"/>
  <c r="I17703" i="5"/>
  <c r="I17704" i="5"/>
  <c r="I17705" i="5"/>
  <c r="I17706" i="5"/>
  <c r="I17707" i="5"/>
  <c r="I17708" i="5"/>
  <c r="I17709" i="5"/>
  <c r="I17710" i="5"/>
  <c r="I17711" i="5"/>
  <c r="I17712" i="5"/>
  <c r="I17713" i="5"/>
  <c r="I17714" i="5"/>
  <c r="I17715" i="5"/>
  <c r="I17716" i="5"/>
  <c r="I17717" i="5"/>
  <c r="I17718" i="5"/>
  <c r="I17719" i="5"/>
  <c r="I17720" i="5"/>
  <c r="I17721" i="5"/>
  <c r="I17722" i="5"/>
  <c r="I17723" i="5"/>
  <c r="I17724" i="5"/>
  <c r="I17725" i="5"/>
  <c r="I17726" i="5"/>
  <c r="I17727" i="5"/>
  <c r="I17728" i="5"/>
  <c r="I17729" i="5"/>
  <c r="I17730" i="5"/>
  <c r="I17731" i="5"/>
  <c r="I17732" i="5"/>
  <c r="I17733" i="5"/>
  <c r="I17734" i="5"/>
  <c r="I17735" i="5"/>
  <c r="I17736" i="5"/>
  <c r="I17737" i="5"/>
  <c r="I17738" i="5"/>
  <c r="I17739" i="5"/>
  <c r="I17740" i="5"/>
  <c r="I17741" i="5"/>
  <c r="I17742" i="5"/>
  <c r="I17743" i="5"/>
  <c r="I17744" i="5"/>
  <c r="I17745" i="5"/>
  <c r="I17746" i="5"/>
  <c r="I17747" i="5"/>
  <c r="I17748" i="5"/>
  <c r="I17749" i="5"/>
  <c r="I17750" i="5"/>
  <c r="I17751" i="5"/>
  <c r="I17752" i="5"/>
  <c r="I17753" i="5"/>
  <c r="I17754" i="5"/>
  <c r="I17755" i="5"/>
  <c r="I17756" i="5"/>
  <c r="I17757" i="5"/>
  <c r="I17758" i="5"/>
  <c r="I17759" i="5"/>
  <c r="I17760" i="5"/>
  <c r="I17761" i="5"/>
  <c r="I17762" i="5"/>
  <c r="I17763" i="5"/>
  <c r="I17764" i="5"/>
  <c r="I17765" i="5"/>
  <c r="I17766" i="5"/>
  <c r="I17767" i="5"/>
  <c r="I17768" i="5"/>
  <c r="I17769" i="5"/>
  <c r="I17770" i="5"/>
  <c r="I17771" i="5"/>
  <c r="I17772" i="5"/>
  <c r="I17773" i="5"/>
  <c r="I17774" i="5"/>
  <c r="I17775" i="5"/>
  <c r="I17776" i="5"/>
  <c r="I17777" i="5"/>
  <c r="I17778" i="5"/>
  <c r="I17779" i="5"/>
  <c r="I17780" i="5"/>
  <c r="I17781" i="5"/>
  <c r="I17782" i="5"/>
  <c r="I17783" i="5"/>
  <c r="I17784" i="5"/>
  <c r="I17785" i="5"/>
  <c r="I17786" i="5"/>
  <c r="I17787" i="5"/>
  <c r="I17788" i="5"/>
  <c r="I17789" i="5"/>
  <c r="I17790" i="5"/>
  <c r="I17791" i="5"/>
  <c r="I17792" i="5"/>
  <c r="I17793" i="5"/>
  <c r="I17794" i="5"/>
  <c r="I17795" i="5"/>
  <c r="I17796" i="5"/>
  <c r="I17797" i="5"/>
  <c r="I17798" i="5"/>
  <c r="I17799" i="5"/>
  <c r="I17800" i="5"/>
  <c r="I17801" i="5"/>
  <c r="I17802" i="5"/>
  <c r="I17803" i="5"/>
  <c r="I17804" i="5"/>
  <c r="I17805" i="5"/>
  <c r="I17806" i="5"/>
  <c r="I17807" i="5"/>
  <c r="I17808" i="5"/>
  <c r="I17809" i="5"/>
  <c r="I17810" i="5"/>
  <c r="I17811" i="5"/>
  <c r="I17812" i="5"/>
  <c r="I17813" i="5"/>
  <c r="I17814" i="5"/>
  <c r="I17815" i="5"/>
  <c r="I17816" i="5"/>
  <c r="I17817" i="5"/>
  <c r="I17818" i="5"/>
  <c r="I17819" i="5"/>
  <c r="I17820" i="5"/>
  <c r="I17821" i="5"/>
  <c r="I17822" i="5"/>
  <c r="I17823" i="5"/>
  <c r="I17824" i="5"/>
  <c r="I17825" i="5"/>
  <c r="I17826" i="5"/>
  <c r="I17827" i="5"/>
  <c r="I17828" i="5"/>
  <c r="I17829" i="5"/>
  <c r="I17830" i="5"/>
  <c r="I17831" i="5"/>
  <c r="I17832" i="5"/>
  <c r="I17833" i="5"/>
  <c r="I17834" i="5"/>
  <c r="I17835" i="5"/>
  <c r="I17836" i="5"/>
  <c r="I17837" i="5"/>
  <c r="I17838" i="5"/>
  <c r="I17839" i="5"/>
  <c r="I17840" i="5"/>
  <c r="I17841" i="5"/>
  <c r="I17842" i="5"/>
  <c r="I17843" i="5"/>
  <c r="I17844" i="5"/>
  <c r="I17845" i="5"/>
  <c r="I17846" i="5"/>
  <c r="I17847" i="5"/>
  <c r="I17848" i="5"/>
  <c r="I17849" i="5"/>
  <c r="I17850" i="5"/>
  <c r="I17851" i="5"/>
  <c r="I17852" i="5"/>
  <c r="I17853" i="5"/>
  <c r="I17854" i="5"/>
  <c r="I17855" i="5"/>
  <c r="I17856" i="5"/>
  <c r="I17857" i="5"/>
  <c r="I17858" i="5"/>
  <c r="I17859" i="5"/>
  <c r="I17860" i="5"/>
  <c r="I17861" i="5"/>
  <c r="I17862" i="5"/>
  <c r="I17863" i="5"/>
  <c r="I17864" i="5"/>
  <c r="I17865" i="5"/>
  <c r="I17866" i="5"/>
  <c r="I17867" i="5"/>
  <c r="I17868" i="5"/>
  <c r="I17869" i="5"/>
  <c r="I17870" i="5"/>
  <c r="I17871" i="5"/>
  <c r="I17872" i="5"/>
  <c r="I17873" i="5"/>
  <c r="I17874" i="5"/>
  <c r="I17875" i="5"/>
  <c r="I17876" i="5"/>
  <c r="I17877" i="5"/>
  <c r="I17878" i="5"/>
  <c r="I17879" i="5"/>
  <c r="I17880" i="5"/>
  <c r="I17881" i="5"/>
  <c r="I17882" i="5"/>
  <c r="I17883" i="5"/>
  <c r="I17884" i="5"/>
  <c r="I17885" i="5"/>
  <c r="I17886" i="5"/>
  <c r="I17887" i="5"/>
  <c r="I17888" i="5"/>
  <c r="I17889" i="5"/>
  <c r="I17890" i="5"/>
  <c r="I17891" i="5"/>
  <c r="I17892" i="5"/>
  <c r="I17893" i="5"/>
  <c r="I17894" i="5"/>
  <c r="I17895" i="5"/>
  <c r="I17896" i="5"/>
  <c r="I17897" i="5"/>
  <c r="I17898" i="5"/>
  <c r="I17899" i="5"/>
  <c r="I17900" i="5"/>
  <c r="I17901" i="5"/>
  <c r="I17902" i="5"/>
  <c r="I17903" i="5"/>
  <c r="I17904" i="5"/>
  <c r="I17905" i="5"/>
  <c r="I17906" i="5"/>
  <c r="I17907" i="5"/>
  <c r="I17908" i="5"/>
  <c r="I17909" i="5"/>
  <c r="I17910" i="5"/>
  <c r="I17911" i="5"/>
  <c r="I17912" i="5"/>
  <c r="I17913" i="5"/>
  <c r="I17914" i="5"/>
  <c r="I17915" i="5"/>
  <c r="I17916" i="5"/>
  <c r="I17917" i="5"/>
  <c r="I17918" i="5"/>
  <c r="I17919" i="5"/>
  <c r="I17920" i="5"/>
  <c r="I17921" i="5"/>
  <c r="I17922" i="5"/>
  <c r="I17923" i="5"/>
  <c r="I17924" i="5"/>
  <c r="I17925" i="5"/>
  <c r="I17926" i="5"/>
  <c r="I17927" i="5"/>
  <c r="I17928" i="5"/>
  <c r="I17929" i="5"/>
  <c r="I17930" i="5"/>
  <c r="I17931" i="5"/>
  <c r="I17932" i="5"/>
  <c r="I17933" i="5"/>
  <c r="I17934" i="5"/>
  <c r="I17935" i="5"/>
  <c r="I17936" i="5"/>
  <c r="I17937" i="5"/>
  <c r="I17938" i="5"/>
  <c r="I17939" i="5"/>
  <c r="I17940" i="5"/>
  <c r="I17941" i="5"/>
  <c r="I17942" i="5"/>
  <c r="I17943" i="5"/>
  <c r="I17944" i="5"/>
  <c r="I17945" i="5"/>
  <c r="I17946" i="5"/>
  <c r="I17947" i="5"/>
  <c r="I17948" i="5"/>
  <c r="I17949" i="5"/>
  <c r="I17950" i="5"/>
  <c r="I17951" i="5"/>
  <c r="I17952" i="5"/>
  <c r="I17953" i="5"/>
  <c r="I17954" i="5"/>
  <c r="I17955" i="5"/>
  <c r="I17956" i="5"/>
  <c r="I17957" i="5"/>
  <c r="I17958" i="5"/>
  <c r="I17959" i="5"/>
  <c r="I17960" i="5"/>
  <c r="I17961" i="5"/>
  <c r="I17962" i="5"/>
  <c r="I17963" i="5"/>
  <c r="I17964" i="5"/>
  <c r="I17965" i="5"/>
  <c r="I17966" i="5"/>
  <c r="I17967" i="5"/>
  <c r="I17968" i="5"/>
  <c r="I17969" i="5"/>
  <c r="I17970" i="5"/>
  <c r="I17971" i="5"/>
  <c r="I17972" i="5"/>
  <c r="I17973" i="5"/>
  <c r="I17974" i="5"/>
  <c r="I17975" i="5"/>
  <c r="I17976" i="5"/>
  <c r="I17977" i="5"/>
  <c r="I17978" i="5"/>
  <c r="I17979" i="5"/>
  <c r="I17980" i="5"/>
  <c r="I17981" i="5"/>
  <c r="I17982" i="5"/>
  <c r="I17983" i="5"/>
  <c r="I17984" i="5"/>
  <c r="I17985" i="5"/>
  <c r="I17986" i="5"/>
  <c r="I17987" i="5"/>
  <c r="I17988" i="5"/>
  <c r="I17989" i="5"/>
  <c r="I17990" i="5"/>
  <c r="I17991" i="5"/>
  <c r="I17992" i="5"/>
  <c r="I17993" i="5"/>
  <c r="I17994" i="5"/>
  <c r="I17995" i="5"/>
  <c r="I17996" i="5"/>
  <c r="I17997" i="5"/>
  <c r="I17998" i="5"/>
  <c r="I17999" i="5"/>
  <c r="I18000" i="5"/>
  <c r="I18001" i="5"/>
  <c r="I18002" i="5"/>
  <c r="I18003" i="5"/>
  <c r="I18004" i="5"/>
  <c r="I18005" i="5"/>
  <c r="I18006" i="5"/>
  <c r="I18007" i="5"/>
  <c r="I18008" i="5"/>
  <c r="I18009" i="5"/>
  <c r="I18010" i="5"/>
  <c r="I18011" i="5"/>
  <c r="I18012" i="5"/>
  <c r="I18013" i="5"/>
  <c r="I18014" i="5"/>
  <c r="I18015" i="5"/>
  <c r="I18016" i="5"/>
  <c r="I18017" i="5"/>
  <c r="I18018" i="5"/>
  <c r="I18019" i="5"/>
  <c r="I18020" i="5"/>
  <c r="I18021" i="5"/>
  <c r="I18022" i="5"/>
  <c r="I18023" i="5"/>
  <c r="I18024" i="5"/>
  <c r="I18025" i="5"/>
  <c r="I18026" i="5"/>
  <c r="I18027" i="5"/>
  <c r="I18028" i="5"/>
  <c r="I18029" i="5"/>
  <c r="I18030" i="5"/>
  <c r="I18031" i="5"/>
  <c r="I18032" i="5"/>
  <c r="I18033" i="5"/>
  <c r="I18034" i="5"/>
  <c r="I18035" i="5"/>
  <c r="I18036" i="5"/>
  <c r="I18037" i="5"/>
  <c r="I18038" i="5"/>
  <c r="I18039" i="5"/>
  <c r="I18040" i="5"/>
  <c r="I18041" i="5"/>
  <c r="I18042" i="5"/>
  <c r="I18043" i="5"/>
  <c r="I18044" i="5"/>
  <c r="I18045" i="5"/>
  <c r="I18046" i="5"/>
  <c r="I18047" i="5"/>
  <c r="I18048" i="5"/>
  <c r="I18049" i="5"/>
  <c r="I18050" i="5"/>
  <c r="I18051" i="5"/>
  <c r="I18052" i="5"/>
  <c r="I18053" i="5"/>
  <c r="I18054" i="5"/>
  <c r="I18055" i="5"/>
  <c r="I18056" i="5"/>
  <c r="I18057" i="5"/>
  <c r="I18058" i="5"/>
  <c r="I18059" i="5"/>
  <c r="I18060" i="5"/>
  <c r="I18061" i="5"/>
  <c r="I18062" i="5"/>
  <c r="I18063" i="5"/>
  <c r="I18064" i="5"/>
  <c r="I18065" i="5"/>
  <c r="I18066" i="5"/>
  <c r="I18067" i="5"/>
  <c r="I18068" i="5"/>
  <c r="I18069" i="5"/>
  <c r="I18070" i="5"/>
  <c r="I18071" i="5"/>
  <c r="I18072" i="5"/>
  <c r="I18073" i="5"/>
  <c r="I18074" i="5"/>
  <c r="I18075" i="5"/>
  <c r="I18076" i="5"/>
  <c r="I18077" i="5"/>
  <c r="I18078" i="5"/>
  <c r="I18079" i="5"/>
  <c r="I18080" i="5"/>
  <c r="I18081" i="5"/>
  <c r="I18082" i="5"/>
  <c r="I18083" i="5"/>
  <c r="I18084" i="5"/>
  <c r="I18085" i="5"/>
  <c r="I18086" i="5"/>
  <c r="I18087" i="5"/>
  <c r="I18088" i="5"/>
  <c r="I18089" i="5"/>
  <c r="I18090" i="5"/>
  <c r="I18091" i="5"/>
  <c r="I18092" i="5"/>
  <c r="I18093" i="5"/>
  <c r="I18094" i="5"/>
  <c r="I18095" i="5"/>
  <c r="I18096" i="5"/>
  <c r="I18097" i="5"/>
  <c r="I18098" i="5"/>
  <c r="I18099" i="5"/>
  <c r="I18100" i="5"/>
  <c r="I18101" i="5"/>
  <c r="I18102" i="5"/>
  <c r="I18103" i="5"/>
  <c r="I18104" i="5"/>
  <c r="I18105" i="5"/>
  <c r="I18106" i="5"/>
  <c r="I18107" i="5"/>
  <c r="I18108" i="5"/>
  <c r="I18109" i="5"/>
  <c r="I18110" i="5"/>
  <c r="I18111" i="5"/>
  <c r="I18112" i="5"/>
  <c r="I18113" i="5"/>
  <c r="I18114" i="5"/>
  <c r="I18115" i="5"/>
  <c r="I18116" i="5"/>
  <c r="I18117" i="5"/>
  <c r="I18118" i="5"/>
  <c r="I18119" i="5"/>
  <c r="I18120" i="5"/>
  <c r="I18121" i="5"/>
  <c r="I18122" i="5"/>
  <c r="I18123" i="5"/>
  <c r="I18124" i="5"/>
  <c r="I18125" i="5"/>
  <c r="I18126" i="5"/>
  <c r="I18127" i="5"/>
  <c r="I18128" i="5"/>
  <c r="I18129" i="5"/>
  <c r="I18130" i="5"/>
  <c r="I18131" i="5"/>
  <c r="I18132" i="5"/>
  <c r="I18133" i="5"/>
  <c r="I18134" i="5"/>
  <c r="I18135" i="5"/>
  <c r="I18136" i="5"/>
  <c r="I18137" i="5"/>
  <c r="I18138" i="5"/>
  <c r="I18139" i="5"/>
  <c r="I18140" i="5"/>
  <c r="I18141" i="5"/>
  <c r="I18142" i="5"/>
  <c r="I18143" i="5"/>
  <c r="I18144" i="5"/>
  <c r="I18145" i="5"/>
  <c r="I18146" i="5"/>
  <c r="I18147" i="5"/>
  <c r="I18148" i="5"/>
  <c r="I18149" i="5"/>
  <c r="I18150" i="5"/>
  <c r="I18151" i="5"/>
  <c r="I18152" i="5"/>
  <c r="I18153" i="5"/>
  <c r="I18154" i="5"/>
  <c r="I18155" i="5"/>
  <c r="I18156" i="5"/>
  <c r="I18157" i="5"/>
  <c r="I18158" i="5"/>
  <c r="I18159" i="5"/>
  <c r="I18160" i="5"/>
  <c r="I18161" i="5"/>
  <c r="I18162" i="5"/>
  <c r="I18163" i="5"/>
  <c r="I18164" i="5"/>
  <c r="I18165" i="5"/>
  <c r="I18166" i="5"/>
  <c r="I18167" i="5"/>
  <c r="I18168" i="5"/>
  <c r="I18169" i="5"/>
  <c r="I18170" i="5"/>
  <c r="I18171" i="5"/>
  <c r="I18172" i="5"/>
  <c r="I18173" i="5"/>
  <c r="I18174" i="5"/>
  <c r="I18175" i="5"/>
  <c r="I18176" i="5"/>
  <c r="I18177" i="5"/>
  <c r="I18178" i="5"/>
  <c r="I18179" i="5"/>
  <c r="I18180" i="5"/>
  <c r="I18181" i="5"/>
  <c r="I18182" i="5"/>
  <c r="I18183" i="5"/>
  <c r="I18184" i="5"/>
  <c r="I18185" i="5"/>
  <c r="I18186" i="5"/>
  <c r="I18187" i="5"/>
  <c r="I18188" i="5"/>
  <c r="I18189" i="5"/>
  <c r="I18190" i="5"/>
  <c r="I18191" i="5"/>
  <c r="I18192" i="5"/>
  <c r="I18193" i="5"/>
  <c r="I18194" i="5"/>
  <c r="I18195" i="5"/>
  <c r="I18196" i="5"/>
  <c r="I18197" i="5"/>
  <c r="I18198" i="5"/>
  <c r="I18199" i="5"/>
  <c r="I18200" i="5"/>
  <c r="I18201" i="5"/>
  <c r="I18202" i="5"/>
  <c r="I18203" i="5"/>
  <c r="I18204" i="5"/>
  <c r="I18205" i="5"/>
  <c r="I18206" i="5"/>
  <c r="I18207" i="5"/>
  <c r="I18208" i="5"/>
  <c r="I18209" i="5"/>
  <c r="I18210" i="5"/>
  <c r="I18211" i="5"/>
  <c r="I18212" i="5"/>
  <c r="I18213" i="5"/>
  <c r="I18214" i="5"/>
  <c r="I18215" i="5"/>
  <c r="I18216" i="5"/>
  <c r="I18217" i="5"/>
  <c r="I18218" i="5"/>
  <c r="I18219" i="5"/>
  <c r="I18220" i="5"/>
  <c r="I18221" i="5"/>
  <c r="I18222" i="5"/>
  <c r="I18223" i="5"/>
  <c r="I18224" i="5"/>
  <c r="I18225" i="5"/>
  <c r="I18226" i="5"/>
  <c r="I18227" i="5"/>
  <c r="I18228" i="5"/>
  <c r="I18229" i="5"/>
  <c r="I18230" i="5"/>
  <c r="I18231" i="5"/>
  <c r="I18232" i="5"/>
  <c r="I18233" i="5"/>
  <c r="I18234" i="5"/>
  <c r="I18235" i="5"/>
  <c r="I18236" i="5"/>
  <c r="I18237" i="5"/>
  <c r="I18238" i="5"/>
  <c r="I18239" i="5"/>
  <c r="I18240" i="5"/>
  <c r="I18241" i="5"/>
  <c r="I18242" i="5"/>
  <c r="I18243" i="5"/>
  <c r="I18244" i="5"/>
  <c r="I18245" i="5"/>
  <c r="I18246" i="5"/>
  <c r="I18247" i="5"/>
  <c r="I18248" i="5"/>
  <c r="I18249" i="5"/>
  <c r="I18250" i="5"/>
  <c r="I18251" i="5"/>
  <c r="I18252" i="5"/>
  <c r="I18253" i="5"/>
  <c r="I18254" i="5"/>
  <c r="I18255" i="5"/>
  <c r="I18256" i="5"/>
  <c r="I18257" i="5"/>
  <c r="I18258" i="5"/>
  <c r="I18259" i="5"/>
  <c r="I18260" i="5"/>
  <c r="I18261" i="5"/>
  <c r="I18262" i="5"/>
  <c r="I18263" i="5"/>
  <c r="I18264" i="5"/>
  <c r="I18265" i="5"/>
  <c r="I18266" i="5"/>
  <c r="I18267" i="5"/>
  <c r="I18268" i="5"/>
  <c r="I18269" i="5"/>
  <c r="I18270" i="5"/>
  <c r="I18271" i="5"/>
  <c r="I18272" i="5"/>
  <c r="I18273" i="5"/>
  <c r="I18274" i="5"/>
  <c r="I18275" i="5"/>
  <c r="I18276" i="5"/>
  <c r="I18277" i="5"/>
  <c r="I18278" i="5"/>
  <c r="I18279" i="5"/>
  <c r="I18280" i="5"/>
  <c r="I18281" i="5"/>
  <c r="I18282" i="5"/>
  <c r="I18283" i="5"/>
  <c r="I18284" i="5"/>
  <c r="I18285" i="5"/>
  <c r="I18286" i="5"/>
  <c r="I18287" i="5"/>
  <c r="I18288" i="5"/>
  <c r="I18289" i="5"/>
  <c r="I18290" i="5"/>
  <c r="I18291" i="5"/>
  <c r="I18292" i="5"/>
  <c r="I18293" i="5"/>
  <c r="I18294" i="5"/>
  <c r="I18295" i="5"/>
  <c r="I18296" i="5"/>
  <c r="I18297" i="5"/>
  <c r="I18298" i="5"/>
  <c r="I18299" i="5"/>
  <c r="I18300" i="5"/>
  <c r="I18301" i="5"/>
  <c r="I18302" i="5"/>
  <c r="I18303" i="5"/>
  <c r="I18304" i="5"/>
  <c r="I18305" i="5"/>
  <c r="I18306" i="5"/>
  <c r="I18307" i="5"/>
  <c r="I18308" i="5"/>
  <c r="I18309" i="5"/>
  <c r="I18310" i="5"/>
  <c r="I18311" i="5"/>
  <c r="I18312" i="5"/>
  <c r="I18313" i="5"/>
  <c r="I18314" i="5"/>
  <c r="I18315" i="5"/>
  <c r="I18316" i="5"/>
  <c r="I18317" i="5"/>
  <c r="I18318" i="5"/>
  <c r="I18319" i="5"/>
  <c r="I18320" i="5"/>
  <c r="I18321" i="5"/>
  <c r="I18322" i="5"/>
  <c r="I18323" i="5"/>
  <c r="I18324" i="5"/>
  <c r="I18325" i="5"/>
  <c r="I18326" i="5"/>
  <c r="I18327" i="5"/>
  <c r="I18328" i="5"/>
  <c r="I18329" i="5"/>
  <c r="I18330" i="5"/>
  <c r="I18331" i="5"/>
  <c r="I18332" i="5"/>
  <c r="I18333" i="5"/>
  <c r="I18334" i="5"/>
  <c r="I18335" i="5"/>
  <c r="I18336" i="5"/>
  <c r="I18337" i="5"/>
  <c r="I18338" i="5"/>
  <c r="I18339" i="5"/>
  <c r="I18340" i="5"/>
  <c r="I18341" i="5"/>
  <c r="I18342" i="5"/>
  <c r="I18343" i="5"/>
  <c r="I18344" i="5"/>
  <c r="I18345" i="5"/>
  <c r="I18346" i="5"/>
  <c r="I18347" i="5"/>
  <c r="I18348" i="5"/>
  <c r="I18349" i="5"/>
  <c r="I18350" i="5"/>
  <c r="I18351" i="5"/>
  <c r="I18352" i="5"/>
  <c r="I18353" i="5"/>
  <c r="I18354" i="5"/>
  <c r="I18355" i="5"/>
  <c r="I18356" i="5"/>
  <c r="I18357" i="5"/>
  <c r="I18358" i="5"/>
  <c r="I18359" i="5"/>
  <c r="I18360" i="5"/>
  <c r="I18361" i="5"/>
  <c r="I18362" i="5"/>
  <c r="I18363" i="5"/>
  <c r="I18364" i="5"/>
  <c r="I18365" i="5"/>
  <c r="I18366" i="5"/>
  <c r="I18367" i="5"/>
  <c r="I18368" i="5"/>
  <c r="I18369" i="5"/>
  <c r="I18370" i="5"/>
  <c r="I18371" i="5"/>
  <c r="I18372" i="5"/>
  <c r="I18373" i="5"/>
  <c r="I18374" i="5"/>
  <c r="I18375" i="5"/>
  <c r="I18376" i="5"/>
  <c r="I18377" i="5"/>
  <c r="I18378" i="5"/>
  <c r="I18379" i="5"/>
  <c r="I18380" i="5"/>
  <c r="I18381" i="5"/>
  <c r="I18382" i="5"/>
  <c r="I18383" i="5"/>
  <c r="I18384" i="5"/>
  <c r="I18385" i="5"/>
  <c r="I18386" i="5"/>
  <c r="I18387" i="5"/>
  <c r="I18388" i="5"/>
  <c r="I18389" i="5"/>
  <c r="I18390" i="5"/>
  <c r="I18391" i="5"/>
  <c r="I18392" i="5"/>
  <c r="I18393" i="5"/>
  <c r="I18394" i="5"/>
  <c r="I18395" i="5"/>
  <c r="I18396" i="5"/>
  <c r="I18397" i="5"/>
  <c r="I18398" i="5"/>
  <c r="I18399" i="5"/>
  <c r="I18400" i="5"/>
  <c r="I18401" i="5"/>
  <c r="I18402" i="5"/>
  <c r="I18403" i="5"/>
  <c r="I18404" i="5"/>
  <c r="I18405" i="5"/>
  <c r="I18406" i="5"/>
  <c r="I18407" i="5"/>
  <c r="I18408" i="5"/>
  <c r="I18409" i="5"/>
  <c r="I18410" i="5"/>
  <c r="I18411" i="5"/>
  <c r="I18412" i="5"/>
  <c r="I18413" i="5"/>
  <c r="I18414" i="5"/>
  <c r="I18415" i="5"/>
  <c r="I18416" i="5"/>
  <c r="I18417" i="5"/>
  <c r="I18418" i="5"/>
  <c r="I18419" i="5"/>
  <c r="I18420" i="5"/>
  <c r="I18421" i="5"/>
  <c r="I18422" i="5"/>
  <c r="I18423" i="5"/>
  <c r="I18424" i="5"/>
  <c r="I18425" i="5"/>
  <c r="I18426" i="5"/>
  <c r="I18427" i="5"/>
  <c r="I18428" i="5"/>
  <c r="I18429" i="5"/>
  <c r="I18430" i="5"/>
  <c r="I18431" i="5"/>
  <c r="I18432" i="5"/>
  <c r="I18433" i="5"/>
  <c r="I18434" i="5"/>
  <c r="I18435" i="5"/>
  <c r="I18436" i="5"/>
  <c r="I18437" i="5"/>
  <c r="I18438" i="5"/>
  <c r="I18439" i="5"/>
  <c r="I18440" i="5"/>
  <c r="I18441" i="5"/>
  <c r="I18442" i="5"/>
  <c r="I18443" i="5"/>
  <c r="I18444" i="5"/>
  <c r="I18445" i="5"/>
  <c r="I18446" i="5"/>
  <c r="I18447" i="5"/>
  <c r="I18448" i="5"/>
  <c r="I18449" i="5"/>
  <c r="I18450" i="5"/>
  <c r="I18451" i="5"/>
  <c r="I18452" i="5"/>
  <c r="I18453" i="5"/>
  <c r="I18454" i="5"/>
  <c r="I18455" i="5"/>
  <c r="I18456" i="5"/>
  <c r="I18457" i="5"/>
  <c r="I18458" i="5"/>
  <c r="I18459" i="5"/>
  <c r="I18460" i="5"/>
  <c r="I18461" i="5"/>
  <c r="I18462" i="5"/>
  <c r="I18463" i="5"/>
  <c r="I18464" i="5"/>
  <c r="I18465" i="5"/>
  <c r="I18466" i="5"/>
  <c r="I18467" i="5"/>
  <c r="I18468" i="5"/>
  <c r="I18469" i="5"/>
  <c r="I18470" i="5"/>
  <c r="I18471" i="5"/>
  <c r="I18472" i="5"/>
  <c r="I18473" i="5"/>
  <c r="I18474" i="5"/>
  <c r="I18475" i="5"/>
  <c r="I18476" i="5"/>
  <c r="I18477" i="5"/>
  <c r="I18478" i="5"/>
  <c r="I18479" i="5"/>
  <c r="I18480" i="5"/>
  <c r="I18481" i="5"/>
  <c r="I18482" i="5"/>
  <c r="I18483" i="5"/>
  <c r="I18484" i="5"/>
  <c r="I18485" i="5"/>
  <c r="I18486" i="5"/>
  <c r="I18487" i="5"/>
  <c r="I18488" i="5"/>
  <c r="I18489" i="5"/>
  <c r="I18490" i="5"/>
  <c r="I18491" i="5"/>
  <c r="I18492" i="5"/>
  <c r="I18493" i="5"/>
  <c r="I18494" i="5"/>
  <c r="I18495" i="5"/>
  <c r="I18496" i="5"/>
  <c r="I18497" i="5"/>
  <c r="I18498" i="5"/>
  <c r="I18499" i="5"/>
  <c r="I18500" i="5"/>
  <c r="I18501" i="5"/>
  <c r="I18502" i="5"/>
  <c r="I18503" i="5"/>
  <c r="I18504" i="5"/>
  <c r="I18505" i="5"/>
  <c r="I18506" i="5"/>
  <c r="I18507" i="5"/>
  <c r="I18508" i="5"/>
  <c r="I18509" i="5"/>
  <c r="I18510" i="5"/>
  <c r="I18511" i="5"/>
  <c r="I18512" i="5"/>
  <c r="I18513" i="5"/>
  <c r="I18514" i="5"/>
  <c r="I18515" i="5"/>
  <c r="I18516" i="5"/>
  <c r="I18517" i="5"/>
  <c r="I18518" i="5"/>
  <c r="I18519" i="5"/>
  <c r="I18520" i="5"/>
  <c r="I18521" i="5"/>
  <c r="I18522" i="5"/>
  <c r="I18523" i="5"/>
  <c r="I18524" i="5"/>
  <c r="I18525" i="5"/>
  <c r="I18526" i="5"/>
  <c r="I18527" i="5"/>
  <c r="I18528" i="5"/>
  <c r="I18529" i="5"/>
  <c r="I18530" i="5"/>
  <c r="I18531" i="5"/>
  <c r="I18532" i="5"/>
  <c r="I18533" i="5"/>
  <c r="I18534" i="5"/>
  <c r="I18535" i="5"/>
  <c r="I18536" i="5"/>
  <c r="I18537" i="5"/>
  <c r="I18538" i="5"/>
  <c r="I18539" i="5"/>
  <c r="I18540" i="5"/>
  <c r="I18541" i="5"/>
  <c r="I18542" i="5"/>
  <c r="I18543" i="5"/>
  <c r="I18544" i="5"/>
  <c r="I18545" i="5"/>
  <c r="I18546" i="5"/>
  <c r="I18547" i="5"/>
  <c r="I18548" i="5"/>
  <c r="I18549" i="5"/>
  <c r="I18550" i="5"/>
  <c r="I18551" i="5"/>
  <c r="I18552" i="5"/>
  <c r="I18553" i="5"/>
  <c r="I18554" i="5"/>
  <c r="I18555" i="5"/>
  <c r="I18556" i="5"/>
  <c r="I18557" i="5"/>
  <c r="I18558" i="5"/>
  <c r="I18559" i="5"/>
  <c r="I18560" i="5"/>
  <c r="I18561" i="5"/>
  <c r="I18562" i="5"/>
  <c r="I18563" i="5"/>
  <c r="I18564" i="5"/>
  <c r="I18565" i="5"/>
  <c r="I18566" i="5"/>
  <c r="I18567" i="5"/>
  <c r="I18568" i="5"/>
  <c r="I18569" i="5"/>
  <c r="I18570" i="5"/>
  <c r="I18571" i="5"/>
  <c r="I18572" i="5"/>
  <c r="I18573" i="5"/>
  <c r="I18574" i="5"/>
  <c r="I18575" i="5"/>
  <c r="I18576" i="5"/>
  <c r="I18577" i="5"/>
  <c r="I18578" i="5"/>
  <c r="I18579" i="5"/>
  <c r="I18580" i="5"/>
  <c r="I18581" i="5"/>
  <c r="I18582" i="5"/>
  <c r="I18583" i="5"/>
  <c r="I18584" i="5"/>
  <c r="I18585" i="5"/>
  <c r="I18586" i="5"/>
  <c r="I18587" i="5"/>
  <c r="I18588" i="5"/>
  <c r="I18589" i="5"/>
  <c r="I18590" i="5"/>
  <c r="I18591" i="5"/>
  <c r="I18592" i="5"/>
  <c r="I18593" i="5"/>
  <c r="I18594" i="5"/>
  <c r="I18595" i="5"/>
  <c r="I18596" i="5"/>
  <c r="I18597" i="5"/>
  <c r="I18598" i="5"/>
  <c r="I18599" i="5"/>
  <c r="I18600" i="5"/>
  <c r="I18601" i="5"/>
  <c r="I18602" i="5"/>
  <c r="I18603" i="5"/>
  <c r="I18604" i="5"/>
  <c r="I18605" i="5"/>
  <c r="I18606" i="5"/>
  <c r="I18607" i="5"/>
  <c r="I18608" i="5"/>
  <c r="I18609" i="5"/>
  <c r="I18610" i="5"/>
  <c r="I18611" i="5"/>
  <c r="I18612" i="5"/>
  <c r="I18613" i="5"/>
  <c r="I18614" i="5"/>
  <c r="I18615" i="5"/>
  <c r="I18616" i="5"/>
  <c r="I18617" i="5"/>
  <c r="I18618" i="5"/>
  <c r="I18619" i="5"/>
  <c r="I18620" i="5"/>
  <c r="I18621" i="5"/>
  <c r="I18622" i="5"/>
  <c r="I18623" i="5"/>
  <c r="I18624" i="5"/>
  <c r="I18625" i="5"/>
  <c r="I18626" i="5"/>
  <c r="I18627" i="5"/>
  <c r="I18628" i="5"/>
  <c r="I18629" i="5"/>
  <c r="I18630" i="5"/>
  <c r="I18631" i="5"/>
  <c r="I18632" i="5"/>
  <c r="I18633" i="5"/>
  <c r="I18634" i="5"/>
  <c r="I18635" i="5"/>
  <c r="I18636" i="5"/>
  <c r="I18637" i="5"/>
  <c r="I18638" i="5"/>
  <c r="I18639" i="5"/>
  <c r="I18640" i="5"/>
  <c r="I18641" i="5"/>
  <c r="I18642" i="5"/>
  <c r="I18643" i="5"/>
  <c r="I18644" i="5"/>
  <c r="I18645" i="5"/>
  <c r="I18646" i="5"/>
  <c r="I18647" i="5"/>
  <c r="I18648" i="5"/>
  <c r="I18649" i="5"/>
  <c r="I18650" i="5"/>
  <c r="I18651" i="5"/>
  <c r="I18652" i="5"/>
  <c r="I18653" i="5"/>
  <c r="I18654" i="5"/>
  <c r="I18655" i="5"/>
  <c r="I18656" i="5"/>
  <c r="I18657" i="5"/>
  <c r="I18658" i="5"/>
  <c r="I18659" i="5"/>
  <c r="I18660" i="5"/>
  <c r="I18661" i="5"/>
  <c r="I18662" i="5"/>
  <c r="I18663" i="5"/>
  <c r="I18664" i="5"/>
  <c r="I18665" i="5"/>
  <c r="I18666" i="5"/>
  <c r="I18667" i="5"/>
  <c r="I18668" i="5"/>
  <c r="I18669" i="5"/>
  <c r="I18670" i="5"/>
  <c r="I18671" i="5"/>
  <c r="I18672" i="5"/>
  <c r="I18673" i="5"/>
  <c r="I18674" i="5"/>
  <c r="I18675" i="5"/>
  <c r="I18676" i="5"/>
  <c r="I18677" i="5"/>
  <c r="I18678" i="5"/>
  <c r="I18679" i="5"/>
  <c r="I18680" i="5"/>
  <c r="I18681" i="5"/>
  <c r="I18682" i="5"/>
  <c r="I18683" i="5"/>
  <c r="I18684" i="5"/>
  <c r="I18685" i="5"/>
  <c r="I18686" i="5"/>
  <c r="I18687" i="5"/>
  <c r="I18688" i="5"/>
  <c r="I18689" i="5"/>
  <c r="I18690" i="5"/>
  <c r="I18691" i="5"/>
  <c r="I18692" i="5"/>
  <c r="I18693" i="5"/>
  <c r="I18694" i="5"/>
  <c r="I18695" i="5"/>
  <c r="I18696" i="5"/>
  <c r="I18697" i="5"/>
  <c r="I18698" i="5"/>
  <c r="I18699" i="5"/>
  <c r="I18700" i="5"/>
  <c r="I18701" i="5"/>
  <c r="I18702" i="5"/>
  <c r="I18703" i="5"/>
  <c r="I18704" i="5"/>
  <c r="I18705" i="5"/>
  <c r="I18706" i="5"/>
  <c r="I18707" i="5"/>
  <c r="I18708" i="5"/>
  <c r="I18709" i="5"/>
  <c r="I18710" i="5"/>
  <c r="I18711" i="5"/>
  <c r="I18712" i="5"/>
  <c r="I18713" i="5"/>
  <c r="I18714" i="5"/>
  <c r="I18715" i="5"/>
  <c r="I18716" i="5"/>
  <c r="I18717" i="5"/>
  <c r="I18718" i="5"/>
  <c r="I18719" i="5"/>
  <c r="I18720" i="5"/>
  <c r="I18721" i="5"/>
  <c r="I18722" i="5"/>
  <c r="I18723" i="5"/>
  <c r="I18724" i="5"/>
  <c r="I18725" i="5"/>
  <c r="I18726" i="5"/>
  <c r="I18727" i="5"/>
  <c r="I18728" i="5"/>
  <c r="I18729" i="5"/>
  <c r="I18730" i="5"/>
  <c r="I18731" i="5"/>
  <c r="I18732" i="5"/>
  <c r="I18733" i="5"/>
  <c r="I18734" i="5"/>
  <c r="I18735" i="5"/>
  <c r="I18736" i="5"/>
  <c r="I18737" i="5"/>
  <c r="I18738" i="5"/>
  <c r="I18739" i="5"/>
  <c r="I18740" i="5"/>
  <c r="I18741" i="5"/>
  <c r="I18742" i="5"/>
  <c r="I18743" i="5"/>
  <c r="I18744" i="5"/>
  <c r="I18745" i="5"/>
  <c r="I18746" i="5"/>
  <c r="I18747" i="5"/>
  <c r="I18748" i="5"/>
  <c r="I18749" i="5"/>
  <c r="I18750" i="5"/>
  <c r="I18751" i="5"/>
  <c r="I18752" i="5"/>
  <c r="I18753" i="5"/>
  <c r="I18754" i="5"/>
  <c r="I18755" i="5"/>
  <c r="I18756" i="5"/>
  <c r="I18757" i="5"/>
  <c r="I18758" i="5"/>
  <c r="I18759" i="5"/>
  <c r="I18760" i="5"/>
  <c r="I18761" i="5"/>
  <c r="I18762" i="5"/>
  <c r="I18763" i="5"/>
  <c r="I18764" i="5"/>
  <c r="I18765" i="5"/>
  <c r="I18766" i="5"/>
  <c r="I18767" i="5"/>
  <c r="I18768" i="5"/>
  <c r="I18769" i="5"/>
  <c r="I18770" i="5"/>
  <c r="I18771" i="5"/>
  <c r="I18772" i="5"/>
  <c r="I18773" i="5"/>
  <c r="I18774" i="5"/>
  <c r="I18775" i="5"/>
  <c r="I18776" i="5"/>
  <c r="I18777" i="5"/>
  <c r="I18778" i="5"/>
  <c r="I18779" i="5"/>
  <c r="I18780" i="5"/>
  <c r="I18781" i="5"/>
  <c r="I18782" i="5"/>
  <c r="I18783" i="5"/>
  <c r="I18784" i="5"/>
  <c r="I18785" i="5"/>
  <c r="I18786" i="5"/>
  <c r="I18787" i="5"/>
  <c r="I18788" i="5"/>
  <c r="I18789" i="5"/>
  <c r="I18790" i="5"/>
  <c r="I18791" i="5"/>
  <c r="I18792" i="5"/>
  <c r="I18793" i="5"/>
  <c r="I18794" i="5"/>
  <c r="I18795" i="5"/>
  <c r="I18796" i="5"/>
  <c r="I18797" i="5"/>
  <c r="I18798" i="5"/>
  <c r="I18799" i="5"/>
  <c r="I18800" i="5"/>
  <c r="I18801" i="5"/>
  <c r="I18802" i="5"/>
  <c r="I18803" i="5"/>
  <c r="I18804" i="5"/>
  <c r="I18805" i="5"/>
  <c r="I18806" i="5"/>
  <c r="I18807" i="5"/>
  <c r="I18808" i="5"/>
  <c r="I18809" i="5"/>
  <c r="I18810" i="5"/>
  <c r="I18811" i="5"/>
  <c r="I18812" i="5"/>
  <c r="I18813" i="5"/>
  <c r="I18814" i="5"/>
  <c r="I18815" i="5"/>
  <c r="I18816" i="5"/>
  <c r="I18817" i="5"/>
  <c r="I18818" i="5"/>
  <c r="I18819" i="5"/>
  <c r="I18820" i="5"/>
  <c r="I18821" i="5"/>
  <c r="I18822" i="5"/>
  <c r="I18823" i="5"/>
  <c r="I18824" i="5"/>
  <c r="I18825" i="5"/>
  <c r="I18826" i="5"/>
  <c r="I18827" i="5"/>
  <c r="I18828" i="5"/>
  <c r="I18829" i="5"/>
  <c r="I18830" i="5"/>
  <c r="I18831" i="5"/>
  <c r="I18832" i="5"/>
  <c r="I18833" i="5"/>
  <c r="I18834" i="5"/>
  <c r="I18835" i="5"/>
  <c r="I18836" i="5"/>
  <c r="I18837" i="5"/>
  <c r="I18838" i="5"/>
  <c r="I18839" i="5"/>
  <c r="I18840" i="5"/>
  <c r="I18841" i="5"/>
  <c r="I18842" i="5"/>
  <c r="I18843" i="5"/>
  <c r="I18844" i="5"/>
  <c r="I18845" i="5"/>
  <c r="I18846" i="5"/>
  <c r="I18847" i="5"/>
  <c r="I18848" i="5"/>
  <c r="I18849" i="5"/>
  <c r="I18850" i="5"/>
  <c r="I18851" i="5"/>
  <c r="I18852" i="5"/>
  <c r="I18853" i="5"/>
  <c r="I18854" i="5"/>
  <c r="I18855" i="5"/>
  <c r="I18856" i="5"/>
  <c r="I18857" i="5"/>
  <c r="I18858" i="5"/>
  <c r="I18859" i="5"/>
  <c r="I18860" i="5"/>
  <c r="I18861" i="5"/>
  <c r="I18862" i="5"/>
  <c r="I18863" i="5"/>
  <c r="I18864" i="5"/>
  <c r="I18865" i="5"/>
  <c r="I18866" i="5"/>
  <c r="I18867" i="5"/>
  <c r="I18868" i="5"/>
  <c r="I18869" i="5"/>
  <c r="I18870" i="5"/>
  <c r="I18871" i="5"/>
  <c r="I18872" i="5"/>
  <c r="I18873" i="5"/>
  <c r="I18874" i="5"/>
  <c r="I18875" i="5"/>
  <c r="I18876" i="5"/>
  <c r="I18877" i="5"/>
  <c r="I18878" i="5"/>
  <c r="I18879" i="5"/>
  <c r="I18880" i="5"/>
  <c r="I18881" i="5"/>
  <c r="I18882" i="5"/>
  <c r="I18883" i="5"/>
  <c r="I18884" i="5"/>
  <c r="I18885" i="5"/>
  <c r="I18886" i="5"/>
  <c r="I18887" i="5"/>
  <c r="I18888" i="5"/>
  <c r="I18889" i="5"/>
  <c r="I18890" i="5"/>
  <c r="I18891" i="5"/>
  <c r="I18892" i="5"/>
  <c r="I18893" i="5"/>
  <c r="I18894" i="5"/>
  <c r="I18895" i="5"/>
  <c r="I18896" i="5"/>
  <c r="I18897" i="5"/>
  <c r="I18898" i="5"/>
  <c r="I18899" i="5"/>
  <c r="I18900" i="5"/>
  <c r="I18901" i="5"/>
  <c r="I18902" i="5"/>
  <c r="I18903" i="5"/>
  <c r="I18904" i="5"/>
  <c r="I18905" i="5"/>
  <c r="I18906" i="5"/>
  <c r="I18907" i="5"/>
  <c r="I18908" i="5"/>
  <c r="I18909" i="5"/>
  <c r="I18910" i="5"/>
  <c r="I18911" i="5"/>
  <c r="I18912" i="5"/>
  <c r="I18913" i="5"/>
  <c r="I18914" i="5"/>
  <c r="I18915" i="5"/>
  <c r="I18916" i="5"/>
  <c r="I18917" i="5"/>
  <c r="I18918" i="5"/>
  <c r="I18919" i="5"/>
  <c r="I18920" i="5"/>
  <c r="I18921" i="5"/>
  <c r="I18922" i="5"/>
  <c r="I18923" i="5"/>
  <c r="I18924" i="5"/>
  <c r="I18925" i="5"/>
  <c r="I18926" i="5"/>
  <c r="I18927" i="5"/>
  <c r="I18928" i="5"/>
  <c r="I18929" i="5"/>
  <c r="I18930" i="5"/>
  <c r="I18931" i="5"/>
  <c r="I18932" i="5"/>
  <c r="I18933" i="5"/>
  <c r="I18934" i="5"/>
  <c r="I18935" i="5"/>
  <c r="I18936" i="5"/>
  <c r="I18937" i="5"/>
  <c r="I18938" i="5"/>
  <c r="I18939" i="5"/>
  <c r="I18940" i="5"/>
  <c r="I18941" i="5"/>
  <c r="I18942" i="5"/>
  <c r="I18943" i="5"/>
  <c r="I18944" i="5"/>
  <c r="I18945" i="5"/>
  <c r="I18946" i="5"/>
  <c r="I18947" i="5"/>
  <c r="I18948" i="5"/>
  <c r="I18949" i="5"/>
  <c r="I18950" i="5"/>
  <c r="I18951" i="5"/>
  <c r="I18952" i="5"/>
  <c r="I18953" i="5"/>
  <c r="I18954" i="5"/>
  <c r="I18955" i="5"/>
  <c r="I18956" i="5"/>
  <c r="I18957" i="5"/>
  <c r="I18958" i="5"/>
  <c r="I18959" i="5"/>
  <c r="I18960" i="5"/>
  <c r="I18961" i="5"/>
  <c r="I18962" i="5"/>
  <c r="I18963" i="5"/>
  <c r="I18964" i="5"/>
  <c r="I18965" i="5"/>
  <c r="I18966" i="5"/>
  <c r="I18967" i="5"/>
  <c r="I18968" i="5"/>
  <c r="I18969" i="5"/>
  <c r="I18970" i="5"/>
  <c r="I18971" i="5"/>
  <c r="I18972" i="5"/>
  <c r="I18973" i="5"/>
  <c r="I18974" i="5"/>
  <c r="I18975" i="5"/>
  <c r="I18976" i="5"/>
  <c r="I18977" i="5"/>
  <c r="I18978" i="5"/>
  <c r="I18979" i="5"/>
  <c r="I18980" i="5"/>
  <c r="I18981" i="5"/>
  <c r="I18982" i="5"/>
  <c r="I18983" i="5"/>
  <c r="I18984" i="5"/>
  <c r="I18985" i="5"/>
  <c r="I18986" i="5"/>
  <c r="I18987" i="5"/>
  <c r="I18988" i="5"/>
  <c r="I18989" i="5"/>
  <c r="I18990" i="5"/>
  <c r="I18991" i="5"/>
  <c r="I18992" i="5"/>
  <c r="I18993" i="5"/>
  <c r="I18994" i="5"/>
  <c r="I18995" i="5"/>
  <c r="I18996" i="5"/>
  <c r="I18997" i="5"/>
  <c r="I18998" i="5"/>
  <c r="I18999" i="5"/>
  <c r="I19000" i="5"/>
  <c r="I19001" i="5"/>
  <c r="I19002" i="5"/>
  <c r="I19003" i="5"/>
  <c r="I19004" i="5"/>
  <c r="I19005" i="5"/>
  <c r="I19006" i="5"/>
  <c r="I19007" i="5"/>
  <c r="I19008" i="5"/>
  <c r="I19009" i="5"/>
  <c r="I19010" i="5"/>
  <c r="I19011" i="5"/>
  <c r="I19012" i="5"/>
  <c r="I19013" i="5"/>
  <c r="I19014" i="5"/>
  <c r="I19015" i="5"/>
  <c r="I19016" i="5"/>
  <c r="I19017" i="5"/>
  <c r="I19018" i="5"/>
  <c r="I19019" i="5"/>
  <c r="I19020" i="5"/>
  <c r="I19021" i="5"/>
  <c r="I19022" i="5"/>
  <c r="I19023" i="5"/>
  <c r="I19024" i="5"/>
  <c r="I19025" i="5"/>
  <c r="I19026" i="5"/>
  <c r="I19027" i="5"/>
  <c r="I19028" i="5"/>
  <c r="I19029" i="5"/>
  <c r="I19030" i="5"/>
  <c r="I19031" i="5"/>
  <c r="I19032" i="5"/>
  <c r="I19033" i="5"/>
  <c r="I19034" i="5"/>
  <c r="I19035" i="5"/>
  <c r="I19036" i="5"/>
  <c r="I19037" i="5"/>
  <c r="I19038" i="5"/>
  <c r="I19039" i="5"/>
  <c r="I19040" i="5"/>
  <c r="I19041" i="5"/>
  <c r="I19042" i="5"/>
  <c r="I19043" i="5"/>
  <c r="I19044" i="5"/>
  <c r="I19045" i="5"/>
  <c r="I19046" i="5"/>
  <c r="I19047" i="5"/>
  <c r="I19048" i="5"/>
  <c r="I19049" i="5"/>
  <c r="I19050" i="5"/>
  <c r="I19051" i="5"/>
  <c r="I19052" i="5"/>
  <c r="I19053" i="5"/>
  <c r="I19054" i="5"/>
  <c r="I19055" i="5"/>
  <c r="I19056" i="5"/>
  <c r="I19057" i="5"/>
  <c r="I19058" i="5"/>
  <c r="I19059" i="5"/>
  <c r="I19060" i="5"/>
  <c r="I19061" i="5"/>
  <c r="I19062" i="5"/>
  <c r="I19063" i="5"/>
  <c r="I19064" i="5"/>
  <c r="I19065" i="5"/>
  <c r="I19066" i="5"/>
  <c r="I19067" i="5"/>
  <c r="I19068" i="5"/>
  <c r="I19069" i="5"/>
  <c r="I19070" i="5"/>
  <c r="I19071" i="5"/>
  <c r="I19072" i="5"/>
  <c r="I19073" i="5"/>
  <c r="I19074" i="5"/>
  <c r="I19075" i="5"/>
  <c r="I19076" i="5"/>
  <c r="I19077" i="5"/>
  <c r="I19078" i="5"/>
  <c r="I19079" i="5"/>
  <c r="I19080" i="5"/>
  <c r="I19081" i="5"/>
  <c r="I19082" i="5"/>
  <c r="I19083" i="5"/>
  <c r="I19084" i="5"/>
  <c r="I19085" i="5"/>
  <c r="I19086" i="5"/>
  <c r="I19087" i="5"/>
  <c r="I19088" i="5"/>
  <c r="I19089" i="5"/>
  <c r="I19090" i="5"/>
  <c r="I19091" i="5"/>
  <c r="I19092" i="5"/>
  <c r="I19093" i="5"/>
  <c r="I19094" i="5"/>
  <c r="I19095" i="5"/>
  <c r="I19096" i="5"/>
  <c r="I19097" i="5"/>
  <c r="I19098" i="5"/>
  <c r="I19099" i="5"/>
  <c r="I19100" i="5"/>
  <c r="I19101" i="5"/>
  <c r="I19102" i="5"/>
  <c r="I19103" i="5"/>
  <c r="I19104" i="5"/>
  <c r="I19105" i="5"/>
  <c r="I19106" i="5"/>
  <c r="I19107" i="5"/>
  <c r="I19108" i="5"/>
  <c r="I19109" i="5"/>
  <c r="I19110" i="5"/>
  <c r="I19111" i="5"/>
  <c r="I19112" i="5"/>
  <c r="I19113" i="5"/>
  <c r="I19114" i="5"/>
  <c r="I19115" i="5"/>
  <c r="I19116" i="5"/>
  <c r="I19117" i="5"/>
  <c r="I19118" i="5"/>
  <c r="I19119" i="5"/>
  <c r="I19120" i="5"/>
  <c r="I19121" i="5"/>
  <c r="I19122" i="5"/>
  <c r="I19123" i="5"/>
  <c r="I19124" i="5"/>
  <c r="I19125" i="5"/>
  <c r="I19126" i="5"/>
  <c r="I19127" i="5"/>
  <c r="I19128" i="5"/>
  <c r="I19129" i="5"/>
  <c r="I19130" i="5"/>
  <c r="I19131" i="5"/>
  <c r="I19132" i="5"/>
  <c r="I19133" i="5"/>
  <c r="I19134" i="5"/>
  <c r="I19135" i="5"/>
  <c r="I19136" i="5"/>
  <c r="I19137" i="5"/>
  <c r="I19138" i="5"/>
  <c r="I19139" i="5"/>
  <c r="I19140" i="5"/>
  <c r="I19141" i="5"/>
  <c r="I19142" i="5"/>
  <c r="I19143" i="5"/>
  <c r="I19144" i="5"/>
  <c r="I19145" i="5"/>
  <c r="I19146" i="5"/>
  <c r="I19147" i="5"/>
  <c r="I19148" i="5"/>
  <c r="I19149" i="5"/>
  <c r="I19150" i="5"/>
  <c r="I19151" i="5"/>
  <c r="I19152" i="5"/>
  <c r="I19153" i="5"/>
  <c r="I19154" i="5"/>
  <c r="I19155" i="5"/>
  <c r="I19156" i="5"/>
  <c r="I19157" i="5"/>
  <c r="I19158" i="5"/>
  <c r="I19159" i="5"/>
  <c r="I19160" i="5"/>
  <c r="I19161" i="5"/>
  <c r="I19162" i="5"/>
  <c r="I19163" i="5"/>
  <c r="I19164" i="5"/>
  <c r="I19165" i="5"/>
  <c r="I19166" i="5"/>
  <c r="I19167" i="5"/>
  <c r="I19168" i="5"/>
  <c r="I19169" i="5"/>
  <c r="I19170" i="5"/>
  <c r="I19171" i="5"/>
  <c r="I19172" i="5"/>
  <c r="I19173" i="5"/>
  <c r="I19174" i="5"/>
  <c r="I19175" i="5"/>
  <c r="I19176" i="5"/>
  <c r="I19177" i="5"/>
  <c r="I19178" i="5"/>
  <c r="I19179" i="5"/>
  <c r="I19180" i="5"/>
  <c r="I19181" i="5"/>
  <c r="I19182" i="5"/>
  <c r="I19183" i="5"/>
  <c r="I19184" i="5"/>
  <c r="I19185" i="5"/>
  <c r="I19186" i="5"/>
  <c r="I19187" i="5"/>
  <c r="I19188" i="5"/>
  <c r="I19189" i="5"/>
  <c r="I19190" i="5"/>
  <c r="I19191" i="5"/>
  <c r="I19192" i="5"/>
  <c r="I19193" i="5"/>
  <c r="I19194" i="5"/>
  <c r="I19195" i="5"/>
  <c r="I19196" i="5"/>
  <c r="I19197" i="5"/>
  <c r="I19198" i="5"/>
  <c r="I19199" i="5"/>
  <c r="I19200" i="5"/>
  <c r="I19201" i="5"/>
  <c r="I19202" i="5"/>
  <c r="I19203" i="5"/>
  <c r="I19204" i="5"/>
  <c r="I19205" i="5"/>
  <c r="I19206" i="5"/>
  <c r="I19207" i="5"/>
  <c r="I19208" i="5"/>
  <c r="I19209" i="5"/>
  <c r="I19210" i="5"/>
  <c r="I19211" i="5"/>
  <c r="I19212" i="5"/>
  <c r="I19213" i="5"/>
  <c r="I19214" i="5"/>
  <c r="I19215" i="5"/>
  <c r="I19216" i="5"/>
  <c r="I19217" i="5"/>
  <c r="I19218" i="5"/>
  <c r="I19219" i="5"/>
  <c r="I19220" i="5"/>
  <c r="I19221" i="5"/>
  <c r="I19222" i="5"/>
  <c r="I19223" i="5"/>
  <c r="I19224" i="5"/>
  <c r="I19225" i="5"/>
  <c r="I19226" i="5"/>
  <c r="I19227" i="5"/>
  <c r="I19228" i="5"/>
  <c r="I19229" i="5"/>
  <c r="I19230" i="5"/>
  <c r="I19231" i="5"/>
  <c r="I19232" i="5"/>
  <c r="I19233" i="5"/>
  <c r="I19234" i="5"/>
  <c r="I19235" i="5"/>
  <c r="I19236" i="5"/>
  <c r="I19237" i="5"/>
  <c r="I19238" i="5"/>
  <c r="I19239" i="5"/>
  <c r="I19240" i="5"/>
  <c r="I19241" i="5"/>
  <c r="I19242" i="5"/>
  <c r="I19243" i="5"/>
  <c r="I19244" i="5"/>
  <c r="I19245" i="5"/>
  <c r="I19246" i="5"/>
  <c r="I19247" i="5"/>
  <c r="I19248" i="5"/>
  <c r="I19249" i="5"/>
  <c r="I19250" i="5"/>
  <c r="I19251" i="5"/>
  <c r="I19252" i="5"/>
  <c r="I19253" i="5"/>
  <c r="I19254" i="5"/>
  <c r="I19255" i="5"/>
  <c r="I19256" i="5"/>
  <c r="I19257" i="5"/>
  <c r="I19258" i="5"/>
  <c r="I19259" i="5"/>
  <c r="I19260" i="5"/>
  <c r="I19261" i="5"/>
  <c r="I19262" i="5"/>
  <c r="I19263" i="5"/>
  <c r="I19264" i="5"/>
  <c r="I19265" i="5"/>
  <c r="I19266" i="5"/>
  <c r="I19267" i="5"/>
  <c r="I19268" i="5"/>
  <c r="I19269" i="5"/>
  <c r="I19270" i="5"/>
  <c r="I19271" i="5"/>
  <c r="I19272" i="5"/>
  <c r="I19273" i="5"/>
  <c r="I19274" i="5"/>
  <c r="I19275" i="5"/>
  <c r="I19276" i="5"/>
  <c r="I19277" i="5"/>
  <c r="I19278" i="5"/>
  <c r="I19279" i="5"/>
  <c r="I19280" i="5"/>
  <c r="I19281" i="5"/>
  <c r="I19282" i="5"/>
  <c r="I19283" i="5"/>
  <c r="I19284" i="5"/>
  <c r="I19285" i="5"/>
  <c r="I19286" i="5"/>
  <c r="I19287" i="5"/>
  <c r="I19288" i="5"/>
  <c r="I19289" i="5"/>
  <c r="I19290" i="5"/>
  <c r="I19291" i="5"/>
  <c r="I19292" i="5"/>
  <c r="I19293" i="5"/>
  <c r="I19294" i="5"/>
  <c r="I19295" i="5"/>
  <c r="I19296" i="5"/>
  <c r="I19297" i="5"/>
  <c r="I19298" i="5"/>
  <c r="I19299" i="5"/>
  <c r="I19300" i="5"/>
  <c r="I19301" i="5"/>
  <c r="I19302" i="5"/>
  <c r="I19303" i="5"/>
  <c r="I19304" i="5"/>
  <c r="I19305" i="5"/>
  <c r="I19306" i="5"/>
  <c r="I19307" i="5"/>
  <c r="I19308" i="5"/>
  <c r="I19309" i="5"/>
  <c r="I19310" i="5"/>
  <c r="I19311" i="5"/>
  <c r="I19312" i="5"/>
  <c r="I19313" i="5"/>
  <c r="I19314" i="5"/>
  <c r="I19315" i="5"/>
  <c r="I19316" i="5"/>
  <c r="I19317" i="5"/>
  <c r="I19318" i="5"/>
  <c r="I19319" i="5"/>
  <c r="I19320" i="5"/>
  <c r="I19321" i="5"/>
  <c r="I19322" i="5"/>
  <c r="I19323" i="5"/>
  <c r="I19324" i="5"/>
  <c r="I19325" i="5"/>
  <c r="I19326" i="5"/>
  <c r="I19327" i="5"/>
  <c r="I19328" i="5"/>
  <c r="I19329" i="5"/>
  <c r="I19330" i="5"/>
  <c r="I19331" i="5"/>
  <c r="I19332" i="5"/>
  <c r="I19333" i="5"/>
  <c r="I19334" i="5"/>
  <c r="I19335" i="5"/>
  <c r="I19336" i="5"/>
  <c r="I19337" i="5"/>
  <c r="I19338" i="5"/>
  <c r="I19339" i="5"/>
  <c r="I19340" i="5"/>
  <c r="I19341" i="5"/>
  <c r="I19342" i="5"/>
  <c r="I19343" i="5"/>
  <c r="I19344" i="5"/>
  <c r="I19345" i="5"/>
  <c r="I19346" i="5"/>
  <c r="I19347" i="5"/>
  <c r="I19348" i="5"/>
  <c r="I19349" i="5"/>
  <c r="I19350" i="5"/>
  <c r="I19351" i="5"/>
  <c r="I19352" i="5"/>
  <c r="I19353" i="5"/>
  <c r="I19354" i="5"/>
  <c r="I19355" i="5"/>
  <c r="I19356" i="5"/>
  <c r="I19357" i="5"/>
  <c r="I19358" i="5"/>
  <c r="I19359" i="5"/>
  <c r="I19360" i="5"/>
  <c r="I19361" i="5"/>
  <c r="I19362" i="5"/>
  <c r="I19363" i="5"/>
  <c r="I19364" i="5"/>
  <c r="I19365" i="5"/>
  <c r="I19366" i="5"/>
  <c r="I19367" i="5"/>
  <c r="I19368" i="5"/>
  <c r="I19369" i="5"/>
  <c r="I19370" i="5"/>
  <c r="I19371" i="5"/>
  <c r="I19372" i="5"/>
  <c r="I19373" i="5"/>
  <c r="I19374" i="5"/>
  <c r="I19375" i="5"/>
  <c r="I19376" i="5"/>
  <c r="I19377" i="5"/>
  <c r="I19378" i="5"/>
  <c r="I19379" i="5"/>
  <c r="I19380" i="5"/>
  <c r="I19381" i="5"/>
  <c r="I19382" i="5"/>
  <c r="I19383" i="5"/>
  <c r="I19384" i="5"/>
  <c r="I19385" i="5"/>
  <c r="I19386" i="5"/>
  <c r="I19387" i="5"/>
  <c r="I19388" i="5"/>
  <c r="I19389" i="5"/>
  <c r="I19390" i="5"/>
  <c r="I19391" i="5"/>
  <c r="I19392" i="5"/>
  <c r="I19393" i="5"/>
  <c r="I19394" i="5"/>
  <c r="I19395" i="5"/>
  <c r="I19396" i="5"/>
  <c r="I19397" i="5"/>
  <c r="I19398" i="5"/>
  <c r="I19399" i="5"/>
  <c r="I19400" i="5"/>
  <c r="I19401" i="5"/>
  <c r="I19402" i="5"/>
  <c r="I19403" i="5"/>
  <c r="I19404" i="5"/>
  <c r="I19405" i="5"/>
  <c r="I19406" i="5"/>
  <c r="I19407" i="5"/>
  <c r="I19408" i="5"/>
  <c r="I19409" i="5"/>
  <c r="I19410" i="5"/>
  <c r="I19411" i="5"/>
  <c r="I19412" i="5"/>
  <c r="I19413" i="5"/>
  <c r="I19414" i="5"/>
  <c r="I19415" i="5"/>
  <c r="I19416" i="5"/>
  <c r="I19417" i="5"/>
  <c r="I19418" i="5"/>
  <c r="I19419" i="5"/>
  <c r="I19420" i="5"/>
  <c r="I19421" i="5"/>
  <c r="I19422" i="5"/>
  <c r="I19423" i="5"/>
  <c r="I19424" i="5"/>
  <c r="I19425" i="5"/>
  <c r="I19426" i="5"/>
  <c r="I19427" i="5"/>
  <c r="I19428" i="5"/>
  <c r="I19429" i="5"/>
  <c r="I19430" i="5"/>
  <c r="I19431" i="5"/>
  <c r="I19432" i="5"/>
  <c r="I19433" i="5"/>
  <c r="I19434" i="5"/>
  <c r="I19435" i="5"/>
  <c r="I19436" i="5"/>
  <c r="I19437" i="5"/>
  <c r="I19438" i="5"/>
  <c r="I19439" i="5"/>
  <c r="I19440" i="5"/>
  <c r="I19441" i="5"/>
  <c r="I19442" i="5"/>
  <c r="I19443" i="5"/>
  <c r="I19444" i="5"/>
  <c r="I19445" i="5"/>
  <c r="I19446" i="5"/>
  <c r="I19447" i="5"/>
  <c r="I19448" i="5"/>
  <c r="I19449" i="5"/>
  <c r="I19450" i="5"/>
  <c r="I19451" i="5"/>
  <c r="I19452" i="5"/>
  <c r="I19453" i="5"/>
  <c r="I19454" i="5"/>
  <c r="I19455" i="5"/>
  <c r="I19456" i="5"/>
  <c r="I19457" i="5"/>
  <c r="I19458" i="5"/>
  <c r="I19459" i="5"/>
  <c r="I19460" i="5"/>
  <c r="I19461" i="5"/>
  <c r="I19462" i="5"/>
  <c r="I19463" i="5"/>
  <c r="I19464" i="5"/>
  <c r="I19465" i="5"/>
  <c r="I19466" i="5"/>
  <c r="I19467" i="5"/>
  <c r="I19468" i="5"/>
  <c r="I19469" i="5"/>
  <c r="I19470" i="5"/>
  <c r="I19471" i="5"/>
  <c r="I19472" i="5"/>
  <c r="I19473" i="5"/>
  <c r="I19474" i="5"/>
  <c r="I19475" i="5"/>
  <c r="I19476" i="5"/>
  <c r="I19477" i="5"/>
  <c r="I19478" i="5"/>
  <c r="I19479" i="5"/>
  <c r="I19480" i="5"/>
  <c r="I19481" i="5"/>
  <c r="I19482" i="5"/>
  <c r="I19483" i="5"/>
  <c r="I19484" i="5"/>
  <c r="I19485" i="5"/>
  <c r="I19486" i="5"/>
  <c r="I19487" i="5"/>
  <c r="I19488" i="5"/>
  <c r="I19489" i="5"/>
  <c r="I19490" i="5"/>
  <c r="I19491" i="5"/>
  <c r="I19492" i="5"/>
  <c r="I19493" i="5"/>
  <c r="I19494" i="5"/>
  <c r="I19495" i="5"/>
  <c r="I19496" i="5"/>
  <c r="I19497" i="5"/>
  <c r="I19498" i="5"/>
  <c r="I19499" i="5"/>
  <c r="I19500" i="5"/>
  <c r="I19501" i="5"/>
  <c r="I19502" i="5"/>
  <c r="I19503" i="5"/>
  <c r="I19504" i="5"/>
  <c r="I19505" i="5"/>
  <c r="I19506" i="5"/>
  <c r="I19507" i="5"/>
  <c r="I19508" i="5"/>
  <c r="I19509" i="5"/>
  <c r="I19510" i="5"/>
  <c r="I19511" i="5"/>
  <c r="I19512" i="5"/>
  <c r="I19513" i="5"/>
  <c r="I19514" i="5"/>
  <c r="I19515" i="5"/>
  <c r="I19516" i="5"/>
  <c r="I19517" i="5"/>
  <c r="I19518" i="5"/>
  <c r="I19519" i="5"/>
  <c r="I19520" i="5"/>
  <c r="I19521" i="5"/>
  <c r="I19522" i="5"/>
  <c r="I19523" i="5"/>
  <c r="I19524" i="5"/>
  <c r="I19525" i="5"/>
  <c r="I19526" i="5"/>
  <c r="I19527" i="5"/>
  <c r="I19528" i="5"/>
  <c r="I19529" i="5"/>
  <c r="I19530" i="5"/>
  <c r="I19531" i="5"/>
  <c r="I19532" i="5"/>
  <c r="I19533" i="5"/>
  <c r="I19534" i="5"/>
  <c r="I19535" i="5"/>
  <c r="I19536" i="5"/>
  <c r="I19537" i="5"/>
  <c r="I19538" i="5"/>
  <c r="I19539" i="5"/>
  <c r="I19540" i="5"/>
  <c r="I19541" i="5"/>
  <c r="I19542" i="5"/>
  <c r="I19543" i="5"/>
  <c r="I19544" i="5"/>
  <c r="I19545" i="5"/>
  <c r="I19546" i="5"/>
  <c r="I19547" i="5"/>
  <c r="I19548" i="5"/>
  <c r="I19549" i="5"/>
  <c r="I19550" i="5"/>
  <c r="I19551" i="5"/>
  <c r="I19552" i="5"/>
  <c r="I19553" i="5"/>
  <c r="I19554" i="5"/>
  <c r="I19555" i="5"/>
  <c r="I19556" i="5"/>
  <c r="I19557" i="5"/>
  <c r="I19558" i="5"/>
  <c r="I19559" i="5"/>
  <c r="I19560" i="5"/>
  <c r="I19561" i="5"/>
  <c r="I19562" i="5"/>
  <c r="I19563" i="5"/>
  <c r="I19564" i="5"/>
  <c r="I19565" i="5"/>
  <c r="I19566" i="5"/>
  <c r="I19567" i="5"/>
  <c r="I19568" i="5"/>
  <c r="I19569" i="5"/>
  <c r="I19570" i="5"/>
  <c r="I19571" i="5"/>
  <c r="I19572" i="5"/>
  <c r="I19573" i="5"/>
  <c r="I19574" i="5"/>
  <c r="I19575" i="5"/>
  <c r="I19576" i="5"/>
  <c r="I19577" i="5"/>
  <c r="I19578" i="5"/>
  <c r="I19579" i="5"/>
  <c r="I19580" i="5"/>
  <c r="I19581" i="5"/>
  <c r="I19582" i="5"/>
  <c r="I19583" i="5"/>
  <c r="I19584" i="5"/>
  <c r="I19585" i="5"/>
  <c r="I19586" i="5"/>
  <c r="I19587" i="5"/>
  <c r="I19588" i="5"/>
  <c r="I19589" i="5"/>
  <c r="I19590" i="5"/>
  <c r="I19591" i="5"/>
  <c r="I19592" i="5"/>
  <c r="I19593" i="5"/>
  <c r="I19594" i="5"/>
  <c r="I19595" i="5"/>
  <c r="I19596" i="5"/>
  <c r="I19597" i="5"/>
  <c r="I19598" i="5"/>
  <c r="I19599" i="5"/>
  <c r="I19600" i="5"/>
  <c r="I19601" i="5"/>
  <c r="I19602" i="5"/>
  <c r="I19603" i="5"/>
  <c r="I19604" i="5"/>
  <c r="I19605" i="5"/>
  <c r="I19606" i="5"/>
  <c r="I19607" i="5"/>
  <c r="I19608" i="5"/>
  <c r="I19609" i="5"/>
  <c r="I19610" i="5"/>
  <c r="I19611" i="5"/>
  <c r="I19612" i="5"/>
  <c r="I19613" i="5"/>
  <c r="I19614" i="5"/>
  <c r="I19615" i="5"/>
  <c r="I19616" i="5"/>
  <c r="I19617" i="5"/>
  <c r="I19618" i="5"/>
  <c r="I19619" i="5"/>
  <c r="I19620" i="5"/>
  <c r="I19621" i="5"/>
  <c r="I19622" i="5"/>
  <c r="I19623" i="5"/>
  <c r="I19624" i="5"/>
  <c r="I19625" i="5"/>
  <c r="I19626" i="5"/>
  <c r="I19627" i="5"/>
  <c r="I19628" i="5"/>
  <c r="I19629" i="5"/>
  <c r="I19630" i="5"/>
  <c r="I19631" i="5"/>
  <c r="I19632" i="5"/>
  <c r="I19633" i="5"/>
  <c r="I19634" i="5"/>
  <c r="I19635" i="5"/>
  <c r="I19636" i="5"/>
  <c r="I19637" i="5"/>
  <c r="I19638" i="5"/>
  <c r="I19639" i="5"/>
  <c r="I19640" i="5"/>
  <c r="I19641" i="5"/>
  <c r="I19642" i="5"/>
  <c r="I19643" i="5"/>
  <c r="I19644" i="5"/>
  <c r="I19645" i="5"/>
  <c r="I19646" i="5"/>
  <c r="I19647" i="5"/>
  <c r="I19648" i="5"/>
  <c r="I19649" i="5"/>
  <c r="I19650" i="5"/>
  <c r="I19651" i="5"/>
  <c r="I19652" i="5"/>
  <c r="I19653" i="5"/>
  <c r="I19654" i="5"/>
  <c r="I19655" i="5"/>
  <c r="I19656" i="5"/>
  <c r="I19657" i="5"/>
  <c r="I19658" i="5"/>
  <c r="I19659" i="5"/>
  <c r="I19660" i="5"/>
  <c r="I19661" i="5"/>
  <c r="I19662" i="5"/>
  <c r="I19663" i="5"/>
  <c r="I19664" i="5"/>
  <c r="I19665" i="5"/>
  <c r="I19666" i="5"/>
  <c r="I19667" i="5"/>
  <c r="I19668" i="5"/>
  <c r="I19669" i="5"/>
  <c r="I19670" i="5"/>
  <c r="I19671" i="5"/>
  <c r="I19672" i="5"/>
  <c r="I19673" i="5"/>
  <c r="I19674" i="5"/>
  <c r="I19675" i="5"/>
  <c r="I19676" i="5"/>
  <c r="I19677" i="5"/>
  <c r="I19678" i="5"/>
  <c r="I19679" i="5"/>
  <c r="I19680" i="5"/>
  <c r="I19681" i="5"/>
  <c r="I19682" i="5"/>
  <c r="I19683" i="5"/>
  <c r="I19684" i="5"/>
  <c r="I19685" i="5"/>
  <c r="I19686" i="5"/>
  <c r="I19687" i="5"/>
  <c r="I19688" i="5"/>
  <c r="I19689" i="5"/>
  <c r="I19690" i="5"/>
  <c r="I19691" i="5"/>
  <c r="I19692" i="5"/>
  <c r="I19693" i="5"/>
  <c r="I19694" i="5"/>
  <c r="I19695" i="5"/>
  <c r="I19696" i="5"/>
  <c r="I19697" i="5"/>
  <c r="I19698" i="5"/>
  <c r="I19699" i="5"/>
  <c r="I19700" i="5"/>
  <c r="I19701" i="5"/>
  <c r="I19702" i="5"/>
  <c r="I19703" i="5"/>
  <c r="I19704" i="5"/>
  <c r="I19705" i="5"/>
  <c r="I19706" i="5"/>
  <c r="I19707" i="5"/>
  <c r="I19708" i="5"/>
  <c r="I19709" i="5"/>
  <c r="I19710" i="5"/>
  <c r="I19711" i="5"/>
  <c r="I19712" i="5"/>
  <c r="I19713" i="5"/>
  <c r="I19714" i="5"/>
  <c r="I19715" i="5"/>
  <c r="I19716" i="5"/>
  <c r="I19717" i="5"/>
  <c r="I19718" i="5"/>
  <c r="I19719" i="5"/>
  <c r="I19720" i="5"/>
  <c r="I19721" i="5"/>
  <c r="I19722" i="5"/>
  <c r="I19723" i="5"/>
  <c r="I19724" i="5"/>
  <c r="I19725" i="5"/>
  <c r="I19726" i="5"/>
  <c r="I19727" i="5"/>
  <c r="I19728" i="5"/>
  <c r="I19729" i="5"/>
  <c r="I19730" i="5"/>
  <c r="I19731" i="5"/>
  <c r="I19732" i="5"/>
  <c r="I19733" i="5"/>
  <c r="I19734" i="5"/>
  <c r="I19735" i="5"/>
  <c r="I19736" i="5"/>
  <c r="I19737" i="5"/>
  <c r="I19738" i="5"/>
  <c r="I19739" i="5"/>
  <c r="I19740" i="5"/>
  <c r="I19741" i="5"/>
  <c r="I19742" i="5"/>
  <c r="I19743" i="5"/>
  <c r="I19744" i="5"/>
  <c r="I19745" i="5"/>
  <c r="I19746" i="5"/>
  <c r="I19747" i="5"/>
  <c r="I19748" i="5"/>
  <c r="I19749" i="5"/>
  <c r="I19750" i="5"/>
  <c r="I19751" i="5"/>
  <c r="I19752" i="5"/>
  <c r="I19753" i="5"/>
  <c r="I19754" i="5"/>
  <c r="I19755" i="5"/>
  <c r="I19756" i="5"/>
  <c r="I19757" i="5"/>
  <c r="I19758" i="5"/>
  <c r="I19759" i="5"/>
  <c r="I19760" i="5"/>
  <c r="I19761" i="5"/>
  <c r="I19762" i="5"/>
  <c r="I19763" i="5"/>
  <c r="I19764" i="5"/>
  <c r="I19765" i="5"/>
  <c r="I19766" i="5"/>
  <c r="I19767" i="5"/>
  <c r="I19768" i="5"/>
  <c r="I19769" i="5"/>
  <c r="I19770" i="5"/>
  <c r="I19771" i="5"/>
  <c r="I19772" i="5"/>
  <c r="I19773" i="5"/>
  <c r="I19774" i="5"/>
  <c r="I19775" i="5"/>
  <c r="I19776" i="5"/>
  <c r="I19777" i="5"/>
  <c r="I19778" i="5"/>
  <c r="I19779" i="5"/>
  <c r="I19780" i="5"/>
  <c r="I19781" i="5"/>
  <c r="I19782" i="5"/>
  <c r="I19783" i="5"/>
  <c r="I19784" i="5"/>
  <c r="I19785" i="5"/>
  <c r="I19786" i="5"/>
  <c r="I19787" i="5"/>
  <c r="I19788" i="5"/>
  <c r="I19789" i="5"/>
  <c r="I19790" i="5"/>
  <c r="I19791" i="5"/>
  <c r="I19792" i="5"/>
  <c r="I19793" i="5"/>
  <c r="I19794" i="5"/>
  <c r="I19795" i="5"/>
  <c r="I19796" i="5"/>
  <c r="I19797" i="5"/>
  <c r="I19798" i="5"/>
  <c r="I19799" i="5"/>
  <c r="I19800" i="5"/>
  <c r="I19801" i="5"/>
  <c r="I19802" i="5"/>
  <c r="I19803" i="5"/>
  <c r="I19804" i="5"/>
  <c r="I19805" i="5"/>
  <c r="I19806" i="5"/>
  <c r="I19807" i="5"/>
  <c r="I19808" i="5"/>
  <c r="I19809" i="5"/>
  <c r="I19810" i="5"/>
  <c r="I19811" i="5"/>
  <c r="I19812" i="5"/>
  <c r="I19813" i="5"/>
  <c r="I19814" i="5"/>
  <c r="I19815" i="5"/>
  <c r="I19816" i="5"/>
  <c r="I19817" i="5"/>
  <c r="I19818" i="5"/>
  <c r="I19819" i="5"/>
  <c r="I19820" i="5"/>
  <c r="I19821" i="5"/>
  <c r="I19822" i="5"/>
  <c r="I19823" i="5"/>
  <c r="I19824" i="5"/>
  <c r="I19825" i="5"/>
  <c r="I19826" i="5"/>
  <c r="I19827" i="5"/>
  <c r="I19828" i="5"/>
  <c r="I19829" i="5"/>
  <c r="I19830" i="5"/>
  <c r="I19831" i="5"/>
  <c r="I19832" i="5"/>
  <c r="I19833" i="5"/>
  <c r="I19834" i="5"/>
  <c r="I19835" i="5"/>
  <c r="I19836" i="5"/>
  <c r="I19837" i="5"/>
  <c r="I19838" i="5"/>
  <c r="I19839" i="5"/>
  <c r="I19840" i="5"/>
  <c r="I19841" i="5"/>
  <c r="I19842" i="5"/>
  <c r="I19843" i="5"/>
  <c r="I19844" i="5"/>
  <c r="I19845" i="5"/>
  <c r="I19846" i="5"/>
  <c r="I19847" i="5"/>
  <c r="I19848" i="5"/>
  <c r="I19849" i="5"/>
  <c r="I19850" i="5"/>
  <c r="I19851" i="5"/>
  <c r="I19852" i="5"/>
  <c r="I19853" i="5"/>
  <c r="I19854" i="5"/>
  <c r="I19855" i="5"/>
  <c r="I19856" i="5"/>
  <c r="I19857" i="5"/>
  <c r="I19858" i="5"/>
  <c r="I19859" i="5"/>
  <c r="I19860" i="5"/>
  <c r="I19861" i="5"/>
  <c r="I19862" i="5"/>
  <c r="I19863" i="5"/>
  <c r="I19864" i="5"/>
  <c r="I19865" i="5"/>
  <c r="I19866" i="5"/>
  <c r="I19867" i="5"/>
  <c r="I19868" i="5"/>
  <c r="I19869" i="5"/>
  <c r="I19870" i="5"/>
  <c r="I19871" i="5"/>
  <c r="I19872" i="5"/>
  <c r="I19873" i="5"/>
  <c r="I19874" i="5"/>
  <c r="I19875" i="5"/>
  <c r="I19876" i="5"/>
  <c r="I19877" i="5"/>
  <c r="I19878" i="5"/>
  <c r="I19879" i="5"/>
  <c r="I19880" i="5"/>
  <c r="I19881" i="5"/>
  <c r="I19882" i="5"/>
  <c r="I19883" i="5"/>
  <c r="I19884" i="5"/>
  <c r="I19885" i="5"/>
  <c r="I19886" i="5"/>
  <c r="I19887" i="5"/>
  <c r="I19888" i="5"/>
  <c r="I19889" i="5"/>
  <c r="I19890" i="5"/>
  <c r="I19891" i="5"/>
  <c r="I19892" i="5"/>
  <c r="I19893" i="5"/>
  <c r="I19894" i="5"/>
  <c r="I19895" i="5"/>
  <c r="I19896" i="5"/>
  <c r="I19897" i="5"/>
  <c r="I19898" i="5"/>
  <c r="I19899" i="5"/>
  <c r="I19900" i="5"/>
  <c r="I19901" i="5"/>
  <c r="I19902" i="5"/>
  <c r="I19903" i="5"/>
  <c r="I19904" i="5"/>
  <c r="I19905" i="5"/>
  <c r="I19906" i="5"/>
  <c r="I19907" i="5"/>
  <c r="I19908" i="5"/>
  <c r="I19909" i="5"/>
  <c r="I19910" i="5"/>
  <c r="I19911" i="5"/>
  <c r="I19912" i="5"/>
  <c r="I19913" i="5"/>
  <c r="I19914" i="5"/>
  <c r="I19915" i="5"/>
  <c r="I19916" i="5"/>
  <c r="I19917" i="5"/>
  <c r="I19918" i="5"/>
  <c r="I19919" i="5"/>
  <c r="I19920" i="5"/>
  <c r="I19921" i="5"/>
  <c r="I19922" i="5"/>
  <c r="I19923" i="5"/>
  <c r="I19924" i="5"/>
  <c r="I19925" i="5"/>
  <c r="I19926" i="5"/>
  <c r="I19927" i="5"/>
  <c r="I19928" i="5"/>
  <c r="I19929" i="5"/>
  <c r="I19930" i="5"/>
  <c r="I19931" i="5"/>
  <c r="I19932" i="5"/>
  <c r="I19933" i="5"/>
  <c r="I19934" i="5"/>
  <c r="I19935" i="5"/>
  <c r="I19936" i="5"/>
  <c r="I19937" i="5"/>
  <c r="I19938" i="5"/>
  <c r="I19939" i="5"/>
  <c r="I19940" i="5"/>
  <c r="I19941" i="5"/>
  <c r="I19942" i="5"/>
  <c r="I19943" i="5"/>
  <c r="I19944" i="5"/>
  <c r="I19945" i="5"/>
  <c r="I19946" i="5"/>
  <c r="I19947" i="5"/>
  <c r="I19948" i="5"/>
  <c r="I19949" i="5"/>
  <c r="I19950" i="5"/>
  <c r="I19951" i="5"/>
  <c r="I19952" i="5"/>
  <c r="I19953" i="5"/>
  <c r="I19954" i="5"/>
  <c r="I19955" i="5"/>
  <c r="I19956" i="5"/>
  <c r="I19957" i="5"/>
  <c r="I19958" i="5"/>
  <c r="I19959" i="5"/>
  <c r="I19960" i="5"/>
  <c r="I19961" i="5"/>
  <c r="I19962" i="5"/>
  <c r="I19963" i="5"/>
  <c r="I19964" i="5"/>
  <c r="I19965" i="5"/>
  <c r="I19966" i="5"/>
  <c r="I19967" i="5"/>
  <c r="I19968" i="5"/>
  <c r="I19969" i="5"/>
  <c r="I19970" i="5"/>
  <c r="I19971" i="5"/>
  <c r="I19972" i="5"/>
  <c r="I19973" i="5"/>
  <c r="I19974" i="5"/>
  <c r="I19975" i="5"/>
  <c r="I19976" i="5"/>
  <c r="I19977" i="5"/>
  <c r="I19978" i="5"/>
  <c r="I19979" i="5"/>
  <c r="I19980" i="5"/>
  <c r="I19981" i="5"/>
  <c r="I19982" i="5"/>
  <c r="I19983" i="5"/>
  <c r="I19984" i="5"/>
  <c r="I19985" i="5"/>
  <c r="I19986" i="5"/>
  <c r="I19987" i="5"/>
  <c r="I19988" i="5"/>
  <c r="I19989" i="5"/>
  <c r="I19990" i="5"/>
  <c r="I19991" i="5"/>
  <c r="I19992" i="5"/>
  <c r="I19993" i="5"/>
  <c r="I19994" i="5"/>
  <c r="I19995" i="5"/>
  <c r="I19996" i="5"/>
  <c r="I19997" i="5"/>
  <c r="I19998" i="5"/>
  <c r="I19999" i="5"/>
  <c r="I20000" i="5"/>
  <c r="I20001" i="5"/>
  <c r="I20002" i="5"/>
  <c r="I20003" i="5"/>
  <c r="I20004" i="5"/>
  <c r="I20005" i="5"/>
  <c r="I20006" i="5"/>
  <c r="I20007" i="5"/>
  <c r="I20008" i="5"/>
  <c r="I20009" i="5"/>
  <c r="I20010" i="5"/>
  <c r="I20011" i="5"/>
  <c r="I20012" i="5"/>
  <c r="I20013" i="5"/>
  <c r="I20014" i="5"/>
  <c r="I20015" i="5"/>
  <c r="I20016" i="5"/>
  <c r="I20017" i="5"/>
  <c r="I20018" i="5"/>
  <c r="I20019" i="5"/>
  <c r="I20020" i="5"/>
  <c r="I20021" i="5"/>
  <c r="I20022" i="5"/>
  <c r="I20023" i="5"/>
  <c r="I20024" i="5"/>
  <c r="I20025" i="5"/>
  <c r="I20026" i="5"/>
  <c r="I20027" i="5"/>
  <c r="I20028" i="5"/>
  <c r="I20029" i="5"/>
  <c r="I20030" i="5"/>
  <c r="I20031" i="5"/>
  <c r="I20032" i="5"/>
  <c r="I20033" i="5"/>
  <c r="I20034" i="5"/>
  <c r="I20035" i="5"/>
  <c r="I20036" i="5"/>
  <c r="I20037" i="5"/>
  <c r="I20038" i="5"/>
  <c r="I20039" i="5"/>
  <c r="I20040" i="5"/>
  <c r="I20041" i="5"/>
  <c r="I20042" i="5"/>
  <c r="I20043" i="5"/>
  <c r="I20044" i="5"/>
  <c r="I20045" i="5"/>
  <c r="I20046" i="5"/>
  <c r="I20047" i="5"/>
  <c r="I20048" i="5"/>
  <c r="I20049" i="5"/>
  <c r="I20050" i="5"/>
  <c r="I20051" i="5"/>
  <c r="I20052" i="5"/>
  <c r="I20053" i="5"/>
  <c r="I20054" i="5"/>
  <c r="I20055" i="5"/>
  <c r="I20056" i="5"/>
  <c r="I20057" i="5"/>
  <c r="I20058" i="5"/>
  <c r="I20059" i="5"/>
  <c r="I20060" i="5"/>
  <c r="I20061" i="5"/>
  <c r="I20062" i="5"/>
  <c r="I20063" i="5"/>
  <c r="I20064" i="5"/>
  <c r="I20065" i="5"/>
  <c r="I20066" i="5"/>
  <c r="I20067" i="5"/>
  <c r="I20068" i="5"/>
  <c r="I20069" i="5"/>
  <c r="I20070" i="5"/>
  <c r="I20071" i="5"/>
  <c r="I20072" i="5"/>
  <c r="I20073" i="5"/>
  <c r="I20074" i="5"/>
  <c r="I20075" i="5"/>
  <c r="I20076" i="5"/>
  <c r="I20077" i="5"/>
  <c r="I20078" i="5"/>
  <c r="I20079" i="5"/>
  <c r="I20080" i="5"/>
  <c r="I20081" i="5"/>
  <c r="I20082" i="5"/>
  <c r="I20083" i="5"/>
  <c r="I20084" i="5"/>
  <c r="I20085" i="5"/>
  <c r="I20086" i="5"/>
  <c r="I20087" i="5"/>
  <c r="I20088" i="5"/>
  <c r="I20089" i="5"/>
  <c r="I20090" i="5"/>
  <c r="I20091" i="5"/>
  <c r="I20092" i="5"/>
  <c r="I20093" i="5"/>
  <c r="I20094" i="5"/>
  <c r="I20095" i="5"/>
  <c r="I20096" i="5"/>
  <c r="I20097" i="5"/>
  <c r="I20098" i="5"/>
  <c r="I20099" i="5"/>
  <c r="I20100" i="5"/>
  <c r="I20101" i="5"/>
  <c r="I20102" i="5"/>
  <c r="I20103" i="5"/>
  <c r="I20104" i="5"/>
  <c r="I20105" i="5"/>
  <c r="I20106" i="5"/>
  <c r="I20107" i="5"/>
  <c r="I20108" i="5"/>
  <c r="I20109" i="5"/>
  <c r="I20110" i="5"/>
  <c r="I20111" i="5"/>
  <c r="I20112" i="5"/>
  <c r="I20113" i="5"/>
  <c r="I20114" i="5"/>
  <c r="I20115" i="5"/>
  <c r="I20116" i="5"/>
  <c r="I20117" i="5"/>
  <c r="I20118" i="5"/>
  <c r="I20119" i="5"/>
  <c r="I20120" i="5"/>
  <c r="I20121" i="5"/>
  <c r="I20122" i="5"/>
  <c r="I20123" i="5"/>
  <c r="I20124" i="5"/>
  <c r="I20125" i="5"/>
  <c r="I20126" i="5"/>
  <c r="I20127" i="5"/>
  <c r="I20128" i="5"/>
  <c r="I20129" i="5"/>
  <c r="I20130" i="5"/>
  <c r="I20131" i="5"/>
  <c r="I20132" i="5"/>
  <c r="I20133" i="5"/>
  <c r="I20134" i="5"/>
  <c r="I20135" i="5"/>
  <c r="I20136" i="5"/>
  <c r="I20137" i="5"/>
  <c r="I20138" i="5"/>
  <c r="I20139" i="5"/>
  <c r="I20140" i="5"/>
  <c r="I20141" i="5"/>
  <c r="I20142" i="5"/>
  <c r="I20143" i="5"/>
  <c r="I20144" i="5"/>
  <c r="I20145" i="5"/>
  <c r="I20146" i="5"/>
  <c r="I20147" i="5"/>
  <c r="I20148" i="5"/>
  <c r="I20149" i="5"/>
  <c r="I20150" i="5"/>
  <c r="I20151" i="5"/>
  <c r="I20152" i="5"/>
  <c r="I20153" i="5"/>
  <c r="I20154" i="5"/>
  <c r="I20155" i="5"/>
  <c r="I20156" i="5"/>
  <c r="I20157" i="5"/>
  <c r="I20158" i="5"/>
  <c r="I20159" i="5"/>
  <c r="I20160" i="5"/>
  <c r="I20161" i="5"/>
  <c r="I20162" i="5"/>
  <c r="I20163" i="5"/>
  <c r="I20164" i="5"/>
  <c r="I20165" i="5"/>
  <c r="I20166" i="5"/>
  <c r="I20167" i="5"/>
  <c r="I20168" i="5"/>
  <c r="I20169" i="5"/>
  <c r="I20170" i="5"/>
  <c r="I20171" i="5"/>
  <c r="I20172" i="5"/>
  <c r="I20173" i="5"/>
  <c r="I20174" i="5"/>
  <c r="I20175" i="5"/>
  <c r="I20176" i="5"/>
  <c r="I20177" i="5"/>
  <c r="I20178" i="5"/>
  <c r="I20179" i="5"/>
  <c r="I20180" i="5"/>
  <c r="I20181" i="5"/>
  <c r="I20182" i="5"/>
  <c r="I20183" i="5"/>
  <c r="I20184" i="5"/>
  <c r="I20185" i="5"/>
  <c r="I20186" i="5"/>
  <c r="I20187" i="5"/>
  <c r="I20188" i="5"/>
  <c r="I20189" i="5"/>
  <c r="I20190" i="5"/>
  <c r="I20191" i="5"/>
  <c r="I20192" i="5"/>
  <c r="I20193" i="5"/>
  <c r="I20194" i="5"/>
  <c r="I20195" i="5"/>
  <c r="I20196" i="5"/>
  <c r="I20197" i="5"/>
  <c r="I20198" i="5"/>
  <c r="I20199" i="5"/>
  <c r="I20200" i="5"/>
  <c r="I20201" i="5"/>
  <c r="I20202" i="5"/>
  <c r="I20203" i="5"/>
  <c r="I20204" i="5"/>
  <c r="I20205" i="5"/>
  <c r="I20206" i="5"/>
  <c r="I20207" i="5"/>
  <c r="I20208" i="5"/>
  <c r="I20209" i="5"/>
  <c r="I20210" i="5"/>
  <c r="I20211" i="5"/>
  <c r="I20212" i="5"/>
  <c r="I20213" i="5"/>
  <c r="I20214" i="5"/>
  <c r="I20215" i="5"/>
  <c r="I20216" i="5"/>
  <c r="I20217" i="5"/>
  <c r="I20218" i="5"/>
  <c r="I20219" i="5"/>
  <c r="I20220" i="5"/>
  <c r="I20221" i="5"/>
  <c r="I20222" i="5"/>
  <c r="I20223" i="5"/>
  <c r="I20224" i="5"/>
  <c r="I20225" i="5"/>
  <c r="I20226" i="5"/>
  <c r="I20227" i="5"/>
  <c r="I20228" i="5"/>
  <c r="I20229" i="5"/>
  <c r="I20230" i="5"/>
  <c r="I20231" i="5"/>
  <c r="I20232" i="5"/>
  <c r="I20233" i="5"/>
  <c r="I20234" i="5"/>
  <c r="I20235" i="5"/>
  <c r="I20236" i="5"/>
  <c r="I20237" i="5"/>
  <c r="I20238" i="5"/>
  <c r="I20239" i="5"/>
  <c r="I20240" i="5"/>
  <c r="I20241" i="5"/>
  <c r="I20242" i="5"/>
  <c r="I20243" i="5"/>
  <c r="I20244" i="5"/>
  <c r="I20245" i="5"/>
  <c r="I20246" i="5"/>
  <c r="I20247" i="5"/>
  <c r="I20248" i="5"/>
  <c r="I20249" i="5"/>
  <c r="I20250" i="5"/>
  <c r="I20251" i="5"/>
  <c r="I20252" i="5"/>
  <c r="I20253" i="5"/>
  <c r="I20254" i="5"/>
  <c r="I20255" i="5"/>
  <c r="I20256" i="5"/>
  <c r="I20257" i="5"/>
  <c r="I20258" i="5"/>
  <c r="I20259" i="5"/>
  <c r="I20260" i="5"/>
  <c r="I20261" i="5"/>
  <c r="I20262" i="5"/>
  <c r="I20263" i="5"/>
  <c r="I20264" i="5"/>
  <c r="I20265" i="5"/>
  <c r="I20266" i="5"/>
  <c r="I20267" i="5"/>
  <c r="I20268" i="5"/>
  <c r="I20269" i="5"/>
  <c r="I20270" i="5"/>
  <c r="I20271" i="5"/>
  <c r="I20272" i="5"/>
  <c r="I20273" i="5"/>
  <c r="I20274" i="5"/>
  <c r="I20275" i="5"/>
  <c r="I20276" i="5"/>
  <c r="I20277" i="5"/>
  <c r="I20278" i="5"/>
  <c r="I20279" i="5"/>
  <c r="I20280" i="5"/>
  <c r="I20281" i="5"/>
  <c r="I20282" i="5"/>
  <c r="I20283" i="5"/>
  <c r="I20284" i="5"/>
  <c r="I20285" i="5"/>
  <c r="I20286" i="5"/>
  <c r="I20287" i="5"/>
  <c r="I20288" i="5"/>
  <c r="I20289" i="5"/>
  <c r="I20290" i="5"/>
  <c r="I20291" i="5"/>
  <c r="I20292" i="5"/>
  <c r="I20293" i="5"/>
  <c r="I20294" i="5"/>
  <c r="I20295" i="5"/>
  <c r="I20296" i="5"/>
  <c r="I20297" i="5"/>
  <c r="I20298" i="5"/>
  <c r="I20299" i="5"/>
  <c r="I20300" i="5"/>
  <c r="I20301" i="5"/>
  <c r="I20302" i="5"/>
  <c r="I20303" i="5"/>
  <c r="I20304" i="5"/>
  <c r="I20305" i="5"/>
  <c r="I20306" i="5"/>
  <c r="I20307" i="5"/>
  <c r="I20308" i="5"/>
  <c r="I20309" i="5"/>
  <c r="I20310" i="5"/>
  <c r="I20311" i="5"/>
  <c r="I20312" i="5"/>
  <c r="I20313" i="5"/>
  <c r="I20314" i="5"/>
  <c r="I20315" i="5"/>
  <c r="I20316" i="5"/>
  <c r="I20317" i="5"/>
  <c r="I20318" i="5"/>
  <c r="I20319" i="5"/>
  <c r="I20320" i="5"/>
  <c r="I20321" i="5"/>
  <c r="I20322" i="5"/>
  <c r="I20323" i="5"/>
  <c r="I20324" i="5"/>
  <c r="I20325" i="5"/>
  <c r="I20326" i="5"/>
  <c r="I20327" i="5"/>
  <c r="I20328" i="5"/>
  <c r="I20329" i="5"/>
  <c r="I20330" i="5"/>
  <c r="I20331" i="5"/>
  <c r="I20332" i="5"/>
  <c r="I20333" i="5"/>
  <c r="I20334" i="5"/>
  <c r="I20335" i="5"/>
  <c r="I20336" i="5"/>
  <c r="I20337" i="5"/>
  <c r="I20338" i="5"/>
  <c r="I20339" i="5"/>
  <c r="I20340" i="5"/>
  <c r="I20341" i="5"/>
  <c r="I20342" i="5"/>
  <c r="I20343" i="5"/>
  <c r="I20344" i="5"/>
  <c r="I20345" i="5"/>
  <c r="I20346" i="5"/>
  <c r="I20347" i="5"/>
  <c r="I20348" i="5"/>
  <c r="I20349" i="5"/>
  <c r="I20350" i="5"/>
  <c r="I20351" i="5"/>
  <c r="I20352" i="5"/>
  <c r="I20353" i="5"/>
  <c r="I20354" i="5"/>
  <c r="I20355" i="5"/>
  <c r="I20356" i="5"/>
  <c r="I20357" i="5"/>
  <c r="I20358" i="5"/>
  <c r="I20359" i="5"/>
  <c r="I20360" i="5"/>
  <c r="I20361" i="5"/>
  <c r="I20362" i="5"/>
  <c r="I20363" i="5"/>
  <c r="I20364" i="5"/>
  <c r="I20365" i="5"/>
  <c r="I20366" i="5"/>
  <c r="I20367" i="5"/>
  <c r="I20368" i="5"/>
  <c r="I20369" i="5"/>
  <c r="I20370" i="5"/>
  <c r="I20371" i="5"/>
  <c r="I20372" i="5"/>
  <c r="I20373" i="5"/>
  <c r="I20374" i="5"/>
  <c r="I20375" i="5"/>
  <c r="I20376" i="5"/>
  <c r="I20377" i="5"/>
  <c r="I20378" i="5"/>
  <c r="I20379" i="5"/>
  <c r="I20380" i="5"/>
  <c r="I20381" i="5"/>
  <c r="I20382" i="5"/>
  <c r="I20383" i="5"/>
  <c r="I20384" i="5"/>
  <c r="I20385" i="5"/>
  <c r="I20386" i="5"/>
  <c r="I20387" i="5"/>
  <c r="I20388" i="5"/>
  <c r="I20389" i="5"/>
  <c r="I20390" i="5"/>
  <c r="I20391" i="5"/>
  <c r="I20392" i="5"/>
  <c r="I20393" i="5"/>
  <c r="I20394" i="5"/>
  <c r="I20395" i="5"/>
  <c r="I20396" i="5"/>
  <c r="I20397" i="5"/>
  <c r="I20398" i="5"/>
  <c r="I20399" i="5"/>
  <c r="I20400" i="5"/>
  <c r="I20401" i="5"/>
  <c r="I20402" i="5"/>
  <c r="I20403" i="5"/>
  <c r="I20404" i="5"/>
  <c r="I20405" i="5"/>
  <c r="I20406" i="5"/>
  <c r="I20407" i="5"/>
  <c r="I20408" i="5"/>
  <c r="I20409" i="5"/>
  <c r="I20410" i="5"/>
  <c r="I20411" i="5"/>
  <c r="I20412" i="5"/>
  <c r="I20413" i="5"/>
  <c r="I20414" i="5"/>
  <c r="I20415" i="5"/>
  <c r="I20416" i="5"/>
  <c r="I20417" i="5"/>
  <c r="I20418" i="5"/>
  <c r="I20419" i="5"/>
  <c r="I20420" i="5"/>
  <c r="I20421" i="5"/>
  <c r="I20422" i="5"/>
  <c r="I20423" i="5"/>
  <c r="I20424" i="5"/>
  <c r="I20425" i="5"/>
  <c r="I20426" i="5"/>
  <c r="I20427" i="5"/>
  <c r="I20428" i="5"/>
  <c r="I20429" i="5"/>
  <c r="I20430" i="5"/>
  <c r="I20431" i="5"/>
  <c r="I20432" i="5"/>
  <c r="I20433" i="5"/>
  <c r="I20434" i="5"/>
  <c r="I20435" i="5"/>
  <c r="I20436" i="5"/>
  <c r="I20437" i="5"/>
  <c r="I20438" i="5"/>
  <c r="I20439" i="5"/>
  <c r="I20440" i="5"/>
  <c r="I20441" i="5"/>
  <c r="I20442" i="5"/>
  <c r="I20443" i="5"/>
  <c r="I20444" i="5"/>
  <c r="I20445" i="5"/>
  <c r="I20446" i="5"/>
  <c r="I20447" i="5"/>
  <c r="I20448" i="5"/>
  <c r="I20449" i="5"/>
  <c r="I20450" i="5"/>
  <c r="I20451" i="5"/>
  <c r="I20452" i="5"/>
  <c r="I20453" i="5"/>
  <c r="I20454" i="5"/>
  <c r="I20455" i="5"/>
  <c r="I20456" i="5"/>
  <c r="I20457" i="5"/>
  <c r="I20458" i="5"/>
  <c r="I20459" i="5"/>
  <c r="I20460" i="5"/>
  <c r="I20461" i="5"/>
  <c r="I20462" i="5"/>
  <c r="I20463" i="5"/>
  <c r="I20464" i="5"/>
  <c r="I20465" i="5"/>
  <c r="I20466" i="5"/>
  <c r="I20467" i="5"/>
  <c r="I20468" i="5"/>
  <c r="I20469" i="5"/>
  <c r="I20470" i="5"/>
  <c r="I20471" i="5"/>
  <c r="I20472" i="5"/>
  <c r="I20473" i="5"/>
  <c r="I20474" i="5"/>
  <c r="I20475" i="5"/>
  <c r="I20476" i="5"/>
  <c r="I20477" i="5"/>
  <c r="I20478" i="5"/>
  <c r="I20479" i="5"/>
  <c r="I20480" i="5"/>
  <c r="I20481" i="5"/>
  <c r="I20482" i="5"/>
  <c r="I20483" i="5"/>
  <c r="I20484" i="5"/>
  <c r="I20485" i="5"/>
  <c r="I20486" i="5"/>
  <c r="I20487" i="5"/>
  <c r="I20488" i="5"/>
  <c r="I20489" i="5"/>
  <c r="I20490" i="5"/>
  <c r="I20491" i="5"/>
  <c r="I20492" i="5"/>
  <c r="I20493" i="5"/>
  <c r="I20494" i="5"/>
  <c r="I20495" i="5"/>
  <c r="I20496" i="5"/>
  <c r="I20497" i="5"/>
  <c r="I20498" i="5"/>
  <c r="I20499" i="5"/>
  <c r="I20500" i="5"/>
  <c r="I20501" i="5"/>
  <c r="I20502" i="5"/>
  <c r="I20503" i="5"/>
  <c r="I20504" i="5"/>
  <c r="I20505" i="5"/>
  <c r="I20506" i="5"/>
  <c r="I20507" i="5"/>
  <c r="I20508" i="5"/>
  <c r="I20509" i="5"/>
  <c r="I20510" i="5"/>
  <c r="I20511" i="5"/>
  <c r="I20512" i="5"/>
  <c r="I20513" i="5"/>
  <c r="I20514" i="5"/>
  <c r="I20515" i="5"/>
  <c r="I20516" i="5"/>
  <c r="I20517" i="5"/>
  <c r="I20518" i="5"/>
  <c r="I20519" i="5"/>
  <c r="I20520" i="5"/>
  <c r="I20521" i="5"/>
  <c r="I20522" i="5"/>
  <c r="I20523" i="5"/>
  <c r="I20524" i="5"/>
  <c r="I20525" i="5"/>
  <c r="I20526" i="5"/>
  <c r="I20527" i="5"/>
  <c r="I20528" i="5"/>
  <c r="I20529" i="5"/>
  <c r="I20530" i="5"/>
  <c r="I20531" i="5"/>
  <c r="I20532" i="5"/>
  <c r="I20533" i="5"/>
  <c r="I20534" i="5"/>
  <c r="I20535" i="5"/>
  <c r="I20536" i="5"/>
  <c r="I20537" i="5"/>
  <c r="I20538" i="5"/>
  <c r="I20539" i="5"/>
  <c r="I20540" i="5"/>
  <c r="I20541" i="5"/>
  <c r="I20542" i="5"/>
  <c r="I20543" i="5"/>
  <c r="I20544" i="5"/>
  <c r="I20545" i="5"/>
  <c r="I20546" i="5"/>
  <c r="I20547" i="5"/>
  <c r="I20548" i="5"/>
  <c r="I20549" i="5"/>
  <c r="I20550" i="5"/>
  <c r="I20551" i="5"/>
  <c r="I20552" i="5"/>
  <c r="I20553" i="5"/>
  <c r="I20554" i="5"/>
  <c r="I20555" i="5"/>
  <c r="I20556" i="5"/>
  <c r="I20557" i="5"/>
  <c r="I20558" i="5"/>
  <c r="I20559" i="5"/>
  <c r="I20560" i="5"/>
  <c r="I20561" i="5"/>
  <c r="I20562" i="5"/>
  <c r="I20563" i="5"/>
  <c r="I20564" i="5"/>
  <c r="I20565" i="5"/>
  <c r="I20566" i="5"/>
  <c r="I20567" i="5"/>
  <c r="I20568" i="5"/>
  <c r="I20569" i="5"/>
  <c r="I20570" i="5"/>
  <c r="I20571" i="5"/>
  <c r="I20572" i="5"/>
  <c r="I20573" i="5"/>
  <c r="I20574" i="5"/>
  <c r="I20575" i="5"/>
  <c r="I20576" i="5"/>
  <c r="I20577" i="5"/>
  <c r="I20578" i="5"/>
  <c r="I20579" i="5"/>
  <c r="I20580" i="5"/>
  <c r="I20581" i="5"/>
  <c r="I20582" i="5"/>
  <c r="I20583" i="5"/>
  <c r="I20584" i="5"/>
  <c r="I20585" i="5"/>
  <c r="I20586" i="5"/>
  <c r="I20587" i="5"/>
  <c r="I20588" i="5"/>
  <c r="I20589" i="5"/>
  <c r="I20590" i="5"/>
  <c r="I20591" i="5"/>
  <c r="I20592" i="5"/>
  <c r="I20593" i="5"/>
  <c r="I20594" i="5"/>
  <c r="I20595" i="5"/>
  <c r="I20596" i="5"/>
  <c r="I20597" i="5"/>
  <c r="I20598" i="5"/>
  <c r="I20599" i="5"/>
  <c r="I20600" i="5"/>
  <c r="I20601" i="5"/>
  <c r="I20602" i="5"/>
  <c r="I20603" i="5"/>
  <c r="I20604" i="5"/>
  <c r="I20605" i="5"/>
  <c r="I20606" i="5"/>
  <c r="I20607" i="5"/>
  <c r="I20608" i="5"/>
  <c r="I20609" i="5"/>
  <c r="I20610" i="5"/>
  <c r="I20611" i="5"/>
  <c r="I20612" i="5"/>
  <c r="I20613" i="5"/>
  <c r="I20614" i="5"/>
  <c r="I20615" i="5"/>
  <c r="I20616" i="5"/>
  <c r="I20617" i="5"/>
  <c r="I20618" i="5"/>
  <c r="I20619" i="5"/>
  <c r="I20620" i="5"/>
  <c r="I20621" i="5"/>
  <c r="I20622" i="5"/>
  <c r="I20623" i="5"/>
  <c r="I20624" i="5"/>
  <c r="I20625" i="5"/>
  <c r="I20626" i="5"/>
  <c r="I20627" i="5"/>
  <c r="I20628" i="5"/>
  <c r="I20629" i="5"/>
  <c r="I20630" i="5"/>
  <c r="I20631" i="5"/>
  <c r="I20632" i="5"/>
  <c r="I20633" i="5"/>
  <c r="I20634" i="5"/>
  <c r="I20635" i="5"/>
  <c r="I20636" i="5"/>
  <c r="I20637" i="5"/>
  <c r="I20638" i="5"/>
  <c r="I20639" i="5"/>
  <c r="I20640" i="5"/>
  <c r="I20641" i="5"/>
  <c r="I20642" i="5"/>
  <c r="I20643" i="5"/>
  <c r="I20644" i="5"/>
  <c r="I20645" i="5"/>
  <c r="I20646" i="5"/>
  <c r="I20647" i="5"/>
  <c r="I20648" i="5"/>
  <c r="I20649" i="5"/>
  <c r="I20650" i="5"/>
  <c r="I20651" i="5"/>
  <c r="I20652" i="5"/>
  <c r="I20653" i="5"/>
  <c r="I20654" i="5"/>
  <c r="I20655" i="5"/>
  <c r="I20656" i="5"/>
  <c r="I20657" i="5"/>
  <c r="I20658" i="5"/>
  <c r="I20659" i="5"/>
  <c r="I20660" i="5"/>
  <c r="I20661" i="5"/>
  <c r="I20662" i="5"/>
  <c r="I20663" i="5"/>
  <c r="I20664" i="5"/>
  <c r="I20665" i="5"/>
  <c r="I20666" i="5"/>
  <c r="I20667" i="5"/>
  <c r="I20668" i="5"/>
  <c r="I20669" i="5"/>
  <c r="I20670" i="5"/>
  <c r="I20671" i="5"/>
  <c r="I20672" i="5"/>
  <c r="I20673" i="5"/>
  <c r="I20674" i="5"/>
  <c r="I20675" i="5"/>
  <c r="I20676" i="5"/>
  <c r="I20677" i="5"/>
  <c r="I20678" i="5"/>
  <c r="I20679" i="5"/>
  <c r="I20680" i="5"/>
  <c r="I20681" i="5"/>
  <c r="I20682" i="5"/>
  <c r="I20683" i="5"/>
  <c r="I20684" i="5"/>
  <c r="I20685" i="5"/>
  <c r="I20686" i="5"/>
  <c r="I20687" i="5"/>
  <c r="I20688" i="5"/>
  <c r="I20689" i="5"/>
  <c r="I20690" i="5"/>
  <c r="I20691" i="5"/>
  <c r="I20692" i="5"/>
  <c r="I20693" i="5"/>
  <c r="I20694" i="5"/>
  <c r="I20695" i="5"/>
  <c r="I20696" i="5"/>
  <c r="I20697" i="5"/>
  <c r="I20698" i="5"/>
  <c r="I20699" i="5"/>
  <c r="I20700" i="5"/>
  <c r="I20701" i="5"/>
  <c r="I20702" i="5"/>
  <c r="I20703" i="5"/>
  <c r="I20704" i="5"/>
  <c r="I20705" i="5"/>
  <c r="I20706" i="5"/>
  <c r="I20707" i="5"/>
  <c r="I20708" i="5"/>
  <c r="I20709" i="5"/>
  <c r="I20710" i="5"/>
  <c r="I20711" i="5"/>
  <c r="I20712" i="5"/>
  <c r="I20713" i="5"/>
  <c r="I20714" i="5"/>
  <c r="I20715" i="5"/>
  <c r="I20716" i="5"/>
  <c r="I20717" i="5"/>
  <c r="I20718" i="5"/>
  <c r="I20719" i="5"/>
  <c r="I20720" i="5"/>
  <c r="I20721" i="5"/>
  <c r="I20722" i="5"/>
  <c r="I20723" i="5"/>
  <c r="I20724" i="5"/>
  <c r="I20725" i="5"/>
  <c r="I20726" i="5"/>
  <c r="I20727" i="5"/>
  <c r="I20728" i="5"/>
  <c r="I20729" i="5"/>
  <c r="I20730" i="5"/>
  <c r="I20731" i="5"/>
  <c r="I20732" i="5"/>
  <c r="I20733" i="5"/>
  <c r="I20734" i="5"/>
  <c r="I20735" i="5"/>
  <c r="I20736" i="5"/>
  <c r="I20737" i="5"/>
  <c r="I20738" i="5"/>
  <c r="I20739" i="5"/>
  <c r="I20740" i="5"/>
  <c r="I20741" i="5"/>
  <c r="I20742" i="5"/>
  <c r="I20743" i="5"/>
  <c r="I20744" i="5"/>
  <c r="I20745" i="5"/>
  <c r="I20746" i="5"/>
  <c r="I20747" i="5"/>
  <c r="I20748" i="5"/>
  <c r="I20749" i="5"/>
  <c r="I20750" i="5"/>
  <c r="I20751" i="5"/>
  <c r="I20752" i="5"/>
  <c r="I20753" i="5"/>
  <c r="I20754" i="5"/>
  <c r="I20755" i="5"/>
  <c r="I20756" i="5"/>
  <c r="I20757" i="5"/>
  <c r="I20758" i="5"/>
  <c r="I20759" i="5"/>
  <c r="I20760" i="5"/>
  <c r="I20761" i="5"/>
  <c r="I20762" i="5"/>
  <c r="I20763" i="5"/>
  <c r="I20764" i="5"/>
  <c r="I20765" i="5"/>
  <c r="I20766" i="5"/>
  <c r="I20767" i="5"/>
  <c r="I20768" i="5"/>
  <c r="I20769" i="5"/>
  <c r="I20770" i="5"/>
  <c r="I20771" i="5"/>
  <c r="I20772" i="5"/>
  <c r="I20773" i="5"/>
  <c r="I20774" i="5"/>
  <c r="I20775" i="5"/>
  <c r="I20776" i="5"/>
  <c r="I20777" i="5"/>
  <c r="I20778" i="5"/>
  <c r="I20779" i="5"/>
  <c r="I20780" i="5"/>
  <c r="I20781" i="5"/>
  <c r="I20782" i="5"/>
  <c r="I20783" i="5"/>
  <c r="I20784" i="5"/>
  <c r="I20785" i="5"/>
  <c r="I20786" i="5"/>
  <c r="I20787" i="5"/>
  <c r="I20788" i="5"/>
  <c r="I20789" i="5"/>
  <c r="I20790" i="5"/>
  <c r="I20791" i="5"/>
  <c r="I20792" i="5"/>
  <c r="I20793" i="5"/>
  <c r="I20794" i="5"/>
  <c r="I20795" i="5"/>
  <c r="I20796" i="5"/>
  <c r="I20797" i="5"/>
  <c r="I20798" i="5"/>
  <c r="I20799" i="5"/>
  <c r="I20800" i="5"/>
  <c r="I20801" i="5"/>
  <c r="I20802" i="5"/>
  <c r="I20803" i="5"/>
  <c r="I20804" i="5"/>
  <c r="I20805" i="5"/>
  <c r="I20806" i="5"/>
  <c r="I20807" i="5"/>
  <c r="I20808" i="5"/>
  <c r="I20809" i="5"/>
  <c r="I20810" i="5"/>
  <c r="I20811" i="5"/>
  <c r="I20812" i="5"/>
  <c r="I20813" i="5"/>
  <c r="I20814" i="5"/>
  <c r="I20815" i="5"/>
  <c r="I20816" i="5"/>
  <c r="I20817" i="5"/>
  <c r="I20818" i="5"/>
  <c r="I20819" i="5"/>
  <c r="I20820" i="5"/>
  <c r="I20821" i="5"/>
  <c r="I20822" i="5"/>
  <c r="I20823" i="5"/>
  <c r="I20824" i="5"/>
  <c r="I20825" i="5"/>
  <c r="I20826" i="5"/>
  <c r="I20827" i="5"/>
  <c r="I20828" i="5"/>
  <c r="I20829" i="5"/>
  <c r="I20830" i="5"/>
  <c r="I20831" i="5"/>
  <c r="I20832" i="5"/>
  <c r="I20833" i="5"/>
  <c r="I20834" i="5"/>
  <c r="I20835" i="5"/>
  <c r="I20836" i="5"/>
  <c r="I20837" i="5"/>
  <c r="I20838" i="5"/>
  <c r="I20839" i="5"/>
  <c r="I20840" i="5"/>
  <c r="I20841" i="5"/>
  <c r="I20842" i="5"/>
  <c r="I20843" i="5"/>
  <c r="I20844" i="5"/>
  <c r="I20845" i="5"/>
  <c r="I20846" i="5"/>
  <c r="I20847" i="5"/>
  <c r="I20848" i="5"/>
  <c r="I20849" i="5"/>
  <c r="I20850" i="5"/>
  <c r="I20851" i="5"/>
  <c r="I20852" i="5"/>
  <c r="I20853" i="5"/>
  <c r="I20854" i="5"/>
  <c r="I20855" i="5"/>
  <c r="I20856" i="5"/>
  <c r="I20857" i="5"/>
  <c r="I20858" i="5"/>
  <c r="I20859" i="5"/>
  <c r="I20860" i="5"/>
  <c r="I20861" i="5"/>
  <c r="I20862" i="5"/>
  <c r="I20863" i="5"/>
  <c r="I20864" i="5"/>
  <c r="I20865" i="5"/>
  <c r="I20866" i="5"/>
  <c r="I20867" i="5"/>
  <c r="I20868" i="5"/>
  <c r="I20869" i="5"/>
  <c r="I20870" i="5"/>
  <c r="I20871" i="5"/>
  <c r="I20872" i="5"/>
  <c r="I20873" i="5"/>
  <c r="I20874" i="5"/>
  <c r="I20875" i="5"/>
  <c r="I20876" i="5"/>
  <c r="I20877" i="5"/>
  <c r="I20878" i="5"/>
  <c r="I20879" i="5"/>
  <c r="I20880" i="5"/>
  <c r="I20881" i="5"/>
  <c r="I20882" i="5"/>
  <c r="I20883" i="5"/>
  <c r="I20884" i="5"/>
  <c r="I20885" i="5"/>
  <c r="I20886" i="5"/>
  <c r="I20887" i="5"/>
  <c r="I20888" i="5"/>
  <c r="I20889" i="5"/>
  <c r="I20890" i="5"/>
  <c r="I20891" i="5"/>
  <c r="I20892" i="5"/>
  <c r="I20893" i="5"/>
  <c r="I20894" i="5"/>
  <c r="I20895" i="5"/>
  <c r="I20896" i="5"/>
  <c r="I20897" i="5"/>
  <c r="I20898" i="5"/>
  <c r="I20899" i="5"/>
  <c r="I20900" i="5"/>
  <c r="I20901" i="5"/>
  <c r="I20902" i="5"/>
  <c r="I20903" i="5"/>
  <c r="I20904" i="5"/>
  <c r="I20905" i="5"/>
  <c r="I20906" i="5"/>
  <c r="I20907" i="5"/>
  <c r="I20908" i="5"/>
  <c r="I20909" i="5"/>
  <c r="I20910" i="5"/>
  <c r="I20911" i="5"/>
  <c r="I20912" i="5"/>
  <c r="I20913" i="5"/>
  <c r="I20914" i="5"/>
  <c r="I20915" i="5"/>
  <c r="I20916" i="5"/>
  <c r="I20917" i="5"/>
  <c r="I20918" i="5"/>
  <c r="I20919" i="5"/>
  <c r="I20920" i="5"/>
  <c r="I20921" i="5"/>
  <c r="I20922" i="5"/>
  <c r="I20923" i="5"/>
  <c r="I20924" i="5"/>
  <c r="I20925" i="5"/>
  <c r="I20926" i="5"/>
  <c r="I20927" i="5"/>
  <c r="I20928" i="5"/>
  <c r="I20929" i="5"/>
  <c r="I20930" i="5"/>
  <c r="I20931" i="5"/>
  <c r="I20932" i="5"/>
  <c r="I20933" i="5"/>
  <c r="I20934" i="5"/>
  <c r="I20935" i="5"/>
  <c r="I20936" i="5"/>
  <c r="I20937" i="5"/>
  <c r="I20938" i="5"/>
  <c r="I20939" i="5"/>
  <c r="I20940" i="5"/>
  <c r="I20941" i="5"/>
  <c r="I20942" i="5"/>
  <c r="I20943" i="5"/>
  <c r="I20944" i="5"/>
  <c r="I20945" i="5"/>
  <c r="I20946" i="5"/>
  <c r="I20947" i="5"/>
  <c r="I20948" i="5"/>
  <c r="I20949" i="5"/>
  <c r="I20950" i="5"/>
  <c r="I20951" i="5"/>
  <c r="I20952" i="5"/>
  <c r="I20953" i="5"/>
  <c r="I20954" i="5"/>
  <c r="I20955" i="5"/>
  <c r="I20956" i="5"/>
  <c r="I20957" i="5"/>
  <c r="I20958" i="5"/>
  <c r="I20959" i="5"/>
  <c r="I20960" i="5"/>
  <c r="I20961" i="5"/>
  <c r="I20962" i="5"/>
  <c r="I20963" i="5"/>
  <c r="I20964" i="5"/>
  <c r="I20965" i="5"/>
  <c r="I20966" i="5"/>
  <c r="I20967" i="5"/>
  <c r="I20968" i="5"/>
  <c r="I20969" i="5"/>
  <c r="I20970" i="5"/>
  <c r="I20971" i="5"/>
  <c r="I20972" i="5"/>
  <c r="I20973" i="5"/>
  <c r="I20974" i="5"/>
  <c r="I20975" i="5"/>
  <c r="I20976" i="5"/>
  <c r="I20977" i="5"/>
  <c r="I20978" i="5"/>
  <c r="I20979" i="5"/>
  <c r="I20980" i="5"/>
  <c r="I20981" i="5"/>
  <c r="I20982" i="5"/>
  <c r="I20983" i="5"/>
  <c r="I20984" i="5"/>
  <c r="I20985" i="5"/>
  <c r="I20986" i="5"/>
  <c r="I20987" i="5"/>
  <c r="I20988" i="5"/>
  <c r="I20989" i="5"/>
  <c r="I20990" i="5"/>
  <c r="I20991" i="5"/>
  <c r="I20992" i="5"/>
  <c r="I20993" i="5"/>
  <c r="I20994" i="5"/>
  <c r="I20995" i="5"/>
  <c r="I20996" i="5"/>
  <c r="I20997" i="5"/>
  <c r="I20998" i="5"/>
  <c r="I20999" i="5"/>
  <c r="I21000" i="5"/>
  <c r="I21001" i="5"/>
  <c r="I21002" i="5"/>
  <c r="I21003" i="5"/>
  <c r="I21004" i="5"/>
  <c r="I21005" i="5"/>
  <c r="I21006" i="5"/>
  <c r="I21007" i="5"/>
  <c r="I21008" i="5"/>
  <c r="I21009" i="5"/>
  <c r="I21010" i="5"/>
  <c r="I21011" i="5"/>
  <c r="I21012" i="5"/>
  <c r="I21013" i="5"/>
  <c r="I21014" i="5"/>
  <c r="I21015" i="5"/>
  <c r="I21016" i="5"/>
  <c r="I21017" i="5"/>
  <c r="I21018" i="5"/>
  <c r="I21019" i="5"/>
  <c r="I21020" i="5"/>
  <c r="I21021" i="5"/>
  <c r="I21022" i="5"/>
  <c r="I21023" i="5"/>
  <c r="I21024" i="5"/>
  <c r="I21025" i="5"/>
  <c r="I21026" i="5"/>
  <c r="I21027" i="5"/>
  <c r="I21028" i="5"/>
  <c r="I21029" i="5"/>
  <c r="I21030" i="5"/>
  <c r="I21031" i="5"/>
  <c r="I21032" i="5"/>
  <c r="I21033" i="5"/>
  <c r="I21034" i="5"/>
  <c r="I21035" i="5"/>
  <c r="I21036" i="5"/>
  <c r="I21037" i="5"/>
  <c r="I21038" i="5"/>
  <c r="I21039" i="5"/>
  <c r="I21040" i="5"/>
  <c r="I21041" i="5"/>
  <c r="I21042" i="5"/>
  <c r="I21043" i="5"/>
  <c r="I21044" i="5"/>
  <c r="I21045" i="5"/>
  <c r="I21046" i="5"/>
  <c r="I21047" i="5"/>
  <c r="I21048" i="5"/>
  <c r="I21049" i="5"/>
  <c r="I21050" i="5"/>
  <c r="I21051" i="5"/>
  <c r="I21052" i="5"/>
  <c r="I21053" i="5"/>
  <c r="I21054" i="5"/>
  <c r="I21055" i="5"/>
  <c r="I21056" i="5"/>
  <c r="I21057" i="5"/>
  <c r="I21058" i="5"/>
  <c r="I21059" i="5"/>
  <c r="I21060" i="5"/>
  <c r="I21061" i="5"/>
  <c r="I21062" i="5"/>
  <c r="I21063" i="5"/>
  <c r="I21064" i="5"/>
  <c r="I21065" i="5"/>
  <c r="I21066" i="5"/>
  <c r="I21067" i="5"/>
  <c r="I21068" i="5"/>
  <c r="I21069" i="5"/>
  <c r="I21070" i="5"/>
  <c r="I21071" i="5"/>
  <c r="I21072" i="5"/>
  <c r="I21073" i="5"/>
  <c r="I21074" i="5"/>
  <c r="I21075" i="5"/>
  <c r="I21076" i="5"/>
  <c r="I21077" i="5"/>
  <c r="I21078" i="5"/>
  <c r="I21079" i="5"/>
  <c r="I21080" i="5"/>
  <c r="I21081" i="5"/>
  <c r="I21082" i="5"/>
  <c r="I21083" i="5"/>
  <c r="I21084" i="5"/>
  <c r="I21085" i="5"/>
  <c r="I21086" i="5"/>
  <c r="I21087" i="5"/>
  <c r="I21088" i="5"/>
  <c r="I21089" i="5"/>
  <c r="I21090" i="5"/>
  <c r="I21091" i="5"/>
  <c r="I21092" i="5"/>
  <c r="I21093" i="5"/>
  <c r="I21094" i="5"/>
  <c r="I21095" i="5"/>
  <c r="I21096" i="5"/>
  <c r="I21097" i="5"/>
  <c r="I21098" i="5"/>
  <c r="I21099" i="5"/>
  <c r="I21100" i="5"/>
  <c r="I21101" i="5"/>
  <c r="I21102" i="5"/>
  <c r="I21103" i="5"/>
  <c r="I21104" i="5"/>
  <c r="I21105" i="5"/>
  <c r="I21106" i="5"/>
  <c r="I21107" i="5"/>
  <c r="I21108" i="5"/>
  <c r="I21109" i="5"/>
  <c r="I21110" i="5"/>
  <c r="I21111" i="5"/>
  <c r="I21112" i="5"/>
  <c r="I21113" i="5"/>
  <c r="I21114" i="5"/>
  <c r="I21115" i="5"/>
  <c r="I21116" i="5"/>
  <c r="I21117" i="5"/>
  <c r="I21118" i="5"/>
  <c r="I21119" i="5"/>
  <c r="I21120" i="5"/>
  <c r="I21121" i="5"/>
  <c r="I21122" i="5"/>
  <c r="I21123" i="5"/>
  <c r="I21124" i="5"/>
  <c r="I21125" i="5"/>
  <c r="I21126" i="5"/>
  <c r="I21127" i="5"/>
  <c r="I21128" i="5"/>
  <c r="I21129" i="5"/>
  <c r="I21130" i="5"/>
  <c r="I21131" i="5"/>
  <c r="I21132" i="5"/>
  <c r="I21133" i="5"/>
  <c r="I21134" i="5"/>
  <c r="I21135" i="5"/>
  <c r="I21136" i="5"/>
  <c r="I21137" i="5"/>
  <c r="I21138" i="5"/>
  <c r="I21139" i="5"/>
  <c r="I21140" i="5"/>
  <c r="I21141" i="5"/>
  <c r="I21142" i="5"/>
  <c r="I21143" i="5"/>
  <c r="I21144" i="5"/>
  <c r="I21145" i="5"/>
  <c r="I21146" i="5"/>
  <c r="I21147" i="5"/>
  <c r="I21148" i="5"/>
  <c r="I21149" i="5"/>
  <c r="I21150" i="5"/>
  <c r="I21151" i="5"/>
  <c r="I21152" i="5"/>
  <c r="I21153" i="5"/>
  <c r="I21154" i="5"/>
  <c r="I21155" i="5"/>
  <c r="I21156" i="5"/>
  <c r="I21157" i="5"/>
  <c r="I21158" i="5"/>
  <c r="I21159" i="5"/>
  <c r="I21160" i="5"/>
  <c r="I21161" i="5"/>
  <c r="I21162" i="5"/>
  <c r="I21163" i="5"/>
  <c r="I21164" i="5"/>
  <c r="I21165" i="5"/>
  <c r="I21166" i="5"/>
  <c r="I21167" i="5"/>
  <c r="I21168" i="5"/>
  <c r="I21169" i="5"/>
  <c r="I21170" i="5"/>
  <c r="I21171" i="5"/>
  <c r="I21172" i="5"/>
  <c r="I21173" i="5"/>
  <c r="I21174" i="5"/>
  <c r="I21175" i="5"/>
  <c r="I21176" i="5"/>
  <c r="I21177" i="5"/>
  <c r="I21178" i="5"/>
  <c r="I21179" i="5"/>
  <c r="I21180" i="5"/>
  <c r="I21181" i="5"/>
  <c r="I21182" i="5"/>
  <c r="I21183" i="5"/>
  <c r="I21184" i="5"/>
  <c r="I21185" i="5"/>
  <c r="I21186" i="5"/>
  <c r="I21187" i="5"/>
  <c r="I21188" i="5"/>
  <c r="I21189" i="5"/>
  <c r="I21190" i="5"/>
  <c r="I21191" i="5"/>
  <c r="I21192" i="5"/>
  <c r="I21193" i="5"/>
  <c r="I21194" i="5"/>
  <c r="I21195" i="5"/>
  <c r="I21196" i="5"/>
  <c r="I21197" i="5"/>
  <c r="I21198" i="5"/>
  <c r="I21199" i="5"/>
  <c r="I21200" i="5"/>
  <c r="I21201" i="5"/>
  <c r="I21202" i="5"/>
  <c r="I21203" i="5"/>
  <c r="I21204" i="5"/>
  <c r="I21205" i="5"/>
  <c r="I21206" i="5"/>
  <c r="I21207" i="5"/>
  <c r="I21208" i="5"/>
  <c r="I21209" i="5"/>
  <c r="I21210" i="5"/>
  <c r="I21211" i="5"/>
  <c r="I21212" i="5"/>
  <c r="I21213" i="5"/>
  <c r="I21214" i="5"/>
  <c r="I21215" i="5"/>
  <c r="I21216" i="5"/>
  <c r="I21217" i="5"/>
  <c r="I21218" i="5"/>
  <c r="I21219" i="5"/>
  <c r="I21220" i="5"/>
  <c r="I21221" i="5"/>
  <c r="I21222" i="5"/>
  <c r="I21223" i="5"/>
  <c r="I21224" i="5"/>
  <c r="I21225" i="5"/>
  <c r="I21226" i="5"/>
  <c r="I21227" i="5"/>
  <c r="I21228" i="5"/>
  <c r="I21229" i="5"/>
  <c r="I21230" i="5"/>
  <c r="I21231" i="5"/>
  <c r="I21232" i="5"/>
  <c r="I21233" i="5"/>
  <c r="I21234" i="5"/>
  <c r="I21235" i="5"/>
  <c r="I21236" i="5"/>
  <c r="I21237" i="5"/>
  <c r="I21238" i="5"/>
  <c r="I21239" i="5"/>
  <c r="I21240" i="5"/>
  <c r="I21241" i="5"/>
  <c r="I21242" i="5"/>
  <c r="I21243" i="5"/>
  <c r="I21244" i="5"/>
  <c r="I21245" i="5"/>
  <c r="I21246" i="5"/>
  <c r="I21247" i="5"/>
  <c r="I21248" i="5"/>
  <c r="I21249" i="5"/>
  <c r="I21250" i="5"/>
  <c r="I21251" i="5"/>
  <c r="I21252" i="5"/>
  <c r="I21253" i="5"/>
  <c r="I21254" i="5"/>
  <c r="I21255" i="5"/>
  <c r="I21256" i="5"/>
  <c r="I21257" i="5"/>
  <c r="I21258" i="5"/>
  <c r="I21259" i="5"/>
  <c r="I21260" i="5"/>
  <c r="I21261" i="5"/>
  <c r="I21262" i="5"/>
  <c r="I21263" i="5"/>
  <c r="I21264" i="5"/>
  <c r="I21265" i="5"/>
  <c r="I21266" i="5"/>
  <c r="I21267" i="5"/>
  <c r="I21268" i="5"/>
  <c r="I21269" i="5"/>
  <c r="I21270" i="5"/>
  <c r="I21271" i="5"/>
  <c r="I21272" i="5"/>
  <c r="I21273" i="5"/>
  <c r="I21274" i="5"/>
  <c r="I21275" i="5"/>
  <c r="I21276" i="5"/>
  <c r="I21277" i="5"/>
  <c r="I21278" i="5"/>
  <c r="I21279" i="5"/>
  <c r="I21280" i="5"/>
  <c r="I21281" i="5"/>
  <c r="I21282" i="5"/>
  <c r="I21283" i="5"/>
  <c r="I21284" i="5"/>
  <c r="I21285" i="5"/>
  <c r="I21286" i="5"/>
  <c r="I21287" i="5"/>
  <c r="I21288" i="5"/>
  <c r="I21289" i="5"/>
  <c r="I21290" i="5"/>
  <c r="I21291" i="5"/>
  <c r="I21292" i="5"/>
  <c r="I21293" i="5"/>
  <c r="I21294" i="5"/>
  <c r="I21295" i="5"/>
  <c r="I21296" i="5"/>
  <c r="I21297" i="5"/>
  <c r="I21298" i="5"/>
  <c r="I21299" i="5"/>
  <c r="I21300" i="5"/>
  <c r="I21301" i="5"/>
  <c r="I21302" i="5"/>
  <c r="I21303" i="5"/>
  <c r="I21304" i="5"/>
  <c r="I21305" i="5"/>
  <c r="I21306" i="5"/>
  <c r="I21307" i="5"/>
  <c r="I21308" i="5"/>
  <c r="I21309" i="5"/>
  <c r="I21310" i="5"/>
  <c r="I21311" i="5"/>
  <c r="I21312" i="5"/>
  <c r="I21313" i="5"/>
  <c r="I21314" i="5"/>
  <c r="I21315" i="5"/>
  <c r="I21316" i="5"/>
  <c r="I21317" i="5"/>
  <c r="I21318" i="5"/>
  <c r="I21319" i="5"/>
  <c r="I21320" i="5"/>
  <c r="I21321" i="5"/>
  <c r="I21322" i="5"/>
  <c r="I21323" i="5"/>
  <c r="I21324" i="5"/>
  <c r="I21325" i="5"/>
  <c r="I21326" i="5"/>
  <c r="I21327" i="5"/>
  <c r="I21328" i="5"/>
  <c r="I21329" i="5"/>
  <c r="I21330" i="5"/>
  <c r="I21331" i="5"/>
  <c r="I21332" i="5"/>
  <c r="I21333" i="5"/>
  <c r="I21334" i="5"/>
  <c r="I21335" i="5"/>
  <c r="I21336" i="5"/>
  <c r="I21337" i="5"/>
  <c r="I21338" i="5"/>
  <c r="I21339" i="5"/>
  <c r="I21340" i="5"/>
  <c r="I21341" i="5"/>
  <c r="I21342" i="5"/>
  <c r="I21343" i="5"/>
  <c r="I21344" i="5"/>
  <c r="I21345" i="5"/>
  <c r="I21346" i="5"/>
  <c r="I21347" i="5"/>
  <c r="I21348" i="5"/>
  <c r="I21349" i="5"/>
  <c r="I21350" i="5"/>
  <c r="I21351" i="5"/>
  <c r="I21352" i="5"/>
  <c r="I21353" i="5"/>
  <c r="I21354" i="5"/>
  <c r="I21355" i="5"/>
  <c r="I21356" i="5"/>
  <c r="I21357" i="5"/>
  <c r="I21358" i="5"/>
  <c r="I21359" i="5"/>
  <c r="I21360" i="5"/>
  <c r="I21361" i="5"/>
  <c r="I21362" i="5"/>
  <c r="I21363" i="5"/>
  <c r="I21364" i="5"/>
  <c r="I21365" i="5"/>
  <c r="I21366" i="5"/>
  <c r="I21367" i="5"/>
  <c r="I21368" i="5"/>
  <c r="I21369" i="5"/>
  <c r="I21370" i="5"/>
  <c r="I21371" i="5"/>
  <c r="I21372" i="5"/>
  <c r="I21373" i="5"/>
  <c r="I21374" i="5"/>
  <c r="I21375" i="5"/>
  <c r="I21376" i="5"/>
  <c r="I21377" i="5"/>
  <c r="I21378" i="5"/>
  <c r="I21379" i="5"/>
  <c r="I21380" i="5"/>
  <c r="I21381" i="5"/>
  <c r="I21382" i="5"/>
  <c r="I21383" i="5"/>
  <c r="I21384" i="5"/>
  <c r="I21385" i="5"/>
  <c r="I21386" i="5"/>
  <c r="I21387" i="5"/>
  <c r="I21388" i="5"/>
  <c r="I21389" i="5"/>
  <c r="I21390" i="5"/>
  <c r="I21391" i="5"/>
  <c r="I21392" i="5"/>
  <c r="I21393" i="5"/>
  <c r="I21394" i="5"/>
  <c r="I21395" i="5"/>
  <c r="I21396" i="5"/>
  <c r="I21397" i="5"/>
  <c r="I21398" i="5"/>
  <c r="I21399" i="5"/>
  <c r="I21400" i="5"/>
  <c r="I21401" i="5"/>
  <c r="I21402" i="5"/>
  <c r="I21403" i="5"/>
  <c r="I21404" i="5"/>
  <c r="I21405" i="5"/>
  <c r="I21406" i="5"/>
  <c r="I21407" i="5"/>
  <c r="I21408" i="5"/>
  <c r="I21409" i="5"/>
  <c r="I21410" i="5"/>
  <c r="I21411" i="5"/>
  <c r="I21412" i="5"/>
  <c r="I21413" i="5"/>
  <c r="I21414" i="5"/>
  <c r="I21415" i="5"/>
  <c r="I21416" i="5"/>
  <c r="I21417" i="5"/>
  <c r="I21418" i="5"/>
  <c r="I21419" i="5"/>
  <c r="I21420" i="5"/>
  <c r="I21421" i="5"/>
  <c r="I21422" i="5"/>
  <c r="I21423" i="5"/>
  <c r="I21424" i="5"/>
  <c r="I21425" i="5"/>
  <c r="I21426" i="5"/>
  <c r="I21427" i="5"/>
  <c r="I21428" i="5"/>
  <c r="I21429" i="5"/>
  <c r="I21430" i="5"/>
  <c r="I21431" i="5"/>
  <c r="I21432" i="5"/>
  <c r="I21433" i="5"/>
  <c r="I21434" i="5"/>
  <c r="I21435" i="5"/>
  <c r="I21436" i="5"/>
  <c r="I21437" i="5"/>
  <c r="I21438" i="5"/>
  <c r="I21439" i="5"/>
  <c r="I21440" i="5"/>
  <c r="I21441" i="5"/>
  <c r="I21442" i="5"/>
  <c r="I21443" i="5"/>
  <c r="I21444" i="5"/>
  <c r="I21445" i="5"/>
  <c r="I21446" i="5"/>
  <c r="I21447" i="5"/>
  <c r="I21448" i="5"/>
  <c r="I21449" i="5"/>
  <c r="I21450" i="5"/>
  <c r="I21451" i="5"/>
  <c r="I21452" i="5"/>
  <c r="I21453" i="5"/>
  <c r="I21454" i="5"/>
  <c r="I21455" i="5"/>
  <c r="I21456" i="5"/>
  <c r="I21457" i="5"/>
  <c r="I21458" i="5"/>
  <c r="I21459" i="5"/>
  <c r="I21460" i="5"/>
  <c r="I21461" i="5"/>
  <c r="I21462" i="5"/>
  <c r="I21463" i="5"/>
  <c r="I21464" i="5"/>
  <c r="I21465" i="5"/>
  <c r="I21466" i="5"/>
  <c r="I21467" i="5"/>
  <c r="I21468" i="5"/>
  <c r="I21469" i="5"/>
  <c r="I21470" i="5"/>
  <c r="I21471" i="5"/>
  <c r="I21472" i="5"/>
  <c r="I21473" i="5"/>
  <c r="I21474" i="5"/>
  <c r="I21475" i="5"/>
  <c r="I21476" i="5"/>
  <c r="I21477" i="5"/>
  <c r="I21478" i="5"/>
  <c r="I21479" i="5"/>
  <c r="I21480" i="5"/>
  <c r="I21481" i="5"/>
  <c r="I21482" i="5"/>
  <c r="I21483" i="5"/>
  <c r="I21484" i="5"/>
  <c r="I21485" i="5"/>
  <c r="I21486" i="5"/>
  <c r="I21487" i="5"/>
  <c r="I21488" i="5"/>
  <c r="I21489" i="5"/>
  <c r="I21490" i="5"/>
  <c r="I21491" i="5"/>
  <c r="I21492" i="5"/>
  <c r="I21493" i="5"/>
  <c r="I21494" i="5"/>
  <c r="I21495" i="5"/>
  <c r="I21496" i="5"/>
  <c r="I21497" i="5"/>
  <c r="I21498" i="5"/>
  <c r="I21499" i="5"/>
  <c r="I21500" i="5"/>
  <c r="I21501" i="5"/>
  <c r="I21502" i="5"/>
  <c r="I21503" i="5"/>
  <c r="I21504" i="5"/>
  <c r="I21505" i="5"/>
  <c r="I21506" i="5"/>
  <c r="I21507" i="5"/>
  <c r="I21508" i="5"/>
  <c r="I21509" i="5"/>
  <c r="I21510" i="5"/>
  <c r="I21511" i="5"/>
  <c r="I21512" i="5"/>
  <c r="I21513" i="5"/>
  <c r="I21514" i="5"/>
  <c r="I21515" i="5"/>
  <c r="I21516" i="5"/>
  <c r="I21517" i="5"/>
  <c r="I21518" i="5"/>
  <c r="I21519" i="5"/>
  <c r="I21520" i="5"/>
  <c r="I21521" i="5"/>
  <c r="I21522" i="5"/>
  <c r="I21523" i="5"/>
  <c r="I21524" i="5"/>
  <c r="I21525" i="5"/>
  <c r="I21526" i="5"/>
  <c r="I21527" i="5"/>
  <c r="I21528" i="5"/>
  <c r="I21529" i="5"/>
  <c r="I21530" i="5"/>
  <c r="I21531" i="5"/>
  <c r="I21532" i="5"/>
  <c r="I21533" i="5"/>
  <c r="I21534" i="5"/>
  <c r="I21535" i="5"/>
  <c r="I21536" i="5"/>
  <c r="I21537" i="5"/>
  <c r="I21538" i="5"/>
  <c r="I21539" i="5"/>
  <c r="I21540" i="5"/>
  <c r="I21541" i="5"/>
  <c r="I21542" i="5"/>
  <c r="I21543" i="5"/>
  <c r="I21544" i="5"/>
  <c r="I21545" i="5"/>
  <c r="I21546" i="5"/>
  <c r="I21547" i="5"/>
  <c r="I21548" i="5"/>
  <c r="I21549" i="5"/>
  <c r="I21550" i="5"/>
  <c r="I21551" i="5"/>
  <c r="I21552" i="5"/>
  <c r="I21553" i="5"/>
  <c r="I21554" i="5"/>
  <c r="I21555" i="5"/>
  <c r="I21556" i="5"/>
  <c r="I21557" i="5"/>
  <c r="I21558" i="5"/>
  <c r="I21559" i="5"/>
  <c r="I21560" i="5"/>
  <c r="I21561" i="5"/>
  <c r="I21562" i="5"/>
  <c r="I21563" i="5"/>
  <c r="I21564" i="5"/>
  <c r="I21565" i="5"/>
  <c r="I21566" i="5"/>
  <c r="I21567" i="5"/>
  <c r="I21568" i="5"/>
  <c r="I21569" i="5"/>
  <c r="I21570" i="5"/>
  <c r="I21571" i="5"/>
  <c r="I21572" i="5"/>
  <c r="I21573" i="5"/>
  <c r="I21574" i="5"/>
  <c r="I21575" i="5"/>
  <c r="I21576" i="5"/>
  <c r="I21577" i="5"/>
  <c r="I21578" i="5"/>
  <c r="I21579" i="5"/>
  <c r="I21580" i="5"/>
  <c r="I21581" i="5"/>
  <c r="I21582" i="5"/>
  <c r="I21583" i="5"/>
  <c r="I21584" i="5"/>
  <c r="I21585" i="5"/>
  <c r="I21586" i="5"/>
  <c r="I21587" i="5"/>
  <c r="I21588" i="5"/>
  <c r="I21589" i="5"/>
  <c r="I21590" i="5"/>
  <c r="I21591" i="5"/>
  <c r="I21592" i="5"/>
  <c r="I21593" i="5"/>
  <c r="I21594" i="5"/>
  <c r="I21595" i="5"/>
  <c r="I21596" i="5"/>
  <c r="I21597" i="5"/>
  <c r="I21598" i="5"/>
  <c r="I21599" i="5"/>
  <c r="I21600" i="5"/>
  <c r="I21601" i="5"/>
  <c r="I21602" i="5"/>
  <c r="I21603" i="5"/>
  <c r="I21604" i="5"/>
  <c r="I21605" i="5"/>
  <c r="I21606" i="5"/>
  <c r="I21607" i="5"/>
  <c r="I21608" i="5"/>
  <c r="I21609" i="5"/>
  <c r="I21610" i="5"/>
  <c r="I21611" i="5"/>
  <c r="I21612" i="5"/>
  <c r="I21613" i="5"/>
  <c r="I21614" i="5"/>
  <c r="I21615" i="5"/>
  <c r="I21616" i="5"/>
  <c r="I21617" i="5"/>
  <c r="I21618" i="5"/>
  <c r="I21619" i="5"/>
  <c r="I21620" i="5"/>
  <c r="I21621" i="5"/>
  <c r="I21622" i="5"/>
  <c r="I21623" i="5"/>
  <c r="I21624" i="5"/>
  <c r="I21625" i="5"/>
  <c r="I21626" i="5"/>
  <c r="I21627" i="5"/>
  <c r="I21628" i="5"/>
  <c r="I21629" i="5"/>
  <c r="I21630" i="5"/>
  <c r="I21631" i="5"/>
  <c r="I21632" i="5"/>
  <c r="I21633" i="5"/>
  <c r="I21634" i="5"/>
  <c r="I21635" i="5"/>
  <c r="I21636" i="5"/>
  <c r="I21637" i="5"/>
  <c r="I21638" i="5"/>
  <c r="I21639" i="5"/>
  <c r="I21640" i="5"/>
  <c r="I21641" i="5"/>
  <c r="I21642" i="5"/>
  <c r="I21643" i="5"/>
  <c r="I21644" i="5"/>
  <c r="I21645" i="5"/>
  <c r="I21646" i="5"/>
  <c r="I21647" i="5"/>
  <c r="I21648" i="5"/>
  <c r="I21649" i="5"/>
  <c r="I21650" i="5"/>
  <c r="I21651" i="5"/>
  <c r="I21652" i="5"/>
  <c r="I21653" i="5"/>
  <c r="I21654" i="5"/>
  <c r="I21655" i="5"/>
  <c r="I21656" i="5"/>
  <c r="I21657" i="5"/>
  <c r="I21658" i="5"/>
  <c r="I21659" i="5"/>
  <c r="I21660" i="5"/>
  <c r="I21661" i="5"/>
  <c r="I21662" i="5"/>
  <c r="I21663" i="5"/>
  <c r="I21664" i="5"/>
  <c r="I21665" i="5"/>
  <c r="I21666" i="5"/>
  <c r="I21667" i="5"/>
  <c r="I21668" i="5"/>
  <c r="I21669" i="5"/>
  <c r="I21670" i="5"/>
  <c r="I21671" i="5"/>
  <c r="I21672" i="5"/>
  <c r="I21673" i="5"/>
  <c r="I21674" i="5"/>
  <c r="I21675" i="5"/>
  <c r="I21676" i="5"/>
  <c r="I21677" i="5"/>
  <c r="I21678" i="5"/>
  <c r="I21679" i="5"/>
  <c r="I21680" i="5"/>
  <c r="I21681" i="5"/>
  <c r="I21682" i="5"/>
  <c r="I21683" i="5"/>
  <c r="I21684" i="5"/>
  <c r="I21685" i="5"/>
  <c r="I21686" i="5"/>
  <c r="I21687" i="5"/>
  <c r="I21688" i="5"/>
  <c r="I21689" i="5"/>
  <c r="I21690" i="5"/>
  <c r="I21691" i="5"/>
  <c r="I21692" i="5"/>
  <c r="I21693" i="5"/>
  <c r="I21694" i="5"/>
  <c r="I21695" i="5"/>
  <c r="I21696" i="5"/>
  <c r="I21697" i="5"/>
  <c r="I21698" i="5"/>
  <c r="I21699" i="5"/>
  <c r="I21700" i="5"/>
  <c r="I21701" i="5"/>
  <c r="I21702" i="5"/>
  <c r="I21703" i="5"/>
  <c r="I21704" i="5"/>
  <c r="I21705" i="5"/>
  <c r="I21706" i="5"/>
  <c r="I21707" i="5"/>
  <c r="I21708" i="5"/>
  <c r="I21709" i="5"/>
  <c r="I21710" i="5"/>
  <c r="I21711" i="5"/>
  <c r="I21712" i="5"/>
  <c r="I21713" i="5"/>
  <c r="I21714" i="5"/>
  <c r="I21715" i="5"/>
  <c r="I21716" i="5"/>
  <c r="I21717" i="5"/>
  <c r="I21718" i="5"/>
  <c r="I21719" i="5"/>
  <c r="I21720" i="5"/>
  <c r="I21721" i="5"/>
  <c r="I21722" i="5"/>
  <c r="I21723" i="5"/>
  <c r="I21724" i="5"/>
  <c r="I21725" i="5"/>
  <c r="I21726" i="5"/>
  <c r="I21727" i="5"/>
  <c r="I21728" i="5"/>
  <c r="I21729" i="5"/>
  <c r="I21730" i="5"/>
  <c r="I21731" i="5"/>
  <c r="I21732" i="5"/>
  <c r="I21733" i="5"/>
  <c r="I21734" i="5"/>
  <c r="I21735" i="5"/>
  <c r="I21736" i="5"/>
  <c r="I21737" i="5"/>
  <c r="I21738" i="5"/>
  <c r="I21739" i="5"/>
  <c r="I21740" i="5"/>
  <c r="I21741" i="5"/>
  <c r="I21742" i="5"/>
  <c r="I21743" i="5"/>
  <c r="I21744" i="5"/>
  <c r="I21745" i="5"/>
  <c r="I21746" i="5"/>
  <c r="I21747" i="5"/>
  <c r="I21748" i="5"/>
  <c r="I21749" i="5"/>
  <c r="I21750" i="5"/>
  <c r="I21751" i="5"/>
  <c r="I21752" i="5"/>
  <c r="I21753" i="5"/>
  <c r="I21754" i="5"/>
  <c r="I21755" i="5"/>
  <c r="I21756" i="5"/>
  <c r="I21757" i="5"/>
  <c r="I21758" i="5"/>
  <c r="I21759" i="5"/>
  <c r="I21760" i="5"/>
  <c r="I21761" i="5"/>
  <c r="I21762" i="5"/>
  <c r="I21763" i="5"/>
  <c r="I21764" i="5"/>
  <c r="I21765" i="5"/>
  <c r="I21766" i="5"/>
  <c r="I21767" i="5"/>
  <c r="I21768" i="5"/>
  <c r="I21769" i="5"/>
  <c r="I21770" i="5"/>
  <c r="I21771" i="5"/>
  <c r="I21772" i="5"/>
  <c r="I21773" i="5"/>
  <c r="I21774" i="5"/>
  <c r="I21775" i="5"/>
  <c r="I21776" i="5"/>
  <c r="I21777" i="5"/>
  <c r="I21778" i="5"/>
  <c r="I21779" i="5"/>
  <c r="I21780" i="5"/>
  <c r="I21781" i="5"/>
  <c r="I21782" i="5"/>
  <c r="I21783" i="5"/>
  <c r="I21784" i="5"/>
  <c r="I21785" i="5"/>
  <c r="I21786" i="5"/>
  <c r="I21787" i="5"/>
  <c r="I21788" i="5"/>
  <c r="I21789" i="5"/>
  <c r="I21790" i="5"/>
  <c r="I21791" i="5"/>
  <c r="I21792" i="5"/>
  <c r="I21793" i="5"/>
  <c r="I21794" i="5"/>
  <c r="I21795" i="5"/>
  <c r="I21796" i="5"/>
  <c r="I21797" i="5"/>
  <c r="I21798" i="5"/>
  <c r="I21799" i="5"/>
  <c r="I21800" i="5"/>
  <c r="I21801" i="5"/>
  <c r="I21802" i="5"/>
  <c r="I21803" i="5"/>
  <c r="I21804" i="5"/>
  <c r="I21805" i="5"/>
  <c r="I21806" i="5"/>
  <c r="I21807" i="5"/>
  <c r="I21808" i="5"/>
  <c r="I21809" i="5"/>
  <c r="I21810" i="5"/>
  <c r="I21811" i="5"/>
  <c r="I21812" i="5"/>
  <c r="I21813" i="5"/>
  <c r="I21814" i="5"/>
  <c r="I21815" i="5"/>
  <c r="I21816" i="5"/>
  <c r="I21817" i="5"/>
  <c r="I21818" i="5"/>
  <c r="I21819" i="5"/>
  <c r="I21820" i="5"/>
  <c r="I21821" i="5"/>
  <c r="I21822" i="5"/>
  <c r="I21823" i="5"/>
  <c r="I21824" i="5"/>
  <c r="I21825" i="5"/>
  <c r="I21826" i="5"/>
  <c r="I21827" i="5"/>
  <c r="I21828" i="5"/>
  <c r="I21829" i="5"/>
  <c r="I21830" i="5"/>
  <c r="I21831" i="5"/>
  <c r="I21832" i="5"/>
  <c r="I21833" i="5"/>
  <c r="I21834" i="5"/>
  <c r="I21835" i="5"/>
  <c r="I21836" i="5"/>
  <c r="I21837" i="5"/>
  <c r="I21838" i="5"/>
  <c r="I21839" i="5"/>
  <c r="I21840" i="5"/>
  <c r="I21841" i="5"/>
  <c r="I21842" i="5"/>
  <c r="I21843" i="5"/>
  <c r="I21844" i="5"/>
  <c r="I21845" i="5"/>
  <c r="I21846" i="5"/>
  <c r="I21847" i="5"/>
  <c r="I21848" i="5"/>
  <c r="I21849" i="5"/>
  <c r="I21850" i="5"/>
  <c r="I21851" i="5"/>
  <c r="I21852" i="5"/>
  <c r="I21853" i="5"/>
  <c r="I21854" i="5"/>
  <c r="I21855" i="5"/>
  <c r="I21856" i="5"/>
  <c r="I21857" i="5"/>
  <c r="I21858" i="5"/>
  <c r="I21859" i="5"/>
  <c r="I21860" i="5"/>
  <c r="I21861" i="5"/>
  <c r="I21862" i="5"/>
  <c r="I21863" i="5"/>
  <c r="I21864" i="5"/>
  <c r="I21865" i="5"/>
  <c r="I21866" i="5"/>
  <c r="I21867" i="5"/>
  <c r="I21868" i="5"/>
  <c r="I21869" i="5"/>
  <c r="I21870" i="5"/>
  <c r="I21871" i="5"/>
  <c r="I21872" i="5"/>
  <c r="I21873" i="5"/>
  <c r="I21874" i="5"/>
  <c r="I21875" i="5"/>
  <c r="I21876" i="5"/>
  <c r="I21877" i="5"/>
  <c r="I21878" i="5"/>
  <c r="I21879" i="5"/>
  <c r="I21880" i="5"/>
  <c r="I21881" i="5"/>
  <c r="I21882" i="5"/>
  <c r="I21883" i="5"/>
  <c r="I21884" i="5"/>
  <c r="I21885" i="5"/>
  <c r="I21886" i="5"/>
  <c r="I21887" i="5"/>
  <c r="I21888" i="5"/>
  <c r="I21889" i="5"/>
  <c r="I21890" i="5"/>
  <c r="I21891" i="5"/>
  <c r="I21892" i="5"/>
  <c r="I21893" i="5"/>
  <c r="I21894" i="5"/>
  <c r="I21895" i="5"/>
  <c r="I21896" i="5"/>
  <c r="I21897" i="5"/>
  <c r="I21898" i="5"/>
  <c r="I21899" i="5"/>
  <c r="I21900" i="5"/>
  <c r="I21901" i="5"/>
  <c r="I21902" i="5"/>
  <c r="I21903" i="5"/>
  <c r="I21904" i="5"/>
  <c r="I21905" i="5"/>
  <c r="I21906" i="5"/>
  <c r="I21907" i="5"/>
  <c r="I21908" i="5"/>
  <c r="I21909" i="5"/>
  <c r="I21910" i="5"/>
  <c r="I21911" i="5"/>
  <c r="I21912" i="5"/>
  <c r="I21913" i="5"/>
  <c r="I21914" i="5"/>
  <c r="I21915" i="5"/>
  <c r="I21916" i="5"/>
  <c r="I21917" i="5"/>
  <c r="I21918" i="5"/>
  <c r="I21919" i="5"/>
  <c r="I21920" i="5"/>
  <c r="I21921" i="5"/>
  <c r="I21922" i="5"/>
  <c r="I21923" i="5"/>
  <c r="I21924" i="5"/>
  <c r="I21925" i="5"/>
  <c r="I21926" i="5"/>
  <c r="I21927" i="5"/>
  <c r="I21928" i="5"/>
  <c r="I21929" i="5"/>
  <c r="I21930" i="5"/>
  <c r="I21931" i="5"/>
  <c r="I21932" i="5"/>
  <c r="I21933" i="5"/>
  <c r="I21934" i="5"/>
  <c r="I21935" i="5"/>
  <c r="I21936" i="5"/>
  <c r="I21937" i="5"/>
  <c r="I21938" i="5"/>
  <c r="I21939" i="5"/>
  <c r="I21940" i="5"/>
  <c r="I21941" i="5"/>
  <c r="I21942" i="5"/>
  <c r="I21943" i="5"/>
  <c r="I21944" i="5"/>
  <c r="I21945" i="5"/>
  <c r="I21946" i="5"/>
  <c r="I21947" i="5"/>
  <c r="I21948" i="5"/>
  <c r="I21949" i="5"/>
  <c r="I21950" i="5"/>
  <c r="I21951" i="5"/>
  <c r="I21952" i="5"/>
  <c r="I21953" i="5"/>
  <c r="I21954" i="5"/>
  <c r="I21955" i="5"/>
  <c r="I21956" i="5"/>
  <c r="I21957" i="5"/>
  <c r="I21958" i="5"/>
  <c r="I21959" i="5"/>
  <c r="I21960" i="5"/>
  <c r="I21961" i="5"/>
  <c r="I21962" i="5"/>
  <c r="I21963" i="5"/>
  <c r="I21964" i="5"/>
  <c r="I21965" i="5"/>
  <c r="I21966" i="5"/>
  <c r="I21967" i="5"/>
  <c r="I21968" i="5"/>
  <c r="I21969" i="5"/>
  <c r="I21970" i="5"/>
  <c r="I21971" i="5"/>
  <c r="I21972" i="5"/>
  <c r="I21973" i="5"/>
  <c r="I21974" i="5"/>
  <c r="I21975" i="5"/>
  <c r="I21976" i="5"/>
  <c r="I21977" i="5"/>
  <c r="I21978" i="5"/>
  <c r="I21979" i="5"/>
  <c r="I21980" i="5"/>
  <c r="I21981" i="5"/>
  <c r="I21982" i="5"/>
  <c r="I21983" i="5"/>
  <c r="I21984" i="5"/>
  <c r="I21985" i="5"/>
  <c r="I21986" i="5"/>
  <c r="I21987" i="5"/>
  <c r="I21988" i="5"/>
  <c r="I21989" i="5"/>
  <c r="I21990" i="5"/>
  <c r="I21991" i="5"/>
  <c r="I21992" i="5"/>
  <c r="I21993" i="5"/>
  <c r="I21994" i="5"/>
  <c r="I21995" i="5"/>
  <c r="I21996" i="5"/>
  <c r="I21997" i="5"/>
  <c r="I21998" i="5"/>
  <c r="I21999" i="5"/>
  <c r="I22000" i="5"/>
  <c r="I22001" i="5"/>
  <c r="I22002" i="5"/>
  <c r="I22003" i="5"/>
  <c r="I22004" i="5"/>
  <c r="I22005" i="5"/>
  <c r="I22006" i="5"/>
  <c r="I22007" i="5"/>
  <c r="I22008" i="5"/>
  <c r="I22009" i="5"/>
  <c r="I22010" i="5"/>
  <c r="I22011" i="5"/>
  <c r="I22012" i="5"/>
  <c r="I22013" i="5"/>
  <c r="I22014" i="5"/>
  <c r="I22015" i="5"/>
  <c r="I22016" i="5"/>
  <c r="I22017" i="5"/>
  <c r="I22018" i="5"/>
  <c r="I22019" i="5"/>
  <c r="I22020" i="5"/>
  <c r="I22021" i="5"/>
  <c r="I22022" i="5"/>
  <c r="I22023" i="5"/>
  <c r="I22024" i="5"/>
  <c r="I22025" i="5"/>
  <c r="I22026" i="5"/>
  <c r="I22027" i="5"/>
  <c r="I22028" i="5"/>
  <c r="I22029" i="5"/>
  <c r="I22030" i="5"/>
  <c r="I22031" i="5"/>
  <c r="I22032" i="5"/>
  <c r="I22033" i="5"/>
  <c r="I22034" i="5"/>
  <c r="I22035" i="5"/>
  <c r="I22036" i="5"/>
  <c r="I22037" i="5"/>
  <c r="I22038" i="5"/>
  <c r="I22039" i="5"/>
  <c r="I22040" i="5"/>
  <c r="I22041" i="5"/>
  <c r="I22042" i="5"/>
  <c r="I22043" i="5"/>
  <c r="I22044" i="5"/>
  <c r="I22045" i="5"/>
  <c r="I22046" i="5"/>
  <c r="I22047" i="5"/>
  <c r="I22048" i="5"/>
  <c r="I22049" i="5"/>
  <c r="I22050" i="5"/>
  <c r="I22051" i="5"/>
  <c r="I22052" i="5"/>
  <c r="I22053" i="5"/>
  <c r="I22054" i="5"/>
  <c r="I22055" i="5"/>
  <c r="I22056" i="5"/>
  <c r="I22057" i="5"/>
  <c r="I22058" i="5"/>
  <c r="I22059" i="5"/>
  <c r="I22060" i="5"/>
  <c r="I22061" i="5"/>
  <c r="I22062" i="5"/>
  <c r="I22063" i="5"/>
  <c r="I22064" i="5"/>
  <c r="I22065" i="5"/>
  <c r="I22066" i="5"/>
  <c r="I22067" i="5"/>
  <c r="I22068" i="5"/>
  <c r="I22069" i="5"/>
  <c r="I22070" i="5"/>
  <c r="I22071" i="5"/>
  <c r="I22072" i="5"/>
  <c r="I22073" i="5"/>
  <c r="I22074" i="5"/>
  <c r="I22075" i="5"/>
  <c r="I22076" i="5"/>
  <c r="I22077" i="5"/>
  <c r="I22078" i="5"/>
  <c r="I22079" i="5"/>
  <c r="I22080" i="5"/>
  <c r="I22081" i="5"/>
  <c r="I22082" i="5"/>
  <c r="I22083" i="5"/>
  <c r="I22084" i="5"/>
  <c r="I22085" i="5"/>
  <c r="I22086" i="5"/>
  <c r="I22087" i="5"/>
  <c r="I22088" i="5"/>
  <c r="I22089" i="5"/>
  <c r="I22090" i="5"/>
  <c r="I22091" i="5"/>
  <c r="I22092" i="5"/>
  <c r="I22093" i="5"/>
  <c r="I22094" i="5"/>
  <c r="I22095" i="5"/>
  <c r="I22096" i="5"/>
  <c r="I22097" i="5"/>
  <c r="I22098" i="5"/>
  <c r="I22099" i="5"/>
  <c r="I22100" i="5"/>
  <c r="I22101" i="5"/>
  <c r="I22102" i="5"/>
  <c r="I22103" i="5"/>
  <c r="I22104" i="5"/>
  <c r="I22105" i="5"/>
  <c r="I22106" i="5"/>
  <c r="I22107" i="5"/>
  <c r="I22108" i="5"/>
  <c r="I22109" i="5"/>
  <c r="I22110" i="5"/>
  <c r="I22111" i="5"/>
  <c r="I22112" i="5"/>
  <c r="I22113" i="5"/>
  <c r="I22114" i="5"/>
  <c r="I22115" i="5"/>
  <c r="I22116" i="5"/>
  <c r="I22117" i="5"/>
  <c r="I22118" i="5"/>
  <c r="I22119" i="5"/>
  <c r="I22120" i="5"/>
  <c r="I22121" i="5"/>
  <c r="I22122" i="5"/>
  <c r="I22123" i="5"/>
  <c r="I22124" i="5"/>
  <c r="I22125" i="5"/>
  <c r="I22126" i="5"/>
  <c r="I22127" i="5"/>
  <c r="I22128" i="5"/>
  <c r="I22129" i="5"/>
  <c r="I22130" i="5"/>
  <c r="I22131" i="5"/>
  <c r="I22132" i="5"/>
  <c r="I22133" i="5"/>
  <c r="I22134" i="5"/>
  <c r="I22135" i="5"/>
  <c r="I22136" i="5"/>
  <c r="I22137" i="5"/>
  <c r="I22138" i="5"/>
  <c r="I22139" i="5"/>
  <c r="I22140" i="5"/>
  <c r="I22141" i="5"/>
  <c r="I22142" i="5"/>
  <c r="I22143" i="5"/>
  <c r="I22144" i="5"/>
  <c r="I22145" i="5"/>
  <c r="I22146" i="5"/>
  <c r="I22147" i="5"/>
  <c r="I22148" i="5"/>
  <c r="I22149" i="5"/>
  <c r="I22150" i="5"/>
  <c r="I22151" i="5"/>
  <c r="I22152" i="5"/>
  <c r="I22153" i="5"/>
  <c r="I22154" i="5"/>
  <c r="I22155" i="5"/>
  <c r="I22156" i="5"/>
  <c r="I22157" i="5"/>
  <c r="I22158" i="5"/>
  <c r="I22159" i="5"/>
  <c r="I22160" i="5"/>
  <c r="I22161" i="5"/>
  <c r="I22162" i="5"/>
  <c r="I22163" i="5"/>
  <c r="I22164" i="5"/>
  <c r="I22165" i="5"/>
  <c r="I22166" i="5"/>
  <c r="I22167" i="5"/>
  <c r="I22168" i="5"/>
  <c r="I22169" i="5"/>
  <c r="I22170" i="5"/>
  <c r="I22171" i="5"/>
  <c r="I22172" i="5"/>
  <c r="I22173" i="5"/>
  <c r="I22174" i="5"/>
  <c r="I22175" i="5"/>
  <c r="I22176" i="5"/>
  <c r="I22177" i="5"/>
  <c r="I22178" i="5"/>
  <c r="I22179" i="5"/>
  <c r="I22180" i="5"/>
  <c r="I22181" i="5"/>
  <c r="I22182" i="5"/>
  <c r="I22183" i="5"/>
  <c r="I22184" i="5"/>
  <c r="I22185" i="5"/>
  <c r="I22186" i="5"/>
  <c r="I22187" i="5"/>
  <c r="I22188" i="5"/>
  <c r="I22189" i="5"/>
  <c r="I22190" i="5"/>
  <c r="I22191" i="5"/>
  <c r="I22192" i="5"/>
  <c r="I22193" i="5"/>
  <c r="I22194" i="5"/>
  <c r="I22195" i="5"/>
  <c r="I22196" i="5"/>
  <c r="I22197" i="5"/>
  <c r="I22198" i="5"/>
  <c r="I22199" i="5"/>
  <c r="I22200" i="5"/>
  <c r="I22201" i="5"/>
  <c r="I22202" i="5"/>
  <c r="I22203" i="5"/>
  <c r="I22204" i="5"/>
  <c r="I22205" i="5"/>
  <c r="I22206" i="5"/>
  <c r="I22207" i="5"/>
  <c r="I22208" i="5"/>
  <c r="I22209" i="5"/>
  <c r="I22210" i="5"/>
  <c r="I22211" i="5"/>
  <c r="I22212" i="5"/>
  <c r="I22213" i="5"/>
  <c r="I22214" i="5"/>
  <c r="I22215" i="5"/>
  <c r="I22216" i="5"/>
  <c r="I22217" i="5"/>
  <c r="I22218" i="5"/>
  <c r="I22219" i="5"/>
  <c r="I22220" i="5"/>
  <c r="I22221" i="5"/>
  <c r="I22222" i="5"/>
  <c r="I22223" i="5"/>
  <c r="I22224" i="5"/>
  <c r="I22225" i="5"/>
  <c r="I22226" i="5"/>
  <c r="I22227" i="5"/>
  <c r="I22228" i="5"/>
  <c r="I22229" i="5"/>
  <c r="I22230" i="5"/>
  <c r="I22231" i="5"/>
  <c r="I22232" i="5"/>
  <c r="I22233" i="5"/>
  <c r="I22234" i="5"/>
  <c r="I22235" i="5"/>
  <c r="I22236" i="5"/>
  <c r="I22237" i="5"/>
  <c r="I22238" i="5"/>
  <c r="I22239" i="5"/>
  <c r="I22240" i="5"/>
  <c r="I22241" i="5"/>
  <c r="I22242" i="5"/>
  <c r="I22243" i="5"/>
  <c r="I22244" i="5"/>
  <c r="I22245" i="5"/>
  <c r="I22246" i="5"/>
  <c r="I22247" i="5"/>
  <c r="I22248" i="5"/>
  <c r="I22249" i="5"/>
  <c r="I22250" i="5"/>
  <c r="I22251" i="5"/>
  <c r="I22252" i="5"/>
  <c r="I22253" i="5"/>
  <c r="I22254" i="5"/>
  <c r="I22255" i="5"/>
  <c r="I22256" i="5"/>
  <c r="I22257" i="5"/>
  <c r="I22258" i="5"/>
  <c r="I22259" i="5"/>
  <c r="I22260" i="5"/>
  <c r="I22261" i="5"/>
  <c r="I22262" i="5"/>
  <c r="I22263" i="5"/>
  <c r="I22264" i="5"/>
  <c r="I22265" i="5"/>
  <c r="I22266" i="5"/>
  <c r="I22267" i="5"/>
  <c r="I22268" i="5"/>
  <c r="I22269" i="5"/>
  <c r="I22270" i="5"/>
  <c r="I22271" i="5"/>
  <c r="I22272" i="5"/>
  <c r="I22273" i="5"/>
  <c r="I22274" i="5"/>
  <c r="I22275" i="5"/>
  <c r="I22276" i="5"/>
  <c r="I22277" i="5"/>
  <c r="I22278" i="5"/>
  <c r="I22279" i="5"/>
  <c r="I22280" i="5"/>
  <c r="I22281" i="5"/>
  <c r="I22282" i="5"/>
  <c r="I22283" i="5"/>
  <c r="I22284" i="5"/>
  <c r="I22285" i="5"/>
  <c r="I22286" i="5"/>
  <c r="I22287" i="5"/>
  <c r="I22288" i="5"/>
  <c r="I22289" i="5"/>
  <c r="I22290" i="5"/>
  <c r="I22291" i="5"/>
  <c r="I22292" i="5"/>
  <c r="I22293" i="5"/>
  <c r="I22294" i="5"/>
  <c r="I22295" i="5"/>
  <c r="I22296" i="5"/>
  <c r="I22297" i="5"/>
  <c r="I22298" i="5"/>
  <c r="I22299" i="5"/>
  <c r="I22300" i="5"/>
  <c r="I22301" i="5"/>
  <c r="I22302" i="5"/>
  <c r="I22303" i="5"/>
  <c r="I22304" i="5"/>
  <c r="I22305" i="5"/>
  <c r="I22306" i="5"/>
  <c r="I22307" i="5"/>
  <c r="I22308" i="5"/>
  <c r="I22309" i="5"/>
  <c r="I22310" i="5"/>
  <c r="I22311" i="5"/>
  <c r="I22312" i="5"/>
  <c r="I22313" i="5"/>
  <c r="I22314" i="5"/>
  <c r="I22315" i="5"/>
  <c r="I22316" i="5"/>
  <c r="I22317" i="5"/>
  <c r="I22318" i="5"/>
  <c r="I22319" i="5"/>
  <c r="I22320" i="5"/>
  <c r="I22321" i="5"/>
  <c r="I22322" i="5"/>
  <c r="I22323" i="5"/>
  <c r="I22324" i="5"/>
  <c r="I22325" i="5"/>
  <c r="I22326" i="5"/>
  <c r="I22327" i="5"/>
  <c r="I22328" i="5"/>
  <c r="I22329" i="5"/>
  <c r="I22330" i="5"/>
  <c r="I22331" i="5"/>
  <c r="I22332" i="5"/>
  <c r="I22333" i="5"/>
  <c r="I22334" i="5"/>
  <c r="I22335" i="5"/>
  <c r="I22336" i="5"/>
  <c r="I22337" i="5"/>
  <c r="I22338" i="5"/>
  <c r="I22339" i="5"/>
  <c r="I22340" i="5"/>
  <c r="I22341" i="5"/>
  <c r="I22342" i="5"/>
  <c r="I22343" i="5"/>
  <c r="I22344" i="5"/>
  <c r="I22345" i="5"/>
  <c r="I22346" i="5"/>
  <c r="I22347" i="5"/>
  <c r="I22348" i="5"/>
  <c r="I22349" i="5"/>
  <c r="I22350" i="5"/>
  <c r="I22351" i="5"/>
  <c r="I22352" i="5"/>
  <c r="I22353" i="5"/>
  <c r="I22354" i="5"/>
  <c r="I22355" i="5"/>
  <c r="I22356" i="5"/>
  <c r="I22357" i="5"/>
  <c r="I22358" i="5"/>
  <c r="I22359" i="5"/>
  <c r="I22360" i="5"/>
  <c r="I22361" i="5"/>
  <c r="I22362" i="5"/>
  <c r="I22363" i="5"/>
  <c r="I22364" i="5"/>
  <c r="I22365" i="5"/>
  <c r="I22366" i="5"/>
  <c r="I22367" i="5"/>
  <c r="I22368" i="5"/>
  <c r="I22369" i="5"/>
  <c r="I22370" i="5"/>
  <c r="I22371" i="5"/>
  <c r="I22372" i="5"/>
  <c r="I22373" i="5"/>
  <c r="I22374" i="5"/>
  <c r="I22375" i="5"/>
  <c r="I22376" i="5"/>
  <c r="I22377" i="5"/>
  <c r="I22378" i="5"/>
  <c r="I22379" i="5"/>
  <c r="I22380" i="5"/>
  <c r="I22381" i="5"/>
  <c r="I22382" i="5"/>
  <c r="I22383" i="5"/>
  <c r="I22384" i="5"/>
  <c r="I22385" i="5"/>
  <c r="I22386" i="5"/>
  <c r="I22387" i="5"/>
  <c r="I22388" i="5"/>
  <c r="I22389" i="5"/>
  <c r="I22390" i="5"/>
  <c r="I22391" i="5"/>
  <c r="I22392" i="5"/>
  <c r="I22393" i="5"/>
  <c r="I22394" i="5"/>
  <c r="I22395" i="5"/>
  <c r="I22396" i="5"/>
  <c r="I22397" i="5"/>
  <c r="I22398" i="5"/>
  <c r="I22399" i="5"/>
  <c r="I22400" i="5"/>
  <c r="I22401" i="5"/>
  <c r="I22402" i="5"/>
  <c r="I22403" i="5"/>
  <c r="I22404" i="5"/>
  <c r="I22405" i="5"/>
  <c r="I22406" i="5"/>
  <c r="I22407" i="5"/>
  <c r="I22408" i="5"/>
  <c r="I22409" i="5"/>
  <c r="I22410" i="5"/>
  <c r="I22411" i="5"/>
  <c r="I22412" i="5"/>
  <c r="I22413" i="5"/>
  <c r="I22414" i="5"/>
  <c r="I22415" i="5"/>
  <c r="I22416" i="5"/>
  <c r="I22417" i="5"/>
  <c r="I22418" i="5"/>
  <c r="I22419" i="5"/>
  <c r="I22420" i="5"/>
  <c r="I22421" i="5"/>
  <c r="I22422" i="5"/>
  <c r="I22423" i="5"/>
  <c r="I22424" i="5"/>
  <c r="I22425" i="5"/>
  <c r="I22426" i="5"/>
  <c r="I22427" i="5"/>
  <c r="I22428" i="5"/>
  <c r="I22429" i="5"/>
  <c r="I22430" i="5"/>
  <c r="I22431" i="5"/>
  <c r="I22432" i="5"/>
  <c r="I22433" i="5"/>
  <c r="I22434" i="5"/>
  <c r="I22435" i="5"/>
  <c r="I22436" i="5"/>
  <c r="I22437" i="5"/>
  <c r="I22438" i="5"/>
  <c r="I22439" i="5"/>
  <c r="I22440" i="5"/>
  <c r="I22441" i="5"/>
  <c r="I22442" i="5"/>
  <c r="I22443" i="5"/>
  <c r="I22444" i="5"/>
  <c r="I22445" i="5"/>
  <c r="I22446" i="5"/>
  <c r="I22447" i="5"/>
  <c r="I22448" i="5"/>
  <c r="I22449" i="5"/>
  <c r="I22450" i="5"/>
  <c r="I22451" i="5"/>
  <c r="I22452" i="5"/>
  <c r="I22453" i="5"/>
  <c r="I22454" i="5"/>
  <c r="I22455" i="5"/>
  <c r="I22456" i="5"/>
  <c r="I22457" i="5"/>
  <c r="I22458" i="5"/>
  <c r="I22459" i="5"/>
  <c r="I22460" i="5"/>
  <c r="I22461" i="5"/>
  <c r="I22462" i="5"/>
  <c r="I22463" i="5"/>
  <c r="I22464" i="5"/>
  <c r="I22465" i="5"/>
  <c r="I22466" i="5"/>
  <c r="I22467" i="5"/>
  <c r="I22468" i="5"/>
  <c r="I22469" i="5"/>
  <c r="I22470" i="5"/>
  <c r="I22471" i="5"/>
  <c r="I22472" i="5"/>
  <c r="I22473" i="5"/>
  <c r="I22474" i="5"/>
  <c r="I22475" i="5"/>
  <c r="I22476" i="5"/>
  <c r="I22477" i="5"/>
  <c r="I22478" i="5"/>
  <c r="I22479" i="5"/>
  <c r="I22480" i="5"/>
  <c r="I22481" i="5"/>
  <c r="I22482" i="5"/>
  <c r="I22483" i="5"/>
  <c r="I22484" i="5"/>
  <c r="I22485" i="5"/>
  <c r="I22486" i="5"/>
  <c r="I22487" i="5"/>
  <c r="I22488" i="5"/>
  <c r="I22489" i="5"/>
  <c r="I22490" i="5"/>
  <c r="I22491" i="5"/>
  <c r="I22492" i="5"/>
  <c r="I22493" i="5"/>
  <c r="I22494" i="5"/>
  <c r="I22495" i="5"/>
  <c r="I22496" i="5"/>
  <c r="I22497" i="5"/>
  <c r="I22498" i="5"/>
  <c r="I22499" i="5"/>
  <c r="I22500" i="5"/>
  <c r="I22501" i="5"/>
  <c r="I22502" i="5"/>
  <c r="I22503" i="5"/>
  <c r="I22504" i="5"/>
  <c r="I22505" i="5"/>
  <c r="I22506" i="5"/>
  <c r="I22507" i="5"/>
  <c r="I22508" i="5"/>
  <c r="I22509" i="5"/>
  <c r="I22510" i="5"/>
  <c r="I22511" i="5"/>
  <c r="I22512" i="5"/>
  <c r="I22513" i="5"/>
  <c r="I22514" i="5"/>
  <c r="I22515" i="5"/>
  <c r="I22516" i="5"/>
  <c r="I22517" i="5"/>
  <c r="I22518" i="5"/>
  <c r="I22519" i="5"/>
  <c r="I22520" i="5"/>
  <c r="I22521" i="5"/>
  <c r="I22522" i="5"/>
  <c r="I22523" i="5"/>
  <c r="I22524" i="5"/>
  <c r="I22525" i="5"/>
  <c r="I22526" i="5"/>
  <c r="I22527" i="5"/>
  <c r="I22528" i="5"/>
  <c r="I22529" i="5"/>
  <c r="I22530" i="5"/>
  <c r="I22531" i="5"/>
  <c r="I22532" i="5"/>
  <c r="I22533" i="5"/>
  <c r="I22534" i="5"/>
  <c r="I22535" i="5"/>
  <c r="I22536" i="5"/>
  <c r="I22537" i="5"/>
  <c r="I22538" i="5"/>
  <c r="I22539" i="5"/>
  <c r="I2" i="5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1002" i="5"/>
  <c r="H1003" i="5"/>
  <c r="H1004" i="5"/>
  <c r="H1005" i="5"/>
  <c r="H1006" i="5"/>
  <c r="H1007" i="5"/>
  <c r="H1008" i="5"/>
  <c r="H1009" i="5"/>
  <c r="H1010" i="5"/>
  <c r="H1011" i="5"/>
  <c r="H1012" i="5"/>
  <c r="H1013" i="5"/>
  <c r="H1014" i="5"/>
  <c r="H1015" i="5"/>
  <c r="H1016" i="5"/>
  <c r="H1017" i="5"/>
  <c r="H1018" i="5"/>
  <c r="H1019" i="5"/>
  <c r="H1020" i="5"/>
  <c r="H1021" i="5"/>
  <c r="H1022" i="5"/>
  <c r="H1023" i="5"/>
  <c r="H1024" i="5"/>
  <c r="H1025" i="5"/>
  <c r="H1026" i="5"/>
  <c r="H1027" i="5"/>
  <c r="H1028" i="5"/>
  <c r="H1029" i="5"/>
  <c r="H1030" i="5"/>
  <c r="H1031" i="5"/>
  <c r="H1032" i="5"/>
  <c r="H1033" i="5"/>
  <c r="H1034" i="5"/>
  <c r="H1035" i="5"/>
  <c r="H1036" i="5"/>
  <c r="H1037" i="5"/>
  <c r="H1038" i="5"/>
  <c r="H1039" i="5"/>
  <c r="H1040" i="5"/>
  <c r="H1041" i="5"/>
  <c r="H1042" i="5"/>
  <c r="H1043" i="5"/>
  <c r="H1044" i="5"/>
  <c r="H1045" i="5"/>
  <c r="H1046" i="5"/>
  <c r="H1047" i="5"/>
  <c r="H1048" i="5"/>
  <c r="H1049" i="5"/>
  <c r="H1050" i="5"/>
  <c r="H1051" i="5"/>
  <c r="H1052" i="5"/>
  <c r="H1053" i="5"/>
  <c r="H1054" i="5"/>
  <c r="H1055" i="5"/>
  <c r="H1056" i="5"/>
  <c r="H1057" i="5"/>
  <c r="H1058" i="5"/>
  <c r="H1059" i="5"/>
  <c r="H1060" i="5"/>
  <c r="H1061" i="5"/>
  <c r="H1062" i="5"/>
  <c r="H1063" i="5"/>
  <c r="H1064" i="5"/>
  <c r="H1065" i="5"/>
  <c r="H1066" i="5"/>
  <c r="H1067" i="5"/>
  <c r="H1068" i="5"/>
  <c r="H1069" i="5"/>
  <c r="H1070" i="5"/>
  <c r="H1071" i="5"/>
  <c r="H1072" i="5"/>
  <c r="H1073" i="5"/>
  <c r="H1074" i="5"/>
  <c r="H1075" i="5"/>
  <c r="H1076" i="5"/>
  <c r="H1077" i="5"/>
  <c r="H1078" i="5"/>
  <c r="H1079" i="5"/>
  <c r="H1080" i="5"/>
  <c r="H1081" i="5"/>
  <c r="H1082" i="5"/>
  <c r="H1083" i="5"/>
  <c r="H1084" i="5"/>
  <c r="H1085" i="5"/>
  <c r="H1086" i="5"/>
  <c r="H1087" i="5"/>
  <c r="H1088" i="5"/>
  <c r="H1089" i="5"/>
  <c r="H1090" i="5"/>
  <c r="H1091" i="5"/>
  <c r="H1092" i="5"/>
  <c r="H1093" i="5"/>
  <c r="H1094" i="5"/>
  <c r="H1095" i="5"/>
  <c r="H1096" i="5"/>
  <c r="H1097" i="5"/>
  <c r="H1098" i="5"/>
  <c r="H1099" i="5"/>
  <c r="H1100" i="5"/>
  <c r="H1101" i="5"/>
  <c r="H1102" i="5"/>
  <c r="H1103" i="5"/>
  <c r="H1104" i="5"/>
  <c r="H1105" i="5"/>
  <c r="H1106" i="5"/>
  <c r="H1107" i="5"/>
  <c r="H1108" i="5"/>
  <c r="H1109" i="5"/>
  <c r="H1110" i="5"/>
  <c r="H1111" i="5"/>
  <c r="H1112" i="5"/>
  <c r="H1113" i="5"/>
  <c r="H1114" i="5"/>
  <c r="H1115" i="5"/>
  <c r="H1116" i="5"/>
  <c r="H1117" i="5"/>
  <c r="H1118" i="5"/>
  <c r="H1119" i="5"/>
  <c r="H1120" i="5"/>
  <c r="H1121" i="5"/>
  <c r="H1122" i="5"/>
  <c r="H1123" i="5"/>
  <c r="H1124" i="5"/>
  <c r="H1125" i="5"/>
  <c r="H1126" i="5"/>
  <c r="H1127" i="5"/>
  <c r="H1128" i="5"/>
  <c r="H1129" i="5"/>
  <c r="H1130" i="5"/>
  <c r="H1131" i="5"/>
  <c r="H1132" i="5"/>
  <c r="H1133" i="5"/>
  <c r="H1134" i="5"/>
  <c r="H1135" i="5"/>
  <c r="H1136" i="5"/>
  <c r="H1137" i="5"/>
  <c r="H1138" i="5"/>
  <c r="H1139" i="5"/>
  <c r="H1140" i="5"/>
  <c r="H1141" i="5"/>
  <c r="H1142" i="5"/>
  <c r="H1143" i="5"/>
  <c r="H1144" i="5"/>
  <c r="H1145" i="5"/>
  <c r="H1146" i="5"/>
  <c r="H1147" i="5"/>
  <c r="H1148" i="5"/>
  <c r="H1149" i="5"/>
  <c r="H1150" i="5"/>
  <c r="H1151" i="5"/>
  <c r="H1152" i="5"/>
  <c r="H1153" i="5"/>
  <c r="H1154" i="5"/>
  <c r="H1155" i="5"/>
  <c r="H1156" i="5"/>
  <c r="H1157" i="5"/>
  <c r="H1158" i="5"/>
  <c r="H1159" i="5"/>
  <c r="H1160" i="5"/>
  <c r="H1161" i="5"/>
  <c r="H1162" i="5"/>
  <c r="H1163" i="5"/>
  <c r="H1164" i="5"/>
  <c r="H1165" i="5"/>
  <c r="H1166" i="5"/>
  <c r="H1167" i="5"/>
  <c r="H1168" i="5"/>
  <c r="H1169" i="5"/>
  <c r="H1170" i="5"/>
  <c r="H1171" i="5"/>
  <c r="H1172" i="5"/>
  <c r="H1173" i="5"/>
  <c r="H1174" i="5"/>
  <c r="H1175" i="5"/>
  <c r="H1176" i="5"/>
  <c r="H1177" i="5"/>
  <c r="H1178" i="5"/>
  <c r="H1179" i="5"/>
  <c r="H1180" i="5"/>
  <c r="H1181" i="5"/>
  <c r="H1182" i="5"/>
  <c r="H1183" i="5"/>
  <c r="H1184" i="5"/>
  <c r="H1185" i="5"/>
  <c r="H1186" i="5"/>
  <c r="H1187" i="5"/>
  <c r="H1188" i="5"/>
  <c r="H1189" i="5"/>
  <c r="H1190" i="5"/>
  <c r="H1191" i="5"/>
  <c r="H1192" i="5"/>
  <c r="H1193" i="5"/>
  <c r="H1194" i="5"/>
  <c r="H1195" i="5"/>
  <c r="H1196" i="5"/>
  <c r="H1197" i="5"/>
  <c r="H1198" i="5"/>
  <c r="H1199" i="5"/>
  <c r="H1200" i="5"/>
  <c r="H1201" i="5"/>
  <c r="H1202" i="5"/>
  <c r="H1203" i="5"/>
  <c r="H1204" i="5"/>
  <c r="H1205" i="5"/>
  <c r="H1206" i="5"/>
  <c r="H1207" i="5"/>
  <c r="H1208" i="5"/>
  <c r="H1209" i="5"/>
  <c r="H1210" i="5"/>
  <c r="H1211" i="5"/>
  <c r="H1212" i="5"/>
  <c r="H1213" i="5"/>
  <c r="H1214" i="5"/>
  <c r="H1215" i="5"/>
  <c r="H1216" i="5"/>
  <c r="H1217" i="5"/>
  <c r="H1218" i="5"/>
  <c r="H1219" i="5"/>
  <c r="H1220" i="5"/>
  <c r="H1221" i="5"/>
  <c r="H1222" i="5"/>
  <c r="H1223" i="5"/>
  <c r="H1224" i="5"/>
  <c r="H1225" i="5"/>
  <c r="H1226" i="5"/>
  <c r="H1227" i="5"/>
  <c r="H1228" i="5"/>
  <c r="H1229" i="5"/>
  <c r="H1230" i="5"/>
  <c r="H1231" i="5"/>
  <c r="H1232" i="5"/>
  <c r="H1233" i="5"/>
  <c r="H1234" i="5"/>
  <c r="H1235" i="5"/>
  <c r="H1236" i="5"/>
  <c r="H1237" i="5"/>
  <c r="H1238" i="5"/>
  <c r="H1239" i="5"/>
  <c r="H1240" i="5"/>
  <c r="H1241" i="5"/>
  <c r="H1242" i="5"/>
  <c r="H1243" i="5"/>
  <c r="H1244" i="5"/>
  <c r="H1245" i="5"/>
  <c r="H1246" i="5"/>
  <c r="H1247" i="5"/>
  <c r="H1248" i="5"/>
  <c r="H1249" i="5"/>
  <c r="H1250" i="5"/>
  <c r="H1251" i="5"/>
  <c r="H1252" i="5"/>
  <c r="H1253" i="5"/>
  <c r="H1254" i="5"/>
  <c r="H1255" i="5"/>
  <c r="H1256" i="5"/>
  <c r="H1257" i="5"/>
  <c r="H1258" i="5"/>
  <c r="H1259" i="5"/>
  <c r="H1260" i="5"/>
  <c r="H1261" i="5"/>
  <c r="H1262" i="5"/>
  <c r="H1263" i="5"/>
  <c r="H1264" i="5"/>
  <c r="H1265" i="5"/>
  <c r="H1266" i="5"/>
  <c r="H1267" i="5"/>
  <c r="H1268" i="5"/>
  <c r="H1269" i="5"/>
  <c r="H1270" i="5"/>
  <c r="H1271" i="5"/>
  <c r="H1272" i="5"/>
  <c r="H1273" i="5"/>
  <c r="H1274" i="5"/>
  <c r="H1275" i="5"/>
  <c r="H1276" i="5"/>
  <c r="H1277" i="5"/>
  <c r="H1278" i="5"/>
  <c r="H1279" i="5"/>
  <c r="H1280" i="5"/>
  <c r="H1281" i="5"/>
  <c r="H1282" i="5"/>
  <c r="H1283" i="5"/>
  <c r="H1284" i="5"/>
  <c r="H1285" i="5"/>
  <c r="H1286" i="5"/>
  <c r="H1287" i="5"/>
  <c r="H1288" i="5"/>
  <c r="H1289" i="5"/>
  <c r="H1290" i="5"/>
  <c r="H1291" i="5"/>
  <c r="H1292" i="5"/>
  <c r="H1293" i="5"/>
  <c r="H1294" i="5"/>
  <c r="H1295" i="5"/>
  <c r="H1296" i="5"/>
  <c r="H1297" i="5"/>
  <c r="H1298" i="5"/>
  <c r="H1299" i="5"/>
  <c r="H1300" i="5"/>
  <c r="H1301" i="5"/>
  <c r="H1302" i="5"/>
  <c r="H1303" i="5"/>
  <c r="H1304" i="5"/>
  <c r="H1305" i="5"/>
  <c r="H1306" i="5"/>
  <c r="H1307" i="5"/>
  <c r="H1308" i="5"/>
  <c r="H1309" i="5"/>
  <c r="H1310" i="5"/>
  <c r="H1311" i="5"/>
  <c r="H1312" i="5"/>
  <c r="H1313" i="5"/>
  <c r="H1314" i="5"/>
  <c r="H1315" i="5"/>
  <c r="H1316" i="5"/>
  <c r="H1317" i="5"/>
  <c r="H1318" i="5"/>
  <c r="H1319" i="5"/>
  <c r="H1320" i="5"/>
  <c r="H1321" i="5"/>
  <c r="H1322" i="5"/>
  <c r="H1323" i="5"/>
  <c r="H1324" i="5"/>
  <c r="H1325" i="5"/>
  <c r="H1326" i="5"/>
  <c r="H1327" i="5"/>
  <c r="H1328" i="5"/>
  <c r="H1329" i="5"/>
  <c r="H1330" i="5"/>
  <c r="H1331" i="5"/>
  <c r="H1332" i="5"/>
  <c r="H1333" i="5"/>
  <c r="H1334" i="5"/>
  <c r="H1335" i="5"/>
  <c r="H1336" i="5"/>
  <c r="H1337" i="5"/>
  <c r="H1338" i="5"/>
  <c r="H1339" i="5"/>
  <c r="H1340" i="5"/>
  <c r="H1341" i="5"/>
  <c r="H1342" i="5"/>
  <c r="H1343" i="5"/>
  <c r="H1344" i="5"/>
  <c r="H1345" i="5"/>
  <c r="H1346" i="5"/>
  <c r="H1347" i="5"/>
  <c r="H1348" i="5"/>
  <c r="H1349" i="5"/>
  <c r="H1350" i="5"/>
  <c r="H1351" i="5"/>
  <c r="H1352" i="5"/>
  <c r="H1353" i="5"/>
  <c r="H1354" i="5"/>
  <c r="H1355" i="5"/>
  <c r="H1356" i="5"/>
  <c r="H1357" i="5"/>
  <c r="H1358" i="5"/>
  <c r="H1359" i="5"/>
  <c r="H1360" i="5"/>
  <c r="H1361" i="5"/>
  <c r="H1362" i="5"/>
  <c r="H1363" i="5"/>
  <c r="H1364" i="5"/>
  <c r="H1365" i="5"/>
  <c r="H1366" i="5"/>
  <c r="H1367" i="5"/>
  <c r="H1368" i="5"/>
  <c r="H1369" i="5"/>
  <c r="H1370" i="5"/>
  <c r="H1371" i="5"/>
  <c r="H1372" i="5"/>
  <c r="H1373" i="5"/>
  <c r="H1374" i="5"/>
  <c r="H1375" i="5"/>
  <c r="H1376" i="5"/>
  <c r="H1377" i="5"/>
  <c r="H1378" i="5"/>
  <c r="H1379" i="5"/>
  <c r="H1380" i="5"/>
  <c r="H1381" i="5"/>
  <c r="H1382" i="5"/>
  <c r="H1383" i="5"/>
  <c r="H1384" i="5"/>
  <c r="H1385" i="5"/>
  <c r="H1386" i="5"/>
  <c r="H1387" i="5"/>
  <c r="H1388" i="5"/>
  <c r="H1389" i="5"/>
  <c r="H1390" i="5"/>
  <c r="H1391" i="5"/>
  <c r="H1392" i="5"/>
  <c r="H1393" i="5"/>
  <c r="H1394" i="5"/>
  <c r="H1395" i="5"/>
  <c r="H1396" i="5"/>
  <c r="H1397" i="5"/>
  <c r="H1398" i="5"/>
  <c r="H1399" i="5"/>
  <c r="H1400" i="5"/>
  <c r="H1401" i="5"/>
  <c r="H1402" i="5"/>
  <c r="H1403" i="5"/>
  <c r="H1404" i="5"/>
  <c r="H1405" i="5"/>
  <c r="H1406" i="5"/>
  <c r="H1407" i="5"/>
  <c r="H1408" i="5"/>
  <c r="H1409" i="5"/>
  <c r="H1410" i="5"/>
  <c r="H1411" i="5"/>
  <c r="H1412" i="5"/>
  <c r="H1413" i="5"/>
  <c r="H1414" i="5"/>
  <c r="H1415" i="5"/>
  <c r="H1416" i="5"/>
  <c r="H1417" i="5"/>
  <c r="H1418" i="5"/>
  <c r="H1419" i="5"/>
  <c r="H1420" i="5"/>
  <c r="H1421" i="5"/>
  <c r="H1422" i="5"/>
  <c r="H1423" i="5"/>
  <c r="H1424" i="5"/>
  <c r="H1425" i="5"/>
  <c r="H1426" i="5"/>
  <c r="H1427" i="5"/>
  <c r="H1428" i="5"/>
  <c r="H1429" i="5"/>
  <c r="H1430" i="5"/>
  <c r="H1431" i="5"/>
  <c r="H1432" i="5"/>
  <c r="H1433" i="5"/>
  <c r="H1434" i="5"/>
  <c r="H1435" i="5"/>
  <c r="H1436" i="5"/>
  <c r="H1437" i="5"/>
  <c r="H1438" i="5"/>
  <c r="H1439" i="5"/>
  <c r="H1440" i="5"/>
  <c r="H1441" i="5"/>
  <c r="H1442" i="5"/>
  <c r="H1443" i="5"/>
  <c r="H1444" i="5"/>
  <c r="H1445" i="5"/>
  <c r="H1446" i="5"/>
  <c r="H1447" i="5"/>
  <c r="H1448" i="5"/>
  <c r="H1449" i="5"/>
  <c r="H1450" i="5"/>
  <c r="H1451" i="5"/>
  <c r="H1452" i="5"/>
  <c r="H1453" i="5"/>
  <c r="H1454" i="5"/>
  <c r="H1455" i="5"/>
  <c r="H1456" i="5"/>
  <c r="H1457" i="5"/>
  <c r="H1458" i="5"/>
  <c r="H1459" i="5"/>
  <c r="H1460" i="5"/>
  <c r="H1461" i="5"/>
  <c r="H1462" i="5"/>
  <c r="H1463" i="5"/>
  <c r="H1464" i="5"/>
  <c r="H1465" i="5"/>
  <c r="H1466" i="5"/>
  <c r="H1467" i="5"/>
  <c r="H1468" i="5"/>
  <c r="H1469" i="5"/>
  <c r="H1470" i="5"/>
  <c r="H1471" i="5"/>
  <c r="H1472" i="5"/>
  <c r="H1473" i="5"/>
  <c r="H1474" i="5"/>
  <c r="H1475" i="5"/>
  <c r="H1476" i="5"/>
  <c r="H1477" i="5"/>
  <c r="H1478" i="5"/>
  <c r="H1479" i="5"/>
  <c r="H1480" i="5"/>
  <c r="H1481" i="5"/>
  <c r="H1482" i="5"/>
  <c r="H1483" i="5"/>
  <c r="H1484" i="5"/>
  <c r="H1485" i="5"/>
  <c r="H1486" i="5"/>
  <c r="H1487" i="5"/>
  <c r="H1488" i="5"/>
  <c r="H1489" i="5"/>
  <c r="H1490" i="5"/>
  <c r="H1491" i="5"/>
  <c r="H1492" i="5"/>
  <c r="H1493" i="5"/>
  <c r="H1494" i="5"/>
  <c r="H1495" i="5"/>
  <c r="H1496" i="5"/>
  <c r="H1497" i="5"/>
  <c r="H1498" i="5"/>
  <c r="H1499" i="5"/>
  <c r="H1500" i="5"/>
  <c r="H1501" i="5"/>
  <c r="H1502" i="5"/>
  <c r="H1503" i="5"/>
  <c r="H1504" i="5"/>
  <c r="H1505" i="5"/>
  <c r="H1506" i="5"/>
  <c r="H1507" i="5"/>
  <c r="H1508" i="5"/>
  <c r="H1509" i="5"/>
  <c r="H1510" i="5"/>
  <c r="H1511" i="5"/>
  <c r="H1512" i="5"/>
  <c r="H1513" i="5"/>
  <c r="H1514" i="5"/>
  <c r="H1515" i="5"/>
  <c r="H1516" i="5"/>
  <c r="H1517" i="5"/>
  <c r="H1518" i="5"/>
  <c r="H1519" i="5"/>
  <c r="H1520" i="5"/>
  <c r="H1521" i="5"/>
  <c r="H1522" i="5"/>
  <c r="H1523" i="5"/>
  <c r="H1524" i="5"/>
  <c r="H1525" i="5"/>
  <c r="H1526" i="5"/>
  <c r="H1527" i="5"/>
  <c r="H1528" i="5"/>
  <c r="H1529" i="5"/>
  <c r="H1530" i="5"/>
  <c r="H1531" i="5"/>
  <c r="H1532" i="5"/>
  <c r="H1533" i="5"/>
  <c r="H1534" i="5"/>
  <c r="H1535" i="5"/>
  <c r="H1536" i="5"/>
  <c r="H1537" i="5"/>
  <c r="H1538" i="5"/>
  <c r="H1539" i="5"/>
  <c r="H1540" i="5"/>
  <c r="H1541" i="5"/>
  <c r="H1542" i="5"/>
  <c r="H1543" i="5"/>
  <c r="H1544" i="5"/>
  <c r="H1545" i="5"/>
  <c r="H1546" i="5"/>
  <c r="H1547" i="5"/>
  <c r="H1548" i="5"/>
  <c r="H1549" i="5"/>
  <c r="H1550" i="5"/>
  <c r="H1551" i="5"/>
  <c r="H1552" i="5"/>
  <c r="H1553" i="5"/>
  <c r="H1554" i="5"/>
  <c r="H1555" i="5"/>
  <c r="H1556" i="5"/>
  <c r="H1557" i="5"/>
  <c r="H1558" i="5"/>
  <c r="H1559" i="5"/>
  <c r="H1560" i="5"/>
  <c r="H1561" i="5"/>
  <c r="H1562" i="5"/>
  <c r="H1563" i="5"/>
  <c r="H1564" i="5"/>
  <c r="H1565" i="5"/>
  <c r="H1566" i="5"/>
  <c r="H1567" i="5"/>
  <c r="H1568" i="5"/>
  <c r="H1569" i="5"/>
  <c r="H1570" i="5"/>
  <c r="H1571" i="5"/>
  <c r="H1572" i="5"/>
  <c r="H1573" i="5"/>
  <c r="H1574" i="5"/>
  <c r="H1575" i="5"/>
  <c r="H1576" i="5"/>
  <c r="H1577" i="5"/>
  <c r="H1578" i="5"/>
  <c r="H1579" i="5"/>
  <c r="H1580" i="5"/>
  <c r="H1581" i="5"/>
  <c r="H1582" i="5"/>
  <c r="H1583" i="5"/>
  <c r="H1584" i="5"/>
  <c r="H1585" i="5"/>
  <c r="H1586" i="5"/>
  <c r="H1587" i="5"/>
  <c r="H1588" i="5"/>
  <c r="H1589" i="5"/>
  <c r="H1590" i="5"/>
  <c r="H1591" i="5"/>
  <c r="H1592" i="5"/>
  <c r="H1593" i="5"/>
  <c r="H1594" i="5"/>
  <c r="H1595" i="5"/>
  <c r="H1596" i="5"/>
  <c r="H1597" i="5"/>
  <c r="H1598" i="5"/>
  <c r="H1599" i="5"/>
  <c r="H1600" i="5"/>
  <c r="H1601" i="5"/>
  <c r="H1602" i="5"/>
  <c r="H1603" i="5"/>
  <c r="H1604" i="5"/>
  <c r="H1605" i="5"/>
  <c r="H1606" i="5"/>
  <c r="H1607" i="5"/>
  <c r="H1608" i="5"/>
  <c r="H1609" i="5"/>
  <c r="H1610" i="5"/>
  <c r="H1611" i="5"/>
  <c r="H1612" i="5"/>
  <c r="H1613" i="5"/>
  <c r="H1614" i="5"/>
  <c r="H1615" i="5"/>
  <c r="H1616" i="5"/>
  <c r="H1617" i="5"/>
  <c r="H1618" i="5"/>
  <c r="H1619" i="5"/>
  <c r="H1620" i="5"/>
  <c r="H1621" i="5"/>
  <c r="H1622" i="5"/>
  <c r="H1623" i="5"/>
  <c r="H1624" i="5"/>
  <c r="H1625" i="5"/>
  <c r="H1626" i="5"/>
  <c r="H1627" i="5"/>
  <c r="H1628" i="5"/>
  <c r="H1629" i="5"/>
  <c r="H1630" i="5"/>
  <c r="H1631" i="5"/>
  <c r="H1632" i="5"/>
  <c r="H1633" i="5"/>
  <c r="H1634" i="5"/>
  <c r="H1635" i="5"/>
  <c r="H1636" i="5"/>
  <c r="H1637" i="5"/>
  <c r="H1638" i="5"/>
  <c r="H1639" i="5"/>
  <c r="H1640" i="5"/>
  <c r="H1641" i="5"/>
  <c r="H1642" i="5"/>
  <c r="H1643" i="5"/>
  <c r="H1644" i="5"/>
  <c r="H1645" i="5"/>
  <c r="H1646" i="5"/>
  <c r="H1647" i="5"/>
  <c r="H1648" i="5"/>
  <c r="H1649" i="5"/>
  <c r="H1650" i="5"/>
  <c r="H1651" i="5"/>
  <c r="H1652" i="5"/>
  <c r="H1653" i="5"/>
  <c r="H1654" i="5"/>
  <c r="H1655" i="5"/>
  <c r="H1656" i="5"/>
  <c r="H1657" i="5"/>
  <c r="H1658" i="5"/>
  <c r="H1659" i="5"/>
  <c r="H1660" i="5"/>
  <c r="H1661" i="5"/>
  <c r="H1662" i="5"/>
  <c r="H1663" i="5"/>
  <c r="H1664" i="5"/>
  <c r="H1665" i="5"/>
  <c r="H1666" i="5"/>
  <c r="H1667" i="5"/>
  <c r="H1668" i="5"/>
  <c r="H1669" i="5"/>
  <c r="H1670" i="5"/>
  <c r="H1671" i="5"/>
  <c r="H1672" i="5"/>
  <c r="H1673" i="5"/>
  <c r="H1674" i="5"/>
  <c r="H1675" i="5"/>
  <c r="H1676" i="5"/>
  <c r="H1677" i="5"/>
  <c r="H1678" i="5"/>
  <c r="H1679" i="5"/>
  <c r="H1680" i="5"/>
  <c r="H1681" i="5"/>
  <c r="H1682" i="5"/>
  <c r="H1683" i="5"/>
  <c r="H1684" i="5"/>
  <c r="H1685" i="5"/>
  <c r="H1686" i="5"/>
  <c r="H1687" i="5"/>
  <c r="H1688" i="5"/>
  <c r="H1689" i="5"/>
  <c r="H1690" i="5"/>
  <c r="H1691" i="5"/>
  <c r="H1692" i="5"/>
  <c r="H1693" i="5"/>
  <c r="H1694" i="5"/>
  <c r="H1695" i="5"/>
  <c r="H1696" i="5"/>
  <c r="H1697" i="5"/>
  <c r="H1698" i="5"/>
  <c r="H1699" i="5"/>
  <c r="H1700" i="5"/>
  <c r="H1701" i="5"/>
  <c r="H1702" i="5"/>
  <c r="H1703" i="5"/>
  <c r="H1704" i="5"/>
  <c r="H1705" i="5"/>
  <c r="H1706" i="5"/>
  <c r="H1707" i="5"/>
  <c r="H1708" i="5"/>
  <c r="H1709" i="5"/>
  <c r="H1710" i="5"/>
  <c r="H1711" i="5"/>
  <c r="H1712" i="5"/>
  <c r="H1713" i="5"/>
  <c r="H1714" i="5"/>
  <c r="H1715" i="5"/>
  <c r="H1716" i="5"/>
  <c r="H1717" i="5"/>
  <c r="H1718" i="5"/>
  <c r="H1719" i="5"/>
  <c r="H1720" i="5"/>
  <c r="H1721" i="5"/>
  <c r="H1722" i="5"/>
  <c r="H1723" i="5"/>
  <c r="H1724" i="5"/>
  <c r="H1725" i="5"/>
  <c r="H1726" i="5"/>
  <c r="H1727" i="5"/>
  <c r="H1728" i="5"/>
  <c r="H1729" i="5"/>
  <c r="H1730" i="5"/>
  <c r="H1731" i="5"/>
  <c r="H1732" i="5"/>
  <c r="H1733" i="5"/>
  <c r="H1734" i="5"/>
  <c r="H1735" i="5"/>
  <c r="H1736" i="5"/>
  <c r="H1737" i="5"/>
  <c r="H1738" i="5"/>
  <c r="H1739" i="5"/>
  <c r="H1740" i="5"/>
  <c r="H1741" i="5"/>
  <c r="H1742" i="5"/>
  <c r="H1743" i="5"/>
  <c r="H1744" i="5"/>
  <c r="H1745" i="5"/>
  <c r="H1746" i="5"/>
  <c r="H1747" i="5"/>
  <c r="H1748" i="5"/>
  <c r="H1749" i="5"/>
  <c r="H1750" i="5"/>
  <c r="H1751" i="5"/>
  <c r="H1752" i="5"/>
  <c r="H1753" i="5"/>
  <c r="H1754" i="5"/>
  <c r="H1755" i="5"/>
  <c r="H1756" i="5"/>
  <c r="H1757" i="5"/>
  <c r="H1758" i="5"/>
  <c r="H1759" i="5"/>
  <c r="H1760" i="5"/>
  <c r="H1761" i="5"/>
  <c r="H1762" i="5"/>
  <c r="H1763" i="5"/>
  <c r="H1764" i="5"/>
  <c r="H1765" i="5"/>
  <c r="H1766" i="5"/>
  <c r="H1767" i="5"/>
  <c r="H1768" i="5"/>
  <c r="H1769" i="5"/>
  <c r="H1770" i="5"/>
  <c r="H1771" i="5"/>
  <c r="H1772" i="5"/>
  <c r="H1773" i="5"/>
  <c r="H1774" i="5"/>
  <c r="H1775" i="5"/>
  <c r="H1776" i="5"/>
  <c r="H1777" i="5"/>
  <c r="H1778" i="5"/>
  <c r="H1779" i="5"/>
  <c r="H1780" i="5"/>
  <c r="H1781" i="5"/>
  <c r="H1782" i="5"/>
  <c r="H1783" i="5"/>
  <c r="H1784" i="5"/>
  <c r="H1785" i="5"/>
  <c r="H1786" i="5"/>
  <c r="H1787" i="5"/>
  <c r="H1788" i="5"/>
  <c r="H1789" i="5"/>
  <c r="H1790" i="5"/>
  <c r="H1791" i="5"/>
  <c r="H1792" i="5"/>
  <c r="H1793" i="5"/>
  <c r="H1794" i="5"/>
  <c r="H1795" i="5"/>
  <c r="H1796" i="5"/>
  <c r="H1797" i="5"/>
  <c r="H1798" i="5"/>
  <c r="H1799" i="5"/>
  <c r="H1800" i="5"/>
  <c r="H1801" i="5"/>
  <c r="H1802" i="5"/>
  <c r="H1803" i="5"/>
  <c r="H1804" i="5"/>
  <c r="H1805" i="5"/>
  <c r="H1806" i="5"/>
  <c r="H1807" i="5"/>
  <c r="H1808" i="5"/>
  <c r="H1809" i="5"/>
  <c r="H1810" i="5"/>
  <c r="H1811" i="5"/>
  <c r="H1812" i="5"/>
  <c r="H1813" i="5"/>
  <c r="H1814" i="5"/>
  <c r="H1815" i="5"/>
  <c r="H1816" i="5"/>
  <c r="H1817" i="5"/>
  <c r="H1818" i="5"/>
  <c r="H1819" i="5"/>
  <c r="H1820" i="5"/>
  <c r="H1821" i="5"/>
  <c r="H1822" i="5"/>
  <c r="H1823" i="5"/>
  <c r="H1824" i="5"/>
  <c r="H1825" i="5"/>
  <c r="H1826" i="5"/>
  <c r="H1827" i="5"/>
  <c r="H1828" i="5"/>
  <c r="H1829" i="5"/>
  <c r="H1830" i="5"/>
  <c r="H1831" i="5"/>
  <c r="H1832" i="5"/>
  <c r="H1833" i="5"/>
  <c r="H1834" i="5"/>
  <c r="H1835" i="5"/>
  <c r="H1836" i="5"/>
  <c r="H1837" i="5"/>
  <c r="H1838" i="5"/>
  <c r="H1839" i="5"/>
  <c r="H1840" i="5"/>
  <c r="H1841" i="5"/>
  <c r="H1842" i="5"/>
  <c r="H1843" i="5"/>
  <c r="H1844" i="5"/>
  <c r="H1845" i="5"/>
  <c r="H1846" i="5"/>
  <c r="H1847" i="5"/>
  <c r="H1848" i="5"/>
  <c r="H1849" i="5"/>
  <c r="H1850" i="5"/>
  <c r="H1851" i="5"/>
  <c r="H1852" i="5"/>
  <c r="H1853" i="5"/>
  <c r="H1854" i="5"/>
  <c r="H1855" i="5"/>
  <c r="H1856" i="5"/>
  <c r="H1857" i="5"/>
  <c r="H1858" i="5"/>
  <c r="H1859" i="5"/>
  <c r="H1860" i="5"/>
  <c r="H1861" i="5"/>
  <c r="H1862" i="5"/>
  <c r="H1863" i="5"/>
  <c r="H1864" i="5"/>
  <c r="H1865" i="5"/>
  <c r="H1866" i="5"/>
  <c r="H1867" i="5"/>
  <c r="H1868" i="5"/>
  <c r="H1869" i="5"/>
  <c r="H1870" i="5"/>
  <c r="H1871" i="5"/>
  <c r="H1872" i="5"/>
  <c r="H1873" i="5"/>
  <c r="H1874" i="5"/>
  <c r="H1875" i="5"/>
  <c r="H1876" i="5"/>
  <c r="H1877" i="5"/>
  <c r="H1878" i="5"/>
  <c r="H1879" i="5"/>
  <c r="H1880" i="5"/>
  <c r="H1881" i="5"/>
  <c r="H1882" i="5"/>
  <c r="H1883" i="5"/>
  <c r="H1884" i="5"/>
  <c r="H1885" i="5"/>
  <c r="H1886" i="5"/>
  <c r="H1887" i="5"/>
  <c r="H1888" i="5"/>
  <c r="H1889" i="5"/>
  <c r="H1890" i="5"/>
  <c r="H1891" i="5"/>
  <c r="H1892" i="5"/>
  <c r="H1893" i="5"/>
  <c r="H1894" i="5"/>
  <c r="H1895" i="5"/>
  <c r="H1896" i="5"/>
  <c r="H1897" i="5"/>
  <c r="H1898" i="5"/>
  <c r="H1899" i="5"/>
  <c r="H1900" i="5"/>
  <c r="H1901" i="5"/>
  <c r="H1902" i="5"/>
  <c r="H1903" i="5"/>
  <c r="H1904" i="5"/>
  <c r="H1905" i="5"/>
  <c r="H1906" i="5"/>
  <c r="H1907" i="5"/>
  <c r="H1908" i="5"/>
  <c r="H1909" i="5"/>
  <c r="H1910" i="5"/>
  <c r="H1911" i="5"/>
  <c r="H1912" i="5"/>
  <c r="H1913" i="5"/>
  <c r="H1914" i="5"/>
  <c r="H1915" i="5"/>
  <c r="H1916" i="5"/>
  <c r="H1917" i="5"/>
  <c r="H1918" i="5"/>
  <c r="H1919" i="5"/>
  <c r="H1920" i="5"/>
  <c r="H1921" i="5"/>
  <c r="H1922" i="5"/>
  <c r="H1923" i="5"/>
  <c r="H1924" i="5"/>
  <c r="H1925" i="5"/>
  <c r="H1926" i="5"/>
  <c r="H1927" i="5"/>
  <c r="H1928" i="5"/>
  <c r="H1929" i="5"/>
  <c r="H1930" i="5"/>
  <c r="H1931" i="5"/>
  <c r="H1932" i="5"/>
  <c r="H1933" i="5"/>
  <c r="H1934" i="5"/>
  <c r="H1935" i="5"/>
  <c r="H1936" i="5"/>
  <c r="H1937" i="5"/>
  <c r="H1938" i="5"/>
  <c r="H1939" i="5"/>
  <c r="H1940" i="5"/>
  <c r="H1941" i="5"/>
  <c r="H1942" i="5"/>
  <c r="H1943" i="5"/>
  <c r="H1944" i="5"/>
  <c r="H1945" i="5"/>
  <c r="H1946" i="5"/>
  <c r="H1947" i="5"/>
  <c r="H1948" i="5"/>
  <c r="H1949" i="5"/>
  <c r="H1950" i="5"/>
  <c r="H1951" i="5"/>
  <c r="H1952" i="5"/>
  <c r="H1953" i="5"/>
  <c r="H1954" i="5"/>
  <c r="H1955" i="5"/>
  <c r="H1956" i="5"/>
  <c r="H1957" i="5"/>
  <c r="H1958" i="5"/>
  <c r="H1959" i="5"/>
  <c r="H1960" i="5"/>
  <c r="H1961" i="5"/>
  <c r="H1962" i="5"/>
  <c r="H1963" i="5"/>
  <c r="H1964" i="5"/>
  <c r="H1965" i="5"/>
  <c r="H1966" i="5"/>
  <c r="H1967" i="5"/>
  <c r="H1968" i="5"/>
  <c r="H1969" i="5"/>
  <c r="H1970" i="5"/>
  <c r="H1971" i="5"/>
  <c r="H1972" i="5"/>
  <c r="H1973" i="5"/>
  <c r="H1974" i="5"/>
  <c r="H1975" i="5"/>
  <c r="H1976" i="5"/>
  <c r="H1977" i="5"/>
  <c r="H1978" i="5"/>
  <c r="H1979" i="5"/>
  <c r="H1980" i="5"/>
  <c r="H1981" i="5"/>
  <c r="H1982" i="5"/>
  <c r="H1983" i="5"/>
  <c r="H1984" i="5"/>
  <c r="H1985" i="5"/>
  <c r="H1986" i="5"/>
  <c r="H1987" i="5"/>
  <c r="H1988" i="5"/>
  <c r="H1989" i="5"/>
  <c r="H1990" i="5"/>
  <c r="H1991" i="5"/>
  <c r="H1992" i="5"/>
  <c r="H1993" i="5"/>
  <c r="H1994" i="5"/>
  <c r="H1995" i="5"/>
  <c r="H1996" i="5"/>
  <c r="H1997" i="5"/>
  <c r="H1998" i="5"/>
  <c r="H1999" i="5"/>
  <c r="H2000" i="5"/>
  <c r="H2001" i="5"/>
  <c r="H2002" i="5"/>
  <c r="H2003" i="5"/>
  <c r="H2004" i="5"/>
  <c r="H2005" i="5"/>
  <c r="H2006" i="5"/>
  <c r="H2007" i="5"/>
  <c r="H2008" i="5"/>
  <c r="H2009" i="5"/>
  <c r="H2010" i="5"/>
  <c r="H2011" i="5"/>
  <c r="H2012" i="5"/>
  <c r="H2013" i="5"/>
  <c r="H2014" i="5"/>
  <c r="H2015" i="5"/>
  <c r="H2016" i="5"/>
  <c r="H2017" i="5"/>
  <c r="H2018" i="5"/>
  <c r="H2019" i="5"/>
  <c r="H2020" i="5"/>
  <c r="H2021" i="5"/>
  <c r="H2022" i="5"/>
  <c r="H2023" i="5"/>
  <c r="H2024" i="5"/>
  <c r="H2025" i="5"/>
  <c r="H2026" i="5"/>
  <c r="H2027" i="5"/>
  <c r="H2028" i="5"/>
  <c r="H2029" i="5"/>
  <c r="H2030" i="5"/>
  <c r="H2031" i="5"/>
  <c r="H2032" i="5"/>
  <c r="H2033" i="5"/>
  <c r="H2034" i="5"/>
  <c r="H2035" i="5"/>
  <c r="H2036" i="5"/>
  <c r="H2037" i="5"/>
  <c r="H2038" i="5"/>
  <c r="H2039" i="5"/>
  <c r="H2040" i="5"/>
  <c r="H2041" i="5"/>
  <c r="H2042" i="5"/>
  <c r="H2043" i="5"/>
  <c r="H2044" i="5"/>
  <c r="H2045" i="5"/>
  <c r="H2046" i="5"/>
  <c r="H2047" i="5"/>
  <c r="H2048" i="5"/>
  <c r="H2049" i="5"/>
  <c r="H2050" i="5"/>
  <c r="H2051" i="5"/>
  <c r="H2052" i="5"/>
  <c r="H2053" i="5"/>
  <c r="H2054" i="5"/>
  <c r="H2055" i="5"/>
  <c r="H2056" i="5"/>
  <c r="H2057" i="5"/>
  <c r="H2058" i="5"/>
  <c r="H2059" i="5"/>
  <c r="H2060" i="5"/>
  <c r="H2061" i="5"/>
  <c r="H2062" i="5"/>
  <c r="H2063" i="5"/>
  <c r="H2064" i="5"/>
  <c r="H2065" i="5"/>
  <c r="H2066" i="5"/>
  <c r="H2067" i="5"/>
  <c r="H2068" i="5"/>
  <c r="H2069" i="5"/>
  <c r="H2070" i="5"/>
  <c r="H2071" i="5"/>
  <c r="H2072" i="5"/>
  <c r="H2073" i="5"/>
  <c r="H2074" i="5"/>
  <c r="H2075" i="5"/>
  <c r="H2076" i="5"/>
  <c r="H2077" i="5"/>
  <c r="H2078" i="5"/>
  <c r="H2079" i="5"/>
  <c r="H2080" i="5"/>
  <c r="H2081" i="5"/>
  <c r="H2082" i="5"/>
  <c r="H2083" i="5"/>
  <c r="H2084" i="5"/>
  <c r="H2085" i="5"/>
  <c r="H2086" i="5"/>
  <c r="H2087" i="5"/>
  <c r="H2088" i="5"/>
  <c r="H2089" i="5"/>
  <c r="H2090" i="5"/>
  <c r="H2091" i="5"/>
  <c r="H2092" i="5"/>
  <c r="H2093" i="5"/>
  <c r="H2094" i="5"/>
  <c r="H2095" i="5"/>
  <c r="H2096" i="5"/>
  <c r="H2097" i="5"/>
  <c r="H2098" i="5"/>
  <c r="H2099" i="5"/>
  <c r="H2100" i="5"/>
  <c r="H2101" i="5"/>
  <c r="H2102" i="5"/>
  <c r="H2103" i="5"/>
  <c r="H2104" i="5"/>
  <c r="H2105" i="5"/>
  <c r="H2106" i="5"/>
  <c r="H2107" i="5"/>
  <c r="H2108" i="5"/>
  <c r="H2109" i="5"/>
  <c r="H2110" i="5"/>
  <c r="H2111" i="5"/>
  <c r="H2112" i="5"/>
  <c r="H2113" i="5"/>
  <c r="H2114" i="5"/>
  <c r="H2115" i="5"/>
  <c r="H2116" i="5"/>
  <c r="H2117" i="5"/>
  <c r="H2118" i="5"/>
  <c r="H2119" i="5"/>
  <c r="H2120" i="5"/>
  <c r="H2121" i="5"/>
  <c r="H2122" i="5"/>
  <c r="H2123" i="5"/>
  <c r="H2124" i="5"/>
  <c r="H2125" i="5"/>
  <c r="H2126" i="5"/>
  <c r="H2127" i="5"/>
  <c r="H2128" i="5"/>
  <c r="H2129" i="5"/>
  <c r="H2130" i="5"/>
  <c r="H2131" i="5"/>
  <c r="H2132" i="5"/>
  <c r="H2133" i="5"/>
  <c r="H2134" i="5"/>
  <c r="H2135" i="5"/>
  <c r="H2136" i="5"/>
  <c r="H2137" i="5"/>
  <c r="H2138" i="5"/>
  <c r="H2139" i="5"/>
  <c r="H2140" i="5"/>
  <c r="H2141" i="5"/>
  <c r="H2142" i="5"/>
  <c r="H2143" i="5"/>
  <c r="H2144" i="5"/>
  <c r="H2145" i="5"/>
  <c r="H2146" i="5"/>
  <c r="H2147" i="5"/>
  <c r="H2148" i="5"/>
  <c r="H2149" i="5"/>
  <c r="H2150" i="5"/>
  <c r="H2151" i="5"/>
  <c r="H2152" i="5"/>
  <c r="H2153" i="5"/>
  <c r="H2154" i="5"/>
  <c r="H2155" i="5"/>
  <c r="H2156" i="5"/>
  <c r="H2157" i="5"/>
  <c r="H2158" i="5"/>
  <c r="H2159" i="5"/>
  <c r="H2160" i="5"/>
  <c r="H2161" i="5"/>
  <c r="H2162" i="5"/>
  <c r="H2163" i="5"/>
  <c r="H2164" i="5"/>
  <c r="H2165" i="5"/>
  <c r="H2166" i="5"/>
  <c r="H2167" i="5"/>
  <c r="H2168" i="5"/>
  <c r="H2169" i="5"/>
  <c r="H2170" i="5"/>
  <c r="H2171" i="5"/>
  <c r="H2172" i="5"/>
  <c r="H2173" i="5"/>
  <c r="H2174" i="5"/>
  <c r="H2175" i="5"/>
  <c r="H2176" i="5"/>
  <c r="H2177" i="5"/>
  <c r="H2178" i="5"/>
  <c r="H2179" i="5"/>
  <c r="H2180" i="5"/>
  <c r="H2181" i="5"/>
  <c r="H2182" i="5"/>
  <c r="H2183" i="5"/>
  <c r="H2184" i="5"/>
  <c r="H2185" i="5"/>
  <c r="H2186" i="5"/>
  <c r="H2187" i="5"/>
  <c r="H2188" i="5"/>
  <c r="H2189" i="5"/>
  <c r="H2190" i="5"/>
  <c r="H2191" i="5"/>
  <c r="H2192" i="5"/>
  <c r="H2193" i="5"/>
  <c r="H2194" i="5"/>
  <c r="H2195" i="5"/>
  <c r="H2196" i="5"/>
  <c r="H2197" i="5"/>
  <c r="H2198" i="5"/>
  <c r="H2199" i="5"/>
  <c r="H2200" i="5"/>
  <c r="H2201" i="5"/>
  <c r="H2202" i="5"/>
  <c r="H2203" i="5"/>
  <c r="H2204" i="5"/>
  <c r="H2205" i="5"/>
  <c r="H2206" i="5"/>
  <c r="H2207" i="5"/>
  <c r="H2208" i="5"/>
  <c r="H2209" i="5"/>
  <c r="H2210" i="5"/>
  <c r="H2211" i="5"/>
  <c r="H2212" i="5"/>
  <c r="H2213" i="5"/>
  <c r="H2214" i="5"/>
  <c r="H2215" i="5"/>
  <c r="H2216" i="5"/>
  <c r="H2217" i="5"/>
  <c r="H2218" i="5"/>
  <c r="H2219" i="5"/>
  <c r="H2220" i="5"/>
  <c r="H2221" i="5"/>
  <c r="H2222" i="5"/>
  <c r="H2223" i="5"/>
  <c r="H2224" i="5"/>
  <c r="H2225" i="5"/>
  <c r="H2226" i="5"/>
  <c r="H2227" i="5"/>
  <c r="H2228" i="5"/>
  <c r="H2229" i="5"/>
  <c r="H2230" i="5"/>
  <c r="H2231" i="5"/>
  <c r="H2232" i="5"/>
  <c r="H2233" i="5"/>
  <c r="H2234" i="5"/>
  <c r="H2235" i="5"/>
  <c r="H2236" i="5"/>
  <c r="H2237" i="5"/>
  <c r="H2238" i="5"/>
  <c r="H2239" i="5"/>
  <c r="H2240" i="5"/>
  <c r="H2241" i="5"/>
  <c r="H2242" i="5"/>
  <c r="H2243" i="5"/>
  <c r="H2244" i="5"/>
  <c r="H2245" i="5"/>
  <c r="H2246" i="5"/>
  <c r="H2247" i="5"/>
  <c r="H2248" i="5"/>
  <c r="H2249" i="5"/>
  <c r="H2250" i="5"/>
  <c r="H2251" i="5"/>
  <c r="H2252" i="5"/>
  <c r="H2253" i="5"/>
  <c r="H2254" i="5"/>
  <c r="H2255" i="5"/>
  <c r="H2256" i="5"/>
  <c r="H2257" i="5"/>
  <c r="H2258" i="5"/>
  <c r="H2259" i="5"/>
  <c r="H2260" i="5"/>
  <c r="H2261" i="5"/>
  <c r="H2262" i="5"/>
  <c r="H2263" i="5"/>
  <c r="H2264" i="5"/>
  <c r="H2265" i="5"/>
  <c r="H2266" i="5"/>
  <c r="H2267" i="5"/>
  <c r="H2268" i="5"/>
  <c r="H2269" i="5"/>
  <c r="H2270" i="5"/>
  <c r="H2271" i="5"/>
  <c r="H2272" i="5"/>
  <c r="H2273" i="5"/>
  <c r="H2274" i="5"/>
  <c r="H2275" i="5"/>
  <c r="H2276" i="5"/>
  <c r="H2277" i="5"/>
  <c r="H2278" i="5"/>
  <c r="H2279" i="5"/>
  <c r="H2280" i="5"/>
  <c r="H2281" i="5"/>
  <c r="H2282" i="5"/>
  <c r="H2283" i="5"/>
  <c r="H2284" i="5"/>
  <c r="H2285" i="5"/>
  <c r="H2286" i="5"/>
  <c r="H2287" i="5"/>
  <c r="H2288" i="5"/>
  <c r="H2289" i="5"/>
  <c r="H2290" i="5"/>
  <c r="H2291" i="5"/>
  <c r="H2292" i="5"/>
  <c r="H2293" i="5"/>
  <c r="H2294" i="5"/>
  <c r="H2295" i="5"/>
  <c r="H2296" i="5"/>
  <c r="H2297" i="5"/>
  <c r="H2298" i="5"/>
  <c r="H2299" i="5"/>
  <c r="H2300" i="5"/>
  <c r="H2301" i="5"/>
  <c r="H2302" i="5"/>
  <c r="H2303" i="5"/>
  <c r="H2304" i="5"/>
  <c r="H2305" i="5"/>
  <c r="H2306" i="5"/>
  <c r="H2307" i="5"/>
  <c r="H2308" i="5"/>
  <c r="H2309" i="5"/>
  <c r="H2310" i="5"/>
  <c r="H2311" i="5"/>
  <c r="H2312" i="5"/>
  <c r="H2313" i="5"/>
  <c r="H2314" i="5"/>
  <c r="H2315" i="5"/>
  <c r="H2316" i="5"/>
  <c r="H2317" i="5"/>
  <c r="H2318" i="5"/>
  <c r="H2319" i="5"/>
  <c r="H2320" i="5"/>
  <c r="H2321" i="5"/>
  <c r="H2322" i="5"/>
  <c r="H2323" i="5"/>
  <c r="H2324" i="5"/>
  <c r="H2325" i="5"/>
  <c r="H2326" i="5"/>
  <c r="H2327" i="5"/>
  <c r="H2328" i="5"/>
  <c r="H2329" i="5"/>
  <c r="H2330" i="5"/>
  <c r="H2331" i="5"/>
  <c r="H2332" i="5"/>
  <c r="H2333" i="5"/>
  <c r="H2334" i="5"/>
  <c r="H2335" i="5"/>
  <c r="H2336" i="5"/>
  <c r="H2337" i="5"/>
  <c r="H2338" i="5"/>
  <c r="H2339" i="5"/>
  <c r="H2340" i="5"/>
  <c r="H2341" i="5"/>
  <c r="H2342" i="5"/>
  <c r="H2343" i="5"/>
  <c r="H2344" i="5"/>
  <c r="H2345" i="5"/>
  <c r="H2346" i="5"/>
  <c r="H2347" i="5"/>
  <c r="H2348" i="5"/>
  <c r="H2349" i="5"/>
  <c r="H2350" i="5"/>
  <c r="H2351" i="5"/>
  <c r="H2352" i="5"/>
  <c r="H2353" i="5"/>
  <c r="H2354" i="5"/>
  <c r="H2355" i="5"/>
  <c r="H2356" i="5"/>
  <c r="H2357" i="5"/>
  <c r="H2358" i="5"/>
  <c r="H2359" i="5"/>
  <c r="H2360" i="5"/>
  <c r="H2361" i="5"/>
  <c r="H2362" i="5"/>
  <c r="H2363" i="5"/>
  <c r="H2364" i="5"/>
  <c r="H2365" i="5"/>
  <c r="H2366" i="5"/>
  <c r="H2367" i="5"/>
  <c r="H2368" i="5"/>
  <c r="H2369" i="5"/>
  <c r="H2370" i="5"/>
  <c r="H2371" i="5"/>
  <c r="H2372" i="5"/>
  <c r="H2373" i="5"/>
  <c r="H2374" i="5"/>
  <c r="H2375" i="5"/>
  <c r="H2376" i="5"/>
  <c r="H2377" i="5"/>
  <c r="H2378" i="5"/>
  <c r="H2379" i="5"/>
  <c r="H2380" i="5"/>
  <c r="H2381" i="5"/>
  <c r="H2382" i="5"/>
  <c r="H2383" i="5"/>
  <c r="H2384" i="5"/>
  <c r="H2385" i="5"/>
  <c r="H2386" i="5"/>
  <c r="H2387" i="5"/>
  <c r="H2388" i="5"/>
  <c r="H2389" i="5"/>
  <c r="H2390" i="5"/>
  <c r="H2391" i="5"/>
  <c r="H2392" i="5"/>
  <c r="H2393" i="5"/>
  <c r="H2394" i="5"/>
  <c r="H2395" i="5"/>
  <c r="H2396" i="5"/>
  <c r="H2397" i="5"/>
  <c r="H2398" i="5"/>
  <c r="H2399" i="5"/>
  <c r="H2400" i="5"/>
  <c r="H2401" i="5"/>
  <c r="H2402" i="5"/>
  <c r="H2403" i="5"/>
  <c r="H2404" i="5"/>
  <c r="H2405" i="5"/>
  <c r="H2406" i="5"/>
  <c r="H2407" i="5"/>
  <c r="H2408" i="5"/>
  <c r="H2409" i="5"/>
  <c r="H2410" i="5"/>
  <c r="H2411" i="5"/>
  <c r="H2412" i="5"/>
  <c r="H2413" i="5"/>
  <c r="H2414" i="5"/>
  <c r="H2415" i="5"/>
  <c r="H2416" i="5"/>
  <c r="H2417" i="5"/>
  <c r="H2418" i="5"/>
  <c r="H2419" i="5"/>
  <c r="H2420" i="5"/>
  <c r="H2421" i="5"/>
  <c r="H2422" i="5"/>
  <c r="H2423" i="5"/>
  <c r="H2424" i="5"/>
  <c r="H2425" i="5"/>
  <c r="H2426" i="5"/>
  <c r="H2427" i="5"/>
  <c r="H2428" i="5"/>
  <c r="H2429" i="5"/>
  <c r="H2430" i="5"/>
  <c r="H2431" i="5"/>
  <c r="H2432" i="5"/>
  <c r="H2433" i="5"/>
  <c r="H2434" i="5"/>
  <c r="H2435" i="5"/>
  <c r="H2436" i="5"/>
  <c r="H2437" i="5"/>
  <c r="H2438" i="5"/>
  <c r="H2439" i="5"/>
  <c r="H2440" i="5"/>
  <c r="H2441" i="5"/>
  <c r="H2442" i="5"/>
  <c r="H2443" i="5"/>
  <c r="H2444" i="5"/>
  <c r="H2445" i="5"/>
  <c r="H2446" i="5"/>
  <c r="H2447" i="5"/>
  <c r="H2448" i="5"/>
  <c r="H2449" i="5"/>
  <c r="H2450" i="5"/>
  <c r="H2451" i="5"/>
  <c r="H2452" i="5"/>
  <c r="H2453" i="5"/>
  <c r="H2454" i="5"/>
  <c r="H2455" i="5"/>
  <c r="H2456" i="5"/>
  <c r="H2457" i="5"/>
  <c r="H2458" i="5"/>
  <c r="H2459" i="5"/>
  <c r="H2460" i="5"/>
  <c r="H2461" i="5"/>
  <c r="H2462" i="5"/>
  <c r="H2463" i="5"/>
  <c r="H2464" i="5"/>
  <c r="H2465" i="5"/>
  <c r="H2466" i="5"/>
  <c r="H2467" i="5"/>
  <c r="H2468" i="5"/>
  <c r="H2469" i="5"/>
  <c r="H2470" i="5"/>
  <c r="H2471" i="5"/>
  <c r="H2472" i="5"/>
  <c r="H2473" i="5"/>
  <c r="H2474" i="5"/>
  <c r="H2475" i="5"/>
  <c r="H2476" i="5"/>
  <c r="H2477" i="5"/>
  <c r="H2478" i="5"/>
  <c r="H2479" i="5"/>
  <c r="H2480" i="5"/>
  <c r="H2481" i="5"/>
  <c r="H2482" i="5"/>
  <c r="H2483" i="5"/>
  <c r="H2484" i="5"/>
  <c r="H2485" i="5"/>
  <c r="H2486" i="5"/>
  <c r="H2487" i="5"/>
  <c r="H2488" i="5"/>
  <c r="H2489" i="5"/>
  <c r="H2490" i="5"/>
  <c r="H2491" i="5"/>
  <c r="H2492" i="5"/>
  <c r="H2493" i="5"/>
  <c r="H2494" i="5"/>
  <c r="H2495" i="5"/>
  <c r="H2496" i="5"/>
  <c r="H2497" i="5"/>
  <c r="H2498" i="5"/>
  <c r="H2499" i="5"/>
  <c r="H2500" i="5"/>
  <c r="H2501" i="5"/>
  <c r="H2502" i="5"/>
  <c r="H2503" i="5"/>
  <c r="H2504" i="5"/>
  <c r="H2505" i="5"/>
  <c r="H2506" i="5"/>
  <c r="H2507" i="5"/>
  <c r="H2508" i="5"/>
  <c r="H2509" i="5"/>
  <c r="H2510" i="5"/>
  <c r="H2511" i="5"/>
  <c r="H2512" i="5"/>
  <c r="H2513" i="5"/>
  <c r="H2514" i="5"/>
  <c r="H2515" i="5"/>
  <c r="H2516" i="5"/>
  <c r="H2517" i="5"/>
  <c r="H2518" i="5"/>
  <c r="H2519" i="5"/>
  <c r="H2520" i="5"/>
  <c r="H2521" i="5"/>
  <c r="H2522" i="5"/>
  <c r="H2523" i="5"/>
  <c r="H2524" i="5"/>
  <c r="H2525" i="5"/>
  <c r="H2526" i="5"/>
  <c r="H2527" i="5"/>
  <c r="H2528" i="5"/>
  <c r="H2529" i="5"/>
  <c r="H2530" i="5"/>
  <c r="H2531" i="5"/>
  <c r="H2532" i="5"/>
  <c r="H2533" i="5"/>
  <c r="H2534" i="5"/>
  <c r="H2535" i="5"/>
  <c r="H2536" i="5"/>
  <c r="H2537" i="5"/>
  <c r="H2538" i="5"/>
  <c r="H2539" i="5"/>
  <c r="H2540" i="5"/>
  <c r="H2541" i="5"/>
  <c r="H2542" i="5"/>
  <c r="H2543" i="5"/>
  <c r="H2544" i="5"/>
  <c r="H2545" i="5"/>
  <c r="H2546" i="5"/>
  <c r="H2547" i="5"/>
  <c r="H2548" i="5"/>
  <c r="H2549" i="5"/>
  <c r="H2550" i="5"/>
  <c r="H2551" i="5"/>
  <c r="H2552" i="5"/>
  <c r="H2553" i="5"/>
  <c r="H2554" i="5"/>
  <c r="H2555" i="5"/>
  <c r="H2556" i="5"/>
  <c r="H2557" i="5"/>
  <c r="H2558" i="5"/>
  <c r="H2559" i="5"/>
  <c r="H2560" i="5"/>
  <c r="H2561" i="5"/>
  <c r="H2562" i="5"/>
  <c r="H2563" i="5"/>
  <c r="H2564" i="5"/>
  <c r="H2565" i="5"/>
  <c r="H2566" i="5"/>
  <c r="H2567" i="5"/>
  <c r="H2568" i="5"/>
  <c r="H2569" i="5"/>
  <c r="H2570" i="5"/>
  <c r="H2571" i="5"/>
  <c r="H2572" i="5"/>
  <c r="H2573" i="5"/>
  <c r="H2574" i="5"/>
  <c r="H2575" i="5"/>
  <c r="H2576" i="5"/>
  <c r="H2577" i="5"/>
  <c r="H2578" i="5"/>
  <c r="H2579" i="5"/>
  <c r="H2580" i="5"/>
  <c r="H2581" i="5"/>
  <c r="H2582" i="5"/>
  <c r="H2583" i="5"/>
  <c r="H2584" i="5"/>
  <c r="H2585" i="5"/>
  <c r="H2586" i="5"/>
  <c r="H2587" i="5"/>
  <c r="H2588" i="5"/>
  <c r="H2589" i="5"/>
  <c r="H2590" i="5"/>
  <c r="H2591" i="5"/>
  <c r="H2592" i="5"/>
  <c r="H2593" i="5"/>
  <c r="H2594" i="5"/>
  <c r="H2595" i="5"/>
  <c r="H2596" i="5"/>
  <c r="H2597" i="5"/>
  <c r="H2598" i="5"/>
  <c r="H2599" i="5"/>
  <c r="H2600" i="5"/>
  <c r="H2601" i="5"/>
  <c r="H2602" i="5"/>
  <c r="H2603" i="5"/>
  <c r="H2604" i="5"/>
  <c r="H2605" i="5"/>
  <c r="H2606" i="5"/>
  <c r="H2607" i="5"/>
  <c r="H2608" i="5"/>
  <c r="H2609" i="5"/>
  <c r="H2610" i="5"/>
  <c r="H2611" i="5"/>
  <c r="H2612" i="5"/>
  <c r="H2613" i="5"/>
  <c r="H2614" i="5"/>
  <c r="H2615" i="5"/>
  <c r="H2616" i="5"/>
  <c r="H2617" i="5"/>
  <c r="H2618" i="5"/>
  <c r="H2619" i="5"/>
  <c r="H2620" i="5"/>
  <c r="H2621" i="5"/>
  <c r="H2622" i="5"/>
  <c r="H2623" i="5"/>
  <c r="H2624" i="5"/>
  <c r="H2625" i="5"/>
  <c r="H2626" i="5"/>
  <c r="H2627" i="5"/>
  <c r="H2628" i="5"/>
  <c r="H2629" i="5"/>
  <c r="H2630" i="5"/>
  <c r="H2631" i="5"/>
  <c r="H2632" i="5"/>
  <c r="H2633" i="5"/>
  <c r="H2634" i="5"/>
  <c r="H2635" i="5"/>
  <c r="H2636" i="5"/>
  <c r="H2637" i="5"/>
  <c r="H2638" i="5"/>
  <c r="H2639" i="5"/>
  <c r="H2640" i="5"/>
  <c r="H2641" i="5"/>
  <c r="H2642" i="5"/>
  <c r="H2643" i="5"/>
  <c r="H2644" i="5"/>
  <c r="H2645" i="5"/>
  <c r="H2646" i="5"/>
  <c r="H2647" i="5"/>
  <c r="H2648" i="5"/>
  <c r="H2649" i="5"/>
  <c r="H2650" i="5"/>
  <c r="H2651" i="5"/>
  <c r="H2652" i="5"/>
  <c r="H2653" i="5"/>
  <c r="H2654" i="5"/>
  <c r="H2655" i="5"/>
  <c r="H2656" i="5"/>
  <c r="H2657" i="5"/>
  <c r="H2658" i="5"/>
  <c r="H2659" i="5"/>
  <c r="H2660" i="5"/>
  <c r="H2661" i="5"/>
  <c r="H2662" i="5"/>
  <c r="H2663" i="5"/>
  <c r="H2664" i="5"/>
  <c r="H2665" i="5"/>
  <c r="H2666" i="5"/>
  <c r="H2667" i="5"/>
  <c r="H2668" i="5"/>
  <c r="H2669" i="5"/>
  <c r="H2670" i="5"/>
  <c r="H2671" i="5"/>
  <c r="H2672" i="5"/>
  <c r="H2673" i="5"/>
  <c r="H2674" i="5"/>
  <c r="H2675" i="5"/>
  <c r="H2676" i="5"/>
  <c r="H2677" i="5"/>
  <c r="H2678" i="5"/>
  <c r="H2679" i="5"/>
  <c r="H2680" i="5"/>
  <c r="H2681" i="5"/>
  <c r="H2682" i="5"/>
  <c r="H2683" i="5"/>
  <c r="H2684" i="5"/>
  <c r="H2685" i="5"/>
  <c r="H2686" i="5"/>
  <c r="H2687" i="5"/>
  <c r="H2688" i="5"/>
  <c r="H2689" i="5"/>
  <c r="H2690" i="5"/>
  <c r="H2691" i="5"/>
  <c r="H2692" i="5"/>
  <c r="H2693" i="5"/>
  <c r="H2694" i="5"/>
  <c r="H2695" i="5"/>
  <c r="H2696" i="5"/>
  <c r="H2697" i="5"/>
  <c r="H2698" i="5"/>
  <c r="H2699" i="5"/>
  <c r="H2700" i="5"/>
  <c r="H2701" i="5"/>
  <c r="H2702" i="5"/>
  <c r="H2703" i="5"/>
  <c r="H2704" i="5"/>
  <c r="H2705" i="5"/>
  <c r="H2706" i="5"/>
  <c r="H2707" i="5"/>
  <c r="H2708" i="5"/>
  <c r="H2709" i="5"/>
  <c r="H2710" i="5"/>
  <c r="H2711" i="5"/>
  <c r="H2712" i="5"/>
  <c r="H2713" i="5"/>
  <c r="H2714" i="5"/>
  <c r="H2715" i="5"/>
  <c r="H2716" i="5"/>
  <c r="H2717" i="5"/>
  <c r="H2718" i="5"/>
  <c r="H2719" i="5"/>
  <c r="H2720" i="5"/>
  <c r="H2721" i="5"/>
  <c r="H2722" i="5"/>
  <c r="H2723" i="5"/>
  <c r="H2724" i="5"/>
  <c r="H2725" i="5"/>
  <c r="H2726" i="5"/>
  <c r="H2727" i="5"/>
  <c r="H2728" i="5"/>
  <c r="H2729" i="5"/>
  <c r="H2730" i="5"/>
  <c r="H2731" i="5"/>
  <c r="H2732" i="5"/>
  <c r="H2733" i="5"/>
  <c r="H2734" i="5"/>
  <c r="H2735" i="5"/>
  <c r="H2736" i="5"/>
  <c r="H2737" i="5"/>
  <c r="H2738" i="5"/>
  <c r="H2739" i="5"/>
  <c r="H2740" i="5"/>
  <c r="H2741" i="5"/>
  <c r="H2742" i="5"/>
  <c r="H2743" i="5"/>
  <c r="H2744" i="5"/>
  <c r="H2745" i="5"/>
  <c r="H2746" i="5"/>
  <c r="H2747" i="5"/>
  <c r="H2748" i="5"/>
  <c r="H2749" i="5"/>
  <c r="H2750" i="5"/>
  <c r="H2751" i="5"/>
  <c r="H2752" i="5"/>
  <c r="H2753" i="5"/>
  <c r="H2754" i="5"/>
  <c r="H2755" i="5"/>
  <c r="H2756" i="5"/>
  <c r="H2757" i="5"/>
  <c r="H2758" i="5"/>
  <c r="H2759" i="5"/>
  <c r="H2760" i="5"/>
  <c r="H2761" i="5"/>
  <c r="H2762" i="5"/>
  <c r="H2763" i="5"/>
  <c r="H2764" i="5"/>
  <c r="H2765" i="5"/>
  <c r="H2766" i="5"/>
  <c r="H2767" i="5"/>
  <c r="H2768" i="5"/>
  <c r="H2769" i="5"/>
  <c r="H2770" i="5"/>
  <c r="H2771" i="5"/>
  <c r="H2772" i="5"/>
  <c r="H2773" i="5"/>
  <c r="H2774" i="5"/>
  <c r="H2775" i="5"/>
  <c r="H2776" i="5"/>
  <c r="H2777" i="5"/>
  <c r="H2778" i="5"/>
  <c r="H2779" i="5"/>
  <c r="H2780" i="5"/>
  <c r="H2781" i="5"/>
  <c r="H2782" i="5"/>
  <c r="H2783" i="5"/>
  <c r="H2784" i="5"/>
  <c r="H2785" i="5"/>
  <c r="H2786" i="5"/>
  <c r="H2787" i="5"/>
  <c r="H2788" i="5"/>
  <c r="H2789" i="5"/>
  <c r="H2790" i="5"/>
  <c r="H2791" i="5"/>
  <c r="H2792" i="5"/>
  <c r="H2793" i="5"/>
  <c r="H2794" i="5"/>
  <c r="H2795" i="5"/>
  <c r="H2796" i="5"/>
  <c r="H2797" i="5"/>
  <c r="H2798" i="5"/>
  <c r="H2799" i="5"/>
  <c r="H2800" i="5"/>
  <c r="H2801" i="5"/>
  <c r="H2802" i="5"/>
  <c r="H2803" i="5"/>
  <c r="H2804" i="5"/>
  <c r="H2805" i="5"/>
  <c r="H2806" i="5"/>
  <c r="H2807" i="5"/>
  <c r="H2808" i="5"/>
  <c r="H2809" i="5"/>
  <c r="H2810" i="5"/>
  <c r="H2811" i="5"/>
  <c r="H2812" i="5"/>
  <c r="H2813" i="5"/>
  <c r="H2814" i="5"/>
  <c r="H2815" i="5"/>
  <c r="H2816" i="5"/>
  <c r="H2817" i="5"/>
  <c r="H2818" i="5"/>
  <c r="H2819" i="5"/>
  <c r="H2820" i="5"/>
  <c r="H2821" i="5"/>
  <c r="H2822" i="5"/>
  <c r="H2823" i="5"/>
  <c r="H2824" i="5"/>
  <c r="H2825" i="5"/>
  <c r="H2826" i="5"/>
  <c r="H2827" i="5"/>
  <c r="H2828" i="5"/>
  <c r="H2829" i="5"/>
  <c r="H2830" i="5"/>
  <c r="H2831" i="5"/>
  <c r="H2832" i="5"/>
  <c r="H2833" i="5"/>
  <c r="H2834" i="5"/>
  <c r="H2835" i="5"/>
  <c r="H2836" i="5"/>
  <c r="H2837" i="5"/>
  <c r="H2838" i="5"/>
  <c r="H2839" i="5"/>
  <c r="H2840" i="5"/>
  <c r="H2841" i="5"/>
  <c r="H2842" i="5"/>
  <c r="H2843" i="5"/>
  <c r="H2844" i="5"/>
  <c r="H2845" i="5"/>
  <c r="H2846" i="5"/>
  <c r="H2847" i="5"/>
  <c r="H2848" i="5"/>
  <c r="H2849" i="5"/>
  <c r="H2850" i="5"/>
  <c r="H2851" i="5"/>
  <c r="H2852" i="5"/>
  <c r="H2853" i="5"/>
  <c r="H2854" i="5"/>
  <c r="H2855" i="5"/>
  <c r="H2856" i="5"/>
  <c r="H2857" i="5"/>
  <c r="H2858" i="5"/>
  <c r="H2859" i="5"/>
  <c r="H2860" i="5"/>
  <c r="H2861" i="5"/>
  <c r="H2862" i="5"/>
  <c r="H2863" i="5"/>
  <c r="H2864" i="5"/>
  <c r="H2865" i="5"/>
  <c r="H2866" i="5"/>
  <c r="H2867" i="5"/>
  <c r="H2868" i="5"/>
  <c r="H2869" i="5"/>
  <c r="H2870" i="5"/>
  <c r="H2871" i="5"/>
  <c r="H2872" i="5"/>
  <c r="H2873" i="5"/>
  <c r="H2874" i="5"/>
  <c r="H2875" i="5"/>
  <c r="H2876" i="5"/>
  <c r="H2877" i="5"/>
  <c r="H2878" i="5"/>
  <c r="H2879" i="5"/>
  <c r="H2880" i="5"/>
  <c r="H2881" i="5"/>
  <c r="H2882" i="5"/>
  <c r="H2883" i="5"/>
  <c r="H2884" i="5"/>
  <c r="H2885" i="5"/>
  <c r="H2886" i="5"/>
  <c r="H2887" i="5"/>
  <c r="H2888" i="5"/>
  <c r="H2889" i="5"/>
  <c r="H2890" i="5"/>
  <c r="H2891" i="5"/>
  <c r="H2892" i="5"/>
  <c r="H2893" i="5"/>
  <c r="H2894" i="5"/>
  <c r="H2895" i="5"/>
  <c r="H2896" i="5"/>
  <c r="H2897" i="5"/>
  <c r="H2898" i="5"/>
  <c r="H2899" i="5"/>
  <c r="H2900" i="5"/>
  <c r="H2901" i="5"/>
  <c r="H2902" i="5"/>
  <c r="H2903" i="5"/>
  <c r="H2904" i="5"/>
  <c r="H2905" i="5"/>
  <c r="H2906" i="5"/>
  <c r="H2907" i="5"/>
  <c r="H2908" i="5"/>
  <c r="H2909" i="5"/>
  <c r="H2910" i="5"/>
  <c r="H2911" i="5"/>
  <c r="H2912" i="5"/>
  <c r="H2913" i="5"/>
  <c r="H2914" i="5"/>
  <c r="H2915" i="5"/>
  <c r="H2916" i="5"/>
  <c r="H2917" i="5"/>
  <c r="H2918" i="5"/>
  <c r="H2919" i="5"/>
  <c r="H2920" i="5"/>
  <c r="H2921" i="5"/>
  <c r="H2922" i="5"/>
  <c r="H2923" i="5"/>
  <c r="H2924" i="5"/>
  <c r="H2925" i="5"/>
  <c r="H2926" i="5"/>
  <c r="H2927" i="5"/>
  <c r="H2928" i="5"/>
  <c r="H2929" i="5"/>
  <c r="H2930" i="5"/>
  <c r="H2931" i="5"/>
  <c r="H2932" i="5"/>
  <c r="H2933" i="5"/>
  <c r="H2934" i="5"/>
  <c r="H2935" i="5"/>
  <c r="H2936" i="5"/>
  <c r="H2937" i="5"/>
  <c r="H2938" i="5"/>
  <c r="H2939" i="5"/>
  <c r="H2940" i="5"/>
  <c r="H2941" i="5"/>
  <c r="H2942" i="5"/>
  <c r="H2943" i="5"/>
  <c r="H2944" i="5"/>
  <c r="H2945" i="5"/>
  <c r="H2946" i="5"/>
  <c r="H2947" i="5"/>
  <c r="H2948" i="5"/>
  <c r="H2949" i="5"/>
  <c r="H2950" i="5"/>
  <c r="H2951" i="5"/>
  <c r="H2952" i="5"/>
  <c r="H2953" i="5"/>
  <c r="H2954" i="5"/>
  <c r="H2955" i="5"/>
  <c r="H2956" i="5"/>
  <c r="H2957" i="5"/>
  <c r="H2958" i="5"/>
  <c r="H2959" i="5"/>
  <c r="H2960" i="5"/>
  <c r="H2961" i="5"/>
  <c r="H2962" i="5"/>
  <c r="H2963" i="5"/>
  <c r="H2964" i="5"/>
  <c r="H2965" i="5"/>
  <c r="H2966" i="5"/>
  <c r="H2967" i="5"/>
  <c r="H2968" i="5"/>
  <c r="H2969" i="5"/>
  <c r="H2970" i="5"/>
  <c r="H2971" i="5"/>
  <c r="H2972" i="5"/>
  <c r="H2973" i="5"/>
  <c r="H2974" i="5"/>
  <c r="H2975" i="5"/>
  <c r="H2976" i="5"/>
  <c r="H2977" i="5"/>
  <c r="H2978" i="5"/>
  <c r="H2979" i="5"/>
  <c r="H2980" i="5"/>
  <c r="H2981" i="5"/>
  <c r="H2982" i="5"/>
  <c r="H2983" i="5"/>
  <c r="H2984" i="5"/>
  <c r="H2985" i="5"/>
  <c r="H2986" i="5"/>
  <c r="H2987" i="5"/>
  <c r="H2988" i="5"/>
  <c r="H2989" i="5"/>
  <c r="H2990" i="5"/>
  <c r="H2991" i="5"/>
  <c r="H2992" i="5"/>
  <c r="H2993" i="5"/>
  <c r="H2994" i="5"/>
  <c r="H2995" i="5"/>
  <c r="H2996" i="5"/>
  <c r="H2997" i="5"/>
  <c r="H2998" i="5"/>
  <c r="H2999" i="5"/>
  <c r="H3000" i="5"/>
  <c r="H3001" i="5"/>
  <c r="H3002" i="5"/>
  <c r="H3003" i="5"/>
  <c r="H3004" i="5"/>
  <c r="H3005" i="5"/>
  <c r="H3006" i="5"/>
  <c r="H3007" i="5"/>
  <c r="H3008" i="5"/>
  <c r="H3009" i="5"/>
  <c r="H3010" i="5"/>
  <c r="H3011" i="5"/>
  <c r="H3012" i="5"/>
  <c r="H3013" i="5"/>
  <c r="H3014" i="5"/>
  <c r="H3015" i="5"/>
  <c r="H3016" i="5"/>
  <c r="H3017" i="5"/>
  <c r="H3018" i="5"/>
  <c r="H3019" i="5"/>
  <c r="H3020" i="5"/>
  <c r="H3021" i="5"/>
  <c r="H3022" i="5"/>
  <c r="H3023" i="5"/>
  <c r="H3024" i="5"/>
  <c r="H3025" i="5"/>
  <c r="H3026" i="5"/>
  <c r="H3027" i="5"/>
  <c r="H3028" i="5"/>
  <c r="H3029" i="5"/>
  <c r="H3030" i="5"/>
  <c r="H3031" i="5"/>
  <c r="H3032" i="5"/>
  <c r="H3033" i="5"/>
  <c r="H3034" i="5"/>
  <c r="H3035" i="5"/>
  <c r="H3036" i="5"/>
  <c r="H3037" i="5"/>
  <c r="H3038" i="5"/>
  <c r="H3039" i="5"/>
  <c r="H3040" i="5"/>
  <c r="H3041" i="5"/>
  <c r="H3042" i="5"/>
  <c r="H3043" i="5"/>
  <c r="H3044" i="5"/>
  <c r="H3045" i="5"/>
  <c r="H3046" i="5"/>
  <c r="H3047" i="5"/>
  <c r="H3048" i="5"/>
  <c r="H3049" i="5"/>
  <c r="H3050" i="5"/>
  <c r="H3051" i="5"/>
  <c r="H3052" i="5"/>
  <c r="H3053" i="5"/>
  <c r="H3054" i="5"/>
  <c r="H3055" i="5"/>
  <c r="H3056" i="5"/>
  <c r="H3057" i="5"/>
  <c r="H3058" i="5"/>
  <c r="H3059" i="5"/>
  <c r="H3060" i="5"/>
  <c r="H3061" i="5"/>
  <c r="H3062" i="5"/>
  <c r="H3063" i="5"/>
  <c r="H3064" i="5"/>
  <c r="H3065" i="5"/>
  <c r="H3066" i="5"/>
  <c r="H3067" i="5"/>
  <c r="H3068" i="5"/>
  <c r="H3069" i="5"/>
  <c r="H3070" i="5"/>
  <c r="H3071" i="5"/>
  <c r="H3072" i="5"/>
  <c r="H3073" i="5"/>
  <c r="H3074" i="5"/>
  <c r="H3075" i="5"/>
  <c r="H3076" i="5"/>
  <c r="H3077" i="5"/>
  <c r="H3078" i="5"/>
  <c r="H3079" i="5"/>
  <c r="H3080" i="5"/>
  <c r="H3081" i="5"/>
  <c r="H3082" i="5"/>
  <c r="H3083" i="5"/>
  <c r="H3084" i="5"/>
  <c r="H3085" i="5"/>
  <c r="H3086" i="5"/>
  <c r="H3087" i="5"/>
  <c r="H3088" i="5"/>
  <c r="H3089" i="5"/>
  <c r="H3090" i="5"/>
  <c r="H3091" i="5"/>
  <c r="H3092" i="5"/>
  <c r="H3093" i="5"/>
  <c r="H3094" i="5"/>
  <c r="H3095" i="5"/>
  <c r="H3096" i="5"/>
  <c r="H3097" i="5"/>
  <c r="H3098" i="5"/>
  <c r="H3099" i="5"/>
  <c r="H3100" i="5"/>
  <c r="H3101" i="5"/>
  <c r="H3102" i="5"/>
  <c r="H3103" i="5"/>
  <c r="H3104" i="5"/>
  <c r="H3105" i="5"/>
  <c r="H3106" i="5"/>
  <c r="H3107" i="5"/>
  <c r="H3108" i="5"/>
  <c r="H3109" i="5"/>
  <c r="H3110" i="5"/>
  <c r="H3111" i="5"/>
  <c r="H3112" i="5"/>
  <c r="H3113" i="5"/>
  <c r="H3114" i="5"/>
  <c r="H3115" i="5"/>
  <c r="H3116" i="5"/>
  <c r="H3117" i="5"/>
  <c r="H3118" i="5"/>
  <c r="H3119" i="5"/>
  <c r="H3120" i="5"/>
  <c r="H3121" i="5"/>
  <c r="H3122" i="5"/>
  <c r="H3123" i="5"/>
  <c r="H3124" i="5"/>
  <c r="H3125" i="5"/>
  <c r="H3126" i="5"/>
  <c r="H3127" i="5"/>
  <c r="H3128" i="5"/>
  <c r="H3129" i="5"/>
  <c r="H3130" i="5"/>
  <c r="H3131" i="5"/>
  <c r="H3132" i="5"/>
  <c r="H3133" i="5"/>
  <c r="H3134" i="5"/>
  <c r="H3135" i="5"/>
  <c r="H3136" i="5"/>
  <c r="H3137" i="5"/>
  <c r="H3138" i="5"/>
  <c r="H3139" i="5"/>
  <c r="H3140" i="5"/>
  <c r="H3141" i="5"/>
  <c r="H3142" i="5"/>
  <c r="H3143" i="5"/>
  <c r="H3144" i="5"/>
  <c r="H3145" i="5"/>
  <c r="H3146" i="5"/>
  <c r="H3147" i="5"/>
  <c r="H3148" i="5"/>
  <c r="H3149" i="5"/>
  <c r="H3150" i="5"/>
  <c r="H3151" i="5"/>
  <c r="H3152" i="5"/>
  <c r="H3153" i="5"/>
  <c r="H3154" i="5"/>
  <c r="H3155" i="5"/>
  <c r="H3156" i="5"/>
  <c r="H3157" i="5"/>
  <c r="H3158" i="5"/>
  <c r="H3159" i="5"/>
  <c r="H3160" i="5"/>
  <c r="H3161" i="5"/>
  <c r="H3162" i="5"/>
  <c r="H3163" i="5"/>
  <c r="H3164" i="5"/>
  <c r="H3165" i="5"/>
  <c r="H3166" i="5"/>
  <c r="H3167" i="5"/>
  <c r="H3168" i="5"/>
  <c r="H3169" i="5"/>
  <c r="H3170" i="5"/>
  <c r="H3171" i="5"/>
  <c r="H3172" i="5"/>
  <c r="H3173" i="5"/>
  <c r="H3174" i="5"/>
  <c r="H3175" i="5"/>
  <c r="H3176" i="5"/>
  <c r="H3177" i="5"/>
  <c r="H3178" i="5"/>
  <c r="H3179" i="5"/>
  <c r="H3180" i="5"/>
  <c r="H3181" i="5"/>
  <c r="H3182" i="5"/>
  <c r="H3183" i="5"/>
  <c r="H3184" i="5"/>
  <c r="H3185" i="5"/>
  <c r="H3186" i="5"/>
  <c r="H3187" i="5"/>
  <c r="H3188" i="5"/>
  <c r="H3189" i="5"/>
  <c r="H3190" i="5"/>
  <c r="H3191" i="5"/>
  <c r="H3192" i="5"/>
  <c r="H3193" i="5"/>
  <c r="H3194" i="5"/>
  <c r="H3195" i="5"/>
  <c r="H3196" i="5"/>
  <c r="H3197" i="5"/>
  <c r="H3198" i="5"/>
  <c r="H3199" i="5"/>
  <c r="H3200" i="5"/>
  <c r="H3201" i="5"/>
  <c r="H3202" i="5"/>
  <c r="H3203" i="5"/>
  <c r="H3204" i="5"/>
  <c r="H3205" i="5"/>
  <c r="H3206" i="5"/>
  <c r="H3207" i="5"/>
  <c r="H3208" i="5"/>
  <c r="H3209" i="5"/>
  <c r="H3210" i="5"/>
  <c r="H3211" i="5"/>
  <c r="H3212" i="5"/>
  <c r="H3213" i="5"/>
  <c r="H3214" i="5"/>
  <c r="H3215" i="5"/>
  <c r="H3216" i="5"/>
  <c r="H3217" i="5"/>
  <c r="H3218" i="5"/>
  <c r="H3219" i="5"/>
  <c r="H3220" i="5"/>
  <c r="H3221" i="5"/>
  <c r="H3222" i="5"/>
  <c r="H3223" i="5"/>
  <c r="H3224" i="5"/>
  <c r="H3225" i="5"/>
  <c r="H3226" i="5"/>
  <c r="H3227" i="5"/>
  <c r="H3228" i="5"/>
  <c r="H3229" i="5"/>
  <c r="H3230" i="5"/>
  <c r="H3231" i="5"/>
  <c r="H3232" i="5"/>
  <c r="H3233" i="5"/>
  <c r="H3234" i="5"/>
  <c r="H3235" i="5"/>
  <c r="H3236" i="5"/>
  <c r="H3237" i="5"/>
  <c r="H3238" i="5"/>
  <c r="H3239" i="5"/>
  <c r="H3240" i="5"/>
  <c r="H3241" i="5"/>
  <c r="H3242" i="5"/>
  <c r="H3243" i="5"/>
  <c r="H3244" i="5"/>
  <c r="H3245" i="5"/>
  <c r="H3246" i="5"/>
  <c r="H3247" i="5"/>
  <c r="H3248" i="5"/>
  <c r="H3249" i="5"/>
  <c r="H3250" i="5"/>
  <c r="H3251" i="5"/>
  <c r="H3252" i="5"/>
  <c r="H3253" i="5"/>
  <c r="H3254" i="5"/>
  <c r="H3255" i="5"/>
  <c r="H3256" i="5"/>
  <c r="H3257" i="5"/>
  <c r="H3258" i="5"/>
  <c r="H3259" i="5"/>
  <c r="H3260" i="5"/>
  <c r="H3261" i="5"/>
  <c r="H3262" i="5"/>
  <c r="H3263" i="5"/>
  <c r="H3264" i="5"/>
  <c r="H3265" i="5"/>
  <c r="H3266" i="5"/>
  <c r="H3267" i="5"/>
  <c r="H3268" i="5"/>
  <c r="H3269" i="5"/>
  <c r="H3270" i="5"/>
  <c r="H3271" i="5"/>
  <c r="H3272" i="5"/>
  <c r="H3273" i="5"/>
  <c r="H3274" i="5"/>
  <c r="H3275" i="5"/>
  <c r="H3276" i="5"/>
  <c r="H3277" i="5"/>
  <c r="H3278" i="5"/>
  <c r="H3279" i="5"/>
  <c r="H3280" i="5"/>
  <c r="H3281" i="5"/>
  <c r="H3282" i="5"/>
  <c r="H3283" i="5"/>
  <c r="H3284" i="5"/>
  <c r="H3285" i="5"/>
  <c r="H3286" i="5"/>
  <c r="H3287" i="5"/>
  <c r="H3288" i="5"/>
  <c r="H3289" i="5"/>
  <c r="H3290" i="5"/>
  <c r="H3291" i="5"/>
  <c r="H3292" i="5"/>
  <c r="H3293" i="5"/>
  <c r="H3294" i="5"/>
  <c r="H3295" i="5"/>
  <c r="H3296" i="5"/>
  <c r="H3297" i="5"/>
  <c r="H3298" i="5"/>
  <c r="H3299" i="5"/>
  <c r="H3300" i="5"/>
  <c r="H3301" i="5"/>
  <c r="H3302" i="5"/>
  <c r="H3303" i="5"/>
  <c r="H3304" i="5"/>
  <c r="H3305" i="5"/>
  <c r="H3306" i="5"/>
  <c r="H3307" i="5"/>
  <c r="H3308" i="5"/>
  <c r="H3309" i="5"/>
  <c r="H3310" i="5"/>
  <c r="H3311" i="5"/>
  <c r="H3312" i="5"/>
  <c r="H3313" i="5"/>
  <c r="H3314" i="5"/>
  <c r="H3315" i="5"/>
  <c r="H3316" i="5"/>
  <c r="H3317" i="5"/>
  <c r="H3318" i="5"/>
  <c r="H3319" i="5"/>
  <c r="H3320" i="5"/>
  <c r="H3321" i="5"/>
  <c r="H3322" i="5"/>
  <c r="H3323" i="5"/>
  <c r="H3324" i="5"/>
  <c r="H3325" i="5"/>
  <c r="H3326" i="5"/>
  <c r="H3327" i="5"/>
  <c r="H3328" i="5"/>
  <c r="H3329" i="5"/>
  <c r="H3330" i="5"/>
  <c r="H3331" i="5"/>
  <c r="H3332" i="5"/>
  <c r="H3333" i="5"/>
  <c r="H3334" i="5"/>
  <c r="H3335" i="5"/>
  <c r="H3336" i="5"/>
  <c r="H3337" i="5"/>
  <c r="H3338" i="5"/>
  <c r="H3339" i="5"/>
  <c r="H3340" i="5"/>
  <c r="H3341" i="5"/>
  <c r="H3342" i="5"/>
  <c r="H3343" i="5"/>
  <c r="H3344" i="5"/>
  <c r="H3345" i="5"/>
  <c r="H3346" i="5"/>
  <c r="H3347" i="5"/>
  <c r="H3348" i="5"/>
  <c r="H3349" i="5"/>
  <c r="H3350" i="5"/>
  <c r="H3351" i="5"/>
  <c r="H3352" i="5"/>
  <c r="H3353" i="5"/>
  <c r="H3354" i="5"/>
  <c r="H3355" i="5"/>
  <c r="H3356" i="5"/>
  <c r="H3357" i="5"/>
  <c r="H3358" i="5"/>
  <c r="H3359" i="5"/>
  <c r="H3360" i="5"/>
  <c r="H3361" i="5"/>
  <c r="H3362" i="5"/>
  <c r="H3363" i="5"/>
  <c r="H3364" i="5"/>
  <c r="H3365" i="5"/>
  <c r="H3366" i="5"/>
  <c r="H3367" i="5"/>
  <c r="H3368" i="5"/>
  <c r="H3369" i="5"/>
  <c r="H3370" i="5"/>
  <c r="H3371" i="5"/>
  <c r="H3372" i="5"/>
  <c r="H3373" i="5"/>
  <c r="H3374" i="5"/>
  <c r="H3375" i="5"/>
  <c r="H3376" i="5"/>
  <c r="H3377" i="5"/>
  <c r="H3378" i="5"/>
  <c r="H3379" i="5"/>
  <c r="H3380" i="5"/>
  <c r="H3381" i="5"/>
  <c r="H3382" i="5"/>
  <c r="H3383" i="5"/>
  <c r="H3384" i="5"/>
  <c r="H3385" i="5"/>
  <c r="H3386" i="5"/>
  <c r="H3387" i="5"/>
  <c r="H3388" i="5"/>
  <c r="H3389" i="5"/>
  <c r="H3390" i="5"/>
  <c r="H3391" i="5"/>
  <c r="H3392" i="5"/>
  <c r="H3393" i="5"/>
  <c r="H3394" i="5"/>
  <c r="H3395" i="5"/>
  <c r="H3396" i="5"/>
  <c r="H3397" i="5"/>
  <c r="H3398" i="5"/>
  <c r="H3399" i="5"/>
  <c r="H3400" i="5"/>
  <c r="H3401" i="5"/>
  <c r="H3402" i="5"/>
  <c r="H3403" i="5"/>
  <c r="H3404" i="5"/>
  <c r="H3405" i="5"/>
  <c r="H3406" i="5"/>
  <c r="H3407" i="5"/>
  <c r="H3408" i="5"/>
  <c r="H3409" i="5"/>
  <c r="H3410" i="5"/>
  <c r="H3411" i="5"/>
  <c r="H3412" i="5"/>
  <c r="H3413" i="5"/>
  <c r="H3414" i="5"/>
  <c r="H3415" i="5"/>
  <c r="H3416" i="5"/>
  <c r="H3417" i="5"/>
  <c r="H3418" i="5"/>
  <c r="H3419" i="5"/>
  <c r="H3420" i="5"/>
  <c r="H3421" i="5"/>
  <c r="H3422" i="5"/>
  <c r="H3423" i="5"/>
  <c r="H3424" i="5"/>
  <c r="H3425" i="5"/>
  <c r="H3426" i="5"/>
  <c r="H3427" i="5"/>
  <c r="H3428" i="5"/>
  <c r="H3429" i="5"/>
  <c r="H3430" i="5"/>
  <c r="H3431" i="5"/>
  <c r="H3432" i="5"/>
  <c r="H3433" i="5"/>
  <c r="H3434" i="5"/>
  <c r="H3435" i="5"/>
  <c r="H3436" i="5"/>
  <c r="H3437" i="5"/>
  <c r="H3438" i="5"/>
  <c r="H3439" i="5"/>
  <c r="H3440" i="5"/>
  <c r="H3441" i="5"/>
  <c r="H3442" i="5"/>
  <c r="H3443" i="5"/>
  <c r="H3444" i="5"/>
  <c r="H3445" i="5"/>
  <c r="H3446" i="5"/>
  <c r="H3447" i="5"/>
  <c r="H3448" i="5"/>
  <c r="H3449" i="5"/>
  <c r="H3450" i="5"/>
  <c r="H3451" i="5"/>
  <c r="H3452" i="5"/>
  <c r="H3453" i="5"/>
  <c r="H3454" i="5"/>
  <c r="H3455" i="5"/>
  <c r="H3456" i="5"/>
  <c r="H3457" i="5"/>
  <c r="H3458" i="5"/>
  <c r="H3459" i="5"/>
  <c r="H3460" i="5"/>
  <c r="H3461" i="5"/>
  <c r="H3462" i="5"/>
  <c r="H3463" i="5"/>
  <c r="H3464" i="5"/>
  <c r="H3465" i="5"/>
  <c r="H3466" i="5"/>
  <c r="H3467" i="5"/>
  <c r="H3468" i="5"/>
  <c r="H3469" i="5"/>
  <c r="H3470" i="5"/>
  <c r="H3471" i="5"/>
  <c r="H3472" i="5"/>
  <c r="H3473" i="5"/>
  <c r="H3474" i="5"/>
  <c r="H3475" i="5"/>
  <c r="H3476" i="5"/>
  <c r="H3477" i="5"/>
  <c r="H3478" i="5"/>
  <c r="H3479" i="5"/>
  <c r="H3480" i="5"/>
  <c r="H3481" i="5"/>
  <c r="H3482" i="5"/>
  <c r="H3483" i="5"/>
  <c r="H3484" i="5"/>
  <c r="H3485" i="5"/>
  <c r="H3486" i="5"/>
  <c r="H3487" i="5"/>
  <c r="H3488" i="5"/>
  <c r="H3489" i="5"/>
  <c r="H3490" i="5"/>
  <c r="H3491" i="5"/>
  <c r="H3492" i="5"/>
  <c r="H3493" i="5"/>
  <c r="H3494" i="5"/>
  <c r="H3495" i="5"/>
  <c r="H3496" i="5"/>
  <c r="H3497" i="5"/>
  <c r="H3498" i="5"/>
  <c r="H3499" i="5"/>
  <c r="H3500" i="5"/>
  <c r="H3501" i="5"/>
  <c r="H3502" i="5"/>
  <c r="H3503" i="5"/>
  <c r="H3504" i="5"/>
  <c r="H3505" i="5"/>
  <c r="H3506" i="5"/>
  <c r="H3507" i="5"/>
  <c r="H3508" i="5"/>
  <c r="H3509" i="5"/>
  <c r="H3510" i="5"/>
  <c r="H3511" i="5"/>
  <c r="H3512" i="5"/>
  <c r="H3513" i="5"/>
  <c r="H3514" i="5"/>
  <c r="H3515" i="5"/>
  <c r="H3516" i="5"/>
  <c r="H3517" i="5"/>
  <c r="H3518" i="5"/>
  <c r="H3519" i="5"/>
  <c r="H3520" i="5"/>
  <c r="H3521" i="5"/>
  <c r="H3522" i="5"/>
  <c r="H3523" i="5"/>
  <c r="H3524" i="5"/>
  <c r="H3525" i="5"/>
  <c r="H3526" i="5"/>
  <c r="H3527" i="5"/>
  <c r="H3528" i="5"/>
  <c r="H3529" i="5"/>
  <c r="H3530" i="5"/>
  <c r="H3531" i="5"/>
  <c r="H3532" i="5"/>
  <c r="H3533" i="5"/>
  <c r="H3534" i="5"/>
  <c r="H3535" i="5"/>
  <c r="H3536" i="5"/>
  <c r="H3537" i="5"/>
  <c r="H3538" i="5"/>
  <c r="H3539" i="5"/>
  <c r="H3540" i="5"/>
  <c r="H3541" i="5"/>
  <c r="H3542" i="5"/>
  <c r="H3543" i="5"/>
  <c r="H3544" i="5"/>
  <c r="H3545" i="5"/>
  <c r="H3546" i="5"/>
  <c r="H3547" i="5"/>
  <c r="H3548" i="5"/>
  <c r="H3549" i="5"/>
  <c r="H3550" i="5"/>
  <c r="H3551" i="5"/>
  <c r="H3552" i="5"/>
  <c r="H3553" i="5"/>
  <c r="H3554" i="5"/>
  <c r="H3555" i="5"/>
  <c r="H3556" i="5"/>
  <c r="H3557" i="5"/>
  <c r="H3558" i="5"/>
  <c r="H3559" i="5"/>
  <c r="H3560" i="5"/>
  <c r="H3561" i="5"/>
  <c r="H3562" i="5"/>
  <c r="H3563" i="5"/>
  <c r="H3564" i="5"/>
  <c r="H3565" i="5"/>
  <c r="H3566" i="5"/>
  <c r="H3567" i="5"/>
  <c r="H3568" i="5"/>
  <c r="H3569" i="5"/>
  <c r="H3570" i="5"/>
  <c r="H3571" i="5"/>
  <c r="H3572" i="5"/>
  <c r="H3573" i="5"/>
  <c r="H3574" i="5"/>
  <c r="H3575" i="5"/>
  <c r="H3576" i="5"/>
  <c r="H3577" i="5"/>
  <c r="H3578" i="5"/>
  <c r="H3579" i="5"/>
  <c r="H3580" i="5"/>
  <c r="H3581" i="5"/>
  <c r="H3582" i="5"/>
  <c r="H3583" i="5"/>
  <c r="H3584" i="5"/>
  <c r="H3585" i="5"/>
  <c r="H3586" i="5"/>
  <c r="H3587" i="5"/>
  <c r="H3588" i="5"/>
  <c r="H3589" i="5"/>
  <c r="H3590" i="5"/>
  <c r="H3591" i="5"/>
  <c r="H3592" i="5"/>
  <c r="H3593" i="5"/>
  <c r="H3594" i="5"/>
  <c r="H3595" i="5"/>
  <c r="H3596" i="5"/>
  <c r="H3597" i="5"/>
  <c r="H3598" i="5"/>
  <c r="H3599" i="5"/>
  <c r="H3600" i="5"/>
  <c r="H3601" i="5"/>
  <c r="H3602" i="5"/>
  <c r="H3603" i="5"/>
  <c r="H3604" i="5"/>
  <c r="H3605" i="5"/>
  <c r="H3606" i="5"/>
  <c r="H3607" i="5"/>
  <c r="H3608" i="5"/>
  <c r="H3609" i="5"/>
  <c r="H3610" i="5"/>
  <c r="H3611" i="5"/>
  <c r="H3612" i="5"/>
  <c r="H3613" i="5"/>
  <c r="H3614" i="5"/>
  <c r="H3615" i="5"/>
  <c r="H3616" i="5"/>
  <c r="H3617" i="5"/>
  <c r="H3618" i="5"/>
  <c r="H3619" i="5"/>
  <c r="H3620" i="5"/>
  <c r="H3621" i="5"/>
  <c r="H3622" i="5"/>
  <c r="H3623" i="5"/>
  <c r="H3624" i="5"/>
  <c r="H3625" i="5"/>
  <c r="H3626" i="5"/>
  <c r="H3627" i="5"/>
  <c r="H3628" i="5"/>
  <c r="H3629" i="5"/>
  <c r="H3630" i="5"/>
  <c r="H3631" i="5"/>
  <c r="H3632" i="5"/>
  <c r="H3633" i="5"/>
  <c r="H3634" i="5"/>
  <c r="H3635" i="5"/>
  <c r="H3636" i="5"/>
  <c r="H3637" i="5"/>
  <c r="H3638" i="5"/>
  <c r="H3639" i="5"/>
  <c r="H3640" i="5"/>
  <c r="H3641" i="5"/>
  <c r="H3642" i="5"/>
  <c r="H3643" i="5"/>
  <c r="H3644" i="5"/>
  <c r="H3645" i="5"/>
  <c r="H3646" i="5"/>
  <c r="H3647" i="5"/>
  <c r="H3648" i="5"/>
  <c r="H3649" i="5"/>
  <c r="H3650" i="5"/>
  <c r="H3651" i="5"/>
  <c r="H3652" i="5"/>
  <c r="H3653" i="5"/>
  <c r="H3654" i="5"/>
  <c r="H3655" i="5"/>
  <c r="H3656" i="5"/>
  <c r="H3657" i="5"/>
  <c r="H3658" i="5"/>
  <c r="H3659" i="5"/>
  <c r="H3660" i="5"/>
  <c r="H3661" i="5"/>
  <c r="H3662" i="5"/>
  <c r="H3663" i="5"/>
  <c r="H3664" i="5"/>
  <c r="H3665" i="5"/>
  <c r="H3666" i="5"/>
  <c r="H3667" i="5"/>
  <c r="H3668" i="5"/>
  <c r="H3669" i="5"/>
  <c r="H3670" i="5"/>
  <c r="H3671" i="5"/>
  <c r="H3672" i="5"/>
  <c r="H3673" i="5"/>
  <c r="H3674" i="5"/>
  <c r="H3675" i="5"/>
  <c r="H3676" i="5"/>
  <c r="H3677" i="5"/>
  <c r="H3678" i="5"/>
  <c r="H3679" i="5"/>
  <c r="H3680" i="5"/>
  <c r="H3681" i="5"/>
  <c r="H3682" i="5"/>
  <c r="H3683" i="5"/>
  <c r="H3684" i="5"/>
  <c r="H3685" i="5"/>
  <c r="H3686" i="5"/>
  <c r="H3687" i="5"/>
  <c r="H3688" i="5"/>
  <c r="H3689" i="5"/>
  <c r="H3690" i="5"/>
  <c r="H3691" i="5"/>
  <c r="H3692" i="5"/>
  <c r="H3693" i="5"/>
  <c r="H3694" i="5"/>
  <c r="H3695" i="5"/>
  <c r="H3696" i="5"/>
  <c r="H3697" i="5"/>
  <c r="H3698" i="5"/>
  <c r="H3699" i="5"/>
  <c r="H3700" i="5"/>
  <c r="H3701" i="5"/>
  <c r="H3702" i="5"/>
  <c r="H3703" i="5"/>
  <c r="H3704" i="5"/>
  <c r="H3705" i="5"/>
  <c r="H3706" i="5"/>
  <c r="H3707" i="5"/>
  <c r="H3708" i="5"/>
  <c r="H3709" i="5"/>
  <c r="H3710" i="5"/>
  <c r="H3711" i="5"/>
  <c r="H3712" i="5"/>
  <c r="H3713" i="5"/>
  <c r="H3714" i="5"/>
  <c r="H3715" i="5"/>
  <c r="H3716" i="5"/>
  <c r="H3717" i="5"/>
  <c r="H3718" i="5"/>
  <c r="H3719" i="5"/>
  <c r="H3720" i="5"/>
  <c r="H3721" i="5"/>
  <c r="H3722" i="5"/>
  <c r="H3723" i="5"/>
  <c r="H3724" i="5"/>
  <c r="H3725" i="5"/>
  <c r="H3726" i="5"/>
  <c r="H3727" i="5"/>
  <c r="H3728" i="5"/>
  <c r="H3729" i="5"/>
  <c r="H3730" i="5"/>
  <c r="H3731" i="5"/>
  <c r="H3732" i="5"/>
  <c r="H3733" i="5"/>
  <c r="H3734" i="5"/>
  <c r="H3735" i="5"/>
  <c r="H3736" i="5"/>
  <c r="H3737" i="5"/>
  <c r="H3738" i="5"/>
  <c r="H3739" i="5"/>
  <c r="H3740" i="5"/>
  <c r="H3741" i="5"/>
  <c r="H3742" i="5"/>
  <c r="H3743" i="5"/>
  <c r="H3744" i="5"/>
  <c r="H3745" i="5"/>
  <c r="H3746" i="5"/>
  <c r="H3747" i="5"/>
  <c r="H3748" i="5"/>
  <c r="H3749" i="5"/>
  <c r="H3750" i="5"/>
  <c r="H3751" i="5"/>
  <c r="H3752" i="5"/>
  <c r="H3753" i="5"/>
  <c r="H3754" i="5"/>
  <c r="H3755" i="5"/>
  <c r="H3756" i="5"/>
  <c r="H3757" i="5"/>
  <c r="H3758" i="5"/>
  <c r="H3759" i="5"/>
  <c r="H3760" i="5"/>
  <c r="H3761" i="5"/>
  <c r="H3762" i="5"/>
  <c r="H3763" i="5"/>
  <c r="H3764" i="5"/>
  <c r="H3765" i="5"/>
  <c r="H3766" i="5"/>
  <c r="H3767" i="5"/>
  <c r="H3768" i="5"/>
  <c r="H3769" i="5"/>
  <c r="H3770" i="5"/>
  <c r="H3771" i="5"/>
  <c r="H3772" i="5"/>
  <c r="H3773" i="5"/>
  <c r="H3774" i="5"/>
  <c r="H3775" i="5"/>
  <c r="H3776" i="5"/>
  <c r="H3777" i="5"/>
  <c r="H3778" i="5"/>
  <c r="H3779" i="5"/>
  <c r="H3780" i="5"/>
  <c r="H3781" i="5"/>
  <c r="H3782" i="5"/>
  <c r="H3783" i="5"/>
  <c r="H3784" i="5"/>
  <c r="H3785" i="5"/>
  <c r="H3786" i="5"/>
  <c r="H3787" i="5"/>
  <c r="H3788" i="5"/>
  <c r="H3789" i="5"/>
  <c r="H3790" i="5"/>
  <c r="H3791" i="5"/>
  <c r="H3792" i="5"/>
  <c r="H3793" i="5"/>
  <c r="H3794" i="5"/>
  <c r="H3795" i="5"/>
  <c r="H3796" i="5"/>
  <c r="H3797" i="5"/>
  <c r="H3798" i="5"/>
  <c r="H3799" i="5"/>
  <c r="H3800" i="5"/>
  <c r="H3801" i="5"/>
  <c r="H3802" i="5"/>
  <c r="H3803" i="5"/>
  <c r="H3804" i="5"/>
  <c r="H3805" i="5"/>
  <c r="H3806" i="5"/>
  <c r="H3807" i="5"/>
  <c r="H3808" i="5"/>
  <c r="H3809" i="5"/>
  <c r="H3810" i="5"/>
  <c r="H3811" i="5"/>
  <c r="H3812" i="5"/>
  <c r="H3813" i="5"/>
  <c r="H3814" i="5"/>
  <c r="H3815" i="5"/>
  <c r="H3816" i="5"/>
  <c r="H3817" i="5"/>
  <c r="H3818" i="5"/>
  <c r="H3819" i="5"/>
  <c r="H3820" i="5"/>
  <c r="H3821" i="5"/>
  <c r="H3822" i="5"/>
  <c r="H3823" i="5"/>
  <c r="H3824" i="5"/>
  <c r="H3825" i="5"/>
  <c r="H3826" i="5"/>
  <c r="H3827" i="5"/>
  <c r="H3828" i="5"/>
  <c r="H3829" i="5"/>
  <c r="H3830" i="5"/>
  <c r="H3831" i="5"/>
  <c r="H3832" i="5"/>
  <c r="H3833" i="5"/>
  <c r="H3834" i="5"/>
  <c r="H3835" i="5"/>
  <c r="H3836" i="5"/>
  <c r="H3837" i="5"/>
  <c r="H3838" i="5"/>
  <c r="H3839" i="5"/>
  <c r="H3840" i="5"/>
  <c r="H3841" i="5"/>
  <c r="H3842" i="5"/>
  <c r="H3843" i="5"/>
  <c r="H3844" i="5"/>
  <c r="H3845" i="5"/>
  <c r="H3846" i="5"/>
  <c r="H3847" i="5"/>
  <c r="H3848" i="5"/>
  <c r="H3849" i="5"/>
  <c r="H3850" i="5"/>
  <c r="H3851" i="5"/>
  <c r="H3852" i="5"/>
  <c r="H3853" i="5"/>
  <c r="H3854" i="5"/>
  <c r="H3855" i="5"/>
  <c r="H3856" i="5"/>
  <c r="H3857" i="5"/>
  <c r="H3858" i="5"/>
  <c r="H3859" i="5"/>
  <c r="H3860" i="5"/>
  <c r="H3861" i="5"/>
  <c r="H3862" i="5"/>
  <c r="H3863" i="5"/>
  <c r="H3864" i="5"/>
  <c r="H3865" i="5"/>
  <c r="H3866" i="5"/>
  <c r="H3867" i="5"/>
  <c r="H3868" i="5"/>
  <c r="H3869" i="5"/>
  <c r="H3870" i="5"/>
  <c r="H3871" i="5"/>
  <c r="H3872" i="5"/>
  <c r="H3873" i="5"/>
  <c r="H3874" i="5"/>
  <c r="H3875" i="5"/>
  <c r="H3876" i="5"/>
  <c r="H3877" i="5"/>
  <c r="H3878" i="5"/>
  <c r="H3879" i="5"/>
  <c r="H3880" i="5"/>
  <c r="H3881" i="5"/>
  <c r="H3882" i="5"/>
  <c r="H3883" i="5"/>
  <c r="H3884" i="5"/>
  <c r="H3885" i="5"/>
  <c r="H3886" i="5"/>
  <c r="H3887" i="5"/>
  <c r="H3888" i="5"/>
  <c r="H3889" i="5"/>
  <c r="H3890" i="5"/>
  <c r="H3891" i="5"/>
  <c r="H3892" i="5"/>
  <c r="H3893" i="5"/>
  <c r="H3894" i="5"/>
  <c r="H3895" i="5"/>
  <c r="H3896" i="5"/>
  <c r="H3897" i="5"/>
  <c r="H3898" i="5"/>
  <c r="H3899" i="5"/>
  <c r="H3900" i="5"/>
  <c r="H3901" i="5"/>
  <c r="H3902" i="5"/>
  <c r="H3903" i="5"/>
  <c r="H3904" i="5"/>
  <c r="H3905" i="5"/>
  <c r="H3906" i="5"/>
  <c r="H3907" i="5"/>
  <c r="H3908" i="5"/>
  <c r="H3909" i="5"/>
  <c r="H3910" i="5"/>
  <c r="H3911" i="5"/>
  <c r="H3912" i="5"/>
  <c r="H3913" i="5"/>
  <c r="H3914" i="5"/>
  <c r="H3915" i="5"/>
  <c r="H3916" i="5"/>
  <c r="H3917" i="5"/>
  <c r="H3918" i="5"/>
  <c r="H3919" i="5"/>
  <c r="H3920" i="5"/>
  <c r="H3921" i="5"/>
  <c r="H3922" i="5"/>
  <c r="H3923" i="5"/>
  <c r="H3924" i="5"/>
  <c r="H3925" i="5"/>
  <c r="H3926" i="5"/>
  <c r="H3927" i="5"/>
  <c r="H3928" i="5"/>
  <c r="H3929" i="5"/>
  <c r="H3930" i="5"/>
  <c r="H3931" i="5"/>
  <c r="H3932" i="5"/>
  <c r="H3933" i="5"/>
  <c r="H3934" i="5"/>
  <c r="H3935" i="5"/>
  <c r="H3936" i="5"/>
  <c r="H3937" i="5"/>
  <c r="H3938" i="5"/>
  <c r="H3939" i="5"/>
  <c r="H3940" i="5"/>
  <c r="H3941" i="5"/>
  <c r="H3942" i="5"/>
  <c r="H3943" i="5"/>
  <c r="H3944" i="5"/>
  <c r="H3945" i="5"/>
  <c r="H3946" i="5"/>
  <c r="H3947" i="5"/>
  <c r="H3948" i="5"/>
  <c r="H3949" i="5"/>
  <c r="H3950" i="5"/>
  <c r="H3951" i="5"/>
  <c r="H3952" i="5"/>
  <c r="H3953" i="5"/>
  <c r="H3954" i="5"/>
  <c r="H3955" i="5"/>
  <c r="H3956" i="5"/>
  <c r="H3957" i="5"/>
  <c r="H3958" i="5"/>
  <c r="H3959" i="5"/>
  <c r="H3960" i="5"/>
  <c r="H3961" i="5"/>
  <c r="H3962" i="5"/>
  <c r="H3963" i="5"/>
  <c r="H3964" i="5"/>
  <c r="H3965" i="5"/>
  <c r="H3966" i="5"/>
  <c r="H3967" i="5"/>
  <c r="H3968" i="5"/>
  <c r="H3969" i="5"/>
  <c r="H3970" i="5"/>
  <c r="H3971" i="5"/>
  <c r="H3972" i="5"/>
  <c r="H3973" i="5"/>
  <c r="H3974" i="5"/>
  <c r="H3975" i="5"/>
  <c r="H3976" i="5"/>
  <c r="H3977" i="5"/>
  <c r="H3978" i="5"/>
  <c r="H3979" i="5"/>
  <c r="H3980" i="5"/>
  <c r="H3981" i="5"/>
  <c r="H3982" i="5"/>
  <c r="H3983" i="5"/>
  <c r="H3984" i="5"/>
  <c r="H3985" i="5"/>
  <c r="H3986" i="5"/>
  <c r="H3987" i="5"/>
  <c r="H3988" i="5"/>
  <c r="H3989" i="5"/>
  <c r="H3990" i="5"/>
  <c r="H3991" i="5"/>
  <c r="H3992" i="5"/>
  <c r="H3993" i="5"/>
  <c r="H3994" i="5"/>
  <c r="H3995" i="5"/>
  <c r="H3996" i="5"/>
  <c r="H3997" i="5"/>
  <c r="H3998" i="5"/>
  <c r="H3999" i="5"/>
  <c r="H4000" i="5"/>
  <c r="H4001" i="5"/>
  <c r="H4002" i="5"/>
  <c r="H4003" i="5"/>
  <c r="H4004" i="5"/>
  <c r="H4005" i="5"/>
  <c r="H4006" i="5"/>
  <c r="H4007" i="5"/>
  <c r="H4008" i="5"/>
  <c r="H4009" i="5"/>
  <c r="H4010" i="5"/>
  <c r="H4011" i="5"/>
  <c r="H4012" i="5"/>
  <c r="H4013" i="5"/>
  <c r="H4014" i="5"/>
  <c r="H4015" i="5"/>
  <c r="H4016" i="5"/>
  <c r="H4017" i="5"/>
  <c r="H4018" i="5"/>
  <c r="H4019" i="5"/>
  <c r="H4020" i="5"/>
  <c r="H4021" i="5"/>
  <c r="H4022" i="5"/>
  <c r="H4023" i="5"/>
  <c r="H4024" i="5"/>
  <c r="H4025" i="5"/>
  <c r="H4026" i="5"/>
  <c r="H4027" i="5"/>
  <c r="H4028" i="5"/>
  <c r="H4029" i="5"/>
  <c r="H4030" i="5"/>
  <c r="H4031" i="5"/>
  <c r="H4032" i="5"/>
  <c r="H4033" i="5"/>
  <c r="H4034" i="5"/>
  <c r="H4035" i="5"/>
  <c r="H4036" i="5"/>
  <c r="H4037" i="5"/>
  <c r="H4038" i="5"/>
  <c r="H4039" i="5"/>
  <c r="H4040" i="5"/>
  <c r="H4041" i="5"/>
  <c r="H4042" i="5"/>
  <c r="H4043" i="5"/>
  <c r="H4044" i="5"/>
  <c r="H4045" i="5"/>
  <c r="H4046" i="5"/>
  <c r="H4047" i="5"/>
  <c r="H4048" i="5"/>
  <c r="H4049" i="5"/>
  <c r="H4050" i="5"/>
  <c r="H4051" i="5"/>
  <c r="H4052" i="5"/>
  <c r="H4053" i="5"/>
  <c r="H4054" i="5"/>
  <c r="H4055" i="5"/>
  <c r="H4056" i="5"/>
  <c r="H4057" i="5"/>
  <c r="H4058" i="5"/>
  <c r="H4059" i="5"/>
  <c r="H4060" i="5"/>
  <c r="H4061" i="5"/>
  <c r="H4062" i="5"/>
  <c r="H4063" i="5"/>
  <c r="H4064" i="5"/>
  <c r="H4065" i="5"/>
  <c r="H4066" i="5"/>
  <c r="H4067" i="5"/>
  <c r="H4068" i="5"/>
  <c r="H4069" i="5"/>
  <c r="H4070" i="5"/>
  <c r="H4071" i="5"/>
  <c r="H4072" i="5"/>
  <c r="H4073" i="5"/>
  <c r="H4074" i="5"/>
  <c r="H4075" i="5"/>
  <c r="H4076" i="5"/>
  <c r="H4077" i="5"/>
  <c r="H4078" i="5"/>
  <c r="H4079" i="5"/>
  <c r="H4080" i="5"/>
  <c r="H4081" i="5"/>
  <c r="H4082" i="5"/>
  <c r="H4083" i="5"/>
  <c r="H4084" i="5"/>
  <c r="H4085" i="5"/>
  <c r="H4086" i="5"/>
  <c r="H4087" i="5"/>
  <c r="H4088" i="5"/>
  <c r="H4089" i="5"/>
  <c r="H4090" i="5"/>
  <c r="H4091" i="5"/>
  <c r="H4092" i="5"/>
  <c r="H4093" i="5"/>
  <c r="H4094" i="5"/>
  <c r="H4095" i="5"/>
  <c r="H4096" i="5"/>
  <c r="H4097" i="5"/>
  <c r="H4098" i="5"/>
  <c r="H4099" i="5"/>
  <c r="H4100" i="5"/>
  <c r="H4101" i="5"/>
  <c r="H4102" i="5"/>
  <c r="H4103" i="5"/>
  <c r="H4104" i="5"/>
  <c r="H4105" i="5"/>
  <c r="H4106" i="5"/>
  <c r="H4107" i="5"/>
  <c r="H4108" i="5"/>
  <c r="H4109" i="5"/>
  <c r="H4110" i="5"/>
  <c r="H4111" i="5"/>
  <c r="H4112" i="5"/>
  <c r="H4113" i="5"/>
  <c r="H4114" i="5"/>
  <c r="H4115" i="5"/>
  <c r="H4116" i="5"/>
  <c r="H4117" i="5"/>
  <c r="H4118" i="5"/>
  <c r="H4119" i="5"/>
  <c r="H4120" i="5"/>
  <c r="H4121" i="5"/>
  <c r="H4122" i="5"/>
  <c r="H4123" i="5"/>
  <c r="H4124" i="5"/>
  <c r="H4125" i="5"/>
  <c r="H4126" i="5"/>
  <c r="H4127" i="5"/>
  <c r="H4128" i="5"/>
  <c r="H4129" i="5"/>
  <c r="H4130" i="5"/>
  <c r="H4131" i="5"/>
  <c r="H4132" i="5"/>
  <c r="H4133" i="5"/>
  <c r="H4134" i="5"/>
  <c r="H4135" i="5"/>
  <c r="H4136" i="5"/>
  <c r="H4137" i="5"/>
  <c r="H4138" i="5"/>
  <c r="H4139" i="5"/>
  <c r="H4140" i="5"/>
  <c r="H4141" i="5"/>
  <c r="H4142" i="5"/>
  <c r="H4143" i="5"/>
  <c r="H4144" i="5"/>
  <c r="H4145" i="5"/>
  <c r="H4146" i="5"/>
  <c r="H4147" i="5"/>
  <c r="H4148" i="5"/>
  <c r="H4149" i="5"/>
  <c r="H4150" i="5"/>
  <c r="H4151" i="5"/>
  <c r="H4152" i="5"/>
  <c r="H4153" i="5"/>
  <c r="H4154" i="5"/>
  <c r="H4155" i="5"/>
  <c r="H4156" i="5"/>
  <c r="H4157" i="5"/>
  <c r="H4158" i="5"/>
  <c r="H4159" i="5"/>
  <c r="H4160" i="5"/>
  <c r="H4161" i="5"/>
  <c r="H4162" i="5"/>
  <c r="H4163" i="5"/>
  <c r="H4164" i="5"/>
  <c r="H4165" i="5"/>
  <c r="H4166" i="5"/>
  <c r="H4167" i="5"/>
  <c r="H4168" i="5"/>
  <c r="H4169" i="5"/>
  <c r="H4170" i="5"/>
  <c r="H4171" i="5"/>
  <c r="H4172" i="5"/>
  <c r="H4173" i="5"/>
  <c r="H4174" i="5"/>
  <c r="H4175" i="5"/>
  <c r="H4176" i="5"/>
  <c r="H4177" i="5"/>
  <c r="H4178" i="5"/>
  <c r="H4179" i="5"/>
  <c r="H4180" i="5"/>
  <c r="H4181" i="5"/>
  <c r="H4182" i="5"/>
  <c r="H4183" i="5"/>
  <c r="H4184" i="5"/>
  <c r="H4185" i="5"/>
  <c r="H4186" i="5"/>
  <c r="H4187" i="5"/>
  <c r="H4188" i="5"/>
  <c r="H4189" i="5"/>
  <c r="H4190" i="5"/>
  <c r="H4191" i="5"/>
  <c r="H4192" i="5"/>
  <c r="H4193" i="5"/>
  <c r="H4194" i="5"/>
  <c r="H4195" i="5"/>
  <c r="H4196" i="5"/>
  <c r="H4197" i="5"/>
  <c r="H4198" i="5"/>
  <c r="H4199" i="5"/>
  <c r="H4200" i="5"/>
  <c r="H4201" i="5"/>
  <c r="H4202" i="5"/>
  <c r="H4203" i="5"/>
  <c r="H4204" i="5"/>
  <c r="H4205" i="5"/>
  <c r="H4206" i="5"/>
  <c r="H4207" i="5"/>
  <c r="H4208" i="5"/>
  <c r="H4209" i="5"/>
  <c r="H4210" i="5"/>
  <c r="H4211" i="5"/>
  <c r="H4212" i="5"/>
  <c r="H4213" i="5"/>
  <c r="H4214" i="5"/>
  <c r="H4215" i="5"/>
  <c r="H4216" i="5"/>
  <c r="H4217" i="5"/>
  <c r="H4218" i="5"/>
  <c r="H4219" i="5"/>
  <c r="H4220" i="5"/>
  <c r="H4221" i="5"/>
  <c r="H4222" i="5"/>
  <c r="H4223" i="5"/>
  <c r="H4224" i="5"/>
  <c r="H4225" i="5"/>
  <c r="H4226" i="5"/>
  <c r="H4227" i="5"/>
  <c r="H4228" i="5"/>
  <c r="H4229" i="5"/>
  <c r="H4230" i="5"/>
  <c r="H4231" i="5"/>
  <c r="H4232" i="5"/>
  <c r="H4233" i="5"/>
  <c r="H4234" i="5"/>
  <c r="H4235" i="5"/>
  <c r="H4236" i="5"/>
  <c r="H4237" i="5"/>
  <c r="H4238" i="5"/>
  <c r="H4239" i="5"/>
  <c r="H4240" i="5"/>
  <c r="H4241" i="5"/>
  <c r="H4242" i="5"/>
  <c r="H4243" i="5"/>
  <c r="H4244" i="5"/>
  <c r="H4245" i="5"/>
  <c r="H4246" i="5"/>
  <c r="H4247" i="5"/>
  <c r="H4248" i="5"/>
  <c r="H4249" i="5"/>
  <c r="H4250" i="5"/>
  <c r="H4251" i="5"/>
  <c r="H4252" i="5"/>
  <c r="H4253" i="5"/>
  <c r="H4254" i="5"/>
  <c r="H4255" i="5"/>
  <c r="H4256" i="5"/>
  <c r="H4257" i="5"/>
  <c r="H4258" i="5"/>
  <c r="H4259" i="5"/>
  <c r="H4260" i="5"/>
  <c r="H4261" i="5"/>
  <c r="H4262" i="5"/>
  <c r="H4263" i="5"/>
  <c r="H4264" i="5"/>
  <c r="H4265" i="5"/>
  <c r="H4266" i="5"/>
  <c r="H4267" i="5"/>
  <c r="H4268" i="5"/>
  <c r="H4269" i="5"/>
  <c r="H4270" i="5"/>
  <c r="H4271" i="5"/>
  <c r="H4272" i="5"/>
  <c r="H4273" i="5"/>
  <c r="H4274" i="5"/>
  <c r="H4275" i="5"/>
  <c r="H4276" i="5"/>
  <c r="H4277" i="5"/>
  <c r="H4278" i="5"/>
  <c r="H4279" i="5"/>
  <c r="H4280" i="5"/>
  <c r="H4281" i="5"/>
  <c r="H4282" i="5"/>
  <c r="H4283" i="5"/>
  <c r="H4284" i="5"/>
  <c r="H4285" i="5"/>
  <c r="H4286" i="5"/>
  <c r="H4287" i="5"/>
  <c r="H4288" i="5"/>
  <c r="H4289" i="5"/>
  <c r="H4290" i="5"/>
  <c r="H4291" i="5"/>
  <c r="H4292" i="5"/>
  <c r="H4293" i="5"/>
  <c r="H4294" i="5"/>
  <c r="H4295" i="5"/>
  <c r="H4296" i="5"/>
  <c r="H4297" i="5"/>
  <c r="H4298" i="5"/>
  <c r="H4299" i="5"/>
  <c r="H4300" i="5"/>
  <c r="H4301" i="5"/>
  <c r="H4302" i="5"/>
  <c r="H4303" i="5"/>
  <c r="H4304" i="5"/>
  <c r="H4305" i="5"/>
  <c r="H4306" i="5"/>
  <c r="H4307" i="5"/>
  <c r="H4308" i="5"/>
  <c r="H4309" i="5"/>
  <c r="H4310" i="5"/>
  <c r="H4311" i="5"/>
  <c r="H4312" i="5"/>
  <c r="H4313" i="5"/>
  <c r="H4314" i="5"/>
  <c r="H4315" i="5"/>
  <c r="H4316" i="5"/>
  <c r="H4317" i="5"/>
  <c r="H4318" i="5"/>
  <c r="H4319" i="5"/>
  <c r="H4320" i="5"/>
  <c r="H4321" i="5"/>
  <c r="H4322" i="5"/>
  <c r="H4323" i="5"/>
  <c r="H4324" i="5"/>
  <c r="H4325" i="5"/>
  <c r="H4326" i="5"/>
  <c r="H4327" i="5"/>
  <c r="H4328" i="5"/>
  <c r="H4329" i="5"/>
  <c r="H4330" i="5"/>
  <c r="H4331" i="5"/>
  <c r="H4332" i="5"/>
  <c r="H4333" i="5"/>
  <c r="H4334" i="5"/>
  <c r="H4335" i="5"/>
  <c r="H4336" i="5"/>
  <c r="H4337" i="5"/>
  <c r="H4338" i="5"/>
  <c r="H4339" i="5"/>
  <c r="H4340" i="5"/>
  <c r="H4341" i="5"/>
  <c r="H4342" i="5"/>
  <c r="H4343" i="5"/>
  <c r="H4344" i="5"/>
  <c r="H4345" i="5"/>
  <c r="H4346" i="5"/>
  <c r="H4347" i="5"/>
  <c r="H4348" i="5"/>
  <c r="H4349" i="5"/>
  <c r="H4350" i="5"/>
  <c r="H4351" i="5"/>
  <c r="H4352" i="5"/>
  <c r="H4353" i="5"/>
  <c r="H4354" i="5"/>
  <c r="H4355" i="5"/>
  <c r="H4356" i="5"/>
  <c r="H4357" i="5"/>
  <c r="H4358" i="5"/>
  <c r="H4359" i="5"/>
  <c r="H4360" i="5"/>
  <c r="H4361" i="5"/>
  <c r="H4362" i="5"/>
  <c r="H4363" i="5"/>
  <c r="H4364" i="5"/>
  <c r="H4365" i="5"/>
  <c r="H4366" i="5"/>
  <c r="H4367" i="5"/>
  <c r="H4368" i="5"/>
  <c r="H4369" i="5"/>
  <c r="H4370" i="5"/>
  <c r="H4371" i="5"/>
  <c r="H4372" i="5"/>
  <c r="H4373" i="5"/>
  <c r="H4374" i="5"/>
  <c r="H4375" i="5"/>
  <c r="H4376" i="5"/>
  <c r="H4377" i="5"/>
  <c r="H4378" i="5"/>
  <c r="H4379" i="5"/>
  <c r="H4380" i="5"/>
  <c r="H4381" i="5"/>
  <c r="H4382" i="5"/>
  <c r="H4383" i="5"/>
  <c r="H4384" i="5"/>
  <c r="H4385" i="5"/>
  <c r="H4386" i="5"/>
  <c r="H4387" i="5"/>
  <c r="H4388" i="5"/>
  <c r="H4389" i="5"/>
  <c r="H4390" i="5"/>
  <c r="H4391" i="5"/>
  <c r="H4392" i="5"/>
  <c r="H4393" i="5"/>
  <c r="H4394" i="5"/>
  <c r="H4395" i="5"/>
  <c r="H4396" i="5"/>
  <c r="H4397" i="5"/>
  <c r="H4398" i="5"/>
  <c r="H4399" i="5"/>
  <c r="H4400" i="5"/>
  <c r="H4401" i="5"/>
  <c r="H4402" i="5"/>
  <c r="H4403" i="5"/>
  <c r="H4404" i="5"/>
  <c r="H4405" i="5"/>
  <c r="H4406" i="5"/>
  <c r="H4407" i="5"/>
  <c r="H4408" i="5"/>
  <c r="H4409" i="5"/>
  <c r="H4410" i="5"/>
  <c r="H4411" i="5"/>
  <c r="H4412" i="5"/>
  <c r="H4413" i="5"/>
  <c r="H4414" i="5"/>
  <c r="H4415" i="5"/>
  <c r="H4416" i="5"/>
  <c r="H4417" i="5"/>
  <c r="H4418" i="5"/>
  <c r="H4419" i="5"/>
  <c r="H4420" i="5"/>
  <c r="H4421" i="5"/>
  <c r="H4422" i="5"/>
  <c r="H4423" i="5"/>
  <c r="H4424" i="5"/>
  <c r="H4425" i="5"/>
  <c r="H4426" i="5"/>
  <c r="H4427" i="5"/>
  <c r="H4428" i="5"/>
  <c r="H4429" i="5"/>
  <c r="H4430" i="5"/>
  <c r="H4431" i="5"/>
  <c r="H4432" i="5"/>
  <c r="H4433" i="5"/>
  <c r="H4434" i="5"/>
  <c r="H4435" i="5"/>
  <c r="H4436" i="5"/>
  <c r="H4437" i="5"/>
  <c r="H4438" i="5"/>
  <c r="H4439" i="5"/>
  <c r="H4440" i="5"/>
  <c r="H4441" i="5"/>
  <c r="H4442" i="5"/>
  <c r="H4443" i="5"/>
  <c r="H4444" i="5"/>
  <c r="H4445" i="5"/>
  <c r="H4446" i="5"/>
  <c r="H4447" i="5"/>
  <c r="H4448" i="5"/>
  <c r="H4449" i="5"/>
  <c r="H4450" i="5"/>
  <c r="H4451" i="5"/>
  <c r="H4452" i="5"/>
  <c r="H4453" i="5"/>
  <c r="H4454" i="5"/>
  <c r="H4455" i="5"/>
  <c r="H4456" i="5"/>
  <c r="H4457" i="5"/>
  <c r="H4458" i="5"/>
  <c r="H4459" i="5"/>
  <c r="H4460" i="5"/>
  <c r="H4461" i="5"/>
  <c r="H4462" i="5"/>
  <c r="H4463" i="5"/>
  <c r="H4464" i="5"/>
  <c r="H4465" i="5"/>
  <c r="H4466" i="5"/>
  <c r="H4467" i="5"/>
  <c r="H4468" i="5"/>
  <c r="H4469" i="5"/>
  <c r="H4470" i="5"/>
  <c r="H4471" i="5"/>
  <c r="H4472" i="5"/>
  <c r="H4473" i="5"/>
  <c r="H4474" i="5"/>
  <c r="H4475" i="5"/>
  <c r="H4476" i="5"/>
  <c r="H4477" i="5"/>
  <c r="H4478" i="5"/>
  <c r="H4479" i="5"/>
  <c r="H4480" i="5"/>
  <c r="H4481" i="5"/>
  <c r="H4482" i="5"/>
  <c r="H4483" i="5"/>
  <c r="H4484" i="5"/>
  <c r="H4485" i="5"/>
  <c r="H4486" i="5"/>
  <c r="H4487" i="5"/>
  <c r="H4488" i="5"/>
  <c r="H4489" i="5"/>
  <c r="H4490" i="5"/>
  <c r="H4491" i="5"/>
  <c r="H4492" i="5"/>
  <c r="H4493" i="5"/>
  <c r="H4494" i="5"/>
  <c r="H4495" i="5"/>
  <c r="H4496" i="5"/>
  <c r="H4497" i="5"/>
  <c r="H4498" i="5"/>
  <c r="H4499" i="5"/>
  <c r="H4500" i="5"/>
  <c r="H4501" i="5"/>
  <c r="H4502" i="5"/>
  <c r="H4503" i="5"/>
  <c r="H4504" i="5"/>
  <c r="H4505" i="5"/>
  <c r="H4506" i="5"/>
  <c r="H4507" i="5"/>
  <c r="H4508" i="5"/>
  <c r="H4509" i="5"/>
  <c r="H4510" i="5"/>
  <c r="H4511" i="5"/>
  <c r="H4512" i="5"/>
  <c r="H4513" i="5"/>
  <c r="H4514" i="5"/>
  <c r="H4515" i="5"/>
  <c r="H4516" i="5"/>
  <c r="H4517" i="5"/>
  <c r="H4518" i="5"/>
  <c r="H4519" i="5"/>
  <c r="H4520" i="5"/>
  <c r="H4521" i="5"/>
  <c r="H4522" i="5"/>
  <c r="H4523" i="5"/>
  <c r="H4524" i="5"/>
  <c r="H4525" i="5"/>
  <c r="H4526" i="5"/>
  <c r="H4527" i="5"/>
  <c r="H4528" i="5"/>
  <c r="H4529" i="5"/>
  <c r="H4530" i="5"/>
  <c r="H4531" i="5"/>
  <c r="H4532" i="5"/>
  <c r="H4533" i="5"/>
  <c r="H4534" i="5"/>
  <c r="H4535" i="5"/>
  <c r="H4536" i="5"/>
  <c r="H4537" i="5"/>
  <c r="H4538" i="5"/>
  <c r="H4539" i="5"/>
  <c r="H4540" i="5"/>
  <c r="H4541" i="5"/>
  <c r="H4542" i="5"/>
  <c r="H4543" i="5"/>
  <c r="H4544" i="5"/>
  <c r="H4545" i="5"/>
  <c r="H4546" i="5"/>
  <c r="H4547" i="5"/>
  <c r="H4548" i="5"/>
  <c r="H4549" i="5"/>
  <c r="H4550" i="5"/>
  <c r="H4551" i="5"/>
  <c r="H4552" i="5"/>
  <c r="H4553" i="5"/>
  <c r="H4554" i="5"/>
  <c r="H4555" i="5"/>
  <c r="H4556" i="5"/>
  <c r="H4557" i="5"/>
  <c r="H4558" i="5"/>
  <c r="H4559" i="5"/>
  <c r="H4560" i="5"/>
  <c r="H4561" i="5"/>
  <c r="H4562" i="5"/>
  <c r="H4563" i="5"/>
  <c r="H4564" i="5"/>
  <c r="H4565" i="5"/>
  <c r="H4566" i="5"/>
  <c r="H4567" i="5"/>
  <c r="H4568" i="5"/>
  <c r="H4569" i="5"/>
  <c r="H4570" i="5"/>
  <c r="H4571" i="5"/>
  <c r="H4572" i="5"/>
  <c r="H4573" i="5"/>
  <c r="H4574" i="5"/>
  <c r="H4575" i="5"/>
  <c r="H4576" i="5"/>
  <c r="H4577" i="5"/>
  <c r="H4578" i="5"/>
  <c r="H4579" i="5"/>
  <c r="H4580" i="5"/>
  <c r="H4581" i="5"/>
  <c r="H4582" i="5"/>
  <c r="H4583" i="5"/>
  <c r="H4584" i="5"/>
  <c r="H4585" i="5"/>
  <c r="H4586" i="5"/>
  <c r="H4587" i="5"/>
  <c r="H4588" i="5"/>
  <c r="H4589" i="5"/>
  <c r="H4590" i="5"/>
  <c r="H4591" i="5"/>
  <c r="H4592" i="5"/>
  <c r="H4593" i="5"/>
  <c r="H4594" i="5"/>
  <c r="H4595" i="5"/>
  <c r="H4596" i="5"/>
  <c r="H4597" i="5"/>
  <c r="H4598" i="5"/>
  <c r="H4599" i="5"/>
  <c r="H4600" i="5"/>
  <c r="H4601" i="5"/>
  <c r="H4602" i="5"/>
  <c r="H4603" i="5"/>
  <c r="H4604" i="5"/>
  <c r="H4605" i="5"/>
  <c r="H4606" i="5"/>
  <c r="H4607" i="5"/>
  <c r="H4608" i="5"/>
  <c r="H4609" i="5"/>
  <c r="H4610" i="5"/>
  <c r="H4611" i="5"/>
  <c r="H4612" i="5"/>
  <c r="H4613" i="5"/>
  <c r="H4614" i="5"/>
  <c r="H4615" i="5"/>
  <c r="H4616" i="5"/>
  <c r="H4617" i="5"/>
  <c r="H4618" i="5"/>
  <c r="H4619" i="5"/>
  <c r="H4620" i="5"/>
  <c r="H4621" i="5"/>
  <c r="H4622" i="5"/>
  <c r="H4623" i="5"/>
  <c r="H4624" i="5"/>
  <c r="H4625" i="5"/>
  <c r="H4626" i="5"/>
  <c r="H4627" i="5"/>
  <c r="H4628" i="5"/>
  <c r="H4629" i="5"/>
  <c r="H4630" i="5"/>
  <c r="H4631" i="5"/>
  <c r="H4632" i="5"/>
  <c r="H4633" i="5"/>
  <c r="H4634" i="5"/>
  <c r="H4635" i="5"/>
  <c r="H4636" i="5"/>
  <c r="H4637" i="5"/>
  <c r="H4638" i="5"/>
  <c r="H4639" i="5"/>
  <c r="H4640" i="5"/>
  <c r="H4641" i="5"/>
  <c r="H4642" i="5"/>
  <c r="H4643" i="5"/>
  <c r="H4644" i="5"/>
  <c r="H4645" i="5"/>
  <c r="H4646" i="5"/>
  <c r="H4647" i="5"/>
  <c r="H4648" i="5"/>
  <c r="H4649" i="5"/>
  <c r="H4650" i="5"/>
  <c r="H4651" i="5"/>
  <c r="H4652" i="5"/>
  <c r="H4653" i="5"/>
  <c r="H4654" i="5"/>
  <c r="H4655" i="5"/>
  <c r="H4656" i="5"/>
  <c r="H4657" i="5"/>
  <c r="H4658" i="5"/>
  <c r="H4659" i="5"/>
  <c r="H4660" i="5"/>
  <c r="H4661" i="5"/>
  <c r="H4662" i="5"/>
  <c r="H4663" i="5"/>
  <c r="H4664" i="5"/>
  <c r="H4665" i="5"/>
  <c r="H4666" i="5"/>
  <c r="H4667" i="5"/>
  <c r="H4668" i="5"/>
  <c r="H4669" i="5"/>
  <c r="H4670" i="5"/>
  <c r="H4671" i="5"/>
  <c r="H4672" i="5"/>
  <c r="H4673" i="5"/>
  <c r="H4674" i="5"/>
  <c r="H4675" i="5"/>
  <c r="H4676" i="5"/>
  <c r="H4677" i="5"/>
  <c r="H4678" i="5"/>
  <c r="H4679" i="5"/>
  <c r="H4680" i="5"/>
  <c r="H4681" i="5"/>
  <c r="H4682" i="5"/>
  <c r="H4683" i="5"/>
  <c r="H4684" i="5"/>
  <c r="H4685" i="5"/>
  <c r="H4686" i="5"/>
  <c r="H4687" i="5"/>
  <c r="H4688" i="5"/>
  <c r="H4689" i="5"/>
  <c r="H4690" i="5"/>
  <c r="H4691" i="5"/>
  <c r="H4692" i="5"/>
  <c r="H4693" i="5"/>
  <c r="H4694" i="5"/>
  <c r="H4695" i="5"/>
  <c r="H4696" i="5"/>
  <c r="H4697" i="5"/>
  <c r="H4698" i="5"/>
  <c r="H4699" i="5"/>
  <c r="H4700" i="5"/>
  <c r="H4701" i="5"/>
  <c r="H4702" i="5"/>
  <c r="H4703" i="5"/>
  <c r="H4704" i="5"/>
  <c r="H4705" i="5"/>
  <c r="H4706" i="5"/>
  <c r="H4707" i="5"/>
  <c r="H4708" i="5"/>
  <c r="H4709" i="5"/>
  <c r="H4710" i="5"/>
  <c r="H4711" i="5"/>
  <c r="H4712" i="5"/>
  <c r="H4713" i="5"/>
  <c r="H4714" i="5"/>
  <c r="H4715" i="5"/>
  <c r="H4716" i="5"/>
  <c r="H4717" i="5"/>
  <c r="H4718" i="5"/>
  <c r="H4719" i="5"/>
  <c r="H4720" i="5"/>
  <c r="H4721" i="5"/>
  <c r="H4722" i="5"/>
  <c r="H4723" i="5"/>
  <c r="H4724" i="5"/>
  <c r="H4725" i="5"/>
  <c r="H4726" i="5"/>
  <c r="H4727" i="5"/>
  <c r="H4728" i="5"/>
  <c r="H4729" i="5"/>
  <c r="H4730" i="5"/>
  <c r="H4731" i="5"/>
  <c r="H4732" i="5"/>
  <c r="H4733" i="5"/>
  <c r="H4734" i="5"/>
  <c r="H4735" i="5"/>
  <c r="H4736" i="5"/>
  <c r="H4737" i="5"/>
  <c r="H4738" i="5"/>
  <c r="H4739" i="5"/>
  <c r="H4740" i="5"/>
  <c r="H4741" i="5"/>
  <c r="H4742" i="5"/>
  <c r="H4743" i="5"/>
  <c r="H4744" i="5"/>
  <c r="H4745" i="5"/>
  <c r="H4746" i="5"/>
  <c r="H4747" i="5"/>
  <c r="H4748" i="5"/>
  <c r="H4749" i="5"/>
  <c r="H4750" i="5"/>
  <c r="H4751" i="5"/>
  <c r="H4752" i="5"/>
  <c r="H4753" i="5"/>
  <c r="H4754" i="5"/>
  <c r="H4755" i="5"/>
  <c r="H4756" i="5"/>
  <c r="H4757" i="5"/>
  <c r="H4758" i="5"/>
  <c r="H4759" i="5"/>
  <c r="H4760" i="5"/>
  <c r="H4761" i="5"/>
  <c r="H4762" i="5"/>
  <c r="H4763" i="5"/>
  <c r="H4764" i="5"/>
  <c r="H4765" i="5"/>
  <c r="H4766" i="5"/>
  <c r="H4767" i="5"/>
  <c r="H4768" i="5"/>
  <c r="H4769" i="5"/>
  <c r="H4770" i="5"/>
  <c r="H4771" i="5"/>
  <c r="H4772" i="5"/>
  <c r="H4773" i="5"/>
  <c r="H4774" i="5"/>
  <c r="H4775" i="5"/>
  <c r="H4776" i="5"/>
  <c r="H4777" i="5"/>
  <c r="H4778" i="5"/>
  <c r="H4779" i="5"/>
  <c r="H4780" i="5"/>
  <c r="H4781" i="5"/>
  <c r="H4782" i="5"/>
  <c r="H4783" i="5"/>
  <c r="H4784" i="5"/>
  <c r="H4785" i="5"/>
  <c r="H4786" i="5"/>
  <c r="H4787" i="5"/>
  <c r="H4788" i="5"/>
  <c r="H4789" i="5"/>
  <c r="H4790" i="5"/>
  <c r="H4791" i="5"/>
  <c r="H4792" i="5"/>
  <c r="H4793" i="5"/>
  <c r="H4794" i="5"/>
  <c r="H4795" i="5"/>
  <c r="H4796" i="5"/>
  <c r="H4797" i="5"/>
  <c r="H4798" i="5"/>
  <c r="H4799" i="5"/>
  <c r="H4800" i="5"/>
  <c r="H4801" i="5"/>
  <c r="H4802" i="5"/>
  <c r="H4803" i="5"/>
  <c r="H4804" i="5"/>
  <c r="H4805" i="5"/>
  <c r="H4806" i="5"/>
  <c r="H4807" i="5"/>
  <c r="H4808" i="5"/>
  <c r="H4809" i="5"/>
  <c r="H4810" i="5"/>
  <c r="H4811" i="5"/>
  <c r="H4812" i="5"/>
  <c r="H4813" i="5"/>
  <c r="H4814" i="5"/>
  <c r="H4815" i="5"/>
  <c r="H4816" i="5"/>
  <c r="H4817" i="5"/>
  <c r="H4818" i="5"/>
  <c r="H4819" i="5"/>
  <c r="H4820" i="5"/>
  <c r="H4821" i="5"/>
  <c r="H4822" i="5"/>
  <c r="H4823" i="5"/>
  <c r="H4824" i="5"/>
  <c r="H4825" i="5"/>
  <c r="H4826" i="5"/>
  <c r="H4827" i="5"/>
  <c r="H4828" i="5"/>
  <c r="H4829" i="5"/>
  <c r="H4830" i="5"/>
  <c r="H4831" i="5"/>
  <c r="H4832" i="5"/>
  <c r="H4833" i="5"/>
  <c r="H4834" i="5"/>
  <c r="H4835" i="5"/>
  <c r="H4836" i="5"/>
  <c r="H4837" i="5"/>
  <c r="H4838" i="5"/>
  <c r="H4839" i="5"/>
  <c r="H4840" i="5"/>
  <c r="H4841" i="5"/>
  <c r="H4842" i="5"/>
  <c r="H4843" i="5"/>
  <c r="H4844" i="5"/>
  <c r="H4845" i="5"/>
  <c r="H4846" i="5"/>
  <c r="H4847" i="5"/>
  <c r="H4848" i="5"/>
  <c r="H4849" i="5"/>
  <c r="H4850" i="5"/>
  <c r="H4851" i="5"/>
  <c r="H4852" i="5"/>
  <c r="H4853" i="5"/>
  <c r="H4854" i="5"/>
  <c r="H4855" i="5"/>
  <c r="H4856" i="5"/>
  <c r="H4857" i="5"/>
  <c r="H4858" i="5"/>
  <c r="H4859" i="5"/>
  <c r="H4860" i="5"/>
  <c r="H4861" i="5"/>
  <c r="H4862" i="5"/>
  <c r="H4863" i="5"/>
  <c r="H4864" i="5"/>
  <c r="H4865" i="5"/>
  <c r="H4866" i="5"/>
  <c r="H4867" i="5"/>
  <c r="H4868" i="5"/>
  <c r="H4869" i="5"/>
  <c r="H4870" i="5"/>
  <c r="H4871" i="5"/>
  <c r="H4872" i="5"/>
  <c r="H4873" i="5"/>
  <c r="H4874" i="5"/>
  <c r="H4875" i="5"/>
  <c r="H4876" i="5"/>
  <c r="H4877" i="5"/>
  <c r="H4878" i="5"/>
  <c r="H4879" i="5"/>
  <c r="H4880" i="5"/>
  <c r="H4881" i="5"/>
  <c r="H4882" i="5"/>
  <c r="H4883" i="5"/>
  <c r="H4884" i="5"/>
  <c r="H4885" i="5"/>
  <c r="H4886" i="5"/>
  <c r="H4887" i="5"/>
  <c r="H4888" i="5"/>
  <c r="H4889" i="5"/>
  <c r="H4890" i="5"/>
  <c r="H4891" i="5"/>
  <c r="H4892" i="5"/>
  <c r="H4893" i="5"/>
  <c r="H4894" i="5"/>
  <c r="H4895" i="5"/>
  <c r="H4896" i="5"/>
  <c r="H4897" i="5"/>
  <c r="H4898" i="5"/>
  <c r="H4899" i="5"/>
  <c r="H4900" i="5"/>
  <c r="H4901" i="5"/>
  <c r="H4902" i="5"/>
  <c r="H4903" i="5"/>
  <c r="H4904" i="5"/>
  <c r="H4905" i="5"/>
  <c r="H4906" i="5"/>
  <c r="H4907" i="5"/>
  <c r="H4908" i="5"/>
  <c r="H4909" i="5"/>
  <c r="H4910" i="5"/>
  <c r="H4911" i="5"/>
  <c r="H4912" i="5"/>
  <c r="H4913" i="5"/>
  <c r="H4914" i="5"/>
  <c r="H4915" i="5"/>
  <c r="H4916" i="5"/>
  <c r="H4917" i="5"/>
  <c r="H4918" i="5"/>
  <c r="H4919" i="5"/>
  <c r="H4920" i="5"/>
  <c r="H4921" i="5"/>
  <c r="H4922" i="5"/>
  <c r="H4923" i="5"/>
  <c r="H4924" i="5"/>
  <c r="H4925" i="5"/>
  <c r="H4926" i="5"/>
  <c r="H4927" i="5"/>
  <c r="H4928" i="5"/>
  <c r="H4929" i="5"/>
  <c r="H4930" i="5"/>
  <c r="H4931" i="5"/>
  <c r="H4932" i="5"/>
  <c r="H4933" i="5"/>
  <c r="H4934" i="5"/>
  <c r="H4935" i="5"/>
  <c r="H4936" i="5"/>
  <c r="H4937" i="5"/>
  <c r="H4938" i="5"/>
  <c r="H4939" i="5"/>
  <c r="H4940" i="5"/>
  <c r="H4941" i="5"/>
  <c r="H4942" i="5"/>
  <c r="H4943" i="5"/>
  <c r="H4944" i="5"/>
  <c r="H4945" i="5"/>
  <c r="H4946" i="5"/>
  <c r="H4947" i="5"/>
  <c r="H4948" i="5"/>
  <c r="H4949" i="5"/>
  <c r="H4950" i="5"/>
  <c r="H4951" i="5"/>
  <c r="H4952" i="5"/>
  <c r="H4953" i="5"/>
  <c r="H4954" i="5"/>
  <c r="H4955" i="5"/>
  <c r="H4956" i="5"/>
  <c r="H4957" i="5"/>
  <c r="H4958" i="5"/>
  <c r="H4959" i="5"/>
  <c r="H4960" i="5"/>
  <c r="H4961" i="5"/>
  <c r="H4962" i="5"/>
  <c r="H4963" i="5"/>
  <c r="H4964" i="5"/>
  <c r="H4965" i="5"/>
  <c r="H4966" i="5"/>
  <c r="H4967" i="5"/>
  <c r="H4968" i="5"/>
  <c r="H4969" i="5"/>
  <c r="H4970" i="5"/>
  <c r="H4971" i="5"/>
  <c r="H4972" i="5"/>
  <c r="H4973" i="5"/>
  <c r="H4974" i="5"/>
  <c r="H4975" i="5"/>
  <c r="H4976" i="5"/>
  <c r="H4977" i="5"/>
  <c r="H4978" i="5"/>
  <c r="H4979" i="5"/>
  <c r="H4980" i="5"/>
  <c r="H4981" i="5"/>
  <c r="H4982" i="5"/>
  <c r="H4983" i="5"/>
  <c r="H4984" i="5"/>
  <c r="H4985" i="5"/>
  <c r="H4986" i="5"/>
  <c r="H4987" i="5"/>
  <c r="H4988" i="5"/>
  <c r="H4989" i="5"/>
  <c r="H4990" i="5"/>
  <c r="H4991" i="5"/>
  <c r="H4992" i="5"/>
  <c r="H4993" i="5"/>
  <c r="H4994" i="5"/>
  <c r="H4995" i="5"/>
  <c r="H4996" i="5"/>
  <c r="H4997" i="5"/>
  <c r="H4998" i="5"/>
  <c r="H4999" i="5"/>
  <c r="H5000" i="5"/>
  <c r="H5001" i="5"/>
  <c r="H5002" i="5"/>
  <c r="H5003" i="5"/>
  <c r="H5004" i="5"/>
  <c r="H5005" i="5"/>
  <c r="H5006" i="5"/>
  <c r="H5007" i="5"/>
  <c r="H5008" i="5"/>
  <c r="H5009" i="5"/>
  <c r="H5010" i="5"/>
  <c r="H5011" i="5"/>
  <c r="H5012" i="5"/>
  <c r="H5013" i="5"/>
  <c r="H5014" i="5"/>
  <c r="H5015" i="5"/>
  <c r="H5016" i="5"/>
  <c r="H5017" i="5"/>
  <c r="H5018" i="5"/>
  <c r="H5019" i="5"/>
  <c r="H5020" i="5"/>
  <c r="H5021" i="5"/>
  <c r="H5022" i="5"/>
  <c r="H5023" i="5"/>
  <c r="H5024" i="5"/>
  <c r="H5025" i="5"/>
  <c r="H5026" i="5"/>
  <c r="H5027" i="5"/>
  <c r="H5028" i="5"/>
  <c r="H5029" i="5"/>
  <c r="H5030" i="5"/>
  <c r="H5031" i="5"/>
  <c r="H5032" i="5"/>
  <c r="H5033" i="5"/>
  <c r="H5034" i="5"/>
  <c r="H5035" i="5"/>
  <c r="H5036" i="5"/>
  <c r="H5037" i="5"/>
  <c r="H5038" i="5"/>
  <c r="H5039" i="5"/>
  <c r="H5040" i="5"/>
  <c r="H5041" i="5"/>
  <c r="H5042" i="5"/>
  <c r="H5043" i="5"/>
  <c r="H5044" i="5"/>
  <c r="H5045" i="5"/>
  <c r="H5046" i="5"/>
  <c r="H5047" i="5"/>
  <c r="H5048" i="5"/>
  <c r="H5049" i="5"/>
  <c r="H5050" i="5"/>
  <c r="H5051" i="5"/>
  <c r="H5052" i="5"/>
  <c r="H5053" i="5"/>
  <c r="H5054" i="5"/>
  <c r="H5055" i="5"/>
  <c r="H5056" i="5"/>
  <c r="H5057" i="5"/>
  <c r="H5058" i="5"/>
  <c r="H5059" i="5"/>
  <c r="H5060" i="5"/>
  <c r="H5061" i="5"/>
  <c r="H5062" i="5"/>
  <c r="H5063" i="5"/>
  <c r="H5064" i="5"/>
  <c r="H5065" i="5"/>
  <c r="H5066" i="5"/>
  <c r="H5067" i="5"/>
  <c r="H5068" i="5"/>
  <c r="H5069" i="5"/>
  <c r="H5070" i="5"/>
  <c r="H5071" i="5"/>
  <c r="H5072" i="5"/>
  <c r="H5073" i="5"/>
  <c r="H5074" i="5"/>
  <c r="H5075" i="5"/>
  <c r="H5076" i="5"/>
  <c r="H5077" i="5"/>
  <c r="H5078" i="5"/>
  <c r="H5079" i="5"/>
  <c r="H5080" i="5"/>
  <c r="H5081" i="5"/>
  <c r="H5082" i="5"/>
  <c r="H5083" i="5"/>
  <c r="H5084" i="5"/>
  <c r="H5085" i="5"/>
  <c r="H5086" i="5"/>
  <c r="H5087" i="5"/>
  <c r="H5088" i="5"/>
  <c r="H5089" i="5"/>
  <c r="H5090" i="5"/>
  <c r="H5091" i="5"/>
  <c r="H5092" i="5"/>
  <c r="H5093" i="5"/>
  <c r="H5094" i="5"/>
  <c r="H5095" i="5"/>
  <c r="H5096" i="5"/>
  <c r="H5097" i="5"/>
  <c r="H5098" i="5"/>
  <c r="H5099" i="5"/>
  <c r="H5100" i="5"/>
  <c r="H5101" i="5"/>
  <c r="H5102" i="5"/>
  <c r="H5103" i="5"/>
  <c r="H5104" i="5"/>
  <c r="H5105" i="5"/>
  <c r="H5106" i="5"/>
  <c r="H5107" i="5"/>
  <c r="H5108" i="5"/>
  <c r="H5109" i="5"/>
  <c r="H5110" i="5"/>
  <c r="H5111" i="5"/>
  <c r="H5112" i="5"/>
  <c r="H5113" i="5"/>
  <c r="H5114" i="5"/>
  <c r="H5115" i="5"/>
  <c r="H5116" i="5"/>
  <c r="H5117" i="5"/>
  <c r="H5118" i="5"/>
  <c r="H5119" i="5"/>
  <c r="H5120" i="5"/>
  <c r="H5121" i="5"/>
  <c r="H5122" i="5"/>
  <c r="H5123" i="5"/>
  <c r="H5124" i="5"/>
  <c r="H5125" i="5"/>
  <c r="H5126" i="5"/>
  <c r="H5127" i="5"/>
  <c r="H5128" i="5"/>
  <c r="H5129" i="5"/>
  <c r="H5130" i="5"/>
  <c r="H5131" i="5"/>
  <c r="H5132" i="5"/>
  <c r="H5133" i="5"/>
  <c r="H5134" i="5"/>
  <c r="H5135" i="5"/>
  <c r="H5136" i="5"/>
  <c r="H5137" i="5"/>
  <c r="H5138" i="5"/>
  <c r="H5139" i="5"/>
  <c r="H5140" i="5"/>
  <c r="H5141" i="5"/>
  <c r="H5142" i="5"/>
  <c r="H5143" i="5"/>
  <c r="H5144" i="5"/>
  <c r="H5145" i="5"/>
  <c r="H5146" i="5"/>
  <c r="H5147" i="5"/>
  <c r="H5148" i="5"/>
  <c r="H5149" i="5"/>
  <c r="H5150" i="5"/>
  <c r="H5151" i="5"/>
  <c r="H5152" i="5"/>
  <c r="H5153" i="5"/>
  <c r="H5154" i="5"/>
  <c r="H5155" i="5"/>
  <c r="H5156" i="5"/>
  <c r="H5157" i="5"/>
  <c r="H5158" i="5"/>
  <c r="H5159" i="5"/>
  <c r="H5160" i="5"/>
  <c r="H5161" i="5"/>
  <c r="H5162" i="5"/>
  <c r="H5163" i="5"/>
  <c r="H5164" i="5"/>
  <c r="H5165" i="5"/>
  <c r="H5166" i="5"/>
  <c r="H5167" i="5"/>
  <c r="H5168" i="5"/>
  <c r="H5169" i="5"/>
  <c r="H5170" i="5"/>
  <c r="H5171" i="5"/>
  <c r="H5172" i="5"/>
  <c r="H5173" i="5"/>
  <c r="H5174" i="5"/>
  <c r="H5175" i="5"/>
  <c r="H5176" i="5"/>
  <c r="H5177" i="5"/>
  <c r="H5178" i="5"/>
  <c r="H5179" i="5"/>
  <c r="H5180" i="5"/>
  <c r="H5181" i="5"/>
  <c r="H5182" i="5"/>
  <c r="H5183" i="5"/>
  <c r="H5184" i="5"/>
  <c r="H5185" i="5"/>
  <c r="H5186" i="5"/>
  <c r="H5187" i="5"/>
  <c r="H5188" i="5"/>
  <c r="H5189" i="5"/>
  <c r="H5190" i="5"/>
  <c r="H5191" i="5"/>
  <c r="H5192" i="5"/>
  <c r="H5193" i="5"/>
  <c r="H5194" i="5"/>
  <c r="H5195" i="5"/>
  <c r="H5196" i="5"/>
  <c r="H5197" i="5"/>
  <c r="H5198" i="5"/>
  <c r="H5199" i="5"/>
  <c r="H5200" i="5"/>
  <c r="H5201" i="5"/>
  <c r="H5202" i="5"/>
  <c r="H5203" i="5"/>
  <c r="H5204" i="5"/>
  <c r="H5205" i="5"/>
  <c r="H5206" i="5"/>
  <c r="H5207" i="5"/>
  <c r="H5208" i="5"/>
  <c r="H5209" i="5"/>
  <c r="H5210" i="5"/>
  <c r="H5211" i="5"/>
  <c r="H5212" i="5"/>
  <c r="H5213" i="5"/>
  <c r="H5214" i="5"/>
  <c r="H5215" i="5"/>
  <c r="H5216" i="5"/>
  <c r="H5217" i="5"/>
  <c r="H5218" i="5"/>
  <c r="H5219" i="5"/>
  <c r="H5220" i="5"/>
  <c r="H5221" i="5"/>
  <c r="H5222" i="5"/>
  <c r="H5223" i="5"/>
  <c r="H5224" i="5"/>
  <c r="H5225" i="5"/>
  <c r="H5226" i="5"/>
  <c r="H5227" i="5"/>
  <c r="H5228" i="5"/>
  <c r="H5229" i="5"/>
  <c r="H5230" i="5"/>
  <c r="H5231" i="5"/>
  <c r="H5232" i="5"/>
  <c r="H5233" i="5"/>
  <c r="H5234" i="5"/>
  <c r="H5235" i="5"/>
  <c r="H5236" i="5"/>
  <c r="H5237" i="5"/>
  <c r="H5238" i="5"/>
  <c r="H5239" i="5"/>
  <c r="H5240" i="5"/>
  <c r="H5241" i="5"/>
  <c r="H5242" i="5"/>
  <c r="H5243" i="5"/>
  <c r="H5244" i="5"/>
  <c r="H5245" i="5"/>
  <c r="H5246" i="5"/>
  <c r="H5247" i="5"/>
  <c r="H5248" i="5"/>
  <c r="H5249" i="5"/>
  <c r="H5250" i="5"/>
  <c r="H5251" i="5"/>
  <c r="H5252" i="5"/>
  <c r="H5253" i="5"/>
  <c r="H5254" i="5"/>
  <c r="H5255" i="5"/>
  <c r="H5256" i="5"/>
  <c r="H5257" i="5"/>
  <c r="H5258" i="5"/>
  <c r="H5259" i="5"/>
  <c r="H5260" i="5"/>
  <c r="H5261" i="5"/>
  <c r="H5262" i="5"/>
  <c r="H5263" i="5"/>
  <c r="H5264" i="5"/>
  <c r="H5265" i="5"/>
  <c r="H5266" i="5"/>
  <c r="H5267" i="5"/>
  <c r="H5268" i="5"/>
  <c r="H5269" i="5"/>
  <c r="H5270" i="5"/>
  <c r="H5271" i="5"/>
  <c r="H5272" i="5"/>
  <c r="H5273" i="5"/>
  <c r="H5274" i="5"/>
  <c r="H5275" i="5"/>
  <c r="H5276" i="5"/>
  <c r="H5277" i="5"/>
  <c r="H5278" i="5"/>
  <c r="H5279" i="5"/>
  <c r="H5280" i="5"/>
  <c r="H5281" i="5"/>
  <c r="H5282" i="5"/>
  <c r="H5283" i="5"/>
  <c r="H5284" i="5"/>
  <c r="H5285" i="5"/>
  <c r="H5286" i="5"/>
  <c r="H5287" i="5"/>
  <c r="H5288" i="5"/>
  <c r="H5289" i="5"/>
  <c r="H5290" i="5"/>
  <c r="H5291" i="5"/>
  <c r="H5292" i="5"/>
  <c r="H5293" i="5"/>
  <c r="H5294" i="5"/>
  <c r="H5295" i="5"/>
  <c r="H5296" i="5"/>
  <c r="H5297" i="5"/>
  <c r="H5298" i="5"/>
  <c r="H5299" i="5"/>
  <c r="H5300" i="5"/>
  <c r="H5301" i="5"/>
  <c r="H5302" i="5"/>
  <c r="H5303" i="5"/>
  <c r="H5304" i="5"/>
  <c r="H5305" i="5"/>
  <c r="H5306" i="5"/>
  <c r="H5307" i="5"/>
  <c r="H5308" i="5"/>
  <c r="H5309" i="5"/>
  <c r="H5310" i="5"/>
  <c r="H5311" i="5"/>
  <c r="H5312" i="5"/>
  <c r="H5313" i="5"/>
  <c r="H5314" i="5"/>
  <c r="H5315" i="5"/>
  <c r="H5316" i="5"/>
  <c r="H5317" i="5"/>
  <c r="H5318" i="5"/>
  <c r="H5319" i="5"/>
  <c r="H5320" i="5"/>
  <c r="H5321" i="5"/>
  <c r="H5322" i="5"/>
  <c r="H5323" i="5"/>
  <c r="H5324" i="5"/>
  <c r="H5325" i="5"/>
  <c r="H5326" i="5"/>
  <c r="H5327" i="5"/>
  <c r="H5328" i="5"/>
  <c r="H5329" i="5"/>
  <c r="H5330" i="5"/>
  <c r="H5331" i="5"/>
  <c r="H5332" i="5"/>
  <c r="H5333" i="5"/>
  <c r="H5334" i="5"/>
  <c r="H5335" i="5"/>
  <c r="H5336" i="5"/>
  <c r="H5337" i="5"/>
  <c r="H5338" i="5"/>
  <c r="H5339" i="5"/>
  <c r="H5340" i="5"/>
  <c r="H5341" i="5"/>
  <c r="H5342" i="5"/>
  <c r="H5343" i="5"/>
  <c r="H5344" i="5"/>
  <c r="H5345" i="5"/>
  <c r="H5346" i="5"/>
  <c r="H5347" i="5"/>
  <c r="H5348" i="5"/>
  <c r="H5349" i="5"/>
  <c r="H5350" i="5"/>
  <c r="H5351" i="5"/>
  <c r="H5352" i="5"/>
  <c r="H5353" i="5"/>
  <c r="H5354" i="5"/>
  <c r="H5355" i="5"/>
  <c r="H5356" i="5"/>
  <c r="H5357" i="5"/>
  <c r="H5358" i="5"/>
  <c r="H5359" i="5"/>
  <c r="H5360" i="5"/>
  <c r="H5361" i="5"/>
  <c r="H5362" i="5"/>
  <c r="H5363" i="5"/>
  <c r="H5364" i="5"/>
  <c r="H5365" i="5"/>
  <c r="H5366" i="5"/>
  <c r="H5367" i="5"/>
  <c r="H5368" i="5"/>
  <c r="H5369" i="5"/>
  <c r="H5370" i="5"/>
  <c r="H5371" i="5"/>
  <c r="H5372" i="5"/>
  <c r="H5373" i="5"/>
  <c r="H5374" i="5"/>
  <c r="H5375" i="5"/>
  <c r="H5376" i="5"/>
  <c r="H5377" i="5"/>
  <c r="H5378" i="5"/>
  <c r="H5379" i="5"/>
  <c r="H5380" i="5"/>
  <c r="H5381" i="5"/>
  <c r="H5382" i="5"/>
  <c r="H5383" i="5"/>
  <c r="H5384" i="5"/>
  <c r="H5385" i="5"/>
  <c r="H5386" i="5"/>
  <c r="H5387" i="5"/>
  <c r="H5388" i="5"/>
  <c r="H5389" i="5"/>
  <c r="H5390" i="5"/>
  <c r="H5391" i="5"/>
  <c r="H5392" i="5"/>
  <c r="H5393" i="5"/>
  <c r="H5394" i="5"/>
  <c r="H5395" i="5"/>
  <c r="H5396" i="5"/>
  <c r="H5397" i="5"/>
  <c r="H5398" i="5"/>
  <c r="H5399" i="5"/>
  <c r="H5400" i="5"/>
  <c r="H5401" i="5"/>
  <c r="H5402" i="5"/>
  <c r="H5403" i="5"/>
  <c r="H5404" i="5"/>
  <c r="H5405" i="5"/>
  <c r="H5406" i="5"/>
  <c r="H5407" i="5"/>
  <c r="H5408" i="5"/>
  <c r="H5409" i="5"/>
  <c r="H5410" i="5"/>
  <c r="H5411" i="5"/>
  <c r="H5412" i="5"/>
  <c r="H5413" i="5"/>
  <c r="H5414" i="5"/>
  <c r="H5415" i="5"/>
  <c r="H5416" i="5"/>
  <c r="H5417" i="5"/>
  <c r="H5418" i="5"/>
  <c r="H5419" i="5"/>
  <c r="H5420" i="5"/>
  <c r="H5421" i="5"/>
  <c r="H5422" i="5"/>
  <c r="H5423" i="5"/>
  <c r="H5424" i="5"/>
  <c r="H5425" i="5"/>
  <c r="H5426" i="5"/>
  <c r="H5427" i="5"/>
  <c r="H5428" i="5"/>
  <c r="H5429" i="5"/>
  <c r="H5430" i="5"/>
  <c r="H5431" i="5"/>
  <c r="H5432" i="5"/>
  <c r="H5433" i="5"/>
  <c r="H5434" i="5"/>
  <c r="H5435" i="5"/>
  <c r="H5436" i="5"/>
  <c r="H5437" i="5"/>
  <c r="H5438" i="5"/>
  <c r="H5439" i="5"/>
  <c r="H5440" i="5"/>
  <c r="H5441" i="5"/>
  <c r="H5442" i="5"/>
  <c r="H5443" i="5"/>
  <c r="H5444" i="5"/>
  <c r="H5445" i="5"/>
  <c r="H5446" i="5"/>
  <c r="H5447" i="5"/>
  <c r="H5448" i="5"/>
  <c r="H5449" i="5"/>
  <c r="H5450" i="5"/>
  <c r="H5451" i="5"/>
  <c r="H5452" i="5"/>
  <c r="H5453" i="5"/>
  <c r="H5454" i="5"/>
  <c r="H5455" i="5"/>
  <c r="H5456" i="5"/>
  <c r="H5457" i="5"/>
  <c r="H5458" i="5"/>
  <c r="H5459" i="5"/>
  <c r="H5460" i="5"/>
  <c r="H5461" i="5"/>
  <c r="H5462" i="5"/>
  <c r="H5463" i="5"/>
  <c r="H5464" i="5"/>
  <c r="H5465" i="5"/>
  <c r="H5466" i="5"/>
  <c r="H5467" i="5"/>
  <c r="H5468" i="5"/>
  <c r="H5469" i="5"/>
  <c r="H5470" i="5"/>
  <c r="H5471" i="5"/>
  <c r="H5472" i="5"/>
  <c r="H5473" i="5"/>
  <c r="H5474" i="5"/>
  <c r="H5475" i="5"/>
  <c r="H5476" i="5"/>
  <c r="H5477" i="5"/>
  <c r="H5478" i="5"/>
  <c r="H5479" i="5"/>
  <c r="H5480" i="5"/>
  <c r="H5481" i="5"/>
  <c r="H5482" i="5"/>
  <c r="H5483" i="5"/>
  <c r="H5484" i="5"/>
  <c r="H5485" i="5"/>
  <c r="H5486" i="5"/>
  <c r="H5487" i="5"/>
  <c r="H5488" i="5"/>
  <c r="H5489" i="5"/>
  <c r="H5490" i="5"/>
  <c r="H5491" i="5"/>
  <c r="H5492" i="5"/>
  <c r="H5493" i="5"/>
  <c r="H5494" i="5"/>
  <c r="H5495" i="5"/>
  <c r="H5496" i="5"/>
  <c r="H5497" i="5"/>
  <c r="H5498" i="5"/>
  <c r="H5499" i="5"/>
  <c r="H5500" i="5"/>
  <c r="H5501" i="5"/>
  <c r="H5502" i="5"/>
  <c r="H5503" i="5"/>
  <c r="H5504" i="5"/>
  <c r="H5505" i="5"/>
  <c r="H5506" i="5"/>
  <c r="H5507" i="5"/>
  <c r="H5508" i="5"/>
  <c r="H5509" i="5"/>
  <c r="H5510" i="5"/>
  <c r="H5511" i="5"/>
  <c r="H5512" i="5"/>
  <c r="H5513" i="5"/>
  <c r="H5514" i="5"/>
  <c r="H5515" i="5"/>
  <c r="H5516" i="5"/>
  <c r="H5517" i="5"/>
  <c r="H5518" i="5"/>
  <c r="H5519" i="5"/>
  <c r="H5520" i="5"/>
  <c r="H5521" i="5"/>
  <c r="H5522" i="5"/>
  <c r="H5523" i="5"/>
  <c r="H5524" i="5"/>
  <c r="H5525" i="5"/>
  <c r="H5526" i="5"/>
  <c r="H5527" i="5"/>
  <c r="H5528" i="5"/>
  <c r="H5529" i="5"/>
  <c r="H5530" i="5"/>
  <c r="H5531" i="5"/>
  <c r="H5532" i="5"/>
  <c r="H5533" i="5"/>
  <c r="H5534" i="5"/>
  <c r="H5535" i="5"/>
  <c r="H5536" i="5"/>
  <c r="H5537" i="5"/>
  <c r="H5538" i="5"/>
  <c r="H5539" i="5"/>
  <c r="H5540" i="5"/>
  <c r="H5541" i="5"/>
  <c r="H5542" i="5"/>
  <c r="H5543" i="5"/>
  <c r="H5544" i="5"/>
  <c r="H5545" i="5"/>
  <c r="H5546" i="5"/>
  <c r="H5547" i="5"/>
  <c r="H5548" i="5"/>
  <c r="H5549" i="5"/>
  <c r="H5550" i="5"/>
  <c r="H5551" i="5"/>
  <c r="H5552" i="5"/>
  <c r="H5553" i="5"/>
  <c r="H5554" i="5"/>
  <c r="H5555" i="5"/>
  <c r="H5556" i="5"/>
  <c r="H5557" i="5"/>
  <c r="H5558" i="5"/>
  <c r="H5559" i="5"/>
  <c r="H5560" i="5"/>
  <c r="H5561" i="5"/>
  <c r="H5562" i="5"/>
  <c r="H5563" i="5"/>
  <c r="H5564" i="5"/>
  <c r="H5565" i="5"/>
  <c r="H5566" i="5"/>
  <c r="H5567" i="5"/>
  <c r="H5568" i="5"/>
  <c r="H5569" i="5"/>
  <c r="H5570" i="5"/>
  <c r="H5571" i="5"/>
  <c r="H5572" i="5"/>
  <c r="H5573" i="5"/>
  <c r="H5574" i="5"/>
  <c r="H5575" i="5"/>
  <c r="H5576" i="5"/>
  <c r="H5577" i="5"/>
  <c r="H5578" i="5"/>
  <c r="H5579" i="5"/>
  <c r="H5580" i="5"/>
  <c r="H5581" i="5"/>
  <c r="H5582" i="5"/>
  <c r="H5583" i="5"/>
  <c r="H5584" i="5"/>
  <c r="H5585" i="5"/>
  <c r="H5586" i="5"/>
  <c r="H5587" i="5"/>
  <c r="H5588" i="5"/>
  <c r="H5589" i="5"/>
  <c r="H5590" i="5"/>
  <c r="H5591" i="5"/>
  <c r="H5592" i="5"/>
  <c r="H5593" i="5"/>
  <c r="H5594" i="5"/>
  <c r="H5595" i="5"/>
  <c r="H5596" i="5"/>
  <c r="H5597" i="5"/>
  <c r="H5598" i="5"/>
  <c r="H5599" i="5"/>
  <c r="H5600" i="5"/>
  <c r="H5601" i="5"/>
  <c r="H5602" i="5"/>
  <c r="H5603" i="5"/>
  <c r="H5604" i="5"/>
  <c r="H5605" i="5"/>
  <c r="H5606" i="5"/>
  <c r="H5607" i="5"/>
  <c r="H5608" i="5"/>
  <c r="H5609" i="5"/>
  <c r="H5610" i="5"/>
  <c r="H5611" i="5"/>
  <c r="H5612" i="5"/>
  <c r="H5613" i="5"/>
  <c r="H5614" i="5"/>
  <c r="H5615" i="5"/>
  <c r="H5616" i="5"/>
  <c r="H5617" i="5"/>
  <c r="H5618" i="5"/>
  <c r="H5619" i="5"/>
  <c r="H5620" i="5"/>
  <c r="H5621" i="5"/>
  <c r="H5622" i="5"/>
  <c r="H5623" i="5"/>
  <c r="H5624" i="5"/>
  <c r="H5625" i="5"/>
  <c r="H5626" i="5"/>
  <c r="H5627" i="5"/>
  <c r="H5628" i="5"/>
  <c r="H5629" i="5"/>
  <c r="H5630" i="5"/>
  <c r="H5631" i="5"/>
  <c r="H5632" i="5"/>
  <c r="H5633" i="5"/>
  <c r="H5634" i="5"/>
  <c r="H5635" i="5"/>
  <c r="H5636" i="5"/>
  <c r="H5637" i="5"/>
  <c r="H5638" i="5"/>
  <c r="H5639" i="5"/>
  <c r="H5640" i="5"/>
  <c r="H5641" i="5"/>
  <c r="H5642" i="5"/>
  <c r="H5643" i="5"/>
  <c r="H5644" i="5"/>
  <c r="H5645" i="5"/>
  <c r="H5646" i="5"/>
  <c r="H5647" i="5"/>
  <c r="H5648" i="5"/>
  <c r="H5649" i="5"/>
  <c r="H5650" i="5"/>
  <c r="H5651" i="5"/>
  <c r="H5652" i="5"/>
  <c r="H5653" i="5"/>
  <c r="H5654" i="5"/>
  <c r="H5655" i="5"/>
  <c r="H5656" i="5"/>
  <c r="H5657" i="5"/>
  <c r="H5658" i="5"/>
  <c r="H5659" i="5"/>
  <c r="H5660" i="5"/>
  <c r="H5661" i="5"/>
  <c r="H5662" i="5"/>
  <c r="H5663" i="5"/>
  <c r="H5664" i="5"/>
  <c r="H5665" i="5"/>
  <c r="H5666" i="5"/>
  <c r="H5667" i="5"/>
  <c r="H5668" i="5"/>
  <c r="H5669" i="5"/>
  <c r="H5670" i="5"/>
  <c r="H5671" i="5"/>
  <c r="H5672" i="5"/>
  <c r="H5673" i="5"/>
  <c r="H5674" i="5"/>
  <c r="H5675" i="5"/>
  <c r="H5676" i="5"/>
  <c r="H5677" i="5"/>
  <c r="H5678" i="5"/>
  <c r="H5679" i="5"/>
  <c r="H5680" i="5"/>
  <c r="H5681" i="5"/>
  <c r="H5682" i="5"/>
  <c r="H5683" i="5"/>
  <c r="H5684" i="5"/>
  <c r="H5685" i="5"/>
  <c r="H5686" i="5"/>
  <c r="H5687" i="5"/>
  <c r="H5688" i="5"/>
  <c r="H5689" i="5"/>
  <c r="H5690" i="5"/>
  <c r="H5691" i="5"/>
  <c r="H5692" i="5"/>
  <c r="H5693" i="5"/>
  <c r="H5694" i="5"/>
  <c r="H5695" i="5"/>
  <c r="H5696" i="5"/>
  <c r="H5697" i="5"/>
  <c r="H5698" i="5"/>
  <c r="H5699" i="5"/>
  <c r="H5700" i="5"/>
  <c r="H5701" i="5"/>
  <c r="H5702" i="5"/>
  <c r="H5703" i="5"/>
  <c r="H5704" i="5"/>
  <c r="H5705" i="5"/>
  <c r="H5706" i="5"/>
  <c r="H5707" i="5"/>
  <c r="H5708" i="5"/>
  <c r="H5709" i="5"/>
  <c r="H5710" i="5"/>
  <c r="H5711" i="5"/>
  <c r="H5712" i="5"/>
  <c r="H5713" i="5"/>
  <c r="H5714" i="5"/>
  <c r="H5715" i="5"/>
  <c r="H5716" i="5"/>
  <c r="H5717" i="5"/>
  <c r="H5718" i="5"/>
  <c r="H5719" i="5"/>
  <c r="H5720" i="5"/>
  <c r="H5721" i="5"/>
  <c r="H5722" i="5"/>
  <c r="H5723" i="5"/>
  <c r="H5724" i="5"/>
  <c r="H5725" i="5"/>
  <c r="H5726" i="5"/>
  <c r="H5727" i="5"/>
  <c r="H5728" i="5"/>
  <c r="H5729" i="5"/>
  <c r="H5730" i="5"/>
  <c r="H5731" i="5"/>
  <c r="H5732" i="5"/>
  <c r="H5733" i="5"/>
  <c r="H5734" i="5"/>
  <c r="H5735" i="5"/>
  <c r="H5736" i="5"/>
  <c r="H5737" i="5"/>
  <c r="H5738" i="5"/>
  <c r="H5739" i="5"/>
  <c r="H5740" i="5"/>
  <c r="H5741" i="5"/>
  <c r="H5742" i="5"/>
  <c r="H5743" i="5"/>
  <c r="H5744" i="5"/>
  <c r="H5745" i="5"/>
  <c r="H5746" i="5"/>
  <c r="H5747" i="5"/>
  <c r="H5748" i="5"/>
  <c r="H5749" i="5"/>
  <c r="H5750" i="5"/>
  <c r="H5751" i="5"/>
  <c r="H5752" i="5"/>
  <c r="H5753" i="5"/>
  <c r="H5754" i="5"/>
  <c r="H5755" i="5"/>
  <c r="H5756" i="5"/>
  <c r="H5757" i="5"/>
  <c r="H5758" i="5"/>
  <c r="H5759" i="5"/>
  <c r="H5760" i="5"/>
  <c r="H5761" i="5"/>
  <c r="H5762" i="5"/>
  <c r="H5763" i="5"/>
  <c r="H5764" i="5"/>
  <c r="H5765" i="5"/>
  <c r="H5766" i="5"/>
  <c r="H5767" i="5"/>
  <c r="H5768" i="5"/>
  <c r="H5769" i="5"/>
  <c r="H5770" i="5"/>
  <c r="H5771" i="5"/>
  <c r="H5772" i="5"/>
  <c r="H5773" i="5"/>
  <c r="H5774" i="5"/>
  <c r="H5775" i="5"/>
  <c r="H5776" i="5"/>
  <c r="H5777" i="5"/>
  <c r="H5778" i="5"/>
  <c r="H5779" i="5"/>
  <c r="H5780" i="5"/>
  <c r="H5781" i="5"/>
  <c r="H5782" i="5"/>
  <c r="H5783" i="5"/>
  <c r="H5784" i="5"/>
  <c r="H5785" i="5"/>
  <c r="H5786" i="5"/>
  <c r="H5787" i="5"/>
  <c r="H5788" i="5"/>
  <c r="H5789" i="5"/>
  <c r="H5790" i="5"/>
  <c r="H5791" i="5"/>
  <c r="H5792" i="5"/>
  <c r="H5793" i="5"/>
  <c r="H5794" i="5"/>
  <c r="H5795" i="5"/>
  <c r="H5796" i="5"/>
  <c r="H5797" i="5"/>
  <c r="H5798" i="5"/>
  <c r="H5799" i="5"/>
  <c r="H5800" i="5"/>
  <c r="H5801" i="5"/>
  <c r="H5802" i="5"/>
  <c r="H5803" i="5"/>
  <c r="H5804" i="5"/>
  <c r="H5805" i="5"/>
  <c r="H5806" i="5"/>
  <c r="H5807" i="5"/>
  <c r="H5808" i="5"/>
  <c r="H5809" i="5"/>
  <c r="H5810" i="5"/>
  <c r="H5811" i="5"/>
  <c r="H5812" i="5"/>
  <c r="H5813" i="5"/>
  <c r="H5814" i="5"/>
  <c r="H5815" i="5"/>
  <c r="H5816" i="5"/>
  <c r="H5817" i="5"/>
  <c r="H5818" i="5"/>
  <c r="H5819" i="5"/>
  <c r="H5820" i="5"/>
  <c r="H5821" i="5"/>
  <c r="H5822" i="5"/>
  <c r="H5823" i="5"/>
  <c r="H5824" i="5"/>
  <c r="H5825" i="5"/>
  <c r="H5826" i="5"/>
  <c r="H5827" i="5"/>
  <c r="H5828" i="5"/>
  <c r="H5829" i="5"/>
  <c r="H5830" i="5"/>
  <c r="H5831" i="5"/>
  <c r="H5832" i="5"/>
  <c r="H5833" i="5"/>
  <c r="H5834" i="5"/>
  <c r="H5835" i="5"/>
  <c r="H5836" i="5"/>
  <c r="H5837" i="5"/>
  <c r="H5838" i="5"/>
  <c r="H5839" i="5"/>
  <c r="H5840" i="5"/>
  <c r="H5841" i="5"/>
  <c r="H5842" i="5"/>
  <c r="H5843" i="5"/>
  <c r="H5844" i="5"/>
  <c r="H5845" i="5"/>
  <c r="H5846" i="5"/>
  <c r="H5847" i="5"/>
  <c r="H5848" i="5"/>
  <c r="H5849" i="5"/>
  <c r="H5850" i="5"/>
  <c r="H5851" i="5"/>
  <c r="H5852" i="5"/>
  <c r="H5853" i="5"/>
  <c r="H5854" i="5"/>
  <c r="H5855" i="5"/>
  <c r="H5856" i="5"/>
  <c r="H5857" i="5"/>
  <c r="H5858" i="5"/>
  <c r="H5859" i="5"/>
  <c r="H5860" i="5"/>
  <c r="H5861" i="5"/>
  <c r="H5862" i="5"/>
  <c r="H5863" i="5"/>
  <c r="H5864" i="5"/>
  <c r="H5865" i="5"/>
  <c r="H5866" i="5"/>
  <c r="H5867" i="5"/>
  <c r="H5868" i="5"/>
  <c r="H5869" i="5"/>
  <c r="H5870" i="5"/>
  <c r="H5871" i="5"/>
  <c r="H5872" i="5"/>
  <c r="H5873" i="5"/>
  <c r="H5874" i="5"/>
  <c r="H5875" i="5"/>
  <c r="H5876" i="5"/>
  <c r="H5877" i="5"/>
  <c r="H5878" i="5"/>
  <c r="H5879" i="5"/>
  <c r="H5880" i="5"/>
  <c r="H5881" i="5"/>
  <c r="H5882" i="5"/>
  <c r="H5883" i="5"/>
  <c r="H5884" i="5"/>
  <c r="H5885" i="5"/>
  <c r="H5886" i="5"/>
  <c r="H5887" i="5"/>
  <c r="H5888" i="5"/>
  <c r="H5889" i="5"/>
  <c r="H5890" i="5"/>
  <c r="H5891" i="5"/>
  <c r="H5892" i="5"/>
  <c r="H5893" i="5"/>
  <c r="H5894" i="5"/>
  <c r="H5895" i="5"/>
  <c r="H5896" i="5"/>
  <c r="H5897" i="5"/>
  <c r="H5898" i="5"/>
  <c r="H5899" i="5"/>
  <c r="H5900" i="5"/>
  <c r="H5901" i="5"/>
  <c r="H5902" i="5"/>
  <c r="H5903" i="5"/>
  <c r="H5904" i="5"/>
  <c r="H5905" i="5"/>
  <c r="H5906" i="5"/>
  <c r="H5907" i="5"/>
  <c r="H5908" i="5"/>
  <c r="H5909" i="5"/>
  <c r="H5910" i="5"/>
  <c r="H5911" i="5"/>
  <c r="H5912" i="5"/>
  <c r="H5913" i="5"/>
  <c r="H5914" i="5"/>
  <c r="H5915" i="5"/>
  <c r="H5916" i="5"/>
  <c r="H5917" i="5"/>
  <c r="H5918" i="5"/>
  <c r="H5919" i="5"/>
  <c r="H5920" i="5"/>
  <c r="H5921" i="5"/>
  <c r="H5922" i="5"/>
  <c r="H5923" i="5"/>
  <c r="H5924" i="5"/>
  <c r="H5925" i="5"/>
  <c r="H5926" i="5"/>
  <c r="H5927" i="5"/>
  <c r="H5928" i="5"/>
  <c r="H5929" i="5"/>
  <c r="H5930" i="5"/>
  <c r="H5931" i="5"/>
  <c r="H5932" i="5"/>
  <c r="H5933" i="5"/>
  <c r="H5934" i="5"/>
  <c r="H5935" i="5"/>
  <c r="H5936" i="5"/>
  <c r="H5937" i="5"/>
  <c r="H5938" i="5"/>
  <c r="H5939" i="5"/>
  <c r="H5940" i="5"/>
  <c r="H5941" i="5"/>
  <c r="H5942" i="5"/>
  <c r="H5943" i="5"/>
  <c r="H5944" i="5"/>
  <c r="H5945" i="5"/>
  <c r="H5946" i="5"/>
  <c r="H5947" i="5"/>
  <c r="H5948" i="5"/>
  <c r="H5949" i="5"/>
  <c r="H5950" i="5"/>
  <c r="H5951" i="5"/>
  <c r="H5952" i="5"/>
  <c r="H5953" i="5"/>
  <c r="H5954" i="5"/>
  <c r="H5955" i="5"/>
  <c r="H5956" i="5"/>
  <c r="H5957" i="5"/>
  <c r="H5958" i="5"/>
  <c r="H5959" i="5"/>
  <c r="H5960" i="5"/>
  <c r="H5961" i="5"/>
  <c r="H5962" i="5"/>
  <c r="H5963" i="5"/>
  <c r="H5964" i="5"/>
  <c r="H5965" i="5"/>
  <c r="H5966" i="5"/>
  <c r="H5967" i="5"/>
  <c r="H5968" i="5"/>
  <c r="H5969" i="5"/>
  <c r="H5970" i="5"/>
  <c r="H5971" i="5"/>
  <c r="H5972" i="5"/>
  <c r="H5973" i="5"/>
  <c r="H5974" i="5"/>
  <c r="H5975" i="5"/>
  <c r="H5976" i="5"/>
  <c r="H5977" i="5"/>
  <c r="H5978" i="5"/>
  <c r="H5979" i="5"/>
  <c r="H5980" i="5"/>
  <c r="H5981" i="5"/>
  <c r="H5982" i="5"/>
  <c r="H5983" i="5"/>
  <c r="H5984" i="5"/>
  <c r="H5985" i="5"/>
  <c r="H5986" i="5"/>
  <c r="H5987" i="5"/>
  <c r="H5988" i="5"/>
  <c r="H5989" i="5"/>
  <c r="H5990" i="5"/>
  <c r="H5991" i="5"/>
  <c r="H5992" i="5"/>
  <c r="H5993" i="5"/>
  <c r="H5994" i="5"/>
  <c r="H5995" i="5"/>
  <c r="H5996" i="5"/>
  <c r="H5997" i="5"/>
  <c r="H5998" i="5"/>
  <c r="H5999" i="5"/>
  <c r="H6000" i="5"/>
  <c r="H6001" i="5"/>
  <c r="H6002" i="5"/>
  <c r="H6003" i="5"/>
  <c r="H6004" i="5"/>
  <c r="H6005" i="5"/>
  <c r="H6006" i="5"/>
  <c r="H6007" i="5"/>
  <c r="H6008" i="5"/>
  <c r="H6009" i="5"/>
  <c r="H6010" i="5"/>
  <c r="H6011" i="5"/>
  <c r="H6012" i="5"/>
  <c r="H6013" i="5"/>
  <c r="H6014" i="5"/>
  <c r="H6015" i="5"/>
  <c r="H6016" i="5"/>
  <c r="H6017" i="5"/>
  <c r="H6018" i="5"/>
  <c r="H6019" i="5"/>
  <c r="H6020" i="5"/>
  <c r="H6021" i="5"/>
  <c r="H6022" i="5"/>
  <c r="H6023" i="5"/>
  <c r="H6024" i="5"/>
  <c r="H6025" i="5"/>
  <c r="H6026" i="5"/>
  <c r="H6027" i="5"/>
  <c r="H6028" i="5"/>
  <c r="H6029" i="5"/>
  <c r="H6030" i="5"/>
  <c r="H6031" i="5"/>
  <c r="H6032" i="5"/>
  <c r="H6033" i="5"/>
  <c r="H6034" i="5"/>
  <c r="H6035" i="5"/>
  <c r="H6036" i="5"/>
  <c r="H6037" i="5"/>
  <c r="H6038" i="5"/>
  <c r="H6039" i="5"/>
  <c r="H6040" i="5"/>
  <c r="H6041" i="5"/>
  <c r="H6042" i="5"/>
  <c r="H6043" i="5"/>
  <c r="H6044" i="5"/>
  <c r="H6045" i="5"/>
  <c r="H6046" i="5"/>
  <c r="H6047" i="5"/>
  <c r="H6048" i="5"/>
  <c r="H6049" i="5"/>
  <c r="H6050" i="5"/>
  <c r="H6051" i="5"/>
  <c r="H6052" i="5"/>
  <c r="H6053" i="5"/>
  <c r="H6054" i="5"/>
  <c r="H6055" i="5"/>
  <c r="H6056" i="5"/>
  <c r="H6057" i="5"/>
  <c r="H6058" i="5"/>
  <c r="H6059" i="5"/>
  <c r="H6060" i="5"/>
  <c r="H6061" i="5"/>
  <c r="H6062" i="5"/>
  <c r="H6063" i="5"/>
  <c r="H6064" i="5"/>
  <c r="H6065" i="5"/>
  <c r="H6066" i="5"/>
  <c r="H6067" i="5"/>
  <c r="H6068" i="5"/>
  <c r="H6069" i="5"/>
  <c r="H6070" i="5"/>
  <c r="H6071" i="5"/>
  <c r="H6072" i="5"/>
  <c r="H6073" i="5"/>
  <c r="H6074" i="5"/>
  <c r="H6075" i="5"/>
  <c r="H6076" i="5"/>
  <c r="H6077" i="5"/>
  <c r="H6078" i="5"/>
  <c r="H6079" i="5"/>
  <c r="H6080" i="5"/>
  <c r="H6081" i="5"/>
  <c r="H6082" i="5"/>
  <c r="H6083" i="5"/>
  <c r="H6084" i="5"/>
  <c r="H6085" i="5"/>
  <c r="H6086" i="5"/>
  <c r="H6087" i="5"/>
  <c r="H6088" i="5"/>
  <c r="H6089" i="5"/>
  <c r="H6090" i="5"/>
  <c r="H6091" i="5"/>
  <c r="H6092" i="5"/>
  <c r="H6093" i="5"/>
  <c r="H6094" i="5"/>
  <c r="H6095" i="5"/>
  <c r="H6096" i="5"/>
  <c r="H6097" i="5"/>
  <c r="H6098" i="5"/>
  <c r="H6099" i="5"/>
  <c r="H6100" i="5"/>
  <c r="H6101" i="5"/>
  <c r="H6102" i="5"/>
  <c r="H6103" i="5"/>
  <c r="H6104" i="5"/>
  <c r="H6105" i="5"/>
  <c r="H6106" i="5"/>
  <c r="H6107" i="5"/>
  <c r="H6108" i="5"/>
  <c r="H6109" i="5"/>
  <c r="H6110" i="5"/>
  <c r="H6111" i="5"/>
  <c r="H6112" i="5"/>
  <c r="H6113" i="5"/>
  <c r="H6114" i="5"/>
  <c r="H6115" i="5"/>
  <c r="H6116" i="5"/>
  <c r="H6117" i="5"/>
  <c r="H6118" i="5"/>
  <c r="H6119" i="5"/>
  <c r="H6120" i="5"/>
  <c r="H6121" i="5"/>
  <c r="H6122" i="5"/>
  <c r="H6123" i="5"/>
  <c r="H6124" i="5"/>
  <c r="H6125" i="5"/>
  <c r="H6126" i="5"/>
  <c r="H6127" i="5"/>
  <c r="H6128" i="5"/>
  <c r="H6129" i="5"/>
  <c r="H6130" i="5"/>
  <c r="H6131" i="5"/>
  <c r="H6132" i="5"/>
  <c r="H6133" i="5"/>
  <c r="H6134" i="5"/>
  <c r="H6135" i="5"/>
  <c r="H6136" i="5"/>
  <c r="H6137" i="5"/>
  <c r="H6138" i="5"/>
  <c r="H6139" i="5"/>
  <c r="H6140" i="5"/>
  <c r="H6141" i="5"/>
  <c r="H6142" i="5"/>
  <c r="H6143" i="5"/>
  <c r="H6144" i="5"/>
  <c r="H6145" i="5"/>
  <c r="H6146" i="5"/>
  <c r="H6147" i="5"/>
  <c r="H6148" i="5"/>
  <c r="H6149" i="5"/>
  <c r="H6150" i="5"/>
  <c r="H6151" i="5"/>
  <c r="H6152" i="5"/>
  <c r="H6153" i="5"/>
  <c r="H6154" i="5"/>
  <c r="H6155" i="5"/>
  <c r="H6156" i="5"/>
  <c r="H6157" i="5"/>
  <c r="H6158" i="5"/>
  <c r="H6159" i="5"/>
  <c r="H6160" i="5"/>
  <c r="H6161" i="5"/>
  <c r="H6162" i="5"/>
  <c r="H6163" i="5"/>
  <c r="H6164" i="5"/>
  <c r="H6165" i="5"/>
  <c r="H6166" i="5"/>
  <c r="H6167" i="5"/>
  <c r="H6168" i="5"/>
  <c r="H6169" i="5"/>
  <c r="H6170" i="5"/>
  <c r="H6171" i="5"/>
  <c r="H6172" i="5"/>
  <c r="H6173" i="5"/>
  <c r="H6174" i="5"/>
  <c r="H6175" i="5"/>
  <c r="H6176" i="5"/>
  <c r="H6177" i="5"/>
  <c r="H6178" i="5"/>
  <c r="H6179" i="5"/>
  <c r="H6180" i="5"/>
  <c r="H6181" i="5"/>
  <c r="H6182" i="5"/>
  <c r="H6183" i="5"/>
  <c r="H6184" i="5"/>
  <c r="H6185" i="5"/>
  <c r="H6186" i="5"/>
  <c r="H6187" i="5"/>
  <c r="H6188" i="5"/>
  <c r="H6189" i="5"/>
  <c r="H6190" i="5"/>
  <c r="H6191" i="5"/>
  <c r="H6192" i="5"/>
  <c r="H6193" i="5"/>
  <c r="H6194" i="5"/>
  <c r="H6195" i="5"/>
  <c r="H6196" i="5"/>
  <c r="H6197" i="5"/>
  <c r="H6198" i="5"/>
  <c r="H6199" i="5"/>
  <c r="H6200" i="5"/>
  <c r="H6201" i="5"/>
  <c r="H6202" i="5"/>
  <c r="H6203" i="5"/>
  <c r="H6204" i="5"/>
  <c r="H6205" i="5"/>
  <c r="H6206" i="5"/>
  <c r="H6207" i="5"/>
  <c r="H6208" i="5"/>
  <c r="H6209" i="5"/>
  <c r="H6210" i="5"/>
  <c r="H6211" i="5"/>
  <c r="H6212" i="5"/>
  <c r="H6213" i="5"/>
  <c r="H6214" i="5"/>
  <c r="H6215" i="5"/>
  <c r="H6216" i="5"/>
  <c r="H6217" i="5"/>
  <c r="H6218" i="5"/>
  <c r="H6219" i="5"/>
  <c r="H6220" i="5"/>
  <c r="H6221" i="5"/>
  <c r="H6222" i="5"/>
  <c r="H6223" i="5"/>
  <c r="H6224" i="5"/>
  <c r="H6225" i="5"/>
  <c r="H6226" i="5"/>
  <c r="H6227" i="5"/>
  <c r="H6228" i="5"/>
  <c r="H6229" i="5"/>
  <c r="H6230" i="5"/>
  <c r="H6231" i="5"/>
  <c r="H6232" i="5"/>
  <c r="H6233" i="5"/>
  <c r="H6234" i="5"/>
  <c r="H6235" i="5"/>
  <c r="H6236" i="5"/>
  <c r="H6237" i="5"/>
  <c r="H6238" i="5"/>
  <c r="H6239" i="5"/>
  <c r="H6240" i="5"/>
  <c r="H6241" i="5"/>
  <c r="H6242" i="5"/>
  <c r="H6243" i="5"/>
  <c r="H6244" i="5"/>
  <c r="H6245" i="5"/>
  <c r="H6246" i="5"/>
  <c r="H6247" i="5"/>
  <c r="H6248" i="5"/>
  <c r="H6249" i="5"/>
  <c r="H6250" i="5"/>
  <c r="H6251" i="5"/>
  <c r="H6252" i="5"/>
  <c r="H6253" i="5"/>
  <c r="H6254" i="5"/>
  <c r="H6255" i="5"/>
  <c r="H6256" i="5"/>
  <c r="H6257" i="5"/>
  <c r="H6258" i="5"/>
  <c r="H6259" i="5"/>
  <c r="H6260" i="5"/>
  <c r="H6261" i="5"/>
  <c r="H6262" i="5"/>
  <c r="H6263" i="5"/>
  <c r="H6264" i="5"/>
  <c r="H6265" i="5"/>
  <c r="H6266" i="5"/>
  <c r="H6267" i="5"/>
  <c r="H6268" i="5"/>
  <c r="H6269" i="5"/>
  <c r="H6270" i="5"/>
  <c r="H6271" i="5"/>
  <c r="H6272" i="5"/>
  <c r="H6273" i="5"/>
  <c r="H6274" i="5"/>
  <c r="H6275" i="5"/>
  <c r="H6276" i="5"/>
  <c r="H6277" i="5"/>
  <c r="H6278" i="5"/>
  <c r="H6279" i="5"/>
  <c r="H6280" i="5"/>
  <c r="H6281" i="5"/>
  <c r="H6282" i="5"/>
  <c r="H6283" i="5"/>
  <c r="H6284" i="5"/>
  <c r="H6285" i="5"/>
  <c r="H6286" i="5"/>
  <c r="H6287" i="5"/>
  <c r="H6288" i="5"/>
  <c r="H6289" i="5"/>
  <c r="H6290" i="5"/>
  <c r="H6291" i="5"/>
  <c r="H6292" i="5"/>
  <c r="H6293" i="5"/>
  <c r="H6294" i="5"/>
  <c r="H6295" i="5"/>
  <c r="H6296" i="5"/>
  <c r="H6297" i="5"/>
  <c r="H6298" i="5"/>
  <c r="H6299" i="5"/>
  <c r="H6300" i="5"/>
  <c r="H6301" i="5"/>
  <c r="H6302" i="5"/>
  <c r="H6303" i="5"/>
  <c r="H6304" i="5"/>
  <c r="H6305" i="5"/>
  <c r="H6306" i="5"/>
  <c r="H6307" i="5"/>
  <c r="H6308" i="5"/>
  <c r="H6309" i="5"/>
  <c r="H6310" i="5"/>
  <c r="H6311" i="5"/>
  <c r="H6312" i="5"/>
  <c r="H6313" i="5"/>
  <c r="H6314" i="5"/>
  <c r="H6315" i="5"/>
  <c r="H6316" i="5"/>
  <c r="H6317" i="5"/>
  <c r="H6318" i="5"/>
  <c r="H6319" i="5"/>
  <c r="H6320" i="5"/>
  <c r="H6321" i="5"/>
  <c r="H6322" i="5"/>
  <c r="H6323" i="5"/>
  <c r="H6324" i="5"/>
  <c r="H6325" i="5"/>
  <c r="H6326" i="5"/>
  <c r="H6327" i="5"/>
  <c r="H6328" i="5"/>
  <c r="H6329" i="5"/>
  <c r="H6330" i="5"/>
  <c r="H6331" i="5"/>
  <c r="H6332" i="5"/>
  <c r="H6333" i="5"/>
  <c r="H6334" i="5"/>
  <c r="H6335" i="5"/>
  <c r="H6336" i="5"/>
  <c r="H6337" i="5"/>
  <c r="H6338" i="5"/>
  <c r="H6339" i="5"/>
  <c r="H6340" i="5"/>
  <c r="H6341" i="5"/>
  <c r="H6342" i="5"/>
  <c r="H6343" i="5"/>
  <c r="H6344" i="5"/>
  <c r="H6345" i="5"/>
  <c r="H6346" i="5"/>
  <c r="H6347" i="5"/>
  <c r="H6348" i="5"/>
  <c r="H6349" i="5"/>
  <c r="H6350" i="5"/>
  <c r="H6351" i="5"/>
  <c r="H6352" i="5"/>
  <c r="H6353" i="5"/>
  <c r="H6354" i="5"/>
  <c r="H6355" i="5"/>
  <c r="H6356" i="5"/>
  <c r="H6357" i="5"/>
  <c r="H6358" i="5"/>
  <c r="H6359" i="5"/>
  <c r="H6360" i="5"/>
  <c r="H6361" i="5"/>
  <c r="H6362" i="5"/>
  <c r="H6363" i="5"/>
  <c r="H6364" i="5"/>
  <c r="H6365" i="5"/>
  <c r="H6366" i="5"/>
  <c r="H6367" i="5"/>
  <c r="H6368" i="5"/>
  <c r="H6369" i="5"/>
  <c r="H6370" i="5"/>
  <c r="H6371" i="5"/>
  <c r="H6372" i="5"/>
  <c r="H6373" i="5"/>
  <c r="H6374" i="5"/>
  <c r="H6375" i="5"/>
  <c r="H6376" i="5"/>
  <c r="H6377" i="5"/>
  <c r="H6378" i="5"/>
  <c r="H6379" i="5"/>
  <c r="H6380" i="5"/>
  <c r="H6381" i="5"/>
  <c r="H6382" i="5"/>
  <c r="H6383" i="5"/>
  <c r="H6384" i="5"/>
  <c r="H6385" i="5"/>
  <c r="H6386" i="5"/>
  <c r="H6387" i="5"/>
  <c r="H6388" i="5"/>
  <c r="H6389" i="5"/>
  <c r="H6390" i="5"/>
  <c r="H6391" i="5"/>
  <c r="H6392" i="5"/>
  <c r="H6393" i="5"/>
  <c r="H6394" i="5"/>
  <c r="H6395" i="5"/>
  <c r="H6396" i="5"/>
  <c r="H6397" i="5"/>
  <c r="H6398" i="5"/>
  <c r="H6399" i="5"/>
  <c r="H6400" i="5"/>
  <c r="H6401" i="5"/>
  <c r="H6402" i="5"/>
  <c r="H6403" i="5"/>
  <c r="H6404" i="5"/>
  <c r="H6405" i="5"/>
  <c r="H6406" i="5"/>
  <c r="H6407" i="5"/>
  <c r="H6408" i="5"/>
  <c r="H6409" i="5"/>
  <c r="H6410" i="5"/>
  <c r="H6411" i="5"/>
  <c r="H6412" i="5"/>
  <c r="H6413" i="5"/>
  <c r="H6414" i="5"/>
  <c r="H6415" i="5"/>
  <c r="H6416" i="5"/>
  <c r="H6417" i="5"/>
  <c r="H6418" i="5"/>
  <c r="H6419" i="5"/>
  <c r="H6420" i="5"/>
  <c r="H6421" i="5"/>
  <c r="H6422" i="5"/>
  <c r="H6423" i="5"/>
  <c r="H6424" i="5"/>
  <c r="H6425" i="5"/>
  <c r="H6426" i="5"/>
  <c r="H6427" i="5"/>
  <c r="H6428" i="5"/>
  <c r="H6429" i="5"/>
  <c r="H6430" i="5"/>
  <c r="H6431" i="5"/>
  <c r="H6432" i="5"/>
  <c r="H6433" i="5"/>
  <c r="H6434" i="5"/>
  <c r="H6435" i="5"/>
  <c r="H6436" i="5"/>
  <c r="H6437" i="5"/>
  <c r="H6438" i="5"/>
  <c r="H6439" i="5"/>
  <c r="H6440" i="5"/>
  <c r="H6441" i="5"/>
  <c r="H6442" i="5"/>
  <c r="H6443" i="5"/>
  <c r="H6444" i="5"/>
  <c r="H6445" i="5"/>
  <c r="H6446" i="5"/>
  <c r="H6447" i="5"/>
  <c r="H6448" i="5"/>
  <c r="H6449" i="5"/>
  <c r="H6450" i="5"/>
  <c r="H6451" i="5"/>
  <c r="H6452" i="5"/>
  <c r="H6453" i="5"/>
  <c r="H6454" i="5"/>
  <c r="H6455" i="5"/>
  <c r="H6456" i="5"/>
  <c r="H6457" i="5"/>
  <c r="H6458" i="5"/>
  <c r="H6459" i="5"/>
  <c r="H6460" i="5"/>
  <c r="H6461" i="5"/>
  <c r="H6462" i="5"/>
  <c r="H6463" i="5"/>
  <c r="H6464" i="5"/>
  <c r="H6465" i="5"/>
  <c r="H6466" i="5"/>
  <c r="H6467" i="5"/>
  <c r="H6468" i="5"/>
  <c r="H6469" i="5"/>
  <c r="H6470" i="5"/>
  <c r="H6471" i="5"/>
  <c r="H6472" i="5"/>
  <c r="H6473" i="5"/>
  <c r="H6474" i="5"/>
  <c r="H6475" i="5"/>
  <c r="H6476" i="5"/>
  <c r="H6477" i="5"/>
  <c r="H6478" i="5"/>
  <c r="H6479" i="5"/>
  <c r="H6480" i="5"/>
  <c r="H6481" i="5"/>
  <c r="H6482" i="5"/>
  <c r="H6483" i="5"/>
  <c r="H6484" i="5"/>
  <c r="H6485" i="5"/>
  <c r="H6486" i="5"/>
  <c r="H6487" i="5"/>
  <c r="H6488" i="5"/>
  <c r="H6489" i="5"/>
  <c r="H6490" i="5"/>
  <c r="H6491" i="5"/>
  <c r="H6492" i="5"/>
  <c r="H6493" i="5"/>
  <c r="H6494" i="5"/>
  <c r="H6495" i="5"/>
  <c r="H6496" i="5"/>
  <c r="H6497" i="5"/>
  <c r="H6498" i="5"/>
  <c r="H6499" i="5"/>
  <c r="H6500" i="5"/>
  <c r="H6501" i="5"/>
  <c r="H6502" i="5"/>
  <c r="H6503" i="5"/>
  <c r="H6504" i="5"/>
  <c r="H6505" i="5"/>
  <c r="H6506" i="5"/>
  <c r="H6507" i="5"/>
  <c r="H6508" i="5"/>
  <c r="H6509" i="5"/>
  <c r="H6510" i="5"/>
  <c r="H6511" i="5"/>
  <c r="H6512" i="5"/>
  <c r="H6513" i="5"/>
  <c r="H6514" i="5"/>
  <c r="H6515" i="5"/>
  <c r="H6516" i="5"/>
  <c r="H6517" i="5"/>
  <c r="H6518" i="5"/>
  <c r="H6519" i="5"/>
  <c r="H6520" i="5"/>
  <c r="H6521" i="5"/>
  <c r="H6522" i="5"/>
  <c r="H6523" i="5"/>
  <c r="H6524" i="5"/>
  <c r="H6525" i="5"/>
  <c r="H6526" i="5"/>
  <c r="H6527" i="5"/>
  <c r="H6528" i="5"/>
  <c r="H6529" i="5"/>
  <c r="H6530" i="5"/>
  <c r="H6531" i="5"/>
  <c r="H6532" i="5"/>
  <c r="H6533" i="5"/>
  <c r="H6534" i="5"/>
  <c r="H6535" i="5"/>
  <c r="H6536" i="5"/>
  <c r="H6537" i="5"/>
  <c r="H6538" i="5"/>
  <c r="H6539" i="5"/>
  <c r="H6540" i="5"/>
  <c r="H6541" i="5"/>
  <c r="H6542" i="5"/>
  <c r="H6543" i="5"/>
  <c r="H6544" i="5"/>
  <c r="H6545" i="5"/>
  <c r="H6546" i="5"/>
  <c r="H6547" i="5"/>
  <c r="H6548" i="5"/>
  <c r="H6549" i="5"/>
  <c r="H6550" i="5"/>
  <c r="H6551" i="5"/>
  <c r="H6552" i="5"/>
  <c r="H6553" i="5"/>
  <c r="H6554" i="5"/>
  <c r="H6555" i="5"/>
  <c r="H6556" i="5"/>
  <c r="H6557" i="5"/>
  <c r="H6558" i="5"/>
  <c r="H6559" i="5"/>
  <c r="H6560" i="5"/>
  <c r="H6561" i="5"/>
  <c r="H6562" i="5"/>
  <c r="H6563" i="5"/>
  <c r="H6564" i="5"/>
  <c r="H6565" i="5"/>
  <c r="H6566" i="5"/>
  <c r="H6567" i="5"/>
  <c r="H6568" i="5"/>
  <c r="H6569" i="5"/>
  <c r="H6570" i="5"/>
  <c r="H6571" i="5"/>
  <c r="H6572" i="5"/>
  <c r="H6573" i="5"/>
  <c r="H6574" i="5"/>
  <c r="H6575" i="5"/>
  <c r="H6576" i="5"/>
  <c r="H6577" i="5"/>
  <c r="H6578" i="5"/>
  <c r="H6579" i="5"/>
  <c r="H6580" i="5"/>
  <c r="H6581" i="5"/>
  <c r="H6582" i="5"/>
  <c r="H6583" i="5"/>
  <c r="H6584" i="5"/>
  <c r="H6585" i="5"/>
  <c r="H6586" i="5"/>
  <c r="H6587" i="5"/>
  <c r="H6588" i="5"/>
  <c r="H6589" i="5"/>
  <c r="H6590" i="5"/>
  <c r="H6591" i="5"/>
  <c r="H6592" i="5"/>
  <c r="H6593" i="5"/>
  <c r="H6594" i="5"/>
  <c r="H6595" i="5"/>
  <c r="H6596" i="5"/>
  <c r="H6597" i="5"/>
  <c r="H6598" i="5"/>
  <c r="H6599" i="5"/>
  <c r="H6600" i="5"/>
  <c r="H6601" i="5"/>
  <c r="H6602" i="5"/>
  <c r="H6603" i="5"/>
  <c r="H6604" i="5"/>
  <c r="H6605" i="5"/>
  <c r="H6606" i="5"/>
  <c r="H6607" i="5"/>
  <c r="H6608" i="5"/>
  <c r="H6609" i="5"/>
  <c r="H6610" i="5"/>
  <c r="H6611" i="5"/>
  <c r="H6612" i="5"/>
  <c r="H6613" i="5"/>
  <c r="H6614" i="5"/>
  <c r="H6615" i="5"/>
  <c r="H6616" i="5"/>
  <c r="H6617" i="5"/>
  <c r="H6618" i="5"/>
  <c r="H6619" i="5"/>
  <c r="H6620" i="5"/>
  <c r="H6621" i="5"/>
  <c r="H6622" i="5"/>
  <c r="H6623" i="5"/>
  <c r="H6624" i="5"/>
  <c r="H6625" i="5"/>
  <c r="H6626" i="5"/>
  <c r="H6627" i="5"/>
  <c r="H6628" i="5"/>
  <c r="H6629" i="5"/>
  <c r="H6630" i="5"/>
  <c r="H6631" i="5"/>
  <c r="H6632" i="5"/>
  <c r="H6633" i="5"/>
  <c r="H6634" i="5"/>
  <c r="H6635" i="5"/>
  <c r="H6636" i="5"/>
  <c r="H6637" i="5"/>
  <c r="H6638" i="5"/>
  <c r="H6639" i="5"/>
  <c r="H6640" i="5"/>
  <c r="H6641" i="5"/>
  <c r="H6642" i="5"/>
  <c r="H6643" i="5"/>
  <c r="H6644" i="5"/>
  <c r="H6645" i="5"/>
  <c r="H6646" i="5"/>
  <c r="H6647" i="5"/>
  <c r="H6648" i="5"/>
  <c r="H6649" i="5"/>
  <c r="H6650" i="5"/>
  <c r="H6651" i="5"/>
  <c r="H6652" i="5"/>
  <c r="H6653" i="5"/>
  <c r="H6654" i="5"/>
  <c r="H6655" i="5"/>
  <c r="H6656" i="5"/>
  <c r="H6657" i="5"/>
  <c r="H6658" i="5"/>
  <c r="H6659" i="5"/>
  <c r="H6660" i="5"/>
  <c r="H6661" i="5"/>
  <c r="H6662" i="5"/>
  <c r="H6663" i="5"/>
  <c r="H6664" i="5"/>
  <c r="H6665" i="5"/>
  <c r="H6666" i="5"/>
  <c r="H6667" i="5"/>
  <c r="H6668" i="5"/>
  <c r="H6669" i="5"/>
  <c r="H6670" i="5"/>
  <c r="H6671" i="5"/>
  <c r="H6672" i="5"/>
  <c r="H6673" i="5"/>
  <c r="H6674" i="5"/>
  <c r="H6675" i="5"/>
  <c r="H6676" i="5"/>
  <c r="H6677" i="5"/>
  <c r="H6678" i="5"/>
  <c r="H6679" i="5"/>
  <c r="H6680" i="5"/>
  <c r="H6681" i="5"/>
  <c r="H6682" i="5"/>
  <c r="H6683" i="5"/>
  <c r="H6684" i="5"/>
  <c r="H6685" i="5"/>
  <c r="H6686" i="5"/>
  <c r="H6687" i="5"/>
  <c r="H6688" i="5"/>
  <c r="H6689" i="5"/>
  <c r="H6690" i="5"/>
  <c r="H6691" i="5"/>
  <c r="H6692" i="5"/>
  <c r="H6693" i="5"/>
  <c r="H6694" i="5"/>
  <c r="H6695" i="5"/>
  <c r="H6696" i="5"/>
  <c r="H6697" i="5"/>
  <c r="H6698" i="5"/>
  <c r="H6699" i="5"/>
  <c r="H6700" i="5"/>
  <c r="H6701" i="5"/>
  <c r="H6702" i="5"/>
  <c r="H6703" i="5"/>
  <c r="H6704" i="5"/>
  <c r="H6705" i="5"/>
  <c r="H6706" i="5"/>
  <c r="H6707" i="5"/>
  <c r="H6708" i="5"/>
  <c r="H6709" i="5"/>
  <c r="H6710" i="5"/>
  <c r="H6711" i="5"/>
  <c r="H6712" i="5"/>
  <c r="H6713" i="5"/>
  <c r="H6714" i="5"/>
  <c r="H6715" i="5"/>
  <c r="H6716" i="5"/>
  <c r="H6717" i="5"/>
  <c r="H6718" i="5"/>
  <c r="H6719" i="5"/>
  <c r="H6720" i="5"/>
  <c r="H6721" i="5"/>
  <c r="H6722" i="5"/>
  <c r="H6723" i="5"/>
  <c r="H6724" i="5"/>
  <c r="H6725" i="5"/>
  <c r="H6726" i="5"/>
  <c r="H6727" i="5"/>
  <c r="H6728" i="5"/>
  <c r="H6729" i="5"/>
  <c r="H6730" i="5"/>
  <c r="H6731" i="5"/>
  <c r="H6732" i="5"/>
  <c r="H6733" i="5"/>
  <c r="H6734" i="5"/>
  <c r="H6735" i="5"/>
  <c r="H6736" i="5"/>
  <c r="H6737" i="5"/>
  <c r="H6738" i="5"/>
  <c r="H6739" i="5"/>
  <c r="H6740" i="5"/>
  <c r="H6741" i="5"/>
  <c r="H6742" i="5"/>
  <c r="H6743" i="5"/>
  <c r="H6744" i="5"/>
  <c r="H6745" i="5"/>
  <c r="H6746" i="5"/>
  <c r="H6747" i="5"/>
  <c r="H6748" i="5"/>
  <c r="H6749" i="5"/>
  <c r="H6750" i="5"/>
  <c r="H6751" i="5"/>
  <c r="H6752" i="5"/>
  <c r="H6753" i="5"/>
  <c r="H6754" i="5"/>
  <c r="H6755" i="5"/>
  <c r="H6756" i="5"/>
  <c r="H6757" i="5"/>
  <c r="H6758" i="5"/>
  <c r="H6759" i="5"/>
  <c r="H6760" i="5"/>
  <c r="H6761" i="5"/>
  <c r="H6762" i="5"/>
  <c r="H6763" i="5"/>
  <c r="H6764" i="5"/>
  <c r="H6765" i="5"/>
  <c r="H6766" i="5"/>
  <c r="H6767" i="5"/>
  <c r="H6768" i="5"/>
  <c r="H6769" i="5"/>
  <c r="H6770" i="5"/>
  <c r="H6771" i="5"/>
  <c r="H6772" i="5"/>
  <c r="H6773" i="5"/>
  <c r="H6774" i="5"/>
  <c r="H6775" i="5"/>
  <c r="H6776" i="5"/>
  <c r="H6777" i="5"/>
  <c r="H6778" i="5"/>
  <c r="H6779" i="5"/>
  <c r="H6780" i="5"/>
  <c r="H6781" i="5"/>
  <c r="H6782" i="5"/>
  <c r="H6783" i="5"/>
  <c r="H6784" i="5"/>
  <c r="H6785" i="5"/>
  <c r="H6786" i="5"/>
  <c r="H6787" i="5"/>
  <c r="H6788" i="5"/>
  <c r="H6789" i="5"/>
  <c r="H6790" i="5"/>
  <c r="H6791" i="5"/>
  <c r="H6792" i="5"/>
  <c r="H6793" i="5"/>
  <c r="H6794" i="5"/>
  <c r="H6795" i="5"/>
  <c r="H6796" i="5"/>
  <c r="H6797" i="5"/>
  <c r="H6798" i="5"/>
  <c r="H6799" i="5"/>
  <c r="H6800" i="5"/>
  <c r="H6801" i="5"/>
  <c r="H6802" i="5"/>
  <c r="H6803" i="5"/>
  <c r="H6804" i="5"/>
  <c r="H6805" i="5"/>
  <c r="H6806" i="5"/>
  <c r="H6807" i="5"/>
  <c r="H6808" i="5"/>
  <c r="H6809" i="5"/>
  <c r="H6810" i="5"/>
  <c r="H6811" i="5"/>
  <c r="H6812" i="5"/>
  <c r="H6813" i="5"/>
  <c r="H6814" i="5"/>
  <c r="H6815" i="5"/>
  <c r="H6816" i="5"/>
  <c r="H6817" i="5"/>
  <c r="H6818" i="5"/>
  <c r="H6819" i="5"/>
  <c r="H6820" i="5"/>
  <c r="H6821" i="5"/>
  <c r="H6822" i="5"/>
  <c r="H6823" i="5"/>
  <c r="H6824" i="5"/>
  <c r="H6825" i="5"/>
  <c r="H6826" i="5"/>
  <c r="H6827" i="5"/>
  <c r="H6828" i="5"/>
  <c r="H6829" i="5"/>
  <c r="H6830" i="5"/>
  <c r="H6831" i="5"/>
  <c r="H6832" i="5"/>
  <c r="H6833" i="5"/>
  <c r="H6834" i="5"/>
  <c r="H6835" i="5"/>
  <c r="H6836" i="5"/>
  <c r="H6837" i="5"/>
  <c r="H6838" i="5"/>
  <c r="H6839" i="5"/>
  <c r="H6840" i="5"/>
  <c r="H6841" i="5"/>
  <c r="H6842" i="5"/>
  <c r="H6843" i="5"/>
  <c r="H6844" i="5"/>
  <c r="H6845" i="5"/>
  <c r="H6846" i="5"/>
  <c r="H6847" i="5"/>
  <c r="H6848" i="5"/>
  <c r="H6849" i="5"/>
  <c r="H6850" i="5"/>
  <c r="H6851" i="5"/>
  <c r="H6852" i="5"/>
  <c r="H6853" i="5"/>
  <c r="H6854" i="5"/>
  <c r="H6855" i="5"/>
  <c r="H6856" i="5"/>
  <c r="H6857" i="5"/>
  <c r="H6858" i="5"/>
  <c r="H6859" i="5"/>
  <c r="H6860" i="5"/>
  <c r="H6861" i="5"/>
  <c r="H6862" i="5"/>
  <c r="H6863" i="5"/>
  <c r="H6864" i="5"/>
  <c r="H6865" i="5"/>
  <c r="H6866" i="5"/>
  <c r="H6867" i="5"/>
  <c r="H6868" i="5"/>
  <c r="H6869" i="5"/>
  <c r="H6870" i="5"/>
  <c r="H6871" i="5"/>
  <c r="H6872" i="5"/>
  <c r="H6873" i="5"/>
  <c r="H6874" i="5"/>
  <c r="H6875" i="5"/>
  <c r="H6876" i="5"/>
  <c r="H6877" i="5"/>
  <c r="H6878" i="5"/>
  <c r="H6879" i="5"/>
  <c r="H6880" i="5"/>
  <c r="H6881" i="5"/>
  <c r="H6882" i="5"/>
  <c r="H6883" i="5"/>
  <c r="H6884" i="5"/>
  <c r="H6885" i="5"/>
  <c r="H6886" i="5"/>
  <c r="H6887" i="5"/>
  <c r="H6888" i="5"/>
  <c r="H6889" i="5"/>
  <c r="H6890" i="5"/>
  <c r="H6891" i="5"/>
  <c r="H6892" i="5"/>
  <c r="H6893" i="5"/>
  <c r="H6894" i="5"/>
  <c r="H6895" i="5"/>
  <c r="H6896" i="5"/>
  <c r="H6897" i="5"/>
  <c r="H6898" i="5"/>
  <c r="H6899" i="5"/>
  <c r="H6900" i="5"/>
  <c r="H6901" i="5"/>
  <c r="H6902" i="5"/>
  <c r="H6903" i="5"/>
  <c r="H6904" i="5"/>
  <c r="H6905" i="5"/>
  <c r="H6906" i="5"/>
  <c r="H6907" i="5"/>
  <c r="H6908" i="5"/>
  <c r="H6909" i="5"/>
  <c r="H6910" i="5"/>
  <c r="H6911" i="5"/>
  <c r="H6912" i="5"/>
  <c r="H6913" i="5"/>
  <c r="H6914" i="5"/>
  <c r="H6915" i="5"/>
  <c r="H6916" i="5"/>
  <c r="H6917" i="5"/>
  <c r="H6918" i="5"/>
  <c r="H6919" i="5"/>
  <c r="H6920" i="5"/>
  <c r="H6921" i="5"/>
  <c r="H6922" i="5"/>
  <c r="H6923" i="5"/>
  <c r="H6924" i="5"/>
  <c r="H6925" i="5"/>
  <c r="H6926" i="5"/>
  <c r="H6927" i="5"/>
  <c r="H6928" i="5"/>
  <c r="H6929" i="5"/>
  <c r="H6930" i="5"/>
  <c r="H6931" i="5"/>
  <c r="H6932" i="5"/>
  <c r="H6933" i="5"/>
  <c r="H6934" i="5"/>
  <c r="H6935" i="5"/>
  <c r="H6936" i="5"/>
  <c r="H6937" i="5"/>
  <c r="H6938" i="5"/>
  <c r="H6939" i="5"/>
  <c r="H6940" i="5"/>
  <c r="H6941" i="5"/>
  <c r="H6942" i="5"/>
  <c r="H6943" i="5"/>
  <c r="H6944" i="5"/>
  <c r="H6945" i="5"/>
  <c r="H6946" i="5"/>
  <c r="H6947" i="5"/>
  <c r="H6948" i="5"/>
  <c r="H6949" i="5"/>
  <c r="H6950" i="5"/>
  <c r="H6951" i="5"/>
  <c r="H6952" i="5"/>
  <c r="H6953" i="5"/>
  <c r="H6954" i="5"/>
  <c r="H6955" i="5"/>
  <c r="H6956" i="5"/>
  <c r="H6957" i="5"/>
  <c r="H6958" i="5"/>
  <c r="H6959" i="5"/>
  <c r="H6960" i="5"/>
  <c r="H6961" i="5"/>
  <c r="H6962" i="5"/>
  <c r="H6963" i="5"/>
  <c r="H6964" i="5"/>
  <c r="H6965" i="5"/>
  <c r="H6966" i="5"/>
  <c r="H6967" i="5"/>
  <c r="H6968" i="5"/>
  <c r="H6969" i="5"/>
  <c r="H6970" i="5"/>
  <c r="H6971" i="5"/>
  <c r="H6972" i="5"/>
  <c r="H6973" i="5"/>
  <c r="H6974" i="5"/>
  <c r="H6975" i="5"/>
  <c r="H6976" i="5"/>
  <c r="H6977" i="5"/>
  <c r="H6978" i="5"/>
  <c r="H6979" i="5"/>
  <c r="H6980" i="5"/>
  <c r="H6981" i="5"/>
  <c r="H6982" i="5"/>
  <c r="H6983" i="5"/>
  <c r="H6984" i="5"/>
  <c r="H6985" i="5"/>
  <c r="H6986" i="5"/>
  <c r="H6987" i="5"/>
  <c r="H6988" i="5"/>
  <c r="H6989" i="5"/>
  <c r="H6990" i="5"/>
  <c r="H6991" i="5"/>
  <c r="H6992" i="5"/>
  <c r="H6993" i="5"/>
  <c r="H6994" i="5"/>
  <c r="H6995" i="5"/>
  <c r="H6996" i="5"/>
  <c r="H6997" i="5"/>
  <c r="H6998" i="5"/>
  <c r="H6999" i="5"/>
  <c r="H7000" i="5"/>
  <c r="H7001" i="5"/>
  <c r="H7002" i="5"/>
  <c r="H7003" i="5"/>
  <c r="H7004" i="5"/>
  <c r="H7005" i="5"/>
  <c r="H7006" i="5"/>
  <c r="H7007" i="5"/>
  <c r="H7008" i="5"/>
  <c r="H7009" i="5"/>
  <c r="H7010" i="5"/>
  <c r="H7011" i="5"/>
  <c r="H7012" i="5"/>
  <c r="H7013" i="5"/>
  <c r="H7014" i="5"/>
  <c r="H7015" i="5"/>
  <c r="H7016" i="5"/>
  <c r="H7017" i="5"/>
  <c r="H7018" i="5"/>
  <c r="H7019" i="5"/>
  <c r="H7020" i="5"/>
  <c r="H7021" i="5"/>
  <c r="H7022" i="5"/>
  <c r="H7023" i="5"/>
  <c r="H7024" i="5"/>
  <c r="H7025" i="5"/>
  <c r="H7026" i="5"/>
  <c r="H7027" i="5"/>
  <c r="H7028" i="5"/>
  <c r="H7029" i="5"/>
  <c r="H7030" i="5"/>
  <c r="H7031" i="5"/>
  <c r="H7032" i="5"/>
  <c r="H7033" i="5"/>
  <c r="H7034" i="5"/>
  <c r="H7035" i="5"/>
  <c r="H7036" i="5"/>
  <c r="H7037" i="5"/>
  <c r="H7038" i="5"/>
  <c r="H7039" i="5"/>
  <c r="H7040" i="5"/>
  <c r="H7041" i="5"/>
  <c r="H7042" i="5"/>
  <c r="H7043" i="5"/>
  <c r="H7044" i="5"/>
  <c r="H7045" i="5"/>
  <c r="H7046" i="5"/>
  <c r="H7047" i="5"/>
  <c r="H7048" i="5"/>
  <c r="H7049" i="5"/>
  <c r="H7050" i="5"/>
  <c r="H7051" i="5"/>
  <c r="H7052" i="5"/>
  <c r="H7053" i="5"/>
  <c r="H7054" i="5"/>
  <c r="H7055" i="5"/>
  <c r="H7056" i="5"/>
  <c r="H7057" i="5"/>
  <c r="H7058" i="5"/>
  <c r="H7059" i="5"/>
  <c r="H7060" i="5"/>
  <c r="H7061" i="5"/>
  <c r="H7062" i="5"/>
  <c r="H7063" i="5"/>
  <c r="H7064" i="5"/>
  <c r="H7065" i="5"/>
  <c r="H7066" i="5"/>
  <c r="H7067" i="5"/>
  <c r="H7068" i="5"/>
  <c r="H7069" i="5"/>
  <c r="H7070" i="5"/>
  <c r="H7071" i="5"/>
  <c r="H7072" i="5"/>
  <c r="H7073" i="5"/>
  <c r="H7074" i="5"/>
  <c r="H7075" i="5"/>
  <c r="H7076" i="5"/>
  <c r="H7077" i="5"/>
  <c r="H7078" i="5"/>
  <c r="H7079" i="5"/>
  <c r="H7080" i="5"/>
  <c r="H7081" i="5"/>
  <c r="H7082" i="5"/>
  <c r="H7083" i="5"/>
  <c r="H7084" i="5"/>
  <c r="H7085" i="5"/>
  <c r="H7086" i="5"/>
  <c r="H7087" i="5"/>
  <c r="H7088" i="5"/>
  <c r="H7089" i="5"/>
  <c r="H7090" i="5"/>
  <c r="H7091" i="5"/>
  <c r="H7092" i="5"/>
  <c r="H7093" i="5"/>
  <c r="H7094" i="5"/>
  <c r="H7095" i="5"/>
  <c r="H7096" i="5"/>
  <c r="H7097" i="5"/>
  <c r="H7098" i="5"/>
  <c r="H7099" i="5"/>
  <c r="H7100" i="5"/>
  <c r="H7101" i="5"/>
  <c r="H7102" i="5"/>
  <c r="H7103" i="5"/>
  <c r="H7104" i="5"/>
  <c r="H7105" i="5"/>
  <c r="H7106" i="5"/>
  <c r="H7107" i="5"/>
  <c r="H7108" i="5"/>
  <c r="H7109" i="5"/>
  <c r="H7110" i="5"/>
  <c r="H7111" i="5"/>
  <c r="H7112" i="5"/>
  <c r="H7113" i="5"/>
  <c r="H7114" i="5"/>
  <c r="H7115" i="5"/>
  <c r="H7116" i="5"/>
  <c r="H7117" i="5"/>
  <c r="H7118" i="5"/>
  <c r="H7119" i="5"/>
  <c r="H7120" i="5"/>
  <c r="H7121" i="5"/>
  <c r="H7122" i="5"/>
  <c r="H7123" i="5"/>
  <c r="H7124" i="5"/>
  <c r="H7125" i="5"/>
  <c r="H7126" i="5"/>
  <c r="H7127" i="5"/>
  <c r="H7128" i="5"/>
  <c r="H7129" i="5"/>
  <c r="H7130" i="5"/>
  <c r="H7131" i="5"/>
  <c r="H7132" i="5"/>
  <c r="H7133" i="5"/>
  <c r="H7134" i="5"/>
  <c r="H7135" i="5"/>
  <c r="H7136" i="5"/>
  <c r="H7137" i="5"/>
  <c r="H7138" i="5"/>
  <c r="H7139" i="5"/>
  <c r="H7140" i="5"/>
  <c r="H7141" i="5"/>
  <c r="H7142" i="5"/>
  <c r="H7143" i="5"/>
  <c r="H7144" i="5"/>
  <c r="H7145" i="5"/>
  <c r="H7146" i="5"/>
  <c r="H7147" i="5"/>
  <c r="H7148" i="5"/>
  <c r="H7149" i="5"/>
  <c r="H7150" i="5"/>
  <c r="H7151" i="5"/>
  <c r="H7152" i="5"/>
  <c r="H7153" i="5"/>
  <c r="H7154" i="5"/>
  <c r="H7155" i="5"/>
  <c r="H7156" i="5"/>
  <c r="H7157" i="5"/>
  <c r="H7158" i="5"/>
  <c r="H7159" i="5"/>
  <c r="H7160" i="5"/>
  <c r="H7161" i="5"/>
  <c r="H7162" i="5"/>
  <c r="H7163" i="5"/>
  <c r="H7164" i="5"/>
  <c r="H7165" i="5"/>
  <c r="H7166" i="5"/>
  <c r="H7167" i="5"/>
  <c r="H7168" i="5"/>
  <c r="H7169" i="5"/>
  <c r="H7170" i="5"/>
  <c r="H7171" i="5"/>
  <c r="H7172" i="5"/>
  <c r="H7173" i="5"/>
  <c r="H7174" i="5"/>
  <c r="H7175" i="5"/>
  <c r="H7176" i="5"/>
  <c r="H7177" i="5"/>
  <c r="H7178" i="5"/>
  <c r="H7179" i="5"/>
  <c r="H7180" i="5"/>
  <c r="H7181" i="5"/>
  <c r="H7182" i="5"/>
  <c r="H7183" i="5"/>
  <c r="H7184" i="5"/>
  <c r="H7185" i="5"/>
  <c r="H7186" i="5"/>
  <c r="H7187" i="5"/>
  <c r="H7188" i="5"/>
  <c r="H7189" i="5"/>
  <c r="H7190" i="5"/>
  <c r="H7191" i="5"/>
  <c r="H7192" i="5"/>
  <c r="H7193" i="5"/>
  <c r="H7194" i="5"/>
  <c r="H7195" i="5"/>
  <c r="H7196" i="5"/>
  <c r="H7197" i="5"/>
  <c r="H7198" i="5"/>
  <c r="H7199" i="5"/>
  <c r="H7200" i="5"/>
  <c r="H7201" i="5"/>
  <c r="H7202" i="5"/>
  <c r="H7203" i="5"/>
  <c r="H7204" i="5"/>
  <c r="H7205" i="5"/>
  <c r="H7206" i="5"/>
  <c r="H7207" i="5"/>
  <c r="H7208" i="5"/>
  <c r="H7209" i="5"/>
  <c r="H7210" i="5"/>
  <c r="H7211" i="5"/>
  <c r="H7212" i="5"/>
  <c r="H7213" i="5"/>
  <c r="H7214" i="5"/>
  <c r="H7215" i="5"/>
  <c r="H7216" i="5"/>
  <c r="H7217" i="5"/>
  <c r="H7218" i="5"/>
  <c r="H7219" i="5"/>
  <c r="H7220" i="5"/>
  <c r="H7221" i="5"/>
  <c r="H7222" i="5"/>
  <c r="H7223" i="5"/>
  <c r="H7224" i="5"/>
  <c r="H7225" i="5"/>
  <c r="H7226" i="5"/>
  <c r="H7227" i="5"/>
  <c r="H7228" i="5"/>
  <c r="H7229" i="5"/>
  <c r="H7230" i="5"/>
  <c r="H7231" i="5"/>
  <c r="H7232" i="5"/>
  <c r="H7233" i="5"/>
  <c r="H7234" i="5"/>
  <c r="H7235" i="5"/>
  <c r="H7236" i="5"/>
  <c r="H7237" i="5"/>
  <c r="H7238" i="5"/>
  <c r="H7239" i="5"/>
  <c r="H7240" i="5"/>
  <c r="H7241" i="5"/>
  <c r="H7242" i="5"/>
  <c r="H7243" i="5"/>
  <c r="H7244" i="5"/>
  <c r="H7245" i="5"/>
  <c r="H7246" i="5"/>
  <c r="H7247" i="5"/>
  <c r="H7248" i="5"/>
  <c r="H7249" i="5"/>
  <c r="H7250" i="5"/>
  <c r="H7251" i="5"/>
  <c r="H7252" i="5"/>
  <c r="H7253" i="5"/>
  <c r="H7254" i="5"/>
  <c r="H7255" i="5"/>
  <c r="H7256" i="5"/>
  <c r="H7257" i="5"/>
  <c r="H7258" i="5"/>
  <c r="H7259" i="5"/>
  <c r="H7260" i="5"/>
  <c r="H7261" i="5"/>
  <c r="H7262" i="5"/>
  <c r="H7263" i="5"/>
  <c r="H7264" i="5"/>
  <c r="H7265" i="5"/>
  <c r="H7266" i="5"/>
  <c r="H7267" i="5"/>
  <c r="H7268" i="5"/>
  <c r="H7269" i="5"/>
  <c r="H7270" i="5"/>
  <c r="H7271" i="5"/>
  <c r="H7272" i="5"/>
  <c r="H7273" i="5"/>
  <c r="H7274" i="5"/>
  <c r="H7275" i="5"/>
  <c r="H7276" i="5"/>
  <c r="H7277" i="5"/>
  <c r="H7278" i="5"/>
  <c r="H7279" i="5"/>
  <c r="H7280" i="5"/>
  <c r="H7281" i="5"/>
  <c r="H7282" i="5"/>
  <c r="H7283" i="5"/>
  <c r="H7284" i="5"/>
  <c r="H7285" i="5"/>
  <c r="H7286" i="5"/>
  <c r="H7287" i="5"/>
  <c r="H7288" i="5"/>
  <c r="H7289" i="5"/>
  <c r="H7290" i="5"/>
  <c r="H7291" i="5"/>
  <c r="H7292" i="5"/>
  <c r="H7293" i="5"/>
  <c r="H7294" i="5"/>
  <c r="H7295" i="5"/>
  <c r="H7296" i="5"/>
  <c r="H7297" i="5"/>
  <c r="H7298" i="5"/>
  <c r="H7299" i="5"/>
  <c r="H7300" i="5"/>
  <c r="H7301" i="5"/>
  <c r="H7302" i="5"/>
  <c r="H7303" i="5"/>
  <c r="H7304" i="5"/>
  <c r="H7305" i="5"/>
  <c r="H7306" i="5"/>
  <c r="H7307" i="5"/>
  <c r="H7308" i="5"/>
  <c r="H7309" i="5"/>
  <c r="H7310" i="5"/>
  <c r="H7311" i="5"/>
  <c r="H7312" i="5"/>
  <c r="H7313" i="5"/>
  <c r="H7314" i="5"/>
  <c r="H7315" i="5"/>
  <c r="H7316" i="5"/>
  <c r="H7317" i="5"/>
  <c r="H7318" i="5"/>
  <c r="H7319" i="5"/>
  <c r="H7320" i="5"/>
  <c r="H7321" i="5"/>
  <c r="H7322" i="5"/>
  <c r="H7323" i="5"/>
  <c r="H7324" i="5"/>
  <c r="H7325" i="5"/>
  <c r="H7326" i="5"/>
  <c r="H7327" i="5"/>
  <c r="H7328" i="5"/>
  <c r="H7329" i="5"/>
  <c r="H7330" i="5"/>
  <c r="H7331" i="5"/>
  <c r="H7332" i="5"/>
  <c r="H7333" i="5"/>
  <c r="H7334" i="5"/>
  <c r="H7335" i="5"/>
  <c r="H7336" i="5"/>
  <c r="H7337" i="5"/>
  <c r="H7338" i="5"/>
  <c r="H7339" i="5"/>
  <c r="H7340" i="5"/>
  <c r="H7341" i="5"/>
  <c r="H7342" i="5"/>
  <c r="H7343" i="5"/>
  <c r="H7344" i="5"/>
  <c r="H7345" i="5"/>
  <c r="H7346" i="5"/>
  <c r="H7347" i="5"/>
  <c r="H7348" i="5"/>
  <c r="H7349" i="5"/>
  <c r="H7350" i="5"/>
  <c r="H7351" i="5"/>
  <c r="H7352" i="5"/>
  <c r="H7353" i="5"/>
  <c r="H7354" i="5"/>
  <c r="H7355" i="5"/>
  <c r="H7356" i="5"/>
  <c r="H7357" i="5"/>
  <c r="H7358" i="5"/>
  <c r="H7359" i="5"/>
  <c r="H7360" i="5"/>
  <c r="H7361" i="5"/>
  <c r="H7362" i="5"/>
  <c r="H7363" i="5"/>
  <c r="H7364" i="5"/>
  <c r="H7365" i="5"/>
  <c r="H7366" i="5"/>
  <c r="H7367" i="5"/>
  <c r="H7368" i="5"/>
  <c r="H7369" i="5"/>
  <c r="H7370" i="5"/>
  <c r="H7371" i="5"/>
  <c r="H7372" i="5"/>
  <c r="H7373" i="5"/>
  <c r="H7374" i="5"/>
  <c r="H7375" i="5"/>
  <c r="H7376" i="5"/>
  <c r="H7377" i="5"/>
  <c r="H7378" i="5"/>
  <c r="H7379" i="5"/>
  <c r="H7380" i="5"/>
  <c r="H7381" i="5"/>
  <c r="H7382" i="5"/>
  <c r="H7383" i="5"/>
  <c r="H7384" i="5"/>
  <c r="H7385" i="5"/>
  <c r="H7386" i="5"/>
  <c r="H7387" i="5"/>
  <c r="H7388" i="5"/>
  <c r="H7389" i="5"/>
  <c r="H7390" i="5"/>
  <c r="H7391" i="5"/>
  <c r="H7392" i="5"/>
  <c r="H7393" i="5"/>
  <c r="H7394" i="5"/>
  <c r="H7395" i="5"/>
  <c r="H7396" i="5"/>
  <c r="H7397" i="5"/>
  <c r="H7398" i="5"/>
  <c r="H7399" i="5"/>
  <c r="H7400" i="5"/>
  <c r="H7401" i="5"/>
  <c r="H7402" i="5"/>
  <c r="H7403" i="5"/>
  <c r="H7404" i="5"/>
  <c r="H7405" i="5"/>
  <c r="H7406" i="5"/>
  <c r="H7407" i="5"/>
  <c r="H7408" i="5"/>
  <c r="H7409" i="5"/>
  <c r="H7410" i="5"/>
  <c r="H7411" i="5"/>
  <c r="H7412" i="5"/>
  <c r="H7413" i="5"/>
  <c r="H7414" i="5"/>
  <c r="H7415" i="5"/>
  <c r="H7416" i="5"/>
  <c r="H7417" i="5"/>
  <c r="H7418" i="5"/>
  <c r="H7419" i="5"/>
  <c r="H7420" i="5"/>
  <c r="H7421" i="5"/>
  <c r="H7422" i="5"/>
  <c r="H7423" i="5"/>
  <c r="H7424" i="5"/>
  <c r="H7425" i="5"/>
  <c r="H7426" i="5"/>
  <c r="H7427" i="5"/>
  <c r="H7428" i="5"/>
  <c r="H7429" i="5"/>
  <c r="H7430" i="5"/>
  <c r="H7431" i="5"/>
  <c r="H7432" i="5"/>
  <c r="H7433" i="5"/>
  <c r="H7434" i="5"/>
  <c r="H7435" i="5"/>
  <c r="H7436" i="5"/>
  <c r="H7437" i="5"/>
  <c r="H7438" i="5"/>
  <c r="H7439" i="5"/>
  <c r="H7440" i="5"/>
  <c r="H7441" i="5"/>
  <c r="H7442" i="5"/>
  <c r="H7443" i="5"/>
  <c r="H7444" i="5"/>
  <c r="H7445" i="5"/>
  <c r="H7446" i="5"/>
  <c r="H7447" i="5"/>
  <c r="H7448" i="5"/>
  <c r="H7449" i="5"/>
  <c r="H7450" i="5"/>
  <c r="H7451" i="5"/>
  <c r="H7452" i="5"/>
  <c r="H7453" i="5"/>
  <c r="H7454" i="5"/>
  <c r="H7455" i="5"/>
  <c r="H7456" i="5"/>
  <c r="H7457" i="5"/>
  <c r="H7458" i="5"/>
  <c r="H7459" i="5"/>
  <c r="H7460" i="5"/>
  <c r="H7461" i="5"/>
  <c r="H7462" i="5"/>
  <c r="H7463" i="5"/>
  <c r="H7464" i="5"/>
  <c r="H7465" i="5"/>
  <c r="H7466" i="5"/>
  <c r="H7467" i="5"/>
  <c r="H7468" i="5"/>
  <c r="H7469" i="5"/>
  <c r="H7470" i="5"/>
  <c r="H7471" i="5"/>
  <c r="H7472" i="5"/>
  <c r="H7473" i="5"/>
  <c r="H7474" i="5"/>
  <c r="H7475" i="5"/>
  <c r="H7476" i="5"/>
  <c r="H7477" i="5"/>
  <c r="H7478" i="5"/>
  <c r="H7479" i="5"/>
  <c r="H7480" i="5"/>
  <c r="H7481" i="5"/>
  <c r="H7482" i="5"/>
  <c r="H7483" i="5"/>
  <c r="H7484" i="5"/>
  <c r="H7485" i="5"/>
  <c r="H7486" i="5"/>
  <c r="H7487" i="5"/>
  <c r="H7488" i="5"/>
  <c r="H7489" i="5"/>
  <c r="H7490" i="5"/>
  <c r="H7491" i="5"/>
  <c r="H7492" i="5"/>
  <c r="H7493" i="5"/>
  <c r="H7494" i="5"/>
  <c r="H7495" i="5"/>
  <c r="H7496" i="5"/>
  <c r="H7497" i="5"/>
  <c r="H7498" i="5"/>
  <c r="H7499" i="5"/>
  <c r="H7500" i="5"/>
  <c r="H7501" i="5"/>
  <c r="H7502" i="5"/>
  <c r="H7503" i="5"/>
  <c r="H7504" i="5"/>
  <c r="H7505" i="5"/>
  <c r="H7506" i="5"/>
  <c r="H7507" i="5"/>
  <c r="H7508" i="5"/>
  <c r="H7509" i="5"/>
  <c r="H7510" i="5"/>
  <c r="H7511" i="5"/>
  <c r="H7512" i="5"/>
  <c r="H7513" i="5"/>
  <c r="H7514" i="5"/>
  <c r="H7515" i="5"/>
  <c r="H7516" i="5"/>
  <c r="H7517" i="5"/>
  <c r="H7518" i="5"/>
  <c r="H7519" i="5"/>
  <c r="H7520" i="5"/>
  <c r="H7521" i="5"/>
  <c r="H7522" i="5"/>
  <c r="H7523" i="5"/>
  <c r="H7524" i="5"/>
  <c r="H7525" i="5"/>
  <c r="H7526" i="5"/>
  <c r="H7527" i="5"/>
  <c r="H7528" i="5"/>
  <c r="H7529" i="5"/>
  <c r="H7530" i="5"/>
  <c r="H7531" i="5"/>
  <c r="H7532" i="5"/>
  <c r="H7533" i="5"/>
  <c r="H7534" i="5"/>
  <c r="H7535" i="5"/>
  <c r="H7536" i="5"/>
  <c r="H7537" i="5"/>
  <c r="H7538" i="5"/>
  <c r="H7539" i="5"/>
  <c r="H7540" i="5"/>
  <c r="H7541" i="5"/>
  <c r="H7542" i="5"/>
  <c r="H7543" i="5"/>
  <c r="H7544" i="5"/>
  <c r="H7545" i="5"/>
  <c r="H7546" i="5"/>
  <c r="H7547" i="5"/>
  <c r="H7548" i="5"/>
  <c r="H7549" i="5"/>
  <c r="H7550" i="5"/>
  <c r="H7551" i="5"/>
  <c r="H7552" i="5"/>
  <c r="H7553" i="5"/>
  <c r="H7554" i="5"/>
  <c r="H7555" i="5"/>
  <c r="H7556" i="5"/>
  <c r="H7557" i="5"/>
  <c r="H7558" i="5"/>
  <c r="H7559" i="5"/>
  <c r="H7560" i="5"/>
  <c r="H7561" i="5"/>
  <c r="H7562" i="5"/>
  <c r="H7563" i="5"/>
  <c r="H7564" i="5"/>
  <c r="H7565" i="5"/>
  <c r="H7566" i="5"/>
  <c r="H7567" i="5"/>
  <c r="H7568" i="5"/>
  <c r="H7569" i="5"/>
  <c r="H7570" i="5"/>
  <c r="H7571" i="5"/>
  <c r="H7572" i="5"/>
  <c r="H7573" i="5"/>
  <c r="H7574" i="5"/>
  <c r="H7575" i="5"/>
  <c r="H7576" i="5"/>
  <c r="H7577" i="5"/>
  <c r="H7578" i="5"/>
  <c r="H7579" i="5"/>
  <c r="H7580" i="5"/>
  <c r="H7581" i="5"/>
  <c r="H7582" i="5"/>
  <c r="H7583" i="5"/>
  <c r="H7584" i="5"/>
  <c r="H7585" i="5"/>
  <c r="H7586" i="5"/>
  <c r="H7587" i="5"/>
  <c r="H7588" i="5"/>
  <c r="H7589" i="5"/>
  <c r="H7590" i="5"/>
  <c r="H7591" i="5"/>
  <c r="H7592" i="5"/>
  <c r="H7593" i="5"/>
  <c r="H7594" i="5"/>
  <c r="H7595" i="5"/>
  <c r="H7596" i="5"/>
  <c r="H7597" i="5"/>
  <c r="H7598" i="5"/>
  <c r="H7599" i="5"/>
  <c r="H7600" i="5"/>
  <c r="H7601" i="5"/>
  <c r="H7602" i="5"/>
  <c r="H7603" i="5"/>
  <c r="H7604" i="5"/>
  <c r="H7605" i="5"/>
  <c r="H7606" i="5"/>
  <c r="H7607" i="5"/>
  <c r="H7608" i="5"/>
  <c r="H7609" i="5"/>
  <c r="H7610" i="5"/>
  <c r="H7611" i="5"/>
  <c r="H7612" i="5"/>
  <c r="H7613" i="5"/>
  <c r="H7614" i="5"/>
  <c r="H7615" i="5"/>
  <c r="H7616" i="5"/>
  <c r="H7617" i="5"/>
  <c r="H7618" i="5"/>
  <c r="H7619" i="5"/>
  <c r="H7620" i="5"/>
  <c r="H7621" i="5"/>
  <c r="H7622" i="5"/>
  <c r="H7623" i="5"/>
  <c r="H7624" i="5"/>
  <c r="H7625" i="5"/>
  <c r="H7626" i="5"/>
  <c r="H7627" i="5"/>
  <c r="H7628" i="5"/>
  <c r="H7629" i="5"/>
  <c r="H7630" i="5"/>
  <c r="H7631" i="5"/>
  <c r="H7632" i="5"/>
  <c r="H7633" i="5"/>
  <c r="H7634" i="5"/>
  <c r="H7635" i="5"/>
  <c r="H7636" i="5"/>
  <c r="H7637" i="5"/>
  <c r="H7638" i="5"/>
  <c r="H7639" i="5"/>
  <c r="H7640" i="5"/>
  <c r="H7641" i="5"/>
  <c r="H7642" i="5"/>
  <c r="H7643" i="5"/>
  <c r="H7644" i="5"/>
  <c r="H7645" i="5"/>
  <c r="H7646" i="5"/>
  <c r="H7647" i="5"/>
  <c r="H7648" i="5"/>
  <c r="H7649" i="5"/>
  <c r="H7650" i="5"/>
  <c r="H7651" i="5"/>
  <c r="H7652" i="5"/>
  <c r="H7653" i="5"/>
  <c r="H7654" i="5"/>
  <c r="H7655" i="5"/>
  <c r="H7656" i="5"/>
  <c r="H7657" i="5"/>
  <c r="H7658" i="5"/>
  <c r="H7659" i="5"/>
  <c r="H7660" i="5"/>
  <c r="H7661" i="5"/>
  <c r="H7662" i="5"/>
  <c r="H7663" i="5"/>
  <c r="H7664" i="5"/>
  <c r="H7665" i="5"/>
  <c r="H7666" i="5"/>
  <c r="H7667" i="5"/>
  <c r="H7668" i="5"/>
  <c r="H7669" i="5"/>
  <c r="H7670" i="5"/>
  <c r="H7671" i="5"/>
  <c r="H7672" i="5"/>
  <c r="H7673" i="5"/>
  <c r="H7674" i="5"/>
  <c r="H7675" i="5"/>
  <c r="H7676" i="5"/>
  <c r="H7677" i="5"/>
  <c r="H7678" i="5"/>
  <c r="H7679" i="5"/>
  <c r="H7680" i="5"/>
  <c r="H7681" i="5"/>
  <c r="H7682" i="5"/>
  <c r="H7683" i="5"/>
  <c r="H7684" i="5"/>
  <c r="H7685" i="5"/>
  <c r="H7686" i="5"/>
  <c r="H7687" i="5"/>
  <c r="H7688" i="5"/>
  <c r="H7689" i="5"/>
  <c r="H7690" i="5"/>
  <c r="H7691" i="5"/>
  <c r="H7692" i="5"/>
  <c r="H7693" i="5"/>
  <c r="H7694" i="5"/>
  <c r="H7695" i="5"/>
  <c r="H7696" i="5"/>
  <c r="H7697" i="5"/>
  <c r="H7698" i="5"/>
  <c r="H7699" i="5"/>
  <c r="H7700" i="5"/>
  <c r="H7701" i="5"/>
  <c r="H7702" i="5"/>
  <c r="H7703" i="5"/>
  <c r="H7704" i="5"/>
  <c r="H7705" i="5"/>
  <c r="H7706" i="5"/>
  <c r="H7707" i="5"/>
  <c r="H7708" i="5"/>
  <c r="H7709" i="5"/>
  <c r="H7710" i="5"/>
  <c r="H7711" i="5"/>
  <c r="H7712" i="5"/>
  <c r="H7713" i="5"/>
  <c r="H7714" i="5"/>
  <c r="H7715" i="5"/>
  <c r="H7716" i="5"/>
  <c r="H7717" i="5"/>
  <c r="H7718" i="5"/>
  <c r="H7719" i="5"/>
  <c r="H7720" i="5"/>
  <c r="H7721" i="5"/>
  <c r="H7722" i="5"/>
  <c r="H7723" i="5"/>
  <c r="H7724" i="5"/>
  <c r="H7725" i="5"/>
  <c r="H7726" i="5"/>
  <c r="H7727" i="5"/>
  <c r="H7728" i="5"/>
  <c r="H7729" i="5"/>
  <c r="H7730" i="5"/>
  <c r="H7731" i="5"/>
  <c r="H7732" i="5"/>
  <c r="H7733" i="5"/>
  <c r="H7734" i="5"/>
  <c r="H7735" i="5"/>
  <c r="H7736" i="5"/>
  <c r="H7737" i="5"/>
  <c r="H7738" i="5"/>
  <c r="H7739" i="5"/>
  <c r="H7740" i="5"/>
  <c r="H7741" i="5"/>
  <c r="H7742" i="5"/>
  <c r="H7743" i="5"/>
  <c r="H7744" i="5"/>
  <c r="H7745" i="5"/>
  <c r="H7746" i="5"/>
  <c r="H7747" i="5"/>
  <c r="H7748" i="5"/>
  <c r="H7749" i="5"/>
  <c r="H7750" i="5"/>
  <c r="H7751" i="5"/>
  <c r="H7752" i="5"/>
  <c r="H7753" i="5"/>
  <c r="H7754" i="5"/>
  <c r="H7755" i="5"/>
  <c r="H7756" i="5"/>
  <c r="H7757" i="5"/>
  <c r="H7758" i="5"/>
  <c r="H7759" i="5"/>
  <c r="H7760" i="5"/>
  <c r="H7761" i="5"/>
  <c r="H7762" i="5"/>
  <c r="H7763" i="5"/>
  <c r="H7764" i="5"/>
  <c r="H7765" i="5"/>
  <c r="H7766" i="5"/>
  <c r="H7767" i="5"/>
  <c r="H7768" i="5"/>
  <c r="H7769" i="5"/>
  <c r="H7770" i="5"/>
  <c r="H7771" i="5"/>
  <c r="H7772" i="5"/>
  <c r="H7773" i="5"/>
  <c r="H7774" i="5"/>
  <c r="H7775" i="5"/>
  <c r="H7776" i="5"/>
  <c r="H7777" i="5"/>
  <c r="H7778" i="5"/>
  <c r="H7779" i="5"/>
  <c r="H7780" i="5"/>
  <c r="H7781" i="5"/>
  <c r="H7782" i="5"/>
  <c r="H7783" i="5"/>
  <c r="H7784" i="5"/>
  <c r="H7785" i="5"/>
  <c r="H7786" i="5"/>
  <c r="H7787" i="5"/>
  <c r="H7788" i="5"/>
  <c r="H7789" i="5"/>
  <c r="H7790" i="5"/>
  <c r="H7791" i="5"/>
  <c r="H7792" i="5"/>
  <c r="H7793" i="5"/>
  <c r="H7794" i="5"/>
  <c r="H7795" i="5"/>
  <c r="H7796" i="5"/>
  <c r="H7797" i="5"/>
  <c r="H7798" i="5"/>
  <c r="H7799" i="5"/>
  <c r="H7800" i="5"/>
  <c r="H7801" i="5"/>
  <c r="H7802" i="5"/>
  <c r="H7803" i="5"/>
  <c r="H7804" i="5"/>
  <c r="H7805" i="5"/>
  <c r="H7806" i="5"/>
  <c r="H7807" i="5"/>
  <c r="H7808" i="5"/>
  <c r="H7809" i="5"/>
  <c r="H7810" i="5"/>
  <c r="H7811" i="5"/>
  <c r="H7812" i="5"/>
  <c r="H7813" i="5"/>
  <c r="H7814" i="5"/>
  <c r="H7815" i="5"/>
  <c r="H7816" i="5"/>
  <c r="H7817" i="5"/>
  <c r="H7818" i="5"/>
  <c r="H7819" i="5"/>
  <c r="H7820" i="5"/>
  <c r="H7821" i="5"/>
  <c r="H7822" i="5"/>
  <c r="H7823" i="5"/>
  <c r="H7824" i="5"/>
  <c r="H7825" i="5"/>
  <c r="H7826" i="5"/>
  <c r="H7827" i="5"/>
  <c r="H7828" i="5"/>
  <c r="H7829" i="5"/>
  <c r="H7830" i="5"/>
  <c r="H7831" i="5"/>
  <c r="H7832" i="5"/>
  <c r="H7833" i="5"/>
  <c r="H7834" i="5"/>
  <c r="H7835" i="5"/>
  <c r="H7836" i="5"/>
  <c r="H7837" i="5"/>
  <c r="H7838" i="5"/>
  <c r="H7839" i="5"/>
  <c r="H7840" i="5"/>
  <c r="H7841" i="5"/>
  <c r="H7842" i="5"/>
  <c r="H7843" i="5"/>
  <c r="H7844" i="5"/>
  <c r="H7845" i="5"/>
  <c r="H7846" i="5"/>
  <c r="H7847" i="5"/>
  <c r="H7848" i="5"/>
  <c r="H7849" i="5"/>
  <c r="H7850" i="5"/>
  <c r="H7851" i="5"/>
  <c r="H7852" i="5"/>
  <c r="H7853" i="5"/>
  <c r="H7854" i="5"/>
  <c r="H7855" i="5"/>
  <c r="H7856" i="5"/>
  <c r="H7857" i="5"/>
  <c r="H7858" i="5"/>
  <c r="H7859" i="5"/>
  <c r="H7860" i="5"/>
  <c r="H7861" i="5"/>
  <c r="H7862" i="5"/>
  <c r="H7863" i="5"/>
  <c r="H7864" i="5"/>
  <c r="H7865" i="5"/>
  <c r="H7866" i="5"/>
  <c r="H7867" i="5"/>
  <c r="H7868" i="5"/>
  <c r="H7869" i="5"/>
  <c r="H7870" i="5"/>
  <c r="H7871" i="5"/>
  <c r="H7872" i="5"/>
  <c r="H7873" i="5"/>
  <c r="H7874" i="5"/>
  <c r="H7875" i="5"/>
  <c r="H7876" i="5"/>
  <c r="H7877" i="5"/>
  <c r="H7878" i="5"/>
  <c r="H7879" i="5"/>
  <c r="H7880" i="5"/>
  <c r="H7881" i="5"/>
  <c r="H7882" i="5"/>
  <c r="H7883" i="5"/>
  <c r="H7884" i="5"/>
  <c r="H7885" i="5"/>
  <c r="H7886" i="5"/>
  <c r="H7887" i="5"/>
  <c r="H7888" i="5"/>
  <c r="H7889" i="5"/>
  <c r="H7890" i="5"/>
  <c r="H7891" i="5"/>
  <c r="H7892" i="5"/>
  <c r="H7893" i="5"/>
  <c r="H7894" i="5"/>
  <c r="H7895" i="5"/>
  <c r="H7896" i="5"/>
  <c r="H7897" i="5"/>
  <c r="H7898" i="5"/>
  <c r="H7899" i="5"/>
  <c r="H7900" i="5"/>
  <c r="H7901" i="5"/>
  <c r="H7902" i="5"/>
  <c r="H7903" i="5"/>
  <c r="H7904" i="5"/>
  <c r="H7905" i="5"/>
  <c r="H7906" i="5"/>
  <c r="H7907" i="5"/>
  <c r="H7908" i="5"/>
  <c r="H7909" i="5"/>
  <c r="H7910" i="5"/>
  <c r="H7911" i="5"/>
  <c r="H7912" i="5"/>
  <c r="H7913" i="5"/>
  <c r="H7914" i="5"/>
  <c r="H7915" i="5"/>
  <c r="H7916" i="5"/>
  <c r="H7917" i="5"/>
  <c r="H7918" i="5"/>
  <c r="H7919" i="5"/>
  <c r="H7920" i="5"/>
  <c r="H7921" i="5"/>
  <c r="H7922" i="5"/>
  <c r="H7923" i="5"/>
  <c r="H7924" i="5"/>
  <c r="H7925" i="5"/>
  <c r="H7926" i="5"/>
  <c r="H7927" i="5"/>
  <c r="H7928" i="5"/>
  <c r="H7929" i="5"/>
  <c r="H7930" i="5"/>
  <c r="H7931" i="5"/>
  <c r="H7932" i="5"/>
  <c r="H7933" i="5"/>
  <c r="H7934" i="5"/>
  <c r="H7935" i="5"/>
  <c r="H7936" i="5"/>
  <c r="H7937" i="5"/>
  <c r="H7938" i="5"/>
  <c r="H7939" i="5"/>
  <c r="H7940" i="5"/>
  <c r="H7941" i="5"/>
  <c r="H7942" i="5"/>
  <c r="H7943" i="5"/>
  <c r="H7944" i="5"/>
  <c r="H7945" i="5"/>
  <c r="H7946" i="5"/>
  <c r="H7947" i="5"/>
  <c r="H7948" i="5"/>
  <c r="H7949" i="5"/>
  <c r="H7950" i="5"/>
  <c r="H7951" i="5"/>
  <c r="H7952" i="5"/>
  <c r="H7953" i="5"/>
  <c r="H7954" i="5"/>
  <c r="H7955" i="5"/>
  <c r="H7956" i="5"/>
  <c r="H7957" i="5"/>
  <c r="H7958" i="5"/>
  <c r="H7959" i="5"/>
  <c r="H7960" i="5"/>
  <c r="H7961" i="5"/>
  <c r="H7962" i="5"/>
  <c r="H7963" i="5"/>
  <c r="H7964" i="5"/>
  <c r="H7965" i="5"/>
  <c r="H7966" i="5"/>
  <c r="H7967" i="5"/>
  <c r="H7968" i="5"/>
  <c r="H7969" i="5"/>
  <c r="H7970" i="5"/>
  <c r="H7971" i="5"/>
  <c r="H7972" i="5"/>
  <c r="H7973" i="5"/>
  <c r="H7974" i="5"/>
  <c r="H7975" i="5"/>
  <c r="H7976" i="5"/>
  <c r="H7977" i="5"/>
  <c r="H7978" i="5"/>
  <c r="H7979" i="5"/>
  <c r="H7980" i="5"/>
  <c r="H7981" i="5"/>
  <c r="H7982" i="5"/>
  <c r="H7983" i="5"/>
  <c r="H7984" i="5"/>
  <c r="H7985" i="5"/>
  <c r="H7986" i="5"/>
  <c r="H7987" i="5"/>
  <c r="H7988" i="5"/>
  <c r="H7989" i="5"/>
  <c r="H7990" i="5"/>
  <c r="H7991" i="5"/>
  <c r="H7992" i="5"/>
  <c r="H7993" i="5"/>
  <c r="H7994" i="5"/>
  <c r="H7995" i="5"/>
  <c r="H7996" i="5"/>
  <c r="H7997" i="5"/>
  <c r="H7998" i="5"/>
  <c r="H7999" i="5"/>
  <c r="H8000" i="5"/>
  <c r="H8001" i="5"/>
  <c r="H8002" i="5"/>
  <c r="H8003" i="5"/>
  <c r="H8004" i="5"/>
  <c r="H8005" i="5"/>
  <c r="H8006" i="5"/>
  <c r="H8007" i="5"/>
  <c r="H8008" i="5"/>
  <c r="H8009" i="5"/>
  <c r="H8010" i="5"/>
  <c r="H8011" i="5"/>
  <c r="H8012" i="5"/>
  <c r="H8013" i="5"/>
  <c r="H8014" i="5"/>
  <c r="H8015" i="5"/>
  <c r="H8016" i="5"/>
  <c r="H8017" i="5"/>
  <c r="H8018" i="5"/>
  <c r="H8019" i="5"/>
  <c r="H8020" i="5"/>
  <c r="H8021" i="5"/>
  <c r="H8022" i="5"/>
  <c r="H8023" i="5"/>
  <c r="H8024" i="5"/>
  <c r="H8025" i="5"/>
  <c r="H8026" i="5"/>
  <c r="H8027" i="5"/>
  <c r="H8028" i="5"/>
  <c r="H8029" i="5"/>
  <c r="H8030" i="5"/>
  <c r="H8031" i="5"/>
  <c r="H8032" i="5"/>
  <c r="H8033" i="5"/>
  <c r="H8034" i="5"/>
  <c r="H8035" i="5"/>
  <c r="H8036" i="5"/>
  <c r="H8037" i="5"/>
  <c r="H8038" i="5"/>
  <c r="H8039" i="5"/>
  <c r="H8040" i="5"/>
  <c r="H8041" i="5"/>
  <c r="H8042" i="5"/>
  <c r="H8043" i="5"/>
  <c r="H8044" i="5"/>
  <c r="H8045" i="5"/>
  <c r="H8046" i="5"/>
  <c r="H8047" i="5"/>
  <c r="H8048" i="5"/>
  <c r="H8049" i="5"/>
  <c r="H8050" i="5"/>
  <c r="H8051" i="5"/>
  <c r="H8052" i="5"/>
  <c r="H8053" i="5"/>
  <c r="H8054" i="5"/>
  <c r="H8055" i="5"/>
  <c r="H8056" i="5"/>
  <c r="H8057" i="5"/>
  <c r="H8058" i="5"/>
  <c r="H8059" i="5"/>
  <c r="H8060" i="5"/>
  <c r="H8061" i="5"/>
  <c r="H8062" i="5"/>
  <c r="H8063" i="5"/>
  <c r="H8064" i="5"/>
  <c r="H8065" i="5"/>
  <c r="H8066" i="5"/>
  <c r="H8067" i="5"/>
  <c r="H8068" i="5"/>
  <c r="H8069" i="5"/>
  <c r="H8070" i="5"/>
  <c r="H8071" i="5"/>
  <c r="H8072" i="5"/>
  <c r="H8073" i="5"/>
  <c r="H8074" i="5"/>
  <c r="H8075" i="5"/>
  <c r="H8076" i="5"/>
  <c r="H8077" i="5"/>
  <c r="H8078" i="5"/>
  <c r="H8079" i="5"/>
  <c r="H8080" i="5"/>
  <c r="H8081" i="5"/>
  <c r="H8082" i="5"/>
  <c r="H8083" i="5"/>
  <c r="H8084" i="5"/>
  <c r="H8085" i="5"/>
  <c r="H8086" i="5"/>
  <c r="H8087" i="5"/>
  <c r="H8088" i="5"/>
  <c r="H8089" i="5"/>
  <c r="H8090" i="5"/>
  <c r="H8091" i="5"/>
  <c r="H8092" i="5"/>
  <c r="H8093" i="5"/>
  <c r="H8094" i="5"/>
  <c r="H8095" i="5"/>
  <c r="H8096" i="5"/>
  <c r="H8097" i="5"/>
  <c r="H8098" i="5"/>
  <c r="H8099" i="5"/>
  <c r="H8100" i="5"/>
  <c r="H8101" i="5"/>
  <c r="H8102" i="5"/>
  <c r="H8103" i="5"/>
  <c r="H8104" i="5"/>
  <c r="H8105" i="5"/>
  <c r="H8106" i="5"/>
  <c r="H8107" i="5"/>
  <c r="H8108" i="5"/>
  <c r="H8109" i="5"/>
  <c r="H8110" i="5"/>
  <c r="H8111" i="5"/>
  <c r="H8112" i="5"/>
  <c r="H8113" i="5"/>
  <c r="H8114" i="5"/>
  <c r="H8115" i="5"/>
  <c r="H8116" i="5"/>
  <c r="H8117" i="5"/>
  <c r="H8118" i="5"/>
  <c r="H8119" i="5"/>
  <c r="H8120" i="5"/>
  <c r="H8121" i="5"/>
  <c r="H8122" i="5"/>
  <c r="H8123" i="5"/>
  <c r="H8124" i="5"/>
  <c r="H8125" i="5"/>
  <c r="H8126" i="5"/>
  <c r="H8127" i="5"/>
  <c r="H8128" i="5"/>
  <c r="H8129" i="5"/>
  <c r="H8130" i="5"/>
  <c r="H8131" i="5"/>
  <c r="H8132" i="5"/>
  <c r="H8133" i="5"/>
  <c r="H8134" i="5"/>
  <c r="H8135" i="5"/>
  <c r="H8136" i="5"/>
  <c r="H8137" i="5"/>
  <c r="H8138" i="5"/>
  <c r="H8139" i="5"/>
  <c r="H8140" i="5"/>
  <c r="H8141" i="5"/>
  <c r="H8142" i="5"/>
  <c r="H8143" i="5"/>
  <c r="H8144" i="5"/>
  <c r="H8145" i="5"/>
  <c r="H8146" i="5"/>
  <c r="H8147" i="5"/>
  <c r="H8148" i="5"/>
  <c r="H8149" i="5"/>
  <c r="H8150" i="5"/>
  <c r="H8151" i="5"/>
  <c r="H8152" i="5"/>
  <c r="H8153" i="5"/>
  <c r="H8154" i="5"/>
  <c r="H8155" i="5"/>
  <c r="H8156" i="5"/>
  <c r="H8157" i="5"/>
  <c r="H8158" i="5"/>
  <c r="H8159" i="5"/>
  <c r="H8160" i="5"/>
  <c r="H8161" i="5"/>
  <c r="H8162" i="5"/>
  <c r="H8163" i="5"/>
  <c r="H8164" i="5"/>
  <c r="H8165" i="5"/>
  <c r="H8166" i="5"/>
  <c r="H8167" i="5"/>
  <c r="H8168" i="5"/>
  <c r="H8169" i="5"/>
  <c r="H8170" i="5"/>
  <c r="H8171" i="5"/>
  <c r="H8172" i="5"/>
  <c r="H8173" i="5"/>
  <c r="H8174" i="5"/>
  <c r="H8175" i="5"/>
  <c r="H8176" i="5"/>
  <c r="H8177" i="5"/>
  <c r="H8178" i="5"/>
  <c r="H8179" i="5"/>
  <c r="H8180" i="5"/>
  <c r="H8181" i="5"/>
  <c r="H8182" i="5"/>
  <c r="H8183" i="5"/>
  <c r="H8184" i="5"/>
  <c r="H8185" i="5"/>
  <c r="H8186" i="5"/>
  <c r="H8187" i="5"/>
  <c r="H8188" i="5"/>
  <c r="H8189" i="5"/>
  <c r="H8190" i="5"/>
  <c r="H8191" i="5"/>
  <c r="H8192" i="5"/>
  <c r="H8193" i="5"/>
  <c r="H8194" i="5"/>
  <c r="H8195" i="5"/>
  <c r="H8196" i="5"/>
  <c r="H8197" i="5"/>
  <c r="H8198" i="5"/>
  <c r="H8199" i="5"/>
  <c r="H8200" i="5"/>
  <c r="H8201" i="5"/>
  <c r="H8202" i="5"/>
  <c r="H8203" i="5"/>
  <c r="H8204" i="5"/>
  <c r="H8205" i="5"/>
  <c r="H8206" i="5"/>
  <c r="H8207" i="5"/>
  <c r="H8208" i="5"/>
  <c r="H8209" i="5"/>
  <c r="H8210" i="5"/>
  <c r="H8211" i="5"/>
  <c r="H8212" i="5"/>
  <c r="H8213" i="5"/>
  <c r="H8214" i="5"/>
  <c r="H8215" i="5"/>
  <c r="H8216" i="5"/>
  <c r="H8217" i="5"/>
  <c r="H8218" i="5"/>
  <c r="H8219" i="5"/>
  <c r="H8220" i="5"/>
  <c r="H8221" i="5"/>
  <c r="H8222" i="5"/>
  <c r="H8223" i="5"/>
  <c r="H8224" i="5"/>
  <c r="H8225" i="5"/>
  <c r="H8226" i="5"/>
  <c r="H8227" i="5"/>
  <c r="H8228" i="5"/>
  <c r="H8229" i="5"/>
  <c r="H8230" i="5"/>
  <c r="H8231" i="5"/>
  <c r="H8232" i="5"/>
  <c r="H8233" i="5"/>
  <c r="H8234" i="5"/>
  <c r="H8235" i="5"/>
  <c r="H8236" i="5"/>
  <c r="H8237" i="5"/>
  <c r="H8238" i="5"/>
  <c r="H8239" i="5"/>
  <c r="H8240" i="5"/>
  <c r="H8241" i="5"/>
  <c r="H8242" i="5"/>
  <c r="H8243" i="5"/>
  <c r="H8244" i="5"/>
  <c r="H8245" i="5"/>
  <c r="H8246" i="5"/>
  <c r="H8247" i="5"/>
  <c r="H8248" i="5"/>
  <c r="H8249" i="5"/>
  <c r="H8250" i="5"/>
  <c r="H8251" i="5"/>
  <c r="H8252" i="5"/>
  <c r="H8253" i="5"/>
  <c r="H8254" i="5"/>
  <c r="H8255" i="5"/>
  <c r="H8256" i="5"/>
  <c r="H8257" i="5"/>
  <c r="H8258" i="5"/>
  <c r="H8259" i="5"/>
  <c r="H8260" i="5"/>
  <c r="H8261" i="5"/>
  <c r="H8262" i="5"/>
  <c r="H8263" i="5"/>
  <c r="H8264" i="5"/>
  <c r="H8265" i="5"/>
  <c r="H8266" i="5"/>
  <c r="H8267" i="5"/>
  <c r="H8268" i="5"/>
  <c r="H8269" i="5"/>
  <c r="H8270" i="5"/>
  <c r="H8271" i="5"/>
  <c r="H8272" i="5"/>
  <c r="H8273" i="5"/>
  <c r="H8274" i="5"/>
  <c r="H8275" i="5"/>
  <c r="H8276" i="5"/>
  <c r="H8277" i="5"/>
  <c r="H8278" i="5"/>
  <c r="H8279" i="5"/>
  <c r="H8280" i="5"/>
  <c r="H8281" i="5"/>
  <c r="H8282" i="5"/>
  <c r="H8283" i="5"/>
  <c r="H8284" i="5"/>
  <c r="H8285" i="5"/>
  <c r="H8286" i="5"/>
  <c r="H8287" i="5"/>
  <c r="H8288" i="5"/>
  <c r="H8289" i="5"/>
  <c r="H8290" i="5"/>
  <c r="H8291" i="5"/>
  <c r="H8292" i="5"/>
  <c r="H8293" i="5"/>
  <c r="H8294" i="5"/>
  <c r="H8295" i="5"/>
  <c r="H8296" i="5"/>
  <c r="H8297" i="5"/>
  <c r="H8298" i="5"/>
  <c r="H8299" i="5"/>
  <c r="H8300" i="5"/>
  <c r="H8301" i="5"/>
  <c r="H8302" i="5"/>
  <c r="H8303" i="5"/>
  <c r="H8304" i="5"/>
  <c r="H8305" i="5"/>
  <c r="H8306" i="5"/>
  <c r="H8307" i="5"/>
  <c r="H8308" i="5"/>
  <c r="H8309" i="5"/>
  <c r="H8310" i="5"/>
  <c r="H8311" i="5"/>
  <c r="H8312" i="5"/>
  <c r="H8313" i="5"/>
  <c r="H8314" i="5"/>
  <c r="H8315" i="5"/>
  <c r="H8316" i="5"/>
  <c r="H8317" i="5"/>
  <c r="H8318" i="5"/>
  <c r="H8319" i="5"/>
  <c r="H8320" i="5"/>
  <c r="H8321" i="5"/>
  <c r="H8322" i="5"/>
  <c r="H8323" i="5"/>
  <c r="H8324" i="5"/>
  <c r="H8325" i="5"/>
  <c r="H8326" i="5"/>
  <c r="H8327" i="5"/>
  <c r="H8328" i="5"/>
  <c r="H8329" i="5"/>
  <c r="H8330" i="5"/>
  <c r="H8331" i="5"/>
  <c r="H8332" i="5"/>
  <c r="H8333" i="5"/>
  <c r="H8334" i="5"/>
  <c r="H8335" i="5"/>
  <c r="H8336" i="5"/>
  <c r="H8337" i="5"/>
  <c r="H8338" i="5"/>
  <c r="H8339" i="5"/>
  <c r="H8340" i="5"/>
  <c r="H8341" i="5"/>
  <c r="H8342" i="5"/>
  <c r="H8343" i="5"/>
  <c r="H8344" i="5"/>
  <c r="H8345" i="5"/>
  <c r="H8346" i="5"/>
  <c r="H8347" i="5"/>
  <c r="H8348" i="5"/>
  <c r="H8349" i="5"/>
  <c r="H8350" i="5"/>
  <c r="H8351" i="5"/>
  <c r="H8352" i="5"/>
  <c r="H8353" i="5"/>
  <c r="H8354" i="5"/>
  <c r="H8355" i="5"/>
  <c r="H8356" i="5"/>
  <c r="H8357" i="5"/>
  <c r="H8358" i="5"/>
  <c r="H8359" i="5"/>
  <c r="H8360" i="5"/>
  <c r="H8361" i="5"/>
  <c r="H8362" i="5"/>
  <c r="H8363" i="5"/>
  <c r="H8364" i="5"/>
  <c r="H8365" i="5"/>
  <c r="H8366" i="5"/>
  <c r="H8367" i="5"/>
  <c r="H8368" i="5"/>
  <c r="H8369" i="5"/>
  <c r="H8370" i="5"/>
  <c r="H8371" i="5"/>
  <c r="H8372" i="5"/>
  <c r="H8373" i="5"/>
  <c r="H8374" i="5"/>
  <c r="H8375" i="5"/>
  <c r="H8376" i="5"/>
  <c r="H8377" i="5"/>
  <c r="H8378" i="5"/>
  <c r="H8379" i="5"/>
  <c r="H8380" i="5"/>
  <c r="H8381" i="5"/>
  <c r="H8382" i="5"/>
  <c r="H8383" i="5"/>
  <c r="H8384" i="5"/>
  <c r="H8385" i="5"/>
  <c r="H8386" i="5"/>
  <c r="H8387" i="5"/>
  <c r="H8388" i="5"/>
  <c r="H8389" i="5"/>
  <c r="H8390" i="5"/>
  <c r="H8391" i="5"/>
  <c r="H8392" i="5"/>
  <c r="H8393" i="5"/>
  <c r="H8394" i="5"/>
  <c r="H8395" i="5"/>
  <c r="H8396" i="5"/>
  <c r="H8397" i="5"/>
  <c r="H8398" i="5"/>
  <c r="H8399" i="5"/>
  <c r="H8400" i="5"/>
  <c r="H8401" i="5"/>
  <c r="H8402" i="5"/>
  <c r="H8403" i="5"/>
  <c r="H8404" i="5"/>
  <c r="H8405" i="5"/>
  <c r="H8406" i="5"/>
  <c r="H8407" i="5"/>
  <c r="H8408" i="5"/>
  <c r="H8409" i="5"/>
  <c r="H8410" i="5"/>
  <c r="H8411" i="5"/>
  <c r="H8412" i="5"/>
  <c r="H8413" i="5"/>
  <c r="H8414" i="5"/>
  <c r="H8415" i="5"/>
  <c r="H8416" i="5"/>
  <c r="H8417" i="5"/>
  <c r="H8418" i="5"/>
  <c r="H8419" i="5"/>
  <c r="H8420" i="5"/>
  <c r="H8421" i="5"/>
  <c r="H8422" i="5"/>
  <c r="H8423" i="5"/>
  <c r="H8424" i="5"/>
  <c r="H8425" i="5"/>
  <c r="H8426" i="5"/>
  <c r="H8427" i="5"/>
  <c r="H8428" i="5"/>
  <c r="H8429" i="5"/>
  <c r="H8430" i="5"/>
  <c r="H8431" i="5"/>
  <c r="H8432" i="5"/>
  <c r="H8433" i="5"/>
  <c r="H8434" i="5"/>
  <c r="H8435" i="5"/>
  <c r="H8436" i="5"/>
  <c r="H8437" i="5"/>
  <c r="H8438" i="5"/>
  <c r="H8439" i="5"/>
  <c r="H8440" i="5"/>
  <c r="H8441" i="5"/>
  <c r="H8442" i="5"/>
  <c r="H8443" i="5"/>
  <c r="H8444" i="5"/>
  <c r="H8445" i="5"/>
  <c r="H8446" i="5"/>
  <c r="H8447" i="5"/>
  <c r="H8448" i="5"/>
  <c r="H8449" i="5"/>
  <c r="H8450" i="5"/>
  <c r="H8451" i="5"/>
  <c r="H8452" i="5"/>
  <c r="H8453" i="5"/>
  <c r="H8454" i="5"/>
  <c r="H8455" i="5"/>
  <c r="H8456" i="5"/>
  <c r="H8457" i="5"/>
  <c r="H8458" i="5"/>
  <c r="H8459" i="5"/>
  <c r="H8460" i="5"/>
  <c r="H8461" i="5"/>
  <c r="H8462" i="5"/>
  <c r="H8463" i="5"/>
  <c r="H8464" i="5"/>
  <c r="H8465" i="5"/>
  <c r="H8466" i="5"/>
  <c r="H8467" i="5"/>
  <c r="H8468" i="5"/>
  <c r="H8469" i="5"/>
  <c r="H8470" i="5"/>
  <c r="H8471" i="5"/>
  <c r="H8472" i="5"/>
  <c r="H8473" i="5"/>
  <c r="H8474" i="5"/>
  <c r="H8475" i="5"/>
  <c r="H8476" i="5"/>
  <c r="H8477" i="5"/>
  <c r="H8478" i="5"/>
  <c r="H8479" i="5"/>
  <c r="H8480" i="5"/>
  <c r="H8481" i="5"/>
  <c r="H8482" i="5"/>
  <c r="H8483" i="5"/>
  <c r="H8484" i="5"/>
  <c r="H8485" i="5"/>
  <c r="H8486" i="5"/>
  <c r="H8487" i="5"/>
  <c r="H8488" i="5"/>
  <c r="H8489" i="5"/>
  <c r="H8490" i="5"/>
  <c r="H8491" i="5"/>
  <c r="H8492" i="5"/>
  <c r="H8493" i="5"/>
  <c r="H8494" i="5"/>
  <c r="H8495" i="5"/>
  <c r="H8496" i="5"/>
  <c r="H8497" i="5"/>
  <c r="H8498" i="5"/>
  <c r="H8499" i="5"/>
  <c r="H8500" i="5"/>
  <c r="H8501" i="5"/>
  <c r="H8502" i="5"/>
  <c r="H8503" i="5"/>
  <c r="H8504" i="5"/>
  <c r="H8505" i="5"/>
  <c r="H8506" i="5"/>
  <c r="H8507" i="5"/>
  <c r="H8508" i="5"/>
  <c r="H8509" i="5"/>
  <c r="H8510" i="5"/>
  <c r="H8511" i="5"/>
  <c r="H8512" i="5"/>
  <c r="H8513" i="5"/>
  <c r="H8514" i="5"/>
  <c r="H8515" i="5"/>
  <c r="H8516" i="5"/>
  <c r="H8517" i="5"/>
  <c r="H8518" i="5"/>
  <c r="H8519" i="5"/>
  <c r="H8520" i="5"/>
  <c r="H8521" i="5"/>
  <c r="H8522" i="5"/>
  <c r="H8523" i="5"/>
  <c r="H8524" i="5"/>
  <c r="H8525" i="5"/>
  <c r="H8526" i="5"/>
  <c r="H8527" i="5"/>
  <c r="H8528" i="5"/>
  <c r="H8529" i="5"/>
  <c r="H8530" i="5"/>
  <c r="H8531" i="5"/>
  <c r="H8532" i="5"/>
  <c r="H8533" i="5"/>
  <c r="H8534" i="5"/>
  <c r="H8535" i="5"/>
  <c r="H8536" i="5"/>
  <c r="H8537" i="5"/>
  <c r="H8538" i="5"/>
  <c r="H8539" i="5"/>
  <c r="H8540" i="5"/>
  <c r="H8541" i="5"/>
  <c r="H8542" i="5"/>
  <c r="H8543" i="5"/>
  <c r="H8544" i="5"/>
  <c r="H8545" i="5"/>
  <c r="H8546" i="5"/>
  <c r="H8547" i="5"/>
  <c r="H8548" i="5"/>
  <c r="H8549" i="5"/>
  <c r="H8550" i="5"/>
  <c r="H8551" i="5"/>
  <c r="H8552" i="5"/>
  <c r="H8553" i="5"/>
  <c r="H8554" i="5"/>
  <c r="H8555" i="5"/>
  <c r="H8556" i="5"/>
  <c r="H8557" i="5"/>
  <c r="H8558" i="5"/>
  <c r="H8559" i="5"/>
  <c r="H8560" i="5"/>
  <c r="H8561" i="5"/>
  <c r="H8562" i="5"/>
  <c r="H8563" i="5"/>
  <c r="H8564" i="5"/>
  <c r="H8565" i="5"/>
  <c r="H8566" i="5"/>
  <c r="H8567" i="5"/>
  <c r="H8568" i="5"/>
  <c r="H8569" i="5"/>
  <c r="H8570" i="5"/>
  <c r="H8571" i="5"/>
  <c r="H8572" i="5"/>
  <c r="H8573" i="5"/>
  <c r="H8574" i="5"/>
  <c r="H8575" i="5"/>
  <c r="H8576" i="5"/>
  <c r="H8577" i="5"/>
  <c r="H8578" i="5"/>
  <c r="H8579" i="5"/>
  <c r="H8580" i="5"/>
  <c r="H8581" i="5"/>
  <c r="H8582" i="5"/>
  <c r="H8583" i="5"/>
  <c r="H8584" i="5"/>
  <c r="H8585" i="5"/>
  <c r="H8586" i="5"/>
  <c r="H8587" i="5"/>
  <c r="H8588" i="5"/>
  <c r="H8589" i="5"/>
  <c r="H8590" i="5"/>
  <c r="H8591" i="5"/>
  <c r="H8592" i="5"/>
  <c r="H8593" i="5"/>
  <c r="H8594" i="5"/>
  <c r="H8595" i="5"/>
  <c r="H8596" i="5"/>
  <c r="H8597" i="5"/>
  <c r="H8598" i="5"/>
  <c r="H8599" i="5"/>
  <c r="H8600" i="5"/>
  <c r="H8601" i="5"/>
  <c r="H8602" i="5"/>
  <c r="H8603" i="5"/>
  <c r="H8604" i="5"/>
  <c r="H8605" i="5"/>
  <c r="H8606" i="5"/>
  <c r="H8607" i="5"/>
  <c r="H8608" i="5"/>
  <c r="H8609" i="5"/>
  <c r="H8610" i="5"/>
  <c r="H8611" i="5"/>
  <c r="H8612" i="5"/>
  <c r="H8613" i="5"/>
  <c r="H8614" i="5"/>
  <c r="H8615" i="5"/>
  <c r="H8616" i="5"/>
  <c r="H8617" i="5"/>
  <c r="H8618" i="5"/>
  <c r="H8619" i="5"/>
  <c r="H8620" i="5"/>
  <c r="H8621" i="5"/>
  <c r="H8622" i="5"/>
  <c r="H8623" i="5"/>
  <c r="H8624" i="5"/>
  <c r="H8625" i="5"/>
  <c r="H8626" i="5"/>
  <c r="H8627" i="5"/>
  <c r="H8628" i="5"/>
  <c r="H8629" i="5"/>
  <c r="H8630" i="5"/>
  <c r="H8631" i="5"/>
  <c r="H8632" i="5"/>
  <c r="H8633" i="5"/>
  <c r="H8634" i="5"/>
  <c r="H8635" i="5"/>
  <c r="H8636" i="5"/>
  <c r="H8637" i="5"/>
  <c r="H8638" i="5"/>
  <c r="H8639" i="5"/>
  <c r="H8640" i="5"/>
  <c r="H8641" i="5"/>
  <c r="H8642" i="5"/>
  <c r="H8643" i="5"/>
  <c r="H8644" i="5"/>
  <c r="H8645" i="5"/>
  <c r="H8646" i="5"/>
  <c r="H8647" i="5"/>
  <c r="H8648" i="5"/>
  <c r="H8649" i="5"/>
  <c r="H8650" i="5"/>
  <c r="H8651" i="5"/>
  <c r="H8652" i="5"/>
  <c r="H8653" i="5"/>
  <c r="H8654" i="5"/>
  <c r="H8655" i="5"/>
  <c r="H8656" i="5"/>
  <c r="H8657" i="5"/>
  <c r="H8658" i="5"/>
  <c r="H8659" i="5"/>
  <c r="H8660" i="5"/>
  <c r="H8661" i="5"/>
  <c r="H8662" i="5"/>
  <c r="H8663" i="5"/>
  <c r="H8664" i="5"/>
  <c r="H8665" i="5"/>
  <c r="H8666" i="5"/>
  <c r="H8667" i="5"/>
  <c r="H8668" i="5"/>
  <c r="H8669" i="5"/>
  <c r="H8670" i="5"/>
  <c r="H8671" i="5"/>
  <c r="H8672" i="5"/>
  <c r="H8673" i="5"/>
  <c r="H8674" i="5"/>
  <c r="H8675" i="5"/>
  <c r="H8676" i="5"/>
  <c r="H8677" i="5"/>
  <c r="H8678" i="5"/>
  <c r="H8679" i="5"/>
  <c r="H8680" i="5"/>
  <c r="H8681" i="5"/>
  <c r="H8682" i="5"/>
  <c r="H8683" i="5"/>
  <c r="H8684" i="5"/>
  <c r="H8685" i="5"/>
  <c r="H8686" i="5"/>
  <c r="H8687" i="5"/>
  <c r="H8688" i="5"/>
  <c r="H8689" i="5"/>
  <c r="H8690" i="5"/>
  <c r="H8691" i="5"/>
  <c r="H8692" i="5"/>
  <c r="H8693" i="5"/>
  <c r="H8694" i="5"/>
  <c r="H8695" i="5"/>
  <c r="H8696" i="5"/>
  <c r="H8697" i="5"/>
  <c r="H8698" i="5"/>
  <c r="H8699" i="5"/>
  <c r="H8700" i="5"/>
  <c r="H8701" i="5"/>
  <c r="H8702" i="5"/>
  <c r="H8703" i="5"/>
  <c r="H8704" i="5"/>
  <c r="H8705" i="5"/>
  <c r="H8706" i="5"/>
  <c r="H8707" i="5"/>
  <c r="H8708" i="5"/>
  <c r="H8709" i="5"/>
  <c r="H8710" i="5"/>
  <c r="H8711" i="5"/>
  <c r="H8712" i="5"/>
  <c r="H8713" i="5"/>
  <c r="H8714" i="5"/>
  <c r="H8715" i="5"/>
  <c r="H8716" i="5"/>
  <c r="H8717" i="5"/>
  <c r="H8718" i="5"/>
  <c r="H8719" i="5"/>
  <c r="H8720" i="5"/>
  <c r="H8721" i="5"/>
  <c r="H8722" i="5"/>
  <c r="H8723" i="5"/>
  <c r="H8724" i="5"/>
  <c r="H8725" i="5"/>
  <c r="H8726" i="5"/>
  <c r="H8727" i="5"/>
  <c r="H8728" i="5"/>
  <c r="H8729" i="5"/>
  <c r="H8730" i="5"/>
  <c r="H8731" i="5"/>
  <c r="H8732" i="5"/>
  <c r="H8733" i="5"/>
  <c r="H8734" i="5"/>
  <c r="H8735" i="5"/>
  <c r="H8736" i="5"/>
  <c r="H8737" i="5"/>
  <c r="H8738" i="5"/>
  <c r="H8739" i="5"/>
  <c r="H8740" i="5"/>
  <c r="H8741" i="5"/>
  <c r="H8742" i="5"/>
  <c r="H8743" i="5"/>
  <c r="H8744" i="5"/>
  <c r="H8745" i="5"/>
  <c r="H8746" i="5"/>
  <c r="H8747" i="5"/>
  <c r="H8748" i="5"/>
  <c r="H8749" i="5"/>
  <c r="H8750" i="5"/>
  <c r="H8751" i="5"/>
  <c r="H8752" i="5"/>
  <c r="H8753" i="5"/>
  <c r="H8754" i="5"/>
  <c r="H8755" i="5"/>
  <c r="H8756" i="5"/>
  <c r="H8757" i="5"/>
  <c r="H8758" i="5"/>
  <c r="H8759" i="5"/>
  <c r="H8760" i="5"/>
  <c r="H8761" i="5"/>
  <c r="H8762" i="5"/>
  <c r="H8763" i="5"/>
  <c r="H8764" i="5"/>
  <c r="H8765" i="5"/>
  <c r="H8766" i="5"/>
  <c r="H8767" i="5"/>
  <c r="H8768" i="5"/>
  <c r="H8769" i="5"/>
  <c r="H8770" i="5"/>
  <c r="H8771" i="5"/>
  <c r="H8772" i="5"/>
  <c r="H8773" i="5"/>
  <c r="H8774" i="5"/>
  <c r="H8775" i="5"/>
  <c r="H8776" i="5"/>
  <c r="H8777" i="5"/>
  <c r="H8778" i="5"/>
  <c r="H8779" i="5"/>
  <c r="H8780" i="5"/>
  <c r="H8781" i="5"/>
  <c r="H8782" i="5"/>
  <c r="H8783" i="5"/>
  <c r="H8784" i="5"/>
  <c r="H8785" i="5"/>
  <c r="H8786" i="5"/>
  <c r="H8787" i="5"/>
  <c r="H8788" i="5"/>
  <c r="H8789" i="5"/>
  <c r="H8790" i="5"/>
  <c r="H8791" i="5"/>
  <c r="H8792" i="5"/>
  <c r="H8793" i="5"/>
  <c r="H8794" i="5"/>
  <c r="H8795" i="5"/>
  <c r="H8796" i="5"/>
  <c r="H8797" i="5"/>
  <c r="H8798" i="5"/>
  <c r="H8799" i="5"/>
  <c r="H8800" i="5"/>
  <c r="H8801" i="5"/>
  <c r="H8802" i="5"/>
  <c r="H8803" i="5"/>
  <c r="H8804" i="5"/>
  <c r="H8805" i="5"/>
  <c r="H8806" i="5"/>
  <c r="H8807" i="5"/>
  <c r="H8808" i="5"/>
  <c r="H8809" i="5"/>
  <c r="H8810" i="5"/>
  <c r="H8811" i="5"/>
  <c r="H8812" i="5"/>
  <c r="H8813" i="5"/>
  <c r="H8814" i="5"/>
  <c r="H8815" i="5"/>
  <c r="H8816" i="5"/>
  <c r="H8817" i="5"/>
  <c r="H8818" i="5"/>
  <c r="H8819" i="5"/>
  <c r="H8820" i="5"/>
  <c r="H8821" i="5"/>
  <c r="H8822" i="5"/>
  <c r="H8823" i="5"/>
  <c r="H8824" i="5"/>
  <c r="H8825" i="5"/>
  <c r="H8826" i="5"/>
  <c r="H8827" i="5"/>
  <c r="H8828" i="5"/>
  <c r="H8829" i="5"/>
  <c r="H8830" i="5"/>
  <c r="H8831" i="5"/>
  <c r="H8832" i="5"/>
  <c r="H8833" i="5"/>
  <c r="H8834" i="5"/>
  <c r="H8835" i="5"/>
  <c r="H8836" i="5"/>
  <c r="H8837" i="5"/>
  <c r="H8838" i="5"/>
  <c r="H8839" i="5"/>
  <c r="H8840" i="5"/>
  <c r="H8841" i="5"/>
  <c r="H8842" i="5"/>
  <c r="H8843" i="5"/>
  <c r="H8844" i="5"/>
  <c r="H8845" i="5"/>
  <c r="H8846" i="5"/>
  <c r="H8847" i="5"/>
  <c r="H8848" i="5"/>
  <c r="H8849" i="5"/>
  <c r="H8850" i="5"/>
  <c r="H8851" i="5"/>
  <c r="H8852" i="5"/>
  <c r="H8853" i="5"/>
  <c r="H8854" i="5"/>
  <c r="H8855" i="5"/>
  <c r="H8856" i="5"/>
  <c r="H8857" i="5"/>
  <c r="H8858" i="5"/>
  <c r="H8859" i="5"/>
  <c r="H8860" i="5"/>
  <c r="H8861" i="5"/>
  <c r="H8862" i="5"/>
  <c r="H8863" i="5"/>
  <c r="H8864" i="5"/>
  <c r="H8865" i="5"/>
  <c r="H8866" i="5"/>
  <c r="H8867" i="5"/>
  <c r="H8868" i="5"/>
  <c r="H8869" i="5"/>
  <c r="H8870" i="5"/>
  <c r="H8871" i="5"/>
  <c r="H8872" i="5"/>
  <c r="H8873" i="5"/>
  <c r="H8874" i="5"/>
  <c r="H8875" i="5"/>
  <c r="H8876" i="5"/>
  <c r="H8877" i="5"/>
  <c r="H8878" i="5"/>
  <c r="H8879" i="5"/>
  <c r="H8880" i="5"/>
  <c r="H8881" i="5"/>
  <c r="H8882" i="5"/>
  <c r="H8883" i="5"/>
  <c r="H8884" i="5"/>
  <c r="H8885" i="5"/>
  <c r="H8886" i="5"/>
  <c r="H8887" i="5"/>
  <c r="H8888" i="5"/>
  <c r="H8889" i="5"/>
  <c r="H8890" i="5"/>
  <c r="H8891" i="5"/>
  <c r="H8892" i="5"/>
  <c r="H8893" i="5"/>
  <c r="H8894" i="5"/>
  <c r="H8895" i="5"/>
  <c r="H8896" i="5"/>
  <c r="H8897" i="5"/>
  <c r="H8898" i="5"/>
  <c r="H8899" i="5"/>
  <c r="H8900" i="5"/>
  <c r="H8901" i="5"/>
  <c r="H8902" i="5"/>
  <c r="H8903" i="5"/>
  <c r="H8904" i="5"/>
  <c r="H8905" i="5"/>
  <c r="H8906" i="5"/>
  <c r="H8907" i="5"/>
  <c r="H8908" i="5"/>
  <c r="H8909" i="5"/>
  <c r="H8910" i="5"/>
  <c r="H8911" i="5"/>
  <c r="H8912" i="5"/>
  <c r="H8913" i="5"/>
  <c r="H8914" i="5"/>
  <c r="H8915" i="5"/>
  <c r="H8916" i="5"/>
  <c r="H8917" i="5"/>
  <c r="H8918" i="5"/>
  <c r="H8919" i="5"/>
  <c r="H8920" i="5"/>
  <c r="H8921" i="5"/>
  <c r="H8922" i="5"/>
  <c r="H8923" i="5"/>
  <c r="H8924" i="5"/>
  <c r="H8925" i="5"/>
  <c r="H8926" i="5"/>
  <c r="H8927" i="5"/>
  <c r="H8928" i="5"/>
  <c r="H8929" i="5"/>
  <c r="H8930" i="5"/>
  <c r="H8931" i="5"/>
  <c r="H8932" i="5"/>
  <c r="H8933" i="5"/>
  <c r="H8934" i="5"/>
  <c r="H8935" i="5"/>
  <c r="H8936" i="5"/>
  <c r="H8937" i="5"/>
  <c r="H8938" i="5"/>
  <c r="H8939" i="5"/>
  <c r="H8940" i="5"/>
  <c r="H8941" i="5"/>
  <c r="H8942" i="5"/>
  <c r="H8943" i="5"/>
  <c r="H8944" i="5"/>
  <c r="H8945" i="5"/>
  <c r="H8946" i="5"/>
  <c r="H8947" i="5"/>
  <c r="H8948" i="5"/>
  <c r="H8949" i="5"/>
  <c r="H8950" i="5"/>
  <c r="H8951" i="5"/>
  <c r="H8952" i="5"/>
  <c r="H8953" i="5"/>
  <c r="H8954" i="5"/>
  <c r="H8955" i="5"/>
  <c r="H8956" i="5"/>
  <c r="H8957" i="5"/>
  <c r="H8958" i="5"/>
  <c r="H8959" i="5"/>
  <c r="H8960" i="5"/>
  <c r="H8961" i="5"/>
  <c r="H8962" i="5"/>
  <c r="H8963" i="5"/>
  <c r="H8964" i="5"/>
  <c r="H8965" i="5"/>
  <c r="H8966" i="5"/>
  <c r="H8967" i="5"/>
  <c r="H8968" i="5"/>
  <c r="H8969" i="5"/>
  <c r="H8970" i="5"/>
  <c r="H8971" i="5"/>
  <c r="H8972" i="5"/>
  <c r="H8973" i="5"/>
  <c r="H8974" i="5"/>
  <c r="H8975" i="5"/>
  <c r="H8976" i="5"/>
  <c r="H8977" i="5"/>
  <c r="H8978" i="5"/>
  <c r="H8979" i="5"/>
  <c r="H8980" i="5"/>
  <c r="H8981" i="5"/>
  <c r="H8982" i="5"/>
  <c r="H8983" i="5"/>
  <c r="H8984" i="5"/>
  <c r="H8985" i="5"/>
  <c r="H8986" i="5"/>
  <c r="H8987" i="5"/>
  <c r="H8988" i="5"/>
  <c r="H8989" i="5"/>
  <c r="H8990" i="5"/>
  <c r="H8991" i="5"/>
  <c r="H8992" i="5"/>
  <c r="H8993" i="5"/>
  <c r="H8994" i="5"/>
  <c r="H8995" i="5"/>
  <c r="H8996" i="5"/>
  <c r="H8997" i="5"/>
  <c r="H8998" i="5"/>
  <c r="H8999" i="5"/>
  <c r="H9000" i="5"/>
  <c r="H9001" i="5"/>
  <c r="H9002" i="5"/>
  <c r="H9003" i="5"/>
  <c r="H9004" i="5"/>
  <c r="H9005" i="5"/>
  <c r="H9006" i="5"/>
  <c r="H9007" i="5"/>
  <c r="H9008" i="5"/>
  <c r="H9009" i="5"/>
  <c r="H9010" i="5"/>
  <c r="H9011" i="5"/>
  <c r="H9012" i="5"/>
  <c r="H9013" i="5"/>
  <c r="H9014" i="5"/>
  <c r="H9015" i="5"/>
  <c r="H9016" i="5"/>
  <c r="H9017" i="5"/>
  <c r="H9018" i="5"/>
  <c r="H9019" i="5"/>
  <c r="H9020" i="5"/>
  <c r="H9021" i="5"/>
  <c r="H9022" i="5"/>
  <c r="H9023" i="5"/>
  <c r="H9024" i="5"/>
  <c r="H9025" i="5"/>
  <c r="H9026" i="5"/>
  <c r="H9027" i="5"/>
  <c r="H9028" i="5"/>
  <c r="H9029" i="5"/>
  <c r="H9030" i="5"/>
  <c r="H9031" i="5"/>
  <c r="H9032" i="5"/>
  <c r="H9033" i="5"/>
  <c r="H9034" i="5"/>
  <c r="H9035" i="5"/>
  <c r="H9036" i="5"/>
  <c r="H9037" i="5"/>
  <c r="H9038" i="5"/>
  <c r="H9039" i="5"/>
  <c r="H9040" i="5"/>
  <c r="H9041" i="5"/>
  <c r="H9042" i="5"/>
  <c r="H9043" i="5"/>
  <c r="H9044" i="5"/>
  <c r="H9045" i="5"/>
  <c r="H9046" i="5"/>
  <c r="H9047" i="5"/>
  <c r="H9048" i="5"/>
  <c r="H9049" i="5"/>
  <c r="H9050" i="5"/>
  <c r="H9051" i="5"/>
  <c r="H9052" i="5"/>
  <c r="H9053" i="5"/>
  <c r="H9054" i="5"/>
  <c r="H9055" i="5"/>
  <c r="H9056" i="5"/>
  <c r="H9057" i="5"/>
  <c r="H9058" i="5"/>
  <c r="H9059" i="5"/>
  <c r="H9060" i="5"/>
  <c r="H9061" i="5"/>
  <c r="H9062" i="5"/>
  <c r="H9063" i="5"/>
  <c r="H9064" i="5"/>
  <c r="H9065" i="5"/>
  <c r="H9066" i="5"/>
  <c r="H9067" i="5"/>
  <c r="H9068" i="5"/>
  <c r="H9069" i="5"/>
  <c r="H9070" i="5"/>
  <c r="H9071" i="5"/>
  <c r="H9072" i="5"/>
  <c r="H9073" i="5"/>
  <c r="H9074" i="5"/>
  <c r="H9075" i="5"/>
  <c r="H9076" i="5"/>
  <c r="H9077" i="5"/>
  <c r="H9078" i="5"/>
  <c r="H9079" i="5"/>
  <c r="H9080" i="5"/>
  <c r="H9081" i="5"/>
  <c r="H9082" i="5"/>
  <c r="H9083" i="5"/>
  <c r="H9084" i="5"/>
  <c r="H9085" i="5"/>
  <c r="H9086" i="5"/>
  <c r="H9087" i="5"/>
  <c r="H9088" i="5"/>
  <c r="H9089" i="5"/>
  <c r="H9090" i="5"/>
  <c r="H9091" i="5"/>
  <c r="H9092" i="5"/>
  <c r="H9093" i="5"/>
  <c r="H9094" i="5"/>
  <c r="H9095" i="5"/>
  <c r="H9096" i="5"/>
  <c r="H9097" i="5"/>
  <c r="H9098" i="5"/>
  <c r="H9099" i="5"/>
  <c r="H9100" i="5"/>
  <c r="H9101" i="5"/>
  <c r="H9102" i="5"/>
  <c r="H9103" i="5"/>
  <c r="H9104" i="5"/>
  <c r="H9105" i="5"/>
  <c r="H9106" i="5"/>
  <c r="H9107" i="5"/>
  <c r="H9108" i="5"/>
  <c r="H9109" i="5"/>
  <c r="H9110" i="5"/>
  <c r="H9111" i="5"/>
  <c r="H9112" i="5"/>
  <c r="H9113" i="5"/>
  <c r="H9114" i="5"/>
  <c r="H9115" i="5"/>
  <c r="H9116" i="5"/>
  <c r="H9117" i="5"/>
  <c r="H9118" i="5"/>
  <c r="H9119" i="5"/>
  <c r="H9120" i="5"/>
  <c r="H9121" i="5"/>
  <c r="H9122" i="5"/>
  <c r="H9123" i="5"/>
  <c r="H9124" i="5"/>
  <c r="H9125" i="5"/>
  <c r="H9126" i="5"/>
  <c r="H9127" i="5"/>
  <c r="H9128" i="5"/>
  <c r="H9129" i="5"/>
  <c r="H9130" i="5"/>
  <c r="H9131" i="5"/>
  <c r="H9132" i="5"/>
  <c r="H9133" i="5"/>
  <c r="H9134" i="5"/>
  <c r="H9135" i="5"/>
  <c r="H9136" i="5"/>
  <c r="H9137" i="5"/>
  <c r="H9138" i="5"/>
  <c r="H9139" i="5"/>
  <c r="H9140" i="5"/>
  <c r="H9141" i="5"/>
  <c r="H9142" i="5"/>
  <c r="H9143" i="5"/>
  <c r="H9144" i="5"/>
  <c r="H9145" i="5"/>
  <c r="H9146" i="5"/>
  <c r="H9147" i="5"/>
  <c r="H9148" i="5"/>
  <c r="H9149" i="5"/>
  <c r="H9150" i="5"/>
  <c r="H9151" i="5"/>
  <c r="H9152" i="5"/>
  <c r="H9153" i="5"/>
  <c r="H9154" i="5"/>
  <c r="H9155" i="5"/>
  <c r="H9156" i="5"/>
  <c r="H9157" i="5"/>
  <c r="H9158" i="5"/>
  <c r="H9159" i="5"/>
  <c r="H9160" i="5"/>
  <c r="H9161" i="5"/>
  <c r="H9162" i="5"/>
  <c r="H9163" i="5"/>
  <c r="H9164" i="5"/>
  <c r="H9165" i="5"/>
  <c r="H9166" i="5"/>
  <c r="H9167" i="5"/>
  <c r="H9168" i="5"/>
  <c r="H9169" i="5"/>
  <c r="H9170" i="5"/>
  <c r="H9171" i="5"/>
  <c r="H9172" i="5"/>
  <c r="H9173" i="5"/>
  <c r="H9174" i="5"/>
  <c r="H9175" i="5"/>
  <c r="H9176" i="5"/>
  <c r="H9177" i="5"/>
  <c r="H9178" i="5"/>
  <c r="H9179" i="5"/>
  <c r="H9180" i="5"/>
  <c r="H9181" i="5"/>
  <c r="H9182" i="5"/>
  <c r="H9183" i="5"/>
  <c r="H9184" i="5"/>
  <c r="H9185" i="5"/>
  <c r="H9186" i="5"/>
  <c r="H9187" i="5"/>
  <c r="H9188" i="5"/>
  <c r="H9189" i="5"/>
  <c r="H9190" i="5"/>
  <c r="H9191" i="5"/>
  <c r="H9192" i="5"/>
  <c r="H9193" i="5"/>
  <c r="H9194" i="5"/>
  <c r="H9195" i="5"/>
  <c r="H9196" i="5"/>
  <c r="H9197" i="5"/>
  <c r="H9198" i="5"/>
  <c r="H9199" i="5"/>
  <c r="H9200" i="5"/>
  <c r="H9201" i="5"/>
  <c r="H9202" i="5"/>
  <c r="H9203" i="5"/>
  <c r="H9204" i="5"/>
  <c r="H9205" i="5"/>
  <c r="H9206" i="5"/>
  <c r="H9207" i="5"/>
  <c r="H9208" i="5"/>
  <c r="H9209" i="5"/>
  <c r="H9210" i="5"/>
  <c r="H9211" i="5"/>
  <c r="H9212" i="5"/>
  <c r="H9213" i="5"/>
  <c r="H9214" i="5"/>
  <c r="H9215" i="5"/>
  <c r="H9216" i="5"/>
  <c r="H9217" i="5"/>
  <c r="H9218" i="5"/>
  <c r="H9219" i="5"/>
  <c r="H9220" i="5"/>
  <c r="H9221" i="5"/>
  <c r="H9222" i="5"/>
  <c r="H9223" i="5"/>
  <c r="H9224" i="5"/>
  <c r="H9225" i="5"/>
  <c r="H9226" i="5"/>
  <c r="H9227" i="5"/>
  <c r="H9228" i="5"/>
  <c r="H9229" i="5"/>
  <c r="H9230" i="5"/>
  <c r="H9231" i="5"/>
  <c r="H9232" i="5"/>
  <c r="H9233" i="5"/>
  <c r="H9234" i="5"/>
  <c r="H9235" i="5"/>
  <c r="H9236" i="5"/>
  <c r="H9237" i="5"/>
  <c r="H9238" i="5"/>
  <c r="H9239" i="5"/>
  <c r="H9240" i="5"/>
  <c r="H9241" i="5"/>
  <c r="H9242" i="5"/>
  <c r="H9243" i="5"/>
  <c r="H9244" i="5"/>
  <c r="H9245" i="5"/>
  <c r="H9246" i="5"/>
  <c r="H9247" i="5"/>
  <c r="H9248" i="5"/>
  <c r="H9249" i="5"/>
  <c r="H9250" i="5"/>
  <c r="H9251" i="5"/>
  <c r="H9252" i="5"/>
  <c r="H9253" i="5"/>
  <c r="H9254" i="5"/>
  <c r="H9255" i="5"/>
  <c r="H9256" i="5"/>
  <c r="H9257" i="5"/>
  <c r="H9258" i="5"/>
  <c r="H9259" i="5"/>
  <c r="H9260" i="5"/>
  <c r="H9261" i="5"/>
  <c r="H9262" i="5"/>
  <c r="H9263" i="5"/>
  <c r="H9264" i="5"/>
  <c r="H9265" i="5"/>
  <c r="H9266" i="5"/>
  <c r="H9267" i="5"/>
  <c r="H9268" i="5"/>
  <c r="H9269" i="5"/>
  <c r="H9270" i="5"/>
  <c r="H9271" i="5"/>
  <c r="H9272" i="5"/>
  <c r="H9273" i="5"/>
  <c r="H9274" i="5"/>
  <c r="H9275" i="5"/>
  <c r="H9276" i="5"/>
  <c r="H9277" i="5"/>
  <c r="H9278" i="5"/>
  <c r="H9279" i="5"/>
  <c r="H9280" i="5"/>
  <c r="H9281" i="5"/>
  <c r="H9282" i="5"/>
  <c r="H9283" i="5"/>
  <c r="H9284" i="5"/>
  <c r="H9285" i="5"/>
  <c r="H9286" i="5"/>
  <c r="H9287" i="5"/>
  <c r="H9288" i="5"/>
  <c r="H9289" i="5"/>
  <c r="H9290" i="5"/>
  <c r="H9291" i="5"/>
  <c r="H9292" i="5"/>
  <c r="H9293" i="5"/>
  <c r="H9294" i="5"/>
  <c r="H9295" i="5"/>
  <c r="H9296" i="5"/>
  <c r="H9297" i="5"/>
  <c r="H9298" i="5"/>
  <c r="H9299" i="5"/>
  <c r="H9300" i="5"/>
  <c r="H9301" i="5"/>
  <c r="H9302" i="5"/>
  <c r="H9303" i="5"/>
  <c r="H9304" i="5"/>
  <c r="H9305" i="5"/>
  <c r="H9306" i="5"/>
  <c r="H9307" i="5"/>
  <c r="H9308" i="5"/>
  <c r="H9309" i="5"/>
  <c r="H9310" i="5"/>
  <c r="H9311" i="5"/>
  <c r="H9312" i="5"/>
  <c r="H9313" i="5"/>
  <c r="H9314" i="5"/>
  <c r="H9315" i="5"/>
  <c r="H9316" i="5"/>
  <c r="H9317" i="5"/>
  <c r="H9318" i="5"/>
  <c r="H9319" i="5"/>
  <c r="H9320" i="5"/>
  <c r="H9321" i="5"/>
  <c r="H9322" i="5"/>
  <c r="H9323" i="5"/>
  <c r="H9324" i="5"/>
  <c r="H9325" i="5"/>
  <c r="H9326" i="5"/>
  <c r="H9327" i="5"/>
  <c r="H9328" i="5"/>
  <c r="H9329" i="5"/>
  <c r="H9330" i="5"/>
  <c r="H9331" i="5"/>
  <c r="H9332" i="5"/>
  <c r="H9333" i="5"/>
  <c r="H9334" i="5"/>
  <c r="H9335" i="5"/>
  <c r="H9336" i="5"/>
  <c r="H9337" i="5"/>
  <c r="H9338" i="5"/>
  <c r="H9339" i="5"/>
  <c r="H9340" i="5"/>
  <c r="H9341" i="5"/>
  <c r="H9342" i="5"/>
  <c r="H9343" i="5"/>
  <c r="H9344" i="5"/>
  <c r="H9345" i="5"/>
  <c r="H9346" i="5"/>
  <c r="H9347" i="5"/>
  <c r="H9348" i="5"/>
  <c r="H9349" i="5"/>
  <c r="H9350" i="5"/>
  <c r="H9351" i="5"/>
  <c r="H9352" i="5"/>
  <c r="H9353" i="5"/>
  <c r="H9354" i="5"/>
  <c r="H9355" i="5"/>
  <c r="H9356" i="5"/>
  <c r="H9357" i="5"/>
  <c r="H9358" i="5"/>
  <c r="H9359" i="5"/>
  <c r="H9360" i="5"/>
  <c r="H9361" i="5"/>
  <c r="H9362" i="5"/>
  <c r="H9363" i="5"/>
  <c r="H9364" i="5"/>
  <c r="H9365" i="5"/>
  <c r="H9366" i="5"/>
  <c r="H9367" i="5"/>
  <c r="H9368" i="5"/>
  <c r="H9369" i="5"/>
  <c r="H9370" i="5"/>
  <c r="H9371" i="5"/>
  <c r="H9372" i="5"/>
  <c r="H9373" i="5"/>
  <c r="H9374" i="5"/>
  <c r="H9375" i="5"/>
  <c r="H9376" i="5"/>
  <c r="H9377" i="5"/>
  <c r="H9378" i="5"/>
  <c r="H9379" i="5"/>
  <c r="H9380" i="5"/>
  <c r="H9381" i="5"/>
  <c r="H9382" i="5"/>
  <c r="H9383" i="5"/>
  <c r="H9384" i="5"/>
  <c r="H9385" i="5"/>
  <c r="H9386" i="5"/>
  <c r="H9387" i="5"/>
  <c r="H9388" i="5"/>
  <c r="H9389" i="5"/>
  <c r="H9390" i="5"/>
  <c r="H9391" i="5"/>
  <c r="H9392" i="5"/>
  <c r="H9393" i="5"/>
  <c r="H9394" i="5"/>
  <c r="H9395" i="5"/>
  <c r="H9396" i="5"/>
  <c r="H9397" i="5"/>
  <c r="H9398" i="5"/>
  <c r="H9399" i="5"/>
  <c r="H9400" i="5"/>
  <c r="H9401" i="5"/>
  <c r="H9402" i="5"/>
  <c r="H9403" i="5"/>
  <c r="H9404" i="5"/>
  <c r="H9405" i="5"/>
  <c r="H9406" i="5"/>
  <c r="H9407" i="5"/>
  <c r="H9408" i="5"/>
  <c r="H9409" i="5"/>
  <c r="H9410" i="5"/>
  <c r="H9411" i="5"/>
  <c r="H9412" i="5"/>
  <c r="H9413" i="5"/>
  <c r="H9414" i="5"/>
  <c r="H9415" i="5"/>
  <c r="H9416" i="5"/>
  <c r="H9417" i="5"/>
  <c r="H9418" i="5"/>
  <c r="H9419" i="5"/>
  <c r="H9420" i="5"/>
  <c r="H9421" i="5"/>
  <c r="H9422" i="5"/>
  <c r="H9423" i="5"/>
  <c r="H9424" i="5"/>
  <c r="H9425" i="5"/>
  <c r="H9426" i="5"/>
  <c r="H9427" i="5"/>
  <c r="H9428" i="5"/>
  <c r="H9429" i="5"/>
  <c r="H9430" i="5"/>
  <c r="H9431" i="5"/>
  <c r="H9432" i="5"/>
  <c r="H9433" i="5"/>
  <c r="H9434" i="5"/>
  <c r="H9435" i="5"/>
  <c r="H9436" i="5"/>
  <c r="H9437" i="5"/>
  <c r="H9438" i="5"/>
  <c r="H9439" i="5"/>
  <c r="H9440" i="5"/>
  <c r="H9441" i="5"/>
  <c r="H9442" i="5"/>
  <c r="H9443" i="5"/>
  <c r="H9444" i="5"/>
  <c r="H9445" i="5"/>
  <c r="H9446" i="5"/>
  <c r="H9447" i="5"/>
  <c r="H9448" i="5"/>
  <c r="H9449" i="5"/>
  <c r="H9450" i="5"/>
  <c r="H9451" i="5"/>
  <c r="H9452" i="5"/>
  <c r="H9453" i="5"/>
  <c r="H9454" i="5"/>
  <c r="H9455" i="5"/>
  <c r="H9456" i="5"/>
  <c r="H9457" i="5"/>
  <c r="H9458" i="5"/>
  <c r="H9459" i="5"/>
  <c r="H9460" i="5"/>
  <c r="H9461" i="5"/>
  <c r="H9462" i="5"/>
  <c r="H9463" i="5"/>
  <c r="H9464" i="5"/>
  <c r="H9465" i="5"/>
  <c r="H9466" i="5"/>
  <c r="H9467" i="5"/>
  <c r="H9468" i="5"/>
  <c r="H9469" i="5"/>
  <c r="H9470" i="5"/>
  <c r="H9471" i="5"/>
  <c r="H9472" i="5"/>
  <c r="H9473" i="5"/>
  <c r="H9474" i="5"/>
  <c r="H9475" i="5"/>
  <c r="H9476" i="5"/>
  <c r="H9477" i="5"/>
  <c r="H9478" i="5"/>
  <c r="H9479" i="5"/>
  <c r="H9480" i="5"/>
  <c r="H9481" i="5"/>
  <c r="H9482" i="5"/>
  <c r="H9483" i="5"/>
  <c r="H9484" i="5"/>
  <c r="H9485" i="5"/>
  <c r="H9486" i="5"/>
  <c r="H9487" i="5"/>
  <c r="H9488" i="5"/>
  <c r="H9489" i="5"/>
  <c r="H9490" i="5"/>
  <c r="H9491" i="5"/>
  <c r="H9492" i="5"/>
  <c r="H9493" i="5"/>
  <c r="H9494" i="5"/>
  <c r="H9495" i="5"/>
  <c r="H9496" i="5"/>
  <c r="H9497" i="5"/>
  <c r="H9498" i="5"/>
  <c r="H9499" i="5"/>
  <c r="H9500" i="5"/>
  <c r="H9501" i="5"/>
  <c r="H9502" i="5"/>
  <c r="H9503" i="5"/>
  <c r="H9504" i="5"/>
  <c r="H9505" i="5"/>
  <c r="H9506" i="5"/>
  <c r="H9507" i="5"/>
  <c r="H9508" i="5"/>
  <c r="H9509" i="5"/>
  <c r="H9510" i="5"/>
  <c r="H9511" i="5"/>
  <c r="H9512" i="5"/>
  <c r="H9513" i="5"/>
  <c r="H9514" i="5"/>
  <c r="H9515" i="5"/>
  <c r="H9516" i="5"/>
  <c r="H9517" i="5"/>
  <c r="H9518" i="5"/>
  <c r="H9519" i="5"/>
  <c r="H9520" i="5"/>
  <c r="H9521" i="5"/>
  <c r="H9522" i="5"/>
  <c r="H9523" i="5"/>
  <c r="H9524" i="5"/>
  <c r="H9525" i="5"/>
  <c r="H9526" i="5"/>
  <c r="H9527" i="5"/>
  <c r="H9528" i="5"/>
  <c r="H9529" i="5"/>
  <c r="H9530" i="5"/>
  <c r="H9531" i="5"/>
  <c r="H9532" i="5"/>
  <c r="H9533" i="5"/>
  <c r="H9534" i="5"/>
  <c r="H9535" i="5"/>
  <c r="H9536" i="5"/>
  <c r="H9537" i="5"/>
  <c r="H9538" i="5"/>
  <c r="H9539" i="5"/>
  <c r="H9540" i="5"/>
  <c r="H9541" i="5"/>
  <c r="H9542" i="5"/>
  <c r="H9543" i="5"/>
  <c r="H9544" i="5"/>
  <c r="H9545" i="5"/>
  <c r="H9546" i="5"/>
  <c r="H9547" i="5"/>
  <c r="H9548" i="5"/>
  <c r="H9549" i="5"/>
  <c r="H9550" i="5"/>
  <c r="H9551" i="5"/>
  <c r="H9552" i="5"/>
  <c r="H9553" i="5"/>
  <c r="H9554" i="5"/>
  <c r="H9555" i="5"/>
  <c r="H9556" i="5"/>
  <c r="H9557" i="5"/>
  <c r="H9558" i="5"/>
  <c r="H9559" i="5"/>
  <c r="H9560" i="5"/>
  <c r="H9561" i="5"/>
  <c r="H9562" i="5"/>
  <c r="H9563" i="5"/>
  <c r="H9564" i="5"/>
  <c r="H9565" i="5"/>
  <c r="H9566" i="5"/>
  <c r="H9567" i="5"/>
  <c r="H9568" i="5"/>
  <c r="H9569" i="5"/>
  <c r="H9570" i="5"/>
  <c r="H9571" i="5"/>
  <c r="H9572" i="5"/>
  <c r="H9573" i="5"/>
  <c r="H9574" i="5"/>
  <c r="H9575" i="5"/>
  <c r="H9576" i="5"/>
  <c r="H9577" i="5"/>
  <c r="H9578" i="5"/>
  <c r="H9579" i="5"/>
  <c r="H9580" i="5"/>
  <c r="H9581" i="5"/>
  <c r="H9582" i="5"/>
  <c r="H9583" i="5"/>
  <c r="H9584" i="5"/>
  <c r="H9585" i="5"/>
  <c r="H9586" i="5"/>
  <c r="H9587" i="5"/>
  <c r="H9588" i="5"/>
  <c r="H9589" i="5"/>
  <c r="H9590" i="5"/>
  <c r="H9591" i="5"/>
  <c r="H9592" i="5"/>
  <c r="H9593" i="5"/>
  <c r="H9594" i="5"/>
  <c r="H9595" i="5"/>
  <c r="H9596" i="5"/>
  <c r="H9597" i="5"/>
  <c r="H9598" i="5"/>
  <c r="H9599" i="5"/>
  <c r="H9600" i="5"/>
  <c r="H9601" i="5"/>
  <c r="H9602" i="5"/>
  <c r="H9603" i="5"/>
  <c r="H9604" i="5"/>
  <c r="H9605" i="5"/>
  <c r="H9606" i="5"/>
  <c r="H9607" i="5"/>
  <c r="H9608" i="5"/>
  <c r="H9609" i="5"/>
  <c r="H9610" i="5"/>
  <c r="H9611" i="5"/>
  <c r="H9612" i="5"/>
  <c r="H9613" i="5"/>
  <c r="H9614" i="5"/>
  <c r="H9615" i="5"/>
  <c r="H9616" i="5"/>
  <c r="H9617" i="5"/>
  <c r="H9618" i="5"/>
  <c r="H9619" i="5"/>
  <c r="H9620" i="5"/>
  <c r="H9621" i="5"/>
  <c r="H9622" i="5"/>
  <c r="H9623" i="5"/>
  <c r="H9624" i="5"/>
  <c r="H9625" i="5"/>
  <c r="H9626" i="5"/>
  <c r="H9627" i="5"/>
  <c r="H9628" i="5"/>
  <c r="H9629" i="5"/>
  <c r="H9630" i="5"/>
  <c r="H9631" i="5"/>
  <c r="H9632" i="5"/>
  <c r="H9633" i="5"/>
  <c r="H9634" i="5"/>
  <c r="H9635" i="5"/>
  <c r="H9636" i="5"/>
  <c r="H9637" i="5"/>
  <c r="H9638" i="5"/>
  <c r="H9639" i="5"/>
  <c r="H9640" i="5"/>
  <c r="H9641" i="5"/>
  <c r="H9642" i="5"/>
  <c r="H9643" i="5"/>
  <c r="H9644" i="5"/>
  <c r="H9645" i="5"/>
  <c r="H9646" i="5"/>
  <c r="H9647" i="5"/>
  <c r="H9648" i="5"/>
  <c r="H9649" i="5"/>
  <c r="H9650" i="5"/>
  <c r="H9651" i="5"/>
  <c r="H9652" i="5"/>
  <c r="H9653" i="5"/>
  <c r="H9654" i="5"/>
  <c r="H9655" i="5"/>
  <c r="H9656" i="5"/>
  <c r="H9657" i="5"/>
  <c r="H9658" i="5"/>
  <c r="H9659" i="5"/>
  <c r="H9660" i="5"/>
  <c r="H9661" i="5"/>
  <c r="H9662" i="5"/>
  <c r="H9663" i="5"/>
  <c r="H9664" i="5"/>
  <c r="H9665" i="5"/>
  <c r="H9666" i="5"/>
  <c r="H9667" i="5"/>
  <c r="H9668" i="5"/>
  <c r="H9669" i="5"/>
  <c r="H9670" i="5"/>
  <c r="H9671" i="5"/>
  <c r="H9672" i="5"/>
  <c r="H9673" i="5"/>
  <c r="H9674" i="5"/>
  <c r="H9675" i="5"/>
  <c r="H9676" i="5"/>
  <c r="H9677" i="5"/>
  <c r="H9678" i="5"/>
  <c r="H9679" i="5"/>
  <c r="H9680" i="5"/>
  <c r="H9681" i="5"/>
  <c r="H9682" i="5"/>
  <c r="H9683" i="5"/>
  <c r="H9684" i="5"/>
  <c r="H9685" i="5"/>
  <c r="H9686" i="5"/>
  <c r="H9687" i="5"/>
  <c r="H9688" i="5"/>
  <c r="H9689" i="5"/>
  <c r="H9690" i="5"/>
  <c r="H9691" i="5"/>
  <c r="H9692" i="5"/>
  <c r="H9693" i="5"/>
  <c r="H9694" i="5"/>
  <c r="H9695" i="5"/>
  <c r="H9696" i="5"/>
  <c r="H9697" i="5"/>
  <c r="H9698" i="5"/>
  <c r="H9699" i="5"/>
  <c r="H9700" i="5"/>
  <c r="H9701" i="5"/>
  <c r="H9702" i="5"/>
  <c r="H9703" i="5"/>
  <c r="H9704" i="5"/>
  <c r="H9705" i="5"/>
  <c r="H9706" i="5"/>
  <c r="H9707" i="5"/>
  <c r="H9708" i="5"/>
  <c r="H9709" i="5"/>
  <c r="H9710" i="5"/>
  <c r="H9711" i="5"/>
  <c r="H9712" i="5"/>
  <c r="H9713" i="5"/>
  <c r="H9714" i="5"/>
  <c r="H9715" i="5"/>
  <c r="H9716" i="5"/>
  <c r="H9717" i="5"/>
  <c r="H9718" i="5"/>
  <c r="H9719" i="5"/>
  <c r="H9720" i="5"/>
  <c r="H9721" i="5"/>
  <c r="H9722" i="5"/>
  <c r="H9723" i="5"/>
  <c r="H9724" i="5"/>
  <c r="H9725" i="5"/>
  <c r="H9726" i="5"/>
  <c r="H9727" i="5"/>
  <c r="H9728" i="5"/>
  <c r="H9729" i="5"/>
  <c r="H9730" i="5"/>
  <c r="H9731" i="5"/>
  <c r="H9732" i="5"/>
  <c r="H9733" i="5"/>
  <c r="H9734" i="5"/>
  <c r="H9735" i="5"/>
  <c r="H9736" i="5"/>
  <c r="H9737" i="5"/>
  <c r="H9738" i="5"/>
  <c r="H9739" i="5"/>
  <c r="H9740" i="5"/>
  <c r="H9741" i="5"/>
  <c r="H9742" i="5"/>
  <c r="H9743" i="5"/>
  <c r="H9744" i="5"/>
  <c r="H9745" i="5"/>
  <c r="H9746" i="5"/>
  <c r="H9747" i="5"/>
  <c r="H9748" i="5"/>
  <c r="H9749" i="5"/>
  <c r="H9750" i="5"/>
  <c r="H9751" i="5"/>
  <c r="H9752" i="5"/>
  <c r="H9753" i="5"/>
  <c r="H9754" i="5"/>
  <c r="H9755" i="5"/>
  <c r="H9756" i="5"/>
  <c r="H9757" i="5"/>
  <c r="H9758" i="5"/>
  <c r="H9759" i="5"/>
  <c r="H9760" i="5"/>
  <c r="H9761" i="5"/>
  <c r="H9762" i="5"/>
  <c r="H9763" i="5"/>
  <c r="H9764" i="5"/>
  <c r="H9765" i="5"/>
  <c r="H9766" i="5"/>
  <c r="H9767" i="5"/>
  <c r="H9768" i="5"/>
  <c r="H9769" i="5"/>
  <c r="H9770" i="5"/>
  <c r="H9771" i="5"/>
  <c r="H9772" i="5"/>
  <c r="H9773" i="5"/>
  <c r="H9774" i="5"/>
  <c r="H9775" i="5"/>
  <c r="H9776" i="5"/>
  <c r="H9777" i="5"/>
  <c r="H9778" i="5"/>
  <c r="H9779" i="5"/>
  <c r="H9780" i="5"/>
  <c r="H9781" i="5"/>
  <c r="H9782" i="5"/>
  <c r="H9783" i="5"/>
  <c r="H9784" i="5"/>
  <c r="H9785" i="5"/>
  <c r="H9786" i="5"/>
  <c r="H9787" i="5"/>
  <c r="H9788" i="5"/>
  <c r="H9789" i="5"/>
  <c r="H9790" i="5"/>
  <c r="H9791" i="5"/>
  <c r="H9792" i="5"/>
  <c r="H9793" i="5"/>
  <c r="H9794" i="5"/>
  <c r="H9795" i="5"/>
  <c r="H9796" i="5"/>
  <c r="H9797" i="5"/>
  <c r="H9798" i="5"/>
  <c r="H9799" i="5"/>
  <c r="H9800" i="5"/>
  <c r="H9801" i="5"/>
  <c r="H9802" i="5"/>
  <c r="H9803" i="5"/>
  <c r="H9804" i="5"/>
  <c r="H9805" i="5"/>
  <c r="H9806" i="5"/>
  <c r="H9807" i="5"/>
  <c r="H9808" i="5"/>
  <c r="H9809" i="5"/>
  <c r="H9810" i="5"/>
  <c r="H9811" i="5"/>
  <c r="H9812" i="5"/>
  <c r="H9813" i="5"/>
  <c r="H9814" i="5"/>
  <c r="H9815" i="5"/>
  <c r="H9816" i="5"/>
  <c r="H9817" i="5"/>
  <c r="H9818" i="5"/>
  <c r="H9819" i="5"/>
  <c r="H9820" i="5"/>
  <c r="H9821" i="5"/>
  <c r="H9822" i="5"/>
  <c r="H9823" i="5"/>
  <c r="H9824" i="5"/>
  <c r="H9825" i="5"/>
  <c r="H9826" i="5"/>
  <c r="H9827" i="5"/>
  <c r="H9828" i="5"/>
  <c r="H9829" i="5"/>
  <c r="H9830" i="5"/>
  <c r="H9831" i="5"/>
  <c r="H9832" i="5"/>
  <c r="H9833" i="5"/>
  <c r="H9834" i="5"/>
  <c r="H9835" i="5"/>
  <c r="H9836" i="5"/>
  <c r="H9837" i="5"/>
  <c r="H9838" i="5"/>
  <c r="H9839" i="5"/>
  <c r="H9840" i="5"/>
  <c r="H9841" i="5"/>
  <c r="H9842" i="5"/>
  <c r="H9843" i="5"/>
  <c r="H9844" i="5"/>
  <c r="H9845" i="5"/>
  <c r="H9846" i="5"/>
  <c r="H9847" i="5"/>
  <c r="H9848" i="5"/>
  <c r="H9849" i="5"/>
  <c r="H9850" i="5"/>
  <c r="H9851" i="5"/>
  <c r="H9852" i="5"/>
  <c r="H9853" i="5"/>
  <c r="H9854" i="5"/>
  <c r="H9855" i="5"/>
  <c r="H9856" i="5"/>
  <c r="H9857" i="5"/>
  <c r="H9858" i="5"/>
  <c r="H9859" i="5"/>
  <c r="H9860" i="5"/>
  <c r="H9861" i="5"/>
  <c r="H9862" i="5"/>
  <c r="H9863" i="5"/>
  <c r="H9864" i="5"/>
  <c r="H9865" i="5"/>
  <c r="H9866" i="5"/>
  <c r="H9867" i="5"/>
  <c r="H9868" i="5"/>
  <c r="H9869" i="5"/>
  <c r="H9870" i="5"/>
  <c r="H9871" i="5"/>
  <c r="H9872" i="5"/>
  <c r="H9873" i="5"/>
  <c r="H9874" i="5"/>
  <c r="H9875" i="5"/>
  <c r="H9876" i="5"/>
  <c r="H9877" i="5"/>
  <c r="H9878" i="5"/>
  <c r="H9879" i="5"/>
  <c r="H9880" i="5"/>
  <c r="H9881" i="5"/>
  <c r="H9882" i="5"/>
  <c r="H9883" i="5"/>
  <c r="H9884" i="5"/>
  <c r="H9885" i="5"/>
  <c r="H9886" i="5"/>
  <c r="H9887" i="5"/>
  <c r="H9888" i="5"/>
  <c r="H9889" i="5"/>
  <c r="H9890" i="5"/>
  <c r="H9891" i="5"/>
  <c r="H9892" i="5"/>
  <c r="H9893" i="5"/>
  <c r="H9894" i="5"/>
  <c r="H9895" i="5"/>
  <c r="H9896" i="5"/>
  <c r="H9897" i="5"/>
  <c r="H9898" i="5"/>
  <c r="H9899" i="5"/>
  <c r="H9900" i="5"/>
  <c r="H9901" i="5"/>
  <c r="H9902" i="5"/>
  <c r="H9903" i="5"/>
  <c r="H9904" i="5"/>
  <c r="H9905" i="5"/>
  <c r="H9906" i="5"/>
  <c r="H9907" i="5"/>
  <c r="H9908" i="5"/>
  <c r="H9909" i="5"/>
  <c r="H9910" i="5"/>
  <c r="H9911" i="5"/>
  <c r="H9912" i="5"/>
  <c r="H9913" i="5"/>
  <c r="H9914" i="5"/>
  <c r="H9915" i="5"/>
  <c r="H9916" i="5"/>
  <c r="H9917" i="5"/>
  <c r="H9918" i="5"/>
  <c r="H9919" i="5"/>
  <c r="H9920" i="5"/>
  <c r="H9921" i="5"/>
  <c r="H9922" i="5"/>
  <c r="H9923" i="5"/>
  <c r="H9924" i="5"/>
  <c r="H9925" i="5"/>
  <c r="H9926" i="5"/>
  <c r="H9927" i="5"/>
  <c r="H9928" i="5"/>
  <c r="H9929" i="5"/>
  <c r="H9930" i="5"/>
  <c r="H9931" i="5"/>
  <c r="H9932" i="5"/>
  <c r="H9933" i="5"/>
  <c r="H9934" i="5"/>
  <c r="H9935" i="5"/>
  <c r="H9936" i="5"/>
  <c r="H9937" i="5"/>
  <c r="H9938" i="5"/>
  <c r="H9939" i="5"/>
  <c r="H9940" i="5"/>
  <c r="H9941" i="5"/>
  <c r="H9942" i="5"/>
  <c r="H9943" i="5"/>
  <c r="H9944" i="5"/>
  <c r="H9945" i="5"/>
  <c r="H9946" i="5"/>
  <c r="H9947" i="5"/>
  <c r="H9948" i="5"/>
  <c r="H9949" i="5"/>
  <c r="H9950" i="5"/>
  <c r="H9951" i="5"/>
  <c r="H9952" i="5"/>
  <c r="H9953" i="5"/>
  <c r="H9954" i="5"/>
  <c r="H9955" i="5"/>
  <c r="H9956" i="5"/>
  <c r="H9957" i="5"/>
  <c r="H9958" i="5"/>
  <c r="H9959" i="5"/>
  <c r="H9960" i="5"/>
  <c r="H9961" i="5"/>
  <c r="H9962" i="5"/>
  <c r="H9963" i="5"/>
  <c r="H9964" i="5"/>
  <c r="H9965" i="5"/>
  <c r="H9966" i="5"/>
  <c r="H9967" i="5"/>
  <c r="H9968" i="5"/>
  <c r="H9969" i="5"/>
  <c r="H9970" i="5"/>
  <c r="H9971" i="5"/>
  <c r="H9972" i="5"/>
  <c r="H9973" i="5"/>
  <c r="H9974" i="5"/>
  <c r="H9975" i="5"/>
  <c r="H9976" i="5"/>
  <c r="H9977" i="5"/>
  <c r="H9978" i="5"/>
  <c r="H9979" i="5"/>
  <c r="H9980" i="5"/>
  <c r="H9981" i="5"/>
  <c r="H9982" i="5"/>
  <c r="H9983" i="5"/>
  <c r="H9984" i="5"/>
  <c r="H9985" i="5"/>
  <c r="H9986" i="5"/>
  <c r="H9987" i="5"/>
  <c r="H9988" i="5"/>
  <c r="H9989" i="5"/>
  <c r="H9990" i="5"/>
  <c r="H9991" i="5"/>
  <c r="H9992" i="5"/>
  <c r="H9993" i="5"/>
  <c r="H9994" i="5"/>
  <c r="H9995" i="5"/>
  <c r="H9996" i="5"/>
  <c r="H9997" i="5"/>
  <c r="H9998" i="5"/>
  <c r="H9999" i="5"/>
  <c r="H10000" i="5"/>
  <c r="H10001" i="5"/>
  <c r="H10002" i="5"/>
  <c r="H10003" i="5"/>
  <c r="H10004" i="5"/>
  <c r="H10005" i="5"/>
  <c r="H10006" i="5"/>
  <c r="H10007" i="5"/>
  <c r="H10008" i="5"/>
  <c r="H10009" i="5"/>
  <c r="H10010" i="5"/>
  <c r="H10011" i="5"/>
  <c r="H10012" i="5"/>
  <c r="H10013" i="5"/>
  <c r="H10014" i="5"/>
  <c r="H10015" i="5"/>
  <c r="H10016" i="5"/>
  <c r="H10017" i="5"/>
  <c r="H10018" i="5"/>
  <c r="H10019" i="5"/>
  <c r="H10020" i="5"/>
  <c r="H10021" i="5"/>
  <c r="H10022" i="5"/>
  <c r="H10023" i="5"/>
  <c r="H10024" i="5"/>
  <c r="H10025" i="5"/>
  <c r="H10026" i="5"/>
  <c r="H10027" i="5"/>
  <c r="H10028" i="5"/>
  <c r="H10029" i="5"/>
  <c r="H10030" i="5"/>
  <c r="H10031" i="5"/>
  <c r="H10032" i="5"/>
  <c r="H10033" i="5"/>
  <c r="H10034" i="5"/>
  <c r="H10035" i="5"/>
  <c r="H10036" i="5"/>
  <c r="H10037" i="5"/>
  <c r="H10038" i="5"/>
  <c r="H10039" i="5"/>
  <c r="H10040" i="5"/>
  <c r="H10041" i="5"/>
  <c r="H10042" i="5"/>
  <c r="H10043" i="5"/>
  <c r="H10044" i="5"/>
  <c r="H10045" i="5"/>
  <c r="H10046" i="5"/>
  <c r="H10047" i="5"/>
  <c r="H10048" i="5"/>
  <c r="H10049" i="5"/>
  <c r="H10050" i="5"/>
  <c r="H10051" i="5"/>
  <c r="H10052" i="5"/>
  <c r="H10053" i="5"/>
  <c r="H10054" i="5"/>
  <c r="H10055" i="5"/>
  <c r="H10056" i="5"/>
  <c r="H10057" i="5"/>
  <c r="H10058" i="5"/>
  <c r="H10059" i="5"/>
  <c r="H10060" i="5"/>
  <c r="H10061" i="5"/>
  <c r="H10062" i="5"/>
  <c r="H10063" i="5"/>
  <c r="H10064" i="5"/>
  <c r="H10065" i="5"/>
  <c r="H10066" i="5"/>
  <c r="H10067" i="5"/>
  <c r="H10068" i="5"/>
  <c r="H10069" i="5"/>
  <c r="H10070" i="5"/>
  <c r="H10071" i="5"/>
  <c r="H10072" i="5"/>
  <c r="H10073" i="5"/>
  <c r="H10074" i="5"/>
  <c r="H10075" i="5"/>
  <c r="H10076" i="5"/>
  <c r="H10077" i="5"/>
  <c r="H10078" i="5"/>
  <c r="H10079" i="5"/>
  <c r="H10080" i="5"/>
  <c r="H10081" i="5"/>
  <c r="H10082" i="5"/>
  <c r="H10083" i="5"/>
  <c r="H10084" i="5"/>
  <c r="H10085" i="5"/>
  <c r="H10086" i="5"/>
  <c r="H10087" i="5"/>
  <c r="H10088" i="5"/>
  <c r="H10089" i="5"/>
  <c r="H10090" i="5"/>
  <c r="H10091" i="5"/>
  <c r="H10092" i="5"/>
  <c r="H10093" i="5"/>
  <c r="H10094" i="5"/>
  <c r="H10095" i="5"/>
  <c r="H10096" i="5"/>
  <c r="H10097" i="5"/>
  <c r="H10098" i="5"/>
  <c r="H10099" i="5"/>
  <c r="H10100" i="5"/>
  <c r="H10101" i="5"/>
  <c r="H10102" i="5"/>
  <c r="H10103" i="5"/>
  <c r="H10104" i="5"/>
  <c r="H10105" i="5"/>
  <c r="H10106" i="5"/>
  <c r="H10107" i="5"/>
  <c r="H10108" i="5"/>
  <c r="H10109" i="5"/>
  <c r="H10110" i="5"/>
  <c r="H10111" i="5"/>
  <c r="H10112" i="5"/>
  <c r="H10113" i="5"/>
  <c r="H10114" i="5"/>
  <c r="H10115" i="5"/>
  <c r="H10116" i="5"/>
  <c r="H10117" i="5"/>
  <c r="H10118" i="5"/>
  <c r="H10119" i="5"/>
  <c r="H10120" i="5"/>
  <c r="H10121" i="5"/>
  <c r="H10122" i="5"/>
  <c r="H10123" i="5"/>
  <c r="H10124" i="5"/>
  <c r="H10125" i="5"/>
  <c r="H10126" i="5"/>
  <c r="H10127" i="5"/>
  <c r="H10128" i="5"/>
  <c r="H10129" i="5"/>
  <c r="H10130" i="5"/>
  <c r="H10131" i="5"/>
  <c r="H10132" i="5"/>
  <c r="H10133" i="5"/>
  <c r="H10134" i="5"/>
  <c r="H10135" i="5"/>
  <c r="H10136" i="5"/>
  <c r="H10137" i="5"/>
  <c r="H10138" i="5"/>
  <c r="H10139" i="5"/>
  <c r="H10140" i="5"/>
  <c r="H10141" i="5"/>
  <c r="H10142" i="5"/>
  <c r="H10143" i="5"/>
  <c r="H10144" i="5"/>
  <c r="H10145" i="5"/>
  <c r="H10146" i="5"/>
  <c r="H10147" i="5"/>
  <c r="H10148" i="5"/>
  <c r="H10149" i="5"/>
  <c r="H10150" i="5"/>
  <c r="H10151" i="5"/>
  <c r="H10152" i="5"/>
  <c r="H10153" i="5"/>
  <c r="H10154" i="5"/>
  <c r="H10155" i="5"/>
  <c r="H10156" i="5"/>
  <c r="H10157" i="5"/>
  <c r="H10158" i="5"/>
  <c r="H10159" i="5"/>
  <c r="H10160" i="5"/>
  <c r="H10161" i="5"/>
  <c r="H10162" i="5"/>
  <c r="H10163" i="5"/>
  <c r="H10164" i="5"/>
  <c r="H10165" i="5"/>
  <c r="H10166" i="5"/>
  <c r="H10167" i="5"/>
  <c r="H10168" i="5"/>
  <c r="H10169" i="5"/>
  <c r="H10170" i="5"/>
  <c r="H10171" i="5"/>
  <c r="H10172" i="5"/>
  <c r="H10173" i="5"/>
  <c r="H10174" i="5"/>
  <c r="H10175" i="5"/>
  <c r="H10176" i="5"/>
  <c r="H10177" i="5"/>
  <c r="H10178" i="5"/>
  <c r="H10179" i="5"/>
  <c r="H10180" i="5"/>
  <c r="H10181" i="5"/>
  <c r="H10182" i="5"/>
  <c r="H10183" i="5"/>
  <c r="H10184" i="5"/>
  <c r="H10185" i="5"/>
  <c r="H10186" i="5"/>
  <c r="H10187" i="5"/>
  <c r="H10188" i="5"/>
  <c r="H10189" i="5"/>
  <c r="H10190" i="5"/>
  <c r="H10191" i="5"/>
  <c r="H10192" i="5"/>
  <c r="H10193" i="5"/>
  <c r="H10194" i="5"/>
  <c r="H10195" i="5"/>
  <c r="H10196" i="5"/>
  <c r="H10197" i="5"/>
  <c r="H10198" i="5"/>
  <c r="H10199" i="5"/>
  <c r="H10200" i="5"/>
  <c r="H10201" i="5"/>
  <c r="H10202" i="5"/>
  <c r="H10203" i="5"/>
  <c r="H10204" i="5"/>
  <c r="H10205" i="5"/>
  <c r="H10206" i="5"/>
  <c r="H10207" i="5"/>
  <c r="H10208" i="5"/>
  <c r="H10209" i="5"/>
  <c r="H10210" i="5"/>
  <c r="H10211" i="5"/>
  <c r="H10212" i="5"/>
  <c r="H10213" i="5"/>
  <c r="H10214" i="5"/>
  <c r="H10215" i="5"/>
  <c r="H10216" i="5"/>
  <c r="H10217" i="5"/>
  <c r="H10218" i="5"/>
  <c r="H10219" i="5"/>
  <c r="H10220" i="5"/>
  <c r="H10221" i="5"/>
  <c r="H10222" i="5"/>
  <c r="H10223" i="5"/>
  <c r="H10224" i="5"/>
  <c r="H10225" i="5"/>
  <c r="H10226" i="5"/>
  <c r="H10227" i="5"/>
  <c r="H10228" i="5"/>
  <c r="H10229" i="5"/>
  <c r="H10230" i="5"/>
  <c r="H10231" i="5"/>
  <c r="H10232" i="5"/>
  <c r="H10233" i="5"/>
  <c r="H10234" i="5"/>
  <c r="H10235" i="5"/>
  <c r="H10236" i="5"/>
  <c r="H10237" i="5"/>
  <c r="H10238" i="5"/>
  <c r="H10239" i="5"/>
  <c r="H10240" i="5"/>
  <c r="H10241" i="5"/>
  <c r="H10242" i="5"/>
  <c r="H10243" i="5"/>
  <c r="H10244" i="5"/>
  <c r="H10245" i="5"/>
  <c r="H10246" i="5"/>
  <c r="H10247" i="5"/>
  <c r="H10248" i="5"/>
  <c r="H10249" i="5"/>
  <c r="H10250" i="5"/>
  <c r="H10251" i="5"/>
  <c r="H10252" i="5"/>
  <c r="H10253" i="5"/>
  <c r="H10254" i="5"/>
  <c r="H10255" i="5"/>
  <c r="H10256" i="5"/>
  <c r="H10257" i="5"/>
  <c r="H10258" i="5"/>
  <c r="H10259" i="5"/>
  <c r="H10260" i="5"/>
  <c r="H10261" i="5"/>
  <c r="H10262" i="5"/>
  <c r="H10263" i="5"/>
  <c r="H10264" i="5"/>
  <c r="H10265" i="5"/>
  <c r="H10266" i="5"/>
  <c r="H10267" i="5"/>
  <c r="H10268" i="5"/>
  <c r="H10269" i="5"/>
  <c r="H10270" i="5"/>
  <c r="H10271" i="5"/>
  <c r="H10272" i="5"/>
  <c r="H10273" i="5"/>
  <c r="H10274" i="5"/>
  <c r="H10275" i="5"/>
  <c r="H10276" i="5"/>
  <c r="H10277" i="5"/>
  <c r="H10278" i="5"/>
  <c r="H10279" i="5"/>
  <c r="H10280" i="5"/>
  <c r="H10281" i="5"/>
  <c r="H10282" i="5"/>
  <c r="H10283" i="5"/>
  <c r="H10284" i="5"/>
  <c r="H10285" i="5"/>
  <c r="H10286" i="5"/>
  <c r="H10287" i="5"/>
  <c r="H10288" i="5"/>
  <c r="H10289" i="5"/>
  <c r="H10290" i="5"/>
  <c r="H10291" i="5"/>
  <c r="H10292" i="5"/>
  <c r="H10293" i="5"/>
  <c r="H10294" i="5"/>
  <c r="H10295" i="5"/>
  <c r="H10296" i="5"/>
  <c r="H10297" i="5"/>
  <c r="H10298" i="5"/>
  <c r="H10299" i="5"/>
  <c r="H10300" i="5"/>
  <c r="H10301" i="5"/>
  <c r="H10302" i="5"/>
  <c r="H10303" i="5"/>
  <c r="H10304" i="5"/>
  <c r="H10305" i="5"/>
  <c r="H10306" i="5"/>
  <c r="H10307" i="5"/>
  <c r="H10308" i="5"/>
  <c r="H10309" i="5"/>
  <c r="H10310" i="5"/>
  <c r="H10311" i="5"/>
  <c r="H10312" i="5"/>
  <c r="H10313" i="5"/>
  <c r="H10314" i="5"/>
  <c r="H10315" i="5"/>
  <c r="H10316" i="5"/>
  <c r="H10317" i="5"/>
  <c r="H10318" i="5"/>
  <c r="H10319" i="5"/>
  <c r="H10320" i="5"/>
  <c r="H10321" i="5"/>
  <c r="H10322" i="5"/>
  <c r="H10323" i="5"/>
  <c r="H10324" i="5"/>
  <c r="H10325" i="5"/>
  <c r="H10326" i="5"/>
  <c r="H10327" i="5"/>
  <c r="H10328" i="5"/>
  <c r="H10329" i="5"/>
  <c r="H10330" i="5"/>
  <c r="H10331" i="5"/>
  <c r="H10332" i="5"/>
  <c r="H10333" i="5"/>
  <c r="H10334" i="5"/>
  <c r="H10335" i="5"/>
  <c r="H10336" i="5"/>
  <c r="H10337" i="5"/>
  <c r="H10338" i="5"/>
  <c r="H10339" i="5"/>
  <c r="H10340" i="5"/>
  <c r="H10341" i="5"/>
  <c r="H10342" i="5"/>
  <c r="H10343" i="5"/>
  <c r="H10344" i="5"/>
  <c r="H10345" i="5"/>
  <c r="H10346" i="5"/>
  <c r="H10347" i="5"/>
  <c r="H10348" i="5"/>
  <c r="H10349" i="5"/>
  <c r="H10350" i="5"/>
  <c r="H10351" i="5"/>
  <c r="H10352" i="5"/>
  <c r="H10353" i="5"/>
  <c r="H10354" i="5"/>
  <c r="H10355" i="5"/>
  <c r="H10356" i="5"/>
  <c r="H10357" i="5"/>
  <c r="H10358" i="5"/>
  <c r="H10359" i="5"/>
  <c r="H10360" i="5"/>
  <c r="H10361" i="5"/>
  <c r="H10362" i="5"/>
  <c r="H10363" i="5"/>
  <c r="H10364" i="5"/>
  <c r="H10365" i="5"/>
  <c r="H10366" i="5"/>
  <c r="H10367" i="5"/>
  <c r="H10368" i="5"/>
  <c r="H10369" i="5"/>
  <c r="H10370" i="5"/>
  <c r="H10371" i="5"/>
  <c r="H10372" i="5"/>
  <c r="H10373" i="5"/>
  <c r="H10374" i="5"/>
  <c r="H10375" i="5"/>
  <c r="H10376" i="5"/>
  <c r="H10377" i="5"/>
  <c r="H10378" i="5"/>
  <c r="H10379" i="5"/>
  <c r="H10380" i="5"/>
  <c r="H10381" i="5"/>
  <c r="H10382" i="5"/>
  <c r="H10383" i="5"/>
  <c r="H10384" i="5"/>
  <c r="H10385" i="5"/>
  <c r="H10386" i="5"/>
  <c r="H10387" i="5"/>
  <c r="H10388" i="5"/>
  <c r="H10389" i="5"/>
  <c r="H10390" i="5"/>
  <c r="H10391" i="5"/>
  <c r="H10392" i="5"/>
  <c r="H10393" i="5"/>
  <c r="H10394" i="5"/>
  <c r="H10395" i="5"/>
  <c r="H10396" i="5"/>
  <c r="H10397" i="5"/>
  <c r="H10398" i="5"/>
  <c r="H10399" i="5"/>
  <c r="H10400" i="5"/>
  <c r="H10401" i="5"/>
  <c r="H10402" i="5"/>
  <c r="H10403" i="5"/>
  <c r="H10404" i="5"/>
  <c r="H10405" i="5"/>
  <c r="H10406" i="5"/>
  <c r="H10407" i="5"/>
  <c r="H10408" i="5"/>
  <c r="H10409" i="5"/>
  <c r="H10410" i="5"/>
  <c r="H10411" i="5"/>
  <c r="H10412" i="5"/>
  <c r="H10413" i="5"/>
  <c r="H10414" i="5"/>
  <c r="H10415" i="5"/>
  <c r="H10416" i="5"/>
  <c r="H10417" i="5"/>
  <c r="H10418" i="5"/>
  <c r="H10419" i="5"/>
  <c r="H10420" i="5"/>
  <c r="H10421" i="5"/>
  <c r="H10422" i="5"/>
  <c r="H10423" i="5"/>
  <c r="H10424" i="5"/>
  <c r="H10425" i="5"/>
  <c r="H10426" i="5"/>
  <c r="H10427" i="5"/>
  <c r="H10428" i="5"/>
  <c r="H10429" i="5"/>
  <c r="H10430" i="5"/>
  <c r="H10431" i="5"/>
  <c r="H10432" i="5"/>
  <c r="H10433" i="5"/>
  <c r="H10434" i="5"/>
  <c r="H10435" i="5"/>
  <c r="H10436" i="5"/>
  <c r="H10437" i="5"/>
  <c r="H10438" i="5"/>
  <c r="H10439" i="5"/>
  <c r="H10440" i="5"/>
  <c r="H10441" i="5"/>
  <c r="H10442" i="5"/>
  <c r="H10443" i="5"/>
  <c r="H10444" i="5"/>
  <c r="H10445" i="5"/>
  <c r="H10446" i="5"/>
  <c r="H10447" i="5"/>
  <c r="H10448" i="5"/>
  <c r="H10449" i="5"/>
  <c r="H10450" i="5"/>
  <c r="H10451" i="5"/>
  <c r="H10452" i="5"/>
  <c r="H10453" i="5"/>
  <c r="H10454" i="5"/>
  <c r="H10455" i="5"/>
  <c r="H10456" i="5"/>
  <c r="H10457" i="5"/>
  <c r="H10458" i="5"/>
  <c r="H10459" i="5"/>
  <c r="H10460" i="5"/>
  <c r="H10461" i="5"/>
  <c r="H10462" i="5"/>
  <c r="H10463" i="5"/>
  <c r="H10464" i="5"/>
  <c r="H10465" i="5"/>
  <c r="H10466" i="5"/>
  <c r="H10467" i="5"/>
  <c r="H10468" i="5"/>
  <c r="H10469" i="5"/>
  <c r="H10470" i="5"/>
  <c r="H10471" i="5"/>
  <c r="H10472" i="5"/>
  <c r="H10473" i="5"/>
  <c r="H10474" i="5"/>
  <c r="H10475" i="5"/>
  <c r="H10476" i="5"/>
  <c r="H10477" i="5"/>
  <c r="H10478" i="5"/>
  <c r="H10479" i="5"/>
  <c r="H10480" i="5"/>
  <c r="H10481" i="5"/>
  <c r="H10482" i="5"/>
  <c r="H10483" i="5"/>
  <c r="H10484" i="5"/>
  <c r="H10485" i="5"/>
  <c r="H10486" i="5"/>
  <c r="H10487" i="5"/>
  <c r="H10488" i="5"/>
  <c r="H10489" i="5"/>
  <c r="H10490" i="5"/>
  <c r="H10491" i="5"/>
  <c r="H10492" i="5"/>
  <c r="H10493" i="5"/>
  <c r="H10494" i="5"/>
  <c r="H10495" i="5"/>
  <c r="H10496" i="5"/>
  <c r="H10497" i="5"/>
  <c r="H10498" i="5"/>
  <c r="H10499" i="5"/>
  <c r="H10500" i="5"/>
  <c r="H10501" i="5"/>
  <c r="H10502" i="5"/>
  <c r="H10503" i="5"/>
  <c r="H10504" i="5"/>
  <c r="H10505" i="5"/>
  <c r="H10506" i="5"/>
  <c r="H10507" i="5"/>
  <c r="H10508" i="5"/>
  <c r="H10509" i="5"/>
  <c r="H10510" i="5"/>
  <c r="H10511" i="5"/>
  <c r="H10512" i="5"/>
  <c r="H10513" i="5"/>
  <c r="H10514" i="5"/>
  <c r="H10515" i="5"/>
  <c r="H10516" i="5"/>
  <c r="H10517" i="5"/>
  <c r="H10518" i="5"/>
  <c r="H10519" i="5"/>
  <c r="H10520" i="5"/>
  <c r="H10521" i="5"/>
  <c r="H10522" i="5"/>
  <c r="H10523" i="5"/>
  <c r="H10524" i="5"/>
  <c r="H10525" i="5"/>
  <c r="H10526" i="5"/>
  <c r="H10527" i="5"/>
  <c r="H10528" i="5"/>
  <c r="H10529" i="5"/>
  <c r="H10530" i="5"/>
  <c r="H10531" i="5"/>
  <c r="H10532" i="5"/>
  <c r="H10533" i="5"/>
  <c r="H10534" i="5"/>
  <c r="H10535" i="5"/>
  <c r="H10536" i="5"/>
  <c r="H10537" i="5"/>
  <c r="H10538" i="5"/>
  <c r="H10539" i="5"/>
  <c r="H10540" i="5"/>
  <c r="H10541" i="5"/>
  <c r="H10542" i="5"/>
  <c r="H10543" i="5"/>
  <c r="H10544" i="5"/>
  <c r="H10545" i="5"/>
  <c r="H10546" i="5"/>
  <c r="H10547" i="5"/>
  <c r="H10548" i="5"/>
  <c r="H10549" i="5"/>
  <c r="H10550" i="5"/>
  <c r="H10551" i="5"/>
  <c r="H10552" i="5"/>
  <c r="H10553" i="5"/>
  <c r="H10554" i="5"/>
  <c r="H10555" i="5"/>
  <c r="H10556" i="5"/>
  <c r="H10557" i="5"/>
  <c r="H10558" i="5"/>
  <c r="H10559" i="5"/>
  <c r="H10560" i="5"/>
  <c r="H10561" i="5"/>
  <c r="H10562" i="5"/>
  <c r="H10563" i="5"/>
  <c r="H10564" i="5"/>
  <c r="H10565" i="5"/>
  <c r="H10566" i="5"/>
  <c r="H10567" i="5"/>
  <c r="H10568" i="5"/>
  <c r="H10569" i="5"/>
  <c r="H10570" i="5"/>
  <c r="H10571" i="5"/>
  <c r="H10572" i="5"/>
  <c r="H10573" i="5"/>
  <c r="H10574" i="5"/>
  <c r="H10575" i="5"/>
  <c r="H10576" i="5"/>
  <c r="H10577" i="5"/>
  <c r="H10578" i="5"/>
  <c r="H10579" i="5"/>
  <c r="H10580" i="5"/>
  <c r="H10581" i="5"/>
  <c r="H10582" i="5"/>
  <c r="H10583" i="5"/>
  <c r="H10584" i="5"/>
  <c r="H10585" i="5"/>
  <c r="H10586" i="5"/>
  <c r="H10587" i="5"/>
  <c r="H10588" i="5"/>
  <c r="H10589" i="5"/>
  <c r="H10590" i="5"/>
  <c r="H10591" i="5"/>
  <c r="H10592" i="5"/>
  <c r="H10593" i="5"/>
  <c r="H10594" i="5"/>
  <c r="H10595" i="5"/>
  <c r="H10596" i="5"/>
  <c r="H10597" i="5"/>
  <c r="H10598" i="5"/>
  <c r="H10599" i="5"/>
  <c r="H10600" i="5"/>
  <c r="H10601" i="5"/>
  <c r="H10602" i="5"/>
  <c r="H10603" i="5"/>
  <c r="H10604" i="5"/>
  <c r="H10605" i="5"/>
  <c r="H10606" i="5"/>
  <c r="H10607" i="5"/>
  <c r="H10608" i="5"/>
  <c r="H10609" i="5"/>
  <c r="H10610" i="5"/>
  <c r="H10611" i="5"/>
  <c r="H10612" i="5"/>
  <c r="H10613" i="5"/>
  <c r="H10614" i="5"/>
  <c r="H10615" i="5"/>
  <c r="H10616" i="5"/>
  <c r="H10617" i="5"/>
  <c r="H10618" i="5"/>
  <c r="H10619" i="5"/>
  <c r="H10620" i="5"/>
  <c r="H10621" i="5"/>
  <c r="H10622" i="5"/>
  <c r="H10623" i="5"/>
  <c r="H10624" i="5"/>
  <c r="H10625" i="5"/>
  <c r="H10626" i="5"/>
  <c r="H10627" i="5"/>
  <c r="H10628" i="5"/>
  <c r="H10629" i="5"/>
  <c r="H10630" i="5"/>
  <c r="H10631" i="5"/>
  <c r="H10632" i="5"/>
  <c r="H10633" i="5"/>
  <c r="H10634" i="5"/>
  <c r="H10635" i="5"/>
  <c r="H10636" i="5"/>
  <c r="H10637" i="5"/>
  <c r="H10638" i="5"/>
  <c r="H10639" i="5"/>
  <c r="H10640" i="5"/>
  <c r="H10641" i="5"/>
  <c r="H10642" i="5"/>
  <c r="H10643" i="5"/>
  <c r="H10644" i="5"/>
  <c r="H10645" i="5"/>
  <c r="H10646" i="5"/>
  <c r="H10647" i="5"/>
  <c r="H10648" i="5"/>
  <c r="H10649" i="5"/>
  <c r="H10650" i="5"/>
  <c r="H10651" i="5"/>
  <c r="H10652" i="5"/>
  <c r="H10653" i="5"/>
  <c r="H10654" i="5"/>
  <c r="H10655" i="5"/>
  <c r="H10656" i="5"/>
  <c r="H10657" i="5"/>
  <c r="H10658" i="5"/>
  <c r="H10659" i="5"/>
  <c r="H10660" i="5"/>
  <c r="H10661" i="5"/>
  <c r="H10662" i="5"/>
  <c r="H10663" i="5"/>
  <c r="H10664" i="5"/>
  <c r="H10665" i="5"/>
  <c r="H10666" i="5"/>
  <c r="H10667" i="5"/>
  <c r="H10668" i="5"/>
  <c r="H10669" i="5"/>
  <c r="H10670" i="5"/>
  <c r="H10671" i="5"/>
  <c r="H10672" i="5"/>
  <c r="H10673" i="5"/>
  <c r="H10674" i="5"/>
  <c r="H10675" i="5"/>
  <c r="H10676" i="5"/>
  <c r="H10677" i="5"/>
  <c r="H10678" i="5"/>
  <c r="H10679" i="5"/>
  <c r="H10680" i="5"/>
  <c r="H10681" i="5"/>
  <c r="H10682" i="5"/>
  <c r="H10683" i="5"/>
  <c r="H10684" i="5"/>
  <c r="H10685" i="5"/>
  <c r="H10686" i="5"/>
  <c r="H10687" i="5"/>
  <c r="H10688" i="5"/>
  <c r="H10689" i="5"/>
  <c r="H10690" i="5"/>
  <c r="H10691" i="5"/>
  <c r="H10692" i="5"/>
  <c r="H10693" i="5"/>
  <c r="H10694" i="5"/>
  <c r="H10695" i="5"/>
  <c r="H10696" i="5"/>
  <c r="H10697" i="5"/>
  <c r="H10698" i="5"/>
  <c r="H10699" i="5"/>
  <c r="H10700" i="5"/>
  <c r="H10701" i="5"/>
  <c r="H10702" i="5"/>
  <c r="H10703" i="5"/>
  <c r="H10704" i="5"/>
  <c r="H10705" i="5"/>
  <c r="H10706" i="5"/>
  <c r="H10707" i="5"/>
  <c r="H10708" i="5"/>
  <c r="H10709" i="5"/>
  <c r="H10710" i="5"/>
  <c r="H10711" i="5"/>
  <c r="H10712" i="5"/>
  <c r="H10713" i="5"/>
  <c r="H10714" i="5"/>
  <c r="H10715" i="5"/>
  <c r="H10716" i="5"/>
  <c r="H10717" i="5"/>
  <c r="H10718" i="5"/>
  <c r="H10719" i="5"/>
  <c r="H10720" i="5"/>
  <c r="H10721" i="5"/>
  <c r="H10722" i="5"/>
  <c r="H10723" i="5"/>
  <c r="H10724" i="5"/>
  <c r="H10725" i="5"/>
  <c r="H10726" i="5"/>
  <c r="H10727" i="5"/>
  <c r="H10728" i="5"/>
  <c r="H10729" i="5"/>
  <c r="H10730" i="5"/>
  <c r="H10731" i="5"/>
  <c r="H10732" i="5"/>
  <c r="H10733" i="5"/>
  <c r="H10734" i="5"/>
  <c r="H10735" i="5"/>
  <c r="H10736" i="5"/>
  <c r="H10737" i="5"/>
  <c r="H10738" i="5"/>
  <c r="H10739" i="5"/>
  <c r="H10740" i="5"/>
  <c r="H10741" i="5"/>
  <c r="H10742" i="5"/>
  <c r="H10743" i="5"/>
  <c r="H10744" i="5"/>
  <c r="H10745" i="5"/>
  <c r="H10746" i="5"/>
  <c r="H10747" i="5"/>
  <c r="H10748" i="5"/>
  <c r="H10749" i="5"/>
  <c r="H10750" i="5"/>
  <c r="H10751" i="5"/>
  <c r="H10752" i="5"/>
  <c r="H10753" i="5"/>
  <c r="H10754" i="5"/>
  <c r="H10755" i="5"/>
  <c r="H10756" i="5"/>
  <c r="H10757" i="5"/>
  <c r="H10758" i="5"/>
  <c r="H10759" i="5"/>
  <c r="H10760" i="5"/>
  <c r="H10761" i="5"/>
  <c r="H10762" i="5"/>
  <c r="H10763" i="5"/>
  <c r="H10764" i="5"/>
  <c r="H10765" i="5"/>
  <c r="H10766" i="5"/>
  <c r="H10767" i="5"/>
  <c r="H10768" i="5"/>
  <c r="H10769" i="5"/>
  <c r="H10770" i="5"/>
  <c r="H10771" i="5"/>
  <c r="H10772" i="5"/>
  <c r="H10773" i="5"/>
  <c r="H10774" i="5"/>
  <c r="H10775" i="5"/>
  <c r="H10776" i="5"/>
  <c r="H10777" i="5"/>
  <c r="H10778" i="5"/>
  <c r="H10779" i="5"/>
  <c r="H10780" i="5"/>
  <c r="H10781" i="5"/>
  <c r="H10782" i="5"/>
  <c r="H10783" i="5"/>
  <c r="H10784" i="5"/>
  <c r="H10785" i="5"/>
  <c r="H10786" i="5"/>
  <c r="H10787" i="5"/>
  <c r="H10788" i="5"/>
  <c r="H10789" i="5"/>
  <c r="H10790" i="5"/>
  <c r="H10791" i="5"/>
  <c r="H10792" i="5"/>
  <c r="H10793" i="5"/>
  <c r="H10794" i="5"/>
  <c r="H10795" i="5"/>
  <c r="H10796" i="5"/>
  <c r="H10797" i="5"/>
  <c r="H10798" i="5"/>
  <c r="H10799" i="5"/>
  <c r="H10800" i="5"/>
  <c r="H10801" i="5"/>
  <c r="H10802" i="5"/>
  <c r="H10803" i="5"/>
  <c r="H10804" i="5"/>
  <c r="H10805" i="5"/>
  <c r="H10806" i="5"/>
  <c r="H10807" i="5"/>
  <c r="H10808" i="5"/>
  <c r="H10809" i="5"/>
  <c r="H10810" i="5"/>
  <c r="H10811" i="5"/>
  <c r="H10812" i="5"/>
  <c r="H10813" i="5"/>
  <c r="H10814" i="5"/>
  <c r="H10815" i="5"/>
  <c r="H10816" i="5"/>
  <c r="H10817" i="5"/>
  <c r="H10818" i="5"/>
  <c r="H10819" i="5"/>
  <c r="H10820" i="5"/>
  <c r="H10821" i="5"/>
  <c r="H10822" i="5"/>
  <c r="H10823" i="5"/>
  <c r="H10824" i="5"/>
  <c r="H10825" i="5"/>
  <c r="H10826" i="5"/>
  <c r="H10827" i="5"/>
  <c r="H10828" i="5"/>
  <c r="H10829" i="5"/>
  <c r="H10830" i="5"/>
  <c r="H10831" i="5"/>
  <c r="H10832" i="5"/>
  <c r="H10833" i="5"/>
  <c r="H10834" i="5"/>
  <c r="H10835" i="5"/>
  <c r="H10836" i="5"/>
  <c r="H10837" i="5"/>
  <c r="H10838" i="5"/>
  <c r="H10839" i="5"/>
  <c r="H10840" i="5"/>
  <c r="H10841" i="5"/>
  <c r="H10842" i="5"/>
  <c r="H10843" i="5"/>
  <c r="H10844" i="5"/>
  <c r="H10845" i="5"/>
  <c r="H10846" i="5"/>
  <c r="H10847" i="5"/>
  <c r="H10848" i="5"/>
  <c r="H10849" i="5"/>
  <c r="H10850" i="5"/>
  <c r="H10851" i="5"/>
  <c r="H10852" i="5"/>
  <c r="H10853" i="5"/>
  <c r="H10854" i="5"/>
  <c r="H10855" i="5"/>
  <c r="H10856" i="5"/>
  <c r="H10857" i="5"/>
  <c r="H10858" i="5"/>
  <c r="H10859" i="5"/>
  <c r="H10860" i="5"/>
  <c r="H10861" i="5"/>
  <c r="H10862" i="5"/>
  <c r="H10863" i="5"/>
  <c r="H10864" i="5"/>
  <c r="H10865" i="5"/>
  <c r="H10866" i="5"/>
  <c r="H10867" i="5"/>
  <c r="H10868" i="5"/>
  <c r="H10869" i="5"/>
  <c r="H10870" i="5"/>
  <c r="H10871" i="5"/>
  <c r="H10872" i="5"/>
  <c r="H10873" i="5"/>
  <c r="H10874" i="5"/>
  <c r="H10875" i="5"/>
  <c r="H10876" i="5"/>
  <c r="H10877" i="5"/>
  <c r="H10878" i="5"/>
  <c r="H10879" i="5"/>
  <c r="H10880" i="5"/>
  <c r="H10881" i="5"/>
  <c r="H10882" i="5"/>
  <c r="H10883" i="5"/>
  <c r="H10884" i="5"/>
  <c r="H10885" i="5"/>
  <c r="H10886" i="5"/>
  <c r="H10887" i="5"/>
  <c r="H10888" i="5"/>
  <c r="H10889" i="5"/>
  <c r="H10890" i="5"/>
  <c r="H10891" i="5"/>
  <c r="H10892" i="5"/>
  <c r="H10893" i="5"/>
  <c r="H10894" i="5"/>
  <c r="H10895" i="5"/>
  <c r="H10896" i="5"/>
  <c r="H10897" i="5"/>
  <c r="H10898" i="5"/>
  <c r="H10899" i="5"/>
  <c r="H10900" i="5"/>
  <c r="H10901" i="5"/>
  <c r="H10902" i="5"/>
  <c r="H10903" i="5"/>
  <c r="H10904" i="5"/>
  <c r="H10905" i="5"/>
  <c r="H10906" i="5"/>
  <c r="H10907" i="5"/>
  <c r="H10908" i="5"/>
  <c r="H10909" i="5"/>
  <c r="H10910" i="5"/>
  <c r="H10911" i="5"/>
  <c r="H10912" i="5"/>
  <c r="H10913" i="5"/>
  <c r="H10914" i="5"/>
  <c r="H10915" i="5"/>
  <c r="H10916" i="5"/>
  <c r="H10917" i="5"/>
  <c r="H10918" i="5"/>
  <c r="H10919" i="5"/>
  <c r="H10920" i="5"/>
  <c r="H10921" i="5"/>
  <c r="H10922" i="5"/>
  <c r="H10923" i="5"/>
  <c r="H10924" i="5"/>
  <c r="H10925" i="5"/>
  <c r="H10926" i="5"/>
  <c r="H10927" i="5"/>
  <c r="H10928" i="5"/>
  <c r="H10929" i="5"/>
  <c r="H10930" i="5"/>
  <c r="H10931" i="5"/>
  <c r="H10932" i="5"/>
  <c r="H10933" i="5"/>
  <c r="H10934" i="5"/>
  <c r="H10935" i="5"/>
  <c r="H10936" i="5"/>
  <c r="H10937" i="5"/>
  <c r="H10938" i="5"/>
  <c r="H10939" i="5"/>
  <c r="H10940" i="5"/>
  <c r="H10941" i="5"/>
  <c r="H10942" i="5"/>
  <c r="H10943" i="5"/>
  <c r="H10944" i="5"/>
  <c r="H10945" i="5"/>
  <c r="H10946" i="5"/>
  <c r="H10947" i="5"/>
  <c r="H10948" i="5"/>
  <c r="H10949" i="5"/>
  <c r="H10950" i="5"/>
  <c r="H10951" i="5"/>
  <c r="H10952" i="5"/>
  <c r="H10953" i="5"/>
  <c r="H10954" i="5"/>
  <c r="H10955" i="5"/>
  <c r="H10956" i="5"/>
  <c r="H10957" i="5"/>
  <c r="H10958" i="5"/>
  <c r="H10959" i="5"/>
  <c r="H10960" i="5"/>
  <c r="H10961" i="5"/>
  <c r="H10962" i="5"/>
  <c r="H10963" i="5"/>
  <c r="H10964" i="5"/>
  <c r="H10965" i="5"/>
  <c r="H10966" i="5"/>
  <c r="H10967" i="5"/>
  <c r="H10968" i="5"/>
  <c r="H10969" i="5"/>
  <c r="H10970" i="5"/>
  <c r="H10971" i="5"/>
  <c r="H10972" i="5"/>
  <c r="H10973" i="5"/>
  <c r="H10974" i="5"/>
  <c r="H10975" i="5"/>
  <c r="H10976" i="5"/>
  <c r="H10977" i="5"/>
  <c r="H10978" i="5"/>
  <c r="H10979" i="5"/>
  <c r="H10980" i="5"/>
  <c r="H10981" i="5"/>
  <c r="H10982" i="5"/>
  <c r="H10983" i="5"/>
  <c r="H10984" i="5"/>
  <c r="H10985" i="5"/>
  <c r="H10986" i="5"/>
  <c r="H10987" i="5"/>
  <c r="H10988" i="5"/>
  <c r="H10989" i="5"/>
  <c r="H10990" i="5"/>
  <c r="H10991" i="5"/>
  <c r="H10992" i="5"/>
  <c r="H10993" i="5"/>
  <c r="H10994" i="5"/>
  <c r="H10995" i="5"/>
  <c r="H10996" i="5"/>
  <c r="H10997" i="5"/>
  <c r="H10998" i="5"/>
  <c r="H10999" i="5"/>
  <c r="H11000" i="5"/>
  <c r="H11001" i="5"/>
  <c r="H11002" i="5"/>
  <c r="H11003" i="5"/>
  <c r="H11004" i="5"/>
  <c r="H11005" i="5"/>
  <c r="H11006" i="5"/>
  <c r="H11007" i="5"/>
  <c r="H11008" i="5"/>
  <c r="H11009" i="5"/>
  <c r="H11010" i="5"/>
  <c r="H11011" i="5"/>
  <c r="H11012" i="5"/>
  <c r="H11013" i="5"/>
  <c r="H11014" i="5"/>
  <c r="H11015" i="5"/>
  <c r="H11016" i="5"/>
  <c r="H11017" i="5"/>
  <c r="H11018" i="5"/>
  <c r="H11019" i="5"/>
  <c r="H11020" i="5"/>
  <c r="H11021" i="5"/>
  <c r="H11022" i="5"/>
  <c r="H11023" i="5"/>
  <c r="H11024" i="5"/>
  <c r="H11025" i="5"/>
  <c r="H11026" i="5"/>
  <c r="H11027" i="5"/>
  <c r="H11028" i="5"/>
  <c r="H11029" i="5"/>
  <c r="H11030" i="5"/>
  <c r="H11031" i="5"/>
  <c r="H11032" i="5"/>
  <c r="H11033" i="5"/>
  <c r="H11034" i="5"/>
  <c r="H11035" i="5"/>
  <c r="H11036" i="5"/>
  <c r="H11037" i="5"/>
  <c r="H11038" i="5"/>
  <c r="H11039" i="5"/>
  <c r="H11040" i="5"/>
  <c r="H11041" i="5"/>
  <c r="H11042" i="5"/>
  <c r="H11043" i="5"/>
  <c r="H11044" i="5"/>
  <c r="H11045" i="5"/>
  <c r="H11046" i="5"/>
  <c r="H11047" i="5"/>
  <c r="H11048" i="5"/>
  <c r="H11049" i="5"/>
  <c r="H11050" i="5"/>
  <c r="H11051" i="5"/>
  <c r="H11052" i="5"/>
  <c r="H11053" i="5"/>
  <c r="H11054" i="5"/>
  <c r="H11055" i="5"/>
  <c r="H11056" i="5"/>
  <c r="H11057" i="5"/>
  <c r="H11058" i="5"/>
  <c r="H11059" i="5"/>
  <c r="H11060" i="5"/>
  <c r="H11061" i="5"/>
  <c r="H11062" i="5"/>
  <c r="H11063" i="5"/>
  <c r="H11064" i="5"/>
  <c r="H11065" i="5"/>
  <c r="H11066" i="5"/>
  <c r="H11067" i="5"/>
  <c r="H11068" i="5"/>
  <c r="H11069" i="5"/>
  <c r="H11070" i="5"/>
  <c r="H11071" i="5"/>
  <c r="H11072" i="5"/>
  <c r="H11073" i="5"/>
  <c r="H11074" i="5"/>
  <c r="H11075" i="5"/>
  <c r="H11076" i="5"/>
  <c r="H11077" i="5"/>
  <c r="H11078" i="5"/>
  <c r="H11079" i="5"/>
  <c r="H11080" i="5"/>
  <c r="H11081" i="5"/>
  <c r="H11082" i="5"/>
  <c r="H11083" i="5"/>
  <c r="H11084" i="5"/>
  <c r="H11085" i="5"/>
  <c r="H11086" i="5"/>
  <c r="H11087" i="5"/>
  <c r="H11088" i="5"/>
  <c r="H11089" i="5"/>
  <c r="H11090" i="5"/>
  <c r="H11091" i="5"/>
  <c r="H11092" i="5"/>
  <c r="H11093" i="5"/>
  <c r="H11094" i="5"/>
  <c r="H11095" i="5"/>
  <c r="H11096" i="5"/>
  <c r="H11097" i="5"/>
  <c r="H11098" i="5"/>
  <c r="H11099" i="5"/>
  <c r="H11100" i="5"/>
  <c r="H11101" i="5"/>
  <c r="H11102" i="5"/>
  <c r="H11103" i="5"/>
  <c r="H11104" i="5"/>
  <c r="H11105" i="5"/>
  <c r="H11106" i="5"/>
  <c r="H11107" i="5"/>
  <c r="H11108" i="5"/>
  <c r="H11109" i="5"/>
  <c r="H11110" i="5"/>
  <c r="H11111" i="5"/>
  <c r="H11112" i="5"/>
  <c r="H11113" i="5"/>
  <c r="H11114" i="5"/>
  <c r="H11115" i="5"/>
  <c r="H11116" i="5"/>
  <c r="H11117" i="5"/>
  <c r="H11118" i="5"/>
  <c r="H11119" i="5"/>
  <c r="H11120" i="5"/>
  <c r="H11121" i="5"/>
  <c r="H11122" i="5"/>
  <c r="H11123" i="5"/>
  <c r="H11124" i="5"/>
  <c r="H11125" i="5"/>
  <c r="H11126" i="5"/>
  <c r="H11127" i="5"/>
  <c r="H11128" i="5"/>
  <c r="H11129" i="5"/>
  <c r="H11130" i="5"/>
  <c r="H11131" i="5"/>
  <c r="H11132" i="5"/>
  <c r="H11133" i="5"/>
  <c r="H11134" i="5"/>
  <c r="H11135" i="5"/>
  <c r="H11136" i="5"/>
  <c r="H11137" i="5"/>
  <c r="H11138" i="5"/>
  <c r="H11139" i="5"/>
  <c r="H11140" i="5"/>
  <c r="H11141" i="5"/>
  <c r="H11142" i="5"/>
  <c r="H11143" i="5"/>
  <c r="H11144" i="5"/>
  <c r="H11145" i="5"/>
  <c r="H11146" i="5"/>
  <c r="H11147" i="5"/>
  <c r="H11148" i="5"/>
  <c r="H11149" i="5"/>
  <c r="H11150" i="5"/>
  <c r="H11151" i="5"/>
  <c r="H11152" i="5"/>
  <c r="H11153" i="5"/>
  <c r="H11154" i="5"/>
  <c r="H11155" i="5"/>
  <c r="H11156" i="5"/>
  <c r="H11157" i="5"/>
  <c r="H11158" i="5"/>
  <c r="H11159" i="5"/>
  <c r="H11160" i="5"/>
  <c r="H11161" i="5"/>
  <c r="H11162" i="5"/>
  <c r="H11163" i="5"/>
  <c r="H11164" i="5"/>
  <c r="H11165" i="5"/>
  <c r="H11166" i="5"/>
  <c r="H11167" i="5"/>
  <c r="H11168" i="5"/>
  <c r="H11169" i="5"/>
  <c r="H11170" i="5"/>
  <c r="H11171" i="5"/>
  <c r="H11172" i="5"/>
  <c r="H11173" i="5"/>
  <c r="H11174" i="5"/>
  <c r="H11175" i="5"/>
  <c r="H11176" i="5"/>
  <c r="H11177" i="5"/>
  <c r="H11178" i="5"/>
  <c r="H11179" i="5"/>
  <c r="H11180" i="5"/>
  <c r="H11181" i="5"/>
  <c r="H11182" i="5"/>
  <c r="H11183" i="5"/>
  <c r="H11184" i="5"/>
  <c r="H11185" i="5"/>
  <c r="H11186" i="5"/>
  <c r="H11187" i="5"/>
  <c r="H11188" i="5"/>
  <c r="H11189" i="5"/>
  <c r="H11190" i="5"/>
  <c r="H11191" i="5"/>
  <c r="H11192" i="5"/>
  <c r="H11193" i="5"/>
  <c r="H11194" i="5"/>
  <c r="H11195" i="5"/>
  <c r="H11196" i="5"/>
  <c r="H11197" i="5"/>
  <c r="H11198" i="5"/>
  <c r="H11199" i="5"/>
  <c r="H11200" i="5"/>
  <c r="H11201" i="5"/>
  <c r="H11202" i="5"/>
  <c r="H11203" i="5"/>
  <c r="H11204" i="5"/>
  <c r="H11205" i="5"/>
  <c r="H11206" i="5"/>
  <c r="H11207" i="5"/>
  <c r="H11208" i="5"/>
  <c r="H11209" i="5"/>
  <c r="H11210" i="5"/>
  <c r="H11211" i="5"/>
  <c r="H11212" i="5"/>
  <c r="H11213" i="5"/>
  <c r="H11214" i="5"/>
  <c r="H11215" i="5"/>
  <c r="H11216" i="5"/>
  <c r="H11217" i="5"/>
  <c r="H11218" i="5"/>
  <c r="H11219" i="5"/>
  <c r="H11220" i="5"/>
  <c r="H11221" i="5"/>
  <c r="H11222" i="5"/>
  <c r="H11223" i="5"/>
  <c r="H11224" i="5"/>
  <c r="H11225" i="5"/>
  <c r="H11226" i="5"/>
  <c r="H11227" i="5"/>
  <c r="H11228" i="5"/>
  <c r="H11229" i="5"/>
  <c r="H11230" i="5"/>
  <c r="H11231" i="5"/>
  <c r="H11232" i="5"/>
  <c r="H11233" i="5"/>
  <c r="H11234" i="5"/>
  <c r="H11235" i="5"/>
  <c r="H11236" i="5"/>
  <c r="H11237" i="5"/>
  <c r="H11238" i="5"/>
  <c r="H11239" i="5"/>
  <c r="H11240" i="5"/>
  <c r="H11241" i="5"/>
  <c r="H11242" i="5"/>
  <c r="H11243" i="5"/>
  <c r="H11244" i="5"/>
  <c r="H11245" i="5"/>
  <c r="H11246" i="5"/>
  <c r="H11247" i="5"/>
  <c r="H11248" i="5"/>
  <c r="H11249" i="5"/>
  <c r="H11250" i="5"/>
  <c r="H11251" i="5"/>
  <c r="H11252" i="5"/>
  <c r="H11253" i="5"/>
  <c r="H11254" i="5"/>
  <c r="H11255" i="5"/>
  <c r="H11256" i="5"/>
  <c r="H11257" i="5"/>
  <c r="H11258" i="5"/>
  <c r="H11259" i="5"/>
  <c r="H11260" i="5"/>
  <c r="H11261" i="5"/>
  <c r="H11262" i="5"/>
  <c r="H11263" i="5"/>
  <c r="H11264" i="5"/>
  <c r="H11265" i="5"/>
  <c r="H11266" i="5"/>
  <c r="H11267" i="5"/>
  <c r="H11268" i="5"/>
  <c r="H11269" i="5"/>
  <c r="H11270" i="5"/>
  <c r="H11271" i="5"/>
  <c r="H11272" i="5"/>
  <c r="H11273" i="5"/>
  <c r="H11274" i="5"/>
  <c r="H11275" i="5"/>
  <c r="H11276" i="5"/>
  <c r="H11277" i="5"/>
  <c r="H11278" i="5"/>
  <c r="H11279" i="5"/>
  <c r="H11280" i="5"/>
  <c r="H11281" i="5"/>
  <c r="H11282" i="5"/>
  <c r="H11283" i="5"/>
  <c r="H11284" i="5"/>
  <c r="H11285" i="5"/>
  <c r="H11286" i="5"/>
  <c r="H11287" i="5"/>
  <c r="H11288" i="5"/>
  <c r="H11289" i="5"/>
  <c r="H11290" i="5"/>
  <c r="H11291" i="5"/>
  <c r="H11292" i="5"/>
  <c r="H11293" i="5"/>
  <c r="H11294" i="5"/>
  <c r="H11295" i="5"/>
  <c r="H11296" i="5"/>
  <c r="H11297" i="5"/>
  <c r="H11298" i="5"/>
  <c r="H11299" i="5"/>
  <c r="H11300" i="5"/>
  <c r="H11301" i="5"/>
  <c r="H11302" i="5"/>
  <c r="H11303" i="5"/>
  <c r="H11304" i="5"/>
  <c r="H11305" i="5"/>
  <c r="H11306" i="5"/>
  <c r="H11307" i="5"/>
  <c r="H11308" i="5"/>
  <c r="H11309" i="5"/>
  <c r="H11310" i="5"/>
  <c r="H11311" i="5"/>
  <c r="H11312" i="5"/>
  <c r="H11313" i="5"/>
  <c r="H11314" i="5"/>
  <c r="H11315" i="5"/>
  <c r="H11316" i="5"/>
  <c r="H11317" i="5"/>
  <c r="H11318" i="5"/>
  <c r="H11319" i="5"/>
  <c r="H11320" i="5"/>
  <c r="H11321" i="5"/>
  <c r="H11322" i="5"/>
  <c r="H11323" i="5"/>
  <c r="H11324" i="5"/>
  <c r="H11325" i="5"/>
  <c r="H11326" i="5"/>
  <c r="H11327" i="5"/>
  <c r="H11328" i="5"/>
  <c r="H11329" i="5"/>
  <c r="H11330" i="5"/>
  <c r="H11331" i="5"/>
  <c r="H11332" i="5"/>
  <c r="H11333" i="5"/>
  <c r="H11334" i="5"/>
  <c r="H11335" i="5"/>
  <c r="H11336" i="5"/>
  <c r="H11337" i="5"/>
  <c r="H11338" i="5"/>
  <c r="H11339" i="5"/>
  <c r="H11340" i="5"/>
  <c r="H11341" i="5"/>
  <c r="H11342" i="5"/>
  <c r="H11343" i="5"/>
  <c r="H11344" i="5"/>
  <c r="H11345" i="5"/>
  <c r="H11346" i="5"/>
  <c r="H11347" i="5"/>
  <c r="H11348" i="5"/>
  <c r="H11349" i="5"/>
  <c r="H11350" i="5"/>
  <c r="H11351" i="5"/>
  <c r="H11352" i="5"/>
  <c r="H11353" i="5"/>
  <c r="H11354" i="5"/>
  <c r="H11355" i="5"/>
  <c r="H11356" i="5"/>
  <c r="H11357" i="5"/>
  <c r="H11358" i="5"/>
  <c r="H11359" i="5"/>
  <c r="H11360" i="5"/>
  <c r="H11361" i="5"/>
  <c r="H11362" i="5"/>
  <c r="H11363" i="5"/>
  <c r="H11364" i="5"/>
  <c r="H11365" i="5"/>
  <c r="H11366" i="5"/>
  <c r="H11367" i="5"/>
  <c r="H11368" i="5"/>
  <c r="H11369" i="5"/>
  <c r="H11370" i="5"/>
  <c r="H11371" i="5"/>
  <c r="H11372" i="5"/>
  <c r="H11373" i="5"/>
  <c r="H11374" i="5"/>
  <c r="H11375" i="5"/>
  <c r="H11376" i="5"/>
  <c r="H11377" i="5"/>
  <c r="H11378" i="5"/>
  <c r="H11379" i="5"/>
  <c r="H11380" i="5"/>
  <c r="H11381" i="5"/>
  <c r="H11382" i="5"/>
  <c r="H11383" i="5"/>
  <c r="H11384" i="5"/>
  <c r="H11385" i="5"/>
  <c r="H11386" i="5"/>
  <c r="H11387" i="5"/>
  <c r="H11388" i="5"/>
  <c r="H11389" i="5"/>
  <c r="H11390" i="5"/>
  <c r="H11391" i="5"/>
  <c r="H11392" i="5"/>
  <c r="H11393" i="5"/>
  <c r="H11394" i="5"/>
  <c r="H11395" i="5"/>
  <c r="H11396" i="5"/>
  <c r="H11397" i="5"/>
  <c r="H11398" i="5"/>
  <c r="H11399" i="5"/>
  <c r="H11400" i="5"/>
  <c r="H11401" i="5"/>
  <c r="H11402" i="5"/>
  <c r="H11403" i="5"/>
  <c r="H11404" i="5"/>
  <c r="H11405" i="5"/>
  <c r="H11406" i="5"/>
  <c r="H11407" i="5"/>
  <c r="H11408" i="5"/>
  <c r="H11409" i="5"/>
  <c r="H11410" i="5"/>
  <c r="H11411" i="5"/>
  <c r="H11412" i="5"/>
  <c r="H11413" i="5"/>
  <c r="H11414" i="5"/>
  <c r="H11415" i="5"/>
  <c r="H11416" i="5"/>
  <c r="H11417" i="5"/>
  <c r="H11418" i="5"/>
  <c r="H11419" i="5"/>
  <c r="H11420" i="5"/>
  <c r="H11421" i="5"/>
  <c r="H11422" i="5"/>
  <c r="H11423" i="5"/>
  <c r="H11424" i="5"/>
  <c r="H11425" i="5"/>
  <c r="H11426" i="5"/>
  <c r="H11427" i="5"/>
  <c r="H11428" i="5"/>
  <c r="H11429" i="5"/>
  <c r="H11430" i="5"/>
  <c r="H11431" i="5"/>
  <c r="H11432" i="5"/>
  <c r="H11433" i="5"/>
  <c r="H11434" i="5"/>
  <c r="H11435" i="5"/>
  <c r="H11436" i="5"/>
  <c r="H11437" i="5"/>
  <c r="H11438" i="5"/>
  <c r="H11439" i="5"/>
  <c r="H11440" i="5"/>
  <c r="H11441" i="5"/>
  <c r="H11442" i="5"/>
  <c r="H11443" i="5"/>
  <c r="H11444" i="5"/>
  <c r="H11445" i="5"/>
  <c r="H11446" i="5"/>
  <c r="H11447" i="5"/>
  <c r="H11448" i="5"/>
  <c r="H11449" i="5"/>
  <c r="H11450" i="5"/>
  <c r="H11451" i="5"/>
  <c r="H11452" i="5"/>
  <c r="H11453" i="5"/>
  <c r="H11454" i="5"/>
  <c r="H11455" i="5"/>
  <c r="H11456" i="5"/>
  <c r="H11457" i="5"/>
  <c r="H11458" i="5"/>
  <c r="H11459" i="5"/>
  <c r="H11460" i="5"/>
  <c r="H11461" i="5"/>
  <c r="H11462" i="5"/>
  <c r="H11463" i="5"/>
  <c r="H11464" i="5"/>
  <c r="H11465" i="5"/>
  <c r="H11466" i="5"/>
  <c r="H11467" i="5"/>
  <c r="H11468" i="5"/>
  <c r="H11469" i="5"/>
  <c r="H11470" i="5"/>
  <c r="H11471" i="5"/>
  <c r="H11472" i="5"/>
  <c r="H11473" i="5"/>
  <c r="H11474" i="5"/>
  <c r="H11475" i="5"/>
  <c r="H11476" i="5"/>
  <c r="H11477" i="5"/>
  <c r="H11478" i="5"/>
  <c r="H11479" i="5"/>
  <c r="H11480" i="5"/>
  <c r="H11481" i="5"/>
  <c r="H11482" i="5"/>
  <c r="H11483" i="5"/>
  <c r="H11484" i="5"/>
  <c r="H11485" i="5"/>
  <c r="H11486" i="5"/>
  <c r="H11487" i="5"/>
  <c r="H11488" i="5"/>
  <c r="H11489" i="5"/>
  <c r="H11490" i="5"/>
  <c r="H11491" i="5"/>
  <c r="H11492" i="5"/>
  <c r="H11493" i="5"/>
  <c r="H11494" i="5"/>
  <c r="H11495" i="5"/>
  <c r="H11496" i="5"/>
  <c r="H11497" i="5"/>
  <c r="H11498" i="5"/>
  <c r="H11499" i="5"/>
  <c r="H11500" i="5"/>
  <c r="H11501" i="5"/>
  <c r="H11502" i="5"/>
  <c r="H11503" i="5"/>
  <c r="H11504" i="5"/>
  <c r="H11505" i="5"/>
  <c r="H11506" i="5"/>
  <c r="H11507" i="5"/>
  <c r="H11508" i="5"/>
  <c r="H11509" i="5"/>
  <c r="H11510" i="5"/>
  <c r="H11511" i="5"/>
  <c r="H11512" i="5"/>
  <c r="H11513" i="5"/>
  <c r="H11514" i="5"/>
  <c r="H11515" i="5"/>
  <c r="H11516" i="5"/>
  <c r="H11517" i="5"/>
  <c r="H11518" i="5"/>
  <c r="H11519" i="5"/>
  <c r="H11520" i="5"/>
  <c r="H11521" i="5"/>
  <c r="H11522" i="5"/>
  <c r="H11523" i="5"/>
  <c r="H11524" i="5"/>
  <c r="H11525" i="5"/>
  <c r="H11526" i="5"/>
  <c r="H11527" i="5"/>
  <c r="H11528" i="5"/>
  <c r="H11529" i="5"/>
  <c r="H11530" i="5"/>
  <c r="H11531" i="5"/>
  <c r="H11532" i="5"/>
  <c r="H11533" i="5"/>
  <c r="H11534" i="5"/>
  <c r="H11535" i="5"/>
  <c r="H11536" i="5"/>
  <c r="H11537" i="5"/>
  <c r="H11538" i="5"/>
  <c r="H11539" i="5"/>
  <c r="H11540" i="5"/>
  <c r="H11541" i="5"/>
  <c r="H11542" i="5"/>
  <c r="H11543" i="5"/>
  <c r="H11544" i="5"/>
  <c r="H11545" i="5"/>
  <c r="H11546" i="5"/>
  <c r="H11547" i="5"/>
  <c r="H11548" i="5"/>
  <c r="H11549" i="5"/>
  <c r="H11550" i="5"/>
  <c r="H11551" i="5"/>
  <c r="H11552" i="5"/>
  <c r="H11553" i="5"/>
  <c r="H11554" i="5"/>
  <c r="H11555" i="5"/>
  <c r="H11556" i="5"/>
  <c r="H11557" i="5"/>
  <c r="H11558" i="5"/>
  <c r="H11559" i="5"/>
  <c r="H11560" i="5"/>
  <c r="H11561" i="5"/>
  <c r="H11562" i="5"/>
  <c r="H11563" i="5"/>
  <c r="H11564" i="5"/>
  <c r="H11565" i="5"/>
  <c r="H11566" i="5"/>
  <c r="H11567" i="5"/>
  <c r="H11568" i="5"/>
  <c r="H11569" i="5"/>
  <c r="H11570" i="5"/>
  <c r="H11571" i="5"/>
  <c r="H11572" i="5"/>
  <c r="H11573" i="5"/>
  <c r="H11574" i="5"/>
  <c r="H11575" i="5"/>
  <c r="H11576" i="5"/>
  <c r="H11577" i="5"/>
  <c r="H11578" i="5"/>
  <c r="H11579" i="5"/>
  <c r="H11580" i="5"/>
  <c r="H11581" i="5"/>
  <c r="H11582" i="5"/>
  <c r="H11583" i="5"/>
  <c r="H11584" i="5"/>
  <c r="H11585" i="5"/>
  <c r="H11586" i="5"/>
  <c r="H11587" i="5"/>
  <c r="H11588" i="5"/>
  <c r="H11589" i="5"/>
  <c r="H11590" i="5"/>
  <c r="H11591" i="5"/>
  <c r="H11592" i="5"/>
  <c r="H11593" i="5"/>
  <c r="H11594" i="5"/>
  <c r="H11595" i="5"/>
  <c r="H11596" i="5"/>
  <c r="H11597" i="5"/>
  <c r="H11598" i="5"/>
  <c r="H11599" i="5"/>
  <c r="H11600" i="5"/>
  <c r="H11601" i="5"/>
  <c r="H11602" i="5"/>
  <c r="H11603" i="5"/>
  <c r="H11604" i="5"/>
  <c r="H11605" i="5"/>
  <c r="H11606" i="5"/>
  <c r="H11607" i="5"/>
  <c r="H11608" i="5"/>
  <c r="H11609" i="5"/>
  <c r="H11610" i="5"/>
  <c r="H11611" i="5"/>
  <c r="H11612" i="5"/>
  <c r="H11613" i="5"/>
  <c r="H11614" i="5"/>
  <c r="H11615" i="5"/>
  <c r="H11616" i="5"/>
  <c r="H11617" i="5"/>
  <c r="H11618" i="5"/>
  <c r="H11619" i="5"/>
  <c r="H11620" i="5"/>
  <c r="H11621" i="5"/>
  <c r="H11622" i="5"/>
  <c r="H11623" i="5"/>
  <c r="H11624" i="5"/>
  <c r="H11625" i="5"/>
  <c r="H11626" i="5"/>
  <c r="H11627" i="5"/>
  <c r="H11628" i="5"/>
  <c r="H11629" i="5"/>
  <c r="H11630" i="5"/>
  <c r="H11631" i="5"/>
  <c r="H11632" i="5"/>
  <c r="H11633" i="5"/>
  <c r="H11634" i="5"/>
  <c r="H11635" i="5"/>
  <c r="H11636" i="5"/>
  <c r="H11637" i="5"/>
  <c r="H11638" i="5"/>
  <c r="H11639" i="5"/>
  <c r="H11640" i="5"/>
  <c r="H11641" i="5"/>
  <c r="H11642" i="5"/>
  <c r="H11643" i="5"/>
  <c r="H11644" i="5"/>
  <c r="H11645" i="5"/>
  <c r="H11646" i="5"/>
  <c r="H11647" i="5"/>
  <c r="H11648" i="5"/>
  <c r="H11649" i="5"/>
  <c r="H11650" i="5"/>
  <c r="H11651" i="5"/>
  <c r="H11652" i="5"/>
  <c r="H11653" i="5"/>
  <c r="H11654" i="5"/>
  <c r="H11655" i="5"/>
  <c r="H11656" i="5"/>
  <c r="H11657" i="5"/>
  <c r="H11658" i="5"/>
  <c r="H11659" i="5"/>
  <c r="H11660" i="5"/>
  <c r="H11661" i="5"/>
  <c r="H11662" i="5"/>
  <c r="H11663" i="5"/>
  <c r="H11664" i="5"/>
  <c r="H11665" i="5"/>
  <c r="H11666" i="5"/>
  <c r="H11667" i="5"/>
  <c r="H11668" i="5"/>
  <c r="H11669" i="5"/>
  <c r="H11670" i="5"/>
  <c r="H11671" i="5"/>
  <c r="H11672" i="5"/>
  <c r="H11673" i="5"/>
  <c r="H11674" i="5"/>
  <c r="H11675" i="5"/>
  <c r="H11676" i="5"/>
  <c r="H11677" i="5"/>
  <c r="H11678" i="5"/>
  <c r="H11679" i="5"/>
  <c r="H11680" i="5"/>
  <c r="H11681" i="5"/>
  <c r="H11682" i="5"/>
  <c r="H11683" i="5"/>
  <c r="H11684" i="5"/>
  <c r="H11685" i="5"/>
  <c r="H11686" i="5"/>
  <c r="H11687" i="5"/>
  <c r="H11688" i="5"/>
  <c r="H11689" i="5"/>
  <c r="H11690" i="5"/>
  <c r="H11691" i="5"/>
  <c r="H11692" i="5"/>
  <c r="H11693" i="5"/>
  <c r="H11694" i="5"/>
  <c r="H11695" i="5"/>
  <c r="H11696" i="5"/>
  <c r="H11697" i="5"/>
  <c r="H11698" i="5"/>
  <c r="H11699" i="5"/>
  <c r="H11700" i="5"/>
  <c r="H11701" i="5"/>
  <c r="H11702" i="5"/>
  <c r="H11703" i="5"/>
  <c r="H11704" i="5"/>
  <c r="H11705" i="5"/>
  <c r="H11706" i="5"/>
  <c r="H11707" i="5"/>
  <c r="H11708" i="5"/>
  <c r="H11709" i="5"/>
  <c r="H11710" i="5"/>
  <c r="H11711" i="5"/>
  <c r="H11712" i="5"/>
  <c r="H11713" i="5"/>
  <c r="H11714" i="5"/>
  <c r="H11715" i="5"/>
  <c r="H11716" i="5"/>
  <c r="H11717" i="5"/>
  <c r="H11718" i="5"/>
  <c r="H11719" i="5"/>
  <c r="H11720" i="5"/>
  <c r="H11721" i="5"/>
  <c r="H11722" i="5"/>
  <c r="H11723" i="5"/>
  <c r="H11724" i="5"/>
  <c r="H11725" i="5"/>
  <c r="H11726" i="5"/>
  <c r="H11727" i="5"/>
  <c r="H11728" i="5"/>
  <c r="H11729" i="5"/>
  <c r="H11730" i="5"/>
  <c r="H11731" i="5"/>
  <c r="H11732" i="5"/>
  <c r="H11733" i="5"/>
  <c r="H11734" i="5"/>
  <c r="H11735" i="5"/>
  <c r="H11736" i="5"/>
  <c r="H11737" i="5"/>
  <c r="H11738" i="5"/>
  <c r="H11739" i="5"/>
  <c r="H11740" i="5"/>
  <c r="H11741" i="5"/>
  <c r="H11742" i="5"/>
  <c r="H11743" i="5"/>
  <c r="H11744" i="5"/>
  <c r="H11745" i="5"/>
  <c r="H11746" i="5"/>
  <c r="H11747" i="5"/>
  <c r="H11748" i="5"/>
  <c r="H11749" i="5"/>
  <c r="H11750" i="5"/>
  <c r="H11751" i="5"/>
  <c r="H11752" i="5"/>
  <c r="H11753" i="5"/>
  <c r="H11754" i="5"/>
  <c r="H11755" i="5"/>
  <c r="H11756" i="5"/>
  <c r="H11757" i="5"/>
  <c r="H11758" i="5"/>
  <c r="H11759" i="5"/>
  <c r="H11760" i="5"/>
  <c r="H11761" i="5"/>
  <c r="H11762" i="5"/>
  <c r="H11763" i="5"/>
  <c r="H11764" i="5"/>
  <c r="H11765" i="5"/>
  <c r="H11766" i="5"/>
  <c r="H11767" i="5"/>
  <c r="H11768" i="5"/>
  <c r="H11769" i="5"/>
  <c r="H11770" i="5"/>
  <c r="H11771" i="5"/>
  <c r="H11772" i="5"/>
  <c r="H11773" i="5"/>
  <c r="H11774" i="5"/>
  <c r="H11775" i="5"/>
  <c r="H11776" i="5"/>
  <c r="H11777" i="5"/>
  <c r="H11778" i="5"/>
  <c r="H11779" i="5"/>
  <c r="H11780" i="5"/>
  <c r="H11781" i="5"/>
  <c r="H11782" i="5"/>
  <c r="H11783" i="5"/>
  <c r="H11784" i="5"/>
  <c r="H11785" i="5"/>
  <c r="H11786" i="5"/>
  <c r="H11787" i="5"/>
  <c r="H11788" i="5"/>
  <c r="H11789" i="5"/>
  <c r="H11790" i="5"/>
  <c r="H11791" i="5"/>
  <c r="H11792" i="5"/>
  <c r="H11793" i="5"/>
  <c r="H11794" i="5"/>
  <c r="H11795" i="5"/>
  <c r="H11796" i="5"/>
  <c r="H11797" i="5"/>
  <c r="H11798" i="5"/>
  <c r="H11799" i="5"/>
  <c r="H11800" i="5"/>
  <c r="H11801" i="5"/>
  <c r="H11802" i="5"/>
  <c r="H11803" i="5"/>
  <c r="H11804" i="5"/>
  <c r="H11805" i="5"/>
  <c r="H11806" i="5"/>
  <c r="H11807" i="5"/>
  <c r="H11808" i="5"/>
  <c r="H11809" i="5"/>
  <c r="H11810" i="5"/>
  <c r="H11811" i="5"/>
  <c r="H11812" i="5"/>
  <c r="H11813" i="5"/>
  <c r="H11814" i="5"/>
  <c r="H11815" i="5"/>
  <c r="H11816" i="5"/>
  <c r="H11817" i="5"/>
  <c r="H11818" i="5"/>
  <c r="H11819" i="5"/>
  <c r="H11820" i="5"/>
  <c r="H11821" i="5"/>
  <c r="H11822" i="5"/>
  <c r="H11823" i="5"/>
  <c r="H11824" i="5"/>
  <c r="H11825" i="5"/>
  <c r="H11826" i="5"/>
  <c r="H11827" i="5"/>
  <c r="H11828" i="5"/>
  <c r="H11829" i="5"/>
  <c r="H11830" i="5"/>
  <c r="H11831" i="5"/>
  <c r="H11832" i="5"/>
  <c r="H11833" i="5"/>
  <c r="H11834" i="5"/>
  <c r="H11835" i="5"/>
  <c r="H11836" i="5"/>
  <c r="H11837" i="5"/>
  <c r="H11838" i="5"/>
  <c r="H11839" i="5"/>
  <c r="H11840" i="5"/>
  <c r="H11841" i="5"/>
  <c r="H11842" i="5"/>
  <c r="H11843" i="5"/>
  <c r="H11844" i="5"/>
  <c r="H11845" i="5"/>
  <c r="H11846" i="5"/>
  <c r="H11847" i="5"/>
  <c r="H11848" i="5"/>
  <c r="H11849" i="5"/>
  <c r="H11850" i="5"/>
  <c r="H11851" i="5"/>
  <c r="H11852" i="5"/>
  <c r="H11853" i="5"/>
  <c r="H11854" i="5"/>
  <c r="H11855" i="5"/>
  <c r="H11856" i="5"/>
  <c r="H11857" i="5"/>
  <c r="H11858" i="5"/>
  <c r="H11859" i="5"/>
  <c r="H11860" i="5"/>
  <c r="H11861" i="5"/>
  <c r="H11862" i="5"/>
  <c r="H11863" i="5"/>
  <c r="H11864" i="5"/>
  <c r="H11865" i="5"/>
  <c r="H11866" i="5"/>
  <c r="H11867" i="5"/>
  <c r="H11868" i="5"/>
  <c r="H11869" i="5"/>
  <c r="H11870" i="5"/>
  <c r="H11871" i="5"/>
  <c r="H11872" i="5"/>
  <c r="H11873" i="5"/>
  <c r="H11874" i="5"/>
  <c r="H11875" i="5"/>
  <c r="H11876" i="5"/>
  <c r="H11877" i="5"/>
  <c r="H11878" i="5"/>
  <c r="H11879" i="5"/>
  <c r="H11880" i="5"/>
  <c r="H11881" i="5"/>
  <c r="H11882" i="5"/>
  <c r="H11883" i="5"/>
  <c r="H11884" i="5"/>
  <c r="H11885" i="5"/>
  <c r="H11886" i="5"/>
  <c r="H11887" i="5"/>
  <c r="H11888" i="5"/>
  <c r="H11889" i="5"/>
  <c r="H11890" i="5"/>
  <c r="H11891" i="5"/>
  <c r="H11892" i="5"/>
  <c r="H11893" i="5"/>
  <c r="H11894" i="5"/>
  <c r="H11895" i="5"/>
  <c r="H11896" i="5"/>
  <c r="H11897" i="5"/>
  <c r="H11898" i="5"/>
  <c r="H11899" i="5"/>
  <c r="H11900" i="5"/>
  <c r="H11901" i="5"/>
  <c r="H11902" i="5"/>
  <c r="H11903" i="5"/>
  <c r="H11904" i="5"/>
  <c r="H11905" i="5"/>
  <c r="H11906" i="5"/>
  <c r="H11907" i="5"/>
  <c r="H11908" i="5"/>
  <c r="H11909" i="5"/>
  <c r="H11910" i="5"/>
  <c r="H11911" i="5"/>
  <c r="H11912" i="5"/>
  <c r="H11913" i="5"/>
  <c r="H11914" i="5"/>
  <c r="H11915" i="5"/>
  <c r="H11916" i="5"/>
  <c r="H11917" i="5"/>
  <c r="H11918" i="5"/>
  <c r="H11919" i="5"/>
  <c r="H11920" i="5"/>
  <c r="H11921" i="5"/>
  <c r="H11922" i="5"/>
  <c r="H11923" i="5"/>
  <c r="H11924" i="5"/>
  <c r="H11925" i="5"/>
  <c r="H11926" i="5"/>
  <c r="H11927" i="5"/>
  <c r="H11928" i="5"/>
  <c r="H11929" i="5"/>
  <c r="H11930" i="5"/>
  <c r="H11931" i="5"/>
  <c r="H11932" i="5"/>
  <c r="H11933" i="5"/>
  <c r="H11934" i="5"/>
  <c r="H11935" i="5"/>
  <c r="H11936" i="5"/>
  <c r="H11937" i="5"/>
  <c r="H11938" i="5"/>
  <c r="H11939" i="5"/>
  <c r="H11940" i="5"/>
  <c r="H11941" i="5"/>
  <c r="H11942" i="5"/>
  <c r="H11943" i="5"/>
  <c r="H11944" i="5"/>
  <c r="H11945" i="5"/>
  <c r="H11946" i="5"/>
  <c r="H11947" i="5"/>
  <c r="H11948" i="5"/>
  <c r="H11949" i="5"/>
  <c r="H11950" i="5"/>
  <c r="H11951" i="5"/>
  <c r="H11952" i="5"/>
  <c r="H11953" i="5"/>
  <c r="H11954" i="5"/>
  <c r="H11955" i="5"/>
  <c r="H11956" i="5"/>
  <c r="H11957" i="5"/>
  <c r="H11958" i="5"/>
  <c r="H11959" i="5"/>
  <c r="H11960" i="5"/>
  <c r="H11961" i="5"/>
  <c r="H11962" i="5"/>
  <c r="H11963" i="5"/>
  <c r="H11964" i="5"/>
  <c r="H11965" i="5"/>
  <c r="H11966" i="5"/>
  <c r="H11967" i="5"/>
  <c r="H11968" i="5"/>
  <c r="H11969" i="5"/>
  <c r="H11970" i="5"/>
  <c r="H11971" i="5"/>
  <c r="H11972" i="5"/>
  <c r="H11973" i="5"/>
  <c r="H11974" i="5"/>
  <c r="H11975" i="5"/>
  <c r="H11976" i="5"/>
  <c r="H11977" i="5"/>
  <c r="H11978" i="5"/>
  <c r="H11979" i="5"/>
  <c r="H11980" i="5"/>
  <c r="H11981" i="5"/>
  <c r="H11982" i="5"/>
  <c r="H11983" i="5"/>
  <c r="H11984" i="5"/>
  <c r="H11985" i="5"/>
  <c r="H11986" i="5"/>
  <c r="H11987" i="5"/>
  <c r="H11988" i="5"/>
  <c r="H11989" i="5"/>
  <c r="H11990" i="5"/>
  <c r="H11991" i="5"/>
  <c r="H11992" i="5"/>
  <c r="H11993" i="5"/>
  <c r="H11994" i="5"/>
  <c r="H11995" i="5"/>
  <c r="H11996" i="5"/>
  <c r="H11997" i="5"/>
  <c r="H11998" i="5"/>
  <c r="H11999" i="5"/>
  <c r="H12000" i="5"/>
  <c r="H12001" i="5"/>
  <c r="H12002" i="5"/>
  <c r="H12003" i="5"/>
  <c r="H12004" i="5"/>
  <c r="H12005" i="5"/>
  <c r="H12006" i="5"/>
  <c r="H12007" i="5"/>
  <c r="H12008" i="5"/>
  <c r="H12009" i="5"/>
  <c r="H12010" i="5"/>
  <c r="H12011" i="5"/>
  <c r="H12012" i="5"/>
  <c r="H12013" i="5"/>
  <c r="H12014" i="5"/>
  <c r="H12015" i="5"/>
  <c r="H12016" i="5"/>
  <c r="H12017" i="5"/>
  <c r="H12018" i="5"/>
  <c r="H12019" i="5"/>
  <c r="H12020" i="5"/>
  <c r="H12021" i="5"/>
  <c r="H12022" i="5"/>
  <c r="H12023" i="5"/>
  <c r="H12024" i="5"/>
  <c r="H12025" i="5"/>
  <c r="H12026" i="5"/>
  <c r="H12027" i="5"/>
  <c r="H12028" i="5"/>
  <c r="H12029" i="5"/>
  <c r="H12030" i="5"/>
  <c r="H12031" i="5"/>
  <c r="H12032" i="5"/>
  <c r="H12033" i="5"/>
  <c r="H12034" i="5"/>
  <c r="H12035" i="5"/>
  <c r="H12036" i="5"/>
  <c r="H12037" i="5"/>
  <c r="H12038" i="5"/>
  <c r="H12039" i="5"/>
  <c r="H12040" i="5"/>
  <c r="H12041" i="5"/>
  <c r="H12042" i="5"/>
  <c r="H12043" i="5"/>
  <c r="H12044" i="5"/>
  <c r="H12045" i="5"/>
  <c r="H12046" i="5"/>
  <c r="H12047" i="5"/>
  <c r="H12048" i="5"/>
  <c r="H12049" i="5"/>
  <c r="H12050" i="5"/>
  <c r="H12051" i="5"/>
  <c r="H12052" i="5"/>
  <c r="H12053" i="5"/>
  <c r="H12054" i="5"/>
  <c r="H12055" i="5"/>
  <c r="H12056" i="5"/>
  <c r="H12057" i="5"/>
  <c r="H12058" i="5"/>
  <c r="H12059" i="5"/>
  <c r="H12060" i="5"/>
  <c r="H12061" i="5"/>
  <c r="H12062" i="5"/>
  <c r="H12063" i="5"/>
  <c r="H12064" i="5"/>
  <c r="H12065" i="5"/>
  <c r="H12066" i="5"/>
  <c r="H12067" i="5"/>
  <c r="H12068" i="5"/>
  <c r="H12069" i="5"/>
  <c r="H12070" i="5"/>
  <c r="H12071" i="5"/>
  <c r="H12072" i="5"/>
  <c r="H12073" i="5"/>
  <c r="H12074" i="5"/>
  <c r="H12075" i="5"/>
  <c r="H12076" i="5"/>
  <c r="H12077" i="5"/>
  <c r="H12078" i="5"/>
  <c r="H12079" i="5"/>
  <c r="H12080" i="5"/>
  <c r="H12081" i="5"/>
  <c r="H12082" i="5"/>
  <c r="H12083" i="5"/>
  <c r="H12084" i="5"/>
  <c r="H12085" i="5"/>
  <c r="H12086" i="5"/>
  <c r="H12087" i="5"/>
  <c r="H12088" i="5"/>
  <c r="H12089" i="5"/>
  <c r="H12090" i="5"/>
  <c r="H12091" i="5"/>
  <c r="H12092" i="5"/>
  <c r="H12093" i="5"/>
  <c r="H12094" i="5"/>
  <c r="H12095" i="5"/>
  <c r="H12096" i="5"/>
  <c r="H12097" i="5"/>
  <c r="H12098" i="5"/>
  <c r="H12099" i="5"/>
  <c r="H12100" i="5"/>
  <c r="H12101" i="5"/>
  <c r="H12102" i="5"/>
  <c r="H12103" i="5"/>
  <c r="H12104" i="5"/>
  <c r="H12105" i="5"/>
  <c r="H12106" i="5"/>
  <c r="H12107" i="5"/>
  <c r="H12108" i="5"/>
  <c r="H12109" i="5"/>
  <c r="H12110" i="5"/>
  <c r="H12111" i="5"/>
  <c r="H12112" i="5"/>
  <c r="H12113" i="5"/>
  <c r="H12114" i="5"/>
  <c r="H12115" i="5"/>
  <c r="H12116" i="5"/>
  <c r="H12117" i="5"/>
  <c r="H12118" i="5"/>
  <c r="H12119" i="5"/>
  <c r="H12120" i="5"/>
  <c r="H12121" i="5"/>
  <c r="H12122" i="5"/>
  <c r="H12123" i="5"/>
  <c r="H12124" i="5"/>
  <c r="H12125" i="5"/>
  <c r="H12126" i="5"/>
  <c r="H12127" i="5"/>
  <c r="H12128" i="5"/>
  <c r="H12129" i="5"/>
  <c r="H12130" i="5"/>
  <c r="H12131" i="5"/>
  <c r="H12132" i="5"/>
  <c r="H12133" i="5"/>
  <c r="H12134" i="5"/>
  <c r="H12135" i="5"/>
  <c r="H12136" i="5"/>
  <c r="H12137" i="5"/>
  <c r="H12138" i="5"/>
  <c r="H12139" i="5"/>
  <c r="H12140" i="5"/>
  <c r="H12141" i="5"/>
  <c r="H12142" i="5"/>
  <c r="H12143" i="5"/>
  <c r="H12144" i="5"/>
  <c r="H12145" i="5"/>
  <c r="H12146" i="5"/>
  <c r="H12147" i="5"/>
  <c r="H12148" i="5"/>
  <c r="H12149" i="5"/>
  <c r="H12150" i="5"/>
  <c r="H12151" i="5"/>
  <c r="H12152" i="5"/>
  <c r="H12153" i="5"/>
  <c r="H12154" i="5"/>
  <c r="H12155" i="5"/>
  <c r="H12156" i="5"/>
  <c r="H12157" i="5"/>
  <c r="H12158" i="5"/>
  <c r="H12159" i="5"/>
  <c r="H12160" i="5"/>
  <c r="H12161" i="5"/>
  <c r="H12162" i="5"/>
  <c r="H12163" i="5"/>
  <c r="H12164" i="5"/>
  <c r="H12165" i="5"/>
  <c r="H12166" i="5"/>
  <c r="H12167" i="5"/>
  <c r="H12168" i="5"/>
  <c r="H12169" i="5"/>
  <c r="H12170" i="5"/>
  <c r="H12171" i="5"/>
  <c r="H12172" i="5"/>
  <c r="H12173" i="5"/>
  <c r="H12174" i="5"/>
  <c r="H12175" i="5"/>
  <c r="H12176" i="5"/>
  <c r="H12177" i="5"/>
  <c r="H12178" i="5"/>
  <c r="H12179" i="5"/>
  <c r="H12180" i="5"/>
  <c r="H12181" i="5"/>
  <c r="H12182" i="5"/>
  <c r="H12183" i="5"/>
  <c r="H12184" i="5"/>
  <c r="H12185" i="5"/>
  <c r="H12186" i="5"/>
  <c r="H12187" i="5"/>
  <c r="H12188" i="5"/>
  <c r="H12189" i="5"/>
  <c r="H12190" i="5"/>
  <c r="H12191" i="5"/>
  <c r="H12192" i="5"/>
  <c r="H12193" i="5"/>
  <c r="H12194" i="5"/>
  <c r="H12195" i="5"/>
  <c r="H12196" i="5"/>
  <c r="H12197" i="5"/>
  <c r="H12198" i="5"/>
  <c r="H12199" i="5"/>
  <c r="H12200" i="5"/>
  <c r="H12201" i="5"/>
  <c r="H12202" i="5"/>
  <c r="H12203" i="5"/>
  <c r="H12204" i="5"/>
  <c r="H12205" i="5"/>
  <c r="H12206" i="5"/>
  <c r="H12207" i="5"/>
  <c r="H12208" i="5"/>
  <c r="H12209" i="5"/>
  <c r="H12210" i="5"/>
  <c r="H12211" i="5"/>
  <c r="H12212" i="5"/>
  <c r="H12213" i="5"/>
  <c r="H12214" i="5"/>
  <c r="H12215" i="5"/>
  <c r="H12216" i="5"/>
  <c r="H12217" i="5"/>
  <c r="H12218" i="5"/>
  <c r="H12219" i="5"/>
  <c r="H12220" i="5"/>
  <c r="H12221" i="5"/>
  <c r="H12222" i="5"/>
  <c r="H12223" i="5"/>
  <c r="H12224" i="5"/>
  <c r="H12225" i="5"/>
  <c r="H12226" i="5"/>
  <c r="H12227" i="5"/>
  <c r="H12228" i="5"/>
  <c r="H12229" i="5"/>
  <c r="H12230" i="5"/>
  <c r="H12231" i="5"/>
  <c r="H12232" i="5"/>
  <c r="H12233" i="5"/>
  <c r="H12234" i="5"/>
  <c r="H12235" i="5"/>
  <c r="H12236" i="5"/>
  <c r="H12237" i="5"/>
  <c r="H12238" i="5"/>
  <c r="H12239" i="5"/>
  <c r="H12240" i="5"/>
  <c r="H12241" i="5"/>
  <c r="H12242" i="5"/>
  <c r="H12243" i="5"/>
  <c r="H12244" i="5"/>
  <c r="H12245" i="5"/>
  <c r="H12246" i="5"/>
  <c r="H12247" i="5"/>
  <c r="H12248" i="5"/>
  <c r="H12249" i="5"/>
  <c r="H12250" i="5"/>
  <c r="H12251" i="5"/>
  <c r="H12252" i="5"/>
  <c r="H12253" i="5"/>
  <c r="H12254" i="5"/>
  <c r="H12255" i="5"/>
  <c r="H12256" i="5"/>
  <c r="H12257" i="5"/>
  <c r="H12258" i="5"/>
  <c r="H12259" i="5"/>
  <c r="H12260" i="5"/>
  <c r="H12261" i="5"/>
  <c r="H12262" i="5"/>
  <c r="H12263" i="5"/>
  <c r="H12264" i="5"/>
  <c r="H12265" i="5"/>
  <c r="H12266" i="5"/>
  <c r="H12267" i="5"/>
  <c r="H12268" i="5"/>
  <c r="H12269" i="5"/>
  <c r="H12270" i="5"/>
  <c r="H12271" i="5"/>
  <c r="H12272" i="5"/>
  <c r="H12273" i="5"/>
  <c r="H12274" i="5"/>
  <c r="H12275" i="5"/>
  <c r="H12276" i="5"/>
  <c r="H12277" i="5"/>
  <c r="H12278" i="5"/>
  <c r="H12279" i="5"/>
  <c r="H12280" i="5"/>
  <c r="H12281" i="5"/>
  <c r="H12282" i="5"/>
  <c r="H12283" i="5"/>
  <c r="H12284" i="5"/>
  <c r="H12285" i="5"/>
  <c r="H12286" i="5"/>
  <c r="H12287" i="5"/>
  <c r="H12288" i="5"/>
  <c r="H12289" i="5"/>
  <c r="H12290" i="5"/>
  <c r="H12291" i="5"/>
  <c r="H12292" i="5"/>
  <c r="H12293" i="5"/>
  <c r="H12294" i="5"/>
  <c r="H12295" i="5"/>
  <c r="H12296" i="5"/>
  <c r="H12297" i="5"/>
  <c r="H12298" i="5"/>
  <c r="H12299" i="5"/>
  <c r="H12300" i="5"/>
  <c r="H12301" i="5"/>
  <c r="H12302" i="5"/>
  <c r="H12303" i="5"/>
  <c r="H12304" i="5"/>
  <c r="H12305" i="5"/>
  <c r="H12306" i="5"/>
  <c r="H12307" i="5"/>
  <c r="H12308" i="5"/>
  <c r="H12309" i="5"/>
  <c r="H12310" i="5"/>
  <c r="H12311" i="5"/>
  <c r="H12312" i="5"/>
  <c r="H12313" i="5"/>
  <c r="H12314" i="5"/>
  <c r="H12315" i="5"/>
  <c r="H12316" i="5"/>
  <c r="H12317" i="5"/>
  <c r="H12318" i="5"/>
  <c r="H12319" i="5"/>
  <c r="H12320" i="5"/>
  <c r="H12321" i="5"/>
  <c r="H12322" i="5"/>
  <c r="H12323" i="5"/>
  <c r="H12324" i="5"/>
  <c r="H12325" i="5"/>
  <c r="H12326" i="5"/>
  <c r="H12327" i="5"/>
  <c r="H12328" i="5"/>
  <c r="H12329" i="5"/>
  <c r="H12330" i="5"/>
  <c r="H12331" i="5"/>
  <c r="H12332" i="5"/>
  <c r="H12333" i="5"/>
  <c r="H12334" i="5"/>
  <c r="H12335" i="5"/>
  <c r="H12336" i="5"/>
  <c r="H12337" i="5"/>
  <c r="H12338" i="5"/>
  <c r="H12339" i="5"/>
  <c r="H12340" i="5"/>
  <c r="H12341" i="5"/>
  <c r="H12342" i="5"/>
  <c r="H12343" i="5"/>
  <c r="H12344" i="5"/>
  <c r="H12345" i="5"/>
  <c r="H12346" i="5"/>
  <c r="H12347" i="5"/>
  <c r="H12348" i="5"/>
  <c r="H12349" i="5"/>
  <c r="H12350" i="5"/>
  <c r="H12351" i="5"/>
  <c r="H12352" i="5"/>
  <c r="H12353" i="5"/>
  <c r="H12354" i="5"/>
  <c r="H12355" i="5"/>
  <c r="H12356" i="5"/>
  <c r="H12357" i="5"/>
  <c r="H12358" i="5"/>
  <c r="H12359" i="5"/>
  <c r="H12360" i="5"/>
  <c r="H12361" i="5"/>
  <c r="H12362" i="5"/>
  <c r="H12363" i="5"/>
  <c r="H12364" i="5"/>
  <c r="H12365" i="5"/>
  <c r="H12366" i="5"/>
  <c r="H12367" i="5"/>
  <c r="H12368" i="5"/>
  <c r="H12369" i="5"/>
  <c r="H12370" i="5"/>
  <c r="H12371" i="5"/>
  <c r="H12372" i="5"/>
  <c r="H12373" i="5"/>
  <c r="H12374" i="5"/>
  <c r="H12375" i="5"/>
  <c r="H12376" i="5"/>
  <c r="H12377" i="5"/>
  <c r="H12378" i="5"/>
  <c r="H12379" i="5"/>
  <c r="H12380" i="5"/>
  <c r="H12381" i="5"/>
  <c r="H12382" i="5"/>
  <c r="H12383" i="5"/>
  <c r="H12384" i="5"/>
  <c r="H12385" i="5"/>
  <c r="H12386" i="5"/>
  <c r="H12387" i="5"/>
  <c r="H12388" i="5"/>
  <c r="H12389" i="5"/>
  <c r="H12390" i="5"/>
  <c r="H12391" i="5"/>
  <c r="H12392" i="5"/>
  <c r="H12393" i="5"/>
  <c r="H12394" i="5"/>
  <c r="H12395" i="5"/>
  <c r="H12396" i="5"/>
  <c r="H12397" i="5"/>
  <c r="H12398" i="5"/>
  <c r="H12399" i="5"/>
  <c r="H12400" i="5"/>
  <c r="H12401" i="5"/>
  <c r="H12402" i="5"/>
  <c r="H12403" i="5"/>
  <c r="H12404" i="5"/>
  <c r="H12405" i="5"/>
  <c r="H12406" i="5"/>
  <c r="H12407" i="5"/>
  <c r="H12408" i="5"/>
  <c r="H12409" i="5"/>
  <c r="H12410" i="5"/>
  <c r="H12411" i="5"/>
  <c r="H12412" i="5"/>
  <c r="H12413" i="5"/>
  <c r="H12414" i="5"/>
  <c r="H12415" i="5"/>
  <c r="H12416" i="5"/>
  <c r="H12417" i="5"/>
  <c r="H12418" i="5"/>
  <c r="H12419" i="5"/>
  <c r="H12420" i="5"/>
  <c r="H12421" i="5"/>
  <c r="H12422" i="5"/>
  <c r="H12423" i="5"/>
  <c r="H12424" i="5"/>
  <c r="H12425" i="5"/>
  <c r="H12426" i="5"/>
  <c r="H12427" i="5"/>
  <c r="H12428" i="5"/>
  <c r="H12429" i="5"/>
  <c r="H12430" i="5"/>
  <c r="H12431" i="5"/>
  <c r="H12432" i="5"/>
  <c r="H12433" i="5"/>
  <c r="H12434" i="5"/>
  <c r="H12435" i="5"/>
  <c r="H12436" i="5"/>
  <c r="H12437" i="5"/>
  <c r="H12438" i="5"/>
  <c r="H12439" i="5"/>
  <c r="H12440" i="5"/>
  <c r="H12441" i="5"/>
  <c r="H12442" i="5"/>
  <c r="H12443" i="5"/>
  <c r="H12444" i="5"/>
  <c r="H12445" i="5"/>
  <c r="H12446" i="5"/>
  <c r="H12447" i="5"/>
  <c r="H12448" i="5"/>
  <c r="H12449" i="5"/>
  <c r="H12450" i="5"/>
  <c r="H12451" i="5"/>
  <c r="H12452" i="5"/>
  <c r="H12453" i="5"/>
  <c r="H12454" i="5"/>
  <c r="H12455" i="5"/>
  <c r="H12456" i="5"/>
  <c r="H12457" i="5"/>
  <c r="H12458" i="5"/>
  <c r="H12459" i="5"/>
  <c r="H12460" i="5"/>
  <c r="H12461" i="5"/>
  <c r="H12462" i="5"/>
  <c r="H12463" i="5"/>
  <c r="H12464" i="5"/>
  <c r="H12465" i="5"/>
  <c r="H12466" i="5"/>
  <c r="H12467" i="5"/>
  <c r="H12468" i="5"/>
  <c r="H12469" i="5"/>
  <c r="H12470" i="5"/>
  <c r="H12471" i="5"/>
  <c r="H12472" i="5"/>
  <c r="H12473" i="5"/>
  <c r="H12474" i="5"/>
  <c r="H12475" i="5"/>
  <c r="H12476" i="5"/>
  <c r="H12477" i="5"/>
  <c r="H12478" i="5"/>
  <c r="H12479" i="5"/>
  <c r="H12480" i="5"/>
  <c r="H12481" i="5"/>
  <c r="H12482" i="5"/>
  <c r="H12483" i="5"/>
  <c r="H12484" i="5"/>
  <c r="H12485" i="5"/>
  <c r="H12486" i="5"/>
  <c r="H12487" i="5"/>
  <c r="H12488" i="5"/>
  <c r="H12489" i="5"/>
  <c r="H12490" i="5"/>
  <c r="H12491" i="5"/>
  <c r="H12492" i="5"/>
  <c r="H12493" i="5"/>
  <c r="H12494" i="5"/>
  <c r="H12495" i="5"/>
  <c r="H12496" i="5"/>
  <c r="H12497" i="5"/>
  <c r="H12498" i="5"/>
  <c r="H12499" i="5"/>
  <c r="H12500" i="5"/>
  <c r="H12501" i="5"/>
  <c r="H12502" i="5"/>
  <c r="H12503" i="5"/>
  <c r="H12504" i="5"/>
  <c r="H12505" i="5"/>
  <c r="H12506" i="5"/>
  <c r="H12507" i="5"/>
  <c r="H12508" i="5"/>
  <c r="H12509" i="5"/>
  <c r="H12510" i="5"/>
  <c r="H12511" i="5"/>
  <c r="H12512" i="5"/>
  <c r="H12513" i="5"/>
  <c r="H12514" i="5"/>
  <c r="H12515" i="5"/>
  <c r="H12516" i="5"/>
  <c r="H12517" i="5"/>
  <c r="H12518" i="5"/>
  <c r="H12519" i="5"/>
  <c r="H12520" i="5"/>
  <c r="H12521" i="5"/>
  <c r="H12522" i="5"/>
  <c r="H12523" i="5"/>
  <c r="H12524" i="5"/>
  <c r="H12525" i="5"/>
  <c r="H12526" i="5"/>
  <c r="H12527" i="5"/>
  <c r="H12528" i="5"/>
  <c r="H12529" i="5"/>
  <c r="H12530" i="5"/>
  <c r="H12531" i="5"/>
  <c r="H12532" i="5"/>
  <c r="H12533" i="5"/>
  <c r="H12534" i="5"/>
  <c r="H12535" i="5"/>
  <c r="H12536" i="5"/>
  <c r="H12537" i="5"/>
  <c r="H12538" i="5"/>
  <c r="H12539" i="5"/>
  <c r="H12540" i="5"/>
  <c r="H12541" i="5"/>
  <c r="H12542" i="5"/>
  <c r="H12543" i="5"/>
  <c r="H12544" i="5"/>
  <c r="H12545" i="5"/>
  <c r="H12546" i="5"/>
  <c r="H12547" i="5"/>
  <c r="H12548" i="5"/>
  <c r="H12549" i="5"/>
  <c r="H12550" i="5"/>
  <c r="H12551" i="5"/>
  <c r="H12552" i="5"/>
  <c r="H12553" i="5"/>
  <c r="H12554" i="5"/>
  <c r="H12555" i="5"/>
  <c r="H12556" i="5"/>
  <c r="H12557" i="5"/>
  <c r="H12558" i="5"/>
  <c r="H12559" i="5"/>
  <c r="H12560" i="5"/>
  <c r="H12561" i="5"/>
  <c r="H12562" i="5"/>
  <c r="H12563" i="5"/>
  <c r="H12564" i="5"/>
  <c r="H12565" i="5"/>
  <c r="H12566" i="5"/>
  <c r="H12567" i="5"/>
  <c r="H12568" i="5"/>
  <c r="H12569" i="5"/>
  <c r="H12570" i="5"/>
  <c r="H12571" i="5"/>
  <c r="H12572" i="5"/>
  <c r="H12573" i="5"/>
  <c r="H12574" i="5"/>
  <c r="H12575" i="5"/>
  <c r="H12576" i="5"/>
  <c r="H12577" i="5"/>
  <c r="H12578" i="5"/>
  <c r="H12579" i="5"/>
  <c r="H12580" i="5"/>
  <c r="H12581" i="5"/>
  <c r="H12582" i="5"/>
  <c r="H12583" i="5"/>
  <c r="H12584" i="5"/>
  <c r="H12585" i="5"/>
  <c r="H12586" i="5"/>
  <c r="H12587" i="5"/>
  <c r="H12588" i="5"/>
  <c r="H12589" i="5"/>
  <c r="H12590" i="5"/>
  <c r="H12591" i="5"/>
  <c r="H12592" i="5"/>
  <c r="H12593" i="5"/>
  <c r="H12594" i="5"/>
  <c r="H12595" i="5"/>
  <c r="H12596" i="5"/>
  <c r="H12597" i="5"/>
  <c r="H12598" i="5"/>
  <c r="H12599" i="5"/>
  <c r="H12600" i="5"/>
  <c r="H12601" i="5"/>
  <c r="H12602" i="5"/>
  <c r="H12603" i="5"/>
  <c r="H12604" i="5"/>
  <c r="H12605" i="5"/>
  <c r="H12606" i="5"/>
  <c r="H12607" i="5"/>
  <c r="H12608" i="5"/>
  <c r="H12609" i="5"/>
  <c r="H12610" i="5"/>
  <c r="H12611" i="5"/>
  <c r="H12612" i="5"/>
  <c r="H12613" i="5"/>
  <c r="H12614" i="5"/>
  <c r="H12615" i="5"/>
  <c r="H12616" i="5"/>
  <c r="H12617" i="5"/>
  <c r="H12618" i="5"/>
  <c r="H12619" i="5"/>
  <c r="H12620" i="5"/>
  <c r="H12621" i="5"/>
  <c r="H12622" i="5"/>
  <c r="H12623" i="5"/>
  <c r="H12624" i="5"/>
  <c r="H12625" i="5"/>
  <c r="H12626" i="5"/>
  <c r="H12627" i="5"/>
  <c r="H12628" i="5"/>
  <c r="H12629" i="5"/>
  <c r="H12630" i="5"/>
  <c r="H12631" i="5"/>
  <c r="H12632" i="5"/>
  <c r="H12633" i="5"/>
  <c r="H12634" i="5"/>
  <c r="H12635" i="5"/>
  <c r="H12636" i="5"/>
  <c r="H12637" i="5"/>
  <c r="H12638" i="5"/>
  <c r="H12639" i="5"/>
  <c r="H12640" i="5"/>
  <c r="H12641" i="5"/>
  <c r="H12642" i="5"/>
  <c r="H12643" i="5"/>
  <c r="H12644" i="5"/>
  <c r="H12645" i="5"/>
  <c r="H12646" i="5"/>
  <c r="H12647" i="5"/>
  <c r="H12648" i="5"/>
  <c r="H12649" i="5"/>
  <c r="H12650" i="5"/>
  <c r="H12651" i="5"/>
  <c r="H12652" i="5"/>
  <c r="H12653" i="5"/>
  <c r="H12654" i="5"/>
  <c r="H12655" i="5"/>
  <c r="H12656" i="5"/>
  <c r="H12657" i="5"/>
  <c r="H12658" i="5"/>
  <c r="H12659" i="5"/>
  <c r="H12660" i="5"/>
  <c r="H12661" i="5"/>
  <c r="H12662" i="5"/>
  <c r="H12663" i="5"/>
  <c r="H12664" i="5"/>
  <c r="H12665" i="5"/>
  <c r="H12666" i="5"/>
  <c r="H12667" i="5"/>
  <c r="H12668" i="5"/>
  <c r="H12669" i="5"/>
  <c r="H12670" i="5"/>
  <c r="H12671" i="5"/>
  <c r="H12672" i="5"/>
  <c r="H12673" i="5"/>
  <c r="H12674" i="5"/>
  <c r="H12675" i="5"/>
  <c r="H12676" i="5"/>
  <c r="H12677" i="5"/>
  <c r="H12678" i="5"/>
  <c r="H12679" i="5"/>
  <c r="H12680" i="5"/>
  <c r="H12681" i="5"/>
  <c r="H12682" i="5"/>
  <c r="H12683" i="5"/>
  <c r="H12684" i="5"/>
  <c r="H12685" i="5"/>
  <c r="H12686" i="5"/>
  <c r="H12687" i="5"/>
  <c r="H12688" i="5"/>
  <c r="H12689" i="5"/>
  <c r="H12690" i="5"/>
  <c r="H12691" i="5"/>
  <c r="H12692" i="5"/>
  <c r="H12693" i="5"/>
  <c r="H12694" i="5"/>
  <c r="H12695" i="5"/>
  <c r="H12696" i="5"/>
  <c r="H12697" i="5"/>
  <c r="H12698" i="5"/>
  <c r="H12699" i="5"/>
  <c r="H12700" i="5"/>
  <c r="H12701" i="5"/>
  <c r="H12702" i="5"/>
  <c r="H12703" i="5"/>
  <c r="H12704" i="5"/>
  <c r="H12705" i="5"/>
  <c r="H12706" i="5"/>
  <c r="H12707" i="5"/>
  <c r="H12708" i="5"/>
  <c r="H12709" i="5"/>
  <c r="H12710" i="5"/>
  <c r="H12711" i="5"/>
  <c r="H12712" i="5"/>
  <c r="H12713" i="5"/>
  <c r="H12714" i="5"/>
  <c r="H12715" i="5"/>
  <c r="H12716" i="5"/>
  <c r="H12717" i="5"/>
  <c r="H12718" i="5"/>
  <c r="H12719" i="5"/>
  <c r="H12720" i="5"/>
  <c r="H12721" i="5"/>
  <c r="H12722" i="5"/>
  <c r="H12723" i="5"/>
  <c r="H12724" i="5"/>
  <c r="H12725" i="5"/>
  <c r="H12726" i="5"/>
  <c r="H12727" i="5"/>
  <c r="H12728" i="5"/>
  <c r="H12729" i="5"/>
  <c r="H12730" i="5"/>
  <c r="H12731" i="5"/>
  <c r="H12732" i="5"/>
  <c r="H12733" i="5"/>
  <c r="H12734" i="5"/>
  <c r="H12735" i="5"/>
  <c r="H12736" i="5"/>
  <c r="H12737" i="5"/>
  <c r="H12738" i="5"/>
  <c r="H12739" i="5"/>
  <c r="H12740" i="5"/>
  <c r="H12741" i="5"/>
  <c r="H12742" i="5"/>
  <c r="H12743" i="5"/>
  <c r="H12744" i="5"/>
  <c r="H12745" i="5"/>
  <c r="H12746" i="5"/>
  <c r="H12747" i="5"/>
  <c r="H12748" i="5"/>
  <c r="H12749" i="5"/>
  <c r="H12750" i="5"/>
  <c r="H12751" i="5"/>
  <c r="H12752" i="5"/>
  <c r="H12753" i="5"/>
  <c r="H12754" i="5"/>
  <c r="H12755" i="5"/>
  <c r="H12756" i="5"/>
  <c r="H12757" i="5"/>
  <c r="H12758" i="5"/>
  <c r="H12759" i="5"/>
  <c r="H12760" i="5"/>
  <c r="H12761" i="5"/>
  <c r="H12762" i="5"/>
  <c r="H12763" i="5"/>
  <c r="H12764" i="5"/>
  <c r="H12765" i="5"/>
  <c r="H12766" i="5"/>
  <c r="H12767" i="5"/>
  <c r="H12768" i="5"/>
  <c r="H12769" i="5"/>
  <c r="H12770" i="5"/>
  <c r="H12771" i="5"/>
  <c r="H12772" i="5"/>
  <c r="H12773" i="5"/>
  <c r="H12774" i="5"/>
  <c r="H12775" i="5"/>
  <c r="H12776" i="5"/>
  <c r="H12777" i="5"/>
  <c r="H12778" i="5"/>
  <c r="H12779" i="5"/>
  <c r="H12780" i="5"/>
  <c r="H12781" i="5"/>
  <c r="H12782" i="5"/>
  <c r="H12783" i="5"/>
  <c r="H12784" i="5"/>
  <c r="H12785" i="5"/>
  <c r="H12786" i="5"/>
  <c r="H12787" i="5"/>
  <c r="H12788" i="5"/>
  <c r="H12789" i="5"/>
  <c r="H12790" i="5"/>
  <c r="H12791" i="5"/>
  <c r="H12792" i="5"/>
  <c r="H12793" i="5"/>
  <c r="H12794" i="5"/>
  <c r="H12795" i="5"/>
  <c r="H12796" i="5"/>
  <c r="H12797" i="5"/>
  <c r="H12798" i="5"/>
  <c r="H12799" i="5"/>
  <c r="H12800" i="5"/>
  <c r="H12801" i="5"/>
  <c r="H12802" i="5"/>
  <c r="H12803" i="5"/>
  <c r="H12804" i="5"/>
  <c r="H12805" i="5"/>
  <c r="H12806" i="5"/>
  <c r="H12807" i="5"/>
  <c r="H12808" i="5"/>
  <c r="H12809" i="5"/>
  <c r="H12810" i="5"/>
  <c r="H12811" i="5"/>
  <c r="H12812" i="5"/>
  <c r="H12813" i="5"/>
  <c r="H12814" i="5"/>
  <c r="H12815" i="5"/>
  <c r="H12816" i="5"/>
  <c r="H12817" i="5"/>
  <c r="H12818" i="5"/>
  <c r="H12819" i="5"/>
  <c r="H12820" i="5"/>
  <c r="H12821" i="5"/>
  <c r="H12822" i="5"/>
  <c r="H12823" i="5"/>
  <c r="H12824" i="5"/>
  <c r="H12825" i="5"/>
  <c r="H12826" i="5"/>
  <c r="H12827" i="5"/>
  <c r="H12828" i="5"/>
  <c r="H12829" i="5"/>
  <c r="H12830" i="5"/>
  <c r="H12831" i="5"/>
  <c r="H12832" i="5"/>
  <c r="H12833" i="5"/>
  <c r="H12834" i="5"/>
  <c r="H12835" i="5"/>
  <c r="H12836" i="5"/>
  <c r="H12837" i="5"/>
  <c r="H12838" i="5"/>
  <c r="H12839" i="5"/>
  <c r="H12840" i="5"/>
  <c r="H12841" i="5"/>
  <c r="H12842" i="5"/>
  <c r="H12843" i="5"/>
  <c r="H12844" i="5"/>
  <c r="H12845" i="5"/>
  <c r="H12846" i="5"/>
  <c r="H12847" i="5"/>
  <c r="H12848" i="5"/>
  <c r="H12849" i="5"/>
  <c r="H12850" i="5"/>
  <c r="H12851" i="5"/>
  <c r="H12852" i="5"/>
  <c r="H12853" i="5"/>
  <c r="H12854" i="5"/>
  <c r="H12855" i="5"/>
  <c r="H12856" i="5"/>
  <c r="H12857" i="5"/>
  <c r="H12858" i="5"/>
  <c r="H12859" i="5"/>
  <c r="H12860" i="5"/>
  <c r="H12861" i="5"/>
  <c r="H12862" i="5"/>
  <c r="H12863" i="5"/>
  <c r="H12864" i="5"/>
  <c r="H12865" i="5"/>
  <c r="H12866" i="5"/>
  <c r="H12867" i="5"/>
  <c r="H12868" i="5"/>
  <c r="H12869" i="5"/>
  <c r="H12870" i="5"/>
  <c r="H12871" i="5"/>
  <c r="H12872" i="5"/>
  <c r="H12873" i="5"/>
  <c r="H12874" i="5"/>
  <c r="H12875" i="5"/>
  <c r="H12876" i="5"/>
  <c r="H12877" i="5"/>
  <c r="H12878" i="5"/>
  <c r="H12879" i="5"/>
  <c r="H12880" i="5"/>
  <c r="H12881" i="5"/>
  <c r="H12882" i="5"/>
  <c r="H12883" i="5"/>
  <c r="H12884" i="5"/>
  <c r="H12885" i="5"/>
  <c r="H12886" i="5"/>
  <c r="H12887" i="5"/>
  <c r="H12888" i="5"/>
  <c r="H12889" i="5"/>
  <c r="H12890" i="5"/>
  <c r="H12891" i="5"/>
  <c r="H12892" i="5"/>
  <c r="H12893" i="5"/>
  <c r="H12894" i="5"/>
  <c r="H12895" i="5"/>
  <c r="H12896" i="5"/>
  <c r="H12897" i="5"/>
  <c r="H12898" i="5"/>
  <c r="H12899" i="5"/>
  <c r="H12900" i="5"/>
  <c r="H12901" i="5"/>
  <c r="H12902" i="5"/>
  <c r="H12903" i="5"/>
  <c r="H12904" i="5"/>
  <c r="H12905" i="5"/>
  <c r="H12906" i="5"/>
  <c r="H12907" i="5"/>
  <c r="H12908" i="5"/>
  <c r="H12909" i="5"/>
  <c r="H12910" i="5"/>
  <c r="H12911" i="5"/>
  <c r="H12912" i="5"/>
  <c r="H12913" i="5"/>
  <c r="H12914" i="5"/>
  <c r="H12915" i="5"/>
  <c r="H12916" i="5"/>
  <c r="H12917" i="5"/>
  <c r="H12918" i="5"/>
  <c r="H12919" i="5"/>
  <c r="H12920" i="5"/>
  <c r="H12921" i="5"/>
  <c r="H12922" i="5"/>
  <c r="H12923" i="5"/>
  <c r="H12924" i="5"/>
  <c r="H12925" i="5"/>
  <c r="H12926" i="5"/>
  <c r="H12927" i="5"/>
  <c r="H12928" i="5"/>
  <c r="H12929" i="5"/>
  <c r="H12930" i="5"/>
  <c r="H12931" i="5"/>
  <c r="H12932" i="5"/>
  <c r="H12933" i="5"/>
  <c r="H12934" i="5"/>
  <c r="H12935" i="5"/>
  <c r="H12936" i="5"/>
  <c r="H12937" i="5"/>
  <c r="H12938" i="5"/>
  <c r="H12939" i="5"/>
  <c r="H12940" i="5"/>
  <c r="H12941" i="5"/>
  <c r="H12942" i="5"/>
  <c r="H12943" i="5"/>
  <c r="H12944" i="5"/>
  <c r="H12945" i="5"/>
  <c r="H12946" i="5"/>
  <c r="H12947" i="5"/>
  <c r="H12948" i="5"/>
  <c r="H12949" i="5"/>
  <c r="H12950" i="5"/>
  <c r="H12951" i="5"/>
  <c r="H12952" i="5"/>
  <c r="H12953" i="5"/>
  <c r="H12954" i="5"/>
  <c r="H12955" i="5"/>
  <c r="H12956" i="5"/>
  <c r="H12957" i="5"/>
  <c r="H12958" i="5"/>
  <c r="H12959" i="5"/>
  <c r="H12960" i="5"/>
  <c r="H12961" i="5"/>
  <c r="H12962" i="5"/>
  <c r="H12963" i="5"/>
  <c r="H12964" i="5"/>
  <c r="H12965" i="5"/>
  <c r="H12966" i="5"/>
  <c r="H12967" i="5"/>
  <c r="H12968" i="5"/>
  <c r="H12969" i="5"/>
  <c r="H12970" i="5"/>
  <c r="H12971" i="5"/>
  <c r="H12972" i="5"/>
  <c r="H12973" i="5"/>
  <c r="H12974" i="5"/>
  <c r="H12975" i="5"/>
  <c r="H12976" i="5"/>
  <c r="H12977" i="5"/>
  <c r="H12978" i="5"/>
  <c r="H12979" i="5"/>
  <c r="H12980" i="5"/>
  <c r="H12981" i="5"/>
  <c r="H12982" i="5"/>
  <c r="H12983" i="5"/>
  <c r="H12984" i="5"/>
  <c r="H12985" i="5"/>
  <c r="H12986" i="5"/>
  <c r="H12987" i="5"/>
  <c r="H12988" i="5"/>
  <c r="H12989" i="5"/>
  <c r="H12990" i="5"/>
  <c r="H12991" i="5"/>
  <c r="H12992" i="5"/>
  <c r="H12993" i="5"/>
  <c r="H12994" i="5"/>
  <c r="H12995" i="5"/>
  <c r="H12996" i="5"/>
  <c r="H12997" i="5"/>
  <c r="H12998" i="5"/>
  <c r="H12999" i="5"/>
  <c r="H13000" i="5"/>
  <c r="H13001" i="5"/>
  <c r="H13002" i="5"/>
  <c r="H13003" i="5"/>
  <c r="H13004" i="5"/>
  <c r="H13005" i="5"/>
  <c r="H13006" i="5"/>
  <c r="H13007" i="5"/>
  <c r="H13008" i="5"/>
  <c r="H13009" i="5"/>
  <c r="H13010" i="5"/>
  <c r="H13011" i="5"/>
  <c r="H13012" i="5"/>
  <c r="H13013" i="5"/>
  <c r="H13014" i="5"/>
  <c r="H13015" i="5"/>
  <c r="H13016" i="5"/>
  <c r="H13017" i="5"/>
  <c r="H13018" i="5"/>
  <c r="H13019" i="5"/>
  <c r="H13020" i="5"/>
  <c r="H13021" i="5"/>
  <c r="H13022" i="5"/>
  <c r="H13023" i="5"/>
  <c r="H13024" i="5"/>
  <c r="H13025" i="5"/>
  <c r="H13026" i="5"/>
  <c r="H13027" i="5"/>
  <c r="H13028" i="5"/>
  <c r="H13029" i="5"/>
  <c r="H13030" i="5"/>
  <c r="H13031" i="5"/>
  <c r="H13032" i="5"/>
  <c r="H13033" i="5"/>
  <c r="H13034" i="5"/>
  <c r="H13035" i="5"/>
  <c r="H13036" i="5"/>
  <c r="H13037" i="5"/>
  <c r="H13038" i="5"/>
  <c r="H13039" i="5"/>
  <c r="H13040" i="5"/>
  <c r="H13041" i="5"/>
  <c r="H13042" i="5"/>
  <c r="H13043" i="5"/>
  <c r="H13044" i="5"/>
  <c r="H13045" i="5"/>
  <c r="H13046" i="5"/>
  <c r="H13047" i="5"/>
  <c r="H13048" i="5"/>
  <c r="H13049" i="5"/>
  <c r="H13050" i="5"/>
  <c r="H13051" i="5"/>
  <c r="H13052" i="5"/>
  <c r="H13053" i="5"/>
  <c r="H13054" i="5"/>
  <c r="H13055" i="5"/>
  <c r="H13056" i="5"/>
  <c r="H13057" i="5"/>
  <c r="H13058" i="5"/>
  <c r="H13059" i="5"/>
  <c r="H13060" i="5"/>
  <c r="H13061" i="5"/>
  <c r="H13062" i="5"/>
  <c r="H13063" i="5"/>
  <c r="H13064" i="5"/>
  <c r="H13065" i="5"/>
  <c r="H13066" i="5"/>
  <c r="H13067" i="5"/>
  <c r="H13068" i="5"/>
  <c r="H13069" i="5"/>
  <c r="H13070" i="5"/>
  <c r="H13071" i="5"/>
  <c r="H13072" i="5"/>
  <c r="H13073" i="5"/>
  <c r="H13074" i="5"/>
  <c r="H13075" i="5"/>
  <c r="H13076" i="5"/>
  <c r="H13077" i="5"/>
  <c r="H13078" i="5"/>
  <c r="H13079" i="5"/>
  <c r="H13080" i="5"/>
  <c r="H13081" i="5"/>
  <c r="H13082" i="5"/>
  <c r="H13083" i="5"/>
  <c r="H13084" i="5"/>
  <c r="H13085" i="5"/>
  <c r="H13086" i="5"/>
  <c r="H13087" i="5"/>
  <c r="H13088" i="5"/>
  <c r="H13089" i="5"/>
  <c r="H13090" i="5"/>
  <c r="H13091" i="5"/>
  <c r="H13092" i="5"/>
  <c r="H13093" i="5"/>
  <c r="H13094" i="5"/>
  <c r="H13095" i="5"/>
  <c r="H13096" i="5"/>
  <c r="H13097" i="5"/>
  <c r="H13098" i="5"/>
  <c r="H13099" i="5"/>
  <c r="H13100" i="5"/>
  <c r="H13101" i="5"/>
  <c r="H13102" i="5"/>
  <c r="H13103" i="5"/>
  <c r="H13104" i="5"/>
  <c r="H13105" i="5"/>
  <c r="H13106" i="5"/>
  <c r="H13107" i="5"/>
  <c r="H13108" i="5"/>
  <c r="H13109" i="5"/>
  <c r="H13110" i="5"/>
  <c r="H13111" i="5"/>
  <c r="H13112" i="5"/>
  <c r="H13113" i="5"/>
  <c r="H13114" i="5"/>
  <c r="H13115" i="5"/>
  <c r="H13116" i="5"/>
  <c r="H13117" i="5"/>
  <c r="H13118" i="5"/>
  <c r="H13119" i="5"/>
  <c r="H13120" i="5"/>
  <c r="H13121" i="5"/>
  <c r="H13122" i="5"/>
  <c r="H13123" i="5"/>
  <c r="H13124" i="5"/>
  <c r="H13125" i="5"/>
  <c r="H13126" i="5"/>
  <c r="H13127" i="5"/>
  <c r="H13128" i="5"/>
  <c r="H13129" i="5"/>
  <c r="H13130" i="5"/>
  <c r="H13131" i="5"/>
  <c r="H13132" i="5"/>
  <c r="H13133" i="5"/>
  <c r="H13134" i="5"/>
  <c r="H13135" i="5"/>
  <c r="H13136" i="5"/>
  <c r="H13137" i="5"/>
  <c r="H13138" i="5"/>
  <c r="H13139" i="5"/>
  <c r="H13140" i="5"/>
  <c r="H13141" i="5"/>
  <c r="H13142" i="5"/>
  <c r="H13143" i="5"/>
  <c r="H13144" i="5"/>
  <c r="H13145" i="5"/>
  <c r="H13146" i="5"/>
  <c r="H13147" i="5"/>
  <c r="H13148" i="5"/>
  <c r="H13149" i="5"/>
  <c r="H13150" i="5"/>
  <c r="H13151" i="5"/>
  <c r="H13152" i="5"/>
  <c r="H13153" i="5"/>
  <c r="H13154" i="5"/>
  <c r="H13155" i="5"/>
  <c r="H13156" i="5"/>
  <c r="H13157" i="5"/>
  <c r="H13158" i="5"/>
  <c r="H13159" i="5"/>
  <c r="H13160" i="5"/>
  <c r="H13161" i="5"/>
  <c r="H13162" i="5"/>
  <c r="H13163" i="5"/>
  <c r="H13164" i="5"/>
  <c r="H13165" i="5"/>
  <c r="H13166" i="5"/>
  <c r="H13167" i="5"/>
  <c r="H13168" i="5"/>
  <c r="H13169" i="5"/>
  <c r="H13170" i="5"/>
  <c r="H13171" i="5"/>
  <c r="H13172" i="5"/>
  <c r="H13173" i="5"/>
  <c r="H13174" i="5"/>
  <c r="H13175" i="5"/>
  <c r="H13176" i="5"/>
  <c r="H13177" i="5"/>
  <c r="H13178" i="5"/>
  <c r="H13179" i="5"/>
  <c r="H13180" i="5"/>
  <c r="H13181" i="5"/>
  <c r="H13182" i="5"/>
  <c r="H13183" i="5"/>
  <c r="H13184" i="5"/>
  <c r="H13185" i="5"/>
  <c r="H13186" i="5"/>
  <c r="H13187" i="5"/>
  <c r="H13188" i="5"/>
  <c r="H13189" i="5"/>
  <c r="H13190" i="5"/>
  <c r="H13191" i="5"/>
  <c r="H13192" i="5"/>
  <c r="H13193" i="5"/>
  <c r="H13194" i="5"/>
  <c r="H13195" i="5"/>
  <c r="H13196" i="5"/>
  <c r="H13197" i="5"/>
  <c r="H13198" i="5"/>
  <c r="H13199" i="5"/>
  <c r="H13200" i="5"/>
  <c r="H13201" i="5"/>
  <c r="H13202" i="5"/>
  <c r="H13203" i="5"/>
  <c r="H13204" i="5"/>
  <c r="H13205" i="5"/>
  <c r="H13206" i="5"/>
  <c r="H13207" i="5"/>
  <c r="H13208" i="5"/>
  <c r="H13209" i="5"/>
  <c r="H13210" i="5"/>
  <c r="H13211" i="5"/>
  <c r="H13212" i="5"/>
  <c r="H13213" i="5"/>
  <c r="H13214" i="5"/>
  <c r="H13215" i="5"/>
  <c r="H13216" i="5"/>
  <c r="H13217" i="5"/>
  <c r="H13218" i="5"/>
  <c r="H13219" i="5"/>
  <c r="H13220" i="5"/>
  <c r="H13221" i="5"/>
  <c r="H13222" i="5"/>
  <c r="H13223" i="5"/>
  <c r="H13224" i="5"/>
  <c r="H13225" i="5"/>
  <c r="H13226" i="5"/>
  <c r="H13227" i="5"/>
  <c r="H13228" i="5"/>
  <c r="H13229" i="5"/>
  <c r="H13230" i="5"/>
  <c r="H13231" i="5"/>
  <c r="H13232" i="5"/>
  <c r="H13233" i="5"/>
  <c r="H13234" i="5"/>
  <c r="H13235" i="5"/>
  <c r="H13236" i="5"/>
  <c r="H13237" i="5"/>
  <c r="H13238" i="5"/>
  <c r="H13239" i="5"/>
  <c r="H13240" i="5"/>
  <c r="H13241" i="5"/>
  <c r="H13242" i="5"/>
  <c r="H13243" i="5"/>
  <c r="H13244" i="5"/>
  <c r="H13245" i="5"/>
  <c r="H13246" i="5"/>
  <c r="H13247" i="5"/>
  <c r="H13248" i="5"/>
  <c r="H13249" i="5"/>
  <c r="H13250" i="5"/>
  <c r="H13251" i="5"/>
  <c r="H13252" i="5"/>
  <c r="H13253" i="5"/>
  <c r="H13254" i="5"/>
  <c r="H13255" i="5"/>
  <c r="H13256" i="5"/>
  <c r="H13257" i="5"/>
  <c r="H13258" i="5"/>
  <c r="H13259" i="5"/>
  <c r="H13260" i="5"/>
  <c r="H13261" i="5"/>
  <c r="H13262" i="5"/>
  <c r="H13263" i="5"/>
  <c r="H13264" i="5"/>
  <c r="H13265" i="5"/>
  <c r="H13266" i="5"/>
  <c r="H13267" i="5"/>
  <c r="H13268" i="5"/>
  <c r="H13269" i="5"/>
  <c r="H13270" i="5"/>
  <c r="H13271" i="5"/>
  <c r="H13272" i="5"/>
  <c r="H13273" i="5"/>
  <c r="H13274" i="5"/>
  <c r="H13275" i="5"/>
  <c r="H13276" i="5"/>
  <c r="H13277" i="5"/>
  <c r="H13278" i="5"/>
  <c r="H13279" i="5"/>
  <c r="H13280" i="5"/>
  <c r="H13281" i="5"/>
  <c r="H13282" i="5"/>
  <c r="H13283" i="5"/>
  <c r="H13284" i="5"/>
  <c r="H13285" i="5"/>
  <c r="H13286" i="5"/>
  <c r="H13287" i="5"/>
  <c r="H13288" i="5"/>
  <c r="H13289" i="5"/>
  <c r="H13290" i="5"/>
  <c r="H13291" i="5"/>
  <c r="H13292" i="5"/>
  <c r="H13293" i="5"/>
  <c r="H13294" i="5"/>
  <c r="H13295" i="5"/>
  <c r="H13296" i="5"/>
  <c r="H13297" i="5"/>
  <c r="H13298" i="5"/>
  <c r="H13299" i="5"/>
  <c r="H13300" i="5"/>
  <c r="H13301" i="5"/>
  <c r="H13302" i="5"/>
  <c r="H13303" i="5"/>
  <c r="H13304" i="5"/>
  <c r="H13305" i="5"/>
  <c r="H13306" i="5"/>
  <c r="H13307" i="5"/>
  <c r="H13308" i="5"/>
  <c r="H13309" i="5"/>
  <c r="H13310" i="5"/>
  <c r="H13311" i="5"/>
  <c r="H13312" i="5"/>
  <c r="H13313" i="5"/>
  <c r="H13314" i="5"/>
  <c r="H13315" i="5"/>
  <c r="H13316" i="5"/>
  <c r="H13317" i="5"/>
  <c r="H13318" i="5"/>
  <c r="H13319" i="5"/>
  <c r="H13320" i="5"/>
  <c r="H13321" i="5"/>
  <c r="H13322" i="5"/>
  <c r="H13323" i="5"/>
  <c r="H13324" i="5"/>
  <c r="H13325" i="5"/>
  <c r="H13326" i="5"/>
  <c r="H13327" i="5"/>
  <c r="H13328" i="5"/>
  <c r="H13329" i="5"/>
  <c r="H13330" i="5"/>
  <c r="H13331" i="5"/>
  <c r="H13332" i="5"/>
  <c r="H13333" i="5"/>
  <c r="H13334" i="5"/>
  <c r="H13335" i="5"/>
  <c r="H13336" i="5"/>
  <c r="H13337" i="5"/>
  <c r="H13338" i="5"/>
  <c r="H13339" i="5"/>
  <c r="H13340" i="5"/>
  <c r="H13341" i="5"/>
  <c r="H13342" i="5"/>
  <c r="H13343" i="5"/>
  <c r="H13344" i="5"/>
  <c r="H13345" i="5"/>
  <c r="H13346" i="5"/>
  <c r="H13347" i="5"/>
  <c r="H13348" i="5"/>
  <c r="H13349" i="5"/>
  <c r="H13350" i="5"/>
  <c r="H13351" i="5"/>
  <c r="H13352" i="5"/>
  <c r="H13353" i="5"/>
  <c r="H13354" i="5"/>
  <c r="H13355" i="5"/>
  <c r="H13356" i="5"/>
  <c r="H13357" i="5"/>
  <c r="H13358" i="5"/>
  <c r="H13359" i="5"/>
  <c r="H13360" i="5"/>
  <c r="H13361" i="5"/>
  <c r="H13362" i="5"/>
  <c r="H13363" i="5"/>
  <c r="H13364" i="5"/>
  <c r="H13365" i="5"/>
  <c r="H13366" i="5"/>
  <c r="H13367" i="5"/>
  <c r="H13368" i="5"/>
  <c r="H13369" i="5"/>
  <c r="H13370" i="5"/>
  <c r="H13371" i="5"/>
  <c r="H13372" i="5"/>
  <c r="H13373" i="5"/>
  <c r="H13374" i="5"/>
  <c r="H13375" i="5"/>
  <c r="H13376" i="5"/>
  <c r="H13377" i="5"/>
  <c r="H13378" i="5"/>
  <c r="H13379" i="5"/>
  <c r="H13380" i="5"/>
  <c r="H13381" i="5"/>
  <c r="H13382" i="5"/>
  <c r="H13383" i="5"/>
  <c r="H13384" i="5"/>
  <c r="H13385" i="5"/>
  <c r="H13386" i="5"/>
  <c r="H13387" i="5"/>
  <c r="H13388" i="5"/>
  <c r="H13389" i="5"/>
  <c r="H13390" i="5"/>
  <c r="H13391" i="5"/>
  <c r="H13392" i="5"/>
  <c r="H13393" i="5"/>
  <c r="H13394" i="5"/>
  <c r="H13395" i="5"/>
  <c r="H13396" i="5"/>
  <c r="H13397" i="5"/>
  <c r="H13398" i="5"/>
  <c r="H13399" i="5"/>
  <c r="H13400" i="5"/>
  <c r="H13401" i="5"/>
  <c r="H13402" i="5"/>
  <c r="H13403" i="5"/>
  <c r="H13404" i="5"/>
  <c r="H13405" i="5"/>
  <c r="H13406" i="5"/>
  <c r="H13407" i="5"/>
  <c r="H13408" i="5"/>
  <c r="H13409" i="5"/>
  <c r="H13410" i="5"/>
  <c r="H13411" i="5"/>
  <c r="H13412" i="5"/>
  <c r="H13413" i="5"/>
  <c r="H13414" i="5"/>
  <c r="H13415" i="5"/>
  <c r="H13416" i="5"/>
  <c r="H13417" i="5"/>
  <c r="H13418" i="5"/>
  <c r="H13419" i="5"/>
  <c r="H13420" i="5"/>
  <c r="H13421" i="5"/>
  <c r="H13422" i="5"/>
  <c r="H13423" i="5"/>
  <c r="H13424" i="5"/>
  <c r="H13425" i="5"/>
  <c r="H13426" i="5"/>
  <c r="H13427" i="5"/>
  <c r="H13428" i="5"/>
  <c r="H13429" i="5"/>
  <c r="H13430" i="5"/>
  <c r="H13431" i="5"/>
  <c r="H13432" i="5"/>
  <c r="H13433" i="5"/>
  <c r="H13434" i="5"/>
  <c r="H13435" i="5"/>
  <c r="H13436" i="5"/>
  <c r="H13437" i="5"/>
  <c r="H13438" i="5"/>
  <c r="H13439" i="5"/>
  <c r="H13440" i="5"/>
  <c r="H13441" i="5"/>
  <c r="H13442" i="5"/>
  <c r="H13443" i="5"/>
  <c r="H13444" i="5"/>
  <c r="H13445" i="5"/>
  <c r="H13446" i="5"/>
  <c r="H13447" i="5"/>
  <c r="H13448" i="5"/>
  <c r="H13449" i="5"/>
  <c r="H13450" i="5"/>
  <c r="H13451" i="5"/>
  <c r="H13452" i="5"/>
  <c r="H13453" i="5"/>
  <c r="H13454" i="5"/>
  <c r="H13455" i="5"/>
  <c r="H13456" i="5"/>
  <c r="H13457" i="5"/>
  <c r="H13458" i="5"/>
  <c r="H13459" i="5"/>
  <c r="H13460" i="5"/>
  <c r="H13461" i="5"/>
  <c r="H13462" i="5"/>
  <c r="H13463" i="5"/>
  <c r="H13464" i="5"/>
  <c r="H13465" i="5"/>
  <c r="H13466" i="5"/>
  <c r="H13467" i="5"/>
  <c r="H13468" i="5"/>
  <c r="H13469" i="5"/>
  <c r="H13470" i="5"/>
  <c r="H13471" i="5"/>
  <c r="H13472" i="5"/>
  <c r="H13473" i="5"/>
  <c r="H13474" i="5"/>
  <c r="H13475" i="5"/>
  <c r="H13476" i="5"/>
  <c r="H13477" i="5"/>
  <c r="H13478" i="5"/>
  <c r="H13479" i="5"/>
  <c r="H13480" i="5"/>
  <c r="H13481" i="5"/>
  <c r="H13482" i="5"/>
  <c r="H13483" i="5"/>
  <c r="H13484" i="5"/>
  <c r="H13485" i="5"/>
  <c r="H13486" i="5"/>
  <c r="H13487" i="5"/>
  <c r="H13488" i="5"/>
  <c r="H13489" i="5"/>
  <c r="H13490" i="5"/>
  <c r="H13491" i="5"/>
  <c r="H13492" i="5"/>
  <c r="H13493" i="5"/>
  <c r="H13494" i="5"/>
  <c r="H13495" i="5"/>
  <c r="H13496" i="5"/>
  <c r="H13497" i="5"/>
  <c r="H13498" i="5"/>
  <c r="H13499" i="5"/>
  <c r="H13500" i="5"/>
  <c r="H13501" i="5"/>
  <c r="H13502" i="5"/>
  <c r="H13503" i="5"/>
  <c r="H13504" i="5"/>
  <c r="H13505" i="5"/>
  <c r="H13506" i="5"/>
  <c r="H13507" i="5"/>
  <c r="H13508" i="5"/>
  <c r="H13509" i="5"/>
  <c r="H13510" i="5"/>
  <c r="H13511" i="5"/>
  <c r="H13512" i="5"/>
  <c r="H13513" i="5"/>
  <c r="H13514" i="5"/>
  <c r="H13515" i="5"/>
  <c r="H13516" i="5"/>
  <c r="H13517" i="5"/>
  <c r="H13518" i="5"/>
  <c r="H13519" i="5"/>
  <c r="H13520" i="5"/>
  <c r="H13521" i="5"/>
  <c r="H13522" i="5"/>
  <c r="H13523" i="5"/>
  <c r="H13524" i="5"/>
  <c r="H13525" i="5"/>
  <c r="H13526" i="5"/>
  <c r="H13527" i="5"/>
  <c r="H13528" i="5"/>
  <c r="H13529" i="5"/>
  <c r="H13530" i="5"/>
  <c r="H13531" i="5"/>
  <c r="H13532" i="5"/>
  <c r="H13533" i="5"/>
  <c r="H13534" i="5"/>
  <c r="H13535" i="5"/>
  <c r="H13536" i="5"/>
  <c r="H13537" i="5"/>
  <c r="H13538" i="5"/>
  <c r="H13539" i="5"/>
  <c r="H13540" i="5"/>
  <c r="H13541" i="5"/>
  <c r="H13542" i="5"/>
  <c r="H13543" i="5"/>
  <c r="H13544" i="5"/>
  <c r="H13545" i="5"/>
  <c r="H13546" i="5"/>
  <c r="H13547" i="5"/>
  <c r="H13548" i="5"/>
  <c r="H13549" i="5"/>
  <c r="H13550" i="5"/>
  <c r="H13551" i="5"/>
  <c r="H13552" i="5"/>
  <c r="H13553" i="5"/>
  <c r="H13554" i="5"/>
  <c r="H13555" i="5"/>
  <c r="H13556" i="5"/>
  <c r="H13557" i="5"/>
  <c r="H13558" i="5"/>
  <c r="H13559" i="5"/>
  <c r="H13560" i="5"/>
  <c r="H13561" i="5"/>
  <c r="H13562" i="5"/>
  <c r="H13563" i="5"/>
  <c r="H13564" i="5"/>
  <c r="H13565" i="5"/>
  <c r="H13566" i="5"/>
  <c r="H13567" i="5"/>
  <c r="H13568" i="5"/>
  <c r="H13569" i="5"/>
  <c r="H13570" i="5"/>
  <c r="H13571" i="5"/>
  <c r="H13572" i="5"/>
  <c r="H13573" i="5"/>
  <c r="H13574" i="5"/>
  <c r="H13575" i="5"/>
  <c r="H13576" i="5"/>
  <c r="H13577" i="5"/>
  <c r="H13578" i="5"/>
  <c r="H13579" i="5"/>
  <c r="H13580" i="5"/>
  <c r="H13581" i="5"/>
  <c r="H13582" i="5"/>
  <c r="H13583" i="5"/>
  <c r="H13584" i="5"/>
  <c r="H13585" i="5"/>
  <c r="H13586" i="5"/>
  <c r="H13587" i="5"/>
  <c r="H13588" i="5"/>
  <c r="H13589" i="5"/>
  <c r="H13590" i="5"/>
  <c r="H13591" i="5"/>
  <c r="H13592" i="5"/>
  <c r="H13593" i="5"/>
  <c r="H13594" i="5"/>
  <c r="H13595" i="5"/>
  <c r="H13596" i="5"/>
  <c r="H13597" i="5"/>
  <c r="H13598" i="5"/>
  <c r="H13599" i="5"/>
  <c r="H13600" i="5"/>
  <c r="H13601" i="5"/>
  <c r="H13602" i="5"/>
  <c r="H13603" i="5"/>
  <c r="H13604" i="5"/>
  <c r="H13605" i="5"/>
  <c r="H13606" i="5"/>
  <c r="H13607" i="5"/>
  <c r="H13608" i="5"/>
  <c r="H13609" i="5"/>
  <c r="H13610" i="5"/>
  <c r="H13611" i="5"/>
  <c r="H13612" i="5"/>
  <c r="H13613" i="5"/>
  <c r="H13614" i="5"/>
  <c r="H13615" i="5"/>
  <c r="H13616" i="5"/>
  <c r="H13617" i="5"/>
  <c r="H13618" i="5"/>
  <c r="H13619" i="5"/>
  <c r="H13620" i="5"/>
  <c r="H13621" i="5"/>
  <c r="H13622" i="5"/>
  <c r="H13623" i="5"/>
  <c r="H13624" i="5"/>
  <c r="H13625" i="5"/>
  <c r="H13626" i="5"/>
  <c r="H13627" i="5"/>
  <c r="H13628" i="5"/>
  <c r="H13629" i="5"/>
  <c r="H13630" i="5"/>
  <c r="H13631" i="5"/>
  <c r="H13632" i="5"/>
  <c r="H13633" i="5"/>
  <c r="H13634" i="5"/>
  <c r="H13635" i="5"/>
  <c r="H13636" i="5"/>
  <c r="H13637" i="5"/>
  <c r="H13638" i="5"/>
  <c r="H13639" i="5"/>
  <c r="H13640" i="5"/>
  <c r="H13641" i="5"/>
  <c r="H13642" i="5"/>
  <c r="H13643" i="5"/>
  <c r="H13644" i="5"/>
  <c r="H13645" i="5"/>
  <c r="H13646" i="5"/>
  <c r="H13647" i="5"/>
  <c r="H13648" i="5"/>
  <c r="H13649" i="5"/>
  <c r="H13650" i="5"/>
  <c r="H13651" i="5"/>
  <c r="H13652" i="5"/>
  <c r="H13653" i="5"/>
  <c r="H13654" i="5"/>
  <c r="H13655" i="5"/>
  <c r="H13656" i="5"/>
  <c r="H13657" i="5"/>
  <c r="H13658" i="5"/>
  <c r="H13659" i="5"/>
  <c r="H13660" i="5"/>
  <c r="H13661" i="5"/>
  <c r="H13662" i="5"/>
  <c r="H13663" i="5"/>
  <c r="H13664" i="5"/>
  <c r="H13665" i="5"/>
  <c r="H13666" i="5"/>
  <c r="H13667" i="5"/>
  <c r="H13668" i="5"/>
  <c r="H13669" i="5"/>
  <c r="H13670" i="5"/>
  <c r="H13671" i="5"/>
  <c r="H13672" i="5"/>
  <c r="H13673" i="5"/>
  <c r="H13674" i="5"/>
  <c r="H13675" i="5"/>
  <c r="H13676" i="5"/>
  <c r="H13677" i="5"/>
  <c r="H13678" i="5"/>
  <c r="H13679" i="5"/>
  <c r="H13680" i="5"/>
  <c r="H13681" i="5"/>
  <c r="H13682" i="5"/>
  <c r="H13683" i="5"/>
  <c r="H13684" i="5"/>
  <c r="H13685" i="5"/>
  <c r="H13686" i="5"/>
  <c r="H13687" i="5"/>
  <c r="H13688" i="5"/>
  <c r="H13689" i="5"/>
  <c r="H13690" i="5"/>
  <c r="H13691" i="5"/>
  <c r="H13692" i="5"/>
  <c r="H13693" i="5"/>
  <c r="H13694" i="5"/>
  <c r="H13695" i="5"/>
  <c r="H13696" i="5"/>
  <c r="H13697" i="5"/>
  <c r="H13698" i="5"/>
  <c r="H13699" i="5"/>
  <c r="H13700" i="5"/>
  <c r="H13701" i="5"/>
  <c r="H13702" i="5"/>
  <c r="H13703" i="5"/>
  <c r="H13704" i="5"/>
  <c r="H13705" i="5"/>
  <c r="H13706" i="5"/>
  <c r="H13707" i="5"/>
  <c r="H13708" i="5"/>
  <c r="H13709" i="5"/>
  <c r="H13710" i="5"/>
  <c r="H13711" i="5"/>
  <c r="H13712" i="5"/>
  <c r="H13713" i="5"/>
  <c r="H13714" i="5"/>
  <c r="H13715" i="5"/>
  <c r="H13716" i="5"/>
  <c r="H13717" i="5"/>
  <c r="H13718" i="5"/>
  <c r="H13719" i="5"/>
  <c r="H13720" i="5"/>
  <c r="H13721" i="5"/>
  <c r="H13722" i="5"/>
  <c r="H13723" i="5"/>
  <c r="H13724" i="5"/>
  <c r="H13725" i="5"/>
  <c r="H13726" i="5"/>
  <c r="H13727" i="5"/>
  <c r="H13728" i="5"/>
  <c r="H13729" i="5"/>
  <c r="H13730" i="5"/>
  <c r="H13731" i="5"/>
  <c r="H13732" i="5"/>
  <c r="H13733" i="5"/>
  <c r="H13734" i="5"/>
  <c r="H13735" i="5"/>
  <c r="H13736" i="5"/>
  <c r="H13737" i="5"/>
  <c r="H13738" i="5"/>
  <c r="H13739" i="5"/>
  <c r="H13740" i="5"/>
  <c r="H13741" i="5"/>
  <c r="H13742" i="5"/>
  <c r="H13743" i="5"/>
  <c r="H13744" i="5"/>
  <c r="H13745" i="5"/>
  <c r="H13746" i="5"/>
  <c r="H13747" i="5"/>
  <c r="H13748" i="5"/>
  <c r="H13749" i="5"/>
  <c r="H13750" i="5"/>
  <c r="H13751" i="5"/>
  <c r="H13752" i="5"/>
  <c r="H13753" i="5"/>
  <c r="H13754" i="5"/>
  <c r="H13755" i="5"/>
  <c r="H13756" i="5"/>
  <c r="H13757" i="5"/>
  <c r="H13758" i="5"/>
  <c r="H13759" i="5"/>
  <c r="H13760" i="5"/>
  <c r="H13761" i="5"/>
  <c r="H13762" i="5"/>
  <c r="H13763" i="5"/>
  <c r="H13764" i="5"/>
  <c r="H13765" i="5"/>
  <c r="H13766" i="5"/>
  <c r="H13767" i="5"/>
  <c r="H13768" i="5"/>
  <c r="H13769" i="5"/>
  <c r="H13770" i="5"/>
  <c r="H13771" i="5"/>
  <c r="H13772" i="5"/>
  <c r="H13773" i="5"/>
  <c r="H13774" i="5"/>
  <c r="H13775" i="5"/>
  <c r="H13776" i="5"/>
  <c r="H13777" i="5"/>
  <c r="H13778" i="5"/>
  <c r="H13779" i="5"/>
  <c r="H13780" i="5"/>
  <c r="H13781" i="5"/>
  <c r="H13782" i="5"/>
  <c r="H13783" i="5"/>
  <c r="H13784" i="5"/>
  <c r="H13785" i="5"/>
  <c r="H13786" i="5"/>
  <c r="H13787" i="5"/>
  <c r="H13788" i="5"/>
  <c r="H13789" i="5"/>
  <c r="H13790" i="5"/>
  <c r="H13791" i="5"/>
  <c r="H13792" i="5"/>
  <c r="H13793" i="5"/>
  <c r="H13794" i="5"/>
  <c r="H13795" i="5"/>
  <c r="H13796" i="5"/>
  <c r="H13797" i="5"/>
  <c r="H13798" i="5"/>
  <c r="H13799" i="5"/>
  <c r="H13800" i="5"/>
  <c r="H13801" i="5"/>
  <c r="H13802" i="5"/>
  <c r="H13803" i="5"/>
  <c r="H13804" i="5"/>
  <c r="H13805" i="5"/>
  <c r="H13806" i="5"/>
  <c r="H13807" i="5"/>
  <c r="H13808" i="5"/>
  <c r="H13809" i="5"/>
  <c r="H13810" i="5"/>
  <c r="H13811" i="5"/>
  <c r="H13812" i="5"/>
  <c r="H13813" i="5"/>
  <c r="H13814" i="5"/>
  <c r="H13815" i="5"/>
  <c r="H13816" i="5"/>
  <c r="H13817" i="5"/>
  <c r="H13818" i="5"/>
  <c r="H13819" i="5"/>
  <c r="H13820" i="5"/>
  <c r="H13821" i="5"/>
  <c r="H13822" i="5"/>
  <c r="H13823" i="5"/>
  <c r="H13824" i="5"/>
  <c r="H13825" i="5"/>
  <c r="H13826" i="5"/>
  <c r="H13827" i="5"/>
  <c r="H13828" i="5"/>
  <c r="H13829" i="5"/>
  <c r="H13830" i="5"/>
  <c r="H13831" i="5"/>
  <c r="H13832" i="5"/>
  <c r="H13833" i="5"/>
  <c r="H13834" i="5"/>
  <c r="H13835" i="5"/>
  <c r="H13836" i="5"/>
  <c r="H13837" i="5"/>
  <c r="H13838" i="5"/>
  <c r="H13839" i="5"/>
  <c r="H13840" i="5"/>
  <c r="H13841" i="5"/>
  <c r="H13842" i="5"/>
  <c r="H13843" i="5"/>
  <c r="H13844" i="5"/>
  <c r="H13845" i="5"/>
  <c r="H13846" i="5"/>
  <c r="H13847" i="5"/>
  <c r="H13848" i="5"/>
  <c r="H13849" i="5"/>
  <c r="H13850" i="5"/>
  <c r="H13851" i="5"/>
  <c r="H13852" i="5"/>
  <c r="H13853" i="5"/>
  <c r="H13854" i="5"/>
  <c r="H13855" i="5"/>
  <c r="H13856" i="5"/>
  <c r="H13857" i="5"/>
  <c r="H13858" i="5"/>
  <c r="H13859" i="5"/>
  <c r="H13860" i="5"/>
  <c r="H13861" i="5"/>
  <c r="H13862" i="5"/>
  <c r="H13863" i="5"/>
  <c r="H13864" i="5"/>
  <c r="H13865" i="5"/>
  <c r="H13866" i="5"/>
  <c r="H13867" i="5"/>
  <c r="H13868" i="5"/>
  <c r="H13869" i="5"/>
  <c r="H13870" i="5"/>
  <c r="H13871" i="5"/>
  <c r="H13872" i="5"/>
  <c r="H13873" i="5"/>
  <c r="H13874" i="5"/>
  <c r="H13875" i="5"/>
  <c r="H13876" i="5"/>
  <c r="H13877" i="5"/>
  <c r="H13878" i="5"/>
  <c r="H13879" i="5"/>
  <c r="H13880" i="5"/>
  <c r="H13881" i="5"/>
  <c r="H13882" i="5"/>
  <c r="H13883" i="5"/>
  <c r="H13884" i="5"/>
  <c r="H13885" i="5"/>
  <c r="H13886" i="5"/>
  <c r="H13887" i="5"/>
  <c r="H13888" i="5"/>
  <c r="H13889" i="5"/>
  <c r="H13890" i="5"/>
  <c r="H13891" i="5"/>
  <c r="H13892" i="5"/>
  <c r="H13893" i="5"/>
  <c r="H13894" i="5"/>
  <c r="H13895" i="5"/>
  <c r="H13896" i="5"/>
  <c r="H13897" i="5"/>
  <c r="H13898" i="5"/>
  <c r="H13899" i="5"/>
  <c r="H13900" i="5"/>
  <c r="H13901" i="5"/>
  <c r="H13902" i="5"/>
  <c r="H13903" i="5"/>
  <c r="H13904" i="5"/>
  <c r="H13905" i="5"/>
  <c r="H13906" i="5"/>
  <c r="H13907" i="5"/>
  <c r="H13908" i="5"/>
  <c r="H13909" i="5"/>
  <c r="H13910" i="5"/>
  <c r="H13911" i="5"/>
  <c r="H13912" i="5"/>
  <c r="H13913" i="5"/>
  <c r="H13914" i="5"/>
  <c r="H13915" i="5"/>
  <c r="H13916" i="5"/>
  <c r="H13917" i="5"/>
  <c r="H13918" i="5"/>
  <c r="H13919" i="5"/>
  <c r="H13920" i="5"/>
  <c r="H13921" i="5"/>
  <c r="H13922" i="5"/>
  <c r="H13923" i="5"/>
  <c r="H13924" i="5"/>
  <c r="H13925" i="5"/>
  <c r="H13926" i="5"/>
  <c r="H13927" i="5"/>
  <c r="H13928" i="5"/>
  <c r="H13929" i="5"/>
  <c r="H13930" i="5"/>
  <c r="H13931" i="5"/>
  <c r="H13932" i="5"/>
  <c r="H13933" i="5"/>
  <c r="H13934" i="5"/>
  <c r="H13935" i="5"/>
  <c r="H13936" i="5"/>
  <c r="H13937" i="5"/>
  <c r="H13938" i="5"/>
  <c r="H13939" i="5"/>
  <c r="H13940" i="5"/>
  <c r="H13941" i="5"/>
  <c r="H13942" i="5"/>
  <c r="H13943" i="5"/>
  <c r="H13944" i="5"/>
  <c r="H13945" i="5"/>
  <c r="H13946" i="5"/>
  <c r="H13947" i="5"/>
  <c r="H13948" i="5"/>
  <c r="H13949" i="5"/>
  <c r="H13950" i="5"/>
  <c r="H13951" i="5"/>
  <c r="H13952" i="5"/>
  <c r="H13953" i="5"/>
  <c r="H13954" i="5"/>
  <c r="H13955" i="5"/>
  <c r="H13956" i="5"/>
  <c r="H13957" i="5"/>
  <c r="H13958" i="5"/>
  <c r="H13959" i="5"/>
  <c r="H13960" i="5"/>
  <c r="H13961" i="5"/>
  <c r="H13962" i="5"/>
  <c r="H13963" i="5"/>
  <c r="H13964" i="5"/>
  <c r="H13965" i="5"/>
  <c r="H13966" i="5"/>
  <c r="H13967" i="5"/>
  <c r="H13968" i="5"/>
  <c r="H13969" i="5"/>
  <c r="H13970" i="5"/>
  <c r="H13971" i="5"/>
  <c r="H13972" i="5"/>
  <c r="H13973" i="5"/>
  <c r="H13974" i="5"/>
  <c r="H13975" i="5"/>
  <c r="H13976" i="5"/>
  <c r="H13977" i="5"/>
  <c r="H13978" i="5"/>
  <c r="H13979" i="5"/>
  <c r="H13980" i="5"/>
  <c r="H13981" i="5"/>
  <c r="H13982" i="5"/>
  <c r="H13983" i="5"/>
  <c r="H13984" i="5"/>
  <c r="H13985" i="5"/>
  <c r="H13986" i="5"/>
  <c r="H13987" i="5"/>
  <c r="H13988" i="5"/>
  <c r="H13989" i="5"/>
  <c r="H13990" i="5"/>
  <c r="H13991" i="5"/>
  <c r="H13992" i="5"/>
  <c r="H13993" i="5"/>
  <c r="H13994" i="5"/>
  <c r="H13995" i="5"/>
  <c r="H13996" i="5"/>
  <c r="H13997" i="5"/>
  <c r="H13998" i="5"/>
  <c r="H13999" i="5"/>
  <c r="H14000" i="5"/>
  <c r="H14001" i="5"/>
  <c r="H14002" i="5"/>
  <c r="H14003" i="5"/>
  <c r="H14004" i="5"/>
  <c r="H14005" i="5"/>
  <c r="H14006" i="5"/>
  <c r="H14007" i="5"/>
  <c r="H14008" i="5"/>
  <c r="H14009" i="5"/>
  <c r="H14010" i="5"/>
  <c r="H14011" i="5"/>
  <c r="H14012" i="5"/>
  <c r="H14013" i="5"/>
  <c r="H14014" i="5"/>
  <c r="H14015" i="5"/>
  <c r="H14016" i="5"/>
  <c r="H14017" i="5"/>
  <c r="H14018" i="5"/>
  <c r="H14019" i="5"/>
  <c r="H14020" i="5"/>
  <c r="H14021" i="5"/>
  <c r="H14022" i="5"/>
  <c r="H14023" i="5"/>
  <c r="H14024" i="5"/>
  <c r="H14025" i="5"/>
  <c r="H14026" i="5"/>
  <c r="H14027" i="5"/>
  <c r="H14028" i="5"/>
  <c r="H14029" i="5"/>
  <c r="H14030" i="5"/>
  <c r="H14031" i="5"/>
  <c r="H14032" i="5"/>
  <c r="H14033" i="5"/>
  <c r="H14034" i="5"/>
  <c r="H14035" i="5"/>
  <c r="H14036" i="5"/>
  <c r="H14037" i="5"/>
  <c r="H14038" i="5"/>
  <c r="H14039" i="5"/>
  <c r="H14040" i="5"/>
  <c r="H14041" i="5"/>
  <c r="H14042" i="5"/>
  <c r="H14043" i="5"/>
  <c r="H14044" i="5"/>
  <c r="H14045" i="5"/>
  <c r="H14046" i="5"/>
  <c r="H14047" i="5"/>
  <c r="H14048" i="5"/>
  <c r="H14049" i="5"/>
  <c r="H14050" i="5"/>
  <c r="H14051" i="5"/>
  <c r="H14052" i="5"/>
  <c r="H14053" i="5"/>
  <c r="H14054" i="5"/>
  <c r="H14055" i="5"/>
  <c r="H14056" i="5"/>
  <c r="H14057" i="5"/>
  <c r="H14058" i="5"/>
  <c r="H14059" i="5"/>
  <c r="H14060" i="5"/>
  <c r="H14061" i="5"/>
  <c r="H14062" i="5"/>
  <c r="H14063" i="5"/>
  <c r="H14064" i="5"/>
  <c r="H14065" i="5"/>
  <c r="H14066" i="5"/>
  <c r="H14067" i="5"/>
  <c r="H14068" i="5"/>
  <c r="H14069" i="5"/>
  <c r="H14070" i="5"/>
  <c r="H14071" i="5"/>
  <c r="H14072" i="5"/>
  <c r="H14073" i="5"/>
  <c r="H14074" i="5"/>
  <c r="H14075" i="5"/>
  <c r="H14076" i="5"/>
  <c r="H14077" i="5"/>
  <c r="H14078" i="5"/>
  <c r="H14079" i="5"/>
  <c r="H14080" i="5"/>
  <c r="H14081" i="5"/>
  <c r="H14082" i="5"/>
  <c r="H14083" i="5"/>
  <c r="H14084" i="5"/>
  <c r="H14085" i="5"/>
  <c r="H14086" i="5"/>
  <c r="H14087" i="5"/>
  <c r="H14088" i="5"/>
  <c r="H14089" i="5"/>
  <c r="H14090" i="5"/>
  <c r="H14091" i="5"/>
  <c r="H14092" i="5"/>
  <c r="H14093" i="5"/>
  <c r="H14094" i="5"/>
  <c r="H14095" i="5"/>
  <c r="H14096" i="5"/>
  <c r="H14097" i="5"/>
  <c r="H14098" i="5"/>
  <c r="H14099" i="5"/>
  <c r="H14100" i="5"/>
  <c r="H14101" i="5"/>
  <c r="H14102" i="5"/>
  <c r="H14103" i="5"/>
  <c r="H14104" i="5"/>
  <c r="H14105" i="5"/>
  <c r="H14106" i="5"/>
  <c r="H14107" i="5"/>
  <c r="H14108" i="5"/>
  <c r="H14109" i="5"/>
  <c r="H14110" i="5"/>
  <c r="H14111" i="5"/>
  <c r="H14112" i="5"/>
  <c r="H14113" i="5"/>
  <c r="H14114" i="5"/>
  <c r="H14115" i="5"/>
  <c r="H14116" i="5"/>
  <c r="H14117" i="5"/>
  <c r="H14118" i="5"/>
  <c r="H14119" i="5"/>
  <c r="H14120" i="5"/>
  <c r="H14121" i="5"/>
  <c r="H14122" i="5"/>
  <c r="H14123" i="5"/>
  <c r="H14124" i="5"/>
  <c r="H14125" i="5"/>
  <c r="H14126" i="5"/>
  <c r="H14127" i="5"/>
  <c r="H14128" i="5"/>
  <c r="H14129" i="5"/>
  <c r="H14130" i="5"/>
  <c r="H14131" i="5"/>
  <c r="H14132" i="5"/>
  <c r="H14133" i="5"/>
  <c r="H14134" i="5"/>
  <c r="H14135" i="5"/>
  <c r="H14136" i="5"/>
  <c r="H14137" i="5"/>
  <c r="H14138" i="5"/>
  <c r="H14139" i="5"/>
  <c r="H14140" i="5"/>
  <c r="H14141" i="5"/>
  <c r="H14142" i="5"/>
  <c r="H14143" i="5"/>
  <c r="H14144" i="5"/>
  <c r="H14145" i="5"/>
  <c r="H14146" i="5"/>
  <c r="H14147" i="5"/>
  <c r="H14148" i="5"/>
  <c r="H14149" i="5"/>
  <c r="H14150" i="5"/>
  <c r="H14151" i="5"/>
  <c r="H14152" i="5"/>
  <c r="H14153" i="5"/>
  <c r="H14154" i="5"/>
  <c r="H14155" i="5"/>
  <c r="H14156" i="5"/>
  <c r="H14157" i="5"/>
  <c r="H14158" i="5"/>
  <c r="H14159" i="5"/>
  <c r="H14160" i="5"/>
  <c r="H14161" i="5"/>
  <c r="H14162" i="5"/>
  <c r="H14163" i="5"/>
  <c r="H14164" i="5"/>
  <c r="H14165" i="5"/>
  <c r="H14166" i="5"/>
  <c r="H14167" i="5"/>
  <c r="H14168" i="5"/>
  <c r="H14169" i="5"/>
  <c r="H14170" i="5"/>
  <c r="H14171" i="5"/>
  <c r="H14172" i="5"/>
  <c r="H14173" i="5"/>
  <c r="H14174" i="5"/>
  <c r="H14175" i="5"/>
  <c r="H14176" i="5"/>
  <c r="H14177" i="5"/>
  <c r="H14178" i="5"/>
  <c r="H14179" i="5"/>
  <c r="H14180" i="5"/>
  <c r="H14181" i="5"/>
  <c r="H14182" i="5"/>
  <c r="H14183" i="5"/>
  <c r="H14184" i="5"/>
  <c r="H14185" i="5"/>
  <c r="H14186" i="5"/>
  <c r="H14187" i="5"/>
  <c r="H14188" i="5"/>
  <c r="H14189" i="5"/>
  <c r="H14190" i="5"/>
  <c r="H14191" i="5"/>
  <c r="H14192" i="5"/>
  <c r="H14193" i="5"/>
  <c r="H14194" i="5"/>
  <c r="H14195" i="5"/>
  <c r="H14196" i="5"/>
  <c r="H14197" i="5"/>
  <c r="H14198" i="5"/>
  <c r="H14199" i="5"/>
  <c r="H14200" i="5"/>
  <c r="H14201" i="5"/>
  <c r="H14202" i="5"/>
  <c r="H14203" i="5"/>
  <c r="H14204" i="5"/>
  <c r="H14205" i="5"/>
  <c r="H14206" i="5"/>
  <c r="H14207" i="5"/>
  <c r="H14208" i="5"/>
  <c r="H14209" i="5"/>
  <c r="H14210" i="5"/>
  <c r="H14211" i="5"/>
  <c r="H14212" i="5"/>
  <c r="H14213" i="5"/>
  <c r="H14214" i="5"/>
  <c r="H14215" i="5"/>
  <c r="H14216" i="5"/>
  <c r="H14217" i="5"/>
  <c r="H14218" i="5"/>
  <c r="H14219" i="5"/>
  <c r="H14220" i="5"/>
  <c r="H14221" i="5"/>
  <c r="H14222" i="5"/>
  <c r="H14223" i="5"/>
  <c r="H14224" i="5"/>
  <c r="H14225" i="5"/>
  <c r="H14226" i="5"/>
  <c r="H14227" i="5"/>
  <c r="H14228" i="5"/>
  <c r="H14229" i="5"/>
  <c r="H14230" i="5"/>
  <c r="H14231" i="5"/>
  <c r="H14232" i="5"/>
  <c r="H14233" i="5"/>
  <c r="H14234" i="5"/>
  <c r="H14235" i="5"/>
  <c r="H14236" i="5"/>
  <c r="H14237" i="5"/>
  <c r="H14238" i="5"/>
  <c r="H14239" i="5"/>
  <c r="H14240" i="5"/>
  <c r="H14241" i="5"/>
  <c r="H14242" i="5"/>
  <c r="H14243" i="5"/>
  <c r="H14244" i="5"/>
  <c r="H14245" i="5"/>
  <c r="H14246" i="5"/>
  <c r="H14247" i="5"/>
  <c r="H14248" i="5"/>
  <c r="H14249" i="5"/>
  <c r="H14250" i="5"/>
  <c r="H14251" i="5"/>
  <c r="H14252" i="5"/>
  <c r="H14253" i="5"/>
  <c r="H14254" i="5"/>
  <c r="H14255" i="5"/>
  <c r="H14256" i="5"/>
  <c r="H14257" i="5"/>
  <c r="H14258" i="5"/>
  <c r="H14259" i="5"/>
  <c r="H14260" i="5"/>
  <c r="H14261" i="5"/>
  <c r="H14262" i="5"/>
  <c r="H14263" i="5"/>
  <c r="H14264" i="5"/>
  <c r="H14265" i="5"/>
  <c r="H14266" i="5"/>
  <c r="H14267" i="5"/>
  <c r="H14268" i="5"/>
  <c r="H14269" i="5"/>
  <c r="H14270" i="5"/>
  <c r="H14271" i="5"/>
  <c r="H14272" i="5"/>
  <c r="H14273" i="5"/>
  <c r="H14274" i="5"/>
  <c r="H14275" i="5"/>
  <c r="H14276" i="5"/>
  <c r="H14277" i="5"/>
  <c r="H14278" i="5"/>
  <c r="H14279" i="5"/>
  <c r="H14280" i="5"/>
  <c r="H14281" i="5"/>
  <c r="H14282" i="5"/>
  <c r="H14283" i="5"/>
  <c r="H14284" i="5"/>
  <c r="H14285" i="5"/>
  <c r="H14286" i="5"/>
  <c r="H14287" i="5"/>
  <c r="H14288" i="5"/>
  <c r="H14289" i="5"/>
  <c r="H14290" i="5"/>
  <c r="H14291" i="5"/>
  <c r="H14292" i="5"/>
  <c r="H14293" i="5"/>
  <c r="H14294" i="5"/>
  <c r="H14295" i="5"/>
  <c r="H14296" i="5"/>
  <c r="H14297" i="5"/>
  <c r="H14298" i="5"/>
  <c r="H14299" i="5"/>
  <c r="H14300" i="5"/>
  <c r="H14301" i="5"/>
  <c r="H14302" i="5"/>
  <c r="H14303" i="5"/>
  <c r="H14304" i="5"/>
  <c r="H14305" i="5"/>
  <c r="H14306" i="5"/>
  <c r="H14307" i="5"/>
  <c r="H14308" i="5"/>
  <c r="H14309" i="5"/>
  <c r="H14310" i="5"/>
  <c r="H14311" i="5"/>
  <c r="H14312" i="5"/>
  <c r="H14313" i="5"/>
  <c r="H14314" i="5"/>
  <c r="H14315" i="5"/>
  <c r="H14316" i="5"/>
  <c r="H14317" i="5"/>
  <c r="H14318" i="5"/>
  <c r="H14319" i="5"/>
  <c r="H14320" i="5"/>
  <c r="H14321" i="5"/>
  <c r="H14322" i="5"/>
  <c r="H14323" i="5"/>
  <c r="H14324" i="5"/>
  <c r="H14325" i="5"/>
  <c r="H14326" i="5"/>
  <c r="H14327" i="5"/>
  <c r="H14328" i="5"/>
  <c r="H14329" i="5"/>
  <c r="H14330" i="5"/>
  <c r="H14331" i="5"/>
  <c r="H14332" i="5"/>
  <c r="H14333" i="5"/>
  <c r="H14334" i="5"/>
  <c r="H14335" i="5"/>
  <c r="H14336" i="5"/>
  <c r="H14337" i="5"/>
  <c r="H14338" i="5"/>
  <c r="H14339" i="5"/>
  <c r="H14340" i="5"/>
  <c r="H14341" i="5"/>
  <c r="H14342" i="5"/>
  <c r="H14343" i="5"/>
  <c r="H14344" i="5"/>
  <c r="H14345" i="5"/>
  <c r="H14346" i="5"/>
  <c r="H14347" i="5"/>
  <c r="H14348" i="5"/>
  <c r="H14349" i="5"/>
  <c r="H14350" i="5"/>
  <c r="H14351" i="5"/>
  <c r="H14352" i="5"/>
  <c r="H14353" i="5"/>
  <c r="H14354" i="5"/>
  <c r="H14355" i="5"/>
  <c r="H14356" i="5"/>
  <c r="H14357" i="5"/>
  <c r="H14358" i="5"/>
  <c r="H14359" i="5"/>
  <c r="H14360" i="5"/>
  <c r="H14361" i="5"/>
  <c r="H14362" i="5"/>
  <c r="H14363" i="5"/>
  <c r="H14364" i="5"/>
  <c r="H14365" i="5"/>
  <c r="H14366" i="5"/>
  <c r="H14367" i="5"/>
  <c r="H14368" i="5"/>
  <c r="H14369" i="5"/>
  <c r="H14370" i="5"/>
  <c r="H14371" i="5"/>
  <c r="H14372" i="5"/>
  <c r="H14373" i="5"/>
  <c r="H14374" i="5"/>
  <c r="H14375" i="5"/>
  <c r="H14376" i="5"/>
  <c r="H14377" i="5"/>
  <c r="H14378" i="5"/>
  <c r="H14379" i="5"/>
  <c r="H14380" i="5"/>
  <c r="H14381" i="5"/>
  <c r="H14382" i="5"/>
  <c r="H14383" i="5"/>
  <c r="H14384" i="5"/>
  <c r="H14385" i="5"/>
  <c r="H14386" i="5"/>
  <c r="H14387" i="5"/>
  <c r="H14388" i="5"/>
  <c r="H14389" i="5"/>
  <c r="H14390" i="5"/>
  <c r="H14391" i="5"/>
  <c r="H14392" i="5"/>
  <c r="H14393" i="5"/>
  <c r="H14394" i="5"/>
  <c r="H14395" i="5"/>
  <c r="H14396" i="5"/>
  <c r="H14397" i="5"/>
  <c r="H14398" i="5"/>
  <c r="H14399" i="5"/>
  <c r="H14400" i="5"/>
  <c r="H14401" i="5"/>
  <c r="H14402" i="5"/>
  <c r="H14403" i="5"/>
  <c r="H14404" i="5"/>
  <c r="H14405" i="5"/>
  <c r="H14406" i="5"/>
  <c r="H14407" i="5"/>
  <c r="H14408" i="5"/>
  <c r="H14409" i="5"/>
  <c r="H14410" i="5"/>
  <c r="H14411" i="5"/>
  <c r="H14412" i="5"/>
  <c r="H14413" i="5"/>
  <c r="H14414" i="5"/>
  <c r="H14415" i="5"/>
  <c r="H14416" i="5"/>
  <c r="H14417" i="5"/>
  <c r="H14418" i="5"/>
  <c r="H14419" i="5"/>
  <c r="H14420" i="5"/>
  <c r="H14421" i="5"/>
  <c r="H14422" i="5"/>
  <c r="H14423" i="5"/>
  <c r="H14424" i="5"/>
  <c r="H14425" i="5"/>
  <c r="H14426" i="5"/>
  <c r="H14427" i="5"/>
  <c r="H14428" i="5"/>
  <c r="H14429" i="5"/>
  <c r="H14430" i="5"/>
  <c r="H14431" i="5"/>
  <c r="H14432" i="5"/>
  <c r="H14433" i="5"/>
  <c r="H14434" i="5"/>
  <c r="H14435" i="5"/>
  <c r="H14436" i="5"/>
  <c r="H14437" i="5"/>
  <c r="H14438" i="5"/>
  <c r="H14439" i="5"/>
  <c r="H14440" i="5"/>
  <c r="H14441" i="5"/>
  <c r="H14442" i="5"/>
  <c r="H14443" i="5"/>
  <c r="H14444" i="5"/>
  <c r="H14445" i="5"/>
  <c r="H14446" i="5"/>
  <c r="H14447" i="5"/>
  <c r="H14448" i="5"/>
  <c r="H14449" i="5"/>
  <c r="H14450" i="5"/>
  <c r="H14451" i="5"/>
  <c r="H14452" i="5"/>
  <c r="H14453" i="5"/>
  <c r="H14454" i="5"/>
  <c r="H14455" i="5"/>
  <c r="H14456" i="5"/>
  <c r="H14457" i="5"/>
  <c r="H14458" i="5"/>
  <c r="H14459" i="5"/>
  <c r="H14460" i="5"/>
  <c r="H14461" i="5"/>
  <c r="H14462" i="5"/>
  <c r="H14463" i="5"/>
  <c r="H14464" i="5"/>
  <c r="H14465" i="5"/>
  <c r="H14466" i="5"/>
  <c r="H14467" i="5"/>
  <c r="H14468" i="5"/>
  <c r="H14469" i="5"/>
  <c r="H14470" i="5"/>
  <c r="H14471" i="5"/>
  <c r="H14472" i="5"/>
  <c r="H14473" i="5"/>
  <c r="H14474" i="5"/>
  <c r="H14475" i="5"/>
  <c r="H14476" i="5"/>
  <c r="H14477" i="5"/>
  <c r="H14478" i="5"/>
  <c r="H14479" i="5"/>
  <c r="H14480" i="5"/>
  <c r="H14481" i="5"/>
  <c r="H14482" i="5"/>
  <c r="H14483" i="5"/>
  <c r="H14484" i="5"/>
  <c r="H14485" i="5"/>
  <c r="H14486" i="5"/>
  <c r="H14487" i="5"/>
  <c r="H14488" i="5"/>
  <c r="H14489" i="5"/>
  <c r="H14490" i="5"/>
  <c r="H14491" i="5"/>
  <c r="H14492" i="5"/>
  <c r="H14493" i="5"/>
  <c r="H14494" i="5"/>
  <c r="H14495" i="5"/>
  <c r="H14496" i="5"/>
  <c r="H14497" i="5"/>
  <c r="H14498" i="5"/>
  <c r="H14499" i="5"/>
  <c r="H14500" i="5"/>
  <c r="H14501" i="5"/>
  <c r="H14502" i="5"/>
  <c r="H14503" i="5"/>
  <c r="H14504" i="5"/>
  <c r="H14505" i="5"/>
  <c r="H14506" i="5"/>
  <c r="H14507" i="5"/>
  <c r="H14508" i="5"/>
  <c r="H14509" i="5"/>
  <c r="H14510" i="5"/>
  <c r="H14511" i="5"/>
  <c r="H14512" i="5"/>
  <c r="H14513" i="5"/>
  <c r="H14514" i="5"/>
  <c r="H14515" i="5"/>
  <c r="H14516" i="5"/>
  <c r="H14517" i="5"/>
  <c r="H14518" i="5"/>
  <c r="H14519" i="5"/>
  <c r="H14520" i="5"/>
  <c r="H14521" i="5"/>
  <c r="H14522" i="5"/>
  <c r="H14523" i="5"/>
  <c r="H14524" i="5"/>
  <c r="H14525" i="5"/>
  <c r="H14526" i="5"/>
  <c r="H14527" i="5"/>
  <c r="H14528" i="5"/>
  <c r="H14529" i="5"/>
  <c r="H14530" i="5"/>
  <c r="H14531" i="5"/>
  <c r="H14532" i="5"/>
  <c r="H14533" i="5"/>
  <c r="H14534" i="5"/>
  <c r="H14535" i="5"/>
  <c r="H14536" i="5"/>
  <c r="H14537" i="5"/>
  <c r="H14538" i="5"/>
  <c r="H14539" i="5"/>
  <c r="H14540" i="5"/>
  <c r="H14541" i="5"/>
  <c r="H14542" i="5"/>
  <c r="H14543" i="5"/>
  <c r="H14544" i="5"/>
  <c r="H14545" i="5"/>
  <c r="H14546" i="5"/>
  <c r="H14547" i="5"/>
  <c r="H14548" i="5"/>
  <c r="H14549" i="5"/>
  <c r="H14550" i="5"/>
  <c r="H14551" i="5"/>
  <c r="H14552" i="5"/>
  <c r="H14553" i="5"/>
  <c r="H14554" i="5"/>
  <c r="H14555" i="5"/>
  <c r="H14556" i="5"/>
  <c r="H14557" i="5"/>
  <c r="H14558" i="5"/>
  <c r="H14559" i="5"/>
  <c r="H14560" i="5"/>
  <c r="H14561" i="5"/>
  <c r="H14562" i="5"/>
  <c r="H14563" i="5"/>
  <c r="H14564" i="5"/>
  <c r="H14565" i="5"/>
  <c r="H14566" i="5"/>
  <c r="H14567" i="5"/>
  <c r="H14568" i="5"/>
  <c r="H14569" i="5"/>
  <c r="H14570" i="5"/>
  <c r="H14571" i="5"/>
  <c r="H14572" i="5"/>
  <c r="H14573" i="5"/>
  <c r="H14574" i="5"/>
  <c r="H14575" i="5"/>
  <c r="H14576" i="5"/>
  <c r="H14577" i="5"/>
  <c r="H14578" i="5"/>
  <c r="H14579" i="5"/>
  <c r="H14580" i="5"/>
  <c r="H14581" i="5"/>
  <c r="H14582" i="5"/>
  <c r="H14583" i="5"/>
  <c r="H14584" i="5"/>
  <c r="H14585" i="5"/>
  <c r="H14586" i="5"/>
  <c r="H14587" i="5"/>
  <c r="H14588" i="5"/>
  <c r="H14589" i="5"/>
  <c r="H14590" i="5"/>
  <c r="H14591" i="5"/>
  <c r="H14592" i="5"/>
  <c r="H14593" i="5"/>
  <c r="H14594" i="5"/>
  <c r="H14595" i="5"/>
  <c r="H14596" i="5"/>
  <c r="H14597" i="5"/>
  <c r="H14598" i="5"/>
  <c r="H14599" i="5"/>
  <c r="H14600" i="5"/>
  <c r="H14601" i="5"/>
  <c r="H14602" i="5"/>
  <c r="H14603" i="5"/>
  <c r="H14604" i="5"/>
  <c r="H14605" i="5"/>
  <c r="H14606" i="5"/>
  <c r="H14607" i="5"/>
  <c r="H14608" i="5"/>
  <c r="H14609" i="5"/>
  <c r="H14610" i="5"/>
  <c r="H14611" i="5"/>
  <c r="H14612" i="5"/>
  <c r="H14613" i="5"/>
  <c r="H14614" i="5"/>
  <c r="H14615" i="5"/>
  <c r="H14616" i="5"/>
  <c r="H14617" i="5"/>
  <c r="H14618" i="5"/>
  <c r="H14619" i="5"/>
  <c r="H14620" i="5"/>
  <c r="H14621" i="5"/>
  <c r="H14622" i="5"/>
  <c r="H14623" i="5"/>
  <c r="H14624" i="5"/>
  <c r="H14625" i="5"/>
  <c r="H14626" i="5"/>
  <c r="H14627" i="5"/>
  <c r="H14628" i="5"/>
  <c r="H14629" i="5"/>
  <c r="H14630" i="5"/>
  <c r="H14631" i="5"/>
  <c r="H14632" i="5"/>
  <c r="H14633" i="5"/>
  <c r="H14634" i="5"/>
  <c r="H14635" i="5"/>
  <c r="H14636" i="5"/>
  <c r="H14637" i="5"/>
  <c r="H14638" i="5"/>
  <c r="H14639" i="5"/>
  <c r="H14640" i="5"/>
  <c r="H14641" i="5"/>
  <c r="H14642" i="5"/>
  <c r="H14643" i="5"/>
  <c r="H14644" i="5"/>
  <c r="H14645" i="5"/>
  <c r="H14646" i="5"/>
  <c r="H14647" i="5"/>
  <c r="H14648" i="5"/>
  <c r="H14649" i="5"/>
  <c r="H14650" i="5"/>
  <c r="H14651" i="5"/>
  <c r="H14652" i="5"/>
  <c r="H14653" i="5"/>
  <c r="H14654" i="5"/>
  <c r="H14655" i="5"/>
  <c r="H14656" i="5"/>
  <c r="H14657" i="5"/>
  <c r="H14658" i="5"/>
  <c r="H14659" i="5"/>
  <c r="H14660" i="5"/>
  <c r="H14661" i="5"/>
  <c r="H14662" i="5"/>
  <c r="H14663" i="5"/>
  <c r="H14664" i="5"/>
  <c r="H14665" i="5"/>
  <c r="H14666" i="5"/>
  <c r="H14667" i="5"/>
  <c r="H14668" i="5"/>
  <c r="H14669" i="5"/>
  <c r="H14670" i="5"/>
  <c r="H14671" i="5"/>
  <c r="H14672" i="5"/>
  <c r="H14673" i="5"/>
  <c r="H14674" i="5"/>
  <c r="H14675" i="5"/>
  <c r="H14676" i="5"/>
  <c r="H14677" i="5"/>
  <c r="H14678" i="5"/>
  <c r="H14679" i="5"/>
  <c r="H14680" i="5"/>
  <c r="H14681" i="5"/>
  <c r="H14682" i="5"/>
  <c r="H14683" i="5"/>
  <c r="H14684" i="5"/>
  <c r="H14685" i="5"/>
  <c r="H14686" i="5"/>
  <c r="H14687" i="5"/>
  <c r="H14688" i="5"/>
  <c r="H14689" i="5"/>
  <c r="H14690" i="5"/>
  <c r="H14691" i="5"/>
  <c r="H14692" i="5"/>
  <c r="H14693" i="5"/>
  <c r="H14694" i="5"/>
  <c r="H14695" i="5"/>
  <c r="H14696" i="5"/>
  <c r="H14697" i="5"/>
  <c r="H14698" i="5"/>
  <c r="H14699" i="5"/>
  <c r="H14700" i="5"/>
  <c r="H14701" i="5"/>
  <c r="H14702" i="5"/>
  <c r="H14703" i="5"/>
  <c r="H14704" i="5"/>
  <c r="H14705" i="5"/>
  <c r="H14706" i="5"/>
  <c r="H14707" i="5"/>
  <c r="H14708" i="5"/>
  <c r="H14709" i="5"/>
  <c r="H14710" i="5"/>
  <c r="H14711" i="5"/>
  <c r="H14712" i="5"/>
  <c r="H14713" i="5"/>
  <c r="H14714" i="5"/>
  <c r="H14715" i="5"/>
  <c r="H14716" i="5"/>
  <c r="H14717" i="5"/>
  <c r="H14718" i="5"/>
  <c r="H14719" i="5"/>
  <c r="H14720" i="5"/>
  <c r="H14721" i="5"/>
  <c r="H14722" i="5"/>
  <c r="H14723" i="5"/>
  <c r="H14724" i="5"/>
  <c r="H14725" i="5"/>
  <c r="H14726" i="5"/>
  <c r="H14727" i="5"/>
  <c r="H14728" i="5"/>
  <c r="H14729" i="5"/>
  <c r="H14730" i="5"/>
  <c r="H14731" i="5"/>
  <c r="H14732" i="5"/>
  <c r="H14733" i="5"/>
  <c r="H14734" i="5"/>
  <c r="H14735" i="5"/>
  <c r="H14736" i="5"/>
  <c r="H14737" i="5"/>
  <c r="H14738" i="5"/>
  <c r="H14739" i="5"/>
  <c r="H14740" i="5"/>
  <c r="H14741" i="5"/>
  <c r="H14742" i="5"/>
  <c r="H14743" i="5"/>
  <c r="H14744" i="5"/>
  <c r="H14745" i="5"/>
  <c r="H14746" i="5"/>
  <c r="H14747" i="5"/>
  <c r="H14748" i="5"/>
  <c r="H14749" i="5"/>
  <c r="H14750" i="5"/>
  <c r="H14751" i="5"/>
  <c r="H14752" i="5"/>
  <c r="H14753" i="5"/>
  <c r="H14754" i="5"/>
  <c r="H14755" i="5"/>
  <c r="H14756" i="5"/>
  <c r="H14757" i="5"/>
  <c r="H14758" i="5"/>
  <c r="H14759" i="5"/>
  <c r="H14760" i="5"/>
  <c r="H14761" i="5"/>
  <c r="H14762" i="5"/>
  <c r="H14763" i="5"/>
  <c r="H14764" i="5"/>
  <c r="H14765" i="5"/>
  <c r="H14766" i="5"/>
  <c r="H14767" i="5"/>
  <c r="H14768" i="5"/>
  <c r="H14769" i="5"/>
  <c r="H14770" i="5"/>
  <c r="H14771" i="5"/>
  <c r="H14772" i="5"/>
  <c r="H14773" i="5"/>
  <c r="H14774" i="5"/>
  <c r="H14775" i="5"/>
  <c r="H14776" i="5"/>
  <c r="H14777" i="5"/>
  <c r="H14778" i="5"/>
  <c r="H14779" i="5"/>
  <c r="H14780" i="5"/>
  <c r="H14781" i="5"/>
  <c r="H14782" i="5"/>
  <c r="H14783" i="5"/>
  <c r="H14784" i="5"/>
  <c r="H14785" i="5"/>
  <c r="H14786" i="5"/>
  <c r="H14787" i="5"/>
  <c r="H14788" i="5"/>
  <c r="H14789" i="5"/>
  <c r="H14790" i="5"/>
  <c r="H14791" i="5"/>
  <c r="H14792" i="5"/>
  <c r="H14793" i="5"/>
  <c r="H14794" i="5"/>
  <c r="H14795" i="5"/>
  <c r="H14796" i="5"/>
  <c r="H14797" i="5"/>
  <c r="H14798" i="5"/>
  <c r="H14799" i="5"/>
  <c r="H14800" i="5"/>
  <c r="H14801" i="5"/>
  <c r="H14802" i="5"/>
  <c r="H14803" i="5"/>
  <c r="H14804" i="5"/>
  <c r="H14805" i="5"/>
  <c r="H14806" i="5"/>
  <c r="H14807" i="5"/>
  <c r="H14808" i="5"/>
  <c r="H14809" i="5"/>
  <c r="H14810" i="5"/>
  <c r="H14811" i="5"/>
  <c r="H14812" i="5"/>
  <c r="H14813" i="5"/>
  <c r="H14814" i="5"/>
  <c r="H14815" i="5"/>
  <c r="H14816" i="5"/>
  <c r="H14817" i="5"/>
  <c r="H14818" i="5"/>
  <c r="H14819" i="5"/>
  <c r="H14820" i="5"/>
  <c r="H14821" i="5"/>
  <c r="H14822" i="5"/>
  <c r="H14823" i="5"/>
  <c r="H14824" i="5"/>
  <c r="H14825" i="5"/>
  <c r="H14826" i="5"/>
  <c r="H14827" i="5"/>
  <c r="H14828" i="5"/>
  <c r="H14829" i="5"/>
  <c r="H14830" i="5"/>
  <c r="H14831" i="5"/>
  <c r="H14832" i="5"/>
  <c r="H14833" i="5"/>
  <c r="H14834" i="5"/>
  <c r="H14835" i="5"/>
  <c r="H14836" i="5"/>
  <c r="H14837" i="5"/>
  <c r="H14838" i="5"/>
  <c r="H14839" i="5"/>
  <c r="H14840" i="5"/>
  <c r="H14841" i="5"/>
  <c r="H14842" i="5"/>
  <c r="H14843" i="5"/>
  <c r="H14844" i="5"/>
  <c r="H14845" i="5"/>
  <c r="H14846" i="5"/>
  <c r="H14847" i="5"/>
  <c r="H14848" i="5"/>
  <c r="H14849" i="5"/>
  <c r="H14850" i="5"/>
  <c r="H14851" i="5"/>
  <c r="H14852" i="5"/>
  <c r="H14853" i="5"/>
  <c r="H14854" i="5"/>
  <c r="H14855" i="5"/>
  <c r="H14856" i="5"/>
  <c r="H14857" i="5"/>
  <c r="H14858" i="5"/>
  <c r="H14859" i="5"/>
  <c r="H14860" i="5"/>
  <c r="H14861" i="5"/>
  <c r="H14862" i="5"/>
  <c r="H14863" i="5"/>
  <c r="H14864" i="5"/>
  <c r="H14865" i="5"/>
  <c r="H14866" i="5"/>
  <c r="H14867" i="5"/>
  <c r="H14868" i="5"/>
  <c r="H14869" i="5"/>
  <c r="H14870" i="5"/>
  <c r="H14871" i="5"/>
  <c r="H14872" i="5"/>
  <c r="H14873" i="5"/>
  <c r="H14874" i="5"/>
  <c r="H14875" i="5"/>
  <c r="H14876" i="5"/>
  <c r="H14877" i="5"/>
  <c r="H14878" i="5"/>
  <c r="H14879" i="5"/>
  <c r="H14880" i="5"/>
  <c r="H14881" i="5"/>
  <c r="H14882" i="5"/>
  <c r="H14883" i="5"/>
  <c r="H14884" i="5"/>
  <c r="H14885" i="5"/>
  <c r="H14886" i="5"/>
  <c r="H14887" i="5"/>
  <c r="H14888" i="5"/>
  <c r="H14889" i="5"/>
  <c r="H14890" i="5"/>
  <c r="H14891" i="5"/>
  <c r="H14892" i="5"/>
  <c r="H14893" i="5"/>
  <c r="H14894" i="5"/>
  <c r="H14895" i="5"/>
  <c r="H14896" i="5"/>
  <c r="H14897" i="5"/>
  <c r="H14898" i="5"/>
  <c r="H14899" i="5"/>
  <c r="H14900" i="5"/>
  <c r="H14901" i="5"/>
  <c r="H14902" i="5"/>
  <c r="H14903" i="5"/>
  <c r="H14904" i="5"/>
  <c r="H14905" i="5"/>
  <c r="H14906" i="5"/>
  <c r="H14907" i="5"/>
  <c r="H14908" i="5"/>
  <c r="H14909" i="5"/>
  <c r="H14910" i="5"/>
  <c r="H14911" i="5"/>
  <c r="H14912" i="5"/>
  <c r="H14913" i="5"/>
  <c r="H14914" i="5"/>
  <c r="H14915" i="5"/>
  <c r="H14916" i="5"/>
  <c r="H14917" i="5"/>
  <c r="H14918" i="5"/>
  <c r="H14919" i="5"/>
  <c r="H14920" i="5"/>
  <c r="H14921" i="5"/>
  <c r="H14922" i="5"/>
  <c r="H14923" i="5"/>
  <c r="H14924" i="5"/>
  <c r="H14925" i="5"/>
  <c r="H14926" i="5"/>
  <c r="H14927" i="5"/>
  <c r="H14928" i="5"/>
  <c r="H14929" i="5"/>
  <c r="H14930" i="5"/>
  <c r="H14931" i="5"/>
  <c r="H14932" i="5"/>
  <c r="H14933" i="5"/>
  <c r="H14934" i="5"/>
  <c r="H14935" i="5"/>
  <c r="H14936" i="5"/>
  <c r="H14937" i="5"/>
  <c r="H14938" i="5"/>
  <c r="H14939" i="5"/>
  <c r="H14940" i="5"/>
  <c r="H14941" i="5"/>
  <c r="H14942" i="5"/>
  <c r="H14943" i="5"/>
  <c r="H14944" i="5"/>
  <c r="H14945" i="5"/>
  <c r="H14946" i="5"/>
  <c r="H14947" i="5"/>
  <c r="H14948" i="5"/>
  <c r="H14949" i="5"/>
  <c r="H14950" i="5"/>
  <c r="H14951" i="5"/>
  <c r="H14952" i="5"/>
  <c r="H14953" i="5"/>
  <c r="H14954" i="5"/>
  <c r="H14955" i="5"/>
  <c r="H14956" i="5"/>
  <c r="H14957" i="5"/>
  <c r="H14958" i="5"/>
  <c r="H14959" i="5"/>
  <c r="H14960" i="5"/>
  <c r="H14961" i="5"/>
  <c r="H14962" i="5"/>
  <c r="H14963" i="5"/>
  <c r="H14964" i="5"/>
  <c r="H14965" i="5"/>
  <c r="H14966" i="5"/>
  <c r="H14967" i="5"/>
  <c r="H14968" i="5"/>
  <c r="H14969" i="5"/>
  <c r="H14970" i="5"/>
  <c r="H14971" i="5"/>
  <c r="H14972" i="5"/>
  <c r="H14973" i="5"/>
  <c r="H14974" i="5"/>
  <c r="H14975" i="5"/>
  <c r="H14976" i="5"/>
  <c r="H14977" i="5"/>
  <c r="H14978" i="5"/>
  <c r="H14979" i="5"/>
  <c r="H14980" i="5"/>
  <c r="H14981" i="5"/>
  <c r="H14982" i="5"/>
  <c r="H14983" i="5"/>
  <c r="H14984" i="5"/>
  <c r="H14985" i="5"/>
  <c r="H14986" i="5"/>
  <c r="H14987" i="5"/>
  <c r="H14988" i="5"/>
  <c r="H14989" i="5"/>
  <c r="H14990" i="5"/>
  <c r="H14991" i="5"/>
  <c r="H14992" i="5"/>
  <c r="H14993" i="5"/>
  <c r="H14994" i="5"/>
  <c r="H14995" i="5"/>
  <c r="H14996" i="5"/>
  <c r="H14997" i="5"/>
  <c r="H14998" i="5"/>
  <c r="H14999" i="5"/>
  <c r="H15000" i="5"/>
  <c r="H15001" i="5"/>
  <c r="H15002" i="5"/>
  <c r="H15003" i="5"/>
  <c r="H15004" i="5"/>
  <c r="H15005" i="5"/>
  <c r="H15006" i="5"/>
  <c r="H15007" i="5"/>
  <c r="H15008" i="5"/>
  <c r="H15009" i="5"/>
  <c r="H15010" i="5"/>
  <c r="H15011" i="5"/>
  <c r="H15012" i="5"/>
  <c r="H15013" i="5"/>
  <c r="H15014" i="5"/>
  <c r="H15015" i="5"/>
  <c r="H15016" i="5"/>
  <c r="H15017" i="5"/>
  <c r="H15018" i="5"/>
  <c r="H15019" i="5"/>
  <c r="H15020" i="5"/>
  <c r="H15021" i="5"/>
  <c r="H15022" i="5"/>
  <c r="H15023" i="5"/>
  <c r="H15024" i="5"/>
  <c r="H15025" i="5"/>
  <c r="H15026" i="5"/>
  <c r="H15027" i="5"/>
  <c r="H15028" i="5"/>
  <c r="H15029" i="5"/>
  <c r="H15030" i="5"/>
  <c r="H15031" i="5"/>
  <c r="H15032" i="5"/>
  <c r="H15033" i="5"/>
  <c r="H15034" i="5"/>
  <c r="H15035" i="5"/>
  <c r="H15036" i="5"/>
  <c r="H15037" i="5"/>
  <c r="H15038" i="5"/>
  <c r="H15039" i="5"/>
  <c r="H15040" i="5"/>
  <c r="H15041" i="5"/>
  <c r="H15042" i="5"/>
  <c r="H15043" i="5"/>
  <c r="H15044" i="5"/>
  <c r="H15045" i="5"/>
  <c r="H15046" i="5"/>
  <c r="H15047" i="5"/>
  <c r="H15048" i="5"/>
  <c r="H15049" i="5"/>
  <c r="H15050" i="5"/>
  <c r="H15051" i="5"/>
  <c r="H15052" i="5"/>
  <c r="H15053" i="5"/>
  <c r="H15054" i="5"/>
  <c r="H15055" i="5"/>
  <c r="H15056" i="5"/>
  <c r="H15057" i="5"/>
  <c r="H15058" i="5"/>
  <c r="H15059" i="5"/>
  <c r="H15060" i="5"/>
  <c r="H15061" i="5"/>
  <c r="H15062" i="5"/>
  <c r="H15063" i="5"/>
  <c r="H15064" i="5"/>
  <c r="H15065" i="5"/>
  <c r="H15066" i="5"/>
  <c r="H15067" i="5"/>
  <c r="H15068" i="5"/>
  <c r="H15069" i="5"/>
  <c r="H15070" i="5"/>
  <c r="H15071" i="5"/>
  <c r="H15072" i="5"/>
  <c r="H15073" i="5"/>
  <c r="H15074" i="5"/>
  <c r="H15075" i="5"/>
  <c r="H15076" i="5"/>
  <c r="H15077" i="5"/>
  <c r="H15078" i="5"/>
  <c r="H15079" i="5"/>
  <c r="H15080" i="5"/>
  <c r="H15081" i="5"/>
  <c r="H15082" i="5"/>
  <c r="H15083" i="5"/>
  <c r="H15084" i="5"/>
  <c r="H15085" i="5"/>
  <c r="H15086" i="5"/>
  <c r="H15087" i="5"/>
  <c r="H15088" i="5"/>
  <c r="H15089" i="5"/>
  <c r="H15090" i="5"/>
  <c r="H15091" i="5"/>
  <c r="H15092" i="5"/>
  <c r="H15093" i="5"/>
  <c r="H15094" i="5"/>
  <c r="H15095" i="5"/>
  <c r="H15096" i="5"/>
  <c r="H15097" i="5"/>
  <c r="H15098" i="5"/>
  <c r="H15099" i="5"/>
  <c r="H15100" i="5"/>
  <c r="H15101" i="5"/>
  <c r="H15102" i="5"/>
  <c r="H15103" i="5"/>
  <c r="H15104" i="5"/>
  <c r="H15105" i="5"/>
  <c r="H15106" i="5"/>
  <c r="H15107" i="5"/>
  <c r="H15108" i="5"/>
  <c r="H15109" i="5"/>
  <c r="H15110" i="5"/>
  <c r="H15111" i="5"/>
  <c r="H15112" i="5"/>
  <c r="H15113" i="5"/>
  <c r="H15114" i="5"/>
  <c r="H15115" i="5"/>
  <c r="H15116" i="5"/>
  <c r="H15117" i="5"/>
  <c r="H15118" i="5"/>
  <c r="H15119" i="5"/>
  <c r="H15120" i="5"/>
  <c r="H15121" i="5"/>
  <c r="H15122" i="5"/>
  <c r="H15123" i="5"/>
  <c r="H15124" i="5"/>
  <c r="H15125" i="5"/>
  <c r="H15126" i="5"/>
  <c r="H15127" i="5"/>
  <c r="H15128" i="5"/>
  <c r="H15129" i="5"/>
  <c r="H15130" i="5"/>
  <c r="H15131" i="5"/>
  <c r="H15132" i="5"/>
  <c r="H15133" i="5"/>
  <c r="H15134" i="5"/>
  <c r="H15135" i="5"/>
  <c r="H15136" i="5"/>
  <c r="H15137" i="5"/>
  <c r="H15138" i="5"/>
  <c r="H15139" i="5"/>
  <c r="H15140" i="5"/>
  <c r="H15141" i="5"/>
  <c r="H15142" i="5"/>
  <c r="H15143" i="5"/>
  <c r="H15144" i="5"/>
  <c r="H15145" i="5"/>
  <c r="H15146" i="5"/>
  <c r="H15147" i="5"/>
  <c r="H15148" i="5"/>
  <c r="H15149" i="5"/>
  <c r="H15150" i="5"/>
  <c r="H15151" i="5"/>
  <c r="H15152" i="5"/>
  <c r="H15153" i="5"/>
  <c r="H15154" i="5"/>
  <c r="H15155" i="5"/>
  <c r="H15156" i="5"/>
  <c r="H15157" i="5"/>
  <c r="H15158" i="5"/>
  <c r="H15159" i="5"/>
  <c r="H15160" i="5"/>
  <c r="H15161" i="5"/>
  <c r="H15162" i="5"/>
  <c r="H15163" i="5"/>
  <c r="H15164" i="5"/>
  <c r="H15165" i="5"/>
  <c r="H15166" i="5"/>
  <c r="H15167" i="5"/>
  <c r="H15168" i="5"/>
  <c r="H15169" i="5"/>
  <c r="H15170" i="5"/>
  <c r="H15171" i="5"/>
  <c r="H15172" i="5"/>
  <c r="H15173" i="5"/>
  <c r="H15174" i="5"/>
  <c r="H15175" i="5"/>
  <c r="H15176" i="5"/>
  <c r="H15177" i="5"/>
  <c r="H15178" i="5"/>
  <c r="H15179" i="5"/>
  <c r="H15180" i="5"/>
  <c r="H15181" i="5"/>
  <c r="H15182" i="5"/>
  <c r="H15183" i="5"/>
  <c r="H15184" i="5"/>
  <c r="H15185" i="5"/>
  <c r="H15186" i="5"/>
  <c r="H15187" i="5"/>
  <c r="H15188" i="5"/>
  <c r="H15189" i="5"/>
  <c r="H15190" i="5"/>
  <c r="H15191" i="5"/>
  <c r="H15192" i="5"/>
  <c r="H15193" i="5"/>
  <c r="H15194" i="5"/>
  <c r="H15195" i="5"/>
  <c r="H15196" i="5"/>
  <c r="H15197" i="5"/>
  <c r="H15198" i="5"/>
  <c r="H15199" i="5"/>
  <c r="H15200" i="5"/>
  <c r="H15201" i="5"/>
  <c r="H15202" i="5"/>
  <c r="H15203" i="5"/>
  <c r="H15204" i="5"/>
  <c r="H15205" i="5"/>
  <c r="H15206" i="5"/>
  <c r="H15207" i="5"/>
  <c r="H15208" i="5"/>
  <c r="H15209" i="5"/>
  <c r="H15210" i="5"/>
  <c r="H15211" i="5"/>
  <c r="H15212" i="5"/>
  <c r="H15213" i="5"/>
  <c r="H15214" i="5"/>
  <c r="H15215" i="5"/>
  <c r="H15216" i="5"/>
  <c r="H15217" i="5"/>
  <c r="H15218" i="5"/>
  <c r="H15219" i="5"/>
  <c r="H15220" i="5"/>
  <c r="H15221" i="5"/>
  <c r="H15222" i="5"/>
  <c r="H15223" i="5"/>
  <c r="H15224" i="5"/>
  <c r="H15225" i="5"/>
  <c r="H15226" i="5"/>
  <c r="H15227" i="5"/>
  <c r="H15228" i="5"/>
  <c r="H15229" i="5"/>
  <c r="H15230" i="5"/>
  <c r="H15231" i="5"/>
  <c r="H15232" i="5"/>
  <c r="H15233" i="5"/>
  <c r="H15234" i="5"/>
  <c r="H15235" i="5"/>
  <c r="H15236" i="5"/>
  <c r="H15237" i="5"/>
  <c r="H15238" i="5"/>
  <c r="H15239" i="5"/>
  <c r="H15240" i="5"/>
  <c r="H15241" i="5"/>
  <c r="H15242" i="5"/>
  <c r="H15243" i="5"/>
  <c r="H15244" i="5"/>
  <c r="H15245" i="5"/>
  <c r="H15246" i="5"/>
  <c r="H15247" i="5"/>
  <c r="H15248" i="5"/>
  <c r="H15249" i="5"/>
  <c r="H15250" i="5"/>
  <c r="H15251" i="5"/>
  <c r="H15252" i="5"/>
  <c r="H15253" i="5"/>
  <c r="H15254" i="5"/>
  <c r="H15255" i="5"/>
  <c r="H15256" i="5"/>
  <c r="H15257" i="5"/>
  <c r="H15258" i="5"/>
  <c r="H15259" i="5"/>
  <c r="H15260" i="5"/>
  <c r="H15261" i="5"/>
  <c r="H15262" i="5"/>
  <c r="H15263" i="5"/>
  <c r="H15264" i="5"/>
  <c r="H15265" i="5"/>
  <c r="H15266" i="5"/>
  <c r="H15267" i="5"/>
  <c r="H15268" i="5"/>
  <c r="H15269" i="5"/>
  <c r="H15270" i="5"/>
  <c r="H15271" i="5"/>
  <c r="H15272" i="5"/>
  <c r="H15273" i="5"/>
  <c r="H15274" i="5"/>
  <c r="H15275" i="5"/>
  <c r="H15276" i="5"/>
  <c r="H15277" i="5"/>
  <c r="H15278" i="5"/>
  <c r="H15279" i="5"/>
  <c r="H15280" i="5"/>
  <c r="H15281" i="5"/>
  <c r="H15282" i="5"/>
  <c r="H15283" i="5"/>
  <c r="H15284" i="5"/>
  <c r="H15285" i="5"/>
  <c r="H15286" i="5"/>
  <c r="H15287" i="5"/>
  <c r="H15288" i="5"/>
  <c r="H15289" i="5"/>
  <c r="H15290" i="5"/>
  <c r="H15291" i="5"/>
  <c r="H15292" i="5"/>
  <c r="H15293" i="5"/>
  <c r="H15294" i="5"/>
  <c r="H15295" i="5"/>
  <c r="H15296" i="5"/>
  <c r="H15297" i="5"/>
  <c r="H15298" i="5"/>
  <c r="H15299" i="5"/>
  <c r="H15300" i="5"/>
  <c r="H15301" i="5"/>
  <c r="H15302" i="5"/>
  <c r="H15303" i="5"/>
  <c r="H15304" i="5"/>
  <c r="H15305" i="5"/>
  <c r="H15306" i="5"/>
  <c r="H15307" i="5"/>
  <c r="H15308" i="5"/>
  <c r="H15309" i="5"/>
  <c r="H15310" i="5"/>
  <c r="H15311" i="5"/>
  <c r="H15312" i="5"/>
  <c r="H15313" i="5"/>
  <c r="H15314" i="5"/>
  <c r="H15315" i="5"/>
  <c r="H15316" i="5"/>
  <c r="H15317" i="5"/>
  <c r="H15318" i="5"/>
  <c r="H15319" i="5"/>
  <c r="H15320" i="5"/>
  <c r="H15321" i="5"/>
  <c r="H15322" i="5"/>
  <c r="H15323" i="5"/>
  <c r="H15324" i="5"/>
  <c r="H15325" i="5"/>
  <c r="H15326" i="5"/>
  <c r="H15327" i="5"/>
  <c r="H15328" i="5"/>
  <c r="H15329" i="5"/>
  <c r="H15330" i="5"/>
  <c r="H15331" i="5"/>
  <c r="H15332" i="5"/>
  <c r="H15333" i="5"/>
  <c r="H15334" i="5"/>
  <c r="H15335" i="5"/>
  <c r="H15336" i="5"/>
  <c r="H15337" i="5"/>
  <c r="H15338" i="5"/>
  <c r="H15339" i="5"/>
  <c r="H15340" i="5"/>
  <c r="H15341" i="5"/>
  <c r="H15342" i="5"/>
  <c r="H15343" i="5"/>
  <c r="H15344" i="5"/>
  <c r="H15345" i="5"/>
  <c r="H15346" i="5"/>
  <c r="H15347" i="5"/>
  <c r="H15348" i="5"/>
  <c r="H15349" i="5"/>
  <c r="H15350" i="5"/>
  <c r="H15351" i="5"/>
  <c r="H15352" i="5"/>
  <c r="H15353" i="5"/>
  <c r="H15354" i="5"/>
  <c r="H15355" i="5"/>
  <c r="H15356" i="5"/>
  <c r="H15357" i="5"/>
  <c r="H15358" i="5"/>
  <c r="H15359" i="5"/>
  <c r="H15360" i="5"/>
  <c r="H15361" i="5"/>
  <c r="H15362" i="5"/>
  <c r="H15363" i="5"/>
  <c r="H15364" i="5"/>
  <c r="H15365" i="5"/>
  <c r="H15366" i="5"/>
  <c r="H15367" i="5"/>
  <c r="H15368" i="5"/>
  <c r="H15369" i="5"/>
  <c r="H15370" i="5"/>
  <c r="H15371" i="5"/>
  <c r="H15372" i="5"/>
  <c r="H15373" i="5"/>
  <c r="H15374" i="5"/>
  <c r="H15375" i="5"/>
  <c r="H15376" i="5"/>
  <c r="H15377" i="5"/>
  <c r="H15378" i="5"/>
  <c r="H15379" i="5"/>
  <c r="H15380" i="5"/>
  <c r="H15381" i="5"/>
  <c r="H15382" i="5"/>
  <c r="H15383" i="5"/>
  <c r="H15384" i="5"/>
  <c r="H15385" i="5"/>
  <c r="H15386" i="5"/>
  <c r="H15387" i="5"/>
  <c r="H15388" i="5"/>
  <c r="H15389" i="5"/>
  <c r="H15390" i="5"/>
  <c r="H15391" i="5"/>
  <c r="H15392" i="5"/>
  <c r="H15393" i="5"/>
  <c r="H15394" i="5"/>
  <c r="H15395" i="5"/>
  <c r="H15396" i="5"/>
  <c r="H15397" i="5"/>
  <c r="H15398" i="5"/>
  <c r="H15399" i="5"/>
  <c r="H15400" i="5"/>
  <c r="H15401" i="5"/>
  <c r="H15402" i="5"/>
  <c r="H15403" i="5"/>
  <c r="H15404" i="5"/>
  <c r="H15405" i="5"/>
  <c r="H15406" i="5"/>
  <c r="H15407" i="5"/>
  <c r="H15408" i="5"/>
  <c r="H15409" i="5"/>
  <c r="H15410" i="5"/>
  <c r="H15411" i="5"/>
  <c r="H15412" i="5"/>
  <c r="H15413" i="5"/>
  <c r="H15414" i="5"/>
  <c r="H15415" i="5"/>
  <c r="H15416" i="5"/>
  <c r="H15417" i="5"/>
  <c r="H15418" i="5"/>
  <c r="H15419" i="5"/>
  <c r="H15420" i="5"/>
  <c r="H15421" i="5"/>
  <c r="H15422" i="5"/>
  <c r="H15423" i="5"/>
  <c r="H15424" i="5"/>
  <c r="H15425" i="5"/>
  <c r="H15426" i="5"/>
  <c r="H15427" i="5"/>
  <c r="H15428" i="5"/>
  <c r="H15429" i="5"/>
  <c r="H15430" i="5"/>
  <c r="H15431" i="5"/>
  <c r="H15432" i="5"/>
  <c r="H15433" i="5"/>
  <c r="H15434" i="5"/>
  <c r="H15435" i="5"/>
  <c r="H15436" i="5"/>
  <c r="H15437" i="5"/>
  <c r="H15438" i="5"/>
  <c r="H15439" i="5"/>
  <c r="H15440" i="5"/>
  <c r="H15441" i="5"/>
  <c r="H15442" i="5"/>
  <c r="H15443" i="5"/>
  <c r="H15444" i="5"/>
  <c r="H15445" i="5"/>
  <c r="H15446" i="5"/>
  <c r="H15447" i="5"/>
  <c r="H15448" i="5"/>
  <c r="H15449" i="5"/>
  <c r="H15450" i="5"/>
  <c r="H15451" i="5"/>
  <c r="H15452" i="5"/>
  <c r="H15453" i="5"/>
  <c r="H15454" i="5"/>
  <c r="H15455" i="5"/>
  <c r="H15456" i="5"/>
  <c r="H15457" i="5"/>
  <c r="H15458" i="5"/>
  <c r="H15459" i="5"/>
  <c r="H15460" i="5"/>
  <c r="H15461" i="5"/>
  <c r="H15462" i="5"/>
  <c r="H15463" i="5"/>
  <c r="H15464" i="5"/>
  <c r="H15465" i="5"/>
  <c r="H15466" i="5"/>
  <c r="H15467" i="5"/>
  <c r="H15468" i="5"/>
  <c r="H15469" i="5"/>
  <c r="H15470" i="5"/>
  <c r="H15471" i="5"/>
  <c r="H15472" i="5"/>
  <c r="H15473" i="5"/>
  <c r="H15474" i="5"/>
  <c r="H15475" i="5"/>
  <c r="H15476" i="5"/>
  <c r="H15477" i="5"/>
  <c r="H15478" i="5"/>
  <c r="H15479" i="5"/>
  <c r="H15480" i="5"/>
  <c r="H15481" i="5"/>
  <c r="H15482" i="5"/>
  <c r="H15483" i="5"/>
  <c r="H15484" i="5"/>
  <c r="H15485" i="5"/>
  <c r="H15486" i="5"/>
  <c r="H15487" i="5"/>
  <c r="H15488" i="5"/>
  <c r="H15489" i="5"/>
  <c r="H15490" i="5"/>
  <c r="H15491" i="5"/>
  <c r="H15492" i="5"/>
  <c r="H15493" i="5"/>
  <c r="H15494" i="5"/>
  <c r="H15495" i="5"/>
  <c r="H15496" i="5"/>
  <c r="H15497" i="5"/>
  <c r="H15498" i="5"/>
  <c r="H15499" i="5"/>
  <c r="H15500" i="5"/>
  <c r="H15501" i="5"/>
  <c r="H15502" i="5"/>
  <c r="H15503" i="5"/>
  <c r="H15504" i="5"/>
  <c r="H15505" i="5"/>
  <c r="H15506" i="5"/>
  <c r="H15507" i="5"/>
  <c r="H15508" i="5"/>
  <c r="H15509" i="5"/>
  <c r="H15510" i="5"/>
  <c r="H15511" i="5"/>
  <c r="H15512" i="5"/>
  <c r="H15513" i="5"/>
  <c r="H15514" i="5"/>
  <c r="H15515" i="5"/>
  <c r="H15516" i="5"/>
  <c r="H15517" i="5"/>
  <c r="H15518" i="5"/>
  <c r="H15519" i="5"/>
  <c r="H15520" i="5"/>
  <c r="H15521" i="5"/>
  <c r="H15522" i="5"/>
  <c r="H15523" i="5"/>
  <c r="H15524" i="5"/>
  <c r="H15525" i="5"/>
  <c r="H15526" i="5"/>
  <c r="H15527" i="5"/>
  <c r="H15528" i="5"/>
  <c r="H15529" i="5"/>
  <c r="H15530" i="5"/>
  <c r="H15531" i="5"/>
  <c r="H15532" i="5"/>
  <c r="H15533" i="5"/>
  <c r="H15534" i="5"/>
  <c r="H15535" i="5"/>
  <c r="H15536" i="5"/>
  <c r="H15537" i="5"/>
  <c r="H15538" i="5"/>
  <c r="H15539" i="5"/>
  <c r="H15540" i="5"/>
  <c r="H15541" i="5"/>
  <c r="H15542" i="5"/>
  <c r="H15543" i="5"/>
  <c r="H15544" i="5"/>
  <c r="H15545" i="5"/>
  <c r="H15546" i="5"/>
  <c r="H15547" i="5"/>
  <c r="H15548" i="5"/>
  <c r="H15549" i="5"/>
  <c r="H15550" i="5"/>
  <c r="H15551" i="5"/>
  <c r="H15552" i="5"/>
  <c r="H15553" i="5"/>
  <c r="H15554" i="5"/>
  <c r="H15555" i="5"/>
  <c r="H15556" i="5"/>
  <c r="H15557" i="5"/>
  <c r="H15558" i="5"/>
  <c r="H15559" i="5"/>
  <c r="H15560" i="5"/>
  <c r="H15561" i="5"/>
  <c r="H15562" i="5"/>
  <c r="H15563" i="5"/>
  <c r="H15564" i="5"/>
  <c r="H15565" i="5"/>
  <c r="H15566" i="5"/>
  <c r="H15567" i="5"/>
  <c r="H15568" i="5"/>
  <c r="H15569" i="5"/>
  <c r="H15570" i="5"/>
  <c r="H15571" i="5"/>
  <c r="H15572" i="5"/>
  <c r="H15573" i="5"/>
  <c r="H15574" i="5"/>
  <c r="H15575" i="5"/>
  <c r="H15576" i="5"/>
  <c r="H15577" i="5"/>
  <c r="H15578" i="5"/>
  <c r="H15579" i="5"/>
  <c r="H15580" i="5"/>
  <c r="H15581" i="5"/>
  <c r="H15582" i="5"/>
  <c r="H15583" i="5"/>
  <c r="H15584" i="5"/>
  <c r="H15585" i="5"/>
  <c r="H15586" i="5"/>
  <c r="H15587" i="5"/>
  <c r="H15588" i="5"/>
  <c r="H15589" i="5"/>
  <c r="H15590" i="5"/>
  <c r="H15591" i="5"/>
  <c r="H15592" i="5"/>
  <c r="H15593" i="5"/>
  <c r="H15594" i="5"/>
  <c r="H15595" i="5"/>
  <c r="H15596" i="5"/>
  <c r="H15597" i="5"/>
  <c r="H15598" i="5"/>
  <c r="H15599" i="5"/>
  <c r="H15600" i="5"/>
  <c r="H15601" i="5"/>
  <c r="H15602" i="5"/>
  <c r="H15603" i="5"/>
  <c r="H15604" i="5"/>
  <c r="H15605" i="5"/>
  <c r="H15606" i="5"/>
  <c r="H15607" i="5"/>
  <c r="H15608" i="5"/>
  <c r="H15609" i="5"/>
  <c r="H15610" i="5"/>
  <c r="H15611" i="5"/>
  <c r="H15612" i="5"/>
  <c r="H15613" i="5"/>
  <c r="H15614" i="5"/>
  <c r="H15615" i="5"/>
  <c r="H15616" i="5"/>
  <c r="H15617" i="5"/>
  <c r="H15618" i="5"/>
  <c r="H15619" i="5"/>
  <c r="H15620" i="5"/>
  <c r="H15621" i="5"/>
  <c r="H15622" i="5"/>
  <c r="H15623" i="5"/>
  <c r="H15624" i="5"/>
  <c r="H15625" i="5"/>
  <c r="H15626" i="5"/>
  <c r="H15627" i="5"/>
  <c r="H15628" i="5"/>
  <c r="H15629" i="5"/>
  <c r="H15630" i="5"/>
  <c r="H15631" i="5"/>
  <c r="H15632" i="5"/>
  <c r="H15633" i="5"/>
  <c r="H15634" i="5"/>
  <c r="H15635" i="5"/>
  <c r="H15636" i="5"/>
  <c r="H15637" i="5"/>
  <c r="H15638" i="5"/>
  <c r="H15639" i="5"/>
  <c r="H15640" i="5"/>
  <c r="H15641" i="5"/>
  <c r="H15642" i="5"/>
  <c r="H15643" i="5"/>
  <c r="H15644" i="5"/>
  <c r="H15645" i="5"/>
  <c r="H15646" i="5"/>
  <c r="H15647" i="5"/>
  <c r="H15648" i="5"/>
  <c r="H15649" i="5"/>
  <c r="H15650" i="5"/>
  <c r="H15651" i="5"/>
  <c r="H15652" i="5"/>
  <c r="H15653" i="5"/>
  <c r="H15654" i="5"/>
  <c r="H15655" i="5"/>
  <c r="H15656" i="5"/>
  <c r="H15657" i="5"/>
  <c r="H15658" i="5"/>
  <c r="H15659" i="5"/>
  <c r="H15660" i="5"/>
  <c r="H15661" i="5"/>
  <c r="H15662" i="5"/>
  <c r="H15663" i="5"/>
  <c r="H15664" i="5"/>
  <c r="H15665" i="5"/>
  <c r="H15666" i="5"/>
  <c r="H15667" i="5"/>
  <c r="H15668" i="5"/>
  <c r="H15669" i="5"/>
  <c r="H15670" i="5"/>
  <c r="H15671" i="5"/>
  <c r="H15672" i="5"/>
  <c r="H15673" i="5"/>
  <c r="H15674" i="5"/>
  <c r="H15675" i="5"/>
  <c r="H15676" i="5"/>
  <c r="H15677" i="5"/>
  <c r="H15678" i="5"/>
  <c r="H15679" i="5"/>
  <c r="H15680" i="5"/>
  <c r="H15681" i="5"/>
  <c r="H15682" i="5"/>
  <c r="H15683" i="5"/>
  <c r="H15684" i="5"/>
  <c r="H15685" i="5"/>
  <c r="H15686" i="5"/>
  <c r="H15687" i="5"/>
  <c r="H15688" i="5"/>
  <c r="H15689" i="5"/>
  <c r="H15690" i="5"/>
  <c r="H15691" i="5"/>
  <c r="H15692" i="5"/>
  <c r="H15693" i="5"/>
  <c r="H15694" i="5"/>
  <c r="H15695" i="5"/>
  <c r="H15696" i="5"/>
  <c r="H15697" i="5"/>
  <c r="H15698" i="5"/>
  <c r="H15699" i="5"/>
  <c r="H15700" i="5"/>
  <c r="H15701" i="5"/>
  <c r="H15702" i="5"/>
  <c r="H15703" i="5"/>
  <c r="H15704" i="5"/>
  <c r="H15705" i="5"/>
  <c r="H15706" i="5"/>
  <c r="H15707" i="5"/>
  <c r="H15708" i="5"/>
  <c r="H15709" i="5"/>
  <c r="H15710" i="5"/>
  <c r="H15711" i="5"/>
  <c r="H15712" i="5"/>
  <c r="H15713" i="5"/>
  <c r="H15714" i="5"/>
  <c r="H15715" i="5"/>
  <c r="H15716" i="5"/>
  <c r="H15717" i="5"/>
  <c r="H15718" i="5"/>
  <c r="H15719" i="5"/>
  <c r="H15720" i="5"/>
  <c r="H15721" i="5"/>
  <c r="H15722" i="5"/>
  <c r="H15723" i="5"/>
  <c r="H15724" i="5"/>
  <c r="H15725" i="5"/>
  <c r="H15726" i="5"/>
  <c r="H15727" i="5"/>
  <c r="H15728" i="5"/>
  <c r="H15729" i="5"/>
  <c r="H15730" i="5"/>
  <c r="H15731" i="5"/>
  <c r="H15732" i="5"/>
  <c r="H15733" i="5"/>
  <c r="H15734" i="5"/>
  <c r="H15735" i="5"/>
  <c r="H15736" i="5"/>
  <c r="H15737" i="5"/>
  <c r="H15738" i="5"/>
  <c r="H15739" i="5"/>
  <c r="H15740" i="5"/>
  <c r="H15741" i="5"/>
  <c r="H15742" i="5"/>
  <c r="H15743" i="5"/>
  <c r="H15744" i="5"/>
  <c r="H15745" i="5"/>
  <c r="H15746" i="5"/>
  <c r="H15747" i="5"/>
  <c r="H15748" i="5"/>
  <c r="H15749" i="5"/>
  <c r="H15750" i="5"/>
  <c r="H15751" i="5"/>
  <c r="H15752" i="5"/>
  <c r="H15753" i="5"/>
  <c r="H15754" i="5"/>
  <c r="H15755" i="5"/>
  <c r="H15756" i="5"/>
  <c r="H15757" i="5"/>
  <c r="H15758" i="5"/>
  <c r="H15759" i="5"/>
  <c r="H15760" i="5"/>
  <c r="H15761" i="5"/>
  <c r="H15762" i="5"/>
  <c r="H15763" i="5"/>
  <c r="H15764" i="5"/>
  <c r="H15765" i="5"/>
  <c r="H15766" i="5"/>
  <c r="H15767" i="5"/>
  <c r="H15768" i="5"/>
  <c r="H15769" i="5"/>
  <c r="H15770" i="5"/>
  <c r="H15771" i="5"/>
  <c r="H15772" i="5"/>
  <c r="H15773" i="5"/>
  <c r="H15774" i="5"/>
  <c r="H15775" i="5"/>
  <c r="H15776" i="5"/>
  <c r="H15777" i="5"/>
  <c r="H15778" i="5"/>
  <c r="H15779" i="5"/>
  <c r="H15780" i="5"/>
  <c r="H15781" i="5"/>
  <c r="H15782" i="5"/>
  <c r="H15783" i="5"/>
  <c r="H15784" i="5"/>
  <c r="H15785" i="5"/>
  <c r="H15786" i="5"/>
  <c r="H15787" i="5"/>
  <c r="H15788" i="5"/>
  <c r="H15789" i="5"/>
  <c r="H15790" i="5"/>
  <c r="H15791" i="5"/>
  <c r="H15792" i="5"/>
  <c r="H15793" i="5"/>
  <c r="H15794" i="5"/>
  <c r="H15795" i="5"/>
  <c r="H15796" i="5"/>
  <c r="H15797" i="5"/>
  <c r="H15798" i="5"/>
  <c r="H15799" i="5"/>
  <c r="H15800" i="5"/>
  <c r="H15801" i="5"/>
  <c r="H15802" i="5"/>
  <c r="H15803" i="5"/>
  <c r="H15804" i="5"/>
  <c r="H15805" i="5"/>
  <c r="H15806" i="5"/>
  <c r="H15807" i="5"/>
  <c r="H15808" i="5"/>
  <c r="H15809" i="5"/>
  <c r="H15810" i="5"/>
  <c r="H15811" i="5"/>
  <c r="H15812" i="5"/>
  <c r="H15813" i="5"/>
  <c r="H15814" i="5"/>
  <c r="H15815" i="5"/>
  <c r="H15816" i="5"/>
  <c r="H15817" i="5"/>
  <c r="H15818" i="5"/>
  <c r="H15819" i="5"/>
  <c r="H15820" i="5"/>
  <c r="H15821" i="5"/>
  <c r="H15822" i="5"/>
  <c r="H15823" i="5"/>
  <c r="H15824" i="5"/>
  <c r="H15825" i="5"/>
  <c r="H15826" i="5"/>
  <c r="H15827" i="5"/>
  <c r="H15828" i="5"/>
  <c r="H15829" i="5"/>
  <c r="H15830" i="5"/>
  <c r="H15831" i="5"/>
  <c r="H15832" i="5"/>
  <c r="H15833" i="5"/>
  <c r="H15834" i="5"/>
  <c r="H15835" i="5"/>
  <c r="H15836" i="5"/>
  <c r="H15837" i="5"/>
  <c r="H15838" i="5"/>
  <c r="H15839" i="5"/>
  <c r="H15840" i="5"/>
  <c r="H15841" i="5"/>
  <c r="H15842" i="5"/>
  <c r="H15843" i="5"/>
  <c r="H15844" i="5"/>
  <c r="H15845" i="5"/>
  <c r="H15846" i="5"/>
  <c r="H15847" i="5"/>
  <c r="H15848" i="5"/>
  <c r="H15849" i="5"/>
  <c r="H15850" i="5"/>
  <c r="H15851" i="5"/>
  <c r="H15852" i="5"/>
  <c r="H15853" i="5"/>
  <c r="H15854" i="5"/>
  <c r="H15855" i="5"/>
  <c r="H15856" i="5"/>
  <c r="H15857" i="5"/>
  <c r="H15858" i="5"/>
  <c r="H15859" i="5"/>
  <c r="H15860" i="5"/>
  <c r="H15861" i="5"/>
  <c r="H15862" i="5"/>
  <c r="H15863" i="5"/>
  <c r="H15864" i="5"/>
  <c r="H15865" i="5"/>
  <c r="H15866" i="5"/>
  <c r="H15867" i="5"/>
  <c r="H15868" i="5"/>
  <c r="H15869" i="5"/>
  <c r="H15870" i="5"/>
  <c r="H15871" i="5"/>
  <c r="H15872" i="5"/>
  <c r="H15873" i="5"/>
  <c r="H15874" i="5"/>
  <c r="H15875" i="5"/>
  <c r="H15876" i="5"/>
  <c r="H15877" i="5"/>
  <c r="H15878" i="5"/>
  <c r="H15879" i="5"/>
  <c r="H15880" i="5"/>
  <c r="H15881" i="5"/>
  <c r="H15882" i="5"/>
  <c r="H15883" i="5"/>
  <c r="H15884" i="5"/>
  <c r="H15885" i="5"/>
  <c r="H15886" i="5"/>
  <c r="H15887" i="5"/>
  <c r="H15888" i="5"/>
  <c r="H15889" i="5"/>
  <c r="H15890" i="5"/>
  <c r="H15891" i="5"/>
  <c r="H15892" i="5"/>
  <c r="H15893" i="5"/>
  <c r="H15894" i="5"/>
  <c r="H15895" i="5"/>
  <c r="H15896" i="5"/>
  <c r="H15897" i="5"/>
  <c r="H15898" i="5"/>
  <c r="H15899" i="5"/>
  <c r="H15900" i="5"/>
  <c r="H15901" i="5"/>
  <c r="H15902" i="5"/>
  <c r="H15903" i="5"/>
  <c r="H15904" i="5"/>
  <c r="H15905" i="5"/>
  <c r="H15906" i="5"/>
  <c r="H15907" i="5"/>
  <c r="H15908" i="5"/>
  <c r="H15909" i="5"/>
  <c r="H15910" i="5"/>
  <c r="H15911" i="5"/>
  <c r="H15912" i="5"/>
  <c r="H15913" i="5"/>
  <c r="H15914" i="5"/>
  <c r="H15915" i="5"/>
  <c r="H15916" i="5"/>
  <c r="H15917" i="5"/>
  <c r="H15918" i="5"/>
  <c r="H15919" i="5"/>
  <c r="H15920" i="5"/>
  <c r="H15921" i="5"/>
  <c r="H15922" i="5"/>
  <c r="H15923" i="5"/>
  <c r="H15924" i="5"/>
  <c r="H15925" i="5"/>
  <c r="H15926" i="5"/>
  <c r="H15927" i="5"/>
  <c r="H15928" i="5"/>
  <c r="H15929" i="5"/>
  <c r="H15930" i="5"/>
  <c r="H15931" i="5"/>
  <c r="H15932" i="5"/>
  <c r="H15933" i="5"/>
  <c r="H15934" i="5"/>
  <c r="H15935" i="5"/>
  <c r="H15936" i="5"/>
  <c r="H15937" i="5"/>
  <c r="H15938" i="5"/>
  <c r="H15939" i="5"/>
  <c r="H15940" i="5"/>
  <c r="H15941" i="5"/>
  <c r="H15942" i="5"/>
  <c r="H15943" i="5"/>
  <c r="H15944" i="5"/>
  <c r="H15945" i="5"/>
  <c r="H15946" i="5"/>
  <c r="H15947" i="5"/>
  <c r="H15948" i="5"/>
  <c r="H15949" i="5"/>
  <c r="H15950" i="5"/>
  <c r="H15951" i="5"/>
  <c r="H15952" i="5"/>
  <c r="H15953" i="5"/>
  <c r="H15954" i="5"/>
  <c r="H15955" i="5"/>
  <c r="H15956" i="5"/>
  <c r="H15957" i="5"/>
  <c r="H15958" i="5"/>
  <c r="H15959" i="5"/>
  <c r="H15960" i="5"/>
  <c r="H15961" i="5"/>
  <c r="H15962" i="5"/>
  <c r="H15963" i="5"/>
  <c r="H15964" i="5"/>
  <c r="H15965" i="5"/>
  <c r="H15966" i="5"/>
  <c r="H15967" i="5"/>
  <c r="H15968" i="5"/>
  <c r="H15969" i="5"/>
  <c r="H15970" i="5"/>
  <c r="H15971" i="5"/>
  <c r="H15972" i="5"/>
  <c r="H15973" i="5"/>
  <c r="H15974" i="5"/>
  <c r="H15975" i="5"/>
  <c r="H15976" i="5"/>
  <c r="H15977" i="5"/>
  <c r="H15978" i="5"/>
  <c r="H15979" i="5"/>
  <c r="H15980" i="5"/>
  <c r="H15981" i="5"/>
  <c r="H15982" i="5"/>
  <c r="H15983" i="5"/>
  <c r="H15984" i="5"/>
  <c r="H15985" i="5"/>
  <c r="H15986" i="5"/>
  <c r="H15987" i="5"/>
  <c r="H15988" i="5"/>
  <c r="H15989" i="5"/>
  <c r="H15990" i="5"/>
  <c r="H15991" i="5"/>
  <c r="H15992" i="5"/>
  <c r="H15993" i="5"/>
  <c r="H15994" i="5"/>
  <c r="H15995" i="5"/>
  <c r="H15996" i="5"/>
  <c r="H15997" i="5"/>
  <c r="H15998" i="5"/>
  <c r="H15999" i="5"/>
  <c r="H16000" i="5"/>
  <c r="H16001" i="5"/>
  <c r="H16002" i="5"/>
  <c r="H16003" i="5"/>
  <c r="H16004" i="5"/>
  <c r="H16005" i="5"/>
  <c r="H16006" i="5"/>
  <c r="H16007" i="5"/>
  <c r="H16008" i="5"/>
  <c r="H16009" i="5"/>
  <c r="H16010" i="5"/>
  <c r="H16011" i="5"/>
  <c r="H16012" i="5"/>
  <c r="H16013" i="5"/>
  <c r="H16014" i="5"/>
  <c r="H16015" i="5"/>
  <c r="H16016" i="5"/>
  <c r="H16017" i="5"/>
  <c r="H16018" i="5"/>
  <c r="H16019" i="5"/>
  <c r="H16020" i="5"/>
  <c r="H16021" i="5"/>
  <c r="H16022" i="5"/>
  <c r="H16023" i="5"/>
  <c r="H16024" i="5"/>
  <c r="H16025" i="5"/>
  <c r="H16026" i="5"/>
  <c r="H16027" i="5"/>
  <c r="H16028" i="5"/>
  <c r="H16029" i="5"/>
  <c r="H16030" i="5"/>
  <c r="H16031" i="5"/>
  <c r="H16032" i="5"/>
  <c r="H16033" i="5"/>
  <c r="H16034" i="5"/>
  <c r="H16035" i="5"/>
  <c r="H16036" i="5"/>
  <c r="H16037" i="5"/>
  <c r="H16038" i="5"/>
  <c r="H16039" i="5"/>
  <c r="H16040" i="5"/>
  <c r="H16041" i="5"/>
  <c r="H16042" i="5"/>
  <c r="H16043" i="5"/>
  <c r="H16044" i="5"/>
  <c r="H16045" i="5"/>
  <c r="H16046" i="5"/>
  <c r="H16047" i="5"/>
  <c r="H16048" i="5"/>
  <c r="H16049" i="5"/>
  <c r="H16050" i="5"/>
  <c r="H16051" i="5"/>
  <c r="H16052" i="5"/>
  <c r="H16053" i="5"/>
  <c r="H16054" i="5"/>
  <c r="H16055" i="5"/>
  <c r="H16056" i="5"/>
  <c r="H16057" i="5"/>
  <c r="H16058" i="5"/>
  <c r="H16059" i="5"/>
  <c r="H16060" i="5"/>
  <c r="H16061" i="5"/>
  <c r="H16062" i="5"/>
  <c r="H16063" i="5"/>
  <c r="H16064" i="5"/>
  <c r="H16065" i="5"/>
  <c r="H16066" i="5"/>
  <c r="H16067" i="5"/>
  <c r="H16068" i="5"/>
  <c r="H16069" i="5"/>
  <c r="H16070" i="5"/>
  <c r="H16071" i="5"/>
  <c r="H16072" i="5"/>
  <c r="H16073" i="5"/>
  <c r="H16074" i="5"/>
  <c r="H16075" i="5"/>
  <c r="H16076" i="5"/>
  <c r="H16077" i="5"/>
  <c r="H16078" i="5"/>
  <c r="H16079" i="5"/>
  <c r="H16080" i="5"/>
  <c r="H16081" i="5"/>
  <c r="H16082" i="5"/>
  <c r="H16083" i="5"/>
  <c r="H16084" i="5"/>
  <c r="H16085" i="5"/>
  <c r="H16086" i="5"/>
  <c r="H16087" i="5"/>
  <c r="H16088" i="5"/>
  <c r="H16089" i="5"/>
  <c r="H16090" i="5"/>
  <c r="H16091" i="5"/>
  <c r="H16092" i="5"/>
  <c r="H16093" i="5"/>
  <c r="H16094" i="5"/>
  <c r="H16095" i="5"/>
  <c r="H16096" i="5"/>
  <c r="H16097" i="5"/>
  <c r="H16098" i="5"/>
  <c r="H16099" i="5"/>
  <c r="H16100" i="5"/>
  <c r="H16101" i="5"/>
  <c r="H16102" i="5"/>
  <c r="H16103" i="5"/>
  <c r="H16104" i="5"/>
  <c r="H16105" i="5"/>
  <c r="H16106" i="5"/>
  <c r="H16107" i="5"/>
  <c r="H16108" i="5"/>
  <c r="H16109" i="5"/>
  <c r="H16110" i="5"/>
  <c r="H16111" i="5"/>
  <c r="H16112" i="5"/>
  <c r="H16113" i="5"/>
  <c r="H16114" i="5"/>
  <c r="H16115" i="5"/>
  <c r="H16116" i="5"/>
  <c r="H16117" i="5"/>
  <c r="H16118" i="5"/>
  <c r="H16119" i="5"/>
  <c r="H16120" i="5"/>
  <c r="H16121" i="5"/>
  <c r="H16122" i="5"/>
  <c r="H16123" i="5"/>
  <c r="H16124" i="5"/>
  <c r="H16125" i="5"/>
  <c r="H16126" i="5"/>
  <c r="H16127" i="5"/>
  <c r="H16128" i="5"/>
  <c r="H16129" i="5"/>
  <c r="H16130" i="5"/>
  <c r="H16131" i="5"/>
  <c r="H16132" i="5"/>
  <c r="H16133" i="5"/>
  <c r="H16134" i="5"/>
  <c r="H16135" i="5"/>
  <c r="H16136" i="5"/>
  <c r="H16137" i="5"/>
  <c r="H16138" i="5"/>
  <c r="H16139" i="5"/>
  <c r="H16140" i="5"/>
  <c r="H16141" i="5"/>
  <c r="H16142" i="5"/>
  <c r="H16143" i="5"/>
  <c r="H16144" i="5"/>
  <c r="H16145" i="5"/>
  <c r="H16146" i="5"/>
  <c r="H16147" i="5"/>
  <c r="H16148" i="5"/>
  <c r="H16149" i="5"/>
  <c r="H16150" i="5"/>
  <c r="H16151" i="5"/>
  <c r="H16152" i="5"/>
  <c r="H16153" i="5"/>
  <c r="H16154" i="5"/>
  <c r="H16155" i="5"/>
  <c r="H16156" i="5"/>
  <c r="H16157" i="5"/>
  <c r="H16158" i="5"/>
  <c r="H16159" i="5"/>
  <c r="H16160" i="5"/>
  <c r="H16161" i="5"/>
  <c r="H16162" i="5"/>
  <c r="H16163" i="5"/>
  <c r="H16164" i="5"/>
  <c r="H16165" i="5"/>
  <c r="H16166" i="5"/>
  <c r="H16167" i="5"/>
  <c r="H16168" i="5"/>
  <c r="H16169" i="5"/>
  <c r="H16170" i="5"/>
  <c r="H16171" i="5"/>
  <c r="H16172" i="5"/>
  <c r="H16173" i="5"/>
  <c r="H16174" i="5"/>
  <c r="H16175" i="5"/>
  <c r="H16176" i="5"/>
  <c r="H16177" i="5"/>
  <c r="H16178" i="5"/>
  <c r="H16179" i="5"/>
  <c r="H16180" i="5"/>
  <c r="H16181" i="5"/>
  <c r="H16182" i="5"/>
  <c r="H16183" i="5"/>
  <c r="H16184" i="5"/>
  <c r="H16185" i="5"/>
  <c r="H16186" i="5"/>
  <c r="H16187" i="5"/>
  <c r="H16188" i="5"/>
  <c r="H16189" i="5"/>
  <c r="H16190" i="5"/>
  <c r="H16191" i="5"/>
  <c r="H16192" i="5"/>
  <c r="H16193" i="5"/>
  <c r="H16194" i="5"/>
  <c r="H16195" i="5"/>
  <c r="H16196" i="5"/>
  <c r="H16197" i="5"/>
  <c r="H16198" i="5"/>
  <c r="H16199" i="5"/>
  <c r="H16200" i="5"/>
  <c r="H16201" i="5"/>
  <c r="H16202" i="5"/>
  <c r="H16203" i="5"/>
  <c r="H16204" i="5"/>
  <c r="H16205" i="5"/>
  <c r="H16206" i="5"/>
  <c r="H16207" i="5"/>
  <c r="H16208" i="5"/>
  <c r="H16209" i="5"/>
  <c r="H16210" i="5"/>
  <c r="H16211" i="5"/>
  <c r="H16212" i="5"/>
  <c r="H16213" i="5"/>
  <c r="H16214" i="5"/>
  <c r="H16215" i="5"/>
  <c r="H16216" i="5"/>
  <c r="H16217" i="5"/>
  <c r="H16218" i="5"/>
  <c r="H16219" i="5"/>
  <c r="H16220" i="5"/>
  <c r="H16221" i="5"/>
  <c r="H16222" i="5"/>
  <c r="H16223" i="5"/>
  <c r="H16224" i="5"/>
  <c r="H16225" i="5"/>
  <c r="H16226" i="5"/>
  <c r="H16227" i="5"/>
  <c r="H16228" i="5"/>
  <c r="H16229" i="5"/>
  <c r="H16230" i="5"/>
  <c r="H16231" i="5"/>
  <c r="H16232" i="5"/>
  <c r="H16233" i="5"/>
  <c r="H16234" i="5"/>
  <c r="H16235" i="5"/>
  <c r="H16236" i="5"/>
  <c r="H16237" i="5"/>
  <c r="H16238" i="5"/>
  <c r="H16239" i="5"/>
  <c r="H16240" i="5"/>
  <c r="H16241" i="5"/>
  <c r="H16242" i="5"/>
  <c r="H16243" i="5"/>
  <c r="H16244" i="5"/>
  <c r="H16245" i="5"/>
  <c r="H16246" i="5"/>
  <c r="H16247" i="5"/>
  <c r="H16248" i="5"/>
  <c r="H16249" i="5"/>
  <c r="H16250" i="5"/>
  <c r="H16251" i="5"/>
  <c r="H16252" i="5"/>
  <c r="H16253" i="5"/>
  <c r="H16254" i="5"/>
  <c r="H16255" i="5"/>
  <c r="H16256" i="5"/>
  <c r="H16257" i="5"/>
  <c r="H16258" i="5"/>
  <c r="H16259" i="5"/>
  <c r="H16260" i="5"/>
  <c r="H16261" i="5"/>
  <c r="H16262" i="5"/>
  <c r="H16263" i="5"/>
  <c r="H16264" i="5"/>
  <c r="H16265" i="5"/>
  <c r="H16266" i="5"/>
  <c r="H16267" i="5"/>
  <c r="H16268" i="5"/>
  <c r="H16269" i="5"/>
  <c r="H16270" i="5"/>
  <c r="H16271" i="5"/>
  <c r="H16272" i="5"/>
  <c r="H16273" i="5"/>
  <c r="H16274" i="5"/>
  <c r="H16275" i="5"/>
  <c r="H16276" i="5"/>
  <c r="H16277" i="5"/>
  <c r="H16278" i="5"/>
  <c r="H16279" i="5"/>
  <c r="H16280" i="5"/>
  <c r="H16281" i="5"/>
  <c r="H16282" i="5"/>
  <c r="H16283" i="5"/>
  <c r="H16284" i="5"/>
  <c r="H16285" i="5"/>
  <c r="H16286" i="5"/>
  <c r="H16287" i="5"/>
  <c r="H16288" i="5"/>
  <c r="H16289" i="5"/>
  <c r="H16290" i="5"/>
  <c r="H16291" i="5"/>
  <c r="H16292" i="5"/>
  <c r="H16293" i="5"/>
  <c r="H16294" i="5"/>
  <c r="H16295" i="5"/>
  <c r="H16296" i="5"/>
  <c r="H16297" i="5"/>
  <c r="H16298" i="5"/>
  <c r="H16299" i="5"/>
  <c r="H16300" i="5"/>
  <c r="H16301" i="5"/>
  <c r="H16302" i="5"/>
  <c r="H16303" i="5"/>
  <c r="H16304" i="5"/>
  <c r="H16305" i="5"/>
  <c r="H16306" i="5"/>
  <c r="H16307" i="5"/>
  <c r="H16308" i="5"/>
  <c r="H16309" i="5"/>
  <c r="H16310" i="5"/>
  <c r="H16311" i="5"/>
  <c r="H16312" i="5"/>
  <c r="H16313" i="5"/>
  <c r="H16314" i="5"/>
  <c r="H16315" i="5"/>
  <c r="H16316" i="5"/>
  <c r="H16317" i="5"/>
  <c r="H16318" i="5"/>
  <c r="H16319" i="5"/>
  <c r="H16320" i="5"/>
  <c r="H16321" i="5"/>
  <c r="H16322" i="5"/>
  <c r="H16323" i="5"/>
  <c r="H16324" i="5"/>
  <c r="H16325" i="5"/>
  <c r="H16326" i="5"/>
  <c r="H16327" i="5"/>
  <c r="H16328" i="5"/>
  <c r="H16329" i="5"/>
  <c r="H16330" i="5"/>
  <c r="H16331" i="5"/>
  <c r="H16332" i="5"/>
  <c r="H16333" i="5"/>
  <c r="H16334" i="5"/>
  <c r="H16335" i="5"/>
  <c r="H16336" i="5"/>
  <c r="H16337" i="5"/>
  <c r="H16338" i="5"/>
  <c r="H16339" i="5"/>
  <c r="H16340" i="5"/>
  <c r="H16341" i="5"/>
  <c r="H16342" i="5"/>
  <c r="H16343" i="5"/>
  <c r="H16344" i="5"/>
  <c r="H16345" i="5"/>
  <c r="H16346" i="5"/>
  <c r="H16347" i="5"/>
  <c r="H16348" i="5"/>
  <c r="H16349" i="5"/>
  <c r="H16350" i="5"/>
  <c r="H16351" i="5"/>
  <c r="H16352" i="5"/>
  <c r="H16353" i="5"/>
  <c r="H16354" i="5"/>
  <c r="H16355" i="5"/>
  <c r="H16356" i="5"/>
  <c r="H16357" i="5"/>
  <c r="H16358" i="5"/>
  <c r="H16359" i="5"/>
  <c r="H16360" i="5"/>
  <c r="H16361" i="5"/>
  <c r="H16362" i="5"/>
  <c r="H16363" i="5"/>
  <c r="H16364" i="5"/>
  <c r="H16365" i="5"/>
  <c r="H16366" i="5"/>
  <c r="H16367" i="5"/>
  <c r="H16368" i="5"/>
  <c r="H16369" i="5"/>
  <c r="H16370" i="5"/>
  <c r="H16371" i="5"/>
  <c r="H16372" i="5"/>
  <c r="H16373" i="5"/>
  <c r="H16374" i="5"/>
  <c r="H16375" i="5"/>
  <c r="H16376" i="5"/>
  <c r="H16377" i="5"/>
  <c r="H16378" i="5"/>
  <c r="H16379" i="5"/>
  <c r="H16380" i="5"/>
  <c r="H16381" i="5"/>
  <c r="H16382" i="5"/>
  <c r="H16383" i="5"/>
  <c r="H16384" i="5"/>
  <c r="H16385" i="5"/>
  <c r="H16386" i="5"/>
  <c r="H16387" i="5"/>
  <c r="H16388" i="5"/>
  <c r="H16389" i="5"/>
  <c r="H16390" i="5"/>
  <c r="H16391" i="5"/>
  <c r="H16392" i="5"/>
  <c r="H16393" i="5"/>
  <c r="H16394" i="5"/>
  <c r="H16395" i="5"/>
  <c r="H16396" i="5"/>
  <c r="H16397" i="5"/>
  <c r="H16398" i="5"/>
  <c r="H16399" i="5"/>
  <c r="H16400" i="5"/>
  <c r="H16401" i="5"/>
  <c r="H16402" i="5"/>
  <c r="H16403" i="5"/>
  <c r="H16404" i="5"/>
  <c r="H16405" i="5"/>
  <c r="H16406" i="5"/>
  <c r="H16407" i="5"/>
  <c r="H16408" i="5"/>
  <c r="H16409" i="5"/>
  <c r="H16410" i="5"/>
  <c r="H16411" i="5"/>
  <c r="H16412" i="5"/>
  <c r="H16413" i="5"/>
  <c r="H16414" i="5"/>
  <c r="H16415" i="5"/>
  <c r="H16416" i="5"/>
  <c r="H16417" i="5"/>
  <c r="H16418" i="5"/>
  <c r="H16419" i="5"/>
  <c r="H16420" i="5"/>
  <c r="H16421" i="5"/>
  <c r="H16422" i="5"/>
  <c r="H16423" i="5"/>
  <c r="H16424" i="5"/>
  <c r="H16425" i="5"/>
  <c r="H16426" i="5"/>
  <c r="H16427" i="5"/>
  <c r="H16428" i="5"/>
  <c r="H16429" i="5"/>
  <c r="H16430" i="5"/>
  <c r="H16431" i="5"/>
  <c r="H16432" i="5"/>
  <c r="H16433" i="5"/>
  <c r="H16434" i="5"/>
  <c r="H16435" i="5"/>
  <c r="H16436" i="5"/>
  <c r="H16437" i="5"/>
  <c r="H16438" i="5"/>
  <c r="H16439" i="5"/>
  <c r="H16440" i="5"/>
  <c r="H16441" i="5"/>
  <c r="H16442" i="5"/>
  <c r="H16443" i="5"/>
  <c r="H16444" i="5"/>
  <c r="H16445" i="5"/>
  <c r="H16446" i="5"/>
  <c r="H16447" i="5"/>
  <c r="H16448" i="5"/>
  <c r="H16449" i="5"/>
  <c r="H16450" i="5"/>
  <c r="H16451" i="5"/>
  <c r="H16452" i="5"/>
  <c r="H16453" i="5"/>
  <c r="H16454" i="5"/>
  <c r="H16455" i="5"/>
  <c r="H16456" i="5"/>
  <c r="H16457" i="5"/>
  <c r="H16458" i="5"/>
  <c r="H16459" i="5"/>
  <c r="H16460" i="5"/>
  <c r="H16461" i="5"/>
  <c r="H16462" i="5"/>
  <c r="H16463" i="5"/>
  <c r="H16464" i="5"/>
  <c r="H16465" i="5"/>
  <c r="H16466" i="5"/>
  <c r="H16467" i="5"/>
  <c r="H16468" i="5"/>
  <c r="H16469" i="5"/>
  <c r="H16470" i="5"/>
  <c r="H16471" i="5"/>
  <c r="H16472" i="5"/>
  <c r="H16473" i="5"/>
  <c r="H16474" i="5"/>
  <c r="H16475" i="5"/>
  <c r="H16476" i="5"/>
  <c r="H16477" i="5"/>
  <c r="H16478" i="5"/>
  <c r="H16479" i="5"/>
  <c r="H16480" i="5"/>
  <c r="H16481" i="5"/>
  <c r="H16482" i="5"/>
  <c r="H16483" i="5"/>
  <c r="H16484" i="5"/>
  <c r="H16485" i="5"/>
  <c r="H16486" i="5"/>
  <c r="H16487" i="5"/>
  <c r="H16488" i="5"/>
  <c r="H16489" i="5"/>
  <c r="H16490" i="5"/>
  <c r="H16491" i="5"/>
  <c r="H16492" i="5"/>
  <c r="H16493" i="5"/>
  <c r="H16494" i="5"/>
  <c r="H16495" i="5"/>
  <c r="H16496" i="5"/>
  <c r="H16497" i="5"/>
  <c r="H16498" i="5"/>
  <c r="H16499" i="5"/>
  <c r="H16500" i="5"/>
  <c r="H16501" i="5"/>
  <c r="H16502" i="5"/>
  <c r="H16503" i="5"/>
  <c r="H16504" i="5"/>
  <c r="H16505" i="5"/>
  <c r="H16506" i="5"/>
  <c r="H16507" i="5"/>
  <c r="H16508" i="5"/>
  <c r="H16509" i="5"/>
  <c r="H16510" i="5"/>
  <c r="H16511" i="5"/>
  <c r="H16512" i="5"/>
  <c r="H16513" i="5"/>
  <c r="H16514" i="5"/>
  <c r="H16515" i="5"/>
  <c r="H16516" i="5"/>
  <c r="H16517" i="5"/>
  <c r="H16518" i="5"/>
  <c r="H16519" i="5"/>
  <c r="H16520" i="5"/>
  <c r="H16521" i="5"/>
  <c r="H16522" i="5"/>
  <c r="H16523" i="5"/>
  <c r="H16524" i="5"/>
  <c r="H16525" i="5"/>
  <c r="H16526" i="5"/>
  <c r="H16527" i="5"/>
  <c r="H16528" i="5"/>
  <c r="H16529" i="5"/>
  <c r="H16530" i="5"/>
  <c r="H16531" i="5"/>
  <c r="H16532" i="5"/>
  <c r="H16533" i="5"/>
  <c r="H16534" i="5"/>
  <c r="H16535" i="5"/>
  <c r="H16536" i="5"/>
  <c r="H16537" i="5"/>
  <c r="H16538" i="5"/>
  <c r="H16539" i="5"/>
  <c r="H16540" i="5"/>
  <c r="H16541" i="5"/>
  <c r="H16542" i="5"/>
  <c r="H16543" i="5"/>
  <c r="H16544" i="5"/>
  <c r="H16545" i="5"/>
  <c r="H16546" i="5"/>
  <c r="H16547" i="5"/>
  <c r="H16548" i="5"/>
  <c r="H16549" i="5"/>
  <c r="H16550" i="5"/>
  <c r="H16551" i="5"/>
  <c r="H16552" i="5"/>
  <c r="H16553" i="5"/>
  <c r="H16554" i="5"/>
  <c r="H16555" i="5"/>
  <c r="H16556" i="5"/>
  <c r="H16557" i="5"/>
  <c r="H16558" i="5"/>
  <c r="H16559" i="5"/>
  <c r="H16560" i="5"/>
  <c r="H16561" i="5"/>
  <c r="H16562" i="5"/>
  <c r="H16563" i="5"/>
  <c r="H16564" i="5"/>
  <c r="H16565" i="5"/>
  <c r="H16566" i="5"/>
  <c r="H16567" i="5"/>
  <c r="H16568" i="5"/>
  <c r="H16569" i="5"/>
  <c r="H16570" i="5"/>
  <c r="H16571" i="5"/>
  <c r="H16572" i="5"/>
  <c r="H16573" i="5"/>
  <c r="H16574" i="5"/>
  <c r="H16575" i="5"/>
  <c r="H16576" i="5"/>
  <c r="H16577" i="5"/>
  <c r="H16578" i="5"/>
  <c r="H16579" i="5"/>
  <c r="H16580" i="5"/>
  <c r="H16581" i="5"/>
  <c r="H16582" i="5"/>
  <c r="H16583" i="5"/>
  <c r="H16584" i="5"/>
  <c r="H16585" i="5"/>
  <c r="H16586" i="5"/>
  <c r="H16587" i="5"/>
  <c r="H16588" i="5"/>
  <c r="H16589" i="5"/>
  <c r="H16590" i="5"/>
  <c r="H16591" i="5"/>
  <c r="H16592" i="5"/>
  <c r="H16593" i="5"/>
  <c r="H16594" i="5"/>
  <c r="H16595" i="5"/>
  <c r="H16596" i="5"/>
  <c r="H16597" i="5"/>
  <c r="H16598" i="5"/>
  <c r="H16599" i="5"/>
  <c r="H16600" i="5"/>
  <c r="H16601" i="5"/>
  <c r="H16602" i="5"/>
  <c r="H16603" i="5"/>
  <c r="H16604" i="5"/>
  <c r="H16605" i="5"/>
  <c r="H16606" i="5"/>
  <c r="H16607" i="5"/>
  <c r="H16608" i="5"/>
  <c r="H16609" i="5"/>
  <c r="H16610" i="5"/>
  <c r="H16611" i="5"/>
  <c r="H16612" i="5"/>
  <c r="H16613" i="5"/>
  <c r="H16614" i="5"/>
  <c r="H16615" i="5"/>
  <c r="H16616" i="5"/>
  <c r="H16617" i="5"/>
  <c r="H16618" i="5"/>
  <c r="H16619" i="5"/>
  <c r="H16620" i="5"/>
  <c r="H16621" i="5"/>
  <c r="H16622" i="5"/>
  <c r="H16623" i="5"/>
  <c r="H16624" i="5"/>
  <c r="H16625" i="5"/>
  <c r="H16626" i="5"/>
  <c r="H16627" i="5"/>
  <c r="H16628" i="5"/>
  <c r="H16629" i="5"/>
  <c r="H16630" i="5"/>
  <c r="H16631" i="5"/>
  <c r="H16632" i="5"/>
  <c r="H16633" i="5"/>
  <c r="H16634" i="5"/>
  <c r="H16635" i="5"/>
  <c r="H16636" i="5"/>
  <c r="H16637" i="5"/>
  <c r="H16638" i="5"/>
  <c r="H16639" i="5"/>
  <c r="H16640" i="5"/>
  <c r="H16641" i="5"/>
  <c r="H16642" i="5"/>
  <c r="H16643" i="5"/>
  <c r="H16644" i="5"/>
  <c r="H16645" i="5"/>
  <c r="H16646" i="5"/>
  <c r="H16647" i="5"/>
  <c r="H16648" i="5"/>
  <c r="H16649" i="5"/>
  <c r="H16650" i="5"/>
  <c r="H16651" i="5"/>
  <c r="H16652" i="5"/>
  <c r="H16653" i="5"/>
  <c r="H16654" i="5"/>
  <c r="H16655" i="5"/>
  <c r="H16656" i="5"/>
  <c r="H16657" i="5"/>
  <c r="H16658" i="5"/>
  <c r="H16659" i="5"/>
  <c r="H16660" i="5"/>
  <c r="H16661" i="5"/>
  <c r="H16662" i="5"/>
  <c r="H16663" i="5"/>
  <c r="H16664" i="5"/>
  <c r="H16665" i="5"/>
  <c r="H16666" i="5"/>
  <c r="H16667" i="5"/>
  <c r="H16668" i="5"/>
  <c r="H16669" i="5"/>
  <c r="H16670" i="5"/>
  <c r="H16671" i="5"/>
  <c r="H16672" i="5"/>
  <c r="H16673" i="5"/>
  <c r="H16674" i="5"/>
  <c r="H16675" i="5"/>
  <c r="H16676" i="5"/>
  <c r="H16677" i="5"/>
  <c r="H16678" i="5"/>
  <c r="H16679" i="5"/>
  <c r="H16680" i="5"/>
  <c r="H16681" i="5"/>
  <c r="H16682" i="5"/>
  <c r="H16683" i="5"/>
  <c r="H16684" i="5"/>
  <c r="H16685" i="5"/>
  <c r="H16686" i="5"/>
  <c r="H16687" i="5"/>
  <c r="H16688" i="5"/>
  <c r="H16689" i="5"/>
  <c r="H16690" i="5"/>
  <c r="H16691" i="5"/>
  <c r="H16692" i="5"/>
  <c r="H16693" i="5"/>
  <c r="H16694" i="5"/>
  <c r="H16695" i="5"/>
  <c r="H16696" i="5"/>
  <c r="H16697" i="5"/>
  <c r="H16698" i="5"/>
  <c r="H16699" i="5"/>
  <c r="H16700" i="5"/>
  <c r="H16701" i="5"/>
  <c r="H16702" i="5"/>
  <c r="H16703" i="5"/>
  <c r="H16704" i="5"/>
  <c r="H16705" i="5"/>
  <c r="H16706" i="5"/>
  <c r="H16707" i="5"/>
  <c r="H16708" i="5"/>
  <c r="H16709" i="5"/>
  <c r="H16710" i="5"/>
  <c r="H16711" i="5"/>
  <c r="H16712" i="5"/>
  <c r="H16713" i="5"/>
  <c r="H16714" i="5"/>
  <c r="H16715" i="5"/>
  <c r="H16716" i="5"/>
  <c r="H16717" i="5"/>
  <c r="H16718" i="5"/>
  <c r="H16719" i="5"/>
  <c r="H16720" i="5"/>
  <c r="H16721" i="5"/>
  <c r="H16722" i="5"/>
  <c r="H16723" i="5"/>
  <c r="H16724" i="5"/>
  <c r="H16725" i="5"/>
  <c r="H16726" i="5"/>
  <c r="H16727" i="5"/>
  <c r="H16728" i="5"/>
  <c r="H16729" i="5"/>
  <c r="H16730" i="5"/>
  <c r="H16731" i="5"/>
  <c r="H16732" i="5"/>
  <c r="H16733" i="5"/>
  <c r="H16734" i="5"/>
  <c r="H16735" i="5"/>
  <c r="H16736" i="5"/>
  <c r="H16737" i="5"/>
  <c r="H16738" i="5"/>
  <c r="H16739" i="5"/>
  <c r="H16740" i="5"/>
  <c r="H16741" i="5"/>
  <c r="H16742" i="5"/>
  <c r="H16743" i="5"/>
  <c r="H16744" i="5"/>
  <c r="H16745" i="5"/>
  <c r="H16746" i="5"/>
  <c r="H16747" i="5"/>
  <c r="H16748" i="5"/>
  <c r="H16749" i="5"/>
  <c r="H16750" i="5"/>
  <c r="H16751" i="5"/>
  <c r="H16752" i="5"/>
  <c r="H16753" i="5"/>
  <c r="H16754" i="5"/>
  <c r="H16755" i="5"/>
  <c r="H16756" i="5"/>
  <c r="H16757" i="5"/>
  <c r="H16758" i="5"/>
  <c r="H16759" i="5"/>
  <c r="H16760" i="5"/>
  <c r="H16761" i="5"/>
  <c r="H16762" i="5"/>
  <c r="H16763" i="5"/>
  <c r="H16764" i="5"/>
  <c r="H16765" i="5"/>
  <c r="H16766" i="5"/>
  <c r="H16767" i="5"/>
  <c r="H16768" i="5"/>
  <c r="H16769" i="5"/>
  <c r="H16770" i="5"/>
  <c r="H16771" i="5"/>
  <c r="H16772" i="5"/>
  <c r="H16773" i="5"/>
  <c r="H16774" i="5"/>
  <c r="H16775" i="5"/>
  <c r="H16776" i="5"/>
  <c r="H16777" i="5"/>
  <c r="H16778" i="5"/>
  <c r="H16779" i="5"/>
  <c r="H16780" i="5"/>
  <c r="H16781" i="5"/>
  <c r="H16782" i="5"/>
  <c r="H16783" i="5"/>
  <c r="H16784" i="5"/>
  <c r="H16785" i="5"/>
  <c r="H16786" i="5"/>
  <c r="H16787" i="5"/>
  <c r="H16788" i="5"/>
  <c r="H16789" i="5"/>
  <c r="H16790" i="5"/>
  <c r="H16791" i="5"/>
  <c r="H16792" i="5"/>
  <c r="H16793" i="5"/>
  <c r="H16794" i="5"/>
  <c r="H16795" i="5"/>
  <c r="H16796" i="5"/>
  <c r="H16797" i="5"/>
  <c r="H16798" i="5"/>
  <c r="H16799" i="5"/>
  <c r="H16800" i="5"/>
  <c r="H16801" i="5"/>
  <c r="H16802" i="5"/>
  <c r="H16803" i="5"/>
  <c r="H16804" i="5"/>
  <c r="H16805" i="5"/>
  <c r="H16806" i="5"/>
  <c r="H16807" i="5"/>
  <c r="H16808" i="5"/>
  <c r="H16809" i="5"/>
  <c r="H16810" i="5"/>
  <c r="H16811" i="5"/>
  <c r="H16812" i="5"/>
  <c r="H16813" i="5"/>
  <c r="H16814" i="5"/>
  <c r="H16815" i="5"/>
  <c r="H16816" i="5"/>
  <c r="H16817" i="5"/>
  <c r="H16818" i="5"/>
  <c r="H16819" i="5"/>
  <c r="H16820" i="5"/>
  <c r="H16821" i="5"/>
  <c r="H16822" i="5"/>
  <c r="H16823" i="5"/>
  <c r="H16824" i="5"/>
  <c r="H16825" i="5"/>
  <c r="H16826" i="5"/>
  <c r="H16827" i="5"/>
  <c r="H16828" i="5"/>
  <c r="H16829" i="5"/>
  <c r="H16830" i="5"/>
  <c r="H16831" i="5"/>
  <c r="H16832" i="5"/>
  <c r="H16833" i="5"/>
  <c r="H16834" i="5"/>
  <c r="H16835" i="5"/>
  <c r="H16836" i="5"/>
  <c r="H16837" i="5"/>
  <c r="H16838" i="5"/>
  <c r="H16839" i="5"/>
  <c r="H16840" i="5"/>
  <c r="H16841" i="5"/>
  <c r="H16842" i="5"/>
  <c r="H16843" i="5"/>
  <c r="H16844" i="5"/>
  <c r="H16845" i="5"/>
  <c r="H16846" i="5"/>
  <c r="H16847" i="5"/>
  <c r="H16848" i="5"/>
  <c r="H16849" i="5"/>
  <c r="H16850" i="5"/>
  <c r="H16851" i="5"/>
  <c r="H16852" i="5"/>
  <c r="H16853" i="5"/>
  <c r="H16854" i="5"/>
  <c r="H16855" i="5"/>
  <c r="H16856" i="5"/>
  <c r="H16857" i="5"/>
  <c r="H16858" i="5"/>
  <c r="H16859" i="5"/>
  <c r="H16860" i="5"/>
  <c r="H16861" i="5"/>
  <c r="H16862" i="5"/>
  <c r="H16863" i="5"/>
  <c r="H16864" i="5"/>
  <c r="H16865" i="5"/>
  <c r="H16866" i="5"/>
  <c r="H16867" i="5"/>
  <c r="H16868" i="5"/>
  <c r="H16869" i="5"/>
  <c r="H16870" i="5"/>
  <c r="H16871" i="5"/>
  <c r="H16872" i="5"/>
  <c r="H16873" i="5"/>
  <c r="H16874" i="5"/>
  <c r="H16875" i="5"/>
  <c r="H16876" i="5"/>
  <c r="H16877" i="5"/>
  <c r="H16878" i="5"/>
  <c r="H16879" i="5"/>
  <c r="H16880" i="5"/>
  <c r="H16881" i="5"/>
  <c r="H16882" i="5"/>
  <c r="H16883" i="5"/>
  <c r="H16884" i="5"/>
  <c r="H16885" i="5"/>
  <c r="H16886" i="5"/>
  <c r="H16887" i="5"/>
  <c r="H16888" i="5"/>
  <c r="H16889" i="5"/>
  <c r="H16890" i="5"/>
  <c r="H16891" i="5"/>
  <c r="H16892" i="5"/>
  <c r="H16893" i="5"/>
  <c r="H16894" i="5"/>
  <c r="H16895" i="5"/>
  <c r="H16896" i="5"/>
  <c r="H16897" i="5"/>
  <c r="H16898" i="5"/>
  <c r="H16899" i="5"/>
  <c r="H16900" i="5"/>
  <c r="H16901" i="5"/>
  <c r="H16902" i="5"/>
  <c r="H16903" i="5"/>
  <c r="H16904" i="5"/>
  <c r="H16905" i="5"/>
  <c r="H16906" i="5"/>
  <c r="H16907" i="5"/>
  <c r="H16908" i="5"/>
  <c r="H16909" i="5"/>
  <c r="H16910" i="5"/>
  <c r="H16911" i="5"/>
  <c r="H16912" i="5"/>
  <c r="H16913" i="5"/>
  <c r="H16914" i="5"/>
  <c r="H16915" i="5"/>
  <c r="H16916" i="5"/>
  <c r="H16917" i="5"/>
  <c r="H16918" i="5"/>
  <c r="H16919" i="5"/>
  <c r="H16920" i="5"/>
  <c r="H16921" i="5"/>
  <c r="H16922" i="5"/>
  <c r="H16923" i="5"/>
  <c r="H16924" i="5"/>
  <c r="H16925" i="5"/>
  <c r="H16926" i="5"/>
  <c r="H16927" i="5"/>
  <c r="H16928" i="5"/>
  <c r="H16929" i="5"/>
  <c r="H16930" i="5"/>
  <c r="H16931" i="5"/>
  <c r="H16932" i="5"/>
  <c r="H16933" i="5"/>
  <c r="H16934" i="5"/>
  <c r="H16935" i="5"/>
  <c r="H16936" i="5"/>
  <c r="H16937" i="5"/>
  <c r="H16938" i="5"/>
  <c r="H16939" i="5"/>
  <c r="H16940" i="5"/>
  <c r="H16941" i="5"/>
  <c r="H16942" i="5"/>
  <c r="H16943" i="5"/>
  <c r="H16944" i="5"/>
  <c r="H16945" i="5"/>
  <c r="H16946" i="5"/>
  <c r="H16947" i="5"/>
  <c r="H16948" i="5"/>
  <c r="H16949" i="5"/>
  <c r="H16950" i="5"/>
  <c r="H16951" i="5"/>
  <c r="H16952" i="5"/>
  <c r="H16953" i="5"/>
  <c r="H16954" i="5"/>
  <c r="H16955" i="5"/>
  <c r="H16956" i="5"/>
  <c r="H16957" i="5"/>
  <c r="H16958" i="5"/>
  <c r="H16959" i="5"/>
  <c r="H16960" i="5"/>
  <c r="H16961" i="5"/>
  <c r="H16962" i="5"/>
  <c r="H16963" i="5"/>
  <c r="H16964" i="5"/>
  <c r="H16965" i="5"/>
  <c r="H16966" i="5"/>
  <c r="H16967" i="5"/>
  <c r="H16968" i="5"/>
  <c r="H16969" i="5"/>
  <c r="H16970" i="5"/>
  <c r="H16971" i="5"/>
  <c r="H16972" i="5"/>
  <c r="H16973" i="5"/>
  <c r="H16974" i="5"/>
  <c r="H16975" i="5"/>
  <c r="H16976" i="5"/>
  <c r="H16977" i="5"/>
  <c r="H16978" i="5"/>
  <c r="H16979" i="5"/>
  <c r="H16980" i="5"/>
  <c r="H16981" i="5"/>
  <c r="H16982" i="5"/>
  <c r="H16983" i="5"/>
  <c r="H16984" i="5"/>
  <c r="H16985" i="5"/>
  <c r="H16986" i="5"/>
  <c r="H16987" i="5"/>
  <c r="H16988" i="5"/>
  <c r="H16989" i="5"/>
  <c r="H16990" i="5"/>
  <c r="H16991" i="5"/>
  <c r="H16992" i="5"/>
  <c r="H16993" i="5"/>
  <c r="H16994" i="5"/>
  <c r="H16995" i="5"/>
  <c r="H16996" i="5"/>
  <c r="H16997" i="5"/>
  <c r="H16998" i="5"/>
  <c r="H16999" i="5"/>
  <c r="H17000" i="5"/>
  <c r="H17001" i="5"/>
  <c r="H17002" i="5"/>
  <c r="H17003" i="5"/>
  <c r="H17004" i="5"/>
  <c r="H17005" i="5"/>
  <c r="H17006" i="5"/>
  <c r="H17007" i="5"/>
  <c r="H17008" i="5"/>
  <c r="H17009" i="5"/>
  <c r="H17010" i="5"/>
  <c r="H17011" i="5"/>
  <c r="H17012" i="5"/>
  <c r="H17013" i="5"/>
  <c r="H17014" i="5"/>
  <c r="H17015" i="5"/>
  <c r="H17016" i="5"/>
  <c r="H17017" i="5"/>
  <c r="H17018" i="5"/>
  <c r="H17019" i="5"/>
  <c r="H17020" i="5"/>
  <c r="H17021" i="5"/>
  <c r="H17022" i="5"/>
  <c r="H17023" i="5"/>
  <c r="H17024" i="5"/>
  <c r="H17025" i="5"/>
  <c r="H17026" i="5"/>
  <c r="H17027" i="5"/>
  <c r="H17028" i="5"/>
  <c r="H17029" i="5"/>
  <c r="H17030" i="5"/>
  <c r="H17031" i="5"/>
  <c r="H17032" i="5"/>
  <c r="H17033" i="5"/>
  <c r="H17034" i="5"/>
  <c r="H17035" i="5"/>
  <c r="H17036" i="5"/>
  <c r="H17037" i="5"/>
  <c r="H17038" i="5"/>
  <c r="H17039" i="5"/>
  <c r="H17040" i="5"/>
  <c r="H17041" i="5"/>
  <c r="H17042" i="5"/>
  <c r="H17043" i="5"/>
  <c r="H17044" i="5"/>
  <c r="H17045" i="5"/>
  <c r="H17046" i="5"/>
  <c r="H17047" i="5"/>
  <c r="H17048" i="5"/>
  <c r="H17049" i="5"/>
  <c r="H17050" i="5"/>
  <c r="H17051" i="5"/>
  <c r="H17052" i="5"/>
  <c r="H17053" i="5"/>
  <c r="H17054" i="5"/>
  <c r="H17055" i="5"/>
  <c r="H17056" i="5"/>
  <c r="H17057" i="5"/>
  <c r="H17058" i="5"/>
  <c r="H17059" i="5"/>
  <c r="H17060" i="5"/>
  <c r="H17061" i="5"/>
  <c r="H17062" i="5"/>
  <c r="H17063" i="5"/>
  <c r="H17064" i="5"/>
  <c r="H17065" i="5"/>
  <c r="H17066" i="5"/>
  <c r="H17067" i="5"/>
  <c r="H17068" i="5"/>
  <c r="H17069" i="5"/>
  <c r="H17070" i="5"/>
  <c r="H17071" i="5"/>
  <c r="H17072" i="5"/>
  <c r="H17073" i="5"/>
  <c r="H17074" i="5"/>
  <c r="H17075" i="5"/>
  <c r="H17076" i="5"/>
  <c r="H17077" i="5"/>
  <c r="H17078" i="5"/>
  <c r="H17079" i="5"/>
  <c r="H17080" i="5"/>
  <c r="H17081" i="5"/>
  <c r="H17082" i="5"/>
  <c r="H17083" i="5"/>
  <c r="H17084" i="5"/>
  <c r="H17085" i="5"/>
  <c r="H17086" i="5"/>
  <c r="H17087" i="5"/>
  <c r="H17088" i="5"/>
  <c r="H17089" i="5"/>
  <c r="H17090" i="5"/>
  <c r="H17091" i="5"/>
  <c r="H17092" i="5"/>
  <c r="H17093" i="5"/>
  <c r="H17094" i="5"/>
  <c r="H17095" i="5"/>
  <c r="H17096" i="5"/>
  <c r="H17097" i="5"/>
  <c r="H17098" i="5"/>
  <c r="H17099" i="5"/>
  <c r="H17100" i="5"/>
  <c r="H17101" i="5"/>
  <c r="H17102" i="5"/>
  <c r="H17103" i="5"/>
  <c r="H17104" i="5"/>
  <c r="H17105" i="5"/>
  <c r="H17106" i="5"/>
  <c r="H17107" i="5"/>
  <c r="H17108" i="5"/>
  <c r="H17109" i="5"/>
  <c r="H17110" i="5"/>
  <c r="H17111" i="5"/>
  <c r="H17112" i="5"/>
  <c r="H17113" i="5"/>
  <c r="H17114" i="5"/>
  <c r="H17115" i="5"/>
  <c r="H17116" i="5"/>
  <c r="H17117" i="5"/>
  <c r="H17118" i="5"/>
  <c r="H17119" i="5"/>
  <c r="H17120" i="5"/>
  <c r="H17121" i="5"/>
  <c r="H17122" i="5"/>
  <c r="H17123" i="5"/>
  <c r="H17124" i="5"/>
  <c r="H17125" i="5"/>
  <c r="H17126" i="5"/>
  <c r="H17127" i="5"/>
  <c r="H17128" i="5"/>
  <c r="H17129" i="5"/>
  <c r="H17130" i="5"/>
  <c r="H17131" i="5"/>
  <c r="H17132" i="5"/>
  <c r="H17133" i="5"/>
  <c r="H17134" i="5"/>
  <c r="H17135" i="5"/>
  <c r="H17136" i="5"/>
  <c r="H17137" i="5"/>
  <c r="H17138" i="5"/>
  <c r="H17139" i="5"/>
  <c r="H17140" i="5"/>
  <c r="H17141" i="5"/>
  <c r="H17142" i="5"/>
  <c r="H17143" i="5"/>
  <c r="H17144" i="5"/>
  <c r="H17145" i="5"/>
  <c r="H17146" i="5"/>
  <c r="H17147" i="5"/>
  <c r="H17148" i="5"/>
  <c r="H17149" i="5"/>
  <c r="H17150" i="5"/>
  <c r="H17151" i="5"/>
  <c r="H17152" i="5"/>
  <c r="H17153" i="5"/>
  <c r="H17154" i="5"/>
  <c r="H17155" i="5"/>
  <c r="H17156" i="5"/>
  <c r="H17157" i="5"/>
  <c r="H17158" i="5"/>
  <c r="H17159" i="5"/>
  <c r="H17160" i="5"/>
  <c r="H17161" i="5"/>
  <c r="H17162" i="5"/>
  <c r="H17163" i="5"/>
  <c r="H17164" i="5"/>
  <c r="H17165" i="5"/>
  <c r="H17166" i="5"/>
  <c r="H17167" i="5"/>
  <c r="H17168" i="5"/>
  <c r="H17169" i="5"/>
  <c r="H17170" i="5"/>
  <c r="H17171" i="5"/>
  <c r="H17172" i="5"/>
  <c r="H17173" i="5"/>
  <c r="H17174" i="5"/>
  <c r="H17175" i="5"/>
  <c r="H17176" i="5"/>
  <c r="H17177" i="5"/>
  <c r="H17178" i="5"/>
  <c r="H17179" i="5"/>
  <c r="H17180" i="5"/>
  <c r="H17181" i="5"/>
  <c r="H17182" i="5"/>
  <c r="H17183" i="5"/>
  <c r="H17184" i="5"/>
  <c r="H17185" i="5"/>
  <c r="H17186" i="5"/>
  <c r="H17187" i="5"/>
  <c r="H17188" i="5"/>
  <c r="H17189" i="5"/>
  <c r="H17190" i="5"/>
  <c r="H17191" i="5"/>
  <c r="H17192" i="5"/>
  <c r="H17193" i="5"/>
  <c r="H17194" i="5"/>
  <c r="H17195" i="5"/>
  <c r="H17196" i="5"/>
  <c r="H17197" i="5"/>
  <c r="H17198" i="5"/>
  <c r="H17199" i="5"/>
  <c r="H17200" i="5"/>
  <c r="H17201" i="5"/>
  <c r="H17202" i="5"/>
  <c r="H17203" i="5"/>
  <c r="H17204" i="5"/>
  <c r="H17205" i="5"/>
  <c r="H17206" i="5"/>
  <c r="H17207" i="5"/>
  <c r="H17208" i="5"/>
  <c r="H17209" i="5"/>
  <c r="H17210" i="5"/>
  <c r="H17211" i="5"/>
  <c r="H17212" i="5"/>
  <c r="H17213" i="5"/>
  <c r="H17214" i="5"/>
  <c r="H17215" i="5"/>
  <c r="H17216" i="5"/>
  <c r="H17217" i="5"/>
  <c r="H17218" i="5"/>
  <c r="H17219" i="5"/>
  <c r="H17220" i="5"/>
  <c r="H17221" i="5"/>
  <c r="H17222" i="5"/>
  <c r="H17223" i="5"/>
  <c r="H17224" i="5"/>
  <c r="H17225" i="5"/>
  <c r="H17226" i="5"/>
  <c r="H17227" i="5"/>
  <c r="H17228" i="5"/>
  <c r="H17229" i="5"/>
  <c r="H17230" i="5"/>
  <c r="H17231" i="5"/>
  <c r="H17232" i="5"/>
  <c r="H17233" i="5"/>
  <c r="H17234" i="5"/>
  <c r="H17235" i="5"/>
  <c r="H17236" i="5"/>
  <c r="H17237" i="5"/>
  <c r="H17238" i="5"/>
  <c r="H17239" i="5"/>
  <c r="H17240" i="5"/>
  <c r="H17241" i="5"/>
  <c r="H17242" i="5"/>
  <c r="H17243" i="5"/>
  <c r="H17244" i="5"/>
  <c r="H17245" i="5"/>
  <c r="H17246" i="5"/>
  <c r="H17247" i="5"/>
  <c r="H17248" i="5"/>
  <c r="H17249" i="5"/>
  <c r="H17250" i="5"/>
  <c r="H17251" i="5"/>
  <c r="H17252" i="5"/>
  <c r="H17253" i="5"/>
  <c r="H17254" i="5"/>
  <c r="H17255" i="5"/>
  <c r="H17256" i="5"/>
  <c r="H17257" i="5"/>
  <c r="H17258" i="5"/>
  <c r="H17259" i="5"/>
  <c r="H17260" i="5"/>
  <c r="H17261" i="5"/>
  <c r="H17262" i="5"/>
  <c r="H17263" i="5"/>
  <c r="H17264" i="5"/>
  <c r="H17265" i="5"/>
  <c r="H17266" i="5"/>
  <c r="H17267" i="5"/>
  <c r="H17268" i="5"/>
  <c r="H17269" i="5"/>
  <c r="H17270" i="5"/>
  <c r="H17271" i="5"/>
  <c r="H17272" i="5"/>
  <c r="H17273" i="5"/>
  <c r="H17274" i="5"/>
  <c r="H17275" i="5"/>
  <c r="H17276" i="5"/>
  <c r="H17277" i="5"/>
  <c r="H17278" i="5"/>
  <c r="H17279" i="5"/>
  <c r="H17280" i="5"/>
  <c r="H17281" i="5"/>
  <c r="H17282" i="5"/>
  <c r="H17283" i="5"/>
  <c r="H17284" i="5"/>
  <c r="H17285" i="5"/>
  <c r="H17286" i="5"/>
  <c r="H17287" i="5"/>
  <c r="H17288" i="5"/>
  <c r="H17289" i="5"/>
  <c r="H17290" i="5"/>
  <c r="H17291" i="5"/>
  <c r="H17292" i="5"/>
  <c r="H17293" i="5"/>
  <c r="H17294" i="5"/>
  <c r="H17295" i="5"/>
  <c r="H17296" i="5"/>
  <c r="H17297" i="5"/>
  <c r="H17298" i="5"/>
  <c r="H17299" i="5"/>
  <c r="H17300" i="5"/>
  <c r="H17301" i="5"/>
  <c r="H17302" i="5"/>
  <c r="H17303" i="5"/>
  <c r="H17304" i="5"/>
  <c r="H17305" i="5"/>
  <c r="H17306" i="5"/>
  <c r="H17307" i="5"/>
  <c r="H17308" i="5"/>
  <c r="H17309" i="5"/>
  <c r="H17310" i="5"/>
  <c r="H17311" i="5"/>
  <c r="H17312" i="5"/>
  <c r="H17313" i="5"/>
  <c r="H17314" i="5"/>
  <c r="H17315" i="5"/>
  <c r="H17316" i="5"/>
  <c r="H17317" i="5"/>
  <c r="H17318" i="5"/>
  <c r="H17319" i="5"/>
  <c r="H17320" i="5"/>
  <c r="H17321" i="5"/>
  <c r="H17322" i="5"/>
  <c r="H17323" i="5"/>
  <c r="H17324" i="5"/>
  <c r="H17325" i="5"/>
  <c r="H17326" i="5"/>
  <c r="H17327" i="5"/>
  <c r="H17328" i="5"/>
  <c r="H17329" i="5"/>
  <c r="H17330" i="5"/>
  <c r="H17331" i="5"/>
  <c r="H17332" i="5"/>
  <c r="H17333" i="5"/>
  <c r="H17334" i="5"/>
  <c r="H17335" i="5"/>
  <c r="H17336" i="5"/>
  <c r="H17337" i="5"/>
  <c r="H17338" i="5"/>
  <c r="H17339" i="5"/>
  <c r="H17340" i="5"/>
  <c r="H17341" i="5"/>
  <c r="H17342" i="5"/>
  <c r="H17343" i="5"/>
  <c r="H17344" i="5"/>
  <c r="H17345" i="5"/>
  <c r="H17346" i="5"/>
  <c r="H17347" i="5"/>
  <c r="H17348" i="5"/>
  <c r="H17349" i="5"/>
  <c r="H17350" i="5"/>
  <c r="H17351" i="5"/>
  <c r="H17352" i="5"/>
  <c r="H17353" i="5"/>
  <c r="H17354" i="5"/>
  <c r="H17355" i="5"/>
  <c r="H17356" i="5"/>
  <c r="H17357" i="5"/>
  <c r="H17358" i="5"/>
  <c r="H17359" i="5"/>
  <c r="H17360" i="5"/>
  <c r="H17361" i="5"/>
  <c r="H17362" i="5"/>
  <c r="H17363" i="5"/>
  <c r="H17364" i="5"/>
  <c r="H17365" i="5"/>
  <c r="H17366" i="5"/>
  <c r="H17367" i="5"/>
  <c r="H17368" i="5"/>
  <c r="H17369" i="5"/>
  <c r="H17370" i="5"/>
  <c r="H17371" i="5"/>
  <c r="H17372" i="5"/>
  <c r="H17373" i="5"/>
  <c r="H17374" i="5"/>
  <c r="H17375" i="5"/>
  <c r="H17376" i="5"/>
  <c r="H17377" i="5"/>
  <c r="H17378" i="5"/>
  <c r="H17379" i="5"/>
  <c r="H17380" i="5"/>
  <c r="H17381" i="5"/>
  <c r="H17382" i="5"/>
  <c r="H17383" i="5"/>
  <c r="H17384" i="5"/>
  <c r="H17385" i="5"/>
  <c r="H17386" i="5"/>
  <c r="H17387" i="5"/>
  <c r="H17388" i="5"/>
  <c r="H17389" i="5"/>
  <c r="H17390" i="5"/>
  <c r="H17391" i="5"/>
  <c r="H17392" i="5"/>
  <c r="H17393" i="5"/>
  <c r="H17394" i="5"/>
  <c r="H17395" i="5"/>
  <c r="H17396" i="5"/>
  <c r="H17397" i="5"/>
  <c r="H17398" i="5"/>
  <c r="H17399" i="5"/>
  <c r="H17400" i="5"/>
  <c r="H17401" i="5"/>
  <c r="H17402" i="5"/>
  <c r="H17403" i="5"/>
  <c r="H17404" i="5"/>
  <c r="H17405" i="5"/>
  <c r="H17406" i="5"/>
  <c r="H17407" i="5"/>
  <c r="H17408" i="5"/>
  <c r="H17409" i="5"/>
  <c r="H17410" i="5"/>
  <c r="H17411" i="5"/>
  <c r="H17412" i="5"/>
  <c r="H17413" i="5"/>
  <c r="H17414" i="5"/>
  <c r="H17415" i="5"/>
  <c r="H17416" i="5"/>
  <c r="H17417" i="5"/>
  <c r="H17418" i="5"/>
  <c r="H17419" i="5"/>
  <c r="H17420" i="5"/>
  <c r="H17421" i="5"/>
  <c r="H17422" i="5"/>
  <c r="H17423" i="5"/>
  <c r="H17424" i="5"/>
  <c r="H17425" i="5"/>
  <c r="H17426" i="5"/>
  <c r="H17427" i="5"/>
  <c r="H17428" i="5"/>
  <c r="H17429" i="5"/>
  <c r="H17430" i="5"/>
  <c r="H17431" i="5"/>
  <c r="H17432" i="5"/>
  <c r="H17433" i="5"/>
  <c r="H17434" i="5"/>
  <c r="H17435" i="5"/>
  <c r="H17436" i="5"/>
  <c r="H17437" i="5"/>
  <c r="H17438" i="5"/>
  <c r="H17439" i="5"/>
  <c r="H17440" i="5"/>
  <c r="H17441" i="5"/>
  <c r="H17442" i="5"/>
  <c r="H17443" i="5"/>
  <c r="H17444" i="5"/>
  <c r="H17445" i="5"/>
  <c r="H17446" i="5"/>
  <c r="H17447" i="5"/>
  <c r="H17448" i="5"/>
  <c r="H17449" i="5"/>
  <c r="H17450" i="5"/>
  <c r="H17451" i="5"/>
  <c r="H17452" i="5"/>
  <c r="H17453" i="5"/>
  <c r="H17454" i="5"/>
  <c r="H17455" i="5"/>
  <c r="H17456" i="5"/>
  <c r="H17457" i="5"/>
  <c r="H17458" i="5"/>
  <c r="H17459" i="5"/>
  <c r="H17460" i="5"/>
  <c r="H17461" i="5"/>
  <c r="H17462" i="5"/>
  <c r="H17463" i="5"/>
  <c r="H17464" i="5"/>
  <c r="H17465" i="5"/>
  <c r="H17466" i="5"/>
  <c r="H17467" i="5"/>
  <c r="H17468" i="5"/>
  <c r="H17469" i="5"/>
  <c r="H17470" i="5"/>
  <c r="H17471" i="5"/>
  <c r="H17472" i="5"/>
  <c r="H17473" i="5"/>
  <c r="H17474" i="5"/>
  <c r="H17475" i="5"/>
  <c r="H17476" i="5"/>
  <c r="H17477" i="5"/>
  <c r="H17478" i="5"/>
  <c r="H17479" i="5"/>
  <c r="H17480" i="5"/>
  <c r="H17481" i="5"/>
  <c r="H17482" i="5"/>
  <c r="H17483" i="5"/>
  <c r="H17484" i="5"/>
  <c r="H17485" i="5"/>
  <c r="H17486" i="5"/>
  <c r="H17487" i="5"/>
  <c r="H17488" i="5"/>
  <c r="H17489" i="5"/>
  <c r="H17490" i="5"/>
  <c r="H17491" i="5"/>
  <c r="H17492" i="5"/>
  <c r="H17493" i="5"/>
  <c r="H17494" i="5"/>
  <c r="H17495" i="5"/>
  <c r="H17496" i="5"/>
  <c r="H17497" i="5"/>
  <c r="H17498" i="5"/>
  <c r="H17499" i="5"/>
  <c r="H17500" i="5"/>
  <c r="H17501" i="5"/>
  <c r="H17502" i="5"/>
  <c r="H17503" i="5"/>
  <c r="H17504" i="5"/>
  <c r="H17505" i="5"/>
  <c r="H17506" i="5"/>
  <c r="H17507" i="5"/>
  <c r="H17508" i="5"/>
  <c r="H17509" i="5"/>
  <c r="H17510" i="5"/>
  <c r="H17511" i="5"/>
  <c r="H17512" i="5"/>
  <c r="H17513" i="5"/>
  <c r="H17514" i="5"/>
  <c r="H17515" i="5"/>
  <c r="H17516" i="5"/>
  <c r="H17517" i="5"/>
  <c r="H17518" i="5"/>
  <c r="H17519" i="5"/>
  <c r="H17520" i="5"/>
  <c r="H17521" i="5"/>
  <c r="H17522" i="5"/>
  <c r="H17523" i="5"/>
  <c r="H17524" i="5"/>
  <c r="H17525" i="5"/>
  <c r="H17526" i="5"/>
  <c r="H17527" i="5"/>
  <c r="H17528" i="5"/>
  <c r="H17529" i="5"/>
  <c r="H17530" i="5"/>
  <c r="H17531" i="5"/>
  <c r="H17532" i="5"/>
  <c r="H17533" i="5"/>
  <c r="H17534" i="5"/>
  <c r="H17535" i="5"/>
  <c r="H17536" i="5"/>
  <c r="H17537" i="5"/>
  <c r="H17538" i="5"/>
  <c r="H17539" i="5"/>
  <c r="H17540" i="5"/>
  <c r="H17541" i="5"/>
  <c r="H17542" i="5"/>
  <c r="H17543" i="5"/>
  <c r="H17544" i="5"/>
  <c r="H17545" i="5"/>
  <c r="H17546" i="5"/>
  <c r="H17547" i="5"/>
  <c r="H17548" i="5"/>
  <c r="H17549" i="5"/>
  <c r="H17550" i="5"/>
  <c r="H17551" i="5"/>
  <c r="H17552" i="5"/>
  <c r="H17553" i="5"/>
  <c r="H17554" i="5"/>
  <c r="H17555" i="5"/>
  <c r="H17556" i="5"/>
  <c r="H17557" i="5"/>
  <c r="H17558" i="5"/>
  <c r="H17559" i="5"/>
  <c r="H17560" i="5"/>
  <c r="H17561" i="5"/>
  <c r="H17562" i="5"/>
  <c r="H17563" i="5"/>
  <c r="H17564" i="5"/>
  <c r="H17565" i="5"/>
  <c r="H17566" i="5"/>
  <c r="H17567" i="5"/>
  <c r="H17568" i="5"/>
  <c r="H17569" i="5"/>
  <c r="H17570" i="5"/>
  <c r="H17571" i="5"/>
  <c r="H17572" i="5"/>
  <c r="H17573" i="5"/>
  <c r="H17574" i="5"/>
  <c r="H17575" i="5"/>
  <c r="H17576" i="5"/>
  <c r="H17577" i="5"/>
  <c r="H17578" i="5"/>
  <c r="H17579" i="5"/>
  <c r="H17580" i="5"/>
  <c r="H17581" i="5"/>
  <c r="H17582" i="5"/>
  <c r="H17583" i="5"/>
  <c r="H17584" i="5"/>
  <c r="H17585" i="5"/>
  <c r="H17586" i="5"/>
  <c r="H17587" i="5"/>
  <c r="H17588" i="5"/>
  <c r="H17589" i="5"/>
  <c r="H17590" i="5"/>
  <c r="H17591" i="5"/>
  <c r="H17592" i="5"/>
  <c r="H17593" i="5"/>
  <c r="H17594" i="5"/>
  <c r="H17595" i="5"/>
  <c r="H17596" i="5"/>
  <c r="H17597" i="5"/>
  <c r="H17598" i="5"/>
  <c r="H17599" i="5"/>
  <c r="H17600" i="5"/>
  <c r="H17601" i="5"/>
  <c r="H17602" i="5"/>
  <c r="H17603" i="5"/>
  <c r="H17604" i="5"/>
  <c r="H17605" i="5"/>
  <c r="H17606" i="5"/>
  <c r="H17607" i="5"/>
  <c r="H17608" i="5"/>
  <c r="H17609" i="5"/>
  <c r="H17610" i="5"/>
  <c r="H17611" i="5"/>
  <c r="H17612" i="5"/>
  <c r="H17613" i="5"/>
  <c r="H17614" i="5"/>
  <c r="H17615" i="5"/>
  <c r="H17616" i="5"/>
  <c r="H17617" i="5"/>
  <c r="H17618" i="5"/>
  <c r="H17619" i="5"/>
  <c r="H17620" i="5"/>
  <c r="H17621" i="5"/>
  <c r="H17622" i="5"/>
  <c r="H17623" i="5"/>
  <c r="H17624" i="5"/>
  <c r="H17625" i="5"/>
  <c r="H17626" i="5"/>
  <c r="H17627" i="5"/>
  <c r="H17628" i="5"/>
  <c r="H17629" i="5"/>
  <c r="H17630" i="5"/>
  <c r="H17631" i="5"/>
  <c r="H17632" i="5"/>
  <c r="H17633" i="5"/>
  <c r="H17634" i="5"/>
  <c r="H17635" i="5"/>
  <c r="H17636" i="5"/>
  <c r="H17637" i="5"/>
  <c r="H17638" i="5"/>
  <c r="H17639" i="5"/>
  <c r="H17640" i="5"/>
  <c r="H17641" i="5"/>
  <c r="H17642" i="5"/>
  <c r="H17643" i="5"/>
  <c r="H17644" i="5"/>
  <c r="H17645" i="5"/>
  <c r="H17646" i="5"/>
  <c r="H17647" i="5"/>
  <c r="H17648" i="5"/>
  <c r="H17649" i="5"/>
  <c r="H17650" i="5"/>
  <c r="H17651" i="5"/>
  <c r="H17652" i="5"/>
  <c r="H17653" i="5"/>
  <c r="H17654" i="5"/>
  <c r="H17655" i="5"/>
  <c r="H17656" i="5"/>
  <c r="H17657" i="5"/>
  <c r="H17658" i="5"/>
  <c r="H17659" i="5"/>
  <c r="H17660" i="5"/>
  <c r="H17661" i="5"/>
  <c r="H17662" i="5"/>
  <c r="H17663" i="5"/>
  <c r="H17664" i="5"/>
  <c r="H17665" i="5"/>
  <c r="H17666" i="5"/>
  <c r="H17667" i="5"/>
  <c r="H17668" i="5"/>
  <c r="H17669" i="5"/>
  <c r="H17670" i="5"/>
  <c r="H17671" i="5"/>
  <c r="H17672" i="5"/>
  <c r="H17673" i="5"/>
  <c r="H17674" i="5"/>
  <c r="H17675" i="5"/>
  <c r="H17676" i="5"/>
  <c r="H17677" i="5"/>
  <c r="H17678" i="5"/>
  <c r="H17679" i="5"/>
  <c r="H17680" i="5"/>
  <c r="H17681" i="5"/>
  <c r="H17682" i="5"/>
  <c r="H17683" i="5"/>
  <c r="H17684" i="5"/>
  <c r="H17685" i="5"/>
  <c r="H17686" i="5"/>
  <c r="H17687" i="5"/>
  <c r="H17688" i="5"/>
  <c r="H17689" i="5"/>
  <c r="H17690" i="5"/>
  <c r="H17691" i="5"/>
  <c r="H17692" i="5"/>
  <c r="H17693" i="5"/>
  <c r="H17694" i="5"/>
  <c r="H17695" i="5"/>
  <c r="H17696" i="5"/>
  <c r="H17697" i="5"/>
  <c r="H17698" i="5"/>
  <c r="H17699" i="5"/>
  <c r="H17700" i="5"/>
  <c r="H17701" i="5"/>
  <c r="H17702" i="5"/>
  <c r="H17703" i="5"/>
  <c r="H17704" i="5"/>
  <c r="H17705" i="5"/>
  <c r="H17706" i="5"/>
  <c r="H17707" i="5"/>
  <c r="H17708" i="5"/>
  <c r="H17709" i="5"/>
  <c r="H17710" i="5"/>
  <c r="H17711" i="5"/>
  <c r="H17712" i="5"/>
  <c r="H17713" i="5"/>
  <c r="H17714" i="5"/>
  <c r="H17715" i="5"/>
  <c r="H17716" i="5"/>
  <c r="H17717" i="5"/>
  <c r="H17718" i="5"/>
  <c r="H17719" i="5"/>
  <c r="H17720" i="5"/>
  <c r="H17721" i="5"/>
  <c r="H17722" i="5"/>
  <c r="H17723" i="5"/>
  <c r="H17724" i="5"/>
  <c r="H17725" i="5"/>
  <c r="H17726" i="5"/>
  <c r="H17727" i="5"/>
  <c r="H17728" i="5"/>
  <c r="H17729" i="5"/>
  <c r="H17730" i="5"/>
  <c r="H17731" i="5"/>
  <c r="H17732" i="5"/>
  <c r="H17733" i="5"/>
  <c r="H17734" i="5"/>
  <c r="H17735" i="5"/>
  <c r="H17736" i="5"/>
  <c r="H17737" i="5"/>
  <c r="H17738" i="5"/>
  <c r="H17739" i="5"/>
  <c r="H17740" i="5"/>
  <c r="H17741" i="5"/>
  <c r="H17742" i="5"/>
  <c r="H17743" i="5"/>
  <c r="H17744" i="5"/>
  <c r="H17745" i="5"/>
  <c r="H17746" i="5"/>
  <c r="H17747" i="5"/>
  <c r="H17748" i="5"/>
  <c r="H17749" i="5"/>
  <c r="H17750" i="5"/>
  <c r="H17751" i="5"/>
  <c r="H17752" i="5"/>
  <c r="H17753" i="5"/>
  <c r="H17754" i="5"/>
  <c r="H17755" i="5"/>
  <c r="H17756" i="5"/>
  <c r="H17757" i="5"/>
  <c r="H17758" i="5"/>
  <c r="H17759" i="5"/>
  <c r="H17760" i="5"/>
  <c r="H17761" i="5"/>
  <c r="H17762" i="5"/>
  <c r="H17763" i="5"/>
  <c r="H17764" i="5"/>
  <c r="H17765" i="5"/>
  <c r="H17766" i="5"/>
  <c r="H17767" i="5"/>
  <c r="H17768" i="5"/>
  <c r="H17769" i="5"/>
  <c r="H17770" i="5"/>
  <c r="H17771" i="5"/>
  <c r="H17772" i="5"/>
  <c r="H17773" i="5"/>
  <c r="H17774" i="5"/>
  <c r="H17775" i="5"/>
  <c r="H17776" i="5"/>
  <c r="H17777" i="5"/>
  <c r="H17778" i="5"/>
  <c r="H17779" i="5"/>
  <c r="H17780" i="5"/>
  <c r="H17781" i="5"/>
  <c r="H17782" i="5"/>
  <c r="H17783" i="5"/>
  <c r="H17784" i="5"/>
  <c r="H17785" i="5"/>
  <c r="H17786" i="5"/>
  <c r="H17787" i="5"/>
  <c r="H17788" i="5"/>
  <c r="H17789" i="5"/>
  <c r="H17790" i="5"/>
  <c r="H17791" i="5"/>
  <c r="H17792" i="5"/>
  <c r="H17793" i="5"/>
  <c r="H17794" i="5"/>
  <c r="H17795" i="5"/>
  <c r="H17796" i="5"/>
  <c r="H17797" i="5"/>
  <c r="H17798" i="5"/>
  <c r="H17799" i="5"/>
  <c r="H17800" i="5"/>
  <c r="H17801" i="5"/>
  <c r="H17802" i="5"/>
  <c r="H17803" i="5"/>
  <c r="H17804" i="5"/>
  <c r="H17805" i="5"/>
  <c r="H17806" i="5"/>
  <c r="H17807" i="5"/>
  <c r="H17808" i="5"/>
  <c r="H17809" i="5"/>
  <c r="H17810" i="5"/>
  <c r="H17811" i="5"/>
  <c r="H17812" i="5"/>
  <c r="H17813" i="5"/>
  <c r="H17814" i="5"/>
  <c r="H17815" i="5"/>
  <c r="H17816" i="5"/>
  <c r="H17817" i="5"/>
  <c r="H17818" i="5"/>
  <c r="H17819" i="5"/>
  <c r="H17820" i="5"/>
  <c r="H17821" i="5"/>
  <c r="H17822" i="5"/>
  <c r="H17823" i="5"/>
  <c r="H17824" i="5"/>
  <c r="H17825" i="5"/>
  <c r="H17826" i="5"/>
  <c r="H17827" i="5"/>
  <c r="H17828" i="5"/>
  <c r="H17829" i="5"/>
  <c r="H17830" i="5"/>
  <c r="H17831" i="5"/>
  <c r="H17832" i="5"/>
  <c r="H17833" i="5"/>
  <c r="H17834" i="5"/>
  <c r="H17835" i="5"/>
  <c r="H17836" i="5"/>
  <c r="H17837" i="5"/>
  <c r="H17838" i="5"/>
  <c r="H17839" i="5"/>
  <c r="H17840" i="5"/>
  <c r="H17841" i="5"/>
  <c r="H17842" i="5"/>
  <c r="H17843" i="5"/>
  <c r="H17844" i="5"/>
  <c r="H17845" i="5"/>
  <c r="H17846" i="5"/>
  <c r="H17847" i="5"/>
  <c r="H17848" i="5"/>
  <c r="H17849" i="5"/>
  <c r="H17850" i="5"/>
  <c r="H17851" i="5"/>
  <c r="H17852" i="5"/>
  <c r="H17853" i="5"/>
  <c r="H17854" i="5"/>
  <c r="H17855" i="5"/>
  <c r="H17856" i="5"/>
  <c r="H17857" i="5"/>
  <c r="H17858" i="5"/>
  <c r="H17859" i="5"/>
  <c r="H17860" i="5"/>
  <c r="H17861" i="5"/>
  <c r="H17862" i="5"/>
  <c r="H17863" i="5"/>
  <c r="H17864" i="5"/>
  <c r="H17865" i="5"/>
  <c r="H17866" i="5"/>
  <c r="H17867" i="5"/>
  <c r="H17868" i="5"/>
  <c r="H17869" i="5"/>
  <c r="H17870" i="5"/>
  <c r="H17871" i="5"/>
  <c r="H17872" i="5"/>
  <c r="H17873" i="5"/>
  <c r="H17874" i="5"/>
  <c r="H17875" i="5"/>
  <c r="H17876" i="5"/>
  <c r="H17877" i="5"/>
  <c r="H17878" i="5"/>
  <c r="H17879" i="5"/>
  <c r="H17880" i="5"/>
  <c r="H17881" i="5"/>
  <c r="H17882" i="5"/>
  <c r="H17883" i="5"/>
  <c r="H17884" i="5"/>
  <c r="H17885" i="5"/>
  <c r="H17886" i="5"/>
  <c r="H17887" i="5"/>
  <c r="H17888" i="5"/>
  <c r="H17889" i="5"/>
  <c r="H17890" i="5"/>
  <c r="H17891" i="5"/>
  <c r="H17892" i="5"/>
  <c r="H17893" i="5"/>
  <c r="H17894" i="5"/>
  <c r="H17895" i="5"/>
  <c r="H17896" i="5"/>
  <c r="H17897" i="5"/>
  <c r="H17898" i="5"/>
  <c r="H17899" i="5"/>
  <c r="H17900" i="5"/>
  <c r="H17901" i="5"/>
  <c r="H17902" i="5"/>
  <c r="H17903" i="5"/>
  <c r="H17904" i="5"/>
  <c r="H17905" i="5"/>
  <c r="H17906" i="5"/>
  <c r="H17907" i="5"/>
  <c r="H17908" i="5"/>
  <c r="H17909" i="5"/>
  <c r="H17910" i="5"/>
  <c r="H17911" i="5"/>
  <c r="H17912" i="5"/>
  <c r="H17913" i="5"/>
  <c r="H17914" i="5"/>
  <c r="H17915" i="5"/>
  <c r="H17916" i="5"/>
  <c r="H17917" i="5"/>
  <c r="H17918" i="5"/>
  <c r="H17919" i="5"/>
  <c r="H17920" i="5"/>
  <c r="H17921" i="5"/>
  <c r="H17922" i="5"/>
  <c r="H17923" i="5"/>
  <c r="H17924" i="5"/>
  <c r="H17925" i="5"/>
  <c r="H17926" i="5"/>
  <c r="H17927" i="5"/>
  <c r="H17928" i="5"/>
  <c r="H17929" i="5"/>
  <c r="H17930" i="5"/>
  <c r="H17931" i="5"/>
  <c r="H17932" i="5"/>
  <c r="H17933" i="5"/>
  <c r="H17934" i="5"/>
  <c r="H17935" i="5"/>
  <c r="H17936" i="5"/>
  <c r="H17937" i="5"/>
  <c r="H17938" i="5"/>
  <c r="H17939" i="5"/>
  <c r="H17940" i="5"/>
  <c r="H17941" i="5"/>
  <c r="H17942" i="5"/>
  <c r="H17943" i="5"/>
  <c r="H17944" i="5"/>
  <c r="H17945" i="5"/>
  <c r="H17946" i="5"/>
  <c r="H17947" i="5"/>
  <c r="H17948" i="5"/>
  <c r="H17949" i="5"/>
  <c r="H17950" i="5"/>
  <c r="H17951" i="5"/>
  <c r="H17952" i="5"/>
  <c r="H17953" i="5"/>
  <c r="H17954" i="5"/>
  <c r="H17955" i="5"/>
  <c r="H17956" i="5"/>
  <c r="H17957" i="5"/>
  <c r="H17958" i="5"/>
  <c r="H17959" i="5"/>
  <c r="H17960" i="5"/>
  <c r="H17961" i="5"/>
  <c r="H17962" i="5"/>
  <c r="H17963" i="5"/>
  <c r="H17964" i="5"/>
  <c r="H17965" i="5"/>
  <c r="H17966" i="5"/>
  <c r="H17967" i="5"/>
  <c r="H17968" i="5"/>
  <c r="H17969" i="5"/>
  <c r="H17970" i="5"/>
  <c r="H17971" i="5"/>
  <c r="H17972" i="5"/>
  <c r="H17973" i="5"/>
  <c r="H17974" i="5"/>
  <c r="H17975" i="5"/>
  <c r="H17976" i="5"/>
  <c r="H17977" i="5"/>
  <c r="H17978" i="5"/>
  <c r="H17979" i="5"/>
  <c r="H17980" i="5"/>
  <c r="H17981" i="5"/>
  <c r="H17982" i="5"/>
  <c r="H17983" i="5"/>
  <c r="H17984" i="5"/>
  <c r="H17985" i="5"/>
  <c r="H17986" i="5"/>
  <c r="H17987" i="5"/>
  <c r="H17988" i="5"/>
  <c r="H17989" i="5"/>
  <c r="H17990" i="5"/>
  <c r="H17991" i="5"/>
  <c r="H17992" i="5"/>
  <c r="H17993" i="5"/>
  <c r="H17994" i="5"/>
  <c r="H17995" i="5"/>
  <c r="H17996" i="5"/>
  <c r="H17997" i="5"/>
  <c r="H17998" i="5"/>
  <c r="H17999" i="5"/>
  <c r="H18000" i="5"/>
  <c r="H18001" i="5"/>
  <c r="H18002" i="5"/>
  <c r="H18003" i="5"/>
  <c r="H18004" i="5"/>
  <c r="H18005" i="5"/>
  <c r="H18006" i="5"/>
  <c r="H18007" i="5"/>
  <c r="H18008" i="5"/>
  <c r="H18009" i="5"/>
  <c r="H18010" i="5"/>
  <c r="H18011" i="5"/>
  <c r="H18012" i="5"/>
  <c r="H18013" i="5"/>
  <c r="H18014" i="5"/>
  <c r="H18015" i="5"/>
  <c r="H18016" i="5"/>
  <c r="H18017" i="5"/>
  <c r="H18018" i="5"/>
  <c r="H18019" i="5"/>
  <c r="H18020" i="5"/>
  <c r="H18021" i="5"/>
  <c r="H18022" i="5"/>
  <c r="H18023" i="5"/>
  <c r="H18024" i="5"/>
  <c r="H18025" i="5"/>
  <c r="H18026" i="5"/>
  <c r="H18027" i="5"/>
  <c r="H18028" i="5"/>
  <c r="H18029" i="5"/>
  <c r="H18030" i="5"/>
  <c r="H18031" i="5"/>
  <c r="H18032" i="5"/>
  <c r="H18033" i="5"/>
  <c r="H18034" i="5"/>
  <c r="H18035" i="5"/>
  <c r="H18036" i="5"/>
  <c r="H18037" i="5"/>
  <c r="H18038" i="5"/>
  <c r="H18039" i="5"/>
  <c r="H18040" i="5"/>
  <c r="H18041" i="5"/>
  <c r="H18042" i="5"/>
  <c r="H18043" i="5"/>
  <c r="H18044" i="5"/>
  <c r="H18045" i="5"/>
  <c r="H18046" i="5"/>
  <c r="H18047" i="5"/>
  <c r="H18048" i="5"/>
  <c r="H18049" i="5"/>
  <c r="H18050" i="5"/>
  <c r="H18051" i="5"/>
  <c r="H18052" i="5"/>
  <c r="H18053" i="5"/>
  <c r="H18054" i="5"/>
  <c r="H18055" i="5"/>
  <c r="H18056" i="5"/>
  <c r="H18057" i="5"/>
  <c r="H18058" i="5"/>
  <c r="H18059" i="5"/>
  <c r="H18060" i="5"/>
  <c r="H18061" i="5"/>
  <c r="H18062" i="5"/>
  <c r="H18063" i="5"/>
  <c r="H18064" i="5"/>
  <c r="H18065" i="5"/>
  <c r="H18066" i="5"/>
  <c r="H18067" i="5"/>
  <c r="H18068" i="5"/>
  <c r="H18069" i="5"/>
  <c r="H18070" i="5"/>
  <c r="H18071" i="5"/>
  <c r="H18072" i="5"/>
  <c r="H18073" i="5"/>
  <c r="H18074" i="5"/>
  <c r="H18075" i="5"/>
  <c r="H18076" i="5"/>
  <c r="H18077" i="5"/>
  <c r="H18078" i="5"/>
  <c r="H18079" i="5"/>
  <c r="H18080" i="5"/>
  <c r="H18081" i="5"/>
  <c r="H18082" i="5"/>
  <c r="H18083" i="5"/>
  <c r="H18084" i="5"/>
  <c r="H18085" i="5"/>
  <c r="H18086" i="5"/>
  <c r="H18087" i="5"/>
  <c r="H18088" i="5"/>
  <c r="H18089" i="5"/>
  <c r="H18090" i="5"/>
  <c r="H18091" i="5"/>
  <c r="H18092" i="5"/>
  <c r="H18093" i="5"/>
  <c r="H18094" i="5"/>
  <c r="H18095" i="5"/>
  <c r="H18096" i="5"/>
  <c r="H18097" i="5"/>
  <c r="H18098" i="5"/>
  <c r="H18099" i="5"/>
  <c r="H18100" i="5"/>
  <c r="H18101" i="5"/>
  <c r="H18102" i="5"/>
  <c r="H18103" i="5"/>
  <c r="H18104" i="5"/>
  <c r="H18105" i="5"/>
  <c r="H18106" i="5"/>
  <c r="H18107" i="5"/>
  <c r="H18108" i="5"/>
  <c r="H18109" i="5"/>
  <c r="H18110" i="5"/>
  <c r="H18111" i="5"/>
  <c r="H18112" i="5"/>
  <c r="H18113" i="5"/>
  <c r="H18114" i="5"/>
  <c r="H18115" i="5"/>
  <c r="H18116" i="5"/>
  <c r="H18117" i="5"/>
  <c r="H18118" i="5"/>
  <c r="H18119" i="5"/>
  <c r="H18120" i="5"/>
  <c r="H18121" i="5"/>
  <c r="H18122" i="5"/>
  <c r="H18123" i="5"/>
  <c r="H18124" i="5"/>
  <c r="H18125" i="5"/>
  <c r="H18126" i="5"/>
  <c r="H18127" i="5"/>
  <c r="H18128" i="5"/>
  <c r="H18129" i="5"/>
  <c r="H18130" i="5"/>
  <c r="H18131" i="5"/>
  <c r="H18132" i="5"/>
  <c r="H18133" i="5"/>
  <c r="H18134" i="5"/>
  <c r="H18135" i="5"/>
  <c r="H18136" i="5"/>
  <c r="H18137" i="5"/>
  <c r="H18138" i="5"/>
  <c r="H18139" i="5"/>
  <c r="H18140" i="5"/>
  <c r="H18141" i="5"/>
  <c r="H18142" i="5"/>
  <c r="H18143" i="5"/>
  <c r="H18144" i="5"/>
  <c r="H18145" i="5"/>
  <c r="H18146" i="5"/>
  <c r="H18147" i="5"/>
  <c r="H18148" i="5"/>
  <c r="H18149" i="5"/>
  <c r="H18150" i="5"/>
  <c r="H18151" i="5"/>
  <c r="H18152" i="5"/>
  <c r="H18153" i="5"/>
  <c r="H18154" i="5"/>
  <c r="H18155" i="5"/>
  <c r="H18156" i="5"/>
  <c r="H18157" i="5"/>
  <c r="H18158" i="5"/>
  <c r="H18159" i="5"/>
  <c r="H18160" i="5"/>
  <c r="H18161" i="5"/>
  <c r="H18162" i="5"/>
  <c r="H18163" i="5"/>
  <c r="H18164" i="5"/>
  <c r="H18165" i="5"/>
  <c r="H18166" i="5"/>
  <c r="H18167" i="5"/>
  <c r="H18168" i="5"/>
  <c r="H18169" i="5"/>
  <c r="H18170" i="5"/>
  <c r="H18171" i="5"/>
  <c r="H18172" i="5"/>
  <c r="H18173" i="5"/>
  <c r="H18174" i="5"/>
  <c r="H18175" i="5"/>
  <c r="H18176" i="5"/>
  <c r="H18177" i="5"/>
  <c r="H18178" i="5"/>
  <c r="H18179" i="5"/>
  <c r="H18180" i="5"/>
  <c r="H18181" i="5"/>
  <c r="H18182" i="5"/>
  <c r="H18183" i="5"/>
  <c r="H18184" i="5"/>
  <c r="H18185" i="5"/>
  <c r="H18186" i="5"/>
  <c r="H18187" i="5"/>
  <c r="H18188" i="5"/>
  <c r="H18189" i="5"/>
  <c r="H18190" i="5"/>
  <c r="H18191" i="5"/>
  <c r="H18192" i="5"/>
  <c r="H18193" i="5"/>
  <c r="H18194" i="5"/>
  <c r="H18195" i="5"/>
  <c r="H18196" i="5"/>
  <c r="H18197" i="5"/>
  <c r="H18198" i="5"/>
  <c r="H18199" i="5"/>
  <c r="H18200" i="5"/>
  <c r="H18201" i="5"/>
  <c r="H18202" i="5"/>
  <c r="H18203" i="5"/>
  <c r="H18204" i="5"/>
  <c r="H18205" i="5"/>
  <c r="H18206" i="5"/>
  <c r="H18207" i="5"/>
  <c r="H18208" i="5"/>
  <c r="H18209" i="5"/>
  <c r="H18210" i="5"/>
  <c r="H18211" i="5"/>
  <c r="H18212" i="5"/>
  <c r="H18213" i="5"/>
  <c r="H18214" i="5"/>
  <c r="H18215" i="5"/>
  <c r="H18216" i="5"/>
  <c r="H18217" i="5"/>
  <c r="H18218" i="5"/>
  <c r="H18219" i="5"/>
  <c r="H18220" i="5"/>
  <c r="H18221" i="5"/>
  <c r="H18222" i="5"/>
  <c r="H18223" i="5"/>
  <c r="H18224" i="5"/>
  <c r="H18225" i="5"/>
  <c r="H18226" i="5"/>
  <c r="H18227" i="5"/>
  <c r="H18228" i="5"/>
  <c r="H18229" i="5"/>
  <c r="H18230" i="5"/>
  <c r="H18231" i="5"/>
  <c r="H18232" i="5"/>
  <c r="H18233" i="5"/>
  <c r="H18234" i="5"/>
  <c r="H18235" i="5"/>
  <c r="H18236" i="5"/>
  <c r="H18237" i="5"/>
  <c r="H18238" i="5"/>
  <c r="H18239" i="5"/>
  <c r="H18240" i="5"/>
  <c r="H18241" i="5"/>
  <c r="H18242" i="5"/>
  <c r="H18243" i="5"/>
  <c r="H18244" i="5"/>
  <c r="H18245" i="5"/>
  <c r="H18246" i="5"/>
  <c r="H18247" i="5"/>
  <c r="H18248" i="5"/>
  <c r="H18249" i="5"/>
  <c r="H18250" i="5"/>
  <c r="H18251" i="5"/>
  <c r="H18252" i="5"/>
  <c r="H18253" i="5"/>
  <c r="H18254" i="5"/>
  <c r="H18255" i="5"/>
  <c r="H18256" i="5"/>
  <c r="H18257" i="5"/>
  <c r="H18258" i="5"/>
  <c r="H18259" i="5"/>
  <c r="H18260" i="5"/>
  <c r="H18261" i="5"/>
  <c r="H18262" i="5"/>
  <c r="H18263" i="5"/>
  <c r="H18264" i="5"/>
  <c r="H18265" i="5"/>
  <c r="H18266" i="5"/>
  <c r="H18267" i="5"/>
  <c r="H18268" i="5"/>
  <c r="H18269" i="5"/>
  <c r="H18270" i="5"/>
  <c r="H18271" i="5"/>
  <c r="H18272" i="5"/>
  <c r="H18273" i="5"/>
  <c r="H18274" i="5"/>
  <c r="H18275" i="5"/>
  <c r="H18276" i="5"/>
  <c r="H18277" i="5"/>
  <c r="H18278" i="5"/>
  <c r="H18279" i="5"/>
  <c r="H18280" i="5"/>
  <c r="H18281" i="5"/>
  <c r="H18282" i="5"/>
  <c r="H18283" i="5"/>
  <c r="H18284" i="5"/>
  <c r="H18285" i="5"/>
  <c r="H18286" i="5"/>
  <c r="H18287" i="5"/>
  <c r="H18288" i="5"/>
  <c r="H18289" i="5"/>
  <c r="H18290" i="5"/>
  <c r="H18291" i="5"/>
  <c r="H18292" i="5"/>
  <c r="H18293" i="5"/>
  <c r="H18294" i="5"/>
  <c r="H18295" i="5"/>
  <c r="H18296" i="5"/>
  <c r="H18297" i="5"/>
  <c r="H18298" i="5"/>
  <c r="H18299" i="5"/>
  <c r="H18300" i="5"/>
  <c r="H18301" i="5"/>
  <c r="H18302" i="5"/>
  <c r="H18303" i="5"/>
  <c r="H18304" i="5"/>
  <c r="H18305" i="5"/>
  <c r="H18306" i="5"/>
  <c r="H18307" i="5"/>
  <c r="H18308" i="5"/>
  <c r="H18309" i="5"/>
  <c r="H18310" i="5"/>
  <c r="H18311" i="5"/>
  <c r="H18312" i="5"/>
  <c r="H18313" i="5"/>
  <c r="H18314" i="5"/>
  <c r="H18315" i="5"/>
  <c r="H18316" i="5"/>
  <c r="H18317" i="5"/>
  <c r="H18318" i="5"/>
  <c r="H18319" i="5"/>
  <c r="H18320" i="5"/>
  <c r="H18321" i="5"/>
  <c r="H18322" i="5"/>
  <c r="H18323" i="5"/>
  <c r="H18324" i="5"/>
  <c r="H18325" i="5"/>
  <c r="H18326" i="5"/>
  <c r="H18327" i="5"/>
  <c r="H18328" i="5"/>
  <c r="H18329" i="5"/>
  <c r="H18330" i="5"/>
  <c r="H18331" i="5"/>
  <c r="H18332" i="5"/>
  <c r="H18333" i="5"/>
  <c r="H18334" i="5"/>
  <c r="H18335" i="5"/>
  <c r="H18336" i="5"/>
  <c r="H18337" i="5"/>
  <c r="H18338" i="5"/>
  <c r="H18339" i="5"/>
  <c r="H18340" i="5"/>
  <c r="H18341" i="5"/>
  <c r="H18342" i="5"/>
  <c r="H18343" i="5"/>
  <c r="H18344" i="5"/>
  <c r="H18345" i="5"/>
  <c r="H18346" i="5"/>
  <c r="H18347" i="5"/>
  <c r="H18348" i="5"/>
  <c r="H18349" i="5"/>
  <c r="H18350" i="5"/>
  <c r="H18351" i="5"/>
  <c r="H18352" i="5"/>
  <c r="H18353" i="5"/>
  <c r="H18354" i="5"/>
  <c r="H18355" i="5"/>
  <c r="H18356" i="5"/>
  <c r="H18357" i="5"/>
  <c r="H18358" i="5"/>
  <c r="H18359" i="5"/>
  <c r="H18360" i="5"/>
  <c r="H18361" i="5"/>
  <c r="H18362" i="5"/>
  <c r="H18363" i="5"/>
  <c r="H18364" i="5"/>
  <c r="H18365" i="5"/>
  <c r="H18366" i="5"/>
  <c r="H18367" i="5"/>
  <c r="H18368" i="5"/>
  <c r="H18369" i="5"/>
  <c r="H18370" i="5"/>
  <c r="H18371" i="5"/>
  <c r="H18372" i="5"/>
  <c r="H18373" i="5"/>
  <c r="H18374" i="5"/>
  <c r="H18375" i="5"/>
  <c r="H18376" i="5"/>
  <c r="H18377" i="5"/>
  <c r="H18378" i="5"/>
  <c r="H18379" i="5"/>
  <c r="H18380" i="5"/>
  <c r="H18381" i="5"/>
  <c r="H18382" i="5"/>
  <c r="H18383" i="5"/>
  <c r="H18384" i="5"/>
  <c r="H18385" i="5"/>
  <c r="H18386" i="5"/>
  <c r="H18387" i="5"/>
  <c r="H18388" i="5"/>
  <c r="H18389" i="5"/>
  <c r="H18390" i="5"/>
  <c r="H18391" i="5"/>
  <c r="H18392" i="5"/>
  <c r="H18393" i="5"/>
  <c r="H18394" i="5"/>
  <c r="H18395" i="5"/>
  <c r="H18396" i="5"/>
  <c r="H18397" i="5"/>
  <c r="H18398" i="5"/>
  <c r="H18399" i="5"/>
  <c r="H18400" i="5"/>
  <c r="H18401" i="5"/>
  <c r="H18402" i="5"/>
  <c r="H18403" i="5"/>
  <c r="H18404" i="5"/>
  <c r="H18405" i="5"/>
  <c r="H18406" i="5"/>
  <c r="H18407" i="5"/>
  <c r="H18408" i="5"/>
  <c r="H18409" i="5"/>
  <c r="H18410" i="5"/>
  <c r="H18411" i="5"/>
  <c r="H18412" i="5"/>
  <c r="H18413" i="5"/>
  <c r="H18414" i="5"/>
  <c r="H18415" i="5"/>
  <c r="H18416" i="5"/>
  <c r="H18417" i="5"/>
  <c r="H18418" i="5"/>
  <c r="H18419" i="5"/>
  <c r="H18420" i="5"/>
  <c r="H18421" i="5"/>
  <c r="H18422" i="5"/>
  <c r="H18423" i="5"/>
  <c r="H18424" i="5"/>
  <c r="H18425" i="5"/>
  <c r="H18426" i="5"/>
  <c r="H18427" i="5"/>
  <c r="H18428" i="5"/>
  <c r="H18429" i="5"/>
  <c r="H18430" i="5"/>
  <c r="H18431" i="5"/>
  <c r="H18432" i="5"/>
  <c r="H18433" i="5"/>
  <c r="H18434" i="5"/>
  <c r="H18435" i="5"/>
  <c r="H18436" i="5"/>
  <c r="H18437" i="5"/>
  <c r="H18438" i="5"/>
  <c r="H18439" i="5"/>
  <c r="H18440" i="5"/>
  <c r="H18441" i="5"/>
  <c r="H18442" i="5"/>
  <c r="H18443" i="5"/>
  <c r="H18444" i="5"/>
  <c r="H18445" i="5"/>
  <c r="H18446" i="5"/>
  <c r="H18447" i="5"/>
  <c r="H18448" i="5"/>
  <c r="H18449" i="5"/>
  <c r="H18450" i="5"/>
  <c r="H18451" i="5"/>
  <c r="H18452" i="5"/>
  <c r="H18453" i="5"/>
  <c r="H18454" i="5"/>
  <c r="H18455" i="5"/>
  <c r="H18456" i="5"/>
  <c r="H18457" i="5"/>
  <c r="H18458" i="5"/>
  <c r="H18459" i="5"/>
  <c r="H18460" i="5"/>
  <c r="H18461" i="5"/>
  <c r="H18462" i="5"/>
  <c r="H18463" i="5"/>
  <c r="H18464" i="5"/>
  <c r="H18465" i="5"/>
  <c r="H18466" i="5"/>
  <c r="H18467" i="5"/>
  <c r="H18468" i="5"/>
  <c r="H18469" i="5"/>
  <c r="H18470" i="5"/>
  <c r="H18471" i="5"/>
  <c r="H18472" i="5"/>
  <c r="H18473" i="5"/>
  <c r="H18474" i="5"/>
  <c r="H18475" i="5"/>
  <c r="H18476" i="5"/>
  <c r="H18477" i="5"/>
  <c r="H18478" i="5"/>
  <c r="H18479" i="5"/>
  <c r="H18480" i="5"/>
  <c r="H18481" i="5"/>
  <c r="H18482" i="5"/>
  <c r="H18483" i="5"/>
  <c r="H18484" i="5"/>
  <c r="H18485" i="5"/>
  <c r="H18486" i="5"/>
  <c r="H18487" i="5"/>
  <c r="H18488" i="5"/>
  <c r="H18489" i="5"/>
  <c r="H18490" i="5"/>
  <c r="H18491" i="5"/>
  <c r="H18492" i="5"/>
  <c r="H18493" i="5"/>
  <c r="H18494" i="5"/>
  <c r="H18495" i="5"/>
  <c r="H18496" i="5"/>
  <c r="H18497" i="5"/>
  <c r="H18498" i="5"/>
  <c r="H18499" i="5"/>
  <c r="H18500" i="5"/>
  <c r="H18501" i="5"/>
  <c r="H18502" i="5"/>
  <c r="H18503" i="5"/>
  <c r="H18504" i="5"/>
  <c r="H18505" i="5"/>
  <c r="H18506" i="5"/>
  <c r="H18507" i="5"/>
  <c r="H18508" i="5"/>
  <c r="H18509" i="5"/>
  <c r="H18510" i="5"/>
  <c r="H18511" i="5"/>
  <c r="H18512" i="5"/>
  <c r="H18513" i="5"/>
  <c r="H18514" i="5"/>
  <c r="H18515" i="5"/>
  <c r="H18516" i="5"/>
  <c r="H18517" i="5"/>
  <c r="H18518" i="5"/>
  <c r="H18519" i="5"/>
  <c r="H18520" i="5"/>
  <c r="H18521" i="5"/>
  <c r="H18522" i="5"/>
  <c r="H18523" i="5"/>
  <c r="H18524" i="5"/>
  <c r="H18525" i="5"/>
  <c r="H18526" i="5"/>
  <c r="H18527" i="5"/>
  <c r="H18528" i="5"/>
  <c r="H18529" i="5"/>
  <c r="H18530" i="5"/>
  <c r="H18531" i="5"/>
  <c r="H18532" i="5"/>
  <c r="H18533" i="5"/>
  <c r="H18534" i="5"/>
  <c r="H18535" i="5"/>
  <c r="H18536" i="5"/>
  <c r="H18537" i="5"/>
  <c r="H18538" i="5"/>
  <c r="H18539" i="5"/>
  <c r="H18540" i="5"/>
  <c r="H18541" i="5"/>
  <c r="H18542" i="5"/>
  <c r="H18543" i="5"/>
  <c r="H18544" i="5"/>
  <c r="H18545" i="5"/>
  <c r="H18546" i="5"/>
  <c r="H18547" i="5"/>
  <c r="H18548" i="5"/>
  <c r="H18549" i="5"/>
  <c r="H18550" i="5"/>
  <c r="H18551" i="5"/>
  <c r="H18552" i="5"/>
  <c r="H18553" i="5"/>
  <c r="H18554" i="5"/>
  <c r="H18555" i="5"/>
  <c r="H18556" i="5"/>
  <c r="H18557" i="5"/>
  <c r="H18558" i="5"/>
  <c r="H18559" i="5"/>
  <c r="H18560" i="5"/>
  <c r="H18561" i="5"/>
  <c r="H18562" i="5"/>
  <c r="H18563" i="5"/>
  <c r="H18564" i="5"/>
  <c r="H18565" i="5"/>
  <c r="H18566" i="5"/>
  <c r="H18567" i="5"/>
  <c r="H18568" i="5"/>
  <c r="H18569" i="5"/>
  <c r="H18570" i="5"/>
  <c r="H18571" i="5"/>
  <c r="H18572" i="5"/>
  <c r="H18573" i="5"/>
  <c r="H18574" i="5"/>
  <c r="H18575" i="5"/>
  <c r="H18576" i="5"/>
  <c r="H18577" i="5"/>
  <c r="H18578" i="5"/>
  <c r="H18579" i="5"/>
  <c r="H18580" i="5"/>
  <c r="H18581" i="5"/>
  <c r="H18582" i="5"/>
  <c r="H18583" i="5"/>
  <c r="H18584" i="5"/>
  <c r="H18585" i="5"/>
  <c r="H18586" i="5"/>
  <c r="H18587" i="5"/>
  <c r="H18588" i="5"/>
  <c r="H18589" i="5"/>
  <c r="H18590" i="5"/>
  <c r="H18591" i="5"/>
  <c r="H18592" i="5"/>
  <c r="H18593" i="5"/>
  <c r="H18594" i="5"/>
  <c r="H18595" i="5"/>
  <c r="H18596" i="5"/>
  <c r="H18597" i="5"/>
  <c r="H18598" i="5"/>
  <c r="H18599" i="5"/>
  <c r="H18600" i="5"/>
  <c r="H18601" i="5"/>
  <c r="H18602" i="5"/>
  <c r="H18603" i="5"/>
  <c r="H18604" i="5"/>
  <c r="H18605" i="5"/>
  <c r="H18606" i="5"/>
  <c r="H18607" i="5"/>
  <c r="H18608" i="5"/>
  <c r="H18609" i="5"/>
  <c r="H18610" i="5"/>
  <c r="H18611" i="5"/>
  <c r="H18612" i="5"/>
  <c r="H18613" i="5"/>
  <c r="H18614" i="5"/>
  <c r="H18615" i="5"/>
  <c r="H18616" i="5"/>
  <c r="H18617" i="5"/>
  <c r="H18618" i="5"/>
  <c r="H18619" i="5"/>
  <c r="H18620" i="5"/>
  <c r="H18621" i="5"/>
  <c r="H18622" i="5"/>
  <c r="H18623" i="5"/>
  <c r="H18624" i="5"/>
  <c r="H18625" i="5"/>
  <c r="H18626" i="5"/>
  <c r="H18627" i="5"/>
  <c r="H18628" i="5"/>
  <c r="H18629" i="5"/>
  <c r="H18630" i="5"/>
  <c r="H18631" i="5"/>
  <c r="H18632" i="5"/>
  <c r="H18633" i="5"/>
  <c r="H18634" i="5"/>
  <c r="H18635" i="5"/>
  <c r="H18636" i="5"/>
  <c r="H18637" i="5"/>
  <c r="H18638" i="5"/>
  <c r="H18639" i="5"/>
  <c r="H18640" i="5"/>
  <c r="H18641" i="5"/>
  <c r="H18642" i="5"/>
  <c r="H18643" i="5"/>
  <c r="H18644" i="5"/>
  <c r="H18645" i="5"/>
  <c r="H18646" i="5"/>
  <c r="H18647" i="5"/>
  <c r="H18648" i="5"/>
  <c r="H18649" i="5"/>
  <c r="H18650" i="5"/>
  <c r="H18651" i="5"/>
  <c r="H18652" i="5"/>
  <c r="H18653" i="5"/>
  <c r="H18654" i="5"/>
  <c r="H18655" i="5"/>
  <c r="H18656" i="5"/>
  <c r="H18657" i="5"/>
  <c r="H18658" i="5"/>
  <c r="H18659" i="5"/>
  <c r="H18660" i="5"/>
  <c r="H18661" i="5"/>
  <c r="H18662" i="5"/>
  <c r="H18663" i="5"/>
  <c r="H18664" i="5"/>
  <c r="H18665" i="5"/>
  <c r="H18666" i="5"/>
  <c r="H18667" i="5"/>
  <c r="H18668" i="5"/>
  <c r="H18669" i="5"/>
  <c r="H18670" i="5"/>
  <c r="H18671" i="5"/>
  <c r="H18672" i="5"/>
  <c r="H18673" i="5"/>
  <c r="H18674" i="5"/>
  <c r="H18675" i="5"/>
  <c r="H18676" i="5"/>
  <c r="H18677" i="5"/>
  <c r="H18678" i="5"/>
  <c r="H18679" i="5"/>
  <c r="H18680" i="5"/>
  <c r="H18681" i="5"/>
  <c r="H18682" i="5"/>
  <c r="H18683" i="5"/>
  <c r="H18684" i="5"/>
  <c r="H18685" i="5"/>
  <c r="H18686" i="5"/>
  <c r="H18687" i="5"/>
  <c r="H18688" i="5"/>
  <c r="H18689" i="5"/>
  <c r="H18690" i="5"/>
  <c r="H18691" i="5"/>
  <c r="H18692" i="5"/>
  <c r="H18693" i="5"/>
  <c r="H18694" i="5"/>
  <c r="H18695" i="5"/>
  <c r="H18696" i="5"/>
  <c r="H18697" i="5"/>
  <c r="H18698" i="5"/>
  <c r="H18699" i="5"/>
  <c r="H18700" i="5"/>
  <c r="H18701" i="5"/>
  <c r="H18702" i="5"/>
  <c r="H18703" i="5"/>
  <c r="H18704" i="5"/>
  <c r="H18705" i="5"/>
  <c r="H18706" i="5"/>
  <c r="H18707" i="5"/>
  <c r="H18708" i="5"/>
  <c r="H18709" i="5"/>
  <c r="H18710" i="5"/>
  <c r="H18711" i="5"/>
  <c r="H18712" i="5"/>
  <c r="H18713" i="5"/>
  <c r="H18714" i="5"/>
  <c r="H18715" i="5"/>
  <c r="H18716" i="5"/>
  <c r="H18717" i="5"/>
  <c r="H18718" i="5"/>
  <c r="H18719" i="5"/>
  <c r="H18720" i="5"/>
  <c r="H18721" i="5"/>
  <c r="H18722" i="5"/>
  <c r="H18723" i="5"/>
  <c r="H18724" i="5"/>
  <c r="H18725" i="5"/>
  <c r="H18726" i="5"/>
  <c r="H18727" i="5"/>
  <c r="H18728" i="5"/>
  <c r="H18729" i="5"/>
  <c r="H18730" i="5"/>
  <c r="H18731" i="5"/>
  <c r="H18732" i="5"/>
  <c r="H18733" i="5"/>
  <c r="H18734" i="5"/>
  <c r="H18735" i="5"/>
  <c r="H18736" i="5"/>
  <c r="H18737" i="5"/>
  <c r="H18738" i="5"/>
  <c r="H18739" i="5"/>
  <c r="H18740" i="5"/>
  <c r="H18741" i="5"/>
  <c r="H18742" i="5"/>
  <c r="H18743" i="5"/>
  <c r="H18744" i="5"/>
  <c r="H18745" i="5"/>
  <c r="H18746" i="5"/>
  <c r="H18747" i="5"/>
  <c r="H18748" i="5"/>
  <c r="H18749" i="5"/>
  <c r="H18750" i="5"/>
  <c r="H18751" i="5"/>
  <c r="H18752" i="5"/>
  <c r="H18753" i="5"/>
  <c r="H18754" i="5"/>
  <c r="H18755" i="5"/>
  <c r="H18756" i="5"/>
  <c r="H18757" i="5"/>
  <c r="H18758" i="5"/>
  <c r="H18759" i="5"/>
  <c r="H18760" i="5"/>
  <c r="H18761" i="5"/>
  <c r="H18762" i="5"/>
  <c r="H18763" i="5"/>
  <c r="H18764" i="5"/>
  <c r="H18765" i="5"/>
  <c r="H18766" i="5"/>
  <c r="H18767" i="5"/>
  <c r="H18768" i="5"/>
  <c r="H18769" i="5"/>
  <c r="H18770" i="5"/>
  <c r="H18771" i="5"/>
  <c r="H18772" i="5"/>
  <c r="H18773" i="5"/>
  <c r="H18774" i="5"/>
  <c r="H18775" i="5"/>
  <c r="H18776" i="5"/>
  <c r="H18777" i="5"/>
  <c r="H18778" i="5"/>
  <c r="H18779" i="5"/>
  <c r="H18780" i="5"/>
  <c r="H18781" i="5"/>
  <c r="H18782" i="5"/>
  <c r="H18783" i="5"/>
  <c r="H18784" i="5"/>
  <c r="H18785" i="5"/>
  <c r="H18786" i="5"/>
  <c r="H18787" i="5"/>
  <c r="H18788" i="5"/>
  <c r="H18789" i="5"/>
  <c r="H18790" i="5"/>
  <c r="H18791" i="5"/>
  <c r="H18792" i="5"/>
  <c r="H18793" i="5"/>
  <c r="H18794" i="5"/>
  <c r="H18795" i="5"/>
  <c r="H18796" i="5"/>
  <c r="H18797" i="5"/>
  <c r="H18798" i="5"/>
  <c r="H18799" i="5"/>
  <c r="H18800" i="5"/>
  <c r="H18801" i="5"/>
  <c r="H18802" i="5"/>
  <c r="H18803" i="5"/>
  <c r="H18804" i="5"/>
  <c r="H18805" i="5"/>
  <c r="H18806" i="5"/>
  <c r="H18807" i="5"/>
  <c r="H18808" i="5"/>
  <c r="H18809" i="5"/>
  <c r="H18810" i="5"/>
  <c r="H18811" i="5"/>
  <c r="H18812" i="5"/>
  <c r="H18813" i="5"/>
  <c r="H18814" i="5"/>
  <c r="H18815" i="5"/>
  <c r="H18816" i="5"/>
  <c r="H18817" i="5"/>
  <c r="H18818" i="5"/>
  <c r="H18819" i="5"/>
  <c r="H18820" i="5"/>
  <c r="H18821" i="5"/>
  <c r="H18822" i="5"/>
  <c r="H18823" i="5"/>
  <c r="H18824" i="5"/>
  <c r="H18825" i="5"/>
  <c r="H18826" i="5"/>
  <c r="H18827" i="5"/>
  <c r="H18828" i="5"/>
  <c r="H18829" i="5"/>
  <c r="H18830" i="5"/>
  <c r="H18831" i="5"/>
  <c r="H18832" i="5"/>
  <c r="H18833" i="5"/>
  <c r="H18834" i="5"/>
  <c r="H18835" i="5"/>
  <c r="H18836" i="5"/>
  <c r="H18837" i="5"/>
  <c r="H18838" i="5"/>
  <c r="H18839" i="5"/>
  <c r="H18840" i="5"/>
  <c r="H18841" i="5"/>
  <c r="H18842" i="5"/>
  <c r="H18843" i="5"/>
  <c r="H18844" i="5"/>
  <c r="H18845" i="5"/>
  <c r="H18846" i="5"/>
  <c r="H18847" i="5"/>
  <c r="H18848" i="5"/>
  <c r="H18849" i="5"/>
  <c r="H18850" i="5"/>
  <c r="H18851" i="5"/>
  <c r="H18852" i="5"/>
  <c r="H18853" i="5"/>
  <c r="H18854" i="5"/>
  <c r="H18855" i="5"/>
  <c r="H18856" i="5"/>
  <c r="H18857" i="5"/>
  <c r="H18858" i="5"/>
  <c r="H18859" i="5"/>
  <c r="H18860" i="5"/>
  <c r="H18861" i="5"/>
  <c r="H18862" i="5"/>
  <c r="H18863" i="5"/>
  <c r="H18864" i="5"/>
  <c r="H18865" i="5"/>
  <c r="H18866" i="5"/>
  <c r="H18867" i="5"/>
  <c r="H18868" i="5"/>
  <c r="H18869" i="5"/>
  <c r="H18870" i="5"/>
  <c r="H18871" i="5"/>
  <c r="H18872" i="5"/>
  <c r="H18873" i="5"/>
  <c r="H18874" i="5"/>
  <c r="H18875" i="5"/>
  <c r="H18876" i="5"/>
  <c r="H18877" i="5"/>
  <c r="H18878" i="5"/>
  <c r="H18879" i="5"/>
  <c r="H18880" i="5"/>
  <c r="H18881" i="5"/>
  <c r="H18882" i="5"/>
  <c r="H18883" i="5"/>
  <c r="H18884" i="5"/>
  <c r="H18885" i="5"/>
  <c r="H18886" i="5"/>
  <c r="H18887" i="5"/>
  <c r="H18888" i="5"/>
  <c r="H18889" i="5"/>
  <c r="H18890" i="5"/>
  <c r="H18891" i="5"/>
  <c r="H18892" i="5"/>
  <c r="H18893" i="5"/>
  <c r="H18894" i="5"/>
  <c r="H18895" i="5"/>
  <c r="H18896" i="5"/>
  <c r="H18897" i="5"/>
  <c r="H18898" i="5"/>
  <c r="H18899" i="5"/>
  <c r="H18900" i="5"/>
  <c r="H18901" i="5"/>
  <c r="H18902" i="5"/>
  <c r="H18903" i="5"/>
  <c r="H18904" i="5"/>
  <c r="H18905" i="5"/>
  <c r="H18906" i="5"/>
  <c r="H18907" i="5"/>
  <c r="H18908" i="5"/>
  <c r="H18909" i="5"/>
  <c r="H18910" i="5"/>
  <c r="H18911" i="5"/>
  <c r="H18912" i="5"/>
  <c r="H18913" i="5"/>
  <c r="H18914" i="5"/>
  <c r="H18915" i="5"/>
  <c r="H18916" i="5"/>
  <c r="H18917" i="5"/>
  <c r="H18918" i="5"/>
  <c r="H18919" i="5"/>
  <c r="H18920" i="5"/>
  <c r="H18921" i="5"/>
  <c r="H18922" i="5"/>
  <c r="H18923" i="5"/>
  <c r="H18924" i="5"/>
  <c r="H18925" i="5"/>
  <c r="H18926" i="5"/>
  <c r="H18927" i="5"/>
  <c r="H18928" i="5"/>
  <c r="H18929" i="5"/>
  <c r="H18930" i="5"/>
  <c r="H18931" i="5"/>
  <c r="H18932" i="5"/>
  <c r="H18933" i="5"/>
  <c r="H18934" i="5"/>
  <c r="H18935" i="5"/>
  <c r="H18936" i="5"/>
  <c r="H18937" i="5"/>
  <c r="H18938" i="5"/>
  <c r="H18939" i="5"/>
  <c r="H18940" i="5"/>
  <c r="H18941" i="5"/>
  <c r="H18942" i="5"/>
  <c r="H18943" i="5"/>
  <c r="H18944" i="5"/>
  <c r="H18945" i="5"/>
  <c r="H18946" i="5"/>
  <c r="H18947" i="5"/>
  <c r="H18948" i="5"/>
  <c r="H18949" i="5"/>
  <c r="H18950" i="5"/>
  <c r="H18951" i="5"/>
  <c r="H18952" i="5"/>
  <c r="H18953" i="5"/>
  <c r="H18954" i="5"/>
  <c r="H18955" i="5"/>
  <c r="H18956" i="5"/>
  <c r="H18957" i="5"/>
  <c r="H18958" i="5"/>
  <c r="H18959" i="5"/>
  <c r="H18960" i="5"/>
  <c r="H18961" i="5"/>
  <c r="H18962" i="5"/>
  <c r="H18963" i="5"/>
  <c r="H18964" i="5"/>
  <c r="H18965" i="5"/>
  <c r="H18966" i="5"/>
  <c r="H18967" i="5"/>
  <c r="H18968" i="5"/>
  <c r="H18969" i="5"/>
  <c r="H18970" i="5"/>
  <c r="H18971" i="5"/>
  <c r="H18972" i="5"/>
  <c r="H18973" i="5"/>
  <c r="H18974" i="5"/>
  <c r="H18975" i="5"/>
  <c r="H18976" i="5"/>
  <c r="H18977" i="5"/>
  <c r="H18978" i="5"/>
  <c r="H18979" i="5"/>
  <c r="H18980" i="5"/>
  <c r="H18981" i="5"/>
  <c r="H18982" i="5"/>
  <c r="H18983" i="5"/>
  <c r="H18984" i="5"/>
  <c r="H18985" i="5"/>
  <c r="H18986" i="5"/>
  <c r="H18987" i="5"/>
  <c r="H18988" i="5"/>
  <c r="H18989" i="5"/>
  <c r="H18990" i="5"/>
  <c r="H18991" i="5"/>
  <c r="H18992" i="5"/>
  <c r="H18993" i="5"/>
  <c r="H18994" i="5"/>
  <c r="H18995" i="5"/>
  <c r="H18996" i="5"/>
  <c r="H18997" i="5"/>
  <c r="H18998" i="5"/>
  <c r="H18999" i="5"/>
  <c r="H19000" i="5"/>
  <c r="H19001" i="5"/>
  <c r="H19002" i="5"/>
  <c r="H19003" i="5"/>
  <c r="H19004" i="5"/>
  <c r="H19005" i="5"/>
  <c r="H19006" i="5"/>
  <c r="H19007" i="5"/>
  <c r="H19008" i="5"/>
  <c r="H19009" i="5"/>
  <c r="H19010" i="5"/>
  <c r="H19011" i="5"/>
  <c r="H19012" i="5"/>
  <c r="H19013" i="5"/>
  <c r="H19014" i="5"/>
  <c r="H19015" i="5"/>
  <c r="H19016" i="5"/>
  <c r="H19017" i="5"/>
  <c r="H19018" i="5"/>
  <c r="H19019" i="5"/>
  <c r="H19020" i="5"/>
  <c r="H19021" i="5"/>
  <c r="H19022" i="5"/>
  <c r="H19023" i="5"/>
  <c r="H19024" i="5"/>
  <c r="H19025" i="5"/>
  <c r="H19026" i="5"/>
  <c r="H19027" i="5"/>
  <c r="H19028" i="5"/>
  <c r="H19029" i="5"/>
  <c r="H19030" i="5"/>
  <c r="H19031" i="5"/>
  <c r="H19032" i="5"/>
  <c r="H19033" i="5"/>
  <c r="H19034" i="5"/>
  <c r="H19035" i="5"/>
  <c r="H19036" i="5"/>
  <c r="H19037" i="5"/>
  <c r="H19038" i="5"/>
  <c r="H19039" i="5"/>
  <c r="H19040" i="5"/>
  <c r="H19041" i="5"/>
  <c r="H19042" i="5"/>
  <c r="H19043" i="5"/>
  <c r="H19044" i="5"/>
  <c r="H19045" i="5"/>
  <c r="H19046" i="5"/>
  <c r="H19047" i="5"/>
  <c r="H19048" i="5"/>
  <c r="H19049" i="5"/>
  <c r="H19050" i="5"/>
  <c r="H19051" i="5"/>
  <c r="H19052" i="5"/>
  <c r="H19053" i="5"/>
  <c r="H19054" i="5"/>
  <c r="H19055" i="5"/>
  <c r="H19056" i="5"/>
  <c r="H19057" i="5"/>
  <c r="H19058" i="5"/>
  <c r="H19059" i="5"/>
  <c r="H19060" i="5"/>
  <c r="H19061" i="5"/>
  <c r="H19062" i="5"/>
  <c r="H19063" i="5"/>
  <c r="H19064" i="5"/>
  <c r="H19065" i="5"/>
  <c r="H19066" i="5"/>
  <c r="H19067" i="5"/>
  <c r="H19068" i="5"/>
  <c r="H19069" i="5"/>
  <c r="H19070" i="5"/>
  <c r="H19071" i="5"/>
  <c r="H19072" i="5"/>
  <c r="H19073" i="5"/>
  <c r="H19074" i="5"/>
  <c r="H19075" i="5"/>
  <c r="H19076" i="5"/>
  <c r="H19077" i="5"/>
  <c r="H19078" i="5"/>
  <c r="H19079" i="5"/>
  <c r="H19080" i="5"/>
  <c r="H19081" i="5"/>
  <c r="H19082" i="5"/>
  <c r="H19083" i="5"/>
  <c r="H19084" i="5"/>
  <c r="H19085" i="5"/>
  <c r="H19086" i="5"/>
  <c r="H19087" i="5"/>
  <c r="H19088" i="5"/>
  <c r="H19089" i="5"/>
  <c r="H19090" i="5"/>
  <c r="H19091" i="5"/>
  <c r="H19092" i="5"/>
  <c r="H19093" i="5"/>
  <c r="H19094" i="5"/>
  <c r="H19095" i="5"/>
  <c r="H19096" i="5"/>
  <c r="H19097" i="5"/>
  <c r="H19098" i="5"/>
  <c r="H19099" i="5"/>
  <c r="H19100" i="5"/>
  <c r="H19101" i="5"/>
  <c r="H19102" i="5"/>
  <c r="H19103" i="5"/>
  <c r="H19104" i="5"/>
  <c r="H19105" i="5"/>
  <c r="H19106" i="5"/>
  <c r="H19107" i="5"/>
  <c r="H19108" i="5"/>
  <c r="H19109" i="5"/>
  <c r="H19110" i="5"/>
  <c r="H19111" i="5"/>
  <c r="H19112" i="5"/>
  <c r="H19113" i="5"/>
  <c r="H19114" i="5"/>
  <c r="H19115" i="5"/>
  <c r="H19116" i="5"/>
  <c r="H19117" i="5"/>
  <c r="H19118" i="5"/>
  <c r="H19119" i="5"/>
  <c r="H19120" i="5"/>
  <c r="H19121" i="5"/>
  <c r="H19122" i="5"/>
  <c r="H19123" i="5"/>
  <c r="H19124" i="5"/>
  <c r="H19125" i="5"/>
  <c r="H19126" i="5"/>
  <c r="H19127" i="5"/>
  <c r="H19128" i="5"/>
  <c r="H19129" i="5"/>
  <c r="H19130" i="5"/>
  <c r="H19131" i="5"/>
  <c r="H19132" i="5"/>
  <c r="H19133" i="5"/>
  <c r="H19134" i="5"/>
  <c r="H19135" i="5"/>
  <c r="H19136" i="5"/>
  <c r="H19137" i="5"/>
  <c r="H19138" i="5"/>
  <c r="H19139" i="5"/>
  <c r="H19140" i="5"/>
  <c r="H19141" i="5"/>
  <c r="H19142" i="5"/>
  <c r="H19143" i="5"/>
  <c r="H19144" i="5"/>
  <c r="H19145" i="5"/>
  <c r="H19146" i="5"/>
  <c r="H19147" i="5"/>
  <c r="H19148" i="5"/>
  <c r="H19149" i="5"/>
  <c r="H19150" i="5"/>
  <c r="H19151" i="5"/>
  <c r="H19152" i="5"/>
  <c r="H19153" i="5"/>
  <c r="H19154" i="5"/>
  <c r="H19155" i="5"/>
  <c r="H19156" i="5"/>
  <c r="H19157" i="5"/>
  <c r="H19158" i="5"/>
  <c r="H19159" i="5"/>
  <c r="H19160" i="5"/>
  <c r="H19161" i="5"/>
  <c r="H19162" i="5"/>
  <c r="H19163" i="5"/>
  <c r="H19164" i="5"/>
  <c r="H19165" i="5"/>
  <c r="H19166" i="5"/>
  <c r="H19167" i="5"/>
  <c r="H19168" i="5"/>
  <c r="H19169" i="5"/>
  <c r="H19170" i="5"/>
  <c r="H19171" i="5"/>
  <c r="H19172" i="5"/>
  <c r="H19173" i="5"/>
  <c r="H19174" i="5"/>
  <c r="H19175" i="5"/>
  <c r="H19176" i="5"/>
  <c r="H19177" i="5"/>
  <c r="H19178" i="5"/>
  <c r="H19179" i="5"/>
  <c r="H19180" i="5"/>
  <c r="H19181" i="5"/>
  <c r="H19182" i="5"/>
  <c r="H19183" i="5"/>
  <c r="H19184" i="5"/>
  <c r="H19185" i="5"/>
  <c r="H19186" i="5"/>
  <c r="H19187" i="5"/>
  <c r="H19188" i="5"/>
  <c r="H19189" i="5"/>
  <c r="H19190" i="5"/>
  <c r="H19191" i="5"/>
  <c r="H19192" i="5"/>
  <c r="H19193" i="5"/>
  <c r="H19194" i="5"/>
  <c r="H19195" i="5"/>
  <c r="H19196" i="5"/>
  <c r="H19197" i="5"/>
  <c r="H19198" i="5"/>
  <c r="H19199" i="5"/>
  <c r="H19200" i="5"/>
  <c r="H19201" i="5"/>
  <c r="H19202" i="5"/>
  <c r="H19203" i="5"/>
  <c r="H19204" i="5"/>
  <c r="H19205" i="5"/>
  <c r="H19206" i="5"/>
  <c r="H19207" i="5"/>
  <c r="H19208" i="5"/>
  <c r="H19209" i="5"/>
  <c r="H19210" i="5"/>
  <c r="H19211" i="5"/>
  <c r="H19212" i="5"/>
  <c r="H19213" i="5"/>
  <c r="H19214" i="5"/>
  <c r="H19215" i="5"/>
  <c r="H19216" i="5"/>
  <c r="H19217" i="5"/>
  <c r="H19218" i="5"/>
  <c r="H19219" i="5"/>
  <c r="H19220" i="5"/>
  <c r="H19221" i="5"/>
  <c r="H19222" i="5"/>
  <c r="H19223" i="5"/>
  <c r="H19224" i="5"/>
  <c r="H19225" i="5"/>
  <c r="H19226" i="5"/>
  <c r="H19227" i="5"/>
  <c r="H19228" i="5"/>
  <c r="H19229" i="5"/>
  <c r="H19230" i="5"/>
  <c r="H19231" i="5"/>
  <c r="H19232" i="5"/>
  <c r="H19233" i="5"/>
  <c r="H19234" i="5"/>
  <c r="H19235" i="5"/>
  <c r="H19236" i="5"/>
  <c r="H19237" i="5"/>
  <c r="H19238" i="5"/>
  <c r="H19239" i="5"/>
  <c r="H19240" i="5"/>
  <c r="H19241" i="5"/>
  <c r="H19242" i="5"/>
  <c r="H19243" i="5"/>
  <c r="H19244" i="5"/>
  <c r="H19245" i="5"/>
  <c r="H19246" i="5"/>
  <c r="H19247" i="5"/>
  <c r="H19248" i="5"/>
  <c r="H19249" i="5"/>
  <c r="H19250" i="5"/>
  <c r="H19251" i="5"/>
  <c r="H19252" i="5"/>
  <c r="H19253" i="5"/>
  <c r="H19254" i="5"/>
  <c r="H19255" i="5"/>
  <c r="H19256" i="5"/>
  <c r="H19257" i="5"/>
  <c r="H19258" i="5"/>
  <c r="H19259" i="5"/>
  <c r="H19260" i="5"/>
  <c r="H19261" i="5"/>
  <c r="H19262" i="5"/>
  <c r="H19263" i="5"/>
  <c r="H19264" i="5"/>
  <c r="H19265" i="5"/>
  <c r="H19266" i="5"/>
  <c r="H19267" i="5"/>
  <c r="H19268" i="5"/>
  <c r="H19269" i="5"/>
  <c r="H19270" i="5"/>
  <c r="H19271" i="5"/>
  <c r="H19272" i="5"/>
  <c r="H19273" i="5"/>
  <c r="H19274" i="5"/>
  <c r="H19275" i="5"/>
  <c r="H19276" i="5"/>
  <c r="H19277" i="5"/>
  <c r="H19278" i="5"/>
  <c r="H19279" i="5"/>
  <c r="H19280" i="5"/>
  <c r="H19281" i="5"/>
  <c r="H19282" i="5"/>
  <c r="H19283" i="5"/>
  <c r="H19284" i="5"/>
  <c r="H19285" i="5"/>
  <c r="H19286" i="5"/>
  <c r="H19287" i="5"/>
  <c r="H19288" i="5"/>
  <c r="H19289" i="5"/>
  <c r="H19290" i="5"/>
  <c r="H19291" i="5"/>
  <c r="H19292" i="5"/>
  <c r="H19293" i="5"/>
  <c r="H19294" i="5"/>
  <c r="H19295" i="5"/>
  <c r="H19296" i="5"/>
  <c r="H19297" i="5"/>
  <c r="H19298" i="5"/>
  <c r="H19299" i="5"/>
  <c r="H19300" i="5"/>
  <c r="H19301" i="5"/>
  <c r="H19302" i="5"/>
  <c r="H19303" i="5"/>
  <c r="H19304" i="5"/>
  <c r="H19305" i="5"/>
  <c r="H19306" i="5"/>
  <c r="H19307" i="5"/>
  <c r="H19308" i="5"/>
  <c r="H19309" i="5"/>
  <c r="H19310" i="5"/>
  <c r="H19311" i="5"/>
  <c r="H19312" i="5"/>
  <c r="H19313" i="5"/>
  <c r="H19314" i="5"/>
  <c r="H19315" i="5"/>
  <c r="H19316" i="5"/>
  <c r="H19317" i="5"/>
  <c r="H19318" i="5"/>
  <c r="H19319" i="5"/>
  <c r="H19320" i="5"/>
  <c r="H19321" i="5"/>
  <c r="H19322" i="5"/>
  <c r="H19323" i="5"/>
  <c r="H19324" i="5"/>
  <c r="H19325" i="5"/>
  <c r="H19326" i="5"/>
  <c r="H19327" i="5"/>
  <c r="H19328" i="5"/>
  <c r="H19329" i="5"/>
  <c r="H19330" i="5"/>
  <c r="H19331" i="5"/>
  <c r="H19332" i="5"/>
  <c r="H19333" i="5"/>
  <c r="H19334" i="5"/>
  <c r="H19335" i="5"/>
  <c r="H19336" i="5"/>
  <c r="H19337" i="5"/>
  <c r="H19338" i="5"/>
  <c r="H19339" i="5"/>
  <c r="H19340" i="5"/>
  <c r="H19341" i="5"/>
  <c r="H19342" i="5"/>
  <c r="H19343" i="5"/>
  <c r="H19344" i="5"/>
  <c r="H19345" i="5"/>
  <c r="H19346" i="5"/>
  <c r="H19347" i="5"/>
  <c r="H19348" i="5"/>
  <c r="H19349" i="5"/>
  <c r="H19350" i="5"/>
  <c r="H19351" i="5"/>
  <c r="H19352" i="5"/>
  <c r="H19353" i="5"/>
  <c r="H19354" i="5"/>
  <c r="H19355" i="5"/>
  <c r="H19356" i="5"/>
  <c r="H19357" i="5"/>
  <c r="H19358" i="5"/>
  <c r="H19359" i="5"/>
  <c r="H19360" i="5"/>
  <c r="H19361" i="5"/>
  <c r="H19362" i="5"/>
  <c r="H19363" i="5"/>
  <c r="H19364" i="5"/>
  <c r="H19365" i="5"/>
  <c r="H19366" i="5"/>
  <c r="H19367" i="5"/>
  <c r="H19368" i="5"/>
  <c r="H19369" i="5"/>
  <c r="H19370" i="5"/>
  <c r="H19371" i="5"/>
  <c r="H19372" i="5"/>
  <c r="H19373" i="5"/>
  <c r="H19374" i="5"/>
  <c r="H19375" i="5"/>
  <c r="H19376" i="5"/>
  <c r="H19377" i="5"/>
  <c r="H19378" i="5"/>
  <c r="H19379" i="5"/>
  <c r="H19380" i="5"/>
  <c r="H19381" i="5"/>
  <c r="H19382" i="5"/>
  <c r="H19383" i="5"/>
  <c r="H19384" i="5"/>
  <c r="H19385" i="5"/>
  <c r="H19386" i="5"/>
  <c r="H19387" i="5"/>
  <c r="H19388" i="5"/>
  <c r="H19389" i="5"/>
  <c r="H19390" i="5"/>
  <c r="H19391" i="5"/>
  <c r="H19392" i="5"/>
  <c r="H19393" i="5"/>
  <c r="H19394" i="5"/>
  <c r="H19395" i="5"/>
  <c r="H19396" i="5"/>
  <c r="H19397" i="5"/>
  <c r="H19398" i="5"/>
  <c r="H19399" i="5"/>
  <c r="H19400" i="5"/>
  <c r="H19401" i="5"/>
  <c r="H19402" i="5"/>
  <c r="H19403" i="5"/>
  <c r="H19404" i="5"/>
  <c r="H19405" i="5"/>
  <c r="H19406" i="5"/>
  <c r="H19407" i="5"/>
  <c r="H19408" i="5"/>
  <c r="H19409" i="5"/>
  <c r="H19410" i="5"/>
  <c r="H19411" i="5"/>
  <c r="H19412" i="5"/>
  <c r="H19413" i="5"/>
  <c r="H19414" i="5"/>
  <c r="H19415" i="5"/>
  <c r="H19416" i="5"/>
  <c r="H19417" i="5"/>
  <c r="H19418" i="5"/>
  <c r="H19419" i="5"/>
  <c r="H19420" i="5"/>
  <c r="H19421" i="5"/>
  <c r="H19422" i="5"/>
  <c r="H19423" i="5"/>
  <c r="H19424" i="5"/>
  <c r="H19425" i="5"/>
  <c r="H19426" i="5"/>
  <c r="H19427" i="5"/>
  <c r="H19428" i="5"/>
  <c r="H19429" i="5"/>
  <c r="H19430" i="5"/>
  <c r="H19431" i="5"/>
  <c r="H19432" i="5"/>
  <c r="H19433" i="5"/>
  <c r="H19434" i="5"/>
  <c r="H19435" i="5"/>
  <c r="H19436" i="5"/>
  <c r="H19437" i="5"/>
  <c r="H19438" i="5"/>
  <c r="H19439" i="5"/>
  <c r="H19440" i="5"/>
  <c r="H19441" i="5"/>
  <c r="H19442" i="5"/>
  <c r="H19443" i="5"/>
  <c r="H19444" i="5"/>
  <c r="H19445" i="5"/>
  <c r="H19446" i="5"/>
  <c r="H19447" i="5"/>
  <c r="H19448" i="5"/>
  <c r="H19449" i="5"/>
  <c r="H19450" i="5"/>
  <c r="H19451" i="5"/>
  <c r="H19452" i="5"/>
  <c r="H19453" i="5"/>
  <c r="H19454" i="5"/>
  <c r="H19455" i="5"/>
  <c r="H19456" i="5"/>
  <c r="H19457" i="5"/>
  <c r="H19458" i="5"/>
  <c r="H19459" i="5"/>
  <c r="H19460" i="5"/>
  <c r="H19461" i="5"/>
  <c r="H19462" i="5"/>
  <c r="H19463" i="5"/>
  <c r="H19464" i="5"/>
  <c r="H19465" i="5"/>
  <c r="H19466" i="5"/>
  <c r="H19467" i="5"/>
  <c r="H19468" i="5"/>
  <c r="H19469" i="5"/>
  <c r="H19470" i="5"/>
  <c r="H19471" i="5"/>
  <c r="H19472" i="5"/>
  <c r="H19473" i="5"/>
  <c r="H19474" i="5"/>
  <c r="H19475" i="5"/>
  <c r="H19476" i="5"/>
  <c r="H19477" i="5"/>
  <c r="H19478" i="5"/>
  <c r="H19479" i="5"/>
  <c r="H19480" i="5"/>
  <c r="H19481" i="5"/>
  <c r="H19482" i="5"/>
  <c r="H19483" i="5"/>
  <c r="H19484" i="5"/>
  <c r="H19485" i="5"/>
  <c r="H19486" i="5"/>
  <c r="H19487" i="5"/>
  <c r="H19488" i="5"/>
  <c r="H19489" i="5"/>
  <c r="H19490" i="5"/>
  <c r="H19491" i="5"/>
  <c r="H19492" i="5"/>
  <c r="H19493" i="5"/>
  <c r="H19494" i="5"/>
  <c r="H19495" i="5"/>
  <c r="H19496" i="5"/>
  <c r="H19497" i="5"/>
  <c r="H19498" i="5"/>
  <c r="H19499" i="5"/>
  <c r="H19500" i="5"/>
  <c r="H19501" i="5"/>
  <c r="H19502" i="5"/>
  <c r="H19503" i="5"/>
  <c r="H19504" i="5"/>
  <c r="H19505" i="5"/>
  <c r="H19506" i="5"/>
  <c r="H19507" i="5"/>
  <c r="H19508" i="5"/>
  <c r="H19509" i="5"/>
  <c r="H19510" i="5"/>
  <c r="H19511" i="5"/>
  <c r="H19512" i="5"/>
  <c r="H19513" i="5"/>
  <c r="H19514" i="5"/>
  <c r="H19515" i="5"/>
  <c r="H19516" i="5"/>
  <c r="H19517" i="5"/>
  <c r="H19518" i="5"/>
  <c r="H19519" i="5"/>
  <c r="H19520" i="5"/>
  <c r="H19521" i="5"/>
  <c r="H19522" i="5"/>
  <c r="H19523" i="5"/>
  <c r="H19524" i="5"/>
  <c r="H19525" i="5"/>
  <c r="H19526" i="5"/>
  <c r="H19527" i="5"/>
  <c r="H19528" i="5"/>
  <c r="H19529" i="5"/>
  <c r="H19530" i="5"/>
  <c r="H19531" i="5"/>
  <c r="H19532" i="5"/>
  <c r="H19533" i="5"/>
  <c r="H19534" i="5"/>
  <c r="H19535" i="5"/>
  <c r="H19536" i="5"/>
  <c r="H19537" i="5"/>
  <c r="H19538" i="5"/>
  <c r="H19539" i="5"/>
  <c r="H19540" i="5"/>
  <c r="H19541" i="5"/>
  <c r="H19542" i="5"/>
  <c r="H19543" i="5"/>
  <c r="H19544" i="5"/>
  <c r="H19545" i="5"/>
  <c r="H19546" i="5"/>
  <c r="H19547" i="5"/>
  <c r="H19548" i="5"/>
  <c r="H19549" i="5"/>
  <c r="H19550" i="5"/>
  <c r="H19551" i="5"/>
  <c r="H19552" i="5"/>
  <c r="H19553" i="5"/>
  <c r="H19554" i="5"/>
  <c r="H19555" i="5"/>
  <c r="H19556" i="5"/>
  <c r="H19557" i="5"/>
  <c r="H19558" i="5"/>
  <c r="H19559" i="5"/>
  <c r="H19560" i="5"/>
  <c r="H19561" i="5"/>
  <c r="H19562" i="5"/>
  <c r="H19563" i="5"/>
  <c r="H19564" i="5"/>
  <c r="H19565" i="5"/>
  <c r="H19566" i="5"/>
  <c r="H19567" i="5"/>
  <c r="H19568" i="5"/>
  <c r="H19569" i="5"/>
  <c r="H19570" i="5"/>
  <c r="H19571" i="5"/>
  <c r="H19572" i="5"/>
  <c r="H19573" i="5"/>
  <c r="H19574" i="5"/>
  <c r="H19575" i="5"/>
  <c r="H19576" i="5"/>
  <c r="H19577" i="5"/>
  <c r="H19578" i="5"/>
  <c r="H19579" i="5"/>
  <c r="H19580" i="5"/>
  <c r="H19581" i="5"/>
  <c r="H19582" i="5"/>
  <c r="H19583" i="5"/>
  <c r="H19584" i="5"/>
  <c r="H19585" i="5"/>
  <c r="H19586" i="5"/>
  <c r="H19587" i="5"/>
  <c r="H19588" i="5"/>
  <c r="H19589" i="5"/>
  <c r="H19590" i="5"/>
  <c r="H19591" i="5"/>
  <c r="H19592" i="5"/>
  <c r="H19593" i="5"/>
  <c r="H19594" i="5"/>
  <c r="H19595" i="5"/>
  <c r="H19596" i="5"/>
  <c r="H19597" i="5"/>
  <c r="H19598" i="5"/>
  <c r="H19599" i="5"/>
  <c r="H19600" i="5"/>
  <c r="H19601" i="5"/>
  <c r="H19602" i="5"/>
  <c r="H19603" i="5"/>
  <c r="H19604" i="5"/>
  <c r="H19605" i="5"/>
  <c r="H19606" i="5"/>
  <c r="H19607" i="5"/>
  <c r="H19608" i="5"/>
  <c r="H19609" i="5"/>
  <c r="H19610" i="5"/>
  <c r="H19611" i="5"/>
  <c r="H19612" i="5"/>
  <c r="H19613" i="5"/>
  <c r="H19614" i="5"/>
  <c r="H19615" i="5"/>
  <c r="H19616" i="5"/>
  <c r="H19617" i="5"/>
  <c r="H19618" i="5"/>
  <c r="H19619" i="5"/>
  <c r="H19620" i="5"/>
  <c r="H19621" i="5"/>
  <c r="H19622" i="5"/>
  <c r="H19623" i="5"/>
  <c r="H19624" i="5"/>
  <c r="H19625" i="5"/>
  <c r="H19626" i="5"/>
  <c r="H19627" i="5"/>
  <c r="H19628" i="5"/>
  <c r="H19629" i="5"/>
  <c r="H19630" i="5"/>
  <c r="H19631" i="5"/>
  <c r="H19632" i="5"/>
  <c r="H19633" i="5"/>
  <c r="H19634" i="5"/>
  <c r="H19635" i="5"/>
  <c r="H19636" i="5"/>
  <c r="H19637" i="5"/>
  <c r="H19638" i="5"/>
  <c r="H19639" i="5"/>
  <c r="H19640" i="5"/>
  <c r="H19641" i="5"/>
  <c r="H19642" i="5"/>
  <c r="H19643" i="5"/>
  <c r="H19644" i="5"/>
  <c r="H19645" i="5"/>
  <c r="H19646" i="5"/>
  <c r="H19647" i="5"/>
  <c r="H19648" i="5"/>
  <c r="H19649" i="5"/>
  <c r="H19650" i="5"/>
  <c r="H19651" i="5"/>
  <c r="H19652" i="5"/>
  <c r="H19653" i="5"/>
  <c r="H19654" i="5"/>
  <c r="H19655" i="5"/>
  <c r="H19656" i="5"/>
  <c r="H19657" i="5"/>
  <c r="H19658" i="5"/>
  <c r="H19659" i="5"/>
  <c r="H19660" i="5"/>
  <c r="H19661" i="5"/>
  <c r="H19662" i="5"/>
  <c r="H19663" i="5"/>
  <c r="H19664" i="5"/>
  <c r="H19665" i="5"/>
  <c r="H19666" i="5"/>
  <c r="H19667" i="5"/>
  <c r="H19668" i="5"/>
  <c r="H19669" i="5"/>
  <c r="H19670" i="5"/>
  <c r="H19671" i="5"/>
  <c r="H19672" i="5"/>
  <c r="H19673" i="5"/>
  <c r="H19674" i="5"/>
  <c r="H19675" i="5"/>
  <c r="H19676" i="5"/>
  <c r="H19677" i="5"/>
  <c r="H19678" i="5"/>
  <c r="H19679" i="5"/>
  <c r="H19680" i="5"/>
  <c r="H19681" i="5"/>
  <c r="H19682" i="5"/>
  <c r="H19683" i="5"/>
  <c r="H19684" i="5"/>
  <c r="H19685" i="5"/>
  <c r="H19686" i="5"/>
  <c r="H19687" i="5"/>
  <c r="H19688" i="5"/>
  <c r="H19689" i="5"/>
  <c r="H19690" i="5"/>
  <c r="H19691" i="5"/>
  <c r="H19692" i="5"/>
  <c r="H19693" i="5"/>
  <c r="H19694" i="5"/>
  <c r="H19695" i="5"/>
  <c r="H19696" i="5"/>
  <c r="H19697" i="5"/>
  <c r="H19698" i="5"/>
  <c r="H19699" i="5"/>
  <c r="H19700" i="5"/>
  <c r="H19701" i="5"/>
  <c r="H19702" i="5"/>
  <c r="H19703" i="5"/>
  <c r="H19704" i="5"/>
  <c r="H19705" i="5"/>
  <c r="H19706" i="5"/>
  <c r="H19707" i="5"/>
  <c r="H19708" i="5"/>
  <c r="H19709" i="5"/>
  <c r="H19710" i="5"/>
  <c r="H19711" i="5"/>
  <c r="H19712" i="5"/>
  <c r="H19713" i="5"/>
  <c r="H19714" i="5"/>
  <c r="H19715" i="5"/>
  <c r="H19716" i="5"/>
  <c r="H19717" i="5"/>
  <c r="H19718" i="5"/>
  <c r="H19719" i="5"/>
  <c r="H19720" i="5"/>
  <c r="H19721" i="5"/>
  <c r="H19722" i="5"/>
  <c r="H19723" i="5"/>
  <c r="H19724" i="5"/>
  <c r="H19725" i="5"/>
  <c r="H19726" i="5"/>
  <c r="H19727" i="5"/>
  <c r="H19728" i="5"/>
  <c r="H19729" i="5"/>
  <c r="H19730" i="5"/>
  <c r="H19731" i="5"/>
  <c r="H19732" i="5"/>
  <c r="H19733" i="5"/>
  <c r="H19734" i="5"/>
  <c r="H19735" i="5"/>
  <c r="H19736" i="5"/>
  <c r="H19737" i="5"/>
  <c r="H19738" i="5"/>
  <c r="H19739" i="5"/>
  <c r="H19740" i="5"/>
  <c r="H19741" i="5"/>
  <c r="H19742" i="5"/>
  <c r="H19743" i="5"/>
  <c r="H19744" i="5"/>
  <c r="H19745" i="5"/>
  <c r="H19746" i="5"/>
  <c r="H19747" i="5"/>
  <c r="H19748" i="5"/>
  <c r="H19749" i="5"/>
  <c r="H19750" i="5"/>
  <c r="H19751" i="5"/>
  <c r="H19752" i="5"/>
  <c r="H19753" i="5"/>
  <c r="H19754" i="5"/>
  <c r="H19755" i="5"/>
  <c r="H19756" i="5"/>
  <c r="H19757" i="5"/>
  <c r="H19758" i="5"/>
  <c r="H19759" i="5"/>
  <c r="H19760" i="5"/>
  <c r="H19761" i="5"/>
  <c r="H19762" i="5"/>
  <c r="H19763" i="5"/>
  <c r="H19764" i="5"/>
  <c r="H19765" i="5"/>
  <c r="H19766" i="5"/>
  <c r="H19767" i="5"/>
  <c r="H19768" i="5"/>
  <c r="H19769" i="5"/>
  <c r="H19770" i="5"/>
  <c r="H19771" i="5"/>
  <c r="H19772" i="5"/>
  <c r="H19773" i="5"/>
  <c r="H19774" i="5"/>
  <c r="H19775" i="5"/>
  <c r="H19776" i="5"/>
  <c r="H19777" i="5"/>
  <c r="H19778" i="5"/>
  <c r="H19779" i="5"/>
  <c r="H19780" i="5"/>
  <c r="H19781" i="5"/>
  <c r="H19782" i="5"/>
  <c r="H19783" i="5"/>
  <c r="H19784" i="5"/>
  <c r="H19785" i="5"/>
  <c r="H19786" i="5"/>
  <c r="H19787" i="5"/>
  <c r="H19788" i="5"/>
  <c r="H19789" i="5"/>
  <c r="H19790" i="5"/>
  <c r="H19791" i="5"/>
  <c r="H19792" i="5"/>
  <c r="H19793" i="5"/>
  <c r="H19794" i="5"/>
  <c r="H19795" i="5"/>
  <c r="H19796" i="5"/>
  <c r="H19797" i="5"/>
  <c r="H19798" i="5"/>
  <c r="H19799" i="5"/>
  <c r="H19800" i="5"/>
  <c r="H19801" i="5"/>
  <c r="H19802" i="5"/>
  <c r="H19803" i="5"/>
  <c r="H19804" i="5"/>
  <c r="H19805" i="5"/>
  <c r="H19806" i="5"/>
  <c r="H19807" i="5"/>
  <c r="H19808" i="5"/>
  <c r="H19809" i="5"/>
  <c r="H19810" i="5"/>
  <c r="H19811" i="5"/>
  <c r="H19812" i="5"/>
  <c r="H19813" i="5"/>
  <c r="H19814" i="5"/>
  <c r="H19815" i="5"/>
  <c r="H19816" i="5"/>
  <c r="H19817" i="5"/>
  <c r="H19818" i="5"/>
  <c r="H19819" i="5"/>
  <c r="H19820" i="5"/>
  <c r="H19821" i="5"/>
  <c r="H19822" i="5"/>
  <c r="H19823" i="5"/>
  <c r="H19824" i="5"/>
  <c r="H19825" i="5"/>
  <c r="H19826" i="5"/>
  <c r="H19827" i="5"/>
  <c r="H19828" i="5"/>
  <c r="H19829" i="5"/>
  <c r="H19830" i="5"/>
  <c r="H19831" i="5"/>
  <c r="H19832" i="5"/>
  <c r="H19833" i="5"/>
  <c r="H19834" i="5"/>
  <c r="H19835" i="5"/>
  <c r="H19836" i="5"/>
  <c r="H19837" i="5"/>
  <c r="H19838" i="5"/>
  <c r="H19839" i="5"/>
  <c r="H19840" i="5"/>
  <c r="H19841" i="5"/>
  <c r="H19842" i="5"/>
  <c r="H19843" i="5"/>
  <c r="H19844" i="5"/>
  <c r="H19845" i="5"/>
  <c r="H19846" i="5"/>
  <c r="H19847" i="5"/>
  <c r="H19848" i="5"/>
  <c r="H19849" i="5"/>
  <c r="H19850" i="5"/>
  <c r="H19851" i="5"/>
  <c r="H19852" i="5"/>
  <c r="H19853" i="5"/>
  <c r="H19854" i="5"/>
  <c r="H19855" i="5"/>
  <c r="H19856" i="5"/>
  <c r="H19857" i="5"/>
  <c r="H19858" i="5"/>
  <c r="H19859" i="5"/>
  <c r="H19860" i="5"/>
  <c r="H19861" i="5"/>
  <c r="H19862" i="5"/>
  <c r="H19863" i="5"/>
  <c r="H19864" i="5"/>
  <c r="H19865" i="5"/>
  <c r="H19866" i="5"/>
  <c r="H19867" i="5"/>
  <c r="H19868" i="5"/>
  <c r="H19869" i="5"/>
  <c r="H19870" i="5"/>
  <c r="H19871" i="5"/>
  <c r="H19872" i="5"/>
  <c r="H19873" i="5"/>
  <c r="H19874" i="5"/>
  <c r="H19875" i="5"/>
  <c r="H19876" i="5"/>
  <c r="H19877" i="5"/>
  <c r="H19878" i="5"/>
  <c r="H19879" i="5"/>
  <c r="H19880" i="5"/>
  <c r="H19881" i="5"/>
  <c r="H19882" i="5"/>
  <c r="H19883" i="5"/>
  <c r="H19884" i="5"/>
  <c r="H19885" i="5"/>
  <c r="H19886" i="5"/>
  <c r="H19887" i="5"/>
  <c r="H19888" i="5"/>
  <c r="H19889" i="5"/>
  <c r="H19890" i="5"/>
  <c r="H19891" i="5"/>
  <c r="H19892" i="5"/>
  <c r="H19893" i="5"/>
  <c r="H19894" i="5"/>
  <c r="H19895" i="5"/>
  <c r="H19896" i="5"/>
  <c r="H19897" i="5"/>
  <c r="H19898" i="5"/>
  <c r="H19899" i="5"/>
  <c r="H19900" i="5"/>
  <c r="H19901" i="5"/>
  <c r="H19902" i="5"/>
  <c r="H19903" i="5"/>
  <c r="H19904" i="5"/>
  <c r="H19905" i="5"/>
  <c r="H19906" i="5"/>
  <c r="H19907" i="5"/>
  <c r="H19908" i="5"/>
  <c r="H19909" i="5"/>
  <c r="H19910" i="5"/>
  <c r="H19911" i="5"/>
  <c r="H19912" i="5"/>
  <c r="H19913" i="5"/>
  <c r="H19914" i="5"/>
  <c r="H19915" i="5"/>
  <c r="H19916" i="5"/>
  <c r="H19917" i="5"/>
  <c r="H19918" i="5"/>
  <c r="H19919" i="5"/>
  <c r="H19920" i="5"/>
  <c r="H19921" i="5"/>
  <c r="H19922" i="5"/>
  <c r="H19923" i="5"/>
  <c r="H19924" i="5"/>
  <c r="H19925" i="5"/>
  <c r="H19926" i="5"/>
  <c r="H19927" i="5"/>
  <c r="H19928" i="5"/>
  <c r="H19929" i="5"/>
  <c r="H19930" i="5"/>
  <c r="H19931" i="5"/>
  <c r="H19932" i="5"/>
  <c r="H19933" i="5"/>
  <c r="H19934" i="5"/>
  <c r="H19935" i="5"/>
  <c r="H19936" i="5"/>
  <c r="H19937" i="5"/>
  <c r="H19938" i="5"/>
  <c r="H19939" i="5"/>
  <c r="H19940" i="5"/>
  <c r="H19941" i="5"/>
  <c r="H19942" i="5"/>
  <c r="H19943" i="5"/>
  <c r="H19944" i="5"/>
  <c r="H19945" i="5"/>
  <c r="H19946" i="5"/>
  <c r="H19947" i="5"/>
  <c r="H19948" i="5"/>
  <c r="H19949" i="5"/>
  <c r="H19950" i="5"/>
  <c r="H19951" i="5"/>
  <c r="H19952" i="5"/>
  <c r="H19953" i="5"/>
  <c r="H19954" i="5"/>
  <c r="H19955" i="5"/>
  <c r="H19956" i="5"/>
  <c r="H19957" i="5"/>
  <c r="H19958" i="5"/>
  <c r="H19959" i="5"/>
  <c r="H19960" i="5"/>
  <c r="H19961" i="5"/>
  <c r="H19962" i="5"/>
  <c r="H19963" i="5"/>
  <c r="H19964" i="5"/>
  <c r="H19965" i="5"/>
  <c r="H19966" i="5"/>
  <c r="H19967" i="5"/>
  <c r="H19968" i="5"/>
  <c r="H19969" i="5"/>
  <c r="H19970" i="5"/>
  <c r="H19971" i="5"/>
  <c r="H19972" i="5"/>
  <c r="H19973" i="5"/>
  <c r="H19974" i="5"/>
  <c r="H19975" i="5"/>
  <c r="H19976" i="5"/>
  <c r="H19977" i="5"/>
  <c r="H19978" i="5"/>
  <c r="H19979" i="5"/>
  <c r="H19980" i="5"/>
  <c r="H19981" i="5"/>
  <c r="H19982" i="5"/>
  <c r="H19983" i="5"/>
  <c r="H19984" i="5"/>
  <c r="H19985" i="5"/>
  <c r="H19986" i="5"/>
  <c r="H19987" i="5"/>
  <c r="H19988" i="5"/>
  <c r="H19989" i="5"/>
  <c r="H19990" i="5"/>
  <c r="H19991" i="5"/>
  <c r="H19992" i="5"/>
  <c r="H19993" i="5"/>
  <c r="H19994" i="5"/>
  <c r="H19995" i="5"/>
  <c r="H19996" i="5"/>
  <c r="H19997" i="5"/>
  <c r="H19998" i="5"/>
  <c r="H19999" i="5"/>
  <c r="H20000" i="5"/>
  <c r="H20001" i="5"/>
  <c r="H20002" i="5"/>
  <c r="H20003" i="5"/>
  <c r="H20004" i="5"/>
  <c r="H20005" i="5"/>
  <c r="H20006" i="5"/>
  <c r="H20007" i="5"/>
  <c r="H20008" i="5"/>
  <c r="H20009" i="5"/>
  <c r="H20010" i="5"/>
  <c r="H20011" i="5"/>
  <c r="H20012" i="5"/>
  <c r="H20013" i="5"/>
  <c r="H20014" i="5"/>
  <c r="H20015" i="5"/>
  <c r="H20016" i="5"/>
  <c r="H20017" i="5"/>
  <c r="H20018" i="5"/>
  <c r="H20019" i="5"/>
  <c r="H20020" i="5"/>
  <c r="H20021" i="5"/>
  <c r="H20022" i="5"/>
  <c r="H20023" i="5"/>
  <c r="H20024" i="5"/>
  <c r="H20025" i="5"/>
  <c r="H20026" i="5"/>
  <c r="H20027" i="5"/>
  <c r="H20028" i="5"/>
  <c r="H20029" i="5"/>
  <c r="H20030" i="5"/>
  <c r="H20031" i="5"/>
  <c r="H20032" i="5"/>
  <c r="H20033" i="5"/>
  <c r="H20034" i="5"/>
  <c r="H20035" i="5"/>
  <c r="H20036" i="5"/>
  <c r="H20037" i="5"/>
  <c r="H20038" i="5"/>
  <c r="H20039" i="5"/>
  <c r="H20040" i="5"/>
  <c r="H20041" i="5"/>
  <c r="H20042" i="5"/>
  <c r="H20043" i="5"/>
  <c r="H20044" i="5"/>
  <c r="H20045" i="5"/>
  <c r="H20046" i="5"/>
  <c r="H20047" i="5"/>
  <c r="H20048" i="5"/>
  <c r="H20049" i="5"/>
  <c r="H20050" i="5"/>
  <c r="H20051" i="5"/>
  <c r="H20052" i="5"/>
  <c r="H20053" i="5"/>
  <c r="H20054" i="5"/>
  <c r="H20055" i="5"/>
  <c r="H20056" i="5"/>
  <c r="H20057" i="5"/>
  <c r="H20058" i="5"/>
  <c r="H20059" i="5"/>
  <c r="H20060" i="5"/>
  <c r="H20061" i="5"/>
  <c r="H20062" i="5"/>
  <c r="H20063" i="5"/>
  <c r="H20064" i="5"/>
  <c r="H20065" i="5"/>
  <c r="H20066" i="5"/>
  <c r="H20067" i="5"/>
  <c r="H20068" i="5"/>
  <c r="H20069" i="5"/>
  <c r="H20070" i="5"/>
  <c r="H20071" i="5"/>
  <c r="H20072" i="5"/>
  <c r="H20073" i="5"/>
  <c r="H20074" i="5"/>
  <c r="H20075" i="5"/>
  <c r="H20076" i="5"/>
  <c r="H20077" i="5"/>
  <c r="H20078" i="5"/>
  <c r="H20079" i="5"/>
  <c r="H20080" i="5"/>
  <c r="H20081" i="5"/>
  <c r="H20082" i="5"/>
  <c r="H20083" i="5"/>
  <c r="H20084" i="5"/>
  <c r="H20085" i="5"/>
  <c r="H20086" i="5"/>
  <c r="H20087" i="5"/>
  <c r="H20088" i="5"/>
  <c r="H20089" i="5"/>
  <c r="H20090" i="5"/>
  <c r="H20091" i="5"/>
  <c r="H20092" i="5"/>
  <c r="H20093" i="5"/>
  <c r="H20094" i="5"/>
  <c r="H20095" i="5"/>
  <c r="H20096" i="5"/>
  <c r="H20097" i="5"/>
  <c r="H20098" i="5"/>
  <c r="H20099" i="5"/>
  <c r="H20100" i="5"/>
  <c r="H20101" i="5"/>
  <c r="H20102" i="5"/>
  <c r="H20103" i="5"/>
  <c r="H20104" i="5"/>
  <c r="H20105" i="5"/>
  <c r="H20106" i="5"/>
  <c r="H20107" i="5"/>
  <c r="H20108" i="5"/>
  <c r="H20109" i="5"/>
  <c r="H20110" i="5"/>
  <c r="H20111" i="5"/>
  <c r="H20112" i="5"/>
  <c r="H20113" i="5"/>
  <c r="H20114" i="5"/>
  <c r="H20115" i="5"/>
  <c r="H20116" i="5"/>
  <c r="H20117" i="5"/>
  <c r="H20118" i="5"/>
  <c r="H20119" i="5"/>
  <c r="H20120" i="5"/>
  <c r="H20121" i="5"/>
  <c r="H20122" i="5"/>
  <c r="H20123" i="5"/>
  <c r="H20124" i="5"/>
  <c r="H20125" i="5"/>
  <c r="H20126" i="5"/>
  <c r="H20127" i="5"/>
  <c r="H20128" i="5"/>
  <c r="H20129" i="5"/>
  <c r="H20130" i="5"/>
  <c r="H20131" i="5"/>
  <c r="H20132" i="5"/>
  <c r="H20133" i="5"/>
  <c r="H20134" i="5"/>
  <c r="H20135" i="5"/>
  <c r="H20136" i="5"/>
  <c r="H20137" i="5"/>
  <c r="H20138" i="5"/>
  <c r="H20139" i="5"/>
  <c r="H20140" i="5"/>
  <c r="H20141" i="5"/>
  <c r="H20142" i="5"/>
  <c r="H20143" i="5"/>
  <c r="H20144" i="5"/>
  <c r="H20145" i="5"/>
  <c r="H20146" i="5"/>
  <c r="H20147" i="5"/>
  <c r="H20148" i="5"/>
  <c r="H20149" i="5"/>
  <c r="H20150" i="5"/>
  <c r="H20151" i="5"/>
  <c r="H20152" i="5"/>
  <c r="H20153" i="5"/>
  <c r="H20154" i="5"/>
  <c r="H20155" i="5"/>
  <c r="H20156" i="5"/>
  <c r="H20157" i="5"/>
  <c r="H20158" i="5"/>
  <c r="H20159" i="5"/>
  <c r="H20160" i="5"/>
  <c r="H20161" i="5"/>
  <c r="H20162" i="5"/>
  <c r="H20163" i="5"/>
  <c r="H20164" i="5"/>
  <c r="H20165" i="5"/>
  <c r="H20166" i="5"/>
  <c r="H20167" i="5"/>
  <c r="H20168" i="5"/>
  <c r="H20169" i="5"/>
  <c r="H20170" i="5"/>
  <c r="H20171" i="5"/>
  <c r="H20172" i="5"/>
  <c r="H20173" i="5"/>
  <c r="H20174" i="5"/>
  <c r="H20175" i="5"/>
  <c r="H20176" i="5"/>
  <c r="H20177" i="5"/>
  <c r="H20178" i="5"/>
  <c r="H20179" i="5"/>
  <c r="H20180" i="5"/>
  <c r="H20181" i="5"/>
  <c r="H20182" i="5"/>
  <c r="H20183" i="5"/>
  <c r="H20184" i="5"/>
  <c r="H20185" i="5"/>
  <c r="H20186" i="5"/>
  <c r="H20187" i="5"/>
  <c r="H20188" i="5"/>
  <c r="H20189" i="5"/>
  <c r="H20190" i="5"/>
  <c r="H20191" i="5"/>
  <c r="H20192" i="5"/>
  <c r="H20193" i="5"/>
  <c r="H20194" i="5"/>
  <c r="H20195" i="5"/>
  <c r="H20196" i="5"/>
  <c r="H20197" i="5"/>
  <c r="H20198" i="5"/>
  <c r="H20199" i="5"/>
  <c r="H20200" i="5"/>
  <c r="H20201" i="5"/>
  <c r="H20202" i="5"/>
  <c r="H20203" i="5"/>
  <c r="H20204" i="5"/>
  <c r="H20205" i="5"/>
  <c r="H20206" i="5"/>
  <c r="H20207" i="5"/>
  <c r="H20208" i="5"/>
  <c r="H20209" i="5"/>
  <c r="H20210" i="5"/>
  <c r="H20211" i="5"/>
  <c r="H20212" i="5"/>
  <c r="H20213" i="5"/>
  <c r="H20214" i="5"/>
  <c r="H20215" i="5"/>
  <c r="H20216" i="5"/>
  <c r="H20217" i="5"/>
  <c r="H20218" i="5"/>
  <c r="H20219" i="5"/>
  <c r="H20220" i="5"/>
  <c r="H20221" i="5"/>
  <c r="H20222" i="5"/>
  <c r="H20223" i="5"/>
  <c r="H20224" i="5"/>
  <c r="H20225" i="5"/>
  <c r="H20226" i="5"/>
  <c r="H20227" i="5"/>
  <c r="H20228" i="5"/>
  <c r="H20229" i="5"/>
  <c r="H20230" i="5"/>
  <c r="H20231" i="5"/>
  <c r="H20232" i="5"/>
  <c r="H20233" i="5"/>
  <c r="H20234" i="5"/>
  <c r="H20235" i="5"/>
  <c r="H20236" i="5"/>
  <c r="H20237" i="5"/>
  <c r="H20238" i="5"/>
  <c r="H20239" i="5"/>
  <c r="H20240" i="5"/>
  <c r="H20241" i="5"/>
  <c r="H20242" i="5"/>
  <c r="H20243" i="5"/>
  <c r="H20244" i="5"/>
  <c r="H20245" i="5"/>
  <c r="H20246" i="5"/>
  <c r="H20247" i="5"/>
  <c r="H20248" i="5"/>
  <c r="H20249" i="5"/>
  <c r="H20250" i="5"/>
  <c r="H20251" i="5"/>
  <c r="H20252" i="5"/>
  <c r="H20253" i="5"/>
  <c r="H20254" i="5"/>
  <c r="H20255" i="5"/>
  <c r="H20256" i="5"/>
  <c r="H20257" i="5"/>
  <c r="H20258" i="5"/>
  <c r="H20259" i="5"/>
  <c r="H20260" i="5"/>
  <c r="H20261" i="5"/>
  <c r="H20262" i="5"/>
  <c r="H20263" i="5"/>
  <c r="H20264" i="5"/>
  <c r="H20265" i="5"/>
  <c r="H20266" i="5"/>
  <c r="H20267" i="5"/>
  <c r="H20268" i="5"/>
  <c r="H20269" i="5"/>
  <c r="H20270" i="5"/>
  <c r="H20271" i="5"/>
  <c r="H20272" i="5"/>
  <c r="H20273" i="5"/>
  <c r="H20274" i="5"/>
  <c r="H20275" i="5"/>
  <c r="H20276" i="5"/>
  <c r="H20277" i="5"/>
  <c r="H20278" i="5"/>
  <c r="H20279" i="5"/>
  <c r="H20280" i="5"/>
  <c r="H20281" i="5"/>
  <c r="H20282" i="5"/>
  <c r="H20283" i="5"/>
  <c r="H20284" i="5"/>
  <c r="H20285" i="5"/>
  <c r="H20286" i="5"/>
  <c r="H20287" i="5"/>
  <c r="H20288" i="5"/>
  <c r="H20289" i="5"/>
  <c r="H20290" i="5"/>
  <c r="H20291" i="5"/>
  <c r="H20292" i="5"/>
  <c r="H20293" i="5"/>
  <c r="H20294" i="5"/>
  <c r="H20295" i="5"/>
  <c r="H20296" i="5"/>
  <c r="H20297" i="5"/>
  <c r="H20298" i="5"/>
  <c r="H20299" i="5"/>
  <c r="H20300" i="5"/>
  <c r="H20301" i="5"/>
  <c r="H20302" i="5"/>
  <c r="H20303" i="5"/>
  <c r="H20304" i="5"/>
  <c r="H20305" i="5"/>
  <c r="H20306" i="5"/>
  <c r="H20307" i="5"/>
  <c r="H20308" i="5"/>
  <c r="H20309" i="5"/>
  <c r="H20310" i="5"/>
  <c r="H20311" i="5"/>
  <c r="H20312" i="5"/>
  <c r="H20313" i="5"/>
  <c r="H20314" i="5"/>
  <c r="H20315" i="5"/>
  <c r="H20316" i="5"/>
  <c r="H20317" i="5"/>
  <c r="H20318" i="5"/>
  <c r="H20319" i="5"/>
  <c r="H20320" i="5"/>
  <c r="H20321" i="5"/>
  <c r="H20322" i="5"/>
  <c r="H20323" i="5"/>
  <c r="H20324" i="5"/>
  <c r="H20325" i="5"/>
  <c r="H20326" i="5"/>
  <c r="H20327" i="5"/>
  <c r="H20328" i="5"/>
  <c r="H20329" i="5"/>
  <c r="H20330" i="5"/>
  <c r="H20331" i="5"/>
  <c r="H20332" i="5"/>
  <c r="H20333" i="5"/>
  <c r="H20334" i="5"/>
  <c r="H20335" i="5"/>
  <c r="H20336" i="5"/>
  <c r="H20337" i="5"/>
  <c r="H20338" i="5"/>
  <c r="H20339" i="5"/>
  <c r="H20340" i="5"/>
  <c r="H20341" i="5"/>
  <c r="H20342" i="5"/>
  <c r="H20343" i="5"/>
  <c r="H20344" i="5"/>
  <c r="H20345" i="5"/>
  <c r="H20346" i="5"/>
  <c r="H20347" i="5"/>
  <c r="H20348" i="5"/>
  <c r="H20349" i="5"/>
  <c r="H20350" i="5"/>
  <c r="H20351" i="5"/>
  <c r="H20352" i="5"/>
  <c r="H20353" i="5"/>
  <c r="H20354" i="5"/>
  <c r="H20355" i="5"/>
  <c r="H20356" i="5"/>
  <c r="H20357" i="5"/>
  <c r="H20358" i="5"/>
  <c r="H20359" i="5"/>
  <c r="H20360" i="5"/>
  <c r="H20361" i="5"/>
  <c r="H20362" i="5"/>
  <c r="H20363" i="5"/>
  <c r="H20364" i="5"/>
  <c r="H20365" i="5"/>
  <c r="H20366" i="5"/>
  <c r="H20367" i="5"/>
  <c r="H20368" i="5"/>
  <c r="H20369" i="5"/>
  <c r="H20370" i="5"/>
  <c r="H20371" i="5"/>
  <c r="H20372" i="5"/>
  <c r="H20373" i="5"/>
  <c r="H20374" i="5"/>
  <c r="H20375" i="5"/>
  <c r="H20376" i="5"/>
  <c r="H20377" i="5"/>
  <c r="H20378" i="5"/>
  <c r="H20379" i="5"/>
  <c r="H20380" i="5"/>
  <c r="H20381" i="5"/>
  <c r="H20382" i="5"/>
  <c r="H20383" i="5"/>
  <c r="H20384" i="5"/>
  <c r="H20385" i="5"/>
  <c r="H20386" i="5"/>
  <c r="H20387" i="5"/>
  <c r="H20388" i="5"/>
  <c r="H20389" i="5"/>
  <c r="H20390" i="5"/>
  <c r="H20391" i="5"/>
  <c r="H20392" i="5"/>
  <c r="H20393" i="5"/>
  <c r="H20394" i="5"/>
  <c r="H20395" i="5"/>
  <c r="H20396" i="5"/>
  <c r="H20397" i="5"/>
  <c r="H20398" i="5"/>
  <c r="H20399" i="5"/>
  <c r="H20400" i="5"/>
  <c r="H20401" i="5"/>
  <c r="H20402" i="5"/>
  <c r="H20403" i="5"/>
  <c r="H20404" i="5"/>
  <c r="H20405" i="5"/>
  <c r="H20406" i="5"/>
  <c r="H20407" i="5"/>
  <c r="H20408" i="5"/>
  <c r="H20409" i="5"/>
  <c r="H20410" i="5"/>
  <c r="H20411" i="5"/>
  <c r="H20412" i="5"/>
  <c r="H20413" i="5"/>
  <c r="H20414" i="5"/>
  <c r="H20415" i="5"/>
  <c r="H20416" i="5"/>
  <c r="H20417" i="5"/>
  <c r="H20418" i="5"/>
  <c r="H20419" i="5"/>
  <c r="H20420" i="5"/>
  <c r="H20421" i="5"/>
  <c r="H20422" i="5"/>
  <c r="H20423" i="5"/>
  <c r="H20424" i="5"/>
  <c r="H20425" i="5"/>
  <c r="H20426" i="5"/>
  <c r="H20427" i="5"/>
  <c r="H20428" i="5"/>
  <c r="H20429" i="5"/>
  <c r="H20430" i="5"/>
  <c r="H20431" i="5"/>
  <c r="H20432" i="5"/>
  <c r="H20433" i="5"/>
  <c r="H20434" i="5"/>
  <c r="H20435" i="5"/>
  <c r="H20436" i="5"/>
  <c r="H20437" i="5"/>
  <c r="H20438" i="5"/>
  <c r="H20439" i="5"/>
  <c r="H20440" i="5"/>
  <c r="H20441" i="5"/>
  <c r="H20442" i="5"/>
  <c r="H20443" i="5"/>
  <c r="H20444" i="5"/>
  <c r="H20445" i="5"/>
  <c r="H20446" i="5"/>
  <c r="H20447" i="5"/>
  <c r="H20448" i="5"/>
  <c r="H20449" i="5"/>
  <c r="H20450" i="5"/>
  <c r="H20451" i="5"/>
  <c r="H20452" i="5"/>
  <c r="H20453" i="5"/>
  <c r="H20454" i="5"/>
  <c r="H20455" i="5"/>
  <c r="H20456" i="5"/>
  <c r="H20457" i="5"/>
  <c r="H20458" i="5"/>
  <c r="H20459" i="5"/>
  <c r="H20460" i="5"/>
  <c r="H20461" i="5"/>
  <c r="H20462" i="5"/>
  <c r="H20463" i="5"/>
  <c r="H20464" i="5"/>
  <c r="H20465" i="5"/>
  <c r="H20466" i="5"/>
  <c r="H20467" i="5"/>
  <c r="H20468" i="5"/>
  <c r="H20469" i="5"/>
  <c r="H20470" i="5"/>
  <c r="H20471" i="5"/>
  <c r="H20472" i="5"/>
  <c r="H20473" i="5"/>
  <c r="H20474" i="5"/>
  <c r="H20475" i="5"/>
  <c r="H20476" i="5"/>
  <c r="H20477" i="5"/>
  <c r="H20478" i="5"/>
  <c r="H20479" i="5"/>
  <c r="H20480" i="5"/>
  <c r="H20481" i="5"/>
  <c r="H20482" i="5"/>
  <c r="H20483" i="5"/>
  <c r="H20484" i="5"/>
  <c r="H20485" i="5"/>
  <c r="H20486" i="5"/>
  <c r="H20487" i="5"/>
  <c r="H20488" i="5"/>
  <c r="H20489" i="5"/>
  <c r="H20490" i="5"/>
  <c r="H20491" i="5"/>
  <c r="H20492" i="5"/>
  <c r="H20493" i="5"/>
  <c r="H20494" i="5"/>
  <c r="H20495" i="5"/>
  <c r="H20496" i="5"/>
  <c r="H20497" i="5"/>
  <c r="H20498" i="5"/>
  <c r="H20499" i="5"/>
  <c r="H20500" i="5"/>
  <c r="H20501" i="5"/>
  <c r="H20502" i="5"/>
  <c r="H20503" i="5"/>
  <c r="H20504" i="5"/>
  <c r="H20505" i="5"/>
  <c r="H20506" i="5"/>
  <c r="H20507" i="5"/>
  <c r="H20508" i="5"/>
  <c r="H20509" i="5"/>
  <c r="H20510" i="5"/>
  <c r="H20511" i="5"/>
  <c r="H20512" i="5"/>
  <c r="H20513" i="5"/>
  <c r="H20514" i="5"/>
  <c r="H20515" i="5"/>
  <c r="H20516" i="5"/>
  <c r="H20517" i="5"/>
  <c r="H20518" i="5"/>
  <c r="H20519" i="5"/>
  <c r="H20520" i="5"/>
  <c r="H20521" i="5"/>
  <c r="H20522" i="5"/>
  <c r="H20523" i="5"/>
  <c r="H20524" i="5"/>
  <c r="H20525" i="5"/>
  <c r="H20526" i="5"/>
  <c r="H20527" i="5"/>
  <c r="H20528" i="5"/>
  <c r="H20529" i="5"/>
  <c r="H20530" i="5"/>
  <c r="H20531" i="5"/>
  <c r="H20532" i="5"/>
  <c r="H20533" i="5"/>
  <c r="H20534" i="5"/>
  <c r="H20535" i="5"/>
  <c r="H20536" i="5"/>
  <c r="H20537" i="5"/>
  <c r="H20538" i="5"/>
  <c r="H20539" i="5"/>
  <c r="H20540" i="5"/>
  <c r="H20541" i="5"/>
  <c r="H20542" i="5"/>
  <c r="H20543" i="5"/>
  <c r="H20544" i="5"/>
  <c r="H20545" i="5"/>
  <c r="H20546" i="5"/>
  <c r="H20547" i="5"/>
  <c r="H20548" i="5"/>
  <c r="H20549" i="5"/>
  <c r="H20550" i="5"/>
  <c r="H20551" i="5"/>
  <c r="H20552" i="5"/>
  <c r="H20553" i="5"/>
  <c r="H20554" i="5"/>
  <c r="H20555" i="5"/>
  <c r="H20556" i="5"/>
  <c r="H20557" i="5"/>
  <c r="H20558" i="5"/>
  <c r="H20559" i="5"/>
  <c r="H20560" i="5"/>
  <c r="H20561" i="5"/>
  <c r="H20562" i="5"/>
  <c r="H20563" i="5"/>
  <c r="H20564" i="5"/>
  <c r="H20565" i="5"/>
  <c r="H20566" i="5"/>
  <c r="H20567" i="5"/>
  <c r="H20568" i="5"/>
  <c r="H20569" i="5"/>
  <c r="H20570" i="5"/>
  <c r="H20571" i="5"/>
  <c r="H20572" i="5"/>
  <c r="H20573" i="5"/>
  <c r="H20574" i="5"/>
  <c r="H20575" i="5"/>
  <c r="H20576" i="5"/>
  <c r="H20577" i="5"/>
  <c r="H20578" i="5"/>
  <c r="H20579" i="5"/>
  <c r="H20580" i="5"/>
  <c r="H20581" i="5"/>
  <c r="H20582" i="5"/>
  <c r="H20583" i="5"/>
  <c r="H20584" i="5"/>
  <c r="H20585" i="5"/>
  <c r="H20586" i="5"/>
  <c r="H20587" i="5"/>
  <c r="H20588" i="5"/>
  <c r="H20589" i="5"/>
  <c r="H20590" i="5"/>
  <c r="H20591" i="5"/>
  <c r="H20592" i="5"/>
  <c r="H20593" i="5"/>
  <c r="H20594" i="5"/>
  <c r="H20595" i="5"/>
  <c r="H20596" i="5"/>
  <c r="H20597" i="5"/>
  <c r="H20598" i="5"/>
  <c r="H20599" i="5"/>
  <c r="H20600" i="5"/>
  <c r="H20601" i="5"/>
  <c r="H20602" i="5"/>
  <c r="H20603" i="5"/>
  <c r="H20604" i="5"/>
  <c r="H20605" i="5"/>
  <c r="H20606" i="5"/>
  <c r="H20607" i="5"/>
  <c r="H20608" i="5"/>
  <c r="H20609" i="5"/>
  <c r="H20610" i="5"/>
  <c r="H20611" i="5"/>
  <c r="H20612" i="5"/>
  <c r="H20613" i="5"/>
  <c r="H20614" i="5"/>
  <c r="H20615" i="5"/>
  <c r="H20616" i="5"/>
  <c r="H20617" i="5"/>
  <c r="H20618" i="5"/>
  <c r="H20619" i="5"/>
  <c r="H20620" i="5"/>
  <c r="H20621" i="5"/>
  <c r="H20622" i="5"/>
  <c r="H20623" i="5"/>
  <c r="H20624" i="5"/>
  <c r="H20625" i="5"/>
  <c r="H20626" i="5"/>
  <c r="H20627" i="5"/>
  <c r="H20628" i="5"/>
  <c r="H20629" i="5"/>
  <c r="H20630" i="5"/>
  <c r="H20631" i="5"/>
  <c r="H20632" i="5"/>
  <c r="H20633" i="5"/>
  <c r="H20634" i="5"/>
  <c r="H20635" i="5"/>
  <c r="H20636" i="5"/>
  <c r="H20637" i="5"/>
  <c r="H20638" i="5"/>
  <c r="H20639" i="5"/>
  <c r="H20640" i="5"/>
  <c r="H20641" i="5"/>
  <c r="H20642" i="5"/>
  <c r="H20643" i="5"/>
  <c r="H20644" i="5"/>
  <c r="H20645" i="5"/>
  <c r="H20646" i="5"/>
  <c r="H20647" i="5"/>
  <c r="H20648" i="5"/>
  <c r="H20649" i="5"/>
  <c r="H20650" i="5"/>
  <c r="H20651" i="5"/>
  <c r="H20652" i="5"/>
  <c r="H20653" i="5"/>
  <c r="H20654" i="5"/>
  <c r="H20655" i="5"/>
  <c r="H20656" i="5"/>
  <c r="H20657" i="5"/>
  <c r="H20658" i="5"/>
  <c r="H20659" i="5"/>
  <c r="H20660" i="5"/>
  <c r="H20661" i="5"/>
  <c r="H20662" i="5"/>
  <c r="H20663" i="5"/>
  <c r="H20664" i="5"/>
  <c r="H20665" i="5"/>
  <c r="H20666" i="5"/>
  <c r="H20667" i="5"/>
  <c r="H20668" i="5"/>
  <c r="H20669" i="5"/>
  <c r="H20670" i="5"/>
  <c r="H20671" i="5"/>
  <c r="H20672" i="5"/>
  <c r="H20673" i="5"/>
  <c r="H20674" i="5"/>
  <c r="H20675" i="5"/>
  <c r="H20676" i="5"/>
  <c r="H20677" i="5"/>
  <c r="H20678" i="5"/>
  <c r="H20679" i="5"/>
  <c r="H20680" i="5"/>
  <c r="H20681" i="5"/>
  <c r="H20682" i="5"/>
  <c r="H20683" i="5"/>
  <c r="H20684" i="5"/>
  <c r="H20685" i="5"/>
  <c r="H20686" i="5"/>
  <c r="H20687" i="5"/>
  <c r="H20688" i="5"/>
  <c r="H20689" i="5"/>
  <c r="H20690" i="5"/>
  <c r="H20691" i="5"/>
  <c r="H20692" i="5"/>
  <c r="H20693" i="5"/>
  <c r="H20694" i="5"/>
  <c r="H20695" i="5"/>
  <c r="H20696" i="5"/>
  <c r="H20697" i="5"/>
  <c r="H20698" i="5"/>
  <c r="H20699" i="5"/>
  <c r="H20700" i="5"/>
  <c r="H20701" i="5"/>
  <c r="H20702" i="5"/>
  <c r="H20703" i="5"/>
  <c r="H20704" i="5"/>
  <c r="H20705" i="5"/>
  <c r="H20706" i="5"/>
  <c r="H20707" i="5"/>
  <c r="H20708" i="5"/>
  <c r="H20709" i="5"/>
  <c r="H20710" i="5"/>
  <c r="H20711" i="5"/>
  <c r="H20712" i="5"/>
  <c r="H20713" i="5"/>
  <c r="H20714" i="5"/>
  <c r="H20715" i="5"/>
  <c r="H20716" i="5"/>
  <c r="H20717" i="5"/>
  <c r="H20718" i="5"/>
  <c r="H20719" i="5"/>
  <c r="H20720" i="5"/>
  <c r="H20721" i="5"/>
  <c r="H20722" i="5"/>
  <c r="H20723" i="5"/>
  <c r="H20724" i="5"/>
  <c r="H20725" i="5"/>
  <c r="H20726" i="5"/>
  <c r="H20727" i="5"/>
  <c r="H20728" i="5"/>
  <c r="H20729" i="5"/>
  <c r="H20730" i="5"/>
  <c r="H20731" i="5"/>
  <c r="H20732" i="5"/>
  <c r="H20733" i="5"/>
  <c r="H20734" i="5"/>
  <c r="H20735" i="5"/>
  <c r="H20736" i="5"/>
  <c r="H20737" i="5"/>
  <c r="H20738" i="5"/>
  <c r="H20739" i="5"/>
  <c r="H20740" i="5"/>
  <c r="H20741" i="5"/>
  <c r="H20742" i="5"/>
  <c r="H20743" i="5"/>
  <c r="H20744" i="5"/>
  <c r="H20745" i="5"/>
  <c r="H20746" i="5"/>
  <c r="H20747" i="5"/>
  <c r="H20748" i="5"/>
  <c r="H20749" i="5"/>
  <c r="H20750" i="5"/>
  <c r="H20751" i="5"/>
  <c r="H20752" i="5"/>
  <c r="H20753" i="5"/>
  <c r="H20754" i="5"/>
  <c r="H20755" i="5"/>
  <c r="H20756" i="5"/>
  <c r="H20757" i="5"/>
  <c r="H20758" i="5"/>
  <c r="H20759" i="5"/>
  <c r="H20760" i="5"/>
  <c r="H20761" i="5"/>
  <c r="H20762" i="5"/>
  <c r="H20763" i="5"/>
  <c r="H20764" i="5"/>
  <c r="H20765" i="5"/>
  <c r="H20766" i="5"/>
  <c r="H20767" i="5"/>
  <c r="H20768" i="5"/>
  <c r="H20769" i="5"/>
  <c r="H20770" i="5"/>
  <c r="H20771" i="5"/>
  <c r="H20772" i="5"/>
  <c r="H20773" i="5"/>
  <c r="H20774" i="5"/>
  <c r="H20775" i="5"/>
  <c r="H20776" i="5"/>
  <c r="H20777" i="5"/>
  <c r="H20778" i="5"/>
  <c r="H20779" i="5"/>
  <c r="H20780" i="5"/>
  <c r="H20781" i="5"/>
  <c r="H20782" i="5"/>
  <c r="H20783" i="5"/>
  <c r="H20784" i="5"/>
  <c r="H20785" i="5"/>
  <c r="H20786" i="5"/>
  <c r="H20787" i="5"/>
  <c r="H20788" i="5"/>
  <c r="H20789" i="5"/>
  <c r="H20790" i="5"/>
  <c r="H20791" i="5"/>
  <c r="H20792" i="5"/>
  <c r="H20793" i="5"/>
  <c r="H20794" i="5"/>
  <c r="H20795" i="5"/>
  <c r="H20796" i="5"/>
  <c r="H20797" i="5"/>
  <c r="H20798" i="5"/>
  <c r="H20799" i="5"/>
  <c r="H20800" i="5"/>
  <c r="H20801" i="5"/>
  <c r="H20802" i="5"/>
  <c r="H20803" i="5"/>
  <c r="H20804" i="5"/>
  <c r="H20805" i="5"/>
  <c r="H20806" i="5"/>
  <c r="H20807" i="5"/>
  <c r="H20808" i="5"/>
  <c r="H20809" i="5"/>
  <c r="H20810" i="5"/>
  <c r="H20811" i="5"/>
  <c r="H20812" i="5"/>
  <c r="H20813" i="5"/>
  <c r="H20814" i="5"/>
  <c r="H20815" i="5"/>
  <c r="H20816" i="5"/>
  <c r="H20817" i="5"/>
  <c r="H20818" i="5"/>
  <c r="H20819" i="5"/>
  <c r="H20820" i="5"/>
  <c r="H20821" i="5"/>
  <c r="H20822" i="5"/>
  <c r="H20823" i="5"/>
  <c r="H20824" i="5"/>
  <c r="H20825" i="5"/>
  <c r="H20826" i="5"/>
  <c r="H20827" i="5"/>
  <c r="H20828" i="5"/>
  <c r="H20829" i="5"/>
  <c r="H20830" i="5"/>
  <c r="H20831" i="5"/>
  <c r="H20832" i="5"/>
  <c r="H20833" i="5"/>
  <c r="H20834" i="5"/>
  <c r="H20835" i="5"/>
  <c r="H20836" i="5"/>
  <c r="H20837" i="5"/>
  <c r="H20838" i="5"/>
  <c r="H20839" i="5"/>
  <c r="H20840" i="5"/>
  <c r="H20841" i="5"/>
  <c r="H20842" i="5"/>
  <c r="H20843" i="5"/>
  <c r="H20844" i="5"/>
  <c r="H20845" i="5"/>
  <c r="H20846" i="5"/>
  <c r="H20847" i="5"/>
  <c r="H20848" i="5"/>
  <c r="H20849" i="5"/>
  <c r="H20850" i="5"/>
  <c r="H20851" i="5"/>
  <c r="H20852" i="5"/>
  <c r="H20853" i="5"/>
  <c r="H20854" i="5"/>
  <c r="H20855" i="5"/>
  <c r="H20856" i="5"/>
  <c r="H20857" i="5"/>
  <c r="H20858" i="5"/>
  <c r="H20859" i="5"/>
  <c r="H20860" i="5"/>
  <c r="H20861" i="5"/>
  <c r="H20862" i="5"/>
  <c r="H20863" i="5"/>
  <c r="H20864" i="5"/>
  <c r="H20865" i="5"/>
  <c r="H20866" i="5"/>
  <c r="H20867" i="5"/>
  <c r="H20868" i="5"/>
  <c r="H20869" i="5"/>
  <c r="H20870" i="5"/>
  <c r="H20871" i="5"/>
  <c r="H20872" i="5"/>
  <c r="H20873" i="5"/>
  <c r="H20874" i="5"/>
  <c r="H20875" i="5"/>
  <c r="H20876" i="5"/>
  <c r="H20877" i="5"/>
  <c r="H20878" i="5"/>
  <c r="H20879" i="5"/>
  <c r="H20880" i="5"/>
  <c r="H20881" i="5"/>
  <c r="H20882" i="5"/>
  <c r="H20883" i="5"/>
  <c r="H20884" i="5"/>
  <c r="H20885" i="5"/>
  <c r="H20886" i="5"/>
  <c r="H20887" i="5"/>
  <c r="H20888" i="5"/>
  <c r="H20889" i="5"/>
  <c r="H20890" i="5"/>
  <c r="H20891" i="5"/>
  <c r="H20892" i="5"/>
  <c r="H20893" i="5"/>
  <c r="H20894" i="5"/>
  <c r="H20895" i="5"/>
  <c r="H20896" i="5"/>
  <c r="H20897" i="5"/>
  <c r="H20898" i="5"/>
  <c r="H20899" i="5"/>
  <c r="H20900" i="5"/>
  <c r="H20901" i="5"/>
  <c r="H20902" i="5"/>
  <c r="H20903" i="5"/>
  <c r="H20904" i="5"/>
  <c r="H20905" i="5"/>
  <c r="H20906" i="5"/>
  <c r="H20907" i="5"/>
  <c r="H20908" i="5"/>
  <c r="H20909" i="5"/>
  <c r="H20910" i="5"/>
  <c r="H20911" i="5"/>
  <c r="H20912" i="5"/>
  <c r="H20913" i="5"/>
  <c r="H20914" i="5"/>
  <c r="H20915" i="5"/>
  <c r="H20916" i="5"/>
  <c r="H20917" i="5"/>
  <c r="H20918" i="5"/>
  <c r="H20919" i="5"/>
  <c r="H20920" i="5"/>
  <c r="H20921" i="5"/>
  <c r="H20922" i="5"/>
  <c r="H20923" i="5"/>
  <c r="H20924" i="5"/>
  <c r="H20925" i="5"/>
  <c r="H20926" i="5"/>
  <c r="H20927" i="5"/>
  <c r="H20928" i="5"/>
  <c r="H20929" i="5"/>
  <c r="H20930" i="5"/>
  <c r="H20931" i="5"/>
  <c r="H20932" i="5"/>
  <c r="H20933" i="5"/>
  <c r="H20934" i="5"/>
  <c r="H20935" i="5"/>
  <c r="H20936" i="5"/>
  <c r="H20937" i="5"/>
  <c r="H20938" i="5"/>
  <c r="H20939" i="5"/>
  <c r="H20940" i="5"/>
  <c r="H20941" i="5"/>
  <c r="H20942" i="5"/>
  <c r="H20943" i="5"/>
  <c r="H20944" i="5"/>
  <c r="H20945" i="5"/>
  <c r="H20946" i="5"/>
  <c r="H20947" i="5"/>
  <c r="H20948" i="5"/>
  <c r="H20949" i="5"/>
  <c r="H20950" i="5"/>
  <c r="H20951" i="5"/>
  <c r="H20952" i="5"/>
  <c r="H20953" i="5"/>
  <c r="H20954" i="5"/>
  <c r="H20955" i="5"/>
  <c r="H20956" i="5"/>
  <c r="H20957" i="5"/>
  <c r="H20958" i="5"/>
  <c r="H20959" i="5"/>
  <c r="H20960" i="5"/>
  <c r="H20961" i="5"/>
  <c r="H20962" i="5"/>
  <c r="H20963" i="5"/>
  <c r="H20964" i="5"/>
  <c r="H20965" i="5"/>
  <c r="H20966" i="5"/>
  <c r="H20967" i="5"/>
  <c r="H20968" i="5"/>
  <c r="H20969" i="5"/>
  <c r="H20970" i="5"/>
  <c r="H20971" i="5"/>
  <c r="H20972" i="5"/>
  <c r="H20973" i="5"/>
  <c r="H20974" i="5"/>
  <c r="H20975" i="5"/>
  <c r="H20976" i="5"/>
  <c r="H20977" i="5"/>
  <c r="H20978" i="5"/>
  <c r="H20979" i="5"/>
  <c r="H20980" i="5"/>
  <c r="H20981" i="5"/>
  <c r="H20982" i="5"/>
  <c r="H20983" i="5"/>
  <c r="H20984" i="5"/>
  <c r="H20985" i="5"/>
  <c r="H20986" i="5"/>
  <c r="H20987" i="5"/>
  <c r="H20988" i="5"/>
  <c r="H20989" i="5"/>
  <c r="H20990" i="5"/>
  <c r="H20991" i="5"/>
  <c r="H20992" i="5"/>
  <c r="H20993" i="5"/>
  <c r="H20994" i="5"/>
  <c r="H20995" i="5"/>
  <c r="H20996" i="5"/>
  <c r="H20997" i="5"/>
  <c r="H20998" i="5"/>
  <c r="H20999" i="5"/>
  <c r="H21000" i="5"/>
  <c r="H21001" i="5"/>
  <c r="H21002" i="5"/>
  <c r="H21003" i="5"/>
  <c r="H21004" i="5"/>
  <c r="H21005" i="5"/>
  <c r="H21006" i="5"/>
  <c r="H21007" i="5"/>
  <c r="H21008" i="5"/>
  <c r="H21009" i="5"/>
  <c r="H21010" i="5"/>
  <c r="H21011" i="5"/>
  <c r="H21012" i="5"/>
  <c r="H21013" i="5"/>
  <c r="H21014" i="5"/>
  <c r="H21015" i="5"/>
  <c r="H21016" i="5"/>
  <c r="H21017" i="5"/>
  <c r="H21018" i="5"/>
  <c r="H21019" i="5"/>
  <c r="H21020" i="5"/>
  <c r="H21021" i="5"/>
  <c r="H21022" i="5"/>
  <c r="H21023" i="5"/>
  <c r="H21024" i="5"/>
  <c r="H21025" i="5"/>
  <c r="H21026" i="5"/>
  <c r="H21027" i="5"/>
  <c r="H21028" i="5"/>
  <c r="H21029" i="5"/>
  <c r="H21030" i="5"/>
  <c r="H21031" i="5"/>
  <c r="H21032" i="5"/>
  <c r="H21033" i="5"/>
  <c r="H21034" i="5"/>
  <c r="H21035" i="5"/>
  <c r="H21036" i="5"/>
  <c r="H21037" i="5"/>
  <c r="H21038" i="5"/>
  <c r="H21039" i="5"/>
  <c r="H21040" i="5"/>
  <c r="H21041" i="5"/>
  <c r="H21042" i="5"/>
  <c r="H21043" i="5"/>
  <c r="H21044" i="5"/>
  <c r="H21045" i="5"/>
  <c r="H21046" i="5"/>
  <c r="H21047" i="5"/>
  <c r="H21048" i="5"/>
  <c r="H21049" i="5"/>
  <c r="H21050" i="5"/>
  <c r="H21051" i="5"/>
  <c r="H21052" i="5"/>
  <c r="H21053" i="5"/>
  <c r="H21054" i="5"/>
  <c r="H21055" i="5"/>
  <c r="H21056" i="5"/>
  <c r="H21057" i="5"/>
  <c r="H21058" i="5"/>
  <c r="H21059" i="5"/>
  <c r="H21060" i="5"/>
  <c r="H21061" i="5"/>
  <c r="H21062" i="5"/>
  <c r="H21063" i="5"/>
  <c r="H21064" i="5"/>
  <c r="H21065" i="5"/>
  <c r="H21066" i="5"/>
  <c r="H21067" i="5"/>
  <c r="H21068" i="5"/>
  <c r="H21069" i="5"/>
  <c r="H21070" i="5"/>
  <c r="H21071" i="5"/>
  <c r="H21072" i="5"/>
  <c r="H21073" i="5"/>
  <c r="H21074" i="5"/>
  <c r="H21075" i="5"/>
  <c r="H21076" i="5"/>
  <c r="H21077" i="5"/>
  <c r="H21078" i="5"/>
  <c r="H21079" i="5"/>
  <c r="H21080" i="5"/>
  <c r="H21081" i="5"/>
  <c r="H21082" i="5"/>
  <c r="H21083" i="5"/>
  <c r="H21084" i="5"/>
  <c r="H21085" i="5"/>
  <c r="H21086" i="5"/>
  <c r="H21087" i="5"/>
  <c r="H21088" i="5"/>
  <c r="H21089" i="5"/>
  <c r="H21090" i="5"/>
  <c r="H21091" i="5"/>
  <c r="H21092" i="5"/>
  <c r="H21093" i="5"/>
  <c r="H21094" i="5"/>
  <c r="H21095" i="5"/>
  <c r="H21096" i="5"/>
  <c r="H21097" i="5"/>
  <c r="H21098" i="5"/>
  <c r="H21099" i="5"/>
  <c r="H21100" i="5"/>
  <c r="H21101" i="5"/>
  <c r="H21102" i="5"/>
  <c r="H21103" i="5"/>
  <c r="H21104" i="5"/>
  <c r="H21105" i="5"/>
  <c r="H21106" i="5"/>
  <c r="H21107" i="5"/>
  <c r="H21108" i="5"/>
  <c r="H21109" i="5"/>
  <c r="H21110" i="5"/>
  <c r="H21111" i="5"/>
  <c r="H21112" i="5"/>
  <c r="H21113" i="5"/>
  <c r="H21114" i="5"/>
  <c r="H21115" i="5"/>
  <c r="H21116" i="5"/>
  <c r="H21117" i="5"/>
  <c r="H21118" i="5"/>
  <c r="H21119" i="5"/>
  <c r="H21120" i="5"/>
  <c r="H21121" i="5"/>
  <c r="H21122" i="5"/>
  <c r="H21123" i="5"/>
  <c r="H21124" i="5"/>
  <c r="H21125" i="5"/>
  <c r="H21126" i="5"/>
  <c r="H21127" i="5"/>
  <c r="H21128" i="5"/>
  <c r="H21129" i="5"/>
  <c r="H21130" i="5"/>
  <c r="H21131" i="5"/>
  <c r="H21132" i="5"/>
  <c r="H21133" i="5"/>
  <c r="H21134" i="5"/>
  <c r="H21135" i="5"/>
  <c r="H21136" i="5"/>
  <c r="H21137" i="5"/>
  <c r="H21138" i="5"/>
  <c r="H21139" i="5"/>
  <c r="H21140" i="5"/>
  <c r="H21141" i="5"/>
  <c r="H21142" i="5"/>
  <c r="H21143" i="5"/>
  <c r="H21144" i="5"/>
  <c r="H21145" i="5"/>
  <c r="H21146" i="5"/>
  <c r="H21147" i="5"/>
  <c r="H21148" i="5"/>
  <c r="H21149" i="5"/>
  <c r="H21150" i="5"/>
  <c r="H21151" i="5"/>
  <c r="H21152" i="5"/>
  <c r="H21153" i="5"/>
  <c r="H21154" i="5"/>
  <c r="H21155" i="5"/>
  <c r="H21156" i="5"/>
  <c r="H21157" i="5"/>
  <c r="H21158" i="5"/>
  <c r="H21159" i="5"/>
  <c r="H21160" i="5"/>
  <c r="H21161" i="5"/>
  <c r="H21162" i="5"/>
  <c r="H21163" i="5"/>
  <c r="H21164" i="5"/>
  <c r="H21165" i="5"/>
  <c r="H21166" i="5"/>
  <c r="H21167" i="5"/>
  <c r="H21168" i="5"/>
  <c r="H21169" i="5"/>
  <c r="H21170" i="5"/>
  <c r="H21171" i="5"/>
  <c r="H21172" i="5"/>
  <c r="H21173" i="5"/>
  <c r="H21174" i="5"/>
  <c r="H21175" i="5"/>
  <c r="H21176" i="5"/>
  <c r="H21177" i="5"/>
  <c r="H21178" i="5"/>
  <c r="H21179" i="5"/>
  <c r="H21180" i="5"/>
  <c r="H21181" i="5"/>
  <c r="H21182" i="5"/>
  <c r="H21183" i="5"/>
  <c r="H21184" i="5"/>
  <c r="H21185" i="5"/>
  <c r="H21186" i="5"/>
  <c r="H21187" i="5"/>
  <c r="H21188" i="5"/>
  <c r="H21189" i="5"/>
  <c r="H21190" i="5"/>
  <c r="H21191" i="5"/>
  <c r="H21192" i="5"/>
  <c r="H21193" i="5"/>
  <c r="H21194" i="5"/>
  <c r="H21195" i="5"/>
  <c r="H21196" i="5"/>
  <c r="H21197" i="5"/>
  <c r="H21198" i="5"/>
  <c r="H21199" i="5"/>
  <c r="H21200" i="5"/>
  <c r="H21201" i="5"/>
  <c r="H21202" i="5"/>
  <c r="H21203" i="5"/>
  <c r="H21204" i="5"/>
  <c r="H21205" i="5"/>
  <c r="H21206" i="5"/>
  <c r="H21207" i="5"/>
  <c r="H21208" i="5"/>
  <c r="H21209" i="5"/>
  <c r="H21210" i="5"/>
  <c r="H21211" i="5"/>
  <c r="H21212" i="5"/>
  <c r="H21213" i="5"/>
  <c r="H21214" i="5"/>
  <c r="H21215" i="5"/>
  <c r="H21216" i="5"/>
  <c r="H21217" i="5"/>
  <c r="H21218" i="5"/>
  <c r="H21219" i="5"/>
  <c r="H21220" i="5"/>
  <c r="H21221" i="5"/>
  <c r="H21222" i="5"/>
  <c r="H21223" i="5"/>
  <c r="H21224" i="5"/>
  <c r="H21225" i="5"/>
  <c r="H21226" i="5"/>
  <c r="H21227" i="5"/>
  <c r="H21228" i="5"/>
  <c r="H21229" i="5"/>
  <c r="H21230" i="5"/>
  <c r="H21231" i="5"/>
  <c r="H21232" i="5"/>
  <c r="H21233" i="5"/>
  <c r="H21234" i="5"/>
  <c r="H21235" i="5"/>
  <c r="H21236" i="5"/>
  <c r="H21237" i="5"/>
  <c r="H21238" i="5"/>
  <c r="H21239" i="5"/>
  <c r="H21240" i="5"/>
  <c r="H21241" i="5"/>
  <c r="H21242" i="5"/>
  <c r="H21243" i="5"/>
  <c r="H21244" i="5"/>
  <c r="H21245" i="5"/>
  <c r="H21246" i="5"/>
  <c r="H21247" i="5"/>
  <c r="H21248" i="5"/>
  <c r="H21249" i="5"/>
  <c r="H21250" i="5"/>
  <c r="H21251" i="5"/>
  <c r="H21252" i="5"/>
  <c r="H21253" i="5"/>
  <c r="H21254" i="5"/>
  <c r="H21255" i="5"/>
  <c r="H21256" i="5"/>
  <c r="H21257" i="5"/>
  <c r="H21258" i="5"/>
  <c r="H21259" i="5"/>
  <c r="H21260" i="5"/>
  <c r="H21261" i="5"/>
  <c r="H21262" i="5"/>
  <c r="H21263" i="5"/>
  <c r="H21264" i="5"/>
  <c r="H21265" i="5"/>
  <c r="H21266" i="5"/>
  <c r="H21267" i="5"/>
  <c r="H21268" i="5"/>
  <c r="H21269" i="5"/>
  <c r="H21270" i="5"/>
  <c r="H21271" i="5"/>
  <c r="H21272" i="5"/>
  <c r="H21273" i="5"/>
  <c r="H21274" i="5"/>
  <c r="H21275" i="5"/>
  <c r="H21276" i="5"/>
  <c r="H21277" i="5"/>
  <c r="H21278" i="5"/>
  <c r="H21279" i="5"/>
  <c r="H21280" i="5"/>
  <c r="H21281" i="5"/>
  <c r="H21282" i="5"/>
  <c r="H21283" i="5"/>
  <c r="H21284" i="5"/>
  <c r="H21285" i="5"/>
  <c r="H21286" i="5"/>
  <c r="H21287" i="5"/>
  <c r="H21288" i="5"/>
  <c r="H21289" i="5"/>
  <c r="H21290" i="5"/>
  <c r="H21291" i="5"/>
  <c r="H21292" i="5"/>
  <c r="H21293" i="5"/>
  <c r="H21294" i="5"/>
  <c r="H21295" i="5"/>
  <c r="H21296" i="5"/>
  <c r="H21297" i="5"/>
  <c r="H21298" i="5"/>
  <c r="H21299" i="5"/>
  <c r="H21300" i="5"/>
  <c r="H21301" i="5"/>
  <c r="H21302" i="5"/>
  <c r="H21303" i="5"/>
  <c r="H21304" i="5"/>
  <c r="H21305" i="5"/>
  <c r="H21306" i="5"/>
  <c r="H21307" i="5"/>
  <c r="H21308" i="5"/>
  <c r="H21309" i="5"/>
  <c r="H21310" i="5"/>
  <c r="H21311" i="5"/>
  <c r="H21312" i="5"/>
  <c r="H21313" i="5"/>
  <c r="H21314" i="5"/>
  <c r="H21315" i="5"/>
  <c r="H21316" i="5"/>
  <c r="H21317" i="5"/>
  <c r="H21318" i="5"/>
  <c r="H21319" i="5"/>
  <c r="H21320" i="5"/>
  <c r="H21321" i="5"/>
  <c r="H21322" i="5"/>
  <c r="H21323" i="5"/>
  <c r="H21324" i="5"/>
  <c r="H21325" i="5"/>
  <c r="H21326" i="5"/>
  <c r="H21327" i="5"/>
  <c r="H21328" i="5"/>
  <c r="H21329" i="5"/>
  <c r="H21330" i="5"/>
  <c r="H21331" i="5"/>
  <c r="H21332" i="5"/>
  <c r="H21333" i="5"/>
  <c r="H21334" i="5"/>
  <c r="H21335" i="5"/>
  <c r="H21336" i="5"/>
  <c r="H21337" i="5"/>
  <c r="H21338" i="5"/>
  <c r="H21339" i="5"/>
  <c r="H21340" i="5"/>
  <c r="H21341" i="5"/>
  <c r="H21342" i="5"/>
  <c r="H21343" i="5"/>
  <c r="H21344" i="5"/>
  <c r="H21345" i="5"/>
  <c r="H21346" i="5"/>
  <c r="H21347" i="5"/>
  <c r="H21348" i="5"/>
  <c r="H21349" i="5"/>
  <c r="H21350" i="5"/>
  <c r="H21351" i="5"/>
  <c r="H21352" i="5"/>
  <c r="H21353" i="5"/>
  <c r="H21354" i="5"/>
  <c r="H21355" i="5"/>
  <c r="H21356" i="5"/>
  <c r="H21357" i="5"/>
  <c r="H21358" i="5"/>
  <c r="H21359" i="5"/>
  <c r="H21360" i="5"/>
  <c r="H21361" i="5"/>
  <c r="H21362" i="5"/>
  <c r="H21363" i="5"/>
  <c r="H21364" i="5"/>
  <c r="H21365" i="5"/>
  <c r="H21366" i="5"/>
  <c r="H21367" i="5"/>
  <c r="H21368" i="5"/>
  <c r="H21369" i="5"/>
  <c r="H21370" i="5"/>
  <c r="H21371" i="5"/>
  <c r="H21372" i="5"/>
  <c r="H21373" i="5"/>
  <c r="H21374" i="5"/>
  <c r="H21375" i="5"/>
  <c r="H21376" i="5"/>
  <c r="H21377" i="5"/>
  <c r="H21378" i="5"/>
  <c r="H21379" i="5"/>
  <c r="H21380" i="5"/>
  <c r="H21381" i="5"/>
  <c r="H21382" i="5"/>
  <c r="H21383" i="5"/>
  <c r="H21384" i="5"/>
  <c r="H21385" i="5"/>
  <c r="H21386" i="5"/>
  <c r="H21387" i="5"/>
  <c r="H21388" i="5"/>
  <c r="H21389" i="5"/>
  <c r="H21390" i="5"/>
  <c r="H21391" i="5"/>
  <c r="H21392" i="5"/>
  <c r="H21393" i="5"/>
  <c r="H21394" i="5"/>
  <c r="H21395" i="5"/>
  <c r="H21396" i="5"/>
  <c r="H21397" i="5"/>
  <c r="H21398" i="5"/>
  <c r="H21399" i="5"/>
  <c r="H21400" i="5"/>
  <c r="H21401" i="5"/>
  <c r="H21402" i="5"/>
  <c r="H21403" i="5"/>
  <c r="H21404" i="5"/>
  <c r="H21405" i="5"/>
  <c r="H21406" i="5"/>
  <c r="H21407" i="5"/>
  <c r="H21408" i="5"/>
  <c r="H21409" i="5"/>
  <c r="H21410" i="5"/>
  <c r="H21411" i="5"/>
  <c r="H21412" i="5"/>
  <c r="H21413" i="5"/>
  <c r="H21414" i="5"/>
  <c r="H21415" i="5"/>
  <c r="H21416" i="5"/>
  <c r="H21417" i="5"/>
  <c r="H21418" i="5"/>
  <c r="H21419" i="5"/>
  <c r="H21420" i="5"/>
  <c r="H21421" i="5"/>
  <c r="H21422" i="5"/>
  <c r="H21423" i="5"/>
  <c r="H21424" i="5"/>
  <c r="H21425" i="5"/>
  <c r="H21426" i="5"/>
  <c r="H21427" i="5"/>
  <c r="H21428" i="5"/>
  <c r="H21429" i="5"/>
  <c r="H21430" i="5"/>
  <c r="H21431" i="5"/>
  <c r="H21432" i="5"/>
  <c r="H21433" i="5"/>
  <c r="H21434" i="5"/>
  <c r="H21435" i="5"/>
  <c r="H21436" i="5"/>
  <c r="H21437" i="5"/>
  <c r="H21438" i="5"/>
  <c r="H21439" i="5"/>
  <c r="H21440" i="5"/>
  <c r="H21441" i="5"/>
  <c r="H21442" i="5"/>
  <c r="H21443" i="5"/>
  <c r="H21444" i="5"/>
  <c r="H21445" i="5"/>
  <c r="H21446" i="5"/>
  <c r="H21447" i="5"/>
  <c r="H21448" i="5"/>
  <c r="H21449" i="5"/>
  <c r="H21450" i="5"/>
  <c r="H21451" i="5"/>
  <c r="H21452" i="5"/>
  <c r="H21453" i="5"/>
  <c r="H21454" i="5"/>
  <c r="H21455" i="5"/>
  <c r="H21456" i="5"/>
  <c r="H21457" i="5"/>
  <c r="H21458" i="5"/>
  <c r="H21459" i="5"/>
  <c r="H21460" i="5"/>
  <c r="H21461" i="5"/>
  <c r="H21462" i="5"/>
  <c r="H21463" i="5"/>
  <c r="H21464" i="5"/>
  <c r="H21465" i="5"/>
  <c r="H21466" i="5"/>
  <c r="H21467" i="5"/>
  <c r="H21468" i="5"/>
  <c r="H21469" i="5"/>
  <c r="H21470" i="5"/>
  <c r="H21471" i="5"/>
  <c r="H21472" i="5"/>
  <c r="H21473" i="5"/>
  <c r="H21474" i="5"/>
  <c r="H21475" i="5"/>
  <c r="H21476" i="5"/>
  <c r="H21477" i="5"/>
  <c r="H21478" i="5"/>
  <c r="H21479" i="5"/>
  <c r="H21480" i="5"/>
  <c r="H21481" i="5"/>
  <c r="H21482" i="5"/>
  <c r="H21483" i="5"/>
  <c r="H21484" i="5"/>
  <c r="H21485" i="5"/>
  <c r="H21486" i="5"/>
  <c r="H21487" i="5"/>
  <c r="H21488" i="5"/>
  <c r="H21489" i="5"/>
  <c r="H21490" i="5"/>
  <c r="H21491" i="5"/>
  <c r="H21492" i="5"/>
  <c r="H21493" i="5"/>
  <c r="H21494" i="5"/>
  <c r="H21495" i="5"/>
  <c r="H21496" i="5"/>
  <c r="H21497" i="5"/>
  <c r="H21498" i="5"/>
  <c r="H21499" i="5"/>
  <c r="H21500" i="5"/>
  <c r="H21501" i="5"/>
  <c r="H21502" i="5"/>
  <c r="H21503" i="5"/>
  <c r="H21504" i="5"/>
  <c r="H21505" i="5"/>
  <c r="H21506" i="5"/>
  <c r="H21507" i="5"/>
  <c r="H21508" i="5"/>
  <c r="H21509" i="5"/>
  <c r="H21510" i="5"/>
  <c r="H21511" i="5"/>
  <c r="H21512" i="5"/>
  <c r="H21513" i="5"/>
  <c r="H21514" i="5"/>
  <c r="H21515" i="5"/>
  <c r="H21516" i="5"/>
  <c r="H21517" i="5"/>
  <c r="H21518" i="5"/>
  <c r="H21519" i="5"/>
  <c r="H21520" i="5"/>
  <c r="H21521" i="5"/>
  <c r="H21522" i="5"/>
  <c r="H21523" i="5"/>
  <c r="H21524" i="5"/>
  <c r="H21525" i="5"/>
  <c r="H21526" i="5"/>
  <c r="H21527" i="5"/>
  <c r="H21528" i="5"/>
  <c r="H21529" i="5"/>
  <c r="H21530" i="5"/>
  <c r="H21531" i="5"/>
  <c r="H21532" i="5"/>
  <c r="H21533" i="5"/>
  <c r="H21534" i="5"/>
  <c r="H21535" i="5"/>
  <c r="H21536" i="5"/>
  <c r="H21537" i="5"/>
  <c r="H21538" i="5"/>
  <c r="H21539" i="5"/>
  <c r="H21540" i="5"/>
  <c r="H21541" i="5"/>
  <c r="H21542" i="5"/>
  <c r="H21543" i="5"/>
  <c r="H21544" i="5"/>
  <c r="H21545" i="5"/>
  <c r="H21546" i="5"/>
  <c r="H21547" i="5"/>
  <c r="H21548" i="5"/>
  <c r="H21549" i="5"/>
  <c r="H21550" i="5"/>
  <c r="H21551" i="5"/>
  <c r="H21552" i="5"/>
  <c r="H21553" i="5"/>
  <c r="H21554" i="5"/>
  <c r="H21555" i="5"/>
  <c r="H21556" i="5"/>
  <c r="H21557" i="5"/>
  <c r="H21558" i="5"/>
  <c r="H21559" i="5"/>
  <c r="H21560" i="5"/>
  <c r="H21561" i="5"/>
  <c r="H21562" i="5"/>
  <c r="H21563" i="5"/>
  <c r="H21564" i="5"/>
  <c r="H21565" i="5"/>
  <c r="H21566" i="5"/>
  <c r="H21567" i="5"/>
  <c r="H21568" i="5"/>
  <c r="H21569" i="5"/>
  <c r="H21570" i="5"/>
  <c r="H21571" i="5"/>
  <c r="H21572" i="5"/>
  <c r="H21573" i="5"/>
  <c r="H21574" i="5"/>
  <c r="H21575" i="5"/>
  <c r="H21576" i="5"/>
  <c r="H21577" i="5"/>
  <c r="H21578" i="5"/>
  <c r="H21579" i="5"/>
  <c r="H21580" i="5"/>
  <c r="H21581" i="5"/>
  <c r="H21582" i="5"/>
  <c r="H21583" i="5"/>
  <c r="H21584" i="5"/>
  <c r="H21585" i="5"/>
  <c r="H21586" i="5"/>
  <c r="H21587" i="5"/>
  <c r="H21588" i="5"/>
  <c r="H21589" i="5"/>
  <c r="H21590" i="5"/>
  <c r="H21591" i="5"/>
  <c r="H21592" i="5"/>
  <c r="H21593" i="5"/>
  <c r="H21594" i="5"/>
  <c r="H21595" i="5"/>
  <c r="H21596" i="5"/>
  <c r="H21597" i="5"/>
  <c r="H21598" i="5"/>
  <c r="H21599" i="5"/>
  <c r="H21600" i="5"/>
  <c r="H21601" i="5"/>
  <c r="H21602" i="5"/>
  <c r="H21603" i="5"/>
  <c r="H21604" i="5"/>
  <c r="H21605" i="5"/>
  <c r="H21606" i="5"/>
  <c r="H21607" i="5"/>
  <c r="H21608" i="5"/>
  <c r="H21609" i="5"/>
  <c r="H21610" i="5"/>
  <c r="H21611" i="5"/>
  <c r="H21612" i="5"/>
  <c r="H21613" i="5"/>
  <c r="H21614" i="5"/>
  <c r="H21615" i="5"/>
  <c r="H21616" i="5"/>
  <c r="H21617" i="5"/>
  <c r="H21618" i="5"/>
  <c r="H21619" i="5"/>
  <c r="H21620" i="5"/>
  <c r="H21621" i="5"/>
  <c r="H21622" i="5"/>
  <c r="H21623" i="5"/>
  <c r="H21624" i="5"/>
  <c r="H21625" i="5"/>
  <c r="H21626" i="5"/>
  <c r="H21627" i="5"/>
  <c r="H21628" i="5"/>
  <c r="H21629" i="5"/>
  <c r="H21630" i="5"/>
  <c r="H21631" i="5"/>
  <c r="H21632" i="5"/>
  <c r="H21633" i="5"/>
  <c r="H21634" i="5"/>
  <c r="H21635" i="5"/>
  <c r="H21636" i="5"/>
  <c r="H21637" i="5"/>
  <c r="H21638" i="5"/>
  <c r="H21639" i="5"/>
  <c r="H21640" i="5"/>
  <c r="H21641" i="5"/>
  <c r="H21642" i="5"/>
  <c r="H21643" i="5"/>
  <c r="H21644" i="5"/>
  <c r="H21645" i="5"/>
  <c r="H21646" i="5"/>
  <c r="H21647" i="5"/>
  <c r="H21648" i="5"/>
  <c r="H21649" i="5"/>
  <c r="H21650" i="5"/>
  <c r="H21651" i="5"/>
  <c r="H21652" i="5"/>
  <c r="H21653" i="5"/>
  <c r="H21654" i="5"/>
  <c r="H21655" i="5"/>
  <c r="H21656" i="5"/>
  <c r="H21657" i="5"/>
  <c r="H21658" i="5"/>
  <c r="H21659" i="5"/>
  <c r="H21660" i="5"/>
  <c r="H21661" i="5"/>
  <c r="H21662" i="5"/>
  <c r="H21663" i="5"/>
  <c r="H21664" i="5"/>
  <c r="H21665" i="5"/>
  <c r="H21666" i="5"/>
  <c r="H21667" i="5"/>
  <c r="H21668" i="5"/>
  <c r="H21669" i="5"/>
  <c r="H21670" i="5"/>
  <c r="H21671" i="5"/>
  <c r="H21672" i="5"/>
  <c r="H21673" i="5"/>
  <c r="H21674" i="5"/>
  <c r="H21675" i="5"/>
  <c r="H21676" i="5"/>
  <c r="H21677" i="5"/>
  <c r="H21678" i="5"/>
  <c r="H21679" i="5"/>
  <c r="H21680" i="5"/>
  <c r="H21681" i="5"/>
  <c r="H21682" i="5"/>
  <c r="H21683" i="5"/>
  <c r="H21684" i="5"/>
  <c r="H21685" i="5"/>
  <c r="H21686" i="5"/>
  <c r="H21687" i="5"/>
  <c r="H21688" i="5"/>
  <c r="H21689" i="5"/>
  <c r="H21690" i="5"/>
  <c r="H21691" i="5"/>
  <c r="H21692" i="5"/>
  <c r="H21693" i="5"/>
  <c r="H21694" i="5"/>
  <c r="H21695" i="5"/>
  <c r="H21696" i="5"/>
  <c r="H21697" i="5"/>
  <c r="H21698" i="5"/>
  <c r="H21699" i="5"/>
  <c r="H21700" i="5"/>
  <c r="H21701" i="5"/>
  <c r="H21702" i="5"/>
  <c r="H21703" i="5"/>
  <c r="H21704" i="5"/>
  <c r="H21705" i="5"/>
  <c r="H21706" i="5"/>
  <c r="H21707" i="5"/>
  <c r="H21708" i="5"/>
  <c r="H21709" i="5"/>
  <c r="H21710" i="5"/>
  <c r="H21711" i="5"/>
  <c r="H21712" i="5"/>
  <c r="H21713" i="5"/>
  <c r="H21714" i="5"/>
  <c r="H21715" i="5"/>
  <c r="H21716" i="5"/>
  <c r="H21717" i="5"/>
  <c r="H21718" i="5"/>
  <c r="H21719" i="5"/>
  <c r="H21720" i="5"/>
  <c r="H21721" i="5"/>
  <c r="H21722" i="5"/>
  <c r="H21723" i="5"/>
  <c r="H21724" i="5"/>
  <c r="H21725" i="5"/>
  <c r="H21726" i="5"/>
  <c r="H21727" i="5"/>
  <c r="H21728" i="5"/>
  <c r="H21729" i="5"/>
  <c r="H21730" i="5"/>
  <c r="H21731" i="5"/>
  <c r="H21732" i="5"/>
  <c r="H21733" i="5"/>
  <c r="H21734" i="5"/>
  <c r="H21735" i="5"/>
  <c r="H21736" i="5"/>
  <c r="H21737" i="5"/>
  <c r="H21738" i="5"/>
  <c r="H21739" i="5"/>
  <c r="H21740" i="5"/>
  <c r="H21741" i="5"/>
  <c r="H21742" i="5"/>
  <c r="H21743" i="5"/>
  <c r="H21744" i="5"/>
  <c r="H21745" i="5"/>
  <c r="H21746" i="5"/>
  <c r="H21747" i="5"/>
  <c r="H21748" i="5"/>
  <c r="H21749" i="5"/>
  <c r="H21750" i="5"/>
  <c r="H21751" i="5"/>
  <c r="H21752" i="5"/>
  <c r="H21753" i="5"/>
  <c r="H21754" i="5"/>
  <c r="H21755" i="5"/>
  <c r="H21756" i="5"/>
  <c r="H21757" i="5"/>
  <c r="H21758" i="5"/>
  <c r="H21759" i="5"/>
  <c r="H21760" i="5"/>
  <c r="H21761" i="5"/>
  <c r="H21762" i="5"/>
  <c r="H21763" i="5"/>
  <c r="H21764" i="5"/>
  <c r="H21765" i="5"/>
  <c r="H21766" i="5"/>
  <c r="H21767" i="5"/>
  <c r="H21768" i="5"/>
  <c r="H21769" i="5"/>
  <c r="H21770" i="5"/>
  <c r="H21771" i="5"/>
  <c r="H21772" i="5"/>
  <c r="H21773" i="5"/>
  <c r="H21774" i="5"/>
  <c r="H21775" i="5"/>
  <c r="H21776" i="5"/>
  <c r="H21777" i="5"/>
  <c r="H21778" i="5"/>
  <c r="H21779" i="5"/>
  <c r="H21780" i="5"/>
  <c r="H21781" i="5"/>
  <c r="H21782" i="5"/>
  <c r="H21783" i="5"/>
  <c r="H21784" i="5"/>
  <c r="H21785" i="5"/>
  <c r="H21786" i="5"/>
  <c r="H21787" i="5"/>
  <c r="H21788" i="5"/>
  <c r="H21789" i="5"/>
  <c r="H21790" i="5"/>
  <c r="H21791" i="5"/>
  <c r="H21792" i="5"/>
  <c r="H21793" i="5"/>
  <c r="H21794" i="5"/>
  <c r="H21795" i="5"/>
  <c r="H21796" i="5"/>
  <c r="H21797" i="5"/>
  <c r="H21798" i="5"/>
  <c r="H21799" i="5"/>
  <c r="H21800" i="5"/>
  <c r="H21801" i="5"/>
  <c r="H21802" i="5"/>
  <c r="H21803" i="5"/>
  <c r="H21804" i="5"/>
  <c r="H21805" i="5"/>
  <c r="H21806" i="5"/>
  <c r="H21807" i="5"/>
  <c r="H21808" i="5"/>
  <c r="H21809" i="5"/>
  <c r="H21810" i="5"/>
  <c r="H21811" i="5"/>
  <c r="H21812" i="5"/>
  <c r="H21813" i="5"/>
  <c r="H21814" i="5"/>
  <c r="H21815" i="5"/>
  <c r="H21816" i="5"/>
  <c r="H21817" i="5"/>
  <c r="H21818" i="5"/>
  <c r="H21819" i="5"/>
  <c r="H21820" i="5"/>
  <c r="H21821" i="5"/>
  <c r="H21822" i="5"/>
  <c r="H21823" i="5"/>
  <c r="H21824" i="5"/>
  <c r="H21825" i="5"/>
  <c r="H21826" i="5"/>
  <c r="H21827" i="5"/>
  <c r="H21828" i="5"/>
  <c r="H21829" i="5"/>
  <c r="H21830" i="5"/>
  <c r="H21831" i="5"/>
  <c r="H21832" i="5"/>
  <c r="H21833" i="5"/>
  <c r="H21834" i="5"/>
  <c r="H21835" i="5"/>
  <c r="H21836" i="5"/>
  <c r="H21837" i="5"/>
  <c r="H21838" i="5"/>
  <c r="H21839" i="5"/>
  <c r="H21840" i="5"/>
  <c r="H21841" i="5"/>
  <c r="H21842" i="5"/>
  <c r="H21843" i="5"/>
  <c r="H21844" i="5"/>
  <c r="H21845" i="5"/>
  <c r="H21846" i="5"/>
  <c r="H21847" i="5"/>
  <c r="H21848" i="5"/>
  <c r="H21849" i="5"/>
  <c r="H21850" i="5"/>
  <c r="H21851" i="5"/>
  <c r="H21852" i="5"/>
  <c r="H21853" i="5"/>
  <c r="H21854" i="5"/>
  <c r="H21855" i="5"/>
  <c r="H21856" i="5"/>
  <c r="H21857" i="5"/>
  <c r="H21858" i="5"/>
  <c r="H21859" i="5"/>
  <c r="H21860" i="5"/>
  <c r="H21861" i="5"/>
  <c r="H21862" i="5"/>
  <c r="H21863" i="5"/>
  <c r="H21864" i="5"/>
  <c r="H21865" i="5"/>
  <c r="H21866" i="5"/>
  <c r="H21867" i="5"/>
  <c r="H21868" i="5"/>
  <c r="H21869" i="5"/>
  <c r="H21870" i="5"/>
  <c r="H21871" i="5"/>
  <c r="H21872" i="5"/>
  <c r="H21873" i="5"/>
  <c r="H21874" i="5"/>
  <c r="H21875" i="5"/>
  <c r="H21876" i="5"/>
  <c r="H21877" i="5"/>
  <c r="H21878" i="5"/>
  <c r="H21879" i="5"/>
  <c r="H21880" i="5"/>
  <c r="H21881" i="5"/>
  <c r="H21882" i="5"/>
  <c r="H21883" i="5"/>
  <c r="H21884" i="5"/>
  <c r="H21885" i="5"/>
  <c r="H21886" i="5"/>
  <c r="H21887" i="5"/>
  <c r="H21888" i="5"/>
  <c r="H21889" i="5"/>
  <c r="H21890" i="5"/>
  <c r="H21891" i="5"/>
  <c r="H21892" i="5"/>
  <c r="H21893" i="5"/>
  <c r="H21894" i="5"/>
  <c r="H21895" i="5"/>
  <c r="H21896" i="5"/>
  <c r="H21897" i="5"/>
  <c r="H21898" i="5"/>
  <c r="H21899" i="5"/>
  <c r="H21900" i="5"/>
  <c r="H21901" i="5"/>
  <c r="H21902" i="5"/>
  <c r="H21903" i="5"/>
  <c r="H21904" i="5"/>
  <c r="H21905" i="5"/>
  <c r="H21906" i="5"/>
  <c r="H21907" i="5"/>
  <c r="H21908" i="5"/>
  <c r="H21909" i="5"/>
  <c r="H21910" i="5"/>
  <c r="H21911" i="5"/>
  <c r="H21912" i="5"/>
  <c r="H21913" i="5"/>
  <c r="H21914" i="5"/>
  <c r="H21915" i="5"/>
  <c r="H21916" i="5"/>
  <c r="H21917" i="5"/>
  <c r="H21918" i="5"/>
  <c r="H21919" i="5"/>
  <c r="H21920" i="5"/>
  <c r="H21921" i="5"/>
  <c r="H21922" i="5"/>
  <c r="H21923" i="5"/>
  <c r="H21924" i="5"/>
  <c r="H21925" i="5"/>
  <c r="H21926" i="5"/>
  <c r="H21927" i="5"/>
  <c r="H21928" i="5"/>
  <c r="H21929" i="5"/>
  <c r="H21930" i="5"/>
  <c r="H21931" i="5"/>
  <c r="H21932" i="5"/>
  <c r="H21933" i="5"/>
  <c r="H21934" i="5"/>
  <c r="H21935" i="5"/>
  <c r="H21936" i="5"/>
  <c r="H21937" i="5"/>
  <c r="H21938" i="5"/>
  <c r="H21939" i="5"/>
  <c r="H21940" i="5"/>
  <c r="H21941" i="5"/>
  <c r="H21942" i="5"/>
  <c r="H21943" i="5"/>
  <c r="H21944" i="5"/>
  <c r="H21945" i="5"/>
  <c r="H21946" i="5"/>
  <c r="H21947" i="5"/>
  <c r="H21948" i="5"/>
  <c r="H21949" i="5"/>
  <c r="H21950" i="5"/>
  <c r="H21951" i="5"/>
  <c r="H21952" i="5"/>
  <c r="H21953" i="5"/>
  <c r="H21954" i="5"/>
  <c r="H21955" i="5"/>
  <c r="H21956" i="5"/>
  <c r="H21957" i="5"/>
  <c r="H21958" i="5"/>
  <c r="H21959" i="5"/>
  <c r="H21960" i="5"/>
  <c r="H21961" i="5"/>
  <c r="H21962" i="5"/>
  <c r="H21963" i="5"/>
  <c r="H21964" i="5"/>
  <c r="H21965" i="5"/>
  <c r="H21966" i="5"/>
  <c r="H21967" i="5"/>
  <c r="H21968" i="5"/>
  <c r="H21969" i="5"/>
  <c r="H21970" i="5"/>
  <c r="H21971" i="5"/>
  <c r="H21972" i="5"/>
  <c r="H21973" i="5"/>
  <c r="H21974" i="5"/>
  <c r="H21975" i="5"/>
  <c r="H21976" i="5"/>
  <c r="H21977" i="5"/>
  <c r="H21978" i="5"/>
  <c r="H21979" i="5"/>
  <c r="H21980" i="5"/>
  <c r="H21981" i="5"/>
  <c r="H21982" i="5"/>
  <c r="H21983" i="5"/>
  <c r="H21984" i="5"/>
  <c r="H21985" i="5"/>
  <c r="H21986" i="5"/>
  <c r="H21987" i="5"/>
  <c r="H21988" i="5"/>
  <c r="H21989" i="5"/>
  <c r="H21990" i="5"/>
  <c r="H21991" i="5"/>
  <c r="H21992" i="5"/>
  <c r="H21993" i="5"/>
  <c r="H21994" i="5"/>
  <c r="H21995" i="5"/>
  <c r="H21996" i="5"/>
  <c r="H21997" i="5"/>
  <c r="H21998" i="5"/>
  <c r="H21999" i="5"/>
  <c r="H22000" i="5"/>
  <c r="H22001" i="5"/>
  <c r="H22002" i="5"/>
  <c r="H22003" i="5"/>
  <c r="H22004" i="5"/>
  <c r="H22005" i="5"/>
  <c r="H22006" i="5"/>
  <c r="H22007" i="5"/>
  <c r="H22008" i="5"/>
  <c r="H22009" i="5"/>
  <c r="H22010" i="5"/>
  <c r="H22011" i="5"/>
  <c r="H22012" i="5"/>
  <c r="H22013" i="5"/>
  <c r="H22014" i="5"/>
  <c r="H22015" i="5"/>
  <c r="H22016" i="5"/>
  <c r="H22017" i="5"/>
  <c r="H22018" i="5"/>
  <c r="H22019" i="5"/>
  <c r="H22020" i="5"/>
  <c r="H22021" i="5"/>
  <c r="H22022" i="5"/>
  <c r="H22023" i="5"/>
  <c r="H22024" i="5"/>
  <c r="H22025" i="5"/>
  <c r="H22026" i="5"/>
  <c r="H22027" i="5"/>
  <c r="H22028" i="5"/>
  <c r="H22029" i="5"/>
  <c r="H22030" i="5"/>
  <c r="H22031" i="5"/>
  <c r="H22032" i="5"/>
  <c r="H22033" i="5"/>
  <c r="H22034" i="5"/>
  <c r="H22035" i="5"/>
  <c r="H22036" i="5"/>
  <c r="H22037" i="5"/>
  <c r="H22038" i="5"/>
  <c r="H22039" i="5"/>
  <c r="H22040" i="5"/>
  <c r="H22041" i="5"/>
  <c r="H22042" i="5"/>
  <c r="H22043" i="5"/>
  <c r="H22044" i="5"/>
  <c r="H22045" i="5"/>
  <c r="H22046" i="5"/>
  <c r="H22047" i="5"/>
  <c r="H22048" i="5"/>
  <c r="H22049" i="5"/>
  <c r="H22050" i="5"/>
  <c r="H22051" i="5"/>
  <c r="H22052" i="5"/>
  <c r="H22053" i="5"/>
  <c r="H22054" i="5"/>
  <c r="H22055" i="5"/>
  <c r="H22056" i="5"/>
  <c r="H22057" i="5"/>
  <c r="H22058" i="5"/>
  <c r="H22059" i="5"/>
  <c r="H22060" i="5"/>
  <c r="H22061" i="5"/>
  <c r="H22062" i="5"/>
  <c r="H22063" i="5"/>
  <c r="H22064" i="5"/>
  <c r="H22065" i="5"/>
  <c r="H22066" i="5"/>
  <c r="H22067" i="5"/>
  <c r="H22068" i="5"/>
  <c r="H22069" i="5"/>
  <c r="H22070" i="5"/>
  <c r="H22071" i="5"/>
  <c r="H22072" i="5"/>
  <c r="H22073" i="5"/>
  <c r="H22074" i="5"/>
  <c r="H22075" i="5"/>
  <c r="H22076" i="5"/>
  <c r="H22077" i="5"/>
  <c r="H22078" i="5"/>
  <c r="H22079" i="5"/>
  <c r="H22080" i="5"/>
  <c r="H22081" i="5"/>
  <c r="H22082" i="5"/>
  <c r="H22083" i="5"/>
  <c r="H22084" i="5"/>
  <c r="H22085" i="5"/>
  <c r="H22086" i="5"/>
  <c r="H22087" i="5"/>
  <c r="H22088" i="5"/>
  <c r="H22089" i="5"/>
  <c r="H22090" i="5"/>
  <c r="H22091" i="5"/>
  <c r="H22092" i="5"/>
  <c r="H22093" i="5"/>
  <c r="H22094" i="5"/>
  <c r="H22095" i="5"/>
  <c r="H22096" i="5"/>
  <c r="H22097" i="5"/>
  <c r="H22098" i="5"/>
  <c r="H22099" i="5"/>
  <c r="H22100" i="5"/>
  <c r="H22101" i="5"/>
  <c r="H22102" i="5"/>
  <c r="H22103" i="5"/>
  <c r="H22104" i="5"/>
  <c r="H22105" i="5"/>
  <c r="H22106" i="5"/>
  <c r="H22107" i="5"/>
  <c r="H22108" i="5"/>
  <c r="H22109" i="5"/>
  <c r="H22110" i="5"/>
  <c r="H22111" i="5"/>
  <c r="H22112" i="5"/>
  <c r="H22113" i="5"/>
  <c r="H22114" i="5"/>
  <c r="H22115" i="5"/>
  <c r="H22116" i="5"/>
  <c r="H22117" i="5"/>
  <c r="H22118" i="5"/>
  <c r="H22119" i="5"/>
  <c r="H22120" i="5"/>
  <c r="H22121" i="5"/>
  <c r="H22122" i="5"/>
  <c r="H22123" i="5"/>
  <c r="H22124" i="5"/>
  <c r="H22125" i="5"/>
  <c r="H22126" i="5"/>
  <c r="H22127" i="5"/>
  <c r="H22128" i="5"/>
  <c r="H22129" i="5"/>
  <c r="H22130" i="5"/>
  <c r="H22131" i="5"/>
  <c r="H22132" i="5"/>
  <c r="H22133" i="5"/>
  <c r="H22134" i="5"/>
  <c r="H22135" i="5"/>
  <c r="H22136" i="5"/>
  <c r="H22137" i="5"/>
  <c r="H22138" i="5"/>
  <c r="H22139" i="5"/>
  <c r="H22140" i="5"/>
  <c r="H22141" i="5"/>
  <c r="H22142" i="5"/>
  <c r="H22143" i="5"/>
  <c r="H22144" i="5"/>
  <c r="H22145" i="5"/>
  <c r="H22146" i="5"/>
  <c r="H22147" i="5"/>
  <c r="H22148" i="5"/>
  <c r="H22149" i="5"/>
  <c r="H22150" i="5"/>
  <c r="H22151" i="5"/>
  <c r="H22152" i="5"/>
  <c r="H22153" i="5"/>
  <c r="H22154" i="5"/>
  <c r="H22155" i="5"/>
  <c r="H22156" i="5"/>
  <c r="H22157" i="5"/>
  <c r="H22158" i="5"/>
  <c r="H22159" i="5"/>
  <c r="H22160" i="5"/>
  <c r="H22161" i="5"/>
  <c r="H22162" i="5"/>
  <c r="H22163" i="5"/>
  <c r="H22164" i="5"/>
  <c r="H22165" i="5"/>
  <c r="H22166" i="5"/>
  <c r="H22167" i="5"/>
  <c r="H22168" i="5"/>
  <c r="H22169" i="5"/>
  <c r="H22170" i="5"/>
  <c r="H22171" i="5"/>
  <c r="H22172" i="5"/>
  <c r="H22173" i="5"/>
  <c r="H22174" i="5"/>
  <c r="H22175" i="5"/>
  <c r="H22176" i="5"/>
  <c r="H22177" i="5"/>
  <c r="H22178" i="5"/>
  <c r="H22179" i="5"/>
  <c r="H22180" i="5"/>
  <c r="H22181" i="5"/>
  <c r="H22182" i="5"/>
  <c r="H22183" i="5"/>
  <c r="H22184" i="5"/>
  <c r="H22185" i="5"/>
  <c r="H22186" i="5"/>
  <c r="H22187" i="5"/>
  <c r="H22188" i="5"/>
  <c r="H22189" i="5"/>
  <c r="H22190" i="5"/>
  <c r="H22191" i="5"/>
  <c r="H22192" i="5"/>
  <c r="H22193" i="5"/>
  <c r="H22194" i="5"/>
  <c r="H22195" i="5"/>
  <c r="H22196" i="5"/>
  <c r="H22197" i="5"/>
  <c r="H22198" i="5"/>
  <c r="H22199" i="5"/>
  <c r="H22200" i="5"/>
  <c r="H22201" i="5"/>
  <c r="H22202" i="5"/>
  <c r="H22203" i="5"/>
  <c r="H22204" i="5"/>
  <c r="H22205" i="5"/>
  <c r="H22206" i="5"/>
  <c r="H22207" i="5"/>
  <c r="H22208" i="5"/>
  <c r="H22209" i="5"/>
  <c r="H22210" i="5"/>
  <c r="H22211" i="5"/>
  <c r="H22212" i="5"/>
  <c r="H22213" i="5"/>
  <c r="H22214" i="5"/>
  <c r="H22215" i="5"/>
  <c r="H22216" i="5"/>
  <c r="H22217" i="5"/>
  <c r="H22218" i="5"/>
  <c r="H22219" i="5"/>
  <c r="H22220" i="5"/>
  <c r="H22221" i="5"/>
  <c r="H22222" i="5"/>
  <c r="H22223" i="5"/>
  <c r="H22224" i="5"/>
  <c r="H22225" i="5"/>
  <c r="H22226" i="5"/>
  <c r="H22227" i="5"/>
  <c r="H22228" i="5"/>
  <c r="H22229" i="5"/>
  <c r="H22230" i="5"/>
  <c r="H22231" i="5"/>
  <c r="H22232" i="5"/>
  <c r="H22233" i="5"/>
  <c r="H22234" i="5"/>
  <c r="H22235" i="5"/>
  <c r="H22236" i="5"/>
  <c r="H22237" i="5"/>
  <c r="H22238" i="5"/>
  <c r="H22239" i="5"/>
  <c r="H22240" i="5"/>
  <c r="H22241" i="5"/>
  <c r="H22242" i="5"/>
  <c r="H22243" i="5"/>
  <c r="H22244" i="5"/>
  <c r="H22245" i="5"/>
  <c r="H22246" i="5"/>
  <c r="H22247" i="5"/>
  <c r="H22248" i="5"/>
  <c r="H22249" i="5"/>
  <c r="H22250" i="5"/>
  <c r="H22251" i="5"/>
  <c r="H22252" i="5"/>
  <c r="H22253" i="5"/>
  <c r="H22254" i="5"/>
  <c r="H22255" i="5"/>
  <c r="H22256" i="5"/>
  <c r="H22257" i="5"/>
  <c r="H22258" i="5"/>
  <c r="H22259" i="5"/>
  <c r="H22260" i="5"/>
  <c r="H22261" i="5"/>
  <c r="H22262" i="5"/>
  <c r="H22263" i="5"/>
  <c r="H22264" i="5"/>
  <c r="H22265" i="5"/>
  <c r="H22266" i="5"/>
  <c r="H22267" i="5"/>
  <c r="H22268" i="5"/>
  <c r="H22269" i="5"/>
  <c r="H22270" i="5"/>
  <c r="H22271" i="5"/>
  <c r="H22272" i="5"/>
  <c r="H22273" i="5"/>
  <c r="H22274" i="5"/>
  <c r="H22275" i="5"/>
  <c r="H22276" i="5"/>
  <c r="H22277" i="5"/>
  <c r="H22278" i="5"/>
  <c r="H22279" i="5"/>
  <c r="H22280" i="5"/>
  <c r="H22281" i="5"/>
  <c r="H22282" i="5"/>
  <c r="H22283" i="5"/>
  <c r="H22284" i="5"/>
  <c r="H22285" i="5"/>
  <c r="H22286" i="5"/>
  <c r="H22287" i="5"/>
  <c r="H22288" i="5"/>
  <c r="H22289" i="5"/>
  <c r="H22290" i="5"/>
  <c r="H22291" i="5"/>
  <c r="H22292" i="5"/>
  <c r="H22293" i="5"/>
  <c r="H22294" i="5"/>
  <c r="H22295" i="5"/>
  <c r="H22296" i="5"/>
  <c r="H22297" i="5"/>
  <c r="H22298" i="5"/>
  <c r="H22299" i="5"/>
  <c r="H22300" i="5"/>
  <c r="H22301" i="5"/>
  <c r="H22302" i="5"/>
  <c r="H22303" i="5"/>
  <c r="H22304" i="5"/>
  <c r="H22305" i="5"/>
  <c r="H22306" i="5"/>
  <c r="H22307" i="5"/>
  <c r="H22308" i="5"/>
  <c r="H22309" i="5"/>
  <c r="H22310" i="5"/>
  <c r="H22311" i="5"/>
  <c r="H22312" i="5"/>
  <c r="H22313" i="5"/>
  <c r="H22314" i="5"/>
  <c r="H22315" i="5"/>
  <c r="H22316" i="5"/>
  <c r="H22317" i="5"/>
  <c r="H22318" i="5"/>
  <c r="H22319" i="5"/>
  <c r="H22320" i="5"/>
  <c r="H22321" i="5"/>
  <c r="H22322" i="5"/>
  <c r="H22323" i="5"/>
  <c r="H22324" i="5"/>
  <c r="H22325" i="5"/>
  <c r="H22326" i="5"/>
  <c r="H22327" i="5"/>
  <c r="H22328" i="5"/>
  <c r="H22329" i="5"/>
  <c r="H22330" i="5"/>
  <c r="H22331" i="5"/>
  <c r="H22332" i="5"/>
  <c r="H22333" i="5"/>
  <c r="H22334" i="5"/>
  <c r="H22335" i="5"/>
  <c r="H22336" i="5"/>
  <c r="H22337" i="5"/>
  <c r="H22338" i="5"/>
  <c r="H22339" i="5"/>
  <c r="H22340" i="5"/>
  <c r="H22341" i="5"/>
  <c r="H22342" i="5"/>
  <c r="H22343" i="5"/>
  <c r="H22344" i="5"/>
  <c r="H22345" i="5"/>
  <c r="H22346" i="5"/>
  <c r="H22347" i="5"/>
  <c r="H22348" i="5"/>
  <c r="H22349" i="5"/>
  <c r="H22350" i="5"/>
  <c r="H22351" i="5"/>
  <c r="H22352" i="5"/>
  <c r="H22353" i="5"/>
  <c r="H22354" i="5"/>
  <c r="H22355" i="5"/>
  <c r="H22356" i="5"/>
  <c r="H22357" i="5"/>
  <c r="H22358" i="5"/>
  <c r="H22359" i="5"/>
  <c r="H22360" i="5"/>
  <c r="H22361" i="5"/>
  <c r="H22362" i="5"/>
  <c r="H22363" i="5"/>
  <c r="H22364" i="5"/>
  <c r="H22365" i="5"/>
  <c r="H22366" i="5"/>
  <c r="H22367" i="5"/>
  <c r="H22368" i="5"/>
  <c r="H22369" i="5"/>
  <c r="H22370" i="5"/>
  <c r="H22371" i="5"/>
  <c r="H22372" i="5"/>
  <c r="H22373" i="5"/>
  <c r="H22374" i="5"/>
  <c r="H22375" i="5"/>
  <c r="H22376" i="5"/>
  <c r="H22377" i="5"/>
  <c r="H22378" i="5"/>
  <c r="H22379" i="5"/>
  <c r="H22380" i="5"/>
  <c r="H22381" i="5"/>
  <c r="H22382" i="5"/>
  <c r="H22383" i="5"/>
  <c r="H22384" i="5"/>
  <c r="H22385" i="5"/>
  <c r="H22386" i="5"/>
  <c r="H22387" i="5"/>
  <c r="H22388" i="5"/>
  <c r="H22389" i="5"/>
  <c r="H22390" i="5"/>
  <c r="H22391" i="5"/>
  <c r="H22392" i="5"/>
  <c r="H22393" i="5"/>
  <c r="H22394" i="5"/>
  <c r="H22395" i="5"/>
  <c r="H22396" i="5"/>
  <c r="H22397" i="5"/>
  <c r="H22398" i="5"/>
  <c r="H22399" i="5"/>
  <c r="H22400" i="5"/>
  <c r="H22401" i="5"/>
  <c r="H22402" i="5"/>
  <c r="H22403" i="5"/>
  <c r="H22404" i="5"/>
  <c r="H22405" i="5"/>
  <c r="H22406" i="5"/>
  <c r="H22407" i="5"/>
  <c r="H22408" i="5"/>
  <c r="H22409" i="5"/>
  <c r="H22410" i="5"/>
  <c r="H22411" i="5"/>
  <c r="H22412" i="5"/>
  <c r="H22413" i="5"/>
  <c r="H22414" i="5"/>
  <c r="H22415" i="5"/>
  <c r="H22416" i="5"/>
  <c r="H22417" i="5"/>
  <c r="H22418" i="5"/>
  <c r="H22419" i="5"/>
  <c r="H22420" i="5"/>
  <c r="H22421" i="5"/>
  <c r="H22422" i="5"/>
  <c r="H22423" i="5"/>
  <c r="H22424" i="5"/>
  <c r="H22425" i="5"/>
  <c r="H22426" i="5"/>
  <c r="H22427" i="5"/>
  <c r="H22428" i="5"/>
  <c r="H22429" i="5"/>
  <c r="H22430" i="5"/>
  <c r="H22431" i="5"/>
  <c r="H22432" i="5"/>
  <c r="H22433" i="5"/>
  <c r="H22434" i="5"/>
  <c r="H22435" i="5"/>
  <c r="H22436" i="5"/>
  <c r="H22437" i="5"/>
  <c r="H22438" i="5"/>
  <c r="H22439" i="5"/>
  <c r="H22440" i="5"/>
  <c r="H22441" i="5"/>
  <c r="H22442" i="5"/>
  <c r="H22443" i="5"/>
  <c r="H22444" i="5"/>
  <c r="H22445" i="5"/>
  <c r="H22446" i="5"/>
  <c r="H22447" i="5"/>
  <c r="H22448" i="5"/>
  <c r="H22449" i="5"/>
  <c r="H22450" i="5"/>
  <c r="H22451" i="5"/>
  <c r="H22452" i="5"/>
  <c r="H22453" i="5"/>
  <c r="H22454" i="5"/>
  <c r="H22455" i="5"/>
  <c r="H22456" i="5"/>
  <c r="H22457" i="5"/>
  <c r="H22458" i="5"/>
  <c r="H22459" i="5"/>
  <c r="H22460" i="5"/>
  <c r="H22461" i="5"/>
  <c r="H22462" i="5"/>
  <c r="H22463" i="5"/>
  <c r="H22464" i="5"/>
  <c r="H22465" i="5"/>
  <c r="H22466" i="5"/>
  <c r="H22467" i="5"/>
  <c r="H22468" i="5"/>
  <c r="H22469" i="5"/>
  <c r="H22470" i="5"/>
  <c r="H22471" i="5"/>
  <c r="H22472" i="5"/>
  <c r="H22473" i="5"/>
  <c r="H22474" i="5"/>
  <c r="H22475" i="5"/>
  <c r="H22476" i="5"/>
  <c r="H22477" i="5"/>
  <c r="H22478" i="5"/>
  <c r="H22479" i="5"/>
  <c r="H22480" i="5"/>
  <c r="H22481" i="5"/>
  <c r="H22482" i="5"/>
  <c r="H22483" i="5"/>
  <c r="H22484" i="5"/>
  <c r="H22485" i="5"/>
  <c r="H22486" i="5"/>
  <c r="H22487" i="5"/>
  <c r="H22488" i="5"/>
  <c r="H22489" i="5"/>
  <c r="H22490" i="5"/>
  <c r="H22491" i="5"/>
  <c r="H22492" i="5"/>
  <c r="H22493" i="5"/>
  <c r="H22494" i="5"/>
  <c r="H22495" i="5"/>
  <c r="H22496" i="5"/>
  <c r="H22497" i="5"/>
  <c r="H22498" i="5"/>
  <c r="H22499" i="5"/>
  <c r="H22500" i="5"/>
  <c r="H22501" i="5"/>
  <c r="H22502" i="5"/>
  <c r="H22503" i="5"/>
  <c r="H22504" i="5"/>
  <c r="H22505" i="5"/>
  <c r="H22506" i="5"/>
  <c r="H22507" i="5"/>
  <c r="H22508" i="5"/>
  <c r="H22509" i="5"/>
  <c r="H22510" i="5"/>
  <c r="H22511" i="5"/>
  <c r="H22512" i="5"/>
  <c r="H22513" i="5"/>
  <c r="H22514" i="5"/>
  <c r="H22515" i="5"/>
  <c r="H22516" i="5"/>
  <c r="H22517" i="5"/>
  <c r="H22518" i="5"/>
  <c r="H22519" i="5"/>
  <c r="H22520" i="5"/>
  <c r="H22521" i="5"/>
  <c r="H22522" i="5"/>
  <c r="H22523" i="5"/>
  <c r="H22524" i="5"/>
  <c r="H22525" i="5"/>
  <c r="H22526" i="5"/>
  <c r="H22527" i="5"/>
  <c r="H22528" i="5"/>
  <c r="H22529" i="5"/>
  <c r="H22530" i="5"/>
  <c r="H22531" i="5"/>
  <c r="H22532" i="5"/>
  <c r="H22533" i="5"/>
  <c r="H22534" i="5"/>
  <c r="H22535" i="5"/>
  <c r="H22536" i="5"/>
  <c r="H22537" i="5"/>
  <c r="H22538" i="5"/>
  <c r="H22539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G1076" i="5"/>
  <c r="G1077" i="5"/>
  <c r="G1078" i="5"/>
  <c r="G1079" i="5"/>
  <c r="G1080" i="5"/>
  <c r="G1081" i="5"/>
  <c r="G1082" i="5"/>
  <c r="G1083" i="5"/>
  <c r="G1084" i="5"/>
  <c r="G1085" i="5"/>
  <c r="G1086" i="5"/>
  <c r="G1087" i="5"/>
  <c r="G1088" i="5"/>
  <c r="G1089" i="5"/>
  <c r="G1090" i="5"/>
  <c r="G1091" i="5"/>
  <c r="G1092" i="5"/>
  <c r="G1093" i="5"/>
  <c r="G1094" i="5"/>
  <c r="G1095" i="5"/>
  <c r="G1096" i="5"/>
  <c r="G1097" i="5"/>
  <c r="G1098" i="5"/>
  <c r="G1099" i="5"/>
  <c r="G1100" i="5"/>
  <c r="G1101" i="5"/>
  <c r="G1102" i="5"/>
  <c r="G1103" i="5"/>
  <c r="G1104" i="5"/>
  <c r="G1105" i="5"/>
  <c r="G1106" i="5"/>
  <c r="G1107" i="5"/>
  <c r="G1108" i="5"/>
  <c r="G1109" i="5"/>
  <c r="G1110" i="5"/>
  <c r="G1111" i="5"/>
  <c r="G1112" i="5"/>
  <c r="G1113" i="5"/>
  <c r="G1114" i="5"/>
  <c r="G1115" i="5"/>
  <c r="G1116" i="5"/>
  <c r="G1117" i="5"/>
  <c r="G1118" i="5"/>
  <c r="G1119" i="5"/>
  <c r="G1120" i="5"/>
  <c r="G1121" i="5"/>
  <c r="G1122" i="5"/>
  <c r="G1123" i="5"/>
  <c r="G1124" i="5"/>
  <c r="G1125" i="5"/>
  <c r="G1126" i="5"/>
  <c r="G1127" i="5"/>
  <c r="G1128" i="5"/>
  <c r="G1129" i="5"/>
  <c r="G1130" i="5"/>
  <c r="G1131" i="5"/>
  <c r="G1132" i="5"/>
  <c r="G1133" i="5"/>
  <c r="G1134" i="5"/>
  <c r="G1135" i="5"/>
  <c r="G1136" i="5"/>
  <c r="G1137" i="5"/>
  <c r="G1138" i="5"/>
  <c r="G1139" i="5"/>
  <c r="G1140" i="5"/>
  <c r="G1141" i="5"/>
  <c r="G1142" i="5"/>
  <c r="G1143" i="5"/>
  <c r="G1144" i="5"/>
  <c r="G1145" i="5"/>
  <c r="G1146" i="5"/>
  <c r="G1147" i="5"/>
  <c r="G1148" i="5"/>
  <c r="G1149" i="5"/>
  <c r="G1150" i="5"/>
  <c r="G1151" i="5"/>
  <c r="G1152" i="5"/>
  <c r="G1153" i="5"/>
  <c r="G1154" i="5"/>
  <c r="G1155" i="5"/>
  <c r="G1156" i="5"/>
  <c r="G1157" i="5"/>
  <c r="G1158" i="5"/>
  <c r="G1159" i="5"/>
  <c r="G1160" i="5"/>
  <c r="G1161" i="5"/>
  <c r="G1162" i="5"/>
  <c r="G1163" i="5"/>
  <c r="G1164" i="5"/>
  <c r="G1165" i="5"/>
  <c r="G1166" i="5"/>
  <c r="G1167" i="5"/>
  <c r="G1168" i="5"/>
  <c r="G1169" i="5"/>
  <c r="G1170" i="5"/>
  <c r="G1171" i="5"/>
  <c r="G1172" i="5"/>
  <c r="G1173" i="5"/>
  <c r="G1174" i="5"/>
  <c r="G1175" i="5"/>
  <c r="G1176" i="5"/>
  <c r="G1177" i="5"/>
  <c r="G1178" i="5"/>
  <c r="G1179" i="5"/>
  <c r="G1180" i="5"/>
  <c r="G1181" i="5"/>
  <c r="G1182" i="5"/>
  <c r="G1183" i="5"/>
  <c r="G1184" i="5"/>
  <c r="G1185" i="5"/>
  <c r="G1186" i="5"/>
  <c r="G1187" i="5"/>
  <c r="G1188" i="5"/>
  <c r="G1189" i="5"/>
  <c r="G1190" i="5"/>
  <c r="G1191" i="5"/>
  <c r="G1192" i="5"/>
  <c r="G1193" i="5"/>
  <c r="G1194" i="5"/>
  <c r="G1195" i="5"/>
  <c r="G1196" i="5"/>
  <c r="G1197" i="5"/>
  <c r="G1198" i="5"/>
  <c r="G1199" i="5"/>
  <c r="G1200" i="5"/>
  <c r="G1201" i="5"/>
  <c r="G1202" i="5"/>
  <c r="G1203" i="5"/>
  <c r="G1204" i="5"/>
  <c r="G1205" i="5"/>
  <c r="G1206" i="5"/>
  <c r="G1207" i="5"/>
  <c r="G1208" i="5"/>
  <c r="G1209" i="5"/>
  <c r="G1210" i="5"/>
  <c r="G1211" i="5"/>
  <c r="G1212" i="5"/>
  <c r="G1213" i="5"/>
  <c r="G1214" i="5"/>
  <c r="G1215" i="5"/>
  <c r="G1216" i="5"/>
  <c r="G1217" i="5"/>
  <c r="G1218" i="5"/>
  <c r="G1219" i="5"/>
  <c r="G1220" i="5"/>
  <c r="G1221" i="5"/>
  <c r="G1222" i="5"/>
  <c r="G1223" i="5"/>
  <c r="G1224" i="5"/>
  <c r="G1225" i="5"/>
  <c r="G1226" i="5"/>
  <c r="G1227" i="5"/>
  <c r="G1228" i="5"/>
  <c r="G1229" i="5"/>
  <c r="G1230" i="5"/>
  <c r="G1231" i="5"/>
  <c r="G1232" i="5"/>
  <c r="G1233" i="5"/>
  <c r="G1234" i="5"/>
  <c r="G1235" i="5"/>
  <c r="G1236" i="5"/>
  <c r="G1237" i="5"/>
  <c r="G1238" i="5"/>
  <c r="G1239" i="5"/>
  <c r="G1240" i="5"/>
  <c r="G1241" i="5"/>
  <c r="G1242" i="5"/>
  <c r="G1243" i="5"/>
  <c r="G1244" i="5"/>
  <c r="G1245" i="5"/>
  <c r="G1246" i="5"/>
  <c r="G1247" i="5"/>
  <c r="G1248" i="5"/>
  <c r="G1249" i="5"/>
  <c r="G1250" i="5"/>
  <c r="G1251" i="5"/>
  <c r="G1252" i="5"/>
  <c r="G1253" i="5"/>
  <c r="G1254" i="5"/>
  <c r="G1255" i="5"/>
  <c r="G1256" i="5"/>
  <c r="G1257" i="5"/>
  <c r="G1258" i="5"/>
  <c r="G1259" i="5"/>
  <c r="G1260" i="5"/>
  <c r="G1261" i="5"/>
  <c r="G1262" i="5"/>
  <c r="G1263" i="5"/>
  <c r="G1264" i="5"/>
  <c r="G1265" i="5"/>
  <c r="G1266" i="5"/>
  <c r="G1267" i="5"/>
  <c r="G1268" i="5"/>
  <c r="G1269" i="5"/>
  <c r="G1270" i="5"/>
  <c r="G1271" i="5"/>
  <c r="G1272" i="5"/>
  <c r="G1273" i="5"/>
  <c r="G1274" i="5"/>
  <c r="G1275" i="5"/>
  <c r="G1276" i="5"/>
  <c r="G1277" i="5"/>
  <c r="G1278" i="5"/>
  <c r="G1279" i="5"/>
  <c r="G1280" i="5"/>
  <c r="G1281" i="5"/>
  <c r="G1282" i="5"/>
  <c r="G1283" i="5"/>
  <c r="G1284" i="5"/>
  <c r="G1285" i="5"/>
  <c r="G1286" i="5"/>
  <c r="G1287" i="5"/>
  <c r="G1288" i="5"/>
  <c r="G1289" i="5"/>
  <c r="G1290" i="5"/>
  <c r="G1291" i="5"/>
  <c r="G1292" i="5"/>
  <c r="G1293" i="5"/>
  <c r="G1294" i="5"/>
  <c r="G1295" i="5"/>
  <c r="G1296" i="5"/>
  <c r="G1297" i="5"/>
  <c r="G1298" i="5"/>
  <c r="G1299" i="5"/>
  <c r="G1300" i="5"/>
  <c r="G1301" i="5"/>
  <c r="G1302" i="5"/>
  <c r="G1303" i="5"/>
  <c r="G1304" i="5"/>
  <c r="G1305" i="5"/>
  <c r="G1306" i="5"/>
  <c r="G1307" i="5"/>
  <c r="G1308" i="5"/>
  <c r="G1309" i="5"/>
  <c r="G1310" i="5"/>
  <c r="G1311" i="5"/>
  <c r="G1312" i="5"/>
  <c r="G1313" i="5"/>
  <c r="G1314" i="5"/>
  <c r="G1315" i="5"/>
  <c r="G1316" i="5"/>
  <c r="G1317" i="5"/>
  <c r="G1318" i="5"/>
  <c r="G1319" i="5"/>
  <c r="G1320" i="5"/>
  <c r="G1321" i="5"/>
  <c r="G1322" i="5"/>
  <c r="G1323" i="5"/>
  <c r="G1324" i="5"/>
  <c r="G1325" i="5"/>
  <c r="G1326" i="5"/>
  <c r="G1327" i="5"/>
  <c r="G1328" i="5"/>
  <c r="G1329" i="5"/>
  <c r="G1330" i="5"/>
  <c r="G1331" i="5"/>
  <c r="G1332" i="5"/>
  <c r="G1333" i="5"/>
  <c r="G1334" i="5"/>
  <c r="G1335" i="5"/>
  <c r="G1336" i="5"/>
  <c r="G1337" i="5"/>
  <c r="G1338" i="5"/>
  <c r="G1339" i="5"/>
  <c r="G1340" i="5"/>
  <c r="G1341" i="5"/>
  <c r="G1342" i="5"/>
  <c r="G1343" i="5"/>
  <c r="G1344" i="5"/>
  <c r="G1345" i="5"/>
  <c r="G1346" i="5"/>
  <c r="G1347" i="5"/>
  <c r="G1348" i="5"/>
  <c r="G1349" i="5"/>
  <c r="G1350" i="5"/>
  <c r="G1351" i="5"/>
  <c r="G1352" i="5"/>
  <c r="G1353" i="5"/>
  <c r="G1354" i="5"/>
  <c r="G1355" i="5"/>
  <c r="G1356" i="5"/>
  <c r="G1357" i="5"/>
  <c r="G1358" i="5"/>
  <c r="G1359" i="5"/>
  <c r="G1360" i="5"/>
  <c r="G1361" i="5"/>
  <c r="G1362" i="5"/>
  <c r="G1363" i="5"/>
  <c r="G1364" i="5"/>
  <c r="G1365" i="5"/>
  <c r="G1366" i="5"/>
  <c r="G1367" i="5"/>
  <c r="G1368" i="5"/>
  <c r="G1369" i="5"/>
  <c r="G1370" i="5"/>
  <c r="G1371" i="5"/>
  <c r="G1372" i="5"/>
  <c r="G1373" i="5"/>
  <c r="G1374" i="5"/>
  <c r="G1375" i="5"/>
  <c r="G1376" i="5"/>
  <c r="G1377" i="5"/>
  <c r="G1378" i="5"/>
  <c r="G1379" i="5"/>
  <c r="G1380" i="5"/>
  <c r="G1381" i="5"/>
  <c r="G1382" i="5"/>
  <c r="G1383" i="5"/>
  <c r="G1384" i="5"/>
  <c r="G1385" i="5"/>
  <c r="G1386" i="5"/>
  <c r="G1387" i="5"/>
  <c r="G1388" i="5"/>
  <c r="G1389" i="5"/>
  <c r="G1390" i="5"/>
  <c r="G1391" i="5"/>
  <c r="G1392" i="5"/>
  <c r="G1393" i="5"/>
  <c r="G1394" i="5"/>
  <c r="G1395" i="5"/>
  <c r="G1396" i="5"/>
  <c r="G1397" i="5"/>
  <c r="G1398" i="5"/>
  <c r="G1399" i="5"/>
  <c r="G1400" i="5"/>
  <c r="G1401" i="5"/>
  <c r="G1402" i="5"/>
  <c r="G1403" i="5"/>
  <c r="G1404" i="5"/>
  <c r="G1405" i="5"/>
  <c r="G1406" i="5"/>
  <c r="G1407" i="5"/>
  <c r="G1408" i="5"/>
  <c r="G1409" i="5"/>
  <c r="G1410" i="5"/>
  <c r="G1411" i="5"/>
  <c r="G1412" i="5"/>
  <c r="G1413" i="5"/>
  <c r="G1414" i="5"/>
  <c r="G1415" i="5"/>
  <c r="G1416" i="5"/>
  <c r="G1417" i="5"/>
  <c r="G1418" i="5"/>
  <c r="G1419" i="5"/>
  <c r="G1420" i="5"/>
  <c r="G1421" i="5"/>
  <c r="G1422" i="5"/>
  <c r="G1423" i="5"/>
  <c r="G1424" i="5"/>
  <c r="G1425" i="5"/>
  <c r="G1426" i="5"/>
  <c r="G1427" i="5"/>
  <c r="G1428" i="5"/>
  <c r="G1429" i="5"/>
  <c r="G1430" i="5"/>
  <c r="G1431" i="5"/>
  <c r="G1432" i="5"/>
  <c r="G1433" i="5"/>
  <c r="G1434" i="5"/>
  <c r="G1435" i="5"/>
  <c r="G1436" i="5"/>
  <c r="G1437" i="5"/>
  <c r="G1438" i="5"/>
  <c r="G1439" i="5"/>
  <c r="G1440" i="5"/>
  <c r="G1441" i="5"/>
  <c r="G1442" i="5"/>
  <c r="G1443" i="5"/>
  <c r="G1444" i="5"/>
  <c r="G1445" i="5"/>
  <c r="G1446" i="5"/>
  <c r="G1447" i="5"/>
  <c r="G1448" i="5"/>
  <c r="G1449" i="5"/>
  <c r="G1450" i="5"/>
  <c r="G1451" i="5"/>
  <c r="G1452" i="5"/>
  <c r="G1453" i="5"/>
  <c r="G1454" i="5"/>
  <c r="G1455" i="5"/>
  <c r="G1456" i="5"/>
  <c r="G1457" i="5"/>
  <c r="G1458" i="5"/>
  <c r="G1459" i="5"/>
  <c r="G1460" i="5"/>
  <c r="G1461" i="5"/>
  <c r="G1462" i="5"/>
  <c r="G1463" i="5"/>
  <c r="G1464" i="5"/>
  <c r="G1465" i="5"/>
  <c r="G1466" i="5"/>
  <c r="G1467" i="5"/>
  <c r="G1468" i="5"/>
  <c r="G1469" i="5"/>
  <c r="G1470" i="5"/>
  <c r="G1471" i="5"/>
  <c r="G1472" i="5"/>
  <c r="G1473" i="5"/>
  <c r="G1474" i="5"/>
  <c r="G1475" i="5"/>
  <c r="G1476" i="5"/>
  <c r="G1477" i="5"/>
  <c r="G1478" i="5"/>
  <c r="G1479" i="5"/>
  <c r="G1480" i="5"/>
  <c r="G1481" i="5"/>
  <c r="G1482" i="5"/>
  <c r="G1483" i="5"/>
  <c r="G1484" i="5"/>
  <c r="G1485" i="5"/>
  <c r="G1486" i="5"/>
  <c r="G1487" i="5"/>
  <c r="G1488" i="5"/>
  <c r="G1489" i="5"/>
  <c r="G1490" i="5"/>
  <c r="G1491" i="5"/>
  <c r="G1492" i="5"/>
  <c r="G1493" i="5"/>
  <c r="G1494" i="5"/>
  <c r="G1495" i="5"/>
  <c r="G1496" i="5"/>
  <c r="G1497" i="5"/>
  <c r="G1498" i="5"/>
  <c r="G1499" i="5"/>
  <c r="G1500" i="5"/>
  <c r="G1501" i="5"/>
  <c r="G1502" i="5"/>
  <c r="G1503" i="5"/>
  <c r="G1504" i="5"/>
  <c r="G1505" i="5"/>
  <c r="G1506" i="5"/>
  <c r="G1507" i="5"/>
  <c r="G1508" i="5"/>
  <c r="G1509" i="5"/>
  <c r="G1510" i="5"/>
  <c r="G1511" i="5"/>
  <c r="G1512" i="5"/>
  <c r="G1513" i="5"/>
  <c r="G1514" i="5"/>
  <c r="G1515" i="5"/>
  <c r="G1516" i="5"/>
  <c r="G1517" i="5"/>
  <c r="G1518" i="5"/>
  <c r="G1519" i="5"/>
  <c r="G1520" i="5"/>
  <c r="G1521" i="5"/>
  <c r="G1522" i="5"/>
  <c r="G1523" i="5"/>
  <c r="G1524" i="5"/>
  <c r="G1525" i="5"/>
  <c r="G1526" i="5"/>
  <c r="G1527" i="5"/>
  <c r="G1528" i="5"/>
  <c r="G1529" i="5"/>
  <c r="G1530" i="5"/>
  <c r="G1531" i="5"/>
  <c r="G1532" i="5"/>
  <c r="G1533" i="5"/>
  <c r="G1534" i="5"/>
  <c r="G1535" i="5"/>
  <c r="G1536" i="5"/>
  <c r="G1537" i="5"/>
  <c r="G1538" i="5"/>
  <c r="G1539" i="5"/>
  <c r="G1540" i="5"/>
  <c r="G1541" i="5"/>
  <c r="G1542" i="5"/>
  <c r="G1543" i="5"/>
  <c r="G1544" i="5"/>
  <c r="G1545" i="5"/>
  <c r="G1546" i="5"/>
  <c r="G1547" i="5"/>
  <c r="G1548" i="5"/>
  <c r="G1549" i="5"/>
  <c r="G1550" i="5"/>
  <c r="G1551" i="5"/>
  <c r="G1552" i="5"/>
  <c r="G1553" i="5"/>
  <c r="G1554" i="5"/>
  <c r="G1555" i="5"/>
  <c r="G1556" i="5"/>
  <c r="G1557" i="5"/>
  <c r="G1558" i="5"/>
  <c r="G1559" i="5"/>
  <c r="G1560" i="5"/>
  <c r="G1561" i="5"/>
  <c r="G1562" i="5"/>
  <c r="G1563" i="5"/>
  <c r="G1564" i="5"/>
  <c r="G1565" i="5"/>
  <c r="G1566" i="5"/>
  <c r="G1567" i="5"/>
  <c r="G1568" i="5"/>
  <c r="G1569" i="5"/>
  <c r="G1570" i="5"/>
  <c r="G1571" i="5"/>
  <c r="G1572" i="5"/>
  <c r="G1573" i="5"/>
  <c r="G1574" i="5"/>
  <c r="G1575" i="5"/>
  <c r="G1576" i="5"/>
  <c r="G1577" i="5"/>
  <c r="G1578" i="5"/>
  <c r="G1579" i="5"/>
  <c r="G1580" i="5"/>
  <c r="G1581" i="5"/>
  <c r="G1582" i="5"/>
  <c r="G1583" i="5"/>
  <c r="G1584" i="5"/>
  <c r="G1585" i="5"/>
  <c r="G1586" i="5"/>
  <c r="G1587" i="5"/>
  <c r="G1588" i="5"/>
  <c r="G1589" i="5"/>
  <c r="G1590" i="5"/>
  <c r="G1591" i="5"/>
  <c r="G1592" i="5"/>
  <c r="G1593" i="5"/>
  <c r="G1594" i="5"/>
  <c r="G1595" i="5"/>
  <c r="G1596" i="5"/>
  <c r="G1597" i="5"/>
  <c r="G1598" i="5"/>
  <c r="G1599" i="5"/>
  <c r="G1600" i="5"/>
  <c r="G1601" i="5"/>
  <c r="G1602" i="5"/>
  <c r="G1603" i="5"/>
  <c r="G1604" i="5"/>
  <c r="G1605" i="5"/>
  <c r="G1606" i="5"/>
  <c r="G1607" i="5"/>
  <c r="G1608" i="5"/>
  <c r="G1609" i="5"/>
  <c r="G1610" i="5"/>
  <c r="G1611" i="5"/>
  <c r="G1612" i="5"/>
  <c r="G1613" i="5"/>
  <c r="G1614" i="5"/>
  <c r="G1615" i="5"/>
  <c r="G1616" i="5"/>
  <c r="G1617" i="5"/>
  <c r="G1618" i="5"/>
  <c r="G1619" i="5"/>
  <c r="G1620" i="5"/>
  <c r="G1621" i="5"/>
  <c r="G1622" i="5"/>
  <c r="G1623" i="5"/>
  <c r="G1624" i="5"/>
  <c r="G1625" i="5"/>
  <c r="G1626" i="5"/>
  <c r="G1627" i="5"/>
  <c r="G1628" i="5"/>
  <c r="G1629" i="5"/>
  <c r="G1630" i="5"/>
  <c r="G1631" i="5"/>
  <c r="G1632" i="5"/>
  <c r="G1633" i="5"/>
  <c r="G1634" i="5"/>
  <c r="G1635" i="5"/>
  <c r="G1636" i="5"/>
  <c r="G1637" i="5"/>
  <c r="G1638" i="5"/>
  <c r="G1639" i="5"/>
  <c r="G1640" i="5"/>
  <c r="G1641" i="5"/>
  <c r="G1642" i="5"/>
  <c r="G1643" i="5"/>
  <c r="G1644" i="5"/>
  <c r="G1645" i="5"/>
  <c r="G1646" i="5"/>
  <c r="G1647" i="5"/>
  <c r="G1648" i="5"/>
  <c r="G1649" i="5"/>
  <c r="G1650" i="5"/>
  <c r="G1651" i="5"/>
  <c r="G1652" i="5"/>
  <c r="G1653" i="5"/>
  <c r="G1654" i="5"/>
  <c r="G1655" i="5"/>
  <c r="G1656" i="5"/>
  <c r="G1657" i="5"/>
  <c r="G1658" i="5"/>
  <c r="G1659" i="5"/>
  <c r="G1660" i="5"/>
  <c r="G1661" i="5"/>
  <c r="G1662" i="5"/>
  <c r="G1663" i="5"/>
  <c r="G1664" i="5"/>
  <c r="G1665" i="5"/>
  <c r="G1666" i="5"/>
  <c r="G1667" i="5"/>
  <c r="G1668" i="5"/>
  <c r="G1669" i="5"/>
  <c r="G1670" i="5"/>
  <c r="G1671" i="5"/>
  <c r="G1672" i="5"/>
  <c r="G1673" i="5"/>
  <c r="G1674" i="5"/>
  <c r="G1675" i="5"/>
  <c r="G1676" i="5"/>
  <c r="G1677" i="5"/>
  <c r="G1678" i="5"/>
  <c r="G1679" i="5"/>
  <c r="G1680" i="5"/>
  <c r="G1681" i="5"/>
  <c r="G1682" i="5"/>
  <c r="G1683" i="5"/>
  <c r="G1684" i="5"/>
  <c r="G1685" i="5"/>
  <c r="G1686" i="5"/>
  <c r="G1687" i="5"/>
  <c r="G1688" i="5"/>
  <c r="G1689" i="5"/>
  <c r="G1690" i="5"/>
  <c r="G1691" i="5"/>
  <c r="G1692" i="5"/>
  <c r="G1693" i="5"/>
  <c r="G1694" i="5"/>
  <c r="G1695" i="5"/>
  <c r="G1696" i="5"/>
  <c r="G1697" i="5"/>
  <c r="G1698" i="5"/>
  <c r="G1699" i="5"/>
  <c r="G1700" i="5"/>
  <c r="G1701" i="5"/>
  <c r="G1702" i="5"/>
  <c r="G1703" i="5"/>
  <c r="G1704" i="5"/>
  <c r="G1705" i="5"/>
  <c r="G1706" i="5"/>
  <c r="G1707" i="5"/>
  <c r="G1708" i="5"/>
  <c r="G1709" i="5"/>
  <c r="G1710" i="5"/>
  <c r="G1711" i="5"/>
  <c r="G1712" i="5"/>
  <c r="G1713" i="5"/>
  <c r="G1714" i="5"/>
  <c r="G1715" i="5"/>
  <c r="G1716" i="5"/>
  <c r="G1717" i="5"/>
  <c r="G1718" i="5"/>
  <c r="G1719" i="5"/>
  <c r="G1720" i="5"/>
  <c r="G1721" i="5"/>
  <c r="G1722" i="5"/>
  <c r="G1723" i="5"/>
  <c r="G1724" i="5"/>
  <c r="G1725" i="5"/>
  <c r="G1726" i="5"/>
  <c r="G1727" i="5"/>
  <c r="G1728" i="5"/>
  <c r="G1729" i="5"/>
  <c r="G1730" i="5"/>
  <c r="G1731" i="5"/>
  <c r="G1732" i="5"/>
  <c r="G1733" i="5"/>
  <c r="G1734" i="5"/>
  <c r="G1735" i="5"/>
  <c r="G1736" i="5"/>
  <c r="G1737" i="5"/>
  <c r="G1738" i="5"/>
  <c r="G1739" i="5"/>
  <c r="G1740" i="5"/>
  <c r="G1741" i="5"/>
  <c r="G1742" i="5"/>
  <c r="G1743" i="5"/>
  <c r="G1744" i="5"/>
  <c r="G1745" i="5"/>
  <c r="G1746" i="5"/>
  <c r="G1747" i="5"/>
  <c r="G1748" i="5"/>
  <c r="G1749" i="5"/>
  <c r="G1750" i="5"/>
  <c r="G1751" i="5"/>
  <c r="G1752" i="5"/>
  <c r="G1753" i="5"/>
  <c r="G1754" i="5"/>
  <c r="G1755" i="5"/>
  <c r="G1756" i="5"/>
  <c r="G1757" i="5"/>
  <c r="G1758" i="5"/>
  <c r="G1759" i="5"/>
  <c r="G1760" i="5"/>
  <c r="G1761" i="5"/>
  <c r="G1762" i="5"/>
  <c r="G1763" i="5"/>
  <c r="G1764" i="5"/>
  <c r="G1765" i="5"/>
  <c r="G1766" i="5"/>
  <c r="G1767" i="5"/>
  <c r="G1768" i="5"/>
  <c r="G1769" i="5"/>
  <c r="G1770" i="5"/>
  <c r="G1771" i="5"/>
  <c r="G1772" i="5"/>
  <c r="G1773" i="5"/>
  <c r="G1774" i="5"/>
  <c r="G1775" i="5"/>
  <c r="G1776" i="5"/>
  <c r="G1777" i="5"/>
  <c r="G1778" i="5"/>
  <c r="G1779" i="5"/>
  <c r="G1780" i="5"/>
  <c r="G1781" i="5"/>
  <c r="G1782" i="5"/>
  <c r="G1783" i="5"/>
  <c r="G1784" i="5"/>
  <c r="G1785" i="5"/>
  <c r="G1786" i="5"/>
  <c r="G1787" i="5"/>
  <c r="G1788" i="5"/>
  <c r="G1789" i="5"/>
  <c r="G1790" i="5"/>
  <c r="G1791" i="5"/>
  <c r="G1792" i="5"/>
  <c r="G1793" i="5"/>
  <c r="G1794" i="5"/>
  <c r="G1795" i="5"/>
  <c r="G1796" i="5"/>
  <c r="G1797" i="5"/>
  <c r="G1798" i="5"/>
  <c r="G1799" i="5"/>
  <c r="G1800" i="5"/>
  <c r="G1801" i="5"/>
  <c r="G1802" i="5"/>
  <c r="G1803" i="5"/>
  <c r="G1804" i="5"/>
  <c r="G1805" i="5"/>
  <c r="G1806" i="5"/>
  <c r="G1807" i="5"/>
  <c r="G1808" i="5"/>
  <c r="G1809" i="5"/>
  <c r="G1810" i="5"/>
  <c r="G1811" i="5"/>
  <c r="G1812" i="5"/>
  <c r="G1813" i="5"/>
  <c r="G1814" i="5"/>
  <c r="G1815" i="5"/>
  <c r="G1816" i="5"/>
  <c r="G1817" i="5"/>
  <c r="G1818" i="5"/>
  <c r="G1819" i="5"/>
  <c r="G1820" i="5"/>
  <c r="G1821" i="5"/>
  <c r="G1822" i="5"/>
  <c r="G1823" i="5"/>
  <c r="G1824" i="5"/>
  <c r="G1825" i="5"/>
  <c r="G1826" i="5"/>
  <c r="G1827" i="5"/>
  <c r="G1828" i="5"/>
  <c r="G1829" i="5"/>
  <c r="G1830" i="5"/>
  <c r="G1831" i="5"/>
  <c r="G1832" i="5"/>
  <c r="G1833" i="5"/>
  <c r="G1834" i="5"/>
  <c r="G1835" i="5"/>
  <c r="G1836" i="5"/>
  <c r="G1837" i="5"/>
  <c r="G1838" i="5"/>
  <c r="G1839" i="5"/>
  <c r="G1840" i="5"/>
  <c r="G1841" i="5"/>
  <c r="G1842" i="5"/>
  <c r="G1843" i="5"/>
  <c r="G1844" i="5"/>
  <c r="G1845" i="5"/>
  <c r="G1846" i="5"/>
  <c r="G1847" i="5"/>
  <c r="G1848" i="5"/>
  <c r="G1849" i="5"/>
  <c r="G1850" i="5"/>
  <c r="G1851" i="5"/>
  <c r="G1852" i="5"/>
  <c r="G1853" i="5"/>
  <c r="G1854" i="5"/>
  <c r="G1855" i="5"/>
  <c r="G1856" i="5"/>
  <c r="G1857" i="5"/>
  <c r="G1858" i="5"/>
  <c r="G1859" i="5"/>
  <c r="G1860" i="5"/>
  <c r="G1861" i="5"/>
  <c r="G1862" i="5"/>
  <c r="G1863" i="5"/>
  <c r="G1864" i="5"/>
  <c r="G1865" i="5"/>
  <c r="G1866" i="5"/>
  <c r="G1867" i="5"/>
  <c r="G1868" i="5"/>
  <c r="G1869" i="5"/>
  <c r="G1870" i="5"/>
  <c r="G1871" i="5"/>
  <c r="G1872" i="5"/>
  <c r="G1873" i="5"/>
  <c r="G1874" i="5"/>
  <c r="G1875" i="5"/>
  <c r="G1876" i="5"/>
  <c r="G1877" i="5"/>
  <c r="G1878" i="5"/>
  <c r="G1879" i="5"/>
  <c r="G1880" i="5"/>
  <c r="G1881" i="5"/>
  <c r="G1882" i="5"/>
  <c r="G1883" i="5"/>
  <c r="G1884" i="5"/>
  <c r="G1885" i="5"/>
  <c r="G1886" i="5"/>
  <c r="G1887" i="5"/>
  <c r="G1888" i="5"/>
  <c r="G1889" i="5"/>
  <c r="G1890" i="5"/>
  <c r="G1891" i="5"/>
  <c r="G1892" i="5"/>
  <c r="G1893" i="5"/>
  <c r="G1894" i="5"/>
  <c r="G1895" i="5"/>
  <c r="G1896" i="5"/>
  <c r="G1897" i="5"/>
  <c r="G1898" i="5"/>
  <c r="G1899" i="5"/>
  <c r="G1900" i="5"/>
  <c r="G1901" i="5"/>
  <c r="G1902" i="5"/>
  <c r="G1903" i="5"/>
  <c r="G1904" i="5"/>
  <c r="G1905" i="5"/>
  <c r="G1906" i="5"/>
  <c r="G1907" i="5"/>
  <c r="G1908" i="5"/>
  <c r="G1909" i="5"/>
  <c r="G1910" i="5"/>
  <c r="G1911" i="5"/>
  <c r="G1912" i="5"/>
  <c r="G1913" i="5"/>
  <c r="G1914" i="5"/>
  <c r="G1915" i="5"/>
  <c r="G1916" i="5"/>
  <c r="G1917" i="5"/>
  <c r="G1918" i="5"/>
  <c r="G1919" i="5"/>
  <c r="G1920" i="5"/>
  <c r="G1921" i="5"/>
  <c r="G1922" i="5"/>
  <c r="G1923" i="5"/>
  <c r="G1924" i="5"/>
  <c r="G1925" i="5"/>
  <c r="G1926" i="5"/>
  <c r="G1927" i="5"/>
  <c r="G1928" i="5"/>
  <c r="G1929" i="5"/>
  <c r="G1930" i="5"/>
  <c r="G1931" i="5"/>
  <c r="G1932" i="5"/>
  <c r="G1933" i="5"/>
  <c r="G1934" i="5"/>
  <c r="G1935" i="5"/>
  <c r="G1936" i="5"/>
  <c r="G1937" i="5"/>
  <c r="G1938" i="5"/>
  <c r="G1939" i="5"/>
  <c r="G1940" i="5"/>
  <c r="G1941" i="5"/>
  <c r="G1942" i="5"/>
  <c r="G1943" i="5"/>
  <c r="G1944" i="5"/>
  <c r="G1945" i="5"/>
  <c r="G1946" i="5"/>
  <c r="G1947" i="5"/>
  <c r="G1948" i="5"/>
  <c r="G1949" i="5"/>
  <c r="G1950" i="5"/>
  <c r="G1951" i="5"/>
  <c r="G1952" i="5"/>
  <c r="G1953" i="5"/>
  <c r="G1954" i="5"/>
  <c r="G1955" i="5"/>
  <c r="G1956" i="5"/>
  <c r="G1957" i="5"/>
  <c r="G1958" i="5"/>
  <c r="G1959" i="5"/>
  <c r="G1960" i="5"/>
  <c r="G1961" i="5"/>
  <c r="G1962" i="5"/>
  <c r="G1963" i="5"/>
  <c r="G1964" i="5"/>
  <c r="G1965" i="5"/>
  <c r="G1966" i="5"/>
  <c r="G1967" i="5"/>
  <c r="G1968" i="5"/>
  <c r="G1969" i="5"/>
  <c r="G1970" i="5"/>
  <c r="G1971" i="5"/>
  <c r="G1972" i="5"/>
  <c r="G1973" i="5"/>
  <c r="G1974" i="5"/>
  <c r="G1975" i="5"/>
  <c r="G1976" i="5"/>
  <c r="G1977" i="5"/>
  <c r="G1978" i="5"/>
  <c r="G1979" i="5"/>
  <c r="G1980" i="5"/>
  <c r="G1981" i="5"/>
  <c r="G1982" i="5"/>
  <c r="G1983" i="5"/>
  <c r="G1984" i="5"/>
  <c r="G1985" i="5"/>
  <c r="G1986" i="5"/>
  <c r="G1987" i="5"/>
  <c r="G1988" i="5"/>
  <c r="G1989" i="5"/>
  <c r="G1990" i="5"/>
  <c r="G1991" i="5"/>
  <c r="G1992" i="5"/>
  <c r="G1993" i="5"/>
  <c r="G1994" i="5"/>
  <c r="G1995" i="5"/>
  <c r="G1996" i="5"/>
  <c r="G1997" i="5"/>
  <c r="G1998" i="5"/>
  <c r="G1999" i="5"/>
  <c r="G2000" i="5"/>
  <c r="G2001" i="5"/>
  <c r="G2002" i="5"/>
  <c r="G2003" i="5"/>
  <c r="G2004" i="5"/>
  <c r="G2005" i="5"/>
  <c r="G2006" i="5"/>
  <c r="G2007" i="5"/>
  <c r="G2008" i="5"/>
  <c r="G2009" i="5"/>
  <c r="G2010" i="5"/>
  <c r="G2011" i="5"/>
  <c r="G2012" i="5"/>
  <c r="G2013" i="5"/>
  <c r="G2014" i="5"/>
  <c r="G2015" i="5"/>
  <c r="G2016" i="5"/>
  <c r="G2017" i="5"/>
  <c r="G2018" i="5"/>
  <c r="G2019" i="5"/>
  <c r="G2020" i="5"/>
  <c r="G2021" i="5"/>
  <c r="G2022" i="5"/>
  <c r="G2023" i="5"/>
  <c r="G2024" i="5"/>
  <c r="G2025" i="5"/>
  <c r="G2026" i="5"/>
  <c r="G2027" i="5"/>
  <c r="G2028" i="5"/>
  <c r="G2029" i="5"/>
  <c r="G2030" i="5"/>
  <c r="G2031" i="5"/>
  <c r="G2032" i="5"/>
  <c r="G2033" i="5"/>
  <c r="G2034" i="5"/>
  <c r="G2035" i="5"/>
  <c r="G2036" i="5"/>
  <c r="G2037" i="5"/>
  <c r="G2038" i="5"/>
  <c r="G2039" i="5"/>
  <c r="G2040" i="5"/>
  <c r="G2041" i="5"/>
  <c r="G2042" i="5"/>
  <c r="G2043" i="5"/>
  <c r="G2044" i="5"/>
  <c r="G2045" i="5"/>
  <c r="G2046" i="5"/>
  <c r="G2047" i="5"/>
  <c r="G2048" i="5"/>
  <c r="G2049" i="5"/>
  <c r="G2050" i="5"/>
  <c r="G2051" i="5"/>
  <c r="G2052" i="5"/>
  <c r="G2053" i="5"/>
  <c r="G2054" i="5"/>
  <c r="G2055" i="5"/>
  <c r="G2056" i="5"/>
  <c r="G2057" i="5"/>
  <c r="G2058" i="5"/>
  <c r="G2059" i="5"/>
  <c r="G2060" i="5"/>
  <c r="G2061" i="5"/>
  <c r="G2062" i="5"/>
  <c r="G2063" i="5"/>
  <c r="G2064" i="5"/>
  <c r="G2065" i="5"/>
  <c r="G2066" i="5"/>
  <c r="G2067" i="5"/>
  <c r="G2068" i="5"/>
  <c r="G2069" i="5"/>
  <c r="G2070" i="5"/>
  <c r="G2071" i="5"/>
  <c r="G2072" i="5"/>
  <c r="G2073" i="5"/>
  <c r="G2074" i="5"/>
  <c r="G2075" i="5"/>
  <c r="G2076" i="5"/>
  <c r="G2077" i="5"/>
  <c r="G2078" i="5"/>
  <c r="G2079" i="5"/>
  <c r="G2080" i="5"/>
  <c r="G2081" i="5"/>
  <c r="G2082" i="5"/>
  <c r="G2083" i="5"/>
  <c r="G2084" i="5"/>
  <c r="G2085" i="5"/>
  <c r="G2086" i="5"/>
  <c r="G2087" i="5"/>
  <c r="G2088" i="5"/>
  <c r="G2089" i="5"/>
  <c r="G2090" i="5"/>
  <c r="G2091" i="5"/>
  <c r="G2092" i="5"/>
  <c r="G2093" i="5"/>
  <c r="G2094" i="5"/>
  <c r="G2095" i="5"/>
  <c r="G2096" i="5"/>
  <c r="G2097" i="5"/>
  <c r="G2098" i="5"/>
  <c r="G2099" i="5"/>
  <c r="G2100" i="5"/>
  <c r="G2101" i="5"/>
  <c r="G2102" i="5"/>
  <c r="G2103" i="5"/>
  <c r="G2104" i="5"/>
  <c r="G2105" i="5"/>
  <c r="G2106" i="5"/>
  <c r="G2107" i="5"/>
  <c r="G2108" i="5"/>
  <c r="G2109" i="5"/>
  <c r="G2110" i="5"/>
  <c r="G2111" i="5"/>
  <c r="G2112" i="5"/>
  <c r="G2113" i="5"/>
  <c r="G2114" i="5"/>
  <c r="G2115" i="5"/>
  <c r="G2116" i="5"/>
  <c r="G2117" i="5"/>
  <c r="G2118" i="5"/>
  <c r="G2119" i="5"/>
  <c r="G2120" i="5"/>
  <c r="G2121" i="5"/>
  <c r="G2122" i="5"/>
  <c r="G2123" i="5"/>
  <c r="G2124" i="5"/>
  <c r="G2125" i="5"/>
  <c r="G2126" i="5"/>
  <c r="G2127" i="5"/>
  <c r="G2128" i="5"/>
  <c r="G2129" i="5"/>
  <c r="G2130" i="5"/>
  <c r="G2131" i="5"/>
  <c r="G2132" i="5"/>
  <c r="G2133" i="5"/>
  <c r="G2134" i="5"/>
  <c r="G2135" i="5"/>
  <c r="G2136" i="5"/>
  <c r="G2137" i="5"/>
  <c r="G2138" i="5"/>
  <c r="G2139" i="5"/>
  <c r="G2140" i="5"/>
  <c r="G2141" i="5"/>
  <c r="G2142" i="5"/>
  <c r="G2143" i="5"/>
  <c r="G2144" i="5"/>
  <c r="G2145" i="5"/>
  <c r="G2146" i="5"/>
  <c r="G2147" i="5"/>
  <c r="G2148" i="5"/>
  <c r="G2149" i="5"/>
  <c r="G2150" i="5"/>
  <c r="G2151" i="5"/>
  <c r="G2152" i="5"/>
  <c r="G2153" i="5"/>
  <c r="G2154" i="5"/>
  <c r="G2155" i="5"/>
  <c r="G2156" i="5"/>
  <c r="G2157" i="5"/>
  <c r="G2158" i="5"/>
  <c r="G2159" i="5"/>
  <c r="G2160" i="5"/>
  <c r="G2161" i="5"/>
  <c r="G2162" i="5"/>
  <c r="G2163" i="5"/>
  <c r="G2164" i="5"/>
  <c r="G2165" i="5"/>
  <c r="G2166" i="5"/>
  <c r="G2167" i="5"/>
  <c r="G2168" i="5"/>
  <c r="G2169" i="5"/>
  <c r="G2170" i="5"/>
  <c r="G2171" i="5"/>
  <c r="G2172" i="5"/>
  <c r="G2173" i="5"/>
  <c r="G2174" i="5"/>
  <c r="G2175" i="5"/>
  <c r="G2176" i="5"/>
  <c r="G2177" i="5"/>
  <c r="G2178" i="5"/>
  <c r="G2179" i="5"/>
  <c r="G2180" i="5"/>
  <c r="G2181" i="5"/>
  <c r="G2182" i="5"/>
  <c r="G2183" i="5"/>
  <c r="G2184" i="5"/>
  <c r="G2185" i="5"/>
  <c r="G2186" i="5"/>
  <c r="G2187" i="5"/>
  <c r="G2188" i="5"/>
  <c r="G2189" i="5"/>
  <c r="G2190" i="5"/>
  <c r="G2191" i="5"/>
  <c r="G2192" i="5"/>
  <c r="G2193" i="5"/>
  <c r="G2194" i="5"/>
  <c r="G2195" i="5"/>
  <c r="G2196" i="5"/>
  <c r="G2197" i="5"/>
  <c r="G2198" i="5"/>
  <c r="G2199" i="5"/>
  <c r="G2200" i="5"/>
  <c r="G2201" i="5"/>
  <c r="G2202" i="5"/>
  <c r="G2203" i="5"/>
  <c r="G2204" i="5"/>
  <c r="G2205" i="5"/>
  <c r="G2206" i="5"/>
  <c r="G2207" i="5"/>
  <c r="G2208" i="5"/>
  <c r="G2209" i="5"/>
  <c r="G2210" i="5"/>
  <c r="G2211" i="5"/>
  <c r="G2212" i="5"/>
  <c r="G2213" i="5"/>
  <c r="G2214" i="5"/>
  <c r="G2215" i="5"/>
  <c r="G2216" i="5"/>
  <c r="G2217" i="5"/>
  <c r="G2218" i="5"/>
  <c r="G2219" i="5"/>
  <c r="G2220" i="5"/>
  <c r="G2221" i="5"/>
  <c r="G2222" i="5"/>
  <c r="G2223" i="5"/>
  <c r="G2224" i="5"/>
  <c r="G2225" i="5"/>
  <c r="G2226" i="5"/>
  <c r="G2227" i="5"/>
  <c r="G2228" i="5"/>
  <c r="G2229" i="5"/>
  <c r="G2230" i="5"/>
  <c r="G2231" i="5"/>
  <c r="G2232" i="5"/>
  <c r="G2233" i="5"/>
  <c r="G2234" i="5"/>
  <c r="G2235" i="5"/>
  <c r="G2236" i="5"/>
  <c r="G2237" i="5"/>
  <c r="G2238" i="5"/>
  <c r="G2239" i="5"/>
  <c r="G2240" i="5"/>
  <c r="G2241" i="5"/>
  <c r="G2242" i="5"/>
  <c r="G2243" i="5"/>
  <c r="G2244" i="5"/>
  <c r="G2245" i="5"/>
  <c r="G2246" i="5"/>
  <c r="G2247" i="5"/>
  <c r="G2248" i="5"/>
  <c r="G2249" i="5"/>
  <c r="G2250" i="5"/>
  <c r="G2251" i="5"/>
  <c r="G2252" i="5"/>
  <c r="G2253" i="5"/>
  <c r="G2254" i="5"/>
  <c r="G2255" i="5"/>
  <c r="G2256" i="5"/>
  <c r="G2257" i="5"/>
  <c r="G2258" i="5"/>
  <c r="G2259" i="5"/>
  <c r="G2260" i="5"/>
  <c r="G2261" i="5"/>
  <c r="G2262" i="5"/>
  <c r="G2263" i="5"/>
  <c r="G2264" i="5"/>
  <c r="G2265" i="5"/>
  <c r="G2266" i="5"/>
  <c r="G2267" i="5"/>
  <c r="G2268" i="5"/>
  <c r="G2269" i="5"/>
  <c r="G2270" i="5"/>
  <c r="G2271" i="5"/>
  <c r="G2272" i="5"/>
  <c r="G2273" i="5"/>
  <c r="G2274" i="5"/>
  <c r="G2275" i="5"/>
  <c r="G2276" i="5"/>
  <c r="G2277" i="5"/>
  <c r="G2278" i="5"/>
  <c r="G2279" i="5"/>
  <c r="G2280" i="5"/>
  <c r="G2281" i="5"/>
  <c r="G2282" i="5"/>
  <c r="G2283" i="5"/>
  <c r="G2284" i="5"/>
  <c r="G2285" i="5"/>
  <c r="G2286" i="5"/>
  <c r="G2287" i="5"/>
  <c r="G2288" i="5"/>
  <c r="G2289" i="5"/>
  <c r="G2290" i="5"/>
  <c r="G2291" i="5"/>
  <c r="G2292" i="5"/>
  <c r="G2293" i="5"/>
  <c r="G2294" i="5"/>
  <c r="G2295" i="5"/>
  <c r="G2296" i="5"/>
  <c r="G2297" i="5"/>
  <c r="G2298" i="5"/>
  <c r="G2299" i="5"/>
  <c r="G2300" i="5"/>
  <c r="G2301" i="5"/>
  <c r="G2302" i="5"/>
  <c r="G2303" i="5"/>
  <c r="G2304" i="5"/>
  <c r="G2305" i="5"/>
  <c r="G2306" i="5"/>
  <c r="G2307" i="5"/>
  <c r="G2308" i="5"/>
  <c r="G2309" i="5"/>
  <c r="G2310" i="5"/>
  <c r="G2311" i="5"/>
  <c r="G2312" i="5"/>
  <c r="G2313" i="5"/>
  <c r="G2314" i="5"/>
  <c r="G2315" i="5"/>
  <c r="G2316" i="5"/>
  <c r="G2317" i="5"/>
  <c r="G2318" i="5"/>
  <c r="G2319" i="5"/>
  <c r="G2320" i="5"/>
  <c r="G2321" i="5"/>
  <c r="G2322" i="5"/>
  <c r="G2323" i="5"/>
  <c r="G2324" i="5"/>
  <c r="G2325" i="5"/>
  <c r="G2326" i="5"/>
  <c r="G2327" i="5"/>
  <c r="G2328" i="5"/>
  <c r="G2329" i="5"/>
  <c r="G2330" i="5"/>
  <c r="G2331" i="5"/>
  <c r="G2332" i="5"/>
  <c r="G2333" i="5"/>
  <c r="G2334" i="5"/>
  <c r="G2335" i="5"/>
  <c r="G2336" i="5"/>
  <c r="G2337" i="5"/>
  <c r="G2338" i="5"/>
  <c r="G2339" i="5"/>
  <c r="G2340" i="5"/>
  <c r="G2341" i="5"/>
  <c r="G2342" i="5"/>
  <c r="G2343" i="5"/>
  <c r="G2344" i="5"/>
  <c r="G2345" i="5"/>
  <c r="G2346" i="5"/>
  <c r="G2347" i="5"/>
  <c r="G2348" i="5"/>
  <c r="G2349" i="5"/>
  <c r="G2350" i="5"/>
  <c r="G2351" i="5"/>
  <c r="G2352" i="5"/>
  <c r="G2353" i="5"/>
  <c r="G2354" i="5"/>
  <c r="G2355" i="5"/>
  <c r="G2356" i="5"/>
  <c r="G2357" i="5"/>
  <c r="G2358" i="5"/>
  <c r="G2359" i="5"/>
  <c r="G2360" i="5"/>
  <c r="G2361" i="5"/>
  <c r="G2362" i="5"/>
  <c r="G2363" i="5"/>
  <c r="G2364" i="5"/>
  <c r="G2365" i="5"/>
  <c r="G2366" i="5"/>
  <c r="G2367" i="5"/>
  <c r="G2368" i="5"/>
  <c r="G2369" i="5"/>
  <c r="G2370" i="5"/>
  <c r="G2371" i="5"/>
  <c r="G2372" i="5"/>
  <c r="G2373" i="5"/>
  <c r="G2374" i="5"/>
  <c r="G2375" i="5"/>
  <c r="G2376" i="5"/>
  <c r="G2377" i="5"/>
  <c r="G2378" i="5"/>
  <c r="G2379" i="5"/>
  <c r="G2380" i="5"/>
  <c r="G2381" i="5"/>
  <c r="G2382" i="5"/>
  <c r="G2383" i="5"/>
  <c r="G2384" i="5"/>
  <c r="G2385" i="5"/>
  <c r="G2386" i="5"/>
  <c r="G2387" i="5"/>
  <c r="G2388" i="5"/>
  <c r="G2389" i="5"/>
  <c r="G2390" i="5"/>
  <c r="G2391" i="5"/>
  <c r="G2392" i="5"/>
  <c r="G2393" i="5"/>
  <c r="G2394" i="5"/>
  <c r="G2395" i="5"/>
  <c r="G2396" i="5"/>
  <c r="G2397" i="5"/>
  <c r="G2398" i="5"/>
  <c r="G2399" i="5"/>
  <c r="G2400" i="5"/>
  <c r="G2401" i="5"/>
  <c r="G2402" i="5"/>
  <c r="G2403" i="5"/>
  <c r="G2404" i="5"/>
  <c r="G2405" i="5"/>
  <c r="G2406" i="5"/>
  <c r="G2407" i="5"/>
  <c r="G2408" i="5"/>
  <c r="G2409" i="5"/>
  <c r="G2410" i="5"/>
  <c r="G2411" i="5"/>
  <c r="G2412" i="5"/>
  <c r="G2413" i="5"/>
  <c r="G2414" i="5"/>
  <c r="G2415" i="5"/>
  <c r="G2416" i="5"/>
  <c r="G2417" i="5"/>
  <c r="G2418" i="5"/>
  <c r="G2419" i="5"/>
  <c r="G2420" i="5"/>
  <c r="G2421" i="5"/>
  <c r="G2422" i="5"/>
  <c r="G2423" i="5"/>
  <c r="G2424" i="5"/>
  <c r="G2425" i="5"/>
  <c r="G2426" i="5"/>
  <c r="G2427" i="5"/>
  <c r="G2428" i="5"/>
  <c r="G2429" i="5"/>
  <c r="G2430" i="5"/>
  <c r="G2431" i="5"/>
  <c r="G2432" i="5"/>
  <c r="G2433" i="5"/>
  <c r="G2434" i="5"/>
  <c r="G2435" i="5"/>
  <c r="G2436" i="5"/>
  <c r="G2437" i="5"/>
  <c r="G2438" i="5"/>
  <c r="G2439" i="5"/>
  <c r="G2440" i="5"/>
  <c r="G2441" i="5"/>
  <c r="G2442" i="5"/>
  <c r="G2443" i="5"/>
  <c r="G2444" i="5"/>
  <c r="G2445" i="5"/>
  <c r="G2446" i="5"/>
  <c r="G2447" i="5"/>
  <c r="G2448" i="5"/>
  <c r="G2449" i="5"/>
  <c r="G2450" i="5"/>
  <c r="G2451" i="5"/>
  <c r="G2452" i="5"/>
  <c r="G2453" i="5"/>
  <c r="G2454" i="5"/>
  <c r="G2455" i="5"/>
  <c r="G2456" i="5"/>
  <c r="G2457" i="5"/>
  <c r="G2458" i="5"/>
  <c r="G2459" i="5"/>
  <c r="G2460" i="5"/>
  <c r="G2461" i="5"/>
  <c r="G2462" i="5"/>
  <c r="G2463" i="5"/>
  <c r="G2464" i="5"/>
  <c r="G2465" i="5"/>
  <c r="G2466" i="5"/>
  <c r="G2467" i="5"/>
  <c r="G2468" i="5"/>
  <c r="G2469" i="5"/>
  <c r="G2470" i="5"/>
  <c r="G2471" i="5"/>
  <c r="G2472" i="5"/>
  <c r="G2473" i="5"/>
  <c r="G2474" i="5"/>
  <c r="G2475" i="5"/>
  <c r="G2476" i="5"/>
  <c r="G2477" i="5"/>
  <c r="G2478" i="5"/>
  <c r="G2479" i="5"/>
  <c r="G2480" i="5"/>
  <c r="G2481" i="5"/>
  <c r="G2482" i="5"/>
  <c r="G2483" i="5"/>
  <c r="G2484" i="5"/>
  <c r="G2485" i="5"/>
  <c r="G2486" i="5"/>
  <c r="G2487" i="5"/>
  <c r="G2488" i="5"/>
  <c r="G2489" i="5"/>
  <c r="G2490" i="5"/>
  <c r="G2491" i="5"/>
  <c r="G2492" i="5"/>
  <c r="G2493" i="5"/>
  <c r="G2494" i="5"/>
  <c r="G2495" i="5"/>
  <c r="G2496" i="5"/>
  <c r="G2497" i="5"/>
  <c r="G2498" i="5"/>
  <c r="G2499" i="5"/>
  <c r="G2500" i="5"/>
  <c r="G2501" i="5"/>
  <c r="G2502" i="5"/>
  <c r="G2503" i="5"/>
  <c r="G2504" i="5"/>
  <c r="G2505" i="5"/>
  <c r="G2506" i="5"/>
  <c r="G2507" i="5"/>
  <c r="G2508" i="5"/>
  <c r="G2509" i="5"/>
  <c r="G2510" i="5"/>
  <c r="G2511" i="5"/>
  <c r="G2512" i="5"/>
  <c r="G2513" i="5"/>
  <c r="G2514" i="5"/>
  <c r="G2515" i="5"/>
  <c r="G2516" i="5"/>
  <c r="G2517" i="5"/>
  <c r="G2518" i="5"/>
  <c r="G2519" i="5"/>
  <c r="G2520" i="5"/>
  <c r="G2521" i="5"/>
  <c r="G2522" i="5"/>
  <c r="G2523" i="5"/>
  <c r="G2524" i="5"/>
  <c r="G2525" i="5"/>
  <c r="G2526" i="5"/>
  <c r="G2527" i="5"/>
  <c r="G2528" i="5"/>
  <c r="G2529" i="5"/>
  <c r="G2530" i="5"/>
  <c r="G2531" i="5"/>
  <c r="G2532" i="5"/>
  <c r="G2533" i="5"/>
  <c r="G2534" i="5"/>
  <c r="G2535" i="5"/>
  <c r="G2536" i="5"/>
  <c r="G2537" i="5"/>
  <c r="G2538" i="5"/>
  <c r="G2539" i="5"/>
  <c r="G2540" i="5"/>
  <c r="G2541" i="5"/>
  <c r="G2542" i="5"/>
  <c r="G2543" i="5"/>
  <c r="G2544" i="5"/>
  <c r="G2545" i="5"/>
  <c r="G2546" i="5"/>
  <c r="G2547" i="5"/>
  <c r="G2548" i="5"/>
  <c r="G2549" i="5"/>
  <c r="G2550" i="5"/>
  <c r="G2551" i="5"/>
  <c r="G2552" i="5"/>
  <c r="G2553" i="5"/>
  <c r="G2554" i="5"/>
  <c r="G2555" i="5"/>
  <c r="G2556" i="5"/>
  <c r="G2557" i="5"/>
  <c r="G2558" i="5"/>
  <c r="G2559" i="5"/>
  <c r="G2560" i="5"/>
  <c r="G2561" i="5"/>
  <c r="G2562" i="5"/>
  <c r="G2563" i="5"/>
  <c r="G2564" i="5"/>
  <c r="G2565" i="5"/>
  <c r="G2566" i="5"/>
  <c r="G2567" i="5"/>
  <c r="G2568" i="5"/>
  <c r="G2569" i="5"/>
  <c r="G2570" i="5"/>
  <c r="G2571" i="5"/>
  <c r="G2572" i="5"/>
  <c r="G2573" i="5"/>
  <c r="G2574" i="5"/>
  <c r="G2575" i="5"/>
  <c r="G2576" i="5"/>
  <c r="G2577" i="5"/>
  <c r="G2578" i="5"/>
  <c r="G2579" i="5"/>
  <c r="G2580" i="5"/>
  <c r="G2581" i="5"/>
  <c r="G2582" i="5"/>
  <c r="G2583" i="5"/>
  <c r="G2584" i="5"/>
  <c r="G2585" i="5"/>
  <c r="G2586" i="5"/>
  <c r="G2587" i="5"/>
  <c r="G2588" i="5"/>
  <c r="G2589" i="5"/>
  <c r="G2590" i="5"/>
  <c r="G2591" i="5"/>
  <c r="G2592" i="5"/>
  <c r="G2593" i="5"/>
  <c r="G2594" i="5"/>
  <c r="G2595" i="5"/>
  <c r="G2596" i="5"/>
  <c r="G2597" i="5"/>
  <c r="G2598" i="5"/>
  <c r="G2599" i="5"/>
  <c r="G2600" i="5"/>
  <c r="G2601" i="5"/>
  <c r="G2602" i="5"/>
  <c r="G2603" i="5"/>
  <c r="G2604" i="5"/>
  <c r="G2605" i="5"/>
  <c r="G2606" i="5"/>
  <c r="G2607" i="5"/>
  <c r="G2608" i="5"/>
  <c r="G2609" i="5"/>
  <c r="G2610" i="5"/>
  <c r="G2611" i="5"/>
  <c r="G2612" i="5"/>
  <c r="G2613" i="5"/>
  <c r="G2614" i="5"/>
  <c r="G2615" i="5"/>
  <c r="G2616" i="5"/>
  <c r="G2617" i="5"/>
  <c r="G2618" i="5"/>
  <c r="G2619" i="5"/>
  <c r="G2620" i="5"/>
  <c r="G2621" i="5"/>
  <c r="G2622" i="5"/>
  <c r="G2623" i="5"/>
  <c r="G2624" i="5"/>
  <c r="G2625" i="5"/>
  <c r="G2626" i="5"/>
  <c r="G2627" i="5"/>
  <c r="G2628" i="5"/>
  <c r="G2629" i="5"/>
  <c r="G2630" i="5"/>
  <c r="G2631" i="5"/>
  <c r="G2632" i="5"/>
  <c r="G2633" i="5"/>
  <c r="G2634" i="5"/>
  <c r="G2635" i="5"/>
  <c r="G2636" i="5"/>
  <c r="G2637" i="5"/>
  <c r="G2638" i="5"/>
  <c r="G2639" i="5"/>
  <c r="G2640" i="5"/>
  <c r="G2641" i="5"/>
  <c r="G2642" i="5"/>
  <c r="G2643" i="5"/>
  <c r="G2644" i="5"/>
  <c r="G2645" i="5"/>
  <c r="G2646" i="5"/>
  <c r="G2647" i="5"/>
  <c r="G2648" i="5"/>
  <c r="G2649" i="5"/>
  <c r="G2650" i="5"/>
  <c r="G2651" i="5"/>
  <c r="G2652" i="5"/>
  <c r="G2653" i="5"/>
  <c r="G2654" i="5"/>
  <c r="G2655" i="5"/>
  <c r="G2656" i="5"/>
  <c r="G2657" i="5"/>
  <c r="G2658" i="5"/>
  <c r="G2659" i="5"/>
  <c r="G2660" i="5"/>
  <c r="G2661" i="5"/>
  <c r="G2662" i="5"/>
  <c r="G2663" i="5"/>
  <c r="G2664" i="5"/>
  <c r="G2665" i="5"/>
  <c r="G2666" i="5"/>
  <c r="G2667" i="5"/>
  <c r="G2668" i="5"/>
  <c r="G2669" i="5"/>
  <c r="G2670" i="5"/>
  <c r="G2671" i="5"/>
  <c r="G2672" i="5"/>
  <c r="G2673" i="5"/>
  <c r="G2674" i="5"/>
  <c r="G2675" i="5"/>
  <c r="G2676" i="5"/>
  <c r="G2677" i="5"/>
  <c r="G2678" i="5"/>
  <c r="G2679" i="5"/>
  <c r="G2680" i="5"/>
  <c r="G2681" i="5"/>
  <c r="G2682" i="5"/>
  <c r="G2683" i="5"/>
  <c r="G2684" i="5"/>
  <c r="G2685" i="5"/>
  <c r="G2686" i="5"/>
  <c r="G2687" i="5"/>
  <c r="G2688" i="5"/>
  <c r="G2689" i="5"/>
  <c r="G2690" i="5"/>
  <c r="G2691" i="5"/>
  <c r="G2692" i="5"/>
  <c r="G2693" i="5"/>
  <c r="G2694" i="5"/>
  <c r="G2695" i="5"/>
  <c r="G2696" i="5"/>
  <c r="G2697" i="5"/>
  <c r="G2698" i="5"/>
  <c r="G2699" i="5"/>
  <c r="G2700" i="5"/>
  <c r="G2701" i="5"/>
  <c r="G2702" i="5"/>
  <c r="G2703" i="5"/>
  <c r="G2704" i="5"/>
  <c r="G2705" i="5"/>
  <c r="G2706" i="5"/>
  <c r="G2707" i="5"/>
  <c r="G2708" i="5"/>
  <c r="G2709" i="5"/>
  <c r="G2710" i="5"/>
  <c r="G2711" i="5"/>
  <c r="G2712" i="5"/>
  <c r="G2713" i="5"/>
  <c r="G2714" i="5"/>
  <c r="G2715" i="5"/>
  <c r="G2716" i="5"/>
  <c r="G2717" i="5"/>
  <c r="G2718" i="5"/>
  <c r="G2719" i="5"/>
  <c r="G2720" i="5"/>
  <c r="G2721" i="5"/>
  <c r="G2722" i="5"/>
  <c r="G2723" i="5"/>
  <c r="G2724" i="5"/>
  <c r="G2725" i="5"/>
  <c r="G2726" i="5"/>
  <c r="G2727" i="5"/>
  <c r="G2728" i="5"/>
  <c r="G2729" i="5"/>
  <c r="G2730" i="5"/>
  <c r="G2731" i="5"/>
  <c r="G2732" i="5"/>
  <c r="G2733" i="5"/>
  <c r="G2734" i="5"/>
  <c r="G2735" i="5"/>
  <c r="G2736" i="5"/>
  <c r="G2737" i="5"/>
  <c r="G2738" i="5"/>
  <c r="G2739" i="5"/>
  <c r="G2740" i="5"/>
  <c r="G2741" i="5"/>
  <c r="G2742" i="5"/>
  <c r="G2743" i="5"/>
  <c r="G2744" i="5"/>
  <c r="G2745" i="5"/>
  <c r="G2746" i="5"/>
  <c r="G2747" i="5"/>
  <c r="G2748" i="5"/>
  <c r="G2749" i="5"/>
  <c r="G2750" i="5"/>
  <c r="G2751" i="5"/>
  <c r="G2752" i="5"/>
  <c r="G2753" i="5"/>
  <c r="G2754" i="5"/>
  <c r="G2755" i="5"/>
  <c r="G2756" i="5"/>
  <c r="G2757" i="5"/>
  <c r="G2758" i="5"/>
  <c r="G2759" i="5"/>
  <c r="G2760" i="5"/>
  <c r="G2761" i="5"/>
  <c r="G2762" i="5"/>
  <c r="G2763" i="5"/>
  <c r="G2764" i="5"/>
  <c r="G2765" i="5"/>
  <c r="G2766" i="5"/>
  <c r="G2767" i="5"/>
  <c r="G2768" i="5"/>
  <c r="G2769" i="5"/>
  <c r="G2770" i="5"/>
  <c r="G2771" i="5"/>
  <c r="G2772" i="5"/>
  <c r="G2773" i="5"/>
  <c r="G2774" i="5"/>
  <c r="G2775" i="5"/>
  <c r="G2776" i="5"/>
  <c r="G2777" i="5"/>
  <c r="G2778" i="5"/>
  <c r="G2779" i="5"/>
  <c r="G2780" i="5"/>
  <c r="G2781" i="5"/>
  <c r="G2782" i="5"/>
  <c r="G2783" i="5"/>
  <c r="G2784" i="5"/>
  <c r="G2785" i="5"/>
  <c r="G2786" i="5"/>
  <c r="G2787" i="5"/>
  <c r="G2788" i="5"/>
  <c r="G2789" i="5"/>
  <c r="G2790" i="5"/>
  <c r="G2791" i="5"/>
  <c r="G2792" i="5"/>
  <c r="G2793" i="5"/>
  <c r="G2794" i="5"/>
  <c r="G2795" i="5"/>
  <c r="G2796" i="5"/>
  <c r="G2797" i="5"/>
  <c r="G2798" i="5"/>
  <c r="G2799" i="5"/>
  <c r="G2800" i="5"/>
  <c r="G2801" i="5"/>
  <c r="G2802" i="5"/>
  <c r="G2803" i="5"/>
  <c r="G2804" i="5"/>
  <c r="G2805" i="5"/>
  <c r="G2806" i="5"/>
  <c r="G2807" i="5"/>
  <c r="G2808" i="5"/>
  <c r="G2809" i="5"/>
  <c r="G2810" i="5"/>
  <c r="G2811" i="5"/>
  <c r="G2812" i="5"/>
  <c r="G2813" i="5"/>
  <c r="G2814" i="5"/>
  <c r="G2815" i="5"/>
  <c r="G2816" i="5"/>
  <c r="G2817" i="5"/>
  <c r="G2818" i="5"/>
  <c r="G2819" i="5"/>
  <c r="G2820" i="5"/>
  <c r="G2821" i="5"/>
  <c r="G2822" i="5"/>
  <c r="G2823" i="5"/>
  <c r="G2824" i="5"/>
  <c r="G2825" i="5"/>
  <c r="G2826" i="5"/>
  <c r="G2827" i="5"/>
  <c r="G2828" i="5"/>
  <c r="G2829" i="5"/>
  <c r="G2830" i="5"/>
  <c r="G2831" i="5"/>
  <c r="G2832" i="5"/>
  <c r="G2833" i="5"/>
  <c r="G2834" i="5"/>
  <c r="G2835" i="5"/>
  <c r="G2836" i="5"/>
  <c r="G2837" i="5"/>
  <c r="G2838" i="5"/>
  <c r="G2839" i="5"/>
  <c r="G2840" i="5"/>
  <c r="G2841" i="5"/>
  <c r="G2842" i="5"/>
  <c r="G2843" i="5"/>
  <c r="G2844" i="5"/>
  <c r="G2845" i="5"/>
  <c r="G2846" i="5"/>
  <c r="G2847" i="5"/>
  <c r="G2848" i="5"/>
  <c r="G2849" i="5"/>
  <c r="G2850" i="5"/>
  <c r="G2851" i="5"/>
  <c r="G2852" i="5"/>
  <c r="G2853" i="5"/>
  <c r="G2854" i="5"/>
  <c r="G2855" i="5"/>
  <c r="G2856" i="5"/>
  <c r="G2857" i="5"/>
  <c r="G2858" i="5"/>
  <c r="G2859" i="5"/>
  <c r="G2860" i="5"/>
  <c r="G2861" i="5"/>
  <c r="G2862" i="5"/>
  <c r="G2863" i="5"/>
  <c r="G2864" i="5"/>
  <c r="G2865" i="5"/>
  <c r="G2866" i="5"/>
  <c r="G2867" i="5"/>
  <c r="G2868" i="5"/>
  <c r="G2869" i="5"/>
  <c r="G2870" i="5"/>
  <c r="G2871" i="5"/>
  <c r="G2872" i="5"/>
  <c r="G2873" i="5"/>
  <c r="G2874" i="5"/>
  <c r="G2875" i="5"/>
  <c r="G2876" i="5"/>
  <c r="G2877" i="5"/>
  <c r="G2878" i="5"/>
  <c r="G2879" i="5"/>
  <c r="G2880" i="5"/>
  <c r="G2881" i="5"/>
  <c r="G2882" i="5"/>
  <c r="G2883" i="5"/>
  <c r="G2884" i="5"/>
  <c r="G2885" i="5"/>
  <c r="G2886" i="5"/>
  <c r="G2887" i="5"/>
  <c r="G2888" i="5"/>
  <c r="G2889" i="5"/>
  <c r="G2890" i="5"/>
  <c r="G2891" i="5"/>
  <c r="G2892" i="5"/>
  <c r="G2893" i="5"/>
  <c r="G2894" i="5"/>
  <c r="G2895" i="5"/>
  <c r="G2896" i="5"/>
  <c r="G2897" i="5"/>
  <c r="G2898" i="5"/>
  <c r="G2899" i="5"/>
  <c r="G2900" i="5"/>
  <c r="G2901" i="5"/>
  <c r="G2902" i="5"/>
  <c r="G2903" i="5"/>
  <c r="G2904" i="5"/>
  <c r="G2905" i="5"/>
  <c r="G2906" i="5"/>
  <c r="G2907" i="5"/>
  <c r="G2908" i="5"/>
  <c r="G2909" i="5"/>
  <c r="G2910" i="5"/>
  <c r="G2911" i="5"/>
  <c r="G2912" i="5"/>
  <c r="G2913" i="5"/>
  <c r="G2914" i="5"/>
  <c r="G2915" i="5"/>
  <c r="G2916" i="5"/>
  <c r="G2917" i="5"/>
  <c r="G2918" i="5"/>
  <c r="G2919" i="5"/>
  <c r="G2920" i="5"/>
  <c r="G2921" i="5"/>
  <c r="G2922" i="5"/>
  <c r="G2923" i="5"/>
  <c r="G2924" i="5"/>
  <c r="G2925" i="5"/>
  <c r="G2926" i="5"/>
  <c r="G2927" i="5"/>
  <c r="G2928" i="5"/>
  <c r="G2929" i="5"/>
  <c r="G2930" i="5"/>
  <c r="G2931" i="5"/>
  <c r="G2932" i="5"/>
  <c r="G2933" i="5"/>
  <c r="G2934" i="5"/>
  <c r="G2935" i="5"/>
  <c r="G2936" i="5"/>
  <c r="G2937" i="5"/>
  <c r="G2938" i="5"/>
  <c r="G2939" i="5"/>
  <c r="G2940" i="5"/>
  <c r="G2941" i="5"/>
  <c r="G2942" i="5"/>
  <c r="G2943" i="5"/>
  <c r="G2944" i="5"/>
  <c r="G2945" i="5"/>
  <c r="G2946" i="5"/>
  <c r="G2947" i="5"/>
  <c r="G2948" i="5"/>
  <c r="G2949" i="5"/>
  <c r="G2950" i="5"/>
  <c r="G2951" i="5"/>
  <c r="G2952" i="5"/>
  <c r="G2953" i="5"/>
  <c r="G2954" i="5"/>
  <c r="G2955" i="5"/>
  <c r="G2956" i="5"/>
  <c r="G2957" i="5"/>
  <c r="G2958" i="5"/>
  <c r="G2959" i="5"/>
  <c r="G2960" i="5"/>
  <c r="G2961" i="5"/>
  <c r="G2962" i="5"/>
  <c r="G2963" i="5"/>
  <c r="G2964" i="5"/>
  <c r="G2965" i="5"/>
  <c r="G2966" i="5"/>
  <c r="G2967" i="5"/>
  <c r="G2968" i="5"/>
  <c r="G2969" i="5"/>
  <c r="G2970" i="5"/>
  <c r="G2971" i="5"/>
  <c r="G2972" i="5"/>
  <c r="G2973" i="5"/>
  <c r="G2974" i="5"/>
  <c r="G2975" i="5"/>
  <c r="G2976" i="5"/>
  <c r="G2977" i="5"/>
  <c r="G2978" i="5"/>
  <c r="G2979" i="5"/>
  <c r="G2980" i="5"/>
  <c r="G2981" i="5"/>
  <c r="G2982" i="5"/>
  <c r="G2983" i="5"/>
  <c r="G2984" i="5"/>
  <c r="G2985" i="5"/>
  <c r="G2986" i="5"/>
  <c r="G2987" i="5"/>
  <c r="G2988" i="5"/>
  <c r="G2989" i="5"/>
  <c r="G2990" i="5"/>
  <c r="G2991" i="5"/>
  <c r="G2992" i="5"/>
  <c r="G2993" i="5"/>
  <c r="G2994" i="5"/>
  <c r="G2995" i="5"/>
  <c r="G2996" i="5"/>
  <c r="G2997" i="5"/>
  <c r="G2998" i="5"/>
  <c r="G2999" i="5"/>
  <c r="G3000" i="5"/>
  <c r="G3001" i="5"/>
  <c r="G3002" i="5"/>
  <c r="G3003" i="5"/>
  <c r="G3004" i="5"/>
  <c r="G3005" i="5"/>
  <c r="G3006" i="5"/>
  <c r="G3007" i="5"/>
  <c r="G3008" i="5"/>
  <c r="G3009" i="5"/>
  <c r="G3010" i="5"/>
  <c r="G3011" i="5"/>
  <c r="G3012" i="5"/>
  <c r="G3013" i="5"/>
  <c r="G3014" i="5"/>
  <c r="G3015" i="5"/>
  <c r="G3016" i="5"/>
  <c r="G3017" i="5"/>
  <c r="G3018" i="5"/>
  <c r="G3019" i="5"/>
  <c r="G3020" i="5"/>
  <c r="G3021" i="5"/>
  <c r="G3022" i="5"/>
  <c r="G3023" i="5"/>
  <c r="G3024" i="5"/>
  <c r="G3025" i="5"/>
  <c r="G3026" i="5"/>
  <c r="G3027" i="5"/>
  <c r="G3028" i="5"/>
  <c r="G3029" i="5"/>
  <c r="G3030" i="5"/>
  <c r="G3031" i="5"/>
  <c r="G3032" i="5"/>
  <c r="G3033" i="5"/>
  <c r="G3034" i="5"/>
  <c r="G3035" i="5"/>
  <c r="G3036" i="5"/>
  <c r="G3037" i="5"/>
  <c r="G3038" i="5"/>
  <c r="G3039" i="5"/>
  <c r="G3040" i="5"/>
  <c r="G3041" i="5"/>
  <c r="G3042" i="5"/>
  <c r="G3043" i="5"/>
  <c r="G3044" i="5"/>
  <c r="G3045" i="5"/>
  <c r="G3046" i="5"/>
  <c r="G3047" i="5"/>
  <c r="G3048" i="5"/>
  <c r="G3049" i="5"/>
  <c r="G3050" i="5"/>
  <c r="G3051" i="5"/>
  <c r="G3052" i="5"/>
  <c r="G3053" i="5"/>
  <c r="G3054" i="5"/>
  <c r="G3055" i="5"/>
  <c r="G3056" i="5"/>
  <c r="G3057" i="5"/>
  <c r="G3058" i="5"/>
  <c r="G3059" i="5"/>
  <c r="G3060" i="5"/>
  <c r="G3061" i="5"/>
  <c r="G3062" i="5"/>
  <c r="G3063" i="5"/>
  <c r="G3064" i="5"/>
  <c r="G3065" i="5"/>
  <c r="G3066" i="5"/>
  <c r="G3067" i="5"/>
  <c r="G3068" i="5"/>
  <c r="G3069" i="5"/>
  <c r="G3070" i="5"/>
  <c r="G3071" i="5"/>
  <c r="G3072" i="5"/>
  <c r="G3073" i="5"/>
  <c r="G3074" i="5"/>
  <c r="G3075" i="5"/>
  <c r="G3076" i="5"/>
  <c r="G3077" i="5"/>
  <c r="G3078" i="5"/>
  <c r="G3079" i="5"/>
  <c r="G3080" i="5"/>
  <c r="G3081" i="5"/>
  <c r="G3082" i="5"/>
  <c r="G3083" i="5"/>
  <c r="G3084" i="5"/>
  <c r="G3085" i="5"/>
  <c r="G3086" i="5"/>
  <c r="G3087" i="5"/>
  <c r="G3088" i="5"/>
  <c r="G3089" i="5"/>
  <c r="G3090" i="5"/>
  <c r="G3091" i="5"/>
  <c r="G3092" i="5"/>
  <c r="G3093" i="5"/>
  <c r="G3094" i="5"/>
  <c r="G3095" i="5"/>
  <c r="G3096" i="5"/>
  <c r="G3097" i="5"/>
  <c r="G3098" i="5"/>
  <c r="G3099" i="5"/>
  <c r="G3100" i="5"/>
  <c r="G3101" i="5"/>
  <c r="G3102" i="5"/>
  <c r="G3103" i="5"/>
  <c r="G3104" i="5"/>
  <c r="G3105" i="5"/>
  <c r="G3106" i="5"/>
  <c r="G3107" i="5"/>
  <c r="G3108" i="5"/>
  <c r="G3109" i="5"/>
  <c r="G3110" i="5"/>
  <c r="G3111" i="5"/>
  <c r="G3112" i="5"/>
  <c r="G3113" i="5"/>
  <c r="G3114" i="5"/>
  <c r="G3115" i="5"/>
  <c r="G3116" i="5"/>
  <c r="G3117" i="5"/>
  <c r="G3118" i="5"/>
  <c r="G3119" i="5"/>
  <c r="G3120" i="5"/>
  <c r="G3121" i="5"/>
  <c r="G3122" i="5"/>
  <c r="G3123" i="5"/>
  <c r="G3124" i="5"/>
  <c r="G3125" i="5"/>
  <c r="G3126" i="5"/>
  <c r="G3127" i="5"/>
  <c r="G3128" i="5"/>
  <c r="G3129" i="5"/>
  <c r="G3130" i="5"/>
  <c r="G3131" i="5"/>
  <c r="G3132" i="5"/>
  <c r="G3133" i="5"/>
  <c r="G3134" i="5"/>
  <c r="G3135" i="5"/>
  <c r="G3136" i="5"/>
  <c r="G3137" i="5"/>
  <c r="G3138" i="5"/>
  <c r="G3139" i="5"/>
  <c r="G3140" i="5"/>
  <c r="G3141" i="5"/>
  <c r="G3142" i="5"/>
  <c r="G3143" i="5"/>
  <c r="G3144" i="5"/>
  <c r="G3145" i="5"/>
  <c r="G3146" i="5"/>
  <c r="G3147" i="5"/>
  <c r="G3148" i="5"/>
  <c r="G3149" i="5"/>
  <c r="G3150" i="5"/>
  <c r="G3151" i="5"/>
  <c r="G3152" i="5"/>
  <c r="G3153" i="5"/>
  <c r="G3154" i="5"/>
  <c r="G3155" i="5"/>
  <c r="G3156" i="5"/>
  <c r="G3157" i="5"/>
  <c r="G3158" i="5"/>
  <c r="G3159" i="5"/>
  <c r="G3160" i="5"/>
  <c r="G3161" i="5"/>
  <c r="G3162" i="5"/>
  <c r="G3163" i="5"/>
  <c r="G3164" i="5"/>
  <c r="G3165" i="5"/>
  <c r="G3166" i="5"/>
  <c r="G3167" i="5"/>
  <c r="G3168" i="5"/>
  <c r="G3169" i="5"/>
  <c r="G3170" i="5"/>
  <c r="G3171" i="5"/>
  <c r="G3172" i="5"/>
  <c r="G3173" i="5"/>
  <c r="G3174" i="5"/>
  <c r="G3175" i="5"/>
  <c r="G3176" i="5"/>
  <c r="G3177" i="5"/>
  <c r="G3178" i="5"/>
  <c r="G3179" i="5"/>
  <c r="G3180" i="5"/>
  <c r="G3181" i="5"/>
  <c r="G3182" i="5"/>
  <c r="G3183" i="5"/>
  <c r="G3184" i="5"/>
  <c r="G3185" i="5"/>
  <c r="G3186" i="5"/>
  <c r="G3187" i="5"/>
  <c r="G3188" i="5"/>
  <c r="G3189" i="5"/>
  <c r="G3190" i="5"/>
  <c r="G3191" i="5"/>
  <c r="G3192" i="5"/>
  <c r="G3193" i="5"/>
  <c r="G3194" i="5"/>
  <c r="G3195" i="5"/>
  <c r="G3196" i="5"/>
  <c r="G3197" i="5"/>
  <c r="G3198" i="5"/>
  <c r="G3199" i="5"/>
  <c r="G3200" i="5"/>
  <c r="G3201" i="5"/>
  <c r="G3202" i="5"/>
  <c r="G3203" i="5"/>
  <c r="G3204" i="5"/>
  <c r="G3205" i="5"/>
  <c r="G3206" i="5"/>
  <c r="G3207" i="5"/>
  <c r="G3208" i="5"/>
  <c r="G3209" i="5"/>
  <c r="G3210" i="5"/>
  <c r="G3211" i="5"/>
  <c r="G3212" i="5"/>
  <c r="G3213" i="5"/>
  <c r="G3214" i="5"/>
  <c r="G3215" i="5"/>
  <c r="G3216" i="5"/>
  <c r="G3217" i="5"/>
  <c r="G3218" i="5"/>
  <c r="G3219" i="5"/>
  <c r="G3220" i="5"/>
  <c r="G3221" i="5"/>
  <c r="G3222" i="5"/>
  <c r="G3223" i="5"/>
  <c r="G3224" i="5"/>
  <c r="G3225" i="5"/>
  <c r="G3226" i="5"/>
  <c r="G3227" i="5"/>
  <c r="G3228" i="5"/>
  <c r="G3229" i="5"/>
  <c r="G3230" i="5"/>
  <c r="G3231" i="5"/>
  <c r="G3232" i="5"/>
  <c r="G3233" i="5"/>
  <c r="G3234" i="5"/>
  <c r="G3235" i="5"/>
  <c r="G3236" i="5"/>
  <c r="G3237" i="5"/>
  <c r="G3238" i="5"/>
  <c r="G3239" i="5"/>
  <c r="G3240" i="5"/>
  <c r="G3241" i="5"/>
  <c r="G3242" i="5"/>
  <c r="G3243" i="5"/>
  <c r="G3244" i="5"/>
  <c r="G3245" i="5"/>
  <c r="G3246" i="5"/>
  <c r="G3247" i="5"/>
  <c r="G3248" i="5"/>
  <c r="G3249" i="5"/>
  <c r="G3250" i="5"/>
  <c r="G3251" i="5"/>
  <c r="G3252" i="5"/>
  <c r="G3253" i="5"/>
  <c r="G3254" i="5"/>
  <c r="G3255" i="5"/>
  <c r="G3256" i="5"/>
  <c r="G3257" i="5"/>
  <c r="G3258" i="5"/>
  <c r="G3259" i="5"/>
  <c r="G3260" i="5"/>
  <c r="G3261" i="5"/>
  <c r="G3262" i="5"/>
  <c r="G3263" i="5"/>
  <c r="G3264" i="5"/>
  <c r="G3265" i="5"/>
  <c r="G3266" i="5"/>
  <c r="G3267" i="5"/>
  <c r="G3268" i="5"/>
  <c r="G3269" i="5"/>
  <c r="G3270" i="5"/>
  <c r="G3271" i="5"/>
  <c r="G3272" i="5"/>
  <c r="G3273" i="5"/>
  <c r="G3274" i="5"/>
  <c r="G3275" i="5"/>
  <c r="G3276" i="5"/>
  <c r="G3277" i="5"/>
  <c r="G3278" i="5"/>
  <c r="G3279" i="5"/>
  <c r="G3280" i="5"/>
  <c r="G3281" i="5"/>
  <c r="G3282" i="5"/>
  <c r="G3283" i="5"/>
  <c r="G3284" i="5"/>
  <c r="G3285" i="5"/>
  <c r="G3286" i="5"/>
  <c r="G3287" i="5"/>
  <c r="G3288" i="5"/>
  <c r="G3289" i="5"/>
  <c r="G3290" i="5"/>
  <c r="G3291" i="5"/>
  <c r="G3292" i="5"/>
  <c r="G3293" i="5"/>
  <c r="G3294" i="5"/>
  <c r="G3295" i="5"/>
  <c r="G3296" i="5"/>
  <c r="G3297" i="5"/>
  <c r="G3298" i="5"/>
  <c r="G3299" i="5"/>
  <c r="G3300" i="5"/>
  <c r="G3301" i="5"/>
  <c r="G3302" i="5"/>
  <c r="G3303" i="5"/>
  <c r="G3304" i="5"/>
  <c r="G3305" i="5"/>
  <c r="G3306" i="5"/>
  <c r="G3307" i="5"/>
  <c r="G3308" i="5"/>
  <c r="G3309" i="5"/>
  <c r="G3310" i="5"/>
  <c r="G3311" i="5"/>
  <c r="G3312" i="5"/>
  <c r="G3313" i="5"/>
  <c r="G3314" i="5"/>
  <c r="G3315" i="5"/>
  <c r="G3316" i="5"/>
  <c r="G3317" i="5"/>
  <c r="G3318" i="5"/>
  <c r="G3319" i="5"/>
  <c r="G3320" i="5"/>
  <c r="G3321" i="5"/>
  <c r="G3322" i="5"/>
  <c r="G3323" i="5"/>
  <c r="G3324" i="5"/>
  <c r="G3325" i="5"/>
  <c r="G3326" i="5"/>
  <c r="G3327" i="5"/>
  <c r="G3328" i="5"/>
  <c r="G3329" i="5"/>
  <c r="G3330" i="5"/>
  <c r="G3331" i="5"/>
  <c r="G3332" i="5"/>
  <c r="G3333" i="5"/>
  <c r="G3334" i="5"/>
  <c r="G3335" i="5"/>
  <c r="G3336" i="5"/>
  <c r="G3337" i="5"/>
  <c r="G3338" i="5"/>
  <c r="G3339" i="5"/>
  <c r="G3340" i="5"/>
  <c r="G3341" i="5"/>
  <c r="G3342" i="5"/>
  <c r="G3343" i="5"/>
  <c r="G3344" i="5"/>
  <c r="G3345" i="5"/>
  <c r="G3346" i="5"/>
  <c r="G3347" i="5"/>
  <c r="G3348" i="5"/>
  <c r="G3349" i="5"/>
  <c r="G3350" i="5"/>
  <c r="G3351" i="5"/>
  <c r="G3352" i="5"/>
  <c r="G3353" i="5"/>
  <c r="G3354" i="5"/>
  <c r="G3355" i="5"/>
  <c r="G3356" i="5"/>
  <c r="G3357" i="5"/>
  <c r="G3358" i="5"/>
  <c r="G3359" i="5"/>
  <c r="G3360" i="5"/>
  <c r="G3361" i="5"/>
  <c r="G3362" i="5"/>
  <c r="G3363" i="5"/>
  <c r="G3364" i="5"/>
  <c r="G3365" i="5"/>
  <c r="G3366" i="5"/>
  <c r="G3367" i="5"/>
  <c r="G3368" i="5"/>
  <c r="G3369" i="5"/>
  <c r="G3370" i="5"/>
  <c r="G3371" i="5"/>
  <c r="G3372" i="5"/>
  <c r="G3373" i="5"/>
  <c r="G3374" i="5"/>
  <c r="G3375" i="5"/>
  <c r="G3376" i="5"/>
  <c r="G3377" i="5"/>
  <c r="G3378" i="5"/>
  <c r="G3379" i="5"/>
  <c r="G3380" i="5"/>
  <c r="G3381" i="5"/>
  <c r="G3382" i="5"/>
  <c r="G3383" i="5"/>
  <c r="G3384" i="5"/>
  <c r="G3385" i="5"/>
  <c r="G3386" i="5"/>
  <c r="G3387" i="5"/>
  <c r="G3388" i="5"/>
  <c r="G3389" i="5"/>
  <c r="G3390" i="5"/>
  <c r="G3391" i="5"/>
  <c r="G3392" i="5"/>
  <c r="G3393" i="5"/>
  <c r="G3394" i="5"/>
  <c r="G3395" i="5"/>
  <c r="G3396" i="5"/>
  <c r="G3397" i="5"/>
  <c r="G3398" i="5"/>
  <c r="G3399" i="5"/>
  <c r="G3400" i="5"/>
  <c r="G3401" i="5"/>
  <c r="G3402" i="5"/>
  <c r="G3403" i="5"/>
  <c r="G3404" i="5"/>
  <c r="G3405" i="5"/>
  <c r="G3406" i="5"/>
  <c r="G3407" i="5"/>
  <c r="G3408" i="5"/>
  <c r="G3409" i="5"/>
  <c r="G3410" i="5"/>
  <c r="G3411" i="5"/>
  <c r="G3412" i="5"/>
  <c r="G3413" i="5"/>
  <c r="G3414" i="5"/>
  <c r="G3415" i="5"/>
  <c r="G3416" i="5"/>
  <c r="G3417" i="5"/>
  <c r="G3418" i="5"/>
  <c r="G3419" i="5"/>
  <c r="G3420" i="5"/>
  <c r="G3421" i="5"/>
  <c r="G3422" i="5"/>
  <c r="G3423" i="5"/>
  <c r="G3424" i="5"/>
  <c r="G3425" i="5"/>
  <c r="G3426" i="5"/>
  <c r="G3427" i="5"/>
  <c r="G3428" i="5"/>
  <c r="G3429" i="5"/>
  <c r="G3430" i="5"/>
  <c r="G3431" i="5"/>
  <c r="G3432" i="5"/>
  <c r="G3433" i="5"/>
  <c r="G3434" i="5"/>
  <c r="G3435" i="5"/>
  <c r="G3436" i="5"/>
  <c r="G3437" i="5"/>
  <c r="G3438" i="5"/>
  <c r="G3439" i="5"/>
  <c r="G3440" i="5"/>
  <c r="G3441" i="5"/>
  <c r="G3442" i="5"/>
  <c r="G3443" i="5"/>
  <c r="G3444" i="5"/>
  <c r="G3445" i="5"/>
  <c r="G3446" i="5"/>
  <c r="G3447" i="5"/>
  <c r="G3448" i="5"/>
  <c r="G3449" i="5"/>
  <c r="G3450" i="5"/>
  <c r="G3451" i="5"/>
  <c r="G3452" i="5"/>
  <c r="G3453" i="5"/>
  <c r="G3454" i="5"/>
  <c r="G3455" i="5"/>
  <c r="G3456" i="5"/>
  <c r="G3457" i="5"/>
  <c r="G3458" i="5"/>
  <c r="G3459" i="5"/>
  <c r="G3460" i="5"/>
  <c r="G3461" i="5"/>
  <c r="G3462" i="5"/>
  <c r="G3463" i="5"/>
  <c r="G3464" i="5"/>
  <c r="G3465" i="5"/>
  <c r="G3466" i="5"/>
  <c r="G3467" i="5"/>
  <c r="G3468" i="5"/>
  <c r="G3469" i="5"/>
  <c r="G3470" i="5"/>
  <c r="G3471" i="5"/>
  <c r="G3472" i="5"/>
  <c r="G3473" i="5"/>
  <c r="G3474" i="5"/>
  <c r="G3475" i="5"/>
  <c r="G3476" i="5"/>
  <c r="G3477" i="5"/>
  <c r="G3478" i="5"/>
  <c r="G3479" i="5"/>
  <c r="G3480" i="5"/>
  <c r="G3481" i="5"/>
  <c r="G3482" i="5"/>
  <c r="G3483" i="5"/>
  <c r="G3484" i="5"/>
  <c r="G3485" i="5"/>
  <c r="G3486" i="5"/>
  <c r="G3487" i="5"/>
  <c r="G3488" i="5"/>
  <c r="G3489" i="5"/>
  <c r="G3490" i="5"/>
  <c r="G3491" i="5"/>
  <c r="G3492" i="5"/>
  <c r="G3493" i="5"/>
  <c r="G3494" i="5"/>
  <c r="G3495" i="5"/>
  <c r="G3496" i="5"/>
  <c r="G3497" i="5"/>
  <c r="G3498" i="5"/>
  <c r="G3499" i="5"/>
  <c r="G3500" i="5"/>
  <c r="G3501" i="5"/>
  <c r="G3502" i="5"/>
  <c r="G3503" i="5"/>
  <c r="G3504" i="5"/>
  <c r="G3505" i="5"/>
  <c r="G3506" i="5"/>
  <c r="G3507" i="5"/>
  <c r="G3508" i="5"/>
  <c r="G3509" i="5"/>
  <c r="G3510" i="5"/>
  <c r="G3511" i="5"/>
  <c r="G3512" i="5"/>
  <c r="G3513" i="5"/>
  <c r="G3514" i="5"/>
  <c r="G3515" i="5"/>
  <c r="G3516" i="5"/>
  <c r="G3517" i="5"/>
  <c r="G3518" i="5"/>
  <c r="G3519" i="5"/>
  <c r="G3520" i="5"/>
  <c r="G3521" i="5"/>
  <c r="G3522" i="5"/>
  <c r="G3523" i="5"/>
  <c r="G3524" i="5"/>
  <c r="G3525" i="5"/>
  <c r="G3526" i="5"/>
  <c r="G3527" i="5"/>
  <c r="G3528" i="5"/>
  <c r="G3529" i="5"/>
  <c r="G3530" i="5"/>
  <c r="G3531" i="5"/>
  <c r="G3532" i="5"/>
  <c r="G3533" i="5"/>
  <c r="G3534" i="5"/>
  <c r="G3535" i="5"/>
  <c r="G3536" i="5"/>
  <c r="G3537" i="5"/>
  <c r="G3538" i="5"/>
  <c r="G3539" i="5"/>
  <c r="G3540" i="5"/>
  <c r="G3541" i="5"/>
  <c r="G3542" i="5"/>
  <c r="G3543" i="5"/>
  <c r="G3544" i="5"/>
  <c r="G3545" i="5"/>
  <c r="G3546" i="5"/>
  <c r="G3547" i="5"/>
  <c r="G3548" i="5"/>
  <c r="G3549" i="5"/>
  <c r="G3550" i="5"/>
  <c r="G3551" i="5"/>
  <c r="G3552" i="5"/>
  <c r="G3553" i="5"/>
  <c r="G3554" i="5"/>
  <c r="G3555" i="5"/>
  <c r="G3556" i="5"/>
  <c r="G3557" i="5"/>
  <c r="G3558" i="5"/>
  <c r="G3559" i="5"/>
  <c r="G3560" i="5"/>
  <c r="G3561" i="5"/>
  <c r="G3562" i="5"/>
  <c r="G3563" i="5"/>
  <c r="G3564" i="5"/>
  <c r="G3565" i="5"/>
  <c r="G3566" i="5"/>
  <c r="G3567" i="5"/>
  <c r="G3568" i="5"/>
  <c r="G3569" i="5"/>
  <c r="G3570" i="5"/>
  <c r="G3571" i="5"/>
  <c r="G3572" i="5"/>
  <c r="G3573" i="5"/>
  <c r="G3574" i="5"/>
  <c r="G3575" i="5"/>
  <c r="G3576" i="5"/>
  <c r="G3577" i="5"/>
  <c r="G3578" i="5"/>
  <c r="G3579" i="5"/>
  <c r="G3580" i="5"/>
  <c r="G3581" i="5"/>
  <c r="G3582" i="5"/>
  <c r="G3583" i="5"/>
  <c r="G3584" i="5"/>
  <c r="G3585" i="5"/>
  <c r="G3586" i="5"/>
  <c r="G3587" i="5"/>
  <c r="G3588" i="5"/>
  <c r="G3589" i="5"/>
  <c r="G3590" i="5"/>
  <c r="G3591" i="5"/>
  <c r="G3592" i="5"/>
  <c r="G3593" i="5"/>
  <c r="G3594" i="5"/>
  <c r="G3595" i="5"/>
  <c r="G3596" i="5"/>
  <c r="G3597" i="5"/>
  <c r="G3598" i="5"/>
  <c r="G3599" i="5"/>
  <c r="G3600" i="5"/>
  <c r="G3601" i="5"/>
  <c r="G3602" i="5"/>
  <c r="G3603" i="5"/>
  <c r="G3604" i="5"/>
  <c r="G3605" i="5"/>
  <c r="G3606" i="5"/>
  <c r="G3607" i="5"/>
  <c r="G3608" i="5"/>
  <c r="G3609" i="5"/>
  <c r="G3610" i="5"/>
  <c r="G3611" i="5"/>
  <c r="G3612" i="5"/>
  <c r="G3613" i="5"/>
  <c r="G3614" i="5"/>
  <c r="G3615" i="5"/>
  <c r="G3616" i="5"/>
  <c r="G3617" i="5"/>
  <c r="G3618" i="5"/>
  <c r="G3619" i="5"/>
  <c r="G3620" i="5"/>
  <c r="G3621" i="5"/>
  <c r="G3622" i="5"/>
  <c r="G3623" i="5"/>
  <c r="G3624" i="5"/>
  <c r="G3625" i="5"/>
  <c r="G3626" i="5"/>
  <c r="G3627" i="5"/>
  <c r="G3628" i="5"/>
  <c r="G3629" i="5"/>
  <c r="G3630" i="5"/>
  <c r="G3631" i="5"/>
  <c r="G3632" i="5"/>
  <c r="G3633" i="5"/>
  <c r="G3634" i="5"/>
  <c r="G3635" i="5"/>
  <c r="G3636" i="5"/>
  <c r="G3637" i="5"/>
  <c r="G3638" i="5"/>
  <c r="G3639" i="5"/>
  <c r="G3640" i="5"/>
  <c r="G3641" i="5"/>
  <c r="G3642" i="5"/>
  <c r="G3643" i="5"/>
  <c r="G3644" i="5"/>
  <c r="G3645" i="5"/>
  <c r="G3646" i="5"/>
  <c r="G3647" i="5"/>
  <c r="G3648" i="5"/>
  <c r="G3649" i="5"/>
  <c r="G3650" i="5"/>
  <c r="G3651" i="5"/>
  <c r="G3652" i="5"/>
  <c r="G3653" i="5"/>
  <c r="G3654" i="5"/>
  <c r="G3655" i="5"/>
  <c r="G3656" i="5"/>
  <c r="G3657" i="5"/>
  <c r="G3658" i="5"/>
  <c r="G3659" i="5"/>
  <c r="G3660" i="5"/>
  <c r="G3661" i="5"/>
  <c r="G3662" i="5"/>
  <c r="G3663" i="5"/>
  <c r="G3664" i="5"/>
  <c r="G3665" i="5"/>
  <c r="G3666" i="5"/>
  <c r="G3667" i="5"/>
  <c r="G3668" i="5"/>
  <c r="G3669" i="5"/>
  <c r="G3670" i="5"/>
  <c r="G3671" i="5"/>
  <c r="G3672" i="5"/>
  <c r="G3673" i="5"/>
  <c r="G3674" i="5"/>
  <c r="G3675" i="5"/>
  <c r="G3676" i="5"/>
  <c r="G3677" i="5"/>
  <c r="G3678" i="5"/>
  <c r="G3679" i="5"/>
  <c r="G3680" i="5"/>
  <c r="G3681" i="5"/>
  <c r="G3682" i="5"/>
  <c r="G3683" i="5"/>
  <c r="G3684" i="5"/>
  <c r="G3685" i="5"/>
  <c r="G3686" i="5"/>
  <c r="G3687" i="5"/>
  <c r="G3688" i="5"/>
  <c r="G3689" i="5"/>
  <c r="G3690" i="5"/>
  <c r="G3691" i="5"/>
  <c r="G3692" i="5"/>
  <c r="G3693" i="5"/>
  <c r="G3694" i="5"/>
  <c r="G3695" i="5"/>
  <c r="G3696" i="5"/>
  <c r="G3697" i="5"/>
  <c r="G3698" i="5"/>
  <c r="G3699" i="5"/>
  <c r="G3700" i="5"/>
  <c r="G3701" i="5"/>
  <c r="G3702" i="5"/>
  <c r="G3703" i="5"/>
  <c r="G3704" i="5"/>
  <c r="G3705" i="5"/>
  <c r="G3706" i="5"/>
  <c r="G3707" i="5"/>
  <c r="G3708" i="5"/>
  <c r="G3709" i="5"/>
  <c r="G3710" i="5"/>
  <c r="G3711" i="5"/>
  <c r="G3712" i="5"/>
  <c r="G3713" i="5"/>
  <c r="G3714" i="5"/>
  <c r="G3715" i="5"/>
  <c r="G3716" i="5"/>
  <c r="G3717" i="5"/>
  <c r="G3718" i="5"/>
  <c r="G3719" i="5"/>
  <c r="G3720" i="5"/>
  <c r="G3721" i="5"/>
  <c r="G3722" i="5"/>
  <c r="G3723" i="5"/>
  <c r="G3724" i="5"/>
  <c r="G3725" i="5"/>
  <c r="G3726" i="5"/>
  <c r="G3727" i="5"/>
  <c r="G3728" i="5"/>
  <c r="G3729" i="5"/>
  <c r="G3730" i="5"/>
  <c r="G3731" i="5"/>
  <c r="G3732" i="5"/>
  <c r="G3733" i="5"/>
  <c r="G3734" i="5"/>
  <c r="G3735" i="5"/>
  <c r="G3736" i="5"/>
  <c r="G3737" i="5"/>
  <c r="G3738" i="5"/>
  <c r="G3739" i="5"/>
  <c r="G3740" i="5"/>
  <c r="G3741" i="5"/>
  <c r="G3742" i="5"/>
  <c r="G3743" i="5"/>
  <c r="G3744" i="5"/>
  <c r="G3745" i="5"/>
  <c r="G3746" i="5"/>
  <c r="G3747" i="5"/>
  <c r="G3748" i="5"/>
  <c r="G3749" i="5"/>
  <c r="G3750" i="5"/>
  <c r="G3751" i="5"/>
  <c r="G3752" i="5"/>
  <c r="G3753" i="5"/>
  <c r="G3754" i="5"/>
  <c r="G3755" i="5"/>
  <c r="G3756" i="5"/>
  <c r="G3757" i="5"/>
  <c r="G3758" i="5"/>
  <c r="G3759" i="5"/>
  <c r="G3760" i="5"/>
  <c r="G3761" i="5"/>
  <c r="G3762" i="5"/>
  <c r="G3763" i="5"/>
  <c r="G3764" i="5"/>
  <c r="G3765" i="5"/>
  <c r="G3766" i="5"/>
  <c r="G3767" i="5"/>
  <c r="G3768" i="5"/>
  <c r="G3769" i="5"/>
  <c r="G3770" i="5"/>
  <c r="G3771" i="5"/>
  <c r="G3772" i="5"/>
  <c r="G3773" i="5"/>
  <c r="G3774" i="5"/>
  <c r="G3775" i="5"/>
  <c r="G3776" i="5"/>
  <c r="G3777" i="5"/>
  <c r="G3778" i="5"/>
  <c r="G3779" i="5"/>
  <c r="G3780" i="5"/>
  <c r="G3781" i="5"/>
  <c r="G3782" i="5"/>
  <c r="G3783" i="5"/>
  <c r="G3784" i="5"/>
  <c r="G3785" i="5"/>
  <c r="G3786" i="5"/>
  <c r="G3787" i="5"/>
  <c r="G3788" i="5"/>
  <c r="G3789" i="5"/>
  <c r="G3790" i="5"/>
  <c r="G3791" i="5"/>
  <c r="G3792" i="5"/>
  <c r="G3793" i="5"/>
  <c r="G3794" i="5"/>
  <c r="G3795" i="5"/>
  <c r="G3796" i="5"/>
  <c r="G3797" i="5"/>
  <c r="G3798" i="5"/>
  <c r="G3799" i="5"/>
  <c r="G3800" i="5"/>
  <c r="G3801" i="5"/>
  <c r="G3802" i="5"/>
  <c r="G3803" i="5"/>
  <c r="G3804" i="5"/>
  <c r="G3805" i="5"/>
  <c r="G3806" i="5"/>
  <c r="G3807" i="5"/>
  <c r="G3808" i="5"/>
  <c r="G3809" i="5"/>
  <c r="G3810" i="5"/>
  <c r="G3811" i="5"/>
  <c r="G3812" i="5"/>
  <c r="G3813" i="5"/>
  <c r="G3814" i="5"/>
  <c r="G3815" i="5"/>
  <c r="G3816" i="5"/>
  <c r="G3817" i="5"/>
  <c r="G3818" i="5"/>
  <c r="G3819" i="5"/>
  <c r="G3820" i="5"/>
  <c r="G3821" i="5"/>
  <c r="G3822" i="5"/>
  <c r="G3823" i="5"/>
  <c r="G3824" i="5"/>
  <c r="G3825" i="5"/>
  <c r="G3826" i="5"/>
  <c r="G3827" i="5"/>
  <c r="G3828" i="5"/>
  <c r="G3829" i="5"/>
  <c r="G3830" i="5"/>
  <c r="G3831" i="5"/>
  <c r="G3832" i="5"/>
  <c r="G3833" i="5"/>
  <c r="G3834" i="5"/>
  <c r="G3835" i="5"/>
  <c r="G3836" i="5"/>
  <c r="G3837" i="5"/>
  <c r="G3838" i="5"/>
  <c r="G3839" i="5"/>
  <c r="G3840" i="5"/>
  <c r="G3841" i="5"/>
  <c r="G3842" i="5"/>
  <c r="G3843" i="5"/>
  <c r="G3844" i="5"/>
  <c r="G3845" i="5"/>
  <c r="G3846" i="5"/>
  <c r="G3847" i="5"/>
  <c r="G3848" i="5"/>
  <c r="G3849" i="5"/>
  <c r="G3850" i="5"/>
  <c r="G3851" i="5"/>
  <c r="G3852" i="5"/>
  <c r="G3853" i="5"/>
  <c r="G3854" i="5"/>
  <c r="G3855" i="5"/>
  <c r="G3856" i="5"/>
  <c r="G3857" i="5"/>
  <c r="G3858" i="5"/>
  <c r="G3859" i="5"/>
  <c r="G3860" i="5"/>
  <c r="G3861" i="5"/>
  <c r="G3862" i="5"/>
  <c r="G3863" i="5"/>
  <c r="G3864" i="5"/>
  <c r="G3865" i="5"/>
  <c r="G3866" i="5"/>
  <c r="G3867" i="5"/>
  <c r="G3868" i="5"/>
  <c r="G3869" i="5"/>
  <c r="G3870" i="5"/>
  <c r="G3871" i="5"/>
  <c r="G3872" i="5"/>
  <c r="G3873" i="5"/>
  <c r="G3874" i="5"/>
  <c r="G3875" i="5"/>
  <c r="G3876" i="5"/>
  <c r="G3877" i="5"/>
  <c r="G3878" i="5"/>
  <c r="G3879" i="5"/>
  <c r="G3880" i="5"/>
  <c r="G3881" i="5"/>
  <c r="G3882" i="5"/>
  <c r="G3883" i="5"/>
  <c r="G3884" i="5"/>
  <c r="G3885" i="5"/>
  <c r="G3886" i="5"/>
  <c r="G3887" i="5"/>
  <c r="G3888" i="5"/>
  <c r="G3889" i="5"/>
  <c r="G3890" i="5"/>
  <c r="G3891" i="5"/>
  <c r="G3892" i="5"/>
  <c r="G3893" i="5"/>
  <c r="G3894" i="5"/>
  <c r="G3895" i="5"/>
  <c r="G3896" i="5"/>
  <c r="G3897" i="5"/>
  <c r="G3898" i="5"/>
  <c r="G3899" i="5"/>
  <c r="G3900" i="5"/>
  <c r="G3901" i="5"/>
  <c r="G3902" i="5"/>
  <c r="G3903" i="5"/>
  <c r="G3904" i="5"/>
  <c r="G3905" i="5"/>
  <c r="G3906" i="5"/>
  <c r="G3907" i="5"/>
  <c r="G3908" i="5"/>
  <c r="G3909" i="5"/>
  <c r="G3910" i="5"/>
  <c r="G3911" i="5"/>
  <c r="G3912" i="5"/>
  <c r="G3913" i="5"/>
  <c r="G3914" i="5"/>
  <c r="G3915" i="5"/>
  <c r="G3916" i="5"/>
  <c r="G3917" i="5"/>
  <c r="G3918" i="5"/>
  <c r="G3919" i="5"/>
  <c r="G3920" i="5"/>
  <c r="G3921" i="5"/>
  <c r="G3922" i="5"/>
  <c r="G3923" i="5"/>
  <c r="G3924" i="5"/>
  <c r="G3925" i="5"/>
  <c r="G3926" i="5"/>
  <c r="G3927" i="5"/>
  <c r="G3928" i="5"/>
  <c r="G3929" i="5"/>
  <c r="G3930" i="5"/>
  <c r="G3931" i="5"/>
  <c r="G3932" i="5"/>
  <c r="G3933" i="5"/>
  <c r="G3934" i="5"/>
  <c r="G3935" i="5"/>
  <c r="G3936" i="5"/>
  <c r="G3937" i="5"/>
  <c r="G3938" i="5"/>
  <c r="G3939" i="5"/>
  <c r="G3940" i="5"/>
  <c r="G3941" i="5"/>
  <c r="G3942" i="5"/>
  <c r="G3943" i="5"/>
  <c r="G3944" i="5"/>
  <c r="G3945" i="5"/>
  <c r="G3946" i="5"/>
  <c r="G3947" i="5"/>
  <c r="G3948" i="5"/>
  <c r="G3949" i="5"/>
  <c r="G3950" i="5"/>
  <c r="G3951" i="5"/>
  <c r="G3952" i="5"/>
  <c r="G3953" i="5"/>
  <c r="G3954" i="5"/>
  <c r="G3955" i="5"/>
  <c r="G3956" i="5"/>
  <c r="G3957" i="5"/>
  <c r="G3958" i="5"/>
  <c r="G3959" i="5"/>
  <c r="G3960" i="5"/>
  <c r="G3961" i="5"/>
  <c r="G3962" i="5"/>
  <c r="G3963" i="5"/>
  <c r="G3964" i="5"/>
  <c r="G3965" i="5"/>
  <c r="G3966" i="5"/>
  <c r="G3967" i="5"/>
  <c r="G3968" i="5"/>
  <c r="G3969" i="5"/>
  <c r="G3970" i="5"/>
  <c r="G3971" i="5"/>
  <c r="G3972" i="5"/>
  <c r="G3973" i="5"/>
  <c r="G3974" i="5"/>
  <c r="G3975" i="5"/>
  <c r="G3976" i="5"/>
  <c r="G3977" i="5"/>
  <c r="G3978" i="5"/>
  <c r="G3979" i="5"/>
  <c r="G3980" i="5"/>
  <c r="G3981" i="5"/>
  <c r="G3982" i="5"/>
  <c r="G3983" i="5"/>
  <c r="G3984" i="5"/>
  <c r="G3985" i="5"/>
  <c r="G3986" i="5"/>
  <c r="G3987" i="5"/>
  <c r="G3988" i="5"/>
  <c r="G3989" i="5"/>
  <c r="G3990" i="5"/>
  <c r="G3991" i="5"/>
  <c r="G3992" i="5"/>
  <c r="G3993" i="5"/>
  <c r="G3994" i="5"/>
  <c r="G3995" i="5"/>
  <c r="G3996" i="5"/>
  <c r="G3997" i="5"/>
  <c r="G3998" i="5"/>
  <c r="G3999" i="5"/>
  <c r="G4000" i="5"/>
  <c r="G4001" i="5"/>
  <c r="G4002" i="5"/>
  <c r="G4003" i="5"/>
  <c r="G4004" i="5"/>
  <c r="G4005" i="5"/>
  <c r="G4006" i="5"/>
  <c r="G4007" i="5"/>
  <c r="G4008" i="5"/>
  <c r="G4009" i="5"/>
  <c r="G4010" i="5"/>
  <c r="G4011" i="5"/>
  <c r="G4012" i="5"/>
  <c r="G4013" i="5"/>
  <c r="G4014" i="5"/>
  <c r="G4015" i="5"/>
  <c r="G4016" i="5"/>
  <c r="G4017" i="5"/>
  <c r="G4018" i="5"/>
  <c r="G4019" i="5"/>
  <c r="G4020" i="5"/>
  <c r="G4021" i="5"/>
  <c r="G4022" i="5"/>
  <c r="G4023" i="5"/>
  <c r="G4024" i="5"/>
  <c r="G4025" i="5"/>
  <c r="G4026" i="5"/>
  <c r="G4027" i="5"/>
  <c r="G4028" i="5"/>
  <c r="G4029" i="5"/>
  <c r="G4030" i="5"/>
  <c r="G4031" i="5"/>
  <c r="G4032" i="5"/>
  <c r="G4033" i="5"/>
  <c r="G4034" i="5"/>
  <c r="G4035" i="5"/>
  <c r="G4036" i="5"/>
  <c r="G4037" i="5"/>
  <c r="G4038" i="5"/>
  <c r="G4039" i="5"/>
  <c r="G4040" i="5"/>
  <c r="G4041" i="5"/>
  <c r="G4042" i="5"/>
  <c r="G4043" i="5"/>
  <c r="G4044" i="5"/>
  <c r="G4045" i="5"/>
  <c r="G4046" i="5"/>
  <c r="G4047" i="5"/>
  <c r="G4048" i="5"/>
  <c r="G4049" i="5"/>
  <c r="G4050" i="5"/>
  <c r="G4051" i="5"/>
  <c r="G4052" i="5"/>
  <c r="G4053" i="5"/>
  <c r="G4054" i="5"/>
  <c r="G4055" i="5"/>
  <c r="G4056" i="5"/>
  <c r="G4057" i="5"/>
  <c r="G4058" i="5"/>
  <c r="G4059" i="5"/>
  <c r="G4060" i="5"/>
  <c r="G4061" i="5"/>
  <c r="G4062" i="5"/>
  <c r="G4063" i="5"/>
  <c r="G4064" i="5"/>
  <c r="G4065" i="5"/>
  <c r="G4066" i="5"/>
  <c r="G4067" i="5"/>
  <c r="G4068" i="5"/>
  <c r="G4069" i="5"/>
  <c r="G4070" i="5"/>
  <c r="G4071" i="5"/>
  <c r="G4072" i="5"/>
  <c r="G4073" i="5"/>
  <c r="G4074" i="5"/>
  <c r="G4075" i="5"/>
  <c r="G4076" i="5"/>
  <c r="G4077" i="5"/>
  <c r="G4078" i="5"/>
  <c r="G4079" i="5"/>
  <c r="G4080" i="5"/>
  <c r="G4081" i="5"/>
  <c r="G4082" i="5"/>
  <c r="G4083" i="5"/>
  <c r="G4084" i="5"/>
  <c r="G4085" i="5"/>
  <c r="G4086" i="5"/>
  <c r="G4087" i="5"/>
  <c r="G4088" i="5"/>
  <c r="G4089" i="5"/>
  <c r="G4090" i="5"/>
  <c r="G4091" i="5"/>
  <c r="G4092" i="5"/>
  <c r="G4093" i="5"/>
  <c r="G4094" i="5"/>
  <c r="G4095" i="5"/>
  <c r="G4096" i="5"/>
  <c r="G4097" i="5"/>
  <c r="G4098" i="5"/>
  <c r="G4099" i="5"/>
  <c r="G4100" i="5"/>
  <c r="G4101" i="5"/>
  <c r="G4102" i="5"/>
  <c r="G4103" i="5"/>
  <c r="G4104" i="5"/>
  <c r="G4105" i="5"/>
  <c r="G4106" i="5"/>
  <c r="G4107" i="5"/>
  <c r="G4108" i="5"/>
  <c r="G4109" i="5"/>
  <c r="G4110" i="5"/>
  <c r="G4111" i="5"/>
  <c r="G4112" i="5"/>
  <c r="G4113" i="5"/>
  <c r="G4114" i="5"/>
  <c r="G4115" i="5"/>
  <c r="G4116" i="5"/>
  <c r="G4117" i="5"/>
  <c r="G4118" i="5"/>
  <c r="G4119" i="5"/>
  <c r="G4120" i="5"/>
  <c r="G4121" i="5"/>
  <c r="G4122" i="5"/>
  <c r="G4123" i="5"/>
  <c r="G4124" i="5"/>
  <c r="G4125" i="5"/>
  <c r="G4126" i="5"/>
  <c r="G4127" i="5"/>
  <c r="G4128" i="5"/>
  <c r="G4129" i="5"/>
  <c r="G4130" i="5"/>
  <c r="G4131" i="5"/>
  <c r="G4132" i="5"/>
  <c r="G4133" i="5"/>
  <c r="G4134" i="5"/>
  <c r="G4135" i="5"/>
  <c r="G4136" i="5"/>
  <c r="G4137" i="5"/>
  <c r="G4138" i="5"/>
  <c r="G4139" i="5"/>
  <c r="G4140" i="5"/>
  <c r="G4141" i="5"/>
  <c r="G4142" i="5"/>
  <c r="G4143" i="5"/>
  <c r="G4144" i="5"/>
  <c r="G4145" i="5"/>
  <c r="G4146" i="5"/>
  <c r="G4147" i="5"/>
  <c r="G4148" i="5"/>
  <c r="G4149" i="5"/>
  <c r="G4150" i="5"/>
  <c r="G4151" i="5"/>
  <c r="G4152" i="5"/>
  <c r="G4153" i="5"/>
  <c r="G4154" i="5"/>
  <c r="G4155" i="5"/>
  <c r="G4156" i="5"/>
  <c r="G4157" i="5"/>
  <c r="G4158" i="5"/>
  <c r="G4159" i="5"/>
  <c r="G4160" i="5"/>
  <c r="G4161" i="5"/>
  <c r="G4162" i="5"/>
  <c r="G4163" i="5"/>
  <c r="G4164" i="5"/>
  <c r="G4165" i="5"/>
  <c r="G4166" i="5"/>
  <c r="G4167" i="5"/>
  <c r="G4168" i="5"/>
  <c r="G4169" i="5"/>
  <c r="G4170" i="5"/>
  <c r="G4171" i="5"/>
  <c r="G4172" i="5"/>
  <c r="G4173" i="5"/>
  <c r="G4174" i="5"/>
  <c r="G4175" i="5"/>
  <c r="G4176" i="5"/>
  <c r="G4177" i="5"/>
  <c r="G4178" i="5"/>
  <c r="G4179" i="5"/>
  <c r="G4180" i="5"/>
  <c r="G4181" i="5"/>
  <c r="G4182" i="5"/>
  <c r="G4183" i="5"/>
  <c r="G4184" i="5"/>
  <c r="G4185" i="5"/>
  <c r="G4186" i="5"/>
  <c r="G4187" i="5"/>
  <c r="G4188" i="5"/>
  <c r="G4189" i="5"/>
  <c r="G4190" i="5"/>
  <c r="G4191" i="5"/>
  <c r="G4192" i="5"/>
  <c r="G4193" i="5"/>
  <c r="G4194" i="5"/>
  <c r="G4195" i="5"/>
  <c r="G4196" i="5"/>
  <c r="G4197" i="5"/>
  <c r="G4198" i="5"/>
  <c r="G4199" i="5"/>
  <c r="G4200" i="5"/>
  <c r="G4201" i="5"/>
  <c r="G4202" i="5"/>
  <c r="G4203" i="5"/>
  <c r="G4204" i="5"/>
  <c r="G4205" i="5"/>
  <c r="G4206" i="5"/>
  <c r="G4207" i="5"/>
  <c r="G4208" i="5"/>
  <c r="G4209" i="5"/>
  <c r="G4210" i="5"/>
  <c r="G4211" i="5"/>
  <c r="G4212" i="5"/>
  <c r="G4213" i="5"/>
  <c r="G4214" i="5"/>
  <c r="G4215" i="5"/>
  <c r="G4216" i="5"/>
  <c r="G4217" i="5"/>
  <c r="G4218" i="5"/>
  <c r="G4219" i="5"/>
  <c r="G4220" i="5"/>
  <c r="G4221" i="5"/>
  <c r="G4222" i="5"/>
  <c r="G4223" i="5"/>
  <c r="G4224" i="5"/>
  <c r="G4225" i="5"/>
  <c r="G4226" i="5"/>
  <c r="G4227" i="5"/>
  <c r="G4228" i="5"/>
  <c r="G4229" i="5"/>
  <c r="G4230" i="5"/>
  <c r="G4231" i="5"/>
  <c r="G4232" i="5"/>
  <c r="G4233" i="5"/>
  <c r="G4234" i="5"/>
  <c r="G4235" i="5"/>
  <c r="G4236" i="5"/>
  <c r="G4237" i="5"/>
  <c r="G4238" i="5"/>
  <c r="G4239" i="5"/>
  <c r="G4240" i="5"/>
  <c r="G4241" i="5"/>
  <c r="G4242" i="5"/>
  <c r="G4243" i="5"/>
  <c r="G4244" i="5"/>
  <c r="G4245" i="5"/>
  <c r="G4246" i="5"/>
  <c r="G4247" i="5"/>
  <c r="G4248" i="5"/>
  <c r="G4249" i="5"/>
  <c r="G4250" i="5"/>
  <c r="G4251" i="5"/>
  <c r="G4252" i="5"/>
  <c r="G4253" i="5"/>
  <c r="G4254" i="5"/>
  <c r="G4255" i="5"/>
  <c r="G4256" i="5"/>
  <c r="G4257" i="5"/>
  <c r="G4258" i="5"/>
  <c r="G4259" i="5"/>
  <c r="G4260" i="5"/>
  <c r="G4261" i="5"/>
  <c r="G4262" i="5"/>
  <c r="G4263" i="5"/>
  <c r="G4264" i="5"/>
  <c r="G4265" i="5"/>
  <c r="G4266" i="5"/>
  <c r="G4267" i="5"/>
  <c r="G4268" i="5"/>
  <c r="G4269" i="5"/>
  <c r="G4270" i="5"/>
  <c r="G4271" i="5"/>
  <c r="G4272" i="5"/>
  <c r="G4273" i="5"/>
  <c r="G4274" i="5"/>
  <c r="G4275" i="5"/>
  <c r="G4276" i="5"/>
  <c r="G4277" i="5"/>
  <c r="G4278" i="5"/>
  <c r="G4279" i="5"/>
  <c r="G4280" i="5"/>
  <c r="G4281" i="5"/>
  <c r="G4282" i="5"/>
  <c r="G4283" i="5"/>
  <c r="G4284" i="5"/>
  <c r="G4285" i="5"/>
  <c r="G4286" i="5"/>
  <c r="G4287" i="5"/>
  <c r="G4288" i="5"/>
  <c r="G4289" i="5"/>
  <c r="G4290" i="5"/>
  <c r="G4291" i="5"/>
  <c r="G4292" i="5"/>
  <c r="G4293" i="5"/>
  <c r="G4294" i="5"/>
  <c r="G4295" i="5"/>
  <c r="G4296" i="5"/>
  <c r="G4297" i="5"/>
  <c r="G4298" i="5"/>
  <c r="G4299" i="5"/>
  <c r="G4300" i="5"/>
  <c r="G4301" i="5"/>
  <c r="G4302" i="5"/>
  <c r="G4303" i="5"/>
  <c r="G4304" i="5"/>
  <c r="G4305" i="5"/>
  <c r="G4306" i="5"/>
  <c r="G4307" i="5"/>
  <c r="G4308" i="5"/>
  <c r="G4309" i="5"/>
  <c r="G4310" i="5"/>
  <c r="G4311" i="5"/>
  <c r="G4312" i="5"/>
  <c r="G4313" i="5"/>
  <c r="G4314" i="5"/>
  <c r="G4315" i="5"/>
  <c r="G4316" i="5"/>
  <c r="G4317" i="5"/>
  <c r="G4318" i="5"/>
  <c r="G4319" i="5"/>
  <c r="G4320" i="5"/>
  <c r="G4321" i="5"/>
  <c r="G4322" i="5"/>
  <c r="G4323" i="5"/>
  <c r="G4324" i="5"/>
  <c r="G4325" i="5"/>
  <c r="G4326" i="5"/>
  <c r="G4327" i="5"/>
  <c r="G4328" i="5"/>
  <c r="G4329" i="5"/>
  <c r="G4330" i="5"/>
  <c r="G4331" i="5"/>
  <c r="G4332" i="5"/>
  <c r="G4333" i="5"/>
  <c r="G4334" i="5"/>
  <c r="G4335" i="5"/>
  <c r="G4336" i="5"/>
  <c r="G4337" i="5"/>
  <c r="G4338" i="5"/>
  <c r="G4339" i="5"/>
  <c r="G4340" i="5"/>
  <c r="G4341" i="5"/>
  <c r="G4342" i="5"/>
  <c r="G4343" i="5"/>
  <c r="G4344" i="5"/>
  <c r="G4345" i="5"/>
  <c r="G4346" i="5"/>
  <c r="G4347" i="5"/>
  <c r="G4348" i="5"/>
  <c r="G4349" i="5"/>
  <c r="G4350" i="5"/>
  <c r="G4351" i="5"/>
  <c r="G4352" i="5"/>
  <c r="G4353" i="5"/>
  <c r="G4354" i="5"/>
  <c r="G4355" i="5"/>
  <c r="G4356" i="5"/>
  <c r="G4357" i="5"/>
  <c r="G4358" i="5"/>
  <c r="G4359" i="5"/>
  <c r="G4360" i="5"/>
  <c r="G4361" i="5"/>
  <c r="G4362" i="5"/>
  <c r="G4363" i="5"/>
  <c r="G4364" i="5"/>
  <c r="G4365" i="5"/>
  <c r="G4366" i="5"/>
  <c r="G4367" i="5"/>
  <c r="G4368" i="5"/>
  <c r="G4369" i="5"/>
  <c r="G4370" i="5"/>
  <c r="G4371" i="5"/>
  <c r="G4372" i="5"/>
  <c r="G4373" i="5"/>
  <c r="G4374" i="5"/>
  <c r="G4375" i="5"/>
  <c r="G4376" i="5"/>
  <c r="G4377" i="5"/>
  <c r="G4378" i="5"/>
  <c r="G4379" i="5"/>
  <c r="G4380" i="5"/>
  <c r="G4381" i="5"/>
  <c r="G4382" i="5"/>
  <c r="G4383" i="5"/>
  <c r="G4384" i="5"/>
  <c r="G4385" i="5"/>
  <c r="G4386" i="5"/>
  <c r="G4387" i="5"/>
  <c r="G4388" i="5"/>
  <c r="G4389" i="5"/>
  <c r="G4390" i="5"/>
  <c r="G4391" i="5"/>
  <c r="G4392" i="5"/>
  <c r="G4393" i="5"/>
  <c r="G4394" i="5"/>
  <c r="G4395" i="5"/>
  <c r="G4396" i="5"/>
  <c r="G4397" i="5"/>
  <c r="G4398" i="5"/>
  <c r="G4399" i="5"/>
  <c r="G4400" i="5"/>
  <c r="G4401" i="5"/>
  <c r="G4402" i="5"/>
  <c r="G4403" i="5"/>
  <c r="G4404" i="5"/>
  <c r="G4405" i="5"/>
  <c r="G4406" i="5"/>
  <c r="G4407" i="5"/>
  <c r="G4408" i="5"/>
  <c r="G4409" i="5"/>
  <c r="G4410" i="5"/>
  <c r="G4411" i="5"/>
  <c r="G4412" i="5"/>
  <c r="G4413" i="5"/>
  <c r="G4414" i="5"/>
  <c r="G4415" i="5"/>
  <c r="G4416" i="5"/>
  <c r="G4417" i="5"/>
  <c r="G4418" i="5"/>
  <c r="G4419" i="5"/>
  <c r="G4420" i="5"/>
  <c r="G4421" i="5"/>
  <c r="G4422" i="5"/>
  <c r="G4423" i="5"/>
  <c r="G4424" i="5"/>
  <c r="G4425" i="5"/>
  <c r="G4426" i="5"/>
  <c r="G4427" i="5"/>
  <c r="G4428" i="5"/>
  <c r="G4429" i="5"/>
  <c r="G4430" i="5"/>
  <c r="G4431" i="5"/>
  <c r="G4432" i="5"/>
  <c r="G4433" i="5"/>
  <c r="G4434" i="5"/>
  <c r="G4435" i="5"/>
  <c r="G4436" i="5"/>
  <c r="G4437" i="5"/>
  <c r="G4438" i="5"/>
  <c r="G4439" i="5"/>
  <c r="G4440" i="5"/>
  <c r="G4441" i="5"/>
  <c r="G4442" i="5"/>
  <c r="G4443" i="5"/>
  <c r="G4444" i="5"/>
  <c r="G4445" i="5"/>
  <c r="G4446" i="5"/>
  <c r="G4447" i="5"/>
  <c r="G4448" i="5"/>
  <c r="G4449" i="5"/>
  <c r="G4450" i="5"/>
  <c r="G4451" i="5"/>
  <c r="G4452" i="5"/>
  <c r="G4453" i="5"/>
  <c r="G4454" i="5"/>
  <c r="G4455" i="5"/>
  <c r="G4456" i="5"/>
  <c r="G4457" i="5"/>
  <c r="G4458" i="5"/>
  <c r="G4459" i="5"/>
  <c r="G4460" i="5"/>
  <c r="G4461" i="5"/>
  <c r="G4462" i="5"/>
  <c r="G4463" i="5"/>
  <c r="G4464" i="5"/>
  <c r="G4465" i="5"/>
  <c r="G4466" i="5"/>
  <c r="G4467" i="5"/>
  <c r="G4468" i="5"/>
  <c r="G4469" i="5"/>
  <c r="G4470" i="5"/>
  <c r="G4471" i="5"/>
  <c r="G4472" i="5"/>
  <c r="G4473" i="5"/>
  <c r="G4474" i="5"/>
  <c r="G4475" i="5"/>
  <c r="G4476" i="5"/>
  <c r="G4477" i="5"/>
  <c r="G4478" i="5"/>
  <c r="G4479" i="5"/>
  <c r="G4480" i="5"/>
  <c r="G4481" i="5"/>
  <c r="G4482" i="5"/>
  <c r="G4483" i="5"/>
  <c r="G4484" i="5"/>
  <c r="G4485" i="5"/>
  <c r="G4486" i="5"/>
  <c r="G4487" i="5"/>
  <c r="G4488" i="5"/>
  <c r="G4489" i="5"/>
  <c r="G4490" i="5"/>
  <c r="G4491" i="5"/>
  <c r="G4492" i="5"/>
  <c r="G4493" i="5"/>
  <c r="G4494" i="5"/>
  <c r="G4495" i="5"/>
  <c r="G4496" i="5"/>
  <c r="G4497" i="5"/>
  <c r="G4498" i="5"/>
  <c r="G4499" i="5"/>
  <c r="G4500" i="5"/>
  <c r="G4501" i="5"/>
  <c r="G4502" i="5"/>
  <c r="G4503" i="5"/>
  <c r="G4504" i="5"/>
  <c r="G4505" i="5"/>
  <c r="G4506" i="5"/>
  <c r="G4507" i="5"/>
  <c r="G4508" i="5"/>
  <c r="G4509" i="5"/>
  <c r="G4510" i="5"/>
  <c r="G4511" i="5"/>
  <c r="G4512" i="5"/>
  <c r="G4513" i="5"/>
  <c r="G4514" i="5"/>
  <c r="G4515" i="5"/>
  <c r="G4516" i="5"/>
  <c r="G4517" i="5"/>
  <c r="G4518" i="5"/>
  <c r="G4519" i="5"/>
  <c r="G4520" i="5"/>
  <c r="G4521" i="5"/>
  <c r="G4522" i="5"/>
  <c r="G4523" i="5"/>
  <c r="G4524" i="5"/>
  <c r="G4525" i="5"/>
  <c r="G4526" i="5"/>
  <c r="G4527" i="5"/>
  <c r="G4528" i="5"/>
  <c r="G4529" i="5"/>
  <c r="G4530" i="5"/>
  <c r="G4531" i="5"/>
  <c r="G4532" i="5"/>
  <c r="G4533" i="5"/>
  <c r="G4534" i="5"/>
  <c r="G4535" i="5"/>
  <c r="G4536" i="5"/>
  <c r="G4537" i="5"/>
  <c r="G4538" i="5"/>
  <c r="G4539" i="5"/>
  <c r="G4540" i="5"/>
  <c r="G4541" i="5"/>
  <c r="G4542" i="5"/>
  <c r="G4543" i="5"/>
  <c r="G4544" i="5"/>
  <c r="G4545" i="5"/>
  <c r="G4546" i="5"/>
  <c r="G4547" i="5"/>
  <c r="G4548" i="5"/>
  <c r="G4549" i="5"/>
  <c r="G4550" i="5"/>
  <c r="G4551" i="5"/>
  <c r="G4552" i="5"/>
  <c r="G4553" i="5"/>
  <c r="G4554" i="5"/>
  <c r="G4555" i="5"/>
  <c r="G4556" i="5"/>
  <c r="G4557" i="5"/>
  <c r="G4558" i="5"/>
  <c r="G4559" i="5"/>
  <c r="G4560" i="5"/>
  <c r="G4561" i="5"/>
  <c r="G4562" i="5"/>
  <c r="G4563" i="5"/>
  <c r="G4564" i="5"/>
  <c r="G4565" i="5"/>
  <c r="G4566" i="5"/>
  <c r="G4567" i="5"/>
  <c r="G4568" i="5"/>
  <c r="G4569" i="5"/>
  <c r="G4570" i="5"/>
  <c r="G4571" i="5"/>
  <c r="G4572" i="5"/>
  <c r="G4573" i="5"/>
  <c r="G4574" i="5"/>
  <c r="G4575" i="5"/>
  <c r="G4576" i="5"/>
  <c r="G4577" i="5"/>
  <c r="G4578" i="5"/>
  <c r="G4579" i="5"/>
  <c r="G4580" i="5"/>
  <c r="G4581" i="5"/>
  <c r="G4582" i="5"/>
  <c r="G4583" i="5"/>
  <c r="G4584" i="5"/>
  <c r="G4585" i="5"/>
  <c r="G4586" i="5"/>
  <c r="G4587" i="5"/>
  <c r="G4588" i="5"/>
  <c r="G4589" i="5"/>
  <c r="G4590" i="5"/>
  <c r="G4591" i="5"/>
  <c r="G4592" i="5"/>
  <c r="G4593" i="5"/>
  <c r="G4594" i="5"/>
  <c r="G4595" i="5"/>
  <c r="G4596" i="5"/>
  <c r="G4597" i="5"/>
  <c r="G4598" i="5"/>
  <c r="G4599" i="5"/>
  <c r="G4600" i="5"/>
  <c r="G4601" i="5"/>
  <c r="G4602" i="5"/>
  <c r="G4603" i="5"/>
  <c r="G4604" i="5"/>
  <c r="G4605" i="5"/>
  <c r="G4606" i="5"/>
  <c r="G4607" i="5"/>
  <c r="G4608" i="5"/>
  <c r="G4609" i="5"/>
  <c r="G4610" i="5"/>
  <c r="G4611" i="5"/>
  <c r="G4612" i="5"/>
  <c r="G4613" i="5"/>
  <c r="G4614" i="5"/>
  <c r="G4615" i="5"/>
  <c r="G4616" i="5"/>
  <c r="G4617" i="5"/>
  <c r="G4618" i="5"/>
  <c r="G4619" i="5"/>
  <c r="G4620" i="5"/>
  <c r="G4621" i="5"/>
  <c r="G4622" i="5"/>
  <c r="G4623" i="5"/>
  <c r="G4624" i="5"/>
  <c r="G4625" i="5"/>
  <c r="G4626" i="5"/>
  <c r="G4627" i="5"/>
  <c r="G4628" i="5"/>
  <c r="G4629" i="5"/>
  <c r="G4630" i="5"/>
  <c r="G4631" i="5"/>
  <c r="G4632" i="5"/>
  <c r="G4633" i="5"/>
  <c r="G4634" i="5"/>
  <c r="G4635" i="5"/>
  <c r="G4636" i="5"/>
  <c r="G4637" i="5"/>
  <c r="G4638" i="5"/>
  <c r="G4639" i="5"/>
  <c r="G4640" i="5"/>
  <c r="G4641" i="5"/>
  <c r="G4642" i="5"/>
  <c r="G4643" i="5"/>
  <c r="G4644" i="5"/>
  <c r="G4645" i="5"/>
  <c r="G4646" i="5"/>
  <c r="G4647" i="5"/>
  <c r="G4648" i="5"/>
  <c r="G4649" i="5"/>
  <c r="G4650" i="5"/>
  <c r="G4651" i="5"/>
  <c r="G4652" i="5"/>
  <c r="G4653" i="5"/>
  <c r="G4654" i="5"/>
  <c r="G4655" i="5"/>
  <c r="G4656" i="5"/>
  <c r="G4657" i="5"/>
  <c r="G4658" i="5"/>
  <c r="G4659" i="5"/>
  <c r="G4660" i="5"/>
  <c r="G4661" i="5"/>
  <c r="G4662" i="5"/>
  <c r="G4663" i="5"/>
  <c r="G4664" i="5"/>
  <c r="G4665" i="5"/>
  <c r="G4666" i="5"/>
  <c r="G4667" i="5"/>
  <c r="G4668" i="5"/>
  <c r="G4669" i="5"/>
  <c r="G4670" i="5"/>
  <c r="G4671" i="5"/>
  <c r="G4672" i="5"/>
  <c r="G4673" i="5"/>
  <c r="G4674" i="5"/>
  <c r="G4675" i="5"/>
  <c r="G4676" i="5"/>
  <c r="G4677" i="5"/>
  <c r="G4678" i="5"/>
  <c r="G4679" i="5"/>
  <c r="G4680" i="5"/>
  <c r="G4681" i="5"/>
  <c r="G4682" i="5"/>
  <c r="G4683" i="5"/>
  <c r="G4684" i="5"/>
  <c r="G4685" i="5"/>
  <c r="G4686" i="5"/>
  <c r="G4687" i="5"/>
  <c r="G4688" i="5"/>
  <c r="G4689" i="5"/>
  <c r="G4690" i="5"/>
  <c r="G4691" i="5"/>
  <c r="G4692" i="5"/>
  <c r="G4693" i="5"/>
  <c r="G4694" i="5"/>
  <c r="G4695" i="5"/>
  <c r="G4696" i="5"/>
  <c r="G4697" i="5"/>
  <c r="G4698" i="5"/>
  <c r="G4699" i="5"/>
  <c r="G4700" i="5"/>
  <c r="G4701" i="5"/>
  <c r="G4702" i="5"/>
  <c r="G4703" i="5"/>
  <c r="G4704" i="5"/>
  <c r="G4705" i="5"/>
  <c r="G4706" i="5"/>
  <c r="G4707" i="5"/>
  <c r="G4708" i="5"/>
  <c r="G4709" i="5"/>
  <c r="G4710" i="5"/>
  <c r="G4711" i="5"/>
  <c r="G4712" i="5"/>
  <c r="G4713" i="5"/>
  <c r="G4714" i="5"/>
  <c r="G4715" i="5"/>
  <c r="G4716" i="5"/>
  <c r="G4717" i="5"/>
  <c r="G4718" i="5"/>
  <c r="G4719" i="5"/>
  <c r="G4720" i="5"/>
  <c r="G4721" i="5"/>
  <c r="G4722" i="5"/>
  <c r="G4723" i="5"/>
  <c r="G4724" i="5"/>
  <c r="G4725" i="5"/>
  <c r="G4726" i="5"/>
  <c r="G4727" i="5"/>
  <c r="G4728" i="5"/>
  <c r="G4729" i="5"/>
  <c r="G4730" i="5"/>
  <c r="G4731" i="5"/>
  <c r="G4732" i="5"/>
  <c r="G4733" i="5"/>
  <c r="G4734" i="5"/>
  <c r="G4735" i="5"/>
  <c r="G4736" i="5"/>
  <c r="G4737" i="5"/>
  <c r="G4738" i="5"/>
  <c r="G4739" i="5"/>
  <c r="G4740" i="5"/>
  <c r="G4741" i="5"/>
  <c r="G4742" i="5"/>
  <c r="G4743" i="5"/>
  <c r="G4744" i="5"/>
  <c r="G4745" i="5"/>
  <c r="G4746" i="5"/>
  <c r="G4747" i="5"/>
  <c r="G4748" i="5"/>
  <c r="G4749" i="5"/>
  <c r="G4750" i="5"/>
  <c r="G4751" i="5"/>
  <c r="G4752" i="5"/>
  <c r="G4753" i="5"/>
  <c r="G4754" i="5"/>
  <c r="G4755" i="5"/>
  <c r="G4756" i="5"/>
  <c r="G4757" i="5"/>
  <c r="G4758" i="5"/>
  <c r="G4759" i="5"/>
  <c r="G4760" i="5"/>
  <c r="G4761" i="5"/>
  <c r="G4762" i="5"/>
  <c r="G4763" i="5"/>
  <c r="G4764" i="5"/>
  <c r="G4765" i="5"/>
  <c r="G4766" i="5"/>
  <c r="G4767" i="5"/>
  <c r="G4768" i="5"/>
  <c r="G4769" i="5"/>
  <c r="G4770" i="5"/>
  <c r="G4771" i="5"/>
  <c r="G4772" i="5"/>
  <c r="G4773" i="5"/>
  <c r="G4774" i="5"/>
  <c r="G4775" i="5"/>
  <c r="G4776" i="5"/>
  <c r="G4777" i="5"/>
  <c r="G4778" i="5"/>
  <c r="G4779" i="5"/>
  <c r="G4780" i="5"/>
  <c r="G4781" i="5"/>
  <c r="G4782" i="5"/>
  <c r="G4783" i="5"/>
  <c r="G4784" i="5"/>
  <c r="G4785" i="5"/>
  <c r="G4786" i="5"/>
  <c r="G4787" i="5"/>
  <c r="G4788" i="5"/>
  <c r="G4789" i="5"/>
  <c r="G4790" i="5"/>
  <c r="G4791" i="5"/>
  <c r="G4792" i="5"/>
  <c r="G4793" i="5"/>
  <c r="G4794" i="5"/>
  <c r="G4795" i="5"/>
  <c r="G4796" i="5"/>
  <c r="G4797" i="5"/>
  <c r="G4798" i="5"/>
  <c r="G4799" i="5"/>
  <c r="G4800" i="5"/>
  <c r="G4801" i="5"/>
  <c r="G4802" i="5"/>
  <c r="G4803" i="5"/>
  <c r="G4804" i="5"/>
  <c r="G4805" i="5"/>
  <c r="G4806" i="5"/>
  <c r="G4807" i="5"/>
  <c r="G4808" i="5"/>
  <c r="G4809" i="5"/>
  <c r="G4810" i="5"/>
  <c r="G4811" i="5"/>
  <c r="G4812" i="5"/>
  <c r="G4813" i="5"/>
  <c r="G4814" i="5"/>
  <c r="G4815" i="5"/>
  <c r="G4816" i="5"/>
  <c r="G4817" i="5"/>
  <c r="G4818" i="5"/>
  <c r="G4819" i="5"/>
  <c r="G4820" i="5"/>
  <c r="G4821" i="5"/>
  <c r="G4822" i="5"/>
  <c r="G4823" i="5"/>
  <c r="G4824" i="5"/>
  <c r="G4825" i="5"/>
  <c r="G4826" i="5"/>
  <c r="G4827" i="5"/>
  <c r="G4828" i="5"/>
  <c r="G4829" i="5"/>
  <c r="G4830" i="5"/>
  <c r="G4831" i="5"/>
  <c r="G4832" i="5"/>
  <c r="G4833" i="5"/>
  <c r="G4834" i="5"/>
  <c r="G4835" i="5"/>
  <c r="G4836" i="5"/>
  <c r="G4837" i="5"/>
  <c r="G4838" i="5"/>
  <c r="G4839" i="5"/>
  <c r="G4840" i="5"/>
  <c r="G4841" i="5"/>
  <c r="G4842" i="5"/>
  <c r="G4843" i="5"/>
  <c r="G4844" i="5"/>
  <c r="G4845" i="5"/>
  <c r="G4846" i="5"/>
  <c r="G4847" i="5"/>
  <c r="G4848" i="5"/>
  <c r="G4849" i="5"/>
  <c r="G4850" i="5"/>
  <c r="G4851" i="5"/>
  <c r="G4852" i="5"/>
  <c r="G4853" i="5"/>
  <c r="G4854" i="5"/>
  <c r="G4855" i="5"/>
  <c r="G4856" i="5"/>
  <c r="G4857" i="5"/>
  <c r="G4858" i="5"/>
  <c r="G4859" i="5"/>
  <c r="G4860" i="5"/>
  <c r="G4861" i="5"/>
  <c r="G4862" i="5"/>
  <c r="G4863" i="5"/>
  <c r="G4864" i="5"/>
  <c r="G4865" i="5"/>
  <c r="G4866" i="5"/>
  <c r="G4867" i="5"/>
  <c r="G4868" i="5"/>
  <c r="G4869" i="5"/>
  <c r="G4870" i="5"/>
  <c r="G4871" i="5"/>
  <c r="G4872" i="5"/>
  <c r="G4873" i="5"/>
  <c r="G4874" i="5"/>
  <c r="G4875" i="5"/>
  <c r="G4876" i="5"/>
  <c r="G4877" i="5"/>
  <c r="G4878" i="5"/>
  <c r="G4879" i="5"/>
  <c r="G4880" i="5"/>
  <c r="G4881" i="5"/>
  <c r="G4882" i="5"/>
  <c r="G4883" i="5"/>
  <c r="G4884" i="5"/>
  <c r="G4885" i="5"/>
  <c r="G4886" i="5"/>
  <c r="G4887" i="5"/>
  <c r="G4888" i="5"/>
  <c r="G4889" i="5"/>
  <c r="G4890" i="5"/>
  <c r="G4891" i="5"/>
  <c r="G4892" i="5"/>
  <c r="G4893" i="5"/>
  <c r="G4894" i="5"/>
  <c r="G4895" i="5"/>
  <c r="G4896" i="5"/>
  <c r="G4897" i="5"/>
  <c r="G4898" i="5"/>
  <c r="G4899" i="5"/>
  <c r="G4900" i="5"/>
  <c r="G4901" i="5"/>
  <c r="G4902" i="5"/>
  <c r="G4903" i="5"/>
  <c r="G4904" i="5"/>
  <c r="G4905" i="5"/>
  <c r="G4906" i="5"/>
  <c r="G4907" i="5"/>
  <c r="G4908" i="5"/>
  <c r="G4909" i="5"/>
  <c r="G4910" i="5"/>
  <c r="G4911" i="5"/>
  <c r="G4912" i="5"/>
  <c r="G4913" i="5"/>
  <c r="G4914" i="5"/>
  <c r="G4915" i="5"/>
  <c r="G4916" i="5"/>
  <c r="G4917" i="5"/>
  <c r="G4918" i="5"/>
  <c r="G4919" i="5"/>
  <c r="G4920" i="5"/>
  <c r="G4921" i="5"/>
  <c r="G4922" i="5"/>
  <c r="G4923" i="5"/>
  <c r="G4924" i="5"/>
  <c r="G4925" i="5"/>
  <c r="G4926" i="5"/>
  <c r="G4927" i="5"/>
  <c r="G4928" i="5"/>
  <c r="G4929" i="5"/>
  <c r="G4930" i="5"/>
  <c r="G4931" i="5"/>
  <c r="G4932" i="5"/>
  <c r="G4933" i="5"/>
  <c r="G4934" i="5"/>
  <c r="G4935" i="5"/>
  <c r="G4936" i="5"/>
  <c r="G4937" i="5"/>
  <c r="G4938" i="5"/>
  <c r="G4939" i="5"/>
  <c r="G4940" i="5"/>
  <c r="G4941" i="5"/>
  <c r="G4942" i="5"/>
  <c r="G4943" i="5"/>
  <c r="G4944" i="5"/>
  <c r="G4945" i="5"/>
  <c r="G4946" i="5"/>
  <c r="G4947" i="5"/>
  <c r="G4948" i="5"/>
  <c r="G4949" i="5"/>
  <c r="G4950" i="5"/>
  <c r="G4951" i="5"/>
  <c r="G4952" i="5"/>
  <c r="G4953" i="5"/>
  <c r="G4954" i="5"/>
  <c r="G4955" i="5"/>
  <c r="G4956" i="5"/>
  <c r="G4957" i="5"/>
  <c r="G4958" i="5"/>
  <c r="G4959" i="5"/>
  <c r="G4960" i="5"/>
  <c r="G4961" i="5"/>
  <c r="G4962" i="5"/>
  <c r="G4963" i="5"/>
  <c r="G4964" i="5"/>
  <c r="G4965" i="5"/>
  <c r="G4966" i="5"/>
  <c r="G4967" i="5"/>
  <c r="G4968" i="5"/>
  <c r="G4969" i="5"/>
  <c r="G4970" i="5"/>
  <c r="G4971" i="5"/>
  <c r="G4972" i="5"/>
  <c r="G4973" i="5"/>
  <c r="G4974" i="5"/>
  <c r="G4975" i="5"/>
  <c r="G4976" i="5"/>
  <c r="G4977" i="5"/>
  <c r="G4978" i="5"/>
  <c r="G4979" i="5"/>
  <c r="G4980" i="5"/>
  <c r="G4981" i="5"/>
  <c r="G4982" i="5"/>
  <c r="G4983" i="5"/>
  <c r="G4984" i="5"/>
  <c r="G4985" i="5"/>
  <c r="G4986" i="5"/>
  <c r="G4987" i="5"/>
  <c r="G4988" i="5"/>
  <c r="G4989" i="5"/>
  <c r="G4990" i="5"/>
  <c r="G4991" i="5"/>
  <c r="G4992" i="5"/>
  <c r="G4993" i="5"/>
  <c r="G4994" i="5"/>
  <c r="G4995" i="5"/>
  <c r="G4996" i="5"/>
  <c r="G4997" i="5"/>
  <c r="G4998" i="5"/>
  <c r="G4999" i="5"/>
  <c r="G5000" i="5"/>
  <c r="G5001" i="5"/>
  <c r="G5002" i="5"/>
  <c r="G5003" i="5"/>
  <c r="G5004" i="5"/>
  <c r="G5005" i="5"/>
  <c r="G5006" i="5"/>
  <c r="G5007" i="5"/>
  <c r="G5008" i="5"/>
  <c r="G5009" i="5"/>
  <c r="G5010" i="5"/>
  <c r="G5011" i="5"/>
  <c r="G5012" i="5"/>
  <c r="G5013" i="5"/>
  <c r="G5014" i="5"/>
  <c r="G5015" i="5"/>
  <c r="G5016" i="5"/>
  <c r="G5017" i="5"/>
  <c r="G5018" i="5"/>
  <c r="G5019" i="5"/>
  <c r="G5020" i="5"/>
  <c r="G5021" i="5"/>
  <c r="G5022" i="5"/>
  <c r="G5023" i="5"/>
  <c r="G5024" i="5"/>
  <c r="G5025" i="5"/>
  <c r="G5026" i="5"/>
  <c r="G5027" i="5"/>
  <c r="G5028" i="5"/>
  <c r="G5029" i="5"/>
  <c r="G5030" i="5"/>
  <c r="G5031" i="5"/>
  <c r="G5032" i="5"/>
  <c r="G5033" i="5"/>
  <c r="G5034" i="5"/>
  <c r="G5035" i="5"/>
  <c r="G5036" i="5"/>
  <c r="G5037" i="5"/>
  <c r="G5038" i="5"/>
  <c r="G5039" i="5"/>
  <c r="G5040" i="5"/>
  <c r="G5041" i="5"/>
  <c r="G5042" i="5"/>
  <c r="G5043" i="5"/>
  <c r="G5044" i="5"/>
  <c r="G5045" i="5"/>
  <c r="G5046" i="5"/>
  <c r="G5047" i="5"/>
  <c r="G5048" i="5"/>
  <c r="G5049" i="5"/>
  <c r="G5050" i="5"/>
  <c r="G5051" i="5"/>
  <c r="G5052" i="5"/>
  <c r="G5053" i="5"/>
  <c r="G5054" i="5"/>
  <c r="G5055" i="5"/>
  <c r="G5056" i="5"/>
  <c r="G5057" i="5"/>
  <c r="G5058" i="5"/>
  <c r="G5059" i="5"/>
  <c r="G5060" i="5"/>
  <c r="G5061" i="5"/>
  <c r="G5062" i="5"/>
  <c r="G5063" i="5"/>
  <c r="G5064" i="5"/>
  <c r="G5065" i="5"/>
  <c r="G5066" i="5"/>
  <c r="G5067" i="5"/>
  <c r="G5068" i="5"/>
  <c r="G5069" i="5"/>
  <c r="G5070" i="5"/>
  <c r="G5071" i="5"/>
  <c r="G5072" i="5"/>
  <c r="G5073" i="5"/>
  <c r="G5074" i="5"/>
  <c r="G5075" i="5"/>
  <c r="G5076" i="5"/>
  <c r="G5077" i="5"/>
  <c r="G5078" i="5"/>
  <c r="G5079" i="5"/>
  <c r="G5080" i="5"/>
  <c r="G5081" i="5"/>
  <c r="G5082" i="5"/>
  <c r="G5083" i="5"/>
  <c r="G5084" i="5"/>
  <c r="G5085" i="5"/>
  <c r="G5086" i="5"/>
  <c r="G5087" i="5"/>
  <c r="G5088" i="5"/>
  <c r="G5089" i="5"/>
  <c r="G5090" i="5"/>
  <c r="G5091" i="5"/>
  <c r="G5092" i="5"/>
  <c r="G5093" i="5"/>
  <c r="G5094" i="5"/>
  <c r="G5095" i="5"/>
  <c r="G5096" i="5"/>
  <c r="G5097" i="5"/>
  <c r="G5098" i="5"/>
  <c r="G5099" i="5"/>
  <c r="G5100" i="5"/>
  <c r="G5101" i="5"/>
  <c r="G5102" i="5"/>
  <c r="G5103" i="5"/>
  <c r="G5104" i="5"/>
  <c r="G5105" i="5"/>
  <c r="G5106" i="5"/>
  <c r="G5107" i="5"/>
  <c r="G5108" i="5"/>
  <c r="G5109" i="5"/>
  <c r="G5110" i="5"/>
  <c r="G5111" i="5"/>
  <c r="G5112" i="5"/>
  <c r="G5113" i="5"/>
  <c r="G5114" i="5"/>
  <c r="G5115" i="5"/>
  <c r="G5116" i="5"/>
  <c r="G5117" i="5"/>
  <c r="G5118" i="5"/>
  <c r="G5119" i="5"/>
  <c r="G5120" i="5"/>
  <c r="G5121" i="5"/>
  <c r="G5122" i="5"/>
  <c r="G5123" i="5"/>
  <c r="G5124" i="5"/>
  <c r="G5125" i="5"/>
  <c r="G5126" i="5"/>
  <c r="G5127" i="5"/>
  <c r="G5128" i="5"/>
  <c r="G5129" i="5"/>
  <c r="G5130" i="5"/>
  <c r="G5131" i="5"/>
  <c r="G5132" i="5"/>
  <c r="G5133" i="5"/>
  <c r="G5134" i="5"/>
  <c r="G5135" i="5"/>
  <c r="G5136" i="5"/>
  <c r="G5137" i="5"/>
  <c r="G5138" i="5"/>
  <c r="G5139" i="5"/>
  <c r="G5140" i="5"/>
  <c r="G5141" i="5"/>
  <c r="G5142" i="5"/>
  <c r="G5143" i="5"/>
  <c r="G5144" i="5"/>
  <c r="G5145" i="5"/>
  <c r="G5146" i="5"/>
  <c r="G5147" i="5"/>
  <c r="G5148" i="5"/>
  <c r="G5149" i="5"/>
  <c r="G5150" i="5"/>
  <c r="G5151" i="5"/>
  <c r="G5152" i="5"/>
  <c r="G5153" i="5"/>
  <c r="G5154" i="5"/>
  <c r="G5155" i="5"/>
  <c r="G5156" i="5"/>
  <c r="G5157" i="5"/>
  <c r="G5158" i="5"/>
  <c r="G5159" i="5"/>
  <c r="G5160" i="5"/>
  <c r="G5161" i="5"/>
  <c r="G5162" i="5"/>
  <c r="G5163" i="5"/>
  <c r="G5164" i="5"/>
  <c r="G5165" i="5"/>
  <c r="G5166" i="5"/>
  <c r="G5167" i="5"/>
  <c r="G5168" i="5"/>
  <c r="G5169" i="5"/>
  <c r="G5170" i="5"/>
  <c r="G5171" i="5"/>
  <c r="G5172" i="5"/>
  <c r="G5173" i="5"/>
  <c r="G5174" i="5"/>
  <c r="G5175" i="5"/>
  <c r="G5176" i="5"/>
  <c r="G5177" i="5"/>
  <c r="G5178" i="5"/>
  <c r="G5179" i="5"/>
  <c r="G5180" i="5"/>
  <c r="G5181" i="5"/>
  <c r="G5182" i="5"/>
  <c r="G5183" i="5"/>
  <c r="G5184" i="5"/>
  <c r="G5185" i="5"/>
  <c r="G5186" i="5"/>
  <c r="G5187" i="5"/>
  <c r="G5188" i="5"/>
  <c r="G5189" i="5"/>
  <c r="G5190" i="5"/>
  <c r="G5191" i="5"/>
  <c r="G5192" i="5"/>
  <c r="G5193" i="5"/>
  <c r="G5194" i="5"/>
  <c r="G5195" i="5"/>
  <c r="G5196" i="5"/>
  <c r="G5197" i="5"/>
  <c r="G5198" i="5"/>
  <c r="G5199" i="5"/>
  <c r="G5200" i="5"/>
  <c r="G5201" i="5"/>
  <c r="G5202" i="5"/>
  <c r="G5203" i="5"/>
  <c r="G5204" i="5"/>
  <c r="G5205" i="5"/>
  <c r="G5206" i="5"/>
  <c r="G5207" i="5"/>
  <c r="G5208" i="5"/>
  <c r="G5209" i="5"/>
  <c r="G5210" i="5"/>
  <c r="G5211" i="5"/>
  <c r="G5212" i="5"/>
  <c r="G5213" i="5"/>
  <c r="G5214" i="5"/>
  <c r="G5215" i="5"/>
  <c r="G5216" i="5"/>
  <c r="G5217" i="5"/>
  <c r="G5218" i="5"/>
  <c r="G5219" i="5"/>
  <c r="G5220" i="5"/>
  <c r="G5221" i="5"/>
  <c r="G5222" i="5"/>
  <c r="G5223" i="5"/>
  <c r="G5224" i="5"/>
  <c r="G5225" i="5"/>
  <c r="G5226" i="5"/>
  <c r="G5227" i="5"/>
  <c r="G5228" i="5"/>
  <c r="G5229" i="5"/>
  <c r="G5230" i="5"/>
  <c r="G5231" i="5"/>
  <c r="G5232" i="5"/>
  <c r="G5233" i="5"/>
  <c r="G5234" i="5"/>
  <c r="G5235" i="5"/>
  <c r="G5236" i="5"/>
  <c r="G5237" i="5"/>
  <c r="G5238" i="5"/>
  <c r="G5239" i="5"/>
  <c r="G5240" i="5"/>
  <c r="G5241" i="5"/>
  <c r="G5242" i="5"/>
  <c r="G5243" i="5"/>
  <c r="G5244" i="5"/>
  <c r="G5245" i="5"/>
  <c r="G5246" i="5"/>
  <c r="G5247" i="5"/>
  <c r="G5248" i="5"/>
  <c r="G5249" i="5"/>
  <c r="G5250" i="5"/>
  <c r="G5251" i="5"/>
  <c r="G5252" i="5"/>
  <c r="G5253" i="5"/>
  <c r="G5254" i="5"/>
  <c r="G5255" i="5"/>
  <c r="G5256" i="5"/>
  <c r="G5257" i="5"/>
  <c r="G5258" i="5"/>
  <c r="G5259" i="5"/>
  <c r="G5260" i="5"/>
  <c r="G5261" i="5"/>
  <c r="G5262" i="5"/>
  <c r="G5263" i="5"/>
  <c r="G5264" i="5"/>
  <c r="G5265" i="5"/>
  <c r="G5266" i="5"/>
  <c r="G5267" i="5"/>
  <c r="G5268" i="5"/>
  <c r="G5269" i="5"/>
  <c r="G5270" i="5"/>
  <c r="G5271" i="5"/>
  <c r="G5272" i="5"/>
  <c r="G5273" i="5"/>
  <c r="G5274" i="5"/>
  <c r="G5275" i="5"/>
  <c r="G5276" i="5"/>
  <c r="G5277" i="5"/>
  <c r="G5278" i="5"/>
  <c r="G5279" i="5"/>
  <c r="G5280" i="5"/>
  <c r="G5281" i="5"/>
  <c r="G5282" i="5"/>
  <c r="G5283" i="5"/>
  <c r="G5284" i="5"/>
  <c r="G5285" i="5"/>
  <c r="G5286" i="5"/>
  <c r="G5287" i="5"/>
  <c r="G5288" i="5"/>
  <c r="G5289" i="5"/>
  <c r="G5290" i="5"/>
  <c r="G5291" i="5"/>
  <c r="G5292" i="5"/>
  <c r="G5293" i="5"/>
  <c r="G5294" i="5"/>
  <c r="G5295" i="5"/>
  <c r="G5296" i="5"/>
  <c r="G5297" i="5"/>
  <c r="G5298" i="5"/>
  <c r="G5299" i="5"/>
  <c r="G5300" i="5"/>
  <c r="G5301" i="5"/>
  <c r="G5302" i="5"/>
  <c r="G5303" i="5"/>
  <c r="G5304" i="5"/>
  <c r="G5305" i="5"/>
  <c r="G5306" i="5"/>
  <c r="G5307" i="5"/>
  <c r="G5308" i="5"/>
  <c r="G5309" i="5"/>
  <c r="G5310" i="5"/>
  <c r="G5311" i="5"/>
  <c r="G5312" i="5"/>
  <c r="G5313" i="5"/>
  <c r="G5314" i="5"/>
  <c r="G5315" i="5"/>
  <c r="G5316" i="5"/>
  <c r="G5317" i="5"/>
  <c r="G5318" i="5"/>
  <c r="G5319" i="5"/>
  <c r="G5320" i="5"/>
  <c r="G5321" i="5"/>
  <c r="G5322" i="5"/>
  <c r="G5323" i="5"/>
  <c r="G5324" i="5"/>
  <c r="G5325" i="5"/>
  <c r="G5326" i="5"/>
  <c r="G5327" i="5"/>
  <c r="G5328" i="5"/>
  <c r="G5329" i="5"/>
  <c r="G5330" i="5"/>
  <c r="G5331" i="5"/>
  <c r="G5332" i="5"/>
  <c r="G5333" i="5"/>
  <c r="G5334" i="5"/>
  <c r="G5335" i="5"/>
  <c r="G5336" i="5"/>
  <c r="G5337" i="5"/>
  <c r="G5338" i="5"/>
  <c r="G5339" i="5"/>
  <c r="G5340" i="5"/>
  <c r="G5341" i="5"/>
  <c r="G5342" i="5"/>
  <c r="G5343" i="5"/>
  <c r="G5344" i="5"/>
  <c r="G5345" i="5"/>
  <c r="G5346" i="5"/>
  <c r="G5347" i="5"/>
  <c r="G5348" i="5"/>
  <c r="G5349" i="5"/>
  <c r="G5350" i="5"/>
  <c r="G5351" i="5"/>
  <c r="G5352" i="5"/>
  <c r="G5353" i="5"/>
  <c r="G5354" i="5"/>
  <c r="G5355" i="5"/>
  <c r="G5356" i="5"/>
  <c r="G5357" i="5"/>
  <c r="G5358" i="5"/>
  <c r="G5359" i="5"/>
  <c r="G5360" i="5"/>
  <c r="G5361" i="5"/>
  <c r="G5362" i="5"/>
  <c r="G5363" i="5"/>
  <c r="G5364" i="5"/>
  <c r="G5365" i="5"/>
  <c r="G5366" i="5"/>
  <c r="G5367" i="5"/>
  <c r="G5368" i="5"/>
  <c r="G5369" i="5"/>
  <c r="G5370" i="5"/>
  <c r="G5371" i="5"/>
  <c r="G5372" i="5"/>
  <c r="G5373" i="5"/>
  <c r="G5374" i="5"/>
  <c r="G5375" i="5"/>
  <c r="G5376" i="5"/>
  <c r="G5377" i="5"/>
  <c r="G5378" i="5"/>
  <c r="G5379" i="5"/>
  <c r="G5380" i="5"/>
  <c r="G5381" i="5"/>
  <c r="G5382" i="5"/>
  <c r="G5383" i="5"/>
  <c r="G5384" i="5"/>
  <c r="G5385" i="5"/>
  <c r="G5386" i="5"/>
  <c r="G5387" i="5"/>
  <c r="G5388" i="5"/>
  <c r="G5389" i="5"/>
  <c r="G5390" i="5"/>
  <c r="G5391" i="5"/>
  <c r="G5392" i="5"/>
  <c r="G5393" i="5"/>
  <c r="G5394" i="5"/>
  <c r="G5395" i="5"/>
  <c r="G5396" i="5"/>
  <c r="G5397" i="5"/>
  <c r="G5398" i="5"/>
  <c r="G5399" i="5"/>
  <c r="G5400" i="5"/>
  <c r="G5401" i="5"/>
  <c r="G5402" i="5"/>
  <c r="G5403" i="5"/>
  <c r="G5404" i="5"/>
  <c r="G5405" i="5"/>
  <c r="G5406" i="5"/>
  <c r="G5407" i="5"/>
  <c r="G5408" i="5"/>
  <c r="G5409" i="5"/>
  <c r="G5410" i="5"/>
  <c r="G5411" i="5"/>
  <c r="G5412" i="5"/>
  <c r="G5413" i="5"/>
  <c r="G5414" i="5"/>
  <c r="G5415" i="5"/>
  <c r="G5416" i="5"/>
  <c r="G5417" i="5"/>
  <c r="G5418" i="5"/>
  <c r="G5419" i="5"/>
  <c r="G5420" i="5"/>
  <c r="G5421" i="5"/>
  <c r="G5422" i="5"/>
  <c r="G5423" i="5"/>
  <c r="G5424" i="5"/>
  <c r="G5425" i="5"/>
  <c r="G5426" i="5"/>
  <c r="G5427" i="5"/>
  <c r="G5428" i="5"/>
  <c r="G5429" i="5"/>
  <c r="G5430" i="5"/>
  <c r="G5431" i="5"/>
  <c r="G5432" i="5"/>
  <c r="G5433" i="5"/>
  <c r="G5434" i="5"/>
  <c r="G5435" i="5"/>
  <c r="G5436" i="5"/>
  <c r="G5437" i="5"/>
  <c r="G5438" i="5"/>
  <c r="G5439" i="5"/>
  <c r="G5440" i="5"/>
  <c r="G5441" i="5"/>
  <c r="G5442" i="5"/>
  <c r="G5443" i="5"/>
  <c r="G5444" i="5"/>
  <c r="G5445" i="5"/>
  <c r="G5446" i="5"/>
  <c r="G5447" i="5"/>
  <c r="G5448" i="5"/>
  <c r="G5449" i="5"/>
  <c r="G5450" i="5"/>
  <c r="G5451" i="5"/>
  <c r="G5452" i="5"/>
  <c r="G5453" i="5"/>
  <c r="G5454" i="5"/>
  <c r="G5455" i="5"/>
  <c r="G5456" i="5"/>
  <c r="G5457" i="5"/>
  <c r="G5458" i="5"/>
  <c r="G5459" i="5"/>
  <c r="G5460" i="5"/>
  <c r="G5461" i="5"/>
  <c r="G5462" i="5"/>
  <c r="G5463" i="5"/>
  <c r="G5464" i="5"/>
  <c r="G5465" i="5"/>
  <c r="G5466" i="5"/>
  <c r="G5467" i="5"/>
  <c r="G5468" i="5"/>
  <c r="G5469" i="5"/>
  <c r="G5470" i="5"/>
  <c r="G5471" i="5"/>
  <c r="G5472" i="5"/>
  <c r="G5473" i="5"/>
  <c r="G5474" i="5"/>
  <c r="G5475" i="5"/>
  <c r="G5476" i="5"/>
  <c r="G5477" i="5"/>
  <c r="G5478" i="5"/>
  <c r="G5479" i="5"/>
  <c r="G5480" i="5"/>
  <c r="G5481" i="5"/>
  <c r="G5482" i="5"/>
  <c r="G5483" i="5"/>
  <c r="G5484" i="5"/>
  <c r="G5485" i="5"/>
  <c r="G5486" i="5"/>
  <c r="G5487" i="5"/>
  <c r="G5488" i="5"/>
  <c r="G5489" i="5"/>
  <c r="G5490" i="5"/>
  <c r="G5491" i="5"/>
  <c r="G5492" i="5"/>
  <c r="G5493" i="5"/>
  <c r="G5494" i="5"/>
  <c r="G5495" i="5"/>
  <c r="G5496" i="5"/>
  <c r="G5497" i="5"/>
  <c r="G5498" i="5"/>
  <c r="G5499" i="5"/>
  <c r="G5500" i="5"/>
  <c r="G5501" i="5"/>
  <c r="G5502" i="5"/>
  <c r="G5503" i="5"/>
  <c r="G5504" i="5"/>
  <c r="G5505" i="5"/>
  <c r="G5506" i="5"/>
  <c r="G5507" i="5"/>
  <c r="G5508" i="5"/>
  <c r="G5509" i="5"/>
  <c r="G5510" i="5"/>
  <c r="G5511" i="5"/>
  <c r="G5512" i="5"/>
  <c r="G5513" i="5"/>
  <c r="G5514" i="5"/>
  <c r="G5515" i="5"/>
  <c r="G5516" i="5"/>
  <c r="G5517" i="5"/>
  <c r="G5518" i="5"/>
  <c r="G5519" i="5"/>
  <c r="G5520" i="5"/>
  <c r="G5521" i="5"/>
  <c r="G5522" i="5"/>
  <c r="G5523" i="5"/>
  <c r="G5524" i="5"/>
  <c r="G5525" i="5"/>
  <c r="G5526" i="5"/>
  <c r="G5527" i="5"/>
  <c r="G5528" i="5"/>
  <c r="G5529" i="5"/>
  <c r="G5530" i="5"/>
  <c r="G5531" i="5"/>
  <c r="G5532" i="5"/>
  <c r="G5533" i="5"/>
  <c r="G5534" i="5"/>
  <c r="G5535" i="5"/>
  <c r="G5536" i="5"/>
  <c r="G5537" i="5"/>
  <c r="G5538" i="5"/>
  <c r="G5539" i="5"/>
  <c r="G5540" i="5"/>
  <c r="G5541" i="5"/>
  <c r="G5542" i="5"/>
  <c r="G5543" i="5"/>
  <c r="G5544" i="5"/>
  <c r="G5545" i="5"/>
  <c r="G5546" i="5"/>
  <c r="G5547" i="5"/>
  <c r="G5548" i="5"/>
  <c r="G5549" i="5"/>
  <c r="G5550" i="5"/>
  <c r="G5551" i="5"/>
  <c r="G5552" i="5"/>
  <c r="G5553" i="5"/>
  <c r="G5554" i="5"/>
  <c r="G5555" i="5"/>
  <c r="G5556" i="5"/>
  <c r="G5557" i="5"/>
  <c r="G5558" i="5"/>
  <c r="G5559" i="5"/>
  <c r="G5560" i="5"/>
  <c r="G5561" i="5"/>
  <c r="G5562" i="5"/>
  <c r="G5563" i="5"/>
  <c r="G5564" i="5"/>
  <c r="G5565" i="5"/>
  <c r="G5566" i="5"/>
  <c r="G5567" i="5"/>
  <c r="G5568" i="5"/>
  <c r="G5569" i="5"/>
  <c r="G5570" i="5"/>
  <c r="G5571" i="5"/>
  <c r="G5572" i="5"/>
  <c r="G5573" i="5"/>
  <c r="G5574" i="5"/>
  <c r="G5575" i="5"/>
  <c r="G5576" i="5"/>
  <c r="G5577" i="5"/>
  <c r="G5578" i="5"/>
  <c r="G5579" i="5"/>
  <c r="G5580" i="5"/>
  <c r="G5581" i="5"/>
  <c r="G5582" i="5"/>
  <c r="G5583" i="5"/>
  <c r="G5584" i="5"/>
  <c r="G5585" i="5"/>
  <c r="G5586" i="5"/>
  <c r="G5587" i="5"/>
  <c r="G5588" i="5"/>
  <c r="G5589" i="5"/>
  <c r="G5590" i="5"/>
  <c r="G5591" i="5"/>
  <c r="G5592" i="5"/>
  <c r="G5593" i="5"/>
  <c r="G5594" i="5"/>
  <c r="G5595" i="5"/>
  <c r="G5596" i="5"/>
  <c r="G5597" i="5"/>
  <c r="G5598" i="5"/>
  <c r="G5599" i="5"/>
  <c r="G5600" i="5"/>
  <c r="G5601" i="5"/>
  <c r="G5602" i="5"/>
  <c r="G5603" i="5"/>
  <c r="G5604" i="5"/>
  <c r="G5605" i="5"/>
  <c r="G5606" i="5"/>
  <c r="G5607" i="5"/>
  <c r="G5608" i="5"/>
  <c r="G5609" i="5"/>
  <c r="G5610" i="5"/>
  <c r="G5611" i="5"/>
  <c r="G5612" i="5"/>
  <c r="G5613" i="5"/>
  <c r="G5614" i="5"/>
  <c r="G5615" i="5"/>
  <c r="G5616" i="5"/>
  <c r="G5617" i="5"/>
  <c r="G5618" i="5"/>
  <c r="G5619" i="5"/>
  <c r="G5620" i="5"/>
  <c r="G5621" i="5"/>
  <c r="G5622" i="5"/>
  <c r="G5623" i="5"/>
  <c r="G5624" i="5"/>
  <c r="G5625" i="5"/>
  <c r="G5626" i="5"/>
  <c r="G5627" i="5"/>
  <c r="G5628" i="5"/>
  <c r="G5629" i="5"/>
  <c r="G5630" i="5"/>
  <c r="G5631" i="5"/>
  <c r="G5632" i="5"/>
  <c r="G5633" i="5"/>
  <c r="G5634" i="5"/>
  <c r="G5635" i="5"/>
  <c r="G5636" i="5"/>
  <c r="G5637" i="5"/>
  <c r="G5638" i="5"/>
  <c r="G5639" i="5"/>
  <c r="G5640" i="5"/>
  <c r="G5641" i="5"/>
  <c r="G5642" i="5"/>
  <c r="G5643" i="5"/>
  <c r="G5644" i="5"/>
  <c r="G5645" i="5"/>
  <c r="G5646" i="5"/>
  <c r="G5647" i="5"/>
  <c r="G5648" i="5"/>
  <c r="G5649" i="5"/>
  <c r="G5650" i="5"/>
  <c r="G5651" i="5"/>
  <c r="G5652" i="5"/>
  <c r="G5653" i="5"/>
  <c r="G5654" i="5"/>
  <c r="G5655" i="5"/>
  <c r="G5656" i="5"/>
  <c r="G5657" i="5"/>
  <c r="G5658" i="5"/>
  <c r="G5659" i="5"/>
  <c r="G5660" i="5"/>
  <c r="G5661" i="5"/>
  <c r="G5662" i="5"/>
  <c r="G5663" i="5"/>
  <c r="G5664" i="5"/>
  <c r="G5665" i="5"/>
  <c r="G5666" i="5"/>
  <c r="G5667" i="5"/>
  <c r="G5668" i="5"/>
  <c r="G5669" i="5"/>
  <c r="G5670" i="5"/>
  <c r="G5671" i="5"/>
  <c r="G5672" i="5"/>
  <c r="G5673" i="5"/>
  <c r="G5674" i="5"/>
  <c r="G5675" i="5"/>
  <c r="G5676" i="5"/>
  <c r="G5677" i="5"/>
  <c r="G5678" i="5"/>
  <c r="G5679" i="5"/>
  <c r="G5680" i="5"/>
  <c r="G5681" i="5"/>
  <c r="G5682" i="5"/>
  <c r="G5683" i="5"/>
  <c r="G5684" i="5"/>
  <c r="G5685" i="5"/>
  <c r="G5686" i="5"/>
  <c r="G5687" i="5"/>
  <c r="G5688" i="5"/>
  <c r="G5689" i="5"/>
  <c r="G5690" i="5"/>
  <c r="G5691" i="5"/>
  <c r="G5692" i="5"/>
  <c r="G5693" i="5"/>
  <c r="G5694" i="5"/>
  <c r="G5695" i="5"/>
  <c r="G5696" i="5"/>
  <c r="G5697" i="5"/>
  <c r="G5698" i="5"/>
  <c r="G5699" i="5"/>
  <c r="G5700" i="5"/>
  <c r="G5701" i="5"/>
  <c r="G5702" i="5"/>
  <c r="G5703" i="5"/>
  <c r="G5704" i="5"/>
  <c r="G5705" i="5"/>
  <c r="G5706" i="5"/>
  <c r="G5707" i="5"/>
  <c r="G5708" i="5"/>
  <c r="G5709" i="5"/>
  <c r="G5710" i="5"/>
  <c r="G5711" i="5"/>
  <c r="G5712" i="5"/>
  <c r="G5713" i="5"/>
  <c r="G5714" i="5"/>
  <c r="G5715" i="5"/>
  <c r="G5716" i="5"/>
  <c r="G5717" i="5"/>
  <c r="G5718" i="5"/>
  <c r="G5719" i="5"/>
  <c r="G5720" i="5"/>
  <c r="G5721" i="5"/>
  <c r="G5722" i="5"/>
  <c r="G5723" i="5"/>
  <c r="G5724" i="5"/>
  <c r="G5725" i="5"/>
  <c r="G5726" i="5"/>
  <c r="G5727" i="5"/>
  <c r="G5728" i="5"/>
  <c r="G5729" i="5"/>
  <c r="G5730" i="5"/>
  <c r="G5731" i="5"/>
  <c r="G5732" i="5"/>
  <c r="G5733" i="5"/>
  <c r="G5734" i="5"/>
  <c r="G5735" i="5"/>
  <c r="G5736" i="5"/>
  <c r="G5737" i="5"/>
  <c r="G5738" i="5"/>
  <c r="G5739" i="5"/>
  <c r="G5740" i="5"/>
  <c r="G5741" i="5"/>
  <c r="G5742" i="5"/>
  <c r="G5743" i="5"/>
  <c r="G5744" i="5"/>
  <c r="G5745" i="5"/>
  <c r="G5746" i="5"/>
  <c r="G5747" i="5"/>
  <c r="G5748" i="5"/>
  <c r="G5749" i="5"/>
  <c r="G5750" i="5"/>
  <c r="G5751" i="5"/>
  <c r="G5752" i="5"/>
  <c r="G5753" i="5"/>
  <c r="G5754" i="5"/>
  <c r="G5755" i="5"/>
  <c r="G5756" i="5"/>
  <c r="G5757" i="5"/>
  <c r="G5758" i="5"/>
  <c r="G5759" i="5"/>
  <c r="G5760" i="5"/>
  <c r="G5761" i="5"/>
  <c r="G5762" i="5"/>
  <c r="G5763" i="5"/>
  <c r="G5764" i="5"/>
  <c r="G5765" i="5"/>
  <c r="G5766" i="5"/>
  <c r="G5767" i="5"/>
  <c r="G5768" i="5"/>
  <c r="G5769" i="5"/>
  <c r="G5770" i="5"/>
  <c r="G5771" i="5"/>
  <c r="G5772" i="5"/>
  <c r="G5773" i="5"/>
  <c r="G5774" i="5"/>
  <c r="G5775" i="5"/>
  <c r="G5776" i="5"/>
  <c r="G5777" i="5"/>
  <c r="G5778" i="5"/>
  <c r="G5779" i="5"/>
  <c r="G5780" i="5"/>
  <c r="G5781" i="5"/>
  <c r="G5782" i="5"/>
  <c r="G5783" i="5"/>
  <c r="G5784" i="5"/>
  <c r="G5785" i="5"/>
  <c r="G5786" i="5"/>
  <c r="G5787" i="5"/>
  <c r="G5788" i="5"/>
  <c r="G5789" i="5"/>
  <c r="G5790" i="5"/>
  <c r="G5791" i="5"/>
  <c r="G5792" i="5"/>
  <c r="G5793" i="5"/>
  <c r="G5794" i="5"/>
  <c r="G5795" i="5"/>
  <c r="G5796" i="5"/>
  <c r="G5797" i="5"/>
  <c r="G5798" i="5"/>
  <c r="G5799" i="5"/>
  <c r="G5800" i="5"/>
  <c r="G5801" i="5"/>
  <c r="G5802" i="5"/>
  <c r="G5803" i="5"/>
  <c r="G5804" i="5"/>
  <c r="G5805" i="5"/>
  <c r="G5806" i="5"/>
  <c r="G5807" i="5"/>
  <c r="G5808" i="5"/>
  <c r="G5809" i="5"/>
  <c r="G5810" i="5"/>
  <c r="G5811" i="5"/>
  <c r="G5812" i="5"/>
  <c r="G5813" i="5"/>
  <c r="G5814" i="5"/>
  <c r="G5815" i="5"/>
  <c r="G5816" i="5"/>
  <c r="G5817" i="5"/>
  <c r="G5818" i="5"/>
  <c r="G5819" i="5"/>
  <c r="G5820" i="5"/>
  <c r="G5821" i="5"/>
  <c r="G5822" i="5"/>
  <c r="G5823" i="5"/>
  <c r="G5824" i="5"/>
  <c r="G5825" i="5"/>
  <c r="G5826" i="5"/>
  <c r="G5827" i="5"/>
  <c r="G5828" i="5"/>
  <c r="G5829" i="5"/>
  <c r="G5830" i="5"/>
  <c r="G5831" i="5"/>
  <c r="G5832" i="5"/>
  <c r="G5833" i="5"/>
  <c r="G5834" i="5"/>
  <c r="G5835" i="5"/>
  <c r="G5836" i="5"/>
  <c r="G5837" i="5"/>
  <c r="G5838" i="5"/>
  <c r="G5839" i="5"/>
  <c r="G5840" i="5"/>
  <c r="G5841" i="5"/>
  <c r="G5842" i="5"/>
  <c r="G5843" i="5"/>
  <c r="G5844" i="5"/>
  <c r="G5845" i="5"/>
  <c r="G5846" i="5"/>
  <c r="G5847" i="5"/>
  <c r="G5848" i="5"/>
  <c r="G5849" i="5"/>
  <c r="G5850" i="5"/>
  <c r="G5851" i="5"/>
  <c r="G5852" i="5"/>
  <c r="G5853" i="5"/>
  <c r="G5854" i="5"/>
  <c r="G5855" i="5"/>
  <c r="G5856" i="5"/>
  <c r="G5857" i="5"/>
  <c r="G5858" i="5"/>
  <c r="G5859" i="5"/>
  <c r="G5860" i="5"/>
  <c r="G5861" i="5"/>
  <c r="G5862" i="5"/>
  <c r="G5863" i="5"/>
  <c r="G5864" i="5"/>
  <c r="G5865" i="5"/>
  <c r="G5866" i="5"/>
  <c r="G5867" i="5"/>
  <c r="G5868" i="5"/>
  <c r="G5869" i="5"/>
  <c r="G5870" i="5"/>
  <c r="G5871" i="5"/>
  <c r="G5872" i="5"/>
  <c r="G5873" i="5"/>
  <c r="G5874" i="5"/>
  <c r="G5875" i="5"/>
  <c r="G5876" i="5"/>
  <c r="G5877" i="5"/>
  <c r="G5878" i="5"/>
  <c r="G5879" i="5"/>
  <c r="G5880" i="5"/>
  <c r="G5881" i="5"/>
  <c r="G5882" i="5"/>
  <c r="G5883" i="5"/>
  <c r="G5884" i="5"/>
  <c r="G5885" i="5"/>
  <c r="G5886" i="5"/>
  <c r="G5887" i="5"/>
  <c r="G5888" i="5"/>
  <c r="G5889" i="5"/>
  <c r="G5890" i="5"/>
  <c r="G5891" i="5"/>
  <c r="G5892" i="5"/>
  <c r="G5893" i="5"/>
  <c r="G5894" i="5"/>
  <c r="G5895" i="5"/>
  <c r="G5896" i="5"/>
  <c r="G5897" i="5"/>
  <c r="G5898" i="5"/>
  <c r="G5899" i="5"/>
  <c r="G5900" i="5"/>
  <c r="G5901" i="5"/>
  <c r="G5902" i="5"/>
  <c r="G5903" i="5"/>
  <c r="G5904" i="5"/>
  <c r="G5905" i="5"/>
  <c r="G5906" i="5"/>
  <c r="G5907" i="5"/>
  <c r="G5908" i="5"/>
  <c r="G5909" i="5"/>
  <c r="G5910" i="5"/>
  <c r="G5911" i="5"/>
  <c r="G5912" i="5"/>
  <c r="G5913" i="5"/>
  <c r="G5914" i="5"/>
  <c r="G5915" i="5"/>
  <c r="G5916" i="5"/>
  <c r="G5917" i="5"/>
  <c r="G5918" i="5"/>
  <c r="G5919" i="5"/>
  <c r="G5920" i="5"/>
  <c r="G5921" i="5"/>
  <c r="G5922" i="5"/>
  <c r="G5923" i="5"/>
  <c r="G5924" i="5"/>
  <c r="G5925" i="5"/>
  <c r="G5926" i="5"/>
  <c r="G5927" i="5"/>
  <c r="G5928" i="5"/>
  <c r="G5929" i="5"/>
  <c r="G5930" i="5"/>
  <c r="G5931" i="5"/>
  <c r="G5932" i="5"/>
  <c r="G5933" i="5"/>
  <c r="G5934" i="5"/>
  <c r="G5935" i="5"/>
  <c r="G5936" i="5"/>
  <c r="G5937" i="5"/>
  <c r="G5938" i="5"/>
  <c r="G5939" i="5"/>
  <c r="G5940" i="5"/>
  <c r="G5941" i="5"/>
  <c r="G5942" i="5"/>
  <c r="G5943" i="5"/>
  <c r="G5944" i="5"/>
  <c r="G5945" i="5"/>
  <c r="G5946" i="5"/>
  <c r="G5947" i="5"/>
  <c r="G5948" i="5"/>
  <c r="G5949" i="5"/>
  <c r="G5950" i="5"/>
  <c r="G5951" i="5"/>
  <c r="G5952" i="5"/>
  <c r="G5953" i="5"/>
  <c r="G5954" i="5"/>
  <c r="G5955" i="5"/>
  <c r="G5956" i="5"/>
  <c r="G5957" i="5"/>
  <c r="G5958" i="5"/>
  <c r="G5959" i="5"/>
  <c r="G5960" i="5"/>
  <c r="G5961" i="5"/>
  <c r="G5962" i="5"/>
  <c r="G5963" i="5"/>
  <c r="G5964" i="5"/>
  <c r="G5965" i="5"/>
  <c r="G5966" i="5"/>
  <c r="G5967" i="5"/>
  <c r="G5968" i="5"/>
  <c r="G5969" i="5"/>
  <c r="G5970" i="5"/>
  <c r="G5971" i="5"/>
  <c r="G5972" i="5"/>
  <c r="G5973" i="5"/>
  <c r="G5974" i="5"/>
  <c r="G5975" i="5"/>
  <c r="G5976" i="5"/>
  <c r="G5977" i="5"/>
  <c r="G5978" i="5"/>
  <c r="G5979" i="5"/>
  <c r="G5980" i="5"/>
  <c r="G5981" i="5"/>
  <c r="G5982" i="5"/>
  <c r="G5983" i="5"/>
  <c r="G5984" i="5"/>
  <c r="G5985" i="5"/>
  <c r="G5986" i="5"/>
  <c r="G5987" i="5"/>
  <c r="G5988" i="5"/>
  <c r="G5989" i="5"/>
  <c r="G5990" i="5"/>
  <c r="G5991" i="5"/>
  <c r="G5992" i="5"/>
  <c r="G5993" i="5"/>
  <c r="G5994" i="5"/>
  <c r="G5995" i="5"/>
  <c r="G5996" i="5"/>
  <c r="G5997" i="5"/>
  <c r="G5998" i="5"/>
  <c r="G5999" i="5"/>
  <c r="G6000" i="5"/>
  <c r="G6001" i="5"/>
  <c r="G6002" i="5"/>
  <c r="G6003" i="5"/>
  <c r="G6004" i="5"/>
  <c r="G6005" i="5"/>
  <c r="G6006" i="5"/>
  <c r="G6007" i="5"/>
  <c r="G6008" i="5"/>
  <c r="G6009" i="5"/>
  <c r="G6010" i="5"/>
  <c r="G6011" i="5"/>
  <c r="G6012" i="5"/>
  <c r="G6013" i="5"/>
  <c r="G6014" i="5"/>
  <c r="G6015" i="5"/>
  <c r="G6016" i="5"/>
  <c r="G6017" i="5"/>
  <c r="G6018" i="5"/>
  <c r="G6019" i="5"/>
  <c r="G6020" i="5"/>
  <c r="G6021" i="5"/>
  <c r="G6022" i="5"/>
  <c r="G6023" i="5"/>
  <c r="G6024" i="5"/>
  <c r="G6025" i="5"/>
  <c r="G6026" i="5"/>
  <c r="G6027" i="5"/>
  <c r="G6028" i="5"/>
  <c r="G6029" i="5"/>
  <c r="G6030" i="5"/>
  <c r="G6031" i="5"/>
  <c r="G6032" i="5"/>
  <c r="G6033" i="5"/>
  <c r="G6034" i="5"/>
  <c r="G6035" i="5"/>
  <c r="G6036" i="5"/>
  <c r="G6037" i="5"/>
  <c r="G6038" i="5"/>
  <c r="G6039" i="5"/>
  <c r="G6040" i="5"/>
  <c r="G6041" i="5"/>
  <c r="G6042" i="5"/>
  <c r="G6043" i="5"/>
  <c r="G6044" i="5"/>
  <c r="G6045" i="5"/>
  <c r="G6046" i="5"/>
  <c r="G6047" i="5"/>
  <c r="G6048" i="5"/>
  <c r="G6049" i="5"/>
  <c r="G6050" i="5"/>
  <c r="G6051" i="5"/>
  <c r="G6052" i="5"/>
  <c r="G6053" i="5"/>
  <c r="G6054" i="5"/>
  <c r="G6055" i="5"/>
  <c r="G6056" i="5"/>
  <c r="G6057" i="5"/>
  <c r="G6058" i="5"/>
  <c r="G6059" i="5"/>
  <c r="G6060" i="5"/>
  <c r="G6061" i="5"/>
  <c r="G6062" i="5"/>
  <c r="G6063" i="5"/>
  <c r="G6064" i="5"/>
  <c r="G6065" i="5"/>
  <c r="G6066" i="5"/>
  <c r="G6067" i="5"/>
  <c r="G6068" i="5"/>
  <c r="G6069" i="5"/>
  <c r="G6070" i="5"/>
  <c r="G6071" i="5"/>
  <c r="G6072" i="5"/>
  <c r="G6073" i="5"/>
  <c r="G6074" i="5"/>
  <c r="G6075" i="5"/>
  <c r="G6076" i="5"/>
  <c r="G6077" i="5"/>
  <c r="G6078" i="5"/>
  <c r="G6079" i="5"/>
  <c r="G6080" i="5"/>
  <c r="G6081" i="5"/>
  <c r="G6082" i="5"/>
  <c r="G6083" i="5"/>
  <c r="G6084" i="5"/>
  <c r="G6085" i="5"/>
  <c r="G6086" i="5"/>
  <c r="G6087" i="5"/>
  <c r="G6088" i="5"/>
  <c r="G6089" i="5"/>
  <c r="G6090" i="5"/>
  <c r="G6091" i="5"/>
  <c r="G6092" i="5"/>
  <c r="G6093" i="5"/>
  <c r="G6094" i="5"/>
  <c r="G6095" i="5"/>
  <c r="G6096" i="5"/>
  <c r="G6097" i="5"/>
  <c r="G6098" i="5"/>
  <c r="G6099" i="5"/>
  <c r="G6100" i="5"/>
  <c r="G6101" i="5"/>
  <c r="G6102" i="5"/>
  <c r="G6103" i="5"/>
  <c r="G6104" i="5"/>
  <c r="G6105" i="5"/>
  <c r="G6106" i="5"/>
  <c r="G6107" i="5"/>
  <c r="G6108" i="5"/>
  <c r="G6109" i="5"/>
  <c r="G6110" i="5"/>
  <c r="G6111" i="5"/>
  <c r="G6112" i="5"/>
  <c r="G6113" i="5"/>
  <c r="G6114" i="5"/>
  <c r="G6115" i="5"/>
  <c r="G6116" i="5"/>
  <c r="G6117" i="5"/>
  <c r="G6118" i="5"/>
  <c r="G6119" i="5"/>
  <c r="G6120" i="5"/>
  <c r="G6121" i="5"/>
  <c r="G6122" i="5"/>
  <c r="G6123" i="5"/>
  <c r="G6124" i="5"/>
  <c r="G6125" i="5"/>
  <c r="G6126" i="5"/>
  <c r="G6127" i="5"/>
  <c r="G6128" i="5"/>
  <c r="G6129" i="5"/>
  <c r="G6130" i="5"/>
  <c r="G6131" i="5"/>
  <c r="G6132" i="5"/>
  <c r="G6133" i="5"/>
  <c r="G6134" i="5"/>
  <c r="G6135" i="5"/>
  <c r="G6136" i="5"/>
  <c r="G6137" i="5"/>
  <c r="G6138" i="5"/>
  <c r="G6139" i="5"/>
  <c r="G6140" i="5"/>
  <c r="G6141" i="5"/>
  <c r="G6142" i="5"/>
  <c r="G6143" i="5"/>
  <c r="G6144" i="5"/>
  <c r="G6145" i="5"/>
  <c r="G6146" i="5"/>
  <c r="G6147" i="5"/>
  <c r="G6148" i="5"/>
  <c r="G6149" i="5"/>
  <c r="G6150" i="5"/>
  <c r="G6151" i="5"/>
  <c r="G6152" i="5"/>
  <c r="G6153" i="5"/>
  <c r="G6154" i="5"/>
  <c r="G6155" i="5"/>
  <c r="G6156" i="5"/>
  <c r="G6157" i="5"/>
  <c r="G6158" i="5"/>
  <c r="G6159" i="5"/>
  <c r="G6160" i="5"/>
  <c r="G6161" i="5"/>
  <c r="G6162" i="5"/>
  <c r="G6163" i="5"/>
  <c r="G6164" i="5"/>
  <c r="G6165" i="5"/>
  <c r="G6166" i="5"/>
  <c r="G6167" i="5"/>
  <c r="G6168" i="5"/>
  <c r="G6169" i="5"/>
  <c r="G6170" i="5"/>
  <c r="G6171" i="5"/>
  <c r="G6172" i="5"/>
  <c r="G6173" i="5"/>
  <c r="G6174" i="5"/>
  <c r="G6175" i="5"/>
  <c r="G6176" i="5"/>
  <c r="G6177" i="5"/>
  <c r="G6178" i="5"/>
  <c r="G6179" i="5"/>
  <c r="G6180" i="5"/>
  <c r="G6181" i="5"/>
  <c r="G6182" i="5"/>
  <c r="G6183" i="5"/>
  <c r="G6184" i="5"/>
  <c r="G6185" i="5"/>
  <c r="G6186" i="5"/>
  <c r="G6187" i="5"/>
  <c r="G6188" i="5"/>
  <c r="G6189" i="5"/>
  <c r="G6190" i="5"/>
  <c r="G6191" i="5"/>
  <c r="G6192" i="5"/>
  <c r="G6193" i="5"/>
  <c r="G6194" i="5"/>
  <c r="G6195" i="5"/>
  <c r="G6196" i="5"/>
  <c r="G6197" i="5"/>
  <c r="G6198" i="5"/>
  <c r="G6199" i="5"/>
  <c r="G6200" i="5"/>
  <c r="G6201" i="5"/>
  <c r="G6202" i="5"/>
  <c r="G6203" i="5"/>
  <c r="G6204" i="5"/>
  <c r="G6205" i="5"/>
  <c r="G6206" i="5"/>
  <c r="G6207" i="5"/>
  <c r="G6208" i="5"/>
  <c r="G6209" i="5"/>
  <c r="G6210" i="5"/>
  <c r="G6211" i="5"/>
  <c r="G6212" i="5"/>
  <c r="G6213" i="5"/>
  <c r="G6214" i="5"/>
  <c r="G6215" i="5"/>
  <c r="G6216" i="5"/>
  <c r="G6217" i="5"/>
  <c r="G6218" i="5"/>
  <c r="G6219" i="5"/>
  <c r="G6220" i="5"/>
  <c r="G6221" i="5"/>
  <c r="G6222" i="5"/>
  <c r="G6223" i="5"/>
  <c r="G6224" i="5"/>
  <c r="G6225" i="5"/>
  <c r="G6226" i="5"/>
  <c r="G6227" i="5"/>
  <c r="G6228" i="5"/>
  <c r="G6229" i="5"/>
  <c r="G6230" i="5"/>
  <c r="G6231" i="5"/>
  <c r="G6232" i="5"/>
  <c r="G6233" i="5"/>
  <c r="G6234" i="5"/>
  <c r="G6235" i="5"/>
  <c r="G6236" i="5"/>
  <c r="G6237" i="5"/>
  <c r="G6238" i="5"/>
  <c r="G6239" i="5"/>
  <c r="G6240" i="5"/>
  <c r="G6241" i="5"/>
  <c r="G6242" i="5"/>
  <c r="G6243" i="5"/>
  <c r="G6244" i="5"/>
  <c r="G6245" i="5"/>
  <c r="G6246" i="5"/>
  <c r="G6247" i="5"/>
  <c r="G6248" i="5"/>
  <c r="G6249" i="5"/>
  <c r="G6250" i="5"/>
  <c r="G6251" i="5"/>
  <c r="G6252" i="5"/>
  <c r="G6253" i="5"/>
  <c r="G6254" i="5"/>
  <c r="G6255" i="5"/>
  <c r="G6256" i="5"/>
  <c r="G6257" i="5"/>
  <c r="G6258" i="5"/>
  <c r="G6259" i="5"/>
  <c r="G6260" i="5"/>
  <c r="G6261" i="5"/>
  <c r="G6262" i="5"/>
  <c r="G6263" i="5"/>
  <c r="G6264" i="5"/>
  <c r="G6265" i="5"/>
  <c r="G6266" i="5"/>
  <c r="G6267" i="5"/>
  <c r="G6268" i="5"/>
  <c r="G6269" i="5"/>
  <c r="G6270" i="5"/>
  <c r="G6271" i="5"/>
  <c r="G6272" i="5"/>
  <c r="G6273" i="5"/>
  <c r="G6274" i="5"/>
  <c r="G6275" i="5"/>
  <c r="G6276" i="5"/>
  <c r="G6277" i="5"/>
  <c r="G6278" i="5"/>
  <c r="G6279" i="5"/>
  <c r="G6280" i="5"/>
  <c r="G6281" i="5"/>
  <c r="G6282" i="5"/>
  <c r="G6283" i="5"/>
  <c r="G6284" i="5"/>
  <c r="G6285" i="5"/>
  <c r="G6286" i="5"/>
  <c r="G6287" i="5"/>
  <c r="G6288" i="5"/>
  <c r="G6289" i="5"/>
  <c r="G6290" i="5"/>
  <c r="G6291" i="5"/>
  <c r="G6292" i="5"/>
  <c r="G6293" i="5"/>
  <c r="G6294" i="5"/>
  <c r="G6295" i="5"/>
  <c r="G6296" i="5"/>
  <c r="G6297" i="5"/>
  <c r="G6298" i="5"/>
  <c r="G6299" i="5"/>
  <c r="G6300" i="5"/>
  <c r="G6301" i="5"/>
  <c r="G6302" i="5"/>
  <c r="G6303" i="5"/>
  <c r="G6304" i="5"/>
  <c r="G6305" i="5"/>
  <c r="G6306" i="5"/>
  <c r="G6307" i="5"/>
  <c r="G6308" i="5"/>
  <c r="G6309" i="5"/>
  <c r="G6310" i="5"/>
  <c r="G6311" i="5"/>
  <c r="G6312" i="5"/>
  <c r="G6313" i="5"/>
  <c r="G6314" i="5"/>
  <c r="G6315" i="5"/>
  <c r="G6316" i="5"/>
  <c r="G6317" i="5"/>
  <c r="G6318" i="5"/>
  <c r="G6319" i="5"/>
  <c r="G6320" i="5"/>
  <c r="G6321" i="5"/>
  <c r="G6322" i="5"/>
  <c r="G6323" i="5"/>
  <c r="G6324" i="5"/>
  <c r="G6325" i="5"/>
  <c r="G6326" i="5"/>
  <c r="G6327" i="5"/>
  <c r="G6328" i="5"/>
  <c r="G6329" i="5"/>
  <c r="G6330" i="5"/>
  <c r="G6331" i="5"/>
  <c r="G6332" i="5"/>
  <c r="G6333" i="5"/>
  <c r="G6334" i="5"/>
  <c r="G6335" i="5"/>
  <c r="G6336" i="5"/>
  <c r="G6337" i="5"/>
  <c r="G6338" i="5"/>
  <c r="G6339" i="5"/>
  <c r="G6340" i="5"/>
  <c r="G6341" i="5"/>
  <c r="G6342" i="5"/>
  <c r="G6343" i="5"/>
  <c r="G6344" i="5"/>
  <c r="G6345" i="5"/>
  <c r="G6346" i="5"/>
  <c r="G6347" i="5"/>
  <c r="G6348" i="5"/>
  <c r="G6349" i="5"/>
  <c r="G6350" i="5"/>
  <c r="G6351" i="5"/>
  <c r="G6352" i="5"/>
  <c r="G6353" i="5"/>
  <c r="G6354" i="5"/>
  <c r="G6355" i="5"/>
  <c r="G6356" i="5"/>
  <c r="G6357" i="5"/>
  <c r="G6358" i="5"/>
  <c r="G6359" i="5"/>
  <c r="G6360" i="5"/>
  <c r="G6361" i="5"/>
  <c r="G6362" i="5"/>
  <c r="G6363" i="5"/>
  <c r="G6364" i="5"/>
  <c r="G6365" i="5"/>
  <c r="G6366" i="5"/>
  <c r="G6367" i="5"/>
  <c r="G6368" i="5"/>
  <c r="G6369" i="5"/>
  <c r="G6370" i="5"/>
  <c r="G6371" i="5"/>
  <c r="G6372" i="5"/>
  <c r="G6373" i="5"/>
  <c r="G6374" i="5"/>
  <c r="G6375" i="5"/>
  <c r="G6376" i="5"/>
  <c r="G6377" i="5"/>
  <c r="G6378" i="5"/>
  <c r="G6379" i="5"/>
  <c r="G6380" i="5"/>
  <c r="G6381" i="5"/>
  <c r="G6382" i="5"/>
  <c r="G6383" i="5"/>
  <c r="G6384" i="5"/>
  <c r="G6385" i="5"/>
  <c r="G6386" i="5"/>
  <c r="G6387" i="5"/>
  <c r="G6388" i="5"/>
  <c r="G6389" i="5"/>
  <c r="G6390" i="5"/>
  <c r="G6391" i="5"/>
  <c r="G6392" i="5"/>
  <c r="G6393" i="5"/>
  <c r="G6394" i="5"/>
  <c r="G6395" i="5"/>
  <c r="G6396" i="5"/>
  <c r="G6397" i="5"/>
  <c r="G6398" i="5"/>
  <c r="G6399" i="5"/>
  <c r="G6400" i="5"/>
  <c r="G6401" i="5"/>
  <c r="G6402" i="5"/>
  <c r="G6403" i="5"/>
  <c r="G6404" i="5"/>
  <c r="G6405" i="5"/>
  <c r="G6406" i="5"/>
  <c r="G6407" i="5"/>
  <c r="G6408" i="5"/>
  <c r="G6409" i="5"/>
  <c r="G6410" i="5"/>
  <c r="G6411" i="5"/>
  <c r="G6412" i="5"/>
  <c r="G6413" i="5"/>
  <c r="G6414" i="5"/>
  <c r="G6415" i="5"/>
  <c r="G6416" i="5"/>
  <c r="G6417" i="5"/>
  <c r="G6418" i="5"/>
  <c r="G6419" i="5"/>
  <c r="G6420" i="5"/>
  <c r="G6421" i="5"/>
  <c r="G6422" i="5"/>
  <c r="G6423" i="5"/>
  <c r="G6424" i="5"/>
  <c r="G6425" i="5"/>
  <c r="G6426" i="5"/>
  <c r="G6427" i="5"/>
  <c r="G6428" i="5"/>
  <c r="G6429" i="5"/>
  <c r="G6430" i="5"/>
  <c r="G6431" i="5"/>
  <c r="G6432" i="5"/>
  <c r="G6433" i="5"/>
  <c r="G6434" i="5"/>
  <c r="G6435" i="5"/>
  <c r="G6436" i="5"/>
  <c r="G6437" i="5"/>
  <c r="G6438" i="5"/>
  <c r="G6439" i="5"/>
  <c r="G6440" i="5"/>
  <c r="G6441" i="5"/>
  <c r="G6442" i="5"/>
  <c r="G6443" i="5"/>
  <c r="G6444" i="5"/>
  <c r="G6445" i="5"/>
  <c r="G6446" i="5"/>
  <c r="G6447" i="5"/>
  <c r="G6448" i="5"/>
  <c r="G6449" i="5"/>
  <c r="G6450" i="5"/>
  <c r="G6451" i="5"/>
  <c r="G6452" i="5"/>
  <c r="G6453" i="5"/>
  <c r="G6454" i="5"/>
  <c r="G6455" i="5"/>
  <c r="G6456" i="5"/>
  <c r="G6457" i="5"/>
  <c r="G6458" i="5"/>
  <c r="G6459" i="5"/>
  <c r="G6460" i="5"/>
  <c r="G6461" i="5"/>
  <c r="G6462" i="5"/>
  <c r="G6463" i="5"/>
  <c r="G6464" i="5"/>
  <c r="G6465" i="5"/>
  <c r="G6466" i="5"/>
  <c r="G6467" i="5"/>
  <c r="G6468" i="5"/>
  <c r="G6469" i="5"/>
  <c r="G6470" i="5"/>
  <c r="G6471" i="5"/>
  <c r="G6472" i="5"/>
  <c r="G6473" i="5"/>
  <c r="G6474" i="5"/>
  <c r="G6475" i="5"/>
  <c r="G6476" i="5"/>
  <c r="G6477" i="5"/>
  <c r="G6478" i="5"/>
  <c r="G6479" i="5"/>
  <c r="G6480" i="5"/>
  <c r="G6481" i="5"/>
  <c r="G6482" i="5"/>
  <c r="G6483" i="5"/>
  <c r="G6484" i="5"/>
  <c r="G6485" i="5"/>
  <c r="G6486" i="5"/>
  <c r="G6487" i="5"/>
  <c r="G6488" i="5"/>
  <c r="G6489" i="5"/>
  <c r="G6490" i="5"/>
  <c r="G6491" i="5"/>
  <c r="G6492" i="5"/>
  <c r="G6493" i="5"/>
  <c r="G6494" i="5"/>
  <c r="G6495" i="5"/>
  <c r="G6496" i="5"/>
  <c r="G6497" i="5"/>
  <c r="G6498" i="5"/>
  <c r="G6499" i="5"/>
  <c r="G6500" i="5"/>
  <c r="G6501" i="5"/>
  <c r="G6502" i="5"/>
  <c r="G6503" i="5"/>
  <c r="G6504" i="5"/>
  <c r="G6505" i="5"/>
  <c r="G6506" i="5"/>
  <c r="G6507" i="5"/>
  <c r="G6508" i="5"/>
  <c r="G6509" i="5"/>
  <c r="G6510" i="5"/>
  <c r="G6511" i="5"/>
  <c r="G6512" i="5"/>
  <c r="G6513" i="5"/>
  <c r="G6514" i="5"/>
  <c r="G6515" i="5"/>
  <c r="G6516" i="5"/>
  <c r="G6517" i="5"/>
  <c r="G6518" i="5"/>
  <c r="G6519" i="5"/>
  <c r="G6520" i="5"/>
  <c r="G6521" i="5"/>
  <c r="G6522" i="5"/>
  <c r="G6523" i="5"/>
  <c r="G6524" i="5"/>
  <c r="G6525" i="5"/>
  <c r="G6526" i="5"/>
  <c r="G6527" i="5"/>
  <c r="G6528" i="5"/>
  <c r="G6529" i="5"/>
  <c r="G6530" i="5"/>
  <c r="G6531" i="5"/>
  <c r="G6532" i="5"/>
  <c r="G6533" i="5"/>
  <c r="G6534" i="5"/>
  <c r="G6535" i="5"/>
  <c r="G6536" i="5"/>
  <c r="G6537" i="5"/>
  <c r="G6538" i="5"/>
  <c r="G6539" i="5"/>
  <c r="G6540" i="5"/>
  <c r="G6541" i="5"/>
  <c r="G6542" i="5"/>
  <c r="G6543" i="5"/>
  <c r="G6544" i="5"/>
  <c r="G6545" i="5"/>
  <c r="G6546" i="5"/>
  <c r="G6547" i="5"/>
  <c r="G6548" i="5"/>
  <c r="G6549" i="5"/>
  <c r="G6550" i="5"/>
  <c r="G6551" i="5"/>
  <c r="G6552" i="5"/>
  <c r="G6553" i="5"/>
  <c r="G6554" i="5"/>
  <c r="G6555" i="5"/>
  <c r="G6556" i="5"/>
  <c r="G6557" i="5"/>
  <c r="G6558" i="5"/>
  <c r="G6559" i="5"/>
  <c r="G6560" i="5"/>
  <c r="G6561" i="5"/>
  <c r="G6562" i="5"/>
  <c r="G6563" i="5"/>
  <c r="G6564" i="5"/>
  <c r="G6565" i="5"/>
  <c r="G6566" i="5"/>
  <c r="G6567" i="5"/>
  <c r="G6568" i="5"/>
  <c r="G6569" i="5"/>
  <c r="G6570" i="5"/>
  <c r="G6571" i="5"/>
  <c r="G6572" i="5"/>
  <c r="G6573" i="5"/>
  <c r="G6574" i="5"/>
  <c r="G6575" i="5"/>
  <c r="G6576" i="5"/>
  <c r="G6577" i="5"/>
  <c r="G6578" i="5"/>
  <c r="G6579" i="5"/>
  <c r="G6580" i="5"/>
  <c r="G6581" i="5"/>
  <c r="G6582" i="5"/>
  <c r="G6583" i="5"/>
  <c r="G6584" i="5"/>
  <c r="G6585" i="5"/>
  <c r="G6586" i="5"/>
  <c r="G6587" i="5"/>
  <c r="G6588" i="5"/>
  <c r="G6589" i="5"/>
  <c r="G6590" i="5"/>
  <c r="G6591" i="5"/>
  <c r="G6592" i="5"/>
  <c r="G6593" i="5"/>
  <c r="G6594" i="5"/>
  <c r="G6595" i="5"/>
  <c r="G6596" i="5"/>
  <c r="G6597" i="5"/>
  <c r="G6598" i="5"/>
  <c r="G6599" i="5"/>
  <c r="G6600" i="5"/>
  <c r="G6601" i="5"/>
  <c r="G6602" i="5"/>
  <c r="G6603" i="5"/>
  <c r="G6604" i="5"/>
  <c r="G6605" i="5"/>
  <c r="G6606" i="5"/>
  <c r="G6607" i="5"/>
  <c r="G6608" i="5"/>
  <c r="G6609" i="5"/>
  <c r="G6610" i="5"/>
  <c r="G6611" i="5"/>
  <c r="G6612" i="5"/>
  <c r="G6613" i="5"/>
  <c r="G6614" i="5"/>
  <c r="G6615" i="5"/>
  <c r="G6616" i="5"/>
  <c r="G6617" i="5"/>
  <c r="G6618" i="5"/>
  <c r="G6619" i="5"/>
  <c r="G6620" i="5"/>
  <c r="G6621" i="5"/>
  <c r="G6622" i="5"/>
  <c r="G6623" i="5"/>
  <c r="G6624" i="5"/>
  <c r="G6625" i="5"/>
  <c r="G6626" i="5"/>
  <c r="G6627" i="5"/>
  <c r="G6628" i="5"/>
  <c r="G6629" i="5"/>
  <c r="G6630" i="5"/>
  <c r="G6631" i="5"/>
  <c r="G6632" i="5"/>
  <c r="G6633" i="5"/>
  <c r="G6634" i="5"/>
  <c r="G6635" i="5"/>
  <c r="G6636" i="5"/>
  <c r="G6637" i="5"/>
  <c r="G6638" i="5"/>
  <c r="G6639" i="5"/>
  <c r="G6640" i="5"/>
  <c r="G6641" i="5"/>
  <c r="G6642" i="5"/>
  <c r="G6643" i="5"/>
  <c r="G6644" i="5"/>
  <c r="G6645" i="5"/>
  <c r="G6646" i="5"/>
  <c r="G6647" i="5"/>
  <c r="G6648" i="5"/>
  <c r="G6649" i="5"/>
  <c r="G6650" i="5"/>
  <c r="G6651" i="5"/>
  <c r="G6652" i="5"/>
  <c r="G6653" i="5"/>
  <c r="G6654" i="5"/>
  <c r="G6655" i="5"/>
  <c r="G6656" i="5"/>
  <c r="G6657" i="5"/>
  <c r="G6658" i="5"/>
  <c r="G6659" i="5"/>
  <c r="G6660" i="5"/>
  <c r="G6661" i="5"/>
  <c r="G6662" i="5"/>
  <c r="G6663" i="5"/>
  <c r="G6664" i="5"/>
  <c r="G6665" i="5"/>
  <c r="G6666" i="5"/>
  <c r="G6667" i="5"/>
  <c r="G6668" i="5"/>
  <c r="G6669" i="5"/>
  <c r="G6670" i="5"/>
  <c r="G6671" i="5"/>
  <c r="G6672" i="5"/>
  <c r="G6673" i="5"/>
  <c r="G6674" i="5"/>
  <c r="G6675" i="5"/>
  <c r="G6676" i="5"/>
  <c r="G6677" i="5"/>
  <c r="G6678" i="5"/>
  <c r="G6679" i="5"/>
  <c r="G6680" i="5"/>
  <c r="G6681" i="5"/>
  <c r="G6682" i="5"/>
  <c r="G6683" i="5"/>
  <c r="G6684" i="5"/>
  <c r="G6685" i="5"/>
  <c r="G6686" i="5"/>
  <c r="G6687" i="5"/>
  <c r="G6688" i="5"/>
  <c r="G6689" i="5"/>
  <c r="G6690" i="5"/>
  <c r="G6691" i="5"/>
  <c r="G6692" i="5"/>
  <c r="G6693" i="5"/>
  <c r="G6694" i="5"/>
  <c r="G6695" i="5"/>
  <c r="G6696" i="5"/>
  <c r="G6697" i="5"/>
  <c r="G6698" i="5"/>
  <c r="G6699" i="5"/>
  <c r="G6700" i="5"/>
  <c r="G6701" i="5"/>
  <c r="G6702" i="5"/>
  <c r="G6703" i="5"/>
  <c r="G6704" i="5"/>
  <c r="G6705" i="5"/>
  <c r="G6706" i="5"/>
  <c r="G6707" i="5"/>
  <c r="G6708" i="5"/>
  <c r="G6709" i="5"/>
  <c r="G6710" i="5"/>
  <c r="G6711" i="5"/>
  <c r="G6712" i="5"/>
  <c r="G6713" i="5"/>
  <c r="G6714" i="5"/>
  <c r="G6715" i="5"/>
  <c r="G6716" i="5"/>
  <c r="G6717" i="5"/>
  <c r="G6718" i="5"/>
  <c r="G6719" i="5"/>
  <c r="G6720" i="5"/>
  <c r="G6721" i="5"/>
  <c r="G6722" i="5"/>
  <c r="G6723" i="5"/>
  <c r="G6724" i="5"/>
  <c r="G6725" i="5"/>
  <c r="G6726" i="5"/>
  <c r="G6727" i="5"/>
  <c r="G6728" i="5"/>
  <c r="G6729" i="5"/>
  <c r="G6730" i="5"/>
  <c r="G6731" i="5"/>
  <c r="G6732" i="5"/>
  <c r="G6733" i="5"/>
  <c r="G6734" i="5"/>
  <c r="G6735" i="5"/>
  <c r="G6736" i="5"/>
  <c r="G6737" i="5"/>
  <c r="G6738" i="5"/>
  <c r="G6739" i="5"/>
  <c r="G6740" i="5"/>
  <c r="G6741" i="5"/>
  <c r="G6742" i="5"/>
  <c r="G6743" i="5"/>
  <c r="G6744" i="5"/>
  <c r="G6745" i="5"/>
  <c r="G6746" i="5"/>
  <c r="G6747" i="5"/>
  <c r="G6748" i="5"/>
  <c r="G6749" i="5"/>
  <c r="G6750" i="5"/>
  <c r="G6751" i="5"/>
  <c r="G6752" i="5"/>
  <c r="G6753" i="5"/>
  <c r="G6754" i="5"/>
  <c r="G6755" i="5"/>
  <c r="G6756" i="5"/>
  <c r="G6757" i="5"/>
  <c r="G6758" i="5"/>
  <c r="G6759" i="5"/>
  <c r="G6760" i="5"/>
  <c r="G6761" i="5"/>
  <c r="G6762" i="5"/>
  <c r="G6763" i="5"/>
  <c r="G6764" i="5"/>
  <c r="G6765" i="5"/>
  <c r="G6766" i="5"/>
  <c r="G6767" i="5"/>
  <c r="G6768" i="5"/>
  <c r="G6769" i="5"/>
  <c r="G6770" i="5"/>
  <c r="G6771" i="5"/>
  <c r="G6772" i="5"/>
  <c r="G6773" i="5"/>
  <c r="G6774" i="5"/>
  <c r="G6775" i="5"/>
  <c r="G6776" i="5"/>
  <c r="G6777" i="5"/>
  <c r="G6778" i="5"/>
  <c r="G6779" i="5"/>
  <c r="G6780" i="5"/>
  <c r="G6781" i="5"/>
  <c r="G6782" i="5"/>
  <c r="G6783" i="5"/>
  <c r="G6784" i="5"/>
  <c r="G6785" i="5"/>
  <c r="G6786" i="5"/>
  <c r="G6787" i="5"/>
  <c r="G6788" i="5"/>
  <c r="G6789" i="5"/>
  <c r="G6790" i="5"/>
  <c r="G6791" i="5"/>
  <c r="G6792" i="5"/>
  <c r="G6793" i="5"/>
  <c r="G6794" i="5"/>
  <c r="G6795" i="5"/>
  <c r="G6796" i="5"/>
  <c r="G6797" i="5"/>
  <c r="G6798" i="5"/>
  <c r="G6799" i="5"/>
  <c r="G6800" i="5"/>
  <c r="G6801" i="5"/>
  <c r="G6802" i="5"/>
  <c r="G6803" i="5"/>
  <c r="G6804" i="5"/>
  <c r="G6805" i="5"/>
  <c r="G6806" i="5"/>
  <c r="G6807" i="5"/>
  <c r="G6808" i="5"/>
  <c r="G6809" i="5"/>
  <c r="G6810" i="5"/>
  <c r="G6811" i="5"/>
  <c r="G6812" i="5"/>
  <c r="G6813" i="5"/>
  <c r="G6814" i="5"/>
  <c r="G6815" i="5"/>
  <c r="G6816" i="5"/>
  <c r="G6817" i="5"/>
  <c r="G6818" i="5"/>
  <c r="G6819" i="5"/>
  <c r="G6820" i="5"/>
  <c r="G6821" i="5"/>
  <c r="G6822" i="5"/>
  <c r="G6823" i="5"/>
  <c r="G6824" i="5"/>
  <c r="G6825" i="5"/>
  <c r="G6826" i="5"/>
  <c r="G6827" i="5"/>
  <c r="G6828" i="5"/>
  <c r="G6829" i="5"/>
  <c r="G6830" i="5"/>
  <c r="G6831" i="5"/>
  <c r="G6832" i="5"/>
  <c r="G6833" i="5"/>
  <c r="G6834" i="5"/>
  <c r="G6835" i="5"/>
  <c r="G6836" i="5"/>
  <c r="G6837" i="5"/>
  <c r="G6838" i="5"/>
  <c r="G6839" i="5"/>
  <c r="G6840" i="5"/>
  <c r="G6841" i="5"/>
  <c r="G6842" i="5"/>
  <c r="G6843" i="5"/>
  <c r="G6844" i="5"/>
  <c r="G6845" i="5"/>
  <c r="G6846" i="5"/>
  <c r="G6847" i="5"/>
  <c r="G6848" i="5"/>
  <c r="G6849" i="5"/>
  <c r="G6850" i="5"/>
  <c r="G6851" i="5"/>
  <c r="G6852" i="5"/>
  <c r="G6853" i="5"/>
  <c r="G6854" i="5"/>
  <c r="G6855" i="5"/>
  <c r="G6856" i="5"/>
  <c r="G6857" i="5"/>
  <c r="G6858" i="5"/>
  <c r="G6859" i="5"/>
  <c r="G6860" i="5"/>
  <c r="G6861" i="5"/>
  <c r="G6862" i="5"/>
  <c r="G6863" i="5"/>
  <c r="G6864" i="5"/>
  <c r="G6865" i="5"/>
  <c r="G6866" i="5"/>
  <c r="G6867" i="5"/>
  <c r="G6868" i="5"/>
  <c r="G6869" i="5"/>
  <c r="G6870" i="5"/>
  <c r="G6871" i="5"/>
  <c r="G6872" i="5"/>
  <c r="G6873" i="5"/>
  <c r="G6874" i="5"/>
  <c r="G6875" i="5"/>
  <c r="G6876" i="5"/>
  <c r="G6877" i="5"/>
  <c r="G6878" i="5"/>
  <c r="G6879" i="5"/>
  <c r="G6880" i="5"/>
  <c r="G6881" i="5"/>
  <c r="G6882" i="5"/>
  <c r="G6883" i="5"/>
  <c r="G6884" i="5"/>
  <c r="G6885" i="5"/>
  <c r="G6886" i="5"/>
  <c r="G6887" i="5"/>
  <c r="G6888" i="5"/>
  <c r="G6889" i="5"/>
  <c r="G6890" i="5"/>
  <c r="G6891" i="5"/>
  <c r="G6892" i="5"/>
  <c r="G6893" i="5"/>
  <c r="G6894" i="5"/>
  <c r="G6895" i="5"/>
  <c r="G6896" i="5"/>
  <c r="G6897" i="5"/>
  <c r="G6898" i="5"/>
  <c r="G6899" i="5"/>
  <c r="G6900" i="5"/>
  <c r="G6901" i="5"/>
  <c r="G6902" i="5"/>
  <c r="G6903" i="5"/>
  <c r="G6904" i="5"/>
  <c r="G6905" i="5"/>
  <c r="G6906" i="5"/>
  <c r="G6907" i="5"/>
  <c r="G6908" i="5"/>
  <c r="G6909" i="5"/>
  <c r="G6910" i="5"/>
  <c r="G6911" i="5"/>
  <c r="G6912" i="5"/>
  <c r="G6913" i="5"/>
  <c r="G6914" i="5"/>
  <c r="G6915" i="5"/>
  <c r="G6916" i="5"/>
  <c r="G6917" i="5"/>
  <c r="G6918" i="5"/>
  <c r="G6919" i="5"/>
  <c r="G6920" i="5"/>
  <c r="G6921" i="5"/>
  <c r="G6922" i="5"/>
  <c r="G6923" i="5"/>
  <c r="G6924" i="5"/>
  <c r="G6925" i="5"/>
  <c r="G6926" i="5"/>
  <c r="G6927" i="5"/>
  <c r="G6928" i="5"/>
  <c r="G6929" i="5"/>
  <c r="G6930" i="5"/>
  <c r="G6931" i="5"/>
  <c r="G6932" i="5"/>
  <c r="G6933" i="5"/>
  <c r="G6934" i="5"/>
  <c r="G6935" i="5"/>
  <c r="G6936" i="5"/>
  <c r="G6937" i="5"/>
  <c r="G6938" i="5"/>
  <c r="G6939" i="5"/>
  <c r="G6940" i="5"/>
  <c r="G6941" i="5"/>
  <c r="G6942" i="5"/>
  <c r="G6943" i="5"/>
  <c r="G6944" i="5"/>
  <c r="G6945" i="5"/>
  <c r="G6946" i="5"/>
  <c r="G6947" i="5"/>
  <c r="G6948" i="5"/>
  <c r="G6949" i="5"/>
  <c r="G6950" i="5"/>
  <c r="G6951" i="5"/>
  <c r="G6952" i="5"/>
  <c r="G6953" i="5"/>
  <c r="G6954" i="5"/>
  <c r="G6955" i="5"/>
  <c r="G6956" i="5"/>
  <c r="G6957" i="5"/>
  <c r="G6958" i="5"/>
  <c r="G6959" i="5"/>
  <c r="G6960" i="5"/>
  <c r="G6961" i="5"/>
  <c r="G6962" i="5"/>
  <c r="G6963" i="5"/>
  <c r="G6964" i="5"/>
  <c r="G6965" i="5"/>
  <c r="G6966" i="5"/>
  <c r="G6967" i="5"/>
  <c r="G6968" i="5"/>
  <c r="G6969" i="5"/>
  <c r="G6970" i="5"/>
  <c r="G6971" i="5"/>
  <c r="G6972" i="5"/>
  <c r="G6973" i="5"/>
  <c r="G6974" i="5"/>
  <c r="G6975" i="5"/>
  <c r="G6976" i="5"/>
  <c r="G6977" i="5"/>
  <c r="G6978" i="5"/>
  <c r="G6979" i="5"/>
  <c r="G6980" i="5"/>
  <c r="G6981" i="5"/>
  <c r="G6982" i="5"/>
  <c r="G6983" i="5"/>
  <c r="G6984" i="5"/>
  <c r="G6985" i="5"/>
  <c r="G6986" i="5"/>
  <c r="G6987" i="5"/>
  <c r="G6988" i="5"/>
  <c r="G6989" i="5"/>
  <c r="G6990" i="5"/>
  <c r="G6991" i="5"/>
  <c r="G6992" i="5"/>
  <c r="G6993" i="5"/>
  <c r="G6994" i="5"/>
  <c r="G6995" i="5"/>
  <c r="G6996" i="5"/>
  <c r="G6997" i="5"/>
  <c r="G6998" i="5"/>
  <c r="G6999" i="5"/>
  <c r="G7000" i="5"/>
  <c r="G7001" i="5"/>
  <c r="G7002" i="5"/>
  <c r="G7003" i="5"/>
  <c r="G7004" i="5"/>
  <c r="G7005" i="5"/>
  <c r="G7006" i="5"/>
  <c r="G7007" i="5"/>
  <c r="G7008" i="5"/>
  <c r="G7009" i="5"/>
  <c r="G7010" i="5"/>
  <c r="G7011" i="5"/>
  <c r="G7012" i="5"/>
  <c r="G7013" i="5"/>
  <c r="G7014" i="5"/>
  <c r="G7015" i="5"/>
  <c r="G7016" i="5"/>
  <c r="G7017" i="5"/>
  <c r="G7018" i="5"/>
  <c r="G7019" i="5"/>
  <c r="G7020" i="5"/>
  <c r="G7021" i="5"/>
  <c r="G7022" i="5"/>
  <c r="G7023" i="5"/>
  <c r="G7024" i="5"/>
  <c r="G7025" i="5"/>
  <c r="G7026" i="5"/>
  <c r="G7027" i="5"/>
  <c r="G7028" i="5"/>
  <c r="G7029" i="5"/>
  <c r="G7030" i="5"/>
  <c r="G7031" i="5"/>
  <c r="G7032" i="5"/>
  <c r="G7033" i="5"/>
  <c r="G7034" i="5"/>
  <c r="G7035" i="5"/>
  <c r="G7036" i="5"/>
  <c r="G7037" i="5"/>
  <c r="G7038" i="5"/>
  <c r="G7039" i="5"/>
  <c r="G7040" i="5"/>
  <c r="G7041" i="5"/>
  <c r="G7042" i="5"/>
  <c r="G7043" i="5"/>
  <c r="G7044" i="5"/>
  <c r="G7045" i="5"/>
  <c r="G7046" i="5"/>
  <c r="G7047" i="5"/>
  <c r="G7048" i="5"/>
  <c r="G7049" i="5"/>
  <c r="G7050" i="5"/>
  <c r="G7051" i="5"/>
  <c r="G7052" i="5"/>
  <c r="G7053" i="5"/>
  <c r="G7054" i="5"/>
  <c r="G7055" i="5"/>
  <c r="G7056" i="5"/>
  <c r="G7057" i="5"/>
  <c r="G7058" i="5"/>
  <c r="G7059" i="5"/>
  <c r="G7060" i="5"/>
  <c r="G7061" i="5"/>
  <c r="G7062" i="5"/>
  <c r="G7063" i="5"/>
  <c r="G7064" i="5"/>
  <c r="G7065" i="5"/>
  <c r="G7066" i="5"/>
  <c r="G7067" i="5"/>
  <c r="G7068" i="5"/>
  <c r="G7069" i="5"/>
  <c r="G7070" i="5"/>
  <c r="G7071" i="5"/>
  <c r="G7072" i="5"/>
  <c r="G7073" i="5"/>
  <c r="G7074" i="5"/>
  <c r="G7075" i="5"/>
  <c r="G7076" i="5"/>
  <c r="G7077" i="5"/>
  <c r="G7078" i="5"/>
  <c r="G7079" i="5"/>
  <c r="G7080" i="5"/>
  <c r="G7081" i="5"/>
  <c r="G7082" i="5"/>
  <c r="G7083" i="5"/>
  <c r="G7084" i="5"/>
  <c r="G7085" i="5"/>
  <c r="G7086" i="5"/>
  <c r="G7087" i="5"/>
  <c r="G7088" i="5"/>
  <c r="G7089" i="5"/>
  <c r="G7090" i="5"/>
  <c r="G7091" i="5"/>
  <c r="G7092" i="5"/>
  <c r="G7093" i="5"/>
  <c r="G7094" i="5"/>
  <c r="G7095" i="5"/>
  <c r="G7096" i="5"/>
  <c r="G7097" i="5"/>
  <c r="G7098" i="5"/>
  <c r="G7099" i="5"/>
  <c r="G7100" i="5"/>
  <c r="G7101" i="5"/>
  <c r="G7102" i="5"/>
  <c r="G7103" i="5"/>
  <c r="G7104" i="5"/>
  <c r="G7105" i="5"/>
  <c r="G7106" i="5"/>
  <c r="G7107" i="5"/>
  <c r="G7108" i="5"/>
  <c r="G7109" i="5"/>
  <c r="G7110" i="5"/>
  <c r="G7111" i="5"/>
  <c r="G7112" i="5"/>
  <c r="G7113" i="5"/>
  <c r="G7114" i="5"/>
  <c r="G7115" i="5"/>
  <c r="G7116" i="5"/>
  <c r="G7117" i="5"/>
  <c r="G7118" i="5"/>
  <c r="G7119" i="5"/>
  <c r="G7120" i="5"/>
  <c r="G7121" i="5"/>
  <c r="G7122" i="5"/>
  <c r="G7123" i="5"/>
  <c r="G7124" i="5"/>
  <c r="G7125" i="5"/>
  <c r="G7126" i="5"/>
  <c r="G7127" i="5"/>
  <c r="G7128" i="5"/>
  <c r="G7129" i="5"/>
  <c r="G7130" i="5"/>
  <c r="G7131" i="5"/>
  <c r="G7132" i="5"/>
  <c r="G7133" i="5"/>
  <c r="G7134" i="5"/>
  <c r="G7135" i="5"/>
  <c r="G7136" i="5"/>
  <c r="G7137" i="5"/>
  <c r="G7138" i="5"/>
  <c r="G7139" i="5"/>
  <c r="G7140" i="5"/>
  <c r="G7141" i="5"/>
  <c r="G7142" i="5"/>
  <c r="G7143" i="5"/>
  <c r="G7144" i="5"/>
  <c r="G7145" i="5"/>
  <c r="G7146" i="5"/>
  <c r="G7147" i="5"/>
  <c r="G7148" i="5"/>
  <c r="G7149" i="5"/>
  <c r="G7150" i="5"/>
  <c r="G7151" i="5"/>
  <c r="G7152" i="5"/>
  <c r="G7153" i="5"/>
  <c r="G7154" i="5"/>
  <c r="G7155" i="5"/>
  <c r="G7156" i="5"/>
  <c r="G7157" i="5"/>
  <c r="G7158" i="5"/>
  <c r="G7159" i="5"/>
  <c r="G7160" i="5"/>
  <c r="G7161" i="5"/>
  <c r="G7162" i="5"/>
  <c r="G7163" i="5"/>
  <c r="G7164" i="5"/>
  <c r="G7165" i="5"/>
  <c r="G7166" i="5"/>
  <c r="G7167" i="5"/>
  <c r="G7168" i="5"/>
  <c r="G7169" i="5"/>
  <c r="G7170" i="5"/>
  <c r="G7171" i="5"/>
  <c r="G7172" i="5"/>
  <c r="G7173" i="5"/>
  <c r="G7174" i="5"/>
  <c r="G7175" i="5"/>
  <c r="G7176" i="5"/>
  <c r="G7177" i="5"/>
  <c r="G7178" i="5"/>
  <c r="G7179" i="5"/>
  <c r="G7180" i="5"/>
  <c r="G7181" i="5"/>
  <c r="G7182" i="5"/>
  <c r="G7183" i="5"/>
  <c r="G7184" i="5"/>
  <c r="G7185" i="5"/>
  <c r="G7186" i="5"/>
  <c r="G7187" i="5"/>
  <c r="G7188" i="5"/>
  <c r="G7189" i="5"/>
  <c r="G7190" i="5"/>
  <c r="G7191" i="5"/>
  <c r="G7192" i="5"/>
  <c r="G7193" i="5"/>
  <c r="G7194" i="5"/>
  <c r="G7195" i="5"/>
  <c r="G7196" i="5"/>
  <c r="G7197" i="5"/>
  <c r="G7198" i="5"/>
  <c r="G7199" i="5"/>
  <c r="G7200" i="5"/>
  <c r="G7201" i="5"/>
  <c r="G7202" i="5"/>
  <c r="G7203" i="5"/>
  <c r="G7204" i="5"/>
  <c r="G7205" i="5"/>
  <c r="G7206" i="5"/>
  <c r="G7207" i="5"/>
  <c r="G7208" i="5"/>
  <c r="G7209" i="5"/>
  <c r="G7210" i="5"/>
  <c r="G7211" i="5"/>
  <c r="G7212" i="5"/>
  <c r="G7213" i="5"/>
  <c r="G7214" i="5"/>
  <c r="G7215" i="5"/>
  <c r="G7216" i="5"/>
  <c r="G7217" i="5"/>
  <c r="G7218" i="5"/>
  <c r="G7219" i="5"/>
  <c r="G7220" i="5"/>
  <c r="G7221" i="5"/>
  <c r="G7222" i="5"/>
  <c r="G7223" i="5"/>
  <c r="G7224" i="5"/>
  <c r="G7225" i="5"/>
  <c r="G7226" i="5"/>
  <c r="G7227" i="5"/>
  <c r="G7228" i="5"/>
  <c r="G7229" i="5"/>
  <c r="G7230" i="5"/>
  <c r="G7231" i="5"/>
  <c r="G7232" i="5"/>
  <c r="G7233" i="5"/>
  <c r="G7234" i="5"/>
  <c r="G7235" i="5"/>
  <c r="G7236" i="5"/>
  <c r="G7237" i="5"/>
  <c r="G7238" i="5"/>
  <c r="G7239" i="5"/>
  <c r="G7240" i="5"/>
  <c r="G7241" i="5"/>
  <c r="G7242" i="5"/>
  <c r="G7243" i="5"/>
  <c r="G7244" i="5"/>
  <c r="G7245" i="5"/>
  <c r="G7246" i="5"/>
  <c r="G7247" i="5"/>
  <c r="G7248" i="5"/>
  <c r="G7249" i="5"/>
  <c r="G7250" i="5"/>
  <c r="G7251" i="5"/>
  <c r="G7252" i="5"/>
  <c r="G7253" i="5"/>
  <c r="G7254" i="5"/>
  <c r="G7255" i="5"/>
  <c r="G7256" i="5"/>
  <c r="G7257" i="5"/>
  <c r="G7258" i="5"/>
  <c r="G7259" i="5"/>
  <c r="G7260" i="5"/>
  <c r="G7261" i="5"/>
  <c r="G7262" i="5"/>
  <c r="G7263" i="5"/>
  <c r="G7264" i="5"/>
  <c r="G7265" i="5"/>
  <c r="G7266" i="5"/>
  <c r="G7267" i="5"/>
  <c r="G7268" i="5"/>
  <c r="G7269" i="5"/>
  <c r="G7270" i="5"/>
  <c r="G7271" i="5"/>
  <c r="G7272" i="5"/>
  <c r="G7273" i="5"/>
  <c r="G7274" i="5"/>
  <c r="G7275" i="5"/>
  <c r="G7276" i="5"/>
  <c r="G7277" i="5"/>
  <c r="G7278" i="5"/>
  <c r="G7279" i="5"/>
  <c r="G7280" i="5"/>
  <c r="G7281" i="5"/>
  <c r="G7282" i="5"/>
  <c r="G7283" i="5"/>
  <c r="G7284" i="5"/>
  <c r="G7285" i="5"/>
  <c r="G7286" i="5"/>
  <c r="G7287" i="5"/>
  <c r="G7288" i="5"/>
  <c r="G7289" i="5"/>
  <c r="G7290" i="5"/>
  <c r="G7291" i="5"/>
  <c r="G7292" i="5"/>
  <c r="G7293" i="5"/>
  <c r="G7294" i="5"/>
  <c r="G7295" i="5"/>
  <c r="G7296" i="5"/>
  <c r="G7297" i="5"/>
  <c r="G7298" i="5"/>
  <c r="G7299" i="5"/>
  <c r="G7300" i="5"/>
  <c r="G7301" i="5"/>
  <c r="G7302" i="5"/>
  <c r="G7303" i="5"/>
  <c r="G7304" i="5"/>
  <c r="G7305" i="5"/>
  <c r="G7306" i="5"/>
  <c r="G7307" i="5"/>
  <c r="G7308" i="5"/>
  <c r="G7309" i="5"/>
  <c r="G7310" i="5"/>
  <c r="G7311" i="5"/>
  <c r="G7312" i="5"/>
  <c r="G7313" i="5"/>
  <c r="G7314" i="5"/>
  <c r="G7315" i="5"/>
  <c r="G7316" i="5"/>
  <c r="G7317" i="5"/>
  <c r="G7318" i="5"/>
  <c r="G7319" i="5"/>
  <c r="G7320" i="5"/>
  <c r="G7321" i="5"/>
  <c r="G7322" i="5"/>
  <c r="G7323" i="5"/>
  <c r="G7324" i="5"/>
  <c r="G7325" i="5"/>
  <c r="G7326" i="5"/>
  <c r="G7327" i="5"/>
  <c r="G7328" i="5"/>
  <c r="G7329" i="5"/>
  <c r="G7330" i="5"/>
  <c r="G7331" i="5"/>
  <c r="G7332" i="5"/>
  <c r="G7333" i="5"/>
  <c r="G7334" i="5"/>
  <c r="G7335" i="5"/>
  <c r="G7336" i="5"/>
  <c r="G7337" i="5"/>
  <c r="G7338" i="5"/>
  <c r="G7339" i="5"/>
  <c r="G7340" i="5"/>
  <c r="G7341" i="5"/>
  <c r="G7342" i="5"/>
  <c r="G7343" i="5"/>
  <c r="G7344" i="5"/>
  <c r="G7345" i="5"/>
  <c r="G7346" i="5"/>
  <c r="G7347" i="5"/>
  <c r="G7348" i="5"/>
  <c r="G7349" i="5"/>
  <c r="G7350" i="5"/>
  <c r="G7351" i="5"/>
  <c r="G7352" i="5"/>
  <c r="G7353" i="5"/>
  <c r="G7354" i="5"/>
  <c r="G7355" i="5"/>
  <c r="G7356" i="5"/>
  <c r="G7357" i="5"/>
  <c r="G7358" i="5"/>
  <c r="G7359" i="5"/>
  <c r="G7360" i="5"/>
  <c r="G7361" i="5"/>
  <c r="G7362" i="5"/>
  <c r="G7363" i="5"/>
  <c r="G7364" i="5"/>
  <c r="G7365" i="5"/>
  <c r="G7366" i="5"/>
  <c r="G7367" i="5"/>
  <c r="G7368" i="5"/>
  <c r="G7369" i="5"/>
  <c r="G7370" i="5"/>
  <c r="G7371" i="5"/>
  <c r="G7372" i="5"/>
  <c r="G7373" i="5"/>
  <c r="G7374" i="5"/>
  <c r="G7375" i="5"/>
  <c r="G7376" i="5"/>
  <c r="G7377" i="5"/>
  <c r="G7378" i="5"/>
  <c r="G7379" i="5"/>
  <c r="G7380" i="5"/>
  <c r="G7381" i="5"/>
  <c r="G7382" i="5"/>
  <c r="G7383" i="5"/>
  <c r="G7384" i="5"/>
  <c r="G7385" i="5"/>
  <c r="G7386" i="5"/>
  <c r="G7387" i="5"/>
  <c r="G7388" i="5"/>
  <c r="G7389" i="5"/>
  <c r="G7390" i="5"/>
  <c r="G7391" i="5"/>
  <c r="G7392" i="5"/>
  <c r="G7393" i="5"/>
  <c r="G7394" i="5"/>
  <c r="G7395" i="5"/>
  <c r="G7396" i="5"/>
  <c r="G7397" i="5"/>
  <c r="G7398" i="5"/>
  <c r="G7399" i="5"/>
  <c r="G7400" i="5"/>
  <c r="G7401" i="5"/>
  <c r="G7402" i="5"/>
  <c r="G7403" i="5"/>
  <c r="G7404" i="5"/>
  <c r="G7405" i="5"/>
  <c r="G7406" i="5"/>
  <c r="G7407" i="5"/>
  <c r="G7408" i="5"/>
  <c r="G7409" i="5"/>
  <c r="G7410" i="5"/>
  <c r="G7411" i="5"/>
  <c r="G7412" i="5"/>
  <c r="G7413" i="5"/>
  <c r="G7414" i="5"/>
  <c r="G7415" i="5"/>
  <c r="G7416" i="5"/>
  <c r="G7417" i="5"/>
  <c r="G7418" i="5"/>
  <c r="G7419" i="5"/>
  <c r="G7420" i="5"/>
  <c r="G7421" i="5"/>
  <c r="G7422" i="5"/>
  <c r="G7423" i="5"/>
  <c r="G7424" i="5"/>
  <c r="G7425" i="5"/>
  <c r="G7426" i="5"/>
  <c r="G7427" i="5"/>
  <c r="G7428" i="5"/>
  <c r="G7429" i="5"/>
  <c r="G7430" i="5"/>
  <c r="G7431" i="5"/>
  <c r="G7432" i="5"/>
  <c r="G7433" i="5"/>
  <c r="G7434" i="5"/>
  <c r="G7435" i="5"/>
  <c r="G7436" i="5"/>
  <c r="G7437" i="5"/>
  <c r="G7438" i="5"/>
  <c r="G7439" i="5"/>
  <c r="G7440" i="5"/>
  <c r="G7441" i="5"/>
  <c r="G7442" i="5"/>
  <c r="G7443" i="5"/>
  <c r="G7444" i="5"/>
  <c r="G7445" i="5"/>
  <c r="G7446" i="5"/>
  <c r="G7447" i="5"/>
  <c r="G7448" i="5"/>
  <c r="G7449" i="5"/>
  <c r="G7450" i="5"/>
  <c r="G7451" i="5"/>
  <c r="G7452" i="5"/>
  <c r="G7453" i="5"/>
  <c r="G7454" i="5"/>
  <c r="G7455" i="5"/>
  <c r="G7456" i="5"/>
  <c r="G7457" i="5"/>
  <c r="G7458" i="5"/>
  <c r="G7459" i="5"/>
  <c r="G7460" i="5"/>
  <c r="G7461" i="5"/>
  <c r="G7462" i="5"/>
  <c r="G7463" i="5"/>
  <c r="G7464" i="5"/>
  <c r="G7465" i="5"/>
  <c r="G7466" i="5"/>
  <c r="G7467" i="5"/>
  <c r="G7468" i="5"/>
  <c r="G7469" i="5"/>
  <c r="G7470" i="5"/>
  <c r="G7471" i="5"/>
  <c r="G7472" i="5"/>
  <c r="G7473" i="5"/>
  <c r="G7474" i="5"/>
  <c r="G7475" i="5"/>
  <c r="G7476" i="5"/>
  <c r="G7477" i="5"/>
  <c r="G7478" i="5"/>
  <c r="G7479" i="5"/>
  <c r="G7480" i="5"/>
  <c r="G7481" i="5"/>
  <c r="G7482" i="5"/>
  <c r="G7483" i="5"/>
  <c r="G7484" i="5"/>
  <c r="G7485" i="5"/>
  <c r="G7486" i="5"/>
  <c r="G7487" i="5"/>
  <c r="G7488" i="5"/>
  <c r="G7489" i="5"/>
  <c r="G7490" i="5"/>
  <c r="G7491" i="5"/>
  <c r="G7492" i="5"/>
  <c r="G7493" i="5"/>
  <c r="G7494" i="5"/>
  <c r="G7495" i="5"/>
  <c r="G7496" i="5"/>
  <c r="G7497" i="5"/>
  <c r="G7498" i="5"/>
  <c r="G7499" i="5"/>
  <c r="G7500" i="5"/>
  <c r="G7501" i="5"/>
  <c r="G7502" i="5"/>
  <c r="G7503" i="5"/>
  <c r="G7504" i="5"/>
  <c r="G7505" i="5"/>
  <c r="G7506" i="5"/>
  <c r="G7507" i="5"/>
  <c r="G7508" i="5"/>
  <c r="G7509" i="5"/>
  <c r="G7510" i="5"/>
  <c r="G7511" i="5"/>
  <c r="G7512" i="5"/>
  <c r="G7513" i="5"/>
  <c r="G7514" i="5"/>
  <c r="G7515" i="5"/>
  <c r="G7516" i="5"/>
  <c r="G7517" i="5"/>
  <c r="G7518" i="5"/>
  <c r="G7519" i="5"/>
  <c r="G7520" i="5"/>
  <c r="G7521" i="5"/>
  <c r="G7522" i="5"/>
  <c r="G7523" i="5"/>
  <c r="G7524" i="5"/>
  <c r="G7525" i="5"/>
  <c r="G7526" i="5"/>
  <c r="G7527" i="5"/>
  <c r="G7528" i="5"/>
  <c r="G7529" i="5"/>
  <c r="G7530" i="5"/>
  <c r="G7531" i="5"/>
  <c r="G7532" i="5"/>
  <c r="G7533" i="5"/>
  <c r="G7534" i="5"/>
  <c r="G7535" i="5"/>
  <c r="G7536" i="5"/>
  <c r="G7537" i="5"/>
  <c r="G7538" i="5"/>
  <c r="G7539" i="5"/>
  <c r="G7540" i="5"/>
  <c r="G7541" i="5"/>
  <c r="G7542" i="5"/>
  <c r="G7543" i="5"/>
  <c r="G7544" i="5"/>
  <c r="G7545" i="5"/>
  <c r="G7546" i="5"/>
  <c r="G7547" i="5"/>
  <c r="G7548" i="5"/>
  <c r="G7549" i="5"/>
  <c r="G7550" i="5"/>
  <c r="G7551" i="5"/>
  <c r="G7552" i="5"/>
  <c r="G7553" i="5"/>
  <c r="G7554" i="5"/>
  <c r="G7555" i="5"/>
  <c r="G7556" i="5"/>
  <c r="G7557" i="5"/>
  <c r="G7558" i="5"/>
  <c r="G7559" i="5"/>
  <c r="G7560" i="5"/>
  <c r="G7561" i="5"/>
  <c r="G7562" i="5"/>
  <c r="G7563" i="5"/>
  <c r="G7564" i="5"/>
  <c r="G7565" i="5"/>
  <c r="G7566" i="5"/>
  <c r="G7567" i="5"/>
  <c r="G7568" i="5"/>
  <c r="G7569" i="5"/>
  <c r="G7570" i="5"/>
  <c r="G7571" i="5"/>
  <c r="G7572" i="5"/>
  <c r="G7573" i="5"/>
  <c r="G7574" i="5"/>
  <c r="G7575" i="5"/>
  <c r="G7576" i="5"/>
  <c r="G7577" i="5"/>
  <c r="G7578" i="5"/>
  <c r="G7579" i="5"/>
  <c r="G7580" i="5"/>
  <c r="G7581" i="5"/>
  <c r="G7582" i="5"/>
  <c r="G7583" i="5"/>
  <c r="G7584" i="5"/>
  <c r="G7585" i="5"/>
  <c r="G7586" i="5"/>
  <c r="G7587" i="5"/>
  <c r="G7588" i="5"/>
  <c r="G7589" i="5"/>
  <c r="G7590" i="5"/>
  <c r="G7591" i="5"/>
  <c r="G7592" i="5"/>
  <c r="G7593" i="5"/>
  <c r="G7594" i="5"/>
  <c r="G7595" i="5"/>
  <c r="G7596" i="5"/>
  <c r="G7597" i="5"/>
  <c r="G7598" i="5"/>
  <c r="G7599" i="5"/>
  <c r="G7600" i="5"/>
  <c r="G7601" i="5"/>
  <c r="G7602" i="5"/>
  <c r="G7603" i="5"/>
  <c r="G7604" i="5"/>
  <c r="G7605" i="5"/>
  <c r="G7606" i="5"/>
  <c r="G7607" i="5"/>
  <c r="G7608" i="5"/>
  <c r="G7609" i="5"/>
  <c r="G7610" i="5"/>
  <c r="G7611" i="5"/>
  <c r="G7612" i="5"/>
  <c r="G7613" i="5"/>
  <c r="G7614" i="5"/>
  <c r="G7615" i="5"/>
  <c r="G7616" i="5"/>
  <c r="G7617" i="5"/>
  <c r="G7618" i="5"/>
  <c r="G7619" i="5"/>
  <c r="G7620" i="5"/>
  <c r="G7621" i="5"/>
  <c r="G7622" i="5"/>
  <c r="G7623" i="5"/>
  <c r="G7624" i="5"/>
  <c r="G7625" i="5"/>
  <c r="G7626" i="5"/>
  <c r="G7627" i="5"/>
  <c r="G7628" i="5"/>
  <c r="G7629" i="5"/>
  <c r="G7630" i="5"/>
  <c r="G7631" i="5"/>
  <c r="G7632" i="5"/>
  <c r="G7633" i="5"/>
  <c r="G7634" i="5"/>
  <c r="G7635" i="5"/>
  <c r="G7636" i="5"/>
  <c r="G7637" i="5"/>
  <c r="G7638" i="5"/>
  <c r="G7639" i="5"/>
  <c r="G7640" i="5"/>
  <c r="G7641" i="5"/>
  <c r="G7642" i="5"/>
  <c r="G7643" i="5"/>
  <c r="G7644" i="5"/>
  <c r="G7645" i="5"/>
  <c r="G7646" i="5"/>
  <c r="G7647" i="5"/>
  <c r="G7648" i="5"/>
  <c r="G7649" i="5"/>
  <c r="G7650" i="5"/>
  <c r="G7651" i="5"/>
  <c r="G7652" i="5"/>
  <c r="G7653" i="5"/>
  <c r="G7654" i="5"/>
  <c r="G7655" i="5"/>
  <c r="G7656" i="5"/>
  <c r="G7657" i="5"/>
  <c r="G7658" i="5"/>
  <c r="G7659" i="5"/>
  <c r="G7660" i="5"/>
  <c r="G7661" i="5"/>
  <c r="G7662" i="5"/>
  <c r="G7663" i="5"/>
  <c r="G7664" i="5"/>
  <c r="G7665" i="5"/>
  <c r="G7666" i="5"/>
  <c r="G7667" i="5"/>
  <c r="G7668" i="5"/>
  <c r="G7669" i="5"/>
  <c r="G7670" i="5"/>
  <c r="G7671" i="5"/>
  <c r="G7672" i="5"/>
  <c r="G7673" i="5"/>
  <c r="G7674" i="5"/>
  <c r="G7675" i="5"/>
  <c r="G7676" i="5"/>
  <c r="G7677" i="5"/>
  <c r="G7678" i="5"/>
  <c r="G7679" i="5"/>
  <c r="G7680" i="5"/>
  <c r="G7681" i="5"/>
  <c r="G7682" i="5"/>
  <c r="G7683" i="5"/>
  <c r="G7684" i="5"/>
  <c r="G7685" i="5"/>
  <c r="G7686" i="5"/>
  <c r="G7687" i="5"/>
  <c r="G7688" i="5"/>
  <c r="G7689" i="5"/>
  <c r="G7690" i="5"/>
  <c r="G7691" i="5"/>
  <c r="G7692" i="5"/>
  <c r="G7693" i="5"/>
  <c r="G7694" i="5"/>
  <c r="G7695" i="5"/>
  <c r="G7696" i="5"/>
  <c r="G7697" i="5"/>
  <c r="G7698" i="5"/>
  <c r="G7699" i="5"/>
  <c r="G7700" i="5"/>
  <c r="G7701" i="5"/>
  <c r="G7702" i="5"/>
  <c r="G7703" i="5"/>
  <c r="G7704" i="5"/>
  <c r="G7705" i="5"/>
  <c r="G7706" i="5"/>
  <c r="G7707" i="5"/>
  <c r="G7708" i="5"/>
  <c r="G7709" i="5"/>
  <c r="G7710" i="5"/>
  <c r="G7711" i="5"/>
  <c r="G7712" i="5"/>
  <c r="G7713" i="5"/>
  <c r="G7714" i="5"/>
  <c r="G7715" i="5"/>
  <c r="G7716" i="5"/>
  <c r="G7717" i="5"/>
  <c r="G7718" i="5"/>
  <c r="G7719" i="5"/>
  <c r="G7720" i="5"/>
  <c r="G7721" i="5"/>
  <c r="G7722" i="5"/>
  <c r="G7723" i="5"/>
  <c r="G7724" i="5"/>
  <c r="G7725" i="5"/>
  <c r="G7726" i="5"/>
  <c r="G7727" i="5"/>
  <c r="G7728" i="5"/>
  <c r="G7729" i="5"/>
  <c r="G7730" i="5"/>
  <c r="G7731" i="5"/>
  <c r="G7732" i="5"/>
  <c r="G7733" i="5"/>
  <c r="G7734" i="5"/>
  <c r="G7735" i="5"/>
  <c r="G7736" i="5"/>
  <c r="G7737" i="5"/>
  <c r="G7738" i="5"/>
  <c r="G7739" i="5"/>
  <c r="G7740" i="5"/>
  <c r="G7741" i="5"/>
  <c r="G7742" i="5"/>
  <c r="G7743" i="5"/>
  <c r="G7744" i="5"/>
  <c r="G7745" i="5"/>
  <c r="G7746" i="5"/>
  <c r="G7747" i="5"/>
  <c r="G7748" i="5"/>
  <c r="G7749" i="5"/>
  <c r="G7750" i="5"/>
  <c r="G7751" i="5"/>
  <c r="G7752" i="5"/>
  <c r="G7753" i="5"/>
  <c r="G7754" i="5"/>
  <c r="G7755" i="5"/>
  <c r="G7756" i="5"/>
  <c r="G7757" i="5"/>
  <c r="G7758" i="5"/>
  <c r="G7759" i="5"/>
  <c r="G7760" i="5"/>
  <c r="G7761" i="5"/>
  <c r="G7762" i="5"/>
  <c r="G7763" i="5"/>
  <c r="G7764" i="5"/>
  <c r="G7765" i="5"/>
  <c r="G7766" i="5"/>
  <c r="G7767" i="5"/>
  <c r="G7768" i="5"/>
  <c r="G7769" i="5"/>
  <c r="G7770" i="5"/>
  <c r="G7771" i="5"/>
  <c r="G7772" i="5"/>
  <c r="G7773" i="5"/>
  <c r="G7774" i="5"/>
  <c r="G7775" i="5"/>
  <c r="G7776" i="5"/>
  <c r="G7777" i="5"/>
  <c r="G7778" i="5"/>
  <c r="G7779" i="5"/>
  <c r="G7780" i="5"/>
  <c r="G7781" i="5"/>
  <c r="G7782" i="5"/>
  <c r="G7783" i="5"/>
  <c r="G7784" i="5"/>
  <c r="G7785" i="5"/>
  <c r="G7786" i="5"/>
  <c r="G7787" i="5"/>
  <c r="G7788" i="5"/>
  <c r="G7789" i="5"/>
  <c r="G7790" i="5"/>
  <c r="G7791" i="5"/>
  <c r="G7792" i="5"/>
  <c r="G7793" i="5"/>
  <c r="G7794" i="5"/>
  <c r="G7795" i="5"/>
  <c r="G7796" i="5"/>
  <c r="G7797" i="5"/>
  <c r="G7798" i="5"/>
  <c r="G7799" i="5"/>
  <c r="G7800" i="5"/>
  <c r="G7801" i="5"/>
  <c r="G7802" i="5"/>
  <c r="G7803" i="5"/>
  <c r="G7804" i="5"/>
  <c r="G7805" i="5"/>
  <c r="G7806" i="5"/>
  <c r="G7807" i="5"/>
  <c r="G7808" i="5"/>
  <c r="G7809" i="5"/>
  <c r="G7810" i="5"/>
  <c r="G7811" i="5"/>
  <c r="G7812" i="5"/>
  <c r="G7813" i="5"/>
  <c r="G7814" i="5"/>
  <c r="G7815" i="5"/>
  <c r="G7816" i="5"/>
  <c r="G7817" i="5"/>
  <c r="G7818" i="5"/>
  <c r="G7819" i="5"/>
  <c r="G7820" i="5"/>
  <c r="G7821" i="5"/>
  <c r="G7822" i="5"/>
  <c r="G7823" i="5"/>
  <c r="G7824" i="5"/>
  <c r="G7825" i="5"/>
  <c r="G7826" i="5"/>
  <c r="G7827" i="5"/>
  <c r="G7828" i="5"/>
  <c r="G7829" i="5"/>
  <c r="G7830" i="5"/>
  <c r="G7831" i="5"/>
  <c r="G7832" i="5"/>
  <c r="G7833" i="5"/>
  <c r="G7834" i="5"/>
  <c r="G7835" i="5"/>
  <c r="G7836" i="5"/>
  <c r="G7837" i="5"/>
  <c r="G7838" i="5"/>
  <c r="G7839" i="5"/>
  <c r="G7840" i="5"/>
  <c r="G7841" i="5"/>
  <c r="G7842" i="5"/>
  <c r="G7843" i="5"/>
  <c r="G7844" i="5"/>
  <c r="G7845" i="5"/>
  <c r="G7846" i="5"/>
  <c r="G7847" i="5"/>
  <c r="G7848" i="5"/>
  <c r="G7849" i="5"/>
  <c r="G7850" i="5"/>
  <c r="G7851" i="5"/>
  <c r="G7852" i="5"/>
  <c r="G7853" i="5"/>
  <c r="G7854" i="5"/>
  <c r="G7855" i="5"/>
  <c r="G7856" i="5"/>
  <c r="G7857" i="5"/>
  <c r="G7858" i="5"/>
  <c r="G7859" i="5"/>
  <c r="G7860" i="5"/>
  <c r="G7861" i="5"/>
  <c r="G7862" i="5"/>
  <c r="G7863" i="5"/>
  <c r="G7864" i="5"/>
  <c r="G7865" i="5"/>
  <c r="G7866" i="5"/>
  <c r="G7867" i="5"/>
  <c r="G7868" i="5"/>
  <c r="G7869" i="5"/>
  <c r="G7870" i="5"/>
  <c r="G7871" i="5"/>
  <c r="G7872" i="5"/>
  <c r="G7873" i="5"/>
  <c r="G7874" i="5"/>
  <c r="G7875" i="5"/>
  <c r="G7876" i="5"/>
  <c r="G7877" i="5"/>
  <c r="G7878" i="5"/>
  <c r="G7879" i="5"/>
  <c r="G7880" i="5"/>
  <c r="G7881" i="5"/>
  <c r="G7882" i="5"/>
  <c r="G7883" i="5"/>
  <c r="G7884" i="5"/>
  <c r="G7885" i="5"/>
  <c r="G7886" i="5"/>
  <c r="G7887" i="5"/>
  <c r="G7888" i="5"/>
  <c r="G7889" i="5"/>
  <c r="G7890" i="5"/>
  <c r="G7891" i="5"/>
  <c r="G7892" i="5"/>
  <c r="G7893" i="5"/>
  <c r="G7894" i="5"/>
  <c r="G7895" i="5"/>
  <c r="G7896" i="5"/>
  <c r="G7897" i="5"/>
  <c r="G7898" i="5"/>
  <c r="G7899" i="5"/>
  <c r="G7900" i="5"/>
  <c r="G7901" i="5"/>
  <c r="G7902" i="5"/>
  <c r="G7903" i="5"/>
  <c r="G7904" i="5"/>
  <c r="G7905" i="5"/>
  <c r="G7906" i="5"/>
  <c r="G7907" i="5"/>
  <c r="G7908" i="5"/>
  <c r="G7909" i="5"/>
  <c r="G7910" i="5"/>
  <c r="G7911" i="5"/>
  <c r="G7912" i="5"/>
  <c r="G7913" i="5"/>
  <c r="G7914" i="5"/>
  <c r="G7915" i="5"/>
  <c r="G7916" i="5"/>
  <c r="G7917" i="5"/>
  <c r="G7918" i="5"/>
  <c r="G7919" i="5"/>
  <c r="G7920" i="5"/>
  <c r="G7921" i="5"/>
  <c r="G7922" i="5"/>
  <c r="G7923" i="5"/>
  <c r="G7924" i="5"/>
  <c r="G7925" i="5"/>
  <c r="G7926" i="5"/>
  <c r="G7927" i="5"/>
  <c r="G7928" i="5"/>
  <c r="G7929" i="5"/>
  <c r="G7930" i="5"/>
  <c r="G7931" i="5"/>
  <c r="G7932" i="5"/>
  <c r="G7933" i="5"/>
  <c r="G7934" i="5"/>
  <c r="G7935" i="5"/>
  <c r="G7936" i="5"/>
  <c r="G7937" i="5"/>
  <c r="G7938" i="5"/>
  <c r="G7939" i="5"/>
  <c r="G7940" i="5"/>
  <c r="G7941" i="5"/>
  <c r="G7942" i="5"/>
  <c r="G7943" i="5"/>
  <c r="G7944" i="5"/>
  <c r="G7945" i="5"/>
  <c r="G7946" i="5"/>
  <c r="G7947" i="5"/>
  <c r="G7948" i="5"/>
  <c r="G7949" i="5"/>
  <c r="G7950" i="5"/>
  <c r="G7951" i="5"/>
  <c r="G7952" i="5"/>
  <c r="G7953" i="5"/>
  <c r="G7954" i="5"/>
  <c r="G7955" i="5"/>
  <c r="G7956" i="5"/>
  <c r="G7957" i="5"/>
  <c r="G7958" i="5"/>
  <c r="G7959" i="5"/>
  <c r="G7960" i="5"/>
  <c r="G7961" i="5"/>
  <c r="G7962" i="5"/>
  <c r="G7963" i="5"/>
  <c r="G7964" i="5"/>
  <c r="G7965" i="5"/>
  <c r="G7966" i="5"/>
  <c r="G7967" i="5"/>
  <c r="G7968" i="5"/>
  <c r="G7969" i="5"/>
  <c r="G7970" i="5"/>
  <c r="G7971" i="5"/>
  <c r="G7972" i="5"/>
  <c r="G7973" i="5"/>
  <c r="G7974" i="5"/>
  <c r="G7975" i="5"/>
  <c r="G7976" i="5"/>
  <c r="G7977" i="5"/>
  <c r="G7978" i="5"/>
  <c r="G7979" i="5"/>
  <c r="G7980" i="5"/>
  <c r="G7981" i="5"/>
  <c r="G7982" i="5"/>
  <c r="G7983" i="5"/>
  <c r="G7984" i="5"/>
  <c r="G7985" i="5"/>
  <c r="G7986" i="5"/>
  <c r="G7987" i="5"/>
  <c r="G7988" i="5"/>
  <c r="G7989" i="5"/>
  <c r="G7990" i="5"/>
  <c r="G7991" i="5"/>
  <c r="G7992" i="5"/>
  <c r="G7993" i="5"/>
  <c r="G7994" i="5"/>
  <c r="G7995" i="5"/>
  <c r="G7996" i="5"/>
  <c r="G7997" i="5"/>
  <c r="G7998" i="5"/>
  <c r="G7999" i="5"/>
  <c r="G8000" i="5"/>
  <c r="G8001" i="5"/>
  <c r="G8002" i="5"/>
  <c r="G8003" i="5"/>
  <c r="G8004" i="5"/>
  <c r="G8005" i="5"/>
  <c r="G8006" i="5"/>
  <c r="G8007" i="5"/>
  <c r="G8008" i="5"/>
  <c r="G8009" i="5"/>
  <c r="G8010" i="5"/>
  <c r="G8011" i="5"/>
  <c r="G8012" i="5"/>
  <c r="G8013" i="5"/>
  <c r="G8014" i="5"/>
  <c r="G8015" i="5"/>
  <c r="G8016" i="5"/>
  <c r="G8017" i="5"/>
  <c r="G8018" i="5"/>
  <c r="G8019" i="5"/>
  <c r="G8020" i="5"/>
  <c r="G8021" i="5"/>
  <c r="G8022" i="5"/>
  <c r="G8023" i="5"/>
  <c r="G8024" i="5"/>
  <c r="G8025" i="5"/>
  <c r="G8026" i="5"/>
  <c r="G8027" i="5"/>
  <c r="G8028" i="5"/>
  <c r="G8029" i="5"/>
  <c r="G8030" i="5"/>
  <c r="G8031" i="5"/>
  <c r="G8032" i="5"/>
  <c r="G8033" i="5"/>
  <c r="G8034" i="5"/>
  <c r="G8035" i="5"/>
  <c r="G8036" i="5"/>
  <c r="G8037" i="5"/>
  <c r="G8038" i="5"/>
  <c r="G8039" i="5"/>
  <c r="G8040" i="5"/>
  <c r="G8041" i="5"/>
  <c r="G8042" i="5"/>
  <c r="G8043" i="5"/>
  <c r="G8044" i="5"/>
  <c r="G8045" i="5"/>
  <c r="G8046" i="5"/>
  <c r="G8047" i="5"/>
  <c r="G8048" i="5"/>
  <c r="G8049" i="5"/>
  <c r="G8050" i="5"/>
  <c r="G8051" i="5"/>
  <c r="G8052" i="5"/>
  <c r="G8053" i="5"/>
  <c r="G8054" i="5"/>
  <c r="G8055" i="5"/>
  <c r="G8056" i="5"/>
  <c r="G8057" i="5"/>
  <c r="G8058" i="5"/>
  <c r="G8059" i="5"/>
  <c r="G8060" i="5"/>
  <c r="G8061" i="5"/>
  <c r="G8062" i="5"/>
  <c r="G8063" i="5"/>
  <c r="G8064" i="5"/>
  <c r="G8065" i="5"/>
  <c r="G8066" i="5"/>
  <c r="G8067" i="5"/>
  <c r="G8068" i="5"/>
  <c r="G8069" i="5"/>
  <c r="G8070" i="5"/>
  <c r="G8071" i="5"/>
  <c r="G8072" i="5"/>
  <c r="G8073" i="5"/>
  <c r="G8074" i="5"/>
  <c r="G8075" i="5"/>
  <c r="G8076" i="5"/>
  <c r="G8077" i="5"/>
  <c r="G8078" i="5"/>
  <c r="G8079" i="5"/>
  <c r="G8080" i="5"/>
  <c r="G8081" i="5"/>
  <c r="G8082" i="5"/>
  <c r="G8083" i="5"/>
  <c r="G8084" i="5"/>
  <c r="G8085" i="5"/>
  <c r="G8086" i="5"/>
  <c r="G8087" i="5"/>
  <c r="G8088" i="5"/>
  <c r="G8089" i="5"/>
  <c r="G8090" i="5"/>
  <c r="G8091" i="5"/>
  <c r="G8092" i="5"/>
  <c r="G8093" i="5"/>
  <c r="G8094" i="5"/>
  <c r="G8095" i="5"/>
  <c r="G8096" i="5"/>
  <c r="G8097" i="5"/>
  <c r="G8098" i="5"/>
  <c r="G8099" i="5"/>
  <c r="G8100" i="5"/>
  <c r="G8101" i="5"/>
  <c r="G8102" i="5"/>
  <c r="G8103" i="5"/>
  <c r="G8104" i="5"/>
  <c r="G8105" i="5"/>
  <c r="G8106" i="5"/>
  <c r="G8107" i="5"/>
  <c r="G8108" i="5"/>
  <c r="G8109" i="5"/>
  <c r="G8110" i="5"/>
  <c r="G8111" i="5"/>
  <c r="G8112" i="5"/>
  <c r="G8113" i="5"/>
  <c r="G8114" i="5"/>
  <c r="G8115" i="5"/>
  <c r="G8116" i="5"/>
  <c r="G8117" i="5"/>
  <c r="G8118" i="5"/>
  <c r="G8119" i="5"/>
  <c r="G8120" i="5"/>
  <c r="G8121" i="5"/>
  <c r="G8122" i="5"/>
  <c r="G8123" i="5"/>
  <c r="G8124" i="5"/>
  <c r="G8125" i="5"/>
  <c r="G8126" i="5"/>
  <c r="G8127" i="5"/>
  <c r="G8128" i="5"/>
  <c r="G8129" i="5"/>
  <c r="G8130" i="5"/>
  <c r="G8131" i="5"/>
  <c r="G8132" i="5"/>
  <c r="G8133" i="5"/>
  <c r="G8134" i="5"/>
  <c r="G8135" i="5"/>
  <c r="G8136" i="5"/>
  <c r="G8137" i="5"/>
  <c r="G8138" i="5"/>
  <c r="G8139" i="5"/>
  <c r="G8140" i="5"/>
  <c r="G8141" i="5"/>
  <c r="G8142" i="5"/>
  <c r="G8143" i="5"/>
  <c r="G8144" i="5"/>
  <c r="G8145" i="5"/>
  <c r="G8146" i="5"/>
  <c r="G8147" i="5"/>
  <c r="G8148" i="5"/>
  <c r="G8149" i="5"/>
  <c r="G8150" i="5"/>
  <c r="G8151" i="5"/>
  <c r="G8152" i="5"/>
  <c r="G8153" i="5"/>
  <c r="G8154" i="5"/>
  <c r="G8155" i="5"/>
  <c r="G8156" i="5"/>
  <c r="G8157" i="5"/>
  <c r="G8158" i="5"/>
  <c r="G8159" i="5"/>
  <c r="G8160" i="5"/>
  <c r="G8161" i="5"/>
  <c r="G8162" i="5"/>
  <c r="G8163" i="5"/>
  <c r="G8164" i="5"/>
  <c r="G8165" i="5"/>
  <c r="G8166" i="5"/>
  <c r="G8167" i="5"/>
  <c r="G8168" i="5"/>
  <c r="G8169" i="5"/>
  <c r="G8170" i="5"/>
  <c r="G8171" i="5"/>
  <c r="G8172" i="5"/>
  <c r="G8173" i="5"/>
  <c r="G8174" i="5"/>
  <c r="G8175" i="5"/>
  <c r="G8176" i="5"/>
  <c r="G8177" i="5"/>
  <c r="G8178" i="5"/>
  <c r="G8179" i="5"/>
  <c r="G8180" i="5"/>
  <c r="G8181" i="5"/>
  <c r="G8182" i="5"/>
  <c r="G8183" i="5"/>
  <c r="G8184" i="5"/>
  <c r="G8185" i="5"/>
  <c r="G8186" i="5"/>
  <c r="G8187" i="5"/>
  <c r="G8188" i="5"/>
  <c r="G8189" i="5"/>
  <c r="G8190" i="5"/>
  <c r="G8191" i="5"/>
  <c r="G8192" i="5"/>
  <c r="G8193" i="5"/>
  <c r="G8194" i="5"/>
  <c r="G8195" i="5"/>
  <c r="G8196" i="5"/>
  <c r="G8197" i="5"/>
  <c r="G8198" i="5"/>
  <c r="G8199" i="5"/>
  <c r="G8200" i="5"/>
  <c r="G8201" i="5"/>
  <c r="G8202" i="5"/>
  <c r="G8203" i="5"/>
  <c r="G8204" i="5"/>
  <c r="G8205" i="5"/>
  <c r="G8206" i="5"/>
  <c r="G8207" i="5"/>
  <c r="G8208" i="5"/>
  <c r="G8209" i="5"/>
  <c r="G8210" i="5"/>
  <c r="G8211" i="5"/>
  <c r="G8212" i="5"/>
  <c r="G8213" i="5"/>
  <c r="G8214" i="5"/>
  <c r="G8215" i="5"/>
  <c r="G8216" i="5"/>
  <c r="G8217" i="5"/>
  <c r="G8218" i="5"/>
  <c r="G8219" i="5"/>
  <c r="G8220" i="5"/>
  <c r="G8221" i="5"/>
  <c r="G8222" i="5"/>
  <c r="G8223" i="5"/>
  <c r="G8224" i="5"/>
  <c r="G8225" i="5"/>
  <c r="G8226" i="5"/>
  <c r="G8227" i="5"/>
  <c r="G8228" i="5"/>
  <c r="G8229" i="5"/>
  <c r="G8230" i="5"/>
  <c r="G8231" i="5"/>
  <c r="G8232" i="5"/>
  <c r="G8233" i="5"/>
  <c r="G8234" i="5"/>
  <c r="G8235" i="5"/>
  <c r="G8236" i="5"/>
  <c r="G8237" i="5"/>
  <c r="G8238" i="5"/>
  <c r="G8239" i="5"/>
  <c r="G8240" i="5"/>
  <c r="G8241" i="5"/>
  <c r="G8242" i="5"/>
  <c r="G8243" i="5"/>
  <c r="G8244" i="5"/>
  <c r="G8245" i="5"/>
  <c r="G8246" i="5"/>
  <c r="G8247" i="5"/>
  <c r="G8248" i="5"/>
  <c r="G8249" i="5"/>
  <c r="G8250" i="5"/>
  <c r="G8251" i="5"/>
  <c r="G8252" i="5"/>
  <c r="G8253" i="5"/>
  <c r="G8254" i="5"/>
  <c r="G8255" i="5"/>
  <c r="G8256" i="5"/>
  <c r="G8257" i="5"/>
  <c r="G8258" i="5"/>
  <c r="G8259" i="5"/>
  <c r="G8260" i="5"/>
  <c r="G8261" i="5"/>
  <c r="G8262" i="5"/>
  <c r="G8263" i="5"/>
  <c r="G8264" i="5"/>
  <c r="G8265" i="5"/>
  <c r="G8266" i="5"/>
  <c r="G8267" i="5"/>
  <c r="G8268" i="5"/>
  <c r="G8269" i="5"/>
  <c r="G8270" i="5"/>
  <c r="G8271" i="5"/>
  <c r="G8272" i="5"/>
  <c r="G8273" i="5"/>
  <c r="G8274" i="5"/>
  <c r="G8275" i="5"/>
  <c r="G8276" i="5"/>
  <c r="G8277" i="5"/>
  <c r="G8278" i="5"/>
  <c r="G8279" i="5"/>
  <c r="G8280" i="5"/>
  <c r="G8281" i="5"/>
  <c r="G8282" i="5"/>
  <c r="G8283" i="5"/>
  <c r="G8284" i="5"/>
  <c r="G8285" i="5"/>
  <c r="G8286" i="5"/>
  <c r="G8287" i="5"/>
  <c r="G8288" i="5"/>
  <c r="G8289" i="5"/>
  <c r="G8290" i="5"/>
  <c r="G8291" i="5"/>
  <c r="G8292" i="5"/>
  <c r="G8293" i="5"/>
  <c r="G8294" i="5"/>
  <c r="G8295" i="5"/>
  <c r="G8296" i="5"/>
  <c r="G8297" i="5"/>
  <c r="G8298" i="5"/>
  <c r="G8299" i="5"/>
  <c r="G8300" i="5"/>
  <c r="G8301" i="5"/>
  <c r="G8302" i="5"/>
  <c r="G8303" i="5"/>
  <c r="G8304" i="5"/>
  <c r="G8305" i="5"/>
  <c r="G8306" i="5"/>
  <c r="G8307" i="5"/>
  <c r="G8308" i="5"/>
  <c r="G8309" i="5"/>
  <c r="G8310" i="5"/>
  <c r="G8311" i="5"/>
  <c r="G8312" i="5"/>
  <c r="G8313" i="5"/>
  <c r="G8314" i="5"/>
  <c r="G8315" i="5"/>
  <c r="G8316" i="5"/>
  <c r="G8317" i="5"/>
  <c r="G8318" i="5"/>
  <c r="G8319" i="5"/>
  <c r="G8320" i="5"/>
  <c r="G8321" i="5"/>
  <c r="G8322" i="5"/>
  <c r="G8323" i="5"/>
  <c r="G8324" i="5"/>
  <c r="G8325" i="5"/>
  <c r="G8326" i="5"/>
  <c r="G8327" i="5"/>
  <c r="G8328" i="5"/>
  <c r="G8329" i="5"/>
  <c r="G8330" i="5"/>
  <c r="G8331" i="5"/>
  <c r="G8332" i="5"/>
  <c r="G8333" i="5"/>
  <c r="G8334" i="5"/>
  <c r="G8335" i="5"/>
  <c r="G8336" i="5"/>
  <c r="G8337" i="5"/>
  <c r="G8338" i="5"/>
  <c r="G8339" i="5"/>
  <c r="G8340" i="5"/>
  <c r="G8341" i="5"/>
  <c r="G8342" i="5"/>
  <c r="G8343" i="5"/>
  <c r="G8344" i="5"/>
  <c r="G8345" i="5"/>
  <c r="G8346" i="5"/>
  <c r="G8347" i="5"/>
  <c r="G8348" i="5"/>
  <c r="G8349" i="5"/>
  <c r="G8350" i="5"/>
  <c r="G8351" i="5"/>
  <c r="G8352" i="5"/>
  <c r="G8353" i="5"/>
  <c r="G8354" i="5"/>
  <c r="G8355" i="5"/>
  <c r="G8356" i="5"/>
  <c r="G8357" i="5"/>
  <c r="G8358" i="5"/>
  <c r="G8359" i="5"/>
  <c r="G8360" i="5"/>
  <c r="G8361" i="5"/>
  <c r="G8362" i="5"/>
  <c r="G8363" i="5"/>
  <c r="G8364" i="5"/>
  <c r="G8365" i="5"/>
  <c r="G8366" i="5"/>
  <c r="G8367" i="5"/>
  <c r="G8368" i="5"/>
  <c r="G8369" i="5"/>
  <c r="G8370" i="5"/>
  <c r="G8371" i="5"/>
  <c r="G8372" i="5"/>
  <c r="G8373" i="5"/>
  <c r="G8374" i="5"/>
  <c r="G8375" i="5"/>
  <c r="G8376" i="5"/>
  <c r="G8377" i="5"/>
  <c r="G8378" i="5"/>
  <c r="G8379" i="5"/>
  <c r="G8380" i="5"/>
  <c r="G8381" i="5"/>
  <c r="G8382" i="5"/>
  <c r="G8383" i="5"/>
  <c r="G8384" i="5"/>
  <c r="G8385" i="5"/>
  <c r="G8386" i="5"/>
  <c r="G8387" i="5"/>
  <c r="G8388" i="5"/>
  <c r="G8389" i="5"/>
  <c r="G8390" i="5"/>
  <c r="G8391" i="5"/>
  <c r="G8392" i="5"/>
  <c r="G8393" i="5"/>
  <c r="G8394" i="5"/>
  <c r="G8395" i="5"/>
  <c r="G8396" i="5"/>
  <c r="G8397" i="5"/>
  <c r="G8398" i="5"/>
  <c r="G8399" i="5"/>
  <c r="G8400" i="5"/>
  <c r="G8401" i="5"/>
  <c r="G8402" i="5"/>
  <c r="G8403" i="5"/>
  <c r="G8404" i="5"/>
  <c r="G8405" i="5"/>
  <c r="G8406" i="5"/>
  <c r="G8407" i="5"/>
  <c r="G8408" i="5"/>
  <c r="G8409" i="5"/>
  <c r="G8410" i="5"/>
  <c r="G8411" i="5"/>
  <c r="G8412" i="5"/>
  <c r="G8413" i="5"/>
  <c r="G8414" i="5"/>
  <c r="G8415" i="5"/>
  <c r="G8416" i="5"/>
  <c r="G8417" i="5"/>
  <c r="G8418" i="5"/>
  <c r="G8419" i="5"/>
  <c r="G8420" i="5"/>
  <c r="G8421" i="5"/>
  <c r="G8422" i="5"/>
  <c r="G8423" i="5"/>
  <c r="G8424" i="5"/>
  <c r="G8425" i="5"/>
  <c r="G8426" i="5"/>
  <c r="G8427" i="5"/>
  <c r="G8428" i="5"/>
  <c r="G8429" i="5"/>
  <c r="G8430" i="5"/>
  <c r="G8431" i="5"/>
  <c r="G8432" i="5"/>
  <c r="G8433" i="5"/>
  <c r="G8434" i="5"/>
  <c r="G8435" i="5"/>
  <c r="G8436" i="5"/>
  <c r="G8437" i="5"/>
  <c r="G8438" i="5"/>
  <c r="G8439" i="5"/>
  <c r="G8440" i="5"/>
  <c r="G8441" i="5"/>
  <c r="G8442" i="5"/>
  <c r="G8443" i="5"/>
  <c r="G8444" i="5"/>
  <c r="G8445" i="5"/>
  <c r="G8446" i="5"/>
  <c r="G8447" i="5"/>
  <c r="G8448" i="5"/>
  <c r="G8449" i="5"/>
  <c r="G8450" i="5"/>
  <c r="G8451" i="5"/>
  <c r="G8452" i="5"/>
  <c r="G8453" i="5"/>
  <c r="G8454" i="5"/>
  <c r="G8455" i="5"/>
  <c r="G8456" i="5"/>
  <c r="G8457" i="5"/>
  <c r="G8458" i="5"/>
  <c r="G8459" i="5"/>
  <c r="G8460" i="5"/>
  <c r="G8461" i="5"/>
  <c r="G8462" i="5"/>
  <c r="G8463" i="5"/>
  <c r="G8464" i="5"/>
  <c r="G8465" i="5"/>
  <c r="G8466" i="5"/>
  <c r="G8467" i="5"/>
  <c r="G8468" i="5"/>
  <c r="G8469" i="5"/>
  <c r="G8470" i="5"/>
  <c r="G8471" i="5"/>
  <c r="G8472" i="5"/>
  <c r="G8473" i="5"/>
  <c r="G8474" i="5"/>
  <c r="G8475" i="5"/>
  <c r="G8476" i="5"/>
  <c r="G8477" i="5"/>
  <c r="G8478" i="5"/>
  <c r="G8479" i="5"/>
  <c r="G8480" i="5"/>
  <c r="G8481" i="5"/>
  <c r="G8482" i="5"/>
  <c r="G8483" i="5"/>
  <c r="G8484" i="5"/>
  <c r="G8485" i="5"/>
  <c r="G8486" i="5"/>
  <c r="G8487" i="5"/>
  <c r="G8488" i="5"/>
  <c r="G8489" i="5"/>
  <c r="G8490" i="5"/>
  <c r="G8491" i="5"/>
  <c r="G8492" i="5"/>
  <c r="G8493" i="5"/>
  <c r="G8494" i="5"/>
  <c r="G8495" i="5"/>
  <c r="G8496" i="5"/>
  <c r="G8497" i="5"/>
  <c r="G8498" i="5"/>
  <c r="G8499" i="5"/>
  <c r="G8500" i="5"/>
  <c r="G8501" i="5"/>
  <c r="G8502" i="5"/>
  <c r="G8503" i="5"/>
  <c r="G8504" i="5"/>
  <c r="G8505" i="5"/>
  <c r="G8506" i="5"/>
  <c r="G8507" i="5"/>
  <c r="G8508" i="5"/>
  <c r="G8509" i="5"/>
  <c r="G8510" i="5"/>
  <c r="G8511" i="5"/>
  <c r="G8512" i="5"/>
  <c r="G8513" i="5"/>
  <c r="G8514" i="5"/>
  <c r="G8515" i="5"/>
  <c r="G8516" i="5"/>
  <c r="G8517" i="5"/>
  <c r="G8518" i="5"/>
  <c r="G8519" i="5"/>
  <c r="G8520" i="5"/>
  <c r="G8521" i="5"/>
  <c r="G8522" i="5"/>
  <c r="G8523" i="5"/>
  <c r="G8524" i="5"/>
  <c r="G8525" i="5"/>
  <c r="G8526" i="5"/>
  <c r="G8527" i="5"/>
  <c r="G8528" i="5"/>
  <c r="G8529" i="5"/>
  <c r="G8530" i="5"/>
  <c r="G8531" i="5"/>
  <c r="G8532" i="5"/>
  <c r="G8533" i="5"/>
  <c r="G8534" i="5"/>
  <c r="G8535" i="5"/>
  <c r="G8536" i="5"/>
  <c r="G8537" i="5"/>
  <c r="G8538" i="5"/>
  <c r="G8539" i="5"/>
  <c r="G8540" i="5"/>
  <c r="G8541" i="5"/>
  <c r="G8542" i="5"/>
  <c r="G8543" i="5"/>
  <c r="G8544" i="5"/>
  <c r="G8545" i="5"/>
  <c r="G8546" i="5"/>
  <c r="G8547" i="5"/>
  <c r="G8548" i="5"/>
  <c r="G8549" i="5"/>
  <c r="G8550" i="5"/>
  <c r="G8551" i="5"/>
  <c r="G8552" i="5"/>
  <c r="G8553" i="5"/>
  <c r="G8554" i="5"/>
  <c r="G8555" i="5"/>
  <c r="G8556" i="5"/>
  <c r="G8557" i="5"/>
  <c r="G8558" i="5"/>
  <c r="G8559" i="5"/>
  <c r="G8560" i="5"/>
  <c r="G8561" i="5"/>
  <c r="G8562" i="5"/>
  <c r="G8563" i="5"/>
  <c r="G8564" i="5"/>
  <c r="G8565" i="5"/>
  <c r="G8566" i="5"/>
  <c r="G8567" i="5"/>
  <c r="G8568" i="5"/>
  <c r="G8569" i="5"/>
  <c r="G8570" i="5"/>
  <c r="G8571" i="5"/>
  <c r="G8572" i="5"/>
  <c r="G8573" i="5"/>
  <c r="G8574" i="5"/>
  <c r="G8575" i="5"/>
  <c r="G8576" i="5"/>
  <c r="G8577" i="5"/>
  <c r="G8578" i="5"/>
  <c r="G8579" i="5"/>
  <c r="G8580" i="5"/>
  <c r="G8581" i="5"/>
  <c r="G8582" i="5"/>
  <c r="G8583" i="5"/>
  <c r="G8584" i="5"/>
  <c r="G8585" i="5"/>
  <c r="G8586" i="5"/>
  <c r="G8587" i="5"/>
  <c r="G8588" i="5"/>
  <c r="G8589" i="5"/>
  <c r="G8590" i="5"/>
  <c r="G8591" i="5"/>
  <c r="G8592" i="5"/>
  <c r="G8593" i="5"/>
  <c r="G8594" i="5"/>
  <c r="G8595" i="5"/>
  <c r="G8596" i="5"/>
  <c r="G8597" i="5"/>
  <c r="G8598" i="5"/>
  <c r="G8599" i="5"/>
  <c r="G8600" i="5"/>
  <c r="G8601" i="5"/>
  <c r="G8602" i="5"/>
  <c r="G8603" i="5"/>
  <c r="G8604" i="5"/>
  <c r="G8605" i="5"/>
  <c r="G8606" i="5"/>
  <c r="G8607" i="5"/>
  <c r="G8608" i="5"/>
  <c r="G8609" i="5"/>
  <c r="G8610" i="5"/>
  <c r="G8611" i="5"/>
  <c r="G8612" i="5"/>
  <c r="G8613" i="5"/>
  <c r="G8614" i="5"/>
  <c r="G8615" i="5"/>
  <c r="G8616" i="5"/>
  <c r="G8617" i="5"/>
  <c r="G8618" i="5"/>
  <c r="G8619" i="5"/>
  <c r="G8620" i="5"/>
  <c r="G8621" i="5"/>
  <c r="G8622" i="5"/>
  <c r="G8623" i="5"/>
  <c r="G8624" i="5"/>
  <c r="G8625" i="5"/>
  <c r="G8626" i="5"/>
  <c r="G8627" i="5"/>
  <c r="G8628" i="5"/>
  <c r="G8629" i="5"/>
  <c r="G8630" i="5"/>
  <c r="G8631" i="5"/>
  <c r="G8632" i="5"/>
  <c r="G8633" i="5"/>
  <c r="G8634" i="5"/>
  <c r="G8635" i="5"/>
  <c r="G8636" i="5"/>
  <c r="G8637" i="5"/>
  <c r="G8638" i="5"/>
  <c r="G8639" i="5"/>
  <c r="G8640" i="5"/>
  <c r="G8641" i="5"/>
  <c r="G8642" i="5"/>
  <c r="G8643" i="5"/>
  <c r="G8644" i="5"/>
  <c r="G8645" i="5"/>
  <c r="G8646" i="5"/>
  <c r="G8647" i="5"/>
  <c r="G8648" i="5"/>
  <c r="G8649" i="5"/>
  <c r="G8650" i="5"/>
  <c r="G8651" i="5"/>
  <c r="G8652" i="5"/>
  <c r="G8653" i="5"/>
  <c r="G8654" i="5"/>
  <c r="G8655" i="5"/>
  <c r="G8656" i="5"/>
  <c r="G8657" i="5"/>
  <c r="G8658" i="5"/>
  <c r="G8659" i="5"/>
  <c r="G8660" i="5"/>
  <c r="G8661" i="5"/>
  <c r="G8662" i="5"/>
  <c r="G8663" i="5"/>
  <c r="G8664" i="5"/>
  <c r="G8665" i="5"/>
  <c r="G8666" i="5"/>
  <c r="G8667" i="5"/>
  <c r="G8668" i="5"/>
  <c r="G8669" i="5"/>
  <c r="G8670" i="5"/>
  <c r="G8671" i="5"/>
  <c r="G8672" i="5"/>
  <c r="G8673" i="5"/>
  <c r="G8674" i="5"/>
  <c r="G8675" i="5"/>
  <c r="G8676" i="5"/>
  <c r="G8677" i="5"/>
  <c r="G8678" i="5"/>
  <c r="G8679" i="5"/>
  <c r="G8680" i="5"/>
  <c r="G8681" i="5"/>
  <c r="G8682" i="5"/>
  <c r="G8683" i="5"/>
  <c r="G8684" i="5"/>
  <c r="G8685" i="5"/>
  <c r="G8686" i="5"/>
  <c r="G8687" i="5"/>
  <c r="G8688" i="5"/>
  <c r="G8689" i="5"/>
  <c r="G8690" i="5"/>
  <c r="G8691" i="5"/>
  <c r="G8692" i="5"/>
  <c r="G8693" i="5"/>
  <c r="G8694" i="5"/>
  <c r="G8695" i="5"/>
  <c r="G8696" i="5"/>
  <c r="G8697" i="5"/>
  <c r="G8698" i="5"/>
  <c r="G8699" i="5"/>
  <c r="G8700" i="5"/>
  <c r="G8701" i="5"/>
  <c r="G8702" i="5"/>
  <c r="G8703" i="5"/>
  <c r="G8704" i="5"/>
  <c r="G8705" i="5"/>
  <c r="G8706" i="5"/>
  <c r="G8707" i="5"/>
  <c r="G8708" i="5"/>
  <c r="G8709" i="5"/>
  <c r="G8710" i="5"/>
  <c r="G8711" i="5"/>
  <c r="G8712" i="5"/>
  <c r="G8713" i="5"/>
  <c r="G8714" i="5"/>
  <c r="G8715" i="5"/>
  <c r="G8716" i="5"/>
  <c r="G8717" i="5"/>
  <c r="G8718" i="5"/>
  <c r="G8719" i="5"/>
  <c r="G8720" i="5"/>
  <c r="G8721" i="5"/>
  <c r="G8722" i="5"/>
  <c r="G8723" i="5"/>
  <c r="G8724" i="5"/>
  <c r="G8725" i="5"/>
  <c r="G8726" i="5"/>
  <c r="G8727" i="5"/>
  <c r="G8728" i="5"/>
  <c r="G8729" i="5"/>
  <c r="G8730" i="5"/>
  <c r="G8731" i="5"/>
  <c r="G8732" i="5"/>
  <c r="G8733" i="5"/>
  <c r="G8734" i="5"/>
  <c r="G8735" i="5"/>
  <c r="G8736" i="5"/>
  <c r="G8737" i="5"/>
  <c r="G8738" i="5"/>
  <c r="G8739" i="5"/>
  <c r="G8740" i="5"/>
  <c r="G8741" i="5"/>
  <c r="G8742" i="5"/>
  <c r="G8743" i="5"/>
  <c r="G8744" i="5"/>
  <c r="G8745" i="5"/>
  <c r="G8746" i="5"/>
  <c r="G8747" i="5"/>
  <c r="G8748" i="5"/>
  <c r="G8749" i="5"/>
  <c r="G8750" i="5"/>
  <c r="G8751" i="5"/>
  <c r="G8752" i="5"/>
  <c r="G8753" i="5"/>
  <c r="G8754" i="5"/>
  <c r="G8755" i="5"/>
  <c r="G8756" i="5"/>
  <c r="G8757" i="5"/>
  <c r="G8758" i="5"/>
  <c r="G8759" i="5"/>
  <c r="G8760" i="5"/>
  <c r="G8761" i="5"/>
  <c r="G8762" i="5"/>
  <c r="G8763" i="5"/>
  <c r="G8764" i="5"/>
  <c r="G8765" i="5"/>
  <c r="G8766" i="5"/>
  <c r="G8767" i="5"/>
  <c r="G8768" i="5"/>
  <c r="G8769" i="5"/>
  <c r="G8770" i="5"/>
  <c r="G8771" i="5"/>
  <c r="G8772" i="5"/>
  <c r="G8773" i="5"/>
  <c r="G8774" i="5"/>
  <c r="G8775" i="5"/>
  <c r="G8776" i="5"/>
  <c r="G8777" i="5"/>
  <c r="G8778" i="5"/>
  <c r="G8779" i="5"/>
  <c r="G8780" i="5"/>
  <c r="G8781" i="5"/>
  <c r="G8782" i="5"/>
  <c r="G8783" i="5"/>
  <c r="G8784" i="5"/>
  <c r="G8785" i="5"/>
  <c r="G8786" i="5"/>
  <c r="G8787" i="5"/>
  <c r="G8788" i="5"/>
  <c r="G8789" i="5"/>
  <c r="G8790" i="5"/>
  <c r="G8791" i="5"/>
  <c r="G8792" i="5"/>
  <c r="G8793" i="5"/>
  <c r="G8794" i="5"/>
  <c r="G8795" i="5"/>
  <c r="G8796" i="5"/>
  <c r="G8797" i="5"/>
  <c r="G8798" i="5"/>
  <c r="G8799" i="5"/>
  <c r="G8800" i="5"/>
  <c r="G8801" i="5"/>
  <c r="G8802" i="5"/>
  <c r="G8803" i="5"/>
  <c r="G8804" i="5"/>
  <c r="G8805" i="5"/>
  <c r="G8806" i="5"/>
  <c r="G8807" i="5"/>
  <c r="G8808" i="5"/>
  <c r="G8809" i="5"/>
  <c r="G8810" i="5"/>
  <c r="G8811" i="5"/>
  <c r="G8812" i="5"/>
  <c r="G8813" i="5"/>
  <c r="G8814" i="5"/>
  <c r="G8815" i="5"/>
  <c r="G8816" i="5"/>
  <c r="G8817" i="5"/>
  <c r="G8818" i="5"/>
  <c r="G8819" i="5"/>
  <c r="G8820" i="5"/>
  <c r="G8821" i="5"/>
  <c r="G8822" i="5"/>
  <c r="G8823" i="5"/>
  <c r="G8824" i="5"/>
  <c r="G8825" i="5"/>
  <c r="G8826" i="5"/>
  <c r="G8827" i="5"/>
  <c r="G8828" i="5"/>
  <c r="G8829" i="5"/>
  <c r="G8830" i="5"/>
  <c r="G8831" i="5"/>
  <c r="G8832" i="5"/>
  <c r="G8833" i="5"/>
  <c r="G8834" i="5"/>
  <c r="G8835" i="5"/>
  <c r="G8836" i="5"/>
  <c r="G8837" i="5"/>
  <c r="G8838" i="5"/>
  <c r="G8839" i="5"/>
  <c r="G8840" i="5"/>
  <c r="G8841" i="5"/>
  <c r="G8842" i="5"/>
  <c r="G8843" i="5"/>
  <c r="G8844" i="5"/>
  <c r="G8845" i="5"/>
  <c r="G8846" i="5"/>
  <c r="G8847" i="5"/>
  <c r="G8848" i="5"/>
  <c r="G8849" i="5"/>
  <c r="G8850" i="5"/>
  <c r="G8851" i="5"/>
  <c r="G8852" i="5"/>
  <c r="G8853" i="5"/>
  <c r="G8854" i="5"/>
  <c r="G8855" i="5"/>
  <c r="G8856" i="5"/>
  <c r="G8857" i="5"/>
  <c r="G8858" i="5"/>
  <c r="G8859" i="5"/>
  <c r="G8860" i="5"/>
  <c r="G8861" i="5"/>
  <c r="G8862" i="5"/>
  <c r="G8863" i="5"/>
  <c r="G8864" i="5"/>
  <c r="G8865" i="5"/>
  <c r="G8866" i="5"/>
  <c r="G8867" i="5"/>
  <c r="G8868" i="5"/>
  <c r="G8869" i="5"/>
  <c r="G8870" i="5"/>
  <c r="G8871" i="5"/>
  <c r="G8872" i="5"/>
  <c r="G8873" i="5"/>
  <c r="G8874" i="5"/>
  <c r="G8875" i="5"/>
  <c r="G8876" i="5"/>
  <c r="G8877" i="5"/>
  <c r="G8878" i="5"/>
  <c r="G8879" i="5"/>
  <c r="G8880" i="5"/>
  <c r="G8881" i="5"/>
  <c r="G8882" i="5"/>
  <c r="G8883" i="5"/>
  <c r="G8884" i="5"/>
  <c r="G8885" i="5"/>
  <c r="G8886" i="5"/>
  <c r="G8887" i="5"/>
  <c r="G8888" i="5"/>
  <c r="G8889" i="5"/>
  <c r="G8890" i="5"/>
  <c r="G8891" i="5"/>
  <c r="G8892" i="5"/>
  <c r="G8893" i="5"/>
  <c r="G8894" i="5"/>
  <c r="G8895" i="5"/>
  <c r="G8896" i="5"/>
  <c r="G8897" i="5"/>
  <c r="G8898" i="5"/>
  <c r="G8899" i="5"/>
  <c r="G8900" i="5"/>
  <c r="G8901" i="5"/>
  <c r="G8902" i="5"/>
  <c r="G8903" i="5"/>
  <c r="G8904" i="5"/>
  <c r="G8905" i="5"/>
  <c r="G8906" i="5"/>
  <c r="G8907" i="5"/>
  <c r="G8908" i="5"/>
  <c r="G8909" i="5"/>
  <c r="G8910" i="5"/>
  <c r="G8911" i="5"/>
  <c r="G8912" i="5"/>
  <c r="G8913" i="5"/>
  <c r="G8914" i="5"/>
  <c r="G8915" i="5"/>
  <c r="G8916" i="5"/>
  <c r="G8917" i="5"/>
  <c r="G8918" i="5"/>
  <c r="G8919" i="5"/>
  <c r="G8920" i="5"/>
  <c r="G8921" i="5"/>
  <c r="G8922" i="5"/>
  <c r="G8923" i="5"/>
  <c r="G8924" i="5"/>
  <c r="G8925" i="5"/>
  <c r="G8926" i="5"/>
  <c r="G8927" i="5"/>
  <c r="G8928" i="5"/>
  <c r="G8929" i="5"/>
  <c r="G8930" i="5"/>
  <c r="G8931" i="5"/>
  <c r="G8932" i="5"/>
  <c r="G8933" i="5"/>
  <c r="G8934" i="5"/>
  <c r="G8935" i="5"/>
  <c r="G8936" i="5"/>
  <c r="G8937" i="5"/>
  <c r="G8938" i="5"/>
  <c r="G8939" i="5"/>
  <c r="G8940" i="5"/>
  <c r="G8941" i="5"/>
  <c r="G8942" i="5"/>
  <c r="G8943" i="5"/>
  <c r="G8944" i="5"/>
  <c r="G8945" i="5"/>
  <c r="G8946" i="5"/>
  <c r="G8947" i="5"/>
  <c r="G8948" i="5"/>
  <c r="G8949" i="5"/>
  <c r="G8950" i="5"/>
  <c r="G8951" i="5"/>
  <c r="G8952" i="5"/>
  <c r="G8953" i="5"/>
  <c r="G8954" i="5"/>
  <c r="G8955" i="5"/>
  <c r="G8956" i="5"/>
  <c r="G8957" i="5"/>
  <c r="G8958" i="5"/>
  <c r="G8959" i="5"/>
  <c r="G8960" i="5"/>
  <c r="G8961" i="5"/>
  <c r="G8962" i="5"/>
  <c r="G8963" i="5"/>
  <c r="G8964" i="5"/>
  <c r="G8965" i="5"/>
  <c r="G8966" i="5"/>
  <c r="G8967" i="5"/>
  <c r="G8968" i="5"/>
  <c r="G8969" i="5"/>
  <c r="G8970" i="5"/>
  <c r="G8971" i="5"/>
  <c r="G8972" i="5"/>
  <c r="G8973" i="5"/>
  <c r="G8974" i="5"/>
  <c r="G8975" i="5"/>
  <c r="G8976" i="5"/>
  <c r="G8977" i="5"/>
  <c r="G8978" i="5"/>
  <c r="G8979" i="5"/>
  <c r="G8980" i="5"/>
  <c r="G8981" i="5"/>
  <c r="G8982" i="5"/>
  <c r="G8983" i="5"/>
  <c r="G8984" i="5"/>
  <c r="G8985" i="5"/>
  <c r="G8986" i="5"/>
  <c r="G8987" i="5"/>
  <c r="G8988" i="5"/>
  <c r="G8989" i="5"/>
  <c r="G8990" i="5"/>
  <c r="G8991" i="5"/>
  <c r="G8992" i="5"/>
  <c r="G8993" i="5"/>
  <c r="G8994" i="5"/>
  <c r="G8995" i="5"/>
  <c r="G8996" i="5"/>
  <c r="G8997" i="5"/>
  <c r="G8998" i="5"/>
  <c r="G8999" i="5"/>
  <c r="G9000" i="5"/>
  <c r="G9001" i="5"/>
  <c r="G9002" i="5"/>
  <c r="G9003" i="5"/>
  <c r="G9004" i="5"/>
  <c r="G9005" i="5"/>
  <c r="G9006" i="5"/>
  <c r="G9007" i="5"/>
  <c r="G9008" i="5"/>
  <c r="G9009" i="5"/>
  <c r="G9010" i="5"/>
  <c r="G9011" i="5"/>
  <c r="G9012" i="5"/>
  <c r="G9013" i="5"/>
  <c r="G9014" i="5"/>
  <c r="G9015" i="5"/>
  <c r="G9016" i="5"/>
  <c r="G9017" i="5"/>
  <c r="G9018" i="5"/>
  <c r="G9019" i="5"/>
  <c r="G9020" i="5"/>
  <c r="G9021" i="5"/>
  <c r="G9022" i="5"/>
  <c r="G9023" i="5"/>
  <c r="G9024" i="5"/>
  <c r="G9025" i="5"/>
  <c r="G9026" i="5"/>
  <c r="G9027" i="5"/>
  <c r="G9028" i="5"/>
  <c r="G9029" i="5"/>
  <c r="G9030" i="5"/>
  <c r="G9031" i="5"/>
  <c r="G9032" i="5"/>
  <c r="G9033" i="5"/>
  <c r="G9034" i="5"/>
  <c r="G9035" i="5"/>
  <c r="G9036" i="5"/>
  <c r="G9037" i="5"/>
  <c r="G9038" i="5"/>
  <c r="G9039" i="5"/>
  <c r="G9040" i="5"/>
  <c r="G9041" i="5"/>
  <c r="G9042" i="5"/>
  <c r="G9043" i="5"/>
  <c r="G9044" i="5"/>
  <c r="G9045" i="5"/>
  <c r="G9046" i="5"/>
  <c r="G9047" i="5"/>
  <c r="G9048" i="5"/>
  <c r="G9049" i="5"/>
  <c r="G9050" i="5"/>
  <c r="G9051" i="5"/>
  <c r="G9052" i="5"/>
  <c r="G9053" i="5"/>
  <c r="G9054" i="5"/>
  <c r="G9055" i="5"/>
  <c r="G9056" i="5"/>
  <c r="G9057" i="5"/>
  <c r="G9058" i="5"/>
  <c r="G9059" i="5"/>
  <c r="G9060" i="5"/>
  <c r="G9061" i="5"/>
  <c r="G9062" i="5"/>
  <c r="G9063" i="5"/>
  <c r="G9064" i="5"/>
  <c r="G9065" i="5"/>
  <c r="G9066" i="5"/>
  <c r="G9067" i="5"/>
  <c r="G9068" i="5"/>
  <c r="G9069" i="5"/>
  <c r="G9070" i="5"/>
  <c r="G9071" i="5"/>
  <c r="G9072" i="5"/>
  <c r="G9073" i="5"/>
  <c r="G9074" i="5"/>
  <c r="G9075" i="5"/>
  <c r="G9076" i="5"/>
  <c r="G9077" i="5"/>
  <c r="G9078" i="5"/>
  <c r="G9079" i="5"/>
  <c r="G9080" i="5"/>
  <c r="G9081" i="5"/>
  <c r="G9082" i="5"/>
  <c r="G9083" i="5"/>
  <c r="G9084" i="5"/>
  <c r="G9085" i="5"/>
  <c r="G9086" i="5"/>
  <c r="G9087" i="5"/>
  <c r="G9088" i="5"/>
  <c r="G9089" i="5"/>
  <c r="G9090" i="5"/>
  <c r="G9091" i="5"/>
  <c r="G9092" i="5"/>
  <c r="G9093" i="5"/>
  <c r="G9094" i="5"/>
  <c r="G9095" i="5"/>
  <c r="G9096" i="5"/>
  <c r="G9097" i="5"/>
  <c r="G9098" i="5"/>
  <c r="G9099" i="5"/>
  <c r="G9100" i="5"/>
  <c r="G9101" i="5"/>
  <c r="G9102" i="5"/>
  <c r="G9103" i="5"/>
  <c r="G9104" i="5"/>
  <c r="G9105" i="5"/>
  <c r="G9106" i="5"/>
  <c r="G9107" i="5"/>
  <c r="G9108" i="5"/>
  <c r="G9109" i="5"/>
  <c r="G9110" i="5"/>
  <c r="G9111" i="5"/>
  <c r="G9112" i="5"/>
  <c r="G9113" i="5"/>
  <c r="G9114" i="5"/>
  <c r="G9115" i="5"/>
  <c r="G9116" i="5"/>
  <c r="G9117" i="5"/>
  <c r="G9118" i="5"/>
  <c r="G9119" i="5"/>
  <c r="G9120" i="5"/>
  <c r="G9121" i="5"/>
  <c r="G9122" i="5"/>
  <c r="G9123" i="5"/>
  <c r="G9124" i="5"/>
  <c r="G9125" i="5"/>
  <c r="G9126" i="5"/>
  <c r="G9127" i="5"/>
  <c r="G9128" i="5"/>
  <c r="G9129" i="5"/>
  <c r="G9130" i="5"/>
  <c r="G9131" i="5"/>
  <c r="G9132" i="5"/>
  <c r="G9133" i="5"/>
  <c r="G9134" i="5"/>
  <c r="G9135" i="5"/>
  <c r="G9136" i="5"/>
  <c r="G9137" i="5"/>
  <c r="G9138" i="5"/>
  <c r="G9139" i="5"/>
  <c r="G9140" i="5"/>
  <c r="G9141" i="5"/>
  <c r="G9142" i="5"/>
  <c r="G9143" i="5"/>
  <c r="G9144" i="5"/>
  <c r="G9145" i="5"/>
  <c r="G9146" i="5"/>
  <c r="G9147" i="5"/>
  <c r="G9148" i="5"/>
  <c r="G9149" i="5"/>
  <c r="G9150" i="5"/>
  <c r="G9151" i="5"/>
  <c r="G9152" i="5"/>
  <c r="G9153" i="5"/>
  <c r="G9154" i="5"/>
  <c r="G9155" i="5"/>
  <c r="G9156" i="5"/>
  <c r="G9157" i="5"/>
  <c r="G9158" i="5"/>
  <c r="G9159" i="5"/>
  <c r="G9160" i="5"/>
  <c r="G9161" i="5"/>
  <c r="G9162" i="5"/>
  <c r="G9163" i="5"/>
  <c r="G9164" i="5"/>
  <c r="G9165" i="5"/>
  <c r="G9166" i="5"/>
  <c r="G9167" i="5"/>
  <c r="G9168" i="5"/>
  <c r="G9169" i="5"/>
  <c r="G9170" i="5"/>
  <c r="G9171" i="5"/>
  <c r="G9172" i="5"/>
  <c r="G9173" i="5"/>
  <c r="G9174" i="5"/>
  <c r="G9175" i="5"/>
  <c r="G9176" i="5"/>
  <c r="G9177" i="5"/>
  <c r="G9178" i="5"/>
  <c r="G9179" i="5"/>
  <c r="G9180" i="5"/>
  <c r="G9181" i="5"/>
  <c r="G9182" i="5"/>
  <c r="G9183" i="5"/>
  <c r="G9184" i="5"/>
  <c r="G9185" i="5"/>
  <c r="G9186" i="5"/>
  <c r="G9187" i="5"/>
  <c r="G9188" i="5"/>
  <c r="G9189" i="5"/>
  <c r="G9190" i="5"/>
  <c r="G9191" i="5"/>
  <c r="G9192" i="5"/>
  <c r="G9193" i="5"/>
  <c r="G9194" i="5"/>
  <c r="G9195" i="5"/>
  <c r="G9196" i="5"/>
  <c r="G9197" i="5"/>
  <c r="G9198" i="5"/>
  <c r="G9199" i="5"/>
  <c r="G9200" i="5"/>
  <c r="G9201" i="5"/>
  <c r="G9202" i="5"/>
  <c r="G9203" i="5"/>
  <c r="G9204" i="5"/>
  <c r="G9205" i="5"/>
  <c r="G9206" i="5"/>
  <c r="G9207" i="5"/>
  <c r="G9208" i="5"/>
  <c r="G9209" i="5"/>
  <c r="G9210" i="5"/>
  <c r="G9211" i="5"/>
  <c r="G9212" i="5"/>
  <c r="G9213" i="5"/>
  <c r="G9214" i="5"/>
  <c r="G9215" i="5"/>
  <c r="G9216" i="5"/>
  <c r="G9217" i="5"/>
  <c r="G9218" i="5"/>
  <c r="G9219" i="5"/>
  <c r="G9220" i="5"/>
  <c r="G9221" i="5"/>
  <c r="G9222" i="5"/>
  <c r="G9223" i="5"/>
  <c r="G9224" i="5"/>
  <c r="G9225" i="5"/>
  <c r="G9226" i="5"/>
  <c r="G9227" i="5"/>
  <c r="G9228" i="5"/>
  <c r="G9229" i="5"/>
  <c r="G9230" i="5"/>
  <c r="G9231" i="5"/>
  <c r="G9232" i="5"/>
  <c r="G9233" i="5"/>
  <c r="G9234" i="5"/>
  <c r="G9235" i="5"/>
  <c r="G9236" i="5"/>
  <c r="G9237" i="5"/>
  <c r="G9238" i="5"/>
  <c r="G9239" i="5"/>
  <c r="G9240" i="5"/>
  <c r="G9241" i="5"/>
  <c r="G9242" i="5"/>
  <c r="G9243" i="5"/>
  <c r="G9244" i="5"/>
  <c r="G9245" i="5"/>
  <c r="G9246" i="5"/>
  <c r="G9247" i="5"/>
  <c r="G9248" i="5"/>
  <c r="G9249" i="5"/>
  <c r="G9250" i="5"/>
  <c r="G9251" i="5"/>
  <c r="G9252" i="5"/>
  <c r="G9253" i="5"/>
  <c r="G9254" i="5"/>
  <c r="G9255" i="5"/>
  <c r="G9256" i="5"/>
  <c r="G9257" i="5"/>
  <c r="G9258" i="5"/>
  <c r="G9259" i="5"/>
  <c r="G9260" i="5"/>
  <c r="G9261" i="5"/>
  <c r="G9262" i="5"/>
  <c r="G9263" i="5"/>
  <c r="G9264" i="5"/>
  <c r="G9265" i="5"/>
  <c r="G9266" i="5"/>
  <c r="G9267" i="5"/>
  <c r="G9268" i="5"/>
  <c r="G9269" i="5"/>
  <c r="G9270" i="5"/>
  <c r="G9271" i="5"/>
  <c r="G9272" i="5"/>
  <c r="G9273" i="5"/>
  <c r="G9274" i="5"/>
  <c r="G9275" i="5"/>
  <c r="G9276" i="5"/>
  <c r="G9277" i="5"/>
  <c r="G9278" i="5"/>
  <c r="G9279" i="5"/>
  <c r="G9280" i="5"/>
  <c r="G9281" i="5"/>
  <c r="G9282" i="5"/>
  <c r="G9283" i="5"/>
  <c r="G9284" i="5"/>
  <c r="G9285" i="5"/>
  <c r="G9286" i="5"/>
  <c r="G9287" i="5"/>
  <c r="G9288" i="5"/>
  <c r="G9289" i="5"/>
  <c r="G9290" i="5"/>
  <c r="G9291" i="5"/>
  <c r="G9292" i="5"/>
  <c r="G9293" i="5"/>
  <c r="G9294" i="5"/>
  <c r="G9295" i="5"/>
  <c r="G9296" i="5"/>
  <c r="G9297" i="5"/>
  <c r="G9298" i="5"/>
  <c r="G9299" i="5"/>
  <c r="G9300" i="5"/>
  <c r="G9301" i="5"/>
  <c r="G9302" i="5"/>
  <c r="G9303" i="5"/>
  <c r="G9304" i="5"/>
  <c r="G9305" i="5"/>
  <c r="G9306" i="5"/>
  <c r="G9307" i="5"/>
  <c r="G9308" i="5"/>
  <c r="G9309" i="5"/>
  <c r="G9310" i="5"/>
  <c r="G9311" i="5"/>
  <c r="G9312" i="5"/>
  <c r="G9313" i="5"/>
  <c r="G9314" i="5"/>
  <c r="G9315" i="5"/>
  <c r="G9316" i="5"/>
  <c r="G9317" i="5"/>
  <c r="G9318" i="5"/>
  <c r="G9319" i="5"/>
  <c r="G9320" i="5"/>
  <c r="G9321" i="5"/>
  <c r="G9322" i="5"/>
  <c r="G9323" i="5"/>
  <c r="G9324" i="5"/>
  <c r="G9325" i="5"/>
  <c r="G9326" i="5"/>
  <c r="G9327" i="5"/>
  <c r="G9328" i="5"/>
  <c r="G9329" i="5"/>
  <c r="G9330" i="5"/>
  <c r="G9331" i="5"/>
  <c r="G9332" i="5"/>
  <c r="G9333" i="5"/>
  <c r="G9334" i="5"/>
  <c r="G9335" i="5"/>
  <c r="G9336" i="5"/>
  <c r="G9337" i="5"/>
  <c r="G9338" i="5"/>
  <c r="G9339" i="5"/>
  <c r="G9340" i="5"/>
  <c r="G9341" i="5"/>
  <c r="G9342" i="5"/>
  <c r="G9343" i="5"/>
  <c r="G9344" i="5"/>
  <c r="G9345" i="5"/>
  <c r="G9346" i="5"/>
  <c r="G9347" i="5"/>
  <c r="G9348" i="5"/>
  <c r="G9349" i="5"/>
  <c r="G9350" i="5"/>
  <c r="G9351" i="5"/>
  <c r="G9352" i="5"/>
  <c r="G9353" i="5"/>
  <c r="G9354" i="5"/>
  <c r="G9355" i="5"/>
  <c r="G9356" i="5"/>
  <c r="G9357" i="5"/>
  <c r="G9358" i="5"/>
  <c r="G9359" i="5"/>
  <c r="G9360" i="5"/>
  <c r="G9361" i="5"/>
  <c r="G9362" i="5"/>
  <c r="G9363" i="5"/>
  <c r="G9364" i="5"/>
  <c r="G9365" i="5"/>
  <c r="G9366" i="5"/>
  <c r="G9367" i="5"/>
  <c r="G9368" i="5"/>
  <c r="G9369" i="5"/>
  <c r="G9370" i="5"/>
  <c r="G9371" i="5"/>
  <c r="G9372" i="5"/>
  <c r="G9373" i="5"/>
  <c r="G9374" i="5"/>
  <c r="G9375" i="5"/>
  <c r="G9376" i="5"/>
  <c r="G9377" i="5"/>
  <c r="G9378" i="5"/>
  <c r="G9379" i="5"/>
  <c r="G9380" i="5"/>
  <c r="G9381" i="5"/>
  <c r="G9382" i="5"/>
  <c r="G9383" i="5"/>
  <c r="G9384" i="5"/>
  <c r="G9385" i="5"/>
  <c r="G9386" i="5"/>
  <c r="G9387" i="5"/>
  <c r="G9388" i="5"/>
  <c r="G9389" i="5"/>
  <c r="G9390" i="5"/>
  <c r="G9391" i="5"/>
  <c r="G9392" i="5"/>
  <c r="G9393" i="5"/>
  <c r="G9394" i="5"/>
  <c r="G9395" i="5"/>
  <c r="G9396" i="5"/>
  <c r="G9397" i="5"/>
  <c r="G9398" i="5"/>
  <c r="G9399" i="5"/>
  <c r="G9400" i="5"/>
  <c r="G9401" i="5"/>
  <c r="G9402" i="5"/>
  <c r="G9403" i="5"/>
  <c r="G9404" i="5"/>
  <c r="G9405" i="5"/>
  <c r="G9406" i="5"/>
  <c r="G9407" i="5"/>
  <c r="G9408" i="5"/>
  <c r="G9409" i="5"/>
  <c r="G9410" i="5"/>
  <c r="G9411" i="5"/>
  <c r="G9412" i="5"/>
  <c r="G9413" i="5"/>
  <c r="G9414" i="5"/>
  <c r="G9415" i="5"/>
  <c r="G9416" i="5"/>
  <c r="G9417" i="5"/>
  <c r="G9418" i="5"/>
  <c r="G9419" i="5"/>
  <c r="G9420" i="5"/>
  <c r="G9421" i="5"/>
  <c r="G9422" i="5"/>
  <c r="G9423" i="5"/>
  <c r="G9424" i="5"/>
  <c r="G9425" i="5"/>
  <c r="G9426" i="5"/>
  <c r="G9427" i="5"/>
  <c r="G9428" i="5"/>
  <c r="G9429" i="5"/>
  <c r="G9430" i="5"/>
  <c r="G9431" i="5"/>
  <c r="G9432" i="5"/>
  <c r="G9433" i="5"/>
  <c r="G9434" i="5"/>
  <c r="G9435" i="5"/>
  <c r="G9436" i="5"/>
  <c r="G9437" i="5"/>
  <c r="G9438" i="5"/>
  <c r="G9439" i="5"/>
  <c r="G9440" i="5"/>
  <c r="G9441" i="5"/>
  <c r="G9442" i="5"/>
  <c r="G9443" i="5"/>
  <c r="G9444" i="5"/>
  <c r="G9445" i="5"/>
  <c r="G9446" i="5"/>
  <c r="G9447" i="5"/>
  <c r="G9448" i="5"/>
  <c r="G9449" i="5"/>
  <c r="G9450" i="5"/>
  <c r="G9451" i="5"/>
  <c r="G9452" i="5"/>
  <c r="G9453" i="5"/>
  <c r="G9454" i="5"/>
  <c r="G9455" i="5"/>
  <c r="G9456" i="5"/>
  <c r="G9457" i="5"/>
  <c r="G9458" i="5"/>
  <c r="G9459" i="5"/>
  <c r="G9460" i="5"/>
  <c r="G9461" i="5"/>
  <c r="G9462" i="5"/>
  <c r="G9463" i="5"/>
  <c r="G9464" i="5"/>
  <c r="G9465" i="5"/>
  <c r="G9466" i="5"/>
  <c r="G9467" i="5"/>
  <c r="G9468" i="5"/>
  <c r="G9469" i="5"/>
  <c r="G9470" i="5"/>
  <c r="G9471" i="5"/>
  <c r="G9472" i="5"/>
  <c r="G9473" i="5"/>
  <c r="G9474" i="5"/>
  <c r="G9475" i="5"/>
  <c r="G9476" i="5"/>
  <c r="G9477" i="5"/>
  <c r="G9478" i="5"/>
  <c r="G9479" i="5"/>
  <c r="G9480" i="5"/>
  <c r="G9481" i="5"/>
  <c r="G9482" i="5"/>
  <c r="G9483" i="5"/>
  <c r="G9484" i="5"/>
  <c r="G9485" i="5"/>
  <c r="G9486" i="5"/>
  <c r="G9487" i="5"/>
  <c r="G9488" i="5"/>
  <c r="G9489" i="5"/>
  <c r="G9490" i="5"/>
  <c r="G9491" i="5"/>
  <c r="G9492" i="5"/>
  <c r="G9493" i="5"/>
  <c r="G9494" i="5"/>
  <c r="G9495" i="5"/>
  <c r="G9496" i="5"/>
  <c r="G9497" i="5"/>
  <c r="G9498" i="5"/>
  <c r="G9499" i="5"/>
  <c r="G9500" i="5"/>
  <c r="G9501" i="5"/>
  <c r="G9502" i="5"/>
  <c r="G9503" i="5"/>
  <c r="G9504" i="5"/>
  <c r="G9505" i="5"/>
  <c r="G9506" i="5"/>
  <c r="G9507" i="5"/>
  <c r="G9508" i="5"/>
  <c r="G9509" i="5"/>
  <c r="G9510" i="5"/>
  <c r="G9511" i="5"/>
  <c r="G9512" i="5"/>
  <c r="G9513" i="5"/>
  <c r="G9514" i="5"/>
  <c r="G9515" i="5"/>
  <c r="G9516" i="5"/>
  <c r="G9517" i="5"/>
  <c r="G9518" i="5"/>
  <c r="G9519" i="5"/>
  <c r="G9520" i="5"/>
  <c r="G9521" i="5"/>
  <c r="G9522" i="5"/>
  <c r="G9523" i="5"/>
  <c r="G9524" i="5"/>
  <c r="G9525" i="5"/>
  <c r="G9526" i="5"/>
  <c r="G9527" i="5"/>
  <c r="G9528" i="5"/>
  <c r="G9529" i="5"/>
  <c r="G9530" i="5"/>
  <c r="G9531" i="5"/>
  <c r="G9532" i="5"/>
  <c r="G9533" i="5"/>
  <c r="G9534" i="5"/>
  <c r="G9535" i="5"/>
  <c r="G9536" i="5"/>
  <c r="G9537" i="5"/>
  <c r="G9538" i="5"/>
  <c r="G9539" i="5"/>
  <c r="G9540" i="5"/>
  <c r="G9541" i="5"/>
  <c r="G9542" i="5"/>
  <c r="G9543" i="5"/>
  <c r="G9544" i="5"/>
  <c r="G9545" i="5"/>
  <c r="G9546" i="5"/>
  <c r="G9547" i="5"/>
  <c r="G9548" i="5"/>
  <c r="G9549" i="5"/>
  <c r="G9550" i="5"/>
  <c r="G9551" i="5"/>
  <c r="G9552" i="5"/>
  <c r="G9553" i="5"/>
  <c r="G9554" i="5"/>
  <c r="G9555" i="5"/>
  <c r="G9556" i="5"/>
  <c r="G9557" i="5"/>
  <c r="G9558" i="5"/>
  <c r="G9559" i="5"/>
  <c r="G9560" i="5"/>
  <c r="G9561" i="5"/>
  <c r="G9562" i="5"/>
  <c r="G9563" i="5"/>
  <c r="G9564" i="5"/>
  <c r="G9565" i="5"/>
  <c r="G9566" i="5"/>
  <c r="G9567" i="5"/>
  <c r="G9568" i="5"/>
  <c r="G9569" i="5"/>
  <c r="G9570" i="5"/>
  <c r="G9571" i="5"/>
  <c r="G9572" i="5"/>
  <c r="G9573" i="5"/>
  <c r="G9574" i="5"/>
  <c r="G9575" i="5"/>
  <c r="G9576" i="5"/>
  <c r="G9577" i="5"/>
  <c r="G9578" i="5"/>
  <c r="G9579" i="5"/>
  <c r="G9580" i="5"/>
  <c r="G9581" i="5"/>
  <c r="G9582" i="5"/>
  <c r="G9583" i="5"/>
  <c r="G9584" i="5"/>
  <c r="G9585" i="5"/>
  <c r="G9586" i="5"/>
  <c r="G9587" i="5"/>
  <c r="G9588" i="5"/>
  <c r="G9589" i="5"/>
  <c r="G9590" i="5"/>
  <c r="G9591" i="5"/>
  <c r="G9592" i="5"/>
  <c r="G9593" i="5"/>
  <c r="G9594" i="5"/>
  <c r="G9595" i="5"/>
  <c r="G9596" i="5"/>
  <c r="G9597" i="5"/>
  <c r="G9598" i="5"/>
  <c r="G9599" i="5"/>
  <c r="G9600" i="5"/>
  <c r="G9601" i="5"/>
  <c r="G9602" i="5"/>
  <c r="G9603" i="5"/>
  <c r="G9604" i="5"/>
  <c r="G9605" i="5"/>
  <c r="G9606" i="5"/>
  <c r="G9607" i="5"/>
  <c r="G9608" i="5"/>
  <c r="G9609" i="5"/>
  <c r="G9610" i="5"/>
  <c r="G9611" i="5"/>
  <c r="G9612" i="5"/>
  <c r="G9613" i="5"/>
  <c r="G9614" i="5"/>
  <c r="G9615" i="5"/>
  <c r="G9616" i="5"/>
  <c r="G9617" i="5"/>
  <c r="G9618" i="5"/>
  <c r="G9619" i="5"/>
  <c r="G9620" i="5"/>
  <c r="G9621" i="5"/>
  <c r="G9622" i="5"/>
  <c r="G9623" i="5"/>
  <c r="G9624" i="5"/>
  <c r="G9625" i="5"/>
  <c r="G9626" i="5"/>
  <c r="G9627" i="5"/>
  <c r="G9628" i="5"/>
  <c r="G9629" i="5"/>
  <c r="G9630" i="5"/>
  <c r="G9631" i="5"/>
  <c r="G9632" i="5"/>
  <c r="G9633" i="5"/>
  <c r="G9634" i="5"/>
  <c r="G9635" i="5"/>
  <c r="G9636" i="5"/>
  <c r="G9637" i="5"/>
  <c r="G9638" i="5"/>
  <c r="G9639" i="5"/>
  <c r="G9640" i="5"/>
  <c r="G9641" i="5"/>
  <c r="G9642" i="5"/>
  <c r="G9643" i="5"/>
  <c r="G9644" i="5"/>
  <c r="G9645" i="5"/>
  <c r="G9646" i="5"/>
  <c r="G9647" i="5"/>
  <c r="G9648" i="5"/>
  <c r="G9649" i="5"/>
  <c r="G9650" i="5"/>
  <c r="G9651" i="5"/>
  <c r="G9652" i="5"/>
  <c r="G9653" i="5"/>
  <c r="G9654" i="5"/>
  <c r="G9655" i="5"/>
  <c r="G9656" i="5"/>
  <c r="G9657" i="5"/>
  <c r="G9658" i="5"/>
  <c r="G9659" i="5"/>
  <c r="G9660" i="5"/>
  <c r="G9661" i="5"/>
  <c r="G9662" i="5"/>
  <c r="G9663" i="5"/>
  <c r="G9664" i="5"/>
  <c r="G9665" i="5"/>
  <c r="G9666" i="5"/>
  <c r="G9667" i="5"/>
  <c r="G9668" i="5"/>
  <c r="G9669" i="5"/>
  <c r="G9670" i="5"/>
  <c r="G9671" i="5"/>
  <c r="G9672" i="5"/>
  <c r="G9673" i="5"/>
  <c r="G9674" i="5"/>
  <c r="G9675" i="5"/>
  <c r="G9676" i="5"/>
  <c r="G9677" i="5"/>
  <c r="G9678" i="5"/>
  <c r="G9679" i="5"/>
  <c r="G9680" i="5"/>
  <c r="G9681" i="5"/>
  <c r="G9682" i="5"/>
  <c r="G9683" i="5"/>
  <c r="G9684" i="5"/>
  <c r="G9685" i="5"/>
  <c r="G9686" i="5"/>
  <c r="G9687" i="5"/>
  <c r="G9688" i="5"/>
  <c r="G9689" i="5"/>
  <c r="G9690" i="5"/>
  <c r="G9691" i="5"/>
  <c r="G9692" i="5"/>
  <c r="G9693" i="5"/>
  <c r="G9694" i="5"/>
  <c r="G9695" i="5"/>
  <c r="G9696" i="5"/>
  <c r="G9697" i="5"/>
  <c r="G9698" i="5"/>
  <c r="G9699" i="5"/>
  <c r="G9700" i="5"/>
  <c r="G9701" i="5"/>
  <c r="G9702" i="5"/>
  <c r="G9703" i="5"/>
  <c r="G9704" i="5"/>
  <c r="G9705" i="5"/>
  <c r="G9706" i="5"/>
  <c r="G9707" i="5"/>
  <c r="G9708" i="5"/>
  <c r="G9709" i="5"/>
  <c r="G9710" i="5"/>
  <c r="G9711" i="5"/>
  <c r="G9712" i="5"/>
  <c r="G9713" i="5"/>
  <c r="G9714" i="5"/>
  <c r="G9715" i="5"/>
  <c r="G9716" i="5"/>
  <c r="G9717" i="5"/>
  <c r="G9718" i="5"/>
  <c r="G9719" i="5"/>
  <c r="G9720" i="5"/>
  <c r="G9721" i="5"/>
  <c r="G9722" i="5"/>
  <c r="G9723" i="5"/>
  <c r="G9724" i="5"/>
  <c r="G9725" i="5"/>
  <c r="G9726" i="5"/>
  <c r="G9727" i="5"/>
  <c r="G9728" i="5"/>
  <c r="G9729" i="5"/>
  <c r="G9730" i="5"/>
  <c r="G9731" i="5"/>
  <c r="G9732" i="5"/>
  <c r="G9733" i="5"/>
  <c r="G9734" i="5"/>
  <c r="G9735" i="5"/>
  <c r="G9736" i="5"/>
  <c r="G9737" i="5"/>
  <c r="G9738" i="5"/>
  <c r="G9739" i="5"/>
  <c r="G9740" i="5"/>
  <c r="G9741" i="5"/>
  <c r="G9742" i="5"/>
  <c r="G9743" i="5"/>
  <c r="G9744" i="5"/>
  <c r="G9745" i="5"/>
  <c r="G9746" i="5"/>
  <c r="G9747" i="5"/>
  <c r="G9748" i="5"/>
  <c r="G9749" i="5"/>
  <c r="G9750" i="5"/>
  <c r="G9751" i="5"/>
  <c r="G9752" i="5"/>
  <c r="G9753" i="5"/>
  <c r="G9754" i="5"/>
  <c r="G9755" i="5"/>
  <c r="G9756" i="5"/>
  <c r="G9757" i="5"/>
  <c r="G9758" i="5"/>
  <c r="G9759" i="5"/>
  <c r="G9760" i="5"/>
  <c r="G9761" i="5"/>
  <c r="G9762" i="5"/>
  <c r="G9763" i="5"/>
  <c r="G9764" i="5"/>
  <c r="G9765" i="5"/>
  <c r="G9766" i="5"/>
  <c r="G9767" i="5"/>
  <c r="G9768" i="5"/>
  <c r="G9769" i="5"/>
  <c r="G9770" i="5"/>
  <c r="G9771" i="5"/>
  <c r="G9772" i="5"/>
  <c r="G9773" i="5"/>
  <c r="G9774" i="5"/>
  <c r="G9775" i="5"/>
  <c r="G9776" i="5"/>
  <c r="G9777" i="5"/>
  <c r="G9778" i="5"/>
  <c r="G9779" i="5"/>
  <c r="G9780" i="5"/>
  <c r="G9781" i="5"/>
  <c r="G9782" i="5"/>
  <c r="G9783" i="5"/>
  <c r="G9784" i="5"/>
  <c r="G9785" i="5"/>
  <c r="G9786" i="5"/>
  <c r="G9787" i="5"/>
  <c r="G9788" i="5"/>
  <c r="G9789" i="5"/>
  <c r="G9790" i="5"/>
  <c r="G9791" i="5"/>
  <c r="G9792" i="5"/>
  <c r="G9793" i="5"/>
  <c r="G9794" i="5"/>
  <c r="G9795" i="5"/>
  <c r="G9796" i="5"/>
  <c r="G9797" i="5"/>
  <c r="G9798" i="5"/>
  <c r="G9799" i="5"/>
  <c r="G9800" i="5"/>
  <c r="G9801" i="5"/>
  <c r="G9802" i="5"/>
  <c r="G9803" i="5"/>
  <c r="G9804" i="5"/>
  <c r="G9805" i="5"/>
  <c r="G9806" i="5"/>
  <c r="G9807" i="5"/>
  <c r="G9808" i="5"/>
  <c r="G9809" i="5"/>
  <c r="G9810" i="5"/>
  <c r="G9811" i="5"/>
  <c r="G9812" i="5"/>
  <c r="G9813" i="5"/>
  <c r="G9814" i="5"/>
  <c r="G9815" i="5"/>
  <c r="G9816" i="5"/>
  <c r="G9817" i="5"/>
  <c r="G9818" i="5"/>
  <c r="G9819" i="5"/>
  <c r="G9820" i="5"/>
  <c r="G9821" i="5"/>
  <c r="G9822" i="5"/>
  <c r="G9823" i="5"/>
  <c r="G9824" i="5"/>
  <c r="G9825" i="5"/>
  <c r="G9826" i="5"/>
  <c r="G9827" i="5"/>
  <c r="G9828" i="5"/>
  <c r="G9829" i="5"/>
  <c r="G9830" i="5"/>
  <c r="G9831" i="5"/>
  <c r="G9832" i="5"/>
  <c r="G9833" i="5"/>
  <c r="G9834" i="5"/>
  <c r="G9835" i="5"/>
  <c r="G9836" i="5"/>
  <c r="G9837" i="5"/>
  <c r="G9838" i="5"/>
  <c r="G9839" i="5"/>
  <c r="G9840" i="5"/>
  <c r="G9841" i="5"/>
  <c r="G9842" i="5"/>
  <c r="G9843" i="5"/>
  <c r="G9844" i="5"/>
  <c r="G9845" i="5"/>
  <c r="G9846" i="5"/>
  <c r="G9847" i="5"/>
  <c r="G9848" i="5"/>
  <c r="G9849" i="5"/>
  <c r="G9850" i="5"/>
  <c r="G9851" i="5"/>
  <c r="G9852" i="5"/>
  <c r="G9853" i="5"/>
  <c r="G9854" i="5"/>
  <c r="G9855" i="5"/>
  <c r="G9856" i="5"/>
  <c r="G9857" i="5"/>
  <c r="G9858" i="5"/>
  <c r="G9859" i="5"/>
  <c r="G9860" i="5"/>
  <c r="G9861" i="5"/>
  <c r="G9862" i="5"/>
  <c r="G9863" i="5"/>
  <c r="G9864" i="5"/>
  <c r="G9865" i="5"/>
  <c r="G9866" i="5"/>
  <c r="G9867" i="5"/>
  <c r="G9868" i="5"/>
  <c r="G9869" i="5"/>
  <c r="G9870" i="5"/>
  <c r="G9871" i="5"/>
  <c r="G9872" i="5"/>
  <c r="G9873" i="5"/>
  <c r="G9874" i="5"/>
  <c r="G9875" i="5"/>
  <c r="G9876" i="5"/>
  <c r="G9877" i="5"/>
  <c r="G9878" i="5"/>
  <c r="G9879" i="5"/>
  <c r="G9880" i="5"/>
  <c r="G9881" i="5"/>
  <c r="G9882" i="5"/>
  <c r="G9883" i="5"/>
  <c r="G9884" i="5"/>
  <c r="G9885" i="5"/>
  <c r="G9886" i="5"/>
  <c r="G9887" i="5"/>
  <c r="G9888" i="5"/>
  <c r="G9889" i="5"/>
  <c r="G9890" i="5"/>
  <c r="G9891" i="5"/>
  <c r="G9892" i="5"/>
  <c r="G9893" i="5"/>
  <c r="G9894" i="5"/>
  <c r="G9895" i="5"/>
  <c r="G9896" i="5"/>
  <c r="G9897" i="5"/>
  <c r="G9898" i="5"/>
  <c r="G9899" i="5"/>
  <c r="G9900" i="5"/>
  <c r="G9901" i="5"/>
  <c r="G9902" i="5"/>
  <c r="G9903" i="5"/>
  <c r="G9904" i="5"/>
  <c r="G9905" i="5"/>
  <c r="G9906" i="5"/>
  <c r="G9907" i="5"/>
  <c r="G9908" i="5"/>
  <c r="G9909" i="5"/>
  <c r="G9910" i="5"/>
  <c r="G9911" i="5"/>
  <c r="G9912" i="5"/>
  <c r="G9913" i="5"/>
  <c r="G9914" i="5"/>
  <c r="G9915" i="5"/>
  <c r="G9916" i="5"/>
  <c r="G9917" i="5"/>
  <c r="G9918" i="5"/>
  <c r="G9919" i="5"/>
  <c r="G9920" i="5"/>
  <c r="G9921" i="5"/>
  <c r="G9922" i="5"/>
  <c r="G9923" i="5"/>
  <c r="G9924" i="5"/>
  <c r="G9925" i="5"/>
  <c r="G9926" i="5"/>
  <c r="G9927" i="5"/>
  <c r="G9928" i="5"/>
  <c r="G9929" i="5"/>
  <c r="G9930" i="5"/>
  <c r="G9931" i="5"/>
  <c r="G9932" i="5"/>
  <c r="G9933" i="5"/>
  <c r="G9934" i="5"/>
  <c r="G9935" i="5"/>
  <c r="G9936" i="5"/>
  <c r="G9937" i="5"/>
  <c r="G9938" i="5"/>
  <c r="G9939" i="5"/>
  <c r="G9940" i="5"/>
  <c r="G9941" i="5"/>
  <c r="G9942" i="5"/>
  <c r="G9943" i="5"/>
  <c r="G9944" i="5"/>
  <c r="G9945" i="5"/>
  <c r="G9946" i="5"/>
  <c r="G9947" i="5"/>
  <c r="G9948" i="5"/>
  <c r="G9949" i="5"/>
  <c r="G9950" i="5"/>
  <c r="G9951" i="5"/>
  <c r="G9952" i="5"/>
  <c r="G9953" i="5"/>
  <c r="G9954" i="5"/>
  <c r="G9955" i="5"/>
  <c r="G9956" i="5"/>
  <c r="G9957" i="5"/>
  <c r="G9958" i="5"/>
  <c r="G9959" i="5"/>
  <c r="G9960" i="5"/>
  <c r="G9961" i="5"/>
  <c r="G9962" i="5"/>
  <c r="G9963" i="5"/>
  <c r="G9964" i="5"/>
  <c r="G9965" i="5"/>
  <c r="G9966" i="5"/>
  <c r="G9967" i="5"/>
  <c r="G9968" i="5"/>
  <c r="G9969" i="5"/>
  <c r="G9970" i="5"/>
  <c r="G9971" i="5"/>
  <c r="G9972" i="5"/>
  <c r="G9973" i="5"/>
  <c r="G9974" i="5"/>
  <c r="G9975" i="5"/>
  <c r="G9976" i="5"/>
  <c r="G9977" i="5"/>
  <c r="G9978" i="5"/>
  <c r="G9979" i="5"/>
  <c r="G9980" i="5"/>
  <c r="G9981" i="5"/>
  <c r="G9982" i="5"/>
  <c r="G9983" i="5"/>
  <c r="G9984" i="5"/>
  <c r="G9985" i="5"/>
  <c r="G9986" i="5"/>
  <c r="G9987" i="5"/>
  <c r="G9988" i="5"/>
  <c r="G9989" i="5"/>
  <c r="G9990" i="5"/>
  <c r="G9991" i="5"/>
  <c r="G9992" i="5"/>
  <c r="G9993" i="5"/>
  <c r="G9994" i="5"/>
  <c r="G9995" i="5"/>
  <c r="G9996" i="5"/>
  <c r="G9997" i="5"/>
  <c r="G9998" i="5"/>
  <c r="G9999" i="5"/>
  <c r="G10000" i="5"/>
  <c r="G10001" i="5"/>
  <c r="G10002" i="5"/>
  <c r="G10003" i="5"/>
  <c r="G10004" i="5"/>
  <c r="G10005" i="5"/>
  <c r="G10006" i="5"/>
  <c r="G10007" i="5"/>
  <c r="G10008" i="5"/>
  <c r="G10009" i="5"/>
  <c r="G10010" i="5"/>
  <c r="G10011" i="5"/>
  <c r="G10012" i="5"/>
  <c r="G10013" i="5"/>
  <c r="G10014" i="5"/>
  <c r="G10015" i="5"/>
  <c r="G10016" i="5"/>
  <c r="G10017" i="5"/>
  <c r="G10018" i="5"/>
  <c r="G10019" i="5"/>
  <c r="G10020" i="5"/>
  <c r="G10021" i="5"/>
  <c r="G10022" i="5"/>
  <c r="G10023" i="5"/>
  <c r="G10024" i="5"/>
  <c r="G10025" i="5"/>
  <c r="G10026" i="5"/>
  <c r="G10027" i="5"/>
  <c r="G10028" i="5"/>
  <c r="G10029" i="5"/>
  <c r="G10030" i="5"/>
  <c r="G10031" i="5"/>
  <c r="G10032" i="5"/>
  <c r="G10033" i="5"/>
  <c r="G10034" i="5"/>
  <c r="G10035" i="5"/>
  <c r="G10036" i="5"/>
  <c r="G10037" i="5"/>
  <c r="G10038" i="5"/>
  <c r="G10039" i="5"/>
  <c r="G10040" i="5"/>
  <c r="G10041" i="5"/>
  <c r="G10042" i="5"/>
  <c r="G10043" i="5"/>
  <c r="G10044" i="5"/>
  <c r="G10045" i="5"/>
  <c r="G10046" i="5"/>
  <c r="G10047" i="5"/>
  <c r="G10048" i="5"/>
  <c r="G10049" i="5"/>
  <c r="G10050" i="5"/>
  <c r="G10051" i="5"/>
  <c r="G10052" i="5"/>
  <c r="G10053" i="5"/>
  <c r="G10054" i="5"/>
  <c r="G10055" i="5"/>
  <c r="G10056" i="5"/>
  <c r="G10057" i="5"/>
  <c r="G10058" i="5"/>
  <c r="G10059" i="5"/>
  <c r="G10060" i="5"/>
  <c r="G10061" i="5"/>
  <c r="G10062" i="5"/>
  <c r="G10063" i="5"/>
  <c r="G10064" i="5"/>
  <c r="G10065" i="5"/>
  <c r="G10066" i="5"/>
  <c r="G10067" i="5"/>
  <c r="G10068" i="5"/>
  <c r="G10069" i="5"/>
  <c r="G10070" i="5"/>
  <c r="G10071" i="5"/>
  <c r="G10072" i="5"/>
  <c r="G10073" i="5"/>
  <c r="G10074" i="5"/>
  <c r="G10075" i="5"/>
  <c r="G10076" i="5"/>
  <c r="G10077" i="5"/>
  <c r="G10078" i="5"/>
  <c r="G10079" i="5"/>
  <c r="G10080" i="5"/>
  <c r="G10081" i="5"/>
  <c r="G10082" i="5"/>
  <c r="G10083" i="5"/>
  <c r="G10084" i="5"/>
  <c r="G10085" i="5"/>
  <c r="G10086" i="5"/>
  <c r="G10087" i="5"/>
  <c r="G10088" i="5"/>
  <c r="G10089" i="5"/>
  <c r="G10090" i="5"/>
  <c r="G10091" i="5"/>
  <c r="G10092" i="5"/>
  <c r="G10093" i="5"/>
  <c r="G10094" i="5"/>
  <c r="G10095" i="5"/>
  <c r="G10096" i="5"/>
  <c r="G10097" i="5"/>
  <c r="G10098" i="5"/>
  <c r="G10099" i="5"/>
  <c r="G10100" i="5"/>
  <c r="G10101" i="5"/>
  <c r="G10102" i="5"/>
  <c r="G10103" i="5"/>
  <c r="G10104" i="5"/>
  <c r="G10105" i="5"/>
  <c r="G10106" i="5"/>
  <c r="G10107" i="5"/>
  <c r="G10108" i="5"/>
  <c r="G10109" i="5"/>
  <c r="G10110" i="5"/>
  <c r="G10111" i="5"/>
  <c r="G10112" i="5"/>
  <c r="G10113" i="5"/>
  <c r="G10114" i="5"/>
  <c r="G10115" i="5"/>
  <c r="G10116" i="5"/>
  <c r="G10117" i="5"/>
  <c r="G10118" i="5"/>
  <c r="G10119" i="5"/>
  <c r="G10120" i="5"/>
  <c r="G10121" i="5"/>
  <c r="G10122" i="5"/>
  <c r="G10123" i="5"/>
  <c r="G10124" i="5"/>
  <c r="G10125" i="5"/>
  <c r="G10126" i="5"/>
  <c r="G10127" i="5"/>
  <c r="G10128" i="5"/>
  <c r="G10129" i="5"/>
  <c r="G10130" i="5"/>
  <c r="G10131" i="5"/>
  <c r="G10132" i="5"/>
  <c r="G10133" i="5"/>
  <c r="G10134" i="5"/>
  <c r="G10135" i="5"/>
  <c r="G10136" i="5"/>
  <c r="G10137" i="5"/>
  <c r="G10138" i="5"/>
  <c r="G10139" i="5"/>
  <c r="G10140" i="5"/>
  <c r="G10141" i="5"/>
  <c r="G10142" i="5"/>
  <c r="G10143" i="5"/>
  <c r="G10144" i="5"/>
  <c r="G10145" i="5"/>
  <c r="G10146" i="5"/>
  <c r="G10147" i="5"/>
  <c r="G10148" i="5"/>
  <c r="G10149" i="5"/>
  <c r="G10150" i="5"/>
  <c r="G10151" i="5"/>
  <c r="G10152" i="5"/>
  <c r="G10153" i="5"/>
  <c r="G10154" i="5"/>
  <c r="G10155" i="5"/>
  <c r="G10156" i="5"/>
  <c r="G10157" i="5"/>
  <c r="G10158" i="5"/>
  <c r="G10159" i="5"/>
  <c r="G10160" i="5"/>
  <c r="G10161" i="5"/>
  <c r="G10162" i="5"/>
  <c r="G10163" i="5"/>
  <c r="G10164" i="5"/>
  <c r="G10165" i="5"/>
  <c r="G10166" i="5"/>
  <c r="G10167" i="5"/>
  <c r="G10168" i="5"/>
  <c r="G10169" i="5"/>
  <c r="G10170" i="5"/>
  <c r="G10171" i="5"/>
  <c r="G10172" i="5"/>
  <c r="G10173" i="5"/>
  <c r="G10174" i="5"/>
  <c r="G10175" i="5"/>
  <c r="G10176" i="5"/>
  <c r="G10177" i="5"/>
  <c r="G10178" i="5"/>
  <c r="G10179" i="5"/>
  <c r="G10180" i="5"/>
  <c r="G10181" i="5"/>
  <c r="G10182" i="5"/>
  <c r="G10183" i="5"/>
  <c r="G10184" i="5"/>
  <c r="G10185" i="5"/>
  <c r="G10186" i="5"/>
  <c r="G10187" i="5"/>
  <c r="G10188" i="5"/>
  <c r="G10189" i="5"/>
  <c r="G10190" i="5"/>
  <c r="G10191" i="5"/>
  <c r="G10192" i="5"/>
  <c r="G10193" i="5"/>
  <c r="G10194" i="5"/>
  <c r="G10195" i="5"/>
  <c r="G10196" i="5"/>
  <c r="G10197" i="5"/>
  <c r="G10198" i="5"/>
  <c r="G10199" i="5"/>
  <c r="G10200" i="5"/>
  <c r="G10201" i="5"/>
  <c r="G10202" i="5"/>
  <c r="G10203" i="5"/>
  <c r="G10204" i="5"/>
  <c r="G10205" i="5"/>
  <c r="G10206" i="5"/>
  <c r="G10207" i="5"/>
  <c r="G10208" i="5"/>
  <c r="G10209" i="5"/>
  <c r="G10210" i="5"/>
  <c r="G10211" i="5"/>
  <c r="G10212" i="5"/>
  <c r="G10213" i="5"/>
  <c r="G10214" i="5"/>
  <c r="G10215" i="5"/>
  <c r="G10216" i="5"/>
  <c r="G10217" i="5"/>
  <c r="G10218" i="5"/>
  <c r="G10219" i="5"/>
  <c r="G10220" i="5"/>
  <c r="G10221" i="5"/>
  <c r="G10222" i="5"/>
  <c r="G10223" i="5"/>
  <c r="G10224" i="5"/>
  <c r="G10225" i="5"/>
  <c r="G10226" i="5"/>
  <c r="G10227" i="5"/>
  <c r="G10228" i="5"/>
  <c r="G10229" i="5"/>
  <c r="G10230" i="5"/>
  <c r="G10231" i="5"/>
  <c r="G10232" i="5"/>
  <c r="G10233" i="5"/>
  <c r="G10234" i="5"/>
  <c r="G10235" i="5"/>
  <c r="G10236" i="5"/>
  <c r="G10237" i="5"/>
  <c r="G10238" i="5"/>
  <c r="G10239" i="5"/>
  <c r="G10240" i="5"/>
  <c r="G10241" i="5"/>
  <c r="G10242" i="5"/>
  <c r="G10243" i="5"/>
  <c r="G10244" i="5"/>
  <c r="G10245" i="5"/>
  <c r="G10246" i="5"/>
  <c r="G10247" i="5"/>
  <c r="G10248" i="5"/>
  <c r="G10249" i="5"/>
  <c r="G10250" i="5"/>
  <c r="G10251" i="5"/>
  <c r="G10252" i="5"/>
  <c r="G10253" i="5"/>
  <c r="G10254" i="5"/>
  <c r="G10255" i="5"/>
  <c r="G10256" i="5"/>
  <c r="G10257" i="5"/>
  <c r="G10258" i="5"/>
  <c r="G10259" i="5"/>
  <c r="G10260" i="5"/>
  <c r="G10261" i="5"/>
  <c r="G10262" i="5"/>
  <c r="G10263" i="5"/>
  <c r="G10264" i="5"/>
  <c r="G10265" i="5"/>
  <c r="G10266" i="5"/>
  <c r="G10267" i="5"/>
  <c r="G10268" i="5"/>
  <c r="G10269" i="5"/>
  <c r="G10270" i="5"/>
  <c r="G10271" i="5"/>
  <c r="G10272" i="5"/>
  <c r="G10273" i="5"/>
  <c r="G10274" i="5"/>
  <c r="G10275" i="5"/>
  <c r="G10276" i="5"/>
  <c r="G10277" i="5"/>
  <c r="G10278" i="5"/>
  <c r="G10279" i="5"/>
  <c r="G10280" i="5"/>
  <c r="G10281" i="5"/>
  <c r="G10282" i="5"/>
  <c r="G10283" i="5"/>
  <c r="G10284" i="5"/>
  <c r="G10285" i="5"/>
  <c r="G10286" i="5"/>
  <c r="G10287" i="5"/>
  <c r="G10288" i="5"/>
  <c r="G10289" i="5"/>
  <c r="G10290" i="5"/>
  <c r="G10291" i="5"/>
  <c r="G10292" i="5"/>
  <c r="G10293" i="5"/>
  <c r="G10294" i="5"/>
  <c r="G10295" i="5"/>
  <c r="G10296" i="5"/>
  <c r="G10297" i="5"/>
  <c r="G10298" i="5"/>
  <c r="G10299" i="5"/>
  <c r="G10300" i="5"/>
  <c r="G10301" i="5"/>
  <c r="G10302" i="5"/>
  <c r="G10303" i="5"/>
  <c r="G10304" i="5"/>
  <c r="G10305" i="5"/>
  <c r="G10306" i="5"/>
  <c r="G10307" i="5"/>
  <c r="G10308" i="5"/>
  <c r="G10309" i="5"/>
  <c r="G10310" i="5"/>
  <c r="G10311" i="5"/>
  <c r="G10312" i="5"/>
  <c r="G10313" i="5"/>
  <c r="G10314" i="5"/>
  <c r="G10315" i="5"/>
  <c r="G10316" i="5"/>
  <c r="G10317" i="5"/>
  <c r="G10318" i="5"/>
  <c r="G10319" i="5"/>
  <c r="G10320" i="5"/>
  <c r="G10321" i="5"/>
  <c r="G10322" i="5"/>
  <c r="G10323" i="5"/>
  <c r="G10324" i="5"/>
  <c r="G10325" i="5"/>
  <c r="G10326" i="5"/>
  <c r="G10327" i="5"/>
  <c r="G10328" i="5"/>
  <c r="G10329" i="5"/>
  <c r="G10330" i="5"/>
  <c r="G10331" i="5"/>
  <c r="G10332" i="5"/>
  <c r="G10333" i="5"/>
  <c r="G10334" i="5"/>
  <c r="G10335" i="5"/>
  <c r="G10336" i="5"/>
  <c r="G10337" i="5"/>
  <c r="G10338" i="5"/>
  <c r="G10339" i="5"/>
  <c r="G10340" i="5"/>
  <c r="G10341" i="5"/>
  <c r="G10342" i="5"/>
  <c r="G10343" i="5"/>
  <c r="G10344" i="5"/>
  <c r="G10345" i="5"/>
  <c r="G10346" i="5"/>
  <c r="G10347" i="5"/>
  <c r="G10348" i="5"/>
  <c r="G10349" i="5"/>
  <c r="G10350" i="5"/>
  <c r="G10351" i="5"/>
  <c r="G10352" i="5"/>
  <c r="G10353" i="5"/>
  <c r="G10354" i="5"/>
  <c r="G10355" i="5"/>
  <c r="G10356" i="5"/>
  <c r="G10357" i="5"/>
  <c r="G10358" i="5"/>
  <c r="G10359" i="5"/>
  <c r="G10360" i="5"/>
  <c r="G10361" i="5"/>
  <c r="G10362" i="5"/>
  <c r="G10363" i="5"/>
  <c r="G10364" i="5"/>
  <c r="G10365" i="5"/>
  <c r="G10366" i="5"/>
  <c r="G10367" i="5"/>
  <c r="G10368" i="5"/>
  <c r="G10369" i="5"/>
  <c r="G10370" i="5"/>
  <c r="G10371" i="5"/>
  <c r="G10372" i="5"/>
  <c r="G10373" i="5"/>
  <c r="G10374" i="5"/>
  <c r="G10375" i="5"/>
  <c r="G10376" i="5"/>
  <c r="G10377" i="5"/>
  <c r="G10378" i="5"/>
  <c r="G10379" i="5"/>
  <c r="G10380" i="5"/>
  <c r="G10381" i="5"/>
  <c r="G10382" i="5"/>
  <c r="G10383" i="5"/>
  <c r="G10384" i="5"/>
  <c r="G10385" i="5"/>
  <c r="G10386" i="5"/>
  <c r="G10387" i="5"/>
  <c r="G10388" i="5"/>
  <c r="G10389" i="5"/>
  <c r="G10390" i="5"/>
  <c r="G10391" i="5"/>
  <c r="G10392" i="5"/>
  <c r="G10393" i="5"/>
  <c r="G10394" i="5"/>
  <c r="G10395" i="5"/>
  <c r="G10396" i="5"/>
  <c r="G10397" i="5"/>
  <c r="G10398" i="5"/>
  <c r="G10399" i="5"/>
  <c r="G10400" i="5"/>
  <c r="G10401" i="5"/>
  <c r="G10402" i="5"/>
  <c r="G10403" i="5"/>
  <c r="G10404" i="5"/>
  <c r="G10405" i="5"/>
  <c r="G10406" i="5"/>
  <c r="G10407" i="5"/>
  <c r="G10408" i="5"/>
  <c r="G10409" i="5"/>
  <c r="G10410" i="5"/>
  <c r="G10411" i="5"/>
  <c r="G10412" i="5"/>
  <c r="G10413" i="5"/>
  <c r="G10414" i="5"/>
  <c r="G10415" i="5"/>
  <c r="G10416" i="5"/>
  <c r="G10417" i="5"/>
  <c r="G10418" i="5"/>
  <c r="G10419" i="5"/>
  <c r="G10420" i="5"/>
  <c r="G10421" i="5"/>
  <c r="G10422" i="5"/>
  <c r="G10423" i="5"/>
  <c r="G10424" i="5"/>
  <c r="G10425" i="5"/>
  <c r="G10426" i="5"/>
  <c r="G10427" i="5"/>
  <c r="G10428" i="5"/>
  <c r="G10429" i="5"/>
  <c r="G10430" i="5"/>
  <c r="G10431" i="5"/>
  <c r="G10432" i="5"/>
  <c r="G10433" i="5"/>
  <c r="G10434" i="5"/>
  <c r="G10435" i="5"/>
  <c r="G10436" i="5"/>
  <c r="G10437" i="5"/>
  <c r="G10438" i="5"/>
  <c r="G10439" i="5"/>
  <c r="G10440" i="5"/>
  <c r="G10441" i="5"/>
  <c r="G10442" i="5"/>
  <c r="G10443" i="5"/>
  <c r="G10444" i="5"/>
  <c r="G10445" i="5"/>
  <c r="G10446" i="5"/>
  <c r="G10447" i="5"/>
  <c r="G10448" i="5"/>
  <c r="G10449" i="5"/>
  <c r="G10450" i="5"/>
  <c r="G10451" i="5"/>
  <c r="G10452" i="5"/>
  <c r="G10453" i="5"/>
  <c r="G10454" i="5"/>
  <c r="G10455" i="5"/>
  <c r="G10456" i="5"/>
  <c r="G10457" i="5"/>
  <c r="G10458" i="5"/>
  <c r="G10459" i="5"/>
  <c r="G10460" i="5"/>
  <c r="G10461" i="5"/>
  <c r="G10462" i="5"/>
  <c r="G10463" i="5"/>
  <c r="G10464" i="5"/>
  <c r="G10465" i="5"/>
  <c r="G10466" i="5"/>
  <c r="G10467" i="5"/>
  <c r="G10468" i="5"/>
  <c r="G10469" i="5"/>
  <c r="G10470" i="5"/>
  <c r="G10471" i="5"/>
  <c r="G10472" i="5"/>
  <c r="G10473" i="5"/>
  <c r="G10474" i="5"/>
  <c r="G10475" i="5"/>
  <c r="G10476" i="5"/>
  <c r="G10477" i="5"/>
  <c r="G10478" i="5"/>
  <c r="G10479" i="5"/>
  <c r="G10480" i="5"/>
  <c r="G10481" i="5"/>
  <c r="G10482" i="5"/>
  <c r="G10483" i="5"/>
  <c r="G10484" i="5"/>
  <c r="G10485" i="5"/>
  <c r="G10486" i="5"/>
  <c r="G10487" i="5"/>
  <c r="G10488" i="5"/>
  <c r="G10489" i="5"/>
  <c r="G10490" i="5"/>
  <c r="G10491" i="5"/>
  <c r="G10492" i="5"/>
  <c r="G10493" i="5"/>
  <c r="G10494" i="5"/>
  <c r="G10495" i="5"/>
  <c r="G10496" i="5"/>
  <c r="G10497" i="5"/>
  <c r="G10498" i="5"/>
  <c r="G10499" i="5"/>
  <c r="G10500" i="5"/>
  <c r="G10501" i="5"/>
  <c r="G10502" i="5"/>
  <c r="G10503" i="5"/>
  <c r="G10504" i="5"/>
  <c r="G10505" i="5"/>
  <c r="G10506" i="5"/>
  <c r="G10507" i="5"/>
  <c r="G10508" i="5"/>
  <c r="G10509" i="5"/>
  <c r="G10510" i="5"/>
  <c r="G10511" i="5"/>
  <c r="G10512" i="5"/>
  <c r="G10513" i="5"/>
  <c r="G10514" i="5"/>
  <c r="G10515" i="5"/>
  <c r="G10516" i="5"/>
  <c r="G10517" i="5"/>
  <c r="G10518" i="5"/>
  <c r="G10519" i="5"/>
  <c r="G10520" i="5"/>
  <c r="G10521" i="5"/>
  <c r="G10522" i="5"/>
  <c r="G10523" i="5"/>
  <c r="G10524" i="5"/>
  <c r="G10525" i="5"/>
  <c r="G10526" i="5"/>
  <c r="G10527" i="5"/>
  <c r="G10528" i="5"/>
  <c r="G10529" i="5"/>
  <c r="G10530" i="5"/>
  <c r="G10531" i="5"/>
  <c r="G10532" i="5"/>
  <c r="G10533" i="5"/>
  <c r="G10534" i="5"/>
  <c r="G10535" i="5"/>
  <c r="G10536" i="5"/>
  <c r="G10537" i="5"/>
  <c r="G10538" i="5"/>
  <c r="G10539" i="5"/>
  <c r="G10540" i="5"/>
  <c r="G10541" i="5"/>
  <c r="G10542" i="5"/>
  <c r="G10543" i="5"/>
  <c r="G10544" i="5"/>
  <c r="G10545" i="5"/>
  <c r="G10546" i="5"/>
  <c r="G10547" i="5"/>
  <c r="G10548" i="5"/>
  <c r="G10549" i="5"/>
  <c r="G10550" i="5"/>
  <c r="G10551" i="5"/>
  <c r="G10552" i="5"/>
  <c r="G10553" i="5"/>
  <c r="G10554" i="5"/>
  <c r="G10555" i="5"/>
  <c r="G10556" i="5"/>
  <c r="G10557" i="5"/>
  <c r="G10558" i="5"/>
  <c r="G10559" i="5"/>
  <c r="G10560" i="5"/>
  <c r="G10561" i="5"/>
  <c r="G10562" i="5"/>
  <c r="G10563" i="5"/>
  <c r="G10564" i="5"/>
  <c r="G10565" i="5"/>
  <c r="G10566" i="5"/>
  <c r="G10567" i="5"/>
  <c r="G10568" i="5"/>
  <c r="G10569" i="5"/>
  <c r="G10570" i="5"/>
  <c r="G10571" i="5"/>
  <c r="G10572" i="5"/>
  <c r="G10573" i="5"/>
  <c r="G10574" i="5"/>
  <c r="G10575" i="5"/>
  <c r="G10576" i="5"/>
  <c r="G10577" i="5"/>
  <c r="G10578" i="5"/>
  <c r="G10579" i="5"/>
  <c r="G10580" i="5"/>
  <c r="G10581" i="5"/>
  <c r="G10582" i="5"/>
  <c r="G10583" i="5"/>
  <c r="G10584" i="5"/>
  <c r="G10585" i="5"/>
  <c r="G10586" i="5"/>
  <c r="G10587" i="5"/>
  <c r="G10588" i="5"/>
  <c r="G10589" i="5"/>
  <c r="G10590" i="5"/>
  <c r="G10591" i="5"/>
  <c r="G10592" i="5"/>
  <c r="G10593" i="5"/>
  <c r="G10594" i="5"/>
  <c r="G10595" i="5"/>
  <c r="G10596" i="5"/>
  <c r="G10597" i="5"/>
  <c r="G10598" i="5"/>
  <c r="G10599" i="5"/>
  <c r="G10600" i="5"/>
  <c r="G10601" i="5"/>
  <c r="G10602" i="5"/>
  <c r="G10603" i="5"/>
  <c r="G10604" i="5"/>
  <c r="G10605" i="5"/>
  <c r="G10606" i="5"/>
  <c r="G10607" i="5"/>
  <c r="G10608" i="5"/>
  <c r="G10609" i="5"/>
  <c r="G10610" i="5"/>
  <c r="G10611" i="5"/>
  <c r="G10612" i="5"/>
  <c r="G10613" i="5"/>
  <c r="G10614" i="5"/>
  <c r="G10615" i="5"/>
  <c r="G10616" i="5"/>
  <c r="G10617" i="5"/>
  <c r="G10618" i="5"/>
  <c r="G10619" i="5"/>
  <c r="G10620" i="5"/>
  <c r="G10621" i="5"/>
  <c r="G10622" i="5"/>
  <c r="G10623" i="5"/>
  <c r="G10624" i="5"/>
  <c r="G10625" i="5"/>
  <c r="G10626" i="5"/>
  <c r="G10627" i="5"/>
  <c r="G10628" i="5"/>
  <c r="G10629" i="5"/>
  <c r="G10630" i="5"/>
  <c r="G10631" i="5"/>
  <c r="G10632" i="5"/>
  <c r="G10633" i="5"/>
  <c r="G10634" i="5"/>
  <c r="G10635" i="5"/>
  <c r="G10636" i="5"/>
  <c r="G10637" i="5"/>
  <c r="G10638" i="5"/>
  <c r="G10639" i="5"/>
  <c r="G10640" i="5"/>
  <c r="G10641" i="5"/>
  <c r="G10642" i="5"/>
  <c r="G10643" i="5"/>
  <c r="G10644" i="5"/>
  <c r="G10645" i="5"/>
  <c r="G10646" i="5"/>
  <c r="G10647" i="5"/>
  <c r="G10648" i="5"/>
  <c r="G10649" i="5"/>
  <c r="G10650" i="5"/>
  <c r="G10651" i="5"/>
  <c r="G10652" i="5"/>
  <c r="G10653" i="5"/>
  <c r="G10654" i="5"/>
  <c r="G10655" i="5"/>
  <c r="G10656" i="5"/>
  <c r="G10657" i="5"/>
  <c r="G10658" i="5"/>
  <c r="G10659" i="5"/>
  <c r="G10660" i="5"/>
  <c r="G10661" i="5"/>
  <c r="G10662" i="5"/>
  <c r="G10663" i="5"/>
  <c r="G10664" i="5"/>
  <c r="G10665" i="5"/>
  <c r="G10666" i="5"/>
  <c r="G10667" i="5"/>
  <c r="G10668" i="5"/>
  <c r="G10669" i="5"/>
  <c r="G10670" i="5"/>
  <c r="G10671" i="5"/>
  <c r="G10672" i="5"/>
  <c r="G10673" i="5"/>
  <c r="G10674" i="5"/>
  <c r="G10675" i="5"/>
  <c r="G10676" i="5"/>
  <c r="G10677" i="5"/>
  <c r="G10678" i="5"/>
  <c r="G10679" i="5"/>
  <c r="G10680" i="5"/>
  <c r="G10681" i="5"/>
  <c r="G10682" i="5"/>
  <c r="G10683" i="5"/>
  <c r="G10684" i="5"/>
  <c r="G10685" i="5"/>
  <c r="G10686" i="5"/>
  <c r="G10687" i="5"/>
  <c r="G10688" i="5"/>
  <c r="G10689" i="5"/>
  <c r="G10690" i="5"/>
  <c r="G10691" i="5"/>
  <c r="G10692" i="5"/>
  <c r="G10693" i="5"/>
  <c r="G10694" i="5"/>
  <c r="G10695" i="5"/>
  <c r="G10696" i="5"/>
  <c r="G10697" i="5"/>
  <c r="G10698" i="5"/>
  <c r="G10699" i="5"/>
  <c r="G10700" i="5"/>
  <c r="G10701" i="5"/>
  <c r="G10702" i="5"/>
  <c r="G10703" i="5"/>
  <c r="G10704" i="5"/>
  <c r="G10705" i="5"/>
  <c r="G10706" i="5"/>
  <c r="G10707" i="5"/>
  <c r="G10708" i="5"/>
  <c r="G10709" i="5"/>
  <c r="G10710" i="5"/>
  <c r="G10711" i="5"/>
  <c r="G10712" i="5"/>
  <c r="G10713" i="5"/>
  <c r="G10714" i="5"/>
  <c r="G10715" i="5"/>
  <c r="G10716" i="5"/>
  <c r="G10717" i="5"/>
  <c r="G10718" i="5"/>
  <c r="G10719" i="5"/>
  <c r="G10720" i="5"/>
  <c r="G10721" i="5"/>
  <c r="G10722" i="5"/>
  <c r="G10723" i="5"/>
  <c r="G10724" i="5"/>
  <c r="G10725" i="5"/>
  <c r="G10726" i="5"/>
  <c r="G10727" i="5"/>
  <c r="G10728" i="5"/>
  <c r="G10729" i="5"/>
  <c r="G10730" i="5"/>
  <c r="G10731" i="5"/>
  <c r="G10732" i="5"/>
  <c r="G10733" i="5"/>
  <c r="G10734" i="5"/>
  <c r="G10735" i="5"/>
  <c r="G10736" i="5"/>
  <c r="G10737" i="5"/>
  <c r="G10738" i="5"/>
  <c r="G10739" i="5"/>
  <c r="G10740" i="5"/>
  <c r="G10741" i="5"/>
  <c r="G10742" i="5"/>
  <c r="G10743" i="5"/>
  <c r="G10744" i="5"/>
  <c r="G10745" i="5"/>
  <c r="G10746" i="5"/>
  <c r="G10747" i="5"/>
  <c r="G10748" i="5"/>
  <c r="G10749" i="5"/>
  <c r="G10750" i="5"/>
  <c r="G10751" i="5"/>
  <c r="G10752" i="5"/>
  <c r="G10753" i="5"/>
  <c r="G10754" i="5"/>
  <c r="G10755" i="5"/>
  <c r="G10756" i="5"/>
  <c r="G10757" i="5"/>
  <c r="G10758" i="5"/>
  <c r="G10759" i="5"/>
  <c r="G10760" i="5"/>
  <c r="G10761" i="5"/>
  <c r="G10762" i="5"/>
  <c r="G10763" i="5"/>
  <c r="G10764" i="5"/>
  <c r="G10765" i="5"/>
  <c r="G10766" i="5"/>
  <c r="G10767" i="5"/>
  <c r="G10768" i="5"/>
  <c r="G10769" i="5"/>
  <c r="G10770" i="5"/>
  <c r="G10771" i="5"/>
  <c r="G10772" i="5"/>
  <c r="G10773" i="5"/>
  <c r="G10774" i="5"/>
  <c r="G10775" i="5"/>
  <c r="G10776" i="5"/>
  <c r="G10777" i="5"/>
  <c r="G10778" i="5"/>
  <c r="G10779" i="5"/>
  <c r="G10780" i="5"/>
  <c r="G10781" i="5"/>
  <c r="G10782" i="5"/>
  <c r="G10783" i="5"/>
  <c r="G10784" i="5"/>
  <c r="G10785" i="5"/>
  <c r="G10786" i="5"/>
  <c r="G10787" i="5"/>
  <c r="G10788" i="5"/>
  <c r="G10789" i="5"/>
  <c r="G10790" i="5"/>
  <c r="G10791" i="5"/>
  <c r="G10792" i="5"/>
  <c r="G10793" i="5"/>
  <c r="G10794" i="5"/>
  <c r="G10795" i="5"/>
  <c r="G10796" i="5"/>
  <c r="G10797" i="5"/>
  <c r="G10798" i="5"/>
  <c r="G10799" i="5"/>
  <c r="G10800" i="5"/>
  <c r="G10801" i="5"/>
  <c r="G10802" i="5"/>
  <c r="G10803" i="5"/>
  <c r="G10804" i="5"/>
  <c r="G10805" i="5"/>
  <c r="G10806" i="5"/>
  <c r="G10807" i="5"/>
  <c r="G10808" i="5"/>
  <c r="G10809" i="5"/>
  <c r="G10810" i="5"/>
  <c r="G10811" i="5"/>
  <c r="G10812" i="5"/>
  <c r="G10813" i="5"/>
  <c r="G10814" i="5"/>
  <c r="G10815" i="5"/>
  <c r="G10816" i="5"/>
  <c r="G10817" i="5"/>
  <c r="G10818" i="5"/>
  <c r="G10819" i="5"/>
  <c r="G10820" i="5"/>
  <c r="G10821" i="5"/>
  <c r="G10822" i="5"/>
  <c r="G10823" i="5"/>
  <c r="G10824" i="5"/>
  <c r="G10825" i="5"/>
  <c r="G10826" i="5"/>
  <c r="G10827" i="5"/>
  <c r="G10828" i="5"/>
  <c r="G10829" i="5"/>
  <c r="G10830" i="5"/>
  <c r="G10831" i="5"/>
  <c r="G10832" i="5"/>
  <c r="G10833" i="5"/>
  <c r="G10834" i="5"/>
  <c r="G10835" i="5"/>
  <c r="G10836" i="5"/>
  <c r="G10837" i="5"/>
  <c r="G10838" i="5"/>
  <c r="G10839" i="5"/>
  <c r="G10840" i="5"/>
  <c r="G10841" i="5"/>
  <c r="G10842" i="5"/>
  <c r="G10843" i="5"/>
  <c r="G10844" i="5"/>
  <c r="G10845" i="5"/>
  <c r="G10846" i="5"/>
  <c r="G10847" i="5"/>
  <c r="G10848" i="5"/>
  <c r="G10849" i="5"/>
  <c r="G10850" i="5"/>
  <c r="G10851" i="5"/>
  <c r="G10852" i="5"/>
  <c r="G10853" i="5"/>
  <c r="G10854" i="5"/>
  <c r="G10855" i="5"/>
  <c r="G10856" i="5"/>
  <c r="G10857" i="5"/>
  <c r="G10858" i="5"/>
  <c r="G10859" i="5"/>
  <c r="G10860" i="5"/>
  <c r="G10861" i="5"/>
  <c r="G10862" i="5"/>
  <c r="G10863" i="5"/>
  <c r="G10864" i="5"/>
  <c r="G10865" i="5"/>
  <c r="G10866" i="5"/>
  <c r="G10867" i="5"/>
  <c r="G10868" i="5"/>
  <c r="G10869" i="5"/>
  <c r="G10870" i="5"/>
  <c r="G10871" i="5"/>
  <c r="G10872" i="5"/>
  <c r="G10873" i="5"/>
  <c r="G10874" i="5"/>
  <c r="G10875" i="5"/>
  <c r="G10876" i="5"/>
  <c r="G10877" i="5"/>
  <c r="G10878" i="5"/>
  <c r="G10879" i="5"/>
  <c r="G10880" i="5"/>
  <c r="G10881" i="5"/>
  <c r="G10882" i="5"/>
  <c r="G10883" i="5"/>
  <c r="G10884" i="5"/>
  <c r="G10885" i="5"/>
  <c r="G10886" i="5"/>
  <c r="G10887" i="5"/>
  <c r="G10888" i="5"/>
  <c r="G10889" i="5"/>
  <c r="G10890" i="5"/>
  <c r="G10891" i="5"/>
  <c r="G10892" i="5"/>
  <c r="G10893" i="5"/>
  <c r="G10894" i="5"/>
  <c r="G10895" i="5"/>
  <c r="G10896" i="5"/>
  <c r="G10897" i="5"/>
  <c r="G10898" i="5"/>
  <c r="G10899" i="5"/>
  <c r="G10900" i="5"/>
  <c r="G10901" i="5"/>
  <c r="G10902" i="5"/>
  <c r="G10903" i="5"/>
  <c r="G10904" i="5"/>
  <c r="G10905" i="5"/>
  <c r="G10906" i="5"/>
  <c r="G10907" i="5"/>
  <c r="G10908" i="5"/>
  <c r="G10909" i="5"/>
  <c r="G10910" i="5"/>
  <c r="G10911" i="5"/>
  <c r="G10912" i="5"/>
  <c r="G10913" i="5"/>
  <c r="G10914" i="5"/>
  <c r="G10915" i="5"/>
  <c r="G10916" i="5"/>
  <c r="G10917" i="5"/>
  <c r="G10918" i="5"/>
  <c r="G10919" i="5"/>
  <c r="G10920" i="5"/>
  <c r="G10921" i="5"/>
  <c r="G10922" i="5"/>
  <c r="G10923" i="5"/>
  <c r="G10924" i="5"/>
  <c r="G10925" i="5"/>
  <c r="G10926" i="5"/>
  <c r="G10927" i="5"/>
  <c r="G10928" i="5"/>
  <c r="G10929" i="5"/>
  <c r="G10930" i="5"/>
  <c r="G10931" i="5"/>
  <c r="G10932" i="5"/>
  <c r="G10933" i="5"/>
  <c r="G10934" i="5"/>
  <c r="G10935" i="5"/>
  <c r="G10936" i="5"/>
  <c r="G10937" i="5"/>
  <c r="G10938" i="5"/>
  <c r="G10939" i="5"/>
  <c r="G10940" i="5"/>
  <c r="G10941" i="5"/>
  <c r="G10942" i="5"/>
  <c r="G10943" i="5"/>
  <c r="G10944" i="5"/>
  <c r="G10945" i="5"/>
  <c r="G10946" i="5"/>
  <c r="G10947" i="5"/>
  <c r="G10948" i="5"/>
  <c r="G10949" i="5"/>
  <c r="G10950" i="5"/>
  <c r="G10951" i="5"/>
  <c r="G10952" i="5"/>
  <c r="G10953" i="5"/>
  <c r="G10954" i="5"/>
  <c r="G10955" i="5"/>
  <c r="G10956" i="5"/>
  <c r="G10957" i="5"/>
  <c r="G10958" i="5"/>
  <c r="G10959" i="5"/>
  <c r="G10960" i="5"/>
  <c r="G10961" i="5"/>
  <c r="G10962" i="5"/>
  <c r="G10963" i="5"/>
  <c r="G10964" i="5"/>
  <c r="G10965" i="5"/>
  <c r="G10966" i="5"/>
  <c r="G10967" i="5"/>
  <c r="G10968" i="5"/>
  <c r="G10969" i="5"/>
  <c r="G10970" i="5"/>
  <c r="G10971" i="5"/>
  <c r="G10972" i="5"/>
  <c r="G10973" i="5"/>
  <c r="G10974" i="5"/>
  <c r="G10975" i="5"/>
  <c r="G10976" i="5"/>
  <c r="G10977" i="5"/>
  <c r="G10978" i="5"/>
  <c r="G10979" i="5"/>
  <c r="G10980" i="5"/>
  <c r="G10981" i="5"/>
  <c r="G10982" i="5"/>
  <c r="G10983" i="5"/>
  <c r="G10984" i="5"/>
  <c r="G10985" i="5"/>
  <c r="G10986" i="5"/>
  <c r="G10987" i="5"/>
  <c r="G10988" i="5"/>
  <c r="G10989" i="5"/>
  <c r="G10990" i="5"/>
  <c r="G10991" i="5"/>
  <c r="G10992" i="5"/>
  <c r="G10993" i="5"/>
  <c r="G10994" i="5"/>
  <c r="G10995" i="5"/>
  <c r="G10996" i="5"/>
  <c r="G10997" i="5"/>
  <c r="G10998" i="5"/>
  <c r="G10999" i="5"/>
  <c r="G11000" i="5"/>
  <c r="G11001" i="5"/>
  <c r="G11002" i="5"/>
  <c r="G11003" i="5"/>
  <c r="G11004" i="5"/>
  <c r="G11005" i="5"/>
  <c r="G11006" i="5"/>
  <c r="G11007" i="5"/>
  <c r="G11008" i="5"/>
  <c r="G11009" i="5"/>
  <c r="G11010" i="5"/>
  <c r="G11011" i="5"/>
  <c r="G11012" i="5"/>
  <c r="G11013" i="5"/>
  <c r="G11014" i="5"/>
  <c r="G11015" i="5"/>
  <c r="G11016" i="5"/>
  <c r="G11017" i="5"/>
  <c r="G11018" i="5"/>
  <c r="G11019" i="5"/>
  <c r="G11020" i="5"/>
  <c r="G11021" i="5"/>
  <c r="G11022" i="5"/>
  <c r="G11023" i="5"/>
  <c r="G11024" i="5"/>
  <c r="G11025" i="5"/>
  <c r="G11026" i="5"/>
  <c r="G11027" i="5"/>
  <c r="G11028" i="5"/>
  <c r="G11029" i="5"/>
  <c r="G11030" i="5"/>
  <c r="G11031" i="5"/>
  <c r="G11032" i="5"/>
  <c r="G11033" i="5"/>
  <c r="G11034" i="5"/>
  <c r="G11035" i="5"/>
  <c r="G11036" i="5"/>
  <c r="G11037" i="5"/>
  <c r="G11038" i="5"/>
  <c r="G11039" i="5"/>
  <c r="G11040" i="5"/>
  <c r="G11041" i="5"/>
  <c r="G11042" i="5"/>
  <c r="G11043" i="5"/>
  <c r="G11044" i="5"/>
  <c r="G11045" i="5"/>
  <c r="G11046" i="5"/>
  <c r="G11047" i="5"/>
  <c r="G11048" i="5"/>
  <c r="G11049" i="5"/>
  <c r="G11050" i="5"/>
  <c r="G11051" i="5"/>
  <c r="G11052" i="5"/>
  <c r="G11053" i="5"/>
  <c r="G11054" i="5"/>
  <c r="G11055" i="5"/>
  <c r="G11056" i="5"/>
  <c r="G11057" i="5"/>
  <c r="G11058" i="5"/>
  <c r="G11059" i="5"/>
  <c r="G11060" i="5"/>
  <c r="G11061" i="5"/>
  <c r="G11062" i="5"/>
  <c r="G11063" i="5"/>
  <c r="G11064" i="5"/>
  <c r="G11065" i="5"/>
  <c r="G11066" i="5"/>
  <c r="G11067" i="5"/>
  <c r="G11068" i="5"/>
  <c r="G11069" i="5"/>
  <c r="G11070" i="5"/>
  <c r="G11071" i="5"/>
  <c r="G11072" i="5"/>
  <c r="G11073" i="5"/>
  <c r="G11074" i="5"/>
  <c r="G11075" i="5"/>
  <c r="G11076" i="5"/>
  <c r="G11077" i="5"/>
  <c r="G11078" i="5"/>
  <c r="G11079" i="5"/>
  <c r="G11080" i="5"/>
  <c r="G11081" i="5"/>
  <c r="G11082" i="5"/>
  <c r="G11083" i="5"/>
  <c r="G11084" i="5"/>
  <c r="G11085" i="5"/>
  <c r="G11086" i="5"/>
  <c r="G11087" i="5"/>
  <c r="G11088" i="5"/>
  <c r="G11089" i="5"/>
  <c r="G11090" i="5"/>
  <c r="G11091" i="5"/>
  <c r="G11092" i="5"/>
  <c r="G11093" i="5"/>
  <c r="G11094" i="5"/>
  <c r="G11095" i="5"/>
  <c r="G11096" i="5"/>
  <c r="G11097" i="5"/>
  <c r="G11098" i="5"/>
  <c r="G11099" i="5"/>
  <c r="G11100" i="5"/>
  <c r="G11101" i="5"/>
  <c r="G11102" i="5"/>
  <c r="G11103" i="5"/>
  <c r="G11104" i="5"/>
  <c r="G11105" i="5"/>
  <c r="G11106" i="5"/>
  <c r="G11107" i="5"/>
  <c r="G11108" i="5"/>
  <c r="G11109" i="5"/>
  <c r="G11110" i="5"/>
  <c r="G11111" i="5"/>
  <c r="G11112" i="5"/>
  <c r="G11113" i="5"/>
  <c r="G11114" i="5"/>
  <c r="G11115" i="5"/>
  <c r="G11116" i="5"/>
  <c r="G11117" i="5"/>
  <c r="G11118" i="5"/>
  <c r="G11119" i="5"/>
  <c r="G11120" i="5"/>
  <c r="G11121" i="5"/>
  <c r="G11122" i="5"/>
  <c r="G11123" i="5"/>
  <c r="G11124" i="5"/>
  <c r="G11125" i="5"/>
  <c r="G11126" i="5"/>
  <c r="G11127" i="5"/>
  <c r="G11128" i="5"/>
  <c r="G11129" i="5"/>
  <c r="G11130" i="5"/>
  <c r="G11131" i="5"/>
  <c r="G11132" i="5"/>
  <c r="G11133" i="5"/>
  <c r="G11134" i="5"/>
  <c r="G11135" i="5"/>
  <c r="G11136" i="5"/>
  <c r="G11137" i="5"/>
  <c r="G11138" i="5"/>
  <c r="G11139" i="5"/>
  <c r="G11140" i="5"/>
  <c r="G11141" i="5"/>
  <c r="G11142" i="5"/>
  <c r="G11143" i="5"/>
  <c r="G11144" i="5"/>
  <c r="G11145" i="5"/>
  <c r="G11146" i="5"/>
  <c r="G11147" i="5"/>
  <c r="G11148" i="5"/>
  <c r="G11149" i="5"/>
  <c r="G11150" i="5"/>
  <c r="G11151" i="5"/>
  <c r="G11152" i="5"/>
  <c r="G11153" i="5"/>
  <c r="G11154" i="5"/>
  <c r="G11155" i="5"/>
  <c r="G11156" i="5"/>
  <c r="G11157" i="5"/>
  <c r="G11158" i="5"/>
  <c r="G11159" i="5"/>
  <c r="G11160" i="5"/>
  <c r="G11161" i="5"/>
  <c r="G11162" i="5"/>
  <c r="G11163" i="5"/>
  <c r="G11164" i="5"/>
  <c r="G11165" i="5"/>
  <c r="G11166" i="5"/>
  <c r="G11167" i="5"/>
  <c r="G11168" i="5"/>
  <c r="G11169" i="5"/>
  <c r="G11170" i="5"/>
  <c r="G11171" i="5"/>
  <c r="G11172" i="5"/>
  <c r="G11173" i="5"/>
  <c r="G11174" i="5"/>
  <c r="G11175" i="5"/>
  <c r="G11176" i="5"/>
  <c r="G11177" i="5"/>
  <c r="G11178" i="5"/>
  <c r="G11179" i="5"/>
  <c r="G11180" i="5"/>
  <c r="G11181" i="5"/>
  <c r="G11182" i="5"/>
  <c r="G11183" i="5"/>
  <c r="G11184" i="5"/>
  <c r="G11185" i="5"/>
  <c r="G11186" i="5"/>
  <c r="G11187" i="5"/>
  <c r="G11188" i="5"/>
  <c r="G11189" i="5"/>
  <c r="G11190" i="5"/>
  <c r="G11191" i="5"/>
  <c r="G11192" i="5"/>
  <c r="G11193" i="5"/>
  <c r="G11194" i="5"/>
  <c r="G11195" i="5"/>
  <c r="G11196" i="5"/>
  <c r="G11197" i="5"/>
  <c r="G11198" i="5"/>
  <c r="G11199" i="5"/>
  <c r="G11200" i="5"/>
  <c r="G11201" i="5"/>
  <c r="G11202" i="5"/>
  <c r="G11203" i="5"/>
  <c r="G11204" i="5"/>
  <c r="G11205" i="5"/>
  <c r="G11206" i="5"/>
  <c r="G11207" i="5"/>
  <c r="G11208" i="5"/>
  <c r="G11209" i="5"/>
  <c r="G11210" i="5"/>
  <c r="G11211" i="5"/>
  <c r="G11212" i="5"/>
  <c r="G11213" i="5"/>
  <c r="G11214" i="5"/>
  <c r="G11215" i="5"/>
  <c r="G11216" i="5"/>
  <c r="G11217" i="5"/>
  <c r="G11218" i="5"/>
  <c r="G11219" i="5"/>
  <c r="G11220" i="5"/>
  <c r="G11221" i="5"/>
  <c r="G11222" i="5"/>
  <c r="G11223" i="5"/>
  <c r="G11224" i="5"/>
  <c r="G11225" i="5"/>
  <c r="G11226" i="5"/>
  <c r="G11227" i="5"/>
  <c r="G11228" i="5"/>
  <c r="G11229" i="5"/>
  <c r="G11230" i="5"/>
  <c r="G11231" i="5"/>
  <c r="G11232" i="5"/>
  <c r="G11233" i="5"/>
  <c r="G11234" i="5"/>
  <c r="G11235" i="5"/>
  <c r="G11236" i="5"/>
  <c r="G11237" i="5"/>
  <c r="G11238" i="5"/>
  <c r="G11239" i="5"/>
  <c r="G11240" i="5"/>
  <c r="G11241" i="5"/>
  <c r="G11242" i="5"/>
  <c r="G11243" i="5"/>
  <c r="G11244" i="5"/>
  <c r="G11245" i="5"/>
  <c r="G11246" i="5"/>
  <c r="G11247" i="5"/>
  <c r="G11248" i="5"/>
  <c r="G11249" i="5"/>
  <c r="G11250" i="5"/>
  <c r="G11251" i="5"/>
  <c r="G11252" i="5"/>
  <c r="G11253" i="5"/>
  <c r="G11254" i="5"/>
  <c r="G11255" i="5"/>
  <c r="G11256" i="5"/>
  <c r="G11257" i="5"/>
  <c r="G11258" i="5"/>
  <c r="G11259" i="5"/>
  <c r="G11260" i="5"/>
  <c r="G11261" i="5"/>
  <c r="G11262" i="5"/>
  <c r="G11263" i="5"/>
  <c r="G11264" i="5"/>
  <c r="G11265" i="5"/>
  <c r="G11266" i="5"/>
  <c r="G11267" i="5"/>
  <c r="G11268" i="5"/>
  <c r="G11269" i="5"/>
  <c r="G11270" i="5"/>
  <c r="G11271" i="5"/>
  <c r="G11272" i="5"/>
  <c r="G11273" i="5"/>
  <c r="G11274" i="5"/>
  <c r="G11275" i="5"/>
  <c r="G11276" i="5"/>
  <c r="G11277" i="5"/>
  <c r="G11278" i="5"/>
  <c r="G11279" i="5"/>
  <c r="G11280" i="5"/>
  <c r="G11281" i="5"/>
  <c r="G11282" i="5"/>
  <c r="G11283" i="5"/>
  <c r="G11284" i="5"/>
  <c r="G11285" i="5"/>
  <c r="G11286" i="5"/>
  <c r="G11287" i="5"/>
  <c r="G11288" i="5"/>
  <c r="G11289" i="5"/>
  <c r="G11290" i="5"/>
  <c r="G11291" i="5"/>
  <c r="G11292" i="5"/>
  <c r="G11293" i="5"/>
  <c r="G11294" i="5"/>
  <c r="G11295" i="5"/>
  <c r="G11296" i="5"/>
  <c r="G11297" i="5"/>
  <c r="G11298" i="5"/>
  <c r="G11299" i="5"/>
  <c r="G11300" i="5"/>
  <c r="G11301" i="5"/>
  <c r="G11302" i="5"/>
  <c r="G11303" i="5"/>
  <c r="G11304" i="5"/>
  <c r="G11305" i="5"/>
  <c r="G11306" i="5"/>
  <c r="G11307" i="5"/>
  <c r="G11308" i="5"/>
  <c r="G11309" i="5"/>
  <c r="G11310" i="5"/>
  <c r="G11311" i="5"/>
  <c r="G11312" i="5"/>
  <c r="G11313" i="5"/>
  <c r="G11314" i="5"/>
  <c r="G11315" i="5"/>
  <c r="G11316" i="5"/>
  <c r="G11317" i="5"/>
  <c r="G11318" i="5"/>
  <c r="G11319" i="5"/>
  <c r="G11320" i="5"/>
  <c r="G11321" i="5"/>
  <c r="G11322" i="5"/>
  <c r="G11323" i="5"/>
  <c r="G11324" i="5"/>
  <c r="G11325" i="5"/>
  <c r="G11326" i="5"/>
  <c r="G11327" i="5"/>
  <c r="G11328" i="5"/>
  <c r="G11329" i="5"/>
  <c r="G11330" i="5"/>
  <c r="G11331" i="5"/>
  <c r="G11332" i="5"/>
  <c r="G11333" i="5"/>
  <c r="G11334" i="5"/>
  <c r="G11335" i="5"/>
  <c r="G11336" i="5"/>
  <c r="G11337" i="5"/>
  <c r="G11338" i="5"/>
  <c r="G11339" i="5"/>
  <c r="G11340" i="5"/>
  <c r="G11341" i="5"/>
  <c r="G11342" i="5"/>
  <c r="G11343" i="5"/>
  <c r="G11344" i="5"/>
  <c r="G11345" i="5"/>
  <c r="G11346" i="5"/>
  <c r="G11347" i="5"/>
  <c r="G11348" i="5"/>
  <c r="G11349" i="5"/>
  <c r="G11350" i="5"/>
  <c r="G11351" i="5"/>
  <c r="G11352" i="5"/>
  <c r="G11353" i="5"/>
  <c r="G11354" i="5"/>
  <c r="G11355" i="5"/>
  <c r="G11356" i="5"/>
  <c r="G11357" i="5"/>
  <c r="G11358" i="5"/>
  <c r="G11359" i="5"/>
  <c r="G11360" i="5"/>
  <c r="G11361" i="5"/>
  <c r="G11362" i="5"/>
  <c r="G11363" i="5"/>
  <c r="G11364" i="5"/>
  <c r="G11365" i="5"/>
  <c r="G11366" i="5"/>
  <c r="G11367" i="5"/>
  <c r="G11368" i="5"/>
  <c r="G11369" i="5"/>
  <c r="G11370" i="5"/>
  <c r="G11371" i="5"/>
  <c r="G11372" i="5"/>
  <c r="G11373" i="5"/>
  <c r="G11374" i="5"/>
  <c r="G11375" i="5"/>
  <c r="G11376" i="5"/>
  <c r="G11377" i="5"/>
  <c r="G11378" i="5"/>
  <c r="G11379" i="5"/>
  <c r="G11380" i="5"/>
  <c r="G11381" i="5"/>
  <c r="G11382" i="5"/>
  <c r="G11383" i="5"/>
  <c r="G11384" i="5"/>
  <c r="G11385" i="5"/>
  <c r="G11386" i="5"/>
  <c r="G11387" i="5"/>
  <c r="G11388" i="5"/>
  <c r="G11389" i="5"/>
  <c r="G11390" i="5"/>
  <c r="G11391" i="5"/>
  <c r="G11392" i="5"/>
  <c r="G11393" i="5"/>
  <c r="G11394" i="5"/>
  <c r="G11395" i="5"/>
  <c r="G11396" i="5"/>
  <c r="G11397" i="5"/>
  <c r="G11398" i="5"/>
  <c r="G11399" i="5"/>
  <c r="G11400" i="5"/>
  <c r="G11401" i="5"/>
  <c r="G11402" i="5"/>
  <c r="G11403" i="5"/>
  <c r="G11404" i="5"/>
  <c r="G11405" i="5"/>
  <c r="G11406" i="5"/>
  <c r="G11407" i="5"/>
  <c r="G11408" i="5"/>
  <c r="G11409" i="5"/>
  <c r="G11410" i="5"/>
  <c r="G11411" i="5"/>
  <c r="G11412" i="5"/>
  <c r="G11413" i="5"/>
  <c r="G11414" i="5"/>
  <c r="G11415" i="5"/>
  <c r="G11416" i="5"/>
  <c r="G11417" i="5"/>
  <c r="G11418" i="5"/>
  <c r="G11419" i="5"/>
  <c r="G11420" i="5"/>
  <c r="G11421" i="5"/>
  <c r="G11422" i="5"/>
  <c r="G11423" i="5"/>
  <c r="G11424" i="5"/>
  <c r="G11425" i="5"/>
  <c r="G11426" i="5"/>
  <c r="G11427" i="5"/>
  <c r="G11428" i="5"/>
  <c r="G11429" i="5"/>
  <c r="G11430" i="5"/>
  <c r="G11431" i="5"/>
  <c r="G11432" i="5"/>
  <c r="G11433" i="5"/>
  <c r="G11434" i="5"/>
  <c r="G11435" i="5"/>
  <c r="G11436" i="5"/>
  <c r="G11437" i="5"/>
  <c r="G11438" i="5"/>
  <c r="G11439" i="5"/>
  <c r="G11440" i="5"/>
  <c r="G11441" i="5"/>
  <c r="G11442" i="5"/>
  <c r="G11443" i="5"/>
  <c r="G11444" i="5"/>
  <c r="G11445" i="5"/>
  <c r="G11446" i="5"/>
  <c r="G11447" i="5"/>
  <c r="G11448" i="5"/>
  <c r="G11449" i="5"/>
  <c r="G11450" i="5"/>
  <c r="G11451" i="5"/>
  <c r="G11452" i="5"/>
  <c r="G11453" i="5"/>
  <c r="G11454" i="5"/>
  <c r="G11455" i="5"/>
  <c r="G11456" i="5"/>
  <c r="G11457" i="5"/>
  <c r="G11458" i="5"/>
  <c r="G11459" i="5"/>
  <c r="G11460" i="5"/>
  <c r="G11461" i="5"/>
  <c r="G11462" i="5"/>
  <c r="G11463" i="5"/>
  <c r="G11464" i="5"/>
  <c r="G11465" i="5"/>
  <c r="G11466" i="5"/>
  <c r="G11467" i="5"/>
  <c r="G11468" i="5"/>
  <c r="G11469" i="5"/>
  <c r="G11470" i="5"/>
  <c r="G11471" i="5"/>
  <c r="G11472" i="5"/>
  <c r="G11473" i="5"/>
  <c r="G11474" i="5"/>
  <c r="G11475" i="5"/>
  <c r="G11476" i="5"/>
  <c r="G11477" i="5"/>
  <c r="G11478" i="5"/>
  <c r="G11479" i="5"/>
  <c r="G11480" i="5"/>
  <c r="G11481" i="5"/>
  <c r="G11482" i="5"/>
  <c r="G11483" i="5"/>
  <c r="G11484" i="5"/>
  <c r="G11485" i="5"/>
  <c r="G11486" i="5"/>
  <c r="G11487" i="5"/>
  <c r="G11488" i="5"/>
  <c r="G11489" i="5"/>
  <c r="G11490" i="5"/>
  <c r="G11491" i="5"/>
  <c r="G11492" i="5"/>
  <c r="G11493" i="5"/>
  <c r="G11494" i="5"/>
  <c r="G11495" i="5"/>
  <c r="G11496" i="5"/>
  <c r="G11497" i="5"/>
  <c r="G11498" i="5"/>
  <c r="G11499" i="5"/>
  <c r="G11500" i="5"/>
  <c r="G11501" i="5"/>
  <c r="G11502" i="5"/>
  <c r="G11503" i="5"/>
  <c r="G11504" i="5"/>
  <c r="G11505" i="5"/>
  <c r="G11506" i="5"/>
  <c r="G11507" i="5"/>
  <c r="G11508" i="5"/>
  <c r="G11509" i="5"/>
  <c r="G11510" i="5"/>
  <c r="G11511" i="5"/>
  <c r="G11512" i="5"/>
  <c r="G11513" i="5"/>
  <c r="G11514" i="5"/>
  <c r="G11515" i="5"/>
  <c r="G11516" i="5"/>
  <c r="G11517" i="5"/>
  <c r="G11518" i="5"/>
  <c r="G11519" i="5"/>
  <c r="G11520" i="5"/>
  <c r="G11521" i="5"/>
  <c r="G11522" i="5"/>
  <c r="G11523" i="5"/>
  <c r="G11524" i="5"/>
  <c r="G11525" i="5"/>
  <c r="G11526" i="5"/>
  <c r="G11527" i="5"/>
  <c r="G11528" i="5"/>
  <c r="G11529" i="5"/>
  <c r="G11530" i="5"/>
  <c r="G11531" i="5"/>
  <c r="G11532" i="5"/>
  <c r="G11533" i="5"/>
  <c r="G11534" i="5"/>
  <c r="G11535" i="5"/>
  <c r="G11536" i="5"/>
  <c r="G11537" i="5"/>
  <c r="G11538" i="5"/>
  <c r="G11539" i="5"/>
  <c r="G11540" i="5"/>
  <c r="G11541" i="5"/>
  <c r="G11542" i="5"/>
  <c r="G11543" i="5"/>
  <c r="G11544" i="5"/>
  <c r="G11545" i="5"/>
  <c r="G11546" i="5"/>
  <c r="G11547" i="5"/>
  <c r="G11548" i="5"/>
  <c r="G11549" i="5"/>
  <c r="G11550" i="5"/>
  <c r="G11551" i="5"/>
  <c r="G11552" i="5"/>
  <c r="G11553" i="5"/>
  <c r="G11554" i="5"/>
  <c r="G11555" i="5"/>
  <c r="G11556" i="5"/>
  <c r="G11557" i="5"/>
  <c r="G11558" i="5"/>
  <c r="G11559" i="5"/>
  <c r="G11560" i="5"/>
  <c r="G11561" i="5"/>
  <c r="G11562" i="5"/>
  <c r="G11563" i="5"/>
  <c r="G11564" i="5"/>
  <c r="G11565" i="5"/>
  <c r="G11566" i="5"/>
  <c r="G11567" i="5"/>
  <c r="G11568" i="5"/>
  <c r="G11569" i="5"/>
  <c r="G11570" i="5"/>
  <c r="G11571" i="5"/>
  <c r="G11572" i="5"/>
  <c r="G11573" i="5"/>
  <c r="G11574" i="5"/>
  <c r="G11575" i="5"/>
  <c r="G11576" i="5"/>
  <c r="G11577" i="5"/>
  <c r="G11578" i="5"/>
  <c r="G11579" i="5"/>
  <c r="G11580" i="5"/>
  <c r="G11581" i="5"/>
  <c r="G11582" i="5"/>
  <c r="G11583" i="5"/>
  <c r="G11584" i="5"/>
  <c r="G11585" i="5"/>
  <c r="G11586" i="5"/>
  <c r="G11587" i="5"/>
  <c r="G11588" i="5"/>
  <c r="G11589" i="5"/>
  <c r="G11590" i="5"/>
  <c r="G11591" i="5"/>
  <c r="G11592" i="5"/>
  <c r="G11593" i="5"/>
  <c r="G11594" i="5"/>
  <c r="G11595" i="5"/>
  <c r="G11596" i="5"/>
  <c r="G11597" i="5"/>
  <c r="G11598" i="5"/>
  <c r="G11599" i="5"/>
  <c r="G11600" i="5"/>
  <c r="G11601" i="5"/>
  <c r="G11602" i="5"/>
  <c r="G11603" i="5"/>
  <c r="G11604" i="5"/>
  <c r="G11605" i="5"/>
  <c r="G11606" i="5"/>
  <c r="G11607" i="5"/>
  <c r="G11608" i="5"/>
  <c r="G11609" i="5"/>
  <c r="G11610" i="5"/>
  <c r="G11611" i="5"/>
  <c r="G11612" i="5"/>
  <c r="G11613" i="5"/>
  <c r="G11614" i="5"/>
  <c r="G11615" i="5"/>
  <c r="G11616" i="5"/>
  <c r="G11617" i="5"/>
  <c r="G11618" i="5"/>
  <c r="G11619" i="5"/>
  <c r="G11620" i="5"/>
  <c r="G11621" i="5"/>
  <c r="G11622" i="5"/>
  <c r="G11623" i="5"/>
  <c r="G11624" i="5"/>
  <c r="G11625" i="5"/>
  <c r="G11626" i="5"/>
  <c r="G11627" i="5"/>
  <c r="G11628" i="5"/>
  <c r="G11629" i="5"/>
  <c r="G11630" i="5"/>
  <c r="G11631" i="5"/>
  <c r="G11632" i="5"/>
  <c r="G11633" i="5"/>
  <c r="G11634" i="5"/>
  <c r="G11635" i="5"/>
  <c r="G11636" i="5"/>
  <c r="G11637" i="5"/>
  <c r="G11638" i="5"/>
  <c r="G11639" i="5"/>
  <c r="G11640" i="5"/>
  <c r="G11641" i="5"/>
  <c r="G11642" i="5"/>
  <c r="G11643" i="5"/>
  <c r="G11644" i="5"/>
  <c r="G11645" i="5"/>
  <c r="G11646" i="5"/>
  <c r="G11647" i="5"/>
  <c r="G11648" i="5"/>
  <c r="G11649" i="5"/>
  <c r="G11650" i="5"/>
  <c r="G11651" i="5"/>
  <c r="G11652" i="5"/>
  <c r="G11653" i="5"/>
  <c r="G11654" i="5"/>
  <c r="G11655" i="5"/>
  <c r="G11656" i="5"/>
  <c r="G11657" i="5"/>
  <c r="G11658" i="5"/>
  <c r="G11659" i="5"/>
  <c r="G11660" i="5"/>
  <c r="G11661" i="5"/>
  <c r="G11662" i="5"/>
  <c r="G11663" i="5"/>
  <c r="G11664" i="5"/>
  <c r="G11665" i="5"/>
  <c r="G11666" i="5"/>
  <c r="G11667" i="5"/>
  <c r="G11668" i="5"/>
  <c r="G11669" i="5"/>
  <c r="G11670" i="5"/>
  <c r="G11671" i="5"/>
  <c r="G11672" i="5"/>
  <c r="G11673" i="5"/>
  <c r="G11674" i="5"/>
  <c r="G11675" i="5"/>
  <c r="G11676" i="5"/>
  <c r="G11677" i="5"/>
  <c r="G11678" i="5"/>
  <c r="G11679" i="5"/>
  <c r="G11680" i="5"/>
  <c r="G11681" i="5"/>
  <c r="G11682" i="5"/>
  <c r="G11683" i="5"/>
  <c r="G11684" i="5"/>
  <c r="G11685" i="5"/>
  <c r="G11686" i="5"/>
  <c r="G11687" i="5"/>
  <c r="G11688" i="5"/>
  <c r="G11689" i="5"/>
  <c r="G11690" i="5"/>
  <c r="G11691" i="5"/>
  <c r="G11692" i="5"/>
  <c r="G11693" i="5"/>
  <c r="G11694" i="5"/>
  <c r="G11695" i="5"/>
  <c r="G11696" i="5"/>
  <c r="G11697" i="5"/>
  <c r="G11698" i="5"/>
  <c r="G11699" i="5"/>
  <c r="G11700" i="5"/>
  <c r="G11701" i="5"/>
  <c r="G11702" i="5"/>
  <c r="G11703" i="5"/>
  <c r="G11704" i="5"/>
  <c r="G11705" i="5"/>
  <c r="G11706" i="5"/>
  <c r="G11707" i="5"/>
  <c r="G11708" i="5"/>
  <c r="G11709" i="5"/>
  <c r="G11710" i="5"/>
  <c r="G11711" i="5"/>
  <c r="G11712" i="5"/>
  <c r="G11713" i="5"/>
  <c r="G11714" i="5"/>
  <c r="G11715" i="5"/>
  <c r="G11716" i="5"/>
  <c r="G11717" i="5"/>
  <c r="G11718" i="5"/>
  <c r="G11719" i="5"/>
  <c r="G11720" i="5"/>
  <c r="G11721" i="5"/>
  <c r="G11722" i="5"/>
  <c r="G11723" i="5"/>
  <c r="G11724" i="5"/>
  <c r="G11725" i="5"/>
  <c r="G11726" i="5"/>
  <c r="G11727" i="5"/>
  <c r="G11728" i="5"/>
  <c r="G11729" i="5"/>
  <c r="G11730" i="5"/>
  <c r="G11731" i="5"/>
  <c r="G11732" i="5"/>
  <c r="G11733" i="5"/>
  <c r="G11734" i="5"/>
  <c r="G11735" i="5"/>
  <c r="G11736" i="5"/>
  <c r="G11737" i="5"/>
  <c r="G11738" i="5"/>
  <c r="G11739" i="5"/>
  <c r="G11740" i="5"/>
  <c r="G11741" i="5"/>
  <c r="G11742" i="5"/>
  <c r="G11743" i="5"/>
  <c r="G11744" i="5"/>
  <c r="G11745" i="5"/>
  <c r="G11746" i="5"/>
  <c r="G11747" i="5"/>
  <c r="G11748" i="5"/>
  <c r="G11749" i="5"/>
  <c r="G11750" i="5"/>
  <c r="G11751" i="5"/>
  <c r="G11752" i="5"/>
  <c r="G11753" i="5"/>
  <c r="G11754" i="5"/>
  <c r="G11755" i="5"/>
  <c r="G11756" i="5"/>
  <c r="G11757" i="5"/>
  <c r="G11758" i="5"/>
  <c r="G11759" i="5"/>
  <c r="G11760" i="5"/>
  <c r="G11761" i="5"/>
  <c r="G11762" i="5"/>
  <c r="G11763" i="5"/>
  <c r="G11764" i="5"/>
  <c r="G11765" i="5"/>
  <c r="G11766" i="5"/>
  <c r="G11767" i="5"/>
  <c r="G11768" i="5"/>
  <c r="G11769" i="5"/>
  <c r="G11770" i="5"/>
  <c r="G11771" i="5"/>
  <c r="G11772" i="5"/>
  <c r="G11773" i="5"/>
  <c r="G11774" i="5"/>
  <c r="G11775" i="5"/>
  <c r="G11776" i="5"/>
  <c r="G11777" i="5"/>
  <c r="G11778" i="5"/>
  <c r="G11779" i="5"/>
  <c r="G11780" i="5"/>
  <c r="G11781" i="5"/>
  <c r="G11782" i="5"/>
  <c r="G11783" i="5"/>
  <c r="G11784" i="5"/>
  <c r="G11785" i="5"/>
  <c r="G11786" i="5"/>
  <c r="G11787" i="5"/>
  <c r="G11788" i="5"/>
  <c r="G11789" i="5"/>
  <c r="G11790" i="5"/>
  <c r="G11791" i="5"/>
  <c r="G11792" i="5"/>
  <c r="G11793" i="5"/>
  <c r="G11794" i="5"/>
  <c r="G11795" i="5"/>
  <c r="G11796" i="5"/>
  <c r="G11797" i="5"/>
  <c r="G11798" i="5"/>
  <c r="G11799" i="5"/>
  <c r="G11800" i="5"/>
  <c r="G11801" i="5"/>
  <c r="G11802" i="5"/>
  <c r="G11803" i="5"/>
  <c r="G11804" i="5"/>
  <c r="G11805" i="5"/>
  <c r="G11806" i="5"/>
  <c r="G11807" i="5"/>
  <c r="G11808" i="5"/>
  <c r="G11809" i="5"/>
  <c r="G11810" i="5"/>
  <c r="G11811" i="5"/>
  <c r="G11812" i="5"/>
  <c r="G11813" i="5"/>
  <c r="G11814" i="5"/>
  <c r="G11815" i="5"/>
  <c r="G11816" i="5"/>
  <c r="G11817" i="5"/>
  <c r="G11818" i="5"/>
  <c r="G11819" i="5"/>
  <c r="G11820" i="5"/>
  <c r="G11821" i="5"/>
  <c r="G11822" i="5"/>
  <c r="G11823" i="5"/>
  <c r="G11824" i="5"/>
  <c r="G11825" i="5"/>
  <c r="G11826" i="5"/>
  <c r="G11827" i="5"/>
  <c r="G11828" i="5"/>
  <c r="G11829" i="5"/>
  <c r="G11830" i="5"/>
  <c r="G11831" i="5"/>
  <c r="G11832" i="5"/>
  <c r="G11833" i="5"/>
  <c r="G11834" i="5"/>
  <c r="G11835" i="5"/>
  <c r="G11836" i="5"/>
  <c r="G11837" i="5"/>
  <c r="G11838" i="5"/>
  <c r="G11839" i="5"/>
  <c r="G11840" i="5"/>
  <c r="G11841" i="5"/>
  <c r="G11842" i="5"/>
  <c r="G11843" i="5"/>
  <c r="G11844" i="5"/>
  <c r="G11845" i="5"/>
  <c r="G11846" i="5"/>
  <c r="G11847" i="5"/>
  <c r="G11848" i="5"/>
  <c r="G11849" i="5"/>
  <c r="G11850" i="5"/>
  <c r="G11851" i="5"/>
  <c r="G11852" i="5"/>
  <c r="G11853" i="5"/>
  <c r="G11854" i="5"/>
  <c r="G11855" i="5"/>
  <c r="G11856" i="5"/>
  <c r="G11857" i="5"/>
  <c r="G11858" i="5"/>
  <c r="G11859" i="5"/>
  <c r="G11860" i="5"/>
  <c r="G11861" i="5"/>
  <c r="G11862" i="5"/>
  <c r="G11863" i="5"/>
  <c r="G11864" i="5"/>
  <c r="G11865" i="5"/>
  <c r="G11866" i="5"/>
  <c r="G11867" i="5"/>
  <c r="G11868" i="5"/>
  <c r="G11869" i="5"/>
  <c r="G11870" i="5"/>
  <c r="G11871" i="5"/>
  <c r="G11872" i="5"/>
  <c r="G11873" i="5"/>
  <c r="G11874" i="5"/>
  <c r="G11875" i="5"/>
  <c r="G11876" i="5"/>
  <c r="G11877" i="5"/>
  <c r="G11878" i="5"/>
  <c r="G11879" i="5"/>
  <c r="G11880" i="5"/>
  <c r="G11881" i="5"/>
  <c r="G11882" i="5"/>
  <c r="G11883" i="5"/>
  <c r="G11884" i="5"/>
  <c r="G11885" i="5"/>
  <c r="G11886" i="5"/>
  <c r="G11887" i="5"/>
  <c r="G11888" i="5"/>
  <c r="G11889" i="5"/>
  <c r="G11890" i="5"/>
  <c r="G11891" i="5"/>
  <c r="G11892" i="5"/>
  <c r="G11893" i="5"/>
  <c r="G11894" i="5"/>
  <c r="G11895" i="5"/>
  <c r="G11896" i="5"/>
  <c r="G11897" i="5"/>
  <c r="G11898" i="5"/>
  <c r="G11899" i="5"/>
  <c r="G11900" i="5"/>
  <c r="G11901" i="5"/>
  <c r="G11902" i="5"/>
  <c r="G11903" i="5"/>
  <c r="G11904" i="5"/>
  <c r="G11905" i="5"/>
  <c r="G11906" i="5"/>
  <c r="G11907" i="5"/>
  <c r="G11908" i="5"/>
  <c r="G11909" i="5"/>
  <c r="G11910" i="5"/>
  <c r="G11911" i="5"/>
  <c r="G11912" i="5"/>
  <c r="G11913" i="5"/>
  <c r="G11914" i="5"/>
  <c r="G11915" i="5"/>
  <c r="G11916" i="5"/>
  <c r="G11917" i="5"/>
  <c r="G11918" i="5"/>
  <c r="G11919" i="5"/>
  <c r="G11920" i="5"/>
  <c r="G11921" i="5"/>
  <c r="G11922" i="5"/>
  <c r="G11923" i="5"/>
  <c r="G11924" i="5"/>
  <c r="G11925" i="5"/>
  <c r="G11926" i="5"/>
  <c r="G11927" i="5"/>
  <c r="G11928" i="5"/>
  <c r="G11929" i="5"/>
  <c r="G11930" i="5"/>
  <c r="G11931" i="5"/>
  <c r="G11932" i="5"/>
  <c r="G11933" i="5"/>
  <c r="G11934" i="5"/>
  <c r="G11935" i="5"/>
  <c r="G11936" i="5"/>
  <c r="G11937" i="5"/>
  <c r="G11938" i="5"/>
  <c r="G11939" i="5"/>
  <c r="G11940" i="5"/>
  <c r="G11941" i="5"/>
  <c r="G11942" i="5"/>
  <c r="G11943" i="5"/>
  <c r="G11944" i="5"/>
  <c r="G11945" i="5"/>
  <c r="G11946" i="5"/>
  <c r="G11947" i="5"/>
  <c r="G11948" i="5"/>
  <c r="G11949" i="5"/>
  <c r="G11950" i="5"/>
  <c r="G11951" i="5"/>
  <c r="G11952" i="5"/>
  <c r="G11953" i="5"/>
  <c r="G11954" i="5"/>
  <c r="G11955" i="5"/>
  <c r="G11956" i="5"/>
  <c r="G11957" i="5"/>
  <c r="G11958" i="5"/>
  <c r="G11959" i="5"/>
  <c r="G11960" i="5"/>
  <c r="G11961" i="5"/>
  <c r="G11962" i="5"/>
  <c r="G11963" i="5"/>
  <c r="G11964" i="5"/>
  <c r="G11965" i="5"/>
  <c r="G11966" i="5"/>
  <c r="G11967" i="5"/>
  <c r="G11968" i="5"/>
  <c r="G11969" i="5"/>
  <c r="G11970" i="5"/>
  <c r="G11971" i="5"/>
  <c r="G11972" i="5"/>
  <c r="G11973" i="5"/>
  <c r="G11974" i="5"/>
  <c r="G11975" i="5"/>
  <c r="G11976" i="5"/>
  <c r="G11977" i="5"/>
  <c r="G11978" i="5"/>
  <c r="G11979" i="5"/>
  <c r="G11980" i="5"/>
  <c r="G11981" i="5"/>
  <c r="G11982" i="5"/>
  <c r="G11983" i="5"/>
  <c r="G11984" i="5"/>
  <c r="G11985" i="5"/>
  <c r="G11986" i="5"/>
  <c r="G11987" i="5"/>
  <c r="G11988" i="5"/>
  <c r="G11989" i="5"/>
  <c r="G11990" i="5"/>
  <c r="G11991" i="5"/>
  <c r="G11992" i="5"/>
  <c r="G11993" i="5"/>
  <c r="G11994" i="5"/>
  <c r="G11995" i="5"/>
  <c r="G11996" i="5"/>
  <c r="G11997" i="5"/>
  <c r="G11998" i="5"/>
  <c r="G11999" i="5"/>
  <c r="G12000" i="5"/>
  <c r="G12001" i="5"/>
  <c r="G12002" i="5"/>
  <c r="G12003" i="5"/>
  <c r="G12004" i="5"/>
  <c r="G12005" i="5"/>
  <c r="G12006" i="5"/>
  <c r="G12007" i="5"/>
  <c r="G12008" i="5"/>
  <c r="G12009" i="5"/>
  <c r="G12010" i="5"/>
  <c r="G12011" i="5"/>
  <c r="G12012" i="5"/>
  <c r="G12013" i="5"/>
  <c r="G12014" i="5"/>
  <c r="G12015" i="5"/>
  <c r="G12016" i="5"/>
  <c r="G12017" i="5"/>
  <c r="G12018" i="5"/>
  <c r="G12019" i="5"/>
  <c r="G12020" i="5"/>
  <c r="G12021" i="5"/>
  <c r="G12022" i="5"/>
  <c r="G12023" i="5"/>
  <c r="G12024" i="5"/>
  <c r="G12025" i="5"/>
  <c r="G12026" i="5"/>
  <c r="G12027" i="5"/>
  <c r="G12028" i="5"/>
  <c r="G12029" i="5"/>
  <c r="G12030" i="5"/>
  <c r="G12031" i="5"/>
  <c r="G12032" i="5"/>
  <c r="G12033" i="5"/>
  <c r="G12034" i="5"/>
  <c r="G12035" i="5"/>
  <c r="G12036" i="5"/>
  <c r="G12037" i="5"/>
  <c r="G12038" i="5"/>
  <c r="G12039" i="5"/>
  <c r="G12040" i="5"/>
  <c r="G12041" i="5"/>
  <c r="G12042" i="5"/>
  <c r="G12043" i="5"/>
  <c r="G12044" i="5"/>
  <c r="G12045" i="5"/>
  <c r="G12046" i="5"/>
  <c r="G12047" i="5"/>
  <c r="G12048" i="5"/>
  <c r="G12049" i="5"/>
  <c r="G12050" i="5"/>
  <c r="G12051" i="5"/>
  <c r="G12052" i="5"/>
  <c r="G12053" i="5"/>
  <c r="G12054" i="5"/>
  <c r="G12055" i="5"/>
  <c r="G12056" i="5"/>
  <c r="G12057" i="5"/>
  <c r="G12058" i="5"/>
  <c r="G12059" i="5"/>
  <c r="G12060" i="5"/>
  <c r="G12061" i="5"/>
  <c r="G12062" i="5"/>
  <c r="G12063" i="5"/>
  <c r="G12064" i="5"/>
  <c r="G12065" i="5"/>
  <c r="G12066" i="5"/>
  <c r="G12067" i="5"/>
  <c r="G12068" i="5"/>
  <c r="G12069" i="5"/>
  <c r="G12070" i="5"/>
  <c r="G12071" i="5"/>
  <c r="G12072" i="5"/>
  <c r="G12073" i="5"/>
  <c r="G12074" i="5"/>
  <c r="G12075" i="5"/>
  <c r="G12076" i="5"/>
  <c r="G12077" i="5"/>
  <c r="G12078" i="5"/>
  <c r="G12079" i="5"/>
  <c r="G12080" i="5"/>
  <c r="G12081" i="5"/>
  <c r="G12082" i="5"/>
  <c r="G12083" i="5"/>
  <c r="G12084" i="5"/>
  <c r="G12085" i="5"/>
  <c r="G12086" i="5"/>
  <c r="G12087" i="5"/>
  <c r="G12088" i="5"/>
  <c r="G12089" i="5"/>
  <c r="G12090" i="5"/>
  <c r="G12091" i="5"/>
  <c r="G12092" i="5"/>
  <c r="G12093" i="5"/>
  <c r="G12094" i="5"/>
  <c r="G12095" i="5"/>
  <c r="G12096" i="5"/>
  <c r="G12097" i="5"/>
  <c r="G12098" i="5"/>
  <c r="G12099" i="5"/>
  <c r="G12100" i="5"/>
  <c r="G12101" i="5"/>
  <c r="G12102" i="5"/>
  <c r="G12103" i="5"/>
  <c r="G12104" i="5"/>
  <c r="G12105" i="5"/>
  <c r="G12106" i="5"/>
  <c r="G12107" i="5"/>
  <c r="G12108" i="5"/>
  <c r="G12109" i="5"/>
  <c r="G12110" i="5"/>
  <c r="G12111" i="5"/>
  <c r="G12112" i="5"/>
  <c r="G12113" i="5"/>
  <c r="G12114" i="5"/>
  <c r="G12115" i="5"/>
  <c r="G12116" i="5"/>
  <c r="G12117" i="5"/>
  <c r="G12118" i="5"/>
  <c r="G12119" i="5"/>
  <c r="G12120" i="5"/>
  <c r="G12121" i="5"/>
  <c r="G12122" i="5"/>
  <c r="G12123" i="5"/>
  <c r="G12124" i="5"/>
  <c r="G12125" i="5"/>
  <c r="G12126" i="5"/>
  <c r="G12127" i="5"/>
  <c r="G12128" i="5"/>
  <c r="G12129" i="5"/>
  <c r="G12130" i="5"/>
  <c r="G12131" i="5"/>
  <c r="G12132" i="5"/>
  <c r="G12133" i="5"/>
  <c r="G12134" i="5"/>
  <c r="G12135" i="5"/>
  <c r="G12136" i="5"/>
  <c r="G12137" i="5"/>
  <c r="G12138" i="5"/>
  <c r="G12139" i="5"/>
  <c r="G12140" i="5"/>
  <c r="G12141" i="5"/>
  <c r="G12142" i="5"/>
  <c r="G12143" i="5"/>
  <c r="G12144" i="5"/>
  <c r="G12145" i="5"/>
  <c r="G12146" i="5"/>
  <c r="G12147" i="5"/>
  <c r="G12148" i="5"/>
  <c r="G12149" i="5"/>
  <c r="G12150" i="5"/>
  <c r="G12151" i="5"/>
  <c r="G12152" i="5"/>
  <c r="G12153" i="5"/>
  <c r="G12154" i="5"/>
  <c r="G12155" i="5"/>
  <c r="G12156" i="5"/>
  <c r="G12157" i="5"/>
  <c r="G12158" i="5"/>
  <c r="G12159" i="5"/>
  <c r="G12160" i="5"/>
  <c r="G12161" i="5"/>
  <c r="G12162" i="5"/>
  <c r="G12163" i="5"/>
  <c r="G12164" i="5"/>
  <c r="G12165" i="5"/>
  <c r="G12166" i="5"/>
  <c r="G12167" i="5"/>
  <c r="G12168" i="5"/>
  <c r="G12169" i="5"/>
  <c r="G12170" i="5"/>
  <c r="G12171" i="5"/>
  <c r="G12172" i="5"/>
  <c r="G12173" i="5"/>
  <c r="G12174" i="5"/>
  <c r="G12175" i="5"/>
  <c r="G12176" i="5"/>
  <c r="G12177" i="5"/>
  <c r="G12178" i="5"/>
  <c r="G12179" i="5"/>
  <c r="G12180" i="5"/>
  <c r="G12181" i="5"/>
  <c r="G12182" i="5"/>
  <c r="G12183" i="5"/>
  <c r="G12184" i="5"/>
  <c r="G12185" i="5"/>
  <c r="G12186" i="5"/>
  <c r="G12187" i="5"/>
  <c r="G12188" i="5"/>
  <c r="G12189" i="5"/>
  <c r="G12190" i="5"/>
  <c r="G12191" i="5"/>
  <c r="G12192" i="5"/>
  <c r="G12193" i="5"/>
  <c r="G12194" i="5"/>
  <c r="G12195" i="5"/>
  <c r="G12196" i="5"/>
  <c r="G12197" i="5"/>
  <c r="G12198" i="5"/>
  <c r="G12199" i="5"/>
  <c r="G12200" i="5"/>
  <c r="G12201" i="5"/>
  <c r="G12202" i="5"/>
  <c r="G12203" i="5"/>
  <c r="G12204" i="5"/>
  <c r="G12205" i="5"/>
  <c r="G12206" i="5"/>
  <c r="G12207" i="5"/>
  <c r="G12208" i="5"/>
  <c r="G12209" i="5"/>
  <c r="G12210" i="5"/>
  <c r="G12211" i="5"/>
  <c r="G12212" i="5"/>
  <c r="G12213" i="5"/>
  <c r="G12214" i="5"/>
  <c r="G12215" i="5"/>
  <c r="G12216" i="5"/>
  <c r="G12217" i="5"/>
  <c r="G12218" i="5"/>
  <c r="G12219" i="5"/>
  <c r="G12220" i="5"/>
  <c r="G12221" i="5"/>
  <c r="G12222" i="5"/>
  <c r="G12223" i="5"/>
  <c r="G12224" i="5"/>
  <c r="G12225" i="5"/>
  <c r="G12226" i="5"/>
  <c r="G12227" i="5"/>
  <c r="G12228" i="5"/>
  <c r="G12229" i="5"/>
  <c r="G12230" i="5"/>
  <c r="G12231" i="5"/>
  <c r="G12232" i="5"/>
  <c r="G12233" i="5"/>
  <c r="G12234" i="5"/>
  <c r="G12235" i="5"/>
  <c r="G12236" i="5"/>
  <c r="G12237" i="5"/>
  <c r="G12238" i="5"/>
  <c r="G12239" i="5"/>
  <c r="G12240" i="5"/>
  <c r="G12241" i="5"/>
  <c r="G12242" i="5"/>
  <c r="G12243" i="5"/>
  <c r="G12244" i="5"/>
  <c r="G12245" i="5"/>
  <c r="G12246" i="5"/>
  <c r="G12247" i="5"/>
  <c r="G12248" i="5"/>
  <c r="G12249" i="5"/>
  <c r="G12250" i="5"/>
  <c r="G12251" i="5"/>
  <c r="G12252" i="5"/>
  <c r="G12253" i="5"/>
  <c r="G12254" i="5"/>
  <c r="G12255" i="5"/>
  <c r="G12256" i="5"/>
  <c r="G12257" i="5"/>
  <c r="G12258" i="5"/>
  <c r="G12259" i="5"/>
  <c r="G12260" i="5"/>
  <c r="G12261" i="5"/>
  <c r="G12262" i="5"/>
  <c r="G12263" i="5"/>
  <c r="G12264" i="5"/>
  <c r="G12265" i="5"/>
  <c r="G12266" i="5"/>
  <c r="G12267" i="5"/>
  <c r="G12268" i="5"/>
  <c r="G12269" i="5"/>
  <c r="G12270" i="5"/>
  <c r="G12271" i="5"/>
  <c r="G12272" i="5"/>
  <c r="G12273" i="5"/>
  <c r="G12274" i="5"/>
  <c r="G12275" i="5"/>
  <c r="G12276" i="5"/>
  <c r="G12277" i="5"/>
  <c r="G12278" i="5"/>
  <c r="G12279" i="5"/>
  <c r="G12280" i="5"/>
  <c r="G12281" i="5"/>
  <c r="G12282" i="5"/>
  <c r="G12283" i="5"/>
  <c r="G12284" i="5"/>
  <c r="G12285" i="5"/>
  <c r="G12286" i="5"/>
  <c r="G12287" i="5"/>
  <c r="G12288" i="5"/>
  <c r="G12289" i="5"/>
  <c r="G12290" i="5"/>
  <c r="G12291" i="5"/>
  <c r="G12292" i="5"/>
  <c r="G12293" i="5"/>
  <c r="G12294" i="5"/>
  <c r="G12295" i="5"/>
  <c r="G12296" i="5"/>
  <c r="G12297" i="5"/>
  <c r="G12298" i="5"/>
  <c r="G12299" i="5"/>
  <c r="G12300" i="5"/>
  <c r="G12301" i="5"/>
  <c r="G12302" i="5"/>
  <c r="G12303" i="5"/>
  <c r="G12304" i="5"/>
  <c r="G12305" i="5"/>
  <c r="G12306" i="5"/>
  <c r="G12307" i="5"/>
  <c r="G12308" i="5"/>
  <c r="G12309" i="5"/>
  <c r="G12310" i="5"/>
  <c r="G12311" i="5"/>
  <c r="G12312" i="5"/>
  <c r="G12313" i="5"/>
  <c r="G12314" i="5"/>
  <c r="G12315" i="5"/>
  <c r="G12316" i="5"/>
  <c r="G12317" i="5"/>
  <c r="G12318" i="5"/>
  <c r="G12319" i="5"/>
  <c r="G12320" i="5"/>
  <c r="G12321" i="5"/>
  <c r="G12322" i="5"/>
  <c r="G12323" i="5"/>
  <c r="G12324" i="5"/>
  <c r="G12325" i="5"/>
  <c r="G12326" i="5"/>
  <c r="G12327" i="5"/>
  <c r="G12328" i="5"/>
  <c r="G12329" i="5"/>
  <c r="G12330" i="5"/>
  <c r="G12331" i="5"/>
  <c r="G12332" i="5"/>
  <c r="G12333" i="5"/>
  <c r="G12334" i="5"/>
  <c r="G12335" i="5"/>
  <c r="G12336" i="5"/>
  <c r="G12337" i="5"/>
  <c r="G12338" i="5"/>
  <c r="G12339" i="5"/>
  <c r="G12340" i="5"/>
  <c r="G12341" i="5"/>
  <c r="G12342" i="5"/>
  <c r="G12343" i="5"/>
  <c r="G12344" i="5"/>
  <c r="G12345" i="5"/>
  <c r="G12346" i="5"/>
  <c r="G12347" i="5"/>
  <c r="G12348" i="5"/>
  <c r="G12349" i="5"/>
  <c r="G12350" i="5"/>
  <c r="G12351" i="5"/>
  <c r="G12352" i="5"/>
  <c r="G12353" i="5"/>
  <c r="G12354" i="5"/>
  <c r="G12355" i="5"/>
  <c r="G12356" i="5"/>
  <c r="G12357" i="5"/>
  <c r="G12358" i="5"/>
  <c r="G12359" i="5"/>
  <c r="G12360" i="5"/>
  <c r="G12361" i="5"/>
  <c r="G12362" i="5"/>
  <c r="G12363" i="5"/>
  <c r="G12364" i="5"/>
  <c r="G12365" i="5"/>
  <c r="G12366" i="5"/>
  <c r="G12367" i="5"/>
  <c r="G12368" i="5"/>
  <c r="G12369" i="5"/>
  <c r="G12370" i="5"/>
  <c r="G12371" i="5"/>
  <c r="G12372" i="5"/>
  <c r="G12373" i="5"/>
  <c r="G12374" i="5"/>
  <c r="G12375" i="5"/>
  <c r="G12376" i="5"/>
  <c r="G12377" i="5"/>
  <c r="G12378" i="5"/>
  <c r="G12379" i="5"/>
  <c r="G12380" i="5"/>
  <c r="G12381" i="5"/>
  <c r="G12382" i="5"/>
  <c r="G12383" i="5"/>
  <c r="G12384" i="5"/>
  <c r="G12385" i="5"/>
  <c r="G12386" i="5"/>
  <c r="G12387" i="5"/>
  <c r="G12388" i="5"/>
  <c r="G12389" i="5"/>
  <c r="G12390" i="5"/>
  <c r="G12391" i="5"/>
  <c r="G12392" i="5"/>
  <c r="G12393" i="5"/>
  <c r="G12394" i="5"/>
  <c r="G12395" i="5"/>
  <c r="G12396" i="5"/>
  <c r="G12397" i="5"/>
  <c r="G12398" i="5"/>
  <c r="G12399" i="5"/>
  <c r="G12400" i="5"/>
  <c r="G12401" i="5"/>
  <c r="G12402" i="5"/>
  <c r="G12403" i="5"/>
  <c r="G12404" i="5"/>
  <c r="G12405" i="5"/>
  <c r="G12406" i="5"/>
  <c r="G12407" i="5"/>
  <c r="G12408" i="5"/>
  <c r="G12409" i="5"/>
  <c r="G12410" i="5"/>
  <c r="G12411" i="5"/>
  <c r="G12412" i="5"/>
  <c r="G12413" i="5"/>
  <c r="G12414" i="5"/>
  <c r="G12415" i="5"/>
  <c r="G12416" i="5"/>
  <c r="G12417" i="5"/>
  <c r="G12418" i="5"/>
  <c r="G12419" i="5"/>
  <c r="G12420" i="5"/>
  <c r="G12421" i="5"/>
  <c r="G12422" i="5"/>
  <c r="G12423" i="5"/>
  <c r="G12424" i="5"/>
  <c r="G12425" i="5"/>
  <c r="G12426" i="5"/>
  <c r="G12427" i="5"/>
  <c r="G12428" i="5"/>
  <c r="G12429" i="5"/>
  <c r="G12430" i="5"/>
  <c r="G12431" i="5"/>
  <c r="G12432" i="5"/>
  <c r="G12433" i="5"/>
  <c r="G12434" i="5"/>
  <c r="G12435" i="5"/>
  <c r="G12436" i="5"/>
  <c r="G12437" i="5"/>
  <c r="G12438" i="5"/>
  <c r="G12439" i="5"/>
  <c r="G12440" i="5"/>
  <c r="G12441" i="5"/>
  <c r="G12442" i="5"/>
  <c r="G12443" i="5"/>
  <c r="G12444" i="5"/>
  <c r="G12445" i="5"/>
  <c r="G12446" i="5"/>
  <c r="G12447" i="5"/>
  <c r="G12448" i="5"/>
  <c r="G12449" i="5"/>
  <c r="G12450" i="5"/>
  <c r="G12451" i="5"/>
  <c r="G12452" i="5"/>
  <c r="G12453" i="5"/>
  <c r="G12454" i="5"/>
  <c r="G12455" i="5"/>
  <c r="G12456" i="5"/>
  <c r="G12457" i="5"/>
  <c r="G12458" i="5"/>
  <c r="G12459" i="5"/>
  <c r="G12460" i="5"/>
  <c r="G12461" i="5"/>
  <c r="G12462" i="5"/>
  <c r="G12463" i="5"/>
  <c r="G12464" i="5"/>
  <c r="G12465" i="5"/>
  <c r="G12466" i="5"/>
  <c r="G12467" i="5"/>
  <c r="G12468" i="5"/>
  <c r="G12469" i="5"/>
  <c r="G12470" i="5"/>
  <c r="G12471" i="5"/>
  <c r="G12472" i="5"/>
  <c r="G12473" i="5"/>
  <c r="G12474" i="5"/>
  <c r="G12475" i="5"/>
  <c r="G12476" i="5"/>
  <c r="G12477" i="5"/>
  <c r="G12478" i="5"/>
  <c r="G12479" i="5"/>
  <c r="G12480" i="5"/>
  <c r="G12481" i="5"/>
  <c r="G12482" i="5"/>
  <c r="G12483" i="5"/>
  <c r="G12484" i="5"/>
  <c r="G12485" i="5"/>
  <c r="G12486" i="5"/>
  <c r="G12487" i="5"/>
  <c r="G12488" i="5"/>
  <c r="G12489" i="5"/>
  <c r="G12490" i="5"/>
  <c r="G12491" i="5"/>
  <c r="G12492" i="5"/>
  <c r="G12493" i="5"/>
  <c r="G12494" i="5"/>
  <c r="G12495" i="5"/>
  <c r="G12496" i="5"/>
  <c r="G12497" i="5"/>
  <c r="G12498" i="5"/>
  <c r="G12499" i="5"/>
  <c r="G12500" i="5"/>
  <c r="G12501" i="5"/>
  <c r="G12502" i="5"/>
  <c r="G12503" i="5"/>
  <c r="G12504" i="5"/>
  <c r="G12505" i="5"/>
  <c r="G12506" i="5"/>
  <c r="G12507" i="5"/>
  <c r="G12508" i="5"/>
  <c r="G12509" i="5"/>
  <c r="G12510" i="5"/>
  <c r="G12511" i="5"/>
  <c r="G12512" i="5"/>
  <c r="G12513" i="5"/>
  <c r="G12514" i="5"/>
  <c r="G12515" i="5"/>
  <c r="G12516" i="5"/>
  <c r="G12517" i="5"/>
  <c r="G12518" i="5"/>
  <c r="G12519" i="5"/>
  <c r="G12520" i="5"/>
  <c r="G12521" i="5"/>
  <c r="G12522" i="5"/>
  <c r="G12523" i="5"/>
  <c r="G12524" i="5"/>
  <c r="G12525" i="5"/>
  <c r="G12526" i="5"/>
  <c r="G12527" i="5"/>
  <c r="G12528" i="5"/>
  <c r="G12529" i="5"/>
  <c r="G12530" i="5"/>
  <c r="G12531" i="5"/>
  <c r="G12532" i="5"/>
  <c r="G12533" i="5"/>
  <c r="G12534" i="5"/>
  <c r="G12535" i="5"/>
  <c r="G12536" i="5"/>
  <c r="G12537" i="5"/>
  <c r="G12538" i="5"/>
  <c r="G12539" i="5"/>
  <c r="G12540" i="5"/>
  <c r="G12541" i="5"/>
  <c r="G12542" i="5"/>
  <c r="G12543" i="5"/>
  <c r="G12544" i="5"/>
  <c r="G12545" i="5"/>
  <c r="G12546" i="5"/>
  <c r="G12547" i="5"/>
  <c r="G12548" i="5"/>
  <c r="G12549" i="5"/>
  <c r="G12550" i="5"/>
  <c r="G12551" i="5"/>
  <c r="G12552" i="5"/>
  <c r="G12553" i="5"/>
  <c r="G12554" i="5"/>
  <c r="G12555" i="5"/>
  <c r="G12556" i="5"/>
  <c r="G12557" i="5"/>
  <c r="G12558" i="5"/>
  <c r="G12559" i="5"/>
  <c r="G12560" i="5"/>
  <c r="G12561" i="5"/>
  <c r="G12562" i="5"/>
  <c r="G12563" i="5"/>
  <c r="G12564" i="5"/>
  <c r="G12565" i="5"/>
  <c r="G12566" i="5"/>
  <c r="G12567" i="5"/>
  <c r="G12568" i="5"/>
  <c r="G12569" i="5"/>
  <c r="G12570" i="5"/>
  <c r="G12571" i="5"/>
  <c r="G12572" i="5"/>
  <c r="G12573" i="5"/>
  <c r="G12574" i="5"/>
  <c r="G12575" i="5"/>
  <c r="G12576" i="5"/>
  <c r="G12577" i="5"/>
  <c r="G12578" i="5"/>
  <c r="G12579" i="5"/>
  <c r="G12580" i="5"/>
  <c r="G12581" i="5"/>
  <c r="G12582" i="5"/>
  <c r="G12583" i="5"/>
  <c r="G12584" i="5"/>
  <c r="G12585" i="5"/>
  <c r="G12586" i="5"/>
  <c r="G12587" i="5"/>
  <c r="G12588" i="5"/>
  <c r="G12589" i="5"/>
  <c r="G12590" i="5"/>
  <c r="G12591" i="5"/>
  <c r="G12592" i="5"/>
  <c r="G12593" i="5"/>
  <c r="G12594" i="5"/>
  <c r="G12595" i="5"/>
  <c r="G12596" i="5"/>
  <c r="G12597" i="5"/>
  <c r="G12598" i="5"/>
  <c r="G12599" i="5"/>
  <c r="G12600" i="5"/>
  <c r="G12601" i="5"/>
  <c r="G12602" i="5"/>
  <c r="G12603" i="5"/>
  <c r="G12604" i="5"/>
  <c r="G12605" i="5"/>
  <c r="G12606" i="5"/>
  <c r="G12607" i="5"/>
  <c r="G12608" i="5"/>
  <c r="G12609" i="5"/>
  <c r="G12610" i="5"/>
  <c r="G12611" i="5"/>
  <c r="G12612" i="5"/>
  <c r="G12613" i="5"/>
  <c r="G12614" i="5"/>
  <c r="G12615" i="5"/>
  <c r="G12616" i="5"/>
  <c r="G12617" i="5"/>
  <c r="G12618" i="5"/>
  <c r="G12619" i="5"/>
  <c r="G12620" i="5"/>
  <c r="G12621" i="5"/>
  <c r="G12622" i="5"/>
  <c r="G12623" i="5"/>
  <c r="G12624" i="5"/>
  <c r="G12625" i="5"/>
  <c r="G12626" i="5"/>
  <c r="G12627" i="5"/>
  <c r="G12628" i="5"/>
  <c r="G12629" i="5"/>
  <c r="G12630" i="5"/>
  <c r="G12631" i="5"/>
  <c r="G12632" i="5"/>
  <c r="G12633" i="5"/>
  <c r="G12634" i="5"/>
  <c r="G12635" i="5"/>
  <c r="G12636" i="5"/>
  <c r="G12637" i="5"/>
  <c r="G12638" i="5"/>
  <c r="G12639" i="5"/>
  <c r="G12640" i="5"/>
  <c r="G12641" i="5"/>
  <c r="G12642" i="5"/>
  <c r="G12643" i="5"/>
  <c r="G12644" i="5"/>
  <c r="G12645" i="5"/>
  <c r="G12646" i="5"/>
  <c r="G12647" i="5"/>
  <c r="G12648" i="5"/>
  <c r="G12649" i="5"/>
  <c r="G12650" i="5"/>
  <c r="G12651" i="5"/>
  <c r="G12652" i="5"/>
  <c r="G12653" i="5"/>
  <c r="G12654" i="5"/>
  <c r="G12655" i="5"/>
  <c r="G12656" i="5"/>
  <c r="G12657" i="5"/>
  <c r="G12658" i="5"/>
  <c r="G12659" i="5"/>
  <c r="G12660" i="5"/>
  <c r="G12661" i="5"/>
  <c r="G12662" i="5"/>
  <c r="G12663" i="5"/>
  <c r="G12664" i="5"/>
  <c r="G12665" i="5"/>
  <c r="G12666" i="5"/>
  <c r="G12667" i="5"/>
  <c r="G12668" i="5"/>
  <c r="G12669" i="5"/>
  <c r="G12670" i="5"/>
  <c r="G12671" i="5"/>
  <c r="G12672" i="5"/>
  <c r="G12673" i="5"/>
  <c r="G12674" i="5"/>
  <c r="G12675" i="5"/>
  <c r="G12676" i="5"/>
  <c r="G12677" i="5"/>
  <c r="G12678" i="5"/>
  <c r="G12679" i="5"/>
  <c r="G12680" i="5"/>
  <c r="G12681" i="5"/>
  <c r="G12682" i="5"/>
  <c r="G12683" i="5"/>
  <c r="G12684" i="5"/>
  <c r="G12685" i="5"/>
  <c r="G12686" i="5"/>
  <c r="G12687" i="5"/>
  <c r="G12688" i="5"/>
  <c r="G12689" i="5"/>
  <c r="G12690" i="5"/>
  <c r="G12691" i="5"/>
  <c r="G12692" i="5"/>
  <c r="G12693" i="5"/>
  <c r="G12694" i="5"/>
  <c r="G12695" i="5"/>
  <c r="G12696" i="5"/>
  <c r="G12697" i="5"/>
  <c r="G12698" i="5"/>
  <c r="G12699" i="5"/>
  <c r="G12700" i="5"/>
  <c r="G12701" i="5"/>
  <c r="G12702" i="5"/>
  <c r="G12703" i="5"/>
  <c r="G12704" i="5"/>
  <c r="G12705" i="5"/>
  <c r="G12706" i="5"/>
  <c r="G12707" i="5"/>
  <c r="G12708" i="5"/>
  <c r="G12709" i="5"/>
  <c r="G12710" i="5"/>
  <c r="G12711" i="5"/>
  <c r="G12712" i="5"/>
  <c r="G12713" i="5"/>
  <c r="G12714" i="5"/>
  <c r="G12715" i="5"/>
  <c r="G12716" i="5"/>
  <c r="G12717" i="5"/>
  <c r="G12718" i="5"/>
  <c r="G12719" i="5"/>
  <c r="G12720" i="5"/>
  <c r="G12721" i="5"/>
  <c r="G12722" i="5"/>
  <c r="G12723" i="5"/>
  <c r="G12724" i="5"/>
  <c r="G12725" i="5"/>
  <c r="G12726" i="5"/>
  <c r="G12727" i="5"/>
  <c r="G12728" i="5"/>
  <c r="G12729" i="5"/>
  <c r="G12730" i="5"/>
  <c r="G12731" i="5"/>
  <c r="G12732" i="5"/>
  <c r="G12733" i="5"/>
  <c r="G12734" i="5"/>
  <c r="G12735" i="5"/>
  <c r="G12736" i="5"/>
  <c r="G12737" i="5"/>
  <c r="G12738" i="5"/>
  <c r="G12739" i="5"/>
  <c r="G12740" i="5"/>
  <c r="G12741" i="5"/>
  <c r="G12742" i="5"/>
  <c r="G12743" i="5"/>
  <c r="G12744" i="5"/>
  <c r="G12745" i="5"/>
  <c r="G12746" i="5"/>
  <c r="G12747" i="5"/>
  <c r="G12748" i="5"/>
  <c r="G12749" i="5"/>
  <c r="G12750" i="5"/>
  <c r="G12751" i="5"/>
  <c r="G12752" i="5"/>
  <c r="G12753" i="5"/>
  <c r="G12754" i="5"/>
  <c r="G12755" i="5"/>
  <c r="G12756" i="5"/>
  <c r="G12757" i="5"/>
  <c r="G12758" i="5"/>
  <c r="G12759" i="5"/>
  <c r="G12760" i="5"/>
  <c r="G12761" i="5"/>
  <c r="G12762" i="5"/>
  <c r="G12763" i="5"/>
  <c r="G12764" i="5"/>
  <c r="G12765" i="5"/>
  <c r="G12766" i="5"/>
  <c r="G12767" i="5"/>
  <c r="G12768" i="5"/>
  <c r="G12769" i="5"/>
  <c r="G12770" i="5"/>
  <c r="G12771" i="5"/>
  <c r="G12772" i="5"/>
  <c r="G12773" i="5"/>
  <c r="G12774" i="5"/>
  <c r="G12775" i="5"/>
  <c r="G12776" i="5"/>
  <c r="G12777" i="5"/>
  <c r="G12778" i="5"/>
  <c r="G12779" i="5"/>
  <c r="G12780" i="5"/>
  <c r="G12781" i="5"/>
  <c r="G12782" i="5"/>
  <c r="G12783" i="5"/>
  <c r="G12784" i="5"/>
  <c r="G12785" i="5"/>
  <c r="G12786" i="5"/>
  <c r="G12787" i="5"/>
  <c r="G12788" i="5"/>
  <c r="G12789" i="5"/>
  <c r="G12790" i="5"/>
  <c r="G12791" i="5"/>
  <c r="G12792" i="5"/>
  <c r="G12793" i="5"/>
  <c r="G12794" i="5"/>
  <c r="G12795" i="5"/>
  <c r="G12796" i="5"/>
  <c r="G12797" i="5"/>
  <c r="G12798" i="5"/>
  <c r="G12799" i="5"/>
  <c r="G12800" i="5"/>
  <c r="G12801" i="5"/>
  <c r="G12802" i="5"/>
  <c r="G12803" i="5"/>
  <c r="G12804" i="5"/>
  <c r="G12805" i="5"/>
  <c r="G12806" i="5"/>
  <c r="G12807" i="5"/>
  <c r="G12808" i="5"/>
  <c r="G12809" i="5"/>
  <c r="G12810" i="5"/>
  <c r="G12811" i="5"/>
  <c r="G12812" i="5"/>
  <c r="G12813" i="5"/>
  <c r="G12814" i="5"/>
  <c r="G12815" i="5"/>
  <c r="G12816" i="5"/>
  <c r="G12817" i="5"/>
  <c r="G12818" i="5"/>
  <c r="G12819" i="5"/>
  <c r="G12820" i="5"/>
  <c r="G12821" i="5"/>
  <c r="G12822" i="5"/>
  <c r="G12823" i="5"/>
  <c r="G12824" i="5"/>
  <c r="G12825" i="5"/>
  <c r="G12826" i="5"/>
  <c r="G12827" i="5"/>
  <c r="G12828" i="5"/>
  <c r="G12829" i="5"/>
  <c r="G12830" i="5"/>
  <c r="G12831" i="5"/>
  <c r="G12832" i="5"/>
  <c r="G12833" i="5"/>
  <c r="G12834" i="5"/>
  <c r="G12835" i="5"/>
  <c r="G12836" i="5"/>
  <c r="G12837" i="5"/>
  <c r="G12838" i="5"/>
  <c r="G12839" i="5"/>
  <c r="G12840" i="5"/>
  <c r="G12841" i="5"/>
  <c r="G12842" i="5"/>
  <c r="G12843" i="5"/>
  <c r="G12844" i="5"/>
  <c r="G12845" i="5"/>
  <c r="G12846" i="5"/>
  <c r="G12847" i="5"/>
  <c r="G12848" i="5"/>
  <c r="G12849" i="5"/>
  <c r="G12850" i="5"/>
  <c r="G12851" i="5"/>
  <c r="G12852" i="5"/>
  <c r="G12853" i="5"/>
  <c r="G12854" i="5"/>
  <c r="G12855" i="5"/>
  <c r="G12856" i="5"/>
  <c r="G12857" i="5"/>
  <c r="G12858" i="5"/>
  <c r="G12859" i="5"/>
  <c r="G12860" i="5"/>
  <c r="G12861" i="5"/>
  <c r="G12862" i="5"/>
  <c r="G12863" i="5"/>
  <c r="G12864" i="5"/>
  <c r="G12865" i="5"/>
  <c r="G12866" i="5"/>
  <c r="G12867" i="5"/>
  <c r="G12868" i="5"/>
  <c r="G12869" i="5"/>
  <c r="G12870" i="5"/>
  <c r="G12871" i="5"/>
  <c r="G12872" i="5"/>
  <c r="G12873" i="5"/>
  <c r="G12874" i="5"/>
  <c r="G12875" i="5"/>
  <c r="G12876" i="5"/>
  <c r="G12877" i="5"/>
  <c r="G12878" i="5"/>
  <c r="G12879" i="5"/>
  <c r="G12880" i="5"/>
  <c r="G12881" i="5"/>
  <c r="G12882" i="5"/>
  <c r="G12883" i="5"/>
  <c r="G12884" i="5"/>
  <c r="G12885" i="5"/>
  <c r="G12886" i="5"/>
  <c r="G12887" i="5"/>
  <c r="G12888" i="5"/>
  <c r="G12889" i="5"/>
  <c r="G12890" i="5"/>
  <c r="G12891" i="5"/>
  <c r="G12892" i="5"/>
  <c r="G12893" i="5"/>
  <c r="G12894" i="5"/>
  <c r="G12895" i="5"/>
  <c r="G12896" i="5"/>
  <c r="G12897" i="5"/>
  <c r="G12898" i="5"/>
  <c r="G12899" i="5"/>
  <c r="G12900" i="5"/>
  <c r="G12901" i="5"/>
  <c r="G12902" i="5"/>
  <c r="G12903" i="5"/>
  <c r="G12904" i="5"/>
  <c r="G12905" i="5"/>
  <c r="G12906" i="5"/>
  <c r="G12907" i="5"/>
  <c r="G12908" i="5"/>
  <c r="G12909" i="5"/>
  <c r="G12910" i="5"/>
  <c r="G12911" i="5"/>
  <c r="G12912" i="5"/>
  <c r="G12913" i="5"/>
  <c r="G12914" i="5"/>
  <c r="G12915" i="5"/>
  <c r="G12916" i="5"/>
  <c r="G12917" i="5"/>
  <c r="G12918" i="5"/>
  <c r="G12919" i="5"/>
  <c r="G12920" i="5"/>
  <c r="G12921" i="5"/>
  <c r="G12922" i="5"/>
  <c r="G12923" i="5"/>
  <c r="G12924" i="5"/>
  <c r="G12925" i="5"/>
  <c r="G12926" i="5"/>
  <c r="G12927" i="5"/>
  <c r="G12928" i="5"/>
  <c r="G12929" i="5"/>
  <c r="G12930" i="5"/>
  <c r="G12931" i="5"/>
  <c r="G12932" i="5"/>
  <c r="G12933" i="5"/>
  <c r="G12934" i="5"/>
  <c r="G12935" i="5"/>
  <c r="G12936" i="5"/>
  <c r="G12937" i="5"/>
  <c r="G12938" i="5"/>
  <c r="G12939" i="5"/>
  <c r="G12940" i="5"/>
  <c r="G12941" i="5"/>
  <c r="G12942" i="5"/>
  <c r="G12943" i="5"/>
  <c r="G12944" i="5"/>
  <c r="G12945" i="5"/>
  <c r="G12946" i="5"/>
  <c r="G12947" i="5"/>
  <c r="G12948" i="5"/>
  <c r="G12949" i="5"/>
  <c r="G12950" i="5"/>
  <c r="G12951" i="5"/>
  <c r="G12952" i="5"/>
  <c r="G12953" i="5"/>
  <c r="G12954" i="5"/>
  <c r="G12955" i="5"/>
  <c r="G12956" i="5"/>
  <c r="G12957" i="5"/>
  <c r="G12958" i="5"/>
  <c r="G12959" i="5"/>
  <c r="G12960" i="5"/>
  <c r="G12961" i="5"/>
  <c r="G12962" i="5"/>
  <c r="G12963" i="5"/>
  <c r="G12964" i="5"/>
  <c r="G12965" i="5"/>
  <c r="G12966" i="5"/>
  <c r="G12967" i="5"/>
  <c r="G12968" i="5"/>
  <c r="G12969" i="5"/>
  <c r="G12970" i="5"/>
  <c r="G12971" i="5"/>
  <c r="G12972" i="5"/>
  <c r="G12973" i="5"/>
  <c r="G12974" i="5"/>
  <c r="G12975" i="5"/>
  <c r="G12976" i="5"/>
  <c r="G12977" i="5"/>
  <c r="G12978" i="5"/>
  <c r="G12979" i="5"/>
  <c r="G12980" i="5"/>
  <c r="G12981" i="5"/>
  <c r="G12982" i="5"/>
  <c r="G12983" i="5"/>
  <c r="G12984" i="5"/>
  <c r="G12985" i="5"/>
  <c r="G12986" i="5"/>
  <c r="G12987" i="5"/>
  <c r="G12988" i="5"/>
  <c r="G12989" i="5"/>
  <c r="G12990" i="5"/>
  <c r="G12991" i="5"/>
  <c r="G12992" i="5"/>
  <c r="G12993" i="5"/>
  <c r="G12994" i="5"/>
  <c r="G12995" i="5"/>
  <c r="G12996" i="5"/>
  <c r="G12997" i="5"/>
  <c r="G12998" i="5"/>
  <c r="G12999" i="5"/>
  <c r="G13000" i="5"/>
  <c r="G13001" i="5"/>
  <c r="G13002" i="5"/>
  <c r="G13003" i="5"/>
  <c r="G13004" i="5"/>
  <c r="G13005" i="5"/>
  <c r="G13006" i="5"/>
  <c r="G13007" i="5"/>
  <c r="G13008" i="5"/>
  <c r="G13009" i="5"/>
  <c r="G13010" i="5"/>
  <c r="G13011" i="5"/>
  <c r="G13012" i="5"/>
  <c r="G13013" i="5"/>
  <c r="G13014" i="5"/>
  <c r="G13015" i="5"/>
  <c r="G13016" i="5"/>
  <c r="G13017" i="5"/>
  <c r="G13018" i="5"/>
  <c r="G13019" i="5"/>
  <c r="G13020" i="5"/>
  <c r="G13021" i="5"/>
  <c r="G13022" i="5"/>
  <c r="G13023" i="5"/>
  <c r="G13024" i="5"/>
  <c r="G13025" i="5"/>
  <c r="G13026" i="5"/>
  <c r="G13027" i="5"/>
  <c r="G13028" i="5"/>
  <c r="G13029" i="5"/>
  <c r="G13030" i="5"/>
  <c r="G13031" i="5"/>
  <c r="G13032" i="5"/>
  <c r="G13033" i="5"/>
  <c r="G13034" i="5"/>
  <c r="G13035" i="5"/>
  <c r="G13036" i="5"/>
  <c r="G13037" i="5"/>
  <c r="G13038" i="5"/>
  <c r="G13039" i="5"/>
  <c r="G13040" i="5"/>
  <c r="G13041" i="5"/>
  <c r="G13042" i="5"/>
  <c r="G13043" i="5"/>
  <c r="G13044" i="5"/>
  <c r="G13045" i="5"/>
  <c r="G13046" i="5"/>
  <c r="G13047" i="5"/>
  <c r="G13048" i="5"/>
  <c r="G13049" i="5"/>
  <c r="G13050" i="5"/>
  <c r="G13051" i="5"/>
  <c r="G13052" i="5"/>
  <c r="G13053" i="5"/>
  <c r="G13054" i="5"/>
  <c r="G13055" i="5"/>
  <c r="G13056" i="5"/>
  <c r="G13057" i="5"/>
  <c r="G13058" i="5"/>
  <c r="G13059" i="5"/>
  <c r="G13060" i="5"/>
  <c r="G13061" i="5"/>
  <c r="G13062" i="5"/>
  <c r="G13063" i="5"/>
  <c r="G13064" i="5"/>
  <c r="G13065" i="5"/>
  <c r="G13066" i="5"/>
  <c r="G13067" i="5"/>
  <c r="G13068" i="5"/>
  <c r="G13069" i="5"/>
  <c r="G13070" i="5"/>
  <c r="G13071" i="5"/>
  <c r="G13072" i="5"/>
  <c r="G13073" i="5"/>
  <c r="G13074" i="5"/>
  <c r="G13075" i="5"/>
  <c r="G13076" i="5"/>
  <c r="G13077" i="5"/>
  <c r="G13078" i="5"/>
  <c r="G13079" i="5"/>
  <c r="G13080" i="5"/>
  <c r="G13081" i="5"/>
  <c r="G13082" i="5"/>
  <c r="G13083" i="5"/>
  <c r="G13084" i="5"/>
  <c r="G13085" i="5"/>
  <c r="G13086" i="5"/>
  <c r="G13087" i="5"/>
  <c r="G13088" i="5"/>
  <c r="G13089" i="5"/>
  <c r="G13090" i="5"/>
  <c r="G13091" i="5"/>
  <c r="G13092" i="5"/>
  <c r="G13093" i="5"/>
  <c r="G13094" i="5"/>
  <c r="G13095" i="5"/>
  <c r="G13096" i="5"/>
  <c r="G13097" i="5"/>
  <c r="G13098" i="5"/>
  <c r="G13099" i="5"/>
  <c r="G13100" i="5"/>
  <c r="G13101" i="5"/>
  <c r="G13102" i="5"/>
  <c r="G13103" i="5"/>
  <c r="G13104" i="5"/>
  <c r="G13105" i="5"/>
  <c r="G13106" i="5"/>
  <c r="G13107" i="5"/>
  <c r="G13108" i="5"/>
  <c r="G13109" i="5"/>
  <c r="G13110" i="5"/>
  <c r="G13111" i="5"/>
  <c r="G13112" i="5"/>
  <c r="G13113" i="5"/>
  <c r="G13114" i="5"/>
  <c r="G13115" i="5"/>
  <c r="G13116" i="5"/>
  <c r="G13117" i="5"/>
  <c r="G13118" i="5"/>
  <c r="G13119" i="5"/>
  <c r="G13120" i="5"/>
  <c r="G13121" i="5"/>
  <c r="G13122" i="5"/>
  <c r="G13123" i="5"/>
  <c r="G13124" i="5"/>
  <c r="G13125" i="5"/>
  <c r="G13126" i="5"/>
  <c r="G13127" i="5"/>
  <c r="G13128" i="5"/>
  <c r="G13129" i="5"/>
  <c r="G13130" i="5"/>
  <c r="G13131" i="5"/>
  <c r="G13132" i="5"/>
  <c r="G13133" i="5"/>
  <c r="G13134" i="5"/>
  <c r="G13135" i="5"/>
  <c r="G13136" i="5"/>
  <c r="G13137" i="5"/>
  <c r="G13138" i="5"/>
  <c r="G13139" i="5"/>
  <c r="G13140" i="5"/>
  <c r="G13141" i="5"/>
  <c r="G13142" i="5"/>
  <c r="G13143" i="5"/>
  <c r="G13144" i="5"/>
  <c r="G13145" i="5"/>
  <c r="G13146" i="5"/>
  <c r="G13147" i="5"/>
  <c r="G13148" i="5"/>
  <c r="G13149" i="5"/>
  <c r="G13150" i="5"/>
  <c r="G13151" i="5"/>
  <c r="G13152" i="5"/>
  <c r="G13153" i="5"/>
  <c r="G13154" i="5"/>
  <c r="G13155" i="5"/>
  <c r="G13156" i="5"/>
  <c r="G13157" i="5"/>
  <c r="G13158" i="5"/>
  <c r="G13159" i="5"/>
  <c r="G13160" i="5"/>
  <c r="G13161" i="5"/>
  <c r="G13162" i="5"/>
  <c r="G13163" i="5"/>
  <c r="G13164" i="5"/>
  <c r="G13165" i="5"/>
  <c r="G13166" i="5"/>
  <c r="G13167" i="5"/>
  <c r="G13168" i="5"/>
  <c r="G13169" i="5"/>
  <c r="G13170" i="5"/>
  <c r="G13171" i="5"/>
  <c r="G13172" i="5"/>
  <c r="G13173" i="5"/>
  <c r="G13174" i="5"/>
  <c r="G13175" i="5"/>
  <c r="G13176" i="5"/>
  <c r="G13177" i="5"/>
  <c r="G13178" i="5"/>
  <c r="G13179" i="5"/>
  <c r="G13180" i="5"/>
  <c r="G13181" i="5"/>
  <c r="G13182" i="5"/>
  <c r="G13183" i="5"/>
  <c r="G13184" i="5"/>
  <c r="G13185" i="5"/>
  <c r="G13186" i="5"/>
  <c r="G13187" i="5"/>
  <c r="G13188" i="5"/>
  <c r="G13189" i="5"/>
  <c r="G13190" i="5"/>
  <c r="G13191" i="5"/>
  <c r="G13192" i="5"/>
  <c r="G13193" i="5"/>
  <c r="G13194" i="5"/>
  <c r="G13195" i="5"/>
  <c r="G13196" i="5"/>
  <c r="G13197" i="5"/>
  <c r="G13198" i="5"/>
  <c r="G13199" i="5"/>
  <c r="G13200" i="5"/>
  <c r="G13201" i="5"/>
  <c r="G13202" i="5"/>
  <c r="G13203" i="5"/>
  <c r="G13204" i="5"/>
  <c r="G13205" i="5"/>
  <c r="G13206" i="5"/>
  <c r="G13207" i="5"/>
  <c r="G13208" i="5"/>
  <c r="G13209" i="5"/>
  <c r="G13210" i="5"/>
  <c r="G13211" i="5"/>
  <c r="G13212" i="5"/>
  <c r="G13213" i="5"/>
  <c r="G13214" i="5"/>
  <c r="G13215" i="5"/>
  <c r="G13216" i="5"/>
  <c r="G13217" i="5"/>
  <c r="G13218" i="5"/>
  <c r="G13219" i="5"/>
  <c r="G13220" i="5"/>
  <c r="G13221" i="5"/>
  <c r="G13222" i="5"/>
  <c r="G13223" i="5"/>
  <c r="G13224" i="5"/>
  <c r="G13225" i="5"/>
  <c r="G13226" i="5"/>
  <c r="G13227" i="5"/>
  <c r="G13228" i="5"/>
  <c r="G13229" i="5"/>
  <c r="G13230" i="5"/>
  <c r="G13231" i="5"/>
  <c r="G13232" i="5"/>
  <c r="G13233" i="5"/>
  <c r="G13234" i="5"/>
  <c r="G13235" i="5"/>
  <c r="G13236" i="5"/>
  <c r="G13237" i="5"/>
  <c r="G13238" i="5"/>
  <c r="G13239" i="5"/>
  <c r="G13240" i="5"/>
  <c r="G13241" i="5"/>
  <c r="G13242" i="5"/>
  <c r="G13243" i="5"/>
  <c r="G13244" i="5"/>
  <c r="G13245" i="5"/>
  <c r="G13246" i="5"/>
  <c r="G13247" i="5"/>
  <c r="G13248" i="5"/>
  <c r="G13249" i="5"/>
  <c r="G13250" i="5"/>
  <c r="G13251" i="5"/>
  <c r="G13252" i="5"/>
  <c r="G13253" i="5"/>
  <c r="G13254" i="5"/>
  <c r="G13255" i="5"/>
  <c r="G13256" i="5"/>
  <c r="G13257" i="5"/>
  <c r="G13258" i="5"/>
  <c r="G13259" i="5"/>
  <c r="G13260" i="5"/>
  <c r="G13261" i="5"/>
  <c r="G13262" i="5"/>
  <c r="G13263" i="5"/>
  <c r="G13264" i="5"/>
  <c r="G13265" i="5"/>
  <c r="G13266" i="5"/>
  <c r="G13267" i="5"/>
  <c r="G13268" i="5"/>
  <c r="G13269" i="5"/>
  <c r="G13270" i="5"/>
  <c r="G13271" i="5"/>
  <c r="G13272" i="5"/>
  <c r="G13273" i="5"/>
  <c r="G13274" i="5"/>
  <c r="G13275" i="5"/>
  <c r="G13276" i="5"/>
  <c r="G13277" i="5"/>
  <c r="G13278" i="5"/>
  <c r="G13279" i="5"/>
  <c r="G13280" i="5"/>
  <c r="G13281" i="5"/>
  <c r="G13282" i="5"/>
  <c r="G13283" i="5"/>
  <c r="G13284" i="5"/>
  <c r="G13285" i="5"/>
  <c r="G13286" i="5"/>
  <c r="G13287" i="5"/>
  <c r="G13288" i="5"/>
  <c r="G13289" i="5"/>
  <c r="G13290" i="5"/>
  <c r="G13291" i="5"/>
  <c r="G13292" i="5"/>
  <c r="G13293" i="5"/>
  <c r="G13294" i="5"/>
  <c r="G13295" i="5"/>
  <c r="G13296" i="5"/>
  <c r="G13297" i="5"/>
  <c r="G13298" i="5"/>
  <c r="G13299" i="5"/>
  <c r="G13300" i="5"/>
  <c r="G13301" i="5"/>
  <c r="G13302" i="5"/>
  <c r="G13303" i="5"/>
  <c r="G13304" i="5"/>
  <c r="G13305" i="5"/>
  <c r="G13306" i="5"/>
  <c r="G13307" i="5"/>
  <c r="G13308" i="5"/>
  <c r="G13309" i="5"/>
  <c r="G13310" i="5"/>
  <c r="G13311" i="5"/>
  <c r="G13312" i="5"/>
  <c r="G13313" i="5"/>
  <c r="G13314" i="5"/>
  <c r="G13315" i="5"/>
  <c r="G13316" i="5"/>
  <c r="G13317" i="5"/>
  <c r="G13318" i="5"/>
  <c r="G13319" i="5"/>
  <c r="G13320" i="5"/>
  <c r="G13321" i="5"/>
  <c r="G13322" i="5"/>
  <c r="G13323" i="5"/>
  <c r="G13324" i="5"/>
  <c r="G13325" i="5"/>
  <c r="G13326" i="5"/>
  <c r="G13327" i="5"/>
  <c r="G13328" i="5"/>
  <c r="G13329" i="5"/>
  <c r="G13330" i="5"/>
  <c r="G13331" i="5"/>
  <c r="G13332" i="5"/>
  <c r="G13333" i="5"/>
  <c r="G13334" i="5"/>
  <c r="G13335" i="5"/>
  <c r="G13336" i="5"/>
  <c r="G13337" i="5"/>
  <c r="G13338" i="5"/>
  <c r="G13339" i="5"/>
  <c r="G13340" i="5"/>
  <c r="G13341" i="5"/>
  <c r="G13342" i="5"/>
  <c r="G13343" i="5"/>
  <c r="G13344" i="5"/>
  <c r="G13345" i="5"/>
  <c r="G13346" i="5"/>
  <c r="G13347" i="5"/>
  <c r="G13348" i="5"/>
  <c r="G13349" i="5"/>
  <c r="G13350" i="5"/>
  <c r="G13351" i="5"/>
  <c r="G13352" i="5"/>
  <c r="G13353" i="5"/>
  <c r="G13354" i="5"/>
  <c r="G13355" i="5"/>
  <c r="G13356" i="5"/>
  <c r="G13357" i="5"/>
  <c r="G13358" i="5"/>
  <c r="G13359" i="5"/>
  <c r="G13360" i="5"/>
  <c r="G13361" i="5"/>
  <c r="G13362" i="5"/>
  <c r="G13363" i="5"/>
  <c r="G13364" i="5"/>
  <c r="G13365" i="5"/>
  <c r="G13366" i="5"/>
  <c r="G13367" i="5"/>
  <c r="G13368" i="5"/>
  <c r="G13369" i="5"/>
  <c r="G13370" i="5"/>
  <c r="G13371" i="5"/>
  <c r="G13372" i="5"/>
  <c r="G13373" i="5"/>
  <c r="G13374" i="5"/>
  <c r="G13375" i="5"/>
  <c r="G13376" i="5"/>
  <c r="G13377" i="5"/>
  <c r="G13378" i="5"/>
  <c r="G13379" i="5"/>
  <c r="G13380" i="5"/>
  <c r="G13381" i="5"/>
  <c r="G13382" i="5"/>
  <c r="G13383" i="5"/>
  <c r="G13384" i="5"/>
  <c r="G13385" i="5"/>
  <c r="G13386" i="5"/>
  <c r="G13387" i="5"/>
  <c r="G13388" i="5"/>
  <c r="G13389" i="5"/>
  <c r="G13390" i="5"/>
  <c r="G13391" i="5"/>
  <c r="G13392" i="5"/>
  <c r="G13393" i="5"/>
  <c r="G13394" i="5"/>
  <c r="G13395" i="5"/>
  <c r="G13396" i="5"/>
  <c r="G13397" i="5"/>
  <c r="G13398" i="5"/>
  <c r="G13399" i="5"/>
  <c r="G13400" i="5"/>
  <c r="G13401" i="5"/>
  <c r="G13402" i="5"/>
  <c r="G13403" i="5"/>
  <c r="G13404" i="5"/>
  <c r="G13405" i="5"/>
  <c r="G13406" i="5"/>
  <c r="G13407" i="5"/>
  <c r="G13408" i="5"/>
  <c r="G13409" i="5"/>
  <c r="G13410" i="5"/>
  <c r="G13411" i="5"/>
  <c r="G13412" i="5"/>
  <c r="G13413" i="5"/>
  <c r="G13414" i="5"/>
  <c r="G13415" i="5"/>
  <c r="G13416" i="5"/>
  <c r="G13417" i="5"/>
  <c r="G13418" i="5"/>
  <c r="G13419" i="5"/>
  <c r="G13420" i="5"/>
  <c r="G13421" i="5"/>
  <c r="G13422" i="5"/>
  <c r="G13423" i="5"/>
  <c r="G13424" i="5"/>
  <c r="G13425" i="5"/>
  <c r="G13426" i="5"/>
  <c r="G13427" i="5"/>
  <c r="G13428" i="5"/>
  <c r="G13429" i="5"/>
  <c r="G13430" i="5"/>
  <c r="G13431" i="5"/>
  <c r="G13432" i="5"/>
  <c r="G13433" i="5"/>
  <c r="G13434" i="5"/>
  <c r="G13435" i="5"/>
  <c r="G13436" i="5"/>
  <c r="G13437" i="5"/>
  <c r="G13438" i="5"/>
  <c r="G13439" i="5"/>
  <c r="G13440" i="5"/>
  <c r="G13441" i="5"/>
  <c r="G13442" i="5"/>
  <c r="G13443" i="5"/>
  <c r="G13444" i="5"/>
  <c r="G13445" i="5"/>
  <c r="G13446" i="5"/>
  <c r="G13447" i="5"/>
  <c r="G13448" i="5"/>
  <c r="G13449" i="5"/>
  <c r="G13450" i="5"/>
  <c r="G13451" i="5"/>
  <c r="G13452" i="5"/>
  <c r="G13453" i="5"/>
  <c r="G13454" i="5"/>
  <c r="G13455" i="5"/>
  <c r="G13456" i="5"/>
  <c r="G13457" i="5"/>
  <c r="G13458" i="5"/>
  <c r="G13459" i="5"/>
  <c r="G13460" i="5"/>
  <c r="G13461" i="5"/>
  <c r="G13462" i="5"/>
  <c r="G13463" i="5"/>
  <c r="G13464" i="5"/>
  <c r="G13465" i="5"/>
  <c r="G13466" i="5"/>
  <c r="G13467" i="5"/>
  <c r="G13468" i="5"/>
  <c r="G13469" i="5"/>
  <c r="G13470" i="5"/>
  <c r="G13471" i="5"/>
  <c r="G13472" i="5"/>
  <c r="G13473" i="5"/>
  <c r="G13474" i="5"/>
  <c r="G13475" i="5"/>
  <c r="G13476" i="5"/>
  <c r="G13477" i="5"/>
  <c r="G13478" i="5"/>
  <c r="G13479" i="5"/>
  <c r="G13480" i="5"/>
  <c r="G13481" i="5"/>
  <c r="G13482" i="5"/>
  <c r="G13483" i="5"/>
  <c r="G13484" i="5"/>
  <c r="G13485" i="5"/>
  <c r="G13486" i="5"/>
  <c r="G13487" i="5"/>
  <c r="G13488" i="5"/>
  <c r="G13489" i="5"/>
  <c r="G13490" i="5"/>
  <c r="G13491" i="5"/>
  <c r="G13492" i="5"/>
  <c r="G13493" i="5"/>
  <c r="G13494" i="5"/>
  <c r="G13495" i="5"/>
  <c r="G13496" i="5"/>
  <c r="G13497" i="5"/>
  <c r="G13498" i="5"/>
  <c r="G13499" i="5"/>
  <c r="G13500" i="5"/>
  <c r="G13501" i="5"/>
  <c r="G13502" i="5"/>
  <c r="G13503" i="5"/>
  <c r="G13504" i="5"/>
  <c r="G13505" i="5"/>
  <c r="G13506" i="5"/>
  <c r="G13507" i="5"/>
  <c r="G13508" i="5"/>
  <c r="G13509" i="5"/>
  <c r="G13510" i="5"/>
  <c r="G13511" i="5"/>
  <c r="G13512" i="5"/>
  <c r="G13513" i="5"/>
  <c r="G13514" i="5"/>
  <c r="G13515" i="5"/>
  <c r="G13516" i="5"/>
  <c r="G13517" i="5"/>
  <c r="G13518" i="5"/>
  <c r="G13519" i="5"/>
  <c r="G13520" i="5"/>
  <c r="G13521" i="5"/>
  <c r="G13522" i="5"/>
  <c r="G13523" i="5"/>
  <c r="G13524" i="5"/>
  <c r="G13525" i="5"/>
  <c r="G13526" i="5"/>
  <c r="G13527" i="5"/>
  <c r="G13528" i="5"/>
  <c r="G13529" i="5"/>
  <c r="G13530" i="5"/>
  <c r="G13531" i="5"/>
  <c r="G13532" i="5"/>
  <c r="G13533" i="5"/>
  <c r="G13534" i="5"/>
  <c r="G13535" i="5"/>
  <c r="G13536" i="5"/>
  <c r="G13537" i="5"/>
  <c r="G13538" i="5"/>
  <c r="G13539" i="5"/>
  <c r="G13540" i="5"/>
  <c r="G13541" i="5"/>
  <c r="G13542" i="5"/>
  <c r="G13543" i="5"/>
  <c r="G13544" i="5"/>
  <c r="G13545" i="5"/>
  <c r="G13546" i="5"/>
  <c r="G13547" i="5"/>
  <c r="G13548" i="5"/>
  <c r="G13549" i="5"/>
  <c r="G13550" i="5"/>
  <c r="G13551" i="5"/>
  <c r="G13552" i="5"/>
  <c r="G13553" i="5"/>
  <c r="G13554" i="5"/>
  <c r="G13555" i="5"/>
  <c r="G13556" i="5"/>
  <c r="G13557" i="5"/>
  <c r="G13558" i="5"/>
  <c r="G13559" i="5"/>
  <c r="G13560" i="5"/>
  <c r="G13561" i="5"/>
  <c r="G13562" i="5"/>
  <c r="G13563" i="5"/>
  <c r="G13564" i="5"/>
  <c r="G13565" i="5"/>
  <c r="G13566" i="5"/>
  <c r="G13567" i="5"/>
  <c r="G13568" i="5"/>
  <c r="G13569" i="5"/>
  <c r="G13570" i="5"/>
  <c r="G13571" i="5"/>
  <c r="G13572" i="5"/>
  <c r="G13573" i="5"/>
  <c r="G13574" i="5"/>
  <c r="G13575" i="5"/>
  <c r="G13576" i="5"/>
  <c r="G13577" i="5"/>
  <c r="G13578" i="5"/>
  <c r="G13579" i="5"/>
  <c r="G13580" i="5"/>
  <c r="G13581" i="5"/>
  <c r="G13582" i="5"/>
  <c r="G13583" i="5"/>
  <c r="G13584" i="5"/>
  <c r="G13585" i="5"/>
  <c r="G13586" i="5"/>
  <c r="G13587" i="5"/>
  <c r="G13588" i="5"/>
  <c r="G13589" i="5"/>
  <c r="G13590" i="5"/>
  <c r="G13591" i="5"/>
  <c r="G13592" i="5"/>
  <c r="G13593" i="5"/>
  <c r="G13594" i="5"/>
  <c r="G13595" i="5"/>
  <c r="G13596" i="5"/>
  <c r="G13597" i="5"/>
  <c r="G13598" i="5"/>
  <c r="G13599" i="5"/>
  <c r="G13600" i="5"/>
  <c r="G13601" i="5"/>
  <c r="G13602" i="5"/>
  <c r="G13603" i="5"/>
  <c r="G13604" i="5"/>
  <c r="G13605" i="5"/>
  <c r="G13606" i="5"/>
  <c r="G13607" i="5"/>
  <c r="G13608" i="5"/>
  <c r="G13609" i="5"/>
  <c r="G13610" i="5"/>
  <c r="G13611" i="5"/>
  <c r="G13612" i="5"/>
  <c r="G13613" i="5"/>
  <c r="G13614" i="5"/>
  <c r="G13615" i="5"/>
  <c r="G13616" i="5"/>
  <c r="G13617" i="5"/>
  <c r="G13618" i="5"/>
  <c r="G13619" i="5"/>
  <c r="G13620" i="5"/>
  <c r="G13621" i="5"/>
  <c r="G13622" i="5"/>
  <c r="G13623" i="5"/>
  <c r="G13624" i="5"/>
  <c r="G13625" i="5"/>
  <c r="G13626" i="5"/>
  <c r="G13627" i="5"/>
  <c r="G13628" i="5"/>
  <c r="G13629" i="5"/>
  <c r="G13630" i="5"/>
  <c r="G13631" i="5"/>
  <c r="G13632" i="5"/>
  <c r="G13633" i="5"/>
  <c r="G13634" i="5"/>
  <c r="G13635" i="5"/>
  <c r="G13636" i="5"/>
  <c r="G13637" i="5"/>
  <c r="G13638" i="5"/>
  <c r="G13639" i="5"/>
  <c r="G13640" i="5"/>
  <c r="G13641" i="5"/>
  <c r="G13642" i="5"/>
  <c r="G13643" i="5"/>
  <c r="G13644" i="5"/>
  <c r="G13645" i="5"/>
  <c r="G13646" i="5"/>
  <c r="G13647" i="5"/>
  <c r="G13648" i="5"/>
  <c r="G13649" i="5"/>
  <c r="G13650" i="5"/>
  <c r="G13651" i="5"/>
  <c r="G13652" i="5"/>
  <c r="G13653" i="5"/>
  <c r="G13654" i="5"/>
  <c r="G13655" i="5"/>
  <c r="G13656" i="5"/>
  <c r="G13657" i="5"/>
  <c r="G13658" i="5"/>
  <c r="G13659" i="5"/>
  <c r="G13660" i="5"/>
  <c r="G13661" i="5"/>
  <c r="G13662" i="5"/>
  <c r="G13663" i="5"/>
  <c r="G13664" i="5"/>
  <c r="G13665" i="5"/>
  <c r="G13666" i="5"/>
  <c r="G13667" i="5"/>
  <c r="G13668" i="5"/>
  <c r="G13669" i="5"/>
  <c r="G13670" i="5"/>
  <c r="G13671" i="5"/>
  <c r="G13672" i="5"/>
  <c r="G13673" i="5"/>
  <c r="G13674" i="5"/>
  <c r="G13675" i="5"/>
  <c r="G13676" i="5"/>
  <c r="G13677" i="5"/>
  <c r="G13678" i="5"/>
  <c r="G13679" i="5"/>
  <c r="G13680" i="5"/>
  <c r="G13681" i="5"/>
  <c r="G13682" i="5"/>
  <c r="G13683" i="5"/>
  <c r="G13684" i="5"/>
  <c r="G13685" i="5"/>
  <c r="G13686" i="5"/>
  <c r="G13687" i="5"/>
  <c r="G13688" i="5"/>
  <c r="G13689" i="5"/>
  <c r="G13690" i="5"/>
  <c r="G13691" i="5"/>
  <c r="G13692" i="5"/>
  <c r="G13693" i="5"/>
  <c r="G13694" i="5"/>
  <c r="G13695" i="5"/>
  <c r="G13696" i="5"/>
  <c r="G13697" i="5"/>
  <c r="G13698" i="5"/>
  <c r="G13699" i="5"/>
  <c r="G13700" i="5"/>
  <c r="G13701" i="5"/>
  <c r="G13702" i="5"/>
  <c r="G13703" i="5"/>
  <c r="G13704" i="5"/>
  <c r="G13705" i="5"/>
  <c r="G13706" i="5"/>
  <c r="G13707" i="5"/>
  <c r="G13708" i="5"/>
  <c r="G13709" i="5"/>
  <c r="G13710" i="5"/>
  <c r="G13711" i="5"/>
  <c r="G13712" i="5"/>
  <c r="G13713" i="5"/>
  <c r="G13714" i="5"/>
  <c r="G13715" i="5"/>
  <c r="G13716" i="5"/>
  <c r="G13717" i="5"/>
  <c r="G13718" i="5"/>
  <c r="G13719" i="5"/>
  <c r="G13720" i="5"/>
  <c r="G13721" i="5"/>
  <c r="G13722" i="5"/>
  <c r="G13723" i="5"/>
  <c r="G13724" i="5"/>
  <c r="G13725" i="5"/>
  <c r="G13726" i="5"/>
  <c r="G13727" i="5"/>
  <c r="G13728" i="5"/>
  <c r="G13729" i="5"/>
  <c r="G13730" i="5"/>
  <c r="G13731" i="5"/>
  <c r="G13732" i="5"/>
  <c r="G13733" i="5"/>
  <c r="G13734" i="5"/>
  <c r="G13735" i="5"/>
  <c r="G13736" i="5"/>
  <c r="G13737" i="5"/>
  <c r="G13738" i="5"/>
  <c r="G13739" i="5"/>
  <c r="G13740" i="5"/>
  <c r="G13741" i="5"/>
  <c r="G13742" i="5"/>
  <c r="G13743" i="5"/>
  <c r="G13744" i="5"/>
  <c r="G13745" i="5"/>
  <c r="G13746" i="5"/>
  <c r="G13747" i="5"/>
  <c r="G13748" i="5"/>
  <c r="G13749" i="5"/>
  <c r="G13750" i="5"/>
  <c r="G13751" i="5"/>
  <c r="G13752" i="5"/>
  <c r="G13753" i="5"/>
  <c r="G13754" i="5"/>
  <c r="G13755" i="5"/>
  <c r="G13756" i="5"/>
  <c r="G13757" i="5"/>
  <c r="G13758" i="5"/>
  <c r="G13759" i="5"/>
  <c r="G13760" i="5"/>
  <c r="G13761" i="5"/>
  <c r="G13762" i="5"/>
  <c r="G13763" i="5"/>
  <c r="G13764" i="5"/>
  <c r="G13765" i="5"/>
  <c r="G13766" i="5"/>
  <c r="G13767" i="5"/>
  <c r="G13768" i="5"/>
  <c r="G13769" i="5"/>
  <c r="G13770" i="5"/>
  <c r="G13771" i="5"/>
  <c r="G13772" i="5"/>
  <c r="G13773" i="5"/>
  <c r="G13774" i="5"/>
  <c r="G13775" i="5"/>
  <c r="G13776" i="5"/>
  <c r="G13777" i="5"/>
  <c r="G13778" i="5"/>
  <c r="G13779" i="5"/>
  <c r="G13780" i="5"/>
  <c r="G13781" i="5"/>
  <c r="G13782" i="5"/>
  <c r="G13783" i="5"/>
  <c r="G13784" i="5"/>
  <c r="G13785" i="5"/>
  <c r="G13786" i="5"/>
  <c r="G13787" i="5"/>
  <c r="G13788" i="5"/>
  <c r="G13789" i="5"/>
  <c r="G13790" i="5"/>
  <c r="G13791" i="5"/>
  <c r="G13792" i="5"/>
  <c r="G13793" i="5"/>
  <c r="G13794" i="5"/>
  <c r="G13795" i="5"/>
  <c r="G13796" i="5"/>
  <c r="G13797" i="5"/>
  <c r="G13798" i="5"/>
  <c r="G13799" i="5"/>
  <c r="G13800" i="5"/>
  <c r="G13801" i="5"/>
  <c r="G13802" i="5"/>
  <c r="G13803" i="5"/>
  <c r="G13804" i="5"/>
  <c r="G13805" i="5"/>
  <c r="G13806" i="5"/>
  <c r="G13807" i="5"/>
  <c r="G13808" i="5"/>
  <c r="G13809" i="5"/>
  <c r="G13810" i="5"/>
  <c r="G13811" i="5"/>
  <c r="G13812" i="5"/>
  <c r="G13813" i="5"/>
  <c r="G13814" i="5"/>
  <c r="G13815" i="5"/>
  <c r="G13816" i="5"/>
  <c r="G13817" i="5"/>
  <c r="G13818" i="5"/>
  <c r="G13819" i="5"/>
  <c r="G13820" i="5"/>
  <c r="G13821" i="5"/>
  <c r="G13822" i="5"/>
  <c r="G13823" i="5"/>
  <c r="G13824" i="5"/>
  <c r="G13825" i="5"/>
  <c r="G13826" i="5"/>
  <c r="G13827" i="5"/>
  <c r="G13828" i="5"/>
  <c r="G13829" i="5"/>
  <c r="G13830" i="5"/>
  <c r="G13831" i="5"/>
  <c r="G13832" i="5"/>
  <c r="G13833" i="5"/>
  <c r="G13834" i="5"/>
  <c r="G13835" i="5"/>
  <c r="G13836" i="5"/>
  <c r="G13837" i="5"/>
  <c r="G13838" i="5"/>
  <c r="G13839" i="5"/>
  <c r="G13840" i="5"/>
  <c r="G13841" i="5"/>
  <c r="G13842" i="5"/>
  <c r="G13843" i="5"/>
  <c r="G13844" i="5"/>
  <c r="G13845" i="5"/>
  <c r="G13846" i="5"/>
  <c r="G13847" i="5"/>
  <c r="G13848" i="5"/>
  <c r="G13849" i="5"/>
  <c r="G13850" i="5"/>
  <c r="G13851" i="5"/>
  <c r="G13852" i="5"/>
  <c r="G13853" i="5"/>
  <c r="G13854" i="5"/>
  <c r="G13855" i="5"/>
  <c r="G13856" i="5"/>
  <c r="G13857" i="5"/>
  <c r="G13858" i="5"/>
  <c r="G13859" i="5"/>
  <c r="G13860" i="5"/>
  <c r="G13861" i="5"/>
  <c r="G13862" i="5"/>
  <c r="G13863" i="5"/>
  <c r="G13864" i="5"/>
  <c r="G13865" i="5"/>
  <c r="G13866" i="5"/>
  <c r="G13867" i="5"/>
  <c r="G13868" i="5"/>
  <c r="G13869" i="5"/>
  <c r="G13870" i="5"/>
  <c r="G13871" i="5"/>
  <c r="G13872" i="5"/>
  <c r="G13873" i="5"/>
  <c r="G13874" i="5"/>
  <c r="G13875" i="5"/>
  <c r="G13876" i="5"/>
  <c r="G13877" i="5"/>
  <c r="G13878" i="5"/>
  <c r="G13879" i="5"/>
  <c r="G13880" i="5"/>
  <c r="G13881" i="5"/>
  <c r="G13882" i="5"/>
  <c r="G13883" i="5"/>
  <c r="G13884" i="5"/>
  <c r="G13885" i="5"/>
  <c r="G13886" i="5"/>
  <c r="G13887" i="5"/>
  <c r="G13888" i="5"/>
  <c r="G13889" i="5"/>
  <c r="G13890" i="5"/>
  <c r="G13891" i="5"/>
  <c r="G13892" i="5"/>
  <c r="G13893" i="5"/>
  <c r="G13894" i="5"/>
  <c r="G13895" i="5"/>
  <c r="G13896" i="5"/>
  <c r="G13897" i="5"/>
  <c r="G13898" i="5"/>
  <c r="G13899" i="5"/>
  <c r="G13900" i="5"/>
  <c r="G13901" i="5"/>
  <c r="G13902" i="5"/>
  <c r="G13903" i="5"/>
  <c r="G13904" i="5"/>
  <c r="G13905" i="5"/>
  <c r="G13906" i="5"/>
  <c r="G13907" i="5"/>
  <c r="G13908" i="5"/>
  <c r="G13909" i="5"/>
  <c r="G13910" i="5"/>
  <c r="G13911" i="5"/>
  <c r="G13912" i="5"/>
  <c r="G13913" i="5"/>
  <c r="G13914" i="5"/>
  <c r="G13915" i="5"/>
  <c r="G13916" i="5"/>
  <c r="G13917" i="5"/>
  <c r="G13918" i="5"/>
  <c r="G13919" i="5"/>
  <c r="G13920" i="5"/>
  <c r="G13921" i="5"/>
  <c r="G13922" i="5"/>
  <c r="G13923" i="5"/>
  <c r="G13924" i="5"/>
  <c r="G13925" i="5"/>
  <c r="G13926" i="5"/>
  <c r="G13927" i="5"/>
  <c r="G13928" i="5"/>
  <c r="G13929" i="5"/>
  <c r="G13930" i="5"/>
  <c r="G13931" i="5"/>
  <c r="G13932" i="5"/>
  <c r="G13933" i="5"/>
  <c r="G13934" i="5"/>
  <c r="G13935" i="5"/>
  <c r="G13936" i="5"/>
  <c r="G13937" i="5"/>
  <c r="G13938" i="5"/>
  <c r="G13939" i="5"/>
  <c r="G13940" i="5"/>
  <c r="G13941" i="5"/>
  <c r="G13942" i="5"/>
  <c r="G13943" i="5"/>
  <c r="G13944" i="5"/>
  <c r="G13945" i="5"/>
  <c r="G13946" i="5"/>
  <c r="G13947" i="5"/>
  <c r="G13948" i="5"/>
  <c r="G13949" i="5"/>
  <c r="G13950" i="5"/>
  <c r="G13951" i="5"/>
  <c r="G13952" i="5"/>
  <c r="G13953" i="5"/>
  <c r="G13954" i="5"/>
  <c r="G13955" i="5"/>
  <c r="G13956" i="5"/>
  <c r="G13957" i="5"/>
  <c r="G13958" i="5"/>
  <c r="G13959" i="5"/>
  <c r="G13960" i="5"/>
  <c r="G13961" i="5"/>
  <c r="G13962" i="5"/>
  <c r="G13963" i="5"/>
  <c r="G13964" i="5"/>
  <c r="G13965" i="5"/>
  <c r="G13966" i="5"/>
  <c r="G13967" i="5"/>
  <c r="G13968" i="5"/>
  <c r="G13969" i="5"/>
  <c r="G13970" i="5"/>
  <c r="G13971" i="5"/>
  <c r="G13972" i="5"/>
  <c r="G13973" i="5"/>
  <c r="G13974" i="5"/>
  <c r="G13975" i="5"/>
  <c r="G13976" i="5"/>
  <c r="G13977" i="5"/>
  <c r="G13978" i="5"/>
  <c r="G13979" i="5"/>
  <c r="G13980" i="5"/>
  <c r="G13981" i="5"/>
  <c r="G13982" i="5"/>
  <c r="G13983" i="5"/>
  <c r="G13984" i="5"/>
  <c r="G13985" i="5"/>
  <c r="G13986" i="5"/>
  <c r="G13987" i="5"/>
  <c r="G13988" i="5"/>
  <c r="G13989" i="5"/>
  <c r="G13990" i="5"/>
  <c r="G13991" i="5"/>
  <c r="G13992" i="5"/>
  <c r="G13993" i="5"/>
  <c r="G13994" i="5"/>
  <c r="G13995" i="5"/>
  <c r="G13996" i="5"/>
  <c r="G13997" i="5"/>
  <c r="G13998" i="5"/>
  <c r="G13999" i="5"/>
  <c r="G14000" i="5"/>
  <c r="G14001" i="5"/>
  <c r="G14002" i="5"/>
  <c r="G14003" i="5"/>
  <c r="G14004" i="5"/>
  <c r="G14005" i="5"/>
  <c r="G14006" i="5"/>
  <c r="G14007" i="5"/>
  <c r="G14008" i="5"/>
  <c r="G14009" i="5"/>
  <c r="G14010" i="5"/>
  <c r="G14011" i="5"/>
  <c r="G14012" i="5"/>
  <c r="G14013" i="5"/>
  <c r="G14014" i="5"/>
  <c r="G14015" i="5"/>
  <c r="G14016" i="5"/>
  <c r="G14017" i="5"/>
  <c r="G14018" i="5"/>
  <c r="G14019" i="5"/>
  <c r="G14020" i="5"/>
  <c r="G14021" i="5"/>
  <c r="G14022" i="5"/>
  <c r="G14023" i="5"/>
  <c r="G14024" i="5"/>
  <c r="G14025" i="5"/>
  <c r="G14026" i="5"/>
  <c r="G14027" i="5"/>
  <c r="G14028" i="5"/>
  <c r="G14029" i="5"/>
  <c r="G14030" i="5"/>
  <c r="G14031" i="5"/>
  <c r="G14032" i="5"/>
  <c r="G14033" i="5"/>
  <c r="G14034" i="5"/>
  <c r="G14035" i="5"/>
  <c r="G14036" i="5"/>
  <c r="G14037" i="5"/>
  <c r="G14038" i="5"/>
  <c r="G14039" i="5"/>
  <c r="G14040" i="5"/>
  <c r="G14041" i="5"/>
  <c r="G14042" i="5"/>
  <c r="G14043" i="5"/>
  <c r="G14044" i="5"/>
  <c r="G14045" i="5"/>
  <c r="G14046" i="5"/>
  <c r="G14047" i="5"/>
  <c r="G14048" i="5"/>
  <c r="G14049" i="5"/>
  <c r="G14050" i="5"/>
  <c r="G14051" i="5"/>
  <c r="G14052" i="5"/>
  <c r="G14053" i="5"/>
  <c r="G14054" i="5"/>
  <c r="G14055" i="5"/>
  <c r="G14056" i="5"/>
  <c r="G14057" i="5"/>
  <c r="G14058" i="5"/>
  <c r="G14059" i="5"/>
  <c r="G14060" i="5"/>
  <c r="G14061" i="5"/>
  <c r="G14062" i="5"/>
  <c r="G14063" i="5"/>
  <c r="G14064" i="5"/>
  <c r="G14065" i="5"/>
  <c r="G14066" i="5"/>
  <c r="G14067" i="5"/>
  <c r="G14068" i="5"/>
  <c r="G14069" i="5"/>
  <c r="G14070" i="5"/>
  <c r="G14071" i="5"/>
  <c r="G14072" i="5"/>
  <c r="G14073" i="5"/>
  <c r="G14074" i="5"/>
  <c r="G14075" i="5"/>
  <c r="G14076" i="5"/>
  <c r="G14077" i="5"/>
  <c r="G14078" i="5"/>
  <c r="G14079" i="5"/>
  <c r="G14080" i="5"/>
  <c r="G14081" i="5"/>
  <c r="G14082" i="5"/>
  <c r="G14083" i="5"/>
  <c r="G14084" i="5"/>
  <c r="G14085" i="5"/>
  <c r="G14086" i="5"/>
  <c r="G14087" i="5"/>
  <c r="G14088" i="5"/>
  <c r="G14089" i="5"/>
  <c r="G14090" i="5"/>
  <c r="G14091" i="5"/>
  <c r="G14092" i="5"/>
  <c r="G14093" i="5"/>
  <c r="G14094" i="5"/>
  <c r="G14095" i="5"/>
  <c r="G14096" i="5"/>
  <c r="G14097" i="5"/>
  <c r="G14098" i="5"/>
  <c r="G14099" i="5"/>
  <c r="G14100" i="5"/>
  <c r="G14101" i="5"/>
  <c r="G14102" i="5"/>
  <c r="G14103" i="5"/>
  <c r="G14104" i="5"/>
  <c r="G14105" i="5"/>
  <c r="G14106" i="5"/>
  <c r="G14107" i="5"/>
  <c r="G14108" i="5"/>
  <c r="G14109" i="5"/>
  <c r="G14110" i="5"/>
  <c r="G14111" i="5"/>
  <c r="G14112" i="5"/>
  <c r="G14113" i="5"/>
  <c r="G14114" i="5"/>
  <c r="G14115" i="5"/>
  <c r="G14116" i="5"/>
  <c r="G14117" i="5"/>
  <c r="G14118" i="5"/>
  <c r="G14119" i="5"/>
  <c r="G14120" i="5"/>
  <c r="G14121" i="5"/>
  <c r="G14122" i="5"/>
  <c r="G14123" i="5"/>
  <c r="G14124" i="5"/>
  <c r="G14125" i="5"/>
  <c r="G14126" i="5"/>
  <c r="G14127" i="5"/>
  <c r="G14128" i="5"/>
  <c r="G14129" i="5"/>
  <c r="G14130" i="5"/>
  <c r="G14131" i="5"/>
  <c r="G14132" i="5"/>
  <c r="G14133" i="5"/>
  <c r="G14134" i="5"/>
  <c r="G14135" i="5"/>
  <c r="G14136" i="5"/>
  <c r="G14137" i="5"/>
  <c r="G14138" i="5"/>
  <c r="G14139" i="5"/>
  <c r="G14140" i="5"/>
  <c r="G14141" i="5"/>
  <c r="G14142" i="5"/>
  <c r="G14143" i="5"/>
  <c r="G14144" i="5"/>
  <c r="G14145" i="5"/>
  <c r="G14146" i="5"/>
  <c r="G14147" i="5"/>
  <c r="G14148" i="5"/>
  <c r="G14149" i="5"/>
  <c r="G14150" i="5"/>
  <c r="G14151" i="5"/>
  <c r="G14152" i="5"/>
  <c r="G14153" i="5"/>
  <c r="G14154" i="5"/>
  <c r="G14155" i="5"/>
  <c r="G14156" i="5"/>
  <c r="G14157" i="5"/>
  <c r="G14158" i="5"/>
  <c r="G14159" i="5"/>
  <c r="G14160" i="5"/>
  <c r="G14161" i="5"/>
  <c r="G14162" i="5"/>
  <c r="G14163" i="5"/>
  <c r="G14164" i="5"/>
  <c r="G14165" i="5"/>
  <c r="G14166" i="5"/>
  <c r="G14167" i="5"/>
  <c r="G14168" i="5"/>
  <c r="G14169" i="5"/>
  <c r="G14170" i="5"/>
  <c r="G14171" i="5"/>
  <c r="G14172" i="5"/>
  <c r="G14173" i="5"/>
  <c r="G14174" i="5"/>
  <c r="G14175" i="5"/>
  <c r="G14176" i="5"/>
  <c r="G14177" i="5"/>
  <c r="G14178" i="5"/>
  <c r="G14179" i="5"/>
  <c r="G14180" i="5"/>
  <c r="G14181" i="5"/>
  <c r="G14182" i="5"/>
  <c r="G14183" i="5"/>
  <c r="G14184" i="5"/>
  <c r="G14185" i="5"/>
  <c r="G14186" i="5"/>
  <c r="G14187" i="5"/>
  <c r="G14188" i="5"/>
  <c r="G14189" i="5"/>
  <c r="G14190" i="5"/>
  <c r="G14191" i="5"/>
  <c r="G14192" i="5"/>
  <c r="G14193" i="5"/>
  <c r="G14194" i="5"/>
  <c r="G14195" i="5"/>
  <c r="G14196" i="5"/>
  <c r="G14197" i="5"/>
  <c r="G14198" i="5"/>
  <c r="G14199" i="5"/>
  <c r="G14200" i="5"/>
  <c r="G14201" i="5"/>
  <c r="G14202" i="5"/>
  <c r="G14203" i="5"/>
  <c r="G14204" i="5"/>
  <c r="G14205" i="5"/>
  <c r="G14206" i="5"/>
  <c r="G14207" i="5"/>
  <c r="G14208" i="5"/>
  <c r="G14209" i="5"/>
  <c r="G14210" i="5"/>
  <c r="G14211" i="5"/>
  <c r="G14212" i="5"/>
  <c r="G14213" i="5"/>
  <c r="G14214" i="5"/>
  <c r="G14215" i="5"/>
  <c r="G14216" i="5"/>
  <c r="G14217" i="5"/>
  <c r="G14218" i="5"/>
  <c r="G14219" i="5"/>
  <c r="G14220" i="5"/>
  <c r="G14221" i="5"/>
  <c r="G14222" i="5"/>
  <c r="G14223" i="5"/>
  <c r="G14224" i="5"/>
  <c r="G14225" i="5"/>
  <c r="G14226" i="5"/>
  <c r="G14227" i="5"/>
  <c r="G14228" i="5"/>
  <c r="G14229" i="5"/>
  <c r="G14230" i="5"/>
  <c r="G14231" i="5"/>
  <c r="G14232" i="5"/>
  <c r="G14233" i="5"/>
  <c r="G14234" i="5"/>
  <c r="G14235" i="5"/>
  <c r="G14236" i="5"/>
  <c r="G14237" i="5"/>
  <c r="G14238" i="5"/>
  <c r="G14239" i="5"/>
  <c r="G14240" i="5"/>
  <c r="G14241" i="5"/>
  <c r="G14242" i="5"/>
  <c r="G14243" i="5"/>
  <c r="G14244" i="5"/>
  <c r="G14245" i="5"/>
  <c r="G14246" i="5"/>
  <c r="G14247" i="5"/>
  <c r="G14248" i="5"/>
  <c r="G14249" i="5"/>
  <c r="G14250" i="5"/>
  <c r="G14251" i="5"/>
  <c r="G14252" i="5"/>
  <c r="G14253" i="5"/>
  <c r="G14254" i="5"/>
  <c r="G14255" i="5"/>
  <c r="G14256" i="5"/>
  <c r="G14257" i="5"/>
  <c r="G14258" i="5"/>
  <c r="G14259" i="5"/>
  <c r="G14260" i="5"/>
  <c r="G14261" i="5"/>
  <c r="G14262" i="5"/>
  <c r="G14263" i="5"/>
  <c r="G14264" i="5"/>
  <c r="G14265" i="5"/>
  <c r="G14266" i="5"/>
  <c r="G14267" i="5"/>
  <c r="G14268" i="5"/>
  <c r="G14269" i="5"/>
  <c r="G14270" i="5"/>
  <c r="G14271" i="5"/>
  <c r="G14272" i="5"/>
  <c r="G14273" i="5"/>
  <c r="G14274" i="5"/>
  <c r="G14275" i="5"/>
  <c r="G14276" i="5"/>
  <c r="G14277" i="5"/>
  <c r="G14278" i="5"/>
  <c r="G14279" i="5"/>
  <c r="G14280" i="5"/>
  <c r="G14281" i="5"/>
  <c r="G14282" i="5"/>
  <c r="G14283" i="5"/>
  <c r="G14284" i="5"/>
  <c r="G14285" i="5"/>
  <c r="G14286" i="5"/>
  <c r="G14287" i="5"/>
  <c r="G14288" i="5"/>
  <c r="G14289" i="5"/>
  <c r="G14290" i="5"/>
  <c r="G14291" i="5"/>
  <c r="G14292" i="5"/>
  <c r="G14293" i="5"/>
  <c r="G14294" i="5"/>
  <c r="G14295" i="5"/>
  <c r="G14296" i="5"/>
  <c r="G14297" i="5"/>
  <c r="G14298" i="5"/>
  <c r="G14299" i="5"/>
  <c r="G14300" i="5"/>
  <c r="G14301" i="5"/>
  <c r="G14302" i="5"/>
  <c r="G14303" i="5"/>
  <c r="G14304" i="5"/>
  <c r="G14305" i="5"/>
  <c r="G14306" i="5"/>
  <c r="G14307" i="5"/>
  <c r="G14308" i="5"/>
  <c r="G14309" i="5"/>
  <c r="G14310" i="5"/>
  <c r="G14311" i="5"/>
  <c r="G14312" i="5"/>
  <c r="G14313" i="5"/>
  <c r="G14314" i="5"/>
  <c r="G14315" i="5"/>
  <c r="G14316" i="5"/>
  <c r="G14317" i="5"/>
  <c r="G14318" i="5"/>
  <c r="G14319" i="5"/>
  <c r="G14320" i="5"/>
  <c r="G14321" i="5"/>
  <c r="G14322" i="5"/>
  <c r="G14323" i="5"/>
  <c r="G14324" i="5"/>
  <c r="G14325" i="5"/>
  <c r="G14326" i="5"/>
  <c r="G14327" i="5"/>
  <c r="G14328" i="5"/>
  <c r="G14329" i="5"/>
  <c r="G14330" i="5"/>
  <c r="G14331" i="5"/>
  <c r="G14332" i="5"/>
  <c r="G14333" i="5"/>
  <c r="G14334" i="5"/>
  <c r="G14335" i="5"/>
  <c r="G14336" i="5"/>
  <c r="G14337" i="5"/>
  <c r="G14338" i="5"/>
  <c r="G14339" i="5"/>
  <c r="G14340" i="5"/>
  <c r="G14341" i="5"/>
  <c r="G14342" i="5"/>
  <c r="G14343" i="5"/>
  <c r="G14344" i="5"/>
  <c r="G14345" i="5"/>
  <c r="G14346" i="5"/>
  <c r="G14347" i="5"/>
  <c r="G14348" i="5"/>
  <c r="G14349" i="5"/>
  <c r="G14350" i="5"/>
  <c r="G14351" i="5"/>
  <c r="G14352" i="5"/>
  <c r="G14353" i="5"/>
  <c r="G14354" i="5"/>
  <c r="G14355" i="5"/>
  <c r="G14356" i="5"/>
  <c r="G14357" i="5"/>
  <c r="G14358" i="5"/>
  <c r="G14359" i="5"/>
  <c r="G14360" i="5"/>
  <c r="G14361" i="5"/>
  <c r="G14362" i="5"/>
  <c r="G14363" i="5"/>
  <c r="G14364" i="5"/>
  <c r="G14365" i="5"/>
  <c r="G14366" i="5"/>
  <c r="G14367" i="5"/>
  <c r="G14368" i="5"/>
  <c r="G14369" i="5"/>
  <c r="G14370" i="5"/>
  <c r="G14371" i="5"/>
  <c r="G14372" i="5"/>
  <c r="G14373" i="5"/>
  <c r="G14374" i="5"/>
  <c r="G14375" i="5"/>
  <c r="G14376" i="5"/>
  <c r="G14377" i="5"/>
  <c r="G14378" i="5"/>
  <c r="G14379" i="5"/>
  <c r="G14380" i="5"/>
  <c r="G14381" i="5"/>
  <c r="G14382" i="5"/>
  <c r="G14383" i="5"/>
  <c r="G14384" i="5"/>
  <c r="G14385" i="5"/>
  <c r="G14386" i="5"/>
  <c r="G14387" i="5"/>
  <c r="G14388" i="5"/>
  <c r="G14389" i="5"/>
  <c r="G14390" i="5"/>
  <c r="G14391" i="5"/>
  <c r="G14392" i="5"/>
  <c r="G14393" i="5"/>
  <c r="G14394" i="5"/>
  <c r="G14395" i="5"/>
  <c r="G14396" i="5"/>
  <c r="G14397" i="5"/>
  <c r="G14398" i="5"/>
  <c r="G14399" i="5"/>
  <c r="G14400" i="5"/>
  <c r="G14401" i="5"/>
  <c r="G14402" i="5"/>
  <c r="G14403" i="5"/>
  <c r="G14404" i="5"/>
  <c r="G14405" i="5"/>
  <c r="G14406" i="5"/>
  <c r="G14407" i="5"/>
  <c r="G14408" i="5"/>
  <c r="G14409" i="5"/>
  <c r="G14410" i="5"/>
  <c r="G14411" i="5"/>
  <c r="G14412" i="5"/>
  <c r="G14413" i="5"/>
  <c r="G14414" i="5"/>
  <c r="G14415" i="5"/>
  <c r="G14416" i="5"/>
  <c r="G14417" i="5"/>
  <c r="G14418" i="5"/>
  <c r="G14419" i="5"/>
  <c r="G14420" i="5"/>
  <c r="G14421" i="5"/>
  <c r="G14422" i="5"/>
  <c r="G14423" i="5"/>
  <c r="G14424" i="5"/>
  <c r="G14425" i="5"/>
  <c r="G14426" i="5"/>
  <c r="G14427" i="5"/>
  <c r="G14428" i="5"/>
  <c r="G14429" i="5"/>
  <c r="G14430" i="5"/>
  <c r="G14431" i="5"/>
  <c r="G14432" i="5"/>
  <c r="G14433" i="5"/>
  <c r="G14434" i="5"/>
  <c r="G14435" i="5"/>
  <c r="G14436" i="5"/>
  <c r="G14437" i="5"/>
  <c r="G14438" i="5"/>
  <c r="G14439" i="5"/>
  <c r="G14440" i="5"/>
  <c r="G14441" i="5"/>
  <c r="G14442" i="5"/>
  <c r="G14443" i="5"/>
  <c r="G14444" i="5"/>
  <c r="G14445" i="5"/>
  <c r="G14446" i="5"/>
  <c r="G14447" i="5"/>
  <c r="G14448" i="5"/>
  <c r="G14449" i="5"/>
  <c r="G14450" i="5"/>
  <c r="G14451" i="5"/>
  <c r="G14452" i="5"/>
  <c r="G14453" i="5"/>
  <c r="G14454" i="5"/>
  <c r="G14455" i="5"/>
  <c r="G14456" i="5"/>
  <c r="G14457" i="5"/>
  <c r="G14458" i="5"/>
  <c r="G14459" i="5"/>
  <c r="G14460" i="5"/>
  <c r="G14461" i="5"/>
  <c r="G14462" i="5"/>
  <c r="G14463" i="5"/>
  <c r="G14464" i="5"/>
  <c r="G14465" i="5"/>
  <c r="G14466" i="5"/>
  <c r="G14467" i="5"/>
  <c r="G14468" i="5"/>
  <c r="G14469" i="5"/>
  <c r="G14470" i="5"/>
  <c r="G14471" i="5"/>
  <c r="G14472" i="5"/>
  <c r="G14473" i="5"/>
  <c r="G14474" i="5"/>
  <c r="G14475" i="5"/>
  <c r="G14476" i="5"/>
  <c r="G14477" i="5"/>
  <c r="G14478" i="5"/>
  <c r="G14479" i="5"/>
  <c r="G14480" i="5"/>
  <c r="G14481" i="5"/>
  <c r="G14482" i="5"/>
  <c r="G14483" i="5"/>
  <c r="G14484" i="5"/>
  <c r="G14485" i="5"/>
  <c r="G14486" i="5"/>
  <c r="G14487" i="5"/>
  <c r="G14488" i="5"/>
  <c r="G14489" i="5"/>
  <c r="G14490" i="5"/>
  <c r="G14491" i="5"/>
  <c r="G14492" i="5"/>
  <c r="G14493" i="5"/>
  <c r="G14494" i="5"/>
  <c r="G14495" i="5"/>
  <c r="G14496" i="5"/>
  <c r="G14497" i="5"/>
  <c r="G14498" i="5"/>
  <c r="G14499" i="5"/>
  <c r="G14500" i="5"/>
  <c r="G14501" i="5"/>
  <c r="G14502" i="5"/>
  <c r="G14503" i="5"/>
  <c r="G14504" i="5"/>
  <c r="G14505" i="5"/>
  <c r="G14506" i="5"/>
  <c r="G14507" i="5"/>
  <c r="G14508" i="5"/>
  <c r="G14509" i="5"/>
  <c r="G14510" i="5"/>
  <c r="G14511" i="5"/>
  <c r="G14512" i="5"/>
  <c r="G14513" i="5"/>
  <c r="G14514" i="5"/>
  <c r="G14515" i="5"/>
  <c r="G14516" i="5"/>
  <c r="G14517" i="5"/>
  <c r="G14518" i="5"/>
  <c r="G14519" i="5"/>
  <c r="G14520" i="5"/>
  <c r="G14521" i="5"/>
  <c r="G14522" i="5"/>
  <c r="G14523" i="5"/>
  <c r="G14524" i="5"/>
  <c r="G14525" i="5"/>
  <c r="G14526" i="5"/>
  <c r="G14527" i="5"/>
  <c r="G14528" i="5"/>
  <c r="G14529" i="5"/>
  <c r="G14530" i="5"/>
  <c r="G14531" i="5"/>
  <c r="G14532" i="5"/>
  <c r="G14533" i="5"/>
  <c r="G14534" i="5"/>
  <c r="G14535" i="5"/>
  <c r="G14536" i="5"/>
  <c r="G14537" i="5"/>
  <c r="G14538" i="5"/>
  <c r="G14539" i="5"/>
  <c r="G14540" i="5"/>
  <c r="G14541" i="5"/>
  <c r="G14542" i="5"/>
  <c r="G14543" i="5"/>
  <c r="G14544" i="5"/>
  <c r="G14545" i="5"/>
  <c r="G14546" i="5"/>
  <c r="G14547" i="5"/>
  <c r="G14548" i="5"/>
  <c r="G14549" i="5"/>
  <c r="G14550" i="5"/>
  <c r="G14551" i="5"/>
  <c r="G14552" i="5"/>
  <c r="G14553" i="5"/>
  <c r="G14554" i="5"/>
  <c r="G14555" i="5"/>
  <c r="G14556" i="5"/>
  <c r="G14557" i="5"/>
  <c r="G14558" i="5"/>
  <c r="G14559" i="5"/>
  <c r="G14560" i="5"/>
  <c r="G14561" i="5"/>
  <c r="G14562" i="5"/>
  <c r="G14563" i="5"/>
  <c r="G14564" i="5"/>
  <c r="G14565" i="5"/>
  <c r="G14566" i="5"/>
  <c r="G14567" i="5"/>
  <c r="G14568" i="5"/>
  <c r="G14569" i="5"/>
  <c r="G14570" i="5"/>
  <c r="G14571" i="5"/>
  <c r="G14572" i="5"/>
  <c r="G14573" i="5"/>
  <c r="G14574" i="5"/>
  <c r="G14575" i="5"/>
  <c r="G14576" i="5"/>
  <c r="G14577" i="5"/>
  <c r="G14578" i="5"/>
  <c r="G14579" i="5"/>
  <c r="G14580" i="5"/>
  <c r="G14581" i="5"/>
  <c r="G14582" i="5"/>
  <c r="G14583" i="5"/>
  <c r="G14584" i="5"/>
  <c r="G14585" i="5"/>
  <c r="G14586" i="5"/>
  <c r="G14587" i="5"/>
  <c r="G14588" i="5"/>
  <c r="G14589" i="5"/>
  <c r="G14590" i="5"/>
  <c r="G14591" i="5"/>
  <c r="G14592" i="5"/>
  <c r="G14593" i="5"/>
  <c r="G14594" i="5"/>
  <c r="G14595" i="5"/>
  <c r="G14596" i="5"/>
  <c r="G14597" i="5"/>
  <c r="G14598" i="5"/>
  <c r="G14599" i="5"/>
  <c r="G14600" i="5"/>
  <c r="G14601" i="5"/>
  <c r="G14602" i="5"/>
  <c r="G14603" i="5"/>
  <c r="G14604" i="5"/>
  <c r="G14605" i="5"/>
  <c r="G14606" i="5"/>
  <c r="G14607" i="5"/>
  <c r="G14608" i="5"/>
  <c r="G14609" i="5"/>
  <c r="G14610" i="5"/>
  <c r="G14611" i="5"/>
  <c r="G14612" i="5"/>
  <c r="G14613" i="5"/>
  <c r="G14614" i="5"/>
  <c r="G14615" i="5"/>
  <c r="G14616" i="5"/>
  <c r="G14617" i="5"/>
  <c r="G14618" i="5"/>
  <c r="G14619" i="5"/>
  <c r="G14620" i="5"/>
  <c r="G14621" i="5"/>
  <c r="G14622" i="5"/>
  <c r="G14623" i="5"/>
  <c r="G14624" i="5"/>
  <c r="G14625" i="5"/>
  <c r="G14626" i="5"/>
  <c r="G14627" i="5"/>
  <c r="G14628" i="5"/>
  <c r="G14629" i="5"/>
  <c r="G14630" i="5"/>
  <c r="G14631" i="5"/>
  <c r="G14632" i="5"/>
  <c r="G14633" i="5"/>
  <c r="G14634" i="5"/>
  <c r="G14635" i="5"/>
  <c r="G14636" i="5"/>
  <c r="G14637" i="5"/>
  <c r="G14638" i="5"/>
  <c r="G14639" i="5"/>
  <c r="G14640" i="5"/>
  <c r="G14641" i="5"/>
  <c r="G14642" i="5"/>
  <c r="G14643" i="5"/>
  <c r="G14644" i="5"/>
  <c r="G14645" i="5"/>
  <c r="G14646" i="5"/>
  <c r="G14647" i="5"/>
  <c r="G14648" i="5"/>
  <c r="G14649" i="5"/>
  <c r="G14650" i="5"/>
  <c r="G14651" i="5"/>
  <c r="G14652" i="5"/>
  <c r="G14653" i="5"/>
  <c r="G14654" i="5"/>
  <c r="G14655" i="5"/>
  <c r="G14656" i="5"/>
  <c r="G14657" i="5"/>
  <c r="G14658" i="5"/>
  <c r="G14659" i="5"/>
  <c r="G14660" i="5"/>
  <c r="G14661" i="5"/>
  <c r="G14662" i="5"/>
  <c r="G14663" i="5"/>
  <c r="G14664" i="5"/>
  <c r="G14665" i="5"/>
  <c r="G14666" i="5"/>
  <c r="G14667" i="5"/>
  <c r="G14668" i="5"/>
  <c r="G14669" i="5"/>
  <c r="G14670" i="5"/>
  <c r="G14671" i="5"/>
  <c r="G14672" i="5"/>
  <c r="G14673" i="5"/>
  <c r="G14674" i="5"/>
  <c r="G14675" i="5"/>
  <c r="G14676" i="5"/>
  <c r="G14677" i="5"/>
  <c r="G14678" i="5"/>
  <c r="G14679" i="5"/>
  <c r="G14680" i="5"/>
  <c r="G14681" i="5"/>
  <c r="G14682" i="5"/>
  <c r="G14683" i="5"/>
  <c r="G14684" i="5"/>
  <c r="G14685" i="5"/>
  <c r="G14686" i="5"/>
  <c r="G14687" i="5"/>
  <c r="G14688" i="5"/>
  <c r="G14689" i="5"/>
  <c r="G14690" i="5"/>
  <c r="G14691" i="5"/>
  <c r="G14692" i="5"/>
  <c r="G14693" i="5"/>
  <c r="G14694" i="5"/>
  <c r="G14695" i="5"/>
  <c r="G14696" i="5"/>
  <c r="G14697" i="5"/>
  <c r="G14698" i="5"/>
  <c r="G14699" i="5"/>
  <c r="G14700" i="5"/>
  <c r="G14701" i="5"/>
  <c r="G14702" i="5"/>
  <c r="G14703" i="5"/>
  <c r="G14704" i="5"/>
  <c r="G14705" i="5"/>
  <c r="G14706" i="5"/>
  <c r="G14707" i="5"/>
  <c r="G14708" i="5"/>
  <c r="G14709" i="5"/>
  <c r="G14710" i="5"/>
  <c r="G14711" i="5"/>
  <c r="G14712" i="5"/>
  <c r="G14713" i="5"/>
  <c r="G14714" i="5"/>
  <c r="G14715" i="5"/>
  <c r="G14716" i="5"/>
  <c r="G14717" i="5"/>
  <c r="G14718" i="5"/>
  <c r="G14719" i="5"/>
  <c r="G14720" i="5"/>
  <c r="G14721" i="5"/>
  <c r="G14722" i="5"/>
  <c r="G14723" i="5"/>
  <c r="G14724" i="5"/>
  <c r="G14725" i="5"/>
  <c r="G14726" i="5"/>
  <c r="G14727" i="5"/>
  <c r="G14728" i="5"/>
  <c r="G14729" i="5"/>
  <c r="G14730" i="5"/>
  <c r="G14731" i="5"/>
  <c r="G14732" i="5"/>
  <c r="G14733" i="5"/>
  <c r="G14734" i="5"/>
  <c r="G14735" i="5"/>
  <c r="G14736" i="5"/>
  <c r="G14737" i="5"/>
  <c r="G14738" i="5"/>
  <c r="G14739" i="5"/>
  <c r="G14740" i="5"/>
  <c r="G14741" i="5"/>
  <c r="G14742" i="5"/>
  <c r="G14743" i="5"/>
  <c r="G14744" i="5"/>
  <c r="G14745" i="5"/>
  <c r="G14746" i="5"/>
  <c r="G14747" i="5"/>
  <c r="G14748" i="5"/>
  <c r="G14749" i="5"/>
  <c r="G14750" i="5"/>
  <c r="G14751" i="5"/>
  <c r="G14752" i="5"/>
  <c r="G14753" i="5"/>
  <c r="G14754" i="5"/>
  <c r="G14755" i="5"/>
  <c r="G14756" i="5"/>
  <c r="G14757" i="5"/>
  <c r="G14758" i="5"/>
  <c r="G14759" i="5"/>
  <c r="G14760" i="5"/>
  <c r="G14761" i="5"/>
  <c r="G14762" i="5"/>
  <c r="G14763" i="5"/>
  <c r="G14764" i="5"/>
  <c r="G14765" i="5"/>
  <c r="G14766" i="5"/>
  <c r="G14767" i="5"/>
  <c r="G14768" i="5"/>
  <c r="G14769" i="5"/>
  <c r="G14770" i="5"/>
  <c r="G14771" i="5"/>
  <c r="G14772" i="5"/>
  <c r="G14773" i="5"/>
  <c r="G14774" i="5"/>
  <c r="G14775" i="5"/>
  <c r="G14776" i="5"/>
  <c r="G14777" i="5"/>
  <c r="G14778" i="5"/>
  <c r="G14779" i="5"/>
  <c r="G14780" i="5"/>
  <c r="G14781" i="5"/>
  <c r="G14782" i="5"/>
  <c r="G14783" i="5"/>
  <c r="G14784" i="5"/>
  <c r="G14785" i="5"/>
  <c r="G14786" i="5"/>
  <c r="G14787" i="5"/>
  <c r="G14788" i="5"/>
  <c r="G14789" i="5"/>
  <c r="G14790" i="5"/>
  <c r="G14791" i="5"/>
  <c r="G14792" i="5"/>
  <c r="G14793" i="5"/>
  <c r="G14794" i="5"/>
  <c r="G14795" i="5"/>
  <c r="G14796" i="5"/>
  <c r="G14797" i="5"/>
  <c r="G14798" i="5"/>
  <c r="G14799" i="5"/>
  <c r="G14800" i="5"/>
  <c r="G14801" i="5"/>
  <c r="G14802" i="5"/>
  <c r="G14803" i="5"/>
  <c r="G14804" i="5"/>
  <c r="G14805" i="5"/>
  <c r="G14806" i="5"/>
  <c r="G14807" i="5"/>
  <c r="G14808" i="5"/>
  <c r="G14809" i="5"/>
  <c r="G14810" i="5"/>
  <c r="G14811" i="5"/>
  <c r="G14812" i="5"/>
  <c r="G14813" i="5"/>
  <c r="G14814" i="5"/>
  <c r="G14815" i="5"/>
  <c r="G14816" i="5"/>
  <c r="G14817" i="5"/>
  <c r="G14818" i="5"/>
  <c r="G14819" i="5"/>
  <c r="G14820" i="5"/>
  <c r="G14821" i="5"/>
  <c r="G14822" i="5"/>
  <c r="G14823" i="5"/>
  <c r="G14824" i="5"/>
  <c r="G14825" i="5"/>
  <c r="G14826" i="5"/>
  <c r="G14827" i="5"/>
  <c r="G14828" i="5"/>
  <c r="G14829" i="5"/>
  <c r="G14830" i="5"/>
  <c r="G14831" i="5"/>
  <c r="G14832" i="5"/>
  <c r="G14833" i="5"/>
  <c r="G14834" i="5"/>
  <c r="G14835" i="5"/>
  <c r="G14836" i="5"/>
  <c r="G14837" i="5"/>
  <c r="G14838" i="5"/>
  <c r="G14839" i="5"/>
  <c r="G14840" i="5"/>
  <c r="G14841" i="5"/>
  <c r="G14842" i="5"/>
  <c r="G14843" i="5"/>
  <c r="G14844" i="5"/>
  <c r="G14845" i="5"/>
  <c r="G14846" i="5"/>
  <c r="G14847" i="5"/>
  <c r="G14848" i="5"/>
  <c r="G14849" i="5"/>
  <c r="G14850" i="5"/>
  <c r="G14851" i="5"/>
  <c r="G14852" i="5"/>
  <c r="G14853" i="5"/>
  <c r="G14854" i="5"/>
  <c r="G14855" i="5"/>
  <c r="G14856" i="5"/>
  <c r="G14857" i="5"/>
  <c r="G14858" i="5"/>
  <c r="G14859" i="5"/>
  <c r="G14860" i="5"/>
  <c r="G14861" i="5"/>
  <c r="G14862" i="5"/>
  <c r="G14863" i="5"/>
  <c r="G14864" i="5"/>
  <c r="G14865" i="5"/>
  <c r="G14866" i="5"/>
  <c r="G14867" i="5"/>
  <c r="G14868" i="5"/>
  <c r="G14869" i="5"/>
  <c r="G14870" i="5"/>
  <c r="G14871" i="5"/>
  <c r="G14872" i="5"/>
  <c r="G14873" i="5"/>
  <c r="G14874" i="5"/>
  <c r="G14875" i="5"/>
  <c r="G14876" i="5"/>
  <c r="G14877" i="5"/>
  <c r="G14878" i="5"/>
  <c r="G14879" i="5"/>
  <c r="G14880" i="5"/>
  <c r="G14881" i="5"/>
  <c r="G14882" i="5"/>
  <c r="G14883" i="5"/>
  <c r="G14884" i="5"/>
  <c r="G14885" i="5"/>
  <c r="G14886" i="5"/>
  <c r="G14887" i="5"/>
  <c r="G14888" i="5"/>
  <c r="G14889" i="5"/>
  <c r="G14890" i="5"/>
  <c r="G14891" i="5"/>
  <c r="G14892" i="5"/>
  <c r="G14893" i="5"/>
  <c r="G14894" i="5"/>
  <c r="G14895" i="5"/>
  <c r="G14896" i="5"/>
  <c r="G14897" i="5"/>
  <c r="G14898" i="5"/>
  <c r="G14899" i="5"/>
  <c r="G14900" i="5"/>
  <c r="G14901" i="5"/>
  <c r="G14902" i="5"/>
  <c r="G14903" i="5"/>
  <c r="G14904" i="5"/>
  <c r="G14905" i="5"/>
  <c r="G14906" i="5"/>
  <c r="G14907" i="5"/>
  <c r="G14908" i="5"/>
  <c r="G14909" i="5"/>
  <c r="G14910" i="5"/>
  <c r="G14911" i="5"/>
  <c r="G14912" i="5"/>
  <c r="G14913" i="5"/>
  <c r="G14914" i="5"/>
  <c r="G14915" i="5"/>
  <c r="G14916" i="5"/>
  <c r="G14917" i="5"/>
  <c r="G14918" i="5"/>
  <c r="G14919" i="5"/>
  <c r="G14920" i="5"/>
  <c r="G14921" i="5"/>
  <c r="G14922" i="5"/>
  <c r="G14923" i="5"/>
  <c r="G14924" i="5"/>
  <c r="G14925" i="5"/>
  <c r="G14926" i="5"/>
  <c r="G14927" i="5"/>
  <c r="G14928" i="5"/>
  <c r="G14929" i="5"/>
  <c r="G14930" i="5"/>
  <c r="G14931" i="5"/>
  <c r="G14932" i="5"/>
  <c r="G14933" i="5"/>
  <c r="G14934" i="5"/>
  <c r="G14935" i="5"/>
  <c r="G14936" i="5"/>
  <c r="G14937" i="5"/>
  <c r="G14938" i="5"/>
  <c r="G14939" i="5"/>
  <c r="G14940" i="5"/>
  <c r="G14941" i="5"/>
  <c r="G14942" i="5"/>
  <c r="G14943" i="5"/>
  <c r="G14944" i="5"/>
  <c r="G14945" i="5"/>
  <c r="G14946" i="5"/>
  <c r="G14947" i="5"/>
  <c r="G14948" i="5"/>
  <c r="G14949" i="5"/>
  <c r="G14950" i="5"/>
  <c r="G14951" i="5"/>
  <c r="G14952" i="5"/>
  <c r="G14953" i="5"/>
  <c r="G14954" i="5"/>
  <c r="G14955" i="5"/>
  <c r="G14956" i="5"/>
  <c r="G14957" i="5"/>
  <c r="G14958" i="5"/>
  <c r="G14959" i="5"/>
  <c r="G14960" i="5"/>
  <c r="G14961" i="5"/>
  <c r="G14962" i="5"/>
  <c r="G14963" i="5"/>
  <c r="G14964" i="5"/>
  <c r="G14965" i="5"/>
  <c r="G14966" i="5"/>
  <c r="G14967" i="5"/>
  <c r="G14968" i="5"/>
  <c r="G14969" i="5"/>
  <c r="G14970" i="5"/>
  <c r="G14971" i="5"/>
  <c r="G14972" i="5"/>
  <c r="G14973" i="5"/>
  <c r="G14974" i="5"/>
  <c r="G14975" i="5"/>
  <c r="G14976" i="5"/>
  <c r="G14977" i="5"/>
  <c r="G14978" i="5"/>
  <c r="G14979" i="5"/>
  <c r="G14980" i="5"/>
  <c r="G14981" i="5"/>
  <c r="G14982" i="5"/>
  <c r="G14983" i="5"/>
  <c r="G14984" i="5"/>
  <c r="G14985" i="5"/>
  <c r="G14986" i="5"/>
  <c r="G14987" i="5"/>
  <c r="G14988" i="5"/>
  <c r="G14989" i="5"/>
  <c r="G14990" i="5"/>
  <c r="G14991" i="5"/>
  <c r="G14992" i="5"/>
  <c r="G14993" i="5"/>
  <c r="G14994" i="5"/>
  <c r="G14995" i="5"/>
  <c r="G14996" i="5"/>
  <c r="G14997" i="5"/>
  <c r="G14998" i="5"/>
  <c r="G14999" i="5"/>
  <c r="G15000" i="5"/>
  <c r="G15001" i="5"/>
  <c r="G15002" i="5"/>
  <c r="G15003" i="5"/>
  <c r="G15004" i="5"/>
  <c r="G15005" i="5"/>
  <c r="G15006" i="5"/>
  <c r="G15007" i="5"/>
  <c r="G15008" i="5"/>
  <c r="G15009" i="5"/>
  <c r="G15010" i="5"/>
  <c r="G15011" i="5"/>
  <c r="G15012" i="5"/>
  <c r="G15013" i="5"/>
  <c r="G15014" i="5"/>
  <c r="G15015" i="5"/>
  <c r="G15016" i="5"/>
  <c r="G15017" i="5"/>
  <c r="G15018" i="5"/>
  <c r="G15019" i="5"/>
  <c r="G15020" i="5"/>
  <c r="G15021" i="5"/>
  <c r="G15022" i="5"/>
  <c r="G15023" i="5"/>
  <c r="G15024" i="5"/>
  <c r="G15025" i="5"/>
  <c r="G15026" i="5"/>
  <c r="G15027" i="5"/>
  <c r="G15028" i="5"/>
  <c r="G15029" i="5"/>
  <c r="G15030" i="5"/>
  <c r="G15031" i="5"/>
  <c r="G15032" i="5"/>
  <c r="G15033" i="5"/>
  <c r="G15034" i="5"/>
  <c r="G15035" i="5"/>
  <c r="G15036" i="5"/>
  <c r="G15037" i="5"/>
  <c r="G15038" i="5"/>
  <c r="G15039" i="5"/>
  <c r="G15040" i="5"/>
  <c r="G15041" i="5"/>
  <c r="G15042" i="5"/>
  <c r="G15043" i="5"/>
  <c r="G15044" i="5"/>
  <c r="G15045" i="5"/>
  <c r="G15046" i="5"/>
  <c r="G15047" i="5"/>
  <c r="G15048" i="5"/>
  <c r="G15049" i="5"/>
  <c r="G15050" i="5"/>
  <c r="G15051" i="5"/>
  <c r="G15052" i="5"/>
  <c r="G15053" i="5"/>
  <c r="G15054" i="5"/>
  <c r="G15055" i="5"/>
  <c r="G15056" i="5"/>
  <c r="G15057" i="5"/>
  <c r="G15058" i="5"/>
  <c r="G15059" i="5"/>
  <c r="G15060" i="5"/>
  <c r="G15061" i="5"/>
  <c r="G15062" i="5"/>
  <c r="G15063" i="5"/>
  <c r="G15064" i="5"/>
  <c r="G15065" i="5"/>
  <c r="G15066" i="5"/>
  <c r="G15067" i="5"/>
  <c r="G15068" i="5"/>
  <c r="G15069" i="5"/>
  <c r="G15070" i="5"/>
  <c r="G15071" i="5"/>
  <c r="G15072" i="5"/>
  <c r="G15073" i="5"/>
  <c r="G15074" i="5"/>
  <c r="G15075" i="5"/>
  <c r="G15076" i="5"/>
  <c r="G15077" i="5"/>
  <c r="G15078" i="5"/>
  <c r="G15079" i="5"/>
  <c r="G15080" i="5"/>
  <c r="G15081" i="5"/>
  <c r="G15082" i="5"/>
  <c r="G15083" i="5"/>
  <c r="G15084" i="5"/>
  <c r="G15085" i="5"/>
  <c r="G15086" i="5"/>
  <c r="G15087" i="5"/>
  <c r="G15088" i="5"/>
  <c r="G15089" i="5"/>
  <c r="G15090" i="5"/>
  <c r="G15091" i="5"/>
  <c r="G15092" i="5"/>
  <c r="G15093" i="5"/>
  <c r="G15094" i="5"/>
  <c r="G15095" i="5"/>
  <c r="G15096" i="5"/>
  <c r="G15097" i="5"/>
  <c r="G15098" i="5"/>
  <c r="G15099" i="5"/>
  <c r="G15100" i="5"/>
  <c r="G15101" i="5"/>
  <c r="G15102" i="5"/>
  <c r="G15103" i="5"/>
  <c r="G15104" i="5"/>
  <c r="G15105" i="5"/>
  <c r="G15106" i="5"/>
  <c r="G15107" i="5"/>
  <c r="G15108" i="5"/>
  <c r="G15109" i="5"/>
  <c r="G15110" i="5"/>
  <c r="G15111" i="5"/>
  <c r="G15112" i="5"/>
  <c r="G15113" i="5"/>
  <c r="G15114" i="5"/>
  <c r="G15115" i="5"/>
  <c r="G15116" i="5"/>
  <c r="G15117" i="5"/>
  <c r="G15118" i="5"/>
  <c r="G15119" i="5"/>
  <c r="G15120" i="5"/>
  <c r="G15121" i="5"/>
  <c r="G15122" i="5"/>
  <c r="G15123" i="5"/>
  <c r="G15124" i="5"/>
  <c r="G15125" i="5"/>
  <c r="G15126" i="5"/>
  <c r="G15127" i="5"/>
  <c r="G15128" i="5"/>
  <c r="G15129" i="5"/>
  <c r="G15130" i="5"/>
  <c r="G15131" i="5"/>
  <c r="G15132" i="5"/>
  <c r="G15133" i="5"/>
  <c r="G15134" i="5"/>
  <c r="G15135" i="5"/>
  <c r="G15136" i="5"/>
  <c r="G15137" i="5"/>
  <c r="G15138" i="5"/>
  <c r="G15139" i="5"/>
  <c r="G15140" i="5"/>
  <c r="G15141" i="5"/>
  <c r="G15142" i="5"/>
  <c r="G15143" i="5"/>
  <c r="G15144" i="5"/>
  <c r="G15145" i="5"/>
  <c r="G15146" i="5"/>
  <c r="G15147" i="5"/>
  <c r="G15148" i="5"/>
  <c r="G15149" i="5"/>
  <c r="G15150" i="5"/>
  <c r="G15151" i="5"/>
  <c r="G15152" i="5"/>
  <c r="G15153" i="5"/>
  <c r="G15154" i="5"/>
  <c r="G15155" i="5"/>
  <c r="G15156" i="5"/>
  <c r="G15157" i="5"/>
  <c r="G15158" i="5"/>
  <c r="G15159" i="5"/>
  <c r="G15160" i="5"/>
  <c r="G15161" i="5"/>
  <c r="G15162" i="5"/>
  <c r="G15163" i="5"/>
  <c r="G15164" i="5"/>
  <c r="G15165" i="5"/>
  <c r="G15166" i="5"/>
  <c r="G15167" i="5"/>
  <c r="G15168" i="5"/>
  <c r="G15169" i="5"/>
  <c r="G15170" i="5"/>
  <c r="G15171" i="5"/>
  <c r="G15172" i="5"/>
  <c r="G15173" i="5"/>
  <c r="G15174" i="5"/>
  <c r="G15175" i="5"/>
  <c r="G15176" i="5"/>
  <c r="G15177" i="5"/>
  <c r="G15178" i="5"/>
  <c r="G15179" i="5"/>
  <c r="G15180" i="5"/>
  <c r="G15181" i="5"/>
  <c r="G15182" i="5"/>
  <c r="G15183" i="5"/>
  <c r="G15184" i="5"/>
  <c r="G15185" i="5"/>
  <c r="G15186" i="5"/>
  <c r="G15187" i="5"/>
  <c r="G15188" i="5"/>
  <c r="G15189" i="5"/>
  <c r="G15190" i="5"/>
  <c r="G15191" i="5"/>
  <c r="G15192" i="5"/>
  <c r="G15193" i="5"/>
  <c r="G15194" i="5"/>
  <c r="G15195" i="5"/>
  <c r="G15196" i="5"/>
  <c r="G15197" i="5"/>
  <c r="G15198" i="5"/>
  <c r="G15199" i="5"/>
  <c r="G15200" i="5"/>
  <c r="G15201" i="5"/>
  <c r="G15202" i="5"/>
  <c r="G15203" i="5"/>
  <c r="G15204" i="5"/>
  <c r="G15205" i="5"/>
  <c r="G15206" i="5"/>
  <c r="G15207" i="5"/>
  <c r="G15208" i="5"/>
  <c r="G15209" i="5"/>
  <c r="G15210" i="5"/>
  <c r="G15211" i="5"/>
  <c r="G15212" i="5"/>
  <c r="G15213" i="5"/>
  <c r="G15214" i="5"/>
  <c r="G15215" i="5"/>
  <c r="G15216" i="5"/>
  <c r="G15217" i="5"/>
  <c r="G15218" i="5"/>
  <c r="G15219" i="5"/>
  <c r="G15220" i="5"/>
  <c r="G15221" i="5"/>
  <c r="G15222" i="5"/>
  <c r="G15223" i="5"/>
  <c r="G15224" i="5"/>
  <c r="G15225" i="5"/>
  <c r="G15226" i="5"/>
  <c r="G15227" i="5"/>
  <c r="G15228" i="5"/>
  <c r="G15229" i="5"/>
  <c r="G15230" i="5"/>
  <c r="G15231" i="5"/>
  <c r="G15232" i="5"/>
  <c r="G15233" i="5"/>
  <c r="G15234" i="5"/>
  <c r="G15235" i="5"/>
  <c r="G15236" i="5"/>
  <c r="G15237" i="5"/>
  <c r="G15238" i="5"/>
  <c r="G15239" i="5"/>
  <c r="G15240" i="5"/>
  <c r="G15241" i="5"/>
  <c r="G15242" i="5"/>
  <c r="G15243" i="5"/>
  <c r="G15244" i="5"/>
  <c r="G15245" i="5"/>
  <c r="G15246" i="5"/>
  <c r="G15247" i="5"/>
  <c r="G15248" i="5"/>
  <c r="G15249" i="5"/>
  <c r="G15250" i="5"/>
  <c r="G15251" i="5"/>
  <c r="G15252" i="5"/>
  <c r="G15253" i="5"/>
  <c r="G15254" i="5"/>
  <c r="G15255" i="5"/>
  <c r="G15256" i="5"/>
  <c r="G15257" i="5"/>
  <c r="G15258" i="5"/>
  <c r="G15259" i="5"/>
  <c r="G15260" i="5"/>
  <c r="G15261" i="5"/>
  <c r="G15262" i="5"/>
  <c r="G15263" i="5"/>
  <c r="G15264" i="5"/>
  <c r="G15265" i="5"/>
  <c r="G15266" i="5"/>
  <c r="G15267" i="5"/>
  <c r="G15268" i="5"/>
  <c r="G15269" i="5"/>
  <c r="G15270" i="5"/>
  <c r="G15271" i="5"/>
  <c r="G15272" i="5"/>
  <c r="G15273" i="5"/>
  <c r="G15274" i="5"/>
  <c r="G15275" i="5"/>
  <c r="G15276" i="5"/>
  <c r="G15277" i="5"/>
  <c r="G15278" i="5"/>
  <c r="G15279" i="5"/>
  <c r="G15280" i="5"/>
  <c r="G15281" i="5"/>
  <c r="G15282" i="5"/>
  <c r="G15283" i="5"/>
  <c r="G15284" i="5"/>
  <c r="G15285" i="5"/>
  <c r="G15286" i="5"/>
  <c r="G15287" i="5"/>
  <c r="G15288" i="5"/>
  <c r="G15289" i="5"/>
  <c r="G15290" i="5"/>
  <c r="G15291" i="5"/>
  <c r="G15292" i="5"/>
  <c r="G15293" i="5"/>
  <c r="G15294" i="5"/>
  <c r="G15295" i="5"/>
  <c r="G15296" i="5"/>
  <c r="G15297" i="5"/>
  <c r="G15298" i="5"/>
  <c r="G15299" i="5"/>
  <c r="G15300" i="5"/>
  <c r="G15301" i="5"/>
  <c r="G15302" i="5"/>
  <c r="G15303" i="5"/>
  <c r="G15304" i="5"/>
  <c r="G15305" i="5"/>
  <c r="G15306" i="5"/>
  <c r="G15307" i="5"/>
  <c r="G15308" i="5"/>
  <c r="G15309" i="5"/>
  <c r="G15310" i="5"/>
  <c r="G15311" i="5"/>
  <c r="G15312" i="5"/>
  <c r="G15313" i="5"/>
  <c r="G15314" i="5"/>
  <c r="G15315" i="5"/>
  <c r="G15316" i="5"/>
  <c r="G15317" i="5"/>
  <c r="G15318" i="5"/>
  <c r="G15319" i="5"/>
  <c r="G15320" i="5"/>
  <c r="G15321" i="5"/>
  <c r="G15322" i="5"/>
  <c r="G15323" i="5"/>
  <c r="G15324" i="5"/>
  <c r="G15325" i="5"/>
  <c r="G15326" i="5"/>
  <c r="G15327" i="5"/>
  <c r="G15328" i="5"/>
  <c r="G15329" i="5"/>
  <c r="G15330" i="5"/>
  <c r="G15331" i="5"/>
  <c r="G15332" i="5"/>
  <c r="G15333" i="5"/>
  <c r="G15334" i="5"/>
  <c r="G15335" i="5"/>
  <c r="G15336" i="5"/>
  <c r="G15337" i="5"/>
  <c r="G15338" i="5"/>
  <c r="G15339" i="5"/>
  <c r="G15340" i="5"/>
  <c r="G15341" i="5"/>
  <c r="G15342" i="5"/>
  <c r="G15343" i="5"/>
  <c r="G15344" i="5"/>
  <c r="G15345" i="5"/>
  <c r="G15346" i="5"/>
  <c r="G15347" i="5"/>
  <c r="G15348" i="5"/>
  <c r="G15349" i="5"/>
  <c r="G15350" i="5"/>
  <c r="G15351" i="5"/>
  <c r="G15352" i="5"/>
  <c r="G15353" i="5"/>
  <c r="G15354" i="5"/>
  <c r="G15355" i="5"/>
  <c r="G15356" i="5"/>
  <c r="G15357" i="5"/>
  <c r="G15358" i="5"/>
  <c r="G15359" i="5"/>
  <c r="G15360" i="5"/>
  <c r="G15361" i="5"/>
  <c r="G15362" i="5"/>
  <c r="G15363" i="5"/>
  <c r="G15364" i="5"/>
  <c r="G15365" i="5"/>
  <c r="G15366" i="5"/>
  <c r="G15367" i="5"/>
  <c r="G15368" i="5"/>
  <c r="G15369" i="5"/>
  <c r="G15370" i="5"/>
  <c r="G15371" i="5"/>
  <c r="G15372" i="5"/>
  <c r="G15373" i="5"/>
  <c r="G15374" i="5"/>
  <c r="G15375" i="5"/>
  <c r="G15376" i="5"/>
  <c r="G15377" i="5"/>
  <c r="G15378" i="5"/>
  <c r="G15379" i="5"/>
  <c r="G15380" i="5"/>
  <c r="G15381" i="5"/>
  <c r="G15382" i="5"/>
  <c r="G15383" i="5"/>
  <c r="G15384" i="5"/>
  <c r="G15385" i="5"/>
  <c r="G15386" i="5"/>
  <c r="G15387" i="5"/>
  <c r="G15388" i="5"/>
  <c r="G15389" i="5"/>
  <c r="G15390" i="5"/>
  <c r="G15391" i="5"/>
  <c r="G15392" i="5"/>
  <c r="G15393" i="5"/>
  <c r="G15394" i="5"/>
  <c r="G15395" i="5"/>
  <c r="G15396" i="5"/>
  <c r="G15397" i="5"/>
  <c r="G15398" i="5"/>
  <c r="G15399" i="5"/>
  <c r="G15400" i="5"/>
  <c r="G15401" i="5"/>
  <c r="G15402" i="5"/>
  <c r="G15403" i="5"/>
  <c r="G15404" i="5"/>
  <c r="G15405" i="5"/>
  <c r="G15406" i="5"/>
  <c r="G15407" i="5"/>
  <c r="G15408" i="5"/>
  <c r="G15409" i="5"/>
  <c r="G15410" i="5"/>
  <c r="G15411" i="5"/>
  <c r="G15412" i="5"/>
  <c r="G15413" i="5"/>
  <c r="G15414" i="5"/>
  <c r="G15415" i="5"/>
  <c r="G15416" i="5"/>
  <c r="G15417" i="5"/>
  <c r="G15418" i="5"/>
  <c r="G15419" i="5"/>
  <c r="G15420" i="5"/>
  <c r="G15421" i="5"/>
  <c r="G15422" i="5"/>
  <c r="G15423" i="5"/>
  <c r="G15424" i="5"/>
  <c r="G15425" i="5"/>
  <c r="G15426" i="5"/>
  <c r="G15427" i="5"/>
  <c r="G15428" i="5"/>
  <c r="G15429" i="5"/>
  <c r="G15430" i="5"/>
  <c r="G15431" i="5"/>
  <c r="G15432" i="5"/>
  <c r="G15433" i="5"/>
  <c r="G15434" i="5"/>
  <c r="G15435" i="5"/>
  <c r="G15436" i="5"/>
  <c r="G15437" i="5"/>
  <c r="G15438" i="5"/>
  <c r="G15439" i="5"/>
  <c r="G15440" i="5"/>
  <c r="G15441" i="5"/>
  <c r="G15442" i="5"/>
  <c r="G15443" i="5"/>
  <c r="G15444" i="5"/>
  <c r="G15445" i="5"/>
  <c r="G15446" i="5"/>
  <c r="G15447" i="5"/>
  <c r="G15448" i="5"/>
  <c r="G15449" i="5"/>
  <c r="G15450" i="5"/>
  <c r="G15451" i="5"/>
  <c r="G15452" i="5"/>
  <c r="G15453" i="5"/>
  <c r="G15454" i="5"/>
  <c r="G15455" i="5"/>
  <c r="G15456" i="5"/>
  <c r="G15457" i="5"/>
  <c r="G15458" i="5"/>
  <c r="G15459" i="5"/>
  <c r="G15460" i="5"/>
  <c r="G15461" i="5"/>
  <c r="G15462" i="5"/>
  <c r="G15463" i="5"/>
  <c r="G15464" i="5"/>
  <c r="G15465" i="5"/>
  <c r="G15466" i="5"/>
  <c r="G15467" i="5"/>
  <c r="G15468" i="5"/>
  <c r="G15469" i="5"/>
  <c r="G15470" i="5"/>
  <c r="G15471" i="5"/>
  <c r="G15472" i="5"/>
  <c r="G15473" i="5"/>
  <c r="G15474" i="5"/>
  <c r="G15475" i="5"/>
  <c r="G15476" i="5"/>
  <c r="G15477" i="5"/>
  <c r="G15478" i="5"/>
  <c r="G15479" i="5"/>
  <c r="G15480" i="5"/>
  <c r="G15481" i="5"/>
  <c r="G15482" i="5"/>
  <c r="G15483" i="5"/>
  <c r="G15484" i="5"/>
  <c r="G15485" i="5"/>
  <c r="G15486" i="5"/>
  <c r="G15487" i="5"/>
  <c r="G15488" i="5"/>
  <c r="G15489" i="5"/>
  <c r="G15490" i="5"/>
  <c r="G15491" i="5"/>
  <c r="G15492" i="5"/>
  <c r="G15493" i="5"/>
  <c r="G15494" i="5"/>
  <c r="G15495" i="5"/>
  <c r="G15496" i="5"/>
  <c r="G15497" i="5"/>
  <c r="G15498" i="5"/>
  <c r="G15499" i="5"/>
  <c r="G15500" i="5"/>
  <c r="G15501" i="5"/>
  <c r="G15502" i="5"/>
  <c r="G15503" i="5"/>
  <c r="G15504" i="5"/>
  <c r="G15505" i="5"/>
  <c r="G15506" i="5"/>
  <c r="G15507" i="5"/>
  <c r="G15508" i="5"/>
  <c r="G15509" i="5"/>
  <c r="G15510" i="5"/>
  <c r="G15511" i="5"/>
  <c r="G15512" i="5"/>
  <c r="G15513" i="5"/>
  <c r="G15514" i="5"/>
  <c r="G15515" i="5"/>
  <c r="G15516" i="5"/>
  <c r="G15517" i="5"/>
  <c r="G15518" i="5"/>
  <c r="G15519" i="5"/>
  <c r="G15520" i="5"/>
  <c r="G15521" i="5"/>
  <c r="G15522" i="5"/>
  <c r="G15523" i="5"/>
  <c r="G15524" i="5"/>
  <c r="G15525" i="5"/>
  <c r="G15526" i="5"/>
  <c r="G15527" i="5"/>
  <c r="G15528" i="5"/>
  <c r="G15529" i="5"/>
  <c r="G15530" i="5"/>
  <c r="G15531" i="5"/>
  <c r="G15532" i="5"/>
  <c r="G15533" i="5"/>
  <c r="G15534" i="5"/>
  <c r="G15535" i="5"/>
  <c r="G15536" i="5"/>
  <c r="G15537" i="5"/>
  <c r="G15538" i="5"/>
  <c r="G15539" i="5"/>
  <c r="G15540" i="5"/>
  <c r="G15541" i="5"/>
  <c r="G15542" i="5"/>
  <c r="G15543" i="5"/>
  <c r="G15544" i="5"/>
  <c r="G15545" i="5"/>
  <c r="G15546" i="5"/>
  <c r="G15547" i="5"/>
  <c r="G15548" i="5"/>
  <c r="G15549" i="5"/>
  <c r="G15550" i="5"/>
  <c r="G15551" i="5"/>
  <c r="G15552" i="5"/>
  <c r="G15553" i="5"/>
  <c r="G15554" i="5"/>
  <c r="G15555" i="5"/>
  <c r="G15556" i="5"/>
  <c r="G15557" i="5"/>
  <c r="G15558" i="5"/>
  <c r="G15559" i="5"/>
  <c r="G15560" i="5"/>
  <c r="G15561" i="5"/>
  <c r="G15562" i="5"/>
  <c r="G15563" i="5"/>
  <c r="G15564" i="5"/>
  <c r="G15565" i="5"/>
  <c r="G15566" i="5"/>
  <c r="G15567" i="5"/>
  <c r="G15568" i="5"/>
  <c r="G15569" i="5"/>
  <c r="G15570" i="5"/>
  <c r="G15571" i="5"/>
  <c r="G15572" i="5"/>
  <c r="G15573" i="5"/>
  <c r="G15574" i="5"/>
  <c r="G15575" i="5"/>
  <c r="G15576" i="5"/>
  <c r="G15577" i="5"/>
  <c r="G15578" i="5"/>
  <c r="G15579" i="5"/>
  <c r="G15580" i="5"/>
  <c r="G15581" i="5"/>
  <c r="G15582" i="5"/>
  <c r="G15583" i="5"/>
  <c r="G15584" i="5"/>
  <c r="G15585" i="5"/>
  <c r="G15586" i="5"/>
  <c r="G15587" i="5"/>
  <c r="G15588" i="5"/>
  <c r="G15589" i="5"/>
  <c r="G15590" i="5"/>
  <c r="G15591" i="5"/>
  <c r="G15592" i="5"/>
  <c r="G15593" i="5"/>
  <c r="G15594" i="5"/>
  <c r="G15595" i="5"/>
  <c r="G15596" i="5"/>
  <c r="G15597" i="5"/>
  <c r="G15598" i="5"/>
  <c r="G15599" i="5"/>
  <c r="G15600" i="5"/>
  <c r="G15601" i="5"/>
  <c r="G15602" i="5"/>
  <c r="G15603" i="5"/>
  <c r="G15604" i="5"/>
  <c r="G15605" i="5"/>
  <c r="G15606" i="5"/>
  <c r="G15607" i="5"/>
  <c r="G15608" i="5"/>
  <c r="G15609" i="5"/>
  <c r="G15610" i="5"/>
  <c r="G15611" i="5"/>
  <c r="G15612" i="5"/>
  <c r="G15613" i="5"/>
  <c r="G15614" i="5"/>
  <c r="G15615" i="5"/>
  <c r="G15616" i="5"/>
  <c r="G15617" i="5"/>
  <c r="G15618" i="5"/>
  <c r="G15619" i="5"/>
  <c r="G15620" i="5"/>
  <c r="G15621" i="5"/>
  <c r="G15622" i="5"/>
  <c r="G15623" i="5"/>
  <c r="G15624" i="5"/>
  <c r="G15625" i="5"/>
  <c r="G15626" i="5"/>
  <c r="G15627" i="5"/>
  <c r="G15628" i="5"/>
  <c r="G15629" i="5"/>
  <c r="G15630" i="5"/>
  <c r="G15631" i="5"/>
  <c r="G15632" i="5"/>
  <c r="G15633" i="5"/>
  <c r="G15634" i="5"/>
  <c r="G15635" i="5"/>
  <c r="G15636" i="5"/>
  <c r="G15637" i="5"/>
  <c r="G15638" i="5"/>
  <c r="G15639" i="5"/>
  <c r="G15640" i="5"/>
  <c r="G15641" i="5"/>
  <c r="G15642" i="5"/>
  <c r="G15643" i="5"/>
  <c r="G15644" i="5"/>
  <c r="G15645" i="5"/>
  <c r="G15646" i="5"/>
  <c r="G15647" i="5"/>
  <c r="G15648" i="5"/>
  <c r="G15649" i="5"/>
  <c r="G15650" i="5"/>
  <c r="G15651" i="5"/>
  <c r="G15652" i="5"/>
  <c r="G15653" i="5"/>
  <c r="G15654" i="5"/>
  <c r="G15655" i="5"/>
  <c r="G15656" i="5"/>
  <c r="G15657" i="5"/>
  <c r="G15658" i="5"/>
  <c r="G15659" i="5"/>
  <c r="G15660" i="5"/>
  <c r="G15661" i="5"/>
  <c r="G15662" i="5"/>
  <c r="G15663" i="5"/>
  <c r="G15664" i="5"/>
  <c r="G15665" i="5"/>
  <c r="G15666" i="5"/>
  <c r="G15667" i="5"/>
  <c r="G15668" i="5"/>
  <c r="G15669" i="5"/>
  <c r="G15670" i="5"/>
  <c r="G15671" i="5"/>
  <c r="G15672" i="5"/>
  <c r="G15673" i="5"/>
  <c r="G15674" i="5"/>
  <c r="G15675" i="5"/>
  <c r="G15676" i="5"/>
  <c r="G15677" i="5"/>
  <c r="G15678" i="5"/>
  <c r="G15679" i="5"/>
  <c r="G15680" i="5"/>
  <c r="G15681" i="5"/>
  <c r="G15682" i="5"/>
  <c r="G15683" i="5"/>
  <c r="G15684" i="5"/>
  <c r="G15685" i="5"/>
  <c r="G15686" i="5"/>
  <c r="G15687" i="5"/>
  <c r="G15688" i="5"/>
  <c r="G15689" i="5"/>
  <c r="G15690" i="5"/>
  <c r="G15691" i="5"/>
  <c r="G15692" i="5"/>
  <c r="G15693" i="5"/>
  <c r="G15694" i="5"/>
  <c r="G15695" i="5"/>
  <c r="G15696" i="5"/>
  <c r="G15697" i="5"/>
  <c r="G15698" i="5"/>
  <c r="G15699" i="5"/>
  <c r="G15700" i="5"/>
  <c r="G15701" i="5"/>
  <c r="G15702" i="5"/>
  <c r="G15703" i="5"/>
  <c r="G15704" i="5"/>
  <c r="G15705" i="5"/>
  <c r="G15706" i="5"/>
  <c r="G15707" i="5"/>
  <c r="G15708" i="5"/>
  <c r="G15709" i="5"/>
  <c r="G15710" i="5"/>
  <c r="G15711" i="5"/>
  <c r="G15712" i="5"/>
  <c r="G15713" i="5"/>
  <c r="G15714" i="5"/>
  <c r="G15715" i="5"/>
  <c r="G15716" i="5"/>
  <c r="G15717" i="5"/>
  <c r="G15718" i="5"/>
  <c r="G15719" i="5"/>
  <c r="G15720" i="5"/>
  <c r="G15721" i="5"/>
  <c r="G15722" i="5"/>
  <c r="G15723" i="5"/>
  <c r="G15724" i="5"/>
  <c r="G15725" i="5"/>
  <c r="G15726" i="5"/>
  <c r="G15727" i="5"/>
  <c r="G15728" i="5"/>
  <c r="G15729" i="5"/>
  <c r="G15730" i="5"/>
  <c r="G15731" i="5"/>
  <c r="G15732" i="5"/>
  <c r="G15733" i="5"/>
  <c r="G15734" i="5"/>
  <c r="G15735" i="5"/>
  <c r="G15736" i="5"/>
  <c r="G15737" i="5"/>
  <c r="G15738" i="5"/>
  <c r="G15739" i="5"/>
  <c r="G15740" i="5"/>
  <c r="G15741" i="5"/>
  <c r="G15742" i="5"/>
  <c r="G15743" i="5"/>
  <c r="G15744" i="5"/>
  <c r="G15745" i="5"/>
  <c r="G15746" i="5"/>
  <c r="G15747" i="5"/>
  <c r="G15748" i="5"/>
  <c r="G15749" i="5"/>
  <c r="G15750" i="5"/>
  <c r="G15751" i="5"/>
  <c r="G15752" i="5"/>
  <c r="G15753" i="5"/>
  <c r="G15754" i="5"/>
  <c r="G15755" i="5"/>
  <c r="G15756" i="5"/>
  <c r="G15757" i="5"/>
  <c r="G15758" i="5"/>
  <c r="G15759" i="5"/>
  <c r="G15760" i="5"/>
  <c r="G15761" i="5"/>
  <c r="G15762" i="5"/>
  <c r="G15763" i="5"/>
  <c r="G15764" i="5"/>
  <c r="G15765" i="5"/>
  <c r="G15766" i="5"/>
  <c r="G15767" i="5"/>
  <c r="G15768" i="5"/>
  <c r="G15769" i="5"/>
  <c r="G15770" i="5"/>
  <c r="G15771" i="5"/>
  <c r="G15772" i="5"/>
  <c r="G15773" i="5"/>
  <c r="G15774" i="5"/>
  <c r="G15775" i="5"/>
  <c r="G15776" i="5"/>
  <c r="G15777" i="5"/>
  <c r="G15778" i="5"/>
  <c r="G15779" i="5"/>
  <c r="G15780" i="5"/>
  <c r="G15781" i="5"/>
  <c r="G15782" i="5"/>
  <c r="G15783" i="5"/>
  <c r="G15784" i="5"/>
  <c r="G15785" i="5"/>
  <c r="G15786" i="5"/>
  <c r="G15787" i="5"/>
  <c r="G15788" i="5"/>
  <c r="G15789" i="5"/>
  <c r="G15790" i="5"/>
  <c r="G15791" i="5"/>
  <c r="G15792" i="5"/>
  <c r="G15793" i="5"/>
  <c r="G15794" i="5"/>
  <c r="G15795" i="5"/>
  <c r="G15796" i="5"/>
  <c r="G15797" i="5"/>
  <c r="G15798" i="5"/>
  <c r="G15799" i="5"/>
  <c r="G15800" i="5"/>
  <c r="G15801" i="5"/>
  <c r="G15802" i="5"/>
  <c r="G15803" i="5"/>
  <c r="G15804" i="5"/>
  <c r="G15805" i="5"/>
  <c r="G15806" i="5"/>
  <c r="G15807" i="5"/>
  <c r="G15808" i="5"/>
  <c r="G15809" i="5"/>
  <c r="G15810" i="5"/>
  <c r="G15811" i="5"/>
  <c r="G15812" i="5"/>
  <c r="G15813" i="5"/>
  <c r="G15814" i="5"/>
  <c r="G15815" i="5"/>
  <c r="G15816" i="5"/>
  <c r="G15817" i="5"/>
  <c r="G15818" i="5"/>
  <c r="G15819" i="5"/>
  <c r="G15820" i="5"/>
  <c r="G15821" i="5"/>
  <c r="G15822" i="5"/>
  <c r="G15823" i="5"/>
  <c r="G15824" i="5"/>
  <c r="G15825" i="5"/>
  <c r="G15826" i="5"/>
  <c r="G15827" i="5"/>
  <c r="G15828" i="5"/>
  <c r="G15829" i="5"/>
  <c r="G15830" i="5"/>
  <c r="G15831" i="5"/>
  <c r="G15832" i="5"/>
  <c r="G15833" i="5"/>
  <c r="G15834" i="5"/>
  <c r="G15835" i="5"/>
  <c r="G15836" i="5"/>
  <c r="G15837" i="5"/>
  <c r="G15838" i="5"/>
  <c r="G15839" i="5"/>
  <c r="G15840" i="5"/>
  <c r="G15841" i="5"/>
  <c r="G15842" i="5"/>
  <c r="G15843" i="5"/>
  <c r="G15844" i="5"/>
  <c r="G15845" i="5"/>
  <c r="G15846" i="5"/>
  <c r="G15847" i="5"/>
  <c r="G15848" i="5"/>
  <c r="G15849" i="5"/>
  <c r="G15850" i="5"/>
  <c r="G15851" i="5"/>
  <c r="G15852" i="5"/>
  <c r="G15853" i="5"/>
  <c r="G15854" i="5"/>
  <c r="G15855" i="5"/>
  <c r="G15856" i="5"/>
  <c r="G15857" i="5"/>
  <c r="G15858" i="5"/>
  <c r="G15859" i="5"/>
  <c r="G15860" i="5"/>
  <c r="G15861" i="5"/>
  <c r="G15862" i="5"/>
  <c r="G15863" i="5"/>
  <c r="G15864" i="5"/>
  <c r="G15865" i="5"/>
  <c r="G15866" i="5"/>
  <c r="G15867" i="5"/>
  <c r="G15868" i="5"/>
  <c r="G15869" i="5"/>
  <c r="G15870" i="5"/>
  <c r="G15871" i="5"/>
  <c r="G15872" i="5"/>
  <c r="G15873" i="5"/>
  <c r="G15874" i="5"/>
  <c r="G15875" i="5"/>
  <c r="G15876" i="5"/>
  <c r="G15877" i="5"/>
  <c r="G15878" i="5"/>
  <c r="G15879" i="5"/>
  <c r="G15880" i="5"/>
  <c r="G15881" i="5"/>
  <c r="G15882" i="5"/>
  <c r="G15883" i="5"/>
  <c r="G15884" i="5"/>
  <c r="G15885" i="5"/>
  <c r="G15886" i="5"/>
  <c r="G15887" i="5"/>
  <c r="G15888" i="5"/>
  <c r="G15889" i="5"/>
  <c r="G15890" i="5"/>
  <c r="G15891" i="5"/>
  <c r="G15892" i="5"/>
  <c r="G15893" i="5"/>
  <c r="G15894" i="5"/>
  <c r="G15895" i="5"/>
  <c r="G15896" i="5"/>
  <c r="G15897" i="5"/>
  <c r="G15898" i="5"/>
  <c r="G15899" i="5"/>
  <c r="G15900" i="5"/>
  <c r="G15901" i="5"/>
  <c r="G15902" i="5"/>
  <c r="G15903" i="5"/>
  <c r="G15904" i="5"/>
  <c r="G15905" i="5"/>
  <c r="G15906" i="5"/>
  <c r="G15907" i="5"/>
  <c r="G15908" i="5"/>
  <c r="G15909" i="5"/>
  <c r="G15910" i="5"/>
  <c r="G15911" i="5"/>
  <c r="G15912" i="5"/>
  <c r="G15913" i="5"/>
  <c r="G15914" i="5"/>
  <c r="G15915" i="5"/>
  <c r="G15916" i="5"/>
  <c r="G15917" i="5"/>
  <c r="G15918" i="5"/>
  <c r="G15919" i="5"/>
  <c r="G15920" i="5"/>
  <c r="G15921" i="5"/>
  <c r="G15922" i="5"/>
  <c r="G15923" i="5"/>
  <c r="G15924" i="5"/>
  <c r="G15925" i="5"/>
  <c r="G15926" i="5"/>
  <c r="G15927" i="5"/>
  <c r="G15928" i="5"/>
  <c r="G15929" i="5"/>
  <c r="G15930" i="5"/>
  <c r="G15931" i="5"/>
  <c r="G15932" i="5"/>
  <c r="G15933" i="5"/>
  <c r="G15934" i="5"/>
  <c r="G15935" i="5"/>
  <c r="G15936" i="5"/>
  <c r="G15937" i="5"/>
  <c r="G15938" i="5"/>
  <c r="G15939" i="5"/>
  <c r="G15940" i="5"/>
  <c r="G15941" i="5"/>
  <c r="G15942" i="5"/>
  <c r="G15943" i="5"/>
  <c r="G15944" i="5"/>
  <c r="G15945" i="5"/>
  <c r="G15946" i="5"/>
  <c r="G15947" i="5"/>
  <c r="G15948" i="5"/>
  <c r="G15949" i="5"/>
  <c r="G15950" i="5"/>
  <c r="G15951" i="5"/>
  <c r="G15952" i="5"/>
  <c r="G15953" i="5"/>
  <c r="G15954" i="5"/>
  <c r="G15955" i="5"/>
  <c r="G15956" i="5"/>
  <c r="G15957" i="5"/>
  <c r="G15958" i="5"/>
  <c r="G15959" i="5"/>
  <c r="G15960" i="5"/>
  <c r="G15961" i="5"/>
  <c r="G15962" i="5"/>
  <c r="G15963" i="5"/>
  <c r="G15964" i="5"/>
  <c r="G15965" i="5"/>
  <c r="G15966" i="5"/>
  <c r="G15967" i="5"/>
  <c r="G15968" i="5"/>
  <c r="G15969" i="5"/>
  <c r="G15970" i="5"/>
  <c r="G15971" i="5"/>
  <c r="G15972" i="5"/>
  <c r="G15973" i="5"/>
  <c r="G15974" i="5"/>
  <c r="G15975" i="5"/>
  <c r="G15976" i="5"/>
  <c r="G15977" i="5"/>
  <c r="G15978" i="5"/>
  <c r="G15979" i="5"/>
  <c r="G15980" i="5"/>
  <c r="G15981" i="5"/>
  <c r="G15982" i="5"/>
  <c r="G15983" i="5"/>
  <c r="G15984" i="5"/>
  <c r="G15985" i="5"/>
  <c r="G15986" i="5"/>
  <c r="G15987" i="5"/>
  <c r="G15988" i="5"/>
  <c r="G15989" i="5"/>
  <c r="G15990" i="5"/>
  <c r="G15991" i="5"/>
  <c r="G15992" i="5"/>
  <c r="G15993" i="5"/>
  <c r="G15994" i="5"/>
  <c r="G15995" i="5"/>
  <c r="G15996" i="5"/>
  <c r="G15997" i="5"/>
  <c r="G15998" i="5"/>
  <c r="G15999" i="5"/>
  <c r="G16000" i="5"/>
  <c r="G16001" i="5"/>
  <c r="G16002" i="5"/>
  <c r="G16003" i="5"/>
  <c r="G16004" i="5"/>
  <c r="G16005" i="5"/>
  <c r="G16006" i="5"/>
  <c r="G16007" i="5"/>
  <c r="G16008" i="5"/>
  <c r="G16009" i="5"/>
  <c r="G16010" i="5"/>
  <c r="G16011" i="5"/>
  <c r="G16012" i="5"/>
  <c r="G16013" i="5"/>
  <c r="G16014" i="5"/>
  <c r="G16015" i="5"/>
  <c r="G16016" i="5"/>
  <c r="G16017" i="5"/>
  <c r="G16018" i="5"/>
  <c r="G16019" i="5"/>
  <c r="G16020" i="5"/>
  <c r="G16021" i="5"/>
  <c r="G16022" i="5"/>
  <c r="G16023" i="5"/>
  <c r="G16024" i="5"/>
  <c r="G16025" i="5"/>
  <c r="G16026" i="5"/>
  <c r="G16027" i="5"/>
  <c r="G16028" i="5"/>
  <c r="G16029" i="5"/>
  <c r="G16030" i="5"/>
  <c r="G16031" i="5"/>
  <c r="G16032" i="5"/>
  <c r="G16033" i="5"/>
  <c r="G16034" i="5"/>
  <c r="G16035" i="5"/>
  <c r="G16036" i="5"/>
  <c r="G16037" i="5"/>
  <c r="G16038" i="5"/>
  <c r="G16039" i="5"/>
  <c r="G16040" i="5"/>
  <c r="G16041" i="5"/>
  <c r="G16042" i="5"/>
  <c r="G16043" i="5"/>
  <c r="G16044" i="5"/>
  <c r="G16045" i="5"/>
  <c r="G16046" i="5"/>
  <c r="G16047" i="5"/>
  <c r="G16048" i="5"/>
  <c r="G16049" i="5"/>
  <c r="G16050" i="5"/>
  <c r="G16051" i="5"/>
  <c r="G16052" i="5"/>
  <c r="G16053" i="5"/>
  <c r="G16054" i="5"/>
  <c r="G16055" i="5"/>
  <c r="G16056" i="5"/>
  <c r="G16057" i="5"/>
  <c r="G16058" i="5"/>
  <c r="G16059" i="5"/>
  <c r="G16060" i="5"/>
  <c r="G16061" i="5"/>
  <c r="G16062" i="5"/>
  <c r="G16063" i="5"/>
  <c r="G16064" i="5"/>
  <c r="G16065" i="5"/>
  <c r="G16066" i="5"/>
  <c r="G16067" i="5"/>
  <c r="G16068" i="5"/>
  <c r="G16069" i="5"/>
  <c r="G16070" i="5"/>
  <c r="G16071" i="5"/>
  <c r="G16072" i="5"/>
  <c r="G16073" i="5"/>
  <c r="G16074" i="5"/>
  <c r="G16075" i="5"/>
  <c r="G16076" i="5"/>
  <c r="G16077" i="5"/>
  <c r="G16078" i="5"/>
  <c r="G16079" i="5"/>
  <c r="G16080" i="5"/>
  <c r="G16081" i="5"/>
  <c r="G16082" i="5"/>
  <c r="G16083" i="5"/>
  <c r="G16084" i="5"/>
  <c r="G16085" i="5"/>
  <c r="G16086" i="5"/>
  <c r="G16087" i="5"/>
  <c r="G16088" i="5"/>
  <c r="G16089" i="5"/>
  <c r="G16090" i="5"/>
  <c r="G16091" i="5"/>
  <c r="G16092" i="5"/>
  <c r="G16093" i="5"/>
  <c r="G16094" i="5"/>
  <c r="G16095" i="5"/>
  <c r="G16096" i="5"/>
  <c r="G16097" i="5"/>
  <c r="G16098" i="5"/>
  <c r="G16099" i="5"/>
  <c r="G16100" i="5"/>
  <c r="G16101" i="5"/>
  <c r="G16102" i="5"/>
  <c r="G16103" i="5"/>
  <c r="G16104" i="5"/>
  <c r="G16105" i="5"/>
  <c r="G16106" i="5"/>
  <c r="G16107" i="5"/>
  <c r="G16108" i="5"/>
  <c r="G16109" i="5"/>
  <c r="G16110" i="5"/>
  <c r="G16111" i="5"/>
  <c r="G16112" i="5"/>
  <c r="G16113" i="5"/>
  <c r="G16114" i="5"/>
  <c r="G16115" i="5"/>
  <c r="G16116" i="5"/>
  <c r="G16117" i="5"/>
  <c r="G16118" i="5"/>
  <c r="G16119" i="5"/>
  <c r="G16120" i="5"/>
  <c r="G16121" i="5"/>
  <c r="G16122" i="5"/>
  <c r="G16123" i="5"/>
  <c r="G16124" i="5"/>
  <c r="G16125" i="5"/>
  <c r="G16126" i="5"/>
  <c r="G16127" i="5"/>
  <c r="G16128" i="5"/>
  <c r="G16129" i="5"/>
  <c r="G16130" i="5"/>
  <c r="G16131" i="5"/>
  <c r="G16132" i="5"/>
  <c r="G16133" i="5"/>
  <c r="G16134" i="5"/>
  <c r="G16135" i="5"/>
  <c r="G16136" i="5"/>
  <c r="G16137" i="5"/>
  <c r="G16138" i="5"/>
  <c r="G16139" i="5"/>
  <c r="G16140" i="5"/>
  <c r="G16141" i="5"/>
  <c r="G16142" i="5"/>
  <c r="G16143" i="5"/>
  <c r="G16144" i="5"/>
  <c r="G16145" i="5"/>
  <c r="G16146" i="5"/>
  <c r="G16147" i="5"/>
  <c r="G16148" i="5"/>
  <c r="G16149" i="5"/>
  <c r="G16150" i="5"/>
  <c r="G16151" i="5"/>
  <c r="G16152" i="5"/>
  <c r="G16153" i="5"/>
  <c r="G16154" i="5"/>
  <c r="G16155" i="5"/>
  <c r="G16156" i="5"/>
  <c r="G16157" i="5"/>
  <c r="G16158" i="5"/>
  <c r="G16159" i="5"/>
  <c r="G16160" i="5"/>
  <c r="G16161" i="5"/>
  <c r="G16162" i="5"/>
  <c r="G16163" i="5"/>
  <c r="G16164" i="5"/>
  <c r="G16165" i="5"/>
  <c r="G16166" i="5"/>
  <c r="G16167" i="5"/>
  <c r="G16168" i="5"/>
  <c r="G16169" i="5"/>
  <c r="G16170" i="5"/>
  <c r="G16171" i="5"/>
  <c r="G16172" i="5"/>
  <c r="G16173" i="5"/>
  <c r="G16174" i="5"/>
  <c r="G16175" i="5"/>
  <c r="G16176" i="5"/>
  <c r="G16177" i="5"/>
  <c r="G16178" i="5"/>
  <c r="G16179" i="5"/>
  <c r="G16180" i="5"/>
  <c r="G16181" i="5"/>
  <c r="G16182" i="5"/>
  <c r="G16183" i="5"/>
  <c r="G16184" i="5"/>
  <c r="G16185" i="5"/>
  <c r="G16186" i="5"/>
  <c r="G16187" i="5"/>
  <c r="G16188" i="5"/>
  <c r="G16189" i="5"/>
  <c r="G16190" i="5"/>
  <c r="G16191" i="5"/>
  <c r="G16192" i="5"/>
  <c r="G16193" i="5"/>
  <c r="G16194" i="5"/>
  <c r="G16195" i="5"/>
  <c r="G16196" i="5"/>
  <c r="G16197" i="5"/>
  <c r="G16198" i="5"/>
  <c r="G16199" i="5"/>
  <c r="G16200" i="5"/>
  <c r="G16201" i="5"/>
  <c r="G16202" i="5"/>
  <c r="G16203" i="5"/>
  <c r="G16204" i="5"/>
  <c r="G16205" i="5"/>
  <c r="G16206" i="5"/>
  <c r="G16207" i="5"/>
  <c r="G16208" i="5"/>
  <c r="G16209" i="5"/>
  <c r="G16210" i="5"/>
  <c r="G16211" i="5"/>
  <c r="G16212" i="5"/>
  <c r="G16213" i="5"/>
  <c r="G16214" i="5"/>
  <c r="G16215" i="5"/>
  <c r="G16216" i="5"/>
  <c r="G16217" i="5"/>
  <c r="G16218" i="5"/>
  <c r="G16219" i="5"/>
  <c r="G16220" i="5"/>
  <c r="G16221" i="5"/>
  <c r="G16222" i="5"/>
  <c r="G16223" i="5"/>
  <c r="G16224" i="5"/>
  <c r="G16225" i="5"/>
  <c r="G16226" i="5"/>
  <c r="G16227" i="5"/>
  <c r="G16228" i="5"/>
  <c r="G16229" i="5"/>
  <c r="G16230" i="5"/>
  <c r="G16231" i="5"/>
  <c r="G16232" i="5"/>
  <c r="G16233" i="5"/>
  <c r="G16234" i="5"/>
  <c r="G16235" i="5"/>
  <c r="G16236" i="5"/>
  <c r="G16237" i="5"/>
  <c r="G16238" i="5"/>
  <c r="G16239" i="5"/>
  <c r="G16240" i="5"/>
  <c r="G16241" i="5"/>
  <c r="G16242" i="5"/>
  <c r="G16243" i="5"/>
  <c r="G16244" i="5"/>
  <c r="G16245" i="5"/>
  <c r="G16246" i="5"/>
  <c r="G16247" i="5"/>
  <c r="G16248" i="5"/>
  <c r="G16249" i="5"/>
  <c r="G16250" i="5"/>
  <c r="G16251" i="5"/>
  <c r="G16252" i="5"/>
  <c r="G16253" i="5"/>
  <c r="G16254" i="5"/>
  <c r="G16255" i="5"/>
  <c r="G16256" i="5"/>
  <c r="G16257" i="5"/>
  <c r="G16258" i="5"/>
  <c r="G16259" i="5"/>
  <c r="G16260" i="5"/>
  <c r="G16261" i="5"/>
  <c r="G16262" i="5"/>
  <c r="G16263" i="5"/>
  <c r="G16264" i="5"/>
  <c r="G16265" i="5"/>
  <c r="G16266" i="5"/>
  <c r="G16267" i="5"/>
  <c r="G16268" i="5"/>
  <c r="G16269" i="5"/>
  <c r="G16270" i="5"/>
  <c r="G16271" i="5"/>
  <c r="G16272" i="5"/>
  <c r="G16273" i="5"/>
  <c r="G16274" i="5"/>
  <c r="G16275" i="5"/>
  <c r="G16276" i="5"/>
  <c r="G16277" i="5"/>
  <c r="G16278" i="5"/>
  <c r="G16279" i="5"/>
  <c r="G16280" i="5"/>
  <c r="G16281" i="5"/>
  <c r="G16282" i="5"/>
  <c r="G16283" i="5"/>
  <c r="G16284" i="5"/>
  <c r="G16285" i="5"/>
  <c r="G16286" i="5"/>
  <c r="G16287" i="5"/>
  <c r="G16288" i="5"/>
  <c r="G16289" i="5"/>
  <c r="G16290" i="5"/>
  <c r="G16291" i="5"/>
  <c r="G16292" i="5"/>
  <c r="G16293" i="5"/>
  <c r="G16294" i="5"/>
  <c r="G16295" i="5"/>
  <c r="G16296" i="5"/>
  <c r="G16297" i="5"/>
  <c r="G16298" i="5"/>
  <c r="G16299" i="5"/>
  <c r="G16300" i="5"/>
  <c r="G16301" i="5"/>
  <c r="G16302" i="5"/>
  <c r="G16303" i="5"/>
  <c r="G16304" i="5"/>
  <c r="G16305" i="5"/>
  <c r="G16306" i="5"/>
  <c r="G16307" i="5"/>
  <c r="G16308" i="5"/>
  <c r="G16309" i="5"/>
  <c r="G16310" i="5"/>
  <c r="G16311" i="5"/>
  <c r="G16312" i="5"/>
  <c r="G16313" i="5"/>
  <c r="G16314" i="5"/>
  <c r="G16315" i="5"/>
  <c r="G16316" i="5"/>
  <c r="G16317" i="5"/>
  <c r="G16318" i="5"/>
  <c r="G16319" i="5"/>
  <c r="G16320" i="5"/>
  <c r="G16321" i="5"/>
  <c r="G16322" i="5"/>
  <c r="G16323" i="5"/>
  <c r="G16324" i="5"/>
  <c r="G16325" i="5"/>
  <c r="G16326" i="5"/>
  <c r="G16327" i="5"/>
  <c r="G16328" i="5"/>
  <c r="G16329" i="5"/>
  <c r="G16330" i="5"/>
  <c r="G16331" i="5"/>
  <c r="G16332" i="5"/>
  <c r="G16333" i="5"/>
  <c r="G16334" i="5"/>
  <c r="G16335" i="5"/>
  <c r="G16336" i="5"/>
  <c r="G16337" i="5"/>
  <c r="G16338" i="5"/>
  <c r="G16339" i="5"/>
  <c r="G16340" i="5"/>
  <c r="G16341" i="5"/>
  <c r="G16342" i="5"/>
  <c r="G16343" i="5"/>
  <c r="G16344" i="5"/>
  <c r="G16345" i="5"/>
  <c r="G16346" i="5"/>
  <c r="G16347" i="5"/>
  <c r="G16348" i="5"/>
  <c r="G16349" i="5"/>
  <c r="G16350" i="5"/>
  <c r="G16351" i="5"/>
  <c r="G16352" i="5"/>
  <c r="G16353" i="5"/>
  <c r="G16354" i="5"/>
  <c r="G16355" i="5"/>
  <c r="G16356" i="5"/>
  <c r="G16357" i="5"/>
  <c r="G16358" i="5"/>
  <c r="G16359" i="5"/>
  <c r="G16360" i="5"/>
  <c r="G16361" i="5"/>
  <c r="G16362" i="5"/>
  <c r="G16363" i="5"/>
  <c r="G16364" i="5"/>
  <c r="G16365" i="5"/>
  <c r="G16366" i="5"/>
  <c r="G16367" i="5"/>
  <c r="G16368" i="5"/>
  <c r="G16369" i="5"/>
  <c r="G16370" i="5"/>
  <c r="G16371" i="5"/>
  <c r="G16372" i="5"/>
  <c r="G16373" i="5"/>
  <c r="G16374" i="5"/>
  <c r="G16375" i="5"/>
  <c r="G16376" i="5"/>
  <c r="G16377" i="5"/>
  <c r="G16378" i="5"/>
  <c r="G16379" i="5"/>
  <c r="G16380" i="5"/>
  <c r="G16381" i="5"/>
  <c r="G16382" i="5"/>
  <c r="G16383" i="5"/>
  <c r="G16384" i="5"/>
  <c r="G16385" i="5"/>
  <c r="G16386" i="5"/>
  <c r="G16387" i="5"/>
  <c r="G16388" i="5"/>
  <c r="G16389" i="5"/>
  <c r="G16390" i="5"/>
  <c r="G16391" i="5"/>
  <c r="G16392" i="5"/>
  <c r="G16393" i="5"/>
  <c r="G16394" i="5"/>
  <c r="G16395" i="5"/>
  <c r="G16396" i="5"/>
  <c r="G16397" i="5"/>
  <c r="G16398" i="5"/>
  <c r="G16399" i="5"/>
  <c r="G16400" i="5"/>
  <c r="G16401" i="5"/>
  <c r="G16402" i="5"/>
  <c r="G16403" i="5"/>
  <c r="G16404" i="5"/>
  <c r="G16405" i="5"/>
  <c r="G16406" i="5"/>
  <c r="G16407" i="5"/>
  <c r="G16408" i="5"/>
  <c r="G16409" i="5"/>
  <c r="G16410" i="5"/>
  <c r="G16411" i="5"/>
  <c r="G16412" i="5"/>
  <c r="G16413" i="5"/>
  <c r="G16414" i="5"/>
  <c r="G16415" i="5"/>
  <c r="G16416" i="5"/>
  <c r="G16417" i="5"/>
  <c r="G16418" i="5"/>
  <c r="G16419" i="5"/>
  <c r="G16420" i="5"/>
  <c r="G16421" i="5"/>
  <c r="G16422" i="5"/>
  <c r="G16423" i="5"/>
  <c r="G16424" i="5"/>
  <c r="G16425" i="5"/>
  <c r="G16426" i="5"/>
  <c r="G16427" i="5"/>
  <c r="G16428" i="5"/>
  <c r="G16429" i="5"/>
  <c r="G16430" i="5"/>
  <c r="G16431" i="5"/>
  <c r="G16432" i="5"/>
  <c r="G16433" i="5"/>
  <c r="G16434" i="5"/>
  <c r="G16435" i="5"/>
  <c r="G16436" i="5"/>
  <c r="G16437" i="5"/>
  <c r="G16438" i="5"/>
  <c r="G16439" i="5"/>
  <c r="G16440" i="5"/>
  <c r="G16441" i="5"/>
  <c r="G16442" i="5"/>
  <c r="G16443" i="5"/>
  <c r="G16444" i="5"/>
  <c r="G16445" i="5"/>
  <c r="G16446" i="5"/>
  <c r="G16447" i="5"/>
  <c r="G16448" i="5"/>
  <c r="G16449" i="5"/>
  <c r="G16450" i="5"/>
  <c r="G16451" i="5"/>
  <c r="G16452" i="5"/>
  <c r="G16453" i="5"/>
  <c r="G16454" i="5"/>
  <c r="G16455" i="5"/>
  <c r="G16456" i="5"/>
  <c r="G16457" i="5"/>
  <c r="G16458" i="5"/>
  <c r="G16459" i="5"/>
  <c r="G16460" i="5"/>
  <c r="G16461" i="5"/>
  <c r="G16462" i="5"/>
  <c r="G16463" i="5"/>
  <c r="G16464" i="5"/>
  <c r="G16465" i="5"/>
  <c r="G16466" i="5"/>
  <c r="G16467" i="5"/>
  <c r="G16468" i="5"/>
  <c r="G16469" i="5"/>
  <c r="G16470" i="5"/>
  <c r="G16471" i="5"/>
  <c r="G16472" i="5"/>
  <c r="G16473" i="5"/>
  <c r="G16474" i="5"/>
  <c r="G16475" i="5"/>
  <c r="G16476" i="5"/>
  <c r="G16477" i="5"/>
  <c r="G16478" i="5"/>
  <c r="G16479" i="5"/>
  <c r="G16480" i="5"/>
  <c r="G16481" i="5"/>
  <c r="G16482" i="5"/>
  <c r="G16483" i="5"/>
  <c r="G16484" i="5"/>
  <c r="G16485" i="5"/>
  <c r="G16486" i="5"/>
  <c r="G16487" i="5"/>
  <c r="G16488" i="5"/>
  <c r="G16489" i="5"/>
  <c r="G16490" i="5"/>
  <c r="G16491" i="5"/>
  <c r="G16492" i="5"/>
  <c r="G16493" i="5"/>
  <c r="G16494" i="5"/>
  <c r="G16495" i="5"/>
  <c r="G16496" i="5"/>
  <c r="G16497" i="5"/>
  <c r="G16498" i="5"/>
  <c r="G16499" i="5"/>
  <c r="G16500" i="5"/>
  <c r="G16501" i="5"/>
  <c r="G16502" i="5"/>
  <c r="G16503" i="5"/>
  <c r="G16504" i="5"/>
  <c r="G16505" i="5"/>
  <c r="G16506" i="5"/>
  <c r="G16507" i="5"/>
  <c r="G16508" i="5"/>
  <c r="G16509" i="5"/>
  <c r="G16510" i="5"/>
  <c r="G16511" i="5"/>
  <c r="G16512" i="5"/>
  <c r="G16513" i="5"/>
  <c r="G16514" i="5"/>
  <c r="G16515" i="5"/>
  <c r="G16516" i="5"/>
  <c r="G16517" i="5"/>
  <c r="G16518" i="5"/>
  <c r="G16519" i="5"/>
  <c r="G16520" i="5"/>
  <c r="G16521" i="5"/>
  <c r="G16522" i="5"/>
  <c r="G16523" i="5"/>
  <c r="G16524" i="5"/>
  <c r="G16525" i="5"/>
  <c r="G16526" i="5"/>
  <c r="G16527" i="5"/>
  <c r="G16528" i="5"/>
  <c r="G16529" i="5"/>
  <c r="G16530" i="5"/>
  <c r="G16531" i="5"/>
  <c r="G16532" i="5"/>
  <c r="G16533" i="5"/>
  <c r="G16534" i="5"/>
  <c r="G16535" i="5"/>
  <c r="G16536" i="5"/>
  <c r="G16537" i="5"/>
  <c r="G16538" i="5"/>
  <c r="G16539" i="5"/>
  <c r="G16540" i="5"/>
  <c r="G16541" i="5"/>
  <c r="G16542" i="5"/>
  <c r="G16543" i="5"/>
  <c r="G16544" i="5"/>
  <c r="G16545" i="5"/>
  <c r="G16546" i="5"/>
  <c r="G16547" i="5"/>
  <c r="G16548" i="5"/>
  <c r="G16549" i="5"/>
  <c r="G16550" i="5"/>
  <c r="G16551" i="5"/>
  <c r="G16552" i="5"/>
  <c r="G16553" i="5"/>
  <c r="G16554" i="5"/>
  <c r="G16555" i="5"/>
  <c r="G16556" i="5"/>
  <c r="G16557" i="5"/>
  <c r="G16558" i="5"/>
  <c r="G16559" i="5"/>
  <c r="G16560" i="5"/>
  <c r="G16561" i="5"/>
  <c r="G16562" i="5"/>
  <c r="G16563" i="5"/>
  <c r="G16564" i="5"/>
  <c r="G16565" i="5"/>
  <c r="G16566" i="5"/>
  <c r="G16567" i="5"/>
  <c r="G16568" i="5"/>
  <c r="G16569" i="5"/>
  <c r="G16570" i="5"/>
  <c r="G16571" i="5"/>
  <c r="G16572" i="5"/>
  <c r="G16573" i="5"/>
  <c r="G16574" i="5"/>
  <c r="G16575" i="5"/>
  <c r="G16576" i="5"/>
  <c r="G16577" i="5"/>
  <c r="G16578" i="5"/>
  <c r="G16579" i="5"/>
  <c r="G16580" i="5"/>
  <c r="G16581" i="5"/>
  <c r="G16582" i="5"/>
  <c r="G16583" i="5"/>
  <c r="G16584" i="5"/>
  <c r="G16585" i="5"/>
  <c r="G16586" i="5"/>
  <c r="G16587" i="5"/>
  <c r="G16588" i="5"/>
  <c r="G16589" i="5"/>
  <c r="G16590" i="5"/>
  <c r="G16591" i="5"/>
  <c r="G16592" i="5"/>
  <c r="G16593" i="5"/>
  <c r="G16594" i="5"/>
  <c r="G16595" i="5"/>
  <c r="G16596" i="5"/>
  <c r="G16597" i="5"/>
  <c r="G16598" i="5"/>
  <c r="G16599" i="5"/>
  <c r="G16600" i="5"/>
  <c r="G16601" i="5"/>
  <c r="G16602" i="5"/>
  <c r="G16603" i="5"/>
  <c r="G16604" i="5"/>
  <c r="G16605" i="5"/>
  <c r="G16606" i="5"/>
  <c r="G16607" i="5"/>
  <c r="G16608" i="5"/>
  <c r="G16609" i="5"/>
  <c r="G16610" i="5"/>
  <c r="G16611" i="5"/>
  <c r="G16612" i="5"/>
  <c r="G16613" i="5"/>
  <c r="G16614" i="5"/>
  <c r="G16615" i="5"/>
  <c r="G16616" i="5"/>
  <c r="G16617" i="5"/>
  <c r="G16618" i="5"/>
  <c r="G16619" i="5"/>
  <c r="G16620" i="5"/>
  <c r="G16621" i="5"/>
  <c r="G16622" i="5"/>
  <c r="G16623" i="5"/>
  <c r="G16624" i="5"/>
  <c r="G16625" i="5"/>
  <c r="G16626" i="5"/>
  <c r="G16627" i="5"/>
  <c r="G16628" i="5"/>
  <c r="G16629" i="5"/>
  <c r="G16630" i="5"/>
  <c r="G16631" i="5"/>
  <c r="G16632" i="5"/>
  <c r="G16633" i="5"/>
  <c r="G16634" i="5"/>
  <c r="G16635" i="5"/>
  <c r="G16636" i="5"/>
  <c r="G16637" i="5"/>
  <c r="G16638" i="5"/>
  <c r="G16639" i="5"/>
  <c r="G16640" i="5"/>
  <c r="G16641" i="5"/>
  <c r="G16642" i="5"/>
  <c r="G16643" i="5"/>
  <c r="G16644" i="5"/>
  <c r="G16645" i="5"/>
  <c r="G16646" i="5"/>
  <c r="G16647" i="5"/>
  <c r="G16648" i="5"/>
  <c r="G16649" i="5"/>
  <c r="G16650" i="5"/>
  <c r="G16651" i="5"/>
  <c r="G16652" i="5"/>
  <c r="G16653" i="5"/>
  <c r="G16654" i="5"/>
  <c r="G16655" i="5"/>
  <c r="G16656" i="5"/>
  <c r="G16657" i="5"/>
  <c r="G16658" i="5"/>
  <c r="G16659" i="5"/>
  <c r="G16660" i="5"/>
  <c r="G16661" i="5"/>
  <c r="G16662" i="5"/>
  <c r="G16663" i="5"/>
  <c r="G16664" i="5"/>
  <c r="G16665" i="5"/>
  <c r="G16666" i="5"/>
  <c r="G16667" i="5"/>
  <c r="G16668" i="5"/>
  <c r="G16669" i="5"/>
  <c r="G16670" i="5"/>
  <c r="G16671" i="5"/>
  <c r="G16672" i="5"/>
  <c r="G16673" i="5"/>
  <c r="G16674" i="5"/>
  <c r="G16675" i="5"/>
  <c r="G16676" i="5"/>
  <c r="G16677" i="5"/>
  <c r="G16678" i="5"/>
  <c r="G16679" i="5"/>
  <c r="G16680" i="5"/>
  <c r="G16681" i="5"/>
  <c r="G16682" i="5"/>
  <c r="G16683" i="5"/>
  <c r="G16684" i="5"/>
  <c r="G16685" i="5"/>
  <c r="G16686" i="5"/>
  <c r="G16687" i="5"/>
  <c r="G16688" i="5"/>
  <c r="G16689" i="5"/>
  <c r="G16690" i="5"/>
  <c r="G16691" i="5"/>
  <c r="G16692" i="5"/>
  <c r="G16693" i="5"/>
  <c r="G16694" i="5"/>
  <c r="G16695" i="5"/>
  <c r="G16696" i="5"/>
  <c r="G16697" i="5"/>
  <c r="G16698" i="5"/>
  <c r="G16699" i="5"/>
  <c r="G16700" i="5"/>
  <c r="G16701" i="5"/>
  <c r="G16702" i="5"/>
  <c r="G16703" i="5"/>
  <c r="G16704" i="5"/>
  <c r="G16705" i="5"/>
  <c r="G16706" i="5"/>
  <c r="G16707" i="5"/>
  <c r="G16708" i="5"/>
  <c r="G16709" i="5"/>
  <c r="G16710" i="5"/>
  <c r="G16711" i="5"/>
  <c r="G16712" i="5"/>
  <c r="G16713" i="5"/>
  <c r="G16714" i="5"/>
  <c r="G16715" i="5"/>
  <c r="G16716" i="5"/>
  <c r="G16717" i="5"/>
  <c r="G16718" i="5"/>
  <c r="G16719" i="5"/>
  <c r="G16720" i="5"/>
  <c r="G16721" i="5"/>
  <c r="G16722" i="5"/>
  <c r="G16723" i="5"/>
  <c r="G16724" i="5"/>
  <c r="G16725" i="5"/>
  <c r="G16726" i="5"/>
  <c r="G16727" i="5"/>
  <c r="G16728" i="5"/>
  <c r="G16729" i="5"/>
  <c r="G16730" i="5"/>
  <c r="G16731" i="5"/>
  <c r="G16732" i="5"/>
  <c r="G16733" i="5"/>
  <c r="G16734" i="5"/>
  <c r="G16735" i="5"/>
  <c r="G16736" i="5"/>
  <c r="G16737" i="5"/>
  <c r="G16738" i="5"/>
  <c r="G16739" i="5"/>
  <c r="G16740" i="5"/>
  <c r="G16741" i="5"/>
  <c r="G16742" i="5"/>
  <c r="G16743" i="5"/>
  <c r="G16744" i="5"/>
  <c r="G16745" i="5"/>
  <c r="G16746" i="5"/>
  <c r="G16747" i="5"/>
  <c r="G16748" i="5"/>
  <c r="G16749" i="5"/>
  <c r="G16750" i="5"/>
  <c r="G16751" i="5"/>
  <c r="G16752" i="5"/>
  <c r="G16753" i="5"/>
  <c r="G16754" i="5"/>
  <c r="G16755" i="5"/>
  <c r="G16756" i="5"/>
  <c r="G16757" i="5"/>
  <c r="G16758" i="5"/>
  <c r="G16759" i="5"/>
  <c r="G16760" i="5"/>
  <c r="G16761" i="5"/>
  <c r="G16762" i="5"/>
  <c r="G16763" i="5"/>
  <c r="G16764" i="5"/>
  <c r="G16765" i="5"/>
  <c r="G16766" i="5"/>
  <c r="G16767" i="5"/>
  <c r="G16768" i="5"/>
  <c r="G16769" i="5"/>
  <c r="G16770" i="5"/>
  <c r="G16771" i="5"/>
  <c r="G16772" i="5"/>
  <c r="G16773" i="5"/>
  <c r="G16774" i="5"/>
  <c r="G16775" i="5"/>
  <c r="G16776" i="5"/>
  <c r="G16777" i="5"/>
  <c r="G16778" i="5"/>
  <c r="G16779" i="5"/>
  <c r="G16780" i="5"/>
  <c r="G16781" i="5"/>
  <c r="G16782" i="5"/>
  <c r="G16783" i="5"/>
  <c r="G16784" i="5"/>
  <c r="G16785" i="5"/>
  <c r="G16786" i="5"/>
  <c r="G16787" i="5"/>
  <c r="G16788" i="5"/>
  <c r="G16789" i="5"/>
  <c r="G16790" i="5"/>
  <c r="G16791" i="5"/>
  <c r="G16792" i="5"/>
  <c r="G16793" i="5"/>
  <c r="G16794" i="5"/>
  <c r="G16795" i="5"/>
  <c r="G16796" i="5"/>
  <c r="G16797" i="5"/>
  <c r="G16798" i="5"/>
  <c r="G16799" i="5"/>
  <c r="G16800" i="5"/>
  <c r="G16801" i="5"/>
  <c r="G16802" i="5"/>
  <c r="G16803" i="5"/>
  <c r="G16804" i="5"/>
  <c r="G16805" i="5"/>
  <c r="G16806" i="5"/>
  <c r="G16807" i="5"/>
  <c r="G16808" i="5"/>
  <c r="G16809" i="5"/>
  <c r="G16810" i="5"/>
  <c r="G16811" i="5"/>
  <c r="G16812" i="5"/>
  <c r="G16813" i="5"/>
  <c r="G16814" i="5"/>
  <c r="G16815" i="5"/>
  <c r="G16816" i="5"/>
  <c r="G16817" i="5"/>
  <c r="G16818" i="5"/>
  <c r="G16819" i="5"/>
  <c r="G16820" i="5"/>
  <c r="G16821" i="5"/>
  <c r="G16822" i="5"/>
  <c r="G16823" i="5"/>
  <c r="G16824" i="5"/>
  <c r="G16825" i="5"/>
  <c r="G16826" i="5"/>
  <c r="G16827" i="5"/>
  <c r="G16828" i="5"/>
  <c r="G16829" i="5"/>
  <c r="G16830" i="5"/>
  <c r="G16831" i="5"/>
  <c r="G16832" i="5"/>
  <c r="G16833" i="5"/>
  <c r="G16834" i="5"/>
  <c r="G16835" i="5"/>
  <c r="G16836" i="5"/>
  <c r="G16837" i="5"/>
  <c r="G16838" i="5"/>
  <c r="G16839" i="5"/>
  <c r="G16840" i="5"/>
  <c r="G16841" i="5"/>
  <c r="G16842" i="5"/>
  <c r="G16843" i="5"/>
  <c r="G16844" i="5"/>
  <c r="G16845" i="5"/>
  <c r="G16846" i="5"/>
  <c r="G16847" i="5"/>
  <c r="G16848" i="5"/>
  <c r="G16849" i="5"/>
  <c r="G16850" i="5"/>
  <c r="G16851" i="5"/>
  <c r="G16852" i="5"/>
  <c r="G16853" i="5"/>
  <c r="G16854" i="5"/>
  <c r="G16855" i="5"/>
  <c r="G16856" i="5"/>
  <c r="G16857" i="5"/>
  <c r="G16858" i="5"/>
  <c r="G16859" i="5"/>
  <c r="G16860" i="5"/>
  <c r="G16861" i="5"/>
  <c r="G16862" i="5"/>
  <c r="G16863" i="5"/>
  <c r="G16864" i="5"/>
  <c r="G16865" i="5"/>
  <c r="G16866" i="5"/>
  <c r="G16867" i="5"/>
  <c r="G16868" i="5"/>
  <c r="G16869" i="5"/>
  <c r="G16870" i="5"/>
  <c r="G16871" i="5"/>
  <c r="G16872" i="5"/>
  <c r="G16873" i="5"/>
  <c r="G16874" i="5"/>
  <c r="G16875" i="5"/>
  <c r="G16876" i="5"/>
  <c r="G16877" i="5"/>
  <c r="G16878" i="5"/>
  <c r="G16879" i="5"/>
  <c r="G16880" i="5"/>
  <c r="G16881" i="5"/>
  <c r="G16882" i="5"/>
  <c r="G16883" i="5"/>
  <c r="G16884" i="5"/>
  <c r="G16885" i="5"/>
  <c r="G16886" i="5"/>
  <c r="G16887" i="5"/>
  <c r="G16888" i="5"/>
  <c r="G16889" i="5"/>
  <c r="G16890" i="5"/>
  <c r="G16891" i="5"/>
  <c r="G16892" i="5"/>
  <c r="G16893" i="5"/>
  <c r="G16894" i="5"/>
  <c r="G16895" i="5"/>
  <c r="G16896" i="5"/>
  <c r="G16897" i="5"/>
  <c r="G16898" i="5"/>
  <c r="G16899" i="5"/>
  <c r="G16900" i="5"/>
  <c r="G16901" i="5"/>
  <c r="G16902" i="5"/>
  <c r="G16903" i="5"/>
  <c r="G16904" i="5"/>
  <c r="G16905" i="5"/>
  <c r="G16906" i="5"/>
  <c r="G16907" i="5"/>
  <c r="G16908" i="5"/>
  <c r="G16909" i="5"/>
  <c r="G16910" i="5"/>
  <c r="G16911" i="5"/>
  <c r="G16912" i="5"/>
  <c r="G16913" i="5"/>
  <c r="G16914" i="5"/>
  <c r="G16915" i="5"/>
  <c r="G16916" i="5"/>
  <c r="G16917" i="5"/>
  <c r="G16918" i="5"/>
  <c r="G16919" i="5"/>
  <c r="G16920" i="5"/>
  <c r="G16921" i="5"/>
  <c r="G16922" i="5"/>
  <c r="G16923" i="5"/>
  <c r="G16924" i="5"/>
  <c r="G16925" i="5"/>
  <c r="G16926" i="5"/>
  <c r="G16927" i="5"/>
  <c r="G16928" i="5"/>
  <c r="G16929" i="5"/>
  <c r="G16930" i="5"/>
  <c r="G16931" i="5"/>
  <c r="G16932" i="5"/>
  <c r="G16933" i="5"/>
  <c r="G16934" i="5"/>
  <c r="G16935" i="5"/>
  <c r="G16936" i="5"/>
  <c r="G16937" i="5"/>
  <c r="G16938" i="5"/>
  <c r="G16939" i="5"/>
  <c r="G16940" i="5"/>
  <c r="G16941" i="5"/>
  <c r="G16942" i="5"/>
  <c r="G16943" i="5"/>
  <c r="G16944" i="5"/>
  <c r="G16945" i="5"/>
  <c r="G16946" i="5"/>
  <c r="G16947" i="5"/>
  <c r="G16948" i="5"/>
  <c r="G16949" i="5"/>
  <c r="G16950" i="5"/>
  <c r="G16951" i="5"/>
  <c r="G16952" i="5"/>
  <c r="G16953" i="5"/>
  <c r="G16954" i="5"/>
  <c r="G16955" i="5"/>
  <c r="G16956" i="5"/>
  <c r="G16957" i="5"/>
  <c r="G16958" i="5"/>
  <c r="G16959" i="5"/>
  <c r="G16960" i="5"/>
  <c r="G16961" i="5"/>
  <c r="G16962" i="5"/>
  <c r="G16963" i="5"/>
  <c r="G16964" i="5"/>
  <c r="G16965" i="5"/>
  <c r="G16966" i="5"/>
  <c r="G16967" i="5"/>
  <c r="G16968" i="5"/>
  <c r="G16969" i="5"/>
  <c r="G16970" i="5"/>
  <c r="G16971" i="5"/>
  <c r="G16972" i="5"/>
  <c r="G16973" i="5"/>
  <c r="G16974" i="5"/>
  <c r="G16975" i="5"/>
  <c r="G16976" i="5"/>
  <c r="G16977" i="5"/>
  <c r="G16978" i="5"/>
  <c r="G16979" i="5"/>
  <c r="G16980" i="5"/>
  <c r="G16981" i="5"/>
  <c r="G16982" i="5"/>
  <c r="G16983" i="5"/>
  <c r="G16984" i="5"/>
  <c r="G16985" i="5"/>
  <c r="G16986" i="5"/>
  <c r="G16987" i="5"/>
  <c r="G16988" i="5"/>
  <c r="G16989" i="5"/>
  <c r="G16990" i="5"/>
  <c r="G16991" i="5"/>
  <c r="G16992" i="5"/>
  <c r="G16993" i="5"/>
  <c r="G16994" i="5"/>
  <c r="G16995" i="5"/>
  <c r="G16996" i="5"/>
  <c r="G16997" i="5"/>
  <c r="G16998" i="5"/>
  <c r="G16999" i="5"/>
  <c r="G17000" i="5"/>
  <c r="G17001" i="5"/>
  <c r="G17002" i="5"/>
  <c r="G17003" i="5"/>
  <c r="G17004" i="5"/>
  <c r="G17005" i="5"/>
  <c r="G17006" i="5"/>
  <c r="G17007" i="5"/>
  <c r="G17008" i="5"/>
  <c r="G17009" i="5"/>
  <c r="G17010" i="5"/>
  <c r="G17011" i="5"/>
  <c r="G17012" i="5"/>
  <c r="G17013" i="5"/>
  <c r="G17014" i="5"/>
  <c r="G17015" i="5"/>
  <c r="G17016" i="5"/>
  <c r="G17017" i="5"/>
  <c r="G17018" i="5"/>
  <c r="G17019" i="5"/>
  <c r="G17020" i="5"/>
  <c r="G17021" i="5"/>
  <c r="G17022" i="5"/>
  <c r="G17023" i="5"/>
  <c r="G17024" i="5"/>
  <c r="G17025" i="5"/>
  <c r="G17026" i="5"/>
  <c r="G17027" i="5"/>
  <c r="G17028" i="5"/>
  <c r="G17029" i="5"/>
  <c r="G17030" i="5"/>
  <c r="G17031" i="5"/>
  <c r="G17032" i="5"/>
  <c r="G17033" i="5"/>
  <c r="G17034" i="5"/>
  <c r="G17035" i="5"/>
  <c r="G17036" i="5"/>
  <c r="G17037" i="5"/>
  <c r="G17038" i="5"/>
  <c r="G17039" i="5"/>
  <c r="G17040" i="5"/>
  <c r="G17041" i="5"/>
  <c r="G17042" i="5"/>
  <c r="G17043" i="5"/>
  <c r="G17044" i="5"/>
  <c r="G17045" i="5"/>
  <c r="G17046" i="5"/>
  <c r="G17047" i="5"/>
  <c r="G17048" i="5"/>
  <c r="G17049" i="5"/>
  <c r="G17050" i="5"/>
  <c r="G17051" i="5"/>
  <c r="G17052" i="5"/>
  <c r="G17053" i="5"/>
  <c r="G17054" i="5"/>
  <c r="G17055" i="5"/>
  <c r="G17056" i="5"/>
  <c r="G17057" i="5"/>
  <c r="G17058" i="5"/>
  <c r="G17059" i="5"/>
  <c r="G17060" i="5"/>
  <c r="G17061" i="5"/>
  <c r="G17062" i="5"/>
  <c r="G17063" i="5"/>
  <c r="G17064" i="5"/>
  <c r="G17065" i="5"/>
  <c r="G17066" i="5"/>
  <c r="G17067" i="5"/>
  <c r="G17068" i="5"/>
  <c r="G17069" i="5"/>
  <c r="G17070" i="5"/>
  <c r="G17071" i="5"/>
  <c r="G17072" i="5"/>
  <c r="G17073" i="5"/>
  <c r="G17074" i="5"/>
  <c r="G17075" i="5"/>
  <c r="G17076" i="5"/>
  <c r="G17077" i="5"/>
  <c r="G17078" i="5"/>
  <c r="G17079" i="5"/>
  <c r="G17080" i="5"/>
  <c r="G17081" i="5"/>
  <c r="G17082" i="5"/>
  <c r="G17083" i="5"/>
  <c r="G17084" i="5"/>
  <c r="G17085" i="5"/>
  <c r="G17086" i="5"/>
  <c r="G17087" i="5"/>
  <c r="G17088" i="5"/>
  <c r="G17089" i="5"/>
  <c r="G17090" i="5"/>
  <c r="G17091" i="5"/>
  <c r="G17092" i="5"/>
  <c r="G17093" i="5"/>
  <c r="G17094" i="5"/>
  <c r="G17095" i="5"/>
  <c r="G17096" i="5"/>
  <c r="G17097" i="5"/>
  <c r="G17098" i="5"/>
  <c r="G17099" i="5"/>
  <c r="G17100" i="5"/>
  <c r="G17101" i="5"/>
  <c r="G17102" i="5"/>
  <c r="G17103" i="5"/>
  <c r="G17104" i="5"/>
  <c r="G17105" i="5"/>
  <c r="G17106" i="5"/>
  <c r="G17107" i="5"/>
  <c r="G17108" i="5"/>
  <c r="G17109" i="5"/>
  <c r="G17110" i="5"/>
  <c r="G17111" i="5"/>
  <c r="G17112" i="5"/>
  <c r="G17113" i="5"/>
  <c r="G17114" i="5"/>
  <c r="G17115" i="5"/>
  <c r="G17116" i="5"/>
  <c r="G17117" i="5"/>
  <c r="G17118" i="5"/>
  <c r="G17119" i="5"/>
  <c r="G17120" i="5"/>
  <c r="G17121" i="5"/>
  <c r="G17122" i="5"/>
  <c r="G17123" i="5"/>
  <c r="G17124" i="5"/>
  <c r="G17125" i="5"/>
  <c r="G17126" i="5"/>
  <c r="G17127" i="5"/>
  <c r="G17128" i="5"/>
  <c r="G17129" i="5"/>
  <c r="G17130" i="5"/>
  <c r="G17131" i="5"/>
  <c r="G17132" i="5"/>
  <c r="G17133" i="5"/>
  <c r="G17134" i="5"/>
  <c r="G17135" i="5"/>
  <c r="G17136" i="5"/>
  <c r="G17137" i="5"/>
  <c r="G17138" i="5"/>
  <c r="G17139" i="5"/>
  <c r="G17140" i="5"/>
  <c r="G17141" i="5"/>
  <c r="G17142" i="5"/>
  <c r="G17143" i="5"/>
  <c r="G17144" i="5"/>
  <c r="G17145" i="5"/>
  <c r="G17146" i="5"/>
  <c r="G17147" i="5"/>
  <c r="G17148" i="5"/>
  <c r="G17149" i="5"/>
  <c r="G17150" i="5"/>
  <c r="G17151" i="5"/>
  <c r="G17152" i="5"/>
  <c r="G17153" i="5"/>
  <c r="G17154" i="5"/>
  <c r="G17155" i="5"/>
  <c r="G17156" i="5"/>
  <c r="G17157" i="5"/>
  <c r="G17158" i="5"/>
  <c r="G17159" i="5"/>
  <c r="G17160" i="5"/>
  <c r="G17161" i="5"/>
  <c r="G17162" i="5"/>
  <c r="G17163" i="5"/>
  <c r="G17164" i="5"/>
  <c r="G17165" i="5"/>
  <c r="G17166" i="5"/>
  <c r="G17167" i="5"/>
  <c r="G17168" i="5"/>
  <c r="G17169" i="5"/>
  <c r="G17170" i="5"/>
  <c r="G17171" i="5"/>
  <c r="G17172" i="5"/>
  <c r="G17173" i="5"/>
  <c r="G17174" i="5"/>
  <c r="G17175" i="5"/>
  <c r="G17176" i="5"/>
  <c r="G17177" i="5"/>
  <c r="G17178" i="5"/>
  <c r="G17179" i="5"/>
  <c r="G17180" i="5"/>
  <c r="G17181" i="5"/>
  <c r="G17182" i="5"/>
  <c r="G17183" i="5"/>
  <c r="G17184" i="5"/>
  <c r="G17185" i="5"/>
  <c r="G17186" i="5"/>
  <c r="G17187" i="5"/>
  <c r="G17188" i="5"/>
  <c r="G17189" i="5"/>
  <c r="G17190" i="5"/>
  <c r="G17191" i="5"/>
  <c r="G17192" i="5"/>
  <c r="G17193" i="5"/>
  <c r="G17194" i="5"/>
  <c r="G17195" i="5"/>
  <c r="G17196" i="5"/>
  <c r="G17197" i="5"/>
  <c r="G17198" i="5"/>
  <c r="G17199" i="5"/>
  <c r="G17200" i="5"/>
  <c r="G17201" i="5"/>
  <c r="G17202" i="5"/>
  <c r="G17203" i="5"/>
  <c r="G17204" i="5"/>
  <c r="G17205" i="5"/>
  <c r="G17206" i="5"/>
  <c r="G17207" i="5"/>
  <c r="G17208" i="5"/>
  <c r="G17209" i="5"/>
  <c r="G17210" i="5"/>
  <c r="G17211" i="5"/>
  <c r="G17212" i="5"/>
  <c r="G17213" i="5"/>
  <c r="G17214" i="5"/>
  <c r="G17215" i="5"/>
  <c r="G17216" i="5"/>
  <c r="G17217" i="5"/>
  <c r="G17218" i="5"/>
  <c r="G17219" i="5"/>
  <c r="G17220" i="5"/>
  <c r="G17221" i="5"/>
  <c r="G17222" i="5"/>
  <c r="G17223" i="5"/>
  <c r="G17224" i="5"/>
  <c r="G17225" i="5"/>
  <c r="G17226" i="5"/>
  <c r="G17227" i="5"/>
  <c r="G17228" i="5"/>
  <c r="G17229" i="5"/>
  <c r="G17230" i="5"/>
  <c r="G17231" i="5"/>
  <c r="G17232" i="5"/>
  <c r="G17233" i="5"/>
  <c r="G17234" i="5"/>
  <c r="G17235" i="5"/>
  <c r="G17236" i="5"/>
  <c r="G17237" i="5"/>
  <c r="G17238" i="5"/>
  <c r="G17239" i="5"/>
  <c r="G17240" i="5"/>
  <c r="G17241" i="5"/>
  <c r="G17242" i="5"/>
  <c r="G17243" i="5"/>
  <c r="G17244" i="5"/>
  <c r="G17245" i="5"/>
  <c r="G17246" i="5"/>
  <c r="G17247" i="5"/>
  <c r="G17248" i="5"/>
  <c r="G17249" i="5"/>
  <c r="G17250" i="5"/>
  <c r="G17251" i="5"/>
  <c r="G17252" i="5"/>
  <c r="G17253" i="5"/>
  <c r="G17254" i="5"/>
  <c r="G17255" i="5"/>
  <c r="G17256" i="5"/>
  <c r="G17257" i="5"/>
  <c r="G17258" i="5"/>
  <c r="G17259" i="5"/>
  <c r="G17260" i="5"/>
  <c r="G17261" i="5"/>
  <c r="G17262" i="5"/>
  <c r="G17263" i="5"/>
  <c r="G17264" i="5"/>
  <c r="G17265" i="5"/>
  <c r="G17266" i="5"/>
  <c r="G17267" i="5"/>
  <c r="G17268" i="5"/>
  <c r="G17269" i="5"/>
  <c r="G17270" i="5"/>
  <c r="G17271" i="5"/>
  <c r="G17272" i="5"/>
  <c r="G17273" i="5"/>
  <c r="G17274" i="5"/>
  <c r="G17275" i="5"/>
  <c r="G17276" i="5"/>
  <c r="G17277" i="5"/>
  <c r="G17278" i="5"/>
  <c r="G17279" i="5"/>
  <c r="G17280" i="5"/>
  <c r="G17281" i="5"/>
  <c r="G17282" i="5"/>
  <c r="G17283" i="5"/>
  <c r="G17284" i="5"/>
  <c r="G17285" i="5"/>
  <c r="G17286" i="5"/>
  <c r="G17287" i="5"/>
  <c r="G17288" i="5"/>
  <c r="G17289" i="5"/>
  <c r="G17290" i="5"/>
  <c r="G17291" i="5"/>
  <c r="G17292" i="5"/>
  <c r="G17293" i="5"/>
  <c r="G17294" i="5"/>
  <c r="G17295" i="5"/>
  <c r="G17296" i="5"/>
  <c r="G17297" i="5"/>
  <c r="G17298" i="5"/>
  <c r="G17299" i="5"/>
  <c r="G17300" i="5"/>
  <c r="G17301" i="5"/>
  <c r="G17302" i="5"/>
  <c r="G17303" i="5"/>
  <c r="G17304" i="5"/>
  <c r="G17305" i="5"/>
  <c r="G17306" i="5"/>
  <c r="G17307" i="5"/>
  <c r="G17308" i="5"/>
  <c r="G17309" i="5"/>
  <c r="G17310" i="5"/>
  <c r="G17311" i="5"/>
  <c r="G17312" i="5"/>
  <c r="G17313" i="5"/>
  <c r="G17314" i="5"/>
  <c r="G17315" i="5"/>
  <c r="G17316" i="5"/>
  <c r="G17317" i="5"/>
  <c r="G17318" i="5"/>
  <c r="G17319" i="5"/>
  <c r="G17320" i="5"/>
  <c r="G17321" i="5"/>
  <c r="G17322" i="5"/>
  <c r="G17323" i="5"/>
  <c r="G17324" i="5"/>
  <c r="G17325" i="5"/>
  <c r="G17326" i="5"/>
  <c r="G17327" i="5"/>
  <c r="G17328" i="5"/>
  <c r="G17329" i="5"/>
  <c r="G17330" i="5"/>
  <c r="G17331" i="5"/>
  <c r="G17332" i="5"/>
  <c r="G17333" i="5"/>
  <c r="G17334" i="5"/>
  <c r="G17335" i="5"/>
  <c r="G17336" i="5"/>
  <c r="G17337" i="5"/>
  <c r="G17338" i="5"/>
  <c r="G17339" i="5"/>
  <c r="G17340" i="5"/>
  <c r="G17341" i="5"/>
  <c r="G17342" i="5"/>
  <c r="G17343" i="5"/>
  <c r="G17344" i="5"/>
  <c r="G17345" i="5"/>
  <c r="G17346" i="5"/>
  <c r="G17347" i="5"/>
  <c r="G17348" i="5"/>
  <c r="G17349" i="5"/>
  <c r="G17350" i="5"/>
  <c r="G17351" i="5"/>
  <c r="G17352" i="5"/>
  <c r="G17353" i="5"/>
  <c r="G17354" i="5"/>
  <c r="G17355" i="5"/>
  <c r="G17356" i="5"/>
  <c r="G17357" i="5"/>
  <c r="G17358" i="5"/>
  <c r="G17359" i="5"/>
  <c r="G17360" i="5"/>
  <c r="G17361" i="5"/>
  <c r="G17362" i="5"/>
  <c r="G17363" i="5"/>
  <c r="G17364" i="5"/>
  <c r="G17365" i="5"/>
  <c r="G17366" i="5"/>
  <c r="G17367" i="5"/>
  <c r="G17368" i="5"/>
  <c r="G17369" i="5"/>
  <c r="G17370" i="5"/>
  <c r="G17371" i="5"/>
  <c r="G17372" i="5"/>
  <c r="G17373" i="5"/>
  <c r="G17374" i="5"/>
  <c r="G17375" i="5"/>
  <c r="G17376" i="5"/>
  <c r="G17377" i="5"/>
  <c r="G17378" i="5"/>
  <c r="G17379" i="5"/>
  <c r="G17380" i="5"/>
  <c r="G17381" i="5"/>
  <c r="G17382" i="5"/>
  <c r="G17383" i="5"/>
  <c r="G17384" i="5"/>
  <c r="G17385" i="5"/>
  <c r="G17386" i="5"/>
  <c r="G17387" i="5"/>
  <c r="G17388" i="5"/>
  <c r="G17389" i="5"/>
  <c r="G17390" i="5"/>
  <c r="G17391" i="5"/>
  <c r="G17392" i="5"/>
  <c r="G17393" i="5"/>
  <c r="G17394" i="5"/>
  <c r="G17395" i="5"/>
  <c r="G17396" i="5"/>
  <c r="G17397" i="5"/>
  <c r="G17398" i="5"/>
  <c r="G17399" i="5"/>
  <c r="G17400" i="5"/>
  <c r="G17401" i="5"/>
  <c r="G17402" i="5"/>
  <c r="G17403" i="5"/>
  <c r="G17404" i="5"/>
  <c r="G17405" i="5"/>
  <c r="G17406" i="5"/>
  <c r="G17407" i="5"/>
  <c r="G17408" i="5"/>
  <c r="G17409" i="5"/>
  <c r="G17410" i="5"/>
  <c r="G17411" i="5"/>
  <c r="G17412" i="5"/>
  <c r="G17413" i="5"/>
  <c r="G17414" i="5"/>
  <c r="G17415" i="5"/>
  <c r="G17416" i="5"/>
  <c r="G17417" i="5"/>
  <c r="G17418" i="5"/>
  <c r="G17419" i="5"/>
  <c r="G17420" i="5"/>
  <c r="G17421" i="5"/>
  <c r="G17422" i="5"/>
  <c r="G17423" i="5"/>
  <c r="G17424" i="5"/>
  <c r="G17425" i="5"/>
  <c r="G17426" i="5"/>
  <c r="G17427" i="5"/>
  <c r="G17428" i="5"/>
  <c r="G17429" i="5"/>
  <c r="G17430" i="5"/>
  <c r="G17431" i="5"/>
  <c r="G17432" i="5"/>
  <c r="G17433" i="5"/>
  <c r="G17434" i="5"/>
  <c r="G17435" i="5"/>
  <c r="G17436" i="5"/>
  <c r="G17437" i="5"/>
  <c r="G17438" i="5"/>
  <c r="G17439" i="5"/>
  <c r="G17440" i="5"/>
  <c r="G17441" i="5"/>
  <c r="G17442" i="5"/>
  <c r="G17443" i="5"/>
  <c r="G17444" i="5"/>
  <c r="G17445" i="5"/>
  <c r="G17446" i="5"/>
  <c r="G17447" i="5"/>
  <c r="G17448" i="5"/>
  <c r="G17449" i="5"/>
  <c r="G17450" i="5"/>
  <c r="G17451" i="5"/>
  <c r="G17452" i="5"/>
  <c r="G17453" i="5"/>
  <c r="G17454" i="5"/>
  <c r="G17455" i="5"/>
  <c r="G17456" i="5"/>
  <c r="G17457" i="5"/>
  <c r="G17458" i="5"/>
  <c r="G17459" i="5"/>
  <c r="G17460" i="5"/>
  <c r="G17461" i="5"/>
  <c r="G17462" i="5"/>
  <c r="G17463" i="5"/>
  <c r="G17464" i="5"/>
  <c r="G17465" i="5"/>
  <c r="G17466" i="5"/>
  <c r="G17467" i="5"/>
  <c r="G17468" i="5"/>
  <c r="G17469" i="5"/>
  <c r="G17470" i="5"/>
  <c r="G17471" i="5"/>
  <c r="G17472" i="5"/>
  <c r="G17473" i="5"/>
  <c r="G17474" i="5"/>
  <c r="G17475" i="5"/>
  <c r="G17476" i="5"/>
  <c r="G17477" i="5"/>
  <c r="G17478" i="5"/>
  <c r="G17479" i="5"/>
  <c r="G17480" i="5"/>
  <c r="G17481" i="5"/>
  <c r="G17482" i="5"/>
  <c r="G17483" i="5"/>
  <c r="G17484" i="5"/>
  <c r="G17485" i="5"/>
  <c r="G17486" i="5"/>
  <c r="G17487" i="5"/>
  <c r="G17488" i="5"/>
  <c r="G17489" i="5"/>
  <c r="G17490" i="5"/>
  <c r="G17491" i="5"/>
  <c r="G17492" i="5"/>
  <c r="G17493" i="5"/>
  <c r="G17494" i="5"/>
  <c r="G17495" i="5"/>
  <c r="G17496" i="5"/>
  <c r="G17497" i="5"/>
  <c r="G17498" i="5"/>
  <c r="G17499" i="5"/>
  <c r="G17500" i="5"/>
  <c r="G17501" i="5"/>
  <c r="G17502" i="5"/>
  <c r="G17503" i="5"/>
  <c r="G17504" i="5"/>
  <c r="G17505" i="5"/>
  <c r="G17506" i="5"/>
  <c r="G17507" i="5"/>
  <c r="G17508" i="5"/>
  <c r="G17509" i="5"/>
  <c r="G17510" i="5"/>
  <c r="G17511" i="5"/>
  <c r="G17512" i="5"/>
  <c r="G17513" i="5"/>
  <c r="G17514" i="5"/>
  <c r="G17515" i="5"/>
  <c r="G17516" i="5"/>
  <c r="G17517" i="5"/>
  <c r="G17518" i="5"/>
  <c r="G17519" i="5"/>
  <c r="G17520" i="5"/>
  <c r="G17521" i="5"/>
  <c r="G17522" i="5"/>
  <c r="G17523" i="5"/>
  <c r="G17524" i="5"/>
  <c r="G17525" i="5"/>
  <c r="G17526" i="5"/>
  <c r="G17527" i="5"/>
  <c r="G17528" i="5"/>
  <c r="G17529" i="5"/>
  <c r="G17530" i="5"/>
  <c r="G17531" i="5"/>
  <c r="G17532" i="5"/>
  <c r="G17533" i="5"/>
  <c r="G17534" i="5"/>
  <c r="G17535" i="5"/>
  <c r="G17536" i="5"/>
  <c r="G17537" i="5"/>
  <c r="G17538" i="5"/>
  <c r="G17539" i="5"/>
  <c r="G17540" i="5"/>
  <c r="G17541" i="5"/>
  <c r="G17542" i="5"/>
  <c r="G17543" i="5"/>
  <c r="G17544" i="5"/>
  <c r="G17545" i="5"/>
  <c r="G17546" i="5"/>
  <c r="G17547" i="5"/>
  <c r="G17548" i="5"/>
  <c r="G17549" i="5"/>
  <c r="G17550" i="5"/>
  <c r="G17551" i="5"/>
  <c r="G17552" i="5"/>
  <c r="G17553" i="5"/>
  <c r="G17554" i="5"/>
  <c r="G17555" i="5"/>
  <c r="G17556" i="5"/>
  <c r="G17557" i="5"/>
  <c r="G17558" i="5"/>
  <c r="G17559" i="5"/>
  <c r="G17560" i="5"/>
  <c r="G17561" i="5"/>
  <c r="G17562" i="5"/>
  <c r="G17563" i="5"/>
  <c r="G17564" i="5"/>
  <c r="G17565" i="5"/>
  <c r="G17566" i="5"/>
  <c r="G17567" i="5"/>
  <c r="G17568" i="5"/>
  <c r="G17569" i="5"/>
  <c r="G17570" i="5"/>
  <c r="G17571" i="5"/>
  <c r="G17572" i="5"/>
  <c r="G17573" i="5"/>
  <c r="G17574" i="5"/>
  <c r="G17575" i="5"/>
  <c r="G17576" i="5"/>
  <c r="G17577" i="5"/>
  <c r="G17578" i="5"/>
  <c r="G17579" i="5"/>
  <c r="G17580" i="5"/>
  <c r="G17581" i="5"/>
  <c r="G17582" i="5"/>
  <c r="G17583" i="5"/>
  <c r="G17584" i="5"/>
  <c r="G17585" i="5"/>
  <c r="G17586" i="5"/>
  <c r="G17587" i="5"/>
  <c r="G17588" i="5"/>
  <c r="G17589" i="5"/>
  <c r="G17590" i="5"/>
  <c r="G17591" i="5"/>
  <c r="G17592" i="5"/>
  <c r="G17593" i="5"/>
  <c r="G17594" i="5"/>
  <c r="G17595" i="5"/>
  <c r="G17596" i="5"/>
  <c r="G17597" i="5"/>
  <c r="G17598" i="5"/>
  <c r="G17599" i="5"/>
  <c r="G17600" i="5"/>
  <c r="G17601" i="5"/>
  <c r="G17602" i="5"/>
  <c r="G17603" i="5"/>
  <c r="G17604" i="5"/>
  <c r="G17605" i="5"/>
  <c r="G17606" i="5"/>
  <c r="G17607" i="5"/>
  <c r="G17608" i="5"/>
  <c r="G17609" i="5"/>
  <c r="G17610" i="5"/>
  <c r="G17611" i="5"/>
  <c r="G17612" i="5"/>
  <c r="G17613" i="5"/>
  <c r="G17614" i="5"/>
  <c r="G17615" i="5"/>
  <c r="G17616" i="5"/>
  <c r="G17617" i="5"/>
  <c r="G17618" i="5"/>
  <c r="G17619" i="5"/>
  <c r="G17620" i="5"/>
  <c r="G17621" i="5"/>
  <c r="G17622" i="5"/>
  <c r="G17623" i="5"/>
  <c r="G17624" i="5"/>
  <c r="G17625" i="5"/>
  <c r="G17626" i="5"/>
  <c r="G17627" i="5"/>
  <c r="G17628" i="5"/>
  <c r="G17629" i="5"/>
  <c r="G17630" i="5"/>
  <c r="G17631" i="5"/>
  <c r="G17632" i="5"/>
  <c r="G17633" i="5"/>
  <c r="G17634" i="5"/>
  <c r="G17635" i="5"/>
  <c r="G17636" i="5"/>
  <c r="G17637" i="5"/>
  <c r="G17638" i="5"/>
  <c r="G17639" i="5"/>
  <c r="G17640" i="5"/>
  <c r="G17641" i="5"/>
  <c r="G17642" i="5"/>
  <c r="G17643" i="5"/>
  <c r="G17644" i="5"/>
  <c r="G17645" i="5"/>
  <c r="G17646" i="5"/>
  <c r="G17647" i="5"/>
  <c r="G17648" i="5"/>
  <c r="G17649" i="5"/>
  <c r="G17650" i="5"/>
  <c r="G17651" i="5"/>
  <c r="G17652" i="5"/>
  <c r="G17653" i="5"/>
  <c r="G17654" i="5"/>
  <c r="G17655" i="5"/>
  <c r="G17656" i="5"/>
  <c r="G17657" i="5"/>
  <c r="G17658" i="5"/>
  <c r="G17659" i="5"/>
  <c r="G17660" i="5"/>
  <c r="G17661" i="5"/>
  <c r="G17662" i="5"/>
  <c r="G17663" i="5"/>
  <c r="G17664" i="5"/>
  <c r="G17665" i="5"/>
  <c r="G17666" i="5"/>
  <c r="G17667" i="5"/>
  <c r="G17668" i="5"/>
  <c r="G17669" i="5"/>
  <c r="G17670" i="5"/>
  <c r="G17671" i="5"/>
  <c r="G17672" i="5"/>
  <c r="G17673" i="5"/>
  <c r="G17674" i="5"/>
  <c r="G17675" i="5"/>
  <c r="G17676" i="5"/>
  <c r="G17677" i="5"/>
  <c r="G17678" i="5"/>
  <c r="G17679" i="5"/>
  <c r="G17680" i="5"/>
  <c r="G17681" i="5"/>
  <c r="G17682" i="5"/>
  <c r="G17683" i="5"/>
  <c r="G17684" i="5"/>
  <c r="G17685" i="5"/>
  <c r="G17686" i="5"/>
  <c r="G17687" i="5"/>
  <c r="G17688" i="5"/>
  <c r="G17689" i="5"/>
  <c r="G17690" i="5"/>
  <c r="G17691" i="5"/>
  <c r="G17692" i="5"/>
  <c r="G17693" i="5"/>
  <c r="G17694" i="5"/>
  <c r="G17695" i="5"/>
  <c r="G17696" i="5"/>
  <c r="G17697" i="5"/>
  <c r="G17698" i="5"/>
  <c r="G17699" i="5"/>
  <c r="G17700" i="5"/>
  <c r="G17701" i="5"/>
  <c r="G17702" i="5"/>
  <c r="G17703" i="5"/>
  <c r="G17704" i="5"/>
  <c r="G17705" i="5"/>
  <c r="G17706" i="5"/>
  <c r="G17707" i="5"/>
  <c r="G17708" i="5"/>
  <c r="G17709" i="5"/>
  <c r="G17710" i="5"/>
  <c r="G17711" i="5"/>
  <c r="G17712" i="5"/>
  <c r="G17713" i="5"/>
  <c r="G17714" i="5"/>
  <c r="G17715" i="5"/>
  <c r="G17716" i="5"/>
  <c r="G17717" i="5"/>
  <c r="G17718" i="5"/>
  <c r="G17719" i="5"/>
  <c r="G17720" i="5"/>
  <c r="G17721" i="5"/>
  <c r="G17722" i="5"/>
  <c r="G17723" i="5"/>
  <c r="G17724" i="5"/>
  <c r="G17725" i="5"/>
  <c r="G17726" i="5"/>
  <c r="G17727" i="5"/>
  <c r="G17728" i="5"/>
  <c r="G17729" i="5"/>
  <c r="G17730" i="5"/>
  <c r="G17731" i="5"/>
  <c r="G17732" i="5"/>
  <c r="G17733" i="5"/>
  <c r="G17734" i="5"/>
  <c r="G17735" i="5"/>
  <c r="G17736" i="5"/>
  <c r="G17737" i="5"/>
  <c r="G17738" i="5"/>
  <c r="G17739" i="5"/>
  <c r="G17740" i="5"/>
  <c r="G17741" i="5"/>
  <c r="G17742" i="5"/>
  <c r="G17743" i="5"/>
  <c r="G17744" i="5"/>
  <c r="G17745" i="5"/>
  <c r="G17746" i="5"/>
  <c r="G17747" i="5"/>
  <c r="G17748" i="5"/>
  <c r="G17749" i="5"/>
  <c r="G17750" i="5"/>
  <c r="G17751" i="5"/>
  <c r="G17752" i="5"/>
  <c r="G17753" i="5"/>
  <c r="G17754" i="5"/>
  <c r="G17755" i="5"/>
  <c r="G17756" i="5"/>
  <c r="G17757" i="5"/>
  <c r="G17758" i="5"/>
  <c r="G17759" i="5"/>
  <c r="G17760" i="5"/>
  <c r="G17761" i="5"/>
  <c r="G17762" i="5"/>
  <c r="G17763" i="5"/>
  <c r="G17764" i="5"/>
  <c r="G17765" i="5"/>
  <c r="G17766" i="5"/>
  <c r="G17767" i="5"/>
  <c r="G17768" i="5"/>
  <c r="G17769" i="5"/>
  <c r="G17770" i="5"/>
  <c r="G17771" i="5"/>
  <c r="G17772" i="5"/>
  <c r="G17773" i="5"/>
  <c r="G17774" i="5"/>
  <c r="G17775" i="5"/>
  <c r="G17776" i="5"/>
  <c r="G17777" i="5"/>
  <c r="G17778" i="5"/>
  <c r="G17779" i="5"/>
  <c r="G17780" i="5"/>
  <c r="G17781" i="5"/>
  <c r="G17782" i="5"/>
  <c r="G17783" i="5"/>
  <c r="G17784" i="5"/>
  <c r="G17785" i="5"/>
  <c r="G17786" i="5"/>
  <c r="G17787" i="5"/>
  <c r="G17788" i="5"/>
  <c r="G17789" i="5"/>
  <c r="G17790" i="5"/>
  <c r="G17791" i="5"/>
  <c r="G17792" i="5"/>
  <c r="G17793" i="5"/>
  <c r="G17794" i="5"/>
  <c r="G17795" i="5"/>
  <c r="G17796" i="5"/>
  <c r="G17797" i="5"/>
  <c r="G17798" i="5"/>
  <c r="G17799" i="5"/>
  <c r="G17800" i="5"/>
  <c r="G17801" i="5"/>
  <c r="G17802" i="5"/>
  <c r="G17803" i="5"/>
  <c r="G17804" i="5"/>
  <c r="G17805" i="5"/>
  <c r="G17806" i="5"/>
  <c r="G17807" i="5"/>
  <c r="G17808" i="5"/>
  <c r="G17809" i="5"/>
  <c r="G17810" i="5"/>
  <c r="G17811" i="5"/>
  <c r="G17812" i="5"/>
  <c r="G17813" i="5"/>
  <c r="G17814" i="5"/>
  <c r="G17815" i="5"/>
  <c r="G17816" i="5"/>
  <c r="G17817" i="5"/>
  <c r="G17818" i="5"/>
  <c r="G17819" i="5"/>
  <c r="G17820" i="5"/>
  <c r="G17821" i="5"/>
  <c r="G17822" i="5"/>
  <c r="G17823" i="5"/>
  <c r="G17824" i="5"/>
  <c r="G17825" i="5"/>
  <c r="G17826" i="5"/>
  <c r="G17827" i="5"/>
  <c r="G17828" i="5"/>
  <c r="G17829" i="5"/>
  <c r="G17830" i="5"/>
  <c r="G17831" i="5"/>
  <c r="G17832" i="5"/>
  <c r="G17833" i="5"/>
  <c r="G17834" i="5"/>
  <c r="G17835" i="5"/>
  <c r="G17836" i="5"/>
  <c r="G17837" i="5"/>
  <c r="G17838" i="5"/>
  <c r="G17839" i="5"/>
  <c r="G17840" i="5"/>
  <c r="G17841" i="5"/>
  <c r="G17842" i="5"/>
  <c r="G17843" i="5"/>
  <c r="G17844" i="5"/>
  <c r="G17845" i="5"/>
  <c r="G17846" i="5"/>
  <c r="G17847" i="5"/>
  <c r="G17848" i="5"/>
  <c r="G17849" i="5"/>
  <c r="G17850" i="5"/>
  <c r="G17851" i="5"/>
  <c r="G17852" i="5"/>
  <c r="G17853" i="5"/>
  <c r="G17854" i="5"/>
  <c r="G17855" i="5"/>
  <c r="G17856" i="5"/>
  <c r="G17857" i="5"/>
  <c r="G17858" i="5"/>
  <c r="G17859" i="5"/>
  <c r="G17860" i="5"/>
  <c r="G17861" i="5"/>
  <c r="G17862" i="5"/>
  <c r="G17863" i="5"/>
  <c r="G17864" i="5"/>
  <c r="G17865" i="5"/>
  <c r="G17866" i="5"/>
  <c r="G17867" i="5"/>
  <c r="G17868" i="5"/>
  <c r="G17869" i="5"/>
  <c r="G17870" i="5"/>
  <c r="G17871" i="5"/>
  <c r="G17872" i="5"/>
  <c r="G17873" i="5"/>
  <c r="G17874" i="5"/>
  <c r="G17875" i="5"/>
  <c r="G17876" i="5"/>
  <c r="G17877" i="5"/>
  <c r="G17878" i="5"/>
  <c r="G17879" i="5"/>
  <c r="G17880" i="5"/>
  <c r="G17881" i="5"/>
  <c r="G17882" i="5"/>
  <c r="G17883" i="5"/>
  <c r="G17884" i="5"/>
  <c r="G17885" i="5"/>
  <c r="G17886" i="5"/>
  <c r="G17887" i="5"/>
  <c r="G17888" i="5"/>
  <c r="G17889" i="5"/>
  <c r="G17890" i="5"/>
  <c r="G17891" i="5"/>
  <c r="G17892" i="5"/>
  <c r="G17893" i="5"/>
  <c r="G17894" i="5"/>
  <c r="G17895" i="5"/>
  <c r="G17896" i="5"/>
  <c r="G17897" i="5"/>
  <c r="G17898" i="5"/>
  <c r="G17899" i="5"/>
  <c r="G17900" i="5"/>
  <c r="G17901" i="5"/>
  <c r="G17902" i="5"/>
  <c r="G17903" i="5"/>
  <c r="G17904" i="5"/>
  <c r="G17905" i="5"/>
  <c r="G17906" i="5"/>
  <c r="G17907" i="5"/>
  <c r="G17908" i="5"/>
  <c r="G17909" i="5"/>
  <c r="G17910" i="5"/>
  <c r="G17911" i="5"/>
  <c r="G17912" i="5"/>
  <c r="G17913" i="5"/>
  <c r="G17914" i="5"/>
  <c r="G17915" i="5"/>
  <c r="G17916" i="5"/>
  <c r="G17917" i="5"/>
  <c r="G17918" i="5"/>
  <c r="G17919" i="5"/>
  <c r="G17920" i="5"/>
  <c r="G17921" i="5"/>
  <c r="G17922" i="5"/>
  <c r="G17923" i="5"/>
  <c r="G17924" i="5"/>
  <c r="G17925" i="5"/>
  <c r="G17926" i="5"/>
  <c r="G17927" i="5"/>
  <c r="G17928" i="5"/>
  <c r="G17929" i="5"/>
  <c r="G17930" i="5"/>
  <c r="G17931" i="5"/>
  <c r="G17932" i="5"/>
  <c r="G17933" i="5"/>
  <c r="G17934" i="5"/>
  <c r="G17935" i="5"/>
  <c r="G17936" i="5"/>
  <c r="G17937" i="5"/>
  <c r="G17938" i="5"/>
  <c r="G17939" i="5"/>
  <c r="G17940" i="5"/>
  <c r="G17941" i="5"/>
  <c r="G17942" i="5"/>
  <c r="G17943" i="5"/>
  <c r="G17944" i="5"/>
  <c r="G17945" i="5"/>
  <c r="G17946" i="5"/>
  <c r="G17947" i="5"/>
  <c r="G17948" i="5"/>
  <c r="G17949" i="5"/>
  <c r="G17950" i="5"/>
  <c r="G17951" i="5"/>
  <c r="G17952" i="5"/>
  <c r="G17953" i="5"/>
  <c r="G17954" i="5"/>
  <c r="G17955" i="5"/>
  <c r="G17956" i="5"/>
  <c r="G17957" i="5"/>
  <c r="G17958" i="5"/>
  <c r="G17959" i="5"/>
  <c r="G17960" i="5"/>
  <c r="G17961" i="5"/>
  <c r="G17962" i="5"/>
  <c r="G17963" i="5"/>
  <c r="G17964" i="5"/>
  <c r="G17965" i="5"/>
  <c r="G17966" i="5"/>
  <c r="G17967" i="5"/>
  <c r="G17968" i="5"/>
  <c r="G17969" i="5"/>
  <c r="G17970" i="5"/>
  <c r="G17971" i="5"/>
  <c r="G17972" i="5"/>
  <c r="G17973" i="5"/>
  <c r="G17974" i="5"/>
  <c r="G17975" i="5"/>
  <c r="G17976" i="5"/>
  <c r="G17977" i="5"/>
  <c r="G17978" i="5"/>
  <c r="G17979" i="5"/>
  <c r="G17980" i="5"/>
  <c r="G17981" i="5"/>
  <c r="G17982" i="5"/>
  <c r="G17983" i="5"/>
  <c r="G17984" i="5"/>
  <c r="G17985" i="5"/>
  <c r="G17986" i="5"/>
  <c r="G17987" i="5"/>
  <c r="G17988" i="5"/>
  <c r="G17989" i="5"/>
  <c r="G17990" i="5"/>
  <c r="G17991" i="5"/>
  <c r="G17992" i="5"/>
  <c r="G17993" i="5"/>
  <c r="G17994" i="5"/>
  <c r="G17995" i="5"/>
  <c r="G17996" i="5"/>
  <c r="G17997" i="5"/>
  <c r="G17998" i="5"/>
  <c r="G17999" i="5"/>
  <c r="G18000" i="5"/>
  <c r="G18001" i="5"/>
  <c r="G18002" i="5"/>
  <c r="G18003" i="5"/>
  <c r="G18004" i="5"/>
  <c r="G18005" i="5"/>
  <c r="G18006" i="5"/>
  <c r="G18007" i="5"/>
  <c r="G18008" i="5"/>
  <c r="G18009" i="5"/>
  <c r="G18010" i="5"/>
  <c r="G18011" i="5"/>
  <c r="G18012" i="5"/>
  <c r="G18013" i="5"/>
  <c r="G18014" i="5"/>
  <c r="G18015" i="5"/>
  <c r="G18016" i="5"/>
  <c r="G18017" i="5"/>
  <c r="G18018" i="5"/>
  <c r="G18019" i="5"/>
  <c r="G18020" i="5"/>
  <c r="G18021" i="5"/>
  <c r="G18022" i="5"/>
  <c r="G18023" i="5"/>
  <c r="G18024" i="5"/>
  <c r="G18025" i="5"/>
  <c r="G18026" i="5"/>
  <c r="G18027" i="5"/>
  <c r="G18028" i="5"/>
  <c r="G18029" i="5"/>
  <c r="G18030" i="5"/>
  <c r="G18031" i="5"/>
  <c r="G18032" i="5"/>
  <c r="G18033" i="5"/>
  <c r="G18034" i="5"/>
  <c r="G18035" i="5"/>
  <c r="G18036" i="5"/>
  <c r="G18037" i="5"/>
  <c r="G18038" i="5"/>
  <c r="G18039" i="5"/>
  <c r="G18040" i="5"/>
  <c r="G18041" i="5"/>
  <c r="G18042" i="5"/>
  <c r="G18043" i="5"/>
  <c r="G18044" i="5"/>
  <c r="G18045" i="5"/>
  <c r="G18046" i="5"/>
  <c r="G18047" i="5"/>
  <c r="G18048" i="5"/>
  <c r="G18049" i="5"/>
  <c r="G18050" i="5"/>
  <c r="G18051" i="5"/>
  <c r="G18052" i="5"/>
  <c r="G18053" i="5"/>
  <c r="G18054" i="5"/>
  <c r="G18055" i="5"/>
  <c r="G18056" i="5"/>
  <c r="G18057" i="5"/>
  <c r="G18058" i="5"/>
  <c r="G18059" i="5"/>
  <c r="G18060" i="5"/>
  <c r="G18061" i="5"/>
  <c r="G18062" i="5"/>
  <c r="G18063" i="5"/>
  <c r="G18064" i="5"/>
  <c r="G18065" i="5"/>
  <c r="G18066" i="5"/>
  <c r="G18067" i="5"/>
  <c r="G18068" i="5"/>
  <c r="G18069" i="5"/>
  <c r="G18070" i="5"/>
  <c r="G18071" i="5"/>
  <c r="G18072" i="5"/>
  <c r="G18073" i="5"/>
  <c r="G18074" i="5"/>
  <c r="G18075" i="5"/>
  <c r="G18076" i="5"/>
  <c r="G18077" i="5"/>
  <c r="G18078" i="5"/>
  <c r="G18079" i="5"/>
  <c r="G18080" i="5"/>
  <c r="G18081" i="5"/>
  <c r="G18082" i="5"/>
  <c r="G18083" i="5"/>
  <c r="G18084" i="5"/>
  <c r="G18085" i="5"/>
  <c r="G18086" i="5"/>
  <c r="G18087" i="5"/>
  <c r="G18088" i="5"/>
  <c r="G18089" i="5"/>
  <c r="G18090" i="5"/>
  <c r="G18091" i="5"/>
  <c r="G18092" i="5"/>
  <c r="G18093" i="5"/>
  <c r="G18094" i="5"/>
  <c r="G18095" i="5"/>
  <c r="G18096" i="5"/>
  <c r="G18097" i="5"/>
  <c r="G18098" i="5"/>
  <c r="G18099" i="5"/>
  <c r="G18100" i="5"/>
  <c r="G18101" i="5"/>
  <c r="G18102" i="5"/>
  <c r="G18103" i="5"/>
  <c r="G18104" i="5"/>
  <c r="G18105" i="5"/>
  <c r="G18106" i="5"/>
  <c r="G18107" i="5"/>
  <c r="G18108" i="5"/>
  <c r="G18109" i="5"/>
  <c r="G18110" i="5"/>
  <c r="G18111" i="5"/>
  <c r="G18112" i="5"/>
  <c r="G18113" i="5"/>
  <c r="G18114" i="5"/>
  <c r="G18115" i="5"/>
  <c r="G18116" i="5"/>
  <c r="G18117" i="5"/>
  <c r="G18118" i="5"/>
  <c r="G18119" i="5"/>
  <c r="G18120" i="5"/>
  <c r="G18121" i="5"/>
  <c r="G18122" i="5"/>
  <c r="G18123" i="5"/>
  <c r="G18124" i="5"/>
  <c r="G18125" i="5"/>
  <c r="G18126" i="5"/>
  <c r="G18127" i="5"/>
  <c r="G18128" i="5"/>
  <c r="G18129" i="5"/>
  <c r="G18130" i="5"/>
  <c r="G18131" i="5"/>
  <c r="G18132" i="5"/>
  <c r="G18133" i="5"/>
  <c r="G18134" i="5"/>
  <c r="G18135" i="5"/>
  <c r="G18136" i="5"/>
  <c r="G18137" i="5"/>
  <c r="G18138" i="5"/>
  <c r="G18139" i="5"/>
  <c r="G18140" i="5"/>
  <c r="G18141" i="5"/>
  <c r="G18142" i="5"/>
  <c r="G18143" i="5"/>
  <c r="G18144" i="5"/>
  <c r="G18145" i="5"/>
  <c r="G18146" i="5"/>
  <c r="G18147" i="5"/>
  <c r="G18148" i="5"/>
  <c r="G18149" i="5"/>
  <c r="G18150" i="5"/>
  <c r="G18151" i="5"/>
  <c r="G18152" i="5"/>
  <c r="G18153" i="5"/>
  <c r="G18154" i="5"/>
  <c r="G18155" i="5"/>
  <c r="G18156" i="5"/>
  <c r="G18157" i="5"/>
  <c r="G18158" i="5"/>
  <c r="G18159" i="5"/>
  <c r="G18160" i="5"/>
  <c r="G18161" i="5"/>
  <c r="G18162" i="5"/>
  <c r="G18163" i="5"/>
  <c r="G18164" i="5"/>
  <c r="G18165" i="5"/>
  <c r="G18166" i="5"/>
  <c r="G18167" i="5"/>
  <c r="G18168" i="5"/>
  <c r="G18169" i="5"/>
  <c r="G18170" i="5"/>
  <c r="G18171" i="5"/>
  <c r="G18172" i="5"/>
  <c r="G18173" i="5"/>
  <c r="G18174" i="5"/>
  <c r="G18175" i="5"/>
  <c r="G18176" i="5"/>
  <c r="G18177" i="5"/>
  <c r="G18178" i="5"/>
  <c r="G18179" i="5"/>
  <c r="G18180" i="5"/>
  <c r="G18181" i="5"/>
  <c r="G18182" i="5"/>
  <c r="G18183" i="5"/>
  <c r="G18184" i="5"/>
  <c r="G18185" i="5"/>
  <c r="G18186" i="5"/>
  <c r="G18187" i="5"/>
  <c r="G18188" i="5"/>
  <c r="G18189" i="5"/>
  <c r="G18190" i="5"/>
  <c r="G18191" i="5"/>
  <c r="G18192" i="5"/>
  <c r="G18193" i="5"/>
  <c r="G18194" i="5"/>
  <c r="G18195" i="5"/>
  <c r="G18196" i="5"/>
  <c r="G18197" i="5"/>
  <c r="G18198" i="5"/>
  <c r="G18199" i="5"/>
  <c r="G18200" i="5"/>
  <c r="G18201" i="5"/>
  <c r="G18202" i="5"/>
  <c r="G18203" i="5"/>
  <c r="G18204" i="5"/>
  <c r="G18205" i="5"/>
  <c r="G18206" i="5"/>
  <c r="G18207" i="5"/>
  <c r="G18208" i="5"/>
  <c r="G18209" i="5"/>
  <c r="G18210" i="5"/>
  <c r="G18211" i="5"/>
  <c r="G18212" i="5"/>
  <c r="G18213" i="5"/>
  <c r="G18214" i="5"/>
  <c r="G18215" i="5"/>
  <c r="G18216" i="5"/>
  <c r="G18217" i="5"/>
  <c r="G18218" i="5"/>
  <c r="G18219" i="5"/>
  <c r="G18220" i="5"/>
  <c r="G18221" i="5"/>
  <c r="G18222" i="5"/>
  <c r="G18223" i="5"/>
  <c r="G18224" i="5"/>
  <c r="G18225" i="5"/>
  <c r="G18226" i="5"/>
  <c r="G18227" i="5"/>
  <c r="G18228" i="5"/>
  <c r="G18229" i="5"/>
  <c r="G18230" i="5"/>
  <c r="G18231" i="5"/>
  <c r="G18232" i="5"/>
  <c r="G18233" i="5"/>
  <c r="G18234" i="5"/>
  <c r="G18235" i="5"/>
  <c r="G18236" i="5"/>
  <c r="G18237" i="5"/>
  <c r="G18238" i="5"/>
  <c r="G18239" i="5"/>
  <c r="G18240" i="5"/>
  <c r="G18241" i="5"/>
  <c r="G18242" i="5"/>
  <c r="G18243" i="5"/>
  <c r="G18244" i="5"/>
  <c r="G18245" i="5"/>
  <c r="G18246" i="5"/>
  <c r="G18247" i="5"/>
  <c r="G18248" i="5"/>
  <c r="G18249" i="5"/>
  <c r="G18250" i="5"/>
  <c r="G18251" i="5"/>
  <c r="G18252" i="5"/>
  <c r="G18253" i="5"/>
  <c r="G18254" i="5"/>
  <c r="G18255" i="5"/>
  <c r="G18256" i="5"/>
  <c r="G18257" i="5"/>
  <c r="G18258" i="5"/>
  <c r="G18259" i="5"/>
  <c r="G18260" i="5"/>
  <c r="G18261" i="5"/>
  <c r="G18262" i="5"/>
  <c r="G18263" i="5"/>
  <c r="G18264" i="5"/>
  <c r="G18265" i="5"/>
  <c r="G18266" i="5"/>
  <c r="G18267" i="5"/>
  <c r="G18268" i="5"/>
  <c r="G18269" i="5"/>
  <c r="G18270" i="5"/>
  <c r="G18271" i="5"/>
  <c r="G18272" i="5"/>
  <c r="G18273" i="5"/>
  <c r="G18274" i="5"/>
  <c r="G18275" i="5"/>
  <c r="G18276" i="5"/>
  <c r="G18277" i="5"/>
  <c r="G18278" i="5"/>
  <c r="G18279" i="5"/>
  <c r="G18280" i="5"/>
  <c r="G18281" i="5"/>
  <c r="G18282" i="5"/>
  <c r="G18283" i="5"/>
  <c r="G18284" i="5"/>
  <c r="G18285" i="5"/>
  <c r="G18286" i="5"/>
  <c r="G18287" i="5"/>
  <c r="G18288" i="5"/>
  <c r="G18289" i="5"/>
  <c r="G18290" i="5"/>
  <c r="G18291" i="5"/>
  <c r="G18292" i="5"/>
  <c r="G18293" i="5"/>
  <c r="G18294" i="5"/>
  <c r="G18295" i="5"/>
  <c r="G18296" i="5"/>
  <c r="G18297" i="5"/>
  <c r="G18298" i="5"/>
  <c r="G18299" i="5"/>
  <c r="G18300" i="5"/>
  <c r="G18301" i="5"/>
  <c r="G18302" i="5"/>
  <c r="G18303" i="5"/>
  <c r="G18304" i="5"/>
  <c r="G18305" i="5"/>
  <c r="G18306" i="5"/>
  <c r="G18307" i="5"/>
  <c r="G18308" i="5"/>
  <c r="G18309" i="5"/>
  <c r="G18310" i="5"/>
  <c r="G18311" i="5"/>
  <c r="G18312" i="5"/>
  <c r="G18313" i="5"/>
  <c r="G18314" i="5"/>
  <c r="G18315" i="5"/>
  <c r="G18316" i="5"/>
  <c r="G18317" i="5"/>
  <c r="G18318" i="5"/>
  <c r="G18319" i="5"/>
  <c r="G18320" i="5"/>
  <c r="G18321" i="5"/>
  <c r="G18322" i="5"/>
  <c r="G18323" i="5"/>
  <c r="G18324" i="5"/>
  <c r="G18325" i="5"/>
  <c r="G18326" i="5"/>
  <c r="G18327" i="5"/>
  <c r="G18328" i="5"/>
  <c r="G18329" i="5"/>
  <c r="G18330" i="5"/>
  <c r="G18331" i="5"/>
  <c r="G18332" i="5"/>
  <c r="G18333" i="5"/>
  <c r="G18334" i="5"/>
  <c r="G18335" i="5"/>
  <c r="G18336" i="5"/>
  <c r="G18337" i="5"/>
  <c r="G18338" i="5"/>
  <c r="G18339" i="5"/>
  <c r="G18340" i="5"/>
  <c r="G18341" i="5"/>
  <c r="G18342" i="5"/>
  <c r="G18343" i="5"/>
  <c r="G18344" i="5"/>
  <c r="G18345" i="5"/>
  <c r="G18346" i="5"/>
  <c r="G18347" i="5"/>
  <c r="G18348" i="5"/>
  <c r="G18349" i="5"/>
  <c r="G18350" i="5"/>
  <c r="G18351" i="5"/>
  <c r="G18352" i="5"/>
  <c r="G18353" i="5"/>
  <c r="G18354" i="5"/>
  <c r="G18355" i="5"/>
  <c r="G18356" i="5"/>
  <c r="G18357" i="5"/>
  <c r="G18358" i="5"/>
  <c r="G18359" i="5"/>
  <c r="G18360" i="5"/>
  <c r="G18361" i="5"/>
  <c r="G18362" i="5"/>
  <c r="G18363" i="5"/>
  <c r="G18364" i="5"/>
  <c r="G18365" i="5"/>
  <c r="G18366" i="5"/>
  <c r="G18367" i="5"/>
  <c r="G18368" i="5"/>
  <c r="G18369" i="5"/>
  <c r="G18370" i="5"/>
  <c r="G18371" i="5"/>
  <c r="G18372" i="5"/>
  <c r="G18373" i="5"/>
  <c r="G18374" i="5"/>
  <c r="G18375" i="5"/>
  <c r="G18376" i="5"/>
  <c r="G18377" i="5"/>
  <c r="G18378" i="5"/>
  <c r="G18379" i="5"/>
  <c r="G18380" i="5"/>
  <c r="G18381" i="5"/>
  <c r="G18382" i="5"/>
  <c r="G18383" i="5"/>
  <c r="G18384" i="5"/>
  <c r="G18385" i="5"/>
  <c r="G18386" i="5"/>
  <c r="G18387" i="5"/>
  <c r="G18388" i="5"/>
  <c r="G18389" i="5"/>
  <c r="G18390" i="5"/>
  <c r="G18391" i="5"/>
  <c r="G18392" i="5"/>
  <c r="G18393" i="5"/>
  <c r="G18394" i="5"/>
  <c r="G18395" i="5"/>
  <c r="G18396" i="5"/>
  <c r="G18397" i="5"/>
  <c r="G18398" i="5"/>
  <c r="G18399" i="5"/>
  <c r="G18400" i="5"/>
  <c r="G18401" i="5"/>
  <c r="G18402" i="5"/>
  <c r="G18403" i="5"/>
  <c r="G18404" i="5"/>
  <c r="G18405" i="5"/>
  <c r="G18406" i="5"/>
  <c r="G18407" i="5"/>
  <c r="G18408" i="5"/>
  <c r="G18409" i="5"/>
  <c r="G18410" i="5"/>
  <c r="G18411" i="5"/>
  <c r="G18412" i="5"/>
  <c r="G18413" i="5"/>
  <c r="G18414" i="5"/>
  <c r="G18415" i="5"/>
  <c r="G18416" i="5"/>
  <c r="G18417" i="5"/>
  <c r="G18418" i="5"/>
  <c r="G18419" i="5"/>
  <c r="G18420" i="5"/>
  <c r="G18421" i="5"/>
  <c r="G18422" i="5"/>
  <c r="G18423" i="5"/>
  <c r="G18424" i="5"/>
  <c r="G18425" i="5"/>
  <c r="G18426" i="5"/>
  <c r="G18427" i="5"/>
  <c r="G18428" i="5"/>
  <c r="G18429" i="5"/>
  <c r="G18430" i="5"/>
  <c r="G18431" i="5"/>
  <c r="G18432" i="5"/>
  <c r="G18433" i="5"/>
  <c r="G18434" i="5"/>
  <c r="G18435" i="5"/>
  <c r="G18436" i="5"/>
  <c r="G18437" i="5"/>
  <c r="G18438" i="5"/>
  <c r="G18439" i="5"/>
  <c r="G18440" i="5"/>
  <c r="G18441" i="5"/>
  <c r="G18442" i="5"/>
  <c r="G18443" i="5"/>
  <c r="G18444" i="5"/>
  <c r="G18445" i="5"/>
  <c r="G18446" i="5"/>
  <c r="G18447" i="5"/>
  <c r="G18448" i="5"/>
  <c r="G18449" i="5"/>
  <c r="G18450" i="5"/>
  <c r="G18451" i="5"/>
  <c r="G18452" i="5"/>
  <c r="G18453" i="5"/>
  <c r="G18454" i="5"/>
  <c r="G18455" i="5"/>
  <c r="G18456" i="5"/>
  <c r="G18457" i="5"/>
  <c r="G18458" i="5"/>
  <c r="G18459" i="5"/>
  <c r="G18460" i="5"/>
  <c r="G18461" i="5"/>
  <c r="G18462" i="5"/>
  <c r="G18463" i="5"/>
  <c r="G18464" i="5"/>
  <c r="G18465" i="5"/>
  <c r="G18466" i="5"/>
  <c r="G18467" i="5"/>
  <c r="G18468" i="5"/>
  <c r="G18469" i="5"/>
  <c r="G18470" i="5"/>
  <c r="G18471" i="5"/>
  <c r="G18472" i="5"/>
  <c r="G18473" i="5"/>
  <c r="G18474" i="5"/>
  <c r="G18475" i="5"/>
  <c r="G18476" i="5"/>
  <c r="G18477" i="5"/>
  <c r="G18478" i="5"/>
  <c r="G18479" i="5"/>
  <c r="G18480" i="5"/>
  <c r="G18481" i="5"/>
  <c r="G18482" i="5"/>
  <c r="G18483" i="5"/>
  <c r="G18484" i="5"/>
  <c r="G18485" i="5"/>
  <c r="G18486" i="5"/>
  <c r="G18487" i="5"/>
  <c r="G18488" i="5"/>
  <c r="G18489" i="5"/>
  <c r="G18490" i="5"/>
  <c r="G18491" i="5"/>
  <c r="G18492" i="5"/>
  <c r="G18493" i="5"/>
  <c r="G18494" i="5"/>
  <c r="G18495" i="5"/>
  <c r="G18496" i="5"/>
  <c r="G18497" i="5"/>
  <c r="G18498" i="5"/>
  <c r="G18499" i="5"/>
  <c r="G18500" i="5"/>
  <c r="G18501" i="5"/>
  <c r="G18502" i="5"/>
  <c r="G18503" i="5"/>
  <c r="G18504" i="5"/>
  <c r="G18505" i="5"/>
  <c r="G18506" i="5"/>
  <c r="G18507" i="5"/>
  <c r="G18508" i="5"/>
  <c r="G18509" i="5"/>
  <c r="G18510" i="5"/>
  <c r="G18511" i="5"/>
  <c r="G18512" i="5"/>
  <c r="G18513" i="5"/>
  <c r="G18514" i="5"/>
  <c r="G18515" i="5"/>
  <c r="G18516" i="5"/>
  <c r="G18517" i="5"/>
  <c r="G18518" i="5"/>
  <c r="G18519" i="5"/>
  <c r="G18520" i="5"/>
  <c r="G18521" i="5"/>
  <c r="G18522" i="5"/>
  <c r="G18523" i="5"/>
  <c r="G18524" i="5"/>
  <c r="G18525" i="5"/>
  <c r="G18526" i="5"/>
  <c r="G18527" i="5"/>
  <c r="G18528" i="5"/>
  <c r="G18529" i="5"/>
  <c r="G18530" i="5"/>
  <c r="G18531" i="5"/>
  <c r="G18532" i="5"/>
  <c r="G18533" i="5"/>
  <c r="G18534" i="5"/>
  <c r="G18535" i="5"/>
  <c r="G18536" i="5"/>
  <c r="G18537" i="5"/>
  <c r="G18538" i="5"/>
  <c r="G18539" i="5"/>
  <c r="G18540" i="5"/>
  <c r="G18541" i="5"/>
  <c r="G18542" i="5"/>
  <c r="G18543" i="5"/>
  <c r="G18544" i="5"/>
  <c r="G18545" i="5"/>
  <c r="G18546" i="5"/>
  <c r="G18547" i="5"/>
  <c r="G18548" i="5"/>
  <c r="G18549" i="5"/>
  <c r="G18550" i="5"/>
  <c r="G18551" i="5"/>
  <c r="G18552" i="5"/>
  <c r="G18553" i="5"/>
  <c r="G18554" i="5"/>
  <c r="G18555" i="5"/>
  <c r="G18556" i="5"/>
  <c r="G18557" i="5"/>
  <c r="G18558" i="5"/>
  <c r="G18559" i="5"/>
  <c r="G18560" i="5"/>
  <c r="G18561" i="5"/>
  <c r="G18562" i="5"/>
  <c r="G18563" i="5"/>
  <c r="G18564" i="5"/>
  <c r="G18565" i="5"/>
  <c r="G18566" i="5"/>
  <c r="G18567" i="5"/>
  <c r="G18568" i="5"/>
  <c r="G18569" i="5"/>
  <c r="G18570" i="5"/>
  <c r="G18571" i="5"/>
  <c r="G18572" i="5"/>
  <c r="G18573" i="5"/>
  <c r="G18574" i="5"/>
  <c r="G18575" i="5"/>
  <c r="G18576" i="5"/>
  <c r="G18577" i="5"/>
  <c r="G18578" i="5"/>
  <c r="G18579" i="5"/>
  <c r="G18580" i="5"/>
  <c r="G18581" i="5"/>
  <c r="G18582" i="5"/>
  <c r="G18583" i="5"/>
  <c r="G18584" i="5"/>
  <c r="G18585" i="5"/>
  <c r="G18586" i="5"/>
  <c r="G18587" i="5"/>
  <c r="G18588" i="5"/>
  <c r="G18589" i="5"/>
  <c r="G18590" i="5"/>
  <c r="G18591" i="5"/>
  <c r="G18592" i="5"/>
  <c r="G18593" i="5"/>
  <c r="G18594" i="5"/>
  <c r="G18595" i="5"/>
  <c r="G18596" i="5"/>
  <c r="G18597" i="5"/>
  <c r="G18598" i="5"/>
  <c r="G18599" i="5"/>
  <c r="G18600" i="5"/>
  <c r="G18601" i="5"/>
  <c r="G18602" i="5"/>
  <c r="G18603" i="5"/>
  <c r="G18604" i="5"/>
  <c r="G18605" i="5"/>
  <c r="G18606" i="5"/>
  <c r="G18607" i="5"/>
  <c r="G18608" i="5"/>
  <c r="G18609" i="5"/>
  <c r="G18610" i="5"/>
  <c r="G18611" i="5"/>
  <c r="G18612" i="5"/>
  <c r="G18613" i="5"/>
  <c r="G18614" i="5"/>
  <c r="G18615" i="5"/>
  <c r="G18616" i="5"/>
  <c r="G18617" i="5"/>
  <c r="G18618" i="5"/>
  <c r="G18619" i="5"/>
  <c r="G18620" i="5"/>
  <c r="G18621" i="5"/>
  <c r="G18622" i="5"/>
  <c r="G18623" i="5"/>
  <c r="G18624" i="5"/>
  <c r="G18625" i="5"/>
  <c r="G18626" i="5"/>
  <c r="G18627" i="5"/>
  <c r="G18628" i="5"/>
  <c r="G18629" i="5"/>
  <c r="G18630" i="5"/>
  <c r="G18631" i="5"/>
  <c r="G18632" i="5"/>
  <c r="G18633" i="5"/>
  <c r="G18634" i="5"/>
  <c r="G18635" i="5"/>
  <c r="G18636" i="5"/>
  <c r="G18637" i="5"/>
  <c r="G18638" i="5"/>
  <c r="G18639" i="5"/>
  <c r="G18640" i="5"/>
  <c r="G18641" i="5"/>
  <c r="G18642" i="5"/>
  <c r="G18643" i="5"/>
  <c r="G18644" i="5"/>
  <c r="G18645" i="5"/>
  <c r="G18646" i="5"/>
  <c r="G18647" i="5"/>
  <c r="G18648" i="5"/>
  <c r="G18649" i="5"/>
  <c r="G18650" i="5"/>
  <c r="G18651" i="5"/>
  <c r="G18652" i="5"/>
  <c r="G18653" i="5"/>
  <c r="G18654" i="5"/>
  <c r="G18655" i="5"/>
  <c r="G18656" i="5"/>
  <c r="G18657" i="5"/>
  <c r="G18658" i="5"/>
  <c r="G18659" i="5"/>
  <c r="G18660" i="5"/>
  <c r="G18661" i="5"/>
  <c r="G18662" i="5"/>
  <c r="G18663" i="5"/>
  <c r="G18664" i="5"/>
  <c r="G18665" i="5"/>
  <c r="G18666" i="5"/>
  <c r="G18667" i="5"/>
  <c r="G18668" i="5"/>
  <c r="G18669" i="5"/>
  <c r="G18670" i="5"/>
  <c r="G18671" i="5"/>
  <c r="G18672" i="5"/>
  <c r="G18673" i="5"/>
  <c r="G18674" i="5"/>
  <c r="G18675" i="5"/>
  <c r="G18676" i="5"/>
  <c r="G18677" i="5"/>
  <c r="G18678" i="5"/>
  <c r="G18679" i="5"/>
  <c r="G18680" i="5"/>
  <c r="G18681" i="5"/>
  <c r="G18682" i="5"/>
  <c r="G18683" i="5"/>
  <c r="G18684" i="5"/>
  <c r="G18685" i="5"/>
  <c r="G18686" i="5"/>
  <c r="G18687" i="5"/>
  <c r="G18688" i="5"/>
  <c r="G18689" i="5"/>
  <c r="G18690" i="5"/>
  <c r="G18691" i="5"/>
  <c r="G18692" i="5"/>
  <c r="G18693" i="5"/>
  <c r="G18694" i="5"/>
  <c r="G18695" i="5"/>
  <c r="G18696" i="5"/>
  <c r="G18697" i="5"/>
  <c r="G18698" i="5"/>
  <c r="G18699" i="5"/>
  <c r="G18700" i="5"/>
  <c r="G18701" i="5"/>
  <c r="G18702" i="5"/>
  <c r="G18703" i="5"/>
  <c r="G18704" i="5"/>
  <c r="G18705" i="5"/>
  <c r="G18706" i="5"/>
  <c r="G18707" i="5"/>
  <c r="G18708" i="5"/>
  <c r="G18709" i="5"/>
  <c r="G18710" i="5"/>
  <c r="G18711" i="5"/>
  <c r="G18712" i="5"/>
  <c r="G18713" i="5"/>
  <c r="G18714" i="5"/>
  <c r="G18715" i="5"/>
  <c r="G18716" i="5"/>
  <c r="G18717" i="5"/>
  <c r="G18718" i="5"/>
  <c r="G18719" i="5"/>
  <c r="G18720" i="5"/>
  <c r="G18721" i="5"/>
  <c r="G18722" i="5"/>
  <c r="G18723" i="5"/>
  <c r="G18724" i="5"/>
  <c r="G18725" i="5"/>
  <c r="G18726" i="5"/>
  <c r="G18727" i="5"/>
  <c r="G18728" i="5"/>
  <c r="G18729" i="5"/>
  <c r="G18730" i="5"/>
  <c r="G18731" i="5"/>
  <c r="G18732" i="5"/>
  <c r="G18733" i="5"/>
  <c r="G18734" i="5"/>
  <c r="G18735" i="5"/>
  <c r="G18736" i="5"/>
  <c r="G18737" i="5"/>
  <c r="G18738" i="5"/>
  <c r="G18739" i="5"/>
  <c r="G18740" i="5"/>
  <c r="G18741" i="5"/>
  <c r="G18742" i="5"/>
  <c r="G18743" i="5"/>
  <c r="G18744" i="5"/>
  <c r="G18745" i="5"/>
  <c r="G18746" i="5"/>
  <c r="G18747" i="5"/>
  <c r="G18748" i="5"/>
  <c r="G18749" i="5"/>
  <c r="G18750" i="5"/>
  <c r="G18751" i="5"/>
  <c r="G18752" i="5"/>
  <c r="G18753" i="5"/>
  <c r="G18754" i="5"/>
  <c r="G18755" i="5"/>
  <c r="G18756" i="5"/>
  <c r="G18757" i="5"/>
  <c r="G18758" i="5"/>
  <c r="G18759" i="5"/>
  <c r="G18760" i="5"/>
  <c r="G18761" i="5"/>
  <c r="G18762" i="5"/>
  <c r="G18763" i="5"/>
  <c r="G18764" i="5"/>
  <c r="G18765" i="5"/>
  <c r="G18766" i="5"/>
  <c r="G18767" i="5"/>
  <c r="G18768" i="5"/>
  <c r="G18769" i="5"/>
  <c r="G18770" i="5"/>
  <c r="G18771" i="5"/>
  <c r="G18772" i="5"/>
  <c r="G18773" i="5"/>
  <c r="G18774" i="5"/>
  <c r="G18775" i="5"/>
  <c r="G18776" i="5"/>
  <c r="G18777" i="5"/>
  <c r="G18778" i="5"/>
  <c r="G18779" i="5"/>
  <c r="G18780" i="5"/>
  <c r="G18781" i="5"/>
  <c r="G18782" i="5"/>
  <c r="G18783" i="5"/>
  <c r="G18784" i="5"/>
  <c r="G18785" i="5"/>
  <c r="G18786" i="5"/>
  <c r="G18787" i="5"/>
  <c r="G18788" i="5"/>
  <c r="G18789" i="5"/>
  <c r="G18790" i="5"/>
  <c r="G18791" i="5"/>
  <c r="G18792" i="5"/>
  <c r="G18793" i="5"/>
  <c r="G18794" i="5"/>
  <c r="G18795" i="5"/>
  <c r="G18796" i="5"/>
  <c r="G18797" i="5"/>
  <c r="G18798" i="5"/>
  <c r="G18799" i="5"/>
  <c r="G18800" i="5"/>
  <c r="G18801" i="5"/>
  <c r="G18802" i="5"/>
  <c r="G18803" i="5"/>
  <c r="G18804" i="5"/>
  <c r="G18805" i="5"/>
  <c r="G18806" i="5"/>
  <c r="G18807" i="5"/>
  <c r="G18808" i="5"/>
  <c r="G18809" i="5"/>
  <c r="G18810" i="5"/>
  <c r="G18811" i="5"/>
  <c r="G18812" i="5"/>
  <c r="G18813" i="5"/>
  <c r="G18814" i="5"/>
  <c r="G18815" i="5"/>
  <c r="G18816" i="5"/>
  <c r="G18817" i="5"/>
  <c r="G18818" i="5"/>
  <c r="G18819" i="5"/>
  <c r="G18820" i="5"/>
  <c r="G18821" i="5"/>
  <c r="G18822" i="5"/>
  <c r="G18823" i="5"/>
  <c r="G18824" i="5"/>
  <c r="G18825" i="5"/>
  <c r="G18826" i="5"/>
  <c r="G18827" i="5"/>
  <c r="G18828" i="5"/>
  <c r="G18829" i="5"/>
  <c r="G18830" i="5"/>
  <c r="G18831" i="5"/>
  <c r="G18832" i="5"/>
  <c r="G18833" i="5"/>
  <c r="G18834" i="5"/>
  <c r="G18835" i="5"/>
  <c r="G18836" i="5"/>
  <c r="G18837" i="5"/>
  <c r="G18838" i="5"/>
  <c r="G18839" i="5"/>
  <c r="G18840" i="5"/>
  <c r="G18841" i="5"/>
  <c r="G18842" i="5"/>
  <c r="G18843" i="5"/>
  <c r="G18844" i="5"/>
  <c r="G18845" i="5"/>
  <c r="G18846" i="5"/>
  <c r="G18847" i="5"/>
  <c r="G18848" i="5"/>
  <c r="G18849" i="5"/>
  <c r="G18850" i="5"/>
  <c r="G18851" i="5"/>
  <c r="G18852" i="5"/>
  <c r="G18853" i="5"/>
  <c r="G18854" i="5"/>
  <c r="G18855" i="5"/>
  <c r="G18856" i="5"/>
  <c r="G18857" i="5"/>
  <c r="G18858" i="5"/>
  <c r="G18859" i="5"/>
  <c r="G18860" i="5"/>
  <c r="G18861" i="5"/>
  <c r="G18862" i="5"/>
  <c r="G18863" i="5"/>
  <c r="G18864" i="5"/>
  <c r="G18865" i="5"/>
  <c r="G18866" i="5"/>
  <c r="G18867" i="5"/>
  <c r="G18868" i="5"/>
  <c r="G18869" i="5"/>
  <c r="G18870" i="5"/>
  <c r="G18871" i="5"/>
  <c r="G18872" i="5"/>
  <c r="G18873" i="5"/>
  <c r="G18874" i="5"/>
  <c r="G18875" i="5"/>
  <c r="G18876" i="5"/>
  <c r="G18877" i="5"/>
  <c r="G18878" i="5"/>
  <c r="G18879" i="5"/>
  <c r="G18880" i="5"/>
  <c r="G18881" i="5"/>
  <c r="G18882" i="5"/>
  <c r="G18883" i="5"/>
  <c r="G18884" i="5"/>
  <c r="G18885" i="5"/>
  <c r="G18886" i="5"/>
  <c r="G18887" i="5"/>
  <c r="G18888" i="5"/>
  <c r="G18889" i="5"/>
  <c r="G18890" i="5"/>
  <c r="G18891" i="5"/>
  <c r="G18892" i="5"/>
  <c r="G18893" i="5"/>
  <c r="G18894" i="5"/>
  <c r="G18895" i="5"/>
  <c r="G18896" i="5"/>
  <c r="G18897" i="5"/>
  <c r="G18898" i="5"/>
  <c r="G18899" i="5"/>
  <c r="G18900" i="5"/>
  <c r="G18901" i="5"/>
  <c r="G18902" i="5"/>
  <c r="G18903" i="5"/>
  <c r="G18904" i="5"/>
  <c r="G18905" i="5"/>
  <c r="G18906" i="5"/>
  <c r="G18907" i="5"/>
  <c r="G18908" i="5"/>
  <c r="G18909" i="5"/>
  <c r="G18910" i="5"/>
  <c r="G18911" i="5"/>
  <c r="G18912" i="5"/>
  <c r="G18913" i="5"/>
  <c r="G18914" i="5"/>
  <c r="G18915" i="5"/>
  <c r="G18916" i="5"/>
  <c r="G18917" i="5"/>
  <c r="G18918" i="5"/>
  <c r="G18919" i="5"/>
  <c r="G18920" i="5"/>
  <c r="G18921" i="5"/>
  <c r="G18922" i="5"/>
  <c r="G18923" i="5"/>
  <c r="G18924" i="5"/>
  <c r="G18925" i="5"/>
  <c r="G18926" i="5"/>
  <c r="G18927" i="5"/>
  <c r="G18928" i="5"/>
  <c r="G18929" i="5"/>
  <c r="G18930" i="5"/>
  <c r="G18931" i="5"/>
  <c r="G18932" i="5"/>
  <c r="G18933" i="5"/>
  <c r="G18934" i="5"/>
  <c r="G18935" i="5"/>
  <c r="G18936" i="5"/>
  <c r="G18937" i="5"/>
  <c r="G18938" i="5"/>
  <c r="G18939" i="5"/>
  <c r="G18940" i="5"/>
  <c r="G18941" i="5"/>
  <c r="G18942" i="5"/>
  <c r="G18943" i="5"/>
  <c r="G18944" i="5"/>
  <c r="G18945" i="5"/>
  <c r="G18946" i="5"/>
  <c r="G18947" i="5"/>
  <c r="G18948" i="5"/>
  <c r="G18949" i="5"/>
  <c r="G18950" i="5"/>
  <c r="G18951" i="5"/>
  <c r="G18952" i="5"/>
  <c r="G18953" i="5"/>
  <c r="G18954" i="5"/>
  <c r="G18955" i="5"/>
  <c r="G18956" i="5"/>
  <c r="G18957" i="5"/>
  <c r="G18958" i="5"/>
  <c r="G18959" i="5"/>
  <c r="G18960" i="5"/>
  <c r="G18961" i="5"/>
  <c r="G18962" i="5"/>
  <c r="G18963" i="5"/>
  <c r="G18964" i="5"/>
  <c r="G18965" i="5"/>
  <c r="G18966" i="5"/>
  <c r="G18967" i="5"/>
  <c r="G18968" i="5"/>
  <c r="G18969" i="5"/>
  <c r="G18970" i="5"/>
  <c r="G18971" i="5"/>
  <c r="G18972" i="5"/>
  <c r="G18973" i="5"/>
  <c r="G18974" i="5"/>
  <c r="G18975" i="5"/>
  <c r="G18976" i="5"/>
  <c r="G18977" i="5"/>
  <c r="G18978" i="5"/>
  <c r="G18979" i="5"/>
  <c r="G18980" i="5"/>
  <c r="G18981" i="5"/>
  <c r="G18982" i="5"/>
  <c r="G18983" i="5"/>
  <c r="G18984" i="5"/>
  <c r="G18985" i="5"/>
  <c r="G18986" i="5"/>
  <c r="G18987" i="5"/>
  <c r="G18988" i="5"/>
  <c r="G18989" i="5"/>
  <c r="G18990" i="5"/>
  <c r="G18991" i="5"/>
  <c r="G18992" i="5"/>
  <c r="G18993" i="5"/>
  <c r="G18994" i="5"/>
  <c r="G18995" i="5"/>
  <c r="G18996" i="5"/>
  <c r="G18997" i="5"/>
  <c r="G18998" i="5"/>
  <c r="G18999" i="5"/>
  <c r="G19000" i="5"/>
  <c r="G19001" i="5"/>
  <c r="G19002" i="5"/>
  <c r="G19003" i="5"/>
  <c r="G19004" i="5"/>
  <c r="G19005" i="5"/>
  <c r="G19006" i="5"/>
  <c r="G19007" i="5"/>
  <c r="G19008" i="5"/>
  <c r="G19009" i="5"/>
  <c r="G19010" i="5"/>
  <c r="G19011" i="5"/>
  <c r="G19012" i="5"/>
  <c r="G19013" i="5"/>
  <c r="G19014" i="5"/>
  <c r="G19015" i="5"/>
  <c r="G19016" i="5"/>
  <c r="G19017" i="5"/>
  <c r="G19018" i="5"/>
  <c r="G19019" i="5"/>
  <c r="G19020" i="5"/>
  <c r="G19021" i="5"/>
  <c r="G19022" i="5"/>
  <c r="G19023" i="5"/>
  <c r="G19024" i="5"/>
  <c r="G19025" i="5"/>
  <c r="G19026" i="5"/>
  <c r="G19027" i="5"/>
  <c r="G19028" i="5"/>
  <c r="G19029" i="5"/>
  <c r="G19030" i="5"/>
  <c r="G19031" i="5"/>
  <c r="G19032" i="5"/>
  <c r="G19033" i="5"/>
  <c r="G19034" i="5"/>
  <c r="G19035" i="5"/>
  <c r="G19036" i="5"/>
  <c r="G19037" i="5"/>
  <c r="G19038" i="5"/>
  <c r="G19039" i="5"/>
  <c r="G19040" i="5"/>
  <c r="G19041" i="5"/>
  <c r="G19042" i="5"/>
  <c r="G19043" i="5"/>
  <c r="G19044" i="5"/>
  <c r="G19045" i="5"/>
  <c r="G19046" i="5"/>
  <c r="G19047" i="5"/>
  <c r="G19048" i="5"/>
  <c r="G19049" i="5"/>
  <c r="G19050" i="5"/>
  <c r="G19051" i="5"/>
  <c r="G19052" i="5"/>
  <c r="G19053" i="5"/>
  <c r="G19054" i="5"/>
  <c r="G19055" i="5"/>
  <c r="G19056" i="5"/>
  <c r="G19057" i="5"/>
  <c r="G19058" i="5"/>
  <c r="G19059" i="5"/>
  <c r="G19060" i="5"/>
  <c r="G19061" i="5"/>
  <c r="G19062" i="5"/>
  <c r="G19063" i="5"/>
  <c r="G19064" i="5"/>
  <c r="G19065" i="5"/>
  <c r="G19066" i="5"/>
  <c r="G19067" i="5"/>
  <c r="G19068" i="5"/>
  <c r="G19069" i="5"/>
  <c r="G19070" i="5"/>
  <c r="G19071" i="5"/>
  <c r="G19072" i="5"/>
  <c r="G19073" i="5"/>
  <c r="G19074" i="5"/>
  <c r="G19075" i="5"/>
  <c r="G19076" i="5"/>
  <c r="G19077" i="5"/>
  <c r="G19078" i="5"/>
  <c r="G19079" i="5"/>
  <c r="G19080" i="5"/>
  <c r="G19081" i="5"/>
  <c r="G19082" i="5"/>
  <c r="G19083" i="5"/>
  <c r="G19084" i="5"/>
  <c r="G19085" i="5"/>
  <c r="G19086" i="5"/>
  <c r="G19087" i="5"/>
  <c r="G19088" i="5"/>
  <c r="G19089" i="5"/>
  <c r="G19090" i="5"/>
  <c r="G19091" i="5"/>
  <c r="G19092" i="5"/>
  <c r="G19093" i="5"/>
  <c r="G19094" i="5"/>
  <c r="G19095" i="5"/>
  <c r="G19096" i="5"/>
  <c r="G19097" i="5"/>
  <c r="G19098" i="5"/>
  <c r="G19099" i="5"/>
  <c r="G19100" i="5"/>
  <c r="G19101" i="5"/>
  <c r="G19102" i="5"/>
  <c r="G19103" i="5"/>
  <c r="G19104" i="5"/>
  <c r="G19105" i="5"/>
  <c r="G19106" i="5"/>
  <c r="G19107" i="5"/>
  <c r="G19108" i="5"/>
  <c r="G19109" i="5"/>
  <c r="G19110" i="5"/>
  <c r="G19111" i="5"/>
  <c r="G19112" i="5"/>
  <c r="G19113" i="5"/>
  <c r="G19114" i="5"/>
  <c r="G19115" i="5"/>
  <c r="G19116" i="5"/>
  <c r="G19117" i="5"/>
  <c r="G19118" i="5"/>
  <c r="G19119" i="5"/>
  <c r="G19120" i="5"/>
  <c r="G19121" i="5"/>
  <c r="G19122" i="5"/>
  <c r="G19123" i="5"/>
  <c r="G19124" i="5"/>
  <c r="G19125" i="5"/>
  <c r="G19126" i="5"/>
  <c r="G19127" i="5"/>
  <c r="G19128" i="5"/>
  <c r="G19129" i="5"/>
  <c r="G19130" i="5"/>
  <c r="G19131" i="5"/>
  <c r="G19132" i="5"/>
  <c r="G19133" i="5"/>
  <c r="G19134" i="5"/>
  <c r="G19135" i="5"/>
  <c r="G19136" i="5"/>
  <c r="G19137" i="5"/>
  <c r="G19138" i="5"/>
  <c r="G19139" i="5"/>
  <c r="G19140" i="5"/>
  <c r="G19141" i="5"/>
  <c r="G19142" i="5"/>
  <c r="G19143" i="5"/>
  <c r="G19144" i="5"/>
  <c r="G19145" i="5"/>
  <c r="G19146" i="5"/>
  <c r="G19147" i="5"/>
  <c r="G19148" i="5"/>
  <c r="G19149" i="5"/>
  <c r="G19150" i="5"/>
  <c r="G19151" i="5"/>
  <c r="G19152" i="5"/>
  <c r="G19153" i="5"/>
  <c r="G19154" i="5"/>
  <c r="G19155" i="5"/>
  <c r="G19156" i="5"/>
  <c r="G19157" i="5"/>
  <c r="G19158" i="5"/>
  <c r="G19159" i="5"/>
  <c r="G19160" i="5"/>
  <c r="G19161" i="5"/>
  <c r="G19162" i="5"/>
  <c r="G19163" i="5"/>
  <c r="G19164" i="5"/>
  <c r="G19165" i="5"/>
  <c r="G19166" i="5"/>
  <c r="G19167" i="5"/>
  <c r="G19168" i="5"/>
  <c r="G19169" i="5"/>
  <c r="G19170" i="5"/>
  <c r="G19171" i="5"/>
  <c r="G19172" i="5"/>
  <c r="G19173" i="5"/>
  <c r="G19174" i="5"/>
  <c r="G19175" i="5"/>
  <c r="G19176" i="5"/>
  <c r="G19177" i="5"/>
  <c r="G19178" i="5"/>
  <c r="G19179" i="5"/>
  <c r="G19180" i="5"/>
  <c r="G19181" i="5"/>
  <c r="G19182" i="5"/>
  <c r="G19183" i="5"/>
  <c r="G19184" i="5"/>
  <c r="G19185" i="5"/>
  <c r="G19186" i="5"/>
  <c r="G19187" i="5"/>
  <c r="G19188" i="5"/>
  <c r="G19189" i="5"/>
  <c r="G19190" i="5"/>
  <c r="G19191" i="5"/>
  <c r="G19192" i="5"/>
  <c r="G19193" i="5"/>
  <c r="G19194" i="5"/>
  <c r="G19195" i="5"/>
  <c r="G19196" i="5"/>
  <c r="G19197" i="5"/>
  <c r="G19198" i="5"/>
  <c r="G19199" i="5"/>
  <c r="G19200" i="5"/>
  <c r="G19201" i="5"/>
  <c r="G19202" i="5"/>
  <c r="G19203" i="5"/>
  <c r="G19204" i="5"/>
  <c r="G19205" i="5"/>
  <c r="G19206" i="5"/>
  <c r="G19207" i="5"/>
  <c r="G19208" i="5"/>
  <c r="G19209" i="5"/>
  <c r="G19210" i="5"/>
  <c r="G19211" i="5"/>
  <c r="G19212" i="5"/>
  <c r="G19213" i="5"/>
  <c r="G19214" i="5"/>
  <c r="G19215" i="5"/>
  <c r="G19216" i="5"/>
  <c r="G19217" i="5"/>
  <c r="G19218" i="5"/>
  <c r="G19219" i="5"/>
  <c r="G19220" i="5"/>
  <c r="G19221" i="5"/>
  <c r="G19222" i="5"/>
  <c r="G19223" i="5"/>
  <c r="G19224" i="5"/>
  <c r="G19225" i="5"/>
  <c r="G19226" i="5"/>
  <c r="G19227" i="5"/>
  <c r="G19228" i="5"/>
  <c r="G19229" i="5"/>
  <c r="G19230" i="5"/>
  <c r="G19231" i="5"/>
  <c r="G19232" i="5"/>
  <c r="G19233" i="5"/>
  <c r="G19234" i="5"/>
  <c r="G19235" i="5"/>
  <c r="G19236" i="5"/>
  <c r="G19237" i="5"/>
  <c r="G19238" i="5"/>
  <c r="G19239" i="5"/>
  <c r="G19240" i="5"/>
  <c r="G19241" i="5"/>
  <c r="G19242" i="5"/>
  <c r="G19243" i="5"/>
  <c r="G19244" i="5"/>
  <c r="G19245" i="5"/>
  <c r="G19246" i="5"/>
  <c r="G19247" i="5"/>
  <c r="G19248" i="5"/>
  <c r="G19249" i="5"/>
  <c r="G19250" i="5"/>
  <c r="G19251" i="5"/>
  <c r="G19252" i="5"/>
  <c r="G19253" i="5"/>
  <c r="G19254" i="5"/>
  <c r="G19255" i="5"/>
  <c r="G19256" i="5"/>
  <c r="G19257" i="5"/>
  <c r="G19258" i="5"/>
  <c r="G19259" i="5"/>
  <c r="G19260" i="5"/>
  <c r="G19261" i="5"/>
  <c r="G19262" i="5"/>
  <c r="G19263" i="5"/>
  <c r="G19264" i="5"/>
  <c r="G19265" i="5"/>
  <c r="G19266" i="5"/>
  <c r="G19267" i="5"/>
  <c r="G19268" i="5"/>
  <c r="G19269" i="5"/>
  <c r="G19270" i="5"/>
  <c r="G19271" i="5"/>
  <c r="G19272" i="5"/>
  <c r="G19273" i="5"/>
  <c r="G19274" i="5"/>
  <c r="G19275" i="5"/>
  <c r="G19276" i="5"/>
  <c r="G19277" i="5"/>
  <c r="G19278" i="5"/>
  <c r="G19279" i="5"/>
  <c r="G19280" i="5"/>
  <c r="G19281" i="5"/>
  <c r="G19282" i="5"/>
  <c r="G19283" i="5"/>
  <c r="G19284" i="5"/>
  <c r="G19285" i="5"/>
  <c r="G19286" i="5"/>
  <c r="G19287" i="5"/>
  <c r="G19288" i="5"/>
  <c r="G19289" i="5"/>
  <c r="G19290" i="5"/>
  <c r="G19291" i="5"/>
  <c r="G19292" i="5"/>
  <c r="G19293" i="5"/>
  <c r="G19294" i="5"/>
  <c r="G19295" i="5"/>
  <c r="G19296" i="5"/>
  <c r="G19297" i="5"/>
  <c r="G19298" i="5"/>
  <c r="G19299" i="5"/>
  <c r="G19300" i="5"/>
  <c r="G19301" i="5"/>
  <c r="G19302" i="5"/>
  <c r="G19303" i="5"/>
  <c r="G19304" i="5"/>
  <c r="G19305" i="5"/>
  <c r="G19306" i="5"/>
  <c r="G19307" i="5"/>
  <c r="G19308" i="5"/>
  <c r="G19309" i="5"/>
  <c r="G19310" i="5"/>
  <c r="G19311" i="5"/>
  <c r="G19312" i="5"/>
  <c r="G19313" i="5"/>
  <c r="G19314" i="5"/>
  <c r="G19315" i="5"/>
  <c r="G19316" i="5"/>
  <c r="G19317" i="5"/>
  <c r="G19318" i="5"/>
  <c r="G19319" i="5"/>
  <c r="G19320" i="5"/>
  <c r="G19321" i="5"/>
  <c r="G19322" i="5"/>
  <c r="G19323" i="5"/>
  <c r="G19324" i="5"/>
  <c r="G19325" i="5"/>
  <c r="G19326" i="5"/>
  <c r="G19327" i="5"/>
  <c r="G19328" i="5"/>
  <c r="G19329" i="5"/>
  <c r="G19330" i="5"/>
  <c r="G19331" i="5"/>
  <c r="G19332" i="5"/>
  <c r="G19333" i="5"/>
  <c r="G19334" i="5"/>
  <c r="G19335" i="5"/>
  <c r="G19336" i="5"/>
  <c r="G19337" i="5"/>
  <c r="G19338" i="5"/>
  <c r="G19339" i="5"/>
  <c r="G19340" i="5"/>
  <c r="G19341" i="5"/>
  <c r="G19342" i="5"/>
  <c r="G19343" i="5"/>
  <c r="G19344" i="5"/>
  <c r="G19345" i="5"/>
  <c r="G19346" i="5"/>
  <c r="G19347" i="5"/>
  <c r="G19348" i="5"/>
  <c r="G19349" i="5"/>
  <c r="G19350" i="5"/>
  <c r="G19351" i="5"/>
  <c r="G19352" i="5"/>
  <c r="G19353" i="5"/>
  <c r="G19354" i="5"/>
  <c r="G19355" i="5"/>
  <c r="G19356" i="5"/>
  <c r="G19357" i="5"/>
  <c r="G19358" i="5"/>
  <c r="G19359" i="5"/>
  <c r="G19360" i="5"/>
  <c r="G19361" i="5"/>
  <c r="G19362" i="5"/>
  <c r="G19363" i="5"/>
  <c r="G19364" i="5"/>
  <c r="G19365" i="5"/>
  <c r="G19366" i="5"/>
  <c r="G19367" i="5"/>
  <c r="G19368" i="5"/>
  <c r="G19369" i="5"/>
  <c r="G19370" i="5"/>
  <c r="G19371" i="5"/>
  <c r="G19372" i="5"/>
  <c r="G19373" i="5"/>
  <c r="G19374" i="5"/>
  <c r="G19375" i="5"/>
  <c r="G19376" i="5"/>
  <c r="G19377" i="5"/>
  <c r="G19378" i="5"/>
  <c r="G19379" i="5"/>
  <c r="G19380" i="5"/>
  <c r="G19381" i="5"/>
  <c r="G19382" i="5"/>
  <c r="G19383" i="5"/>
  <c r="G19384" i="5"/>
  <c r="G19385" i="5"/>
  <c r="G19386" i="5"/>
  <c r="G19387" i="5"/>
  <c r="G19388" i="5"/>
  <c r="G19389" i="5"/>
  <c r="G19390" i="5"/>
  <c r="G19391" i="5"/>
  <c r="G19392" i="5"/>
  <c r="G19393" i="5"/>
  <c r="G19394" i="5"/>
  <c r="G19395" i="5"/>
  <c r="G19396" i="5"/>
  <c r="G19397" i="5"/>
  <c r="G19398" i="5"/>
  <c r="G19399" i="5"/>
  <c r="G19400" i="5"/>
  <c r="G19401" i="5"/>
  <c r="G19402" i="5"/>
  <c r="G19403" i="5"/>
  <c r="G19404" i="5"/>
  <c r="G19405" i="5"/>
  <c r="G19406" i="5"/>
  <c r="G19407" i="5"/>
  <c r="G19408" i="5"/>
  <c r="G19409" i="5"/>
  <c r="G19410" i="5"/>
  <c r="G19411" i="5"/>
  <c r="G19412" i="5"/>
  <c r="G19413" i="5"/>
  <c r="G19414" i="5"/>
  <c r="G19415" i="5"/>
  <c r="G19416" i="5"/>
  <c r="G19417" i="5"/>
  <c r="G19418" i="5"/>
  <c r="G19419" i="5"/>
  <c r="G19420" i="5"/>
  <c r="G19421" i="5"/>
  <c r="G19422" i="5"/>
  <c r="G19423" i="5"/>
  <c r="G19424" i="5"/>
  <c r="G19425" i="5"/>
  <c r="G19426" i="5"/>
  <c r="G19427" i="5"/>
  <c r="G19428" i="5"/>
  <c r="G19429" i="5"/>
  <c r="G19430" i="5"/>
  <c r="G19431" i="5"/>
  <c r="G19432" i="5"/>
  <c r="G19433" i="5"/>
  <c r="G19434" i="5"/>
  <c r="G19435" i="5"/>
  <c r="G19436" i="5"/>
  <c r="G19437" i="5"/>
  <c r="G19438" i="5"/>
  <c r="G19439" i="5"/>
  <c r="G19440" i="5"/>
  <c r="G19441" i="5"/>
  <c r="G19442" i="5"/>
  <c r="G19443" i="5"/>
  <c r="G19444" i="5"/>
  <c r="G19445" i="5"/>
  <c r="G19446" i="5"/>
  <c r="G19447" i="5"/>
  <c r="G19448" i="5"/>
  <c r="G19449" i="5"/>
  <c r="G19450" i="5"/>
  <c r="G19451" i="5"/>
  <c r="G19452" i="5"/>
  <c r="G19453" i="5"/>
  <c r="G19454" i="5"/>
  <c r="G19455" i="5"/>
  <c r="G19456" i="5"/>
  <c r="G19457" i="5"/>
  <c r="G19458" i="5"/>
  <c r="G19459" i="5"/>
  <c r="G19460" i="5"/>
  <c r="G19461" i="5"/>
  <c r="G19462" i="5"/>
  <c r="G19463" i="5"/>
  <c r="G19464" i="5"/>
  <c r="G19465" i="5"/>
  <c r="G19466" i="5"/>
  <c r="G19467" i="5"/>
  <c r="G19468" i="5"/>
  <c r="G19469" i="5"/>
  <c r="G19470" i="5"/>
  <c r="G19471" i="5"/>
  <c r="G19472" i="5"/>
  <c r="G19473" i="5"/>
  <c r="G19474" i="5"/>
  <c r="G19475" i="5"/>
  <c r="G19476" i="5"/>
  <c r="G19477" i="5"/>
  <c r="G19478" i="5"/>
  <c r="G19479" i="5"/>
  <c r="G19480" i="5"/>
  <c r="G19481" i="5"/>
  <c r="G19482" i="5"/>
  <c r="G19483" i="5"/>
  <c r="G19484" i="5"/>
  <c r="G19485" i="5"/>
  <c r="G19486" i="5"/>
  <c r="G19487" i="5"/>
  <c r="G19488" i="5"/>
  <c r="G19489" i="5"/>
  <c r="G19490" i="5"/>
  <c r="G19491" i="5"/>
  <c r="G19492" i="5"/>
  <c r="G19493" i="5"/>
  <c r="G19494" i="5"/>
  <c r="G19495" i="5"/>
  <c r="G19496" i="5"/>
  <c r="G19497" i="5"/>
  <c r="G19498" i="5"/>
  <c r="G19499" i="5"/>
  <c r="G19500" i="5"/>
  <c r="G19501" i="5"/>
  <c r="G19502" i="5"/>
  <c r="G19503" i="5"/>
  <c r="G19504" i="5"/>
  <c r="G19505" i="5"/>
  <c r="G19506" i="5"/>
  <c r="G19507" i="5"/>
  <c r="G19508" i="5"/>
  <c r="G19509" i="5"/>
  <c r="G19510" i="5"/>
  <c r="G19511" i="5"/>
  <c r="G19512" i="5"/>
  <c r="G19513" i="5"/>
  <c r="G19514" i="5"/>
  <c r="G19515" i="5"/>
  <c r="G19516" i="5"/>
  <c r="G19517" i="5"/>
  <c r="G19518" i="5"/>
  <c r="G19519" i="5"/>
  <c r="G19520" i="5"/>
  <c r="G19521" i="5"/>
  <c r="G19522" i="5"/>
  <c r="G19523" i="5"/>
  <c r="G19524" i="5"/>
  <c r="G19525" i="5"/>
  <c r="G19526" i="5"/>
  <c r="G19527" i="5"/>
  <c r="G19528" i="5"/>
  <c r="G19529" i="5"/>
  <c r="G19530" i="5"/>
  <c r="G19531" i="5"/>
  <c r="G19532" i="5"/>
  <c r="G19533" i="5"/>
  <c r="G19534" i="5"/>
  <c r="G19535" i="5"/>
  <c r="G19536" i="5"/>
  <c r="G19537" i="5"/>
  <c r="G19538" i="5"/>
  <c r="G19539" i="5"/>
  <c r="G19540" i="5"/>
  <c r="G19541" i="5"/>
  <c r="G19542" i="5"/>
  <c r="G19543" i="5"/>
  <c r="G19544" i="5"/>
  <c r="G19545" i="5"/>
  <c r="G19546" i="5"/>
  <c r="G19547" i="5"/>
  <c r="G19548" i="5"/>
  <c r="G19549" i="5"/>
  <c r="G19550" i="5"/>
  <c r="G19551" i="5"/>
  <c r="G19552" i="5"/>
  <c r="G19553" i="5"/>
  <c r="G19554" i="5"/>
  <c r="G19555" i="5"/>
  <c r="G19556" i="5"/>
  <c r="G19557" i="5"/>
  <c r="G19558" i="5"/>
  <c r="G19559" i="5"/>
  <c r="G19560" i="5"/>
  <c r="G19561" i="5"/>
  <c r="G19562" i="5"/>
  <c r="G19563" i="5"/>
  <c r="G19564" i="5"/>
  <c r="G19565" i="5"/>
  <c r="G19566" i="5"/>
  <c r="G19567" i="5"/>
  <c r="G19568" i="5"/>
  <c r="G19569" i="5"/>
  <c r="G19570" i="5"/>
  <c r="G19571" i="5"/>
  <c r="G19572" i="5"/>
  <c r="G19573" i="5"/>
  <c r="G19574" i="5"/>
  <c r="G19575" i="5"/>
  <c r="G19576" i="5"/>
  <c r="G19577" i="5"/>
  <c r="G19578" i="5"/>
  <c r="G19579" i="5"/>
  <c r="G19580" i="5"/>
  <c r="G19581" i="5"/>
  <c r="G19582" i="5"/>
  <c r="G19583" i="5"/>
  <c r="G19584" i="5"/>
  <c r="G19585" i="5"/>
  <c r="G19586" i="5"/>
  <c r="G19587" i="5"/>
  <c r="G19588" i="5"/>
  <c r="G19589" i="5"/>
  <c r="G19590" i="5"/>
  <c r="G19591" i="5"/>
  <c r="G19592" i="5"/>
  <c r="G19593" i="5"/>
  <c r="G19594" i="5"/>
  <c r="G19595" i="5"/>
  <c r="G19596" i="5"/>
  <c r="G19597" i="5"/>
  <c r="G19598" i="5"/>
  <c r="G19599" i="5"/>
  <c r="G19600" i="5"/>
  <c r="G19601" i="5"/>
  <c r="G19602" i="5"/>
  <c r="G19603" i="5"/>
  <c r="G19604" i="5"/>
  <c r="G19605" i="5"/>
  <c r="G19606" i="5"/>
  <c r="G19607" i="5"/>
  <c r="G19608" i="5"/>
  <c r="G19609" i="5"/>
  <c r="G19610" i="5"/>
  <c r="G19611" i="5"/>
  <c r="G19612" i="5"/>
  <c r="G19613" i="5"/>
  <c r="G19614" i="5"/>
  <c r="G19615" i="5"/>
  <c r="G19616" i="5"/>
  <c r="G19617" i="5"/>
  <c r="G19618" i="5"/>
  <c r="G19619" i="5"/>
  <c r="G19620" i="5"/>
  <c r="G19621" i="5"/>
  <c r="G19622" i="5"/>
  <c r="G19623" i="5"/>
  <c r="G19624" i="5"/>
  <c r="G19625" i="5"/>
  <c r="G19626" i="5"/>
  <c r="G19627" i="5"/>
  <c r="G19628" i="5"/>
  <c r="G19629" i="5"/>
  <c r="G19630" i="5"/>
  <c r="G19631" i="5"/>
  <c r="G19632" i="5"/>
  <c r="G19633" i="5"/>
  <c r="G19634" i="5"/>
  <c r="G19635" i="5"/>
  <c r="G19636" i="5"/>
  <c r="G19637" i="5"/>
  <c r="G19638" i="5"/>
  <c r="G19639" i="5"/>
  <c r="G19640" i="5"/>
  <c r="G19641" i="5"/>
  <c r="G19642" i="5"/>
  <c r="G19643" i="5"/>
  <c r="G19644" i="5"/>
  <c r="G19645" i="5"/>
  <c r="G19646" i="5"/>
  <c r="G19647" i="5"/>
  <c r="G19648" i="5"/>
  <c r="G19649" i="5"/>
  <c r="G19650" i="5"/>
  <c r="G19651" i="5"/>
  <c r="G19652" i="5"/>
  <c r="G19653" i="5"/>
  <c r="G19654" i="5"/>
  <c r="G19655" i="5"/>
  <c r="G19656" i="5"/>
  <c r="G19657" i="5"/>
  <c r="G19658" i="5"/>
  <c r="G19659" i="5"/>
  <c r="G19660" i="5"/>
  <c r="G19661" i="5"/>
  <c r="G19662" i="5"/>
  <c r="G19663" i="5"/>
  <c r="G19664" i="5"/>
  <c r="G19665" i="5"/>
  <c r="G19666" i="5"/>
  <c r="G19667" i="5"/>
  <c r="G19668" i="5"/>
  <c r="G19669" i="5"/>
  <c r="G19670" i="5"/>
  <c r="G19671" i="5"/>
  <c r="G19672" i="5"/>
  <c r="G19673" i="5"/>
  <c r="G19674" i="5"/>
  <c r="G19675" i="5"/>
  <c r="G19676" i="5"/>
  <c r="G19677" i="5"/>
  <c r="G19678" i="5"/>
  <c r="G19679" i="5"/>
  <c r="G19680" i="5"/>
  <c r="G19681" i="5"/>
  <c r="G19682" i="5"/>
  <c r="G19683" i="5"/>
  <c r="G19684" i="5"/>
  <c r="G19685" i="5"/>
  <c r="G19686" i="5"/>
  <c r="G19687" i="5"/>
  <c r="G19688" i="5"/>
  <c r="G19689" i="5"/>
  <c r="G19690" i="5"/>
  <c r="G19691" i="5"/>
  <c r="G19692" i="5"/>
  <c r="G19693" i="5"/>
  <c r="G19694" i="5"/>
  <c r="G19695" i="5"/>
  <c r="G19696" i="5"/>
  <c r="G19697" i="5"/>
  <c r="G19698" i="5"/>
  <c r="G19699" i="5"/>
  <c r="G19700" i="5"/>
  <c r="G19701" i="5"/>
  <c r="G19702" i="5"/>
  <c r="G19703" i="5"/>
  <c r="G19704" i="5"/>
  <c r="G19705" i="5"/>
  <c r="G19706" i="5"/>
  <c r="G19707" i="5"/>
  <c r="G19708" i="5"/>
  <c r="G19709" i="5"/>
  <c r="G19710" i="5"/>
  <c r="G19711" i="5"/>
  <c r="G19712" i="5"/>
  <c r="G19713" i="5"/>
  <c r="G19714" i="5"/>
  <c r="G19715" i="5"/>
  <c r="G19716" i="5"/>
  <c r="G19717" i="5"/>
  <c r="G19718" i="5"/>
  <c r="G19719" i="5"/>
  <c r="G19720" i="5"/>
  <c r="G19721" i="5"/>
  <c r="G19722" i="5"/>
  <c r="G19723" i="5"/>
  <c r="G19724" i="5"/>
  <c r="G19725" i="5"/>
  <c r="G19726" i="5"/>
  <c r="G19727" i="5"/>
  <c r="G19728" i="5"/>
  <c r="G19729" i="5"/>
  <c r="G19730" i="5"/>
  <c r="G19731" i="5"/>
  <c r="G19732" i="5"/>
  <c r="G19733" i="5"/>
  <c r="G19734" i="5"/>
  <c r="G19735" i="5"/>
  <c r="G19736" i="5"/>
  <c r="G19737" i="5"/>
  <c r="G19738" i="5"/>
  <c r="G19739" i="5"/>
  <c r="G19740" i="5"/>
  <c r="G19741" i="5"/>
  <c r="G19742" i="5"/>
  <c r="G19743" i="5"/>
  <c r="G19744" i="5"/>
  <c r="G19745" i="5"/>
  <c r="G19746" i="5"/>
  <c r="G19747" i="5"/>
  <c r="G19748" i="5"/>
  <c r="G19749" i="5"/>
  <c r="G19750" i="5"/>
  <c r="G19751" i="5"/>
  <c r="G19752" i="5"/>
  <c r="G19753" i="5"/>
  <c r="G19754" i="5"/>
  <c r="G19755" i="5"/>
  <c r="G19756" i="5"/>
  <c r="G19757" i="5"/>
  <c r="G19758" i="5"/>
  <c r="G19759" i="5"/>
  <c r="G19760" i="5"/>
  <c r="G19761" i="5"/>
  <c r="G19762" i="5"/>
  <c r="G19763" i="5"/>
  <c r="G19764" i="5"/>
  <c r="G19765" i="5"/>
  <c r="G19766" i="5"/>
  <c r="G19767" i="5"/>
  <c r="G19768" i="5"/>
  <c r="G19769" i="5"/>
  <c r="G19770" i="5"/>
  <c r="G19771" i="5"/>
  <c r="G19772" i="5"/>
  <c r="G19773" i="5"/>
  <c r="G19774" i="5"/>
  <c r="G19775" i="5"/>
  <c r="G19776" i="5"/>
  <c r="G19777" i="5"/>
  <c r="G19778" i="5"/>
  <c r="G19779" i="5"/>
  <c r="G19780" i="5"/>
  <c r="G19781" i="5"/>
  <c r="G19782" i="5"/>
  <c r="G19783" i="5"/>
  <c r="G19784" i="5"/>
  <c r="G19785" i="5"/>
  <c r="G19786" i="5"/>
  <c r="G19787" i="5"/>
  <c r="G19788" i="5"/>
  <c r="G19789" i="5"/>
  <c r="G19790" i="5"/>
  <c r="G19791" i="5"/>
  <c r="G19792" i="5"/>
  <c r="G19793" i="5"/>
  <c r="G19794" i="5"/>
  <c r="G19795" i="5"/>
  <c r="G19796" i="5"/>
  <c r="G19797" i="5"/>
  <c r="G19798" i="5"/>
  <c r="G19799" i="5"/>
  <c r="G19800" i="5"/>
  <c r="G19801" i="5"/>
  <c r="G19802" i="5"/>
  <c r="G19803" i="5"/>
  <c r="G19804" i="5"/>
  <c r="G19805" i="5"/>
  <c r="G19806" i="5"/>
  <c r="G19807" i="5"/>
  <c r="G19808" i="5"/>
  <c r="G19809" i="5"/>
  <c r="G19810" i="5"/>
  <c r="G19811" i="5"/>
  <c r="G19812" i="5"/>
  <c r="G19813" i="5"/>
  <c r="G19814" i="5"/>
  <c r="G19815" i="5"/>
  <c r="G19816" i="5"/>
  <c r="G19817" i="5"/>
  <c r="G19818" i="5"/>
  <c r="G19819" i="5"/>
  <c r="G19820" i="5"/>
  <c r="G19821" i="5"/>
  <c r="G19822" i="5"/>
  <c r="G19823" i="5"/>
  <c r="G19824" i="5"/>
  <c r="G19825" i="5"/>
  <c r="G19826" i="5"/>
  <c r="G19827" i="5"/>
  <c r="G19828" i="5"/>
  <c r="G19829" i="5"/>
  <c r="G19830" i="5"/>
  <c r="G19831" i="5"/>
  <c r="G19832" i="5"/>
  <c r="G19833" i="5"/>
  <c r="G19834" i="5"/>
  <c r="G19835" i="5"/>
  <c r="G19836" i="5"/>
  <c r="G19837" i="5"/>
  <c r="G19838" i="5"/>
  <c r="G19839" i="5"/>
  <c r="G19840" i="5"/>
  <c r="G19841" i="5"/>
  <c r="G19842" i="5"/>
  <c r="G19843" i="5"/>
  <c r="G19844" i="5"/>
  <c r="G19845" i="5"/>
  <c r="G19846" i="5"/>
  <c r="G19847" i="5"/>
  <c r="G19848" i="5"/>
  <c r="G19849" i="5"/>
  <c r="G19850" i="5"/>
  <c r="G19851" i="5"/>
  <c r="G19852" i="5"/>
  <c r="G19853" i="5"/>
  <c r="G19854" i="5"/>
  <c r="G19855" i="5"/>
  <c r="G19856" i="5"/>
  <c r="G19857" i="5"/>
  <c r="G19858" i="5"/>
  <c r="G19859" i="5"/>
  <c r="G19860" i="5"/>
  <c r="G19861" i="5"/>
  <c r="G19862" i="5"/>
  <c r="G19863" i="5"/>
  <c r="G19864" i="5"/>
  <c r="G19865" i="5"/>
  <c r="G19866" i="5"/>
  <c r="G19867" i="5"/>
  <c r="G19868" i="5"/>
  <c r="G19869" i="5"/>
  <c r="G19870" i="5"/>
  <c r="G19871" i="5"/>
  <c r="G19872" i="5"/>
  <c r="G19873" i="5"/>
  <c r="G19874" i="5"/>
  <c r="G19875" i="5"/>
  <c r="G19876" i="5"/>
  <c r="G19877" i="5"/>
  <c r="G19878" i="5"/>
  <c r="G19879" i="5"/>
  <c r="G19880" i="5"/>
  <c r="G19881" i="5"/>
  <c r="G19882" i="5"/>
  <c r="G19883" i="5"/>
  <c r="G19884" i="5"/>
  <c r="G19885" i="5"/>
  <c r="G19886" i="5"/>
  <c r="G19887" i="5"/>
  <c r="G19888" i="5"/>
  <c r="G19889" i="5"/>
  <c r="G19890" i="5"/>
  <c r="G19891" i="5"/>
  <c r="G19892" i="5"/>
  <c r="G19893" i="5"/>
  <c r="G19894" i="5"/>
  <c r="G19895" i="5"/>
  <c r="G19896" i="5"/>
  <c r="G19897" i="5"/>
  <c r="G19898" i="5"/>
  <c r="G19899" i="5"/>
  <c r="G19900" i="5"/>
  <c r="G19901" i="5"/>
  <c r="G19902" i="5"/>
  <c r="G19903" i="5"/>
  <c r="G19904" i="5"/>
  <c r="G19905" i="5"/>
  <c r="G19906" i="5"/>
  <c r="G19907" i="5"/>
  <c r="G19908" i="5"/>
  <c r="G19909" i="5"/>
  <c r="G19910" i="5"/>
  <c r="G19911" i="5"/>
  <c r="G19912" i="5"/>
  <c r="G19913" i="5"/>
  <c r="G19914" i="5"/>
  <c r="G19915" i="5"/>
  <c r="G19916" i="5"/>
  <c r="G19917" i="5"/>
  <c r="G19918" i="5"/>
  <c r="G19919" i="5"/>
  <c r="G19920" i="5"/>
  <c r="G19921" i="5"/>
  <c r="G19922" i="5"/>
  <c r="G19923" i="5"/>
  <c r="G19924" i="5"/>
  <c r="G19925" i="5"/>
  <c r="G19926" i="5"/>
  <c r="G19927" i="5"/>
  <c r="G19928" i="5"/>
  <c r="G19929" i="5"/>
  <c r="G19930" i="5"/>
  <c r="G19931" i="5"/>
  <c r="G19932" i="5"/>
  <c r="G19933" i="5"/>
  <c r="G19934" i="5"/>
  <c r="G19935" i="5"/>
  <c r="G19936" i="5"/>
  <c r="G19937" i="5"/>
  <c r="G19938" i="5"/>
  <c r="G19939" i="5"/>
  <c r="G19940" i="5"/>
  <c r="G19941" i="5"/>
  <c r="G19942" i="5"/>
  <c r="G19943" i="5"/>
  <c r="G19944" i="5"/>
  <c r="G19945" i="5"/>
  <c r="G19946" i="5"/>
  <c r="G19947" i="5"/>
  <c r="G19948" i="5"/>
  <c r="G19949" i="5"/>
  <c r="G19950" i="5"/>
  <c r="G19951" i="5"/>
  <c r="G19952" i="5"/>
  <c r="G19953" i="5"/>
  <c r="G19954" i="5"/>
  <c r="G19955" i="5"/>
  <c r="G19956" i="5"/>
  <c r="G19957" i="5"/>
  <c r="G19958" i="5"/>
  <c r="G19959" i="5"/>
  <c r="G19960" i="5"/>
  <c r="G19961" i="5"/>
  <c r="G19962" i="5"/>
  <c r="G19963" i="5"/>
  <c r="G19964" i="5"/>
  <c r="G19965" i="5"/>
  <c r="G19966" i="5"/>
  <c r="G19967" i="5"/>
  <c r="G19968" i="5"/>
  <c r="G19969" i="5"/>
  <c r="G19970" i="5"/>
  <c r="G19971" i="5"/>
  <c r="G19972" i="5"/>
  <c r="G19973" i="5"/>
  <c r="G19974" i="5"/>
  <c r="G19975" i="5"/>
  <c r="G19976" i="5"/>
  <c r="G19977" i="5"/>
  <c r="G19978" i="5"/>
  <c r="G19979" i="5"/>
  <c r="G19980" i="5"/>
  <c r="G19981" i="5"/>
  <c r="G19982" i="5"/>
  <c r="G19983" i="5"/>
  <c r="G19984" i="5"/>
  <c r="G19985" i="5"/>
  <c r="G19986" i="5"/>
  <c r="G19987" i="5"/>
  <c r="G19988" i="5"/>
  <c r="G19989" i="5"/>
  <c r="G19990" i="5"/>
  <c r="G19991" i="5"/>
  <c r="G19992" i="5"/>
  <c r="G19993" i="5"/>
  <c r="G19994" i="5"/>
  <c r="G19995" i="5"/>
  <c r="G19996" i="5"/>
  <c r="G19997" i="5"/>
  <c r="G19998" i="5"/>
  <c r="G19999" i="5"/>
  <c r="G20000" i="5"/>
  <c r="G20001" i="5"/>
  <c r="G20002" i="5"/>
  <c r="G20003" i="5"/>
  <c r="G20004" i="5"/>
  <c r="G20005" i="5"/>
  <c r="G20006" i="5"/>
  <c r="G20007" i="5"/>
  <c r="G20008" i="5"/>
  <c r="G20009" i="5"/>
  <c r="G20010" i="5"/>
  <c r="G20011" i="5"/>
  <c r="G20012" i="5"/>
  <c r="G20013" i="5"/>
  <c r="G20014" i="5"/>
  <c r="G20015" i="5"/>
  <c r="G20016" i="5"/>
  <c r="G20017" i="5"/>
  <c r="G20018" i="5"/>
  <c r="G20019" i="5"/>
  <c r="G20020" i="5"/>
  <c r="G20021" i="5"/>
  <c r="G20022" i="5"/>
  <c r="G20023" i="5"/>
  <c r="G20024" i="5"/>
  <c r="G20025" i="5"/>
  <c r="G20026" i="5"/>
  <c r="G20027" i="5"/>
  <c r="G20028" i="5"/>
  <c r="G20029" i="5"/>
  <c r="G20030" i="5"/>
  <c r="G20031" i="5"/>
  <c r="G20032" i="5"/>
  <c r="G20033" i="5"/>
  <c r="G20034" i="5"/>
  <c r="G20035" i="5"/>
  <c r="G20036" i="5"/>
  <c r="G20037" i="5"/>
  <c r="G20038" i="5"/>
  <c r="G20039" i="5"/>
  <c r="G20040" i="5"/>
  <c r="G20041" i="5"/>
  <c r="G20042" i="5"/>
  <c r="G20043" i="5"/>
  <c r="G20044" i="5"/>
  <c r="G20045" i="5"/>
  <c r="G20046" i="5"/>
  <c r="G20047" i="5"/>
  <c r="G20048" i="5"/>
  <c r="G20049" i="5"/>
  <c r="G20050" i="5"/>
  <c r="G20051" i="5"/>
  <c r="G20052" i="5"/>
  <c r="G20053" i="5"/>
  <c r="G20054" i="5"/>
  <c r="G20055" i="5"/>
  <c r="G20056" i="5"/>
  <c r="G20057" i="5"/>
  <c r="G20058" i="5"/>
  <c r="G20059" i="5"/>
  <c r="G20060" i="5"/>
  <c r="G20061" i="5"/>
  <c r="G20062" i="5"/>
  <c r="G20063" i="5"/>
  <c r="G20064" i="5"/>
  <c r="G20065" i="5"/>
  <c r="G20066" i="5"/>
  <c r="G20067" i="5"/>
  <c r="G20068" i="5"/>
  <c r="G20069" i="5"/>
  <c r="G20070" i="5"/>
  <c r="G20071" i="5"/>
  <c r="G20072" i="5"/>
  <c r="G20073" i="5"/>
  <c r="G20074" i="5"/>
  <c r="G20075" i="5"/>
  <c r="G20076" i="5"/>
  <c r="G20077" i="5"/>
  <c r="G20078" i="5"/>
  <c r="G20079" i="5"/>
  <c r="G20080" i="5"/>
  <c r="G20081" i="5"/>
  <c r="G20082" i="5"/>
  <c r="G20083" i="5"/>
  <c r="G20084" i="5"/>
  <c r="G20085" i="5"/>
  <c r="G20086" i="5"/>
  <c r="G20087" i="5"/>
  <c r="G20088" i="5"/>
  <c r="G20089" i="5"/>
  <c r="G20090" i="5"/>
  <c r="G20091" i="5"/>
  <c r="G20092" i="5"/>
  <c r="G20093" i="5"/>
  <c r="G20094" i="5"/>
  <c r="G20095" i="5"/>
  <c r="G20096" i="5"/>
  <c r="G20097" i="5"/>
  <c r="G20098" i="5"/>
  <c r="G20099" i="5"/>
  <c r="G20100" i="5"/>
  <c r="G20101" i="5"/>
  <c r="G20102" i="5"/>
  <c r="G20103" i="5"/>
  <c r="G20104" i="5"/>
  <c r="G20105" i="5"/>
  <c r="G20106" i="5"/>
  <c r="G20107" i="5"/>
  <c r="G20108" i="5"/>
  <c r="G20109" i="5"/>
  <c r="G20110" i="5"/>
  <c r="G20111" i="5"/>
  <c r="G20112" i="5"/>
  <c r="G20113" i="5"/>
  <c r="G20114" i="5"/>
  <c r="G20115" i="5"/>
  <c r="G20116" i="5"/>
  <c r="G20117" i="5"/>
  <c r="G20118" i="5"/>
  <c r="G20119" i="5"/>
  <c r="G20120" i="5"/>
  <c r="G20121" i="5"/>
  <c r="G20122" i="5"/>
  <c r="G20123" i="5"/>
  <c r="G20124" i="5"/>
  <c r="G20125" i="5"/>
  <c r="G20126" i="5"/>
  <c r="G20127" i="5"/>
  <c r="G20128" i="5"/>
  <c r="G20129" i="5"/>
  <c r="G20130" i="5"/>
  <c r="G20131" i="5"/>
  <c r="G20132" i="5"/>
  <c r="G20133" i="5"/>
  <c r="G20134" i="5"/>
  <c r="G20135" i="5"/>
  <c r="G20136" i="5"/>
  <c r="G20137" i="5"/>
  <c r="G20138" i="5"/>
  <c r="G20139" i="5"/>
  <c r="G20140" i="5"/>
  <c r="G20141" i="5"/>
  <c r="G20142" i="5"/>
  <c r="G20143" i="5"/>
  <c r="G20144" i="5"/>
  <c r="G20145" i="5"/>
  <c r="G20146" i="5"/>
  <c r="G20147" i="5"/>
  <c r="G20148" i="5"/>
  <c r="G20149" i="5"/>
  <c r="G20150" i="5"/>
  <c r="G20151" i="5"/>
  <c r="G20152" i="5"/>
  <c r="G20153" i="5"/>
  <c r="G20154" i="5"/>
  <c r="G20155" i="5"/>
  <c r="G20156" i="5"/>
  <c r="G20157" i="5"/>
  <c r="G20158" i="5"/>
  <c r="G20159" i="5"/>
  <c r="G20160" i="5"/>
  <c r="G20161" i="5"/>
  <c r="G20162" i="5"/>
  <c r="G20163" i="5"/>
  <c r="G20164" i="5"/>
  <c r="G20165" i="5"/>
  <c r="G20166" i="5"/>
  <c r="G20167" i="5"/>
  <c r="G20168" i="5"/>
  <c r="G20169" i="5"/>
  <c r="G20170" i="5"/>
  <c r="G20171" i="5"/>
  <c r="G20172" i="5"/>
  <c r="G20173" i="5"/>
  <c r="G20174" i="5"/>
  <c r="G20175" i="5"/>
  <c r="G20176" i="5"/>
  <c r="G20177" i="5"/>
  <c r="G20178" i="5"/>
  <c r="G20179" i="5"/>
  <c r="G20180" i="5"/>
  <c r="G20181" i="5"/>
  <c r="G20182" i="5"/>
  <c r="G20183" i="5"/>
  <c r="G20184" i="5"/>
  <c r="G20185" i="5"/>
  <c r="G20186" i="5"/>
  <c r="G20187" i="5"/>
  <c r="G20188" i="5"/>
  <c r="G20189" i="5"/>
  <c r="G20190" i="5"/>
  <c r="G20191" i="5"/>
  <c r="G20192" i="5"/>
  <c r="G20193" i="5"/>
  <c r="G20194" i="5"/>
  <c r="G20195" i="5"/>
  <c r="G20196" i="5"/>
  <c r="G20197" i="5"/>
  <c r="G20198" i="5"/>
  <c r="G20199" i="5"/>
  <c r="G20200" i="5"/>
  <c r="G20201" i="5"/>
  <c r="G20202" i="5"/>
  <c r="G20203" i="5"/>
  <c r="G20204" i="5"/>
  <c r="G20205" i="5"/>
  <c r="G20206" i="5"/>
  <c r="G20207" i="5"/>
  <c r="G20208" i="5"/>
  <c r="G20209" i="5"/>
  <c r="G20210" i="5"/>
  <c r="G20211" i="5"/>
  <c r="G20212" i="5"/>
  <c r="G20213" i="5"/>
  <c r="G20214" i="5"/>
  <c r="G20215" i="5"/>
  <c r="G20216" i="5"/>
  <c r="G20217" i="5"/>
  <c r="G20218" i="5"/>
  <c r="G20219" i="5"/>
  <c r="G20220" i="5"/>
  <c r="G20221" i="5"/>
  <c r="G20222" i="5"/>
  <c r="G20223" i="5"/>
  <c r="G20224" i="5"/>
  <c r="G20225" i="5"/>
  <c r="G20226" i="5"/>
  <c r="G20227" i="5"/>
  <c r="G20228" i="5"/>
  <c r="G20229" i="5"/>
  <c r="G20230" i="5"/>
  <c r="G20231" i="5"/>
  <c r="G20232" i="5"/>
  <c r="G20233" i="5"/>
  <c r="G20234" i="5"/>
  <c r="G20235" i="5"/>
  <c r="G20236" i="5"/>
  <c r="G20237" i="5"/>
  <c r="G20238" i="5"/>
  <c r="G20239" i="5"/>
  <c r="G20240" i="5"/>
  <c r="G20241" i="5"/>
  <c r="G20242" i="5"/>
  <c r="G20243" i="5"/>
  <c r="G20244" i="5"/>
  <c r="G20245" i="5"/>
  <c r="G20246" i="5"/>
  <c r="G20247" i="5"/>
  <c r="G20248" i="5"/>
  <c r="G20249" i="5"/>
  <c r="G20250" i="5"/>
  <c r="G20251" i="5"/>
  <c r="G20252" i="5"/>
  <c r="G20253" i="5"/>
  <c r="G20254" i="5"/>
  <c r="G20255" i="5"/>
  <c r="G20256" i="5"/>
  <c r="G20257" i="5"/>
  <c r="G20258" i="5"/>
  <c r="G20259" i="5"/>
  <c r="G20260" i="5"/>
  <c r="G20261" i="5"/>
  <c r="G20262" i="5"/>
  <c r="G20263" i="5"/>
  <c r="G20264" i="5"/>
  <c r="G20265" i="5"/>
  <c r="G20266" i="5"/>
  <c r="G20267" i="5"/>
  <c r="G20268" i="5"/>
  <c r="G20269" i="5"/>
  <c r="G20270" i="5"/>
  <c r="G20271" i="5"/>
  <c r="G20272" i="5"/>
  <c r="G20273" i="5"/>
  <c r="G20274" i="5"/>
  <c r="G20275" i="5"/>
  <c r="G20276" i="5"/>
  <c r="G20277" i="5"/>
  <c r="G20278" i="5"/>
  <c r="G20279" i="5"/>
  <c r="G20280" i="5"/>
  <c r="G20281" i="5"/>
  <c r="G20282" i="5"/>
  <c r="G20283" i="5"/>
  <c r="G20284" i="5"/>
  <c r="G20285" i="5"/>
  <c r="G20286" i="5"/>
  <c r="G20287" i="5"/>
  <c r="G20288" i="5"/>
  <c r="G20289" i="5"/>
  <c r="G20290" i="5"/>
  <c r="G20291" i="5"/>
  <c r="G20292" i="5"/>
  <c r="G20293" i="5"/>
  <c r="G20294" i="5"/>
  <c r="G20295" i="5"/>
  <c r="G20296" i="5"/>
  <c r="G20297" i="5"/>
  <c r="G20298" i="5"/>
  <c r="G20299" i="5"/>
  <c r="G20300" i="5"/>
  <c r="G20301" i="5"/>
  <c r="G20302" i="5"/>
  <c r="G20303" i="5"/>
  <c r="G20304" i="5"/>
  <c r="G20305" i="5"/>
  <c r="G20306" i="5"/>
  <c r="G20307" i="5"/>
  <c r="G20308" i="5"/>
  <c r="G20309" i="5"/>
  <c r="G20310" i="5"/>
  <c r="G20311" i="5"/>
  <c r="G20312" i="5"/>
  <c r="G20313" i="5"/>
  <c r="G20314" i="5"/>
  <c r="G20315" i="5"/>
  <c r="G20316" i="5"/>
  <c r="G20317" i="5"/>
  <c r="G20318" i="5"/>
  <c r="G20319" i="5"/>
  <c r="G20320" i="5"/>
  <c r="G20321" i="5"/>
  <c r="G20322" i="5"/>
  <c r="G20323" i="5"/>
  <c r="G20324" i="5"/>
  <c r="G20325" i="5"/>
  <c r="G20326" i="5"/>
  <c r="G20327" i="5"/>
  <c r="G20328" i="5"/>
  <c r="G20329" i="5"/>
  <c r="G20330" i="5"/>
  <c r="G20331" i="5"/>
  <c r="G20332" i="5"/>
  <c r="G20333" i="5"/>
  <c r="G20334" i="5"/>
  <c r="G20335" i="5"/>
  <c r="G20336" i="5"/>
  <c r="G20337" i="5"/>
  <c r="G20338" i="5"/>
  <c r="G20339" i="5"/>
  <c r="G20340" i="5"/>
  <c r="G20341" i="5"/>
  <c r="G20342" i="5"/>
  <c r="G20343" i="5"/>
  <c r="G20344" i="5"/>
  <c r="G20345" i="5"/>
  <c r="G20346" i="5"/>
  <c r="G20347" i="5"/>
  <c r="G20348" i="5"/>
  <c r="G20349" i="5"/>
  <c r="G20350" i="5"/>
  <c r="G20351" i="5"/>
  <c r="G20352" i="5"/>
  <c r="G20353" i="5"/>
  <c r="G20354" i="5"/>
  <c r="G20355" i="5"/>
  <c r="G20356" i="5"/>
  <c r="G20357" i="5"/>
  <c r="G20358" i="5"/>
  <c r="G20359" i="5"/>
  <c r="G20360" i="5"/>
  <c r="G20361" i="5"/>
  <c r="G20362" i="5"/>
  <c r="G20363" i="5"/>
  <c r="G20364" i="5"/>
  <c r="G20365" i="5"/>
  <c r="G20366" i="5"/>
  <c r="G20367" i="5"/>
  <c r="G20368" i="5"/>
  <c r="G20369" i="5"/>
  <c r="G20370" i="5"/>
  <c r="G20371" i="5"/>
  <c r="G20372" i="5"/>
  <c r="G20373" i="5"/>
  <c r="G20374" i="5"/>
  <c r="G20375" i="5"/>
  <c r="G20376" i="5"/>
  <c r="G20377" i="5"/>
  <c r="G20378" i="5"/>
  <c r="G20379" i="5"/>
  <c r="G20380" i="5"/>
  <c r="G20381" i="5"/>
  <c r="G20382" i="5"/>
  <c r="G20383" i="5"/>
  <c r="G20384" i="5"/>
  <c r="G20385" i="5"/>
  <c r="G20386" i="5"/>
  <c r="G20387" i="5"/>
  <c r="G20388" i="5"/>
  <c r="G20389" i="5"/>
  <c r="G20390" i="5"/>
  <c r="G20391" i="5"/>
  <c r="G20392" i="5"/>
  <c r="G20393" i="5"/>
  <c r="G20394" i="5"/>
  <c r="G20395" i="5"/>
  <c r="G20396" i="5"/>
  <c r="G20397" i="5"/>
  <c r="G20398" i="5"/>
  <c r="G20399" i="5"/>
  <c r="G20400" i="5"/>
  <c r="G20401" i="5"/>
  <c r="G20402" i="5"/>
  <c r="G20403" i="5"/>
  <c r="G20404" i="5"/>
  <c r="G20405" i="5"/>
  <c r="G20406" i="5"/>
  <c r="G20407" i="5"/>
  <c r="G20408" i="5"/>
  <c r="G20409" i="5"/>
  <c r="G20410" i="5"/>
  <c r="G20411" i="5"/>
  <c r="G20412" i="5"/>
  <c r="G20413" i="5"/>
  <c r="G20414" i="5"/>
  <c r="G20415" i="5"/>
  <c r="G20416" i="5"/>
  <c r="G20417" i="5"/>
  <c r="G20418" i="5"/>
  <c r="G20419" i="5"/>
  <c r="G20420" i="5"/>
  <c r="G20421" i="5"/>
  <c r="G20422" i="5"/>
  <c r="G20423" i="5"/>
  <c r="G20424" i="5"/>
  <c r="G20425" i="5"/>
  <c r="G20426" i="5"/>
  <c r="G20427" i="5"/>
  <c r="G20428" i="5"/>
  <c r="G20429" i="5"/>
  <c r="G20430" i="5"/>
  <c r="G20431" i="5"/>
  <c r="G20432" i="5"/>
  <c r="G20433" i="5"/>
  <c r="G20434" i="5"/>
  <c r="G20435" i="5"/>
  <c r="G20436" i="5"/>
  <c r="G20437" i="5"/>
  <c r="G20438" i="5"/>
  <c r="G20439" i="5"/>
  <c r="G20440" i="5"/>
  <c r="G20441" i="5"/>
  <c r="G20442" i="5"/>
  <c r="G20443" i="5"/>
  <c r="G20444" i="5"/>
  <c r="G20445" i="5"/>
  <c r="G20446" i="5"/>
  <c r="G20447" i="5"/>
  <c r="G20448" i="5"/>
  <c r="G20449" i="5"/>
  <c r="G20450" i="5"/>
  <c r="G20451" i="5"/>
  <c r="G20452" i="5"/>
  <c r="G20453" i="5"/>
  <c r="G20454" i="5"/>
  <c r="G20455" i="5"/>
  <c r="G20456" i="5"/>
  <c r="G20457" i="5"/>
  <c r="G20458" i="5"/>
  <c r="G20459" i="5"/>
  <c r="G20460" i="5"/>
  <c r="G20461" i="5"/>
  <c r="G20462" i="5"/>
  <c r="G20463" i="5"/>
  <c r="G20464" i="5"/>
  <c r="G20465" i="5"/>
  <c r="G20466" i="5"/>
  <c r="G20467" i="5"/>
  <c r="G20468" i="5"/>
  <c r="G20469" i="5"/>
  <c r="G20470" i="5"/>
  <c r="G20471" i="5"/>
  <c r="G20472" i="5"/>
  <c r="G20473" i="5"/>
  <c r="G20474" i="5"/>
  <c r="G20475" i="5"/>
  <c r="G20476" i="5"/>
  <c r="G20477" i="5"/>
  <c r="G20478" i="5"/>
  <c r="G20479" i="5"/>
  <c r="G20480" i="5"/>
  <c r="G20481" i="5"/>
  <c r="G20482" i="5"/>
  <c r="G20483" i="5"/>
  <c r="G20484" i="5"/>
  <c r="G20485" i="5"/>
  <c r="G20486" i="5"/>
  <c r="G20487" i="5"/>
  <c r="G20488" i="5"/>
  <c r="G20489" i="5"/>
  <c r="G20490" i="5"/>
  <c r="G20491" i="5"/>
  <c r="G20492" i="5"/>
  <c r="G20493" i="5"/>
  <c r="G20494" i="5"/>
  <c r="G20495" i="5"/>
  <c r="G20496" i="5"/>
  <c r="G20497" i="5"/>
  <c r="G20498" i="5"/>
  <c r="G20499" i="5"/>
  <c r="G20500" i="5"/>
  <c r="G20501" i="5"/>
  <c r="G20502" i="5"/>
  <c r="G20503" i="5"/>
  <c r="G20504" i="5"/>
  <c r="G20505" i="5"/>
  <c r="G20506" i="5"/>
  <c r="G20507" i="5"/>
  <c r="G20508" i="5"/>
  <c r="G20509" i="5"/>
  <c r="G20510" i="5"/>
  <c r="G20511" i="5"/>
  <c r="G20512" i="5"/>
  <c r="G20513" i="5"/>
  <c r="G20514" i="5"/>
  <c r="G20515" i="5"/>
  <c r="G20516" i="5"/>
  <c r="G20517" i="5"/>
  <c r="G20518" i="5"/>
  <c r="G20519" i="5"/>
  <c r="G20520" i="5"/>
  <c r="G20521" i="5"/>
  <c r="G20522" i="5"/>
  <c r="G20523" i="5"/>
  <c r="G20524" i="5"/>
  <c r="G20525" i="5"/>
  <c r="G20526" i="5"/>
  <c r="G20527" i="5"/>
  <c r="G20528" i="5"/>
  <c r="G20529" i="5"/>
  <c r="G20530" i="5"/>
  <c r="G20531" i="5"/>
  <c r="G20532" i="5"/>
  <c r="G20533" i="5"/>
  <c r="G20534" i="5"/>
  <c r="G20535" i="5"/>
  <c r="G20536" i="5"/>
  <c r="G20537" i="5"/>
  <c r="G20538" i="5"/>
  <c r="G20539" i="5"/>
  <c r="G20540" i="5"/>
  <c r="G20541" i="5"/>
  <c r="G20542" i="5"/>
  <c r="G20543" i="5"/>
  <c r="G20544" i="5"/>
  <c r="G20545" i="5"/>
  <c r="G20546" i="5"/>
  <c r="G20547" i="5"/>
  <c r="G20548" i="5"/>
  <c r="G20549" i="5"/>
  <c r="G20550" i="5"/>
  <c r="G20551" i="5"/>
  <c r="G20552" i="5"/>
  <c r="G20553" i="5"/>
  <c r="G20554" i="5"/>
  <c r="G20555" i="5"/>
  <c r="G20556" i="5"/>
  <c r="G20557" i="5"/>
  <c r="G20558" i="5"/>
  <c r="G20559" i="5"/>
  <c r="G20560" i="5"/>
  <c r="G20561" i="5"/>
  <c r="G20562" i="5"/>
  <c r="G20563" i="5"/>
  <c r="G20564" i="5"/>
  <c r="G20565" i="5"/>
  <c r="G20566" i="5"/>
  <c r="G20567" i="5"/>
  <c r="G20568" i="5"/>
  <c r="G20569" i="5"/>
  <c r="G20570" i="5"/>
  <c r="G20571" i="5"/>
  <c r="G20572" i="5"/>
  <c r="G20573" i="5"/>
  <c r="G20574" i="5"/>
  <c r="G20575" i="5"/>
  <c r="G20576" i="5"/>
  <c r="G20577" i="5"/>
  <c r="G20578" i="5"/>
  <c r="G20579" i="5"/>
  <c r="G20580" i="5"/>
  <c r="G20581" i="5"/>
  <c r="G20582" i="5"/>
  <c r="G20583" i="5"/>
  <c r="G20584" i="5"/>
  <c r="G20585" i="5"/>
  <c r="G20586" i="5"/>
  <c r="G20587" i="5"/>
  <c r="G20588" i="5"/>
  <c r="G20589" i="5"/>
  <c r="G20590" i="5"/>
  <c r="G20591" i="5"/>
  <c r="G20592" i="5"/>
  <c r="G20593" i="5"/>
  <c r="G20594" i="5"/>
  <c r="G20595" i="5"/>
  <c r="G20596" i="5"/>
  <c r="G20597" i="5"/>
  <c r="G20598" i="5"/>
  <c r="G20599" i="5"/>
  <c r="G20600" i="5"/>
  <c r="G20601" i="5"/>
  <c r="G20602" i="5"/>
  <c r="G20603" i="5"/>
  <c r="G20604" i="5"/>
  <c r="G20605" i="5"/>
  <c r="G20606" i="5"/>
  <c r="G20607" i="5"/>
  <c r="G20608" i="5"/>
  <c r="G20609" i="5"/>
  <c r="G20610" i="5"/>
  <c r="G20611" i="5"/>
  <c r="G20612" i="5"/>
  <c r="G20613" i="5"/>
  <c r="G20614" i="5"/>
  <c r="G20615" i="5"/>
  <c r="G20616" i="5"/>
  <c r="G20617" i="5"/>
  <c r="G20618" i="5"/>
  <c r="G20619" i="5"/>
  <c r="G20620" i="5"/>
  <c r="G20621" i="5"/>
  <c r="G20622" i="5"/>
  <c r="G20623" i="5"/>
  <c r="G20624" i="5"/>
  <c r="G20625" i="5"/>
  <c r="G20626" i="5"/>
  <c r="G20627" i="5"/>
  <c r="G20628" i="5"/>
  <c r="G20629" i="5"/>
  <c r="G20630" i="5"/>
  <c r="G20631" i="5"/>
  <c r="G20632" i="5"/>
  <c r="G20633" i="5"/>
  <c r="G20634" i="5"/>
  <c r="G20635" i="5"/>
  <c r="G20636" i="5"/>
  <c r="G20637" i="5"/>
  <c r="G20638" i="5"/>
  <c r="G20639" i="5"/>
  <c r="G20640" i="5"/>
  <c r="G20641" i="5"/>
  <c r="G20642" i="5"/>
  <c r="G20643" i="5"/>
  <c r="G20644" i="5"/>
  <c r="G20645" i="5"/>
  <c r="G20646" i="5"/>
  <c r="G20647" i="5"/>
  <c r="G20648" i="5"/>
  <c r="G20649" i="5"/>
  <c r="G20650" i="5"/>
  <c r="G20651" i="5"/>
  <c r="G20652" i="5"/>
  <c r="G20653" i="5"/>
  <c r="G20654" i="5"/>
  <c r="G20655" i="5"/>
  <c r="G20656" i="5"/>
  <c r="G20657" i="5"/>
  <c r="G20658" i="5"/>
  <c r="G20659" i="5"/>
  <c r="G20660" i="5"/>
  <c r="G20661" i="5"/>
  <c r="G20662" i="5"/>
  <c r="G20663" i="5"/>
  <c r="G20664" i="5"/>
  <c r="G20665" i="5"/>
  <c r="G20666" i="5"/>
  <c r="G20667" i="5"/>
  <c r="G20668" i="5"/>
  <c r="G20669" i="5"/>
  <c r="G20670" i="5"/>
  <c r="G20671" i="5"/>
  <c r="G20672" i="5"/>
  <c r="G20673" i="5"/>
  <c r="G20674" i="5"/>
  <c r="G20675" i="5"/>
  <c r="G20676" i="5"/>
  <c r="G20677" i="5"/>
  <c r="G20678" i="5"/>
  <c r="G20679" i="5"/>
  <c r="G20680" i="5"/>
  <c r="G20681" i="5"/>
  <c r="G20682" i="5"/>
  <c r="G20683" i="5"/>
  <c r="G20684" i="5"/>
  <c r="G20685" i="5"/>
  <c r="G20686" i="5"/>
  <c r="G20687" i="5"/>
  <c r="G20688" i="5"/>
  <c r="G20689" i="5"/>
  <c r="G20690" i="5"/>
  <c r="G20691" i="5"/>
  <c r="G20692" i="5"/>
  <c r="G20693" i="5"/>
  <c r="G20694" i="5"/>
  <c r="G20695" i="5"/>
  <c r="G20696" i="5"/>
  <c r="G20697" i="5"/>
  <c r="G20698" i="5"/>
  <c r="G20699" i="5"/>
  <c r="G20700" i="5"/>
  <c r="G20701" i="5"/>
  <c r="G20702" i="5"/>
  <c r="G20703" i="5"/>
  <c r="G20704" i="5"/>
  <c r="G20705" i="5"/>
  <c r="G20706" i="5"/>
  <c r="G20707" i="5"/>
  <c r="G20708" i="5"/>
  <c r="G20709" i="5"/>
  <c r="G20710" i="5"/>
  <c r="G20711" i="5"/>
  <c r="G20712" i="5"/>
  <c r="G20713" i="5"/>
  <c r="G20714" i="5"/>
  <c r="G20715" i="5"/>
  <c r="G20716" i="5"/>
  <c r="G20717" i="5"/>
  <c r="G20718" i="5"/>
  <c r="G20719" i="5"/>
  <c r="G20720" i="5"/>
  <c r="G20721" i="5"/>
  <c r="G20722" i="5"/>
  <c r="G20723" i="5"/>
  <c r="G20724" i="5"/>
  <c r="G20725" i="5"/>
  <c r="G20726" i="5"/>
  <c r="G20727" i="5"/>
  <c r="G20728" i="5"/>
  <c r="G20729" i="5"/>
  <c r="G20730" i="5"/>
  <c r="G20731" i="5"/>
  <c r="G20732" i="5"/>
  <c r="G20733" i="5"/>
  <c r="G20734" i="5"/>
  <c r="G20735" i="5"/>
  <c r="G20736" i="5"/>
  <c r="G20737" i="5"/>
  <c r="G20738" i="5"/>
  <c r="G20739" i="5"/>
  <c r="G20740" i="5"/>
  <c r="G20741" i="5"/>
  <c r="G20742" i="5"/>
  <c r="G20743" i="5"/>
  <c r="G20744" i="5"/>
  <c r="G20745" i="5"/>
  <c r="G20746" i="5"/>
  <c r="G20747" i="5"/>
  <c r="G20748" i="5"/>
  <c r="G20749" i="5"/>
  <c r="G20750" i="5"/>
  <c r="G20751" i="5"/>
  <c r="G20752" i="5"/>
  <c r="G20753" i="5"/>
  <c r="G20754" i="5"/>
  <c r="G20755" i="5"/>
  <c r="G20756" i="5"/>
  <c r="G20757" i="5"/>
  <c r="G20758" i="5"/>
  <c r="G20759" i="5"/>
  <c r="G20760" i="5"/>
  <c r="G20761" i="5"/>
  <c r="G20762" i="5"/>
  <c r="G20763" i="5"/>
  <c r="G20764" i="5"/>
  <c r="G20765" i="5"/>
  <c r="G20766" i="5"/>
  <c r="G20767" i="5"/>
  <c r="G20768" i="5"/>
  <c r="G20769" i="5"/>
  <c r="G20770" i="5"/>
  <c r="G20771" i="5"/>
  <c r="G20772" i="5"/>
  <c r="G20773" i="5"/>
  <c r="G20774" i="5"/>
  <c r="G20775" i="5"/>
  <c r="G20776" i="5"/>
  <c r="G20777" i="5"/>
  <c r="G20778" i="5"/>
  <c r="G20779" i="5"/>
  <c r="G20780" i="5"/>
  <c r="G20781" i="5"/>
  <c r="G20782" i="5"/>
  <c r="G20783" i="5"/>
  <c r="G20784" i="5"/>
  <c r="G20785" i="5"/>
  <c r="G20786" i="5"/>
  <c r="G20787" i="5"/>
  <c r="G20788" i="5"/>
  <c r="G20789" i="5"/>
  <c r="G20790" i="5"/>
  <c r="G20791" i="5"/>
  <c r="G20792" i="5"/>
  <c r="G20793" i="5"/>
  <c r="G20794" i="5"/>
  <c r="G20795" i="5"/>
  <c r="G20796" i="5"/>
  <c r="G20797" i="5"/>
  <c r="G20798" i="5"/>
  <c r="G20799" i="5"/>
  <c r="G20800" i="5"/>
  <c r="G20801" i="5"/>
  <c r="G20802" i="5"/>
  <c r="G20803" i="5"/>
  <c r="G20804" i="5"/>
  <c r="G20805" i="5"/>
  <c r="G20806" i="5"/>
  <c r="G20807" i="5"/>
  <c r="G20808" i="5"/>
  <c r="G20809" i="5"/>
  <c r="G20810" i="5"/>
  <c r="G20811" i="5"/>
  <c r="G20812" i="5"/>
  <c r="G20813" i="5"/>
  <c r="G20814" i="5"/>
  <c r="G20815" i="5"/>
  <c r="G20816" i="5"/>
  <c r="G20817" i="5"/>
  <c r="G20818" i="5"/>
  <c r="G20819" i="5"/>
  <c r="G20820" i="5"/>
  <c r="G20821" i="5"/>
  <c r="G20822" i="5"/>
  <c r="G20823" i="5"/>
  <c r="G20824" i="5"/>
  <c r="G20825" i="5"/>
  <c r="G20826" i="5"/>
  <c r="G20827" i="5"/>
  <c r="G20828" i="5"/>
  <c r="G20829" i="5"/>
  <c r="G20830" i="5"/>
  <c r="G20831" i="5"/>
  <c r="G20832" i="5"/>
  <c r="G20833" i="5"/>
  <c r="G20834" i="5"/>
  <c r="G20835" i="5"/>
  <c r="G20836" i="5"/>
  <c r="G20837" i="5"/>
  <c r="G20838" i="5"/>
  <c r="G20839" i="5"/>
  <c r="G20840" i="5"/>
  <c r="G20841" i="5"/>
  <c r="G20842" i="5"/>
  <c r="G20843" i="5"/>
  <c r="G20844" i="5"/>
  <c r="G20845" i="5"/>
  <c r="G20846" i="5"/>
  <c r="G20847" i="5"/>
  <c r="G20848" i="5"/>
  <c r="G20849" i="5"/>
  <c r="G20850" i="5"/>
  <c r="G20851" i="5"/>
  <c r="G20852" i="5"/>
  <c r="G20853" i="5"/>
  <c r="G20854" i="5"/>
  <c r="G20855" i="5"/>
  <c r="G20856" i="5"/>
  <c r="G20857" i="5"/>
  <c r="G20858" i="5"/>
  <c r="G20859" i="5"/>
  <c r="G20860" i="5"/>
  <c r="G20861" i="5"/>
  <c r="G20862" i="5"/>
  <c r="G20863" i="5"/>
  <c r="G20864" i="5"/>
  <c r="G20865" i="5"/>
  <c r="G20866" i="5"/>
  <c r="G20867" i="5"/>
  <c r="G20868" i="5"/>
  <c r="G20869" i="5"/>
  <c r="G20870" i="5"/>
  <c r="G20871" i="5"/>
  <c r="G20872" i="5"/>
  <c r="G20873" i="5"/>
  <c r="G20874" i="5"/>
  <c r="G20875" i="5"/>
  <c r="G20876" i="5"/>
  <c r="G20877" i="5"/>
  <c r="G20878" i="5"/>
  <c r="G20879" i="5"/>
  <c r="G20880" i="5"/>
  <c r="G20881" i="5"/>
  <c r="G20882" i="5"/>
  <c r="G20883" i="5"/>
  <c r="G20884" i="5"/>
  <c r="G20885" i="5"/>
  <c r="G20886" i="5"/>
  <c r="G20887" i="5"/>
  <c r="G20888" i="5"/>
  <c r="G20889" i="5"/>
  <c r="G20890" i="5"/>
  <c r="G20891" i="5"/>
  <c r="G20892" i="5"/>
  <c r="G20893" i="5"/>
  <c r="G20894" i="5"/>
  <c r="G20895" i="5"/>
  <c r="G20896" i="5"/>
  <c r="G20897" i="5"/>
  <c r="G20898" i="5"/>
  <c r="G20899" i="5"/>
  <c r="G20900" i="5"/>
  <c r="G20901" i="5"/>
  <c r="G20902" i="5"/>
  <c r="G20903" i="5"/>
  <c r="G20904" i="5"/>
  <c r="G20905" i="5"/>
  <c r="G20906" i="5"/>
  <c r="G20907" i="5"/>
  <c r="G20908" i="5"/>
  <c r="G20909" i="5"/>
  <c r="G20910" i="5"/>
  <c r="G20911" i="5"/>
  <c r="G20912" i="5"/>
  <c r="G20913" i="5"/>
  <c r="G20914" i="5"/>
  <c r="G20915" i="5"/>
  <c r="G20916" i="5"/>
  <c r="G20917" i="5"/>
  <c r="G20918" i="5"/>
  <c r="G20919" i="5"/>
  <c r="G20920" i="5"/>
  <c r="G20921" i="5"/>
  <c r="G20922" i="5"/>
  <c r="G20923" i="5"/>
  <c r="G20924" i="5"/>
  <c r="G20925" i="5"/>
  <c r="G20926" i="5"/>
  <c r="G20927" i="5"/>
  <c r="G20928" i="5"/>
  <c r="G20929" i="5"/>
  <c r="G20930" i="5"/>
  <c r="G20931" i="5"/>
  <c r="G20932" i="5"/>
  <c r="G20933" i="5"/>
  <c r="G20934" i="5"/>
  <c r="G20935" i="5"/>
  <c r="G20936" i="5"/>
  <c r="G20937" i="5"/>
  <c r="G20938" i="5"/>
  <c r="G20939" i="5"/>
  <c r="G20940" i="5"/>
  <c r="G20941" i="5"/>
  <c r="G20942" i="5"/>
  <c r="G20943" i="5"/>
  <c r="G20944" i="5"/>
  <c r="G20945" i="5"/>
  <c r="G20946" i="5"/>
  <c r="G20947" i="5"/>
  <c r="G20948" i="5"/>
  <c r="G20949" i="5"/>
  <c r="G20950" i="5"/>
  <c r="G20951" i="5"/>
  <c r="G20952" i="5"/>
  <c r="G20953" i="5"/>
  <c r="G20954" i="5"/>
  <c r="G20955" i="5"/>
  <c r="G20956" i="5"/>
  <c r="G20957" i="5"/>
  <c r="G20958" i="5"/>
  <c r="G20959" i="5"/>
  <c r="G20960" i="5"/>
  <c r="G20961" i="5"/>
  <c r="G20962" i="5"/>
  <c r="G20963" i="5"/>
  <c r="G20964" i="5"/>
  <c r="G20965" i="5"/>
  <c r="G20966" i="5"/>
  <c r="G20967" i="5"/>
  <c r="G20968" i="5"/>
  <c r="G20969" i="5"/>
  <c r="G20970" i="5"/>
  <c r="G20971" i="5"/>
  <c r="G20972" i="5"/>
  <c r="G20973" i="5"/>
  <c r="G20974" i="5"/>
  <c r="G20975" i="5"/>
  <c r="G20976" i="5"/>
  <c r="G20977" i="5"/>
  <c r="G20978" i="5"/>
  <c r="G20979" i="5"/>
  <c r="G20980" i="5"/>
  <c r="G20981" i="5"/>
  <c r="G20982" i="5"/>
  <c r="G20983" i="5"/>
  <c r="G20984" i="5"/>
  <c r="G20985" i="5"/>
  <c r="G20986" i="5"/>
  <c r="G20987" i="5"/>
  <c r="G20988" i="5"/>
  <c r="G20989" i="5"/>
  <c r="G20990" i="5"/>
  <c r="G20991" i="5"/>
  <c r="G20992" i="5"/>
  <c r="G20993" i="5"/>
  <c r="G20994" i="5"/>
  <c r="G20995" i="5"/>
  <c r="G20996" i="5"/>
  <c r="G20997" i="5"/>
  <c r="G20998" i="5"/>
  <c r="G20999" i="5"/>
  <c r="G21000" i="5"/>
  <c r="G21001" i="5"/>
  <c r="G21002" i="5"/>
  <c r="G21003" i="5"/>
  <c r="G21004" i="5"/>
  <c r="G21005" i="5"/>
  <c r="G21006" i="5"/>
  <c r="G21007" i="5"/>
  <c r="G21008" i="5"/>
  <c r="G21009" i="5"/>
  <c r="G21010" i="5"/>
  <c r="G21011" i="5"/>
  <c r="G21012" i="5"/>
  <c r="G21013" i="5"/>
  <c r="G21014" i="5"/>
  <c r="G21015" i="5"/>
  <c r="G21016" i="5"/>
  <c r="G21017" i="5"/>
  <c r="G21018" i="5"/>
  <c r="G21019" i="5"/>
  <c r="G21020" i="5"/>
  <c r="G21021" i="5"/>
  <c r="G21022" i="5"/>
  <c r="G21023" i="5"/>
  <c r="G21024" i="5"/>
  <c r="G21025" i="5"/>
  <c r="G21026" i="5"/>
  <c r="G21027" i="5"/>
  <c r="G21028" i="5"/>
  <c r="G21029" i="5"/>
  <c r="G21030" i="5"/>
  <c r="G21031" i="5"/>
  <c r="G21032" i="5"/>
  <c r="G21033" i="5"/>
  <c r="G21034" i="5"/>
  <c r="G21035" i="5"/>
  <c r="G21036" i="5"/>
  <c r="G21037" i="5"/>
  <c r="G21038" i="5"/>
  <c r="G21039" i="5"/>
  <c r="G21040" i="5"/>
  <c r="G21041" i="5"/>
  <c r="G21042" i="5"/>
  <c r="G21043" i="5"/>
  <c r="G21044" i="5"/>
  <c r="G21045" i="5"/>
  <c r="G21046" i="5"/>
  <c r="G21047" i="5"/>
  <c r="G21048" i="5"/>
  <c r="G21049" i="5"/>
  <c r="G21050" i="5"/>
  <c r="G21051" i="5"/>
  <c r="G21052" i="5"/>
  <c r="G21053" i="5"/>
  <c r="G21054" i="5"/>
  <c r="G21055" i="5"/>
  <c r="G21056" i="5"/>
  <c r="G21057" i="5"/>
  <c r="G21058" i="5"/>
  <c r="G21059" i="5"/>
  <c r="G21060" i="5"/>
  <c r="G21061" i="5"/>
  <c r="G21062" i="5"/>
  <c r="G21063" i="5"/>
  <c r="G21064" i="5"/>
  <c r="G21065" i="5"/>
  <c r="G21066" i="5"/>
  <c r="G21067" i="5"/>
  <c r="G21068" i="5"/>
  <c r="G21069" i="5"/>
  <c r="G21070" i="5"/>
  <c r="G21071" i="5"/>
  <c r="G21072" i="5"/>
  <c r="G21073" i="5"/>
  <c r="G21074" i="5"/>
  <c r="G21075" i="5"/>
  <c r="G21076" i="5"/>
  <c r="G21077" i="5"/>
  <c r="G21078" i="5"/>
  <c r="G21079" i="5"/>
  <c r="G21080" i="5"/>
  <c r="G21081" i="5"/>
  <c r="G21082" i="5"/>
  <c r="G21083" i="5"/>
  <c r="G21084" i="5"/>
  <c r="G21085" i="5"/>
  <c r="G21086" i="5"/>
  <c r="G21087" i="5"/>
  <c r="G21088" i="5"/>
  <c r="G21089" i="5"/>
  <c r="G21090" i="5"/>
  <c r="G21091" i="5"/>
  <c r="G21092" i="5"/>
  <c r="G21093" i="5"/>
  <c r="G21094" i="5"/>
  <c r="G21095" i="5"/>
  <c r="G21096" i="5"/>
  <c r="G21097" i="5"/>
  <c r="G21098" i="5"/>
  <c r="G21099" i="5"/>
  <c r="G21100" i="5"/>
  <c r="G21101" i="5"/>
  <c r="G21102" i="5"/>
  <c r="G21103" i="5"/>
  <c r="G21104" i="5"/>
  <c r="G21105" i="5"/>
  <c r="G21106" i="5"/>
  <c r="G21107" i="5"/>
  <c r="G21108" i="5"/>
  <c r="G21109" i="5"/>
  <c r="G21110" i="5"/>
  <c r="G21111" i="5"/>
  <c r="G21112" i="5"/>
  <c r="G21113" i="5"/>
  <c r="G21114" i="5"/>
  <c r="G21115" i="5"/>
  <c r="G21116" i="5"/>
  <c r="G21117" i="5"/>
  <c r="G21118" i="5"/>
  <c r="G21119" i="5"/>
  <c r="G21120" i="5"/>
  <c r="G21121" i="5"/>
  <c r="G21122" i="5"/>
  <c r="G21123" i="5"/>
  <c r="G21124" i="5"/>
  <c r="G21125" i="5"/>
  <c r="G21126" i="5"/>
  <c r="G21127" i="5"/>
  <c r="G21128" i="5"/>
  <c r="G21129" i="5"/>
  <c r="G21130" i="5"/>
  <c r="G21131" i="5"/>
  <c r="G21132" i="5"/>
  <c r="G21133" i="5"/>
  <c r="G21134" i="5"/>
  <c r="G21135" i="5"/>
  <c r="G21136" i="5"/>
  <c r="G21137" i="5"/>
  <c r="G21138" i="5"/>
  <c r="G21139" i="5"/>
  <c r="G21140" i="5"/>
  <c r="G21141" i="5"/>
  <c r="G21142" i="5"/>
  <c r="G21143" i="5"/>
  <c r="G21144" i="5"/>
  <c r="G21145" i="5"/>
  <c r="G21146" i="5"/>
  <c r="G21147" i="5"/>
  <c r="G21148" i="5"/>
  <c r="G21149" i="5"/>
  <c r="G21150" i="5"/>
  <c r="G21151" i="5"/>
  <c r="G21152" i="5"/>
  <c r="G21153" i="5"/>
  <c r="G21154" i="5"/>
  <c r="G21155" i="5"/>
  <c r="G21156" i="5"/>
  <c r="G21157" i="5"/>
  <c r="G21158" i="5"/>
  <c r="G21159" i="5"/>
  <c r="G21160" i="5"/>
  <c r="G21161" i="5"/>
  <c r="G21162" i="5"/>
  <c r="G21163" i="5"/>
  <c r="G21164" i="5"/>
  <c r="G21165" i="5"/>
  <c r="G21166" i="5"/>
  <c r="G21167" i="5"/>
  <c r="G21168" i="5"/>
  <c r="G21169" i="5"/>
  <c r="G21170" i="5"/>
  <c r="G21171" i="5"/>
  <c r="G21172" i="5"/>
  <c r="G21173" i="5"/>
  <c r="G21174" i="5"/>
  <c r="G21175" i="5"/>
  <c r="G21176" i="5"/>
  <c r="G21177" i="5"/>
  <c r="G21178" i="5"/>
  <c r="G21179" i="5"/>
  <c r="G21180" i="5"/>
  <c r="G21181" i="5"/>
  <c r="G21182" i="5"/>
  <c r="G21183" i="5"/>
  <c r="G21184" i="5"/>
  <c r="G21185" i="5"/>
  <c r="G21186" i="5"/>
  <c r="G21187" i="5"/>
  <c r="G21188" i="5"/>
  <c r="G21189" i="5"/>
  <c r="G21190" i="5"/>
  <c r="G21191" i="5"/>
  <c r="G21192" i="5"/>
  <c r="G21193" i="5"/>
  <c r="G21194" i="5"/>
  <c r="G21195" i="5"/>
  <c r="G21196" i="5"/>
  <c r="G21197" i="5"/>
  <c r="G21198" i="5"/>
  <c r="G21199" i="5"/>
  <c r="G21200" i="5"/>
  <c r="G21201" i="5"/>
  <c r="G21202" i="5"/>
  <c r="G21203" i="5"/>
  <c r="G21204" i="5"/>
  <c r="G21205" i="5"/>
  <c r="G21206" i="5"/>
  <c r="G21207" i="5"/>
  <c r="G21208" i="5"/>
  <c r="G21209" i="5"/>
  <c r="G21210" i="5"/>
  <c r="G21211" i="5"/>
  <c r="G21212" i="5"/>
  <c r="G21213" i="5"/>
  <c r="G21214" i="5"/>
  <c r="G21215" i="5"/>
  <c r="G21216" i="5"/>
  <c r="G21217" i="5"/>
  <c r="G21218" i="5"/>
  <c r="G21219" i="5"/>
  <c r="G21220" i="5"/>
  <c r="G21221" i="5"/>
  <c r="G21222" i="5"/>
  <c r="G21223" i="5"/>
  <c r="G21224" i="5"/>
  <c r="G21225" i="5"/>
  <c r="G21226" i="5"/>
  <c r="G21227" i="5"/>
  <c r="G21228" i="5"/>
  <c r="G21229" i="5"/>
  <c r="G21230" i="5"/>
  <c r="G21231" i="5"/>
  <c r="G21232" i="5"/>
  <c r="G21233" i="5"/>
  <c r="G21234" i="5"/>
  <c r="G21235" i="5"/>
  <c r="G21236" i="5"/>
  <c r="G21237" i="5"/>
  <c r="G21238" i="5"/>
  <c r="G21239" i="5"/>
  <c r="G21240" i="5"/>
  <c r="G21241" i="5"/>
  <c r="G21242" i="5"/>
  <c r="G21243" i="5"/>
  <c r="G21244" i="5"/>
  <c r="G21245" i="5"/>
  <c r="G21246" i="5"/>
  <c r="G21247" i="5"/>
  <c r="G21248" i="5"/>
  <c r="G21249" i="5"/>
  <c r="G21250" i="5"/>
  <c r="G21251" i="5"/>
  <c r="G21252" i="5"/>
  <c r="G21253" i="5"/>
  <c r="G21254" i="5"/>
  <c r="G21255" i="5"/>
  <c r="G21256" i="5"/>
  <c r="G21257" i="5"/>
  <c r="G21258" i="5"/>
  <c r="G21259" i="5"/>
  <c r="G21260" i="5"/>
  <c r="G21261" i="5"/>
  <c r="G21262" i="5"/>
  <c r="G21263" i="5"/>
  <c r="G21264" i="5"/>
  <c r="G21265" i="5"/>
  <c r="G21266" i="5"/>
  <c r="G21267" i="5"/>
  <c r="G21268" i="5"/>
  <c r="G21269" i="5"/>
  <c r="G21270" i="5"/>
  <c r="G21271" i="5"/>
  <c r="G21272" i="5"/>
  <c r="G21273" i="5"/>
  <c r="G21274" i="5"/>
  <c r="G21275" i="5"/>
  <c r="G21276" i="5"/>
  <c r="G21277" i="5"/>
  <c r="G21278" i="5"/>
  <c r="G21279" i="5"/>
  <c r="G21280" i="5"/>
  <c r="G21281" i="5"/>
  <c r="G21282" i="5"/>
  <c r="G21283" i="5"/>
  <c r="G21284" i="5"/>
  <c r="G21285" i="5"/>
  <c r="G21286" i="5"/>
  <c r="G21287" i="5"/>
  <c r="G21288" i="5"/>
  <c r="G21289" i="5"/>
  <c r="G21290" i="5"/>
  <c r="G21291" i="5"/>
  <c r="G21292" i="5"/>
  <c r="G21293" i="5"/>
  <c r="G21294" i="5"/>
  <c r="G21295" i="5"/>
  <c r="G21296" i="5"/>
  <c r="G21297" i="5"/>
  <c r="G21298" i="5"/>
  <c r="G21299" i="5"/>
  <c r="G21300" i="5"/>
  <c r="G21301" i="5"/>
  <c r="G21302" i="5"/>
  <c r="G21303" i="5"/>
  <c r="G21304" i="5"/>
  <c r="G21305" i="5"/>
  <c r="G21306" i="5"/>
  <c r="G21307" i="5"/>
  <c r="G21308" i="5"/>
  <c r="G21309" i="5"/>
  <c r="G21310" i="5"/>
  <c r="G21311" i="5"/>
  <c r="G21312" i="5"/>
  <c r="G21313" i="5"/>
  <c r="G21314" i="5"/>
  <c r="G21315" i="5"/>
  <c r="G21316" i="5"/>
  <c r="G21317" i="5"/>
  <c r="G21318" i="5"/>
  <c r="G21319" i="5"/>
  <c r="G21320" i="5"/>
  <c r="G21321" i="5"/>
  <c r="G21322" i="5"/>
  <c r="G21323" i="5"/>
  <c r="G21324" i="5"/>
  <c r="G21325" i="5"/>
  <c r="G21326" i="5"/>
  <c r="G21327" i="5"/>
  <c r="G21328" i="5"/>
  <c r="G21329" i="5"/>
  <c r="G21330" i="5"/>
  <c r="G21331" i="5"/>
  <c r="G21332" i="5"/>
  <c r="G21333" i="5"/>
  <c r="G21334" i="5"/>
  <c r="G21335" i="5"/>
  <c r="G21336" i="5"/>
  <c r="G21337" i="5"/>
  <c r="G21338" i="5"/>
  <c r="G21339" i="5"/>
  <c r="G21340" i="5"/>
  <c r="G21341" i="5"/>
  <c r="G21342" i="5"/>
  <c r="G21343" i="5"/>
  <c r="G21344" i="5"/>
  <c r="G21345" i="5"/>
  <c r="G21346" i="5"/>
  <c r="G21347" i="5"/>
  <c r="G21348" i="5"/>
  <c r="G21349" i="5"/>
  <c r="G21350" i="5"/>
  <c r="G21351" i="5"/>
  <c r="G21352" i="5"/>
  <c r="G21353" i="5"/>
  <c r="G21354" i="5"/>
  <c r="G21355" i="5"/>
  <c r="G21356" i="5"/>
  <c r="G21357" i="5"/>
  <c r="G21358" i="5"/>
  <c r="G21359" i="5"/>
  <c r="G21360" i="5"/>
  <c r="G21361" i="5"/>
  <c r="G21362" i="5"/>
  <c r="G21363" i="5"/>
  <c r="G21364" i="5"/>
  <c r="G21365" i="5"/>
  <c r="G21366" i="5"/>
  <c r="G21367" i="5"/>
  <c r="G21368" i="5"/>
  <c r="G21369" i="5"/>
  <c r="G21370" i="5"/>
  <c r="G21371" i="5"/>
  <c r="G21372" i="5"/>
  <c r="G21373" i="5"/>
  <c r="G21374" i="5"/>
  <c r="G21375" i="5"/>
  <c r="G21376" i="5"/>
  <c r="G21377" i="5"/>
  <c r="G21378" i="5"/>
  <c r="G21379" i="5"/>
  <c r="G21380" i="5"/>
  <c r="G21381" i="5"/>
  <c r="G21382" i="5"/>
  <c r="G21383" i="5"/>
  <c r="G21384" i="5"/>
  <c r="G21385" i="5"/>
  <c r="G21386" i="5"/>
  <c r="G21387" i="5"/>
  <c r="G21388" i="5"/>
  <c r="G21389" i="5"/>
  <c r="G21390" i="5"/>
  <c r="G21391" i="5"/>
  <c r="G21392" i="5"/>
  <c r="G21393" i="5"/>
  <c r="G21394" i="5"/>
  <c r="G21395" i="5"/>
  <c r="G21396" i="5"/>
  <c r="G21397" i="5"/>
  <c r="G21398" i="5"/>
  <c r="G21399" i="5"/>
  <c r="G21400" i="5"/>
  <c r="G21401" i="5"/>
  <c r="G21402" i="5"/>
  <c r="G21403" i="5"/>
  <c r="G21404" i="5"/>
  <c r="G21405" i="5"/>
  <c r="G21406" i="5"/>
  <c r="G21407" i="5"/>
  <c r="G21408" i="5"/>
  <c r="G21409" i="5"/>
  <c r="G21410" i="5"/>
  <c r="G21411" i="5"/>
  <c r="G21412" i="5"/>
  <c r="G21413" i="5"/>
  <c r="G21414" i="5"/>
  <c r="G21415" i="5"/>
  <c r="G21416" i="5"/>
  <c r="G21417" i="5"/>
  <c r="G21418" i="5"/>
  <c r="G21419" i="5"/>
  <c r="G21420" i="5"/>
  <c r="G21421" i="5"/>
  <c r="G21422" i="5"/>
  <c r="G21423" i="5"/>
  <c r="G21424" i="5"/>
  <c r="G21425" i="5"/>
  <c r="G21426" i="5"/>
  <c r="G21427" i="5"/>
  <c r="G21428" i="5"/>
  <c r="G21429" i="5"/>
  <c r="G21430" i="5"/>
  <c r="G21431" i="5"/>
  <c r="G21432" i="5"/>
  <c r="G21433" i="5"/>
  <c r="G21434" i="5"/>
  <c r="G21435" i="5"/>
  <c r="G21436" i="5"/>
  <c r="G21437" i="5"/>
  <c r="G21438" i="5"/>
  <c r="G21439" i="5"/>
  <c r="G21440" i="5"/>
  <c r="G21441" i="5"/>
  <c r="G21442" i="5"/>
  <c r="G21443" i="5"/>
  <c r="G21444" i="5"/>
  <c r="G21445" i="5"/>
  <c r="G21446" i="5"/>
  <c r="G21447" i="5"/>
  <c r="G21448" i="5"/>
  <c r="G21449" i="5"/>
  <c r="G21450" i="5"/>
  <c r="G21451" i="5"/>
  <c r="G21452" i="5"/>
  <c r="G21453" i="5"/>
  <c r="G21454" i="5"/>
  <c r="G21455" i="5"/>
  <c r="G21456" i="5"/>
  <c r="G21457" i="5"/>
  <c r="G21458" i="5"/>
  <c r="G21459" i="5"/>
  <c r="G21460" i="5"/>
  <c r="G21461" i="5"/>
  <c r="G21462" i="5"/>
  <c r="G21463" i="5"/>
  <c r="G21464" i="5"/>
  <c r="G21465" i="5"/>
  <c r="G21466" i="5"/>
  <c r="G21467" i="5"/>
  <c r="G21468" i="5"/>
  <c r="G21469" i="5"/>
  <c r="G21470" i="5"/>
  <c r="G21471" i="5"/>
  <c r="G21472" i="5"/>
  <c r="G21473" i="5"/>
  <c r="G21474" i="5"/>
  <c r="G21475" i="5"/>
  <c r="G21476" i="5"/>
  <c r="G21477" i="5"/>
  <c r="G21478" i="5"/>
  <c r="G21479" i="5"/>
  <c r="G21480" i="5"/>
  <c r="G21481" i="5"/>
  <c r="G21482" i="5"/>
  <c r="G21483" i="5"/>
  <c r="G21484" i="5"/>
  <c r="G21485" i="5"/>
  <c r="G21486" i="5"/>
  <c r="G21487" i="5"/>
  <c r="G21488" i="5"/>
  <c r="G21489" i="5"/>
  <c r="G21490" i="5"/>
  <c r="G21491" i="5"/>
  <c r="G21492" i="5"/>
  <c r="G21493" i="5"/>
  <c r="G21494" i="5"/>
  <c r="G21495" i="5"/>
  <c r="G21496" i="5"/>
  <c r="G21497" i="5"/>
  <c r="G21498" i="5"/>
  <c r="G21499" i="5"/>
  <c r="G21500" i="5"/>
  <c r="G21501" i="5"/>
  <c r="G21502" i="5"/>
  <c r="G21503" i="5"/>
  <c r="G21504" i="5"/>
  <c r="G21505" i="5"/>
  <c r="G21506" i="5"/>
  <c r="G21507" i="5"/>
  <c r="G21508" i="5"/>
  <c r="G21509" i="5"/>
  <c r="G21510" i="5"/>
  <c r="G21511" i="5"/>
  <c r="G21512" i="5"/>
  <c r="G21513" i="5"/>
  <c r="G21514" i="5"/>
  <c r="G21515" i="5"/>
  <c r="G21516" i="5"/>
  <c r="G21517" i="5"/>
  <c r="G21518" i="5"/>
  <c r="G21519" i="5"/>
  <c r="G21520" i="5"/>
  <c r="G21521" i="5"/>
  <c r="G21522" i="5"/>
  <c r="G21523" i="5"/>
  <c r="G21524" i="5"/>
  <c r="G21525" i="5"/>
  <c r="G21526" i="5"/>
  <c r="G21527" i="5"/>
  <c r="G21528" i="5"/>
  <c r="G21529" i="5"/>
  <c r="G21530" i="5"/>
  <c r="G21531" i="5"/>
  <c r="G21532" i="5"/>
  <c r="G21533" i="5"/>
  <c r="G21534" i="5"/>
  <c r="G21535" i="5"/>
  <c r="G21536" i="5"/>
  <c r="G21537" i="5"/>
  <c r="G21538" i="5"/>
  <c r="G21539" i="5"/>
  <c r="G21540" i="5"/>
  <c r="G21541" i="5"/>
  <c r="G21542" i="5"/>
  <c r="G21543" i="5"/>
  <c r="G21544" i="5"/>
  <c r="G21545" i="5"/>
  <c r="G21546" i="5"/>
  <c r="G21547" i="5"/>
  <c r="G21548" i="5"/>
  <c r="G21549" i="5"/>
  <c r="G21550" i="5"/>
  <c r="G21551" i="5"/>
  <c r="G21552" i="5"/>
  <c r="G21553" i="5"/>
  <c r="G21554" i="5"/>
  <c r="G21555" i="5"/>
  <c r="G21556" i="5"/>
  <c r="G21557" i="5"/>
  <c r="G21558" i="5"/>
  <c r="G21559" i="5"/>
  <c r="G21560" i="5"/>
  <c r="G21561" i="5"/>
  <c r="G21562" i="5"/>
  <c r="G21563" i="5"/>
  <c r="G21564" i="5"/>
  <c r="G21565" i="5"/>
  <c r="G21566" i="5"/>
  <c r="G21567" i="5"/>
  <c r="G21568" i="5"/>
  <c r="G21569" i="5"/>
  <c r="G21570" i="5"/>
  <c r="G21571" i="5"/>
  <c r="G21572" i="5"/>
  <c r="G21573" i="5"/>
  <c r="G21574" i="5"/>
  <c r="G21575" i="5"/>
  <c r="G21576" i="5"/>
  <c r="G21577" i="5"/>
  <c r="G21578" i="5"/>
  <c r="G21579" i="5"/>
  <c r="G21580" i="5"/>
  <c r="G21581" i="5"/>
  <c r="G21582" i="5"/>
  <c r="G21583" i="5"/>
  <c r="G21584" i="5"/>
  <c r="G21585" i="5"/>
  <c r="G21586" i="5"/>
  <c r="G21587" i="5"/>
  <c r="G21588" i="5"/>
  <c r="G21589" i="5"/>
  <c r="G21590" i="5"/>
  <c r="G21591" i="5"/>
  <c r="G21592" i="5"/>
  <c r="G21593" i="5"/>
  <c r="G21594" i="5"/>
  <c r="G21595" i="5"/>
  <c r="G21596" i="5"/>
  <c r="G21597" i="5"/>
  <c r="G21598" i="5"/>
  <c r="G21599" i="5"/>
  <c r="G21600" i="5"/>
  <c r="G21601" i="5"/>
  <c r="G21602" i="5"/>
  <c r="G21603" i="5"/>
  <c r="G21604" i="5"/>
  <c r="G21605" i="5"/>
  <c r="G21606" i="5"/>
  <c r="G21607" i="5"/>
  <c r="G21608" i="5"/>
  <c r="G21609" i="5"/>
  <c r="G21610" i="5"/>
  <c r="G21611" i="5"/>
  <c r="G21612" i="5"/>
  <c r="G21613" i="5"/>
  <c r="G21614" i="5"/>
  <c r="G21615" i="5"/>
  <c r="G21616" i="5"/>
  <c r="G21617" i="5"/>
  <c r="G21618" i="5"/>
  <c r="G21619" i="5"/>
  <c r="G21620" i="5"/>
  <c r="G21621" i="5"/>
  <c r="G21622" i="5"/>
  <c r="G21623" i="5"/>
  <c r="G21624" i="5"/>
  <c r="G21625" i="5"/>
  <c r="G21626" i="5"/>
  <c r="G21627" i="5"/>
  <c r="G21628" i="5"/>
  <c r="G21629" i="5"/>
  <c r="G21630" i="5"/>
  <c r="G21631" i="5"/>
  <c r="G21632" i="5"/>
  <c r="G21633" i="5"/>
  <c r="G21634" i="5"/>
  <c r="G21635" i="5"/>
  <c r="G21636" i="5"/>
  <c r="G21637" i="5"/>
  <c r="G21638" i="5"/>
  <c r="G21639" i="5"/>
  <c r="G21640" i="5"/>
  <c r="G21641" i="5"/>
  <c r="G21642" i="5"/>
  <c r="G21643" i="5"/>
  <c r="G21644" i="5"/>
  <c r="G21645" i="5"/>
  <c r="G21646" i="5"/>
  <c r="G21647" i="5"/>
  <c r="G21648" i="5"/>
  <c r="G21649" i="5"/>
  <c r="G21650" i="5"/>
  <c r="G21651" i="5"/>
  <c r="G21652" i="5"/>
  <c r="G21653" i="5"/>
  <c r="G21654" i="5"/>
  <c r="G21655" i="5"/>
  <c r="G21656" i="5"/>
  <c r="G21657" i="5"/>
  <c r="G21658" i="5"/>
  <c r="G21659" i="5"/>
  <c r="G21660" i="5"/>
  <c r="G21661" i="5"/>
  <c r="G21662" i="5"/>
  <c r="G21663" i="5"/>
  <c r="G21664" i="5"/>
  <c r="G21665" i="5"/>
  <c r="G21666" i="5"/>
  <c r="G21667" i="5"/>
  <c r="G21668" i="5"/>
  <c r="G21669" i="5"/>
  <c r="G21670" i="5"/>
  <c r="G21671" i="5"/>
  <c r="G21672" i="5"/>
  <c r="G21673" i="5"/>
  <c r="G21674" i="5"/>
  <c r="G21675" i="5"/>
  <c r="G21676" i="5"/>
  <c r="G21677" i="5"/>
  <c r="G21678" i="5"/>
  <c r="G21679" i="5"/>
  <c r="G21680" i="5"/>
  <c r="G21681" i="5"/>
  <c r="G21682" i="5"/>
  <c r="G21683" i="5"/>
  <c r="G21684" i="5"/>
  <c r="G21685" i="5"/>
  <c r="G21686" i="5"/>
  <c r="G21687" i="5"/>
  <c r="G21688" i="5"/>
  <c r="G21689" i="5"/>
  <c r="G21690" i="5"/>
  <c r="G21691" i="5"/>
  <c r="G21692" i="5"/>
  <c r="G21693" i="5"/>
  <c r="G21694" i="5"/>
  <c r="G21695" i="5"/>
  <c r="G21696" i="5"/>
  <c r="G21697" i="5"/>
  <c r="G21698" i="5"/>
  <c r="G21699" i="5"/>
  <c r="G21700" i="5"/>
  <c r="G21701" i="5"/>
  <c r="G21702" i="5"/>
  <c r="G21703" i="5"/>
  <c r="G21704" i="5"/>
  <c r="G21705" i="5"/>
  <c r="G21706" i="5"/>
  <c r="G21707" i="5"/>
  <c r="G21708" i="5"/>
  <c r="G21709" i="5"/>
  <c r="G21710" i="5"/>
  <c r="G21711" i="5"/>
  <c r="G21712" i="5"/>
  <c r="G21713" i="5"/>
  <c r="G21714" i="5"/>
  <c r="G21715" i="5"/>
  <c r="G21716" i="5"/>
  <c r="G21717" i="5"/>
  <c r="G21718" i="5"/>
  <c r="G21719" i="5"/>
  <c r="G21720" i="5"/>
  <c r="G21721" i="5"/>
  <c r="G21722" i="5"/>
  <c r="G21723" i="5"/>
  <c r="G21724" i="5"/>
  <c r="G21725" i="5"/>
  <c r="G21726" i="5"/>
  <c r="G21727" i="5"/>
  <c r="G21728" i="5"/>
  <c r="G21729" i="5"/>
  <c r="G21730" i="5"/>
  <c r="G21731" i="5"/>
  <c r="G21732" i="5"/>
  <c r="G21733" i="5"/>
  <c r="G21734" i="5"/>
  <c r="G21735" i="5"/>
  <c r="G21736" i="5"/>
  <c r="G21737" i="5"/>
  <c r="G21738" i="5"/>
  <c r="G21739" i="5"/>
  <c r="G21740" i="5"/>
  <c r="G21741" i="5"/>
  <c r="G21742" i="5"/>
  <c r="G21743" i="5"/>
  <c r="G21744" i="5"/>
  <c r="G21745" i="5"/>
  <c r="G21746" i="5"/>
  <c r="G21747" i="5"/>
  <c r="G21748" i="5"/>
  <c r="G21749" i="5"/>
  <c r="G21750" i="5"/>
  <c r="G21751" i="5"/>
  <c r="G21752" i="5"/>
  <c r="G21753" i="5"/>
  <c r="G21754" i="5"/>
  <c r="G21755" i="5"/>
  <c r="G21756" i="5"/>
  <c r="G21757" i="5"/>
  <c r="G21758" i="5"/>
  <c r="G21759" i="5"/>
  <c r="G21760" i="5"/>
  <c r="G21761" i="5"/>
  <c r="G21762" i="5"/>
  <c r="G21763" i="5"/>
  <c r="G21764" i="5"/>
  <c r="G21765" i="5"/>
  <c r="G21766" i="5"/>
  <c r="G21767" i="5"/>
  <c r="G21768" i="5"/>
  <c r="G21769" i="5"/>
  <c r="G21770" i="5"/>
  <c r="G21771" i="5"/>
  <c r="G21772" i="5"/>
  <c r="G21773" i="5"/>
  <c r="G21774" i="5"/>
  <c r="G21775" i="5"/>
  <c r="G21776" i="5"/>
  <c r="G21777" i="5"/>
  <c r="G21778" i="5"/>
  <c r="G21779" i="5"/>
  <c r="G21780" i="5"/>
  <c r="G21781" i="5"/>
  <c r="G21782" i="5"/>
  <c r="G21783" i="5"/>
  <c r="G21784" i="5"/>
  <c r="G21785" i="5"/>
  <c r="G21786" i="5"/>
  <c r="G21787" i="5"/>
  <c r="G21788" i="5"/>
  <c r="G21789" i="5"/>
  <c r="G21790" i="5"/>
  <c r="G21791" i="5"/>
  <c r="G21792" i="5"/>
  <c r="G21793" i="5"/>
  <c r="G21794" i="5"/>
  <c r="G21795" i="5"/>
  <c r="G21796" i="5"/>
  <c r="G21797" i="5"/>
  <c r="G21798" i="5"/>
  <c r="G21799" i="5"/>
  <c r="G21800" i="5"/>
  <c r="G21801" i="5"/>
  <c r="G21802" i="5"/>
  <c r="G21803" i="5"/>
  <c r="G21804" i="5"/>
  <c r="G21805" i="5"/>
  <c r="G21806" i="5"/>
  <c r="G21807" i="5"/>
  <c r="G21808" i="5"/>
  <c r="G21809" i="5"/>
  <c r="G21810" i="5"/>
  <c r="G21811" i="5"/>
  <c r="G21812" i="5"/>
  <c r="G21813" i="5"/>
  <c r="G21814" i="5"/>
  <c r="G21815" i="5"/>
  <c r="G21816" i="5"/>
  <c r="G21817" i="5"/>
  <c r="G21818" i="5"/>
  <c r="G21819" i="5"/>
  <c r="G21820" i="5"/>
  <c r="G21821" i="5"/>
  <c r="G21822" i="5"/>
  <c r="G21823" i="5"/>
  <c r="G21824" i="5"/>
  <c r="G21825" i="5"/>
  <c r="G21826" i="5"/>
  <c r="G21827" i="5"/>
  <c r="G21828" i="5"/>
  <c r="G21829" i="5"/>
  <c r="G21830" i="5"/>
  <c r="G21831" i="5"/>
  <c r="G21832" i="5"/>
  <c r="G21833" i="5"/>
  <c r="G21834" i="5"/>
  <c r="G21835" i="5"/>
  <c r="G21836" i="5"/>
  <c r="G21837" i="5"/>
  <c r="G21838" i="5"/>
  <c r="G21839" i="5"/>
  <c r="G21840" i="5"/>
  <c r="G21841" i="5"/>
  <c r="G21842" i="5"/>
  <c r="G21843" i="5"/>
  <c r="G21844" i="5"/>
  <c r="G21845" i="5"/>
  <c r="G21846" i="5"/>
  <c r="G21847" i="5"/>
  <c r="G21848" i="5"/>
  <c r="G21849" i="5"/>
  <c r="G21850" i="5"/>
  <c r="G21851" i="5"/>
  <c r="G21852" i="5"/>
  <c r="G21853" i="5"/>
  <c r="G21854" i="5"/>
  <c r="G21855" i="5"/>
  <c r="G21856" i="5"/>
  <c r="G21857" i="5"/>
  <c r="G21858" i="5"/>
  <c r="G21859" i="5"/>
  <c r="G21860" i="5"/>
  <c r="G21861" i="5"/>
  <c r="G21862" i="5"/>
  <c r="G21863" i="5"/>
  <c r="G21864" i="5"/>
  <c r="G21865" i="5"/>
  <c r="G21866" i="5"/>
  <c r="G21867" i="5"/>
  <c r="G21868" i="5"/>
  <c r="G21869" i="5"/>
  <c r="G21870" i="5"/>
  <c r="G21871" i="5"/>
  <c r="G21872" i="5"/>
  <c r="G21873" i="5"/>
  <c r="G21874" i="5"/>
  <c r="G21875" i="5"/>
  <c r="G21876" i="5"/>
  <c r="G21877" i="5"/>
  <c r="G21878" i="5"/>
  <c r="G21879" i="5"/>
  <c r="G21880" i="5"/>
  <c r="G21881" i="5"/>
  <c r="G21882" i="5"/>
  <c r="G21883" i="5"/>
  <c r="G21884" i="5"/>
  <c r="G21885" i="5"/>
  <c r="G21886" i="5"/>
  <c r="G21887" i="5"/>
  <c r="G21888" i="5"/>
  <c r="G21889" i="5"/>
  <c r="G21890" i="5"/>
  <c r="G21891" i="5"/>
  <c r="G21892" i="5"/>
  <c r="G21893" i="5"/>
  <c r="G21894" i="5"/>
  <c r="G21895" i="5"/>
  <c r="G21896" i="5"/>
  <c r="G21897" i="5"/>
  <c r="G21898" i="5"/>
  <c r="G21899" i="5"/>
  <c r="G21900" i="5"/>
  <c r="G21901" i="5"/>
  <c r="G21902" i="5"/>
  <c r="G21903" i="5"/>
  <c r="G21904" i="5"/>
  <c r="G21905" i="5"/>
  <c r="G21906" i="5"/>
  <c r="G21907" i="5"/>
  <c r="G21908" i="5"/>
  <c r="G21909" i="5"/>
  <c r="G21910" i="5"/>
  <c r="G21911" i="5"/>
  <c r="G21912" i="5"/>
  <c r="G21913" i="5"/>
  <c r="G21914" i="5"/>
  <c r="G21915" i="5"/>
  <c r="G21916" i="5"/>
  <c r="G21917" i="5"/>
  <c r="G21918" i="5"/>
  <c r="G21919" i="5"/>
  <c r="G21920" i="5"/>
  <c r="G21921" i="5"/>
  <c r="G21922" i="5"/>
  <c r="G21923" i="5"/>
  <c r="G21924" i="5"/>
  <c r="G21925" i="5"/>
  <c r="G21926" i="5"/>
  <c r="G21927" i="5"/>
  <c r="G21928" i="5"/>
  <c r="G21929" i="5"/>
  <c r="G21930" i="5"/>
  <c r="G21931" i="5"/>
  <c r="G21932" i="5"/>
  <c r="G21933" i="5"/>
  <c r="G21934" i="5"/>
  <c r="G21935" i="5"/>
  <c r="G21936" i="5"/>
  <c r="G21937" i="5"/>
  <c r="G21938" i="5"/>
  <c r="G21939" i="5"/>
  <c r="G21940" i="5"/>
  <c r="G21941" i="5"/>
  <c r="G21942" i="5"/>
  <c r="G21943" i="5"/>
  <c r="G21944" i="5"/>
  <c r="G21945" i="5"/>
  <c r="G21946" i="5"/>
  <c r="G21947" i="5"/>
  <c r="G21948" i="5"/>
  <c r="G21949" i="5"/>
  <c r="G21950" i="5"/>
  <c r="G21951" i="5"/>
  <c r="G21952" i="5"/>
  <c r="G21953" i="5"/>
  <c r="G21954" i="5"/>
  <c r="G21955" i="5"/>
  <c r="G21956" i="5"/>
  <c r="G21957" i="5"/>
  <c r="G21958" i="5"/>
  <c r="G21959" i="5"/>
  <c r="G21960" i="5"/>
  <c r="G21961" i="5"/>
  <c r="G21962" i="5"/>
  <c r="G21963" i="5"/>
  <c r="G21964" i="5"/>
  <c r="G21965" i="5"/>
  <c r="G21966" i="5"/>
  <c r="G21967" i="5"/>
  <c r="G21968" i="5"/>
  <c r="G21969" i="5"/>
  <c r="G21970" i="5"/>
  <c r="G21971" i="5"/>
  <c r="G21972" i="5"/>
  <c r="G21973" i="5"/>
  <c r="G21974" i="5"/>
  <c r="G21975" i="5"/>
  <c r="G21976" i="5"/>
  <c r="G21977" i="5"/>
  <c r="G21978" i="5"/>
  <c r="G21979" i="5"/>
  <c r="G21980" i="5"/>
  <c r="G21981" i="5"/>
  <c r="G21982" i="5"/>
  <c r="G21983" i="5"/>
  <c r="G21984" i="5"/>
  <c r="G21985" i="5"/>
  <c r="G21986" i="5"/>
  <c r="G21987" i="5"/>
  <c r="G21988" i="5"/>
  <c r="G21989" i="5"/>
  <c r="G21990" i="5"/>
  <c r="G21991" i="5"/>
  <c r="G21992" i="5"/>
  <c r="G21993" i="5"/>
  <c r="G21994" i="5"/>
  <c r="G21995" i="5"/>
  <c r="G21996" i="5"/>
  <c r="G21997" i="5"/>
  <c r="G21998" i="5"/>
  <c r="G21999" i="5"/>
  <c r="G22000" i="5"/>
  <c r="G22001" i="5"/>
  <c r="G22002" i="5"/>
  <c r="G22003" i="5"/>
  <c r="G22004" i="5"/>
  <c r="G22005" i="5"/>
  <c r="G22006" i="5"/>
  <c r="G22007" i="5"/>
  <c r="G22008" i="5"/>
  <c r="G22009" i="5"/>
  <c r="G22010" i="5"/>
  <c r="G22011" i="5"/>
  <c r="G22012" i="5"/>
  <c r="G22013" i="5"/>
  <c r="G22014" i="5"/>
  <c r="G22015" i="5"/>
  <c r="G22016" i="5"/>
  <c r="G22017" i="5"/>
  <c r="G22018" i="5"/>
  <c r="G22019" i="5"/>
  <c r="G22020" i="5"/>
  <c r="G22021" i="5"/>
  <c r="G22022" i="5"/>
  <c r="G22023" i="5"/>
  <c r="G22024" i="5"/>
  <c r="G22025" i="5"/>
  <c r="G22026" i="5"/>
  <c r="G22027" i="5"/>
  <c r="G22028" i="5"/>
  <c r="G22029" i="5"/>
  <c r="G22030" i="5"/>
  <c r="G22031" i="5"/>
  <c r="G22032" i="5"/>
  <c r="G22033" i="5"/>
  <c r="G22034" i="5"/>
  <c r="G22035" i="5"/>
  <c r="G22036" i="5"/>
  <c r="G22037" i="5"/>
  <c r="G22038" i="5"/>
  <c r="G22039" i="5"/>
  <c r="G22040" i="5"/>
  <c r="G22041" i="5"/>
  <c r="G22042" i="5"/>
  <c r="G22043" i="5"/>
  <c r="G22044" i="5"/>
  <c r="G22045" i="5"/>
  <c r="G22046" i="5"/>
  <c r="G22047" i="5"/>
  <c r="G22048" i="5"/>
  <c r="G22049" i="5"/>
  <c r="G22050" i="5"/>
  <c r="G22051" i="5"/>
  <c r="G22052" i="5"/>
  <c r="G22053" i="5"/>
  <c r="G22054" i="5"/>
  <c r="G22055" i="5"/>
  <c r="G22056" i="5"/>
  <c r="G22057" i="5"/>
  <c r="G22058" i="5"/>
  <c r="G22059" i="5"/>
  <c r="G22060" i="5"/>
  <c r="G22061" i="5"/>
  <c r="G22062" i="5"/>
  <c r="G22063" i="5"/>
  <c r="G22064" i="5"/>
  <c r="G22065" i="5"/>
  <c r="G22066" i="5"/>
  <c r="G22067" i="5"/>
  <c r="G22068" i="5"/>
  <c r="G22069" i="5"/>
  <c r="G22070" i="5"/>
  <c r="G22071" i="5"/>
  <c r="G22072" i="5"/>
  <c r="G22073" i="5"/>
  <c r="G22074" i="5"/>
  <c r="G22075" i="5"/>
  <c r="G22076" i="5"/>
  <c r="G22077" i="5"/>
  <c r="G22078" i="5"/>
  <c r="G22079" i="5"/>
  <c r="G22080" i="5"/>
  <c r="G22081" i="5"/>
  <c r="G22082" i="5"/>
  <c r="G22083" i="5"/>
  <c r="G22084" i="5"/>
  <c r="G22085" i="5"/>
  <c r="G22086" i="5"/>
  <c r="G22087" i="5"/>
  <c r="G22088" i="5"/>
  <c r="G22089" i="5"/>
  <c r="G22090" i="5"/>
  <c r="G22091" i="5"/>
  <c r="G22092" i="5"/>
  <c r="G22093" i="5"/>
  <c r="G22094" i="5"/>
  <c r="G22095" i="5"/>
  <c r="G22096" i="5"/>
  <c r="G22097" i="5"/>
  <c r="G22098" i="5"/>
  <c r="G22099" i="5"/>
  <c r="G22100" i="5"/>
  <c r="G22101" i="5"/>
  <c r="G22102" i="5"/>
  <c r="G22103" i="5"/>
  <c r="G22104" i="5"/>
  <c r="G22105" i="5"/>
  <c r="G22106" i="5"/>
  <c r="G22107" i="5"/>
  <c r="G22108" i="5"/>
  <c r="G22109" i="5"/>
  <c r="G22110" i="5"/>
  <c r="G22111" i="5"/>
  <c r="G22112" i="5"/>
  <c r="G22113" i="5"/>
  <c r="G22114" i="5"/>
  <c r="G22115" i="5"/>
  <c r="G22116" i="5"/>
  <c r="G22117" i="5"/>
  <c r="G22118" i="5"/>
  <c r="G22119" i="5"/>
  <c r="G22120" i="5"/>
  <c r="G22121" i="5"/>
  <c r="G22122" i="5"/>
  <c r="G22123" i="5"/>
  <c r="G22124" i="5"/>
  <c r="G22125" i="5"/>
  <c r="G22126" i="5"/>
  <c r="G22127" i="5"/>
  <c r="G22128" i="5"/>
  <c r="G22129" i="5"/>
  <c r="G22130" i="5"/>
  <c r="G22131" i="5"/>
  <c r="G22132" i="5"/>
  <c r="G22133" i="5"/>
  <c r="G22134" i="5"/>
  <c r="G22135" i="5"/>
  <c r="G22136" i="5"/>
  <c r="G22137" i="5"/>
  <c r="G22138" i="5"/>
  <c r="G22139" i="5"/>
  <c r="G22140" i="5"/>
  <c r="G22141" i="5"/>
  <c r="G22142" i="5"/>
  <c r="G22143" i="5"/>
  <c r="G22144" i="5"/>
  <c r="G22145" i="5"/>
  <c r="G22146" i="5"/>
  <c r="G22147" i="5"/>
  <c r="G22148" i="5"/>
  <c r="G22149" i="5"/>
  <c r="G22150" i="5"/>
  <c r="G22151" i="5"/>
  <c r="G22152" i="5"/>
  <c r="G22153" i="5"/>
  <c r="G22154" i="5"/>
  <c r="G22155" i="5"/>
  <c r="G22156" i="5"/>
  <c r="G22157" i="5"/>
  <c r="G22158" i="5"/>
  <c r="G22159" i="5"/>
  <c r="G22160" i="5"/>
  <c r="G22161" i="5"/>
  <c r="G22162" i="5"/>
  <c r="G22163" i="5"/>
  <c r="G22164" i="5"/>
  <c r="G22165" i="5"/>
  <c r="G22166" i="5"/>
  <c r="G22167" i="5"/>
  <c r="G22168" i="5"/>
  <c r="G22169" i="5"/>
  <c r="G22170" i="5"/>
  <c r="G22171" i="5"/>
  <c r="G22172" i="5"/>
  <c r="G22173" i="5"/>
  <c r="G22174" i="5"/>
  <c r="G22175" i="5"/>
  <c r="G22176" i="5"/>
  <c r="G22177" i="5"/>
  <c r="G22178" i="5"/>
  <c r="G22179" i="5"/>
  <c r="G22180" i="5"/>
  <c r="G22181" i="5"/>
  <c r="G22182" i="5"/>
  <c r="G22183" i="5"/>
  <c r="G22184" i="5"/>
  <c r="G22185" i="5"/>
  <c r="G22186" i="5"/>
  <c r="G22187" i="5"/>
  <c r="G22188" i="5"/>
  <c r="G22189" i="5"/>
  <c r="G22190" i="5"/>
  <c r="G22191" i="5"/>
  <c r="G22192" i="5"/>
  <c r="G22193" i="5"/>
  <c r="G22194" i="5"/>
  <c r="G22195" i="5"/>
  <c r="G22196" i="5"/>
  <c r="G22197" i="5"/>
  <c r="G22198" i="5"/>
  <c r="G22199" i="5"/>
  <c r="G22200" i="5"/>
  <c r="G22201" i="5"/>
  <c r="G22202" i="5"/>
  <c r="G22203" i="5"/>
  <c r="G22204" i="5"/>
  <c r="G22205" i="5"/>
  <c r="G22206" i="5"/>
  <c r="G22207" i="5"/>
  <c r="G22208" i="5"/>
  <c r="G22209" i="5"/>
  <c r="G22210" i="5"/>
  <c r="G22211" i="5"/>
  <c r="G22212" i="5"/>
  <c r="G22213" i="5"/>
  <c r="G22214" i="5"/>
  <c r="G22215" i="5"/>
  <c r="G22216" i="5"/>
  <c r="G22217" i="5"/>
  <c r="G22218" i="5"/>
  <c r="G22219" i="5"/>
  <c r="G22220" i="5"/>
  <c r="G22221" i="5"/>
  <c r="G22222" i="5"/>
  <c r="G22223" i="5"/>
  <c r="G22224" i="5"/>
  <c r="G22225" i="5"/>
  <c r="G22226" i="5"/>
  <c r="G22227" i="5"/>
  <c r="G22228" i="5"/>
  <c r="G22229" i="5"/>
  <c r="G22230" i="5"/>
  <c r="G22231" i="5"/>
  <c r="G22232" i="5"/>
  <c r="G22233" i="5"/>
  <c r="G22234" i="5"/>
  <c r="G22235" i="5"/>
  <c r="G22236" i="5"/>
  <c r="G22237" i="5"/>
  <c r="G22238" i="5"/>
  <c r="G22239" i="5"/>
  <c r="G22240" i="5"/>
  <c r="G22241" i="5"/>
  <c r="G22242" i="5"/>
  <c r="G22243" i="5"/>
  <c r="G22244" i="5"/>
  <c r="G22245" i="5"/>
  <c r="G22246" i="5"/>
  <c r="G22247" i="5"/>
  <c r="G22248" i="5"/>
  <c r="G22249" i="5"/>
  <c r="G22250" i="5"/>
  <c r="G22251" i="5"/>
  <c r="G22252" i="5"/>
  <c r="G22253" i="5"/>
  <c r="G22254" i="5"/>
  <c r="G22255" i="5"/>
  <c r="G22256" i="5"/>
  <c r="G22257" i="5"/>
  <c r="G22258" i="5"/>
  <c r="G22259" i="5"/>
  <c r="G22260" i="5"/>
  <c r="G22261" i="5"/>
  <c r="G22262" i="5"/>
  <c r="G22263" i="5"/>
  <c r="G22264" i="5"/>
  <c r="G22265" i="5"/>
  <c r="G22266" i="5"/>
  <c r="G22267" i="5"/>
  <c r="G22268" i="5"/>
  <c r="G22269" i="5"/>
  <c r="G22270" i="5"/>
  <c r="G22271" i="5"/>
  <c r="G22272" i="5"/>
  <c r="G22273" i="5"/>
  <c r="G22274" i="5"/>
  <c r="G22275" i="5"/>
  <c r="G22276" i="5"/>
  <c r="G22277" i="5"/>
  <c r="G22278" i="5"/>
  <c r="G22279" i="5"/>
  <c r="G22280" i="5"/>
  <c r="G22281" i="5"/>
  <c r="G22282" i="5"/>
  <c r="G22283" i="5"/>
  <c r="G22284" i="5"/>
  <c r="G22285" i="5"/>
  <c r="G22286" i="5"/>
  <c r="G22287" i="5"/>
  <c r="G22288" i="5"/>
  <c r="G22289" i="5"/>
  <c r="G22290" i="5"/>
  <c r="G22291" i="5"/>
  <c r="G22292" i="5"/>
  <c r="G22293" i="5"/>
  <c r="G22294" i="5"/>
  <c r="G22295" i="5"/>
  <c r="G22296" i="5"/>
  <c r="G22297" i="5"/>
  <c r="G22298" i="5"/>
  <c r="G22299" i="5"/>
  <c r="G22300" i="5"/>
  <c r="G22301" i="5"/>
  <c r="G22302" i="5"/>
  <c r="G22303" i="5"/>
  <c r="G22304" i="5"/>
  <c r="G22305" i="5"/>
  <c r="G22306" i="5"/>
  <c r="G22307" i="5"/>
  <c r="G22308" i="5"/>
  <c r="G22309" i="5"/>
  <c r="G22310" i="5"/>
  <c r="G22311" i="5"/>
  <c r="G22312" i="5"/>
  <c r="G22313" i="5"/>
  <c r="G22314" i="5"/>
  <c r="G22315" i="5"/>
  <c r="G22316" i="5"/>
  <c r="G22317" i="5"/>
  <c r="G22318" i="5"/>
  <c r="G22319" i="5"/>
  <c r="G22320" i="5"/>
  <c r="G22321" i="5"/>
  <c r="G22322" i="5"/>
  <c r="G22323" i="5"/>
  <c r="G22324" i="5"/>
  <c r="G22325" i="5"/>
  <c r="G22326" i="5"/>
  <c r="G22327" i="5"/>
  <c r="G22328" i="5"/>
  <c r="G22329" i="5"/>
  <c r="G22330" i="5"/>
  <c r="G22331" i="5"/>
  <c r="G22332" i="5"/>
  <c r="G22333" i="5"/>
  <c r="G22334" i="5"/>
  <c r="G22335" i="5"/>
  <c r="G22336" i="5"/>
  <c r="G22337" i="5"/>
  <c r="G22338" i="5"/>
  <c r="G22339" i="5"/>
  <c r="G22340" i="5"/>
  <c r="G22341" i="5"/>
  <c r="G22342" i="5"/>
  <c r="G22343" i="5"/>
  <c r="G22344" i="5"/>
  <c r="G22345" i="5"/>
  <c r="G22346" i="5"/>
  <c r="G22347" i="5"/>
  <c r="G22348" i="5"/>
  <c r="G22349" i="5"/>
  <c r="G22350" i="5"/>
  <c r="G22351" i="5"/>
  <c r="G22352" i="5"/>
  <c r="G22353" i="5"/>
  <c r="G22354" i="5"/>
  <c r="G22355" i="5"/>
  <c r="G22356" i="5"/>
  <c r="G22357" i="5"/>
  <c r="G22358" i="5"/>
  <c r="G22359" i="5"/>
  <c r="G22360" i="5"/>
  <c r="G22361" i="5"/>
  <c r="G22362" i="5"/>
  <c r="G22363" i="5"/>
  <c r="G22364" i="5"/>
  <c r="G22365" i="5"/>
  <c r="G22366" i="5"/>
  <c r="G22367" i="5"/>
  <c r="G22368" i="5"/>
  <c r="G22369" i="5"/>
  <c r="G22370" i="5"/>
  <c r="G22371" i="5"/>
  <c r="G22372" i="5"/>
  <c r="G22373" i="5"/>
  <c r="G22374" i="5"/>
  <c r="G22375" i="5"/>
  <c r="G22376" i="5"/>
  <c r="G22377" i="5"/>
  <c r="G22378" i="5"/>
  <c r="G22379" i="5"/>
  <c r="G22380" i="5"/>
  <c r="G22381" i="5"/>
  <c r="G22382" i="5"/>
  <c r="G22383" i="5"/>
  <c r="G22384" i="5"/>
  <c r="G22385" i="5"/>
  <c r="G22386" i="5"/>
  <c r="G22387" i="5"/>
  <c r="G22388" i="5"/>
  <c r="G22389" i="5"/>
  <c r="G22390" i="5"/>
  <c r="G22391" i="5"/>
  <c r="G22392" i="5"/>
  <c r="G22393" i="5"/>
  <c r="G22394" i="5"/>
  <c r="G22395" i="5"/>
  <c r="G22396" i="5"/>
  <c r="G22397" i="5"/>
  <c r="G22398" i="5"/>
  <c r="G22399" i="5"/>
  <c r="G22400" i="5"/>
  <c r="G22401" i="5"/>
  <c r="G22402" i="5"/>
  <c r="G22403" i="5"/>
  <c r="G22404" i="5"/>
  <c r="G22405" i="5"/>
  <c r="G22406" i="5"/>
  <c r="G22407" i="5"/>
  <c r="G22408" i="5"/>
  <c r="G22409" i="5"/>
  <c r="G22410" i="5"/>
  <c r="G22411" i="5"/>
  <c r="G22412" i="5"/>
  <c r="G22413" i="5"/>
  <c r="G22414" i="5"/>
  <c r="G22415" i="5"/>
  <c r="G22416" i="5"/>
  <c r="G22417" i="5"/>
  <c r="G22418" i="5"/>
  <c r="G22419" i="5"/>
  <c r="G22420" i="5"/>
  <c r="G22421" i="5"/>
  <c r="G22422" i="5"/>
  <c r="G22423" i="5"/>
  <c r="G22424" i="5"/>
  <c r="G22425" i="5"/>
  <c r="G22426" i="5"/>
  <c r="G22427" i="5"/>
  <c r="G22428" i="5"/>
  <c r="G22429" i="5"/>
  <c r="G22430" i="5"/>
  <c r="G22431" i="5"/>
  <c r="G22432" i="5"/>
  <c r="G22433" i="5"/>
  <c r="G22434" i="5"/>
  <c r="G22435" i="5"/>
  <c r="G22436" i="5"/>
  <c r="G22437" i="5"/>
  <c r="G22438" i="5"/>
  <c r="G22439" i="5"/>
  <c r="G22440" i="5"/>
  <c r="G22441" i="5"/>
  <c r="G22442" i="5"/>
  <c r="G22443" i="5"/>
  <c r="G22444" i="5"/>
  <c r="G22445" i="5"/>
  <c r="G22446" i="5"/>
  <c r="G22447" i="5"/>
  <c r="G22448" i="5"/>
  <c r="G22449" i="5"/>
  <c r="G22450" i="5"/>
  <c r="G22451" i="5"/>
  <c r="G22452" i="5"/>
  <c r="G22453" i="5"/>
  <c r="G22454" i="5"/>
  <c r="G22455" i="5"/>
  <c r="G22456" i="5"/>
  <c r="G22457" i="5"/>
  <c r="G22458" i="5"/>
  <c r="G22459" i="5"/>
  <c r="G22460" i="5"/>
  <c r="G22461" i="5"/>
  <c r="G22462" i="5"/>
  <c r="G22463" i="5"/>
  <c r="G22464" i="5"/>
  <c r="G22465" i="5"/>
  <c r="G22466" i="5"/>
  <c r="G22467" i="5"/>
  <c r="G22468" i="5"/>
  <c r="G22469" i="5"/>
  <c r="G22470" i="5"/>
  <c r="G22471" i="5"/>
  <c r="G22472" i="5"/>
  <c r="G22473" i="5"/>
  <c r="G22474" i="5"/>
  <c r="G22475" i="5"/>
  <c r="G22476" i="5"/>
  <c r="G22477" i="5"/>
  <c r="G22478" i="5"/>
  <c r="G22479" i="5"/>
  <c r="G22480" i="5"/>
  <c r="G22481" i="5"/>
  <c r="G22482" i="5"/>
  <c r="G22483" i="5"/>
  <c r="G22484" i="5"/>
  <c r="G22485" i="5"/>
  <c r="G22486" i="5"/>
  <c r="G22487" i="5"/>
  <c r="G22488" i="5"/>
  <c r="G22489" i="5"/>
  <c r="G22490" i="5"/>
  <c r="G22491" i="5"/>
  <c r="G22492" i="5"/>
  <c r="G22493" i="5"/>
  <c r="G22494" i="5"/>
  <c r="G22495" i="5"/>
  <c r="G22496" i="5"/>
  <c r="G22497" i="5"/>
  <c r="G22498" i="5"/>
  <c r="G22499" i="5"/>
  <c r="G22500" i="5"/>
  <c r="G22501" i="5"/>
  <c r="G22502" i="5"/>
  <c r="G22503" i="5"/>
  <c r="G22504" i="5"/>
  <c r="G22505" i="5"/>
  <c r="G22506" i="5"/>
  <c r="G22507" i="5"/>
  <c r="G22508" i="5"/>
  <c r="G22509" i="5"/>
  <c r="G22510" i="5"/>
  <c r="G22511" i="5"/>
  <c r="G22512" i="5"/>
  <c r="G22513" i="5"/>
  <c r="G22514" i="5"/>
  <c r="G22515" i="5"/>
  <c r="G22516" i="5"/>
  <c r="G22517" i="5"/>
  <c r="G22518" i="5"/>
  <c r="G22519" i="5"/>
  <c r="G22520" i="5"/>
  <c r="G22521" i="5"/>
  <c r="G22522" i="5"/>
  <c r="G22523" i="5"/>
  <c r="G22524" i="5"/>
  <c r="G22525" i="5"/>
  <c r="G22526" i="5"/>
  <c r="G22527" i="5"/>
  <c r="G22528" i="5"/>
  <c r="G22529" i="5"/>
  <c r="G22530" i="5"/>
  <c r="G22531" i="5"/>
  <c r="G22532" i="5"/>
  <c r="G22533" i="5"/>
  <c r="G22534" i="5"/>
  <c r="G22535" i="5"/>
  <c r="G22536" i="5"/>
  <c r="G22537" i="5"/>
  <c r="G22538" i="5"/>
  <c r="G22539" i="5"/>
  <c r="G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1FC23F-7BE8-4CA1-82A8-92D67785E010}" keepAlive="1" name="ThisWorkbookDataModel" description="Model danych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77F3098-F8F2-4A78-8A66-FBC786EC8C14}" name="WorksheetConnection_Pliki do Analizy sprzedaży firmy.xlsx!Tabela1" type="102" refreshedVersion="8" minRefreshableVersion="5">
    <extLst>
      <ext xmlns:x15="http://schemas.microsoft.com/office/spreadsheetml/2010/11/main" uri="{DE250136-89BD-433C-8126-D09CA5730AF9}">
        <x15:connection id="Tabela1">
          <x15:rangePr sourceName="_xlcn.WorksheetConnection_PlikidoAnalizysprzedażyfirmy.xlsxTabela11"/>
        </x15:connection>
      </ext>
    </extLst>
  </connection>
  <connection id="3" xr16:uid="{26C81DF5-7CA4-4CD3-BB6A-D8745D59B75A}" name="WorksheetConnection_Pliki do Analizy sprzedaży firmy.xlsx!Tabela2" type="102" refreshedVersion="8" minRefreshableVersion="5">
    <extLst>
      <ext xmlns:x15="http://schemas.microsoft.com/office/spreadsheetml/2010/11/main" uri="{DE250136-89BD-433C-8126-D09CA5730AF9}">
        <x15:connection id="Tabela2">
          <x15:rangePr sourceName="_xlcn.WorksheetConnection_PlikidoAnalizysprzedażyfirmy.xlsxTabela21"/>
        </x15:connection>
      </ext>
    </extLst>
  </connection>
</connections>
</file>

<file path=xl/sharedStrings.xml><?xml version="1.0" encoding="utf-8"?>
<sst xmlns="http://schemas.openxmlformats.org/spreadsheetml/2006/main" count="124594" uniqueCount="33197">
  <si>
    <t>ID_Klienta</t>
  </si>
  <si>
    <t>Klient</t>
  </si>
  <si>
    <t>Segment</t>
  </si>
  <si>
    <t>ID_Regionu</t>
  </si>
  <si>
    <t>Miasto</t>
  </si>
  <si>
    <t>K0001</t>
  </si>
  <si>
    <t>Adam Jankowska</t>
  </si>
  <si>
    <t>Korporacyjny</t>
  </si>
  <si>
    <t>R02</t>
  </si>
  <si>
    <t>Kraków</t>
  </si>
  <si>
    <t>K0002</t>
  </si>
  <si>
    <t>Natalia Zielińska</t>
  </si>
  <si>
    <t>Detaliczny</t>
  </si>
  <si>
    <t>R01</t>
  </si>
  <si>
    <t>Warszawa</t>
  </si>
  <si>
    <t>K0003</t>
  </si>
  <si>
    <t>Łukasz Krawczyk</t>
  </si>
  <si>
    <t>Mała firma</t>
  </si>
  <si>
    <t>K0004</t>
  </si>
  <si>
    <t>Piotr Wójcik</t>
  </si>
  <si>
    <t>K0005</t>
  </si>
  <si>
    <t>Katarzyna Kozłowski</t>
  </si>
  <si>
    <t>K0006</t>
  </si>
  <si>
    <t>K0007</t>
  </si>
  <si>
    <t>Jakub Szymański</t>
  </si>
  <si>
    <t>K0008</t>
  </si>
  <si>
    <t>Ewa Mazur</t>
  </si>
  <si>
    <t>R03</t>
  </si>
  <si>
    <t>Wrocław</t>
  </si>
  <si>
    <t>K0009</t>
  </si>
  <si>
    <t>Agnieszka Krawczyk</t>
  </si>
  <si>
    <t>R04</t>
  </si>
  <si>
    <t>Gdańsk</t>
  </si>
  <si>
    <t>K0010</t>
  </si>
  <si>
    <t>Kamil Lewandowski</t>
  </si>
  <si>
    <t>K0011</t>
  </si>
  <si>
    <t>Aleksandra Krawczyk</t>
  </si>
  <si>
    <t>K0012</t>
  </si>
  <si>
    <t>Marek Wójcik</t>
  </si>
  <si>
    <t>K0013</t>
  </si>
  <si>
    <t>Natalia Kowalska</t>
  </si>
  <si>
    <t>K0014</t>
  </si>
  <si>
    <t>Paweł Woźniak</t>
  </si>
  <si>
    <t>R05</t>
  </si>
  <si>
    <t>Lublin</t>
  </si>
  <si>
    <t>K0015</t>
  </si>
  <si>
    <t>K0016</t>
  </si>
  <si>
    <t>Paweł Nowak</t>
  </si>
  <si>
    <t>K0017</t>
  </si>
  <si>
    <t>Katarzyna Szymański</t>
  </si>
  <si>
    <t>K0018</t>
  </si>
  <si>
    <t>Jakub Wójcik</t>
  </si>
  <si>
    <t>K0019</t>
  </si>
  <si>
    <t>K0020</t>
  </si>
  <si>
    <t>Agnieszka Nowak</t>
  </si>
  <si>
    <t>K0021</t>
  </si>
  <si>
    <t>Łukasz Lewandowski</t>
  </si>
  <si>
    <t>K0022</t>
  </si>
  <si>
    <t>Piotr Dąbrowska</t>
  </si>
  <si>
    <t>K0023</t>
  </si>
  <si>
    <t>Piotr Lewandowski</t>
  </si>
  <si>
    <t>K0024</t>
  </si>
  <si>
    <t>K0025</t>
  </si>
  <si>
    <t>Adam Zielińska</t>
  </si>
  <si>
    <t>K0026</t>
  </si>
  <si>
    <t>Tomasz Kowalczyk</t>
  </si>
  <si>
    <t>K0027</t>
  </si>
  <si>
    <t>Katarzyna Zielińska</t>
  </si>
  <si>
    <t>K0028</t>
  </si>
  <si>
    <t>K0029</t>
  </si>
  <si>
    <t>Katarzyna Krawczyk</t>
  </si>
  <si>
    <t>K0030</t>
  </si>
  <si>
    <t>Michał Zielińska</t>
  </si>
  <si>
    <t>K0031</t>
  </si>
  <si>
    <t>Magdalena Krawczyk</t>
  </si>
  <si>
    <t>K0032</t>
  </si>
  <si>
    <t>Magdalena Kowalska</t>
  </si>
  <si>
    <t>K0033</t>
  </si>
  <si>
    <t>Aleksandra Kowalczyk</t>
  </si>
  <si>
    <t>K0034</t>
  </si>
  <si>
    <t>Jakub Wiśniewska</t>
  </si>
  <si>
    <t>K0035</t>
  </si>
  <si>
    <t>Agnieszka Kowalska</t>
  </si>
  <si>
    <t>K0036</t>
  </si>
  <si>
    <t>Piotr Kozłowski</t>
  </si>
  <si>
    <t>K0037</t>
  </si>
  <si>
    <t>Piotr Woźniak</t>
  </si>
  <si>
    <t>K0038</t>
  </si>
  <si>
    <t>Ewa Wiśniewska</t>
  </si>
  <si>
    <t>K0039</t>
  </si>
  <si>
    <t>Katarzyna Mazur</t>
  </si>
  <si>
    <t>K0040</t>
  </si>
  <si>
    <t>Katarzyna Dąbrowska</t>
  </si>
  <si>
    <t>K0041</t>
  </si>
  <si>
    <t>Marek Krawczyk</t>
  </si>
  <si>
    <t>K0042</t>
  </si>
  <si>
    <t>K0043</t>
  </si>
  <si>
    <t>Ewa Kamińska</t>
  </si>
  <si>
    <t>K0044</t>
  </si>
  <si>
    <t>Natalia Wójcik</t>
  </si>
  <si>
    <t>K0045</t>
  </si>
  <si>
    <t>Joanna Dąbrowska</t>
  </si>
  <si>
    <t>K0046</t>
  </si>
  <si>
    <t>Aleksandra Kamińska</t>
  </si>
  <si>
    <t>K0047</t>
  </si>
  <si>
    <t>Aleksandra Woźniak</t>
  </si>
  <si>
    <t>K0048</t>
  </si>
  <si>
    <t>K0049</t>
  </si>
  <si>
    <t>Monika Wiśniewska</t>
  </si>
  <si>
    <t>K0050</t>
  </si>
  <si>
    <t>Paweł Kamińska</t>
  </si>
  <si>
    <t>K0051</t>
  </si>
  <si>
    <t>Aleksandra Mazur</t>
  </si>
  <si>
    <t>K0052</t>
  </si>
  <si>
    <t>Ewa Kowalska</t>
  </si>
  <si>
    <t>K0053</t>
  </si>
  <si>
    <t>Kamil Krawczyk</t>
  </si>
  <si>
    <t>K0054</t>
  </si>
  <si>
    <t>Joanna Kowalczyk</t>
  </si>
  <si>
    <t>K0055</t>
  </si>
  <si>
    <t>Adam Wiśniewska</t>
  </si>
  <si>
    <t>K0056</t>
  </si>
  <si>
    <t>Agnieszka Kozłowski</t>
  </si>
  <si>
    <t>K0057</t>
  </si>
  <si>
    <t>Monika Szymański</t>
  </si>
  <si>
    <t>K0058</t>
  </si>
  <si>
    <t>Piotr Nowak</t>
  </si>
  <si>
    <t>K0059</t>
  </si>
  <si>
    <t>Monika Kowalska</t>
  </si>
  <si>
    <t>K0060</t>
  </si>
  <si>
    <t>K0061</t>
  </si>
  <si>
    <t>Aleksandra Szymański</t>
  </si>
  <si>
    <t>K0062</t>
  </si>
  <si>
    <t>Adam Kowalska</t>
  </si>
  <si>
    <t>K0063</t>
  </si>
  <si>
    <t>Joanna Szymański</t>
  </si>
  <si>
    <t>K0064</t>
  </si>
  <si>
    <t>K0065</t>
  </si>
  <si>
    <t>Piotr Kowalczyk</t>
  </si>
  <si>
    <t>K0066</t>
  </si>
  <si>
    <t>Łukasz Wójcik</t>
  </si>
  <si>
    <t>K0067</t>
  </si>
  <si>
    <t>Marek Kamińska</t>
  </si>
  <si>
    <t>K0068</t>
  </si>
  <si>
    <t>Joanna Krawczyk</t>
  </si>
  <si>
    <t>K0069</t>
  </si>
  <si>
    <t>Tomasz Krawczyk</t>
  </si>
  <si>
    <t>K0070</t>
  </si>
  <si>
    <t>Tomasz Kozłowski</t>
  </si>
  <si>
    <t>K0071</t>
  </si>
  <si>
    <t>Paweł Kowalczyk</t>
  </si>
  <si>
    <t>K0072</t>
  </si>
  <si>
    <t>Magdalena Mazur</t>
  </si>
  <si>
    <t>K0073</t>
  </si>
  <si>
    <t>Paweł Wójcik</t>
  </si>
  <si>
    <t>K0074</t>
  </si>
  <si>
    <t>Kamil Mazur</t>
  </si>
  <si>
    <t>K0075</t>
  </si>
  <si>
    <t>Anna Dąbrowska</t>
  </si>
  <si>
    <t>K0076</t>
  </si>
  <si>
    <t>Natalia Kowalczyk</t>
  </si>
  <si>
    <t>K0077</t>
  </si>
  <si>
    <t>Łukasz Dąbrowska</t>
  </si>
  <si>
    <t>K0078</t>
  </si>
  <si>
    <t>Adam Kamińska</t>
  </si>
  <si>
    <t>K0079</t>
  </si>
  <si>
    <t>K0080</t>
  </si>
  <si>
    <t>K0081</t>
  </si>
  <si>
    <t>Łukasz Kozłowski</t>
  </si>
  <si>
    <t>K0082</t>
  </si>
  <si>
    <t>Ewa Nowak</t>
  </si>
  <si>
    <t>K0083</t>
  </si>
  <si>
    <t>Agnieszka Kowalczyk</t>
  </si>
  <si>
    <t>K0084</t>
  </si>
  <si>
    <t>Anna Szymański</t>
  </si>
  <si>
    <t>K0085</t>
  </si>
  <si>
    <t>K0086</t>
  </si>
  <si>
    <t>Natalia Dąbrowska</t>
  </si>
  <si>
    <t>K0087</t>
  </si>
  <si>
    <t>Ewa Kowalczyk</t>
  </si>
  <si>
    <t>K0088</t>
  </si>
  <si>
    <t>Natalia Lewandowski</t>
  </si>
  <si>
    <t>K0089</t>
  </si>
  <si>
    <t>K0090</t>
  </si>
  <si>
    <t>Magdalena Dąbrowska</t>
  </si>
  <si>
    <t>K0091</t>
  </si>
  <si>
    <t>K0092</t>
  </si>
  <si>
    <t>Kamil Kowalczyk</t>
  </si>
  <si>
    <t>K0093</t>
  </si>
  <si>
    <t>K0094</t>
  </si>
  <si>
    <t>Agnieszka Szymański</t>
  </si>
  <si>
    <t>K0095</t>
  </si>
  <si>
    <t>Katarzyna Kowalczyk</t>
  </si>
  <si>
    <t>K0096</t>
  </si>
  <si>
    <t>Natalia Nowak</t>
  </si>
  <si>
    <t>K0097</t>
  </si>
  <si>
    <t>Paweł Jankowska</t>
  </si>
  <si>
    <t>K0098</t>
  </si>
  <si>
    <t>Anna Kowalska</t>
  </si>
  <si>
    <t>K0099</t>
  </si>
  <si>
    <t>K0100</t>
  </si>
  <si>
    <t>K0101</t>
  </si>
  <si>
    <t>Jakub Lewandowski</t>
  </si>
  <si>
    <t>K0102</t>
  </si>
  <si>
    <t>Anna Krawczyk</t>
  </si>
  <si>
    <t>K0103</t>
  </si>
  <si>
    <t>Paweł Wiśniewska</t>
  </si>
  <si>
    <t>K0104</t>
  </si>
  <si>
    <t>Aleksandra Kowalska</t>
  </si>
  <si>
    <t>K0105</t>
  </si>
  <si>
    <t>Marek Zielińska</t>
  </si>
  <si>
    <t>K0106</t>
  </si>
  <si>
    <t>Ewa Szymański</t>
  </si>
  <si>
    <t>K0107</t>
  </si>
  <si>
    <t>K0108</t>
  </si>
  <si>
    <t>Michał Mazur</t>
  </si>
  <si>
    <t>K0109</t>
  </si>
  <si>
    <t>K0110</t>
  </si>
  <si>
    <t>Monika Jankowska</t>
  </si>
  <si>
    <t>K0111</t>
  </si>
  <si>
    <t>Ewa Zielińska</t>
  </si>
  <si>
    <t>K0112</t>
  </si>
  <si>
    <t>Monika Zielińska</t>
  </si>
  <si>
    <t>K0113</t>
  </si>
  <si>
    <t>K0114</t>
  </si>
  <si>
    <t>Adam Nowak</t>
  </si>
  <si>
    <t>K0115</t>
  </si>
  <si>
    <t>Paweł Lewandowski</t>
  </si>
  <si>
    <t>K0116</t>
  </si>
  <si>
    <t>K0117</t>
  </si>
  <si>
    <t>Natalia Szymański</t>
  </si>
  <si>
    <t>K0118</t>
  </si>
  <si>
    <t>K0119</t>
  </si>
  <si>
    <t>Anna Mazur</t>
  </si>
  <si>
    <t>K0120</t>
  </si>
  <si>
    <t>Jakub Kowalska</t>
  </si>
  <si>
    <t>K0121</t>
  </si>
  <si>
    <t>K0122</t>
  </si>
  <si>
    <t>K0123</t>
  </si>
  <si>
    <t>K0124</t>
  </si>
  <si>
    <t>K0125</t>
  </si>
  <si>
    <t>Magdalena Kozłowski</t>
  </si>
  <si>
    <t>K0126</t>
  </si>
  <si>
    <t>Joanna Woźniak</t>
  </si>
  <si>
    <t>K0127</t>
  </si>
  <si>
    <t>Magdalena Woźniak</t>
  </si>
  <si>
    <t>K0128</t>
  </si>
  <si>
    <t>K0129</t>
  </si>
  <si>
    <t>Aleksandra Wiśniewska</t>
  </si>
  <si>
    <t>K0130</t>
  </si>
  <si>
    <t>Magdalena Kamińska</t>
  </si>
  <si>
    <t>K0131</t>
  </si>
  <si>
    <t>Natalia Kamińska</t>
  </si>
  <si>
    <t>K0132</t>
  </si>
  <si>
    <t>Michał Kowalczyk</t>
  </si>
  <si>
    <t>K0133</t>
  </si>
  <si>
    <t>Anna Kozłowski</t>
  </si>
  <si>
    <t>K0134</t>
  </si>
  <si>
    <t>K0135</t>
  </si>
  <si>
    <t>Piotr Jankowska</t>
  </si>
  <si>
    <t>K0136</t>
  </si>
  <si>
    <t>Agnieszka Mazur</t>
  </si>
  <si>
    <t>K0137</t>
  </si>
  <si>
    <t>Joanna Wójcik</t>
  </si>
  <si>
    <t>K0138</t>
  </si>
  <si>
    <t>Marek Woźniak</t>
  </si>
  <si>
    <t>K0139</t>
  </si>
  <si>
    <t>K0140</t>
  </si>
  <si>
    <t>Marek Jankowska</t>
  </si>
  <si>
    <t>K0141</t>
  </si>
  <si>
    <t>K0142</t>
  </si>
  <si>
    <t>Magdalena Lewandowski</t>
  </si>
  <si>
    <t>K0143</t>
  </si>
  <si>
    <t>Katarzyna Woźniak</t>
  </si>
  <si>
    <t>K0144</t>
  </si>
  <si>
    <t>Marek Kozłowski</t>
  </si>
  <si>
    <t>K0145</t>
  </si>
  <si>
    <t>K0146</t>
  </si>
  <si>
    <t>Łukasz Szymański</t>
  </si>
  <si>
    <t>K0147</t>
  </si>
  <si>
    <t>K0148</t>
  </si>
  <si>
    <t>K0149</t>
  </si>
  <si>
    <t>Marek Lewandowski</t>
  </si>
  <si>
    <t>K0150</t>
  </si>
  <si>
    <t>Joanna Lewandowski</t>
  </si>
  <si>
    <t>K0151</t>
  </si>
  <si>
    <t>Monika Woźniak</t>
  </si>
  <si>
    <t>K0152</t>
  </si>
  <si>
    <t>Aleksandra Lewandowski</t>
  </si>
  <si>
    <t>K0153</t>
  </si>
  <si>
    <t>Monika Kamińska</t>
  </si>
  <si>
    <t>K0154</t>
  </si>
  <si>
    <t>Monika Krawczyk</t>
  </si>
  <si>
    <t>K0155</t>
  </si>
  <si>
    <t>K0156</t>
  </si>
  <si>
    <t>K0157</t>
  </si>
  <si>
    <t>Tomasz Zielińska</t>
  </si>
  <si>
    <t>K0158</t>
  </si>
  <si>
    <t>K0159</t>
  </si>
  <si>
    <t>K0160</t>
  </si>
  <si>
    <t>K0161</t>
  </si>
  <si>
    <t>K0162</t>
  </si>
  <si>
    <t>Jakub Zielińska</t>
  </si>
  <si>
    <t>K0163</t>
  </si>
  <si>
    <t>Kamil Wójcik</t>
  </si>
  <si>
    <t>K0164</t>
  </si>
  <si>
    <t>Kamil Dąbrowska</t>
  </si>
  <si>
    <t>K0165</t>
  </si>
  <si>
    <t>K0166</t>
  </si>
  <si>
    <t>Michał Kozłowski</t>
  </si>
  <si>
    <t>K0167</t>
  </si>
  <si>
    <t>K0168</t>
  </si>
  <si>
    <t>K0169</t>
  </si>
  <si>
    <t>Agnieszka Kamińska</t>
  </si>
  <si>
    <t>K0170</t>
  </si>
  <si>
    <t>Tomasz Wójcik</t>
  </si>
  <si>
    <t>K0171</t>
  </si>
  <si>
    <t>Monika Kozłowski</t>
  </si>
  <si>
    <t>K0172</t>
  </si>
  <si>
    <t>Kamil Nowak</t>
  </si>
  <si>
    <t>K0173</t>
  </si>
  <si>
    <t>K0174</t>
  </si>
  <si>
    <t>K0175</t>
  </si>
  <si>
    <t>K0176</t>
  </si>
  <si>
    <t>Kamil Kozłowski</t>
  </si>
  <si>
    <t>K0177</t>
  </si>
  <si>
    <t>Marek Mazur</t>
  </si>
  <si>
    <t>K0178</t>
  </si>
  <si>
    <t>Kamil Zielińska</t>
  </si>
  <si>
    <t>K0179</t>
  </si>
  <si>
    <t>Natalia Wiśniewska</t>
  </si>
  <si>
    <t>K0180</t>
  </si>
  <si>
    <t>Jakub Nowak</t>
  </si>
  <si>
    <t>K0181</t>
  </si>
  <si>
    <t>K0182</t>
  </si>
  <si>
    <t>Joanna Wiśniewska</t>
  </si>
  <si>
    <t>K0183</t>
  </si>
  <si>
    <t>Katarzyna Wójcik</t>
  </si>
  <si>
    <t>K0184</t>
  </si>
  <si>
    <t>Michał Woźniak</t>
  </si>
  <si>
    <t>K0185</t>
  </si>
  <si>
    <t>K0186</t>
  </si>
  <si>
    <t>K0187</t>
  </si>
  <si>
    <t>K0188</t>
  </si>
  <si>
    <t>K0189</t>
  </si>
  <si>
    <t>Agnieszka Dąbrowska</t>
  </si>
  <si>
    <t>K0190</t>
  </si>
  <si>
    <t>Katarzyna Wiśniewska</t>
  </si>
  <si>
    <t>K0191</t>
  </si>
  <si>
    <t>K0192</t>
  </si>
  <si>
    <t>K0193</t>
  </si>
  <si>
    <t>Jakub Kowalczyk</t>
  </si>
  <si>
    <t>K0194</t>
  </si>
  <si>
    <t>K0195</t>
  </si>
  <si>
    <t>K0196</t>
  </si>
  <si>
    <t>Agnieszka Lewandowski</t>
  </si>
  <si>
    <t>K0197</t>
  </si>
  <si>
    <t>Paweł Dąbrowska</t>
  </si>
  <si>
    <t>K0198</t>
  </si>
  <si>
    <t>Joanna Nowak</t>
  </si>
  <si>
    <t>K0199</t>
  </si>
  <si>
    <t>Kamil Woźniak</t>
  </si>
  <si>
    <t>K0200</t>
  </si>
  <si>
    <t>K0201</t>
  </si>
  <si>
    <t>K0202</t>
  </si>
  <si>
    <t>K0203</t>
  </si>
  <si>
    <t>K0204</t>
  </si>
  <si>
    <t>Natalia Woźniak</t>
  </si>
  <si>
    <t>K0205</t>
  </si>
  <si>
    <t>K0206</t>
  </si>
  <si>
    <t>Anna Jankowska</t>
  </si>
  <si>
    <t>K0207</t>
  </si>
  <si>
    <t>K0208</t>
  </si>
  <si>
    <t>Ewa Dąbrowska</t>
  </si>
  <si>
    <t>K0209</t>
  </si>
  <si>
    <t>Tomasz Woźniak</t>
  </si>
  <si>
    <t>K0210</t>
  </si>
  <si>
    <t>K0211</t>
  </si>
  <si>
    <t>K0212</t>
  </si>
  <si>
    <t>Tomasz Kamińska</t>
  </si>
  <si>
    <t>K0213</t>
  </si>
  <si>
    <t>K0214</t>
  </si>
  <si>
    <t>Piotr Zielińska</t>
  </si>
  <si>
    <t>K0215</t>
  </si>
  <si>
    <t>K0216</t>
  </si>
  <si>
    <t>K0217</t>
  </si>
  <si>
    <t>K0218</t>
  </si>
  <si>
    <t>K0219</t>
  </si>
  <si>
    <t>Aleksandra Jankowska</t>
  </si>
  <si>
    <t>K0220</t>
  </si>
  <si>
    <t>K0221</t>
  </si>
  <si>
    <t>K0222</t>
  </si>
  <si>
    <t>Marek Kowalska</t>
  </si>
  <si>
    <t>K0223</t>
  </si>
  <si>
    <t>Paweł Kozłowski</t>
  </si>
  <si>
    <t>K0224</t>
  </si>
  <si>
    <t>K0225</t>
  </si>
  <si>
    <t>K0226</t>
  </si>
  <si>
    <t>Marek Dąbrowska</t>
  </si>
  <si>
    <t>K0227</t>
  </si>
  <si>
    <t>Kamil Szymański</t>
  </si>
  <si>
    <t>K0228</t>
  </si>
  <si>
    <t>K0229</t>
  </si>
  <si>
    <t>Paweł Zielińska</t>
  </si>
  <si>
    <t>K0230</t>
  </si>
  <si>
    <t>Magdalena Wójcik</t>
  </si>
  <si>
    <t>K0231</t>
  </si>
  <si>
    <t>Joanna Mazur</t>
  </si>
  <si>
    <t>K0232</t>
  </si>
  <si>
    <t>Michał Kamińska</t>
  </si>
  <si>
    <t>K0233</t>
  </si>
  <si>
    <t>Anna Kowalczyk</t>
  </si>
  <si>
    <t>K0234</t>
  </si>
  <si>
    <t>Jakub Mazur</t>
  </si>
  <si>
    <t>K0235</t>
  </si>
  <si>
    <t>K0236</t>
  </si>
  <si>
    <t>K0237</t>
  </si>
  <si>
    <t>K0238</t>
  </si>
  <si>
    <t>K0239</t>
  </si>
  <si>
    <t>Michał Kowalska</t>
  </si>
  <si>
    <t>K0240</t>
  </si>
  <si>
    <t>K0241</t>
  </si>
  <si>
    <t>K0242</t>
  </si>
  <si>
    <t>Natalia Mazur</t>
  </si>
  <si>
    <t>K0243</t>
  </si>
  <si>
    <t>Marek Szymański</t>
  </si>
  <si>
    <t>K0244</t>
  </si>
  <si>
    <t>K0245</t>
  </si>
  <si>
    <t>K0246</t>
  </si>
  <si>
    <t>K0247</t>
  </si>
  <si>
    <t>Adam Lewandowski</t>
  </si>
  <si>
    <t>K0248</t>
  </si>
  <si>
    <t>K0249</t>
  </si>
  <si>
    <t>K0250</t>
  </si>
  <si>
    <t>K0251</t>
  </si>
  <si>
    <t>K0252</t>
  </si>
  <si>
    <t>K0253</t>
  </si>
  <si>
    <t>K0254</t>
  </si>
  <si>
    <t>Kamil Kamińska</t>
  </si>
  <si>
    <t>K0255</t>
  </si>
  <si>
    <t>K0256</t>
  </si>
  <si>
    <t>Tomasz Wiśniewska</t>
  </si>
  <si>
    <t>K0257</t>
  </si>
  <si>
    <t>K0258</t>
  </si>
  <si>
    <t>Jakub Krawczyk</t>
  </si>
  <si>
    <t>K0259</t>
  </si>
  <si>
    <t>K0260</t>
  </si>
  <si>
    <t>K0261</t>
  </si>
  <si>
    <t>K0262</t>
  </si>
  <si>
    <t>Tomasz Nowak</t>
  </si>
  <si>
    <t>K0263</t>
  </si>
  <si>
    <t>K0264</t>
  </si>
  <si>
    <t>K0265</t>
  </si>
  <si>
    <t>K0266</t>
  </si>
  <si>
    <t>K0267</t>
  </si>
  <si>
    <t>K0268</t>
  </si>
  <si>
    <t>Magdalena Kowalczyk</t>
  </si>
  <si>
    <t>K0269</t>
  </si>
  <si>
    <t>Piotr Krawczyk</t>
  </si>
  <si>
    <t>K0270</t>
  </si>
  <si>
    <t>Kamil Jankowska</t>
  </si>
  <si>
    <t>K0271</t>
  </si>
  <si>
    <t>K0272</t>
  </si>
  <si>
    <t>Monika Dąbrowska</t>
  </si>
  <si>
    <t>K0273</t>
  </si>
  <si>
    <t>K0274</t>
  </si>
  <si>
    <t>K0275</t>
  </si>
  <si>
    <t>K0276</t>
  </si>
  <si>
    <t>K0277</t>
  </si>
  <si>
    <t>K0278</t>
  </si>
  <si>
    <t>K0279</t>
  </si>
  <si>
    <t>K0280</t>
  </si>
  <si>
    <t>Natalia Jankowska</t>
  </si>
  <si>
    <t>K0281</t>
  </si>
  <si>
    <t>K0282</t>
  </si>
  <si>
    <t>K0283</t>
  </si>
  <si>
    <t>K0284</t>
  </si>
  <si>
    <t>K0285</t>
  </si>
  <si>
    <t>K0286</t>
  </si>
  <si>
    <t>K0287</t>
  </si>
  <si>
    <t>Anna Woźniak</t>
  </si>
  <si>
    <t>K0288</t>
  </si>
  <si>
    <t>K0289</t>
  </si>
  <si>
    <t>K0290</t>
  </si>
  <si>
    <t>Joanna Kowalska</t>
  </si>
  <si>
    <t>K0291</t>
  </si>
  <si>
    <t>K0292</t>
  </si>
  <si>
    <t>K0293</t>
  </si>
  <si>
    <t>K0294</t>
  </si>
  <si>
    <t>K0295</t>
  </si>
  <si>
    <t>Michał Dąbrowska</t>
  </si>
  <si>
    <t>K0296</t>
  </si>
  <si>
    <t>K0297</t>
  </si>
  <si>
    <t>Agnieszka Zielińska</t>
  </si>
  <si>
    <t>K0298</t>
  </si>
  <si>
    <t>Łukasz Nowak</t>
  </si>
  <si>
    <t>K0299</t>
  </si>
  <si>
    <t>Adam Krawczyk</t>
  </si>
  <si>
    <t>K0300</t>
  </si>
  <si>
    <t>K0301</t>
  </si>
  <si>
    <t>K0302</t>
  </si>
  <si>
    <t>K0303</t>
  </si>
  <si>
    <t>K0304</t>
  </si>
  <si>
    <t>Joanna Jankowska</t>
  </si>
  <si>
    <t>K0305</t>
  </si>
  <si>
    <t>K0306</t>
  </si>
  <si>
    <t>K0307</t>
  </si>
  <si>
    <t>K0308</t>
  </si>
  <si>
    <t>Monika Mazur</t>
  </si>
  <si>
    <t>K0309</t>
  </si>
  <si>
    <t>Adam Kowalczyk</t>
  </si>
  <si>
    <t>K0310</t>
  </si>
  <si>
    <t>Anna Wiśniewska</t>
  </si>
  <si>
    <t>K0311</t>
  </si>
  <si>
    <t>K0312</t>
  </si>
  <si>
    <t>K0313</t>
  </si>
  <si>
    <t>Michał Szymański</t>
  </si>
  <si>
    <t>K0314</t>
  </si>
  <si>
    <t>K0315</t>
  </si>
  <si>
    <t>K0316</t>
  </si>
  <si>
    <t>K0317</t>
  </si>
  <si>
    <t>K0318</t>
  </si>
  <si>
    <t>K0319</t>
  </si>
  <si>
    <t>K0320</t>
  </si>
  <si>
    <t>K0321</t>
  </si>
  <si>
    <t>K0322</t>
  </si>
  <si>
    <t>Adam Kozłowski</t>
  </si>
  <si>
    <t>K0323</t>
  </si>
  <si>
    <t>K0324</t>
  </si>
  <si>
    <t>Michał Nowak</t>
  </si>
  <si>
    <t>K0325</t>
  </si>
  <si>
    <t>K0326</t>
  </si>
  <si>
    <t>K0327</t>
  </si>
  <si>
    <t>K0328</t>
  </si>
  <si>
    <t>K0329</t>
  </si>
  <si>
    <t>K0330</t>
  </si>
  <si>
    <t>Łukasz Wiśniewska</t>
  </si>
  <si>
    <t>K0331</t>
  </si>
  <si>
    <t>Katarzyna Nowak</t>
  </si>
  <si>
    <t>K0332</t>
  </si>
  <si>
    <t>K0333</t>
  </si>
  <si>
    <t>K0334</t>
  </si>
  <si>
    <t>Adam Szymański</t>
  </si>
  <si>
    <t>K0335</t>
  </si>
  <si>
    <t>K0336</t>
  </si>
  <si>
    <t>K0337</t>
  </si>
  <si>
    <t>K0338</t>
  </si>
  <si>
    <t>Agnieszka Wiśniewska</t>
  </si>
  <si>
    <t>K0339</t>
  </si>
  <si>
    <t>Paweł Mazur</t>
  </si>
  <si>
    <t>K0340</t>
  </si>
  <si>
    <t>K0341</t>
  </si>
  <si>
    <t>K0342</t>
  </si>
  <si>
    <t>K0343</t>
  </si>
  <si>
    <t>K0344</t>
  </si>
  <si>
    <t>K0345</t>
  </si>
  <si>
    <t>K0346</t>
  </si>
  <si>
    <t>K0347</t>
  </si>
  <si>
    <t>K0348</t>
  </si>
  <si>
    <t>K0349</t>
  </si>
  <si>
    <t>K0350</t>
  </si>
  <si>
    <t>K0351</t>
  </si>
  <si>
    <t>Tomasz Jankowska</t>
  </si>
  <si>
    <t>K0352</t>
  </si>
  <si>
    <t>K0353</t>
  </si>
  <si>
    <t>Jakub Woźniak</t>
  </si>
  <si>
    <t>K0354</t>
  </si>
  <si>
    <t>Monika Wójcik</t>
  </si>
  <si>
    <t>K0355</t>
  </si>
  <si>
    <t>K0356</t>
  </si>
  <si>
    <t>K0357</t>
  </si>
  <si>
    <t>K0358</t>
  </si>
  <si>
    <t>Piotr Kowalska</t>
  </si>
  <si>
    <t>K0359</t>
  </si>
  <si>
    <t>Agnieszka Jankowska</t>
  </si>
  <si>
    <t>K0360</t>
  </si>
  <si>
    <t>K0361</t>
  </si>
  <si>
    <t>Jakub Kozłowski</t>
  </si>
  <si>
    <t>K0362</t>
  </si>
  <si>
    <t>K0363</t>
  </si>
  <si>
    <t>K0364</t>
  </si>
  <si>
    <t>Katarzyna Lewandowski</t>
  </si>
  <si>
    <t>K0365</t>
  </si>
  <si>
    <t>K0366</t>
  </si>
  <si>
    <t>K0367</t>
  </si>
  <si>
    <t>K0368</t>
  </si>
  <si>
    <t>K0369</t>
  </si>
  <si>
    <t>K0370</t>
  </si>
  <si>
    <t>K0371</t>
  </si>
  <si>
    <t>K0372</t>
  </si>
  <si>
    <t>K0373</t>
  </si>
  <si>
    <t>K0374</t>
  </si>
  <si>
    <t>K0375</t>
  </si>
  <si>
    <t>K0376</t>
  </si>
  <si>
    <t>K0377</t>
  </si>
  <si>
    <t>K0378</t>
  </si>
  <si>
    <t>K0379</t>
  </si>
  <si>
    <t>K0380</t>
  </si>
  <si>
    <t>K0381</t>
  </si>
  <si>
    <t>Aleksandra Dąbrowska</t>
  </si>
  <si>
    <t>K0382</t>
  </si>
  <si>
    <t>K0383</t>
  </si>
  <si>
    <t>Joanna Zielińska</t>
  </si>
  <si>
    <t>K0384</t>
  </si>
  <si>
    <t>K0385</t>
  </si>
  <si>
    <t>Piotr Kamińska</t>
  </si>
  <si>
    <t>K0386</t>
  </si>
  <si>
    <t>K0387</t>
  </si>
  <si>
    <t>K0388</t>
  </si>
  <si>
    <t>K0389</t>
  </si>
  <si>
    <t>Magdalena Zielińska</t>
  </si>
  <si>
    <t>K0390</t>
  </si>
  <si>
    <t>K0391</t>
  </si>
  <si>
    <t>K0392</t>
  </si>
  <si>
    <t>K0393</t>
  </si>
  <si>
    <t>Natalia Kozłowski</t>
  </si>
  <si>
    <t>K0394</t>
  </si>
  <si>
    <t>Tomasz Kowalska</t>
  </si>
  <si>
    <t>K0395</t>
  </si>
  <si>
    <t>K0396</t>
  </si>
  <si>
    <t>K0397</t>
  </si>
  <si>
    <t>K0398</t>
  </si>
  <si>
    <t>K0399</t>
  </si>
  <si>
    <t>Katarzyna Kamińska</t>
  </si>
  <si>
    <t>K0400</t>
  </si>
  <si>
    <t>K0401</t>
  </si>
  <si>
    <t>Joanna Kamińska</t>
  </si>
  <si>
    <t>K0402</t>
  </si>
  <si>
    <t>K0403</t>
  </si>
  <si>
    <t>Magdalena Wiśniewska</t>
  </si>
  <si>
    <t>K0404</t>
  </si>
  <si>
    <t>K0405</t>
  </si>
  <si>
    <t>K0406</t>
  </si>
  <si>
    <t>K0407</t>
  </si>
  <si>
    <t>K0408</t>
  </si>
  <si>
    <t>Kamil Wiśniewska</t>
  </si>
  <si>
    <t>K0409</t>
  </si>
  <si>
    <t>K0410</t>
  </si>
  <si>
    <t>K0411</t>
  </si>
  <si>
    <t>Ewa Jankowska</t>
  </si>
  <si>
    <t>K0412</t>
  </si>
  <si>
    <t>K0413</t>
  </si>
  <si>
    <t>K0414</t>
  </si>
  <si>
    <t>K0415</t>
  </si>
  <si>
    <t>K0416</t>
  </si>
  <si>
    <t>K0417</t>
  </si>
  <si>
    <t>K0418</t>
  </si>
  <si>
    <t>Paweł Szymański</t>
  </si>
  <si>
    <t>K0419</t>
  </si>
  <si>
    <t>K0420</t>
  </si>
  <si>
    <t>Aleksandra Zielińska</t>
  </si>
  <si>
    <t>K0421</t>
  </si>
  <si>
    <t>K0422</t>
  </si>
  <si>
    <t>K0423</t>
  </si>
  <si>
    <t>K0424</t>
  </si>
  <si>
    <t>K0425</t>
  </si>
  <si>
    <t>Marek Kowalczyk</t>
  </si>
  <si>
    <t>K0426</t>
  </si>
  <si>
    <t>K0427</t>
  </si>
  <si>
    <t>K0428</t>
  </si>
  <si>
    <t>K0429</t>
  </si>
  <si>
    <t>K0430</t>
  </si>
  <si>
    <t>K0431</t>
  </si>
  <si>
    <t>Paweł Kowalska</t>
  </si>
  <si>
    <t>K0432</t>
  </si>
  <si>
    <t>K0433</t>
  </si>
  <si>
    <t>K0434</t>
  </si>
  <si>
    <t>K0435</t>
  </si>
  <si>
    <t>Katarzyna Kowalska</t>
  </si>
  <si>
    <t>K0436</t>
  </si>
  <si>
    <t>K0437</t>
  </si>
  <si>
    <t>Ewa Lewandowski</t>
  </si>
  <si>
    <t>K0438</t>
  </si>
  <si>
    <t>K0439</t>
  </si>
  <si>
    <t>K0440</t>
  </si>
  <si>
    <t>Aleksandra Nowak</t>
  </si>
  <si>
    <t>K0441</t>
  </si>
  <si>
    <t>K0442</t>
  </si>
  <si>
    <t>K0443</t>
  </si>
  <si>
    <t>K0444</t>
  </si>
  <si>
    <t>K0445</t>
  </si>
  <si>
    <t>K0446</t>
  </si>
  <si>
    <t>K0447</t>
  </si>
  <si>
    <t>K0448</t>
  </si>
  <si>
    <t>K0449</t>
  </si>
  <si>
    <t>K0450</t>
  </si>
  <si>
    <t>K0451</t>
  </si>
  <si>
    <t>K0452</t>
  </si>
  <si>
    <t>K0453</t>
  </si>
  <si>
    <t>Aleksandra Kozłowski</t>
  </si>
  <si>
    <t>K0454</t>
  </si>
  <si>
    <t>K0455</t>
  </si>
  <si>
    <t>K0456</t>
  </si>
  <si>
    <t>K0457</t>
  </si>
  <si>
    <t>K0458</t>
  </si>
  <si>
    <t>K0459</t>
  </si>
  <si>
    <t>K0460</t>
  </si>
  <si>
    <t>Monika Nowak</t>
  </si>
  <si>
    <t>K0461</t>
  </si>
  <si>
    <t>K0462</t>
  </si>
  <si>
    <t>K0463</t>
  </si>
  <si>
    <t>K0464</t>
  </si>
  <si>
    <t>K0465</t>
  </si>
  <si>
    <t>K0466</t>
  </si>
  <si>
    <t>K0467</t>
  </si>
  <si>
    <t>K0468</t>
  </si>
  <si>
    <t>K0469</t>
  </si>
  <si>
    <t>K0470</t>
  </si>
  <si>
    <t>K0471</t>
  </si>
  <si>
    <t>K0472</t>
  </si>
  <si>
    <t>K0473</t>
  </si>
  <si>
    <t>K0474</t>
  </si>
  <si>
    <t>K0475</t>
  </si>
  <si>
    <t>Piotr Wiśniewska</t>
  </si>
  <si>
    <t>K0476</t>
  </si>
  <si>
    <t>Łukasz Kamińska</t>
  </si>
  <si>
    <t>K0477</t>
  </si>
  <si>
    <t>K0478</t>
  </si>
  <si>
    <t>K0479</t>
  </si>
  <si>
    <t>K0480</t>
  </si>
  <si>
    <t>K0481</t>
  </si>
  <si>
    <t>K0482</t>
  </si>
  <si>
    <t>K0483</t>
  </si>
  <si>
    <t>K0484</t>
  </si>
  <si>
    <t>Agnieszka Woźniak</t>
  </si>
  <si>
    <t>K0485</t>
  </si>
  <si>
    <t>K0486</t>
  </si>
  <si>
    <t>K0487</t>
  </si>
  <si>
    <t>Katarzyna Jankowska</t>
  </si>
  <si>
    <t>K0488</t>
  </si>
  <si>
    <t>K0489</t>
  </si>
  <si>
    <t>K0490</t>
  </si>
  <si>
    <t>K0491</t>
  </si>
  <si>
    <t>K0492</t>
  </si>
  <si>
    <t>K0493</t>
  </si>
  <si>
    <t>K0494</t>
  </si>
  <si>
    <t>K0495</t>
  </si>
  <si>
    <t>K0496</t>
  </si>
  <si>
    <t>K0497</t>
  </si>
  <si>
    <t>K0498</t>
  </si>
  <si>
    <t>K0499</t>
  </si>
  <si>
    <t>K0500</t>
  </si>
  <si>
    <t>ID_Produktu</t>
  </si>
  <si>
    <t>Produkt</t>
  </si>
  <si>
    <t>Kategoria</t>
  </si>
  <si>
    <t>Koszt_Jedn</t>
  </si>
  <si>
    <t>Cena_Katalogowa</t>
  </si>
  <si>
    <t>P001</t>
  </si>
  <si>
    <t>Słuchawki 1</t>
  </si>
  <si>
    <t>Elektronika</t>
  </si>
  <si>
    <t>P002</t>
  </si>
  <si>
    <t>Słuchawki 2</t>
  </si>
  <si>
    <t>P003</t>
  </si>
  <si>
    <t>Słuchawki 3</t>
  </si>
  <si>
    <t>P004</t>
  </si>
  <si>
    <t>Słuchawki 4</t>
  </si>
  <si>
    <t>P005</t>
  </si>
  <si>
    <t>Klawiatura 1</t>
  </si>
  <si>
    <t>P006</t>
  </si>
  <si>
    <t>Klawiatura 2</t>
  </si>
  <si>
    <t>P007</t>
  </si>
  <si>
    <t>Klawiatura 3</t>
  </si>
  <si>
    <t>P008</t>
  </si>
  <si>
    <t>Klawiatura 4</t>
  </si>
  <si>
    <t>P009</t>
  </si>
  <si>
    <t>Mysz 1</t>
  </si>
  <si>
    <t>P010</t>
  </si>
  <si>
    <t>Mysz 2</t>
  </si>
  <si>
    <t>P011</t>
  </si>
  <si>
    <t>Mysz 3</t>
  </si>
  <si>
    <t>P012</t>
  </si>
  <si>
    <t>Mysz 4</t>
  </si>
  <si>
    <t>P013</t>
  </si>
  <si>
    <t>Monitor 1</t>
  </si>
  <si>
    <t>P014</t>
  </si>
  <si>
    <t>Monitor 2</t>
  </si>
  <si>
    <t>P015</t>
  </si>
  <si>
    <t>Monitor 3</t>
  </si>
  <si>
    <t>P016</t>
  </si>
  <si>
    <t>Monitor 4</t>
  </si>
  <si>
    <t>P017</t>
  </si>
  <si>
    <t>Powerbank 1</t>
  </si>
  <si>
    <t>P018</t>
  </si>
  <si>
    <t>Powerbank 2</t>
  </si>
  <si>
    <t>P019</t>
  </si>
  <si>
    <t>Powerbank 3</t>
  </si>
  <si>
    <t>P020</t>
  </si>
  <si>
    <t>Powerbank 4</t>
  </si>
  <si>
    <t>P021</t>
  </si>
  <si>
    <t>Krzesło biurowe 1</t>
  </si>
  <si>
    <t>Dom i biuro</t>
  </si>
  <si>
    <t>P022</t>
  </si>
  <si>
    <t>Krzesło biurowe 2</t>
  </si>
  <si>
    <t>P023</t>
  </si>
  <si>
    <t>Krzesło biurowe 3</t>
  </si>
  <si>
    <t>P024</t>
  </si>
  <si>
    <t>Krzesło biurowe 4</t>
  </si>
  <si>
    <t>P025</t>
  </si>
  <si>
    <t>Lampka 1</t>
  </si>
  <si>
    <t>P026</t>
  </si>
  <si>
    <t>Lampka 2</t>
  </si>
  <si>
    <t>P027</t>
  </si>
  <si>
    <t>Lampka 3</t>
  </si>
  <si>
    <t>P028</t>
  </si>
  <si>
    <t>Lampka 4</t>
  </si>
  <si>
    <t>P029</t>
  </si>
  <si>
    <t>Organizer 1</t>
  </si>
  <si>
    <t>P030</t>
  </si>
  <si>
    <t>Organizer 2</t>
  </si>
  <si>
    <t>P031</t>
  </si>
  <si>
    <t>Organizer 3</t>
  </si>
  <si>
    <t>P032</t>
  </si>
  <si>
    <t>Organizer 4</t>
  </si>
  <si>
    <t>P033</t>
  </si>
  <si>
    <t>Czajnik 1</t>
  </si>
  <si>
    <t>P034</t>
  </si>
  <si>
    <t>Czajnik 2</t>
  </si>
  <si>
    <t>P035</t>
  </si>
  <si>
    <t>Czajnik 3</t>
  </si>
  <si>
    <t>P036</t>
  </si>
  <si>
    <t>Czajnik 4</t>
  </si>
  <si>
    <t>P037</t>
  </si>
  <si>
    <t>Termos 1</t>
  </si>
  <si>
    <t>P038</t>
  </si>
  <si>
    <t>Termos 2</t>
  </si>
  <si>
    <t>P039</t>
  </si>
  <si>
    <t>Termos 3</t>
  </si>
  <si>
    <t>P040</t>
  </si>
  <si>
    <t>Termos 4</t>
  </si>
  <si>
    <t>P041</t>
  </si>
  <si>
    <t>Kabel USB-C 1</t>
  </si>
  <si>
    <t>Akcesoria</t>
  </si>
  <si>
    <t>P042</t>
  </si>
  <si>
    <t>Kabel USB-C 2</t>
  </si>
  <si>
    <t>P043</t>
  </si>
  <si>
    <t>Kabel USB-C 3</t>
  </si>
  <si>
    <t>P044</t>
  </si>
  <si>
    <t>Kabel USB-C 4</t>
  </si>
  <si>
    <t>P045</t>
  </si>
  <si>
    <t>Etui 1</t>
  </si>
  <si>
    <t>P046</t>
  </si>
  <si>
    <t>Etui 2</t>
  </si>
  <si>
    <t>P047</t>
  </si>
  <si>
    <t>Etui 3</t>
  </si>
  <si>
    <t>P048</t>
  </si>
  <si>
    <t>Etui 4</t>
  </si>
  <si>
    <t>P049</t>
  </si>
  <si>
    <t>Hub USB 1</t>
  </si>
  <si>
    <t>P050</t>
  </si>
  <si>
    <t>Hub USB 2</t>
  </si>
  <si>
    <t>P051</t>
  </si>
  <si>
    <t>Hub USB 3</t>
  </si>
  <si>
    <t>P052</t>
  </si>
  <si>
    <t>Hub USB 4</t>
  </si>
  <si>
    <t>P053</t>
  </si>
  <si>
    <t>Podkładka 1</t>
  </si>
  <si>
    <t>P054</t>
  </si>
  <si>
    <t>Podkładka 2</t>
  </si>
  <si>
    <t>P055</t>
  </si>
  <si>
    <t>Podkładka 3</t>
  </si>
  <si>
    <t>P056</t>
  </si>
  <si>
    <t>Podkładka 4</t>
  </si>
  <si>
    <t>P057</t>
  </si>
  <si>
    <t>Ładowarka 1</t>
  </si>
  <si>
    <t>P058</t>
  </si>
  <si>
    <t>Ładowarka 2</t>
  </si>
  <si>
    <t>P059</t>
  </si>
  <si>
    <t>Ładowarka 3</t>
  </si>
  <si>
    <t>P060</t>
  </si>
  <si>
    <t>Ładowarka 4</t>
  </si>
  <si>
    <t>Region</t>
  </si>
  <si>
    <t>Miasto_Glowne</t>
  </si>
  <si>
    <t>Centralny</t>
  </si>
  <si>
    <t>Południowy</t>
  </si>
  <si>
    <t>Zachodni</t>
  </si>
  <si>
    <t>Północny</t>
  </si>
  <si>
    <t>Wschodni</t>
  </si>
  <si>
    <t>ID_Zamowienia</t>
  </si>
  <si>
    <t>Data_Zamowienia</t>
  </si>
  <si>
    <t>Kanal</t>
  </si>
  <si>
    <t>Status</t>
  </si>
  <si>
    <t>Z00001</t>
  </si>
  <si>
    <t>2025-05-29</t>
  </si>
  <si>
    <t>Telefon</t>
  </si>
  <si>
    <t>Zrealizowane</t>
  </si>
  <si>
    <t>Z00002</t>
  </si>
  <si>
    <t>2025-12-27</t>
  </si>
  <si>
    <t>Online</t>
  </si>
  <si>
    <t>Anulowane</t>
  </si>
  <si>
    <t>Z00003</t>
  </si>
  <si>
    <t>2025-08-29</t>
  </si>
  <si>
    <t>Z00004</t>
  </si>
  <si>
    <t>2025-08-08</t>
  </si>
  <si>
    <t>Z00005</t>
  </si>
  <si>
    <t>2025-04-20</t>
  </si>
  <si>
    <t>Z00006</t>
  </si>
  <si>
    <t>2025-04-22</t>
  </si>
  <si>
    <t>Z00007</t>
  </si>
  <si>
    <t>2024-06-12</t>
  </si>
  <si>
    <t>Sklep</t>
  </si>
  <si>
    <t>Z00008</t>
  </si>
  <si>
    <t>2024-08-08</t>
  </si>
  <si>
    <t>Z00009</t>
  </si>
  <si>
    <t>2025-01-09</t>
  </si>
  <si>
    <t>Z00010</t>
  </si>
  <si>
    <t>2024-04-09</t>
  </si>
  <si>
    <t>Z00011</t>
  </si>
  <si>
    <t>2025-04-30</t>
  </si>
  <si>
    <t>Z00012</t>
  </si>
  <si>
    <t>2025-06-03</t>
  </si>
  <si>
    <t>Z00013</t>
  </si>
  <si>
    <t>2025-09-03</t>
  </si>
  <si>
    <t>Z00014</t>
  </si>
  <si>
    <t>2025-01-24</t>
  </si>
  <si>
    <t>Z00015</t>
  </si>
  <si>
    <t>2024-11-17</t>
  </si>
  <si>
    <t>Z00016</t>
  </si>
  <si>
    <t>2025-06-15</t>
  </si>
  <si>
    <t>Z00017</t>
  </si>
  <si>
    <t>2024-09-09</t>
  </si>
  <si>
    <t>Z00018</t>
  </si>
  <si>
    <t>2025-11-23</t>
  </si>
  <si>
    <t>Z00019</t>
  </si>
  <si>
    <t>2024-10-04</t>
  </si>
  <si>
    <t>Z00020</t>
  </si>
  <si>
    <t>2025-10-15</t>
  </si>
  <si>
    <t>Z00021</t>
  </si>
  <si>
    <t>2025-05-02</t>
  </si>
  <si>
    <t>Z00022</t>
  </si>
  <si>
    <t>2024-06-28</t>
  </si>
  <si>
    <t>Z00023</t>
  </si>
  <si>
    <t>2024-10-23</t>
  </si>
  <si>
    <t>Z00024</t>
  </si>
  <si>
    <t>2025-07-10</t>
  </si>
  <si>
    <t>Z00025</t>
  </si>
  <si>
    <t>2025-10-25</t>
  </si>
  <si>
    <t>Z00026</t>
  </si>
  <si>
    <t>2024-03-29</t>
  </si>
  <si>
    <t>Z00027</t>
  </si>
  <si>
    <t>2024-12-03</t>
  </si>
  <si>
    <t>Z00028</t>
  </si>
  <si>
    <t>2025-11-14</t>
  </si>
  <si>
    <t>Z00029</t>
  </si>
  <si>
    <t>2025-01-17</t>
  </si>
  <si>
    <t>Z00030</t>
  </si>
  <si>
    <t>2024-03-04</t>
  </si>
  <si>
    <t>Z00031</t>
  </si>
  <si>
    <t>2025-08-20</t>
  </si>
  <si>
    <t>Z00032</t>
  </si>
  <si>
    <t>2024-08-11</t>
  </si>
  <si>
    <t>Z00033</t>
  </si>
  <si>
    <t>2025-10-23</t>
  </si>
  <si>
    <t>Z00034</t>
  </si>
  <si>
    <t>2024-01-04</t>
  </si>
  <si>
    <t>Z00035</t>
  </si>
  <si>
    <t>2025-09-21</t>
  </si>
  <si>
    <t>Z00036</t>
  </si>
  <si>
    <t>2025-04-02</t>
  </si>
  <si>
    <t>Z00037</t>
  </si>
  <si>
    <t>2025-07-06</t>
  </si>
  <si>
    <t>Z00038</t>
  </si>
  <si>
    <t>2025-08-12</t>
  </si>
  <si>
    <t>Z00039</t>
  </si>
  <si>
    <t>Z00040</t>
  </si>
  <si>
    <t>2024-11-03</t>
  </si>
  <si>
    <t>Z00041</t>
  </si>
  <si>
    <t>2024-07-14</t>
  </si>
  <si>
    <t>Z00042</t>
  </si>
  <si>
    <t>2025-11-18</t>
  </si>
  <si>
    <t>Z00043</t>
  </si>
  <si>
    <t>2025-02-10</t>
  </si>
  <si>
    <t>Z00044</t>
  </si>
  <si>
    <t>2025-04-25</t>
  </si>
  <si>
    <t>Z00045</t>
  </si>
  <si>
    <t>2025-07-20</t>
  </si>
  <si>
    <t>Z00046</t>
  </si>
  <si>
    <t>2025-04-16</t>
  </si>
  <si>
    <t>Z00047</t>
  </si>
  <si>
    <t>2024-02-04</t>
  </si>
  <si>
    <t>Z00048</t>
  </si>
  <si>
    <t>2024-08-24</t>
  </si>
  <si>
    <t>Z00049</t>
  </si>
  <si>
    <t>2025-05-14</t>
  </si>
  <si>
    <t>Z00050</t>
  </si>
  <si>
    <t>2024-06-01</t>
  </si>
  <si>
    <t>Z00051</t>
  </si>
  <si>
    <t>2024-03-23</t>
  </si>
  <si>
    <t>Z00052</t>
  </si>
  <si>
    <t>2024-02-27</t>
  </si>
  <si>
    <t>Z00053</t>
  </si>
  <si>
    <t>2024-04-07</t>
  </si>
  <si>
    <t>Z00054</t>
  </si>
  <si>
    <t>Z00055</t>
  </si>
  <si>
    <t>2025-02-02</t>
  </si>
  <si>
    <t>Z00056</t>
  </si>
  <si>
    <t>2025-09-01</t>
  </si>
  <si>
    <t>Z00057</t>
  </si>
  <si>
    <t>2024-08-21</t>
  </si>
  <si>
    <t>Z00058</t>
  </si>
  <si>
    <t>Z00059</t>
  </si>
  <si>
    <t>2024-05-15</t>
  </si>
  <si>
    <t>Z00060</t>
  </si>
  <si>
    <t>2024-09-05</t>
  </si>
  <si>
    <t>Z00061</t>
  </si>
  <si>
    <t>2025-10-02</t>
  </si>
  <si>
    <t>Z00062</t>
  </si>
  <si>
    <t>2025-09-09</t>
  </si>
  <si>
    <t>Z00063</t>
  </si>
  <si>
    <t>2025-02-06</t>
  </si>
  <si>
    <t>Z00064</t>
  </si>
  <si>
    <t>2024-08-02</t>
  </si>
  <si>
    <t>Z00065</t>
  </si>
  <si>
    <t>2024-11-06</t>
  </si>
  <si>
    <t>Z00066</t>
  </si>
  <si>
    <t>2025-08-31</t>
  </si>
  <si>
    <t>Z00067</t>
  </si>
  <si>
    <t>2025-10-24</t>
  </si>
  <si>
    <t>Z00068</t>
  </si>
  <si>
    <t>2025-05-27</t>
  </si>
  <si>
    <t>Z00069</t>
  </si>
  <si>
    <t>Z00070</t>
  </si>
  <si>
    <t>2024-09-06</t>
  </si>
  <si>
    <t>Z00071</t>
  </si>
  <si>
    <t>2024-07-21</t>
  </si>
  <si>
    <t>Z00072</t>
  </si>
  <si>
    <t>2024-03-05</t>
  </si>
  <si>
    <t>Z00073</t>
  </si>
  <si>
    <t>2025-10-16</t>
  </si>
  <si>
    <t>Z00074</t>
  </si>
  <si>
    <t>2024-04-29</t>
  </si>
  <si>
    <t>Z00075</t>
  </si>
  <si>
    <t>2025-04-06</t>
  </si>
  <si>
    <t>Z00076</t>
  </si>
  <si>
    <t>2025-07-29</t>
  </si>
  <si>
    <t>Z00077</t>
  </si>
  <si>
    <t>2025-08-02</t>
  </si>
  <si>
    <t>Z00078</t>
  </si>
  <si>
    <t>2025-01-10</t>
  </si>
  <si>
    <t>Z00079</t>
  </si>
  <si>
    <t>2024-08-30</t>
  </si>
  <si>
    <t>Z00080</t>
  </si>
  <si>
    <t>2025-06-29</t>
  </si>
  <si>
    <t>Z00081</t>
  </si>
  <si>
    <t>2025-11-02</t>
  </si>
  <si>
    <t>Z00082</t>
  </si>
  <si>
    <t>2025-10-09</t>
  </si>
  <si>
    <t>Z00083</t>
  </si>
  <si>
    <t>2024-04-05</t>
  </si>
  <si>
    <t>Z00084</t>
  </si>
  <si>
    <t>2025-08-14</t>
  </si>
  <si>
    <t>Z00085</t>
  </si>
  <si>
    <t>2024-01-01</t>
  </si>
  <si>
    <t>Z00086</t>
  </si>
  <si>
    <t>2024-03-25</t>
  </si>
  <si>
    <t>Z00087</t>
  </si>
  <si>
    <t>Z00088</t>
  </si>
  <si>
    <t>2025-03-08</t>
  </si>
  <si>
    <t>Z00089</t>
  </si>
  <si>
    <t>2025-01-26</t>
  </si>
  <si>
    <t>Z00090</t>
  </si>
  <si>
    <t>2024-12-25</t>
  </si>
  <si>
    <t>Z00091</t>
  </si>
  <si>
    <t>2024-05-06</t>
  </si>
  <si>
    <t>Z00092</t>
  </si>
  <si>
    <t>2024-11-04</t>
  </si>
  <si>
    <t>Z00093</t>
  </si>
  <si>
    <t>2025-05-26</t>
  </si>
  <si>
    <t>Z00094</t>
  </si>
  <si>
    <t>2025-08-05</t>
  </si>
  <si>
    <t>Z00095</t>
  </si>
  <si>
    <t>2024-03-02</t>
  </si>
  <si>
    <t>Z00096</t>
  </si>
  <si>
    <t>2024-11-13</t>
  </si>
  <si>
    <t>Z00097</t>
  </si>
  <si>
    <t>2025-12-16</t>
  </si>
  <si>
    <t>Z00098</t>
  </si>
  <si>
    <t>2025-11-13</t>
  </si>
  <si>
    <t>Z00099</t>
  </si>
  <si>
    <t>2025-05-23</t>
  </si>
  <si>
    <t>Z00100</t>
  </si>
  <si>
    <t>2025-06-20</t>
  </si>
  <si>
    <t>Z00101</t>
  </si>
  <si>
    <t>2025-08-03</t>
  </si>
  <si>
    <t>Z00102</t>
  </si>
  <si>
    <t>2025-06-05</t>
  </si>
  <si>
    <t>Z00103</t>
  </si>
  <si>
    <t>2024-06-02</t>
  </si>
  <si>
    <t>Z00104</t>
  </si>
  <si>
    <t>2024-11-25</t>
  </si>
  <si>
    <t>Z00105</t>
  </si>
  <si>
    <t>2025-04-21</t>
  </si>
  <si>
    <t>Z00106</t>
  </si>
  <si>
    <t>2025-08-28</t>
  </si>
  <si>
    <t>Z00107</t>
  </si>
  <si>
    <t>2024-12-20</t>
  </si>
  <si>
    <t>Z00108</t>
  </si>
  <si>
    <t>2024-11-10</t>
  </si>
  <si>
    <t>Z00109</t>
  </si>
  <si>
    <t>2024-08-25</t>
  </si>
  <si>
    <t>Z00110</t>
  </si>
  <si>
    <t>2024-05-13</t>
  </si>
  <si>
    <t>Z00111</t>
  </si>
  <si>
    <t>2024-04-21</t>
  </si>
  <si>
    <t>Z00112</t>
  </si>
  <si>
    <t>2024-02-11</t>
  </si>
  <si>
    <t>Z00113</t>
  </si>
  <si>
    <t>2024-06-27</t>
  </si>
  <si>
    <t>Z00114</t>
  </si>
  <si>
    <t>2025-12-03</t>
  </si>
  <si>
    <t>Z00115</t>
  </si>
  <si>
    <t>2024-02-21</t>
  </si>
  <si>
    <t>Z00116</t>
  </si>
  <si>
    <t>2024-10-29</t>
  </si>
  <si>
    <t>Z00117</t>
  </si>
  <si>
    <t>2025-05-06</t>
  </si>
  <si>
    <t>Z00118</t>
  </si>
  <si>
    <t>2025-06-26</t>
  </si>
  <si>
    <t>Z00119</t>
  </si>
  <si>
    <t>Z00120</t>
  </si>
  <si>
    <t>2025-05-19</t>
  </si>
  <si>
    <t>Z00121</t>
  </si>
  <si>
    <t>2025-06-23</t>
  </si>
  <si>
    <t>online</t>
  </si>
  <si>
    <t>Z00122</t>
  </si>
  <si>
    <t>2025-12-22</t>
  </si>
  <si>
    <t>Z00123</t>
  </si>
  <si>
    <t>Z00124</t>
  </si>
  <si>
    <t>Z00125</t>
  </si>
  <si>
    <t>2025-09-18</t>
  </si>
  <si>
    <t>Z00126</t>
  </si>
  <si>
    <t>2024-09-12</t>
  </si>
  <si>
    <t>Z00127</t>
  </si>
  <si>
    <t>2025-03-05</t>
  </si>
  <si>
    <t>Z00128</t>
  </si>
  <si>
    <t>2024-04-17</t>
  </si>
  <si>
    <t>Z00129</t>
  </si>
  <si>
    <t>2024-02-24</t>
  </si>
  <si>
    <t>Z00130</t>
  </si>
  <si>
    <t>2024-08-31</t>
  </si>
  <si>
    <t>Z00131</t>
  </si>
  <si>
    <t>2025-04-29</t>
  </si>
  <si>
    <t>Z00132</t>
  </si>
  <si>
    <t>2024-10-02</t>
  </si>
  <si>
    <t>Z00133</t>
  </si>
  <si>
    <t>2025-08-26</t>
  </si>
  <si>
    <t>Z00134</t>
  </si>
  <si>
    <t>2025-06-13</t>
  </si>
  <si>
    <t>Z00135</t>
  </si>
  <si>
    <t>2025-03-09</t>
  </si>
  <si>
    <t>Z00136</t>
  </si>
  <si>
    <t>2024-03-30</t>
  </si>
  <si>
    <t>Z00137</t>
  </si>
  <si>
    <t>Z00138</t>
  </si>
  <si>
    <t>2024-10-19</t>
  </si>
  <si>
    <t>Z00139</t>
  </si>
  <si>
    <t>2024-12-05</t>
  </si>
  <si>
    <t>Z00140</t>
  </si>
  <si>
    <t>2025-03-29</t>
  </si>
  <si>
    <t>Z00141</t>
  </si>
  <si>
    <t>2025-02-17</t>
  </si>
  <si>
    <t>Z00142</t>
  </si>
  <si>
    <t>Z00143</t>
  </si>
  <si>
    <t>Z00144</t>
  </si>
  <si>
    <t>2024-08-14</t>
  </si>
  <si>
    <t>Z00145</t>
  </si>
  <si>
    <t>2024-08-17</t>
  </si>
  <si>
    <t>Z00146</t>
  </si>
  <si>
    <t>2025-09-30</t>
  </si>
  <si>
    <t>Z00147</t>
  </si>
  <si>
    <t>2024-09-24</t>
  </si>
  <si>
    <t>Z00148</t>
  </si>
  <si>
    <t>2024-05-23</t>
  </si>
  <si>
    <t>Z00149</t>
  </si>
  <si>
    <t>Z00150</t>
  </si>
  <si>
    <t>2025-07-26</t>
  </si>
  <si>
    <t>Z00151</t>
  </si>
  <si>
    <t>2024-04-30</t>
  </si>
  <si>
    <t>Z00152</t>
  </si>
  <si>
    <t>2025-01-25</t>
  </si>
  <si>
    <t>Z00153</t>
  </si>
  <si>
    <t>2024-07-03</t>
  </si>
  <si>
    <t>Z00154</t>
  </si>
  <si>
    <t>2024-06-11</t>
  </si>
  <si>
    <t>Z00155</t>
  </si>
  <si>
    <t>2025-03-15</t>
  </si>
  <si>
    <t>Z00156</t>
  </si>
  <si>
    <t>Z00157</t>
  </si>
  <si>
    <t>2025-12-11</t>
  </si>
  <si>
    <t>Z00158</t>
  </si>
  <si>
    <t>2024-02-16</t>
  </si>
  <si>
    <t>Z00159</t>
  </si>
  <si>
    <t>2024-05-14</t>
  </si>
  <si>
    <t>Z00160</t>
  </si>
  <si>
    <t>Z00161</t>
  </si>
  <si>
    <t>2025-03-30</t>
  </si>
  <si>
    <t>Z00162</t>
  </si>
  <si>
    <t>Z00163</t>
  </si>
  <si>
    <t>2024-02-10</t>
  </si>
  <si>
    <t>Z00164</t>
  </si>
  <si>
    <t>2025-10-21</t>
  </si>
  <si>
    <t>Z00165</t>
  </si>
  <si>
    <t>Z00166</t>
  </si>
  <si>
    <t>2025-01-01</t>
  </si>
  <si>
    <t>Z00167</t>
  </si>
  <si>
    <t>2025-05-04</t>
  </si>
  <si>
    <t>Z00168</t>
  </si>
  <si>
    <t>2025-05-09</t>
  </si>
  <si>
    <t>Z00169</t>
  </si>
  <si>
    <t>Z00170</t>
  </si>
  <si>
    <t>2025-12-05</t>
  </si>
  <si>
    <t>Z00171</t>
  </si>
  <si>
    <t>2025-09-19</t>
  </si>
  <si>
    <t>Z00172</t>
  </si>
  <si>
    <t>2024-12-04</t>
  </si>
  <si>
    <t>Z00173</t>
  </si>
  <si>
    <t>2025-04-03</t>
  </si>
  <si>
    <t>Z00174</t>
  </si>
  <si>
    <t>2025-09-25</t>
  </si>
  <si>
    <t>Z00175</t>
  </si>
  <si>
    <t>Z00176</t>
  </si>
  <si>
    <t>2024-04-18</t>
  </si>
  <si>
    <t>Z00177</t>
  </si>
  <si>
    <t>Z00178</t>
  </si>
  <si>
    <t>Z00179</t>
  </si>
  <si>
    <t>2025-06-04</t>
  </si>
  <si>
    <t>Z00180</t>
  </si>
  <si>
    <t>2025-03-04</t>
  </si>
  <si>
    <t>Z00181</t>
  </si>
  <si>
    <t>2025-06-08</t>
  </si>
  <si>
    <t>Z00182</t>
  </si>
  <si>
    <t>2025-10-27</t>
  </si>
  <si>
    <t>Z00183</t>
  </si>
  <si>
    <t>2025-06-30</t>
  </si>
  <si>
    <t>Z00184</t>
  </si>
  <si>
    <t>2025-11-17</t>
  </si>
  <si>
    <t>Z00185</t>
  </si>
  <si>
    <t>2025-07-08</t>
  </si>
  <si>
    <t>Z00186</t>
  </si>
  <si>
    <t>Z00187</t>
  </si>
  <si>
    <t>2024-07-26</t>
  </si>
  <si>
    <t>Z00188</t>
  </si>
  <si>
    <t>2024-03-17</t>
  </si>
  <si>
    <t>Z00189</t>
  </si>
  <si>
    <t>Z00190</t>
  </si>
  <si>
    <t>2024-06-06</t>
  </si>
  <si>
    <t>Z00191</t>
  </si>
  <si>
    <t>2025-03-01</t>
  </si>
  <si>
    <t>Z00192</t>
  </si>
  <si>
    <t>2025-10-26</t>
  </si>
  <si>
    <t>Z00193</t>
  </si>
  <si>
    <t>2025-01-18</t>
  </si>
  <si>
    <t>Z00194</t>
  </si>
  <si>
    <t>2025-12-02</t>
  </si>
  <si>
    <t>Z00195</t>
  </si>
  <si>
    <t>2024-09-21</t>
  </si>
  <si>
    <t>Z00196</t>
  </si>
  <si>
    <t>Z00197</t>
  </si>
  <si>
    <t>2025-02-04</t>
  </si>
  <si>
    <t>Z00198</t>
  </si>
  <si>
    <t>2024-02-12</t>
  </si>
  <si>
    <t>Z00199</t>
  </si>
  <si>
    <t>2024-12-18</t>
  </si>
  <si>
    <t>Z00200</t>
  </si>
  <si>
    <t>Z00201</t>
  </si>
  <si>
    <t>2024-03-12</t>
  </si>
  <si>
    <t>Z00202</t>
  </si>
  <si>
    <t>2025-10-18</t>
  </si>
  <si>
    <t>Z00203</t>
  </si>
  <si>
    <t>2025-07-18</t>
  </si>
  <si>
    <t>Z00204</t>
  </si>
  <si>
    <t>2025-07-05</t>
  </si>
  <si>
    <t>Z00205</t>
  </si>
  <si>
    <t>2024-02-01</t>
  </si>
  <si>
    <t>Z00206</t>
  </si>
  <si>
    <t>Z00207</t>
  </si>
  <si>
    <t>Z00208</t>
  </si>
  <si>
    <t>2024-09-27</t>
  </si>
  <si>
    <t>Z00209</t>
  </si>
  <si>
    <t>2024-04-15</t>
  </si>
  <si>
    <t>Z00210</t>
  </si>
  <si>
    <t>Z00211</t>
  </si>
  <si>
    <t>2024-01-07</t>
  </si>
  <si>
    <t>Z00212</t>
  </si>
  <si>
    <t>2024-05-01</t>
  </si>
  <si>
    <t>Z00213</t>
  </si>
  <si>
    <t>2025-08-10</t>
  </si>
  <si>
    <t>Z00214</t>
  </si>
  <si>
    <t>Z00215</t>
  </si>
  <si>
    <t>2024-03-28</t>
  </si>
  <si>
    <t>Z00216</t>
  </si>
  <si>
    <t>2025-04-09</t>
  </si>
  <si>
    <t>Z00217</t>
  </si>
  <si>
    <t>2025-06-28</t>
  </si>
  <si>
    <t>Z00218</t>
  </si>
  <si>
    <t>Z00219</t>
  </si>
  <si>
    <t>2024-03-26</t>
  </si>
  <si>
    <t>Z00220</t>
  </si>
  <si>
    <t>2025-03-12</t>
  </si>
  <si>
    <t>Z00221</t>
  </si>
  <si>
    <t>Z00222</t>
  </si>
  <si>
    <t>2025-02-14</t>
  </si>
  <si>
    <t>Z00223</t>
  </si>
  <si>
    <t>2024-05-28</t>
  </si>
  <si>
    <t>Z00224</t>
  </si>
  <si>
    <t>2024-02-08</t>
  </si>
  <si>
    <t>Z00225</t>
  </si>
  <si>
    <t>Z00226</t>
  </si>
  <si>
    <t>2024-10-09</t>
  </si>
  <si>
    <t>Z00227</t>
  </si>
  <si>
    <t>2024-10-10</t>
  </si>
  <si>
    <t>Z00228</t>
  </si>
  <si>
    <t>2025-08-11</t>
  </si>
  <si>
    <t>Z00229</t>
  </si>
  <si>
    <t>2025-11-24</t>
  </si>
  <si>
    <t>Z00230</t>
  </si>
  <si>
    <t>Z00231</t>
  </si>
  <si>
    <t>Z00232</t>
  </si>
  <si>
    <t>2025-09-20</t>
  </si>
  <si>
    <t>Z00233</t>
  </si>
  <si>
    <t>Z00234</t>
  </si>
  <si>
    <t>Z00235</t>
  </si>
  <si>
    <t>2024-01-13</t>
  </si>
  <si>
    <t>Z00236</t>
  </si>
  <si>
    <t>2025-07-15</t>
  </si>
  <si>
    <t>Z00237</t>
  </si>
  <si>
    <t>Z00238</t>
  </si>
  <si>
    <t>Z00239</t>
  </si>
  <si>
    <t>2025-05-13</t>
  </si>
  <si>
    <t>Z00240</t>
  </si>
  <si>
    <t>2024-09-17</t>
  </si>
  <si>
    <t>Z00241</t>
  </si>
  <si>
    <t>Z00242</t>
  </si>
  <si>
    <t>Z00243</t>
  </si>
  <si>
    <t>2024-09-30</t>
  </si>
  <si>
    <t>Z00244</t>
  </si>
  <si>
    <t>2024-06-19</t>
  </si>
  <si>
    <t>Z00245</t>
  </si>
  <si>
    <t>Z00246</t>
  </si>
  <si>
    <t>2025-07-07</t>
  </si>
  <si>
    <t>Z00247</t>
  </si>
  <si>
    <t>2025-03-21</t>
  </si>
  <si>
    <t>Z00248</t>
  </si>
  <si>
    <t>2025-06-19</t>
  </si>
  <si>
    <t>Z00249</t>
  </si>
  <si>
    <t>2024-01-08</t>
  </si>
  <si>
    <t>Z00250</t>
  </si>
  <si>
    <t>2024-10-18</t>
  </si>
  <si>
    <t>Z00251</t>
  </si>
  <si>
    <t>2024-07-11</t>
  </si>
  <si>
    <t>Z00252</t>
  </si>
  <si>
    <t>2025-03-24</t>
  </si>
  <si>
    <t>Z00253</t>
  </si>
  <si>
    <t>2024-02-02</t>
  </si>
  <si>
    <t>Z00254</t>
  </si>
  <si>
    <t>2024-09-13</t>
  </si>
  <si>
    <t>Z00255</t>
  </si>
  <si>
    <t>Z00256</t>
  </si>
  <si>
    <t>2024-11-15</t>
  </si>
  <si>
    <t>Z00257</t>
  </si>
  <si>
    <t>Z00258</t>
  </si>
  <si>
    <t>2025-10-10</t>
  </si>
  <si>
    <t>Z00259</t>
  </si>
  <si>
    <t>2024-04-01</t>
  </si>
  <si>
    <t>Z00260</t>
  </si>
  <si>
    <t>2025-10-22</t>
  </si>
  <si>
    <t>Z00261</t>
  </si>
  <si>
    <t>2024-07-10</t>
  </si>
  <si>
    <t>Z00262</t>
  </si>
  <si>
    <t>2024-01-20</t>
  </si>
  <si>
    <t>Z00263</t>
  </si>
  <si>
    <t>Z00264</t>
  </si>
  <si>
    <t>2025-10-19</t>
  </si>
  <si>
    <t>Z00265</t>
  </si>
  <si>
    <t>2025-01-04</t>
  </si>
  <si>
    <t>Z00266</t>
  </si>
  <si>
    <t>Z00267</t>
  </si>
  <si>
    <t>2025-08-13</t>
  </si>
  <si>
    <t>Z00268</t>
  </si>
  <si>
    <t>2025-01-15</t>
  </si>
  <si>
    <t>Z00269</t>
  </si>
  <si>
    <t>Z00270</t>
  </si>
  <si>
    <t>Z00271</t>
  </si>
  <si>
    <t>2024-08-10</t>
  </si>
  <si>
    <t>Z00272</t>
  </si>
  <si>
    <t>2024-12-08</t>
  </si>
  <si>
    <t>Z00273</t>
  </si>
  <si>
    <t>2025-08-01</t>
  </si>
  <si>
    <t>Z00274</t>
  </si>
  <si>
    <t>2024-04-02</t>
  </si>
  <si>
    <t>Z00275</t>
  </si>
  <si>
    <t>Z00276</t>
  </si>
  <si>
    <t>Z00277</t>
  </si>
  <si>
    <t>2024-08-27</t>
  </si>
  <si>
    <t>Z00278</t>
  </si>
  <si>
    <t>2024-05-31</t>
  </si>
  <si>
    <t>Z00279</t>
  </si>
  <si>
    <t>2025-04-27</t>
  </si>
  <si>
    <t>Z00280</t>
  </si>
  <si>
    <t>2025-12-12</t>
  </si>
  <si>
    <t>Z00281</t>
  </si>
  <si>
    <t>2025-12-14</t>
  </si>
  <si>
    <t>Z00282</t>
  </si>
  <si>
    <t>2025-11-06</t>
  </si>
  <si>
    <t>Z00283</t>
  </si>
  <si>
    <t>2024-07-09</t>
  </si>
  <si>
    <t>Z00284</t>
  </si>
  <si>
    <t>Z00285</t>
  </si>
  <si>
    <t>2025-07-22</t>
  </si>
  <si>
    <t>Z00286</t>
  </si>
  <si>
    <t>2025-08-09</t>
  </si>
  <si>
    <t>Z00287</t>
  </si>
  <si>
    <t>Z00288</t>
  </si>
  <si>
    <t>2024-05-29</t>
  </si>
  <si>
    <t>Z00289</t>
  </si>
  <si>
    <t>Z00290</t>
  </si>
  <si>
    <t>Z00291</t>
  </si>
  <si>
    <t>Z00292</t>
  </si>
  <si>
    <t>2024-11-28</t>
  </si>
  <si>
    <t>Z00293</t>
  </si>
  <si>
    <t>2025-04-07</t>
  </si>
  <si>
    <t>Z00294</t>
  </si>
  <si>
    <t>2024-02-20</t>
  </si>
  <si>
    <t>Z00295</t>
  </si>
  <si>
    <t>Z00296</t>
  </si>
  <si>
    <t>2024-07-25</t>
  </si>
  <si>
    <t>Z00297</t>
  </si>
  <si>
    <t>2025-12-25</t>
  </si>
  <si>
    <t>Z00298</t>
  </si>
  <si>
    <t>Z00299</t>
  </si>
  <si>
    <t>2025-04-01</t>
  </si>
  <si>
    <t>Z00300</t>
  </si>
  <si>
    <t>2024-01-06</t>
  </si>
  <si>
    <t>Z00301</t>
  </si>
  <si>
    <t>2025-07-14</t>
  </si>
  <si>
    <t>Z00302</t>
  </si>
  <si>
    <t>Z00303</t>
  </si>
  <si>
    <t>2025-11-19</t>
  </si>
  <si>
    <t>Z00304</t>
  </si>
  <si>
    <t>2025-01-23</t>
  </si>
  <si>
    <t>Z00305</t>
  </si>
  <si>
    <t>2024-10-08</t>
  </si>
  <si>
    <t>Z00306</t>
  </si>
  <si>
    <t>2025-05-10</t>
  </si>
  <si>
    <t>Z00307</t>
  </si>
  <si>
    <t>Z00308</t>
  </si>
  <si>
    <t>2024-07-31</t>
  </si>
  <si>
    <t>Z00309</t>
  </si>
  <si>
    <t>Z00310</t>
  </si>
  <si>
    <t>2025-10-04</t>
  </si>
  <si>
    <t>Z00311</t>
  </si>
  <si>
    <t>Z00312</t>
  </si>
  <si>
    <t>Z00313</t>
  </si>
  <si>
    <t>Z00314</t>
  </si>
  <si>
    <t>Z00315</t>
  </si>
  <si>
    <t>2024-04-28</t>
  </si>
  <si>
    <t>Z00316</t>
  </si>
  <si>
    <t>2025-11-05</t>
  </si>
  <si>
    <t>Z00317</t>
  </si>
  <si>
    <t>2024-10-07</t>
  </si>
  <si>
    <t>Z00318</t>
  </si>
  <si>
    <t>2024-05-24</t>
  </si>
  <si>
    <t>Z00319</t>
  </si>
  <si>
    <t>Z00320</t>
  </si>
  <si>
    <t>Z00321</t>
  </si>
  <si>
    <t>2025-09-23</t>
  </si>
  <si>
    <t>Z00322</t>
  </si>
  <si>
    <t>2025-05-01</t>
  </si>
  <si>
    <t>Z00323</t>
  </si>
  <si>
    <t>2024-04-19</t>
  </si>
  <si>
    <t>Z00324</t>
  </si>
  <si>
    <t>Z00325</t>
  </si>
  <si>
    <t>Z00326</t>
  </si>
  <si>
    <t>2024-05-30</t>
  </si>
  <si>
    <t>Z00327</t>
  </si>
  <si>
    <t>Z00328</t>
  </si>
  <si>
    <t>2024-05-10</t>
  </si>
  <si>
    <t>Z00329</t>
  </si>
  <si>
    <t>2024-04-22</t>
  </si>
  <si>
    <t>Z00330</t>
  </si>
  <si>
    <t>2025-07-12</t>
  </si>
  <si>
    <t>Z00331</t>
  </si>
  <si>
    <t>Z00332</t>
  </si>
  <si>
    <t>2024-05-19</t>
  </si>
  <si>
    <t>Z00333</t>
  </si>
  <si>
    <t>Z00334</t>
  </si>
  <si>
    <t>2025-08-04</t>
  </si>
  <si>
    <t>Z00335</t>
  </si>
  <si>
    <t>2025-12-01</t>
  </si>
  <si>
    <t>Z00336</t>
  </si>
  <si>
    <t>2024-10-28</t>
  </si>
  <si>
    <t>Z00337</t>
  </si>
  <si>
    <t>2024-10-20</t>
  </si>
  <si>
    <t>Z00338</t>
  </si>
  <si>
    <t>Z00339</t>
  </si>
  <si>
    <t>Z00340</t>
  </si>
  <si>
    <t>Z00341</t>
  </si>
  <si>
    <t>Z00342</t>
  </si>
  <si>
    <t>2024-10-22</t>
  </si>
  <si>
    <t>Z00343</t>
  </si>
  <si>
    <t>2024-10-03</t>
  </si>
  <si>
    <t>Z00344</t>
  </si>
  <si>
    <t>2024-03-10</t>
  </si>
  <si>
    <t>Z00345</t>
  </si>
  <si>
    <t>2024-09-14</t>
  </si>
  <si>
    <t>Z00346</t>
  </si>
  <si>
    <t>2025-09-05</t>
  </si>
  <si>
    <t>Z00347</t>
  </si>
  <si>
    <t>Z00348</t>
  </si>
  <si>
    <t>2024-03-18</t>
  </si>
  <si>
    <t>Z00349</t>
  </si>
  <si>
    <t>2024-12-06</t>
  </si>
  <si>
    <t>Z00350</t>
  </si>
  <si>
    <t>2025-03-17</t>
  </si>
  <si>
    <t>Z00351</t>
  </si>
  <si>
    <t>2024-06-04</t>
  </si>
  <si>
    <t>Z00352</t>
  </si>
  <si>
    <t>Z00353</t>
  </si>
  <si>
    <t>2025-05-08</t>
  </si>
  <si>
    <t>Z00354</t>
  </si>
  <si>
    <t>Z00355</t>
  </si>
  <si>
    <t>Z00356</t>
  </si>
  <si>
    <t>2024-02-06</t>
  </si>
  <si>
    <t>Z00357</t>
  </si>
  <si>
    <t>2025-04-05</t>
  </si>
  <si>
    <t>Z00358</t>
  </si>
  <si>
    <t>2025-07-03</t>
  </si>
  <si>
    <t>Z00359</t>
  </si>
  <si>
    <t>Z00360</t>
  </si>
  <si>
    <t>2025-04-12</t>
  </si>
  <si>
    <t>Z00361</t>
  </si>
  <si>
    <t>2025-09-22</t>
  </si>
  <si>
    <t>Z00362</t>
  </si>
  <si>
    <t>Z00363</t>
  </si>
  <si>
    <t>2024-01-17</t>
  </si>
  <si>
    <t>Z00364</t>
  </si>
  <si>
    <t>2024-10-17</t>
  </si>
  <si>
    <t>Z00365</t>
  </si>
  <si>
    <t>Z00366</t>
  </si>
  <si>
    <t>2024-07-17</t>
  </si>
  <si>
    <t>Z00367</t>
  </si>
  <si>
    <t>2025-07-04</t>
  </si>
  <si>
    <t>Z00368</t>
  </si>
  <si>
    <t>2024-04-10</t>
  </si>
  <si>
    <t>Z00369</t>
  </si>
  <si>
    <t>2025-09-16</t>
  </si>
  <si>
    <t>Z00370</t>
  </si>
  <si>
    <t>Z00371</t>
  </si>
  <si>
    <t>2025-06-18</t>
  </si>
  <si>
    <t>Z00372</t>
  </si>
  <si>
    <t>Z00373</t>
  </si>
  <si>
    <t>2025-02-20</t>
  </si>
  <si>
    <t>Z00374</t>
  </si>
  <si>
    <t>2025-04-10</t>
  </si>
  <si>
    <t>Z00375</t>
  </si>
  <si>
    <t>Z00376</t>
  </si>
  <si>
    <t>2025-11-21</t>
  </si>
  <si>
    <t>Z00377</t>
  </si>
  <si>
    <t>Z00378</t>
  </si>
  <si>
    <t>2024-02-25</t>
  </si>
  <si>
    <t>Z00379</t>
  </si>
  <si>
    <t>2024-03-08</t>
  </si>
  <si>
    <t>Z00380</t>
  </si>
  <si>
    <t>2024-03-19</t>
  </si>
  <si>
    <t>Z00381</t>
  </si>
  <si>
    <t>Z00382</t>
  </si>
  <si>
    <t>2025-05-12</t>
  </si>
  <si>
    <t>Z00383</t>
  </si>
  <si>
    <t>Z00384</t>
  </si>
  <si>
    <t>2024-05-09</t>
  </si>
  <si>
    <t>Z00385</t>
  </si>
  <si>
    <t>2024-06-15</t>
  </si>
  <si>
    <t>Z00386</t>
  </si>
  <si>
    <t>2024-11-23</t>
  </si>
  <si>
    <t>Z00387</t>
  </si>
  <si>
    <t>2025-05-05</t>
  </si>
  <si>
    <t>Z00388</t>
  </si>
  <si>
    <t>Z00389</t>
  </si>
  <si>
    <t>Z00390</t>
  </si>
  <si>
    <t>2024-11-11</t>
  </si>
  <si>
    <t>Z00391</t>
  </si>
  <si>
    <t>Z00392</t>
  </si>
  <si>
    <t>2024-10-06</t>
  </si>
  <si>
    <t>Z00393</t>
  </si>
  <si>
    <t>2025-08-22</t>
  </si>
  <si>
    <t>Z00394</t>
  </si>
  <si>
    <t>Z00395</t>
  </si>
  <si>
    <t>2024-05-02</t>
  </si>
  <si>
    <t>Z00396</t>
  </si>
  <si>
    <t>Z00397</t>
  </si>
  <si>
    <t>2025-10-05</t>
  </si>
  <si>
    <t>Z00398</t>
  </si>
  <si>
    <t>2025-12-15</t>
  </si>
  <si>
    <t>Z00399</t>
  </si>
  <si>
    <t>Z00400</t>
  </si>
  <si>
    <t>2024-01-18</t>
  </si>
  <si>
    <t>Z00401</t>
  </si>
  <si>
    <t>2024-05-25</t>
  </si>
  <si>
    <t>Z00402</t>
  </si>
  <si>
    <t>Z00403</t>
  </si>
  <si>
    <t>Z00404</t>
  </si>
  <si>
    <t>2024-07-08</t>
  </si>
  <si>
    <t>Z00405</t>
  </si>
  <si>
    <t>Z00406</t>
  </si>
  <si>
    <t>2024-07-15</t>
  </si>
  <si>
    <t>Z00407</t>
  </si>
  <si>
    <t>Z00408</t>
  </si>
  <si>
    <t>2025-02-21</t>
  </si>
  <si>
    <t>Z00409</t>
  </si>
  <si>
    <t>Z00410</t>
  </si>
  <si>
    <t>Z00411</t>
  </si>
  <si>
    <t>Z00412</t>
  </si>
  <si>
    <t>2024-06-21</t>
  </si>
  <si>
    <t>Z00413</t>
  </si>
  <si>
    <t>2025-08-30</t>
  </si>
  <si>
    <t>Z00414</t>
  </si>
  <si>
    <t>2024-01-31</t>
  </si>
  <si>
    <t>Z00415</t>
  </si>
  <si>
    <t>2025-09-11</t>
  </si>
  <si>
    <t>Z00416</t>
  </si>
  <si>
    <t>Z00417</t>
  </si>
  <si>
    <t>Z00418</t>
  </si>
  <si>
    <t>2025-07-21</t>
  </si>
  <si>
    <t>Z00419</t>
  </si>
  <si>
    <t>2024-05-11</t>
  </si>
  <si>
    <t>Z00420</t>
  </si>
  <si>
    <t>2024-12-19</t>
  </si>
  <si>
    <t>Z00421</t>
  </si>
  <si>
    <t>Z00422</t>
  </si>
  <si>
    <t>2024-01-21</t>
  </si>
  <si>
    <t>Z00423</t>
  </si>
  <si>
    <t>Z00424</t>
  </si>
  <si>
    <t>2025-02-15</t>
  </si>
  <si>
    <t>Z00425</t>
  </si>
  <si>
    <t>2024-03-09</t>
  </si>
  <si>
    <t>Z00426</t>
  </si>
  <si>
    <t>Z00427</t>
  </si>
  <si>
    <t>Z00428</t>
  </si>
  <si>
    <t>Z00429</t>
  </si>
  <si>
    <t>Z00430</t>
  </si>
  <si>
    <t>Z00431</t>
  </si>
  <si>
    <t>2024-10-11</t>
  </si>
  <si>
    <t>Z00432</t>
  </si>
  <si>
    <t>Z00433</t>
  </si>
  <si>
    <t>Z00434</t>
  </si>
  <si>
    <t>2025-06-21</t>
  </si>
  <si>
    <t>Z00435</t>
  </si>
  <si>
    <t>2024-08-29</t>
  </si>
  <si>
    <t>Z00436</t>
  </si>
  <si>
    <t>Z00437</t>
  </si>
  <si>
    <t>Z00438</t>
  </si>
  <si>
    <t>Z00439</t>
  </si>
  <si>
    <t>Z00440</t>
  </si>
  <si>
    <t>Z00441</t>
  </si>
  <si>
    <t>Z00442</t>
  </si>
  <si>
    <t>Z00443</t>
  </si>
  <si>
    <t>2024-09-23</t>
  </si>
  <si>
    <t>Z00444</t>
  </si>
  <si>
    <t>2025-07-25</t>
  </si>
  <si>
    <t>Z00445</t>
  </si>
  <si>
    <t>Z00446</t>
  </si>
  <si>
    <t>Z00447</t>
  </si>
  <si>
    <t>Z00448</t>
  </si>
  <si>
    <t>2024-11-27</t>
  </si>
  <si>
    <t>Z00449</t>
  </si>
  <si>
    <t>2024-02-23</t>
  </si>
  <si>
    <t>Z00450</t>
  </si>
  <si>
    <t>2025-01-14</t>
  </si>
  <si>
    <t>Z00451</t>
  </si>
  <si>
    <t>2024-12-13</t>
  </si>
  <si>
    <t>Z00452</t>
  </si>
  <si>
    <t>2024-10-16</t>
  </si>
  <si>
    <t>Z00453</t>
  </si>
  <si>
    <t>2025-03-26</t>
  </si>
  <si>
    <t>Z00454</t>
  </si>
  <si>
    <t>2025-05-21</t>
  </si>
  <si>
    <t>Z00455</t>
  </si>
  <si>
    <t>2025-11-10</t>
  </si>
  <si>
    <t>Z00456</t>
  </si>
  <si>
    <t>Z00457</t>
  </si>
  <si>
    <t>Z00458</t>
  </si>
  <si>
    <t>Z00459</t>
  </si>
  <si>
    <t>2024-01-22</t>
  </si>
  <si>
    <t>Z00460</t>
  </si>
  <si>
    <t>2024-04-08</t>
  </si>
  <si>
    <t>Z00461</t>
  </si>
  <si>
    <t>2025-04-19</t>
  </si>
  <si>
    <t>Z00462</t>
  </si>
  <si>
    <t>Z00463</t>
  </si>
  <si>
    <t>2024-04-06</t>
  </si>
  <si>
    <t>Z00464</t>
  </si>
  <si>
    <t>Z00465</t>
  </si>
  <si>
    <t>2025-09-10</t>
  </si>
  <si>
    <t>Z00466</t>
  </si>
  <si>
    <t>Z00467</t>
  </si>
  <si>
    <t>2025-10-03</t>
  </si>
  <si>
    <t>Z00468</t>
  </si>
  <si>
    <t>Z00469</t>
  </si>
  <si>
    <t>2025-05-22</t>
  </si>
  <si>
    <t>Z00470</t>
  </si>
  <si>
    <t>Z00471</t>
  </si>
  <si>
    <t>Z00472</t>
  </si>
  <si>
    <t>2025-11-03</t>
  </si>
  <si>
    <t>Z00473</t>
  </si>
  <si>
    <t>2024-07-23</t>
  </si>
  <si>
    <t>Z00474</t>
  </si>
  <si>
    <t>2025-03-16</t>
  </si>
  <si>
    <t>Z00475</t>
  </si>
  <si>
    <t>2024-06-03</t>
  </si>
  <si>
    <t>Z00476</t>
  </si>
  <si>
    <t>2024-04-23</t>
  </si>
  <si>
    <t>Z00477</t>
  </si>
  <si>
    <t>2025-10-07</t>
  </si>
  <si>
    <t>Z00478</t>
  </si>
  <si>
    <t>2024-05-21</t>
  </si>
  <si>
    <t>Z00479</t>
  </si>
  <si>
    <t>Z00480</t>
  </si>
  <si>
    <t>Z00481</t>
  </si>
  <si>
    <t>Z00482</t>
  </si>
  <si>
    <t>2025-06-24</t>
  </si>
  <si>
    <t>Z00483</t>
  </si>
  <si>
    <t>2025-02-03</t>
  </si>
  <si>
    <t>Z00484</t>
  </si>
  <si>
    <t>2025-10-12</t>
  </si>
  <si>
    <t>Z00485</t>
  </si>
  <si>
    <t>2024-02-18</t>
  </si>
  <si>
    <t>Z00486</t>
  </si>
  <si>
    <t>2024-12-24</t>
  </si>
  <si>
    <t>Z00487</t>
  </si>
  <si>
    <t>Z00488</t>
  </si>
  <si>
    <t>Z00489</t>
  </si>
  <si>
    <t>2024-08-05</t>
  </si>
  <si>
    <t>Z00490</t>
  </si>
  <si>
    <t>Z00491</t>
  </si>
  <si>
    <t>2024-07-06</t>
  </si>
  <si>
    <t>Z00492</t>
  </si>
  <si>
    <t>2025-05-07</t>
  </si>
  <si>
    <t>Z00493</t>
  </si>
  <si>
    <t>2025-04-04</t>
  </si>
  <si>
    <t>Z00494</t>
  </si>
  <si>
    <t>2024-08-26</t>
  </si>
  <si>
    <t>Z00495</t>
  </si>
  <si>
    <t>2024-06-18</t>
  </si>
  <si>
    <t>Z00496</t>
  </si>
  <si>
    <t>Z00497</t>
  </si>
  <si>
    <t>2024-03-27</t>
  </si>
  <si>
    <t>Z00498</t>
  </si>
  <si>
    <t>2024-05-27</t>
  </si>
  <si>
    <t>Z00499</t>
  </si>
  <si>
    <t>2024-11-01</t>
  </si>
  <si>
    <t>Z00500</t>
  </si>
  <si>
    <t>2024-03-03</t>
  </si>
  <si>
    <t>Z00501</t>
  </si>
  <si>
    <t>Z00502</t>
  </si>
  <si>
    <t>Z00503</t>
  </si>
  <si>
    <t>Z00504</t>
  </si>
  <si>
    <t>Z00505</t>
  </si>
  <si>
    <t>2025-07-23</t>
  </si>
  <si>
    <t>Z00506</t>
  </si>
  <si>
    <t>Z00507</t>
  </si>
  <si>
    <t>2024-01-10</t>
  </si>
  <si>
    <t>Z00508</t>
  </si>
  <si>
    <t>2024-06-30</t>
  </si>
  <si>
    <t>Z00509</t>
  </si>
  <si>
    <t>Z00510</t>
  </si>
  <si>
    <t>2025-01-06</t>
  </si>
  <si>
    <t>Z00511</t>
  </si>
  <si>
    <t>2025-07-19</t>
  </si>
  <si>
    <t>Z00512</t>
  </si>
  <si>
    <t>Z00513</t>
  </si>
  <si>
    <t>2025-07-27</t>
  </si>
  <si>
    <t>Z00514</t>
  </si>
  <si>
    <t>Z00515</t>
  </si>
  <si>
    <t>Z00516</t>
  </si>
  <si>
    <t>Z00517</t>
  </si>
  <si>
    <t>2024-02-26</t>
  </si>
  <si>
    <t>Z00518</t>
  </si>
  <si>
    <t>Z00519</t>
  </si>
  <si>
    <t>2024-12-02</t>
  </si>
  <si>
    <t>Z00520</t>
  </si>
  <si>
    <t>Z00521</t>
  </si>
  <si>
    <t>2025-06-09</t>
  </si>
  <si>
    <t>Z00522</t>
  </si>
  <si>
    <t>Z00523</t>
  </si>
  <si>
    <t>Z00524</t>
  </si>
  <si>
    <t>2024-08-12</t>
  </si>
  <si>
    <t>Z00525</t>
  </si>
  <si>
    <t>2025-02-13</t>
  </si>
  <si>
    <t>Z00526</t>
  </si>
  <si>
    <t>Z00527</t>
  </si>
  <si>
    <t>2024-06-29</t>
  </si>
  <si>
    <t>Z00528</t>
  </si>
  <si>
    <t>Z00529</t>
  </si>
  <si>
    <t>2025-01-22</t>
  </si>
  <si>
    <t>Z00530</t>
  </si>
  <si>
    <t>2025-08-21</t>
  </si>
  <si>
    <t>Z00531</t>
  </si>
  <si>
    <t>2024-06-20</t>
  </si>
  <si>
    <t>Z00532</t>
  </si>
  <si>
    <t>Z00533</t>
  </si>
  <si>
    <t>2025-02-09</t>
  </si>
  <si>
    <t>Z00534</t>
  </si>
  <si>
    <t>Z00535</t>
  </si>
  <si>
    <t>2025-05-28</t>
  </si>
  <si>
    <t>Z00536</t>
  </si>
  <si>
    <t>2025-11-30</t>
  </si>
  <si>
    <t>Z00537</t>
  </si>
  <si>
    <t>Z00538</t>
  </si>
  <si>
    <t>Z00539</t>
  </si>
  <si>
    <t>Z00540</t>
  </si>
  <si>
    <t>2024-05-22</t>
  </si>
  <si>
    <t>Z00541</t>
  </si>
  <si>
    <t>Z00542</t>
  </si>
  <si>
    <t>2024-10-25</t>
  </si>
  <si>
    <t>Z00543</t>
  </si>
  <si>
    <t>2025-02-24</t>
  </si>
  <si>
    <t>Z00544</t>
  </si>
  <si>
    <t>2025-03-18</t>
  </si>
  <si>
    <t>Z00545</t>
  </si>
  <si>
    <t>Z00546</t>
  </si>
  <si>
    <t>2024-10-31</t>
  </si>
  <si>
    <t>Z00547</t>
  </si>
  <si>
    <t>Z00548</t>
  </si>
  <si>
    <t>Z00549</t>
  </si>
  <si>
    <t>2025-05-31</t>
  </si>
  <si>
    <t>Z00550</t>
  </si>
  <si>
    <t>2024-01-11</t>
  </si>
  <si>
    <t>Z00551</t>
  </si>
  <si>
    <t>2025-12-31</t>
  </si>
  <si>
    <t>Z00552</t>
  </si>
  <si>
    <t>2024-01-12</t>
  </si>
  <si>
    <t>Z00553</t>
  </si>
  <si>
    <t>Z00554</t>
  </si>
  <si>
    <t>2025-03-07</t>
  </si>
  <si>
    <t>Z00555</t>
  </si>
  <si>
    <t>Z00556</t>
  </si>
  <si>
    <t>2025-10-01</t>
  </si>
  <si>
    <t>Z00557</t>
  </si>
  <si>
    <t>Z00558</t>
  </si>
  <si>
    <t>Z00559</t>
  </si>
  <si>
    <t>Z00560</t>
  </si>
  <si>
    <t>Z00561</t>
  </si>
  <si>
    <t>2024-05-17</t>
  </si>
  <si>
    <t>Z00562</t>
  </si>
  <si>
    <t>2024-01-25</t>
  </si>
  <si>
    <t>Z00563</t>
  </si>
  <si>
    <t>2025-06-17</t>
  </si>
  <si>
    <t>Z00564</t>
  </si>
  <si>
    <t>2025-10-11</t>
  </si>
  <si>
    <t>Z00565</t>
  </si>
  <si>
    <t>2025-04-23</t>
  </si>
  <si>
    <t>Z00566</t>
  </si>
  <si>
    <t>2024-10-05</t>
  </si>
  <si>
    <t>Z00567</t>
  </si>
  <si>
    <t>Z00568</t>
  </si>
  <si>
    <t>Z00569</t>
  </si>
  <si>
    <t>2025-02-18</t>
  </si>
  <si>
    <t>Z00570</t>
  </si>
  <si>
    <t>Z00571</t>
  </si>
  <si>
    <t>2024-02-05</t>
  </si>
  <si>
    <t>Z00572</t>
  </si>
  <si>
    <t>2025-04-11</t>
  </si>
  <si>
    <t>Z00573</t>
  </si>
  <si>
    <t>2025-01-28</t>
  </si>
  <si>
    <t>Z00574</t>
  </si>
  <si>
    <t>2024-09-15</t>
  </si>
  <si>
    <t>Z00575</t>
  </si>
  <si>
    <t>2025-02-11</t>
  </si>
  <si>
    <t>Z00576</t>
  </si>
  <si>
    <t>Z00577</t>
  </si>
  <si>
    <t>Z00578</t>
  </si>
  <si>
    <t>2024-04-13</t>
  </si>
  <si>
    <t>Z00579</t>
  </si>
  <si>
    <t>2024-08-04</t>
  </si>
  <si>
    <t>Z00580</t>
  </si>
  <si>
    <t>Z00581</t>
  </si>
  <si>
    <t>Z00582</t>
  </si>
  <si>
    <t>Z00583</t>
  </si>
  <si>
    <t>Z00584</t>
  </si>
  <si>
    <t>Z00585</t>
  </si>
  <si>
    <t>2024-11-30</t>
  </si>
  <si>
    <t>Z00586</t>
  </si>
  <si>
    <t>2025-07-01</t>
  </si>
  <si>
    <t>Z00587</t>
  </si>
  <si>
    <t>2025-10-31</t>
  </si>
  <si>
    <t>Z00588</t>
  </si>
  <si>
    <t>Z00589</t>
  </si>
  <si>
    <t>Z00590</t>
  </si>
  <si>
    <t>2024-11-19</t>
  </si>
  <si>
    <t>Z00591</t>
  </si>
  <si>
    <t>2025-12-20</t>
  </si>
  <si>
    <t>Z00592</t>
  </si>
  <si>
    <t>Z00593</t>
  </si>
  <si>
    <t>Z00594</t>
  </si>
  <si>
    <t>2024-12-22</t>
  </si>
  <si>
    <t>Z00595</t>
  </si>
  <si>
    <t>Z00596</t>
  </si>
  <si>
    <t>2025-10-28</t>
  </si>
  <si>
    <t>Z00597</t>
  </si>
  <si>
    <t>2025-11-26</t>
  </si>
  <si>
    <t>Z00598</t>
  </si>
  <si>
    <t>2025-06-11</t>
  </si>
  <si>
    <t>Z00599</t>
  </si>
  <si>
    <t>2025-09-02</t>
  </si>
  <si>
    <t>Z00600</t>
  </si>
  <si>
    <t>2025-05-15</t>
  </si>
  <si>
    <t>Z00601</t>
  </si>
  <si>
    <t>Z00602</t>
  </si>
  <si>
    <t>Z00603</t>
  </si>
  <si>
    <t>Z00604</t>
  </si>
  <si>
    <t>2025-07-11</t>
  </si>
  <si>
    <t>Z00605</t>
  </si>
  <si>
    <t>2024-10-27</t>
  </si>
  <si>
    <t>Z00606</t>
  </si>
  <si>
    <t>Z00607</t>
  </si>
  <si>
    <t>Z00608</t>
  </si>
  <si>
    <t>2025-11-04</t>
  </si>
  <si>
    <t>Z00609</t>
  </si>
  <si>
    <t>2024-03-20</t>
  </si>
  <si>
    <t>Z00610</t>
  </si>
  <si>
    <t>Z00611</t>
  </si>
  <si>
    <t>2024-11-21</t>
  </si>
  <si>
    <t>Z00612</t>
  </si>
  <si>
    <t>2025-12-04</t>
  </si>
  <si>
    <t>Z00613</t>
  </si>
  <si>
    <t>Z00614</t>
  </si>
  <si>
    <t>Z00615</t>
  </si>
  <si>
    <t>Z00616</t>
  </si>
  <si>
    <t>Z00617</t>
  </si>
  <si>
    <t>2024-09-07</t>
  </si>
  <si>
    <t>Z00618</t>
  </si>
  <si>
    <t>Z00619</t>
  </si>
  <si>
    <t>Z00620</t>
  </si>
  <si>
    <t>Z00621</t>
  </si>
  <si>
    <t>2025-06-25</t>
  </si>
  <si>
    <t>Z00622</t>
  </si>
  <si>
    <t>Z00623</t>
  </si>
  <si>
    <t>Z00624</t>
  </si>
  <si>
    <t>2024-06-13</t>
  </si>
  <si>
    <t>Z00625</t>
  </si>
  <si>
    <t>Z00626</t>
  </si>
  <si>
    <t>Z00627</t>
  </si>
  <si>
    <t>2025-06-07</t>
  </si>
  <si>
    <t>Z00628</t>
  </si>
  <si>
    <t>Z00629</t>
  </si>
  <si>
    <t>Z00630</t>
  </si>
  <si>
    <t>Z00631</t>
  </si>
  <si>
    <t>2025-12-17</t>
  </si>
  <si>
    <t>Z00632</t>
  </si>
  <si>
    <t>Z00633</t>
  </si>
  <si>
    <t>2025-04-28</t>
  </si>
  <si>
    <t>Z00634</t>
  </si>
  <si>
    <t>Z00635</t>
  </si>
  <si>
    <t>2025-11-01</t>
  </si>
  <si>
    <t>Z00636</t>
  </si>
  <si>
    <t>Z00637</t>
  </si>
  <si>
    <t>Z00638</t>
  </si>
  <si>
    <t>Z00639</t>
  </si>
  <si>
    <t>Z00640</t>
  </si>
  <si>
    <t>Z00641</t>
  </si>
  <si>
    <t>Z00642</t>
  </si>
  <si>
    <t>Z00643</t>
  </si>
  <si>
    <t>Z00644</t>
  </si>
  <si>
    <t>Z00645</t>
  </si>
  <si>
    <t>2024-09-20</t>
  </si>
  <si>
    <t>Z00646</t>
  </si>
  <si>
    <t>2025-02-08</t>
  </si>
  <si>
    <t>Z00647</t>
  </si>
  <si>
    <t>Z00648</t>
  </si>
  <si>
    <t>2024-05-20</t>
  </si>
  <si>
    <t>Z00649</t>
  </si>
  <si>
    <t>Z00650</t>
  </si>
  <si>
    <t>Z00651</t>
  </si>
  <si>
    <t>Z00652</t>
  </si>
  <si>
    <t>Z00653</t>
  </si>
  <si>
    <t>Z00654</t>
  </si>
  <si>
    <t>Z00655</t>
  </si>
  <si>
    <t>2024-04-16</t>
  </si>
  <si>
    <t>Z00656</t>
  </si>
  <si>
    <t>Z00657</t>
  </si>
  <si>
    <t>2025-02-27</t>
  </si>
  <si>
    <t>Z00658</t>
  </si>
  <si>
    <t>Z00659</t>
  </si>
  <si>
    <t>Z00660</t>
  </si>
  <si>
    <t>Z00661</t>
  </si>
  <si>
    <t>2025-08-18</t>
  </si>
  <si>
    <t>Z00662</t>
  </si>
  <si>
    <t>2025-03-02</t>
  </si>
  <si>
    <t>Z00663</t>
  </si>
  <si>
    <t>Z00664</t>
  </si>
  <si>
    <t>Z00665</t>
  </si>
  <si>
    <t>Z00666</t>
  </si>
  <si>
    <t>2024-07-18</t>
  </si>
  <si>
    <t>Z00667</t>
  </si>
  <si>
    <t>Z00668</t>
  </si>
  <si>
    <t>2024-11-12</t>
  </si>
  <si>
    <t>Z00669</t>
  </si>
  <si>
    <t>2025-05-30</t>
  </si>
  <si>
    <t>Z00670</t>
  </si>
  <si>
    <t>Z00671</t>
  </si>
  <si>
    <t>2025-06-12</t>
  </si>
  <si>
    <t>Z00672</t>
  </si>
  <si>
    <t>2025-09-13</t>
  </si>
  <si>
    <t>Z00673</t>
  </si>
  <si>
    <t>Z00674</t>
  </si>
  <si>
    <t>Z00675</t>
  </si>
  <si>
    <t>Z00676</t>
  </si>
  <si>
    <t>Z00677</t>
  </si>
  <si>
    <t>2024-03-15</t>
  </si>
  <si>
    <t>Z00678</t>
  </si>
  <si>
    <t>Z00679</t>
  </si>
  <si>
    <t>Z00680</t>
  </si>
  <si>
    <t>2025-01-05</t>
  </si>
  <si>
    <t>Z00681</t>
  </si>
  <si>
    <t>Z00682</t>
  </si>
  <si>
    <t>2024-06-17</t>
  </si>
  <si>
    <t>Z00683</t>
  </si>
  <si>
    <t>2025-08-15</t>
  </si>
  <si>
    <t>Z00684</t>
  </si>
  <si>
    <t>Z00685</t>
  </si>
  <si>
    <t>2024-01-15</t>
  </si>
  <si>
    <t>Z00686</t>
  </si>
  <si>
    <t>2025-07-09</t>
  </si>
  <si>
    <t>Z00687</t>
  </si>
  <si>
    <t>2025-11-27</t>
  </si>
  <si>
    <t>Z00688</t>
  </si>
  <si>
    <t>2025-02-25</t>
  </si>
  <si>
    <t>Z00689</t>
  </si>
  <si>
    <t>Z00690</t>
  </si>
  <si>
    <t>Z00691</t>
  </si>
  <si>
    <t>Z00692</t>
  </si>
  <si>
    <t>Z00693</t>
  </si>
  <si>
    <t>Z00694</t>
  </si>
  <si>
    <t>2024-03-21</t>
  </si>
  <si>
    <t>Z00695</t>
  </si>
  <si>
    <t>Z00696</t>
  </si>
  <si>
    <t>Z00697</t>
  </si>
  <si>
    <t>Z00698</t>
  </si>
  <si>
    <t>Z00699</t>
  </si>
  <si>
    <t>2025-01-08</t>
  </si>
  <si>
    <t>Z00700</t>
  </si>
  <si>
    <t>Z00701</t>
  </si>
  <si>
    <t>Z00702</t>
  </si>
  <si>
    <t>Z00703</t>
  </si>
  <si>
    <t>Z00704</t>
  </si>
  <si>
    <t>Z00705</t>
  </si>
  <si>
    <t>2025-09-14</t>
  </si>
  <si>
    <t>Z00706</t>
  </si>
  <si>
    <t>Z00707</t>
  </si>
  <si>
    <t>Z00708</t>
  </si>
  <si>
    <t>2025-02-16</t>
  </si>
  <si>
    <t>Z00709</t>
  </si>
  <si>
    <t>Z00710</t>
  </si>
  <si>
    <t>2024-05-04</t>
  </si>
  <si>
    <t>Z00711</t>
  </si>
  <si>
    <t>Z00712</t>
  </si>
  <si>
    <t>Z00713</t>
  </si>
  <si>
    <t>Z00714</t>
  </si>
  <si>
    <t>2024-07-29</t>
  </si>
  <si>
    <t>Z00715</t>
  </si>
  <si>
    <t>Z00716</t>
  </si>
  <si>
    <t>2025-04-08</t>
  </si>
  <si>
    <t>Z00717</t>
  </si>
  <si>
    <t>Z00718</t>
  </si>
  <si>
    <t>Z00719</t>
  </si>
  <si>
    <t>Z00720</t>
  </si>
  <si>
    <t>2024-09-29</t>
  </si>
  <si>
    <t>Z00721</t>
  </si>
  <si>
    <t>2024-07-27</t>
  </si>
  <si>
    <t>Z00722</t>
  </si>
  <si>
    <t>Z00723</t>
  </si>
  <si>
    <t>Z00724</t>
  </si>
  <si>
    <t>Z00725</t>
  </si>
  <si>
    <t>Z00726</t>
  </si>
  <si>
    <t>2024-12-31</t>
  </si>
  <si>
    <t>Z00727</t>
  </si>
  <si>
    <t>Z00728</t>
  </si>
  <si>
    <t>2025-05-25</t>
  </si>
  <si>
    <t>Z00729</t>
  </si>
  <si>
    <t>Z00730</t>
  </si>
  <si>
    <t>Z00731</t>
  </si>
  <si>
    <t>2024-10-24</t>
  </si>
  <si>
    <t>Z00732</t>
  </si>
  <si>
    <t>2024-11-26</t>
  </si>
  <si>
    <t>Z00733</t>
  </si>
  <si>
    <t>Z00734</t>
  </si>
  <si>
    <t>Z00735</t>
  </si>
  <si>
    <t>2024-05-08</t>
  </si>
  <si>
    <t>Z00736</t>
  </si>
  <si>
    <t>Z00737</t>
  </si>
  <si>
    <t>2024-06-07</t>
  </si>
  <si>
    <t>Z00738</t>
  </si>
  <si>
    <t>Z00739</t>
  </si>
  <si>
    <t>2024-01-26</t>
  </si>
  <si>
    <t>Z00740</t>
  </si>
  <si>
    <t>2024-08-28</t>
  </si>
  <si>
    <t>Z00741</t>
  </si>
  <si>
    <t>Z00742</t>
  </si>
  <si>
    <t>Z00743</t>
  </si>
  <si>
    <t>Z00744</t>
  </si>
  <si>
    <t>Z00745</t>
  </si>
  <si>
    <t>Z00746</t>
  </si>
  <si>
    <t>Z00747</t>
  </si>
  <si>
    <t>Z00748</t>
  </si>
  <si>
    <t>Z00749</t>
  </si>
  <si>
    <t>Z00750</t>
  </si>
  <si>
    <t>2024-12-26</t>
  </si>
  <si>
    <t>Z00751</t>
  </si>
  <si>
    <t>Z00752</t>
  </si>
  <si>
    <t>Z00753</t>
  </si>
  <si>
    <t>2025-08-19</t>
  </si>
  <si>
    <t>Z00754</t>
  </si>
  <si>
    <t>Z00755</t>
  </si>
  <si>
    <t>Z00756</t>
  </si>
  <si>
    <t>Z00757</t>
  </si>
  <si>
    <t>Z00758</t>
  </si>
  <si>
    <t>2025-11-29</t>
  </si>
  <si>
    <t>Z00759</t>
  </si>
  <si>
    <t>2024-02-29</t>
  </si>
  <si>
    <t>Z00760</t>
  </si>
  <si>
    <t>Z00761</t>
  </si>
  <si>
    <t>2024-02-28</t>
  </si>
  <si>
    <t>Z00762</t>
  </si>
  <si>
    <t>2024-10-26</t>
  </si>
  <si>
    <t>Z00763</t>
  </si>
  <si>
    <t>Z00764</t>
  </si>
  <si>
    <t>Z00765</t>
  </si>
  <si>
    <t>Z00766</t>
  </si>
  <si>
    <t>Z00767</t>
  </si>
  <si>
    <t>2024-01-29</t>
  </si>
  <si>
    <t>Z00768</t>
  </si>
  <si>
    <t>Z00769</t>
  </si>
  <si>
    <t>Z00770</t>
  </si>
  <si>
    <t>Z00771</t>
  </si>
  <si>
    <t>Z00772</t>
  </si>
  <si>
    <t>Z00773</t>
  </si>
  <si>
    <t>2025-06-02</t>
  </si>
  <si>
    <t>Z00774</t>
  </si>
  <si>
    <t>2024-09-22</t>
  </si>
  <si>
    <t>Z00775</t>
  </si>
  <si>
    <t>2025-08-07</t>
  </si>
  <si>
    <t>Z00776</t>
  </si>
  <si>
    <t>2025-01-12</t>
  </si>
  <si>
    <t>Z00777</t>
  </si>
  <si>
    <t>Z00778</t>
  </si>
  <si>
    <t>Z00779</t>
  </si>
  <si>
    <t>Z00780</t>
  </si>
  <si>
    <t>2025-02-23</t>
  </si>
  <si>
    <t>Z00781</t>
  </si>
  <si>
    <t>Z00782</t>
  </si>
  <si>
    <t>Z00783</t>
  </si>
  <si>
    <t>Z00784</t>
  </si>
  <si>
    <t>2025-04-26</t>
  </si>
  <si>
    <t>Z00785</t>
  </si>
  <si>
    <t>Z00786</t>
  </si>
  <si>
    <t>Z00787</t>
  </si>
  <si>
    <t>Z00788</t>
  </si>
  <si>
    <t>2024-02-19</t>
  </si>
  <si>
    <t>Z00789</t>
  </si>
  <si>
    <t>Z00790</t>
  </si>
  <si>
    <t>Z00791</t>
  </si>
  <si>
    <t>Z00792</t>
  </si>
  <si>
    <t>Z00793</t>
  </si>
  <si>
    <t>Z00794</t>
  </si>
  <si>
    <t>2025-03-19</t>
  </si>
  <si>
    <t>Z00795</t>
  </si>
  <si>
    <t>2024-08-13</t>
  </si>
  <si>
    <t>Z00796</t>
  </si>
  <si>
    <t>Z00797</t>
  </si>
  <si>
    <t>2025-12-28</t>
  </si>
  <si>
    <t>Z00798</t>
  </si>
  <si>
    <t>2025-11-15</t>
  </si>
  <si>
    <t>Z00799</t>
  </si>
  <si>
    <t>Z00800</t>
  </si>
  <si>
    <t>Z00801</t>
  </si>
  <si>
    <t>2025-10-13</t>
  </si>
  <si>
    <t>Z00802</t>
  </si>
  <si>
    <t>Z00803</t>
  </si>
  <si>
    <t>Z00804</t>
  </si>
  <si>
    <t>2024-02-13</t>
  </si>
  <si>
    <t>Z00805</t>
  </si>
  <si>
    <t>Z00806</t>
  </si>
  <si>
    <t>Z00807</t>
  </si>
  <si>
    <t>Z00808</t>
  </si>
  <si>
    <t>2024-04-20</t>
  </si>
  <si>
    <t>Z00809</t>
  </si>
  <si>
    <t>Z00810</t>
  </si>
  <si>
    <t>2025-05-16</t>
  </si>
  <si>
    <t>Z00811</t>
  </si>
  <si>
    <t>Z00812</t>
  </si>
  <si>
    <t>2025-12-26</t>
  </si>
  <si>
    <t>Z00813</t>
  </si>
  <si>
    <t>Z00814</t>
  </si>
  <si>
    <t>2024-02-09</t>
  </si>
  <si>
    <t>Z00815</t>
  </si>
  <si>
    <t>Z00816</t>
  </si>
  <si>
    <t>Z00817</t>
  </si>
  <si>
    <t>Z00818</t>
  </si>
  <si>
    <t>Z00819</t>
  </si>
  <si>
    <t>2024-09-26</t>
  </si>
  <si>
    <t>Z00820</t>
  </si>
  <si>
    <t>Z00821</t>
  </si>
  <si>
    <t>Z00822</t>
  </si>
  <si>
    <t>Z00823</t>
  </si>
  <si>
    <t>Z00824</t>
  </si>
  <si>
    <t>2025-06-22</t>
  </si>
  <si>
    <t>Z00825</t>
  </si>
  <si>
    <t>Z00826</t>
  </si>
  <si>
    <t>Z00827</t>
  </si>
  <si>
    <t>2024-06-05</t>
  </si>
  <si>
    <t>Z00828</t>
  </si>
  <si>
    <t>Z00829</t>
  </si>
  <si>
    <t>Z00830</t>
  </si>
  <si>
    <t>2024-06-25</t>
  </si>
  <si>
    <t>Z00831</t>
  </si>
  <si>
    <t>Z00832</t>
  </si>
  <si>
    <t>2024-07-05</t>
  </si>
  <si>
    <t>Z00833</t>
  </si>
  <si>
    <t>Z00834</t>
  </si>
  <si>
    <t>Z00835</t>
  </si>
  <si>
    <t>Z00836</t>
  </si>
  <si>
    <t>Z00837</t>
  </si>
  <si>
    <t>Z00838</t>
  </si>
  <si>
    <t>Z00839</t>
  </si>
  <si>
    <t>2024-11-09</t>
  </si>
  <si>
    <t>Z00840</t>
  </si>
  <si>
    <t>Z00841</t>
  </si>
  <si>
    <t>Z00842</t>
  </si>
  <si>
    <t>Z00843</t>
  </si>
  <si>
    <t>Z00844</t>
  </si>
  <si>
    <t>Z00845</t>
  </si>
  <si>
    <t>Z00846</t>
  </si>
  <si>
    <t>2025-12-24</t>
  </si>
  <si>
    <t>Z00847</t>
  </si>
  <si>
    <t>2025-08-23</t>
  </si>
  <si>
    <t>Z00848</t>
  </si>
  <si>
    <t>Z00849</t>
  </si>
  <si>
    <t>Z00850</t>
  </si>
  <si>
    <t>Z00851</t>
  </si>
  <si>
    <t>Z00852</t>
  </si>
  <si>
    <t>Z00853</t>
  </si>
  <si>
    <t>Z00854</t>
  </si>
  <si>
    <t>Z00855</t>
  </si>
  <si>
    <t>Z00856</t>
  </si>
  <si>
    <t>2025-10-14</t>
  </si>
  <si>
    <t>Z00857</t>
  </si>
  <si>
    <t>2024-03-22</t>
  </si>
  <si>
    <t>Z00858</t>
  </si>
  <si>
    <t>Z00859</t>
  </si>
  <si>
    <t>Z00860</t>
  </si>
  <si>
    <t>Z00861</t>
  </si>
  <si>
    <t>Z00862</t>
  </si>
  <si>
    <t>2024-02-03</t>
  </si>
  <si>
    <t>Z00863</t>
  </si>
  <si>
    <t>Z00864</t>
  </si>
  <si>
    <t>2024-01-24</t>
  </si>
  <si>
    <t>Z00865</t>
  </si>
  <si>
    <t>Z00866</t>
  </si>
  <si>
    <t>Z00867</t>
  </si>
  <si>
    <t>Z00868</t>
  </si>
  <si>
    <t>Z00869</t>
  </si>
  <si>
    <t>2024-09-02</t>
  </si>
  <si>
    <t>Z00870</t>
  </si>
  <si>
    <t>Z00871</t>
  </si>
  <si>
    <t>Z00872</t>
  </si>
  <si>
    <t>2025-06-16</t>
  </si>
  <si>
    <t>Z00873</t>
  </si>
  <si>
    <t>2024-05-03</t>
  </si>
  <si>
    <t>Z00874</t>
  </si>
  <si>
    <t>Z00875</t>
  </si>
  <si>
    <t>Z00876</t>
  </si>
  <si>
    <t>2024-04-24</t>
  </si>
  <si>
    <t>Z00877</t>
  </si>
  <si>
    <t>Z00878</t>
  </si>
  <si>
    <t>Z00879</t>
  </si>
  <si>
    <t>Z00880</t>
  </si>
  <si>
    <t>Z00881</t>
  </si>
  <si>
    <t>2025-05-11</t>
  </si>
  <si>
    <t>Z00882</t>
  </si>
  <si>
    <t>2025-04-15</t>
  </si>
  <si>
    <t>Z00883</t>
  </si>
  <si>
    <t>Z00884</t>
  </si>
  <si>
    <t>Z00885</t>
  </si>
  <si>
    <t>Z00886</t>
  </si>
  <si>
    <t>Z00887</t>
  </si>
  <si>
    <t>2025-03-28</t>
  </si>
  <si>
    <t>Z00888</t>
  </si>
  <si>
    <t>Z00889</t>
  </si>
  <si>
    <t>2024-12-15</t>
  </si>
  <si>
    <t>Z00890</t>
  </si>
  <si>
    <t>Z00891</t>
  </si>
  <si>
    <t>Z00892</t>
  </si>
  <si>
    <t>Z00893</t>
  </si>
  <si>
    <t>2025-03-03</t>
  </si>
  <si>
    <t>Z00894</t>
  </si>
  <si>
    <t>Z00895</t>
  </si>
  <si>
    <t>Z00896</t>
  </si>
  <si>
    <t>2024-11-29</t>
  </si>
  <si>
    <t>Z00897</t>
  </si>
  <si>
    <t>Z00898</t>
  </si>
  <si>
    <t>Z00899</t>
  </si>
  <si>
    <t>2025-11-07</t>
  </si>
  <si>
    <t>Z00900</t>
  </si>
  <si>
    <t>2024-08-07</t>
  </si>
  <si>
    <t>Z00901</t>
  </si>
  <si>
    <t>Z00902</t>
  </si>
  <si>
    <t>Z00903</t>
  </si>
  <si>
    <t>Z00904</t>
  </si>
  <si>
    <t>Z00905</t>
  </si>
  <si>
    <t>2024-01-09</t>
  </si>
  <si>
    <t>Z00906</t>
  </si>
  <si>
    <t>Z00907</t>
  </si>
  <si>
    <t>2024-03-11</t>
  </si>
  <si>
    <t>Z00908</t>
  </si>
  <si>
    <t>2024-12-29</t>
  </si>
  <si>
    <t>Z00909</t>
  </si>
  <si>
    <t>Z00910</t>
  </si>
  <si>
    <t>Z00911</t>
  </si>
  <si>
    <t>Z00912</t>
  </si>
  <si>
    <t>Z00913</t>
  </si>
  <si>
    <t>Z00914</t>
  </si>
  <si>
    <t>Z00915</t>
  </si>
  <si>
    <t>2024-01-30</t>
  </si>
  <si>
    <t>Z00916</t>
  </si>
  <si>
    <t>Z00917</t>
  </si>
  <si>
    <t>Z00918</t>
  </si>
  <si>
    <t>2024-07-19</t>
  </si>
  <si>
    <t>Z00919</t>
  </si>
  <si>
    <t>Z00920</t>
  </si>
  <si>
    <t>Z00921</t>
  </si>
  <si>
    <t>Z00922</t>
  </si>
  <si>
    <t>Z00923</t>
  </si>
  <si>
    <t>2025-07-16</t>
  </si>
  <si>
    <t>Z00924</t>
  </si>
  <si>
    <t>Z00925</t>
  </si>
  <si>
    <t>Z00926</t>
  </si>
  <si>
    <t>Z00927</t>
  </si>
  <si>
    <t>2025-06-27</t>
  </si>
  <si>
    <t>Z00928</t>
  </si>
  <si>
    <t>Z00929</t>
  </si>
  <si>
    <t>Z00930</t>
  </si>
  <si>
    <t>Z00931</t>
  </si>
  <si>
    <t>Z00932</t>
  </si>
  <si>
    <t>2024-11-14</t>
  </si>
  <si>
    <t>Z00933</t>
  </si>
  <si>
    <t>2024-09-18</t>
  </si>
  <si>
    <t>Z00934</t>
  </si>
  <si>
    <t>Z00935</t>
  </si>
  <si>
    <t>2024-10-13</t>
  </si>
  <si>
    <t>Z00936</t>
  </si>
  <si>
    <t>Z00937</t>
  </si>
  <si>
    <t>2025-08-27</t>
  </si>
  <si>
    <t>Z00938</t>
  </si>
  <si>
    <t>Z00939</t>
  </si>
  <si>
    <t>2024-01-27</t>
  </si>
  <si>
    <t>Z00940</t>
  </si>
  <si>
    <t>2024-09-11</t>
  </si>
  <si>
    <t>Z00941</t>
  </si>
  <si>
    <t>Z00942</t>
  </si>
  <si>
    <t>2025-09-28</t>
  </si>
  <si>
    <t>Z00943</t>
  </si>
  <si>
    <t>2025-12-18</t>
  </si>
  <si>
    <t>Z00944</t>
  </si>
  <si>
    <t>Z00945</t>
  </si>
  <si>
    <t>Z00946</t>
  </si>
  <si>
    <t>Z00947</t>
  </si>
  <si>
    <t>Z00948</t>
  </si>
  <si>
    <t>2025-01-07</t>
  </si>
  <si>
    <t>Z00949</t>
  </si>
  <si>
    <t>Z00950</t>
  </si>
  <si>
    <t>Z00951</t>
  </si>
  <si>
    <t>Z00952</t>
  </si>
  <si>
    <t>2025-08-06</t>
  </si>
  <si>
    <t>Z00953</t>
  </si>
  <si>
    <t>2024-06-14</t>
  </si>
  <si>
    <t>Z00954</t>
  </si>
  <si>
    <t>Z00955</t>
  </si>
  <si>
    <t>2024-07-24</t>
  </si>
  <si>
    <t>Z00956</t>
  </si>
  <si>
    <t>Z00957</t>
  </si>
  <si>
    <t>Z00958</t>
  </si>
  <si>
    <t>Z00959</t>
  </si>
  <si>
    <t>Z00960</t>
  </si>
  <si>
    <t>Z00961</t>
  </si>
  <si>
    <t>2024-12-11</t>
  </si>
  <si>
    <t>Z00962</t>
  </si>
  <si>
    <t>Z00963</t>
  </si>
  <si>
    <t>Z00964</t>
  </si>
  <si>
    <t>Z00965</t>
  </si>
  <si>
    <t>Z00966</t>
  </si>
  <si>
    <t>Z00967</t>
  </si>
  <si>
    <t>Z00968</t>
  </si>
  <si>
    <t>Z00969</t>
  </si>
  <si>
    <t>Z00970</t>
  </si>
  <si>
    <t>Z00971</t>
  </si>
  <si>
    <t>2024-09-19</t>
  </si>
  <si>
    <t>Z00972</t>
  </si>
  <si>
    <t>Z00973</t>
  </si>
  <si>
    <t>Z00974</t>
  </si>
  <si>
    <t>Z00975</t>
  </si>
  <si>
    <t>Z00976</t>
  </si>
  <si>
    <t>Z00977</t>
  </si>
  <si>
    <t>Z00978</t>
  </si>
  <si>
    <t>Z00979</t>
  </si>
  <si>
    <t>Z00980</t>
  </si>
  <si>
    <t>Z00981</t>
  </si>
  <si>
    <t>Z00982</t>
  </si>
  <si>
    <t>2025-02-22</t>
  </si>
  <si>
    <t>Z00983</t>
  </si>
  <si>
    <t>Z00984</t>
  </si>
  <si>
    <t>Z00985</t>
  </si>
  <si>
    <t>Z00986</t>
  </si>
  <si>
    <t>Z00987</t>
  </si>
  <si>
    <t>Z00988</t>
  </si>
  <si>
    <t>Z00989</t>
  </si>
  <si>
    <t>Z00990</t>
  </si>
  <si>
    <t>2025-01-13</t>
  </si>
  <si>
    <t>Z00991</t>
  </si>
  <si>
    <t>Z00992</t>
  </si>
  <si>
    <t>Z00993</t>
  </si>
  <si>
    <t>2024-11-05</t>
  </si>
  <si>
    <t>Z00994</t>
  </si>
  <si>
    <t>Z00995</t>
  </si>
  <si>
    <t>2024-03-07</t>
  </si>
  <si>
    <t>Z00996</t>
  </si>
  <si>
    <t>Z00997</t>
  </si>
  <si>
    <t>Z00998</t>
  </si>
  <si>
    <t>Z00999</t>
  </si>
  <si>
    <t>2024-07-16</t>
  </si>
  <si>
    <t>Z01000</t>
  </si>
  <si>
    <t>Z01001</t>
  </si>
  <si>
    <t>Z01002</t>
  </si>
  <si>
    <t>Z01003</t>
  </si>
  <si>
    <t>Z01004</t>
  </si>
  <si>
    <t>Z01005</t>
  </si>
  <si>
    <t>Z01006</t>
  </si>
  <si>
    <t>Z01007</t>
  </si>
  <si>
    <t>2025-11-08</t>
  </si>
  <si>
    <t>Z01008</t>
  </si>
  <si>
    <t>2025-02-05</t>
  </si>
  <si>
    <t>Z01009</t>
  </si>
  <si>
    <t>Z01010</t>
  </si>
  <si>
    <t>Z01011</t>
  </si>
  <si>
    <t>Z01012</t>
  </si>
  <si>
    <t>2024-08-22</t>
  </si>
  <si>
    <t>Z01013</t>
  </si>
  <si>
    <t>Z01014</t>
  </si>
  <si>
    <t>2024-12-01</t>
  </si>
  <si>
    <t>Z01015</t>
  </si>
  <si>
    <t>Z01016</t>
  </si>
  <si>
    <t>Z01017</t>
  </si>
  <si>
    <t>Z01018</t>
  </si>
  <si>
    <t>Z01019</t>
  </si>
  <si>
    <t>2025-01-19</t>
  </si>
  <si>
    <t>Z01020</t>
  </si>
  <si>
    <t>Z01021</t>
  </si>
  <si>
    <t>Z01022</t>
  </si>
  <si>
    <t>Z01023</t>
  </si>
  <si>
    <t>Z01024</t>
  </si>
  <si>
    <t>Z01025</t>
  </si>
  <si>
    <t>2024-12-23</t>
  </si>
  <si>
    <t>Z01026</t>
  </si>
  <si>
    <t>Z01027</t>
  </si>
  <si>
    <t>Z01028</t>
  </si>
  <si>
    <t>Z01029</t>
  </si>
  <si>
    <t>Z01030</t>
  </si>
  <si>
    <t>2025-02-01</t>
  </si>
  <si>
    <t>Z01031</t>
  </si>
  <si>
    <t>Z01032</t>
  </si>
  <si>
    <t>Z01033</t>
  </si>
  <si>
    <t>Z01034</t>
  </si>
  <si>
    <t>Z01035</t>
  </si>
  <si>
    <t>2025-02-26</t>
  </si>
  <si>
    <t>Z01036</t>
  </si>
  <si>
    <t>2024-10-15</t>
  </si>
  <si>
    <t>Z01037</t>
  </si>
  <si>
    <t>Z01038</t>
  </si>
  <si>
    <t>Z01039</t>
  </si>
  <si>
    <t>Z01040</t>
  </si>
  <si>
    <t>Z01041</t>
  </si>
  <si>
    <t>Z01042</t>
  </si>
  <si>
    <t>Z01043</t>
  </si>
  <si>
    <t>2025-10-17</t>
  </si>
  <si>
    <t>Z01044</t>
  </si>
  <si>
    <t>Z01045</t>
  </si>
  <si>
    <t>Z01046</t>
  </si>
  <si>
    <t>Z01047</t>
  </si>
  <si>
    <t>Z01048</t>
  </si>
  <si>
    <t>Z01049</t>
  </si>
  <si>
    <t>Z01050</t>
  </si>
  <si>
    <t>Z01051</t>
  </si>
  <si>
    <t>Z01052</t>
  </si>
  <si>
    <t>2024-07-22</t>
  </si>
  <si>
    <t>Z01053</t>
  </si>
  <si>
    <t>Z01054</t>
  </si>
  <si>
    <t>Z01055</t>
  </si>
  <si>
    <t>2025-11-11</t>
  </si>
  <si>
    <t>Z01056</t>
  </si>
  <si>
    <t>Z01057</t>
  </si>
  <si>
    <t>2025-12-19</t>
  </si>
  <si>
    <t>Z01058</t>
  </si>
  <si>
    <t>Z01059</t>
  </si>
  <si>
    <t>Z01060</t>
  </si>
  <si>
    <t>Z01061</t>
  </si>
  <si>
    <t>Z01062</t>
  </si>
  <si>
    <t>Z01063</t>
  </si>
  <si>
    <t>2024-09-04</t>
  </si>
  <si>
    <t>Z01064</t>
  </si>
  <si>
    <t>Z01065</t>
  </si>
  <si>
    <t>Z01066</t>
  </si>
  <si>
    <t>Z01067</t>
  </si>
  <si>
    <t>Z01068</t>
  </si>
  <si>
    <t>Z01069</t>
  </si>
  <si>
    <t>2025-04-18</t>
  </si>
  <si>
    <t>Z01070</t>
  </si>
  <si>
    <t>Z01071</t>
  </si>
  <si>
    <t>Z01072</t>
  </si>
  <si>
    <t>Z01073</t>
  </si>
  <si>
    <t>2024-10-01</t>
  </si>
  <si>
    <t>Z01074</t>
  </si>
  <si>
    <t>Z01075</t>
  </si>
  <si>
    <t>2025-01-27</t>
  </si>
  <si>
    <t>Z01076</t>
  </si>
  <si>
    <t>Z01077</t>
  </si>
  <si>
    <t>2025-09-06</t>
  </si>
  <si>
    <t>Z01078</t>
  </si>
  <si>
    <t>Z01079</t>
  </si>
  <si>
    <t>Z01080</t>
  </si>
  <si>
    <t>Z01081</t>
  </si>
  <si>
    <t>Z01082</t>
  </si>
  <si>
    <t>Z01083</t>
  </si>
  <si>
    <t>Z01084</t>
  </si>
  <si>
    <t>Z01085</t>
  </si>
  <si>
    <t>Z01086</t>
  </si>
  <si>
    <t>Z01087</t>
  </si>
  <si>
    <t>Z01088</t>
  </si>
  <si>
    <t>2024-10-12</t>
  </si>
  <si>
    <t>Z01089</t>
  </si>
  <si>
    <t>Z01090</t>
  </si>
  <si>
    <t>Z01091</t>
  </si>
  <si>
    <t>2024-02-07</t>
  </si>
  <si>
    <t>Z01092</t>
  </si>
  <si>
    <t>Z01093</t>
  </si>
  <si>
    <t>Z01094</t>
  </si>
  <si>
    <t>Z01095</t>
  </si>
  <si>
    <t>Z01096</t>
  </si>
  <si>
    <t>Z01097</t>
  </si>
  <si>
    <t>Z01098</t>
  </si>
  <si>
    <t>Z01099</t>
  </si>
  <si>
    <t>2024-08-03</t>
  </si>
  <si>
    <t>Z01100</t>
  </si>
  <si>
    <t>2025-04-24</t>
  </si>
  <si>
    <t>Z01101</t>
  </si>
  <si>
    <t>Z01102</t>
  </si>
  <si>
    <t>Z01103</t>
  </si>
  <si>
    <t>Z01104</t>
  </si>
  <si>
    <t>Z01105</t>
  </si>
  <si>
    <t>2025-09-17</t>
  </si>
  <si>
    <t>Z01106</t>
  </si>
  <si>
    <t>Z01107</t>
  </si>
  <si>
    <t>Z01108</t>
  </si>
  <si>
    <t>Z01109</t>
  </si>
  <si>
    <t>Z01110</t>
  </si>
  <si>
    <t>Z01111</t>
  </si>
  <si>
    <t>Z01112</t>
  </si>
  <si>
    <t>Z01113</t>
  </si>
  <si>
    <t>Z01114</t>
  </si>
  <si>
    <t>Z01115</t>
  </si>
  <si>
    <t>Z01116</t>
  </si>
  <si>
    <t>2025-06-01</t>
  </si>
  <si>
    <t>Z01117</t>
  </si>
  <si>
    <t>Z01118</t>
  </si>
  <si>
    <t>2025-10-29</t>
  </si>
  <si>
    <t>Z01119</t>
  </si>
  <si>
    <t>Z01120</t>
  </si>
  <si>
    <t>Z01121</t>
  </si>
  <si>
    <t>Z01122</t>
  </si>
  <si>
    <t>Z01123</t>
  </si>
  <si>
    <t>Z01124</t>
  </si>
  <si>
    <t>Z01125</t>
  </si>
  <si>
    <t>Z01126</t>
  </si>
  <si>
    <t>Z01127</t>
  </si>
  <si>
    <t>Z01128</t>
  </si>
  <si>
    <t>2024-12-12</t>
  </si>
  <si>
    <t>Z01129</t>
  </si>
  <si>
    <t>Z01130</t>
  </si>
  <si>
    <t>2025-03-11</t>
  </si>
  <si>
    <t>Z01131</t>
  </si>
  <si>
    <t>Z01132</t>
  </si>
  <si>
    <t>2024-04-12</t>
  </si>
  <si>
    <t>Z01133</t>
  </si>
  <si>
    <t>2025-07-17</t>
  </si>
  <si>
    <t>Z01134</t>
  </si>
  <si>
    <t>2025-12-08</t>
  </si>
  <si>
    <t>Z01135</t>
  </si>
  <si>
    <t>2025-08-25</t>
  </si>
  <si>
    <t>Z01136</t>
  </si>
  <si>
    <t>Z01137</t>
  </si>
  <si>
    <t>Z01138</t>
  </si>
  <si>
    <t>Z01139</t>
  </si>
  <si>
    <t>Z01140</t>
  </si>
  <si>
    <t>Z01141</t>
  </si>
  <si>
    <t>Z01142</t>
  </si>
  <si>
    <t>Z01143</t>
  </si>
  <si>
    <t>2025-11-12</t>
  </si>
  <si>
    <t>Z01144</t>
  </si>
  <si>
    <t>Z01145</t>
  </si>
  <si>
    <t>Z01146</t>
  </si>
  <si>
    <t>Z01147</t>
  </si>
  <si>
    <t>2024-04-11</t>
  </si>
  <si>
    <t>Z01148</t>
  </si>
  <si>
    <t>Z01149</t>
  </si>
  <si>
    <t>Z01150</t>
  </si>
  <si>
    <t>Z01151</t>
  </si>
  <si>
    <t>2024-12-07</t>
  </si>
  <si>
    <t>Z01152</t>
  </si>
  <si>
    <t>Z01153</t>
  </si>
  <si>
    <t>Z01154</t>
  </si>
  <si>
    <t>Z01155</t>
  </si>
  <si>
    <t>Z01156</t>
  </si>
  <si>
    <t>2025-12-13</t>
  </si>
  <si>
    <t>Z01157</t>
  </si>
  <si>
    <t>Z01158</t>
  </si>
  <si>
    <t>Z01159</t>
  </si>
  <si>
    <t>Z01160</t>
  </si>
  <si>
    <t>Z01161</t>
  </si>
  <si>
    <t>Z01162</t>
  </si>
  <si>
    <t>2025-07-02</t>
  </si>
  <si>
    <t>Z01163</t>
  </si>
  <si>
    <t>Z01164</t>
  </si>
  <si>
    <t>2024-03-16</t>
  </si>
  <si>
    <t>Z01165</t>
  </si>
  <si>
    <t>Z01166</t>
  </si>
  <si>
    <t>Z01167</t>
  </si>
  <si>
    <t>Z01168</t>
  </si>
  <si>
    <t>Z01169</t>
  </si>
  <si>
    <t>Z01170</t>
  </si>
  <si>
    <t>Z01171</t>
  </si>
  <si>
    <t>Z01172</t>
  </si>
  <si>
    <t>Z01173</t>
  </si>
  <si>
    <t>Z01174</t>
  </si>
  <si>
    <t>Z01175</t>
  </si>
  <si>
    <t>Z01176</t>
  </si>
  <si>
    <t>Z01177</t>
  </si>
  <si>
    <t>Z01178</t>
  </si>
  <si>
    <t>Z01179</t>
  </si>
  <si>
    <t>Z01180</t>
  </si>
  <si>
    <t>Z01181</t>
  </si>
  <si>
    <t>Z01182</t>
  </si>
  <si>
    <t>Z01183</t>
  </si>
  <si>
    <t>Z01184</t>
  </si>
  <si>
    <t>Z01185</t>
  </si>
  <si>
    <t>Z01186</t>
  </si>
  <si>
    <t>Z01187</t>
  </si>
  <si>
    <t>Z01188</t>
  </si>
  <si>
    <t>Z01189</t>
  </si>
  <si>
    <t>Z01190</t>
  </si>
  <si>
    <t>Z01191</t>
  </si>
  <si>
    <t>2025-05-03</t>
  </si>
  <si>
    <t>Z01192</t>
  </si>
  <si>
    <t>Z01193</t>
  </si>
  <si>
    <t>Z01194</t>
  </si>
  <si>
    <t>2024-01-19</t>
  </si>
  <si>
    <t>Z01195</t>
  </si>
  <si>
    <t>Z01196</t>
  </si>
  <si>
    <t>Z01197</t>
  </si>
  <si>
    <t>Z01198</t>
  </si>
  <si>
    <t>Z01199</t>
  </si>
  <si>
    <t>Z01200</t>
  </si>
  <si>
    <t>2025-08-17</t>
  </si>
  <si>
    <t>Z01201</t>
  </si>
  <si>
    <t>Z01202</t>
  </si>
  <si>
    <t>Z01203</t>
  </si>
  <si>
    <t>Z01204</t>
  </si>
  <si>
    <t>Z01205</t>
  </si>
  <si>
    <t>Z01206</t>
  </si>
  <si>
    <t>Z01207</t>
  </si>
  <si>
    <t>Z01208</t>
  </si>
  <si>
    <t>Z01209</t>
  </si>
  <si>
    <t>Z01210</t>
  </si>
  <si>
    <t>Z01211</t>
  </si>
  <si>
    <t>Z01212</t>
  </si>
  <si>
    <t>Z01213</t>
  </si>
  <si>
    <t>Z01214</t>
  </si>
  <si>
    <t>Z01215</t>
  </si>
  <si>
    <t>Z01216</t>
  </si>
  <si>
    <t>Z01217</t>
  </si>
  <si>
    <t>Z01218</t>
  </si>
  <si>
    <t>Z01219</t>
  </si>
  <si>
    <t>Z01220</t>
  </si>
  <si>
    <t>Z01221</t>
  </si>
  <si>
    <t>Z01222</t>
  </si>
  <si>
    <t>2024-04-27</t>
  </si>
  <si>
    <t>Z01223</t>
  </si>
  <si>
    <t>2025-03-14</t>
  </si>
  <si>
    <t>Z01224</t>
  </si>
  <si>
    <t>Z01225</t>
  </si>
  <si>
    <t>2024-06-24</t>
  </si>
  <si>
    <t>Z01226</t>
  </si>
  <si>
    <t>2024-09-28</t>
  </si>
  <si>
    <t>Z01227</t>
  </si>
  <si>
    <t>Z01228</t>
  </si>
  <si>
    <t>Z01229</t>
  </si>
  <si>
    <t>Z01230</t>
  </si>
  <si>
    <t>Z01231</t>
  </si>
  <si>
    <t>Z01232</t>
  </si>
  <si>
    <t>Z01233</t>
  </si>
  <si>
    <t>2024-05-12</t>
  </si>
  <si>
    <t>Z01234</t>
  </si>
  <si>
    <t>Z01235</t>
  </si>
  <si>
    <t>Z01236</t>
  </si>
  <si>
    <t>2024-08-15</t>
  </si>
  <si>
    <t>Z01237</t>
  </si>
  <si>
    <t>Z01238</t>
  </si>
  <si>
    <t>Z01239</t>
  </si>
  <si>
    <t>Z01240</t>
  </si>
  <si>
    <t>Z01241</t>
  </si>
  <si>
    <t>Z01242</t>
  </si>
  <si>
    <t>Z01243</t>
  </si>
  <si>
    <t>Z01244</t>
  </si>
  <si>
    <t>Z01245</t>
  </si>
  <si>
    <t>Z01246</t>
  </si>
  <si>
    <t>Z01247</t>
  </si>
  <si>
    <t>Z01248</t>
  </si>
  <si>
    <t>2025-12-10</t>
  </si>
  <si>
    <t>Z01249</t>
  </si>
  <si>
    <t>Z01250</t>
  </si>
  <si>
    <t>Z01251</t>
  </si>
  <si>
    <t>2025-09-26</t>
  </si>
  <si>
    <t>Z01252</t>
  </si>
  <si>
    <t>2025-12-21</t>
  </si>
  <si>
    <t>Z01253</t>
  </si>
  <si>
    <t>2024-05-16</t>
  </si>
  <si>
    <t>Z01254</t>
  </si>
  <si>
    <t>Z01255</t>
  </si>
  <si>
    <t>Z01256</t>
  </si>
  <si>
    <t>2025-11-16</t>
  </si>
  <si>
    <t>Z01257</t>
  </si>
  <si>
    <t>Z01258</t>
  </si>
  <si>
    <t>Z01259</t>
  </si>
  <si>
    <t>Z01260</t>
  </si>
  <si>
    <t>Z01261</t>
  </si>
  <si>
    <t>2024-09-10</t>
  </si>
  <si>
    <t>Z01262</t>
  </si>
  <si>
    <t>Z01263</t>
  </si>
  <si>
    <t>2025-05-24</t>
  </si>
  <si>
    <t>Z01264</t>
  </si>
  <si>
    <t>Z01265</t>
  </si>
  <si>
    <t>Z01266</t>
  </si>
  <si>
    <t>Z01267</t>
  </si>
  <si>
    <t>Z01268</t>
  </si>
  <si>
    <t>Z01269</t>
  </si>
  <si>
    <t>Z01270</t>
  </si>
  <si>
    <t>Z01271</t>
  </si>
  <si>
    <t>Z01272</t>
  </si>
  <si>
    <t>Z01273</t>
  </si>
  <si>
    <t>Z01274</t>
  </si>
  <si>
    <t>Z01275</t>
  </si>
  <si>
    <t>Z01276</t>
  </si>
  <si>
    <t>Z01277</t>
  </si>
  <si>
    <t>Z01278</t>
  </si>
  <si>
    <t>Z01279</t>
  </si>
  <si>
    <t>2025-01-02</t>
  </si>
  <si>
    <t>Z01280</t>
  </si>
  <si>
    <t>Z01281</t>
  </si>
  <si>
    <t>2024-01-23</t>
  </si>
  <si>
    <t>Z01282</t>
  </si>
  <si>
    <t>Z01283</t>
  </si>
  <si>
    <t>Z01284</t>
  </si>
  <si>
    <t>Z01285</t>
  </si>
  <si>
    <t>Z01286</t>
  </si>
  <si>
    <t>2024-01-14</t>
  </si>
  <si>
    <t>Z01287</t>
  </si>
  <si>
    <t>Z01288</t>
  </si>
  <si>
    <t>Z01289</t>
  </si>
  <si>
    <t>Z01290</t>
  </si>
  <si>
    <t>2025-02-07</t>
  </si>
  <si>
    <t>Z01291</t>
  </si>
  <si>
    <t>Z01292</t>
  </si>
  <si>
    <t>Z01293</t>
  </si>
  <si>
    <t>Z01294</t>
  </si>
  <si>
    <t>Z01295</t>
  </si>
  <si>
    <t>Z01296</t>
  </si>
  <si>
    <t>Z01297</t>
  </si>
  <si>
    <t>Z01298</t>
  </si>
  <si>
    <t>Z01299</t>
  </si>
  <si>
    <t>Z01300</t>
  </si>
  <si>
    <t>Z01301</t>
  </si>
  <si>
    <t>Z01302</t>
  </si>
  <si>
    <t>Z01303</t>
  </si>
  <si>
    <t>Z01304</t>
  </si>
  <si>
    <t>Z01305</t>
  </si>
  <si>
    <t>Z01306</t>
  </si>
  <si>
    <t>Z01307</t>
  </si>
  <si>
    <t>Z01308</t>
  </si>
  <si>
    <t>Z01309</t>
  </si>
  <si>
    <t>Z01310</t>
  </si>
  <si>
    <t>Z01311</t>
  </si>
  <si>
    <t>Z01312</t>
  </si>
  <si>
    <t>Z01313</t>
  </si>
  <si>
    <t>2024-04-25</t>
  </si>
  <si>
    <t>Z01314</t>
  </si>
  <si>
    <t>Z01315</t>
  </si>
  <si>
    <t>Z01316</t>
  </si>
  <si>
    <t>Z01317</t>
  </si>
  <si>
    <t>Z01318</t>
  </si>
  <si>
    <t>2025-09-24</t>
  </si>
  <si>
    <t>Z01319</t>
  </si>
  <si>
    <t>2024-05-07</t>
  </si>
  <si>
    <t>Z01320</t>
  </si>
  <si>
    <t>Z01321</t>
  </si>
  <si>
    <t>Z01322</t>
  </si>
  <si>
    <t>Z01323</t>
  </si>
  <si>
    <t>Z01324</t>
  </si>
  <si>
    <t>Z01325</t>
  </si>
  <si>
    <t>Z01326</t>
  </si>
  <si>
    <t>Z01327</t>
  </si>
  <si>
    <t>Z01328</t>
  </si>
  <si>
    <t>2024-04-04</t>
  </si>
  <si>
    <t>Z01329</t>
  </si>
  <si>
    <t>Z01330</t>
  </si>
  <si>
    <t>Z01331</t>
  </si>
  <si>
    <t>Z01332</t>
  </si>
  <si>
    <t>Z01333</t>
  </si>
  <si>
    <t>Z01334</t>
  </si>
  <si>
    <t>2024-07-20</t>
  </si>
  <si>
    <t>Z01335</t>
  </si>
  <si>
    <t>2025-05-18</t>
  </si>
  <si>
    <t>Z01336</t>
  </si>
  <si>
    <t>Z01337</t>
  </si>
  <si>
    <t>Z01338</t>
  </si>
  <si>
    <t>Z01339</t>
  </si>
  <si>
    <t>2025-01-30</t>
  </si>
  <si>
    <t>Z01340</t>
  </si>
  <si>
    <t>2024-08-23</t>
  </si>
  <si>
    <t>Z01341</t>
  </si>
  <si>
    <t>Z01342</t>
  </si>
  <si>
    <t>Z01343</t>
  </si>
  <si>
    <t>Z01344</t>
  </si>
  <si>
    <t>Z01345</t>
  </si>
  <si>
    <t>Z01346</t>
  </si>
  <si>
    <t>Z01347</t>
  </si>
  <si>
    <t>Z01348</t>
  </si>
  <si>
    <t>Z01349</t>
  </si>
  <si>
    <t>2024-06-09</t>
  </si>
  <si>
    <t>Z01350</t>
  </si>
  <si>
    <t>Z01351</t>
  </si>
  <si>
    <t>2025-03-20</t>
  </si>
  <si>
    <t>Z01352</t>
  </si>
  <si>
    <t>Z01353</t>
  </si>
  <si>
    <t>Z01354</t>
  </si>
  <si>
    <t>2025-06-06</t>
  </si>
  <si>
    <t>Z01355</t>
  </si>
  <si>
    <t>Z01356</t>
  </si>
  <si>
    <t>Z01357</t>
  </si>
  <si>
    <t>Z01358</t>
  </si>
  <si>
    <t>Z01359</t>
  </si>
  <si>
    <t>Z01360</t>
  </si>
  <si>
    <t>Z01361</t>
  </si>
  <si>
    <t>Z01362</t>
  </si>
  <si>
    <t>Z01363</t>
  </si>
  <si>
    <t>Z01364</t>
  </si>
  <si>
    <t>Z01365</t>
  </si>
  <si>
    <t>Z01366</t>
  </si>
  <si>
    <t>Z01367</t>
  </si>
  <si>
    <t>Z01368</t>
  </si>
  <si>
    <t>Z01369</t>
  </si>
  <si>
    <t>Z01370</t>
  </si>
  <si>
    <t>2024-01-02</t>
  </si>
  <si>
    <t>Z01371</t>
  </si>
  <si>
    <t>Z01372</t>
  </si>
  <si>
    <t>2024-01-05</t>
  </si>
  <si>
    <t>Z01373</t>
  </si>
  <si>
    <t>2025-12-29</t>
  </si>
  <si>
    <t>Z01374</t>
  </si>
  <si>
    <t>Z01375</t>
  </si>
  <si>
    <t>Z01376</t>
  </si>
  <si>
    <t>2025-07-28</t>
  </si>
  <si>
    <t>Z01377</t>
  </si>
  <si>
    <t>Z01378</t>
  </si>
  <si>
    <t>Z01379</t>
  </si>
  <si>
    <t>Z01380</t>
  </si>
  <si>
    <t>Z01381</t>
  </si>
  <si>
    <t>Z01382</t>
  </si>
  <si>
    <t>2025-09-27</t>
  </si>
  <si>
    <t>Z01383</t>
  </si>
  <si>
    <t>Z01384</t>
  </si>
  <si>
    <t>Z01385</t>
  </si>
  <si>
    <t>Z01386</t>
  </si>
  <si>
    <t>Z01387</t>
  </si>
  <si>
    <t>Z01388</t>
  </si>
  <si>
    <t>Z01389</t>
  </si>
  <si>
    <t>Z01390</t>
  </si>
  <si>
    <t>Z01391</t>
  </si>
  <si>
    <t>Z01392</t>
  </si>
  <si>
    <t>Z01393</t>
  </si>
  <si>
    <t>Z01394</t>
  </si>
  <si>
    <t>Z01395</t>
  </si>
  <si>
    <t>Z01396</t>
  </si>
  <si>
    <t>Z01397</t>
  </si>
  <si>
    <t>Z01398</t>
  </si>
  <si>
    <t>Z01399</t>
  </si>
  <si>
    <t>2024-07-02</t>
  </si>
  <si>
    <t>Z01400</t>
  </si>
  <si>
    <t>Z01401</t>
  </si>
  <si>
    <t>Z01402</t>
  </si>
  <si>
    <t>Z01403</t>
  </si>
  <si>
    <t>Z01404</t>
  </si>
  <si>
    <t>Z01405</t>
  </si>
  <si>
    <t>Z01406</t>
  </si>
  <si>
    <t>2024-08-06</t>
  </si>
  <si>
    <t>Z01407</t>
  </si>
  <si>
    <t>Z01408</t>
  </si>
  <si>
    <t>Z01409</t>
  </si>
  <si>
    <t>Z01410</t>
  </si>
  <si>
    <t>Z01411</t>
  </si>
  <si>
    <t>Z01412</t>
  </si>
  <si>
    <t>Z01413</t>
  </si>
  <si>
    <t>Z01414</t>
  </si>
  <si>
    <t>Z01415</t>
  </si>
  <si>
    <t>Z01416</t>
  </si>
  <si>
    <t>Z01417</t>
  </si>
  <si>
    <t>Z01418</t>
  </si>
  <si>
    <t>Z01419</t>
  </si>
  <si>
    <t>Z01420</t>
  </si>
  <si>
    <t>Z01421</t>
  </si>
  <si>
    <t>Z01422</t>
  </si>
  <si>
    <t>2024-09-03</t>
  </si>
  <si>
    <t>Z01423</t>
  </si>
  <si>
    <t>2025-12-07</t>
  </si>
  <si>
    <t>Z01424</t>
  </si>
  <si>
    <t>Z01425</t>
  </si>
  <si>
    <t>Z01426</t>
  </si>
  <si>
    <t>Z01427</t>
  </si>
  <si>
    <t>Z01428</t>
  </si>
  <si>
    <t>Z01429</t>
  </si>
  <si>
    <t>2024-11-20</t>
  </si>
  <si>
    <t>Z01430</t>
  </si>
  <si>
    <t>2025-04-13</t>
  </si>
  <si>
    <t>Z01431</t>
  </si>
  <si>
    <t>Z01432</t>
  </si>
  <si>
    <t>2024-10-14</t>
  </si>
  <si>
    <t>Z01433</t>
  </si>
  <si>
    <t>Z01434</t>
  </si>
  <si>
    <t>Z01435</t>
  </si>
  <si>
    <t>Z01436</t>
  </si>
  <si>
    <t>Z01437</t>
  </si>
  <si>
    <t>Z01438</t>
  </si>
  <si>
    <t>2024-01-28</t>
  </si>
  <si>
    <t>Z01439</t>
  </si>
  <si>
    <t>Z01440</t>
  </si>
  <si>
    <t>Z01441</t>
  </si>
  <si>
    <t>Z01442</t>
  </si>
  <si>
    <t>Z01443</t>
  </si>
  <si>
    <t>Z01444</t>
  </si>
  <si>
    <t>2024-08-09</t>
  </si>
  <si>
    <t>Z01445</t>
  </si>
  <si>
    <t>Z01446</t>
  </si>
  <si>
    <t>Z01447</t>
  </si>
  <si>
    <t>Z01448</t>
  </si>
  <si>
    <t>Z01449</t>
  </si>
  <si>
    <t>Z01450</t>
  </si>
  <si>
    <t>Z01451</t>
  </si>
  <si>
    <t>Z01452</t>
  </si>
  <si>
    <t>Z01453</t>
  </si>
  <si>
    <t>Z01454</t>
  </si>
  <si>
    <t>Z01455</t>
  </si>
  <si>
    <t>Z01456</t>
  </si>
  <si>
    <t>Z01457</t>
  </si>
  <si>
    <t>Z01458</t>
  </si>
  <si>
    <t>Z01459</t>
  </si>
  <si>
    <t>Z01460</t>
  </si>
  <si>
    <t>Z01461</t>
  </si>
  <si>
    <t>Z01462</t>
  </si>
  <si>
    <t>Z01463</t>
  </si>
  <si>
    <t>Z01464</t>
  </si>
  <si>
    <t>Z01465</t>
  </si>
  <si>
    <t>Z01466</t>
  </si>
  <si>
    <t>Z01467</t>
  </si>
  <si>
    <t>Z01468</t>
  </si>
  <si>
    <t>2024-02-14</t>
  </si>
  <si>
    <t>Z01469</t>
  </si>
  <si>
    <t>Z01470</t>
  </si>
  <si>
    <t>Z01471</t>
  </si>
  <si>
    <t>Z01472</t>
  </si>
  <si>
    <t>Z01473</t>
  </si>
  <si>
    <t>Z01474</t>
  </si>
  <si>
    <t>2025-08-16</t>
  </si>
  <si>
    <t>Z01475</t>
  </si>
  <si>
    <t>Z01476</t>
  </si>
  <si>
    <t>Z01477</t>
  </si>
  <si>
    <t>Z01478</t>
  </si>
  <si>
    <t>Z01479</t>
  </si>
  <si>
    <t>Z01480</t>
  </si>
  <si>
    <t>Z01481</t>
  </si>
  <si>
    <t>Z01482</t>
  </si>
  <si>
    <t>Z01483</t>
  </si>
  <si>
    <t>Z01484</t>
  </si>
  <si>
    <t>2024-03-06</t>
  </si>
  <si>
    <t>Z01485</t>
  </si>
  <si>
    <t>Z01486</t>
  </si>
  <si>
    <t>Z01487</t>
  </si>
  <si>
    <t>Z01488</t>
  </si>
  <si>
    <t>Z01489</t>
  </si>
  <si>
    <t>Z01490</t>
  </si>
  <si>
    <t>Z01491</t>
  </si>
  <si>
    <t>Z01492</t>
  </si>
  <si>
    <t>2024-03-14</t>
  </si>
  <si>
    <t>Z01493</t>
  </si>
  <si>
    <t>Z01494</t>
  </si>
  <si>
    <t>Z01495</t>
  </si>
  <si>
    <t>Z01496</t>
  </si>
  <si>
    <t>Z01497</t>
  </si>
  <si>
    <t>Z01498</t>
  </si>
  <si>
    <t>Z01499</t>
  </si>
  <si>
    <t>Z01500</t>
  </si>
  <si>
    <t>Z01501</t>
  </si>
  <si>
    <t>Z01502</t>
  </si>
  <si>
    <t>Z01503</t>
  </si>
  <si>
    <t>Z01504</t>
  </si>
  <si>
    <t>Z01505</t>
  </si>
  <si>
    <t>Z01506</t>
  </si>
  <si>
    <t>Z01507</t>
  </si>
  <si>
    <t>Z01508</t>
  </si>
  <si>
    <t>Z01509</t>
  </si>
  <si>
    <t>Z01510</t>
  </si>
  <si>
    <t>2024-06-16</t>
  </si>
  <si>
    <t>Z01511</t>
  </si>
  <si>
    <t>2025-01-29</t>
  </si>
  <si>
    <t>Z01512</t>
  </si>
  <si>
    <t>2025-10-08</t>
  </si>
  <si>
    <t>Z01513</t>
  </si>
  <si>
    <t>2024-08-19</t>
  </si>
  <si>
    <t>Z01514</t>
  </si>
  <si>
    <t>Z01515</t>
  </si>
  <si>
    <t>Z01516</t>
  </si>
  <si>
    <t>Z01517</t>
  </si>
  <si>
    <t>Z01518</t>
  </si>
  <si>
    <t>Z01519</t>
  </si>
  <si>
    <t>Z01520</t>
  </si>
  <si>
    <t>Z01521</t>
  </si>
  <si>
    <t>2025-04-14</t>
  </si>
  <si>
    <t>Z01522</t>
  </si>
  <si>
    <t>Z01523</t>
  </si>
  <si>
    <t>Z01524</t>
  </si>
  <si>
    <t>2025-09-08</t>
  </si>
  <si>
    <t>Z01525</t>
  </si>
  <si>
    <t>Z01526</t>
  </si>
  <si>
    <t>Z01527</t>
  </si>
  <si>
    <t>Z01528</t>
  </si>
  <si>
    <t>Z01529</t>
  </si>
  <si>
    <t>Z01530</t>
  </si>
  <si>
    <t>Z01531</t>
  </si>
  <si>
    <t>Z01532</t>
  </si>
  <si>
    <t>Z01533</t>
  </si>
  <si>
    <t>Z01534</t>
  </si>
  <si>
    <t>Z01535</t>
  </si>
  <si>
    <t>Z01536</t>
  </si>
  <si>
    <t>Z01537</t>
  </si>
  <si>
    <t>Z01538</t>
  </si>
  <si>
    <t>Z01539</t>
  </si>
  <si>
    <t>2024-12-10</t>
  </si>
  <si>
    <t>Z01540</t>
  </si>
  <si>
    <t>Z01541</t>
  </si>
  <si>
    <t>2025-04-17</t>
  </si>
  <si>
    <t>Z01542</t>
  </si>
  <si>
    <t>Z01543</t>
  </si>
  <si>
    <t>2024-12-27</t>
  </si>
  <si>
    <t>Z01544</t>
  </si>
  <si>
    <t>Z01545</t>
  </si>
  <si>
    <t>Z01546</t>
  </si>
  <si>
    <t>Z01547</t>
  </si>
  <si>
    <t>Z01548</t>
  </si>
  <si>
    <t>Z01549</t>
  </si>
  <si>
    <t>Z01550</t>
  </si>
  <si>
    <t>2025-06-14</t>
  </si>
  <si>
    <t>Z01551</t>
  </si>
  <si>
    <t>Z01552</t>
  </si>
  <si>
    <t>Z01553</t>
  </si>
  <si>
    <t>2024-11-02</t>
  </si>
  <si>
    <t>Z01554</t>
  </si>
  <si>
    <t>Z01555</t>
  </si>
  <si>
    <t>Z01556</t>
  </si>
  <si>
    <t>Z01557</t>
  </si>
  <si>
    <t>Z01558</t>
  </si>
  <si>
    <t>Z01559</t>
  </si>
  <si>
    <t>Z01560</t>
  </si>
  <si>
    <t>Z01561</t>
  </si>
  <si>
    <t>2024-05-05</t>
  </si>
  <si>
    <t>Z01562</t>
  </si>
  <si>
    <t>Z01563</t>
  </si>
  <si>
    <t>Z01564</t>
  </si>
  <si>
    <t>Z01565</t>
  </si>
  <si>
    <t>Z01566</t>
  </si>
  <si>
    <t>Z01567</t>
  </si>
  <si>
    <t>Z01568</t>
  </si>
  <si>
    <t>Z01569</t>
  </si>
  <si>
    <t>Z01570</t>
  </si>
  <si>
    <t>Z01571</t>
  </si>
  <si>
    <t>Z01572</t>
  </si>
  <si>
    <t>Z01573</t>
  </si>
  <si>
    <t>Z01574</t>
  </si>
  <si>
    <t>Z01575</t>
  </si>
  <si>
    <t>Z01576</t>
  </si>
  <si>
    <t>Z01577</t>
  </si>
  <si>
    <t>Z01578</t>
  </si>
  <si>
    <t>Z01579</t>
  </si>
  <si>
    <t>Z01580</t>
  </si>
  <si>
    <t>Z01581</t>
  </si>
  <si>
    <t>Z01582</t>
  </si>
  <si>
    <t>Z01583</t>
  </si>
  <si>
    <t>Z01584</t>
  </si>
  <si>
    <t>2025-02-28</t>
  </si>
  <si>
    <t>Z01585</t>
  </si>
  <si>
    <t>Z01586</t>
  </si>
  <si>
    <t>2024-07-13</t>
  </si>
  <si>
    <t>Z01587</t>
  </si>
  <si>
    <t>2024-09-16</t>
  </si>
  <si>
    <t>Z01588</t>
  </si>
  <si>
    <t>Z01589</t>
  </si>
  <si>
    <t>Z01590</t>
  </si>
  <si>
    <t>Z01591</t>
  </si>
  <si>
    <t>Z01592</t>
  </si>
  <si>
    <t>2025-12-09</t>
  </si>
  <si>
    <t>Z01593</t>
  </si>
  <si>
    <t>Z01594</t>
  </si>
  <si>
    <t>Z01595</t>
  </si>
  <si>
    <t>Z01596</t>
  </si>
  <si>
    <t>Z01597</t>
  </si>
  <si>
    <t>Z01598</t>
  </si>
  <si>
    <t>Z01599</t>
  </si>
  <si>
    <t>Z01600</t>
  </si>
  <si>
    <t>Z01601</t>
  </si>
  <si>
    <t>Z01602</t>
  </si>
  <si>
    <t>Z01603</t>
  </si>
  <si>
    <t>Z01604</t>
  </si>
  <si>
    <t>Z01605</t>
  </si>
  <si>
    <t>Z01606</t>
  </si>
  <si>
    <t>Z01607</t>
  </si>
  <si>
    <t>Z01608</t>
  </si>
  <si>
    <t>Z01609</t>
  </si>
  <si>
    <t>Z01610</t>
  </si>
  <si>
    <t>Z01611</t>
  </si>
  <si>
    <t>Z01612</t>
  </si>
  <si>
    <t>Z01613</t>
  </si>
  <si>
    <t>Z01614</t>
  </si>
  <si>
    <t>2024-02-17</t>
  </si>
  <si>
    <t>Z01615</t>
  </si>
  <si>
    <t>Z01616</t>
  </si>
  <si>
    <t>Z01617</t>
  </si>
  <si>
    <t>Z01618</t>
  </si>
  <si>
    <t>Z01619</t>
  </si>
  <si>
    <t>Z01620</t>
  </si>
  <si>
    <t>Z01621</t>
  </si>
  <si>
    <t>2024-12-30</t>
  </si>
  <si>
    <t>Z01622</t>
  </si>
  <si>
    <t>Z01623</t>
  </si>
  <si>
    <t>Z01624</t>
  </si>
  <si>
    <t>Z01625</t>
  </si>
  <si>
    <t>Z01626</t>
  </si>
  <si>
    <t>2025-03-10</t>
  </si>
  <si>
    <t>Z01627</t>
  </si>
  <si>
    <t>Z01628</t>
  </si>
  <si>
    <t>Z01629</t>
  </si>
  <si>
    <t>Z01630</t>
  </si>
  <si>
    <t>Z01631</t>
  </si>
  <si>
    <t>Z01632</t>
  </si>
  <si>
    <t>Z01633</t>
  </si>
  <si>
    <t>Z01634</t>
  </si>
  <si>
    <t>Z01635</t>
  </si>
  <si>
    <t>Z01636</t>
  </si>
  <si>
    <t>Z01637</t>
  </si>
  <si>
    <t>Z01638</t>
  </si>
  <si>
    <t>Z01639</t>
  </si>
  <si>
    <t>Z01640</t>
  </si>
  <si>
    <t>Z01641</t>
  </si>
  <si>
    <t>Z01642</t>
  </si>
  <si>
    <t>Z01643</t>
  </si>
  <si>
    <t>Z01644</t>
  </si>
  <si>
    <t>2025-03-06</t>
  </si>
  <si>
    <t>Z01645</t>
  </si>
  <si>
    <t>Z01646</t>
  </si>
  <si>
    <t>Z01647</t>
  </si>
  <si>
    <t>Z01648</t>
  </si>
  <si>
    <t>Z01649</t>
  </si>
  <si>
    <t>Z01650</t>
  </si>
  <si>
    <t>Z01651</t>
  </si>
  <si>
    <t>Z01652</t>
  </si>
  <si>
    <t>Z01653</t>
  </si>
  <si>
    <t>Z01654</t>
  </si>
  <si>
    <t>Z01655</t>
  </si>
  <si>
    <t>Z01656</t>
  </si>
  <si>
    <t>Z01657</t>
  </si>
  <si>
    <t>Z01658</t>
  </si>
  <si>
    <t>Z01659</t>
  </si>
  <si>
    <t>2024-04-26</t>
  </si>
  <si>
    <t>Z01660</t>
  </si>
  <si>
    <t>Z01661</t>
  </si>
  <si>
    <t>Z01662</t>
  </si>
  <si>
    <t>Z01663</t>
  </si>
  <si>
    <t>2024-12-16</t>
  </si>
  <si>
    <t>Z01664</t>
  </si>
  <si>
    <t>2025-03-27</t>
  </si>
  <si>
    <t>Z01665</t>
  </si>
  <si>
    <t>Z01666</t>
  </si>
  <si>
    <t>Z01667</t>
  </si>
  <si>
    <t>Z01668</t>
  </si>
  <si>
    <t>Z01669</t>
  </si>
  <si>
    <t>Z01670</t>
  </si>
  <si>
    <t>Z01671</t>
  </si>
  <si>
    <t>Z01672</t>
  </si>
  <si>
    <t>2024-03-01</t>
  </si>
  <si>
    <t>Z01673</t>
  </si>
  <si>
    <t>Z01674</t>
  </si>
  <si>
    <t>Z01675</t>
  </si>
  <si>
    <t>Z01676</t>
  </si>
  <si>
    <t>Z01677</t>
  </si>
  <si>
    <t>Z01678</t>
  </si>
  <si>
    <t>Z01679</t>
  </si>
  <si>
    <t>Z01680</t>
  </si>
  <si>
    <t>Z01681</t>
  </si>
  <si>
    <t>Z01682</t>
  </si>
  <si>
    <t>Z01683</t>
  </si>
  <si>
    <t>Z01684</t>
  </si>
  <si>
    <t>Z01685</t>
  </si>
  <si>
    <t>Z01686</t>
  </si>
  <si>
    <t>Z01687</t>
  </si>
  <si>
    <t>Z01688</t>
  </si>
  <si>
    <t>Z01689</t>
  </si>
  <si>
    <t>Z01690</t>
  </si>
  <si>
    <t>Z01691</t>
  </si>
  <si>
    <t>Z01692</t>
  </si>
  <si>
    <t>Z01693</t>
  </si>
  <si>
    <t>Z01694</t>
  </si>
  <si>
    <t>Z01695</t>
  </si>
  <si>
    <t>Z01696</t>
  </si>
  <si>
    <t>Z01697</t>
  </si>
  <si>
    <t>Z01698</t>
  </si>
  <si>
    <t>Z01699</t>
  </si>
  <si>
    <t>2024-08-16</t>
  </si>
  <si>
    <t>Z01700</t>
  </si>
  <si>
    <t>Z01701</t>
  </si>
  <si>
    <t>Z01702</t>
  </si>
  <si>
    <t>Z01703</t>
  </si>
  <si>
    <t>Z01704</t>
  </si>
  <si>
    <t>Z01705</t>
  </si>
  <si>
    <t>Z01706</t>
  </si>
  <si>
    <t>Z01707</t>
  </si>
  <si>
    <t>Z01708</t>
  </si>
  <si>
    <t>Z01709</t>
  </si>
  <si>
    <t>Z01710</t>
  </si>
  <si>
    <t>Z01711</t>
  </si>
  <si>
    <t>Z01712</t>
  </si>
  <si>
    <t>Z01713</t>
  </si>
  <si>
    <t>Z01714</t>
  </si>
  <si>
    <t>Z01715</t>
  </si>
  <si>
    <t>Z01716</t>
  </si>
  <si>
    <t>2024-11-18</t>
  </si>
  <si>
    <t>Z01717</t>
  </si>
  <si>
    <t>Z01718</t>
  </si>
  <si>
    <t>Z01719</t>
  </si>
  <si>
    <t>Z01720</t>
  </si>
  <si>
    <t>2025-05-17</t>
  </si>
  <si>
    <t>Z01721</t>
  </si>
  <si>
    <t>Z01722</t>
  </si>
  <si>
    <t>Z01723</t>
  </si>
  <si>
    <t>Z01724</t>
  </si>
  <si>
    <t>Z01725</t>
  </si>
  <si>
    <t>Z01726</t>
  </si>
  <si>
    <t>Z01727</t>
  </si>
  <si>
    <t>Z01728</t>
  </si>
  <si>
    <t>Z01729</t>
  </si>
  <si>
    <t>2025-09-07</t>
  </si>
  <si>
    <t>Z01730</t>
  </si>
  <si>
    <t>Z01731</t>
  </si>
  <si>
    <t>Z01732</t>
  </si>
  <si>
    <t>Z01733</t>
  </si>
  <si>
    <t>Z01734</t>
  </si>
  <si>
    <t>Z01735</t>
  </si>
  <si>
    <t>Z01736</t>
  </si>
  <si>
    <t>Z01737</t>
  </si>
  <si>
    <t>Z01738</t>
  </si>
  <si>
    <t>Z01739</t>
  </si>
  <si>
    <t>2025-12-30</t>
  </si>
  <si>
    <t>Z01740</t>
  </si>
  <si>
    <t>Z01741</t>
  </si>
  <si>
    <t>Z01742</t>
  </si>
  <si>
    <t>Z01743</t>
  </si>
  <si>
    <t>Z01744</t>
  </si>
  <si>
    <t>Z01745</t>
  </si>
  <si>
    <t>Z01746</t>
  </si>
  <si>
    <t>2024-11-08</t>
  </si>
  <si>
    <t>Z01747</t>
  </si>
  <si>
    <t>Z01748</t>
  </si>
  <si>
    <t>Z01749</t>
  </si>
  <si>
    <t>Z01750</t>
  </si>
  <si>
    <t>Z01751</t>
  </si>
  <si>
    <t>Z01752</t>
  </si>
  <si>
    <t>2024-01-03</t>
  </si>
  <si>
    <t>Z01753</t>
  </si>
  <si>
    <t>Z01754</t>
  </si>
  <si>
    <t>Z01755</t>
  </si>
  <si>
    <t>Z01756</t>
  </si>
  <si>
    <t>Z01757</t>
  </si>
  <si>
    <t>Z01758</t>
  </si>
  <si>
    <t>Z01759</t>
  </si>
  <si>
    <t>Z01760</t>
  </si>
  <si>
    <t>Z01761</t>
  </si>
  <si>
    <t>Z01762</t>
  </si>
  <si>
    <t>Z01763</t>
  </si>
  <si>
    <t>Z01764</t>
  </si>
  <si>
    <t>Z01765</t>
  </si>
  <si>
    <t>Z01766</t>
  </si>
  <si>
    <t>Z01767</t>
  </si>
  <si>
    <t>Z01768</t>
  </si>
  <si>
    <t>Z01769</t>
  </si>
  <si>
    <t>Z01770</t>
  </si>
  <si>
    <t>Z01771</t>
  </si>
  <si>
    <t>Z01772</t>
  </si>
  <si>
    <t>Z01773</t>
  </si>
  <si>
    <t>Z01774</t>
  </si>
  <si>
    <t>Z01775</t>
  </si>
  <si>
    <t>Z01776</t>
  </si>
  <si>
    <t>Z01777</t>
  </si>
  <si>
    <t>Z01778</t>
  </si>
  <si>
    <t>Z01779</t>
  </si>
  <si>
    <t>Z01780</t>
  </si>
  <si>
    <t>Z01781</t>
  </si>
  <si>
    <t>Z01782</t>
  </si>
  <si>
    <t>Z01783</t>
  </si>
  <si>
    <t>Z01784</t>
  </si>
  <si>
    <t>Z01785</t>
  </si>
  <si>
    <t>Z01786</t>
  </si>
  <si>
    <t>Z01787</t>
  </si>
  <si>
    <t>Z01788</t>
  </si>
  <si>
    <t>Z01789</t>
  </si>
  <si>
    <t>Z01790</t>
  </si>
  <si>
    <t>Z01791</t>
  </si>
  <si>
    <t>Z01792</t>
  </si>
  <si>
    <t>Z01793</t>
  </si>
  <si>
    <t>Z01794</t>
  </si>
  <si>
    <t>Z01795</t>
  </si>
  <si>
    <t>Z01796</t>
  </si>
  <si>
    <t>Z01797</t>
  </si>
  <si>
    <t>Z01798</t>
  </si>
  <si>
    <t>Z01799</t>
  </si>
  <si>
    <t>2024-11-16</t>
  </si>
  <si>
    <t>Z01800</t>
  </si>
  <si>
    <t>Z01801</t>
  </si>
  <si>
    <t>Z01802</t>
  </si>
  <si>
    <t>Z01803</t>
  </si>
  <si>
    <t>Z01804</t>
  </si>
  <si>
    <t>Z01805</t>
  </si>
  <si>
    <t>Z01806</t>
  </si>
  <si>
    <t>Z01807</t>
  </si>
  <si>
    <t>Z01808</t>
  </si>
  <si>
    <t>Z01809</t>
  </si>
  <si>
    <t>Z01810</t>
  </si>
  <si>
    <t>Z01811</t>
  </si>
  <si>
    <t>Z01812</t>
  </si>
  <si>
    <t>Z01813</t>
  </si>
  <si>
    <t>2024-11-22</t>
  </si>
  <si>
    <t>Z01814</t>
  </si>
  <si>
    <t>Z01815</t>
  </si>
  <si>
    <t>Z01816</t>
  </si>
  <si>
    <t>Z01817</t>
  </si>
  <si>
    <t>2024-09-08</t>
  </si>
  <si>
    <t>Z01818</t>
  </si>
  <si>
    <t>Z01819</t>
  </si>
  <si>
    <t>Z01820</t>
  </si>
  <si>
    <t>2025-01-21</t>
  </si>
  <si>
    <t>Z01821</t>
  </si>
  <si>
    <t>Z01822</t>
  </si>
  <si>
    <t>2024-02-15</t>
  </si>
  <si>
    <t>Z01823</t>
  </si>
  <si>
    <t>Z01824</t>
  </si>
  <si>
    <t>Z01825</t>
  </si>
  <si>
    <t>2025-09-12</t>
  </si>
  <si>
    <t>Z01826</t>
  </si>
  <si>
    <t>Z01827</t>
  </si>
  <si>
    <t>Z01828</t>
  </si>
  <si>
    <t>Z01829</t>
  </si>
  <si>
    <t>Z01830</t>
  </si>
  <si>
    <t>Z01831</t>
  </si>
  <si>
    <t>Z01832</t>
  </si>
  <si>
    <t>Z01833</t>
  </si>
  <si>
    <t>Z01834</t>
  </si>
  <si>
    <t>Z01835</t>
  </si>
  <si>
    <t>2025-07-13</t>
  </si>
  <si>
    <t>Z01836</t>
  </si>
  <si>
    <t>Z01837</t>
  </si>
  <si>
    <t>Z01838</t>
  </si>
  <si>
    <t>2024-08-18</t>
  </si>
  <si>
    <t>Z01839</t>
  </si>
  <si>
    <t>2024-12-14</t>
  </si>
  <si>
    <t>Z01840</t>
  </si>
  <si>
    <t>Z01841</t>
  </si>
  <si>
    <t>Z01842</t>
  </si>
  <si>
    <t>Z01843</t>
  </si>
  <si>
    <t>Z01844</t>
  </si>
  <si>
    <t>Z01845</t>
  </si>
  <si>
    <t>Z01846</t>
  </si>
  <si>
    <t>Z01847</t>
  </si>
  <si>
    <t>Z01848</t>
  </si>
  <si>
    <t>Z01849</t>
  </si>
  <si>
    <t>Z01850</t>
  </si>
  <si>
    <t>Z01851</t>
  </si>
  <si>
    <t>Z01852</t>
  </si>
  <si>
    <t>Z01853</t>
  </si>
  <si>
    <t>Z01854</t>
  </si>
  <si>
    <t>Z01855</t>
  </si>
  <si>
    <t>Z01856</t>
  </si>
  <si>
    <t>Z01857</t>
  </si>
  <si>
    <t>Z01858</t>
  </si>
  <si>
    <t>Z01859</t>
  </si>
  <si>
    <t>Z01860</t>
  </si>
  <si>
    <t>Z01861</t>
  </si>
  <si>
    <t>Z01862</t>
  </si>
  <si>
    <t>Z01863</t>
  </si>
  <si>
    <t>Z01864</t>
  </si>
  <si>
    <t>Z01865</t>
  </si>
  <si>
    <t>Z01866</t>
  </si>
  <si>
    <t>Z01867</t>
  </si>
  <si>
    <t>Z01868</t>
  </si>
  <si>
    <t>Z01869</t>
  </si>
  <si>
    <t>2024-07-07</t>
  </si>
  <si>
    <t>Z01870</t>
  </si>
  <si>
    <t>Z01871</t>
  </si>
  <si>
    <t>Z01872</t>
  </si>
  <si>
    <t>Z01873</t>
  </si>
  <si>
    <t>Z01874</t>
  </si>
  <si>
    <t>Z01875</t>
  </si>
  <si>
    <t>Z01876</t>
  </si>
  <si>
    <t>2024-06-10</t>
  </si>
  <si>
    <t>Z01877</t>
  </si>
  <si>
    <t>Z01878</t>
  </si>
  <si>
    <t>Z01879</t>
  </si>
  <si>
    <t>Z01880</t>
  </si>
  <si>
    <t>Z01881</t>
  </si>
  <si>
    <t>Z01882</t>
  </si>
  <si>
    <t>2024-10-30</t>
  </si>
  <si>
    <t>Z01883</t>
  </si>
  <si>
    <t>Z01884</t>
  </si>
  <si>
    <t>2024-03-31</t>
  </si>
  <si>
    <t>Z01885</t>
  </si>
  <si>
    <t>Z01886</t>
  </si>
  <si>
    <t>Z01887</t>
  </si>
  <si>
    <t>Z01888</t>
  </si>
  <si>
    <t>Z01889</t>
  </si>
  <si>
    <t>Z01890</t>
  </si>
  <si>
    <t>Z01891</t>
  </si>
  <si>
    <t>Z01892</t>
  </si>
  <si>
    <t>2024-03-13</t>
  </si>
  <si>
    <t>Z01893</t>
  </si>
  <si>
    <t>Z01894</t>
  </si>
  <si>
    <t>Z01895</t>
  </si>
  <si>
    <t>Z01896</t>
  </si>
  <si>
    <t>Z01897</t>
  </si>
  <si>
    <t>Z01898</t>
  </si>
  <si>
    <t>2025-12-23</t>
  </si>
  <si>
    <t>Z01899</t>
  </si>
  <si>
    <t>Z01900</t>
  </si>
  <si>
    <t>Z01901</t>
  </si>
  <si>
    <t>Z01902</t>
  </si>
  <si>
    <t>2024-06-22</t>
  </si>
  <si>
    <t>Z01903</t>
  </si>
  <si>
    <t>Z01904</t>
  </si>
  <si>
    <t>Z01905</t>
  </si>
  <si>
    <t>Z01906</t>
  </si>
  <si>
    <t>Z01907</t>
  </si>
  <si>
    <t>Z01908</t>
  </si>
  <si>
    <t>Z01909</t>
  </si>
  <si>
    <t>Z01910</t>
  </si>
  <si>
    <t>Z01911</t>
  </si>
  <si>
    <t>Z01912</t>
  </si>
  <si>
    <t>Z01913</t>
  </si>
  <si>
    <t>2024-04-14</t>
  </si>
  <si>
    <t>Z01914</t>
  </si>
  <si>
    <t>Z01915</t>
  </si>
  <si>
    <t>Z01916</t>
  </si>
  <si>
    <t>Z01917</t>
  </si>
  <si>
    <t>Z01918</t>
  </si>
  <si>
    <t>Z01919</t>
  </si>
  <si>
    <t>2025-11-20</t>
  </si>
  <si>
    <t>Z01920</t>
  </si>
  <si>
    <t>Z01921</t>
  </si>
  <si>
    <t>Z01922</t>
  </si>
  <si>
    <t>Z01923</t>
  </si>
  <si>
    <t>Z01924</t>
  </si>
  <si>
    <t>Z01925</t>
  </si>
  <si>
    <t>Z01926</t>
  </si>
  <si>
    <t>Z01927</t>
  </si>
  <si>
    <t>Z01928</t>
  </si>
  <si>
    <t>2024-07-04</t>
  </si>
  <si>
    <t>Z01929</t>
  </si>
  <si>
    <t>Z01930</t>
  </si>
  <si>
    <t>Z01931</t>
  </si>
  <si>
    <t>Z01932</t>
  </si>
  <si>
    <t>Z01933</t>
  </si>
  <si>
    <t>Z01934</t>
  </si>
  <si>
    <t>Z01935</t>
  </si>
  <si>
    <t>Z01936</t>
  </si>
  <si>
    <t>Z01937</t>
  </si>
  <si>
    <t>Z01938</t>
  </si>
  <si>
    <t>Z01939</t>
  </si>
  <si>
    <t>Z01940</t>
  </si>
  <si>
    <t>Z01941</t>
  </si>
  <si>
    <t>Z01942</t>
  </si>
  <si>
    <t>Z01943</t>
  </si>
  <si>
    <t>Z01944</t>
  </si>
  <si>
    <t>Z01945</t>
  </si>
  <si>
    <t>Z01946</t>
  </si>
  <si>
    <t>Z01947</t>
  </si>
  <si>
    <t>Z01948</t>
  </si>
  <si>
    <t>Z01949</t>
  </si>
  <si>
    <t>Z01950</t>
  </si>
  <si>
    <t>Z01951</t>
  </si>
  <si>
    <t>Z01952</t>
  </si>
  <si>
    <t>Z01953</t>
  </si>
  <si>
    <t>Z01954</t>
  </si>
  <si>
    <t>Z01955</t>
  </si>
  <si>
    <t>Z01956</t>
  </si>
  <si>
    <t>Z01957</t>
  </si>
  <si>
    <t>Z01958</t>
  </si>
  <si>
    <t>Z01959</t>
  </si>
  <si>
    <t>Z01960</t>
  </si>
  <si>
    <t>Z01961</t>
  </si>
  <si>
    <t>Z01962</t>
  </si>
  <si>
    <t>Z01963</t>
  </si>
  <si>
    <t>Z01964</t>
  </si>
  <si>
    <t>2024-07-28</t>
  </si>
  <si>
    <t>Z01965</t>
  </si>
  <si>
    <t>Z01966</t>
  </si>
  <si>
    <t>Z01967</t>
  </si>
  <si>
    <t>Z01968</t>
  </si>
  <si>
    <t>Z01969</t>
  </si>
  <si>
    <t>Z01970</t>
  </si>
  <si>
    <t>Z01971</t>
  </si>
  <si>
    <t>Z01972</t>
  </si>
  <si>
    <t>Z01973</t>
  </si>
  <si>
    <t>Z01974</t>
  </si>
  <si>
    <t>Z01975</t>
  </si>
  <si>
    <t>Z01976</t>
  </si>
  <si>
    <t>2025-03-13</t>
  </si>
  <si>
    <t>Z01977</t>
  </si>
  <si>
    <t>Z01978</t>
  </si>
  <si>
    <t>Z01979</t>
  </si>
  <si>
    <t>Z01980</t>
  </si>
  <si>
    <t>Z01981</t>
  </si>
  <si>
    <t>Z01982</t>
  </si>
  <si>
    <t>Z01983</t>
  </si>
  <si>
    <t>Z01984</t>
  </si>
  <si>
    <t>Z01985</t>
  </si>
  <si>
    <t>Z01986</t>
  </si>
  <si>
    <t>Z01987</t>
  </si>
  <si>
    <t>Z01988</t>
  </si>
  <si>
    <t>Z01989</t>
  </si>
  <si>
    <t>Z01990</t>
  </si>
  <si>
    <t>Z01991</t>
  </si>
  <si>
    <t>Z01992</t>
  </si>
  <si>
    <t>Z01993</t>
  </si>
  <si>
    <t>Z01994</t>
  </si>
  <si>
    <t>Z01995</t>
  </si>
  <si>
    <t>Z01996</t>
  </si>
  <si>
    <t>Z01997</t>
  </si>
  <si>
    <t>Z01998</t>
  </si>
  <si>
    <t>Z01999</t>
  </si>
  <si>
    <t>Z02000</t>
  </si>
  <si>
    <t>Z02001</t>
  </si>
  <si>
    <t>Z02002</t>
  </si>
  <si>
    <t>Z02003</t>
  </si>
  <si>
    <t>Z02004</t>
  </si>
  <si>
    <t>Z02005</t>
  </si>
  <si>
    <t>Z02006</t>
  </si>
  <si>
    <t>Z02007</t>
  </si>
  <si>
    <t>Z02008</t>
  </si>
  <si>
    <t>Z02009</t>
  </si>
  <si>
    <t>Z02010</t>
  </si>
  <si>
    <t>Z02011</t>
  </si>
  <si>
    <t>2024-12-28</t>
  </si>
  <si>
    <t>Z02012</t>
  </si>
  <si>
    <t>Z02013</t>
  </si>
  <si>
    <t>Z02014</t>
  </si>
  <si>
    <t>Z02015</t>
  </si>
  <si>
    <t>Z02016</t>
  </si>
  <si>
    <t>Z02017</t>
  </si>
  <si>
    <t>Z02018</t>
  </si>
  <si>
    <t>Z02019</t>
  </si>
  <si>
    <t>Z02020</t>
  </si>
  <si>
    <t>Z02021</t>
  </si>
  <si>
    <t>Z02022</t>
  </si>
  <si>
    <t>Z02023</t>
  </si>
  <si>
    <t>Z02024</t>
  </si>
  <si>
    <t>2024-11-07</t>
  </si>
  <si>
    <t>Z02025</t>
  </si>
  <si>
    <t>Z02026</t>
  </si>
  <si>
    <t>Z02027</t>
  </si>
  <si>
    <t>Z02028</t>
  </si>
  <si>
    <t>Z02029</t>
  </si>
  <si>
    <t>Z02030</t>
  </si>
  <si>
    <t>2024-06-26</t>
  </si>
  <si>
    <t>Z02031</t>
  </si>
  <si>
    <t>Z02032</t>
  </si>
  <si>
    <t>Z02033</t>
  </si>
  <si>
    <t>Z02034</t>
  </si>
  <si>
    <t>Z02035</t>
  </si>
  <si>
    <t>2025-03-22</t>
  </si>
  <si>
    <t>Z02036</t>
  </si>
  <si>
    <t>Z02037</t>
  </si>
  <si>
    <t>Z02038</t>
  </si>
  <si>
    <t>Z02039</t>
  </si>
  <si>
    <t>Z02040</t>
  </si>
  <si>
    <t>Z02041</t>
  </si>
  <si>
    <t>Z02042</t>
  </si>
  <si>
    <t>Z02043</t>
  </si>
  <si>
    <t>Z02044</t>
  </si>
  <si>
    <t>Z02045</t>
  </si>
  <si>
    <t>Z02046</t>
  </si>
  <si>
    <t>Z02047</t>
  </si>
  <si>
    <t>Z02048</t>
  </si>
  <si>
    <t>Z02049</t>
  </si>
  <si>
    <t>Z02050</t>
  </si>
  <si>
    <t>2025-10-20</t>
  </si>
  <si>
    <t>Z02051</t>
  </si>
  <si>
    <t>Z02052</t>
  </si>
  <si>
    <t>Z02053</t>
  </si>
  <si>
    <t>Z02054</t>
  </si>
  <si>
    <t>Z02055</t>
  </si>
  <si>
    <t>Z02056</t>
  </si>
  <si>
    <t>Z02057</t>
  </si>
  <si>
    <t>Z02058</t>
  </si>
  <si>
    <t>Z02059</t>
  </si>
  <si>
    <t>Z02060</t>
  </si>
  <si>
    <t>Z02061</t>
  </si>
  <si>
    <t>Z02062</t>
  </si>
  <si>
    <t>Z02063</t>
  </si>
  <si>
    <t>Z02064</t>
  </si>
  <si>
    <t>Z02065</t>
  </si>
  <si>
    <t>Z02066</t>
  </si>
  <si>
    <t>Z02067</t>
  </si>
  <si>
    <t>Z02068</t>
  </si>
  <si>
    <t>Z02069</t>
  </si>
  <si>
    <t>Z02070</t>
  </si>
  <si>
    <t>Z02071</t>
  </si>
  <si>
    <t>Z02072</t>
  </si>
  <si>
    <t>Z02073</t>
  </si>
  <si>
    <t>Z02074</t>
  </si>
  <si>
    <t>Z02075</t>
  </si>
  <si>
    <t>Z02076</t>
  </si>
  <si>
    <t>Z02077</t>
  </si>
  <si>
    <t>Z02078</t>
  </si>
  <si>
    <t>Z02079</t>
  </si>
  <si>
    <t>Z02080</t>
  </si>
  <si>
    <t>Z02081</t>
  </si>
  <si>
    <t>2025-01-11</t>
  </si>
  <si>
    <t>Z02082</t>
  </si>
  <si>
    <t>Z02083</t>
  </si>
  <si>
    <t>Z02084</t>
  </si>
  <si>
    <t>Z02085</t>
  </si>
  <si>
    <t>Z02086</t>
  </si>
  <si>
    <t>Z02087</t>
  </si>
  <si>
    <t>Z02088</t>
  </si>
  <si>
    <t>Z02089</t>
  </si>
  <si>
    <t>Z02090</t>
  </si>
  <si>
    <t>Z02091</t>
  </si>
  <si>
    <t>Z02092</t>
  </si>
  <si>
    <t>Z02093</t>
  </si>
  <si>
    <t>Z02094</t>
  </si>
  <si>
    <t>Z02095</t>
  </si>
  <si>
    <t>Z02096</t>
  </si>
  <si>
    <t>Z02097</t>
  </si>
  <si>
    <t>Z02098</t>
  </si>
  <si>
    <t>Z02099</t>
  </si>
  <si>
    <t>2024-05-18</t>
  </si>
  <si>
    <t>Z02100</t>
  </si>
  <si>
    <t>Z02101</t>
  </si>
  <si>
    <t>Z02102</t>
  </si>
  <si>
    <t>Z02103</t>
  </si>
  <si>
    <t>Z02104</t>
  </si>
  <si>
    <t>Z02105</t>
  </si>
  <si>
    <t>Z02106</t>
  </si>
  <si>
    <t>Z02107</t>
  </si>
  <si>
    <t>Z02108</t>
  </si>
  <si>
    <t>Z02109</t>
  </si>
  <si>
    <t>Z02110</t>
  </si>
  <si>
    <t>2025-07-24</t>
  </si>
  <si>
    <t>Z02111</t>
  </si>
  <si>
    <t>Z02112</t>
  </si>
  <si>
    <t>2025-01-16</t>
  </si>
  <si>
    <t>Z02113</t>
  </si>
  <si>
    <t>Z02114</t>
  </si>
  <si>
    <t>Z02115</t>
  </si>
  <si>
    <t>Z02116</t>
  </si>
  <si>
    <t>Z02117</t>
  </si>
  <si>
    <t>Z02118</t>
  </si>
  <si>
    <t>Z02119</t>
  </si>
  <si>
    <t>Z02120</t>
  </si>
  <si>
    <t>Z02121</t>
  </si>
  <si>
    <t>Z02122</t>
  </si>
  <si>
    <t>Z02123</t>
  </si>
  <si>
    <t>Z02124</t>
  </si>
  <si>
    <t>Z02125</t>
  </si>
  <si>
    <t>Z02126</t>
  </si>
  <si>
    <t>Z02127</t>
  </si>
  <si>
    <t>2025-09-29</t>
  </si>
  <si>
    <t>Z02128</t>
  </si>
  <si>
    <t>Z02129</t>
  </si>
  <si>
    <t>Z02130</t>
  </si>
  <si>
    <t>Z02131</t>
  </si>
  <si>
    <t>Z02132</t>
  </si>
  <si>
    <t>Z02133</t>
  </si>
  <si>
    <t>Z02134</t>
  </si>
  <si>
    <t>Z02135</t>
  </si>
  <si>
    <t>Z02136</t>
  </si>
  <si>
    <t>Z02137</t>
  </si>
  <si>
    <t>Z02138</t>
  </si>
  <si>
    <t>Z02139</t>
  </si>
  <si>
    <t>Z02140</t>
  </si>
  <si>
    <t>Z02141</t>
  </si>
  <si>
    <t>Z02142</t>
  </si>
  <si>
    <t>Z02143</t>
  </si>
  <si>
    <t>Z02144</t>
  </si>
  <si>
    <t>2025-02-12</t>
  </si>
  <si>
    <t>Z02145</t>
  </si>
  <si>
    <t>Z02146</t>
  </si>
  <si>
    <t>Z02147</t>
  </si>
  <si>
    <t>Z02148</t>
  </si>
  <si>
    <t>Z02149</t>
  </si>
  <si>
    <t>Z02150</t>
  </si>
  <si>
    <t>Z02151</t>
  </si>
  <si>
    <t>Z02152</t>
  </si>
  <si>
    <t>Z02153</t>
  </si>
  <si>
    <t>Z02154</t>
  </si>
  <si>
    <t>Z02155</t>
  </si>
  <si>
    <t>Z02156</t>
  </si>
  <si>
    <t>Z02157</t>
  </si>
  <si>
    <t>Z02158</t>
  </si>
  <si>
    <t>Z02159</t>
  </si>
  <si>
    <t>Z02160</t>
  </si>
  <si>
    <t>Z02161</t>
  </si>
  <si>
    <t>2025-11-09</t>
  </si>
  <si>
    <t>Z02162</t>
  </si>
  <si>
    <t>Z02163</t>
  </si>
  <si>
    <t>Z02164</t>
  </si>
  <si>
    <t>Z02165</t>
  </si>
  <si>
    <t>Z02166</t>
  </si>
  <si>
    <t>Z02167</t>
  </si>
  <si>
    <t>Z02168</t>
  </si>
  <si>
    <t>Z02169</t>
  </si>
  <si>
    <t>2025-07-30</t>
  </si>
  <si>
    <t>Z02170</t>
  </si>
  <si>
    <t>Z02171</t>
  </si>
  <si>
    <t>Z02172</t>
  </si>
  <si>
    <t>2025-03-31</t>
  </si>
  <si>
    <t>Z02173</t>
  </si>
  <si>
    <t>Z02174</t>
  </si>
  <si>
    <t>Z02175</t>
  </si>
  <si>
    <t>Z02176</t>
  </si>
  <si>
    <t>2024-09-25</t>
  </si>
  <si>
    <t>Z02177</t>
  </si>
  <si>
    <t>Z02178</t>
  </si>
  <si>
    <t>Z02179</t>
  </si>
  <si>
    <t>Z02180</t>
  </si>
  <si>
    <t>Z02181</t>
  </si>
  <si>
    <t>Z02182</t>
  </si>
  <si>
    <t>Z02183</t>
  </si>
  <si>
    <t>Z02184</t>
  </si>
  <si>
    <t>Z02185</t>
  </si>
  <si>
    <t>Z02186</t>
  </si>
  <si>
    <t>Z02187</t>
  </si>
  <si>
    <t>Z02188</t>
  </si>
  <si>
    <t>Z02189</t>
  </si>
  <si>
    <t>Z02190</t>
  </si>
  <si>
    <t>Z02191</t>
  </si>
  <si>
    <t>Z02192</t>
  </si>
  <si>
    <t>Z02193</t>
  </si>
  <si>
    <t>Z02194</t>
  </si>
  <si>
    <t>Z02195</t>
  </si>
  <si>
    <t>Z02196</t>
  </si>
  <si>
    <t>Z02197</t>
  </si>
  <si>
    <t>Z02198</t>
  </si>
  <si>
    <t>Z02199</t>
  </si>
  <si>
    <t>Z02200</t>
  </si>
  <si>
    <t>Z02201</t>
  </si>
  <si>
    <t>Z02202</t>
  </si>
  <si>
    <t>Z02203</t>
  </si>
  <si>
    <t>Z02204</t>
  </si>
  <si>
    <t>Z02205</t>
  </si>
  <si>
    <t>Z02206</t>
  </si>
  <si>
    <t>Z02207</t>
  </si>
  <si>
    <t>Z02208</t>
  </si>
  <si>
    <t>Z02209</t>
  </si>
  <si>
    <t>Z02210</t>
  </si>
  <si>
    <t>Z02211</t>
  </si>
  <si>
    <t>Z02212</t>
  </si>
  <si>
    <t>Z02213</t>
  </si>
  <si>
    <t>Z02214</t>
  </si>
  <si>
    <t>Z02215</t>
  </si>
  <si>
    <t>Z02216</t>
  </si>
  <si>
    <t>Z02217</t>
  </si>
  <si>
    <t>Z02218</t>
  </si>
  <si>
    <t>Z02219</t>
  </si>
  <si>
    <t>Z02220</t>
  </si>
  <si>
    <t>Z02221</t>
  </si>
  <si>
    <t>2025-10-30</t>
  </si>
  <si>
    <t>Z02222</t>
  </si>
  <si>
    <t>Z02223</t>
  </si>
  <si>
    <t>Z02224</t>
  </si>
  <si>
    <t>Z02225</t>
  </si>
  <si>
    <t>2024-05-26</t>
  </si>
  <si>
    <t>Z02226</t>
  </si>
  <si>
    <t>Z02227</t>
  </si>
  <si>
    <t>Z02228</t>
  </si>
  <si>
    <t>Z02229</t>
  </si>
  <si>
    <t>Z02230</t>
  </si>
  <si>
    <t>Z02231</t>
  </si>
  <si>
    <t>Z02232</t>
  </si>
  <si>
    <t>Z02233</t>
  </si>
  <si>
    <t>Z02234</t>
  </si>
  <si>
    <t>Z02235</t>
  </si>
  <si>
    <t>Z02236</t>
  </si>
  <si>
    <t>2024-12-09</t>
  </si>
  <si>
    <t>Z02237</t>
  </si>
  <si>
    <t>Z02238</t>
  </si>
  <si>
    <t>Z02239</t>
  </si>
  <si>
    <t>Z02240</t>
  </si>
  <si>
    <t>Z02241</t>
  </si>
  <si>
    <t>Z02242</t>
  </si>
  <si>
    <t>Z02243</t>
  </si>
  <si>
    <t>Z02244</t>
  </si>
  <si>
    <t>Z02245</t>
  </si>
  <si>
    <t>2025-01-20</t>
  </si>
  <si>
    <t>Z02246</t>
  </si>
  <si>
    <t>Z02247</t>
  </si>
  <si>
    <t>Z02248</t>
  </si>
  <si>
    <t>Z02249</t>
  </si>
  <si>
    <t>Z02250</t>
  </si>
  <si>
    <t>Z02251</t>
  </si>
  <si>
    <t>Z02252</t>
  </si>
  <si>
    <t>Z02253</t>
  </si>
  <si>
    <t>Z02254</t>
  </si>
  <si>
    <t>Z02255</t>
  </si>
  <si>
    <t>2025-08-24</t>
  </si>
  <si>
    <t>Z02256</t>
  </si>
  <si>
    <t>Z02257</t>
  </si>
  <si>
    <t>Z02258</t>
  </si>
  <si>
    <t>Z02259</t>
  </si>
  <si>
    <t>Z02260</t>
  </si>
  <si>
    <t>Z02261</t>
  </si>
  <si>
    <t>Z02262</t>
  </si>
  <si>
    <t>Z02263</t>
  </si>
  <si>
    <t>Z02264</t>
  </si>
  <si>
    <t>Z02265</t>
  </si>
  <si>
    <t>Z02266</t>
  </si>
  <si>
    <t>Z02267</t>
  </si>
  <si>
    <t>Z02268</t>
  </si>
  <si>
    <t>Z02269</t>
  </si>
  <si>
    <t>Z02270</t>
  </si>
  <si>
    <t>Z02271</t>
  </si>
  <si>
    <t>Z02272</t>
  </si>
  <si>
    <t>Z02273</t>
  </si>
  <si>
    <t>2025-07-31</t>
  </si>
  <si>
    <t>Z02274</t>
  </si>
  <si>
    <t>Z02275</t>
  </si>
  <si>
    <t>Z02276</t>
  </si>
  <si>
    <t>Z02277</t>
  </si>
  <si>
    <t>Z02278</t>
  </si>
  <si>
    <t>Z02279</t>
  </si>
  <si>
    <t>Z02280</t>
  </si>
  <si>
    <t>Z02281</t>
  </si>
  <si>
    <t>Z02282</t>
  </si>
  <si>
    <t>Z02283</t>
  </si>
  <si>
    <t>Z02284</t>
  </si>
  <si>
    <t>Z02285</t>
  </si>
  <si>
    <t>Z02286</t>
  </si>
  <si>
    <t>Z02287</t>
  </si>
  <si>
    <t>Z02288</t>
  </si>
  <si>
    <t>Z02289</t>
  </si>
  <si>
    <t>Z02290</t>
  </si>
  <si>
    <t>Z02291</t>
  </si>
  <si>
    <t>Z02292</t>
  </si>
  <si>
    <t>Z02293</t>
  </si>
  <si>
    <t>Z02294</t>
  </si>
  <si>
    <t>Z02295</t>
  </si>
  <si>
    <t>Z02296</t>
  </si>
  <si>
    <t>Z02297</t>
  </si>
  <si>
    <t>Z02298</t>
  </si>
  <si>
    <t>Z02299</t>
  </si>
  <si>
    <t>Z02300</t>
  </si>
  <si>
    <t>Z02301</t>
  </si>
  <si>
    <t>Z02302</t>
  </si>
  <si>
    <t>Z02303</t>
  </si>
  <si>
    <t>Z02304</t>
  </si>
  <si>
    <t>Z02305</t>
  </si>
  <si>
    <t>Z02306</t>
  </si>
  <si>
    <t>Z02307</t>
  </si>
  <si>
    <t>Z02308</t>
  </si>
  <si>
    <t>Z02309</t>
  </si>
  <si>
    <t>Z02310</t>
  </si>
  <si>
    <t>Z02311</t>
  </si>
  <si>
    <t>Z02312</t>
  </si>
  <si>
    <t>Z02313</t>
  </si>
  <si>
    <t>Z02314</t>
  </si>
  <si>
    <t>Z02315</t>
  </si>
  <si>
    <t>Z02316</t>
  </si>
  <si>
    <t>Z02317</t>
  </si>
  <si>
    <t>Z02318</t>
  </si>
  <si>
    <t>Z02319</t>
  </si>
  <si>
    <t>Z02320</t>
  </si>
  <si>
    <t>Z02321</t>
  </si>
  <si>
    <t>Z02322</t>
  </si>
  <si>
    <t>Z02323</t>
  </si>
  <si>
    <t>Z02324</t>
  </si>
  <si>
    <t>Z02325</t>
  </si>
  <si>
    <t>Z02326</t>
  </si>
  <si>
    <t>Z02327</t>
  </si>
  <si>
    <t>Z02328</t>
  </si>
  <si>
    <t>Z02329</t>
  </si>
  <si>
    <t>Z02330</t>
  </si>
  <si>
    <t>Z02331</t>
  </si>
  <si>
    <t>Z02332</t>
  </si>
  <si>
    <t>Z02333</t>
  </si>
  <si>
    <t>Z02334</t>
  </si>
  <si>
    <t>Z02335</t>
  </si>
  <si>
    <t>Z02336</t>
  </si>
  <si>
    <t>Z02337</t>
  </si>
  <si>
    <t>Z02338</t>
  </si>
  <si>
    <t>Z02339</t>
  </si>
  <si>
    <t>Z02340</t>
  </si>
  <si>
    <t>Z02341</t>
  </si>
  <si>
    <t>Z02342</t>
  </si>
  <si>
    <t>Z02343</t>
  </si>
  <si>
    <t>Z02344</t>
  </si>
  <si>
    <t>Z02345</t>
  </si>
  <si>
    <t>Z02346</t>
  </si>
  <si>
    <t>Z02347</t>
  </si>
  <si>
    <t>Z02348</t>
  </si>
  <si>
    <t>Z02349</t>
  </si>
  <si>
    <t>Z02350</t>
  </si>
  <si>
    <t>2025-09-15</t>
  </si>
  <si>
    <t>Z02351</t>
  </si>
  <si>
    <t>Z02352</t>
  </si>
  <si>
    <t>Z02353</t>
  </si>
  <si>
    <t>Z02354</t>
  </si>
  <si>
    <t>Z02355</t>
  </si>
  <si>
    <t>Z02356</t>
  </si>
  <si>
    <t>Z02357</t>
  </si>
  <si>
    <t>Z02358</t>
  </si>
  <si>
    <t>Z02359</t>
  </si>
  <si>
    <t>Z02360</t>
  </si>
  <si>
    <t>Z02361</t>
  </si>
  <si>
    <t>Z02362</t>
  </si>
  <si>
    <t>Z02363</t>
  </si>
  <si>
    <t>Z02364</t>
  </si>
  <si>
    <t>Z02365</t>
  </si>
  <si>
    <t>Z02366</t>
  </si>
  <si>
    <t>Z02367</t>
  </si>
  <si>
    <t>Z02368</t>
  </si>
  <si>
    <t>Z02369</t>
  </si>
  <si>
    <t>Z02370</t>
  </si>
  <si>
    <t>Z02371</t>
  </si>
  <si>
    <t>Z02372</t>
  </si>
  <si>
    <t>Z02373</t>
  </si>
  <si>
    <t>Z02374</t>
  </si>
  <si>
    <t>Z02375</t>
  </si>
  <si>
    <t>Z02376</t>
  </si>
  <si>
    <t>Z02377</t>
  </si>
  <si>
    <t>Z02378</t>
  </si>
  <si>
    <t>Z02379</t>
  </si>
  <si>
    <t>Z02380</t>
  </si>
  <si>
    <t>Z02381</t>
  </si>
  <si>
    <t>Z02382</t>
  </si>
  <si>
    <t>Z02383</t>
  </si>
  <si>
    <t>Z02384</t>
  </si>
  <si>
    <t>Z02385</t>
  </si>
  <si>
    <t>Z02386</t>
  </si>
  <si>
    <t>Z02387</t>
  </si>
  <si>
    <t>Z02388</t>
  </si>
  <si>
    <t>Z02389</t>
  </si>
  <si>
    <t>Z02390</t>
  </si>
  <si>
    <t>Z02391</t>
  </si>
  <si>
    <t>Z02392</t>
  </si>
  <si>
    <t>Z02393</t>
  </si>
  <si>
    <t>Z02394</t>
  </si>
  <si>
    <t>Z02395</t>
  </si>
  <si>
    <t>Z02396</t>
  </si>
  <si>
    <t>Z02397</t>
  </si>
  <si>
    <t>Z02398</t>
  </si>
  <si>
    <t>Z02399</t>
  </si>
  <si>
    <t>Z02400</t>
  </si>
  <si>
    <t>Z02401</t>
  </si>
  <si>
    <t>Z02402</t>
  </si>
  <si>
    <t>Z02403</t>
  </si>
  <si>
    <t>Z02404</t>
  </si>
  <si>
    <t>Z02405</t>
  </si>
  <si>
    <t>Z02406</t>
  </si>
  <si>
    <t>Z02407</t>
  </si>
  <si>
    <t>Z02408</t>
  </si>
  <si>
    <t>Z02409</t>
  </si>
  <si>
    <t>Z02410</t>
  </si>
  <si>
    <t>Z02411</t>
  </si>
  <si>
    <t>Z02412</t>
  </si>
  <si>
    <t>Z02413</t>
  </si>
  <si>
    <t>Z02414</t>
  </si>
  <si>
    <t>Z02415</t>
  </si>
  <si>
    <t>Z02416</t>
  </si>
  <si>
    <t>Z02417</t>
  </si>
  <si>
    <t>Z02418</t>
  </si>
  <si>
    <t>Z02419</t>
  </si>
  <si>
    <t>Z02420</t>
  </si>
  <si>
    <t>Z02421</t>
  </si>
  <si>
    <t>Z02422</t>
  </si>
  <si>
    <t>Z02423</t>
  </si>
  <si>
    <t>Z02424</t>
  </si>
  <si>
    <t>Z02425</t>
  </si>
  <si>
    <t>Z02426</t>
  </si>
  <si>
    <t>Z02427</t>
  </si>
  <si>
    <t>Z02428</t>
  </si>
  <si>
    <t>2024-06-23</t>
  </si>
  <si>
    <t>Z02429</t>
  </si>
  <si>
    <t>Z02430</t>
  </si>
  <si>
    <t>Z02431</t>
  </si>
  <si>
    <t>Z02432</t>
  </si>
  <si>
    <t>Z02433</t>
  </si>
  <si>
    <t>Z02434</t>
  </si>
  <si>
    <t>Z02435</t>
  </si>
  <si>
    <t>Z02436</t>
  </si>
  <si>
    <t>Z02437</t>
  </si>
  <si>
    <t>Z02438</t>
  </si>
  <si>
    <t>Z02439</t>
  </si>
  <si>
    <t>Z02440</t>
  </si>
  <si>
    <t>Z02441</t>
  </si>
  <si>
    <t>Z02442</t>
  </si>
  <si>
    <t>Z02443</t>
  </si>
  <si>
    <t>Z02444</t>
  </si>
  <si>
    <t>Z02445</t>
  </si>
  <si>
    <t>Z02446</t>
  </si>
  <si>
    <t>Z02447</t>
  </si>
  <si>
    <t>Z02448</t>
  </si>
  <si>
    <t>Z02449</t>
  </si>
  <si>
    <t>Z02450</t>
  </si>
  <si>
    <t>Z02451</t>
  </si>
  <si>
    <t>Z02452</t>
  </si>
  <si>
    <t>Z02453</t>
  </si>
  <si>
    <t>Z02454</t>
  </si>
  <si>
    <t>Z02455</t>
  </si>
  <si>
    <t>Z02456</t>
  </si>
  <si>
    <t>Z02457</t>
  </si>
  <si>
    <t>Z02458</t>
  </si>
  <si>
    <t>Z02459</t>
  </si>
  <si>
    <t>Z02460</t>
  </si>
  <si>
    <t>Z02461</t>
  </si>
  <si>
    <t>Z02462</t>
  </si>
  <si>
    <t>Z02463</t>
  </si>
  <si>
    <t>Z02464</t>
  </si>
  <si>
    <t>Z02465</t>
  </si>
  <si>
    <t>Z02466</t>
  </si>
  <si>
    <t>Z02467</t>
  </si>
  <si>
    <t>Z02468</t>
  </si>
  <si>
    <t>Z02469</t>
  </si>
  <si>
    <t>Z02470</t>
  </si>
  <si>
    <t>Z02471</t>
  </si>
  <si>
    <t>Z02472</t>
  </si>
  <si>
    <t>Z02473</t>
  </si>
  <si>
    <t>Z02474</t>
  </si>
  <si>
    <t>Z02475</t>
  </si>
  <si>
    <t>Z02476</t>
  </si>
  <si>
    <t>Z02477</t>
  </si>
  <si>
    <t>Z02478</t>
  </si>
  <si>
    <t>Z02479</t>
  </si>
  <si>
    <t>2024-04-03</t>
  </si>
  <si>
    <t>Z02480</t>
  </si>
  <si>
    <t>Z02481</t>
  </si>
  <si>
    <t>Z02482</t>
  </si>
  <si>
    <t>Z02483</t>
  </si>
  <si>
    <t>Z02484</t>
  </si>
  <si>
    <t>Z02485</t>
  </si>
  <si>
    <t>Z02486</t>
  </si>
  <si>
    <t>Z02487</t>
  </si>
  <si>
    <t>Z02488</t>
  </si>
  <si>
    <t>Z02489</t>
  </si>
  <si>
    <t>Z02490</t>
  </si>
  <si>
    <t>Z02491</t>
  </si>
  <si>
    <t>Z02492</t>
  </si>
  <si>
    <t>Z02493</t>
  </si>
  <si>
    <t>Z02494</t>
  </si>
  <si>
    <t>Z02495</t>
  </si>
  <si>
    <t>Z02496</t>
  </si>
  <si>
    <t>Z02497</t>
  </si>
  <si>
    <t>Z02498</t>
  </si>
  <si>
    <t>Z02499</t>
  </si>
  <si>
    <t>Z02500</t>
  </si>
  <si>
    <t>Z02501</t>
  </si>
  <si>
    <t>Z02502</t>
  </si>
  <si>
    <t>Z02503</t>
  </si>
  <si>
    <t>Z02504</t>
  </si>
  <si>
    <t>Z02505</t>
  </si>
  <si>
    <t>Z02506</t>
  </si>
  <si>
    <t>Z02507</t>
  </si>
  <si>
    <t>Z02508</t>
  </si>
  <si>
    <t>Z02509</t>
  </si>
  <si>
    <t>Z02510</t>
  </si>
  <si>
    <t>Z02511</t>
  </si>
  <si>
    <t>Z02512</t>
  </si>
  <si>
    <t>Z02513</t>
  </si>
  <si>
    <t>Z02514</t>
  </si>
  <si>
    <t>Z02515</t>
  </si>
  <si>
    <t>Z02516</t>
  </si>
  <si>
    <t>Z02517</t>
  </si>
  <si>
    <t>Z02518</t>
  </si>
  <si>
    <t>Z02519</t>
  </si>
  <si>
    <t>Z02520</t>
  </si>
  <si>
    <t>Z02521</t>
  </si>
  <si>
    <t>Z02522</t>
  </si>
  <si>
    <t>Z02523</t>
  </si>
  <si>
    <t>Z02524</t>
  </si>
  <si>
    <t>Z02525</t>
  </si>
  <si>
    <t>Z02526</t>
  </si>
  <si>
    <t>Z02527</t>
  </si>
  <si>
    <t>Z02528</t>
  </si>
  <si>
    <t>Z02529</t>
  </si>
  <si>
    <t>Z02530</t>
  </si>
  <si>
    <t>Z02531</t>
  </si>
  <si>
    <t>Z02532</t>
  </si>
  <si>
    <t>Z02533</t>
  </si>
  <si>
    <t>Z02534</t>
  </si>
  <si>
    <t>Z02535</t>
  </si>
  <si>
    <t>Z02536</t>
  </si>
  <si>
    <t>Z02537</t>
  </si>
  <si>
    <t>Z02538</t>
  </si>
  <si>
    <t>Z02539</t>
  </si>
  <si>
    <t>Z02540</t>
  </si>
  <si>
    <t>Z02541</t>
  </si>
  <si>
    <t>Z02542</t>
  </si>
  <si>
    <t>Z02543</t>
  </si>
  <si>
    <t>Z02544</t>
  </si>
  <si>
    <t>Z02545</t>
  </si>
  <si>
    <t>Z02546</t>
  </si>
  <si>
    <t>Z02547</t>
  </si>
  <si>
    <t>Z02548</t>
  </si>
  <si>
    <t>Z02549</t>
  </si>
  <si>
    <t>Z02550</t>
  </si>
  <si>
    <t>Z02551</t>
  </si>
  <si>
    <t>Z02552</t>
  </si>
  <si>
    <t>Z02553</t>
  </si>
  <si>
    <t>Z02554</t>
  </si>
  <si>
    <t>Z02555</t>
  </si>
  <si>
    <t>Z02556</t>
  </si>
  <si>
    <t>Z02557</t>
  </si>
  <si>
    <t>Z02558</t>
  </si>
  <si>
    <t>Z02559</t>
  </si>
  <si>
    <t>Z02560</t>
  </si>
  <si>
    <t>Z02561</t>
  </si>
  <si>
    <t>Z02562</t>
  </si>
  <si>
    <t>Z02563</t>
  </si>
  <si>
    <t>Z02564</t>
  </si>
  <si>
    <t>2025-11-28</t>
  </si>
  <si>
    <t>Z02565</t>
  </si>
  <si>
    <t>Z02566</t>
  </si>
  <si>
    <t>Z02567</t>
  </si>
  <si>
    <t>Z02568</t>
  </si>
  <si>
    <t>Z02569</t>
  </si>
  <si>
    <t>Z02570</t>
  </si>
  <si>
    <t>Z02571</t>
  </si>
  <si>
    <t>Z02572</t>
  </si>
  <si>
    <t>Z02573</t>
  </si>
  <si>
    <t>2024-08-20</t>
  </si>
  <si>
    <t>Z02574</t>
  </si>
  <si>
    <t>Z02575</t>
  </si>
  <si>
    <t>Z02576</t>
  </si>
  <si>
    <t>Z02577</t>
  </si>
  <si>
    <t>2025-03-25</t>
  </si>
  <si>
    <t>Z02578</t>
  </si>
  <si>
    <t>Z02579</t>
  </si>
  <si>
    <t>Z02580</t>
  </si>
  <si>
    <t>Z02581</t>
  </si>
  <si>
    <t>Z02582</t>
  </si>
  <si>
    <t>Z02583</t>
  </si>
  <si>
    <t>Z02584</t>
  </si>
  <si>
    <t>Z02585</t>
  </si>
  <si>
    <t>Z02586</t>
  </si>
  <si>
    <t>Z02587</t>
  </si>
  <si>
    <t>Z02588</t>
  </si>
  <si>
    <t>Z02589</t>
  </si>
  <si>
    <t>Z02590</t>
  </si>
  <si>
    <t>Z02591</t>
  </si>
  <si>
    <t>Z02592</t>
  </si>
  <si>
    <t>Z02593</t>
  </si>
  <si>
    <t>Z02594</t>
  </si>
  <si>
    <t>Z02595</t>
  </si>
  <si>
    <t>Z02596</t>
  </si>
  <si>
    <t>Z02597</t>
  </si>
  <si>
    <t>Z02598</t>
  </si>
  <si>
    <t>2024-12-17</t>
  </si>
  <si>
    <t>Z02599</t>
  </si>
  <si>
    <t>Z02600</t>
  </si>
  <si>
    <t>Z02601</t>
  </si>
  <si>
    <t>Z02602</t>
  </si>
  <si>
    <t>Z02603</t>
  </si>
  <si>
    <t>Z02604</t>
  </si>
  <si>
    <t>Z02605</t>
  </si>
  <si>
    <t>Z02606</t>
  </si>
  <si>
    <t>Z02607</t>
  </si>
  <si>
    <t>Z02608</t>
  </si>
  <si>
    <t>Z02609</t>
  </si>
  <si>
    <t>Z02610</t>
  </si>
  <si>
    <t>Z02611</t>
  </si>
  <si>
    <t>Z02612</t>
  </si>
  <si>
    <t>Z02613</t>
  </si>
  <si>
    <t>Z02614</t>
  </si>
  <si>
    <t>Z02615</t>
  </si>
  <si>
    <t>Z02616</t>
  </si>
  <si>
    <t>Z02617</t>
  </si>
  <si>
    <t>Z02618</t>
  </si>
  <si>
    <t>Z02619</t>
  </si>
  <si>
    <t>Z02620</t>
  </si>
  <si>
    <t>Z02621</t>
  </si>
  <si>
    <t>Z02622</t>
  </si>
  <si>
    <t>Z02623</t>
  </si>
  <si>
    <t>Z02624</t>
  </si>
  <si>
    <t>Z02625</t>
  </si>
  <si>
    <t>Z02626</t>
  </si>
  <si>
    <t>2025-11-25</t>
  </si>
  <si>
    <t>Z02627</t>
  </si>
  <si>
    <t>Z02628</t>
  </si>
  <si>
    <t>Z02629</t>
  </si>
  <si>
    <t>Z02630</t>
  </si>
  <si>
    <t>Z02631</t>
  </si>
  <si>
    <t>Z02632</t>
  </si>
  <si>
    <t>Z02633</t>
  </si>
  <si>
    <t>Z02634</t>
  </si>
  <si>
    <t>Z02635</t>
  </si>
  <si>
    <t>Z02636</t>
  </si>
  <si>
    <t>Z02637</t>
  </si>
  <si>
    <t>Z02638</t>
  </si>
  <si>
    <t>Z02639</t>
  </si>
  <si>
    <t>Z02640</t>
  </si>
  <si>
    <t>Z02641</t>
  </si>
  <si>
    <t>Z02642</t>
  </si>
  <si>
    <t>Z02643</t>
  </si>
  <si>
    <t>Z02644</t>
  </si>
  <si>
    <t>Z02645</t>
  </si>
  <si>
    <t>Z02646</t>
  </si>
  <si>
    <t>Z02647</t>
  </si>
  <si>
    <t>Z02648</t>
  </si>
  <si>
    <t>Z02649</t>
  </si>
  <si>
    <t>Z02650</t>
  </si>
  <si>
    <t>Z02651</t>
  </si>
  <si>
    <t>Z02652</t>
  </si>
  <si>
    <t>Z02653</t>
  </si>
  <si>
    <t>Z02654</t>
  </si>
  <si>
    <t>Z02655</t>
  </si>
  <si>
    <t>Z02656</t>
  </si>
  <si>
    <t>Z02657</t>
  </si>
  <si>
    <t>Z02658</t>
  </si>
  <si>
    <t>Z02659</t>
  </si>
  <si>
    <t>Z02660</t>
  </si>
  <si>
    <t>Z02661</t>
  </si>
  <si>
    <t>Z02662</t>
  </si>
  <si>
    <t>Z02663</t>
  </si>
  <si>
    <t>Z02664</t>
  </si>
  <si>
    <t>Z02665</t>
  </si>
  <si>
    <t>Z02666</t>
  </si>
  <si>
    <t>Z02667</t>
  </si>
  <si>
    <t>Z02668</t>
  </si>
  <si>
    <t>Z02669</t>
  </si>
  <si>
    <t>Z02670</t>
  </si>
  <si>
    <t>Z02671</t>
  </si>
  <si>
    <t>Z02672</t>
  </si>
  <si>
    <t>Z02673</t>
  </si>
  <si>
    <t>Z02674</t>
  </si>
  <si>
    <t>Z02675</t>
  </si>
  <si>
    <t>Z02676</t>
  </si>
  <si>
    <t>Z02677</t>
  </si>
  <si>
    <t>Z02678</t>
  </si>
  <si>
    <t>Z02679</t>
  </si>
  <si>
    <t>Z02680</t>
  </si>
  <si>
    <t>Z02681</t>
  </si>
  <si>
    <t>Z02682</t>
  </si>
  <si>
    <t>2025-12-06</t>
  </si>
  <si>
    <t>Z02683</t>
  </si>
  <si>
    <t>Z02684</t>
  </si>
  <si>
    <t>Z02685</t>
  </si>
  <si>
    <t>Z02686</t>
  </si>
  <si>
    <t>Z02687</t>
  </si>
  <si>
    <t>Z02688</t>
  </si>
  <si>
    <t>Z02689</t>
  </si>
  <si>
    <t>Z02690</t>
  </si>
  <si>
    <t>Z02691</t>
  </si>
  <si>
    <t>Z02692</t>
  </si>
  <si>
    <t>Z02693</t>
  </si>
  <si>
    <t>Z02694</t>
  </si>
  <si>
    <t>Z02695</t>
  </si>
  <si>
    <t>2024-09-01</t>
  </si>
  <si>
    <t>Z02696</t>
  </si>
  <si>
    <t>Z02697</t>
  </si>
  <si>
    <t>Z02698</t>
  </si>
  <si>
    <t>Z02699</t>
  </si>
  <si>
    <t>Z02700</t>
  </si>
  <si>
    <t>Z02701</t>
  </si>
  <si>
    <t>Z02702</t>
  </si>
  <si>
    <t>Z02703</t>
  </si>
  <si>
    <t>Z02704</t>
  </si>
  <si>
    <t>Z02705</t>
  </si>
  <si>
    <t>Z02706</t>
  </si>
  <si>
    <t>Z02707</t>
  </si>
  <si>
    <t>Z02708</t>
  </si>
  <si>
    <t>Z02709</t>
  </si>
  <si>
    <t>Z02710</t>
  </si>
  <si>
    <t>Z02711</t>
  </si>
  <si>
    <t>Z02712</t>
  </si>
  <si>
    <t>Z02713</t>
  </si>
  <si>
    <t>Z02714</t>
  </si>
  <si>
    <t>Z02715</t>
  </si>
  <si>
    <t>Z02716</t>
  </si>
  <si>
    <t>Z02717</t>
  </si>
  <si>
    <t>Z02718</t>
  </si>
  <si>
    <t>Z02719</t>
  </si>
  <si>
    <t>Z02720</t>
  </si>
  <si>
    <t>Z02721</t>
  </si>
  <si>
    <t>Z02722</t>
  </si>
  <si>
    <t>Z02723</t>
  </si>
  <si>
    <t>Z02724</t>
  </si>
  <si>
    <t>Z02725</t>
  </si>
  <si>
    <t>Z02726</t>
  </si>
  <si>
    <t>Z02727</t>
  </si>
  <si>
    <t>Z02728</t>
  </si>
  <si>
    <t>2025-05-20</t>
  </si>
  <si>
    <t>Z02729</t>
  </si>
  <si>
    <t>Z02730</t>
  </si>
  <si>
    <t>2025-09-04</t>
  </si>
  <si>
    <t>Z02731</t>
  </si>
  <si>
    <t>Z02732</t>
  </si>
  <si>
    <t>Z02733</t>
  </si>
  <si>
    <t>Z02734</t>
  </si>
  <si>
    <t>Z02735</t>
  </si>
  <si>
    <t>Z02736</t>
  </si>
  <si>
    <t>Z02737</t>
  </si>
  <si>
    <t>Z02738</t>
  </si>
  <si>
    <t>Z02739</t>
  </si>
  <si>
    <t>Z02740</t>
  </si>
  <si>
    <t>Z02741</t>
  </si>
  <si>
    <t>Z02742</t>
  </si>
  <si>
    <t>Z02743</t>
  </si>
  <si>
    <t>Z02744</t>
  </si>
  <si>
    <t>Z02745</t>
  </si>
  <si>
    <t>Z02746</t>
  </si>
  <si>
    <t>Z02747</t>
  </si>
  <si>
    <t>Z02748</t>
  </si>
  <si>
    <t>Z02749</t>
  </si>
  <si>
    <t>Z02750</t>
  </si>
  <si>
    <t>Z02751</t>
  </si>
  <si>
    <t>Z02752</t>
  </si>
  <si>
    <t>Z02753</t>
  </si>
  <si>
    <t>Z02754</t>
  </si>
  <si>
    <t>Z02755</t>
  </si>
  <si>
    <t>Z02756</t>
  </si>
  <si>
    <t>Z02757</t>
  </si>
  <si>
    <t>Z02758</t>
  </si>
  <si>
    <t>Z02759</t>
  </si>
  <si>
    <t>Z02760</t>
  </si>
  <si>
    <t>Z02761</t>
  </si>
  <si>
    <t>Z02762</t>
  </si>
  <si>
    <t>Z02763</t>
  </si>
  <si>
    <t>Z02764</t>
  </si>
  <si>
    <t>Z02765</t>
  </si>
  <si>
    <t>Z02766</t>
  </si>
  <si>
    <t>Z02767</t>
  </si>
  <si>
    <t>Z02768</t>
  </si>
  <si>
    <t>Z02769</t>
  </si>
  <si>
    <t>Z02770</t>
  </si>
  <si>
    <t>Z02771</t>
  </si>
  <si>
    <t>Z02772</t>
  </si>
  <si>
    <t>Z02773</t>
  </si>
  <si>
    <t>Z02774</t>
  </si>
  <si>
    <t>Z02775</t>
  </si>
  <si>
    <t>Z02776</t>
  </si>
  <si>
    <t>Z02777</t>
  </si>
  <si>
    <t>Z02778</t>
  </si>
  <si>
    <t>Z02779</t>
  </si>
  <si>
    <t>Z02780</t>
  </si>
  <si>
    <t>Z02781</t>
  </si>
  <si>
    <t>Z02782</t>
  </si>
  <si>
    <t>Z02783</t>
  </si>
  <si>
    <t>Z02784</t>
  </si>
  <si>
    <t>Z02785</t>
  </si>
  <si>
    <t>Z02786</t>
  </si>
  <si>
    <t>Z02787</t>
  </si>
  <si>
    <t>Z02788</t>
  </si>
  <si>
    <t>Z02789</t>
  </si>
  <si>
    <t>Z02790</t>
  </si>
  <si>
    <t>Z02791</t>
  </si>
  <si>
    <t>Z02792</t>
  </si>
  <si>
    <t>Z02793</t>
  </si>
  <si>
    <t>Z02794</t>
  </si>
  <si>
    <t>Z02795</t>
  </si>
  <si>
    <t>Z02796</t>
  </si>
  <si>
    <t>Z02797</t>
  </si>
  <si>
    <t>Z02798</t>
  </si>
  <si>
    <t>Z02799</t>
  </si>
  <si>
    <t>Z02800</t>
  </si>
  <si>
    <t>Z02801</t>
  </si>
  <si>
    <t>Z02802</t>
  </si>
  <si>
    <t>Z02803</t>
  </si>
  <si>
    <t>Z02804</t>
  </si>
  <si>
    <t>Z02805</t>
  </si>
  <si>
    <t>Z02806</t>
  </si>
  <si>
    <t>Z02807</t>
  </si>
  <si>
    <t>Z02808</t>
  </si>
  <si>
    <t>Z02809</t>
  </si>
  <si>
    <t>Z02810</t>
  </si>
  <si>
    <t>Z02811</t>
  </si>
  <si>
    <t>Z02812</t>
  </si>
  <si>
    <t>Z02813</t>
  </si>
  <si>
    <t>2025-03-23</t>
  </si>
  <si>
    <t>Z02814</t>
  </si>
  <si>
    <t>Z02815</t>
  </si>
  <si>
    <t>Z02816</t>
  </si>
  <si>
    <t>2024-07-01</t>
  </si>
  <si>
    <t>Z02817</t>
  </si>
  <si>
    <t>Z02818</t>
  </si>
  <si>
    <t>Z02819</t>
  </si>
  <si>
    <t>Z02820</t>
  </si>
  <si>
    <t>Z02821</t>
  </si>
  <si>
    <t>Z02822</t>
  </si>
  <si>
    <t>Z02823</t>
  </si>
  <si>
    <t>Z02824</t>
  </si>
  <si>
    <t>Z02825</t>
  </si>
  <si>
    <t>Z02826</t>
  </si>
  <si>
    <t>Z02827</t>
  </si>
  <si>
    <t>Z02828</t>
  </si>
  <si>
    <t>Z02829</t>
  </si>
  <si>
    <t>Z02830</t>
  </si>
  <si>
    <t>Z02831</t>
  </si>
  <si>
    <t>Z02832</t>
  </si>
  <si>
    <t>Z02833</t>
  </si>
  <si>
    <t>Z02834</t>
  </si>
  <si>
    <t>Z02835</t>
  </si>
  <si>
    <t>Z02836</t>
  </si>
  <si>
    <t>Z02837</t>
  </si>
  <si>
    <t>Z02838</t>
  </si>
  <si>
    <t>Z02839</t>
  </si>
  <si>
    <t>Z02840</t>
  </si>
  <si>
    <t>Z02841</t>
  </si>
  <si>
    <t>Z02842</t>
  </si>
  <si>
    <t>Z02843</t>
  </si>
  <si>
    <t>Z02844</t>
  </si>
  <si>
    <t>Z02845</t>
  </si>
  <si>
    <t>Z02846</t>
  </si>
  <si>
    <t>Z02847</t>
  </si>
  <si>
    <t>Z02848</t>
  </si>
  <si>
    <t>Z02849</t>
  </si>
  <si>
    <t>Z02850</t>
  </si>
  <si>
    <t>Z02851</t>
  </si>
  <si>
    <t>Z02852</t>
  </si>
  <si>
    <t>Z02853</t>
  </si>
  <si>
    <t>Z02854</t>
  </si>
  <si>
    <t>Z02855</t>
  </si>
  <si>
    <t>Z02856</t>
  </si>
  <si>
    <t>Z02857</t>
  </si>
  <si>
    <t>Z02858</t>
  </si>
  <si>
    <t>Z02859</t>
  </si>
  <si>
    <t>Z02860</t>
  </si>
  <si>
    <t>Z02861</t>
  </si>
  <si>
    <t>Z02862</t>
  </si>
  <si>
    <t>Z02863</t>
  </si>
  <si>
    <t>Z02864</t>
  </si>
  <si>
    <t>Z02865</t>
  </si>
  <si>
    <t>Z02866</t>
  </si>
  <si>
    <t>Z02867</t>
  </si>
  <si>
    <t>Z02868</t>
  </si>
  <si>
    <t>Z02869</t>
  </si>
  <si>
    <t>Z02870</t>
  </si>
  <si>
    <t>Z02871</t>
  </si>
  <si>
    <t>Z02872</t>
  </si>
  <si>
    <t>Z02873</t>
  </si>
  <si>
    <t>Z02874</t>
  </si>
  <si>
    <t>Z02875</t>
  </si>
  <si>
    <t>Z02876</t>
  </si>
  <si>
    <t>Z02877</t>
  </si>
  <si>
    <t>Z02878</t>
  </si>
  <si>
    <t>Z02879</t>
  </si>
  <si>
    <t>Z02880</t>
  </si>
  <si>
    <t>Z02881</t>
  </si>
  <si>
    <t>Z02882</t>
  </si>
  <si>
    <t>Z02883</t>
  </si>
  <si>
    <t>Z02884</t>
  </si>
  <si>
    <t>Z02885</t>
  </si>
  <si>
    <t>Z02886</t>
  </si>
  <si>
    <t>Z02887</t>
  </si>
  <si>
    <t>Z02888</t>
  </si>
  <si>
    <t>Z02889</t>
  </si>
  <si>
    <t>Z02890</t>
  </si>
  <si>
    <t>Z02891</t>
  </si>
  <si>
    <t>Z02892</t>
  </si>
  <si>
    <t>Z02893</t>
  </si>
  <si>
    <t>Z02894</t>
  </si>
  <si>
    <t>Z02895</t>
  </si>
  <si>
    <t>Z02896</t>
  </si>
  <si>
    <t>Z02897</t>
  </si>
  <si>
    <t>Z02898</t>
  </si>
  <si>
    <t>Z02899</t>
  </si>
  <si>
    <t>Z02900</t>
  </si>
  <si>
    <t>Z02901</t>
  </si>
  <si>
    <t>Z02902</t>
  </si>
  <si>
    <t>Z02903</t>
  </si>
  <si>
    <t>Z02904</t>
  </si>
  <si>
    <t>Z02905</t>
  </si>
  <si>
    <t>Z02906</t>
  </si>
  <si>
    <t>Z02907</t>
  </si>
  <si>
    <t>Z02908</t>
  </si>
  <si>
    <t>Z02909</t>
  </si>
  <si>
    <t>Z02910</t>
  </si>
  <si>
    <t>Z02911</t>
  </si>
  <si>
    <t>Z02912</t>
  </si>
  <si>
    <t>Z02913</t>
  </si>
  <si>
    <t>Z02914</t>
  </si>
  <si>
    <t>Z02915</t>
  </si>
  <si>
    <t>Z02916</t>
  </si>
  <si>
    <t>Z02917</t>
  </si>
  <si>
    <t>Z02918</t>
  </si>
  <si>
    <t>Z02919</t>
  </si>
  <si>
    <t>Z02920</t>
  </si>
  <si>
    <t>Z02921</t>
  </si>
  <si>
    <t>Z02922</t>
  </si>
  <si>
    <t>Z02923</t>
  </si>
  <si>
    <t>Z02924</t>
  </si>
  <si>
    <t>Z02925</t>
  </si>
  <si>
    <t>Z02926</t>
  </si>
  <si>
    <t>Z02927</t>
  </si>
  <si>
    <t>Z02928</t>
  </si>
  <si>
    <t>Z02929</t>
  </si>
  <si>
    <t>Z02930</t>
  </si>
  <si>
    <t>Z02931</t>
  </si>
  <si>
    <t>Z02932</t>
  </si>
  <si>
    <t>Z02933</t>
  </si>
  <si>
    <t>Z02934</t>
  </si>
  <si>
    <t>Z02935</t>
  </si>
  <si>
    <t>Z02936</t>
  </si>
  <si>
    <t>Z02937</t>
  </si>
  <si>
    <t>Z02938</t>
  </si>
  <si>
    <t>Z02939</t>
  </si>
  <si>
    <t>Z02940</t>
  </si>
  <si>
    <t>Z02941</t>
  </si>
  <si>
    <t>Z02942</t>
  </si>
  <si>
    <t>Z02943</t>
  </si>
  <si>
    <t>Z02944</t>
  </si>
  <si>
    <t>Z02945</t>
  </si>
  <si>
    <t>Z02946</t>
  </si>
  <si>
    <t>Z02947</t>
  </si>
  <si>
    <t>Z02948</t>
  </si>
  <si>
    <t>Z02949</t>
  </si>
  <si>
    <t>Z02950</t>
  </si>
  <si>
    <t>Z02951</t>
  </si>
  <si>
    <t>Z02952</t>
  </si>
  <si>
    <t>Z02953</t>
  </si>
  <si>
    <t>Z02954</t>
  </si>
  <si>
    <t>Z02955</t>
  </si>
  <si>
    <t>Z02956</t>
  </si>
  <si>
    <t>Z02957</t>
  </si>
  <si>
    <t>Z02958</t>
  </si>
  <si>
    <t>Z02959</t>
  </si>
  <si>
    <t>Z02960</t>
  </si>
  <si>
    <t>Z02961</t>
  </si>
  <si>
    <t>Z02962</t>
  </si>
  <si>
    <t>Z02963</t>
  </si>
  <si>
    <t>Z02964</t>
  </si>
  <si>
    <t>Z02965</t>
  </si>
  <si>
    <t>Z02966</t>
  </si>
  <si>
    <t>Z02967</t>
  </si>
  <si>
    <t>Z02968</t>
  </si>
  <si>
    <t>Z02969</t>
  </si>
  <si>
    <t>Z02970</t>
  </si>
  <si>
    <t>Z02971</t>
  </si>
  <si>
    <t>Z02972</t>
  </si>
  <si>
    <t>Z02973</t>
  </si>
  <si>
    <t>Z02974</t>
  </si>
  <si>
    <t>Z02975</t>
  </si>
  <si>
    <t>Z02976</t>
  </si>
  <si>
    <t>Z02977</t>
  </si>
  <si>
    <t>Z02978</t>
  </si>
  <si>
    <t>Z02979</t>
  </si>
  <si>
    <t>Z02980</t>
  </si>
  <si>
    <t>Z02981</t>
  </si>
  <si>
    <t>Z02982</t>
  </si>
  <si>
    <t>Z02983</t>
  </si>
  <si>
    <t>Z02984</t>
  </si>
  <si>
    <t>Z02985</t>
  </si>
  <si>
    <t>Z02986</t>
  </si>
  <si>
    <t>Z02987</t>
  </si>
  <si>
    <t>Z02988</t>
  </si>
  <si>
    <t>Z02989</t>
  </si>
  <si>
    <t>Z02990</t>
  </si>
  <si>
    <t>Z02991</t>
  </si>
  <si>
    <t>Z02992</t>
  </si>
  <si>
    <t>Z02993</t>
  </si>
  <si>
    <t>Z02994</t>
  </si>
  <si>
    <t>Z02995</t>
  </si>
  <si>
    <t>Z02996</t>
  </si>
  <si>
    <t>Z02997</t>
  </si>
  <si>
    <t>Z02998</t>
  </si>
  <si>
    <t>Z02999</t>
  </si>
  <si>
    <t>Z03000</t>
  </si>
  <si>
    <t>Z03001</t>
  </si>
  <si>
    <t>Z03002</t>
  </si>
  <si>
    <t>Z03003</t>
  </si>
  <si>
    <t>Z03004</t>
  </si>
  <si>
    <t>Z03005</t>
  </si>
  <si>
    <t>Z03006</t>
  </si>
  <si>
    <t>Z03007</t>
  </si>
  <si>
    <t>Z03008</t>
  </si>
  <si>
    <t>Z03009</t>
  </si>
  <si>
    <t>Z03010</t>
  </si>
  <si>
    <t>Z03011</t>
  </si>
  <si>
    <t>Z03012</t>
  </si>
  <si>
    <t>Z03013</t>
  </si>
  <si>
    <t>2024-07-30</t>
  </si>
  <si>
    <t>Z03014</t>
  </si>
  <si>
    <t>Z03015</t>
  </si>
  <si>
    <t>Z03016</t>
  </si>
  <si>
    <t>Z03017</t>
  </si>
  <si>
    <t>Z03018</t>
  </si>
  <si>
    <t>Z03019</t>
  </si>
  <si>
    <t>Z03020</t>
  </si>
  <si>
    <t>Z03021</t>
  </si>
  <si>
    <t>Z03022</t>
  </si>
  <si>
    <t>Z03023</t>
  </si>
  <si>
    <t>Z03024</t>
  </si>
  <si>
    <t>Z03025</t>
  </si>
  <si>
    <t>Z03026</t>
  </si>
  <si>
    <t>Z03027</t>
  </si>
  <si>
    <t>Z03028</t>
  </si>
  <si>
    <t>Z03029</t>
  </si>
  <si>
    <t>Z03030</t>
  </si>
  <si>
    <t>Z03031</t>
  </si>
  <si>
    <t>Z03032</t>
  </si>
  <si>
    <t>Z03033</t>
  </si>
  <si>
    <t>Z03034</t>
  </si>
  <si>
    <t>Z03035</t>
  </si>
  <si>
    <t>Z03036</t>
  </si>
  <si>
    <t>Z03037</t>
  </si>
  <si>
    <t>Z03038</t>
  </si>
  <si>
    <t>Z03039</t>
  </si>
  <si>
    <t>Z03040</t>
  </si>
  <si>
    <t>Z03041</t>
  </si>
  <si>
    <t>Z03042</t>
  </si>
  <si>
    <t>Z03043</t>
  </si>
  <si>
    <t>Z03044</t>
  </si>
  <si>
    <t>Z03045</t>
  </si>
  <si>
    <t>Z03046</t>
  </si>
  <si>
    <t>Z03047</t>
  </si>
  <si>
    <t>Z03048</t>
  </si>
  <si>
    <t>Z03049</t>
  </si>
  <si>
    <t>Z03050</t>
  </si>
  <si>
    <t>Z03051</t>
  </si>
  <si>
    <t>Z03052</t>
  </si>
  <si>
    <t>Z03053</t>
  </si>
  <si>
    <t>Z03054</t>
  </si>
  <si>
    <t>Z03055</t>
  </si>
  <si>
    <t>Z03056</t>
  </si>
  <si>
    <t>Z03057</t>
  </si>
  <si>
    <t>Z03058</t>
  </si>
  <si>
    <t>Z03059</t>
  </si>
  <si>
    <t>Z03060</t>
  </si>
  <si>
    <t>Z03061</t>
  </si>
  <si>
    <t>Z03062</t>
  </si>
  <si>
    <t>Z03063</t>
  </si>
  <si>
    <t>Z03064</t>
  </si>
  <si>
    <t>Z03065</t>
  </si>
  <si>
    <t>2024-11-24</t>
  </si>
  <si>
    <t>Z03066</t>
  </si>
  <si>
    <t>Z03067</t>
  </si>
  <si>
    <t>Z03068</t>
  </si>
  <si>
    <t>Z03069</t>
  </si>
  <si>
    <t>Z03070</t>
  </si>
  <si>
    <t>Z03071</t>
  </si>
  <si>
    <t>Z03072</t>
  </si>
  <si>
    <t>Z03073</t>
  </si>
  <si>
    <t>Z03074</t>
  </si>
  <si>
    <t>Z03075</t>
  </si>
  <si>
    <t>Z03076</t>
  </si>
  <si>
    <t>Z03077</t>
  </si>
  <si>
    <t>Z03078</t>
  </si>
  <si>
    <t>Z03079</t>
  </si>
  <si>
    <t>Z03080</t>
  </si>
  <si>
    <t>Z03081</t>
  </si>
  <si>
    <t>Z03082</t>
  </si>
  <si>
    <t>Z03083</t>
  </si>
  <si>
    <t>Z03084</t>
  </si>
  <si>
    <t>Z03085</t>
  </si>
  <si>
    <t>Z03086</t>
  </si>
  <si>
    <t>Z03087</t>
  </si>
  <si>
    <t>Z03088</t>
  </si>
  <si>
    <t>Z03089</t>
  </si>
  <si>
    <t>Z03090</t>
  </si>
  <si>
    <t>Z03091</t>
  </si>
  <si>
    <t>Z03092</t>
  </si>
  <si>
    <t>Z03093</t>
  </si>
  <si>
    <t>Z03094</t>
  </si>
  <si>
    <t>Z03095</t>
  </si>
  <si>
    <t>Z03096</t>
  </si>
  <si>
    <t>Z03097</t>
  </si>
  <si>
    <t>Z03098</t>
  </si>
  <si>
    <t>Z03099</t>
  </si>
  <si>
    <t>Z03100</t>
  </si>
  <si>
    <t>Z03101</t>
  </si>
  <si>
    <t>Z03102</t>
  </si>
  <si>
    <t>Z03103</t>
  </si>
  <si>
    <t>Z03104</t>
  </si>
  <si>
    <t>Z03105</t>
  </si>
  <si>
    <t>Z03106</t>
  </si>
  <si>
    <t>Z03107</t>
  </si>
  <si>
    <t>Z03108</t>
  </si>
  <si>
    <t>Z03109</t>
  </si>
  <si>
    <t>Z03110</t>
  </si>
  <si>
    <t>Z03111</t>
  </si>
  <si>
    <t>Z03112</t>
  </si>
  <si>
    <t>Z03113</t>
  </si>
  <si>
    <t>Z03114</t>
  </si>
  <si>
    <t>Z03115</t>
  </si>
  <si>
    <t>Z03116</t>
  </si>
  <si>
    <t>Z03117</t>
  </si>
  <si>
    <t>Z03118</t>
  </si>
  <si>
    <t>Z03119</t>
  </si>
  <si>
    <t>Z03120</t>
  </si>
  <si>
    <t>Z03121</t>
  </si>
  <si>
    <t>Z03122</t>
  </si>
  <si>
    <t>Z03123</t>
  </si>
  <si>
    <t>Z03124</t>
  </si>
  <si>
    <t>Z03125</t>
  </si>
  <si>
    <t>Z03126</t>
  </si>
  <si>
    <t>Z03127</t>
  </si>
  <si>
    <t>2024-06-08</t>
  </si>
  <si>
    <t>Z03128</t>
  </si>
  <si>
    <t>Z03129</t>
  </si>
  <si>
    <t>Z03130</t>
  </si>
  <si>
    <t>2025-10-06</t>
  </si>
  <si>
    <t>Z03131</t>
  </si>
  <si>
    <t>Z03132</t>
  </si>
  <si>
    <t>Z03133</t>
  </si>
  <si>
    <t>Z03134</t>
  </si>
  <si>
    <t>Z03135</t>
  </si>
  <si>
    <t>Z03136</t>
  </si>
  <si>
    <t>Z03137</t>
  </si>
  <si>
    <t>Z03138</t>
  </si>
  <si>
    <t>Z03139</t>
  </si>
  <si>
    <t>Z03140</t>
  </si>
  <si>
    <t>Z03141</t>
  </si>
  <si>
    <t>Z03142</t>
  </si>
  <si>
    <t>Z03143</t>
  </si>
  <si>
    <t>Z03144</t>
  </si>
  <si>
    <t>Z03145</t>
  </si>
  <si>
    <t>Z03146</t>
  </si>
  <si>
    <t>Z03147</t>
  </si>
  <si>
    <t>Z03148</t>
  </si>
  <si>
    <t>Z03149</t>
  </si>
  <si>
    <t>Z03150</t>
  </si>
  <si>
    <t>Z03151</t>
  </si>
  <si>
    <t>Z03152</t>
  </si>
  <si>
    <t>Z03153</t>
  </si>
  <si>
    <t>Z03154</t>
  </si>
  <si>
    <t>Z03155</t>
  </si>
  <si>
    <t>Z03156</t>
  </si>
  <si>
    <t>Z03157</t>
  </si>
  <si>
    <t>Z03158</t>
  </si>
  <si>
    <t>Z03159</t>
  </si>
  <si>
    <t>Z03160</t>
  </si>
  <si>
    <t>Z03161</t>
  </si>
  <si>
    <t>Z03162</t>
  </si>
  <si>
    <t>Z03163</t>
  </si>
  <si>
    <t>Z03164</t>
  </si>
  <si>
    <t>Z03165</t>
  </si>
  <si>
    <t>Z03166</t>
  </si>
  <si>
    <t>Z03167</t>
  </si>
  <si>
    <t>Z03168</t>
  </si>
  <si>
    <t>Z03169</t>
  </si>
  <si>
    <t>Z03170</t>
  </si>
  <si>
    <t>Z03171</t>
  </si>
  <si>
    <t>Z03172</t>
  </si>
  <si>
    <t>Z03173</t>
  </si>
  <si>
    <t>Z03174</t>
  </si>
  <si>
    <t>Z03175</t>
  </si>
  <si>
    <t>Z03176</t>
  </si>
  <si>
    <t>Z03177</t>
  </si>
  <si>
    <t>Z03178</t>
  </si>
  <si>
    <t>Z03179</t>
  </si>
  <si>
    <t>Z03180</t>
  </si>
  <si>
    <t>Z03181</t>
  </si>
  <si>
    <t>Z03182</t>
  </si>
  <si>
    <t>Z03183</t>
  </si>
  <si>
    <t>Z03184</t>
  </si>
  <si>
    <t>Z03185</t>
  </si>
  <si>
    <t>Z03186</t>
  </si>
  <si>
    <t>Z03187</t>
  </si>
  <si>
    <t>Z03188</t>
  </si>
  <si>
    <t>Z03189</t>
  </si>
  <si>
    <t>Z03190</t>
  </si>
  <si>
    <t>Z03191</t>
  </si>
  <si>
    <t>Z03192</t>
  </si>
  <si>
    <t>Z03193</t>
  </si>
  <si>
    <t>Z03194</t>
  </si>
  <si>
    <t>Z03195</t>
  </si>
  <si>
    <t>Z03196</t>
  </si>
  <si>
    <t>Z03197</t>
  </si>
  <si>
    <t>Z03198</t>
  </si>
  <si>
    <t>Z03199</t>
  </si>
  <si>
    <t>Z03200</t>
  </si>
  <si>
    <t>Z03201</t>
  </si>
  <si>
    <t>Z03202</t>
  </si>
  <si>
    <t>Z03203</t>
  </si>
  <si>
    <t>Z03204</t>
  </si>
  <si>
    <t>Z03205</t>
  </si>
  <si>
    <t>Z03206</t>
  </si>
  <si>
    <t>Z03207</t>
  </si>
  <si>
    <t>Z03208</t>
  </si>
  <si>
    <t>Z03209</t>
  </si>
  <si>
    <t>Z03210</t>
  </si>
  <si>
    <t>Z03211</t>
  </si>
  <si>
    <t>Z03212</t>
  </si>
  <si>
    <t>Z03213</t>
  </si>
  <si>
    <t>Z03214</t>
  </si>
  <si>
    <t>Z03215</t>
  </si>
  <si>
    <t>Z03216</t>
  </si>
  <si>
    <t>Z03217</t>
  </si>
  <si>
    <t>Z03218</t>
  </si>
  <si>
    <t>Z03219</t>
  </si>
  <si>
    <t>Z03220</t>
  </si>
  <si>
    <t>Z03221</t>
  </si>
  <si>
    <t>Z03222</t>
  </si>
  <si>
    <t>Z03223</t>
  </si>
  <si>
    <t>Z03224</t>
  </si>
  <si>
    <t>Z03225</t>
  </si>
  <si>
    <t>Z03226</t>
  </si>
  <si>
    <t>Z03227</t>
  </si>
  <si>
    <t>Z03228</t>
  </si>
  <si>
    <t>Z03229</t>
  </si>
  <si>
    <t>Z03230</t>
  </si>
  <si>
    <t>Z03231</t>
  </si>
  <si>
    <t>Z03232</t>
  </si>
  <si>
    <t>Z03233</t>
  </si>
  <si>
    <t>Z03234</t>
  </si>
  <si>
    <t>Z03235</t>
  </si>
  <si>
    <t>Z03236</t>
  </si>
  <si>
    <t>Z03237</t>
  </si>
  <si>
    <t>Z03238</t>
  </si>
  <si>
    <t>Z03239</t>
  </si>
  <si>
    <t>Z03240</t>
  </si>
  <si>
    <t>Z03241</t>
  </si>
  <si>
    <t>Z03242</t>
  </si>
  <si>
    <t>Z03243</t>
  </si>
  <si>
    <t>Z03244</t>
  </si>
  <si>
    <t>Z03245</t>
  </si>
  <si>
    <t>Z03246</t>
  </si>
  <si>
    <t>Z03247</t>
  </si>
  <si>
    <t>Z03248</t>
  </si>
  <si>
    <t>Z03249</t>
  </si>
  <si>
    <t>Z03250</t>
  </si>
  <si>
    <t>Z03251</t>
  </si>
  <si>
    <t>Z03252</t>
  </si>
  <si>
    <t>Z03253</t>
  </si>
  <si>
    <t>Z03254</t>
  </si>
  <si>
    <t>Z03255</t>
  </si>
  <si>
    <t>Z03256</t>
  </si>
  <si>
    <t>Z03257</t>
  </si>
  <si>
    <t>Z03258</t>
  </si>
  <si>
    <t>Z03259</t>
  </si>
  <si>
    <t>Z03260</t>
  </si>
  <si>
    <t>Z03261</t>
  </si>
  <si>
    <t>Z03262</t>
  </si>
  <si>
    <t>Z03263</t>
  </si>
  <si>
    <t>Z03264</t>
  </si>
  <si>
    <t>Z03265</t>
  </si>
  <si>
    <t>Z03266</t>
  </si>
  <si>
    <t>Z03267</t>
  </si>
  <si>
    <t>Z03268</t>
  </si>
  <si>
    <t>Z03269</t>
  </si>
  <si>
    <t>Z03270</t>
  </si>
  <si>
    <t>Z03271</t>
  </si>
  <si>
    <t>Z03272</t>
  </si>
  <si>
    <t>Z03273</t>
  </si>
  <si>
    <t>Z03274</t>
  </si>
  <si>
    <t>Z03275</t>
  </si>
  <si>
    <t>Z03276</t>
  </si>
  <si>
    <t>Z03277</t>
  </si>
  <si>
    <t>Z03278</t>
  </si>
  <si>
    <t>Z03279</t>
  </si>
  <si>
    <t>Z03280</t>
  </si>
  <si>
    <t>Z03281</t>
  </si>
  <si>
    <t>Z03282</t>
  </si>
  <si>
    <t>Z03283</t>
  </si>
  <si>
    <t>Z03284</t>
  </si>
  <si>
    <t>Z03285</t>
  </si>
  <si>
    <t>Z03286</t>
  </si>
  <si>
    <t>Z03287</t>
  </si>
  <si>
    <t>Z03288</t>
  </si>
  <si>
    <t>Z03289</t>
  </si>
  <si>
    <t>Z03290</t>
  </si>
  <si>
    <t>Z03291</t>
  </si>
  <si>
    <t>Z03292</t>
  </si>
  <si>
    <t>Z03293</t>
  </si>
  <si>
    <t>Z03294</t>
  </si>
  <si>
    <t>Z03295</t>
  </si>
  <si>
    <t>Z03296</t>
  </si>
  <si>
    <t>Z03297</t>
  </si>
  <si>
    <t>Z03298</t>
  </si>
  <si>
    <t>Z03299</t>
  </si>
  <si>
    <t>Z03300</t>
  </si>
  <si>
    <t>Z03301</t>
  </si>
  <si>
    <t>Z03302</t>
  </si>
  <si>
    <t>Z03303</t>
  </si>
  <si>
    <t>Z03304</t>
  </si>
  <si>
    <t>Z03305</t>
  </si>
  <si>
    <t>Z03306</t>
  </si>
  <si>
    <t>Z03307</t>
  </si>
  <si>
    <t>Z03308</t>
  </si>
  <si>
    <t>Z03309</t>
  </si>
  <si>
    <t>Z03310</t>
  </si>
  <si>
    <t>Z03311</t>
  </si>
  <si>
    <t>Z03312</t>
  </si>
  <si>
    <t>Z03313</t>
  </si>
  <si>
    <t>Z03314</t>
  </si>
  <si>
    <t>Z03315</t>
  </si>
  <si>
    <t>Z03316</t>
  </si>
  <si>
    <t>Z03317</t>
  </si>
  <si>
    <t>Z03318</t>
  </si>
  <si>
    <t>Z03319</t>
  </si>
  <si>
    <t>Z03320</t>
  </si>
  <si>
    <t>Z03321</t>
  </si>
  <si>
    <t>Z03322</t>
  </si>
  <si>
    <t>Z03323</t>
  </si>
  <si>
    <t>Z03324</t>
  </si>
  <si>
    <t>Z03325</t>
  </si>
  <si>
    <t>Z03326</t>
  </si>
  <si>
    <t>Z03327</t>
  </si>
  <si>
    <t>Z03328</t>
  </si>
  <si>
    <t>Z03329</t>
  </si>
  <si>
    <t>Z03330</t>
  </si>
  <si>
    <t>Z03331</t>
  </si>
  <si>
    <t>Z03332</t>
  </si>
  <si>
    <t>Z03333</t>
  </si>
  <si>
    <t>Z03334</t>
  </si>
  <si>
    <t>Z03335</t>
  </si>
  <si>
    <t>Z03336</t>
  </si>
  <si>
    <t>Z03337</t>
  </si>
  <si>
    <t>Z03338</t>
  </si>
  <si>
    <t>Z03339</t>
  </si>
  <si>
    <t>Z03340</t>
  </si>
  <si>
    <t>Z03341</t>
  </si>
  <si>
    <t>Z03342</t>
  </si>
  <si>
    <t>Z03343</t>
  </si>
  <si>
    <t>Z03344</t>
  </si>
  <si>
    <t>Z03345</t>
  </si>
  <si>
    <t>Z03346</t>
  </si>
  <si>
    <t>Z03347</t>
  </si>
  <si>
    <t>Z03348</t>
  </si>
  <si>
    <t>Z03349</t>
  </si>
  <si>
    <t>Z03350</t>
  </si>
  <si>
    <t>Z03351</t>
  </si>
  <si>
    <t>Z03352</t>
  </si>
  <si>
    <t>Z03353</t>
  </si>
  <si>
    <t>Z03354</t>
  </si>
  <si>
    <t>Z03355</t>
  </si>
  <si>
    <t>Z03356</t>
  </si>
  <si>
    <t>Z03357</t>
  </si>
  <si>
    <t>Z03358</t>
  </si>
  <si>
    <t>Z03359</t>
  </si>
  <si>
    <t>Z03360</t>
  </si>
  <si>
    <t>Z03361</t>
  </si>
  <si>
    <t>Z03362</t>
  </si>
  <si>
    <t>Z03363</t>
  </si>
  <si>
    <t>Z03364</t>
  </si>
  <si>
    <t>2024-08-01</t>
  </si>
  <si>
    <t>Z03365</t>
  </si>
  <si>
    <t>Z03366</t>
  </si>
  <si>
    <t>Z03367</t>
  </si>
  <si>
    <t>Z03368</t>
  </si>
  <si>
    <t>Z03369</t>
  </si>
  <si>
    <t>Z03370</t>
  </si>
  <si>
    <t>Z03371</t>
  </si>
  <si>
    <t>Z03372</t>
  </si>
  <si>
    <t>Z03373</t>
  </si>
  <si>
    <t>Z03374</t>
  </si>
  <si>
    <t>Z03375</t>
  </si>
  <si>
    <t>Z03376</t>
  </si>
  <si>
    <t>Z03377</t>
  </si>
  <si>
    <t>Z03378</t>
  </si>
  <si>
    <t>Z03379</t>
  </si>
  <si>
    <t>Z03380</t>
  </si>
  <si>
    <t>Z03381</t>
  </si>
  <si>
    <t>Z03382</t>
  </si>
  <si>
    <t>Z03383</t>
  </si>
  <si>
    <t>Z03384</t>
  </si>
  <si>
    <t>Z03385</t>
  </si>
  <si>
    <t>Z03386</t>
  </si>
  <si>
    <t>Z03387</t>
  </si>
  <si>
    <t>Z03388</t>
  </si>
  <si>
    <t>Z03389</t>
  </si>
  <si>
    <t>Z03390</t>
  </si>
  <si>
    <t>Z03391</t>
  </si>
  <si>
    <t>Z03392</t>
  </si>
  <si>
    <t>Z03393</t>
  </si>
  <si>
    <t>Z03394</t>
  </si>
  <si>
    <t>Z03395</t>
  </si>
  <si>
    <t>Z03396</t>
  </si>
  <si>
    <t>Z03397</t>
  </si>
  <si>
    <t>Z03398</t>
  </si>
  <si>
    <t>Z03399</t>
  </si>
  <si>
    <t>Z03400</t>
  </si>
  <si>
    <t>Z03401</t>
  </si>
  <si>
    <t>Z03402</t>
  </si>
  <si>
    <t>Z03403</t>
  </si>
  <si>
    <t>Z03404</t>
  </si>
  <si>
    <t>Z03405</t>
  </si>
  <si>
    <t>Z03406</t>
  </si>
  <si>
    <t>Z03407</t>
  </si>
  <si>
    <t>Z03408</t>
  </si>
  <si>
    <t>Z03409</t>
  </si>
  <si>
    <t>Z03410</t>
  </si>
  <si>
    <t>Z03411</t>
  </si>
  <si>
    <t>Z03412</t>
  </si>
  <si>
    <t>Z03413</t>
  </si>
  <si>
    <t>Z03414</t>
  </si>
  <si>
    <t>Z03415</t>
  </si>
  <si>
    <t>Z03416</t>
  </si>
  <si>
    <t>Z03417</t>
  </si>
  <si>
    <t>Z03418</t>
  </si>
  <si>
    <t>Z03419</t>
  </si>
  <si>
    <t>Z03420</t>
  </si>
  <si>
    <t>Z03421</t>
  </si>
  <si>
    <t>Z03422</t>
  </si>
  <si>
    <t>Z03423</t>
  </si>
  <si>
    <t>Z03424</t>
  </si>
  <si>
    <t>Z03425</t>
  </si>
  <si>
    <t>Z03426</t>
  </si>
  <si>
    <t>Z03427</t>
  </si>
  <si>
    <t>Z03428</t>
  </si>
  <si>
    <t>Z03429</t>
  </si>
  <si>
    <t>Z03430</t>
  </si>
  <si>
    <t>Z03431</t>
  </si>
  <si>
    <t>Z03432</t>
  </si>
  <si>
    <t>Z03433</t>
  </si>
  <si>
    <t>Z03434</t>
  </si>
  <si>
    <t>Z03435</t>
  </si>
  <si>
    <t>Z03436</t>
  </si>
  <si>
    <t>Z03437</t>
  </si>
  <si>
    <t>Z03438</t>
  </si>
  <si>
    <t>2025-01-31</t>
  </si>
  <si>
    <t>Z03439</t>
  </si>
  <si>
    <t>Z03440</t>
  </si>
  <si>
    <t>Z03441</t>
  </si>
  <si>
    <t>Z03442</t>
  </si>
  <si>
    <t>Z03443</t>
  </si>
  <si>
    <t>Z03444</t>
  </si>
  <si>
    <t>Z03445</t>
  </si>
  <si>
    <t>Z03446</t>
  </si>
  <si>
    <t>Z03447</t>
  </si>
  <si>
    <t>Z03448</t>
  </si>
  <si>
    <t>Z03449</t>
  </si>
  <si>
    <t>Z03450</t>
  </si>
  <si>
    <t>Z03451</t>
  </si>
  <si>
    <t>Z03452</t>
  </si>
  <si>
    <t>Z03453</t>
  </si>
  <si>
    <t>Z03454</t>
  </si>
  <si>
    <t>Z03455</t>
  </si>
  <si>
    <t>Z03456</t>
  </si>
  <si>
    <t>Z03457</t>
  </si>
  <si>
    <t>Z03458</t>
  </si>
  <si>
    <t>Z03459</t>
  </si>
  <si>
    <t>Z03460</t>
  </si>
  <si>
    <t>Z03461</t>
  </si>
  <si>
    <t>Z03462</t>
  </si>
  <si>
    <t>Z03463</t>
  </si>
  <si>
    <t>Z03464</t>
  </si>
  <si>
    <t>Z03465</t>
  </si>
  <si>
    <t>Z03466</t>
  </si>
  <si>
    <t>Z03467</t>
  </si>
  <si>
    <t>Z03468</t>
  </si>
  <si>
    <t>Z03469</t>
  </si>
  <si>
    <t>Z03470</t>
  </si>
  <si>
    <t>Z03471</t>
  </si>
  <si>
    <t>Z03472</t>
  </si>
  <si>
    <t>Z03473</t>
  </si>
  <si>
    <t>Z03474</t>
  </si>
  <si>
    <t>Z03475</t>
  </si>
  <si>
    <t>2025-01-03</t>
  </si>
  <si>
    <t>Z03476</t>
  </si>
  <si>
    <t>Z03477</t>
  </si>
  <si>
    <t>Z03478</t>
  </si>
  <si>
    <t>Z03479</t>
  </si>
  <si>
    <t>Z03480</t>
  </si>
  <si>
    <t>Z03481</t>
  </si>
  <si>
    <t>Z03482</t>
  </si>
  <si>
    <t>Z03483</t>
  </si>
  <si>
    <t>Z03484</t>
  </si>
  <si>
    <t>Z03485</t>
  </si>
  <si>
    <t>Z03486</t>
  </si>
  <si>
    <t>Z03487</t>
  </si>
  <si>
    <t>Z03488</t>
  </si>
  <si>
    <t>Z03489</t>
  </si>
  <si>
    <t>Z03490</t>
  </si>
  <si>
    <t>Z03491</t>
  </si>
  <si>
    <t>Z03492</t>
  </si>
  <si>
    <t>Z03493</t>
  </si>
  <si>
    <t>Z03494</t>
  </si>
  <si>
    <t>Z03495</t>
  </si>
  <si>
    <t>Z03496</t>
  </si>
  <si>
    <t>Z03497</t>
  </si>
  <si>
    <t>Z03498</t>
  </si>
  <si>
    <t>Z03499</t>
  </si>
  <si>
    <t>Z03500</t>
  </si>
  <si>
    <t>Z03501</t>
  </si>
  <si>
    <t>Z03502</t>
  </si>
  <si>
    <t>Z03503</t>
  </si>
  <si>
    <t>Z03504</t>
  </si>
  <si>
    <t>Z03505</t>
  </si>
  <si>
    <t>Z03506</t>
  </si>
  <si>
    <t>Z03507</t>
  </si>
  <si>
    <t>Z03508</t>
  </si>
  <si>
    <t>Z03509</t>
  </si>
  <si>
    <t>Z03510</t>
  </si>
  <si>
    <t>Z03511</t>
  </si>
  <si>
    <t>Z03512</t>
  </si>
  <si>
    <t>Z03513</t>
  </si>
  <si>
    <t>Z03514</t>
  </si>
  <si>
    <t>Z03515</t>
  </si>
  <si>
    <t>Z03516</t>
  </si>
  <si>
    <t>Z03517</t>
  </si>
  <si>
    <t>Z03518</t>
  </si>
  <si>
    <t>Z03519</t>
  </si>
  <si>
    <t>Z03520</t>
  </si>
  <si>
    <t>Z03521</t>
  </si>
  <si>
    <t>Z03522</t>
  </si>
  <si>
    <t>Z03523</t>
  </si>
  <si>
    <t>Z03524</t>
  </si>
  <si>
    <t>Z03525</t>
  </si>
  <si>
    <t>Z03526</t>
  </si>
  <si>
    <t>Z03527</t>
  </si>
  <si>
    <t>Z03528</t>
  </si>
  <si>
    <t>Z03529</t>
  </si>
  <si>
    <t>Z03530</t>
  </si>
  <si>
    <t>Z03531</t>
  </si>
  <si>
    <t>Z03532</t>
  </si>
  <si>
    <t>Z03533</t>
  </si>
  <si>
    <t>Z03534</t>
  </si>
  <si>
    <t>Z03535</t>
  </si>
  <si>
    <t>Z03536</t>
  </si>
  <si>
    <t>Z03537</t>
  </si>
  <si>
    <t>Z03538</t>
  </si>
  <si>
    <t>Z03539</t>
  </si>
  <si>
    <t>Z03540</t>
  </si>
  <si>
    <t>Z03541</t>
  </si>
  <si>
    <t>Z03542</t>
  </si>
  <si>
    <t>Z03543</t>
  </si>
  <si>
    <t>Z03544</t>
  </si>
  <si>
    <t>Z03545</t>
  </si>
  <si>
    <t>Z03546</t>
  </si>
  <si>
    <t>Z03547</t>
  </si>
  <si>
    <t>Z03548</t>
  </si>
  <si>
    <t>Z03549</t>
  </si>
  <si>
    <t>Z03550</t>
  </si>
  <si>
    <t>Z03551</t>
  </si>
  <si>
    <t>Z03552</t>
  </si>
  <si>
    <t>Z03553</t>
  </si>
  <si>
    <t>Z03554</t>
  </si>
  <si>
    <t>Z03555</t>
  </si>
  <si>
    <t>Z03556</t>
  </si>
  <si>
    <t>Z03557</t>
  </si>
  <si>
    <t>Z03558</t>
  </si>
  <si>
    <t>Z03559</t>
  </si>
  <si>
    <t>Z03560</t>
  </si>
  <si>
    <t>Z03561</t>
  </si>
  <si>
    <t>Z03562</t>
  </si>
  <si>
    <t>Z03563</t>
  </si>
  <si>
    <t>Z03564</t>
  </si>
  <si>
    <t>Z03565</t>
  </si>
  <si>
    <t>Z03566</t>
  </si>
  <si>
    <t>Z03567</t>
  </si>
  <si>
    <t>Z03568</t>
  </si>
  <si>
    <t>Z03569</t>
  </si>
  <si>
    <t>Z03570</t>
  </si>
  <si>
    <t>Z03571</t>
  </si>
  <si>
    <t>Z03572</t>
  </si>
  <si>
    <t>Z03573</t>
  </si>
  <si>
    <t>Z03574</t>
  </si>
  <si>
    <t>Z03575</t>
  </si>
  <si>
    <t>Z03576</t>
  </si>
  <si>
    <t>Z03577</t>
  </si>
  <si>
    <t>Z03578</t>
  </si>
  <si>
    <t>Z03579</t>
  </si>
  <si>
    <t>Z03580</t>
  </si>
  <si>
    <t>Z03581</t>
  </si>
  <si>
    <t>Z03582</t>
  </si>
  <si>
    <t>Z03583</t>
  </si>
  <si>
    <t>Z03584</t>
  </si>
  <si>
    <t>Z03585</t>
  </si>
  <si>
    <t>Z03586</t>
  </si>
  <si>
    <t>Z03587</t>
  </si>
  <si>
    <t>Z03588</t>
  </si>
  <si>
    <t>Z03589</t>
  </si>
  <si>
    <t>Z03590</t>
  </si>
  <si>
    <t>Z03591</t>
  </si>
  <si>
    <t>Z03592</t>
  </si>
  <si>
    <t>Z03593</t>
  </si>
  <si>
    <t>Z03594</t>
  </si>
  <si>
    <t>Z03595</t>
  </si>
  <si>
    <t>Z03596</t>
  </si>
  <si>
    <t>Z03597</t>
  </si>
  <si>
    <t>Z03598</t>
  </si>
  <si>
    <t>Z03599</t>
  </si>
  <si>
    <t>Z03600</t>
  </si>
  <si>
    <t>2024-01-16</t>
  </si>
  <si>
    <t>Z03601</t>
  </si>
  <si>
    <t>Z03602</t>
  </si>
  <si>
    <t>Z03603</t>
  </si>
  <si>
    <t>Z03604</t>
  </si>
  <si>
    <t>Z03605</t>
  </si>
  <si>
    <t>Z03606</t>
  </si>
  <si>
    <t>Z03607</t>
  </si>
  <si>
    <t>Z03608</t>
  </si>
  <si>
    <t>Z03609</t>
  </si>
  <si>
    <t>Z03610</t>
  </si>
  <si>
    <t>Z03611</t>
  </si>
  <si>
    <t>Z03612</t>
  </si>
  <si>
    <t>Z03613</t>
  </si>
  <si>
    <t>Z03614</t>
  </si>
  <si>
    <t>Z03615</t>
  </si>
  <si>
    <t>Z03616</t>
  </si>
  <si>
    <t>Z03617</t>
  </si>
  <si>
    <t>Z03618</t>
  </si>
  <si>
    <t>Z03619</t>
  </si>
  <si>
    <t>Z03620</t>
  </si>
  <si>
    <t>Z03621</t>
  </si>
  <si>
    <t>Z03622</t>
  </si>
  <si>
    <t>Z03623</t>
  </si>
  <si>
    <t>Z03624</t>
  </si>
  <si>
    <t>Z03625</t>
  </si>
  <si>
    <t>Z03626</t>
  </si>
  <si>
    <t>Z03627</t>
  </si>
  <si>
    <t>Z03628</t>
  </si>
  <si>
    <t>Z03629</t>
  </si>
  <si>
    <t>Z03630</t>
  </si>
  <si>
    <t>Z03631</t>
  </si>
  <si>
    <t>Z03632</t>
  </si>
  <si>
    <t>Z03633</t>
  </si>
  <si>
    <t>Z03634</t>
  </si>
  <si>
    <t>Z03635</t>
  </si>
  <si>
    <t>Z03636</t>
  </si>
  <si>
    <t>Z03637</t>
  </si>
  <si>
    <t>Z03638</t>
  </si>
  <si>
    <t>Z03639</t>
  </si>
  <si>
    <t>Z03640</t>
  </si>
  <si>
    <t>Z03641</t>
  </si>
  <si>
    <t>Z03642</t>
  </si>
  <si>
    <t>Z03643</t>
  </si>
  <si>
    <t>Z03644</t>
  </si>
  <si>
    <t>Z03645</t>
  </si>
  <si>
    <t>Z03646</t>
  </si>
  <si>
    <t>Z03647</t>
  </si>
  <si>
    <t>Z03648</t>
  </si>
  <si>
    <t>Z03649</t>
  </si>
  <si>
    <t>Z03650</t>
  </si>
  <si>
    <t>Z03651</t>
  </si>
  <si>
    <t>Z03652</t>
  </si>
  <si>
    <t>Z03653</t>
  </si>
  <si>
    <t>Z03654</t>
  </si>
  <si>
    <t>Z03655</t>
  </si>
  <si>
    <t>Z03656</t>
  </si>
  <si>
    <t>Z03657</t>
  </si>
  <si>
    <t>Z03658</t>
  </si>
  <si>
    <t>Z03659</t>
  </si>
  <si>
    <t>Z03660</t>
  </si>
  <si>
    <t>Z03661</t>
  </si>
  <si>
    <t>Z03662</t>
  </si>
  <si>
    <t>Z03663</t>
  </si>
  <si>
    <t>Z03664</t>
  </si>
  <si>
    <t>Z03665</t>
  </si>
  <si>
    <t>Z03666</t>
  </si>
  <si>
    <t>Z03667</t>
  </si>
  <si>
    <t>Z03668</t>
  </si>
  <si>
    <t>Z03669</t>
  </si>
  <si>
    <t>Z03670</t>
  </si>
  <si>
    <t>Z03671</t>
  </si>
  <si>
    <t>Z03672</t>
  </si>
  <si>
    <t>Z03673</t>
  </si>
  <si>
    <t>Z03674</t>
  </si>
  <si>
    <t>Z03675</t>
  </si>
  <si>
    <t>Z03676</t>
  </si>
  <si>
    <t>Z03677</t>
  </si>
  <si>
    <t>Z03678</t>
  </si>
  <si>
    <t>Z03679</t>
  </si>
  <si>
    <t>Z03680</t>
  </si>
  <si>
    <t>Z03681</t>
  </si>
  <si>
    <t>Z03682</t>
  </si>
  <si>
    <t>Z03683</t>
  </si>
  <si>
    <t>Z03684</t>
  </si>
  <si>
    <t>Z03685</t>
  </si>
  <si>
    <t>Z03686</t>
  </si>
  <si>
    <t>Z03687</t>
  </si>
  <si>
    <t>Z03688</t>
  </si>
  <si>
    <t>Z03689</t>
  </si>
  <si>
    <t>Z03690</t>
  </si>
  <si>
    <t>Z03691</t>
  </si>
  <si>
    <t>Z03692</t>
  </si>
  <si>
    <t>Z03693</t>
  </si>
  <si>
    <t>Z03694</t>
  </si>
  <si>
    <t>Z03695</t>
  </si>
  <si>
    <t>Z03696</t>
  </si>
  <si>
    <t>Z03697</t>
  </si>
  <si>
    <t>Z03698</t>
  </si>
  <si>
    <t>Z03699</t>
  </si>
  <si>
    <t>Z03700</t>
  </si>
  <si>
    <t>Z03701</t>
  </si>
  <si>
    <t>Z03702</t>
  </si>
  <si>
    <t>Z03703</t>
  </si>
  <si>
    <t>Z03704</t>
  </si>
  <si>
    <t>Z03705</t>
  </si>
  <si>
    <t>Z03706</t>
  </si>
  <si>
    <t>Z03707</t>
  </si>
  <si>
    <t>Z03708</t>
  </si>
  <si>
    <t>Z03709</t>
  </si>
  <si>
    <t>2024-10-21</t>
  </si>
  <si>
    <t>Z03710</t>
  </si>
  <si>
    <t>Z03711</t>
  </si>
  <si>
    <t>Z03712</t>
  </si>
  <si>
    <t>Z03713</t>
  </si>
  <si>
    <t>Z03714</t>
  </si>
  <si>
    <t>Z03715</t>
  </si>
  <si>
    <t>Z03716</t>
  </si>
  <si>
    <t>Z03717</t>
  </si>
  <si>
    <t>Z03718</t>
  </si>
  <si>
    <t>Z03719</t>
  </si>
  <si>
    <t>Z03720</t>
  </si>
  <si>
    <t>Z03721</t>
  </si>
  <si>
    <t>Z03722</t>
  </si>
  <si>
    <t>Z03723</t>
  </si>
  <si>
    <t>Z03724</t>
  </si>
  <si>
    <t>Z03725</t>
  </si>
  <si>
    <t>Z03726</t>
  </si>
  <si>
    <t>Z03727</t>
  </si>
  <si>
    <t>Z03728</t>
  </si>
  <si>
    <t>Z03729</t>
  </si>
  <si>
    <t>Z03730</t>
  </si>
  <si>
    <t>Z03731</t>
  </si>
  <si>
    <t>Z03732</t>
  </si>
  <si>
    <t>Z03733</t>
  </si>
  <si>
    <t>Z03734</t>
  </si>
  <si>
    <t>Z03735</t>
  </si>
  <si>
    <t>Z03736</t>
  </si>
  <si>
    <t>Z03737</t>
  </si>
  <si>
    <t>Z03738</t>
  </si>
  <si>
    <t>Z03739</t>
  </si>
  <si>
    <t>Z03740</t>
  </si>
  <si>
    <t>Z03741</t>
  </si>
  <si>
    <t>Z03742</t>
  </si>
  <si>
    <t>Z03743</t>
  </si>
  <si>
    <t>Z03744</t>
  </si>
  <si>
    <t>Z03745</t>
  </si>
  <si>
    <t>Z03746</t>
  </si>
  <si>
    <t>Z03747</t>
  </si>
  <si>
    <t>Z03748</t>
  </si>
  <si>
    <t>Z03749</t>
  </si>
  <si>
    <t>Z03750</t>
  </si>
  <si>
    <t>Z03751</t>
  </si>
  <si>
    <t>Z03752</t>
  </si>
  <si>
    <t>Z03753</t>
  </si>
  <si>
    <t>Z03754</t>
  </si>
  <si>
    <t>Z03755</t>
  </si>
  <si>
    <t>Z03756</t>
  </si>
  <si>
    <t>Z03757</t>
  </si>
  <si>
    <t>Z03758</t>
  </si>
  <si>
    <t>Z03759</t>
  </si>
  <si>
    <t>Z03760</t>
  </si>
  <si>
    <t>Z03761</t>
  </si>
  <si>
    <t>Z03762</t>
  </si>
  <si>
    <t>Z03763</t>
  </si>
  <si>
    <t>Z03764</t>
  </si>
  <si>
    <t>Z03765</t>
  </si>
  <si>
    <t>Z03766</t>
  </si>
  <si>
    <t>Z03767</t>
  </si>
  <si>
    <t>Z03768</t>
  </si>
  <si>
    <t>Z03769</t>
  </si>
  <si>
    <t>Z03770</t>
  </si>
  <si>
    <t>Z03771</t>
  </si>
  <si>
    <t>Z03772</t>
  </si>
  <si>
    <t>Z03773</t>
  </si>
  <si>
    <t>Z03774</t>
  </si>
  <si>
    <t>Z03775</t>
  </si>
  <si>
    <t>Z03776</t>
  </si>
  <si>
    <t>Z03777</t>
  </si>
  <si>
    <t>Z03778</t>
  </si>
  <si>
    <t>Z03779</t>
  </si>
  <si>
    <t>Z03780</t>
  </si>
  <si>
    <t>Z03781</t>
  </si>
  <si>
    <t>Z03782</t>
  </si>
  <si>
    <t>Z03783</t>
  </si>
  <si>
    <t>Z03784</t>
  </si>
  <si>
    <t>Z03785</t>
  </si>
  <si>
    <t>Z03786</t>
  </si>
  <si>
    <t>Z03787</t>
  </si>
  <si>
    <t>Z03788</t>
  </si>
  <si>
    <t>Z03789</t>
  </si>
  <si>
    <t>Z03790</t>
  </si>
  <si>
    <t>Z03791</t>
  </si>
  <si>
    <t>Z03792</t>
  </si>
  <si>
    <t>Z03793</t>
  </si>
  <si>
    <t>Z03794</t>
  </si>
  <si>
    <t>Z03795</t>
  </si>
  <si>
    <t>Z03796</t>
  </si>
  <si>
    <t>Z03797</t>
  </si>
  <si>
    <t>Z03798</t>
  </si>
  <si>
    <t>Z03799</t>
  </si>
  <si>
    <t>Z03800</t>
  </si>
  <si>
    <t>Z03801</t>
  </si>
  <si>
    <t>Z03802</t>
  </si>
  <si>
    <t>Z03803</t>
  </si>
  <si>
    <t>Z03804</t>
  </si>
  <si>
    <t>Z03805</t>
  </si>
  <si>
    <t>Z03806</t>
  </si>
  <si>
    <t>Z03807</t>
  </si>
  <si>
    <t>Z03808</t>
  </si>
  <si>
    <t>Z03809</t>
  </si>
  <si>
    <t>Z03810</t>
  </si>
  <si>
    <t>Z03811</t>
  </si>
  <si>
    <t>Z03812</t>
  </si>
  <si>
    <t>Z03813</t>
  </si>
  <si>
    <t>Z03814</t>
  </si>
  <si>
    <t>Z03815</t>
  </si>
  <si>
    <t>Z03816</t>
  </si>
  <si>
    <t>Z03817</t>
  </si>
  <si>
    <t>Z03818</t>
  </si>
  <si>
    <t>Z03819</t>
  </si>
  <si>
    <t>Z03820</t>
  </si>
  <si>
    <t>Z03821</t>
  </si>
  <si>
    <t>Z03822</t>
  </si>
  <si>
    <t>Z03823</t>
  </si>
  <si>
    <t>Z03824</t>
  </si>
  <si>
    <t>Z03825</t>
  </si>
  <si>
    <t>Z03826</t>
  </si>
  <si>
    <t>Z03827</t>
  </si>
  <si>
    <t>Z03828</t>
  </si>
  <si>
    <t>Z03829</t>
  </si>
  <si>
    <t>Z03830</t>
  </si>
  <si>
    <t>Z03831</t>
  </si>
  <si>
    <t>Z03832</t>
  </si>
  <si>
    <t>Z03833</t>
  </si>
  <si>
    <t>Z03834</t>
  </si>
  <si>
    <t>Z03835</t>
  </si>
  <si>
    <t>Z03836</t>
  </si>
  <si>
    <t>Z03837</t>
  </si>
  <si>
    <t>2024-07-12</t>
  </si>
  <si>
    <t>Z03838</t>
  </si>
  <si>
    <t>Z03839</t>
  </si>
  <si>
    <t>Z03840</t>
  </si>
  <si>
    <t>Z03841</t>
  </si>
  <si>
    <t>Z03842</t>
  </si>
  <si>
    <t>Z03843</t>
  </si>
  <si>
    <t>Z03844</t>
  </si>
  <si>
    <t>Z03845</t>
  </si>
  <si>
    <t>Z03846</t>
  </si>
  <si>
    <t>Z03847</t>
  </si>
  <si>
    <t>Z03848</t>
  </si>
  <si>
    <t>Z03849</t>
  </si>
  <si>
    <t>Z03850</t>
  </si>
  <si>
    <t>Z03851</t>
  </si>
  <si>
    <t>Z03852</t>
  </si>
  <si>
    <t>Z03853</t>
  </si>
  <si>
    <t>Z03854</t>
  </si>
  <si>
    <t>Z03855</t>
  </si>
  <si>
    <t>Z03856</t>
  </si>
  <si>
    <t>Z03857</t>
  </si>
  <si>
    <t>Z03858</t>
  </si>
  <si>
    <t>Z03859</t>
  </si>
  <si>
    <t>Z03860</t>
  </si>
  <si>
    <t>Z03861</t>
  </si>
  <si>
    <t>Z03862</t>
  </si>
  <si>
    <t>Z03863</t>
  </si>
  <si>
    <t>Z03864</t>
  </si>
  <si>
    <t>Z03865</t>
  </si>
  <si>
    <t>Z03866</t>
  </si>
  <si>
    <t>Z03867</t>
  </si>
  <si>
    <t>Z03868</t>
  </si>
  <si>
    <t>Z03869</t>
  </si>
  <si>
    <t>Z03870</t>
  </si>
  <si>
    <t>Z03871</t>
  </si>
  <si>
    <t>Z03872</t>
  </si>
  <si>
    <t>Z03873</t>
  </si>
  <si>
    <t>Z03874</t>
  </si>
  <si>
    <t>Z03875</t>
  </si>
  <si>
    <t>Z03876</t>
  </si>
  <si>
    <t>Z03877</t>
  </si>
  <si>
    <t>Z03878</t>
  </si>
  <si>
    <t>Z03879</t>
  </si>
  <si>
    <t>Z03880</t>
  </si>
  <si>
    <t>Z03881</t>
  </si>
  <si>
    <t>Z03882</t>
  </si>
  <si>
    <t>Z03883</t>
  </si>
  <si>
    <t>Z03884</t>
  </si>
  <si>
    <t>Z03885</t>
  </si>
  <si>
    <t>Z03886</t>
  </si>
  <si>
    <t>Z03887</t>
  </si>
  <si>
    <t>Z03888</t>
  </si>
  <si>
    <t>Z03889</t>
  </si>
  <si>
    <t>Z03890</t>
  </si>
  <si>
    <t>Z03891</t>
  </si>
  <si>
    <t>Z03892</t>
  </si>
  <si>
    <t>Z03893</t>
  </si>
  <si>
    <t>Z03894</t>
  </si>
  <si>
    <t>Z03895</t>
  </si>
  <si>
    <t>Z03896</t>
  </si>
  <si>
    <t>Z03897</t>
  </si>
  <si>
    <t>Z03898</t>
  </si>
  <si>
    <t>Z03899</t>
  </si>
  <si>
    <t>Z03900</t>
  </si>
  <si>
    <t>Z03901</t>
  </si>
  <si>
    <t>Z03902</t>
  </si>
  <si>
    <t>Z03903</t>
  </si>
  <si>
    <t>Z03904</t>
  </si>
  <si>
    <t>Z03905</t>
  </si>
  <si>
    <t>Z03906</t>
  </si>
  <si>
    <t>Z03907</t>
  </si>
  <si>
    <t>Z03908</t>
  </si>
  <si>
    <t>Z03909</t>
  </si>
  <si>
    <t>Z03910</t>
  </si>
  <si>
    <t>Z03911</t>
  </si>
  <si>
    <t>Z03912</t>
  </si>
  <si>
    <t>Z03913</t>
  </si>
  <si>
    <t>Z03914</t>
  </si>
  <si>
    <t>Z03915</t>
  </si>
  <si>
    <t>Z03916</t>
  </si>
  <si>
    <t>Z03917</t>
  </si>
  <si>
    <t>Z03918</t>
  </si>
  <si>
    <t>Z03919</t>
  </si>
  <si>
    <t>Z03920</t>
  </si>
  <si>
    <t>Z03921</t>
  </si>
  <si>
    <t>Z03922</t>
  </si>
  <si>
    <t>Z03923</t>
  </si>
  <si>
    <t>Z03924</t>
  </si>
  <si>
    <t>Z03925</t>
  </si>
  <si>
    <t>Z03926</t>
  </si>
  <si>
    <t>Z03927</t>
  </si>
  <si>
    <t>Z03928</t>
  </si>
  <si>
    <t>Z03929</t>
  </si>
  <si>
    <t>Z03930</t>
  </si>
  <si>
    <t>Z03931</t>
  </si>
  <si>
    <t>Z03932</t>
  </si>
  <si>
    <t>Z03933</t>
  </si>
  <si>
    <t>Z03934</t>
  </si>
  <si>
    <t>Z03935</t>
  </si>
  <si>
    <t>Z03936</t>
  </si>
  <si>
    <t>Z03937</t>
  </si>
  <si>
    <t>Z03938</t>
  </si>
  <si>
    <t>Z03939</t>
  </si>
  <si>
    <t>Z03940</t>
  </si>
  <si>
    <t>Z03941</t>
  </si>
  <si>
    <t>Z03942</t>
  </si>
  <si>
    <t>Z03943</t>
  </si>
  <si>
    <t>Z03944</t>
  </si>
  <si>
    <t>Z03945</t>
  </si>
  <si>
    <t>Z03946</t>
  </si>
  <si>
    <t>Z03947</t>
  </si>
  <si>
    <t>Z03948</t>
  </si>
  <si>
    <t>Z03949</t>
  </si>
  <si>
    <t>Z03950</t>
  </si>
  <si>
    <t>Z03951</t>
  </si>
  <si>
    <t>Z03952</t>
  </si>
  <si>
    <t>Z03953</t>
  </si>
  <si>
    <t>Z03954</t>
  </si>
  <si>
    <t>Z03955</t>
  </si>
  <si>
    <t>Z03956</t>
  </si>
  <si>
    <t>Z03957</t>
  </si>
  <si>
    <t>Z03958</t>
  </si>
  <si>
    <t>Z03959</t>
  </si>
  <si>
    <t>Z03960</t>
  </si>
  <si>
    <t>Z03961</t>
  </si>
  <si>
    <t>Z03962</t>
  </si>
  <si>
    <t>Z03963</t>
  </si>
  <si>
    <t>Z03964</t>
  </si>
  <si>
    <t>Z03965</t>
  </si>
  <si>
    <t>Z03966</t>
  </si>
  <si>
    <t>Z03967</t>
  </si>
  <si>
    <t>Z03968</t>
  </si>
  <si>
    <t>2024-12-21</t>
  </si>
  <si>
    <t>Z03969</t>
  </si>
  <si>
    <t>Z03970</t>
  </si>
  <si>
    <t>Z03971</t>
  </si>
  <si>
    <t>Z03972</t>
  </si>
  <si>
    <t>Z03973</t>
  </si>
  <si>
    <t>Z03974</t>
  </si>
  <si>
    <t>Z03975</t>
  </si>
  <si>
    <t>Z03976</t>
  </si>
  <si>
    <t>Z03977</t>
  </si>
  <si>
    <t>Z03978</t>
  </si>
  <si>
    <t>Z03979</t>
  </si>
  <si>
    <t>Z03980</t>
  </si>
  <si>
    <t>Z03981</t>
  </si>
  <si>
    <t>Z03982</t>
  </si>
  <si>
    <t>Z03983</t>
  </si>
  <si>
    <t>Z03984</t>
  </si>
  <si>
    <t>Z03985</t>
  </si>
  <si>
    <t>Z03986</t>
  </si>
  <si>
    <t>Z03987</t>
  </si>
  <si>
    <t>Z03988</t>
  </si>
  <si>
    <t>Z03989</t>
  </si>
  <si>
    <t>Z03990</t>
  </si>
  <si>
    <t>Z03991</t>
  </si>
  <si>
    <t>Z03992</t>
  </si>
  <si>
    <t>Z03993</t>
  </si>
  <si>
    <t>Z03994</t>
  </si>
  <si>
    <t>Z03995</t>
  </si>
  <si>
    <t>Z03996</t>
  </si>
  <si>
    <t>Z03997</t>
  </si>
  <si>
    <t>Z03998</t>
  </si>
  <si>
    <t>Z03999</t>
  </si>
  <si>
    <t>Z04000</t>
  </si>
  <si>
    <t>Z04001</t>
  </si>
  <si>
    <t>Z04002</t>
  </si>
  <si>
    <t>Z04003</t>
  </si>
  <si>
    <t>Z04004</t>
  </si>
  <si>
    <t>Z04005</t>
  </si>
  <si>
    <t>Z04006</t>
  </si>
  <si>
    <t>Z04007</t>
  </si>
  <si>
    <t>Z04008</t>
  </si>
  <si>
    <t>Z04009</t>
  </si>
  <si>
    <t>Z04010</t>
  </si>
  <si>
    <t>Z04011</t>
  </si>
  <si>
    <t>Z04012</t>
  </si>
  <si>
    <t>Z04013</t>
  </si>
  <si>
    <t>Z04014</t>
  </si>
  <si>
    <t>Z04015</t>
  </si>
  <si>
    <t>Z04016</t>
  </si>
  <si>
    <t>Z04017</t>
  </si>
  <si>
    <t>Z04018</t>
  </si>
  <si>
    <t>Z04019</t>
  </si>
  <si>
    <t>Z04020</t>
  </si>
  <si>
    <t>Z04021</t>
  </si>
  <si>
    <t>Z04022</t>
  </si>
  <si>
    <t>Z04023</t>
  </si>
  <si>
    <t>Z04024</t>
  </si>
  <si>
    <t>Z04025</t>
  </si>
  <si>
    <t>Z04026</t>
  </si>
  <si>
    <t>Z04027</t>
  </si>
  <si>
    <t>Z04028</t>
  </si>
  <si>
    <t>Z04029</t>
  </si>
  <si>
    <t>Z04030</t>
  </si>
  <si>
    <t>Z04031</t>
  </si>
  <si>
    <t>Z04032</t>
  </si>
  <si>
    <t>Z04033</t>
  </si>
  <si>
    <t>Z04034</t>
  </si>
  <si>
    <t>Z04035</t>
  </si>
  <si>
    <t>Z04036</t>
  </si>
  <si>
    <t>Z04037</t>
  </si>
  <si>
    <t>Z04038</t>
  </si>
  <si>
    <t>Z04039</t>
  </si>
  <si>
    <t>Z04040</t>
  </si>
  <si>
    <t>Z04041</t>
  </si>
  <si>
    <t>Z04042</t>
  </si>
  <si>
    <t>Z04043</t>
  </si>
  <si>
    <t>Z04044</t>
  </si>
  <si>
    <t>Z04045</t>
  </si>
  <si>
    <t>Z04046</t>
  </si>
  <si>
    <t>Z04047</t>
  </si>
  <si>
    <t>Z04048</t>
  </si>
  <si>
    <t>Z04049</t>
  </si>
  <si>
    <t>Z04050</t>
  </si>
  <si>
    <t>Z04051</t>
  </si>
  <si>
    <t>Z04052</t>
  </si>
  <si>
    <t>Z04053</t>
  </si>
  <si>
    <t>Z04054</t>
  </si>
  <si>
    <t>Z04055</t>
  </si>
  <si>
    <t>Z04056</t>
  </si>
  <si>
    <t>Z04057</t>
  </si>
  <si>
    <t>Z04058</t>
  </si>
  <si>
    <t>Z04059</t>
  </si>
  <si>
    <t>Z04060</t>
  </si>
  <si>
    <t>Z04061</t>
  </si>
  <si>
    <t>Z04062</t>
  </si>
  <si>
    <t>Z04063</t>
  </si>
  <si>
    <t>Z04064</t>
  </si>
  <si>
    <t>Z04065</t>
  </si>
  <si>
    <t>Z04066</t>
  </si>
  <si>
    <t>Z04067</t>
  </si>
  <si>
    <t>Z04068</t>
  </si>
  <si>
    <t>Z04069</t>
  </si>
  <si>
    <t>Z04070</t>
  </si>
  <si>
    <t>Z04071</t>
  </si>
  <si>
    <t>Z04072</t>
  </si>
  <si>
    <t>Z04073</t>
  </si>
  <si>
    <t>Z04074</t>
  </si>
  <si>
    <t>Z04075</t>
  </si>
  <si>
    <t>Z04076</t>
  </si>
  <si>
    <t>Z04077</t>
  </si>
  <si>
    <t>Z04078</t>
  </si>
  <si>
    <t>Z04079</t>
  </si>
  <si>
    <t>Z04080</t>
  </si>
  <si>
    <t>Z04081</t>
  </si>
  <si>
    <t>Z04082</t>
  </si>
  <si>
    <t>Z04083</t>
  </si>
  <si>
    <t>Z04084</t>
  </si>
  <si>
    <t>Z04085</t>
  </si>
  <si>
    <t>Z04086</t>
  </si>
  <si>
    <t>Z04087</t>
  </si>
  <si>
    <t>Z04088</t>
  </si>
  <si>
    <t>Z04089</t>
  </si>
  <si>
    <t>Z04090</t>
  </si>
  <si>
    <t>Z04091</t>
  </si>
  <si>
    <t>Z04092</t>
  </si>
  <si>
    <t>Z04093</t>
  </si>
  <si>
    <t>Z04094</t>
  </si>
  <si>
    <t>Z04095</t>
  </si>
  <si>
    <t>Z04096</t>
  </si>
  <si>
    <t>Z04097</t>
  </si>
  <si>
    <t>Z04098</t>
  </si>
  <si>
    <t>Z04099</t>
  </si>
  <si>
    <t>Z04100</t>
  </si>
  <si>
    <t>Z04101</t>
  </si>
  <si>
    <t>Z04102</t>
  </si>
  <si>
    <t>Z04103</t>
  </si>
  <si>
    <t>Z04104</t>
  </si>
  <si>
    <t>Z04105</t>
  </si>
  <si>
    <t>Z04106</t>
  </si>
  <si>
    <t>Z04107</t>
  </si>
  <si>
    <t>Z04108</t>
  </si>
  <si>
    <t>Z04109</t>
  </si>
  <si>
    <t>Z04110</t>
  </si>
  <si>
    <t>Z04111</t>
  </si>
  <si>
    <t>Z04112</t>
  </si>
  <si>
    <t>Z04113</t>
  </si>
  <si>
    <t>Z04114</t>
  </si>
  <si>
    <t>Z04115</t>
  </si>
  <si>
    <t>Z04116</t>
  </si>
  <si>
    <t>Z04117</t>
  </si>
  <si>
    <t>Z04118</t>
  </si>
  <si>
    <t>Z04119</t>
  </si>
  <si>
    <t>Z04120</t>
  </si>
  <si>
    <t>Z04121</t>
  </si>
  <si>
    <t>Z04122</t>
  </si>
  <si>
    <t>Z04123</t>
  </si>
  <si>
    <t>Z04124</t>
  </si>
  <si>
    <t>Z04125</t>
  </si>
  <si>
    <t>Z04126</t>
  </si>
  <si>
    <t>Z04127</t>
  </si>
  <si>
    <t>Z04128</t>
  </si>
  <si>
    <t>Z04129</t>
  </si>
  <si>
    <t>Z04130</t>
  </si>
  <si>
    <t>Z04131</t>
  </si>
  <si>
    <t>Z04132</t>
  </si>
  <si>
    <t>Z04133</t>
  </si>
  <si>
    <t>Z04134</t>
  </si>
  <si>
    <t>Z04135</t>
  </si>
  <si>
    <t>Z04136</t>
  </si>
  <si>
    <t>Z04137</t>
  </si>
  <si>
    <t>Z04138</t>
  </si>
  <si>
    <t>Z04139</t>
  </si>
  <si>
    <t>Z04140</t>
  </si>
  <si>
    <t>Z04141</t>
  </si>
  <si>
    <t>Z04142</t>
  </si>
  <si>
    <t>Z04143</t>
  </si>
  <si>
    <t>Z04144</t>
  </si>
  <si>
    <t>Z04145</t>
  </si>
  <si>
    <t>Z04146</t>
  </si>
  <si>
    <t>Z04147</t>
  </si>
  <si>
    <t>Z04148</t>
  </si>
  <si>
    <t>Z04149</t>
  </si>
  <si>
    <t>Z04150</t>
  </si>
  <si>
    <t>Z04151</t>
  </si>
  <si>
    <t>Z04152</t>
  </si>
  <si>
    <t>Z04153</t>
  </si>
  <si>
    <t>Z04154</t>
  </si>
  <si>
    <t>Z04155</t>
  </si>
  <si>
    <t>Z04156</t>
  </si>
  <si>
    <t>Z04157</t>
  </si>
  <si>
    <t>Z04158</t>
  </si>
  <si>
    <t>Z04159</t>
  </si>
  <si>
    <t>Z04160</t>
  </si>
  <si>
    <t>Z04161</t>
  </si>
  <si>
    <t>Z04162</t>
  </si>
  <si>
    <t>Z04163</t>
  </si>
  <si>
    <t>Z04164</t>
  </si>
  <si>
    <t>Z04165</t>
  </si>
  <si>
    <t>Z04166</t>
  </si>
  <si>
    <t>Z04167</t>
  </si>
  <si>
    <t>Z04168</t>
  </si>
  <si>
    <t>Z04169</t>
  </si>
  <si>
    <t>Z04170</t>
  </si>
  <si>
    <t>Z04171</t>
  </si>
  <si>
    <t>Z04172</t>
  </si>
  <si>
    <t>Z04173</t>
  </si>
  <si>
    <t>Z04174</t>
  </si>
  <si>
    <t>Z04175</t>
  </si>
  <si>
    <t>Z04176</t>
  </si>
  <si>
    <t>Z04177</t>
  </si>
  <si>
    <t>Z04178</t>
  </si>
  <si>
    <t>Z04179</t>
  </si>
  <si>
    <t>Z04180</t>
  </si>
  <si>
    <t>Z04181</t>
  </si>
  <si>
    <t>Z04182</t>
  </si>
  <si>
    <t>Z04183</t>
  </si>
  <si>
    <t>Z04184</t>
  </si>
  <si>
    <t>Z04185</t>
  </si>
  <si>
    <t>Z04186</t>
  </si>
  <si>
    <t>Z04187</t>
  </si>
  <si>
    <t>Z04188</t>
  </si>
  <si>
    <t>Z04189</t>
  </si>
  <si>
    <t>Z04190</t>
  </si>
  <si>
    <t>Z04191</t>
  </si>
  <si>
    <t>Z04192</t>
  </si>
  <si>
    <t>Z04193</t>
  </si>
  <si>
    <t>Z04194</t>
  </si>
  <si>
    <t>Z04195</t>
  </si>
  <si>
    <t>Z04196</t>
  </si>
  <si>
    <t>Z04197</t>
  </si>
  <si>
    <t>Z04198</t>
  </si>
  <si>
    <t>Z04199</t>
  </si>
  <si>
    <t>Z04200</t>
  </si>
  <si>
    <t>Z04201</t>
  </si>
  <si>
    <t>Z04202</t>
  </si>
  <si>
    <t>Z04203</t>
  </si>
  <si>
    <t>Z04204</t>
  </si>
  <si>
    <t>Z04205</t>
  </si>
  <si>
    <t>Z04206</t>
  </si>
  <si>
    <t>Z04207</t>
  </si>
  <si>
    <t>Z04208</t>
  </si>
  <si>
    <t>Z04209</t>
  </si>
  <si>
    <t>Z04210</t>
  </si>
  <si>
    <t>Z04211</t>
  </si>
  <si>
    <t>Z04212</t>
  </si>
  <si>
    <t>Z04213</t>
  </si>
  <si>
    <t>Z04214</t>
  </si>
  <si>
    <t>Z04215</t>
  </si>
  <si>
    <t>Z04216</t>
  </si>
  <si>
    <t>Z04217</t>
  </si>
  <si>
    <t>Z04218</t>
  </si>
  <si>
    <t>Z04219</t>
  </si>
  <si>
    <t>Z04220</t>
  </si>
  <si>
    <t>Z04221</t>
  </si>
  <si>
    <t>Z04222</t>
  </si>
  <si>
    <t>Z04223</t>
  </si>
  <si>
    <t>Z04224</t>
  </si>
  <si>
    <t>Z04225</t>
  </si>
  <si>
    <t>Z04226</t>
  </si>
  <si>
    <t>Z04227</t>
  </si>
  <si>
    <t>Z04228</t>
  </si>
  <si>
    <t>Z04229</t>
  </si>
  <si>
    <t>Z04230</t>
  </si>
  <si>
    <t>Z04231</t>
  </si>
  <si>
    <t>Z04232</t>
  </si>
  <si>
    <t>Z04233</t>
  </si>
  <si>
    <t>Z04234</t>
  </si>
  <si>
    <t>Z04235</t>
  </si>
  <si>
    <t>Z04236</t>
  </si>
  <si>
    <t>Z04237</t>
  </si>
  <si>
    <t>Z04238</t>
  </si>
  <si>
    <t>Z04239</t>
  </si>
  <si>
    <t>Z04240</t>
  </si>
  <si>
    <t>Z04241</t>
  </si>
  <si>
    <t>Z04242</t>
  </si>
  <si>
    <t>Z04243</t>
  </si>
  <si>
    <t>Z04244</t>
  </si>
  <si>
    <t>Z04245</t>
  </si>
  <si>
    <t>Z04246</t>
  </si>
  <si>
    <t>Z04247</t>
  </si>
  <si>
    <t>Z04248</t>
  </si>
  <si>
    <t>Z04249</t>
  </si>
  <si>
    <t>Z04250</t>
  </si>
  <si>
    <t>Z04251</t>
  </si>
  <si>
    <t>Z04252</t>
  </si>
  <si>
    <t>Z04253</t>
  </si>
  <si>
    <t>Z04254</t>
  </si>
  <si>
    <t>Z04255</t>
  </si>
  <si>
    <t>Z04256</t>
  </si>
  <si>
    <t>Z04257</t>
  </si>
  <si>
    <t>Z04258</t>
  </si>
  <si>
    <t>Z04259</t>
  </si>
  <si>
    <t>Z04260</t>
  </si>
  <si>
    <t>Z04261</t>
  </si>
  <si>
    <t>Z04262</t>
  </si>
  <si>
    <t>Z04263</t>
  </si>
  <si>
    <t>Z04264</t>
  </si>
  <si>
    <t>Z04265</t>
  </si>
  <si>
    <t>Z04266</t>
  </si>
  <si>
    <t>Z04267</t>
  </si>
  <si>
    <t>Z04268</t>
  </si>
  <si>
    <t>Z04269</t>
  </si>
  <si>
    <t>Z04270</t>
  </si>
  <si>
    <t>Z04271</t>
  </si>
  <si>
    <t>Z04272</t>
  </si>
  <si>
    <t>Z04273</t>
  </si>
  <si>
    <t>Z04274</t>
  </si>
  <si>
    <t>Z04275</t>
  </si>
  <si>
    <t>Z04276</t>
  </si>
  <si>
    <t>Z04277</t>
  </si>
  <si>
    <t>Z04278</t>
  </si>
  <si>
    <t>Z04279</t>
  </si>
  <si>
    <t>Z04280</t>
  </si>
  <si>
    <t>Z04281</t>
  </si>
  <si>
    <t>Z04282</t>
  </si>
  <si>
    <t>Z04283</t>
  </si>
  <si>
    <t>Z04284</t>
  </si>
  <si>
    <t>Z04285</t>
  </si>
  <si>
    <t>Z04286</t>
  </si>
  <si>
    <t>Z04287</t>
  </si>
  <si>
    <t>Z04288</t>
  </si>
  <si>
    <t>Z04289</t>
  </si>
  <si>
    <t>Z04290</t>
  </si>
  <si>
    <t>Z04291</t>
  </si>
  <si>
    <t>Z04292</t>
  </si>
  <si>
    <t>Z04293</t>
  </si>
  <si>
    <t>Z04294</t>
  </si>
  <si>
    <t>Z04295</t>
  </si>
  <si>
    <t>Z04296</t>
  </si>
  <si>
    <t>Z04297</t>
  </si>
  <si>
    <t>Z04298</t>
  </si>
  <si>
    <t>Z04299</t>
  </si>
  <si>
    <t>Z04300</t>
  </si>
  <si>
    <t>Z04301</t>
  </si>
  <si>
    <t>Z04302</t>
  </si>
  <si>
    <t>Z04303</t>
  </si>
  <si>
    <t>Z04304</t>
  </si>
  <si>
    <t>Z04305</t>
  </si>
  <si>
    <t>Z04306</t>
  </si>
  <si>
    <t>Z04307</t>
  </si>
  <si>
    <t>Z04308</t>
  </si>
  <si>
    <t>Z04309</t>
  </si>
  <si>
    <t>Z04310</t>
  </si>
  <si>
    <t>Z04311</t>
  </si>
  <si>
    <t>Z04312</t>
  </si>
  <si>
    <t>Z04313</t>
  </si>
  <si>
    <t>Z04314</t>
  </si>
  <si>
    <t>Z04315</t>
  </si>
  <si>
    <t>Z04316</t>
  </si>
  <si>
    <t>Z04317</t>
  </si>
  <si>
    <t>Z04318</t>
  </si>
  <si>
    <t>Z04319</t>
  </si>
  <si>
    <t>Z04320</t>
  </si>
  <si>
    <t>Z04321</t>
  </si>
  <si>
    <t>Z04322</t>
  </si>
  <si>
    <t>Z04323</t>
  </si>
  <si>
    <t>Z04324</t>
  </si>
  <si>
    <t>Z04325</t>
  </si>
  <si>
    <t>Z04326</t>
  </si>
  <si>
    <t>Z04327</t>
  </si>
  <si>
    <t>Z04328</t>
  </si>
  <si>
    <t>Z04329</t>
  </si>
  <si>
    <t>Z04330</t>
  </si>
  <si>
    <t>Z04331</t>
  </si>
  <si>
    <t>Z04332</t>
  </si>
  <si>
    <t>Z04333</t>
  </si>
  <si>
    <t>Z04334</t>
  </si>
  <si>
    <t>Z04335</t>
  </si>
  <si>
    <t>Z04336</t>
  </si>
  <si>
    <t>Z04337</t>
  </si>
  <si>
    <t>Z04338</t>
  </si>
  <si>
    <t>Z04339</t>
  </si>
  <si>
    <t>Z04340</t>
  </si>
  <si>
    <t>Z04341</t>
  </si>
  <si>
    <t>Z04342</t>
  </si>
  <si>
    <t>Z04343</t>
  </si>
  <si>
    <t>Z04344</t>
  </si>
  <si>
    <t>Z04345</t>
  </si>
  <si>
    <t>Z04346</t>
  </si>
  <si>
    <t>Z04347</t>
  </si>
  <si>
    <t>Z04348</t>
  </si>
  <si>
    <t>Z04349</t>
  </si>
  <si>
    <t>Z04350</t>
  </si>
  <si>
    <t>Z04351</t>
  </si>
  <si>
    <t>Z04352</t>
  </si>
  <si>
    <t>Z04353</t>
  </si>
  <si>
    <t>Z04354</t>
  </si>
  <si>
    <t>Z04355</t>
  </si>
  <si>
    <t>Z04356</t>
  </si>
  <si>
    <t>Z04357</t>
  </si>
  <si>
    <t>Z04358</t>
  </si>
  <si>
    <t>Z04359</t>
  </si>
  <si>
    <t>Z04360</t>
  </si>
  <si>
    <t>Z04361</t>
  </si>
  <si>
    <t>Z04362</t>
  </si>
  <si>
    <t>Z04363</t>
  </si>
  <si>
    <t>Z04364</t>
  </si>
  <si>
    <t>Z04365</t>
  </si>
  <si>
    <t>Z04366</t>
  </si>
  <si>
    <t>Z04367</t>
  </si>
  <si>
    <t>Z04368</t>
  </si>
  <si>
    <t>Z04369</t>
  </si>
  <si>
    <t>Z04370</t>
  </si>
  <si>
    <t>Z04371</t>
  </si>
  <si>
    <t>Z04372</t>
  </si>
  <si>
    <t>Z04373</t>
  </si>
  <si>
    <t>Z04374</t>
  </si>
  <si>
    <t>Z04375</t>
  </si>
  <si>
    <t>Z04376</t>
  </si>
  <si>
    <t>Z04377</t>
  </si>
  <si>
    <t>Z04378</t>
  </si>
  <si>
    <t>Z04379</t>
  </si>
  <si>
    <t>Z04380</t>
  </si>
  <si>
    <t>Z04381</t>
  </si>
  <si>
    <t>Z04382</t>
  </si>
  <si>
    <t>Z04383</t>
  </si>
  <si>
    <t>Z04384</t>
  </si>
  <si>
    <t>Z04385</t>
  </si>
  <si>
    <t>Z04386</t>
  </si>
  <si>
    <t>Z04387</t>
  </si>
  <si>
    <t>Z04388</t>
  </si>
  <si>
    <t>Z04389</t>
  </si>
  <si>
    <t>Z04390</t>
  </si>
  <si>
    <t>Z04391</t>
  </si>
  <si>
    <t>Z04392</t>
  </si>
  <si>
    <t>Z04393</t>
  </si>
  <si>
    <t>Z04394</t>
  </si>
  <si>
    <t>Z04395</t>
  </si>
  <si>
    <t>Z04396</t>
  </si>
  <si>
    <t>Z04397</t>
  </si>
  <si>
    <t>Z04398</t>
  </si>
  <si>
    <t>Z04399</t>
  </si>
  <si>
    <t>Z04400</t>
  </si>
  <si>
    <t>Z04401</t>
  </si>
  <si>
    <t>Z04402</t>
  </si>
  <si>
    <t>Z04403</t>
  </si>
  <si>
    <t>Z04404</t>
  </si>
  <si>
    <t>Z04405</t>
  </si>
  <si>
    <t>Z04406</t>
  </si>
  <si>
    <t>Z04407</t>
  </si>
  <si>
    <t>Z04408</t>
  </si>
  <si>
    <t>Z04409</t>
  </si>
  <si>
    <t>Z04410</t>
  </si>
  <si>
    <t>Z04411</t>
  </si>
  <si>
    <t>Z04412</t>
  </si>
  <si>
    <t>Z04413</t>
  </si>
  <si>
    <t>Z04414</t>
  </si>
  <si>
    <t>Z04415</t>
  </si>
  <si>
    <t>Z04416</t>
  </si>
  <si>
    <t>Z04417</t>
  </si>
  <si>
    <t>Z04418</t>
  </si>
  <si>
    <t>Z04419</t>
  </si>
  <si>
    <t>Z04420</t>
  </si>
  <si>
    <t>Z04421</t>
  </si>
  <si>
    <t>Z04422</t>
  </si>
  <si>
    <t>Z04423</t>
  </si>
  <si>
    <t>Z04424</t>
  </si>
  <si>
    <t>Z04425</t>
  </si>
  <si>
    <t>Z04426</t>
  </si>
  <si>
    <t>Z04427</t>
  </si>
  <si>
    <t>Z04428</t>
  </si>
  <si>
    <t>Z04429</t>
  </si>
  <si>
    <t>Z04430</t>
  </si>
  <si>
    <t>Z04431</t>
  </si>
  <si>
    <t>Z04432</t>
  </si>
  <si>
    <t>Z04433</t>
  </si>
  <si>
    <t>Z04434</t>
  </si>
  <si>
    <t>Z04435</t>
  </si>
  <si>
    <t>Z04436</t>
  </si>
  <si>
    <t>Z04437</t>
  </si>
  <si>
    <t>Z04438</t>
  </si>
  <si>
    <t>Z04439</t>
  </si>
  <si>
    <t>Z04440</t>
  </si>
  <si>
    <t>Z04441</t>
  </si>
  <si>
    <t>Z04442</t>
  </si>
  <si>
    <t>Z04443</t>
  </si>
  <si>
    <t>Z04444</t>
  </si>
  <si>
    <t>Z04445</t>
  </si>
  <si>
    <t>Z04446</t>
  </si>
  <si>
    <t>Z04447</t>
  </si>
  <si>
    <t>Z04448</t>
  </si>
  <si>
    <t>Z04449</t>
  </si>
  <si>
    <t>Z04450</t>
  </si>
  <si>
    <t>Z04451</t>
  </si>
  <si>
    <t>Z04452</t>
  </si>
  <si>
    <t>Z04453</t>
  </si>
  <si>
    <t>Z04454</t>
  </si>
  <si>
    <t>Z04455</t>
  </si>
  <si>
    <t>Z04456</t>
  </si>
  <si>
    <t>Z04457</t>
  </si>
  <si>
    <t>Z04458</t>
  </si>
  <si>
    <t>Z04459</t>
  </si>
  <si>
    <t>Z04460</t>
  </si>
  <si>
    <t>Z04461</t>
  </si>
  <si>
    <t>Z04462</t>
  </si>
  <si>
    <t>Z04463</t>
  </si>
  <si>
    <t>Z04464</t>
  </si>
  <si>
    <t>Z04465</t>
  </si>
  <si>
    <t>Z04466</t>
  </si>
  <si>
    <t>Z04467</t>
  </si>
  <si>
    <t>Z04468</t>
  </si>
  <si>
    <t>Z04469</t>
  </si>
  <si>
    <t>Z04470</t>
  </si>
  <si>
    <t>Z04471</t>
  </si>
  <si>
    <t>Z04472</t>
  </si>
  <si>
    <t>Z04473</t>
  </si>
  <si>
    <t>Z04474</t>
  </si>
  <si>
    <t>Z04475</t>
  </si>
  <si>
    <t>Z04476</t>
  </si>
  <si>
    <t>Z04477</t>
  </si>
  <si>
    <t>Z04478</t>
  </si>
  <si>
    <t>Z04479</t>
  </si>
  <si>
    <t>Z04480</t>
  </si>
  <si>
    <t>Z04481</t>
  </si>
  <si>
    <t>Z04482</t>
  </si>
  <si>
    <t>Z04483</t>
  </si>
  <si>
    <t>Z04484</t>
  </si>
  <si>
    <t>Z04485</t>
  </si>
  <si>
    <t>Z04486</t>
  </si>
  <si>
    <t>Z04487</t>
  </si>
  <si>
    <t>Z04488</t>
  </si>
  <si>
    <t>Z04489</t>
  </si>
  <si>
    <t>Z04490</t>
  </si>
  <si>
    <t>Z04491</t>
  </si>
  <si>
    <t>Z04492</t>
  </si>
  <si>
    <t>Z04493</t>
  </si>
  <si>
    <t>Z04494</t>
  </si>
  <si>
    <t>Z04495</t>
  </si>
  <si>
    <t>Z04496</t>
  </si>
  <si>
    <t>Z04497</t>
  </si>
  <si>
    <t>Z04498</t>
  </si>
  <si>
    <t>Z04499</t>
  </si>
  <si>
    <t>Z04500</t>
  </si>
  <si>
    <t>Z04501</t>
  </si>
  <si>
    <t>Z04502</t>
  </si>
  <si>
    <t>Z04503</t>
  </si>
  <si>
    <t>Z04504</t>
  </si>
  <si>
    <t>Z04505</t>
  </si>
  <si>
    <t>Z04506</t>
  </si>
  <si>
    <t>Z04507</t>
  </si>
  <si>
    <t>Z04508</t>
  </si>
  <si>
    <t>Z04509</t>
  </si>
  <si>
    <t>Z04510</t>
  </si>
  <si>
    <t>Z04511</t>
  </si>
  <si>
    <t>Z04512</t>
  </si>
  <si>
    <t>Z04513</t>
  </si>
  <si>
    <t>Z04514</t>
  </si>
  <si>
    <t>Z04515</t>
  </si>
  <si>
    <t>Z04516</t>
  </si>
  <si>
    <t>Z04517</t>
  </si>
  <si>
    <t>Z04518</t>
  </si>
  <si>
    <t>Z04519</t>
  </si>
  <si>
    <t>Z04520</t>
  </si>
  <si>
    <t>Z04521</t>
  </si>
  <si>
    <t>Z04522</t>
  </si>
  <si>
    <t>Z04523</t>
  </si>
  <si>
    <t>Z04524</t>
  </si>
  <si>
    <t>Z04525</t>
  </si>
  <si>
    <t>Z04526</t>
  </si>
  <si>
    <t>Z04527</t>
  </si>
  <si>
    <t>Z04528</t>
  </si>
  <si>
    <t>Z04529</t>
  </si>
  <si>
    <t>Z04530</t>
  </si>
  <si>
    <t>Z04531</t>
  </si>
  <si>
    <t>Z04532</t>
  </si>
  <si>
    <t>Z04533</t>
  </si>
  <si>
    <t>Z04534</t>
  </si>
  <si>
    <t>Z04535</t>
  </si>
  <si>
    <t>Z04536</t>
  </si>
  <si>
    <t>Z04537</t>
  </si>
  <si>
    <t>Z04538</t>
  </si>
  <si>
    <t>Z04539</t>
  </si>
  <si>
    <t>Z04540</t>
  </si>
  <si>
    <t>Z04541</t>
  </si>
  <si>
    <t>Z04542</t>
  </si>
  <si>
    <t>Z04543</t>
  </si>
  <si>
    <t>Z04544</t>
  </si>
  <si>
    <t>Z04545</t>
  </si>
  <si>
    <t>Z04546</t>
  </si>
  <si>
    <t>Z04547</t>
  </si>
  <si>
    <t>Z04548</t>
  </si>
  <si>
    <t>Z04549</t>
  </si>
  <si>
    <t>Z04550</t>
  </si>
  <si>
    <t>Z04551</t>
  </si>
  <si>
    <t>Z04552</t>
  </si>
  <si>
    <t>Z04553</t>
  </si>
  <si>
    <t>Z04554</t>
  </si>
  <si>
    <t>Z04555</t>
  </si>
  <si>
    <t>Z04556</t>
  </si>
  <si>
    <t>Z04557</t>
  </si>
  <si>
    <t>Z04558</t>
  </si>
  <si>
    <t>Z04559</t>
  </si>
  <si>
    <t>Z04560</t>
  </si>
  <si>
    <t>Z04561</t>
  </si>
  <si>
    <t>Z04562</t>
  </si>
  <si>
    <t>Z04563</t>
  </si>
  <si>
    <t>Z04564</t>
  </si>
  <si>
    <t>Z04565</t>
  </si>
  <si>
    <t>Z04566</t>
  </si>
  <si>
    <t>Z04567</t>
  </si>
  <si>
    <t>Z04568</t>
  </si>
  <si>
    <t>Z04569</t>
  </si>
  <si>
    <t>Z04570</t>
  </si>
  <si>
    <t>Z04571</t>
  </si>
  <si>
    <t>Z04572</t>
  </si>
  <si>
    <t>Z04573</t>
  </si>
  <si>
    <t>Z04574</t>
  </si>
  <si>
    <t>Z04575</t>
  </si>
  <si>
    <t>Z04576</t>
  </si>
  <si>
    <t>Z04577</t>
  </si>
  <si>
    <t>Z04578</t>
  </si>
  <si>
    <t>Z04579</t>
  </si>
  <si>
    <t>Z04580</t>
  </si>
  <si>
    <t>Z04581</t>
  </si>
  <si>
    <t>Z04582</t>
  </si>
  <si>
    <t>Z04583</t>
  </si>
  <si>
    <t>Z04584</t>
  </si>
  <si>
    <t>Z04585</t>
  </si>
  <si>
    <t>Z04586</t>
  </si>
  <si>
    <t>Z04587</t>
  </si>
  <si>
    <t>Z04588</t>
  </si>
  <si>
    <t>Z04589</t>
  </si>
  <si>
    <t>Z04590</t>
  </si>
  <si>
    <t>Z04591</t>
  </si>
  <si>
    <t>Z04592</t>
  </si>
  <si>
    <t>Z04593</t>
  </si>
  <si>
    <t>Z04594</t>
  </si>
  <si>
    <t>Z04595</t>
  </si>
  <si>
    <t>Z04596</t>
  </si>
  <si>
    <t>Z04597</t>
  </si>
  <si>
    <t>Z04598</t>
  </si>
  <si>
    <t>Z04599</t>
  </si>
  <si>
    <t>Z04600</t>
  </si>
  <si>
    <t>Z04601</t>
  </si>
  <si>
    <t>Z04602</t>
  </si>
  <si>
    <t>Z04603</t>
  </si>
  <si>
    <t>Z04604</t>
  </si>
  <si>
    <t>Z04605</t>
  </si>
  <si>
    <t>Z04606</t>
  </si>
  <si>
    <t>Z04607</t>
  </si>
  <si>
    <t>Z04608</t>
  </si>
  <si>
    <t>Z04609</t>
  </si>
  <si>
    <t>Z04610</t>
  </si>
  <si>
    <t>Z04611</t>
  </si>
  <si>
    <t>Z04612</t>
  </si>
  <si>
    <t>Z04613</t>
  </si>
  <si>
    <t>Z04614</t>
  </si>
  <si>
    <t>Z04615</t>
  </si>
  <si>
    <t>Z04616</t>
  </si>
  <si>
    <t>Z04617</t>
  </si>
  <si>
    <t>Z04618</t>
  </si>
  <si>
    <t>Z04619</t>
  </si>
  <si>
    <t>Z04620</t>
  </si>
  <si>
    <t>Z04621</t>
  </si>
  <si>
    <t>Z04622</t>
  </si>
  <si>
    <t>Z04623</t>
  </si>
  <si>
    <t>Z04624</t>
  </si>
  <si>
    <t>Z04625</t>
  </si>
  <si>
    <t>Z04626</t>
  </si>
  <si>
    <t>Z04627</t>
  </si>
  <si>
    <t>Z04628</t>
  </si>
  <si>
    <t>Z04629</t>
  </si>
  <si>
    <t>Z04630</t>
  </si>
  <si>
    <t>Z04631</t>
  </si>
  <si>
    <t>Z04632</t>
  </si>
  <si>
    <t>Z04633</t>
  </si>
  <si>
    <t>Z04634</t>
  </si>
  <si>
    <t>Z04635</t>
  </si>
  <si>
    <t>Z04636</t>
  </si>
  <si>
    <t>Z04637</t>
  </si>
  <si>
    <t>Z04638</t>
  </si>
  <si>
    <t>Z04639</t>
  </si>
  <si>
    <t>Z04640</t>
  </si>
  <si>
    <t>Z04641</t>
  </si>
  <si>
    <t>Z04642</t>
  </si>
  <si>
    <t>Z04643</t>
  </si>
  <si>
    <t>Z04644</t>
  </si>
  <si>
    <t>Z04645</t>
  </si>
  <si>
    <t>Z04646</t>
  </si>
  <si>
    <t>Z04647</t>
  </si>
  <si>
    <t>Z04648</t>
  </si>
  <si>
    <t>Z04649</t>
  </si>
  <si>
    <t>Z04650</t>
  </si>
  <si>
    <t>Z04651</t>
  </si>
  <si>
    <t>Z04652</t>
  </si>
  <si>
    <t>Z04653</t>
  </si>
  <si>
    <t>Z04654</t>
  </si>
  <si>
    <t>Z04655</t>
  </si>
  <si>
    <t>Z04656</t>
  </si>
  <si>
    <t>Z04657</t>
  </si>
  <si>
    <t>Z04658</t>
  </si>
  <si>
    <t>Z04659</t>
  </si>
  <si>
    <t>Z04660</t>
  </si>
  <si>
    <t>Z04661</t>
  </si>
  <si>
    <t>Z04662</t>
  </si>
  <si>
    <t>Z04663</t>
  </si>
  <si>
    <t>Z04664</t>
  </si>
  <si>
    <t>Z04665</t>
  </si>
  <si>
    <t>Z04666</t>
  </si>
  <si>
    <t>Z04667</t>
  </si>
  <si>
    <t>Z04668</t>
  </si>
  <si>
    <t>Z04669</t>
  </si>
  <si>
    <t>Z04670</t>
  </si>
  <si>
    <t>Z04671</t>
  </si>
  <si>
    <t>Z04672</t>
  </si>
  <si>
    <t>Z04673</t>
  </si>
  <si>
    <t>Z04674</t>
  </si>
  <si>
    <t>Z04675</t>
  </si>
  <si>
    <t>Z04676</t>
  </si>
  <si>
    <t>Z04677</t>
  </si>
  <si>
    <t>Z04678</t>
  </si>
  <si>
    <t>Z04679</t>
  </si>
  <si>
    <t>Z04680</t>
  </si>
  <si>
    <t>Z04681</t>
  </si>
  <si>
    <t>Z04682</t>
  </si>
  <si>
    <t>Z04683</t>
  </si>
  <si>
    <t>Z04684</t>
  </si>
  <si>
    <t>Z04685</t>
  </si>
  <si>
    <t>Z04686</t>
  </si>
  <si>
    <t>Z04687</t>
  </si>
  <si>
    <t>Z04688</t>
  </si>
  <si>
    <t>Z04689</t>
  </si>
  <si>
    <t>Z04690</t>
  </si>
  <si>
    <t>Z04691</t>
  </si>
  <si>
    <t>Z04692</t>
  </si>
  <si>
    <t>Z04693</t>
  </si>
  <si>
    <t>Z04694</t>
  </si>
  <si>
    <t>Z04695</t>
  </si>
  <si>
    <t>Z04696</t>
  </si>
  <si>
    <t>Z04697</t>
  </si>
  <si>
    <t>Z04698</t>
  </si>
  <si>
    <t>Z04699</t>
  </si>
  <si>
    <t>Z04700</t>
  </si>
  <si>
    <t>Z04701</t>
  </si>
  <si>
    <t>Z04702</t>
  </si>
  <si>
    <t>Z04703</t>
  </si>
  <si>
    <t>Z04704</t>
  </si>
  <si>
    <t>Z04705</t>
  </si>
  <si>
    <t>Z04706</t>
  </si>
  <si>
    <t>Z04707</t>
  </si>
  <si>
    <t>Z04708</t>
  </si>
  <si>
    <t>Z04709</t>
  </si>
  <si>
    <t>Z04710</t>
  </si>
  <si>
    <t>Z04711</t>
  </si>
  <si>
    <t>Z04712</t>
  </si>
  <si>
    <t>Z04713</t>
  </si>
  <si>
    <t>Z04714</t>
  </si>
  <si>
    <t>Z04715</t>
  </si>
  <si>
    <t>Z04716</t>
  </si>
  <si>
    <t>Z04717</t>
  </si>
  <si>
    <t>Z04718</t>
  </si>
  <si>
    <t>Z04719</t>
  </si>
  <si>
    <t>Z04720</t>
  </si>
  <si>
    <t>Z04721</t>
  </si>
  <si>
    <t>Z04722</t>
  </si>
  <si>
    <t>Z04723</t>
  </si>
  <si>
    <t>Z04724</t>
  </si>
  <si>
    <t>Z04725</t>
  </si>
  <si>
    <t>Z04726</t>
  </si>
  <si>
    <t>Z04727</t>
  </si>
  <si>
    <t>Z04728</t>
  </si>
  <si>
    <t>Z04729</t>
  </si>
  <si>
    <t>Z04730</t>
  </si>
  <si>
    <t>Z04731</t>
  </si>
  <si>
    <t>Z04732</t>
  </si>
  <si>
    <t>Z04733</t>
  </si>
  <si>
    <t>Z04734</t>
  </si>
  <si>
    <t>Z04735</t>
  </si>
  <si>
    <t>Z04736</t>
  </si>
  <si>
    <t>Z04737</t>
  </si>
  <si>
    <t>Z04738</t>
  </si>
  <si>
    <t>Z04739</t>
  </si>
  <si>
    <t>Z04740</t>
  </si>
  <si>
    <t>Z04741</t>
  </si>
  <si>
    <t>Z04742</t>
  </si>
  <si>
    <t>Z04743</t>
  </si>
  <si>
    <t>Z04744</t>
  </si>
  <si>
    <t>Z04745</t>
  </si>
  <si>
    <t>Z04746</t>
  </si>
  <si>
    <t>Z04747</t>
  </si>
  <si>
    <t>Z04748</t>
  </si>
  <si>
    <t>Z04749</t>
  </si>
  <si>
    <t>Z04750</t>
  </si>
  <si>
    <t>Z04751</t>
  </si>
  <si>
    <t>Z04752</t>
  </si>
  <si>
    <t>Z04753</t>
  </si>
  <si>
    <t>Z04754</t>
  </si>
  <si>
    <t>Z04755</t>
  </si>
  <si>
    <t>Z04756</t>
  </si>
  <si>
    <t>Z04757</t>
  </si>
  <si>
    <t>Z04758</t>
  </si>
  <si>
    <t>Z04759</t>
  </si>
  <si>
    <t>Z04760</t>
  </si>
  <si>
    <t>Z04761</t>
  </si>
  <si>
    <t>Z04762</t>
  </si>
  <si>
    <t>Z04763</t>
  </si>
  <si>
    <t>Z04764</t>
  </si>
  <si>
    <t>Z04765</t>
  </si>
  <si>
    <t>Z04766</t>
  </si>
  <si>
    <t>Z04767</t>
  </si>
  <si>
    <t>Z04768</t>
  </si>
  <si>
    <t>Z04769</t>
  </si>
  <si>
    <t>Z04770</t>
  </si>
  <si>
    <t>Z04771</t>
  </si>
  <si>
    <t>Z04772</t>
  </si>
  <si>
    <t>Z04773</t>
  </si>
  <si>
    <t>Z04774</t>
  </si>
  <si>
    <t>Z04775</t>
  </si>
  <si>
    <t>Z04776</t>
  </si>
  <si>
    <t>Z04777</t>
  </si>
  <si>
    <t>Z04778</t>
  </si>
  <si>
    <t>Z04779</t>
  </si>
  <si>
    <t>Z04780</t>
  </si>
  <si>
    <t>Z04781</t>
  </si>
  <si>
    <t>Z04782</t>
  </si>
  <si>
    <t>Z04783</t>
  </si>
  <si>
    <t>Z04784</t>
  </si>
  <si>
    <t>Z04785</t>
  </si>
  <si>
    <t>Z04786</t>
  </si>
  <si>
    <t>Z04787</t>
  </si>
  <si>
    <t>Z04788</t>
  </si>
  <si>
    <t>Z04789</t>
  </si>
  <si>
    <t>Z04790</t>
  </si>
  <si>
    <t>Z04791</t>
  </si>
  <si>
    <t>Z04792</t>
  </si>
  <si>
    <t>Z04793</t>
  </si>
  <si>
    <t>Z04794</t>
  </si>
  <si>
    <t>Z04795</t>
  </si>
  <si>
    <t>Z04796</t>
  </si>
  <si>
    <t>Z04797</t>
  </si>
  <si>
    <t>2024-03-24</t>
  </si>
  <si>
    <t>Z04798</t>
  </si>
  <si>
    <t>Z04799</t>
  </si>
  <si>
    <t>Z04800</t>
  </si>
  <si>
    <t>Z04801</t>
  </si>
  <si>
    <t>Z04802</t>
  </si>
  <si>
    <t>Z04803</t>
  </si>
  <si>
    <t>Z04804</t>
  </si>
  <si>
    <t>Z04805</t>
  </si>
  <si>
    <t>Z04806</t>
  </si>
  <si>
    <t>Z04807</t>
  </si>
  <si>
    <t>Z04808</t>
  </si>
  <si>
    <t>Z04809</t>
  </si>
  <si>
    <t>Z04810</t>
  </si>
  <si>
    <t>Z04811</t>
  </si>
  <si>
    <t>Z04812</t>
  </si>
  <si>
    <t>Z04813</t>
  </si>
  <si>
    <t>Z04814</t>
  </si>
  <si>
    <t>Z04815</t>
  </si>
  <si>
    <t>Z04816</t>
  </si>
  <si>
    <t>Z04817</t>
  </si>
  <si>
    <t>Z04818</t>
  </si>
  <si>
    <t>Z04819</t>
  </si>
  <si>
    <t>Z04820</t>
  </si>
  <si>
    <t>Z04821</t>
  </si>
  <si>
    <t>Z04822</t>
  </si>
  <si>
    <t>Z04823</t>
  </si>
  <si>
    <t>Z04824</t>
  </si>
  <si>
    <t>Z04825</t>
  </si>
  <si>
    <t>Z04826</t>
  </si>
  <si>
    <t>Z04827</t>
  </si>
  <si>
    <t>Z04828</t>
  </si>
  <si>
    <t>Z04829</t>
  </si>
  <si>
    <t>Z04830</t>
  </si>
  <si>
    <t>Z04831</t>
  </si>
  <si>
    <t>Z04832</t>
  </si>
  <si>
    <t>Z04833</t>
  </si>
  <si>
    <t>Z04834</t>
  </si>
  <si>
    <t>Z04835</t>
  </si>
  <si>
    <t>Z04836</t>
  </si>
  <si>
    <t>Z04837</t>
  </si>
  <si>
    <t>Z04838</t>
  </si>
  <si>
    <t>Z04839</t>
  </si>
  <si>
    <t>Z04840</t>
  </si>
  <si>
    <t>Z04841</t>
  </si>
  <si>
    <t>Z04842</t>
  </si>
  <si>
    <t>Z04843</t>
  </si>
  <si>
    <t>Z04844</t>
  </si>
  <si>
    <t>Z04845</t>
  </si>
  <si>
    <t>Z04846</t>
  </si>
  <si>
    <t>Z04847</t>
  </si>
  <si>
    <t>Z04848</t>
  </si>
  <si>
    <t>Z04849</t>
  </si>
  <si>
    <t>Z04850</t>
  </si>
  <si>
    <t>Z04851</t>
  </si>
  <si>
    <t>Z04852</t>
  </si>
  <si>
    <t>Z04853</t>
  </si>
  <si>
    <t>Z04854</t>
  </si>
  <si>
    <t>Z04855</t>
  </si>
  <si>
    <t>Z04856</t>
  </si>
  <si>
    <t>Z04857</t>
  </si>
  <si>
    <t>Z04858</t>
  </si>
  <si>
    <t>Z04859</t>
  </si>
  <si>
    <t>Z04860</t>
  </si>
  <si>
    <t>Z04861</t>
  </si>
  <si>
    <t>Z04862</t>
  </si>
  <si>
    <t>Z04863</t>
  </si>
  <si>
    <t>Z04864</t>
  </si>
  <si>
    <t>Z04865</t>
  </si>
  <si>
    <t>Z04866</t>
  </si>
  <si>
    <t>Z04867</t>
  </si>
  <si>
    <t>Z04868</t>
  </si>
  <si>
    <t>Z04869</t>
  </si>
  <si>
    <t>Z04870</t>
  </si>
  <si>
    <t>Z04871</t>
  </si>
  <si>
    <t>Z04872</t>
  </si>
  <si>
    <t>Z04873</t>
  </si>
  <si>
    <t>Z04874</t>
  </si>
  <si>
    <t>Z04875</t>
  </si>
  <si>
    <t>Z04876</t>
  </si>
  <si>
    <t>Z04877</t>
  </si>
  <si>
    <t>Z04878</t>
  </si>
  <si>
    <t>Z04879</t>
  </si>
  <si>
    <t>Z04880</t>
  </si>
  <si>
    <t>Z04881</t>
  </si>
  <si>
    <t>Z04882</t>
  </si>
  <si>
    <t>Z04883</t>
  </si>
  <si>
    <t>Z04884</t>
  </si>
  <si>
    <t>Z04885</t>
  </si>
  <si>
    <t>Z04886</t>
  </si>
  <si>
    <t>Z04887</t>
  </si>
  <si>
    <t>Z04888</t>
  </si>
  <si>
    <t>Z04889</t>
  </si>
  <si>
    <t>Z04890</t>
  </si>
  <si>
    <t>Z04891</t>
  </si>
  <si>
    <t>Z04892</t>
  </si>
  <si>
    <t>Z04893</t>
  </si>
  <si>
    <t>Z04894</t>
  </si>
  <si>
    <t>Z04895</t>
  </si>
  <si>
    <t>Z04896</t>
  </si>
  <si>
    <t>Z04897</t>
  </si>
  <si>
    <t>Z04898</t>
  </si>
  <si>
    <t>Z04899</t>
  </si>
  <si>
    <t>Z04900</t>
  </si>
  <si>
    <t>Z04901</t>
  </si>
  <si>
    <t>Z04902</t>
  </si>
  <si>
    <t>Z04903</t>
  </si>
  <si>
    <t>Z04904</t>
  </si>
  <si>
    <t>Z04905</t>
  </si>
  <si>
    <t>Z04906</t>
  </si>
  <si>
    <t>Z04907</t>
  </si>
  <si>
    <t>Z04908</t>
  </si>
  <si>
    <t>Z04909</t>
  </si>
  <si>
    <t>Z04910</t>
  </si>
  <si>
    <t>Z04911</t>
  </si>
  <si>
    <t>Z04912</t>
  </si>
  <si>
    <t>Z04913</t>
  </si>
  <si>
    <t>Z04914</t>
  </si>
  <si>
    <t>Z04915</t>
  </si>
  <si>
    <t>Z04916</t>
  </si>
  <si>
    <t>Z04917</t>
  </si>
  <si>
    <t>Z04918</t>
  </si>
  <si>
    <t>Z04919</t>
  </si>
  <si>
    <t>Z04920</t>
  </si>
  <si>
    <t>Z04921</t>
  </si>
  <si>
    <t>Z04922</t>
  </si>
  <si>
    <t>Z04923</t>
  </si>
  <si>
    <t>Z04924</t>
  </si>
  <si>
    <t>Z04925</t>
  </si>
  <si>
    <t>Z04926</t>
  </si>
  <si>
    <t>Z04927</t>
  </si>
  <si>
    <t>Z04928</t>
  </si>
  <si>
    <t>Z04929</t>
  </si>
  <si>
    <t>Z04930</t>
  </si>
  <si>
    <t>Z04931</t>
  </si>
  <si>
    <t>Z04932</t>
  </si>
  <si>
    <t>Z04933</t>
  </si>
  <si>
    <t>Z04934</t>
  </si>
  <si>
    <t>Z04935</t>
  </si>
  <si>
    <t>Z04936</t>
  </si>
  <si>
    <t>Z04937</t>
  </si>
  <si>
    <t>Z04938</t>
  </si>
  <si>
    <t>Z04939</t>
  </si>
  <si>
    <t>Z04940</t>
  </si>
  <si>
    <t>Z04941</t>
  </si>
  <si>
    <t>Z04942</t>
  </si>
  <si>
    <t>Z04943</t>
  </si>
  <si>
    <t>Z04944</t>
  </si>
  <si>
    <t>Z04945</t>
  </si>
  <si>
    <t>Z04946</t>
  </si>
  <si>
    <t>Z04947</t>
  </si>
  <si>
    <t>Z04948</t>
  </si>
  <si>
    <t>Z04949</t>
  </si>
  <si>
    <t>Z04950</t>
  </si>
  <si>
    <t>Z04951</t>
  </si>
  <si>
    <t>Z04952</t>
  </si>
  <si>
    <t>Z04953</t>
  </si>
  <si>
    <t>Z04954</t>
  </si>
  <si>
    <t>Z04955</t>
  </si>
  <si>
    <t>Z04956</t>
  </si>
  <si>
    <t>Z04957</t>
  </si>
  <si>
    <t>Z04958</t>
  </si>
  <si>
    <t>Z04959</t>
  </si>
  <si>
    <t>Z04960</t>
  </si>
  <si>
    <t>Z04961</t>
  </si>
  <si>
    <t>Z04962</t>
  </si>
  <si>
    <t>Z04963</t>
  </si>
  <si>
    <t>Z04964</t>
  </si>
  <si>
    <t>Z04965</t>
  </si>
  <si>
    <t>Z04966</t>
  </si>
  <si>
    <t>2024-02-22</t>
  </si>
  <si>
    <t>Z04967</t>
  </si>
  <si>
    <t>Z04968</t>
  </si>
  <si>
    <t>Z04969</t>
  </si>
  <si>
    <t>Z04970</t>
  </si>
  <si>
    <t>Z04971</t>
  </si>
  <si>
    <t>Z04972</t>
  </si>
  <si>
    <t>Z04973</t>
  </si>
  <si>
    <t>Z04974</t>
  </si>
  <si>
    <t>Z04975</t>
  </si>
  <si>
    <t>Z04976</t>
  </si>
  <si>
    <t>Z04977</t>
  </si>
  <si>
    <t>2025-06-10</t>
  </si>
  <si>
    <t>Z04978</t>
  </si>
  <si>
    <t>Z04979</t>
  </si>
  <si>
    <t>Z04980</t>
  </si>
  <si>
    <t>Z04981</t>
  </si>
  <si>
    <t>Z04982</t>
  </si>
  <si>
    <t>Z04983</t>
  </si>
  <si>
    <t>Z04984</t>
  </si>
  <si>
    <t>Z04985</t>
  </si>
  <si>
    <t>Z04986</t>
  </si>
  <si>
    <t>Z04987</t>
  </si>
  <si>
    <t>Z04988</t>
  </si>
  <si>
    <t>Z04989</t>
  </si>
  <si>
    <t>Z04990</t>
  </si>
  <si>
    <t>Z04991</t>
  </si>
  <si>
    <t>Z04992</t>
  </si>
  <si>
    <t>Z04993</t>
  </si>
  <si>
    <t>Z04994</t>
  </si>
  <si>
    <t>Z04995</t>
  </si>
  <si>
    <t>Z04996</t>
  </si>
  <si>
    <t>Z04997</t>
  </si>
  <si>
    <t>Z04998</t>
  </si>
  <si>
    <t>Z04999</t>
  </si>
  <si>
    <t>Z05000</t>
  </si>
  <si>
    <t>Z05001</t>
  </si>
  <si>
    <t>Z05002</t>
  </si>
  <si>
    <t>Z05003</t>
  </si>
  <si>
    <t>Z05004</t>
  </si>
  <si>
    <t>Z05005</t>
  </si>
  <si>
    <t>Z05006</t>
  </si>
  <si>
    <t>Z05007</t>
  </si>
  <si>
    <t>Z05008</t>
  </si>
  <si>
    <t>Z05009</t>
  </si>
  <si>
    <t>Z05010</t>
  </si>
  <si>
    <t>Z05011</t>
  </si>
  <si>
    <t>Z05012</t>
  </si>
  <si>
    <t>Z05013</t>
  </si>
  <si>
    <t>Z05014</t>
  </si>
  <si>
    <t>Z05015</t>
  </si>
  <si>
    <t>Z05016</t>
  </si>
  <si>
    <t>Z05017</t>
  </si>
  <si>
    <t>Z05018</t>
  </si>
  <si>
    <t>Z05019</t>
  </si>
  <si>
    <t>Z05020</t>
  </si>
  <si>
    <t>Z05021</t>
  </si>
  <si>
    <t>Z05022</t>
  </si>
  <si>
    <t>Z05023</t>
  </si>
  <si>
    <t>Z05024</t>
  </si>
  <si>
    <t>Z05025</t>
  </si>
  <si>
    <t>Z05026</t>
  </si>
  <si>
    <t>Z05027</t>
  </si>
  <si>
    <t>Z05028</t>
  </si>
  <si>
    <t>Z05029</t>
  </si>
  <si>
    <t>Z05030</t>
  </si>
  <si>
    <t>Z05031</t>
  </si>
  <si>
    <t>Z05032</t>
  </si>
  <si>
    <t>Z05033</t>
  </si>
  <si>
    <t>Z05034</t>
  </si>
  <si>
    <t>Z05035</t>
  </si>
  <si>
    <t>Z05036</t>
  </si>
  <si>
    <t>Z05037</t>
  </si>
  <si>
    <t>Z05038</t>
  </si>
  <si>
    <t>Z05039</t>
  </si>
  <si>
    <t>Z05040</t>
  </si>
  <si>
    <t>Z05041</t>
  </si>
  <si>
    <t>Z05042</t>
  </si>
  <si>
    <t>Z05043</t>
  </si>
  <si>
    <t>Z05044</t>
  </si>
  <si>
    <t>Z05045</t>
  </si>
  <si>
    <t>Z05046</t>
  </si>
  <si>
    <t>Z05047</t>
  </si>
  <si>
    <t>Z05048</t>
  </si>
  <si>
    <t>Z05049</t>
  </si>
  <si>
    <t>2025-11-22</t>
  </si>
  <si>
    <t>Z05050</t>
  </si>
  <si>
    <t>Z05051</t>
  </si>
  <si>
    <t>Z05052</t>
  </si>
  <si>
    <t>Z05053</t>
  </si>
  <si>
    <t>Z05054</t>
  </si>
  <si>
    <t>Z05055</t>
  </si>
  <si>
    <t>Z05056</t>
  </si>
  <si>
    <t>Z05057</t>
  </si>
  <si>
    <t>Z05058</t>
  </si>
  <si>
    <t>Z05059</t>
  </si>
  <si>
    <t>Z05060</t>
  </si>
  <si>
    <t>Z05061</t>
  </si>
  <si>
    <t>Z05062</t>
  </si>
  <si>
    <t>Z05063</t>
  </si>
  <si>
    <t>Z05064</t>
  </si>
  <si>
    <t>Z05065</t>
  </si>
  <si>
    <t>Z05066</t>
  </si>
  <si>
    <t>Z05067</t>
  </si>
  <si>
    <t>Z05068</t>
  </si>
  <si>
    <t>Z05069</t>
  </si>
  <si>
    <t>Z05070</t>
  </si>
  <si>
    <t>Z05071</t>
  </si>
  <si>
    <t>Z05072</t>
  </si>
  <si>
    <t>Z05073</t>
  </si>
  <si>
    <t>Z05074</t>
  </si>
  <si>
    <t>Z05075</t>
  </si>
  <si>
    <t>Z05076</t>
  </si>
  <si>
    <t>Z05077</t>
  </si>
  <si>
    <t>Z05078</t>
  </si>
  <si>
    <t>Z05079</t>
  </si>
  <si>
    <t>Z05080</t>
  </si>
  <si>
    <t>Z05081</t>
  </si>
  <si>
    <t>Z05082</t>
  </si>
  <si>
    <t>Z05083</t>
  </si>
  <si>
    <t>Z05084</t>
  </si>
  <si>
    <t>Z05085</t>
  </si>
  <si>
    <t>Z05086</t>
  </si>
  <si>
    <t>Z05087</t>
  </si>
  <si>
    <t>Z05088</t>
  </si>
  <si>
    <t>Z05089</t>
  </si>
  <si>
    <t>Z05090</t>
  </si>
  <si>
    <t>Z05091</t>
  </si>
  <si>
    <t>Z05092</t>
  </si>
  <si>
    <t>Z05093</t>
  </si>
  <si>
    <t>Z05094</t>
  </si>
  <si>
    <t>Z05095</t>
  </si>
  <si>
    <t>Z05096</t>
  </si>
  <si>
    <t>Z05097</t>
  </si>
  <si>
    <t>Z05098</t>
  </si>
  <si>
    <t>Z05099</t>
  </si>
  <si>
    <t>Z05100</t>
  </si>
  <si>
    <t>Z05101</t>
  </si>
  <si>
    <t>Z05102</t>
  </si>
  <si>
    <t>Z05103</t>
  </si>
  <si>
    <t>Z05104</t>
  </si>
  <si>
    <t>Z05105</t>
  </si>
  <si>
    <t>Z05106</t>
  </si>
  <si>
    <t>Z05107</t>
  </si>
  <si>
    <t>Z05108</t>
  </si>
  <si>
    <t>Z05109</t>
  </si>
  <si>
    <t>Z05110</t>
  </si>
  <si>
    <t>Z05111</t>
  </si>
  <si>
    <t>Z05112</t>
  </si>
  <si>
    <t>Z05113</t>
  </si>
  <si>
    <t>Z05114</t>
  </si>
  <si>
    <t>Z05115</t>
  </si>
  <si>
    <t>Z05116</t>
  </si>
  <si>
    <t>Z05117</t>
  </si>
  <si>
    <t>Z05118</t>
  </si>
  <si>
    <t>Z05119</t>
  </si>
  <si>
    <t>Z05120</t>
  </si>
  <si>
    <t>Z05121</t>
  </si>
  <si>
    <t>Z05122</t>
  </si>
  <si>
    <t>Z05123</t>
  </si>
  <si>
    <t>Z05124</t>
  </si>
  <si>
    <t>Z05125</t>
  </si>
  <si>
    <t>Z05126</t>
  </si>
  <si>
    <t>Z05127</t>
  </si>
  <si>
    <t>Z05128</t>
  </si>
  <si>
    <t>Z05129</t>
  </si>
  <si>
    <t>Z05130</t>
  </si>
  <si>
    <t>Z05131</t>
  </si>
  <si>
    <t>Z05132</t>
  </si>
  <si>
    <t>Z05133</t>
  </si>
  <si>
    <t>Z05134</t>
  </si>
  <si>
    <t>Z05135</t>
  </si>
  <si>
    <t>Z05136</t>
  </si>
  <si>
    <t>Z05137</t>
  </si>
  <si>
    <t>Z05138</t>
  </si>
  <si>
    <t>Z05139</t>
  </si>
  <si>
    <t>Z05140</t>
  </si>
  <si>
    <t>Z05141</t>
  </si>
  <si>
    <t>Z05142</t>
  </si>
  <si>
    <t>Z05143</t>
  </si>
  <si>
    <t>Z05144</t>
  </si>
  <si>
    <t>Z05145</t>
  </si>
  <si>
    <t>Z05146</t>
  </si>
  <si>
    <t>Z05147</t>
  </si>
  <si>
    <t>Z05148</t>
  </si>
  <si>
    <t>Z05149</t>
  </si>
  <si>
    <t>Z05150</t>
  </si>
  <si>
    <t>Z05151</t>
  </si>
  <si>
    <t>Z05152</t>
  </si>
  <si>
    <t>Z05153</t>
  </si>
  <si>
    <t>Z05154</t>
  </si>
  <si>
    <t>Z05155</t>
  </si>
  <si>
    <t>Z05156</t>
  </si>
  <si>
    <t>Z05157</t>
  </si>
  <si>
    <t>Z05158</t>
  </si>
  <si>
    <t>Z05159</t>
  </si>
  <si>
    <t>Z05160</t>
  </si>
  <si>
    <t>Z05161</t>
  </si>
  <si>
    <t>Z05162</t>
  </si>
  <si>
    <t>Z05163</t>
  </si>
  <si>
    <t>Z05164</t>
  </si>
  <si>
    <t>Z05165</t>
  </si>
  <si>
    <t>Z05166</t>
  </si>
  <si>
    <t>Z05167</t>
  </si>
  <si>
    <t>Z05168</t>
  </si>
  <si>
    <t>Z05169</t>
  </si>
  <si>
    <t>Z05170</t>
  </si>
  <si>
    <t>Z05171</t>
  </si>
  <si>
    <t>Z05172</t>
  </si>
  <si>
    <t>Z05173</t>
  </si>
  <si>
    <t>Z05174</t>
  </si>
  <si>
    <t>Z05175</t>
  </si>
  <si>
    <t>Z05176</t>
  </si>
  <si>
    <t>Z05177</t>
  </si>
  <si>
    <t>Z05178</t>
  </si>
  <si>
    <t>Z05179</t>
  </si>
  <si>
    <t>Z05180</t>
  </si>
  <si>
    <t>Z05181</t>
  </si>
  <si>
    <t>Z05182</t>
  </si>
  <si>
    <t>Z05183</t>
  </si>
  <si>
    <t>Z05184</t>
  </si>
  <si>
    <t>Z05185</t>
  </si>
  <si>
    <t>Z05186</t>
  </si>
  <si>
    <t>Z05187</t>
  </si>
  <si>
    <t>Z05188</t>
  </si>
  <si>
    <t>Z05189</t>
  </si>
  <si>
    <t>Z05190</t>
  </si>
  <si>
    <t>Z05191</t>
  </si>
  <si>
    <t>Z05192</t>
  </si>
  <si>
    <t>Z05193</t>
  </si>
  <si>
    <t>Z05194</t>
  </si>
  <si>
    <t>Z05195</t>
  </si>
  <si>
    <t>Z05196</t>
  </si>
  <si>
    <t>Z05197</t>
  </si>
  <si>
    <t>Z05198</t>
  </si>
  <si>
    <t>Z05199</t>
  </si>
  <si>
    <t>Z05200</t>
  </si>
  <si>
    <t>Z05201</t>
  </si>
  <si>
    <t>Z05202</t>
  </si>
  <si>
    <t>Z05203</t>
  </si>
  <si>
    <t>Z05204</t>
  </si>
  <si>
    <t>Z05205</t>
  </si>
  <si>
    <t>Z05206</t>
  </si>
  <si>
    <t>Z05207</t>
  </si>
  <si>
    <t>Z05208</t>
  </si>
  <si>
    <t>Z05209</t>
  </si>
  <si>
    <t>Z05210</t>
  </si>
  <si>
    <t>Z05211</t>
  </si>
  <si>
    <t>Z05212</t>
  </si>
  <si>
    <t>Z05213</t>
  </si>
  <si>
    <t>Z05214</t>
  </si>
  <si>
    <t>Z05215</t>
  </si>
  <si>
    <t>Z05216</t>
  </si>
  <si>
    <t>Z05217</t>
  </si>
  <si>
    <t>Z05218</t>
  </si>
  <si>
    <t>Z05219</t>
  </si>
  <si>
    <t>Z05220</t>
  </si>
  <si>
    <t>Z05221</t>
  </si>
  <si>
    <t>Z05222</t>
  </si>
  <si>
    <t>Z05223</t>
  </si>
  <si>
    <t>Z05224</t>
  </si>
  <si>
    <t>Z05225</t>
  </si>
  <si>
    <t>Z05226</t>
  </si>
  <si>
    <t>Z05227</t>
  </si>
  <si>
    <t>Z05228</t>
  </si>
  <si>
    <t>Z05229</t>
  </si>
  <si>
    <t>Z05230</t>
  </si>
  <si>
    <t>Z05231</t>
  </si>
  <si>
    <t>Z05232</t>
  </si>
  <si>
    <t>Z05233</t>
  </si>
  <si>
    <t>Z05234</t>
  </si>
  <si>
    <t>Z05235</t>
  </si>
  <si>
    <t>Z05236</t>
  </si>
  <si>
    <t>Z05237</t>
  </si>
  <si>
    <t>Z05238</t>
  </si>
  <si>
    <t>Z05239</t>
  </si>
  <si>
    <t>Z05240</t>
  </si>
  <si>
    <t>Z05241</t>
  </si>
  <si>
    <t>Z05242</t>
  </si>
  <si>
    <t>Z05243</t>
  </si>
  <si>
    <t>Z05244</t>
  </si>
  <si>
    <t>Z05245</t>
  </si>
  <si>
    <t>Z05246</t>
  </si>
  <si>
    <t>Z05247</t>
  </si>
  <si>
    <t>Z05248</t>
  </si>
  <si>
    <t>Z05249</t>
  </si>
  <si>
    <t>Z05250</t>
  </si>
  <si>
    <t>Z05251</t>
  </si>
  <si>
    <t>Z05252</t>
  </si>
  <si>
    <t>Z05253</t>
  </si>
  <si>
    <t>Z05254</t>
  </si>
  <si>
    <t>Z05255</t>
  </si>
  <si>
    <t>Z05256</t>
  </si>
  <si>
    <t>Z05257</t>
  </si>
  <si>
    <t>Z05258</t>
  </si>
  <si>
    <t>Z05259</t>
  </si>
  <si>
    <t>Z05260</t>
  </si>
  <si>
    <t>Z05261</t>
  </si>
  <si>
    <t>Z05262</t>
  </si>
  <si>
    <t>Z05263</t>
  </si>
  <si>
    <t>Z05264</t>
  </si>
  <si>
    <t>Z05265</t>
  </si>
  <si>
    <t>Z05266</t>
  </si>
  <si>
    <t>Z05267</t>
  </si>
  <si>
    <t>Z05268</t>
  </si>
  <si>
    <t>Z05269</t>
  </si>
  <si>
    <t>Z05270</t>
  </si>
  <si>
    <t>Z05271</t>
  </si>
  <si>
    <t>Z05272</t>
  </si>
  <si>
    <t>Z05273</t>
  </si>
  <si>
    <t>Z05274</t>
  </si>
  <si>
    <t>Z05275</t>
  </si>
  <si>
    <t>Z05276</t>
  </si>
  <si>
    <t>Z05277</t>
  </si>
  <si>
    <t>Z05278</t>
  </si>
  <si>
    <t>Z05279</t>
  </si>
  <si>
    <t>Z05280</t>
  </si>
  <si>
    <t>Z05281</t>
  </si>
  <si>
    <t>Z05282</t>
  </si>
  <si>
    <t>Z05283</t>
  </si>
  <si>
    <t>Z05284</t>
  </si>
  <si>
    <t>Z05285</t>
  </si>
  <si>
    <t>Z05286</t>
  </si>
  <si>
    <t>Z05287</t>
  </si>
  <si>
    <t>Z05288</t>
  </si>
  <si>
    <t>Z05289</t>
  </si>
  <si>
    <t>Z05290</t>
  </si>
  <si>
    <t>Z05291</t>
  </si>
  <si>
    <t>Z05292</t>
  </si>
  <si>
    <t>Z05293</t>
  </si>
  <si>
    <t>Z05294</t>
  </si>
  <si>
    <t>Z05295</t>
  </si>
  <si>
    <t>Z05296</t>
  </si>
  <si>
    <t>Z05297</t>
  </si>
  <si>
    <t>Z05298</t>
  </si>
  <si>
    <t>Z05299</t>
  </si>
  <si>
    <t>Z05300</t>
  </si>
  <si>
    <t>Z05301</t>
  </si>
  <si>
    <t>Z05302</t>
  </si>
  <si>
    <t>Z05303</t>
  </si>
  <si>
    <t>Z05304</t>
  </si>
  <si>
    <t>Z05305</t>
  </si>
  <si>
    <t>Z05306</t>
  </si>
  <si>
    <t>Z05307</t>
  </si>
  <si>
    <t>Z05308</t>
  </si>
  <si>
    <t>Z05309</t>
  </si>
  <si>
    <t>Z05310</t>
  </si>
  <si>
    <t>Z05311</t>
  </si>
  <si>
    <t>Z05312</t>
  </si>
  <si>
    <t>Z05313</t>
  </si>
  <si>
    <t>Z05314</t>
  </si>
  <si>
    <t>Z05315</t>
  </si>
  <si>
    <t>Z05316</t>
  </si>
  <si>
    <t>Z05317</t>
  </si>
  <si>
    <t>Z05318</t>
  </si>
  <si>
    <t>Z05319</t>
  </si>
  <si>
    <t>Z05320</t>
  </si>
  <si>
    <t>Z05321</t>
  </si>
  <si>
    <t>Z05322</t>
  </si>
  <si>
    <t>Z05323</t>
  </si>
  <si>
    <t>Z05324</t>
  </si>
  <si>
    <t>Z05325</t>
  </si>
  <si>
    <t>Z05326</t>
  </si>
  <si>
    <t>Z05327</t>
  </si>
  <si>
    <t>Z05328</t>
  </si>
  <si>
    <t>Z05329</t>
  </si>
  <si>
    <t>Z05330</t>
  </si>
  <si>
    <t>Z05331</t>
  </si>
  <si>
    <t>Z05332</t>
  </si>
  <si>
    <t>Z05333</t>
  </si>
  <si>
    <t>Z05334</t>
  </si>
  <si>
    <t>Z05335</t>
  </si>
  <si>
    <t>Z05336</t>
  </si>
  <si>
    <t>Z05337</t>
  </si>
  <si>
    <t>Z05338</t>
  </si>
  <si>
    <t>Z05339</t>
  </si>
  <si>
    <t>Z05340</t>
  </si>
  <si>
    <t>Z05341</t>
  </si>
  <si>
    <t>Z05342</t>
  </si>
  <si>
    <t>Z05343</t>
  </si>
  <si>
    <t>Z05344</t>
  </si>
  <si>
    <t>Z05345</t>
  </si>
  <si>
    <t>Z05346</t>
  </si>
  <si>
    <t>Z05347</t>
  </si>
  <si>
    <t>Z05348</t>
  </si>
  <si>
    <t>Z05349</t>
  </si>
  <si>
    <t>Z05350</t>
  </si>
  <si>
    <t>Z05351</t>
  </si>
  <si>
    <t>Z05352</t>
  </si>
  <si>
    <t>Z05353</t>
  </si>
  <si>
    <t>Z05354</t>
  </si>
  <si>
    <t>Z05355</t>
  </si>
  <si>
    <t>Z05356</t>
  </si>
  <si>
    <t>Z05357</t>
  </si>
  <si>
    <t>Z05358</t>
  </si>
  <si>
    <t>Z05359</t>
  </si>
  <si>
    <t>Z05360</t>
  </si>
  <si>
    <t>Z05361</t>
  </si>
  <si>
    <t>Z05362</t>
  </si>
  <si>
    <t>Z05363</t>
  </si>
  <si>
    <t>Z05364</t>
  </si>
  <si>
    <t>Z05365</t>
  </si>
  <si>
    <t>Z05366</t>
  </si>
  <si>
    <t>Z05367</t>
  </si>
  <si>
    <t>Z05368</t>
  </si>
  <si>
    <t>Z05369</t>
  </si>
  <si>
    <t>Z05370</t>
  </si>
  <si>
    <t>Z05371</t>
  </si>
  <si>
    <t>Z05372</t>
  </si>
  <si>
    <t>Z05373</t>
  </si>
  <si>
    <t>Z05374</t>
  </si>
  <si>
    <t>Z05375</t>
  </si>
  <si>
    <t>Z05376</t>
  </si>
  <si>
    <t>Z05377</t>
  </si>
  <si>
    <t>Z05378</t>
  </si>
  <si>
    <t>Z05379</t>
  </si>
  <si>
    <t>Z05380</t>
  </si>
  <si>
    <t>Z05381</t>
  </si>
  <si>
    <t>Z05382</t>
  </si>
  <si>
    <t>Z05383</t>
  </si>
  <si>
    <t>Z05384</t>
  </si>
  <si>
    <t>Z05385</t>
  </si>
  <si>
    <t>Z05386</t>
  </si>
  <si>
    <t>Z05387</t>
  </si>
  <si>
    <t>Z05388</t>
  </si>
  <si>
    <t>Z05389</t>
  </si>
  <si>
    <t>Z05390</t>
  </si>
  <si>
    <t>Z05391</t>
  </si>
  <si>
    <t>Z05392</t>
  </si>
  <si>
    <t>Z05393</t>
  </si>
  <si>
    <t>Z05394</t>
  </si>
  <si>
    <t>Z05395</t>
  </si>
  <si>
    <t>Z05396</t>
  </si>
  <si>
    <t>Z05397</t>
  </si>
  <si>
    <t>Z05398</t>
  </si>
  <si>
    <t>Z05399</t>
  </si>
  <si>
    <t>Z05400</t>
  </si>
  <si>
    <t>Z05401</t>
  </si>
  <si>
    <t>Z05402</t>
  </si>
  <si>
    <t>Z05403</t>
  </si>
  <si>
    <t>Z05404</t>
  </si>
  <si>
    <t>Z05405</t>
  </si>
  <si>
    <t>Z05406</t>
  </si>
  <si>
    <t>Z05407</t>
  </si>
  <si>
    <t>Z05408</t>
  </si>
  <si>
    <t>Z05409</t>
  </si>
  <si>
    <t>Z05410</t>
  </si>
  <si>
    <t>Z05411</t>
  </si>
  <si>
    <t>Z05412</t>
  </si>
  <si>
    <t>Z05413</t>
  </si>
  <si>
    <t>Z05414</t>
  </si>
  <si>
    <t>Z05415</t>
  </si>
  <si>
    <t>Z05416</t>
  </si>
  <si>
    <t>Z05417</t>
  </si>
  <si>
    <t>Z05418</t>
  </si>
  <si>
    <t>Z05419</t>
  </si>
  <si>
    <t>Z05420</t>
  </si>
  <si>
    <t>Z05421</t>
  </si>
  <si>
    <t>Z05422</t>
  </si>
  <si>
    <t>Z05423</t>
  </si>
  <si>
    <t>Z05424</t>
  </si>
  <si>
    <t>Z05425</t>
  </si>
  <si>
    <t>Z05426</t>
  </si>
  <si>
    <t>Z05427</t>
  </si>
  <si>
    <t>Z05428</t>
  </si>
  <si>
    <t>Z05429</t>
  </si>
  <si>
    <t>Z05430</t>
  </si>
  <si>
    <t>Z05431</t>
  </si>
  <si>
    <t>Z05432</t>
  </si>
  <si>
    <t>Z05433</t>
  </si>
  <si>
    <t>Z05434</t>
  </si>
  <si>
    <t>Z05435</t>
  </si>
  <si>
    <t>Z05436</t>
  </si>
  <si>
    <t>Z05437</t>
  </si>
  <si>
    <t>Z05438</t>
  </si>
  <si>
    <t>Z05439</t>
  </si>
  <si>
    <t>Z05440</t>
  </si>
  <si>
    <t>Z05441</t>
  </si>
  <si>
    <t>Z05442</t>
  </si>
  <si>
    <t>Z05443</t>
  </si>
  <si>
    <t>Z05444</t>
  </si>
  <si>
    <t>Z05445</t>
  </si>
  <si>
    <t>Z05446</t>
  </si>
  <si>
    <t>Z05447</t>
  </si>
  <si>
    <t>Z05448</t>
  </si>
  <si>
    <t>Z05449</t>
  </si>
  <si>
    <t>Z05450</t>
  </si>
  <si>
    <t>Z05451</t>
  </si>
  <si>
    <t>Z05452</t>
  </si>
  <si>
    <t>Z05453</t>
  </si>
  <si>
    <t>Z05454</t>
  </si>
  <si>
    <t>Z05455</t>
  </si>
  <si>
    <t>Z05456</t>
  </si>
  <si>
    <t>Z05457</t>
  </si>
  <si>
    <t>Z05458</t>
  </si>
  <si>
    <t>Z05459</t>
  </si>
  <si>
    <t>Z05460</t>
  </si>
  <si>
    <t>Z05461</t>
  </si>
  <si>
    <t>Z05462</t>
  </si>
  <si>
    <t>Z05463</t>
  </si>
  <si>
    <t>Z05464</t>
  </si>
  <si>
    <t>Z05465</t>
  </si>
  <si>
    <t>Z05466</t>
  </si>
  <si>
    <t>Z05467</t>
  </si>
  <si>
    <t>Z05468</t>
  </si>
  <si>
    <t>Z05469</t>
  </si>
  <si>
    <t>Z05470</t>
  </si>
  <si>
    <t>Z05471</t>
  </si>
  <si>
    <t>Z05472</t>
  </si>
  <si>
    <t>Z05473</t>
  </si>
  <si>
    <t>Z05474</t>
  </si>
  <si>
    <t>Z05475</t>
  </si>
  <si>
    <t>Z05476</t>
  </si>
  <si>
    <t>Z05477</t>
  </si>
  <si>
    <t>Z05478</t>
  </si>
  <si>
    <t>Z05479</t>
  </si>
  <si>
    <t>Z05480</t>
  </si>
  <si>
    <t>Z05481</t>
  </si>
  <si>
    <t>Z05482</t>
  </si>
  <si>
    <t>Z05483</t>
  </si>
  <si>
    <t>Z05484</t>
  </si>
  <si>
    <t>Z05485</t>
  </si>
  <si>
    <t>Z05486</t>
  </si>
  <si>
    <t>Z05487</t>
  </si>
  <si>
    <t>Z05488</t>
  </si>
  <si>
    <t>Z05489</t>
  </si>
  <si>
    <t>Z05490</t>
  </si>
  <si>
    <t>Z05491</t>
  </si>
  <si>
    <t>Z05492</t>
  </si>
  <si>
    <t>Z05493</t>
  </si>
  <si>
    <t>Z05494</t>
  </si>
  <si>
    <t>Z05495</t>
  </si>
  <si>
    <t>Z05496</t>
  </si>
  <si>
    <t>Z05497</t>
  </si>
  <si>
    <t>Z05498</t>
  </si>
  <si>
    <t>Z05499</t>
  </si>
  <si>
    <t>Z05500</t>
  </si>
  <si>
    <t>Z05501</t>
  </si>
  <si>
    <t>Z05502</t>
  </si>
  <si>
    <t>Z05503</t>
  </si>
  <si>
    <t>Z05504</t>
  </si>
  <si>
    <t>Z05505</t>
  </si>
  <si>
    <t>Z05506</t>
  </si>
  <si>
    <t>Z05507</t>
  </si>
  <si>
    <t>Z05508</t>
  </si>
  <si>
    <t>Z05509</t>
  </si>
  <si>
    <t>Z05510</t>
  </si>
  <si>
    <t>Z05511</t>
  </si>
  <si>
    <t>Z05512</t>
  </si>
  <si>
    <t>Z05513</t>
  </si>
  <si>
    <t>Z05514</t>
  </si>
  <si>
    <t>Z05515</t>
  </si>
  <si>
    <t>Z05516</t>
  </si>
  <si>
    <t>Z05517</t>
  </si>
  <si>
    <t>Z05518</t>
  </si>
  <si>
    <t>Z05519</t>
  </si>
  <si>
    <t>Z05520</t>
  </si>
  <si>
    <t>Z05521</t>
  </si>
  <si>
    <t>Z05522</t>
  </si>
  <si>
    <t>Z05523</t>
  </si>
  <si>
    <t>Z05524</t>
  </si>
  <si>
    <t>Z05525</t>
  </si>
  <si>
    <t>Z05526</t>
  </si>
  <si>
    <t>Z05527</t>
  </si>
  <si>
    <t>Z05528</t>
  </si>
  <si>
    <t>Z05529</t>
  </si>
  <si>
    <t>Z05530</t>
  </si>
  <si>
    <t>Z05531</t>
  </si>
  <si>
    <t>Z05532</t>
  </si>
  <si>
    <t>Z05533</t>
  </si>
  <si>
    <t>Z05534</t>
  </si>
  <si>
    <t>Z05535</t>
  </si>
  <si>
    <t>Z05536</t>
  </si>
  <si>
    <t>Z05537</t>
  </si>
  <si>
    <t>Z05538</t>
  </si>
  <si>
    <t>Z05539</t>
  </si>
  <si>
    <t>Z05540</t>
  </si>
  <si>
    <t>Z05541</t>
  </si>
  <si>
    <t>Z05542</t>
  </si>
  <si>
    <t>Z05543</t>
  </si>
  <si>
    <t>Z05544</t>
  </si>
  <si>
    <t>Z05545</t>
  </si>
  <si>
    <t>Z05546</t>
  </si>
  <si>
    <t>Z05547</t>
  </si>
  <si>
    <t>Z05548</t>
  </si>
  <si>
    <t>Z05549</t>
  </si>
  <si>
    <t>Z05550</t>
  </si>
  <si>
    <t>Z05551</t>
  </si>
  <si>
    <t>Z05552</t>
  </si>
  <si>
    <t>Z05553</t>
  </si>
  <si>
    <t>Z05554</t>
  </si>
  <si>
    <t>Z05555</t>
  </si>
  <si>
    <t>Z05556</t>
  </si>
  <si>
    <t>Z05557</t>
  </si>
  <si>
    <t>Z05558</t>
  </si>
  <si>
    <t>Z05559</t>
  </si>
  <si>
    <t>Z05560</t>
  </si>
  <si>
    <t>Z05561</t>
  </si>
  <si>
    <t>Z05562</t>
  </si>
  <si>
    <t>Z05563</t>
  </si>
  <si>
    <t>Z05564</t>
  </si>
  <si>
    <t>Z05565</t>
  </si>
  <si>
    <t>Z05566</t>
  </si>
  <si>
    <t>Z05567</t>
  </si>
  <si>
    <t>Z05568</t>
  </si>
  <si>
    <t>Z05569</t>
  </si>
  <si>
    <t>Z05570</t>
  </si>
  <si>
    <t>Z05571</t>
  </si>
  <si>
    <t>Z05572</t>
  </si>
  <si>
    <t>Z05573</t>
  </si>
  <si>
    <t>Z05574</t>
  </si>
  <si>
    <t>Z05575</t>
  </si>
  <si>
    <t>Z05576</t>
  </si>
  <si>
    <t>Z05577</t>
  </si>
  <si>
    <t>Z05578</t>
  </si>
  <si>
    <t>Z05579</t>
  </si>
  <si>
    <t>Z05580</t>
  </si>
  <si>
    <t>Z05581</t>
  </si>
  <si>
    <t>Z05582</t>
  </si>
  <si>
    <t>Z05583</t>
  </si>
  <si>
    <t>Z05584</t>
  </si>
  <si>
    <t>Z05585</t>
  </si>
  <si>
    <t>Z05586</t>
  </si>
  <si>
    <t>Z05587</t>
  </si>
  <si>
    <t>Z05588</t>
  </si>
  <si>
    <t>Z05589</t>
  </si>
  <si>
    <t>Z05590</t>
  </si>
  <si>
    <t>Z05591</t>
  </si>
  <si>
    <t>Z05592</t>
  </si>
  <si>
    <t>Z05593</t>
  </si>
  <si>
    <t>Z05594</t>
  </si>
  <si>
    <t>Z05595</t>
  </si>
  <si>
    <t>Z05596</t>
  </si>
  <si>
    <t>Z05597</t>
  </si>
  <si>
    <t>Z05598</t>
  </si>
  <si>
    <t>Z05599</t>
  </si>
  <si>
    <t>Z05600</t>
  </si>
  <si>
    <t>Z05601</t>
  </si>
  <si>
    <t>Z05602</t>
  </si>
  <si>
    <t>Z05603</t>
  </si>
  <si>
    <t>Z05604</t>
  </si>
  <si>
    <t>Z05605</t>
  </si>
  <si>
    <t>Z05606</t>
  </si>
  <si>
    <t>Z05607</t>
  </si>
  <si>
    <t>Z05608</t>
  </si>
  <si>
    <t>Z05609</t>
  </si>
  <si>
    <t>Z05610</t>
  </si>
  <si>
    <t>Z05611</t>
  </si>
  <si>
    <t>Z05612</t>
  </si>
  <si>
    <t>Z05613</t>
  </si>
  <si>
    <t>Z05614</t>
  </si>
  <si>
    <t>Z05615</t>
  </si>
  <si>
    <t>Z05616</t>
  </si>
  <si>
    <t>Z05617</t>
  </si>
  <si>
    <t>Z05618</t>
  </si>
  <si>
    <t>Z05619</t>
  </si>
  <si>
    <t>Z05620</t>
  </si>
  <si>
    <t>Z05621</t>
  </si>
  <si>
    <t>Z05622</t>
  </si>
  <si>
    <t>Z05623</t>
  </si>
  <si>
    <t>Z05624</t>
  </si>
  <si>
    <t>Z05625</t>
  </si>
  <si>
    <t>Z05626</t>
  </si>
  <si>
    <t>Z05627</t>
  </si>
  <si>
    <t>Z05628</t>
  </si>
  <si>
    <t>Z05629</t>
  </si>
  <si>
    <t>Z05630</t>
  </si>
  <si>
    <t>Z05631</t>
  </si>
  <si>
    <t>Z05632</t>
  </si>
  <si>
    <t>Z05633</t>
  </si>
  <si>
    <t>Z05634</t>
  </si>
  <si>
    <t>Z05635</t>
  </si>
  <si>
    <t>Z05636</t>
  </si>
  <si>
    <t>Z05637</t>
  </si>
  <si>
    <t>Z05638</t>
  </si>
  <si>
    <t>Z05639</t>
  </si>
  <si>
    <t>Z05640</t>
  </si>
  <si>
    <t>Z05641</t>
  </si>
  <si>
    <t>Z05642</t>
  </si>
  <si>
    <t>Z05643</t>
  </si>
  <si>
    <t>Z05644</t>
  </si>
  <si>
    <t>Z05645</t>
  </si>
  <si>
    <t>Z05646</t>
  </si>
  <si>
    <t>Z05647</t>
  </si>
  <si>
    <t>Z05648</t>
  </si>
  <si>
    <t>Z05649</t>
  </si>
  <si>
    <t>Z05650</t>
  </si>
  <si>
    <t>Z05651</t>
  </si>
  <si>
    <t>Z05652</t>
  </si>
  <si>
    <t>Z05653</t>
  </si>
  <si>
    <t>Z05654</t>
  </si>
  <si>
    <t>Z05655</t>
  </si>
  <si>
    <t>Z05656</t>
  </si>
  <si>
    <t>Z05657</t>
  </si>
  <si>
    <t>Z05658</t>
  </si>
  <si>
    <t>Z05659</t>
  </si>
  <si>
    <t>Z05660</t>
  </si>
  <si>
    <t>Z05661</t>
  </si>
  <si>
    <t>Z05662</t>
  </si>
  <si>
    <t>Z05663</t>
  </si>
  <si>
    <t>Z05664</t>
  </si>
  <si>
    <t>Z05665</t>
  </si>
  <si>
    <t>Z05666</t>
  </si>
  <si>
    <t>Z05667</t>
  </si>
  <si>
    <t>Z05668</t>
  </si>
  <si>
    <t>Z05669</t>
  </si>
  <si>
    <t>Z05670</t>
  </si>
  <si>
    <t>Z05671</t>
  </si>
  <si>
    <t>Z05672</t>
  </si>
  <si>
    <t>Z05673</t>
  </si>
  <si>
    <t>Z05674</t>
  </si>
  <si>
    <t>Z05675</t>
  </si>
  <si>
    <t>Z05676</t>
  </si>
  <si>
    <t>Z05677</t>
  </si>
  <si>
    <t>Z05678</t>
  </si>
  <si>
    <t>Z05679</t>
  </si>
  <si>
    <t>Z05680</t>
  </si>
  <si>
    <t>Z05681</t>
  </si>
  <si>
    <t>Z05682</t>
  </si>
  <si>
    <t>Z05683</t>
  </si>
  <si>
    <t>Z05684</t>
  </si>
  <si>
    <t>Z05685</t>
  </si>
  <si>
    <t>Z05686</t>
  </si>
  <si>
    <t>Z05687</t>
  </si>
  <si>
    <t>Z05688</t>
  </si>
  <si>
    <t>Z05689</t>
  </si>
  <si>
    <t>Z05690</t>
  </si>
  <si>
    <t>Z05691</t>
  </si>
  <si>
    <t>Z05692</t>
  </si>
  <si>
    <t>Z05693</t>
  </si>
  <si>
    <t>Z05694</t>
  </si>
  <si>
    <t>Z05695</t>
  </si>
  <si>
    <t>Z05696</t>
  </si>
  <si>
    <t>Z05697</t>
  </si>
  <si>
    <t>Z05698</t>
  </si>
  <si>
    <t>Z05699</t>
  </si>
  <si>
    <t>Z05700</t>
  </si>
  <si>
    <t>Z05701</t>
  </si>
  <si>
    <t>Z05702</t>
  </si>
  <si>
    <t>Z05703</t>
  </si>
  <si>
    <t>Z05704</t>
  </si>
  <si>
    <t>Z05705</t>
  </si>
  <si>
    <t>Z05706</t>
  </si>
  <si>
    <t>Z05707</t>
  </si>
  <si>
    <t>Z05708</t>
  </si>
  <si>
    <t>Z05709</t>
  </si>
  <si>
    <t>Z05710</t>
  </si>
  <si>
    <t>Z05711</t>
  </si>
  <si>
    <t>Z05712</t>
  </si>
  <si>
    <t>Z05713</t>
  </si>
  <si>
    <t>Z05714</t>
  </si>
  <si>
    <t>Z05715</t>
  </si>
  <si>
    <t>Z05716</t>
  </si>
  <si>
    <t>Z05717</t>
  </si>
  <si>
    <t>Z05718</t>
  </si>
  <si>
    <t>Z05719</t>
  </si>
  <si>
    <t>Z05720</t>
  </si>
  <si>
    <t>Z05721</t>
  </si>
  <si>
    <t>Z05722</t>
  </si>
  <si>
    <t>Z05723</t>
  </si>
  <si>
    <t>Z05724</t>
  </si>
  <si>
    <t>Z05725</t>
  </si>
  <si>
    <t>Z05726</t>
  </si>
  <si>
    <t>Z05727</t>
  </si>
  <si>
    <t>Z05728</t>
  </si>
  <si>
    <t>Z05729</t>
  </si>
  <si>
    <t>Z05730</t>
  </si>
  <si>
    <t>Z05731</t>
  </si>
  <si>
    <t>Z05732</t>
  </si>
  <si>
    <t>Z05733</t>
  </si>
  <si>
    <t>Z05734</t>
  </si>
  <si>
    <t>Z05735</t>
  </si>
  <si>
    <t>Z05736</t>
  </si>
  <si>
    <t>Z05737</t>
  </si>
  <si>
    <t>Z05738</t>
  </si>
  <si>
    <t>Z05739</t>
  </si>
  <si>
    <t>Z05740</t>
  </si>
  <si>
    <t>Z05741</t>
  </si>
  <si>
    <t>Z05742</t>
  </si>
  <si>
    <t>Z05743</t>
  </si>
  <si>
    <t>Z05744</t>
  </si>
  <si>
    <t>Z05745</t>
  </si>
  <si>
    <t>Z05746</t>
  </si>
  <si>
    <t>Z05747</t>
  </si>
  <si>
    <t>Z05748</t>
  </si>
  <si>
    <t>Z05749</t>
  </si>
  <si>
    <t>Z05750</t>
  </si>
  <si>
    <t>Z05751</t>
  </si>
  <si>
    <t>Z05752</t>
  </si>
  <si>
    <t>Z05753</t>
  </si>
  <si>
    <t>Z05754</t>
  </si>
  <si>
    <t>Z05755</t>
  </si>
  <si>
    <t>Z05756</t>
  </si>
  <si>
    <t>Z05757</t>
  </si>
  <si>
    <t>Z05758</t>
  </si>
  <si>
    <t>Z05759</t>
  </si>
  <si>
    <t>Z05760</t>
  </si>
  <si>
    <t>Z05761</t>
  </si>
  <si>
    <t>Z05762</t>
  </si>
  <si>
    <t>Z05763</t>
  </si>
  <si>
    <t>Z05764</t>
  </si>
  <si>
    <t>Z05765</t>
  </si>
  <si>
    <t>Z05766</t>
  </si>
  <si>
    <t>Z05767</t>
  </si>
  <si>
    <t>Z05768</t>
  </si>
  <si>
    <t>Z05769</t>
  </si>
  <si>
    <t>Z05770</t>
  </si>
  <si>
    <t>Z05771</t>
  </si>
  <si>
    <t>Z05772</t>
  </si>
  <si>
    <t>Z05773</t>
  </si>
  <si>
    <t>Z05774</t>
  </si>
  <si>
    <t>Z05775</t>
  </si>
  <si>
    <t>Z05776</t>
  </si>
  <si>
    <t>Z05777</t>
  </si>
  <si>
    <t>Z05778</t>
  </si>
  <si>
    <t>Z05779</t>
  </si>
  <si>
    <t>Z05780</t>
  </si>
  <si>
    <t>Z05781</t>
  </si>
  <si>
    <t>Z05782</t>
  </si>
  <si>
    <t>Z05783</t>
  </si>
  <si>
    <t>Z05784</t>
  </si>
  <si>
    <t>Z05785</t>
  </si>
  <si>
    <t>Z05786</t>
  </si>
  <si>
    <t>Z05787</t>
  </si>
  <si>
    <t>Z05788</t>
  </si>
  <si>
    <t>Z05789</t>
  </si>
  <si>
    <t>Z05790</t>
  </si>
  <si>
    <t>Z05791</t>
  </si>
  <si>
    <t>Z05792</t>
  </si>
  <si>
    <t>Z05793</t>
  </si>
  <si>
    <t>Z05794</t>
  </si>
  <si>
    <t>Z05795</t>
  </si>
  <si>
    <t>Z05796</t>
  </si>
  <si>
    <t>Z05797</t>
  </si>
  <si>
    <t>Z05798</t>
  </si>
  <si>
    <t>Z05799</t>
  </si>
  <si>
    <t>Z05800</t>
  </si>
  <si>
    <t>Z05801</t>
  </si>
  <si>
    <t>Z05802</t>
  </si>
  <si>
    <t>Z05803</t>
  </si>
  <si>
    <t>Z05804</t>
  </si>
  <si>
    <t>Z05805</t>
  </si>
  <si>
    <t>Z05806</t>
  </si>
  <si>
    <t>Z05807</t>
  </si>
  <si>
    <t>Z05808</t>
  </si>
  <si>
    <t>Z05809</t>
  </si>
  <si>
    <t>Z05810</t>
  </si>
  <si>
    <t>Z05811</t>
  </si>
  <si>
    <t>Z05812</t>
  </si>
  <si>
    <t>Z05813</t>
  </si>
  <si>
    <t>Z05814</t>
  </si>
  <si>
    <t>Z05815</t>
  </si>
  <si>
    <t>Z05816</t>
  </si>
  <si>
    <t>Z05817</t>
  </si>
  <si>
    <t>Z05818</t>
  </si>
  <si>
    <t>Z05819</t>
  </si>
  <si>
    <t>Z05820</t>
  </si>
  <si>
    <t>Z05821</t>
  </si>
  <si>
    <t>Z05822</t>
  </si>
  <si>
    <t>Z05823</t>
  </si>
  <si>
    <t>Z05824</t>
  </si>
  <si>
    <t>Z05825</t>
  </si>
  <si>
    <t>Z05826</t>
  </si>
  <si>
    <t>Z05827</t>
  </si>
  <si>
    <t>Z05828</t>
  </si>
  <si>
    <t>Z05829</t>
  </si>
  <si>
    <t>Z05830</t>
  </si>
  <si>
    <t>Z05831</t>
  </si>
  <si>
    <t>Z05832</t>
  </si>
  <si>
    <t>Z05833</t>
  </si>
  <si>
    <t>Z05834</t>
  </si>
  <si>
    <t>Z05835</t>
  </si>
  <si>
    <t>Z05836</t>
  </si>
  <si>
    <t>Z05837</t>
  </si>
  <si>
    <t>Z05838</t>
  </si>
  <si>
    <t>Z05839</t>
  </si>
  <si>
    <t>Z05840</t>
  </si>
  <si>
    <t>Z05841</t>
  </si>
  <si>
    <t>Z05842</t>
  </si>
  <si>
    <t>Z05843</t>
  </si>
  <si>
    <t>Z05844</t>
  </si>
  <si>
    <t>Z05845</t>
  </si>
  <si>
    <t>Z05846</t>
  </si>
  <si>
    <t>Z05847</t>
  </si>
  <si>
    <t>Z05848</t>
  </si>
  <si>
    <t>Z05849</t>
  </si>
  <si>
    <t>Z05850</t>
  </si>
  <si>
    <t>Z05851</t>
  </si>
  <si>
    <t>Z05852</t>
  </si>
  <si>
    <t>Z05853</t>
  </si>
  <si>
    <t>Z05854</t>
  </si>
  <si>
    <t>Z05855</t>
  </si>
  <si>
    <t>Z05856</t>
  </si>
  <si>
    <t>Z05857</t>
  </si>
  <si>
    <t>Z05858</t>
  </si>
  <si>
    <t>Z05859</t>
  </si>
  <si>
    <t>Z05860</t>
  </si>
  <si>
    <t>Z05861</t>
  </si>
  <si>
    <t>Z05862</t>
  </si>
  <si>
    <t>Z05863</t>
  </si>
  <si>
    <t>Z05864</t>
  </si>
  <si>
    <t>Z05865</t>
  </si>
  <si>
    <t>Z05866</t>
  </si>
  <si>
    <t>Z05867</t>
  </si>
  <si>
    <t>Z05868</t>
  </si>
  <si>
    <t>Z05869</t>
  </si>
  <si>
    <t>Z05870</t>
  </si>
  <si>
    <t>Z05871</t>
  </si>
  <si>
    <t>Z05872</t>
  </si>
  <si>
    <t>Z05873</t>
  </si>
  <si>
    <t>Z05874</t>
  </si>
  <si>
    <t>Z05875</t>
  </si>
  <si>
    <t>Z05876</t>
  </si>
  <si>
    <t>Z05877</t>
  </si>
  <si>
    <t>Z05878</t>
  </si>
  <si>
    <t>Z05879</t>
  </si>
  <si>
    <t>Z05880</t>
  </si>
  <si>
    <t>Z05881</t>
  </si>
  <si>
    <t>Z05882</t>
  </si>
  <si>
    <t>Z05883</t>
  </si>
  <si>
    <t>Z05884</t>
  </si>
  <si>
    <t>Z05885</t>
  </si>
  <si>
    <t>Z05886</t>
  </si>
  <si>
    <t>Z05887</t>
  </si>
  <si>
    <t>Z05888</t>
  </si>
  <si>
    <t>Z05889</t>
  </si>
  <si>
    <t>Z05890</t>
  </si>
  <si>
    <t>Z05891</t>
  </si>
  <si>
    <t>Z05892</t>
  </si>
  <si>
    <t>Z05893</t>
  </si>
  <si>
    <t>Z05894</t>
  </si>
  <si>
    <t>Z05895</t>
  </si>
  <si>
    <t>Z05896</t>
  </si>
  <si>
    <t>Z05897</t>
  </si>
  <si>
    <t>Z05898</t>
  </si>
  <si>
    <t>Z05899</t>
  </si>
  <si>
    <t>Z05900</t>
  </si>
  <si>
    <t>Z05901</t>
  </si>
  <si>
    <t>Z05902</t>
  </si>
  <si>
    <t>Z05903</t>
  </si>
  <si>
    <t>Z05904</t>
  </si>
  <si>
    <t>Z05905</t>
  </si>
  <si>
    <t>Z05906</t>
  </si>
  <si>
    <t>Z05907</t>
  </si>
  <si>
    <t>Z05908</t>
  </si>
  <si>
    <t>Z05909</t>
  </si>
  <si>
    <t>Z05910</t>
  </si>
  <si>
    <t>Z05911</t>
  </si>
  <si>
    <t>Z05912</t>
  </si>
  <si>
    <t>Z05913</t>
  </si>
  <si>
    <t>Z05914</t>
  </si>
  <si>
    <t>Z05915</t>
  </si>
  <si>
    <t>Z05916</t>
  </si>
  <si>
    <t>Z05917</t>
  </si>
  <si>
    <t>Z05918</t>
  </si>
  <si>
    <t>Z05919</t>
  </si>
  <si>
    <t>Z05920</t>
  </si>
  <si>
    <t>Z05921</t>
  </si>
  <si>
    <t>Z05922</t>
  </si>
  <si>
    <t>Z05923</t>
  </si>
  <si>
    <t>Z05924</t>
  </si>
  <si>
    <t>Z05925</t>
  </si>
  <si>
    <t>Z05926</t>
  </si>
  <si>
    <t>Z05927</t>
  </si>
  <si>
    <t>Z05928</t>
  </si>
  <si>
    <t>Z05929</t>
  </si>
  <si>
    <t>Z05930</t>
  </si>
  <si>
    <t>Z05931</t>
  </si>
  <si>
    <t>Z05932</t>
  </si>
  <si>
    <t>Z05933</t>
  </si>
  <si>
    <t>Z05934</t>
  </si>
  <si>
    <t>Z05935</t>
  </si>
  <si>
    <t>Z05936</t>
  </si>
  <si>
    <t>Z05937</t>
  </si>
  <si>
    <t>Z05938</t>
  </si>
  <si>
    <t>Z05939</t>
  </si>
  <si>
    <t>Z05940</t>
  </si>
  <si>
    <t>Z05941</t>
  </si>
  <si>
    <t>Z05942</t>
  </si>
  <si>
    <t>Z05943</t>
  </si>
  <si>
    <t>Z05944</t>
  </si>
  <si>
    <t>Z05945</t>
  </si>
  <si>
    <t>Z05946</t>
  </si>
  <si>
    <t>Z05947</t>
  </si>
  <si>
    <t>Z05948</t>
  </si>
  <si>
    <t>Z05949</t>
  </si>
  <si>
    <t>Z05950</t>
  </si>
  <si>
    <t>Z05951</t>
  </si>
  <si>
    <t>Z05952</t>
  </si>
  <si>
    <t>Z05953</t>
  </si>
  <si>
    <t>Z05954</t>
  </si>
  <si>
    <t>Z05955</t>
  </si>
  <si>
    <t>Z05956</t>
  </si>
  <si>
    <t>Z05957</t>
  </si>
  <si>
    <t>Z05958</t>
  </si>
  <si>
    <t>Z05959</t>
  </si>
  <si>
    <t>Z05960</t>
  </si>
  <si>
    <t>Z05961</t>
  </si>
  <si>
    <t>Z05962</t>
  </si>
  <si>
    <t>Z05963</t>
  </si>
  <si>
    <t>Z05964</t>
  </si>
  <si>
    <t>Z05965</t>
  </si>
  <si>
    <t>Z05966</t>
  </si>
  <si>
    <t>Z05967</t>
  </si>
  <si>
    <t>Z05968</t>
  </si>
  <si>
    <t>Z05969</t>
  </si>
  <si>
    <t>Z05970</t>
  </si>
  <si>
    <t>Z05971</t>
  </si>
  <si>
    <t>Z05972</t>
  </si>
  <si>
    <t>Z05973</t>
  </si>
  <si>
    <t>Z05974</t>
  </si>
  <si>
    <t>Z05975</t>
  </si>
  <si>
    <t>Z05976</t>
  </si>
  <si>
    <t>Z05977</t>
  </si>
  <si>
    <t>Z05978</t>
  </si>
  <si>
    <t>Z05979</t>
  </si>
  <si>
    <t>Z05980</t>
  </si>
  <si>
    <t>Z05981</t>
  </si>
  <si>
    <t>Z05982</t>
  </si>
  <si>
    <t>Z05983</t>
  </si>
  <si>
    <t>Z05984</t>
  </si>
  <si>
    <t>Z05985</t>
  </si>
  <si>
    <t>Z05986</t>
  </si>
  <si>
    <t>Z05987</t>
  </si>
  <si>
    <t>Z05988</t>
  </si>
  <si>
    <t>Z05989</t>
  </si>
  <si>
    <t>Z05990</t>
  </si>
  <si>
    <t>Z05991</t>
  </si>
  <si>
    <t>Z05992</t>
  </si>
  <si>
    <t>Z05993</t>
  </si>
  <si>
    <t>Z05994</t>
  </si>
  <si>
    <t>Z05995</t>
  </si>
  <si>
    <t>Z05996</t>
  </si>
  <si>
    <t>Z05997</t>
  </si>
  <si>
    <t>Z05998</t>
  </si>
  <si>
    <t>Z05999</t>
  </si>
  <si>
    <t>Z06000</t>
  </si>
  <si>
    <t>Z06001</t>
  </si>
  <si>
    <t>Z06002</t>
  </si>
  <si>
    <t>Z06003</t>
  </si>
  <si>
    <t>Z06004</t>
  </si>
  <si>
    <t>Z06005</t>
  </si>
  <si>
    <t>Z06006</t>
  </si>
  <si>
    <t>Z06007</t>
  </si>
  <si>
    <t>Z06008</t>
  </si>
  <si>
    <t>Z06009</t>
  </si>
  <si>
    <t>Z06010</t>
  </si>
  <si>
    <t>Z06011</t>
  </si>
  <si>
    <t>Z06012</t>
  </si>
  <si>
    <t>Z06013</t>
  </si>
  <si>
    <t>Z06014</t>
  </si>
  <si>
    <t>Z06015</t>
  </si>
  <si>
    <t>Z06016</t>
  </si>
  <si>
    <t>Z06017</t>
  </si>
  <si>
    <t>Z06018</t>
  </si>
  <si>
    <t>Z06019</t>
  </si>
  <si>
    <t>Z06020</t>
  </si>
  <si>
    <t>Z06021</t>
  </si>
  <si>
    <t>Z06022</t>
  </si>
  <si>
    <t>Z06023</t>
  </si>
  <si>
    <t>Z06024</t>
  </si>
  <si>
    <t>Z06025</t>
  </si>
  <si>
    <t>Z06026</t>
  </si>
  <si>
    <t>Z06027</t>
  </si>
  <si>
    <t>Z06028</t>
  </si>
  <si>
    <t>Z06029</t>
  </si>
  <si>
    <t>Z06030</t>
  </si>
  <si>
    <t>Z06031</t>
  </si>
  <si>
    <t>Z06032</t>
  </si>
  <si>
    <t>Z06033</t>
  </si>
  <si>
    <t>Z06034</t>
  </si>
  <si>
    <t>Z06035</t>
  </si>
  <si>
    <t>Z06036</t>
  </si>
  <si>
    <t>Z06037</t>
  </si>
  <si>
    <t>Z06038</t>
  </si>
  <si>
    <t>Z06039</t>
  </si>
  <si>
    <t>Z06040</t>
  </si>
  <si>
    <t>Z06041</t>
  </si>
  <si>
    <t>Z06042</t>
  </si>
  <si>
    <t>Z06043</t>
  </si>
  <si>
    <t>Z06044</t>
  </si>
  <si>
    <t>Z06045</t>
  </si>
  <si>
    <t>Z06046</t>
  </si>
  <si>
    <t>Z06047</t>
  </si>
  <si>
    <t>Z06048</t>
  </si>
  <si>
    <t>Z06049</t>
  </si>
  <si>
    <t>Z06050</t>
  </si>
  <si>
    <t>Z06051</t>
  </si>
  <si>
    <t>Z06052</t>
  </si>
  <si>
    <t>Z06053</t>
  </si>
  <si>
    <t>Z06054</t>
  </si>
  <si>
    <t>Z06055</t>
  </si>
  <si>
    <t>Z06056</t>
  </si>
  <si>
    <t>Z06057</t>
  </si>
  <si>
    <t>Z06058</t>
  </si>
  <si>
    <t>Z06059</t>
  </si>
  <si>
    <t>Z06060</t>
  </si>
  <si>
    <t>Z06061</t>
  </si>
  <si>
    <t>Z06062</t>
  </si>
  <si>
    <t>Z06063</t>
  </si>
  <si>
    <t>Z06064</t>
  </si>
  <si>
    <t>Z06065</t>
  </si>
  <si>
    <t>Z06066</t>
  </si>
  <si>
    <t>Z06067</t>
  </si>
  <si>
    <t>Z06068</t>
  </si>
  <si>
    <t>Z06069</t>
  </si>
  <si>
    <t>Z06070</t>
  </si>
  <si>
    <t>Z06071</t>
  </si>
  <si>
    <t>Z06072</t>
  </si>
  <si>
    <t>Z06073</t>
  </si>
  <si>
    <t>Z06074</t>
  </si>
  <si>
    <t>Z06075</t>
  </si>
  <si>
    <t>Z06076</t>
  </si>
  <si>
    <t>Z06077</t>
  </si>
  <si>
    <t>Z06078</t>
  </si>
  <si>
    <t>Z06079</t>
  </si>
  <si>
    <t>Z06080</t>
  </si>
  <si>
    <t>Z06081</t>
  </si>
  <si>
    <t>Z06082</t>
  </si>
  <si>
    <t>Z06083</t>
  </si>
  <si>
    <t>Z06084</t>
  </si>
  <si>
    <t>Z06085</t>
  </si>
  <si>
    <t>Z06086</t>
  </si>
  <si>
    <t>Z06087</t>
  </si>
  <si>
    <t>Z06088</t>
  </si>
  <si>
    <t>Z06089</t>
  </si>
  <si>
    <t>Z06090</t>
  </si>
  <si>
    <t>Z06091</t>
  </si>
  <si>
    <t>Z06092</t>
  </si>
  <si>
    <t>Z06093</t>
  </si>
  <si>
    <t>Z06094</t>
  </si>
  <si>
    <t>Z06095</t>
  </si>
  <si>
    <t>Z06096</t>
  </si>
  <si>
    <t>Z06097</t>
  </si>
  <si>
    <t>Z06098</t>
  </si>
  <si>
    <t>Z06099</t>
  </si>
  <si>
    <t>Z06100</t>
  </si>
  <si>
    <t>Z06101</t>
  </si>
  <si>
    <t>Z06102</t>
  </si>
  <si>
    <t>Z06103</t>
  </si>
  <si>
    <t>Z06104</t>
  </si>
  <si>
    <t>Z06105</t>
  </si>
  <si>
    <t>Z06106</t>
  </si>
  <si>
    <t>Z06107</t>
  </si>
  <si>
    <t>Z06108</t>
  </si>
  <si>
    <t>Z06109</t>
  </si>
  <si>
    <t>Z06110</t>
  </si>
  <si>
    <t>Z06111</t>
  </si>
  <si>
    <t>Z06112</t>
  </si>
  <si>
    <t>Z06113</t>
  </si>
  <si>
    <t>Z06114</t>
  </si>
  <si>
    <t>Z06115</t>
  </si>
  <si>
    <t>Z06116</t>
  </si>
  <si>
    <t>Z06117</t>
  </si>
  <si>
    <t>Z06118</t>
  </si>
  <si>
    <t>Z06119</t>
  </si>
  <si>
    <t>Z06120</t>
  </si>
  <si>
    <t>Z06121</t>
  </si>
  <si>
    <t>Z06122</t>
  </si>
  <si>
    <t>Z06123</t>
  </si>
  <si>
    <t>Z06124</t>
  </si>
  <si>
    <t>Z06125</t>
  </si>
  <si>
    <t>Z06126</t>
  </si>
  <si>
    <t>Z06127</t>
  </si>
  <si>
    <t>Z06128</t>
  </si>
  <si>
    <t>Z06129</t>
  </si>
  <si>
    <t>Z06130</t>
  </si>
  <si>
    <t>Z06131</t>
  </si>
  <si>
    <t>Z06132</t>
  </si>
  <si>
    <t>Z06133</t>
  </si>
  <si>
    <t>Z06134</t>
  </si>
  <si>
    <t>Z06135</t>
  </si>
  <si>
    <t>Z06136</t>
  </si>
  <si>
    <t>Z06137</t>
  </si>
  <si>
    <t>Z06138</t>
  </si>
  <si>
    <t>Z06139</t>
  </si>
  <si>
    <t>Z06140</t>
  </si>
  <si>
    <t>Z06141</t>
  </si>
  <si>
    <t>Z06142</t>
  </si>
  <si>
    <t>Z06143</t>
  </si>
  <si>
    <t>Z06144</t>
  </si>
  <si>
    <t>Z06145</t>
  </si>
  <si>
    <t>Z06146</t>
  </si>
  <si>
    <t>Z06147</t>
  </si>
  <si>
    <t>Z06148</t>
  </si>
  <si>
    <t>Z06149</t>
  </si>
  <si>
    <t>Z06150</t>
  </si>
  <si>
    <t>Z06151</t>
  </si>
  <si>
    <t>Z06152</t>
  </si>
  <si>
    <t>Z06153</t>
  </si>
  <si>
    <t>Z06154</t>
  </si>
  <si>
    <t>Z06155</t>
  </si>
  <si>
    <t>Z06156</t>
  </si>
  <si>
    <t>Z06157</t>
  </si>
  <si>
    <t>Z06158</t>
  </si>
  <si>
    <t>Z06159</t>
  </si>
  <si>
    <t>Z06160</t>
  </si>
  <si>
    <t>Z06161</t>
  </si>
  <si>
    <t>Z06162</t>
  </si>
  <si>
    <t>Z06163</t>
  </si>
  <si>
    <t>Z06164</t>
  </si>
  <si>
    <t>Z06165</t>
  </si>
  <si>
    <t>Z06166</t>
  </si>
  <si>
    <t>Z06167</t>
  </si>
  <si>
    <t>Z06168</t>
  </si>
  <si>
    <t>Z06169</t>
  </si>
  <si>
    <t>Z06170</t>
  </si>
  <si>
    <t>Z06171</t>
  </si>
  <si>
    <t>Z06172</t>
  </si>
  <si>
    <t>Z06173</t>
  </si>
  <si>
    <t>Z06174</t>
  </si>
  <si>
    <t>Z06175</t>
  </si>
  <si>
    <t>Z06176</t>
  </si>
  <si>
    <t>Z06177</t>
  </si>
  <si>
    <t>Z06178</t>
  </si>
  <si>
    <t>Z06179</t>
  </si>
  <si>
    <t>Z06180</t>
  </si>
  <si>
    <t>Z06181</t>
  </si>
  <si>
    <t>Z06182</t>
  </si>
  <si>
    <t>Z06183</t>
  </si>
  <si>
    <t>Z06184</t>
  </si>
  <si>
    <t>Z06185</t>
  </si>
  <si>
    <t>Z06186</t>
  </si>
  <si>
    <t>Z06187</t>
  </si>
  <si>
    <t>Z06188</t>
  </si>
  <si>
    <t>Z06189</t>
  </si>
  <si>
    <t>Z06190</t>
  </si>
  <si>
    <t>Z06191</t>
  </si>
  <si>
    <t>Z06192</t>
  </si>
  <si>
    <t>Z06193</t>
  </si>
  <si>
    <t>Z06194</t>
  </si>
  <si>
    <t>Z06195</t>
  </si>
  <si>
    <t>Z06196</t>
  </si>
  <si>
    <t>Z06197</t>
  </si>
  <si>
    <t>Z06198</t>
  </si>
  <si>
    <t>Z06199</t>
  </si>
  <si>
    <t>Z06200</t>
  </si>
  <si>
    <t>Z06201</t>
  </si>
  <si>
    <t>Z06202</t>
  </si>
  <si>
    <t>Z06203</t>
  </si>
  <si>
    <t>Z06204</t>
  </si>
  <si>
    <t>Z06205</t>
  </si>
  <si>
    <t>Z06206</t>
  </si>
  <si>
    <t>Z06207</t>
  </si>
  <si>
    <t>Z06208</t>
  </si>
  <si>
    <t>Z06209</t>
  </si>
  <si>
    <t>Z06210</t>
  </si>
  <si>
    <t>Z06211</t>
  </si>
  <si>
    <t>Z06212</t>
  </si>
  <si>
    <t>Z06213</t>
  </si>
  <si>
    <t>Z06214</t>
  </si>
  <si>
    <t>Z06215</t>
  </si>
  <si>
    <t>Z06216</t>
  </si>
  <si>
    <t>Z06217</t>
  </si>
  <si>
    <t>Z06218</t>
  </si>
  <si>
    <t>Z06219</t>
  </si>
  <si>
    <t>Z06220</t>
  </si>
  <si>
    <t>Z06221</t>
  </si>
  <si>
    <t>Z06222</t>
  </si>
  <si>
    <t>Z06223</t>
  </si>
  <si>
    <t>Z06224</t>
  </si>
  <si>
    <t>Z06225</t>
  </si>
  <si>
    <t>Z06226</t>
  </si>
  <si>
    <t>Z06227</t>
  </si>
  <si>
    <t>Z06228</t>
  </si>
  <si>
    <t>Z06229</t>
  </si>
  <si>
    <t>Z06230</t>
  </si>
  <si>
    <t>Z06231</t>
  </si>
  <si>
    <t>Z06232</t>
  </si>
  <si>
    <t>Z06233</t>
  </si>
  <si>
    <t>Z06234</t>
  </si>
  <si>
    <t>Z06235</t>
  </si>
  <si>
    <t>Z06236</t>
  </si>
  <si>
    <t>Z06237</t>
  </si>
  <si>
    <t>Z06238</t>
  </si>
  <si>
    <t>Z06239</t>
  </si>
  <si>
    <t>Z06240</t>
  </si>
  <si>
    <t>Z06241</t>
  </si>
  <si>
    <t>Z06242</t>
  </si>
  <si>
    <t>Z06243</t>
  </si>
  <si>
    <t>Z06244</t>
  </si>
  <si>
    <t>Z06245</t>
  </si>
  <si>
    <t>Z06246</t>
  </si>
  <si>
    <t>Z06247</t>
  </si>
  <si>
    <t>Z06248</t>
  </si>
  <si>
    <t>Z06249</t>
  </si>
  <si>
    <t>Z06250</t>
  </si>
  <si>
    <t>Z06251</t>
  </si>
  <si>
    <t>Z06252</t>
  </si>
  <si>
    <t>Z06253</t>
  </si>
  <si>
    <t>Z06254</t>
  </si>
  <si>
    <t>Z06255</t>
  </si>
  <si>
    <t>Z06256</t>
  </si>
  <si>
    <t>Z06257</t>
  </si>
  <si>
    <t>Z06258</t>
  </si>
  <si>
    <t>Z06259</t>
  </si>
  <si>
    <t>Z06260</t>
  </si>
  <si>
    <t>Z06261</t>
  </si>
  <si>
    <t>Z06262</t>
  </si>
  <si>
    <t>Z06263</t>
  </si>
  <si>
    <t>Z06264</t>
  </si>
  <si>
    <t>Z06265</t>
  </si>
  <si>
    <t>Z06266</t>
  </si>
  <si>
    <t>Z06267</t>
  </si>
  <si>
    <t>Z06268</t>
  </si>
  <si>
    <t>Z06269</t>
  </si>
  <si>
    <t>Z06270</t>
  </si>
  <si>
    <t>Z06271</t>
  </si>
  <si>
    <t>Z06272</t>
  </si>
  <si>
    <t>Z06273</t>
  </si>
  <si>
    <t>Z06274</t>
  </si>
  <si>
    <t>Z06275</t>
  </si>
  <si>
    <t>Z06276</t>
  </si>
  <si>
    <t>Z06277</t>
  </si>
  <si>
    <t>Z06278</t>
  </si>
  <si>
    <t>Z06279</t>
  </si>
  <si>
    <t>Z06280</t>
  </si>
  <si>
    <t>Z06281</t>
  </si>
  <si>
    <t>Z06282</t>
  </si>
  <si>
    <t>Z06283</t>
  </si>
  <si>
    <t>Z06284</t>
  </si>
  <si>
    <t>Z06285</t>
  </si>
  <si>
    <t>Z06286</t>
  </si>
  <si>
    <t>Z06287</t>
  </si>
  <si>
    <t>Z06288</t>
  </si>
  <si>
    <t>Z06289</t>
  </si>
  <si>
    <t>Z06290</t>
  </si>
  <si>
    <t>Z06291</t>
  </si>
  <si>
    <t>Z06292</t>
  </si>
  <si>
    <t>Z06293</t>
  </si>
  <si>
    <t>Z06294</t>
  </si>
  <si>
    <t>Z06295</t>
  </si>
  <si>
    <t>Z06296</t>
  </si>
  <si>
    <t>Z06297</t>
  </si>
  <si>
    <t>Z06298</t>
  </si>
  <si>
    <t>Z06299</t>
  </si>
  <si>
    <t>Z06300</t>
  </si>
  <si>
    <t>Z06301</t>
  </si>
  <si>
    <t>Z06302</t>
  </si>
  <si>
    <t>2025-02-19</t>
  </si>
  <si>
    <t>Z06303</t>
  </si>
  <si>
    <t>Z06304</t>
  </si>
  <si>
    <t>Z06305</t>
  </si>
  <si>
    <t>Z06306</t>
  </si>
  <si>
    <t>Z06307</t>
  </si>
  <si>
    <t>Z06308</t>
  </si>
  <si>
    <t>Z06309</t>
  </si>
  <si>
    <t>Z06310</t>
  </si>
  <si>
    <t>Z06311</t>
  </si>
  <si>
    <t>Z06312</t>
  </si>
  <si>
    <t>Z06313</t>
  </si>
  <si>
    <t>Z06314</t>
  </si>
  <si>
    <t>Z06315</t>
  </si>
  <si>
    <t>Z06316</t>
  </si>
  <si>
    <t>Z06317</t>
  </si>
  <si>
    <t>Z06318</t>
  </si>
  <si>
    <t>Z06319</t>
  </si>
  <si>
    <t>Z06320</t>
  </si>
  <si>
    <t>Z06321</t>
  </si>
  <si>
    <t>Z06322</t>
  </si>
  <si>
    <t>Z06323</t>
  </si>
  <si>
    <t>Z06324</t>
  </si>
  <si>
    <t>Z06325</t>
  </si>
  <si>
    <t>Z06326</t>
  </si>
  <si>
    <t>Z06327</t>
  </si>
  <si>
    <t>Z06328</t>
  </si>
  <si>
    <t>Z06329</t>
  </si>
  <si>
    <t>Z06330</t>
  </si>
  <si>
    <t>Z06331</t>
  </si>
  <si>
    <t>Z06332</t>
  </si>
  <si>
    <t>Z06333</t>
  </si>
  <si>
    <t>Z06334</t>
  </si>
  <si>
    <t>Z06335</t>
  </si>
  <si>
    <t>Z06336</t>
  </si>
  <si>
    <t>Z06337</t>
  </si>
  <si>
    <t>Z06338</t>
  </si>
  <si>
    <t>Z06339</t>
  </si>
  <si>
    <t>Z06340</t>
  </si>
  <si>
    <t>Z06341</t>
  </si>
  <si>
    <t>Z06342</t>
  </si>
  <si>
    <t>Z06343</t>
  </si>
  <si>
    <t>Z06344</t>
  </si>
  <si>
    <t>Z06345</t>
  </si>
  <si>
    <t>Z06346</t>
  </si>
  <si>
    <t>Z06347</t>
  </si>
  <si>
    <t>Z06348</t>
  </si>
  <si>
    <t>Z06349</t>
  </si>
  <si>
    <t>Z06350</t>
  </si>
  <si>
    <t>Z06351</t>
  </si>
  <si>
    <t>Z06352</t>
  </si>
  <si>
    <t>Z06353</t>
  </si>
  <si>
    <t>Z06354</t>
  </si>
  <si>
    <t>Z06355</t>
  </si>
  <si>
    <t>Z06356</t>
  </si>
  <si>
    <t>Z06357</t>
  </si>
  <si>
    <t>Z06358</t>
  </si>
  <si>
    <t>Z06359</t>
  </si>
  <si>
    <t>Z06360</t>
  </si>
  <si>
    <t>Z06361</t>
  </si>
  <si>
    <t>Z06362</t>
  </si>
  <si>
    <t>Z06363</t>
  </si>
  <si>
    <t>Z06364</t>
  </si>
  <si>
    <t>Z06365</t>
  </si>
  <si>
    <t>Z06366</t>
  </si>
  <si>
    <t>Z06367</t>
  </si>
  <si>
    <t>Z06368</t>
  </si>
  <si>
    <t>Z06369</t>
  </si>
  <si>
    <t>Z06370</t>
  </si>
  <si>
    <t>Z06371</t>
  </si>
  <si>
    <t>Z06372</t>
  </si>
  <si>
    <t>Z06373</t>
  </si>
  <si>
    <t>Z06374</t>
  </si>
  <si>
    <t>Z06375</t>
  </si>
  <si>
    <t>Z06376</t>
  </si>
  <si>
    <t>Z06377</t>
  </si>
  <si>
    <t>Z06378</t>
  </si>
  <si>
    <t>Z06379</t>
  </si>
  <si>
    <t>Z06380</t>
  </si>
  <si>
    <t>Z06381</t>
  </si>
  <si>
    <t>Z06382</t>
  </si>
  <si>
    <t>Z06383</t>
  </si>
  <si>
    <t>Z06384</t>
  </si>
  <si>
    <t>Z06385</t>
  </si>
  <si>
    <t>Z06386</t>
  </si>
  <si>
    <t>Z06387</t>
  </si>
  <si>
    <t>Z06388</t>
  </si>
  <si>
    <t>Z06389</t>
  </si>
  <si>
    <t>Z06390</t>
  </si>
  <si>
    <t>Z06391</t>
  </si>
  <si>
    <t>Z06392</t>
  </si>
  <si>
    <t>Z06393</t>
  </si>
  <si>
    <t>Z06394</t>
  </si>
  <si>
    <t>Z06395</t>
  </si>
  <si>
    <t>Z06396</t>
  </si>
  <si>
    <t>Z06397</t>
  </si>
  <si>
    <t>Z06398</t>
  </si>
  <si>
    <t>Z06399</t>
  </si>
  <si>
    <t>Z06400</t>
  </si>
  <si>
    <t>Z06401</t>
  </si>
  <si>
    <t>Z06402</t>
  </si>
  <si>
    <t>Z06403</t>
  </si>
  <si>
    <t>Z06404</t>
  </si>
  <si>
    <t>Z06405</t>
  </si>
  <si>
    <t>Z06406</t>
  </si>
  <si>
    <t>Z06407</t>
  </si>
  <si>
    <t>Z06408</t>
  </si>
  <si>
    <t>Z06409</t>
  </si>
  <si>
    <t>Z06410</t>
  </si>
  <si>
    <t>Z06411</t>
  </si>
  <si>
    <t>Z06412</t>
  </si>
  <si>
    <t>Z06413</t>
  </si>
  <si>
    <t>Z06414</t>
  </si>
  <si>
    <t>Z06415</t>
  </si>
  <si>
    <t>Z06416</t>
  </si>
  <si>
    <t>Z06417</t>
  </si>
  <si>
    <t>Z06418</t>
  </si>
  <si>
    <t>Z06419</t>
  </si>
  <si>
    <t>Z06420</t>
  </si>
  <si>
    <t>Z06421</t>
  </si>
  <si>
    <t>Z06422</t>
  </si>
  <si>
    <t>Z06423</t>
  </si>
  <si>
    <t>Z06424</t>
  </si>
  <si>
    <t>Z06425</t>
  </si>
  <si>
    <t>Z06426</t>
  </si>
  <si>
    <t>Z06427</t>
  </si>
  <si>
    <t>Z06428</t>
  </si>
  <si>
    <t>Z06429</t>
  </si>
  <si>
    <t>Z06430</t>
  </si>
  <si>
    <t>Z06431</t>
  </si>
  <si>
    <t>Z06432</t>
  </si>
  <si>
    <t>Z06433</t>
  </si>
  <si>
    <t>Z06434</t>
  </si>
  <si>
    <t>Z06435</t>
  </si>
  <si>
    <t>Z06436</t>
  </si>
  <si>
    <t>Z06437</t>
  </si>
  <si>
    <t>Z06438</t>
  </si>
  <si>
    <t>Z06439</t>
  </si>
  <si>
    <t>Z06440</t>
  </si>
  <si>
    <t>Z06441</t>
  </si>
  <si>
    <t>Z06442</t>
  </si>
  <si>
    <t>Z06443</t>
  </si>
  <si>
    <t>Z06444</t>
  </si>
  <si>
    <t>Z06445</t>
  </si>
  <si>
    <t>Z06446</t>
  </si>
  <si>
    <t>Z06447</t>
  </si>
  <si>
    <t>Z06448</t>
  </si>
  <si>
    <t>Z06449</t>
  </si>
  <si>
    <t>Z06450</t>
  </si>
  <si>
    <t>Z06451</t>
  </si>
  <si>
    <t>Z06452</t>
  </si>
  <si>
    <t>Z06453</t>
  </si>
  <si>
    <t>Z06454</t>
  </si>
  <si>
    <t>Z06455</t>
  </si>
  <si>
    <t>Z06456</t>
  </si>
  <si>
    <t>Z06457</t>
  </si>
  <si>
    <t>Z06458</t>
  </si>
  <si>
    <t>Z06459</t>
  </si>
  <si>
    <t>Z06460</t>
  </si>
  <si>
    <t>Z06461</t>
  </si>
  <si>
    <t>Z06462</t>
  </si>
  <si>
    <t>Z06463</t>
  </si>
  <si>
    <t>Z06464</t>
  </si>
  <si>
    <t>Z06465</t>
  </si>
  <si>
    <t>Z06466</t>
  </si>
  <si>
    <t>Z06467</t>
  </si>
  <si>
    <t>Z06468</t>
  </si>
  <si>
    <t>Z06469</t>
  </si>
  <si>
    <t>Z06470</t>
  </si>
  <si>
    <t>Z06471</t>
  </si>
  <si>
    <t>Z06472</t>
  </si>
  <si>
    <t>Z06473</t>
  </si>
  <si>
    <t>Z06474</t>
  </si>
  <si>
    <t>Z06475</t>
  </si>
  <si>
    <t>Z06476</t>
  </si>
  <si>
    <t>Z06477</t>
  </si>
  <si>
    <t>Z06478</t>
  </si>
  <si>
    <t>Z06479</t>
  </si>
  <si>
    <t>Z06480</t>
  </si>
  <si>
    <t>Z06481</t>
  </si>
  <si>
    <t>Z06482</t>
  </si>
  <si>
    <t>Z06483</t>
  </si>
  <si>
    <t>Z06484</t>
  </si>
  <si>
    <t>Z06485</t>
  </si>
  <si>
    <t>Z06486</t>
  </si>
  <si>
    <t>Z06487</t>
  </si>
  <si>
    <t>Z06488</t>
  </si>
  <si>
    <t>Z06489</t>
  </si>
  <si>
    <t>Z06490</t>
  </si>
  <si>
    <t>Z06491</t>
  </si>
  <si>
    <t>Z06492</t>
  </si>
  <si>
    <t>Z06493</t>
  </si>
  <si>
    <t>Z06494</t>
  </si>
  <si>
    <t>Z06495</t>
  </si>
  <si>
    <t>Z06496</t>
  </si>
  <si>
    <t>Z06497</t>
  </si>
  <si>
    <t>Z06498</t>
  </si>
  <si>
    <t>Z06499</t>
  </si>
  <si>
    <t>Z06500</t>
  </si>
  <si>
    <t>Z06501</t>
  </si>
  <si>
    <t>Z06502</t>
  </si>
  <si>
    <t>Z06503</t>
  </si>
  <si>
    <t>Z06504</t>
  </si>
  <si>
    <t>Z06505</t>
  </si>
  <si>
    <t>Z06506</t>
  </si>
  <si>
    <t>Z06507</t>
  </si>
  <si>
    <t>Z06508</t>
  </si>
  <si>
    <t>Z06509</t>
  </si>
  <si>
    <t>Z06510</t>
  </si>
  <si>
    <t>Z06511</t>
  </si>
  <si>
    <t>Z06512</t>
  </si>
  <si>
    <t>Z06513</t>
  </si>
  <si>
    <t>Z06514</t>
  </si>
  <si>
    <t>Z06515</t>
  </si>
  <si>
    <t>Z06516</t>
  </si>
  <si>
    <t>Z06517</t>
  </si>
  <si>
    <t>Z06518</t>
  </si>
  <si>
    <t>Z06519</t>
  </si>
  <si>
    <t>Z06520</t>
  </si>
  <si>
    <t>Z06521</t>
  </si>
  <si>
    <t>Z06522</t>
  </si>
  <si>
    <t>Z06523</t>
  </si>
  <si>
    <t>Z06524</t>
  </si>
  <si>
    <t>Z06525</t>
  </si>
  <si>
    <t>Z06526</t>
  </si>
  <si>
    <t>Z06527</t>
  </si>
  <si>
    <t>Z06528</t>
  </si>
  <si>
    <t>Z06529</t>
  </si>
  <si>
    <t>Z06530</t>
  </si>
  <si>
    <t>Z06531</t>
  </si>
  <si>
    <t>Z06532</t>
  </si>
  <si>
    <t>Z06533</t>
  </si>
  <si>
    <t>Z06534</t>
  </si>
  <si>
    <t>Z06535</t>
  </si>
  <si>
    <t>Z06536</t>
  </si>
  <si>
    <t>Z06537</t>
  </si>
  <si>
    <t>Z06538</t>
  </si>
  <si>
    <t>Z06539</t>
  </si>
  <si>
    <t>Z06540</t>
  </si>
  <si>
    <t>Z06541</t>
  </si>
  <si>
    <t>Z06542</t>
  </si>
  <si>
    <t>Z06543</t>
  </si>
  <si>
    <t>Z06544</t>
  </si>
  <si>
    <t>Z06545</t>
  </si>
  <si>
    <t>Z06546</t>
  </si>
  <si>
    <t>Z06547</t>
  </si>
  <si>
    <t>Z06548</t>
  </si>
  <si>
    <t>Z06549</t>
  </si>
  <si>
    <t>Z06550</t>
  </si>
  <si>
    <t>Z06551</t>
  </si>
  <si>
    <t>Z06552</t>
  </si>
  <si>
    <t>Z06553</t>
  </si>
  <si>
    <t>Z06554</t>
  </si>
  <si>
    <t>Z06555</t>
  </si>
  <si>
    <t>Z06556</t>
  </si>
  <si>
    <t>Z06557</t>
  </si>
  <si>
    <t>Z06558</t>
  </si>
  <si>
    <t>Z06559</t>
  </si>
  <si>
    <t>Z06560</t>
  </si>
  <si>
    <t>Z06561</t>
  </si>
  <si>
    <t>Z06562</t>
  </si>
  <si>
    <t>Z06563</t>
  </si>
  <si>
    <t>Z06564</t>
  </si>
  <si>
    <t>Z06565</t>
  </si>
  <si>
    <t>Z06566</t>
  </si>
  <si>
    <t>Z06567</t>
  </si>
  <si>
    <t>Z06568</t>
  </si>
  <si>
    <t>Z06569</t>
  </si>
  <si>
    <t>Z06570</t>
  </si>
  <si>
    <t>Z06571</t>
  </si>
  <si>
    <t>Z06572</t>
  </si>
  <si>
    <t>Z06573</t>
  </si>
  <si>
    <t>Z06574</t>
  </si>
  <si>
    <t>Z06575</t>
  </si>
  <si>
    <t>Z06576</t>
  </si>
  <si>
    <t>Z06577</t>
  </si>
  <si>
    <t>Z06578</t>
  </si>
  <si>
    <t>Z06579</t>
  </si>
  <si>
    <t>Z06580</t>
  </si>
  <si>
    <t>Z06581</t>
  </si>
  <si>
    <t>Z06582</t>
  </si>
  <si>
    <t>Z06583</t>
  </si>
  <si>
    <t>Z06584</t>
  </si>
  <si>
    <t>Z06585</t>
  </si>
  <si>
    <t>Z06586</t>
  </si>
  <si>
    <t>Z06587</t>
  </si>
  <si>
    <t>Z06588</t>
  </si>
  <si>
    <t>Z06589</t>
  </si>
  <si>
    <t>Z06590</t>
  </si>
  <si>
    <t>Z06591</t>
  </si>
  <si>
    <t>Z06592</t>
  </si>
  <si>
    <t>Z06593</t>
  </si>
  <si>
    <t>Z06594</t>
  </si>
  <si>
    <t>Z06595</t>
  </si>
  <si>
    <t>Z06596</t>
  </si>
  <si>
    <t>Z06597</t>
  </si>
  <si>
    <t>Z06598</t>
  </si>
  <si>
    <t>Z06599</t>
  </si>
  <si>
    <t>Z06600</t>
  </si>
  <si>
    <t>Z06601</t>
  </si>
  <si>
    <t>Z06602</t>
  </si>
  <si>
    <t>Z06603</t>
  </si>
  <si>
    <t>Z06604</t>
  </si>
  <si>
    <t>Z06605</t>
  </si>
  <si>
    <t>Z06606</t>
  </si>
  <si>
    <t>Z06607</t>
  </si>
  <si>
    <t>Z06608</t>
  </si>
  <si>
    <t>Z06609</t>
  </si>
  <si>
    <t>Z06610</t>
  </si>
  <si>
    <t>Z06611</t>
  </si>
  <si>
    <t>Z06612</t>
  </si>
  <si>
    <t>Z06613</t>
  </si>
  <si>
    <t>Z06614</t>
  </si>
  <si>
    <t>Z06615</t>
  </si>
  <si>
    <t>Z06616</t>
  </si>
  <si>
    <t>Z06617</t>
  </si>
  <si>
    <t>Z06618</t>
  </si>
  <si>
    <t>Z06619</t>
  </si>
  <si>
    <t>Z06620</t>
  </si>
  <si>
    <t>Z06621</t>
  </si>
  <si>
    <t>Z06622</t>
  </si>
  <si>
    <t>Z06623</t>
  </si>
  <si>
    <t>Z06624</t>
  </si>
  <si>
    <t>Z06625</t>
  </si>
  <si>
    <t>Z06626</t>
  </si>
  <si>
    <t>Z06627</t>
  </si>
  <si>
    <t>Z06628</t>
  </si>
  <si>
    <t>Z06629</t>
  </si>
  <si>
    <t>Z06630</t>
  </si>
  <si>
    <t>Z06631</t>
  </si>
  <si>
    <t>Z06632</t>
  </si>
  <si>
    <t>Z06633</t>
  </si>
  <si>
    <t>Z06634</t>
  </si>
  <si>
    <t>Z06635</t>
  </si>
  <si>
    <t>Z06636</t>
  </si>
  <si>
    <t>Z06637</t>
  </si>
  <si>
    <t>Z06638</t>
  </si>
  <si>
    <t>Z06639</t>
  </si>
  <si>
    <t>Z06640</t>
  </si>
  <si>
    <t>Z06641</t>
  </si>
  <si>
    <t>Z06642</t>
  </si>
  <si>
    <t>Z06643</t>
  </si>
  <si>
    <t>Z06644</t>
  </si>
  <si>
    <t>Z06645</t>
  </si>
  <si>
    <t>Z06646</t>
  </si>
  <si>
    <t>Z06647</t>
  </si>
  <si>
    <t>Z06648</t>
  </si>
  <si>
    <t>Z06649</t>
  </si>
  <si>
    <t>Z06650</t>
  </si>
  <si>
    <t>Z06651</t>
  </si>
  <si>
    <t>Z06652</t>
  </si>
  <si>
    <t>Z06653</t>
  </si>
  <si>
    <t>Z06654</t>
  </si>
  <si>
    <t>Z06655</t>
  </si>
  <si>
    <t>Z06656</t>
  </si>
  <si>
    <t>Z06657</t>
  </si>
  <si>
    <t>Z06658</t>
  </si>
  <si>
    <t>Z06659</t>
  </si>
  <si>
    <t>Z06660</t>
  </si>
  <si>
    <t>Z06661</t>
  </si>
  <si>
    <t>Z06662</t>
  </si>
  <si>
    <t>Z06663</t>
  </si>
  <si>
    <t>Z06664</t>
  </si>
  <si>
    <t>Z06665</t>
  </si>
  <si>
    <t>Z06666</t>
  </si>
  <si>
    <t>Z06667</t>
  </si>
  <si>
    <t>Z06668</t>
  </si>
  <si>
    <t>Z06669</t>
  </si>
  <si>
    <t>Z06670</t>
  </si>
  <si>
    <t>Z06671</t>
  </si>
  <si>
    <t>Z06672</t>
  </si>
  <si>
    <t>Z06673</t>
  </si>
  <si>
    <t>Z06674</t>
  </si>
  <si>
    <t>Z06675</t>
  </si>
  <si>
    <t>Z06676</t>
  </si>
  <si>
    <t>Z06677</t>
  </si>
  <si>
    <t>Z06678</t>
  </si>
  <si>
    <t>Z06679</t>
  </si>
  <si>
    <t>Z06680</t>
  </si>
  <si>
    <t>Z06681</t>
  </si>
  <si>
    <t>Z06682</t>
  </si>
  <si>
    <t>Z06683</t>
  </si>
  <si>
    <t>Z06684</t>
  </si>
  <si>
    <t>Z06685</t>
  </si>
  <si>
    <t>Z06686</t>
  </si>
  <si>
    <t>Z06687</t>
  </si>
  <si>
    <t>Z06688</t>
  </si>
  <si>
    <t>Z06689</t>
  </si>
  <si>
    <t>Z06690</t>
  </si>
  <si>
    <t>Z06691</t>
  </si>
  <si>
    <t>Z06692</t>
  </si>
  <si>
    <t>Z06693</t>
  </si>
  <si>
    <t>Z06694</t>
  </si>
  <si>
    <t>Z06695</t>
  </si>
  <si>
    <t>Z06696</t>
  </si>
  <si>
    <t>Z06697</t>
  </si>
  <si>
    <t>Z06698</t>
  </si>
  <si>
    <t>Z06699</t>
  </si>
  <si>
    <t>Z06700</t>
  </si>
  <si>
    <t>Z06701</t>
  </si>
  <si>
    <t>Z06702</t>
  </si>
  <si>
    <t>Z06703</t>
  </si>
  <si>
    <t>Z06704</t>
  </si>
  <si>
    <t>Z06705</t>
  </si>
  <si>
    <t>Z06706</t>
  </si>
  <si>
    <t>Z06707</t>
  </si>
  <si>
    <t>Z06708</t>
  </si>
  <si>
    <t>Z06709</t>
  </si>
  <si>
    <t>Z06710</t>
  </si>
  <si>
    <t>Z06711</t>
  </si>
  <si>
    <t>Z06712</t>
  </si>
  <si>
    <t>Z06713</t>
  </si>
  <si>
    <t>Z06714</t>
  </si>
  <si>
    <t>Z06715</t>
  </si>
  <si>
    <t>Z06716</t>
  </si>
  <si>
    <t>Z06717</t>
  </si>
  <si>
    <t>Z06718</t>
  </si>
  <si>
    <t>Z06719</t>
  </si>
  <si>
    <t>Z06720</t>
  </si>
  <si>
    <t>Z06721</t>
  </si>
  <si>
    <t>Z06722</t>
  </si>
  <si>
    <t>Z06723</t>
  </si>
  <si>
    <t>Z06724</t>
  </si>
  <si>
    <t>Z06725</t>
  </si>
  <si>
    <t>Z06726</t>
  </si>
  <si>
    <t>Z06727</t>
  </si>
  <si>
    <t>Z06728</t>
  </si>
  <si>
    <t>Z06729</t>
  </si>
  <si>
    <t>Z06730</t>
  </si>
  <si>
    <t>Z06731</t>
  </si>
  <si>
    <t>Z06732</t>
  </si>
  <si>
    <t>Z06733</t>
  </si>
  <si>
    <t>Z06734</t>
  </si>
  <si>
    <t>Z06735</t>
  </si>
  <si>
    <t>Z06736</t>
  </si>
  <si>
    <t>Z06737</t>
  </si>
  <si>
    <t>Z06738</t>
  </si>
  <si>
    <t>Z06739</t>
  </si>
  <si>
    <t>Z06740</t>
  </si>
  <si>
    <t>Z06741</t>
  </si>
  <si>
    <t>Z06742</t>
  </si>
  <si>
    <t>Z06743</t>
  </si>
  <si>
    <t>Z06744</t>
  </si>
  <si>
    <t>Z06745</t>
  </si>
  <si>
    <t>Z06746</t>
  </si>
  <si>
    <t>Z06747</t>
  </si>
  <si>
    <t>Z06748</t>
  </si>
  <si>
    <t>Z06749</t>
  </si>
  <si>
    <t>Z06750</t>
  </si>
  <si>
    <t>Z06751</t>
  </si>
  <si>
    <t>Z06752</t>
  </si>
  <si>
    <t>Z06753</t>
  </si>
  <si>
    <t>Z06754</t>
  </si>
  <si>
    <t>Z06755</t>
  </si>
  <si>
    <t>Z06756</t>
  </si>
  <si>
    <t>Z06757</t>
  </si>
  <si>
    <t>Z06758</t>
  </si>
  <si>
    <t>Z06759</t>
  </si>
  <si>
    <t>Z06760</t>
  </si>
  <si>
    <t>Z06761</t>
  </si>
  <si>
    <t>Z06762</t>
  </si>
  <si>
    <t>Z06763</t>
  </si>
  <si>
    <t>Z06764</t>
  </si>
  <si>
    <t>Z06765</t>
  </si>
  <si>
    <t>Z06766</t>
  </si>
  <si>
    <t>Z06767</t>
  </si>
  <si>
    <t>Z06768</t>
  </si>
  <si>
    <t>Z06769</t>
  </si>
  <si>
    <t>Z06770</t>
  </si>
  <si>
    <t>Z06771</t>
  </si>
  <si>
    <t>Z06772</t>
  </si>
  <si>
    <t>Z06773</t>
  </si>
  <si>
    <t>Z06774</t>
  </si>
  <si>
    <t>Z06775</t>
  </si>
  <si>
    <t>Z06776</t>
  </si>
  <si>
    <t>Z06777</t>
  </si>
  <si>
    <t>Z06778</t>
  </si>
  <si>
    <t>Z06779</t>
  </si>
  <si>
    <t>Z06780</t>
  </si>
  <si>
    <t>Z06781</t>
  </si>
  <si>
    <t>Z06782</t>
  </si>
  <si>
    <t>Z06783</t>
  </si>
  <si>
    <t>Z06784</t>
  </si>
  <si>
    <t>Z06785</t>
  </si>
  <si>
    <t>Z06786</t>
  </si>
  <si>
    <t>Z06787</t>
  </si>
  <si>
    <t>Z06788</t>
  </si>
  <si>
    <t>Z06789</t>
  </si>
  <si>
    <t>Z06790</t>
  </si>
  <si>
    <t>Z06791</t>
  </si>
  <si>
    <t>Z06792</t>
  </si>
  <si>
    <t>Z06793</t>
  </si>
  <si>
    <t>Z06794</t>
  </si>
  <si>
    <t>Z06795</t>
  </si>
  <si>
    <t>Z06796</t>
  </si>
  <si>
    <t>Z06797</t>
  </si>
  <si>
    <t>Z06798</t>
  </si>
  <si>
    <t>Z06799</t>
  </si>
  <si>
    <t>Z06800</t>
  </si>
  <si>
    <t>Z06801</t>
  </si>
  <si>
    <t>Z06802</t>
  </si>
  <si>
    <t>Z06803</t>
  </si>
  <si>
    <t>Z06804</t>
  </si>
  <si>
    <t>Z06805</t>
  </si>
  <si>
    <t>Z06806</t>
  </si>
  <si>
    <t>Z06807</t>
  </si>
  <si>
    <t>Z06808</t>
  </si>
  <si>
    <t>Z06809</t>
  </si>
  <si>
    <t>Z06810</t>
  </si>
  <si>
    <t>Z06811</t>
  </si>
  <si>
    <t>Z06812</t>
  </si>
  <si>
    <t>Z06813</t>
  </si>
  <si>
    <t>Z06814</t>
  </si>
  <si>
    <t>Z06815</t>
  </si>
  <si>
    <t>Z06816</t>
  </si>
  <si>
    <t>Z06817</t>
  </si>
  <si>
    <t>Z06818</t>
  </si>
  <si>
    <t>Z06819</t>
  </si>
  <si>
    <t>Z06820</t>
  </si>
  <si>
    <t>Z06821</t>
  </si>
  <si>
    <t>Z06822</t>
  </si>
  <si>
    <t>Z06823</t>
  </si>
  <si>
    <t>Z06824</t>
  </si>
  <si>
    <t>Z06825</t>
  </si>
  <si>
    <t>Z06826</t>
  </si>
  <si>
    <t>Z06827</t>
  </si>
  <si>
    <t>Z06828</t>
  </si>
  <si>
    <t>Z06829</t>
  </si>
  <si>
    <t>Z06830</t>
  </si>
  <si>
    <t>Z06831</t>
  </si>
  <si>
    <t>Z06832</t>
  </si>
  <si>
    <t>Z06833</t>
  </si>
  <si>
    <t>Z06834</t>
  </si>
  <si>
    <t>Z06835</t>
  </si>
  <si>
    <t>Z06836</t>
  </si>
  <si>
    <t>Z06837</t>
  </si>
  <si>
    <t>Z06838</t>
  </si>
  <si>
    <t>Z06839</t>
  </si>
  <si>
    <t>Z06840</t>
  </si>
  <si>
    <t>Z06841</t>
  </si>
  <si>
    <t>Z06842</t>
  </si>
  <si>
    <t>Z06843</t>
  </si>
  <si>
    <t>Z06844</t>
  </si>
  <si>
    <t>Z06845</t>
  </si>
  <si>
    <t>Z06846</t>
  </si>
  <si>
    <t>Z06847</t>
  </si>
  <si>
    <t>Z06848</t>
  </si>
  <si>
    <t>Z06849</t>
  </si>
  <si>
    <t>Z06850</t>
  </si>
  <si>
    <t>Z06851</t>
  </si>
  <si>
    <t>Z06852</t>
  </si>
  <si>
    <t>Z06853</t>
  </si>
  <si>
    <t>Z06854</t>
  </si>
  <si>
    <t>Z06855</t>
  </si>
  <si>
    <t>Z06856</t>
  </si>
  <si>
    <t>Z06857</t>
  </si>
  <si>
    <t>Z06858</t>
  </si>
  <si>
    <t>Z06859</t>
  </si>
  <si>
    <t>Z06860</t>
  </si>
  <si>
    <t>Z06861</t>
  </si>
  <si>
    <t>Z06862</t>
  </si>
  <si>
    <t>Z06863</t>
  </si>
  <si>
    <t>Z06864</t>
  </si>
  <si>
    <t>Z06865</t>
  </si>
  <si>
    <t>Z06866</t>
  </si>
  <si>
    <t>Z06867</t>
  </si>
  <si>
    <t>Z06868</t>
  </si>
  <si>
    <t>Z06869</t>
  </si>
  <si>
    <t>Z06870</t>
  </si>
  <si>
    <t>Z06871</t>
  </si>
  <si>
    <t>Z06872</t>
  </si>
  <si>
    <t>Z06873</t>
  </si>
  <si>
    <t>Z06874</t>
  </si>
  <si>
    <t>Z06875</t>
  </si>
  <si>
    <t>Z06876</t>
  </si>
  <si>
    <t>Z06877</t>
  </si>
  <si>
    <t>Z06878</t>
  </si>
  <si>
    <t>Z06879</t>
  </si>
  <si>
    <t>Z06880</t>
  </si>
  <si>
    <t>Z06881</t>
  </si>
  <si>
    <t>Z06882</t>
  </si>
  <si>
    <t>Z06883</t>
  </si>
  <si>
    <t>Z06884</t>
  </si>
  <si>
    <t>Z06885</t>
  </si>
  <si>
    <t>Z06886</t>
  </si>
  <si>
    <t>Z06887</t>
  </si>
  <si>
    <t>Z06888</t>
  </si>
  <si>
    <t>Z06889</t>
  </si>
  <si>
    <t>Z06890</t>
  </si>
  <si>
    <t>Z06891</t>
  </si>
  <si>
    <t>Z06892</t>
  </si>
  <si>
    <t>Z06893</t>
  </si>
  <si>
    <t>Z06894</t>
  </si>
  <si>
    <t>Z06895</t>
  </si>
  <si>
    <t>Z06896</t>
  </si>
  <si>
    <t>Z06897</t>
  </si>
  <si>
    <t>Z06898</t>
  </si>
  <si>
    <t>Z06899</t>
  </si>
  <si>
    <t>Z06900</t>
  </si>
  <si>
    <t>Z06901</t>
  </si>
  <si>
    <t>Z06902</t>
  </si>
  <si>
    <t>Z06903</t>
  </si>
  <si>
    <t>Z06904</t>
  </si>
  <si>
    <t>Z06905</t>
  </si>
  <si>
    <t>Z06906</t>
  </si>
  <si>
    <t>Z06907</t>
  </si>
  <si>
    <t>Z06908</t>
  </si>
  <si>
    <t>Z06909</t>
  </si>
  <si>
    <t>Z06910</t>
  </si>
  <si>
    <t>Z06911</t>
  </si>
  <si>
    <t>Z06912</t>
  </si>
  <si>
    <t>Z06913</t>
  </si>
  <si>
    <t>Z06914</t>
  </si>
  <si>
    <t>Z06915</t>
  </si>
  <si>
    <t>Z06916</t>
  </si>
  <si>
    <t>Z06917</t>
  </si>
  <si>
    <t>Z06918</t>
  </si>
  <si>
    <t>Z06919</t>
  </si>
  <si>
    <t>Z06920</t>
  </si>
  <si>
    <t>Z06921</t>
  </si>
  <si>
    <t>Z06922</t>
  </si>
  <si>
    <t>Z06923</t>
  </si>
  <si>
    <t>Z06924</t>
  </si>
  <si>
    <t>Z06925</t>
  </si>
  <si>
    <t>Z06926</t>
  </si>
  <si>
    <t>Z06927</t>
  </si>
  <si>
    <t>Z06928</t>
  </si>
  <si>
    <t>Z06929</t>
  </si>
  <si>
    <t>Z06930</t>
  </si>
  <si>
    <t>Z06931</t>
  </si>
  <si>
    <t>Z06932</t>
  </si>
  <si>
    <t>Z06933</t>
  </si>
  <si>
    <t>Z06934</t>
  </si>
  <si>
    <t>Z06935</t>
  </si>
  <si>
    <t>Z06936</t>
  </si>
  <si>
    <t>Z06937</t>
  </si>
  <si>
    <t>Z06938</t>
  </si>
  <si>
    <t>Z06939</t>
  </si>
  <si>
    <t>Z06940</t>
  </si>
  <si>
    <t>Z06941</t>
  </si>
  <si>
    <t>Z06942</t>
  </si>
  <si>
    <t>Z06943</t>
  </si>
  <si>
    <t>Z06944</t>
  </si>
  <si>
    <t>Z06945</t>
  </si>
  <si>
    <t>Z06946</t>
  </si>
  <si>
    <t>Z06947</t>
  </si>
  <si>
    <t>Z06948</t>
  </si>
  <si>
    <t>Z06949</t>
  </si>
  <si>
    <t>Z06950</t>
  </si>
  <si>
    <t>Z06951</t>
  </si>
  <si>
    <t>Z06952</t>
  </si>
  <si>
    <t>Z06953</t>
  </si>
  <si>
    <t>Z06954</t>
  </si>
  <si>
    <t>Z06955</t>
  </si>
  <si>
    <t>Z06956</t>
  </si>
  <si>
    <t>Z06957</t>
  </si>
  <si>
    <t>Z06958</t>
  </si>
  <si>
    <t>Z06959</t>
  </si>
  <si>
    <t>Z06960</t>
  </si>
  <si>
    <t>Z06961</t>
  </si>
  <si>
    <t>Z06962</t>
  </si>
  <si>
    <t>Z06963</t>
  </si>
  <si>
    <t>Z06964</t>
  </si>
  <si>
    <t>Z06965</t>
  </si>
  <si>
    <t>Z06966</t>
  </si>
  <si>
    <t>Z06967</t>
  </si>
  <si>
    <t>Z06968</t>
  </si>
  <si>
    <t>Z06969</t>
  </si>
  <si>
    <t>Z06970</t>
  </si>
  <si>
    <t>Z06971</t>
  </si>
  <si>
    <t>Z06972</t>
  </si>
  <si>
    <t>Z06973</t>
  </si>
  <si>
    <t>Z06974</t>
  </si>
  <si>
    <t>Z06975</t>
  </si>
  <si>
    <t>Z06976</t>
  </si>
  <si>
    <t>Z06977</t>
  </si>
  <si>
    <t>Z06978</t>
  </si>
  <si>
    <t>Z06979</t>
  </si>
  <si>
    <t>Z06980</t>
  </si>
  <si>
    <t>Z06981</t>
  </si>
  <si>
    <t>Z06982</t>
  </si>
  <si>
    <t>Z06983</t>
  </si>
  <si>
    <t>Z06984</t>
  </si>
  <si>
    <t>Z06985</t>
  </si>
  <si>
    <t>Z06986</t>
  </si>
  <si>
    <t>Z06987</t>
  </si>
  <si>
    <t>Z06988</t>
  </si>
  <si>
    <t>Z06989</t>
  </si>
  <si>
    <t>Z06990</t>
  </si>
  <si>
    <t>Z06991</t>
  </si>
  <si>
    <t>Z06992</t>
  </si>
  <si>
    <t>Z06993</t>
  </si>
  <si>
    <t>Z06994</t>
  </si>
  <si>
    <t>Z06995</t>
  </si>
  <si>
    <t>Z06996</t>
  </si>
  <si>
    <t>Z06997</t>
  </si>
  <si>
    <t>Z06998</t>
  </si>
  <si>
    <t>Z06999</t>
  </si>
  <si>
    <t>Z07000</t>
  </si>
  <si>
    <t>Z07001</t>
  </si>
  <si>
    <t>Z07002</t>
  </si>
  <si>
    <t>Z07003</t>
  </si>
  <si>
    <t>Z07004</t>
  </si>
  <si>
    <t>Z07005</t>
  </si>
  <si>
    <t>Z07006</t>
  </si>
  <si>
    <t>Z07007</t>
  </si>
  <si>
    <t>Z07008</t>
  </si>
  <si>
    <t>Z07009</t>
  </si>
  <si>
    <t>Z07010</t>
  </si>
  <si>
    <t>Z07011</t>
  </si>
  <si>
    <t>Z07012</t>
  </si>
  <si>
    <t>Z07013</t>
  </si>
  <si>
    <t>Z07014</t>
  </si>
  <si>
    <t>Z07015</t>
  </si>
  <si>
    <t>Z07016</t>
  </si>
  <si>
    <t>Z07017</t>
  </si>
  <si>
    <t>Z07018</t>
  </si>
  <si>
    <t>Z07019</t>
  </si>
  <si>
    <t>Z07020</t>
  </si>
  <si>
    <t>Z07021</t>
  </si>
  <si>
    <t>Z07022</t>
  </si>
  <si>
    <t>Z07023</t>
  </si>
  <si>
    <t>Z07024</t>
  </si>
  <si>
    <t>Z07025</t>
  </si>
  <si>
    <t>Z07026</t>
  </si>
  <si>
    <t>Z07027</t>
  </si>
  <si>
    <t>Z07028</t>
  </si>
  <si>
    <t>Z07029</t>
  </si>
  <si>
    <t>Z07030</t>
  </si>
  <si>
    <t>Z07031</t>
  </si>
  <si>
    <t>Z07032</t>
  </si>
  <si>
    <t>Z07033</t>
  </si>
  <si>
    <t>Z07034</t>
  </si>
  <si>
    <t>Z07035</t>
  </si>
  <si>
    <t>Z07036</t>
  </si>
  <si>
    <t>Z07037</t>
  </si>
  <si>
    <t>Z07038</t>
  </si>
  <si>
    <t>Z07039</t>
  </si>
  <si>
    <t>Z07040</t>
  </si>
  <si>
    <t>Z07041</t>
  </si>
  <si>
    <t>Z07042</t>
  </si>
  <si>
    <t>Z07043</t>
  </si>
  <si>
    <t>Z07044</t>
  </si>
  <si>
    <t>Z07045</t>
  </si>
  <si>
    <t>Z07046</t>
  </si>
  <si>
    <t>Z07047</t>
  </si>
  <si>
    <t>Z07048</t>
  </si>
  <si>
    <t>Z07049</t>
  </si>
  <si>
    <t>Z07050</t>
  </si>
  <si>
    <t>Z07051</t>
  </si>
  <si>
    <t>Z07052</t>
  </si>
  <si>
    <t>Z07053</t>
  </si>
  <si>
    <t>Z07054</t>
  </si>
  <si>
    <t>Z07055</t>
  </si>
  <si>
    <t>Z07056</t>
  </si>
  <si>
    <t>Z07057</t>
  </si>
  <si>
    <t>Z07058</t>
  </si>
  <si>
    <t>Z07059</t>
  </si>
  <si>
    <t>Z07060</t>
  </si>
  <si>
    <t>Z07061</t>
  </si>
  <si>
    <t>Z07062</t>
  </si>
  <si>
    <t>Z07063</t>
  </si>
  <si>
    <t>Z07064</t>
  </si>
  <si>
    <t>Z07065</t>
  </si>
  <si>
    <t>Z07066</t>
  </si>
  <si>
    <t>Z07067</t>
  </si>
  <si>
    <t>Z07068</t>
  </si>
  <si>
    <t>Z07069</t>
  </si>
  <si>
    <t>Z07070</t>
  </si>
  <si>
    <t>Z07071</t>
  </si>
  <si>
    <t>Z07072</t>
  </si>
  <si>
    <t>Z07073</t>
  </si>
  <si>
    <t>Z07074</t>
  </si>
  <si>
    <t>Z07075</t>
  </si>
  <si>
    <t>Z07076</t>
  </si>
  <si>
    <t>Z07077</t>
  </si>
  <si>
    <t>Z07078</t>
  </si>
  <si>
    <t>Z07079</t>
  </si>
  <si>
    <t>Z07080</t>
  </si>
  <si>
    <t>Z07081</t>
  </si>
  <si>
    <t>Z07082</t>
  </si>
  <si>
    <t>Z07083</t>
  </si>
  <si>
    <t>Z07084</t>
  </si>
  <si>
    <t>Z07085</t>
  </si>
  <si>
    <t>Z07086</t>
  </si>
  <si>
    <t>Z07087</t>
  </si>
  <si>
    <t>Z07088</t>
  </si>
  <si>
    <t>Z07089</t>
  </si>
  <si>
    <t>Z07090</t>
  </si>
  <si>
    <t>Z07091</t>
  </si>
  <si>
    <t>Z07092</t>
  </si>
  <si>
    <t>Z07093</t>
  </si>
  <si>
    <t>Z07094</t>
  </si>
  <si>
    <t>Z07095</t>
  </si>
  <si>
    <t>Z07096</t>
  </si>
  <si>
    <t>Z07097</t>
  </si>
  <si>
    <t>Z07098</t>
  </si>
  <si>
    <t>Z07099</t>
  </si>
  <si>
    <t>Z07100</t>
  </si>
  <si>
    <t>Z07101</t>
  </si>
  <si>
    <t>Z07102</t>
  </si>
  <si>
    <t>Z07103</t>
  </si>
  <si>
    <t>Z07104</t>
  </si>
  <si>
    <t>Z07105</t>
  </si>
  <si>
    <t>Z07106</t>
  </si>
  <si>
    <t>Z07107</t>
  </si>
  <si>
    <t>Z07108</t>
  </si>
  <si>
    <t>Z07109</t>
  </si>
  <si>
    <t>Z07110</t>
  </si>
  <si>
    <t>Z07111</t>
  </si>
  <si>
    <t>Z07112</t>
  </si>
  <si>
    <t>Z07113</t>
  </si>
  <si>
    <t>Z07114</t>
  </si>
  <si>
    <t>Z07115</t>
  </si>
  <si>
    <t>Z07116</t>
  </si>
  <si>
    <t>Z07117</t>
  </si>
  <si>
    <t>Z07118</t>
  </si>
  <si>
    <t>Z07119</t>
  </si>
  <si>
    <t>Z07120</t>
  </si>
  <si>
    <t>Z07121</t>
  </si>
  <si>
    <t>Z07122</t>
  </si>
  <si>
    <t>Z07123</t>
  </si>
  <si>
    <t>Z07124</t>
  </si>
  <si>
    <t>Z07125</t>
  </si>
  <si>
    <t>Z07126</t>
  </si>
  <si>
    <t>Z07127</t>
  </si>
  <si>
    <t>Z07128</t>
  </si>
  <si>
    <t>Z07129</t>
  </si>
  <si>
    <t>Z07130</t>
  </si>
  <si>
    <t>Z07131</t>
  </si>
  <si>
    <t>Z07132</t>
  </si>
  <si>
    <t>Z07133</t>
  </si>
  <si>
    <t>Z07134</t>
  </si>
  <si>
    <t>Z07135</t>
  </si>
  <si>
    <t>Z07136</t>
  </si>
  <si>
    <t>Z07137</t>
  </si>
  <si>
    <t>Z07138</t>
  </si>
  <si>
    <t>Z07139</t>
  </si>
  <si>
    <t>Z07140</t>
  </si>
  <si>
    <t>Z07141</t>
  </si>
  <si>
    <t>Z07142</t>
  </si>
  <si>
    <t>Z07143</t>
  </si>
  <si>
    <t>Z07144</t>
  </si>
  <si>
    <t>Z07145</t>
  </si>
  <si>
    <t>Z07146</t>
  </si>
  <si>
    <t>Z07147</t>
  </si>
  <si>
    <t>Z07148</t>
  </si>
  <si>
    <t>Z07149</t>
  </si>
  <si>
    <t>Z07150</t>
  </si>
  <si>
    <t>Z07151</t>
  </si>
  <si>
    <t>Z07152</t>
  </si>
  <si>
    <t>Z07153</t>
  </si>
  <si>
    <t>Z07154</t>
  </si>
  <si>
    <t>Z07155</t>
  </si>
  <si>
    <t>Z07156</t>
  </si>
  <si>
    <t>Z07157</t>
  </si>
  <si>
    <t>Z07158</t>
  </si>
  <si>
    <t>Z07159</t>
  </si>
  <si>
    <t>Z07160</t>
  </si>
  <si>
    <t>Z07161</t>
  </si>
  <si>
    <t>Z07162</t>
  </si>
  <si>
    <t>Z07163</t>
  </si>
  <si>
    <t>Z07164</t>
  </si>
  <si>
    <t>Z07165</t>
  </si>
  <si>
    <t>Z07166</t>
  </si>
  <si>
    <t>Z07167</t>
  </si>
  <si>
    <t>Z07168</t>
  </si>
  <si>
    <t>Z07169</t>
  </si>
  <si>
    <t>Z07170</t>
  </si>
  <si>
    <t>Z07171</t>
  </si>
  <si>
    <t>Z07172</t>
  </si>
  <si>
    <t>Z07173</t>
  </si>
  <si>
    <t>Z07174</t>
  </si>
  <si>
    <t>Z07175</t>
  </si>
  <si>
    <t>Z07176</t>
  </si>
  <si>
    <t>Z07177</t>
  </si>
  <si>
    <t>Z07178</t>
  </si>
  <si>
    <t>Z07179</t>
  </si>
  <si>
    <t>Z07180</t>
  </si>
  <si>
    <t>Z07181</t>
  </si>
  <si>
    <t>Z07182</t>
  </si>
  <si>
    <t>Z07183</t>
  </si>
  <si>
    <t>Z07184</t>
  </si>
  <si>
    <t>Z07185</t>
  </si>
  <si>
    <t>Z07186</t>
  </si>
  <si>
    <t>Z07187</t>
  </si>
  <si>
    <t>Z07188</t>
  </si>
  <si>
    <t>Z07189</t>
  </si>
  <si>
    <t>Z07190</t>
  </si>
  <si>
    <t>Z07191</t>
  </si>
  <si>
    <t>Z07192</t>
  </si>
  <si>
    <t>Z07193</t>
  </si>
  <si>
    <t>Z07194</t>
  </si>
  <si>
    <t>Z07195</t>
  </si>
  <si>
    <t>Z07196</t>
  </si>
  <si>
    <t>Z07197</t>
  </si>
  <si>
    <t>Z07198</t>
  </si>
  <si>
    <t>Z07199</t>
  </si>
  <si>
    <t>Z07200</t>
  </si>
  <si>
    <t>Z07201</t>
  </si>
  <si>
    <t>Z07202</t>
  </si>
  <si>
    <t>Z07203</t>
  </si>
  <si>
    <t>Z07204</t>
  </si>
  <si>
    <t>Z07205</t>
  </si>
  <si>
    <t>Z07206</t>
  </si>
  <si>
    <t>Z07207</t>
  </si>
  <si>
    <t>Z07208</t>
  </si>
  <si>
    <t>Z07209</t>
  </si>
  <si>
    <t>Z07210</t>
  </si>
  <si>
    <t>Z07211</t>
  </si>
  <si>
    <t>Z07212</t>
  </si>
  <si>
    <t>Z07213</t>
  </si>
  <si>
    <t>Z07214</t>
  </si>
  <si>
    <t>Z07215</t>
  </si>
  <si>
    <t>Z07216</t>
  </si>
  <si>
    <t>Z07217</t>
  </si>
  <si>
    <t>Z07218</t>
  </si>
  <si>
    <t>Z07219</t>
  </si>
  <si>
    <t>Z07220</t>
  </si>
  <si>
    <t>Z07221</t>
  </si>
  <si>
    <t>Z07222</t>
  </si>
  <si>
    <t>Z07223</t>
  </si>
  <si>
    <t>Z07224</t>
  </si>
  <si>
    <t>Z07225</t>
  </si>
  <si>
    <t>Z07226</t>
  </si>
  <si>
    <t>Z07227</t>
  </si>
  <si>
    <t>Z07228</t>
  </si>
  <si>
    <t>Z07229</t>
  </si>
  <si>
    <t>Z07230</t>
  </si>
  <si>
    <t>Z07231</t>
  </si>
  <si>
    <t>Z07232</t>
  </si>
  <si>
    <t>Z07233</t>
  </si>
  <si>
    <t>Z07234</t>
  </si>
  <si>
    <t>Z07235</t>
  </si>
  <si>
    <t>Z07236</t>
  </si>
  <si>
    <t>Z07237</t>
  </si>
  <si>
    <t>Z07238</t>
  </si>
  <si>
    <t>Z07239</t>
  </si>
  <si>
    <t>Z07240</t>
  </si>
  <si>
    <t>Z07241</t>
  </si>
  <si>
    <t>Z07242</t>
  </si>
  <si>
    <t>Z07243</t>
  </si>
  <si>
    <t>Z07244</t>
  </si>
  <si>
    <t>Z07245</t>
  </si>
  <si>
    <t>Z07246</t>
  </si>
  <si>
    <t>Z07247</t>
  </si>
  <si>
    <t>Z07248</t>
  </si>
  <si>
    <t>Z07249</t>
  </si>
  <si>
    <t>Z07250</t>
  </si>
  <si>
    <t>Z07251</t>
  </si>
  <si>
    <t>Z07252</t>
  </si>
  <si>
    <t>Z07253</t>
  </si>
  <si>
    <t>Z07254</t>
  </si>
  <si>
    <t>Z07255</t>
  </si>
  <si>
    <t>Z07256</t>
  </si>
  <si>
    <t>Z07257</t>
  </si>
  <si>
    <t>Z07258</t>
  </si>
  <si>
    <t>Z07259</t>
  </si>
  <si>
    <t>Z07260</t>
  </si>
  <si>
    <t>Z07261</t>
  </si>
  <si>
    <t>Z07262</t>
  </si>
  <si>
    <t>Z07263</t>
  </si>
  <si>
    <t>Z07264</t>
  </si>
  <si>
    <t>Z07265</t>
  </si>
  <si>
    <t>Z07266</t>
  </si>
  <si>
    <t>Z07267</t>
  </si>
  <si>
    <t>Z07268</t>
  </si>
  <si>
    <t>Z07269</t>
  </si>
  <si>
    <t>Z07270</t>
  </si>
  <si>
    <t>Z07271</t>
  </si>
  <si>
    <t>Z07272</t>
  </si>
  <si>
    <t>Z07273</t>
  </si>
  <si>
    <t>Z07274</t>
  </si>
  <si>
    <t>Z07275</t>
  </si>
  <si>
    <t>Z07276</t>
  </si>
  <si>
    <t>Z07277</t>
  </si>
  <si>
    <t>Z07278</t>
  </si>
  <si>
    <t>Z07279</t>
  </si>
  <si>
    <t>Z07280</t>
  </si>
  <si>
    <t>Z07281</t>
  </si>
  <si>
    <t>Z07282</t>
  </si>
  <si>
    <t>Z07283</t>
  </si>
  <si>
    <t>Z07284</t>
  </si>
  <si>
    <t>Z07285</t>
  </si>
  <si>
    <t>Z07286</t>
  </si>
  <si>
    <t>Z07287</t>
  </si>
  <si>
    <t>Z07288</t>
  </si>
  <si>
    <t>Z07289</t>
  </si>
  <si>
    <t>Z07290</t>
  </si>
  <si>
    <t>Z07291</t>
  </si>
  <si>
    <t>Z07292</t>
  </si>
  <si>
    <t>Z07293</t>
  </si>
  <si>
    <t>Z07294</t>
  </si>
  <si>
    <t>Z07295</t>
  </si>
  <si>
    <t>Z07296</t>
  </si>
  <si>
    <t>Z07297</t>
  </si>
  <si>
    <t>Z07298</t>
  </si>
  <si>
    <t>Z07299</t>
  </si>
  <si>
    <t>Z07300</t>
  </si>
  <si>
    <t>Z07301</t>
  </si>
  <si>
    <t>Z07302</t>
  </si>
  <si>
    <t>Z07303</t>
  </si>
  <si>
    <t>Z07304</t>
  </si>
  <si>
    <t>Z07305</t>
  </si>
  <si>
    <t>Z07306</t>
  </si>
  <si>
    <t>Z07307</t>
  </si>
  <si>
    <t>Z07308</t>
  </si>
  <si>
    <t>Z07309</t>
  </si>
  <si>
    <t>Z07310</t>
  </si>
  <si>
    <t>Z07311</t>
  </si>
  <si>
    <t>Z07312</t>
  </si>
  <si>
    <t>Z07313</t>
  </si>
  <si>
    <t>Z07314</t>
  </si>
  <si>
    <t>Z07315</t>
  </si>
  <si>
    <t>Z07316</t>
  </si>
  <si>
    <t>Z07317</t>
  </si>
  <si>
    <t>Z07318</t>
  </si>
  <si>
    <t>Z07319</t>
  </si>
  <si>
    <t>Z07320</t>
  </si>
  <si>
    <t>Z07321</t>
  </si>
  <si>
    <t>Z07322</t>
  </si>
  <si>
    <t>Z07323</t>
  </si>
  <si>
    <t>Z07324</t>
  </si>
  <si>
    <t>Z07325</t>
  </si>
  <si>
    <t>Z07326</t>
  </si>
  <si>
    <t>Z07327</t>
  </si>
  <si>
    <t>Z07328</t>
  </si>
  <si>
    <t>Z07329</t>
  </si>
  <si>
    <t>Z07330</t>
  </si>
  <si>
    <t>Z07331</t>
  </si>
  <si>
    <t>Z07332</t>
  </si>
  <si>
    <t>Z07333</t>
  </si>
  <si>
    <t>Z07334</t>
  </si>
  <si>
    <t>Z07335</t>
  </si>
  <si>
    <t>Z07336</t>
  </si>
  <si>
    <t>Z07337</t>
  </si>
  <si>
    <t>Z07338</t>
  </si>
  <si>
    <t>Z07339</t>
  </si>
  <si>
    <t>Z07340</t>
  </si>
  <si>
    <t>Z07341</t>
  </si>
  <si>
    <t>Z07342</t>
  </si>
  <si>
    <t>Z07343</t>
  </si>
  <si>
    <t>Z07344</t>
  </si>
  <si>
    <t>Z07345</t>
  </si>
  <si>
    <t>Z07346</t>
  </si>
  <si>
    <t>Z07347</t>
  </si>
  <si>
    <t>Z07348</t>
  </si>
  <si>
    <t>Z07349</t>
  </si>
  <si>
    <t>Z07350</t>
  </si>
  <si>
    <t>Z07351</t>
  </si>
  <si>
    <t>Z07352</t>
  </si>
  <si>
    <t>Z07353</t>
  </si>
  <si>
    <t>Z07354</t>
  </si>
  <si>
    <t>Z07355</t>
  </si>
  <si>
    <t>Z07356</t>
  </si>
  <si>
    <t>Z07357</t>
  </si>
  <si>
    <t>Z07358</t>
  </si>
  <si>
    <t>Z07359</t>
  </si>
  <si>
    <t>Z07360</t>
  </si>
  <si>
    <t>Z07361</t>
  </si>
  <si>
    <t>Z07362</t>
  </si>
  <si>
    <t>Z07363</t>
  </si>
  <si>
    <t>Z07364</t>
  </si>
  <si>
    <t>Z07365</t>
  </si>
  <si>
    <t>Z07366</t>
  </si>
  <si>
    <t>Z07367</t>
  </si>
  <si>
    <t>Z07368</t>
  </si>
  <si>
    <t>Z07369</t>
  </si>
  <si>
    <t>Z07370</t>
  </si>
  <si>
    <t>Z07371</t>
  </si>
  <si>
    <t>Z07372</t>
  </si>
  <si>
    <t>Z07373</t>
  </si>
  <si>
    <t>Z07374</t>
  </si>
  <si>
    <t>Z07375</t>
  </si>
  <si>
    <t>Z07376</t>
  </si>
  <si>
    <t>Z07377</t>
  </si>
  <si>
    <t>Z07378</t>
  </si>
  <si>
    <t>Z07379</t>
  </si>
  <si>
    <t>Z07380</t>
  </si>
  <si>
    <t>Z07381</t>
  </si>
  <si>
    <t>Z07382</t>
  </si>
  <si>
    <t>Z07383</t>
  </si>
  <si>
    <t>Z07384</t>
  </si>
  <si>
    <t>Z07385</t>
  </si>
  <si>
    <t>Z07386</t>
  </si>
  <si>
    <t>Z07387</t>
  </si>
  <si>
    <t>Z07388</t>
  </si>
  <si>
    <t>Z07389</t>
  </si>
  <si>
    <t>Z07390</t>
  </si>
  <si>
    <t>Z07391</t>
  </si>
  <si>
    <t>Z07392</t>
  </si>
  <si>
    <t>Z07393</t>
  </si>
  <si>
    <t>Z07394</t>
  </si>
  <si>
    <t>Z07395</t>
  </si>
  <si>
    <t>Z07396</t>
  </si>
  <si>
    <t>Z07397</t>
  </si>
  <si>
    <t>Z07398</t>
  </si>
  <si>
    <t>Z07399</t>
  </si>
  <si>
    <t>Z07400</t>
  </si>
  <si>
    <t>Z07401</t>
  </si>
  <si>
    <t>Z07402</t>
  </si>
  <si>
    <t>Z07403</t>
  </si>
  <si>
    <t>Z07404</t>
  </si>
  <si>
    <t>Z07405</t>
  </si>
  <si>
    <t>Z07406</t>
  </si>
  <si>
    <t>Z07407</t>
  </si>
  <si>
    <t>Z07408</t>
  </si>
  <si>
    <t>Z07409</t>
  </si>
  <si>
    <t>Z07410</t>
  </si>
  <si>
    <t>Z07411</t>
  </si>
  <si>
    <t>Z07412</t>
  </si>
  <si>
    <t>Z07413</t>
  </si>
  <si>
    <t>Z07414</t>
  </si>
  <si>
    <t>Z07415</t>
  </si>
  <si>
    <t>Z07416</t>
  </si>
  <si>
    <t>Z07417</t>
  </si>
  <si>
    <t>Z07418</t>
  </si>
  <si>
    <t>Z07419</t>
  </si>
  <si>
    <t>Z07420</t>
  </si>
  <si>
    <t>Z07421</t>
  </si>
  <si>
    <t>Z07422</t>
  </si>
  <si>
    <t>Z07423</t>
  </si>
  <si>
    <t>Z07424</t>
  </si>
  <si>
    <t>Z07425</t>
  </si>
  <si>
    <t>Z07426</t>
  </si>
  <si>
    <t>Z07427</t>
  </si>
  <si>
    <t>Z07428</t>
  </si>
  <si>
    <t>Z07429</t>
  </si>
  <si>
    <t>Z07430</t>
  </si>
  <si>
    <t>Z07431</t>
  </si>
  <si>
    <t>Z07432</t>
  </si>
  <si>
    <t>Z07433</t>
  </si>
  <si>
    <t>Z07434</t>
  </si>
  <si>
    <t>Z07435</t>
  </si>
  <si>
    <t>Z07436</t>
  </si>
  <si>
    <t>Z07437</t>
  </si>
  <si>
    <t>Z07438</t>
  </si>
  <si>
    <t>Z07439</t>
  </si>
  <si>
    <t>Z07440</t>
  </si>
  <si>
    <t>Z07441</t>
  </si>
  <si>
    <t>Z07442</t>
  </si>
  <si>
    <t>Z07443</t>
  </si>
  <si>
    <t>Z07444</t>
  </si>
  <si>
    <t>Z07445</t>
  </si>
  <si>
    <t>Z07446</t>
  </si>
  <si>
    <t>Z07447</t>
  </si>
  <si>
    <t>Z07448</t>
  </si>
  <si>
    <t>Z07449</t>
  </si>
  <si>
    <t>Z07450</t>
  </si>
  <si>
    <t>Z07451</t>
  </si>
  <si>
    <t>Z07452</t>
  </si>
  <si>
    <t>Z07453</t>
  </si>
  <si>
    <t>Z07454</t>
  </si>
  <si>
    <t>Z07455</t>
  </si>
  <si>
    <t>Z07456</t>
  </si>
  <si>
    <t>Z07457</t>
  </si>
  <si>
    <t>Z07458</t>
  </si>
  <si>
    <t>Z07459</t>
  </si>
  <si>
    <t>Z07460</t>
  </si>
  <si>
    <t>Z07461</t>
  </si>
  <si>
    <t>Z07462</t>
  </si>
  <si>
    <t>Z07463</t>
  </si>
  <si>
    <t>Z07464</t>
  </si>
  <si>
    <t>Z07465</t>
  </si>
  <si>
    <t>Z07466</t>
  </si>
  <si>
    <t>Z07467</t>
  </si>
  <si>
    <t>Z07468</t>
  </si>
  <si>
    <t>Z07469</t>
  </si>
  <si>
    <t>Z07470</t>
  </si>
  <si>
    <t>Z07471</t>
  </si>
  <si>
    <t>Z07472</t>
  </si>
  <si>
    <t>Z07473</t>
  </si>
  <si>
    <t>Z07474</t>
  </si>
  <si>
    <t>Z07475</t>
  </si>
  <si>
    <t>Z07476</t>
  </si>
  <si>
    <t>Z07477</t>
  </si>
  <si>
    <t>Z07478</t>
  </si>
  <si>
    <t>Z07479</t>
  </si>
  <si>
    <t>Z07480</t>
  </si>
  <si>
    <t>Z07481</t>
  </si>
  <si>
    <t>Z07482</t>
  </si>
  <si>
    <t>Z07483</t>
  </si>
  <si>
    <t>Z07484</t>
  </si>
  <si>
    <t>Z07485</t>
  </si>
  <si>
    <t>Z07486</t>
  </si>
  <si>
    <t>Z07487</t>
  </si>
  <si>
    <t>Z07488</t>
  </si>
  <si>
    <t>Z07489</t>
  </si>
  <si>
    <t>Z07490</t>
  </si>
  <si>
    <t>Z07491</t>
  </si>
  <si>
    <t>Z07492</t>
  </si>
  <si>
    <t>Z07493</t>
  </si>
  <si>
    <t>Z07494</t>
  </si>
  <si>
    <t>Z07495</t>
  </si>
  <si>
    <t>Z07496</t>
  </si>
  <si>
    <t>Z07497</t>
  </si>
  <si>
    <t>Z07498</t>
  </si>
  <si>
    <t>Z07499</t>
  </si>
  <si>
    <t>Z07500</t>
  </si>
  <si>
    <t>Z07501</t>
  </si>
  <si>
    <t>Z07502</t>
  </si>
  <si>
    <t>Z07503</t>
  </si>
  <si>
    <t>Z07504</t>
  </si>
  <si>
    <t>Z07505</t>
  </si>
  <si>
    <t>Z07506</t>
  </si>
  <si>
    <t>Z07507</t>
  </si>
  <si>
    <t>Z07508</t>
  </si>
  <si>
    <t>Z07509</t>
  </si>
  <si>
    <t>Z07510</t>
  </si>
  <si>
    <t>Z07511</t>
  </si>
  <si>
    <t>Z07512</t>
  </si>
  <si>
    <t>Z07513</t>
  </si>
  <si>
    <t>Z07514</t>
  </si>
  <si>
    <t>Z07515</t>
  </si>
  <si>
    <t>Z07516</t>
  </si>
  <si>
    <t>Z07517</t>
  </si>
  <si>
    <t>Z07518</t>
  </si>
  <si>
    <t>Z07519</t>
  </si>
  <si>
    <t>Z07520</t>
  </si>
  <si>
    <t>Z07521</t>
  </si>
  <si>
    <t>Z07522</t>
  </si>
  <si>
    <t>Z07523</t>
  </si>
  <si>
    <t>Z07524</t>
  </si>
  <si>
    <t>Z07525</t>
  </si>
  <si>
    <t>Z07526</t>
  </si>
  <si>
    <t>Z07527</t>
  </si>
  <si>
    <t>Z07528</t>
  </si>
  <si>
    <t>Z07529</t>
  </si>
  <si>
    <t>Z07530</t>
  </si>
  <si>
    <t>Z07531</t>
  </si>
  <si>
    <t>Z07532</t>
  </si>
  <si>
    <t>Z07533</t>
  </si>
  <si>
    <t>Z07534</t>
  </si>
  <si>
    <t>Z07535</t>
  </si>
  <si>
    <t>Z07536</t>
  </si>
  <si>
    <t>Z07537</t>
  </si>
  <si>
    <t>Z07538</t>
  </si>
  <si>
    <t>Z07539</t>
  </si>
  <si>
    <t>Z07540</t>
  </si>
  <si>
    <t>Z07541</t>
  </si>
  <si>
    <t>Z07542</t>
  </si>
  <si>
    <t>Z07543</t>
  </si>
  <si>
    <t>Z07544</t>
  </si>
  <si>
    <t>Z07545</t>
  </si>
  <si>
    <t>Z07546</t>
  </si>
  <si>
    <t>Z07547</t>
  </si>
  <si>
    <t>Z07548</t>
  </si>
  <si>
    <t>Z07549</t>
  </si>
  <si>
    <t>Z07550</t>
  </si>
  <si>
    <t>Z07551</t>
  </si>
  <si>
    <t>Z07552</t>
  </si>
  <si>
    <t>Z07553</t>
  </si>
  <si>
    <t>Z07554</t>
  </si>
  <si>
    <t>Z07555</t>
  </si>
  <si>
    <t>Z07556</t>
  </si>
  <si>
    <t>Z07557</t>
  </si>
  <si>
    <t>Z07558</t>
  </si>
  <si>
    <t>Z07559</t>
  </si>
  <si>
    <t>Z07560</t>
  </si>
  <si>
    <t>Z07561</t>
  </si>
  <si>
    <t>Z07562</t>
  </si>
  <si>
    <t>Z07563</t>
  </si>
  <si>
    <t>Z07564</t>
  </si>
  <si>
    <t>Z07565</t>
  </si>
  <si>
    <t>Z07566</t>
  </si>
  <si>
    <t>Z07567</t>
  </si>
  <si>
    <t>Z07568</t>
  </si>
  <si>
    <t>Z07569</t>
  </si>
  <si>
    <t>Z07570</t>
  </si>
  <si>
    <t>Z07571</t>
  </si>
  <si>
    <t>Z07572</t>
  </si>
  <si>
    <t>Z07573</t>
  </si>
  <si>
    <t>Z07574</t>
  </si>
  <si>
    <t>Z07575</t>
  </si>
  <si>
    <t>Z07576</t>
  </si>
  <si>
    <t>Z07577</t>
  </si>
  <si>
    <t>Z07578</t>
  </si>
  <si>
    <t>Z07579</t>
  </si>
  <si>
    <t>Z07580</t>
  </si>
  <si>
    <t>Z07581</t>
  </si>
  <si>
    <t>Z07582</t>
  </si>
  <si>
    <t>Z07583</t>
  </si>
  <si>
    <t>Z07584</t>
  </si>
  <si>
    <t>Z07585</t>
  </si>
  <si>
    <t>Z07586</t>
  </si>
  <si>
    <t>Z07587</t>
  </si>
  <si>
    <t>Z07588</t>
  </si>
  <si>
    <t>Z07589</t>
  </si>
  <si>
    <t>Z07590</t>
  </si>
  <si>
    <t>Z07591</t>
  </si>
  <si>
    <t>Z07592</t>
  </si>
  <si>
    <t>Z07593</t>
  </si>
  <si>
    <t>Z07594</t>
  </si>
  <si>
    <t>Z07595</t>
  </si>
  <si>
    <t>Z07596</t>
  </si>
  <si>
    <t>Z07597</t>
  </si>
  <si>
    <t>Z07598</t>
  </si>
  <si>
    <t>Z07599</t>
  </si>
  <si>
    <t>Z07600</t>
  </si>
  <si>
    <t>Z07601</t>
  </si>
  <si>
    <t>Z07602</t>
  </si>
  <si>
    <t>Z07603</t>
  </si>
  <si>
    <t>Z07604</t>
  </si>
  <si>
    <t>Z07605</t>
  </si>
  <si>
    <t>Z07606</t>
  </si>
  <si>
    <t>Z07607</t>
  </si>
  <si>
    <t>Z07608</t>
  </si>
  <si>
    <t>Z07609</t>
  </si>
  <si>
    <t>Z07610</t>
  </si>
  <si>
    <t>Z07611</t>
  </si>
  <si>
    <t>Z07612</t>
  </si>
  <si>
    <t>Z07613</t>
  </si>
  <si>
    <t>Z07614</t>
  </si>
  <si>
    <t>Z07615</t>
  </si>
  <si>
    <t>Z07616</t>
  </si>
  <si>
    <t>Z07617</t>
  </si>
  <si>
    <t>Z07618</t>
  </si>
  <si>
    <t>Z07619</t>
  </si>
  <si>
    <t>Z07620</t>
  </si>
  <si>
    <t>Z07621</t>
  </si>
  <si>
    <t>Z07622</t>
  </si>
  <si>
    <t>Z07623</t>
  </si>
  <si>
    <t>Z07624</t>
  </si>
  <si>
    <t>Z07625</t>
  </si>
  <si>
    <t>Z07626</t>
  </si>
  <si>
    <t>Z07627</t>
  </si>
  <si>
    <t>Z07628</t>
  </si>
  <si>
    <t>Z07629</t>
  </si>
  <si>
    <t>Z07630</t>
  </si>
  <si>
    <t>Z07631</t>
  </si>
  <si>
    <t>Z07632</t>
  </si>
  <si>
    <t>Z07633</t>
  </si>
  <si>
    <t>Z07634</t>
  </si>
  <si>
    <t>Z07635</t>
  </si>
  <si>
    <t>Z07636</t>
  </si>
  <si>
    <t>Z07637</t>
  </si>
  <si>
    <t>Z07638</t>
  </si>
  <si>
    <t>Z07639</t>
  </si>
  <si>
    <t>Z07640</t>
  </si>
  <si>
    <t>Z07641</t>
  </si>
  <si>
    <t>Z07642</t>
  </si>
  <si>
    <t>Z07643</t>
  </si>
  <si>
    <t>Z07644</t>
  </si>
  <si>
    <t>Z07645</t>
  </si>
  <si>
    <t>Z07646</t>
  </si>
  <si>
    <t>Z07647</t>
  </si>
  <si>
    <t>Z07648</t>
  </si>
  <si>
    <t>Z07649</t>
  </si>
  <si>
    <t>Z07650</t>
  </si>
  <si>
    <t>Z07651</t>
  </si>
  <si>
    <t>Z07652</t>
  </si>
  <si>
    <t>Z07653</t>
  </si>
  <si>
    <t>Z07654</t>
  </si>
  <si>
    <t>Z07655</t>
  </si>
  <si>
    <t>Z07656</t>
  </si>
  <si>
    <t>Z07657</t>
  </si>
  <si>
    <t>Z07658</t>
  </si>
  <si>
    <t>Z07659</t>
  </si>
  <si>
    <t>Z07660</t>
  </si>
  <si>
    <t>Z07661</t>
  </si>
  <si>
    <t>Z07662</t>
  </si>
  <si>
    <t>Z07663</t>
  </si>
  <si>
    <t>Z07664</t>
  </si>
  <si>
    <t>Z07665</t>
  </si>
  <si>
    <t>Z07666</t>
  </si>
  <si>
    <t>Z07667</t>
  </si>
  <si>
    <t>Z07668</t>
  </si>
  <si>
    <t>Z07669</t>
  </si>
  <si>
    <t>Z07670</t>
  </si>
  <si>
    <t>Z07671</t>
  </si>
  <si>
    <t>Z07672</t>
  </si>
  <si>
    <t>Z07673</t>
  </si>
  <si>
    <t>Z07674</t>
  </si>
  <si>
    <t>Z07675</t>
  </si>
  <si>
    <t>Z07676</t>
  </si>
  <si>
    <t>Z07677</t>
  </si>
  <si>
    <t>Z07678</t>
  </si>
  <si>
    <t>Z07679</t>
  </si>
  <si>
    <t>Z07680</t>
  </si>
  <si>
    <t>Z07681</t>
  </si>
  <si>
    <t>Z07682</t>
  </si>
  <si>
    <t>Z07683</t>
  </si>
  <si>
    <t>Z07684</t>
  </si>
  <si>
    <t>Z07685</t>
  </si>
  <si>
    <t>Z07686</t>
  </si>
  <si>
    <t>Z07687</t>
  </si>
  <si>
    <t>Z07688</t>
  </si>
  <si>
    <t>Z07689</t>
  </si>
  <si>
    <t>Z07690</t>
  </si>
  <si>
    <t>Z07691</t>
  </si>
  <si>
    <t>Z07692</t>
  </si>
  <si>
    <t>Z07693</t>
  </si>
  <si>
    <t>Z07694</t>
  </si>
  <si>
    <t>Z07695</t>
  </si>
  <si>
    <t>Z07696</t>
  </si>
  <si>
    <t>Z07697</t>
  </si>
  <si>
    <t>Z07698</t>
  </si>
  <si>
    <t>Z07699</t>
  </si>
  <si>
    <t>Z07700</t>
  </si>
  <si>
    <t>Z07701</t>
  </si>
  <si>
    <t>Z07702</t>
  </si>
  <si>
    <t>Z07703</t>
  </si>
  <si>
    <t>Z07704</t>
  </si>
  <si>
    <t>Z07705</t>
  </si>
  <si>
    <t>Z07706</t>
  </si>
  <si>
    <t>Z07707</t>
  </si>
  <si>
    <t>Z07708</t>
  </si>
  <si>
    <t>Z07709</t>
  </si>
  <si>
    <t>Z07710</t>
  </si>
  <si>
    <t>Z07711</t>
  </si>
  <si>
    <t>Z07712</t>
  </si>
  <si>
    <t>Z07713</t>
  </si>
  <si>
    <t>Z07714</t>
  </si>
  <si>
    <t>Z07715</t>
  </si>
  <si>
    <t>Z07716</t>
  </si>
  <si>
    <t>Z07717</t>
  </si>
  <si>
    <t>Z07718</t>
  </si>
  <si>
    <t>Z07719</t>
  </si>
  <si>
    <t>Z07720</t>
  </si>
  <si>
    <t>Z07721</t>
  </si>
  <si>
    <t>Z07722</t>
  </si>
  <si>
    <t>Z07723</t>
  </si>
  <si>
    <t>Z07724</t>
  </si>
  <si>
    <t>Z07725</t>
  </si>
  <si>
    <t>Z07726</t>
  </si>
  <si>
    <t>Z07727</t>
  </si>
  <si>
    <t>Z07728</t>
  </si>
  <si>
    <t>Z07729</t>
  </si>
  <si>
    <t>Z07730</t>
  </si>
  <si>
    <t>Z07731</t>
  </si>
  <si>
    <t>Z07732</t>
  </si>
  <si>
    <t>Z07733</t>
  </si>
  <si>
    <t>Z07734</t>
  </si>
  <si>
    <t>Z07735</t>
  </si>
  <si>
    <t>Z07736</t>
  </si>
  <si>
    <t>Z07737</t>
  </si>
  <si>
    <t>Z07738</t>
  </si>
  <si>
    <t>Z07739</t>
  </si>
  <si>
    <t>Z07740</t>
  </si>
  <si>
    <t>Z07741</t>
  </si>
  <si>
    <t>Z07742</t>
  </si>
  <si>
    <t>Z07743</t>
  </si>
  <si>
    <t>Z07744</t>
  </si>
  <si>
    <t>Z07745</t>
  </si>
  <si>
    <t>Z07746</t>
  </si>
  <si>
    <t>Z07747</t>
  </si>
  <si>
    <t>Z07748</t>
  </si>
  <si>
    <t>Z07749</t>
  </si>
  <si>
    <t>Z07750</t>
  </si>
  <si>
    <t>Z07751</t>
  </si>
  <si>
    <t>Z07752</t>
  </si>
  <si>
    <t>Z07753</t>
  </si>
  <si>
    <t>Z07754</t>
  </si>
  <si>
    <t>Z07755</t>
  </si>
  <si>
    <t>Z07756</t>
  </si>
  <si>
    <t>Z07757</t>
  </si>
  <si>
    <t>Z07758</t>
  </si>
  <si>
    <t>Z07759</t>
  </si>
  <si>
    <t>Z07760</t>
  </si>
  <si>
    <t>Z07761</t>
  </si>
  <si>
    <t>Z07762</t>
  </si>
  <si>
    <t>Z07763</t>
  </si>
  <si>
    <t>Z07764</t>
  </si>
  <si>
    <t>Z07765</t>
  </si>
  <si>
    <t>Z07766</t>
  </si>
  <si>
    <t>Z07767</t>
  </si>
  <si>
    <t>Z07768</t>
  </si>
  <si>
    <t>Z07769</t>
  </si>
  <si>
    <t>Z07770</t>
  </si>
  <si>
    <t>Z07771</t>
  </si>
  <si>
    <t>Z07772</t>
  </si>
  <si>
    <t>Z07773</t>
  </si>
  <si>
    <t>Z07774</t>
  </si>
  <si>
    <t>Z07775</t>
  </si>
  <si>
    <t>Z07776</t>
  </si>
  <si>
    <t>Z07777</t>
  </si>
  <si>
    <t>Z07778</t>
  </si>
  <si>
    <t>Z07779</t>
  </si>
  <si>
    <t>Z07780</t>
  </si>
  <si>
    <t>Z07781</t>
  </si>
  <si>
    <t>Z07782</t>
  </si>
  <si>
    <t>Z07783</t>
  </si>
  <si>
    <t>Z07784</t>
  </si>
  <si>
    <t>Z07785</t>
  </si>
  <si>
    <t>Z07786</t>
  </si>
  <si>
    <t>Z07787</t>
  </si>
  <si>
    <t>Z07788</t>
  </si>
  <si>
    <t>Z07789</t>
  </si>
  <si>
    <t>Z07790</t>
  </si>
  <si>
    <t>Z07791</t>
  </si>
  <si>
    <t>Z07792</t>
  </si>
  <si>
    <t>Z07793</t>
  </si>
  <si>
    <t>Z07794</t>
  </si>
  <si>
    <t>Z07795</t>
  </si>
  <si>
    <t>Z07796</t>
  </si>
  <si>
    <t>Z07797</t>
  </si>
  <si>
    <t>Z07798</t>
  </si>
  <si>
    <t>Z07799</t>
  </si>
  <si>
    <t>Z07800</t>
  </si>
  <si>
    <t>Z07801</t>
  </si>
  <si>
    <t>Z07802</t>
  </si>
  <si>
    <t>Z07803</t>
  </si>
  <si>
    <t>Z07804</t>
  </si>
  <si>
    <t>Z07805</t>
  </si>
  <si>
    <t>Z07806</t>
  </si>
  <si>
    <t>Z07807</t>
  </si>
  <si>
    <t>Z07808</t>
  </si>
  <si>
    <t>Z07809</t>
  </si>
  <si>
    <t>Z07810</t>
  </si>
  <si>
    <t>Z07811</t>
  </si>
  <si>
    <t>Z07812</t>
  </si>
  <si>
    <t>Z07813</t>
  </si>
  <si>
    <t>Z07814</t>
  </si>
  <si>
    <t>Z07815</t>
  </si>
  <si>
    <t>Z07816</t>
  </si>
  <si>
    <t>Z07817</t>
  </si>
  <si>
    <t>Z07818</t>
  </si>
  <si>
    <t>Z07819</t>
  </si>
  <si>
    <t>Z07820</t>
  </si>
  <si>
    <t>Z07821</t>
  </si>
  <si>
    <t>Z07822</t>
  </si>
  <si>
    <t>Z07823</t>
  </si>
  <si>
    <t>Z07824</t>
  </si>
  <si>
    <t>Z07825</t>
  </si>
  <si>
    <t>Z07826</t>
  </si>
  <si>
    <t>Z07827</t>
  </si>
  <si>
    <t>Z07828</t>
  </si>
  <si>
    <t>Z07829</t>
  </si>
  <si>
    <t>Z07830</t>
  </si>
  <si>
    <t>Z07831</t>
  </si>
  <si>
    <t>Z07832</t>
  </si>
  <si>
    <t>Z07833</t>
  </si>
  <si>
    <t>Z07834</t>
  </si>
  <si>
    <t>Z07835</t>
  </si>
  <si>
    <t>Z07836</t>
  </si>
  <si>
    <t>Z07837</t>
  </si>
  <si>
    <t>Z07838</t>
  </si>
  <si>
    <t>Z07839</t>
  </si>
  <si>
    <t>Z07840</t>
  </si>
  <si>
    <t>Z07841</t>
  </si>
  <si>
    <t>Z07842</t>
  </si>
  <si>
    <t>Z07843</t>
  </si>
  <si>
    <t>Z07844</t>
  </si>
  <si>
    <t>Z07845</t>
  </si>
  <si>
    <t>Z07846</t>
  </si>
  <si>
    <t>Z07847</t>
  </si>
  <si>
    <t>Z07848</t>
  </si>
  <si>
    <t>Z07849</t>
  </si>
  <si>
    <t>Z07850</t>
  </si>
  <si>
    <t>Z07851</t>
  </si>
  <si>
    <t>Z07852</t>
  </si>
  <si>
    <t>Z07853</t>
  </si>
  <si>
    <t>Z07854</t>
  </si>
  <si>
    <t>Z07855</t>
  </si>
  <si>
    <t>Z07856</t>
  </si>
  <si>
    <t>Z07857</t>
  </si>
  <si>
    <t>Z07858</t>
  </si>
  <si>
    <t>Z07859</t>
  </si>
  <si>
    <t>Z07860</t>
  </si>
  <si>
    <t>Z07861</t>
  </si>
  <si>
    <t>Z07862</t>
  </si>
  <si>
    <t>Z07863</t>
  </si>
  <si>
    <t>Z07864</t>
  </si>
  <si>
    <t>Z07865</t>
  </si>
  <si>
    <t>Z07866</t>
  </si>
  <si>
    <t>Z07867</t>
  </si>
  <si>
    <t>Z07868</t>
  </si>
  <si>
    <t>Z07869</t>
  </si>
  <si>
    <t>Z07870</t>
  </si>
  <si>
    <t>Z07871</t>
  </si>
  <si>
    <t>Z07872</t>
  </si>
  <si>
    <t>Z07873</t>
  </si>
  <si>
    <t>Z07874</t>
  </si>
  <si>
    <t>Z07875</t>
  </si>
  <si>
    <t>Z07876</t>
  </si>
  <si>
    <t>Z07877</t>
  </si>
  <si>
    <t>Z07878</t>
  </si>
  <si>
    <t>Z07879</t>
  </si>
  <si>
    <t>Z07880</t>
  </si>
  <si>
    <t>Z07881</t>
  </si>
  <si>
    <t>Z07882</t>
  </si>
  <si>
    <t>Z07883</t>
  </si>
  <si>
    <t>Z07884</t>
  </si>
  <si>
    <t>Z07885</t>
  </si>
  <si>
    <t>Z07886</t>
  </si>
  <si>
    <t>Z07887</t>
  </si>
  <si>
    <t>Z07888</t>
  </si>
  <si>
    <t>Z07889</t>
  </si>
  <si>
    <t>Z07890</t>
  </si>
  <si>
    <t>Z07891</t>
  </si>
  <si>
    <t>Z07892</t>
  </si>
  <si>
    <t>Z07893</t>
  </si>
  <si>
    <t>Z07894</t>
  </si>
  <si>
    <t>Z07895</t>
  </si>
  <si>
    <t>Z07896</t>
  </si>
  <si>
    <t>Z07897</t>
  </si>
  <si>
    <t>Z07898</t>
  </si>
  <si>
    <t>Z07899</t>
  </si>
  <si>
    <t>Z07900</t>
  </si>
  <si>
    <t>Z07901</t>
  </si>
  <si>
    <t>Z07902</t>
  </si>
  <si>
    <t>Z07903</t>
  </si>
  <si>
    <t>Z07904</t>
  </si>
  <si>
    <t>Z07905</t>
  </si>
  <si>
    <t>Z07906</t>
  </si>
  <si>
    <t>Z07907</t>
  </si>
  <si>
    <t>Z07908</t>
  </si>
  <si>
    <t>Z07909</t>
  </si>
  <si>
    <t>Z07910</t>
  </si>
  <si>
    <t>Z07911</t>
  </si>
  <si>
    <t>Z07912</t>
  </si>
  <si>
    <t>Z07913</t>
  </si>
  <si>
    <t>Z07914</t>
  </si>
  <si>
    <t>Z07915</t>
  </si>
  <si>
    <t>Z07916</t>
  </si>
  <si>
    <t>Z07917</t>
  </si>
  <si>
    <t>Z07918</t>
  </si>
  <si>
    <t>Z07919</t>
  </si>
  <si>
    <t>Z07920</t>
  </si>
  <si>
    <t>Z07921</t>
  </si>
  <si>
    <t>Z07922</t>
  </si>
  <si>
    <t>Z07923</t>
  </si>
  <si>
    <t>Z07924</t>
  </si>
  <si>
    <t>Z07925</t>
  </si>
  <si>
    <t>Z07926</t>
  </si>
  <si>
    <t>Z07927</t>
  </si>
  <si>
    <t>Z07928</t>
  </si>
  <si>
    <t>Z07929</t>
  </si>
  <si>
    <t>Z07930</t>
  </si>
  <si>
    <t>Z07931</t>
  </si>
  <si>
    <t>Z07932</t>
  </si>
  <si>
    <t>Z07933</t>
  </si>
  <si>
    <t>Z07934</t>
  </si>
  <si>
    <t>Z07935</t>
  </si>
  <si>
    <t>Z07936</t>
  </si>
  <si>
    <t>Z07937</t>
  </si>
  <si>
    <t>Z07938</t>
  </si>
  <si>
    <t>Z07939</t>
  </si>
  <si>
    <t>Z07940</t>
  </si>
  <si>
    <t>Z07941</t>
  </si>
  <si>
    <t>Z07942</t>
  </si>
  <si>
    <t>Z07943</t>
  </si>
  <si>
    <t>Z07944</t>
  </si>
  <si>
    <t>Z07945</t>
  </si>
  <si>
    <t>Z07946</t>
  </si>
  <si>
    <t>Z07947</t>
  </si>
  <si>
    <t>Z07948</t>
  </si>
  <si>
    <t>Z07949</t>
  </si>
  <si>
    <t>Z07950</t>
  </si>
  <si>
    <t>Z07951</t>
  </si>
  <si>
    <t>Z07952</t>
  </si>
  <si>
    <t>Z07953</t>
  </si>
  <si>
    <t>Z07954</t>
  </si>
  <si>
    <t>Z07955</t>
  </si>
  <si>
    <t>Z07956</t>
  </si>
  <si>
    <t>Z07957</t>
  </si>
  <si>
    <t>Z07958</t>
  </si>
  <si>
    <t>Z07959</t>
  </si>
  <si>
    <t>Z07960</t>
  </si>
  <si>
    <t>Z07961</t>
  </si>
  <si>
    <t>Z07962</t>
  </si>
  <si>
    <t>Z07963</t>
  </si>
  <si>
    <t>Z07964</t>
  </si>
  <si>
    <t>Z07965</t>
  </si>
  <si>
    <t>Z07966</t>
  </si>
  <si>
    <t>Z07967</t>
  </si>
  <si>
    <t>Z07968</t>
  </si>
  <si>
    <t>Z07969</t>
  </si>
  <si>
    <t>Z07970</t>
  </si>
  <si>
    <t>Z07971</t>
  </si>
  <si>
    <t>Z07972</t>
  </si>
  <si>
    <t>Z07973</t>
  </si>
  <si>
    <t>Z07974</t>
  </si>
  <si>
    <t>Z07975</t>
  </si>
  <si>
    <t>Z07976</t>
  </si>
  <si>
    <t>Z07977</t>
  </si>
  <si>
    <t>Z07978</t>
  </si>
  <si>
    <t>Z07979</t>
  </si>
  <si>
    <t>Z07980</t>
  </si>
  <si>
    <t>Z07981</t>
  </si>
  <si>
    <t>Z07982</t>
  </si>
  <si>
    <t>Z07983</t>
  </si>
  <si>
    <t>Z07984</t>
  </si>
  <si>
    <t>Z07985</t>
  </si>
  <si>
    <t>Z07986</t>
  </si>
  <si>
    <t>Z07987</t>
  </si>
  <si>
    <t>Z07988</t>
  </si>
  <si>
    <t>Z07989</t>
  </si>
  <si>
    <t>Z07990</t>
  </si>
  <si>
    <t>Z07991</t>
  </si>
  <si>
    <t>Z07992</t>
  </si>
  <si>
    <t>Z07993</t>
  </si>
  <si>
    <t>Z07994</t>
  </si>
  <si>
    <t>Z07995</t>
  </si>
  <si>
    <t>Z07996</t>
  </si>
  <si>
    <t>Z07997</t>
  </si>
  <si>
    <t>Z07998</t>
  </si>
  <si>
    <t>Z07999</t>
  </si>
  <si>
    <t>Z08000</t>
  </si>
  <si>
    <t>Z08001</t>
  </si>
  <si>
    <t>Z08002</t>
  </si>
  <si>
    <t>Z08003</t>
  </si>
  <si>
    <t>Z08004</t>
  </si>
  <si>
    <t>Z08005</t>
  </si>
  <si>
    <t>Z08006</t>
  </si>
  <si>
    <t>Z08007</t>
  </si>
  <si>
    <t>Z08008</t>
  </si>
  <si>
    <t>Z08009</t>
  </si>
  <si>
    <t>Z08010</t>
  </si>
  <si>
    <t>Z08011</t>
  </si>
  <si>
    <t>Z08012</t>
  </si>
  <si>
    <t>Z08013</t>
  </si>
  <si>
    <t>Z08014</t>
  </si>
  <si>
    <t>Z08015</t>
  </si>
  <si>
    <t>Z08016</t>
  </si>
  <si>
    <t>Z08017</t>
  </si>
  <si>
    <t>Z08018</t>
  </si>
  <si>
    <t>Z08019</t>
  </si>
  <si>
    <t>Z08020</t>
  </si>
  <si>
    <t>Z08021</t>
  </si>
  <si>
    <t>Z08022</t>
  </si>
  <si>
    <t>Z08023</t>
  </si>
  <si>
    <t>Z08024</t>
  </si>
  <si>
    <t>Z08025</t>
  </si>
  <si>
    <t>Z08026</t>
  </si>
  <si>
    <t>Z08027</t>
  </si>
  <si>
    <t>Z08028</t>
  </si>
  <si>
    <t>Z08029</t>
  </si>
  <si>
    <t>Z08030</t>
  </si>
  <si>
    <t>Z08031</t>
  </si>
  <si>
    <t>Z08032</t>
  </si>
  <si>
    <t>Z08033</t>
  </si>
  <si>
    <t>Z08034</t>
  </si>
  <si>
    <t>Z08035</t>
  </si>
  <si>
    <t>Z08036</t>
  </si>
  <si>
    <t>Z08037</t>
  </si>
  <si>
    <t>Z08038</t>
  </si>
  <si>
    <t>Z08039</t>
  </si>
  <si>
    <t>Z08040</t>
  </si>
  <si>
    <t>Z08041</t>
  </si>
  <si>
    <t>Z08042</t>
  </si>
  <si>
    <t>Z08043</t>
  </si>
  <si>
    <t>Z08044</t>
  </si>
  <si>
    <t>Z08045</t>
  </si>
  <si>
    <t>Z08046</t>
  </si>
  <si>
    <t>Z08047</t>
  </si>
  <si>
    <t>Z08048</t>
  </si>
  <si>
    <t>Z08049</t>
  </si>
  <si>
    <t>Z08050</t>
  </si>
  <si>
    <t>Z08051</t>
  </si>
  <si>
    <t>Z08052</t>
  </si>
  <si>
    <t>Z08053</t>
  </si>
  <si>
    <t>Z08054</t>
  </si>
  <si>
    <t>Z08055</t>
  </si>
  <si>
    <t>Z08056</t>
  </si>
  <si>
    <t>Z08057</t>
  </si>
  <si>
    <t>Z08058</t>
  </si>
  <si>
    <t>Z08059</t>
  </si>
  <si>
    <t>Z08060</t>
  </si>
  <si>
    <t>Z08061</t>
  </si>
  <si>
    <t>Z08062</t>
  </si>
  <si>
    <t>Z08063</t>
  </si>
  <si>
    <t>Z08064</t>
  </si>
  <si>
    <t>Z08065</t>
  </si>
  <si>
    <t>Z08066</t>
  </si>
  <si>
    <t>Z08067</t>
  </si>
  <si>
    <t>Z08068</t>
  </si>
  <si>
    <t>Z08069</t>
  </si>
  <si>
    <t>Z08070</t>
  </si>
  <si>
    <t>Z08071</t>
  </si>
  <si>
    <t>Z08072</t>
  </si>
  <si>
    <t>Z08073</t>
  </si>
  <si>
    <t>Z08074</t>
  </si>
  <si>
    <t>Z08075</t>
  </si>
  <si>
    <t>Z08076</t>
  </si>
  <si>
    <t>Z08077</t>
  </si>
  <si>
    <t>Z08078</t>
  </si>
  <si>
    <t>Z08079</t>
  </si>
  <si>
    <t>Z08080</t>
  </si>
  <si>
    <t>Z08081</t>
  </si>
  <si>
    <t>Z08082</t>
  </si>
  <si>
    <t>Z08083</t>
  </si>
  <si>
    <t>Z08084</t>
  </si>
  <si>
    <t>Z08085</t>
  </si>
  <si>
    <t>Z08086</t>
  </si>
  <si>
    <t>Z08087</t>
  </si>
  <si>
    <t>Z08088</t>
  </si>
  <si>
    <t>Z08089</t>
  </si>
  <si>
    <t>Z08090</t>
  </si>
  <si>
    <t>Z08091</t>
  </si>
  <si>
    <t>Z08092</t>
  </si>
  <si>
    <t>Z08093</t>
  </si>
  <si>
    <t>Z08094</t>
  </si>
  <si>
    <t>Z08095</t>
  </si>
  <si>
    <t>Z08096</t>
  </si>
  <si>
    <t>Z08097</t>
  </si>
  <si>
    <t>Z08098</t>
  </si>
  <si>
    <t>Z08099</t>
  </si>
  <si>
    <t>Z08100</t>
  </si>
  <si>
    <t>Z08101</t>
  </si>
  <si>
    <t>Z08102</t>
  </si>
  <si>
    <t>Z08103</t>
  </si>
  <si>
    <t>Z08104</t>
  </si>
  <si>
    <t>Z08105</t>
  </si>
  <si>
    <t>Z08106</t>
  </si>
  <si>
    <t>Z08107</t>
  </si>
  <si>
    <t>Z08108</t>
  </si>
  <si>
    <t>Z08109</t>
  </si>
  <si>
    <t>Z08110</t>
  </si>
  <si>
    <t>Z08111</t>
  </si>
  <si>
    <t>Z08112</t>
  </si>
  <si>
    <t>Z08113</t>
  </si>
  <si>
    <t>Z08114</t>
  </si>
  <si>
    <t>Z08115</t>
  </si>
  <si>
    <t>Z08116</t>
  </si>
  <si>
    <t>Z08117</t>
  </si>
  <si>
    <t>Z08118</t>
  </si>
  <si>
    <t>Z08119</t>
  </si>
  <si>
    <t>Z08120</t>
  </si>
  <si>
    <t>Z08121</t>
  </si>
  <si>
    <t>Z08122</t>
  </si>
  <si>
    <t>Z08123</t>
  </si>
  <si>
    <t>Z08124</t>
  </si>
  <si>
    <t>Z08125</t>
  </si>
  <si>
    <t>Z08126</t>
  </si>
  <si>
    <t>Z08127</t>
  </si>
  <si>
    <t>Z08128</t>
  </si>
  <si>
    <t>Z08129</t>
  </si>
  <si>
    <t>Z08130</t>
  </si>
  <si>
    <t>Z08131</t>
  </si>
  <si>
    <t>Z08132</t>
  </si>
  <si>
    <t>Z08133</t>
  </si>
  <si>
    <t>Z08134</t>
  </si>
  <si>
    <t>Z08135</t>
  </si>
  <si>
    <t>Z08136</t>
  </si>
  <si>
    <t>Z08137</t>
  </si>
  <si>
    <t>Z08138</t>
  </si>
  <si>
    <t>Z08139</t>
  </si>
  <si>
    <t>Z08140</t>
  </si>
  <si>
    <t>Z08141</t>
  </si>
  <si>
    <t>Z08142</t>
  </si>
  <si>
    <t>Z08143</t>
  </si>
  <si>
    <t>Z08144</t>
  </si>
  <si>
    <t>Z08145</t>
  </si>
  <si>
    <t>Z08146</t>
  </si>
  <si>
    <t>Z08147</t>
  </si>
  <si>
    <t>Z08148</t>
  </si>
  <si>
    <t>Z08149</t>
  </si>
  <si>
    <t>Z08150</t>
  </si>
  <si>
    <t>Z08151</t>
  </si>
  <si>
    <t>Z08152</t>
  </si>
  <si>
    <t>Z08153</t>
  </si>
  <si>
    <t>Z08154</t>
  </si>
  <si>
    <t>Z08155</t>
  </si>
  <si>
    <t>Z08156</t>
  </si>
  <si>
    <t>Z08157</t>
  </si>
  <si>
    <t>Z08158</t>
  </si>
  <si>
    <t>Z08159</t>
  </si>
  <si>
    <t>Z08160</t>
  </si>
  <si>
    <t>Z08161</t>
  </si>
  <si>
    <t>Z08162</t>
  </si>
  <si>
    <t>Z08163</t>
  </si>
  <si>
    <t>Z08164</t>
  </si>
  <si>
    <t>Z08165</t>
  </si>
  <si>
    <t>Z08166</t>
  </si>
  <si>
    <t>Z08167</t>
  </si>
  <si>
    <t>Z08168</t>
  </si>
  <si>
    <t>Z08169</t>
  </si>
  <si>
    <t>Z08170</t>
  </si>
  <si>
    <t>Z08171</t>
  </si>
  <si>
    <t>Z08172</t>
  </si>
  <si>
    <t>Z08173</t>
  </si>
  <si>
    <t>Z08174</t>
  </si>
  <si>
    <t>Z08175</t>
  </si>
  <si>
    <t>Z08176</t>
  </si>
  <si>
    <t>Z08177</t>
  </si>
  <si>
    <t>Z08178</t>
  </si>
  <si>
    <t>Z08179</t>
  </si>
  <si>
    <t>Z08180</t>
  </si>
  <si>
    <t>Z08181</t>
  </si>
  <si>
    <t>Z08182</t>
  </si>
  <si>
    <t>Z08183</t>
  </si>
  <si>
    <t>Z08184</t>
  </si>
  <si>
    <t>Z08185</t>
  </si>
  <si>
    <t>Z08186</t>
  </si>
  <si>
    <t>Z08187</t>
  </si>
  <si>
    <t>Z08188</t>
  </si>
  <si>
    <t>Z08189</t>
  </si>
  <si>
    <t>Z08190</t>
  </si>
  <si>
    <t>Z08191</t>
  </si>
  <si>
    <t>Z08192</t>
  </si>
  <si>
    <t>Z08193</t>
  </si>
  <si>
    <t>Z08194</t>
  </si>
  <si>
    <t>Z08195</t>
  </si>
  <si>
    <t>Z08196</t>
  </si>
  <si>
    <t>Z08197</t>
  </si>
  <si>
    <t>Z08198</t>
  </si>
  <si>
    <t>Z08199</t>
  </si>
  <si>
    <t>Z08200</t>
  </si>
  <si>
    <t>Z08201</t>
  </si>
  <si>
    <t>Z08202</t>
  </si>
  <si>
    <t>Z08203</t>
  </si>
  <si>
    <t>Z08204</t>
  </si>
  <si>
    <t>Z08205</t>
  </si>
  <si>
    <t>Z08206</t>
  </si>
  <si>
    <t>Z08207</t>
  </si>
  <si>
    <t>Z08208</t>
  </si>
  <si>
    <t>Z08209</t>
  </si>
  <si>
    <t>Z08210</t>
  </si>
  <si>
    <t>Z08211</t>
  </si>
  <si>
    <t>Z08212</t>
  </si>
  <si>
    <t>Z08213</t>
  </si>
  <si>
    <t>Z08214</t>
  </si>
  <si>
    <t>Z08215</t>
  </si>
  <si>
    <t>Z08216</t>
  </si>
  <si>
    <t>Z08217</t>
  </si>
  <si>
    <t>Z08218</t>
  </si>
  <si>
    <t>Z08219</t>
  </si>
  <si>
    <t>Z08220</t>
  </si>
  <si>
    <t>Z08221</t>
  </si>
  <si>
    <t>Z08222</t>
  </si>
  <si>
    <t>Z08223</t>
  </si>
  <si>
    <t>Z08224</t>
  </si>
  <si>
    <t>Z08225</t>
  </si>
  <si>
    <t>Z08226</t>
  </si>
  <si>
    <t>Z08227</t>
  </si>
  <si>
    <t>Z08228</t>
  </si>
  <si>
    <t>Z08229</t>
  </si>
  <si>
    <t>Z08230</t>
  </si>
  <si>
    <t>Z08231</t>
  </si>
  <si>
    <t>Z08232</t>
  </si>
  <si>
    <t>Z08233</t>
  </si>
  <si>
    <t>Z08234</t>
  </si>
  <si>
    <t>Z08235</t>
  </si>
  <si>
    <t>Z08236</t>
  </si>
  <si>
    <t>Z08237</t>
  </si>
  <si>
    <t>Z08238</t>
  </si>
  <si>
    <t>Z08239</t>
  </si>
  <si>
    <t>Z08240</t>
  </si>
  <si>
    <t>Z08241</t>
  </si>
  <si>
    <t>Z08242</t>
  </si>
  <si>
    <t>Z08243</t>
  </si>
  <si>
    <t>Z08244</t>
  </si>
  <si>
    <t>Z08245</t>
  </si>
  <si>
    <t>Z08246</t>
  </si>
  <si>
    <t>Z08247</t>
  </si>
  <si>
    <t>Z08248</t>
  </si>
  <si>
    <t>Z08249</t>
  </si>
  <si>
    <t>Z08250</t>
  </si>
  <si>
    <t>Z08251</t>
  </si>
  <si>
    <t>Z08252</t>
  </si>
  <si>
    <t>Z08253</t>
  </si>
  <si>
    <t>Z08254</t>
  </si>
  <si>
    <t>Z08255</t>
  </si>
  <si>
    <t>Z08256</t>
  </si>
  <si>
    <t>Z08257</t>
  </si>
  <si>
    <t>Z08258</t>
  </si>
  <si>
    <t>Z08259</t>
  </si>
  <si>
    <t>Z08260</t>
  </si>
  <si>
    <t>Z08261</t>
  </si>
  <si>
    <t>Z08262</t>
  </si>
  <si>
    <t>Z08263</t>
  </si>
  <si>
    <t>Z08264</t>
  </si>
  <si>
    <t>Z08265</t>
  </si>
  <si>
    <t>Z08266</t>
  </si>
  <si>
    <t>Z08267</t>
  </si>
  <si>
    <t>Z08268</t>
  </si>
  <si>
    <t>Z08269</t>
  </si>
  <si>
    <t>Z08270</t>
  </si>
  <si>
    <t>Z08271</t>
  </si>
  <si>
    <t>Z08272</t>
  </si>
  <si>
    <t>Z08273</t>
  </si>
  <si>
    <t>Z08274</t>
  </si>
  <si>
    <t>Z08275</t>
  </si>
  <si>
    <t>Z08276</t>
  </si>
  <si>
    <t>Z08277</t>
  </si>
  <si>
    <t>Z08278</t>
  </si>
  <si>
    <t>Z08279</t>
  </si>
  <si>
    <t>Z08280</t>
  </si>
  <si>
    <t>Z08281</t>
  </si>
  <si>
    <t>Z08282</t>
  </si>
  <si>
    <t>Z08283</t>
  </si>
  <si>
    <t>Z08284</t>
  </si>
  <si>
    <t>Z08285</t>
  </si>
  <si>
    <t>Z08286</t>
  </si>
  <si>
    <t>Z08287</t>
  </si>
  <si>
    <t>Z08288</t>
  </si>
  <si>
    <t>Z08289</t>
  </si>
  <si>
    <t>Z08290</t>
  </si>
  <si>
    <t>Z08291</t>
  </si>
  <si>
    <t>Z08292</t>
  </si>
  <si>
    <t>Z08293</t>
  </si>
  <si>
    <t>Z08294</t>
  </si>
  <si>
    <t>Z08295</t>
  </si>
  <si>
    <t>Z08296</t>
  </si>
  <si>
    <t>Z08297</t>
  </si>
  <si>
    <t>Z08298</t>
  </si>
  <si>
    <t>Z08299</t>
  </si>
  <si>
    <t>Z08300</t>
  </si>
  <si>
    <t>Z08301</t>
  </si>
  <si>
    <t>Z08302</t>
  </si>
  <si>
    <t>Z08303</t>
  </si>
  <si>
    <t>Z08304</t>
  </si>
  <si>
    <t>Z08305</t>
  </si>
  <si>
    <t>Z08306</t>
  </si>
  <si>
    <t>Z08307</t>
  </si>
  <si>
    <t>Z08308</t>
  </si>
  <si>
    <t>Z08309</t>
  </si>
  <si>
    <t>Z08310</t>
  </si>
  <si>
    <t>Z08311</t>
  </si>
  <si>
    <t>Z08312</t>
  </si>
  <si>
    <t>Z08313</t>
  </si>
  <si>
    <t>Z08314</t>
  </si>
  <si>
    <t>Z08315</t>
  </si>
  <si>
    <t>Z08316</t>
  </si>
  <si>
    <t>Z08317</t>
  </si>
  <si>
    <t>Z08318</t>
  </si>
  <si>
    <t>Z08319</t>
  </si>
  <si>
    <t>Z08320</t>
  </si>
  <si>
    <t>Z08321</t>
  </si>
  <si>
    <t>Z08322</t>
  </si>
  <si>
    <t>Z08323</t>
  </si>
  <si>
    <t>Z08324</t>
  </si>
  <si>
    <t>Z08325</t>
  </si>
  <si>
    <t>Z08326</t>
  </si>
  <si>
    <t>Z08327</t>
  </si>
  <si>
    <t>Z08328</t>
  </si>
  <si>
    <t>Z08329</t>
  </si>
  <si>
    <t>Z08330</t>
  </si>
  <si>
    <t>Z08331</t>
  </si>
  <si>
    <t>Z08332</t>
  </si>
  <si>
    <t>Z08333</t>
  </si>
  <si>
    <t>Z08334</t>
  </si>
  <si>
    <t>Z08335</t>
  </si>
  <si>
    <t>Z08336</t>
  </si>
  <si>
    <t>Z08337</t>
  </si>
  <si>
    <t>Z08338</t>
  </si>
  <si>
    <t>Z08339</t>
  </si>
  <si>
    <t>Z08340</t>
  </si>
  <si>
    <t>Z08341</t>
  </si>
  <si>
    <t>Z08342</t>
  </si>
  <si>
    <t>Z08343</t>
  </si>
  <si>
    <t>Z08344</t>
  </si>
  <si>
    <t>Z08345</t>
  </si>
  <si>
    <t>Z08346</t>
  </si>
  <si>
    <t>Z08347</t>
  </si>
  <si>
    <t>Z08348</t>
  </si>
  <si>
    <t>Z08349</t>
  </si>
  <si>
    <t>Z08350</t>
  </si>
  <si>
    <t>Z08351</t>
  </si>
  <si>
    <t>Z08352</t>
  </si>
  <si>
    <t>Z08353</t>
  </si>
  <si>
    <t>Z08354</t>
  </si>
  <si>
    <t>Z08355</t>
  </si>
  <si>
    <t>Z08356</t>
  </si>
  <si>
    <t>Z08357</t>
  </si>
  <si>
    <t>Z08358</t>
  </si>
  <si>
    <t>Z08359</t>
  </si>
  <si>
    <t>Z08360</t>
  </si>
  <si>
    <t>Z08361</t>
  </si>
  <si>
    <t>Z08362</t>
  </si>
  <si>
    <t>Z08363</t>
  </si>
  <si>
    <t>Z08364</t>
  </si>
  <si>
    <t>Z08365</t>
  </si>
  <si>
    <t>Z08366</t>
  </si>
  <si>
    <t>Z08367</t>
  </si>
  <si>
    <t>Z08368</t>
  </si>
  <si>
    <t>Z08369</t>
  </si>
  <si>
    <t>Z08370</t>
  </si>
  <si>
    <t>Z08371</t>
  </si>
  <si>
    <t>Z08372</t>
  </si>
  <si>
    <t>Z08373</t>
  </si>
  <si>
    <t>Z08374</t>
  </si>
  <si>
    <t>Z08375</t>
  </si>
  <si>
    <t>Z08376</t>
  </si>
  <si>
    <t>Z08377</t>
  </si>
  <si>
    <t>Z08378</t>
  </si>
  <si>
    <t>Z08379</t>
  </si>
  <si>
    <t>Z08380</t>
  </si>
  <si>
    <t>Z08381</t>
  </si>
  <si>
    <t>Z08382</t>
  </si>
  <si>
    <t>Z08383</t>
  </si>
  <si>
    <t>Z08384</t>
  </si>
  <si>
    <t>Z08385</t>
  </si>
  <si>
    <t>Z08386</t>
  </si>
  <si>
    <t>Z08387</t>
  </si>
  <si>
    <t>Z08388</t>
  </si>
  <si>
    <t>Z08389</t>
  </si>
  <si>
    <t>Z08390</t>
  </si>
  <si>
    <t>Z08391</t>
  </si>
  <si>
    <t>Z08392</t>
  </si>
  <si>
    <t>Z08393</t>
  </si>
  <si>
    <t>Z08394</t>
  </si>
  <si>
    <t>Z08395</t>
  </si>
  <si>
    <t>Z08396</t>
  </si>
  <si>
    <t>Z08397</t>
  </si>
  <si>
    <t>Z08398</t>
  </si>
  <si>
    <t>Z08399</t>
  </si>
  <si>
    <t>Z08400</t>
  </si>
  <si>
    <t>Z08401</t>
  </si>
  <si>
    <t>Z08402</t>
  </si>
  <si>
    <t>Z08403</t>
  </si>
  <si>
    <t>Z08404</t>
  </si>
  <si>
    <t>Z08405</t>
  </si>
  <si>
    <t>Z08406</t>
  </si>
  <si>
    <t>Z08407</t>
  </si>
  <si>
    <t>Z08408</t>
  </si>
  <si>
    <t>Z08409</t>
  </si>
  <si>
    <t>Z08410</t>
  </si>
  <si>
    <t>Z08411</t>
  </si>
  <si>
    <t>Z08412</t>
  </si>
  <si>
    <t>Z08413</t>
  </si>
  <si>
    <t>Z08414</t>
  </si>
  <si>
    <t>Z08415</t>
  </si>
  <si>
    <t>Z08416</t>
  </si>
  <si>
    <t>Z08417</t>
  </si>
  <si>
    <t>Z08418</t>
  </si>
  <si>
    <t>Z08419</t>
  </si>
  <si>
    <t>Z08420</t>
  </si>
  <si>
    <t>Z08421</t>
  </si>
  <si>
    <t>Z08422</t>
  </si>
  <si>
    <t>Z08423</t>
  </si>
  <si>
    <t>Z08424</t>
  </si>
  <si>
    <t>Z08425</t>
  </si>
  <si>
    <t>Z08426</t>
  </si>
  <si>
    <t>Z08427</t>
  </si>
  <si>
    <t>Z08428</t>
  </si>
  <si>
    <t>Z08429</t>
  </si>
  <si>
    <t>Z08430</t>
  </si>
  <si>
    <t>Z08431</t>
  </si>
  <si>
    <t>Z08432</t>
  </si>
  <si>
    <t>Z08433</t>
  </si>
  <si>
    <t>Z08434</t>
  </si>
  <si>
    <t>Z08435</t>
  </si>
  <si>
    <t>Z08436</t>
  </si>
  <si>
    <t>Z08437</t>
  </si>
  <si>
    <t>Z08438</t>
  </si>
  <si>
    <t>Z08439</t>
  </si>
  <si>
    <t>Z08440</t>
  </si>
  <si>
    <t>Z08441</t>
  </si>
  <si>
    <t>Z08442</t>
  </si>
  <si>
    <t>Z08443</t>
  </si>
  <si>
    <t>Z08444</t>
  </si>
  <si>
    <t>Z08445</t>
  </si>
  <si>
    <t>Z08446</t>
  </si>
  <si>
    <t>Z08447</t>
  </si>
  <si>
    <t>Z08448</t>
  </si>
  <si>
    <t>Z08449</t>
  </si>
  <si>
    <t>Z08450</t>
  </si>
  <si>
    <t>Z08451</t>
  </si>
  <si>
    <t>Z08452</t>
  </si>
  <si>
    <t>Z08453</t>
  </si>
  <si>
    <t>Z08454</t>
  </si>
  <si>
    <t>Z08455</t>
  </si>
  <si>
    <t>Z08456</t>
  </si>
  <si>
    <t>Z08457</t>
  </si>
  <si>
    <t>Z08458</t>
  </si>
  <si>
    <t>Z08459</t>
  </si>
  <si>
    <t>Z08460</t>
  </si>
  <si>
    <t>Z08461</t>
  </si>
  <si>
    <t>Z08462</t>
  </si>
  <si>
    <t>Z08463</t>
  </si>
  <si>
    <t>Z08464</t>
  </si>
  <si>
    <t>Z08465</t>
  </si>
  <si>
    <t>Z08466</t>
  </si>
  <si>
    <t>Z08467</t>
  </si>
  <si>
    <t>Z08468</t>
  </si>
  <si>
    <t>Z08469</t>
  </si>
  <si>
    <t>Z08470</t>
  </si>
  <si>
    <t>Z08471</t>
  </si>
  <si>
    <t>Z08472</t>
  </si>
  <si>
    <t>Z08473</t>
  </si>
  <si>
    <t>Z08474</t>
  </si>
  <si>
    <t>Z08475</t>
  </si>
  <si>
    <t>Z08476</t>
  </si>
  <si>
    <t>Z08477</t>
  </si>
  <si>
    <t>Z08478</t>
  </si>
  <si>
    <t>Z08479</t>
  </si>
  <si>
    <t>Z08480</t>
  </si>
  <si>
    <t>Z08481</t>
  </si>
  <si>
    <t>Z08482</t>
  </si>
  <si>
    <t>Z08483</t>
  </si>
  <si>
    <t>Z08484</t>
  </si>
  <si>
    <t>Z08485</t>
  </si>
  <si>
    <t>Z08486</t>
  </si>
  <si>
    <t>Z08487</t>
  </si>
  <si>
    <t>Z08488</t>
  </si>
  <si>
    <t>Z08489</t>
  </si>
  <si>
    <t>Z08490</t>
  </si>
  <si>
    <t>Z08491</t>
  </si>
  <si>
    <t>Z08492</t>
  </si>
  <si>
    <t>Z08493</t>
  </si>
  <si>
    <t>Z08494</t>
  </si>
  <si>
    <t>Z08495</t>
  </si>
  <si>
    <t>Z08496</t>
  </si>
  <si>
    <t>Z08497</t>
  </si>
  <si>
    <t>Z08498</t>
  </si>
  <si>
    <t>Z08499</t>
  </si>
  <si>
    <t>Z08500</t>
  </si>
  <si>
    <t>Z08501</t>
  </si>
  <si>
    <t>Z08502</t>
  </si>
  <si>
    <t>Z08503</t>
  </si>
  <si>
    <t>Z08504</t>
  </si>
  <si>
    <t>Z08505</t>
  </si>
  <si>
    <t>Z08506</t>
  </si>
  <si>
    <t>Z08507</t>
  </si>
  <si>
    <t>Z08508</t>
  </si>
  <si>
    <t>Z08509</t>
  </si>
  <si>
    <t>Z08510</t>
  </si>
  <si>
    <t>Z08511</t>
  </si>
  <si>
    <t>Z08512</t>
  </si>
  <si>
    <t>Z08513</t>
  </si>
  <si>
    <t>Z08514</t>
  </si>
  <si>
    <t>Z08515</t>
  </si>
  <si>
    <t>Z08516</t>
  </si>
  <si>
    <t>Z08517</t>
  </si>
  <si>
    <t>Z08518</t>
  </si>
  <si>
    <t>Z08519</t>
  </si>
  <si>
    <t>Z08520</t>
  </si>
  <si>
    <t>Z08521</t>
  </si>
  <si>
    <t>Z08522</t>
  </si>
  <si>
    <t>Z08523</t>
  </si>
  <si>
    <t>Z08524</t>
  </si>
  <si>
    <t>Z08525</t>
  </si>
  <si>
    <t>Z08526</t>
  </si>
  <si>
    <t>Z08527</t>
  </si>
  <si>
    <t>Z08528</t>
  </si>
  <si>
    <t>Z08529</t>
  </si>
  <si>
    <t>Z08530</t>
  </si>
  <si>
    <t>Z08531</t>
  </si>
  <si>
    <t>Z08532</t>
  </si>
  <si>
    <t>Z08533</t>
  </si>
  <si>
    <t>Z08534</t>
  </si>
  <si>
    <t>Z08535</t>
  </si>
  <si>
    <t>Z08536</t>
  </si>
  <si>
    <t>Z08537</t>
  </si>
  <si>
    <t>Z08538</t>
  </si>
  <si>
    <t>Z08539</t>
  </si>
  <si>
    <t>Z08540</t>
  </si>
  <si>
    <t>Z08541</t>
  </si>
  <si>
    <t>Z08542</t>
  </si>
  <si>
    <t>Z08543</t>
  </si>
  <si>
    <t>Z08544</t>
  </si>
  <si>
    <t>Z08545</t>
  </si>
  <si>
    <t>Z08546</t>
  </si>
  <si>
    <t>Z08547</t>
  </si>
  <si>
    <t>Z08548</t>
  </si>
  <si>
    <t>Z08549</t>
  </si>
  <si>
    <t>Z08550</t>
  </si>
  <si>
    <t>Z08551</t>
  </si>
  <si>
    <t>Z08552</t>
  </si>
  <si>
    <t>Z08553</t>
  </si>
  <si>
    <t>Z08554</t>
  </si>
  <si>
    <t>Z08555</t>
  </si>
  <si>
    <t>Z08556</t>
  </si>
  <si>
    <t>Z08557</t>
  </si>
  <si>
    <t>Z08558</t>
  </si>
  <si>
    <t>Z08559</t>
  </si>
  <si>
    <t>Z08560</t>
  </si>
  <si>
    <t>Z08561</t>
  </si>
  <si>
    <t>Z08562</t>
  </si>
  <si>
    <t>Z08563</t>
  </si>
  <si>
    <t>Z08564</t>
  </si>
  <si>
    <t>Z08565</t>
  </si>
  <si>
    <t>Z08566</t>
  </si>
  <si>
    <t>Z08567</t>
  </si>
  <si>
    <t>Z08568</t>
  </si>
  <si>
    <t>Z08569</t>
  </si>
  <si>
    <t>Z08570</t>
  </si>
  <si>
    <t>Z08571</t>
  </si>
  <si>
    <t>Z08572</t>
  </si>
  <si>
    <t>Z08573</t>
  </si>
  <si>
    <t>Z08574</t>
  </si>
  <si>
    <t>Z08575</t>
  </si>
  <si>
    <t>Z08576</t>
  </si>
  <si>
    <t>Z08577</t>
  </si>
  <si>
    <t>Z08578</t>
  </si>
  <si>
    <t>Z08579</t>
  </si>
  <si>
    <t>Z08580</t>
  </si>
  <si>
    <t>Z08581</t>
  </si>
  <si>
    <t>Z08582</t>
  </si>
  <si>
    <t>Z08583</t>
  </si>
  <si>
    <t>Z08584</t>
  </si>
  <si>
    <t>Z08585</t>
  </si>
  <si>
    <t>Z08586</t>
  </si>
  <si>
    <t>Z08587</t>
  </si>
  <si>
    <t>Z08588</t>
  </si>
  <si>
    <t>Z08589</t>
  </si>
  <si>
    <t>Z08590</t>
  </si>
  <si>
    <t>Z08591</t>
  </si>
  <si>
    <t>Z08592</t>
  </si>
  <si>
    <t>Z08593</t>
  </si>
  <si>
    <t>Z08594</t>
  </si>
  <si>
    <t>Z08595</t>
  </si>
  <si>
    <t>Z08596</t>
  </si>
  <si>
    <t>Z08597</t>
  </si>
  <si>
    <t>Z08598</t>
  </si>
  <si>
    <t>Z08599</t>
  </si>
  <si>
    <t>Z08600</t>
  </si>
  <si>
    <t>Z08601</t>
  </si>
  <si>
    <t>Z08602</t>
  </si>
  <si>
    <t>Z08603</t>
  </si>
  <si>
    <t>Z08604</t>
  </si>
  <si>
    <t>Z08605</t>
  </si>
  <si>
    <t>Z08606</t>
  </si>
  <si>
    <t>Z08607</t>
  </si>
  <si>
    <t>Z08608</t>
  </si>
  <si>
    <t>Z08609</t>
  </si>
  <si>
    <t>Z08610</t>
  </si>
  <si>
    <t>Z08611</t>
  </si>
  <si>
    <t>Z08612</t>
  </si>
  <si>
    <t>Z08613</t>
  </si>
  <si>
    <t>Z08614</t>
  </si>
  <si>
    <t>Z08615</t>
  </si>
  <si>
    <t>Z08616</t>
  </si>
  <si>
    <t>Z08617</t>
  </si>
  <si>
    <t>Z08618</t>
  </si>
  <si>
    <t>Z08619</t>
  </si>
  <si>
    <t>Z08620</t>
  </si>
  <si>
    <t>Z08621</t>
  </si>
  <si>
    <t>Z08622</t>
  </si>
  <si>
    <t>Z08623</t>
  </si>
  <si>
    <t>Z08624</t>
  </si>
  <si>
    <t>Z08625</t>
  </si>
  <si>
    <t>Z08626</t>
  </si>
  <si>
    <t>Z08627</t>
  </si>
  <si>
    <t>Z08628</t>
  </si>
  <si>
    <t>Z08629</t>
  </si>
  <si>
    <t>Z08630</t>
  </si>
  <si>
    <t>Z08631</t>
  </si>
  <si>
    <t>Z08632</t>
  </si>
  <si>
    <t>Z08633</t>
  </si>
  <si>
    <t>Z08634</t>
  </si>
  <si>
    <t>Z08635</t>
  </si>
  <si>
    <t>Z08636</t>
  </si>
  <si>
    <t>Z08637</t>
  </si>
  <si>
    <t>Z08638</t>
  </si>
  <si>
    <t>Z08639</t>
  </si>
  <si>
    <t>Z08640</t>
  </si>
  <si>
    <t>Z08641</t>
  </si>
  <si>
    <t>Z08642</t>
  </si>
  <si>
    <t>Z08643</t>
  </si>
  <si>
    <t>Z08644</t>
  </si>
  <si>
    <t>Z08645</t>
  </si>
  <si>
    <t>Z08646</t>
  </si>
  <si>
    <t>Z08647</t>
  </si>
  <si>
    <t>Z08648</t>
  </si>
  <si>
    <t>Z08649</t>
  </si>
  <si>
    <t>Z08650</t>
  </si>
  <si>
    <t>Z08651</t>
  </si>
  <si>
    <t>Z08652</t>
  </si>
  <si>
    <t>Z08653</t>
  </si>
  <si>
    <t>Z08654</t>
  </si>
  <si>
    <t>Z08655</t>
  </si>
  <si>
    <t>Z08656</t>
  </si>
  <si>
    <t>Z08657</t>
  </si>
  <si>
    <t>Z08658</t>
  </si>
  <si>
    <t>Z08659</t>
  </si>
  <si>
    <t>Z08660</t>
  </si>
  <si>
    <t>Z08661</t>
  </si>
  <si>
    <t>Z08662</t>
  </si>
  <si>
    <t>Z08663</t>
  </si>
  <si>
    <t>Z08664</t>
  </si>
  <si>
    <t>Z08665</t>
  </si>
  <si>
    <t>Z08666</t>
  </si>
  <si>
    <t>Z08667</t>
  </si>
  <si>
    <t>Z08668</t>
  </si>
  <si>
    <t>Z08669</t>
  </si>
  <si>
    <t>Z08670</t>
  </si>
  <si>
    <t>Z08671</t>
  </si>
  <si>
    <t>Z08672</t>
  </si>
  <si>
    <t>Z08673</t>
  </si>
  <si>
    <t>Z08674</t>
  </si>
  <si>
    <t>Z08675</t>
  </si>
  <si>
    <t>Z08676</t>
  </si>
  <si>
    <t>Z08677</t>
  </si>
  <si>
    <t>Z08678</t>
  </si>
  <si>
    <t>Z08679</t>
  </si>
  <si>
    <t>Z08680</t>
  </si>
  <si>
    <t>Z08681</t>
  </si>
  <si>
    <t>Z08682</t>
  </si>
  <si>
    <t>Z08683</t>
  </si>
  <si>
    <t>Z08684</t>
  </si>
  <si>
    <t>Z08685</t>
  </si>
  <si>
    <t>Z08686</t>
  </si>
  <si>
    <t>Z08687</t>
  </si>
  <si>
    <t>Z08688</t>
  </si>
  <si>
    <t>Z08689</t>
  </si>
  <si>
    <t>Z08690</t>
  </si>
  <si>
    <t>Z08691</t>
  </si>
  <si>
    <t>Z08692</t>
  </si>
  <si>
    <t>Z08693</t>
  </si>
  <si>
    <t>Z08694</t>
  </si>
  <si>
    <t>Z08695</t>
  </si>
  <si>
    <t>Z08696</t>
  </si>
  <si>
    <t>Z08697</t>
  </si>
  <si>
    <t>Z08698</t>
  </si>
  <si>
    <t>Z08699</t>
  </si>
  <si>
    <t>Z08700</t>
  </si>
  <si>
    <t>Z08701</t>
  </si>
  <si>
    <t>Z08702</t>
  </si>
  <si>
    <t>Z08703</t>
  </si>
  <si>
    <t>Z08704</t>
  </si>
  <si>
    <t>Z08705</t>
  </si>
  <si>
    <t>Z08706</t>
  </si>
  <si>
    <t>Z08707</t>
  </si>
  <si>
    <t>Z08708</t>
  </si>
  <si>
    <t>Z08709</t>
  </si>
  <si>
    <t>Z08710</t>
  </si>
  <si>
    <t>Z08711</t>
  </si>
  <si>
    <t>Z08712</t>
  </si>
  <si>
    <t>Z08713</t>
  </si>
  <si>
    <t>Z08714</t>
  </si>
  <si>
    <t>Z08715</t>
  </si>
  <si>
    <t>Z08716</t>
  </si>
  <si>
    <t>Z08717</t>
  </si>
  <si>
    <t>Z08718</t>
  </si>
  <si>
    <t>Z08719</t>
  </si>
  <si>
    <t>Z08720</t>
  </si>
  <si>
    <t>Z08721</t>
  </si>
  <si>
    <t>Z08722</t>
  </si>
  <si>
    <t>Z08723</t>
  </si>
  <si>
    <t>Z08724</t>
  </si>
  <si>
    <t>Z08725</t>
  </si>
  <si>
    <t>Z08726</t>
  </si>
  <si>
    <t>Z08727</t>
  </si>
  <si>
    <t>Z08728</t>
  </si>
  <si>
    <t>Z08729</t>
  </si>
  <si>
    <t>Z08730</t>
  </si>
  <si>
    <t>Z08731</t>
  </si>
  <si>
    <t>Z08732</t>
  </si>
  <si>
    <t>Z08733</t>
  </si>
  <si>
    <t>Z08734</t>
  </si>
  <si>
    <t>Z08735</t>
  </si>
  <si>
    <t>Z08736</t>
  </si>
  <si>
    <t>Z08737</t>
  </si>
  <si>
    <t>Z08738</t>
  </si>
  <si>
    <t>Z08739</t>
  </si>
  <si>
    <t>Z08740</t>
  </si>
  <si>
    <t>Z08741</t>
  </si>
  <si>
    <t>Z08742</t>
  </si>
  <si>
    <t>Z08743</t>
  </si>
  <si>
    <t>Z08744</t>
  </si>
  <si>
    <t>Z08745</t>
  </si>
  <si>
    <t>Z08746</t>
  </si>
  <si>
    <t>Z08747</t>
  </si>
  <si>
    <t>Z08748</t>
  </si>
  <si>
    <t>Z08749</t>
  </si>
  <si>
    <t>Z08750</t>
  </si>
  <si>
    <t>Z08751</t>
  </si>
  <si>
    <t>Z08752</t>
  </si>
  <si>
    <t>Z08753</t>
  </si>
  <si>
    <t>Z08754</t>
  </si>
  <si>
    <t>Z08755</t>
  </si>
  <si>
    <t>Z08756</t>
  </si>
  <si>
    <t>Z08757</t>
  </si>
  <si>
    <t>Z08758</t>
  </si>
  <si>
    <t>Z08759</t>
  </si>
  <si>
    <t>Z08760</t>
  </si>
  <si>
    <t>Z08761</t>
  </si>
  <si>
    <t>Z08762</t>
  </si>
  <si>
    <t>Z08763</t>
  </si>
  <si>
    <t>Z08764</t>
  </si>
  <si>
    <t>Z08765</t>
  </si>
  <si>
    <t>Z08766</t>
  </si>
  <si>
    <t>Z08767</t>
  </si>
  <si>
    <t>Z08768</t>
  </si>
  <si>
    <t>Z08769</t>
  </si>
  <si>
    <t>Z08770</t>
  </si>
  <si>
    <t>Z08771</t>
  </si>
  <si>
    <t>Z08772</t>
  </si>
  <si>
    <t>Z08773</t>
  </si>
  <si>
    <t>Z08774</t>
  </si>
  <si>
    <t>Z08775</t>
  </si>
  <si>
    <t>Z08776</t>
  </si>
  <si>
    <t>Z08777</t>
  </si>
  <si>
    <t>Z08778</t>
  </si>
  <si>
    <t>Z08779</t>
  </si>
  <si>
    <t>Z08780</t>
  </si>
  <si>
    <t>Z08781</t>
  </si>
  <si>
    <t>Z08782</t>
  </si>
  <si>
    <t>Z08783</t>
  </si>
  <si>
    <t>Z08784</t>
  </si>
  <si>
    <t>Z08785</t>
  </si>
  <si>
    <t>Z08786</t>
  </si>
  <si>
    <t>Z08787</t>
  </si>
  <si>
    <t>Z08788</t>
  </si>
  <si>
    <t>Z08789</t>
  </si>
  <si>
    <t>Z08790</t>
  </si>
  <si>
    <t>Z08791</t>
  </si>
  <si>
    <t>Z08792</t>
  </si>
  <si>
    <t>Z08793</t>
  </si>
  <si>
    <t>Z08794</t>
  </si>
  <si>
    <t>Z08795</t>
  </si>
  <si>
    <t>Z08796</t>
  </si>
  <si>
    <t>Z08797</t>
  </si>
  <si>
    <t>Z08798</t>
  </si>
  <si>
    <t>Z08799</t>
  </si>
  <si>
    <t>Z08800</t>
  </si>
  <si>
    <t>Z08801</t>
  </si>
  <si>
    <t>Z08802</t>
  </si>
  <si>
    <t>Z08803</t>
  </si>
  <si>
    <t>Z08804</t>
  </si>
  <si>
    <t>Z08805</t>
  </si>
  <si>
    <t>Z08806</t>
  </si>
  <si>
    <t>Z08807</t>
  </si>
  <si>
    <t>Z08808</t>
  </si>
  <si>
    <t>Z08809</t>
  </si>
  <si>
    <t>Z08810</t>
  </si>
  <si>
    <t>Z08811</t>
  </si>
  <si>
    <t>Z08812</t>
  </si>
  <si>
    <t>Z08813</t>
  </si>
  <si>
    <t>Z08814</t>
  </si>
  <si>
    <t>Z08815</t>
  </si>
  <si>
    <t>Z08816</t>
  </si>
  <si>
    <t>Z08817</t>
  </si>
  <si>
    <t>Z08818</t>
  </si>
  <si>
    <t>Z08819</t>
  </si>
  <si>
    <t>Z08820</t>
  </si>
  <si>
    <t>Z08821</t>
  </si>
  <si>
    <t>Z08822</t>
  </si>
  <si>
    <t>Z08823</t>
  </si>
  <si>
    <t>Z08824</t>
  </si>
  <si>
    <t>Z08825</t>
  </si>
  <si>
    <t>Z08826</t>
  </si>
  <si>
    <t>Z08827</t>
  </si>
  <si>
    <t>Z08828</t>
  </si>
  <si>
    <t>Z08829</t>
  </si>
  <si>
    <t>Z08830</t>
  </si>
  <si>
    <t>Z08831</t>
  </si>
  <si>
    <t>Z08832</t>
  </si>
  <si>
    <t>Z08833</t>
  </si>
  <si>
    <t>Z08834</t>
  </si>
  <si>
    <t>Z08835</t>
  </si>
  <si>
    <t>Z08836</t>
  </si>
  <si>
    <t>Z08837</t>
  </si>
  <si>
    <t>Z08838</t>
  </si>
  <si>
    <t>Z08839</t>
  </si>
  <si>
    <t>Z08840</t>
  </si>
  <si>
    <t>Z08841</t>
  </si>
  <si>
    <t>Z08842</t>
  </si>
  <si>
    <t>Z08843</t>
  </si>
  <si>
    <t>Z08844</t>
  </si>
  <si>
    <t>Z08845</t>
  </si>
  <si>
    <t>Z08846</t>
  </si>
  <si>
    <t>Z08847</t>
  </si>
  <si>
    <t>Z08848</t>
  </si>
  <si>
    <t>Z08849</t>
  </si>
  <si>
    <t>Z08850</t>
  </si>
  <si>
    <t>Z08851</t>
  </si>
  <si>
    <t>Z08852</t>
  </si>
  <si>
    <t>Z08853</t>
  </si>
  <si>
    <t>Z08854</t>
  </si>
  <si>
    <t>Z08855</t>
  </si>
  <si>
    <t>Z08856</t>
  </si>
  <si>
    <t>Z08857</t>
  </si>
  <si>
    <t>Z08858</t>
  </si>
  <si>
    <t>Z08859</t>
  </si>
  <si>
    <t>Z08860</t>
  </si>
  <si>
    <t>Z08861</t>
  </si>
  <si>
    <t>Z08862</t>
  </si>
  <si>
    <t>Z08863</t>
  </si>
  <si>
    <t>Z08864</t>
  </si>
  <si>
    <t>Z08865</t>
  </si>
  <si>
    <t>Z08866</t>
  </si>
  <si>
    <t>Z08867</t>
  </si>
  <si>
    <t>Z08868</t>
  </si>
  <si>
    <t>Z08869</t>
  </si>
  <si>
    <t>Z08870</t>
  </si>
  <si>
    <t>Z08871</t>
  </si>
  <si>
    <t>Z08872</t>
  </si>
  <si>
    <t>Z08873</t>
  </si>
  <si>
    <t>Z08874</t>
  </si>
  <si>
    <t>Z08875</t>
  </si>
  <si>
    <t>Z08876</t>
  </si>
  <si>
    <t>Z08877</t>
  </si>
  <si>
    <t>Z08878</t>
  </si>
  <si>
    <t>Z08879</t>
  </si>
  <si>
    <t>Z08880</t>
  </si>
  <si>
    <t>Z08881</t>
  </si>
  <si>
    <t>Z08882</t>
  </si>
  <si>
    <t>Z08883</t>
  </si>
  <si>
    <t>Z08884</t>
  </si>
  <si>
    <t>Z08885</t>
  </si>
  <si>
    <t>Z08886</t>
  </si>
  <si>
    <t>Z08887</t>
  </si>
  <si>
    <t>Z08888</t>
  </si>
  <si>
    <t>Z08889</t>
  </si>
  <si>
    <t>Z08890</t>
  </si>
  <si>
    <t>Z08891</t>
  </si>
  <si>
    <t>Z08892</t>
  </si>
  <si>
    <t>Z08893</t>
  </si>
  <si>
    <t>Z08894</t>
  </si>
  <si>
    <t>Z08895</t>
  </si>
  <si>
    <t>Z08896</t>
  </si>
  <si>
    <t>Z08897</t>
  </si>
  <si>
    <t>Z08898</t>
  </si>
  <si>
    <t>Z08899</t>
  </si>
  <si>
    <t>Z08900</t>
  </si>
  <si>
    <t>Z08901</t>
  </si>
  <si>
    <t>Z08902</t>
  </si>
  <si>
    <t>Z08903</t>
  </si>
  <si>
    <t>Z08904</t>
  </si>
  <si>
    <t>Z08905</t>
  </si>
  <si>
    <t>Z08906</t>
  </si>
  <si>
    <t>Z08907</t>
  </si>
  <si>
    <t>Z08908</t>
  </si>
  <si>
    <t>Z08909</t>
  </si>
  <si>
    <t>Z08910</t>
  </si>
  <si>
    <t>Z08911</t>
  </si>
  <si>
    <t>Z08912</t>
  </si>
  <si>
    <t>Z08913</t>
  </si>
  <si>
    <t>Z08914</t>
  </si>
  <si>
    <t>Z08915</t>
  </si>
  <si>
    <t>Z08916</t>
  </si>
  <si>
    <t>Z08917</t>
  </si>
  <si>
    <t>Z08918</t>
  </si>
  <si>
    <t>Z08919</t>
  </si>
  <si>
    <t>Z08920</t>
  </si>
  <si>
    <t>Z08921</t>
  </si>
  <si>
    <t>Z08922</t>
  </si>
  <si>
    <t>Z08923</t>
  </si>
  <si>
    <t>Z08924</t>
  </si>
  <si>
    <t>Z08925</t>
  </si>
  <si>
    <t>Z08926</t>
  </si>
  <si>
    <t>Z08927</t>
  </si>
  <si>
    <t>Z08928</t>
  </si>
  <si>
    <t>Z08929</t>
  </si>
  <si>
    <t>Z08930</t>
  </si>
  <si>
    <t>Z08931</t>
  </si>
  <si>
    <t>Z08932</t>
  </si>
  <si>
    <t>Z08933</t>
  </si>
  <si>
    <t>Z08934</t>
  </si>
  <si>
    <t>Z08935</t>
  </si>
  <si>
    <t>Z08936</t>
  </si>
  <si>
    <t>Z08937</t>
  </si>
  <si>
    <t>Z08938</t>
  </si>
  <si>
    <t>Z08939</t>
  </si>
  <si>
    <t>Z08940</t>
  </si>
  <si>
    <t>Z08941</t>
  </si>
  <si>
    <t>Z08942</t>
  </si>
  <si>
    <t>Z08943</t>
  </si>
  <si>
    <t>Z08944</t>
  </si>
  <si>
    <t>Z08945</t>
  </si>
  <si>
    <t>Z08946</t>
  </si>
  <si>
    <t>Z08947</t>
  </si>
  <si>
    <t>Z08948</t>
  </si>
  <si>
    <t>Z08949</t>
  </si>
  <si>
    <t>Z08950</t>
  </si>
  <si>
    <t>Z08951</t>
  </si>
  <si>
    <t>Z08952</t>
  </si>
  <si>
    <t>Z08953</t>
  </si>
  <si>
    <t>Z08954</t>
  </si>
  <si>
    <t>Z08955</t>
  </si>
  <si>
    <t>Z08956</t>
  </si>
  <si>
    <t>Z08957</t>
  </si>
  <si>
    <t>Z08958</t>
  </si>
  <si>
    <t>Z08959</t>
  </si>
  <si>
    <t>Z08960</t>
  </si>
  <si>
    <t>Z08961</t>
  </si>
  <si>
    <t>Z08962</t>
  </si>
  <si>
    <t>Z08963</t>
  </si>
  <si>
    <t>Z08964</t>
  </si>
  <si>
    <t>Z08965</t>
  </si>
  <si>
    <t>Z08966</t>
  </si>
  <si>
    <t>Z08967</t>
  </si>
  <si>
    <t>Z08968</t>
  </si>
  <si>
    <t>Z08969</t>
  </si>
  <si>
    <t>Z08970</t>
  </si>
  <si>
    <t>Z08971</t>
  </si>
  <si>
    <t>Z08972</t>
  </si>
  <si>
    <t>Z08973</t>
  </si>
  <si>
    <t>Z08974</t>
  </si>
  <si>
    <t>Z08975</t>
  </si>
  <si>
    <t>Z08976</t>
  </si>
  <si>
    <t>Z08977</t>
  </si>
  <si>
    <t>Z08978</t>
  </si>
  <si>
    <t>Z08979</t>
  </si>
  <si>
    <t>Z08980</t>
  </si>
  <si>
    <t>Z08981</t>
  </si>
  <si>
    <t>Z08982</t>
  </si>
  <si>
    <t>Z08983</t>
  </si>
  <si>
    <t>Z08984</t>
  </si>
  <si>
    <t>Z08985</t>
  </si>
  <si>
    <t>Z08986</t>
  </si>
  <si>
    <t>Z08987</t>
  </si>
  <si>
    <t>Z08988</t>
  </si>
  <si>
    <t>Z08989</t>
  </si>
  <si>
    <t>Z08990</t>
  </si>
  <si>
    <t>Z08991</t>
  </si>
  <si>
    <t>Z08992</t>
  </si>
  <si>
    <t>Z08993</t>
  </si>
  <si>
    <t>Z08994</t>
  </si>
  <si>
    <t>Z08995</t>
  </si>
  <si>
    <t>Z08996</t>
  </si>
  <si>
    <t>Z08997</t>
  </si>
  <si>
    <t>Z08998</t>
  </si>
  <si>
    <t>Z08999</t>
  </si>
  <si>
    <t>Z09000</t>
  </si>
  <si>
    <t>ID_Pozycji</t>
  </si>
  <si>
    <t>Ilosc</t>
  </si>
  <si>
    <t>Cena_Jedn</t>
  </si>
  <si>
    <t>Rabat</t>
  </si>
  <si>
    <t>L000001</t>
  </si>
  <si>
    <t>L000002</t>
  </si>
  <si>
    <t>L000003</t>
  </si>
  <si>
    <t>L000004</t>
  </si>
  <si>
    <t>L000005</t>
  </si>
  <si>
    <t>L000006</t>
  </si>
  <si>
    <t>L000007</t>
  </si>
  <si>
    <t>L000008</t>
  </si>
  <si>
    <t>L000009</t>
  </si>
  <si>
    <t>L000010</t>
  </si>
  <si>
    <t>L000011</t>
  </si>
  <si>
    <t>L000012</t>
  </si>
  <si>
    <t>L000013</t>
  </si>
  <si>
    <t>L000014</t>
  </si>
  <si>
    <t>L000015</t>
  </si>
  <si>
    <t>L000016</t>
  </si>
  <si>
    <t>L000017</t>
  </si>
  <si>
    <t>L000018</t>
  </si>
  <si>
    <t>L000019</t>
  </si>
  <si>
    <t>L000020</t>
  </si>
  <si>
    <t>L000021</t>
  </si>
  <si>
    <t>L000022</t>
  </si>
  <si>
    <t>L000023</t>
  </si>
  <si>
    <t>L000024</t>
  </si>
  <si>
    <t>L000025</t>
  </si>
  <si>
    <t>L000026</t>
  </si>
  <si>
    <t>L000027</t>
  </si>
  <si>
    <t>L000028</t>
  </si>
  <si>
    <t>L000029</t>
  </si>
  <si>
    <t>L000030</t>
  </si>
  <si>
    <t>L000031</t>
  </si>
  <si>
    <t>L000032</t>
  </si>
  <si>
    <t>L000033</t>
  </si>
  <si>
    <t>L000034</t>
  </si>
  <si>
    <t>L000035</t>
  </si>
  <si>
    <t>L000036</t>
  </si>
  <si>
    <t>L000037</t>
  </si>
  <si>
    <t>L000038</t>
  </si>
  <si>
    <t>L000039</t>
  </si>
  <si>
    <t>L000040</t>
  </si>
  <si>
    <t>L000041</t>
  </si>
  <si>
    <t>L000042</t>
  </si>
  <si>
    <t>L000043</t>
  </si>
  <si>
    <t>L000044</t>
  </si>
  <si>
    <t>L000045</t>
  </si>
  <si>
    <t>L000046</t>
  </si>
  <si>
    <t>L000047</t>
  </si>
  <si>
    <t>L000048</t>
  </si>
  <si>
    <t>L000049</t>
  </si>
  <si>
    <t>L000050</t>
  </si>
  <si>
    <t>L000051</t>
  </si>
  <si>
    <t>L000052</t>
  </si>
  <si>
    <t>L000053</t>
  </si>
  <si>
    <t>L000054</t>
  </si>
  <si>
    <t>L000055</t>
  </si>
  <si>
    <t>L000056</t>
  </si>
  <si>
    <t>L000057</t>
  </si>
  <si>
    <t>L000058</t>
  </si>
  <si>
    <t>L000059</t>
  </si>
  <si>
    <t>L000060</t>
  </si>
  <si>
    <t>L000061</t>
  </si>
  <si>
    <t>L000062</t>
  </si>
  <si>
    <t>L000063</t>
  </si>
  <si>
    <t>L000064</t>
  </si>
  <si>
    <t>L000065</t>
  </si>
  <si>
    <t>L000066</t>
  </si>
  <si>
    <t>L000067</t>
  </si>
  <si>
    <t>L000068</t>
  </si>
  <si>
    <t>L000069</t>
  </si>
  <si>
    <t>L000070</t>
  </si>
  <si>
    <t>L000071</t>
  </si>
  <si>
    <t>L000072</t>
  </si>
  <si>
    <t>L000073</t>
  </si>
  <si>
    <t>L000074</t>
  </si>
  <si>
    <t>L000075</t>
  </si>
  <si>
    <t>L000076</t>
  </si>
  <si>
    <t>L000077</t>
  </si>
  <si>
    <t>L000078</t>
  </si>
  <si>
    <t>L000079</t>
  </si>
  <si>
    <t>L000080</t>
  </si>
  <si>
    <t>L000081</t>
  </si>
  <si>
    <t>L000082</t>
  </si>
  <si>
    <t>L000083</t>
  </si>
  <si>
    <t>L000084</t>
  </si>
  <si>
    <t>L000085</t>
  </si>
  <si>
    <t>L000086</t>
  </si>
  <si>
    <t>L000087</t>
  </si>
  <si>
    <t>L000088</t>
  </si>
  <si>
    <t>L000089</t>
  </si>
  <si>
    <t>L000090</t>
  </si>
  <si>
    <t>L000091</t>
  </si>
  <si>
    <t>L000092</t>
  </si>
  <si>
    <t>L000093</t>
  </si>
  <si>
    <t>L000094</t>
  </si>
  <si>
    <t>L000095</t>
  </si>
  <si>
    <t>L000096</t>
  </si>
  <si>
    <t>L000097</t>
  </si>
  <si>
    <t>L000098</t>
  </si>
  <si>
    <t>L000099</t>
  </si>
  <si>
    <t>L000100</t>
  </si>
  <si>
    <t>L000101</t>
  </si>
  <si>
    <t>L000102</t>
  </si>
  <si>
    <t>L000103</t>
  </si>
  <si>
    <t>L000104</t>
  </si>
  <si>
    <t>L000105</t>
  </si>
  <si>
    <t>L000106</t>
  </si>
  <si>
    <t>L000107</t>
  </si>
  <si>
    <t>L000108</t>
  </si>
  <si>
    <t>L000109</t>
  </si>
  <si>
    <t>L000110</t>
  </si>
  <si>
    <t>L000111</t>
  </si>
  <si>
    <t>L000112</t>
  </si>
  <si>
    <t>L000113</t>
  </si>
  <si>
    <t>L000114</t>
  </si>
  <si>
    <t>L000115</t>
  </si>
  <si>
    <t>L000116</t>
  </si>
  <si>
    <t>L000117</t>
  </si>
  <si>
    <t>L000118</t>
  </si>
  <si>
    <t>L000119</t>
  </si>
  <si>
    <t>L000120</t>
  </si>
  <si>
    <t>L000121</t>
  </si>
  <si>
    <t>L000122</t>
  </si>
  <si>
    <t>L000123</t>
  </si>
  <si>
    <t>L000124</t>
  </si>
  <si>
    <t>L000125</t>
  </si>
  <si>
    <t>L000126</t>
  </si>
  <si>
    <t>L000127</t>
  </si>
  <si>
    <t>L000128</t>
  </si>
  <si>
    <t>L000129</t>
  </si>
  <si>
    <t>L000130</t>
  </si>
  <si>
    <t>L000131</t>
  </si>
  <si>
    <t>L000132</t>
  </si>
  <si>
    <t>L000133</t>
  </si>
  <si>
    <t>L000134</t>
  </si>
  <si>
    <t>L000135</t>
  </si>
  <si>
    <t>L000136</t>
  </si>
  <si>
    <t>L000137</t>
  </si>
  <si>
    <t>L000138</t>
  </si>
  <si>
    <t>L000139</t>
  </si>
  <si>
    <t>L000140</t>
  </si>
  <si>
    <t>L000141</t>
  </si>
  <si>
    <t>L000142</t>
  </si>
  <si>
    <t>L000143</t>
  </si>
  <si>
    <t>L000144</t>
  </si>
  <si>
    <t>L000145</t>
  </si>
  <si>
    <t>L000146</t>
  </si>
  <si>
    <t>L000147</t>
  </si>
  <si>
    <t>L000148</t>
  </si>
  <si>
    <t>L000149</t>
  </si>
  <si>
    <t>L000150</t>
  </si>
  <si>
    <t>L000151</t>
  </si>
  <si>
    <t>L000152</t>
  </si>
  <si>
    <t>L000153</t>
  </si>
  <si>
    <t>L000154</t>
  </si>
  <si>
    <t>L000155</t>
  </si>
  <si>
    <t>L000156</t>
  </si>
  <si>
    <t>L000157</t>
  </si>
  <si>
    <t>L000158</t>
  </si>
  <si>
    <t>L000159</t>
  </si>
  <si>
    <t>L000160</t>
  </si>
  <si>
    <t>L000161</t>
  </si>
  <si>
    <t>L000162</t>
  </si>
  <si>
    <t>L000163</t>
  </si>
  <si>
    <t>L000164</t>
  </si>
  <si>
    <t>L000165</t>
  </si>
  <si>
    <t>L000166</t>
  </si>
  <si>
    <t>L000167</t>
  </si>
  <si>
    <t>L000168</t>
  </si>
  <si>
    <t>L000169</t>
  </si>
  <si>
    <t>L000170</t>
  </si>
  <si>
    <t>L000171</t>
  </si>
  <si>
    <t>L000172</t>
  </si>
  <si>
    <t>L000173</t>
  </si>
  <si>
    <t>L000174</t>
  </si>
  <si>
    <t>L000175</t>
  </si>
  <si>
    <t>L000176</t>
  </si>
  <si>
    <t>L000177</t>
  </si>
  <si>
    <t>L000178</t>
  </si>
  <si>
    <t>L000179</t>
  </si>
  <si>
    <t>L000180</t>
  </si>
  <si>
    <t>L000181</t>
  </si>
  <si>
    <t>L000182</t>
  </si>
  <si>
    <t>L000183</t>
  </si>
  <si>
    <t>L000184</t>
  </si>
  <si>
    <t>L000185</t>
  </si>
  <si>
    <t>L000186</t>
  </si>
  <si>
    <t>L000187</t>
  </si>
  <si>
    <t>L000188</t>
  </si>
  <si>
    <t>L000189</t>
  </si>
  <si>
    <t>L000190</t>
  </si>
  <si>
    <t>L000191</t>
  </si>
  <si>
    <t>L000192</t>
  </si>
  <si>
    <t>L000193</t>
  </si>
  <si>
    <t>L000194</t>
  </si>
  <si>
    <t>L000195</t>
  </si>
  <si>
    <t>L000196</t>
  </si>
  <si>
    <t>L000197</t>
  </si>
  <si>
    <t>L000198</t>
  </si>
  <si>
    <t>L000199</t>
  </si>
  <si>
    <t>L000200</t>
  </si>
  <si>
    <t>L000201</t>
  </si>
  <si>
    <t>L000202</t>
  </si>
  <si>
    <t>L000203</t>
  </si>
  <si>
    <t>L000204</t>
  </si>
  <si>
    <t>L000205</t>
  </si>
  <si>
    <t>L000206</t>
  </si>
  <si>
    <t>L000207</t>
  </si>
  <si>
    <t>L000208</t>
  </si>
  <si>
    <t>L000209</t>
  </si>
  <si>
    <t>L000210</t>
  </si>
  <si>
    <t>L000211</t>
  </si>
  <si>
    <t>L000212</t>
  </si>
  <si>
    <t>L000213</t>
  </si>
  <si>
    <t>L000214</t>
  </si>
  <si>
    <t>L000215</t>
  </si>
  <si>
    <t>L000216</t>
  </si>
  <si>
    <t>L000217</t>
  </si>
  <si>
    <t>L000218</t>
  </si>
  <si>
    <t>L000219</t>
  </si>
  <si>
    <t>L000220</t>
  </si>
  <si>
    <t>L000221</t>
  </si>
  <si>
    <t>L000222</t>
  </si>
  <si>
    <t>L000223</t>
  </si>
  <si>
    <t>L000224</t>
  </si>
  <si>
    <t>L000225</t>
  </si>
  <si>
    <t>L000226</t>
  </si>
  <si>
    <t>L000227</t>
  </si>
  <si>
    <t>L000228</t>
  </si>
  <si>
    <t>L000229</t>
  </si>
  <si>
    <t>L000230</t>
  </si>
  <si>
    <t>L000231</t>
  </si>
  <si>
    <t>L000232</t>
  </si>
  <si>
    <t>L000233</t>
  </si>
  <si>
    <t>L000234</t>
  </si>
  <si>
    <t>L000235</t>
  </si>
  <si>
    <t>L000236</t>
  </si>
  <si>
    <t>L000237</t>
  </si>
  <si>
    <t>L000238</t>
  </si>
  <si>
    <t>L000239</t>
  </si>
  <si>
    <t>L000240</t>
  </si>
  <si>
    <t>L000241</t>
  </si>
  <si>
    <t>L000242</t>
  </si>
  <si>
    <t>L000243</t>
  </si>
  <si>
    <t>L000244</t>
  </si>
  <si>
    <t>L000245</t>
  </si>
  <si>
    <t>L000246</t>
  </si>
  <si>
    <t>L000247</t>
  </si>
  <si>
    <t>L000248</t>
  </si>
  <si>
    <t>L000249</t>
  </si>
  <si>
    <t>L000250</t>
  </si>
  <si>
    <t>L000251</t>
  </si>
  <si>
    <t>L000252</t>
  </si>
  <si>
    <t>L000253</t>
  </si>
  <si>
    <t>L000254</t>
  </si>
  <si>
    <t>L000255</t>
  </si>
  <si>
    <t>L000256</t>
  </si>
  <si>
    <t>L000257</t>
  </si>
  <si>
    <t>L000258</t>
  </si>
  <si>
    <t>L000259</t>
  </si>
  <si>
    <t>L000260</t>
  </si>
  <si>
    <t>L000261</t>
  </si>
  <si>
    <t>L000262</t>
  </si>
  <si>
    <t>L000263</t>
  </si>
  <si>
    <t>L000264</t>
  </si>
  <si>
    <t>L000265</t>
  </si>
  <si>
    <t>L000266</t>
  </si>
  <si>
    <t>L000267</t>
  </si>
  <si>
    <t>L000268</t>
  </si>
  <si>
    <t>L000269</t>
  </si>
  <si>
    <t>L000270</t>
  </si>
  <si>
    <t>L000271</t>
  </si>
  <si>
    <t>L000272</t>
  </si>
  <si>
    <t>L000273</t>
  </si>
  <si>
    <t>L000274</t>
  </si>
  <si>
    <t>L000275</t>
  </si>
  <si>
    <t>L000276</t>
  </si>
  <si>
    <t>L000277</t>
  </si>
  <si>
    <t>L000278</t>
  </si>
  <si>
    <t>L000279</t>
  </si>
  <si>
    <t>L000280</t>
  </si>
  <si>
    <t>L000281</t>
  </si>
  <si>
    <t>L000282</t>
  </si>
  <si>
    <t>L000283</t>
  </si>
  <si>
    <t>L000284</t>
  </si>
  <si>
    <t>L000285</t>
  </si>
  <si>
    <t>L000286</t>
  </si>
  <si>
    <t>L000287</t>
  </si>
  <si>
    <t>L000288</t>
  </si>
  <si>
    <t>L000289</t>
  </si>
  <si>
    <t>L000290</t>
  </si>
  <si>
    <t>L000291</t>
  </si>
  <si>
    <t>L000292</t>
  </si>
  <si>
    <t>L000293</t>
  </si>
  <si>
    <t>L000294</t>
  </si>
  <si>
    <t>L000295</t>
  </si>
  <si>
    <t>L000296</t>
  </si>
  <si>
    <t>L000297</t>
  </si>
  <si>
    <t>L000298</t>
  </si>
  <si>
    <t>L000299</t>
  </si>
  <si>
    <t>L000300</t>
  </si>
  <si>
    <t>L000301</t>
  </si>
  <si>
    <t>L000302</t>
  </si>
  <si>
    <t>L000303</t>
  </si>
  <si>
    <t>L000304</t>
  </si>
  <si>
    <t>L000305</t>
  </si>
  <si>
    <t>L000306</t>
  </si>
  <si>
    <t>L000307</t>
  </si>
  <si>
    <t>L000308</t>
  </si>
  <si>
    <t>L000309</t>
  </si>
  <si>
    <t>L000310</t>
  </si>
  <si>
    <t>L000311</t>
  </si>
  <si>
    <t>L000312</t>
  </si>
  <si>
    <t>L000313</t>
  </si>
  <si>
    <t>L000314</t>
  </si>
  <si>
    <t>L000315</t>
  </si>
  <si>
    <t>L000316</t>
  </si>
  <si>
    <t>L000317</t>
  </si>
  <si>
    <t>L000318</t>
  </si>
  <si>
    <t>L000319</t>
  </si>
  <si>
    <t>L000320</t>
  </si>
  <si>
    <t>L000321</t>
  </si>
  <si>
    <t>L000322</t>
  </si>
  <si>
    <t>L000323</t>
  </si>
  <si>
    <t>L000324</t>
  </si>
  <si>
    <t>L000325</t>
  </si>
  <si>
    <t>L000326</t>
  </si>
  <si>
    <t>L000327</t>
  </si>
  <si>
    <t>L000328</t>
  </si>
  <si>
    <t>L000329</t>
  </si>
  <si>
    <t>L000330</t>
  </si>
  <si>
    <t>L000331</t>
  </si>
  <si>
    <t>L000332</t>
  </si>
  <si>
    <t>L000333</t>
  </si>
  <si>
    <t>L000334</t>
  </si>
  <si>
    <t>L000335</t>
  </si>
  <si>
    <t>L000336</t>
  </si>
  <si>
    <t>L000337</t>
  </si>
  <si>
    <t>L000338</t>
  </si>
  <si>
    <t>L000339</t>
  </si>
  <si>
    <t>L000340</t>
  </si>
  <si>
    <t>L000341</t>
  </si>
  <si>
    <t>L000342</t>
  </si>
  <si>
    <t>L000343</t>
  </si>
  <si>
    <t>L000344</t>
  </si>
  <si>
    <t>L000345</t>
  </si>
  <si>
    <t>L000346</t>
  </si>
  <si>
    <t>L000347</t>
  </si>
  <si>
    <t>L000348</t>
  </si>
  <si>
    <t>L000349</t>
  </si>
  <si>
    <t>L000350</t>
  </si>
  <si>
    <t>L000351</t>
  </si>
  <si>
    <t>L000352</t>
  </si>
  <si>
    <t>L000353</t>
  </si>
  <si>
    <t>L000354</t>
  </si>
  <si>
    <t>L000355</t>
  </si>
  <si>
    <t>L000356</t>
  </si>
  <si>
    <t>L000357</t>
  </si>
  <si>
    <t>L000358</t>
  </si>
  <si>
    <t>L000359</t>
  </si>
  <si>
    <t>L000360</t>
  </si>
  <si>
    <t>L000361</t>
  </si>
  <si>
    <t>L000362</t>
  </si>
  <si>
    <t>L000363</t>
  </si>
  <si>
    <t>L000364</t>
  </si>
  <si>
    <t>L000365</t>
  </si>
  <si>
    <t>L000366</t>
  </si>
  <si>
    <t>L000367</t>
  </si>
  <si>
    <t>L000368</t>
  </si>
  <si>
    <t>L000369</t>
  </si>
  <si>
    <t>L000370</t>
  </si>
  <si>
    <t>L000371</t>
  </si>
  <si>
    <t>L000372</t>
  </si>
  <si>
    <t>L000373</t>
  </si>
  <si>
    <t>L000374</t>
  </si>
  <si>
    <t>L000375</t>
  </si>
  <si>
    <t>L000376</t>
  </si>
  <si>
    <t>L000377</t>
  </si>
  <si>
    <t>L000378</t>
  </si>
  <si>
    <t>L000379</t>
  </si>
  <si>
    <t>L000380</t>
  </si>
  <si>
    <t>L000381</t>
  </si>
  <si>
    <t>L000382</t>
  </si>
  <si>
    <t>L000383</t>
  </si>
  <si>
    <t>L000384</t>
  </si>
  <si>
    <t>L000385</t>
  </si>
  <si>
    <t>L000386</t>
  </si>
  <si>
    <t>L000387</t>
  </si>
  <si>
    <t>L000388</t>
  </si>
  <si>
    <t>L000389</t>
  </si>
  <si>
    <t>L000390</t>
  </si>
  <si>
    <t>L000391</t>
  </si>
  <si>
    <t>L000392</t>
  </si>
  <si>
    <t>L000393</t>
  </si>
  <si>
    <t>L000394</t>
  </si>
  <si>
    <t>L000395</t>
  </si>
  <si>
    <t>L000396</t>
  </si>
  <si>
    <t>L000397</t>
  </si>
  <si>
    <t>L000398</t>
  </si>
  <si>
    <t>L000399</t>
  </si>
  <si>
    <t>L000400</t>
  </si>
  <si>
    <t>L000401</t>
  </si>
  <si>
    <t>L000402</t>
  </si>
  <si>
    <t>L000403</t>
  </si>
  <si>
    <t>L000404</t>
  </si>
  <si>
    <t>L000405</t>
  </si>
  <si>
    <t>L000406</t>
  </si>
  <si>
    <t>L000407</t>
  </si>
  <si>
    <t>L000408</t>
  </si>
  <si>
    <t>L000409</t>
  </si>
  <si>
    <t>L000410</t>
  </si>
  <si>
    <t>L000411</t>
  </si>
  <si>
    <t>L000412</t>
  </si>
  <si>
    <t>L000413</t>
  </si>
  <si>
    <t>L000414</t>
  </si>
  <si>
    <t>L000415</t>
  </si>
  <si>
    <t>L000416</t>
  </si>
  <si>
    <t>L000417</t>
  </si>
  <si>
    <t>L000418</t>
  </si>
  <si>
    <t>L000419</t>
  </si>
  <si>
    <t>L000420</t>
  </si>
  <si>
    <t>L000421</t>
  </si>
  <si>
    <t>L000422</t>
  </si>
  <si>
    <t>L000423</t>
  </si>
  <si>
    <t>L000424</t>
  </si>
  <si>
    <t>L000425</t>
  </si>
  <si>
    <t>L000426</t>
  </si>
  <si>
    <t>L000427</t>
  </si>
  <si>
    <t>L000428</t>
  </si>
  <si>
    <t>L000429</t>
  </si>
  <si>
    <t>L000430</t>
  </si>
  <si>
    <t>L000431</t>
  </si>
  <si>
    <t>L000432</t>
  </si>
  <si>
    <t>L000433</t>
  </si>
  <si>
    <t>L000434</t>
  </si>
  <si>
    <t>L000435</t>
  </si>
  <si>
    <t>L000436</t>
  </si>
  <si>
    <t>L000437</t>
  </si>
  <si>
    <t>L000438</t>
  </si>
  <si>
    <t>L000439</t>
  </si>
  <si>
    <t>L000440</t>
  </si>
  <si>
    <t>L000441</t>
  </si>
  <si>
    <t>L000442</t>
  </si>
  <si>
    <t>L000443</t>
  </si>
  <si>
    <t>L000444</t>
  </si>
  <si>
    <t>L000445</t>
  </si>
  <si>
    <t>L000446</t>
  </si>
  <si>
    <t>L000447</t>
  </si>
  <si>
    <t>L000448</t>
  </si>
  <si>
    <t>L000449</t>
  </si>
  <si>
    <t>L000450</t>
  </si>
  <si>
    <t>L000451</t>
  </si>
  <si>
    <t>L000452</t>
  </si>
  <si>
    <t>L000453</t>
  </si>
  <si>
    <t>L000454</t>
  </si>
  <si>
    <t>L000455</t>
  </si>
  <si>
    <t>L000456</t>
  </si>
  <si>
    <t>L000457</t>
  </si>
  <si>
    <t>L000458</t>
  </si>
  <si>
    <t>L000459</t>
  </si>
  <si>
    <t>L000460</t>
  </si>
  <si>
    <t>L000461</t>
  </si>
  <si>
    <t>L000462</t>
  </si>
  <si>
    <t>L000463</t>
  </si>
  <si>
    <t>L000464</t>
  </si>
  <si>
    <t>L000465</t>
  </si>
  <si>
    <t>L000466</t>
  </si>
  <si>
    <t>L000467</t>
  </si>
  <si>
    <t>L000468</t>
  </si>
  <si>
    <t>L000469</t>
  </si>
  <si>
    <t>L000470</t>
  </si>
  <si>
    <t>L000471</t>
  </si>
  <si>
    <t>L000472</t>
  </si>
  <si>
    <t>L000473</t>
  </si>
  <si>
    <t>L000474</t>
  </si>
  <si>
    <t>L000475</t>
  </si>
  <si>
    <t>L000476</t>
  </si>
  <si>
    <t>L000477</t>
  </si>
  <si>
    <t>L000478</t>
  </si>
  <si>
    <t>L000479</t>
  </si>
  <si>
    <t>L000480</t>
  </si>
  <si>
    <t>L000481</t>
  </si>
  <si>
    <t>L000482</t>
  </si>
  <si>
    <t>L000483</t>
  </si>
  <si>
    <t>L000484</t>
  </si>
  <si>
    <t>L000485</t>
  </si>
  <si>
    <t>L000486</t>
  </si>
  <si>
    <t>L000487</t>
  </si>
  <si>
    <t>L000488</t>
  </si>
  <si>
    <t>L000489</t>
  </si>
  <si>
    <t>L000490</t>
  </si>
  <si>
    <t>L000491</t>
  </si>
  <si>
    <t>L000492</t>
  </si>
  <si>
    <t>L000493</t>
  </si>
  <si>
    <t>L000494</t>
  </si>
  <si>
    <t>L000495</t>
  </si>
  <si>
    <t>L000496</t>
  </si>
  <si>
    <t>L000497</t>
  </si>
  <si>
    <t>L000498</t>
  </si>
  <si>
    <t>L000499</t>
  </si>
  <si>
    <t>L000500</t>
  </si>
  <si>
    <t>L000501</t>
  </si>
  <si>
    <t>L000502</t>
  </si>
  <si>
    <t>L000503</t>
  </si>
  <si>
    <t>L000504</t>
  </si>
  <si>
    <t>L000505</t>
  </si>
  <si>
    <t>L000506</t>
  </si>
  <si>
    <t>L000507</t>
  </si>
  <si>
    <t>L000508</t>
  </si>
  <si>
    <t>L000509</t>
  </si>
  <si>
    <t>L000510</t>
  </si>
  <si>
    <t>L000511</t>
  </si>
  <si>
    <t>L000512</t>
  </si>
  <si>
    <t>L000513</t>
  </si>
  <si>
    <t>L000514</t>
  </si>
  <si>
    <t>L000515</t>
  </si>
  <si>
    <t>L000516</t>
  </si>
  <si>
    <t>L000517</t>
  </si>
  <si>
    <t>L000518</t>
  </si>
  <si>
    <t>L000519</t>
  </si>
  <si>
    <t>L000520</t>
  </si>
  <si>
    <t>L000521</t>
  </si>
  <si>
    <t>L000522</t>
  </si>
  <si>
    <t>L000523</t>
  </si>
  <si>
    <t>L000524</t>
  </si>
  <si>
    <t>L000525</t>
  </si>
  <si>
    <t>L000526</t>
  </si>
  <si>
    <t>L000527</t>
  </si>
  <si>
    <t>L000528</t>
  </si>
  <si>
    <t>L000529</t>
  </si>
  <si>
    <t>L000530</t>
  </si>
  <si>
    <t>L000531</t>
  </si>
  <si>
    <t>L000532</t>
  </si>
  <si>
    <t>L000533</t>
  </si>
  <si>
    <t>L000534</t>
  </si>
  <si>
    <t>L000535</t>
  </si>
  <si>
    <t>L000536</t>
  </si>
  <si>
    <t>L000537</t>
  </si>
  <si>
    <t>L000538</t>
  </si>
  <si>
    <t>L000539</t>
  </si>
  <si>
    <t>L000540</t>
  </si>
  <si>
    <t>L000541</t>
  </si>
  <si>
    <t>L000542</t>
  </si>
  <si>
    <t>L000543</t>
  </si>
  <si>
    <t>L000544</t>
  </si>
  <si>
    <t>L000545</t>
  </si>
  <si>
    <t>L000546</t>
  </si>
  <si>
    <t>L000547</t>
  </si>
  <si>
    <t>L000548</t>
  </si>
  <si>
    <t>L000549</t>
  </si>
  <si>
    <t>L000550</t>
  </si>
  <si>
    <t>L000551</t>
  </si>
  <si>
    <t>L000552</t>
  </si>
  <si>
    <t>L000553</t>
  </si>
  <si>
    <t>L000554</t>
  </si>
  <si>
    <t>L000555</t>
  </si>
  <si>
    <t>L000556</t>
  </si>
  <si>
    <t>L000557</t>
  </si>
  <si>
    <t>L000558</t>
  </si>
  <si>
    <t>L000559</t>
  </si>
  <si>
    <t>L000560</t>
  </si>
  <si>
    <t>L000561</t>
  </si>
  <si>
    <t>L000562</t>
  </si>
  <si>
    <t>L000563</t>
  </si>
  <si>
    <t>L000564</t>
  </si>
  <si>
    <t>L000565</t>
  </si>
  <si>
    <t>L000566</t>
  </si>
  <si>
    <t>L000567</t>
  </si>
  <si>
    <t>L000568</t>
  </si>
  <si>
    <t>L000569</t>
  </si>
  <si>
    <t>L000570</t>
  </si>
  <si>
    <t>L000571</t>
  </si>
  <si>
    <t>L000572</t>
  </si>
  <si>
    <t>L000573</t>
  </si>
  <si>
    <t>L000574</t>
  </si>
  <si>
    <t>L000575</t>
  </si>
  <si>
    <t>L000576</t>
  </si>
  <si>
    <t>L000577</t>
  </si>
  <si>
    <t>L000578</t>
  </si>
  <si>
    <t>L000579</t>
  </si>
  <si>
    <t>L000580</t>
  </si>
  <si>
    <t>L000581</t>
  </si>
  <si>
    <t>L000582</t>
  </si>
  <si>
    <t>L000583</t>
  </si>
  <si>
    <t>L000584</t>
  </si>
  <si>
    <t>L000585</t>
  </si>
  <si>
    <t>L000586</t>
  </si>
  <si>
    <t>L000587</t>
  </si>
  <si>
    <t>L000588</t>
  </si>
  <si>
    <t>L000589</t>
  </si>
  <si>
    <t>L000590</t>
  </si>
  <si>
    <t>L000591</t>
  </si>
  <si>
    <t>L000592</t>
  </si>
  <si>
    <t>L000593</t>
  </si>
  <si>
    <t>L000594</t>
  </si>
  <si>
    <t>L000595</t>
  </si>
  <si>
    <t>L000596</t>
  </si>
  <si>
    <t>L000597</t>
  </si>
  <si>
    <t>L000598</t>
  </si>
  <si>
    <t>L000599</t>
  </si>
  <si>
    <t>L000600</t>
  </si>
  <si>
    <t>L000601</t>
  </si>
  <si>
    <t>L000602</t>
  </si>
  <si>
    <t>L000603</t>
  </si>
  <si>
    <t>L000604</t>
  </si>
  <si>
    <t>L000605</t>
  </si>
  <si>
    <t>L000606</t>
  </si>
  <si>
    <t>L000607</t>
  </si>
  <si>
    <t>L000608</t>
  </si>
  <si>
    <t>L000609</t>
  </si>
  <si>
    <t>L000610</t>
  </si>
  <si>
    <t>L000611</t>
  </si>
  <si>
    <t>L000612</t>
  </si>
  <si>
    <t>L000613</t>
  </si>
  <si>
    <t>L000614</t>
  </si>
  <si>
    <t>L000615</t>
  </si>
  <si>
    <t>L000616</t>
  </si>
  <si>
    <t>L000617</t>
  </si>
  <si>
    <t>L000618</t>
  </si>
  <si>
    <t>L000619</t>
  </si>
  <si>
    <t>L000620</t>
  </si>
  <si>
    <t>L000621</t>
  </si>
  <si>
    <t>L000622</t>
  </si>
  <si>
    <t>L000623</t>
  </si>
  <si>
    <t>L000624</t>
  </si>
  <si>
    <t>L000625</t>
  </si>
  <si>
    <t>L000626</t>
  </si>
  <si>
    <t>L000627</t>
  </si>
  <si>
    <t>L000628</t>
  </si>
  <si>
    <t>L000629</t>
  </si>
  <si>
    <t>L000630</t>
  </si>
  <si>
    <t>L000631</t>
  </si>
  <si>
    <t>L000632</t>
  </si>
  <si>
    <t>L000633</t>
  </si>
  <si>
    <t>L000634</t>
  </si>
  <si>
    <t>L000635</t>
  </si>
  <si>
    <t>L000636</t>
  </si>
  <si>
    <t>L000637</t>
  </si>
  <si>
    <t>L000638</t>
  </si>
  <si>
    <t>L000639</t>
  </si>
  <si>
    <t>L000640</t>
  </si>
  <si>
    <t>L000641</t>
  </si>
  <si>
    <t>L000642</t>
  </si>
  <si>
    <t>L000643</t>
  </si>
  <si>
    <t>L000644</t>
  </si>
  <si>
    <t>L000645</t>
  </si>
  <si>
    <t>L000646</t>
  </si>
  <si>
    <t>L000647</t>
  </si>
  <si>
    <t>L000648</t>
  </si>
  <si>
    <t>L000649</t>
  </si>
  <si>
    <t>L000650</t>
  </si>
  <si>
    <t>L000651</t>
  </si>
  <si>
    <t>L000652</t>
  </si>
  <si>
    <t>L000653</t>
  </si>
  <si>
    <t>L000654</t>
  </si>
  <si>
    <t>L000655</t>
  </si>
  <si>
    <t>L000656</t>
  </si>
  <si>
    <t>L000657</t>
  </si>
  <si>
    <t>L000658</t>
  </si>
  <si>
    <t>L000659</t>
  </si>
  <si>
    <t>L000660</t>
  </si>
  <si>
    <t>L000661</t>
  </si>
  <si>
    <t>L000662</t>
  </si>
  <si>
    <t>L000663</t>
  </si>
  <si>
    <t>L000664</t>
  </si>
  <si>
    <t>L000665</t>
  </si>
  <si>
    <t>L000666</t>
  </si>
  <si>
    <t>L000667</t>
  </si>
  <si>
    <t>L000668</t>
  </si>
  <si>
    <t>L000669</t>
  </si>
  <si>
    <t>L000670</t>
  </si>
  <si>
    <t>L000671</t>
  </si>
  <si>
    <t>L000672</t>
  </si>
  <si>
    <t>L000673</t>
  </si>
  <si>
    <t>L000674</t>
  </si>
  <si>
    <t>L000675</t>
  </si>
  <si>
    <t>L000676</t>
  </si>
  <si>
    <t>L000677</t>
  </si>
  <si>
    <t>L000678</t>
  </si>
  <si>
    <t>L000679</t>
  </si>
  <si>
    <t>L000680</t>
  </si>
  <si>
    <t>L000681</t>
  </si>
  <si>
    <t>L000682</t>
  </si>
  <si>
    <t>L000683</t>
  </si>
  <si>
    <t>L000684</t>
  </si>
  <si>
    <t>L000685</t>
  </si>
  <si>
    <t>L000686</t>
  </si>
  <si>
    <t>L000687</t>
  </si>
  <si>
    <t>L000688</t>
  </si>
  <si>
    <t>L000689</t>
  </si>
  <si>
    <t>L000690</t>
  </si>
  <si>
    <t>L000691</t>
  </si>
  <si>
    <t>L000692</t>
  </si>
  <si>
    <t>L000693</t>
  </si>
  <si>
    <t>L000694</t>
  </si>
  <si>
    <t>L000695</t>
  </si>
  <si>
    <t>L000696</t>
  </si>
  <si>
    <t>L000697</t>
  </si>
  <si>
    <t>L000698</t>
  </si>
  <si>
    <t>L000699</t>
  </si>
  <si>
    <t>L000700</t>
  </si>
  <si>
    <t>L000701</t>
  </si>
  <si>
    <t>L000702</t>
  </si>
  <si>
    <t>L000703</t>
  </si>
  <si>
    <t>L000704</t>
  </si>
  <si>
    <t>L000705</t>
  </si>
  <si>
    <t>L000706</t>
  </si>
  <si>
    <t>L000707</t>
  </si>
  <si>
    <t>L000708</t>
  </si>
  <si>
    <t>L000709</t>
  </si>
  <si>
    <t>L000710</t>
  </si>
  <si>
    <t>L000711</t>
  </si>
  <si>
    <t>L000712</t>
  </si>
  <si>
    <t>L000713</t>
  </si>
  <si>
    <t>L000714</t>
  </si>
  <si>
    <t>L000715</t>
  </si>
  <si>
    <t>L000716</t>
  </si>
  <si>
    <t>L000717</t>
  </si>
  <si>
    <t>L000718</t>
  </si>
  <si>
    <t>L000719</t>
  </si>
  <si>
    <t>L000720</t>
  </si>
  <si>
    <t>L000721</t>
  </si>
  <si>
    <t>L000722</t>
  </si>
  <si>
    <t>L000723</t>
  </si>
  <si>
    <t>L000724</t>
  </si>
  <si>
    <t>L000725</t>
  </si>
  <si>
    <t>L000726</t>
  </si>
  <si>
    <t>L000727</t>
  </si>
  <si>
    <t>L000728</t>
  </si>
  <si>
    <t>L000729</t>
  </si>
  <si>
    <t>L000730</t>
  </si>
  <si>
    <t>L000731</t>
  </si>
  <si>
    <t>L000732</t>
  </si>
  <si>
    <t>L000733</t>
  </si>
  <si>
    <t>L000734</t>
  </si>
  <si>
    <t>L000735</t>
  </si>
  <si>
    <t>L000736</t>
  </si>
  <si>
    <t>L000737</t>
  </si>
  <si>
    <t>L000738</t>
  </si>
  <si>
    <t>L000739</t>
  </si>
  <si>
    <t>L000740</t>
  </si>
  <si>
    <t>L000741</t>
  </si>
  <si>
    <t>L000742</t>
  </si>
  <si>
    <t>L000743</t>
  </si>
  <si>
    <t>L000744</t>
  </si>
  <si>
    <t>L000745</t>
  </si>
  <si>
    <t>L000746</t>
  </si>
  <si>
    <t>L000747</t>
  </si>
  <si>
    <t>L000748</t>
  </si>
  <si>
    <t>L000749</t>
  </si>
  <si>
    <t>L000750</t>
  </si>
  <si>
    <t>L000751</t>
  </si>
  <si>
    <t>L000752</t>
  </si>
  <si>
    <t>L000753</t>
  </si>
  <si>
    <t>L000754</t>
  </si>
  <si>
    <t>L000755</t>
  </si>
  <si>
    <t>L000756</t>
  </si>
  <si>
    <t>L000757</t>
  </si>
  <si>
    <t>L000758</t>
  </si>
  <si>
    <t>L000759</t>
  </si>
  <si>
    <t>L000760</t>
  </si>
  <si>
    <t>L000761</t>
  </si>
  <si>
    <t>L000762</t>
  </si>
  <si>
    <t>L000763</t>
  </si>
  <si>
    <t>L000764</t>
  </si>
  <si>
    <t>L000765</t>
  </si>
  <si>
    <t>L000766</t>
  </si>
  <si>
    <t>L000767</t>
  </si>
  <si>
    <t>L000768</t>
  </si>
  <si>
    <t>L000769</t>
  </si>
  <si>
    <t>L000770</t>
  </si>
  <si>
    <t>L000771</t>
  </si>
  <si>
    <t>L000772</t>
  </si>
  <si>
    <t>L000773</t>
  </si>
  <si>
    <t>L000774</t>
  </si>
  <si>
    <t>L000775</t>
  </si>
  <si>
    <t>L000776</t>
  </si>
  <si>
    <t>L000777</t>
  </si>
  <si>
    <t>L000778</t>
  </si>
  <si>
    <t>L000779</t>
  </si>
  <si>
    <t>L000780</t>
  </si>
  <si>
    <t>L000781</t>
  </si>
  <si>
    <t>L000782</t>
  </si>
  <si>
    <t>L000783</t>
  </si>
  <si>
    <t>L000784</t>
  </si>
  <si>
    <t>L000785</t>
  </si>
  <si>
    <t>L000786</t>
  </si>
  <si>
    <t>L000787</t>
  </si>
  <si>
    <t>L000788</t>
  </si>
  <si>
    <t>L000789</t>
  </si>
  <si>
    <t>L000790</t>
  </si>
  <si>
    <t>L000791</t>
  </si>
  <si>
    <t>L000792</t>
  </si>
  <si>
    <t>L000793</t>
  </si>
  <si>
    <t>L000794</t>
  </si>
  <si>
    <t>L000795</t>
  </si>
  <si>
    <t>L000796</t>
  </si>
  <si>
    <t>L000797</t>
  </si>
  <si>
    <t>L000798</t>
  </si>
  <si>
    <t>L000799</t>
  </si>
  <si>
    <t>L000800</t>
  </si>
  <si>
    <t>L000801</t>
  </si>
  <si>
    <t>L000802</t>
  </si>
  <si>
    <t>L000803</t>
  </si>
  <si>
    <t>L000804</t>
  </si>
  <si>
    <t>L000805</t>
  </si>
  <si>
    <t>L000806</t>
  </si>
  <si>
    <t>L000807</t>
  </si>
  <si>
    <t>L000808</t>
  </si>
  <si>
    <t>L000809</t>
  </si>
  <si>
    <t>L000810</t>
  </si>
  <si>
    <t>L000811</t>
  </si>
  <si>
    <t>L000812</t>
  </si>
  <si>
    <t>L000813</t>
  </si>
  <si>
    <t>L000814</t>
  </si>
  <si>
    <t>L000815</t>
  </si>
  <si>
    <t>L000816</t>
  </si>
  <si>
    <t>L000817</t>
  </si>
  <si>
    <t>L000818</t>
  </si>
  <si>
    <t>L000819</t>
  </si>
  <si>
    <t>L000820</t>
  </si>
  <si>
    <t>L000821</t>
  </si>
  <si>
    <t>L000822</t>
  </si>
  <si>
    <t>L000823</t>
  </si>
  <si>
    <t>L000824</t>
  </si>
  <si>
    <t>L000825</t>
  </si>
  <si>
    <t>L000826</t>
  </si>
  <si>
    <t>L000827</t>
  </si>
  <si>
    <t>L000828</t>
  </si>
  <si>
    <t>L000829</t>
  </si>
  <si>
    <t>L000830</t>
  </si>
  <si>
    <t>L000831</t>
  </si>
  <si>
    <t>L000832</t>
  </si>
  <si>
    <t>L000833</t>
  </si>
  <si>
    <t>L000834</t>
  </si>
  <si>
    <t>L000835</t>
  </si>
  <si>
    <t>L000836</t>
  </si>
  <si>
    <t>L000837</t>
  </si>
  <si>
    <t>L000838</t>
  </si>
  <si>
    <t>L000839</t>
  </si>
  <si>
    <t>L000840</t>
  </si>
  <si>
    <t>L000841</t>
  </si>
  <si>
    <t>L000842</t>
  </si>
  <si>
    <t>L000843</t>
  </si>
  <si>
    <t>L000844</t>
  </si>
  <si>
    <t>L000845</t>
  </si>
  <si>
    <t>L000846</t>
  </si>
  <si>
    <t>L000847</t>
  </si>
  <si>
    <t>L000848</t>
  </si>
  <si>
    <t>L000849</t>
  </si>
  <si>
    <t>L000850</t>
  </si>
  <si>
    <t>L000851</t>
  </si>
  <si>
    <t>L000852</t>
  </si>
  <si>
    <t>L000853</t>
  </si>
  <si>
    <t>L000854</t>
  </si>
  <si>
    <t>L000855</t>
  </si>
  <si>
    <t>L000856</t>
  </si>
  <si>
    <t>L000857</t>
  </si>
  <si>
    <t>L000858</t>
  </si>
  <si>
    <t>L000859</t>
  </si>
  <si>
    <t>L000860</t>
  </si>
  <si>
    <t>L000861</t>
  </si>
  <si>
    <t>L000862</t>
  </si>
  <si>
    <t>L000863</t>
  </si>
  <si>
    <t>L000864</t>
  </si>
  <si>
    <t>L000865</t>
  </si>
  <si>
    <t>L000866</t>
  </si>
  <si>
    <t>L000867</t>
  </si>
  <si>
    <t>L000868</t>
  </si>
  <si>
    <t>L000869</t>
  </si>
  <si>
    <t>L000870</t>
  </si>
  <si>
    <t>L000871</t>
  </si>
  <si>
    <t>L000872</t>
  </si>
  <si>
    <t>L000873</t>
  </si>
  <si>
    <t>L000874</t>
  </si>
  <si>
    <t>L000875</t>
  </si>
  <si>
    <t>L000876</t>
  </si>
  <si>
    <t>L000877</t>
  </si>
  <si>
    <t>L000878</t>
  </si>
  <si>
    <t>L000879</t>
  </si>
  <si>
    <t>L000880</t>
  </si>
  <si>
    <t>L000881</t>
  </si>
  <si>
    <t>L000882</t>
  </si>
  <si>
    <t>L000883</t>
  </si>
  <si>
    <t>L000884</t>
  </si>
  <si>
    <t>L000885</t>
  </si>
  <si>
    <t>L000886</t>
  </si>
  <si>
    <t>L000887</t>
  </si>
  <si>
    <t>L000888</t>
  </si>
  <si>
    <t>L000889</t>
  </si>
  <si>
    <t>L000890</t>
  </si>
  <si>
    <t>L000891</t>
  </si>
  <si>
    <t>L000892</t>
  </si>
  <si>
    <t>L000893</t>
  </si>
  <si>
    <t>L000894</t>
  </si>
  <si>
    <t>L000895</t>
  </si>
  <si>
    <t>L000896</t>
  </si>
  <si>
    <t>L000897</t>
  </si>
  <si>
    <t>L000898</t>
  </si>
  <si>
    <t>L000899</t>
  </si>
  <si>
    <t>L000900</t>
  </si>
  <si>
    <t>L000901</t>
  </si>
  <si>
    <t>L000902</t>
  </si>
  <si>
    <t>L000903</t>
  </si>
  <si>
    <t>L000904</t>
  </si>
  <si>
    <t>L000905</t>
  </si>
  <si>
    <t>L000906</t>
  </si>
  <si>
    <t>L000907</t>
  </si>
  <si>
    <t>L000908</t>
  </si>
  <si>
    <t>L000909</t>
  </si>
  <si>
    <t>L000910</t>
  </si>
  <si>
    <t>L000911</t>
  </si>
  <si>
    <t>L000912</t>
  </si>
  <si>
    <t>L000913</t>
  </si>
  <si>
    <t>L000914</t>
  </si>
  <si>
    <t>L000915</t>
  </si>
  <si>
    <t>L000916</t>
  </si>
  <si>
    <t>L000917</t>
  </si>
  <si>
    <t>L000918</t>
  </si>
  <si>
    <t>L000919</t>
  </si>
  <si>
    <t>L000920</t>
  </si>
  <si>
    <t>L000921</t>
  </si>
  <si>
    <t>L000922</t>
  </si>
  <si>
    <t>L000923</t>
  </si>
  <si>
    <t>L000924</t>
  </si>
  <si>
    <t>L000925</t>
  </si>
  <si>
    <t>L000926</t>
  </si>
  <si>
    <t>L000927</t>
  </si>
  <si>
    <t>L000928</t>
  </si>
  <si>
    <t>L000929</t>
  </si>
  <si>
    <t>L000930</t>
  </si>
  <si>
    <t>L000931</t>
  </si>
  <si>
    <t>L000932</t>
  </si>
  <si>
    <t>L000933</t>
  </si>
  <si>
    <t>L000934</t>
  </si>
  <si>
    <t>L000935</t>
  </si>
  <si>
    <t>L000936</t>
  </si>
  <si>
    <t>L000937</t>
  </si>
  <si>
    <t>L000938</t>
  </si>
  <si>
    <t>L000939</t>
  </si>
  <si>
    <t>L000940</t>
  </si>
  <si>
    <t>L000941</t>
  </si>
  <si>
    <t>L000942</t>
  </si>
  <si>
    <t>L000943</t>
  </si>
  <si>
    <t>L000944</t>
  </si>
  <si>
    <t>L000945</t>
  </si>
  <si>
    <t>L000946</t>
  </si>
  <si>
    <t>L000947</t>
  </si>
  <si>
    <t>L000948</t>
  </si>
  <si>
    <t>L000949</t>
  </si>
  <si>
    <t>L000950</t>
  </si>
  <si>
    <t>L000951</t>
  </si>
  <si>
    <t>L000952</t>
  </si>
  <si>
    <t>L000953</t>
  </si>
  <si>
    <t>L000954</t>
  </si>
  <si>
    <t>L000955</t>
  </si>
  <si>
    <t>L000956</t>
  </si>
  <si>
    <t>L000957</t>
  </si>
  <si>
    <t>L000958</t>
  </si>
  <si>
    <t>L000959</t>
  </si>
  <si>
    <t>L000960</t>
  </si>
  <si>
    <t>L000961</t>
  </si>
  <si>
    <t>L000962</t>
  </si>
  <si>
    <t>L000963</t>
  </si>
  <si>
    <t>L000964</t>
  </si>
  <si>
    <t>L000965</t>
  </si>
  <si>
    <t>L000966</t>
  </si>
  <si>
    <t>L000967</t>
  </si>
  <si>
    <t>L000968</t>
  </si>
  <si>
    <t>L000969</t>
  </si>
  <si>
    <t>L000970</t>
  </si>
  <si>
    <t>L000971</t>
  </si>
  <si>
    <t>L000972</t>
  </si>
  <si>
    <t>L000973</t>
  </si>
  <si>
    <t>L000974</t>
  </si>
  <si>
    <t>L000975</t>
  </si>
  <si>
    <t>L000976</t>
  </si>
  <si>
    <t>L000977</t>
  </si>
  <si>
    <t>L000978</t>
  </si>
  <si>
    <t>L000979</t>
  </si>
  <si>
    <t>L000980</t>
  </si>
  <si>
    <t>L000981</t>
  </si>
  <si>
    <t>L000982</t>
  </si>
  <si>
    <t>L000983</t>
  </si>
  <si>
    <t>L000984</t>
  </si>
  <si>
    <t>L000985</t>
  </si>
  <si>
    <t>L000986</t>
  </si>
  <si>
    <t>L000987</t>
  </si>
  <si>
    <t>L000988</t>
  </si>
  <si>
    <t>L000989</t>
  </si>
  <si>
    <t>L000990</t>
  </si>
  <si>
    <t>L000991</t>
  </si>
  <si>
    <t>L000992</t>
  </si>
  <si>
    <t>L000993</t>
  </si>
  <si>
    <t>L000994</t>
  </si>
  <si>
    <t>L000995</t>
  </si>
  <si>
    <t>L000996</t>
  </si>
  <si>
    <t>L000997</t>
  </si>
  <si>
    <t>L000998</t>
  </si>
  <si>
    <t>L000999</t>
  </si>
  <si>
    <t>L001000</t>
  </si>
  <si>
    <t>L001001</t>
  </si>
  <si>
    <t>L001002</t>
  </si>
  <si>
    <t>L001003</t>
  </si>
  <si>
    <t>L001004</t>
  </si>
  <si>
    <t>L001005</t>
  </si>
  <si>
    <t>L001006</t>
  </si>
  <si>
    <t>L001007</t>
  </si>
  <si>
    <t>L001008</t>
  </si>
  <si>
    <t>L001009</t>
  </si>
  <si>
    <t>L001010</t>
  </si>
  <si>
    <t>L001011</t>
  </si>
  <si>
    <t>L001012</t>
  </si>
  <si>
    <t>L001013</t>
  </si>
  <si>
    <t>L001014</t>
  </si>
  <si>
    <t>L001015</t>
  </si>
  <si>
    <t>L001016</t>
  </si>
  <si>
    <t>L001017</t>
  </si>
  <si>
    <t>L001018</t>
  </si>
  <si>
    <t>L001019</t>
  </si>
  <si>
    <t>L001020</t>
  </si>
  <si>
    <t>L001021</t>
  </si>
  <si>
    <t>L001022</t>
  </si>
  <si>
    <t>L001023</t>
  </si>
  <si>
    <t>L001024</t>
  </si>
  <si>
    <t>L001025</t>
  </si>
  <si>
    <t>L001026</t>
  </si>
  <si>
    <t>L001027</t>
  </si>
  <si>
    <t>L001028</t>
  </si>
  <si>
    <t>L001029</t>
  </si>
  <si>
    <t>L001030</t>
  </si>
  <si>
    <t>L001031</t>
  </si>
  <si>
    <t>L001032</t>
  </si>
  <si>
    <t>L001033</t>
  </si>
  <si>
    <t>L001034</t>
  </si>
  <si>
    <t>L001035</t>
  </si>
  <si>
    <t>L001036</t>
  </si>
  <si>
    <t>L001037</t>
  </si>
  <si>
    <t>L001038</t>
  </si>
  <si>
    <t>L001039</t>
  </si>
  <si>
    <t>L001040</t>
  </si>
  <si>
    <t>L001041</t>
  </si>
  <si>
    <t>L001042</t>
  </si>
  <si>
    <t>L001043</t>
  </si>
  <si>
    <t>L001044</t>
  </si>
  <si>
    <t>L001045</t>
  </si>
  <si>
    <t>L001046</t>
  </si>
  <si>
    <t>L001047</t>
  </si>
  <si>
    <t>L001048</t>
  </si>
  <si>
    <t>L001049</t>
  </si>
  <si>
    <t>L001050</t>
  </si>
  <si>
    <t>L001051</t>
  </si>
  <si>
    <t>L001052</t>
  </si>
  <si>
    <t>L001053</t>
  </si>
  <si>
    <t>L001054</t>
  </si>
  <si>
    <t>L001055</t>
  </si>
  <si>
    <t>L001056</t>
  </si>
  <si>
    <t>L001057</t>
  </si>
  <si>
    <t>L001058</t>
  </si>
  <si>
    <t>L001059</t>
  </si>
  <si>
    <t>L001060</t>
  </si>
  <si>
    <t>L001061</t>
  </si>
  <si>
    <t>L001062</t>
  </si>
  <si>
    <t>L001063</t>
  </si>
  <si>
    <t>L001064</t>
  </si>
  <si>
    <t>L001065</t>
  </si>
  <si>
    <t>L001066</t>
  </si>
  <si>
    <t>L001067</t>
  </si>
  <si>
    <t>L001068</t>
  </si>
  <si>
    <t>L001069</t>
  </si>
  <si>
    <t>L001070</t>
  </si>
  <si>
    <t>L001071</t>
  </si>
  <si>
    <t>L001072</t>
  </si>
  <si>
    <t>L001073</t>
  </si>
  <si>
    <t>L001074</t>
  </si>
  <si>
    <t>L001075</t>
  </si>
  <si>
    <t>L001076</t>
  </si>
  <si>
    <t>L001077</t>
  </si>
  <si>
    <t>L001078</t>
  </si>
  <si>
    <t>L001079</t>
  </si>
  <si>
    <t>L001080</t>
  </si>
  <si>
    <t>L001081</t>
  </si>
  <si>
    <t>L001082</t>
  </si>
  <si>
    <t>L001083</t>
  </si>
  <si>
    <t>L001084</t>
  </si>
  <si>
    <t>L001085</t>
  </si>
  <si>
    <t>L001086</t>
  </si>
  <si>
    <t>L001087</t>
  </si>
  <si>
    <t>L001088</t>
  </si>
  <si>
    <t>L001089</t>
  </si>
  <si>
    <t>L001090</t>
  </si>
  <si>
    <t>L001091</t>
  </si>
  <si>
    <t>L001092</t>
  </si>
  <si>
    <t>L001093</t>
  </si>
  <si>
    <t>L001094</t>
  </si>
  <si>
    <t>L001095</t>
  </si>
  <si>
    <t>L001096</t>
  </si>
  <si>
    <t>L001097</t>
  </si>
  <si>
    <t>L001098</t>
  </si>
  <si>
    <t>L001099</t>
  </si>
  <si>
    <t>L001100</t>
  </si>
  <si>
    <t>L001101</t>
  </si>
  <si>
    <t>L001102</t>
  </si>
  <si>
    <t>L001103</t>
  </si>
  <si>
    <t>L001104</t>
  </si>
  <si>
    <t>L001105</t>
  </si>
  <si>
    <t>L001106</t>
  </si>
  <si>
    <t>L001107</t>
  </si>
  <si>
    <t>L001108</t>
  </si>
  <si>
    <t>L001109</t>
  </si>
  <si>
    <t>L001110</t>
  </si>
  <si>
    <t>L001111</t>
  </si>
  <si>
    <t>L001112</t>
  </si>
  <si>
    <t>L001113</t>
  </si>
  <si>
    <t>L001114</t>
  </si>
  <si>
    <t>L001115</t>
  </si>
  <si>
    <t>L001116</t>
  </si>
  <si>
    <t>L001117</t>
  </si>
  <si>
    <t>L001118</t>
  </si>
  <si>
    <t>L001119</t>
  </si>
  <si>
    <t>L001120</t>
  </si>
  <si>
    <t>L001121</t>
  </si>
  <si>
    <t>L001122</t>
  </si>
  <si>
    <t>L001123</t>
  </si>
  <si>
    <t>L001124</t>
  </si>
  <si>
    <t>L001125</t>
  </si>
  <si>
    <t>L001126</t>
  </si>
  <si>
    <t>L001127</t>
  </si>
  <si>
    <t>L001128</t>
  </si>
  <si>
    <t>L001129</t>
  </si>
  <si>
    <t>L001130</t>
  </si>
  <si>
    <t>L001131</t>
  </si>
  <si>
    <t>L001132</t>
  </si>
  <si>
    <t>L001133</t>
  </si>
  <si>
    <t>L001134</t>
  </si>
  <si>
    <t>L001135</t>
  </si>
  <si>
    <t>L001136</t>
  </si>
  <si>
    <t>L001137</t>
  </si>
  <si>
    <t>L001138</t>
  </si>
  <si>
    <t>L001139</t>
  </si>
  <si>
    <t>L001140</t>
  </si>
  <si>
    <t>L001141</t>
  </si>
  <si>
    <t>L001142</t>
  </si>
  <si>
    <t>L001143</t>
  </si>
  <si>
    <t>L001144</t>
  </si>
  <si>
    <t>L001145</t>
  </si>
  <si>
    <t>L001146</t>
  </si>
  <si>
    <t>L001147</t>
  </si>
  <si>
    <t>L001148</t>
  </si>
  <si>
    <t>L001149</t>
  </si>
  <si>
    <t>L001150</t>
  </si>
  <si>
    <t>L001151</t>
  </si>
  <si>
    <t>L001152</t>
  </si>
  <si>
    <t>L001153</t>
  </si>
  <si>
    <t>L001154</t>
  </si>
  <si>
    <t>L001155</t>
  </si>
  <si>
    <t>L001156</t>
  </si>
  <si>
    <t>L001157</t>
  </si>
  <si>
    <t>L001158</t>
  </si>
  <si>
    <t>L001159</t>
  </si>
  <si>
    <t>L001160</t>
  </si>
  <si>
    <t>L001161</t>
  </si>
  <si>
    <t>L001162</t>
  </si>
  <si>
    <t>L001163</t>
  </si>
  <si>
    <t>L001164</t>
  </si>
  <si>
    <t>L001165</t>
  </si>
  <si>
    <t>L001166</t>
  </si>
  <si>
    <t>L001167</t>
  </si>
  <si>
    <t>L001168</t>
  </si>
  <si>
    <t>L001169</t>
  </si>
  <si>
    <t>L001170</t>
  </si>
  <si>
    <t>L001171</t>
  </si>
  <si>
    <t>L001172</t>
  </si>
  <si>
    <t>L001173</t>
  </si>
  <si>
    <t>L001174</t>
  </si>
  <si>
    <t>L001175</t>
  </si>
  <si>
    <t>L001176</t>
  </si>
  <si>
    <t>L001177</t>
  </si>
  <si>
    <t>L001178</t>
  </si>
  <si>
    <t>L001179</t>
  </si>
  <si>
    <t>L001180</t>
  </si>
  <si>
    <t>L001181</t>
  </si>
  <si>
    <t>L001182</t>
  </si>
  <si>
    <t>L001183</t>
  </si>
  <si>
    <t>L001184</t>
  </si>
  <si>
    <t>L001185</t>
  </si>
  <si>
    <t>L001186</t>
  </si>
  <si>
    <t>L001187</t>
  </si>
  <si>
    <t>L001188</t>
  </si>
  <si>
    <t>L001189</t>
  </si>
  <si>
    <t>L001190</t>
  </si>
  <si>
    <t>L001191</t>
  </si>
  <si>
    <t>L001192</t>
  </si>
  <si>
    <t>L001193</t>
  </si>
  <si>
    <t>L001194</t>
  </si>
  <si>
    <t>L001195</t>
  </si>
  <si>
    <t>L001196</t>
  </si>
  <si>
    <t>L001197</t>
  </si>
  <si>
    <t>L001198</t>
  </si>
  <si>
    <t>L001199</t>
  </si>
  <si>
    <t>L001200</t>
  </si>
  <si>
    <t>L001201</t>
  </si>
  <si>
    <t>L001202</t>
  </si>
  <si>
    <t>L001203</t>
  </si>
  <si>
    <t>L001204</t>
  </si>
  <si>
    <t>L001205</t>
  </si>
  <si>
    <t>L001206</t>
  </si>
  <si>
    <t>L001207</t>
  </si>
  <si>
    <t>L001208</t>
  </si>
  <si>
    <t>L001209</t>
  </si>
  <si>
    <t>L001210</t>
  </si>
  <si>
    <t>L001211</t>
  </si>
  <si>
    <t>L001212</t>
  </si>
  <si>
    <t>L001213</t>
  </si>
  <si>
    <t>L001214</t>
  </si>
  <si>
    <t>L001215</t>
  </si>
  <si>
    <t>L001216</t>
  </si>
  <si>
    <t>L001217</t>
  </si>
  <si>
    <t>L001218</t>
  </si>
  <si>
    <t>L001219</t>
  </si>
  <si>
    <t>L001220</t>
  </si>
  <si>
    <t>L001221</t>
  </si>
  <si>
    <t>L001222</t>
  </si>
  <si>
    <t>L001223</t>
  </si>
  <si>
    <t>L001224</t>
  </si>
  <si>
    <t>L001225</t>
  </si>
  <si>
    <t>L001226</t>
  </si>
  <si>
    <t>L001227</t>
  </si>
  <si>
    <t>L001228</t>
  </si>
  <si>
    <t>L001229</t>
  </si>
  <si>
    <t>L001230</t>
  </si>
  <si>
    <t>L001231</t>
  </si>
  <si>
    <t>L001232</t>
  </si>
  <si>
    <t>L001233</t>
  </si>
  <si>
    <t>L001234</t>
  </si>
  <si>
    <t>L001235</t>
  </si>
  <si>
    <t>L001236</t>
  </si>
  <si>
    <t>L001237</t>
  </si>
  <si>
    <t>L001238</t>
  </si>
  <si>
    <t>L001239</t>
  </si>
  <si>
    <t>L001240</t>
  </si>
  <si>
    <t>L001241</t>
  </si>
  <si>
    <t>L001242</t>
  </si>
  <si>
    <t>L001243</t>
  </si>
  <si>
    <t>L001244</t>
  </si>
  <si>
    <t>L001245</t>
  </si>
  <si>
    <t>L001246</t>
  </si>
  <si>
    <t>L001247</t>
  </si>
  <si>
    <t>L001248</t>
  </si>
  <si>
    <t>L001249</t>
  </si>
  <si>
    <t>L001250</t>
  </si>
  <si>
    <t>L001251</t>
  </si>
  <si>
    <t>L001252</t>
  </si>
  <si>
    <t>L001253</t>
  </si>
  <si>
    <t>L001254</t>
  </si>
  <si>
    <t>L001255</t>
  </si>
  <si>
    <t>L001256</t>
  </si>
  <si>
    <t>L001257</t>
  </si>
  <si>
    <t>L001258</t>
  </si>
  <si>
    <t>L001259</t>
  </si>
  <si>
    <t>L001260</t>
  </si>
  <si>
    <t>L001261</t>
  </si>
  <si>
    <t>L001262</t>
  </si>
  <si>
    <t>L001263</t>
  </si>
  <si>
    <t>L001264</t>
  </si>
  <si>
    <t>L001265</t>
  </si>
  <si>
    <t>L001266</t>
  </si>
  <si>
    <t>L001267</t>
  </si>
  <si>
    <t>L001268</t>
  </si>
  <si>
    <t>L001269</t>
  </si>
  <si>
    <t>L001270</t>
  </si>
  <si>
    <t>L001271</t>
  </si>
  <si>
    <t>L001272</t>
  </si>
  <si>
    <t>L001273</t>
  </si>
  <si>
    <t>L001274</t>
  </si>
  <si>
    <t>L001275</t>
  </si>
  <si>
    <t>L001276</t>
  </si>
  <si>
    <t>L001277</t>
  </si>
  <si>
    <t>L001278</t>
  </si>
  <si>
    <t>L001279</t>
  </si>
  <si>
    <t>L001280</t>
  </si>
  <si>
    <t>L001281</t>
  </si>
  <si>
    <t>L001282</t>
  </si>
  <si>
    <t>L001283</t>
  </si>
  <si>
    <t>L001284</t>
  </si>
  <si>
    <t>L001285</t>
  </si>
  <si>
    <t>L001286</t>
  </si>
  <si>
    <t>L001287</t>
  </si>
  <si>
    <t>L001288</t>
  </si>
  <si>
    <t>L001289</t>
  </si>
  <si>
    <t>L001290</t>
  </si>
  <si>
    <t>L001291</t>
  </si>
  <si>
    <t>L001292</t>
  </si>
  <si>
    <t>L001293</t>
  </si>
  <si>
    <t>L001294</t>
  </si>
  <si>
    <t>L001295</t>
  </si>
  <si>
    <t>L001296</t>
  </si>
  <si>
    <t>L001297</t>
  </si>
  <si>
    <t>L001298</t>
  </si>
  <si>
    <t>L001299</t>
  </si>
  <si>
    <t>L001300</t>
  </si>
  <si>
    <t>L001301</t>
  </si>
  <si>
    <t>L001302</t>
  </si>
  <si>
    <t>L001303</t>
  </si>
  <si>
    <t>L001304</t>
  </si>
  <si>
    <t>L001305</t>
  </si>
  <si>
    <t>L001306</t>
  </si>
  <si>
    <t>L001307</t>
  </si>
  <si>
    <t>L001308</t>
  </si>
  <si>
    <t>L001309</t>
  </si>
  <si>
    <t>L001310</t>
  </si>
  <si>
    <t>L001311</t>
  </si>
  <si>
    <t>L001312</t>
  </si>
  <si>
    <t>L001313</t>
  </si>
  <si>
    <t>L001314</t>
  </si>
  <si>
    <t>L001315</t>
  </si>
  <si>
    <t>L001316</t>
  </si>
  <si>
    <t>L001317</t>
  </si>
  <si>
    <t>L001318</t>
  </si>
  <si>
    <t>L001319</t>
  </si>
  <si>
    <t>L001320</t>
  </si>
  <si>
    <t>L001321</t>
  </si>
  <si>
    <t>L001322</t>
  </si>
  <si>
    <t>L001323</t>
  </si>
  <si>
    <t>L001324</t>
  </si>
  <si>
    <t>L001325</t>
  </si>
  <si>
    <t>L001326</t>
  </si>
  <si>
    <t>L001327</t>
  </si>
  <si>
    <t>L001328</t>
  </si>
  <si>
    <t>L001329</t>
  </si>
  <si>
    <t>L001330</t>
  </si>
  <si>
    <t>L001331</t>
  </si>
  <si>
    <t>L001332</t>
  </si>
  <si>
    <t>L001333</t>
  </si>
  <si>
    <t>L001334</t>
  </si>
  <si>
    <t>L001335</t>
  </si>
  <si>
    <t>L001336</t>
  </si>
  <si>
    <t>L001337</t>
  </si>
  <si>
    <t>L001338</t>
  </si>
  <si>
    <t>L001339</t>
  </si>
  <si>
    <t>L001340</t>
  </si>
  <si>
    <t>L001341</t>
  </si>
  <si>
    <t>L001342</t>
  </si>
  <si>
    <t>L001343</t>
  </si>
  <si>
    <t>L001344</t>
  </si>
  <si>
    <t>L001345</t>
  </si>
  <si>
    <t>L001346</t>
  </si>
  <si>
    <t>L001347</t>
  </si>
  <si>
    <t>L001348</t>
  </si>
  <si>
    <t>L001349</t>
  </si>
  <si>
    <t>L001350</t>
  </si>
  <si>
    <t>L001351</t>
  </si>
  <si>
    <t>L001352</t>
  </si>
  <si>
    <t>L001353</t>
  </si>
  <si>
    <t>L001354</t>
  </si>
  <si>
    <t>L001355</t>
  </si>
  <si>
    <t>L001356</t>
  </si>
  <si>
    <t>L001357</t>
  </si>
  <si>
    <t>L001358</t>
  </si>
  <si>
    <t>L001359</t>
  </si>
  <si>
    <t>L001360</t>
  </si>
  <si>
    <t>L001361</t>
  </si>
  <si>
    <t>L001362</t>
  </si>
  <si>
    <t>L001363</t>
  </si>
  <si>
    <t>L001364</t>
  </si>
  <si>
    <t>L001365</t>
  </si>
  <si>
    <t>L001366</t>
  </si>
  <si>
    <t>L001367</t>
  </si>
  <si>
    <t>L001368</t>
  </si>
  <si>
    <t>L001369</t>
  </si>
  <si>
    <t>L001370</t>
  </si>
  <si>
    <t>L001371</t>
  </si>
  <si>
    <t>L001372</t>
  </si>
  <si>
    <t>L001373</t>
  </si>
  <si>
    <t>L001374</t>
  </si>
  <si>
    <t>L001375</t>
  </si>
  <si>
    <t>L001376</t>
  </si>
  <si>
    <t>L001377</t>
  </si>
  <si>
    <t>L001378</t>
  </si>
  <si>
    <t>L001379</t>
  </si>
  <si>
    <t>L001380</t>
  </si>
  <si>
    <t>L001381</t>
  </si>
  <si>
    <t>L001382</t>
  </si>
  <si>
    <t>L001383</t>
  </si>
  <si>
    <t>L001384</t>
  </si>
  <si>
    <t>L001385</t>
  </si>
  <si>
    <t>L001386</t>
  </si>
  <si>
    <t>L001387</t>
  </si>
  <si>
    <t>L001388</t>
  </si>
  <si>
    <t>L001389</t>
  </si>
  <si>
    <t>L001390</t>
  </si>
  <si>
    <t>L001391</t>
  </si>
  <si>
    <t>L001392</t>
  </si>
  <si>
    <t>L001393</t>
  </si>
  <si>
    <t>L001394</t>
  </si>
  <si>
    <t>L001395</t>
  </si>
  <si>
    <t>L001396</t>
  </si>
  <si>
    <t>L001397</t>
  </si>
  <si>
    <t>L001398</t>
  </si>
  <si>
    <t>L001399</t>
  </si>
  <si>
    <t>L001400</t>
  </si>
  <si>
    <t>L001401</t>
  </si>
  <si>
    <t>L001402</t>
  </si>
  <si>
    <t>L001403</t>
  </si>
  <si>
    <t>L001404</t>
  </si>
  <si>
    <t>L001405</t>
  </si>
  <si>
    <t>L001406</t>
  </si>
  <si>
    <t>L001407</t>
  </si>
  <si>
    <t>L001408</t>
  </si>
  <si>
    <t>L001409</t>
  </si>
  <si>
    <t>L001410</t>
  </si>
  <si>
    <t>L001411</t>
  </si>
  <si>
    <t>L001412</t>
  </si>
  <si>
    <t>L001413</t>
  </si>
  <si>
    <t>L001414</t>
  </si>
  <si>
    <t>L001415</t>
  </si>
  <si>
    <t>L001416</t>
  </si>
  <si>
    <t>L001417</t>
  </si>
  <si>
    <t>L001418</t>
  </si>
  <si>
    <t>L001419</t>
  </si>
  <si>
    <t>L001420</t>
  </si>
  <si>
    <t>L001421</t>
  </si>
  <si>
    <t>L001422</t>
  </si>
  <si>
    <t>L001423</t>
  </si>
  <si>
    <t>L001424</t>
  </si>
  <si>
    <t>L001425</t>
  </si>
  <si>
    <t>L001426</t>
  </si>
  <si>
    <t>L001427</t>
  </si>
  <si>
    <t>L001428</t>
  </si>
  <si>
    <t>L001429</t>
  </si>
  <si>
    <t>L001430</t>
  </si>
  <si>
    <t>L001431</t>
  </si>
  <si>
    <t>L001432</t>
  </si>
  <si>
    <t>L001433</t>
  </si>
  <si>
    <t>L001434</t>
  </si>
  <si>
    <t>L001435</t>
  </si>
  <si>
    <t>L001436</t>
  </si>
  <si>
    <t>L001437</t>
  </si>
  <si>
    <t>L001438</t>
  </si>
  <si>
    <t>L001439</t>
  </si>
  <si>
    <t>L001440</t>
  </si>
  <si>
    <t>L001441</t>
  </si>
  <si>
    <t>L001442</t>
  </si>
  <si>
    <t>L001443</t>
  </si>
  <si>
    <t>L001444</t>
  </si>
  <si>
    <t>L001445</t>
  </si>
  <si>
    <t>L001446</t>
  </si>
  <si>
    <t>L001447</t>
  </si>
  <si>
    <t>L001448</t>
  </si>
  <si>
    <t>L001449</t>
  </si>
  <si>
    <t>L001450</t>
  </si>
  <si>
    <t>L001451</t>
  </si>
  <si>
    <t>L001452</t>
  </si>
  <si>
    <t>L001453</t>
  </si>
  <si>
    <t>L001454</t>
  </si>
  <si>
    <t>L001455</t>
  </si>
  <si>
    <t>L001456</t>
  </si>
  <si>
    <t>L001457</t>
  </si>
  <si>
    <t>L001458</t>
  </si>
  <si>
    <t>L001459</t>
  </si>
  <si>
    <t>L001460</t>
  </si>
  <si>
    <t>L001461</t>
  </si>
  <si>
    <t>L001462</t>
  </si>
  <si>
    <t>L001463</t>
  </si>
  <si>
    <t>L001464</t>
  </si>
  <si>
    <t>L001465</t>
  </si>
  <si>
    <t>L001466</t>
  </si>
  <si>
    <t>L001467</t>
  </si>
  <si>
    <t>L001468</t>
  </si>
  <si>
    <t>L001469</t>
  </si>
  <si>
    <t>L001470</t>
  </si>
  <si>
    <t>L001471</t>
  </si>
  <si>
    <t>L001472</t>
  </si>
  <si>
    <t>L001473</t>
  </si>
  <si>
    <t>L001474</t>
  </si>
  <si>
    <t>L001475</t>
  </si>
  <si>
    <t>L001476</t>
  </si>
  <si>
    <t>L001477</t>
  </si>
  <si>
    <t>L001478</t>
  </si>
  <si>
    <t>L001479</t>
  </si>
  <si>
    <t>L001480</t>
  </si>
  <si>
    <t>L001481</t>
  </si>
  <si>
    <t>L001482</t>
  </si>
  <si>
    <t>L001483</t>
  </si>
  <si>
    <t>L001484</t>
  </si>
  <si>
    <t>L001485</t>
  </si>
  <si>
    <t>L001486</t>
  </si>
  <si>
    <t>L001487</t>
  </si>
  <si>
    <t>L001488</t>
  </si>
  <si>
    <t>L001489</t>
  </si>
  <si>
    <t>L001490</t>
  </si>
  <si>
    <t>L001491</t>
  </si>
  <si>
    <t>L001492</t>
  </si>
  <si>
    <t>L001493</t>
  </si>
  <si>
    <t>L001494</t>
  </si>
  <si>
    <t>L001495</t>
  </si>
  <si>
    <t>L001496</t>
  </si>
  <si>
    <t>L001497</t>
  </si>
  <si>
    <t>L001498</t>
  </si>
  <si>
    <t>L001499</t>
  </si>
  <si>
    <t>L001500</t>
  </si>
  <si>
    <t>L001501</t>
  </si>
  <si>
    <t>L001502</t>
  </si>
  <si>
    <t>L001503</t>
  </si>
  <si>
    <t>L001504</t>
  </si>
  <si>
    <t>L001505</t>
  </si>
  <si>
    <t>L001506</t>
  </si>
  <si>
    <t>L001507</t>
  </si>
  <si>
    <t>L001508</t>
  </si>
  <si>
    <t>L001509</t>
  </si>
  <si>
    <t>L001510</t>
  </si>
  <si>
    <t>L001511</t>
  </si>
  <si>
    <t>L001512</t>
  </si>
  <si>
    <t>L001513</t>
  </si>
  <si>
    <t>L001514</t>
  </si>
  <si>
    <t>L001515</t>
  </si>
  <si>
    <t>L001516</t>
  </si>
  <si>
    <t>L001517</t>
  </si>
  <si>
    <t>L001518</t>
  </si>
  <si>
    <t>L001519</t>
  </si>
  <si>
    <t>L001520</t>
  </si>
  <si>
    <t>L001521</t>
  </si>
  <si>
    <t>L001522</t>
  </si>
  <si>
    <t>L001523</t>
  </si>
  <si>
    <t>L001524</t>
  </si>
  <si>
    <t>L001525</t>
  </si>
  <si>
    <t>L001526</t>
  </si>
  <si>
    <t>L001527</t>
  </si>
  <si>
    <t>L001528</t>
  </si>
  <si>
    <t>L001529</t>
  </si>
  <si>
    <t>L001530</t>
  </si>
  <si>
    <t>L001531</t>
  </si>
  <si>
    <t>L001532</t>
  </si>
  <si>
    <t>L001533</t>
  </si>
  <si>
    <t>L001534</t>
  </si>
  <si>
    <t>L001535</t>
  </si>
  <si>
    <t>L001536</t>
  </si>
  <si>
    <t>L001537</t>
  </si>
  <si>
    <t>L001538</t>
  </si>
  <si>
    <t>L001539</t>
  </si>
  <si>
    <t>L001540</t>
  </si>
  <si>
    <t>L001541</t>
  </si>
  <si>
    <t>L001542</t>
  </si>
  <si>
    <t>L001543</t>
  </si>
  <si>
    <t>L001544</t>
  </si>
  <si>
    <t>L001545</t>
  </si>
  <si>
    <t>L001546</t>
  </si>
  <si>
    <t>L001547</t>
  </si>
  <si>
    <t>L001548</t>
  </si>
  <si>
    <t>L001549</t>
  </si>
  <si>
    <t>L001550</t>
  </si>
  <si>
    <t>L001551</t>
  </si>
  <si>
    <t>L001552</t>
  </si>
  <si>
    <t>L001553</t>
  </si>
  <si>
    <t>L001554</t>
  </si>
  <si>
    <t>L001555</t>
  </si>
  <si>
    <t>L001556</t>
  </si>
  <si>
    <t>L001557</t>
  </si>
  <si>
    <t>L001558</t>
  </si>
  <si>
    <t>L001559</t>
  </si>
  <si>
    <t>L001560</t>
  </si>
  <si>
    <t>L001561</t>
  </si>
  <si>
    <t>L001562</t>
  </si>
  <si>
    <t>L001563</t>
  </si>
  <si>
    <t>L001564</t>
  </si>
  <si>
    <t>L001565</t>
  </si>
  <si>
    <t>L001566</t>
  </si>
  <si>
    <t>L001567</t>
  </si>
  <si>
    <t>L001568</t>
  </si>
  <si>
    <t>L001569</t>
  </si>
  <si>
    <t>L001570</t>
  </si>
  <si>
    <t>L001571</t>
  </si>
  <si>
    <t>L001572</t>
  </si>
  <si>
    <t>L001573</t>
  </si>
  <si>
    <t>L001574</t>
  </si>
  <si>
    <t>L001575</t>
  </si>
  <si>
    <t>L001576</t>
  </si>
  <si>
    <t>L001577</t>
  </si>
  <si>
    <t>L001578</t>
  </si>
  <si>
    <t>L001579</t>
  </si>
  <si>
    <t>L001580</t>
  </si>
  <si>
    <t>L001581</t>
  </si>
  <si>
    <t>L001582</t>
  </si>
  <si>
    <t>L001583</t>
  </si>
  <si>
    <t>L001584</t>
  </si>
  <si>
    <t>L001585</t>
  </si>
  <si>
    <t>L001586</t>
  </si>
  <si>
    <t>L001587</t>
  </si>
  <si>
    <t>L001588</t>
  </si>
  <si>
    <t>L001589</t>
  </si>
  <si>
    <t>L001590</t>
  </si>
  <si>
    <t>L001591</t>
  </si>
  <si>
    <t>L001592</t>
  </si>
  <si>
    <t>L001593</t>
  </si>
  <si>
    <t>L001594</t>
  </si>
  <si>
    <t>L001595</t>
  </si>
  <si>
    <t>L001596</t>
  </si>
  <si>
    <t>L001597</t>
  </si>
  <si>
    <t>L001598</t>
  </si>
  <si>
    <t>L001599</t>
  </si>
  <si>
    <t>L001600</t>
  </si>
  <si>
    <t>L001601</t>
  </si>
  <si>
    <t>L001602</t>
  </si>
  <si>
    <t>L001603</t>
  </si>
  <si>
    <t>L001604</t>
  </si>
  <si>
    <t>L001605</t>
  </si>
  <si>
    <t>L001606</t>
  </si>
  <si>
    <t>L001607</t>
  </si>
  <si>
    <t>L001608</t>
  </si>
  <si>
    <t>L001609</t>
  </si>
  <si>
    <t>L001610</t>
  </si>
  <si>
    <t>L001611</t>
  </si>
  <si>
    <t>L001612</t>
  </si>
  <si>
    <t>L001613</t>
  </si>
  <si>
    <t>L001614</t>
  </si>
  <si>
    <t>L001615</t>
  </si>
  <si>
    <t>L001616</t>
  </si>
  <si>
    <t>L001617</t>
  </si>
  <si>
    <t>L001618</t>
  </si>
  <si>
    <t>L001619</t>
  </si>
  <si>
    <t>L001620</t>
  </si>
  <si>
    <t>L001621</t>
  </si>
  <si>
    <t>L001622</t>
  </si>
  <si>
    <t>L001623</t>
  </si>
  <si>
    <t>L001624</t>
  </si>
  <si>
    <t>L001625</t>
  </si>
  <si>
    <t>L001626</t>
  </si>
  <si>
    <t>L001627</t>
  </si>
  <si>
    <t>L001628</t>
  </si>
  <si>
    <t>L001629</t>
  </si>
  <si>
    <t>L001630</t>
  </si>
  <si>
    <t>L001631</t>
  </si>
  <si>
    <t>L001632</t>
  </si>
  <si>
    <t>L001633</t>
  </si>
  <si>
    <t>L001634</t>
  </si>
  <si>
    <t>L001635</t>
  </si>
  <si>
    <t>L001636</t>
  </si>
  <si>
    <t>L001637</t>
  </si>
  <si>
    <t>L001638</t>
  </si>
  <si>
    <t>L001639</t>
  </si>
  <si>
    <t>L001640</t>
  </si>
  <si>
    <t>L001641</t>
  </si>
  <si>
    <t>L001642</t>
  </si>
  <si>
    <t>L001643</t>
  </si>
  <si>
    <t>L001644</t>
  </si>
  <si>
    <t>L001645</t>
  </si>
  <si>
    <t>L001646</t>
  </si>
  <si>
    <t>L001647</t>
  </si>
  <si>
    <t>L001648</t>
  </si>
  <si>
    <t>L001649</t>
  </si>
  <si>
    <t>L001650</t>
  </si>
  <si>
    <t>L001651</t>
  </si>
  <si>
    <t>L001652</t>
  </si>
  <si>
    <t>L001653</t>
  </si>
  <si>
    <t>L001654</t>
  </si>
  <si>
    <t>L001655</t>
  </si>
  <si>
    <t>L001656</t>
  </si>
  <si>
    <t>L001657</t>
  </si>
  <si>
    <t>L001658</t>
  </si>
  <si>
    <t>L001659</t>
  </si>
  <si>
    <t>L001660</t>
  </si>
  <si>
    <t>L001661</t>
  </si>
  <si>
    <t>L001662</t>
  </si>
  <si>
    <t>L001663</t>
  </si>
  <si>
    <t>L001664</t>
  </si>
  <si>
    <t>L001665</t>
  </si>
  <si>
    <t>L001666</t>
  </si>
  <si>
    <t>L001667</t>
  </si>
  <si>
    <t>L001668</t>
  </si>
  <si>
    <t>L001669</t>
  </si>
  <si>
    <t>L001670</t>
  </si>
  <si>
    <t>L001671</t>
  </si>
  <si>
    <t>L001672</t>
  </si>
  <si>
    <t>L001673</t>
  </si>
  <si>
    <t>L001674</t>
  </si>
  <si>
    <t>L001675</t>
  </si>
  <si>
    <t>L001676</t>
  </si>
  <si>
    <t>L001677</t>
  </si>
  <si>
    <t>L001678</t>
  </si>
  <si>
    <t>L001679</t>
  </si>
  <si>
    <t>L001680</t>
  </si>
  <si>
    <t>L001681</t>
  </si>
  <si>
    <t>L001682</t>
  </si>
  <si>
    <t>L001683</t>
  </si>
  <si>
    <t>L001684</t>
  </si>
  <si>
    <t>L001685</t>
  </si>
  <si>
    <t>L001686</t>
  </si>
  <si>
    <t>L001687</t>
  </si>
  <si>
    <t>L001688</t>
  </si>
  <si>
    <t>L001689</t>
  </si>
  <si>
    <t>L001690</t>
  </si>
  <si>
    <t>L001691</t>
  </si>
  <si>
    <t>L001692</t>
  </si>
  <si>
    <t>L001693</t>
  </si>
  <si>
    <t>L001694</t>
  </si>
  <si>
    <t>L001695</t>
  </si>
  <si>
    <t>L001696</t>
  </si>
  <si>
    <t>L001697</t>
  </si>
  <si>
    <t>L001698</t>
  </si>
  <si>
    <t>L001699</t>
  </si>
  <si>
    <t>L001700</t>
  </si>
  <si>
    <t>L001701</t>
  </si>
  <si>
    <t>L001702</t>
  </si>
  <si>
    <t>L001703</t>
  </si>
  <si>
    <t>L001704</t>
  </si>
  <si>
    <t>L001705</t>
  </si>
  <si>
    <t>L001706</t>
  </si>
  <si>
    <t>L001707</t>
  </si>
  <si>
    <t>L001708</t>
  </si>
  <si>
    <t>L001709</t>
  </si>
  <si>
    <t>L001710</t>
  </si>
  <si>
    <t>L001711</t>
  </si>
  <si>
    <t>L001712</t>
  </si>
  <si>
    <t>L001713</t>
  </si>
  <si>
    <t>L001714</t>
  </si>
  <si>
    <t>L001715</t>
  </si>
  <si>
    <t>L001716</t>
  </si>
  <si>
    <t>L001717</t>
  </si>
  <si>
    <t>L001718</t>
  </si>
  <si>
    <t>L001719</t>
  </si>
  <si>
    <t>L001720</t>
  </si>
  <si>
    <t>L001721</t>
  </si>
  <si>
    <t>L001722</t>
  </si>
  <si>
    <t>L001723</t>
  </si>
  <si>
    <t>L001724</t>
  </si>
  <si>
    <t>L001725</t>
  </si>
  <si>
    <t>L001726</t>
  </si>
  <si>
    <t>L001727</t>
  </si>
  <si>
    <t>L001728</t>
  </si>
  <si>
    <t>L001729</t>
  </si>
  <si>
    <t>L001730</t>
  </si>
  <si>
    <t>L001731</t>
  </si>
  <si>
    <t>L001732</t>
  </si>
  <si>
    <t>L001733</t>
  </si>
  <si>
    <t>L001734</t>
  </si>
  <si>
    <t>L001735</t>
  </si>
  <si>
    <t>L001736</t>
  </si>
  <si>
    <t>L001737</t>
  </si>
  <si>
    <t>L001738</t>
  </si>
  <si>
    <t>L001739</t>
  </si>
  <si>
    <t>L001740</t>
  </si>
  <si>
    <t>L001741</t>
  </si>
  <si>
    <t>L001742</t>
  </si>
  <si>
    <t>L001743</t>
  </si>
  <si>
    <t>L001744</t>
  </si>
  <si>
    <t>L001745</t>
  </si>
  <si>
    <t>L001746</t>
  </si>
  <si>
    <t>L001747</t>
  </si>
  <si>
    <t>L001748</t>
  </si>
  <si>
    <t>L001749</t>
  </si>
  <si>
    <t>L001750</t>
  </si>
  <si>
    <t>L001751</t>
  </si>
  <si>
    <t>L001752</t>
  </si>
  <si>
    <t>L001753</t>
  </si>
  <si>
    <t>L001754</t>
  </si>
  <si>
    <t>L001755</t>
  </si>
  <si>
    <t>L001756</t>
  </si>
  <si>
    <t>L001757</t>
  </si>
  <si>
    <t>L001758</t>
  </si>
  <si>
    <t>L001759</t>
  </si>
  <si>
    <t>L001760</t>
  </si>
  <si>
    <t>L001761</t>
  </si>
  <si>
    <t>L001762</t>
  </si>
  <si>
    <t>L001763</t>
  </si>
  <si>
    <t>L001764</t>
  </si>
  <si>
    <t>L001765</t>
  </si>
  <si>
    <t>L001766</t>
  </si>
  <si>
    <t>L001767</t>
  </si>
  <si>
    <t>L001768</t>
  </si>
  <si>
    <t>L001769</t>
  </si>
  <si>
    <t>L001770</t>
  </si>
  <si>
    <t>L001771</t>
  </si>
  <si>
    <t>L001772</t>
  </si>
  <si>
    <t>L001773</t>
  </si>
  <si>
    <t>L001774</t>
  </si>
  <si>
    <t>L001775</t>
  </si>
  <si>
    <t>L001776</t>
  </si>
  <si>
    <t>L001777</t>
  </si>
  <si>
    <t>L001778</t>
  </si>
  <si>
    <t>L001779</t>
  </si>
  <si>
    <t>L001780</t>
  </si>
  <si>
    <t>L001781</t>
  </si>
  <si>
    <t>L001782</t>
  </si>
  <si>
    <t>L001783</t>
  </si>
  <si>
    <t>L001784</t>
  </si>
  <si>
    <t>L001785</t>
  </si>
  <si>
    <t>L001786</t>
  </si>
  <si>
    <t>L001787</t>
  </si>
  <si>
    <t>L001788</t>
  </si>
  <si>
    <t>L001789</t>
  </si>
  <si>
    <t>L001790</t>
  </si>
  <si>
    <t>L001791</t>
  </si>
  <si>
    <t>L001792</t>
  </si>
  <si>
    <t>L001793</t>
  </si>
  <si>
    <t>L001794</t>
  </si>
  <si>
    <t>L001795</t>
  </si>
  <si>
    <t>L001796</t>
  </si>
  <si>
    <t>L001797</t>
  </si>
  <si>
    <t>L001798</t>
  </si>
  <si>
    <t>L001799</t>
  </si>
  <si>
    <t>L001800</t>
  </si>
  <si>
    <t>L001801</t>
  </si>
  <si>
    <t>L001802</t>
  </si>
  <si>
    <t>L001803</t>
  </si>
  <si>
    <t>L001804</t>
  </si>
  <si>
    <t>L001805</t>
  </si>
  <si>
    <t>L001806</t>
  </si>
  <si>
    <t>L001807</t>
  </si>
  <si>
    <t>L001808</t>
  </si>
  <si>
    <t>L001809</t>
  </si>
  <si>
    <t>L001810</t>
  </si>
  <si>
    <t>L001811</t>
  </si>
  <si>
    <t>L001812</t>
  </si>
  <si>
    <t>L001813</t>
  </si>
  <si>
    <t>L001814</t>
  </si>
  <si>
    <t>L001815</t>
  </si>
  <si>
    <t>L001816</t>
  </si>
  <si>
    <t>L001817</t>
  </si>
  <si>
    <t>L001818</t>
  </si>
  <si>
    <t>L001819</t>
  </si>
  <si>
    <t>L001820</t>
  </si>
  <si>
    <t>L001821</t>
  </si>
  <si>
    <t>L001822</t>
  </si>
  <si>
    <t>L001823</t>
  </si>
  <si>
    <t>L001824</t>
  </si>
  <si>
    <t>L001825</t>
  </si>
  <si>
    <t>L001826</t>
  </si>
  <si>
    <t>L001827</t>
  </si>
  <si>
    <t>L001828</t>
  </si>
  <si>
    <t>L001829</t>
  </si>
  <si>
    <t>L001830</t>
  </si>
  <si>
    <t>L001831</t>
  </si>
  <si>
    <t>L001832</t>
  </si>
  <si>
    <t>L001833</t>
  </si>
  <si>
    <t>L001834</t>
  </si>
  <si>
    <t>L001835</t>
  </si>
  <si>
    <t>L001836</t>
  </si>
  <si>
    <t>L001837</t>
  </si>
  <si>
    <t>L001838</t>
  </si>
  <si>
    <t>L001839</t>
  </si>
  <si>
    <t>L001840</t>
  </si>
  <si>
    <t>L001841</t>
  </si>
  <si>
    <t>L001842</t>
  </si>
  <si>
    <t>L001843</t>
  </si>
  <si>
    <t>L001844</t>
  </si>
  <si>
    <t>L001845</t>
  </si>
  <si>
    <t>L001846</t>
  </si>
  <si>
    <t>L001847</t>
  </si>
  <si>
    <t>L001848</t>
  </si>
  <si>
    <t>L001849</t>
  </si>
  <si>
    <t>L001850</t>
  </si>
  <si>
    <t>L001851</t>
  </si>
  <si>
    <t>L001852</t>
  </si>
  <si>
    <t>L001853</t>
  </si>
  <si>
    <t>L001854</t>
  </si>
  <si>
    <t>L001855</t>
  </si>
  <si>
    <t>L001856</t>
  </si>
  <si>
    <t>L001857</t>
  </si>
  <si>
    <t>L001858</t>
  </si>
  <si>
    <t>L001859</t>
  </si>
  <si>
    <t>L001860</t>
  </si>
  <si>
    <t>L001861</t>
  </si>
  <si>
    <t>L001862</t>
  </si>
  <si>
    <t>L001863</t>
  </si>
  <si>
    <t>L001864</t>
  </si>
  <si>
    <t>L001865</t>
  </si>
  <si>
    <t>L001866</t>
  </si>
  <si>
    <t>L001867</t>
  </si>
  <si>
    <t>L001868</t>
  </si>
  <si>
    <t>L001869</t>
  </si>
  <si>
    <t>L001870</t>
  </si>
  <si>
    <t>L001871</t>
  </si>
  <si>
    <t>L001872</t>
  </si>
  <si>
    <t>L001873</t>
  </si>
  <si>
    <t>L001874</t>
  </si>
  <si>
    <t>L001875</t>
  </si>
  <si>
    <t>L001876</t>
  </si>
  <si>
    <t>L001877</t>
  </si>
  <si>
    <t>L001878</t>
  </si>
  <si>
    <t>L001879</t>
  </si>
  <si>
    <t>L001880</t>
  </si>
  <si>
    <t>L001881</t>
  </si>
  <si>
    <t>L001882</t>
  </si>
  <si>
    <t>L001883</t>
  </si>
  <si>
    <t>L001884</t>
  </si>
  <si>
    <t>L001885</t>
  </si>
  <si>
    <t>L001886</t>
  </si>
  <si>
    <t>L001887</t>
  </si>
  <si>
    <t>L001888</t>
  </si>
  <si>
    <t>L001889</t>
  </si>
  <si>
    <t>L001890</t>
  </si>
  <si>
    <t>L001891</t>
  </si>
  <si>
    <t>L001892</t>
  </si>
  <si>
    <t>L001893</t>
  </si>
  <si>
    <t>L001894</t>
  </si>
  <si>
    <t>L001895</t>
  </si>
  <si>
    <t>L001896</t>
  </si>
  <si>
    <t>L001897</t>
  </si>
  <si>
    <t>L001898</t>
  </si>
  <si>
    <t>L001899</t>
  </si>
  <si>
    <t>L001900</t>
  </si>
  <si>
    <t>L001901</t>
  </si>
  <si>
    <t>L001902</t>
  </si>
  <si>
    <t>L001903</t>
  </si>
  <si>
    <t>L001904</t>
  </si>
  <si>
    <t>L001905</t>
  </si>
  <si>
    <t>L001906</t>
  </si>
  <si>
    <t>L001907</t>
  </si>
  <si>
    <t>L001908</t>
  </si>
  <si>
    <t>L001909</t>
  </si>
  <si>
    <t>L001910</t>
  </si>
  <si>
    <t>L001911</t>
  </si>
  <si>
    <t>L001912</t>
  </si>
  <si>
    <t>L001913</t>
  </si>
  <si>
    <t>L001914</t>
  </si>
  <si>
    <t>L001915</t>
  </si>
  <si>
    <t>L001916</t>
  </si>
  <si>
    <t>L001917</t>
  </si>
  <si>
    <t>L001918</t>
  </si>
  <si>
    <t>L001919</t>
  </si>
  <si>
    <t>L001920</t>
  </si>
  <si>
    <t>L001921</t>
  </si>
  <si>
    <t>L001922</t>
  </si>
  <si>
    <t>L001923</t>
  </si>
  <si>
    <t>L001924</t>
  </si>
  <si>
    <t>L001925</t>
  </si>
  <si>
    <t>L001926</t>
  </si>
  <si>
    <t>L001927</t>
  </si>
  <si>
    <t>L001928</t>
  </si>
  <si>
    <t>L001929</t>
  </si>
  <si>
    <t>L001930</t>
  </si>
  <si>
    <t>L001931</t>
  </si>
  <si>
    <t>L001932</t>
  </si>
  <si>
    <t>L001933</t>
  </si>
  <si>
    <t>L001934</t>
  </si>
  <si>
    <t>L001935</t>
  </si>
  <si>
    <t>L001936</t>
  </si>
  <si>
    <t>L001937</t>
  </si>
  <si>
    <t>L001938</t>
  </si>
  <si>
    <t>L001939</t>
  </si>
  <si>
    <t>L001940</t>
  </si>
  <si>
    <t>L001941</t>
  </si>
  <si>
    <t>L001942</t>
  </si>
  <si>
    <t>L001943</t>
  </si>
  <si>
    <t>L001944</t>
  </si>
  <si>
    <t>L001945</t>
  </si>
  <si>
    <t>L001946</t>
  </si>
  <si>
    <t>L001947</t>
  </si>
  <si>
    <t>L001948</t>
  </si>
  <si>
    <t>L001949</t>
  </si>
  <si>
    <t>L001950</t>
  </si>
  <si>
    <t>L001951</t>
  </si>
  <si>
    <t>L001952</t>
  </si>
  <si>
    <t>L001953</t>
  </si>
  <si>
    <t>L001954</t>
  </si>
  <si>
    <t>L001955</t>
  </si>
  <si>
    <t>L001956</t>
  </si>
  <si>
    <t>L001957</t>
  </si>
  <si>
    <t>L001958</t>
  </si>
  <si>
    <t>L001959</t>
  </si>
  <si>
    <t>L001960</t>
  </si>
  <si>
    <t>L001961</t>
  </si>
  <si>
    <t>L001962</t>
  </si>
  <si>
    <t>L001963</t>
  </si>
  <si>
    <t>L001964</t>
  </si>
  <si>
    <t>L001965</t>
  </si>
  <si>
    <t>L001966</t>
  </si>
  <si>
    <t>L001967</t>
  </si>
  <si>
    <t>L001968</t>
  </si>
  <si>
    <t>L001969</t>
  </si>
  <si>
    <t>L001970</t>
  </si>
  <si>
    <t>L001971</t>
  </si>
  <si>
    <t>L001972</t>
  </si>
  <si>
    <t>L001973</t>
  </si>
  <si>
    <t>L001974</t>
  </si>
  <si>
    <t>L001975</t>
  </si>
  <si>
    <t>L001976</t>
  </si>
  <si>
    <t>L001977</t>
  </si>
  <si>
    <t>L001978</t>
  </si>
  <si>
    <t>L001979</t>
  </si>
  <si>
    <t>L001980</t>
  </si>
  <si>
    <t>L001981</t>
  </si>
  <si>
    <t>L001982</t>
  </si>
  <si>
    <t>L001983</t>
  </si>
  <si>
    <t>L001984</t>
  </si>
  <si>
    <t>L001985</t>
  </si>
  <si>
    <t>L001986</t>
  </si>
  <si>
    <t>L001987</t>
  </si>
  <si>
    <t>L001988</t>
  </si>
  <si>
    <t>L001989</t>
  </si>
  <si>
    <t>L001990</t>
  </si>
  <si>
    <t>L001991</t>
  </si>
  <si>
    <t>L001992</t>
  </si>
  <si>
    <t>L001993</t>
  </si>
  <si>
    <t>L001994</t>
  </si>
  <si>
    <t>L001995</t>
  </si>
  <si>
    <t>L001996</t>
  </si>
  <si>
    <t>L001997</t>
  </si>
  <si>
    <t>L001998</t>
  </si>
  <si>
    <t>L001999</t>
  </si>
  <si>
    <t>L002000</t>
  </si>
  <si>
    <t>L002001</t>
  </si>
  <si>
    <t>L002002</t>
  </si>
  <si>
    <t>L002003</t>
  </si>
  <si>
    <t>L002004</t>
  </si>
  <si>
    <t>L002005</t>
  </si>
  <si>
    <t>L002006</t>
  </si>
  <si>
    <t>L002007</t>
  </si>
  <si>
    <t>L002008</t>
  </si>
  <si>
    <t>L002009</t>
  </si>
  <si>
    <t>L002010</t>
  </si>
  <si>
    <t>L002011</t>
  </si>
  <si>
    <t>L002012</t>
  </si>
  <si>
    <t>L002013</t>
  </si>
  <si>
    <t>L002014</t>
  </si>
  <si>
    <t>L002015</t>
  </si>
  <si>
    <t>L002016</t>
  </si>
  <si>
    <t>L002017</t>
  </si>
  <si>
    <t>L002018</t>
  </si>
  <si>
    <t>L002019</t>
  </si>
  <si>
    <t>L002020</t>
  </si>
  <si>
    <t>L002021</t>
  </si>
  <si>
    <t>L002022</t>
  </si>
  <si>
    <t>L002023</t>
  </si>
  <si>
    <t>L002024</t>
  </si>
  <si>
    <t>L002025</t>
  </si>
  <si>
    <t>L002026</t>
  </si>
  <si>
    <t>L002027</t>
  </si>
  <si>
    <t>L002028</t>
  </si>
  <si>
    <t>L002029</t>
  </si>
  <si>
    <t>L002030</t>
  </si>
  <si>
    <t>L002031</t>
  </si>
  <si>
    <t>L002032</t>
  </si>
  <si>
    <t>L002033</t>
  </si>
  <si>
    <t>L002034</t>
  </si>
  <si>
    <t>L002035</t>
  </si>
  <si>
    <t>L002036</t>
  </si>
  <si>
    <t>L002037</t>
  </si>
  <si>
    <t>L002038</t>
  </si>
  <si>
    <t>L002039</t>
  </si>
  <si>
    <t>L002040</t>
  </si>
  <si>
    <t>L002041</t>
  </si>
  <si>
    <t>L002042</t>
  </si>
  <si>
    <t>L002043</t>
  </si>
  <si>
    <t>L002044</t>
  </si>
  <si>
    <t>L002045</t>
  </si>
  <si>
    <t>L002046</t>
  </si>
  <si>
    <t>L002047</t>
  </si>
  <si>
    <t>L002048</t>
  </si>
  <si>
    <t>L002049</t>
  </si>
  <si>
    <t>L002050</t>
  </si>
  <si>
    <t>L002051</t>
  </si>
  <si>
    <t>L002052</t>
  </si>
  <si>
    <t>L002053</t>
  </si>
  <si>
    <t>L002054</t>
  </si>
  <si>
    <t>L002055</t>
  </si>
  <si>
    <t>L002056</t>
  </si>
  <si>
    <t>L002057</t>
  </si>
  <si>
    <t>L002058</t>
  </si>
  <si>
    <t>L002059</t>
  </si>
  <si>
    <t>L002060</t>
  </si>
  <si>
    <t>L002061</t>
  </si>
  <si>
    <t>L002062</t>
  </si>
  <si>
    <t>L002063</t>
  </si>
  <si>
    <t>L002064</t>
  </si>
  <si>
    <t>L002065</t>
  </si>
  <si>
    <t>L002066</t>
  </si>
  <si>
    <t>L002067</t>
  </si>
  <si>
    <t>L002068</t>
  </si>
  <si>
    <t>L002069</t>
  </si>
  <si>
    <t>L002070</t>
  </si>
  <si>
    <t>L002071</t>
  </si>
  <si>
    <t>L002072</t>
  </si>
  <si>
    <t>L002073</t>
  </si>
  <si>
    <t>L002074</t>
  </si>
  <si>
    <t>L002075</t>
  </si>
  <si>
    <t>L002076</t>
  </si>
  <si>
    <t>L002077</t>
  </si>
  <si>
    <t>L002078</t>
  </si>
  <si>
    <t>L002079</t>
  </si>
  <si>
    <t>L002080</t>
  </si>
  <si>
    <t>L002081</t>
  </si>
  <si>
    <t>L002082</t>
  </si>
  <si>
    <t>L002083</t>
  </si>
  <si>
    <t>L002084</t>
  </si>
  <si>
    <t>L002085</t>
  </si>
  <si>
    <t>L002086</t>
  </si>
  <si>
    <t>L002087</t>
  </si>
  <si>
    <t>L002088</t>
  </si>
  <si>
    <t>L002089</t>
  </si>
  <si>
    <t>L002090</t>
  </si>
  <si>
    <t>L002091</t>
  </si>
  <si>
    <t>L002092</t>
  </si>
  <si>
    <t>L002093</t>
  </si>
  <si>
    <t>L002094</t>
  </si>
  <si>
    <t>L002095</t>
  </si>
  <si>
    <t>L002096</t>
  </si>
  <si>
    <t>L002097</t>
  </si>
  <si>
    <t>L002098</t>
  </si>
  <si>
    <t>L002099</t>
  </si>
  <si>
    <t>L002100</t>
  </si>
  <si>
    <t>L002101</t>
  </si>
  <si>
    <t>L002102</t>
  </si>
  <si>
    <t>L002103</t>
  </si>
  <si>
    <t>L002104</t>
  </si>
  <si>
    <t>L002105</t>
  </si>
  <si>
    <t>L002106</t>
  </si>
  <si>
    <t>L002107</t>
  </si>
  <si>
    <t>L002108</t>
  </si>
  <si>
    <t>L002109</t>
  </si>
  <si>
    <t>L002110</t>
  </si>
  <si>
    <t>L002111</t>
  </si>
  <si>
    <t>L002112</t>
  </si>
  <si>
    <t>L002113</t>
  </si>
  <si>
    <t>L002114</t>
  </si>
  <si>
    <t>L002115</t>
  </si>
  <si>
    <t>L002116</t>
  </si>
  <si>
    <t>L002117</t>
  </si>
  <si>
    <t>L002118</t>
  </si>
  <si>
    <t>L002119</t>
  </si>
  <si>
    <t>L002120</t>
  </si>
  <si>
    <t>L002121</t>
  </si>
  <si>
    <t>L002122</t>
  </si>
  <si>
    <t>L002123</t>
  </si>
  <si>
    <t>L002124</t>
  </si>
  <si>
    <t>L002125</t>
  </si>
  <si>
    <t>L002126</t>
  </si>
  <si>
    <t>L002127</t>
  </si>
  <si>
    <t>L002128</t>
  </si>
  <si>
    <t>L002129</t>
  </si>
  <si>
    <t>L002130</t>
  </si>
  <si>
    <t>L002131</t>
  </si>
  <si>
    <t>L002132</t>
  </si>
  <si>
    <t>L002133</t>
  </si>
  <si>
    <t>L002134</t>
  </si>
  <si>
    <t>L002135</t>
  </si>
  <si>
    <t>L002136</t>
  </si>
  <si>
    <t>L002137</t>
  </si>
  <si>
    <t>L002138</t>
  </si>
  <si>
    <t>L002139</t>
  </si>
  <si>
    <t>L002140</t>
  </si>
  <si>
    <t>L002141</t>
  </si>
  <si>
    <t>L002142</t>
  </si>
  <si>
    <t>L002143</t>
  </si>
  <si>
    <t>L002144</t>
  </si>
  <si>
    <t>L002145</t>
  </si>
  <si>
    <t>L002146</t>
  </si>
  <si>
    <t>L002147</t>
  </si>
  <si>
    <t>L002148</t>
  </si>
  <si>
    <t>L002149</t>
  </si>
  <si>
    <t>L002150</t>
  </si>
  <si>
    <t>L002151</t>
  </si>
  <si>
    <t>L002152</t>
  </si>
  <si>
    <t>L002153</t>
  </si>
  <si>
    <t>L002154</t>
  </si>
  <si>
    <t>L002155</t>
  </si>
  <si>
    <t>L002156</t>
  </si>
  <si>
    <t>L002157</t>
  </si>
  <si>
    <t>L002158</t>
  </si>
  <si>
    <t>L002159</t>
  </si>
  <si>
    <t>L002160</t>
  </si>
  <si>
    <t>L002161</t>
  </si>
  <si>
    <t>L002162</t>
  </si>
  <si>
    <t>L002163</t>
  </si>
  <si>
    <t>L002164</t>
  </si>
  <si>
    <t>L002165</t>
  </si>
  <si>
    <t>L002166</t>
  </si>
  <si>
    <t>L002167</t>
  </si>
  <si>
    <t>L002168</t>
  </si>
  <si>
    <t>L002169</t>
  </si>
  <si>
    <t>L002170</t>
  </si>
  <si>
    <t>L002171</t>
  </si>
  <si>
    <t>L002172</t>
  </si>
  <si>
    <t>L002173</t>
  </si>
  <si>
    <t>L002174</t>
  </si>
  <si>
    <t>L002175</t>
  </si>
  <si>
    <t>L002176</t>
  </si>
  <si>
    <t>L002177</t>
  </si>
  <si>
    <t>L002178</t>
  </si>
  <si>
    <t>L002179</t>
  </si>
  <si>
    <t>L002180</t>
  </si>
  <si>
    <t>L002181</t>
  </si>
  <si>
    <t>L002182</t>
  </si>
  <si>
    <t>L002183</t>
  </si>
  <si>
    <t>L002184</t>
  </si>
  <si>
    <t>L002185</t>
  </si>
  <si>
    <t>L002186</t>
  </si>
  <si>
    <t>L002187</t>
  </si>
  <si>
    <t>L002188</t>
  </si>
  <si>
    <t>L002189</t>
  </si>
  <si>
    <t>L002190</t>
  </si>
  <si>
    <t>L002191</t>
  </si>
  <si>
    <t>L002192</t>
  </si>
  <si>
    <t>L002193</t>
  </si>
  <si>
    <t>L002194</t>
  </si>
  <si>
    <t>L002195</t>
  </si>
  <si>
    <t>L002196</t>
  </si>
  <si>
    <t>L002197</t>
  </si>
  <si>
    <t>L002198</t>
  </si>
  <si>
    <t>L002199</t>
  </si>
  <si>
    <t>L002200</t>
  </si>
  <si>
    <t>L002201</t>
  </si>
  <si>
    <t>L002202</t>
  </si>
  <si>
    <t>L002203</t>
  </si>
  <si>
    <t>L002204</t>
  </si>
  <si>
    <t>L002205</t>
  </si>
  <si>
    <t>L002206</t>
  </si>
  <si>
    <t>L002207</t>
  </si>
  <si>
    <t>L002208</t>
  </si>
  <si>
    <t>L002209</t>
  </si>
  <si>
    <t>L002210</t>
  </si>
  <si>
    <t>L002211</t>
  </si>
  <si>
    <t>L002212</t>
  </si>
  <si>
    <t>L002213</t>
  </si>
  <si>
    <t>L002214</t>
  </si>
  <si>
    <t>L002215</t>
  </si>
  <si>
    <t>L002216</t>
  </si>
  <si>
    <t>L002217</t>
  </si>
  <si>
    <t>L002218</t>
  </si>
  <si>
    <t>L002219</t>
  </si>
  <si>
    <t>L002220</t>
  </si>
  <si>
    <t>L002221</t>
  </si>
  <si>
    <t>L002222</t>
  </si>
  <si>
    <t>L002223</t>
  </si>
  <si>
    <t>L002224</t>
  </si>
  <si>
    <t>L002225</t>
  </si>
  <si>
    <t>L002226</t>
  </si>
  <si>
    <t>L002227</t>
  </si>
  <si>
    <t>L002228</t>
  </si>
  <si>
    <t>L002229</t>
  </si>
  <si>
    <t>L002230</t>
  </si>
  <si>
    <t>L002231</t>
  </si>
  <si>
    <t>L002232</t>
  </si>
  <si>
    <t>L002233</t>
  </si>
  <si>
    <t>L002234</t>
  </si>
  <si>
    <t>L002235</t>
  </si>
  <si>
    <t>L002236</t>
  </si>
  <si>
    <t>L002237</t>
  </si>
  <si>
    <t>L002238</t>
  </si>
  <si>
    <t>L002239</t>
  </si>
  <si>
    <t>L002240</t>
  </si>
  <si>
    <t>L002241</t>
  </si>
  <si>
    <t>L002242</t>
  </si>
  <si>
    <t>L002243</t>
  </si>
  <si>
    <t>L002244</t>
  </si>
  <si>
    <t>L002245</t>
  </si>
  <si>
    <t>L002246</t>
  </si>
  <si>
    <t>L002247</t>
  </si>
  <si>
    <t>L002248</t>
  </si>
  <si>
    <t>L002249</t>
  </si>
  <si>
    <t>L002250</t>
  </si>
  <si>
    <t>L002251</t>
  </si>
  <si>
    <t>L002252</t>
  </si>
  <si>
    <t>L002253</t>
  </si>
  <si>
    <t>L002254</t>
  </si>
  <si>
    <t>L002255</t>
  </si>
  <si>
    <t>L002256</t>
  </si>
  <si>
    <t>L002257</t>
  </si>
  <si>
    <t>L002258</t>
  </si>
  <si>
    <t>L002259</t>
  </si>
  <si>
    <t>L002260</t>
  </si>
  <si>
    <t>L002261</t>
  </si>
  <si>
    <t>L002262</t>
  </si>
  <si>
    <t>L002263</t>
  </si>
  <si>
    <t>L002264</t>
  </si>
  <si>
    <t>L002265</t>
  </si>
  <si>
    <t>L002266</t>
  </si>
  <si>
    <t>L002267</t>
  </si>
  <si>
    <t>L002268</t>
  </si>
  <si>
    <t>L002269</t>
  </si>
  <si>
    <t>L002270</t>
  </si>
  <si>
    <t>L002271</t>
  </si>
  <si>
    <t>L002272</t>
  </si>
  <si>
    <t>L002273</t>
  </si>
  <si>
    <t>L002274</t>
  </si>
  <si>
    <t>L002275</t>
  </si>
  <si>
    <t>L002276</t>
  </si>
  <si>
    <t>L002277</t>
  </si>
  <si>
    <t>L002278</t>
  </si>
  <si>
    <t>L002279</t>
  </si>
  <si>
    <t>L002280</t>
  </si>
  <si>
    <t>L002281</t>
  </si>
  <si>
    <t>L002282</t>
  </si>
  <si>
    <t>L002283</t>
  </si>
  <si>
    <t>L002284</t>
  </si>
  <si>
    <t>L002285</t>
  </si>
  <si>
    <t>L002286</t>
  </si>
  <si>
    <t>L002287</t>
  </si>
  <si>
    <t>L002288</t>
  </si>
  <si>
    <t>L002289</t>
  </si>
  <si>
    <t>L002290</t>
  </si>
  <si>
    <t>L002291</t>
  </si>
  <si>
    <t>L002292</t>
  </si>
  <si>
    <t>L002293</t>
  </si>
  <si>
    <t>L002294</t>
  </si>
  <si>
    <t>L002295</t>
  </si>
  <si>
    <t>L002296</t>
  </si>
  <si>
    <t>L002297</t>
  </si>
  <si>
    <t>L002298</t>
  </si>
  <si>
    <t>L002299</t>
  </si>
  <si>
    <t>L002300</t>
  </si>
  <si>
    <t>L002301</t>
  </si>
  <si>
    <t>L002302</t>
  </si>
  <si>
    <t>L002303</t>
  </si>
  <si>
    <t>L002304</t>
  </si>
  <si>
    <t>L002305</t>
  </si>
  <si>
    <t>L002306</t>
  </si>
  <si>
    <t>L002307</t>
  </si>
  <si>
    <t>L002308</t>
  </si>
  <si>
    <t>L002309</t>
  </si>
  <si>
    <t>L002310</t>
  </si>
  <si>
    <t>L002311</t>
  </si>
  <si>
    <t>L002312</t>
  </si>
  <si>
    <t>L002313</t>
  </si>
  <si>
    <t>L002314</t>
  </si>
  <si>
    <t>L002315</t>
  </si>
  <si>
    <t>L002316</t>
  </si>
  <si>
    <t>L002317</t>
  </si>
  <si>
    <t>L002318</t>
  </si>
  <si>
    <t>L002319</t>
  </si>
  <si>
    <t>L002320</t>
  </si>
  <si>
    <t>L002321</t>
  </si>
  <si>
    <t>L002322</t>
  </si>
  <si>
    <t>L002323</t>
  </si>
  <si>
    <t>L002324</t>
  </si>
  <si>
    <t>L002325</t>
  </si>
  <si>
    <t>L002326</t>
  </si>
  <si>
    <t>L002327</t>
  </si>
  <si>
    <t>L002328</t>
  </si>
  <si>
    <t>L002329</t>
  </si>
  <si>
    <t>L002330</t>
  </si>
  <si>
    <t>L002331</t>
  </si>
  <si>
    <t>L002332</t>
  </si>
  <si>
    <t>L002333</t>
  </si>
  <si>
    <t>L002334</t>
  </si>
  <si>
    <t>L002335</t>
  </si>
  <si>
    <t>L002336</t>
  </si>
  <si>
    <t>L002337</t>
  </si>
  <si>
    <t>L002338</t>
  </si>
  <si>
    <t>L002339</t>
  </si>
  <si>
    <t>L002340</t>
  </si>
  <si>
    <t>L002341</t>
  </si>
  <si>
    <t>L002342</t>
  </si>
  <si>
    <t>L002343</t>
  </si>
  <si>
    <t>L002344</t>
  </si>
  <si>
    <t>L002345</t>
  </si>
  <si>
    <t>L002346</t>
  </si>
  <si>
    <t>L002347</t>
  </si>
  <si>
    <t>L002348</t>
  </si>
  <si>
    <t>L002349</t>
  </si>
  <si>
    <t>L002350</t>
  </si>
  <si>
    <t>L002351</t>
  </si>
  <si>
    <t>L002352</t>
  </si>
  <si>
    <t>L002353</t>
  </si>
  <si>
    <t>L002354</t>
  </si>
  <si>
    <t>L002355</t>
  </si>
  <si>
    <t>L002356</t>
  </si>
  <si>
    <t>L002357</t>
  </si>
  <si>
    <t>L002358</t>
  </si>
  <si>
    <t>L002359</t>
  </si>
  <si>
    <t>L002360</t>
  </si>
  <si>
    <t>L002361</t>
  </si>
  <si>
    <t>L002362</t>
  </si>
  <si>
    <t>L002363</t>
  </si>
  <si>
    <t>L002364</t>
  </si>
  <si>
    <t>L002365</t>
  </si>
  <si>
    <t>L002366</t>
  </si>
  <si>
    <t>L002367</t>
  </si>
  <si>
    <t>L002368</t>
  </si>
  <si>
    <t>L002369</t>
  </si>
  <si>
    <t>L002370</t>
  </si>
  <si>
    <t>L002371</t>
  </si>
  <si>
    <t>L002372</t>
  </si>
  <si>
    <t>L002373</t>
  </si>
  <si>
    <t>L002374</t>
  </si>
  <si>
    <t>L002375</t>
  </si>
  <si>
    <t>L002376</t>
  </si>
  <si>
    <t>L002377</t>
  </si>
  <si>
    <t>L002378</t>
  </si>
  <si>
    <t>L002379</t>
  </si>
  <si>
    <t>L002380</t>
  </si>
  <si>
    <t>L002381</t>
  </si>
  <si>
    <t>L002382</t>
  </si>
  <si>
    <t>L002383</t>
  </si>
  <si>
    <t>L002384</t>
  </si>
  <si>
    <t>L002385</t>
  </si>
  <si>
    <t>L002386</t>
  </si>
  <si>
    <t>L002387</t>
  </si>
  <si>
    <t>L002388</t>
  </si>
  <si>
    <t>L002389</t>
  </si>
  <si>
    <t>L002390</t>
  </si>
  <si>
    <t>L002391</t>
  </si>
  <si>
    <t>L002392</t>
  </si>
  <si>
    <t>L002393</t>
  </si>
  <si>
    <t>L002394</t>
  </si>
  <si>
    <t>L002395</t>
  </si>
  <si>
    <t>L002396</t>
  </si>
  <si>
    <t>L002397</t>
  </si>
  <si>
    <t>L002398</t>
  </si>
  <si>
    <t>L002399</t>
  </si>
  <si>
    <t>L002400</t>
  </si>
  <si>
    <t>L002401</t>
  </si>
  <si>
    <t>L002402</t>
  </si>
  <si>
    <t>L002403</t>
  </si>
  <si>
    <t>L002404</t>
  </si>
  <si>
    <t>L002405</t>
  </si>
  <si>
    <t>L002406</t>
  </si>
  <si>
    <t>L002407</t>
  </si>
  <si>
    <t>L002408</t>
  </si>
  <si>
    <t>L002409</t>
  </si>
  <si>
    <t>L002410</t>
  </si>
  <si>
    <t>L002411</t>
  </si>
  <si>
    <t>L002412</t>
  </si>
  <si>
    <t>L002413</t>
  </si>
  <si>
    <t>L002414</t>
  </si>
  <si>
    <t>L002415</t>
  </si>
  <si>
    <t>L002416</t>
  </si>
  <si>
    <t>L002417</t>
  </si>
  <si>
    <t>L002418</t>
  </si>
  <si>
    <t>L002419</t>
  </si>
  <si>
    <t>L002420</t>
  </si>
  <si>
    <t>L002421</t>
  </si>
  <si>
    <t>L002422</t>
  </si>
  <si>
    <t>L002423</t>
  </si>
  <si>
    <t>L002424</t>
  </si>
  <si>
    <t>L002425</t>
  </si>
  <si>
    <t>L002426</t>
  </si>
  <si>
    <t>L002427</t>
  </si>
  <si>
    <t>L002428</t>
  </si>
  <si>
    <t>L002429</t>
  </si>
  <si>
    <t>L002430</t>
  </si>
  <si>
    <t>L002431</t>
  </si>
  <si>
    <t>L002432</t>
  </si>
  <si>
    <t>L002433</t>
  </si>
  <si>
    <t>L002434</t>
  </si>
  <si>
    <t>L002435</t>
  </si>
  <si>
    <t>L002436</t>
  </si>
  <si>
    <t>L002437</t>
  </si>
  <si>
    <t>L002438</t>
  </si>
  <si>
    <t>L002439</t>
  </si>
  <si>
    <t>L002440</t>
  </si>
  <si>
    <t>L002441</t>
  </si>
  <si>
    <t>L002442</t>
  </si>
  <si>
    <t>L002443</t>
  </si>
  <si>
    <t>L002444</t>
  </si>
  <si>
    <t>L002445</t>
  </si>
  <si>
    <t>L002446</t>
  </si>
  <si>
    <t>L002447</t>
  </si>
  <si>
    <t>L002448</t>
  </si>
  <si>
    <t>L002449</t>
  </si>
  <si>
    <t>L002450</t>
  </si>
  <si>
    <t>L002451</t>
  </si>
  <si>
    <t>L002452</t>
  </si>
  <si>
    <t>L002453</t>
  </si>
  <si>
    <t>L002454</t>
  </si>
  <si>
    <t>L002455</t>
  </si>
  <si>
    <t>L002456</t>
  </si>
  <si>
    <t>L002457</t>
  </si>
  <si>
    <t>L002458</t>
  </si>
  <si>
    <t>L002459</t>
  </si>
  <si>
    <t>L002460</t>
  </si>
  <si>
    <t>L002461</t>
  </si>
  <si>
    <t>L002462</t>
  </si>
  <si>
    <t>L002463</t>
  </si>
  <si>
    <t>L002464</t>
  </si>
  <si>
    <t>L002465</t>
  </si>
  <si>
    <t>L002466</t>
  </si>
  <si>
    <t>L002467</t>
  </si>
  <si>
    <t>L002468</t>
  </si>
  <si>
    <t>L002469</t>
  </si>
  <si>
    <t>L002470</t>
  </si>
  <si>
    <t>L002471</t>
  </si>
  <si>
    <t>L002472</t>
  </si>
  <si>
    <t>L002473</t>
  </si>
  <si>
    <t>L002474</t>
  </si>
  <si>
    <t>L002475</t>
  </si>
  <si>
    <t>L002476</t>
  </si>
  <si>
    <t>L002477</t>
  </si>
  <si>
    <t>L002478</t>
  </si>
  <si>
    <t>L002479</t>
  </si>
  <si>
    <t>L002480</t>
  </si>
  <si>
    <t>L002481</t>
  </si>
  <si>
    <t>L002482</t>
  </si>
  <si>
    <t>L002483</t>
  </si>
  <si>
    <t>L002484</t>
  </si>
  <si>
    <t>L002485</t>
  </si>
  <si>
    <t>L002486</t>
  </si>
  <si>
    <t>L002487</t>
  </si>
  <si>
    <t>L002488</t>
  </si>
  <si>
    <t>L002489</t>
  </si>
  <si>
    <t>L002490</t>
  </si>
  <si>
    <t>L002491</t>
  </si>
  <si>
    <t>L002492</t>
  </si>
  <si>
    <t>L002493</t>
  </si>
  <si>
    <t>L002494</t>
  </si>
  <si>
    <t>L002495</t>
  </si>
  <si>
    <t>L002496</t>
  </si>
  <si>
    <t>L002497</t>
  </si>
  <si>
    <t>L002498</t>
  </si>
  <si>
    <t>L002499</t>
  </si>
  <si>
    <t>L002500</t>
  </si>
  <si>
    <t>L002501</t>
  </si>
  <si>
    <t>L002502</t>
  </si>
  <si>
    <t>L002503</t>
  </si>
  <si>
    <t>L002504</t>
  </si>
  <si>
    <t>L002505</t>
  </si>
  <si>
    <t>L002506</t>
  </si>
  <si>
    <t>L002507</t>
  </si>
  <si>
    <t>L002508</t>
  </si>
  <si>
    <t>L002509</t>
  </si>
  <si>
    <t>L002510</t>
  </si>
  <si>
    <t>L002511</t>
  </si>
  <si>
    <t>L002512</t>
  </si>
  <si>
    <t>L002513</t>
  </si>
  <si>
    <t>L002514</t>
  </si>
  <si>
    <t>L002515</t>
  </si>
  <si>
    <t>L002516</t>
  </si>
  <si>
    <t>L002517</t>
  </si>
  <si>
    <t>L002518</t>
  </si>
  <si>
    <t>L002519</t>
  </si>
  <si>
    <t>L002520</t>
  </si>
  <si>
    <t>L002521</t>
  </si>
  <si>
    <t>L002522</t>
  </si>
  <si>
    <t>L002523</t>
  </si>
  <si>
    <t>L002524</t>
  </si>
  <si>
    <t>L002525</t>
  </si>
  <si>
    <t>L002526</t>
  </si>
  <si>
    <t>L002527</t>
  </si>
  <si>
    <t>L002528</t>
  </si>
  <si>
    <t>L002529</t>
  </si>
  <si>
    <t>L002530</t>
  </si>
  <si>
    <t>L002531</t>
  </si>
  <si>
    <t>L002532</t>
  </si>
  <si>
    <t>L002533</t>
  </si>
  <si>
    <t>L002534</t>
  </si>
  <si>
    <t>L002535</t>
  </si>
  <si>
    <t>L002536</t>
  </si>
  <si>
    <t>L002537</t>
  </si>
  <si>
    <t>L002538</t>
  </si>
  <si>
    <t>L002539</t>
  </si>
  <si>
    <t>L002540</t>
  </si>
  <si>
    <t>L002541</t>
  </si>
  <si>
    <t>L002542</t>
  </si>
  <si>
    <t>L002543</t>
  </si>
  <si>
    <t>L002544</t>
  </si>
  <si>
    <t>L002545</t>
  </si>
  <si>
    <t>L002546</t>
  </si>
  <si>
    <t>L002547</t>
  </si>
  <si>
    <t>L002548</t>
  </si>
  <si>
    <t>L002549</t>
  </si>
  <si>
    <t>L002550</t>
  </si>
  <si>
    <t>L002551</t>
  </si>
  <si>
    <t>L002552</t>
  </si>
  <si>
    <t>L002553</t>
  </si>
  <si>
    <t>L002554</t>
  </si>
  <si>
    <t>L002555</t>
  </si>
  <si>
    <t>L002556</t>
  </si>
  <si>
    <t>L002557</t>
  </si>
  <si>
    <t>L002558</t>
  </si>
  <si>
    <t>L002559</t>
  </si>
  <si>
    <t>L002560</t>
  </si>
  <si>
    <t>L002561</t>
  </si>
  <si>
    <t>L002562</t>
  </si>
  <si>
    <t>L002563</t>
  </si>
  <si>
    <t>L002564</t>
  </si>
  <si>
    <t>L002565</t>
  </si>
  <si>
    <t>L002566</t>
  </si>
  <si>
    <t>L002567</t>
  </si>
  <si>
    <t>L002568</t>
  </si>
  <si>
    <t>L002569</t>
  </si>
  <si>
    <t>L002570</t>
  </si>
  <si>
    <t>L002571</t>
  </si>
  <si>
    <t>L002572</t>
  </si>
  <si>
    <t>L002573</t>
  </si>
  <si>
    <t>L002574</t>
  </si>
  <si>
    <t>L002575</t>
  </si>
  <si>
    <t>L002576</t>
  </si>
  <si>
    <t>L002577</t>
  </si>
  <si>
    <t>L002578</t>
  </si>
  <si>
    <t>L002579</t>
  </si>
  <si>
    <t>L002580</t>
  </si>
  <si>
    <t>L002581</t>
  </si>
  <si>
    <t>L002582</t>
  </si>
  <si>
    <t>L002583</t>
  </si>
  <si>
    <t>L002584</t>
  </si>
  <si>
    <t>L002585</t>
  </si>
  <si>
    <t>L002586</t>
  </si>
  <si>
    <t>L002587</t>
  </si>
  <si>
    <t>L002588</t>
  </si>
  <si>
    <t>L002589</t>
  </si>
  <si>
    <t>L002590</t>
  </si>
  <si>
    <t>L002591</t>
  </si>
  <si>
    <t>L002592</t>
  </si>
  <si>
    <t>L002593</t>
  </si>
  <si>
    <t>L002594</t>
  </si>
  <si>
    <t>L002595</t>
  </si>
  <si>
    <t>L002596</t>
  </si>
  <si>
    <t>L002597</t>
  </si>
  <si>
    <t>L002598</t>
  </si>
  <si>
    <t>L002599</t>
  </si>
  <si>
    <t>L002600</t>
  </si>
  <si>
    <t>L002601</t>
  </si>
  <si>
    <t>L002602</t>
  </si>
  <si>
    <t>L002603</t>
  </si>
  <si>
    <t>L002604</t>
  </si>
  <si>
    <t>L002605</t>
  </si>
  <si>
    <t>L002606</t>
  </si>
  <si>
    <t>L002607</t>
  </si>
  <si>
    <t>L002608</t>
  </si>
  <si>
    <t>L002609</t>
  </si>
  <si>
    <t>L002610</t>
  </si>
  <si>
    <t>L002611</t>
  </si>
  <si>
    <t>L002612</t>
  </si>
  <si>
    <t>L002613</t>
  </si>
  <si>
    <t>L002614</t>
  </si>
  <si>
    <t>L002615</t>
  </si>
  <si>
    <t>L002616</t>
  </si>
  <si>
    <t>L002617</t>
  </si>
  <si>
    <t>L002618</t>
  </si>
  <si>
    <t>L002619</t>
  </si>
  <si>
    <t>L002620</t>
  </si>
  <si>
    <t>L002621</t>
  </si>
  <si>
    <t>L002622</t>
  </si>
  <si>
    <t>L002623</t>
  </si>
  <si>
    <t>L002624</t>
  </si>
  <si>
    <t>L002625</t>
  </si>
  <si>
    <t>L002626</t>
  </si>
  <si>
    <t>L002627</t>
  </si>
  <si>
    <t>L002628</t>
  </si>
  <si>
    <t>L002629</t>
  </si>
  <si>
    <t>L002630</t>
  </si>
  <si>
    <t>L002631</t>
  </si>
  <si>
    <t>L002632</t>
  </si>
  <si>
    <t>L002633</t>
  </si>
  <si>
    <t>L002634</t>
  </si>
  <si>
    <t>L002635</t>
  </si>
  <si>
    <t>L002636</t>
  </si>
  <si>
    <t>L002637</t>
  </si>
  <si>
    <t>L002638</t>
  </si>
  <si>
    <t>L002639</t>
  </si>
  <si>
    <t>L002640</t>
  </si>
  <si>
    <t>L002641</t>
  </si>
  <si>
    <t>L002642</t>
  </si>
  <si>
    <t>L002643</t>
  </si>
  <si>
    <t>L002644</t>
  </si>
  <si>
    <t>L002645</t>
  </si>
  <si>
    <t>L002646</t>
  </si>
  <si>
    <t>L002647</t>
  </si>
  <si>
    <t>L002648</t>
  </si>
  <si>
    <t>L002649</t>
  </si>
  <si>
    <t>L002650</t>
  </si>
  <si>
    <t>L002651</t>
  </si>
  <si>
    <t>L002652</t>
  </si>
  <si>
    <t>L002653</t>
  </si>
  <si>
    <t>L002654</t>
  </si>
  <si>
    <t>L002655</t>
  </si>
  <si>
    <t>L002656</t>
  </si>
  <si>
    <t>L002657</t>
  </si>
  <si>
    <t>L002658</t>
  </si>
  <si>
    <t>L002659</t>
  </si>
  <si>
    <t>L002660</t>
  </si>
  <si>
    <t>L002661</t>
  </si>
  <si>
    <t>L002662</t>
  </si>
  <si>
    <t>L002663</t>
  </si>
  <si>
    <t>L002664</t>
  </si>
  <si>
    <t>L002665</t>
  </si>
  <si>
    <t>L002666</t>
  </si>
  <si>
    <t>L002667</t>
  </si>
  <si>
    <t>L002668</t>
  </si>
  <si>
    <t>L002669</t>
  </si>
  <si>
    <t>L002670</t>
  </si>
  <si>
    <t>L002671</t>
  </si>
  <si>
    <t>L002672</t>
  </si>
  <si>
    <t>L002673</t>
  </si>
  <si>
    <t>L002674</t>
  </si>
  <si>
    <t>L002675</t>
  </si>
  <si>
    <t>L002676</t>
  </si>
  <si>
    <t>L002677</t>
  </si>
  <si>
    <t>L002678</t>
  </si>
  <si>
    <t>L002679</t>
  </si>
  <si>
    <t>L002680</t>
  </si>
  <si>
    <t>L002681</t>
  </si>
  <si>
    <t>L002682</t>
  </si>
  <si>
    <t>L002683</t>
  </si>
  <si>
    <t>L002684</t>
  </si>
  <si>
    <t>L002685</t>
  </si>
  <si>
    <t>L002686</t>
  </si>
  <si>
    <t>L002687</t>
  </si>
  <si>
    <t>L002688</t>
  </si>
  <si>
    <t>L002689</t>
  </si>
  <si>
    <t>L002690</t>
  </si>
  <si>
    <t>L002691</t>
  </si>
  <si>
    <t>L002692</t>
  </si>
  <si>
    <t>L002693</t>
  </si>
  <si>
    <t>L002694</t>
  </si>
  <si>
    <t>L002695</t>
  </si>
  <si>
    <t>L002696</t>
  </si>
  <si>
    <t>L002697</t>
  </si>
  <si>
    <t>L002698</t>
  </si>
  <si>
    <t>L002699</t>
  </si>
  <si>
    <t>L002700</t>
  </si>
  <si>
    <t>L002701</t>
  </si>
  <si>
    <t>L002702</t>
  </si>
  <si>
    <t>L002703</t>
  </si>
  <si>
    <t>L002704</t>
  </si>
  <si>
    <t>L002705</t>
  </si>
  <si>
    <t>L002706</t>
  </si>
  <si>
    <t>L002707</t>
  </si>
  <si>
    <t>L002708</t>
  </si>
  <si>
    <t>L002709</t>
  </si>
  <si>
    <t>L002710</t>
  </si>
  <si>
    <t>L002711</t>
  </si>
  <si>
    <t>L002712</t>
  </si>
  <si>
    <t>L002713</t>
  </si>
  <si>
    <t>L002714</t>
  </si>
  <si>
    <t>L002715</t>
  </si>
  <si>
    <t>L002716</t>
  </si>
  <si>
    <t>L002717</t>
  </si>
  <si>
    <t>L002718</t>
  </si>
  <si>
    <t>L002719</t>
  </si>
  <si>
    <t>L002720</t>
  </si>
  <si>
    <t>L002721</t>
  </si>
  <si>
    <t>L002722</t>
  </si>
  <si>
    <t>L002723</t>
  </si>
  <si>
    <t>L002724</t>
  </si>
  <si>
    <t>L002725</t>
  </si>
  <si>
    <t>L002726</t>
  </si>
  <si>
    <t>L002727</t>
  </si>
  <si>
    <t>L002728</t>
  </si>
  <si>
    <t>L002729</t>
  </si>
  <si>
    <t>L002730</t>
  </si>
  <si>
    <t>L002731</t>
  </si>
  <si>
    <t>L002732</t>
  </si>
  <si>
    <t>L002733</t>
  </si>
  <si>
    <t>L002734</t>
  </si>
  <si>
    <t>L002735</t>
  </si>
  <si>
    <t>L002736</t>
  </si>
  <si>
    <t>L002737</t>
  </si>
  <si>
    <t>L002738</t>
  </si>
  <si>
    <t>L002739</t>
  </si>
  <si>
    <t>L002740</t>
  </si>
  <si>
    <t>L002741</t>
  </si>
  <si>
    <t>L002742</t>
  </si>
  <si>
    <t>L002743</t>
  </si>
  <si>
    <t>L002744</t>
  </si>
  <si>
    <t>L002745</t>
  </si>
  <si>
    <t>L002746</t>
  </si>
  <si>
    <t>L002747</t>
  </si>
  <si>
    <t>L002748</t>
  </si>
  <si>
    <t>L002749</t>
  </si>
  <si>
    <t>L002750</t>
  </si>
  <si>
    <t>L002751</t>
  </si>
  <si>
    <t>L002752</t>
  </si>
  <si>
    <t>L002753</t>
  </si>
  <si>
    <t>L002754</t>
  </si>
  <si>
    <t>L002755</t>
  </si>
  <si>
    <t>L002756</t>
  </si>
  <si>
    <t>L002757</t>
  </si>
  <si>
    <t>L002758</t>
  </si>
  <si>
    <t>L002759</t>
  </si>
  <si>
    <t>L002760</t>
  </si>
  <si>
    <t>L002761</t>
  </si>
  <si>
    <t>L002762</t>
  </si>
  <si>
    <t>L002763</t>
  </si>
  <si>
    <t>L002764</t>
  </si>
  <si>
    <t>L002765</t>
  </si>
  <si>
    <t>L002766</t>
  </si>
  <si>
    <t>L002767</t>
  </si>
  <si>
    <t>L002768</t>
  </si>
  <si>
    <t>L002769</t>
  </si>
  <si>
    <t>L002770</t>
  </si>
  <si>
    <t>L002771</t>
  </si>
  <si>
    <t>L002772</t>
  </si>
  <si>
    <t>L002773</t>
  </si>
  <si>
    <t>L002774</t>
  </si>
  <si>
    <t>L002775</t>
  </si>
  <si>
    <t>L002776</t>
  </si>
  <si>
    <t>L002777</t>
  </si>
  <si>
    <t>L002778</t>
  </si>
  <si>
    <t>L002779</t>
  </si>
  <si>
    <t>L002780</t>
  </si>
  <si>
    <t>L002781</t>
  </si>
  <si>
    <t>L002782</t>
  </si>
  <si>
    <t>L002783</t>
  </si>
  <si>
    <t>L002784</t>
  </si>
  <si>
    <t>L002785</t>
  </si>
  <si>
    <t>L002786</t>
  </si>
  <si>
    <t>L002787</t>
  </si>
  <si>
    <t>L002788</t>
  </si>
  <si>
    <t>L002789</t>
  </si>
  <si>
    <t>L002790</t>
  </si>
  <si>
    <t>L002791</t>
  </si>
  <si>
    <t>L002792</t>
  </si>
  <si>
    <t>L002793</t>
  </si>
  <si>
    <t>L002794</t>
  </si>
  <si>
    <t>L002795</t>
  </si>
  <si>
    <t>L002796</t>
  </si>
  <si>
    <t>L002797</t>
  </si>
  <si>
    <t>L002798</t>
  </si>
  <si>
    <t>L002799</t>
  </si>
  <si>
    <t>L002800</t>
  </si>
  <si>
    <t>L002801</t>
  </si>
  <si>
    <t>L002802</t>
  </si>
  <si>
    <t>L002803</t>
  </si>
  <si>
    <t>L002804</t>
  </si>
  <si>
    <t>L002805</t>
  </si>
  <si>
    <t>L002806</t>
  </si>
  <si>
    <t>L002807</t>
  </si>
  <si>
    <t>L002808</t>
  </si>
  <si>
    <t>L002809</t>
  </si>
  <si>
    <t>L002810</t>
  </si>
  <si>
    <t>L002811</t>
  </si>
  <si>
    <t>L002812</t>
  </si>
  <si>
    <t>L002813</t>
  </si>
  <si>
    <t>L002814</t>
  </si>
  <si>
    <t>L002815</t>
  </si>
  <si>
    <t>L002816</t>
  </si>
  <si>
    <t>L002817</t>
  </si>
  <si>
    <t>L002818</t>
  </si>
  <si>
    <t>L002819</t>
  </si>
  <si>
    <t>L002820</t>
  </si>
  <si>
    <t>L002821</t>
  </si>
  <si>
    <t>L002822</t>
  </si>
  <si>
    <t>L002823</t>
  </si>
  <si>
    <t>L002824</t>
  </si>
  <si>
    <t>L002825</t>
  </si>
  <si>
    <t>L002826</t>
  </si>
  <si>
    <t>L002827</t>
  </si>
  <si>
    <t>L002828</t>
  </si>
  <si>
    <t>L002829</t>
  </si>
  <si>
    <t>L002830</t>
  </si>
  <si>
    <t>L002831</t>
  </si>
  <si>
    <t>L002832</t>
  </si>
  <si>
    <t>L002833</t>
  </si>
  <si>
    <t>L002834</t>
  </si>
  <si>
    <t>L002835</t>
  </si>
  <si>
    <t>L002836</t>
  </si>
  <si>
    <t>L002837</t>
  </si>
  <si>
    <t>L002838</t>
  </si>
  <si>
    <t>L002839</t>
  </si>
  <si>
    <t>L002840</t>
  </si>
  <si>
    <t>L002841</t>
  </si>
  <si>
    <t>L002842</t>
  </si>
  <si>
    <t>L002843</t>
  </si>
  <si>
    <t>L002844</t>
  </si>
  <si>
    <t>L002845</t>
  </si>
  <si>
    <t>L002846</t>
  </si>
  <si>
    <t>L002847</t>
  </si>
  <si>
    <t>L002848</t>
  </si>
  <si>
    <t>L002849</t>
  </si>
  <si>
    <t>L002850</t>
  </si>
  <si>
    <t>L002851</t>
  </si>
  <si>
    <t>L002852</t>
  </si>
  <si>
    <t>L002853</t>
  </si>
  <si>
    <t>L002854</t>
  </si>
  <si>
    <t>L002855</t>
  </si>
  <si>
    <t>L002856</t>
  </si>
  <si>
    <t>L002857</t>
  </si>
  <si>
    <t>L002858</t>
  </si>
  <si>
    <t>L002859</t>
  </si>
  <si>
    <t>L002860</t>
  </si>
  <si>
    <t>L002861</t>
  </si>
  <si>
    <t>L002862</t>
  </si>
  <si>
    <t>L002863</t>
  </si>
  <si>
    <t>L002864</t>
  </si>
  <si>
    <t>L002865</t>
  </si>
  <si>
    <t>L002866</t>
  </si>
  <si>
    <t>L002867</t>
  </si>
  <si>
    <t>L002868</t>
  </si>
  <si>
    <t>L002869</t>
  </si>
  <si>
    <t>L002870</t>
  </si>
  <si>
    <t>L002871</t>
  </si>
  <si>
    <t>L002872</t>
  </si>
  <si>
    <t>L002873</t>
  </si>
  <si>
    <t>L002874</t>
  </si>
  <si>
    <t>L002875</t>
  </si>
  <si>
    <t>L002876</t>
  </si>
  <si>
    <t>L002877</t>
  </si>
  <si>
    <t>L002878</t>
  </si>
  <si>
    <t>L002879</t>
  </si>
  <si>
    <t>L002880</t>
  </si>
  <si>
    <t>L002881</t>
  </si>
  <si>
    <t>L002882</t>
  </si>
  <si>
    <t>L002883</t>
  </si>
  <si>
    <t>L002884</t>
  </si>
  <si>
    <t>L002885</t>
  </si>
  <si>
    <t>L002886</t>
  </si>
  <si>
    <t>L002887</t>
  </si>
  <si>
    <t>L002888</t>
  </si>
  <si>
    <t>L002889</t>
  </si>
  <si>
    <t>L002890</t>
  </si>
  <si>
    <t>L002891</t>
  </si>
  <si>
    <t>L002892</t>
  </si>
  <si>
    <t>L002893</t>
  </si>
  <si>
    <t>L002894</t>
  </si>
  <si>
    <t>L002895</t>
  </si>
  <si>
    <t>L002896</t>
  </si>
  <si>
    <t>L002897</t>
  </si>
  <si>
    <t>L002898</t>
  </si>
  <si>
    <t>L002899</t>
  </si>
  <si>
    <t>L002900</t>
  </si>
  <si>
    <t>L002901</t>
  </si>
  <si>
    <t>L002902</t>
  </si>
  <si>
    <t>L002903</t>
  </si>
  <si>
    <t>L002904</t>
  </si>
  <si>
    <t>L002905</t>
  </si>
  <si>
    <t>L002906</t>
  </si>
  <si>
    <t>L002907</t>
  </si>
  <si>
    <t>L002908</t>
  </si>
  <si>
    <t>L002909</t>
  </si>
  <si>
    <t>L002910</t>
  </si>
  <si>
    <t>L002911</t>
  </si>
  <si>
    <t>L002912</t>
  </si>
  <si>
    <t>L002913</t>
  </si>
  <si>
    <t>L002914</t>
  </si>
  <si>
    <t>L002915</t>
  </si>
  <si>
    <t>L002916</t>
  </si>
  <si>
    <t>L002917</t>
  </si>
  <si>
    <t>L002918</t>
  </si>
  <si>
    <t>L002919</t>
  </si>
  <si>
    <t>L002920</t>
  </si>
  <si>
    <t>L002921</t>
  </si>
  <si>
    <t>L002922</t>
  </si>
  <si>
    <t>L002923</t>
  </si>
  <si>
    <t>L002924</t>
  </si>
  <si>
    <t>L002925</t>
  </si>
  <si>
    <t>L002926</t>
  </si>
  <si>
    <t>L002927</t>
  </si>
  <si>
    <t>L002928</t>
  </si>
  <si>
    <t>L002929</t>
  </si>
  <si>
    <t>L002930</t>
  </si>
  <si>
    <t>L002931</t>
  </si>
  <si>
    <t>L002932</t>
  </si>
  <si>
    <t>L002933</t>
  </si>
  <si>
    <t>L002934</t>
  </si>
  <si>
    <t>L002935</t>
  </si>
  <si>
    <t>L002936</t>
  </si>
  <si>
    <t>L002937</t>
  </si>
  <si>
    <t>L002938</t>
  </si>
  <si>
    <t>L002939</t>
  </si>
  <si>
    <t>L002940</t>
  </si>
  <si>
    <t>L002941</t>
  </si>
  <si>
    <t>L002942</t>
  </si>
  <si>
    <t>L002943</t>
  </si>
  <si>
    <t>L002944</t>
  </si>
  <si>
    <t>L002945</t>
  </si>
  <si>
    <t>L002946</t>
  </si>
  <si>
    <t>L002947</t>
  </si>
  <si>
    <t>L002948</t>
  </si>
  <si>
    <t>L002949</t>
  </si>
  <si>
    <t>L002950</t>
  </si>
  <si>
    <t>L002951</t>
  </si>
  <si>
    <t>L002952</t>
  </si>
  <si>
    <t>L002953</t>
  </si>
  <si>
    <t>L002954</t>
  </si>
  <si>
    <t>L002955</t>
  </si>
  <si>
    <t>L002956</t>
  </si>
  <si>
    <t>L002957</t>
  </si>
  <si>
    <t>L002958</t>
  </si>
  <si>
    <t>L002959</t>
  </si>
  <si>
    <t>L002960</t>
  </si>
  <si>
    <t>L002961</t>
  </si>
  <si>
    <t>L002962</t>
  </si>
  <si>
    <t>L002963</t>
  </si>
  <si>
    <t>L002964</t>
  </si>
  <si>
    <t>L002965</t>
  </si>
  <si>
    <t>L002966</t>
  </si>
  <si>
    <t>L002967</t>
  </si>
  <si>
    <t>L002968</t>
  </si>
  <si>
    <t>L002969</t>
  </si>
  <si>
    <t>L002970</t>
  </si>
  <si>
    <t>L002971</t>
  </si>
  <si>
    <t>L002972</t>
  </si>
  <si>
    <t>L002973</t>
  </si>
  <si>
    <t>L002974</t>
  </si>
  <si>
    <t>L002975</t>
  </si>
  <si>
    <t>L002976</t>
  </si>
  <si>
    <t>L002977</t>
  </si>
  <si>
    <t>L002978</t>
  </si>
  <si>
    <t>L002979</t>
  </si>
  <si>
    <t>L002980</t>
  </si>
  <si>
    <t>L002981</t>
  </si>
  <si>
    <t>L002982</t>
  </si>
  <si>
    <t>L002983</t>
  </si>
  <si>
    <t>L002984</t>
  </si>
  <si>
    <t>L002985</t>
  </si>
  <si>
    <t>L002986</t>
  </si>
  <si>
    <t>L002987</t>
  </si>
  <si>
    <t>L002988</t>
  </si>
  <si>
    <t>L002989</t>
  </si>
  <si>
    <t>L002990</t>
  </si>
  <si>
    <t>L002991</t>
  </si>
  <si>
    <t>L002992</t>
  </si>
  <si>
    <t>L002993</t>
  </si>
  <si>
    <t>L002994</t>
  </si>
  <si>
    <t>L002995</t>
  </si>
  <si>
    <t>L002996</t>
  </si>
  <si>
    <t>L002997</t>
  </si>
  <si>
    <t>L002998</t>
  </si>
  <si>
    <t>L002999</t>
  </si>
  <si>
    <t>L003000</t>
  </si>
  <si>
    <t>L003001</t>
  </si>
  <si>
    <t>L003002</t>
  </si>
  <si>
    <t>L003003</t>
  </si>
  <si>
    <t>L003004</t>
  </si>
  <si>
    <t>L003005</t>
  </si>
  <si>
    <t>L003006</t>
  </si>
  <si>
    <t>L003007</t>
  </si>
  <si>
    <t>L003008</t>
  </si>
  <si>
    <t>L003009</t>
  </si>
  <si>
    <t>L003010</t>
  </si>
  <si>
    <t>L003011</t>
  </si>
  <si>
    <t>L003012</t>
  </si>
  <si>
    <t>L003013</t>
  </si>
  <si>
    <t>L003014</t>
  </si>
  <si>
    <t>L003015</t>
  </si>
  <si>
    <t>L003016</t>
  </si>
  <si>
    <t>L003017</t>
  </si>
  <si>
    <t>L003018</t>
  </si>
  <si>
    <t>L003019</t>
  </si>
  <si>
    <t>L003020</t>
  </si>
  <si>
    <t>L003021</t>
  </si>
  <si>
    <t>L003022</t>
  </si>
  <si>
    <t>L003023</t>
  </si>
  <si>
    <t>L003024</t>
  </si>
  <si>
    <t>L003025</t>
  </si>
  <si>
    <t>L003026</t>
  </si>
  <si>
    <t>L003027</t>
  </si>
  <si>
    <t>L003028</t>
  </si>
  <si>
    <t>L003029</t>
  </si>
  <si>
    <t>L003030</t>
  </si>
  <si>
    <t>L003031</t>
  </si>
  <si>
    <t>L003032</t>
  </si>
  <si>
    <t>L003033</t>
  </si>
  <si>
    <t>L003034</t>
  </si>
  <si>
    <t>L003035</t>
  </si>
  <si>
    <t>L003036</t>
  </si>
  <si>
    <t>L003037</t>
  </si>
  <si>
    <t>L003038</t>
  </si>
  <si>
    <t>L003039</t>
  </si>
  <si>
    <t>L003040</t>
  </si>
  <si>
    <t>L003041</t>
  </si>
  <si>
    <t>L003042</t>
  </si>
  <si>
    <t>L003043</t>
  </si>
  <si>
    <t>L003044</t>
  </si>
  <si>
    <t>L003045</t>
  </si>
  <si>
    <t>L003046</t>
  </si>
  <si>
    <t>L003047</t>
  </si>
  <si>
    <t>L003048</t>
  </si>
  <si>
    <t>L003049</t>
  </si>
  <si>
    <t>L003050</t>
  </si>
  <si>
    <t>L003051</t>
  </si>
  <si>
    <t>L003052</t>
  </si>
  <si>
    <t>L003053</t>
  </si>
  <si>
    <t>L003054</t>
  </si>
  <si>
    <t>L003055</t>
  </si>
  <si>
    <t>L003056</t>
  </si>
  <si>
    <t>L003057</t>
  </si>
  <si>
    <t>L003058</t>
  </si>
  <si>
    <t>L003059</t>
  </si>
  <si>
    <t>L003060</t>
  </si>
  <si>
    <t>L003061</t>
  </si>
  <si>
    <t>L003062</t>
  </si>
  <si>
    <t>L003063</t>
  </si>
  <si>
    <t>L003064</t>
  </si>
  <si>
    <t>L003065</t>
  </si>
  <si>
    <t>L003066</t>
  </si>
  <si>
    <t>L003067</t>
  </si>
  <si>
    <t>L003068</t>
  </si>
  <si>
    <t>L003069</t>
  </si>
  <si>
    <t>L003070</t>
  </si>
  <si>
    <t>L003071</t>
  </si>
  <si>
    <t>L003072</t>
  </si>
  <si>
    <t>L003073</t>
  </si>
  <si>
    <t>L003074</t>
  </si>
  <si>
    <t>L003075</t>
  </si>
  <si>
    <t>L003076</t>
  </si>
  <si>
    <t>L003077</t>
  </si>
  <si>
    <t>L003078</t>
  </si>
  <si>
    <t>L003079</t>
  </si>
  <si>
    <t>L003080</t>
  </si>
  <si>
    <t>L003081</t>
  </si>
  <si>
    <t>L003082</t>
  </si>
  <si>
    <t>L003083</t>
  </si>
  <si>
    <t>L003084</t>
  </si>
  <si>
    <t>L003085</t>
  </si>
  <si>
    <t>L003086</t>
  </si>
  <si>
    <t>L003087</t>
  </si>
  <si>
    <t>L003088</t>
  </si>
  <si>
    <t>L003089</t>
  </si>
  <si>
    <t>L003090</t>
  </si>
  <si>
    <t>L003091</t>
  </si>
  <si>
    <t>L003092</t>
  </si>
  <si>
    <t>L003093</t>
  </si>
  <si>
    <t>L003094</t>
  </si>
  <si>
    <t>L003095</t>
  </si>
  <si>
    <t>L003096</t>
  </si>
  <si>
    <t>L003097</t>
  </si>
  <si>
    <t>L003098</t>
  </si>
  <si>
    <t>L003099</t>
  </si>
  <si>
    <t>L003100</t>
  </si>
  <si>
    <t>L003101</t>
  </si>
  <si>
    <t>L003102</t>
  </si>
  <si>
    <t>L003103</t>
  </si>
  <si>
    <t>L003104</t>
  </si>
  <si>
    <t>L003105</t>
  </si>
  <si>
    <t>L003106</t>
  </si>
  <si>
    <t>L003107</t>
  </si>
  <si>
    <t>L003108</t>
  </si>
  <si>
    <t>L003109</t>
  </si>
  <si>
    <t>L003110</t>
  </si>
  <si>
    <t>L003111</t>
  </si>
  <si>
    <t>L003112</t>
  </si>
  <si>
    <t>L003113</t>
  </si>
  <si>
    <t>L003114</t>
  </si>
  <si>
    <t>L003115</t>
  </si>
  <si>
    <t>L003116</t>
  </si>
  <si>
    <t>L003117</t>
  </si>
  <si>
    <t>L003118</t>
  </si>
  <si>
    <t>L003119</t>
  </si>
  <si>
    <t>L003120</t>
  </si>
  <si>
    <t>L003121</t>
  </si>
  <si>
    <t>L003122</t>
  </si>
  <si>
    <t>L003123</t>
  </si>
  <si>
    <t>L003124</t>
  </si>
  <si>
    <t>L003125</t>
  </si>
  <si>
    <t>L003126</t>
  </si>
  <si>
    <t>L003127</t>
  </si>
  <si>
    <t>L003128</t>
  </si>
  <si>
    <t>L003129</t>
  </si>
  <si>
    <t>L003130</t>
  </si>
  <si>
    <t>L003131</t>
  </si>
  <si>
    <t>L003132</t>
  </si>
  <si>
    <t>L003133</t>
  </si>
  <si>
    <t>L003134</t>
  </si>
  <si>
    <t>L003135</t>
  </si>
  <si>
    <t>L003136</t>
  </si>
  <si>
    <t>L003137</t>
  </si>
  <si>
    <t>L003138</t>
  </si>
  <si>
    <t>L003139</t>
  </si>
  <si>
    <t>L003140</t>
  </si>
  <si>
    <t>L003141</t>
  </si>
  <si>
    <t>L003142</t>
  </si>
  <si>
    <t>L003143</t>
  </si>
  <si>
    <t>L003144</t>
  </si>
  <si>
    <t>L003145</t>
  </si>
  <si>
    <t>L003146</t>
  </si>
  <si>
    <t>L003147</t>
  </si>
  <si>
    <t>L003148</t>
  </si>
  <si>
    <t>L003149</t>
  </si>
  <si>
    <t>L003150</t>
  </si>
  <si>
    <t>L003151</t>
  </si>
  <si>
    <t>L003152</t>
  </si>
  <si>
    <t>L003153</t>
  </si>
  <si>
    <t>L003154</t>
  </si>
  <si>
    <t>L003155</t>
  </si>
  <si>
    <t>L003156</t>
  </si>
  <si>
    <t>L003157</t>
  </si>
  <si>
    <t>L003158</t>
  </si>
  <si>
    <t>L003159</t>
  </si>
  <si>
    <t>L003160</t>
  </si>
  <si>
    <t>L003161</t>
  </si>
  <si>
    <t>L003162</t>
  </si>
  <si>
    <t>L003163</t>
  </si>
  <si>
    <t>L003164</t>
  </si>
  <si>
    <t>L003165</t>
  </si>
  <si>
    <t>L003166</t>
  </si>
  <si>
    <t>L003167</t>
  </si>
  <si>
    <t>L003168</t>
  </si>
  <si>
    <t>L003169</t>
  </si>
  <si>
    <t>L003170</t>
  </si>
  <si>
    <t>L003171</t>
  </si>
  <si>
    <t>L003172</t>
  </si>
  <si>
    <t>L003173</t>
  </si>
  <si>
    <t>L003174</t>
  </si>
  <si>
    <t>L003175</t>
  </si>
  <si>
    <t>L003176</t>
  </si>
  <si>
    <t>L003177</t>
  </si>
  <si>
    <t>L003178</t>
  </si>
  <si>
    <t>L003179</t>
  </si>
  <si>
    <t>L003180</t>
  </si>
  <si>
    <t>L003181</t>
  </si>
  <si>
    <t>L003182</t>
  </si>
  <si>
    <t>L003183</t>
  </si>
  <si>
    <t>L003184</t>
  </si>
  <si>
    <t>L003185</t>
  </si>
  <si>
    <t>L003186</t>
  </si>
  <si>
    <t>L003187</t>
  </si>
  <si>
    <t>L003188</t>
  </si>
  <si>
    <t>L003189</t>
  </si>
  <si>
    <t>L003190</t>
  </si>
  <si>
    <t>L003191</t>
  </si>
  <si>
    <t>L003192</t>
  </si>
  <si>
    <t>L003193</t>
  </si>
  <si>
    <t>L003194</t>
  </si>
  <si>
    <t>L003195</t>
  </si>
  <si>
    <t>L003196</t>
  </si>
  <si>
    <t>L003197</t>
  </si>
  <si>
    <t>L003198</t>
  </si>
  <si>
    <t>L003199</t>
  </si>
  <si>
    <t>L003200</t>
  </si>
  <si>
    <t>L003201</t>
  </si>
  <si>
    <t>L003202</t>
  </si>
  <si>
    <t>L003203</t>
  </si>
  <si>
    <t>L003204</t>
  </si>
  <si>
    <t>L003205</t>
  </si>
  <si>
    <t>L003206</t>
  </si>
  <si>
    <t>L003207</t>
  </si>
  <si>
    <t>L003208</t>
  </si>
  <si>
    <t>L003209</t>
  </si>
  <si>
    <t>L003210</t>
  </si>
  <si>
    <t>L003211</t>
  </si>
  <si>
    <t>L003212</t>
  </si>
  <si>
    <t>L003213</t>
  </si>
  <si>
    <t>L003214</t>
  </si>
  <si>
    <t>L003215</t>
  </si>
  <si>
    <t>L003216</t>
  </si>
  <si>
    <t>L003217</t>
  </si>
  <si>
    <t>L003218</t>
  </si>
  <si>
    <t>L003219</t>
  </si>
  <si>
    <t>L003220</t>
  </si>
  <si>
    <t>L003221</t>
  </si>
  <si>
    <t>L003222</t>
  </si>
  <si>
    <t>L003223</t>
  </si>
  <si>
    <t>L003224</t>
  </si>
  <si>
    <t>L003225</t>
  </si>
  <si>
    <t>L003226</t>
  </si>
  <si>
    <t>L003227</t>
  </si>
  <si>
    <t>L003228</t>
  </si>
  <si>
    <t>L003229</t>
  </si>
  <si>
    <t>L003230</t>
  </si>
  <si>
    <t>L003231</t>
  </si>
  <si>
    <t>L003232</t>
  </si>
  <si>
    <t>L003233</t>
  </si>
  <si>
    <t>L003234</t>
  </si>
  <si>
    <t>L003235</t>
  </si>
  <si>
    <t>L003236</t>
  </si>
  <si>
    <t>L003237</t>
  </si>
  <si>
    <t>L003238</t>
  </si>
  <si>
    <t>L003239</t>
  </si>
  <si>
    <t>L003240</t>
  </si>
  <si>
    <t>L003241</t>
  </si>
  <si>
    <t>L003242</t>
  </si>
  <si>
    <t>L003243</t>
  </si>
  <si>
    <t>L003244</t>
  </si>
  <si>
    <t>L003245</t>
  </si>
  <si>
    <t>L003246</t>
  </si>
  <si>
    <t>L003247</t>
  </si>
  <si>
    <t>L003248</t>
  </si>
  <si>
    <t>L003249</t>
  </si>
  <si>
    <t>L003250</t>
  </si>
  <si>
    <t>L003251</t>
  </si>
  <si>
    <t>L003252</t>
  </si>
  <si>
    <t>L003253</t>
  </si>
  <si>
    <t>L003254</t>
  </si>
  <si>
    <t>L003255</t>
  </si>
  <si>
    <t>L003256</t>
  </si>
  <si>
    <t>L003257</t>
  </si>
  <si>
    <t>L003258</t>
  </si>
  <si>
    <t>L003259</t>
  </si>
  <si>
    <t>L003260</t>
  </si>
  <si>
    <t>L003261</t>
  </si>
  <si>
    <t>L003262</t>
  </si>
  <si>
    <t>L003263</t>
  </si>
  <si>
    <t>L003264</t>
  </si>
  <si>
    <t>L003265</t>
  </si>
  <si>
    <t>L003266</t>
  </si>
  <si>
    <t>L003267</t>
  </si>
  <si>
    <t>L003268</t>
  </si>
  <si>
    <t>L003269</t>
  </si>
  <si>
    <t>L003270</t>
  </si>
  <si>
    <t>L003271</t>
  </si>
  <si>
    <t>L003272</t>
  </si>
  <si>
    <t>L003273</t>
  </si>
  <si>
    <t>L003274</t>
  </si>
  <si>
    <t>L003275</t>
  </si>
  <si>
    <t>L003276</t>
  </si>
  <si>
    <t>L003277</t>
  </si>
  <si>
    <t>L003278</t>
  </si>
  <si>
    <t>L003279</t>
  </si>
  <si>
    <t>L003280</t>
  </si>
  <si>
    <t>L003281</t>
  </si>
  <si>
    <t>L003282</t>
  </si>
  <si>
    <t>L003283</t>
  </si>
  <si>
    <t>L003284</t>
  </si>
  <si>
    <t>L003285</t>
  </si>
  <si>
    <t>L003286</t>
  </si>
  <si>
    <t>L003287</t>
  </si>
  <si>
    <t>L003288</t>
  </si>
  <si>
    <t>L003289</t>
  </si>
  <si>
    <t>L003290</t>
  </si>
  <si>
    <t>L003291</t>
  </si>
  <si>
    <t>L003292</t>
  </si>
  <si>
    <t>L003293</t>
  </si>
  <si>
    <t>L003294</t>
  </si>
  <si>
    <t>L003295</t>
  </si>
  <si>
    <t>L003296</t>
  </si>
  <si>
    <t>L003297</t>
  </si>
  <si>
    <t>L003298</t>
  </si>
  <si>
    <t>L003299</t>
  </si>
  <si>
    <t>L003300</t>
  </si>
  <si>
    <t>L003301</t>
  </si>
  <si>
    <t>L003302</t>
  </si>
  <si>
    <t>L003303</t>
  </si>
  <si>
    <t>L003304</t>
  </si>
  <si>
    <t>L003305</t>
  </si>
  <si>
    <t>L003306</t>
  </si>
  <si>
    <t>L003307</t>
  </si>
  <si>
    <t>L003308</t>
  </si>
  <si>
    <t>L003309</t>
  </si>
  <si>
    <t>L003310</t>
  </si>
  <si>
    <t>L003311</t>
  </si>
  <si>
    <t>L003312</t>
  </si>
  <si>
    <t>L003313</t>
  </si>
  <si>
    <t>L003314</t>
  </si>
  <si>
    <t>L003315</t>
  </si>
  <si>
    <t>L003316</t>
  </si>
  <si>
    <t>L003317</t>
  </si>
  <si>
    <t>L003318</t>
  </si>
  <si>
    <t>L003319</t>
  </si>
  <si>
    <t>L003320</t>
  </si>
  <si>
    <t>L003321</t>
  </si>
  <si>
    <t>L003322</t>
  </si>
  <si>
    <t>L003323</t>
  </si>
  <si>
    <t>L003324</t>
  </si>
  <si>
    <t>L003325</t>
  </si>
  <si>
    <t>L003326</t>
  </si>
  <si>
    <t>L003327</t>
  </si>
  <si>
    <t>L003328</t>
  </si>
  <si>
    <t>L003329</t>
  </si>
  <si>
    <t>L003330</t>
  </si>
  <si>
    <t>L003331</t>
  </si>
  <si>
    <t>L003332</t>
  </si>
  <si>
    <t>L003333</t>
  </si>
  <si>
    <t>L003334</t>
  </si>
  <si>
    <t>L003335</t>
  </si>
  <si>
    <t>L003336</t>
  </si>
  <si>
    <t>L003337</t>
  </si>
  <si>
    <t>L003338</t>
  </si>
  <si>
    <t>L003339</t>
  </si>
  <si>
    <t>L003340</t>
  </si>
  <si>
    <t>L003341</t>
  </si>
  <si>
    <t>L003342</t>
  </si>
  <si>
    <t>L003343</t>
  </si>
  <si>
    <t>L003344</t>
  </si>
  <si>
    <t>L003345</t>
  </si>
  <si>
    <t>L003346</t>
  </si>
  <si>
    <t>L003347</t>
  </si>
  <si>
    <t>L003348</t>
  </si>
  <si>
    <t>L003349</t>
  </si>
  <si>
    <t>L003350</t>
  </si>
  <si>
    <t>L003351</t>
  </si>
  <si>
    <t>L003352</t>
  </si>
  <si>
    <t>L003353</t>
  </si>
  <si>
    <t>L003354</t>
  </si>
  <si>
    <t>L003355</t>
  </si>
  <si>
    <t>L003356</t>
  </si>
  <si>
    <t>L003357</t>
  </si>
  <si>
    <t>L003358</t>
  </si>
  <si>
    <t>L003359</t>
  </si>
  <si>
    <t>L003360</t>
  </si>
  <si>
    <t>L003361</t>
  </si>
  <si>
    <t>L003362</t>
  </si>
  <si>
    <t>L003363</t>
  </si>
  <si>
    <t>L003364</t>
  </si>
  <si>
    <t>L003365</t>
  </si>
  <si>
    <t>L003366</t>
  </si>
  <si>
    <t>L003367</t>
  </si>
  <si>
    <t>L003368</t>
  </si>
  <si>
    <t>L003369</t>
  </si>
  <si>
    <t>L003370</t>
  </si>
  <si>
    <t>L003371</t>
  </si>
  <si>
    <t>L003372</t>
  </si>
  <si>
    <t>L003373</t>
  </si>
  <si>
    <t>L003374</t>
  </si>
  <si>
    <t>L003375</t>
  </si>
  <si>
    <t>L003376</t>
  </si>
  <si>
    <t>L003377</t>
  </si>
  <si>
    <t>L003378</t>
  </si>
  <si>
    <t>L003379</t>
  </si>
  <si>
    <t>L003380</t>
  </si>
  <si>
    <t>L003381</t>
  </si>
  <si>
    <t>L003382</t>
  </si>
  <si>
    <t>L003383</t>
  </si>
  <si>
    <t>L003384</t>
  </si>
  <si>
    <t>L003385</t>
  </si>
  <si>
    <t>L003386</t>
  </si>
  <si>
    <t>L003387</t>
  </si>
  <si>
    <t>L003388</t>
  </si>
  <si>
    <t>L003389</t>
  </si>
  <si>
    <t>L003390</t>
  </si>
  <si>
    <t>L003391</t>
  </si>
  <si>
    <t>L003392</t>
  </si>
  <si>
    <t>L003393</t>
  </si>
  <si>
    <t>L003394</t>
  </si>
  <si>
    <t>L003395</t>
  </si>
  <si>
    <t>L003396</t>
  </si>
  <si>
    <t>L003397</t>
  </si>
  <si>
    <t>L003398</t>
  </si>
  <si>
    <t>L003399</t>
  </si>
  <si>
    <t>L003400</t>
  </si>
  <si>
    <t>L003401</t>
  </si>
  <si>
    <t>L003402</t>
  </si>
  <si>
    <t>L003403</t>
  </si>
  <si>
    <t>L003404</t>
  </si>
  <si>
    <t>L003405</t>
  </si>
  <si>
    <t>L003406</t>
  </si>
  <si>
    <t>L003407</t>
  </si>
  <si>
    <t>L003408</t>
  </si>
  <si>
    <t>L003409</t>
  </si>
  <si>
    <t>L003410</t>
  </si>
  <si>
    <t>L003411</t>
  </si>
  <si>
    <t>L003412</t>
  </si>
  <si>
    <t>L003413</t>
  </si>
  <si>
    <t>L003414</t>
  </si>
  <si>
    <t>L003415</t>
  </si>
  <si>
    <t>L003416</t>
  </si>
  <si>
    <t>L003417</t>
  </si>
  <si>
    <t>L003418</t>
  </si>
  <si>
    <t>L003419</t>
  </si>
  <si>
    <t>L003420</t>
  </si>
  <si>
    <t>L003421</t>
  </si>
  <si>
    <t>L003422</t>
  </si>
  <si>
    <t>L003423</t>
  </si>
  <si>
    <t>L003424</t>
  </si>
  <si>
    <t>L003425</t>
  </si>
  <si>
    <t>L003426</t>
  </si>
  <si>
    <t>L003427</t>
  </si>
  <si>
    <t>L003428</t>
  </si>
  <si>
    <t>L003429</t>
  </si>
  <si>
    <t>L003430</t>
  </si>
  <si>
    <t>L003431</t>
  </si>
  <si>
    <t>L003432</t>
  </si>
  <si>
    <t>L003433</t>
  </si>
  <si>
    <t>L003434</t>
  </si>
  <si>
    <t>L003435</t>
  </si>
  <si>
    <t>L003436</t>
  </si>
  <si>
    <t>L003437</t>
  </si>
  <si>
    <t>L003438</t>
  </si>
  <si>
    <t>L003439</t>
  </si>
  <si>
    <t>L003440</t>
  </si>
  <si>
    <t>L003441</t>
  </si>
  <si>
    <t>L003442</t>
  </si>
  <si>
    <t>L003443</t>
  </si>
  <si>
    <t>L003444</t>
  </si>
  <si>
    <t>L003445</t>
  </si>
  <si>
    <t>L003446</t>
  </si>
  <si>
    <t>L003447</t>
  </si>
  <si>
    <t>L003448</t>
  </si>
  <si>
    <t>L003449</t>
  </si>
  <si>
    <t>L003450</t>
  </si>
  <si>
    <t>L003451</t>
  </si>
  <si>
    <t>L003452</t>
  </si>
  <si>
    <t>L003453</t>
  </si>
  <si>
    <t>L003454</t>
  </si>
  <si>
    <t>L003455</t>
  </si>
  <si>
    <t>L003456</t>
  </si>
  <si>
    <t>L003457</t>
  </si>
  <si>
    <t>L003458</t>
  </si>
  <si>
    <t>L003459</t>
  </si>
  <si>
    <t>L003460</t>
  </si>
  <si>
    <t>L003461</t>
  </si>
  <si>
    <t>L003462</t>
  </si>
  <si>
    <t>L003463</t>
  </si>
  <si>
    <t>L003464</t>
  </si>
  <si>
    <t>L003465</t>
  </si>
  <si>
    <t>L003466</t>
  </si>
  <si>
    <t>L003467</t>
  </si>
  <si>
    <t>L003468</t>
  </si>
  <si>
    <t>L003469</t>
  </si>
  <si>
    <t>L003470</t>
  </si>
  <si>
    <t>L003471</t>
  </si>
  <si>
    <t>L003472</t>
  </si>
  <si>
    <t>L003473</t>
  </si>
  <si>
    <t>L003474</t>
  </si>
  <si>
    <t>L003475</t>
  </si>
  <si>
    <t>L003476</t>
  </si>
  <si>
    <t>L003477</t>
  </si>
  <si>
    <t>L003478</t>
  </si>
  <si>
    <t>L003479</t>
  </si>
  <si>
    <t>L003480</t>
  </si>
  <si>
    <t>L003481</t>
  </si>
  <si>
    <t>L003482</t>
  </si>
  <si>
    <t>L003483</t>
  </si>
  <si>
    <t>L003484</t>
  </si>
  <si>
    <t>L003485</t>
  </si>
  <si>
    <t>L003486</t>
  </si>
  <si>
    <t>L003487</t>
  </si>
  <si>
    <t>L003488</t>
  </si>
  <si>
    <t>L003489</t>
  </si>
  <si>
    <t>L003490</t>
  </si>
  <si>
    <t>L003491</t>
  </si>
  <si>
    <t>L003492</t>
  </si>
  <si>
    <t>L003493</t>
  </si>
  <si>
    <t>L003494</t>
  </si>
  <si>
    <t>L003495</t>
  </si>
  <si>
    <t>L003496</t>
  </si>
  <si>
    <t>L003497</t>
  </si>
  <si>
    <t>L003498</t>
  </si>
  <si>
    <t>L003499</t>
  </si>
  <si>
    <t>L003500</t>
  </si>
  <si>
    <t>L003501</t>
  </si>
  <si>
    <t>L003502</t>
  </si>
  <si>
    <t>L003503</t>
  </si>
  <si>
    <t>L003504</t>
  </si>
  <si>
    <t>L003505</t>
  </si>
  <si>
    <t>L003506</t>
  </si>
  <si>
    <t>L003507</t>
  </si>
  <si>
    <t>L003508</t>
  </si>
  <si>
    <t>L003509</t>
  </si>
  <si>
    <t>L003510</t>
  </si>
  <si>
    <t>L003511</t>
  </si>
  <si>
    <t>L003512</t>
  </si>
  <si>
    <t>L003513</t>
  </si>
  <si>
    <t>L003514</t>
  </si>
  <si>
    <t>L003515</t>
  </si>
  <si>
    <t>L003516</t>
  </si>
  <si>
    <t>L003517</t>
  </si>
  <si>
    <t>L003518</t>
  </si>
  <si>
    <t>L003519</t>
  </si>
  <si>
    <t>L003520</t>
  </si>
  <si>
    <t>L003521</t>
  </si>
  <si>
    <t>L003522</t>
  </si>
  <si>
    <t>L003523</t>
  </si>
  <si>
    <t>L003524</t>
  </si>
  <si>
    <t>L003525</t>
  </si>
  <si>
    <t>L003526</t>
  </si>
  <si>
    <t>L003527</t>
  </si>
  <si>
    <t>L003528</t>
  </si>
  <si>
    <t>L003529</t>
  </si>
  <si>
    <t>L003530</t>
  </si>
  <si>
    <t>L003531</t>
  </si>
  <si>
    <t>L003532</t>
  </si>
  <si>
    <t>L003533</t>
  </si>
  <si>
    <t>L003534</t>
  </si>
  <si>
    <t>L003535</t>
  </si>
  <si>
    <t>L003536</t>
  </si>
  <si>
    <t>L003537</t>
  </si>
  <si>
    <t>L003538</t>
  </si>
  <si>
    <t>L003539</t>
  </si>
  <si>
    <t>L003540</t>
  </si>
  <si>
    <t>L003541</t>
  </si>
  <si>
    <t>L003542</t>
  </si>
  <si>
    <t>L003543</t>
  </si>
  <si>
    <t>L003544</t>
  </si>
  <si>
    <t>L003545</t>
  </si>
  <si>
    <t>L003546</t>
  </si>
  <si>
    <t>L003547</t>
  </si>
  <si>
    <t>L003548</t>
  </si>
  <si>
    <t>L003549</t>
  </si>
  <si>
    <t>L003550</t>
  </si>
  <si>
    <t>L003551</t>
  </si>
  <si>
    <t>L003552</t>
  </si>
  <si>
    <t>L003553</t>
  </si>
  <si>
    <t>L003554</t>
  </si>
  <si>
    <t>L003555</t>
  </si>
  <si>
    <t>L003556</t>
  </si>
  <si>
    <t>L003557</t>
  </si>
  <si>
    <t>L003558</t>
  </si>
  <si>
    <t>L003559</t>
  </si>
  <si>
    <t>L003560</t>
  </si>
  <si>
    <t>L003561</t>
  </si>
  <si>
    <t>L003562</t>
  </si>
  <si>
    <t>L003563</t>
  </si>
  <si>
    <t>L003564</t>
  </si>
  <si>
    <t>L003565</t>
  </si>
  <si>
    <t>L003566</t>
  </si>
  <si>
    <t>L003567</t>
  </si>
  <si>
    <t>L003568</t>
  </si>
  <si>
    <t>L003569</t>
  </si>
  <si>
    <t>L003570</t>
  </si>
  <si>
    <t>L003571</t>
  </si>
  <si>
    <t>L003572</t>
  </si>
  <si>
    <t>L003573</t>
  </si>
  <si>
    <t>L003574</t>
  </si>
  <si>
    <t>L003575</t>
  </si>
  <si>
    <t>L003576</t>
  </si>
  <si>
    <t>L003577</t>
  </si>
  <si>
    <t>L003578</t>
  </si>
  <si>
    <t>L003579</t>
  </si>
  <si>
    <t>L003580</t>
  </si>
  <si>
    <t>L003581</t>
  </si>
  <si>
    <t>L003582</t>
  </si>
  <si>
    <t>L003583</t>
  </si>
  <si>
    <t>L003584</t>
  </si>
  <si>
    <t>L003585</t>
  </si>
  <si>
    <t>L003586</t>
  </si>
  <si>
    <t>L003587</t>
  </si>
  <si>
    <t>L003588</t>
  </si>
  <si>
    <t>L003589</t>
  </si>
  <si>
    <t>L003590</t>
  </si>
  <si>
    <t>L003591</t>
  </si>
  <si>
    <t>L003592</t>
  </si>
  <si>
    <t>L003593</t>
  </si>
  <si>
    <t>L003594</t>
  </si>
  <si>
    <t>L003595</t>
  </si>
  <si>
    <t>L003596</t>
  </si>
  <si>
    <t>L003597</t>
  </si>
  <si>
    <t>L003598</t>
  </si>
  <si>
    <t>L003599</t>
  </si>
  <si>
    <t>L003600</t>
  </si>
  <si>
    <t>L003601</t>
  </si>
  <si>
    <t>L003602</t>
  </si>
  <si>
    <t>L003603</t>
  </si>
  <si>
    <t>L003604</t>
  </si>
  <si>
    <t>L003605</t>
  </si>
  <si>
    <t>L003606</t>
  </si>
  <si>
    <t>L003607</t>
  </si>
  <si>
    <t>L003608</t>
  </si>
  <si>
    <t>L003609</t>
  </si>
  <si>
    <t>L003610</t>
  </si>
  <si>
    <t>L003611</t>
  </si>
  <si>
    <t>L003612</t>
  </si>
  <si>
    <t>L003613</t>
  </si>
  <si>
    <t>L003614</t>
  </si>
  <si>
    <t>L003615</t>
  </si>
  <si>
    <t>L003616</t>
  </si>
  <si>
    <t>L003617</t>
  </si>
  <si>
    <t>L003618</t>
  </si>
  <si>
    <t>L003619</t>
  </si>
  <si>
    <t>L003620</t>
  </si>
  <si>
    <t>L003621</t>
  </si>
  <si>
    <t>L003622</t>
  </si>
  <si>
    <t>L003623</t>
  </si>
  <si>
    <t>L003624</t>
  </si>
  <si>
    <t>L003625</t>
  </si>
  <si>
    <t>L003626</t>
  </si>
  <si>
    <t>L003627</t>
  </si>
  <si>
    <t>L003628</t>
  </si>
  <si>
    <t>L003629</t>
  </si>
  <si>
    <t>L003630</t>
  </si>
  <si>
    <t>L003631</t>
  </si>
  <si>
    <t>L003632</t>
  </si>
  <si>
    <t>L003633</t>
  </si>
  <si>
    <t>L003634</t>
  </si>
  <si>
    <t>L003635</t>
  </si>
  <si>
    <t>L003636</t>
  </si>
  <si>
    <t>L003637</t>
  </si>
  <si>
    <t>L003638</t>
  </si>
  <si>
    <t>L003639</t>
  </si>
  <si>
    <t>L003640</t>
  </si>
  <si>
    <t>L003641</t>
  </si>
  <si>
    <t>L003642</t>
  </si>
  <si>
    <t>L003643</t>
  </si>
  <si>
    <t>L003644</t>
  </si>
  <si>
    <t>L003645</t>
  </si>
  <si>
    <t>L003646</t>
  </si>
  <si>
    <t>L003647</t>
  </si>
  <si>
    <t>L003648</t>
  </si>
  <si>
    <t>L003649</t>
  </si>
  <si>
    <t>L003650</t>
  </si>
  <si>
    <t>L003651</t>
  </si>
  <si>
    <t>L003652</t>
  </si>
  <si>
    <t>L003653</t>
  </si>
  <si>
    <t>L003654</t>
  </si>
  <si>
    <t>L003655</t>
  </si>
  <si>
    <t>L003656</t>
  </si>
  <si>
    <t>L003657</t>
  </si>
  <si>
    <t>L003658</t>
  </si>
  <si>
    <t>L003659</t>
  </si>
  <si>
    <t>L003660</t>
  </si>
  <si>
    <t>L003661</t>
  </si>
  <si>
    <t>L003662</t>
  </si>
  <si>
    <t>L003663</t>
  </si>
  <si>
    <t>L003664</t>
  </si>
  <si>
    <t>L003665</t>
  </si>
  <si>
    <t>L003666</t>
  </si>
  <si>
    <t>L003667</t>
  </si>
  <si>
    <t>L003668</t>
  </si>
  <si>
    <t>L003669</t>
  </si>
  <si>
    <t>L003670</t>
  </si>
  <si>
    <t>L003671</t>
  </si>
  <si>
    <t>L003672</t>
  </si>
  <si>
    <t>L003673</t>
  </si>
  <si>
    <t>L003674</t>
  </si>
  <si>
    <t>L003675</t>
  </si>
  <si>
    <t>L003676</t>
  </si>
  <si>
    <t>L003677</t>
  </si>
  <si>
    <t>L003678</t>
  </si>
  <si>
    <t>L003679</t>
  </si>
  <si>
    <t>L003680</t>
  </si>
  <si>
    <t>L003681</t>
  </si>
  <si>
    <t>L003682</t>
  </si>
  <si>
    <t>L003683</t>
  </si>
  <si>
    <t>L003684</t>
  </si>
  <si>
    <t>L003685</t>
  </si>
  <si>
    <t>L003686</t>
  </si>
  <si>
    <t>L003687</t>
  </si>
  <si>
    <t>L003688</t>
  </si>
  <si>
    <t>L003689</t>
  </si>
  <si>
    <t>L003690</t>
  </si>
  <si>
    <t>L003691</t>
  </si>
  <si>
    <t>L003692</t>
  </si>
  <si>
    <t>L003693</t>
  </si>
  <si>
    <t>L003694</t>
  </si>
  <si>
    <t>L003695</t>
  </si>
  <si>
    <t>L003696</t>
  </si>
  <si>
    <t>L003697</t>
  </si>
  <si>
    <t>L003698</t>
  </si>
  <si>
    <t>L003699</t>
  </si>
  <si>
    <t>L003700</t>
  </si>
  <si>
    <t>L003701</t>
  </si>
  <si>
    <t>L003702</t>
  </si>
  <si>
    <t>L003703</t>
  </si>
  <si>
    <t>L003704</t>
  </si>
  <si>
    <t>L003705</t>
  </si>
  <si>
    <t>L003706</t>
  </si>
  <si>
    <t>L003707</t>
  </si>
  <si>
    <t>L003708</t>
  </si>
  <si>
    <t>L003709</t>
  </si>
  <si>
    <t>L003710</t>
  </si>
  <si>
    <t>L003711</t>
  </si>
  <si>
    <t>L003712</t>
  </si>
  <si>
    <t>L003713</t>
  </si>
  <si>
    <t>L003714</t>
  </si>
  <si>
    <t>L003715</t>
  </si>
  <si>
    <t>L003716</t>
  </si>
  <si>
    <t>L003717</t>
  </si>
  <si>
    <t>L003718</t>
  </si>
  <si>
    <t>L003719</t>
  </si>
  <si>
    <t>L003720</t>
  </si>
  <si>
    <t>L003721</t>
  </si>
  <si>
    <t>L003722</t>
  </si>
  <si>
    <t>L003723</t>
  </si>
  <si>
    <t>L003724</t>
  </si>
  <si>
    <t>L003725</t>
  </si>
  <si>
    <t>L003726</t>
  </si>
  <si>
    <t>L003727</t>
  </si>
  <si>
    <t>L003728</t>
  </si>
  <si>
    <t>L003729</t>
  </si>
  <si>
    <t>L003730</t>
  </si>
  <si>
    <t>L003731</t>
  </si>
  <si>
    <t>L003732</t>
  </si>
  <si>
    <t>L003733</t>
  </si>
  <si>
    <t>L003734</t>
  </si>
  <si>
    <t>L003735</t>
  </si>
  <si>
    <t>L003736</t>
  </si>
  <si>
    <t>L003737</t>
  </si>
  <si>
    <t>L003738</t>
  </si>
  <si>
    <t>L003739</t>
  </si>
  <si>
    <t>L003740</t>
  </si>
  <si>
    <t>L003741</t>
  </si>
  <si>
    <t>L003742</t>
  </si>
  <si>
    <t>L003743</t>
  </si>
  <si>
    <t>L003744</t>
  </si>
  <si>
    <t>L003745</t>
  </si>
  <si>
    <t>L003746</t>
  </si>
  <si>
    <t>L003747</t>
  </si>
  <si>
    <t>L003748</t>
  </si>
  <si>
    <t>L003749</t>
  </si>
  <si>
    <t>L003750</t>
  </si>
  <si>
    <t>L003751</t>
  </si>
  <si>
    <t>L003752</t>
  </si>
  <si>
    <t>L003753</t>
  </si>
  <si>
    <t>L003754</t>
  </si>
  <si>
    <t>L003755</t>
  </si>
  <si>
    <t>L003756</t>
  </si>
  <si>
    <t>L003757</t>
  </si>
  <si>
    <t>L003758</t>
  </si>
  <si>
    <t>L003759</t>
  </si>
  <si>
    <t>L003760</t>
  </si>
  <si>
    <t>L003761</t>
  </si>
  <si>
    <t>L003762</t>
  </si>
  <si>
    <t>L003763</t>
  </si>
  <si>
    <t>L003764</t>
  </si>
  <si>
    <t>L003765</t>
  </si>
  <si>
    <t>L003766</t>
  </si>
  <si>
    <t>L003767</t>
  </si>
  <si>
    <t>L003768</t>
  </si>
  <si>
    <t>L003769</t>
  </si>
  <si>
    <t>L003770</t>
  </si>
  <si>
    <t>L003771</t>
  </si>
  <si>
    <t>L003772</t>
  </si>
  <si>
    <t>L003773</t>
  </si>
  <si>
    <t>L003774</t>
  </si>
  <si>
    <t>L003775</t>
  </si>
  <si>
    <t>L003776</t>
  </si>
  <si>
    <t>L003777</t>
  </si>
  <si>
    <t>L003778</t>
  </si>
  <si>
    <t>L003779</t>
  </si>
  <si>
    <t>L003780</t>
  </si>
  <si>
    <t>L003781</t>
  </si>
  <si>
    <t>L003782</t>
  </si>
  <si>
    <t>L003783</t>
  </si>
  <si>
    <t>L003784</t>
  </si>
  <si>
    <t>L003785</t>
  </si>
  <si>
    <t>L003786</t>
  </si>
  <si>
    <t>L003787</t>
  </si>
  <si>
    <t>L003788</t>
  </si>
  <si>
    <t>L003789</t>
  </si>
  <si>
    <t>L003790</t>
  </si>
  <si>
    <t>L003791</t>
  </si>
  <si>
    <t>L003792</t>
  </si>
  <si>
    <t>L003793</t>
  </si>
  <si>
    <t>L003794</t>
  </si>
  <si>
    <t>L003795</t>
  </si>
  <si>
    <t>L003796</t>
  </si>
  <si>
    <t>L003797</t>
  </si>
  <si>
    <t>L003798</t>
  </si>
  <si>
    <t>L003799</t>
  </si>
  <si>
    <t>L003800</t>
  </si>
  <si>
    <t>L003801</t>
  </si>
  <si>
    <t>L003802</t>
  </si>
  <si>
    <t>L003803</t>
  </si>
  <si>
    <t>L003804</t>
  </si>
  <si>
    <t>L003805</t>
  </si>
  <si>
    <t>L003806</t>
  </si>
  <si>
    <t>L003807</t>
  </si>
  <si>
    <t>L003808</t>
  </si>
  <si>
    <t>L003809</t>
  </si>
  <si>
    <t>L003810</t>
  </si>
  <si>
    <t>L003811</t>
  </si>
  <si>
    <t>L003812</t>
  </si>
  <si>
    <t>L003813</t>
  </si>
  <si>
    <t>L003814</t>
  </si>
  <si>
    <t>L003815</t>
  </si>
  <si>
    <t>L003816</t>
  </si>
  <si>
    <t>L003817</t>
  </si>
  <si>
    <t>L003818</t>
  </si>
  <si>
    <t>L003819</t>
  </si>
  <si>
    <t>L003820</t>
  </si>
  <si>
    <t>L003821</t>
  </si>
  <si>
    <t>L003822</t>
  </si>
  <si>
    <t>L003823</t>
  </si>
  <si>
    <t>L003824</t>
  </si>
  <si>
    <t>L003825</t>
  </si>
  <si>
    <t>L003826</t>
  </si>
  <si>
    <t>L003827</t>
  </si>
  <si>
    <t>L003828</t>
  </si>
  <si>
    <t>L003829</t>
  </si>
  <si>
    <t>L003830</t>
  </si>
  <si>
    <t>L003831</t>
  </si>
  <si>
    <t>L003832</t>
  </si>
  <si>
    <t>L003833</t>
  </si>
  <si>
    <t>L003834</t>
  </si>
  <si>
    <t>L003835</t>
  </si>
  <si>
    <t>L003836</t>
  </si>
  <si>
    <t>L003837</t>
  </si>
  <si>
    <t>L003838</t>
  </si>
  <si>
    <t>L003839</t>
  </si>
  <si>
    <t>L003840</t>
  </si>
  <si>
    <t>L003841</t>
  </si>
  <si>
    <t>L003842</t>
  </si>
  <si>
    <t>L003843</t>
  </si>
  <si>
    <t>L003844</t>
  </si>
  <si>
    <t>L003845</t>
  </si>
  <si>
    <t>L003846</t>
  </si>
  <si>
    <t>L003847</t>
  </si>
  <si>
    <t>L003848</t>
  </si>
  <si>
    <t>L003849</t>
  </si>
  <si>
    <t>L003850</t>
  </si>
  <si>
    <t>L003851</t>
  </si>
  <si>
    <t>L003852</t>
  </si>
  <si>
    <t>L003853</t>
  </si>
  <si>
    <t>L003854</t>
  </si>
  <si>
    <t>L003855</t>
  </si>
  <si>
    <t>L003856</t>
  </si>
  <si>
    <t>L003857</t>
  </si>
  <si>
    <t>L003858</t>
  </si>
  <si>
    <t>L003859</t>
  </si>
  <si>
    <t>L003860</t>
  </si>
  <si>
    <t>L003861</t>
  </si>
  <si>
    <t>L003862</t>
  </si>
  <si>
    <t>L003863</t>
  </si>
  <si>
    <t>L003864</t>
  </si>
  <si>
    <t>L003865</t>
  </si>
  <si>
    <t>L003866</t>
  </si>
  <si>
    <t>L003867</t>
  </si>
  <si>
    <t>L003868</t>
  </si>
  <si>
    <t>L003869</t>
  </si>
  <si>
    <t>L003870</t>
  </si>
  <si>
    <t>L003871</t>
  </si>
  <si>
    <t>L003872</t>
  </si>
  <si>
    <t>L003873</t>
  </si>
  <si>
    <t>L003874</t>
  </si>
  <si>
    <t>L003875</t>
  </si>
  <si>
    <t>L003876</t>
  </si>
  <si>
    <t>L003877</t>
  </si>
  <si>
    <t>L003878</t>
  </si>
  <si>
    <t>L003879</t>
  </si>
  <si>
    <t>L003880</t>
  </si>
  <si>
    <t>L003881</t>
  </si>
  <si>
    <t>L003882</t>
  </si>
  <si>
    <t>L003883</t>
  </si>
  <si>
    <t>L003884</t>
  </si>
  <si>
    <t>L003885</t>
  </si>
  <si>
    <t>L003886</t>
  </si>
  <si>
    <t>L003887</t>
  </si>
  <si>
    <t>L003888</t>
  </si>
  <si>
    <t>L003889</t>
  </si>
  <si>
    <t>L003890</t>
  </si>
  <si>
    <t>L003891</t>
  </si>
  <si>
    <t>L003892</t>
  </si>
  <si>
    <t>L003893</t>
  </si>
  <si>
    <t>L003894</t>
  </si>
  <si>
    <t>L003895</t>
  </si>
  <si>
    <t>L003896</t>
  </si>
  <si>
    <t>L003897</t>
  </si>
  <si>
    <t>L003898</t>
  </si>
  <si>
    <t>L003899</t>
  </si>
  <si>
    <t>L003900</t>
  </si>
  <si>
    <t>L003901</t>
  </si>
  <si>
    <t>L003902</t>
  </si>
  <si>
    <t>L003903</t>
  </si>
  <si>
    <t>L003904</t>
  </si>
  <si>
    <t>L003905</t>
  </si>
  <si>
    <t>L003906</t>
  </si>
  <si>
    <t>L003907</t>
  </si>
  <si>
    <t>L003908</t>
  </si>
  <si>
    <t>L003909</t>
  </si>
  <si>
    <t>L003910</t>
  </si>
  <si>
    <t>L003911</t>
  </si>
  <si>
    <t>L003912</t>
  </si>
  <si>
    <t>L003913</t>
  </si>
  <si>
    <t>L003914</t>
  </si>
  <si>
    <t>L003915</t>
  </si>
  <si>
    <t>L003916</t>
  </si>
  <si>
    <t>L003917</t>
  </si>
  <si>
    <t>L003918</t>
  </si>
  <si>
    <t>L003919</t>
  </si>
  <si>
    <t>L003920</t>
  </si>
  <si>
    <t>L003921</t>
  </si>
  <si>
    <t>L003922</t>
  </si>
  <si>
    <t>L003923</t>
  </si>
  <si>
    <t>L003924</t>
  </si>
  <si>
    <t>L003925</t>
  </si>
  <si>
    <t>L003926</t>
  </si>
  <si>
    <t>L003927</t>
  </si>
  <si>
    <t>L003928</t>
  </si>
  <si>
    <t>L003929</t>
  </si>
  <si>
    <t>L003930</t>
  </si>
  <si>
    <t>L003931</t>
  </si>
  <si>
    <t>L003932</t>
  </si>
  <si>
    <t>L003933</t>
  </si>
  <si>
    <t>L003934</t>
  </si>
  <si>
    <t>L003935</t>
  </si>
  <si>
    <t>L003936</t>
  </si>
  <si>
    <t>L003937</t>
  </si>
  <si>
    <t>L003938</t>
  </si>
  <si>
    <t>L003939</t>
  </si>
  <si>
    <t>L003940</t>
  </si>
  <si>
    <t>L003941</t>
  </si>
  <si>
    <t>L003942</t>
  </si>
  <si>
    <t>L003943</t>
  </si>
  <si>
    <t>L003944</t>
  </si>
  <si>
    <t>L003945</t>
  </si>
  <si>
    <t>L003946</t>
  </si>
  <si>
    <t>L003947</t>
  </si>
  <si>
    <t>L003948</t>
  </si>
  <si>
    <t>L003949</t>
  </si>
  <si>
    <t>L003950</t>
  </si>
  <si>
    <t>L003951</t>
  </si>
  <si>
    <t>L003952</t>
  </si>
  <si>
    <t>L003953</t>
  </si>
  <si>
    <t>L003954</t>
  </si>
  <si>
    <t>L003955</t>
  </si>
  <si>
    <t>L003956</t>
  </si>
  <si>
    <t>L003957</t>
  </si>
  <si>
    <t>L003958</t>
  </si>
  <si>
    <t>L003959</t>
  </si>
  <si>
    <t>L003960</t>
  </si>
  <si>
    <t>L003961</t>
  </si>
  <si>
    <t>L003962</t>
  </si>
  <si>
    <t>L003963</t>
  </si>
  <si>
    <t>L003964</t>
  </si>
  <si>
    <t>L003965</t>
  </si>
  <si>
    <t>L003966</t>
  </si>
  <si>
    <t>L003967</t>
  </si>
  <si>
    <t>L003968</t>
  </si>
  <si>
    <t>L003969</t>
  </si>
  <si>
    <t>L003970</t>
  </si>
  <si>
    <t>L003971</t>
  </si>
  <si>
    <t>L003972</t>
  </si>
  <si>
    <t>L003973</t>
  </si>
  <si>
    <t>L003974</t>
  </si>
  <si>
    <t>L003975</t>
  </si>
  <si>
    <t>L003976</t>
  </si>
  <si>
    <t>L003977</t>
  </si>
  <si>
    <t>L003978</t>
  </si>
  <si>
    <t>L003979</t>
  </si>
  <si>
    <t>L003980</t>
  </si>
  <si>
    <t>L003981</t>
  </si>
  <si>
    <t>L003982</t>
  </si>
  <si>
    <t>L003983</t>
  </si>
  <si>
    <t>L003984</t>
  </si>
  <si>
    <t>L003985</t>
  </si>
  <si>
    <t>L003986</t>
  </si>
  <si>
    <t>L003987</t>
  </si>
  <si>
    <t>L003988</t>
  </si>
  <si>
    <t>L003989</t>
  </si>
  <si>
    <t>L003990</t>
  </si>
  <si>
    <t>L003991</t>
  </si>
  <si>
    <t>L003992</t>
  </si>
  <si>
    <t>L003993</t>
  </si>
  <si>
    <t>L003994</t>
  </si>
  <si>
    <t>L003995</t>
  </si>
  <si>
    <t>L003996</t>
  </si>
  <si>
    <t>L003997</t>
  </si>
  <si>
    <t>L003998</t>
  </si>
  <si>
    <t>L003999</t>
  </si>
  <si>
    <t>L004000</t>
  </si>
  <si>
    <t>L004001</t>
  </si>
  <si>
    <t>L004002</t>
  </si>
  <si>
    <t>L004003</t>
  </si>
  <si>
    <t>L004004</t>
  </si>
  <si>
    <t>L004005</t>
  </si>
  <si>
    <t>L004006</t>
  </si>
  <si>
    <t>L004007</t>
  </si>
  <si>
    <t>L004008</t>
  </si>
  <si>
    <t>L004009</t>
  </si>
  <si>
    <t>L004010</t>
  </si>
  <si>
    <t>L004011</t>
  </si>
  <si>
    <t>L004012</t>
  </si>
  <si>
    <t>L004013</t>
  </si>
  <si>
    <t>L004014</t>
  </si>
  <si>
    <t>L004015</t>
  </si>
  <si>
    <t>L004016</t>
  </si>
  <si>
    <t>L004017</t>
  </si>
  <si>
    <t>L004018</t>
  </si>
  <si>
    <t>L004019</t>
  </si>
  <si>
    <t>L004020</t>
  </si>
  <si>
    <t>L004021</t>
  </si>
  <si>
    <t>L004022</t>
  </si>
  <si>
    <t>L004023</t>
  </si>
  <si>
    <t>L004024</t>
  </si>
  <si>
    <t>L004025</t>
  </si>
  <si>
    <t>L004026</t>
  </si>
  <si>
    <t>L004027</t>
  </si>
  <si>
    <t>L004028</t>
  </si>
  <si>
    <t>L004029</t>
  </si>
  <si>
    <t>L004030</t>
  </si>
  <si>
    <t>L004031</t>
  </si>
  <si>
    <t>L004032</t>
  </si>
  <si>
    <t>L004033</t>
  </si>
  <si>
    <t>L004034</t>
  </si>
  <si>
    <t>L004035</t>
  </si>
  <si>
    <t>L004036</t>
  </si>
  <si>
    <t>L004037</t>
  </si>
  <si>
    <t>L004038</t>
  </si>
  <si>
    <t>L004039</t>
  </si>
  <si>
    <t>L004040</t>
  </si>
  <si>
    <t>L004041</t>
  </si>
  <si>
    <t>L004042</t>
  </si>
  <si>
    <t>L004043</t>
  </si>
  <si>
    <t>L004044</t>
  </si>
  <si>
    <t>L004045</t>
  </si>
  <si>
    <t>L004046</t>
  </si>
  <si>
    <t>L004047</t>
  </si>
  <si>
    <t>L004048</t>
  </si>
  <si>
    <t>L004049</t>
  </si>
  <si>
    <t>L004050</t>
  </si>
  <si>
    <t>L004051</t>
  </si>
  <si>
    <t>L004052</t>
  </si>
  <si>
    <t>L004053</t>
  </si>
  <si>
    <t>L004054</t>
  </si>
  <si>
    <t>L004055</t>
  </si>
  <si>
    <t>L004056</t>
  </si>
  <si>
    <t>L004057</t>
  </si>
  <si>
    <t>L004058</t>
  </si>
  <si>
    <t>L004059</t>
  </si>
  <si>
    <t>L004060</t>
  </si>
  <si>
    <t>L004061</t>
  </si>
  <si>
    <t>L004062</t>
  </si>
  <si>
    <t>L004063</t>
  </si>
  <si>
    <t>L004064</t>
  </si>
  <si>
    <t>L004065</t>
  </si>
  <si>
    <t>L004066</t>
  </si>
  <si>
    <t>L004067</t>
  </si>
  <si>
    <t>L004068</t>
  </si>
  <si>
    <t>L004069</t>
  </si>
  <si>
    <t>L004070</t>
  </si>
  <si>
    <t>L004071</t>
  </si>
  <si>
    <t>L004072</t>
  </si>
  <si>
    <t>L004073</t>
  </si>
  <si>
    <t>L004074</t>
  </si>
  <si>
    <t>L004075</t>
  </si>
  <si>
    <t>L004076</t>
  </si>
  <si>
    <t>L004077</t>
  </si>
  <si>
    <t>L004078</t>
  </si>
  <si>
    <t>L004079</t>
  </si>
  <si>
    <t>L004080</t>
  </si>
  <si>
    <t>L004081</t>
  </si>
  <si>
    <t>L004082</t>
  </si>
  <si>
    <t>L004083</t>
  </si>
  <si>
    <t>L004084</t>
  </si>
  <si>
    <t>L004085</t>
  </si>
  <si>
    <t>L004086</t>
  </si>
  <si>
    <t>L004087</t>
  </si>
  <si>
    <t>L004088</t>
  </si>
  <si>
    <t>L004089</t>
  </si>
  <si>
    <t>L004090</t>
  </si>
  <si>
    <t>L004091</t>
  </si>
  <si>
    <t>L004092</t>
  </si>
  <si>
    <t>L004093</t>
  </si>
  <si>
    <t>L004094</t>
  </si>
  <si>
    <t>L004095</t>
  </si>
  <si>
    <t>L004096</t>
  </si>
  <si>
    <t>L004097</t>
  </si>
  <si>
    <t>L004098</t>
  </si>
  <si>
    <t>L004099</t>
  </si>
  <si>
    <t>L004100</t>
  </si>
  <si>
    <t>L004101</t>
  </si>
  <si>
    <t>L004102</t>
  </si>
  <si>
    <t>L004103</t>
  </si>
  <si>
    <t>L004104</t>
  </si>
  <si>
    <t>L004105</t>
  </si>
  <si>
    <t>L004106</t>
  </si>
  <si>
    <t>L004107</t>
  </si>
  <si>
    <t>L004108</t>
  </si>
  <si>
    <t>L004109</t>
  </si>
  <si>
    <t>L004110</t>
  </si>
  <si>
    <t>L004111</t>
  </si>
  <si>
    <t>L004112</t>
  </si>
  <si>
    <t>L004113</t>
  </si>
  <si>
    <t>L004114</t>
  </si>
  <si>
    <t>L004115</t>
  </si>
  <si>
    <t>L004116</t>
  </si>
  <si>
    <t>L004117</t>
  </si>
  <si>
    <t>L004118</t>
  </si>
  <si>
    <t>L004119</t>
  </si>
  <si>
    <t>L004120</t>
  </si>
  <si>
    <t>L004121</t>
  </si>
  <si>
    <t>L004122</t>
  </si>
  <si>
    <t>L004123</t>
  </si>
  <si>
    <t>L004124</t>
  </si>
  <si>
    <t>L004125</t>
  </si>
  <si>
    <t>L004126</t>
  </si>
  <si>
    <t>L004127</t>
  </si>
  <si>
    <t>L004128</t>
  </si>
  <si>
    <t>L004129</t>
  </si>
  <si>
    <t>L004130</t>
  </si>
  <si>
    <t>L004131</t>
  </si>
  <si>
    <t>L004132</t>
  </si>
  <si>
    <t>L004133</t>
  </si>
  <si>
    <t>L004134</t>
  </si>
  <si>
    <t>L004135</t>
  </si>
  <si>
    <t>L004136</t>
  </si>
  <si>
    <t>L004137</t>
  </si>
  <si>
    <t>L004138</t>
  </si>
  <si>
    <t>L004139</t>
  </si>
  <si>
    <t>L004140</t>
  </si>
  <si>
    <t>L004141</t>
  </si>
  <si>
    <t>L004142</t>
  </si>
  <si>
    <t>L004143</t>
  </si>
  <si>
    <t>L004144</t>
  </si>
  <si>
    <t>L004145</t>
  </si>
  <si>
    <t>L004146</t>
  </si>
  <si>
    <t>L004147</t>
  </si>
  <si>
    <t>L004148</t>
  </si>
  <si>
    <t>L004149</t>
  </si>
  <si>
    <t>L004150</t>
  </si>
  <si>
    <t>L004151</t>
  </si>
  <si>
    <t>L004152</t>
  </si>
  <si>
    <t>L004153</t>
  </si>
  <si>
    <t>L004154</t>
  </si>
  <si>
    <t>L004155</t>
  </si>
  <si>
    <t>L004156</t>
  </si>
  <si>
    <t>L004157</t>
  </si>
  <si>
    <t>L004158</t>
  </si>
  <si>
    <t>L004159</t>
  </si>
  <si>
    <t>L004160</t>
  </si>
  <si>
    <t>L004161</t>
  </si>
  <si>
    <t>L004162</t>
  </si>
  <si>
    <t>L004163</t>
  </si>
  <si>
    <t>L004164</t>
  </si>
  <si>
    <t>L004165</t>
  </si>
  <si>
    <t>L004166</t>
  </si>
  <si>
    <t>L004167</t>
  </si>
  <si>
    <t>L004168</t>
  </si>
  <si>
    <t>L004169</t>
  </si>
  <si>
    <t>L004170</t>
  </si>
  <si>
    <t>L004171</t>
  </si>
  <si>
    <t>L004172</t>
  </si>
  <si>
    <t>L004173</t>
  </si>
  <si>
    <t>L004174</t>
  </si>
  <si>
    <t>L004175</t>
  </si>
  <si>
    <t>L004176</t>
  </si>
  <si>
    <t>L004177</t>
  </si>
  <si>
    <t>L004178</t>
  </si>
  <si>
    <t>L004179</t>
  </si>
  <si>
    <t>L004180</t>
  </si>
  <si>
    <t>L004181</t>
  </si>
  <si>
    <t>L004182</t>
  </si>
  <si>
    <t>L004183</t>
  </si>
  <si>
    <t>L004184</t>
  </si>
  <si>
    <t>L004185</t>
  </si>
  <si>
    <t>L004186</t>
  </si>
  <si>
    <t>L004187</t>
  </si>
  <si>
    <t>L004188</t>
  </si>
  <si>
    <t>L004189</t>
  </si>
  <si>
    <t>L004190</t>
  </si>
  <si>
    <t>L004191</t>
  </si>
  <si>
    <t>L004192</t>
  </si>
  <si>
    <t>L004193</t>
  </si>
  <si>
    <t>L004194</t>
  </si>
  <si>
    <t>L004195</t>
  </si>
  <si>
    <t>L004196</t>
  </si>
  <si>
    <t>L004197</t>
  </si>
  <si>
    <t>L004198</t>
  </si>
  <si>
    <t>L004199</t>
  </si>
  <si>
    <t>L004200</t>
  </si>
  <si>
    <t>L004201</t>
  </si>
  <si>
    <t>L004202</t>
  </si>
  <si>
    <t>L004203</t>
  </si>
  <si>
    <t>L004204</t>
  </si>
  <si>
    <t>L004205</t>
  </si>
  <si>
    <t>L004206</t>
  </si>
  <si>
    <t>L004207</t>
  </si>
  <si>
    <t>L004208</t>
  </si>
  <si>
    <t>L004209</t>
  </si>
  <si>
    <t>L004210</t>
  </si>
  <si>
    <t>L004211</t>
  </si>
  <si>
    <t>L004212</t>
  </si>
  <si>
    <t>L004213</t>
  </si>
  <si>
    <t>L004214</t>
  </si>
  <si>
    <t>L004215</t>
  </si>
  <si>
    <t>L004216</t>
  </si>
  <si>
    <t>L004217</t>
  </si>
  <si>
    <t>L004218</t>
  </si>
  <si>
    <t>L004219</t>
  </si>
  <si>
    <t>L004220</t>
  </si>
  <si>
    <t>L004221</t>
  </si>
  <si>
    <t>L004222</t>
  </si>
  <si>
    <t>L004223</t>
  </si>
  <si>
    <t>L004224</t>
  </si>
  <si>
    <t>L004225</t>
  </si>
  <si>
    <t>L004226</t>
  </si>
  <si>
    <t>L004227</t>
  </si>
  <si>
    <t>L004228</t>
  </si>
  <si>
    <t>L004229</t>
  </si>
  <si>
    <t>L004230</t>
  </si>
  <si>
    <t>L004231</t>
  </si>
  <si>
    <t>L004232</t>
  </si>
  <si>
    <t>L004233</t>
  </si>
  <si>
    <t>L004234</t>
  </si>
  <si>
    <t>L004235</t>
  </si>
  <si>
    <t>L004236</t>
  </si>
  <si>
    <t>L004237</t>
  </si>
  <si>
    <t>L004238</t>
  </si>
  <si>
    <t>L004239</t>
  </si>
  <si>
    <t>L004240</t>
  </si>
  <si>
    <t>L004241</t>
  </si>
  <si>
    <t>L004242</t>
  </si>
  <si>
    <t>L004243</t>
  </si>
  <si>
    <t>L004244</t>
  </si>
  <si>
    <t>L004245</t>
  </si>
  <si>
    <t>L004246</t>
  </si>
  <si>
    <t>L004247</t>
  </si>
  <si>
    <t>L004248</t>
  </si>
  <si>
    <t>L004249</t>
  </si>
  <si>
    <t>L004250</t>
  </si>
  <si>
    <t>L004251</t>
  </si>
  <si>
    <t>L004252</t>
  </si>
  <si>
    <t>L004253</t>
  </si>
  <si>
    <t>L004254</t>
  </si>
  <si>
    <t>L004255</t>
  </si>
  <si>
    <t>L004256</t>
  </si>
  <si>
    <t>L004257</t>
  </si>
  <si>
    <t>L004258</t>
  </si>
  <si>
    <t>L004259</t>
  </si>
  <si>
    <t>L004260</t>
  </si>
  <si>
    <t>L004261</t>
  </si>
  <si>
    <t>L004262</t>
  </si>
  <si>
    <t>L004263</t>
  </si>
  <si>
    <t>L004264</t>
  </si>
  <si>
    <t>L004265</t>
  </si>
  <si>
    <t>L004266</t>
  </si>
  <si>
    <t>L004267</t>
  </si>
  <si>
    <t>L004268</t>
  </si>
  <si>
    <t>L004269</t>
  </si>
  <si>
    <t>L004270</t>
  </si>
  <si>
    <t>L004271</t>
  </si>
  <si>
    <t>L004272</t>
  </si>
  <si>
    <t>L004273</t>
  </si>
  <si>
    <t>L004274</t>
  </si>
  <si>
    <t>L004275</t>
  </si>
  <si>
    <t>L004276</t>
  </si>
  <si>
    <t>L004277</t>
  </si>
  <si>
    <t>L004278</t>
  </si>
  <si>
    <t>L004279</t>
  </si>
  <si>
    <t>L004280</t>
  </si>
  <si>
    <t>L004281</t>
  </si>
  <si>
    <t>L004282</t>
  </si>
  <si>
    <t>L004283</t>
  </si>
  <si>
    <t>L004284</t>
  </si>
  <si>
    <t>L004285</t>
  </si>
  <si>
    <t>L004286</t>
  </si>
  <si>
    <t>L004287</t>
  </si>
  <si>
    <t>L004288</t>
  </si>
  <si>
    <t>L004289</t>
  </si>
  <si>
    <t>L004290</t>
  </si>
  <si>
    <t>L004291</t>
  </si>
  <si>
    <t>L004292</t>
  </si>
  <si>
    <t>L004293</t>
  </si>
  <si>
    <t>L004294</t>
  </si>
  <si>
    <t>L004295</t>
  </si>
  <si>
    <t>L004296</t>
  </si>
  <si>
    <t>L004297</t>
  </si>
  <si>
    <t>L004298</t>
  </si>
  <si>
    <t>L004299</t>
  </si>
  <si>
    <t>L004300</t>
  </si>
  <si>
    <t>L004301</t>
  </si>
  <si>
    <t>L004302</t>
  </si>
  <si>
    <t>L004303</t>
  </si>
  <si>
    <t>L004304</t>
  </si>
  <si>
    <t>L004305</t>
  </si>
  <si>
    <t>L004306</t>
  </si>
  <si>
    <t>L004307</t>
  </si>
  <si>
    <t>L004308</t>
  </si>
  <si>
    <t>L004309</t>
  </si>
  <si>
    <t>L004310</t>
  </si>
  <si>
    <t>L004311</t>
  </si>
  <si>
    <t>L004312</t>
  </si>
  <si>
    <t>L004313</t>
  </si>
  <si>
    <t>L004314</t>
  </si>
  <si>
    <t>L004315</t>
  </si>
  <si>
    <t>L004316</t>
  </si>
  <si>
    <t>L004317</t>
  </si>
  <si>
    <t>L004318</t>
  </si>
  <si>
    <t>L004319</t>
  </si>
  <si>
    <t>L004320</t>
  </si>
  <si>
    <t>L004321</t>
  </si>
  <si>
    <t>L004322</t>
  </si>
  <si>
    <t>L004323</t>
  </si>
  <si>
    <t>L004324</t>
  </si>
  <si>
    <t>L004325</t>
  </si>
  <si>
    <t>L004326</t>
  </si>
  <si>
    <t>L004327</t>
  </si>
  <si>
    <t>L004328</t>
  </si>
  <si>
    <t>L004329</t>
  </si>
  <si>
    <t>L004330</t>
  </si>
  <si>
    <t>L004331</t>
  </si>
  <si>
    <t>L004332</t>
  </si>
  <si>
    <t>L004333</t>
  </si>
  <si>
    <t>L004334</t>
  </si>
  <si>
    <t>L004335</t>
  </si>
  <si>
    <t>L004336</t>
  </si>
  <si>
    <t>L004337</t>
  </si>
  <si>
    <t>L004338</t>
  </si>
  <si>
    <t>L004339</t>
  </si>
  <si>
    <t>L004340</t>
  </si>
  <si>
    <t>L004341</t>
  </si>
  <si>
    <t>L004342</t>
  </si>
  <si>
    <t>L004343</t>
  </si>
  <si>
    <t>L004344</t>
  </si>
  <si>
    <t>L004345</t>
  </si>
  <si>
    <t>L004346</t>
  </si>
  <si>
    <t>L004347</t>
  </si>
  <si>
    <t>L004348</t>
  </si>
  <si>
    <t>L004349</t>
  </si>
  <si>
    <t>L004350</t>
  </si>
  <si>
    <t>L004351</t>
  </si>
  <si>
    <t>L004352</t>
  </si>
  <si>
    <t>L004353</t>
  </si>
  <si>
    <t>L004354</t>
  </si>
  <si>
    <t>L004355</t>
  </si>
  <si>
    <t>L004356</t>
  </si>
  <si>
    <t>L004357</t>
  </si>
  <si>
    <t>L004358</t>
  </si>
  <si>
    <t>L004359</t>
  </si>
  <si>
    <t>L004360</t>
  </si>
  <si>
    <t>L004361</t>
  </si>
  <si>
    <t>L004362</t>
  </si>
  <si>
    <t>L004363</t>
  </si>
  <si>
    <t>L004364</t>
  </si>
  <si>
    <t>L004365</t>
  </si>
  <si>
    <t>L004366</t>
  </si>
  <si>
    <t>L004367</t>
  </si>
  <si>
    <t>L004368</t>
  </si>
  <si>
    <t>L004369</t>
  </si>
  <si>
    <t>L004370</t>
  </si>
  <si>
    <t>L004371</t>
  </si>
  <si>
    <t>L004372</t>
  </si>
  <si>
    <t>L004373</t>
  </si>
  <si>
    <t>L004374</t>
  </si>
  <si>
    <t>L004375</t>
  </si>
  <si>
    <t>L004376</t>
  </si>
  <si>
    <t>L004377</t>
  </si>
  <si>
    <t>L004378</t>
  </si>
  <si>
    <t>L004379</t>
  </si>
  <si>
    <t>L004380</t>
  </si>
  <si>
    <t>L004381</t>
  </si>
  <si>
    <t>L004382</t>
  </si>
  <si>
    <t>L004383</t>
  </si>
  <si>
    <t>L004384</t>
  </si>
  <si>
    <t>L004385</t>
  </si>
  <si>
    <t>L004386</t>
  </si>
  <si>
    <t>L004387</t>
  </si>
  <si>
    <t>L004388</t>
  </si>
  <si>
    <t>L004389</t>
  </si>
  <si>
    <t>L004390</t>
  </si>
  <si>
    <t>L004391</t>
  </si>
  <si>
    <t>L004392</t>
  </si>
  <si>
    <t>L004393</t>
  </si>
  <si>
    <t>L004394</t>
  </si>
  <si>
    <t>L004395</t>
  </si>
  <si>
    <t>L004396</t>
  </si>
  <si>
    <t>L004397</t>
  </si>
  <si>
    <t>L004398</t>
  </si>
  <si>
    <t>L004399</t>
  </si>
  <si>
    <t>L004400</t>
  </si>
  <si>
    <t>L004401</t>
  </si>
  <si>
    <t>L004402</t>
  </si>
  <si>
    <t>L004403</t>
  </si>
  <si>
    <t>L004404</t>
  </si>
  <si>
    <t>L004405</t>
  </si>
  <si>
    <t>L004406</t>
  </si>
  <si>
    <t>L004407</t>
  </si>
  <si>
    <t>L004408</t>
  </si>
  <si>
    <t>L004409</t>
  </si>
  <si>
    <t>L004410</t>
  </si>
  <si>
    <t>L004411</t>
  </si>
  <si>
    <t>L004412</t>
  </si>
  <si>
    <t>L004413</t>
  </si>
  <si>
    <t>L004414</t>
  </si>
  <si>
    <t>L004415</t>
  </si>
  <si>
    <t>L004416</t>
  </si>
  <si>
    <t>L004417</t>
  </si>
  <si>
    <t>L004418</t>
  </si>
  <si>
    <t>L004419</t>
  </si>
  <si>
    <t>L004420</t>
  </si>
  <si>
    <t>L004421</t>
  </si>
  <si>
    <t>L004422</t>
  </si>
  <si>
    <t>L004423</t>
  </si>
  <si>
    <t>L004424</t>
  </si>
  <si>
    <t>L004425</t>
  </si>
  <si>
    <t>L004426</t>
  </si>
  <si>
    <t>L004427</t>
  </si>
  <si>
    <t>L004428</t>
  </si>
  <si>
    <t>L004429</t>
  </si>
  <si>
    <t>L004430</t>
  </si>
  <si>
    <t>L004431</t>
  </si>
  <si>
    <t>L004432</t>
  </si>
  <si>
    <t>L004433</t>
  </si>
  <si>
    <t>L004434</t>
  </si>
  <si>
    <t>L004435</t>
  </si>
  <si>
    <t>L004436</t>
  </si>
  <si>
    <t>L004437</t>
  </si>
  <si>
    <t>L004438</t>
  </si>
  <si>
    <t>L004439</t>
  </si>
  <si>
    <t>L004440</t>
  </si>
  <si>
    <t>L004441</t>
  </si>
  <si>
    <t>L004442</t>
  </si>
  <si>
    <t>L004443</t>
  </si>
  <si>
    <t>L004444</t>
  </si>
  <si>
    <t>L004445</t>
  </si>
  <si>
    <t>L004446</t>
  </si>
  <si>
    <t>L004447</t>
  </si>
  <si>
    <t>L004448</t>
  </si>
  <si>
    <t>L004449</t>
  </si>
  <si>
    <t>L004450</t>
  </si>
  <si>
    <t>L004451</t>
  </si>
  <si>
    <t>L004452</t>
  </si>
  <si>
    <t>L004453</t>
  </si>
  <si>
    <t>L004454</t>
  </si>
  <si>
    <t>L004455</t>
  </si>
  <si>
    <t>L004456</t>
  </si>
  <si>
    <t>L004457</t>
  </si>
  <si>
    <t>L004458</t>
  </si>
  <si>
    <t>L004459</t>
  </si>
  <si>
    <t>L004460</t>
  </si>
  <si>
    <t>L004461</t>
  </si>
  <si>
    <t>L004462</t>
  </si>
  <si>
    <t>L004463</t>
  </si>
  <si>
    <t>L004464</t>
  </si>
  <si>
    <t>L004465</t>
  </si>
  <si>
    <t>L004466</t>
  </si>
  <si>
    <t>L004467</t>
  </si>
  <si>
    <t>L004468</t>
  </si>
  <si>
    <t>L004469</t>
  </si>
  <si>
    <t>L004470</t>
  </si>
  <si>
    <t>L004471</t>
  </si>
  <si>
    <t>L004472</t>
  </si>
  <si>
    <t>L004473</t>
  </si>
  <si>
    <t>L004474</t>
  </si>
  <si>
    <t>L004475</t>
  </si>
  <si>
    <t>L004476</t>
  </si>
  <si>
    <t>L004477</t>
  </si>
  <si>
    <t>L004478</t>
  </si>
  <si>
    <t>L004479</t>
  </si>
  <si>
    <t>L004480</t>
  </si>
  <si>
    <t>L004481</t>
  </si>
  <si>
    <t>L004482</t>
  </si>
  <si>
    <t>L004483</t>
  </si>
  <si>
    <t>L004484</t>
  </si>
  <si>
    <t>L004485</t>
  </si>
  <si>
    <t>L004486</t>
  </si>
  <si>
    <t>L004487</t>
  </si>
  <si>
    <t>L004488</t>
  </si>
  <si>
    <t>L004489</t>
  </si>
  <si>
    <t>L004490</t>
  </si>
  <si>
    <t>L004491</t>
  </si>
  <si>
    <t>L004492</t>
  </si>
  <si>
    <t>L004493</t>
  </si>
  <si>
    <t>L004494</t>
  </si>
  <si>
    <t>L004495</t>
  </si>
  <si>
    <t>L004496</t>
  </si>
  <si>
    <t>L004497</t>
  </si>
  <si>
    <t>L004498</t>
  </si>
  <si>
    <t>L004499</t>
  </si>
  <si>
    <t>L004500</t>
  </si>
  <si>
    <t>L004501</t>
  </si>
  <si>
    <t>L004502</t>
  </si>
  <si>
    <t>L004503</t>
  </si>
  <si>
    <t>L004504</t>
  </si>
  <si>
    <t>L004505</t>
  </si>
  <si>
    <t>L004506</t>
  </si>
  <si>
    <t>L004507</t>
  </si>
  <si>
    <t>L004508</t>
  </si>
  <si>
    <t>L004509</t>
  </si>
  <si>
    <t>L004510</t>
  </si>
  <si>
    <t>L004511</t>
  </si>
  <si>
    <t>L004512</t>
  </si>
  <si>
    <t>L004513</t>
  </si>
  <si>
    <t>L004514</t>
  </si>
  <si>
    <t>L004515</t>
  </si>
  <si>
    <t>L004516</t>
  </si>
  <si>
    <t>L004517</t>
  </si>
  <si>
    <t>L004518</t>
  </si>
  <si>
    <t>L004519</t>
  </si>
  <si>
    <t>L004520</t>
  </si>
  <si>
    <t>L004521</t>
  </si>
  <si>
    <t>L004522</t>
  </si>
  <si>
    <t>L004523</t>
  </si>
  <si>
    <t>L004524</t>
  </si>
  <si>
    <t>L004525</t>
  </si>
  <si>
    <t>L004526</t>
  </si>
  <si>
    <t>L004527</t>
  </si>
  <si>
    <t>L004528</t>
  </si>
  <si>
    <t>L004529</t>
  </si>
  <si>
    <t>L004530</t>
  </si>
  <si>
    <t>L004531</t>
  </si>
  <si>
    <t>L004532</t>
  </si>
  <si>
    <t>L004533</t>
  </si>
  <si>
    <t>L004534</t>
  </si>
  <si>
    <t>L004535</t>
  </si>
  <si>
    <t>L004536</t>
  </si>
  <si>
    <t>L004537</t>
  </si>
  <si>
    <t>L004538</t>
  </si>
  <si>
    <t>L004539</t>
  </si>
  <si>
    <t>L004540</t>
  </si>
  <si>
    <t>L004541</t>
  </si>
  <si>
    <t>L004542</t>
  </si>
  <si>
    <t>L004543</t>
  </si>
  <si>
    <t>L004544</t>
  </si>
  <si>
    <t>L004545</t>
  </si>
  <si>
    <t>L004546</t>
  </si>
  <si>
    <t>L004547</t>
  </si>
  <si>
    <t>L004548</t>
  </si>
  <si>
    <t>L004549</t>
  </si>
  <si>
    <t>L004550</t>
  </si>
  <si>
    <t>L004551</t>
  </si>
  <si>
    <t>L004552</t>
  </si>
  <si>
    <t>L004553</t>
  </si>
  <si>
    <t>L004554</t>
  </si>
  <si>
    <t>L004555</t>
  </si>
  <si>
    <t>L004556</t>
  </si>
  <si>
    <t>L004557</t>
  </si>
  <si>
    <t>L004558</t>
  </si>
  <si>
    <t>L004559</t>
  </si>
  <si>
    <t>L004560</t>
  </si>
  <si>
    <t>L004561</t>
  </si>
  <si>
    <t>L004562</t>
  </si>
  <si>
    <t>L004563</t>
  </si>
  <si>
    <t>L004564</t>
  </si>
  <si>
    <t>L004565</t>
  </si>
  <si>
    <t>L004566</t>
  </si>
  <si>
    <t>L004567</t>
  </si>
  <si>
    <t>L004568</t>
  </si>
  <si>
    <t>L004569</t>
  </si>
  <si>
    <t>L004570</t>
  </si>
  <si>
    <t>L004571</t>
  </si>
  <si>
    <t>L004572</t>
  </si>
  <si>
    <t>L004573</t>
  </si>
  <si>
    <t>L004574</t>
  </si>
  <si>
    <t>L004575</t>
  </si>
  <si>
    <t>L004576</t>
  </si>
  <si>
    <t>L004577</t>
  </si>
  <si>
    <t>L004578</t>
  </si>
  <si>
    <t>L004579</t>
  </si>
  <si>
    <t>L004580</t>
  </si>
  <si>
    <t>L004581</t>
  </si>
  <si>
    <t>L004582</t>
  </si>
  <si>
    <t>L004583</t>
  </si>
  <si>
    <t>L004584</t>
  </si>
  <si>
    <t>L004585</t>
  </si>
  <si>
    <t>L004586</t>
  </si>
  <si>
    <t>L004587</t>
  </si>
  <si>
    <t>L004588</t>
  </si>
  <si>
    <t>L004589</t>
  </si>
  <si>
    <t>L004590</t>
  </si>
  <si>
    <t>L004591</t>
  </si>
  <si>
    <t>L004592</t>
  </si>
  <si>
    <t>L004593</t>
  </si>
  <si>
    <t>L004594</t>
  </si>
  <si>
    <t>L004595</t>
  </si>
  <si>
    <t>L004596</t>
  </si>
  <si>
    <t>L004597</t>
  </si>
  <si>
    <t>L004598</t>
  </si>
  <si>
    <t>L004599</t>
  </si>
  <si>
    <t>L004600</t>
  </si>
  <si>
    <t>L004601</t>
  </si>
  <si>
    <t>L004602</t>
  </si>
  <si>
    <t>L004603</t>
  </si>
  <si>
    <t>L004604</t>
  </si>
  <si>
    <t>L004605</t>
  </si>
  <si>
    <t>L004606</t>
  </si>
  <si>
    <t>L004607</t>
  </si>
  <si>
    <t>L004608</t>
  </si>
  <si>
    <t>L004609</t>
  </si>
  <si>
    <t>L004610</t>
  </si>
  <si>
    <t>L004611</t>
  </si>
  <si>
    <t>L004612</t>
  </si>
  <si>
    <t>L004613</t>
  </si>
  <si>
    <t>L004614</t>
  </si>
  <si>
    <t>L004615</t>
  </si>
  <si>
    <t>L004616</t>
  </si>
  <si>
    <t>L004617</t>
  </si>
  <si>
    <t>L004618</t>
  </si>
  <si>
    <t>L004619</t>
  </si>
  <si>
    <t>L004620</t>
  </si>
  <si>
    <t>L004621</t>
  </si>
  <si>
    <t>L004622</t>
  </si>
  <si>
    <t>L004623</t>
  </si>
  <si>
    <t>L004624</t>
  </si>
  <si>
    <t>L004625</t>
  </si>
  <si>
    <t>L004626</t>
  </si>
  <si>
    <t>L004627</t>
  </si>
  <si>
    <t>L004628</t>
  </si>
  <si>
    <t>L004629</t>
  </si>
  <si>
    <t>L004630</t>
  </si>
  <si>
    <t>L004631</t>
  </si>
  <si>
    <t>L004632</t>
  </si>
  <si>
    <t>L004633</t>
  </si>
  <si>
    <t>L004634</t>
  </si>
  <si>
    <t>L004635</t>
  </si>
  <si>
    <t>L004636</t>
  </si>
  <si>
    <t>L004637</t>
  </si>
  <si>
    <t>L004638</t>
  </si>
  <si>
    <t>L004639</t>
  </si>
  <si>
    <t>L004640</t>
  </si>
  <si>
    <t>L004641</t>
  </si>
  <si>
    <t>L004642</t>
  </si>
  <si>
    <t>L004643</t>
  </si>
  <si>
    <t>L004644</t>
  </si>
  <si>
    <t>L004645</t>
  </si>
  <si>
    <t>L004646</t>
  </si>
  <si>
    <t>L004647</t>
  </si>
  <si>
    <t>L004648</t>
  </si>
  <si>
    <t>L004649</t>
  </si>
  <si>
    <t>L004650</t>
  </si>
  <si>
    <t>L004651</t>
  </si>
  <si>
    <t>L004652</t>
  </si>
  <si>
    <t>L004653</t>
  </si>
  <si>
    <t>L004654</t>
  </si>
  <si>
    <t>L004655</t>
  </si>
  <si>
    <t>L004656</t>
  </si>
  <si>
    <t>L004657</t>
  </si>
  <si>
    <t>L004658</t>
  </si>
  <si>
    <t>L004659</t>
  </si>
  <si>
    <t>L004660</t>
  </si>
  <si>
    <t>L004661</t>
  </si>
  <si>
    <t>L004662</t>
  </si>
  <si>
    <t>L004663</t>
  </si>
  <si>
    <t>L004664</t>
  </si>
  <si>
    <t>L004665</t>
  </si>
  <si>
    <t>L004666</t>
  </si>
  <si>
    <t>L004667</t>
  </si>
  <si>
    <t>L004668</t>
  </si>
  <si>
    <t>L004669</t>
  </si>
  <si>
    <t>L004670</t>
  </si>
  <si>
    <t>L004671</t>
  </si>
  <si>
    <t>L004672</t>
  </si>
  <si>
    <t>L004673</t>
  </si>
  <si>
    <t>L004674</t>
  </si>
  <si>
    <t>L004675</t>
  </si>
  <si>
    <t>L004676</t>
  </si>
  <si>
    <t>L004677</t>
  </si>
  <si>
    <t>L004678</t>
  </si>
  <si>
    <t>L004679</t>
  </si>
  <si>
    <t>L004680</t>
  </si>
  <si>
    <t>L004681</t>
  </si>
  <si>
    <t>L004682</t>
  </si>
  <si>
    <t>L004683</t>
  </si>
  <si>
    <t>L004684</t>
  </si>
  <si>
    <t>L004685</t>
  </si>
  <si>
    <t>L004686</t>
  </si>
  <si>
    <t>L004687</t>
  </si>
  <si>
    <t>L004688</t>
  </si>
  <si>
    <t>L004689</t>
  </si>
  <si>
    <t>L004690</t>
  </si>
  <si>
    <t>L004691</t>
  </si>
  <si>
    <t>L004692</t>
  </si>
  <si>
    <t>L004693</t>
  </si>
  <si>
    <t>L004694</t>
  </si>
  <si>
    <t>L004695</t>
  </si>
  <si>
    <t>L004696</t>
  </si>
  <si>
    <t>L004697</t>
  </si>
  <si>
    <t>L004698</t>
  </si>
  <si>
    <t>L004699</t>
  </si>
  <si>
    <t>L004700</t>
  </si>
  <si>
    <t>L004701</t>
  </si>
  <si>
    <t>L004702</t>
  </si>
  <si>
    <t>L004703</t>
  </si>
  <si>
    <t>L004704</t>
  </si>
  <si>
    <t>L004705</t>
  </si>
  <si>
    <t>L004706</t>
  </si>
  <si>
    <t>L004707</t>
  </si>
  <si>
    <t>L004708</t>
  </si>
  <si>
    <t>L004709</t>
  </si>
  <si>
    <t>L004710</t>
  </si>
  <si>
    <t>L004711</t>
  </si>
  <si>
    <t>L004712</t>
  </si>
  <si>
    <t>L004713</t>
  </si>
  <si>
    <t>L004714</t>
  </si>
  <si>
    <t>L004715</t>
  </si>
  <si>
    <t>L004716</t>
  </si>
  <si>
    <t>L004717</t>
  </si>
  <si>
    <t>L004718</t>
  </si>
  <si>
    <t>L004719</t>
  </si>
  <si>
    <t>L004720</t>
  </si>
  <si>
    <t>L004721</t>
  </si>
  <si>
    <t>L004722</t>
  </si>
  <si>
    <t>L004723</t>
  </si>
  <si>
    <t>L004724</t>
  </si>
  <si>
    <t>L004725</t>
  </si>
  <si>
    <t>L004726</t>
  </si>
  <si>
    <t>L004727</t>
  </si>
  <si>
    <t>L004728</t>
  </si>
  <si>
    <t>L004729</t>
  </si>
  <si>
    <t>L004730</t>
  </si>
  <si>
    <t>L004731</t>
  </si>
  <si>
    <t>L004732</t>
  </si>
  <si>
    <t>L004733</t>
  </si>
  <si>
    <t>L004734</t>
  </si>
  <si>
    <t>L004735</t>
  </si>
  <si>
    <t>L004736</t>
  </si>
  <si>
    <t>L004737</t>
  </si>
  <si>
    <t>L004738</t>
  </si>
  <si>
    <t>L004739</t>
  </si>
  <si>
    <t>L004740</t>
  </si>
  <si>
    <t>L004741</t>
  </si>
  <si>
    <t>L004742</t>
  </si>
  <si>
    <t>L004743</t>
  </si>
  <si>
    <t>L004744</t>
  </si>
  <si>
    <t>L004745</t>
  </si>
  <si>
    <t>L004746</t>
  </si>
  <si>
    <t>L004747</t>
  </si>
  <si>
    <t>L004748</t>
  </si>
  <si>
    <t>L004749</t>
  </si>
  <si>
    <t>L004750</t>
  </si>
  <si>
    <t>L004751</t>
  </si>
  <si>
    <t>L004752</t>
  </si>
  <si>
    <t>L004753</t>
  </si>
  <si>
    <t>L004754</t>
  </si>
  <si>
    <t>L004755</t>
  </si>
  <si>
    <t>L004756</t>
  </si>
  <si>
    <t>L004757</t>
  </si>
  <si>
    <t>L004758</t>
  </si>
  <si>
    <t>L004759</t>
  </si>
  <si>
    <t>L004760</t>
  </si>
  <si>
    <t>L004761</t>
  </si>
  <si>
    <t>L004762</t>
  </si>
  <si>
    <t>L004763</t>
  </si>
  <si>
    <t>L004764</t>
  </si>
  <si>
    <t>L004765</t>
  </si>
  <si>
    <t>L004766</t>
  </si>
  <si>
    <t>L004767</t>
  </si>
  <si>
    <t>L004768</t>
  </si>
  <si>
    <t>L004769</t>
  </si>
  <si>
    <t>L004770</t>
  </si>
  <si>
    <t>L004771</t>
  </si>
  <si>
    <t>L004772</t>
  </si>
  <si>
    <t>L004773</t>
  </si>
  <si>
    <t>L004774</t>
  </si>
  <si>
    <t>L004775</t>
  </si>
  <si>
    <t>L004776</t>
  </si>
  <si>
    <t>L004777</t>
  </si>
  <si>
    <t>L004778</t>
  </si>
  <si>
    <t>L004779</t>
  </si>
  <si>
    <t>L004780</t>
  </si>
  <si>
    <t>L004781</t>
  </si>
  <si>
    <t>L004782</t>
  </si>
  <si>
    <t>L004783</t>
  </si>
  <si>
    <t>L004784</t>
  </si>
  <si>
    <t>L004785</t>
  </si>
  <si>
    <t>L004786</t>
  </si>
  <si>
    <t>L004787</t>
  </si>
  <si>
    <t>L004788</t>
  </si>
  <si>
    <t>L004789</t>
  </si>
  <si>
    <t>L004790</t>
  </si>
  <si>
    <t>L004791</t>
  </si>
  <si>
    <t>L004792</t>
  </si>
  <si>
    <t>L004793</t>
  </si>
  <si>
    <t>L004794</t>
  </si>
  <si>
    <t>L004795</t>
  </si>
  <si>
    <t>L004796</t>
  </si>
  <si>
    <t>L004797</t>
  </si>
  <si>
    <t>L004798</t>
  </si>
  <si>
    <t>L004799</t>
  </si>
  <si>
    <t>L004800</t>
  </si>
  <si>
    <t>L004801</t>
  </si>
  <si>
    <t>L004802</t>
  </si>
  <si>
    <t>L004803</t>
  </si>
  <si>
    <t>L004804</t>
  </si>
  <si>
    <t>L004805</t>
  </si>
  <si>
    <t>L004806</t>
  </si>
  <si>
    <t>L004807</t>
  </si>
  <si>
    <t>L004808</t>
  </si>
  <si>
    <t>L004809</t>
  </si>
  <si>
    <t>L004810</t>
  </si>
  <si>
    <t>L004811</t>
  </si>
  <si>
    <t>L004812</t>
  </si>
  <si>
    <t>L004813</t>
  </si>
  <si>
    <t>L004814</t>
  </si>
  <si>
    <t>L004815</t>
  </si>
  <si>
    <t>L004816</t>
  </si>
  <si>
    <t>L004817</t>
  </si>
  <si>
    <t>L004818</t>
  </si>
  <si>
    <t>L004819</t>
  </si>
  <si>
    <t>L004820</t>
  </si>
  <si>
    <t>L004821</t>
  </si>
  <si>
    <t>L004822</t>
  </si>
  <si>
    <t>L004823</t>
  </si>
  <si>
    <t>L004824</t>
  </si>
  <si>
    <t>L004825</t>
  </si>
  <si>
    <t>L004826</t>
  </si>
  <si>
    <t>L004827</t>
  </si>
  <si>
    <t>L004828</t>
  </si>
  <si>
    <t>L004829</t>
  </si>
  <si>
    <t>L004830</t>
  </si>
  <si>
    <t>L004831</t>
  </si>
  <si>
    <t>L004832</t>
  </si>
  <si>
    <t>L004833</t>
  </si>
  <si>
    <t>L004834</t>
  </si>
  <si>
    <t>L004835</t>
  </si>
  <si>
    <t>L004836</t>
  </si>
  <si>
    <t>L004837</t>
  </si>
  <si>
    <t>L004838</t>
  </si>
  <si>
    <t>L004839</t>
  </si>
  <si>
    <t>L004840</t>
  </si>
  <si>
    <t>L004841</t>
  </si>
  <si>
    <t>L004842</t>
  </si>
  <si>
    <t>L004843</t>
  </si>
  <si>
    <t>L004844</t>
  </si>
  <si>
    <t>L004845</t>
  </si>
  <si>
    <t>L004846</t>
  </si>
  <si>
    <t>L004847</t>
  </si>
  <si>
    <t>L004848</t>
  </si>
  <si>
    <t>L004849</t>
  </si>
  <si>
    <t>L004850</t>
  </si>
  <si>
    <t>L004851</t>
  </si>
  <si>
    <t>L004852</t>
  </si>
  <si>
    <t>L004853</t>
  </si>
  <si>
    <t>L004854</t>
  </si>
  <si>
    <t>L004855</t>
  </si>
  <si>
    <t>L004856</t>
  </si>
  <si>
    <t>L004857</t>
  </si>
  <si>
    <t>L004858</t>
  </si>
  <si>
    <t>L004859</t>
  </si>
  <si>
    <t>L004860</t>
  </si>
  <si>
    <t>L004861</t>
  </si>
  <si>
    <t>L004862</t>
  </si>
  <si>
    <t>L004863</t>
  </si>
  <si>
    <t>L004864</t>
  </si>
  <si>
    <t>L004865</t>
  </si>
  <si>
    <t>L004866</t>
  </si>
  <si>
    <t>L004867</t>
  </si>
  <si>
    <t>L004868</t>
  </si>
  <si>
    <t>L004869</t>
  </si>
  <si>
    <t>L004870</t>
  </si>
  <si>
    <t>L004871</t>
  </si>
  <si>
    <t>L004872</t>
  </si>
  <si>
    <t>L004873</t>
  </si>
  <si>
    <t>L004874</t>
  </si>
  <si>
    <t>L004875</t>
  </si>
  <si>
    <t>L004876</t>
  </si>
  <si>
    <t>L004877</t>
  </si>
  <si>
    <t>L004878</t>
  </si>
  <si>
    <t>L004879</t>
  </si>
  <si>
    <t>L004880</t>
  </si>
  <si>
    <t>L004881</t>
  </si>
  <si>
    <t>L004882</t>
  </si>
  <si>
    <t>L004883</t>
  </si>
  <si>
    <t>L004884</t>
  </si>
  <si>
    <t>L004885</t>
  </si>
  <si>
    <t>L004886</t>
  </si>
  <si>
    <t>L004887</t>
  </si>
  <si>
    <t>L004888</t>
  </si>
  <si>
    <t>L004889</t>
  </si>
  <si>
    <t>L004890</t>
  </si>
  <si>
    <t>L004891</t>
  </si>
  <si>
    <t>L004892</t>
  </si>
  <si>
    <t>L004893</t>
  </si>
  <si>
    <t>L004894</t>
  </si>
  <si>
    <t>L004895</t>
  </si>
  <si>
    <t>L004896</t>
  </si>
  <si>
    <t>L004897</t>
  </si>
  <si>
    <t>L004898</t>
  </si>
  <si>
    <t>L004899</t>
  </si>
  <si>
    <t>L004900</t>
  </si>
  <si>
    <t>L004901</t>
  </si>
  <si>
    <t>L004902</t>
  </si>
  <si>
    <t>L004903</t>
  </si>
  <si>
    <t>L004904</t>
  </si>
  <si>
    <t>L004905</t>
  </si>
  <si>
    <t>L004906</t>
  </si>
  <si>
    <t>L004907</t>
  </si>
  <si>
    <t>L004908</t>
  </si>
  <si>
    <t>L004909</t>
  </si>
  <si>
    <t>L004910</t>
  </si>
  <si>
    <t>L004911</t>
  </si>
  <si>
    <t>L004912</t>
  </si>
  <si>
    <t>L004913</t>
  </si>
  <si>
    <t>L004914</t>
  </si>
  <si>
    <t>L004915</t>
  </si>
  <si>
    <t>L004916</t>
  </si>
  <si>
    <t>L004917</t>
  </si>
  <si>
    <t>L004918</t>
  </si>
  <si>
    <t>L004919</t>
  </si>
  <si>
    <t>L004920</t>
  </si>
  <si>
    <t>L004921</t>
  </si>
  <si>
    <t>L004922</t>
  </si>
  <si>
    <t>L004923</t>
  </si>
  <si>
    <t>L004924</t>
  </si>
  <si>
    <t>L004925</t>
  </si>
  <si>
    <t>L004926</t>
  </si>
  <si>
    <t>L004927</t>
  </si>
  <si>
    <t>L004928</t>
  </si>
  <si>
    <t>L004929</t>
  </si>
  <si>
    <t>L004930</t>
  </si>
  <si>
    <t>L004931</t>
  </si>
  <si>
    <t>L004932</t>
  </si>
  <si>
    <t>L004933</t>
  </si>
  <si>
    <t>L004934</t>
  </si>
  <si>
    <t>L004935</t>
  </si>
  <si>
    <t>L004936</t>
  </si>
  <si>
    <t>L004937</t>
  </si>
  <si>
    <t>L004938</t>
  </si>
  <si>
    <t>L004939</t>
  </si>
  <si>
    <t>L004940</t>
  </si>
  <si>
    <t>L004941</t>
  </si>
  <si>
    <t>L004942</t>
  </si>
  <si>
    <t>L004943</t>
  </si>
  <si>
    <t>L004944</t>
  </si>
  <si>
    <t>L004945</t>
  </si>
  <si>
    <t>L004946</t>
  </si>
  <si>
    <t>L004947</t>
  </si>
  <si>
    <t>L004948</t>
  </si>
  <si>
    <t>L004949</t>
  </si>
  <si>
    <t>L004950</t>
  </si>
  <si>
    <t>L004951</t>
  </si>
  <si>
    <t>L004952</t>
  </si>
  <si>
    <t>L004953</t>
  </si>
  <si>
    <t>L004954</t>
  </si>
  <si>
    <t>L004955</t>
  </si>
  <si>
    <t>L004956</t>
  </si>
  <si>
    <t>L004957</t>
  </si>
  <si>
    <t>L004958</t>
  </si>
  <si>
    <t>L004959</t>
  </si>
  <si>
    <t>L004960</t>
  </si>
  <si>
    <t>L004961</t>
  </si>
  <si>
    <t>L004962</t>
  </si>
  <si>
    <t>L004963</t>
  </si>
  <si>
    <t>L004964</t>
  </si>
  <si>
    <t>L004965</t>
  </si>
  <si>
    <t>L004966</t>
  </si>
  <si>
    <t>L004967</t>
  </si>
  <si>
    <t>L004968</t>
  </si>
  <si>
    <t>L004969</t>
  </si>
  <si>
    <t>L004970</t>
  </si>
  <si>
    <t>L004971</t>
  </si>
  <si>
    <t>L004972</t>
  </si>
  <si>
    <t>L004973</t>
  </si>
  <si>
    <t>L004974</t>
  </si>
  <si>
    <t>L004975</t>
  </si>
  <si>
    <t>L004976</t>
  </si>
  <si>
    <t>L004977</t>
  </si>
  <si>
    <t>L004978</t>
  </si>
  <si>
    <t>L004979</t>
  </si>
  <si>
    <t>L004980</t>
  </si>
  <si>
    <t>L004981</t>
  </si>
  <si>
    <t>L004982</t>
  </si>
  <si>
    <t>L004983</t>
  </si>
  <si>
    <t>L004984</t>
  </si>
  <si>
    <t>L004985</t>
  </si>
  <si>
    <t>L004986</t>
  </si>
  <si>
    <t>L004987</t>
  </si>
  <si>
    <t>L004988</t>
  </si>
  <si>
    <t>L004989</t>
  </si>
  <si>
    <t>L004990</t>
  </si>
  <si>
    <t>L004991</t>
  </si>
  <si>
    <t>L004992</t>
  </si>
  <si>
    <t>L004993</t>
  </si>
  <si>
    <t>L004994</t>
  </si>
  <si>
    <t>L004995</t>
  </si>
  <si>
    <t>L004996</t>
  </si>
  <si>
    <t>L004997</t>
  </si>
  <si>
    <t>L004998</t>
  </si>
  <si>
    <t>L004999</t>
  </si>
  <si>
    <t>L005000</t>
  </si>
  <si>
    <t>L005001</t>
  </si>
  <si>
    <t>L005002</t>
  </si>
  <si>
    <t>L005003</t>
  </si>
  <si>
    <t>L005004</t>
  </si>
  <si>
    <t>L005005</t>
  </si>
  <si>
    <t>L005006</t>
  </si>
  <si>
    <t>L005007</t>
  </si>
  <si>
    <t>L005008</t>
  </si>
  <si>
    <t>L005009</t>
  </si>
  <si>
    <t>L005010</t>
  </si>
  <si>
    <t>L005011</t>
  </si>
  <si>
    <t>L005012</t>
  </si>
  <si>
    <t>L005013</t>
  </si>
  <si>
    <t>L005014</t>
  </si>
  <si>
    <t>L005015</t>
  </si>
  <si>
    <t>L005016</t>
  </si>
  <si>
    <t>L005017</t>
  </si>
  <si>
    <t>L005018</t>
  </si>
  <si>
    <t>L005019</t>
  </si>
  <si>
    <t>L005020</t>
  </si>
  <si>
    <t>L005021</t>
  </si>
  <si>
    <t>L005022</t>
  </si>
  <si>
    <t>L005023</t>
  </si>
  <si>
    <t>L005024</t>
  </si>
  <si>
    <t>L005025</t>
  </si>
  <si>
    <t>L005026</t>
  </si>
  <si>
    <t>L005027</t>
  </si>
  <si>
    <t>L005028</t>
  </si>
  <si>
    <t>L005029</t>
  </si>
  <si>
    <t>L005030</t>
  </si>
  <si>
    <t>L005031</t>
  </si>
  <si>
    <t>L005032</t>
  </si>
  <si>
    <t>L005033</t>
  </si>
  <si>
    <t>L005034</t>
  </si>
  <si>
    <t>L005035</t>
  </si>
  <si>
    <t>L005036</t>
  </si>
  <si>
    <t>L005037</t>
  </si>
  <si>
    <t>L005038</t>
  </si>
  <si>
    <t>L005039</t>
  </si>
  <si>
    <t>L005040</t>
  </si>
  <si>
    <t>L005041</t>
  </si>
  <si>
    <t>L005042</t>
  </si>
  <si>
    <t>L005043</t>
  </si>
  <si>
    <t>L005044</t>
  </si>
  <si>
    <t>L005045</t>
  </si>
  <si>
    <t>L005046</t>
  </si>
  <si>
    <t>L005047</t>
  </si>
  <si>
    <t>L005048</t>
  </si>
  <si>
    <t>L005049</t>
  </si>
  <si>
    <t>L005050</t>
  </si>
  <si>
    <t>L005051</t>
  </si>
  <si>
    <t>L005052</t>
  </si>
  <si>
    <t>L005053</t>
  </si>
  <si>
    <t>L005054</t>
  </si>
  <si>
    <t>L005055</t>
  </si>
  <si>
    <t>L005056</t>
  </si>
  <si>
    <t>L005057</t>
  </si>
  <si>
    <t>L005058</t>
  </si>
  <si>
    <t>L005059</t>
  </si>
  <si>
    <t>L005060</t>
  </si>
  <si>
    <t>L005061</t>
  </si>
  <si>
    <t>L005062</t>
  </si>
  <si>
    <t>L005063</t>
  </si>
  <si>
    <t>L005064</t>
  </si>
  <si>
    <t>L005065</t>
  </si>
  <si>
    <t>L005066</t>
  </si>
  <si>
    <t>L005067</t>
  </si>
  <si>
    <t>L005068</t>
  </si>
  <si>
    <t>L005069</t>
  </si>
  <si>
    <t>L005070</t>
  </si>
  <si>
    <t>L005071</t>
  </si>
  <si>
    <t>L005072</t>
  </si>
  <si>
    <t>L005073</t>
  </si>
  <si>
    <t>L005074</t>
  </si>
  <si>
    <t>L005075</t>
  </si>
  <si>
    <t>L005076</t>
  </si>
  <si>
    <t>L005077</t>
  </si>
  <si>
    <t>L005078</t>
  </si>
  <si>
    <t>L005079</t>
  </si>
  <si>
    <t>L005080</t>
  </si>
  <si>
    <t>L005081</t>
  </si>
  <si>
    <t>L005082</t>
  </si>
  <si>
    <t>L005083</t>
  </si>
  <si>
    <t>L005084</t>
  </si>
  <si>
    <t>L005085</t>
  </si>
  <si>
    <t>L005086</t>
  </si>
  <si>
    <t>L005087</t>
  </si>
  <si>
    <t>L005088</t>
  </si>
  <si>
    <t>L005089</t>
  </si>
  <si>
    <t>L005090</t>
  </si>
  <si>
    <t>L005091</t>
  </si>
  <si>
    <t>L005092</t>
  </si>
  <si>
    <t>L005093</t>
  </si>
  <si>
    <t>L005094</t>
  </si>
  <si>
    <t>L005095</t>
  </si>
  <si>
    <t>L005096</t>
  </si>
  <si>
    <t>L005097</t>
  </si>
  <si>
    <t>L005098</t>
  </si>
  <si>
    <t>L005099</t>
  </si>
  <si>
    <t>L005100</t>
  </si>
  <si>
    <t>L005101</t>
  </si>
  <si>
    <t>L005102</t>
  </si>
  <si>
    <t>L005103</t>
  </si>
  <si>
    <t>L005104</t>
  </si>
  <si>
    <t>L005105</t>
  </si>
  <si>
    <t>L005106</t>
  </si>
  <si>
    <t>L005107</t>
  </si>
  <si>
    <t>L005108</t>
  </si>
  <si>
    <t>L005109</t>
  </si>
  <si>
    <t>L005110</t>
  </si>
  <si>
    <t>L005111</t>
  </si>
  <si>
    <t>L005112</t>
  </si>
  <si>
    <t>L005113</t>
  </si>
  <si>
    <t>L005114</t>
  </si>
  <si>
    <t>L005115</t>
  </si>
  <si>
    <t>L005116</t>
  </si>
  <si>
    <t>L005117</t>
  </si>
  <si>
    <t>L005118</t>
  </si>
  <si>
    <t>L005119</t>
  </si>
  <si>
    <t>L005120</t>
  </si>
  <si>
    <t>L005121</t>
  </si>
  <si>
    <t>L005122</t>
  </si>
  <si>
    <t>L005123</t>
  </si>
  <si>
    <t>L005124</t>
  </si>
  <si>
    <t>L005125</t>
  </si>
  <si>
    <t>L005126</t>
  </si>
  <si>
    <t>L005127</t>
  </si>
  <si>
    <t>L005128</t>
  </si>
  <si>
    <t>L005129</t>
  </si>
  <si>
    <t>L005130</t>
  </si>
  <si>
    <t>L005131</t>
  </si>
  <si>
    <t>L005132</t>
  </si>
  <si>
    <t>L005133</t>
  </si>
  <si>
    <t>L005134</t>
  </si>
  <si>
    <t>L005135</t>
  </si>
  <si>
    <t>L005136</t>
  </si>
  <si>
    <t>L005137</t>
  </si>
  <si>
    <t>L005138</t>
  </si>
  <si>
    <t>L005139</t>
  </si>
  <si>
    <t>L005140</t>
  </si>
  <si>
    <t>L005141</t>
  </si>
  <si>
    <t>L005142</t>
  </si>
  <si>
    <t>L005143</t>
  </si>
  <si>
    <t>L005144</t>
  </si>
  <si>
    <t>L005145</t>
  </si>
  <si>
    <t>L005146</t>
  </si>
  <si>
    <t>L005147</t>
  </si>
  <si>
    <t>L005148</t>
  </si>
  <si>
    <t>L005149</t>
  </si>
  <si>
    <t>L005150</t>
  </si>
  <si>
    <t>L005151</t>
  </si>
  <si>
    <t>L005152</t>
  </si>
  <si>
    <t>L005153</t>
  </si>
  <si>
    <t>L005154</t>
  </si>
  <si>
    <t>L005155</t>
  </si>
  <si>
    <t>L005156</t>
  </si>
  <si>
    <t>L005157</t>
  </si>
  <si>
    <t>L005158</t>
  </si>
  <si>
    <t>L005159</t>
  </si>
  <si>
    <t>L005160</t>
  </si>
  <si>
    <t>L005161</t>
  </si>
  <si>
    <t>L005162</t>
  </si>
  <si>
    <t>L005163</t>
  </si>
  <si>
    <t>L005164</t>
  </si>
  <si>
    <t>L005165</t>
  </si>
  <si>
    <t>L005166</t>
  </si>
  <si>
    <t>L005167</t>
  </si>
  <si>
    <t>L005168</t>
  </si>
  <si>
    <t>L005169</t>
  </si>
  <si>
    <t>L005170</t>
  </si>
  <si>
    <t>L005171</t>
  </si>
  <si>
    <t>L005172</t>
  </si>
  <si>
    <t>L005173</t>
  </si>
  <si>
    <t>L005174</t>
  </si>
  <si>
    <t>L005175</t>
  </si>
  <si>
    <t>L005176</t>
  </si>
  <si>
    <t>L005177</t>
  </si>
  <si>
    <t>L005178</t>
  </si>
  <si>
    <t>L005179</t>
  </si>
  <si>
    <t>L005180</t>
  </si>
  <si>
    <t>L005181</t>
  </si>
  <si>
    <t>L005182</t>
  </si>
  <si>
    <t>L005183</t>
  </si>
  <si>
    <t>L005184</t>
  </si>
  <si>
    <t>L005185</t>
  </si>
  <si>
    <t>L005186</t>
  </si>
  <si>
    <t>L005187</t>
  </si>
  <si>
    <t>L005188</t>
  </si>
  <si>
    <t>L005189</t>
  </si>
  <si>
    <t>L005190</t>
  </si>
  <si>
    <t>L005191</t>
  </si>
  <si>
    <t>L005192</t>
  </si>
  <si>
    <t>L005193</t>
  </si>
  <si>
    <t>L005194</t>
  </si>
  <si>
    <t>L005195</t>
  </si>
  <si>
    <t>L005196</t>
  </si>
  <si>
    <t>L005197</t>
  </si>
  <si>
    <t>L005198</t>
  </si>
  <si>
    <t>L005199</t>
  </si>
  <si>
    <t>L005200</t>
  </si>
  <si>
    <t>L005201</t>
  </si>
  <si>
    <t>L005202</t>
  </si>
  <si>
    <t>L005203</t>
  </si>
  <si>
    <t>L005204</t>
  </si>
  <si>
    <t>L005205</t>
  </si>
  <si>
    <t>L005206</t>
  </si>
  <si>
    <t>L005207</t>
  </si>
  <si>
    <t>L005208</t>
  </si>
  <si>
    <t>L005209</t>
  </si>
  <si>
    <t>L005210</t>
  </si>
  <si>
    <t>L005211</t>
  </si>
  <si>
    <t>L005212</t>
  </si>
  <si>
    <t>L005213</t>
  </si>
  <si>
    <t>L005214</t>
  </si>
  <si>
    <t>L005215</t>
  </si>
  <si>
    <t>L005216</t>
  </si>
  <si>
    <t>L005217</t>
  </si>
  <si>
    <t>L005218</t>
  </si>
  <si>
    <t>L005219</t>
  </si>
  <si>
    <t>L005220</t>
  </si>
  <si>
    <t>L005221</t>
  </si>
  <si>
    <t>L005222</t>
  </si>
  <si>
    <t>L005223</t>
  </si>
  <si>
    <t>L005224</t>
  </si>
  <si>
    <t>L005225</t>
  </si>
  <si>
    <t>L005226</t>
  </si>
  <si>
    <t>L005227</t>
  </si>
  <si>
    <t>L005228</t>
  </si>
  <si>
    <t>L005229</t>
  </si>
  <si>
    <t>L005230</t>
  </si>
  <si>
    <t>L005231</t>
  </si>
  <si>
    <t>L005232</t>
  </si>
  <si>
    <t>L005233</t>
  </si>
  <si>
    <t>L005234</t>
  </si>
  <si>
    <t>L005235</t>
  </si>
  <si>
    <t>L005236</t>
  </si>
  <si>
    <t>L005237</t>
  </si>
  <si>
    <t>L005238</t>
  </si>
  <si>
    <t>L005239</t>
  </si>
  <si>
    <t>L005240</t>
  </si>
  <si>
    <t>L005241</t>
  </si>
  <si>
    <t>L005242</t>
  </si>
  <si>
    <t>L005243</t>
  </si>
  <si>
    <t>L005244</t>
  </si>
  <si>
    <t>L005245</t>
  </si>
  <si>
    <t>L005246</t>
  </si>
  <si>
    <t>L005247</t>
  </si>
  <si>
    <t>L005248</t>
  </si>
  <si>
    <t>L005249</t>
  </si>
  <si>
    <t>L005250</t>
  </si>
  <si>
    <t>L005251</t>
  </si>
  <si>
    <t>L005252</t>
  </si>
  <si>
    <t>L005253</t>
  </si>
  <si>
    <t>L005254</t>
  </si>
  <si>
    <t>L005255</t>
  </si>
  <si>
    <t>L005256</t>
  </si>
  <si>
    <t>L005257</t>
  </si>
  <si>
    <t>L005258</t>
  </si>
  <si>
    <t>L005259</t>
  </si>
  <si>
    <t>L005260</t>
  </si>
  <si>
    <t>L005261</t>
  </si>
  <si>
    <t>L005262</t>
  </si>
  <si>
    <t>L005263</t>
  </si>
  <si>
    <t>L005264</t>
  </si>
  <si>
    <t>L005265</t>
  </si>
  <si>
    <t>L005266</t>
  </si>
  <si>
    <t>L005267</t>
  </si>
  <si>
    <t>L005268</t>
  </si>
  <si>
    <t>L005269</t>
  </si>
  <si>
    <t>L005270</t>
  </si>
  <si>
    <t>L005271</t>
  </si>
  <si>
    <t>L005272</t>
  </si>
  <si>
    <t>L005273</t>
  </si>
  <si>
    <t>L005274</t>
  </si>
  <si>
    <t>L005275</t>
  </si>
  <si>
    <t>L005276</t>
  </si>
  <si>
    <t>L005277</t>
  </si>
  <si>
    <t>L005278</t>
  </si>
  <si>
    <t>L005279</t>
  </si>
  <si>
    <t>L005280</t>
  </si>
  <si>
    <t>L005281</t>
  </si>
  <si>
    <t>L005282</t>
  </si>
  <si>
    <t>L005283</t>
  </si>
  <si>
    <t>L005284</t>
  </si>
  <si>
    <t>L005285</t>
  </si>
  <si>
    <t>L005286</t>
  </si>
  <si>
    <t>L005287</t>
  </si>
  <si>
    <t>L005288</t>
  </si>
  <si>
    <t>L005289</t>
  </si>
  <si>
    <t>L005290</t>
  </si>
  <si>
    <t>L005291</t>
  </si>
  <si>
    <t>L005292</t>
  </si>
  <si>
    <t>L005293</t>
  </si>
  <si>
    <t>L005294</t>
  </si>
  <si>
    <t>L005295</t>
  </si>
  <si>
    <t>L005296</t>
  </si>
  <si>
    <t>L005297</t>
  </si>
  <si>
    <t>L005298</t>
  </si>
  <si>
    <t>L005299</t>
  </si>
  <si>
    <t>L005300</t>
  </si>
  <si>
    <t>L005301</t>
  </si>
  <si>
    <t>L005302</t>
  </si>
  <si>
    <t>L005303</t>
  </si>
  <si>
    <t>L005304</t>
  </si>
  <si>
    <t>L005305</t>
  </si>
  <si>
    <t>L005306</t>
  </si>
  <si>
    <t>L005307</t>
  </si>
  <si>
    <t>L005308</t>
  </si>
  <si>
    <t>L005309</t>
  </si>
  <si>
    <t>L005310</t>
  </si>
  <si>
    <t>L005311</t>
  </si>
  <si>
    <t>L005312</t>
  </si>
  <si>
    <t>L005313</t>
  </si>
  <si>
    <t>L005314</t>
  </si>
  <si>
    <t>L005315</t>
  </si>
  <si>
    <t>L005316</t>
  </si>
  <si>
    <t>L005317</t>
  </si>
  <si>
    <t>L005318</t>
  </si>
  <si>
    <t>L005319</t>
  </si>
  <si>
    <t>L005320</t>
  </si>
  <si>
    <t>L005321</t>
  </si>
  <si>
    <t>L005322</t>
  </si>
  <si>
    <t>L005323</t>
  </si>
  <si>
    <t>L005324</t>
  </si>
  <si>
    <t>L005325</t>
  </si>
  <si>
    <t>L005326</t>
  </si>
  <si>
    <t>L005327</t>
  </si>
  <si>
    <t>L005328</t>
  </si>
  <si>
    <t>L005329</t>
  </si>
  <si>
    <t>L005330</t>
  </si>
  <si>
    <t>L005331</t>
  </si>
  <si>
    <t>L005332</t>
  </si>
  <si>
    <t>L005333</t>
  </si>
  <si>
    <t>L005334</t>
  </si>
  <si>
    <t>L005335</t>
  </si>
  <si>
    <t>L005336</t>
  </si>
  <si>
    <t>L005337</t>
  </si>
  <si>
    <t>L005338</t>
  </si>
  <si>
    <t>L005339</t>
  </si>
  <si>
    <t>L005340</t>
  </si>
  <si>
    <t>L005341</t>
  </si>
  <si>
    <t>L005342</t>
  </si>
  <si>
    <t>L005343</t>
  </si>
  <si>
    <t>L005344</t>
  </si>
  <si>
    <t>L005345</t>
  </si>
  <si>
    <t>L005346</t>
  </si>
  <si>
    <t>L005347</t>
  </si>
  <si>
    <t>L005348</t>
  </si>
  <si>
    <t>L005349</t>
  </si>
  <si>
    <t>L005350</t>
  </si>
  <si>
    <t>L005351</t>
  </si>
  <si>
    <t>L005352</t>
  </si>
  <si>
    <t>L005353</t>
  </si>
  <si>
    <t>L005354</t>
  </si>
  <si>
    <t>L005355</t>
  </si>
  <si>
    <t>L005356</t>
  </si>
  <si>
    <t>L005357</t>
  </si>
  <si>
    <t>L005358</t>
  </si>
  <si>
    <t>L005359</t>
  </si>
  <si>
    <t>L005360</t>
  </si>
  <si>
    <t>L005361</t>
  </si>
  <si>
    <t>L005362</t>
  </si>
  <si>
    <t>L005363</t>
  </si>
  <si>
    <t>L005364</t>
  </si>
  <si>
    <t>L005365</t>
  </si>
  <si>
    <t>L005366</t>
  </si>
  <si>
    <t>L005367</t>
  </si>
  <si>
    <t>L005368</t>
  </si>
  <si>
    <t>L005369</t>
  </si>
  <si>
    <t>L005370</t>
  </si>
  <si>
    <t>L005371</t>
  </si>
  <si>
    <t>L005372</t>
  </si>
  <si>
    <t>L005373</t>
  </si>
  <si>
    <t>L005374</t>
  </si>
  <si>
    <t>L005375</t>
  </si>
  <si>
    <t>L005376</t>
  </si>
  <si>
    <t>L005377</t>
  </si>
  <si>
    <t>L005378</t>
  </si>
  <si>
    <t>L005379</t>
  </si>
  <si>
    <t>L005380</t>
  </si>
  <si>
    <t>L005381</t>
  </si>
  <si>
    <t>L005382</t>
  </si>
  <si>
    <t>L005383</t>
  </si>
  <si>
    <t>L005384</t>
  </si>
  <si>
    <t>L005385</t>
  </si>
  <si>
    <t>L005386</t>
  </si>
  <si>
    <t>L005387</t>
  </si>
  <si>
    <t>L005388</t>
  </si>
  <si>
    <t>L005389</t>
  </si>
  <si>
    <t>L005390</t>
  </si>
  <si>
    <t>L005391</t>
  </si>
  <si>
    <t>L005392</t>
  </si>
  <si>
    <t>L005393</t>
  </si>
  <si>
    <t>L005394</t>
  </si>
  <si>
    <t>L005395</t>
  </si>
  <si>
    <t>L005396</t>
  </si>
  <si>
    <t>L005397</t>
  </si>
  <si>
    <t>L005398</t>
  </si>
  <si>
    <t>L005399</t>
  </si>
  <si>
    <t>L005400</t>
  </si>
  <si>
    <t>L005401</t>
  </si>
  <si>
    <t>L005402</t>
  </si>
  <si>
    <t>L005403</t>
  </si>
  <si>
    <t>L005404</t>
  </si>
  <si>
    <t>L005405</t>
  </si>
  <si>
    <t>L005406</t>
  </si>
  <si>
    <t>L005407</t>
  </si>
  <si>
    <t>L005408</t>
  </si>
  <si>
    <t>L005409</t>
  </si>
  <si>
    <t>L005410</t>
  </si>
  <si>
    <t>L005411</t>
  </si>
  <si>
    <t>L005412</t>
  </si>
  <si>
    <t>L005413</t>
  </si>
  <si>
    <t>L005414</t>
  </si>
  <si>
    <t>L005415</t>
  </si>
  <si>
    <t>L005416</t>
  </si>
  <si>
    <t>L005417</t>
  </si>
  <si>
    <t>L005418</t>
  </si>
  <si>
    <t>L005419</t>
  </si>
  <si>
    <t>L005420</t>
  </si>
  <si>
    <t>L005421</t>
  </si>
  <si>
    <t>L005422</t>
  </si>
  <si>
    <t>L005423</t>
  </si>
  <si>
    <t>L005424</t>
  </si>
  <si>
    <t>L005425</t>
  </si>
  <si>
    <t>L005426</t>
  </si>
  <si>
    <t>L005427</t>
  </si>
  <si>
    <t>L005428</t>
  </si>
  <si>
    <t>L005429</t>
  </si>
  <si>
    <t>L005430</t>
  </si>
  <si>
    <t>L005431</t>
  </si>
  <si>
    <t>L005432</t>
  </si>
  <si>
    <t>L005433</t>
  </si>
  <si>
    <t>L005434</t>
  </si>
  <si>
    <t>L005435</t>
  </si>
  <si>
    <t>L005436</t>
  </si>
  <si>
    <t>L005437</t>
  </si>
  <si>
    <t>L005438</t>
  </si>
  <si>
    <t>L005439</t>
  </si>
  <si>
    <t>L005440</t>
  </si>
  <si>
    <t>L005441</t>
  </si>
  <si>
    <t>L005442</t>
  </si>
  <si>
    <t>L005443</t>
  </si>
  <si>
    <t>L005444</t>
  </si>
  <si>
    <t>L005445</t>
  </si>
  <si>
    <t>L005446</t>
  </si>
  <si>
    <t>L005447</t>
  </si>
  <si>
    <t>L005448</t>
  </si>
  <si>
    <t>L005449</t>
  </si>
  <si>
    <t>L005450</t>
  </si>
  <si>
    <t>L005451</t>
  </si>
  <si>
    <t>L005452</t>
  </si>
  <si>
    <t>L005453</t>
  </si>
  <si>
    <t>L005454</t>
  </si>
  <si>
    <t>L005455</t>
  </si>
  <si>
    <t>L005456</t>
  </si>
  <si>
    <t>L005457</t>
  </si>
  <si>
    <t>L005458</t>
  </si>
  <si>
    <t>L005459</t>
  </si>
  <si>
    <t>L005460</t>
  </si>
  <si>
    <t>L005461</t>
  </si>
  <si>
    <t>L005462</t>
  </si>
  <si>
    <t>L005463</t>
  </si>
  <si>
    <t>L005464</t>
  </si>
  <si>
    <t>L005465</t>
  </si>
  <si>
    <t>L005466</t>
  </si>
  <si>
    <t>L005467</t>
  </si>
  <si>
    <t>L005468</t>
  </si>
  <si>
    <t>L005469</t>
  </si>
  <si>
    <t>L005470</t>
  </si>
  <si>
    <t>L005471</t>
  </si>
  <si>
    <t>L005472</t>
  </si>
  <si>
    <t>L005473</t>
  </si>
  <si>
    <t>L005474</t>
  </si>
  <si>
    <t>L005475</t>
  </si>
  <si>
    <t>L005476</t>
  </si>
  <si>
    <t>L005477</t>
  </si>
  <si>
    <t>L005478</t>
  </si>
  <si>
    <t>L005479</t>
  </si>
  <si>
    <t>L005480</t>
  </si>
  <si>
    <t>L005481</t>
  </si>
  <si>
    <t>L005482</t>
  </si>
  <si>
    <t>L005483</t>
  </si>
  <si>
    <t>L005484</t>
  </si>
  <si>
    <t>L005485</t>
  </si>
  <si>
    <t>L005486</t>
  </si>
  <si>
    <t>L005487</t>
  </si>
  <si>
    <t>L005488</t>
  </si>
  <si>
    <t>L005489</t>
  </si>
  <si>
    <t>L005490</t>
  </si>
  <si>
    <t>L005491</t>
  </si>
  <si>
    <t>L005492</t>
  </si>
  <si>
    <t>L005493</t>
  </si>
  <si>
    <t>L005494</t>
  </si>
  <si>
    <t>L005495</t>
  </si>
  <si>
    <t>L005496</t>
  </si>
  <si>
    <t>L005497</t>
  </si>
  <si>
    <t>L005498</t>
  </si>
  <si>
    <t>L005499</t>
  </si>
  <si>
    <t>L005500</t>
  </si>
  <si>
    <t>L005501</t>
  </si>
  <si>
    <t>L005502</t>
  </si>
  <si>
    <t>L005503</t>
  </si>
  <si>
    <t>L005504</t>
  </si>
  <si>
    <t>L005505</t>
  </si>
  <si>
    <t>L005506</t>
  </si>
  <si>
    <t>L005507</t>
  </si>
  <si>
    <t>L005508</t>
  </si>
  <si>
    <t>L005509</t>
  </si>
  <si>
    <t>L005510</t>
  </si>
  <si>
    <t>L005511</t>
  </si>
  <si>
    <t>L005512</t>
  </si>
  <si>
    <t>L005513</t>
  </si>
  <si>
    <t>L005514</t>
  </si>
  <si>
    <t>L005515</t>
  </si>
  <si>
    <t>L005516</t>
  </si>
  <si>
    <t>L005517</t>
  </si>
  <si>
    <t>L005518</t>
  </si>
  <si>
    <t>L005519</t>
  </si>
  <si>
    <t>L005520</t>
  </si>
  <si>
    <t>L005521</t>
  </si>
  <si>
    <t>L005522</t>
  </si>
  <si>
    <t>L005523</t>
  </si>
  <si>
    <t>L005524</t>
  </si>
  <si>
    <t>L005525</t>
  </si>
  <si>
    <t>L005526</t>
  </si>
  <si>
    <t>L005527</t>
  </si>
  <si>
    <t>L005528</t>
  </si>
  <si>
    <t>L005529</t>
  </si>
  <si>
    <t>L005530</t>
  </si>
  <si>
    <t>L005531</t>
  </si>
  <si>
    <t>L005532</t>
  </si>
  <si>
    <t>L005533</t>
  </si>
  <si>
    <t>L005534</t>
  </si>
  <si>
    <t>L005535</t>
  </si>
  <si>
    <t>L005536</t>
  </si>
  <si>
    <t>L005537</t>
  </si>
  <si>
    <t>L005538</t>
  </si>
  <si>
    <t>L005539</t>
  </si>
  <si>
    <t>L005540</t>
  </si>
  <si>
    <t>L005541</t>
  </si>
  <si>
    <t>L005542</t>
  </si>
  <si>
    <t>L005543</t>
  </si>
  <si>
    <t>L005544</t>
  </si>
  <si>
    <t>L005545</t>
  </si>
  <si>
    <t>L005546</t>
  </si>
  <si>
    <t>L005547</t>
  </si>
  <si>
    <t>L005548</t>
  </si>
  <si>
    <t>L005549</t>
  </si>
  <si>
    <t>L005550</t>
  </si>
  <si>
    <t>L005551</t>
  </si>
  <si>
    <t>L005552</t>
  </si>
  <si>
    <t>L005553</t>
  </si>
  <si>
    <t>L005554</t>
  </si>
  <si>
    <t>L005555</t>
  </si>
  <si>
    <t>L005556</t>
  </si>
  <si>
    <t>L005557</t>
  </si>
  <si>
    <t>L005558</t>
  </si>
  <si>
    <t>L005559</t>
  </si>
  <si>
    <t>L005560</t>
  </si>
  <si>
    <t>L005561</t>
  </si>
  <si>
    <t>L005562</t>
  </si>
  <si>
    <t>L005563</t>
  </si>
  <si>
    <t>L005564</t>
  </si>
  <si>
    <t>L005565</t>
  </si>
  <si>
    <t>L005566</t>
  </si>
  <si>
    <t>L005567</t>
  </si>
  <si>
    <t>L005568</t>
  </si>
  <si>
    <t>L005569</t>
  </si>
  <si>
    <t>L005570</t>
  </si>
  <si>
    <t>L005571</t>
  </si>
  <si>
    <t>L005572</t>
  </si>
  <si>
    <t>L005573</t>
  </si>
  <si>
    <t>L005574</t>
  </si>
  <si>
    <t>L005575</t>
  </si>
  <si>
    <t>L005576</t>
  </si>
  <si>
    <t>L005577</t>
  </si>
  <si>
    <t>L005578</t>
  </si>
  <si>
    <t>L005579</t>
  </si>
  <si>
    <t>L005580</t>
  </si>
  <si>
    <t>L005581</t>
  </si>
  <si>
    <t>L005582</t>
  </si>
  <si>
    <t>L005583</t>
  </si>
  <si>
    <t>L005584</t>
  </si>
  <si>
    <t>L005585</t>
  </si>
  <si>
    <t>L005586</t>
  </si>
  <si>
    <t>L005587</t>
  </si>
  <si>
    <t>L005588</t>
  </si>
  <si>
    <t>L005589</t>
  </si>
  <si>
    <t>L005590</t>
  </si>
  <si>
    <t>L005591</t>
  </si>
  <si>
    <t>L005592</t>
  </si>
  <si>
    <t>L005593</t>
  </si>
  <si>
    <t>L005594</t>
  </si>
  <si>
    <t>L005595</t>
  </si>
  <si>
    <t>L005596</t>
  </si>
  <si>
    <t>L005597</t>
  </si>
  <si>
    <t>L005598</t>
  </si>
  <si>
    <t>L005599</t>
  </si>
  <si>
    <t>L005600</t>
  </si>
  <si>
    <t>L005601</t>
  </si>
  <si>
    <t>L005602</t>
  </si>
  <si>
    <t>L005603</t>
  </si>
  <si>
    <t>L005604</t>
  </si>
  <si>
    <t>L005605</t>
  </si>
  <si>
    <t>L005606</t>
  </si>
  <si>
    <t>L005607</t>
  </si>
  <si>
    <t>L005608</t>
  </si>
  <si>
    <t>L005609</t>
  </si>
  <si>
    <t>L005610</t>
  </si>
  <si>
    <t>L005611</t>
  </si>
  <si>
    <t>L005612</t>
  </si>
  <si>
    <t>L005613</t>
  </si>
  <si>
    <t>L005614</t>
  </si>
  <si>
    <t>L005615</t>
  </si>
  <si>
    <t>L005616</t>
  </si>
  <si>
    <t>L005617</t>
  </si>
  <si>
    <t>L005618</t>
  </si>
  <si>
    <t>L005619</t>
  </si>
  <si>
    <t>L005620</t>
  </si>
  <si>
    <t>L005621</t>
  </si>
  <si>
    <t>L005622</t>
  </si>
  <si>
    <t>L005623</t>
  </si>
  <si>
    <t>L005624</t>
  </si>
  <si>
    <t>L005625</t>
  </si>
  <si>
    <t>L005626</t>
  </si>
  <si>
    <t>L005627</t>
  </si>
  <si>
    <t>L005628</t>
  </si>
  <si>
    <t>L005629</t>
  </si>
  <si>
    <t>L005630</t>
  </si>
  <si>
    <t>L005631</t>
  </si>
  <si>
    <t>L005632</t>
  </si>
  <si>
    <t>L005633</t>
  </si>
  <si>
    <t>L005634</t>
  </si>
  <si>
    <t>L005635</t>
  </si>
  <si>
    <t>L005636</t>
  </si>
  <si>
    <t>L005637</t>
  </si>
  <si>
    <t>L005638</t>
  </si>
  <si>
    <t>L005639</t>
  </si>
  <si>
    <t>L005640</t>
  </si>
  <si>
    <t>L005641</t>
  </si>
  <si>
    <t>L005642</t>
  </si>
  <si>
    <t>L005643</t>
  </si>
  <si>
    <t>L005644</t>
  </si>
  <si>
    <t>L005645</t>
  </si>
  <si>
    <t>L005646</t>
  </si>
  <si>
    <t>L005647</t>
  </si>
  <si>
    <t>L005648</t>
  </si>
  <si>
    <t>L005649</t>
  </si>
  <si>
    <t>L005650</t>
  </si>
  <si>
    <t>L005651</t>
  </si>
  <si>
    <t>L005652</t>
  </si>
  <si>
    <t>L005653</t>
  </si>
  <si>
    <t>L005654</t>
  </si>
  <si>
    <t>L005655</t>
  </si>
  <si>
    <t>L005656</t>
  </si>
  <si>
    <t>L005657</t>
  </si>
  <si>
    <t>L005658</t>
  </si>
  <si>
    <t>L005659</t>
  </si>
  <si>
    <t>L005660</t>
  </si>
  <si>
    <t>L005661</t>
  </si>
  <si>
    <t>L005662</t>
  </si>
  <si>
    <t>L005663</t>
  </si>
  <si>
    <t>L005664</t>
  </si>
  <si>
    <t>L005665</t>
  </si>
  <si>
    <t>L005666</t>
  </si>
  <si>
    <t>L005667</t>
  </si>
  <si>
    <t>L005668</t>
  </si>
  <si>
    <t>L005669</t>
  </si>
  <si>
    <t>L005670</t>
  </si>
  <si>
    <t>L005671</t>
  </si>
  <si>
    <t>L005672</t>
  </si>
  <si>
    <t>L005673</t>
  </si>
  <si>
    <t>L005674</t>
  </si>
  <si>
    <t>L005675</t>
  </si>
  <si>
    <t>L005676</t>
  </si>
  <si>
    <t>L005677</t>
  </si>
  <si>
    <t>L005678</t>
  </si>
  <si>
    <t>L005679</t>
  </si>
  <si>
    <t>L005680</t>
  </si>
  <si>
    <t>L005681</t>
  </si>
  <si>
    <t>L005682</t>
  </si>
  <si>
    <t>L005683</t>
  </si>
  <si>
    <t>L005684</t>
  </si>
  <si>
    <t>L005685</t>
  </si>
  <si>
    <t>L005686</t>
  </si>
  <si>
    <t>L005687</t>
  </si>
  <si>
    <t>L005688</t>
  </si>
  <si>
    <t>L005689</t>
  </si>
  <si>
    <t>L005690</t>
  </si>
  <si>
    <t>L005691</t>
  </si>
  <si>
    <t>L005692</t>
  </si>
  <si>
    <t>L005693</t>
  </si>
  <si>
    <t>L005694</t>
  </si>
  <si>
    <t>L005695</t>
  </si>
  <si>
    <t>L005696</t>
  </si>
  <si>
    <t>L005697</t>
  </si>
  <si>
    <t>L005698</t>
  </si>
  <si>
    <t>L005699</t>
  </si>
  <si>
    <t>L005700</t>
  </si>
  <si>
    <t>L005701</t>
  </si>
  <si>
    <t>L005702</t>
  </si>
  <si>
    <t>L005703</t>
  </si>
  <si>
    <t>L005704</t>
  </si>
  <si>
    <t>L005705</t>
  </si>
  <si>
    <t>L005706</t>
  </si>
  <si>
    <t>L005707</t>
  </si>
  <si>
    <t>L005708</t>
  </si>
  <si>
    <t>L005709</t>
  </si>
  <si>
    <t>L005710</t>
  </si>
  <si>
    <t>L005711</t>
  </si>
  <si>
    <t>L005712</t>
  </si>
  <si>
    <t>L005713</t>
  </si>
  <si>
    <t>L005714</t>
  </si>
  <si>
    <t>L005715</t>
  </si>
  <si>
    <t>L005716</t>
  </si>
  <si>
    <t>L005717</t>
  </si>
  <si>
    <t>L005718</t>
  </si>
  <si>
    <t>L005719</t>
  </si>
  <si>
    <t>L005720</t>
  </si>
  <si>
    <t>L005721</t>
  </si>
  <si>
    <t>L005722</t>
  </si>
  <si>
    <t>L005723</t>
  </si>
  <si>
    <t>L005724</t>
  </si>
  <si>
    <t>L005725</t>
  </si>
  <si>
    <t>L005726</t>
  </si>
  <si>
    <t>L005727</t>
  </si>
  <si>
    <t>L005728</t>
  </si>
  <si>
    <t>L005729</t>
  </si>
  <si>
    <t>L005730</t>
  </si>
  <si>
    <t>L005731</t>
  </si>
  <si>
    <t>L005732</t>
  </si>
  <si>
    <t>L005733</t>
  </si>
  <si>
    <t>L005734</t>
  </si>
  <si>
    <t>L005735</t>
  </si>
  <si>
    <t>L005736</t>
  </si>
  <si>
    <t>L005737</t>
  </si>
  <si>
    <t>L005738</t>
  </si>
  <si>
    <t>L005739</t>
  </si>
  <si>
    <t>L005740</t>
  </si>
  <si>
    <t>L005741</t>
  </si>
  <si>
    <t>L005742</t>
  </si>
  <si>
    <t>L005743</t>
  </si>
  <si>
    <t>L005744</t>
  </si>
  <si>
    <t>L005745</t>
  </si>
  <si>
    <t>L005746</t>
  </si>
  <si>
    <t>L005747</t>
  </si>
  <si>
    <t>L005748</t>
  </si>
  <si>
    <t>L005749</t>
  </si>
  <si>
    <t>L005750</t>
  </si>
  <si>
    <t>L005751</t>
  </si>
  <si>
    <t>L005752</t>
  </si>
  <si>
    <t>L005753</t>
  </si>
  <si>
    <t>L005754</t>
  </si>
  <si>
    <t>L005755</t>
  </si>
  <si>
    <t>L005756</t>
  </si>
  <si>
    <t>L005757</t>
  </si>
  <si>
    <t>L005758</t>
  </si>
  <si>
    <t>L005759</t>
  </si>
  <si>
    <t>L005760</t>
  </si>
  <si>
    <t>L005761</t>
  </si>
  <si>
    <t>L005762</t>
  </si>
  <si>
    <t>L005763</t>
  </si>
  <si>
    <t>L005764</t>
  </si>
  <si>
    <t>L005765</t>
  </si>
  <si>
    <t>L005766</t>
  </si>
  <si>
    <t>L005767</t>
  </si>
  <si>
    <t>L005768</t>
  </si>
  <si>
    <t>L005769</t>
  </si>
  <si>
    <t>L005770</t>
  </si>
  <si>
    <t>L005771</t>
  </si>
  <si>
    <t>L005772</t>
  </si>
  <si>
    <t>L005773</t>
  </si>
  <si>
    <t>L005774</t>
  </si>
  <si>
    <t>L005775</t>
  </si>
  <si>
    <t>L005776</t>
  </si>
  <si>
    <t>L005777</t>
  </si>
  <si>
    <t>L005778</t>
  </si>
  <si>
    <t>L005779</t>
  </si>
  <si>
    <t>L005780</t>
  </si>
  <si>
    <t>L005781</t>
  </si>
  <si>
    <t>L005782</t>
  </si>
  <si>
    <t>L005783</t>
  </si>
  <si>
    <t>L005784</t>
  </si>
  <si>
    <t>L005785</t>
  </si>
  <si>
    <t>L005786</t>
  </si>
  <si>
    <t>L005787</t>
  </si>
  <si>
    <t>L005788</t>
  </si>
  <si>
    <t>L005789</t>
  </si>
  <si>
    <t>L005790</t>
  </si>
  <si>
    <t>L005791</t>
  </si>
  <si>
    <t>L005792</t>
  </si>
  <si>
    <t>L005793</t>
  </si>
  <si>
    <t>L005794</t>
  </si>
  <si>
    <t>L005795</t>
  </si>
  <si>
    <t>L005796</t>
  </si>
  <si>
    <t>L005797</t>
  </si>
  <si>
    <t>L005798</t>
  </si>
  <si>
    <t>L005799</t>
  </si>
  <si>
    <t>L005800</t>
  </si>
  <si>
    <t>L005801</t>
  </si>
  <si>
    <t>L005802</t>
  </si>
  <si>
    <t>L005803</t>
  </si>
  <si>
    <t>L005804</t>
  </si>
  <si>
    <t>L005805</t>
  </si>
  <si>
    <t>L005806</t>
  </si>
  <si>
    <t>L005807</t>
  </si>
  <si>
    <t>L005808</t>
  </si>
  <si>
    <t>L005809</t>
  </si>
  <si>
    <t>L005810</t>
  </si>
  <si>
    <t>L005811</t>
  </si>
  <si>
    <t>L005812</t>
  </si>
  <si>
    <t>L005813</t>
  </si>
  <si>
    <t>L005814</t>
  </si>
  <si>
    <t>L005815</t>
  </si>
  <si>
    <t>L005816</t>
  </si>
  <si>
    <t>L005817</t>
  </si>
  <si>
    <t>L005818</t>
  </si>
  <si>
    <t>L005819</t>
  </si>
  <si>
    <t>L005820</t>
  </si>
  <si>
    <t>L005821</t>
  </si>
  <si>
    <t>L005822</t>
  </si>
  <si>
    <t>L005823</t>
  </si>
  <si>
    <t>L005824</t>
  </si>
  <si>
    <t>L005825</t>
  </si>
  <si>
    <t>L005826</t>
  </si>
  <si>
    <t>L005827</t>
  </si>
  <si>
    <t>L005828</t>
  </si>
  <si>
    <t>L005829</t>
  </si>
  <si>
    <t>L005830</t>
  </si>
  <si>
    <t>L005831</t>
  </si>
  <si>
    <t>L005832</t>
  </si>
  <si>
    <t>L005833</t>
  </si>
  <si>
    <t>L005834</t>
  </si>
  <si>
    <t>L005835</t>
  </si>
  <si>
    <t>L005836</t>
  </si>
  <si>
    <t>L005837</t>
  </si>
  <si>
    <t>L005838</t>
  </si>
  <si>
    <t>L005839</t>
  </si>
  <si>
    <t>L005840</t>
  </si>
  <si>
    <t>L005841</t>
  </si>
  <si>
    <t>L005842</t>
  </si>
  <si>
    <t>L005843</t>
  </si>
  <si>
    <t>L005844</t>
  </si>
  <si>
    <t>L005845</t>
  </si>
  <si>
    <t>L005846</t>
  </si>
  <si>
    <t>L005847</t>
  </si>
  <si>
    <t>L005848</t>
  </si>
  <si>
    <t>L005849</t>
  </si>
  <si>
    <t>L005850</t>
  </si>
  <si>
    <t>L005851</t>
  </si>
  <si>
    <t>L005852</t>
  </si>
  <si>
    <t>L005853</t>
  </si>
  <si>
    <t>L005854</t>
  </si>
  <si>
    <t>L005855</t>
  </si>
  <si>
    <t>L005856</t>
  </si>
  <si>
    <t>L005857</t>
  </si>
  <si>
    <t>L005858</t>
  </si>
  <si>
    <t>L005859</t>
  </si>
  <si>
    <t>L005860</t>
  </si>
  <si>
    <t>L005861</t>
  </si>
  <si>
    <t>L005862</t>
  </si>
  <si>
    <t>L005863</t>
  </si>
  <si>
    <t>L005864</t>
  </si>
  <si>
    <t>L005865</t>
  </si>
  <si>
    <t>L005866</t>
  </si>
  <si>
    <t>L005867</t>
  </si>
  <si>
    <t>L005868</t>
  </si>
  <si>
    <t>L005869</t>
  </si>
  <si>
    <t>L005870</t>
  </si>
  <si>
    <t>L005871</t>
  </si>
  <si>
    <t>L005872</t>
  </si>
  <si>
    <t>L005873</t>
  </si>
  <si>
    <t>L005874</t>
  </si>
  <si>
    <t>L005875</t>
  </si>
  <si>
    <t>L005876</t>
  </si>
  <si>
    <t>L005877</t>
  </si>
  <si>
    <t>L005878</t>
  </si>
  <si>
    <t>L005879</t>
  </si>
  <si>
    <t>L005880</t>
  </si>
  <si>
    <t>L005881</t>
  </si>
  <si>
    <t>L005882</t>
  </si>
  <si>
    <t>L005883</t>
  </si>
  <si>
    <t>L005884</t>
  </si>
  <si>
    <t>L005885</t>
  </si>
  <si>
    <t>L005886</t>
  </si>
  <si>
    <t>L005887</t>
  </si>
  <si>
    <t>L005888</t>
  </si>
  <si>
    <t>L005889</t>
  </si>
  <si>
    <t>L005890</t>
  </si>
  <si>
    <t>L005891</t>
  </si>
  <si>
    <t>L005892</t>
  </si>
  <si>
    <t>L005893</t>
  </si>
  <si>
    <t>L005894</t>
  </si>
  <si>
    <t>L005895</t>
  </si>
  <si>
    <t>L005896</t>
  </si>
  <si>
    <t>L005897</t>
  </si>
  <si>
    <t>L005898</t>
  </si>
  <si>
    <t>L005899</t>
  </si>
  <si>
    <t>L005900</t>
  </si>
  <si>
    <t>L005901</t>
  </si>
  <si>
    <t>L005902</t>
  </si>
  <si>
    <t>L005903</t>
  </si>
  <si>
    <t>L005904</t>
  </si>
  <si>
    <t>L005905</t>
  </si>
  <si>
    <t>L005906</t>
  </si>
  <si>
    <t>L005907</t>
  </si>
  <si>
    <t>L005908</t>
  </si>
  <si>
    <t>L005909</t>
  </si>
  <si>
    <t>L005910</t>
  </si>
  <si>
    <t>L005911</t>
  </si>
  <si>
    <t>L005912</t>
  </si>
  <si>
    <t>L005913</t>
  </si>
  <si>
    <t>L005914</t>
  </si>
  <si>
    <t>L005915</t>
  </si>
  <si>
    <t>L005916</t>
  </si>
  <si>
    <t>L005917</t>
  </si>
  <si>
    <t>L005918</t>
  </si>
  <si>
    <t>L005919</t>
  </si>
  <si>
    <t>L005920</t>
  </si>
  <si>
    <t>L005921</t>
  </si>
  <si>
    <t>L005922</t>
  </si>
  <si>
    <t>L005923</t>
  </si>
  <si>
    <t>L005924</t>
  </si>
  <si>
    <t>L005925</t>
  </si>
  <si>
    <t>L005926</t>
  </si>
  <si>
    <t>L005927</t>
  </si>
  <si>
    <t>L005928</t>
  </si>
  <si>
    <t>L005929</t>
  </si>
  <si>
    <t>L005930</t>
  </si>
  <si>
    <t>L005931</t>
  </si>
  <si>
    <t>L005932</t>
  </si>
  <si>
    <t>L005933</t>
  </si>
  <si>
    <t>L005934</t>
  </si>
  <si>
    <t>L005935</t>
  </si>
  <si>
    <t>L005936</t>
  </si>
  <si>
    <t>L005937</t>
  </si>
  <si>
    <t>L005938</t>
  </si>
  <si>
    <t>L005939</t>
  </si>
  <si>
    <t>L005940</t>
  </si>
  <si>
    <t>L005941</t>
  </si>
  <si>
    <t>L005942</t>
  </si>
  <si>
    <t>L005943</t>
  </si>
  <si>
    <t>L005944</t>
  </si>
  <si>
    <t>L005945</t>
  </si>
  <si>
    <t>L005946</t>
  </si>
  <si>
    <t>L005947</t>
  </si>
  <si>
    <t>L005948</t>
  </si>
  <si>
    <t>L005949</t>
  </si>
  <si>
    <t>L005950</t>
  </si>
  <si>
    <t>L005951</t>
  </si>
  <si>
    <t>L005952</t>
  </si>
  <si>
    <t>L005953</t>
  </si>
  <si>
    <t>L005954</t>
  </si>
  <si>
    <t>L005955</t>
  </si>
  <si>
    <t>L005956</t>
  </si>
  <si>
    <t>L005957</t>
  </si>
  <si>
    <t>L005958</t>
  </si>
  <si>
    <t>L005959</t>
  </si>
  <si>
    <t>L005960</t>
  </si>
  <si>
    <t>L005961</t>
  </si>
  <si>
    <t>L005962</t>
  </si>
  <si>
    <t>L005963</t>
  </si>
  <si>
    <t>L005964</t>
  </si>
  <si>
    <t>L005965</t>
  </si>
  <si>
    <t>L005966</t>
  </si>
  <si>
    <t>L005967</t>
  </si>
  <si>
    <t>L005968</t>
  </si>
  <si>
    <t>L005969</t>
  </si>
  <si>
    <t>L005970</t>
  </si>
  <si>
    <t>L005971</t>
  </si>
  <si>
    <t>L005972</t>
  </si>
  <si>
    <t>L005973</t>
  </si>
  <si>
    <t>L005974</t>
  </si>
  <si>
    <t>L005975</t>
  </si>
  <si>
    <t>L005976</t>
  </si>
  <si>
    <t>L005977</t>
  </si>
  <si>
    <t>L005978</t>
  </si>
  <si>
    <t>L005979</t>
  </si>
  <si>
    <t>L005980</t>
  </si>
  <si>
    <t>L005981</t>
  </si>
  <si>
    <t>L005982</t>
  </si>
  <si>
    <t>L005983</t>
  </si>
  <si>
    <t>L005984</t>
  </si>
  <si>
    <t>L005985</t>
  </si>
  <si>
    <t>L005986</t>
  </si>
  <si>
    <t>L005987</t>
  </si>
  <si>
    <t>L005988</t>
  </si>
  <si>
    <t>L005989</t>
  </si>
  <si>
    <t>L005990</t>
  </si>
  <si>
    <t>L005991</t>
  </si>
  <si>
    <t>L005992</t>
  </si>
  <si>
    <t>L005993</t>
  </si>
  <si>
    <t>L005994</t>
  </si>
  <si>
    <t>L005995</t>
  </si>
  <si>
    <t>L005996</t>
  </si>
  <si>
    <t>L005997</t>
  </si>
  <si>
    <t>L005998</t>
  </si>
  <si>
    <t>L005999</t>
  </si>
  <si>
    <t>L006000</t>
  </si>
  <si>
    <t>L006001</t>
  </si>
  <si>
    <t>L006002</t>
  </si>
  <si>
    <t>L006003</t>
  </si>
  <si>
    <t>L006004</t>
  </si>
  <si>
    <t>L006005</t>
  </si>
  <si>
    <t>L006006</t>
  </si>
  <si>
    <t>L006007</t>
  </si>
  <si>
    <t>L006008</t>
  </si>
  <si>
    <t>L006009</t>
  </si>
  <si>
    <t>L006010</t>
  </si>
  <si>
    <t>L006011</t>
  </si>
  <si>
    <t>L006012</t>
  </si>
  <si>
    <t>L006013</t>
  </si>
  <si>
    <t>L006014</t>
  </si>
  <si>
    <t>L006015</t>
  </si>
  <si>
    <t>L006016</t>
  </si>
  <si>
    <t>L006017</t>
  </si>
  <si>
    <t>L006018</t>
  </si>
  <si>
    <t>L006019</t>
  </si>
  <si>
    <t>L006020</t>
  </si>
  <si>
    <t>L006021</t>
  </si>
  <si>
    <t>L006022</t>
  </si>
  <si>
    <t>L006023</t>
  </si>
  <si>
    <t>L006024</t>
  </si>
  <si>
    <t>L006025</t>
  </si>
  <si>
    <t>L006026</t>
  </si>
  <si>
    <t>L006027</t>
  </si>
  <si>
    <t>L006028</t>
  </si>
  <si>
    <t>L006029</t>
  </si>
  <si>
    <t>L006030</t>
  </si>
  <si>
    <t>L006031</t>
  </si>
  <si>
    <t>L006032</t>
  </si>
  <si>
    <t>L006033</t>
  </si>
  <si>
    <t>L006034</t>
  </si>
  <si>
    <t>L006035</t>
  </si>
  <si>
    <t>L006036</t>
  </si>
  <si>
    <t>L006037</t>
  </si>
  <si>
    <t>L006038</t>
  </si>
  <si>
    <t>L006039</t>
  </si>
  <si>
    <t>L006040</t>
  </si>
  <si>
    <t>L006041</t>
  </si>
  <si>
    <t>L006042</t>
  </si>
  <si>
    <t>L006043</t>
  </si>
  <si>
    <t>L006044</t>
  </si>
  <si>
    <t>L006045</t>
  </si>
  <si>
    <t>L006046</t>
  </si>
  <si>
    <t>L006047</t>
  </si>
  <si>
    <t>L006048</t>
  </si>
  <si>
    <t>L006049</t>
  </si>
  <si>
    <t>L006050</t>
  </si>
  <si>
    <t>L006051</t>
  </si>
  <si>
    <t>L006052</t>
  </si>
  <si>
    <t>L006053</t>
  </si>
  <si>
    <t>L006054</t>
  </si>
  <si>
    <t>L006055</t>
  </si>
  <si>
    <t>L006056</t>
  </si>
  <si>
    <t>L006057</t>
  </si>
  <si>
    <t>L006058</t>
  </si>
  <si>
    <t>L006059</t>
  </si>
  <si>
    <t>L006060</t>
  </si>
  <si>
    <t>L006061</t>
  </si>
  <si>
    <t>L006062</t>
  </si>
  <si>
    <t>L006063</t>
  </si>
  <si>
    <t>L006064</t>
  </si>
  <si>
    <t>L006065</t>
  </si>
  <si>
    <t>L006066</t>
  </si>
  <si>
    <t>L006067</t>
  </si>
  <si>
    <t>L006068</t>
  </si>
  <si>
    <t>L006069</t>
  </si>
  <si>
    <t>L006070</t>
  </si>
  <si>
    <t>L006071</t>
  </si>
  <si>
    <t>L006072</t>
  </si>
  <si>
    <t>L006073</t>
  </si>
  <si>
    <t>L006074</t>
  </si>
  <si>
    <t>L006075</t>
  </si>
  <si>
    <t>L006076</t>
  </si>
  <si>
    <t>L006077</t>
  </si>
  <si>
    <t>L006078</t>
  </si>
  <si>
    <t>L006079</t>
  </si>
  <si>
    <t>L006080</t>
  </si>
  <si>
    <t>L006081</t>
  </si>
  <si>
    <t>L006082</t>
  </si>
  <si>
    <t>L006083</t>
  </si>
  <si>
    <t>L006084</t>
  </si>
  <si>
    <t>L006085</t>
  </si>
  <si>
    <t>L006086</t>
  </si>
  <si>
    <t>L006087</t>
  </si>
  <si>
    <t>L006088</t>
  </si>
  <si>
    <t>L006089</t>
  </si>
  <si>
    <t>L006090</t>
  </si>
  <si>
    <t>L006091</t>
  </si>
  <si>
    <t>L006092</t>
  </si>
  <si>
    <t>L006093</t>
  </si>
  <si>
    <t>L006094</t>
  </si>
  <si>
    <t>L006095</t>
  </si>
  <si>
    <t>L006096</t>
  </si>
  <si>
    <t>L006097</t>
  </si>
  <si>
    <t>L006098</t>
  </si>
  <si>
    <t>L006099</t>
  </si>
  <si>
    <t>L006100</t>
  </si>
  <si>
    <t>L006101</t>
  </si>
  <si>
    <t>L006102</t>
  </si>
  <si>
    <t>L006103</t>
  </si>
  <si>
    <t>L006104</t>
  </si>
  <si>
    <t>L006105</t>
  </si>
  <si>
    <t>L006106</t>
  </si>
  <si>
    <t>L006107</t>
  </si>
  <si>
    <t>L006108</t>
  </si>
  <si>
    <t>L006109</t>
  </si>
  <si>
    <t>L006110</t>
  </si>
  <si>
    <t>L006111</t>
  </si>
  <si>
    <t>L006112</t>
  </si>
  <si>
    <t>L006113</t>
  </si>
  <si>
    <t>L006114</t>
  </si>
  <si>
    <t>L006115</t>
  </si>
  <si>
    <t>L006116</t>
  </si>
  <si>
    <t>L006117</t>
  </si>
  <si>
    <t>L006118</t>
  </si>
  <si>
    <t>L006119</t>
  </si>
  <si>
    <t>L006120</t>
  </si>
  <si>
    <t>L006121</t>
  </si>
  <si>
    <t>L006122</t>
  </si>
  <si>
    <t>L006123</t>
  </si>
  <si>
    <t>L006124</t>
  </si>
  <si>
    <t>L006125</t>
  </si>
  <si>
    <t>L006126</t>
  </si>
  <si>
    <t>L006127</t>
  </si>
  <si>
    <t>L006128</t>
  </si>
  <si>
    <t>L006129</t>
  </si>
  <si>
    <t>L006130</t>
  </si>
  <si>
    <t>L006131</t>
  </si>
  <si>
    <t>L006132</t>
  </si>
  <si>
    <t>L006133</t>
  </si>
  <si>
    <t>L006134</t>
  </si>
  <si>
    <t>L006135</t>
  </si>
  <si>
    <t>L006136</t>
  </si>
  <si>
    <t>L006137</t>
  </si>
  <si>
    <t>L006138</t>
  </si>
  <si>
    <t>L006139</t>
  </si>
  <si>
    <t>L006140</t>
  </si>
  <si>
    <t>L006141</t>
  </si>
  <si>
    <t>L006142</t>
  </si>
  <si>
    <t>L006143</t>
  </si>
  <si>
    <t>L006144</t>
  </si>
  <si>
    <t>L006145</t>
  </si>
  <si>
    <t>L006146</t>
  </si>
  <si>
    <t>L006147</t>
  </si>
  <si>
    <t>L006148</t>
  </si>
  <si>
    <t>L006149</t>
  </si>
  <si>
    <t>L006150</t>
  </si>
  <si>
    <t>L006151</t>
  </si>
  <si>
    <t>L006152</t>
  </si>
  <si>
    <t>L006153</t>
  </si>
  <si>
    <t>L006154</t>
  </si>
  <si>
    <t>L006155</t>
  </si>
  <si>
    <t>L006156</t>
  </si>
  <si>
    <t>L006157</t>
  </si>
  <si>
    <t>L006158</t>
  </si>
  <si>
    <t>L006159</t>
  </si>
  <si>
    <t>L006160</t>
  </si>
  <si>
    <t>L006161</t>
  </si>
  <si>
    <t>L006162</t>
  </si>
  <si>
    <t>L006163</t>
  </si>
  <si>
    <t>L006164</t>
  </si>
  <si>
    <t>L006165</t>
  </si>
  <si>
    <t>L006166</t>
  </si>
  <si>
    <t>L006167</t>
  </si>
  <si>
    <t>L006168</t>
  </si>
  <si>
    <t>L006169</t>
  </si>
  <si>
    <t>L006170</t>
  </si>
  <si>
    <t>L006171</t>
  </si>
  <si>
    <t>L006172</t>
  </si>
  <si>
    <t>L006173</t>
  </si>
  <si>
    <t>L006174</t>
  </si>
  <si>
    <t>L006175</t>
  </si>
  <si>
    <t>L006176</t>
  </si>
  <si>
    <t>L006177</t>
  </si>
  <si>
    <t>L006178</t>
  </si>
  <si>
    <t>L006179</t>
  </si>
  <si>
    <t>L006180</t>
  </si>
  <si>
    <t>L006181</t>
  </si>
  <si>
    <t>L006182</t>
  </si>
  <si>
    <t>L006183</t>
  </si>
  <si>
    <t>L006184</t>
  </si>
  <si>
    <t>L006185</t>
  </si>
  <si>
    <t>L006186</t>
  </si>
  <si>
    <t>L006187</t>
  </si>
  <si>
    <t>L006188</t>
  </si>
  <si>
    <t>L006189</t>
  </si>
  <si>
    <t>L006190</t>
  </si>
  <si>
    <t>L006191</t>
  </si>
  <si>
    <t>L006192</t>
  </si>
  <si>
    <t>L006193</t>
  </si>
  <si>
    <t>L006194</t>
  </si>
  <si>
    <t>L006195</t>
  </si>
  <si>
    <t>L006196</t>
  </si>
  <si>
    <t>L006197</t>
  </si>
  <si>
    <t>L006198</t>
  </si>
  <si>
    <t>L006199</t>
  </si>
  <si>
    <t>L006200</t>
  </si>
  <si>
    <t>L006201</t>
  </si>
  <si>
    <t>L006202</t>
  </si>
  <si>
    <t>L006203</t>
  </si>
  <si>
    <t>L006204</t>
  </si>
  <si>
    <t>L006205</t>
  </si>
  <si>
    <t>L006206</t>
  </si>
  <si>
    <t>L006207</t>
  </si>
  <si>
    <t>L006208</t>
  </si>
  <si>
    <t>L006209</t>
  </si>
  <si>
    <t>L006210</t>
  </si>
  <si>
    <t>L006211</t>
  </si>
  <si>
    <t>L006212</t>
  </si>
  <si>
    <t>L006213</t>
  </si>
  <si>
    <t>L006214</t>
  </si>
  <si>
    <t>L006215</t>
  </si>
  <si>
    <t>L006216</t>
  </si>
  <si>
    <t>L006217</t>
  </si>
  <si>
    <t>L006218</t>
  </si>
  <si>
    <t>L006219</t>
  </si>
  <si>
    <t>L006220</t>
  </si>
  <si>
    <t>L006221</t>
  </si>
  <si>
    <t>L006222</t>
  </si>
  <si>
    <t>L006223</t>
  </si>
  <si>
    <t>L006224</t>
  </si>
  <si>
    <t>L006225</t>
  </si>
  <si>
    <t>L006226</t>
  </si>
  <si>
    <t>L006227</t>
  </si>
  <si>
    <t>L006228</t>
  </si>
  <si>
    <t>L006229</t>
  </si>
  <si>
    <t>L006230</t>
  </si>
  <si>
    <t>L006231</t>
  </si>
  <si>
    <t>L006232</t>
  </si>
  <si>
    <t>L006233</t>
  </si>
  <si>
    <t>L006234</t>
  </si>
  <si>
    <t>L006235</t>
  </si>
  <si>
    <t>L006236</t>
  </si>
  <si>
    <t>L006237</t>
  </si>
  <si>
    <t>L006238</t>
  </si>
  <si>
    <t>L006239</t>
  </si>
  <si>
    <t>L006240</t>
  </si>
  <si>
    <t>L006241</t>
  </si>
  <si>
    <t>L006242</t>
  </si>
  <si>
    <t>L006243</t>
  </si>
  <si>
    <t>L006244</t>
  </si>
  <si>
    <t>L006245</t>
  </si>
  <si>
    <t>L006246</t>
  </si>
  <si>
    <t>L006247</t>
  </si>
  <si>
    <t>L006248</t>
  </si>
  <si>
    <t>L006249</t>
  </si>
  <si>
    <t>L006250</t>
  </si>
  <si>
    <t>L006251</t>
  </si>
  <si>
    <t>L006252</t>
  </si>
  <si>
    <t>L006253</t>
  </si>
  <si>
    <t>L006254</t>
  </si>
  <si>
    <t>L006255</t>
  </si>
  <si>
    <t>L006256</t>
  </si>
  <si>
    <t>L006257</t>
  </si>
  <si>
    <t>L006258</t>
  </si>
  <si>
    <t>L006259</t>
  </si>
  <si>
    <t>L006260</t>
  </si>
  <si>
    <t>L006261</t>
  </si>
  <si>
    <t>L006262</t>
  </si>
  <si>
    <t>L006263</t>
  </si>
  <si>
    <t>L006264</t>
  </si>
  <si>
    <t>L006265</t>
  </si>
  <si>
    <t>L006266</t>
  </si>
  <si>
    <t>L006267</t>
  </si>
  <si>
    <t>L006268</t>
  </si>
  <si>
    <t>L006269</t>
  </si>
  <si>
    <t>L006270</t>
  </si>
  <si>
    <t>L006271</t>
  </si>
  <si>
    <t>L006272</t>
  </si>
  <si>
    <t>L006273</t>
  </si>
  <si>
    <t>L006274</t>
  </si>
  <si>
    <t>L006275</t>
  </si>
  <si>
    <t>L006276</t>
  </si>
  <si>
    <t>L006277</t>
  </si>
  <si>
    <t>L006278</t>
  </si>
  <si>
    <t>L006279</t>
  </si>
  <si>
    <t>L006280</t>
  </si>
  <si>
    <t>L006281</t>
  </si>
  <si>
    <t>L006282</t>
  </si>
  <si>
    <t>L006283</t>
  </si>
  <si>
    <t>L006284</t>
  </si>
  <si>
    <t>L006285</t>
  </si>
  <si>
    <t>L006286</t>
  </si>
  <si>
    <t>L006287</t>
  </si>
  <si>
    <t>L006288</t>
  </si>
  <si>
    <t>L006289</t>
  </si>
  <si>
    <t>L006290</t>
  </si>
  <si>
    <t>L006291</t>
  </si>
  <si>
    <t>L006292</t>
  </si>
  <si>
    <t>L006293</t>
  </si>
  <si>
    <t>L006294</t>
  </si>
  <si>
    <t>L006295</t>
  </si>
  <si>
    <t>L006296</t>
  </si>
  <si>
    <t>L006297</t>
  </si>
  <si>
    <t>L006298</t>
  </si>
  <si>
    <t>L006299</t>
  </si>
  <si>
    <t>L006300</t>
  </si>
  <si>
    <t>L006301</t>
  </si>
  <si>
    <t>L006302</t>
  </si>
  <si>
    <t>L006303</t>
  </si>
  <si>
    <t>L006304</t>
  </si>
  <si>
    <t>L006305</t>
  </si>
  <si>
    <t>L006306</t>
  </si>
  <si>
    <t>L006307</t>
  </si>
  <si>
    <t>L006308</t>
  </si>
  <si>
    <t>L006309</t>
  </si>
  <si>
    <t>L006310</t>
  </si>
  <si>
    <t>L006311</t>
  </si>
  <si>
    <t>L006312</t>
  </si>
  <si>
    <t>L006313</t>
  </si>
  <si>
    <t>L006314</t>
  </si>
  <si>
    <t>L006315</t>
  </si>
  <si>
    <t>L006316</t>
  </si>
  <si>
    <t>L006317</t>
  </si>
  <si>
    <t>L006318</t>
  </si>
  <si>
    <t>L006319</t>
  </si>
  <si>
    <t>L006320</t>
  </si>
  <si>
    <t>L006321</t>
  </si>
  <si>
    <t>L006322</t>
  </si>
  <si>
    <t>L006323</t>
  </si>
  <si>
    <t>L006324</t>
  </si>
  <si>
    <t>L006325</t>
  </si>
  <si>
    <t>L006326</t>
  </si>
  <si>
    <t>L006327</t>
  </si>
  <si>
    <t>L006328</t>
  </si>
  <si>
    <t>L006329</t>
  </si>
  <si>
    <t>L006330</t>
  </si>
  <si>
    <t>L006331</t>
  </si>
  <si>
    <t>L006332</t>
  </si>
  <si>
    <t>L006333</t>
  </si>
  <si>
    <t>L006334</t>
  </si>
  <si>
    <t>L006335</t>
  </si>
  <si>
    <t>L006336</t>
  </si>
  <si>
    <t>L006337</t>
  </si>
  <si>
    <t>L006338</t>
  </si>
  <si>
    <t>L006339</t>
  </si>
  <si>
    <t>L006340</t>
  </si>
  <si>
    <t>L006341</t>
  </si>
  <si>
    <t>L006342</t>
  </si>
  <si>
    <t>L006343</t>
  </si>
  <si>
    <t>L006344</t>
  </si>
  <si>
    <t>L006345</t>
  </si>
  <si>
    <t>L006346</t>
  </si>
  <si>
    <t>L006347</t>
  </si>
  <si>
    <t>L006348</t>
  </si>
  <si>
    <t>L006349</t>
  </si>
  <si>
    <t>L006350</t>
  </si>
  <si>
    <t>L006351</t>
  </si>
  <si>
    <t>L006352</t>
  </si>
  <si>
    <t>L006353</t>
  </si>
  <si>
    <t>L006354</t>
  </si>
  <si>
    <t>L006355</t>
  </si>
  <si>
    <t>L006356</t>
  </si>
  <si>
    <t>L006357</t>
  </si>
  <si>
    <t>L006358</t>
  </si>
  <si>
    <t>L006359</t>
  </si>
  <si>
    <t>L006360</t>
  </si>
  <si>
    <t>L006361</t>
  </si>
  <si>
    <t>L006362</t>
  </si>
  <si>
    <t>L006363</t>
  </si>
  <si>
    <t>L006364</t>
  </si>
  <si>
    <t>L006365</t>
  </si>
  <si>
    <t>L006366</t>
  </si>
  <si>
    <t>L006367</t>
  </si>
  <si>
    <t>L006368</t>
  </si>
  <si>
    <t>L006369</t>
  </si>
  <si>
    <t>L006370</t>
  </si>
  <si>
    <t>L006371</t>
  </si>
  <si>
    <t>L006372</t>
  </si>
  <si>
    <t>L006373</t>
  </si>
  <si>
    <t>L006374</t>
  </si>
  <si>
    <t>L006375</t>
  </si>
  <si>
    <t>L006376</t>
  </si>
  <si>
    <t>L006377</t>
  </si>
  <si>
    <t>L006378</t>
  </si>
  <si>
    <t>L006379</t>
  </si>
  <si>
    <t>L006380</t>
  </si>
  <si>
    <t>L006381</t>
  </si>
  <si>
    <t>L006382</t>
  </si>
  <si>
    <t>L006383</t>
  </si>
  <si>
    <t>L006384</t>
  </si>
  <si>
    <t>L006385</t>
  </si>
  <si>
    <t>L006386</t>
  </si>
  <si>
    <t>L006387</t>
  </si>
  <si>
    <t>L006388</t>
  </si>
  <si>
    <t>L006389</t>
  </si>
  <si>
    <t>L006390</t>
  </si>
  <si>
    <t>L006391</t>
  </si>
  <si>
    <t>L006392</t>
  </si>
  <si>
    <t>L006393</t>
  </si>
  <si>
    <t>L006394</t>
  </si>
  <si>
    <t>L006395</t>
  </si>
  <si>
    <t>L006396</t>
  </si>
  <si>
    <t>L006397</t>
  </si>
  <si>
    <t>L006398</t>
  </si>
  <si>
    <t>L006399</t>
  </si>
  <si>
    <t>L006400</t>
  </si>
  <si>
    <t>L006401</t>
  </si>
  <si>
    <t>L006402</t>
  </si>
  <si>
    <t>L006403</t>
  </si>
  <si>
    <t>L006404</t>
  </si>
  <si>
    <t>L006405</t>
  </si>
  <si>
    <t>L006406</t>
  </si>
  <si>
    <t>L006407</t>
  </si>
  <si>
    <t>L006408</t>
  </si>
  <si>
    <t>L006409</t>
  </si>
  <si>
    <t>L006410</t>
  </si>
  <si>
    <t>L006411</t>
  </si>
  <si>
    <t>L006412</t>
  </si>
  <si>
    <t>L006413</t>
  </si>
  <si>
    <t>L006414</t>
  </si>
  <si>
    <t>L006415</t>
  </si>
  <si>
    <t>L006416</t>
  </si>
  <si>
    <t>L006417</t>
  </si>
  <si>
    <t>L006418</t>
  </si>
  <si>
    <t>L006419</t>
  </si>
  <si>
    <t>L006420</t>
  </si>
  <si>
    <t>L006421</t>
  </si>
  <si>
    <t>L006422</t>
  </si>
  <si>
    <t>L006423</t>
  </si>
  <si>
    <t>L006424</t>
  </si>
  <si>
    <t>L006425</t>
  </si>
  <si>
    <t>L006426</t>
  </si>
  <si>
    <t>L006427</t>
  </si>
  <si>
    <t>L006428</t>
  </si>
  <si>
    <t>L006429</t>
  </si>
  <si>
    <t>L006430</t>
  </si>
  <si>
    <t>L006431</t>
  </si>
  <si>
    <t>L006432</t>
  </si>
  <si>
    <t>L006433</t>
  </si>
  <si>
    <t>L006434</t>
  </si>
  <si>
    <t>L006435</t>
  </si>
  <si>
    <t>L006436</t>
  </si>
  <si>
    <t>L006437</t>
  </si>
  <si>
    <t>L006438</t>
  </si>
  <si>
    <t>L006439</t>
  </si>
  <si>
    <t>L006440</t>
  </si>
  <si>
    <t>L006441</t>
  </si>
  <si>
    <t>L006442</t>
  </si>
  <si>
    <t>L006443</t>
  </si>
  <si>
    <t>L006444</t>
  </si>
  <si>
    <t>L006445</t>
  </si>
  <si>
    <t>L006446</t>
  </si>
  <si>
    <t>L006447</t>
  </si>
  <si>
    <t>L006448</t>
  </si>
  <si>
    <t>L006449</t>
  </si>
  <si>
    <t>L006450</t>
  </si>
  <si>
    <t>L006451</t>
  </si>
  <si>
    <t>L006452</t>
  </si>
  <si>
    <t>L006453</t>
  </si>
  <si>
    <t>L006454</t>
  </si>
  <si>
    <t>L006455</t>
  </si>
  <si>
    <t>L006456</t>
  </si>
  <si>
    <t>L006457</t>
  </si>
  <si>
    <t>L006458</t>
  </si>
  <si>
    <t>L006459</t>
  </si>
  <si>
    <t>L006460</t>
  </si>
  <si>
    <t>L006461</t>
  </si>
  <si>
    <t>L006462</t>
  </si>
  <si>
    <t>L006463</t>
  </si>
  <si>
    <t>L006464</t>
  </si>
  <si>
    <t>L006465</t>
  </si>
  <si>
    <t>L006466</t>
  </si>
  <si>
    <t>L006467</t>
  </si>
  <si>
    <t>L006468</t>
  </si>
  <si>
    <t>L006469</t>
  </si>
  <si>
    <t>L006470</t>
  </si>
  <si>
    <t>L006471</t>
  </si>
  <si>
    <t>L006472</t>
  </si>
  <si>
    <t>L006473</t>
  </si>
  <si>
    <t>L006474</t>
  </si>
  <si>
    <t>L006475</t>
  </si>
  <si>
    <t>L006476</t>
  </si>
  <si>
    <t>L006477</t>
  </si>
  <si>
    <t>L006478</t>
  </si>
  <si>
    <t>L006479</t>
  </si>
  <si>
    <t>L006480</t>
  </si>
  <si>
    <t>L006481</t>
  </si>
  <si>
    <t>L006482</t>
  </si>
  <si>
    <t>L006483</t>
  </si>
  <si>
    <t>L006484</t>
  </si>
  <si>
    <t>L006485</t>
  </si>
  <si>
    <t>L006486</t>
  </si>
  <si>
    <t>L006487</t>
  </si>
  <si>
    <t>L006488</t>
  </si>
  <si>
    <t>L006489</t>
  </si>
  <si>
    <t>L006490</t>
  </si>
  <si>
    <t>L006491</t>
  </si>
  <si>
    <t>L006492</t>
  </si>
  <si>
    <t>L006493</t>
  </si>
  <si>
    <t>L006494</t>
  </si>
  <si>
    <t>L006495</t>
  </si>
  <si>
    <t>L006496</t>
  </si>
  <si>
    <t>L006497</t>
  </si>
  <si>
    <t>L006498</t>
  </si>
  <si>
    <t>L006499</t>
  </si>
  <si>
    <t>L006500</t>
  </si>
  <si>
    <t>L006501</t>
  </si>
  <si>
    <t>L006502</t>
  </si>
  <si>
    <t>L006503</t>
  </si>
  <si>
    <t>L006504</t>
  </si>
  <si>
    <t>L006505</t>
  </si>
  <si>
    <t>L006506</t>
  </si>
  <si>
    <t>L006507</t>
  </si>
  <si>
    <t>L006508</t>
  </si>
  <si>
    <t>L006509</t>
  </si>
  <si>
    <t>L006510</t>
  </si>
  <si>
    <t>L006511</t>
  </si>
  <si>
    <t>L006512</t>
  </si>
  <si>
    <t>L006513</t>
  </si>
  <si>
    <t>L006514</t>
  </si>
  <si>
    <t>L006515</t>
  </si>
  <si>
    <t>L006516</t>
  </si>
  <si>
    <t>L006517</t>
  </si>
  <si>
    <t>L006518</t>
  </si>
  <si>
    <t>L006519</t>
  </si>
  <si>
    <t>L006520</t>
  </si>
  <si>
    <t>L006521</t>
  </si>
  <si>
    <t>L006522</t>
  </si>
  <si>
    <t>L006523</t>
  </si>
  <si>
    <t>L006524</t>
  </si>
  <si>
    <t>L006525</t>
  </si>
  <si>
    <t>L006526</t>
  </si>
  <si>
    <t>L006527</t>
  </si>
  <si>
    <t>L006528</t>
  </si>
  <si>
    <t>L006529</t>
  </si>
  <si>
    <t>L006530</t>
  </si>
  <si>
    <t>L006531</t>
  </si>
  <si>
    <t>L006532</t>
  </si>
  <si>
    <t>L006533</t>
  </si>
  <si>
    <t>L006534</t>
  </si>
  <si>
    <t>L006535</t>
  </si>
  <si>
    <t>L006536</t>
  </si>
  <si>
    <t>L006537</t>
  </si>
  <si>
    <t>L006538</t>
  </si>
  <si>
    <t>L006539</t>
  </si>
  <si>
    <t>L006540</t>
  </si>
  <si>
    <t>L006541</t>
  </si>
  <si>
    <t>L006542</t>
  </si>
  <si>
    <t>L006543</t>
  </si>
  <si>
    <t>L006544</t>
  </si>
  <si>
    <t>L006545</t>
  </si>
  <si>
    <t>L006546</t>
  </si>
  <si>
    <t>L006547</t>
  </si>
  <si>
    <t>L006548</t>
  </si>
  <si>
    <t>L006549</t>
  </si>
  <si>
    <t>L006550</t>
  </si>
  <si>
    <t>L006551</t>
  </si>
  <si>
    <t>L006552</t>
  </si>
  <si>
    <t>L006553</t>
  </si>
  <si>
    <t>L006554</t>
  </si>
  <si>
    <t>L006555</t>
  </si>
  <si>
    <t>L006556</t>
  </si>
  <si>
    <t>L006557</t>
  </si>
  <si>
    <t>L006558</t>
  </si>
  <si>
    <t>L006559</t>
  </si>
  <si>
    <t>L006560</t>
  </si>
  <si>
    <t>L006561</t>
  </si>
  <si>
    <t>L006562</t>
  </si>
  <si>
    <t>L006563</t>
  </si>
  <si>
    <t>L006564</t>
  </si>
  <si>
    <t>L006565</t>
  </si>
  <si>
    <t>L006566</t>
  </si>
  <si>
    <t>L006567</t>
  </si>
  <si>
    <t>L006568</t>
  </si>
  <si>
    <t>L006569</t>
  </si>
  <si>
    <t>L006570</t>
  </si>
  <si>
    <t>L006571</t>
  </si>
  <si>
    <t>L006572</t>
  </si>
  <si>
    <t>L006573</t>
  </si>
  <si>
    <t>L006574</t>
  </si>
  <si>
    <t>L006575</t>
  </si>
  <si>
    <t>L006576</t>
  </si>
  <si>
    <t>L006577</t>
  </si>
  <si>
    <t>L006578</t>
  </si>
  <si>
    <t>L006579</t>
  </si>
  <si>
    <t>L006580</t>
  </si>
  <si>
    <t>L006581</t>
  </si>
  <si>
    <t>L006582</t>
  </si>
  <si>
    <t>L006583</t>
  </si>
  <si>
    <t>L006584</t>
  </si>
  <si>
    <t>L006585</t>
  </si>
  <si>
    <t>L006586</t>
  </si>
  <si>
    <t>L006587</t>
  </si>
  <si>
    <t>L006588</t>
  </si>
  <si>
    <t>L006589</t>
  </si>
  <si>
    <t>L006590</t>
  </si>
  <si>
    <t>L006591</t>
  </si>
  <si>
    <t>L006592</t>
  </si>
  <si>
    <t>L006593</t>
  </si>
  <si>
    <t>L006594</t>
  </si>
  <si>
    <t>L006595</t>
  </si>
  <si>
    <t>L006596</t>
  </si>
  <si>
    <t>L006597</t>
  </si>
  <si>
    <t>L006598</t>
  </si>
  <si>
    <t>L006599</t>
  </si>
  <si>
    <t>L006600</t>
  </si>
  <si>
    <t>L006601</t>
  </si>
  <si>
    <t>L006602</t>
  </si>
  <si>
    <t>L006603</t>
  </si>
  <si>
    <t>L006604</t>
  </si>
  <si>
    <t>L006605</t>
  </si>
  <si>
    <t>L006606</t>
  </si>
  <si>
    <t>L006607</t>
  </si>
  <si>
    <t>L006608</t>
  </si>
  <si>
    <t>L006609</t>
  </si>
  <si>
    <t>L006610</t>
  </si>
  <si>
    <t>L006611</t>
  </si>
  <si>
    <t>L006612</t>
  </si>
  <si>
    <t>L006613</t>
  </si>
  <si>
    <t>L006614</t>
  </si>
  <si>
    <t>L006615</t>
  </si>
  <si>
    <t>L006616</t>
  </si>
  <si>
    <t>L006617</t>
  </si>
  <si>
    <t>L006618</t>
  </si>
  <si>
    <t>L006619</t>
  </si>
  <si>
    <t>L006620</t>
  </si>
  <si>
    <t>L006621</t>
  </si>
  <si>
    <t>L006622</t>
  </si>
  <si>
    <t>L006623</t>
  </si>
  <si>
    <t>L006624</t>
  </si>
  <si>
    <t>L006625</t>
  </si>
  <si>
    <t>L006626</t>
  </si>
  <si>
    <t>L006627</t>
  </si>
  <si>
    <t>L006628</t>
  </si>
  <si>
    <t>L006629</t>
  </si>
  <si>
    <t>L006630</t>
  </si>
  <si>
    <t>L006631</t>
  </si>
  <si>
    <t>L006632</t>
  </si>
  <si>
    <t>L006633</t>
  </si>
  <si>
    <t>L006634</t>
  </si>
  <si>
    <t>L006635</t>
  </si>
  <si>
    <t>L006636</t>
  </si>
  <si>
    <t>L006637</t>
  </si>
  <si>
    <t>L006638</t>
  </si>
  <si>
    <t>L006639</t>
  </si>
  <si>
    <t>L006640</t>
  </si>
  <si>
    <t>L006641</t>
  </si>
  <si>
    <t>L006642</t>
  </si>
  <si>
    <t>L006643</t>
  </si>
  <si>
    <t>L006644</t>
  </si>
  <si>
    <t>L006645</t>
  </si>
  <si>
    <t>L006646</t>
  </si>
  <si>
    <t>L006647</t>
  </si>
  <si>
    <t>L006648</t>
  </si>
  <si>
    <t>L006649</t>
  </si>
  <si>
    <t>L006650</t>
  </si>
  <si>
    <t>L006651</t>
  </si>
  <si>
    <t>L006652</t>
  </si>
  <si>
    <t>L006653</t>
  </si>
  <si>
    <t>L006654</t>
  </si>
  <si>
    <t>L006655</t>
  </si>
  <si>
    <t>L006656</t>
  </si>
  <si>
    <t>L006657</t>
  </si>
  <si>
    <t>L006658</t>
  </si>
  <si>
    <t>L006659</t>
  </si>
  <si>
    <t>L006660</t>
  </si>
  <si>
    <t>L006661</t>
  </si>
  <si>
    <t>L006662</t>
  </si>
  <si>
    <t>L006663</t>
  </si>
  <si>
    <t>L006664</t>
  </si>
  <si>
    <t>L006665</t>
  </si>
  <si>
    <t>L006666</t>
  </si>
  <si>
    <t>L006667</t>
  </si>
  <si>
    <t>L006668</t>
  </si>
  <si>
    <t>L006669</t>
  </si>
  <si>
    <t>L006670</t>
  </si>
  <si>
    <t>L006671</t>
  </si>
  <si>
    <t>L006672</t>
  </si>
  <si>
    <t>L006673</t>
  </si>
  <si>
    <t>L006674</t>
  </si>
  <si>
    <t>L006675</t>
  </si>
  <si>
    <t>L006676</t>
  </si>
  <si>
    <t>L006677</t>
  </si>
  <si>
    <t>L006678</t>
  </si>
  <si>
    <t>L006679</t>
  </si>
  <si>
    <t>L006680</t>
  </si>
  <si>
    <t>L006681</t>
  </si>
  <si>
    <t>L006682</t>
  </si>
  <si>
    <t>L006683</t>
  </si>
  <si>
    <t>L006684</t>
  </si>
  <si>
    <t>L006685</t>
  </si>
  <si>
    <t>L006686</t>
  </si>
  <si>
    <t>L006687</t>
  </si>
  <si>
    <t>L006688</t>
  </si>
  <si>
    <t>L006689</t>
  </si>
  <si>
    <t>L006690</t>
  </si>
  <si>
    <t>L006691</t>
  </si>
  <si>
    <t>L006692</t>
  </si>
  <si>
    <t>L006693</t>
  </si>
  <si>
    <t>L006694</t>
  </si>
  <si>
    <t>L006695</t>
  </si>
  <si>
    <t>L006696</t>
  </si>
  <si>
    <t>L006697</t>
  </si>
  <si>
    <t>L006698</t>
  </si>
  <si>
    <t>L006699</t>
  </si>
  <si>
    <t>L006700</t>
  </si>
  <si>
    <t>L006701</t>
  </si>
  <si>
    <t>L006702</t>
  </si>
  <si>
    <t>L006703</t>
  </si>
  <si>
    <t>L006704</t>
  </si>
  <si>
    <t>L006705</t>
  </si>
  <si>
    <t>L006706</t>
  </si>
  <si>
    <t>L006707</t>
  </si>
  <si>
    <t>L006708</t>
  </si>
  <si>
    <t>L006709</t>
  </si>
  <si>
    <t>L006710</t>
  </si>
  <si>
    <t>L006711</t>
  </si>
  <si>
    <t>L006712</t>
  </si>
  <si>
    <t>L006713</t>
  </si>
  <si>
    <t>L006714</t>
  </si>
  <si>
    <t>L006715</t>
  </si>
  <si>
    <t>L006716</t>
  </si>
  <si>
    <t>L006717</t>
  </si>
  <si>
    <t>L006718</t>
  </si>
  <si>
    <t>L006719</t>
  </si>
  <si>
    <t>L006720</t>
  </si>
  <si>
    <t>L006721</t>
  </si>
  <si>
    <t>L006722</t>
  </si>
  <si>
    <t>L006723</t>
  </si>
  <si>
    <t>L006724</t>
  </si>
  <si>
    <t>L006725</t>
  </si>
  <si>
    <t>L006726</t>
  </si>
  <si>
    <t>L006727</t>
  </si>
  <si>
    <t>L006728</t>
  </si>
  <si>
    <t>L006729</t>
  </si>
  <si>
    <t>L006730</t>
  </si>
  <si>
    <t>L006731</t>
  </si>
  <si>
    <t>L006732</t>
  </si>
  <si>
    <t>L006733</t>
  </si>
  <si>
    <t>L006734</t>
  </si>
  <si>
    <t>L006735</t>
  </si>
  <si>
    <t>L006736</t>
  </si>
  <si>
    <t>L006737</t>
  </si>
  <si>
    <t>L006738</t>
  </si>
  <si>
    <t>L006739</t>
  </si>
  <si>
    <t>L006740</t>
  </si>
  <si>
    <t>L006741</t>
  </si>
  <si>
    <t>L006742</t>
  </si>
  <si>
    <t>L006743</t>
  </si>
  <si>
    <t>L006744</t>
  </si>
  <si>
    <t>L006745</t>
  </si>
  <si>
    <t>L006746</t>
  </si>
  <si>
    <t>L006747</t>
  </si>
  <si>
    <t>L006748</t>
  </si>
  <si>
    <t>L006749</t>
  </si>
  <si>
    <t>L006750</t>
  </si>
  <si>
    <t>L006751</t>
  </si>
  <si>
    <t>L006752</t>
  </si>
  <si>
    <t>L006753</t>
  </si>
  <si>
    <t>L006754</t>
  </si>
  <si>
    <t>L006755</t>
  </si>
  <si>
    <t>L006756</t>
  </si>
  <si>
    <t>L006757</t>
  </si>
  <si>
    <t>L006758</t>
  </si>
  <si>
    <t>L006759</t>
  </si>
  <si>
    <t>L006760</t>
  </si>
  <si>
    <t>L006761</t>
  </si>
  <si>
    <t>L006762</t>
  </si>
  <si>
    <t>L006763</t>
  </si>
  <si>
    <t>L006764</t>
  </si>
  <si>
    <t>L006765</t>
  </si>
  <si>
    <t>L006766</t>
  </si>
  <si>
    <t>L006767</t>
  </si>
  <si>
    <t>L006768</t>
  </si>
  <si>
    <t>L006769</t>
  </si>
  <si>
    <t>L006770</t>
  </si>
  <si>
    <t>L006771</t>
  </si>
  <si>
    <t>L006772</t>
  </si>
  <si>
    <t>L006773</t>
  </si>
  <si>
    <t>L006774</t>
  </si>
  <si>
    <t>L006775</t>
  </si>
  <si>
    <t>L006776</t>
  </si>
  <si>
    <t>L006777</t>
  </si>
  <si>
    <t>L006778</t>
  </si>
  <si>
    <t>L006779</t>
  </si>
  <si>
    <t>L006780</t>
  </si>
  <si>
    <t>L006781</t>
  </si>
  <si>
    <t>L006782</t>
  </si>
  <si>
    <t>L006783</t>
  </si>
  <si>
    <t>L006784</t>
  </si>
  <si>
    <t>L006785</t>
  </si>
  <si>
    <t>L006786</t>
  </si>
  <si>
    <t>L006787</t>
  </si>
  <si>
    <t>L006788</t>
  </si>
  <si>
    <t>L006789</t>
  </si>
  <si>
    <t>L006790</t>
  </si>
  <si>
    <t>L006791</t>
  </si>
  <si>
    <t>L006792</t>
  </si>
  <si>
    <t>L006793</t>
  </si>
  <si>
    <t>L006794</t>
  </si>
  <si>
    <t>L006795</t>
  </si>
  <si>
    <t>L006796</t>
  </si>
  <si>
    <t>L006797</t>
  </si>
  <si>
    <t>L006798</t>
  </si>
  <si>
    <t>L006799</t>
  </si>
  <si>
    <t>L006800</t>
  </si>
  <si>
    <t>L006801</t>
  </si>
  <si>
    <t>L006802</t>
  </si>
  <si>
    <t>L006803</t>
  </si>
  <si>
    <t>L006804</t>
  </si>
  <si>
    <t>L006805</t>
  </si>
  <si>
    <t>L006806</t>
  </si>
  <si>
    <t>L006807</t>
  </si>
  <si>
    <t>L006808</t>
  </si>
  <si>
    <t>L006809</t>
  </si>
  <si>
    <t>L006810</t>
  </si>
  <si>
    <t>L006811</t>
  </si>
  <si>
    <t>L006812</t>
  </si>
  <si>
    <t>L006813</t>
  </si>
  <si>
    <t>L006814</t>
  </si>
  <si>
    <t>L006815</t>
  </si>
  <si>
    <t>L006816</t>
  </si>
  <si>
    <t>L006817</t>
  </si>
  <si>
    <t>L006818</t>
  </si>
  <si>
    <t>L006819</t>
  </si>
  <si>
    <t>L006820</t>
  </si>
  <si>
    <t>L006821</t>
  </si>
  <si>
    <t>L006822</t>
  </si>
  <si>
    <t>L006823</t>
  </si>
  <si>
    <t>L006824</t>
  </si>
  <si>
    <t>L006825</t>
  </si>
  <si>
    <t>L006826</t>
  </si>
  <si>
    <t>L006827</t>
  </si>
  <si>
    <t>L006828</t>
  </si>
  <si>
    <t>L006829</t>
  </si>
  <si>
    <t>L006830</t>
  </si>
  <si>
    <t>L006831</t>
  </si>
  <si>
    <t>L006832</t>
  </si>
  <si>
    <t>L006833</t>
  </si>
  <si>
    <t>L006834</t>
  </si>
  <si>
    <t>L006835</t>
  </si>
  <si>
    <t>L006836</t>
  </si>
  <si>
    <t>L006837</t>
  </si>
  <si>
    <t>L006838</t>
  </si>
  <si>
    <t>L006839</t>
  </si>
  <si>
    <t>L006840</t>
  </si>
  <si>
    <t>L006841</t>
  </si>
  <si>
    <t>L006842</t>
  </si>
  <si>
    <t>L006843</t>
  </si>
  <si>
    <t>L006844</t>
  </si>
  <si>
    <t>L006845</t>
  </si>
  <si>
    <t>L006846</t>
  </si>
  <si>
    <t>L006847</t>
  </si>
  <si>
    <t>L006848</t>
  </si>
  <si>
    <t>L006849</t>
  </si>
  <si>
    <t>L006850</t>
  </si>
  <si>
    <t>L006851</t>
  </si>
  <si>
    <t>L006852</t>
  </si>
  <si>
    <t>L006853</t>
  </si>
  <si>
    <t>L006854</t>
  </si>
  <si>
    <t>L006855</t>
  </si>
  <si>
    <t>L006856</t>
  </si>
  <si>
    <t>L006857</t>
  </si>
  <si>
    <t>L006858</t>
  </si>
  <si>
    <t>L006859</t>
  </si>
  <si>
    <t>L006860</t>
  </si>
  <si>
    <t>L006861</t>
  </si>
  <si>
    <t>L006862</t>
  </si>
  <si>
    <t>L006863</t>
  </si>
  <si>
    <t>L006864</t>
  </si>
  <si>
    <t>L006865</t>
  </si>
  <si>
    <t>L006866</t>
  </si>
  <si>
    <t>L006867</t>
  </si>
  <si>
    <t>L006868</t>
  </si>
  <si>
    <t>L006869</t>
  </si>
  <si>
    <t>L006870</t>
  </si>
  <si>
    <t>L006871</t>
  </si>
  <si>
    <t>L006872</t>
  </si>
  <si>
    <t>L006873</t>
  </si>
  <si>
    <t>L006874</t>
  </si>
  <si>
    <t>L006875</t>
  </si>
  <si>
    <t>L006876</t>
  </si>
  <si>
    <t>L006877</t>
  </si>
  <si>
    <t>L006878</t>
  </si>
  <si>
    <t>L006879</t>
  </si>
  <si>
    <t>L006880</t>
  </si>
  <si>
    <t>L006881</t>
  </si>
  <si>
    <t>L006882</t>
  </si>
  <si>
    <t>L006883</t>
  </si>
  <si>
    <t>L006884</t>
  </si>
  <si>
    <t>L006885</t>
  </si>
  <si>
    <t>L006886</t>
  </si>
  <si>
    <t>L006887</t>
  </si>
  <si>
    <t>L006888</t>
  </si>
  <si>
    <t>L006889</t>
  </si>
  <si>
    <t>L006890</t>
  </si>
  <si>
    <t>L006891</t>
  </si>
  <si>
    <t>L006892</t>
  </si>
  <si>
    <t>L006893</t>
  </si>
  <si>
    <t>L006894</t>
  </si>
  <si>
    <t>L006895</t>
  </si>
  <si>
    <t>L006896</t>
  </si>
  <si>
    <t>L006897</t>
  </si>
  <si>
    <t>L006898</t>
  </si>
  <si>
    <t>L006899</t>
  </si>
  <si>
    <t>L006900</t>
  </si>
  <si>
    <t>L006901</t>
  </si>
  <si>
    <t>L006902</t>
  </si>
  <si>
    <t>L006903</t>
  </si>
  <si>
    <t>L006904</t>
  </si>
  <si>
    <t>L006905</t>
  </si>
  <si>
    <t>L006906</t>
  </si>
  <si>
    <t>L006907</t>
  </si>
  <si>
    <t>L006908</t>
  </si>
  <si>
    <t>L006909</t>
  </si>
  <si>
    <t>L006910</t>
  </si>
  <si>
    <t>L006911</t>
  </si>
  <si>
    <t>L006912</t>
  </si>
  <si>
    <t>L006913</t>
  </si>
  <si>
    <t>L006914</t>
  </si>
  <si>
    <t>L006915</t>
  </si>
  <si>
    <t>L006916</t>
  </si>
  <si>
    <t>L006917</t>
  </si>
  <si>
    <t>L006918</t>
  </si>
  <si>
    <t>L006919</t>
  </si>
  <si>
    <t>L006920</t>
  </si>
  <si>
    <t>L006921</t>
  </si>
  <si>
    <t>L006922</t>
  </si>
  <si>
    <t>L006923</t>
  </si>
  <si>
    <t>L006924</t>
  </si>
  <si>
    <t>L006925</t>
  </si>
  <si>
    <t>L006926</t>
  </si>
  <si>
    <t>L006927</t>
  </si>
  <si>
    <t>L006928</t>
  </si>
  <si>
    <t>L006929</t>
  </si>
  <si>
    <t>L006930</t>
  </si>
  <si>
    <t>L006931</t>
  </si>
  <si>
    <t>L006932</t>
  </si>
  <si>
    <t>L006933</t>
  </si>
  <si>
    <t>L006934</t>
  </si>
  <si>
    <t>L006935</t>
  </si>
  <si>
    <t>L006936</t>
  </si>
  <si>
    <t>L006937</t>
  </si>
  <si>
    <t>L006938</t>
  </si>
  <si>
    <t>L006939</t>
  </si>
  <si>
    <t>L006940</t>
  </si>
  <si>
    <t>L006941</t>
  </si>
  <si>
    <t>L006942</t>
  </si>
  <si>
    <t>L006943</t>
  </si>
  <si>
    <t>L006944</t>
  </si>
  <si>
    <t>L006945</t>
  </si>
  <si>
    <t>L006946</t>
  </si>
  <si>
    <t>L006947</t>
  </si>
  <si>
    <t>L006948</t>
  </si>
  <si>
    <t>L006949</t>
  </si>
  <si>
    <t>L006950</t>
  </si>
  <si>
    <t>L006951</t>
  </si>
  <si>
    <t>L006952</t>
  </si>
  <si>
    <t>L006953</t>
  </si>
  <si>
    <t>L006954</t>
  </si>
  <si>
    <t>L006955</t>
  </si>
  <si>
    <t>L006956</t>
  </si>
  <si>
    <t>L006957</t>
  </si>
  <si>
    <t>L006958</t>
  </si>
  <si>
    <t>L006959</t>
  </si>
  <si>
    <t>L006960</t>
  </si>
  <si>
    <t>L006961</t>
  </si>
  <si>
    <t>L006962</t>
  </si>
  <si>
    <t>L006963</t>
  </si>
  <si>
    <t>L006964</t>
  </si>
  <si>
    <t>L006965</t>
  </si>
  <si>
    <t>L006966</t>
  </si>
  <si>
    <t>L006967</t>
  </si>
  <si>
    <t>L006968</t>
  </si>
  <si>
    <t>L006969</t>
  </si>
  <si>
    <t>L006970</t>
  </si>
  <si>
    <t>L006971</t>
  </si>
  <si>
    <t>L006972</t>
  </si>
  <si>
    <t>L006973</t>
  </si>
  <si>
    <t>L006974</t>
  </si>
  <si>
    <t>L006975</t>
  </si>
  <si>
    <t>L006976</t>
  </si>
  <si>
    <t>L006977</t>
  </si>
  <si>
    <t>L006978</t>
  </si>
  <si>
    <t>L006979</t>
  </si>
  <si>
    <t>L006980</t>
  </si>
  <si>
    <t>L006981</t>
  </si>
  <si>
    <t>L006982</t>
  </si>
  <si>
    <t>L006983</t>
  </si>
  <si>
    <t>L006984</t>
  </si>
  <si>
    <t>L006985</t>
  </si>
  <si>
    <t>L006986</t>
  </si>
  <si>
    <t>L006987</t>
  </si>
  <si>
    <t>L006988</t>
  </si>
  <si>
    <t>L006989</t>
  </si>
  <si>
    <t>L006990</t>
  </si>
  <si>
    <t>L006991</t>
  </si>
  <si>
    <t>L006992</t>
  </si>
  <si>
    <t>L006993</t>
  </si>
  <si>
    <t>L006994</t>
  </si>
  <si>
    <t>L006995</t>
  </si>
  <si>
    <t>L006996</t>
  </si>
  <si>
    <t>L006997</t>
  </si>
  <si>
    <t>L006998</t>
  </si>
  <si>
    <t>L006999</t>
  </si>
  <si>
    <t>L007000</t>
  </si>
  <si>
    <t>L007001</t>
  </si>
  <si>
    <t>L007002</t>
  </si>
  <si>
    <t>L007003</t>
  </si>
  <si>
    <t>L007004</t>
  </si>
  <si>
    <t>L007005</t>
  </si>
  <si>
    <t>L007006</t>
  </si>
  <si>
    <t>L007007</t>
  </si>
  <si>
    <t>L007008</t>
  </si>
  <si>
    <t>L007009</t>
  </si>
  <si>
    <t>L007010</t>
  </si>
  <si>
    <t>L007011</t>
  </si>
  <si>
    <t>L007012</t>
  </si>
  <si>
    <t>L007013</t>
  </si>
  <si>
    <t>L007014</t>
  </si>
  <si>
    <t>L007015</t>
  </si>
  <si>
    <t>L007016</t>
  </si>
  <si>
    <t>L007017</t>
  </si>
  <si>
    <t>L007018</t>
  </si>
  <si>
    <t>L007019</t>
  </si>
  <si>
    <t>L007020</t>
  </si>
  <si>
    <t>L007021</t>
  </si>
  <si>
    <t>L007022</t>
  </si>
  <si>
    <t>L007023</t>
  </si>
  <si>
    <t>L007024</t>
  </si>
  <si>
    <t>L007025</t>
  </si>
  <si>
    <t>L007026</t>
  </si>
  <si>
    <t>L007027</t>
  </si>
  <si>
    <t>L007028</t>
  </si>
  <si>
    <t>L007029</t>
  </si>
  <si>
    <t>L007030</t>
  </si>
  <si>
    <t>L007031</t>
  </si>
  <si>
    <t>L007032</t>
  </si>
  <si>
    <t>L007033</t>
  </si>
  <si>
    <t>L007034</t>
  </si>
  <si>
    <t>L007035</t>
  </si>
  <si>
    <t>L007036</t>
  </si>
  <si>
    <t>L007037</t>
  </si>
  <si>
    <t>L007038</t>
  </si>
  <si>
    <t>L007039</t>
  </si>
  <si>
    <t>L007040</t>
  </si>
  <si>
    <t>L007041</t>
  </si>
  <si>
    <t>L007042</t>
  </si>
  <si>
    <t>L007043</t>
  </si>
  <si>
    <t>L007044</t>
  </si>
  <si>
    <t>L007045</t>
  </si>
  <si>
    <t>L007046</t>
  </si>
  <si>
    <t>L007047</t>
  </si>
  <si>
    <t>L007048</t>
  </si>
  <si>
    <t>L007049</t>
  </si>
  <si>
    <t>L007050</t>
  </si>
  <si>
    <t>L007051</t>
  </si>
  <si>
    <t>L007052</t>
  </si>
  <si>
    <t>L007053</t>
  </si>
  <si>
    <t>L007054</t>
  </si>
  <si>
    <t>L007055</t>
  </si>
  <si>
    <t>L007056</t>
  </si>
  <si>
    <t>L007057</t>
  </si>
  <si>
    <t>L007058</t>
  </si>
  <si>
    <t>L007059</t>
  </si>
  <si>
    <t>L007060</t>
  </si>
  <si>
    <t>L007061</t>
  </si>
  <si>
    <t>L007062</t>
  </si>
  <si>
    <t>L007063</t>
  </si>
  <si>
    <t>L007064</t>
  </si>
  <si>
    <t>L007065</t>
  </si>
  <si>
    <t>L007066</t>
  </si>
  <si>
    <t>L007067</t>
  </si>
  <si>
    <t>L007068</t>
  </si>
  <si>
    <t>L007069</t>
  </si>
  <si>
    <t>L007070</t>
  </si>
  <si>
    <t>L007071</t>
  </si>
  <si>
    <t>L007072</t>
  </si>
  <si>
    <t>L007073</t>
  </si>
  <si>
    <t>L007074</t>
  </si>
  <si>
    <t>L007075</t>
  </si>
  <si>
    <t>L007076</t>
  </si>
  <si>
    <t>L007077</t>
  </si>
  <si>
    <t>L007078</t>
  </si>
  <si>
    <t>L007079</t>
  </si>
  <si>
    <t>L007080</t>
  </si>
  <si>
    <t>L007081</t>
  </si>
  <si>
    <t>L007082</t>
  </si>
  <si>
    <t>L007083</t>
  </si>
  <si>
    <t>L007084</t>
  </si>
  <si>
    <t>L007085</t>
  </si>
  <si>
    <t>L007086</t>
  </si>
  <si>
    <t>L007087</t>
  </si>
  <si>
    <t>L007088</t>
  </si>
  <si>
    <t>L007089</t>
  </si>
  <si>
    <t>L007090</t>
  </si>
  <si>
    <t>L007091</t>
  </si>
  <si>
    <t>L007092</t>
  </si>
  <si>
    <t>L007093</t>
  </si>
  <si>
    <t>L007094</t>
  </si>
  <si>
    <t>L007095</t>
  </si>
  <si>
    <t>L007096</t>
  </si>
  <si>
    <t>L007097</t>
  </si>
  <si>
    <t>L007098</t>
  </si>
  <si>
    <t>L007099</t>
  </si>
  <si>
    <t>L007100</t>
  </si>
  <si>
    <t>L007101</t>
  </si>
  <si>
    <t>L007102</t>
  </si>
  <si>
    <t>L007103</t>
  </si>
  <si>
    <t>L007104</t>
  </si>
  <si>
    <t>L007105</t>
  </si>
  <si>
    <t>L007106</t>
  </si>
  <si>
    <t>L007107</t>
  </si>
  <si>
    <t>L007108</t>
  </si>
  <si>
    <t>L007109</t>
  </si>
  <si>
    <t>L007110</t>
  </si>
  <si>
    <t>L007111</t>
  </si>
  <si>
    <t>L007112</t>
  </si>
  <si>
    <t>L007113</t>
  </si>
  <si>
    <t>L007114</t>
  </si>
  <si>
    <t>L007115</t>
  </si>
  <si>
    <t>L007116</t>
  </si>
  <si>
    <t>L007117</t>
  </si>
  <si>
    <t>L007118</t>
  </si>
  <si>
    <t>L007119</t>
  </si>
  <si>
    <t>L007120</t>
  </si>
  <si>
    <t>L007121</t>
  </si>
  <si>
    <t>L007122</t>
  </si>
  <si>
    <t>L007123</t>
  </si>
  <si>
    <t>L007124</t>
  </si>
  <si>
    <t>L007125</t>
  </si>
  <si>
    <t>L007126</t>
  </si>
  <si>
    <t>L007127</t>
  </si>
  <si>
    <t>L007128</t>
  </si>
  <si>
    <t>L007129</t>
  </si>
  <si>
    <t>L007130</t>
  </si>
  <si>
    <t>L007131</t>
  </si>
  <si>
    <t>L007132</t>
  </si>
  <si>
    <t>L007133</t>
  </si>
  <si>
    <t>L007134</t>
  </si>
  <si>
    <t>L007135</t>
  </si>
  <si>
    <t>L007136</t>
  </si>
  <si>
    <t>L007137</t>
  </si>
  <si>
    <t>L007138</t>
  </si>
  <si>
    <t>L007139</t>
  </si>
  <si>
    <t>L007140</t>
  </si>
  <si>
    <t>L007141</t>
  </si>
  <si>
    <t>L007142</t>
  </si>
  <si>
    <t>L007143</t>
  </si>
  <si>
    <t>L007144</t>
  </si>
  <si>
    <t>L007145</t>
  </si>
  <si>
    <t>L007146</t>
  </si>
  <si>
    <t>L007147</t>
  </si>
  <si>
    <t>L007148</t>
  </si>
  <si>
    <t>L007149</t>
  </si>
  <si>
    <t>L007150</t>
  </si>
  <si>
    <t>L007151</t>
  </si>
  <si>
    <t>L007152</t>
  </si>
  <si>
    <t>L007153</t>
  </si>
  <si>
    <t>L007154</t>
  </si>
  <si>
    <t>L007155</t>
  </si>
  <si>
    <t>L007156</t>
  </si>
  <si>
    <t>L007157</t>
  </si>
  <si>
    <t>L007158</t>
  </si>
  <si>
    <t>L007159</t>
  </si>
  <si>
    <t>L007160</t>
  </si>
  <si>
    <t>L007161</t>
  </si>
  <si>
    <t>L007162</t>
  </si>
  <si>
    <t>L007163</t>
  </si>
  <si>
    <t>L007164</t>
  </si>
  <si>
    <t>L007165</t>
  </si>
  <si>
    <t>L007166</t>
  </si>
  <si>
    <t>L007167</t>
  </si>
  <si>
    <t>L007168</t>
  </si>
  <si>
    <t>L007169</t>
  </si>
  <si>
    <t>L007170</t>
  </si>
  <si>
    <t>L007171</t>
  </si>
  <si>
    <t>L007172</t>
  </si>
  <si>
    <t>L007173</t>
  </si>
  <si>
    <t>L007174</t>
  </si>
  <si>
    <t>L007175</t>
  </si>
  <si>
    <t>L007176</t>
  </si>
  <si>
    <t>L007177</t>
  </si>
  <si>
    <t>L007178</t>
  </si>
  <si>
    <t>L007179</t>
  </si>
  <si>
    <t>L007180</t>
  </si>
  <si>
    <t>L007181</t>
  </si>
  <si>
    <t>L007182</t>
  </si>
  <si>
    <t>L007183</t>
  </si>
  <si>
    <t>L007184</t>
  </si>
  <si>
    <t>L007185</t>
  </si>
  <si>
    <t>L007186</t>
  </si>
  <si>
    <t>L007187</t>
  </si>
  <si>
    <t>L007188</t>
  </si>
  <si>
    <t>L007189</t>
  </si>
  <si>
    <t>L007190</t>
  </si>
  <si>
    <t>L007191</t>
  </si>
  <si>
    <t>L007192</t>
  </si>
  <si>
    <t>L007193</t>
  </si>
  <si>
    <t>L007194</t>
  </si>
  <si>
    <t>L007195</t>
  </si>
  <si>
    <t>L007196</t>
  </si>
  <si>
    <t>L007197</t>
  </si>
  <si>
    <t>L007198</t>
  </si>
  <si>
    <t>L007199</t>
  </si>
  <si>
    <t>L007200</t>
  </si>
  <si>
    <t>L007201</t>
  </si>
  <si>
    <t>L007202</t>
  </si>
  <si>
    <t>L007203</t>
  </si>
  <si>
    <t>L007204</t>
  </si>
  <si>
    <t>L007205</t>
  </si>
  <si>
    <t>L007206</t>
  </si>
  <si>
    <t>L007207</t>
  </si>
  <si>
    <t>L007208</t>
  </si>
  <si>
    <t>L007209</t>
  </si>
  <si>
    <t>L007210</t>
  </si>
  <si>
    <t>L007211</t>
  </si>
  <si>
    <t>L007212</t>
  </si>
  <si>
    <t>L007213</t>
  </si>
  <si>
    <t>L007214</t>
  </si>
  <si>
    <t>L007215</t>
  </si>
  <si>
    <t>L007216</t>
  </si>
  <si>
    <t>L007217</t>
  </si>
  <si>
    <t>L007218</t>
  </si>
  <si>
    <t>L007219</t>
  </si>
  <si>
    <t>L007220</t>
  </si>
  <si>
    <t>L007221</t>
  </si>
  <si>
    <t>L007222</t>
  </si>
  <si>
    <t>L007223</t>
  </si>
  <si>
    <t>L007224</t>
  </si>
  <si>
    <t>L007225</t>
  </si>
  <si>
    <t>L007226</t>
  </si>
  <si>
    <t>L007227</t>
  </si>
  <si>
    <t>L007228</t>
  </si>
  <si>
    <t>L007229</t>
  </si>
  <si>
    <t>L007230</t>
  </si>
  <si>
    <t>L007231</t>
  </si>
  <si>
    <t>L007232</t>
  </si>
  <si>
    <t>L007233</t>
  </si>
  <si>
    <t>L007234</t>
  </si>
  <si>
    <t>L007235</t>
  </si>
  <si>
    <t>L007236</t>
  </si>
  <si>
    <t>L007237</t>
  </si>
  <si>
    <t>L007238</t>
  </si>
  <si>
    <t>L007239</t>
  </si>
  <si>
    <t>L007240</t>
  </si>
  <si>
    <t>L007241</t>
  </si>
  <si>
    <t>L007242</t>
  </si>
  <si>
    <t>L007243</t>
  </si>
  <si>
    <t>L007244</t>
  </si>
  <si>
    <t>L007245</t>
  </si>
  <si>
    <t>L007246</t>
  </si>
  <si>
    <t>L007247</t>
  </si>
  <si>
    <t>L007248</t>
  </si>
  <si>
    <t>L007249</t>
  </si>
  <si>
    <t>L007250</t>
  </si>
  <si>
    <t>L007251</t>
  </si>
  <si>
    <t>L007252</t>
  </si>
  <si>
    <t>L007253</t>
  </si>
  <si>
    <t>L007254</t>
  </si>
  <si>
    <t>L007255</t>
  </si>
  <si>
    <t>L007256</t>
  </si>
  <si>
    <t>L007257</t>
  </si>
  <si>
    <t>L007258</t>
  </si>
  <si>
    <t>L007259</t>
  </si>
  <si>
    <t>L007260</t>
  </si>
  <si>
    <t>L007261</t>
  </si>
  <si>
    <t>L007262</t>
  </si>
  <si>
    <t>L007263</t>
  </si>
  <si>
    <t>L007264</t>
  </si>
  <si>
    <t>L007265</t>
  </si>
  <si>
    <t>L007266</t>
  </si>
  <si>
    <t>L007267</t>
  </si>
  <si>
    <t>L007268</t>
  </si>
  <si>
    <t>L007269</t>
  </si>
  <si>
    <t>L007270</t>
  </si>
  <si>
    <t>L007271</t>
  </si>
  <si>
    <t>L007272</t>
  </si>
  <si>
    <t>L007273</t>
  </si>
  <si>
    <t>L007274</t>
  </si>
  <si>
    <t>L007275</t>
  </si>
  <si>
    <t>L007276</t>
  </si>
  <si>
    <t>L007277</t>
  </si>
  <si>
    <t>L007278</t>
  </si>
  <si>
    <t>L007279</t>
  </si>
  <si>
    <t>L007280</t>
  </si>
  <si>
    <t>L007281</t>
  </si>
  <si>
    <t>L007282</t>
  </si>
  <si>
    <t>L007283</t>
  </si>
  <si>
    <t>L007284</t>
  </si>
  <si>
    <t>L007285</t>
  </si>
  <si>
    <t>L007286</t>
  </si>
  <si>
    <t>L007287</t>
  </si>
  <si>
    <t>L007288</t>
  </si>
  <si>
    <t>L007289</t>
  </si>
  <si>
    <t>L007290</t>
  </si>
  <si>
    <t>L007291</t>
  </si>
  <si>
    <t>L007292</t>
  </si>
  <si>
    <t>L007293</t>
  </si>
  <si>
    <t>L007294</t>
  </si>
  <si>
    <t>L007295</t>
  </si>
  <si>
    <t>L007296</t>
  </si>
  <si>
    <t>L007297</t>
  </si>
  <si>
    <t>L007298</t>
  </si>
  <si>
    <t>L007299</t>
  </si>
  <si>
    <t>L007300</t>
  </si>
  <si>
    <t>L007301</t>
  </si>
  <si>
    <t>L007302</t>
  </si>
  <si>
    <t>L007303</t>
  </si>
  <si>
    <t>L007304</t>
  </si>
  <si>
    <t>L007305</t>
  </si>
  <si>
    <t>L007306</t>
  </si>
  <si>
    <t>L007307</t>
  </si>
  <si>
    <t>L007308</t>
  </si>
  <si>
    <t>L007309</t>
  </si>
  <si>
    <t>L007310</t>
  </si>
  <si>
    <t>L007311</t>
  </si>
  <si>
    <t>L007312</t>
  </si>
  <si>
    <t>L007313</t>
  </si>
  <si>
    <t>L007314</t>
  </si>
  <si>
    <t>L007315</t>
  </si>
  <si>
    <t>L007316</t>
  </si>
  <si>
    <t>L007317</t>
  </si>
  <si>
    <t>L007318</t>
  </si>
  <si>
    <t>L007319</t>
  </si>
  <si>
    <t>L007320</t>
  </si>
  <si>
    <t>L007321</t>
  </si>
  <si>
    <t>L007322</t>
  </si>
  <si>
    <t>L007323</t>
  </si>
  <si>
    <t>L007324</t>
  </si>
  <si>
    <t>L007325</t>
  </si>
  <si>
    <t>L007326</t>
  </si>
  <si>
    <t>L007327</t>
  </si>
  <si>
    <t>L007328</t>
  </si>
  <si>
    <t>L007329</t>
  </si>
  <si>
    <t>L007330</t>
  </si>
  <si>
    <t>L007331</t>
  </si>
  <si>
    <t>L007332</t>
  </si>
  <si>
    <t>L007333</t>
  </si>
  <si>
    <t>L007334</t>
  </si>
  <si>
    <t>L007335</t>
  </si>
  <si>
    <t>L007336</t>
  </si>
  <si>
    <t>L007337</t>
  </si>
  <si>
    <t>L007338</t>
  </si>
  <si>
    <t>L007339</t>
  </si>
  <si>
    <t>L007340</t>
  </si>
  <si>
    <t>L007341</t>
  </si>
  <si>
    <t>L007342</t>
  </si>
  <si>
    <t>L007343</t>
  </si>
  <si>
    <t>L007344</t>
  </si>
  <si>
    <t>L007345</t>
  </si>
  <si>
    <t>L007346</t>
  </si>
  <si>
    <t>L007347</t>
  </si>
  <si>
    <t>L007348</t>
  </si>
  <si>
    <t>L007349</t>
  </si>
  <si>
    <t>L007350</t>
  </si>
  <si>
    <t>L007351</t>
  </si>
  <si>
    <t>L007352</t>
  </si>
  <si>
    <t>L007353</t>
  </si>
  <si>
    <t>L007354</t>
  </si>
  <si>
    <t>L007355</t>
  </si>
  <si>
    <t>L007356</t>
  </si>
  <si>
    <t>L007357</t>
  </si>
  <si>
    <t>L007358</t>
  </si>
  <si>
    <t>L007359</t>
  </si>
  <si>
    <t>L007360</t>
  </si>
  <si>
    <t>L007361</t>
  </si>
  <si>
    <t>L007362</t>
  </si>
  <si>
    <t>L007363</t>
  </si>
  <si>
    <t>L007364</t>
  </si>
  <si>
    <t>L007365</t>
  </si>
  <si>
    <t>L007366</t>
  </si>
  <si>
    <t>L007367</t>
  </si>
  <si>
    <t>L007368</t>
  </si>
  <si>
    <t>L007369</t>
  </si>
  <si>
    <t>L007370</t>
  </si>
  <si>
    <t>L007371</t>
  </si>
  <si>
    <t>L007372</t>
  </si>
  <si>
    <t>L007373</t>
  </si>
  <si>
    <t>L007374</t>
  </si>
  <si>
    <t>L007375</t>
  </si>
  <si>
    <t>L007376</t>
  </si>
  <si>
    <t>L007377</t>
  </si>
  <si>
    <t>L007378</t>
  </si>
  <si>
    <t>L007379</t>
  </si>
  <si>
    <t>L007380</t>
  </si>
  <si>
    <t>L007381</t>
  </si>
  <si>
    <t>L007382</t>
  </si>
  <si>
    <t>L007383</t>
  </si>
  <si>
    <t>L007384</t>
  </si>
  <si>
    <t>L007385</t>
  </si>
  <si>
    <t>L007386</t>
  </si>
  <si>
    <t>L007387</t>
  </si>
  <si>
    <t>L007388</t>
  </si>
  <si>
    <t>L007389</t>
  </si>
  <si>
    <t>L007390</t>
  </si>
  <si>
    <t>L007391</t>
  </si>
  <si>
    <t>L007392</t>
  </si>
  <si>
    <t>L007393</t>
  </si>
  <si>
    <t>L007394</t>
  </si>
  <si>
    <t>L007395</t>
  </si>
  <si>
    <t>L007396</t>
  </si>
  <si>
    <t>L007397</t>
  </si>
  <si>
    <t>L007398</t>
  </si>
  <si>
    <t>L007399</t>
  </si>
  <si>
    <t>L007400</t>
  </si>
  <si>
    <t>L007401</t>
  </si>
  <si>
    <t>L007402</t>
  </si>
  <si>
    <t>L007403</t>
  </si>
  <si>
    <t>L007404</t>
  </si>
  <si>
    <t>L007405</t>
  </si>
  <si>
    <t>L007406</t>
  </si>
  <si>
    <t>L007407</t>
  </si>
  <si>
    <t>L007408</t>
  </si>
  <si>
    <t>L007409</t>
  </si>
  <si>
    <t>L007410</t>
  </si>
  <si>
    <t>L007411</t>
  </si>
  <si>
    <t>L007412</t>
  </si>
  <si>
    <t>L007413</t>
  </si>
  <si>
    <t>L007414</t>
  </si>
  <si>
    <t>L007415</t>
  </si>
  <si>
    <t>L007416</t>
  </si>
  <si>
    <t>L007417</t>
  </si>
  <si>
    <t>L007418</t>
  </si>
  <si>
    <t>L007419</t>
  </si>
  <si>
    <t>L007420</t>
  </si>
  <si>
    <t>L007421</t>
  </si>
  <si>
    <t>L007422</t>
  </si>
  <si>
    <t>L007423</t>
  </si>
  <si>
    <t>L007424</t>
  </si>
  <si>
    <t>L007425</t>
  </si>
  <si>
    <t>L007426</t>
  </si>
  <si>
    <t>L007427</t>
  </si>
  <si>
    <t>L007428</t>
  </si>
  <si>
    <t>L007429</t>
  </si>
  <si>
    <t>L007430</t>
  </si>
  <si>
    <t>L007431</t>
  </si>
  <si>
    <t>L007432</t>
  </si>
  <si>
    <t>L007433</t>
  </si>
  <si>
    <t>L007434</t>
  </si>
  <si>
    <t>L007435</t>
  </si>
  <si>
    <t>L007436</t>
  </si>
  <si>
    <t>L007437</t>
  </si>
  <si>
    <t>L007438</t>
  </si>
  <si>
    <t>L007439</t>
  </si>
  <si>
    <t>L007440</t>
  </si>
  <si>
    <t>L007441</t>
  </si>
  <si>
    <t>L007442</t>
  </si>
  <si>
    <t>L007443</t>
  </si>
  <si>
    <t>L007444</t>
  </si>
  <si>
    <t>L007445</t>
  </si>
  <si>
    <t>L007446</t>
  </si>
  <si>
    <t>L007447</t>
  </si>
  <si>
    <t>L007448</t>
  </si>
  <si>
    <t>L007449</t>
  </si>
  <si>
    <t>L007450</t>
  </si>
  <si>
    <t>L007451</t>
  </si>
  <si>
    <t>L007452</t>
  </si>
  <si>
    <t>L007453</t>
  </si>
  <si>
    <t>L007454</t>
  </si>
  <si>
    <t>L007455</t>
  </si>
  <si>
    <t>L007456</t>
  </si>
  <si>
    <t>L007457</t>
  </si>
  <si>
    <t>L007458</t>
  </si>
  <si>
    <t>L007459</t>
  </si>
  <si>
    <t>L007460</t>
  </si>
  <si>
    <t>L007461</t>
  </si>
  <si>
    <t>L007462</t>
  </si>
  <si>
    <t>L007463</t>
  </si>
  <si>
    <t>L007464</t>
  </si>
  <si>
    <t>L007465</t>
  </si>
  <si>
    <t>L007466</t>
  </si>
  <si>
    <t>L007467</t>
  </si>
  <si>
    <t>L007468</t>
  </si>
  <si>
    <t>L007469</t>
  </si>
  <si>
    <t>L007470</t>
  </si>
  <si>
    <t>L007471</t>
  </si>
  <si>
    <t>L007472</t>
  </si>
  <si>
    <t>L007473</t>
  </si>
  <si>
    <t>L007474</t>
  </si>
  <si>
    <t>L007475</t>
  </si>
  <si>
    <t>L007476</t>
  </si>
  <si>
    <t>L007477</t>
  </si>
  <si>
    <t>L007478</t>
  </si>
  <si>
    <t>L007479</t>
  </si>
  <si>
    <t>L007480</t>
  </si>
  <si>
    <t>L007481</t>
  </si>
  <si>
    <t>L007482</t>
  </si>
  <si>
    <t>L007483</t>
  </si>
  <si>
    <t>L007484</t>
  </si>
  <si>
    <t>L007485</t>
  </si>
  <si>
    <t>L007486</t>
  </si>
  <si>
    <t>L007487</t>
  </si>
  <si>
    <t>L007488</t>
  </si>
  <si>
    <t>L007489</t>
  </si>
  <si>
    <t>L007490</t>
  </si>
  <si>
    <t>L007491</t>
  </si>
  <si>
    <t>L007492</t>
  </si>
  <si>
    <t>L007493</t>
  </si>
  <si>
    <t>L007494</t>
  </si>
  <si>
    <t>L007495</t>
  </si>
  <si>
    <t>L007496</t>
  </si>
  <si>
    <t>L007497</t>
  </si>
  <si>
    <t>L007498</t>
  </si>
  <si>
    <t>L007499</t>
  </si>
  <si>
    <t>L007500</t>
  </si>
  <si>
    <t>L007501</t>
  </si>
  <si>
    <t>L007502</t>
  </si>
  <si>
    <t>L007503</t>
  </si>
  <si>
    <t>L007504</t>
  </si>
  <si>
    <t>L007505</t>
  </si>
  <si>
    <t>L007506</t>
  </si>
  <si>
    <t>L007507</t>
  </si>
  <si>
    <t>L007508</t>
  </si>
  <si>
    <t>L007509</t>
  </si>
  <si>
    <t>L007510</t>
  </si>
  <si>
    <t>L007511</t>
  </si>
  <si>
    <t>L007512</t>
  </si>
  <si>
    <t>L007513</t>
  </si>
  <si>
    <t>L007514</t>
  </si>
  <si>
    <t>L007515</t>
  </si>
  <si>
    <t>L007516</t>
  </si>
  <si>
    <t>L007517</t>
  </si>
  <si>
    <t>L007518</t>
  </si>
  <si>
    <t>L007519</t>
  </si>
  <si>
    <t>L007520</t>
  </si>
  <si>
    <t>L007521</t>
  </si>
  <si>
    <t>L007522</t>
  </si>
  <si>
    <t>L007523</t>
  </si>
  <si>
    <t>L007524</t>
  </si>
  <si>
    <t>L007525</t>
  </si>
  <si>
    <t>L007526</t>
  </si>
  <si>
    <t>L007527</t>
  </si>
  <si>
    <t>L007528</t>
  </si>
  <si>
    <t>L007529</t>
  </si>
  <si>
    <t>L007530</t>
  </si>
  <si>
    <t>L007531</t>
  </si>
  <si>
    <t>L007532</t>
  </si>
  <si>
    <t>L007533</t>
  </si>
  <si>
    <t>L007534</t>
  </si>
  <si>
    <t>L007535</t>
  </si>
  <si>
    <t>L007536</t>
  </si>
  <si>
    <t>L007537</t>
  </si>
  <si>
    <t>L007538</t>
  </si>
  <si>
    <t>L007539</t>
  </si>
  <si>
    <t>L007540</t>
  </si>
  <si>
    <t>L007541</t>
  </si>
  <si>
    <t>L007542</t>
  </si>
  <si>
    <t>L007543</t>
  </si>
  <si>
    <t>L007544</t>
  </si>
  <si>
    <t>L007545</t>
  </si>
  <si>
    <t>L007546</t>
  </si>
  <si>
    <t>L007547</t>
  </si>
  <si>
    <t>L007548</t>
  </si>
  <si>
    <t>L007549</t>
  </si>
  <si>
    <t>L007550</t>
  </si>
  <si>
    <t>L007551</t>
  </si>
  <si>
    <t>L007552</t>
  </si>
  <si>
    <t>L007553</t>
  </si>
  <si>
    <t>L007554</t>
  </si>
  <si>
    <t>L007555</t>
  </si>
  <si>
    <t>L007556</t>
  </si>
  <si>
    <t>L007557</t>
  </si>
  <si>
    <t>L007558</t>
  </si>
  <si>
    <t>L007559</t>
  </si>
  <si>
    <t>L007560</t>
  </si>
  <si>
    <t>L007561</t>
  </si>
  <si>
    <t>L007562</t>
  </si>
  <si>
    <t>L007563</t>
  </si>
  <si>
    <t>L007564</t>
  </si>
  <si>
    <t>L007565</t>
  </si>
  <si>
    <t>L007566</t>
  </si>
  <si>
    <t>L007567</t>
  </si>
  <si>
    <t>L007568</t>
  </si>
  <si>
    <t>L007569</t>
  </si>
  <si>
    <t>L007570</t>
  </si>
  <si>
    <t>L007571</t>
  </si>
  <si>
    <t>L007572</t>
  </si>
  <si>
    <t>L007573</t>
  </si>
  <si>
    <t>L007574</t>
  </si>
  <si>
    <t>L007575</t>
  </si>
  <si>
    <t>L007576</t>
  </si>
  <si>
    <t>L007577</t>
  </si>
  <si>
    <t>L007578</t>
  </si>
  <si>
    <t>L007579</t>
  </si>
  <si>
    <t>L007580</t>
  </si>
  <si>
    <t>L007581</t>
  </si>
  <si>
    <t>L007582</t>
  </si>
  <si>
    <t>L007583</t>
  </si>
  <si>
    <t>L007584</t>
  </si>
  <si>
    <t>L007585</t>
  </si>
  <si>
    <t>L007586</t>
  </si>
  <si>
    <t>L007587</t>
  </si>
  <si>
    <t>L007588</t>
  </si>
  <si>
    <t>L007589</t>
  </si>
  <si>
    <t>L007590</t>
  </si>
  <si>
    <t>L007591</t>
  </si>
  <si>
    <t>L007592</t>
  </si>
  <si>
    <t>L007593</t>
  </si>
  <si>
    <t>L007594</t>
  </si>
  <si>
    <t>L007595</t>
  </si>
  <si>
    <t>L007596</t>
  </si>
  <si>
    <t>L007597</t>
  </si>
  <si>
    <t>L007598</t>
  </si>
  <si>
    <t>L007599</t>
  </si>
  <si>
    <t>L007600</t>
  </si>
  <si>
    <t>L007601</t>
  </si>
  <si>
    <t>L007602</t>
  </si>
  <si>
    <t>L007603</t>
  </si>
  <si>
    <t>L007604</t>
  </si>
  <si>
    <t>L007605</t>
  </si>
  <si>
    <t>L007606</t>
  </si>
  <si>
    <t>L007607</t>
  </si>
  <si>
    <t>L007608</t>
  </si>
  <si>
    <t>L007609</t>
  </si>
  <si>
    <t>L007610</t>
  </si>
  <si>
    <t>L007611</t>
  </si>
  <si>
    <t>L007612</t>
  </si>
  <si>
    <t>L007613</t>
  </si>
  <si>
    <t>L007614</t>
  </si>
  <si>
    <t>L007615</t>
  </si>
  <si>
    <t>L007616</t>
  </si>
  <si>
    <t>L007617</t>
  </si>
  <si>
    <t>L007618</t>
  </si>
  <si>
    <t>L007619</t>
  </si>
  <si>
    <t>L007620</t>
  </si>
  <si>
    <t>L007621</t>
  </si>
  <si>
    <t>L007622</t>
  </si>
  <si>
    <t>L007623</t>
  </si>
  <si>
    <t>L007624</t>
  </si>
  <si>
    <t>L007625</t>
  </si>
  <si>
    <t>L007626</t>
  </si>
  <si>
    <t>L007627</t>
  </si>
  <si>
    <t>L007628</t>
  </si>
  <si>
    <t>L007629</t>
  </si>
  <si>
    <t>L007630</t>
  </si>
  <si>
    <t>L007631</t>
  </si>
  <si>
    <t>L007632</t>
  </si>
  <si>
    <t>L007633</t>
  </si>
  <si>
    <t>L007634</t>
  </si>
  <si>
    <t>L007635</t>
  </si>
  <si>
    <t>L007636</t>
  </si>
  <si>
    <t>L007637</t>
  </si>
  <si>
    <t>L007638</t>
  </si>
  <si>
    <t>L007639</t>
  </si>
  <si>
    <t>L007640</t>
  </si>
  <si>
    <t>L007641</t>
  </si>
  <si>
    <t>L007642</t>
  </si>
  <si>
    <t>L007643</t>
  </si>
  <si>
    <t>L007644</t>
  </si>
  <si>
    <t>L007645</t>
  </si>
  <si>
    <t>L007646</t>
  </si>
  <si>
    <t>L007647</t>
  </si>
  <si>
    <t>L007648</t>
  </si>
  <si>
    <t>L007649</t>
  </si>
  <si>
    <t>L007650</t>
  </si>
  <si>
    <t>L007651</t>
  </si>
  <si>
    <t>L007652</t>
  </si>
  <si>
    <t>L007653</t>
  </si>
  <si>
    <t>L007654</t>
  </si>
  <si>
    <t>L007655</t>
  </si>
  <si>
    <t>L007656</t>
  </si>
  <si>
    <t>L007657</t>
  </si>
  <si>
    <t>L007658</t>
  </si>
  <si>
    <t>L007659</t>
  </si>
  <si>
    <t>L007660</t>
  </si>
  <si>
    <t>L007661</t>
  </si>
  <si>
    <t>L007662</t>
  </si>
  <si>
    <t>L007663</t>
  </si>
  <si>
    <t>L007664</t>
  </si>
  <si>
    <t>L007665</t>
  </si>
  <si>
    <t>L007666</t>
  </si>
  <si>
    <t>L007667</t>
  </si>
  <si>
    <t>L007668</t>
  </si>
  <si>
    <t>L007669</t>
  </si>
  <si>
    <t>L007670</t>
  </si>
  <si>
    <t>L007671</t>
  </si>
  <si>
    <t>L007672</t>
  </si>
  <si>
    <t>L007673</t>
  </si>
  <si>
    <t>L007674</t>
  </si>
  <si>
    <t>L007675</t>
  </si>
  <si>
    <t>L007676</t>
  </si>
  <si>
    <t>L007677</t>
  </si>
  <si>
    <t>L007678</t>
  </si>
  <si>
    <t>L007679</t>
  </si>
  <si>
    <t>L007680</t>
  </si>
  <si>
    <t>L007681</t>
  </si>
  <si>
    <t>L007682</t>
  </si>
  <si>
    <t>L007683</t>
  </si>
  <si>
    <t>L007684</t>
  </si>
  <si>
    <t>L007685</t>
  </si>
  <si>
    <t>L007686</t>
  </si>
  <si>
    <t>L007687</t>
  </si>
  <si>
    <t>L007688</t>
  </si>
  <si>
    <t>L007689</t>
  </si>
  <si>
    <t>L007690</t>
  </si>
  <si>
    <t>L007691</t>
  </si>
  <si>
    <t>L007692</t>
  </si>
  <si>
    <t>L007693</t>
  </si>
  <si>
    <t>L007694</t>
  </si>
  <si>
    <t>L007695</t>
  </si>
  <si>
    <t>L007696</t>
  </si>
  <si>
    <t>L007697</t>
  </si>
  <si>
    <t>L007698</t>
  </si>
  <si>
    <t>L007699</t>
  </si>
  <si>
    <t>L007700</t>
  </si>
  <si>
    <t>L007701</t>
  </si>
  <si>
    <t>L007702</t>
  </si>
  <si>
    <t>L007703</t>
  </si>
  <si>
    <t>L007704</t>
  </si>
  <si>
    <t>L007705</t>
  </si>
  <si>
    <t>L007706</t>
  </si>
  <si>
    <t>L007707</t>
  </si>
  <si>
    <t>L007708</t>
  </si>
  <si>
    <t>L007709</t>
  </si>
  <si>
    <t>L007710</t>
  </si>
  <si>
    <t>L007711</t>
  </si>
  <si>
    <t>L007712</t>
  </si>
  <si>
    <t>L007713</t>
  </si>
  <si>
    <t>L007714</t>
  </si>
  <si>
    <t>L007715</t>
  </si>
  <si>
    <t>L007716</t>
  </si>
  <si>
    <t>L007717</t>
  </si>
  <si>
    <t>L007718</t>
  </si>
  <si>
    <t>L007719</t>
  </si>
  <si>
    <t>L007720</t>
  </si>
  <si>
    <t>L007721</t>
  </si>
  <si>
    <t>L007722</t>
  </si>
  <si>
    <t>L007723</t>
  </si>
  <si>
    <t>L007724</t>
  </si>
  <si>
    <t>L007725</t>
  </si>
  <si>
    <t>L007726</t>
  </si>
  <si>
    <t>L007727</t>
  </si>
  <si>
    <t>L007728</t>
  </si>
  <si>
    <t>L007729</t>
  </si>
  <si>
    <t>L007730</t>
  </si>
  <si>
    <t>L007731</t>
  </si>
  <si>
    <t>L007732</t>
  </si>
  <si>
    <t>L007733</t>
  </si>
  <si>
    <t>L007734</t>
  </si>
  <si>
    <t>L007735</t>
  </si>
  <si>
    <t>L007736</t>
  </si>
  <si>
    <t>L007737</t>
  </si>
  <si>
    <t>L007738</t>
  </si>
  <si>
    <t>L007739</t>
  </si>
  <si>
    <t>L007740</t>
  </si>
  <si>
    <t>L007741</t>
  </si>
  <si>
    <t>L007742</t>
  </si>
  <si>
    <t>L007743</t>
  </si>
  <si>
    <t>L007744</t>
  </si>
  <si>
    <t>L007745</t>
  </si>
  <si>
    <t>L007746</t>
  </si>
  <si>
    <t>L007747</t>
  </si>
  <si>
    <t>L007748</t>
  </si>
  <si>
    <t>L007749</t>
  </si>
  <si>
    <t>L007750</t>
  </si>
  <si>
    <t>L007751</t>
  </si>
  <si>
    <t>L007752</t>
  </si>
  <si>
    <t>L007753</t>
  </si>
  <si>
    <t>L007754</t>
  </si>
  <si>
    <t>L007755</t>
  </si>
  <si>
    <t>L007756</t>
  </si>
  <si>
    <t>L007757</t>
  </si>
  <si>
    <t>L007758</t>
  </si>
  <si>
    <t>L007759</t>
  </si>
  <si>
    <t>L007760</t>
  </si>
  <si>
    <t>L007761</t>
  </si>
  <si>
    <t>L007762</t>
  </si>
  <si>
    <t>L007763</t>
  </si>
  <si>
    <t>L007764</t>
  </si>
  <si>
    <t>L007765</t>
  </si>
  <si>
    <t>L007766</t>
  </si>
  <si>
    <t>L007767</t>
  </si>
  <si>
    <t>L007768</t>
  </si>
  <si>
    <t>L007769</t>
  </si>
  <si>
    <t>L007770</t>
  </si>
  <si>
    <t>L007771</t>
  </si>
  <si>
    <t>L007772</t>
  </si>
  <si>
    <t>L007773</t>
  </si>
  <si>
    <t>L007774</t>
  </si>
  <si>
    <t>L007775</t>
  </si>
  <si>
    <t>L007776</t>
  </si>
  <si>
    <t>L007777</t>
  </si>
  <si>
    <t>L007778</t>
  </si>
  <si>
    <t>L007779</t>
  </si>
  <si>
    <t>L007780</t>
  </si>
  <si>
    <t>L007781</t>
  </si>
  <si>
    <t>L007782</t>
  </si>
  <si>
    <t>L007783</t>
  </si>
  <si>
    <t>L007784</t>
  </si>
  <si>
    <t>L007785</t>
  </si>
  <si>
    <t>L007786</t>
  </si>
  <si>
    <t>L007787</t>
  </si>
  <si>
    <t>L007788</t>
  </si>
  <si>
    <t>L007789</t>
  </si>
  <si>
    <t>L007790</t>
  </si>
  <si>
    <t>L007791</t>
  </si>
  <si>
    <t>L007792</t>
  </si>
  <si>
    <t>L007793</t>
  </si>
  <si>
    <t>L007794</t>
  </si>
  <si>
    <t>L007795</t>
  </si>
  <si>
    <t>L007796</t>
  </si>
  <si>
    <t>L007797</t>
  </si>
  <si>
    <t>L007798</t>
  </si>
  <si>
    <t>L007799</t>
  </si>
  <si>
    <t>L007800</t>
  </si>
  <si>
    <t>L007801</t>
  </si>
  <si>
    <t>L007802</t>
  </si>
  <si>
    <t>L007803</t>
  </si>
  <si>
    <t>L007804</t>
  </si>
  <si>
    <t>L007805</t>
  </si>
  <si>
    <t>L007806</t>
  </si>
  <si>
    <t>L007807</t>
  </si>
  <si>
    <t>L007808</t>
  </si>
  <si>
    <t>L007809</t>
  </si>
  <si>
    <t>L007810</t>
  </si>
  <si>
    <t>L007811</t>
  </si>
  <si>
    <t>L007812</t>
  </si>
  <si>
    <t>L007813</t>
  </si>
  <si>
    <t>L007814</t>
  </si>
  <si>
    <t>L007815</t>
  </si>
  <si>
    <t>L007816</t>
  </si>
  <si>
    <t>L007817</t>
  </si>
  <si>
    <t>L007818</t>
  </si>
  <si>
    <t>L007819</t>
  </si>
  <si>
    <t>L007820</t>
  </si>
  <si>
    <t>L007821</t>
  </si>
  <si>
    <t>L007822</t>
  </si>
  <si>
    <t>L007823</t>
  </si>
  <si>
    <t>L007824</t>
  </si>
  <si>
    <t>L007825</t>
  </si>
  <si>
    <t>L007826</t>
  </si>
  <si>
    <t>L007827</t>
  </si>
  <si>
    <t>L007828</t>
  </si>
  <si>
    <t>L007829</t>
  </si>
  <si>
    <t>L007830</t>
  </si>
  <si>
    <t>L007831</t>
  </si>
  <si>
    <t>L007832</t>
  </si>
  <si>
    <t>L007833</t>
  </si>
  <si>
    <t>L007834</t>
  </si>
  <si>
    <t>L007835</t>
  </si>
  <si>
    <t>L007836</t>
  </si>
  <si>
    <t>L007837</t>
  </si>
  <si>
    <t>L007838</t>
  </si>
  <si>
    <t>L007839</t>
  </si>
  <si>
    <t>L007840</t>
  </si>
  <si>
    <t>L007841</t>
  </si>
  <si>
    <t>L007842</t>
  </si>
  <si>
    <t>L007843</t>
  </si>
  <si>
    <t>L007844</t>
  </si>
  <si>
    <t>L007845</t>
  </si>
  <si>
    <t>L007846</t>
  </si>
  <si>
    <t>L007847</t>
  </si>
  <si>
    <t>L007848</t>
  </si>
  <si>
    <t>L007849</t>
  </si>
  <si>
    <t>L007850</t>
  </si>
  <si>
    <t>L007851</t>
  </si>
  <si>
    <t>L007852</t>
  </si>
  <si>
    <t>L007853</t>
  </si>
  <si>
    <t>L007854</t>
  </si>
  <si>
    <t>L007855</t>
  </si>
  <si>
    <t>L007856</t>
  </si>
  <si>
    <t>L007857</t>
  </si>
  <si>
    <t>L007858</t>
  </si>
  <si>
    <t>L007859</t>
  </si>
  <si>
    <t>L007860</t>
  </si>
  <si>
    <t>L007861</t>
  </si>
  <si>
    <t>L007862</t>
  </si>
  <si>
    <t>L007863</t>
  </si>
  <si>
    <t>L007864</t>
  </si>
  <si>
    <t>L007865</t>
  </si>
  <si>
    <t>L007866</t>
  </si>
  <si>
    <t>L007867</t>
  </si>
  <si>
    <t>L007868</t>
  </si>
  <si>
    <t>L007869</t>
  </si>
  <si>
    <t>L007870</t>
  </si>
  <si>
    <t>L007871</t>
  </si>
  <si>
    <t>L007872</t>
  </si>
  <si>
    <t>L007873</t>
  </si>
  <si>
    <t>L007874</t>
  </si>
  <si>
    <t>L007875</t>
  </si>
  <si>
    <t>L007876</t>
  </si>
  <si>
    <t>L007877</t>
  </si>
  <si>
    <t>L007878</t>
  </si>
  <si>
    <t>L007879</t>
  </si>
  <si>
    <t>L007880</t>
  </si>
  <si>
    <t>L007881</t>
  </si>
  <si>
    <t>L007882</t>
  </si>
  <si>
    <t>L007883</t>
  </si>
  <si>
    <t>L007884</t>
  </si>
  <si>
    <t>L007885</t>
  </si>
  <si>
    <t>L007886</t>
  </si>
  <si>
    <t>L007887</t>
  </si>
  <si>
    <t>L007888</t>
  </si>
  <si>
    <t>L007889</t>
  </si>
  <si>
    <t>L007890</t>
  </si>
  <si>
    <t>L007891</t>
  </si>
  <si>
    <t>L007892</t>
  </si>
  <si>
    <t>L007893</t>
  </si>
  <si>
    <t>L007894</t>
  </si>
  <si>
    <t>L007895</t>
  </si>
  <si>
    <t>L007896</t>
  </si>
  <si>
    <t>L007897</t>
  </si>
  <si>
    <t>L007898</t>
  </si>
  <si>
    <t>L007899</t>
  </si>
  <si>
    <t>L007900</t>
  </si>
  <si>
    <t>L007901</t>
  </si>
  <si>
    <t>L007902</t>
  </si>
  <si>
    <t>L007903</t>
  </si>
  <si>
    <t>L007904</t>
  </si>
  <si>
    <t>L007905</t>
  </si>
  <si>
    <t>L007906</t>
  </si>
  <si>
    <t>L007907</t>
  </si>
  <si>
    <t>L007908</t>
  </si>
  <si>
    <t>L007909</t>
  </si>
  <si>
    <t>L007910</t>
  </si>
  <si>
    <t>L007911</t>
  </si>
  <si>
    <t>L007912</t>
  </si>
  <si>
    <t>L007913</t>
  </si>
  <si>
    <t>L007914</t>
  </si>
  <si>
    <t>L007915</t>
  </si>
  <si>
    <t>L007916</t>
  </si>
  <si>
    <t>L007917</t>
  </si>
  <si>
    <t>L007918</t>
  </si>
  <si>
    <t>L007919</t>
  </si>
  <si>
    <t>L007920</t>
  </si>
  <si>
    <t>L007921</t>
  </si>
  <si>
    <t>L007922</t>
  </si>
  <si>
    <t>L007923</t>
  </si>
  <si>
    <t>L007924</t>
  </si>
  <si>
    <t>L007925</t>
  </si>
  <si>
    <t>L007926</t>
  </si>
  <si>
    <t>L007927</t>
  </si>
  <si>
    <t>L007928</t>
  </si>
  <si>
    <t>L007929</t>
  </si>
  <si>
    <t>L007930</t>
  </si>
  <si>
    <t>L007931</t>
  </si>
  <si>
    <t>L007932</t>
  </si>
  <si>
    <t>L007933</t>
  </si>
  <si>
    <t>L007934</t>
  </si>
  <si>
    <t>L007935</t>
  </si>
  <si>
    <t>L007936</t>
  </si>
  <si>
    <t>L007937</t>
  </si>
  <si>
    <t>L007938</t>
  </si>
  <si>
    <t>L007939</t>
  </si>
  <si>
    <t>L007940</t>
  </si>
  <si>
    <t>L007941</t>
  </si>
  <si>
    <t>L007942</t>
  </si>
  <si>
    <t>L007943</t>
  </si>
  <si>
    <t>L007944</t>
  </si>
  <si>
    <t>L007945</t>
  </si>
  <si>
    <t>L007946</t>
  </si>
  <si>
    <t>L007947</t>
  </si>
  <si>
    <t>L007948</t>
  </si>
  <si>
    <t>L007949</t>
  </si>
  <si>
    <t>L007950</t>
  </si>
  <si>
    <t>L007951</t>
  </si>
  <si>
    <t>L007952</t>
  </si>
  <si>
    <t>L007953</t>
  </si>
  <si>
    <t>L007954</t>
  </si>
  <si>
    <t>L007955</t>
  </si>
  <si>
    <t>L007956</t>
  </si>
  <si>
    <t>L007957</t>
  </si>
  <si>
    <t>L007958</t>
  </si>
  <si>
    <t>L007959</t>
  </si>
  <si>
    <t>L007960</t>
  </si>
  <si>
    <t>L007961</t>
  </si>
  <si>
    <t>L007962</t>
  </si>
  <si>
    <t>L007963</t>
  </si>
  <si>
    <t>L007964</t>
  </si>
  <si>
    <t>L007965</t>
  </si>
  <si>
    <t>L007966</t>
  </si>
  <si>
    <t>L007967</t>
  </si>
  <si>
    <t>L007968</t>
  </si>
  <si>
    <t>L007969</t>
  </si>
  <si>
    <t>L007970</t>
  </si>
  <si>
    <t>L007971</t>
  </si>
  <si>
    <t>L007972</t>
  </si>
  <si>
    <t>L007973</t>
  </si>
  <si>
    <t>L007974</t>
  </si>
  <si>
    <t>L007975</t>
  </si>
  <si>
    <t>L007976</t>
  </si>
  <si>
    <t>L007977</t>
  </si>
  <si>
    <t>L007978</t>
  </si>
  <si>
    <t>L007979</t>
  </si>
  <si>
    <t>L007980</t>
  </si>
  <si>
    <t>L007981</t>
  </si>
  <si>
    <t>L007982</t>
  </si>
  <si>
    <t>L007983</t>
  </si>
  <si>
    <t>L007984</t>
  </si>
  <si>
    <t>L007985</t>
  </si>
  <si>
    <t>L007986</t>
  </si>
  <si>
    <t>L007987</t>
  </si>
  <si>
    <t>L007988</t>
  </si>
  <si>
    <t>L007989</t>
  </si>
  <si>
    <t>L007990</t>
  </si>
  <si>
    <t>L007991</t>
  </si>
  <si>
    <t>L007992</t>
  </si>
  <si>
    <t>L007993</t>
  </si>
  <si>
    <t>L007994</t>
  </si>
  <si>
    <t>L007995</t>
  </si>
  <si>
    <t>L007996</t>
  </si>
  <si>
    <t>L007997</t>
  </si>
  <si>
    <t>L007998</t>
  </si>
  <si>
    <t>L007999</t>
  </si>
  <si>
    <t>L008000</t>
  </si>
  <si>
    <t>L008001</t>
  </si>
  <si>
    <t>L008002</t>
  </si>
  <si>
    <t>L008003</t>
  </si>
  <si>
    <t>L008004</t>
  </si>
  <si>
    <t>L008005</t>
  </si>
  <si>
    <t>L008006</t>
  </si>
  <si>
    <t>L008007</t>
  </si>
  <si>
    <t>L008008</t>
  </si>
  <si>
    <t>L008009</t>
  </si>
  <si>
    <t>L008010</t>
  </si>
  <si>
    <t>L008011</t>
  </si>
  <si>
    <t>L008012</t>
  </si>
  <si>
    <t>L008013</t>
  </si>
  <si>
    <t>L008014</t>
  </si>
  <si>
    <t>L008015</t>
  </si>
  <si>
    <t>L008016</t>
  </si>
  <si>
    <t>L008017</t>
  </si>
  <si>
    <t>L008018</t>
  </si>
  <si>
    <t>L008019</t>
  </si>
  <si>
    <t>L008020</t>
  </si>
  <si>
    <t>L008021</t>
  </si>
  <si>
    <t>L008022</t>
  </si>
  <si>
    <t>L008023</t>
  </si>
  <si>
    <t>L008024</t>
  </si>
  <si>
    <t>L008025</t>
  </si>
  <si>
    <t>L008026</t>
  </si>
  <si>
    <t>L008027</t>
  </si>
  <si>
    <t>L008028</t>
  </si>
  <si>
    <t>L008029</t>
  </si>
  <si>
    <t>L008030</t>
  </si>
  <si>
    <t>L008031</t>
  </si>
  <si>
    <t>L008032</t>
  </si>
  <si>
    <t>L008033</t>
  </si>
  <si>
    <t>L008034</t>
  </si>
  <si>
    <t>L008035</t>
  </si>
  <si>
    <t>L008036</t>
  </si>
  <si>
    <t>L008037</t>
  </si>
  <si>
    <t>L008038</t>
  </si>
  <si>
    <t>L008039</t>
  </si>
  <si>
    <t>L008040</t>
  </si>
  <si>
    <t>L008041</t>
  </si>
  <si>
    <t>L008042</t>
  </si>
  <si>
    <t>L008043</t>
  </si>
  <si>
    <t>L008044</t>
  </si>
  <si>
    <t>L008045</t>
  </si>
  <si>
    <t>L008046</t>
  </si>
  <si>
    <t>L008047</t>
  </si>
  <si>
    <t>L008048</t>
  </si>
  <si>
    <t>L008049</t>
  </si>
  <si>
    <t>L008050</t>
  </si>
  <si>
    <t>L008051</t>
  </si>
  <si>
    <t>L008052</t>
  </si>
  <si>
    <t>L008053</t>
  </si>
  <si>
    <t>L008054</t>
  </si>
  <si>
    <t>L008055</t>
  </si>
  <si>
    <t>L008056</t>
  </si>
  <si>
    <t>L008057</t>
  </si>
  <si>
    <t>L008058</t>
  </si>
  <si>
    <t>L008059</t>
  </si>
  <si>
    <t>L008060</t>
  </si>
  <si>
    <t>L008061</t>
  </si>
  <si>
    <t>L008062</t>
  </si>
  <si>
    <t>L008063</t>
  </si>
  <si>
    <t>L008064</t>
  </si>
  <si>
    <t>L008065</t>
  </si>
  <si>
    <t>L008066</t>
  </si>
  <si>
    <t>L008067</t>
  </si>
  <si>
    <t>L008068</t>
  </si>
  <si>
    <t>L008069</t>
  </si>
  <si>
    <t>L008070</t>
  </si>
  <si>
    <t>L008071</t>
  </si>
  <si>
    <t>L008072</t>
  </si>
  <si>
    <t>L008073</t>
  </si>
  <si>
    <t>L008074</t>
  </si>
  <si>
    <t>L008075</t>
  </si>
  <si>
    <t>L008076</t>
  </si>
  <si>
    <t>L008077</t>
  </si>
  <si>
    <t>L008078</t>
  </si>
  <si>
    <t>L008079</t>
  </si>
  <si>
    <t>L008080</t>
  </si>
  <si>
    <t>L008081</t>
  </si>
  <si>
    <t>L008082</t>
  </si>
  <si>
    <t>L008083</t>
  </si>
  <si>
    <t>L008084</t>
  </si>
  <si>
    <t>L008085</t>
  </si>
  <si>
    <t>L008086</t>
  </si>
  <si>
    <t>L008087</t>
  </si>
  <si>
    <t>L008088</t>
  </si>
  <si>
    <t>L008089</t>
  </si>
  <si>
    <t>L008090</t>
  </si>
  <si>
    <t>L008091</t>
  </si>
  <si>
    <t>L008092</t>
  </si>
  <si>
    <t>L008093</t>
  </si>
  <si>
    <t>L008094</t>
  </si>
  <si>
    <t>L008095</t>
  </si>
  <si>
    <t>L008096</t>
  </si>
  <si>
    <t>L008097</t>
  </si>
  <si>
    <t>L008098</t>
  </si>
  <si>
    <t>L008099</t>
  </si>
  <si>
    <t>L008100</t>
  </si>
  <si>
    <t>L008101</t>
  </si>
  <si>
    <t>L008102</t>
  </si>
  <si>
    <t>L008103</t>
  </si>
  <si>
    <t>L008104</t>
  </si>
  <si>
    <t>L008105</t>
  </si>
  <si>
    <t>L008106</t>
  </si>
  <si>
    <t>L008107</t>
  </si>
  <si>
    <t>L008108</t>
  </si>
  <si>
    <t>L008109</t>
  </si>
  <si>
    <t>L008110</t>
  </si>
  <si>
    <t>L008111</t>
  </si>
  <si>
    <t>L008112</t>
  </si>
  <si>
    <t>L008113</t>
  </si>
  <si>
    <t>L008114</t>
  </si>
  <si>
    <t>L008115</t>
  </si>
  <si>
    <t>L008116</t>
  </si>
  <si>
    <t>L008117</t>
  </si>
  <si>
    <t>L008118</t>
  </si>
  <si>
    <t>L008119</t>
  </si>
  <si>
    <t>L008120</t>
  </si>
  <si>
    <t>L008121</t>
  </si>
  <si>
    <t>L008122</t>
  </si>
  <si>
    <t>L008123</t>
  </si>
  <si>
    <t>L008124</t>
  </si>
  <si>
    <t>L008125</t>
  </si>
  <si>
    <t>L008126</t>
  </si>
  <si>
    <t>L008127</t>
  </si>
  <si>
    <t>L008128</t>
  </si>
  <si>
    <t>L008129</t>
  </si>
  <si>
    <t>L008130</t>
  </si>
  <si>
    <t>L008131</t>
  </si>
  <si>
    <t>L008132</t>
  </si>
  <si>
    <t>L008133</t>
  </si>
  <si>
    <t>L008134</t>
  </si>
  <si>
    <t>L008135</t>
  </si>
  <si>
    <t>L008136</t>
  </si>
  <si>
    <t>L008137</t>
  </si>
  <si>
    <t>L008138</t>
  </si>
  <si>
    <t>L008139</t>
  </si>
  <si>
    <t>L008140</t>
  </si>
  <si>
    <t>L008141</t>
  </si>
  <si>
    <t>L008142</t>
  </si>
  <si>
    <t>L008143</t>
  </si>
  <si>
    <t>L008144</t>
  </si>
  <si>
    <t>L008145</t>
  </si>
  <si>
    <t>L008146</t>
  </si>
  <si>
    <t>L008147</t>
  </si>
  <si>
    <t>L008148</t>
  </si>
  <si>
    <t>L008149</t>
  </si>
  <si>
    <t>L008150</t>
  </si>
  <si>
    <t>L008151</t>
  </si>
  <si>
    <t>L008152</t>
  </si>
  <si>
    <t>L008153</t>
  </si>
  <si>
    <t>L008154</t>
  </si>
  <si>
    <t>L008155</t>
  </si>
  <si>
    <t>L008156</t>
  </si>
  <si>
    <t>L008157</t>
  </si>
  <si>
    <t>L008158</t>
  </si>
  <si>
    <t>L008159</t>
  </si>
  <si>
    <t>L008160</t>
  </si>
  <si>
    <t>L008161</t>
  </si>
  <si>
    <t>L008162</t>
  </si>
  <si>
    <t>L008163</t>
  </si>
  <si>
    <t>L008164</t>
  </si>
  <si>
    <t>L008165</t>
  </si>
  <si>
    <t>L008166</t>
  </si>
  <si>
    <t>L008167</t>
  </si>
  <si>
    <t>L008168</t>
  </si>
  <si>
    <t>L008169</t>
  </si>
  <si>
    <t>L008170</t>
  </si>
  <si>
    <t>L008171</t>
  </si>
  <si>
    <t>L008172</t>
  </si>
  <si>
    <t>L008173</t>
  </si>
  <si>
    <t>L008174</t>
  </si>
  <si>
    <t>L008175</t>
  </si>
  <si>
    <t>L008176</t>
  </si>
  <si>
    <t>L008177</t>
  </si>
  <si>
    <t>L008178</t>
  </si>
  <si>
    <t>L008179</t>
  </si>
  <si>
    <t>L008180</t>
  </si>
  <si>
    <t>L008181</t>
  </si>
  <si>
    <t>L008182</t>
  </si>
  <si>
    <t>L008183</t>
  </si>
  <si>
    <t>L008184</t>
  </si>
  <si>
    <t>L008185</t>
  </si>
  <si>
    <t>L008186</t>
  </si>
  <si>
    <t>L008187</t>
  </si>
  <si>
    <t>L008188</t>
  </si>
  <si>
    <t>L008189</t>
  </si>
  <si>
    <t>L008190</t>
  </si>
  <si>
    <t>L008191</t>
  </si>
  <si>
    <t>L008192</t>
  </si>
  <si>
    <t>L008193</t>
  </si>
  <si>
    <t>L008194</t>
  </si>
  <si>
    <t>L008195</t>
  </si>
  <si>
    <t>L008196</t>
  </si>
  <si>
    <t>L008197</t>
  </si>
  <si>
    <t>L008198</t>
  </si>
  <si>
    <t>L008199</t>
  </si>
  <si>
    <t>L008200</t>
  </si>
  <si>
    <t>L008201</t>
  </si>
  <si>
    <t>L008202</t>
  </si>
  <si>
    <t>L008203</t>
  </si>
  <si>
    <t>L008204</t>
  </si>
  <si>
    <t>L008205</t>
  </si>
  <si>
    <t>L008206</t>
  </si>
  <si>
    <t>L008207</t>
  </si>
  <si>
    <t>L008208</t>
  </si>
  <si>
    <t>L008209</t>
  </si>
  <si>
    <t>L008210</t>
  </si>
  <si>
    <t>L008211</t>
  </si>
  <si>
    <t>L008212</t>
  </si>
  <si>
    <t>L008213</t>
  </si>
  <si>
    <t>L008214</t>
  </si>
  <si>
    <t>L008215</t>
  </si>
  <si>
    <t>L008216</t>
  </si>
  <si>
    <t>L008217</t>
  </si>
  <si>
    <t>L008218</t>
  </si>
  <si>
    <t>L008219</t>
  </si>
  <si>
    <t>L008220</t>
  </si>
  <si>
    <t>L008221</t>
  </si>
  <si>
    <t>L008222</t>
  </si>
  <si>
    <t>L008223</t>
  </si>
  <si>
    <t>L008224</t>
  </si>
  <si>
    <t>L008225</t>
  </si>
  <si>
    <t>L008226</t>
  </si>
  <si>
    <t>L008227</t>
  </si>
  <si>
    <t>L008228</t>
  </si>
  <si>
    <t>L008229</t>
  </si>
  <si>
    <t>L008230</t>
  </si>
  <si>
    <t>L008231</t>
  </si>
  <si>
    <t>L008232</t>
  </si>
  <si>
    <t>L008233</t>
  </si>
  <si>
    <t>L008234</t>
  </si>
  <si>
    <t>L008235</t>
  </si>
  <si>
    <t>L008236</t>
  </si>
  <si>
    <t>L008237</t>
  </si>
  <si>
    <t>L008238</t>
  </si>
  <si>
    <t>L008239</t>
  </si>
  <si>
    <t>L008240</t>
  </si>
  <si>
    <t>L008241</t>
  </si>
  <si>
    <t>L008242</t>
  </si>
  <si>
    <t>L008243</t>
  </si>
  <si>
    <t>L008244</t>
  </si>
  <si>
    <t>L008245</t>
  </si>
  <si>
    <t>L008246</t>
  </si>
  <si>
    <t>L008247</t>
  </si>
  <si>
    <t>L008248</t>
  </si>
  <si>
    <t>L008249</t>
  </si>
  <si>
    <t>L008250</t>
  </si>
  <si>
    <t>L008251</t>
  </si>
  <si>
    <t>L008252</t>
  </si>
  <si>
    <t>L008253</t>
  </si>
  <si>
    <t>L008254</t>
  </si>
  <si>
    <t>L008255</t>
  </si>
  <si>
    <t>L008256</t>
  </si>
  <si>
    <t>L008257</t>
  </si>
  <si>
    <t>L008258</t>
  </si>
  <si>
    <t>L008259</t>
  </si>
  <si>
    <t>L008260</t>
  </si>
  <si>
    <t>L008261</t>
  </si>
  <si>
    <t>L008262</t>
  </si>
  <si>
    <t>L008263</t>
  </si>
  <si>
    <t>L008264</t>
  </si>
  <si>
    <t>L008265</t>
  </si>
  <si>
    <t>L008266</t>
  </si>
  <si>
    <t>L008267</t>
  </si>
  <si>
    <t>L008268</t>
  </si>
  <si>
    <t>L008269</t>
  </si>
  <si>
    <t>L008270</t>
  </si>
  <si>
    <t>L008271</t>
  </si>
  <si>
    <t>L008272</t>
  </si>
  <si>
    <t>L008273</t>
  </si>
  <si>
    <t>L008274</t>
  </si>
  <si>
    <t>L008275</t>
  </si>
  <si>
    <t>L008276</t>
  </si>
  <si>
    <t>L008277</t>
  </si>
  <si>
    <t>L008278</t>
  </si>
  <si>
    <t>L008279</t>
  </si>
  <si>
    <t>L008280</t>
  </si>
  <si>
    <t>L008281</t>
  </si>
  <si>
    <t>L008282</t>
  </si>
  <si>
    <t>L008283</t>
  </si>
  <si>
    <t>L008284</t>
  </si>
  <si>
    <t>L008285</t>
  </si>
  <si>
    <t>L008286</t>
  </si>
  <si>
    <t>L008287</t>
  </si>
  <si>
    <t>L008288</t>
  </si>
  <si>
    <t>L008289</t>
  </si>
  <si>
    <t>L008290</t>
  </si>
  <si>
    <t>L008291</t>
  </si>
  <si>
    <t>L008292</t>
  </si>
  <si>
    <t>L008293</t>
  </si>
  <si>
    <t>L008294</t>
  </si>
  <si>
    <t>L008295</t>
  </si>
  <si>
    <t>L008296</t>
  </si>
  <si>
    <t>L008297</t>
  </si>
  <si>
    <t>L008298</t>
  </si>
  <si>
    <t>L008299</t>
  </si>
  <si>
    <t>L008300</t>
  </si>
  <si>
    <t>L008301</t>
  </si>
  <si>
    <t>L008302</t>
  </si>
  <si>
    <t>L008303</t>
  </si>
  <si>
    <t>L008304</t>
  </si>
  <si>
    <t>L008305</t>
  </si>
  <si>
    <t>L008306</t>
  </si>
  <si>
    <t>L008307</t>
  </si>
  <si>
    <t>L008308</t>
  </si>
  <si>
    <t>L008309</t>
  </si>
  <si>
    <t>L008310</t>
  </si>
  <si>
    <t>L008311</t>
  </si>
  <si>
    <t>L008312</t>
  </si>
  <si>
    <t>L008313</t>
  </si>
  <si>
    <t>L008314</t>
  </si>
  <si>
    <t>L008315</t>
  </si>
  <si>
    <t>L008316</t>
  </si>
  <si>
    <t>L008317</t>
  </si>
  <si>
    <t>L008318</t>
  </si>
  <si>
    <t>L008319</t>
  </si>
  <si>
    <t>L008320</t>
  </si>
  <si>
    <t>L008321</t>
  </si>
  <si>
    <t>L008322</t>
  </si>
  <si>
    <t>L008323</t>
  </si>
  <si>
    <t>L008324</t>
  </si>
  <si>
    <t>L008325</t>
  </si>
  <si>
    <t>L008326</t>
  </si>
  <si>
    <t>L008327</t>
  </si>
  <si>
    <t>L008328</t>
  </si>
  <si>
    <t>L008329</t>
  </si>
  <si>
    <t>L008330</t>
  </si>
  <si>
    <t>L008331</t>
  </si>
  <si>
    <t>L008332</t>
  </si>
  <si>
    <t>L008333</t>
  </si>
  <si>
    <t>L008334</t>
  </si>
  <si>
    <t>L008335</t>
  </si>
  <si>
    <t>L008336</t>
  </si>
  <si>
    <t>L008337</t>
  </si>
  <si>
    <t>L008338</t>
  </si>
  <si>
    <t>L008339</t>
  </si>
  <si>
    <t>L008340</t>
  </si>
  <si>
    <t>L008341</t>
  </si>
  <si>
    <t>L008342</t>
  </si>
  <si>
    <t>L008343</t>
  </si>
  <si>
    <t>L008344</t>
  </si>
  <si>
    <t>L008345</t>
  </si>
  <si>
    <t>L008346</t>
  </si>
  <si>
    <t>L008347</t>
  </si>
  <si>
    <t>L008348</t>
  </si>
  <si>
    <t>L008349</t>
  </si>
  <si>
    <t>L008350</t>
  </si>
  <si>
    <t>L008351</t>
  </si>
  <si>
    <t>L008352</t>
  </si>
  <si>
    <t>L008353</t>
  </si>
  <si>
    <t>L008354</t>
  </si>
  <si>
    <t>L008355</t>
  </si>
  <si>
    <t>L008356</t>
  </si>
  <si>
    <t>L008357</t>
  </si>
  <si>
    <t>L008358</t>
  </si>
  <si>
    <t>L008359</t>
  </si>
  <si>
    <t>L008360</t>
  </si>
  <si>
    <t>L008361</t>
  </si>
  <si>
    <t>L008362</t>
  </si>
  <si>
    <t>L008363</t>
  </si>
  <si>
    <t>L008364</t>
  </si>
  <si>
    <t>L008365</t>
  </si>
  <si>
    <t>L008366</t>
  </si>
  <si>
    <t>L008367</t>
  </si>
  <si>
    <t>L008368</t>
  </si>
  <si>
    <t>L008369</t>
  </si>
  <si>
    <t>L008370</t>
  </si>
  <si>
    <t>L008371</t>
  </si>
  <si>
    <t>L008372</t>
  </si>
  <si>
    <t>L008373</t>
  </si>
  <si>
    <t>L008374</t>
  </si>
  <si>
    <t>L008375</t>
  </si>
  <si>
    <t>L008376</t>
  </si>
  <si>
    <t>L008377</t>
  </si>
  <si>
    <t>L008378</t>
  </si>
  <si>
    <t>L008379</t>
  </si>
  <si>
    <t>L008380</t>
  </si>
  <si>
    <t>L008381</t>
  </si>
  <si>
    <t>L008382</t>
  </si>
  <si>
    <t>L008383</t>
  </si>
  <si>
    <t>L008384</t>
  </si>
  <si>
    <t>L008385</t>
  </si>
  <si>
    <t>L008386</t>
  </si>
  <si>
    <t>L008387</t>
  </si>
  <si>
    <t>L008388</t>
  </si>
  <si>
    <t>L008389</t>
  </si>
  <si>
    <t>L008390</t>
  </si>
  <si>
    <t>L008391</t>
  </si>
  <si>
    <t>L008392</t>
  </si>
  <si>
    <t>L008393</t>
  </si>
  <si>
    <t>L008394</t>
  </si>
  <si>
    <t>L008395</t>
  </si>
  <si>
    <t>L008396</t>
  </si>
  <si>
    <t>L008397</t>
  </si>
  <si>
    <t>L008398</t>
  </si>
  <si>
    <t>L008399</t>
  </si>
  <si>
    <t>L008400</t>
  </si>
  <si>
    <t>L008401</t>
  </si>
  <si>
    <t>L008402</t>
  </si>
  <si>
    <t>L008403</t>
  </si>
  <si>
    <t>L008404</t>
  </si>
  <si>
    <t>L008405</t>
  </si>
  <si>
    <t>L008406</t>
  </si>
  <si>
    <t>L008407</t>
  </si>
  <si>
    <t>L008408</t>
  </si>
  <si>
    <t>L008409</t>
  </si>
  <si>
    <t>L008410</t>
  </si>
  <si>
    <t>L008411</t>
  </si>
  <si>
    <t>L008412</t>
  </si>
  <si>
    <t>L008413</t>
  </si>
  <si>
    <t>L008414</t>
  </si>
  <si>
    <t>L008415</t>
  </si>
  <si>
    <t>L008416</t>
  </si>
  <si>
    <t>L008417</t>
  </si>
  <si>
    <t>L008418</t>
  </si>
  <si>
    <t>L008419</t>
  </si>
  <si>
    <t>L008420</t>
  </si>
  <si>
    <t>L008421</t>
  </si>
  <si>
    <t>L008422</t>
  </si>
  <si>
    <t>L008423</t>
  </si>
  <si>
    <t>L008424</t>
  </si>
  <si>
    <t>L008425</t>
  </si>
  <si>
    <t>L008426</t>
  </si>
  <si>
    <t>L008427</t>
  </si>
  <si>
    <t>L008428</t>
  </si>
  <si>
    <t>L008429</t>
  </si>
  <si>
    <t>L008430</t>
  </si>
  <si>
    <t>L008431</t>
  </si>
  <si>
    <t>L008432</t>
  </si>
  <si>
    <t>L008433</t>
  </si>
  <si>
    <t>L008434</t>
  </si>
  <si>
    <t>L008435</t>
  </si>
  <si>
    <t>L008436</t>
  </si>
  <si>
    <t>L008437</t>
  </si>
  <si>
    <t>L008438</t>
  </si>
  <si>
    <t>L008439</t>
  </si>
  <si>
    <t>L008440</t>
  </si>
  <si>
    <t>L008441</t>
  </si>
  <si>
    <t>L008442</t>
  </si>
  <si>
    <t>L008443</t>
  </si>
  <si>
    <t>L008444</t>
  </si>
  <si>
    <t>L008445</t>
  </si>
  <si>
    <t>L008446</t>
  </si>
  <si>
    <t>L008447</t>
  </si>
  <si>
    <t>L008448</t>
  </si>
  <si>
    <t>L008449</t>
  </si>
  <si>
    <t>L008450</t>
  </si>
  <si>
    <t>L008451</t>
  </si>
  <si>
    <t>L008452</t>
  </si>
  <si>
    <t>L008453</t>
  </si>
  <si>
    <t>L008454</t>
  </si>
  <si>
    <t>L008455</t>
  </si>
  <si>
    <t>L008456</t>
  </si>
  <si>
    <t>L008457</t>
  </si>
  <si>
    <t>L008458</t>
  </si>
  <si>
    <t>L008459</t>
  </si>
  <si>
    <t>L008460</t>
  </si>
  <si>
    <t>L008461</t>
  </si>
  <si>
    <t>L008462</t>
  </si>
  <si>
    <t>L008463</t>
  </si>
  <si>
    <t>L008464</t>
  </si>
  <si>
    <t>L008465</t>
  </si>
  <si>
    <t>L008466</t>
  </si>
  <si>
    <t>L008467</t>
  </si>
  <si>
    <t>L008468</t>
  </si>
  <si>
    <t>L008469</t>
  </si>
  <si>
    <t>L008470</t>
  </si>
  <si>
    <t>L008471</t>
  </si>
  <si>
    <t>L008472</t>
  </si>
  <si>
    <t>L008473</t>
  </si>
  <si>
    <t>L008474</t>
  </si>
  <si>
    <t>L008475</t>
  </si>
  <si>
    <t>L008476</t>
  </si>
  <si>
    <t>L008477</t>
  </si>
  <si>
    <t>L008478</t>
  </si>
  <si>
    <t>L008479</t>
  </si>
  <si>
    <t>L008480</t>
  </si>
  <si>
    <t>L008481</t>
  </si>
  <si>
    <t>L008482</t>
  </si>
  <si>
    <t>L008483</t>
  </si>
  <si>
    <t>L008484</t>
  </si>
  <si>
    <t>L008485</t>
  </si>
  <si>
    <t>L008486</t>
  </si>
  <si>
    <t>L008487</t>
  </si>
  <si>
    <t>L008488</t>
  </si>
  <si>
    <t>L008489</t>
  </si>
  <si>
    <t>L008490</t>
  </si>
  <si>
    <t>L008491</t>
  </si>
  <si>
    <t>L008492</t>
  </si>
  <si>
    <t>L008493</t>
  </si>
  <si>
    <t>L008494</t>
  </si>
  <si>
    <t>L008495</t>
  </si>
  <si>
    <t>L008496</t>
  </si>
  <si>
    <t>L008497</t>
  </si>
  <si>
    <t>L008498</t>
  </si>
  <si>
    <t>L008499</t>
  </si>
  <si>
    <t>L008500</t>
  </si>
  <si>
    <t>L008501</t>
  </si>
  <si>
    <t>L008502</t>
  </si>
  <si>
    <t>L008503</t>
  </si>
  <si>
    <t>L008504</t>
  </si>
  <si>
    <t>L008505</t>
  </si>
  <si>
    <t>L008506</t>
  </si>
  <si>
    <t>L008507</t>
  </si>
  <si>
    <t>L008508</t>
  </si>
  <si>
    <t>L008509</t>
  </si>
  <si>
    <t>L008510</t>
  </si>
  <si>
    <t>L008511</t>
  </si>
  <si>
    <t>L008512</t>
  </si>
  <si>
    <t>L008513</t>
  </si>
  <si>
    <t>L008514</t>
  </si>
  <si>
    <t>L008515</t>
  </si>
  <si>
    <t>L008516</t>
  </si>
  <si>
    <t>L008517</t>
  </si>
  <si>
    <t>L008518</t>
  </si>
  <si>
    <t>L008519</t>
  </si>
  <si>
    <t>L008520</t>
  </si>
  <si>
    <t>L008521</t>
  </si>
  <si>
    <t>L008522</t>
  </si>
  <si>
    <t>L008523</t>
  </si>
  <si>
    <t>L008524</t>
  </si>
  <si>
    <t>L008525</t>
  </si>
  <si>
    <t>L008526</t>
  </si>
  <si>
    <t>L008527</t>
  </si>
  <si>
    <t>L008528</t>
  </si>
  <si>
    <t>L008529</t>
  </si>
  <si>
    <t>L008530</t>
  </si>
  <si>
    <t>L008531</t>
  </si>
  <si>
    <t>L008532</t>
  </si>
  <si>
    <t>L008533</t>
  </si>
  <si>
    <t>L008534</t>
  </si>
  <si>
    <t>L008535</t>
  </si>
  <si>
    <t>L008536</t>
  </si>
  <si>
    <t>L008537</t>
  </si>
  <si>
    <t>L008538</t>
  </si>
  <si>
    <t>L008539</t>
  </si>
  <si>
    <t>L008540</t>
  </si>
  <si>
    <t>L008541</t>
  </si>
  <si>
    <t>L008542</t>
  </si>
  <si>
    <t>L008543</t>
  </si>
  <si>
    <t>L008544</t>
  </si>
  <si>
    <t>L008545</t>
  </si>
  <si>
    <t>L008546</t>
  </si>
  <si>
    <t>L008547</t>
  </si>
  <si>
    <t>L008548</t>
  </si>
  <si>
    <t>L008549</t>
  </si>
  <si>
    <t>L008550</t>
  </si>
  <si>
    <t>L008551</t>
  </si>
  <si>
    <t>L008552</t>
  </si>
  <si>
    <t>L008553</t>
  </si>
  <si>
    <t>L008554</t>
  </si>
  <si>
    <t>L008555</t>
  </si>
  <si>
    <t>L008556</t>
  </si>
  <si>
    <t>L008557</t>
  </si>
  <si>
    <t>L008558</t>
  </si>
  <si>
    <t>L008559</t>
  </si>
  <si>
    <t>L008560</t>
  </si>
  <si>
    <t>L008561</t>
  </si>
  <si>
    <t>L008562</t>
  </si>
  <si>
    <t>L008563</t>
  </si>
  <si>
    <t>L008564</t>
  </si>
  <si>
    <t>L008565</t>
  </si>
  <si>
    <t>L008566</t>
  </si>
  <si>
    <t>L008567</t>
  </si>
  <si>
    <t>L008568</t>
  </si>
  <si>
    <t>L008569</t>
  </si>
  <si>
    <t>L008570</t>
  </si>
  <si>
    <t>L008571</t>
  </si>
  <si>
    <t>L008572</t>
  </si>
  <si>
    <t>L008573</t>
  </si>
  <si>
    <t>L008574</t>
  </si>
  <si>
    <t>L008575</t>
  </si>
  <si>
    <t>L008576</t>
  </si>
  <si>
    <t>L008577</t>
  </si>
  <si>
    <t>L008578</t>
  </si>
  <si>
    <t>L008579</t>
  </si>
  <si>
    <t>L008580</t>
  </si>
  <si>
    <t>L008581</t>
  </si>
  <si>
    <t>L008582</t>
  </si>
  <si>
    <t>L008583</t>
  </si>
  <si>
    <t>L008584</t>
  </si>
  <si>
    <t>L008585</t>
  </si>
  <si>
    <t>L008586</t>
  </si>
  <si>
    <t>L008587</t>
  </si>
  <si>
    <t>L008588</t>
  </si>
  <si>
    <t>L008589</t>
  </si>
  <si>
    <t>L008590</t>
  </si>
  <si>
    <t>L008591</t>
  </si>
  <si>
    <t>L008592</t>
  </si>
  <si>
    <t>L008593</t>
  </si>
  <si>
    <t>L008594</t>
  </si>
  <si>
    <t>L008595</t>
  </si>
  <si>
    <t>L008596</t>
  </si>
  <si>
    <t>L008597</t>
  </si>
  <si>
    <t>L008598</t>
  </si>
  <si>
    <t>L008599</t>
  </si>
  <si>
    <t>L008600</t>
  </si>
  <si>
    <t>L008601</t>
  </si>
  <si>
    <t>L008602</t>
  </si>
  <si>
    <t>L008603</t>
  </si>
  <si>
    <t>L008604</t>
  </si>
  <si>
    <t>L008605</t>
  </si>
  <si>
    <t>L008606</t>
  </si>
  <si>
    <t>L008607</t>
  </si>
  <si>
    <t>L008608</t>
  </si>
  <si>
    <t>L008609</t>
  </si>
  <si>
    <t>L008610</t>
  </si>
  <si>
    <t>L008611</t>
  </si>
  <si>
    <t>L008612</t>
  </si>
  <si>
    <t>L008613</t>
  </si>
  <si>
    <t>L008614</t>
  </si>
  <si>
    <t>L008615</t>
  </si>
  <si>
    <t>L008616</t>
  </si>
  <si>
    <t>L008617</t>
  </si>
  <si>
    <t>L008618</t>
  </si>
  <si>
    <t>L008619</t>
  </si>
  <si>
    <t>L008620</t>
  </si>
  <si>
    <t>L008621</t>
  </si>
  <si>
    <t>L008622</t>
  </si>
  <si>
    <t>L008623</t>
  </si>
  <si>
    <t>L008624</t>
  </si>
  <si>
    <t>L008625</t>
  </si>
  <si>
    <t>L008626</t>
  </si>
  <si>
    <t>L008627</t>
  </si>
  <si>
    <t>L008628</t>
  </si>
  <si>
    <t>L008629</t>
  </si>
  <si>
    <t>L008630</t>
  </si>
  <si>
    <t>L008631</t>
  </si>
  <si>
    <t>L008632</t>
  </si>
  <si>
    <t>L008633</t>
  </si>
  <si>
    <t>L008634</t>
  </si>
  <si>
    <t>L008635</t>
  </si>
  <si>
    <t>L008636</t>
  </si>
  <si>
    <t>L008637</t>
  </si>
  <si>
    <t>L008638</t>
  </si>
  <si>
    <t>L008639</t>
  </si>
  <si>
    <t>L008640</t>
  </si>
  <si>
    <t>L008641</t>
  </si>
  <si>
    <t>L008642</t>
  </si>
  <si>
    <t>L008643</t>
  </si>
  <si>
    <t>L008644</t>
  </si>
  <si>
    <t>L008645</t>
  </si>
  <si>
    <t>L008646</t>
  </si>
  <si>
    <t>L008647</t>
  </si>
  <si>
    <t>L008648</t>
  </si>
  <si>
    <t>L008649</t>
  </si>
  <si>
    <t>L008650</t>
  </si>
  <si>
    <t>L008651</t>
  </si>
  <si>
    <t>L008652</t>
  </si>
  <si>
    <t>L008653</t>
  </si>
  <si>
    <t>L008654</t>
  </si>
  <si>
    <t>L008655</t>
  </si>
  <si>
    <t>L008656</t>
  </si>
  <si>
    <t>L008657</t>
  </si>
  <si>
    <t>L008658</t>
  </si>
  <si>
    <t>L008659</t>
  </si>
  <si>
    <t>L008660</t>
  </si>
  <si>
    <t>L008661</t>
  </si>
  <si>
    <t>L008662</t>
  </si>
  <si>
    <t>L008663</t>
  </si>
  <si>
    <t>L008664</t>
  </si>
  <si>
    <t>L008665</t>
  </si>
  <si>
    <t>L008666</t>
  </si>
  <si>
    <t>L008667</t>
  </si>
  <si>
    <t>L008668</t>
  </si>
  <si>
    <t>L008669</t>
  </si>
  <si>
    <t>L008670</t>
  </si>
  <si>
    <t>L008671</t>
  </si>
  <si>
    <t>L008672</t>
  </si>
  <si>
    <t>L008673</t>
  </si>
  <si>
    <t>L008674</t>
  </si>
  <si>
    <t>L008675</t>
  </si>
  <si>
    <t>L008676</t>
  </si>
  <si>
    <t>L008677</t>
  </si>
  <si>
    <t>L008678</t>
  </si>
  <si>
    <t>L008679</t>
  </si>
  <si>
    <t>L008680</t>
  </si>
  <si>
    <t>L008681</t>
  </si>
  <si>
    <t>L008682</t>
  </si>
  <si>
    <t>L008683</t>
  </si>
  <si>
    <t>L008684</t>
  </si>
  <si>
    <t>L008685</t>
  </si>
  <si>
    <t>L008686</t>
  </si>
  <si>
    <t>L008687</t>
  </si>
  <si>
    <t>L008688</t>
  </si>
  <si>
    <t>L008689</t>
  </si>
  <si>
    <t>L008690</t>
  </si>
  <si>
    <t>L008691</t>
  </si>
  <si>
    <t>L008692</t>
  </si>
  <si>
    <t>L008693</t>
  </si>
  <si>
    <t>L008694</t>
  </si>
  <si>
    <t>L008695</t>
  </si>
  <si>
    <t>L008696</t>
  </si>
  <si>
    <t>L008697</t>
  </si>
  <si>
    <t>L008698</t>
  </si>
  <si>
    <t>L008699</t>
  </si>
  <si>
    <t>L008700</t>
  </si>
  <si>
    <t>L008701</t>
  </si>
  <si>
    <t>L008702</t>
  </si>
  <si>
    <t>L008703</t>
  </si>
  <si>
    <t>L008704</t>
  </si>
  <si>
    <t>L008705</t>
  </si>
  <si>
    <t>L008706</t>
  </si>
  <si>
    <t>L008707</t>
  </si>
  <si>
    <t>L008708</t>
  </si>
  <si>
    <t>L008709</t>
  </si>
  <si>
    <t>L008710</t>
  </si>
  <si>
    <t>L008711</t>
  </si>
  <si>
    <t>L008712</t>
  </si>
  <si>
    <t>L008713</t>
  </si>
  <si>
    <t>L008714</t>
  </si>
  <si>
    <t>L008715</t>
  </si>
  <si>
    <t>L008716</t>
  </si>
  <si>
    <t>L008717</t>
  </si>
  <si>
    <t>L008718</t>
  </si>
  <si>
    <t>L008719</t>
  </si>
  <si>
    <t>L008720</t>
  </si>
  <si>
    <t>L008721</t>
  </si>
  <si>
    <t>L008722</t>
  </si>
  <si>
    <t>L008723</t>
  </si>
  <si>
    <t>L008724</t>
  </si>
  <si>
    <t>L008725</t>
  </si>
  <si>
    <t>L008726</t>
  </si>
  <si>
    <t>L008727</t>
  </si>
  <si>
    <t>L008728</t>
  </si>
  <si>
    <t>L008729</t>
  </si>
  <si>
    <t>L008730</t>
  </si>
  <si>
    <t>L008731</t>
  </si>
  <si>
    <t>L008732</t>
  </si>
  <si>
    <t>L008733</t>
  </si>
  <si>
    <t>L008734</t>
  </si>
  <si>
    <t>L008735</t>
  </si>
  <si>
    <t>L008736</t>
  </si>
  <si>
    <t>L008737</t>
  </si>
  <si>
    <t>L008738</t>
  </si>
  <si>
    <t>L008739</t>
  </si>
  <si>
    <t>L008740</t>
  </si>
  <si>
    <t>L008741</t>
  </si>
  <si>
    <t>L008742</t>
  </si>
  <si>
    <t>L008743</t>
  </si>
  <si>
    <t>L008744</t>
  </si>
  <si>
    <t>L008745</t>
  </si>
  <si>
    <t>L008746</t>
  </si>
  <si>
    <t>L008747</t>
  </si>
  <si>
    <t>L008748</t>
  </si>
  <si>
    <t>L008749</t>
  </si>
  <si>
    <t>L008750</t>
  </si>
  <si>
    <t>L008751</t>
  </si>
  <si>
    <t>L008752</t>
  </si>
  <si>
    <t>L008753</t>
  </si>
  <si>
    <t>L008754</t>
  </si>
  <si>
    <t>L008755</t>
  </si>
  <si>
    <t>L008756</t>
  </si>
  <si>
    <t>L008757</t>
  </si>
  <si>
    <t>L008758</t>
  </si>
  <si>
    <t>L008759</t>
  </si>
  <si>
    <t>L008760</t>
  </si>
  <si>
    <t>L008761</t>
  </si>
  <si>
    <t>L008762</t>
  </si>
  <si>
    <t>L008763</t>
  </si>
  <si>
    <t>L008764</t>
  </si>
  <si>
    <t>L008765</t>
  </si>
  <si>
    <t>L008766</t>
  </si>
  <si>
    <t>L008767</t>
  </si>
  <si>
    <t>L008768</t>
  </si>
  <si>
    <t>L008769</t>
  </si>
  <si>
    <t>L008770</t>
  </si>
  <si>
    <t>L008771</t>
  </si>
  <si>
    <t>L008772</t>
  </si>
  <si>
    <t>L008773</t>
  </si>
  <si>
    <t>L008774</t>
  </si>
  <si>
    <t>L008775</t>
  </si>
  <si>
    <t>L008776</t>
  </si>
  <si>
    <t>L008777</t>
  </si>
  <si>
    <t>L008778</t>
  </si>
  <si>
    <t>L008779</t>
  </si>
  <si>
    <t>L008780</t>
  </si>
  <si>
    <t>L008781</t>
  </si>
  <si>
    <t>L008782</t>
  </si>
  <si>
    <t>L008783</t>
  </si>
  <si>
    <t>L008784</t>
  </si>
  <si>
    <t>L008785</t>
  </si>
  <si>
    <t>L008786</t>
  </si>
  <si>
    <t>L008787</t>
  </si>
  <si>
    <t>L008788</t>
  </si>
  <si>
    <t>L008789</t>
  </si>
  <si>
    <t>L008790</t>
  </si>
  <si>
    <t>L008791</t>
  </si>
  <si>
    <t>L008792</t>
  </si>
  <si>
    <t>L008793</t>
  </si>
  <si>
    <t>L008794</t>
  </si>
  <si>
    <t>L008795</t>
  </si>
  <si>
    <t>L008796</t>
  </si>
  <si>
    <t>L008797</t>
  </si>
  <si>
    <t>L008798</t>
  </si>
  <si>
    <t>L008799</t>
  </si>
  <si>
    <t>L008800</t>
  </si>
  <si>
    <t>L008801</t>
  </si>
  <si>
    <t>L008802</t>
  </si>
  <si>
    <t>L008803</t>
  </si>
  <si>
    <t>L008804</t>
  </si>
  <si>
    <t>L008805</t>
  </si>
  <si>
    <t>L008806</t>
  </si>
  <si>
    <t>L008807</t>
  </si>
  <si>
    <t>L008808</t>
  </si>
  <si>
    <t>L008809</t>
  </si>
  <si>
    <t>L008810</t>
  </si>
  <si>
    <t>L008811</t>
  </si>
  <si>
    <t>L008812</t>
  </si>
  <si>
    <t>L008813</t>
  </si>
  <si>
    <t>L008814</t>
  </si>
  <si>
    <t>L008815</t>
  </si>
  <si>
    <t>L008816</t>
  </si>
  <si>
    <t>L008817</t>
  </si>
  <si>
    <t>L008818</t>
  </si>
  <si>
    <t>L008819</t>
  </si>
  <si>
    <t>L008820</t>
  </si>
  <si>
    <t>L008821</t>
  </si>
  <si>
    <t>L008822</t>
  </si>
  <si>
    <t>L008823</t>
  </si>
  <si>
    <t>L008824</t>
  </si>
  <si>
    <t>L008825</t>
  </si>
  <si>
    <t>L008826</t>
  </si>
  <si>
    <t>L008827</t>
  </si>
  <si>
    <t>L008828</t>
  </si>
  <si>
    <t>L008829</t>
  </si>
  <si>
    <t>L008830</t>
  </si>
  <si>
    <t>L008831</t>
  </si>
  <si>
    <t>L008832</t>
  </si>
  <si>
    <t>L008833</t>
  </si>
  <si>
    <t>L008834</t>
  </si>
  <si>
    <t>L008835</t>
  </si>
  <si>
    <t>L008836</t>
  </si>
  <si>
    <t>L008837</t>
  </si>
  <si>
    <t>L008838</t>
  </si>
  <si>
    <t>L008839</t>
  </si>
  <si>
    <t>L008840</t>
  </si>
  <si>
    <t>L008841</t>
  </si>
  <si>
    <t>L008842</t>
  </si>
  <si>
    <t>L008843</t>
  </si>
  <si>
    <t>L008844</t>
  </si>
  <si>
    <t>L008845</t>
  </si>
  <si>
    <t>L008846</t>
  </si>
  <si>
    <t>L008847</t>
  </si>
  <si>
    <t>L008848</t>
  </si>
  <si>
    <t>L008849</t>
  </si>
  <si>
    <t>L008850</t>
  </si>
  <si>
    <t>L008851</t>
  </si>
  <si>
    <t>L008852</t>
  </si>
  <si>
    <t>L008853</t>
  </si>
  <si>
    <t>L008854</t>
  </si>
  <si>
    <t>L008855</t>
  </si>
  <si>
    <t>L008856</t>
  </si>
  <si>
    <t>L008857</t>
  </si>
  <si>
    <t>L008858</t>
  </si>
  <si>
    <t>L008859</t>
  </si>
  <si>
    <t>L008860</t>
  </si>
  <si>
    <t>L008861</t>
  </si>
  <si>
    <t>L008862</t>
  </si>
  <si>
    <t>L008863</t>
  </si>
  <si>
    <t>L008864</t>
  </si>
  <si>
    <t>L008865</t>
  </si>
  <si>
    <t>L008866</t>
  </si>
  <si>
    <t>L008867</t>
  </si>
  <si>
    <t>L008868</t>
  </si>
  <si>
    <t>L008869</t>
  </si>
  <si>
    <t>L008870</t>
  </si>
  <si>
    <t>L008871</t>
  </si>
  <si>
    <t>L008872</t>
  </si>
  <si>
    <t>L008873</t>
  </si>
  <si>
    <t>L008874</t>
  </si>
  <si>
    <t>L008875</t>
  </si>
  <si>
    <t>L008876</t>
  </si>
  <si>
    <t>L008877</t>
  </si>
  <si>
    <t>L008878</t>
  </si>
  <si>
    <t>L008879</t>
  </si>
  <si>
    <t>L008880</t>
  </si>
  <si>
    <t>L008881</t>
  </si>
  <si>
    <t>L008882</t>
  </si>
  <si>
    <t>L008883</t>
  </si>
  <si>
    <t>L008884</t>
  </si>
  <si>
    <t>L008885</t>
  </si>
  <si>
    <t>L008886</t>
  </si>
  <si>
    <t>L008887</t>
  </si>
  <si>
    <t>L008888</t>
  </si>
  <si>
    <t>L008889</t>
  </si>
  <si>
    <t>L008890</t>
  </si>
  <si>
    <t>L008891</t>
  </si>
  <si>
    <t>L008892</t>
  </si>
  <si>
    <t>L008893</t>
  </si>
  <si>
    <t>L008894</t>
  </si>
  <si>
    <t>L008895</t>
  </si>
  <si>
    <t>L008896</t>
  </si>
  <si>
    <t>L008897</t>
  </si>
  <si>
    <t>L008898</t>
  </si>
  <si>
    <t>L008899</t>
  </si>
  <si>
    <t>L008900</t>
  </si>
  <si>
    <t>L008901</t>
  </si>
  <si>
    <t>L008902</t>
  </si>
  <si>
    <t>L008903</t>
  </si>
  <si>
    <t>L008904</t>
  </si>
  <si>
    <t>L008905</t>
  </si>
  <si>
    <t>L008906</t>
  </si>
  <si>
    <t>L008907</t>
  </si>
  <si>
    <t>L008908</t>
  </si>
  <si>
    <t>L008909</t>
  </si>
  <si>
    <t>L008910</t>
  </si>
  <si>
    <t>L008911</t>
  </si>
  <si>
    <t>L008912</t>
  </si>
  <si>
    <t>L008913</t>
  </si>
  <si>
    <t>L008914</t>
  </si>
  <si>
    <t>L008915</t>
  </si>
  <si>
    <t>L008916</t>
  </si>
  <si>
    <t>L008917</t>
  </si>
  <si>
    <t>L008918</t>
  </si>
  <si>
    <t>L008919</t>
  </si>
  <si>
    <t>L008920</t>
  </si>
  <si>
    <t>L008921</t>
  </si>
  <si>
    <t>L008922</t>
  </si>
  <si>
    <t>L008923</t>
  </si>
  <si>
    <t>L008924</t>
  </si>
  <si>
    <t>L008925</t>
  </si>
  <si>
    <t>L008926</t>
  </si>
  <si>
    <t>L008927</t>
  </si>
  <si>
    <t>L008928</t>
  </si>
  <si>
    <t>L008929</t>
  </si>
  <si>
    <t>L008930</t>
  </si>
  <si>
    <t>L008931</t>
  </si>
  <si>
    <t>L008932</t>
  </si>
  <si>
    <t>L008933</t>
  </si>
  <si>
    <t>L008934</t>
  </si>
  <si>
    <t>L008935</t>
  </si>
  <si>
    <t>L008936</t>
  </si>
  <si>
    <t>L008937</t>
  </si>
  <si>
    <t>L008938</t>
  </si>
  <si>
    <t>L008939</t>
  </si>
  <si>
    <t>L008940</t>
  </si>
  <si>
    <t>L008941</t>
  </si>
  <si>
    <t>L008942</t>
  </si>
  <si>
    <t>L008943</t>
  </si>
  <si>
    <t>L008944</t>
  </si>
  <si>
    <t>L008945</t>
  </si>
  <si>
    <t>L008946</t>
  </si>
  <si>
    <t>L008947</t>
  </si>
  <si>
    <t>L008948</t>
  </si>
  <si>
    <t>L008949</t>
  </si>
  <si>
    <t>L008950</t>
  </si>
  <si>
    <t>L008951</t>
  </si>
  <si>
    <t>L008952</t>
  </si>
  <si>
    <t>L008953</t>
  </si>
  <si>
    <t>L008954</t>
  </si>
  <si>
    <t>L008955</t>
  </si>
  <si>
    <t>L008956</t>
  </si>
  <si>
    <t>L008957</t>
  </si>
  <si>
    <t>L008958</t>
  </si>
  <si>
    <t>L008959</t>
  </si>
  <si>
    <t>L008960</t>
  </si>
  <si>
    <t>L008961</t>
  </si>
  <si>
    <t>L008962</t>
  </si>
  <si>
    <t>L008963</t>
  </si>
  <si>
    <t>L008964</t>
  </si>
  <si>
    <t>L008965</t>
  </si>
  <si>
    <t>L008966</t>
  </si>
  <si>
    <t>L008967</t>
  </si>
  <si>
    <t>L008968</t>
  </si>
  <si>
    <t>L008969</t>
  </si>
  <si>
    <t>L008970</t>
  </si>
  <si>
    <t>L008971</t>
  </si>
  <si>
    <t>L008972</t>
  </si>
  <si>
    <t>L008973</t>
  </si>
  <si>
    <t>L008974</t>
  </si>
  <si>
    <t>L008975</t>
  </si>
  <si>
    <t>L008976</t>
  </si>
  <si>
    <t>L008977</t>
  </si>
  <si>
    <t>L008978</t>
  </si>
  <si>
    <t>L008979</t>
  </si>
  <si>
    <t>L008980</t>
  </si>
  <si>
    <t>L008981</t>
  </si>
  <si>
    <t>L008982</t>
  </si>
  <si>
    <t>L008983</t>
  </si>
  <si>
    <t>L008984</t>
  </si>
  <si>
    <t>L008985</t>
  </si>
  <si>
    <t>L008986</t>
  </si>
  <si>
    <t>L008987</t>
  </si>
  <si>
    <t>L008988</t>
  </si>
  <si>
    <t>L008989</t>
  </si>
  <si>
    <t>L008990</t>
  </si>
  <si>
    <t>L008991</t>
  </si>
  <si>
    <t>L008992</t>
  </si>
  <si>
    <t>L008993</t>
  </si>
  <si>
    <t>L008994</t>
  </si>
  <si>
    <t>L008995</t>
  </si>
  <si>
    <t>L008996</t>
  </si>
  <si>
    <t>L008997</t>
  </si>
  <si>
    <t>L008998</t>
  </si>
  <si>
    <t>L008999</t>
  </si>
  <si>
    <t>L009000</t>
  </si>
  <si>
    <t>L009001</t>
  </si>
  <si>
    <t>L009002</t>
  </si>
  <si>
    <t>L009003</t>
  </si>
  <si>
    <t>L009004</t>
  </si>
  <si>
    <t>L009005</t>
  </si>
  <si>
    <t>L009006</t>
  </si>
  <si>
    <t>L009007</t>
  </si>
  <si>
    <t>L009008</t>
  </si>
  <si>
    <t>L009009</t>
  </si>
  <si>
    <t>L009010</t>
  </si>
  <si>
    <t>L009011</t>
  </si>
  <si>
    <t>L009012</t>
  </si>
  <si>
    <t>L009013</t>
  </si>
  <si>
    <t>L009014</t>
  </si>
  <si>
    <t>L009015</t>
  </si>
  <si>
    <t>L009016</t>
  </si>
  <si>
    <t>L009017</t>
  </si>
  <si>
    <t>L009018</t>
  </si>
  <si>
    <t>L009019</t>
  </si>
  <si>
    <t>L009020</t>
  </si>
  <si>
    <t>L009021</t>
  </si>
  <si>
    <t>L009022</t>
  </si>
  <si>
    <t>L009023</t>
  </si>
  <si>
    <t>L009024</t>
  </si>
  <si>
    <t>L009025</t>
  </si>
  <si>
    <t>L009026</t>
  </si>
  <si>
    <t>L009027</t>
  </si>
  <si>
    <t>L009028</t>
  </si>
  <si>
    <t>L009029</t>
  </si>
  <si>
    <t>L009030</t>
  </si>
  <si>
    <t>L009031</t>
  </si>
  <si>
    <t>L009032</t>
  </si>
  <si>
    <t>L009033</t>
  </si>
  <si>
    <t>L009034</t>
  </si>
  <si>
    <t>L009035</t>
  </si>
  <si>
    <t>L009036</t>
  </si>
  <si>
    <t>L009037</t>
  </si>
  <si>
    <t>L009038</t>
  </si>
  <si>
    <t>L009039</t>
  </si>
  <si>
    <t>L009040</t>
  </si>
  <si>
    <t>L009041</t>
  </si>
  <si>
    <t>L009042</t>
  </si>
  <si>
    <t>L009043</t>
  </si>
  <si>
    <t>L009044</t>
  </si>
  <si>
    <t>L009045</t>
  </si>
  <si>
    <t>L009046</t>
  </si>
  <si>
    <t>L009047</t>
  </si>
  <si>
    <t>L009048</t>
  </si>
  <si>
    <t>L009049</t>
  </si>
  <si>
    <t>L009050</t>
  </si>
  <si>
    <t>L009051</t>
  </si>
  <si>
    <t>L009052</t>
  </si>
  <si>
    <t>L009053</t>
  </si>
  <si>
    <t>L009054</t>
  </si>
  <si>
    <t>L009055</t>
  </si>
  <si>
    <t>L009056</t>
  </si>
  <si>
    <t>L009057</t>
  </si>
  <si>
    <t>L009058</t>
  </si>
  <si>
    <t>L009059</t>
  </si>
  <si>
    <t>L009060</t>
  </si>
  <si>
    <t>L009061</t>
  </si>
  <si>
    <t>L009062</t>
  </si>
  <si>
    <t>L009063</t>
  </si>
  <si>
    <t>L009064</t>
  </si>
  <si>
    <t>L009065</t>
  </si>
  <si>
    <t>L009066</t>
  </si>
  <si>
    <t>L009067</t>
  </si>
  <si>
    <t>L009068</t>
  </si>
  <si>
    <t>L009069</t>
  </si>
  <si>
    <t>L009070</t>
  </si>
  <si>
    <t>L009071</t>
  </si>
  <si>
    <t>L009072</t>
  </si>
  <si>
    <t>L009073</t>
  </si>
  <si>
    <t>L009074</t>
  </si>
  <si>
    <t>L009075</t>
  </si>
  <si>
    <t>L009076</t>
  </si>
  <si>
    <t>L009077</t>
  </si>
  <si>
    <t>L009078</t>
  </si>
  <si>
    <t>L009079</t>
  </si>
  <si>
    <t>L009080</t>
  </si>
  <si>
    <t>L009081</t>
  </si>
  <si>
    <t>L009082</t>
  </si>
  <si>
    <t>L009083</t>
  </si>
  <si>
    <t>L009084</t>
  </si>
  <si>
    <t>L009085</t>
  </si>
  <si>
    <t>L009086</t>
  </si>
  <si>
    <t>L009087</t>
  </si>
  <si>
    <t>L009088</t>
  </si>
  <si>
    <t>L009089</t>
  </si>
  <si>
    <t>L009090</t>
  </si>
  <si>
    <t>L009091</t>
  </si>
  <si>
    <t>L009092</t>
  </si>
  <si>
    <t>L009093</t>
  </si>
  <si>
    <t>L009094</t>
  </si>
  <si>
    <t>L009095</t>
  </si>
  <si>
    <t>L009096</t>
  </si>
  <si>
    <t>L009097</t>
  </si>
  <si>
    <t>L009098</t>
  </si>
  <si>
    <t>L009099</t>
  </si>
  <si>
    <t>L009100</t>
  </si>
  <si>
    <t>L009101</t>
  </si>
  <si>
    <t>L009102</t>
  </si>
  <si>
    <t>L009103</t>
  </si>
  <si>
    <t>L009104</t>
  </si>
  <si>
    <t>L009105</t>
  </si>
  <si>
    <t>L009106</t>
  </si>
  <si>
    <t>L009107</t>
  </si>
  <si>
    <t>L009108</t>
  </si>
  <si>
    <t>L009109</t>
  </si>
  <si>
    <t>L009110</t>
  </si>
  <si>
    <t>L009111</t>
  </si>
  <si>
    <t>L009112</t>
  </si>
  <si>
    <t>L009113</t>
  </si>
  <si>
    <t>L009114</t>
  </si>
  <si>
    <t>L009115</t>
  </si>
  <si>
    <t>L009116</t>
  </si>
  <si>
    <t>L009117</t>
  </si>
  <si>
    <t>L009118</t>
  </si>
  <si>
    <t>L009119</t>
  </si>
  <si>
    <t>L009120</t>
  </si>
  <si>
    <t>L009121</t>
  </si>
  <si>
    <t>L009122</t>
  </si>
  <si>
    <t>L009123</t>
  </si>
  <si>
    <t>L009124</t>
  </si>
  <si>
    <t>L009125</t>
  </si>
  <si>
    <t>L009126</t>
  </si>
  <si>
    <t>L009127</t>
  </si>
  <si>
    <t>L009128</t>
  </si>
  <si>
    <t>L009129</t>
  </si>
  <si>
    <t>L009130</t>
  </si>
  <si>
    <t>L009131</t>
  </si>
  <si>
    <t>L009132</t>
  </si>
  <si>
    <t>L009133</t>
  </si>
  <si>
    <t>L009134</t>
  </si>
  <si>
    <t>L009135</t>
  </si>
  <si>
    <t>L009136</t>
  </si>
  <si>
    <t>L009137</t>
  </si>
  <si>
    <t>L009138</t>
  </si>
  <si>
    <t>L009139</t>
  </si>
  <si>
    <t>L009140</t>
  </si>
  <si>
    <t>L009141</t>
  </si>
  <si>
    <t>L009142</t>
  </si>
  <si>
    <t>L009143</t>
  </si>
  <si>
    <t>L009144</t>
  </si>
  <si>
    <t>L009145</t>
  </si>
  <si>
    <t>L009146</t>
  </si>
  <si>
    <t>L009147</t>
  </si>
  <si>
    <t>L009148</t>
  </si>
  <si>
    <t>L009149</t>
  </si>
  <si>
    <t>L009150</t>
  </si>
  <si>
    <t>L009151</t>
  </si>
  <si>
    <t>L009152</t>
  </si>
  <si>
    <t>L009153</t>
  </si>
  <si>
    <t>L009154</t>
  </si>
  <si>
    <t>L009155</t>
  </si>
  <si>
    <t>L009156</t>
  </si>
  <si>
    <t>L009157</t>
  </si>
  <si>
    <t>L009158</t>
  </si>
  <si>
    <t>L009159</t>
  </si>
  <si>
    <t>L009160</t>
  </si>
  <si>
    <t>L009161</t>
  </si>
  <si>
    <t>L009162</t>
  </si>
  <si>
    <t>L009163</t>
  </si>
  <si>
    <t>L009164</t>
  </si>
  <si>
    <t>L009165</t>
  </si>
  <si>
    <t>L009166</t>
  </si>
  <si>
    <t>L009167</t>
  </si>
  <si>
    <t>L009168</t>
  </si>
  <si>
    <t>L009169</t>
  </si>
  <si>
    <t>L009170</t>
  </si>
  <si>
    <t>L009171</t>
  </si>
  <si>
    <t>L009172</t>
  </si>
  <si>
    <t>L009173</t>
  </si>
  <si>
    <t>L009174</t>
  </si>
  <si>
    <t>L009175</t>
  </si>
  <si>
    <t>L009176</t>
  </si>
  <si>
    <t>L009177</t>
  </si>
  <si>
    <t>L009178</t>
  </si>
  <si>
    <t>L009179</t>
  </si>
  <si>
    <t>L009180</t>
  </si>
  <si>
    <t>L009181</t>
  </si>
  <si>
    <t>L009182</t>
  </si>
  <si>
    <t>L009183</t>
  </si>
  <si>
    <t>L009184</t>
  </si>
  <si>
    <t>L009185</t>
  </si>
  <si>
    <t>L009186</t>
  </si>
  <si>
    <t>L009187</t>
  </si>
  <si>
    <t>L009188</t>
  </si>
  <si>
    <t>L009189</t>
  </si>
  <si>
    <t>L009190</t>
  </si>
  <si>
    <t>L009191</t>
  </si>
  <si>
    <t>L009192</t>
  </si>
  <si>
    <t>L009193</t>
  </si>
  <si>
    <t>L009194</t>
  </si>
  <si>
    <t>L009195</t>
  </si>
  <si>
    <t>L009196</t>
  </si>
  <si>
    <t>L009197</t>
  </si>
  <si>
    <t>L009198</t>
  </si>
  <si>
    <t>L009199</t>
  </si>
  <si>
    <t>L009200</t>
  </si>
  <si>
    <t>L009201</t>
  </si>
  <si>
    <t>L009202</t>
  </si>
  <si>
    <t>L009203</t>
  </si>
  <si>
    <t>L009204</t>
  </si>
  <si>
    <t>L009205</t>
  </si>
  <si>
    <t>L009206</t>
  </si>
  <si>
    <t>L009207</t>
  </si>
  <si>
    <t>L009208</t>
  </si>
  <si>
    <t>L009209</t>
  </si>
  <si>
    <t>L009210</t>
  </si>
  <si>
    <t>L009211</t>
  </si>
  <si>
    <t>L009212</t>
  </si>
  <si>
    <t>L009213</t>
  </si>
  <si>
    <t>L009214</t>
  </si>
  <si>
    <t>L009215</t>
  </si>
  <si>
    <t>L009216</t>
  </si>
  <si>
    <t>L009217</t>
  </si>
  <si>
    <t>L009218</t>
  </si>
  <si>
    <t>L009219</t>
  </si>
  <si>
    <t>L009220</t>
  </si>
  <si>
    <t>L009221</t>
  </si>
  <si>
    <t>L009222</t>
  </si>
  <si>
    <t>L009223</t>
  </si>
  <si>
    <t>L009224</t>
  </si>
  <si>
    <t>L009225</t>
  </si>
  <si>
    <t>L009226</t>
  </si>
  <si>
    <t>L009227</t>
  </si>
  <si>
    <t>L009228</t>
  </si>
  <si>
    <t>L009229</t>
  </si>
  <si>
    <t>L009230</t>
  </si>
  <si>
    <t>L009231</t>
  </si>
  <si>
    <t>L009232</t>
  </si>
  <si>
    <t>L009233</t>
  </si>
  <si>
    <t>L009234</t>
  </si>
  <si>
    <t>L009235</t>
  </si>
  <si>
    <t>L009236</t>
  </si>
  <si>
    <t>L009237</t>
  </si>
  <si>
    <t>L009238</t>
  </si>
  <si>
    <t>L009239</t>
  </si>
  <si>
    <t>L009240</t>
  </si>
  <si>
    <t>L009241</t>
  </si>
  <si>
    <t>L009242</t>
  </si>
  <si>
    <t>L009243</t>
  </si>
  <si>
    <t>L009244</t>
  </si>
  <si>
    <t>L009245</t>
  </si>
  <si>
    <t>L009246</t>
  </si>
  <si>
    <t>L009247</t>
  </si>
  <si>
    <t>L009248</t>
  </si>
  <si>
    <t>L009249</t>
  </si>
  <si>
    <t>L009250</t>
  </si>
  <si>
    <t>L009251</t>
  </si>
  <si>
    <t>L009252</t>
  </si>
  <si>
    <t>L009253</t>
  </si>
  <si>
    <t>L009254</t>
  </si>
  <si>
    <t>L009255</t>
  </si>
  <si>
    <t>L009256</t>
  </si>
  <si>
    <t>L009257</t>
  </si>
  <si>
    <t>L009258</t>
  </si>
  <si>
    <t>L009259</t>
  </si>
  <si>
    <t>L009260</t>
  </si>
  <si>
    <t>L009261</t>
  </si>
  <si>
    <t>L009262</t>
  </si>
  <si>
    <t>L009263</t>
  </si>
  <si>
    <t>L009264</t>
  </si>
  <si>
    <t>L009265</t>
  </si>
  <si>
    <t>L009266</t>
  </si>
  <si>
    <t>L009267</t>
  </si>
  <si>
    <t>L009268</t>
  </si>
  <si>
    <t>L009269</t>
  </si>
  <si>
    <t>L009270</t>
  </si>
  <si>
    <t>L009271</t>
  </si>
  <si>
    <t>L009272</t>
  </si>
  <si>
    <t>L009273</t>
  </si>
  <si>
    <t>L009274</t>
  </si>
  <si>
    <t>L009275</t>
  </si>
  <si>
    <t>L009276</t>
  </si>
  <si>
    <t>L009277</t>
  </si>
  <si>
    <t>L009278</t>
  </si>
  <si>
    <t>L009279</t>
  </si>
  <si>
    <t>L009280</t>
  </si>
  <si>
    <t>L009281</t>
  </si>
  <si>
    <t>L009282</t>
  </si>
  <si>
    <t>L009283</t>
  </si>
  <si>
    <t>L009284</t>
  </si>
  <si>
    <t>L009285</t>
  </si>
  <si>
    <t>L009286</t>
  </si>
  <si>
    <t>L009287</t>
  </si>
  <si>
    <t>L009288</t>
  </si>
  <si>
    <t>L009289</t>
  </si>
  <si>
    <t>L009290</t>
  </si>
  <si>
    <t>L009291</t>
  </si>
  <si>
    <t>L009292</t>
  </si>
  <si>
    <t>L009293</t>
  </si>
  <si>
    <t>L009294</t>
  </si>
  <si>
    <t>L009295</t>
  </si>
  <si>
    <t>L009296</t>
  </si>
  <si>
    <t>L009297</t>
  </si>
  <si>
    <t>L009298</t>
  </si>
  <si>
    <t>L009299</t>
  </si>
  <si>
    <t>L009300</t>
  </si>
  <si>
    <t>L009301</t>
  </si>
  <si>
    <t>L009302</t>
  </si>
  <si>
    <t>L009303</t>
  </si>
  <si>
    <t>L009304</t>
  </si>
  <si>
    <t>L009305</t>
  </si>
  <si>
    <t>L009306</t>
  </si>
  <si>
    <t>L009307</t>
  </si>
  <si>
    <t>L009308</t>
  </si>
  <si>
    <t>L009309</t>
  </si>
  <si>
    <t>L009310</t>
  </si>
  <si>
    <t>L009311</t>
  </si>
  <si>
    <t>L009312</t>
  </si>
  <si>
    <t>L009313</t>
  </si>
  <si>
    <t>L009314</t>
  </si>
  <si>
    <t>L009315</t>
  </si>
  <si>
    <t>L009316</t>
  </si>
  <si>
    <t>L009317</t>
  </si>
  <si>
    <t>L009318</t>
  </si>
  <si>
    <t>L009319</t>
  </si>
  <si>
    <t>L009320</t>
  </si>
  <si>
    <t>L009321</t>
  </si>
  <si>
    <t>L009322</t>
  </si>
  <si>
    <t>L009323</t>
  </si>
  <si>
    <t>L009324</t>
  </si>
  <si>
    <t>L009325</t>
  </si>
  <si>
    <t>L009326</t>
  </si>
  <si>
    <t>L009327</t>
  </si>
  <si>
    <t>L009328</t>
  </si>
  <si>
    <t>L009329</t>
  </si>
  <si>
    <t>L009330</t>
  </si>
  <si>
    <t>L009331</t>
  </si>
  <si>
    <t>L009332</t>
  </si>
  <si>
    <t>L009333</t>
  </si>
  <si>
    <t>L009334</t>
  </si>
  <si>
    <t>L009335</t>
  </si>
  <si>
    <t>L009336</t>
  </si>
  <si>
    <t>L009337</t>
  </si>
  <si>
    <t>L009338</t>
  </si>
  <si>
    <t>L009339</t>
  </si>
  <si>
    <t>L009340</t>
  </si>
  <si>
    <t>L009341</t>
  </si>
  <si>
    <t>L009342</t>
  </si>
  <si>
    <t>L009343</t>
  </si>
  <si>
    <t>L009344</t>
  </si>
  <si>
    <t>L009345</t>
  </si>
  <si>
    <t>L009346</t>
  </si>
  <si>
    <t>L009347</t>
  </si>
  <si>
    <t>L009348</t>
  </si>
  <si>
    <t>L009349</t>
  </si>
  <si>
    <t>L009350</t>
  </si>
  <si>
    <t>L009351</t>
  </si>
  <si>
    <t>L009352</t>
  </si>
  <si>
    <t>L009353</t>
  </si>
  <si>
    <t>L009354</t>
  </si>
  <si>
    <t>L009355</t>
  </si>
  <si>
    <t>L009356</t>
  </si>
  <si>
    <t>L009357</t>
  </si>
  <si>
    <t>L009358</t>
  </si>
  <si>
    <t>L009359</t>
  </si>
  <si>
    <t>L009360</t>
  </si>
  <si>
    <t>L009361</t>
  </si>
  <si>
    <t>L009362</t>
  </si>
  <si>
    <t>L009363</t>
  </si>
  <si>
    <t>L009364</t>
  </si>
  <si>
    <t>L009365</t>
  </si>
  <si>
    <t>L009366</t>
  </si>
  <si>
    <t>L009367</t>
  </si>
  <si>
    <t>L009368</t>
  </si>
  <si>
    <t>L009369</t>
  </si>
  <si>
    <t>L009370</t>
  </si>
  <si>
    <t>L009371</t>
  </si>
  <si>
    <t>L009372</t>
  </si>
  <si>
    <t>L009373</t>
  </si>
  <si>
    <t>L009374</t>
  </si>
  <si>
    <t>L009375</t>
  </si>
  <si>
    <t>L009376</t>
  </si>
  <si>
    <t>L009377</t>
  </si>
  <si>
    <t>L009378</t>
  </si>
  <si>
    <t>L009379</t>
  </si>
  <si>
    <t>L009380</t>
  </si>
  <si>
    <t>L009381</t>
  </si>
  <si>
    <t>L009382</t>
  </si>
  <si>
    <t>L009383</t>
  </si>
  <si>
    <t>L009384</t>
  </si>
  <si>
    <t>L009385</t>
  </si>
  <si>
    <t>L009386</t>
  </si>
  <si>
    <t>L009387</t>
  </si>
  <si>
    <t>L009388</t>
  </si>
  <si>
    <t>L009389</t>
  </si>
  <si>
    <t>L009390</t>
  </si>
  <si>
    <t>L009391</t>
  </si>
  <si>
    <t>L009392</t>
  </si>
  <si>
    <t>L009393</t>
  </si>
  <si>
    <t>L009394</t>
  </si>
  <si>
    <t>L009395</t>
  </si>
  <si>
    <t>L009396</t>
  </si>
  <si>
    <t>L009397</t>
  </si>
  <si>
    <t>L009398</t>
  </si>
  <si>
    <t>L009399</t>
  </si>
  <si>
    <t>L009400</t>
  </si>
  <si>
    <t>L009401</t>
  </si>
  <si>
    <t>L009402</t>
  </si>
  <si>
    <t>L009403</t>
  </si>
  <si>
    <t>L009404</t>
  </si>
  <si>
    <t>L009405</t>
  </si>
  <si>
    <t>L009406</t>
  </si>
  <si>
    <t>L009407</t>
  </si>
  <si>
    <t>L009408</t>
  </si>
  <si>
    <t>L009409</t>
  </si>
  <si>
    <t>L009410</t>
  </si>
  <si>
    <t>L009411</t>
  </si>
  <si>
    <t>L009412</t>
  </si>
  <si>
    <t>L009413</t>
  </si>
  <si>
    <t>L009414</t>
  </si>
  <si>
    <t>L009415</t>
  </si>
  <si>
    <t>L009416</t>
  </si>
  <si>
    <t>L009417</t>
  </si>
  <si>
    <t>L009418</t>
  </si>
  <si>
    <t>L009419</t>
  </si>
  <si>
    <t>L009420</t>
  </si>
  <si>
    <t>L009421</t>
  </si>
  <si>
    <t>L009422</t>
  </si>
  <si>
    <t>L009423</t>
  </si>
  <si>
    <t>L009424</t>
  </si>
  <si>
    <t>L009425</t>
  </si>
  <si>
    <t>L009426</t>
  </si>
  <si>
    <t>L009427</t>
  </si>
  <si>
    <t>L009428</t>
  </si>
  <si>
    <t>L009429</t>
  </si>
  <si>
    <t>L009430</t>
  </si>
  <si>
    <t>L009431</t>
  </si>
  <si>
    <t>L009432</t>
  </si>
  <si>
    <t>L009433</t>
  </si>
  <si>
    <t>L009434</t>
  </si>
  <si>
    <t>L009435</t>
  </si>
  <si>
    <t>L009436</t>
  </si>
  <si>
    <t>L009437</t>
  </si>
  <si>
    <t>L009438</t>
  </si>
  <si>
    <t>L009439</t>
  </si>
  <si>
    <t>L009440</t>
  </si>
  <si>
    <t>L009441</t>
  </si>
  <si>
    <t>L009442</t>
  </si>
  <si>
    <t>L009443</t>
  </si>
  <si>
    <t>L009444</t>
  </si>
  <si>
    <t>L009445</t>
  </si>
  <si>
    <t>L009446</t>
  </si>
  <si>
    <t>L009447</t>
  </si>
  <si>
    <t>L009448</t>
  </si>
  <si>
    <t>L009449</t>
  </si>
  <si>
    <t>L009450</t>
  </si>
  <si>
    <t>L009451</t>
  </si>
  <si>
    <t>L009452</t>
  </si>
  <si>
    <t>L009453</t>
  </si>
  <si>
    <t>L009454</t>
  </si>
  <si>
    <t>L009455</t>
  </si>
  <si>
    <t>L009456</t>
  </si>
  <si>
    <t>L009457</t>
  </si>
  <si>
    <t>L009458</t>
  </si>
  <si>
    <t>L009459</t>
  </si>
  <si>
    <t>L009460</t>
  </si>
  <si>
    <t>L009461</t>
  </si>
  <si>
    <t>L009462</t>
  </si>
  <si>
    <t>L009463</t>
  </si>
  <si>
    <t>L009464</t>
  </si>
  <si>
    <t>L009465</t>
  </si>
  <si>
    <t>L009466</t>
  </si>
  <si>
    <t>L009467</t>
  </si>
  <si>
    <t>L009468</t>
  </si>
  <si>
    <t>L009469</t>
  </si>
  <si>
    <t>L009470</t>
  </si>
  <si>
    <t>L009471</t>
  </si>
  <si>
    <t>L009472</t>
  </si>
  <si>
    <t>L009473</t>
  </si>
  <si>
    <t>L009474</t>
  </si>
  <si>
    <t>L009475</t>
  </si>
  <si>
    <t>L009476</t>
  </si>
  <si>
    <t>L009477</t>
  </si>
  <si>
    <t>L009478</t>
  </si>
  <si>
    <t>L009479</t>
  </si>
  <si>
    <t>L009480</t>
  </si>
  <si>
    <t>L009481</t>
  </si>
  <si>
    <t>L009482</t>
  </si>
  <si>
    <t>L009483</t>
  </si>
  <si>
    <t>L009484</t>
  </si>
  <si>
    <t>L009485</t>
  </si>
  <si>
    <t>L009486</t>
  </si>
  <si>
    <t>L009487</t>
  </si>
  <si>
    <t>L009488</t>
  </si>
  <si>
    <t>L009489</t>
  </si>
  <si>
    <t>L009490</t>
  </si>
  <si>
    <t>L009491</t>
  </si>
  <si>
    <t>L009492</t>
  </si>
  <si>
    <t>L009493</t>
  </si>
  <si>
    <t>L009494</t>
  </si>
  <si>
    <t>L009495</t>
  </si>
  <si>
    <t>L009496</t>
  </si>
  <si>
    <t>L009497</t>
  </si>
  <si>
    <t>L009498</t>
  </si>
  <si>
    <t>L009499</t>
  </si>
  <si>
    <t>L009500</t>
  </si>
  <si>
    <t>L009501</t>
  </si>
  <si>
    <t>L009502</t>
  </si>
  <si>
    <t>L009503</t>
  </si>
  <si>
    <t>L009504</t>
  </si>
  <si>
    <t>L009505</t>
  </si>
  <si>
    <t>L009506</t>
  </si>
  <si>
    <t>L009507</t>
  </si>
  <si>
    <t>L009508</t>
  </si>
  <si>
    <t>L009509</t>
  </si>
  <si>
    <t>L009510</t>
  </si>
  <si>
    <t>L009511</t>
  </si>
  <si>
    <t>L009512</t>
  </si>
  <si>
    <t>L009513</t>
  </si>
  <si>
    <t>L009514</t>
  </si>
  <si>
    <t>L009515</t>
  </si>
  <si>
    <t>L009516</t>
  </si>
  <si>
    <t>L009517</t>
  </si>
  <si>
    <t>L009518</t>
  </si>
  <si>
    <t>L009519</t>
  </si>
  <si>
    <t>L009520</t>
  </si>
  <si>
    <t>L009521</t>
  </si>
  <si>
    <t>L009522</t>
  </si>
  <si>
    <t>L009523</t>
  </si>
  <si>
    <t>L009524</t>
  </si>
  <si>
    <t>L009525</t>
  </si>
  <si>
    <t>L009526</t>
  </si>
  <si>
    <t>L009527</t>
  </si>
  <si>
    <t>L009528</t>
  </si>
  <si>
    <t>L009529</t>
  </si>
  <si>
    <t>L009530</t>
  </si>
  <si>
    <t>L009531</t>
  </si>
  <si>
    <t>L009532</t>
  </si>
  <si>
    <t>L009533</t>
  </si>
  <si>
    <t>L009534</t>
  </si>
  <si>
    <t>L009535</t>
  </si>
  <si>
    <t>L009536</t>
  </si>
  <si>
    <t>L009537</t>
  </si>
  <si>
    <t>L009538</t>
  </si>
  <si>
    <t>L009539</t>
  </si>
  <si>
    <t>L009540</t>
  </si>
  <si>
    <t>L009541</t>
  </si>
  <si>
    <t>L009542</t>
  </si>
  <si>
    <t>L009543</t>
  </si>
  <si>
    <t>L009544</t>
  </si>
  <si>
    <t>L009545</t>
  </si>
  <si>
    <t>L009546</t>
  </si>
  <si>
    <t>L009547</t>
  </si>
  <si>
    <t>L009548</t>
  </si>
  <si>
    <t>L009549</t>
  </si>
  <si>
    <t>L009550</t>
  </si>
  <si>
    <t>L009551</t>
  </si>
  <si>
    <t>L009552</t>
  </si>
  <si>
    <t>L009553</t>
  </si>
  <si>
    <t>L009554</t>
  </si>
  <si>
    <t>L009555</t>
  </si>
  <si>
    <t>L009556</t>
  </si>
  <si>
    <t>L009557</t>
  </si>
  <si>
    <t>L009558</t>
  </si>
  <si>
    <t>L009559</t>
  </si>
  <si>
    <t>L009560</t>
  </si>
  <si>
    <t>L009561</t>
  </si>
  <si>
    <t>L009562</t>
  </si>
  <si>
    <t>L009563</t>
  </si>
  <si>
    <t>L009564</t>
  </si>
  <si>
    <t>L009565</t>
  </si>
  <si>
    <t>L009566</t>
  </si>
  <si>
    <t>L009567</t>
  </si>
  <si>
    <t>L009568</t>
  </si>
  <si>
    <t>L009569</t>
  </si>
  <si>
    <t>L009570</t>
  </si>
  <si>
    <t>L009571</t>
  </si>
  <si>
    <t>L009572</t>
  </si>
  <si>
    <t>L009573</t>
  </si>
  <si>
    <t>L009574</t>
  </si>
  <si>
    <t>L009575</t>
  </si>
  <si>
    <t>L009576</t>
  </si>
  <si>
    <t>L009577</t>
  </si>
  <si>
    <t>L009578</t>
  </si>
  <si>
    <t>L009579</t>
  </si>
  <si>
    <t>L009580</t>
  </si>
  <si>
    <t>L009581</t>
  </si>
  <si>
    <t>L009582</t>
  </si>
  <si>
    <t>L009583</t>
  </si>
  <si>
    <t>L009584</t>
  </si>
  <si>
    <t>L009585</t>
  </si>
  <si>
    <t>L009586</t>
  </si>
  <si>
    <t>L009587</t>
  </si>
  <si>
    <t>L009588</t>
  </si>
  <si>
    <t>L009589</t>
  </si>
  <si>
    <t>L009590</t>
  </si>
  <si>
    <t>L009591</t>
  </si>
  <si>
    <t>L009592</t>
  </si>
  <si>
    <t>L009593</t>
  </si>
  <si>
    <t>L009594</t>
  </si>
  <si>
    <t>L009595</t>
  </si>
  <si>
    <t>L009596</t>
  </si>
  <si>
    <t>L009597</t>
  </si>
  <si>
    <t>L009598</t>
  </si>
  <si>
    <t>L009599</t>
  </si>
  <si>
    <t>L009600</t>
  </si>
  <si>
    <t>L009601</t>
  </si>
  <si>
    <t>L009602</t>
  </si>
  <si>
    <t>L009603</t>
  </si>
  <si>
    <t>L009604</t>
  </si>
  <si>
    <t>L009605</t>
  </si>
  <si>
    <t>L009606</t>
  </si>
  <si>
    <t>L009607</t>
  </si>
  <si>
    <t>L009608</t>
  </si>
  <si>
    <t>L009609</t>
  </si>
  <si>
    <t>L009610</t>
  </si>
  <si>
    <t>L009611</t>
  </si>
  <si>
    <t>L009612</t>
  </si>
  <si>
    <t>L009613</t>
  </si>
  <si>
    <t>L009614</t>
  </si>
  <si>
    <t>L009615</t>
  </si>
  <si>
    <t>L009616</t>
  </si>
  <si>
    <t>L009617</t>
  </si>
  <si>
    <t>L009618</t>
  </si>
  <si>
    <t>L009619</t>
  </si>
  <si>
    <t>L009620</t>
  </si>
  <si>
    <t>L009621</t>
  </si>
  <si>
    <t>L009622</t>
  </si>
  <si>
    <t>L009623</t>
  </si>
  <si>
    <t>L009624</t>
  </si>
  <si>
    <t>L009625</t>
  </si>
  <si>
    <t>L009626</t>
  </si>
  <si>
    <t>L009627</t>
  </si>
  <si>
    <t>L009628</t>
  </si>
  <si>
    <t>L009629</t>
  </si>
  <si>
    <t>L009630</t>
  </si>
  <si>
    <t>L009631</t>
  </si>
  <si>
    <t>L009632</t>
  </si>
  <si>
    <t>L009633</t>
  </si>
  <si>
    <t>L009634</t>
  </si>
  <si>
    <t>L009635</t>
  </si>
  <si>
    <t>L009636</t>
  </si>
  <si>
    <t>L009637</t>
  </si>
  <si>
    <t>L009638</t>
  </si>
  <si>
    <t>L009639</t>
  </si>
  <si>
    <t>L009640</t>
  </si>
  <si>
    <t>L009641</t>
  </si>
  <si>
    <t>L009642</t>
  </si>
  <si>
    <t>L009643</t>
  </si>
  <si>
    <t>L009644</t>
  </si>
  <si>
    <t>L009645</t>
  </si>
  <si>
    <t>L009646</t>
  </si>
  <si>
    <t>L009647</t>
  </si>
  <si>
    <t>L009648</t>
  </si>
  <si>
    <t>L009649</t>
  </si>
  <si>
    <t>L009650</t>
  </si>
  <si>
    <t>L009651</t>
  </si>
  <si>
    <t>L009652</t>
  </si>
  <si>
    <t>L009653</t>
  </si>
  <si>
    <t>L009654</t>
  </si>
  <si>
    <t>L009655</t>
  </si>
  <si>
    <t>L009656</t>
  </si>
  <si>
    <t>L009657</t>
  </si>
  <si>
    <t>L009658</t>
  </si>
  <si>
    <t>L009659</t>
  </si>
  <si>
    <t>L009660</t>
  </si>
  <si>
    <t>L009661</t>
  </si>
  <si>
    <t>L009662</t>
  </si>
  <si>
    <t>L009663</t>
  </si>
  <si>
    <t>L009664</t>
  </si>
  <si>
    <t>L009665</t>
  </si>
  <si>
    <t>L009666</t>
  </si>
  <si>
    <t>L009667</t>
  </si>
  <si>
    <t>L009668</t>
  </si>
  <si>
    <t>L009669</t>
  </si>
  <si>
    <t>L009670</t>
  </si>
  <si>
    <t>L009671</t>
  </si>
  <si>
    <t>L009672</t>
  </si>
  <si>
    <t>L009673</t>
  </si>
  <si>
    <t>L009674</t>
  </si>
  <si>
    <t>L009675</t>
  </si>
  <si>
    <t>L009676</t>
  </si>
  <si>
    <t>L009677</t>
  </si>
  <si>
    <t>L009678</t>
  </si>
  <si>
    <t>L009679</t>
  </si>
  <si>
    <t>L009680</t>
  </si>
  <si>
    <t>L009681</t>
  </si>
  <si>
    <t>L009682</t>
  </si>
  <si>
    <t>L009683</t>
  </si>
  <si>
    <t>L009684</t>
  </si>
  <si>
    <t>L009685</t>
  </si>
  <si>
    <t>L009686</t>
  </si>
  <si>
    <t>L009687</t>
  </si>
  <si>
    <t>L009688</t>
  </si>
  <si>
    <t>L009689</t>
  </si>
  <si>
    <t>L009690</t>
  </si>
  <si>
    <t>L009691</t>
  </si>
  <si>
    <t>L009692</t>
  </si>
  <si>
    <t>L009693</t>
  </si>
  <si>
    <t>L009694</t>
  </si>
  <si>
    <t>L009695</t>
  </si>
  <si>
    <t>L009696</t>
  </si>
  <si>
    <t>L009697</t>
  </si>
  <si>
    <t>L009698</t>
  </si>
  <si>
    <t>L009699</t>
  </si>
  <si>
    <t>L009700</t>
  </si>
  <si>
    <t>L009701</t>
  </si>
  <si>
    <t>L009702</t>
  </si>
  <si>
    <t>L009703</t>
  </si>
  <si>
    <t>L009704</t>
  </si>
  <si>
    <t>L009705</t>
  </si>
  <si>
    <t>L009706</t>
  </si>
  <si>
    <t>L009707</t>
  </si>
  <si>
    <t>L009708</t>
  </si>
  <si>
    <t>L009709</t>
  </si>
  <si>
    <t>L009710</t>
  </si>
  <si>
    <t>L009711</t>
  </si>
  <si>
    <t>L009712</t>
  </si>
  <si>
    <t>L009713</t>
  </si>
  <si>
    <t>L009714</t>
  </si>
  <si>
    <t>L009715</t>
  </si>
  <si>
    <t>L009716</t>
  </si>
  <si>
    <t>L009717</t>
  </si>
  <si>
    <t>L009718</t>
  </si>
  <si>
    <t>L009719</t>
  </si>
  <si>
    <t>L009720</t>
  </si>
  <si>
    <t>L009721</t>
  </si>
  <si>
    <t>L009722</t>
  </si>
  <si>
    <t>L009723</t>
  </si>
  <si>
    <t>L009724</t>
  </si>
  <si>
    <t>L009725</t>
  </si>
  <si>
    <t>L009726</t>
  </si>
  <si>
    <t>L009727</t>
  </si>
  <si>
    <t>L009728</t>
  </si>
  <si>
    <t>L009729</t>
  </si>
  <si>
    <t>L009730</t>
  </si>
  <si>
    <t>L009731</t>
  </si>
  <si>
    <t>L009732</t>
  </si>
  <si>
    <t>L009733</t>
  </si>
  <si>
    <t>L009734</t>
  </si>
  <si>
    <t>L009735</t>
  </si>
  <si>
    <t>L009736</t>
  </si>
  <si>
    <t>L009737</t>
  </si>
  <si>
    <t>L009738</t>
  </si>
  <si>
    <t>L009739</t>
  </si>
  <si>
    <t>L009740</t>
  </si>
  <si>
    <t>L009741</t>
  </si>
  <si>
    <t>L009742</t>
  </si>
  <si>
    <t>L009743</t>
  </si>
  <si>
    <t>L009744</t>
  </si>
  <si>
    <t>L009745</t>
  </si>
  <si>
    <t>L009746</t>
  </si>
  <si>
    <t>L009747</t>
  </si>
  <si>
    <t>L009748</t>
  </si>
  <si>
    <t>L009749</t>
  </si>
  <si>
    <t>L009750</t>
  </si>
  <si>
    <t>L009751</t>
  </si>
  <si>
    <t>L009752</t>
  </si>
  <si>
    <t>L009753</t>
  </si>
  <si>
    <t>L009754</t>
  </si>
  <si>
    <t>L009755</t>
  </si>
  <si>
    <t>L009756</t>
  </si>
  <si>
    <t>L009757</t>
  </si>
  <si>
    <t>L009758</t>
  </si>
  <si>
    <t>L009759</t>
  </si>
  <si>
    <t>L009760</t>
  </si>
  <si>
    <t>L009761</t>
  </si>
  <si>
    <t>L009762</t>
  </si>
  <si>
    <t>L009763</t>
  </si>
  <si>
    <t>L009764</t>
  </si>
  <si>
    <t>L009765</t>
  </si>
  <si>
    <t>L009766</t>
  </si>
  <si>
    <t>L009767</t>
  </si>
  <si>
    <t>L009768</t>
  </si>
  <si>
    <t>L009769</t>
  </si>
  <si>
    <t>L009770</t>
  </si>
  <si>
    <t>L009771</t>
  </si>
  <si>
    <t>L009772</t>
  </si>
  <si>
    <t>L009773</t>
  </si>
  <si>
    <t>L009774</t>
  </si>
  <si>
    <t>L009775</t>
  </si>
  <si>
    <t>L009776</t>
  </si>
  <si>
    <t>L009777</t>
  </si>
  <si>
    <t>L009778</t>
  </si>
  <si>
    <t>L009779</t>
  </si>
  <si>
    <t>L009780</t>
  </si>
  <si>
    <t>L009781</t>
  </si>
  <si>
    <t>L009782</t>
  </si>
  <si>
    <t>L009783</t>
  </si>
  <si>
    <t>L009784</t>
  </si>
  <si>
    <t>L009785</t>
  </si>
  <si>
    <t>L009786</t>
  </si>
  <si>
    <t>L009787</t>
  </si>
  <si>
    <t>L009788</t>
  </si>
  <si>
    <t>L009789</t>
  </si>
  <si>
    <t>L009790</t>
  </si>
  <si>
    <t>L009791</t>
  </si>
  <si>
    <t>L009792</t>
  </si>
  <si>
    <t>L009793</t>
  </si>
  <si>
    <t>L009794</t>
  </si>
  <si>
    <t>L009795</t>
  </si>
  <si>
    <t>L009796</t>
  </si>
  <si>
    <t>L009797</t>
  </si>
  <si>
    <t>L009798</t>
  </si>
  <si>
    <t>L009799</t>
  </si>
  <si>
    <t>L009800</t>
  </si>
  <si>
    <t>L009801</t>
  </si>
  <si>
    <t>L009802</t>
  </si>
  <si>
    <t>L009803</t>
  </si>
  <si>
    <t>L009804</t>
  </si>
  <si>
    <t>L009805</t>
  </si>
  <si>
    <t>L009806</t>
  </si>
  <si>
    <t>L009807</t>
  </si>
  <si>
    <t>L009808</t>
  </si>
  <si>
    <t>L009809</t>
  </si>
  <si>
    <t>L009810</t>
  </si>
  <si>
    <t>L009811</t>
  </si>
  <si>
    <t>L009812</t>
  </si>
  <si>
    <t>L009813</t>
  </si>
  <si>
    <t>L009814</t>
  </si>
  <si>
    <t>L009815</t>
  </si>
  <si>
    <t>L009816</t>
  </si>
  <si>
    <t>L009817</t>
  </si>
  <si>
    <t>L009818</t>
  </si>
  <si>
    <t>L009819</t>
  </si>
  <si>
    <t>L009820</t>
  </si>
  <si>
    <t>L009821</t>
  </si>
  <si>
    <t>L009822</t>
  </si>
  <si>
    <t>L009823</t>
  </si>
  <si>
    <t>L009824</t>
  </si>
  <si>
    <t>L009825</t>
  </si>
  <si>
    <t>L009826</t>
  </si>
  <si>
    <t>L009827</t>
  </si>
  <si>
    <t>L009828</t>
  </si>
  <si>
    <t>L009829</t>
  </si>
  <si>
    <t>L009830</t>
  </si>
  <si>
    <t>L009831</t>
  </si>
  <si>
    <t>L009832</t>
  </si>
  <si>
    <t>L009833</t>
  </si>
  <si>
    <t>L009834</t>
  </si>
  <si>
    <t>L009835</t>
  </si>
  <si>
    <t>L009836</t>
  </si>
  <si>
    <t>L009837</t>
  </si>
  <si>
    <t>L009838</t>
  </si>
  <si>
    <t>L009839</t>
  </si>
  <si>
    <t>L009840</t>
  </si>
  <si>
    <t>L009841</t>
  </si>
  <si>
    <t>L009842</t>
  </si>
  <si>
    <t>L009843</t>
  </si>
  <si>
    <t>L009844</t>
  </si>
  <si>
    <t>L009845</t>
  </si>
  <si>
    <t>L009846</t>
  </si>
  <si>
    <t>L009847</t>
  </si>
  <si>
    <t>L009848</t>
  </si>
  <si>
    <t>L009849</t>
  </si>
  <si>
    <t>L009850</t>
  </si>
  <si>
    <t>L009851</t>
  </si>
  <si>
    <t>L009852</t>
  </si>
  <si>
    <t>L009853</t>
  </si>
  <si>
    <t>L009854</t>
  </si>
  <si>
    <t>L009855</t>
  </si>
  <si>
    <t>L009856</t>
  </si>
  <si>
    <t>L009857</t>
  </si>
  <si>
    <t>L009858</t>
  </si>
  <si>
    <t>L009859</t>
  </si>
  <si>
    <t>L009860</t>
  </si>
  <si>
    <t>L009861</t>
  </si>
  <si>
    <t>L009862</t>
  </si>
  <si>
    <t>L009863</t>
  </si>
  <si>
    <t>L009864</t>
  </si>
  <si>
    <t>L009865</t>
  </si>
  <si>
    <t>L009866</t>
  </si>
  <si>
    <t>L009867</t>
  </si>
  <si>
    <t>L009868</t>
  </si>
  <si>
    <t>L009869</t>
  </si>
  <si>
    <t>L009870</t>
  </si>
  <si>
    <t>L009871</t>
  </si>
  <si>
    <t>L009872</t>
  </si>
  <si>
    <t>L009873</t>
  </si>
  <si>
    <t>L009874</t>
  </si>
  <si>
    <t>L009875</t>
  </si>
  <si>
    <t>L009876</t>
  </si>
  <si>
    <t>L009877</t>
  </si>
  <si>
    <t>L009878</t>
  </si>
  <si>
    <t>L009879</t>
  </si>
  <si>
    <t>L009880</t>
  </si>
  <si>
    <t>L009881</t>
  </si>
  <si>
    <t>L009882</t>
  </si>
  <si>
    <t>L009883</t>
  </si>
  <si>
    <t>L009884</t>
  </si>
  <si>
    <t>L009885</t>
  </si>
  <si>
    <t>L009886</t>
  </si>
  <si>
    <t>L009887</t>
  </si>
  <si>
    <t>L009888</t>
  </si>
  <si>
    <t>L009889</t>
  </si>
  <si>
    <t>L009890</t>
  </si>
  <si>
    <t>L009891</t>
  </si>
  <si>
    <t>L009892</t>
  </si>
  <si>
    <t>L009893</t>
  </si>
  <si>
    <t>L009894</t>
  </si>
  <si>
    <t>L009895</t>
  </si>
  <si>
    <t>L009896</t>
  </si>
  <si>
    <t>L009897</t>
  </si>
  <si>
    <t>L009898</t>
  </si>
  <si>
    <t>L009899</t>
  </si>
  <si>
    <t>L009900</t>
  </si>
  <si>
    <t>L009901</t>
  </si>
  <si>
    <t>L009902</t>
  </si>
  <si>
    <t>L009903</t>
  </si>
  <si>
    <t>L009904</t>
  </si>
  <si>
    <t>L009905</t>
  </si>
  <si>
    <t>L009906</t>
  </si>
  <si>
    <t>L009907</t>
  </si>
  <si>
    <t>L009908</t>
  </si>
  <si>
    <t>L009909</t>
  </si>
  <si>
    <t>L009910</t>
  </si>
  <si>
    <t>L009911</t>
  </si>
  <si>
    <t>L009912</t>
  </si>
  <si>
    <t>L009913</t>
  </si>
  <si>
    <t>L009914</t>
  </si>
  <si>
    <t>L009915</t>
  </si>
  <si>
    <t>L009916</t>
  </si>
  <si>
    <t>L009917</t>
  </si>
  <si>
    <t>L009918</t>
  </si>
  <si>
    <t>L009919</t>
  </si>
  <si>
    <t>L009920</t>
  </si>
  <si>
    <t>L009921</t>
  </si>
  <si>
    <t>L009922</t>
  </si>
  <si>
    <t>L009923</t>
  </si>
  <si>
    <t>L009924</t>
  </si>
  <si>
    <t>L009925</t>
  </si>
  <si>
    <t>L009926</t>
  </si>
  <si>
    <t>L009927</t>
  </si>
  <si>
    <t>L009928</t>
  </si>
  <si>
    <t>L009929</t>
  </si>
  <si>
    <t>L009930</t>
  </si>
  <si>
    <t>L009931</t>
  </si>
  <si>
    <t>L009932</t>
  </si>
  <si>
    <t>L009933</t>
  </si>
  <si>
    <t>L009934</t>
  </si>
  <si>
    <t>L009935</t>
  </si>
  <si>
    <t>L009936</t>
  </si>
  <si>
    <t>L009937</t>
  </si>
  <si>
    <t>L009938</t>
  </si>
  <si>
    <t>L009939</t>
  </si>
  <si>
    <t>L009940</t>
  </si>
  <si>
    <t>L009941</t>
  </si>
  <si>
    <t>L009942</t>
  </si>
  <si>
    <t>L009943</t>
  </si>
  <si>
    <t>L009944</t>
  </si>
  <si>
    <t>L009945</t>
  </si>
  <si>
    <t>L009946</t>
  </si>
  <si>
    <t>L009947</t>
  </si>
  <si>
    <t>L009948</t>
  </si>
  <si>
    <t>L009949</t>
  </si>
  <si>
    <t>L009950</t>
  </si>
  <si>
    <t>L009951</t>
  </si>
  <si>
    <t>L009952</t>
  </si>
  <si>
    <t>L009953</t>
  </si>
  <si>
    <t>L009954</t>
  </si>
  <si>
    <t>L009955</t>
  </si>
  <si>
    <t>L009956</t>
  </si>
  <si>
    <t>L009957</t>
  </si>
  <si>
    <t>L009958</t>
  </si>
  <si>
    <t>L009959</t>
  </si>
  <si>
    <t>L009960</t>
  </si>
  <si>
    <t>L009961</t>
  </si>
  <si>
    <t>L009962</t>
  </si>
  <si>
    <t>L009963</t>
  </si>
  <si>
    <t>L009964</t>
  </si>
  <si>
    <t>L009965</t>
  </si>
  <si>
    <t>L009966</t>
  </si>
  <si>
    <t>L009967</t>
  </si>
  <si>
    <t>L009968</t>
  </si>
  <si>
    <t>L009969</t>
  </si>
  <si>
    <t>L009970</t>
  </si>
  <si>
    <t>L009971</t>
  </si>
  <si>
    <t>L009972</t>
  </si>
  <si>
    <t>L009973</t>
  </si>
  <si>
    <t>L009974</t>
  </si>
  <si>
    <t>L009975</t>
  </si>
  <si>
    <t>L009976</t>
  </si>
  <si>
    <t>L009977</t>
  </si>
  <si>
    <t>L009978</t>
  </si>
  <si>
    <t>L009979</t>
  </si>
  <si>
    <t>L009980</t>
  </si>
  <si>
    <t>L009981</t>
  </si>
  <si>
    <t>L009982</t>
  </si>
  <si>
    <t>L009983</t>
  </si>
  <si>
    <t>L009984</t>
  </si>
  <si>
    <t>L009985</t>
  </si>
  <si>
    <t>L009986</t>
  </si>
  <si>
    <t>L009987</t>
  </si>
  <si>
    <t>L009988</t>
  </si>
  <si>
    <t>L009989</t>
  </si>
  <si>
    <t>L009990</t>
  </si>
  <si>
    <t>L009991</t>
  </si>
  <si>
    <t>L009992</t>
  </si>
  <si>
    <t>L009993</t>
  </si>
  <si>
    <t>L009994</t>
  </si>
  <si>
    <t>L009995</t>
  </si>
  <si>
    <t>L009996</t>
  </si>
  <si>
    <t>L009997</t>
  </si>
  <si>
    <t>L009998</t>
  </si>
  <si>
    <t>L009999</t>
  </si>
  <si>
    <t>L010000</t>
  </si>
  <si>
    <t>L010001</t>
  </si>
  <si>
    <t>L010002</t>
  </si>
  <si>
    <t>L010003</t>
  </si>
  <si>
    <t>L010004</t>
  </si>
  <si>
    <t>L010005</t>
  </si>
  <si>
    <t>L010006</t>
  </si>
  <si>
    <t>L010007</t>
  </si>
  <si>
    <t>L010008</t>
  </si>
  <si>
    <t>L010009</t>
  </si>
  <si>
    <t>L010010</t>
  </si>
  <si>
    <t>L010011</t>
  </si>
  <si>
    <t>L010012</t>
  </si>
  <si>
    <t>L010013</t>
  </si>
  <si>
    <t>L010014</t>
  </si>
  <si>
    <t>L010015</t>
  </si>
  <si>
    <t>L010016</t>
  </si>
  <si>
    <t>L010017</t>
  </si>
  <si>
    <t>L010018</t>
  </si>
  <si>
    <t>L010019</t>
  </si>
  <si>
    <t>L010020</t>
  </si>
  <si>
    <t>L010021</t>
  </si>
  <si>
    <t>L010022</t>
  </si>
  <si>
    <t>L010023</t>
  </si>
  <si>
    <t>L010024</t>
  </si>
  <si>
    <t>L010025</t>
  </si>
  <si>
    <t>L010026</t>
  </si>
  <si>
    <t>L010027</t>
  </si>
  <si>
    <t>L010028</t>
  </si>
  <si>
    <t>L010029</t>
  </si>
  <si>
    <t>L010030</t>
  </si>
  <si>
    <t>L010031</t>
  </si>
  <si>
    <t>L010032</t>
  </si>
  <si>
    <t>L010033</t>
  </si>
  <si>
    <t>L010034</t>
  </si>
  <si>
    <t>L010035</t>
  </si>
  <si>
    <t>L010036</t>
  </si>
  <si>
    <t>L010037</t>
  </si>
  <si>
    <t>L010038</t>
  </si>
  <si>
    <t>L010039</t>
  </si>
  <si>
    <t>L010040</t>
  </si>
  <si>
    <t>L010041</t>
  </si>
  <si>
    <t>L010042</t>
  </si>
  <si>
    <t>L010043</t>
  </si>
  <si>
    <t>L010044</t>
  </si>
  <si>
    <t>L010045</t>
  </si>
  <si>
    <t>L010046</t>
  </si>
  <si>
    <t>L010047</t>
  </si>
  <si>
    <t>L010048</t>
  </si>
  <si>
    <t>L010049</t>
  </si>
  <si>
    <t>L010050</t>
  </si>
  <si>
    <t>L010051</t>
  </si>
  <si>
    <t>L010052</t>
  </si>
  <si>
    <t>L010053</t>
  </si>
  <si>
    <t>L010054</t>
  </si>
  <si>
    <t>L010055</t>
  </si>
  <si>
    <t>L010056</t>
  </si>
  <si>
    <t>L010057</t>
  </si>
  <si>
    <t>L010058</t>
  </si>
  <si>
    <t>L010059</t>
  </si>
  <si>
    <t>L010060</t>
  </si>
  <si>
    <t>L010061</t>
  </si>
  <si>
    <t>L010062</t>
  </si>
  <si>
    <t>L010063</t>
  </si>
  <si>
    <t>L010064</t>
  </si>
  <si>
    <t>L010065</t>
  </si>
  <si>
    <t>L010066</t>
  </si>
  <si>
    <t>L010067</t>
  </si>
  <si>
    <t>L010068</t>
  </si>
  <si>
    <t>L010069</t>
  </si>
  <si>
    <t>L010070</t>
  </si>
  <si>
    <t>L010071</t>
  </si>
  <si>
    <t>L010072</t>
  </si>
  <si>
    <t>L010073</t>
  </si>
  <si>
    <t>L010074</t>
  </si>
  <si>
    <t>L010075</t>
  </si>
  <si>
    <t>L010076</t>
  </si>
  <si>
    <t>L010077</t>
  </si>
  <si>
    <t>L010078</t>
  </si>
  <si>
    <t>L010079</t>
  </si>
  <si>
    <t>L010080</t>
  </si>
  <si>
    <t>L010081</t>
  </si>
  <si>
    <t>L010082</t>
  </si>
  <si>
    <t>L010083</t>
  </si>
  <si>
    <t>L010084</t>
  </si>
  <si>
    <t>L010085</t>
  </si>
  <si>
    <t>L010086</t>
  </si>
  <si>
    <t>L010087</t>
  </si>
  <si>
    <t>L010088</t>
  </si>
  <si>
    <t>L010089</t>
  </si>
  <si>
    <t>L010090</t>
  </si>
  <si>
    <t>L010091</t>
  </si>
  <si>
    <t>L010092</t>
  </si>
  <si>
    <t>L010093</t>
  </si>
  <si>
    <t>L010094</t>
  </si>
  <si>
    <t>L010095</t>
  </si>
  <si>
    <t>L010096</t>
  </si>
  <si>
    <t>L010097</t>
  </si>
  <si>
    <t>L010098</t>
  </si>
  <si>
    <t>L010099</t>
  </si>
  <si>
    <t>L010100</t>
  </si>
  <si>
    <t>L010101</t>
  </si>
  <si>
    <t>L010102</t>
  </si>
  <si>
    <t>L010103</t>
  </si>
  <si>
    <t>L010104</t>
  </si>
  <si>
    <t>L010105</t>
  </si>
  <si>
    <t>L010106</t>
  </si>
  <si>
    <t>L010107</t>
  </si>
  <si>
    <t>L010108</t>
  </si>
  <si>
    <t>L010109</t>
  </si>
  <si>
    <t>L010110</t>
  </si>
  <si>
    <t>L010111</t>
  </si>
  <si>
    <t>L010112</t>
  </si>
  <si>
    <t>L010113</t>
  </si>
  <si>
    <t>L010114</t>
  </si>
  <si>
    <t>L010115</t>
  </si>
  <si>
    <t>L010116</t>
  </si>
  <si>
    <t>L010117</t>
  </si>
  <si>
    <t>L010118</t>
  </si>
  <si>
    <t>L010119</t>
  </si>
  <si>
    <t>L010120</t>
  </si>
  <si>
    <t>L010121</t>
  </si>
  <si>
    <t>L010122</t>
  </si>
  <si>
    <t>L010123</t>
  </si>
  <si>
    <t>L010124</t>
  </si>
  <si>
    <t>L010125</t>
  </si>
  <si>
    <t>L010126</t>
  </si>
  <si>
    <t>L010127</t>
  </si>
  <si>
    <t>L010128</t>
  </si>
  <si>
    <t>L010129</t>
  </si>
  <si>
    <t>L010130</t>
  </si>
  <si>
    <t>L010131</t>
  </si>
  <si>
    <t>L010132</t>
  </si>
  <si>
    <t>L010133</t>
  </si>
  <si>
    <t>L010134</t>
  </si>
  <si>
    <t>L010135</t>
  </si>
  <si>
    <t>L010136</t>
  </si>
  <si>
    <t>L010137</t>
  </si>
  <si>
    <t>L010138</t>
  </si>
  <si>
    <t>L010139</t>
  </si>
  <si>
    <t>L010140</t>
  </si>
  <si>
    <t>L010141</t>
  </si>
  <si>
    <t>L010142</t>
  </si>
  <si>
    <t>L010143</t>
  </si>
  <si>
    <t>L010144</t>
  </si>
  <si>
    <t>L010145</t>
  </si>
  <si>
    <t>L010146</t>
  </si>
  <si>
    <t>L010147</t>
  </si>
  <si>
    <t>L010148</t>
  </si>
  <si>
    <t>L010149</t>
  </si>
  <si>
    <t>L010150</t>
  </si>
  <si>
    <t>L010151</t>
  </si>
  <si>
    <t>L010152</t>
  </si>
  <si>
    <t>L010153</t>
  </si>
  <si>
    <t>L010154</t>
  </si>
  <si>
    <t>L010155</t>
  </si>
  <si>
    <t>L010156</t>
  </si>
  <si>
    <t>L010157</t>
  </si>
  <si>
    <t>L010158</t>
  </si>
  <si>
    <t>L010159</t>
  </si>
  <si>
    <t>L010160</t>
  </si>
  <si>
    <t>L010161</t>
  </si>
  <si>
    <t>L010162</t>
  </si>
  <si>
    <t>L010163</t>
  </si>
  <si>
    <t>L010164</t>
  </si>
  <si>
    <t>L010165</t>
  </si>
  <si>
    <t>L010166</t>
  </si>
  <si>
    <t>L010167</t>
  </si>
  <si>
    <t>L010168</t>
  </si>
  <si>
    <t>L010169</t>
  </si>
  <si>
    <t>L010170</t>
  </si>
  <si>
    <t>L010171</t>
  </si>
  <si>
    <t>L010172</t>
  </si>
  <si>
    <t>L010173</t>
  </si>
  <si>
    <t>L010174</t>
  </si>
  <si>
    <t>L010175</t>
  </si>
  <si>
    <t>L010176</t>
  </si>
  <si>
    <t>L010177</t>
  </si>
  <si>
    <t>L010178</t>
  </si>
  <si>
    <t>L010179</t>
  </si>
  <si>
    <t>L010180</t>
  </si>
  <si>
    <t>L010181</t>
  </si>
  <si>
    <t>L010182</t>
  </si>
  <si>
    <t>L010183</t>
  </si>
  <si>
    <t>L010184</t>
  </si>
  <si>
    <t>L010185</t>
  </si>
  <si>
    <t>L010186</t>
  </si>
  <si>
    <t>L010187</t>
  </si>
  <si>
    <t>L010188</t>
  </si>
  <si>
    <t>L010189</t>
  </si>
  <si>
    <t>L010190</t>
  </si>
  <si>
    <t>L010191</t>
  </si>
  <si>
    <t>L010192</t>
  </si>
  <si>
    <t>L010193</t>
  </si>
  <si>
    <t>L010194</t>
  </si>
  <si>
    <t>L010195</t>
  </si>
  <si>
    <t>L010196</t>
  </si>
  <si>
    <t>L010197</t>
  </si>
  <si>
    <t>L010198</t>
  </si>
  <si>
    <t>L010199</t>
  </si>
  <si>
    <t>L010200</t>
  </si>
  <si>
    <t>L010201</t>
  </si>
  <si>
    <t>L010202</t>
  </si>
  <si>
    <t>L010203</t>
  </si>
  <si>
    <t>L010204</t>
  </si>
  <si>
    <t>L010205</t>
  </si>
  <si>
    <t>L010206</t>
  </si>
  <si>
    <t>L010207</t>
  </si>
  <si>
    <t>L010208</t>
  </si>
  <si>
    <t>L010209</t>
  </si>
  <si>
    <t>L010210</t>
  </si>
  <si>
    <t>L010211</t>
  </si>
  <si>
    <t>L010212</t>
  </si>
  <si>
    <t>L010213</t>
  </si>
  <si>
    <t>L010214</t>
  </si>
  <si>
    <t>L010215</t>
  </si>
  <si>
    <t>L010216</t>
  </si>
  <si>
    <t>L010217</t>
  </si>
  <si>
    <t>L010218</t>
  </si>
  <si>
    <t>L010219</t>
  </si>
  <si>
    <t>L010220</t>
  </si>
  <si>
    <t>L010221</t>
  </si>
  <si>
    <t>L010222</t>
  </si>
  <si>
    <t>L010223</t>
  </si>
  <si>
    <t>L010224</t>
  </si>
  <si>
    <t>L010225</t>
  </si>
  <si>
    <t>L010226</t>
  </si>
  <si>
    <t>L010227</t>
  </si>
  <si>
    <t>L010228</t>
  </si>
  <si>
    <t>L010229</t>
  </si>
  <si>
    <t>L010230</t>
  </si>
  <si>
    <t>L010231</t>
  </si>
  <si>
    <t>L010232</t>
  </si>
  <si>
    <t>L010233</t>
  </si>
  <si>
    <t>L010234</t>
  </si>
  <si>
    <t>L010235</t>
  </si>
  <si>
    <t>L010236</t>
  </si>
  <si>
    <t>L010237</t>
  </si>
  <si>
    <t>L010238</t>
  </si>
  <si>
    <t>L010239</t>
  </si>
  <si>
    <t>L010240</t>
  </si>
  <si>
    <t>L010241</t>
  </si>
  <si>
    <t>L010242</t>
  </si>
  <si>
    <t>L010243</t>
  </si>
  <si>
    <t>L010244</t>
  </si>
  <si>
    <t>L010245</t>
  </si>
  <si>
    <t>L010246</t>
  </si>
  <si>
    <t>L010247</t>
  </si>
  <si>
    <t>L010248</t>
  </si>
  <si>
    <t>L010249</t>
  </si>
  <si>
    <t>L010250</t>
  </si>
  <si>
    <t>L010251</t>
  </si>
  <si>
    <t>L010252</t>
  </si>
  <si>
    <t>L010253</t>
  </si>
  <si>
    <t>L010254</t>
  </si>
  <si>
    <t>L010255</t>
  </si>
  <si>
    <t>L010256</t>
  </si>
  <si>
    <t>L010257</t>
  </si>
  <si>
    <t>L010258</t>
  </si>
  <si>
    <t>L010259</t>
  </si>
  <si>
    <t>L010260</t>
  </si>
  <si>
    <t>L010261</t>
  </si>
  <si>
    <t>L010262</t>
  </si>
  <si>
    <t>L010263</t>
  </si>
  <si>
    <t>L010264</t>
  </si>
  <si>
    <t>L010265</t>
  </si>
  <si>
    <t>L010266</t>
  </si>
  <si>
    <t>L010267</t>
  </si>
  <si>
    <t>L010268</t>
  </si>
  <si>
    <t>L010269</t>
  </si>
  <si>
    <t>L010270</t>
  </si>
  <si>
    <t>L010271</t>
  </si>
  <si>
    <t>L010272</t>
  </si>
  <si>
    <t>L010273</t>
  </si>
  <si>
    <t>L010274</t>
  </si>
  <si>
    <t>L010275</t>
  </si>
  <si>
    <t>L010276</t>
  </si>
  <si>
    <t>L010277</t>
  </si>
  <si>
    <t>L010278</t>
  </si>
  <si>
    <t>L010279</t>
  </si>
  <si>
    <t>L010280</t>
  </si>
  <si>
    <t>L010281</t>
  </si>
  <si>
    <t>L010282</t>
  </si>
  <si>
    <t>L010283</t>
  </si>
  <si>
    <t>L010284</t>
  </si>
  <si>
    <t>L010285</t>
  </si>
  <si>
    <t>L010286</t>
  </si>
  <si>
    <t>L010287</t>
  </si>
  <si>
    <t>L010288</t>
  </si>
  <si>
    <t>L010289</t>
  </si>
  <si>
    <t>L010290</t>
  </si>
  <si>
    <t>L010291</t>
  </si>
  <si>
    <t>L010292</t>
  </si>
  <si>
    <t>L010293</t>
  </si>
  <si>
    <t>L010294</t>
  </si>
  <si>
    <t>L010295</t>
  </si>
  <si>
    <t>L010296</t>
  </si>
  <si>
    <t>L010297</t>
  </si>
  <si>
    <t>L010298</t>
  </si>
  <si>
    <t>L010299</t>
  </si>
  <si>
    <t>L010300</t>
  </si>
  <si>
    <t>L010301</t>
  </si>
  <si>
    <t>L010302</t>
  </si>
  <si>
    <t>L010303</t>
  </si>
  <si>
    <t>L010304</t>
  </si>
  <si>
    <t>L010305</t>
  </si>
  <si>
    <t>L010306</t>
  </si>
  <si>
    <t>L010307</t>
  </si>
  <si>
    <t>L010308</t>
  </si>
  <si>
    <t>L010309</t>
  </si>
  <si>
    <t>L010310</t>
  </si>
  <si>
    <t>L010311</t>
  </si>
  <si>
    <t>L010312</t>
  </si>
  <si>
    <t>L010313</t>
  </si>
  <si>
    <t>L010314</t>
  </si>
  <si>
    <t>L010315</t>
  </si>
  <si>
    <t>L010316</t>
  </si>
  <si>
    <t>L010317</t>
  </si>
  <si>
    <t>L010318</t>
  </si>
  <si>
    <t>L010319</t>
  </si>
  <si>
    <t>L010320</t>
  </si>
  <si>
    <t>L010321</t>
  </si>
  <si>
    <t>L010322</t>
  </si>
  <si>
    <t>L010323</t>
  </si>
  <si>
    <t>L010324</t>
  </si>
  <si>
    <t>L010325</t>
  </si>
  <si>
    <t>L010326</t>
  </si>
  <si>
    <t>L010327</t>
  </si>
  <si>
    <t>L010328</t>
  </si>
  <si>
    <t>L010329</t>
  </si>
  <si>
    <t>L010330</t>
  </si>
  <si>
    <t>L010331</t>
  </si>
  <si>
    <t>L010332</t>
  </si>
  <si>
    <t>L010333</t>
  </si>
  <si>
    <t>L010334</t>
  </si>
  <si>
    <t>L010335</t>
  </si>
  <si>
    <t>L010336</t>
  </si>
  <si>
    <t>L010337</t>
  </si>
  <si>
    <t>L010338</t>
  </si>
  <si>
    <t>L010339</t>
  </si>
  <si>
    <t>L010340</t>
  </si>
  <si>
    <t>L010341</t>
  </si>
  <si>
    <t>L010342</t>
  </si>
  <si>
    <t>L010343</t>
  </si>
  <si>
    <t>L010344</t>
  </si>
  <si>
    <t>L010345</t>
  </si>
  <si>
    <t>L010346</t>
  </si>
  <si>
    <t>L010347</t>
  </si>
  <si>
    <t>L010348</t>
  </si>
  <si>
    <t>L010349</t>
  </si>
  <si>
    <t>L010350</t>
  </si>
  <si>
    <t>L010351</t>
  </si>
  <si>
    <t>L010352</t>
  </si>
  <si>
    <t>L010353</t>
  </si>
  <si>
    <t>L010354</t>
  </si>
  <si>
    <t>L010355</t>
  </si>
  <si>
    <t>L010356</t>
  </si>
  <si>
    <t>L010357</t>
  </si>
  <si>
    <t>L010358</t>
  </si>
  <si>
    <t>L010359</t>
  </si>
  <si>
    <t>L010360</t>
  </si>
  <si>
    <t>L010361</t>
  </si>
  <si>
    <t>L010362</t>
  </si>
  <si>
    <t>L010363</t>
  </si>
  <si>
    <t>L010364</t>
  </si>
  <si>
    <t>L010365</t>
  </si>
  <si>
    <t>L010366</t>
  </si>
  <si>
    <t>L010367</t>
  </si>
  <si>
    <t>L010368</t>
  </si>
  <si>
    <t>L010369</t>
  </si>
  <si>
    <t>L010370</t>
  </si>
  <si>
    <t>L010371</t>
  </si>
  <si>
    <t>L010372</t>
  </si>
  <si>
    <t>L010373</t>
  </si>
  <si>
    <t>L010374</t>
  </si>
  <si>
    <t>L010375</t>
  </si>
  <si>
    <t>L010376</t>
  </si>
  <si>
    <t>L010377</t>
  </si>
  <si>
    <t>L010378</t>
  </si>
  <si>
    <t>L010379</t>
  </si>
  <si>
    <t>L010380</t>
  </si>
  <si>
    <t>L010381</t>
  </si>
  <si>
    <t>L010382</t>
  </si>
  <si>
    <t>L010383</t>
  </si>
  <si>
    <t>L010384</t>
  </si>
  <si>
    <t>L010385</t>
  </si>
  <si>
    <t>L010386</t>
  </si>
  <si>
    <t>L010387</t>
  </si>
  <si>
    <t>L010388</t>
  </si>
  <si>
    <t>L010389</t>
  </si>
  <si>
    <t>L010390</t>
  </si>
  <si>
    <t>L010391</t>
  </si>
  <si>
    <t>L010392</t>
  </si>
  <si>
    <t>L010393</t>
  </si>
  <si>
    <t>L010394</t>
  </si>
  <si>
    <t>L010395</t>
  </si>
  <si>
    <t>L010396</t>
  </si>
  <si>
    <t>L010397</t>
  </si>
  <si>
    <t>L010398</t>
  </si>
  <si>
    <t>L010399</t>
  </si>
  <si>
    <t>L010400</t>
  </si>
  <si>
    <t>L010401</t>
  </si>
  <si>
    <t>L010402</t>
  </si>
  <si>
    <t>L010403</t>
  </si>
  <si>
    <t>L010404</t>
  </si>
  <si>
    <t>L010405</t>
  </si>
  <si>
    <t>L010406</t>
  </si>
  <si>
    <t>L010407</t>
  </si>
  <si>
    <t>L010408</t>
  </si>
  <si>
    <t>L010409</t>
  </si>
  <si>
    <t>L010410</t>
  </si>
  <si>
    <t>L010411</t>
  </si>
  <si>
    <t>L010412</t>
  </si>
  <si>
    <t>L010413</t>
  </si>
  <si>
    <t>L010414</t>
  </si>
  <si>
    <t>L010415</t>
  </si>
  <si>
    <t>L010416</t>
  </si>
  <si>
    <t>L010417</t>
  </si>
  <si>
    <t>L010418</t>
  </si>
  <si>
    <t>L010419</t>
  </si>
  <si>
    <t>L010420</t>
  </si>
  <si>
    <t>L010421</t>
  </si>
  <si>
    <t>L010422</t>
  </si>
  <si>
    <t>L010423</t>
  </si>
  <si>
    <t>L010424</t>
  </si>
  <si>
    <t>L010425</t>
  </si>
  <si>
    <t>L010426</t>
  </si>
  <si>
    <t>L010427</t>
  </si>
  <si>
    <t>L010428</t>
  </si>
  <si>
    <t>L010429</t>
  </si>
  <si>
    <t>L010430</t>
  </si>
  <si>
    <t>L010431</t>
  </si>
  <si>
    <t>L010432</t>
  </si>
  <si>
    <t>L010433</t>
  </si>
  <si>
    <t>L010434</t>
  </si>
  <si>
    <t>L010435</t>
  </si>
  <si>
    <t>L010436</t>
  </si>
  <si>
    <t>L010437</t>
  </si>
  <si>
    <t>L010438</t>
  </si>
  <si>
    <t>L010439</t>
  </si>
  <si>
    <t>L010440</t>
  </si>
  <si>
    <t>L010441</t>
  </si>
  <si>
    <t>L010442</t>
  </si>
  <si>
    <t>L010443</t>
  </si>
  <si>
    <t>L010444</t>
  </si>
  <si>
    <t>L010445</t>
  </si>
  <si>
    <t>L010446</t>
  </si>
  <si>
    <t>L010447</t>
  </si>
  <si>
    <t>L010448</t>
  </si>
  <si>
    <t>L010449</t>
  </si>
  <si>
    <t>L010450</t>
  </si>
  <si>
    <t>L010451</t>
  </si>
  <si>
    <t>L010452</t>
  </si>
  <si>
    <t>L010453</t>
  </si>
  <si>
    <t>L010454</t>
  </si>
  <si>
    <t>L010455</t>
  </si>
  <si>
    <t>L010456</t>
  </si>
  <si>
    <t>L010457</t>
  </si>
  <si>
    <t>L010458</t>
  </si>
  <si>
    <t>L010459</t>
  </si>
  <si>
    <t>L010460</t>
  </si>
  <si>
    <t>L010461</t>
  </si>
  <si>
    <t>L010462</t>
  </si>
  <si>
    <t>L010463</t>
  </si>
  <si>
    <t>L010464</t>
  </si>
  <si>
    <t>L010465</t>
  </si>
  <si>
    <t>L010466</t>
  </si>
  <si>
    <t>L010467</t>
  </si>
  <si>
    <t>L010468</t>
  </si>
  <si>
    <t>L010469</t>
  </si>
  <si>
    <t>L010470</t>
  </si>
  <si>
    <t>L010471</t>
  </si>
  <si>
    <t>L010472</t>
  </si>
  <si>
    <t>L010473</t>
  </si>
  <si>
    <t>L010474</t>
  </si>
  <si>
    <t>L010475</t>
  </si>
  <si>
    <t>L010476</t>
  </si>
  <si>
    <t>L010477</t>
  </si>
  <si>
    <t>L010478</t>
  </si>
  <si>
    <t>L010479</t>
  </si>
  <si>
    <t>L010480</t>
  </si>
  <si>
    <t>L010481</t>
  </si>
  <si>
    <t>L010482</t>
  </si>
  <si>
    <t>L010483</t>
  </si>
  <si>
    <t>L010484</t>
  </si>
  <si>
    <t>L010485</t>
  </si>
  <si>
    <t>L010486</t>
  </si>
  <si>
    <t>L010487</t>
  </si>
  <si>
    <t>L010488</t>
  </si>
  <si>
    <t>L010489</t>
  </si>
  <si>
    <t>L010490</t>
  </si>
  <si>
    <t>L010491</t>
  </si>
  <si>
    <t>L010492</t>
  </si>
  <si>
    <t>L010493</t>
  </si>
  <si>
    <t>L010494</t>
  </si>
  <si>
    <t>L010495</t>
  </si>
  <si>
    <t>L010496</t>
  </si>
  <si>
    <t>L010497</t>
  </si>
  <si>
    <t>L010498</t>
  </si>
  <si>
    <t>L010499</t>
  </si>
  <si>
    <t>L010500</t>
  </si>
  <si>
    <t>L010501</t>
  </si>
  <si>
    <t>L010502</t>
  </si>
  <si>
    <t>L010503</t>
  </si>
  <si>
    <t>L010504</t>
  </si>
  <si>
    <t>L010505</t>
  </si>
  <si>
    <t>L010506</t>
  </si>
  <si>
    <t>L010507</t>
  </si>
  <si>
    <t>L010508</t>
  </si>
  <si>
    <t>L010509</t>
  </si>
  <si>
    <t>L010510</t>
  </si>
  <si>
    <t>L010511</t>
  </si>
  <si>
    <t>L010512</t>
  </si>
  <si>
    <t>L010513</t>
  </si>
  <si>
    <t>L010514</t>
  </si>
  <si>
    <t>L010515</t>
  </si>
  <si>
    <t>L010516</t>
  </si>
  <si>
    <t>L010517</t>
  </si>
  <si>
    <t>L010518</t>
  </si>
  <si>
    <t>L010519</t>
  </si>
  <si>
    <t>L010520</t>
  </si>
  <si>
    <t>L010521</t>
  </si>
  <si>
    <t>L010522</t>
  </si>
  <si>
    <t>L010523</t>
  </si>
  <si>
    <t>L010524</t>
  </si>
  <si>
    <t>L010525</t>
  </si>
  <si>
    <t>L010526</t>
  </si>
  <si>
    <t>L010527</t>
  </si>
  <si>
    <t>L010528</t>
  </si>
  <si>
    <t>L010529</t>
  </si>
  <si>
    <t>L010530</t>
  </si>
  <si>
    <t>L010531</t>
  </si>
  <si>
    <t>L010532</t>
  </si>
  <si>
    <t>L010533</t>
  </si>
  <si>
    <t>L010534</t>
  </si>
  <si>
    <t>L010535</t>
  </si>
  <si>
    <t>L010536</t>
  </si>
  <si>
    <t>L010537</t>
  </si>
  <si>
    <t>L010538</t>
  </si>
  <si>
    <t>L010539</t>
  </si>
  <si>
    <t>L010540</t>
  </si>
  <si>
    <t>L010541</t>
  </si>
  <si>
    <t>L010542</t>
  </si>
  <si>
    <t>L010543</t>
  </si>
  <si>
    <t>L010544</t>
  </si>
  <si>
    <t>L010545</t>
  </si>
  <si>
    <t>L010546</t>
  </si>
  <si>
    <t>L010547</t>
  </si>
  <si>
    <t>L010548</t>
  </si>
  <si>
    <t>L010549</t>
  </si>
  <si>
    <t>L010550</t>
  </si>
  <si>
    <t>L010551</t>
  </si>
  <si>
    <t>L010552</t>
  </si>
  <si>
    <t>L010553</t>
  </si>
  <si>
    <t>L010554</t>
  </si>
  <si>
    <t>L010555</t>
  </si>
  <si>
    <t>L010556</t>
  </si>
  <si>
    <t>L010557</t>
  </si>
  <si>
    <t>L010558</t>
  </si>
  <si>
    <t>L010559</t>
  </si>
  <si>
    <t>L010560</t>
  </si>
  <si>
    <t>L010561</t>
  </si>
  <si>
    <t>L010562</t>
  </si>
  <si>
    <t>L010563</t>
  </si>
  <si>
    <t>L010564</t>
  </si>
  <si>
    <t>L010565</t>
  </si>
  <si>
    <t>L010566</t>
  </si>
  <si>
    <t>L010567</t>
  </si>
  <si>
    <t>L010568</t>
  </si>
  <si>
    <t>L010569</t>
  </si>
  <si>
    <t>L010570</t>
  </si>
  <si>
    <t>L010571</t>
  </si>
  <si>
    <t>L010572</t>
  </si>
  <si>
    <t>L010573</t>
  </si>
  <si>
    <t>L010574</t>
  </si>
  <si>
    <t>L010575</t>
  </si>
  <si>
    <t>L010576</t>
  </si>
  <si>
    <t>L010577</t>
  </si>
  <si>
    <t>L010578</t>
  </si>
  <si>
    <t>L010579</t>
  </si>
  <si>
    <t>L010580</t>
  </si>
  <si>
    <t>L010581</t>
  </si>
  <si>
    <t>L010582</t>
  </si>
  <si>
    <t>L010583</t>
  </si>
  <si>
    <t>L010584</t>
  </si>
  <si>
    <t>L010585</t>
  </si>
  <si>
    <t>L010586</t>
  </si>
  <si>
    <t>L010587</t>
  </si>
  <si>
    <t>L010588</t>
  </si>
  <si>
    <t>L010589</t>
  </si>
  <si>
    <t>L010590</t>
  </si>
  <si>
    <t>L010591</t>
  </si>
  <si>
    <t>L010592</t>
  </si>
  <si>
    <t>L010593</t>
  </si>
  <si>
    <t>L010594</t>
  </si>
  <si>
    <t>L010595</t>
  </si>
  <si>
    <t>L010596</t>
  </si>
  <si>
    <t>L010597</t>
  </si>
  <si>
    <t>L010598</t>
  </si>
  <si>
    <t>L010599</t>
  </si>
  <si>
    <t>L010600</t>
  </si>
  <si>
    <t>L010601</t>
  </si>
  <si>
    <t>L010602</t>
  </si>
  <si>
    <t>L010603</t>
  </si>
  <si>
    <t>L010604</t>
  </si>
  <si>
    <t>L010605</t>
  </si>
  <si>
    <t>L010606</t>
  </si>
  <si>
    <t>L010607</t>
  </si>
  <si>
    <t>L010608</t>
  </si>
  <si>
    <t>L010609</t>
  </si>
  <si>
    <t>L010610</t>
  </si>
  <si>
    <t>L010611</t>
  </si>
  <si>
    <t>L010612</t>
  </si>
  <si>
    <t>L010613</t>
  </si>
  <si>
    <t>L010614</t>
  </si>
  <si>
    <t>L010615</t>
  </si>
  <si>
    <t>L010616</t>
  </si>
  <si>
    <t>L010617</t>
  </si>
  <si>
    <t>L010618</t>
  </si>
  <si>
    <t>L010619</t>
  </si>
  <si>
    <t>L010620</t>
  </si>
  <si>
    <t>L010621</t>
  </si>
  <si>
    <t>L010622</t>
  </si>
  <si>
    <t>L010623</t>
  </si>
  <si>
    <t>L010624</t>
  </si>
  <si>
    <t>L010625</t>
  </si>
  <si>
    <t>L010626</t>
  </si>
  <si>
    <t>L010627</t>
  </si>
  <si>
    <t>L010628</t>
  </si>
  <si>
    <t>L010629</t>
  </si>
  <si>
    <t>L010630</t>
  </si>
  <si>
    <t>L010631</t>
  </si>
  <si>
    <t>L010632</t>
  </si>
  <si>
    <t>L010633</t>
  </si>
  <si>
    <t>L010634</t>
  </si>
  <si>
    <t>L010635</t>
  </si>
  <si>
    <t>L010636</t>
  </si>
  <si>
    <t>L010637</t>
  </si>
  <si>
    <t>L010638</t>
  </si>
  <si>
    <t>L010639</t>
  </si>
  <si>
    <t>L010640</t>
  </si>
  <si>
    <t>L010641</t>
  </si>
  <si>
    <t>L010642</t>
  </si>
  <si>
    <t>L010643</t>
  </si>
  <si>
    <t>L010644</t>
  </si>
  <si>
    <t>L010645</t>
  </si>
  <si>
    <t>L010646</t>
  </si>
  <si>
    <t>L010647</t>
  </si>
  <si>
    <t>L010648</t>
  </si>
  <si>
    <t>L010649</t>
  </si>
  <si>
    <t>L010650</t>
  </si>
  <si>
    <t>L010651</t>
  </si>
  <si>
    <t>L010652</t>
  </si>
  <si>
    <t>L010653</t>
  </si>
  <si>
    <t>L010654</t>
  </si>
  <si>
    <t>L010655</t>
  </si>
  <si>
    <t>L010656</t>
  </si>
  <si>
    <t>L010657</t>
  </si>
  <si>
    <t>L010658</t>
  </si>
  <si>
    <t>L010659</t>
  </si>
  <si>
    <t>L010660</t>
  </si>
  <si>
    <t>L010661</t>
  </si>
  <si>
    <t>L010662</t>
  </si>
  <si>
    <t>L010663</t>
  </si>
  <si>
    <t>L010664</t>
  </si>
  <si>
    <t>L010665</t>
  </si>
  <si>
    <t>L010666</t>
  </si>
  <si>
    <t>L010667</t>
  </si>
  <si>
    <t>L010668</t>
  </si>
  <si>
    <t>L010669</t>
  </si>
  <si>
    <t>L010670</t>
  </si>
  <si>
    <t>L010671</t>
  </si>
  <si>
    <t>L010672</t>
  </si>
  <si>
    <t>L010673</t>
  </si>
  <si>
    <t>L010674</t>
  </si>
  <si>
    <t>L010675</t>
  </si>
  <si>
    <t>L010676</t>
  </si>
  <si>
    <t>L010677</t>
  </si>
  <si>
    <t>L010678</t>
  </si>
  <si>
    <t>L010679</t>
  </si>
  <si>
    <t>L010680</t>
  </si>
  <si>
    <t>L010681</t>
  </si>
  <si>
    <t>L010682</t>
  </si>
  <si>
    <t>L010683</t>
  </si>
  <si>
    <t>L010684</t>
  </si>
  <si>
    <t>L010685</t>
  </si>
  <si>
    <t>L010686</t>
  </si>
  <si>
    <t>L010687</t>
  </si>
  <si>
    <t>L010688</t>
  </si>
  <si>
    <t>L010689</t>
  </si>
  <si>
    <t>L010690</t>
  </si>
  <si>
    <t>L010691</t>
  </si>
  <si>
    <t>L010692</t>
  </si>
  <si>
    <t>L010693</t>
  </si>
  <si>
    <t>L010694</t>
  </si>
  <si>
    <t>L010695</t>
  </si>
  <si>
    <t>L010696</t>
  </si>
  <si>
    <t>L010697</t>
  </si>
  <si>
    <t>L010698</t>
  </si>
  <si>
    <t>L010699</t>
  </si>
  <si>
    <t>L010700</t>
  </si>
  <si>
    <t>L010701</t>
  </si>
  <si>
    <t>L010702</t>
  </si>
  <si>
    <t>L010703</t>
  </si>
  <si>
    <t>L010704</t>
  </si>
  <si>
    <t>L010705</t>
  </si>
  <si>
    <t>L010706</t>
  </si>
  <si>
    <t>L010707</t>
  </si>
  <si>
    <t>L010708</t>
  </si>
  <si>
    <t>L010709</t>
  </si>
  <si>
    <t>L010710</t>
  </si>
  <si>
    <t>L010711</t>
  </si>
  <si>
    <t>L010712</t>
  </si>
  <si>
    <t>L010713</t>
  </si>
  <si>
    <t>L010714</t>
  </si>
  <si>
    <t>L010715</t>
  </si>
  <si>
    <t>L010716</t>
  </si>
  <si>
    <t>L010717</t>
  </si>
  <si>
    <t>L010718</t>
  </si>
  <si>
    <t>L010719</t>
  </si>
  <si>
    <t>L010720</t>
  </si>
  <si>
    <t>L010721</t>
  </si>
  <si>
    <t>L010722</t>
  </si>
  <si>
    <t>L010723</t>
  </si>
  <si>
    <t>L010724</t>
  </si>
  <si>
    <t>L010725</t>
  </si>
  <si>
    <t>L010726</t>
  </si>
  <si>
    <t>L010727</t>
  </si>
  <si>
    <t>L010728</t>
  </si>
  <si>
    <t>L010729</t>
  </si>
  <si>
    <t>L010730</t>
  </si>
  <si>
    <t>L010731</t>
  </si>
  <si>
    <t>L010732</t>
  </si>
  <si>
    <t>L010733</t>
  </si>
  <si>
    <t>L010734</t>
  </si>
  <si>
    <t>L010735</t>
  </si>
  <si>
    <t>L010736</t>
  </si>
  <si>
    <t>L010737</t>
  </si>
  <si>
    <t>L010738</t>
  </si>
  <si>
    <t>L010739</t>
  </si>
  <si>
    <t>L010740</t>
  </si>
  <si>
    <t>L010741</t>
  </si>
  <si>
    <t>L010742</t>
  </si>
  <si>
    <t>L010743</t>
  </si>
  <si>
    <t>L010744</t>
  </si>
  <si>
    <t>L010745</t>
  </si>
  <si>
    <t>L010746</t>
  </si>
  <si>
    <t>L010747</t>
  </si>
  <si>
    <t>L010748</t>
  </si>
  <si>
    <t>L010749</t>
  </si>
  <si>
    <t>L010750</t>
  </si>
  <si>
    <t>L010751</t>
  </si>
  <si>
    <t>L010752</t>
  </si>
  <si>
    <t>L010753</t>
  </si>
  <si>
    <t>L010754</t>
  </si>
  <si>
    <t>L010755</t>
  </si>
  <si>
    <t>L010756</t>
  </si>
  <si>
    <t>L010757</t>
  </si>
  <si>
    <t>L010758</t>
  </si>
  <si>
    <t>L010759</t>
  </si>
  <si>
    <t>L010760</t>
  </si>
  <si>
    <t>L010761</t>
  </si>
  <si>
    <t>L010762</t>
  </si>
  <si>
    <t>L010763</t>
  </si>
  <si>
    <t>L010764</t>
  </si>
  <si>
    <t>L010765</t>
  </si>
  <si>
    <t>L010766</t>
  </si>
  <si>
    <t>L010767</t>
  </si>
  <si>
    <t>L010768</t>
  </si>
  <si>
    <t>L010769</t>
  </si>
  <si>
    <t>L010770</t>
  </si>
  <si>
    <t>L010771</t>
  </si>
  <si>
    <t>L010772</t>
  </si>
  <si>
    <t>L010773</t>
  </si>
  <si>
    <t>L010774</t>
  </si>
  <si>
    <t>L010775</t>
  </si>
  <si>
    <t>L010776</t>
  </si>
  <si>
    <t>L010777</t>
  </si>
  <si>
    <t>L010778</t>
  </si>
  <si>
    <t>L010779</t>
  </si>
  <si>
    <t>L010780</t>
  </si>
  <si>
    <t>L010781</t>
  </si>
  <si>
    <t>L010782</t>
  </si>
  <si>
    <t>L010783</t>
  </si>
  <si>
    <t>L010784</t>
  </si>
  <si>
    <t>L010785</t>
  </si>
  <si>
    <t>L010786</t>
  </si>
  <si>
    <t>L010787</t>
  </si>
  <si>
    <t>L010788</t>
  </si>
  <si>
    <t>L010789</t>
  </si>
  <si>
    <t>L010790</t>
  </si>
  <si>
    <t>L010791</t>
  </si>
  <si>
    <t>L010792</t>
  </si>
  <si>
    <t>L010793</t>
  </si>
  <si>
    <t>L010794</t>
  </si>
  <si>
    <t>L010795</t>
  </si>
  <si>
    <t>L010796</t>
  </si>
  <si>
    <t>L010797</t>
  </si>
  <si>
    <t>L010798</t>
  </si>
  <si>
    <t>L010799</t>
  </si>
  <si>
    <t>L010800</t>
  </si>
  <si>
    <t>L010801</t>
  </si>
  <si>
    <t>L010802</t>
  </si>
  <si>
    <t>L010803</t>
  </si>
  <si>
    <t>L010804</t>
  </si>
  <si>
    <t>L010805</t>
  </si>
  <si>
    <t>L010806</t>
  </si>
  <si>
    <t>L010807</t>
  </si>
  <si>
    <t>L010808</t>
  </si>
  <si>
    <t>L010809</t>
  </si>
  <si>
    <t>L010810</t>
  </si>
  <si>
    <t>L010811</t>
  </si>
  <si>
    <t>L010812</t>
  </si>
  <si>
    <t>L010813</t>
  </si>
  <si>
    <t>L010814</t>
  </si>
  <si>
    <t>L010815</t>
  </si>
  <si>
    <t>L010816</t>
  </si>
  <si>
    <t>L010817</t>
  </si>
  <si>
    <t>L010818</t>
  </si>
  <si>
    <t>L010819</t>
  </si>
  <si>
    <t>L010820</t>
  </si>
  <si>
    <t>L010821</t>
  </si>
  <si>
    <t>L010822</t>
  </si>
  <si>
    <t>L010823</t>
  </si>
  <si>
    <t>L010824</t>
  </si>
  <si>
    <t>L010825</t>
  </si>
  <si>
    <t>L010826</t>
  </si>
  <si>
    <t>L010827</t>
  </si>
  <si>
    <t>L010828</t>
  </si>
  <si>
    <t>L010829</t>
  </si>
  <si>
    <t>L010830</t>
  </si>
  <si>
    <t>L010831</t>
  </si>
  <si>
    <t>L010832</t>
  </si>
  <si>
    <t>L010833</t>
  </si>
  <si>
    <t>L010834</t>
  </si>
  <si>
    <t>L010835</t>
  </si>
  <si>
    <t>L010836</t>
  </si>
  <si>
    <t>L010837</t>
  </si>
  <si>
    <t>L010838</t>
  </si>
  <si>
    <t>L010839</t>
  </si>
  <si>
    <t>L010840</t>
  </si>
  <si>
    <t>L010841</t>
  </si>
  <si>
    <t>L010842</t>
  </si>
  <si>
    <t>L010843</t>
  </si>
  <si>
    <t>L010844</t>
  </si>
  <si>
    <t>L010845</t>
  </si>
  <si>
    <t>L010846</t>
  </si>
  <si>
    <t>L010847</t>
  </si>
  <si>
    <t>L010848</t>
  </si>
  <si>
    <t>L010849</t>
  </si>
  <si>
    <t>L010850</t>
  </si>
  <si>
    <t>L010851</t>
  </si>
  <si>
    <t>L010852</t>
  </si>
  <si>
    <t>L010853</t>
  </si>
  <si>
    <t>L010854</t>
  </si>
  <si>
    <t>L010855</t>
  </si>
  <si>
    <t>L010856</t>
  </si>
  <si>
    <t>L010857</t>
  </si>
  <si>
    <t>L010858</t>
  </si>
  <si>
    <t>L010859</t>
  </si>
  <si>
    <t>L010860</t>
  </si>
  <si>
    <t>L010861</t>
  </si>
  <si>
    <t>L010862</t>
  </si>
  <si>
    <t>L010863</t>
  </si>
  <si>
    <t>L010864</t>
  </si>
  <si>
    <t>L010865</t>
  </si>
  <si>
    <t>L010866</t>
  </si>
  <si>
    <t>L010867</t>
  </si>
  <si>
    <t>L010868</t>
  </si>
  <si>
    <t>L010869</t>
  </si>
  <si>
    <t>L010870</t>
  </si>
  <si>
    <t>L010871</t>
  </si>
  <si>
    <t>L010872</t>
  </si>
  <si>
    <t>L010873</t>
  </si>
  <si>
    <t>L010874</t>
  </si>
  <si>
    <t>L010875</t>
  </si>
  <si>
    <t>L010876</t>
  </si>
  <si>
    <t>L010877</t>
  </si>
  <si>
    <t>L010878</t>
  </si>
  <si>
    <t>L010879</t>
  </si>
  <si>
    <t>L010880</t>
  </si>
  <si>
    <t>L010881</t>
  </si>
  <si>
    <t>L010882</t>
  </si>
  <si>
    <t>L010883</t>
  </si>
  <si>
    <t>L010884</t>
  </si>
  <si>
    <t>L010885</t>
  </si>
  <si>
    <t>L010886</t>
  </si>
  <si>
    <t>L010887</t>
  </si>
  <si>
    <t>L010888</t>
  </si>
  <si>
    <t>L010889</t>
  </si>
  <si>
    <t>L010890</t>
  </si>
  <si>
    <t>L010891</t>
  </si>
  <si>
    <t>L010892</t>
  </si>
  <si>
    <t>L010893</t>
  </si>
  <si>
    <t>L010894</t>
  </si>
  <si>
    <t>L010895</t>
  </si>
  <si>
    <t>L010896</t>
  </si>
  <si>
    <t>L010897</t>
  </si>
  <si>
    <t>L010898</t>
  </si>
  <si>
    <t>L010899</t>
  </si>
  <si>
    <t>L010900</t>
  </si>
  <si>
    <t>L010901</t>
  </si>
  <si>
    <t>L010902</t>
  </si>
  <si>
    <t>L010903</t>
  </si>
  <si>
    <t>L010904</t>
  </si>
  <si>
    <t>L010905</t>
  </si>
  <si>
    <t>L010906</t>
  </si>
  <si>
    <t>L010907</t>
  </si>
  <si>
    <t>L010908</t>
  </si>
  <si>
    <t>L010909</t>
  </si>
  <si>
    <t>L010910</t>
  </si>
  <si>
    <t>L010911</t>
  </si>
  <si>
    <t>L010912</t>
  </si>
  <si>
    <t>L010913</t>
  </si>
  <si>
    <t>L010914</t>
  </si>
  <si>
    <t>L010915</t>
  </si>
  <si>
    <t>L010916</t>
  </si>
  <si>
    <t>L010917</t>
  </si>
  <si>
    <t>L010918</t>
  </si>
  <si>
    <t>L010919</t>
  </si>
  <si>
    <t>L010920</t>
  </si>
  <si>
    <t>L010921</t>
  </si>
  <si>
    <t>L010922</t>
  </si>
  <si>
    <t>L010923</t>
  </si>
  <si>
    <t>L010924</t>
  </si>
  <si>
    <t>L010925</t>
  </si>
  <si>
    <t>L010926</t>
  </si>
  <si>
    <t>L010927</t>
  </si>
  <si>
    <t>L010928</t>
  </si>
  <si>
    <t>L010929</t>
  </si>
  <si>
    <t>L010930</t>
  </si>
  <si>
    <t>L010931</t>
  </si>
  <si>
    <t>L010932</t>
  </si>
  <si>
    <t>L010933</t>
  </si>
  <si>
    <t>L010934</t>
  </si>
  <si>
    <t>L010935</t>
  </si>
  <si>
    <t>L010936</t>
  </si>
  <si>
    <t>L010937</t>
  </si>
  <si>
    <t>L010938</t>
  </si>
  <si>
    <t>L010939</t>
  </si>
  <si>
    <t>L010940</t>
  </si>
  <si>
    <t>L010941</t>
  </si>
  <si>
    <t>L010942</t>
  </si>
  <si>
    <t>L010943</t>
  </si>
  <si>
    <t>L010944</t>
  </si>
  <si>
    <t>L010945</t>
  </si>
  <si>
    <t>L010946</t>
  </si>
  <si>
    <t>L010947</t>
  </si>
  <si>
    <t>L010948</t>
  </si>
  <si>
    <t>L010949</t>
  </si>
  <si>
    <t>L010950</t>
  </si>
  <si>
    <t>L010951</t>
  </si>
  <si>
    <t>L010952</t>
  </si>
  <si>
    <t>L010953</t>
  </si>
  <si>
    <t>L010954</t>
  </si>
  <si>
    <t>L010955</t>
  </si>
  <si>
    <t>L010956</t>
  </si>
  <si>
    <t>L010957</t>
  </si>
  <si>
    <t>L010958</t>
  </si>
  <si>
    <t>L010959</t>
  </si>
  <si>
    <t>L010960</t>
  </si>
  <si>
    <t>L010961</t>
  </si>
  <si>
    <t>L010962</t>
  </si>
  <si>
    <t>L010963</t>
  </si>
  <si>
    <t>L010964</t>
  </si>
  <si>
    <t>L010965</t>
  </si>
  <si>
    <t>L010966</t>
  </si>
  <si>
    <t>L010967</t>
  </si>
  <si>
    <t>L010968</t>
  </si>
  <si>
    <t>L010969</t>
  </si>
  <si>
    <t>L010970</t>
  </si>
  <si>
    <t>L010971</t>
  </si>
  <si>
    <t>L010972</t>
  </si>
  <si>
    <t>L010973</t>
  </si>
  <si>
    <t>L010974</t>
  </si>
  <si>
    <t>L010975</t>
  </si>
  <si>
    <t>L010976</t>
  </si>
  <si>
    <t>L010977</t>
  </si>
  <si>
    <t>L010978</t>
  </si>
  <si>
    <t>L010979</t>
  </si>
  <si>
    <t>L010980</t>
  </si>
  <si>
    <t>L010981</t>
  </si>
  <si>
    <t>L010982</t>
  </si>
  <si>
    <t>L010983</t>
  </si>
  <si>
    <t>L010984</t>
  </si>
  <si>
    <t>L010985</t>
  </si>
  <si>
    <t>L010986</t>
  </si>
  <si>
    <t>L010987</t>
  </si>
  <si>
    <t>L010988</t>
  </si>
  <si>
    <t>L010989</t>
  </si>
  <si>
    <t>L010990</t>
  </si>
  <si>
    <t>L010991</t>
  </si>
  <si>
    <t>L010992</t>
  </si>
  <si>
    <t>L010993</t>
  </si>
  <si>
    <t>L010994</t>
  </si>
  <si>
    <t>L010995</t>
  </si>
  <si>
    <t>L010996</t>
  </si>
  <si>
    <t>L010997</t>
  </si>
  <si>
    <t>L010998</t>
  </si>
  <si>
    <t>L010999</t>
  </si>
  <si>
    <t>L011000</t>
  </si>
  <si>
    <t>L011001</t>
  </si>
  <si>
    <t>L011002</t>
  </si>
  <si>
    <t>L011003</t>
  </si>
  <si>
    <t>L011004</t>
  </si>
  <si>
    <t>L011005</t>
  </si>
  <si>
    <t>L011006</t>
  </si>
  <si>
    <t>L011007</t>
  </si>
  <si>
    <t>L011008</t>
  </si>
  <si>
    <t>L011009</t>
  </si>
  <si>
    <t>L011010</t>
  </si>
  <si>
    <t>L011011</t>
  </si>
  <si>
    <t>L011012</t>
  </si>
  <si>
    <t>L011013</t>
  </si>
  <si>
    <t>L011014</t>
  </si>
  <si>
    <t>L011015</t>
  </si>
  <si>
    <t>L011016</t>
  </si>
  <si>
    <t>L011017</t>
  </si>
  <si>
    <t>L011018</t>
  </si>
  <si>
    <t>L011019</t>
  </si>
  <si>
    <t>L011020</t>
  </si>
  <si>
    <t>L011021</t>
  </si>
  <si>
    <t>L011022</t>
  </si>
  <si>
    <t>L011023</t>
  </si>
  <si>
    <t>L011024</t>
  </si>
  <si>
    <t>L011025</t>
  </si>
  <si>
    <t>L011026</t>
  </si>
  <si>
    <t>L011027</t>
  </si>
  <si>
    <t>L011028</t>
  </si>
  <si>
    <t>L011029</t>
  </si>
  <si>
    <t>L011030</t>
  </si>
  <si>
    <t>L011031</t>
  </si>
  <si>
    <t>L011032</t>
  </si>
  <si>
    <t>L011033</t>
  </si>
  <si>
    <t>L011034</t>
  </si>
  <si>
    <t>L011035</t>
  </si>
  <si>
    <t>L011036</t>
  </si>
  <si>
    <t>L011037</t>
  </si>
  <si>
    <t>L011038</t>
  </si>
  <si>
    <t>L011039</t>
  </si>
  <si>
    <t>L011040</t>
  </si>
  <si>
    <t>L011041</t>
  </si>
  <si>
    <t>L011042</t>
  </si>
  <si>
    <t>L011043</t>
  </si>
  <si>
    <t>L011044</t>
  </si>
  <si>
    <t>L011045</t>
  </si>
  <si>
    <t>L011046</t>
  </si>
  <si>
    <t>L011047</t>
  </si>
  <si>
    <t>L011048</t>
  </si>
  <si>
    <t>L011049</t>
  </si>
  <si>
    <t>L011050</t>
  </si>
  <si>
    <t>L011051</t>
  </si>
  <si>
    <t>L011052</t>
  </si>
  <si>
    <t>L011053</t>
  </si>
  <si>
    <t>L011054</t>
  </si>
  <si>
    <t>L011055</t>
  </si>
  <si>
    <t>L011056</t>
  </si>
  <si>
    <t>L011057</t>
  </si>
  <si>
    <t>L011058</t>
  </si>
  <si>
    <t>L011059</t>
  </si>
  <si>
    <t>L011060</t>
  </si>
  <si>
    <t>L011061</t>
  </si>
  <si>
    <t>L011062</t>
  </si>
  <si>
    <t>L011063</t>
  </si>
  <si>
    <t>L011064</t>
  </si>
  <si>
    <t>L011065</t>
  </si>
  <si>
    <t>L011066</t>
  </si>
  <si>
    <t>L011067</t>
  </si>
  <si>
    <t>L011068</t>
  </si>
  <si>
    <t>L011069</t>
  </si>
  <si>
    <t>L011070</t>
  </si>
  <si>
    <t>L011071</t>
  </si>
  <si>
    <t>L011072</t>
  </si>
  <si>
    <t>L011073</t>
  </si>
  <si>
    <t>L011074</t>
  </si>
  <si>
    <t>L011075</t>
  </si>
  <si>
    <t>L011076</t>
  </si>
  <si>
    <t>L011077</t>
  </si>
  <si>
    <t>L011078</t>
  </si>
  <si>
    <t>L011079</t>
  </si>
  <si>
    <t>L011080</t>
  </si>
  <si>
    <t>L011081</t>
  </si>
  <si>
    <t>L011082</t>
  </si>
  <si>
    <t>L011083</t>
  </si>
  <si>
    <t>L011084</t>
  </si>
  <si>
    <t>L011085</t>
  </si>
  <si>
    <t>L011086</t>
  </si>
  <si>
    <t>L011087</t>
  </si>
  <si>
    <t>L011088</t>
  </si>
  <si>
    <t>L011089</t>
  </si>
  <si>
    <t>L011090</t>
  </si>
  <si>
    <t>L011091</t>
  </si>
  <si>
    <t>L011092</t>
  </si>
  <si>
    <t>L011093</t>
  </si>
  <si>
    <t>L011094</t>
  </si>
  <si>
    <t>L011095</t>
  </si>
  <si>
    <t>L011096</t>
  </si>
  <si>
    <t>L011097</t>
  </si>
  <si>
    <t>L011098</t>
  </si>
  <si>
    <t>L011099</t>
  </si>
  <si>
    <t>L011100</t>
  </si>
  <si>
    <t>L011101</t>
  </si>
  <si>
    <t>L011102</t>
  </si>
  <si>
    <t>L011103</t>
  </si>
  <si>
    <t>L011104</t>
  </si>
  <si>
    <t>L011105</t>
  </si>
  <si>
    <t>L011106</t>
  </si>
  <si>
    <t>L011107</t>
  </si>
  <si>
    <t>L011108</t>
  </si>
  <si>
    <t>L011109</t>
  </si>
  <si>
    <t>L011110</t>
  </si>
  <si>
    <t>L011111</t>
  </si>
  <si>
    <t>L011112</t>
  </si>
  <si>
    <t>L011113</t>
  </si>
  <si>
    <t>L011114</t>
  </si>
  <si>
    <t>L011115</t>
  </si>
  <si>
    <t>L011116</t>
  </si>
  <si>
    <t>L011117</t>
  </si>
  <si>
    <t>L011118</t>
  </si>
  <si>
    <t>L011119</t>
  </si>
  <si>
    <t>L011120</t>
  </si>
  <si>
    <t>L011121</t>
  </si>
  <si>
    <t>L011122</t>
  </si>
  <si>
    <t>L011123</t>
  </si>
  <si>
    <t>L011124</t>
  </si>
  <si>
    <t>L011125</t>
  </si>
  <si>
    <t>L011126</t>
  </si>
  <si>
    <t>L011127</t>
  </si>
  <si>
    <t>L011128</t>
  </si>
  <si>
    <t>L011129</t>
  </si>
  <si>
    <t>L011130</t>
  </si>
  <si>
    <t>L011131</t>
  </si>
  <si>
    <t>L011132</t>
  </si>
  <si>
    <t>L011133</t>
  </si>
  <si>
    <t>L011134</t>
  </si>
  <si>
    <t>L011135</t>
  </si>
  <si>
    <t>L011136</t>
  </si>
  <si>
    <t>L011137</t>
  </si>
  <si>
    <t>L011138</t>
  </si>
  <si>
    <t>L011139</t>
  </si>
  <si>
    <t>L011140</t>
  </si>
  <si>
    <t>L011141</t>
  </si>
  <si>
    <t>L011142</t>
  </si>
  <si>
    <t>L011143</t>
  </si>
  <si>
    <t>L011144</t>
  </si>
  <si>
    <t>L011145</t>
  </si>
  <si>
    <t>L011146</t>
  </si>
  <si>
    <t>L011147</t>
  </si>
  <si>
    <t>L011148</t>
  </si>
  <si>
    <t>L011149</t>
  </si>
  <si>
    <t>L011150</t>
  </si>
  <si>
    <t>L011151</t>
  </si>
  <si>
    <t>L011152</t>
  </si>
  <si>
    <t>L011153</t>
  </si>
  <si>
    <t>L011154</t>
  </si>
  <si>
    <t>L011155</t>
  </si>
  <si>
    <t>L011156</t>
  </si>
  <si>
    <t>L011157</t>
  </si>
  <si>
    <t>L011158</t>
  </si>
  <si>
    <t>L011159</t>
  </si>
  <si>
    <t>L011160</t>
  </si>
  <si>
    <t>L011161</t>
  </si>
  <si>
    <t>L011162</t>
  </si>
  <si>
    <t>L011163</t>
  </si>
  <si>
    <t>L011164</t>
  </si>
  <si>
    <t>L011165</t>
  </si>
  <si>
    <t>L011166</t>
  </si>
  <si>
    <t>L011167</t>
  </si>
  <si>
    <t>L011168</t>
  </si>
  <si>
    <t>L011169</t>
  </si>
  <si>
    <t>L011170</t>
  </si>
  <si>
    <t>L011171</t>
  </si>
  <si>
    <t>L011172</t>
  </si>
  <si>
    <t>L011173</t>
  </si>
  <si>
    <t>L011174</t>
  </si>
  <si>
    <t>L011175</t>
  </si>
  <si>
    <t>L011176</t>
  </si>
  <si>
    <t>L011177</t>
  </si>
  <si>
    <t>L011178</t>
  </si>
  <si>
    <t>L011179</t>
  </si>
  <si>
    <t>L011180</t>
  </si>
  <si>
    <t>L011181</t>
  </si>
  <si>
    <t>L011182</t>
  </si>
  <si>
    <t>L011183</t>
  </si>
  <si>
    <t>L011184</t>
  </si>
  <si>
    <t>L011185</t>
  </si>
  <si>
    <t>L011186</t>
  </si>
  <si>
    <t>L011187</t>
  </si>
  <si>
    <t>L011188</t>
  </si>
  <si>
    <t>L011189</t>
  </si>
  <si>
    <t>L011190</t>
  </si>
  <si>
    <t>L011191</t>
  </si>
  <si>
    <t>L011192</t>
  </si>
  <si>
    <t>L011193</t>
  </si>
  <si>
    <t>L011194</t>
  </si>
  <si>
    <t>L011195</t>
  </si>
  <si>
    <t>L011196</t>
  </si>
  <si>
    <t>L011197</t>
  </si>
  <si>
    <t>L011198</t>
  </si>
  <si>
    <t>L011199</t>
  </si>
  <si>
    <t>L011200</t>
  </si>
  <si>
    <t>L011201</t>
  </si>
  <si>
    <t>L011202</t>
  </si>
  <si>
    <t>L011203</t>
  </si>
  <si>
    <t>L011204</t>
  </si>
  <si>
    <t>L011205</t>
  </si>
  <si>
    <t>L011206</t>
  </si>
  <si>
    <t>L011207</t>
  </si>
  <si>
    <t>L011208</t>
  </si>
  <si>
    <t>L011209</t>
  </si>
  <si>
    <t>L011210</t>
  </si>
  <si>
    <t>L011211</t>
  </si>
  <si>
    <t>L011212</t>
  </si>
  <si>
    <t>L011213</t>
  </si>
  <si>
    <t>L011214</t>
  </si>
  <si>
    <t>L011215</t>
  </si>
  <si>
    <t>L011216</t>
  </si>
  <si>
    <t>L011217</t>
  </si>
  <si>
    <t>L011218</t>
  </si>
  <si>
    <t>L011219</t>
  </si>
  <si>
    <t>L011220</t>
  </si>
  <si>
    <t>L011221</t>
  </si>
  <si>
    <t>L011222</t>
  </si>
  <si>
    <t>L011223</t>
  </si>
  <si>
    <t>L011224</t>
  </si>
  <si>
    <t>L011225</t>
  </si>
  <si>
    <t>L011226</t>
  </si>
  <si>
    <t>L011227</t>
  </si>
  <si>
    <t>L011228</t>
  </si>
  <si>
    <t>L011229</t>
  </si>
  <si>
    <t>L011230</t>
  </si>
  <si>
    <t>L011231</t>
  </si>
  <si>
    <t>L011232</t>
  </si>
  <si>
    <t>L011233</t>
  </si>
  <si>
    <t>L011234</t>
  </si>
  <si>
    <t>L011235</t>
  </si>
  <si>
    <t>L011236</t>
  </si>
  <si>
    <t>L011237</t>
  </si>
  <si>
    <t>L011238</t>
  </si>
  <si>
    <t>L011239</t>
  </si>
  <si>
    <t>L011240</t>
  </si>
  <si>
    <t>L011241</t>
  </si>
  <si>
    <t>L011242</t>
  </si>
  <si>
    <t>L011243</t>
  </si>
  <si>
    <t>L011244</t>
  </si>
  <si>
    <t>L011245</t>
  </si>
  <si>
    <t>L011246</t>
  </si>
  <si>
    <t>L011247</t>
  </si>
  <si>
    <t>L011248</t>
  </si>
  <si>
    <t>L011249</t>
  </si>
  <si>
    <t>L011250</t>
  </si>
  <si>
    <t>L011251</t>
  </si>
  <si>
    <t>L011252</t>
  </si>
  <si>
    <t>L011253</t>
  </si>
  <si>
    <t>L011254</t>
  </si>
  <si>
    <t>L011255</t>
  </si>
  <si>
    <t>L011256</t>
  </si>
  <si>
    <t>L011257</t>
  </si>
  <si>
    <t>L011258</t>
  </si>
  <si>
    <t>L011259</t>
  </si>
  <si>
    <t>L011260</t>
  </si>
  <si>
    <t>L011261</t>
  </si>
  <si>
    <t>L011262</t>
  </si>
  <si>
    <t>L011263</t>
  </si>
  <si>
    <t>L011264</t>
  </si>
  <si>
    <t>L011265</t>
  </si>
  <si>
    <t>L011266</t>
  </si>
  <si>
    <t>L011267</t>
  </si>
  <si>
    <t>L011268</t>
  </si>
  <si>
    <t>L011269</t>
  </si>
  <si>
    <t>L011270</t>
  </si>
  <si>
    <t>L011271</t>
  </si>
  <si>
    <t>L011272</t>
  </si>
  <si>
    <t>L011273</t>
  </si>
  <si>
    <t>L011274</t>
  </si>
  <si>
    <t>L011275</t>
  </si>
  <si>
    <t>L011276</t>
  </si>
  <si>
    <t>L011277</t>
  </si>
  <si>
    <t>L011278</t>
  </si>
  <si>
    <t>L011279</t>
  </si>
  <si>
    <t>L011280</t>
  </si>
  <si>
    <t>L011281</t>
  </si>
  <si>
    <t>L011282</t>
  </si>
  <si>
    <t>L011283</t>
  </si>
  <si>
    <t>L011284</t>
  </si>
  <si>
    <t>L011285</t>
  </si>
  <si>
    <t>L011286</t>
  </si>
  <si>
    <t>L011287</t>
  </si>
  <si>
    <t>L011288</t>
  </si>
  <si>
    <t>L011289</t>
  </si>
  <si>
    <t>L011290</t>
  </si>
  <si>
    <t>L011291</t>
  </si>
  <si>
    <t>L011292</t>
  </si>
  <si>
    <t>L011293</t>
  </si>
  <si>
    <t>L011294</t>
  </si>
  <si>
    <t>L011295</t>
  </si>
  <si>
    <t>L011296</t>
  </si>
  <si>
    <t>L011297</t>
  </si>
  <si>
    <t>L011298</t>
  </si>
  <si>
    <t>L011299</t>
  </si>
  <si>
    <t>L011300</t>
  </si>
  <si>
    <t>L011301</t>
  </si>
  <si>
    <t>L011302</t>
  </si>
  <si>
    <t>L011303</t>
  </si>
  <si>
    <t>L011304</t>
  </si>
  <si>
    <t>L011305</t>
  </si>
  <si>
    <t>L011306</t>
  </si>
  <si>
    <t>L011307</t>
  </si>
  <si>
    <t>L011308</t>
  </si>
  <si>
    <t>L011309</t>
  </si>
  <si>
    <t>L011310</t>
  </si>
  <si>
    <t>L011311</t>
  </si>
  <si>
    <t>L011312</t>
  </si>
  <si>
    <t>L011313</t>
  </si>
  <si>
    <t>L011314</t>
  </si>
  <si>
    <t>L011315</t>
  </si>
  <si>
    <t>L011316</t>
  </si>
  <si>
    <t>L011317</t>
  </si>
  <si>
    <t>L011318</t>
  </si>
  <si>
    <t>L011319</t>
  </si>
  <si>
    <t>L011320</t>
  </si>
  <si>
    <t>L011321</t>
  </si>
  <si>
    <t>L011322</t>
  </si>
  <si>
    <t>L011323</t>
  </si>
  <si>
    <t>L011324</t>
  </si>
  <si>
    <t>L011325</t>
  </si>
  <si>
    <t>L011326</t>
  </si>
  <si>
    <t>L011327</t>
  </si>
  <si>
    <t>L011328</t>
  </si>
  <si>
    <t>L011329</t>
  </si>
  <si>
    <t>L011330</t>
  </si>
  <si>
    <t>L011331</t>
  </si>
  <si>
    <t>L011332</t>
  </si>
  <si>
    <t>L011333</t>
  </si>
  <si>
    <t>L011334</t>
  </si>
  <si>
    <t>L011335</t>
  </si>
  <si>
    <t>L011336</t>
  </si>
  <si>
    <t>L011337</t>
  </si>
  <si>
    <t>L011338</t>
  </si>
  <si>
    <t>L011339</t>
  </si>
  <si>
    <t>L011340</t>
  </si>
  <si>
    <t>L011341</t>
  </si>
  <si>
    <t>L011342</t>
  </si>
  <si>
    <t>L011343</t>
  </si>
  <si>
    <t>L011344</t>
  </si>
  <si>
    <t>L011345</t>
  </si>
  <si>
    <t>L011346</t>
  </si>
  <si>
    <t>L011347</t>
  </si>
  <si>
    <t>L011348</t>
  </si>
  <si>
    <t>L011349</t>
  </si>
  <si>
    <t>L011350</t>
  </si>
  <si>
    <t>L011351</t>
  </si>
  <si>
    <t>L011352</t>
  </si>
  <si>
    <t>L011353</t>
  </si>
  <si>
    <t>L011354</t>
  </si>
  <si>
    <t>L011355</t>
  </si>
  <si>
    <t>L011356</t>
  </si>
  <si>
    <t>L011357</t>
  </si>
  <si>
    <t>L011358</t>
  </si>
  <si>
    <t>L011359</t>
  </si>
  <si>
    <t>L011360</t>
  </si>
  <si>
    <t>L011361</t>
  </si>
  <si>
    <t>L011362</t>
  </si>
  <si>
    <t>L011363</t>
  </si>
  <si>
    <t>L011364</t>
  </si>
  <si>
    <t>L011365</t>
  </si>
  <si>
    <t>L011366</t>
  </si>
  <si>
    <t>L011367</t>
  </si>
  <si>
    <t>L011368</t>
  </si>
  <si>
    <t>L011369</t>
  </si>
  <si>
    <t>L011370</t>
  </si>
  <si>
    <t>L011371</t>
  </si>
  <si>
    <t>L011372</t>
  </si>
  <si>
    <t>L011373</t>
  </si>
  <si>
    <t>L011374</t>
  </si>
  <si>
    <t>L011375</t>
  </si>
  <si>
    <t>L011376</t>
  </si>
  <si>
    <t>L011377</t>
  </si>
  <si>
    <t>L011378</t>
  </si>
  <si>
    <t>L011379</t>
  </si>
  <si>
    <t>L011380</t>
  </si>
  <si>
    <t>L011381</t>
  </si>
  <si>
    <t>L011382</t>
  </si>
  <si>
    <t>L011383</t>
  </si>
  <si>
    <t>L011384</t>
  </si>
  <si>
    <t>L011385</t>
  </si>
  <si>
    <t>L011386</t>
  </si>
  <si>
    <t>L011387</t>
  </si>
  <si>
    <t>L011388</t>
  </si>
  <si>
    <t>L011389</t>
  </si>
  <si>
    <t>L011390</t>
  </si>
  <si>
    <t>L011391</t>
  </si>
  <si>
    <t>L011392</t>
  </si>
  <si>
    <t>L011393</t>
  </si>
  <si>
    <t>L011394</t>
  </si>
  <si>
    <t>L011395</t>
  </si>
  <si>
    <t>L011396</t>
  </si>
  <si>
    <t>L011397</t>
  </si>
  <si>
    <t>L011398</t>
  </si>
  <si>
    <t>L011399</t>
  </si>
  <si>
    <t>L011400</t>
  </si>
  <si>
    <t>L011401</t>
  </si>
  <si>
    <t>L011402</t>
  </si>
  <si>
    <t>L011403</t>
  </si>
  <si>
    <t>L011404</t>
  </si>
  <si>
    <t>L011405</t>
  </si>
  <si>
    <t>L011406</t>
  </si>
  <si>
    <t>L011407</t>
  </si>
  <si>
    <t>L011408</t>
  </si>
  <si>
    <t>L011409</t>
  </si>
  <si>
    <t>L011410</t>
  </si>
  <si>
    <t>L011411</t>
  </si>
  <si>
    <t>L011412</t>
  </si>
  <si>
    <t>L011413</t>
  </si>
  <si>
    <t>L011414</t>
  </si>
  <si>
    <t>L011415</t>
  </si>
  <si>
    <t>L011416</t>
  </si>
  <si>
    <t>L011417</t>
  </si>
  <si>
    <t>L011418</t>
  </si>
  <si>
    <t>L011419</t>
  </si>
  <si>
    <t>L011420</t>
  </si>
  <si>
    <t>L011421</t>
  </si>
  <si>
    <t>L011422</t>
  </si>
  <si>
    <t>L011423</t>
  </si>
  <si>
    <t>L011424</t>
  </si>
  <si>
    <t>L011425</t>
  </si>
  <si>
    <t>L011426</t>
  </si>
  <si>
    <t>L011427</t>
  </si>
  <si>
    <t>L011428</t>
  </si>
  <si>
    <t>L011429</t>
  </si>
  <si>
    <t>L011430</t>
  </si>
  <si>
    <t>L011431</t>
  </si>
  <si>
    <t>L011432</t>
  </si>
  <si>
    <t>L011433</t>
  </si>
  <si>
    <t>L011434</t>
  </si>
  <si>
    <t>L011435</t>
  </si>
  <si>
    <t>L011436</t>
  </si>
  <si>
    <t>L011437</t>
  </si>
  <si>
    <t>L011438</t>
  </si>
  <si>
    <t>L011439</t>
  </si>
  <si>
    <t>L011440</t>
  </si>
  <si>
    <t>L011441</t>
  </si>
  <si>
    <t>L011442</t>
  </si>
  <si>
    <t>L011443</t>
  </si>
  <si>
    <t>L011444</t>
  </si>
  <si>
    <t>L011445</t>
  </si>
  <si>
    <t>L011446</t>
  </si>
  <si>
    <t>L011447</t>
  </si>
  <si>
    <t>L011448</t>
  </si>
  <si>
    <t>L011449</t>
  </si>
  <si>
    <t>L011450</t>
  </si>
  <si>
    <t>L011451</t>
  </si>
  <si>
    <t>L011452</t>
  </si>
  <si>
    <t>L011453</t>
  </si>
  <si>
    <t>L011454</t>
  </si>
  <si>
    <t>L011455</t>
  </si>
  <si>
    <t>L011456</t>
  </si>
  <si>
    <t>L011457</t>
  </si>
  <si>
    <t>L011458</t>
  </si>
  <si>
    <t>L011459</t>
  </si>
  <si>
    <t>L011460</t>
  </si>
  <si>
    <t>L011461</t>
  </si>
  <si>
    <t>L011462</t>
  </si>
  <si>
    <t>L011463</t>
  </si>
  <si>
    <t>L011464</t>
  </si>
  <si>
    <t>L011465</t>
  </si>
  <si>
    <t>L011466</t>
  </si>
  <si>
    <t>L011467</t>
  </si>
  <si>
    <t>L011468</t>
  </si>
  <si>
    <t>L011469</t>
  </si>
  <si>
    <t>L011470</t>
  </si>
  <si>
    <t>L011471</t>
  </si>
  <si>
    <t>L011472</t>
  </si>
  <si>
    <t>L011473</t>
  </si>
  <si>
    <t>L011474</t>
  </si>
  <si>
    <t>L011475</t>
  </si>
  <si>
    <t>L011476</t>
  </si>
  <si>
    <t>L011477</t>
  </si>
  <si>
    <t>L011478</t>
  </si>
  <si>
    <t>L011479</t>
  </si>
  <si>
    <t>L011480</t>
  </si>
  <si>
    <t>L011481</t>
  </si>
  <si>
    <t>L011482</t>
  </si>
  <si>
    <t>L011483</t>
  </si>
  <si>
    <t>L011484</t>
  </si>
  <si>
    <t>L011485</t>
  </si>
  <si>
    <t>L011486</t>
  </si>
  <si>
    <t>L011487</t>
  </si>
  <si>
    <t>L011488</t>
  </si>
  <si>
    <t>L011489</t>
  </si>
  <si>
    <t>L011490</t>
  </si>
  <si>
    <t>L011491</t>
  </si>
  <si>
    <t>L011492</t>
  </si>
  <si>
    <t>L011493</t>
  </si>
  <si>
    <t>L011494</t>
  </si>
  <si>
    <t>L011495</t>
  </si>
  <si>
    <t>L011496</t>
  </si>
  <si>
    <t>L011497</t>
  </si>
  <si>
    <t>L011498</t>
  </si>
  <si>
    <t>L011499</t>
  </si>
  <si>
    <t>L011500</t>
  </si>
  <si>
    <t>L011501</t>
  </si>
  <si>
    <t>L011502</t>
  </si>
  <si>
    <t>L011503</t>
  </si>
  <si>
    <t>L011504</t>
  </si>
  <si>
    <t>L011505</t>
  </si>
  <si>
    <t>L011506</t>
  </si>
  <si>
    <t>L011507</t>
  </si>
  <si>
    <t>L011508</t>
  </si>
  <si>
    <t>L011509</t>
  </si>
  <si>
    <t>L011510</t>
  </si>
  <si>
    <t>L011511</t>
  </si>
  <si>
    <t>L011512</t>
  </si>
  <si>
    <t>L011513</t>
  </si>
  <si>
    <t>L011514</t>
  </si>
  <si>
    <t>L011515</t>
  </si>
  <si>
    <t>L011516</t>
  </si>
  <si>
    <t>L011517</t>
  </si>
  <si>
    <t>L011518</t>
  </si>
  <si>
    <t>L011519</t>
  </si>
  <si>
    <t>L011520</t>
  </si>
  <si>
    <t>L011521</t>
  </si>
  <si>
    <t>L011522</t>
  </si>
  <si>
    <t>L011523</t>
  </si>
  <si>
    <t>L011524</t>
  </si>
  <si>
    <t>L011525</t>
  </si>
  <si>
    <t>L011526</t>
  </si>
  <si>
    <t>L011527</t>
  </si>
  <si>
    <t>L011528</t>
  </si>
  <si>
    <t>L011529</t>
  </si>
  <si>
    <t>L011530</t>
  </si>
  <si>
    <t>L011531</t>
  </si>
  <si>
    <t>L011532</t>
  </si>
  <si>
    <t>L011533</t>
  </si>
  <si>
    <t>L011534</t>
  </si>
  <si>
    <t>L011535</t>
  </si>
  <si>
    <t>L011536</t>
  </si>
  <si>
    <t>L011537</t>
  </si>
  <si>
    <t>L011538</t>
  </si>
  <si>
    <t>L011539</t>
  </si>
  <si>
    <t>L011540</t>
  </si>
  <si>
    <t>L011541</t>
  </si>
  <si>
    <t>L011542</t>
  </si>
  <si>
    <t>L011543</t>
  </si>
  <si>
    <t>L011544</t>
  </si>
  <si>
    <t>L011545</t>
  </si>
  <si>
    <t>L011546</t>
  </si>
  <si>
    <t>L011547</t>
  </si>
  <si>
    <t>L011548</t>
  </si>
  <si>
    <t>L011549</t>
  </si>
  <si>
    <t>L011550</t>
  </si>
  <si>
    <t>L011551</t>
  </si>
  <si>
    <t>L011552</t>
  </si>
  <si>
    <t>L011553</t>
  </si>
  <si>
    <t>L011554</t>
  </si>
  <si>
    <t>L011555</t>
  </si>
  <si>
    <t>L011556</t>
  </si>
  <si>
    <t>L011557</t>
  </si>
  <si>
    <t>L011558</t>
  </si>
  <si>
    <t>L011559</t>
  </si>
  <si>
    <t>L011560</t>
  </si>
  <si>
    <t>L011561</t>
  </si>
  <si>
    <t>L011562</t>
  </si>
  <si>
    <t>L011563</t>
  </si>
  <si>
    <t>L011564</t>
  </si>
  <si>
    <t>L011565</t>
  </si>
  <si>
    <t>L011566</t>
  </si>
  <si>
    <t>L011567</t>
  </si>
  <si>
    <t>L011568</t>
  </si>
  <si>
    <t>L011569</t>
  </si>
  <si>
    <t>L011570</t>
  </si>
  <si>
    <t>L011571</t>
  </si>
  <si>
    <t>L011572</t>
  </si>
  <si>
    <t>L011573</t>
  </si>
  <si>
    <t>L011574</t>
  </si>
  <si>
    <t>L011575</t>
  </si>
  <si>
    <t>L011576</t>
  </si>
  <si>
    <t>L011577</t>
  </si>
  <si>
    <t>L011578</t>
  </si>
  <si>
    <t>L011579</t>
  </si>
  <si>
    <t>L011580</t>
  </si>
  <si>
    <t>L011581</t>
  </si>
  <si>
    <t>L011582</t>
  </si>
  <si>
    <t>L011583</t>
  </si>
  <si>
    <t>L011584</t>
  </si>
  <si>
    <t>L011585</t>
  </si>
  <si>
    <t>L011586</t>
  </si>
  <si>
    <t>L011587</t>
  </si>
  <si>
    <t>L011588</t>
  </si>
  <si>
    <t>L011589</t>
  </si>
  <si>
    <t>L011590</t>
  </si>
  <si>
    <t>L011591</t>
  </si>
  <si>
    <t>L011592</t>
  </si>
  <si>
    <t>L011593</t>
  </si>
  <si>
    <t>L011594</t>
  </si>
  <si>
    <t>L011595</t>
  </si>
  <si>
    <t>L011596</t>
  </si>
  <si>
    <t>L011597</t>
  </si>
  <si>
    <t>L011598</t>
  </si>
  <si>
    <t>L011599</t>
  </si>
  <si>
    <t>L011600</t>
  </si>
  <si>
    <t>L011601</t>
  </si>
  <si>
    <t>L011602</t>
  </si>
  <si>
    <t>L011603</t>
  </si>
  <si>
    <t>L011604</t>
  </si>
  <si>
    <t>L011605</t>
  </si>
  <si>
    <t>L011606</t>
  </si>
  <si>
    <t>L011607</t>
  </si>
  <si>
    <t>L011608</t>
  </si>
  <si>
    <t>L011609</t>
  </si>
  <si>
    <t>L011610</t>
  </si>
  <si>
    <t>L011611</t>
  </si>
  <si>
    <t>L011612</t>
  </si>
  <si>
    <t>L011613</t>
  </si>
  <si>
    <t>L011614</t>
  </si>
  <si>
    <t>L011615</t>
  </si>
  <si>
    <t>L011616</t>
  </si>
  <si>
    <t>L011617</t>
  </si>
  <si>
    <t>L011618</t>
  </si>
  <si>
    <t>L011619</t>
  </si>
  <si>
    <t>L011620</t>
  </si>
  <si>
    <t>L011621</t>
  </si>
  <si>
    <t>L011622</t>
  </si>
  <si>
    <t>L011623</t>
  </si>
  <si>
    <t>L011624</t>
  </si>
  <si>
    <t>L011625</t>
  </si>
  <si>
    <t>L011626</t>
  </si>
  <si>
    <t>L011627</t>
  </si>
  <si>
    <t>L011628</t>
  </si>
  <si>
    <t>L011629</t>
  </si>
  <si>
    <t>L011630</t>
  </si>
  <si>
    <t>L011631</t>
  </si>
  <si>
    <t>L011632</t>
  </si>
  <si>
    <t>L011633</t>
  </si>
  <si>
    <t>L011634</t>
  </si>
  <si>
    <t>L011635</t>
  </si>
  <si>
    <t>L011636</t>
  </si>
  <si>
    <t>L011637</t>
  </si>
  <si>
    <t>L011638</t>
  </si>
  <si>
    <t>L011639</t>
  </si>
  <si>
    <t>L011640</t>
  </si>
  <si>
    <t>L011641</t>
  </si>
  <si>
    <t>L011642</t>
  </si>
  <si>
    <t>L011643</t>
  </si>
  <si>
    <t>L011644</t>
  </si>
  <si>
    <t>L011645</t>
  </si>
  <si>
    <t>L011646</t>
  </si>
  <si>
    <t>L011647</t>
  </si>
  <si>
    <t>L011648</t>
  </si>
  <si>
    <t>L011649</t>
  </si>
  <si>
    <t>L011650</t>
  </si>
  <si>
    <t>L011651</t>
  </si>
  <si>
    <t>L011652</t>
  </si>
  <si>
    <t>L011653</t>
  </si>
  <si>
    <t>L011654</t>
  </si>
  <si>
    <t>L011655</t>
  </si>
  <si>
    <t>L011656</t>
  </si>
  <si>
    <t>L011657</t>
  </si>
  <si>
    <t>L011658</t>
  </si>
  <si>
    <t>L011659</t>
  </si>
  <si>
    <t>L011660</t>
  </si>
  <si>
    <t>L011661</t>
  </si>
  <si>
    <t>L011662</t>
  </si>
  <si>
    <t>L011663</t>
  </si>
  <si>
    <t>L011664</t>
  </si>
  <si>
    <t>L011665</t>
  </si>
  <si>
    <t>L011666</t>
  </si>
  <si>
    <t>L011667</t>
  </si>
  <si>
    <t>L011668</t>
  </si>
  <si>
    <t>L011669</t>
  </si>
  <si>
    <t>L011670</t>
  </si>
  <si>
    <t>L011671</t>
  </si>
  <si>
    <t>L011672</t>
  </si>
  <si>
    <t>L011673</t>
  </si>
  <si>
    <t>L011674</t>
  </si>
  <si>
    <t>L011675</t>
  </si>
  <si>
    <t>L011676</t>
  </si>
  <si>
    <t>L011677</t>
  </si>
  <si>
    <t>L011678</t>
  </si>
  <si>
    <t>L011679</t>
  </si>
  <si>
    <t>L011680</t>
  </si>
  <si>
    <t>L011681</t>
  </si>
  <si>
    <t>L011682</t>
  </si>
  <si>
    <t>L011683</t>
  </si>
  <si>
    <t>L011684</t>
  </si>
  <si>
    <t>L011685</t>
  </si>
  <si>
    <t>L011686</t>
  </si>
  <si>
    <t>L011687</t>
  </si>
  <si>
    <t>L011688</t>
  </si>
  <si>
    <t>L011689</t>
  </si>
  <si>
    <t>L011690</t>
  </si>
  <si>
    <t>L011691</t>
  </si>
  <si>
    <t>L011692</t>
  </si>
  <si>
    <t>L011693</t>
  </si>
  <si>
    <t>L011694</t>
  </si>
  <si>
    <t>L011695</t>
  </si>
  <si>
    <t>L011696</t>
  </si>
  <si>
    <t>L011697</t>
  </si>
  <si>
    <t>L011698</t>
  </si>
  <si>
    <t>L011699</t>
  </si>
  <si>
    <t>L011700</t>
  </si>
  <si>
    <t>L011701</t>
  </si>
  <si>
    <t>L011702</t>
  </si>
  <si>
    <t>L011703</t>
  </si>
  <si>
    <t>L011704</t>
  </si>
  <si>
    <t>L011705</t>
  </si>
  <si>
    <t>L011706</t>
  </si>
  <si>
    <t>L011707</t>
  </si>
  <si>
    <t>L011708</t>
  </si>
  <si>
    <t>L011709</t>
  </si>
  <si>
    <t>L011710</t>
  </si>
  <si>
    <t>L011711</t>
  </si>
  <si>
    <t>L011712</t>
  </si>
  <si>
    <t>L011713</t>
  </si>
  <si>
    <t>L011714</t>
  </si>
  <si>
    <t>L011715</t>
  </si>
  <si>
    <t>L011716</t>
  </si>
  <si>
    <t>L011717</t>
  </si>
  <si>
    <t>L011718</t>
  </si>
  <si>
    <t>L011719</t>
  </si>
  <si>
    <t>L011720</t>
  </si>
  <si>
    <t>L011721</t>
  </si>
  <si>
    <t>L011722</t>
  </si>
  <si>
    <t>L011723</t>
  </si>
  <si>
    <t>L011724</t>
  </si>
  <si>
    <t>L011725</t>
  </si>
  <si>
    <t>L011726</t>
  </si>
  <si>
    <t>L011727</t>
  </si>
  <si>
    <t>L011728</t>
  </si>
  <si>
    <t>L011729</t>
  </si>
  <si>
    <t>L011730</t>
  </si>
  <si>
    <t>L011731</t>
  </si>
  <si>
    <t>L011732</t>
  </si>
  <si>
    <t>L011733</t>
  </si>
  <si>
    <t>L011734</t>
  </si>
  <si>
    <t>L011735</t>
  </si>
  <si>
    <t>L011736</t>
  </si>
  <si>
    <t>L011737</t>
  </si>
  <si>
    <t>L011738</t>
  </si>
  <si>
    <t>L011739</t>
  </si>
  <si>
    <t>L011740</t>
  </si>
  <si>
    <t>L011741</t>
  </si>
  <si>
    <t>L011742</t>
  </si>
  <si>
    <t>L011743</t>
  </si>
  <si>
    <t>L011744</t>
  </si>
  <si>
    <t>L011745</t>
  </si>
  <si>
    <t>L011746</t>
  </si>
  <si>
    <t>L011747</t>
  </si>
  <si>
    <t>L011748</t>
  </si>
  <si>
    <t>L011749</t>
  </si>
  <si>
    <t>L011750</t>
  </si>
  <si>
    <t>L011751</t>
  </si>
  <si>
    <t>L011752</t>
  </si>
  <si>
    <t>L011753</t>
  </si>
  <si>
    <t>L011754</t>
  </si>
  <si>
    <t>L011755</t>
  </si>
  <si>
    <t>L011756</t>
  </si>
  <si>
    <t>L011757</t>
  </si>
  <si>
    <t>L011758</t>
  </si>
  <si>
    <t>L011759</t>
  </si>
  <si>
    <t>L011760</t>
  </si>
  <si>
    <t>L011761</t>
  </si>
  <si>
    <t>L011762</t>
  </si>
  <si>
    <t>L011763</t>
  </si>
  <si>
    <t>L011764</t>
  </si>
  <si>
    <t>L011765</t>
  </si>
  <si>
    <t>L011766</t>
  </si>
  <si>
    <t>L011767</t>
  </si>
  <si>
    <t>L011768</t>
  </si>
  <si>
    <t>L011769</t>
  </si>
  <si>
    <t>L011770</t>
  </si>
  <si>
    <t>L011771</t>
  </si>
  <si>
    <t>L011772</t>
  </si>
  <si>
    <t>L011773</t>
  </si>
  <si>
    <t>L011774</t>
  </si>
  <si>
    <t>L011775</t>
  </si>
  <si>
    <t>L011776</t>
  </si>
  <si>
    <t>L011777</t>
  </si>
  <si>
    <t>L011778</t>
  </si>
  <si>
    <t>L011779</t>
  </si>
  <si>
    <t>L011780</t>
  </si>
  <si>
    <t>L011781</t>
  </si>
  <si>
    <t>L011782</t>
  </si>
  <si>
    <t>L011783</t>
  </si>
  <si>
    <t>L011784</t>
  </si>
  <si>
    <t>L011785</t>
  </si>
  <si>
    <t>L011786</t>
  </si>
  <si>
    <t>L011787</t>
  </si>
  <si>
    <t>L011788</t>
  </si>
  <si>
    <t>L011789</t>
  </si>
  <si>
    <t>L011790</t>
  </si>
  <si>
    <t>L011791</t>
  </si>
  <si>
    <t>L011792</t>
  </si>
  <si>
    <t>L011793</t>
  </si>
  <si>
    <t>L011794</t>
  </si>
  <si>
    <t>L011795</t>
  </si>
  <si>
    <t>L011796</t>
  </si>
  <si>
    <t>L011797</t>
  </si>
  <si>
    <t>L011798</t>
  </si>
  <si>
    <t>L011799</t>
  </si>
  <si>
    <t>L011800</t>
  </si>
  <si>
    <t>L011801</t>
  </si>
  <si>
    <t>L011802</t>
  </si>
  <si>
    <t>L011803</t>
  </si>
  <si>
    <t>L011804</t>
  </si>
  <si>
    <t>L011805</t>
  </si>
  <si>
    <t>L011806</t>
  </si>
  <si>
    <t>L011807</t>
  </si>
  <si>
    <t>L011808</t>
  </si>
  <si>
    <t>L011809</t>
  </si>
  <si>
    <t>L011810</t>
  </si>
  <si>
    <t>L011811</t>
  </si>
  <si>
    <t>L011812</t>
  </si>
  <si>
    <t>L011813</t>
  </si>
  <si>
    <t>L011814</t>
  </si>
  <si>
    <t>L011815</t>
  </si>
  <si>
    <t>L011816</t>
  </si>
  <si>
    <t>L011817</t>
  </si>
  <si>
    <t>L011818</t>
  </si>
  <si>
    <t>L011819</t>
  </si>
  <si>
    <t>L011820</t>
  </si>
  <si>
    <t>L011821</t>
  </si>
  <si>
    <t>L011822</t>
  </si>
  <si>
    <t>L011823</t>
  </si>
  <si>
    <t>L011824</t>
  </si>
  <si>
    <t>L011825</t>
  </si>
  <si>
    <t>L011826</t>
  </si>
  <si>
    <t>L011827</t>
  </si>
  <si>
    <t>L011828</t>
  </si>
  <si>
    <t>L011829</t>
  </si>
  <si>
    <t>L011830</t>
  </si>
  <si>
    <t>L011831</t>
  </si>
  <si>
    <t>L011832</t>
  </si>
  <si>
    <t>L011833</t>
  </si>
  <si>
    <t>L011834</t>
  </si>
  <si>
    <t>L011835</t>
  </si>
  <si>
    <t>L011836</t>
  </si>
  <si>
    <t>L011837</t>
  </si>
  <si>
    <t>L011838</t>
  </si>
  <si>
    <t>L011839</t>
  </si>
  <si>
    <t>L011840</t>
  </si>
  <si>
    <t>L011841</t>
  </si>
  <si>
    <t>L011842</t>
  </si>
  <si>
    <t>L011843</t>
  </si>
  <si>
    <t>L011844</t>
  </si>
  <si>
    <t>L011845</t>
  </si>
  <si>
    <t>L011846</t>
  </si>
  <si>
    <t>L011847</t>
  </si>
  <si>
    <t>L011848</t>
  </si>
  <si>
    <t>L011849</t>
  </si>
  <si>
    <t>L011850</t>
  </si>
  <si>
    <t>L011851</t>
  </si>
  <si>
    <t>L011852</t>
  </si>
  <si>
    <t>L011853</t>
  </si>
  <si>
    <t>L011854</t>
  </si>
  <si>
    <t>L011855</t>
  </si>
  <si>
    <t>L011856</t>
  </si>
  <si>
    <t>L011857</t>
  </si>
  <si>
    <t>L011858</t>
  </si>
  <si>
    <t>L011859</t>
  </si>
  <si>
    <t>L011860</t>
  </si>
  <si>
    <t>L011861</t>
  </si>
  <si>
    <t>L011862</t>
  </si>
  <si>
    <t>L011863</t>
  </si>
  <si>
    <t>L011864</t>
  </si>
  <si>
    <t>L011865</t>
  </si>
  <si>
    <t>L011866</t>
  </si>
  <si>
    <t>L011867</t>
  </si>
  <si>
    <t>L011868</t>
  </si>
  <si>
    <t>L011869</t>
  </si>
  <si>
    <t>L011870</t>
  </si>
  <si>
    <t>L011871</t>
  </si>
  <si>
    <t>L011872</t>
  </si>
  <si>
    <t>L011873</t>
  </si>
  <si>
    <t>L011874</t>
  </si>
  <si>
    <t>L011875</t>
  </si>
  <si>
    <t>L011876</t>
  </si>
  <si>
    <t>L011877</t>
  </si>
  <si>
    <t>L011878</t>
  </si>
  <si>
    <t>L011879</t>
  </si>
  <si>
    <t>L011880</t>
  </si>
  <si>
    <t>L011881</t>
  </si>
  <si>
    <t>L011882</t>
  </si>
  <si>
    <t>L011883</t>
  </si>
  <si>
    <t>L011884</t>
  </si>
  <si>
    <t>L011885</t>
  </si>
  <si>
    <t>L011886</t>
  </si>
  <si>
    <t>L011887</t>
  </si>
  <si>
    <t>L011888</t>
  </si>
  <si>
    <t>L011889</t>
  </si>
  <si>
    <t>L011890</t>
  </si>
  <si>
    <t>L011891</t>
  </si>
  <si>
    <t>L011892</t>
  </si>
  <si>
    <t>L011893</t>
  </si>
  <si>
    <t>L011894</t>
  </si>
  <si>
    <t>L011895</t>
  </si>
  <si>
    <t>L011896</t>
  </si>
  <si>
    <t>L011897</t>
  </si>
  <si>
    <t>L011898</t>
  </si>
  <si>
    <t>L011899</t>
  </si>
  <si>
    <t>L011900</t>
  </si>
  <si>
    <t>L011901</t>
  </si>
  <si>
    <t>L011902</t>
  </si>
  <si>
    <t>L011903</t>
  </si>
  <si>
    <t>L011904</t>
  </si>
  <si>
    <t>L011905</t>
  </si>
  <si>
    <t>L011906</t>
  </si>
  <si>
    <t>L011907</t>
  </si>
  <si>
    <t>L011908</t>
  </si>
  <si>
    <t>L011909</t>
  </si>
  <si>
    <t>L011910</t>
  </si>
  <si>
    <t>L011911</t>
  </si>
  <si>
    <t>L011912</t>
  </si>
  <si>
    <t>L011913</t>
  </si>
  <si>
    <t>L011914</t>
  </si>
  <si>
    <t>L011915</t>
  </si>
  <si>
    <t>L011916</t>
  </si>
  <si>
    <t>L011917</t>
  </si>
  <si>
    <t>L011918</t>
  </si>
  <si>
    <t>L011919</t>
  </si>
  <si>
    <t>L011920</t>
  </si>
  <si>
    <t>L011921</t>
  </si>
  <si>
    <t>L011922</t>
  </si>
  <si>
    <t>L011923</t>
  </si>
  <si>
    <t>L011924</t>
  </si>
  <si>
    <t>L011925</t>
  </si>
  <si>
    <t>L011926</t>
  </si>
  <si>
    <t>L011927</t>
  </si>
  <si>
    <t>L011928</t>
  </si>
  <si>
    <t>L011929</t>
  </si>
  <si>
    <t>L011930</t>
  </si>
  <si>
    <t>L011931</t>
  </si>
  <si>
    <t>L011932</t>
  </si>
  <si>
    <t>L011933</t>
  </si>
  <si>
    <t>L011934</t>
  </si>
  <si>
    <t>L011935</t>
  </si>
  <si>
    <t>L011936</t>
  </si>
  <si>
    <t>L011937</t>
  </si>
  <si>
    <t>L011938</t>
  </si>
  <si>
    <t>L011939</t>
  </si>
  <si>
    <t>L011940</t>
  </si>
  <si>
    <t>L011941</t>
  </si>
  <si>
    <t>L011942</t>
  </si>
  <si>
    <t>L011943</t>
  </si>
  <si>
    <t>L011944</t>
  </si>
  <si>
    <t>L011945</t>
  </si>
  <si>
    <t>L011946</t>
  </si>
  <si>
    <t>L011947</t>
  </si>
  <si>
    <t>L011948</t>
  </si>
  <si>
    <t>L011949</t>
  </si>
  <si>
    <t>L011950</t>
  </si>
  <si>
    <t>L011951</t>
  </si>
  <si>
    <t>L011952</t>
  </si>
  <si>
    <t>L011953</t>
  </si>
  <si>
    <t>L011954</t>
  </si>
  <si>
    <t>L011955</t>
  </si>
  <si>
    <t>L011956</t>
  </si>
  <si>
    <t>L011957</t>
  </si>
  <si>
    <t>L011958</t>
  </si>
  <si>
    <t>L011959</t>
  </si>
  <si>
    <t>L011960</t>
  </si>
  <si>
    <t>L011961</t>
  </si>
  <si>
    <t>L011962</t>
  </si>
  <si>
    <t>L011963</t>
  </si>
  <si>
    <t>L011964</t>
  </si>
  <si>
    <t>L011965</t>
  </si>
  <si>
    <t>L011966</t>
  </si>
  <si>
    <t>L011967</t>
  </si>
  <si>
    <t>L011968</t>
  </si>
  <si>
    <t>L011969</t>
  </si>
  <si>
    <t>L011970</t>
  </si>
  <si>
    <t>L011971</t>
  </si>
  <si>
    <t>L011972</t>
  </si>
  <si>
    <t>L011973</t>
  </si>
  <si>
    <t>L011974</t>
  </si>
  <si>
    <t>L011975</t>
  </si>
  <si>
    <t>L011976</t>
  </si>
  <si>
    <t>L011977</t>
  </si>
  <si>
    <t>L011978</t>
  </si>
  <si>
    <t>L011979</t>
  </si>
  <si>
    <t>L011980</t>
  </si>
  <si>
    <t>L011981</t>
  </si>
  <si>
    <t>L011982</t>
  </si>
  <si>
    <t>L011983</t>
  </si>
  <si>
    <t>L011984</t>
  </si>
  <si>
    <t>L011985</t>
  </si>
  <si>
    <t>L011986</t>
  </si>
  <si>
    <t>L011987</t>
  </si>
  <si>
    <t>L011988</t>
  </si>
  <si>
    <t>L011989</t>
  </si>
  <si>
    <t>L011990</t>
  </si>
  <si>
    <t>L011991</t>
  </si>
  <si>
    <t>L011992</t>
  </si>
  <si>
    <t>L011993</t>
  </si>
  <si>
    <t>L011994</t>
  </si>
  <si>
    <t>L011995</t>
  </si>
  <si>
    <t>L011996</t>
  </si>
  <si>
    <t>L011997</t>
  </si>
  <si>
    <t>L011998</t>
  </si>
  <si>
    <t>L011999</t>
  </si>
  <si>
    <t>L012000</t>
  </si>
  <si>
    <t>L012001</t>
  </si>
  <si>
    <t>L012002</t>
  </si>
  <si>
    <t>L012003</t>
  </si>
  <si>
    <t>L012004</t>
  </si>
  <si>
    <t>L012005</t>
  </si>
  <si>
    <t>L012006</t>
  </si>
  <si>
    <t>L012007</t>
  </si>
  <si>
    <t>L012008</t>
  </si>
  <si>
    <t>L012009</t>
  </si>
  <si>
    <t>L012010</t>
  </si>
  <si>
    <t>L012011</t>
  </si>
  <si>
    <t>L012012</t>
  </si>
  <si>
    <t>L012013</t>
  </si>
  <si>
    <t>L012014</t>
  </si>
  <si>
    <t>L012015</t>
  </si>
  <si>
    <t>L012016</t>
  </si>
  <si>
    <t>L012017</t>
  </si>
  <si>
    <t>L012018</t>
  </si>
  <si>
    <t>L012019</t>
  </si>
  <si>
    <t>L012020</t>
  </si>
  <si>
    <t>L012021</t>
  </si>
  <si>
    <t>L012022</t>
  </si>
  <si>
    <t>L012023</t>
  </si>
  <si>
    <t>L012024</t>
  </si>
  <si>
    <t>L012025</t>
  </si>
  <si>
    <t>L012026</t>
  </si>
  <si>
    <t>L012027</t>
  </si>
  <si>
    <t>L012028</t>
  </si>
  <si>
    <t>L012029</t>
  </si>
  <si>
    <t>L012030</t>
  </si>
  <si>
    <t>L012031</t>
  </si>
  <si>
    <t>L012032</t>
  </si>
  <si>
    <t>L012033</t>
  </si>
  <si>
    <t>L012034</t>
  </si>
  <si>
    <t>L012035</t>
  </si>
  <si>
    <t>L012036</t>
  </si>
  <si>
    <t>L012037</t>
  </si>
  <si>
    <t>L012038</t>
  </si>
  <si>
    <t>L012039</t>
  </si>
  <si>
    <t>L012040</t>
  </si>
  <si>
    <t>L012041</t>
  </si>
  <si>
    <t>L012042</t>
  </si>
  <si>
    <t>L012043</t>
  </si>
  <si>
    <t>L012044</t>
  </si>
  <si>
    <t>L012045</t>
  </si>
  <si>
    <t>L012046</t>
  </si>
  <si>
    <t>L012047</t>
  </si>
  <si>
    <t>L012048</t>
  </si>
  <si>
    <t>L012049</t>
  </si>
  <si>
    <t>L012050</t>
  </si>
  <si>
    <t>L012051</t>
  </si>
  <si>
    <t>L012052</t>
  </si>
  <si>
    <t>L012053</t>
  </si>
  <si>
    <t>L012054</t>
  </si>
  <si>
    <t>L012055</t>
  </si>
  <si>
    <t>L012056</t>
  </si>
  <si>
    <t>L012057</t>
  </si>
  <si>
    <t>L012058</t>
  </si>
  <si>
    <t>L012059</t>
  </si>
  <si>
    <t>L012060</t>
  </si>
  <si>
    <t>L012061</t>
  </si>
  <si>
    <t>L012062</t>
  </si>
  <si>
    <t>L012063</t>
  </si>
  <si>
    <t>L012064</t>
  </si>
  <si>
    <t>L012065</t>
  </si>
  <si>
    <t>L012066</t>
  </si>
  <si>
    <t>L012067</t>
  </si>
  <si>
    <t>L012068</t>
  </si>
  <si>
    <t>L012069</t>
  </si>
  <si>
    <t>L012070</t>
  </si>
  <si>
    <t>L012071</t>
  </si>
  <si>
    <t>L012072</t>
  </si>
  <si>
    <t>L012073</t>
  </si>
  <si>
    <t>L012074</t>
  </si>
  <si>
    <t>L012075</t>
  </si>
  <si>
    <t>L012076</t>
  </si>
  <si>
    <t>L012077</t>
  </si>
  <si>
    <t>L012078</t>
  </si>
  <si>
    <t>L012079</t>
  </si>
  <si>
    <t>L012080</t>
  </si>
  <si>
    <t>L012081</t>
  </si>
  <si>
    <t>L012082</t>
  </si>
  <si>
    <t>L012083</t>
  </si>
  <si>
    <t>L012084</t>
  </si>
  <si>
    <t>L012085</t>
  </si>
  <si>
    <t>L012086</t>
  </si>
  <si>
    <t>L012087</t>
  </si>
  <si>
    <t>L012088</t>
  </si>
  <si>
    <t>L012089</t>
  </si>
  <si>
    <t>L012090</t>
  </si>
  <si>
    <t>L012091</t>
  </si>
  <si>
    <t>L012092</t>
  </si>
  <si>
    <t>L012093</t>
  </si>
  <si>
    <t>L012094</t>
  </si>
  <si>
    <t>L012095</t>
  </si>
  <si>
    <t>L012096</t>
  </si>
  <si>
    <t>L012097</t>
  </si>
  <si>
    <t>L012098</t>
  </si>
  <si>
    <t>L012099</t>
  </si>
  <si>
    <t>L012100</t>
  </si>
  <si>
    <t>L012101</t>
  </si>
  <si>
    <t>L012102</t>
  </si>
  <si>
    <t>L012103</t>
  </si>
  <si>
    <t>L012104</t>
  </si>
  <si>
    <t>L012105</t>
  </si>
  <si>
    <t>L012106</t>
  </si>
  <si>
    <t>L012107</t>
  </si>
  <si>
    <t>L012108</t>
  </si>
  <si>
    <t>L012109</t>
  </si>
  <si>
    <t>L012110</t>
  </si>
  <si>
    <t>L012111</t>
  </si>
  <si>
    <t>L012112</t>
  </si>
  <si>
    <t>L012113</t>
  </si>
  <si>
    <t>L012114</t>
  </si>
  <si>
    <t>L012115</t>
  </si>
  <si>
    <t>L012116</t>
  </si>
  <si>
    <t>L012117</t>
  </si>
  <si>
    <t>L012118</t>
  </si>
  <si>
    <t>L012119</t>
  </si>
  <si>
    <t>L012120</t>
  </si>
  <si>
    <t>L012121</t>
  </si>
  <si>
    <t>L012122</t>
  </si>
  <si>
    <t>L012123</t>
  </si>
  <si>
    <t>L012124</t>
  </si>
  <si>
    <t>L012125</t>
  </si>
  <si>
    <t>L012126</t>
  </si>
  <si>
    <t>L012127</t>
  </si>
  <si>
    <t>L012128</t>
  </si>
  <si>
    <t>L012129</t>
  </si>
  <si>
    <t>L012130</t>
  </si>
  <si>
    <t>L012131</t>
  </si>
  <si>
    <t>L012132</t>
  </si>
  <si>
    <t>L012133</t>
  </si>
  <si>
    <t>L012134</t>
  </si>
  <si>
    <t>L012135</t>
  </si>
  <si>
    <t>L012136</t>
  </si>
  <si>
    <t>L012137</t>
  </si>
  <si>
    <t>L012138</t>
  </si>
  <si>
    <t>L012139</t>
  </si>
  <si>
    <t>L012140</t>
  </si>
  <si>
    <t>L012141</t>
  </si>
  <si>
    <t>L012142</t>
  </si>
  <si>
    <t>L012143</t>
  </si>
  <si>
    <t>L012144</t>
  </si>
  <si>
    <t>L012145</t>
  </si>
  <si>
    <t>L012146</t>
  </si>
  <si>
    <t>L012147</t>
  </si>
  <si>
    <t>L012148</t>
  </si>
  <si>
    <t>L012149</t>
  </si>
  <si>
    <t>L012150</t>
  </si>
  <si>
    <t>L012151</t>
  </si>
  <si>
    <t>L012152</t>
  </si>
  <si>
    <t>L012153</t>
  </si>
  <si>
    <t>L012154</t>
  </si>
  <si>
    <t>L012155</t>
  </si>
  <si>
    <t>L012156</t>
  </si>
  <si>
    <t>L012157</t>
  </si>
  <si>
    <t>L012158</t>
  </si>
  <si>
    <t>L012159</t>
  </si>
  <si>
    <t>L012160</t>
  </si>
  <si>
    <t>L012161</t>
  </si>
  <si>
    <t>L012162</t>
  </si>
  <si>
    <t>L012163</t>
  </si>
  <si>
    <t>L012164</t>
  </si>
  <si>
    <t>L012165</t>
  </si>
  <si>
    <t>L012166</t>
  </si>
  <si>
    <t>L012167</t>
  </si>
  <si>
    <t>L012168</t>
  </si>
  <si>
    <t>L012169</t>
  </si>
  <si>
    <t>L012170</t>
  </si>
  <si>
    <t>L012171</t>
  </si>
  <si>
    <t>L012172</t>
  </si>
  <si>
    <t>L012173</t>
  </si>
  <si>
    <t>L012174</t>
  </si>
  <si>
    <t>L012175</t>
  </si>
  <si>
    <t>L012176</t>
  </si>
  <si>
    <t>L012177</t>
  </si>
  <si>
    <t>L012178</t>
  </si>
  <si>
    <t>L012179</t>
  </si>
  <si>
    <t>L012180</t>
  </si>
  <si>
    <t>L012181</t>
  </si>
  <si>
    <t>L012182</t>
  </si>
  <si>
    <t>L012183</t>
  </si>
  <si>
    <t>L012184</t>
  </si>
  <si>
    <t>L012185</t>
  </si>
  <si>
    <t>L012186</t>
  </si>
  <si>
    <t>L012187</t>
  </si>
  <si>
    <t>L012188</t>
  </si>
  <si>
    <t>L012189</t>
  </si>
  <si>
    <t>L012190</t>
  </si>
  <si>
    <t>L012191</t>
  </si>
  <si>
    <t>L012192</t>
  </si>
  <si>
    <t>L012193</t>
  </si>
  <si>
    <t>L012194</t>
  </si>
  <si>
    <t>L012195</t>
  </si>
  <si>
    <t>L012196</t>
  </si>
  <si>
    <t>L012197</t>
  </si>
  <si>
    <t>L012198</t>
  </si>
  <si>
    <t>L012199</t>
  </si>
  <si>
    <t>L012200</t>
  </si>
  <si>
    <t>L012201</t>
  </si>
  <si>
    <t>L012202</t>
  </si>
  <si>
    <t>L012203</t>
  </si>
  <si>
    <t>L012204</t>
  </si>
  <si>
    <t>L012205</t>
  </si>
  <si>
    <t>L012206</t>
  </si>
  <si>
    <t>L012207</t>
  </si>
  <si>
    <t>L012208</t>
  </si>
  <si>
    <t>L012209</t>
  </si>
  <si>
    <t>L012210</t>
  </si>
  <si>
    <t>L012211</t>
  </si>
  <si>
    <t>L012212</t>
  </si>
  <si>
    <t>L012213</t>
  </si>
  <si>
    <t>L012214</t>
  </si>
  <si>
    <t>L012215</t>
  </si>
  <si>
    <t>L012216</t>
  </si>
  <si>
    <t>L012217</t>
  </si>
  <si>
    <t>L012218</t>
  </si>
  <si>
    <t>L012219</t>
  </si>
  <si>
    <t>L012220</t>
  </si>
  <si>
    <t>L012221</t>
  </si>
  <si>
    <t>L012222</t>
  </si>
  <si>
    <t>L012223</t>
  </si>
  <si>
    <t>L012224</t>
  </si>
  <si>
    <t>L012225</t>
  </si>
  <si>
    <t>L012226</t>
  </si>
  <si>
    <t>L012227</t>
  </si>
  <si>
    <t>L012228</t>
  </si>
  <si>
    <t>L012229</t>
  </si>
  <si>
    <t>L012230</t>
  </si>
  <si>
    <t>L012231</t>
  </si>
  <si>
    <t>L012232</t>
  </si>
  <si>
    <t>L012233</t>
  </si>
  <si>
    <t>L012234</t>
  </si>
  <si>
    <t>L012235</t>
  </si>
  <si>
    <t>L012236</t>
  </si>
  <si>
    <t>L012237</t>
  </si>
  <si>
    <t>L012238</t>
  </si>
  <si>
    <t>L012239</t>
  </si>
  <si>
    <t>L012240</t>
  </si>
  <si>
    <t>L012241</t>
  </si>
  <si>
    <t>L012242</t>
  </si>
  <si>
    <t>L012243</t>
  </si>
  <si>
    <t>L012244</t>
  </si>
  <si>
    <t>L012245</t>
  </si>
  <si>
    <t>L012246</t>
  </si>
  <si>
    <t>L012247</t>
  </si>
  <si>
    <t>L012248</t>
  </si>
  <si>
    <t>L012249</t>
  </si>
  <si>
    <t>L012250</t>
  </si>
  <si>
    <t>L012251</t>
  </si>
  <si>
    <t>L012252</t>
  </si>
  <si>
    <t>L012253</t>
  </si>
  <si>
    <t>L012254</t>
  </si>
  <si>
    <t>L012255</t>
  </si>
  <si>
    <t>L012256</t>
  </si>
  <si>
    <t>L012257</t>
  </si>
  <si>
    <t>L012258</t>
  </si>
  <si>
    <t>L012259</t>
  </si>
  <si>
    <t>L012260</t>
  </si>
  <si>
    <t>L012261</t>
  </si>
  <si>
    <t>L012262</t>
  </si>
  <si>
    <t>L012263</t>
  </si>
  <si>
    <t>L012264</t>
  </si>
  <si>
    <t>L012265</t>
  </si>
  <si>
    <t>L012266</t>
  </si>
  <si>
    <t>L012267</t>
  </si>
  <si>
    <t>L012268</t>
  </si>
  <si>
    <t>L012269</t>
  </si>
  <si>
    <t>L012270</t>
  </si>
  <si>
    <t>L012271</t>
  </si>
  <si>
    <t>L012272</t>
  </si>
  <si>
    <t>L012273</t>
  </si>
  <si>
    <t>L012274</t>
  </si>
  <si>
    <t>L012275</t>
  </si>
  <si>
    <t>L012276</t>
  </si>
  <si>
    <t>L012277</t>
  </si>
  <si>
    <t>L012278</t>
  </si>
  <si>
    <t>L012279</t>
  </si>
  <si>
    <t>L012280</t>
  </si>
  <si>
    <t>L012281</t>
  </si>
  <si>
    <t>L012282</t>
  </si>
  <si>
    <t>L012283</t>
  </si>
  <si>
    <t>L012284</t>
  </si>
  <si>
    <t>L012285</t>
  </si>
  <si>
    <t>L012286</t>
  </si>
  <si>
    <t>L012287</t>
  </si>
  <si>
    <t>L012288</t>
  </si>
  <si>
    <t>L012289</t>
  </si>
  <si>
    <t>L012290</t>
  </si>
  <si>
    <t>L012291</t>
  </si>
  <si>
    <t>L012292</t>
  </si>
  <si>
    <t>L012293</t>
  </si>
  <si>
    <t>L012294</t>
  </si>
  <si>
    <t>L012295</t>
  </si>
  <si>
    <t>L012296</t>
  </si>
  <si>
    <t>L012297</t>
  </si>
  <si>
    <t>L012298</t>
  </si>
  <si>
    <t>L012299</t>
  </si>
  <si>
    <t>L012300</t>
  </si>
  <si>
    <t>L012301</t>
  </si>
  <si>
    <t>L012302</t>
  </si>
  <si>
    <t>L012303</t>
  </si>
  <si>
    <t>L012304</t>
  </si>
  <si>
    <t>L012305</t>
  </si>
  <si>
    <t>L012306</t>
  </si>
  <si>
    <t>L012307</t>
  </si>
  <si>
    <t>L012308</t>
  </si>
  <si>
    <t>L012309</t>
  </si>
  <si>
    <t>L012310</t>
  </si>
  <si>
    <t>L012311</t>
  </si>
  <si>
    <t>L012312</t>
  </si>
  <si>
    <t>L012313</t>
  </si>
  <si>
    <t>L012314</t>
  </si>
  <si>
    <t>L012315</t>
  </si>
  <si>
    <t>L012316</t>
  </si>
  <si>
    <t>L012317</t>
  </si>
  <si>
    <t>L012318</t>
  </si>
  <si>
    <t>L012319</t>
  </si>
  <si>
    <t>L012320</t>
  </si>
  <si>
    <t>L012321</t>
  </si>
  <si>
    <t>L012322</t>
  </si>
  <si>
    <t>L012323</t>
  </si>
  <si>
    <t>L012324</t>
  </si>
  <si>
    <t>L012325</t>
  </si>
  <si>
    <t>L012326</t>
  </si>
  <si>
    <t>L012327</t>
  </si>
  <si>
    <t>L012328</t>
  </si>
  <si>
    <t>L012329</t>
  </si>
  <si>
    <t>L012330</t>
  </si>
  <si>
    <t>L012331</t>
  </si>
  <si>
    <t>L012332</t>
  </si>
  <si>
    <t>L012333</t>
  </si>
  <si>
    <t>L012334</t>
  </si>
  <si>
    <t>L012335</t>
  </si>
  <si>
    <t>L012336</t>
  </si>
  <si>
    <t>L012337</t>
  </si>
  <si>
    <t>L012338</t>
  </si>
  <si>
    <t>L012339</t>
  </si>
  <si>
    <t>L012340</t>
  </si>
  <si>
    <t>L012341</t>
  </si>
  <si>
    <t>L012342</t>
  </si>
  <si>
    <t>L012343</t>
  </si>
  <si>
    <t>L012344</t>
  </si>
  <si>
    <t>L012345</t>
  </si>
  <si>
    <t>L012346</t>
  </si>
  <si>
    <t>L012347</t>
  </si>
  <si>
    <t>L012348</t>
  </si>
  <si>
    <t>L012349</t>
  </si>
  <si>
    <t>L012350</t>
  </si>
  <si>
    <t>L012351</t>
  </si>
  <si>
    <t>L012352</t>
  </si>
  <si>
    <t>L012353</t>
  </si>
  <si>
    <t>L012354</t>
  </si>
  <si>
    <t>L012355</t>
  </si>
  <si>
    <t>L012356</t>
  </si>
  <si>
    <t>L012357</t>
  </si>
  <si>
    <t>L012358</t>
  </si>
  <si>
    <t>L012359</t>
  </si>
  <si>
    <t>L012360</t>
  </si>
  <si>
    <t>L012361</t>
  </si>
  <si>
    <t>L012362</t>
  </si>
  <si>
    <t>L012363</t>
  </si>
  <si>
    <t>L012364</t>
  </si>
  <si>
    <t>L012365</t>
  </si>
  <si>
    <t>L012366</t>
  </si>
  <si>
    <t>L012367</t>
  </si>
  <si>
    <t>L012368</t>
  </si>
  <si>
    <t>L012369</t>
  </si>
  <si>
    <t>L012370</t>
  </si>
  <si>
    <t>L012371</t>
  </si>
  <si>
    <t>L012372</t>
  </si>
  <si>
    <t>L012373</t>
  </si>
  <si>
    <t>L012374</t>
  </si>
  <si>
    <t>L012375</t>
  </si>
  <si>
    <t>L012376</t>
  </si>
  <si>
    <t>L012377</t>
  </si>
  <si>
    <t>L012378</t>
  </si>
  <si>
    <t>L012379</t>
  </si>
  <si>
    <t>L012380</t>
  </si>
  <si>
    <t>L012381</t>
  </si>
  <si>
    <t>L012382</t>
  </si>
  <si>
    <t>L012383</t>
  </si>
  <si>
    <t>L012384</t>
  </si>
  <si>
    <t>L012385</t>
  </si>
  <si>
    <t>L012386</t>
  </si>
  <si>
    <t>L012387</t>
  </si>
  <si>
    <t>L012388</t>
  </si>
  <si>
    <t>L012389</t>
  </si>
  <si>
    <t>L012390</t>
  </si>
  <si>
    <t>L012391</t>
  </si>
  <si>
    <t>L012392</t>
  </si>
  <si>
    <t>L012393</t>
  </si>
  <si>
    <t>L012394</t>
  </si>
  <si>
    <t>L012395</t>
  </si>
  <si>
    <t>L012396</t>
  </si>
  <si>
    <t>L012397</t>
  </si>
  <si>
    <t>L012398</t>
  </si>
  <si>
    <t>L012399</t>
  </si>
  <si>
    <t>L012400</t>
  </si>
  <si>
    <t>L012401</t>
  </si>
  <si>
    <t>L012402</t>
  </si>
  <si>
    <t>L012403</t>
  </si>
  <si>
    <t>L012404</t>
  </si>
  <si>
    <t>L012405</t>
  </si>
  <si>
    <t>L012406</t>
  </si>
  <si>
    <t>L012407</t>
  </si>
  <si>
    <t>L012408</t>
  </si>
  <si>
    <t>L012409</t>
  </si>
  <si>
    <t>L012410</t>
  </si>
  <si>
    <t>L012411</t>
  </si>
  <si>
    <t>L012412</t>
  </si>
  <si>
    <t>L012413</t>
  </si>
  <si>
    <t>L012414</t>
  </si>
  <si>
    <t>L012415</t>
  </si>
  <si>
    <t>L012416</t>
  </si>
  <si>
    <t>L012417</t>
  </si>
  <si>
    <t>L012418</t>
  </si>
  <si>
    <t>L012419</t>
  </si>
  <si>
    <t>L012420</t>
  </si>
  <si>
    <t>L012421</t>
  </si>
  <si>
    <t>L012422</t>
  </si>
  <si>
    <t>L012423</t>
  </si>
  <si>
    <t>L012424</t>
  </si>
  <si>
    <t>L012425</t>
  </si>
  <si>
    <t>L012426</t>
  </si>
  <si>
    <t>L012427</t>
  </si>
  <si>
    <t>L012428</t>
  </si>
  <si>
    <t>L012429</t>
  </si>
  <si>
    <t>L012430</t>
  </si>
  <si>
    <t>L012431</t>
  </si>
  <si>
    <t>L012432</t>
  </si>
  <si>
    <t>L012433</t>
  </si>
  <si>
    <t>L012434</t>
  </si>
  <si>
    <t>L012435</t>
  </si>
  <si>
    <t>L012436</t>
  </si>
  <si>
    <t>L012437</t>
  </si>
  <si>
    <t>L012438</t>
  </si>
  <si>
    <t>L012439</t>
  </si>
  <si>
    <t>L012440</t>
  </si>
  <si>
    <t>L012441</t>
  </si>
  <si>
    <t>L012442</t>
  </si>
  <si>
    <t>L012443</t>
  </si>
  <si>
    <t>L012444</t>
  </si>
  <si>
    <t>L012445</t>
  </si>
  <si>
    <t>L012446</t>
  </si>
  <si>
    <t>L012447</t>
  </si>
  <si>
    <t>L012448</t>
  </si>
  <si>
    <t>L012449</t>
  </si>
  <si>
    <t>L012450</t>
  </si>
  <si>
    <t>L012451</t>
  </si>
  <si>
    <t>L012452</t>
  </si>
  <si>
    <t>L012453</t>
  </si>
  <si>
    <t>L012454</t>
  </si>
  <si>
    <t>L012455</t>
  </si>
  <si>
    <t>L012456</t>
  </si>
  <si>
    <t>L012457</t>
  </si>
  <si>
    <t>L012458</t>
  </si>
  <si>
    <t>L012459</t>
  </si>
  <si>
    <t>L012460</t>
  </si>
  <si>
    <t>L012461</t>
  </si>
  <si>
    <t>L012462</t>
  </si>
  <si>
    <t>L012463</t>
  </si>
  <si>
    <t>L012464</t>
  </si>
  <si>
    <t>L012465</t>
  </si>
  <si>
    <t>L012466</t>
  </si>
  <si>
    <t>L012467</t>
  </si>
  <si>
    <t>L012468</t>
  </si>
  <si>
    <t>L012469</t>
  </si>
  <si>
    <t>L012470</t>
  </si>
  <si>
    <t>L012471</t>
  </si>
  <si>
    <t>L012472</t>
  </si>
  <si>
    <t>L012473</t>
  </si>
  <si>
    <t>L012474</t>
  </si>
  <si>
    <t>L012475</t>
  </si>
  <si>
    <t>L012476</t>
  </si>
  <si>
    <t>L012477</t>
  </si>
  <si>
    <t>L012478</t>
  </si>
  <si>
    <t>L012479</t>
  </si>
  <si>
    <t>L012480</t>
  </si>
  <si>
    <t>L012481</t>
  </si>
  <si>
    <t>L012482</t>
  </si>
  <si>
    <t>L012483</t>
  </si>
  <si>
    <t>L012484</t>
  </si>
  <si>
    <t>L012485</t>
  </si>
  <si>
    <t>L012486</t>
  </si>
  <si>
    <t>L012487</t>
  </si>
  <si>
    <t>L012488</t>
  </si>
  <si>
    <t>L012489</t>
  </si>
  <si>
    <t>L012490</t>
  </si>
  <si>
    <t>L012491</t>
  </si>
  <si>
    <t>L012492</t>
  </si>
  <si>
    <t>L012493</t>
  </si>
  <si>
    <t>L012494</t>
  </si>
  <si>
    <t>L012495</t>
  </si>
  <si>
    <t>L012496</t>
  </si>
  <si>
    <t>L012497</t>
  </si>
  <si>
    <t>L012498</t>
  </si>
  <si>
    <t>L012499</t>
  </si>
  <si>
    <t>L012500</t>
  </si>
  <si>
    <t>L012501</t>
  </si>
  <si>
    <t>L012502</t>
  </si>
  <si>
    <t>L012503</t>
  </si>
  <si>
    <t>L012504</t>
  </si>
  <si>
    <t>L012505</t>
  </si>
  <si>
    <t>L012506</t>
  </si>
  <si>
    <t>L012507</t>
  </si>
  <si>
    <t>L012508</t>
  </si>
  <si>
    <t>L012509</t>
  </si>
  <si>
    <t>L012510</t>
  </si>
  <si>
    <t>L012511</t>
  </si>
  <si>
    <t>L012512</t>
  </si>
  <si>
    <t>L012513</t>
  </si>
  <si>
    <t>L012514</t>
  </si>
  <si>
    <t>L012515</t>
  </si>
  <si>
    <t>L012516</t>
  </si>
  <si>
    <t>L012517</t>
  </si>
  <si>
    <t>L012518</t>
  </si>
  <si>
    <t>L012519</t>
  </si>
  <si>
    <t>L012520</t>
  </si>
  <si>
    <t>L012521</t>
  </si>
  <si>
    <t>L012522</t>
  </si>
  <si>
    <t>L012523</t>
  </si>
  <si>
    <t>L012524</t>
  </si>
  <si>
    <t>L012525</t>
  </si>
  <si>
    <t>L012526</t>
  </si>
  <si>
    <t>L012527</t>
  </si>
  <si>
    <t>L012528</t>
  </si>
  <si>
    <t>L012529</t>
  </si>
  <si>
    <t>L012530</t>
  </si>
  <si>
    <t>L012531</t>
  </si>
  <si>
    <t>L012532</t>
  </si>
  <si>
    <t>L012533</t>
  </si>
  <si>
    <t>L012534</t>
  </si>
  <si>
    <t>L012535</t>
  </si>
  <si>
    <t>L012536</t>
  </si>
  <si>
    <t>L012537</t>
  </si>
  <si>
    <t>L012538</t>
  </si>
  <si>
    <t>L012539</t>
  </si>
  <si>
    <t>L012540</t>
  </si>
  <si>
    <t>L012541</t>
  </si>
  <si>
    <t>L012542</t>
  </si>
  <si>
    <t>L012543</t>
  </si>
  <si>
    <t>L012544</t>
  </si>
  <si>
    <t>L012545</t>
  </si>
  <si>
    <t>L012546</t>
  </si>
  <si>
    <t>L012547</t>
  </si>
  <si>
    <t>L012548</t>
  </si>
  <si>
    <t>L012549</t>
  </si>
  <si>
    <t>L012550</t>
  </si>
  <si>
    <t>L012551</t>
  </si>
  <si>
    <t>L012552</t>
  </si>
  <si>
    <t>L012553</t>
  </si>
  <si>
    <t>L012554</t>
  </si>
  <si>
    <t>L012555</t>
  </si>
  <si>
    <t>L012556</t>
  </si>
  <si>
    <t>L012557</t>
  </si>
  <si>
    <t>L012558</t>
  </si>
  <si>
    <t>L012559</t>
  </si>
  <si>
    <t>L012560</t>
  </si>
  <si>
    <t>L012561</t>
  </si>
  <si>
    <t>L012562</t>
  </si>
  <si>
    <t>L012563</t>
  </si>
  <si>
    <t>L012564</t>
  </si>
  <si>
    <t>L012565</t>
  </si>
  <si>
    <t>L012566</t>
  </si>
  <si>
    <t>L012567</t>
  </si>
  <si>
    <t>L012568</t>
  </si>
  <si>
    <t>L012569</t>
  </si>
  <si>
    <t>L012570</t>
  </si>
  <si>
    <t>L012571</t>
  </si>
  <si>
    <t>L012572</t>
  </si>
  <si>
    <t>L012573</t>
  </si>
  <si>
    <t>L012574</t>
  </si>
  <si>
    <t>L012575</t>
  </si>
  <si>
    <t>L012576</t>
  </si>
  <si>
    <t>L012577</t>
  </si>
  <si>
    <t>L012578</t>
  </si>
  <si>
    <t>L012579</t>
  </si>
  <si>
    <t>L012580</t>
  </si>
  <si>
    <t>L012581</t>
  </si>
  <si>
    <t>L012582</t>
  </si>
  <si>
    <t>L012583</t>
  </si>
  <si>
    <t>L012584</t>
  </si>
  <si>
    <t>L012585</t>
  </si>
  <si>
    <t>L012586</t>
  </si>
  <si>
    <t>L012587</t>
  </si>
  <si>
    <t>L012588</t>
  </si>
  <si>
    <t>L012589</t>
  </si>
  <si>
    <t>L012590</t>
  </si>
  <si>
    <t>L012591</t>
  </si>
  <si>
    <t>L012592</t>
  </si>
  <si>
    <t>L012593</t>
  </si>
  <si>
    <t>L012594</t>
  </si>
  <si>
    <t>L012595</t>
  </si>
  <si>
    <t>L012596</t>
  </si>
  <si>
    <t>L012597</t>
  </si>
  <si>
    <t>L012598</t>
  </si>
  <si>
    <t>L012599</t>
  </si>
  <si>
    <t>L012600</t>
  </si>
  <si>
    <t>L012601</t>
  </si>
  <si>
    <t>L012602</t>
  </si>
  <si>
    <t>L012603</t>
  </si>
  <si>
    <t>L012604</t>
  </si>
  <si>
    <t>L012605</t>
  </si>
  <si>
    <t>L012606</t>
  </si>
  <si>
    <t>L012607</t>
  </si>
  <si>
    <t>L012608</t>
  </si>
  <si>
    <t>L012609</t>
  </si>
  <si>
    <t>L012610</t>
  </si>
  <si>
    <t>L012611</t>
  </si>
  <si>
    <t>L012612</t>
  </si>
  <si>
    <t>L012613</t>
  </si>
  <si>
    <t>L012614</t>
  </si>
  <si>
    <t>L012615</t>
  </si>
  <si>
    <t>L012616</t>
  </si>
  <si>
    <t>L012617</t>
  </si>
  <si>
    <t>L012618</t>
  </si>
  <si>
    <t>L012619</t>
  </si>
  <si>
    <t>L012620</t>
  </si>
  <si>
    <t>L012621</t>
  </si>
  <si>
    <t>L012622</t>
  </si>
  <si>
    <t>L012623</t>
  </si>
  <si>
    <t>L012624</t>
  </si>
  <si>
    <t>L012625</t>
  </si>
  <si>
    <t>L012626</t>
  </si>
  <si>
    <t>L012627</t>
  </si>
  <si>
    <t>L012628</t>
  </si>
  <si>
    <t>L012629</t>
  </si>
  <si>
    <t>L012630</t>
  </si>
  <si>
    <t>L012631</t>
  </si>
  <si>
    <t>L012632</t>
  </si>
  <si>
    <t>L012633</t>
  </si>
  <si>
    <t>L012634</t>
  </si>
  <si>
    <t>L012635</t>
  </si>
  <si>
    <t>L012636</t>
  </si>
  <si>
    <t>L012637</t>
  </si>
  <si>
    <t>L012638</t>
  </si>
  <si>
    <t>L012639</t>
  </si>
  <si>
    <t>L012640</t>
  </si>
  <si>
    <t>L012641</t>
  </si>
  <si>
    <t>L012642</t>
  </si>
  <si>
    <t>L012643</t>
  </si>
  <si>
    <t>L012644</t>
  </si>
  <si>
    <t>L012645</t>
  </si>
  <si>
    <t>L012646</t>
  </si>
  <si>
    <t>L012647</t>
  </si>
  <si>
    <t>L012648</t>
  </si>
  <si>
    <t>L012649</t>
  </si>
  <si>
    <t>L012650</t>
  </si>
  <si>
    <t>L012651</t>
  </si>
  <si>
    <t>L012652</t>
  </si>
  <si>
    <t>L012653</t>
  </si>
  <si>
    <t>L012654</t>
  </si>
  <si>
    <t>L012655</t>
  </si>
  <si>
    <t>L012656</t>
  </si>
  <si>
    <t>L012657</t>
  </si>
  <si>
    <t>L012658</t>
  </si>
  <si>
    <t>L012659</t>
  </si>
  <si>
    <t>L012660</t>
  </si>
  <si>
    <t>L012661</t>
  </si>
  <si>
    <t>L012662</t>
  </si>
  <si>
    <t>L012663</t>
  </si>
  <si>
    <t>L012664</t>
  </si>
  <si>
    <t>L012665</t>
  </si>
  <si>
    <t>L012666</t>
  </si>
  <si>
    <t>L012667</t>
  </si>
  <si>
    <t>L012668</t>
  </si>
  <si>
    <t>L012669</t>
  </si>
  <si>
    <t>L012670</t>
  </si>
  <si>
    <t>L012671</t>
  </si>
  <si>
    <t>L012672</t>
  </si>
  <si>
    <t>L012673</t>
  </si>
  <si>
    <t>L012674</t>
  </si>
  <si>
    <t>L012675</t>
  </si>
  <si>
    <t>L012676</t>
  </si>
  <si>
    <t>L012677</t>
  </si>
  <si>
    <t>L012678</t>
  </si>
  <si>
    <t>L012679</t>
  </si>
  <si>
    <t>L012680</t>
  </si>
  <si>
    <t>L012681</t>
  </si>
  <si>
    <t>L012682</t>
  </si>
  <si>
    <t>L012683</t>
  </si>
  <si>
    <t>L012684</t>
  </si>
  <si>
    <t>L012685</t>
  </si>
  <si>
    <t>L012686</t>
  </si>
  <si>
    <t>L012687</t>
  </si>
  <si>
    <t>L012688</t>
  </si>
  <si>
    <t>L012689</t>
  </si>
  <si>
    <t>L012690</t>
  </si>
  <si>
    <t>L012691</t>
  </si>
  <si>
    <t>L012692</t>
  </si>
  <si>
    <t>L012693</t>
  </si>
  <si>
    <t>L012694</t>
  </si>
  <si>
    <t>L012695</t>
  </si>
  <si>
    <t>L012696</t>
  </si>
  <si>
    <t>L012697</t>
  </si>
  <si>
    <t>L012698</t>
  </si>
  <si>
    <t>L012699</t>
  </si>
  <si>
    <t>L012700</t>
  </si>
  <si>
    <t>L012701</t>
  </si>
  <si>
    <t>L012702</t>
  </si>
  <si>
    <t>L012703</t>
  </si>
  <si>
    <t>L012704</t>
  </si>
  <si>
    <t>L012705</t>
  </si>
  <si>
    <t>L012706</t>
  </si>
  <si>
    <t>L012707</t>
  </si>
  <si>
    <t>L012708</t>
  </si>
  <si>
    <t>L012709</t>
  </si>
  <si>
    <t>L012710</t>
  </si>
  <si>
    <t>L012711</t>
  </si>
  <si>
    <t>L012712</t>
  </si>
  <si>
    <t>L012713</t>
  </si>
  <si>
    <t>L012714</t>
  </si>
  <si>
    <t>L012715</t>
  </si>
  <si>
    <t>L012716</t>
  </si>
  <si>
    <t>L012717</t>
  </si>
  <si>
    <t>L012718</t>
  </si>
  <si>
    <t>L012719</t>
  </si>
  <si>
    <t>L012720</t>
  </si>
  <si>
    <t>L012721</t>
  </si>
  <si>
    <t>L012722</t>
  </si>
  <si>
    <t>L012723</t>
  </si>
  <si>
    <t>L012724</t>
  </si>
  <si>
    <t>L012725</t>
  </si>
  <si>
    <t>L012726</t>
  </si>
  <si>
    <t>L012727</t>
  </si>
  <si>
    <t>L012728</t>
  </si>
  <si>
    <t>L012729</t>
  </si>
  <si>
    <t>L012730</t>
  </si>
  <si>
    <t>L012731</t>
  </si>
  <si>
    <t>L012732</t>
  </si>
  <si>
    <t>L012733</t>
  </si>
  <si>
    <t>L012734</t>
  </si>
  <si>
    <t>L012735</t>
  </si>
  <si>
    <t>L012736</t>
  </si>
  <si>
    <t>L012737</t>
  </si>
  <si>
    <t>L012738</t>
  </si>
  <si>
    <t>L012739</t>
  </si>
  <si>
    <t>L012740</t>
  </si>
  <si>
    <t>L012741</t>
  </si>
  <si>
    <t>L012742</t>
  </si>
  <si>
    <t>L012743</t>
  </si>
  <si>
    <t>L012744</t>
  </si>
  <si>
    <t>L012745</t>
  </si>
  <si>
    <t>L012746</t>
  </si>
  <si>
    <t>L012747</t>
  </si>
  <si>
    <t>L012748</t>
  </si>
  <si>
    <t>L012749</t>
  </si>
  <si>
    <t>L012750</t>
  </si>
  <si>
    <t>L012751</t>
  </si>
  <si>
    <t>L012752</t>
  </si>
  <si>
    <t>L012753</t>
  </si>
  <si>
    <t>L012754</t>
  </si>
  <si>
    <t>L012755</t>
  </si>
  <si>
    <t>L012756</t>
  </si>
  <si>
    <t>L012757</t>
  </si>
  <si>
    <t>L012758</t>
  </si>
  <si>
    <t>L012759</t>
  </si>
  <si>
    <t>L012760</t>
  </si>
  <si>
    <t>L012761</t>
  </si>
  <si>
    <t>L012762</t>
  </si>
  <si>
    <t>L012763</t>
  </si>
  <si>
    <t>L012764</t>
  </si>
  <si>
    <t>L012765</t>
  </si>
  <si>
    <t>L012766</t>
  </si>
  <si>
    <t>L012767</t>
  </si>
  <si>
    <t>L012768</t>
  </si>
  <si>
    <t>L012769</t>
  </si>
  <si>
    <t>L012770</t>
  </si>
  <si>
    <t>L012771</t>
  </si>
  <si>
    <t>L012772</t>
  </si>
  <si>
    <t>L012773</t>
  </si>
  <si>
    <t>L012774</t>
  </si>
  <si>
    <t>L012775</t>
  </si>
  <si>
    <t>L012776</t>
  </si>
  <si>
    <t>L012777</t>
  </si>
  <si>
    <t>L012778</t>
  </si>
  <si>
    <t>L012779</t>
  </si>
  <si>
    <t>L012780</t>
  </si>
  <si>
    <t>L012781</t>
  </si>
  <si>
    <t>L012782</t>
  </si>
  <si>
    <t>L012783</t>
  </si>
  <si>
    <t>L012784</t>
  </si>
  <si>
    <t>L012785</t>
  </si>
  <si>
    <t>L012786</t>
  </si>
  <si>
    <t>L012787</t>
  </si>
  <si>
    <t>L012788</t>
  </si>
  <si>
    <t>L012789</t>
  </si>
  <si>
    <t>L012790</t>
  </si>
  <si>
    <t>L012791</t>
  </si>
  <si>
    <t>L012792</t>
  </si>
  <si>
    <t>L012793</t>
  </si>
  <si>
    <t>L012794</t>
  </si>
  <si>
    <t>L012795</t>
  </si>
  <si>
    <t>L012796</t>
  </si>
  <si>
    <t>L012797</t>
  </si>
  <si>
    <t>L012798</t>
  </si>
  <si>
    <t>L012799</t>
  </si>
  <si>
    <t>L012800</t>
  </si>
  <si>
    <t>L012801</t>
  </si>
  <si>
    <t>L012802</t>
  </si>
  <si>
    <t>L012803</t>
  </si>
  <si>
    <t>L012804</t>
  </si>
  <si>
    <t>L012805</t>
  </si>
  <si>
    <t>L012806</t>
  </si>
  <si>
    <t>L012807</t>
  </si>
  <si>
    <t>L012808</t>
  </si>
  <si>
    <t>L012809</t>
  </si>
  <si>
    <t>L012810</t>
  </si>
  <si>
    <t>L012811</t>
  </si>
  <si>
    <t>L012812</t>
  </si>
  <si>
    <t>L012813</t>
  </si>
  <si>
    <t>L012814</t>
  </si>
  <si>
    <t>L012815</t>
  </si>
  <si>
    <t>L012816</t>
  </si>
  <si>
    <t>L012817</t>
  </si>
  <si>
    <t>L012818</t>
  </si>
  <si>
    <t>L012819</t>
  </si>
  <si>
    <t>L012820</t>
  </si>
  <si>
    <t>L012821</t>
  </si>
  <si>
    <t>L012822</t>
  </si>
  <si>
    <t>L012823</t>
  </si>
  <si>
    <t>L012824</t>
  </si>
  <si>
    <t>L012825</t>
  </si>
  <si>
    <t>L012826</t>
  </si>
  <si>
    <t>L012827</t>
  </si>
  <si>
    <t>L012828</t>
  </si>
  <si>
    <t>L012829</t>
  </si>
  <si>
    <t>L012830</t>
  </si>
  <si>
    <t>L012831</t>
  </si>
  <si>
    <t>L012832</t>
  </si>
  <si>
    <t>L012833</t>
  </si>
  <si>
    <t>L012834</t>
  </si>
  <si>
    <t>L012835</t>
  </si>
  <si>
    <t>L012836</t>
  </si>
  <si>
    <t>L012837</t>
  </si>
  <si>
    <t>L012838</t>
  </si>
  <si>
    <t>L012839</t>
  </si>
  <si>
    <t>L012840</t>
  </si>
  <si>
    <t>L012841</t>
  </si>
  <si>
    <t>L012842</t>
  </si>
  <si>
    <t>L012843</t>
  </si>
  <si>
    <t>L012844</t>
  </si>
  <si>
    <t>L012845</t>
  </si>
  <si>
    <t>L012846</t>
  </si>
  <si>
    <t>L012847</t>
  </si>
  <si>
    <t>L012848</t>
  </si>
  <si>
    <t>L012849</t>
  </si>
  <si>
    <t>L012850</t>
  </si>
  <si>
    <t>L012851</t>
  </si>
  <si>
    <t>L012852</t>
  </si>
  <si>
    <t>L012853</t>
  </si>
  <si>
    <t>L012854</t>
  </si>
  <si>
    <t>L012855</t>
  </si>
  <si>
    <t>L012856</t>
  </si>
  <si>
    <t>L012857</t>
  </si>
  <si>
    <t>L012858</t>
  </si>
  <si>
    <t>L012859</t>
  </si>
  <si>
    <t>L012860</t>
  </si>
  <si>
    <t>L012861</t>
  </si>
  <si>
    <t>L012862</t>
  </si>
  <si>
    <t>L012863</t>
  </si>
  <si>
    <t>L012864</t>
  </si>
  <si>
    <t>L012865</t>
  </si>
  <si>
    <t>L012866</t>
  </si>
  <si>
    <t>L012867</t>
  </si>
  <si>
    <t>L012868</t>
  </si>
  <si>
    <t>L012869</t>
  </si>
  <si>
    <t>L012870</t>
  </si>
  <si>
    <t>L012871</t>
  </si>
  <si>
    <t>L012872</t>
  </si>
  <si>
    <t>L012873</t>
  </si>
  <si>
    <t>L012874</t>
  </si>
  <si>
    <t>L012875</t>
  </si>
  <si>
    <t>L012876</t>
  </si>
  <si>
    <t>L012877</t>
  </si>
  <si>
    <t>L012878</t>
  </si>
  <si>
    <t>L012879</t>
  </si>
  <si>
    <t>L012880</t>
  </si>
  <si>
    <t>L012881</t>
  </si>
  <si>
    <t>L012882</t>
  </si>
  <si>
    <t>L012883</t>
  </si>
  <si>
    <t>L012884</t>
  </si>
  <si>
    <t>L012885</t>
  </si>
  <si>
    <t>L012886</t>
  </si>
  <si>
    <t>L012887</t>
  </si>
  <si>
    <t>L012888</t>
  </si>
  <si>
    <t>L012889</t>
  </si>
  <si>
    <t>L012890</t>
  </si>
  <si>
    <t>L012891</t>
  </si>
  <si>
    <t>L012892</t>
  </si>
  <si>
    <t>L012893</t>
  </si>
  <si>
    <t>L012894</t>
  </si>
  <si>
    <t>L012895</t>
  </si>
  <si>
    <t>L012896</t>
  </si>
  <si>
    <t>L012897</t>
  </si>
  <si>
    <t>L012898</t>
  </si>
  <si>
    <t>L012899</t>
  </si>
  <si>
    <t>L012900</t>
  </si>
  <si>
    <t>L012901</t>
  </si>
  <si>
    <t>L012902</t>
  </si>
  <si>
    <t>L012903</t>
  </si>
  <si>
    <t>L012904</t>
  </si>
  <si>
    <t>L012905</t>
  </si>
  <si>
    <t>L012906</t>
  </si>
  <si>
    <t>L012907</t>
  </si>
  <si>
    <t>L012908</t>
  </si>
  <si>
    <t>L012909</t>
  </si>
  <si>
    <t>L012910</t>
  </si>
  <si>
    <t>L012911</t>
  </si>
  <si>
    <t>L012912</t>
  </si>
  <si>
    <t>L012913</t>
  </si>
  <si>
    <t>L012914</t>
  </si>
  <si>
    <t>L012915</t>
  </si>
  <si>
    <t>L012916</t>
  </si>
  <si>
    <t>L012917</t>
  </si>
  <si>
    <t>L012918</t>
  </si>
  <si>
    <t>L012919</t>
  </si>
  <si>
    <t>L012920</t>
  </si>
  <si>
    <t>L012921</t>
  </si>
  <si>
    <t>L012922</t>
  </si>
  <si>
    <t>L012923</t>
  </si>
  <si>
    <t>L012924</t>
  </si>
  <si>
    <t>L012925</t>
  </si>
  <si>
    <t>L012926</t>
  </si>
  <si>
    <t>L012927</t>
  </si>
  <si>
    <t>L012928</t>
  </si>
  <si>
    <t>L012929</t>
  </si>
  <si>
    <t>L012930</t>
  </si>
  <si>
    <t>L012931</t>
  </si>
  <si>
    <t>L012932</t>
  </si>
  <si>
    <t>L012933</t>
  </si>
  <si>
    <t>L012934</t>
  </si>
  <si>
    <t>L012935</t>
  </si>
  <si>
    <t>L012936</t>
  </si>
  <si>
    <t>L012937</t>
  </si>
  <si>
    <t>L012938</t>
  </si>
  <si>
    <t>L012939</t>
  </si>
  <si>
    <t>L012940</t>
  </si>
  <si>
    <t>L012941</t>
  </si>
  <si>
    <t>L012942</t>
  </si>
  <si>
    <t>L012943</t>
  </si>
  <si>
    <t>L012944</t>
  </si>
  <si>
    <t>L012945</t>
  </si>
  <si>
    <t>L012946</t>
  </si>
  <si>
    <t>L012947</t>
  </si>
  <si>
    <t>L012948</t>
  </si>
  <si>
    <t>L012949</t>
  </si>
  <si>
    <t>L012950</t>
  </si>
  <si>
    <t>L012951</t>
  </si>
  <si>
    <t>L012952</t>
  </si>
  <si>
    <t>L012953</t>
  </si>
  <si>
    <t>L012954</t>
  </si>
  <si>
    <t>L012955</t>
  </si>
  <si>
    <t>L012956</t>
  </si>
  <si>
    <t>L012957</t>
  </si>
  <si>
    <t>L012958</t>
  </si>
  <si>
    <t>L012959</t>
  </si>
  <si>
    <t>L012960</t>
  </si>
  <si>
    <t>L012961</t>
  </si>
  <si>
    <t>L012962</t>
  </si>
  <si>
    <t>L012963</t>
  </si>
  <si>
    <t>L012964</t>
  </si>
  <si>
    <t>L012965</t>
  </si>
  <si>
    <t>L012966</t>
  </si>
  <si>
    <t>L012967</t>
  </si>
  <si>
    <t>L012968</t>
  </si>
  <si>
    <t>L012969</t>
  </si>
  <si>
    <t>L012970</t>
  </si>
  <si>
    <t>L012971</t>
  </si>
  <si>
    <t>L012972</t>
  </si>
  <si>
    <t>L012973</t>
  </si>
  <si>
    <t>L012974</t>
  </si>
  <si>
    <t>L012975</t>
  </si>
  <si>
    <t>L012976</t>
  </si>
  <si>
    <t>L012977</t>
  </si>
  <si>
    <t>L012978</t>
  </si>
  <si>
    <t>L012979</t>
  </si>
  <si>
    <t>L012980</t>
  </si>
  <si>
    <t>L012981</t>
  </si>
  <si>
    <t>L012982</t>
  </si>
  <si>
    <t>L012983</t>
  </si>
  <si>
    <t>L012984</t>
  </si>
  <si>
    <t>L012985</t>
  </si>
  <si>
    <t>L012986</t>
  </si>
  <si>
    <t>L012987</t>
  </si>
  <si>
    <t>L012988</t>
  </si>
  <si>
    <t>L012989</t>
  </si>
  <si>
    <t>L012990</t>
  </si>
  <si>
    <t>L012991</t>
  </si>
  <si>
    <t>L012992</t>
  </si>
  <si>
    <t>L012993</t>
  </si>
  <si>
    <t>L012994</t>
  </si>
  <si>
    <t>L012995</t>
  </si>
  <si>
    <t>L012996</t>
  </si>
  <si>
    <t>L012997</t>
  </si>
  <si>
    <t>L012998</t>
  </si>
  <si>
    <t>L012999</t>
  </si>
  <si>
    <t>L013000</t>
  </si>
  <si>
    <t>L013001</t>
  </si>
  <si>
    <t>L013002</t>
  </si>
  <si>
    <t>L013003</t>
  </si>
  <si>
    <t>L013004</t>
  </si>
  <si>
    <t>L013005</t>
  </si>
  <si>
    <t>L013006</t>
  </si>
  <si>
    <t>L013007</t>
  </si>
  <si>
    <t>L013008</t>
  </si>
  <si>
    <t>L013009</t>
  </si>
  <si>
    <t>L013010</t>
  </si>
  <si>
    <t>L013011</t>
  </si>
  <si>
    <t>L013012</t>
  </si>
  <si>
    <t>L013013</t>
  </si>
  <si>
    <t>L013014</t>
  </si>
  <si>
    <t>L013015</t>
  </si>
  <si>
    <t>L013016</t>
  </si>
  <si>
    <t>L013017</t>
  </si>
  <si>
    <t>L013018</t>
  </si>
  <si>
    <t>L013019</t>
  </si>
  <si>
    <t>L013020</t>
  </si>
  <si>
    <t>L013021</t>
  </si>
  <si>
    <t>L013022</t>
  </si>
  <si>
    <t>L013023</t>
  </si>
  <si>
    <t>L013024</t>
  </si>
  <si>
    <t>L013025</t>
  </si>
  <si>
    <t>L013026</t>
  </si>
  <si>
    <t>L013027</t>
  </si>
  <si>
    <t>L013028</t>
  </si>
  <si>
    <t>L013029</t>
  </si>
  <si>
    <t>L013030</t>
  </si>
  <si>
    <t>L013031</t>
  </si>
  <si>
    <t>L013032</t>
  </si>
  <si>
    <t>L013033</t>
  </si>
  <si>
    <t>L013034</t>
  </si>
  <si>
    <t>L013035</t>
  </si>
  <si>
    <t>L013036</t>
  </si>
  <si>
    <t>L013037</t>
  </si>
  <si>
    <t>L013038</t>
  </si>
  <si>
    <t>L013039</t>
  </si>
  <si>
    <t>L013040</t>
  </si>
  <si>
    <t>L013041</t>
  </si>
  <si>
    <t>L013042</t>
  </si>
  <si>
    <t>L013043</t>
  </si>
  <si>
    <t>L013044</t>
  </si>
  <si>
    <t>L013045</t>
  </si>
  <si>
    <t>L013046</t>
  </si>
  <si>
    <t>L013047</t>
  </si>
  <si>
    <t>L013048</t>
  </si>
  <si>
    <t>L013049</t>
  </si>
  <si>
    <t>L013050</t>
  </si>
  <si>
    <t>L013051</t>
  </si>
  <si>
    <t>L013052</t>
  </si>
  <si>
    <t>L013053</t>
  </si>
  <si>
    <t>L013054</t>
  </si>
  <si>
    <t>L013055</t>
  </si>
  <si>
    <t>L013056</t>
  </si>
  <si>
    <t>L013057</t>
  </si>
  <si>
    <t>L013058</t>
  </si>
  <si>
    <t>L013059</t>
  </si>
  <si>
    <t>L013060</t>
  </si>
  <si>
    <t>L013061</t>
  </si>
  <si>
    <t>L013062</t>
  </si>
  <si>
    <t>L013063</t>
  </si>
  <si>
    <t>L013064</t>
  </si>
  <si>
    <t>L013065</t>
  </si>
  <si>
    <t>L013066</t>
  </si>
  <si>
    <t>L013067</t>
  </si>
  <si>
    <t>L013068</t>
  </si>
  <si>
    <t>L013069</t>
  </si>
  <si>
    <t>L013070</t>
  </si>
  <si>
    <t>L013071</t>
  </si>
  <si>
    <t>L013072</t>
  </si>
  <si>
    <t>L013073</t>
  </si>
  <si>
    <t>L013074</t>
  </si>
  <si>
    <t>L013075</t>
  </si>
  <si>
    <t>L013076</t>
  </si>
  <si>
    <t>L013077</t>
  </si>
  <si>
    <t>L013078</t>
  </si>
  <si>
    <t>L013079</t>
  </si>
  <si>
    <t>L013080</t>
  </si>
  <si>
    <t>L013081</t>
  </si>
  <si>
    <t>L013082</t>
  </si>
  <si>
    <t>L013083</t>
  </si>
  <si>
    <t>L013084</t>
  </si>
  <si>
    <t>L013085</t>
  </si>
  <si>
    <t>L013086</t>
  </si>
  <si>
    <t>L013087</t>
  </si>
  <si>
    <t>L013088</t>
  </si>
  <si>
    <t>L013089</t>
  </si>
  <si>
    <t>L013090</t>
  </si>
  <si>
    <t>L013091</t>
  </si>
  <si>
    <t>L013092</t>
  </si>
  <si>
    <t>L013093</t>
  </si>
  <si>
    <t>L013094</t>
  </si>
  <si>
    <t>L013095</t>
  </si>
  <si>
    <t>L013096</t>
  </si>
  <si>
    <t>L013097</t>
  </si>
  <si>
    <t>L013098</t>
  </si>
  <si>
    <t>L013099</t>
  </si>
  <si>
    <t>L013100</t>
  </si>
  <si>
    <t>L013101</t>
  </si>
  <si>
    <t>L013102</t>
  </si>
  <si>
    <t>L013103</t>
  </si>
  <si>
    <t>L013104</t>
  </si>
  <si>
    <t>L013105</t>
  </si>
  <si>
    <t>L013106</t>
  </si>
  <si>
    <t>L013107</t>
  </si>
  <si>
    <t>L013108</t>
  </si>
  <si>
    <t>L013109</t>
  </si>
  <si>
    <t>L013110</t>
  </si>
  <si>
    <t>L013111</t>
  </si>
  <si>
    <t>L013112</t>
  </si>
  <si>
    <t>L013113</t>
  </si>
  <si>
    <t>L013114</t>
  </si>
  <si>
    <t>L013115</t>
  </si>
  <si>
    <t>L013116</t>
  </si>
  <si>
    <t>L013117</t>
  </si>
  <si>
    <t>L013118</t>
  </si>
  <si>
    <t>L013119</t>
  </si>
  <si>
    <t>L013120</t>
  </si>
  <si>
    <t>L013121</t>
  </si>
  <si>
    <t>L013122</t>
  </si>
  <si>
    <t>L013123</t>
  </si>
  <si>
    <t>L013124</t>
  </si>
  <si>
    <t>L013125</t>
  </si>
  <si>
    <t>L013126</t>
  </si>
  <si>
    <t>L013127</t>
  </si>
  <si>
    <t>L013128</t>
  </si>
  <si>
    <t>L013129</t>
  </si>
  <si>
    <t>L013130</t>
  </si>
  <si>
    <t>L013131</t>
  </si>
  <si>
    <t>L013132</t>
  </si>
  <si>
    <t>L013133</t>
  </si>
  <si>
    <t>L013134</t>
  </si>
  <si>
    <t>L013135</t>
  </si>
  <si>
    <t>L013136</t>
  </si>
  <si>
    <t>L013137</t>
  </si>
  <si>
    <t>L013138</t>
  </si>
  <si>
    <t>L013139</t>
  </si>
  <si>
    <t>L013140</t>
  </si>
  <si>
    <t>L013141</t>
  </si>
  <si>
    <t>L013142</t>
  </si>
  <si>
    <t>L013143</t>
  </si>
  <si>
    <t>L013144</t>
  </si>
  <si>
    <t>L013145</t>
  </si>
  <si>
    <t>L013146</t>
  </si>
  <si>
    <t>L013147</t>
  </si>
  <si>
    <t>L013148</t>
  </si>
  <si>
    <t>L013149</t>
  </si>
  <si>
    <t>L013150</t>
  </si>
  <si>
    <t>L013151</t>
  </si>
  <si>
    <t>L013152</t>
  </si>
  <si>
    <t>L013153</t>
  </si>
  <si>
    <t>L013154</t>
  </si>
  <si>
    <t>L013155</t>
  </si>
  <si>
    <t>L013156</t>
  </si>
  <si>
    <t>L013157</t>
  </si>
  <si>
    <t>L013158</t>
  </si>
  <si>
    <t>L013159</t>
  </si>
  <si>
    <t>L013160</t>
  </si>
  <si>
    <t>L013161</t>
  </si>
  <si>
    <t>L013162</t>
  </si>
  <si>
    <t>L013163</t>
  </si>
  <si>
    <t>L013164</t>
  </si>
  <si>
    <t>L013165</t>
  </si>
  <si>
    <t>L013166</t>
  </si>
  <si>
    <t>L013167</t>
  </si>
  <si>
    <t>L013168</t>
  </si>
  <si>
    <t>L013169</t>
  </si>
  <si>
    <t>L013170</t>
  </si>
  <si>
    <t>L013171</t>
  </si>
  <si>
    <t>L013172</t>
  </si>
  <si>
    <t>L013173</t>
  </si>
  <si>
    <t>L013174</t>
  </si>
  <si>
    <t>L013175</t>
  </si>
  <si>
    <t>L013176</t>
  </si>
  <si>
    <t>L013177</t>
  </si>
  <si>
    <t>L013178</t>
  </si>
  <si>
    <t>L013179</t>
  </si>
  <si>
    <t>L013180</t>
  </si>
  <si>
    <t>L013181</t>
  </si>
  <si>
    <t>L013182</t>
  </si>
  <si>
    <t>L013183</t>
  </si>
  <si>
    <t>L013184</t>
  </si>
  <si>
    <t>L013185</t>
  </si>
  <si>
    <t>L013186</t>
  </si>
  <si>
    <t>L013187</t>
  </si>
  <si>
    <t>L013188</t>
  </si>
  <si>
    <t>L013189</t>
  </si>
  <si>
    <t>L013190</t>
  </si>
  <si>
    <t>L013191</t>
  </si>
  <si>
    <t>L013192</t>
  </si>
  <si>
    <t>L013193</t>
  </si>
  <si>
    <t>L013194</t>
  </si>
  <si>
    <t>L013195</t>
  </si>
  <si>
    <t>L013196</t>
  </si>
  <si>
    <t>L013197</t>
  </si>
  <si>
    <t>L013198</t>
  </si>
  <si>
    <t>L013199</t>
  </si>
  <si>
    <t>L013200</t>
  </si>
  <si>
    <t>L013201</t>
  </si>
  <si>
    <t>L013202</t>
  </si>
  <si>
    <t>L013203</t>
  </si>
  <si>
    <t>L013204</t>
  </si>
  <si>
    <t>L013205</t>
  </si>
  <si>
    <t>L013206</t>
  </si>
  <si>
    <t>L013207</t>
  </si>
  <si>
    <t>L013208</t>
  </si>
  <si>
    <t>L013209</t>
  </si>
  <si>
    <t>L013210</t>
  </si>
  <si>
    <t>L013211</t>
  </si>
  <si>
    <t>L013212</t>
  </si>
  <si>
    <t>L013213</t>
  </si>
  <si>
    <t>L013214</t>
  </si>
  <si>
    <t>L013215</t>
  </si>
  <si>
    <t>L013216</t>
  </si>
  <si>
    <t>L013217</t>
  </si>
  <si>
    <t>L013218</t>
  </si>
  <si>
    <t>L013219</t>
  </si>
  <si>
    <t>L013220</t>
  </si>
  <si>
    <t>L013221</t>
  </si>
  <si>
    <t>L013222</t>
  </si>
  <si>
    <t>L013223</t>
  </si>
  <si>
    <t>L013224</t>
  </si>
  <si>
    <t>L013225</t>
  </si>
  <si>
    <t>L013226</t>
  </si>
  <si>
    <t>L013227</t>
  </si>
  <si>
    <t>L013228</t>
  </si>
  <si>
    <t>L013229</t>
  </si>
  <si>
    <t>L013230</t>
  </si>
  <si>
    <t>L013231</t>
  </si>
  <si>
    <t>L013232</t>
  </si>
  <si>
    <t>L013233</t>
  </si>
  <si>
    <t>L013234</t>
  </si>
  <si>
    <t>L013235</t>
  </si>
  <si>
    <t>L013236</t>
  </si>
  <si>
    <t>L013237</t>
  </si>
  <si>
    <t>L013238</t>
  </si>
  <si>
    <t>L013239</t>
  </si>
  <si>
    <t>L013240</t>
  </si>
  <si>
    <t>L013241</t>
  </si>
  <si>
    <t>L013242</t>
  </si>
  <si>
    <t>L013243</t>
  </si>
  <si>
    <t>L013244</t>
  </si>
  <si>
    <t>L013245</t>
  </si>
  <si>
    <t>L013246</t>
  </si>
  <si>
    <t>L013247</t>
  </si>
  <si>
    <t>L013248</t>
  </si>
  <si>
    <t>L013249</t>
  </si>
  <si>
    <t>L013250</t>
  </si>
  <si>
    <t>L013251</t>
  </si>
  <si>
    <t>L013252</t>
  </si>
  <si>
    <t>L013253</t>
  </si>
  <si>
    <t>L013254</t>
  </si>
  <si>
    <t>L013255</t>
  </si>
  <si>
    <t>L013256</t>
  </si>
  <si>
    <t>L013257</t>
  </si>
  <si>
    <t>L013258</t>
  </si>
  <si>
    <t>L013259</t>
  </si>
  <si>
    <t>L013260</t>
  </si>
  <si>
    <t>L013261</t>
  </si>
  <si>
    <t>L013262</t>
  </si>
  <si>
    <t>L013263</t>
  </si>
  <si>
    <t>L013264</t>
  </si>
  <si>
    <t>L013265</t>
  </si>
  <si>
    <t>L013266</t>
  </si>
  <si>
    <t>L013267</t>
  </si>
  <si>
    <t>L013268</t>
  </si>
  <si>
    <t>L013269</t>
  </si>
  <si>
    <t>L013270</t>
  </si>
  <si>
    <t>L013271</t>
  </si>
  <si>
    <t>L013272</t>
  </si>
  <si>
    <t>L013273</t>
  </si>
  <si>
    <t>L013274</t>
  </si>
  <si>
    <t>L013275</t>
  </si>
  <si>
    <t>L013276</t>
  </si>
  <si>
    <t>L013277</t>
  </si>
  <si>
    <t>L013278</t>
  </si>
  <si>
    <t>L013279</t>
  </si>
  <si>
    <t>L013280</t>
  </si>
  <si>
    <t>L013281</t>
  </si>
  <si>
    <t>L013282</t>
  </si>
  <si>
    <t>L013283</t>
  </si>
  <si>
    <t>L013284</t>
  </si>
  <si>
    <t>L013285</t>
  </si>
  <si>
    <t>L013286</t>
  </si>
  <si>
    <t>L013287</t>
  </si>
  <si>
    <t>L013288</t>
  </si>
  <si>
    <t>L013289</t>
  </si>
  <si>
    <t>L013290</t>
  </si>
  <si>
    <t>L013291</t>
  </si>
  <si>
    <t>L013292</t>
  </si>
  <si>
    <t>L013293</t>
  </si>
  <si>
    <t>L013294</t>
  </si>
  <si>
    <t>L013295</t>
  </si>
  <si>
    <t>L013296</t>
  </si>
  <si>
    <t>L013297</t>
  </si>
  <si>
    <t>L013298</t>
  </si>
  <si>
    <t>L013299</t>
  </si>
  <si>
    <t>L013300</t>
  </si>
  <si>
    <t>L013301</t>
  </si>
  <si>
    <t>L013302</t>
  </si>
  <si>
    <t>L013303</t>
  </si>
  <si>
    <t>L013304</t>
  </si>
  <si>
    <t>L013305</t>
  </si>
  <si>
    <t>L013306</t>
  </si>
  <si>
    <t>L013307</t>
  </si>
  <si>
    <t>L013308</t>
  </si>
  <si>
    <t>L013309</t>
  </si>
  <si>
    <t>L013310</t>
  </si>
  <si>
    <t>L013311</t>
  </si>
  <si>
    <t>L013312</t>
  </si>
  <si>
    <t>L013313</t>
  </si>
  <si>
    <t>L013314</t>
  </si>
  <si>
    <t>L013315</t>
  </si>
  <si>
    <t>L013316</t>
  </si>
  <si>
    <t>L013317</t>
  </si>
  <si>
    <t>L013318</t>
  </si>
  <si>
    <t>L013319</t>
  </si>
  <si>
    <t>L013320</t>
  </si>
  <si>
    <t>L013321</t>
  </si>
  <si>
    <t>L013322</t>
  </si>
  <si>
    <t>L013323</t>
  </si>
  <si>
    <t>L013324</t>
  </si>
  <si>
    <t>L013325</t>
  </si>
  <si>
    <t>L013326</t>
  </si>
  <si>
    <t>L013327</t>
  </si>
  <si>
    <t>L013328</t>
  </si>
  <si>
    <t>L013329</t>
  </si>
  <si>
    <t>L013330</t>
  </si>
  <si>
    <t>L013331</t>
  </si>
  <si>
    <t>L013332</t>
  </si>
  <si>
    <t>L013333</t>
  </si>
  <si>
    <t>L013334</t>
  </si>
  <si>
    <t>L013335</t>
  </si>
  <si>
    <t>L013336</t>
  </si>
  <si>
    <t>L013337</t>
  </si>
  <si>
    <t>L013338</t>
  </si>
  <si>
    <t>L013339</t>
  </si>
  <si>
    <t>L013340</t>
  </si>
  <si>
    <t>L013341</t>
  </si>
  <si>
    <t>L013342</t>
  </si>
  <si>
    <t>L013343</t>
  </si>
  <si>
    <t>L013344</t>
  </si>
  <si>
    <t>L013345</t>
  </si>
  <si>
    <t>L013346</t>
  </si>
  <si>
    <t>L013347</t>
  </si>
  <si>
    <t>L013348</t>
  </si>
  <si>
    <t>L013349</t>
  </si>
  <si>
    <t>L013350</t>
  </si>
  <si>
    <t>L013351</t>
  </si>
  <si>
    <t>L013352</t>
  </si>
  <si>
    <t>L013353</t>
  </si>
  <si>
    <t>L013354</t>
  </si>
  <si>
    <t>L013355</t>
  </si>
  <si>
    <t>L013356</t>
  </si>
  <si>
    <t>L013357</t>
  </si>
  <si>
    <t>L013358</t>
  </si>
  <si>
    <t>L013359</t>
  </si>
  <si>
    <t>L013360</t>
  </si>
  <si>
    <t>L013361</t>
  </si>
  <si>
    <t>L013362</t>
  </si>
  <si>
    <t>L013363</t>
  </si>
  <si>
    <t>L013364</t>
  </si>
  <si>
    <t>L013365</t>
  </si>
  <si>
    <t>L013366</t>
  </si>
  <si>
    <t>L013367</t>
  </si>
  <si>
    <t>L013368</t>
  </si>
  <si>
    <t>L013369</t>
  </si>
  <si>
    <t>L013370</t>
  </si>
  <si>
    <t>L013371</t>
  </si>
  <si>
    <t>L013372</t>
  </si>
  <si>
    <t>L013373</t>
  </si>
  <si>
    <t>L013374</t>
  </si>
  <si>
    <t>L013375</t>
  </si>
  <si>
    <t>L013376</t>
  </si>
  <si>
    <t>L013377</t>
  </si>
  <si>
    <t>L013378</t>
  </si>
  <si>
    <t>L013379</t>
  </si>
  <si>
    <t>L013380</t>
  </si>
  <si>
    <t>L013381</t>
  </si>
  <si>
    <t>L013382</t>
  </si>
  <si>
    <t>L013383</t>
  </si>
  <si>
    <t>L013384</t>
  </si>
  <si>
    <t>L013385</t>
  </si>
  <si>
    <t>L013386</t>
  </si>
  <si>
    <t>L013387</t>
  </si>
  <si>
    <t>L013388</t>
  </si>
  <si>
    <t>L013389</t>
  </si>
  <si>
    <t>L013390</t>
  </si>
  <si>
    <t>L013391</t>
  </si>
  <si>
    <t>L013392</t>
  </si>
  <si>
    <t>L013393</t>
  </si>
  <si>
    <t>L013394</t>
  </si>
  <si>
    <t>L013395</t>
  </si>
  <si>
    <t>L013396</t>
  </si>
  <si>
    <t>L013397</t>
  </si>
  <si>
    <t>L013398</t>
  </si>
  <si>
    <t>L013399</t>
  </si>
  <si>
    <t>L013400</t>
  </si>
  <si>
    <t>L013401</t>
  </si>
  <si>
    <t>L013402</t>
  </si>
  <si>
    <t>L013403</t>
  </si>
  <si>
    <t>L013404</t>
  </si>
  <si>
    <t>L013405</t>
  </si>
  <si>
    <t>L013406</t>
  </si>
  <si>
    <t>L013407</t>
  </si>
  <si>
    <t>L013408</t>
  </si>
  <si>
    <t>L013409</t>
  </si>
  <si>
    <t>L013410</t>
  </si>
  <si>
    <t>L013411</t>
  </si>
  <si>
    <t>L013412</t>
  </si>
  <si>
    <t>L013413</t>
  </si>
  <si>
    <t>L013414</t>
  </si>
  <si>
    <t>L013415</t>
  </si>
  <si>
    <t>L013416</t>
  </si>
  <si>
    <t>L013417</t>
  </si>
  <si>
    <t>L013418</t>
  </si>
  <si>
    <t>L013419</t>
  </si>
  <si>
    <t>L013420</t>
  </si>
  <si>
    <t>L013421</t>
  </si>
  <si>
    <t>L013422</t>
  </si>
  <si>
    <t>L013423</t>
  </si>
  <si>
    <t>L013424</t>
  </si>
  <si>
    <t>L013425</t>
  </si>
  <si>
    <t>L013426</t>
  </si>
  <si>
    <t>L013427</t>
  </si>
  <si>
    <t>L013428</t>
  </si>
  <si>
    <t>L013429</t>
  </si>
  <si>
    <t>L013430</t>
  </si>
  <si>
    <t>L013431</t>
  </si>
  <si>
    <t>L013432</t>
  </si>
  <si>
    <t>L013433</t>
  </si>
  <si>
    <t>L013434</t>
  </si>
  <si>
    <t>L013435</t>
  </si>
  <si>
    <t>L013436</t>
  </si>
  <si>
    <t>L013437</t>
  </si>
  <si>
    <t>L013438</t>
  </si>
  <si>
    <t>L013439</t>
  </si>
  <si>
    <t>L013440</t>
  </si>
  <si>
    <t>L013441</t>
  </si>
  <si>
    <t>L013442</t>
  </si>
  <si>
    <t>L013443</t>
  </si>
  <si>
    <t>L013444</t>
  </si>
  <si>
    <t>L013445</t>
  </si>
  <si>
    <t>L013446</t>
  </si>
  <si>
    <t>L013447</t>
  </si>
  <si>
    <t>L013448</t>
  </si>
  <si>
    <t>L013449</t>
  </si>
  <si>
    <t>L013450</t>
  </si>
  <si>
    <t>L013451</t>
  </si>
  <si>
    <t>L013452</t>
  </si>
  <si>
    <t>L013453</t>
  </si>
  <si>
    <t>L013454</t>
  </si>
  <si>
    <t>L013455</t>
  </si>
  <si>
    <t>L013456</t>
  </si>
  <si>
    <t>L013457</t>
  </si>
  <si>
    <t>L013458</t>
  </si>
  <si>
    <t>L013459</t>
  </si>
  <si>
    <t>L013460</t>
  </si>
  <si>
    <t>L013461</t>
  </si>
  <si>
    <t>L013462</t>
  </si>
  <si>
    <t>L013463</t>
  </si>
  <si>
    <t>L013464</t>
  </si>
  <si>
    <t>L013465</t>
  </si>
  <si>
    <t>L013466</t>
  </si>
  <si>
    <t>L013467</t>
  </si>
  <si>
    <t>L013468</t>
  </si>
  <si>
    <t>L013469</t>
  </si>
  <si>
    <t>L013470</t>
  </si>
  <si>
    <t>L013471</t>
  </si>
  <si>
    <t>L013472</t>
  </si>
  <si>
    <t>L013473</t>
  </si>
  <si>
    <t>L013474</t>
  </si>
  <si>
    <t>L013475</t>
  </si>
  <si>
    <t>L013476</t>
  </si>
  <si>
    <t>L013477</t>
  </si>
  <si>
    <t>L013478</t>
  </si>
  <si>
    <t>L013479</t>
  </si>
  <si>
    <t>L013480</t>
  </si>
  <si>
    <t>L013481</t>
  </si>
  <si>
    <t>L013482</t>
  </si>
  <si>
    <t>L013483</t>
  </si>
  <si>
    <t>L013484</t>
  </si>
  <si>
    <t>L013485</t>
  </si>
  <si>
    <t>L013486</t>
  </si>
  <si>
    <t>L013487</t>
  </si>
  <si>
    <t>L013488</t>
  </si>
  <si>
    <t>L013489</t>
  </si>
  <si>
    <t>L013490</t>
  </si>
  <si>
    <t>L013491</t>
  </si>
  <si>
    <t>L013492</t>
  </si>
  <si>
    <t>L013493</t>
  </si>
  <si>
    <t>L013494</t>
  </si>
  <si>
    <t>L013495</t>
  </si>
  <si>
    <t>L013496</t>
  </si>
  <si>
    <t>L013497</t>
  </si>
  <si>
    <t>L013498</t>
  </si>
  <si>
    <t>L013499</t>
  </si>
  <si>
    <t>L013500</t>
  </si>
  <si>
    <t>L013501</t>
  </si>
  <si>
    <t>L013502</t>
  </si>
  <si>
    <t>L013503</t>
  </si>
  <si>
    <t>L013504</t>
  </si>
  <si>
    <t>L013505</t>
  </si>
  <si>
    <t>L013506</t>
  </si>
  <si>
    <t>L013507</t>
  </si>
  <si>
    <t>L013508</t>
  </si>
  <si>
    <t>L013509</t>
  </si>
  <si>
    <t>L013510</t>
  </si>
  <si>
    <t>L013511</t>
  </si>
  <si>
    <t>L013512</t>
  </si>
  <si>
    <t>L013513</t>
  </si>
  <si>
    <t>L013514</t>
  </si>
  <si>
    <t>L013515</t>
  </si>
  <si>
    <t>L013516</t>
  </si>
  <si>
    <t>L013517</t>
  </si>
  <si>
    <t>L013518</t>
  </si>
  <si>
    <t>L013519</t>
  </si>
  <si>
    <t>L013520</t>
  </si>
  <si>
    <t>L013521</t>
  </si>
  <si>
    <t>L013522</t>
  </si>
  <si>
    <t>L013523</t>
  </si>
  <si>
    <t>L013524</t>
  </si>
  <si>
    <t>L013525</t>
  </si>
  <si>
    <t>L013526</t>
  </si>
  <si>
    <t>L013527</t>
  </si>
  <si>
    <t>L013528</t>
  </si>
  <si>
    <t>L013529</t>
  </si>
  <si>
    <t>L013530</t>
  </si>
  <si>
    <t>L013531</t>
  </si>
  <si>
    <t>L013532</t>
  </si>
  <si>
    <t>L013533</t>
  </si>
  <si>
    <t>L013534</t>
  </si>
  <si>
    <t>L013535</t>
  </si>
  <si>
    <t>L013536</t>
  </si>
  <si>
    <t>L013537</t>
  </si>
  <si>
    <t>L013538</t>
  </si>
  <si>
    <t>L013539</t>
  </si>
  <si>
    <t>L013540</t>
  </si>
  <si>
    <t>L013541</t>
  </si>
  <si>
    <t>L013542</t>
  </si>
  <si>
    <t>L013543</t>
  </si>
  <si>
    <t>L013544</t>
  </si>
  <si>
    <t>L013545</t>
  </si>
  <si>
    <t>L013546</t>
  </si>
  <si>
    <t>L013547</t>
  </si>
  <si>
    <t>L013548</t>
  </si>
  <si>
    <t>L013549</t>
  </si>
  <si>
    <t>L013550</t>
  </si>
  <si>
    <t>L013551</t>
  </si>
  <si>
    <t>L013552</t>
  </si>
  <si>
    <t>L013553</t>
  </si>
  <si>
    <t>L013554</t>
  </si>
  <si>
    <t>L013555</t>
  </si>
  <si>
    <t>L013556</t>
  </si>
  <si>
    <t>L013557</t>
  </si>
  <si>
    <t>L013558</t>
  </si>
  <si>
    <t>L013559</t>
  </si>
  <si>
    <t>L013560</t>
  </si>
  <si>
    <t>L013561</t>
  </si>
  <si>
    <t>L013562</t>
  </si>
  <si>
    <t>L013563</t>
  </si>
  <si>
    <t>L013564</t>
  </si>
  <si>
    <t>L013565</t>
  </si>
  <si>
    <t>L013566</t>
  </si>
  <si>
    <t>L013567</t>
  </si>
  <si>
    <t>L013568</t>
  </si>
  <si>
    <t>L013569</t>
  </si>
  <si>
    <t>L013570</t>
  </si>
  <si>
    <t>L013571</t>
  </si>
  <si>
    <t>L013572</t>
  </si>
  <si>
    <t>L013573</t>
  </si>
  <si>
    <t>L013574</t>
  </si>
  <si>
    <t>L013575</t>
  </si>
  <si>
    <t>L013576</t>
  </si>
  <si>
    <t>L013577</t>
  </si>
  <si>
    <t>L013578</t>
  </si>
  <si>
    <t>L013579</t>
  </si>
  <si>
    <t>L013580</t>
  </si>
  <si>
    <t>L013581</t>
  </si>
  <si>
    <t>L013582</t>
  </si>
  <si>
    <t>L013583</t>
  </si>
  <si>
    <t>L013584</t>
  </si>
  <si>
    <t>L013585</t>
  </si>
  <si>
    <t>L013586</t>
  </si>
  <si>
    <t>L013587</t>
  </si>
  <si>
    <t>L013588</t>
  </si>
  <si>
    <t>L013589</t>
  </si>
  <si>
    <t>L013590</t>
  </si>
  <si>
    <t>L013591</t>
  </si>
  <si>
    <t>L013592</t>
  </si>
  <si>
    <t>L013593</t>
  </si>
  <si>
    <t>L013594</t>
  </si>
  <si>
    <t>L013595</t>
  </si>
  <si>
    <t>L013596</t>
  </si>
  <si>
    <t>L013597</t>
  </si>
  <si>
    <t>L013598</t>
  </si>
  <si>
    <t>L013599</t>
  </si>
  <si>
    <t>L013600</t>
  </si>
  <si>
    <t>L013601</t>
  </si>
  <si>
    <t>L013602</t>
  </si>
  <si>
    <t>L013603</t>
  </si>
  <si>
    <t>L013604</t>
  </si>
  <si>
    <t>L013605</t>
  </si>
  <si>
    <t>L013606</t>
  </si>
  <si>
    <t>L013607</t>
  </si>
  <si>
    <t>L013608</t>
  </si>
  <si>
    <t>L013609</t>
  </si>
  <si>
    <t>L013610</t>
  </si>
  <si>
    <t>L013611</t>
  </si>
  <si>
    <t>L013612</t>
  </si>
  <si>
    <t>L013613</t>
  </si>
  <si>
    <t>L013614</t>
  </si>
  <si>
    <t>L013615</t>
  </si>
  <si>
    <t>L013616</t>
  </si>
  <si>
    <t>L013617</t>
  </si>
  <si>
    <t>L013618</t>
  </si>
  <si>
    <t>L013619</t>
  </si>
  <si>
    <t>L013620</t>
  </si>
  <si>
    <t>L013621</t>
  </si>
  <si>
    <t>L013622</t>
  </si>
  <si>
    <t>L013623</t>
  </si>
  <si>
    <t>L013624</t>
  </si>
  <si>
    <t>L013625</t>
  </si>
  <si>
    <t>L013626</t>
  </si>
  <si>
    <t>L013627</t>
  </si>
  <si>
    <t>L013628</t>
  </si>
  <si>
    <t>L013629</t>
  </si>
  <si>
    <t>L013630</t>
  </si>
  <si>
    <t>L013631</t>
  </si>
  <si>
    <t>L013632</t>
  </si>
  <si>
    <t>L013633</t>
  </si>
  <si>
    <t>L013634</t>
  </si>
  <si>
    <t>L013635</t>
  </si>
  <si>
    <t>L013636</t>
  </si>
  <si>
    <t>L013637</t>
  </si>
  <si>
    <t>L013638</t>
  </si>
  <si>
    <t>L013639</t>
  </si>
  <si>
    <t>L013640</t>
  </si>
  <si>
    <t>L013641</t>
  </si>
  <si>
    <t>L013642</t>
  </si>
  <si>
    <t>L013643</t>
  </si>
  <si>
    <t>L013644</t>
  </si>
  <si>
    <t>L013645</t>
  </si>
  <si>
    <t>L013646</t>
  </si>
  <si>
    <t>L013647</t>
  </si>
  <si>
    <t>L013648</t>
  </si>
  <si>
    <t>L013649</t>
  </si>
  <si>
    <t>L013650</t>
  </si>
  <si>
    <t>L013651</t>
  </si>
  <si>
    <t>L013652</t>
  </si>
  <si>
    <t>L013653</t>
  </si>
  <si>
    <t>L013654</t>
  </si>
  <si>
    <t>L013655</t>
  </si>
  <si>
    <t>L013656</t>
  </si>
  <si>
    <t>L013657</t>
  </si>
  <si>
    <t>L013658</t>
  </si>
  <si>
    <t>L013659</t>
  </si>
  <si>
    <t>L013660</t>
  </si>
  <si>
    <t>L013661</t>
  </si>
  <si>
    <t>L013662</t>
  </si>
  <si>
    <t>L013663</t>
  </si>
  <si>
    <t>L013664</t>
  </si>
  <si>
    <t>L013665</t>
  </si>
  <si>
    <t>L013666</t>
  </si>
  <si>
    <t>L013667</t>
  </si>
  <si>
    <t>L013668</t>
  </si>
  <si>
    <t>L013669</t>
  </si>
  <si>
    <t>L013670</t>
  </si>
  <si>
    <t>L013671</t>
  </si>
  <si>
    <t>L013672</t>
  </si>
  <si>
    <t>L013673</t>
  </si>
  <si>
    <t>L013674</t>
  </si>
  <si>
    <t>L013675</t>
  </si>
  <si>
    <t>L013676</t>
  </si>
  <si>
    <t>L013677</t>
  </si>
  <si>
    <t>L013678</t>
  </si>
  <si>
    <t>L013679</t>
  </si>
  <si>
    <t>L013680</t>
  </si>
  <si>
    <t>L013681</t>
  </si>
  <si>
    <t>L013682</t>
  </si>
  <si>
    <t>L013683</t>
  </si>
  <si>
    <t>L013684</t>
  </si>
  <si>
    <t>L013685</t>
  </si>
  <si>
    <t>L013686</t>
  </si>
  <si>
    <t>L013687</t>
  </si>
  <si>
    <t>L013688</t>
  </si>
  <si>
    <t>L013689</t>
  </si>
  <si>
    <t>L013690</t>
  </si>
  <si>
    <t>L013691</t>
  </si>
  <si>
    <t>L013692</t>
  </si>
  <si>
    <t>L013693</t>
  </si>
  <si>
    <t>L013694</t>
  </si>
  <si>
    <t>L013695</t>
  </si>
  <si>
    <t>L013696</t>
  </si>
  <si>
    <t>L013697</t>
  </si>
  <si>
    <t>L013698</t>
  </si>
  <si>
    <t>L013699</t>
  </si>
  <si>
    <t>L013700</t>
  </si>
  <si>
    <t>L013701</t>
  </si>
  <si>
    <t>L013702</t>
  </si>
  <si>
    <t>L013703</t>
  </si>
  <si>
    <t>L013704</t>
  </si>
  <si>
    <t>L013705</t>
  </si>
  <si>
    <t>L013706</t>
  </si>
  <si>
    <t>L013707</t>
  </si>
  <si>
    <t>L013708</t>
  </si>
  <si>
    <t>L013709</t>
  </si>
  <si>
    <t>L013710</t>
  </si>
  <si>
    <t>L013711</t>
  </si>
  <si>
    <t>L013712</t>
  </si>
  <si>
    <t>L013713</t>
  </si>
  <si>
    <t>L013714</t>
  </si>
  <si>
    <t>L013715</t>
  </si>
  <si>
    <t>L013716</t>
  </si>
  <si>
    <t>L013717</t>
  </si>
  <si>
    <t>L013718</t>
  </si>
  <si>
    <t>L013719</t>
  </si>
  <si>
    <t>L013720</t>
  </si>
  <si>
    <t>L013721</t>
  </si>
  <si>
    <t>L013722</t>
  </si>
  <si>
    <t>L013723</t>
  </si>
  <si>
    <t>L013724</t>
  </si>
  <si>
    <t>L013725</t>
  </si>
  <si>
    <t>L013726</t>
  </si>
  <si>
    <t>L013727</t>
  </si>
  <si>
    <t>L013728</t>
  </si>
  <si>
    <t>L013729</t>
  </si>
  <si>
    <t>L013730</t>
  </si>
  <si>
    <t>L013731</t>
  </si>
  <si>
    <t>L013732</t>
  </si>
  <si>
    <t>L013733</t>
  </si>
  <si>
    <t>L013734</t>
  </si>
  <si>
    <t>L013735</t>
  </si>
  <si>
    <t>L013736</t>
  </si>
  <si>
    <t>L013737</t>
  </si>
  <si>
    <t>L013738</t>
  </si>
  <si>
    <t>L013739</t>
  </si>
  <si>
    <t>L013740</t>
  </si>
  <si>
    <t>L013741</t>
  </si>
  <si>
    <t>L013742</t>
  </si>
  <si>
    <t>L013743</t>
  </si>
  <si>
    <t>L013744</t>
  </si>
  <si>
    <t>L013745</t>
  </si>
  <si>
    <t>L013746</t>
  </si>
  <si>
    <t>L013747</t>
  </si>
  <si>
    <t>L013748</t>
  </si>
  <si>
    <t>L013749</t>
  </si>
  <si>
    <t>L013750</t>
  </si>
  <si>
    <t>L013751</t>
  </si>
  <si>
    <t>L013752</t>
  </si>
  <si>
    <t>L013753</t>
  </si>
  <si>
    <t>L013754</t>
  </si>
  <si>
    <t>L013755</t>
  </si>
  <si>
    <t>L013756</t>
  </si>
  <si>
    <t>L013757</t>
  </si>
  <si>
    <t>L013758</t>
  </si>
  <si>
    <t>L013759</t>
  </si>
  <si>
    <t>L013760</t>
  </si>
  <si>
    <t>L013761</t>
  </si>
  <si>
    <t>L013762</t>
  </si>
  <si>
    <t>L013763</t>
  </si>
  <si>
    <t>L013764</t>
  </si>
  <si>
    <t>L013765</t>
  </si>
  <si>
    <t>L013766</t>
  </si>
  <si>
    <t>L013767</t>
  </si>
  <si>
    <t>L013768</t>
  </si>
  <si>
    <t>L013769</t>
  </si>
  <si>
    <t>L013770</t>
  </si>
  <si>
    <t>L013771</t>
  </si>
  <si>
    <t>L013772</t>
  </si>
  <si>
    <t>L013773</t>
  </si>
  <si>
    <t>L013774</t>
  </si>
  <si>
    <t>L013775</t>
  </si>
  <si>
    <t>L013776</t>
  </si>
  <si>
    <t>L013777</t>
  </si>
  <si>
    <t>L013778</t>
  </si>
  <si>
    <t>L013779</t>
  </si>
  <si>
    <t>L013780</t>
  </si>
  <si>
    <t>L013781</t>
  </si>
  <si>
    <t>L013782</t>
  </si>
  <si>
    <t>L013783</t>
  </si>
  <si>
    <t>L013784</t>
  </si>
  <si>
    <t>L013785</t>
  </si>
  <si>
    <t>L013786</t>
  </si>
  <si>
    <t>L013787</t>
  </si>
  <si>
    <t>L013788</t>
  </si>
  <si>
    <t>L013789</t>
  </si>
  <si>
    <t>L013790</t>
  </si>
  <si>
    <t>L013791</t>
  </si>
  <si>
    <t>L013792</t>
  </si>
  <si>
    <t>L013793</t>
  </si>
  <si>
    <t>L013794</t>
  </si>
  <si>
    <t>L013795</t>
  </si>
  <si>
    <t>L013796</t>
  </si>
  <si>
    <t>L013797</t>
  </si>
  <si>
    <t>L013798</t>
  </si>
  <si>
    <t>L013799</t>
  </si>
  <si>
    <t>L013800</t>
  </si>
  <si>
    <t>L013801</t>
  </si>
  <si>
    <t>L013802</t>
  </si>
  <si>
    <t>L013803</t>
  </si>
  <si>
    <t>L013804</t>
  </si>
  <si>
    <t>L013805</t>
  </si>
  <si>
    <t>L013806</t>
  </si>
  <si>
    <t>L013807</t>
  </si>
  <si>
    <t>L013808</t>
  </si>
  <si>
    <t>L013809</t>
  </si>
  <si>
    <t>L013810</t>
  </si>
  <si>
    <t>L013811</t>
  </si>
  <si>
    <t>L013812</t>
  </si>
  <si>
    <t>L013813</t>
  </si>
  <si>
    <t>L013814</t>
  </si>
  <si>
    <t>L013815</t>
  </si>
  <si>
    <t>L013816</t>
  </si>
  <si>
    <t>L013817</t>
  </si>
  <si>
    <t>L013818</t>
  </si>
  <si>
    <t>L013819</t>
  </si>
  <si>
    <t>L013820</t>
  </si>
  <si>
    <t>L013821</t>
  </si>
  <si>
    <t>L013822</t>
  </si>
  <si>
    <t>L013823</t>
  </si>
  <si>
    <t>L013824</t>
  </si>
  <si>
    <t>L013825</t>
  </si>
  <si>
    <t>L013826</t>
  </si>
  <si>
    <t>L013827</t>
  </si>
  <si>
    <t>L013828</t>
  </si>
  <si>
    <t>L013829</t>
  </si>
  <si>
    <t>L013830</t>
  </si>
  <si>
    <t>L013831</t>
  </si>
  <si>
    <t>L013832</t>
  </si>
  <si>
    <t>L013833</t>
  </si>
  <si>
    <t>L013834</t>
  </si>
  <si>
    <t>L013835</t>
  </si>
  <si>
    <t>L013836</t>
  </si>
  <si>
    <t>L013837</t>
  </si>
  <si>
    <t>L013838</t>
  </si>
  <si>
    <t>L013839</t>
  </si>
  <si>
    <t>L013840</t>
  </si>
  <si>
    <t>L013841</t>
  </si>
  <si>
    <t>L013842</t>
  </si>
  <si>
    <t>L013843</t>
  </si>
  <si>
    <t>L013844</t>
  </si>
  <si>
    <t>L013845</t>
  </si>
  <si>
    <t>L013846</t>
  </si>
  <si>
    <t>L013847</t>
  </si>
  <si>
    <t>L013848</t>
  </si>
  <si>
    <t>L013849</t>
  </si>
  <si>
    <t>L013850</t>
  </si>
  <si>
    <t>L013851</t>
  </si>
  <si>
    <t>L013852</t>
  </si>
  <si>
    <t>L013853</t>
  </si>
  <si>
    <t>L013854</t>
  </si>
  <si>
    <t>L013855</t>
  </si>
  <si>
    <t>L013856</t>
  </si>
  <si>
    <t>L013857</t>
  </si>
  <si>
    <t>L013858</t>
  </si>
  <si>
    <t>L013859</t>
  </si>
  <si>
    <t>L013860</t>
  </si>
  <si>
    <t>L013861</t>
  </si>
  <si>
    <t>L013862</t>
  </si>
  <si>
    <t>L013863</t>
  </si>
  <si>
    <t>L013864</t>
  </si>
  <si>
    <t>L013865</t>
  </si>
  <si>
    <t>L013866</t>
  </si>
  <si>
    <t>L013867</t>
  </si>
  <si>
    <t>L013868</t>
  </si>
  <si>
    <t>L013869</t>
  </si>
  <si>
    <t>L013870</t>
  </si>
  <si>
    <t>L013871</t>
  </si>
  <si>
    <t>L013872</t>
  </si>
  <si>
    <t>L013873</t>
  </si>
  <si>
    <t>L013874</t>
  </si>
  <si>
    <t>L013875</t>
  </si>
  <si>
    <t>L013876</t>
  </si>
  <si>
    <t>L013877</t>
  </si>
  <si>
    <t>L013878</t>
  </si>
  <si>
    <t>L013879</t>
  </si>
  <si>
    <t>L013880</t>
  </si>
  <si>
    <t>L013881</t>
  </si>
  <si>
    <t>L013882</t>
  </si>
  <si>
    <t>L013883</t>
  </si>
  <si>
    <t>L013884</t>
  </si>
  <si>
    <t>L013885</t>
  </si>
  <si>
    <t>L013886</t>
  </si>
  <si>
    <t>L013887</t>
  </si>
  <si>
    <t>L013888</t>
  </si>
  <si>
    <t>L013889</t>
  </si>
  <si>
    <t>L013890</t>
  </si>
  <si>
    <t>L013891</t>
  </si>
  <si>
    <t>L013892</t>
  </si>
  <si>
    <t>L013893</t>
  </si>
  <si>
    <t>L013894</t>
  </si>
  <si>
    <t>L013895</t>
  </si>
  <si>
    <t>L013896</t>
  </si>
  <si>
    <t>L013897</t>
  </si>
  <si>
    <t>L013898</t>
  </si>
  <si>
    <t>L013899</t>
  </si>
  <si>
    <t>L013900</t>
  </si>
  <si>
    <t>L013901</t>
  </si>
  <si>
    <t>L013902</t>
  </si>
  <si>
    <t>L013903</t>
  </si>
  <si>
    <t>L013904</t>
  </si>
  <si>
    <t>L013905</t>
  </si>
  <si>
    <t>L013906</t>
  </si>
  <si>
    <t>L013907</t>
  </si>
  <si>
    <t>L013908</t>
  </si>
  <si>
    <t>L013909</t>
  </si>
  <si>
    <t>L013910</t>
  </si>
  <si>
    <t>L013911</t>
  </si>
  <si>
    <t>L013912</t>
  </si>
  <si>
    <t>L013913</t>
  </si>
  <si>
    <t>L013914</t>
  </si>
  <si>
    <t>L013915</t>
  </si>
  <si>
    <t>L013916</t>
  </si>
  <si>
    <t>L013917</t>
  </si>
  <si>
    <t>L013918</t>
  </si>
  <si>
    <t>L013919</t>
  </si>
  <si>
    <t>L013920</t>
  </si>
  <si>
    <t>L013921</t>
  </si>
  <si>
    <t>L013922</t>
  </si>
  <si>
    <t>L013923</t>
  </si>
  <si>
    <t>L013924</t>
  </si>
  <si>
    <t>L013925</t>
  </si>
  <si>
    <t>L013926</t>
  </si>
  <si>
    <t>L013927</t>
  </si>
  <si>
    <t>L013928</t>
  </si>
  <si>
    <t>L013929</t>
  </si>
  <si>
    <t>L013930</t>
  </si>
  <si>
    <t>L013931</t>
  </si>
  <si>
    <t>L013932</t>
  </si>
  <si>
    <t>L013933</t>
  </si>
  <si>
    <t>L013934</t>
  </si>
  <si>
    <t>L013935</t>
  </si>
  <si>
    <t>L013936</t>
  </si>
  <si>
    <t>L013937</t>
  </si>
  <si>
    <t>L013938</t>
  </si>
  <si>
    <t>L013939</t>
  </si>
  <si>
    <t>L013940</t>
  </si>
  <si>
    <t>L013941</t>
  </si>
  <si>
    <t>L013942</t>
  </si>
  <si>
    <t>L013943</t>
  </si>
  <si>
    <t>L013944</t>
  </si>
  <si>
    <t>L013945</t>
  </si>
  <si>
    <t>L013946</t>
  </si>
  <si>
    <t>L013947</t>
  </si>
  <si>
    <t>L013948</t>
  </si>
  <si>
    <t>L013949</t>
  </si>
  <si>
    <t>L013950</t>
  </si>
  <si>
    <t>L013951</t>
  </si>
  <si>
    <t>L013952</t>
  </si>
  <si>
    <t>L013953</t>
  </si>
  <si>
    <t>L013954</t>
  </si>
  <si>
    <t>L013955</t>
  </si>
  <si>
    <t>L013956</t>
  </si>
  <si>
    <t>L013957</t>
  </si>
  <si>
    <t>L013958</t>
  </si>
  <si>
    <t>L013959</t>
  </si>
  <si>
    <t>L013960</t>
  </si>
  <si>
    <t>L013961</t>
  </si>
  <si>
    <t>L013962</t>
  </si>
  <si>
    <t>L013963</t>
  </si>
  <si>
    <t>L013964</t>
  </si>
  <si>
    <t>L013965</t>
  </si>
  <si>
    <t>L013966</t>
  </si>
  <si>
    <t>L013967</t>
  </si>
  <si>
    <t>L013968</t>
  </si>
  <si>
    <t>L013969</t>
  </si>
  <si>
    <t>L013970</t>
  </si>
  <si>
    <t>L013971</t>
  </si>
  <si>
    <t>L013972</t>
  </si>
  <si>
    <t>L013973</t>
  </si>
  <si>
    <t>L013974</t>
  </si>
  <si>
    <t>L013975</t>
  </si>
  <si>
    <t>L013976</t>
  </si>
  <si>
    <t>L013977</t>
  </si>
  <si>
    <t>L013978</t>
  </si>
  <si>
    <t>L013979</t>
  </si>
  <si>
    <t>L013980</t>
  </si>
  <si>
    <t>L013981</t>
  </si>
  <si>
    <t>L013982</t>
  </si>
  <si>
    <t>L013983</t>
  </si>
  <si>
    <t>L013984</t>
  </si>
  <si>
    <t>L013985</t>
  </si>
  <si>
    <t>L013986</t>
  </si>
  <si>
    <t>L013987</t>
  </si>
  <si>
    <t>L013988</t>
  </si>
  <si>
    <t>L013989</t>
  </si>
  <si>
    <t>L013990</t>
  </si>
  <si>
    <t>L013991</t>
  </si>
  <si>
    <t>L013992</t>
  </si>
  <si>
    <t>L013993</t>
  </si>
  <si>
    <t>L013994</t>
  </si>
  <si>
    <t>L013995</t>
  </si>
  <si>
    <t>L013996</t>
  </si>
  <si>
    <t>L013997</t>
  </si>
  <si>
    <t>L013998</t>
  </si>
  <si>
    <t>L013999</t>
  </si>
  <si>
    <t>L014000</t>
  </si>
  <si>
    <t>L014001</t>
  </si>
  <si>
    <t>L014002</t>
  </si>
  <si>
    <t>L014003</t>
  </si>
  <si>
    <t>L014004</t>
  </si>
  <si>
    <t>L014005</t>
  </si>
  <si>
    <t>L014006</t>
  </si>
  <si>
    <t>L014007</t>
  </si>
  <si>
    <t>L014008</t>
  </si>
  <si>
    <t>L014009</t>
  </si>
  <si>
    <t>L014010</t>
  </si>
  <si>
    <t>L014011</t>
  </si>
  <si>
    <t>L014012</t>
  </si>
  <si>
    <t>L014013</t>
  </si>
  <si>
    <t>L014014</t>
  </si>
  <si>
    <t>L014015</t>
  </si>
  <si>
    <t>L014016</t>
  </si>
  <si>
    <t>L014017</t>
  </si>
  <si>
    <t>L014018</t>
  </si>
  <si>
    <t>L014019</t>
  </si>
  <si>
    <t>L014020</t>
  </si>
  <si>
    <t>L014021</t>
  </si>
  <si>
    <t>L014022</t>
  </si>
  <si>
    <t>L014023</t>
  </si>
  <si>
    <t>L014024</t>
  </si>
  <si>
    <t>L014025</t>
  </si>
  <si>
    <t>L014026</t>
  </si>
  <si>
    <t>L014027</t>
  </si>
  <si>
    <t>L014028</t>
  </si>
  <si>
    <t>L014029</t>
  </si>
  <si>
    <t>L014030</t>
  </si>
  <si>
    <t>L014031</t>
  </si>
  <si>
    <t>L014032</t>
  </si>
  <si>
    <t>L014033</t>
  </si>
  <si>
    <t>L014034</t>
  </si>
  <si>
    <t>L014035</t>
  </si>
  <si>
    <t>L014036</t>
  </si>
  <si>
    <t>L014037</t>
  </si>
  <si>
    <t>L014038</t>
  </si>
  <si>
    <t>L014039</t>
  </si>
  <si>
    <t>L014040</t>
  </si>
  <si>
    <t>L014041</t>
  </si>
  <si>
    <t>L014042</t>
  </si>
  <si>
    <t>L014043</t>
  </si>
  <si>
    <t>L014044</t>
  </si>
  <si>
    <t>L014045</t>
  </si>
  <si>
    <t>L014046</t>
  </si>
  <si>
    <t>L014047</t>
  </si>
  <si>
    <t>L014048</t>
  </si>
  <si>
    <t>L014049</t>
  </si>
  <si>
    <t>L014050</t>
  </si>
  <si>
    <t>L014051</t>
  </si>
  <si>
    <t>L014052</t>
  </si>
  <si>
    <t>L014053</t>
  </si>
  <si>
    <t>L014054</t>
  </si>
  <si>
    <t>L014055</t>
  </si>
  <si>
    <t>L014056</t>
  </si>
  <si>
    <t>L014057</t>
  </si>
  <si>
    <t>L014058</t>
  </si>
  <si>
    <t>L014059</t>
  </si>
  <si>
    <t>L014060</t>
  </si>
  <si>
    <t>L014061</t>
  </si>
  <si>
    <t>L014062</t>
  </si>
  <si>
    <t>L014063</t>
  </si>
  <si>
    <t>L014064</t>
  </si>
  <si>
    <t>L014065</t>
  </si>
  <si>
    <t>L014066</t>
  </si>
  <si>
    <t>L014067</t>
  </si>
  <si>
    <t>L014068</t>
  </si>
  <si>
    <t>L014069</t>
  </si>
  <si>
    <t>L014070</t>
  </si>
  <si>
    <t>L014071</t>
  </si>
  <si>
    <t>L014072</t>
  </si>
  <si>
    <t>L014073</t>
  </si>
  <si>
    <t>L014074</t>
  </si>
  <si>
    <t>L014075</t>
  </si>
  <si>
    <t>L014076</t>
  </si>
  <si>
    <t>L014077</t>
  </si>
  <si>
    <t>L014078</t>
  </si>
  <si>
    <t>L014079</t>
  </si>
  <si>
    <t>L014080</t>
  </si>
  <si>
    <t>L014081</t>
  </si>
  <si>
    <t>L014082</t>
  </si>
  <si>
    <t>L014083</t>
  </si>
  <si>
    <t>L014084</t>
  </si>
  <si>
    <t>L014085</t>
  </si>
  <si>
    <t>L014086</t>
  </si>
  <si>
    <t>L014087</t>
  </si>
  <si>
    <t>L014088</t>
  </si>
  <si>
    <t>L014089</t>
  </si>
  <si>
    <t>L014090</t>
  </si>
  <si>
    <t>L014091</t>
  </si>
  <si>
    <t>L014092</t>
  </si>
  <si>
    <t>L014093</t>
  </si>
  <si>
    <t>L014094</t>
  </si>
  <si>
    <t>L014095</t>
  </si>
  <si>
    <t>L014096</t>
  </si>
  <si>
    <t>L014097</t>
  </si>
  <si>
    <t>L014098</t>
  </si>
  <si>
    <t>L014099</t>
  </si>
  <si>
    <t>L014100</t>
  </si>
  <si>
    <t>L014101</t>
  </si>
  <si>
    <t>L014102</t>
  </si>
  <si>
    <t>L014103</t>
  </si>
  <si>
    <t>L014104</t>
  </si>
  <si>
    <t>L014105</t>
  </si>
  <si>
    <t>L014106</t>
  </si>
  <si>
    <t>L014107</t>
  </si>
  <si>
    <t>L014108</t>
  </si>
  <si>
    <t>L014109</t>
  </si>
  <si>
    <t>L014110</t>
  </si>
  <si>
    <t>L014111</t>
  </si>
  <si>
    <t>L014112</t>
  </si>
  <si>
    <t>L014113</t>
  </si>
  <si>
    <t>L014114</t>
  </si>
  <si>
    <t>L014115</t>
  </si>
  <si>
    <t>L014116</t>
  </si>
  <si>
    <t>L014117</t>
  </si>
  <si>
    <t>L014118</t>
  </si>
  <si>
    <t>L014119</t>
  </si>
  <si>
    <t>L014120</t>
  </si>
  <si>
    <t>L014121</t>
  </si>
  <si>
    <t>L014122</t>
  </si>
  <si>
    <t>L014123</t>
  </si>
  <si>
    <t>L014124</t>
  </si>
  <si>
    <t>L014125</t>
  </si>
  <si>
    <t>L014126</t>
  </si>
  <si>
    <t>L014127</t>
  </si>
  <si>
    <t>L014128</t>
  </si>
  <si>
    <t>L014129</t>
  </si>
  <si>
    <t>L014130</t>
  </si>
  <si>
    <t>L014131</t>
  </si>
  <si>
    <t>L014132</t>
  </si>
  <si>
    <t>L014133</t>
  </si>
  <si>
    <t>L014134</t>
  </si>
  <si>
    <t>L014135</t>
  </si>
  <si>
    <t>L014136</t>
  </si>
  <si>
    <t>L014137</t>
  </si>
  <si>
    <t>L014138</t>
  </si>
  <si>
    <t>L014139</t>
  </si>
  <si>
    <t>L014140</t>
  </si>
  <si>
    <t>L014141</t>
  </si>
  <si>
    <t>L014142</t>
  </si>
  <si>
    <t>L014143</t>
  </si>
  <si>
    <t>L014144</t>
  </si>
  <si>
    <t>L014145</t>
  </si>
  <si>
    <t>L014146</t>
  </si>
  <si>
    <t>L014147</t>
  </si>
  <si>
    <t>L014148</t>
  </si>
  <si>
    <t>L014149</t>
  </si>
  <si>
    <t>L014150</t>
  </si>
  <si>
    <t>L014151</t>
  </si>
  <si>
    <t>L014152</t>
  </si>
  <si>
    <t>L014153</t>
  </si>
  <si>
    <t>L014154</t>
  </si>
  <si>
    <t>L014155</t>
  </si>
  <si>
    <t>L014156</t>
  </si>
  <si>
    <t>L014157</t>
  </si>
  <si>
    <t>L014158</t>
  </si>
  <si>
    <t>L014159</t>
  </si>
  <si>
    <t>L014160</t>
  </si>
  <si>
    <t>L014161</t>
  </si>
  <si>
    <t>L014162</t>
  </si>
  <si>
    <t>L014163</t>
  </si>
  <si>
    <t>L014164</t>
  </si>
  <si>
    <t>L014165</t>
  </si>
  <si>
    <t>L014166</t>
  </si>
  <si>
    <t>L014167</t>
  </si>
  <si>
    <t>L014168</t>
  </si>
  <si>
    <t>L014169</t>
  </si>
  <si>
    <t>L014170</t>
  </si>
  <si>
    <t>L014171</t>
  </si>
  <si>
    <t>L014172</t>
  </si>
  <si>
    <t>L014173</t>
  </si>
  <si>
    <t>L014174</t>
  </si>
  <si>
    <t>L014175</t>
  </si>
  <si>
    <t>L014176</t>
  </si>
  <si>
    <t>L014177</t>
  </si>
  <si>
    <t>L014178</t>
  </si>
  <si>
    <t>L014179</t>
  </si>
  <si>
    <t>L014180</t>
  </si>
  <si>
    <t>L014181</t>
  </si>
  <si>
    <t>L014182</t>
  </si>
  <si>
    <t>L014183</t>
  </si>
  <si>
    <t>L014184</t>
  </si>
  <si>
    <t>L014185</t>
  </si>
  <si>
    <t>L014186</t>
  </si>
  <si>
    <t>L014187</t>
  </si>
  <si>
    <t>L014188</t>
  </si>
  <si>
    <t>L014189</t>
  </si>
  <si>
    <t>L014190</t>
  </si>
  <si>
    <t>L014191</t>
  </si>
  <si>
    <t>L014192</t>
  </si>
  <si>
    <t>L014193</t>
  </si>
  <si>
    <t>L014194</t>
  </si>
  <si>
    <t>L014195</t>
  </si>
  <si>
    <t>L014196</t>
  </si>
  <si>
    <t>L014197</t>
  </si>
  <si>
    <t>L014198</t>
  </si>
  <si>
    <t>L014199</t>
  </si>
  <si>
    <t>L014200</t>
  </si>
  <si>
    <t>L014201</t>
  </si>
  <si>
    <t>L014202</t>
  </si>
  <si>
    <t>L014203</t>
  </si>
  <si>
    <t>L014204</t>
  </si>
  <si>
    <t>L014205</t>
  </si>
  <si>
    <t>L014206</t>
  </si>
  <si>
    <t>L014207</t>
  </si>
  <si>
    <t>L014208</t>
  </si>
  <si>
    <t>L014209</t>
  </si>
  <si>
    <t>L014210</t>
  </si>
  <si>
    <t>L014211</t>
  </si>
  <si>
    <t>L014212</t>
  </si>
  <si>
    <t>L014213</t>
  </si>
  <si>
    <t>L014214</t>
  </si>
  <si>
    <t>L014215</t>
  </si>
  <si>
    <t>L014216</t>
  </si>
  <si>
    <t>L014217</t>
  </si>
  <si>
    <t>L014218</t>
  </si>
  <si>
    <t>L014219</t>
  </si>
  <si>
    <t>L014220</t>
  </si>
  <si>
    <t>L014221</t>
  </si>
  <si>
    <t>L014222</t>
  </si>
  <si>
    <t>L014223</t>
  </si>
  <si>
    <t>L014224</t>
  </si>
  <si>
    <t>L014225</t>
  </si>
  <si>
    <t>L014226</t>
  </si>
  <si>
    <t>L014227</t>
  </si>
  <si>
    <t>L014228</t>
  </si>
  <si>
    <t>L014229</t>
  </si>
  <si>
    <t>L014230</t>
  </si>
  <si>
    <t>L014231</t>
  </si>
  <si>
    <t>L014232</t>
  </si>
  <si>
    <t>L014233</t>
  </si>
  <si>
    <t>L014234</t>
  </si>
  <si>
    <t>L014235</t>
  </si>
  <si>
    <t>L014236</t>
  </si>
  <si>
    <t>L014237</t>
  </si>
  <si>
    <t>L014238</t>
  </si>
  <si>
    <t>L014239</t>
  </si>
  <si>
    <t>L014240</t>
  </si>
  <si>
    <t>L014241</t>
  </si>
  <si>
    <t>L014242</t>
  </si>
  <si>
    <t>L014243</t>
  </si>
  <si>
    <t>L014244</t>
  </si>
  <si>
    <t>L014245</t>
  </si>
  <si>
    <t>L014246</t>
  </si>
  <si>
    <t>L014247</t>
  </si>
  <si>
    <t>L014248</t>
  </si>
  <si>
    <t>L014249</t>
  </si>
  <si>
    <t>L014250</t>
  </si>
  <si>
    <t>L014251</t>
  </si>
  <si>
    <t>L014252</t>
  </si>
  <si>
    <t>L014253</t>
  </si>
  <si>
    <t>L014254</t>
  </si>
  <si>
    <t>L014255</t>
  </si>
  <si>
    <t>L014256</t>
  </si>
  <si>
    <t>L014257</t>
  </si>
  <si>
    <t>L014258</t>
  </si>
  <si>
    <t>L014259</t>
  </si>
  <si>
    <t>L014260</t>
  </si>
  <si>
    <t>L014261</t>
  </si>
  <si>
    <t>L014262</t>
  </si>
  <si>
    <t>L014263</t>
  </si>
  <si>
    <t>L014264</t>
  </si>
  <si>
    <t>L014265</t>
  </si>
  <si>
    <t>L014266</t>
  </si>
  <si>
    <t>L014267</t>
  </si>
  <si>
    <t>L014268</t>
  </si>
  <si>
    <t>L014269</t>
  </si>
  <si>
    <t>L014270</t>
  </si>
  <si>
    <t>L014271</t>
  </si>
  <si>
    <t>L014272</t>
  </si>
  <si>
    <t>L014273</t>
  </si>
  <si>
    <t>L014274</t>
  </si>
  <si>
    <t>L014275</t>
  </si>
  <si>
    <t>L014276</t>
  </si>
  <si>
    <t>L014277</t>
  </si>
  <si>
    <t>L014278</t>
  </si>
  <si>
    <t>L014279</t>
  </si>
  <si>
    <t>L014280</t>
  </si>
  <si>
    <t>L014281</t>
  </si>
  <si>
    <t>L014282</t>
  </si>
  <si>
    <t>L014283</t>
  </si>
  <si>
    <t>L014284</t>
  </si>
  <si>
    <t>L014285</t>
  </si>
  <si>
    <t>L014286</t>
  </si>
  <si>
    <t>L014287</t>
  </si>
  <si>
    <t>L014288</t>
  </si>
  <si>
    <t>L014289</t>
  </si>
  <si>
    <t>L014290</t>
  </si>
  <si>
    <t>L014291</t>
  </si>
  <si>
    <t>L014292</t>
  </si>
  <si>
    <t>L014293</t>
  </si>
  <si>
    <t>L014294</t>
  </si>
  <si>
    <t>L014295</t>
  </si>
  <si>
    <t>L014296</t>
  </si>
  <si>
    <t>L014297</t>
  </si>
  <si>
    <t>L014298</t>
  </si>
  <si>
    <t>L014299</t>
  </si>
  <si>
    <t>L014300</t>
  </si>
  <si>
    <t>L014301</t>
  </si>
  <si>
    <t>L014302</t>
  </si>
  <si>
    <t>L014303</t>
  </si>
  <si>
    <t>L014304</t>
  </si>
  <si>
    <t>L014305</t>
  </si>
  <si>
    <t>L014306</t>
  </si>
  <si>
    <t>L014307</t>
  </si>
  <si>
    <t>L014308</t>
  </si>
  <si>
    <t>L014309</t>
  </si>
  <si>
    <t>L014310</t>
  </si>
  <si>
    <t>L014311</t>
  </si>
  <si>
    <t>L014312</t>
  </si>
  <si>
    <t>L014313</t>
  </si>
  <si>
    <t>L014314</t>
  </si>
  <si>
    <t>L014315</t>
  </si>
  <si>
    <t>L014316</t>
  </si>
  <si>
    <t>L014317</t>
  </si>
  <si>
    <t>L014318</t>
  </si>
  <si>
    <t>L014319</t>
  </si>
  <si>
    <t>L014320</t>
  </si>
  <si>
    <t>L014321</t>
  </si>
  <si>
    <t>L014322</t>
  </si>
  <si>
    <t>L014323</t>
  </si>
  <si>
    <t>L014324</t>
  </si>
  <si>
    <t>L014325</t>
  </si>
  <si>
    <t>L014326</t>
  </si>
  <si>
    <t>L014327</t>
  </si>
  <si>
    <t>L014328</t>
  </si>
  <si>
    <t>L014329</t>
  </si>
  <si>
    <t>L014330</t>
  </si>
  <si>
    <t>L014331</t>
  </si>
  <si>
    <t>L014332</t>
  </si>
  <si>
    <t>L014333</t>
  </si>
  <si>
    <t>L014334</t>
  </si>
  <si>
    <t>L014335</t>
  </si>
  <si>
    <t>L014336</t>
  </si>
  <si>
    <t>L014337</t>
  </si>
  <si>
    <t>L014338</t>
  </si>
  <si>
    <t>L014339</t>
  </si>
  <si>
    <t>L014340</t>
  </si>
  <si>
    <t>L014341</t>
  </si>
  <si>
    <t>L014342</t>
  </si>
  <si>
    <t>L014343</t>
  </si>
  <si>
    <t>L014344</t>
  </si>
  <si>
    <t>L014345</t>
  </si>
  <si>
    <t>L014346</t>
  </si>
  <si>
    <t>L014347</t>
  </si>
  <si>
    <t>L014348</t>
  </si>
  <si>
    <t>L014349</t>
  </si>
  <si>
    <t>L014350</t>
  </si>
  <si>
    <t>L014351</t>
  </si>
  <si>
    <t>L014352</t>
  </si>
  <si>
    <t>L014353</t>
  </si>
  <si>
    <t>L014354</t>
  </si>
  <si>
    <t>L014355</t>
  </si>
  <si>
    <t>L014356</t>
  </si>
  <si>
    <t>L014357</t>
  </si>
  <si>
    <t>L014358</t>
  </si>
  <si>
    <t>L014359</t>
  </si>
  <si>
    <t>L014360</t>
  </si>
  <si>
    <t>L014361</t>
  </si>
  <si>
    <t>L014362</t>
  </si>
  <si>
    <t>L014363</t>
  </si>
  <si>
    <t>L014364</t>
  </si>
  <si>
    <t>L014365</t>
  </si>
  <si>
    <t>L014366</t>
  </si>
  <si>
    <t>L014367</t>
  </si>
  <si>
    <t>L014368</t>
  </si>
  <si>
    <t>L014369</t>
  </si>
  <si>
    <t>L014370</t>
  </si>
  <si>
    <t>L014371</t>
  </si>
  <si>
    <t>L014372</t>
  </si>
  <si>
    <t>L014373</t>
  </si>
  <si>
    <t>L014374</t>
  </si>
  <si>
    <t>L014375</t>
  </si>
  <si>
    <t>L014376</t>
  </si>
  <si>
    <t>L014377</t>
  </si>
  <si>
    <t>L014378</t>
  </si>
  <si>
    <t>L014379</t>
  </si>
  <si>
    <t>L014380</t>
  </si>
  <si>
    <t>L014381</t>
  </si>
  <si>
    <t>L014382</t>
  </si>
  <si>
    <t>L014383</t>
  </si>
  <si>
    <t>L014384</t>
  </si>
  <si>
    <t>L014385</t>
  </si>
  <si>
    <t>L014386</t>
  </si>
  <si>
    <t>L014387</t>
  </si>
  <si>
    <t>L014388</t>
  </si>
  <si>
    <t>L014389</t>
  </si>
  <si>
    <t>L014390</t>
  </si>
  <si>
    <t>L014391</t>
  </si>
  <si>
    <t>L014392</t>
  </si>
  <si>
    <t>L014393</t>
  </si>
  <si>
    <t>L014394</t>
  </si>
  <si>
    <t>L014395</t>
  </si>
  <si>
    <t>L014396</t>
  </si>
  <si>
    <t>L014397</t>
  </si>
  <si>
    <t>L014398</t>
  </si>
  <si>
    <t>L014399</t>
  </si>
  <si>
    <t>L014400</t>
  </si>
  <si>
    <t>L014401</t>
  </si>
  <si>
    <t>L014402</t>
  </si>
  <si>
    <t>L014403</t>
  </si>
  <si>
    <t>L014404</t>
  </si>
  <si>
    <t>L014405</t>
  </si>
  <si>
    <t>L014406</t>
  </si>
  <si>
    <t>L014407</t>
  </si>
  <si>
    <t>L014408</t>
  </si>
  <si>
    <t>L014409</t>
  </si>
  <si>
    <t>L014410</t>
  </si>
  <si>
    <t>L014411</t>
  </si>
  <si>
    <t>L014412</t>
  </si>
  <si>
    <t>L014413</t>
  </si>
  <si>
    <t>L014414</t>
  </si>
  <si>
    <t>L014415</t>
  </si>
  <si>
    <t>L014416</t>
  </si>
  <si>
    <t>L014417</t>
  </si>
  <si>
    <t>L014418</t>
  </si>
  <si>
    <t>L014419</t>
  </si>
  <si>
    <t>L014420</t>
  </si>
  <si>
    <t>L014421</t>
  </si>
  <si>
    <t>L014422</t>
  </si>
  <si>
    <t>L014423</t>
  </si>
  <si>
    <t>L014424</t>
  </si>
  <si>
    <t>L014425</t>
  </si>
  <si>
    <t>L014426</t>
  </si>
  <si>
    <t>L014427</t>
  </si>
  <si>
    <t>L014428</t>
  </si>
  <si>
    <t>L014429</t>
  </si>
  <si>
    <t>L014430</t>
  </si>
  <si>
    <t>L014431</t>
  </si>
  <si>
    <t>L014432</t>
  </si>
  <si>
    <t>L014433</t>
  </si>
  <si>
    <t>L014434</t>
  </si>
  <si>
    <t>L014435</t>
  </si>
  <si>
    <t>L014436</t>
  </si>
  <si>
    <t>L014437</t>
  </si>
  <si>
    <t>L014438</t>
  </si>
  <si>
    <t>L014439</t>
  </si>
  <si>
    <t>L014440</t>
  </si>
  <si>
    <t>L014441</t>
  </si>
  <si>
    <t>L014442</t>
  </si>
  <si>
    <t>L014443</t>
  </si>
  <si>
    <t>L014444</t>
  </si>
  <si>
    <t>L014445</t>
  </si>
  <si>
    <t>L014446</t>
  </si>
  <si>
    <t>L014447</t>
  </si>
  <si>
    <t>L014448</t>
  </si>
  <si>
    <t>L014449</t>
  </si>
  <si>
    <t>L014450</t>
  </si>
  <si>
    <t>L014451</t>
  </si>
  <si>
    <t>L014452</t>
  </si>
  <si>
    <t>L014453</t>
  </si>
  <si>
    <t>L014454</t>
  </si>
  <si>
    <t>L014455</t>
  </si>
  <si>
    <t>L014456</t>
  </si>
  <si>
    <t>L014457</t>
  </si>
  <si>
    <t>L014458</t>
  </si>
  <si>
    <t>L014459</t>
  </si>
  <si>
    <t>L014460</t>
  </si>
  <si>
    <t>L014461</t>
  </si>
  <si>
    <t>L014462</t>
  </si>
  <si>
    <t>L014463</t>
  </si>
  <si>
    <t>L014464</t>
  </si>
  <si>
    <t>L014465</t>
  </si>
  <si>
    <t>L014466</t>
  </si>
  <si>
    <t>L014467</t>
  </si>
  <si>
    <t>L014468</t>
  </si>
  <si>
    <t>L014469</t>
  </si>
  <si>
    <t>L014470</t>
  </si>
  <si>
    <t>L014471</t>
  </si>
  <si>
    <t>L014472</t>
  </si>
  <si>
    <t>L014473</t>
  </si>
  <si>
    <t>L014474</t>
  </si>
  <si>
    <t>L014475</t>
  </si>
  <si>
    <t>L014476</t>
  </si>
  <si>
    <t>L014477</t>
  </si>
  <si>
    <t>L014478</t>
  </si>
  <si>
    <t>L014479</t>
  </si>
  <si>
    <t>L014480</t>
  </si>
  <si>
    <t>L014481</t>
  </si>
  <si>
    <t>L014482</t>
  </si>
  <si>
    <t>L014483</t>
  </si>
  <si>
    <t>L014484</t>
  </si>
  <si>
    <t>L014485</t>
  </si>
  <si>
    <t>L014486</t>
  </si>
  <si>
    <t>L014487</t>
  </si>
  <si>
    <t>L014488</t>
  </si>
  <si>
    <t>L014489</t>
  </si>
  <si>
    <t>L014490</t>
  </si>
  <si>
    <t>L014491</t>
  </si>
  <si>
    <t>L014492</t>
  </si>
  <si>
    <t>L014493</t>
  </si>
  <si>
    <t>L014494</t>
  </si>
  <si>
    <t>L014495</t>
  </si>
  <si>
    <t>L014496</t>
  </si>
  <si>
    <t>L014497</t>
  </si>
  <si>
    <t>L014498</t>
  </si>
  <si>
    <t>L014499</t>
  </si>
  <si>
    <t>L014500</t>
  </si>
  <si>
    <t>L014501</t>
  </si>
  <si>
    <t>L014502</t>
  </si>
  <si>
    <t>L014503</t>
  </si>
  <si>
    <t>L014504</t>
  </si>
  <si>
    <t>L014505</t>
  </si>
  <si>
    <t>L014506</t>
  </si>
  <si>
    <t>L014507</t>
  </si>
  <si>
    <t>L014508</t>
  </si>
  <si>
    <t>L014509</t>
  </si>
  <si>
    <t>L014510</t>
  </si>
  <si>
    <t>L014511</t>
  </si>
  <si>
    <t>L014512</t>
  </si>
  <si>
    <t>L014513</t>
  </si>
  <si>
    <t>L014514</t>
  </si>
  <si>
    <t>L014515</t>
  </si>
  <si>
    <t>L014516</t>
  </si>
  <si>
    <t>L014517</t>
  </si>
  <si>
    <t>L014518</t>
  </si>
  <si>
    <t>L014519</t>
  </si>
  <si>
    <t>L014520</t>
  </si>
  <si>
    <t>L014521</t>
  </si>
  <si>
    <t>L014522</t>
  </si>
  <si>
    <t>L014523</t>
  </si>
  <si>
    <t>L014524</t>
  </si>
  <si>
    <t>L014525</t>
  </si>
  <si>
    <t>L014526</t>
  </si>
  <si>
    <t>L014527</t>
  </si>
  <si>
    <t>L014528</t>
  </si>
  <si>
    <t>L014529</t>
  </si>
  <si>
    <t>L014530</t>
  </si>
  <si>
    <t>L014531</t>
  </si>
  <si>
    <t>L014532</t>
  </si>
  <si>
    <t>L014533</t>
  </si>
  <si>
    <t>L014534</t>
  </si>
  <si>
    <t>L014535</t>
  </si>
  <si>
    <t>L014536</t>
  </si>
  <si>
    <t>L014537</t>
  </si>
  <si>
    <t>L014538</t>
  </si>
  <si>
    <t>L014539</t>
  </si>
  <si>
    <t>L014540</t>
  </si>
  <si>
    <t>L014541</t>
  </si>
  <si>
    <t>L014542</t>
  </si>
  <si>
    <t>L014543</t>
  </si>
  <si>
    <t>L014544</t>
  </si>
  <si>
    <t>L014545</t>
  </si>
  <si>
    <t>L014546</t>
  </si>
  <si>
    <t>L014547</t>
  </si>
  <si>
    <t>L014548</t>
  </si>
  <si>
    <t>L014549</t>
  </si>
  <si>
    <t>L014550</t>
  </si>
  <si>
    <t>L014551</t>
  </si>
  <si>
    <t>L014552</t>
  </si>
  <si>
    <t>L014553</t>
  </si>
  <si>
    <t>L014554</t>
  </si>
  <si>
    <t>L014555</t>
  </si>
  <si>
    <t>L014556</t>
  </si>
  <si>
    <t>L014557</t>
  </si>
  <si>
    <t>L014558</t>
  </si>
  <si>
    <t>L014559</t>
  </si>
  <si>
    <t>L014560</t>
  </si>
  <si>
    <t>L014561</t>
  </si>
  <si>
    <t>L014562</t>
  </si>
  <si>
    <t>L014563</t>
  </si>
  <si>
    <t>L014564</t>
  </si>
  <si>
    <t>L014565</t>
  </si>
  <si>
    <t>L014566</t>
  </si>
  <si>
    <t>L014567</t>
  </si>
  <si>
    <t>L014568</t>
  </si>
  <si>
    <t>L014569</t>
  </si>
  <si>
    <t>L014570</t>
  </si>
  <si>
    <t>L014571</t>
  </si>
  <si>
    <t>L014572</t>
  </si>
  <si>
    <t>L014573</t>
  </si>
  <si>
    <t>L014574</t>
  </si>
  <si>
    <t>L014575</t>
  </si>
  <si>
    <t>L014576</t>
  </si>
  <si>
    <t>L014577</t>
  </si>
  <si>
    <t>L014578</t>
  </si>
  <si>
    <t>L014579</t>
  </si>
  <si>
    <t>L014580</t>
  </si>
  <si>
    <t>L014581</t>
  </si>
  <si>
    <t>L014582</t>
  </si>
  <si>
    <t>L014583</t>
  </si>
  <si>
    <t>L014584</t>
  </si>
  <si>
    <t>L014585</t>
  </si>
  <si>
    <t>L014586</t>
  </si>
  <si>
    <t>L014587</t>
  </si>
  <si>
    <t>L014588</t>
  </si>
  <si>
    <t>L014589</t>
  </si>
  <si>
    <t>L014590</t>
  </si>
  <si>
    <t>L014591</t>
  </si>
  <si>
    <t>L014592</t>
  </si>
  <si>
    <t>L014593</t>
  </si>
  <si>
    <t>L014594</t>
  </si>
  <si>
    <t>L014595</t>
  </si>
  <si>
    <t>L014596</t>
  </si>
  <si>
    <t>L014597</t>
  </si>
  <si>
    <t>L014598</t>
  </si>
  <si>
    <t>L014599</t>
  </si>
  <si>
    <t>L014600</t>
  </si>
  <si>
    <t>L014601</t>
  </si>
  <si>
    <t>L014602</t>
  </si>
  <si>
    <t>L014603</t>
  </si>
  <si>
    <t>L014604</t>
  </si>
  <si>
    <t>L014605</t>
  </si>
  <si>
    <t>L014606</t>
  </si>
  <si>
    <t>L014607</t>
  </si>
  <si>
    <t>L014608</t>
  </si>
  <si>
    <t>L014609</t>
  </si>
  <si>
    <t>L014610</t>
  </si>
  <si>
    <t>L014611</t>
  </si>
  <si>
    <t>L014612</t>
  </si>
  <si>
    <t>L014613</t>
  </si>
  <si>
    <t>L014614</t>
  </si>
  <si>
    <t>L014615</t>
  </si>
  <si>
    <t>L014616</t>
  </si>
  <si>
    <t>L014617</t>
  </si>
  <si>
    <t>L014618</t>
  </si>
  <si>
    <t>L014619</t>
  </si>
  <si>
    <t>L014620</t>
  </si>
  <si>
    <t>L014621</t>
  </si>
  <si>
    <t>L014622</t>
  </si>
  <si>
    <t>L014623</t>
  </si>
  <si>
    <t>L014624</t>
  </si>
  <si>
    <t>L014625</t>
  </si>
  <si>
    <t>L014626</t>
  </si>
  <si>
    <t>L014627</t>
  </si>
  <si>
    <t>L014628</t>
  </si>
  <si>
    <t>L014629</t>
  </si>
  <si>
    <t>L014630</t>
  </si>
  <si>
    <t>L014631</t>
  </si>
  <si>
    <t>L014632</t>
  </si>
  <si>
    <t>L014633</t>
  </si>
  <si>
    <t>L014634</t>
  </si>
  <si>
    <t>L014635</t>
  </si>
  <si>
    <t>L014636</t>
  </si>
  <si>
    <t>L014637</t>
  </si>
  <si>
    <t>L014638</t>
  </si>
  <si>
    <t>L014639</t>
  </si>
  <si>
    <t>L014640</t>
  </si>
  <si>
    <t>L014641</t>
  </si>
  <si>
    <t>L014642</t>
  </si>
  <si>
    <t>L014643</t>
  </si>
  <si>
    <t>L014644</t>
  </si>
  <si>
    <t>L014645</t>
  </si>
  <si>
    <t>L014646</t>
  </si>
  <si>
    <t>L014647</t>
  </si>
  <si>
    <t>L014648</t>
  </si>
  <si>
    <t>L014649</t>
  </si>
  <si>
    <t>L014650</t>
  </si>
  <si>
    <t>L014651</t>
  </si>
  <si>
    <t>L014652</t>
  </si>
  <si>
    <t>L014653</t>
  </si>
  <si>
    <t>L014654</t>
  </si>
  <si>
    <t>L014655</t>
  </si>
  <si>
    <t>L014656</t>
  </si>
  <si>
    <t>L014657</t>
  </si>
  <si>
    <t>L014658</t>
  </si>
  <si>
    <t>L014659</t>
  </si>
  <si>
    <t>L014660</t>
  </si>
  <si>
    <t>L014661</t>
  </si>
  <si>
    <t>L014662</t>
  </si>
  <si>
    <t>L014663</t>
  </si>
  <si>
    <t>L014664</t>
  </si>
  <si>
    <t>L014665</t>
  </si>
  <si>
    <t>L014666</t>
  </si>
  <si>
    <t>L014667</t>
  </si>
  <si>
    <t>L014668</t>
  </si>
  <si>
    <t>L014669</t>
  </si>
  <si>
    <t>L014670</t>
  </si>
  <si>
    <t>L014671</t>
  </si>
  <si>
    <t>L014672</t>
  </si>
  <si>
    <t>L014673</t>
  </si>
  <si>
    <t>L014674</t>
  </si>
  <si>
    <t>L014675</t>
  </si>
  <si>
    <t>L014676</t>
  </si>
  <si>
    <t>L014677</t>
  </si>
  <si>
    <t>L014678</t>
  </si>
  <si>
    <t>L014679</t>
  </si>
  <si>
    <t>L014680</t>
  </si>
  <si>
    <t>L014681</t>
  </si>
  <si>
    <t>L014682</t>
  </si>
  <si>
    <t>L014683</t>
  </si>
  <si>
    <t>L014684</t>
  </si>
  <si>
    <t>L014685</t>
  </si>
  <si>
    <t>L014686</t>
  </si>
  <si>
    <t>L014687</t>
  </si>
  <si>
    <t>L014688</t>
  </si>
  <si>
    <t>L014689</t>
  </si>
  <si>
    <t>L014690</t>
  </si>
  <si>
    <t>L014691</t>
  </si>
  <si>
    <t>L014692</t>
  </si>
  <si>
    <t>L014693</t>
  </si>
  <si>
    <t>L014694</t>
  </si>
  <si>
    <t>L014695</t>
  </si>
  <si>
    <t>L014696</t>
  </si>
  <si>
    <t>L014697</t>
  </si>
  <si>
    <t>L014698</t>
  </si>
  <si>
    <t>L014699</t>
  </si>
  <si>
    <t>L014700</t>
  </si>
  <si>
    <t>L014701</t>
  </si>
  <si>
    <t>L014702</t>
  </si>
  <si>
    <t>L014703</t>
  </si>
  <si>
    <t>L014704</t>
  </si>
  <si>
    <t>L014705</t>
  </si>
  <si>
    <t>L014706</t>
  </si>
  <si>
    <t>L014707</t>
  </si>
  <si>
    <t>L014708</t>
  </si>
  <si>
    <t>L014709</t>
  </si>
  <si>
    <t>L014710</t>
  </si>
  <si>
    <t>L014711</t>
  </si>
  <si>
    <t>L014712</t>
  </si>
  <si>
    <t>L014713</t>
  </si>
  <si>
    <t>L014714</t>
  </si>
  <si>
    <t>L014715</t>
  </si>
  <si>
    <t>L014716</t>
  </si>
  <si>
    <t>L014717</t>
  </si>
  <si>
    <t>L014718</t>
  </si>
  <si>
    <t>L014719</t>
  </si>
  <si>
    <t>L014720</t>
  </si>
  <si>
    <t>L014721</t>
  </si>
  <si>
    <t>L014722</t>
  </si>
  <si>
    <t>L014723</t>
  </si>
  <si>
    <t>L014724</t>
  </si>
  <si>
    <t>L014725</t>
  </si>
  <si>
    <t>L014726</t>
  </si>
  <si>
    <t>L014727</t>
  </si>
  <si>
    <t>L014728</t>
  </si>
  <si>
    <t>L014729</t>
  </si>
  <si>
    <t>L014730</t>
  </si>
  <si>
    <t>L014731</t>
  </si>
  <si>
    <t>L014732</t>
  </si>
  <si>
    <t>L014733</t>
  </si>
  <si>
    <t>L014734</t>
  </si>
  <si>
    <t>L014735</t>
  </si>
  <si>
    <t>L014736</t>
  </si>
  <si>
    <t>L014737</t>
  </si>
  <si>
    <t>L014738</t>
  </si>
  <si>
    <t>L014739</t>
  </si>
  <si>
    <t>L014740</t>
  </si>
  <si>
    <t>L014741</t>
  </si>
  <si>
    <t>L014742</t>
  </si>
  <si>
    <t>L014743</t>
  </si>
  <si>
    <t>L014744</t>
  </si>
  <si>
    <t>L014745</t>
  </si>
  <si>
    <t>L014746</t>
  </si>
  <si>
    <t>L014747</t>
  </si>
  <si>
    <t>L014748</t>
  </si>
  <si>
    <t>L014749</t>
  </si>
  <si>
    <t>L014750</t>
  </si>
  <si>
    <t>L014751</t>
  </si>
  <si>
    <t>L014752</t>
  </si>
  <si>
    <t>L014753</t>
  </si>
  <si>
    <t>L014754</t>
  </si>
  <si>
    <t>L014755</t>
  </si>
  <si>
    <t>L014756</t>
  </si>
  <si>
    <t>L014757</t>
  </si>
  <si>
    <t>L014758</t>
  </si>
  <si>
    <t>L014759</t>
  </si>
  <si>
    <t>L014760</t>
  </si>
  <si>
    <t>L014761</t>
  </si>
  <si>
    <t>L014762</t>
  </si>
  <si>
    <t>L014763</t>
  </si>
  <si>
    <t>L014764</t>
  </si>
  <si>
    <t>L014765</t>
  </si>
  <si>
    <t>L014766</t>
  </si>
  <si>
    <t>L014767</t>
  </si>
  <si>
    <t>L014768</t>
  </si>
  <si>
    <t>L014769</t>
  </si>
  <si>
    <t>L014770</t>
  </si>
  <si>
    <t>L014771</t>
  </si>
  <si>
    <t>L014772</t>
  </si>
  <si>
    <t>L014773</t>
  </si>
  <si>
    <t>L014774</t>
  </si>
  <si>
    <t>L014775</t>
  </si>
  <si>
    <t>L014776</t>
  </si>
  <si>
    <t>L014777</t>
  </si>
  <si>
    <t>L014778</t>
  </si>
  <si>
    <t>L014779</t>
  </si>
  <si>
    <t>L014780</t>
  </si>
  <si>
    <t>L014781</t>
  </si>
  <si>
    <t>L014782</t>
  </si>
  <si>
    <t>L014783</t>
  </si>
  <si>
    <t>L014784</t>
  </si>
  <si>
    <t>L014785</t>
  </si>
  <si>
    <t>L014786</t>
  </si>
  <si>
    <t>L014787</t>
  </si>
  <si>
    <t>L014788</t>
  </si>
  <si>
    <t>L014789</t>
  </si>
  <si>
    <t>L014790</t>
  </si>
  <si>
    <t>L014791</t>
  </si>
  <si>
    <t>L014792</t>
  </si>
  <si>
    <t>L014793</t>
  </si>
  <si>
    <t>L014794</t>
  </si>
  <si>
    <t>L014795</t>
  </si>
  <si>
    <t>L014796</t>
  </si>
  <si>
    <t>L014797</t>
  </si>
  <si>
    <t>L014798</t>
  </si>
  <si>
    <t>L014799</t>
  </si>
  <si>
    <t>L014800</t>
  </si>
  <si>
    <t>L014801</t>
  </si>
  <si>
    <t>L014802</t>
  </si>
  <si>
    <t>L014803</t>
  </si>
  <si>
    <t>L014804</t>
  </si>
  <si>
    <t>L014805</t>
  </si>
  <si>
    <t>L014806</t>
  </si>
  <si>
    <t>L014807</t>
  </si>
  <si>
    <t>L014808</t>
  </si>
  <si>
    <t>L014809</t>
  </si>
  <si>
    <t>L014810</t>
  </si>
  <si>
    <t>L014811</t>
  </si>
  <si>
    <t>L014812</t>
  </si>
  <si>
    <t>L014813</t>
  </si>
  <si>
    <t>L014814</t>
  </si>
  <si>
    <t>L014815</t>
  </si>
  <si>
    <t>L014816</t>
  </si>
  <si>
    <t>L014817</t>
  </si>
  <si>
    <t>L014818</t>
  </si>
  <si>
    <t>L014819</t>
  </si>
  <si>
    <t>L014820</t>
  </si>
  <si>
    <t>L014821</t>
  </si>
  <si>
    <t>L014822</t>
  </si>
  <si>
    <t>L014823</t>
  </si>
  <si>
    <t>L014824</t>
  </si>
  <si>
    <t>L014825</t>
  </si>
  <si>
    <t>L014826</t>
  </si>
  <si>
    <t>L014827</t>
  </si>
  <si>
    <t>L014828</t>
  </si>
  <si>
    <t>L014829</t>
  </si>
  <si>
    <t>L014830</t>
  </si>
  <si>
    <t>L014831</t>
  </si>
  <si>
    <t>L014832</t>
  </si>
  <si>
    <t>L014833</t>
  </si>
  <si>
    <t>L014834</t>
  </si>
  <si>
    <t>L014835</t>
  </si>
  <si>
    <t>L014836</t>
  </si>
  <si>
    <t>L014837</t>
  </si>
  <si>
    <t>L014838</t>
  </si>
  <si>
    <t>L014839</t>
  </si>
  <si>
    <t>L014840</t>
  </si>
  <si>
    <t>L014841</t>
  </si>
  <si>
    <t>L014842</t>
  </si>
  <si>
    <t>L014843</t>
  </si>
  <si>
    <t>L014844</t>
  </si>
  <si>
    <t>L014845</t>
  </si>
  <si>
    <t>L014846</t>
  </si>
  <si>
    <t>L014847</t>
  </si>
  <si>
    <t>L014848</t>
  </si>
  <si>
    <t>L014849</t>
  </si>
  <si>
    <t>L014850</t>
  </si>
  <si>
    <t>L014851</t>
  </si>
  <si>
    <t>L014852</t>
  </si>
  <si>
    <t>L014853</t>
  </si>
  <si>
    <t>L014854</t>
  </si>
  <si>
    <t>L014855</t>
  </si>
  <si>
    <t>L014856</t>
  </si>
  <si>
    <t>L014857</t>
  </si>
  <si>
    <t>L014858</t>
  </si>
  <si>
    <t>L014859</t>
  </si>
  <si>
    <t>L014860</t>
  </si>
  <si>
    <t>L014861</t>
  </si>
  <si>
    <t>L014862</t>
  </si>
  <si>
    <t>L014863</t>
  </si>
  <si>
    <t>L014864</t>
  </si>
  <si>
    <t>L014865</t>
  </si>
  <si>
    <t>L014866</t>
  </si>
  <si>
    <t>L014867</t>
  </si>
  <si>
    <t>L014868</t>
  </si>
  <si>
    <t>L014869</t>
  </si>
  <si>
    <t>L014870</t>
  </si>
  <si>
    <t>L014871</t>
  </si>
  <si>
    <t>L014872</t>
  </si>
  <si>
    <t>L014873</t>
  </si>
  <si>
    <t>L014874</t>
  </si>
  <si>
    <t>L014875</t>
  </si>
  <si>
    <t>L014876</t>
  </si>
  <si>
    <t>L014877</t>
  </si>
  <si>
    <t>L014878</t>
  </si>
  <si>
    <t>L014879</t>
  </si>
  <si>
    <t>L014880</t>
  </si>
  <si>
    <t>L014881</t>
  </si>
  <si>
    <t>L014882</t>
  </si>
  <si>
    <t>L014883</t>
  </si>
  <si>
    <t>L014884</t>
  </si>
  <si>
    <t>L014885</t>
  </si>
  <si>
    <t>L014886</t>
  </si>
  <si>
    <t>L014887</t>
  </si>
  <si>
    <t>L014888</t>
  </si>
  <si>
    <t>L014889</t>
  </si>
  <si>
    <t>L014890</t>
  </si>
  <si>
    <t>L014891</t>
  </si>
  <si>
    <t>L014892</t>
  </si>
  <si>
    <t>L014893</t>
  </si>
  <si>
    <t>L014894</t>
  </si>
  <si>
    <t>L014895</t>
  </si>
  <si>
    <t>L014896</t>
  </si>
  <si>
    <t>L014897</t>
  </si>
  <si>
    <t>L014898</t>
  </si>
  <si>
    <t>L014899</t>
  </si>
  <si>
    <t>L014900</t>
  </si>
  <si>
    <t>L014901</t>
  </si>
  <si>
    <t>L014902</t>
  </si>
  <si>
    <t>L014903</t>
  </si>
  <si>
    <t>L014904</t>
  </si>
  <si>
    <t>L014905</t>
  </si>
  <si>
    <t>L014906</t>
  </si>
  <si>
    <t>L014907</t>
  </si>
  <si>
    <t>L014908</t>
  </si>
  <si>
    <t>L014909</t>
  </si>
  <si>
    <t>L014910</t>
  </si>
  <si>
    <t>L014911</t>
  </si>
  <si>
    <t>L014912</t>
  </si>
  <si>
    <t>L014913</t>
  </si>
  <si>
    <t>L014914</t>
  </si>
  <si>
    <t>L014915</t>
  </si>
  <si>
    <t>L014916</t>
  </si>
  <si>
    <t>L014917</t>
  </si>
  <si>
    <t>L014918</t>
  </si>
  <si>
    <t>L014919</t>
  </si>
  <si>
    <t>L014920</t>
  </si>
  <si>
    <t>L014921</t>
  </si>
  <si>
    <t>L014922</t>
  </si>
  <si>
    <t>L014923</t>
  </si>
  <si>
    <t>L014924</t>
  </si>
  <si>
    <t>L014925</t>
  </si>
  <si>
    <t>L014926</t>
  </si>
  <si>
    <t>L014927</t>
  </si>
  <si>
    <t>L014928</t>
  </si>
  <si>
    <t>L014929</t>
  </si>
  <si>
    <t>L014930</t>
  </si>
  <si>
    <t>L014931</t>
  </si>
  <si>
    <t>L014932</t>
  </si>
  <si>
    <t>L014933</t>
  </si>
  <si>
    <t>L014934</t>
  </si>
  <si>
    <t>L014935</t>
  </si>
  <si>
    <t>L014936</t>
  </si>
  <si>
    <t>L014937</t>
  </si>
  <si>
    <t>L014938</t>
  </si>
  <si>
    <t>L014939</t>
  </si>
  <si>
    <t>L014940</t>
  </si>
  <si>
    <t>L014941</t>
  </si>
  <si>
    <t>L014942</t>
  </si>
  <si>
    <t>L014943</t>
  </si>
  <si>
    <t>L014944</t>
  </si>
  <si>
    <t>L014945</t>
  </si>
  <si>
    <t>L014946</t>
  </si>
  <si>
    <t>L014947</t>
  </si>
  <si>
    <t>L014948</t>
  </si>
  <si>
    <t>L014949</t>
  </si>
  <si>
    <t>L014950</t>
  </si>
  <si>
    <t>L014951</t>
  </si>
  <si>
    <t>L014952</t>
  </si>
  <si>
    <t>L014953</t>
  </si>
  <si>
    <t>L014954</t>
  </si>
  <si>
    <t>L014955</t>
  </si>
  <si>
    <t>L014956</t>
  </si>
  <si>
    <t>L014957</t>
  </si>
  <si>
    <t>L014958</t>
  </si>
  <si>
    <t>L014959</t>
  </si>
  <si>
    <t>L014960</t>
  </si>
  <si>
    <t>L014961</t>
  </si>
  <si>
    <t>L014962</t>
  </si>
  <si>
    <t>L014963</t>
  </si>
  <si>
    <t>L014964</t>
  </si>
  <si>
    <t>L014965</t>
  </si>
  <si>
    <t>L014966</t>
  </si>
  <si>
    <t>L014967</t>
  </si>
  <si>
    <t>L014968</t>
  </si>
  <si>
    <t>L014969</t>
  </si>
  <si>
    <t>L014970</t>
  </si>
  <si>
    <t>L014971</t>
  </si>
  <si>
    <t>L014972</t>
  </si>
  <si>
    <t>L014973</t>
  </si>
  <si>
    <t>L014974</t>
  </si>
  <si>
    <t>L014975</t>
  </si>
  <si>
    <t>L014976</t>
  </si>
  <si>
    <t>L014977</t>
  </si>
  <si>
    <t>L014978</t>
  </si>
  <si>
    <t>L014979</t>
  </si>
  <si>
    <t>L014980</t>
  </si>
  <si>
    <t>L014981</t>
  </si>
  <si>
    <t>L014982</t>
  </si>
  <si>
    <t>L014983</t>
  </si>
  <si>
    <t>L014984</t>
  </si>
  <si>
    <t>L014985</t>
  </si>
  <si>
    <t>L014986</t>
  </si>
  <si>
    <t>L014987</t>
  </si>
  <si>
    <t>L014988</t>
  </si>
  <si>
    <t>L014989</t>
  </si>
  <si>
    <t>L014990</t>
  </si>
  <si>
    <t>L014991</t>
  </si>
  <si>
    <t>L014992</t>
  </si>
  <si>
    <t>L014993</t>
  </si>
  <si>
    <t>L014994</t>
  </si>
  <si>
    <t>L014995</t>
  </si>
  <si>
    <t>L014996</t>
  </si>
  <si>
    <t>L014997</t>
  </si>
  <si>
    <t>L014998</t>
  </si>
  <si>
    <t>L014999</t>
  </si>
  <si>
    <t>L015000</t>
  </si>
  <si>
    <t>L015001</t>
  </si>
  <si>
    <t>L015002</t>
  </si>
  <si>
    <t>L015003</t>
  </si>
  <si>
    <t>L015004</t>
  </si>
  <si>
    <t>L015005</t>
  </si>
  <si>
    <t>L015006</t>
  </si>
  <si>
    <t>L015007</t>
  </si>
  <si>
    <t>L015008</t>
  </si>
  <si>
    <t>L015009</t>
  </si>
  <si>
    <t>L015010</t>
  </si>
  <si>
    <t>L015011</t>
  </si>
  <si>
    <t>L015012</t>
  </si>
  <si>
    <t>L015013</t>
  </si>
  <si>
    <t>L015014</t>
  </si>
  <si>
    <t>L015015</t>
  </si>
  <si>
    <t>L015016</t>
  </si>
  <si>
    <t>L015017</t>
  </si>
  <si>
    <t>L015018</t>
  </si>
  <si>
    <t>L015019</t>
  </si>
  <si>
    <t>L015020</t>
  </si>
  <si>
    <t>L015021</t>
  </si>
  <si>
    <t>L015022</t>
  </si>
  <si>
    <t>L015023</t>
  </si>
  <si>
    <t>L015024</t>
  </si>
  <si>
    <t>L015025</t>
  </si>
  <si>
    <t>L015026</t>
  </si>
  <si>
    <t>L015027</t>
  </si>
  <si>
    <t>L015028</t>
  </si>
  <si>
    <t>L015029</t>
  </si>
  <si>
    <t>L015030</t>
  </si>
  <si>
    <t>L015031</t>
  </si>
  <si>
    <t>L015032</t>
  </si>
  <si>
    <t>L015033</t>
  </si>
  <si>
    <t>L015034</t>
  </si>
  <si>
    <t>L015035</t>
  </si>
  <si>
    <t>L015036</t>
  </si>
  <si>
    <t>L015037</t>
  </si>
  <si>
    <t>L015038</t>
  </si>
  <si>
    <t>L015039</t>
  </si>
  <si>
    <t>L015040</t>
  </si>
  <si>
    <t>L015041</t>
  </si>
  <si>
    <t>L015042</t>
  </si>
  <si>
    <t>L015043</t>
  </si>
  <si>
    <t>L015044</t>
  </si>
  <si>
    <t>L015045</t>
  </si>
  <si>
    <t>L015046</t>
  </si>
  <si>
    <t>L015047</t>
  </si>
  <si>
    <t>L015048</t>
  </si>
  <si>
    <t>L015049</t>
  </si>
  <si>
    <t>L015050</t>
  </si>
  <si>
    <t>L015051</t>
  </si>
  <si>
    <t>L015052</t>
  </si>
  <si>
    <t>L015053</t>
  </si>
  <si>
    <t>L015054</t>
  </si>
  <si>
    <t>L015055</t>
  </si>
  <si>
    <t>L015056</t>
  </si>
  <si>
    <t>L015057</t>
  </si>
  <si>
    <t>L015058</t>
  </si>
  <si>
    <t>L015059</t>
  </si>
  <si>
    <t>L015060</t>
  </si>
  <si>
    <t>L015061</t>
  </si>
  <si>
    <t>L015062</t>
  </si>
  <si>
    <t>L015063</t>
  </si>
  <si>
    <t>L015064</t>
  </si>
  <si>
    <t>L015065</t>
  </si>
  <si>
    <t>L015066</t>
  </si>
  <si>
    <t>L015067</t>
  </si>
  <si>
    <t>L015068</t>
  </si>
  <si>
    <t>L015069</t>
  </si>
  <si>
    <t>L015070</t>
  </si>
  <si>
    <t>L015071</t>
  </si>
  <si>
    <t>L015072</t>
  </si>
  <si>
    <t>L015073</t>
  </si>
  <si>
    <t>L015074</t>
  </si>
  <si>
    <t>L015075</t>
  </si>
  <si>
    <t>L015076</t>
  </si>
  <si>
    <t>L015077</t>
  </si>
  <si>
    <t>L015078</t>
  </si>
  <si>
    <t>L015079</t>
  </si>
  <si>
    <t>L015080</t>
  </si>
  <si>
    <t>L015081</t>
  </si>
  <si>
    <t>L015082</t>
  </si>
  <si>
    <t>L015083</t>
  </si>
  <si>
    <t>L015084</t>
  </si>
  <si>
    <t>L015085</t>
  </si>
  <si>
    <t>L015086</t>
  </si>
  <si>
    <t>L015087</t>
  </si>
  <si>
    <t>L015088</t>
  </si>
  <si>
    <t>L015089</t>
  </si>
  <si>
    <t>L015090</t>
  </si>
  <si>
    <t>L015091</t>
  </si>
  <si>
    <t>L015092</t>
  </si>
  <si>
    <t>L015093</t>
  </si>
  <si>
    <t>L015094</t>
  </si>
  <si>
    <t>L015095</t>
  </si>
  <si>
    <t>L015096</t>
  </si>
  <si>
    <t>L015097</t>
  </si>
  <si>
    <t>L015098</t>
  </si>
  <si>
    <t>L015099</t>
  </si>
  <si>
    <t>L015100</t>
  </si>
  <si>
    <t>L015101</t>
  </si>
  <si>
    <t>L015102</t>
  </si>
  <si>
    <t>L015103</t>
  </si>
  <si>
    <t>L015104</t>
  </si>
  <si>
    <t>L015105</t>
  </si>
  <si>
    <t>L015106</t>
  </si>
  <si>
    <t>L015107</t>
  </si>
  <si>
    <t>L015108</t>
  </si>
  <si>
    <t>L015109</t>
  </si>
  <si>
    <t>L015110</t>
  </si>
  <si>
    <t>L015111</t>
  </si>
  <si>
    <t>L015112</t>
  </si>
  <si>
    <t>L015113</t>
  </si>
  <si>
    <t>L015114</t>
  </si>
  <si>
    <t>L015115</t>
  </si>
  <si>
    <t>L015116</t>
  </si>
  <si>
    <t>L015117</t>
  </si>
  <si>
    <t>L015118</t>
  </si>
  <si>
    <t>L015119</t>
  </si>
  <si>
    <t>L015120</t>
  </si>
  <si>
    <t>L015121</t>
  </si>
  <si>
    <t>L015122</t>
  </si>
  <si>
    <t>L015123</t>
  </si>
  <si>
    <t>L015124</t>
  </si>
  <si>
    <t>L015125</t>
  </si>
  <si>
    <t>L015126</t>
  </si>
  <si>
    <t>L015127</t>
  </si>
  <si>
    <t>L015128</t>
  </si>
  <si>
    <t>L015129</t>
  </si>
  <si>
    <t>L015130</t>
  </si>
  <si>
    <t>L015131</t>
  </si>
  <si>
    <t>L015132</t>
  </si>
  <si>
    <t>L015133</t>
  </si>
  <si>
    <t>L015134</t>
  </si>
  <si>
    <t>L015135</t>
  </si>
  <si>
    <t>L015136</t>
  </si>
  <si>
    <t>L015137</t>
  </si>
  <si>
    <t>L015138</t>
  </si>
  <si>
    <t>L015139</t>
  </si>
  <si>
    <t>L015140</t>
  </si>
  <si>
    <t>L015141</t>
  </si>
  <si>
    <t>L015142</t>
  </si>
  <si>
    <t>L015143</t>
  </si>
  <si>
    <t>L015144</t>
  </si>
  <si>
    <t>L015145</t>
  </si>
  <si>
    <t>L015146</t>
  </si>
  <si>
    <t>L015147</t>
  </si>
  <si>
    <t>L015148</t>
  </si>
  <si>
    <t>L015149</t>
  </si>
  <si>
    <t>L015150</t>
  </si>
  <si>
    <t>L015151</t>
  </si>
  <si>
    <t>L015152</t>
  </si>
  <si>
    <t>L015153</t>
  </si>
  <si>
    <t>L015154</t>
  </si>
  <si>
    <t>L015155</t>
  </si>
  <si>
    <t>L015156</t>
  </si>
  <si>
    <t>L015157</t>
  </si>
  <si>
    <t>L015158</t>
  </si>
  <si>
    <t>L015159</t>
  </si>
  <si>
    <t>L015160</t>
  </si>
  <si>
    <t>L015161</t>
  </si>
  <si>
    <t>L015162</t>
  </si>
  <si>
    <t>L015163</t>
  </si>
  <si>
    <t>L015164</t>
  </si>
  <si>
    <t>L015165</t>
  </si>
  <si>
    <t>L015166</t>
  </si>
  <si>
    <t>L015167</t>
  </si>
  <si>
    <t>L015168</t>
  </si>
  <si>
    <t>L015169</t>
  </si>
  <si>
    <t>L015170</t>
  </si>
  <si>
    <t>L015171</t>
  </si>
  <si>
    <t>L015172</t>
  </si>
  <si>
    <t>L015173</t>
  </si>
  <si>
    <t>L015174</t>
  </si>
  <si>
    <t>L015175</t>
  </si>
  <si>
    <t>L015176</t>
  </si>
  <si>
    <t>L015177</t>
  </si>
  <si>
    <t>L015178</t>
  </si>
  <si>
    <t>L015179</t>
  </si>
  <si>
    <t>L015180</t>
  </si>
  <si>
    <t>L015181</t>
  </si>
  <si>
    <t>L015182</t>
  </si>
  <si>
    <t>L015183</t>
  </si>
  <si>
    <t>L015184</t>
  </si>
  <si>
    <t>L015185</t>
  </si>
  <si>
    <t>L015186</t>
  </si>
  <si>
    <t>L015187</t>
  </si>
  <si>
    <t>L015188</t>
  </si>
  <si>
    <t>L015189</t>
  </si>
  <si>
    <t>L015190</t>
  </si>
  <si>
    <t>L015191</t>
  </si>
  <si>
    <t>L015192</t>
  </si>
  <si>
    <t>L015193</t>
  </si>
  <si>
    <t>L015194</t>
  </si>
  <si>
    <t>L015195</t>
  </si>
  <si>
    <t>L015196</t>
  </si>
  <si>
    <t>L015197</t>
  </si>
  <si>
    <t>L015198</t>
  </si>
  <si>
    <t>L015199</t>
  </si>
  <si>
    <t>L015200</t>
  </si>
  <si>
    <t>L015201</t>
  </si>
  <si>
    <t>L015202</t>
  </si>
  <si>
    <t>L015203</t>
  </si>
  <si>
    <t>L015204</t>
  </si>
  <si>
    <t>L015205</t>
  </si>
  <si>
    <t>L015206</t>
  </si>
  <si>
    <t>L015207</t>
  </si>
  <si>
    <t>L015208</t>
  </si>
  <si>
    <t>L015209</t>
  </si>
  <si>
    <t>L015210</t>
  </si>
  <si>
    <t>L015211</t>
  </si>
  <si>
    <t>L015212</t>
  </si>
  <si>
    <t>L015213</t>
  </si>
  <si>
    <t>L015214</t>
  </si>
  <si>
    <t>L015215</t>
  </si>
  <si>
    <t>L015216</t>
  </si>
  <si>
    <t>L015217</t>
  </si>
  <si>
    <t>L015218</t>
  </si>
  <si>
    <t>L015219</t>
  </si>
  <si>
    <t>L015220</t>
  </si>
  <si>
    <t>L015221</t>
  </si>
  <si>
    <t>L015222</t>
  </si>
  <si>
    <t>L015223</t>
  </si>
  <si>
    <t>L015224</t>
  </si>
  <si>
    <t>L015225</t>
  </si>
  <si>
    <t>L015226</t>
  </si>
  <si>
    <t>L015227</t>
  </si>
  <si>
    <t>L015228</t>
  </si>
  <si>
    <t>L015229</t>
  </si>
  <si>
    <t>L015230</t>
  </si>
  <si>
    <t>L015231</t>
  </si>
  <si>
    <t>L015232</t>
  </si>
  <si>
    <t>L015233</t>
  </si>
  <si>
    <t>L015234</t>
  </si>
  <si>
    <t>L015235</t>
  </si>
  <si>
    <t>L015236</t>
  </si>
  <si>
    <t>L015237</t>
  </si>
  <si>
    <t>L015238</t>
  </si>
  <si>
    <t>L015239</t>
  </si>
  <si>
    <t>L015240</t>
  </si>
  <si>
    <t>L015241</t>
  </si>
  <si>
    <t>L015242</t>
  </si>
  <si>
    <t>L015243</t>
  </si>
  <si>
    <t>L015244</t>
  </si>
  <si>
    <t>L015245</t>
  </si>
  <si>
    <t>L015246</t>
  </si>
  <si>
    <t>L015247</t>
  </si>
  <si>
    <t>L015248</t>
  </si>
  <si>
    <t>L015249</t>
  </si>
  <si>
    <t>L015250</t>
  </si>
  <si>
    <t>L015251</t>
  </si>
  <si>
    <t>L015252</t>
  </si>
  <si>
    <t>L015253</t>
  </si>
  <si>
    <t>L015254</t>
  </si>
  <si>
    <t>L015255</t>
  </si>
  <si>
    <t>L015256</t>
  </si>
  <si>
    <t>L015257</t>
  </si>
  <si>
    <t>L015258</t>
  </si>
  <si>
    <t>L015259</t>
  </si>
  <si>
    <t>L015260</t>
  </si>
  <si>
    <t>L015261</t>
  </si>
  <si>
    <t>L015262</t>
  </si>
  <si>
    <t>L015263</t>
  </si>
  <si>
    <t>L015264</t>
  </si>
  <si>
    <t>L015265</t>
  </si>
  <si>
    <t>L015266</t>
  </si>
  <si>
    <t>L015267</t>
  </si>
  <si>
    <t>L015268</t>
  </si>
  <si>
    <t>L015269</t>
  </si>
  <si>
    <t>L015270</t>
  </si>
  <si>
    <t>L015271</t>
  </si>
  <si>
    <t>L015272</t>
  </si>
  <si>
    <t>L015273</t>
  </si>
  <si>
    <t>L015274</t>
  </si>
  <si>
    <t>L015275</t>
  </si>
  <si>
    <t>L015276</t>
  </si>
  <si>
    <t>L015277</t>
  </si>
  <si>
    <t>L015278</t>
  </si>
  <si>
    <t>L015279</t>
  </si>
  <si>
    <t>L015280</t>
  </si>
  <si>
    <t>L015281</t>
  </si>
  <si>
    <t>L015282</t>
  </si>
  <si>
    <t>L015283</t>
  </si>
  <si>
    <t>L015284</t>
  </si>
  <si>
    <t>L015285</t>
  </si>
  <si>
    <t>L015286</t>
  </si>
  <si>
    <t>L015287</t>
  </si>
  <si>
    <t>L015288</t>
  </si>
  <si>
    <t>L015289</t>
  </si>
  <si>
    <t>L015290</t>
  </si>
  <si>
    <t>L015291</t>
  </si>
  <si>
    <t>L015292</t>
  </si>
  <si>
    <t>L015293</t>
  </si>
  <si>
    <t>L015294</t>
  </si>
  <si>
    <t>L015295</t>
  </si>
  <si>
    <t>L015296</t>
  </si>
  <si>
    <t>L015297</t>
  </si>
  <si>
    <t>L015298</t>
  </si>
  <si>
    <t>L015299</t>
  </si>
  <si>
    <t>L015300</t>
  </si>
  <si>
    <t>L015301</t>
  </si>
  <si>
    <t>L015302</t>
  </si>
  <si>
    <t>L015303</t>
  </si>
  <si>
    <t>L015304</t>
  </si>
  <si>
    <t>L015305</t>
  </si>
  <si>
    <t>L015306</t>
  </si>
  <si>
    <t>L015307</t>
  </si>
  <si>
    <t>L015308</t>
  </si>
  <si>
    <t>L015309</t>
  </si>
  <si>
    <t>L015310</t>
  </si>
  <si>
    <t>L015311</t>
  </si>
  <si>
    <t>L015312</t>
  </si>
  <si>
    <t>L015313</t>
  </si>
  <si>
    <t>L015314</t>
  </si>
  <si>
    <t>L015315</t>
  </si>
  <si>
    <t>L015316</t>
  </si>
  <si>
    <t>L015317</t>
  </si>
  <si>
    <t>L015318</t>
  </si>
  <si>
    <t>L015319</t>
  </si>
  <si>
    <t>L015320</t>
  </si>
  <si>
    <t>L015321</t>
  </si>
  <si>
    <t>L015322</t>
  </si>
  <si>
    <t>L015323</t>
  </si>
  <si>
    <t>L015324</t>
  </si>
  <si>
    <t>L015325</t>
  </si>
  <si>
    <t>L015326</t>
  </si>
  <si>
    <t>L015327</t>
  </si>
  <si>
    <t>L015328</t>
  </si>
  <si>
    <t>L015329</t>
  </si>
  <si>
    <t>L015330</t>
  </si>
  <si>
    <t>L015331</t>
  </si>
  <si>
    <t>L015332</t>
  </si>
  <si>
    <t>L015333</t>
  </si>
  <si>
    <t>L015334</t>
  </si>
  <si>
    <t>L015335</t>
  </si>
  <si>
    <t>L015336</t>
  </si>
  <si>
    <t>L015337</t>
  </si>
  <si>
    <t>L015338</t>
  </si>
  <si>
    <t>L015339</t>
  </si>
  <si>
    <t>L015340</t>
  </si>
  <si>
    <t>L015341</t>
  </si>
  <si>
    <t>L015342</t>
  </si>
  <si>
    <t>L015343</t>
  </si>
  <si>
    <t>L015344</t>
  </si>
  <si>
    <t>L015345</t>
  </si>
  <si>
    <t>L015346</t>
  </si>
  <si>
    <t>L015347</t>
  </si>
  <si>
    <t>L015348</t>
  </si>
  <si>
    <t>L015349</t>
  </si>
  <si>
    <t>L015350</t>
  </si>
  <si>
    <t>L015351</t>
  </si>
  <si>
    <t>L015352</t>
  </si>
  <si>
    <t>L015353</t>
  </si>
  <si>
    <t>L015354</t>
  </si>
  <si>
    <t>L015355</t>
  </si>
  <si>
    <t>L015356</t>
  </si>
  <si>
    <t>L015357</t>
  </si>
  <si>
    <t>L015358</t>
  </si>
  <si>
    <t>L015359</t>
  </si>
  <si>
    <t>L015360</t>
  </si>
  <si>
    <t>L015361</t>
  </si>
  <si>
    <t>L015362</t>
  </si>
  <si>
    <t>L015363</t>
  </si>
  <si>
    <t>L015364</t>
  </si>
  <si>
    <t>L015365</t>
  </si>
  <si>
    <t>L015366</t>
  </si>
  <si>
    <t>L015367</t>
  </si>
  <si>
    <t>L015368</t>
  </si>
  <si>
    <t>L015369</t>
  </si>
  <si>
    <t>L015370</t>
  </si>
  <si>
    <t>L015371</t>
  </si>
  <si>
    <t>L015372</t>
  </si>
  <si>
    <t>L015373</t>
  </si>
  <si>
    <t>L015374</t>
  </si>
  <si>
    <t>L015375</t>
  </si>
  <si>
    <t>L015376</t>
  </si>
  <si>
    <t>L015377</t>
  </si>
  <si>
    <t>L015378</t>
  </si>
  <si>
    <t>L015379</t>
  </si>
  <si>
    <t>L015380</t>
  </si>
  <si>
    <t>L015381</t>
  </si>
  <si>
    <t>L015382</t>
  </si>
  <si>
    <t>L015383</t>
  </si>
  <si>
    <t>L015384</t>
  </si>
  <si>
    <t>L015385</t>
  </si>
  <si>
    <t>L015386</t>
  </si>
  <si>
    <t>L015387</t>
  </si>
  <si>
    <t>L015388</t>
  </si>
  <si>
    <t>L015389</t>
  </si>
  <si>
    <t>L015390</t>
  </si>
  <si>
    <t>L015391</t>
  </si>
  <si>
    <t>L015392</t>
  </si>
  <si>
    <t>L015393</t>
  </si>
  <si>
    <t>L015394</t>
  </si>
  <si>
    <t>L015395</t>
  </si>
  <si>
    <t>L015396</t>
  </si>
  <si>
    <t>L015397</t>
  </si>
  <si>
    <t>L015398</t>
  </si>
  <si>
    <t>L015399</t>
  </si>
  <si>
    <t>L015400</t>
  </si>
  <si>
    <t>L015401</t>
  </si>
  <si>
    <t>L015402</t>
  </si>
  <si>
    <t>L015403</t>
  </si>
  <si>
    <t>L015404</t>
  </si>
  <si>
    <t>L015405</t>
  </si>
  <si>
    <t>L015406</t>
  </si>
  <si>
    <t>L015407</t>
  </si>
  <si>
    <t>L015408</t>
  </si>
  <si>
    <t>L015409</t>
  </si>
  <si>
    <t>L015410</t>
  </si>
  <si>
    <t>L015411</t>
  </si>
  <si>
    <t>L015412</t>
  </si>
  <si>
    <t>L015413</t>
  </si>
  <si>
    <t>L015414</t>
  </si>
  <si>
    <t>L015415</t>
  </si>
  <si>
    <t>L015416</t>
  </si>
  <si>
    <t>L015417</t>
  </si>
  <si>
    <t>L015418</t>
  </si>
  <si>
    <t>L015419</t>
  </si>
  <si>
    <t>L015420</t>
  </si>
  <si>
    <t>L015421</t>
  </si>
  <si>
    <t>L015422</t>
  </si>
  <si>
    <t>L015423</t>
  </si>
  <si>
    <t>L015424</t>
  </si>
  <si>
    <t>L015425</t>
  </si>
  <si>
    <t>L015426</t>
  </si>
  <si>
    <t>L015427</t>
  </si>
  <si>
    <t>L015428</t>
  </si>
  <si>
    <t>L015429</t>
  </si>
  <si>
    <t>L015430</t>
  </si>
  <si>
    <t>L015431</t>
  </si>
  <si>
    <t>L015432</t>
  </si>
  <si>
    <t>L015433</t>
  </si>
  <si>
    <t>L015434</t>
  </si>
  <si>
    <t>L015435</t>
  </si>
  <si>
    <t>L015436</t>
  </si>
  <si>
    <t>L015437</t>
  </si>
  <si>
    <t>L015438</t>
  </si>
  <si>
    <t>L015439</t>
  </si>
  <si>
    <t>L015440</t>
  </si>
  <si>
    <t>L015441</t>
  </si>
  <si>
    <t>L015442</t>
  </si>
  <si>
    <t>L015443</t>
  </si>
  <si>
    <t>L015444</t>
  </si>
  <si>
    <t>L015445</t>
  </si>
  <si>
    <t>L015446</t>
  </si>
  <si>
    <t>L015447</t>
  </si>
  <si>
    <t>L015448</t>
  </si>
  <si>
    <t>L015449</t>
  </si>
  <si>
    <t>L015450</t>
  </si>
  <si>
    <t>L015451</t>
  </si>
  <si>
    <t>L015452</t>
  </si>
  <si>
    <t>L015453</t>
  </si>
  <si>
    <t>L015454</t>
  </si>
  <si>
    <t>L015455</t>
  </si>
  <si>
    <t>L015456</t>
  </si>
  <si>
    <t>L015457</t>
  </si>
  <si>
    <t>L015458</t>
  </si>
  <si>
    <t>L015459</t>
  </si>
  <si>
    <t>L015460</t>
  </si>
  <si>
    <t>L015461</t>
  </si>
  <si>
    <t>L015462</t>
  </si>
  <si>
    <t>L015463</t>
  </si>
  <si>
    <t>L015464</t>
  </si>
  <si>
    <t>L015465</t>
  </si>
  <si>
    <t>L015466</t>
  </si>
  <si>
    <t>L015467</t>
  </si>
  <si>
    <t>L015468</t>
  </si>
  <si>
    <t>L015469</t>
  </si>
  <si>
    <t>L015470</t>
  </si>
  <si>
    <t>L015471</t>
  </si>
  <si>
    <t>L015472</t>
  </si>
  <si>
    <t>L015473</t>
  </si>
  <si>
    <t>L015474</t>
  </si>
  <si>
    <t>L015475</t>
  </si>
  <si>
    <t>L015476</t>
  </si>
  <si>
    <t>L015477</t>
  </si>
  <si>
    <t>L015478</t>
  </si>
  <si>
    <t>L015479</t>
  </si>
  <si>
    <t>L015480</t>
  </si>
  <si>
    <t>L015481</t>
  </si>
  <si>
    <t>L015482</t>
  </si>
  <si>
    <t>L015483</t>
  </si>
  <si>
    <t>L015484</t>
  </si>
  <si>
    <t>L015485</t>
  </si>
  <si>
    <t>L015486</t>
  </si>
  <si>
    <t>L015487</t>
  </si>
  <si>
    <t>L015488</t>
  </si>
  <si>
    <t>L015489</t>
  </si>
  <si>
    <t>L015490</t>
  </si>
  <si>
    <t>L015491</t>
  </si>
  <si>
    <t>L015492</t>
  </si>
  <si>
    <t>L015493</t>
  </si>
  <si>
    <t>L015494</t>
  </si>
  <si>
    <t>L015495</t>
  </si>
  <si>
    <t>L015496</t>
  </si>
  <si>
    <t>L015497</t>
  </si>
  <si>
    <t>L015498</t>
  </si>
  <si>
    <t>L015499</t>
  </si>
  <si>
    <t>L015500</t>
  </si>
  <si>
    <t>L015501</t>
  </si>
  <si>
    <t>L015502</t>
  </si>
  <si>
    <t>L015503</t>
  </si>
  <si>
    <t>L015504</t>
  </si>
  <si>
    <t>L015505</t>
  </si>
  <si>
    <t>L015506</t>
  </si>
  <si>
    <t>L015507</t>
  </si>
  <si>
    <t>L015508</t>
  </si>
  <si>
    <t>L015509</t>
  </si>
  <si>
    <t>L015510</t>
  </si>
  <si>
    <t>L015511</t>
  </si>
  <si>
    <t>L015512</t>
  </si>
  <si>
    <t>L015513</t>
  </si>
  <si>
    <t>L015514</t>
  </si>
  <si>
    <t>L015515</t>
  </si>
  <si>
    <t>L015516</t>
  </si>
  <si>
    <t>L015517</t>
  </si>
  <si>
    <t>L015518</t>
  </si>
  <si>
    <t>L015519</t>
  </si>
  <si>
    <t>L015520</t>
  </si>
  <si>
    <t>L015521</t>
  </si>
  <si>
    <t>L015522</t>
  </si>
  <si>
    <t>L015523</t>
  </si>
  <si>
    <t>L015524</t>
  </si>
  <si>
    <t>L015525</t>
  </si>
  <si>
    <t>L015526</t>
  </si>
  <si>
    <t>L015527</t>
  </si>
  <si>
    <t>L015528</t>
  </si>
  <si>
    <t>L015529</t>
  </si>
  <si>
    <t>L015530</t>
  </si>
  <si>
    <t>L015531</t>
  </si>
  <si>
    <t>L015532</t>
  </si>
  <si>
    <t>L015533</t>
  </si>
  <si>
    <t>L015534</t>
  </si>
  <si>
    <t>L015535</t>
  </si>
  <si>
    <t>L015536</t>
  </si>
  <si>
    <t>L015537</t>
  </si>
  <si>
    <t>L015538</t>
  </si>
  <si>
    <t>L015539</t>
  </si>
  <si>
    <t>L015540</t>
  </si>
  <si>
    <t>L015541</t>
  </si>
  <si>
    <t>L015542</t>
  </si>
  <si>
    <t>L015543</t>
  </si>
  <si>
    <t>L015544</t>
  </si>
  <si>
    <t>L015545</t>
  </si>
  <si>
    <t>L015546</t>
  </si>
  <si>
    <t>L015547</t>
  </si>
  <si>
    <t>L015548</t>
  </si>
  <si>
    <t>L015549</t>
  </si>
  <si>
    <t>L015550</t>
  </si>
  <si>
    <t>L015551</t>
  </si>
  <si>
    <t>L015552</t>
  </si>
  <si>
    <t>L015553</t>
  </si>
  <si>
    <t>L015554</t>
  </si>
  <si>
    <t>L015555</t>
  </si>
  <si>
    <t>L015556</t>
  </si>
  <si>
    <t>L015557</t>
  </si>
  <si>
    <t>L015558</t>
  </si>
  <si>
    <t>L015559</t>
  </si>
  <si>
    <t>L015560</t>
  </si>
  <si>
    <t>L015561</t>
  </si>
  <si>
    <t>L015562</t>
  </si>
  <si>
    <t>L015563</t>
  </si>
  <si>
    <t>L015564</t>
  </si>
  <si>
    <t>L015565</t>
  </si>
  <si>
    <t>L015566</t>
  </si>
  <si>
    <t>L015567</t>
  </si>
  <si>
    <t>L015568</t>
  </si>
  <si>
    <t>L015569</t>
  </si>
  <si>
    <t>L015570</t>
  </si>
  <si>
    <t>L015571</t>
  </si>
  <si>
    <t>L015572</t>
  </si>
  <si>
    <t>L015573</t>
  </si>
  <si>
    <t>L015574</t>
  </si>
  <si>
    <t>L015575</t>
  </si>
  <si>
    <t>L015576</t>
  </si>
  <si>
    <t>L015577</t>
  </si>
  <si>
    <t>L015578</t>
  </si>
  <si>
    <t>L015579</t>
  </si>
  <si>
    <t>L015580</t>
  </si>
  <si>
    <t>L015581</t>
  </si>
  <si>
    <t>L015582</t>
  </si>
  <si>
    <t>L015583</t>
  </si>
  <si>
    <t>L015584</t>
  </si>
  <si>
    <t>L015585</t>
  </si>
  <si>
    <t>L015586</t>
  </si>
  <si>
    <t>L015587</t>
  </si>
  <si>
    <t>L015588</t>
  </si>
  <si>
    <t>L015589</t>
  </si>
  <si>
    <t>L015590</t>
  </si>
  <si>
    <t>L015591</t>
  </si>
  <si>
    <t>L015592</t>
  </si>
  <si>
    <t>L015593</t>
  </si>
  <si>
    <t>L015594</t>
  </si>
  <si>
    <t>L015595</t>
  </si>
  <si>
    <t>L015596</t>
  </si>
  <si>
    <t>L015597</t>
  </si>
  <si>
    <t>L015598</t>
  </si>
  <si>
    <t>L015599</t>
  </si>
  <si>
    <t>L015600</t>
  </si>
  <si>
    <t>L015601</t>
  </si>
  <si>
    <t>L015602</t>
  </si>
  <si>
    <t>L015603</t>
  </si>
  <si>
    <t>L015604</t>
  </si>
  <si>
    <t>L015605</t>
  </si>
  <si>
    <t>L015606</t>
  </si>
  <si>
    <t>L015607</t>
  </si>
  <si>
    <t>L015608</t>
  </si>
  <si>
    <t>L015609</t>
  </si>
  <si>
    <t>L015610</t>
  </si>
  <si>
    <t>L015611</t>
  </si>
  <si>
    <t>L015612</t>
  </si>
  <si>
    <t>L015613</t>
  </si>
  <si>
    <t>L015614</t>
  </si>
  <si>
    <t>L015615</t>
  </si>
  <si>
    <t>L015616</t>
  </si>
  <si>
    <t>L015617</t>
  </si>
  <si>
    <t>L015618</t>
  </si>
  <si>
    <t>L015619</t>
  </si>
  <si>
    <t>L015620</t>
  </si>
  <si>
    <t>L015621</t>
  </si>
  <si>
    <t>L015622</t>
  </si>
  <si>
    <t>L015623</t>
  </si>
  <si>
    <t>L015624</t>
  </si>
  <si>
    <t>L015625</t>
  </si>
  <si>
    <t>L015626</t>
  </si>
  <si>
    <t>L015627</t>
  </si>
  <si>
    <t>L015628</t>
  </si>
  <si>
    <t>L015629</t>
  </si>
  <si>
    <t>L015630</t>
  </si>
  <si>
    <t>L015631</t>
  </si>
  <si>
    <t>L015632</t>
  </si>
  <si>
    <t>L015633</t>
  </si>
  <si>
    <t>L015634</t>
  </si>
  <si>
    <t>L015635</t>
  </si>
  <si>
    <t>L015636</t>
  </si>
  <si>
    <t>L015637</t>
  </si>
  <si>
    <t>L015638</t>
  </si>
  <si>
    <t>L015639</t>
  </si>
  <si>
    <t>L015640</t>
  </si>
  <si>
    <t>L015641</t>
  </si>
  <si>
    <t>L015642</t>
  </si>
  <si>
    <t>L015643</t>
  </si>
  <si>
    <t>L015644</t>
  </si>
  <si>
    <t>L015645</t>
  </si>
  <si>
    <t>L015646</t>
  </si>
  <si>
    <t>L015647</t>
  </si>
  <si>
    <t>L015648</t>
  </si>
  <si>
    <t>L015649</t>
  </si>
  <si>
    <t>L015650</t>
  </si>
  <si>
    <t>L015651</t>
  </si>
  <si>
    <t>L015652</t>
  </si>
  <si>
    <t>L015653</t>
  </si>
  <si>
    <t>L015654</t>
  </si>
  <si>
    <t>L015655</t>
  </si>
  <si>
    <t>L015656</t>
  </si>
  <si>
    <t>L015657</t>
  </si>
  <si>
    <t>L015658</t>
  </si>
  <si>
    <t>L015659</t>
  </si>
  <si>
    <t>L015660</t>
  </si>
  <si>
    <t>L015661</t>
  </si>
  <si>
    <t>L015662</t>
  </si>
  <si>
    <t>L015663</t>
  </si>
  <si>
    <t>L015664</t>
  </si>
  <si>
    <t>L015665</t>
  </si>
  <si>
    <t>L015666</t>
  </si>
  <si>
    <t>L015667</t>
  </si>
  <si>
    <t>L015668</t>
  </si>
  <si>
    <t>L015669</t>
  </si>
  <si>
    <t>L015670</t>
  </si>
  <si>
    <t>L015671</t>
  </si>
  <si>
    <t>L015672</t>
  </si>
  <si>
    <t>L015673</t>
  </si>
  <si>
    <t>L015674</t>
  </si>
  <si>
    <t>L015675</t>
  </si>
  <si>
    <t>L015676</t>
  </si>
  <si>
    <t>L015677</t>
  </si>
  <si>
    <t>L015678</t>
  </si>
  <si>
    <t>L015679</t>
  </si>
  <si>
    <t>L015680</t>
  </si>
  <si>
    <t>L015681</t>
  </si>
  <si>
    <t>L015682</t>
  </si>
  <si>
    <t>L015683</t>
  </si>
  <si>
    <t>L015684</t>
  </si>
  <si>
    <t>L015685</t>
  </si>
  <si>
    <t>L015686</t>
  </si>
  <si>
    <t>L015687</t>
  </si>
  <si>
    <t>L015688</t>
  </si>
  <si>
    <t>L015689</t>
  </si>
  <si>
    <t>L015690</t>
  </si>
  <si>
    <t>L015691</t>
  </si>
  <si>
    <t>L015692</t>
  </si>
  <si>
    <t>L015693</t>
  </si>
  <si>
    <t>L015694</t>
  </si>
  <si>
    <t>L015695</t>
  </si>
  <si>
    <t>L015696</t>
  </si>
  <si>
    <t>L015697</t>
  </si>
  <si>
    <t>L015698</t>
  </si>
  <si>
    <t>L015699</t>
  </si>
  <si>
    <t>L015700</t>
  </si>
  <si>
    <t>L015701</t>
  </si>
  <si>
    <t>L015702</t>
  </si>
  <si>
    <t>L015703</t>
  </si>
  <si>
    <t>L015704</t>
  </si>
  <si>
    <t>L015705</t>
  </si>
  <si>
    <t>L015706</t>
  </si>
  <si>
    <t>L015707</t>
  </si>
  <si>
    <t>L015708</t>
  </si>
  <si>
    <t>L015709</t>
  </si>
  <si>
    <t>L015710</t>
  </si>
  <si>
    <t>L015711</t>
  </si>
  <si>
    <t>L015712</t>
  </si>
  <si>
    <t>L015713</t>
  </si>
  <si>
    <t>L015714</t>
  </si>
  <si>
    <t>L015715</t>
  </si>
  <si>
    <t>L015716</t>
  </si>
  <si>
    <t>L015717</t>
  </si>
  <si>
    <t>L015718</t>
  </si>
  <si>
    <t>L015719</t>
  </si>
  <si>
    <t>L015720</t>
  </si>
  <si>
    <t>L015721</t>
  </si>
  <si>
    <t>L015722</t>
  </si>
  <si>
    <t>L015723</t>
  </si>
  <si>
    <t>L015724</t>
  </si>
  <si>
    <t>L015725</t>
  </si>
  <si>
    <t>L015726</t>
  </si>
  <si>
    <t>L015727</t>
  </si>
  <si>
    <t>L015728</t>
  </si>
  <si>
    <t>L015729</t>
  </si>
  <si>
    <t>L015730</t>
  </si>
  <si>
    <t>L015731</t>
  </si>
  <si>
    <t>L015732</t>
  </si>
  <si>
    <t>L015733</t>
  </si>
  <si>
    <t>L015734</t>
  </si>
  <si>
    <t>L015735</t>
  </si>
  <si>
    <t>L015736</t>
  </si>
  <si>
    <t>L015737</t>
  </si>
  <si>
    <t>L015738</t>
  </si>
  <si>
    <t>L015739</t>
  </si>
  <si>
    <t>L015740</t>
  </si>
  <si>
    <t>L015741</t>
  </si>
  <si>
    <t>L015742</t>
  </si>
  <si>
    <t>L015743</t>
  </si>
  <si>
    <t>L015744</t>
  </si>
  <si>
    <t>L015745</t>
  </si>
  <si>
    <t>L015746</t>
  </si>
  <si>
    <t>L015747</t>
  </si>
  <si>
    <t>L015748</t>
  </si>
  <si>
    <t>L015749</t>
  </si>
  <si>
    <t>L015750</t>
  </si>
  <si>
    <t>L015751</t>
  </si>
  <si>
    <t>L015752</t>
  </si>
  <si>
    <t>L015753</t>
  </si>
  <si>
    <t>L015754</t>
  </si>
  <si>
    <t>L015755</t>
  </si>
  <si>
    <t>L015756</t>
  </si>
  <si>
    <t>L015757</t>
  </si>
  <si>
    <t>L015758</t>
  </si>
  <si>
    <t>L015759</t>
  </si>
  <si>
    <t>L015760</t>
  </si>
  <si>
    <t>L015761</t>
  </si>
  <si>
    <t>L015762</t>
  </si>
  <si>
    <t>L015763</t>
  </si>
  <si>
    <t>L015764</t>
  </si>
  <si>
    <t>L015765</t>
  </si>
  <si>
    <t>L015766</t>
  </si>
  <si>
    <t>L015767</t>
  </si>
  <si>
    <t>L015768</t>
  </si>
  <si>
    <t>L015769</t>
  </si>
  <si>
    <t>L015770</t>
  </si>
  <si>
    <t>L015771</t>
  </si>
  <si>
    <t>L015772</t>
  </si>
  <si>
    <t>L015773</t>
  </si>
  <si>
    <t>L015774</t>
  </si>
  <si>
    <t>L015775</t>
  </si>
  <si>
    <t>L015776</t>
  </si>
  <si>
    <t>L015777</t>
  </si>
  <si>
    <t>L015778</t>
  </si>
  <si>
    <t>L015779</t>
  </si>
  <si>
    <t>L015780</t>
  </si>
  <si>
    <t>L015781</t>
  </si>
  <si>
    <t>L015782</t>
  </si>
  <si>
    <t>L015783</t>
  </si>
  <si>
    <t>L015784</t>
  </si>
  <si>
    <t>L015785</t>
  </si>
  <si>
    <t>L015786</t>
  </si>
  <si>
    <t>L015787</t>
  </si>
  <si>
    <t>L015788</t>
  </si>
  <si>
    <t>L015789</t>
  </si>
  <si>
    <t>L015790</t>
  </si>
  <si>
    <t>L015791</t>
  </si>
  <si>
    <t>L015792</t>
  </si>
  <si>
    <t>L015793</t>
  </si>
  <si>
    <t>L015794</t>
  </si>
  <si>
    <t>L015795</t>
  </si>
  <si>
    <t>L015796</t>
  </si>
  <si>
    <t>L015797</t>
  </si>
  <si>
    <t>L015798</t>
  </si>
  <si>
    <t>L015799</t>
  </si>
  <si>
    <t>L015800</t>
  </si>
  <si>
    <t>L015801</t>
  </si>
  <si>
    <t>L015802</t>
  </si>
  <si>
    <t>L015803</t>
  </si>
  <si>
    <t>L015804</t>
  </si>
  <si>
    <t>L015805</t>
  </si>
  <si>
    <t>L015806</t>
  </si>
  <si>
    <t>L015807</t>
  </si>
  <si>
    <t>L015808</t>
  </si>
  <si>
    <t>L015809</t>
  </si>
  <si>
    <t>L015810</t>
  </si>
  <si>
    <t>L015811</t>
  </si>
  <si>
    <t>L015812</t>
  </si>
  <si>
    <t>L015813</t>
  </si>
  <si>
    <t>L015814</t>
  </si>
  <si>
    <t>L015815</t>
  </si>
  <si>
    <t>L015816</t>
  </si>
  <si>
    <t>L015817</t>
  </si>
  <si>
    <t>L015818</t>
  </si>
  <si>
    <t>L015819</t>
  </si>
  <si>
    <t>L015820</t>
  </si>
  <si>
    <t>L015821</t>
  </si>
  <si>
    <t>L015822</t>
  </si>
  <si>
    <t>L015823</t>
  </si>
  <si>
    <t>L015824</t>
  </si>
  <si>
    <t>L015825</t>
  </si>
  <si>
    <t>L015826</t>
  </si>
  <si>
    <t>L015827</t>
  </si>
  <si>
    <t>L015828</t>
  </si>
  <si>
    <t>L015829</t>
  </si>
  <si>
    <t>L015830</t>
  </si>
  <si>
    <t>L015831</t>
  </si>
  <si>
    <t>L015832</t>
  </si>
  <si>
    <t>L015833</t>
  </si>
  <si>
    <t>L015834</t>
  </si>
  <si>
    <t>L015835</t>
  </si>
  <si>
    <t>L015836</t>
  </si>
  <si>
    <t>L015837</t>
  </si>
  <si>
    <t>L015838</t>
  </si>
  <si>
    <t>L015839</t>
  </si>
  <si>
    <t>L015840</t>
  </si>
  <si>
    <t>L015841</t>
  </si>
  <si>
    <t>L015842</t>
  </si>
  <si>
    <t>L015843</t>
  </si>
  <si>
    <t>L015844</t>
  </si>
  <si>
    <t>L015845</t>
  </si>
  <si>
    <t>L015846</t>
  </si>
  <si>
    <t>L015847</t>
  </si>
  <si>
    <t>L015848</t>
  </si>
  <si>
    <t>L015849</t>
  </si>
  <si>
    <t>L015850</t>
  </si>
  <si>
    <t>L015851</t>
  </si>
  <si>
    <t>L015852</t>
  </si>
  <si>
    <t>L015853</t>
  </si>
  <si>
    <t>L015854</t>
  </si>
  <si>
    <t>L015855</t>
  </si>
  <si>
    <t>L015856</t>
  </si>
  <si>
    <t>L015857</t>
  </si>
  <si>
    <t>L015858</t>
  </si>
  <si>
    <t>L015859</t>
  </si>
  <si>
    <t>L015860</t>
  </si>
  <si>
    <t>L015861</t>
  </si>
  <si>
    <t>L015862</t>
  </si>
  <si>
    <t>L015863</t>
  </si>
  <si>
    <t>L015864</t>
  </si>
  <si>
    <t>L015865</t>
  </si>
  <si>
    <t>L015866</t>
  </si>
  <si>
    <t>L015867</t>
  </si>
  <si>
    <t>L015868</t>
  </si>
  <si>
    <t>L015869</t>
  </si>
  <si>
    <t>L015870</t>
  </si>
  <si>
    <t>L015871</t>
  </si>
  <si>
    <t>L015872</t>
  </si>
  <si>
    <t>L015873</t>
  </si>
  <si>
    <t>L015874</t>
  </si>
  <si>
    <t>L015875</t>
  </si>
  <si>
    <t>L015876</t>
  </si>
  <si>
    <t>L015877</t>
  </si>
  <si>
    <t>L015878</t>
  </si>
  <si>
    <t>L015879</t>
  </si>
  <si>
    <t>L015880</t>
  </si>
  <si>
    <t>L015881</t>
  </si>
  <si>
    <t>L015882</t>
  </si>
  <si>
    <t>L015883</t>
  </si>
  <si>
    <t>L015884</t>
  </si>
  <si>
    <t>L015885</t>
  </si>
  <si>
    <t>L015886</t>
  </si>
  <si>
    <t>L015887</t>
  </si>
  <si>
    <t>L015888</t>
  </si>
  <si>
    <t>L015889</t>
  </si>
  <si>
    <t>L015890</t>
  </si>
  <si>
    <t>L015891</t>
  </si>
  <si>
    <t>L015892</t>
  </si>
  <si>
    <t>L015893</t>
  </si>
  <si>
    <t>L015894</t>
  </si>
  <si>
    <t>L015895</t>
  </si>
  <si>
    <t>L015896</t>
  </si>
  <si>
    <t>L015897</t>
  </si>
  <si>
    <t>L015898</t>
  </si>
  <si>
    <t>L015899</t>
  </si>
  <si>
    <t>L015900</t>
  </si>
  <si>
    <t>L015901</t>
  </si>
  <si>
    <t>L015902</t>
  </si>
  <si>
    <t>L015903</t>
  </si>
  <si>
    <t>L015904</t>
  </si>
  <si>
    <t>L015905</t>
  </si>
  <si>
    <t>L015906</t>
  </si>
  <si>
    <t>L015907</t>
  </si>
  <si>
    <t>L015908</t>
  </si>
  <si>
    <t>L015909</t>
  </si>
  <si>
    <t>L015910</t>
  </si>
  <si>
    <t>L015911</t>
  </si>
  <si>
    <t>L015912</t>
  </si>
  <si>
    <t>L015913</t>
  </si>
  <si>
    <t>L015914</t>
  </si>
  <si>
    <t>L015915</t>
  </si>
  <si>
    <t>L015916</t>
  </si>
  <si>
    <t>L015917</t>
  </si>
  <si>
    <t>L015918</t>
  </si>
  <si>
    <t>L015919</t>
  </si>
  <si>
    <t>L015920</t>
  </si>
  <si>
    <t>L015921</t>
  </si>
  <si>
    <t>L015922</t>
  </si>
  <si>
    <t>L015923</t>
  </si>
  <si>
    <t>L015924</t>
  </si>
  <si>
    <t>L015925</t>
  </si>
  <si>
    <t>L015926</t>
  </si>
  <si>
    <t>L015927</t>
  </si>
  <si>
    <t>L015928</t>
  </si>
  <si>
    <t>L015929</t>
  </si>
  <si>
    <t>L015930</t>
  </si>
  <si>
    <t>L015931</t>
  </si>
  <si>
    <t>L015932</t>
  </si>
  <si>
    <t>L015933</t>
  </si>
  <si>
    <t>L015934</t>
  </si>
  <si>
    <t>L015935</t>
  </si>
  <si>
    <t>L015936</t>
  </si>
  <si>
    <t>L015937</t>
  </si>
  <si>
    <t>L015938</t>
  </si>
  <si>
    <t>L015939</t>
  </si>
  <si>
    <t>L015940</t>
  </si>
  <si>
    <t>L015941</t>
  </si>
  <si>
    <t>L015942</t>
  </si>
  <si>
    <t>L015943</t>
  </si>
  <si>
    <t>L015944</t>
  </si>
  <si>
    <t>L015945</t>
  </si>
  <si>
    <t>L015946</t>
  </si>
  <si>
    <t>L015947</t>
  </si>
  <si>
    <t>L015948</t>
  </si>
  <si>
    <t>L015949</t>
  </si>
  <si>
    <t>L015950</t>
  </si>
  <si>
    <t>L015951</t>
  </si>
  <si>
    <t>L015952</t>
  </si>
  <si>
    <t>L015953</t>
  </si>
  <si>
    <t>L015954</t>
  </si>
  <si>
    <t>L015955</t>
  </si>
  <si>
    <t>L015956</t>
  </si>
  <si>
    <t>L015957</t>
  </si>
  <si>
    <t>L015958</t>
  </si>
  <si>
    <t>L015959</t>
  </si>
  <si>
    <t>L015960</t>
  </si>
  <si>
    <t>L015961</t>
  </si>
  <si>
    <t>L015962</t>
  </si>
  <si>
    <t>L015963</t>
  </si>
  <si>
    <t>L015964</t>
  </si>
  <si>
    <t>L015965</t>
  </si>
  <si>
    <t>L015966</t>
  </si>
  <si>
    <t>L015967</t>
  </si>
  <si>
    <t>L015968</t>
  </si>
  <si>
    <t>L015969</t>
  </si>
  <si>
    <t>L015970</t>
  </si>
  <si>
    <t>L015971</t>
  </si>
  <si>
    <t>L015972</t>
  </si>
  <si>
    <t>L015973</t>
  </si>
  <si>
    <t>L015974</t>
  </si>
  <si>
    <t>L015975</t>
  </si>
  <si>
    <t>L015976</t>
  </si>
  <si>
    <t>L015977</t>
  </si>
  <si>
    <t>L015978</t>
  </si>
  <si>
    <t>L015979</t>
  </si>
  <si>
    <t>L015980</t>
  </si>
  <si>
    <t>L015981</t>
  </si>
  <si>
    <t>L015982</t>
  </si>
  <si>
    <t>L015983</t>
  </si>
  <si>
    <t>L015984</t>
  </si>
  <si>
    <t>L015985</t>
  </si>
  <si>
    <t>L015986</t>
  </si>
  <si>
    <t>L015987</t>
  </si>
  <si>
    <t>L015988</t>
  </si>
  <si>
    <t>L015989</t>
  </si>
  <si>
    <t>L015990</t>
  </si>
  <si>
    <t>L015991</t>
  </si>
  <si>
    <t>L015992</t>
  </si>
  <si>
    <t>L015993</t>
  </si>
  <si>
    <t>L015994</t>
  </si>
  <si>
    <t>L015995</t>
  </si>
  <si>
    <t>L015996</t>
  </si>
  <si>
    <t>L015997</t>
  </si>
  <si>
    <t>L015998</t>
  </si>
  <si>
    <t>L015999</t>
  </si>
  <si>
    <t>L016000</t>
  </si>
  <si>
    <t>L016001</t>
  </si>
  <si>
    <t>L016002</t>
  </si>
  <si>
    <t>L016003</t>
  </si>
  <si>
    <t>L016004</t>
  </si>
  <si>
    <t>L016005</t>
  </si>
  <si>
    <t>L016006</t>
  </si>
  <si>
    <t>L016007</t>
  </si>
  <si>
    <t>L016008</t>
  </si>
  <si>
    <t>L016009</t>
  </si>
  <si>
    <t>L016010</t>
  </si>
  <si>
    <t>L016011</t>
  </si>
  <si>
    <t>L016012</t>
  </si>
  <si>
    <t>L016013</t>
  </si>
  <si>
    <t>L016014</t>
  </si>
  <si>
    <t>L016015</t>
  </si>
  <si>
    <t>L016016</t>
  </si>
  <si>
    <t>L016017</t>
  </si>
  <si>
    <t>L016018</t>
  </si>
  <si>
    <t>L016019</t>
  </si>
  <si>
    <t>L016020</t>
  </si>
  <si>
    <t>L016021</t>
  </si>
  <si>
    <t>L016022</t>
  </si>
  <si>
    <t>L016023</t>
  </si>
  <si>
    <t>L016024</t>
  </si>
  <si>
    <t>L016025</t>
  </si>
  <si>
    <t>L016026</t>
  </si>
  <si>
    <t>L016027</t>
  </si>
  <si>
    <t>L016028</t>
  </si>
  <si>
    <t>L016029</t>
  </si>
  <si>
    <t>L016030</t>
  </si>
  <si>
    <t>L016031</t>
  </si>
  <si>
    <t>L016032</t>
  </si>
  <si>
    <t>L016033</t>
  </si>
  <si>
    <t>L016034</t>
  </si>
  <si>
    <t>L016035</t>
  </si>
  <si>
    <t>L016036</t>
  </si>
  <si>
    <t>L016037</t>
  </si>
  <si>
    <t>L016038</t>
  </si>
  <si>
    <t>L016039</t>
  </si>
  <si>
    <t>L016040</t>
  </si>
  <si>
    <t>L016041</t>
  </si>
  <si>
    <t>L016042</t>
  </si>
  <si>
    <t>L016043</t>
  </si>
  <si>
    <t>L016044</t>
  </si>
  <si>
    <t>L016045</t>
  </si>
  <si>
    <t>L016046</t>
  </si>
  <si>
    <t>L016047</t>
  </si>
  <si>
    <t>L016048</t>
  </si>
  <si>
    <t>L016049</t>
  </si>
  <si>
    <t>L016050</t>
  </si>
  <si>
    <t>L016051</t>
  </si>
  <si>
    <t>L016052</t>
  </si>
  <si>
    <t>L016053</t>
  </si>
  <si>
    <t>L016054</t>
  </si>
  <si>
    <t>L016055</t>
  </si>
  <si>
    <t>L016056</t>
  </si>
  <si>
    <t>L016057</t>
  </si>
  <si>
    <t>L016058</t>
  </si>
  <si>
    <t>L016059</t>
  </si>
  <si>
    <t>L016060</t>
  </si>
  <si>
    <t>L016061</t>
  </si>
  <si>
    <t>L016062</t>
  </si>
  <si>
    <t>L016063</t>
  </si>
  <si>
    <t>L016064</t>
  </si>
  <si>
    <t>L016065</t>
  </si>
  <si>
    <t>L016066</t>
  </si>
  <si>
    <t>L016067</t>
  </si>
  <si>
    <t>L016068</t>
  </si>
  <si>
    <t>L016069</t>
  </si>
  <si>
    <t>L016070</t>
  </si>
  <si>
    <t>L016071</t>
  </si>
  <si>
    <t>L016072</t>
  </si>
  <si>
    <t>L016073</t>
  </si>
  <si>
    <t>L016074</t>
  </si>
  <si>
    <t>L016075</t>
  </si>
  <si>
    <t>L016076</t>
  </si>
  <si>
    <t>L016077</t>
  </si>
  <si>
    <t>L016078</t>
  </si>
  <si>
    <t>L016079</t>
  </si>
  <si>
    <t>L016080</t>
  </si>
  <si>
    <t>L016081</t>
  </si>
  <si>
    <t>L016082</t>
  </si>
  <si>
    <t>L016083</t>
  </si>
  <si>
    <t>L016084</t>
  </si>
  <si>
    <t>L016085</t>
  </si>
  <si>
    <t>L016086</t>
  </si>
  <si>
    <t>L016087</t>
  </si>
  <si>
    <t>L016088</t>
  </si>
  <si>
    <t>L016089</t>
  </si>
  <si>
    <t>L016090</t>
  </si>
  <si>
    <t>L016091</t>
  </si>
  <si>
    <t>L016092</t>
  </si>
  <si>
    <t>L016093</t>
  </si>
  <si>
    <t>L016094</t>
  </si>
  <si>
    <t>L016095</t>
  </si>
  <si>
    <t>L016096</t>
  </si>
  <si>
    <t>L016097</t>
  </si>
  <si>
    <t>L016098</t>
  </si>
  <si>
    <t>L016099</t>
  </si>
  <si>
    <t>L016100</t>
  </si>
  <si>
    <t>L016101</t>
  </si>
  <si>
    <t>L016102</t>
  </si>
  <si>
    <t>L016103</t>
  </si>
  <si>
    <t>L016104</t>
  </si>
  <si>
    <t>L016105</t>
  </si>
  <si>
    <t>L016106</t>
  </si>
  <si>
    <t>L016107</t>
  </si>
  <si>
    <t>L016108</t>
  </si>
  <si>
    <t>L016109</t>
  </si>
  <si>
    <t>L016110</t>
  </si>
  <si>
    <t>L016111</t>
  </si>
  <si>
    <t>L016112</t>
  </si>
  <si>
    <t>L016113</t>
  </si>
  <si>
    <t>L016114</t>
  </si>
  <si>
    <t>L016115</t>
  </si>
  <si>
    <t>L016116</t>
  </si>
  <si>
    <t>L016117</t>
  </si>
  <si>
    <t>L016118</t>
  </si>
  <si>
    <t>L016119</t>
  </si>
  <si>
    <t>L016120</t>
  </si>
  <si>
    <t>L016121</t>
  </si>
  <si>
    <t>L016122</t>
  </si>
  <si>
    <t>L016123</t>
  </si>
  <si>
    <t>L016124</t>
  </si>
  <si>
    <t>L016125</t>
  </si>
  <si>
    <t>L016126</t>
  </si>
  <si>
    <t>L016127</t>
  </si>
  <si>
    <t>L016128</t>
  </si>
  <si>
    <t>L016129</t>
  </si>
  <si>
    <t>L016130</t>
  </si>
  <si>
    <t>L016131</t>
  </si>
  <si>
    <t>L016132</t>
  </si>
  <si>
    <t>L016133</t>
  </si>
  <si>
    <t>L016134</t>
  </si>
  <si>
    <t>L016135</t>
  </si>
  <si>
    <t>L016136</t>
  </si>
  <si>
    <t>L016137</t>
  </si>
  <si>
    <t>L016138</t>
  </si>
  <si>
    <t>L016139</t>
  </si>
  <si>
    <t>L016140</t>
  </si>
  <si>
    <t>L016141</t>
  </si>
  <si>
    <t>L016142</t>
  </si>
  <si>
    <t>L016143</t>
  </si>
  <si>
    <t>L016144</t>
  </si>
  <si>
    <t>L016145</t>
  </si>
  <si>
    <t>L016146</t>
  </si>
  <si>
    <t>L016147</t>
  </si>
  <si>
    <t>L016148</t>
  </si>
  <si>
    <t>L016149</t>
  </si>
  <si>
    <t>L016150</t>
  </si>
  <si>
    <t>L016151</t>
  </si>
  <si>
    <t>L016152</t>
  </si>
  <si>
    <t>L016153</t>
  </si>
  <si>
    <t>L016154</t>
  </si>
  <si>
    <t>L016155</t>
  </si>
  <si>
    <t>L016156</t>
  </si>
  <si>
    <t>L016157</t>
  </si>
  <si>
    <t>L016158</t>
  </si>
  <si>
    <t>L016159</t>
  </si>
  <si>
    <t>L016160</t>
  </si>
  <si>
    <t>L016161</t>
  </si>
  <si>
    <t>L016162</t>
  </si>
  <si>
    <t>L016163</t>
  </si>
  <si>
    <t>L016164</t>
  </si>
  <si>
    <t>L016165</t>
  </si>
  <si>
    <t>L016166</t>
  </si>
  <si>
    <t>L016167</t>
  </si>
  <si>
    <t>L016168</t>
  </si>
  <si>
    <t>L016169</t>
  </si>
  <si>
    <t>L016170</t>
  </si>
  <si>
    <t>L016171</t>
  </si>
  <si>
    <t>L016172</t>
  </si>
  <si>
    <t>L016173</t>
  </si>
  <si>
    <t>L016174</t>
  </si>
  <si>
    <t>L016175</t>
  </si>
  <si>
    <t>L016176</t>
  </si>
  <si>
    <t>L016177</t>
  </si>
  <si>
    <t>L016178</t>
  </si>
  <si>
    <t>L016179</t>
  </si>
  <si>
    <t>L016180</t>
  </si>
  <si>
    <t>L016181</t>
  </si>
  <si>
    <t>L016182</t>
  </si>
  <si>
    <t>L016183</t>
  </si>
  <si>
    <t>L016184</t>
  </si>
  <si>
    <t>L016185</t>
  </si>
  <si>
    <t>L016186</t>
  </si>
  <si>
    <t>L016187</t>
  </si>
  <si>
    <t>L016188</t>
  </si>
  <si>
    <t>L016189</t>
  </si>
  <si>
    <t>L016190</t>
  </si>
  <si>
    <t>L016191</t>
  </si>
  <si>
    <t>L016192</t>
  </si>
  <si>
    <t>L016193</t>
  </si>
  <si>
    <t>L016194</t>
  </si>
  <si>
    <t>L016195</t>
  </si>
  <si>
    <t>L016196</t>
  </si>
  <si>
    <t>L016197</t>
  </si>
  <si>
    <t>L016198</t>
  </si>
  <si>
    <t>L016199</t>
  </si>
  <si>
    <t>L016200</t>
  </si>
  <si>
    <t>L016201</t>
  </si>
  <si>
    <t>L016202</t>
  </si>
  <si>
    <t>L016203</t>
  </si>
  <si>
    <t>L016204</t>
  </si>
  <si>
    <t>L016205</t>
  </si>
  <si>
    <t>L016206</t>
  </si>
  <si>
    <t>L016207</t>
  </si>
  <si>
    <t>L016208</t>
  </si>
  <si>
    <t>L016209</t>
  </si>
  <si>
    <t>L016210</t>
  </si>
  <si>
    <t>L016211</t>
  </si>
  <si>
    <t>L016212</t>
  </si>
  <si>
    <t>L016213</t>
  </si>
  <si>
    <t>L016214</t>
  </si>
  <si>
    <t>L016215</t>
  </si>
  <si>
    <t>L016216</t>
  </si>
  <si>
    <t>L016217</t>
  </si>
  <si>
    <t>L016218</t>
  </si>
  <si>
    <t>L016219</t>
  </si>
  <si>
    <t>L016220</t>
  </si>
  <si>
    <t>L016221</t>
  </si>
  <si>
    <t>L016222</t>
  </si>
  <si>
    <t>L016223</t>
  </si>
  <si>
    <t>L016224</t>
  </si>
  <si>
    <t>L016225</t>
  </si>
  <si>
    <t>L016226</t>
  </si>
  <si>
    <t>L016227</t>
  </si>
  <si>
    <t>L016228</t>
  </si>
  <si>
    <t>L016229</t>
  </si>
  <si>
    <t>L016230</t>
  </si>
  <si>
    <t>L016231</t>
  </si>
  <si>
    <t>L016232</t>
  </si>
  <si>
    <t>L016233</t>
  </si>
  <si>
    <t>L016234</t>
  </si>
  <si>
    <t>L016235</t>
  </si>
  <si>
    <t>L016236</t>
  </si>
  <si>
    <t>L016237</t>
  </si>
  <si>
    <t>L016238</t>
  </si>
  <si>
    <t>L016239</t>
  </si>
  <si>
    <t>L016240</t>
  </si>
  <si>
    <t>L016241</t>
  </si>
  <si>
    <t>L016242</t>
  </si>
  <si>
    <t>L016243</t>
  </si>
  <si>
    <t>L016244</t>
  </si>
  <si>
    <t>L016245</t>
  </si>
  <si>
    <t>L016246</t>
  </si>
  <si>
    <t>L016247</t>
  </si>
  <si>
    <t>L016248</t>
  </si>
  <si>
    <t>L016249</t>
  </si>
  <si>
    <t>L016250</t>
  </si>
  <si>
    <t>L016251</t>
  </si>
  <si>
    <t>L016252</t>
  </si>
  <si>
    <t>L016253</t>
  </si>
  <si>
    <t>L016254</t>
  </si>
  <si>
    <t>L016255</t>
  </si>
  <si>
    <t>L016256</t>
  </si>
  <si>
    <t>L016257</t>
  </si>
  <si>
    <t>L016258</t>
  </si>
  <si>
    <t>L016259</t>
  </si>
  <si>
    <t>L016260</t>
  </si>
  <si>
    <t>L016261</t>
  </si>
  <si>
    <t>L016262</t>
  </si>
  <si>
    <t>L016263</t>
  </si>
  <si>
    <t>L016264</t>
  </si>
  <si>
    <t>L016265</t>
  </si>
  <si>
    <t>L016266</t>
  </si>
  <si>
    <t>L016267</t>
  </si>
  <si>
    <t>L016268</t>
  </si>
  <si>
    <t>L016269</t>
  </si>
  <si>
    <t>L016270</t>
  </si>
  <si>
    <t>L016271</t>
  </si>
  <si>
    <t>L016272</t>
  </si>
  <si>
    <t>L016273</t>
  </si>
  <si>
    <t>L016274</t>
  </si>
  <si>
    <t>L016275</t>
  </si>
  <si>
    <t>L016276</t>
  </si>
  <si>
    <t>L016277</t>
  </si>
  <si>
    <t>L016278</t>
  </si>
  <si>
    <t>L016279</t>
  </si>
  <si>
    <t>L016280</t>
  </si>
  <si>
    <t>L016281</t>
  </si>
  <si>
    <t>L016282</t>
  </si>
  <si>
    <t>L016283</t>
  </si>
  <si>
    <t>L016284</t>
  </si>
  <si>
    <t>L016285</t>
  </si>
  <si>
    <t>L016286</t>
  </si>
  <si>
    <t>L016287</t>
  </si>
  <si>
    <t>L016288</t>
  </si>
  <si>
    <t>L016289</t>
  </si>
  <si>
    <t>L016290</t>
  </si>
  <si>
    <t>L016291</t>
  </si>
  <si>
    <t>L016292</t>
  </si>
  <si>
    <t>L016293</t>
  </si>
  <si>
    <t>L016294</t>
  </si>
  <si>
    <t>L016295</t>
  </si>
  <si>
    <t>L016296</t>
  </si>
  <si>
    <t>L016297</t>
  </si>
  <si>
    <t>L016298</t>
  </si>
  <si>
    <t>L016299</t>
  </si>
  <si>
    <t>L016300</t>
  </si>
  <si>
    <t>L016301</t>
  </si>
  <si>
    <t>L016302</t>
  </si>
  <si>
    <t>L016303</t>
  </si>
  <si>
    <t>L016304</t>
  </si>
  <si>
    <t>L016305</t>
  </si>
  <si>
    <t>L016306</t>
  </si>
  <si>
    <t>L016307</t>
  </si>
  <si>
    <t>L016308</t>
  </si>
  <si>
    <t>L016309</t>
  </si>
  <si>
    <t>L016310</t>
  </si>
  <si>
    <t>L016311</t>
  </si>
  <si>
    <t>L016312</t>
  </si>
  <si>
    <t>L016313</t>
  </si>
  <si>
    <t>L016314</t>
  </si>
  <si>
    <t>L016315</t>
  </si>
  <si>
    <t>L016316</t>
  </si>
  <si>
    <t>L016317</t>
  </si>
  <si>
    <t>L016318</t>
  </si>
  <si>
    <t>L016319</t>
  </si>
  <si>
    <t>L016320</t>
  </si>
  <si>
    <t>L016321</t>
  </si>
  <si>
    <t>L016322</t>
  </si>
  <si>
    <t>L016323</t>
  </si>
  <si>
    <t>L016324</t>
  </si>
  <si>
    <t>L016325</t>
  </si>
  <si>
    <t>L016326</t>
  </si>
  <si>
    <t>L016327</t>
  </si>
  <si>
    <t>L016328</t>
  </si>
  <si>
    <t>L016329</t>
  </si>
  <si>
    <t>L016330</t>
  </si>
  <si>
    <t>L016331</t>
  </si>
  <si>
    <t>L016332</t>
  </si>
  <si>
    <t>L016333</t>
  </si>
  <si>
    <t>L016334</t>
  </si>
  <si>
    <t>L016335</t>
  </si>
  <si>
    <t>L016336</t>
  </si>
  <si>
    <t>L016337</t>
  </si>
  <si>
    <t>L016338</t>
  </si>
  <si>
    <t>L016339</t>
  </si>
  <si>
    <t>L016340</t>
  </si>
  <si>
    <t>L016341</t>
  </si>
  <si>
    <t>L016342</t>
  </si>
  <si>
    <t>L016343</t>
  </si>
  <si>
    <t>L016344</t>
  </si>
  <si>
    <t>L016345</t>
  </si>
  <si>
    <t>L016346</t>
  </si>
  <si>
    <t>L016347</t>
  </si>
  <si>
    <t>L016348</t>
  </si>
  <si>
    <t>L016349</t>
  </si>
  <si>
    <t>L016350</t>
  </si>
  <si>
    <t>L016351</t>
  </si>
  <si>
    <t>L016352</t>
  </si>
  <si>
    <t>L016353</t>
  </si>
  <si>
    <t>L016354</t>
  </si>
  <si>
    <t>L016355</t>
  </si>
  <si>
    <t>L016356</t>
  </si>
  <si>
    <t>L016357</t>
  </si>
  <si>
    <t>L016358</t>
  </si>
  <si>
    <t>L016359</t>
  </si>
  <si>
    <t>L016360</t>
  </si>
  <si>
    <t>L016361</t>
  </si>
  <si>
    <t>L016362</t>
  </si>
  <si>
    <t>L016363</t>
  </si>
  <si>
    <t>L016364</t>
  </si>
  <si>
    <t>L016365</t>
  </si>
  <si>
    <t>L016366</t>
  </si>
  <si>
    <t>L016367</t>
  </si>
  <si>
    <t>L016368</t>
  </si>
  <si>
    <t>L016369</t>
  </si>
  <si>
    <t>L016370</t>
  </si>
  <si>
    <t>L016371</t>
  </si>
  <si>
    <t>L016372</t>
  </si>
  <si>
    <t>L016373</t>
  </si>
  <si>
    <t>L016374</t>
  </si>
  <si>
    <t>L016375</t>
  </si>
  <si>
    <t>L016376</t>
  </si>
  <si>
    <t>L016377</t>
  </si>
  <si>
    <t>L016378</t>
  </si>
  <si>
    <t>L016379</t>
  </si>
  <si>
    <t>L016380</t>
  </si>
  <si>
    <t>L016381</t>
  </si>
  <si>
    <t>L016382</t>
  </si>
  <si>
    <t>L016383</t>
  </si>
  <si>
    <t>L016384</t>
  </si>
  <si>
    <t>L016385</t>
  </si>
  <si>
    <t>L016386</t>
  </si>
  <si>
    <t>L016387</t>
  </si>
  <si>
    <t>L016388</t>
  </si>
  <si>
    <t>L016389</t>
  </si>
  <si>
    <t>L016390</t>
  </si>
  <si>
    <t>L016391</t>
  </si>
  <si>
    <t>L016392</t>
  </si>
  <si>
    <t>L016393</t>
  </si>
  <si>
    <t>L016394</t>
  </si>
  <si>
    <t>L016395</t>
  </si>
  <si>
    <t>L016396</t>
  </si>
  <si>
    <t>L016397</t>
  </si>
  <si>
    <t>L016398</t>
  </si>
  <si>
    <t>L016399</t>
  </si>
  <si>
    <t>L016400</t>
  </si>
  <si>
    <t>L016401</t>
  </si>
  <si>
    <t>L016402</t>
  </si>
  <si>
    <t>L016403</t>
  </si>
  <si>
    <t>L016404</t>
  </si>
  <si>
    <t>L016405</t>
  </si>
  <si>
    <t>L016406</t>
  </si>
  <si>
    <t>L016407</t>
  </si>
  <si>
    <t>L016408</t>
  </si>
  <si>
    <t>L016409</t>
  </si>
  <si>
    <t>L016410</t>
  </si>
  <si>
    <t>L016411</t>
  </si>
  <si>
    <t>L016412</t>
  </si>
  <si>
    <t>L016413</t>
  </si>
  <si>
    <t>L016414</t>
  </si>
  <si>
    <t>L016415</t>
  </si>
  <si>
    <t>L016416</t>
  </si>
  <si>
    <t>L016417</t>
  </si>
  <si>
    <t>L016418</t>
  </si>
  <si>
    <t>L016419</t>
  </si>
  <si>
    <t>L016420</t>
  </si>
  <si>
    <t>L016421</t>
  </si>
  <si>
    <t>L016422</t>
  </si>
  <si>
    <t>L016423</t>
  </si>
  <si>
    <t>L016424</t>
  </si>
  <si>
    <t>L016425</t>
  </si>
  <si>
    <t>L016426</t>
  </si>
  <si>
    <t>L016427</t>
  </si>
  <si>
    <t>L016428</t>
  </si>
  <si>
    <t>L016429</t>
  </si>
  <si>
    <t>L016430</t>
  </si>
  <si>
    <t>L016431</t>
  </si>
  <si>
    <t>L016432</t>
  </si>
  <si>
    <t>L016433</t>
  </si>
  <si>
    <t>L016434</t>
  </si>
  <si>
    <t>L016435</t>
  </si>
  <si>
    <t>L016436</t>
  </si>
  <si>
    <t>L016437</t>
  </si>
  <si>
    <t>L016438</t>
  </si>
  <si>
    <t>L016439</t>
  </si>
  <si>
    <t>L016440</t>
  </si>
  <si>
    <t>L016441</t>
  </si>
  <si>
    <t>L016442</t>
  </si>
  <si>
    <t>L016443</t>
  </si>
  <si>
    <t>L016444</t>
  </si>
  <si>
    <t>L016445</t>
  </si>
  <si>
    <t>L016446</t>
  </si>
  <si>
    <t>L016447</t>
  </si>
  <si>
    <t>L016448</t>
  </si>
  <si>
    <t>L016449</t>
  </si>
  <si>
    <t>L016450</t>
  </si>
  <si>
    <t>L016451</t>
  </si>
  <si>
    <t>L016452</t>
  </si>
  <si>
    <t>L016453</t>
  </si>
  <si>
    <t>L016454</t>
  </si>
  <si>
    <t>L016455</t>
  </si>
  <si>
    <t>L016456</t>
  </si>
  <si>
    <t>L016457</t>
  </si>
  <si>
    <t>L016458</t>
  </si>
  <si>
    <t>L016459</t>
  </si>
  <si>
    <t>L016460</t>
  </si>
  <si>
    <t>L016461</t>
  </si>
  <si>
    <t>L016462</t>
  </si>
  <si>
    <t>L016463</t>
  </si>
  <si>
    <t>L016464</t>
  </si>
  <si>
    <t>L016465</t>
  </si>
  <si>
    <t>L016466</t>
  </si>
  <si>
    <t>L016467</t>
  </si>
  <si>
    <t>L016468</t>
  </si>
  <si>
    <t>L016469</t>
  </si>
  <si>
    <t>L016470</t>
  </si>
  <si>
    <t>L016471</t>
  </si>
  <si>
    <t>L016472</t>
  </si>
  <si>
    <t>L016473</t>
  </si>
  <si>
    <t>L016474</t>
  </si>
  <si>
    <t>L016475</t>
  </si>
  <si>
    <t>L016476</t>
  </si>
  <si>
    <t>L016477</t>
  </si>
  <si>
    <t>L016478</t>
  </si>
  <si>
    <t>L016479</t>
  </si>
  <si>
    <t>L016480</t>
  </si>
  <si>
    <t>L016481</t>
  </si>
  <si>
    <t>L016482</t>
  </si>
  <si>
    <t>L016483</t>
  </si>
  <si>
    <t>L016484</t>
  </si>
  <si>
    <t>L016485</t>
  </si>
  <si>
    <t>L016486</t>
  </si>
  <si>
    <t>L016487</t>
  </si>
  <si>
    <t>L016488</t>
  </si>
  <si>
    <t>L016489</t>
  </si>
  <si>
    <t>L016490</t>
  </si>
  <si>
    <t>L016491</t>
  </si>
  <si>
    <t>L016492</t>
  </si>
  <si>
    <t>L016493</t>
  </si>
  <si>
    <t>L016494</t>
  </si>
  <si>
    <t>L016495</t>
  </si>
  <si>
    <t>L016496</t>
  </si>
  <si>
    <t>L016497</t>
  </si>
  <si>
    <t>L016498</t>
  </si>
  <si>
    <t>L016499</t>
  </si>
  <si>
    <t>L016500</t>
  </si>
  <si>
    <t>L016501</t>
  </si>
  <si>
    <t>L016502</t>
  </si>
  <si>
    <t>L016503</t>
  </si>
  <si>
    <t>L016504</t>
  </si>
  <si>
    <t>L016505</t>
  </si>
  <si>
    <t>L016506</t>
  </si>
  <si>
    <t>L016507</t>
  </si>
  <si>
    <t>L016508</t>
  </si>
  <si>
    <t>L016509</t>
  </si>
  <si>
    <t>L016510</t>
  </si>
  <si>
    <t>L016511</t>
  </si>
  <si>
    <t>L016512</t>
  </si>
  <si>
    <t>L016513</t>
  </si>
  <si>
    <t>L016514</t>
  </si>
  <si>
    <t>L016515</t>
  </si>
  <si>
    <t>L016516</t>
  </si>
  <si>
    <t>L016517</t>
  </si>
  <si>
    <t>L016518</t>
  </si>
  <si>
    <t>L016519</t>
  </si>
  <si>
    <t>L016520</t>
  </si>
  <si>
    <t>L016521</t>
  </si>
  <si>
    <t>L016522</t>
  </si>
  <si>
    <t>L016523</t>
  </si>
  <si>
    <t>L016524</t>
  </si>
  <si>
    <t>L016525</t>
  </si>
  <si>
    <t>L016526</t>
  </si>
  <si>
    <t>L016527</t>
  </si>
  <si>
    <t>L016528</t>
  </si>
  <si>
    <t>L016529</t>
  </si>
  <si>
    <t>L016530</t>
  </si>
  <si>
    <t>L016531</t>
  </si>
  <si>
    <t>L016532</t>
  </si>
  <si>
    <t>L016533</t>
  </si>
  <si>
    <t>L016534</t>
  </si>
  <si>
    <t>L016535</t>
  </si>
  <si>
    <t>L016536</t>
  </si>
  <si>
    <t>L016537</t>
  </si>
  <si>
    <t>L016538</t>
  </si>
  <si>
    <t>L016539</t>
  </si>
  <si>
    <t>L016540</t>
  </si>
  <si>
    <t>L016541</t>
  </si>
  <si>
    <t>L016542</t>
  </si>
  <si>
    <t>L016543</t>
  </si>
  <si>
    <t>L016544</t>
  </si>
  <si>
    <t>L016545</t>
  </si>
  <si>
    <t>L016546</t>
  </si>
  <si>
    <t>L016547</t>
  </si>
  <si>
    <t>L016548</t>
  </si>
  <si>
    <t>L016549</t>
  </si>
  <si>
    <t>L016550</t>
  </si>
  <si>
    <t>L016551</t>
  </si>
  <si>
    <t>L016552</t>
  </si>
  <si>
    <t>L016553</t>
  </si>
  <si>
    <t>L016554</t>
  </si>
  <si>
    <t>L016555</t>
  </si>
  <si>
    <t>L016556</t>
  </si>
  <si>
    <t>L016557</t>
  </si>
  <si>
    <t>L016558</t>
  </si>
  <si>
    <t>L016559</t>
  </si>
  <si>
    <t>L016560</t>
  </si>
  <si>
    <t>L016561</t>
  </si>
  <si>
    <t>L016562</t>
  </si>
  <si>
    <t>L016563</t>
  </si>
  <si>
    <t>L016564</t>
  </si>
  <si>
    <t>L016565</t>
  </si>
  <si>
    <t>L016566</t>
  </si>
  <si>
    <t>L016567</t>
  </si>
  <si>
    <t>L016568</t>
  </si>
  <si>
    <t>L016569</t>
  </si>
  <si>
    <t>L016570</t>
  </si>
  <si>
    <t>L016571</t>
  </si>
  <si>
    <t>L016572</t>
  </si>
  <si>
    <t>L016573</t>
  </si>
  <si>
    <t>L016574</t>
  </si>
  <si>
    <t>L016575</t>
  </si>
  <si>
    <t>L016576</t>
  </si>
  <si>
    <t>L016577</t>
  </si>
  <si>
    <t>L016578</t>
  </si>
  <si>
    <t>L016579</t>
  </si>
  <si>
    <t>L016580</t>
  </si>
  <si>
    <t>L016581</t>
  </si>
  <si>
    <t>L016582</t>
  </si>
  <si>
    <t>L016583</t>
  </si>
  <si>
    <t>L016584</t>
  </si>
  <si>
    <t>L016585</t>
  </si>
  <si>
    <t>L016586</t>
  </si>
  <si>
    <t>L016587</t>
  </si>
  <si>
    <t>L016588</t>
  </si>
  <si>
    <t>L016589</t>
  </si>
  <si>
    <t>L016590</t>
  </si>
  <si>
    <t>L016591</t>
  </si>
  <si>
    <t>L016592</t>
  </si>
  <si>
    <t>L016593</t>
  </si>
  <si>
    <t>L016594</t>
  </si>
  <si>
    <t>L016595</t>
  </si>
  <si>
    <t>L016596</t>
  </si>
  <si>
    <t>L016597</t>
  </si>
  <si>
    <t>L016598</t>
  </si>
  <si>
    <t>L016599</t>
  </si>
  <si>
    <t>L016600</t>
  </si>
  <si>
    <t>L016601</t>
  </si>
  <si>
    <t>L016602</t>
  </si>
  <si>
    <t>L016603</t>
  </si>
  <si>
    <t>L016604</t>
  </si>
  <si>
    <t>L016605</t>
  </si>
  <si>
    <t>L016606</t>
  </si>
  <si>
    <t>L016607</t>
  </si>
  <si>
    <t>L016608</t>
  </si>
  <si>
    <t>L016609</t>
  </si>
  <si>
    <t>L016610</t>
  </si>
  <si>
    <t>L016611</t>
  </si>
  <si>
    <t>L016612</t>
  </si>
  <si>
    <t>L016613</t>
  </si>
  <si>
    <t>L016614</t>
  </si>
  <si>
    <t>L016615</t>
  </si>
  <si>
    <t>L016616</t>
  </si>
  <si>
    <t>L016617</t>
  </si>
  <si>
    <t>L016618</t>
  </si>
  <si>
    <t>L016619</t>
  </si>
  <si>
    <t>L016620</t>
  </si>
  <si>
    <t>L016621</t>
  </si>
  <si>
    <t>L016622</t>
  </si>
  <si>
    <t>L016623</t>
  </si>
  <si>
    <t>L016624</t>
  </si>
  <si>
    <t>L016625</t>
  </si>
  <si>
    <t>L016626</t>
  </si>
  <si>
    <t>L016627</t>
  </si>
  <si>
    <t>L016628</t>
  </si>
  <si>
    <t>L016629</t>
  </si>
  <si>
    <t>L016630</t>
  </si>
  <si>
    <t>L016631</t>
  </si>
  <si>
    <t>L016632</t>
  </si>
  <si>
    <t>L016633</t>
  </si>
  <si>
    <t>L016634</t>
  </si>
  <si>
    <t>L016635</t>
  </si>
  <si>
    <t>L016636</t>
  </si>
  <si>
    <t>L016637</t>
  </si>
  <si>
    <t>L016638</t>
  </si>
  <si>
    <t>L016639</t>
  </si>
  <si>
    <t>L016640</t>
  </si>
  <si>
    <t>L016641</t>
  </si>
  <si>
    <t>L016642</t>
  </si>
  <si>
    <t>L016643</t>
  </si>
  <si>
    <t>L016644</t>
  </si>
  <si>
    <t>L016645</t>
  </si>
  <si>
    <t>L016646</t>
  </si>
  <si>
    <t>L016647</t>
  </si>
  <si>
    <t>L016648</t>
  </si>
  <si>
    <t>L016649</t>
  </si>
  <si>
    <t>L016650</t>
  </si>
  <si>
    <t>L016651</t>
  </si>
  <si>
    <t>L016652</t>
  </si>
  <si>
    <t>L016653</t>
  </si>
  <si>
    <t>L016654</t>
  </si>
  <si>
    <t>L016655</t>
  </si>
  <si>
    <t>L016656</t>
  </si>
  <si>
    <t>L016657</t>
  </si>
  <si>
    <t>L016658</t>
  </si>
  <si>
    <t>L016659</t>
  </si>
  <si>
    <t>L016660</t>
  </si>
  <si>
    <t>L016661</t>
  </si>
  <si>
    <t>L016662</t>
  </si>
  <si>
    <t>L016663</t>
  </si>
  <si>
    <t>L016664</t>
  </si>
  <si>
    <t>L016665</t>
  </si>
  <si>
    <t>L016666</t>
  </si>
  <si>
    <t>L016667</t>
  </si>
  <si>
    <t>L016668</t>
  </si>
  <si>
    <t>L016669</t>
  </si>
  <si>
    <t>L016670</t>
  </si>
  <si>
    <t>L016671</t>
  </si>
  <si>
    <t>L016672</t>
  </si>
  <si>
    <t>L016673</t>
  </si>
  <si>
    <t>L016674</t>
  </si>
  <si>
    <t>L016675</t>
  </si>
  <si>
    <t>L016676</t>
  </si>
  <si>
    <t>L016677</t>
  </si>
  <si>
    <t>L016678</t>
  </si>
  <si>
    <t>L016679</t>
  </si>
  <si>
    <t>L016680</t>
  </si>
  <si>
    <t>L016681</t>
  </si>
  <si>
    <t>L016682</t>
  </si>
  <si>
    <t>L016683</t>
  </si>
  <si>
    <t>L016684</t>
  </si>
  <si>
    <t>L016685</t>
  </si>
  <si>
    <t>L016686</t>
  </si>
  <si>
    <t>L016687</t>
  </si>
  <si>
    <t>L016688</t>
  </si>
  <si>
    <t>L016689</t>
  </si>
  <si>
    <t>L016690</t>
  </si>
  <si>
    <t>L016691</t>
  </si>
  <si>
    <t>L016692</t>
  </si>
  <si>
    <t>L016693</t>
  </si>
  <si>
    <t>L016694</t>
  </si>
  <si>
    <t>L016695</t>
  </si>
  <si>
    <t>L016696</t>
  </si>
  <si>
    <t>L016697</t>
  </si>
  <si>
    <t>L016698</t>
  </si>
  <si>
    <t>L016699</t>
  </si>
  <si>
    <t>L016700</t>
  </si>
  <si>
    <t>L016701</t>
  </si>
  <si>
    <t>L016702</t>
  </si>
  <si>
    <t>L016703</t>
  </si>
  <si>
    <t>L016704</t>
  </si>
  <si>
    <t>L016705</t>
  </si>
  <si>
    <t>L016706</t>
  </si>
  <si>
    <t>L016707</t>
  </si>
  <si>
    <t>L016708</t>
  </si>
  <si>
    <t>L016709</t>
  </si>
  <si>
    <t>L016710</t>
  </si>
  <si>
    <t>L016711</t>
  </si>
  <si>
    <t>L016712</t>
  </si>
  <si>
    <t>L016713</t>
  </si>
  <si>
    <t>L016714</t>
  </si>
  <si>
    <t>L016715</t>
  </si>
  <si>
    <t>L016716</t>
  </si>
  <si>
    <t>L016717</t>
  </si>
  <si>
    <t>L016718</t>
  </si>
  <si>
    <t>L016719</t>
  </si>
  <si>
    <t>L016720</t>
  </si>
  <si>
    <t>L016721</t>
  </si>
  <si>
    <t>L016722</t>
  </si>
  <si>
    <t>L016723</t>
  </si>
  <si>
    <t>L016724</t>
  </si>
  <si>
    <t>L016725</t>
  </si>
  <si>
    <t>L016726</t>
  </si>
  <si>
    <t>L016727</t>
  </si>
  <si>
    <t>L016728</t>
  </si>
  <si>
    <t>L016729</t>
  </si>
  <si>
    <t>L016730</t>
  </si>
  <si>
    <t>L016731</t>
  </si>
  <si>
    <t>L016732</t>
  </si>
  <si>
    <t>L016733</t>
  </si>
  <si>
    <t>L016734</t>
  </si>
  <si>
    <t>L016735</t>
  </si>
  <si>
    <t>L016736</t>
  </si>
  <si>
    <t>L016737</t>
  </si>
  <si>
    <t>L016738</t>
  </si>
  <si>
    <t>L016739</t>
  </si>
  <si>
    <t>L016740</t>
  </si>
  <si>
    <t>L016741</t>
  </si>
  <si>
    <t>L016742</t>
  </si>
  <si>
    <t>L016743</t>
  </si>
  <si>
    <t>L016744</t>
  </si>
  <si>
    <t>L016745</t>
  </si>
  <si>
    <t>L016746</t>
  </si>
  <si>
    <t>L016747</t>
  </si>
  <si>
    <t>L016748</t>
  </si>
  <si>
    <t>L016749</t>
  </si>
  <si>
    <t>L016750</t>
  </si>
  <si>
    <t>L016751</t>
  </si>
  <si>
    <t>L016752</t>
  </si>
  <si>
    <t>L016753</t>
  </si>
  <si>
    <t>L016754</t>
  </si>
  <si>
    <t>L016755</t>
  </si>
  <si>
    <t>L016756</t>
  </si>
  <si>
    <t>L016757</t>
  </si>
  <si>
    <t>L016758</t>
  </si>
  <si>
    <t>L016759</t>
  </si>
  <si>
    <t>L016760</t>
  </si>
  <si>
    <t>L016761</t>
  </si>
  <si>
    <t>L016762</t>
  </si>
  <si>
    <t>L016763</t>
  </si>
  <si>
    <t>L016764</t>
  </si>
  <si>
    <t>L016765</t>
  </si>
  <si>
    <t>L016766</t>
  </si>
  <si>
    <t>L016767</t>
  </si>
  <si>
    <t>L016768</t>
  </si>
  <si>
    <t>L016769</t>
  </si>
  <si>
    <t>L016770</t>
  </si>
  <si>
    <t>L016771</t>
  </si>
  <si>
    <t>L016772</t>
  </si>
  <si>
    <t>L016773</t>
  </si>
  <si>
    <t>L016774</t>
  </si>
  <si>
    <t>L016775</t>
  </si>
  <si>
    <t>L016776</t>
  </si>
  <si>
    <t>L016777</t>
  </si>
  <si>
    <t>L016778</t>
  </si>
  <si>
    <t>L016779</t>
  </si>
  <si>
    <t>L016780</t>
  </si>
  <si>
    <t>L016781</t>
  </si>
  <si>
    <t>L016782</t>
  </si>
  <si>
    <t>L016783</t>
  </si>
  <si>
    <t>L016784</t>
  </si>
  <si>
    <t>L016785</t>
  </si>
  <si>
    <t>L016786</t>
  </si>
  <si>
    <t>L016787</t>
  </si>
  <si>
    <t>L016788</t>
  </si>
  <si>
    <t>L016789</t>
  </si>
  <si>
    <t>L016790</t>
  </si>
  <si>
    <t>L016791</t>
  </si>
  <si>
    <t>L016792</t>
  </si>
  <si>
    <t>L016793</t>
  </si>
  <si>
    <t>L016794</t>
  </si>
  <si>
    <t>L016795</t>
  </si>
  <si>
    <t>L016796</t>
  </si>
  <si>
    <t>L016797</t>
  </si>
  <si>
    <t>L016798</t>
  </si>
  <si>
    <t>L016799</t>
  </si>
  <si>
    <t>L016800</t>
  </si>
  <si>
    <t>L016801</t>
  </si>
  <si>
    <t>L016802</t>
  </si>
  <si>
    <t>L016803</t>
  </si>
  <si>
    <t>L016804</t>
  </si>
  <si>
    <t>L016805</t>
  </si>
  <si>
    <t>L016806</t>
  </si>
  <si>
    <t>L016807</t>
  </si>
  <si>
    <t>L016808</t>
  </si>
  <si>
    <t>L016809</t>
  </si>
  <si>
    <t>L016810</t>
  </si>
  <si>
    <t>L016811</t>
  </si>
  <si>
    <t>L016812</t>
  </si>
  <si>
    <t>L016813</t>
  </si>
  <si>
    <t>L016814</t>
  </si>
  <si>
    <t>L016815</t>
  </si>
  <si>
    <t>L016816</t>
  </si>
  <si>
    <t>L016817</t>
  </si>
  <si>
    <t>L016818</t>
  </si>
  <si>
    <t>L016819</t>
  </si>
  <si>
    <t>L016820</t>
  </si>
  <si>
    <t>L016821</t>
  </si>
  <si>
    <t>L016822</t>
  </si>
  <si>
    <t>L016823</t>
  </si>
  <si>
    <t>L016824</t>
  </si>
  <si>
    <t>L016825</t>
  </si>
  <si>
    <t>L016826</t>
  </si>
  <si>
    <t>L016827</t>
  </si>
  <si>
    <t>L016828</t>
  </si>
  <si>
    <t>L016829</t>
  </si>
  <si>
    <t>L016830</t>
  </si>
  <si>
    <t>L016831</t>
  </si>
  <si>
    <t>L016832</t>
  </si>
  <si>
    <t>L016833</t>
  </si>
  <si>
    <t>L016834</t>
  </si>
  <si>
    <t>L016835</t>
  </si>
  <si>
    <t>L016836</t>
  </si>
  <si>
    <t>L016837</t>
  </si>
  <si>
    <t>L016838</t>
  </si>
  <si>
    <t>L016839</t>
  </si>
  <si>
    <t>L016840</t>
  </si>
  <si>
    <t>L016841</t>
  </si>
  <si>
    <t>L016842</t>
  </si>
  <si>
    <t>L016843</t>
  </si>
  <si>
    <t>L016844</t>
  </si>
  <si>
    <t>L016845</t>
  </si>
  <si>
    <t>L016846</t>
  </si>
  <si>
    <t>L016847</t>
  </si>
  <si>
    <t>L016848</t>
  </si>
  <si>
    <t>L016849</t>
  </si>
  <si>
    <t>L016850</t>
  </si>
  <si>
    <t>L016851</t>
  </si>
  <si>
    <t>L016852</t>
  </si>
  <si>
    <t>L016853</t>
  </si>
  <si>
    <t>L016854</t>
  </si>
  <si>
    <t>L016855</t>
  </si>
  <si>
    <t>L016856</t>
  </si>
  <si>
    <t>L016857</t>
  </si>
  <si>
    <t>L016858</t>
  </si>
  <si>
    <t>L016859</t>
  </si>
  <si>
    <t>L016860</t>
  </si>
  <si>
    <t>L016861</t>
  </si>
  <si>
    <t>L016862</t>
  </si>
  <si>
    <t>L016863</t>
  </si>
  <si>
    <t>L016864</t>
  </si>
  <si>
    <t>L016865</t>
  </si>
  <si>
    <t>L016866</t>
  </si>
  <si>
    <t>L016867</t>
  </si>
  <si>
    <t>L016868</t>
  </si>
  <si>
    <t>L016869</t>
  </si>
  <si>
    <t>L016870</t>
  </si>
  <si>
    <t>L016871</t>
  </si>
  <si>
    <t>L016872</t>
  </si>
  <si>
    <t>L016873</t>
  </si>
  <si>
    <t>L016874</t>
  </si>
  <si>
    <t>L016875</t>
  </si>
  <si>
    <t>L016876</t>
  </si>
  <si>
    <t>L016877</t>
  </si>
  <si>
    <t>L016878</t>
  </si>
  <si>
    <t>L016879</t>
  </si>
  <si>
    <t>L016880</t>
  </si>
  <si>
    <t>L016881</t>
  </si>
  <si>
    <t>L016882</t>
  </si>
  <si>
    <t>L016883</t>
  </si>
  <si>
    <t>L016884</t>
  </si>
  <si>
    <t>L016885</t>
  </si>
  <si>
    <t>L016886</t>
  </si>
  <si>
    <t>L016887</t>
  </si>
  <si>
    <t>L016888</t>
  </si>
  <si>
    <t>L016889</t>
  </si>
  <si>
    <t>L016890</t>
  </si>
  <si>
    <t>L016891</t>
  </si>
  <si>
    <t>L016892</t>
  </si>
  <si>
    <t>L016893</t>
  </si>
  <si>
    <t>L016894</t>
  </si>
  <si>
    <t>L016895</t>
  </si>
  <si>
    <t>L016896</t>
  </si>
  <si>
    <t>L016897</t>
  </si>
  <si>
    <t>L016898</t>
  </si>
  <si>
    <t>L016899</t>
  </si>
  <si>
    <t>L016900</t>
  </si>
  <si>
    <t>L016901</t>
  </si>
  <si>
    <t>L016902</t>
  </si>
  <si>
    <t>L016903</t>
  </si>
  <si>
    <t>L016904</t>
  </si>
  <si>
    <t>L016905</t>
  </si>
  <si>
    <t>L016906</t>
  </si>
  <si>
    <t>L016907</t>
  </si>
  <si>
    <t>L016908</t>
  </si>
  <si>
    <t>L016909</t>
  </si>
  <si>
    <t>L016910</t>
  </si>
  <si>
    <t>L016911</t>
  </si>
  <si>
    <t>L016912</t>
  </si>
  <si>
    <t>L016913</t>
  </si>
  <si>
    <t>L016914</t>
  </si>
  <si>
    <t>L016915</t>
  </si>
  <si>
    <t>L016916</t>
  </si>
  <si>
    <t>L016917</t>
  </si>
  <si>
    <t>L016918</t>
  </si>
  <si>
    <t>L016919</t>
  </si>
  <si>
    <t>L016920</t>
  </si>
  <si>
    <t>L016921</t>
  </si>
  <si>
    <t>L016922</t>
  </si>
  <si>
    <t>L016923</t>
  </si>
  <si>
    <t>L016924</t>
  </si>
  <si>
    <t>L016925</t>
  </si>
  <si>
    <t>L016926</t>
  </si>
  <si>
    <t>L016927</t>
  </si>
  <si>
    <t>L016928</t>
  </si>
  <si>
    <t>L016929</t>
  </si>
  <si>
    <t>L016930</t>
  </si>
  <si>
    <t>L016931</t>
  </si>
  <si>
    <t>L016932</t>
  </si>
  <si>
    <t>L016933</t>
  </si>
  <si>
    <t>L016934</t>
  </si>
  <si>
    <t>L016935</t>
  </si>
  <si>
    <t>L016936</t>
  </si>
  <si>
    <t>L016937</t>
  </si>
  <si>
    <t>L016938</t>
  </si>
  <si>
    <t>L016939</t>
  </si>
  <si>
    <t>L016940</t>
  </si>
  <si>
    <t>L016941</t>
  </si>
  <si>
    <t>L016942</t>
  </si>
  <si>
    <t>L016943</t>
  </si>
  <si>
    <t>L016944</t>
  </si>
  <si>
    <t>L016945</t>
  </si>
  <si>
    <t>L016946</t>
  </si>
  <si>
    <t>L016947</t>
  </si>
  <si>
    <t>L016948</t>
  </si>
  <si>
    <t>L016949</t>
  </si>
  <si>
    <t>L016950</t>
  </si>
  <si>
    <t>L016951</t>
  </si>
  <si>
    <t>L016952</t>
  </si>
  <si>
    <t>L016953</t>
  </si>
  <si>
    <t>L016954</t>
  </si>
  <si>
    <t>L016955</t>
  </si>
  <si>
    <t>L016956</t>
  </si>
  <si>
    <t>L016957</t>
  </si>
  <si>
    <t>L016958</t>
  </si>
  <si>
    <t>L016959</t>
  </si>
  <si>
    <t>L016960</t>
  </si>
  <si>
    <t>L016961</t>
  </si>
  <si>
    <t>L016962</t>
  </si>
  <si>
    <t>L016963</t>
  </si>
  <si>
    <t>L016964</t>
  </si>
  <si>
    <t>L016965</t>
  </si>
  <si>
    <t>L016966</t>
  </si>
  <si>
    <t>L016967</t>
  </si>
  <si>
    <t>L016968</t>
  </si>
  <si>
    <t>L016969</t>
  </si>
  <si>
    <t>L016970</t>
  </si>
  <si>
    <t>L016971</t>
  </si>
  <si>
    <t>L016972</t>
  </si>
  <si>
    <t>L016973</t>
  </si>
  <si>
    <t>L016974</t>
  </si>
  <si>
    <t>L016975</t>
  </si>
  <si>
    <t>L016976</t>
  </si>
  <si>
    <t>L016977</t>
  </si>
  <si>
    <t>L016978</t>
  </si>
  <si>
    <t>L016979</t>
  </si>
  <si>
    <t>L016980</t>
  </si>
  <si>
    <t>L016981</t>
  </si>
  <si>
    <t>L016982</t>
  </si>
  <si>
    <t>L016983</t>
  </si>
  <si>
    <t>L016984</t>
  </si>
  <si>
    <t>L016985</t>
  </si>
  <si>
    <t>L016986</t>
  </si>
  <si>
    <t>L016987</t>
  </si>
  <si>
    <t>L016988</t>
  </si>
  <si>
    <t>L016989</t>
  </si>
  <si>
    <t>L016990</t>
  </si>
  <si>
    <t>L016991</t>
  </si>
  <si>
    <t>L016992</t>
  </si>
  <si>
    <t>L016993</t>
  </si>
  <si>
    <t>L016994</t>
  </si>
  <si>
    <t>L016995</t>
  </si>
  <si>
    <t>L016996</t>
  </si>
  <si>
    <t>L016997</t>
  </si>
  <si>
    <t>L016998</t>
  </si>
  <si>
    <t>L016999</t>
  </si>
  <si>
    <t>L017000</t>
  </si>
  <si>
    <t>L017001</t>
  </si>
  <si>
    <t>L017002</t>
  </si>
  <si>
    <t>L017003</t>
  </si>
  <si>
    <t>L017004</t>
  </si>
  <si>
    <t>L017005</t>
  </si>
  <si>
    <t>L017006</t>
  </si>
  <si>
    <t>L017007</t>
  </si>
  <si>
    <t>L017008</t>
  </si>
  <si>
    <t>L017009</t>
  </si>
  <si>
    <t>L017010</t>
  </si>
  <si>
    <t>L017011</t>
  </si>
  <si>
    <t>L017012</t>
  </si>
  <si>
    <t>L017013</t>
  </si>
  <si>
    <t>L017014</t>
  </si>
  <si>
    <t>L017015</t>
  </si>
  <si>
    <t>L017016</t>
  </si>
  <si>
    <t>L017017</t>
  </si>
  <si>
    <t>L017018</t>
  </si>
  <si>
    <t>L017019</t>
  </si>
  <si>
    <t>L017020</t>
  </si>
  <si>
    <t>L017021</t>
  </si>
  <si>
    <t>L017022</t>
  </si>
  <si>
    <t>L017023</t>
  </si>
  <si>
    <t>L017024</t>
  </si>
  <si>
    <t>L017025</t>
  </si>
  <si>
    <t>L017026</t>
  </si>
  <si>
    <t>L017027</t>
  </si>
  <si>
    <t>L017028</t>
  </si>
  <si>
    <t>L017029</t>
  </si>
  <si>
    <t>L017030</t>
  </si>
  <si>
    <t>L017031</t>
  </si>
  <si>
    <t>L017032</t>
  </si>
  <si>
    <t>L017033</t>
  </si>
  <si>
    <t>L017034</t>
  </si>
  <si>
    <t>L017035</t>
  </si>
  <si>
    <t>L017036</t>
  </si>
  <si>
    <t>L017037</t>
  </si>
  <si>
    <t>L017038</t>
  </si>
  <si>
    <t>L017039</t>
  </si>
  <si>
    <t>L017040</t>
  </si>
  <si>
    <t>L017041</t>
  </si>
  <si>
    <t>L017042</t>
  </si>
  <si>
    <t>L017043</t>
  </si>
  <si>
    <t>L017044</t>
  </si>
  <si>
    <t>L017045</t>
  </si>
  <si>
    <t>L017046</t>
  </si>
  <si>
    <t>L017047</t>
  </si>
  <si>
    <t>L017048</t>
  </si>
  <si>
    <t>L017049</t>
  </si>
  <si>
    <t>L017050</t>
  </si>
  <si>
    <t>L017051</t>
  </si>
  <si>
    <t>L017052</t>
  </si>
  <si>
    <t>L017053</t>
  </si>
  <si>
    <t>L017054</t>
  </si>
  <si>
    <t>L017055</t>
  </si>
  <si>
    <t>L017056</t>
  </si>
  <si>
    <t>L017057</t>
  </si>
  <si>
    <t>L017058</t>
  </si>
  <si>
    <t>L017059</t>
  </si>
  <si>
    <t>L017060</t>
  </si>
  <si>
    <t>L017061</t>
  </si>
  <si>
    <t>L017062</t>
  </si>
  <si>
    <t>L017063</t>
  </si>
  <si>
    <t>L017064</t>
  </si>
  <si>
    <t>L017065</t>
  </si>
  <si>
    <t>L017066</t>
  </si>
  <si>
    <t>L017067</t>
  </si>
  <si>
    <t>L017068</t>
  </si>
  <si>
    <t>L017069</t>
  </si>
  <si>
    <t>L017070</t>
  </si>
  <si>
    <t>L017071</t>
  </si>
  <si>
    <t>L017072</t>
  </si>
  <si>
    <t>L017073</t>
  </si>
  <si>
    <t>L017074</t>
  </si>
  <si>
    <t>L017075</t>
  </si>
  <si>
    <t>L017076</t>
  </si>
  <si>
    <t>L017077</t>
  </si>
  <si>
    <t>L017078</t>
  </si>
  <si>
    <t>L017079</t>
  </si>
  <si>
    <t>L017080</t>
  </si>
  <si>
    <t>L017081</t>
  </si>
  <si>
    <t>L017082</t>
  </si>
  <si>
    <t>L017083</t>
  </si>
  <si>
    <t>L017084</t>
  </si>
  <si>
    <t>L017085</t>
  </si>
  <si>
    <t>L017086</t>
  </si>
  <si>
    <t>L017087</t>
  </si>
  <si>
    <t>L017088</t>
  </si>
  <si>
    <t>L017089</t>
  </si>
  <si>
    <t>L017090</t>
  </si>
  <si>
    <t>L017091</t>
  </si>
  <si>
    <t>L017092</t>
  </si>
  <si>
    <t>L017093</t>
  </si>
  <si>
    <t>L017094</t>
  </si>
  <si>
    <t>L017095</t>
  </si>
  <si>
    <t>L017096</t>
  </si>
  <si>
    <t>L017097</t>
  </si>
  <si>
    <t>L017098</t>
  </si>
  <si>
    <t>L017099</t>
  </si>
  <si>
    <t>L017100</t>
  </si>
  <si>
    <t>L017101</t>
  </si>
  <si>
    <t>L017102</t>
  </si>
  <si>
    <t>L017103</t>
  </si>
  <si>
    <t>L017104</t>
  </si>
  <si>
    <t>L017105</t>
  </si>
  <si>
    <t>L017106</t>
  </si>
  <si>
    <t>L017107</t>
  </si>
  <si>
    <t>L017108</t>
  </si>
  <si>
    <t>L017109</t>
  </si>
  <si>
    <t>L017110</t>
  </si>
  <si>
    <t>L017111</t>
  </si>
  <si>
    <t>L017112</t>
  </si>
  <si>
    <t>L017113</t>
  </si>
  <si>
    <t>L017114</t>
  </si>
  <si>
    <t>L017115</t>
  </si>
  <si>
    <t>L017116</t>
  </si>
  <si>
    <t>L017117</t>
  </si>
  <si>
    <t>L017118</t>
  </si>
  <si>
    <t>L017119</t>
  </si>
  <si>
    <t>L017120</t>
  </si>
  <si>
    <t>L017121</t>
  </si>
  <si>
    <t>L017122</t>
  </si>
  <si>
    <t>L017123</t>
  </si>
  <si>
    <t>L017124</t>
  </si>
  <si>
    <t>L017125</t>
  </si>
  <si>
    <t>L017126</t>
  </si>
  <si>
    <t>L017127</t>
  </si>
  <si>
    <t>L017128</t>
  </si>
  <si>
    <t>L017129</t>
  </si>
  <si>
    <t>L017130</t>
  </si>
  <si>
    <t>L017131</t>
  </si>
  <si>
    <t>L017132</t>
  </si>
  <si>
    <t>L017133</t>
  </si>
  <si>
    <t>L017134</t>
  </si>
  <si>
    <t>L017135</t>
  </si>
  <si>
    <t>L017136</t>
  </si>
  <si>
    <t>L017137</t>
  </si>
  <si>
    <t>L017138</t>
  </si>
  <si>
    <t>L017139</t>
  </si>
  <si>
    <t>L017140</t>
  </si>
  <si>
    <t>L017141</t>
  </si>
  <si>
    <t>L017142</t>
  </si>
  <si>
    <t>L017143</t>
  </si>
  <si>
    <t>L017144</t>
  </si>
  <si>
    <t>L017145</t>
  </si>
  <si>
    <t>L017146</t>
  </si>
  <si>
    <t>L017147</t>
  </si>
  <si>
    <t>L017148</t>
  </si>
  <si>
    <t>L017149</t>
  </si>
  <si>
    <t>L017150</t>
  </si>
  <si>
    <t>L017151</t>
  </si>
  <si>
    <t>L017152</t>
  </si>
  <si>
    <t>L017153</t>
  </si>
  <si>
    <t>L017154</t>
  </si>
  <si>
    <t>L017155</t>
  </si>
  <si>
    <t>L017156</t>
  </si>
  <si>
    <t>L017157</t>
  </si>
  <si>
    <t>L017158</t>
  </si>
  <si>
    <t>L017159</t>
  </si>
  <si>
    <t>L017160</t>
  </si>
  <si>
    <t>L017161</t>
  </si>
  <si>
    <t>L017162</t>
  </si>
  <si>
    <t>L017163</t>
  </si>
  <si>
    <t>L017164</t>
  </si>
  <si>
    <t>L017165</t>
  </si>
  <si>
    <t>L017166</t>
  </si>
  <si>
    <t>L017167</t>
  </si>
  <si>
    <t>L017168</t>
  </si>
  <si>
    <t>L017169</t>
  </si>
  <si>
    <t>L017170</t>
  </si>
  <si>
    <t>L017171</t>
  </si>
  <si>
    <t>L017172</t>
  </si>
  <si>
    <t>L017173</t>
  </si>
  <si>
    <t>L017174</t>
  </si>
  <si>
    <t>L017175</t>
  </si>
  <si>
    <t>L017176</t>
  </si>
  <si>
    <t>L017177</t>
  </si>
  <si>
    <t>L017178</t>
  </si>
  <si>
    <t>L017179</t>
  </si>
  <si>
    <t>L017180</t>
  </si>
  <si>
    <t>L017181</t>
  </si>
  <si>
    <t>L017182</t>
  </si>
  <si>
    <t>L017183</t>
  </si>
  <si>
    <t>L017184</t>
  </si>
  <si>
    <t>L017185</t>
  </si>
  <si>
    <t>L017186</t>
  </si>
  <si>
    <t>L017187</t>
  </si>
  <si>
    <t>L017188</t>
  </si>
  <si>
    <t>L017189</t>
  </si>
  <si>
    <t>L017190</t>
  </si>
  <si>
    <t>L017191</t>
  </si>
  <si>
    <t>L017192</t>
  </si>
  <si>
    <t>L017193</t>
  </si>
  <si>
    <t>L017194</t>
  </si>
  <si>
    <t>L017195</t>
  </si>
  <si>
    <t>L017196</t>
  </si>
  <si>
    <t>L017197</t>
  </si>
  <si>
    <t>L017198</t>
  </si>
  <si>
    <t>L017199</t>
  </si>
  <si>
    <t>L017200</t>
  </si>
  <si>
    <t>L017201</t>
  </si>
  <si>
    <t>L017202</t>
  </si>
  <si>
    <t>L017203</t>
  </si>
  <si>
    <t>L017204</t>
  </si>
  <si>
    <t>L017205</t>
  </si>
  <si>
    <t>L017206</t>
  </si>
  <si>
    <t>L017207</t>
  </si>
  <si>
    <t>L017208</t>
  </si>
  <si>
    <t>L017209</t>
  </si>
  <si>
    <t>L017210</t>
  </si>
  <si>
    <t>L017211</t>
  </si>
  <si>
    <t>L017212</t>
  </si>
  <si>
    <t>L017213</t>
  </si>
  <si>
    <t>L017214</t>
  </si>
  <si>
    <t>L017215</t>
  </si>
  <si>
    <t>L017216</t>
  </si>
  <si>
    <t>L017217</t>
  </si>
  <si>
    <t>L017218</t>
  </si>
  <si>
    <t>L017219</t>
  </si>
  <si>
    <t>L017220</t>
  </si>
  <si>
    <t>L017221</t>
  </si>
  <si>
    <t>L017222</t>
  </si>
  <si>
    <t>L017223</t>
  </si>
  <si>
    <t>L017224</t>
  </si>
  <si>
    <t>L017225</t>
  </si>
  <si>
    <t>L017226</t>
  </si>
  <si>
    <t>L017227</t>
  </si>
  <si>
    <t>L017228</t>
  </si>
  <si>
    <t>L017229</t>
  </si>
  <si>
    <t>L017230</t>
  </si>
  <si>
    <t>L017231</t>
  </si>
  <si>
    <t>L017232</t>
  </si>
  <si>
    <t>L017233</t>
  </si>
  <si>
    <t>L017234</t>
  </si>
  <si>
    <t>L017235</t>
  </si>
  <si>
    <t>L017236</t>
  </si>
  <si>
    <t>L017237</t>
  </si>
  <si>
    <t>L017238</t>
  </si>
  <si>
    <t>L017239</t>
  </si>
  <si>
    <t>L017240</t>
  </si>
  <si>
    <t>L017241</t>
  </si>
  <si>
    <t>L017242</t>
  </si>
  <si>
    <t>L017243</t>
  </si>
  <si>
    <t>L017244</t>
  </si>
  <si>
    <t>L017245</t>
  </si>
  <si>
    <t>L017246</t>
  </si>
  <si>
    <t>L017247</t>
  </si>
  <si>
    <t>L017248</t>
  </si>
  <si>
    <t>L017249</t>
  </si>
  <si>
    <t>L017250</t>
  </si>
  <si>
    <t>L017251</t>
  </si>
  <si>
    <t>L017252</t>
  </si>
  <si>
    <t>L017253</t>
  </si>
  <si>
    <t>L017254</t>
  </si>
  <si>
    <t>L017255</t>
  </si>
  <si>
    <t>L017256</t>
  </si>
  <si>
    <t>L017257</t>
  </si>
  <si>
    <t>L017258</t>
  </si>
  <si>
    <t>L017259</t>
  </si>
  <si>
    <t>L017260</t>
  </si>
  <si>
    <t>L017261</t>
  </si>
  <si>
    <t>L017262</t>
  </si>
  <si>
    <t>L017263</t>
  </si>
  <si>
    <t>L017264</t>
  </si>
  <si>
    <t>L017265</t>
  </si>
  <si>
    <t>L017266</t>
  </si>
  <si>
    <t>L017267</t>
  </si>
  <si>
    <t>L017268</t>
  </si>
  <si>
    <t>L017269</t>
  </si>
  <si>
    <t>L017270</t>
  </si>
  <si>
    <t>L017271</t>
  </si>
  <si>
    <t>L017272</t>
  </si>
  <si>
    <t>L017273</t>
  </si>
  <si>
    <t>L017274</t>
  </si>
  <si>
    <t>L017275</t>
  </si>
  <si>
    <t>L017276</t>
  </si>
  <si>
    <t>L017277</t>
  </si>
  <si>
    <t>L017278</t>
  </si>
  <si>
    <t>L017279</t>
  </si>
  <si>
    <t>L017280</t>
  </si>
  <si>
    <t>L017281</t>
  </si>
  <si>
    <t>L017282</t>
  </si>
  <si>
    <t>L017283</t>
  </si>
  <si>
    <t>L017284</t>
  </si>
  <si>
    <t>L017285</t>
  </si>
  <si>
    <t>L017286</t>
  </si>
  <si>
    <t>L017287</t>
  </si>
  <si>
    <t>L017288</t>
  </si>
  <si>
    <t>L017289</t>
  </si>
  <si>
    <t>L017290</t>
  </si>
  <si>
    <t>L017291</t>
  </si>
  <si>
    <t>L017292</t>
  </si>
  <si>
    <t>L017293</t>
  </si>
  <si>
    <t>L017294</t>
  </si>
  <si>
    <t>L017295</t>
  </si>
  <si>
    <t>L017296</t>
  </si>
  <si>
    <t>L017297</t>
  </si>
  <si>
    <t>L017298</t>
  </si>
  <si>
    <t>L017299</t>
  </si>
  <si>
    <t>L017300</t>
  </si>
  <si>
    <t>L017301</t>
  </si>
  <si>
    <t>L017302</t>
  </si>
  <si>
    <t>L017303</t>
  </si>
  <si>
    <t>L017304</t>
  </si>
  <si>
    <t>L017305</t>
  </si>
  <si>
    <t>L017306</t>
  </si>
  <si>
    <t>L017307</t>
  </si>
  <si>
    <t>L017308</t>
  </si>
  <si>
    <t>L017309</t>
  </si>
  <si>
    <t>L017310</t>
  </si>
  <si>
    <t>L017311</t>
  </si>
  <si>
    <t>L017312</t>
  </si>
  <si>
    <t>L017313</t>
  </si>
  <si>
    <t>L017314</t>
  </si>
  <si>
    <t>L017315</t>
  </si>
  <si>
    <t>L017316</t>
  </si>
  <si>
    <t>L017317</t>
  </si>
  <si>
    <t>L017318</t>
  </si>
  <si>
    <t>L017319</t>
  </si>
  <si>
    <t>L017320</t>
  </si>
  <si>
    <t>L017321</t>
  </si>
  <si>
    <t>L017322</t>
  </si>
  <si>
    <t>L017323</t>
  </si>
  <si>
    <t>L017324</t>
  </si>
  <si>
    <t>L017325</t>
  </si>
  <si>
    <t>L017326</t>
  </si>
  <si>
    <t>L017327</t>
  </si>
  <si>
    <t>L017328</t>
  </si>
  <si>
    <t>L017329</t>
  </si>
  <si>
    <t>L017330</t>
  </si>
  <si>
    <t>L017331</t>
  </si>
  <si>
    <t>L017332</t>
  </si>
  <si>
    <t>L017333</t>
  </si>
  <si>
    <t>L017334</t>
  </si>
  <si>
    <t>L017335</t>
  </si>
  <si>
    <t>L017336</t>
  </si>
  <si>
    <t>L017337</t>
  </si>
  <si>
    <t>L017338</t>
  </si>
  <si>
    <t>L017339</t>
  </si>
  <si>
    <t>L017340</t>
  </si>
  <si>
    <t>L017341</t>
  </si>
  <si>
    <t>L017342</t>
  </si>
  <si>
    <t>L017343</t>
  </si>
  <si>
    <t>L017344</t>
  </si>
  <si>
    <t>L017345</t>
  </si>
  <si>
    <t>L017346</t>
  </si>
  <si>
    <t>L017347</t>
  </si>
  <si>
    <t>L017348</t>
  </si>
  <si>
    <t>L017349</t>
  </si>
  <si>
    <t>L017350</t>
  </si>
  <si>
    <t>L017351</t>
  </si>
  <si>
    <t>L017352</t>
  </si>
  <si>
    <t>L017353</t>
  </si>
  <si>
    <t>L017354</t>
  </si>
  <si>
    <t>L017355</t>
  </si>
  <si>
    <t>L017356</t>
  </si>
  <si>
    <t>L017357</t>
  </si>
  <si>
    <t>L017358</t>
  </si>
  <si>
    <t>L017359</t>
  </si>
  <si>
    <t>L017360</t>
  </si>
  <si>
    <t>L017361</t>
  </si>
  <si>
    <t>L017362</t>
  </si>
  <si>
    <t>L017363</t>
  </si>
  <si>
    <t>L017364</t>
  </si>
  <si>
    <t>L017365</t>
  </si>
  <si>
    <t>L017366</t>
  </si>
  <si>
    <t>L017367</t>
  </si>
  <si>
    <t>L017368</t>
  </si>
  <si>
    <t>L017369</t>
  </si>
  <si>
    <t>L017370</t>
  </si>
  <si>
    <t>L017371</t>
  </si>
  <si>
    <t>L017372</t>
  </si>
  <si>
    <t>L017373</t>
  </si>
  <si>
    <t>L017374</t>
  </si>
  <si>
    <t>L017375</t>
  </si>
  <si>
    <t>L017376</t>
  </si>
  <si>
    <t>L017377</t>
  </si>
  <si>
    <t>L017378</t>
  </si>
  <si>
    <t>L017379</t>
  </si>
  <si>
    <t>L017380</t>
  </si>
  <si>
    <t>L017381</t>
  </si>
  <si>
    <t>L017382</t>
  </si>
  <si>
    <t>L017383</t>
  </si>
  <si>
    <t>L017384</t>
  </si>
  <si>
    <t>L017385</t>
  </si>
  <si>
    <t>L017386</t>
  </si>
  <si>
    <t>L017387</t>
  </si>
  <si>
    <t>L017388</t>
  </si>
  <si>
    <t>L017389</t>
  </si>
  <si>
    <t>L017390</t>
  </si>
  <si>
    <t>L017391</t>
  </si>
  <si>
    <t>L017392</t>
  </si>
  <si>
    <t>L017393</t>
  </si>
  <si>
    <t>L017394</t>
  </si>
  <si>
    <t>L017395</t>
  </si>
  <si>
    <t>L017396</t>
  </si>
  <si>
    <t>L017397</t>
  </si>
  <si>
    <t>L017398</t>
  </si>
  <si>
    <t>L017399</t>
  </si>
  <si>
    <t>L017400</t>
  </si>
  <si>
    <t>L017401</t>
  </si>
  <si>
    <t>L017402</t>
  </si>
  <si>
    <t>L017403</t>
  </si>
  <si>
    <t>L017404</t>
  </si>
  <si>
    <t>L017405</t>
  </si>
  <si>
    <t>L017406</t>
  </si>
  <si>
    <t>L017407</t>
  </si>
  <si>
    <t>L017408</t>
  </si>
  <si>
    <t>L017409</t>
  </si>
  <si>
    <t>L017410</t>
  </si>
  <si>
    <t>L017411</t>
  </si>
  <si>
    <t>L017412</t>
  </si>
  <si>
    <t>L017413</t>
  </si>
  <si>
    <t>L017414</t>
  </si>
  <si>
    <t>L017415</t>
  </si>
  <si>
    <t>L017416</t>
  </si>
  <si>
    <t>L017417</t>
  </si>
  <si>
    <t>L017418</t>
  </si>
  <si>
    <t>L017419</t>
  </si>
  <si>
    <t>L017420</t>
  </si>
  <si>
    <t>L017421</t>
  </si>
  <si>
    <t>L017422</t>
  </si>
  <si>
    <t>L017423</t>
  </si>
  <si>
    <t>L017424</t>
  </si>
  <si>
    <t>L017425</t>
  </si>
  <si>
    <t>L017426</t>
  </si>
  <si>
    <t>L017427</t>
  </si>
  <si>
    <t>L017428</t>
  </si>
  <si>
    <t>L017429</t>
  </si>
  <si>
    <t>L017430</t>
  </si>
  <si>
    <t>L017431</t>
  </si>
  <si>
    <t>L017432</t>
  </si>
  <si>
    <t>L017433</t>
  </si>
  <si>
    <t>L017434</t>
  </si>
  <si>
    <t>L017435</t>
  </si>
  <si>
    <t>L017436</t>
  </si>
  <si>
    <t>L017437</t>
  </si>
  <si>
    <t>L017438</t>
  </si>
  <si>
    <t>L017439</t>
  </si>
  <si>
    <t>L017440</t>
  </si>
  <si>
    <t>L017441</t>
  </si>
  <si>
    <t>L017442</t>
  </si>
  <si>
    <t>L017443</t>
  </si>
  <si>
    <t>L017444</t>
  </si>
  <si>
    <t>L017445</t>
  </si>
  <si>
    <t>L017446</t>
  </si>
  <si>
    <t>L017447</t>
  </si>
  <si>
    <t>L017448</t>
  </si>
  <si>
    <t>L017449</t>
  </si>
  <si>
    <t>L017450</t>
  </si>
  <si>
    <t>L017451</t>
  </si>
  <si>
    <t>L017452</t>
  </si>
  <si>
    <t>L017453</t>
  </si>
  <si>
    <t>L017454</t>
  </si>
  <si>
    <t>L017455</t>
  </si>
  <si>
    <t>L017456</t>
  </si>
  <si>
    <t>L017457</t>
  </si>
  <si>
    <t>L017458</t>
  </si>
  <si>
    <t>L017459</t>
  </si>
  <si>
    <t>L017460</t>
  </si>
  <si>
    <t>L017461</t>
  </si>
  <si>
    <t>L017462</t>
  </si>
  <si>
    <t>L017463</t>
  </si>
  <si>
    <t>L017464</t>
  </si>
  <si>
    <t>L017465</t>
  </si>
  <si>
    <t>L017466</t>
  </si>
  <si>
    <t>L017467</t>
  </si>
  <si>
    <t>L017468</t>
  </si>
  <si>
    <t>L017469</t>
  </si>
  <si>
    <t>L017470</t>
  </si>
  <si>
    <t>L017471</t>
  </si>
  <si>
    <t>L017472</t>
  </si>
  <si>
    <t>L017473</t>
  </si>
  <si>
    <t>L017474</t>
  </si>
  <si>
    <t>L017475</t>
  </si>
  <si>
    <t>L017476</t>
  </si>
  <si>
    <t>L017477</t>
  </si>
  <si>
    <t>L017478</t>
  </si>
  <si>
    <t>L017479</t>
  </si>
  <si>
    <t>L017480</t>
  </si>
  <si>
    <t>L017481</t>
  </si>
  <si>
    <t>L017482</t>
  </si>
  <si>
    <t>L017483</t>
  </si>
  <si>
    <t>L017484</t>
  </si>
  <si>
    <t>L017485</t>
  </si>
  <si>
    <t>L017486</t>
  </si>
  <si>
    <t>L017487</t>
  </si>
  <si>
    <t>L017488</t>
  </si>
  <si>
    <t>L017489</t>
  </si>
  <si>
    <t>L017490</t>
  </si>
  <si>
    <t>L017491</t>
  </si>
  <si>
    <t>L017492</t>
  </si>
  <si>
    <t>L017493</t>
  </si>
  <si>
    <t>L017494</t>
  </si>
  <si>
    <t>L017495</t>
  </si>
  <si>
    <t>L017496</t>
  </si>
  <si>
    <t>L017497</t>
  </si>
  <si>
    <t>L017498</t>
  </si>
  <si>
    <t>L017499</t>
  </si>
  <si>
    <t>L017500</t>
  </si>
  <si>
    <t>L017501</t>
  </si>
  <si>
    <t>L017502</t>
  </si>
  <si>
    <t>L017503</t>
  </si>
  <si>
    <t>L017504</t>
  </si>
  <si>
    <t>L017505</t>
  </si>
  <si>
    <t>L017506</t>
  </si>
  <si>
    <t>L017507</t>
  </si>
  <si>
    <t>L017508</t>
  </si>
  <si>
    <t>L017509</t>
  </si>
  <si>
    <t>L017510</t>
  </si>
  <si>
    <t>L017511</t>
  </si>
  <si>
    <t>L017512</t>
  </si>
  <si>
    <t>L017513</t>
  </si>
  <si>
    <t>L017514</t>
  </si>
  <si>
    <t>L017515</t>
  </si>
  <si>
    <t>L017516</t>
  </si>
  <si>
    <t>L017517</t>
  </si>
  <si>
    <t>L017518</t>
  </si>
  <si>
    <t>L017519</t>
  </si>
  <si>
    <t>L017520</t>
  </si>
  <si>
    <t>L017521</t>
  </si>
  <si>
    <t>L017522</t>
  </si>
  <si>
    <t>L017523</t>
  </si>
  <si>
    <t>L017524</t>
  </si>
  <si>
    <t>L017525</t>
  </si>
  <si>
    <t>L017526</t>
  </si>
  <si>
    <t>L017527</t>
  </si>
  <si>
    <t>L017528</t>
  </si>
  <si>
    <t>L017529</t>
  </si>
  <si>
    <t>L017530</t>
  </si>
  <si>
    <t>L017531</t>
  </si>
  <si>
    <t>L017532</t>
  </si>
  <si>
    <t>L017533</t>
  </si>
  <si>
    <t>L017534</t>
  </si>
  <si>
    <t>L017535</t>
  </si>
  <si>
    <t>L017536</t>
  </si>
  <si>
    <t>L017537</t>
  </si>
  <si>
    <t>L017538</t>
  </si>
  <si>
    <t>L017539</t>
  </si>
  <si>
    <t>L017540</t>
  </si>
  <si>
    <t>L017541</t>
  </si>
  <si>
    <t>L017542</t>
  </si>
  <si>
    <t>L017543</t>
  </si>
  <si>
    <t>L017544</t>
  </si>
  <si>
    <t>L017545</t>
  </si>
  <si>
    <t>L017546</t>
  </si>
  <si>
    <t>L017547</t>
  </si>
  <si>
    <t>L017548</t>
  </si>
  <si>
    <t>L017549</t>
  </si>
  <si>
    <t>L017550</t>
  </si>
  <si>
    <t>L017551</t>
  </si>
  <si>
    <t>L017552</t>
  </si>
  <si>
    <t>L017553</t>
  </si>
  <si>
    <t>L017554</t>
  </si>
  <si>
    <t>L017555</t>
  </si>
  <si>
    <t>L017556</t>
  </si>
  <si>
    <t>L017557</t>
  </si>
  <si>
    <t>L017558</t>
  </si>
  <si>
    <t>L017559</t>
  </si>
  <si>
    <t>L017560</t>
  </si>
  <si>
    <t>L017561</t>
  </si>
  <si>
    <t>L017562</t>
  </si>
  <si>
    <t>L017563</t>
  </si>
  <si>
    <t>L017564</t>
  </si>
  <si>
    <t>L017565</t>
  </si>
  <si>
    <t>L017566</t>
  </si>
  <si>
    <t>L017567</t>
  </si>
  <si>
    <t>L017568</t>
  </si>
  <si>
    <t>L017569</t>
  </si>
  <si>
    <t>L017570</t>
  </si>
  <si>
    <t>L017571</t>
  </si>
  <si>
    <t>L017572</t>
  </si>
  <si>
    <t>L017573</t>
  </si>
  <si>
    <t>L017574</t>
  </si>
  <si>
    <t>L017575</t>
  </si>
  <si>
    <t>L017576</t>
  </si>
  <si>
    <t>L017577</t>
  </si>
  <si>
    <t>L017578</t>
  </si>
  <si>
    <t>L017579</t>
  </si>
  <si>
    <t>L017580</t>
  </si>
  <si>
    <t>L017581</t>
  </si>
  <si>
    <t>L017582</t>
  </si>
  <si>
    <t>L017583</t>
  </si>
  <si>
    <t>L017584</t>
  </si>
  <si>
    <t>L017585</t>
  </si>
  <si>
    <t>L017586</t>
  </si>
  <si>
    <t>L017587</t>
  </si>
  <si>
    <t>L017588</t>
  </si>
  <si>
    <t>L017589</t>
  </si>
  <si>
    <t>L017590</t>
  </si>
  <si>
    <t>L017591</t>
  </si>
  <si>
    <t>L017592</t>
  </si>
  <si>
    <t>L017593</t>
  </si>
  <si>
    <t>L017594</t>
  </si>
  <si>
    <t>L017595</t>
  </si>
  <si>
    <t>L017596</t>
  </si>
  <si>
    <t>L017597</t>
  </si>
  <si>
    <t>L017598</t>
  </si>
  <si>
    <t>L017599</t>
  </si>
  <si>
    <t>L017600</t>
  </si>
  <si>
    <t>L017601</t>
  </si>
  <si>
    <t>L017602</t>
  </si>
  <si>
    <t>L017603</t>
  </si>
  <si>
    <t>L017604</t>
  </si>
  <si>
    <t>L017605</t>
  </si>
  <si>
    <t>L017606</t>
  </si>
  <si>
    <t>L017607</t>
  </si>
  <si>
    <t>L017608</t>
  </si>
  <si>
    <t>L017609</t>
  </si>
  <si>
    <t>L017610</t>
  </si>
  <si>
    <t>L017611</t>
  </si>
  <si>
    <t>L017612</t>
  </si>
  <si>
    <t>L017613</t>
  </si>
  <si>
    <t>L017614</t>
  </si>
  <si>
    <t>L017615</t>
  </si>
  <si>
    <t>L017616</t>
  </si>
  <si>
    <t>L017617</t>
  </si>
  <si>
    <t>L017618</t>
  </si>
  <si>
    <t>L017619</t>
  </si>
  <si>
    <t>L017620</t>
  </si>
  <si>
    <t>L017621</t>
  </si>
  <si>
    <t>L017622</t>
  </si>
  <si>
    <t>L017623</t>
  </si>
  <si>
    <t>L017624</t>
  </si>
  <si>
    <t>L017625</t>
  </si>
  <si>
    <t>L017626</t>
  </si>
  <si>
    <t>L017627</t>
  </si>
  <si>
    <t>L017628</t>
  </si>
  <si>
    <t>L017629</t>
  </si>
  <si>
    <t>L017630</t>
  </si>
  <si>
    <t>L017631</t>
  </si>
  <si>
    <t>L017632</t>
  </si>
  <si>
    <t>L017633</t>
  </si>
  <si>
    <t>L017634</t>
  </si>
  <si>
    <t>L017635</t>
  </si>
  <si>
    <t>L017636</t>
  </si>
  <si>
    <t>L017637</t>
  </si>
  <si>
    <t>L017638</t>
  </si>
  <si>
    <t>L017639</t>
  </si>
  <si>
    <t>L017640</t>
  </si>
  <si>
    <t>L017641</t>
  </si>
  <si>
    <t>L017642</t>
  </si>
  <si>
    <t>L017643</t>
  </si>
  <si>
    <t>L017644</t>
  </si>
  <si>
    <t>L017645</t>
  </si>
  <si>
    <t>L017646</t>
  </si>
  <si>
    <t>L017647</t>
  </si>
  <si>
    <t>L017648</t>
  </si>
  <si>
    <t>L017649</t>
  </si>
  <si>
    <t>L017650</t>
  </si>
  <si>
    <t>L017651</t>
  </si>
  <si>
    <t>L017652</t>
  </si>
  <si>
    <t>L017653</t>
  </si>
  <si>
    <t>L017654</t>
  </si>
  <si>
    <t>L017655</t>
  </si>
  <si>
    <t>L017656</t>
  </si>
  <si>
    <t>L017657</t>
  </si>
  <si>
    <t>L017658</t>
  </si>
  <si>
    <t>L017659</t>
  </si>
  <si>
    <t>L017660</t>
  </si>
  <si>
    <t>L017661</t>
  </si>
  <si>
    <t>L017662</t>
  </si>
  <si>
    <t>L017663</t>
  </si>
  <si>
    <t>L017664</t>
  </si>
  <si>
    <t>L017665</t>
  </si>
  <si>
    <t>L017666</t>
  </si>
  <si>
    <t>L017667</t>
  </si>
  <si>
    <t>L017668</t>
  </si>
  <si>
    <t>L017669</t>
  </si>
  <si>
    <t>L017670</t>
  </si>
  <si>
    <t>L017671</t>
  </si>
  <si>
    <t>L017672</t>
  </si>
  <si>
    <t>L017673</t>
  </si>
  <si>
    <t>L017674</t>
  </si>
  <si>
    <t>L017675</t>
  </si>
  <si>
    <t>L017676</t>
  </si>
  <si>
    <t>L017677</t>
  </si>
  <si>
    <t>L017678</t>
  </si>
  <si>
    <t>L017679</t>
  </si>
  <si>
    <t>L017680</t>
  </si>
  <si>
    <t>L017681</t>
  </si>
  <si>
    <t>L017682</t>
  </si>
  <si>
    <t>L017683</t>
  </si>
  <si>
    <t>L017684</t>
  </si>
  <si>
    <t>L017685</t>
  </si>
  <si>
    <t>L017686</t>
  </si>
  <si>
    <t>L017687</t>
  </si>
  <si>
    <t>L017688</t>
  </si>
  <si>
    <t>L017689</t>
  </si>
  <si>
    <t>L017690</t>
  </si>
  <si>
    <t>L017691</t>
  </si>
  <si>
    <t>L017692</t>
  </si>
  <si>
    <t>L017693</t>
  </si>
  <si>
    <t>L017694</t>
  </si>
  <si>
    <t>L017695</t>
  </si>
  <si>
    <t>L017696</t>
  </si>
  <si>
    <t>L017697</t>
  </si>
  <si>
    <t>L017698</t>
  </si>
  <si>
    <t>L017699</t>
  </si>
  <si>
    <t>L017700</t>
  </si>
  <si>
    <t>L017701</t>
  </si>
  <si>
    <t>L017702</t>
  </si>
  <si>
    <t>L017703</t>
  </si>
  <si>
    <t>L017704</t>
  </si>
  <si>
    <t>L017705</t>
  </si>
  <si>
    <t>L017706</t>
  </si>
  <si>
    <t>L017707</t>
  </si>
  <si>
    <t>L017708</t>
  </si>
  <si>
    <t>L017709</t>
  </si>
  <si>
    <t>L017710</t>
  </si>
  <si>
    <t>L017711</t>
  </si>
  <si>
    <t>L017712</t>
  </si>
  <si>
    <t>L017713</t>
  </si>
  <si>
    <t>L017714</t>
  </si>
  <si>
    <t>L017715</t>
  </si>
  <si>
    <t>L017716</t>
  </si>
  <si>
    <t>L017717</t>
  </si>
  <si>
    <t>L017718</t>
  </si>
  <si>
    <t>L017719</t>
  </si>
  <si>
    <t>L017720</t>
  </si>
  <si>
    <t>L017721</t>
  </si>
  <si>
    <t>L017722</t>
  </si>
  <si>
    <t>L017723</t>
  </si>
  <si>
    <t>L017724</t>
  </si>
  <si>
    <t>L017725</t>
  </si>
  <si>
    <t>L017726</t>
  </si>
  <si>
    <t>L017727</t>
  </si>
  <si>
    <t>L017728</t>
  </si>
  <si>
    <t>L017729</t>
  </si>
  <si>
    <t>L017730</t>
  </si>
  <si>
    <t>L017731</t>
  </si>
  <si>
    <t>L017732</t>
  </si>
  <si>
    <t>L017733</t>
  </si>
  <si>
    <t>L017734</t>
  </si>
  <si>
    <t>L017735</t>
  </si>
  <si>
    <t>L017736</t>
  </si>
  <si>
    <t>L017737</t>
  </si>
  <si>
    <t>L017738</t>
  </si>
  <si>
    <t>L017739</t>
  </si>
  <si>
    <t>L017740</t>
  </si>
  <si>
    <t>L017741</t>
  </si>
  <si>
    <t>L017742</t>
  </si>
  <si>
    <t>L017743</t>
  </si>
  <si>
    <t>L017744</t>
  </si>
  <si>
    <t>L017745</t>
  </si>
  <si>
    <t>L017746</t>
  </si>
  <si>
    <t>L017747</t>
  </si>
  <si>
    <t>L017748</t>
  </si>
  <si>
    <t>L017749</t>
  </si>
  <si>
    <t>L017750</t>
  </si>
  <si>
    <t>L017751</t>
  </si>
  <si>
    <t>L017752</t>
  </si>
  <si>
    <t>L017753</t>
  </si>
  <si>
    <t>L017754</t>
  </si>
  <si>
    <t>L017755</t>
  </si>
  <si>
    <t>L017756</t>
  </si>
  <si>
    <t>L017757</t>
  </si>
  <si>
    <t>L017758</t>
  </si>
  <si>
    <t>L017759</t>
  </si>
  <si>
    <t>L017760</t>
  </si>
  <si>
    <t>L017761</t>
  </si>
  <si>
    <t>L017762</t>
  </si>
  <si>
    <t>L017763</t>
  </si>
  <si>
    <t>L017764</t>
  </si>
  <si>
    <t>L017765</t>
  </si>
  <si>
    <t>L017766</t>
  </si>
  <si>
    <t>L017767</t>
  </si>
  <si>
    <t>L017768</t>
  </si>
  <si>
    <t>L017769</t>
  </si>
  <si>
    <t>L017770</t>
  </si>
  <si>
    <t>L017771</t>
  </si>
  <si>
    <t>L017772</t>
  </si>
  <si>
    <t>L017773</t>
  </si>
  <si>
    <t>L017774</t>
  </si>
  <si>
    <t>L017775</t>
  </si>
  <si>
    <t>L017776</t>
  </si>
  <si>
    <t>L017777</t>
  </si>
  <si>
    <t>L017778</t>
  </si>
  <si>
    <t>L017779</t>
  </si>
  <si>
    <t>L017780</t>
  </si>
  <si>
    <t>L017781</t>
  </si>
  <si>
    <t>L017782</t>
  </si>
  <si>
    <t>L017783</t>
  </si>
  <si>
    <t>L017784</t>
  </si>
  <si>
    <t>L017785</t>
  </si>
  <si>
    <t>L017786</t>
  </si>
  <si>
    <t>L017787</t>
  </si>
  <si>
    <t>L017788</t>
  </si>
  <si>
    <t>L017789</t>
  </si>
  <si>
    <t>L017790</t>
  </si>
  <si>
    <t>L017791</t>
  </si>
  <si>
    <t>L017792</t>
  </si>
  <si>
    <t>L017793</t>
  </si>
  <si>
    <t>L017794</t>
  </si>
  <si>
    <t>L017795</t>
  </si>
  <si>
    <t>L017796</t>
  </si>
  <si>
    <t>L017797</t>
  </si>
  <si>
    <t>L017798</t>
  </si>
  <si>
    <t>L017799</t>
  </si>
  <si>
    <t>L017800</t>
  </si>
  <si>
    <t>L017801</t>
  </si>
  <si>
    <t>L017802</t>
  </si>
  <si>
    <t>L017803</t>
  </si>
  <si>
    <t>L017804</t>
  </si>
  <si>
    <t>L017805</t>
  </si>
  <si>
    <t>L017806</t>
  </si>
  <si>
    <t>L017807</t>
  </si>
  <si>
    <t>L017808</t>
  </si>
  <si>
    <t>L017809</t>
  </si>
  <si>
    <t>L017810</t>
  </si>
  <si>
    <t>L017811</t>
  </si>
  <si>
    <t>L017812</t>
  </si>
  <si>
    <t>L017813</t>
  </si>
  <si>
    <t>L017814</t>
  </si>
  <si>
    <t>L017815</t>
  </si>
  <si>
    <t>L017816</t>
  </si>
  <si>
    <t>L017817</t>
  </si>
  <si>
    <t>L017818</t>
  </si>
  <si>
    <t>L017819</t>
  </si>
  <si>
    <t>L017820</t>
  </si>
  <si>
    <t>L017821</t>
  </si>
  <si>
    <t>L017822</t>
  </si>
  <si>
    <t>L017823</t>
  </si>
  <si>
    <t>L017824</t>
  </si>
  <si>
    <t>L017825</t>
  </si>
  <si>
    <t>L017826</t>
  </si>
  <si>
    <t>L017827</t>
  </si>
  <si>
    <t>L017828</t>
  </si>
  <si>
    <t>L017829</t>
  </si>
  <si>
    <t>L017830</t>
  </si>
  <si>
    <t>L017831</t>
  </si>
  <si>
    <t>L017832</t>
  </si>
  <si>
    <t>L017833</t>
  </si>
  <si>
    <t>L017834</t>
  </si>
  <si>
    <t>L017835</t>
  </si>
  <si>
    <t>L017836</t>
  </si>
  <si>
    <t>L017837</t>
  </si>
  <si>
    <t>L017838</t>
  </si>
  <si>
    <t>L017839</t>
  </si>
  <si>
    <t>L017840</t>
  </si>
  <si>
    <t>L017841</t>
  </si>
  <si>
    <t>L017842</t>
  </si>
  <si>
    <t>L017843</t>
  </si>
  <si>
    <t>L017844</t>
  </si>
  <si>
    <t>L017845</t>
  </si>
  <si>
    <t>L017846</t>
  </si>
  <si>
    <t>L017847</t>
  </si>
  <si>
    <t>L017848</t>
  </si>
  <si>
    <t>L017849</t>
  </si>
  <si>
    <t>L017850</t>
  </si>
  <si>
    <t>L017851</t>
  </si>
  <si>
    <t>L017852</t>
  </si>
  <si>
    <t>L017853</t>
  </si>
  <si>
    <t>L017854</t>
  </si>
  <si>
    <t>L017855</t>
  </si>
  <si>
    <t>L017856</t>
  </si>
  <si>
    <t>L017857</t>
  </si>
  <si>
    <t>L017858</t>
  </si>
  <si>
    <t>L017859</t>
  </si>
  <si>
    <t>L017860</t>
  </si>
  <si>
    <t>L017861</t>
  </si>
  <si>
    <t>L017862</t>
  </si>
  <si>
    <t>L017863</t>
  </si>
  <si>
    <t>L017864</t>
  </si>
  <si>
    <t>L017865</t>
  </si>
  <si>
    <t>L017866</t>
  </si>
  <si>
    <t>L017867</t>
  </si>
  <si>
    <t>L017868</t>
  </si>
  <si>
    <t>L017869</t>
  </si>
  <si>
    <t>L017870</t>
  </si>
  <si>
    <t>L017871</t>
  </si>
  <si>
    <t>L017872</t>
  </si>
  <si>
    <t>L017873</t>
  </si>
  <si>
    <t>L017874</t>
  </si>
  <si>
    <t>L017875</t>
  </si>
  <si>
    <t>L017876</t>
  </si>
  <si>
    <t>L017877</t>
  </si>
  <si>
    <t>L017878</t>
  </si>
  <si>
    <t>L017879</t>
  </si>
  <si>
    <t>L017880</t>
  </si>
  <si>
    <t>L017881</t>
  </si>
  <si>
    <t>L017882</t>
  </si>
  <si>
    <t>L017883</t>
  </si>
  <si>
    <t>L017884</t>
  </si>
  <si>
    <t>L017885</t>
  </si>
  <si>
    <t>L017886</t>
  </si>
  <si>
    <t>L017887</t>
  </si>
  <si>
    <t>L017888</t>
  </si>
  <si>
    <t>L017889</t>
  </si>
  <si>
    <t>L017890</t>
  </si>
  <si>
    <t>L017891</t>
  </si>
  <si>
    <t>L017892</t>
  </si>
  <si>
    <t>L017893</t>
  </si>
  <si>
    <t>L017894</t>
  </si>
  <si>
    <t>L017895</t>
  </si>
  <si>
    <t>L017896</t>
  </si>
  <si>
    <t>L017897</t>
  </si>
  <si>
    <t>L017898</t>
  </si>
  <si>
    <t>L017899</t>
  </si>
  <si>
    <t>L017900</t>
  </si>
  <si>
    <t>L017901</t>
  </si>
  <si>
    <t>L017902</t>
  </si>
  <si>
    <t>L017903</t>
  </si>
  <si>
    <t>L017904</t>
  </si>
  <si>
    <t>L017905</t>
  </si>
  <si>
    <t>L017906</t>
  </si>
  <si>
    <t>L017907</t>
  </si>
  <si>
    <t>L017908</t>
  </si>
  <si>
    <t>L017909</t>
  </si>
  <si>
    <t>L017910</t>
  </si>
  <si>
    <t>L017911</t>
  </si>
  <si>
    <t>L017912</t>
  </si>
  <si>
    <t>L017913</t>
  </si>
  <si>
    <t>L017914</t>
  </si>
  <si>
    <t>L017915</t>
  </si>
  <si>
    <t>L017916</t>
  </si>
  <si>
    <t>L017917</t>
  </si>
  <si>
    <t>L017918</t>
  </si>
  <si>
    <t>L017919</t>
  </si>
  <si>
    <t>L017920</t>
  </si>
  <si>
    <t>L017921</t>
  </si>
  <si>
    <t>L017922</t>
  </si>
  <si>
    <t>L017923</t>
  </si>
  <si>
    <t>L017924</t>
  </si>
  <si>
    <t>L017925</t>
  </si>
  <si>
    <t>L017926</t>
  </si>
  <si>
    <t>L017927</t>
  </si>
  <si>
    <t>L017928</t>
  </si>
  <si>
    <t>L017929</t>
  </si>
  <si>
    <t>L017930</t>
  </si>
  <si>
    <t>L017931</t>
  </si>
  <si>
    <t>L017932</t>
  </si>
  <si>
    <t>L017933</t>
  </si>
  <si>
    <t>L017934</t>
  </si>
  <si>
    <t>L017935</t>
  </si>
  <si>
    <t>L017936</t>
  </si>
  <si>
    <t>L017937</t>
  </si>
  <si>
    <t>L017938</t>
  </si>
  <si>
    <t>L017939</t>
  </si>
  <si>
    <t>L017940</t>
  </si>
  <si>
    <t>L017941</t>
  </si>
  <si>
    <t>L017942</t>
  </si>
  <si>
    <t>L017943</t>
  </si>
  <si>
    <t>L017944</t>
  </si>
  <si>
    <t>L017945</t>
  </si>
  <si>
    <t>L017946</t>
  </si>
  <si>
    <t>L017947</t>
  </si>
  <si>
    <t>L017948</t>
  </si>
  <si>
    <t>L017949</t>
  </si>
  <si>
    <t>L017950</t>
  </si>
  <si>
    <t>L017951</t>
  </si>
  <si>
    <t>L017952</t>
  </si>
  <si>
    <t>L017953</t>
  </si>
  <si>
    <t>L017954</t>
  </si>
  <si>
    <t>L017955</t>
  </si>
  <si>
    <t>L017956</t>
  </si>
  <si>
    <t>L017957</t>
  </si>
  <si>
    <t>L017958</t>
  </si>
  <si>
    <t>L017959</t>
  </si>
  <si>
    <t>L017960</t>
  </si>
  <si>
    <t>L017961</t>
  </si>
  <si>
    <t>L017962</t>
  </si>
  <si>
    <t>L017963</t>
  </si>
  <si>
    <t>L017964</t>
  </si>
  <si>
    <t>L017965</t>
  </si>
  <si>
    <t>L017966</t>
  </si>
  <si>
    <t>L017967</t>
  </si>
  <si>
    <t>L017968</t>
  </si>
  <si>
    <t>L017969</t>
  </si>
  <si>
    <t>L017970</t>
  </si>
  <si>
    <t>L017971</t>
  </si>
  <si>
    <t>L017972</t>
  </si>
  <si>
    <t>L017973</t>
  </si>
  <si>
    <t>L017974</t>
  </si>
  <si>
    <t>L017975</t>
  </si>
  <si>
    <t>L017976</t>
  </si>
  <si>
    <t>L017977</t>
  </si>
  <si>
    <t>L017978</t>
  </si>
  <si>
    <t>L017979</t>
  </si>
  <si>
    <t>L017980</t>
  </si>
  <si>
    <t>L017981</t>
  </si>
  <si>
    <t>L017982</t>
  </si>
  <si>
    <t>L017983</t>
  </si>
  <si>
    <t>L017984</t>
  </si>
  <si>
    <t>L017985</t>
  </si>
  <si>
    <t>L017986</t>
  </si>
  <si>
    <t>L017987</t>
  </si>
  <si>
    <t>L017988</t>
  </si>
  <si>
    <t>L017989</t>
  </si>
  <si>
    <t>L017990</t>
  </si>
  <si>
    <t>L017991</t>
  </si>
  <si>
    <t>L017992</t>
  </si>
  <si>
    <t>L017993</t>
  </si>
  <si>
    <t>L017994</t>
  </si>
  <si>
    <t>L017995</t>
  </si>
  <si>
    <t>L017996</t>
  </si>
  <si>
    <t>L017997</t>
  </si>
  <si>
    <t>L017998</t>
  </si>
  <si>
    <t>L017999</t>
  </si>
  <si>
    <t>L018000</t>
  </si>
  <si>
    <t>L018001</t>
  </si>
  <si>
    <t>L018002</t>
  </si>
  <si>
    <t>L018003</t>
  </si>
  <si>
    <t>L018004</t>
  </si>
  <si>
    <t>L018005</t>
  </si>
  <si>
    <t>L018006</t>
  </si>
  <si>
    <t>L018007</t>
  </si>
  <si>
    <t>L018008</t>
  </si>
  <si>
    <t>L018009</t>
  </si>
  <si>
    <t>L018010</t>
  </si>
  <si>
    <t>L018011</t>
  </si>
  <si>
    <t>L018012</t>
  </si>
  <si>
    <t>L018013</t>
  </si>
  <si>
    <t>L018014</t>
  </si>
  <si>
    <t>L018015</t>
  </si>
  <si>
    <t>L018016</t>
  </si>
  <si>
    <t>L018017</t>
  </si>
  <si>
    <t>L018018</t>
  </si>
  <si>
    <t>L018019</t>
  </si>
  <si>
    <t>L018020</t>
  </si>
  <si>
    <t>L018021</t>
  </si>
  <si>
    <t>L018022</t>
  </si>
  <si>
    <t>L018023</t>
  </si>
  <si>
    <t>L018024</t>
  </si>
  <si>
    <t>L018025</t>
  </si>
  <si>
    <t>L018026</t>
  </si>
  <si>
    <t>L018027</t>
  </si>
  <si>
    <t>L018028</t>
  </si>
  <si>
    <t>L018029</t>
  </si>
  <si>
    <t>L018030</t>
  </si>
  <si>
    <t>L018031</t>
  </si>
  <si>
    <t>L018032</t>
  </si>
  <si>
    <t>L018033</t>
  </si>
  <si>
    <t>L018034</t>
  </si>
  <si>
    <t>L018035</t>
  </si>
  <si>
    <t>L018036</t>
  </si>
  <si>
    <t>L018037</t>
  </si>
  <si>
    <t>L018038</t>
  </si>
  <si>
    <t>L018039</t>
  </si>
  <si>
    <t>L018040</t>
  </si>
  <si>
    <t>L018041</t>
  </si>
  <si>
    <t>L018042</t>
  </si>
  <si>
    <t>L018043</t>
  </si>
  <si>
    <t>L018044</t>
  </si>
  <si>
    <t>L018045</t>
  </si>
  <si>
    <t>L018046</t>
  </si>
  <si>
    <t>L018047</t>
  </si>
  <si>
    <t>L018048</t>
  </si>
  <si>
    <t>L018049</t>
  </si>
  <si>
    <t>L018050</t>
  </si>
  <si>
    <t>L018051</t>
  </si>
  <si>
    <t>L018052</t>
  </si>
  <si>
    <t>L018053</t>
  </si>
  <si>
    <t>L018054</t>
  </si>
  <si>
    <t>L018055</t>
  </si>
  <si>
    <t>L018056</t>
  </si>
  <si>
    <t>L018057</t>
  </si>
  <si>
    <t>L018058</t>
  </si>
  <si>
    <t>L018059</t>
  </si>
  <si>
    <t>L018060</t>
  </si>
  <si>
    <t>L018061</t>
  </si>
  <si>
    <t>L018062</t>
  </si>
  <si>
    <t>L018063</t>
  </si>
  <si>
    <t>L018064</t>
  </si>
  <si>
    <t>L018065</t>
  </si>
  <si>
    <t>L018066</t>
  </si>
  <si>
    <t>L018067</t>
  </si>
  <si>
    <t>L018068</t>
  </si>
  <si>
    <t>L018069</t>
  </si>
  <si>
    <t>L018070</t>
  </si>
  <si>
    <t>L018071</t>
  </si>
  <si>
    <t>L018072</t>
  </si>
  <si>
    <t>L018073</t>
  </si>
  <si>
    <t>L018074</t>
  </si>
  <si>
    <t>L018075</t>
  </si>
  <si>
    <t>L018076</t>
  </si>
  <si>
    <t>L018077</t>
  </si>
  <si>
    <t>L018078</t>
  </si>
  <si>
    <t>L018079</t>
  </si>
  <si>
    <t>L018080</t>
  </si>
  <si>
    <t>L018081</t>
  </si>
  <si>
    <t>L018082</t>
  </si>
  <si>
    <t>L018083</t>
  </si>
  <si>
    <t>L018084</t>
  </si>
  <si>
    <t>L018085</t>
  </si>
  <si>
    <t>L018086</t>
  </si>
  <si>
    <t>L018087</t>
  </si>
  <si>
    <t>L018088</t>
  </si>
  <si>
    <t>L018089</t>
  </si>
  <si>
    <t>L018090</t>
  </si>
  <si>
    <t>L018091</t>
  </si>
  <si>
    <t>L018092</t>
  </si>
  <si>
    <t>L018093</t>
  </si>
  <si>
    <t>L018094</t>
  </si>
  <si>
    <t>L018095</t>
  </si>
  <si>
    <t>L018096</t>
  </si>
  <si>
    <t>L018097</t>
  </si>
  <si>
    <t>L018098</t>
  </si>
  <si>
    <t>L018099</t>
  </si>
  <si>
    <t>L018100</t>
  </si>
  <si>
    <t>L018101</t>
  </si>
  <si>
    <t>L018102</t>
  </si>
  <si>
    <t>L018103</t>
  </si>
  <si>
    <t>L018104</t>
  </si>
  <si>
    <t>L018105</t>
  </si>
  <si>
    <t>L018106</t>
  </si>
  <si>
    <t>L018107</t>
  </si>
  <si>
    <t>L018108</t>
  </si>
  <si>
    <t>L018109</t>
  </si>
  <si>
    <t>L018110</t>
  </si>
  <si>
    <t>L018111</t>
  </si>
  <si>
    <t>L018112</t>
  </si>
  <si>
    <t>L018113</t>
  </si>
  <si>
    <t>L018114</t>
  </si>
  <si>
    <t>L018115</t>
  </si>
  <si>
    <t>L018116</t>
  </si>
  <si>
    <t>L018117</t>
  </si>
  <si>
    <t>L018118</t>
  </si>
  <si>
    <t>L018119</t>
  </si>
  <si>
    <t>L018120</t>
  </si>
  <si>
    <t>L018121</t>
  </si>
  <si>
    <t>L018122</t>
  </si>
  <si>
    <t>L018123</t>
  </si>
  <si>
    <t>L018124</t>
  </si>
  <si>
    <t>L018125</t>
  </si>
  <si>
    <t>L018126</t>
  </si>
  <si>
    <t>L018127</t>
  </si>
  <si>
    <t>L018128</t>
  </si>
  <si>
    <t>L018129</t>
  </si>
  <si>
    <t>L018130</t>
  </si>
  <si>
    <t>L018131</t>
  </si>
  <si>
    <t>L018132</t>
  </si>
  <si>
    <t>L018133</t>
  </si>
  <si>
    <t>L018134</t>
  </si>
  <si>
    <t>L018135</t>
  </si>
  <si>
    <t>L018136</t>
  </si>
  <si>
    <t>L018137</t>
  </si>
  <si>
    <t>L018138</t>
  </si>
  <si>
    <t>L018139</t>
  </si>
  <si>
    <t>L018140</t>
  </si>
  <si>
    <t>L018141</t>
  </si>
  <si>
    <t>L018142</t>
  </si>
  <si>
    <t>L018143</t>
  </si>
  <si>
    <t>L018144</t>
  </si>
  <si>
    <t>L018145</t>
  </si>
  <si>
    <t>L018146</t>
  </si>
  <si>
    <t>L018147</t>
  </si>
  <si>
    <t>L018148</t>
  </si>
  <si>
    <t>L018149</t>
  </si>
  <si>
    <t>L018150</t>
  </si>
  <si>
    <t>L018151</t>
  </si>
  <si>
    <t>L018152</t>
  </si>
  <si>
    <t>L018153</t>
  </si>
  <si>
    <t>L018154</t>
  </si>
  <si>
    <t>L018155</t>
  </si>
  <si>
    <t>L018156</t>
  </si>
  <si>
    <t>L018157</t>
  </si>
  <si>
    <t>L018158</t>
  </si>
  <si>
    <t>L018159</t>
  </si>
  <si>
    <t>L018160</t>
  </si>
  <si>
    <t>L018161</t>
  </si>
  <si>
    <t>L018162</t>
  </si>
  <si>
    <t>L018163</t>
  </si>
  <si>
    <t>L018164</t>
  </si>
  <si>
    <t>L018165</t>
  </si>
  <si>
    <t>L018166</t>
  </si>
  <si>
    <t>L018167</t>
  </si>
  <si>
    <t>L018168</t>
  </si>
  <si>
    <t>L018169</t>
  </si>
  <si>
    <t>L018170</t>
  </si>
  <si>
    <t>L018171</t>
  </si>
  <si>
    <t>L018172</t>
  </si>
  <si>
    <t>L018173</t>
  </si>
  <si>
    <t>L018174</t>
  </si>
  <si>
    <t>L018175</t>
  </si>
  <si>
    <t>L018176</t>
  </si>
  <si>
    <t>L018177</t>
  </si>
  <si>
    <t>L018178</t>
  </si>
  <si>
    <t>L018179</t>
  </si>
  <si>
    <t>L018180</t>
  </si>
  <si>
    <t>L018181</t>
  </si>
  <si>
    <t>L018182</t>
  </si>
  <si>
    <t>L018183</t>
  </si>
  <si>
    <t>L018184</t>
  </si>
  <si>
    <t>L018185</t>
  </si>
  <si>
    <t>L018186</t>
  </si>
  <si>
    <t>L018187</t>
  </si>
  <si>
    <t>L018188</t>
  </si>
  <si>
    <t>L018189</t>
  </si>
  <si>
    <t>L018190</t>
  </si>
  <si>
    <t>L018191</t>
  </si>
  <si>
    <t>L018192</t>
  </si>
  <si>
    <t>L018193</t>
  </si>
  <si>
    <t>L018194</t>
  </si>
  <si>
    <t>L018195</t>
  </si>
  <si>
    <t>L018196</t>
  </si>
  <si>
    <t>L018197</t>
  </si>
  <si>
    <t>L018198</t>
  </si>
  <si>
    <t>L018199</t>
  </si>
  <si>
    <t>L018200</t>
  </si>
  <si>
    <t>L018201</t>
  </si>
  <si>
    <t>L018202</t>
  </si>
  <si>
    <t>L018203</t>
  </si>
  <si>
    <t>L018204</t>
  </si>
  <si>
    <t>L018205</t>
  </si>
  <si>
    <t>L018206</t>
  </si>
  <si>
    <t>L018207</t>
  </si>
  <si>
    <t>L018208</t>
  </si>
  <si>
    <t>L018209</t>
  </si>
  <si>
    <t>L018210</t>
  </si>
  <si>
    <t>L018211</t>
  </si>
  <si>
    <t>L018212</t>
  </si>
  <si>
    <t>L018213</t>
  </si>
  <si>
    <t>L018214</t>
  </si>
  <si>
    <t>L018215</t>
  </si>
  <si>
    <t>L018216</t>
  </si>
  <si>
    <t>L018217</t>
  </si>
  <si>
    <t>L018218</t>
  </si>
  <si>
    <t>L018219</t>
  </si>
  <si>
    <t>L018220</t>
  </si>
  <si>
    <t>L018221</t>
  </si>
  <si>
    <t>L018222</t>
  </si>
  <si>
    <t>L018223</t>
  </si>
  <si>
    <t>L018224</t>
  </si>
  <si>
    <t>L018225</t>
  </si>
  <si>
    <t>L018226</t>
  </si>
  <si>
    <t>L018227</t>
  </si>
  <si>
    <t>L018228</t>
  </si>
  <si>
    <t>L018229</t>
  </si>
  <si>
    <t>L018230</t>
  </si>
  <si>
    <t>L018231</t>
  </si>
  <si>
    <t>L018232</t>
  </si>
  <si>
    <t>L018233</t>
  </si>
  <si>
    <t>L018234</t>
  </si>
  <si>
    <t>L018235</t>
  </si>
  <si>
    <t>L018236</t>
  </si>
  <si>
    <t>L018237</t>
  </si>
  <si>
    <t>L018238</t>
  </si>
  <si>
    <t>L018239</t>
  </si>
  <si>
    <t>L018240</t>
  </si>
  <si>
    <t>L018241</t>
  </si>
  <si>
    <t>L018242</t>
  </si>
  <si>
    <t>L018243</t>
  </si>
  <si>
    <t>L018244</t>
  </si>
  <si>
    <t>L018245</t>
  </si>
  <si>
    <t>L018246</t>
  </si>
  <si>
    <t>L018247</t>
  </si>
  <si>
    <t>L018248</t>
  </si>
  <si>
    <t>L018249</t>
  </si>
  <si>
    <t>L018250</t>
  </si>
  <si>
    <t>L018251</t>
  </si>
  <si>
    <t>L018252</t>
  </si>
  <si>
    <t>L018253</t>
  </si>
  <si>
    <t>L018254</t>
  </si>
  <si>
    <t>L018255</t>
  </si>
  <si>
    <t>L018256</t>
  </si>
  <si>
    <t>L018257</t>
  </si>
  <si>
    <t>L018258</t>
  </si>
  <si>
    <t>L018259</t>
  </si>
  <si>
    <t>L018260</t>
  </si>
  <si>
    <t>L018261</t>
  </si>
  <si>
    <t>L018262</t>
  </si>
  <si>
    <t>L018263</t>
  </si>
  <si>
    <t>L018264</t>
  </si>
  <si>
    <t>L018265</t>
  </si>
  <si>
    <t>L018266</t>
  </si>
  <si>
    <t>L018267</t>
  </si>
  <si>
    <t>L018268</t>
  </si>
  <si>
    <t>L018269</t>
  </si>
  <si>
    <t>L018270</t>
  </si>
  <si>
    <t>L018271</t>
  </si>
  <si>
    <t>L018272</t>
  </si>
  <si>
    <t>L018273</t>
  </si>
  <si>
    <t>L018274</t>
  </si>
  <si>
    <t>L018275</t>
  </si>
  <si>
    <t>L018276</t>
  </si>
  <si>
    <t>L018277</t>
  </si>
  <si>
    <t>L018278</t>
  </si>
  <si>
    <t>L018279</t>
  </si>
  <si>
    <t>L018280</t>
  </si>
  <si>
    <t>L018281</t>
  </si>
  <si>
    <t>L018282</t>
  </si>
  <si>
    <t>L018283</t>
  </si>
  <si>
    <t>L018284</t>
  </si>
  <si>
    <t>L018285</t>
  </si>
  <si>
    <t>L018286</t>
  </si>
  <si>
    <t>L018287</t>
  </si>
  <si>
    <t>L018288</t>
  </si>
  <si>
    <t>L018289</t>
  </si>
  <si>
    <t>L018290</t>
  </si>
  <si>
    <t>L018291</t>
  </si>
  <si>
    <t>L018292</t>
  </si>
  <si>
    <t>L018293</t>
  </si>
  <si>
    <t>L018294</t>
  </si>
  <si>
    <t>L018295</t>
  </si>
  <si>
    <t>L018296</t>
  </si>
  <si>
    <t>L018297</t>
  </si>
  <si>
    <t>L018298</t>
  </si>
  <si>
    <t>L018299</t>
  </si>
  <si>
    <t>L018300</t>
  </si>
  <si>
    <t>L018301</t>
  </si>
  <si>
    <t>L018302</t>
  </si>
  <si>
    <t>L018303</t>
  </si>
  <si>
    <t>L018304</t>
  </si>
  <si>
    <t>L018305</t>
  </si>
  <si>
    <t>L018306</t>
  </si>
  <si>
    <t>L018307</t>
  </si>
  <si>
    <t>L018308</t>
  </si>
  <si>
    <t>L018309</t>
  </si>
  <si>
    <t>L018310</t>
  </si>
  <si>
    <t>L018311</t>
  </si>
  <si>
    <t>L018312</t>
  </si>
  <si>
    <t>L018313</t>
  </si>
  <si>
    <t>L018314</t>
  </si>
  <si>
    <t>L018315</t>
  </si>
  <si>
    <t>L018316</t>
  </si>
  <si>
    <t>L018317</t>
  </si>
  <si>
    <t>L018318</t>
  </si>
  <si>
    <t>L018319</t>
  </si>
  <si>
    <t>L018320</t>
  </si>
  <si>
    <t>L018321</t>
  </si>
  <si>
    <t>L018322</t>
  </si>
  <si>
    <t>L018323</t>
  </si>
  <si>
    <t>L018324</t>
  </si>
  <si>
    <t>L018325</t>
  </si>
  <si>
    <t>L018326</t>
  </si>
  <si>
    <t>L018327</t>
  </si>
  <si>
    <t>L018328</t>
  </si>
  <si>
    <t>L018329</t>
  </si>
  <si>
    <t>L018330</t>
  </si>
  <si>
    <t>L018331</t>
  </si>
  <si>
    <t>L018332</t>
  </si>
  <si>
    <t>L018333</t>
  </si>
  <si>
    <t>L018334</t>
  </si>
  <si>
    <t>L018335</t>
  </si>
  <si>
    <t>L018336</t>
  </si>
  <si>
    <t>L018337</t>
  </si>
  <si>
    <t>L018338</t>
  </si>
  <si>
    <t>L018339</t>
  </si>
  <si>
    <t>L018340</t>
  </si>
  <si>
    <t>L018341</t>
  </si>
  <si>
    <t>L018342</t>
  </si>
  <si>
    <t>L018343</t>
  </si>
  <si>
    <t>L018344</t>
  </si>
  <si>
    <t>L018345</t>
  </si>
  <si>
    <t>L018346</t>
  </si>
  <si>
    <t>L018347</t>
  </si>
  <si>
    <t>L018348</t>
  </si>
  <si>
    <t>L018349</t>
  </si>
  <si>
    <t>L018350</t>
  </si>
  <si>
    <t>L018351</t>
  </si>
  <si>
    <t>L018352</t>
  </si>
  <si>
    <t>L018353</t>
  </si>
  <si>
    <t>L018354</t>
  </si>
  <si>
    <t>L018355</t>
  </si>
  <si>
    <t>L018356</t>
  </si>
  <si>
    <t>L018357</t>
  </si>
  <si>
    <t>L018358</t>
  </si>
  <si>
    <t>L018359</t>
  </si>
  <si>
    <t>L018360</t>
  </si>
  <si>
    <t>L018361</t>
  </si>
  <si>
    <t>L018362</t>
  </si>
  <si>
    <t>L018363</t>
  </si>
  <si>
    <t>L018364</t>
  </si>
  <si>
    <t>L018365</t>
  </si>
  <si>
    <t>L018366</t>
  </si>
  <si>
    <t>L018367</t>
  </si>
  <si>
    <t>L018368</t>
  </si>
  <si>
    <t>L018369</t>
  </si>
  <si>
    <t>L018370</t>
  </si>
  <si>
    <t>L018371</t>
  </si>
  <si>
    <t>L018372</t>
  </si>
  <si>
    <t>L018373</t>
  </si>
  <si>
    <t>L018374</t>
  </si>
  <si>
    <t>L018375</t>
  </si>
  <si>
    <t>L018376</t>
  </si>
  <si>
    <t>L018377</t>
  </si>
  <si>
    <t>L018378</t>
  </si>
  <si>
    <t>L018379</t>
  </si>
  <si>
    <t>L018380</t>
  </si>
  <si>
    <t>L018381</t>
  </si>
  <si>
    <t>L018382</t>
  </si>
  <si>
    <t>L018383</t>
  </si>
  <si>
    <t>L018384</t>
  </si>
  <si>
    <t>L018385</t>
  </si>
  <si>
    <t>L018386</t>
  </si>
  <si>
    <t>L018387</t>
  </si>
  <si>
    <t>L018388</t>
  </si>
  <si>
    <t>L018389</t>
  </si>
  <si>
    <t>L018390</t>
  </si>
  <si>
    <t>L018391</t>
  </si>
  <si>
    <t>L018392</t>
  </si>
  <si>
    <t>L018393</t>
  </si>
  <si>
    <t>L018394</t>
  </si>
  <si>
    <t>L018395</t>
  </si>
  <si>
    <t>L018396</t>
  </si>
  <si>
    <t>L018397</t>
  </si>
  <si>
    <t>L018398</t>
  </si>
  <si>
    <t>L018399</t>
  </si>
  <si>
    <t>L018400</t>
  </si>
  <si>
    <t>L018401</t>
  </si>
  <si>
    <t>L018402</t>
  </si>
  <si>
    <t>L018403</t>
  </si>
  <si>
    <t>L018404</t>
  </si>
  <si>
    <t>L018405</t>
  </si>
  <si>
    <t>L018406</t>
  </si>
  <si>
    <t>L018407</t>
  </si>
  <si>
    <t>L018408</t>
  </si>
  <si>
    <t>L018409</t>
  </si>
  <si>
    <t>L018410</t>
  </si>
  <si>
    <t>L018411</t>
  </si>
  <si>
    <t>L018412</t>
  </si>
  <si>
    <t>L018413</t>
  </si>
  <si>
    <t>L018414</t>
  </si>
  <si>
    <t>L018415</t>
  </si>
  <si>
    <t>L018416</t>
  </si>
  <si>
    <t>L018417</t>
  </si>
  <si>
    <t>L018418</t>
  </si>
  <si>
    <t>L018419</t>
  </si>
  <si>
    <t>L018420</t>
  </si>
  <si>
    <t>L018421</t>
  </si>
  <si>
    <t>L018422</t>
  </si>
  <si>
    <t>L018423</t>
  </si>
  <si>
    <t>L018424</t>
  </si>
  <si>
    <t>L018425</t>
  </si>
  <si>
    <t>L018426</t>
  </si>
  <si>
    <t>L018427</t>
  </si>
  <si>
    <t>L018428</t>
  </si>
  <si>
    <t>L018429</t>
  </si>
  <si>
    <t>L018430</t>
  </si>
  <si>
    <t>L018431</t>
  </si>
  <si>
    <t>L018432</t>
  </si>
  <si>
    <t>L018433</t>
  </si>
  <si>
    <t>L018434</t>
  </si>
  <si>
    <t>L018435</t>
  </si>
  <si>
    <t>L018436</t>
  </si>
  <si>
    <t>L018437</t>
  </si>
  <si>
    <t>L018438</t>
  </si>
  <si>
    <t>L018439</t>
  </si>
  <si>
    <t>L018440</t>
  </si>
  <si>
    <t>L018441</t>
  </si>
  <si>
    <t>L018442</t>
  </si>
  <si>
    <t>L018443</t>
  </si>
  <si>
    <t>L018444</t>
  </si>
  <si>
    <t>L018445</t>
  </si>
  <si>
    <t>L018446</t>
  </si>
  <si>
    <t>L018447</t>
  </si>
  <si>
    <t>L018448</t>
  </si>
  <si>
    <t>L018449</t>
  </si>
  <si>
    <t>L018450</t>
  </si>
  <si>
    <t>L018451</t>
  </si>
  <si>
    <t>L018452</t>
  </si>
  <si>
    <t>L018453</t>
  </si>
  <si>
    <t>L018454</t>
  </si>
  <si>
    <t>L018455</t>
  </si>
  <si>
    <t>L018456</t>
  </si>
  <si>
    <t>L018457</t>
  </si>
  <si>
    <t>L018458</t>
  </si>
  <si>
    <t>L018459</t>
  </si>
  <si>
    <t>L018460</t>
  </si>
  <si>
    <t>L018461</t>
  </si>
  <si>
    <t>L018462</t>
  </si>
  <si>
    <t>L018463</t>
  </si>
  <si>
    <t>L018464</t>
  </si>
  <si>
    <t>L018465</t>
  </si>
  <si>
    <t>L018466</t>
  </si>
  <si>
    <t>L018467</t>
  </si>
  <si>
    <t>L018468</t>
  </si>
  <si>
    <t>L018469</t>
  </si>
  <si>
    <t>L018470</t>
  </si>
  <si>
    <t>L018471</t>
  </si>
  <si>
    <t>L018472</t>
  </si>
  <si>
    <t>L018473</t>
  </si>
  <si>
    <t>L018474</t>
  </si>
  <si>
    <t>L018475</t>
  </si>
  <si>
    <t>L018476</t>
  </si>
  <si>
    <t>L018477</t>
  </si>
  <si>
    <t>L018478</t>
  </si>
  <si>
    <t>L018479</t>
  </si>
  <si>
    <t>L018480</t>
  </si>
  <si>
    <t>L018481</t>
  </si>
  <si>
    <t>L018482</t>
  </si>
  <si>
    <t>L018483</t>
  </si>
  <si>
    <t>L018484</t>
  </si>
  <si>
    <t>L018485</t>
  </si>
  <si>
    <t>L018486</t>
  </si>
  <si>
    <t>L018487</t>
  </si>
  <si>
    <t>L018488</t>
  </si>
  <si>
    <t>L018489</t>
  </si>
  <si>
    <t>L018490</t>
  </si>
  <si>
    <t>L018491</t>
  </si>
  <si>
    <t>L018492</t>
  </si>
  <si>
    <t>L018493</t>
  </si>
  <si>
    <t>L018494</t>
  </si>
  <si>
    <t>L018495</t>
  </si>
  <si>
    <t>L018496</t>
  </si>
  <si>
    <t>L018497</t>
  </si>
  <si>
    <t>L018498</t>
  </si>
  <si>
    <t>L018499</t>
  </si>
  <si>
    <t>L018500</t>
  </si>
  <si>
    <t>L018501</t>
  </si>
  <si>
    <t>L018502</t>
  </si>
  <si>
    <t>L018503</t>
  </si>
  <si>
    <t>L018504</t>
  </si>
  <si>
    <t>L018505</t>
  </si>
  <si>
    <t>L018506</t>
  </si>
  <si>
    <t>L018507</t>
  </si>
  <si>
    <t>L018508</t>
  </si>
  <si>
    <t>L018509</t>
  </si>
  <si>
    <t>L018510</t>
  </si>
  <si>
    <t>L018511</t>
  </si>
  <si>
    <t>L018512</t>
  </si>
  <si>
    <t>L018513</t>
  </si>
  <si>
    <t>L018514</t>
  </si>
  <si>
    <t>L018515</t>
  </si>
  <si>
    <t>L018516</t>
  </si>
  <si>
    <t>L018517</t>
  </si>
  <si>
    <t>L018518</t>
  </si>
  <si>
    <t>L018519</t>
  </si>
  <si>
    <t>L018520</t>
  </si>
  <si>
    <t>L018521</t>
  </si>
  <si>
    <t>L018522</t>
  </si>
  <si>
    <t>L018523</t>
  </si>
  <si>
    <t>L018524</t>
  </si>
  <si>
    <t>L018525</t>
  </si>
  <si>
    <t>L018526</t>
  </si>
  <si>
    <t>L018527</t>
  </si>
  <si>
    <t>L018528</t>
  </si>
  <si>
    <t>L018529</t>
  </si>
  <si>
    <t>L018530</t>
  </si>
  <si>
    <t>L018531</t>
  </si>
  <si>
    <t>L018532</t>
  </si>
  <si>
    <t>L018533</t>
  </si>
  <si>
    <t>L018534</t>
  </si>
  <si>
    <t>L018535</t>
  </si>
  <si>
    <t>L018536</t>
  </si>
  <si>
    <t>L018537</t>
  </si>
  <si>
    <t>L018538</t>
  </si>
  <si>
    <t>L018539</t>
  </si>
  <si>
    <t>L018540</t>
  </si>
  <si>
    <t>L018541</t>
  </si>
  <si>
    <t>L018542</t>
  </si>
  <si>
    <t>L018543</t>
  </si>
  <si>
    <t>L018544</t>
  </si>
  <si>
    <t>L018545</t>
  </si>
  <si>
    <t>L018546</t>
  </si>
  <si>
    <t>L018547</t>
  </si>
  <si>
    <t>L018548</t>
  </si>
  <si>
    <t>L018549</t>
  </si>
  <si>
    <t>L018550</t>
  </si>
  <si>
    <t>L018551</t>
  </si>
  <si>
    <t>L018552</t>
  </si>
  <si>
    <t>L018553</t>
  </si>
  <si>
    <t>L018554</t>
  </si>
  <si>
    <t>L018555</t>
  </si>
  <si>
    <t>L018556</t>
  </si>
  <si>
    <t>L018557</t>
  </si>
  <si>
    <t>L018558</t>
  </si>
  <si>
    <t>L018559</t>
  </si>
  <si>
    <t>L018560</t>
  </si>
  <si>
    <t>L018561</t>
  </si>
  <si>
    <t>L018562</t>
  </si>
  <si>
    <t>L018563</t>
  </si>
  <si>
    <t>L018564</t>
  </si>
  <si>
    <t>L018565</t>
  </si>
  <si>
    <t>L018566</t>
  </si>
  <si>
    <t>L018567</t>
  </si>
  <si>
    <t>L018568</t>
  </si>
  <si>
    <t>L018569</t>
  </si>
  <si>
    <t>L018570</t>
  </si>
  <si>
    <t>L018571</t>
  </si>
  <si>
    <t>L018572</t>
  </si>
  <si>
    <t>L018573</t>
  </si>
  <si>
    <t>L018574</t>
  </si>
  <si>
    <t>L018575</t>
  </si>
  <si>
    <t>L018576</t>
  </si>
  <si>
    <t>L018577</t>
  </si>
  <si>
    <t>L018578</t>
  </si>
  <si>
    <t>L018579</t>
  </si>
  <si>
    <t>L018580</t>
  </si>
  <si>
    <t>L018581</t>
  </si>
  <si>
    <t>L018582</t>
  </si>
  <si>
    <t>L018583</t>
  </si>
  <si>
    <t>L018584</t>
  </si>
  <si>
    <t>L018585</t>
  </si>
  <si>
    <t>L018586</t>
  </si>
  <si>
    <t>L018587</t>
  </si>
  <si>
    <t>L018588</t>
  </si>
  <si>
    <t>L018589</t>
  </si>
  <si>
    <t>L018590</t>
  </si>
  <si>
    <t>L018591</t>
  </si>
  <si>
    <t>L018592</t>
  </si>
  <si>
    <t>L018593</t>
  </si>
  <si>
    <t>L018594</t>
  </si>
  <si>
    <t>L018595</t>
  </si>
  <si>
    <t>L018596</t>
  </si>
  <si>
    <t>L018597</t>
  </si>
  <si>
    <t>L018598</t>
  </si>
  <si>
    <t>L018599</t>
  </si>
  <si>
    <t>L018600</t>
  </si>
  <si>
    <t>L018601</t>
  </si>
  <si>
    <t>L018602</t>
  </si>
  <si>
    <t>L018603</t>
  </si>
  <si>
    <t>L018604</t>
  </si>
  <si>
    <t>L018605</t>
  </si>
  <si>
    <t>L018606</t>
  </si>
  <si>
    <t>L018607</t>
  </si>
  <si>
    <t>L018608</t>
  </si>
  <si>
    <t>L018609</t>
  </si>
  <si>
    <t>L018610</t>
  </si>
  <si>
    <t>L018611</t>
  </si>
  <si>
    <t>L018612</t>
  </si>
  <si>
    <t>L018613</t>
  </si>
  <si>
    <t>L018614</t>
  </si>
  <si>
    <t>L018615</t>
  </si>
  <si>
    <t>L018616</t>
  </si>
  <si>
    <t>L018617</t>
  </si>
  <si>
    <t>L018618</t>
  </si>
  <si>
    <t>L018619</t>
  </si>
  <si>
    <t>L018620</t>
  </si>
  <si>
    <t>L018621</t>
  </si>
  <si>
    <t>L018622</t>
  </si>
  <si>
    <t>L018623</t>
  </si>
  <si>
    <t>L018624</t>
  </si>
  <si>
    <t>L018625</t>
  </si>
  <si>
    <t>L018626</t>
  </si>
  <si>
    <t>L018627</t>
  </si>
  <si>
    <t>L018628</t>
  </si>
  <si>
    <t>L018629</t>
  </si>
  <si>
    <t>L018630</t>
  </si>
  <si>
    <t>L018631</t>
  </si>
  <si>
    <t>L018632</t>
  </si>
  <si>
    <t>L018633</t>
  </si>
  <si>
    <t>L018634</t>
  </si>
  <si>
    <t>L018635</t>
  </si>
  <si>
    <t>L018636</t>
  </si>
  <si>
    <t>L018637</t>
  </si>
  <si>
    <t>L018638</t>
  </si>
  <si>
    <t>L018639</t>
  </si>
  <si>
    <t>L018640</t>
  </si>
  <si>
    <t>L018641</t>
  </si>
  <si>
    <t>L018642</t>
  </si>
  <si>
    <t>L018643</t>
  </si>
  <si>
    <t>L018644</t>
  </si>
  <si>
    <t>L018645</t>
  </si>
  <si>
    <t>L018646</t>
  </si>
  <si>
    <t>L018647</t>
  </si>
  <si>
    <t>L018648</t>
  </si>
  <si>
    <t>L018649</t>
  </si>
  <si>
    <t>L018650</t>
  </si>
  <si>
    <t>L018651</t>
  </si>
  <si>
    <t>L018652</t>
  </si>
  <si>
    <t>L018653</t>
  </si>
  <si>
    <t>L018654</t>
  </si>
  <si>
    <t>L018655</t>
  </si>
  <si>
    <t>L018656</t>
  </si>
  <si>
    <t>L018657</t>
  </si>
  <si>
    <t>L018658</t>
  </si>
  <si>
    <t>L018659</t>
  </si>
  <si>
    <t>L018660</t>
  </si>
  <si>
    <t>L018661</t>
  </si>
  <si>
    <t>L018662</t>
  </si>
  <si>
    <t>L018663</t>
  </si>
  <si>
    <t>L018664</t>
  </si>
  <si>
    <t>L018665</t>
  </si>
  <si>
    <t>L018666</t>
  </si>
  <si>
    <t>L018667</t>
  </si>
  <si>
    <t>L018668</t>
  </si>
  <si>
    <t>L018669</t>
  </si>
  <si>
    <t>L018670</t>
  </si>
  <si>
    <t>L018671</t>
  </si>
  <si>
    <t>L018672</t>
  </si>
  <si>
    <t>L018673</t>
  </si>
  <si>
    <t>L018674</t>
  </si>
  <si>
    <t>L018675</t>
  </si>
  <si>
    <t>L018676</t>
  </si>
  <si>
    <t>L018677</t>
  </si>
  <si>
    <t>L018678</t>
  </si>
  <si>
    <t>L018679</t>
  </si>
  <si>
    <t>L018680</t>
  </si>
  <si>
    <t>L018681</t>
  </si>
  <si>
    <t>L018682</t>
  </si>
  <si>
    <t>L018683</t>
  </si>
  <si>
    <t>L018684</t>
  </si>
  <si>
    <t>L018685</t>
  </si>
  <si>
    <t>L018686</t>
  </si>
  <si>
    <t>L018687</t>
  </si>
  <si>
    <t>L018688</t>
  </si>
  <si>
    <t>L018689</t>
  </si>
  <si>
    <t>L018690</t>
  </si>
  <si>
    <t>L018691</t>
  </si>
  <si>
    <t>L018692</t>
  </si>
  <si>
    <t>L018693</t>
  </si>
  <si>
    <t>L018694</t>
  </si>
  <si>
    <t>L018695</t>
  </si>
  <si>
    <t>L018696</t>
  </si>
  <si>
    <t>L018697</t>
  </si>
  <si>
    <t>L018698</t>
  </si>
  <si>
    <t>L018699</t>
  </si>
  <si>
    <t>L018700</t>
  </si>
  <si>
    <t>L018701</t>
  </si>
  <si>
    <t>L018702</t>
  </si>
  <si>
    <t>L018703</t>
  </si>
  <si>
    <t>L018704</t>
  </si>
  <si>
    <t>L018705</t>
  </si>
  <si>
    <t>L018706</t>
  </si>
  <si>
    <t>L018707</t>
  </si>
  <si>
    <t>L018708</t>
  </si>
  <si>
    <t>L018709</t>
  </si>
  <si>
    <t>L018710</t>
  </si>
  <si>
    <t>L018711</t>
  </si>
  <si>
    <t>L018712</t>
  </si>
  <si>
    <t>L018713</t>
  </si>
  <si>
    <t>L018714</t>
  </si>
  <si>
    <t>L018715</t>
  </si>
  <si>
    <t>L018716</t>
  </si>
  <si>
    <t>L018717</t>
  </si>
  <si>
    <t>L018718</t>
  </si>
  <si>
    <t>L018719</t>
  </si>
  <si>
    <t>L018720</t>
  </si>
  <si>
    <t>L018721</t>
  </si>
  <si>
    <t>L018722</t>
  </si>
  <si>
    <t>L018723</t>
  </si>
  <si>
    <t>L018724</t>
  </si>
  <si>
    <t>L018725</t>
  </si>
  <si>
    <t>L018726</t>
  </si>
  <si>
    <t>L018727</t>
  </si>
  <si>
    <t>L018728</t>
  </si>
  <si>
    <t>L018729</t>
  </si>
  <si>
    <t>L018730</t>
  </si>
  <si>
    <t>L018731</t>
  </si>
  <si>
    <t>L018732</t>
  </si>
  <si>
    <t>L018733</t>
  </si>
  <si>
    <t>L018734</t>
  </si>
  <si>
    <t>L018735</t>
  </si>
  <si>
    <t>L018736</t>
  </si>
  <si>
    <t>L018737</t>
  </si>
  <si>
    <t>L018738</t>
  </si>
  <si>
    <t>L018739</t>
  </si>
  <si>
    <t>L018740</t>
  </si>
  <si>
    <t>L018741</t>
  </si>
  <si>
    <t>L018742</t>
  </si>
  <si>
    <t>L018743</t>
  </si>
  <si>
    <t>L018744</t>
  </si>
  <si>
    <t>L018745</t>
  </si>
  <si>
    <t>L018746</t>
  </si>
  <si>
    <t>L018747</t>
  </si>
  <si>
    <t>L018748</t>
  </si>
  <si>
    <t>L018749</t>
  </si>
  <si>
    <t>L018750</t>
  </si>
  <si>
    <t>L018751</t>
  </si>
  <si>
    <t>L018752</t>
  </si>
  <si>
    <t>L018753</t>
  </si>
  <si>
    <t>L018754</t>
  </si>
  <si>
    <t>L018755</t>
  </si>
  <si>
    <t>L018756</t>
  </si>
  <si>
    <t>L018757</t>
  </si>
  <si>
    <t>L018758</t>
  </si>
  <si>
    <t>L018759</t>
  </si>
  <si>
    <t>L018760</t>
  </si>
  <si>
    <t>L018761</t>
  </si>
  <si>
    <t>L018762</t>
  </si>
  <si>
    <t>L018763</t>
  </si>
  <si>
    <t>L018764</t>
  </si>
  <si>
    <t>L018765</t>
  </si>
  <si>
    <t>L018766</t>
  </si>
  <si>
    <t>L018767</t>
  </si>
  <si>
    <t>L018768</t>
  </si>
  <si>
    <t>L018769</t>
  </si>
  <si>
    <t>L018770</t>
  </si>
  <si>
    <t>L018771</t>
  </si>
  <si>
    <t>L018772</t>
  </si>
  <si>
    <t>L018773</t>
  </si>
  <si>
    <t>L018774</t>
  </si>
  <si>
    <t>L018775</t>
  </si>
  <si>
    <t>L018776</t>
  </si>
  <si>
    <t>L018777</t>
  </si>
  <si>
    <t>L018778</t>
  </si>
  <si>
    <t>L018779</t>
  </si>
  <si>
    <t>L018780</t>
  </si>
  <si>
    <t>L018781</t>
  </si>
  <si>
    <t>L018782</t>
  </si>
  <si>
    <t>L018783</t>
  </si>
  <si>
    <t>L018784</t>
  </si>
  <si>
    <t>L018785</t>
  </si>
  <si>
    <t>L018786</t>
  </si>
  <si>
    <t>L018787</t>
  </si>
  <si>
    <t>L018788</t>
  </si>
  <si>
    <t>L018789</t>
  </si>
  <si>
    <t>L018790</t>
  </si>
  <si>
    <t>L018791</t>
  </si>
  <si>
    <t>L018792</t>
  </si>
  <si>
    <t>L018793</t>
  </si>
  <si>
    <t>L018794</t>
  </si>
  <si>
    <t>L018795</t>
  </si>
  <si>
    <t>L018796</t>
  </si>
  <si>
    <t>L018797</t>
  </si>
  <si>
    <t>L018798</t>
  </si>
  <si>
    <t>L018799</t>
  </si>
  <si>
    <t>L018800</t>
  </si>
  <si>
    <t>L018801</t>
  </si>
  <si>
    <t>L018802</t>
  </si>
  <si>
    <t>L018803</t>
  </si>
  <si>
    <t>L018804</t>
  </si>
  <si>
    <t>L018805</t>
  </si>
  <si>
    <t>L018806</t>
  </si>
  <si>
    <t>L018807</t>
  </si>
  <si>
    <t>L018808</t>
  </si>
  <si>
    <t>L018809</t>
  </si>
  <si>
    <t>L018810</t>
  </si>
  <si>
    <t>L018811</t>
  </si>
  <si>
    <t>L018812</t>
  </si>
  <si>
    <t>L018813</t>
  </si>
  <si>
    <t>L018814</t>
  </si>
  <si>
    <t>L018815</t>
  </si>
  <si>
    <t>L018816</t>
  </si>
  <si>
    <t>L018817</t>
  </si>
  <si>
    <t>L018818</t>
  </si>
  <si>
    <t>L018819</t>
  </si>
  <si>
    <t>L018820</t>
  </si>
  <si>
    <t>L018821</t>
  </si>
  <si>
    <t>L018822</t>
  </si>
  <si>
    <t>L018823</t>
  </si>
  <si>
    <t>L018824</t>
  </si>
  <si>
    <t>L018825</t>
  </si>
  <si>
    <t>L018826</t>
  </si>
  <si>
    <t>L018827</t>
  </si>
  <si>
    <t>L018828</t>
  </si>
  <si>
    <t>L018829</t>
  </si>
  <si>
    <t>L018830</t>
  </si>
  <si>
    <t>L018831</t>
  </si>
  <si>
    <t>L018832</t>
  </si>
  <si>
    <t>L018833</t>
  </si>
  <si>
    <t>L018834</t>
  </si>
  <si>
    <t>L018835</t>
  </si>
  <si>
    <t>L018836</t>
  </si>
  <si>
    <t>L018837</t>
  </si>
  <si>
    <t>L018838</t>
  </si>
  <si>
    <t>L018839</t>
  </si>
  <si>
    <t>L018840</t>
  </si>
  <si>
    <t>L018841</t>
  </si>
  <si>
    <t>L018842</t>
  </si>
  <si>
    <t>L018843</t>
  </si>
  <si>
    <t>L018844</t>
  </si>
  <si>
    <t>L018845</t>
  </si>
  <si>
    <t>L018846</t>
  </si>
  <si>
    <t>L018847</t>
  </si>
  <si>
    <t>L018848</t>
  </si>
  <si>
    <t>L018849</t>
  </si>
  <si>
    <t>L018850</t>
  </si>
  <si>
    <t>L018851</t>
  </si>
  <si>
    <t>L018852</t>
  </si>
  <si>
    <t>L018853</t>
  </si>
  <si>
    <t>L018854</t>
  </si>
  <si>
    <t>L018855</t>
  </si>
  <si>
    <t>L018856</t>
  </si>
  <si>
    <t>L018857</t>
  </si>
  <si>
    <t>L018858</t>
  </si>
  <si>
    <t>L018859</t>
  </si>
  <si>
    <t>L018860</t>
  </si>
  <si>
    <t>L018861</t>
  </si>
  <si>
    <t>L018862</t>
  </si>
  <si>
    <t>L018863</t>
  </si>
  <si>
    <t>L018864</t>
  </si>
  <si>
    <t>L018865</t>
  </si>
  <si>
    <t>L018866</t>
  </si>
  <si>
    <t>L018867</t>
  </si>
  <si>
    <t>L018868</t>
  </si>
  <si>
    <t>L018869</t>
  </si>
  <si>
    <t>L018870</t>
  </si>
  <si>
    <t>L018871</t>
  </si>
  <si>
    <t>L018872</t>
  </si>
  <si>
    <t>L018873</t>
  </si>
  <si>
    <t>L018874</t>
  </si>
  <si>
    <t>L018875</t>
  </si>
  <si>
    <t>L018876</t>
  </si>
  <si>
    <t>L018877</t>
  </si>
  <si>
    <t>L018878</t>
  </si>
  <si>
    <t>L018879</t>
  </si>
  <si>
    <t>L018880</t>
  </si>
  <si>
    <t>L018881</t>
  </si>
  <si>
    <t>L018882</t>
  </si>
  <si>
    <t>L018883</t>
  </si>
  <si>
    <t>L018884</t>
  </si>
  <si>
    <t>L018885</t>
  </si>
  <si>
    <t>L018886</t>
  </si>
  <si>
    <t>L018887</t>
  </si>
  <si>
    <t>L018888</t>
  </si>
  <si>
    <t>L018889</t>
  </si>
  <si>
    <t>L018890</t>
  </si>
  <si>
    <t>L018891</t>
  </si>
  <si>
    <t>L018892</t>
  </si>
  <si>
    <t>L018893</t>
  </si>
  <si>
    <t>L018894</t>
  </si>
  <si>
    <t>L018895</t>
  </si>
  <si>
    <t>L018896</t>
  </si>
  <si>
    <t>L018897</t>
  </si>
  <si>
    <t>L018898</t>
  </si>
  <si>
    <t>L018899</t>
  </si>
  <si>
    <t>L018900</t>
  </si>
  <si>
    <t>L018901</t>
  </si>
  <si>
    <t>L018902</t>
  </si>
  <si>
    <t>L018903</t>
  </si>
  <si>
    <t>L018904</t>
  </si>
  <si>
    <t>L018905</t>
  </si>
  <si>
    <t>L018906</t>
  </si>
  <si>
    <t>L018907</t>
  </si>
  <si>
    <t>L018908</t>
  </si>
  <si>
    <t>L018909</t>
  </si>
  <si>
    <t>L018910</t>
  </si>
  <si>
    <t>L018911</t>
  </si>
  <si>
    <t>L018912</t>
  </si>
  <si>
    <t>L018913</t>
  </si>
  <si>
    <t>L018914</t>
  </si>
  <si>
    <t>L018915</t>
  </si>
  <si>
    <t>L018916</t>
  </si>
  <si>
    <t>L018917</t>
  </si>
  <si>
    <t>L018918</t>
  </si>
  <si>
    <t>L018919</t>
  </si>
  <si>
    <t>L018920</t>
  </si>
  <si>
    <t>L018921</t>
  </si>
  <si>
    <t>L018922</t>
  </si>
  <si>
    <t>L018923</t>
  </si>
  <si>
    <t>L018924</t>
  </si>
  <si>
    <t>L018925</t>
  </si>
  <si>
    <t>L018926</t>
  </si>
  <si>
    <t>L018927</t>
  </si>
  <si>
    <t>L018928</t>
  </si>
  <si>
    <t>L018929</t>
  </si>
  <si>
    <t>L018930</t>
  </si>
  <si>
    <t>L018931</t>
  </si>
  <si>
    <t>L018932</t>
  </si>
  <si>
    <t>L018933</t>
  </si>
  <si>
    <t>L018934</t>
  </si>
  <si>
    <t>L018935</t>
  </si>
  <si>
    <t>L018936</t>
  </si>
  <si>
    <t>L018937</t>
  </si>
  <si>
    <t>L018938</t>
  </si>
  <si>
    <t>L018939</t>
  </si>
  <si>
    <t>L018940</t>
  </si>
  <si>
    <t>L018941</t>
  </si>
  <si>
    <t>L018942</t>
  </si>
  <si>
    <t>L018943</t>
  </si>
  <si>
    <t>L018944</t>
  </si>
  <si>
    <t>L018945</t>
  </si>
  <si>
    <t>L018946</t>
  </si>
  <si>
    <t>L018947</t>
  </si>
  <si>
    <t>L018948</t>
  </si>
  <si>
    <t>L018949</t>
  </si>
  <si>
    <t>L018950</t>
  </si>
  <si>
    <t>L018951</t>
  </si>
  <si>
    <t>L018952</t>
  </si>
  <si>
    <t>L018953</t>
  </si>
  <si>
    <t>L018954</t>
  </si>
  <si>
    <t>L018955</t>
  </si>
  <si>
    <t>L018956</t>
  </si>
  <si>
    <t>L018957</t>
  </si>
  <si>
    <t>L018958</t>
  </si>
  <si>
    <t>L018959</t>
  </si>
  <si>
    <t>L018960</t>
  </si>
  <si>
    <t>L018961</t>
  </si>
  <si>
    <t>L018962</t>
  </si>
  <si>
    <t>L018963</t>
  </si>
  <si>
    <t>L018964</t>
  </si>
  <si>
    <t>L018965</t>
  </si>
  <si>
    <t>L018966</t>
  </si>
  <si>
    <t>L018967</t>
  </si>
  <si>
    <t>L018968</t>
  </si>
  <si>
    <t>L018969</t>
  </si>
  <si>
    <t>L018970</t>
  </si>
  <si>
    <t>L018971</t>
  </si>
  <si>
    <t>L018972</t>
  </si>
  <si>
    <t>L018973</t>
  </si>
  <si>
    <t>L018974</t>
  </si>
  <si>
    <t>L018975</t>
  </si>
  <si>
    <t>L018976</t>
  </si>
  <si>
    <t>L018977</t>
  </si>
  <si>
    <t>L018978</t>
  </si>
  <si>
    <t>L018979</t>
  </si>
  <si>
    <t>L018980</t>
  </si>
  <si>
    <t>L018981</t>
  </si>
  <si>
    <t>L018982</t>
  </si>
  <si>
    <t>L018983</t>
  </si>
  <si>
    <t>L018984</t>
  </si>
  <si>
    <t>L018985</t>
  </si>
  <si>
    <t>L018986</t>
  </si>
  <si>
    <t>L018987</t>
  </si>
  <si>
    <t>L018988</t>
  </si>
  <si>
    <t>L018989</t>
  </si>
  <si>
    <t>L018990</t>
  </si>
  <si>
    <t>L018991</t>
  </si>
  <si>
    <t>L018992</t>
  </si>
  <si>
    <t>L018993</t>
  </si>
  <si>
    <t>L018994</t>
  </si>
  <si>
    <t>L018995</t>
  </si>
  <si>
    <t>L018996</t>
  </si>
  <si>
    <t>L018997</t>
  </si>
  <si>
    <t>L018998</t>
  </si>
  <si>
    <t>L018999</t>
  </si>
  <si>
    <t>L019000</t>
  </si>
  <si>
    <t>L019001</t>
  </si>
  <si>
    <t>L019002</t>
  </si>
  <si>
    <t>L019003</t>
  </si>
  <si>
    <t>L019004</t>
  </si>
  <si>
    <t>L019005</t>
  </si>
  <si>
    <t>L019006</t>
  </si>
  <si>
    <t>L019007</t>
  </si>
  <si>
    <t>L019008</t>
  </si>
  <si>
    <t>L019009</t>
  </si>
  <si>
    <t>L019010</t>
  </si>
  <si>
    <t>L019011</t>
  </si>
  <si>
    <t>L019012</t>
  </si>
  <si>
    <t>L019013</t>
  </si>
  <si>
    <t>L019014</t>
  </si>
  <si>
    <t>L019015</t>
  </si>
  <si>
    <t>L019016</t>
  </si>
  <si>
    <t>L019017</t>
  </si>
  <si>
    <t>L019018</t>
  </si>
  <si>
    <t>L019019</t>
  </si>
  <si>
    <t>L019020</t>
  </si>
  <si>
    <t>L019021</t>
  </si>
  <si>
    <t>L019022</t>
  </si>
  <si>
    <t>L019023</t>
  </si>
  <si>
    <t>L019024</t>
  </si>
  <si>
    <t>L019025</t>
  </si>
  <si>
    <t>L019026</t>
  </si>
  <si>
    <t>L019027</t>
  </si>
  <si>
    <t>L019028</t>
  </si>
  <si>
    <t>L019029</t>
  </si>
  <si>
    <t>L019030</t>
  </si>
  <si>
    <t>L019031</t>
  </si>
  <si>
    <t>L019032</t>
  </si>
  <si>
    <t>L019033</t>
  </si>
  <si>
    <t>L019034</t>
  </si>
  <si>
    <t>L019035</t>
  </si>
  <si>
    <t>L019036</t>
  </si>
  <si>
    <t>L019037</t>
  </si>
  <si>
    <t>L019038</t>
  </si>
  <si>
    <t>L019039</t>
  </si>
  <si>
    <t>L019040</t>
  </si>
  <si>
    <t>L019041</t>
  </si>
  <si>
    <t>L019042</t>
  </si>
  <si>
    <t>L019043</t>
  </si>
  <si>
    <t>L019044</t>
  </si>
  <si>
    <t>L019045</t>
  </si>
  <si>
    <t>L019046</t>
  </si>
  <si>
    <t>L019047</t>
  </si>
  <si>
    <t>L019048</t>
  </si>
  <si>
    <t>L019049</t>
  </si>
  <si>
    <t>L019050</t>
  </si>
  <si>
    <t>L019051</t>
  </si>
  <si>
    <t>L019052</t>
  </si>
  <si>
    <t>L019053</t>
  </si>
  <si>
    <t>L019054</t>
  </si>
  <si>
    <t>L019055</t>
  </si>
  <si>
    <t>L019056</t>
  </si>
  <si>
    <t>L019057</t>
  </si>
  <si>
    <t>L019058</t>
  </si>
  <si>
    <t>L019059</t>
  </si>
  <si>
    <t>L019060</t>
  </si>
  <si>
    <t>L019061</t>
  </si>
  <si>
    <t>L019062</t>
  </si>
  <si>
    <t>L019063</t>
  </si>
  <si>
    <t>L019064</t>
  </si>
  <si>
    <t>L019065</t>
  </si>
  <si>
    <t>L019066</t>
  </si>
  <si>
    <t>L019067</t>
  </si>
  <si>
    <t>L019068</t>
  </si>
  <si>
    <t>L019069</t>
  </si>
  <si>
    <t>L019070</t>
  </si>
  <si>
    <t>L019071</t>
  </si>
  <si>
    <t>L019072</t>
  </si>
  <si>
    <t>L019073</t>
  </si>
  <si>
    <t>L019074</t>
  </si>
  <si>
    <t>L019075</t>
  </si>
  <si>
    <t>L019076</t>
  </si>
  <si>
    <t>L019077</t>
  </si>
  <si>
    <t>L019078</t>
  </si>
  <si>
    <t>L019079</t>
  </si>
  <si>
    <t>L019080</t>
  </si>
  <si>
    <t>L019081</t>
  </si>
  <si>
    <t>L019082</t>
  </si>
  <si>
    <t>L019083</t>
  </si>
  <si>
    <t>L019084</t>
  </si>
  <si>
    <t>L019085</t>
  </si>
  <si>
    <t>L019086</t>
  </si>
  <si>
    <t>L019087</t>
  </si>
  <si>
    <t>L019088</t>
  </si>
  <si>
    <t>L019089</t>
  </si>
  <si>
    <t>L019090</t>
  </si>
  <si>
    <t>L019091</t>
  </si>
  <si>
    <t>L019092</t>
  </si>
  <si>
    <t>L019093</t>
  </si>
  <si>
    <t>L019094</t>
  </si>
  <si>
    <t>L019095</t>
  </si>
  <si>
    <t>L019096</t>
  </si>
  <si>
    <t>L019097</t>
  </si>
  <si>
    <t>L019098</t>
  </si>
  <si>
    <t>L019099</t>
  </si>
  <si>
    <t>L019100</t>
  </si>
  <si>
    <t>L019101</t>
  </si>
  <si>
    <t>L019102</t>
  </si>
  <si>
    <t>L019103</t>
  </si>
  <si>
    <t>L019104</t>
  </si>
  <si>
    <t>L019105</t>
  </si>
  <si>
    <t>L019106</t>
  </si>
  <si>
    <t>L019107</t>
  </si>
  <si>
    <t>L019108</t>
  </si>
  <si>
    <t>L019109</t>
  </si>
  <si>
    <t>L019110</t>
  </si>
  <si>
    <t>L019111</t>
  </si>
  <si>
    <t>L019112</t>
  </si>
  <si>
    <t>L019113</t>
  </si>
  <si>
    <t>L019114</t>
  </si>
  <si>
    <t>L019115</t>
  </si>
  <si>
    <t>L019116</t>
  </si>
  <si>
    <t>L019117</t>
  </si>
  <si>
    <t>L019118</t>
  </si>
  <si>
    <t>L019119</t>
  </si>
  <si>
    <t>L019120</t>
  </si>
  <si>
    <t>L019121</t>
  </si>
  <si>
    <t>L019122</t>
  </si>
  <si>
    <t>L019123</t>
  </si>
  <si>
    <t>L019124</t>
  </si>
  <si>
    <t>L019125</t>
  </si>
  <si>
    <t>L019126</t>
  </si>
  <si>
    <t>L019127</t>
  </si>
  <si>
    <t>L019128</t>
  </si>
  <si>
    <t>L019129</t>
  </si>
  <si>
    <t>L019130</t>
  </si>
  <si>
    <t>L019131</t>
  </si>
  <si>
    <t>L019132</t>
  </si>
  <si>
    <t>L019133</t>
  </si>
  <si>
    <t>L019134</t>
  </si>
  <si>
    <t>L019135</t>
  </si>
  <si>
    <t>L019136</t>
  </si>
  <si>
    <t>L019137</t>
  </si>
  <si>
    <t>L019138</t>
  </si>
  <si>
    <t>L019139</t>
  </si>
  <si>
    <t>L019140</t>
  </si>
  <si>
    <t>L019141</t>
  </si>
  <si>
    <t>L019142</t>
  </si>
  <si>
    <t>L019143</t>
  </si>
  <si>
    <t>L019144</t>
  </si>
  <si>
    <t>L019145</t>
  </si>
  <si>
    <t>L019146</t>
  </si>
  <si>
    <t>L019147</t>
  </si>
  <si>
    <t>L019148</t>
  </si>
  <si>
    <t>L019149</t>
  </si>
  <si>
    <t>L019150</t>
  </si>
  <si>
    <t>L019151</t>
  </si>
  <si>
    <t>L019152</t>
  </si>
  <si>
    <t>L019153</t>
  </si>
  <si>
    <t>L019154</t>
  </si>
  <si>
    <t>L019155</t>
  </si>
  <si>
    <t>L019156</t>
  </si>
  <si>
    <t>L019157</t>
  </si>
  <si>
    <t>L019158</t>
  </si>
  <si>
    <t>L019159</t>
  </si>
  <si>
    <t>L019160</t>
  </si>
  <si>
    <t>L019161</t>
  </si>
  <si>
    <t>L019162</t>
  </si>
  <si>
    <t>L019163</t>
  </si>
  <si>
    <t>L019164</t>
  </si>
  <si>
    <t>L019165</t>
  </si>
  <si>
    <t>L019166</t>
  </si>
  <si>
    <t>L019167</t>
  </si>
  <si>
    <t>L019168</t>
  </si>
  <si>
    <t>L019169</t>
  </si>
  <si>
    <t>L019170</t>
  </si>
  <si>
    <t>L019171</t>
  </si>
  <si>
    <t>L019172</t>
  </si>
  <si>
    <t>L019173</t>
  </si>
  <si>
    <t>L019174</t>
  </si>
  <si>
    <t>L019175</t>
  </si>
  <si>
    <t>L019176</t>
  </si>
  <si>
    <t>L019177</t>
  </si>
  <si>
    <t>L019178</t>
  </si>
  <si>
    <t>L019179</t>
  </si>
  <si>
    <t>L019180</t>
  </si>
  <si>
    <t>L019181</t>
  </si>
  <si>
    <t>L019182</t>
  </si>
  <si>
    <t>L019183</t>
  </si>
  <si>
    <t>L019184</t>
  </si>
  <si>
    <t>L019185</t>
  </si>
  <si>
    <t>L019186</t>
  </si>
  <si>
    <t>L019187</t>
  </si>
  <si>
    <t>L019188</t>
  </si>
  <si>
    <t>L019189</t>
  </si>
  <si>
    <t>L019190</t>
  </si>
  <si>
    <t>L019191</t>
  </si>
  <si>
    <t>L019192</t>
  </si>
  <si>
    <t>L019193</t>
  </si>
  <si>
    <t>L019194</t>
  </si>
  <si>
    <t>L019195</t>
  </si>
  <si>
    <t>L019196</t>
  </si>
  <si>
    <t>L019197</t>
  </si>
  <si>
    <t>L019198</t>
  </si>
  <si>
    <t>L019199</t>
  </si>
  <si>
    <t>L019200</t>
  </si>
  <si>
    <t>L019201</t>
  </si>
  <si>
    <t>L019202</t>
  </si>
  <si>
    <t>L019203</t>
  </si>
  <si>
    <t>L019204</t>
  </si>
  <si>
    <t>L019205</t>
  </si>
  <si>
    <t>L019206</t>
  </si>
  <si>
    <t>L019207</t>
  </si>
  <si>
    <t>L019208</t>
  </si>
  <si>
    <t>L019209</t>
  </si>
  <si>
    <t>L019210</t>
  </si>
  <si>
    <t>L019211</t>
  </si>
  <si>
    <t>L019212</t>
  </si>
  <si>
    <t>L019213</t>
  </si>
  <si>
    <t>L019214</t>
  </si>
  <si>
    <t>L019215</t>
  </si>
  <si>
    <t>L019216</t>
  </si>
  <si>
    <t>L019217</t>
  </si>
  <si>
    <t>L019218</t>
  </si>
  <si>
    <t>L019219</t>
  </si>
  <si>
    <t>L019220</t>
  </si>
  <si>
    <t>L019221</t>
  </si>
  <si>
    <t>L019222</t>
  </si>
  <si>
    <t>L019223</t>
  </si>
  <si>
    <t>L019224</t>
  </si>
  <si>
    <t>L019225</t>
  </si>
  <si>
    <t>L019226</t>
  </si>
  <si>
    <t>L019227</t>
  </si>
  <si>
    <t>L019228</t>
  </si>
  <si>
    <t>L019229</t>
  </si>
  <si>
    <t>L019230</t>
  </si>
  <si>
    <t>L019231</t>
  </si>
  <si>
    <t>L019232</t>
  </si>
  <si>
    <t>L019233</t>
  </si>
  <si>
    <t>L019234</t>
  </si>
  <si>
    <t>L019235</t>
  </si>
  <si>
    <t>L019236</t>
  </si>
  <si>
    <t>L019237</t>
  </si>
  <si>
    <t>L019238</t>
  </si>
  <si>
    <t>L019239</t>
  </si>
  <si>
    <t>L019240</t>
  </si>
  <si>
    <t>L019241</t>
  </si>
  <si>
    <t>L019242</t>
  </si>
  <si>
    <t>L019243</t>
  </si>
  <si>
    <t>L019244</t>
  </si>
  <si>
    <t>L019245</t>
  </si>
  <si>
    <t>L019246</t>
  </si>
  <si>
    <t>L019247</t>
  </si>
  <si>
    <t>L019248</t>
  </si>
  <si>
    <t>L019249</t>
  </si>
  <si>
    <t>L019250</t>
  </si>
  <si>
    <t>L019251</t>
  </si>
  <si>
    <t>L019252</t>
  </si>
  <si>
    <t>L019253</t>
  </si>
  <si>
    <t>L019254</t>
  </si>
  <si>
    <t>L019255</t>
  </si>
  <si>
    <t>L019256</t>
  </si>
  <si>
    <t>L019257</t>
  </si>
  <si>
    <t>L019258</t>
  </si>
  <si>
    <t>L019259</t>
  </si>
  <si>
    <t>L019260</t>
  </si>
  <si>
    <t>L019261</t>
  </si>
  <si>
    <t>L019262</t>
  </si>
  <si>
    <t>L019263</t>
  </si>
  <si>
    <t>L019264</t>
  </si>
  <si>
    <t>L019265</t>
  </si>
  <si>
    <t>L019266</t>
  </si>
  <si>
    <t>L019267</t>
  </si>
  <si>
    <t>L019268</t>
  </si>
  <si>
    <t>L019269</t>
  </si>
  <si>
    <t>L019270</t>
  </si>
  <si>
    <t>L019271</t>
  </si>
  <si>
    <t>L019272</t>
  </si>
  <si>
    <t>L019273</t>
  </si>
  <si>
    <t>L019274</t>
  </si>
  <si>
    <t>L019275</t>
  </si>
  <si>
    <t>L019276</t>
  </si>
  <si>
    <t>L019277</t>
  </si>
  <si>
    <t>L019278</t>
  </si>
  <si>
    <t>L019279</t>
  </si>
  <si>
    <t>L019280</t>
  </si>
  <si>
    <t>L019281</t>
  </si>
  <si>
    <t>L019282</t>
  </si>
  <si>
    <t>L019283</t>
  </si>
  <si>
    <t>L019284</t>
  </si>
  <si>
    <t>L019285</t>
  </si>
  <si>
    <t>L019286</t>
  </si>
  <si>
    <t>L019287</t>
  </si>
  <si>
    <t>L019288</t>
  </si>
  <si>
    <t>L019289</t>
  </si>
  <si>
    <t>L019290</t>
  </si>
  <si>
    <t>L019291</t>
  </si>
  <si>
    <t>L019292</t>
  </si>
  <si>
    <t>L019293</t>
  </si>
  <si>
    <t>L019294</t>
  </si>
  <si>
    <t>L019295</t>
  </si>
  <si>
    <t>L019296</t>
  </si>
  <si>
    <t>L019297</t>
  </si>
  <si>
    <t>L019298</t>
  </si>
  <si>
    <t>L019299</t>
  </si>
  <si>
    <t>L019300</t>
  </si>
  <si>
    <t>L019301</t>
  </si>
  <si>
    <t>L019302</t>
  </si>
  <si>
    <t>L019303</t>
  </si>
  <si>
    <t>L019304</t>
  </si>
  <si>
    <t>L019305</t>
  </si>
  <si>
    <t>L019306</t>
  </si>
  <si>
    <t>L019307</t>
  </si>
  <si>
    <t>L019308</t>
  </si>
  <si>
    <t>L019309</t>
  </si>
  <si>
    <t>L019310</t>
  </si>
  <si>
    <t>L019311</t>
  </si>
  <si>
    <t>L019312</t>
  </si>
  <si>
    <t>L019313</t>
  </si>
  <si>
    <t>L019314</t>
  </si>
  <si>
    <t>L019315</t>
  </si>
  <si>
    <t>L019316</t>
  </si>
  <si>
    <t>L019317</t>
  </si>
  <si>
    <t>L019318</t>
  </si>
  <si>
    <t>L019319</t>
  </si>
  <si>
    <t>L019320</t>
  </si>
  <si>
    <t>L019321</t>
  </si>
  <si>
    <t>L019322</t>
  </si>
  <si>
    <t>L019323</t>
  </si>
  <si>
    <t>L019324</t>
  </si>
  <si>
    <t>L019325</t>
  </si>
  <si>
    <t>L019326</t>
  </si>
  <si>
    <t>L019327</t>
  </si>
  <si>
    <t>L019328</t>
  </si>
  <si>
    <t>L019329</t>
  </si>
  <si>
    <t>L019330</t>
  </si>
  <si>
    <t>L019331</t>
  </si>
  <si>
    <t>L019332</t>
  </si>
  <si>
    <t>L019333</t>
  </si>
  <si>
    <t>L019334</t>
  </si>
  <si>
    <t>L019335</t>
  </si>
  <si>
    <t>L019336</t>
  </si>
  <si>
    <t>L019337</t>
  </si>
  <si>
    <t>L019338</t>
  </si>
  <si>
    <t>L019339</t>
  </si>
  <si>
    <t>L019340</t>
  </si>
  <si>
    <t>L019341</t>
  </si>
  <si>
    <t>L019342</t>
  </si>
  <si>
    <t>L019343</t>
  </si>
  <si>
    <t>L019344</t>
  </si>
  <si>
    <t>L019345</t>
  </si>
  <si>
    <t>L019346</t>
  </si>
  <si>
    <t>L019347</t>
  </si>
  <si>
    <t>L019348</t>
  </si>
  <si>
    <t>L019349</t>
  </si>
  <si>
    <t>L019350</t>
  </si>
  <si>
    <t>L019351</t>
  </si>
  <si>
    <t>L019352</t>
  </si>
  <si>
    <t>L019353</t>
  </si>
  <si>
    <t>L019354</t>
  </si>
  <si>
    <t>L019355</t>
  </si>
  <si>
    <t>L019356</t>
  </si>
  <si>
    <t>L019357</t>
  </si>
  <si>
    <t>L019358</t>
  </si>
  <si>
    <t>L019359</t>
  </si>
  <si>
    <t>L019360</t>
  </si>
  <si>
    <t>L019361</t>
  </si>
  <si>
    <t>L019362</t>
  </si>
  <si>
    <t>L019363</t>
  </si>
  <si>
    <t>L019364</t>
  </si>
  <si>
    <t>L019365</t>
  </si>
  <si>
    <t>L019366</t>
  </si>
  <si>
    <t>L019367</t>
  </si>
  <si>
    <t>L019368</t>
  </si>
  <si>
    <t>L019369</t>
  </si>
  <si>
    <t>L019370</t>
  </si>
  <si>
    <t>L019371</t>
  </si>
  <si>
    <t>L019372</t>
  </si>
  <si>
    <t>L019373</t>
  </si>
  <si>
    <t>L019374</t>
  </si>
  <si>
    <t>L019375</t>
  </si>
  <si>
    <t>L019376</t>
  </si>
  <si>
    <t>L019377</t>
  </si>
  <si>
    <t>L019378</t>
  </si>
  <si>
    <t>L019379</t>
  </si>
  <si>
    <t>L019380</t>
  </si>
  <si>
    <t>L019381</t>
  </si>
  <si>
    <t>L019382</t>
  </si>
  <si>
    <t>L019383</t>
  </si>
  <si>
    <t>L019384</t>
  </si>
  <si>
    <t>L019385</t>
  </si>
  <si>
    <t>L019386</t>
  </si>
  <si>
    <t>L019387</t>
  </si>
  <si>
    <t>L019388</t>
  </si>
  <si>
    <t>L019389</t>
  </si>
  <si>
    <t>L019390</t>
  </si>
  <si>
    <t>L019391</t>
  </si>
  <si>
    <t>L019392</t>
  </si>
  <si>
    <t>L019393</t>
  </si>
  <si>
    <t>L019394</t>
  </si>
  <si>
    <t>L019395</t>
  </si>
  <si>
    <t>L019396</t>
  </si>
  <si>
    <t>L019397</t>
  </si>
  <si>
    <t>L019398</t>
  </si>
  <si>
    <t>L019399</t>
  </si>
  <si>
    <t>L019400</t>
  </si>
  <si>
    <t>L019401</t>
  </si>
  <si>
    <t>L019402</t>
  </si>
  <si>
    <t>L019403</t>
  </si>
  <si>
    <t>L019404</t>
  </si>
  <si>
    <t>L019405</t>
  </si>
  <si>
    <t>L019406</t>
  </si>
  <si>
    <t>L019407</t>
  </si>
  <si>
    <t>L019408</t>
  </si>
  <si>
    <t>L019409</t>
  </si>
  <si>
    <t>L019410</t>
  </si>
  <si>
    <t>L019411</t>
  </si>
  <si>
    <t>L019412</t>
  </si>
  <si>
    <t>L019413</t>
  </si>
  <si>
    <t>L019414</t>
  </si>
  <si>
    <t>L019415</t>
  </si>
  <si>
    <t>L019416</t>
  </si>
  <si>
    <t>L019417</t>
  </si>
  <si>
    <t>L019418</t>
  </si>
  <si>
    <t>L019419</t>
  </si>
  <si>
    <t>L019420</t>
  </si>
  <si>
    <t>L019421</t>
  </si>
  <si>
    <t>L019422</t>
  </si>
  <si>
    <t>L019423</t>
  </si>
  <si>
    <t>L019424</t>
  </si>
  <si>
    <t>L019425</t>
  </si>
  <si>
    <t>L019426</t>
  </si>
  <si>
    <t>L019427</t>
  </si>
  <si>
    <t>L019428</t>
  </si>
  <si>
    <t>L019429</t>
  </si>
  <si>
    <t>L019430</t>
  </si>
  <si>
    <t>L019431</t>
  </si>
  <si>
    <t>L019432</t>
  </si>
  <si>
    <t>L019433</t>
  </si>
  <si>
    <t>L019434</t>
  </si>
  <si>
    <t>L019435</t>
  </si>
  <si>
    <t>L019436</t>
  </si>
  <si>
    <t>L019437</t>
  </si>
  <si>
    <t>L019438</t>
  </si>
  <si>
    <t>L019439</t>
  </si>
  <si>
    <t>L019440</t>
  </si>
  <si>
    <t>L019441</t>
  </si>
  <si>
    <t>L019442</t>
  </si>
  <si>
    <t>L019443</t>
  </si>
  <si>
    <t>L019444</t>
  </si>
  <si>
    <t>L019445</t>
  </si>
  <si>
    <t>L019446</t>
  </si>
  <si>
    <t>L019447</t>
  </si>
  <si>
    <t>L019448</t>
  </si>
  <si>
    <t>L019449</t>
  </si>
  <si>
    <t>L019450</t>
  </si>
  <si>
    <t>L019451</t>
  </si>
  <si>
    <t>L019452</t>
  </si>
  <si>
    <t>L019453</t>
  </si>
  <si>
    <t>L019454</t>
  </si>
  <si>
    <t>L019455</t>
  </si>
  <si>
    <t>L019456</t>
  </si>
  <si>
    <t>L019457</t>
  </si>
  <si>
    <t>L019458</t>
  </si>
  <si>
    <t>L019459</t>
  </si>
  <si>
    <t>L019460</t>
  </si>
  <si>
    <t>L019461</t>
  </si>
  <si>
    <t>L019462</t>
  </si>
  <si>
    <t>L019463</t>
  </si>
  <si>
    <t>L019464</t>
  </si>
  <si>
    <t>L019465</t>
  </si>
  <si>
    <t>L019466</t>
  </si>
  <si>
    <t>L019467</t>
  </si>
  <si>
    <t>L019468</t>
  </si>
  <si>
    <t>L019469</t>
  </si>
  <si>
    <t>L019470</t>
  </si>
  <si>
    <t>L019471</t>
  </si>
  <si>
    <t>L019472</t>
  </si>
  <si>
    <t>L019473</t>
  </si>
  <si>
    <t>L019474</t>
  </si>
  <si>
    <t>L019475</t>
  </si>
  <si>
    <t>L019476</t>
  </si>
  <si>
    <t>L019477</t>
  </si>
  <si>
    <t>L019478</t>
  </si>
  <si>
    <t>L019479</t>
  </si>
  <si>
    <t>L019480</t>
  </si>
  <si>
    <t>L019481</t>
  </si>
  <si>
    <t>L019482</t>
  </si>
  <si>
    <t>L019483</t>
  </si>
  <si>
    <t>L019484</t>
  </si>
  <si>
    <t>L019485</t>
  </si>
  <si>
    <t>L019486</t>
  </si>
  <si>
    <t>L019487</t>
  </si>
  <si>
    <t>L019488</t>
  </si>
  <si>
    <t>L019489</t>
  </si>
  <si>
    <t>L019490</t>
  </si>
  <si>
    <t>L019491</t>
  </si>
  <si>
    <t>L019492</t>
  </si>
  <si>
    <t>L019493</t>
  </si>
  <si>
    <t>L019494</t>
  </si>
  <si>
    <t>L019495</t>
  </si>
  <si>
    <t>L019496</t>
  </si>
  <si>
    <t>L019497</t>
  </si>
  <si>
    <t>L019498</t>
  </si>
  <si>
    <t>L019499</t>
  </si>
  <si>
    <t>L019500</t>
  </si>
  <si>
    <t>L019501</t>
  </si>
  <si>
    <t>L019502</t>
  </si>
  <si>
    <t>L019503</t>
  </si>
  <si>
    <t>L019504</t>
  </si>
  <si>
    <t>L019505</t>
  </si>
  <si>
    <t>L019506</t>
  </si>
  <si>
    <t>L019507</t>
  </si>
  <si>
    <t>L019508</t>
  </si>
  <si>
    <t>L019509</t>
  </si>
  <si>
    <t>L019510</t>
  </si>
  <si>
    <t>L019511</t>
  </si>
  <si>
    <t>L019512</t>
  </si>
  <si>
    <t>L019513</t>
  </si>
  <si>
    <t>L019514</t>
  </si>
  <si>
    <t>L019515</t>
  </si>
  <si>
    <t>L019516</t>
  </si>
  <si>
    <t>L019517</t>
  </si>
  <si>
    <t>L019518</t>
  </si>
  <si>
    <t>L019519</t>
  </si>
  <si>
    <t>L019520</t>
  </si>
  <si>
    <t>L019521</t>
  </si>
  <si>
    <t>L019522</t>
  </si>
  <si>
    <t>L019523</t>
  </si>
  <si>
    <t>L019524</t>
  </si>
  <si>
    <t>L019525</t>
  </si>
  <si>
    <t>L019526</t>
  </si>
  <si>
    <t>L019527</t>
  </si>
  <si>
    <t>L019528</t>
  </si>
  <si>
    <t>L019529</t>
  </si>
  <si>
    <t>L019530</t>
  </si>
  <si>
    <t>L019531</t>
  </si>
  <si>
    <t>L019532</t>
  </si>
  <si>
    <t>L019533</t>
  </si>
  <si>
    <t>L019534</t>
  </si>
  <si>
    <t>L019535</t>
  </si>
  <si>
    <t>L019536</t>
  </si>
  <si>
    <t>L019537</t>
  </si>
  <si>
    <t>L019538</t>
  </si>
  <si>
    <t>L019539</t>
  </si>
  <si>
    <t>L019540</t>
  </si>
  <si>
    <t>L019541</t>
  </si>
  <si>
    <t>L019542</t>
  </si>
  <si>
    <t>L019543</t>
  </si>
  <si>
    <t>L019544</t>
  </si>
  <si>
    <t>L019545</t>
  </si>
  <si>
    <t>L019546</t>
  </si>
  <si>
    <t>L019547</t>
  </si>
  <si>
    <t>L019548</t>
  </si>
  <si>
    <t>L019549</t>
  </si>
  <si>
    <t>L019550</t>
  </si>
  <si>
    <t>L019551</t>
  </si>
  <si>
    <t>L019552</t>
  </si>
  <si>
    <t>L019553</t>
  </si>
  <si>
    <t>L019554</t>
  </si>
  <si>
    <t>L019555</t>
  </si>
  <si>
    <t>L019556</t>
  </si>
  <si>
    <t>L019557</t>
  </si>
  <si>
    <t>L019558</t>
  </si>
  <si>
    <t>L019559</t>
  </si>
  <si>
    <t>L019560</t>
  </si>
  <si>
    <t>L019561</t>
  </si>
  <si>
    <t>L019562</t>
  </si>
  <si>
    <t>L019563</t>
  </si>
  <si>
    <t>L019564</t>
  </si>
  <si>
    <t>L019565</t>
  </si>
  <si>
    <t>L019566</t>
  </si>
  <si>
    <t>L019567</t>
  </si>
  <si>
    <t>L019568</t>
  </si>
  <si>
    <t>L019569</t>
  </si>
  <si>
    <t>L019570</t>
  </si>
  <si>
    <t>L019571</t>
  </si>
  <si>
    <t>L019572</t>
  </si>
  <si>
    <t>L019573</t>
  </si>
  <si>
    <t>L019574</t>
  </si>
  <si>
    <t>L019575</t>
  </si>
  <si>
    <t>L019576</t>
  </si>
  <si>
    <t>L019577</t>
  </si>
  <si>
    <t>L019578</t>
  </si>
  <si>
    <t>L019579</t>
  </si>
  <si>
    <t>L019580</t>
  </si>
  <si>
    <t>L019581</t>
  </si>
  <si>
    <t>L019582</t>
  </si>
  <si>
    <t>L019583</t>
  </si>
  <si>
    <t>L019584</t>
  </si>
  <si>
    <t>L019585</t>
  </si>
  <si>
    <t>L019586</t>
  </si>
  <si>
    <t>L019587</t>
  </si>
  <si>
    <t>L019588</t>
  </si>
  <si>
    <t>L019589</t>
  </si>
  <si>
    <t>L019590</t>
  </si>
  <si>
    <t>L019591</t>
  </si>
  <si>
    <t>L019592</t>
  </si>
  <si>
    <t>L019593</t>
  </si>
  <si>
    <t>L019594</t>
  </si>
  <si>
    <t>L019595</t>
  </si>
  <si>
    <t>L019596</t>
  </si>
  <si>
    <t>L019597</t>
  </si>
  <si>
    <t>L019598</t>
  </si>
  <si>
    <t>L019599</t>
  </si>
  <si>
    <t>L019600</t>
  </si>
  <si>
    <t>L019601</t>
  </si>
  <si>
    <t>L019602</t>
  </si>
  <si>
    <t>L019603</t>
  </si>
  <si>
    <t>L019604</t>
  </si>
  <si>
    <t>L019605</t>
  </si>
  <si>
    <t>L019606</t>
  </si>
  <si>
    <t>L019607</t>
  </si>
  <si>
    <t>L019608</t>
  </si>
  <si>
    <t>L019609</t>
  </si>
  <si>
    <t>L019610</t>
  </si>
  <si>
    <t>L019611</t>
  </si>
  <si>
    <t>L019612</t>
  </si>
  <si>
    <t>L019613</t>
  </si>
  <si>
    <t>L019614</t>
  </si>
  <si>
    <t>L019615</t>
  </si>
  <si>
    <t>L019616</t>
  </si>
  <si>
    <t>L019617</t>
  </si>
  <si>
    <t>L019618</t>
  </si>
  <si>
    <t>L019619</t>
  </si>
  <si>
    <t>L019620</t>
  </si>
  <si>
    <t>L019621</t>
  </si>
  <si>
    <t>L019622</t>
  </si>
  <si>
    <t>L019623</t>
  </si>
  <si>
    <t>L019624</t>
  </si>
  <si>
    <t>L019625</t>
  </si>
  <si>
    <t>L019626</t>
  </si>
  <si>
    <t>L019627</t>
  </si>
  <si>
    <t>L019628</t>
  </si>
  <si>
    <t>L019629</t>
  </si>
  <si>
    <t>L019630</t>
  </si>
  <si>
    <t>L019631</t>
  </si>
  <si>
    <t>L019632</t>
  </si>
  <si>
    <t>L019633</t>
  </si>
  <si>
    <t>L019634</t>
  </si>
  <si>
    <t>L019635</t>
  </si>
  <si>
    <t>L019636</t>
  </si>
  <si>
    <t>L019637</t>
  </si>
  <si>
    <t>L019638</t>
  </si>
  <si>
    <t>L019639</t>
  </si>
  <si>
    <t>L019640</t>
  </si>
  <si>
    <t>L019641</t>
  </si>
  <si>
    <t>L019642</t>
  </si>
  <si>
    <t>L019643</t>
  </si>
  <si>
    <t>L019644</t>
  </si>
  <si>
    <t>L019645</t>
  </si>
  <si>
    <t>L019646</t>
  </si>
  <si>
    <t>L019647</t>
  </si>
  <si>
    <t>L019648</t>
  </si>
  <si>
    <t>L019649</t>
  </si>
  <si>
    <t>L019650</t>
  </si>
  <si>
    <t>L019651</t>
  </si>
  <si>
    <t>L019652</t>
  </si>
  <si>
    <t>L019653</t>
  </si>
  <si>
    <t>L019654</t>
  </si>
  <si>
    <t>L019655</t>
  </si>
  <si>
    <t>L019656</t>
  </si>
  <si>
    <t>L019657</t>
  </si>
  <si>
    <t>L019658</t>
  </si>
  <si>
    <t>L019659</t>
  </si>
  <si>
    <t>L019660</t>
  </si>
  <si>
    <t>L019661</t>
  </si>
  <si>
    <t>L019662</t>
  </si>
  <si>
    <t>L019663</t>
  </si>
  <si>
    <t>L019664</t>
  </si>
  <si>
    <t>L019665</t>
  </si>
  <si>
    <t>L019666</t>
  </si>
  <si>
    <t>L019667</t>
  </si>
  <si>
    <t>L019668</t>
  </si>
  <si>
    <t>L019669</t>
  </si>
  <si>
    <t>L019670</t>
  </si>
  <si>
    <t>L019671</t>
  </si>
  <si>
    <t>L019672</t>
  </si>
  <si>
    <t>L019673</t>
  </si>
  <si>
    <t>L019674</t>
  </si>
  <si>
    <t>L019675</t>
  </si>
  <si>
    <t>L019676</t>
  </si>
  <si>
    <t>L019677</t>
  </si>
  <si>
    <t>L019678</t>
  </si>
  <si>
    <t>L019679</t>
  </si>
  <si>
    <t>L019680</t>
  </si>
  <si>
    <t>L019681</t>
  </si>
  <si>
    <t>L019682</t>
  </si>
  <si>
    <t>L019683</t>
  </si>
  <si>
    <t>L019684</t>
  </si>
  <si>
    <t>L019685</t>
  </si>
  <si>
    <t>L019686</t>
  </si>
  <si>
    <t>L019687</t>
  </si>
  <si>
    <t>L019688</t>
  </si>
  <si>
    <t>L019689</t>
  </si>
  <si>
    <t>L019690</t>
  </si>
  <si>
    <t>L019691</t>
  </si>
  <si>
    <t>L019692</t>
  </si>
  <si>
    <t>L019693</t>
  </si>
  <si>
    <t>L019694</t>
  </si>
  <si>
    <t>L019695</t>
  </si>
  <si>
    <t>L019696</t>
  </si>
  <si>
    <t>L019697</t>
  </si>
  <si>
    <t>L019698</t>
  </si>
  <si>
    <t>L019699</t>
  </si>
  <si>
    <t>L019700</t>
  </si>
  <si>
    <t>L019701</t>
  </si>
  <si>
    <t>L019702</t>
  </si>
  <si>
    <t>L019703</t>
  </si>
  <si>
    <t>L019704</t>
  </si>
  <si>
    <t>L019705</t>
  </si>
  <si>
    <t>L019706</t>
  </si>
  <si>
    <t>L019707</t>
  </si>
  <si>
    <t>L019708</t>
  </si>
  <si>
    <t>L019709</t>
  </si>
  <si>
    <t>L019710</t>
  </si>
  <si>
    <t>L019711</t>
  </si>
  <si>
    <t>L019712</t>
  </si>
  <si>
    <t>L019713</t>
  </si>
  <si>
    <t>L019714</t>
  </si>
  <si>
    <t>L019715</t>
  </si>
  <si>
    <t>L019716</t>
  </si>
  <si>
    <t>L019717</t>
  </si>
  <si>
    <t>L019718</t>
  </si>
  <si>
    <t>L019719</t>
  </si>
  <si>
    <t>L019720</t>
  </si>
  <si>
    <t>L019721</t>
  </si>
  <si>
    <t>L019722</t>
  </si>
  <si>
    <t>L019723</t>
  </si>
  <si>
    <t>L019724</t>
  </si>
  <si>
    <t>L019725</t>
  </si>
  <si>
    <t>L019726</t>
  </si>
  <si>
    <t>L019727</t>
  </si>
  <si>
    <t>L019728</t>
  </si>
  <si>
    <t>L019729</t>
  </si>
  <si>
    <t>L019730</t>
  </si>
  <si>
    <t>L019731</t>
  </si>
  <si>
    <t>L019732</t>
  </si>
  <si>
    <t>L019733</t>
  </si>
  <si>
    <t>L019734</t>
  </si>
  <si>
    <t>L019735</t>
  </si>
  <si>
    <t>L019736</t>
  </si>
  <si>
    <t>L019737</t>
  </si>
  <si>
    <t>L019738</t>
  </si>
  <si>
    <t>L019739</t>
  </si>
  <si>
    <t>L019740</t>
  </si>
  <si>
    <t>L019741</t>
  </si>
  <si>
    <t>L019742</t>
  </si>
  <si>
    <t>L019743</t>
  </si>
  <si>
    <t>L019744</t>
  </si>
  <si>
    <t>L019745</t>
  </si>
  <si>
    <t>L019746</t>
  </si>
  <si>
    <t>L019747</t>
  </si>
  <si>
    <t>L019748</t>
  </si>
  <si>
    <t>L019749</t>
  </si>
  <si>
    <t>L019750</t>
  </si>
  <si>
    <t>L019751</t>
  </si>
  <si>
    <t>L019752</t>
  </si>
  <si>
    <t>L019753</t>
  </si>
  <si>
    <t>L019754</t>
  </si>
  <si>
    <t>L019755</t>
  </si>
  <si>
    <t>L019756</t>
  </si>
  <si>
    <t>L019757</t>
  </si>
  <si>
    <t>L019758</t>
  </si>
  <si>
    <t>L019759</t>
  </si>
  <si>
    <t>L019760</t>
  </si>
  <si>
    <t>L019761</t>
  </si>
  <si>
    <t>L019762</t>
  </si>
  <si>
    <t>L019763</t>
  </si>
  <si>
    <t>L019764</t>
  </si>
  <si>
    <t>L019765</t>
  </si>
  <si>
    <t>L019766</t>
  </si>
  <si>
    <t>L019767</t>
  </si>
  <si>
    <t>L019768</t>
  </si>
  <si>
    <t>L019769</t>
  </si>
  <si>
    <t>L019770</t>
  </si>
  <si>
    <t>L019771</t>
  </si>
  <si>
    <t>L019772</t>
  </si>
  <si>
    <t>L019773</t>
  </si>
  <si>
    <t>L019774</t>
  </si>
  <si>
    <t>L019775</t>
  </si>
  <si>
    <t>L019776</t>
  </si>
  <si>
    <t>L019777</t>
  </si>
  <si>
    <t>L019778</t>
  </si>
  <si>
    <t>L019779</t>
  </si>
  <si>
    <t>L019780</t>
  </si>
  <si>
    <t>L019781</t>
  </si>
  <si>
    <t>L019782</t>
  </si>
  <si>
    <t>L019783</t>
  </si>
  <si>
    <t>L019784</t>
  </si>
  <si>
    <t>L019785</t>
  </si>
  <si>
    <t>L019786</t>
  </si>
  <si>
    <t>L019787</t>
  </si>
  <si>
    <t>L019788</t>
  </si>
  <si>
    <t>L019789</t>
  </si>
  <si>
    <t>L019790</t>
  </si>
  <si>
    <t>L019791</t>
  </si>
  <si>
    <t>L019792</t>
  </si>
  <si>
    <t>L019793</t>
  </si>
  <si>
    <t>L019794</t>
  </si>
  <si>
    <t>L019795</t>
  </si>
  <si>
    <t>L019796</t>
  </si>
  <si>
    <t>L019797</t>
  </si>
  <si>
    <t>L019798</t>
  </si>
  <si>
    <t>L019799</t>
  </si>
  <si>
    <t>L019800</t>
  </si>
  <si>
    <t>L019801</t>
  </si>
  <si>
    <t>L019802</t>
  </si>
  <si>
    <t>L019803</t>
  </si>
  <si>
    <t>L019804</t>
  </si>
  <si>
    <t>L019805</t>
  </si>
  <si>
    <t>L019806</t>
  </si>
  <si>
    <t>L019807</t>
  </si>
  <si>
    <t>L019808</t>
  </si>
  <si>
    <t>L019809</t>
  </si>
  <si>
    <t>L019810</t>
  </si>
  <si>
    <t>L019811</t>
  </si>
  <si>
    <t>L019812</t>
  </si>
  <si>
    <t>L019813</t>
  </si>
  <si>
    <t>L019814</t>
  </si>
  <si>
    <t>L019815</t>
  </si>
  <si>
    <t>L019816</t>
  </si>
  <si>
    <t>L019817</t>
  </si>
  <si>
    <t>L019818</t>
  </si>
  <si>
    <t>L019819</t>
  </si>
  <si>
    <t>L019820</t>
  </si>
  <si>
    <t>L019821</t>
  </si>
  <si>
    <t>L019822</t>
  </si>
  <si>
    <t>L019823</t>
  </si>
  <si>
    <t>L019824</t>
  </si>
  <si>
    <t>L019825</t>
  </si>
  <si>
    <t>L019826</t>
  </si>
  <si>
    <t>L019827</t>
  </si>
  <si>
    <t>L019828</t>
  </si>
  <si>
    <t>L019829</t>
  </si>
  <si>
    <t>L019830</t>
  </si>
  <si>
    <t>L019831</t>
  </si>
  <si>
    <t>L019832</t>
  </si>
  <si>
    <t>L019833</t>
  </si>
  <si>
    <t>L019834</t>
  </si>
  <si>
    <t>L019835</t>
  </si>
  <si>
    <t>L019836</t>
  </si>
  <si>
    <t>L019837</t>
  </si>
  <si>
    <t>L019838</t>
  </si>
  <si>
    <t>L019839</t>
  </si>
  <si>
    <t>L019840</t>
  </si>
  <si>
    <t>L019841</t>
  </si>
  <si>
    <t>L019842</t>
  </si>
  <si>
    <t>L019843</t>
  </si>
  <si>
    <t>L019844</t>
  </si>
  <si>
    <t>L019845</t>
  </si>
  <si>
    <t>L019846</t>
  </si>
  <si>
    <t>L019847</t>
  </si>
  <si>
    <t>L019848</t>
  </si>
  <si>
    <t>L019849</t>
  </si>
  <si>
    <t>L019850</t>
  </si>
  <si>
    <t>L019851</t>
  </si>
  <si>
    <t>L019852</t>
  </si>
  <si>
    <t>L019853</t>
  </si>
  <si>
    <t>L019854</t>
  </si>
  <si>
    <t>L019855</t>
  </si>
  <si>
    <t>L019856</t>
  </si>
  <si>
    <t>L019857</t>
  </si>
  <si>
    <t>L019858</t>
  </si>
  <si>
    <t>L019859</t>
  </si>
  <si>
    <t>L019860</t>
  </si>
  <si>
    <t>L019861</t>
  </si>
  <si>
    <t>L019862</t>
  </si>
  <si>
    <t>L019863</t>
  </si>
  <si>
    <t>L019864</t>
  </si>
  <si>
    <t>L019865</t>
  </si>
  <si>
    <t>L019866</t>
  </si>
  <si>
    <t>L019867</t>
  </si>
  <si>
    <t>L019868</t>
  </si>
  <si>
    <t>L019869</t>
  </si>
  <si>
    <t>L019870</t>
  </si>
  <si>
    <t>L019871</t>
  </si>
  <si>
    <t>L019872</t>
  </si>
  <si>
    <t>L019873</t>
  </si>
  <si>
    <t>L019874</t>
  </si>
  <si>
    <t>L019875</t>
  </si>
  <si>
    <t>L019876</t>
  </si>
  <si>
    <t>L019877</t>
  </si>
  <si>
    <t>L019878</t>
  </si>
  <si>
    <t>L019879</t>
  </si>
  <si>
    <t>L019880</t>
  </si>
  <si>
    <t>L019881</t>
  </si>
  <si>
    <t>L019882</t>
  </si>
  <si>
    <t>L019883</t>
  </si>
  <si>
    <t>L019884</t>
  </si>
  <si>
    <t>L019885</t>
  </si>
  <si>
    <t>L019886</t>
  </si>
  <si>
    <t>L019887</t>
  </si>
  <si>
    <t>L019888</t>
  </si>
  <si>
    <t>L019889</t>
  </si>
  <si>
    <t>L019890</t>
  </si>
  <si>
    <t>L019891</t>
  </si>
  <si>
    <t>L019892</t>
  </si>
  <si>
    <t>L019893</t>
  </si>
  <si>
    <t>L019894</t>
  </si>
  <si>
    <t>L019895</t>
  </si>
  <si>
    <t>L019896</t>
  </si>
  <si>
    <t>L019897</t>
  </si>
  <si>
    <t>L019898</t>
  </si>
  <si>
    <t>L019899</t>
  </si>
  <si>
    <t>L019900</t>
  </si>
  <si>
    <t>L019901</t>
  </si>
  <si>
    <t>L019902</t>
  </si>
  <si>
    <t>L019903</t>
  </si>
  <si>
    <t>L019904</t>
  </si>
  <si>
    <t>L019905</t>
  </si>
  <si>
    <t>L019906</t>
  </si>
  <si>
    <t>L019907</t>
  </si>
  <si>
    <t>L019908</t>
  </si>
  <si>
    <t>L019909</t>
  </si>
  <si>
    <t>L019910</t>
  </si>
  <si>
    <t>L019911</t>
  </si>
  <si>
    <t>L019912</t>
  </si>
  <si>
    <t>L019913</t>
  </si>
  <si>
    <t>L019914</t>
  </si>
  <si>
    <t>L019915</t>
  </si>
  <si>
    <t>L019916</t>
  </si>
  <si>
    <t>L019917</t>
  </si>
  <si>
    <t>L019918</t>
  </si>
  <si>
    <t>L019919</t>
  </si>
  <si>
    <t>L019920</t>
  </si>
  <si>
    <t>L019921</t>
  </si>
  <si>
    <t>L019922</t>
  </si>
  <si>
    <t>L019923</t>
  </si>
  <si>
    <t>L019924</t>
  </si>
  <si>
    <t>L019925</t>
  </si>
  <si>
    <t>L019926</t>
  </si>
  <si>
    <t>L019927</t>
  </si>
  <si>
    <t>L019928</t>
  </si>
  <si>
    <t>L019929</t>
  </si>
  <si>
    <t>L019930</t>
  </si>
  <si>
    <t>L019931</t>
  </si>
  <si>
    <t>L019932</t>
  </si>
  <si>
    <t>L019933</t>
  </si>
  <si>
    <t>L019934</t>
  </si>
  <si>
    <t>L019935</t>
  </si>
  <si>
    <t>L019936</t>
  </si>
  <si>
    <t>L019937</t>
  </si>
  <si>
    <t>L019938</t>
  </si>
  <si>
    <t>L019939</t>
  </si>
  <si>
    <t>L019940</t>
  </si>
  <si>
    <t>L019941</t>
  </si>
  <si>
    <t>L019942</t>
  </si>
  <si>
    <t>L019943</t>
  </si>
  <si>
    <t>L019944</t>
  </si>
  <si>
    <t>L019945</t>
  </si>
  <si>
    <t>L019946</t>
  </si>
  <si>
    <t>L019947</t>
  </si>
  <si>
    <t>L019948</t>
  </si>
  <si>
    <t>L019949</t>
  </si>
  <si>
    <t>L019950</t>
  </si>
  <si>
    <t>L019951</t>
  </si>
  <si>
    <t>L019952</t>
  </si>
  <si>
    <t>L019953</t>
  </si>
  <si>
    <t>L019954</t>
  </si>
  <si>
    <t>L019955</t>
  </si>
  <si>
    <t>L019956</t>
  </si>
  <si>
    <t>L019957</t>
  </si>
  <si>
    <t>L019958</t>
  </si>
  <si>
    <t>L019959</t>
  </si>
  <si>
    <t>L019960</t>
  </si>
  <si>
    <t>L019961</t>
  </si>
  <si>
    <t>L019962</t>
  </si>
  <si>
    <t>L019963</t>
  </si>
  <si>
    <t>L019964</t>
  </si>
  <si>
    <t>L019965</t>
  </si>
  <si>
    <t>L019966</t>
  </si>
  <si>
    <t>L019967</t>
  </si>
  <si>
    <t>L019968</t>
  </si>
  <si>
    <t>L019969</t>
  </si>
  <si>
    <t>L019970</t>
  </si>
  <si>
    <t>L019971</t>
  </si>
  <si>
    <t>L019972</t>
  </si>
  <si>
    <t>L019973</t>
  </si>
  <si>
    <t>L019974</t>
  </si>
  <si>
    <t>L019975</t>
  </si>
  <si>
    <t>L019976</t>
  </si>
  <si>
    <t>L019977</t>
  </si>
  <si>
    <t>L019978</t>
  </si>
  <si>
    <t>L019979</t>
  </si>
  <si>
    <t>L019980</t>
  </si>
  <si>
    <t>L019981</t>
  </si>
  <si>
    <t>L019982</t>
  </si>
  <si>
    <t>L019983</t>
  </si>
  <si>
    <t>L019984</t>
  </si>
  <si>
    <t>L019985</t>
  </si>
  <si>
    <t>L019986</t>
  </si>
  <si>
    <t>L019987</t>
  </si>
  <si>
    <t>L019988</t>
  </si>
  <si>
    <t>L019989</t>
  </si>
  <si>
    <t>L019990</t>
  </si>
  <si>
    <t>L019991</t>
  </si>
  <si>
    <t>L019992</t>
  </si>
  <si>
    <t>L019993</t>
  </si>
  <si>
    <t>L019994</t>
  </si>
  <si>
    <t>L019995</t>
  </si>
  <si>
    <t>L019996</t>
  </si>
  <si>
    <t>L019997</t>
  </si>
  <si>
    <t>L019998</t>
  </si>
  <si>
    <t>L019999</t>
  </si>
  <si>
    <t>L020000</t>
  </si>
  <si>
    <t>L020001</t>
  </si>
  <si>
    <t>L020002</t>
  </si>
  <si>
    <t>L020003</t>
  </si>
  <si>
    <t>L020004</t>
  </si>
  <si>
    <t>L020005</t>
  </si>
  <si>
    <t>L020006</t>
  </si>
  <si>
    <t>L020007</t>
  </si>
  <si>
    <t>L020008</t>
  </si>
  <si>
    <t>L020009</t>
  </si>
  <si>
    <t>L020010</t>
  </si>
  <si>
    <t>L020011</t>
  </si>
  <si>
    <t>L020012</t>
  </si>
  <si>
    <t>L020013</t>
  </si>
  <si>
    <t>L020014</t>
  </si>
  <si>
    <t>L020015</t>
  </si>
  <si>
    <t>L020016</t>
  </si>
  <si>
    <t>L020017</t>
  </si>
  <si>
    <t>L020018</t>
  </si>
  <si>
    <t>L020019</t>
  </si>
  <si>
    <t>L020020</t>
  </si>
  <si>
    <t>L020021</t>
  </si>
  <si>
    <t>L020022</t>
  </si>
  <si>
    <t>L020023</t>
  </si>
  <si>
    <t>L020024</t>
  </si>
  <si>
    <t>L020025</t>
  </si>
  <si>
    <t>L020026</t>
  </si>
  <si>
    <t>L020027</t>
  </si>
  <si>
    <t>L020028</t>
  </si>
  <si>
    <t>L020029</t>
  </si>
  <si>
    <t>L020030</t>
  </si>
  <si>
    <t>L020031</t>
  </si>
  <si>
    <t>L020032</t>
  </si>
  <si>
    <t>L020033</t>
  </si>
  <si>
    <t>L020034</t>
  </si>
  <si>
    <t>L020035</t>
  </si>
  <si>
    <t>L020036</t>
  </si>
  <si>
    <t>L020037</t>
  </si>
  <si>
    <t>L020038</t>
  </si>
  <si>
    <t>L020039</t>
  </si>
  <si>
    <t>L020040</t>
  </si>
  <si>
    <t>L020041</t>
  </si>
  <si>
    <t>L020042</t>
  </si>
  <si>
    <t>L020043</t>
  </si>
  <si>
    <t>L020044</t>
  </si>
  <si>
    <t>L020045</t>
  </si>
  <si>
    <t>L020046</t>
  </si>
  <si>
    <t>L020047</t>
  </si>
  <si>
    <t>L020048</t>
  </si>
  <si>
    <t>L020049</t>
  </si>
  <si>
    <t>L020050</t>
  </si>
  <si>
    <t>L020051</t>
  </si>
  <si>
    <t>L020052</t>
  </si>
  <si>
    <t>L020053</t>
  </si>
  <si>
    <t>L020054</t>
  </si>
  <si>
    <t>L020055</t>
  </si>
  <si>
    <t>L020056</t>
  </si>
  <si>
    <t>L020057</t>
  </si>
  <si>
    <t>L020058</t>
  </si>
  <si>
    <t>L020059</t>
  </si>
  <si>
    <t>L020060</t>
  </si>
  <si>
    <t>L020061</t>
  </si>
  <si>
    <t>L020062</t>
  </si>
  <si>
    <t>L020063</t>
  </si>
  <si>
    <t>L020064</t>
  </si>
  <si>
    <t>L020065</t>
  </si>
  <si>
    <t>L020066</t>
  </si>
  <si>
    <t>L020067</t>
  </si>
  <si>
    <t>L020068</t>
  </si>
  <si>
    <t>L020069</t>
  </si>
  <si>
    <t>L020070</t>
  </si>
  <si>
    <t>L020071</t>
  </si>
  <si>
    <t>L020072</t>
  </si>
  <si>
    <t>L020073</t>
  </si>
  <si>
    <t>L020074</t>
  </si>
  <si>
    <t>L020075</t>
  </si>
  <si>
    <t>L020076</t>
  </si>
  <si>
    <t>L020077</t>
  </si>
  <si>
    <t>L020078</t>
  </si>
  <si>
    <t>L020079</t>
  </si>
  <si>
    <t>L020080</t>
  </si>
  <si>
    <t>L020081</t>
  </si>
  <si>
    <t>L020082</t>
  </si>
  <si>
    <t>L020083</t>
  </si>
  <si>
    <t>L020084</t>
  </si>
  <si>
    <t>L020085</t>
  </si>
  <si>
    <t>L020086</t>
  </si>
  <si>
    <t>L020087</t>
  </si>
  <si>
    <t>L020088</t>
  </si>
  <si>
    <t>L020089</t>
  </si>
  <si>
    <t>L020090</t>
  </si>
  <si>
    <t>L020091</t>
  </si>
  <si>
    <t>L020092</t>
  </si>
  <si>
    <t>L020093</t>
  </si>
  <si>
    <t>L020094</t>
  </si>
  <si>
    <t>L020095</t>
  </si>
  <si>
    <t>L020096</t>
  </si>
  <si>
    <t>L020097</t>
  </si>
  <si>
    <t>L020098</t>
  </si>
  <si>
    <t>L020099</t>
  </si>
  <si>
    <t>L020100</t>
  </si>
  <si>
    <t>L020101</t>
  </si>
  <si>
    <t>L020102</t>
  </si>
  <si>
    <t>L020103</t>
  </si>
  <si>
    <t>L020104</t>
  </si>
  <si>
    <t>L020105</t>
  </si>
  <si>
    <t>L020106</t>
  </si>
  <si>
    <t>L020107</t>
  </si>
  <si>
    <t>L020108</t>
  </si>
  <si>
    <t>L020109</t>
  </si>
  <si>
    <t>L020110</t>
  </si>
  <si>
    <t>L020111</t>
  </si>
  <si>
    <t>L020112</t>
  </si>
  <si>
    <t>L020113</t>
  </si>
  <si>
    <t>L020114</t>
  </si>
  <si>
    <t>L020115</t>
  </si>
  <si>
    <t>L020116</t>
  </si>
  <si>
    <t>L020117</t>
  </si>
  <si>
    <t>L020118</t>
  </si>
  <si>
    <t>L020119</t>
  </si>
  <si>
    <t>L020120</t>
  </si>
  <si>
    <t>L020121</t>
  </si>
  <si>
    <t>L020122</t>
  </si>
  <si>
    <t>L020123</t>
  </si>
  <si>
    <t>L020124</t>
  </si>
  <si>
    <t>L020125</t>
  </si>
  <si>
    <t>L020126</t>
  </si>
  <si>
    <t>L020127</t>
  </si>
  <si>
    <t>L020128</t>
  </si>
  <si>
    <t>L020129</t>
  </si>
  <si>
    <t>L020130</t>
  </si>
  <si>
    <t>L020131</t>
  </si>
  <si>
    <t>L020132</t>
  </si>
  <si>
    <t>L020133</t>
  </si>
  <si>
    <t>L020134</t>
  </si>
  <si>
    <t>L020135</t>
  </si>
  <si>
    <t>L020136</t>
  </si>
  <si>
    <t>L020137</t>
  </si>
  <si>
    <t>L020138</t>
  </si>
  <si>
    <t>L020139</t>
  </si>
  <si>
    <t>L020140</t>
  </si>
  <si>
    <t>L020141</t>
  </si>
  <si>
    <t>L020142</t>
  </si>
  <si>
    <t>L020143</t>
  </si>
  <si>
    <t>L020144</t>
  </si>
  <si>
    <t>L020145</t>
  </si>
  <si>
    <t>L020146</t>
  </si>
  <si>
    <t>L020147</t>
  </si>
  <si>
    <t>L020148</t>
  </si>
  <si>
    <t>L020149</t>
  </si>
  <si>
    <t>L020150</t>
  </si>
  <si>
    <t>L020151</t>
  </si>
  <si>
    <t>L020152</t>
  </si>
  <si>
    <t>L020153</t>
  </si>
  <si>
    <t>L020154</t>
  </si>
  <si>
    <t>L020155</t>
  </si>
  <si>
    <t>L020156</t>
  </si>
  <si>
    <t>L020157</t>
  </si>
  <si>
    <t>L020158</t>
  </si>
  <si>
    <t>L020159</t>
  </si>
  <si>
    <t>L020160</t>
  </si>
  <si>
    <t>L020161</t>
  </si>
  <si>
    <t>L020162</t>
  </si>
  <si>
    <t>L020163</t>
  </si>
  <si>
    <t>L020164</t>
  </si>
  <si>
    <t>L020165</t>
  </si>
  <si>
    <t>L020166</t>
  </si>
  <si>
    <t>L020167</t>
  </si>
  <si>
    <t>L020168</t>
  </si>
  <si>
    <t>L020169</t>
  </si>
  <si>
    <t>L020170</t>
  </si>
  <si>
    <t>L020171</t>
  </si>
  <si>
    <t>L020172</t>
  </si>
  <si>
    <t>L020173</t>
  </si>
  <si>
    <t>L020174</t>
  </si>
  <si>
    <t>L020175</t>
  </si>
  <si>
    <t>L020176</t>
  </si>
  <si>
    <t>L020177</t>
  </si>
  <si>
    <t>L020178</t>
  </si>
  <si>
    <t>L020179</t>
  </si>
  <si>
    <t>L020180</t>
  </si>
  <si>
    <t>L020181</t>
  </si>
  <si>
    <t>L020182</t>
  </si>
  <si>
    <t>L020183</t>
  </si>
  <si>
    <t>L020184</t>
  </si>
  <si>
    <t>L020185</t>
  </si>
  <si>
    <t>L020186</t>
  </si>
  <si>
    <t>L020187</t>
  </si>
  <si>
    <t>L020188</t>
  </si>
  <si>
    <t>L020189</t>
  </si>
  <si>
    <t>L020190</t>
  </si>
  <si>
    <t>L020191</t>
  </si>
  <si>
    <t>L020192</t>
  </si>
  <si>
    <t>L020193</t>
  </si>
  <si>
    <t>L020194</t>
  </si>
  <si>
    <t>L020195</t>
  </si>
  <si>
    <t>L020196</t>
  </si>
  <si>
    <t>L020197</t>
  </si>
  <si>
    <t>L020198</t>
  </si>
  <si>
    <t>L020199</t>
  </si>
  <si>
    <t>L020200</t>
  </si>
  <si>
    <t>L020201</t>
  </si>
  <si>
    <t>L020202</t>
  </si>
  <si>
    <t>L020203</t>
  </si>
  <si>
    <t>L020204</t>
  </si>
  <si>
    <t>L020205</t>
  </si>
  <si>
    <t>L020206</t>
  </si>
  <si>
    <t>L020207</t>
  </si>
  <si>
    <t>L020208</t>
  </si>
  <si>
    <t>L020209</t>
  </si>
  <si>
    <t>L020210</t>
  </si>
  <si>
    <t>L020211</t>
  </si>
  <si>
    <t>L020212</t>
  </si>
  <si>
    <t>L020213</t>
  </si>
  <si>
    <t>L020214</t>
  </si>
  <si>
    <t>L020215</t>
  </si>
  <si>
    <t>L020216</t>
  </si>
  <si>
    <t>L020217</t>
  </si>
  <si>
    <t>L020218</t>
  </si>
  <si>
    <t>L020219</t>
  </si>
  <si>
    <t>L020220</t>
  </si>
  <si>
    <t>L020221</t>
  </si>
  <si>
    <t>L020222</t>
  </si>
  <si>
    <t>L020223</t>
  </si>
  <si>
    <t>L020224</t>
  </si>
  <si>
    <t>L020225</t>
  </si>
  <si>
    <t>L020226</t>
  </si>
  <si>
    <t>L020227</t>
  </si>
  <si>
    <t>L020228</t>
  </si>
  <si>
    <t>L020229</t>
  </si>
  <si>
    <t>L020230</t>
  </si>
  <si>
    <t>L020231</t>
  </si>
  <si>
    <t>L020232</t>
  </si>
  <si>
    <t>L020233</t>
  </si>
  <si>
    <t>L020234</t>
  </si>
  <si>
    <t>L020235</t>
  </si>
  <si>
    <t>L020236</t>
  </si>
  <si>
    <t>L020237</t>
  </si>
  <si>
    <t>L020238</t>
  </si>
  <si>
    <t>L020239</t>
  </si>
  <si>
    <t>L020240</t>
  </si>
  <si>
    <t>L020241</t>
  </si>
  <si>
    <t>L020242</t>
  </si>
  <si>
    <t>L020243</t>
  </si>
  <si>
    <t>L020244</t>
  </si>
  <si>
    <t>L020245</t>
  </si>
  <si>
    <t>L020246</t>
  </si>
  <si>
    <t>L020247</t>
  </si>
  <si>
    <t>L020248</t>
  </si>
  <si>
    <t>L020249</t>
  </si>
  <si>
    <t>L020250</t>
  </si>
  <si>
    <t>L020251</t>
  </si>
  <si>
    <t>L020252</t>
  </si>
  <si>
    <t>L020253</t>
  </si>
  <si>
    <t>L020254</t>
  </si>
  <si>
    <t>L020255</t>
  </si>
  <si>
    <t>L020256</t>
  </si>
  <si>
    <t>L020257</t>
  </si>
  <si>
    <t>L020258</t>
  </si>
  <si>
    <t>L020259</t>
  </si>
  <si>
    <t>L020260</t>
  </si>
  <si>
    <t>L020261</t>
  </si>
  <si>
    <t>L020262</t>
  </si>
  <si>
    <t>L020263</t>
  </si>
  <si>
    <t>L020264</t>
  </si>
  <si>
    <t>L020265</t>
  </si>
  <si>
    <t>L020266</t>
  </si>
  <si>
    <t>L020267</t>
  </si>
  <si>
    <t>L020268</t>
  </si>
  <si>
    <t>L020269</t>
  </si>
  <si>
    <t>L020270</t>
  </si>
  <si>
    <t>L020271</t>
  </si>
  <si>
    <t>L020272</t>
  </si>
  <si>
    <t>L020273</t>
  </si>
  <si>
    <t>L020274</t>
  </si>
  <si>
    <t>L020275</t>
  </si>
  <si>
    <t>L020276</t>
  </si>
  <si>
    <t>L020277</t>
  </si>
  <si>
    <t>L020278</t>
  </si>
  <si>
    <t>L020279</t>
  </si>
  <si>
    <t>L020280</t>
  </si>
  <si>
    <t>L020281</t>
  </si>
  <si>
    <t>L020282</t>
  </si>
  <si>
    <t>L020283</t>
  </si>
  <si>
    <t>L020284</t>
  </si>
  <si>
    <t>L020285</t>
  </si>
  <si>
    <t>L020286</t>
  </si>
  <si>
    <t>L020287</t>
  </si>
  <si>
    <t>L020288</t>
  </si>
  <si>
    <t>L020289</t>
  </si>
  <si>
    <t>L020290</t>
  </si>
  <si>
    <t>L020291</t>
  </si>
  <si>
    <t>L020292</t>
  </si>
  <si>
    <t>L020293</t>
  </si>
  <si>
    <t>L020294</t>
  </si>
  <si>
    <t>L020295</t>
  </si>
  <si>
    <t>L020296</t>
  </si>
  <si>
    <t>L020297</t>
  </si>
  <si>
    <t>L020298</t>
  </si>
  <si>
    <t>L020299</t>
  </si>
  <si>
    <t>L020300</t>
  </si>
  <si>
    <t>L020301</t>
  </si>
  <si>
    <t>L020302</t>
  </si>
  <si>
    <t>L020303</t>
  </si>
  <si>
    <t>L020304</t>
  </si>
  <si>
    <t>L020305</t>
  </si>
  <si>
    <t>L020306</t>
  </si>
  <si>
    <t>L020307</t>
  </si>
  <si>
    <t>L020308</t>
  </si>
  <si>
    <t>L020309</t>
  </si>
  <si>
    <t>L020310</t>
  </si>
  <si>
    <t>L020311</t>
  </si>
  <si>
    <t>L020312</t>
  </si>
  <si>
    <t>L020313</t>
  </si>
  <si>
    <t>L020314</t>
  </si>
  <si>
    <t>L020315</t>
  </si>
  <si>
    <t>L020316</t>
  </si>
  <si>
    <t>L020317</t>
  </si>
  <si>
    <t>L020318</t>
  </si>
  <si>
    <t>L020319</t>
  </si>
  <si>
    <t>L020320</t>
  </si>
  <si>
    <t>L020321</t>
  </si>
  <si>
    <t>L020322</t>
  </si>
  <si>
    <t>L020323</t>
  </si>
  <si>
    <t>L020324</t>
  </si>
  <si>
    <t>L020325</t>
  </si>
  <si>
    <t>L020326</t>
  </si>
  <si>
    <t>L020327</t>
  </si>
  <si>
    <t>L020328</t>
  </si>
  <si>
    <t>L020329</t>
  </si>
  <si>
    <t>L020330</t>
  </si>
  <si>
    <t>L020331</t>
  </si>
  <si>
    <t>L020332</t>
  </si>
  <si>
    <t>L020333</t>
  </si>
  <si>
    <t>L020334</t>
  </si>
  <si>
    <t>L020335</t>
  </si>
  <si>
    <t>L020336</t>
  </si>
  <si>
    <t>L020337</t>
  </si>
  <si>
    <t>L020338</t>
  </si>
  <si>
    <t>L020339</t>
  </si>
  <si>
    <t>L020340</t>
  </si>
  <si>
    <t>L020341</t>
  </si>
  <si>
    <t>L020342</t>
  </si>
  <si>
    <t>L020343</t>
  </si>
  <si>
    <t>L020344</t>
  </si>
  <si>
    <t>L020345</t>
  </si>
  <si>
    <t>L020346</t>
  </si>
  <si>
    <t>L020347</t>
  </si>
  <si>
    <t>L020348</t>
  </si>
  <si>
    <t>L020349</t>
  </si>
  <si>
    <t>L020350</t>
  </si>
  <si>
    <t>L020351</t>
  </si>
  <si>
    <t>L020352</t>
  </si>
  <si>
    <t>L020353</t>
  </si>
  <si>
    <t>L020354</t>
  </si>
  <si>
    <t>L020355</t>
  </si>
  <si>
    <t>L020356</t>
  </si>
  <si>
    <t>L020357</t>
  </si>
  <si>
    <t>L020358</t>
  </si>
  <si>
    <t>L020359</t>
  </si>
  <si>
    <t>L020360</t>
  </si>
  <si>
    <t>L020361</t>
  </si>
  <si>
    <t>L020362</t>
  </si>
  <si>
    <t>L020363</t>
  </si>
  <si>
    <t>L020364</t>
  </si>
  <si>
    <t>L020365</t>
  </si>
  <si>
    <t>L020366</t>
  </si>
  <si>
    <t>L020367</t>
  </si>
  <si>
    <t>L020368</t>
  </si>
  <si>
    <t>L020369</t>
  </si>
  <si>
    <t>L020370</t>
  </si>
  <si>
    <t>L020371</t>
  </si>
  <si>
    <t>L020372</t>
  </si>
  <si>
    <t>L020373</t>
  </si>
  <si>
    <t>L020374</t>
  </si>
  <si>
    <t>L020375</t>
  </si>
  <si>
    <t>L020376</t>
  </si>
  <si>
    <t>L020377</t>
  </si>
  <si>
    <t>L020378</t>
  </si>
  <si>
    <t>L020379</t>
  </si>
  <si>
    <t>L020380</t>
  </si>
  <si>
    <t>L020381</t>
  </si>
  <si>
    <t>L020382</t>
  </si>
  <si>
    <t>L020383</t>
  </si>
  <si>
    <t>L020384</t>
  </si>
  <si>
    <t>L020385</t>
  </si>
  <si>
    <t>L020386</t>
  </si>
  <si>
    <t>L020387</t>
  </si>
  <si>
    <t>L020388</t>
  </si>
  <si>
    <t>L020389</t>
  </si>
  <si>
    <t>L020390</t>
  </si>
  <si>
    <t>L020391</t>
  </si>
  <si>
    <t>L020392</t>
  </si>
  <si>
    <t>L020393</t>
  </si>
  <si>
    <t>L020394</t>
  </si>
  <si>
    <t>L020395</t>
  </si>
  <si>
    <t>L020396</t>
  </si>
  <si>
    <t>L020397</t>
  </si>
  <si>
    <t>L020398</t>
  </si>
  <si>
    <t>L020399</t>
  </si>
  <si>
    <t>L020400</t>
  </si>
  <si>
    <t>L020401</t>
  </si>
  <si>
    <t>L020402</t>
  </si>
  <si>
    <t>L020403</t>
  </si>
  <si>
    <t>L020404</t>
  </si>
  <si>
    <t>L020405</t>
  </si>
  <si>
    <t>L020406</t>
  </si>
  <si>
    <t>L020407</t>
  </si>
  <si>
    <t>L020408</t>
  </si>
  <si>
    <t>L020409</t>
  </si>
  <si>
    <t>L020410</t>
  </si>
  <si>
    <t>L020411</t>
  </si>
  <si>
    <t>L020412</t>
  </si>
  <si>
    <t>L020413</t>
  </si>
  <si>
    <t>L020414</t>
  </si>
  <si>
    <t>L020415</t>
  </si>
  <si>
    <t>L020416</t>
  </si>
  <si>
    <t>L020417</t>
  </si>
  <si>
    <t>L020418</t>
  </si>
  <si>
    <t>L020419</t>
  </si>
  <si>
    <t>L020420</t>
  </si>
  <si>
    <t>L020421</t>
  </si>
  <si>
    <t>L020422</t>
  </si>
  <si>
    <t>L020423</t>
  </si>
  <si>
    <t>L020424</t>
  </si>
  <si>
    <t>L020425</t>
  </si>
  <si>
    <t>L020426</t>
  </si>
  <si>
    <t>L020427</t>
  </si>
  <si>
    <t>L020428</t>
  </si>
  <si>
    <t>L020429</t>
  </si>
  <si>
    <t>L020430</t>
  </si>
  <si>
    <t>L020431</t>
  </si>
  <si>
    <t>L020432</t>
  </si>
  <si>
    <t>L020433</t>
  </si>
  <si>
    <t>L020434</t>
  </si>
  <si>
    <t>L020435</t>
  </si>
  <si>
    <t>L020436</t>
  </si>
  <si>
    <t>L020437</t>
  </si>
  <si>
    <t>L020438</t>
  </si>
  <si>
    <t>L020439</t>
  </si>
  <si>
    <t>L020440</t>
  </si>
  <si>
    <t>L020441</t>
  </si>
  <si>
    <t>L020442</t>
  </si>
  <si>
    <t>L020443</t>
  </si>
  <si>
    <t>L020444</t>
  </si>
  <si>
    <t>L020445</t>
  </si>
  <si>
    <t>L020446</t>
  </si>
  <si>
    <t>L020447</t>
  </si>
  <si>
    <t>L020448</t>
  </si>
  <si>
    <t>L020449</t>
  </si>
  <si>
    <t>L020450</t>
  </si>
  <si>
    <t>L020451</t>
  </si>
  <si>
    <t>L020452</t>
  </si>
  <si>
    <t>L020453</t>
  </si>
  <si>
    <t>L020454</t>
  </si>
  <si>
    <t>L020455</t>
  </si>
  <si>
    <t>L020456</t>
  </si>
  <si>
    <t>L020457</t>
  </si>
  <si>
    <t>L020458</t>
  </si>
  <si>
    <t>L020459</t>
  </si>
  <si>
    <t>L020460</t>
  </si>
  <si>
    <t>L020461</t>
  </si>
  <si>
    <t>L020462</t>
  </si>
  <si>
    <t>L020463</t>
  </si>
  <si>
    <t>L020464</t>
  </si>
  <si>
    <t>L020465</t>
  </si>
  <si>
    <t>L020466</t>
  </si>
  <si>
    <t>L020467</t>
  </si>
  <si>
    <t>L020468</t>
  </si>
  <si>
    <t>L020469</t>
  </si>
  <si>
    <t>L020470</t>
  </si>
  <si>
    <t>L020471</t>
  </si>
  <si>
    <t>L020472</t>
  </si>
  <si>
    <t>L020473</t>
  </si>
  <si>
    <t>L020474</t>
  </si>
  <si>
    <t>L020475</t>
  </si>
  <si>
    <t>L020476</t>
  </si>
  <si>
    <t>L020477</t>
  </si>
  <si>
    <t>L020478</t>
  </si>
  <si>
    <t>L020479</t>
  </si>
  <si>
    <t>L020480</t>
  </si>
  <si>
    <t>L020481</t>
  </si>
  <si>
    <t>L020482</t>
  </si>
  <si>
    <t>L020483</t>
  </si>
  <si>
    <t>L020484</t>
  </si>
  <si>
    <t>L020485</t>
  </si>
  <si>
    <t>L020486</t>
  </si>
  <si>
    <t>L020487</t>
  </si>
  <si>
    <t>L020488</t>
  </si>
  <si>
    <t>L020489</t>
  </si>
  <si>
    <t>L020490</t>
  </si>
  <si>
    <t>L020491</t>
  </si>
  <si>
    <t>L020492</t>
  </si>
  <si>
    <t>L020493</t>
  </si>
  <si>
    <t>L020494</t>
  </si>
  <si>
    <t>L020495</t>
  </si>
  <si>
    <t>L020496</t>
  </si>
  <si>
    <t>L020497</t>
  </si>
  <si>
    <t>L020498</t>
  </si>
  <si>
    <t>L020499</t>
  </si>
  <si>
    <t>L020500</t>
  </si>
  <si>
    <t>L020501</t>
  </si>
  <si>
    <t>L020502</t>
  </si>
  <si>
    <t>L020503</t>
  </si>
  <si>
    <t>L020504</t>
  </si>
  <si>
    <t>L020505</t>
  </si>
  <si>
    <t>L020506</t>
  </si>
  <si>
    <t>L020507</t>
  </si>
  <si>
    <t>L020508</t>
  </si>
  <si>
    <t>L020509</t>
  </si>
  <si>
    <t>L020510</t>
  </si>
  <si>
    <t>L020511</t>
  </si>
  <si>
    <t>L020512</t>
  </si>
  <si>
    <t>L020513</t>
  </si>
  <si>
    <t>L020514</t>
  </si>
  <si>
    <t>L020515</t>
  </si>
  <si>
    <t>L020516</t>
  </si>
  <si>
    <t>L020517</t>
  </si>
  <si>
    <t>L020518</t>
  </si>
  <si>
    <t>L020519</t>
  </si>
  <si>
    <t>L020520</t>
  </si>
  <si>
    <t>L020521</t>
  </si>
  <si>
    <t>L020522</t>
  </si>
  <si>
    <t>L020523</t>
  </si>
  <si>
    <t>L020524</t>
  </si>
  <si>
    <t>L020525</t>
  </si>
  <si>
    <t>L020526</t>
  </si>
  <si>
    <t>L020527</t>
  </si>
  <si>
    <t>L020528</t>
  </si>
  <si>
    <t>L020529</t>
  </si>
  <si>
    <t>L020530</t>
  </si>
  <si>
    <t>L020531</t>
  </si>
  <si>
    <t>L020532</t>
  </si>
  <si>
    <t>L020533</t>
  </si>
  <si>
    <t>L020534</t>
  </si>
  <si>
    <t>L020535</t>
  </si>
  <si>
    <t>L020536</t>
  </si>
  <si>
    <t>L020537</t>
  </si>
  <si>
    <t>L020538</t>
  </si>
  <si>
    <t>L020539</t>
  </si>
  <si>
    <t>L020540</t>
  </si>
  <si>
    <t>L020541</t>
  </si>
  <si>
    <t>L020542</t>
  </si>
  <si>
    <t>L020543</t>
  </si>
  <si>
    <t>L020544</t>
  </si>
  <si>
    <t>L020545</t>
  </si>
  <si>
    <t>L020546</t>
  </si>
  <si>
    <t>L020547</t>
  </si>
  <si>
    <t>L020548</t>
  </si>
  <si>
    <t>L020549</t>
  </si>
  <si>
    <t>L020550</t>
  </si>
  <si>
    <t>L020551</t>
  </si>
  <si>
    <t>L020552</t>
  </si>
  <si>
    <t>L020553</t>
  </si>
  <si>
    <t>L020554</t>
  </si>
  <si>
    <t>L020555</t>
  </si>
  <si>
    <t>L020556</t>
  </si>
  <si>
    <t>L020557</t>
  </si>
  <si>
    <t>L020558</t>
  </si>
  <si>
    <t>L020559</t>
  </si>
  <si>
    <t>L020560</t>
  </si>
  <si>
    <t>L020561</t>
  </si>
  <si>
    <t>L020562</t>
  </si>
  <si>
    <t>L020563</t>
  </si>
  <si>
    <t>L020564</t>
  </si>
  <si>
    <t>L020565</t>
  </si>
  <si>
    <t>L020566</t>
  </si>
  <si>
    <t>L020567</t>
  </si>
  <si>
    <t>L020568</t>
  </si>
  <si>
    <t>L020569</t>
  </si>
  <si>
    <t>L020570</t>
  </si>
  <si>
    <t>L020571</t>
  </si>
  <si>
    <t>L020572</t>
  </si>
  <si>
    <t>L020573</t>
  </si>
  <si>
    <t>L020574</t>
  </si>
  <si>
    <t>L020575</t>
  </si>
  <si>
    <t>L020576</t>
  </si>
  <si>
    <t>L020577</t>
  </si>
  <si>
    <t>L020578</t>
  </si>
  <si>
    <t>L020579</t>
  </si>
  <si>
    <t>L020580</t>
  </si>
  <si>
    <t>L020581</t>
  </si>
  <si>
    <t>L020582</t>
  </si>
  <si>
    <t>L020583</t>
  </si>
  <si>
    <t>L020584</t>
  </si>
  <si>
    <t>L020585</t>
  </si>
  <si>
    <t>L020586</t>
  </si>
  <si>
    <t>L020587</t>
  </si>
  <si>
    <t>L020588</t>
  </si>
  <si>
    <t>L020589</t>
  </si>
  <si>
    <t>L020590</t>
  </si>
  <si>
    <t>L020591</t>
  </si>
  <si>
    <t>L020592</t>
  </si>
  <si>
    <t>L020593</t>
  </si>
  <si>
    <t>L020594</t>
  </si>
  <si>
    <t>L020595</t>
  </si>
  <si>
    <t>L020596</t>
  </si>
  <si>
    <t>L020597</t>
  </si>
  <si>
    <t>L020598</t>
  </si>
  <si>
    <t>L020599</t>
  </si>
  <si>
    <t>L020600</t>
  </si>
  <si>
    <t>L020601</t>
  </si>
  <si>
    <t>L020602</t>
  </si>
  <si>
    <t>L020603</t>
  </si>
  <si>
    <t>L020604</t>
  </si>
  <si>
    <t>L020605</t>
  </si>
  <si>
    <t>L020606</t>
  </si>
  <si>
    <t>L020607</t>
  </si>
  <si>
    <t>L020608</t>
  </si>
  <si>
    <t>L020609</t>
  </si>
  <si>
    <t>L020610</t>
  </si>
  <si>
    <t>L020611</t>
  </si>
  <si>
    <t>L020612</t>
  </si>
  <si>
    <t>L020613</t>
  </si>
  <si>
    <t>L020614</t>
  </si>
  <si>
    <t>L020615</t>
  </si>
  <si>
    <t>L020616</t>
  </si>
  <si>
    <t>L020617</t>
  </si>
  <si>
    <t>L020618</t>
  </si>
  <si>
    <t>L020619</t>
  </si>
  <si>
    <t>L020620</t>
  </si>
  <si>
    <t>L020621</t>
  </si>
  <si>
    <t>L020622</t>
  </si>
  <si>
    <t>L020623</t>
  </si>
  <si>
    <t>L020624</t>
  </si>
  <si>
    <t>L020625</t>
  </si>
  <si>
    <t>L020626</t>
  </si>
  <si>
    <t>L020627</t>
  </si>
  <si>
    <t>L020628</t>
  </si>
  <si>
    <t>L020629</t>
  </si>
  <si>
    <t>L020630</t>
  </si>
  <si>
    <t>L020631</t>
  </si>
  <si>
    <t>L020632</t>
  </si>
  <si>
    <t>L020633</t>
  </si>
  <si>
    <t>L020634</t>
  </si>
  <si>
    <t>L020635</t>
  </si>
  <si>
    <t>L020636</t>
  </si>
  <si>
    <t>L020637</t>
  </si>
  <si>
    <t>L020638</t>
  </si>
  <si>
    <t>L020639</t>
  </si>
  <si>
    <t>L020640</t>
  </si>
  <si>
    <t>L020641</t>
  </si>
  <si>
    <t>L020642</t>
  </si>
  <si>
    <t>L020643</t>
  </si>
  <si>
    <t>L020644</t>
  </si>
  <si>
    <t>L020645</t>
  </si>
  <si>
    <t>L020646</t>
  </si>
  <si>
    <t>L020647</t>
  </si>
  <si>
    <t>L020648</t>
  </si>
  <si>
    <t>L020649</t>
  </si>
  <si>
    <t>L020650</t>
  </si>
  <si>
    <t>L020651</t>
  </si>
  <si>
    <t>L020652</t>
  </si>
  <si>
    <t>L020653</t>
  </si>
  <si>
    <t>L020654</t>
  </si>
  <si>
    <t>L020655</t>
  </si>
  <si>
    <t>L020656</t>
  </si>
  <si>
    <t>L020657</t>
  </si>
  <si>
    <t>L020658</t>
  </si>
  <si>
    <t>L020659</t>
  </si>
  <si>
    <t>L020660</t>
  </si>
  <si>
    <t>L020661</t>
  </si>
  <si>
    <t>L020662</t>
  </si>
  <si>
    <t>L020663</t>
  </si>
  <si>
    <t>L020664</t>
  </si>
  <si>
    <t>L020665</t>
  </si>
  <si>
    <t>L020666</t>
  </si>
  <si>
    <t>L020667</t>
  </si>
  <si>
    <t>L020668</t>
  </si>
  <si>
    <t>L020669</t>
  </si>
  <si>
    <t>L020670</t>
  </si>
  <si>
    <t>L020671</t>
  </si>
  <si>
    <t>L020672</t>
  </si>
  <si>
    <t>L020673</t>
  </si>
  <si>
    <t>L020674</t>
  </si>
  <si>
    <t>L020675</t>
  </si>
  <si>
    <t>L020676</t>
  </si>
  <si>
    <t>L020677</t>
  </si>
  <si>
    <t>L020678</t>
  </si>
  <si>
    <t>L020679</t>
  </si>
  <si>
    <t>L020680</t>
  </si>
  <si>
    <t>L020681</t>
  </si>
  <si>
    <t>L020682</t>
  </si>
  <si>
    <t>L020683</t>
  </si>
  <si>
    <t>L020684</t>
  </si>
  <si>
    <t>L020685</t>
  </si>
  <si>
    <t>L020686</t>
  </si>
  <si>
    <t>L020687</t>
  </si>
  <si>
    <t>L020688</t>
  </si>
  <si>
    <t>L020689</t>
  </si>
  <si>
    <t>L020690</t>
  </si>
  <si>
    <t>L020691</t>
  </si>
  <si>
    <t>L020692</t>
  </si>
  <si>
    <t>L020693</t>
  </si>
  <si>
    <t>L020694</t>
  </si>
  <si>
    <t>L020695</t>
  </si>
  <si>
    <t>L020696</t>
  </si>
  <si>
    <t>L020697</t>
  </si>
  <si>
    <t>L020698</t>
  </si>
  <si>
    <t>L020699</t>
  </si>
  <si>
    <t>L020700</t>
  </si>
  <si>
    <t>L020701</t>
  </si>
  <si>
    <t>L020702</t>
  </si>
  <si>
    <t>L020703</t>
  </si>
  <si>
    <t>L020704</t>
  </si>
  <si>
    <t>L020705</t>
  </si>
  <si>
    <t>L020706</t>
  </si>
  <si>
    <t>L020707</t>
  </si>
  <si>
    <t>L020708</t>
  </si>
  <si>
    <t>L020709</t>
  </si>
  <si>
    <t>L020710</t>
  </si>
  <si>
    <t>L020711</t>
  </si>
  <si>
    <t>L020712</t>
  </si>
  <si>
    <t>L020713</t>
  </si>
  <si>
    <t>L020714</t>
  </si>
  <si>
    <t>L020715</t>
  </si>
  <si>
    <t>L020716</t>
  </si>
  <si>
    <t>L020717</t>
  </si>
  <si>
    <t>L020718</t>
  </si>
  <si>
    <t>L020719</t>
  </si>
  <si>
    <t>L020720</t>
  </si>
  <si>
    <t>L020721</t>
  </si>
  <si>
    <t>L020722</t>
  </si>
  <si>
    <t>L020723</t>
  </si>
  <si>
    <t>L020724</t>
  </si>
  <si>
    <t>L020725</t>
  </si>
  <si>
    <t>L020726</t>
  </si>
  <si>
    <t>L020727</t>
  </si>
  <si>
    <t>L020728</t>
  </si>
  <si>
    <t>L020729</t>
  </si>
  <si>
    <t>L020730</t>
  </si>
  <si>
    <t>L020731</t>
  </si>
  <si>
    <t>L020732</t>
  </si>
  <si>
    <t>L020733</t>
  </si>
  <si>
    <t>L020734</t>
  </si>
  <si>
    <t>L020735</t>
  </si>
  <si>
    <t>L020736</t>
  </si>
  <si>
    <t>L020737</t>
  </si>
  <si>
    <t>L020738</t>
  </si>
  <si>
    <t>L020739</t>
  </si>
  <si>
    <t>L020740</t>
  </si>
  <si>
    <t>L020741</t>
  </si>
  <si>
    <t>L020742</t>
  </si>
  <si>
    <t>L020743</t>
  </si>
  <si>
    <t>L020744</t>
  </si>
  <si>
    <t>L020745</t>
  </si>
  <si>
    <t>L020746</t>
  </si>
  <si>
    <t>L020747</t>
  </si>
  <si>
    <t>L020748</t>
  </si>
  <si>
    <t>L020749</t>
  </si>
  <si>
    <t>L020750</t>
  </si>
  <si>
    <t>L020751</t>
  </si>
  <si>
    <t>L020752</t>
  </si>
  <si>
    <t>L020753</t>
  </si>
  <si>
    <t>L020754</t>
  </si>
  <si>
    <t>L020755</t>
  </si>
  <si>
    <t>L020756</t>
  </si>
  <si>
    <t>L020757</t>
  </si>
  <si>
    <t>L020758</t>
  </si>
  <si>
    <t>L020759</t>
  </si>
  <si>
    <t>L020760</t>
  </si>
  <si>
    <t>L020761</t>
  </si>
  <si>
    <t>L020762</t>
  </si>
  <si>
    <t>L020763</t>
  </si>
  <si>
    <t>L020764</t>
  </si>
  <si>
    <t>L020765</t>
  </si>
  <si>
    <t>L020766</t>
  </si>
  <si>
    <t>L020767</t>
  </si>
  <si>
    <t>L020768</t>
  </si>
  <si>
    <t>L020769</t>
  </si>
  <si>
    <t>L020770</t>
  </si>
  <si>
    <t>L020771</t>
  </si>
  <si>
    <t>L020772</t>
  </si>
  <si>
    <t>L020773</t>
  </si>
  <si>
    <t>L020774</t>
  </si>
  <si>
    <t>L020775</t>
  </si>
  <si>
    <t>L020776</t>
  </si>
  <si>
    <t>L020777</t>
  </si>
  <si>
    <t>L020778</t>
  </si>
  <si>
    <t>L020779</t>
  </si>
  <si>
    <t>L020780</t>
  </si>
  <si>
    <t>L020781</t>
  </si>
  <si>
    <t>L020782</t>
  </si>
  <si>
    <t>L020783</t>
  </si>
  <si>
    <t>L020784</t>
  </si>
  <si>
    <t>L020785</t>
  </si>
  <si>
    <t>L020786</t>
  </si>
  <si>
    <t>L020787</t>
  </si>
  <si>
    <t>L020788</t>
  </si>
  <si>
    <t>L020789</t>
  </si>
  <si>
    <t>L020790</t>
  </si>
  <si>
    <t>L020791</t>
  </si>
  <si>
    <t>L020792</t>
  </si>
  <si>
    <t>L020793</t>
  </si>
  <si>
    <t>L020794</t>
  </si>
  <si>
    <t>L020795</t>
  </si>
  <si>
    <t>L020796</t>
  </si>
  <si>
    <t>L020797</t>
  </si>
  <si>
    <t>L020798</t>
  </si>
  <si>
    <t>L020799</t>
  </si>
  <si>
    <t>L020800</t>
  </si>
  <si>
    <t>L020801</t>
  </si>
  <si>
    <t>L020802</t>
  </si>
  <si>
    <t>L020803</t>
  </si>
  <si>
    <t>L020804</t>
  </si>
  <si>
    <t>L020805</t>
  </si>
  <si>
    <t>L020806</t>
  </si>
  <si>
    <t>L020807</t>
  </si>
  <si>
    <t>L020808</t>
  </si>
  <si>
    <t>L020809</t>
  </si>
  <si>
    <t>L020810</t>
  </si>
  <si>
    <t>L020811</t>
  </si>
  <si>
    <t>L020812</t>
  </si>
  <si>
    <t>L020813</t>
  </si>
  <si>
    <t>L020814</t>
  </si>
  <si>
    <t>L020815</t>
  </si>
  <si>
    <t>L020816</t>
  </si>
  <si>
    <t>L020817</t>
  </si>
  <si>
    <t>L020818</t>
  </si>
  <si>
    <t>L020819</t>
  </si>
  <si>
    <t>L020820</t>
  </si>
  <si>
    <t>L020821</t>
  </si>
  <si>
    <t>L020822</t>
  </si>
  <si>
    <t>L020823</t>
  </si>
  <si>
    <t>L020824</t>
  </si>
  <si>
    <t>L020825</t>
  </si>
  <si>
    <t>L020826</t>
  </si>
  <si>
    <t>L020827</t>
  </si>
  <si>
    <t>L020828</t>
  </si>
  <si>
    <t>L020829</t>
  </si>
  <si>
    <t>L020830</t>
  </si>
  <si>
    <t>L020831</t>
  </si>
  <si>
    <t>L020832</t>
  </si>
  <si>
    <t>L020833</t>
  </si>
  <si>
    <t>L020834</t>
  </si>
  <si>
    <t>L020835</t>
  </si>
  <si>
    <t>L020836</t>
  </si>
  <si>
    <t>L020837</t>
  </si>
  <si>
    <t>L020838</t>
  </si>
  <si>
    <t>L020839</t>
  </si>
  <si>
    <t>L020840</t>
  </si>
  <si>
    <t>L020841</t>
  </si>
  <si>
    <t>L020842</t>
  </si>
  <si>
    <t>L020843</t>
  </si>
  <si>
    <t>L020844</t>
  </si>
  <si>
    <t>L020845</t>
  </si>
  <si>
    <t>L020846</t>
  </si>
  <si>
    <t>L020847</t>
  </si>
  <si>
    <t>L020848</t>
  </si>
  <si>
    <t>L020849</t>
  </si>
  <si>
    <t>L020850</t>
  </si>
  <si>
    <t>L020851</t>
  </si>
  <si>
    <t>L020852</t>
  </si>
  <si>
    <t>L020853</t>
  </si>
  <si>
    <t>L020854</t>
  </si>
  <si>
    <t>L020855</t>
  </si>
  <si>
    <t>L020856</t>
  </si>
  <si>
    <t>L020857</t>
  </si>
  <si>
    <t>L020858</t>
  </si>
  <si>
    <t>L020859</t>
  </si>
  <si>
    <t>L020860</t>
  </si>
  <si>
    <t>L020861</t>
  </si>
  <si>
    <t>L020862</t>
  </si>
  <si>
    <t>L020863</t>
  </si>
  <si>
    <t>L020864</t>
  </si>
  <si>
    <t>L020865</t>
  </si>
  <si>
    <t>L020866</t>
  </si>
  <si>
    <t>L020867</t>
  </si>
  <si>
    <t>L020868</t>
  </si>
  <si>
    <t>L020869</t>
  </si>
  <si>
    <t>L020870</t>
  </si>
  <si>
    <t>L020871</t>
  </si>
  <si>
    <t>L020872</t>
  </si>
  <si>
    <t>L020873</t>
  </si>
  <si>
    <t>L020874</t>
  </si>
  <si>
    <t>L020875</t>
  </si>
  <si>
    <t>L020876</t>
  </si>
  <si>
    <t>L020877</t>
  </si>
  <si>
    <t>L020878</t>
  </si>
  <si>
    <t>L020879</t>
  </si>
  <si>
    <t>L020880</t>
  </si>
  <si>
    <t>L020881</t>
  </si>
  <si>
    <t>L020882</t>
  </si>
  <si>
    <t>L020883</t>
  </si>
  <si>
    <t>L020884</t>
  </si>
  <si>
    <t>L020885</t>
  </si>
  <si>
    <t>L020886</t>
  </si>
  <si>
    <t>L020887</t>
  </si>
  <si>
    <t>L020888</t>
  </si>
  <si>
    <t>L020889</t>
  </si>
  <si>
    <t>L020890</t>
  </si>
  <si>
    <t>L020891</t>
  </si>
  <si>
    <t>L020892</t>
  </si>
  <si>
    <t>L020893</t>
  </si>
  <si>
    <t>L020894</t>
  </si>
  <si>
    <t>L020895</t>
  </si>
  <si>
    <t>L020896</t>
  </si>
  <si>
    <t>L020897</t>
  </si>
  <si>
    <t>L020898</t>
  </si>
  <si>
    <t>L020899</t>
  </si>
  <si>
    <t>L020900</t>
  </si>
  <si>
    <t>L020901</t>
  </si>
  <si>
    <t>L020902</t>
  </si>
  <si>
    <t>L020903</t>
  </si>
  <si>
    <t>L020904</t>
  </si>
  <si>
    <t>L020905</t>
  </si>
  <si>
    <t>L020906</t>
  </si>
  <si>
    <t>L020907</t>
  </si>
  <si>
    <t>L020908</t>
  </si>
  <si>
    <t>L020909</t>
  </si>
  <si>
    <t>L020910</t>
  </si>
  <si>
    <t>L020911</t>
  </si>
  <si>
    <t>L020912</t>
  </si>
  <si>
    <t>L020913</t>
  </si>
  <si>
    <t>L020914</t>
  </si>
  <si>
    <t>L020915</t>
  </si>
  <si>
    <t>L020916</t>
  </si>
  <si>
    <t>L020917</t>
  </si>
  <si>
    <t>L020918</t>
  </si>
  <si>
    <t>L020919</t>
  </si>
  <si>
    <t>L020920</t>
  </si>
  <si>
    <t>L020921</t>
  </si>
  <si>
    <t>L020922</t>
  </si>
  <si>
    <t>L020923</t>
  </si>
  <si>
    <t>L020924</t>
  </si>
  <si>
    <t>L020925</t>
  </si>
  <si>
    <t>L020926</t>
  </si>
  <si>
    <t>L020927</t>
  </si>
  <si>
    <t>L020928</t>
  </si>
  <si>
    <t>L020929</t>
  </si>
  <si>
    <t>L020930</t>
  </si>
  <si>
    <t>L020931</t>
  </si>
  <si>
    <t>L020932</t>
  </si>
  <si>
    <t>L020933</t>
  </si>
  <si>
    <t>L020934</t>
  </si>
  <si>
    <t>L020935</t>
  </si>
  <si>
    <t>L020936</t>
  </si>
  <si>
    <t>L020937</t>
  </si>
  <si>
    <t>L020938</t>
  </si>
  <si>
    <t>L020939</t>
  </si>
  <si>
    <t>L020940</t>
  </si>
  <si>
    <t>L020941</t>
  </si>
  <si>
    <t>L020942</t>
  </si>
  <si>
    <t>L020943</t>
  </si>
  <si>
    <t>L020944</t>
  </si>
  <si>
    <t>L020945</t>
  </si>
  <si>
    <t>L020946</t>
  </si>
  <si>
    <t>L020947</t>
  </si>
  <si>
    <t>L020948</t>
  </si>
  <si>
    <t>L020949</t>
  </si>
  <si>
    <t>L020950</t>
  </si>
  <si>
    <t>L020951</t>
  </si>
  <si>
    <t>L020952</t>
  </si>
  <si>
    <t>L020953</t>
  </si>
  <si>
    <t>L020954</t>
  </si>
  <si>
    <t>L020955</t>
  </si>
  <si>
    <t>L020956</t>
  </si>
  <si>
    <t>L020957</t>
  </si>
  <si>
    <t>L020958</t>
  </si>
  <si>
    <t>L020959</t>
  </si>
  <si>
    <t>L020960</t>
  </si>
  <si>
    <t>L020961</t>
  </si>
  <si>
    <t>L020962</t>
  </si>
  <si>
    <t>L020963</t>
  </si>
  <si>
    <t>L020964</t>
  </si>
  <si>
    <t>L020965</t>
  </si>
  <si>
    <t>L020966</t>
  </si>
  <si>
    <t>L020967</t>
  </si>
  <si>
    <t>L020968</t>
  </si>
  <si>
    <t>L020969</t>
  </si>
  <si>
    <t>L020970</t>
  </si>
  <si>
    <t>L020971</t>
  </si>
  <si>
    <t>L020972</t>
  </si>
  <si>
    <t>L020973</t>
  </si>
  <si>
    <t>L020974</t>
  </si>
  <si>
    <t>L020975</t>
  </si>
  <si>
    <t>L020976</t>
  </si>
  <si>
    <t>L020977</t>
  </si>
  <si>
    <t>L020978</t>
  </si>
  <si>
    <t>L020979</t>
  </si>
  <si>
    <t>L020980</t>
  </si>
  <si>
    <t>L020981</t>
  </si>
  <si>
    <t>L020982</t>
  </si>
  <si>
    <t>L020983</t>
  </si>
  <si>
    <t>L020984</t>
  </si>
  <si>
    <t>L020985</t>
  </si>
  <si>
    <t>L020986</t>
  </si>
  <si>
    <t>L020987</t>
  </si>
  <si>
    <t>L020988</t>
  </si>
  <si>
    <t>L020989</t>
  </si>
  <si>
    <t>L020990</t>
  </si>
  <si>
    <t>L020991</t>
  </si>
  <si>
    <t>L020992</t>
  </si>
  <si>
    <t>L020993</t>
  </si>
  <si>
    <t>L020994</t>
  </si>
  <si>
    <t>L020995</t>
  </si>
  <si>
    <t>L020996</t>
  </si>
  <si>
    <t>L020997</t>
  </si>
  <si>
    <t>L020998</t>
  </si>
  <si>
    <t>L020999</t>
  </si>
  <si>
    <t>L021000</t>
  </si>
  <si>
    <t>L021001</t>
  </si>
  <si>
    <t>L021002</t>
  </si>
  <si>
    <t>L021003</t>
  </si>
  <si>
    <t>L021004</t>
  </si>
  <si>
    <t>L021005</t>
  </si>
  <si>
    <t>L021006</t>
  </si>
  <si>
    <t>L021007</t>
  </si>
  <si>
    <t>L021008</t>
  </si>
  <si>
    <t>L021009</t>
  </si>
  <si>
    <t>L021010</t>
  </si>
  <si>
    <t>L021011</t>
  </si>
  <si>
    <t>L021012</t>
  </si>
  <si>
    <t>L021013</t>
  </si>
  <si>
    <t>L021014</t>
  </si>
  <si>
    <t>L021015</t>
  </si>
  <si>
    <t>L021016</t>
  </si>
  <si>
    <t>L021017</t>
  </si>
  <si>
    <t>L021018</t>
  </si>
  <si>
    <t>L021019</t>
  </si>
  <si>
    <t>L021020</t>
  </si>
  <si>
    <t>L021021</t>
  </si>
  <si>
    <t>L021022</t>
  </si>
  <si>
    <t>L021023</t>
  </si>
  <si>
    <t>L021024</t>
  </si>
  <si>
    <t>L021025</t>
  </si>
  <si>
    <t>L021026</t>
  </si>
  <si>
    <t>L021027</t>
  </si>
  <si>
    <t>L021028</t>
  </si>
  <si>
    <t>L021029</t>
  </si>
  <si>
    <t>L021030</t>
  </si>
  <si>
    <t>L021031</t>
  </si>
  <si>
    <t>L021032</t>
  </si>
  <si>
    <t>L021033</t>
  </si>
  <si>
    <t>L021034</t>
  </si>
  <si>
    <t>L021035</t>
  </si>
  <si>
    <t>L021036</t>
  </si>
  <si>
    <t>L021037</t>
  </si>
  <si>
    <t>L021038</t>
  </si>
  <si>
    <t>L021039</t>
  </si>
  <si>
    <t>L021040</t>
  </si>
  <si>
    <t>L021041</t>
  </si>
  <si>
    <t>L021042</t>
  </si>
  <si>
    <t>L021043</t>
  </si>
  <si>
    <t>L021044</t>
  </si>
  <si>
    <t>L021045</t>
  </si>
  <si>
    <t>L021046</t>
  </si>
  <si>
    <t>L021047</t>
  </si>
  <si>
    <t>L021048</t>
  </si>
  <si>
    <t>L021049</t>
  </si>
  <si>
    <t>L021050</t>
  </si>
  <si>
    <t>L021051</t>
  </si>
  <si>
    <t>L021052</t>
  </si>
  <si>
    <t>L021053</t>
  </si>
  <si>
    <t>L021054</t>
  </si>
  <si>
    <t>L021055</t>
  </si>
  <si>
    <t>L021056</t>
  </si>
  <si>
    <t>L021057</t>
  </si>
  <si>
    <t>L021058</t>
  </si>
  <si>
    <t>L021059</t>
  </si>
  <si>
    <t>L021060</t>
  </si>
  <si>
    <t>L021061</t>
  </si>
  <si>
    <t>L021062</t>
  </si>
  <si>
    <t>L021063</t>
  </si>
  <si>
    <t>L021064</t>
  </si>
  <si>
    <t>L021065</t>
  </si>
  <si>
    <t>L021066</t>
  </si>
  <si>
    <t>L021067</t>
  </si>
  <si>
    <t>L021068</t>
  </si>
  <si>
    <t>L021069</t>
  </si>
  <si>
    <t>L021070</t>
  </si>
  <si>
    <t>L021071</t>
  </si>
  <si>
    <t>L021072</t>
  </si>
  <si>
    <t>L021073</t>
  </si>
  <si>
    <t>L021074</t>
  </si>
  <si>
    <t>L021075</t>
  </si>
  <si>
    <t>L021076</t>
  </si>
  <si>
    <t>L021077</t>
  </si>
  <si>
    <t>L021078</t>
  </si>
  <si>
    <t>L021079</t>
  </si>
  <si>
    <t>L021080</t>
  </si>
  <si>
    <t>L021081</t>
  </si>
  <si>
    <t>L021082</t>
  </si>
  <si>
    <t>L021083</t>
  </si>
  <si>
    <t>L021084</t>
  </si>
  <si>
    <t>L021085</t>
  </si>
  <si>
    <t>L021086</t>
  </si>
  <si>
    <t>L021087</t>
  </si>
  <si>
    <t>L021088</t>
  </si>
  <si>
    <t>L021089</t>
  </si>
  <si>
    <t>L021090</t>
  </si>
  <si>
    <t>L021091</t>
  </si>
  <si>
    <t>L021092</t>
  </si>
  <si>
    <t>L021093</t>
  </si>
  <si>
    <t>L021094</t>
  </si>
  <si>
    <t>L021095</t>
  </si>
  <si>
    <t>L021096</t>
  </si>
  <si>
    <t>L021097</t>
  </si>
  <si>
    <t>L021098</t>
  </si>
  <si>
    <t>L021099</t>
  </si>
  <si>
    <t>L021100</t>
  </si>
  <si>
    <t>L021101</t>
  </si>
  <si>
    <t>L021102</t>
  </si>
  <si>
    <t>L021103</t>
  </si>
  <si>
    <t>L021104</t>
  </si>
  <si>
    <t>L021105</t>
  </si>
  <si>
    <t>L021106</t>
  </si>
  <si>
    <t>L021107</t>
  </si>
  <si>
    <t>L021108</t>
  </si>
  <si>
    <t>L021109</t>
  </si>
  <si>
    <t>L021110</t>
  </si>
  <si>
    <t>L021111</t>
  </si>
  <si>
    <t>L021112</t>
  </si>
  <si>
    <t>L021113</t>
  </si>
  <si>
    <t>L021114</t>
  </si>
  <si>
    <t>L021115</t>
  </si>
  <si>
    <t>L021116</t>
  </si>
  <si>
    <t>L021117</t>
  </si>
  <si>
    <t>L021118</t>
  </si>
  <si>
    <t>L021119</t>
  </si>
  <si>
    <t>L021120</t>
  </si>
  <si>
    <t>L021121</t>
  </si>
  <si>
    <t>L021122</t>
  </si>
  <si>
    <t>L021123</t>
  </si>
  <si>
    <t>L021124</t>
  </si>
  <si>
    <t>L021125</t>
  </si>
  <si>
    <t>L021126</t>
  </si>
  <si>
    <t>L021127</t>
  </si>
  <si>
    <t>L021128</t>
  </si>
  <si>
    <t>L021129</t>
  </si>
  <si>
    <t>L021130</t>
  </si>
  <si>
    <t>L021131</t>
  </si>
  <si>
    <t>L021132</t>
  </si>
  <si>
    <t>L021133</t>
  </si>
  <si>
    <t>L021134</t>
  </si>
  <si>
    <t>L021135</t>
  </si>
  <si>
    <t>L021136</t>
  </si>
  <si>
    <t>L021137</t>
  </si>
  <si>
    <t>L021138</t>
  </si>
  <si>
    <t>L021139</t>
  </si>
  <si>
    <t>L021140</t>
  </si>
  <si>
    <t>L021141</t>
  </si>
  <si>
    <t>L021142</t>
  </si>
  <si>
    <t>L021143</t>
  </si>
  <si>
    <t>L021144</t>
  </si>
  <si>
    <t>L021145</t>
  </si>
  <si>
    <t>L021146</t>
  </si>
  <si>
    <t>L021147</t>
  </si>
  <si>
    <t>L021148</t>
  </si>
  <si>
    <t>L021149</t>
  </si>
  <si>
    <t>L021150</t>
  </si>
  <si>
    <t>L021151</t>
  </si>
  <si>
    <t>L021152</t>
  </si>
  <si>
    <t>L021153</t>
  </si>
  <si>
    <t>L021154</t>
  </si>
  <si>
    <t>L021155</t>
  </si>
  <si>
    <t>L021156</t>
  </si>
  <si>
    <t>L021157</t>
  </si>
  <si>
    <t>L021158</t>
  </si>
  <si>
    <t>L021159</t>
  </si>
  <si>
    <t>L021160</t>
  </si>
  <si>
    <t>L021161</t>
  </si>
  <si>
    <t>L021162</t>
  </si>
  <si>
    <t>L021163</t>
  </si>
  <si>
    <t>L021164</t>
  </si>
  <si>
    <t>L021165</t>
  </si>
  <si>
    <t>L021166</t>
  </si>
  <si>
    <t>L021167</t>
  </si>
  <si>
    <t>L021168</t>
  </si>
  <si>
    <t>L021169</t>
  </si>
  <si>
    <t>L021170</t>
  </si>
  <si>
    <t>L021171</t>
  </si>
  <si>
    <t>L021172</t>
  </si>
  <si>
    <t>L021173</t>
  </si>
  <si>
    <t>L021174</t>
  </si>
  <si>
    <t>L021175</t>
  </si>
  <si>
    <t>L021176</t>
  </si>
  <si>
    <t>L021177</t>
  </si>
  <si>
    <t>L021178</t>
  </si>
  <si>
    <t>L021179</t>
  </si>
  <si>
    <t>L021180</t>
  </si>
  <si>
    <t>L021181</t>
  </si>
  <si>
    <t>L021182</t>
  </si>
  <si>
    <t>L021183</t>
  </si>
  <si>
    <t>L021184</t>
  </si>
  <si>
    <t>L021185</t>
  </si>
  <si>
    <t>L021186</t>
  </si>
  <si>
    <t>L021187</t>
  </si>
  <si>
    <t>L021188</t>
  </si>
  <si>
    <t>L021189</t>
  </si>
  <si>
    <t>L021190</t>
  </si>
  <si>
    <t>L021191</t>
  </si>
  <si>
    <t>L021192</t>
  </si>
  <si>
    <t>L021193</t>
  </si>
  <si>
    <t>L021194</t>
  </si>
  <si>
    <t>L021195</t>
  </si>
  <si>
    <t>L021196</t>
  </si>
  <si>
    <t>L021197</t>
  </si>
  <si>
    <t>L021198</t>
  </si>
  <si>
    <t>L021199</t>
  </si>
  <si>
    <t>L021200</t>
  </si>
  <si>
    <t>L021201</t>
  </si>
  <si>
    <t>L021202</t>
  </si>
  <si>
    <t>L021203</t>
  </si>
  <si>
    <t>L021204</t>
  </si>
  <si>
    <t>L021205</t>
  </si>
  <si>
    <t>L021206</t>
  </si>
  <si>
    <t>L021207</t>
  </si>
  <si>
    <t>L021208</t>
  </si>
  <si>
    <t>L021209</t>
  </si>
  <si>
    <t>L021210</t>
  </si>
  <si>
    <t>L021211</t>
  </si>
  <si>
    <t>L021212</t>
  </si>
  <si>
    <t>L021213</t>
  </si>
  <si>
    <t>L021214</t>
  </si>
  <si>
    <t>L021215</t>
  </si>
  <si>
    <t>L021216</t>
  </si>
  <si>
    <t>L021217</t>
  </si>
  <si>
    <t>L021218</t>
  </si>
  <si>
    <t>L021219</t>
  </si>
  <si>
    <t>L021220</t>
  </si>
  <si>
    <t>L021221</t>
  </si>
  <si>
    <t>L021222</t>
  </si>
  <si>
    <t>L021223</t>
  </si>
  <si>
    <t>L021224</t>
  </si>
  <si>
    <t>L021225</t>
  </si>
  <si>
    <t>L021226</t>
  </si>
  <si>
    <t>L021227</t>
  </si>
  <si>
    <t>L021228</t>
  </si>
  <si>
    <t>L021229</t>
  </si>
  <si>
    <t>L021230</t>
  </si>
  <si>
    <t>L021231</t>
  </si>
  <si>
    <t>L021232</t>
  </si>
  <si>
    <t>L021233</t>
  </si>
  <si>
    <t>L021234</t>
  </si>
  <si>
    <t>L021235</t>
  </si>
  <si>
    <t>L021236</t>
  </si>
  <si>
    <t>L021237</t>
  </si>
  <si>
    <t>L021238</t>
  </si>
  <si>
    <t>L021239</t>
  </si>
  <si>
    <t>L021240</t>
  </si>
  <si>
    <t>L021241</t>
  </si>
  <si>
    <t>L021242</t>
  </si>
  <si>
    <t>L021243</t>
  </si>
  <si>
    <t>L021244</t>
  </si>
  <si>
    <t>L021245</t>
  </si>
  <si>
    <t>L021246</t>
  </si>
  <si>
    <t>L021247</t>
  </si>
  <si>
    <t>L021248</t>
  </si>
  <si>
    <t>L021249</t>
  </si>
  <si>
    <t>L021250</t>
  </si>
  <si>
    <t>L021251</t>
  </si>
  <si>
    <t>L021252</t>
  </si>
  <si>
    <t>L021253</t>
  </si>
  <si>
    <t>L021254</t>
  </si>
  <si>
    <t>L021255</t>
  </si>
  <si>
    <t>L021256</t>
  </si>
  <si>
    <t>L021257</t>
  </si>
  <si>
    <t>L021258</t>
  </si>
  <si>
    <t>L021259</t>
  </si>
  <si>
    <t>L021260</t>
  </si>
  <si>
    <t>L021261</t>
  </si>
  <si>
    <t>L021262</t>
  </si>
  <si>
    <t>L021263</t>
  </si>
  <si>
    <t>L021264</t>
  </si>
  <si>
    <t>L021265</t>
  </si>
  <si>
    <t>L021266</t>
  </si>
  <si>
    <t>L021267</t>
  </si>
  <si>
    <t>L021268</t>
  </si>
  <si>
    <t>L021269</t>
  </si>
  <si>
    <t>L021270</t>
  </si>
  <si>
    <t>L021271</t>
  </si>
  <si>
    <t>L021272</t>
  </si>
  <si>
    <t>L021273</t>
  </si>
  <si>
    <t>L021274</t>
  </si>
  <si>
    <t>L021275</t>
  </si>
  <si>
    <t>L021276</t>
  </si>
  <si>
    <t>L021277</t>
  </si>
  <si>
    <t>L021278</t>
  </si>
  <si>
    <t>L021279</t>
  </si>
  <si>
    <t>L021280</t>
  </si>
  <si>
    <t>L021281</t>
  </si>
  <si>
    <t>L021282</t>
  </si>
  <si>
    <t>L021283</t>
  </si>
  <si>
    <t>L021284</t>
  </si>
  <si>
    <t>L021285</t>
  </si>
  <si>
    <t>L021286</t>
  </si>
  <si>
    <t>L021287</t>
  </si>
  <si>
    <t>L021288</t>
  </si>
  <si>
    <t>L021289</t>
  </si>
  <si>
    <t>L021290</t>
  </si>
  <si>
    <t>L021291</t>
  </si>
  <si>
    <t>L021292</t>
  </si>
  <si>
    <t>L021293</t>
  </si>
  <si>
    <t>L021294</t>
  </si>
  <si>
    <t>L021295</t>
  </si>
  <si>
    <t>L021296</t>
  </si>
  <si>
    <t>L021297</t>
  </si>
  <si>
    <t>L021298</t>
  </si>
  <si>
    <t>L021299</t>
  </si>
  <si>
    <t>L021300</t>
  </si>
  <si>
    <t>L021301</t>
  </si>
  <si>
    <t>L021302</t>
  </si>
  <si>
    <t>L021303</t>
  </si>
  <si>
    <t>L021304</t>
  </si>
  <si>
    <t>L021305</t>
  </si>
  <si>
    <t>L021306</t>
  </si>
  <si>
    <t>L021307</t>
  </si>
  <si>
    <t>L021308</t>
  </si>
  <si>
    <t>L021309</t>
  </si>
  <si>
    <t>L021310</t>
  </si>
  <si>
    <t>L021311</t>
  </si>
  <si>
    <t>L021312</t>
  </si>
  <si>
    <t>L021313</t>
  </si>
  <si>
    <t>L021314</t>
  </si>
  <si>
    <t>L021315</t>
  </si>
  <si>
    <t>L021316</t>
  </si>
  <si>
    <t>L021317</t>
  </si>
  <si>
    <t>L021318</t>
  </si>
  <si>
    <t>L021319</t>
  </si>
  <si>
    <t>L021320</t>
  </si>
  <si>
    <t>L021321</t>
  </si>
  <si>
    <t>L021322</t>
  </si>
  <si>
    <t>L021323</t>
  </si>
  <si>
    <t>L021324</t>
  </si>
  <si>
    <t>L021325</t>
  </si>
  <si>
    <t>L021326</t>
  </si>
  <si>
    <t>L021327</t>
  </si>
  <si>
    <t>L021328</t>
  </si>
  <si>
    <t>L021329</t>
  </si>
  <si>
    <t>L021330</t>
  </si>
  <si>
    <t>L021331</t>
  </si>
  <si>
    <t>L021332</t>
  </si>
  <si>
    <t>L021333</t>
  </si>
  <si>
    <t>L021334</t>
  </si>
  <si>
    <t>L021335</t>
  </si>
  <si>
    <t>L021336</t>
  </si>
  <si>
    <t>L021337</t>
  </si>
  <si>
    <t>L021338</t>
  </si>
  <si>
    <t>L021339</t>
  </si>
  <si>
    <t>L021340</t>
  </si>
  <si>
    <t>L021341</t>
  </si>
  <si>
    <t>L021342</t>
  </si>
  <si>
    <t>L021343</t>
  </si>
  <si>
    <t>L021344</t>
  </si>
  <si>
    <t>L021345</t>
  </si>
  <si>
    <t>L021346</t>
  </si>
  <si>
    <t>L021347</t>
  </si>
  <si>
    <t>L021348</t>
  </si>
  <si>
    <t>L021349</t>
  </si>
  <si>
    <t>L021350</t>
  </si>
  <si>
    <t>L021351</t>
  </si>
  <si>
    <t>L021352</t>
  </si>
  <si>
    <t>L021353</t>
  </si>
  <si>
    <t>L021354</t>
  </si>
  <si>
    <t>L021355</t>
  </si>
  <si>
    <t>L021356</t>
  </si>
  <si>
    <t>L021357</t>
  </si>
  <si>
    <t>L021358</t>
  </si>
  <si>
    <t>L021359</t>
  </si>
  <si>
    <t>L021360</t>
  </si>
  <si>
    <t>L021361</t>
  </si>
  <si>
    <t>L021362</t>
  </si>
  <si>
    <t>L021363</t>
  </si>
  <si>
    <t>L021364</t>
  </si>
  <si>
    <t>L021365</t>
  </si>
  <si>
    <t>L021366</t>
  </si>
  <si>
    <t>L021367</t>
  </si>
  <si>
    <t>L021368</t>
  </si>
  <si>
    <t>L021369</t>
  </si>
  <si>
    <t>L021370</t>
  </si>
  <si>
    <t>L021371</t>
  </si>
  <si>
    <t>L021372</t>
  </si>
  <si>
    <t>L021373</t>
  </si>
  <si>
    <t>L021374</t>
  </si>
  <si>
    <t>L021375</t>
  </si>
  <si>
    <t>L021376</t>
  </si>
  <si>
    <t>L021377</t>
  </si>
  <si>
    <t>L021378</t>
  </si>
  <si>
    <t>L021379</t>
  </si>
  <si>
    <t>L021380</t>
  </si>
  <si>
    <t>L021381</t>
  </si>
  <si>
    <t>L021382</t>
  </si>
  <si>
    <t>L021383</t>
  </si>
  <si>
    <t>L021384</t>
  </si>
  <si>
    <t>L021385</t>
  </si>
  <si>
    <t>L021386</t>
  </si>
  <si>
    <t>L021387</t>
  </si>
  <si>
    <t>L021388</t>
  </si>
  <si>
    <t>L021389</t>
  </si>
  <si>
    <t>L021390</t>
  </si>
  <si>
    <t>L021391</t>
  </si>
  <si>
    <t>L021392</t>
  </si>
  <si>
    <t>L021393</t>
  </si>
  <si>
    <t>L021394</t>
  </si>
  <si>
    <t>L021395</t>
  </si>
  <si>
    <t>L021396</t>
  </si>
  <si>
    <t>L021397</t>
  </si>
  <si>
    <t>L021398</t>
  </si>
  <si>
    <t>L021399</t>
  </si>
  <si>
    <t>L021400</t>
  </si>
  <si>
    <t>L021401</t>
  </si>
  <si>
    <t>L021402</t>
  </si>
  <si>
    <t>L021403</t>
  </si>
  <si>
    <t>L021404</t>
  </si>
  <si>
    <t>L021405</t>
  </si>
  <si>
    <t>L021406</t>
  </si>
  <si>
    <t>L021407</t>
  </si>
  <si>
    <t>L021408</t>
  </si>
  <si>
    <t>L021409</t>
  </si>
  <si>
    <t>L021410</t>
  </si>
  <si>
    <t>L021411</t>
  </si>
  <si>
    <t>L021412</t>
  </si>
  <si>
    <t>L021413</t>
  </si>
  <si>
    <t>L021414</t>
  </si>
  <si>
    <t>L021415</t>
  </si>
  <si>
    <t>L021416</t>
  </si>
  <si>
    <t>L021417</t>
  </si>
  <si>
    <t>L021418</t>
  </si>
  <si>
    <t>L021419</t>
  </si>
  <si>
    <t>L021420</t>
  </si>
  <si>
    <t>L021421</t>
  </si>
  <si>
    <t>L021422</t>
  </si>
  <si>
    <t>L021423</t>
  </si>
  <si>
    <t>L021424</t>
  </si>
  <si>
    <t>L021425</t>
  </si>
  <si>
    <t>L021426</t>
  </si>
  <si>
    <t>L021427</t>
  </si>
  <si>
    <t>L021428</t>
  </si>
  <si>
    <t>L021429</t>
  </si>
  <si>
    <t>L021430</t>
  </si>
  <si>
    <t>L021431</t>
  </si>
  <si>
    <t>L021432</t>
  </si>
  <si>
    <t>L021433</t>
  </si>
  <si>
    <t>L021434</t>
  </si>
  <si>
    <t>L021435</t>
  </si>
  <si>
    <t>L021436</t>
  </si>
  <si>
    <t>L021437</t>
  </si>
  <si>
    <t>L021438</t>
  </si>
  <si>
    <t>L021439</t>
  </si>
  <si>
    <t>L021440</t>
  </si>
  <si>
    <t>L021441</t>
  </si>
  <si>
    <t>L021442</t>
  </si>
  <si>
    <t>L021443</t>
  </si>
  <si>
    <t>L021444</t>
  </si>
  <si>
    <t>L021445</t>
  </si>
  <si>
    <t>L021446</t>
  </si>
  <si>
    <t>L021447</t>
  </si>
  <si>
    <t>L021448</t>
  </si>
  <si>
    <t>L021449</t>
  </si>
  <si>
    <t>L021450</t>
  </si>
  <si>
    <t>L021451</t>
  </si>
  <si>
    <t>L021452</t>
  </si>
  <si>
    <t>L021453</t>
  </si>
  <si>
    <t>L021454</t>
  </si>
  <si>
    <t>L021455</t>
  </si>
  <si>
    <t>L021456</t>
  </si>
  <si>
    <t>L021457</t>
  </si>
  <si>
    <t>L021458</t>
  </si>
  <si>
    <t>L021459</t>
  </si>
  <si>
    <t>L021460</t>
  </si>
  <si>
    <t>L021461</t>
  </si>
  <si>
    <t>L021462</t>
  </si>
  <si>
    <t>L021463</t>
  </si>
  <si>
    <t>L021464</t>
  </si>
  <si>
    <t>L021465</t>
  </si>
  <si>
    <t>L021466</t>
  </si>
  <si>
    <t>L021467</t>
  </si>
  <si>
    <t>L021468</t>
  </si>
  <si>
    <t>L021469</t>
  </si>
  <si>
    <t>L021470</t>
  </si>
  <si>
    <t>L021471</t>
  </si>
  <si>
    <t>L021472</t>
  </si>
  <si>
    <t>L021473</t>
  </si>
  <si>
    <t>L021474</t>
  </si>
  <si>
    <t>L021475</t>
  </si>
  <si>
    <t>L021476</t>
  </si>
  <si>
    <t>L021477</t>
  </si>
  <si>
    <t>L021478</t>
  </si>
  <si>
    <t>L021479</t>
  </si>
  <si>
    <t>L021480</t>
  </si>
  <si>
    <t>L021481</t>
  </si>
  <si>
    <t>L021482</t>
  </si>
  <si>
    <t>L021483</t>
  </si>
  <si>
    <t>L021484</t>
  </si>
  <si>
    <t>L021485</t>
  </si>
  <si>
    <t>L021486</t>
  </si>
  <si>
    <t>L021487</t>
  </si>
  <si>
    <t>L021488</t>
  </si>
  <si>
    <t>L021489</t>
  </si>
  <si>
    <t>L021490</t>
  </si>
  <si>
    <t>L021491</t>
  </si>
  <si>
    <t>L021492</t>
  </si>
  <si>
    <t>L021493</t>
  </si>
  <si>
    <t>L021494</t>
  </si>
  <si>
    <t>L021495</t>
  </si>
  <si>
    <t>L021496</t>
  </si>
  <si>
    <t>L021497</t>
  </si>
  <si>
    <t>L021498</t>
  </si>
  <si>
    <t>L021499</t>
  </si>
  <si>
    <t>L021500</t>
  </si>
  <si>
    <t>L021501</t>
  </si>
  <si>
    <t>L021502</t>
  </si>
  <si>
    <t>L021503</t>
  </si>
  <si>
    <t>L021504</t>
  </si>
  <si>
    <t>L021505</t>
  </si>
  <si>
    <t>L021506</t>
  </si>
  <si>
    <t>L021507</t>
  </si>
  <si>
    <t>L021508</t>
  </si>
  <si>
    <t>L021509</t>
  </si>
  <si>
    <t>L021510</t>
  </si>
  <si>
    <t>L021511</t>
  </si>
  <si>
    <t>L021512</t>
  </si>
  <si>
    <t>L021513</t>
  </si>
  <si>
    <t>L021514</t>
  </si>
  <si>
    <t>L021515</t>
  </si>
  <si>
    <t>L021516</t>
  </si>
  <si>
    <t>L021517</t>
  </si>
  <si>
    <t>L021518</t>
  </si>
  <si>
    <t>L021519</t>
  </si>
  <si>
    <t>L021520</t>
  </si>
  <si>
    <t>L021521</t>
  </si>
  <si>
    <t>L021522</t>
  </si>
  <si>
    <t>L021523</t>
  </si>
  <si>
    <t>L021524</t>
  </si>
  <si>
    <t>L021525</t>
  </si>
  <si>
    <t>L021526</t>
  </si>
  <si>
    <t>L021527</t>
  </si>
  <si>
    <t>L021528</t>
  </si>
  <si>
    <t>L021529</t>
  </si>
  <si>
    <t>L021530</t>
  </si>
  <si>
    <t>L021531</t>
  </si>
  <si>
    <t>L021532</t>
  </si>
  <si>
    <t>L021533</t>
  </si>
  <si>
    <t>L021534</t>
  </si>
  <si>
    <t>L021535</t>
  </si>
  <si>
    <t>L021536</t>
  </si>
  <si>
    <t>L021537</t>
  </si>
  <si>
    <t>L021538</t>
  </si>
  <si>
    <t>L021539</t>
  </si>
  <si>
    <t>L021540</t>
  </si>
  <si>
    <t>L021541</t>
  </si>
  <si>
    <t>L021542</t>
  </si>
  <si>
    <t>L021543</t>
  </si>
  <si>
    <t>L021544</t>
  </si>
  <si>
    <t>L021545</t>
  </si>
  <si>
    <t>L021546</t>
  </si>
  <si>
    <t>L021547</t>
  </si>
  <si>
    <t>L021548</t>
  </si>
  <si>
    <t>L021549</t>
  </si>
  <si>
    <t>L021550</t>
  </si>
  <si>
    <t>L021551</t>
  </si>
  <si>
    <t>L021552</t>
  </si>
  <si>
    <t>L021553</t>
  </si>
  <si>
    <t>L021554</t>
  </si>
  <si>
    <t>L021555</t>
  </si>
  <si>
    <t>L021556</t>
  </si>
  <si>
    <t>L021557</t>
  </si>
  <si>
    <t>L021558</t>
  </si>
  <si>
    <t>L021559</t>
  </si>
  <si>
    <t>L021560</t>
  </si>
  <si>
    <t>L021561</t>
  </si>
  <si>
    <t>L021562</t>
  </si>
  <si>
    <t>L021563</t>
  </si>
  <si>
    <t>L021564</t>
  </si>
  <si>
    <t>L021565</t>
  </si>
  <si>
    <t>L021566</t>
  </si>
  <si>
    <t>L021567</t>
  </si>
  <si>
    <t>L021568</t>
  </si>
  <si>
    <t>L021569</t>
  </si>
  <si>
    <t>L021570</t>
  </si>
  <si>
    <t>L021571</t>
  </si>
  <si>
    <t>L021572</t>
  </si>
  <si>
    <t>L021573</t>
  </si>
  <si>
    <t>L021574</t>
  </si>
  <si>
    <t>L021575</t>
  </si>
  <si>
    <t>L021576</t>
  </si>
  <si>
    <t>L021577</t>
  </si>
  <si>
    <t>L021578</t>
  </si>
  <si>
    <t>L021579</t>
  </si>
  <si>
    <t>L021580</t>
  </si>
  <si>
    <t>L021581</t>
  </si>
  <si>
    <t>L021582</t>
  </si>
  <si>
    <t>L021583</t>
  </si>
  <si>
    <t>L021584</t>
  </si>
  <si>
    <t>L021585</t>
  </si>
  <si>
    <t>L021586</t>
  </si>
  <si>
    <t>L021587</t>
  </si>
  <si>
    <t>L021588</t>
  </si>
  <si>
    <t>L021589</t>
  </si>
  <si>
    <t>L021590</t>
  </si>
  <si>
    <t>L021591</t>
  </si>
  <si>
    <t>L021592</t>
  </si>
  <si>
    <t>L021593</t>
  </si>
  <si>
    <t>L021594</t>
  </si>
  <si>
    <t>L021595</t>
  </si>
  <si>
    <t>L021596</t>
  </si>
  <si>
    <t>L021597</t>
  </si>
  <si>
    <t>L021598</t>
  </si>
  <si>
    <t>L021599</t>
  </si>
  <si>
    <t>L021600</t>
  </si>
  <si>
    <t>L021601</t>
  </si>
  <si>
    <t>L021602</t>
  </si>
  <si>
    <t>L021603</t>
  </si>
  <si>
    <t>L021604</t>
  </si>
  <si>
    <t>L021605</t>
  </si>
  <si>
    <t>L021606</t>
  </si>
  <si>
    <t>L021607</t>
  </si>
  <si>
    <t>L021608</t>
  </si>
  <si>
    <t>L021609</t>
  </si>
  <si>
    <t>L021610</t>
  </si>
  <si>
    <t>L021611</t>
  </si>
  <si>
    <t>L021612</t>
  </si>
  <si>
    <t>L021613</t>
  </si>
  <si>
    <t>L021614</t>
  </si>
  <si>
    <t>L021615</t>
  </si>
  <si>
    <t>L021616</t>
  </si>
  <si>
    <t>L021617</t>
  </si>
  <si>
    <t>L021618</t>
  </si>
  <si>
    <t>L021619</t>
  </si>
  <si>
    <t>L021620</t>
  </si>
  <si>
    <t>L021621</t>
  </si>
  <si>
    <t>L021622</t>
  </si>
  <si>
    <t>L021623</t>
  </si>
  <si>
    <t>L021624</t>
  </si>
  <si>
    <t>L021625</t>
  </si>
  <si>
    <t>L021626</t>
  </si>
  <si>
    <t>L021627</t>
  </si>
  <si>
    <t>L021628</t>
  </si>
  <si>
    <t>L021629</t>
  </si>
  <si>
    <t>L021630</t>
  </si>
  <si>
    <t>L021631</t>
  </si>
  <si>
    <t>L021632</t>
  </si>
  <si>
    <t>L021633</t>
  </si>
  <si>
    <t>L021634</t>
  </si>
  <si>
    <t>L021635</t>
  </si>
  <si>
    <t>L021636</t>
  </si>
  <si>
    <t>L021637</t>
  </si>
  <si>
    <t>L021638</t>
  </si>
  <si>
    <t>L021639</t>
  </si>
  <si>
    <t>L021640</t>
  </si>
  <si>
    <t>L021641</t>
  </si>
  <si>
    <t>L021642</t>
  </si>
  <si>
    <t>L021643</t>
  </si>
  <si>
    <t>L021644</t>
  </si>
  <si>
    <t>L021645</t>
  </si>
  <si>
    <t>L021646</t>
  </si>
  <si>
    <t>L021647</t>
  </si>
  <si>
    <t>L021648</t>
  </si>
  <si>
    <t>L021649</t>
  </si>
  <si>
    <t>L021650</t>
  </si>
  <si>
    <t>L021651</t>
  </si>
  <si>
    <t>L021652</t>
  </si>
  <si>
    <t>L021653</t>
  </si>
  <si>
    <t>L021654</t>
  </si>
  <si>
    <t>L021655</t>
  </si>
  <si>
    <t>L021656</t>
  </si>
  <si>
    <t>L021657</t>
  </si>
  <si>
    <t>L021658</t>
  </si>
  <si>
    <t>L021659</t>
  </si>
  <si>
    <t>L021660</t>
  </si>
  <si>
    <t>L021661</t>
  </si>
  <si>
    <t>L021662</t>
  </si>
  <si>
    <t>L021663</t>
  </si>
  <si>
    <t>L021664</t>
  </si>
  <si>
    <t>L021665</t>
  </si>
  <si>
    <t>L021666</t>
  </si>
  <si>
    <t>L021667</t>
  </si>
  <si>
    <t>L021668</t>
  </si>
  <si>
    <t>L021669</t>
  </si>
  <si>
    <t>L021670</t>
  </si>
  <si>
    <t>L021671</t>
  </si>
  <si>
    <t>L021672</t>
  </si>
  <si>
    <t>L021673</t>
  </si>
  <si>
    <t>L021674</t>
  </si>
  <si>
    <t>L021675</t>
  </si>
  <si>
    <t>L021676</t>
  </si>
  <si>
    <t>L021677</t>
  </si>
  <si>
    <t>L021678</t>
  </si>
  <si>
    <t>L021679</t>
  </si>
  <si>
    <t>L021680</t>
  </si>
  <si>
    <t>L021681</t>
  </si>
  <si>
    <t>L021682</t>
  </si>
  <si>
    <t>L021683</t>
  </si>
  <si>
    <t>L021684</t>
  </si>
  <si>
    <t>L021685</t>
  </si>
  <si>
    <t>L021686</t>
  </si>
  <si>
    <t>L021687</t>
  </si>
  <si>
    <t>L021688</t>
  </si>
  <si>
    <t>L021689</t>
  </si>
  <si>
    <t>L021690</t>
  </si>
  <si>
    <t>L021691</t>
  </si>
  <si>
    <t>L021692</t>
  </si>
  <si>
    <t>L021693</t>
  </si>
  <si>
    <t>L021694</t>
  </si>
  <si>
    <t>L021695</t>
  </si>
  <si>
    <t>L021696</t>
  </si>
  <si>
    <t>L021697</t>
  </si>
  <si>
    <t>L021698</t>
  </si>
  <si>
    <t>L021699</t>
  </si>
  <si>
    <t>L021700</t>
  </si>
  <si>
    <t>L021701</t>
  </si>
  <si>
    <t>L021702</t>
  </si>
  <si>
    <t>L021703</t>
  </si>
  <si>
    <t>L021704</t>
  </si>
  <si>
    <t>L021705</t>
  </si>
  <si>
    <t>L021706</t>
  </si>
  <si>
    <t>L021707</t>
  </si>
  <si>
    <t>L021708</t>
  </si>
  <si>
    <t>L021709</t>
  </si>
  <si>
    <t>L021710</t>
  </si>
  <si>
    <t>L021711</t>
  </si>
  <si>
    <t>L021712</t>
  </si>
  <si>
    <t>L021713</t>
  </si>
  <si>
    <t>L021714</t>
  </si>
  <si>
    <t>L021715</t>
  </si>
  <si>
    <t>L021716</t>
  </si>
  <si>
    <t>L021717</t>
  </si>
  <si>
    <t>L021718</t>
  </si>
  <si>
    <t>L021719</t>
  </si>
  <si>
    <t>L021720</t>
  </si>
  <si>
    <t>L021721</t>
  </si>
  <si>
    <t>L021722</t>
  </si>
  <si>
    <t>L021723</t>
  </si>
  <si>
    <t>L021724</t>
  </si>
  <si>
    <t>L021725</t>
  </si>
  <si>
    <t>L021726</t>
  </si>
  <si>
    <t>L021727</t>
  </si>
  <si>
    <t>L021728</t>
  </si>
  <si>
    <t>L021729</t>
  </si>
  <si>
    <t>L021730</t>
  </si>
  <si>
    <t>L021731</t>
  </si>
  <si>
    <t>L021732</t>
  </si>
  <si>
    <t>L021733</t>
  </si>
  <si>
    <t>L021734</t>
  </si>
  <si>
    <t>L021735</t>
  </si>
  <si>
    <t>L021736</t>
  </si>
  <si>
    <t>L021737</t>
  </si>
  <si>
    <t>L021738</t>
  </si>
  <si>
    <t>L021739</t>
  </si>
  <si>
    <t>L021740</t>
  </si>
  <si>
    <t>L021741</t>
  </si>
  <si>
    <t>L021742</t>
  </si>
  <si>
    <t>L021743</t>
  </si>
  <si>
    <t>L021744</t>
  </si>
  <si>
    <t>L021745</t>
  </si>
  <si>
    <t>L021746</t>
  </si>
  <si>
    <t>L021747</t>
  </si>
  <si>
    <t>L021748</t>
  </si>
  <si>
    <t>L021749</t>
  </si>
  <si>
    <t>L021750</t>
  </si>
  <si>
    <t>L021751</t>
  </si>
  <si>
    <t>L021752</t>
  </si>
  <si>
    <t>L021753</t>
  </si>
  <si>
    <t>L021754</t>
  </si>
  <si>
    <t>L021755</t>
  </si>
  <si>
    <t>L021756</t>
  </si>
  <si>
    <t>L021757</t>
  </si>
  <si>
    <t>L021758</t>
  </si>
  <si>
    <t>L021759</t>
  </si>
  <si>
    <t>L021760</t>
  </si>
  <si>
    <t>L021761</t>
  </si>
  <si>
    <t>L021762</t>
  </si>
  <si>
    <t>L021763</t>
  </si>
  <si>
    <t>L021764</t>
  </si>
  <si>
    <t>L021765</t>
  </si>
  <si>
    <t>L021766</t>
  </si>
  <si>
    <t>L021767</t>
  </si>
  <si>
    <t>L021768</t>
  </si>
  <si>
    <t>L021769</t>
  </si>
  <si>
    <t>L021770</t>
  </si>
  <si>
    <t>L021771</t>
  </si>
  <si>
    <t>L021772</t>
  </si>
  <si>
    <t>L021773</t>
  </si>
  <si>
    <t>L021774</t>
  </si>
  <si>
    <t>L021775</t>
  </si>
  <si>
    <t>L021776</t>
  </si>
  <si>
    <t>L021777</t>
  </si>
  <si>
    <t>L021778</t>
  </si>
  <si>
    <t>L021779</t>
  </si>
  <si>
    <t>L021780</t>
  </si>
  <si>
    <t>L021781</t>
  </si>
  <si>
    <t>L021782</t>
  </si>
  <si>
    <t>L021783</t>
  </si>
  <si>
    <t>L021784</t>
  </si>
  <si>
    <t>L021785</t>
  </si>
  <si>
    <t>L021786</t>
  </si>
  <si>
    <t>L021787</t>
  </si>
  <si>
    <t>L021788</t>
  </si>
  <si>
    <t>L021789</t>
  </si>
  <si>
    <t>L021790</t>
  </si>
  <si>
    <t>L021791</t>
  </si>
  <si>
    <t>L021792</t>
  </si>
  <si>
    <t>L021793</t>
  </si>
  <si>
    <t>L021794</t>
  </si>
  <si>
    <t>L021795</t>
  </si>
  <si>
    <t>L021796</t>
  </si>
  <si>
    <t>L021797</t>
  </si>
  <si>
    <t>L021798</t>
  </si>
  <si>
    <t>L021799</t>
  </si>
  <si>
    <t>L021800</t>
  </si>
  <si>
    <t>L021801</t>
  </si>
  <si>
    <t>L021802</t>
  </si>
  <si>
    <t>L021803</t>
  </si>
  <si>
    <t>L021804</t>
  </si>
  <si>
    <t>L021805</t>
  </si>
  <si>
    <t>L021806</t>
  </si>
  <si>
    <t>L021807</t>
  </si>
  <si>
    <t>L021808</t>
  </si>
  <si>
    <t>L021809</t>
  </si>
  <si>
    <t>L021810</t>
  </si>
  <si>
    <t>L021811</t>
  </si>
  <si>
    <t>L021812</t>
  </si>
  <si>
    <t>L021813</t>
  </si>
  <si>
    <t>L021814</t>
  </si>
  <si>
    <t>L021815</t>
  </si>
  <si>
    <t>L021816</t>
  </si>
  <si>
    <t>L021817</t>
  </si>
  <si>
    <t>L021818</t>
  </si>
  <si>
    <t>L021819</t>
  </si>
  <si>
    <t>L021820</t>
  </si>
  <si>
    <t>L021821</t>
  </si>
  <si>
    <t>L021822</t>
  </si>
  <si>
    <t>L021823</t>
  </si>
  <si>
    <t>L021824</t>
  </si>
  <si>
    <t>L021825</t>
  </si>
  <si>
    <t>L021826</t>
  </si>
  <si>
    <t>L021827</t>
  </si>
  <si>
    <t>L021828</t>
  </si>
  <si>
    <t>L021829</t>
  </si>
  <si>
    <t>L021830</t>
  </si>
  <si>
    <t>L021831</t>
  </si>
  <si>
    <t>L021832</t>
  </si>
  <si>
    <t>L021833</t>
  </si>
  <si>
    <t>L021834</t>
  </si>
  <si>
    <t>L021835</t>
  </si>
  <si>
    <t>L021836</t>
  </si>
  <si>
    <t>L021837</t>
  </si>
  <si>
    <t>L021838</t>
  </si>
  <si>
    <t>L021839</t>
  </si>
  <si>
    <t>L021840</t>
  </si>
  <si>
    <t>L021841</t>
  </si>
  <si>
    <t>L021842</t>
  </si>
  <si>
    <t>L021843</t>
  </si>
  <si>
    <t>L021844</t>
  </si>
  <si>
    <t>L021845</t>
  </si>
  <si>
    <t>L021846</t>
  </si>
  <si>
    <t>L021847</t>
  </si>
  <si>
    <t>L021848</t>
  </si>
  <si>
    <t>L021849</t>
  </si>
  <si>
    <t>L021850</t>
  </si>
  <si>
    <t>L021851</t>
  </si>
  <si>
    <t>L021852</t>
  </si>
  <si>
    <t>L021853</t>
  </si>
  <si>
    <t>L021854</t>
  </si>
  <si>
    <t>L021855</t>
  </si>
  <si>
    <t>L021856</t>
  </si>
  <si>
    <t>L021857</t>
  </si>
  <si>
    <t>L021858</t>
  </si>
  <si>
    <t>L021859</t>
  </si>
  <si>
    <t>L021860</t>
  </si>
  <si>
    <t>L021861</t>
  </si>
  <si>
    <t>L021862</t>
  </si>
  <si>
    <t>L021863</t>
  </si>
  <si>
    <t>L021864</t>
  </si>
  <si>
    <t>L021865</t>
  </si>
  <si>
    <t>L021866</t>
  </si>
  <si>
    <t>L021867</t>
  </si>
  <si>
    <t>L021868</t>
  </si>
  <si>
    <t>L021869</t>
  </si>
  <si>
    <t>L021870</t>
  </si>
  <si>
    <t>L021871</t>
  </si>
  <si>
    <t>L021872</t>
  </si>
  <si>
    <t>L021873</t>
  </si>
  <si>
    <t>L021874</t>
  </si>
  <si>
    <t>L021875</t>
  </si>
  <si>
    <t>L021876</t>
  </si>
  <si>
    <t>L021877</t>
  </si>
  <si>
    <t>L021878</t>
  </si>
  <si>
    <t>L021879</t>
  </si>
  <si>
    <t>L021880</t>
  </si>
  <si>
    <t>L021881</t>
  </si>
  <si>
    <t>L021882</t>
  </si>
  <si>
    <t>L021883</t>
  </si>
  <si>
    <t>L021884</t>
  </si>
  <si>
    <t>L021885</t>
  </si>
  <si>
    <t>L021886</t>
  </si>
  <si>
    <t>L021887</t>
  </si>
  <si>
    <t>L021888</t>
  </si>
  <si>
    <t>L021889</t>
  </si>
  <si>
    <t>L021890</t>
  </si>
  <si>
    <t>L021891</t>
  </si>
  <si>
    <t>L021892</t>
  </si>
  <si>
    <t>L021893</t>
  </si>
  <si>
    <t>L021894</t>
  </si>
  <si>
    <t>L021895</t>
  </si>
  <si>
    <t>L021896</t>
  </si>
  <si>
    <t>L021897</t>
  </si>
  <si>
    <t>L021898</t>
  </si>
  <si>
    <t>L021899</t>
  </si>
  <si>
    <t>L021900</t>
  </si>
  <si>
    <t>L021901</t>
  </si>
  <si>
    <t>L021902</t>
  </si>
  <si>
    <t>L021903</t>
  </si>
  <si>
    <t>L021904</t>
  </si>
  <si>
    <t>L021905</t>
  </si>
  <si>
    <t>L021906</t>
  </si>
  <si>
    <t>L021907</t>
  </si>
  <si>
    <t>L021908</t>
  </si>
  <si>
    <t>L021909</t>
  </si>
  <si>
    <t>L021910</t>
  </si>
  <si>
    <t>L021911</t>
  </si>
  <si>
    <t>L021912</t>
  </si>
  <si>
    <t>L021913</t>
  </si>
  <si>
    <t>L021914</t>
  </si>
  <si>
    <t>L021915</t>
  </si>
  <si>
    <t>L021916</t>
  </si>
  <si>
    <t>L021917</t>
  </si>
  <si>
    <t>L021918</t>
  </si>
  <si>
    <t>L021919</t>
  </si>
  <si>
    <t>L021920</t>
  </si>
  <si>
    <t>L021921</t>
  </si>
  <si>
    <t>L021922</t>
  </si>
  <si>
    <t>L021923</t>
  </si>
  <si>
    <t>L021924</t>
  </si>
  <si>
    <t>L021925</t>
  </si>
  <si>
    <t>L021926</t>
  </si>
  <si>
    <t>L021927</t>
  </si>
  <si>
    <t>L021928</t>
  </si>
  <si>
    <t>L021929</t>
  </si>
  <si>
    <t>L021930</t>
  </si>
  <si>
    <t>L021931</t>
  </si>
  <si>
    <t>L021932</t>
  </si>
  <si>
    <t>L021933</t>
  </si>
  <si>
    <t>L021934</t>
  </si>
  <si>
    <t>L021935</t>
  </si>
  <si>
    <t>L021936</t>
  </si>
  <si>
    <t>L021937</t>
  </si>
  <si>
    <t>L021938</t>
  </si>
  <si>
    <t>L021939</t>
  </si>
  <si>
    <t>L021940</t>
  </si>
  <si>
    <t>L021941</t>
  </si>
  <si>
    <t>L021942</t>
  </si>
  <si>
    <t>L021943</t>
  </si>
  <si>
    <t>L021944</t>
  </si>
  <si>
    <t>L021945</t>
  </si>
  <si>
    <t>L021946</t>
  </si>
  <si>
    <t>L021947</t>
  </si>
  <si>
    <t>L021948</t>
  </si>
  <si>
    <t>L021949</t>
  </si>
  <si>
    <t>L021950</t>
  </si>
  <si>
    <t>L021951</t>
  </si>
  <si>
    <t>L021952</t>
  </si>
  <si>
    <t>L021953</t>
  </si>
  <si>
    <t>L021954</t>
  </si>
  <si>
    <t>L021955</t>
  </si>
  <si>
    <t>L021956</t>
  </si>
  <si>
    <t>L021957</t>
  </si>
  <si>
    <t>L021958</t>
  </si>
  <si>
    <t>L021959</t>
  </si>
  <si>
    <t>L021960</t>
  </si>
  <si>
    <t>L021961</t>
  </si>
  <si>
    <t>L021962</t>
  </si>
  <si>
    <t>L021963</t>
  </si>
  <si>
    <t>L021964</t>
  </si>
  <si>
    <t>L021965</t>
  </si>
  <si>
    <t>L021966</t>
  </si>
  <si>
    <t>L021967</t>
  </si>
  <si>
    <t>L021968</t>
  </si>
  <si>
    <t>L021969</t>
  </si>
  <si>
    <t>L021970</t>
  </si>
  <si>
    <t>L021971</t>
  </si>
  <si>
    <t>L021972</t>
  </si>
  <si>
    <t>L021973</t>
  </si>
  <si>
    <t>L021974</t>
  </si>
  <si>
    <t>L021975</t>
  </si>
  <si>
    <t>L021976</t>
  </si>
  <si>
    <t>L021977</t>
  </si>
  <si>
    <t>L021978</t>
  </si>
  <si>
    <t>L021979</t>
  </si>
  <si>
    <t>L021980</t>
  </si>
  <si>
    <t>L021981</t>
  </si>
  <si>
    <t>L021982</t>
  </si>
  <si>
    <t>L021983</t>
  </si>
  <si>
    <t>L021984</t>
  </si>
  <si>
    <t>L021985</t>
  </si>
  <si>
    <t>L021986</t>
  </si>
  <si>
    <t>L021987</t>
  </si>
  <si>
    <t>L021988</t>
  </si>
  <si>
    <t>L021989</t>
  </si>
  <si>
    <t>L021990</t>
  </si>
  <si>
    <t>L021991</t>
  </si>
  <si>
    <t>L021992</t>
  </si>
  <si>
    <t>L021993</t>
  </si>
  <si>
    <t>L021994</t>
  </si>
  <si>
    <t>L021995</t>
  </si>
  <si>
    <t>L021996</t>
  </si>
  <si>
    <t>L021997</t>
  </si>
  <si>
    <t>L021998</t>
  </si>
  <si>
    <t>L021999</t>
  </si>
  <si>
    <t>L022000</t>
  </si>
  <si>
    <t>L022001</t>
  </si>
  <si>
    <t>L022002</t>
  </si>
  <si>
    <t>L022003</t>
  </si>
  <si>
    <t>L022004</t>
  </si>
  <si>
    <t>L022005</t>
  </si>
  <si>
    <t>L022006</t>
  </si>
  <si>
    <t>L022007</t>
  </si>
  <si>
    <t>L022008</t>
  </si>
  <si>
    <t>L022009</t>
  </si>
  <si>
    <t>L022010</t>
  </si>
  <si>
    <t>L022011</t>
  </si>
  <si>
    <t>L022012</t>
  </si>
  <si>
    <t>L022013</t>
  </si>
  <si>
    <t>L022014</t>
  </si>
  <si>
    <t>L022015</t>
  </si>
  <si>
    <t>L022016</t>
  </si>
  <si>
    <t>L022017</t>
  </si>
  <si>
    <t>L022018</t>
  </si>
  <si>
    <t>L022019</t>
  </si>
  <si>
    <t>L022020</t>
  </si>
  <si>
    <t>L022021</t>
  </si>
  <si>
    <t>L022022</t>
  </si>
  <si>
    <t>L022023</t>
  </si>
  <si>
    <t>L022024</t>
  </si>
  <si>
    <t>L022025</t>
  </si>
  <si>
    <t>L022026</t>
  </si>
  <si>
    <t>L022027</t>
  </si>
  <si>
    <t>L022028</t>
  </si>
  <si>
    <t>L022029</t>
  </si>
  <si>
    <t>L022030</t>
  </si>
  <si>
    <t>L022031</t>
  </si>
  <si>
    <t>L022032</t>
  </si>
  <si>
    <t>L022033</t>
  </si>
  <si>
    <t>L022034</t>
  </si>
  <si>
    <t>L022035</t>
  </si>
  <si>
    <t>L022036</t>
  </si>
  <si>
    <t>L022037</t>
  </si>
  <si>
    <t>L022038</t>
  </si>
  <si>
    <t>L022039</t>
  </si>
  <si>
    <t>L022040</t>
  </si>
  <si>
    <t>L022041</t>
  </si>
  <si>
    <t>L022042</t>
  </si>
  <si>
    <t>L022043</t>
  </si>
  <si>
    <t>L022044</t>
  </si>
  <si>
    <t>L022045</t>
  </si>
  <si>
    <t>L022046</t>
  </si>
  <si>
    <t>L022047</t>
  </si>
  <si>
    <t>L022048</t>
  </si>
  <si>
    <t>L022049</t>
  </si>
  <si>
    <t>L022050</t>
  </si>
  <si>
    <t>L022051</t>
  </si>
  <si>
    <t>L022052</t>
  </si>
  <si>
    <t>L022053</t>
  </si>
  <si>
    <t>L022054</t>
  </si>
  <si>
    <t>L022055</t>
  </si>
  <si>
    <t>L022056</t>
  </si>
  <si>
    <t>L022057</t>
  </si>
  <si>
    <t>L022058</t>
  </si>
  <si>
    <t>L022059</t>
  </si>
  <si>
    <t>L022060</t>
  </si>
  <si>
    <t>L022061</t>
  </si>
  <si>
    <t>L022062</t>
  </si>
  <si>
    <t>L022063</t>
  </si>
  <si>
    <t>L022064</t>
  </si>
  <si>
    <t>L022065</t>
  </si>
  <si>
    <t>L022066</t>
  </si>
  <si>
    <t>L022067</t>
  </si>
  <si>
    <t>L022068</t>
  </si>
  <si>
    <t>L022069</t>
  </si>
  <si>
    <t>L022070</t>
  </si>
  <si>
    <t>L022071</t>
  </si>
  <si>
    <t>L022072</t>
  </si>
  <si>
    <t>L022073</t>
  </si>
  <si>
    <t>L022074</t>
  </si>
  <si>
    <t>L022075</t>
  </si>
  <si>
    <t>L022076</t>
  </si>
  <si>
    <t>L022077</t>
  </si>
  <si>
    <t>L022078</t>
  </si>
  <si>
    <t>L022079</t>
  </si>
  <si>
    <t>L022080</t>
  </si>
  <si>
    <t>L022081</t>
  </si>
  <si>
    <t>L022082</t>
  </si>
  <si>
    <t>L022083</t>
  </si>
  <si>
    <t>L022084</t>
  </si>
  <si>
    <t>L022085</t>
  </si>
  <si>
    <t>L022086</t>
  </si>
  <si>
    <t>L022087</t>
  </si>
  <si>
    <t>L022088</t>
  </si>
  <si>
    <t>L022089</t>
  </si>
  <si>
    <t>L022090</t>
  </si>
  <si>
    <t>L022091</t>
  </si>
  <si>
    <t>L022092</t>
  </si>
  <si>
    <t>L022093</t>
  </si>
  <si>
    <t>L022094</t>
  </si>
  <si>
    <t>L022095</t>
  </si>
  <si>
    <t>L022096</t>
  </si>
  <si>
    <t>L022097</t>
  </si>
  <si>
    <t>L022098</t>
  </si>
  <si>
    <t>L022099</t>
  </si>
  <si>
    <t>L022100</t>
  </si>
  <si>
    <t>L022101</t>
  </si>
  <si>
    <t>L022102</t>
  </si>
  <si>
    <t>L022103</t>
  </si>
  <si>
    <t>L022104</t>
  </si>
  <si>
    <t>L022105</t>
  </si>
  <si>
    <t>L022106</t>
  </si>
  <si>
    <t>L022107</t>
  </si>
  <si>
    <t>L022108</t>
  </si>
  <si>
    <t>L022109</t>
  </si>
  <si>
    <t>L022110</t>
  </si>
  <si>
    <t>L022111</t>
  </si>
  <si>
    <t>L022112</t>
  </si>
  <si>
    <t>L022113</t>
  </si>
  <si>
    <t>L022114</t>
  </si>
  <si>
    <t>L022115</t>
  </si>
  <si>
    <t>L022116</t>
  </si>
  <si>
    <t>L022117</t>
  </si>
  <si>
    <t>L022118</t>
  </si>
  <si>
    <t>L022119</t>
  </si>
  <si>
    <t>L022120</t>
  </si>
  <si>
    <t>L022121</t>
  </si>
  <si>
    <t>L022122</t>
  </si>
  <si>
    <t>L022123</t>
  </si>
  <si>
    <t>L022124</t>
  </si>
  <si>
    <t>L022125</t>
  </si>
  <si>
    <t>L022126</t>
  </si>
  <si>
    <t>L022127</t>
  </si>
  <si>
    <t>L022128</t>
  </si>
  <si>
    <t>L022129</t>
  </si>
  <si>
    <t>L022130</t>
  </si>
  <si>
    <t>L022131</t>
  </si>
  <si>
    <t>L022132</t>
  </si>
  <si>
    <t>L022133</t>
  </si>
  <si>
    <t>L022134</t>
  </si>
  <si>
    <t>L022135</t>
  </si>
  <si>
    <t>L022136</t>
  </si>
  <si>
    <t>L022137</t>
  </si>
  <si>
    <t>L022138</t>
  </si>
  <si>
    <t>L022139</t>
  </si>
  <si>
    <t>L022140</t>
  </si>
  <si>
    <t>L022141</t>
  </si>
  <si>
    <t>L022142</t>
  </si>
  <si>
    <t>L022143</t>
  </si>
  <si>
    <t>L022144</t>
  </si>
  <si>
    <t>L022145</t>
  </si>
  <si>
    <t>L022146</t>
  </si>
  <si>
    <t>L022147</t>
  </si>
  <si>
    <t>L022148</t>
  </si>
  <si>
    <t>L022149</t>
  </si>
  <si>
    <t>L022150</t>
  </si>
  <si>
    <t>L022151</t>
  </si>
  <si>
    <t>L022152</t>
  </si>
  <si>
    <t>L022153</t>
  </si>
  <si>
    <t>L022154</t>
  </si>
  <si>
    <t>L022155</t>
  </si>
  <si>
    <t>L022156</t>
  </si>
  <si>
    <t>L022157</t>
  </si>
  <si>
    <t>L022158</t>
  </si>
  <si>
    <t>L022159</t>
  </si>
  <si>
    <t>L022160</t>
  </si>
  <si>
    <t>L022161</t>
  </si>
  <si>
    <t>L022162</t>
  </si>
  <si>
    <t>L022163</t>
  </si>
  <si>
    <t>L022164</t>
  </si>
  <si>
    <t>L022165</t>
  </si>
  <si>
    <t>L022166</t>
  </si>
  <si>
    <t>L022167</t>
  </si>
  <si>
    <t>L022168</t>
  </si>
  <si>
    <t>L022169</t>
  </si>
  <si>
    <t>L022170</t>
  </si>
  <si>
    <t>L022171</t>
  </si>
  <si>
    <t>L022172</t>
  </si>
  <si>
    <t>L022173</t>
  </si>
  <si>
    <t>L022174</t>
  </si>
  <si>
    <t>L022175</t>
  </si>
  <si>
    <t>L022176</t>
  </si>
  <si>
    <t>L022177</t>
  </si>
  <si>
    <t>L022178</t>
  </si>
  <si>
    <t>L022179</t>
  </si>
  <si>
    <t>L022180</t>
  </si>
  <si>
    <t>L022181</t>
  </si>
  <si>
    <t>L022182</t>
  </si>
  <si>
    <t>L022183</t>
  </si>
  <si>
    <t>L022184</t>
  </si>
  <si>
    <t>L022185</t>
  </si>
  <si>
    <t>L022186</t>
  </si>
  <si>
    <t>L022187</t>
  </si>
  <si>
    <t>L022188</t>
  </si>
  <si>
    <t>L022189</t>
  </si>
  <si>
    <t>L022190</t>
  </si>
  <si>
    <t>L022191</t>
  </si>
  <si>
    <t>L022192</t>
  </si>
  <si>
    <t>L022193</t>
  </si>
  <si>
    <t>L022194</t>
  </si>
  <si>
    <t>L022195</t>
  </si>
  <si>
    <t>L022196</t>
  </si>
  <si>
    <t>L022197</t>
  </si>
  <si>
    <t>L022198</t>
  </si>
  <si>
    <t>L022199</t>
  </si>
  <si>
    <t>L022200</t>
  </si>
  <si>
    <t>L022201</t>
  </si>
  <si>
    <t>L022202</t>
  </si>
  <si>
    <t>L022203</t>
  </si>
  <si>
    <t>L022204</t>
  </si>
  <si>
    <t>L022205</t>
  </si>
  <si>
    <t>L022206</t>
  </si>
  <si>
    <t>L022207</t>
  </si>
  <si>
    <t>L022208</t>
  </si>
  <si>
    <t>L022209</t>
  </si>
  <si>
    <t>L022210</t>
  </si>
  <si>
    <t>L022211</t>
  </si>
  <si>
    <t>L022212</t>
  </si>
  <si>
    <t>L022213</t>
  </si>
  <si>
    <t>L022214</t>
  </si>
  <si>
    <t>L022215</t>
  </si>
  <si>
    <t>L022216</t>
  </si>
  <si>
    <t>L022217</t>
  </si>
  <si>
    <t>L022218</t>
  </si>
  <si>
    <t>L022219</t>
  </si>
  <si>
    <t>L022220</t>
  </si>
  <si>
    <t>L022221</t>
  </si>
  <si>
    <t>L022222</t>
  </si>
  <si>
    <t>L022223</t>
  </si>
  <si>
    <t>L022224</t>
  </si>
  <si>
    <t>L022225</t>
  </si>
  <si>
    <t>L022226</t>
  </si>
  <si>
    <t>L022227</t>
  </si>
  <si>
    <t>L022228</t>
  </si>
  <si>
    <t>L022229</t>
  </si>
  <si>
    <t>L022230</t>
  </si>
  <si>
    <t>L022231</t>
  </si>
  <si>
    <t>L022232</t>
  </si>
  <si>
    <t>L022233</t>
  </si>
  <si>
    <t>L022234</t>
  </si>
  <si>
    <t>L022235</t>
  </si>
  <si>
    <t>L022236</t>
  </si>
  <si>
    <t>L022237</t>
  </si>
  <si>
    <t>L022238</t>
  </si>
  <si>
    <t>L022239</t>
  </si>
  <si>
    <t>L022240</t>
  </si>
  <si>
    <t>L022241</t>
  </si>
  <si>
    <t>L022242</t>
  </si>
  <si>
    <t>L022243</t>
  </si>
  <si>
    <t>L022244</t>
  </si>
  <si>
    <t>L022245</t>
  </si>
  <si>
    <t>L022246</t>
  </si>
  <si>
    <t>L022247</t>
  </si>
  <si>
    <t>L022248</t>
  </si>
  <si>
    <t>L022249</t>
  </si>
  <si>
    <t>L022250</t>
  </si>
  <si>
    <t>L022251</t>
  </si>
  <si>
    <t>L022252</t>
  </si>
  <si>
    <t>L022253</t>
  </si>
  <si>
    <t>L022254</t>
  </si>
  <si>
    <t>L022255</t>
  </si>
  <si>
    <t>L022256</t>
  </si>
  <si>
    <t>L022257</t>
  </si>
  <si>
    <t>L022258</t>
  </si>
  <si>
    <t>L022259</t>
  </si>
  <si>
    <t>L022260</t>
  </si>
  <si>
    <t>L022261</t>
  </si>
  <si>
    <t>L022262</t>
  </si>
  <si>
    <t>L022263</t>
  </si>
  <si>
    <t>L022264</t>
  </si>
  <si>
    <t>L022265</t>
  </si>
  <si>
    <t>L022266</t>
  </si>
  <si>
    <t>L022267</t>
  </si>
  <si>
    <t>L022268</t>
  </si>
  <si>
    <t>L022269</t>
  </si>
  <si>
    <t>L022270</t>
  </si>
  <si>
    <t>L022271</t>
  </si>
  <si>
    <t>L022272</t>
  </si>
  <si>
    <t>L022273</t>
  </si>
  <si>
    <t>L022274</t>
  </si>
  <si>
    <t>L022275</t>
  </si>
  <si>
    <t>L022276</t>
  </si>
  <si>
    <t>L022277</t>
  </si>
  <si>
    <t>L022278</t>
  </si>
  <si>
    <t>L022279</t>
  </si>
  <si>
    <t>L022280</t>
  </si>
  <si>
    <t>L022281</t>
  </si>
  <si>
    <t>L022282</t>
  </si>
  <si>
    <t>L022283</t>
  </si>
  <si>
    <t>L022284</t>
  </si>
  <si>
    <t>L022285</t>
  </si>
  <si>
    <t>L022286</t>
  </si>
  <si>
    <t>L022287</t>
  </si>
  <si>
    <t>L022288</t>
  </si>
  <si>
    <t>L022289</t>
  </si>
  <si>
    <t>L022290</t>
  </si>
  <si>
    <t>L022291</t>
  </si>
  <si>
    <t>L022292</t>
  </si>
  <si>
    <t>L022293</t>
  </si>
  <si>
    <t>L022294</t>
  </si>
  <si>
    <t>L022295</t>
  </si>
  <si>
    <t>L022296</t>
  </si>
  <si>
    <t>L022297</t>
  </si>
  <si>
    <t>L022298</t>
  </si>
  <si>
    <t>L022299</t>
  </si>
  <si>
    <t>L022300</t>
  </si>
  <si>
    <t>L022301</t>
  </si>
  <si>
    <t>L022302</t>
  </si>
  <si>
    <t>L022303</t>
  </si>
  <si>
    <t>L022304</t>
  </si>
  <si>
    <t>L022305</t>
  </si>
  <si>
    <t>L022306</t>
  </si>
  <si>
    <t>L022307</t>
  </si>
  <si>
    <t>L022308</t>
  </si>
  <si>
    <t>L022309</t>
  </si>
  <si>
    <t>L022310</t>
  </si>
  <si>
    <t>L022311</t>
  </si>
  <si>
    <t>L022312</t>
  </si>
  <si>
    <t>L022313</t>
  </si>
  <si>
    <t>L022314</t>
  </si>
  <si>
    <t>L022315</t>
  </si>
  <si>
    <t>L022316</t>
  </si>
  <si>
    <t>L022317</t>
  </si>
  <si>
    <t>L022318</t>
  </si>
  <si>
    <t>L022319</t>
  </si>
  <si>
    <t>L022320</t>
  </si>
  <si>
    <t>L022321</t>
  </si>
  <si>
    <t>L022322</t>
  </si>
  <si>
    <t>L022323</t>
  </si>
  <si>
    <t>L022324</t>
  </si>
  <si>
    <t>L022325</t>
  </si>
  <si>
    <t>L022326</t>
  </si>
  <si>
    <t>L022327</t>
  </si>
  <si>
    <t>L022328</t>
  </si>
  <si>
    <t>L022329</t>
  </si>
  <si>
    <t>L022330</t>
  </si>
  <si>
    <t>L022331</t>
  </si>
  <si>
    <t>L022332</t>
  </si>
  <si>
    <t>L022333</t>
  </si>
  <si>
    <t>L022334</t>
  </si>
  <si>
    <t>L022335</t>
  </si>
  <si>
    <t>L022336</t>
  </si>
  <si>
    <t>L022337</t>
  </si>
  <si>
    <t>L022338</t>
  </si>
  <si>
    <t>L022339</t>
  </si>
  <si>
    <t>L022340</t>
  </si>
  <si>
    <t>L022341</t>
  </si>
  <si>
    <t>L022342</t>
  </si>
  <si>
    <t>L022343</t>
  </si>
  <si>
    <t>L022344</t>
  </si>
  <si>
    <t>L022345</t>
  </si>
  <si>
    <t>L022346</t>
  </si>
  <si>
    <t>L022347</t>
  </si>
  <si>
    <t>L022348</t>
  </si>
  <si>
    <t>L022349</t>
  </si>
  <si>
    <t>L022350</t>
  </si>
  <si>
    <t>L022351</t>
  </si>
  <si>
    <t>L022352</t>
  </si>
  <si>
    <t>L022353</t>
  </si>
  <si>
    <t>L022354</t>
  </si>
  <si>
    <t>L022355</t>
  </si>
  <si>
    <t>L022356</t>
  </si>
  <si>
    <t>L022357</t>
  </si>
  <si>
    <t>L022358</t>
  </si>
  <si>
    <t>L022359</t>
  </si>
  <si>
    <t>L022360</t>
  </si>
  <si>
    <t>L022361</t>
  </si>
  <si>
    <t>L022362</t>
  </si>
  <si>
    <t>L022363</t>
  </si>
  <si>
    <t>L022364</t>
  </si>
  <si>
    <t>L022365</t>
  </si>
  <si>
    <t>L022366</t>
  </si>
  <si>
    <t>L022367</t>
  </si>
  <si>
    <t>L022368</t>
  </si>
  <si>
    <t>L022369</t>
  </si>
  <si>
    <t>L022370</t>
  </si>
  <si>
    <t>L022371</t>
  </si>
  <si>
    <t>L022372</t>
  </si>
  <si>
    <t>L022373</t>
  </si>
  <si>
    <t>L022374</t>
  </si>
  <si>
    <t>L022375</t>
  </si>
  <si>
    <t>L022376</t>
  </si>
  <si>
    <t>L022377</t>
  </si>
  <si>
    <t>L022378</t>
  </si>
  <si>
    <t>L022379</t>
  </si>
  <si>
    <t>L022380</t>
  </si>
  <si>
    <t>L022381</t>
  </si>
  <si>
    <t>L022382</t>
  </si>
  <si>
    <t>L022383</t>
  </si>
  <si>
    <t>L022384</t>
  </si>
  <si>
    <t>L022385</t>
  </si>
  <si>
    <t>L022386</t>
  </si>
  <si>
    <t>L022387</t>
  </si>
  <si>
    <t>L022388</t>
  </si>
  <si>
    <t>L022389</t>
  </si>
  <si>
    <t>L022390</t>
  </si>
  <si>
    <t>L022391</t>
  </si>
  <si>
    <t>L022392</t>
  </si>
  <si>
    <t>L022393</t>
  </si>
  <si>
    <t>L022394</t>
  </si>
  <si>
    <t>L022395</t>
  </si>
  <si>
    <t>L022396</t>
  </si>
  <si>
    <t>L022397</t>
  </si>
  <si>
    <t>L022398</t>
  </si>
  <si>
    <t>L022399</t>
  </si>
  <si>
    <t>L022400</t>
  </si>
  <si>
    <t>L022401</t>
  </si>
  <si>
    <t>L022402</t>
  </si>
  <si>
    <t>L022403</t>
  </si>
  <si>
    <t>L022404</t>
  </si>
  <si>
    <t>L022405</t>
  </si>
  <si>
    <t>L022406</t>
  </si>
  <si>
    <t>L022407</t>
  </si>
  <si>
    <t>L022408</t>
  </si>
  <si>
    <t>L022409</t>
  </si>
  <si>
    <t>L022410</t>
  </si>
  <si>
    <t>L022411</t>
  </si>
  <si>
    <t>L022412</t>
  </si>
  <si>
    <t>L022413</t>
  </si>
  <si>
    <t>L022414</t>
  </si>
  <si>
    <t>L022415</t>
  </si>
  <si>
    <t>L022416</t>
  </si>
  <si>
    <t>L022417</t>
  </si>
  <si>
    <t>L022418</t>
  </si>
  <si>
    <t>L022419</t>
  </si>
  <si>
    <t>L022420</t>
  </si>
  <si>
    <t>L022421</t>
  </si>
  <si>
    <t>L022422</t>
  </si>
  <si>
    <t>L022423</t>
  </si>
  <si>
    <t>L022424</t>
  </si>
  <si>
    <t>L022425</t>
  </si>
  <si>
    <t>L022426</t>
  </si>
  <si>
    <t>L022427</t>
  </si>
  <si>
    <t>L022428</t>
  </si>
  <si>
    <t>L022429</t>
  </si>
  <si>
    <t>L022430</t>
  </si>
  <si>
    <t>L022431</t>
  </si>
  <si>
    <t>L022432</t>
  </si>
  <si>
    <t>L022433</t>
  </si>
  <si>
    <t>L022434</t>
  </si>
  <si>
    <t>L022435</t>
  </si>
  <si>
    <t>L022436</t>
  </si>
  <si>
    <t>L022437</t>
  </si>
  <si>
    <t>L022438</t>
  </si>
  <si>
    <t>L022439</t>
  </si>
  <si>
    <t>L022440</t>
  </si>
  <si>
    <t>L022441</t>
  </si>
  <si>
    <t>L022442</t>
  </si>
  <si>
    <t>L022443</t>
  </si>
  <si>
    <t>L022444</t>
  </si>
  <si>
    <t>L022445</t>
  </si>
  <si>
    <t>L022446</t>
  </si>
  <si>
    <t>L022447</t>
  </si>
  <si>
    <t>L022448</t>
  </si>
  <si>
    <t>L022449</t>
  </si>
  <si>
    <t>L022450</t>
  </si>
  <si>
    <t>L022451</t>
  </si>
  <si>
    <t>L022452</t>
  </si>
  <si>
    <t>L022453</t>
  </si>
  <si>
    <t>L022454</t>
  </si>
  <si>
    <t>L022455</t>
  </si>
  <si>
    <t>L022456</t>
  </si>
  <si>
    <t>L022457</t>
  </si>
  <si>
    <t>L022458</t>
  </si>
  <si>
    <t>L022459</t>
  </si>
  <si>
    <t>L022460</t>
  </si>
  <si>
    <t>L022461</t>
  </si>
  <si>
    <t>L022462</t>
  </si>
  <si>
    <t>L022463</t>
  </si>
  <si>
    <t>L022464</t>
  </si>
  <si>
    <t>L022465</t>
  </si>
  <si>
    <t>L022466</t>
  </si>
  <si>
    <t>L022467</t>
  </si>
  <si>
    <t>L022468</t>
  </si>
  <si>
    <t>L022469</t>
  </si>
  <si>
    <t>L022470</t>
  </si>
  <si>
    <t>L022471</t>
  </si>
  <si>
    <t>L022472</t>
  </si>
  <si>
    <t>L022473</t>
  </si>
  <si>
    <t>L022474</t>
  </si>
  <si>
    <t>L022475</t>
  </si>
  <si>
    <t>L022476</t>
  </si>
  <si>
    <t>L022477</t>
  </si>
  <si>
    <t>L022478</t>
  </si>
  <si>
    <t>L022479</t>
  </si>
  <si>
    <t>L022480</t>
  </si>
  <si>
    <t>L022481</t>
  </si>
  <si>
    <t>L022482</t>
  </si>
  <si>
    <t>L022483</t>
  </si>
  <si>
    <t>L022484</t>
  </si>
  <si>
    <t>L022485</t>
  </si>
  <si>
    <t>L022486</t>
  </si>
  <si>
    <t>L022487</t>
  </si>
  <si>
    <t>L022488</t>
  </si>
  <si>
    <t>L022489</t>
  </si>
  <si>
    <t>L022490</t>
  </si>
  <si>
    <t>L022491</t>
  </si>
  <si>
    <t>L022492</t>
  </si>
  <si>
    <t>L022493</t>
  </si>
  <si>
    <t>L022494</t>
  </si>
  <si>
    <t>L022495</t>
  </si>
  <si>
    <t>L022496</t>
  </si>
  <si>
    <t>L022497</t>
  </si>
  <si>
    <t>L022498</t>
  </si>
  <si>
    <t>L022499</t>
  </si>
  <si>
    <t>L022500</t>
  </si>
  <si>
    <t>L022501</t>
  </si>
  <si>
    <t>L022502</t>
  </si>
  <si>
    <t>L022503</t>
  </si>
  <si>
    <t>L022504</t>
  </si>
  <si>
    <t>L022505</t>
  </si>
  <si>
    <t>L022506</t>
  </si>
  <si>
    <t>L022507</t>
  </si>
  <si>
    <t>L022508</t>
  </si>
  <si>
    <t>L022509</t>
  </si>
  <si>
    <t>L022510</t>
  </si>
  <si>
    <t>L022511</t>
  </si>
  <si>
    <t>L022512</t>
  </si>
  <si>
    <t>L022513</t>
  </si>
  <si>
    <t>L022514</t>
  </si>
  <si>
    <t>L022515</t>
  </si>
  <si>
    <t>L022516</t>
  </si>
  <si>
    <t>L022517</t>
  </si>
  <si>
    <t>L022518</t>
  </si>
  <si>
    <t>L022519</t>
  </si>
  <si>
    <t>L022520</t>
  </si>
  <si>
    <t>L022521</t>
  </si>
  <si>
    <t>L022522</t>
  </si>
  <si>
    <t>L022523</t>
  </si>
  <si>
    <t>L022524</t>
  </si>
  <si>
    <t>L022525</t>
  </si>
  <si>
    <t>L022526</t>
  </si>
  <si>
    <t>L022527</t>
  </si>
  <si>
    <t>L022528</t>
  </si>
  <si>
    <t>L022529</t>
  </si>
  <si>
    <t>L022530</t>
  </si>
  <si>
    <t>L022531</t>
  </si>
  <si>
    <t>L022532</t>
  </si>
  <si>
    <t>L022533</t>
  </si>
  <si>
    <t>L022534</t>
  </si>
  <si>
    <t>L022535</t>
  </si>
  <si>
    <t>L022536</t>
  </si>
  <si>
    <t>L022537</t>
  </si>
  <si>
    <t>L022538</t>
  </si>
  <si>
    <t>Miesiac</t>
  </si>
  <si>
    <t>Cel_Sprzedazy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</si>
  <si>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</si>
  <si>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</si>
  <si>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</si>
  <si>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</si>
  <si>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</si>
  <si>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</si>
  <si>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</si>
  <si>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</si>
  <si>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</si>
  <si>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</si>
  <si>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</si>
  <si>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</si>
  <si>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</si>
  <si>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</si>
  <si>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</si>
  <si>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</si>
  <si>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</si>
  <si>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</si>
  <si>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</si>
  <si>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</si>
  <si>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</si>
  <si>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</si>
  <si>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</si>
  <si>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</si>
  <si>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 xml:space="preserve">Nazwa Produktu </t>
  </si>
  <si>
    <t>Wartość sprzedaży</t>
  </si>
  <si>
    <t>Wielkosc transakcji</t>
  </si>
  <si>
    <t>Suma z Wartość sprzedaży</t>
  </si>
  <si>
    <t>Etykiety wierszy</t>
  </si>
  <si>
    <t>Duża</t>
  </si>
  <si>
    <t>Mała</t>
  </si>
  <si>
    <t>Średnia</t>
  </si>
  <si>
    <t>Suma końcowa</t>
  </si>
  <si>
    <t>Suma Wartość sprzedaży</t>
  </si>
  <si>
    <t>Liczba wartości odrębnych ID_Zamowienia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</si>
</sst>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zł&quot;"/>
  </numFmts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2" borderId="0" xfId="1" applyFont="1" applyFill="1" applyAlignment="1">
      <alignment horizontal="center"/>
    </xf>
    <xf numFmtId="0" fontId="1" fillId="2" borderId="1" xfId="1" applyFont="1" applyFill="1" applyBorder="1" applyAlignment="1">
      <alignment horizontal="center"/>
    </xf>
    <xf numFmtId="4" fontId="0" fillId="0" borderId="0" xfId="1" applyNumberFormat="1" applyFont="1"/>
    <xf numFmtId="9" fontId="0" fillId="0" borderId="0" xfId="1" applyNumberFormat="1" applyFont="1"/>
    <xf numFmtId="164" fontId="1" fillId="2" borderId="1" xfId="1" applyNumberFormat="1" applyFont="1" applyFill="1" applyBorder="1" applyAlignment="1">
      <alignment horizontal="center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Normal" xfId="1" xr:uid="{00000000-0005-0000-0000-000000000000}"/>
    <cellStyle name="Normalny" xfId="0" builtinId="0"/>
  </cellStyles>
  <dxfs count="5">
    <dxf>
      <numFmt numFmtId="164" formatCode="#,##0.00\ &quot;zł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Relationship Id="rId22" Type="http://schemas.openxmlformats.org/officeDocument/2006/relationships/customXml" Target="../customXml/item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[Pliki do Analizy sprzedaży firmy.xlsx]Zamowienia analiza!Tabela przestawna3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Wartość zamówień według statusu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'Zamowienia analiza'!$B$11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'Zamowienia analiza'!$A$12:$A$14</c:f>
              <c:strCache>
                <c:ptCount val="2"/>
                <c:pt idx="0">
                  <c:v>Anulowane</c:v>
                </c:pt>
                <c:pt idx="1">
                  <c:v>Zrealizowane</c:v>
                </c:pt>
              </c:strCache>
            </c:strRef>
          </c:cat>
          <c:val>
            <c:numRef>
              <c:f>'Zamowienia analiza'!$B$12:$B$14</c:f>
              <c:numCache>
                <c:formatCode>General</c:formatCode>
                <c:ptCount val="2"/>
                <c:pt idx="0">
                  <c:v>2835310.6379999975</c:v>
                </c:pt>
                <c:pt idx="1">
                  <c:v>37608201.527999893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F5-4CB0-8A43-223CD5CB8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530288"/>
        <c:axId val="31531728"/>
      </c:barChart>
      <c:catAx>
        <c:axId val="3153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1531728"/>
        <c:crosses val="autoZero"/>
        <c:auto val="1"/>
        <c:lblAlgn val="ctr"/>
        <c:lblOffset val="100"/>
        <c:noMultiLvlLbl val="0"/>
      </c:catAx>
      <c:valAx>
        <c:axId val="3153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1530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[Pliki do Analizy sprzedaży firmy.xlsx]Sprzedaż na wielk. transakcji!Tabela przestawna1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Struktura sprzedaży według wielkości transakcji</a:t>
            </a:r>
            <a:endParaRPr lang="en-US"/>
          </a:p>
        </c:rich>
      </c:tx>
      <c:layout>
        <c:manualLayout>
          <c:xMode val="edge"/>
          <c:yMode val="edge"/>
          <c:x val="0.1206146504414221"/>
          <c:y val="0.145738925491456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'Sprzedaż na wielk. transakcji'!$B$3</c:f>
              <c:strCache>
                <c:ptCount val="1"/>
                <c:pt idx="0">
                  <c:v>Suma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A30-4ECD-9BF9-10D85BB8160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A30-4ECD-9BF9-10D85BB8160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A30-4ECD-9BF9-10D85BB81607}"/>
              </c:ext>
            </c:extLst>
          </c:dPt>
          <c:cat>
            <c:strRef>
              <c:f>'Sprzedaż na wielk. transakcji'!$A$4:$A$7</c:f>
              <c:strCache>
                <c:ptCount val="3"/>
                <c:pt idx="0">
                  <c:v>Duża</c:v>
                </c:pt>
                <c:pt idx="1">
                  <c:v>Mała</c:v>
                </c:pt>
                <c:pt idx="2">
                  <c:v>Średnia</c:v>
                </c:pt>
              </c:strCache>
            </c:strRef>
          </c:cat>
          <c:val>
            <c:numRef>
              <c:f>'Sprzedaż na wielk. transakcji'!$B$4:$B$7</c:f>
              <c:numCache>
                <c:formatCode>#\ ##0.00\ "zł"</c:formatCode>
                <c:ptCount val="3"/>
                <c:pt idx="0">
                  <c:v>27582767.059499953</c:v>
                </c:pt>
                <c:pt idx="1">
                  <c:v>1206973.2809999955</c:v>
                </c:pt>
                <c:pt idx="2">
                  <c:v>11653771.825499995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DE-4587-9C69-7AAF8E981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309940</xdr:colOff>
      <xdr:row>6</xdr:row>
      <xdr:rowOff>120953</xdr:rowOff>
    </xdr:from>
    <xdr:to>
      <xdr:col>3</xdr:col>
      <xdr:colOff>1557263</xdr:colOff>
      <xdr:row>24</xdr:row>
      <xdr:rowOff>37343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5F872530-A022-2CE0-9DBD-CBCAD06F23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53975</xdr:colOff>
      <xdr:row>0</xdr:row>
      <xdr:rowOff>139699</xdr:rowOff>
    </xdr:from>
    <xdr:to>
      <xdr:col>8</xdr:col>
      <xdr:colOff>419100</xdr:colOff>
      <xdr:row>13</xdr:row>
      <xdr:rowOff>161924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FC1054B7-21CF-E794-9417-7CABB36C88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zymon Meinhardt" refreshedDate="46302.647925578705" createdVersion="8" refreshedVersion="8" minRefreshableVersion="3" recordCount="22538" xr:uid="{30DED58D-E4DA-4128-BE52-779943F83A87}">
  <cacheSource type="worksheet">
    <worksheetSource ref="A1:I22539" sheet="Pozycje"/>
  </cacheSource>
  <cacheFields count="9">
    <cacheField name="ID_Pozycji" numFmtId="0">
      <sharedItems/>
    </cacheField>
    <cacheField name="ID_Zamowienia" numFmtId="0">
      <sharedItems/>
    </cacheField>
    <cacheField name="ID_Produktu" numFmtId="0">
      <sharedItems/>
    </cacheField>
    <cacheField name="Ilosc" numFmtId="0">
      <sharedItems containsSemiMixedTypes="0" containsString="0" containsNumber="1" containsInteger="1" minValue="1" maxValue="6"/>
    </cacheField>
    <cacheField name="Cena_Jedn" numFmtId="4">
      <sharedItems containsSemiMixedTypes="0" containsString="0" containsNumber="1" minValue="32.32" maxValue="1234.23"/>
    </cacheField>
    <cacheField name="Rabat" numFmtId="9">
      <sharedItems containsSemiMixedTypes="0" containsString="0" containsNumber="1" minValue="0" maxValue="0.2"/>
    </cacheField>
    <cacheField name="Nazwa Produktu " numFmtId="0">
      <sharedItems/>
    </cacheField>
    <cacheField name="Wartość sprzedaży" numFmtId="164">
      <sharedItems containsSemiMixedTypes="0" containsString="0" containsNumber="1" minValue="25.864000000000001" maxValue="7397.64"/>
    </cacheField>
    <cacheField name="Wielkosc transakcji" numFmtId="0">
      <sharedItems count="3">
        <s v="Mała"/>
        <s v="Średnia"/>
        <s v="Duża"/>
      </sharedItems>
    </cacheField>
  </cacheFields>
  <extLst>
    <ext xmlns:x14="http://schemas.microsoft.com/office/spreadsheetml/2009/9/main" uri="{725AE2AE-9491-48be-B2B4-4EB974FC3084}">
      <x14:pivotCacheDefinition pivotCacheId="370367815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zymon Meinhardt" refreshedDate="46305.580792939814" backgroundQuery="1" createdVersion="8" refreshedVersion="8" minRefreshableVersion="3" recordCount="0" supportSubquery="1" supportAdvancedDrill="1" xr:uid="{5C2A5780-A91A-4B00-8AFB-0079B9BABE1D}">
  <cacheSource type="external" connectionId="1"/>
  <cacheFields count="2">
    <cacheField name="[Tabela1].[Status].[Status]" caption="Status" numFmtId="0" hierarchy="5" level="1">
      <sharedItems count="2">
        <s v="Anulowane"/>
        <s v="Zrealizowane"/>
      </sharedItems>
    </cacheField>
    <cacheField name="[Measures].[Suma Wartość sprzedaży]" caption="Suma Wartość sprzedaży" numFmtId="0" hierarchy="18" level="32767"/>
  </cacheFields>
  <cacheHierarchies count="23">
    <cacheHierarchy uniqueName="[Tabela1].[ID_Zamowienia]" caption="ID_Zamowienia" attribute="1" defaultMemberUniqueName="[Tabela1].[ID_Zamowienia].[All]" allUniqueName="[Tabela1].[ID_Zamowienia].[All]" dimensionUniqueName="[Tabela1]" displayFolder="" count="0" memberValueDatatype="130" unbalanced="0"/>
    <cacheHierarchy uniqueName="[Tabela1].[Data_Zamowienia]" caption="Data_Zamowienia" attribute="1" defaultMemberUniqueName="[Tabela1].[Data_Zamowienia].[All]" allUniqueName="[Tabela1].[Data_Zamowienia].[All]" dimensionUniqueName="[Tabela1]" displayFolder="" count="0" memberValueDatatype="130" unbalanced="0"/>
    <cacheHierarchy uniqueName="[Tabela1].[ID_Klienta]" caption="ID_Klienta" attribute="1" defaultMemberUniqueName="[Tabela1].[ID_Klienta].[All]" allUniqueName="[Tabela1].[ID_Klienta].[All]" dimensionUniqueName="[Tabela1]" displayFolder="" count="0" memberValueDatatype="130" unbalanced="0"/>
    <cacheHierarchy uniqueName="[Tabela1].[ID_Regionu]" caption="ID_Regionu" attribute="1" defaultMemberUniqueName="[Tabela1].[ID_Regionu].[All]" allUniqueName="[Tabela1].[ID_Regionu].[All]" dimensionUniqueName="[Tabela1]" displayFolder="" count="0" memberValueDatatype="130" unbalanced="0"/>
    <cacheHierarchy uniqueName="[Tabela1].[Kanal]" caption="Kanal" attribute="1" defaultMemberUniqueName="[Tabela1].[Kanal].[All]" allUniqueName="[Tabela1].[Kanal].[All]" dimensionUniqueName="[Tabela1]" displayFolder="" count="0" memberValueDatatype="130" unbalanced="0"/>
    <cacheHierarchy uniqueName="[Tabela1].[Status]" caption="Status" attribute="1" defaultMemberUniqueName="[Tabela1].[Status].[All]" allUniqueName="[Tabela1].[Status].[All]" dimensionUniqueName="[Tabela1]" displayFolder="" count="2" memberValueDatatype="130" unbalanced="0">
      <fieldsUsage count="2">
        <fieldUsage x="-1"/>
        <fieldUsage x="0"/>
      </fieldsUsage>
    </cacheHierarchy>
    <cacheHierarchy uniqueName="[Tabela2].[ID_Pozycji]" caption="ID_Pozycji" attribute="1" defaultMemberUniqueName="[Tabela2].[ID_Pozycji].[All]" allUniqueName="[Tabela2].[ID_Pozycji].[All]" dimensionUniqueName="[Tabela2]" displayFolder="" count="0" memberValueDatatype="130" unbalanced="0"/>
    <cacheHierarchy uniqueName="[Tabela2].[ID_Zamowienia]" caption="ID_Zamowienia" attribute="1" defaultMemberUniqueName="[Tabela2].[ID_Zamowienia].[All]" allUniqueName="[Tabela2].[ID_Zamowienia].[All]" dimensionUniqueName="[Tabela2]" displayFolder="" count="0" memberValueDatatype="130" unbalanced="0"/>
    <cacheHierarchy uniqueName="[Tabela2].[ID_Produktu]" caption="ID_Produktu" attribute="1" defaultMemberUniqueName="[Tabela2].[ID_Produktu].[All]" allUniqueName="[Tabela2].[ID_Produktu].[All]" dimensionUniqueName="[Tabela2]" displayFolder="" count="0" memberValueDatatype="130" unbalanced="0"/>
    <cacheHierarchy uniqueName="[Tabela2].[Ilosc]" caption="Ilosc" attribute="1" defaultMemberUniqueName="[Tabela2].[Ilosc].[All]" allUniqueName="[Tabela2].[Ilosc].[All]" dimensionUniqueName="[Tabela2]" displayFolder="" count="0" memberValueDatatype="20" unbalanced="0"/>
    <cacheHierarchy uniqueName="[Tabela2].[Cena_Jedn]" caption="Cena_Jedn" attribute="1" defaultMemberUniqueName="[Tabela2].[Cena_Jedn].[All]" allUniqueName="[Tabela2].[Cena_Jedn].[All]" dimensionUniqueName="[Tabela2]" displayFolder="" count="0" memberValueDatatype="5" unbalanced="0"/>
    <cacheHierarchy uniqueName="[Tabela2].[Rabat]" caption="Rabat" attribute="1" defaultMemberUniqueName="[Tabela2].[Rabat].[All]" allUniqueName="[Tabela2].[Rabat].[All]" dimensionUniqueName="[Tabela2]" displayFolder="" count="0" memberValueDatatype="5" unbalanced="0"/>
    <cacheHierarchy uniqueName="[Tabela2].[Nazwa Produktu]" caption="Nazwa Produktu" attribute="1" defaultMemberUniqueName="[Tabela2].[Nazwa Produktu].[All]" allUniqueName="[Tabela2].[Nazwa Produktu].[All]" dimensionUniqueName="[Tabela2]" displayFolder="" count="0" memberValueDatatype="130" unbalanced="0"/>
    <cacheHierarchy uniqueName="[Tabela2].[Wartość sprzedaży]" caption="Wartość sprzedaży" attribute="1" defaultMemberUniqueName="[Tabela2].[Wartość sprzedaży].[All]" allUniqueName="[Tabela2].[Wartość sprzedaży].[All]" dimensionUniqueName="[Tabela2]" displayFolder="" count="0" memberValueDatatype="5" unbalanced="0"/>
    <cacheHierarchy uniqueName="[Tabela2].[Wielkosc transakcji]" caption="Wielkosc transakcji" attribute="1" defaultMemberUniqueName="[Tabela2].[Wielkosc transakcji].[All]" allUniqueName="[Tabela2].[Wielkosc transakcji].[All]" dimensionUniqueName="[Tabela2]" displayFolder="" count="0" memberValueDatatype="130" unbalanced="0"/>
    <cacheHierarchy uniqueName="[Measures].[__XL_Count Tabela1]" caption="__XL_Count Tabela1" measure="1" displayFolder="" measureGroup="Tabela1" count="0" hidden="1"/>
    <cacheHierarchy uniqueName="[Measures].[__XL_Count Tabela2]" caption="__XL_Count Tabela2" measure="1" displayFolder="" measureGroup="Tabela2" count="0" hidden="1"/>
    <cacheHierarchy uniqueName="[Measures].[__Nie zdefiniowano żadnych miar]" caption="__Nie zdefiniowano żadnych miar" measure="1" displayFolder="" count="0" hidden="1"/>
    <cacheHierarchy uniqueName="[Measures].[Suma Wartość sprzedaży]" caption="Suma Wartość sprzedaży" measure="1" displayFolder="" measureGroup="Tabela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Liczba ID_Zamowienia]" caption="Liczba ID_Zamowienia" measure="1" displayFolder="" measureGroup="Tabela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Liczba wartości odrębnych ID_Zamowienia]" caption="Liczba wartości odrębnych ID_Zamowienia" measure="1" displayFolder="" measureGroup="Tabela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Liczba ID_Zamowienia 2]" caption="Liczba ID_Zamowienia 2" measure="1" displayFolder="" measureGroup="Tabela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Liczba wartości odrębnych ID_Zamowienia 2]" caption="Liczba wartości odrębnych ID_Zamowienia 2" measure="1" displayFolder="" measureGroup="Tabela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3">
    <dimension measure="1" name="Measures" uniqueName="[Measures]" caption="Measures"/>
    <dimension name="Tabela1" uniqueName="[Tabela1]" caption="Tabela1"/>
    <dimension name="Tabela2" uniqueName="[Tabela2]" caption="Tabela2"/>
  </dimensions>
  <measureGroups count="2">
    <measureGroup name="Tabela1" caption="Tabela1"/>
    <measureGroup name="Tabela2" caption="Tabela2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zymon Meinhardt" refreshedDate="46305.58268634259" backgroundQuery="1" createdVersion="8" refreshedVersion="8" minRefreshableVersion="3" recordCount="0" supportSubquery="1" supportAdvancedDrill="1" xr:uid="{EFB94013-7BB9-4535-82F1-D4A8796EA17B}">
  <cacheSource type="external" connectionId="1"/>
  <cacheFields count="3">
    <cacheField name="[Tabela1].[Status].[Status]" caption="Status" numFmtId="0" hierarchy="5" level="1">
      <sharedItems count="2">
        <s v="Anulowane"/>
        <s v="Zrealizowane"/>
      </sharedItems>
    </cacheField>
    <cacheField name="[Measures].[Suma Wartość sprzedaży]" caption="Suma Wartość sprzedaży" numFmtId="0" hierarchy="18" level="32767"/>
    <cacheField name="[Measures].[Liczba wartości odrębnych ID_Zamowienia]" caption="Liczba wartości odrębnych ID_Zamowienia" numFmtId="0" hierarchy="20" level="32767"/>
  </cacheFields>
  <cacheHierarchies count="23">
    <cacheHierarchy uniqueName="[Tabela1].[ID_Zamowienia]" caption="ID_Zamowienia" attribute="1" defaultMemberUniqueName="[Tabela1].[ID_Zamowienia].[All]" allUniqueName="[Tabela1].[ID_Zamowienia].[All]" dimensionUniqueName="[Tabela1]" displayFolder="" count="0" memberValueDatatype="130" unbalanced="0"/>
    <cacheHierarchy uniqueName="[Tabela1].[Data_Zamowienia]" caption="Data_Zamowienia" attribute="1" defaultMemberUniqueName="[Tabela1].[Data_Zamowienia].[All]" allUniqueName="[Tabela1].[Data_Zamowienia].[All]" dimensionUniqueName="[Tabela1]" displayFolder="" count="0" memberValueDatatype="130" unbalanced="0"/>
    <cacheHierarchy uniqueName="[Tabela1].[ID_Klienta]" caption="ID_Klienta" attribute="1" defaultMemberUniqueName="[Tabela1].[ID_Klienta].[All]" allUniqueName="[Tabela1].[ID_Klienta].[All]" dimensionUniqueName="[Tabela1]" displayFolder="" count="0" memberValueDatatype="130" unbalanced="0"/>
    <cacheHierarchy uniqueName="[Tabela1].[ID_Regionu]" caption="ID_Regionu" attribute="1" defaultMemberUniqueName="[Tabela1].[ID_Regionu].[All]" allUniqueName="[Tabela1].[ID_Regionu].[All]" dimensionUniqueName="[Tabela1]" displayFolder="" count="0" memberValueDatatype="130" unbalanced="0"/>
    <cacheHierarchy uniqueName="[Tabela1].[Kanal]" caption="Kanal" attribute="1" defaultMemberUniqueName="[Tabela1].[Kanal].[All]" allUniqueName="[Tabela1].[Kanal].[All]" dimensionUniqueName="[Tabela1]" displayFolder="" count="0" memberValueDatatype="130" unbalanced="0"/>
    <cacheHierarchy uniqueName="[Tabela1].[Status]" caption="Status" attribute="1" defaultMemberUniqueName="[Tabela1].[Status].[All]" allUniqueName="[Tabela1].[Status].[All]" dimensionUniqueName="[Tabela1]" displayFolder="" count="2" memberValueDatatype="130" unbalanced="0">
      <fieldsUsage count="2">
        <fieldUsage x="-1"/>
        <fieldUsage x="0"/>
      </fieldsUsage>
    </cacheHierarchy>
    <cacheHierarchy uniqueName="[Tabela2].[ID_Pozycji]" caption="ID_Pozycji" attribute="1" defaultMemberUniqueName="[Tabela2].[ID_Pozycji].[All]" allUniqueName="[Tabela2].[ID_Pozycji].[All]" dimensionUniqueName="[Tabela2]" displayFolder="" count="0" memberValueDatatype="130" unbalanced="0"/>
    <cacheHierarchy uniqueName="[Tabela2].[ID_Zamowienia]" caption="ID_Zamowienia" attribute="1" defaultMemberUniqueName="[Tabela2].[ID_Zamowienia].[All]" allUniqueName="[Tabela2].[ID_Zamowienia].[All]" dimensionUniqueName="[Tabela2]" displayFolder="" count="0" memberValueDatatype="130" unbalanced="0"/>
    <cacheHierarchy uniqueName="[Tabela2].[ID_Produktu]" caption="ID_Produktu" attribute="1" defaultMemberUniqueName="[Tabela2].[ID_Produktu].[All]" allUniqueName="[Tabela2].[ID_Produktu].[All]" dimensionUniqueName="[Tabela2]" displayFolder="" count="0" memberValueDatatype="130" unbalanced="0"/>
    <cacheHierarchy uniqueName="[Tabela2].[Ilosc]" caption="Ilosc" attribute="1" defaultMemberUniqueName="[Tabela2].[Ilosc].[All]" allUniqueName="[Tabela2].[Ilosc].[All]" dimensionUniqueName="[Tabela2]" displayFolder="" count="0" memberValueDatatype="20" unbalanced="0"/>
    <cacheHierarchy uniqueName="[Tabela2].[Cena_Jedn]" caption="Cena_Jedn" attribute="1" defaultMemberUniqueName="[Tabela2].[Cena_Jedn].[All]" allUniqueName="[Tabela2].[Cena_Jedn].[All]" dimensionUniqueName="[Tabela2]" displayFolder="" count="0" memberValueDatatype="5" unbalanced="0"/>
    <cacheHierarchy uniqueName="[Tabela2].[Rabat]" caption="Rabat" attribute="1" defaultMemberUniqueName="[Tabela2].[Rabat].[All]" allUniqueName="[Tabela2].[Rabat].[All]" dimensionUniqueName="[Tabela2]" displayFolder="" count="0" memberValueDatatype="5" unbalanced="0"/>
    <cacheHierarchy uniqueName="[Tabela2].[Nazwa Produktu]" caption="Nazwa Produktu" attribute="1" defaultMemberUniqueName="[Tabela2].[Nazwa Produktu].[All]" allUniqueName="[Tabela2].[Nazwa Produktu].[All]" dimensionUniqueName="[Tabela2]" displayFolder="" count="0" memberValueDatatype="130" unbalanced="0"/>
    <cacheHierarchy uniqueName="[Tabela2].[Wartość sprzedaży]" caption="Wartość sprzedaży" attribute="1" defaultMemberUniqueName="[Tabela2].[Wartość sprzedaży].[All]" allUniqueName="[Tabela2].[Wartość sprzedaży].[All]" dimensionUniqueName="[Tabela2]" displayFolder="" count="0" memberValueDatatype="5" unbalanced="0"/>
    <cacheHierarchy uniqueName="[Tabela2].[Wielkosc transakcji]" caption="Wielkosc transakcji" attribute="1" defaultMemberUniqueName="[Tabela2].[Wielkosc transakcji].[All]" allUniqueName="[Tabela2].[Wielkosc transakcji].[All]" dimensionUniqueName="[Tabela2]" displayFolder="" count="0" memberValueDatatype="130" unbalanced="0"/>
    <cacheHierarchy uniqueName="[Measures].[__XL_Count Tabela1]" caption="__XL_Count Tabela1" measure="1" displayFolder="" measureGroup="Tabela1" count="0" hidden="1"/>
    <cacheHierarchy uniqueName="[Measures].[__XL_Count Tabela2]" caption="__XL_Count Tabela2" measure="1" displayFolder="" measureGroup="Tabela2" count="0" hidden="1"/>
    <cacheHierarchy uniqueName="[Measures].[__Nie zdefiniowano żadnych miar]" caption="__Nie zdefiniowano żadnych miar" measure="1" displayFolder="" count="0" hidden="1"/>
    <cacheHierarchy uniqueName="[Measures].[Suma Wartość sprzedaży]" caption="Suma Wartość sprzedaży" measure="1" displayFolder="" measureGroup="Tabela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Liczba ID_Zamowienia]" caption="Liczba ID_Zamowienia" measure="1" displayFolder="" measureGroup="Tabela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Liczba wartości odrębnych ID_Zamowienia]" caption="Liczba wartości odrębnych ID_Zamowienia" measure="1" displayFolder="" measureGroup="Tabela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Liczba ID_Zamowienia 2]" caption="Liczba ID_Zamowienia 2" measure="1" displayFolder="" measureGroup="Tabela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Liczba wartości odrębnych ID_Zamowienia 2]" caption="Liczba wartości odrębnych ID_Zamowienia 2" measure="1" displayFolder="" measureGroup="Tabela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3">
    <dimension measure="1" name="Measures" uniqueName="[Measures]" caption="Measures"/>
    <dimension name="Tabela1" uniqueName="[Tabela1]" caption="Tabela1"/>
    <dimension name="Tabela2" uniqueName="[Tabela2]" caption="Tabela2"/>
  </dimensions>
  <measureGroups count="2">
    <measureGroup name="Tabela1" caption="Tabela1"/>
    <measureGroup name="Tabela2" caption="Tabela2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538">
  <r>
    <s v="L000001"/>
    <s v="Z00001"/>
    <s v="P034"/>
    <n v="2"/>
    <n v="206.1"/>
    <n v="0"/>
    <s v="Czajnik 2"/>
    <n v="412.2"/>
    <x v="0"/>
  </r>
  <r>
    <s v="L000002"/>
    <s v="Z00002"/>
    <s v="P055"/>
    <n v="1"/>
    <n v="579.5"/>
    <n v="0"/>
    <s v="Podkładka 3"/>
    <n v="579.5"/>
    <x v="1"/>
  </r>
  <r>
    <s v="L000003"/>
    <s v="Z00002"/>
    <s v="P036"/>
    <n v="3"/>
    <n v="287.23"/>
    <n v="0"/>
    <s v="Czajnik 4"/>
    <n v="861.69"/>
    <x v="1"/>
  </r>
  <r>
    <s v="L000004"/>
    <s v="Z00002"/>
    <s v="P040"/>
    <n v="5"/>
    <n v="267.19"/>
    <n v="0"/>
    <s v="Termos 4"/>
    <n v="1335.95"/>
    <x v="1"/>
  </r>
  <r>
    <s v="L000005"/>
    <s v="Z00003"/>
    <s v="P054"/>
    <n v="5"/>
    <n v="135.16999999999999"/>
    <n v="0"/>
    <s v="Podkładka 2"/>
    <n v="675.84999999999991"/>
    <x v="1"/>
  </r>
  <r>
    <s v="L000006"/>
    <s v="Z00003"/>
    <s v="P002"/>
    <n v="1"/>
    <n v="281.14999999999998"/>
    <n v="0"/>
    <s v="Słuchawki 2"/>
    <n v="281.14999999999998"/>
    <x v="0"/>
  </r>
  <r>
    <s v="L000007"/>
    <s v="Z00003"/>
    <s v="P050"/>
    <n v="5"/>
    <n v="1209.4000000000001"/>
    <n v="0"/>
    <s v="Hub USB 2"/>
    <n v="6047"/>
    <x v="2"/>
  </r>
  <r>
    <s v="L000008"/>
    <s v="Z00004"/>
    <s v="P057"/>
    <n v="6"/>
    <n v="468.93"/>
    <n v="0.1"/>
    <s v="Ładowarka 1"/>
    <n v="2532.2220000000002"/>
    <x v="2"/>
  </r>
  <r>
    <s v="L000009"/>
    <s v="Z00004"/>
    <s v="P020"/>
    <n v="4"/>
    <n v="975.43"/>
    <n v="0"/>
    <s v="Powerbank 4"/>
    <n v="3901.72"/>
    <x v="2"/>
  </r>
  <r>
    <s v="L000010"/>
    <s v="Z00004"/>
    <s v="P044"/>
    <n v="4"/>
    <n v="1073.0999999999999"/>
    <n v="0"/>
    <s v="Kabel USB-C 4"/>
    <n v="4292.3999999999996"/>
    <x v="2"/>
  </r>
  <r>
    <s v="L000011"/>
    <s v="Z00004"/>
    <s v="P045"/>
    <n v="1"/>
    <n v="92.82"/>
    <n v="0"/>
    <s v="Etui 1"/>
    <n v="92.82"/>
    <x v="0"/>
  </r>
  <r>
    <s v="L000012"/>
    <s v="Z00005"/>
    <s v="P056"/>
    <n v="6"/>
    <n v="863.75"/>
    <n v="0"/>
    <s v="Podkładka 4"/>
    <n v="5182.5"/>
    <x v="2"/>
  </r>
  <r>
    <s v="L000013"/>
    <s v="Z00005"/>
    <s v="P056"/>
    <n v="3"/>
    <n v="832.91"/>
    <n v="0.05"/>
    <s v="Podkładka 4"/>
    <n v="2373.7934999999998"/>
    <x v="2"/>
  </r>
  <r>
    <s v="L000014"/>
    <s v="Z00005"/>
    <s v="P024"/>
    <n v="5"/>
    <n v="111"/>
    <n v="0.1"/>
    <s v="Krzesło biurowe 4"/>
    <n v="499.5"/>
    <x v="0"/>
  </r>
  <r>
    <s v="L000015"/>
    <s v="Z00006"/>
    <s v="P007"/>
    <n v="1"/>
    <n v="41.8"/>
    <n v="0"/>
    <s v="Klawiatura 3"/>
    <n v="41.8"/>
    <x v="0"/>
  </r>
  <r>
    <s v="L000016"/>
    <s v="Z00006"/>
    <s v="P056"/>
    <n v="5"/>
    <n v="838.91"/>
    <n v="0.05"/>
    <s v="Podkładka 4"/>
    <n v="3984.8224999999998"/>
    <x v="2"/>
  </r>
  <r>
    <s v="L000017"/>
    <s v="Z00007"/>
    <s v="P013"/>
    <n v="2"/>
    <n v="988.86"/>
    <n v="0.05"/>
    <s v="Monitor 1"/>
    <n v="1878.8339999999998"/>
    <x v="1"/>
  </r>
  <r>
    <s v="L000018"/>
    <s v="Z00007"/>
    <s v="P030"/>
    <n v="4"/>
    <n v="181.51"/>
    <n v="0"/>
    <s v="Organizer 2"/>
    <n v="726.04"/>
    <x v="1"/>
  </r>
  <r>
    <s v="L000019"/>
    <s v="Z00007"/>
    <s v="P006"/>
    <n v="4"/>
    <n v="249.22"/>
    <n v="0.1"/>
    <s v="Klawiatura 2"/>
    <n v="897.19200000000001"/>
    <x v="1"/>
  </r>
  <r>
    <s v="L000020"/>
    <s v="Z00008"/>
    <s v="P032"/>
    <n v="5"/>
    <n v="658.6"/>
    <n v="0.2"/>
    <s v="Organizer 4"/>
    <n v="2634.4"/>
    <x v="2"/>
  </r>
  <r>
    <s v="L000021"/>
    <s v="Z00008"/>
    <s v="P031"/>
    <n v="3"/>
    <n v="1091.3599999999999"/>
    <n v="0.1"/>
    <s v="Organizer 3"/>
    <n v="2946.672"/>
    <x v="2"/>
  </r>
  <r>
    <s v="L000022"/>
    <s v="Z00008"/>
    <s v="P007"/>
    <n v="4"/>
    <n v="41.64"/>
    <n v="0"/>
    <s v="Klawiatura 3"/>
    <n v="166.56"/>
    <x v="0"/>
  </r>
  <r>
    <s v="L000023"/>
    <s v="Z00009"/>
    <s v="P004"/>
    <n v="5"/>
    <n v="783.16"/>
    <n v="0.1"/>
    <s v="Słuchawki 4"/>
    <n v="3524.22"/>
    <x v="2"/>
  </r>
  <r>
    <s v="L000024"/>
    <s v="Z00009"/>
    <s v="P036"/>
    <n v="3"/>
    <n v="283.14999999999998"/>
    <n v="0"/>
    <s v="Czajnik 4"/>
    <n v="849.44999999999993"/>
    <x v="1"/>
  </r>
  <r>
    <s v="L000025"/>
    <s v="Z00009"/>
    <s v="P029"/>
    <n v="5"/>
    <n v="222.13"/>
    <n v="0"/>
    <s v="Organizer 1"/>
    <n v="1110.6500000000001"/>
    <x v="1"/>
  </r>
  <r>
    <s v="L000026"/>
    <s v="Z00009"/>
    <s v="P040"/>
    <n v="6"/>
    <n v="261.04000000000002"/>
    <n v="0.1"/>
    <s v="Termos 4"/>
    <n v="1409.6160000000002"/>
    <x v="1"/>
  </r>
  <r>
    <s v="L000027"/>
    <s v="Z00010"/>
    <s v="P036"/>
    <n v="3"/>
    <n v="279.01"/>
    <n v="0.2"/>
    <s v="Czajnik 4"/>
    <n v="669.62400000000002"/>
    <x v="1"/>
  </r>
  <r>
    <s v="L000028"/>
    <s v="Z00010"/>
    <s v="P039"/>
    <n v="5"/>
    <n v="967.64"/>
    <n v="0.05"/>
    <s v="Termos 3"/>
    <n v="4596.29"/>
    <x v="2"/>
  </r>
  <r>
    <s v="L000029"/>
    <s v="Z00010"/>
    <s v="P003"/>
    <n v="1"/>
    <n v="864.87"/>
    <n v="0"/>
    <s v="Słuchawki 3"/>
    <n v="864.87"/>
    <x v="1"/>
  </r>
  <r>
    <s v="L000030"/>
    <s v="Z00011"/>
    <s v="P021"/>
    <n v="5"/>
    <n v="607.82000000000005"/>
    <n v="0"/>
    <s v="Krzesło biurowe 1"/>
    <n v="3039.1000000000004"/>
    <x v="2"/>
  </r>
  <r>
    <s v="L000031"/>
    <s v="Z00011"/>
    <s v="P040"/>
    <n v="6"/>
    <n v="263.93"/>
    <n v="0.2"/>
    <s v="Termos 4"/>
    <n v="1266.864"/>
    <x v="1"/>
  </r>
  <r>
    <s v="L000032"/>
    <s v="Z00012"/>
    <s v="P031"/>
    <n v="1"/>
    <n v="1113.1500000000001"/>
    <n v="0"/>
    <s v="Organizer 3"/>
    <n v="1113.1500000000001"/>
    <x v="1"/>
  </r>
  <r>
    <s v="L000033"/>
    <s v="Z00012"/>
    <s v="P008"/>
    <n v="4"/>
    <n v="709.47"/>
    <n v="0.1"/>
    <s v="Klawiatura 4"/>
    <n v="2554.0920000000001"/>
    <x v="2"/>
  </r>
  <r>
    <s v="L000034"/>
    <s v="Z00012"/>
    <s v="P058"/>
    <n v="6"/>
    <n v="1144.3699999999999"/>
    <n v="0.2"/>
    <s v="Ładowarka 2"/>
    <n v="5492.9759999999997"/>
    <x v="2"/>
  </r>
  <r>
    <s v="L000035"/>
    <s v="Z00013"/>
    <s v="P047"/>
    <n v="1"/>
    <n v="826.64"/>
    <n v="0.1"/>
    <s v="Etui 3"/>
    <n v="743.976"/>
    <x v="1"/>
  </r>
  <r>
    <s v="L000036"/>
    <s v="Z00013"/>
    <s v="P034"/>
    <n v="6"/>
    <n v="211.84"/>
    <n v="0.15"/>
    <s v="Czajnik 2"/>
    <n v="1080.384"/>
    <x v="1"/>
  </r>
  <r>
    <s v="L000037"/>
    <s v="Z00014"/>
    <s v="P037"/>
    <n v="6"/>
    <n v="855.96"/>
    <n v="0"/>
    <s v="Termos 1"/>
    <n v="5135.76"/>
    <x v="2"/>
  </r>
  <r>
    <s v="L000038"/>
    <s v="Z00015"/>
    <s v="P027"/>
    <n v="5"/>
    <n v="356.57"/>
    <n v="0.2"/>
    <s v="Lampka 3"/>
    <n v="1426.28"/>
    <x v="1"/>
  </r>
  <r>
    <s v="L000039"/>
    <s v="Z00015"/>
    <s v="P031"/>
    <n v="6"/>
    <n v="1095.01"/>
    <n v="0.15"/>
    <s v="Organizer 3"/>
    <n v="5584.5509999999995"/>
    <x v="2"/>
  </r>
  <r>
    <s v="L000040"/>
    <s v="Z00016"/>
    <s v="P034"/>
    <n v="4"/>
    <n v="216.09"/>
    <n v="0"/>
    <s v="Czajnik 2"/>
    <n v="864.36"/>
    <x v="1"/>
  </r>
  <r>
    <s v="L000041"/>
    <s v="Z00016"/>
    <s v="P030"/>
    <n v="5"/>
    <n v="182.04"/>
    <n v="0"/>
    <s v="Organizer 2"/>
    <n v="910.19999999999993"/>
    <x v="1"/>
  </r>
  <r>
    <s v="L000042"/>
    <s v="Z00016"/>
    <s v="P044"/>
    <n v="6"/>
    <n v="1085.3499999999999"/>
    <n v="0.15"/>
    <s v="Kabel USB-C 4"/>
    <n v="5535.2849999999989"/>
    <x v="2"/>
  </r>
  <r>
    <s v="L000043"/>
    <s v="Z00016"/>
    <s v="P045"/>
    <n v="3"/>
    <n v="93.07"/>
    <n v="0.1"/>
    <s v="Etui 1"/>
    <n v="251.28899999999999"/>
    <x v="0"/>
  </r>
  <r>
    <s v="L000044"/>
    <s v="Z00017"/>
    <s v="P050"/>
    <n v="3"/>
    <n v="1177.48"/>
    <n v="0.15"/>
    <s v="Hub USB 2"/>
    <n v="3002.5740000000001"/>
    <x v="2"/>
  </r>
  <r>
    <s v="L000045"/>
    <s v="Z00017"/>
    <s v="P046"/>
    <n v="4"/>
    <n v="141.07"/>
    <n v="0"/>
    <s v="Etui 2"/>
    <n v="564.28"/>
    <x v="1"/>
  </r>
  <r>
    <s v="L000046"/>
    <s v="Z00017"/>
    <s v="P036"/>
    <n v="6"/>
    <n v="281.45999999999998"/>
    <n v="0"/>
    <s v="Czajnik 4"/>
    <n v="1688.7599999999998"/>
    <x v="1"/>
  </r>
  <r>
    <s v="L000047"/>
    <s v="Z00018"/>
    <s v="P053"/>
    <n v="3"/>
    <n v="323.38"/>
    <n v="0.2"/>
    <s v="Podkładka 1"/>
    <n v="776.11200000000008"/>
    <x v="1"/>
  </r>
  <r>
    <s v="L000048"/>
    <s v="Z00018"/>
    <s v="P019"/>
    <n v="1"/>
    <n v="963.46"/>
    <n v="0"/>
    <s v="Powerbank 3"/>
    <n v="963.46"/>
    <x v="1"/>
  </r>
  <r>
    <s v="L000049"/>
    <s v="Z00018"/>
    <s v="P006"/>
    <n v="3"/>
    <n v="252.2"/>
    <n v="0.05"/>
    <s v="Klawiatura 2"/>
    <n v="718.76999999999987"/>
    <x v="1"/>
  </r>
  <r>
    <s v="L000050"/>
    <s v="Z00018"/>
    <s v="P048"/>
    <n v="4"/>
    <n v="79.91"/>
    <n v="0"/>
    <s v="Etui 4"/>
    <n v="319.64"/>
    <x v="0"/>
  </r>
  <r>
    <s v="L000051"/>
    <s v="Z00019"/>
    <s v="P007"/>
    <n v="5"/>
    <n v="40.92"/>
    <n v="0.15"/>
    <s v="Klawiatura 3"/>
    <n v="173.91000000000003"/>
    <x v="0"/>
  </r>
  <r>
    <s v="L000052"/>
    <s v="Z00019"/>
    <s v="P016"/>
    <n v="1"/>
    <n v="976.08"/>
    <n v="0.15"/>
    <s v="Monitor 4"/>
    <n v="829.66800000000001"/>
    <x v="1"/>
  </r>
  <r>
    <s v="L000053"/>
    <s v="Z00020"/>
    <s v="P046"/>
    <n v="4"/>
    <n v="142.78"/>
    <n v="0"/>
    <s v="Etui 2"/>
    <n v="571.12"/>
    <x v="1"/>
  </r>
  <r>
    <s v="L000054"/>
    <s v="Z00020"/>
    <s v="P009"/>
    <n v="1"/>
    <n v="267.89"/>
    <n v="0.1"/>
    <s v="Mysz 1"/>
    <n v="241.101"/>
    <x v="0"/>
  </r>
  <r>
    <s v="L000055"/>
    <s v="Z00020"/>
    <s v="P011"/>
    <n v="4"/>
    <n v="964.67"/>
    <n v="0.15"/>
    <s v="Mysz 3"/>
    <n v="3279.8779999999997"/>
    <x v="2"/>
  </r>
  <r>
    <s v="L000056"/>
    <s v="Z00021"/>
    <s v="P021"/>
    <n v="3"/>
    <n v="603.97"/>
    <n v="0.15"/>
    <s v="Krzesło biurowe 1"/>
    <n v="1540.1234999999999"/>
    <x v="1"/>
  </r>
  <r>
    <s v="L000057"/>
    <s v="Z00021"/>
    <s v="P050"/>
    <n v="1"/>
    <n v="1203.8599999999999"/>
    <n v="0.15"/>
    <s v="Hub USB 2"/>
    <n v="1023.2809999999998"/>
    <x v="1"/>
  </r>
  <r>
    <s v="L000058"/>
    <s v="Z00021"/>
    <s v="P035"/>
    <n v="6"/>
    <n v="324.74"/>
    <n v="0.15"/>
    <s v="Czajnik 3"/>
    <n v="1656.174"/>
    <x v="1"/>
  </r>
  <r>
    <s v="L000059"/>
    <s v="Z00022"/>
    <s v="P054"/>
    <n v="4"/>
    <n v="132.54"/>
    <n v="0.2"/>
    <s v="Podkładka 2"/>
    <n v="424.12799999999999"/>
    <x v="0"/>
  </r>
  <r>
    <s v="L000060"/>
    <s v="Z00023"/>
    <s v="P060"/>
    <n v="3"/>
    <n v="565.73"/>
    <n v="0"/>
    <s v="Ładowarka 4"/>
    <n v="1697.19"/>
    <x v="1"/>
  </r>
  <r>
    <s v="L000061"/>
    <s v="Z00024"/>
    <s v="P055"/>
    <n v="5"/>
    <n v="582.21"/>
    <n v="0.05"/>
    <s v="Podkładka 3"/>
    <n v="2765.4974999999999"/>
    <x v="2"/>
  </r>
  <r>
    <s v="L000062"/>
    <s v="Z00024"/>
    <s v="P052"/>
    <n v="1"/>
    <n v="734.39"/>
    <n v="0"/>
    <s v="Hub USB 4"/>
    <n v="734.39"/>
    <x v="1"/>
  </r>
  <r>
    <s v="L000063"/>
    <s v="Z00025"/>
    <s v="P051"/>
    <n v="3"/>
    <n v="33.659999999999997"/>
    <n v="0.1"/>
    <s v="Hub USB 3"/>
    <n v="90.881999999999991"/>
    <x v="0"/>
  </r>
  <r>
    <s v="L000064"/>
    <s v="Z00025"/>
    <s v="P013"/>
    <n v="2"/>
    <n v="980.8"/>
    <n v="0.1"/>
    <s v="Monitor 1"/>
    <n v="1765.44"/>
    <x v="1"/>
  </r>
  <r>
    <s v="L000065"/>
    <s v="Z00025"/>
    <s v="P058"/>
    <n v="4"/>
    <n v="1126.69"/>
    <n v="0.2"/>
    <s v="Ładowarka 2"/>
    <n v="3605.4080000000004"/>
    <x v="2"/>
  </r>
  <r>
    <s v="L000066"/>
    <s v="Z00026"/>
    <s v="P031"/>
    <n v="3"/>
    <n v="1091.26"/>
    <n v="0"/>
    <s v="Organizer 3"/>
    <n v="3273.7799999999997"/>
    <x v="2"/>
  </r>
  <r>
    <s v="L000067"/>
    <s v="Z00026"/>
    <s v="P025"/>
    <n v="2"/>
    <n v="661.41"/>
    <n v="0.05"/>
    <s v="Lampka 1"/>
    <n v="1256.6789999999999"/>
    <x v="1"/>
  </r>
  <r>
    <s v="L000068"/>
    <s v="Z00027"/>
    <s v="P017"/>
    <n v="6"/>
    <n v="706.33"/>
    <n v="0"/>
    <s v="Powerbank 1"/>
    <n v="4237.9800000000005"/>
    <x v="2"/>
  </r>
  <r>
    <s v="L000069"/>
    <s v="Z00028"/>
    <s v="P044"/>
    <n v="5"/>
    <n v="1093.52"/>
    <n v="0.15"/>
    <s v="Kabel USB-C 4"/>
    <n v="4647.46"/>
    <x v="2"/>
  </r>
  <r>
    <s v="L000070"/>
    <s v="Z00028"/>
    <s v="P045"/>
    <n v="1"/>
    <n v="95.49"/>
    <n v="0.15"/>
    <s v="Etui 1"/>
    <n v="81.166499999999999"/>
    <x v="0"/>
  </r>
  <r>
    <s v="L000071"/>
    <s v="Z00028"/>
    <s v="P019"/>
    <n v="3"/>
    <n v="922.13"/>
    <n v="0.1"/>
    <s v="Powerbank 3"/>
    <n v="2489.7509999999997"/>
    <x v="2"/>
  </r>
  <r>
    <s v="L000072"/>
    <s v="Z00028"/>
    <s v="P009"/>
    <n v="4"/>
    <n v="259.72000000000003"/>
    <n v="0"/>
    <s v="Mysz 1"/>
    <n v="1038.8800000000001"/>
    <x v="1"/>
  </r>
  <r>
    <s v="L000073"/>
    <s v="Z00029"/>
    <s v="P049"/>
    <n v="5"/>
    <n v="1093.8499999999999"/>
    <n v="0.2"/>
    <s v="Hub USB 1"/>
    <n v="4375.4000000000005"/>
    <x v="2"/>
  </r>
  <r>
    <s v="L000074"/>
    <s v="Z00029"/>
    <s v="P014"/>
    <n v="2"/>
    <n v="98.59"/>
    <n v="0.15"/>
    <s v="Monitor 2"/>
    <n v="167.60300000000001"/>
    <x v="0"/>
  </r>
  <r>
    <s v="L000075"/>
    <s v="Z00029"/>
    <s v="P056"/>
    <n v="1"/>
    <n v="849.06"/>
    <n v="0.1"/>
    <s v="Podkładka 4"/>
    <n v="764.154"/>
    <x v="1"/>
  </r>
  <r>
    <s v="L000076"/>
    <s v="Z00029"/>
    <s v="P046"/>
    <n v="3"/>
    <n v="144.78"/>
    <n v="0"/>
    <s v="Etui 2"/>
    <n v="434.34000000000003"/>
    <x v="0"/>
  </r>
  <r>
    <s v="L000077"/>
    <s v="Z00030"/>
    <s v="P037"/>
    <n v="5"/>
    <n v="854.59"/>
    <n v="0"/>
    <s v="Termos 1"/>
    <n v="4272.95"/>
    <x v="2"/>
  </r>
  <r>
    <s v="L000078"/>
    <s v="Z00030"/>
    <s v="P055"/>
    <n v="5"/>
    <n v="576.66999999999996"/>
    <n v="0.05"/>
    <s v="Podkładka 3"/>
    <n v="2739.1824999999999"/>
    <x v="2"/>
  </r>
  <r>
    <s v="L000079"/>
    <s v="Z00031"/>
    <s v="P052"/>
    <n v="1"/>
    <n v="733.02"/>
    <n v="0.05"/>
    <s v="Hub USB 4"/>
    <n v="696.36899999999991"/>
    <x v="1"/>
  </r>
  <r>
    <s v="L000080"/>
    <s v="Z00031"/>
    <s v="P027"/>
    <n v="4"/>
    <n v="344.8"/>
    <n v="0.1"/>
    <s v="Lampka 3"/>
    <n v="1241.28"/>
    <x v="1"/>
  </r>
  <r>
    <s v="L000081"/>
    <s v="Z00031"/>
    <s v="P030"/>
    <n v="6"/>
    <n v="179.45"/>
    <n v="0.2"/>
    <s v="Organizer 2"/>
    <n v="861.3599999999999"/>
    <x v="1"/>
  </r>
  <r>
    <s v="L000082"/>
    <s v="Z00031"/>
    <s v="P002"/>
    <n v="4"/>
    <n v="278.98"/>
    <n v="0"/>
    <s v="Słuchawki 2"/>
    <n v="1115.92"/>
    <x v="1"/>
  </r>
  <r>
    <s v="L000083"/>
    <s v="Z00032"/>
    <s v="P045"/>
    <n v="1"/>
    <n v="95.92"/>
    <n v="0.1"/>
    <s v="Etui 1"/>
    <n v="86.328000000000003"/>
    <x v="0"/>
  </r>
  <r>
    <s v="L000084"/>
    <s v="Z00032"/>
    <s v="P060"/>
    <n v="1"/>
    <n v="551.34"/>
    <n v="0.05"/>
    <s v="Ładowarka 4"/>
    <n v="523.77300000000002"/>
    <x v="1"/>
  </r>
  <r>
    <s v="L000085"/>
    <s v="Z00032"/>
    <s v="P027"/>
    <n v="2"/>
    <n v="346.45"/>
    <n v="0.2"/>
    <s v="Lampka 3"/>
    <n v="554.32000000000005"/>
    <x v="1"/>
  </r>
  <r>
    <s v="L000086"/>
    <s v="Z00033"/>
    <s v="P029"/>
    <n v="4"/>
    <n v="212.39"/>
    <n v="0.05"/>
    <s v="Organizer 1"/>
    <n v="807.08199999999988"/>
    <x v="1"/>
  </r>
  <r>
    <s v="L000087"/>
    <s v="Z00033"/>
    <s v="P043"/>
    <n v="5"/>
    <n v="393.1"/>
    <n v="0"/>
    <s v="Kabel USB-C 3"/>
    <n v="1965.5"/>
    <x v="1"/>
  </r>
  <r>
    <s v="L000088"/>
    <s v="Z00033"/>
    <s v="P023"/>
    <n v="1"/>
    <n v="94.13"/>
    <n v="0"/>
    <s v="Krzesło biurowe 3"/>
    <n v="94.13"/>
    <x v="0"/>
  </r>
  <r>
    <s v="L000089"/>
    <s v="Z00033"/>
    <s v="P026"/>
    <n v="5"/>
    <n v="365.48"/>
    <n v="0"/>
    <s v="Lampka 2"/>
    <n v="1827.4"/>
    <x v="1"/>
  </r>
  <r>
    <s v="L000090"/>
    <s v="Z00034"/>
    <s v="P044"/>
    <n v="6"/>
    <n v="1071.2"/>
    <n v="0.1"/>
    <s v="Kabel USB-C 4"/>
    <n v="5784.4800000000005"/>
    <x v="2"/>
  </r>
  <r>
    <s v="L000091"/>
    <s v="Z00034"/>
    <s v="P025"/>
    <n v="2"/>
    <n v="649.95000000000005"/>
    <n v="0"/>
    <s v="Lampka 1"/>
    <n v="1299.9000000000001"/>
    <x v="1"/>
  </r>
  <r>
    <s v="L000092"/>
    <s v="Z00034"/>
    <s v="P010"/>
    <n v="3"/>
    <n v="714.65"/>
    <n v="0"/>
    <s v="Mysz 2"/>
    <n v="2143.9499999999998"/>
    <x v="2"/>
  </r>
  <r>
    <s v="L000093"/>
    <s v="Z00034"/>
    <s v="P047"/>
    <n v="1"/>
    <n v="842.98"/>
    <n v="0"/>
    <s v="Etui 3"/>
    <n v="842.98"/>
    <x v="1"/>
  </r>
  <r>
    <s v="L000094"/>
    <s v="Z00035"/>
    <s v="P016"/>
    <n v="2"/>
    <n v="930.09"/>
    <n v="0"/>
    <s v="Monitor 4"/>
    <n v="1860.18"/>
    <x v="1"/>
  </r>
  <r>
    <s v="L000095"/>
    <s v="Z00036"/>
    <s v="P016"/>
    <n v="6"/>
    <n v="947.32"/>
    <n v="0"/>
    <s v="Monitor 4"/>
    <n v="5683.92"/>
    <x v="2"/>
  </r>
  <r>
    <s v="L000096"/>
    <s v="Z00037"/>
    <s v="P009"/>
    <n v="5"/>
    <n v="256.27"/>
    <n v="0"/>
    <s v="Mysz 1"/>
    <n v="1281.3499999999999"/>
    <x v="1"/>
  </r>
  <r>
    <s v="L000097"/>
    <s v="Z00038"/>
    <s v="P016"/>
    <n v="3"/>
    <n v="980.68"/>
    <n v="0"/>
    <s v="Monitor 4"/>
    <n v="2942.04"/>
    <x v="2"/>
  </r>
  <r>
    <s v="L000098"/>
    <s v="Z00038"/>
    <s v="P034"/>
    <n v="2"/>
    <n v="207.81"/>
    <n v="0.05"/>
    <s v="Czajnik 2"/>
    <n v="394.839"/>
    <x v="0"/>
  </r>
  <r>
    <s v="L000099"/>
    <s v="Z00038"/>
    <s v="P004"/>
    <n v="5"/>
    <n v="815.96"/>
    <n v="0.1"/>
    <s v="Słuchawki 4"/>
    <n v="3671.82"/>
    <x v="2"/>
  </r>
  <r>
    <s v="L000100"/>
    <s v="Z00039"/>
    <s v="P004"/>
    <n v="3"/>
    <n v="805.98"/>
    <n v="0.15"/>
    <s v="Słuchawki 4"/>
    <n v="2055.2489999999998"/>
    <x v="2"/>
  </r>
  <r>
    <s v="L000101"/>
    <s v="Z00039"/>
    <s v="P051"/>
    <n v="5"/>
    <n v="33.700000000000003"/>
    <n v="0"/>
    <s v="Hub USB 3"/>
    <n v="168.5"/>
    <x v="0"/>
  </r>
  <r>
    <s v="L000102"/>
    <s v="Z00039"/>
    <s v="P027"/>
    <n v="2"/>
    <n v="351.57"/>
    <n v="0"/>
    <s v="Lampka 3"/>
    <n v="703.14"/>
    <x v="1"/>
  </r>
  <r>
    <s v="L000103"/>
    <s v="Z00039"/>
    <s v="P049"/>
    <n v="5"/>
    <n v="1066.3599999999999"/>
    <n v="0.05"/>
    <s v="Hub USB 1"/>
    <n v="5065.2099999999991"/>
    <x v="2"/>
  </r>
  <r>
    <s v="L000104"/>
    <s v="Z00040"/>
    <s v="P059"/>
    <n v="1"/>
    <n v="350.78"/>
    <n v="0.1"/>
    <s v="Ładowarka 3"/>
    <n v="315.702"/>
    <x v="0"/>
  </r>
  <r>
    <s v="L000105"/>
    <s v="Z00040"/>
    <s v="P027"/>
    <n v="5"/>
    <n v="346.42"/>
    <n v="0.1"/>
    <s v="Lampka 3"/>
    <n v="1558.89"/>
    <x v="1"/>
  </r>
  <r>
    <s v="L000106"/>
    <s v="Z00040"/>
    <s v="P016"/>
    <n v="3"/>
    <n v="943.21"/>
    <n v="0"/>
    <s v="Monitor 4"/>
    <n v="2829.63"/>
    <x v="2"/>
  </r>
  <r>
    <s v="L000107"/>
    <s v="Z00040"/>
    <s v="P006"/>
    <n v="4"/>
    <n v="247.93"/>
    <n v="0.2"/>
    <s v="Klawiatura 2"/>
    <n v="793.37600000000009"/>
    <x v="1"/>
  </r>
  <r>
    <s v="L000108"/>
    <s v="Z00041"/>
    <s v="P056"/>
    <n v="1"/>
    <n v="867.35"/>
    <n v="0"/>
    <s v="Podkładka 4"/>
    <n v="867.35"/>
    <x v="1"/>
  </r>
  <r>
    <s v="L000109"/>
    <s v="Z00042"/>
    <s v="P020"/>
    <n v="1"/>
    <n v="983.05"/>
    <n v="0"/>
    <s v="Powerbank 4"/>
    <n v="983.05"/>
    <x v="1"/>
  </r>
  <r>
    <s v="L000110"/>
    <s v="Z00042"/>
    <s v="P048"/>
    <n v="1"/>
    <n v="83.8"/>
    <n v="0.15"/>
    <s v="Etui 4"/>
    <n v="71.22999999999999"/>
    <x v="0"/>
  </r>
  <r>
    <s v="L000111"/>
    <s v="Z00042"/>
    <s v="P031"/>
    <n v="2"/>
    <n v="1131.58"/>
    <n v="0.15"/>
    <s v="Organizer 3"/>
    <n v="1923.6859999999999"/>
    <x v="1"/>
  </r>
  <r>
    <s v="L000112"/>
    <s v="Z00043"/>
    <s v="P025"/>
    <n v="4"/>
    <n v="657.3"/>
    <n v="0.1"/>
    <s v="Lampka 1"/>
    <n v="2366.2799999999997"/>
    <x v="2"/>
  </r>
  <r>
    <s v="L000113"/>
    <s v="Z00043"/>
    <s v="P020"/>
    <n v="3"/>
    <n v="958.66"/>
    <n v="0"/>
    <s v="Powerbank 4"/>
    <n v="2875.98"/>
    <x v="2"/>
  </r>
  <r>
    <s v="L000114"/>
    <s v="Z00043"/>
    <s v="P032"/>
    <n v="4"/>
    <n v="664.42"/>
    <n v="0"/>
    <s v="Organizer 4"/>
    <n v="2657.68"/>
    <x v="2"/>
  </r>
  <r>
    <s v="L000115"/>
    <s v="Z00044"/>
    <s v="P024"/>
    <n v="3"/>
    <n v="110.59"/>
    <n v="0.05"/>
    <s v="Krzesło biurowe 4"/>
    <n v="315.18149999999997"/>
    <x v="0"/>
  </r>
  <r>
    <s v="L000116"/>
    <s v="Z00044"/>
    <s v="P056"/>
    <n v="2"/>
    <n v="833.68"/>
    <n v="0.15"/>
    <s v="Podkładka 4"/>
    <n v="1417.2559999999999"/>
    <x v="1"/>
  </r>
  <r>
    <s v="L000117"/>
    <s v="Z00045"/>
    <s v="P019"/>
    <n v="2"/>
    <n v="928.27"/>
    <n v="0"/>
    <s v="Powerbank 3"/>
    <n v="1856.54"/>
    <x v="1"/>
  </r>
  <r>
    <s v="L000118"/>
    <s v="Z00045"/>
    <s v="P025"/>
    <n v="5"/>
    <n v="641.54999999999995"/>
    <n v="0.2"/>
    <s v="Lampka 1"/>
    <n v="2566.2000000000003"/>
    <x v="2"/>
  </r>
  <r>
    <s v="L000119"/>
    <s v="Z00045"/>
    <s v="P036"/>
    <n v="6"/>
    <n v="282.31"/>
    <n v="0.15"/>
    <s v="Czajnik 4"/>
    <n v="1439.7810000000002"/>
    <x v="1"/>
  </r>
  <r>
    <s v="L000120"/>
    <s v="Z00045"/>
    <s v="P049"/>
    <n v="4"/>
    <n v="1092.4000000000001"/>
    <n v="0.15"/>
    <s v="Hub USB 1"/>
    <n v="3714.1600000000003"/>
    <x v="2"/>
  </r>
  <r>
    <s v="L000121"/>
    <s v="Z00046"/>
    <s v="P009"/>
    <n v="6"/>
    <n v="260.24"/>
    <n v="0.1"/>
    <s v="Mysz 1"/>
    <n v="1405.296"/>
    <x v="1"/>
  </r>
  <r>
    <s v="L000122"/>
    <s v="Z00046"/>
    <s v="P059"/>
    <n v="5"/>
    <n v="362.3"/>
    <n v="0.15"/>
    <s v="Ładowarka 3"/>
    <n v="1539.7749999999999"/>
    <x v="1"/>
  </r>
  <r>
    <s v="L000123"/>
    <s v="Z00047"/>
    <s v="P049"/>
    <n v="1"/>
    <n v="1059.6300000000001"/>
    <n v="0.05"/>
    <s v="Hub USB 1"/>
    <n v="1006.6485"/>
    <x v="1"/>
  </r>
  <r>
    <s v="L000124"/>
    <s v="Z00048"/>
    <s v="P033"/>
    <n v="4"/>
    <n v="984.78"/>
    <n v="0"/>
    <s v="Czajnik 1"/>
    <n v="3939.12"/>
    <x v="2"/>
  </r>
  <r>
    <s v="L000125"/>
    <s v="Z00048"/>
    <s v="P041"/>
    <n v="6"/>
    <n v="565.4"/>
    <n v="0.1"/>
    <s v="Kabel USB-C 1"/>
    <n v="3053.16"/>
    <x v="2"/>
  </r>
  <r>
    <s v="L000126"/>
    <s v="Z00049"/>
    <s v="P001"/>
    <n v="1"/>
    <n v="565.92999999999995"/>
    <n v="0.1"/>
    <s v="Słuchawki 1"/>
    <n v="509.33699999999999"/>
    <x v="1"/>
  </r>
  <r>
    <s v="L000127"/>
    <s v="Z00049"/>
    <s v="P035"/>
    <n v="3"/>
    <n v="318.08999999999997"/>
    <n v="0"/>
    <s v="Czajnik 3"/>
    <n v="954.27"/>
    <x v="1"/>
  </r>
  <r>
    <s v="L000128"/>
    <s v="Z00049"/>
    <s v="P045"/>
    <n v="6"/>
    <n v="94.87"/>
    <n v="0.05"/>
    <s v="Etui 1"/>
    <n v="540.75900000000001"/>
    <x v="1"/>
  </r>
  <r>
    <s v="L000129"/>
    <s v="Z00049"/>
    <s v="P059"/>
    <n v="2"/>
    <n v="361.47"/>
    <n v="0"/>
    <s v="Ładowarka 3"/>
    <n v="722.94"/>
    <x v="1"/>
  </r>
  <r>
    <s v="L000130"/>
    <s v="Z00050"/>
    <s v="P053"/>
    <n v="3"/>
    <n v="323.2"/>
    <n v="0"/>
    <s v="Podkładka 1"/>
    <n v="969.59999999999991"/>
    <x v="1"/>
  </r>
  <r>
    <s v="L000131"/>
    <s v="Z00050"/>
    <s v="P006"/>
    <n v="3"/>
    <n v="249.25"/>
    <n v="0.05"/>
    <s v="Klawiatura 2"/>
    <n v="710.36249999999995"/>
    <x v="1"/>
  </r>
  <r>
    <s v="L000132"/>
    <s v="Z00050"/>
    <s v="P016"/>
    <n v="6"/>
    <n v="941.47"/>
    <n v="0"/>
    <s v="Monitor 4"/>
    <n v="5648.82"/>
    <x v="2"/>
  </r>
  <r>
    <s v="L000133"/>
    <s v="Z00051"/>
    <s v="P006"/>
    <n v="4"/>
    <n v="248.02"/>
    <n v="0.05"/>
    <s v="Klawiatura 2"/>
    <n v="942.476"/>
    <x v="1"/>
  </r>
  <r>
    <s v="L000134"/>
    <s v="Z00052"/>
    <s v="P032"/>
    <n v="4"/>
    <n v="663.69"/>
    <n v="0.15"/>
    <s v="Organizer 4"/>
    <n v="2256.5460000000003"/>
    <x v="2"/>
  </r>
  <r>
    <s v="L000135"/>
    <s v="Z00053"/>
    <s v="P014"/>
    <n v="6"/>
    <n v="96.97"/>
    <n v="0.1"/>
    <s v="Monitor 2"/>
    <n v="523.63799999999992"/>
    <x v="1"/>
  </r>
  <r>
    <s v="L000136"/>
    <s v="Z00053"/>
    <s v="P003"/>
    <n v="1"/>
    <n v="875.74"/>
    <n v="0.15"/>
    <s v="Słuchawki 3"/>
    <n v="744.37900000000002"/>
    <x v="1"/>
  </r>
  <r>
    <s v="L000137"/>
    <s v="Z00054"/>
    <s v="P002"/>
    <n v="2"/>
    <n v="267.94"/>
    <n v="0.1"/>
    <s v="Słuchawki 2"/>
    <n v="482.29200000000003"/>
    <x v="0"/>
  </r>
  <r>
    <s v="L000138"/>
    <s v="Z00054"/>
    <s v="P053"/>
    <n v="6"/>
    <n v="315.64"/>
    <n v="0.2"/>
    <s v="Podkładka 1"/>
    <n v="1515.0720000000001"/>
    <x v="1"/>
  </r>
  <r>
    <s v="L000139"/>
    <s v="Z00054"/>
    <s v="P005"/>
    <n v="3"/>
    <n v="375.9"/>
    <n v="0"/>
    <s v="Klawiatura 1"/>
    <n v="1127.6999999999998"/>
    <x v="1"/>
  </r>
  <r>
    <s v="L000140"/>
    <s v="Z00055"/>
    <s v="P049"/>
    <n v="6"/>
    <n v="1102.07"/>
    <n v="0"/>
    <s v="Hub USB 1"/>
    <n v="6612.42"/>
    <x v="2"/>
  </r>
  <r>
    <s v="L000141"/>
    <s v="Z00055"/>
    <s v="P045"/>
    <n v="6"/>
    <n v="93.16"/>
    <n v="0"/>
    <s v="Etui 1"/>
    <n v="558.96"/>
    <x v="1"/>
  </r>
  <r>
    <s v="L000142"/>
    <s v="Z00055"/>
    <s v="P023"/>
    <n v="1"/>
    <n v="91.08"/>
    <n v="0"/>
    <s v="Krzesło biurowe 3"/>
    <n v="91.08"/>
    <x v="0"/>
  </r>
  <r>
    <s v="L000143"/>
    <s v="Z00055"/>
    <s v="P054"/>
    <n v="1"/>
    <n v="133.41999999999999"/>
    <n v="0"/>
    <s v="Podkładka 2"/>
    <n v="133.41999999999999"/>
    <x v="0"/>
  </r>
  <r>
    <s v="L000144"/>
    <s v="Z00056"/>
    <s v="P041"/>
    <n v="3"/>
    <n v="568.04999999999995"/>
    <n v="0.2"/>
    <s v="Kabel USB-C 1"/>
    <n v="1363.32"/>
    <x v="1"/>
  </r>
  <r>
    <s v="L000145"/>
    <s v="Z00057"/>
    <s v="P012"/>
    <n v="6"/>
    <n v="327.45999999999998"/>
    <n v="0.1"/>
    <s v="Mysz 4"/>
    <n v="1768.2839999999999"/>
    <x v="1"/>
  </r>
  <r>
    <s v="L000146"/>
    <s v="Z00057"/>
    <s v="P006"/>
    <n v="5"/>
    <n v="254.33"/>
    <n v="0"/>
    <s v="Klawiatura 2"/>
    <n v="1271.6500000000001"/>
    <x v="1"/>
  </r>
  <r>
    <s v="L000147"/>
    <s v="Z00057"/>
    <s v="P046"/>
    <n v="1"/>
    <n v="139.27000000000001"/>
    <n v="0"/>
    <s v="Etui 2"/>
    <n v="139.27000000000001"/>
    <x v="0"/>
  </r>
  <r>
    <s v="L000148"/>
    <s v="Z00057"/>
    <s v="P025"/>
    <n v="6"/>
    <n v="656.72"/>
    <n v="0.2"/>
    <s v="Lampka 1"/>
    <n v="3152.2560000000003"/>
    <x v="2"/>
  </r>
  <r>
    <s v="L000149"/>
    <s v="Z00058"/>
    <s v="P020"/>
    <n v="4"/>
    <n v="972.94"/>
    <n v="0"/>
    <s v="Powerbank 4"/>
    <n v="3891.76"/>
    <x v="2"/>
  </r>
  <r>
    <s v="L000150"/>
    <s v="Z00059"/>
    <s v="P007"/>
    <n v="1"/>
    <n v="40.35"/>
    <n v="0"/>
    <s v="Klawiatura 3"/>
    <n v="40.35"/>
    <x v="0"/>
  </r>
  <r>
    <s v="L000151"/>
    <s v="Z00059"/>
    <s v="P006"/>
    <n v="5"/>
    <n v="254.12"/>
    <n v="0.1"/>
    <s v="Klawiatura 2"/>
    <n v="1143.54"/>
    <x v="1"/>
  </r>
  <r>
    <s v="L000152"/>
    <s v="Z00059"/>
    <s v="P056"/>
    <n v="4"/>
    <n v="841.14"/>
    <n v="0"/>
    <s v="Podkładka 4"/>
    <n v="3364.56"/>
    <x v="2"/>
  </r>
  <r>
    <s v="L000153"/>
    <s v="Z00059"/>
    <s v="P025"/>
    <n v="1"/>
    <n v="667.17"/>
    <n v="0.15"/>
    <s v="Lampka 1"/>
    <n v="567.09449999999993"/>
    <x v="1"/>
  </r>
  <r>
    <s v="L000154"/>
    <s v="Z00060"/>
    <s v="P011"/>
    <n v="2"/>
    <n v="928.91"/>
    <n v="0"/>
    <s v="Mysz 3"/>
    <n v="1857.82"/>
    <x v="1"/>
  </r>
  <r>
    <s v="L000155"/>
    <s v="Z00060"/>
    <s v="P032"/>
    <n v="2"/>
    <n v="639.53"/>
    <n v="0"/>
    <s v="Organizer 4"/>
    <n v="1279.06"/>
    <x v="1"/>
  </r>
  <r>
    <s v="L000156"/>
    <s v="Z00060"/>
    <s v="P018"/>
    <n v="4"/>
    <n v="426.71"/>
    <n v="0"/>
    <s v="Powerbank 2"/>
    <n v="1706.84"/>
    <x v="1"/>
  </r>
  <r>
    <s v="L000157"/>
    <s v="Z00060"/>
    <s v="P005"/>
    <n v="3"/>
    <n v="384.44"/>
    <n v="0"/>
    <s v="Klawiatura 1"/>
    <n v="1153.32"/>
    <x v="1"/>
  </r>
  <r>
    <s v="L000158"/>
    <s v="Z00061"/>
    <s v="P007"/>
    <n v="2"/>
    <n v="39.51"/>
    <n v="0"/>
    <s v="Klawiatura 3"/>
    <n v="79.02"/>
    <x v="0"/>
  </r>
  <r>
    <s v="L000159"/>
    <s v="Z00061"/>
    <s v="P026"/>
    <n v="3"/>
    <n v="363.15"/>
    <n v="0.2"/>
    <s v="Lampka 2"/>
    <n v="871.56"/>
    <x v="1"/>
  </r>
  <r>
    <s v="L000160"/>
    <s v="Z00061"/>
    <s v="P052"/>
    <n v="3"/>
    <n v="742.14"/>
    <n v="0.05"/>
    <s v="Hub USB 4"/>
    <n v="2115.0990000000002"/>
    <x v="2"/>
  </r>
  <r>
    <s v="L000161"/>
    <s v="Z00061"/>
    <s v="P053"/>
    <n v="6"/>
    <n v="310.64999999999998"/>
    <n v="0.1"/>
    <s v="Podkładka 1"/>
    <n v="1677.51"/>
    <x v="1"/>
  </r>
  <r>
    <s v="L000162"/>
    <s v="Z00062"/>
    <s v="P012"/>
    <n v="4"/>
    <n v="320.27"/>
    <n v="0"/>
    <s v="Mysz 4"/>
    <n v="1281.08"/>
    <x v="1"/>
  </r>
  <r>
    <s v="L000163"/>
    <s v="Z00062"/>
    <s v="P045"/>
    <n v="6"/>
    <n v="95.77"/>
    <n v="0.05"/>
    <s v="Etui 1"/>
    <n v="545.88900000000001"/>
    <x v="1"/>
  </r>
  <r>
    <s v="L000164"/>
    <s v="Z00062"/>
    <s v="P051"/>
    <n v="2"/>
    <n v="33.06"/>
    <n v="0"/>
    <s v="Hub USB 3"/>
    <n v="66.12"/>
    <x v="0"/>
  </r>
  <r>
    <s v="L000165"/>
    <s v="Z00063"/>
    <s v="P038"/>
    <n v="5"/>
    <n v="687.59"/>
    <n v="0"/>
    <s v="Termos 2"/>
    <n v="3437.9500000000003"/>
    <x v="2"/>
  </r>
  <r>
    <s v="L000166"/>
    <s v="Z00063"/>
    <s v="P036"/>
    <n v="1"/>
    <n v="284.43"/>
    <n v="0.15"/>
    <s v="Czajnik 4"/>
    <n v="241.7655"/>
    <x v="0"/>
  </r>
  <r>
    <s v="L000167"/>
    <s v="Z00064"/>
    <s v="P053"/>
    <n v="4"/>
    <n v="317.57"/>
    <n v="0.15"/>
    <s v="Podkładka 1"/>
    <n v="1079.7380000000001"/>
    <x v="1"/>
  </r>
  <r>
    <s v="L000168"/>
    <s v="Z00065"/>
    <s v="P051"/>
    <n v="4"/>
    <n v="33.21"/>
    <n v="0"/>
    <s v="Hub USB 3"/>
    <n v="132.84"/>
    <x v="0"/>
  </r>
  <r>
    <s v="L000169"/>
    <s v="Z00065"/>
    <s v="P039"/>
    <n v="4"/>
    <n v="961.88"/>
    <n v="0.1"/>
    <s v="Termos 3"/>
    <n v="3462.768"/>
    <x v="2"/>
  </r>
  <r>
    <s v="L000170"/>
    <s v="Z00065"/>
    <s v="P033"/>
    <n v="6"/>
    <n v="1014.1"/>
    <n v="0.05"/>
    <s v="Czajnik 1"/>
    <n v="5780.37"/>
    <x v="2"/>
  </r>
  <r>
    <s v="L000171"/>
    <s v="Z00065"/>
    <s v="P051"/>
    <n v="3"/>
    <n v="34.1"/>
    <n v="0.15"/>
    <s v="Hub USB 3"/>
    <n v="86.955000000000013"/>
    <x v="0"/>
  </r>
  <r>
    <s v="L000172"/>
    <s v="Z00066"/>
    <s v="P043"/>
    <n v="6"/>
    <n v="381.71"/>
    <n v="0"/>
    <s v="Kabel USB-C 3"/>
    <n v="2290.2599999999998"/>
    <x v="2"/>
  </r>
  <r>
    <s v="L000173"/>
    <s v="Z00066"/>
    <s v="P040"/>
    <n v="1"/>
    <n v="274.89999999999998"/>
    <n v="0.1"/>
    <s v="Termos 4"/>
    <n v="247.41"/>
    <x v="0"/>
  </r>
  <r>
    <s v="L000174"/>
    <s v="Z00067"/>
    <s v="P007"/>
    <n v="1"/>
    <n v="40.119999999999997"/>
    <n v="0"/>
    <s v="Klawiatura 3"/>
    <n v="40.119999999999997"/>
    <x v="0"/>
  </r>
  <r>
    <s v="L000175"/>
    <s v="Z00067"/>
    <s v="P033"/>
    <n v="6"/>
    <n v="1014.97"/>
    <n v="0.1"/>
    <s v="Czajnik 1"/>
    <n v="5480.8379999999997"/>
    <x v="2"/>
  </r>
  <r>
    <s v="L000176"/>
    <s v="Z00067"/>
    <s v="P045"/>
    <n v="5"/>
    <n v="92.86"/>
    <n v="0"/>
    <s v="Etui 1"/>
    <n v="464.3"/>
    <x v="0"/>
  </r>
  <r>
    <s v="L000177"/>
    <s v="Z00067"/>
    <s v="P026"/>
    <n v="4"/>
    <n v="364.43"/>
    <n v="0.2"/>
    <s v="Lampka 2"/>
    <n v="1166.1760000000002"/>
    <x v="1"/>
  </r>
  <r>
    <s v="L000178"/>
    <s v="Z00068"/>
    <s v="P007"/>
    <n v="3"/>
    <n v="41.74"/>
    <n v="0.05"/>
    <s v="Klawiatura 3"/>
    <n v="118.95899999999999"/>
    <x v="0"/>
  </r>
  <r>
    <s v="L000179"/>
    <s v="Z00068"/>
    <s v="P006"/>
    <n v="1"/>
    <n v="256.47000000000003"/>
    <n v="0.2"/>
    <s v="Klawiatura 2"/>
    <n v="205.17600000000004"/>
    <x v="0"/>
  </r>
  <r>
    <s v="L000180"/>
    <s v="Z00068"/>
    <s v="P010"/>
    <n v="3"/>
    <n v="689.81"/>
    <n v="0"/>
    <s v="Mysz 2"/>
    <n v="2069.4299999999998"/>
    <x v="2"/>
  </r>
  <r>
    <s v="L000181"/>
    <s v="Z00068"/>
    <s v="P051"/>
    <n v="2"/>
    <n v="33.28"/>
    <n v="0.1"/>
    <s v="Hub USB 3"/>
    <n v="59.904000000000003"/>
    <x v="0"/>
  </r>
  <r>
    <s v="L000182"/>
    <s v="Z00069"/>
    <s v="P005"/>
    <n v="3"/>
    <n v="381.43"/>
    <n v="0"/>
    <s v="Klawiatura 1"/>
    <n v="1144.29"/>
    <x v="1"/>
  </r>
  <r>
    <s v="L000183"/>
    <s v="Z00069"/>
    <s v="P008"/>
    <n v="1"/>
    <n v="710.99"/>
    <n v="0.2"/>
    <s v="Klawiatura 4"/>
    <n v="568.79200000000003"/>
    <x v="1"/>
  </r>
  <r>
    <s v="L000184"/>
    <s v="Z00069"/>
    <s v="P007"/>
    <n v="6"/>
    <n v="39.89"/>
    <n v="0.2"/>
    <s v="Klawiatura 3"/>
    <n v="191.47200000000001"/>
    <x v="0"/>
  </r>
  <r>
    <s v="L000185"/>
    <s v="Z00070"/>
    <s v="P036"/>
    <n v="4"/>
    <n v="280.5"/>
    <n v="0.05"/>
    <s v="Czajnik 4"/>
    <n v="1065.8999999999999"/>
    <x v="1"/>
  </r>
  <r>
    <s v="L000186"/>
    <s v="Z00070"/>
    <s v="P026"/>
    <n v="6"/>
    <n v="353.77"/>
    <n v="0"/>
    <s v="Lampka 2"/>
    <n v="2122.62"/>
    <x v="2"/>
  </r>
  <r>
    <s v="L000187"/>
    <s v="Z00070"/>
    <s v="P043"/>
    <n v="4"/>
    <n v="378.51"/>
    <n v="0.05"/>
    <s v="Kabel USB-C 3"/>
    <n v="1438.338"/>
    <x v="1"/>
  </r>
  <r>
    <s v="L000188"/>
    <s v="Z00071"/>
    <s v="P046"/>
    <n v="2"/>
    <n v="139.36000000000001"/>
    <n v="0"/>
    <s v="Etui 2"/>
    <n v="278.72000000000003"/>
    <x v="0"/>
  </r>
  <r>
    <s v="L000189"/>
    <s v="Z00072"/>
    <s v="P024"/>
    <n v="3"/>
    <n v="113.4"/>
    <n v="0"/>
    <s v="Krzesło biurowe 4"/>
    <n v="340.20000000000005"/>
    <x v="0"/>
  </r>
  <r>
    <s v="L000190"/>
    <s v="Z00072"/>
    <s v="P017"/>
    <n v="6"/>
    <n v="697.81"/>
    <n v="0.2"/>
    <s v="Powerbank 1"/>
    <n v="3349.4879999999998"/>
    <x v="2"/>
  </r>
  <r>
    <s v="L000191"/>
    <s v="Z00073"/>
    <s v="P038"/>
    <n v="1"/>
    <n v="674.13"/>
    <n v="0"/>
    <s v="Termos 2"/>
    <n v="674.13"/>
    <x v="1"/>
  </r>
  <r>
    <s v="L000192"/>
    <s v="Z00073"/>
    <s v="P030"/>
    <n v="5"/>
    <n v="184.96"/>
    <n v="0"/>
    <s v="Organizer 2"/>
    <n v="924.80000000000007"/>
    <x v="1"/>
  </r>
  <r>
    <s v="L000193"/>
    <s v="Z00073"/>
    <s v="P046"/>
    <n v="3"/>
    <n v="142"/>
    <n v="0.1"/>
    <s v="Etui 2"/>
    <n v="383.40000000000003"/>
    <x v="0"/>
  </r>
  <r>
    <s v="L000194"/>
    <s v="Z00073"/>
    <s v="P044"/>
    <n v="2"/>
    <n v="1051.43"/>
    <n v="0"/>
    <s v="Kabel USB-C 4"/>
    <n v="2102.86"/>
    <x v="2"/>
  </r>
  <r>
    <s v="L000195"/>
    <s v="Z00074"/>
    <s v="P027"/>
    <n v="5"/>
    <n v="355.79"/>
    <n v="0"/>
    <s v="Lampka 3"/>
    <n v="1778.95"/>
    <x v="1"/>
  </r>
  <r>
    <s v="L000196"/>
    <s v="Z00074"/>
    <s v="P028"/>
    <n v="2"/>
    <n v="740.25"/>
    <n v="0.05"/>
    <s v="Lampka 4"/>
    <n v="1406.4749999999999"/>
    <x v="1"/>
  </r>
  <r>
    <s v="L000197"/>
    <s v="Z00074"/>
    <s v="P045"/>
    <n v="6"/>
    <n v="93.47"/>
    <n v="0"/>
    <s v="Etui 1"/>
    <n v="560.81999999999994"/>
    <x v="1"/>
  </r>
  <r>
    <s v="L000198"/>
    <s v="Z00074"/>
    <s v="P032"/>
    <n v="3"/>
    <n v="640.30999999999995"/>
    <n v="0"/>
    <s v="Organizer 4"/>
    <n v="1920.9299999999998"/>
    <x v="1"/>
  </r>
  <r>
    <s v="L000199"/>
    <s v="Z00075"/>
    <s v="P032"/>
    <n v="2"/>
    <n v="664.9"/>
    <n v="0"/>
    <s v="Organizer 4"/>
    <n v="1329.8"/>
    <x v="1"/>
  </r>
  <r>
    <s v="L000200"/>
    <s v="Z00076"/>
    <s v="P027"/>
    <n v="6"/>
    <n v="353.01"/>
    <n v="0.2"/>
    <s v="Lampka 3"/>
    <n v="1694.4480000000001"/>
    <x v="1"/>
  </r>
  <r>
    <s v="L000201"/>
    <s v="Z00076"/>
    <s v="P011"/>
    <n v="1"/>
    <n v="913.67"/>
    <n v="0.1"/>
    <s v="Mysz 3"/>
    <n v="822.303"/>
    <x v="1"/>
  </r>
  <r>
    <s v="L000202"/>
    <s v="Z00076"/>
    <s v="P049"/>
    <n v="2"/>
    <n v="1052.82"/>
    <n v="0"/>
    <s v="Hub USB 1"/>
    <n v="2105.64"/>
    <x v="2"/>
  </r>
  <r>
    <s v="L000203"/>
    <s v="Z00076"/>
    <s v="P015"/>
    <n v="5"/>
    <n v="933.37"/>
    <n v="0"/>
    <s v="Monitor 3"/>
    <n v="4666.8500000000004"/>
    <x v="2"/>
  </r>
  <r>
    <s v="L000204"/>
    <s v="Z00077"/>
    <s v="P037"/>
    <n v="1"/>
    <n v="886.54"/>
    <n v="0"/>
    <s v="Termos 1"/>
    <n v="886.54"/>
    <x v="1"/>
  </r>
  <r>
    <s v="L000205"/>
    <s v="Z00078"/>
    <s v="P035"/>
    <n v="2"/>
    <n v="310.45999999999998"/>
    <n v="0.05"/>
    <s v="Czajnik 3"/>
    <n v="589.87399999999991"/>
    <x v="1"/>
  </r>
  <r>
    <s v="L000206"/>
    <s v="Z00078"/>
    <s v="P054"/>
    <n v="6"/>
    <n v="130.57"/>
    <n v="0.2"/>
    <s v="Podkładka 2"/>
    <n v="626.73599999999999"/>
    <x v="1"/>
  </r>
  <r>
    <s v="L000207"/>
    <s v="Z00078"/>
    <s v="P056"/>
    <n v="1"/>
    <n v="839.66"/>
    <n v="0.05"/>
    <s v="Podkładka 4"/>
    <n v="797.67699999999991"/>
    <x v="1"/>
  </r>
  <r>
    <s v="L000208"/>
    <s v="Z00078"/>
    <s v="P056"/>
    <n v="1"/>
    <n v="870.45"/>
    <n v="0.05"/>
    <s v="Podkładka 4"/>
    <n v="826.92750000000001"/>
    <x v="1"/>
  </r>
  <r>
    <s v="L000209"/>
    <s v="Z00079"/>
    <s v="P056"/>
    <n v="6"/>
    <n v="858.57"/>
    <n v="0.1"/>
    <s v="Podkładka 4"/>
    <n v="4636.2780000000002"/>
    <x v="2"/>
  </r>
  <r>
    <s v="L000210"/>
    <s v="Z00079"/>
    <s v="P011"/>
    <n v="5"/>
    <n v="956.2"/>
    <n v="0"/>
    <s v="Mysz 3"/>
    <n v="4781"/>
    <x v="2"/>
  </r>
  <r>
    <s v="L000211"/>
    <s v="Z00079"/>
    <s v="P053"/>
    <n v="2"/>
    <n v="309.18"/>
    <n v="0.2"/>
    <s v="Podkładka 1"/>
    <n v="494.68800000000005"/>
    <x v="0"/>
  </r>
  <r>
    <s v="L000212"/>
    <s v="Z00080"/>
    <s v="P046"/>
    <n v="3"/>
    <n v="141.86000000000001"/>
    <n v="0"/>
    <s v="Etui 2"/>
    <n v="425.58000000000004"/>
    <x v="0"/>
  </r>
  <r>
    <s v="L000213"/>
    <s v="Z00080"/>
    <s v="P055"/>
    <n v="5"/>
    <n v="601.41999999999996"/>
    <n v="0.15"/>
    <s v="Podkładka 3"/>
    <n v="2556.0349999999999"/>
    <x v="2"/>
  </r>
  <r>
    <s v="L000214"/>
    <s v="Z00080"/>
    <s v="P009"/>
    <n v="4"/>
    <n v="268.12"/>
    <n v="0"/>
    <s v="Mysz 1"/>
    <n v="1072.48"/>
    <x v="1"/>
  </r>
  <r>
    <s v="L000215"/>
    <s v="Z00081"/>
    <s v="P010"/>
    <n v="6"/>
    <n v="710.09"/>
    <n v="0"/>
    <s v="Mysz 2"/>
    <n v="4260.54"/>
    <x v="2"/>
  </r>
  <r>
    <s v="L000216"/>
    <s v="Z00081"/>
    <s v="P049"/>
    <n v="6"/>
    <n v="1082.5"/>
    <n v="0.05"/>
    <s v="Hub USB 1"/>
    <n v="6170.25"/>
    <x v="2"/>
  </r>
  <r>
    <s v="L000217"/>
    <s v="Z00082"/>
    <s v="P005"/>
    <n v="6"/>
    <n v="383"/>
    <n v="0.2"/>
    <s v="Klawiatura 1"/>
    <n v="1838.4"/>
    <x v="1"/>
  </r>
  <r>
    <s v="L000218"/>
    <s v="Z00082"/>
    <s v="P006"/>
    <n v="4"/>
    <n v="253.6"/>
    <n v="0.1"/>
    <s v="Klawiatura 2"/>
    <n v="912.96"/>
    <x v="1"/>
  </r>
  <r>
    <s v="L000219"/>
    <s v="Z00082"/>
    <s v="P045"/>
    <n v="3"/>
    <n v="95.68"/>
    <n v="0.05"/>
    <s v="Etui 1"/>
    <n v="272.68799999999999"/>
    <x v="0"/>
  </r>
  <r>
    <s v="L000220"/>
    <s v="Z00082"/>
    <s v="P021"/>
    <n v="5"/>
    <n v="634.11"/>
    <n v="0"/>
    <s v="Krzesło biurowe 1"/>
    <n v="3170.55"/>
    <x v="2"/>
  </r>
  <r>
    <s v="L000221"/>
    <s v="Z00083"/>
    <s v="P055"/>
    <n v="1"/>
    <n v="591.48"/>
    <n v="0.2"/>
    <s v="Podkładka 3"/>
    <n v="473.18400000000003"/>
    <x v="0"/>
  </r>
  <r>
    <s v="L000222"/>
    <s v="Z00083"/>
    <s v="P014"/>
    <n v="4"/>
    <n v="95.43"/>
    <n v="0.2"/>
    <s v="Monitor 2"/>
    <n v="305.37600000000003"/>
    <x v="0"/>
  </r>
  <r>
    <s v="L000223"/>
    <s v="Z00083"/>
    <s v="P018"/>
    <n v="3"/>
    <n v="421.56"/>
    <n v="0.2"/>
    <s v="Powerbank 2"/>
    <n v="1011.7440000000001"/>
    <x v="1"/>
  </r>
  <r>
    <s v="L000224"/>
    <s v="Z00084"/>
    <s v="P058"/>
    <n v="6"/>
    <n v="1100.94"/>
    <n v="0.2"/>
    <s v="Ładowarka 2"/>
    <n v="5284.5120000000006"/>
    <x v="2"/>
  </r>
  <r>
    <s v="L000225"/>
    <s v="Z00084"/>
    <s v="P007"/>
    <n v="6"/>
    <n v="41.53"/>
    <n v="0.2"/>
    <s v="Klawiatura 3"/>
    <n v="199.34400000000002"/>
    <x v="0"/>
  </r>
  <r>
    <s v="L000226"/>
    <s v="Z00084"/>
    <s v="P002"/>
    <n v="1"/>
    <n v="268.16000000000003"/>
    <n v="0.2"/>
    <s v="Słuchawki 2"/>
    <n v="214.52800000000002"/>
    <x v="0"/>
  </r>
  <r>
    <s v="L000227"/>
    <s v="Z00085"/>
    <s v="P057"/>
    <n v="6"/>
    <n v="465.2"/>
    <n v="0"/>
    <s v="Ładowarka 1"/>
    <n v="2791.2"/>
    <x v="2"/>
  </r>
  <r>
    <s v="L000228"/>
    <s v="Z00085"/>
    <s v="P060"/>
    <n v="3"/>
    <n v="572.54"/>
    <n v="0"/>
    <s v="Ładowarka 4"/>
    <n v="1717.62"/>
    <x v="1"/>
  </r>
  <r>
    <s v="L000229"/>
    <s v="Z00086"/>
    <s v="P004"/>
    <n v="4"/>
    <n v="788.47"/>
    <n v="0.15"/>
    <s v="Słuchawki 4"/>
    <n v="2680.7980000000002"/>
    <x v="2"/>
  </r>
  <r>
    <s v="L000230"/>
    <s v="Z00086"/>
    <s v="P045"/>
    <n v="2"/>
    <n v="94.03"/>
    <n v="0.05"/>
    <s v="Etui 1"/>
    <n v="178.65699999999998"/>
    <x v="0"/>
  </r>
  <r>
    <s v="L000231"/>
    <s v="Z00087"/>
    <s v="P038"/>
    <n v="2"/>
    <n v="687.52"/>
    <n v="0.1"/>
    <s v="Termos 2"/>
    <n v="1237.5360000000001"/>
    <x v="1"/>
  </r>
  <r>
    <s v="L000232"/>
    <s v="Z00087"/>
    <s v="P001"/>
    <n v="1"/>
    <n v="553.24"/>
    <n v="0.15"/>
    <s v="Słuchawki 1"/>
    <n v="470.25400000000002"/>
    <x v="0"/>
  </r>
  <r>
    <s v="L000233"/>
    <s v="Z00088"/>
    <s v="P025"/>
    <n v="1"/>
    <n v="663.45"/>
    <n v="0.15"/>
    <s v="Lampka 1"/>
    <n v="563.9325"/>
    <x v="1"/>
  </r>
  <r>
    <s v="L000234"/>
    <s v="Z00088"/>
    <s v="P007"/>
    <n v="3"/>
    <n v="41.64"/>
    <n v="0"/>
    <s v="Klawiatura 3"/>
    <n v="124.92"/>
    <x v="0"/>
  </r>
  <r>
    <s v="L000235"/>
    <s v="Z00089"/>
    <s v="P042"/>
    <n v="6"/>
    <n v="720.46"/>
    <n v="0"/>
    <s v="Kabel USB-C 2"/>
    <n v="4322.76"/>
    <x v="2"/>
  </r>
  <r>
    <s v="L000236"/>
    <s v="Z00089"/>
    <s v="P037"/>
    <n v="1"/>
    <n v="879.99"/>
    <n v="0.1"/>
    <s v="Termos 1"/>
    <n v="791.99099999999999"/>
    <x v="1"/>
  </r>
  <r>
    <s v="L000237"/>
    <s v="Z00090"/>
    <s v="P059"/>
    <n v="4"/>
    <n v="356.58"/>
    <n v="0.1"/>
    <s v="Ładowarka 3"/>
    <n v="1283.6879999999999"/>
    <x v="1"/>
  </r>
  <r>
    <s v="L000238"/>
    <s v="Z00090"/>
    <s v="P056"/>
    <n v="2"/>
    <n v="872.05"/>
    <n v="0"/>
    <s v="Podkładka 4"/>
    <n v="1744.1"/>
    <x v="1"/>
  </r>
  <r>
    <s v="L000239"/>
    <s v="Z00091"/>
    <s v="P021"/>
    <n v="2"/>
    <n v="612.08000000000004"/>
    <n v="0"/>
    <s v="Krzesło biurowe 1"/>
    <n v="1224.1600000000001"/>
    <x v="1"/>
  </r>
  <r>
    <s v="L000240"/>
    <s v="Z00091"/>
    <s v="P006"/>
    <n v="2"/>
    <n v="251.37"/>
    <n v="0.1"/>
    <s v="Klawiatura 2"/>
    <n v="452.46600000000001"/>
    <x v="0"/>
  </r>
  <r>
    <s v="L000241"/>
    <s v="Z00091"/>
    <s v="P047"/>
    <n v="5"/>
    <n v="841.46"/>
    <n v="0"/>
    <s v="Etui 3"/>
    <n v="4207.3"/>
    <x v="2"/>
  </r>
  <r>
    <s v="L000242"/>
    <s v="Z00091"/>
    <s v="P045"/>
    <n v="1"/>
    <n v="95.1"/>
    <n v="0.2"/>
    <s v="Etui 1"/>
    <n v="76.08"/>
    <x v="0"/>
  </r>
  <r>
    <s v="L000243"/>
    <s v="Z00092"/>
    <s v="P048"/>
    <n v="4"/>
    <n v="82.07"/>
    <n v="0"/>
    <s v="Etui 4"/>
    <n v="328.28"/>
    <x v="0"/>
  </r>
  <r>
    <s v="L000244"/>
    <s v="Z00092"/>
    <s v="P051"/>
    <n v="2"/>
    <n v="33.08"/>
    <n v="0.05"/>
    <s v="Hub USB 3"/>
    <n v="62.851999999999997"/>
    <x v="0"/>
  </r>
  <r>
    <s v="L000245"/>
    <s v="Z00093"/>
    <s v="P024"/>
    <n v="3"/>
    <n v="112.92"/>
    <n v="0"/>
    <s v="Krzesło biurowe 4"/>
    <n v="338.76"/>
    <x v="0"/>
  </r>
  <r>
    <s v="L000246"/>
    <s v="Z00094"/>
    <s v="P049"/>
    <n v="4"/>
    <n v="1055.44"/>
    <n v="0.2"/>
    <s v="Hub USB 1"/>
    <n v="3377.4080000000004"/>
    <x v="2"/>
  </r>
  <r>
    <s v="L000247"/>
    <s v="Z00094"/>
    <s v="P038"/>
    <n v="1"/>
    <n v="670.46"/>
    <n v="0"/>
    <s v="Termos 2"/>
    <n v="670.46"/>
    <x v="1"/>
  </r>
  <r>
    <s v="L000248"/>
    <s v="Z00095"/>
    <s v="P041"/>
    <n v="6"/>
    <n v="560.58000000000004"/>
    <n v="0.1"/>
    <s v="Kabel USB-C 1"/>
    <n v="3027.1320000000005"/>
    <x v="2"/>
  </r>
  <r>
    <s v="L000249"/>
    <s v="Z00095"/>
    <s v="P028"/>
    <n v="6"/>
    <n v="715.88"/>
    <n v="0.05"/>
    <s v="Lampka 4"/>
    <n v="4080.5159999999996"/>
    <x v="2"/>
  </r>
  <r>
    <s v="L000250"/>
    <s v="Z00095"/>
    <s v="P035"/>
    <n v="5"/>
    <n v="311.42"/>
    <n v="0.1"/>
    <s v="Czajnik 3"/>
    <n v="1401.39"/>
    <x v="1"/>
  </r>
  <r>
    <s v="L000251"/>
    <s v="Z00096"/>
    <s v="P035"/>
    <n v="3"/>
    <n v="319.7"/>
    <n v="0.05"/>
    <s v="Czajnik 3"/>
    <n v="911.14499999999987"/>
    <x v="1"/>
  </r>
  <r>
    <s v="L000252"/>
    <s v="Z00096"/>
    <s v="P049"/>
    <n v="6"/>
    <n v="1092.49"/>
    <n v="0.15"/>
    <s v="Hub USB 1"/>
    <n v="5571.6990000000005"/>
    <x v="2"/>
  </r>
  <r>
    <s v="L000253"/>
    <s v="Z00097"/>
    <s v="P004"/>
    <n v="2"/>
    <n v="818.11"/>
    <n v="0"/>
    <s v="Słuchawki 4"/>
    <n v="1636.22"/>
    <x v="1"/>
  </r>
  <r>
    <s v="L000254"/>
    <s v="Z00097"/>
    <s v="P008"/>
    <n v="4"/>
    <n v="722.44"/>
    <n v="0.1"/>
    <s v="Klawiatura 4"/>
    <n v="2600.7840000000001"/>
    <x v="2"/>
  </r>
  <r>
    <s v="L000255"/>
    <s v="Z00098"/>
    <s v="P001"/>
    <n v="6"/>
    <n v="565.23"/>
    <n v="0"/>
    <s v="Słuchawki 1"/>
    <n v="3391.38"/>
    <x v="2"/>
  </r>
  <r>
    <s v="L000256"/>
    <s v="Z00099"/>
    <s v="P011"/>
    <n v="3"/>
    <n v="954.22"/>
    <n v="0"/>
    <s v="Mysz 3"/>
    <n v="2862.66"/>
    <x v="2"/>
  </r>
  <r>
    <s v="L000257"/>
    <s v="Z00099"/>
    <s v="P056"/>
    <n v="3"/>
    <n v="871.53"/>
    <n v="0.15"/>
    <s v="Podkładka 4"/>
    <n v="2222.4014999999999"/>
    <x v="2"/>
  </r>
  <r>
    <s v="L000258"/>
    <s v="Z00099"/>
    <s v="P050"/>
    <n v="1"/>
    <n v="1220.6099999999999"/>
    <n v="0"/>
    <s v="Hub USB 2"/>
    <n v="1220.6099999999999"/>
    <x v="1"/>
  </r>
  <r>
    <s v="L000259"/>
    <s v="Z00100"/>
    <s v="P032"/>
    <n v="4"/>
    <n v="647.08000000000004"/>
    <n v="0.1"/>
    <s v="Organizer 4"/>
    <n v="2329.4880000000003"/>
    <x v="2"/>
  </r>
  <r>
    <s v="L000260"/>
    <s v="Z00101"/>
    <s v="P058"/>
    <n v="5"/>
    <n v="1146.73"/>
    <n v="0.15"/>
    <s v="Ładowarka 2"/>
    <n v="4873.6025"/>
    <x v="2"/>
  </r>
  <r>
    <s v="L000261"/>
    <s v="Z00102"/>
    <s v="P016"/>
    <n v="1"/>
    <n v="945.13"/>
    <n v="0.05"/>
    <s v="Monitor 4"/>
    <n v="897.87349999999992"/>
    <x v="1"/>
  </r>
  <r>
    <s v="L000262"/>
    <s v="Z00103"/>
    <s v="P036"/>
    <n v="6"/>
    <n v="287.75"/>
    <n v="0.15"/>
    <s v="Czajnik 4"/>
    <n v="1467.5249999999999"/>
    <x v="1"/>
  </r>
  <r>
    <s v="L000263"/>
    <s v="Z00104"/>
    <s v="P018"/>
    <n v="1"/>
    <n v="423.85"/>
    <n v="0.1"/>
    <s v="Powerbank 2"/>
    <n v="381.46500000000003"/>
    <x v="0"/>
  </r>
  <r>
    <s v="L000264"/>
    <s v="Z00104"/>
    <s v="P033"/>
    <n v="6"/>
    <n v="991.99"/>
    <n v="0"/>
    <s v="Czajnik 1"/>
    <n v="5951.9400000000005"/>
    <x v="2"/>
  </r>
  <r>
    <s v="L000265"/>
    <s v="Z00104"/>
    <s v="P052"/>
    <n v="5"/>
    <n v="769.99"/>
    <n v="0"/>
    <s v="Hub USB 4"/>
    <n v="3849.95"/>
    <x v="2"/>
  </r>
  <r>
    <s v="L000266"/>
    <s v="Z00105"/>
    <s v="P021"/>
    <n v="1"/>
    <n v="618.77"/>
    <n v="0.1"/>
    <s v="Krzesło biurowe 1"/>
    <n v="556.89300000000003"/>
    <x v="1"/>
  </r>
  <r>
    <s v="L000267"/>
    <s v="Z00105"/>
    <s v="P024"/>
    <n v="2"/>
    <n v="114.13"/>
    <n v="0"/>
    <s v="Krzesło biurowe 4"/>
    <n v="228.26"/>
    <x v="0"/>
  </r>
  <r>
    <s v="L000268"/>
    <s v="Z00105"/>
    <s v="P020"/>
    <n v="6"/>
    <n v="943.12"/>
    <n v="0.1"/>
    <s v="Powerbank 4"/>
    <n v="5092.848"/>
    <x v="2"/>
  </r>
  <r>
    <s v="L000269"/>
    <s v="Z00106"/>
    <s v="P047"/>
    <n v="5"/>
    <n v="842.31"/>
    <n v="0.2"/>
    <s v="Etui 3"/>
    <n v="3369.24"/>
    <x v="2"/>
  </r>
  <r>
    <s v="L000270"/>
    <s v="Z00106"/>
    <s v="P010"/>
    <n v="1"/>
    <n v="676.48"/>
    <n v="0.05"/>
    <s v="Mysz 2"/>
    <n v="642.65599999999995"/>
    <x v="1"/>
  </r>
  <r>
    <s v="L000271"/>
    <s v="Z00107"/>
    <s v="P022"/>
    <n v="1"/>
    <n v="238.93"/>
    <n v="0.2"/>
    <s v="Krzesło biurowe 2"/>
    <n v="191.14400000000001"/>
    <x v="0"/>
  </r>
  <r>
    <s v="L000272"/>
    <s v="Z00108"/>
    <s v="P027"/>
    <n v="4"/>
    <n v="364.24"/>
    <n v="0"/>
    <s v="Lampka 3"/>
    <n v="1456.96"/>
    <x v="1"/>
  </r>
  <r>
    <s v="L000273"/>
    <s v="Z00108"/>
    <s v="P010"/>
    <n v="6"/>
    <n v="679.37"/>
    <n v="0"/>
    <s v="Mysz 2"/>
    <n v="4076.2200000000003"/>
    <x v="2"/>
  </r>
  <r>
    <s v="L000274"/>
    <s v="Z00109"/>
    <s v="P030"/>
    <n v="6"/>
    <n v="182.42"/>
    <n v="0"/>
    <s v="Organizer 2"/>
    <n v="1094.52"/>
    <x v="1"/>
  </r>
  <r>
    <s v="L000275"/>
    <s v="Z00109"/>
    <s v="P033"/>
    <n v="2"/>
    <n v="1030.8699999999999"/>
    <n v="0.15"/>
    <s v="Czajnik 1"/>
    <n v="1752.4789999999998"/>
    <x v="1"/>
  </r>
  <r>
    <s v="L000276"/>
    <s v="Z00109"/>
    <s v="P005"/>
    <n v="5"/>
    <n v="364.63"/>
    <n v="0.1"/>
    <s v="Klawiatura 1"/>
    <n v="1640.835"/>
    <x v="1"/>
  </r>
  <r>
    <s v="L000277"/>
    <s v="Z00110"/>
    <s v="P060"/>
    <n v="4"/>
    <n v="578.58000000000004"/>
    <n v="0.15"/>
    <s v="Ładowarka 4"/>
    <n v="1967.172"/>
    <x v="1"/>
  </r>
  <r>
    <s v="L000278"/>
    <s v="Z00110"/>
    <s v="P021"/>
    <n v="3"/>
    <n v="611.89"/>
    <n v="0.05"/>
    <s v="Krzesło biurowe 1"/>
    <n v="1743.8865000000001"/>
    <x v="1"/>
  </r>
  <r>
    <s v="L000279"/>
    <s v="Z00110"/>
    <s v="P005"/>
    <n v="2"/>
    <n v="380.75"/>
    <n v="0"/>
    <s v="Klawiatura 1"/>
    <n v="761.5"/>
    <x v="1"/>
  </r>
  <r>
    <s v="L000280"/>
    <s v="Z00111"/>
    <s v="P021"/>
    <n v="4"/>
    <n v="621.72"/>
    <n v="0"/>
    <s v="Krzesło biurowe 1"/>
    <n v="2486.88"/>
    <x v="2"/>
  </r>
  <r>
    <s v="L000281"/>
    <s v="Z00111"/>
    <s v="P050"/>
    <n v="2"/>
    <n v="1184.75"/>
    <n v="0.05"/>
    <s v="Hub USB 2"/>
    <n v="2251.0250000000001"/>
    <x v="2"/>
  </r>
  <r>
    <s v="L000282"/>
    <s v="Z00111"/>
    <s v="P017"/>
    <n v="1"/>
    <n v="683.91"/>
    <n v="0"/>
    <s v="Powerbank 1"/>
    <n v="683.91"/>
    <x v="1"/>
  </r>
  <r>
    <s v="L000283"/>
    <s v="Z00111"/>
    <s v="P044"/>
    <n v="3"/>
    <n v="1089.32"/>
    <n v="0.2"/>
    <s v="Kabel USB-C 4"/>
    <n v="2614.3680000000004"/>
    <x v="2"/>
  </r>
  <r>
    <s v="L000284"/>
    <s v="Z00112"/>
    <s v="P006"/>
    <n v="6"/>
    <n v="256.88"/>
    <n v="0"/>
    <s v="Klawiatura 2"/>
    <n v="1541.28"/>
    <x v="1"/>
  </r>
  <r>
    <s v="L000285"/>
    <s v="Z00112"/>
    <s v="P026"/>
    <n v="5"/>
    <n v="364.38"/>
    <n v="0"/>
    <s v="Lampka 2"/>
    <n v="1821.9"/>
    <x v="1"/>
  </r>
  <r>
    <s v="L000286"/>
    <s v="Z00113"/>
    <s v="P036"/>
    <n v="6"/>
    <n v="280.81"/>
    <n v="0.1"/>
    <s v="Czajnik 4"/>
    <n v="1516.3740000000003"/>
    <x v="1"/>
  </r>
  <r>
    <s v="L000287"/>
    <s v="Z00113"/>
    <s v="P030"/>
    <n v="1"/>
    <n v="184.74"/>
    <n v="0.2"/>
    <s v="Organizer 2"/>
    <n v="147.792"/>
    <x v="0"/>
  </r>
  <r>
    <s v="L000288"/>
    <s v="Z00113"/>
    <s v="P008"/>
    <n v="1"/>
    <n v="731.98"/>
    <n v="0"/>
    <s v="Klawiatura 4"/>
    <n v="731.98"/>
    <x v="1"/>
  </r>
  <r>
    <s v="L000289"/>
    <s v="Z00113"/>
    <s v="P015"/>
    <n v="2"/>
    <n v="970.82"/>
    <n v="0"/>
    <s v="Monitor 3"/>
    <n v="1941.64"/>
    <x v="1"/>
  </r>
  <r>
    <s v="L000290"/>
    <s v="Z00114"/>
    <s v="P059"/>
    <n v="1"/>
    <n v="363.15"/>
    <n v="0"/>
    <s v="Ładowarka 3"/>
    <n v="363.15"/>
    <x v="0"/>
  </r>
  <r>
    <s v="L000291"/>
    <s v="Z00114"/>
    <s v="P013"/>
    <n v="6"/>
    <n v="978.1"/>
    <n v="0.05"/>
    <s v="Monitor 1"/>
    <n v="5575.17"/>
    <x v="2"/>
  </r>
  <r>
    <s v="L000292"/>
    <s v="Z00114"/>
    <s v="P006"/>
    <n v="3"/>
    <n v="243"/>
    <n v="0"/>
    <s v="Klawiatura 2"/>
    <n v="729"/>
    <x v="1"/>
  </r>
  <r>
    <s v="L000293"/>
    <s v="Z00115"/>
    <s v="P032"/>
    <n v="1"/>
    <n v="659.73"/>
    <n v="0.05"/>
    <s v="Organizer 4"/>
    <n v="626.74350000000004"/>
    <x v="1"/>
  </r>
  <r>
    <s v="L000294"/>
    <s v="Z00115"/>
    <s v="P012"/>
    <n v="3"/>
    <n v="332.28"/>
    <n v="0"/>
    <s v="Mysz 4"/>
    <n v="996.83999999999992"/>
    <x v="1"/>
  </r>
  <r>
    <s v="L000295"/>
    <s v="Z00115"/>
    <s v="P018"/>
    <n v="3"/>
    <n v="436.94"/>
    <n v="0.05"/>
    <s v="Powerbank 2"/>
    <n v="1245.2789999999998"/>
    <x v="1"/>
  </r>
  <r>
    <s v="L000296"/>
    <s v="Z00115"/>
    <s v="P003"/>
    <n v="5"/>
    <n v="859.92"/>
    <n v="0.1"/>
    <s v="Słuchawki 3"/>
    <n v="3869.6399999999994"/>
    <x v="2"/>
  </r>
  <r>
    <s v="L000297"/>
    <s v="Z00116"/>
    <s v="P004"/>
    <n v="1"/>
    <n v="792.18"/>
    <n v="0"/>
    <s v="Słuchawki 4"/>
    <n v="792.18"/>
    <x v="1"/>
  </r>
  <r>
    <s v="L000298"/>
    <s v="Z00116"/>
    <s v="P027"/>
    <n v="2"/>
    <n v="362.37"/>
    <n v="0.15"/>
    <s v="Lampka 3"/>
    <n v="616.029"/>
    <x v="1"/>
  </r>
  <r>
    <s v="L000299"/>
    <s v="Z00116"/>
    <s v="P034"/>
    <n v="2"/>
    <n v="216.57"/>
    <n v="0.15"/>
    <s v="Czajnik 2"/>
    <n v="368.16899999999998"/>
    <x v="0"/>
  </r>
  <r>
    <s v="L000300"/>
    <s v="Z00116"/>
    <s v="P035"/>
    <n v="1"/>
    <n v="323.43"/>
    <n v="0.05"/>
    <s v="Czajnik 3"/>
    <n v="307.25849999999997"/>
    <x v="0"/>
  </r>
  <r>
    <s v="L000301"/>
    <s v="Z00117"/>
    <s v="P025"/>
    <n v="3"/>
    <n v="632.96"/>
    <n v="0"/>
    <s v="Lampka 1"/>
    <n v="1898.88"/>
    <x v="1"/>
  </r>
  <r>
    <s v="L000302"/>
    <s v="Z00117"/>
    <s v="P039"/>
    <n v="2"/>
    <n v="990.62"/>
    <n v="0"/>
    <s v="Termos 3"/>
    <n v="1981.24"/>
    <x v="1"/>
  </r>
  <r>
    <s v="L000303"/>
    <s v="Z00117"/>
    <s v="P050"/>
    <n v="3"/>
    <n v="1220.73"/>
    <n v="0"/>
    <s v="Hub USB 2"/>
    <n v="3662.19"/>
    <x v="2"/>
  </r>
  <r>
    <s v="L000304"/>
    <s v="Z00118"/>
    <s v="P011"/>
    <n v="1"/>
    <n v="948.98"/>
    <n v="0"/>
    <s v="Mysz 3"/>
    <n v="948.98"/>
    <x v="1"/>
  </r>
  <r>
    <s v="L000305"/>
    <s v="Z00118"/>
    <s v="P018"/>
    <n v="5"/>
    <n v="434.57"/>
    <n v="0.2"/>
    <s v="Powerbank 2"/>
    <n v="1738.28"/>
    <x v="1"/>
  </r>
  <r>
    <s v="L000306"/>
    <s v="Z00119"/>
    <s v="P023"/>
    <n v="2"/>
    <n v="89.98"/>
    <n v="0"/>
    <s v="Krzesło biurowe 3"/>
    <n v="179.96"/>
    <x v="0"/>
  </r>
  <r>
    <s v="L000307"/>
    <s v="Z00119"/>
    <s v="P021"/>
    <n v="6"/>
    <n v="615.12"/>
    <n v="0.15"/>
    <s v="Krzesło biurowe 1"/>
    <n v="3137.1120000000001"/>
    <x v="2"/>
  </r>
  <r>
    <s v="L000308"/>
    <s v="Z00119"/>
    <s v="P038"/>
    <n v="1"/>
    <n v="688.35"/>
    <n v="0.15"/>
    <s v="Termos 2"/>
    <n v="585.09749999999997"/>
    <x v="1"/>
  </r>
  <r>
    <s v="L000309"/>
    <s v="Z00119"/>
    <s v="P037"/>
    <n v="5"/>
    <n v="875.44"/>
    <n v="0"/>
    <s v="Termos 1"/>
    <n v="4377.2000000000007"/>
    <x v="2"/>
  </r>
  <r>
    <s v="L000310"/>
    <s v="Z00120"/>
    <s v="P006"/>
    <n v="1"/>
    <n v="251.38"/>
    <n v="0"/>
    <s v="Klawiatura 2"/>
    <n v="251.38"/>
    <x v="0"/>
  </r>
  <r>
    <s v="L000311"/>
    <s v="Z00121"/>
    <s v="P052"/>
    <n v="2"/>
    <n v="759.33"/>
    <n v="0"/>
    <s v="Hub USB 4"/>
    <n v="1518.66"/>
    <x v="1"/>
  </r>
  <r>
    <s v="L000312"/>
    <s v="Z00121"/>
    <s v="P059"/>
    <n v="3"/>
    <n v="342.51"/>
    <n v="0"/>
    <s v="Ładowarka 3"/>
    <n v="1027.53"/>
    <x v="1"/>
  </r>
  <r>
    <s v="L000313"/>
    <s v="Z00122"/>
    <s v="P005"/>
    <n v="3"/>
    <n v="384.39"/>
    <n v="0.15"/>
    <s v="Klawiatura 1"/>
    <n v="980.19450000000006"/>
    <x v="1"/>
  </r>
  <r>
    <s v="L000314"/>
    <s v="Z00122"/>
    <s v="P026"/>
    <n v="5"/>
    <n v="357.01"/>
    <n v="0"/>
    <s v="Lampka 2"/>
    <n v="1785.05"/>
    <x v="1"/>
  </r>
  <r>
    <s v="L000315"/>
    <s v="Z00122"/>
    <s v="P021"/>
    <n v="2"/>
    <n v="629.03"/>
    <n v="0"/>
    <s v="Krzesło biurowe 1"/>
    <n v="1258.06"/>
    <x v="1"/>
  </r>
  <r>
    <s v="L000316"/>
    <s v="Z00123"/>
    <s v="P046"/>
    <n v="5"/>
    <n v="144.54"/>
    <n v="0.15"/>
    <s v="Etui 2"/>
    <n v="614.29499999999996"/>
    <x v="1"/>
  </r>
  <r>
    <s v="L000317"/>
    <s v="Z00123"/>
    <s v="P040"/>
    <n v="3"/>
    <n v="269.8"/>
    <n v="0"/>
    <s v="Termos 4"/>
    <n v="809.40000000000009"/>
    <x v="1"/>
  </r>
  <r>
    <s v="L000318"/>
    <s v="Z00124"/>
    <s v="P009"/>
    <n v="2"/>
    <n v="252.64"/>
    <n v="0.15"/>
    <s v="Mysz 1"/>
    <n v="429.48799999999994"/>
    <x v="0"/>
  </r>
  <r>
    <s v="L000319"/>
    <s v="Z00124"/>
    <s v="P045"/>
    <n v="5"/>
    <n v="95.12"/>
    <n v="0.05"/>
    <s v="Etui 1"/>
    <n v="451.82"/>
    <x v="0"/>
  </r>
  <r>
    <s v="L000320"/>
    <s v="Z00124"/>
    <s v="P050"/>
    <n v="5"/>
    <n v="1175.67"/>
    <n v="0"/>
    <s v="Hub USB 2"/>
    <n v="5878.35"/>
    <x v="2"/>
  </r>
  <r>
    <s v="L000321"/>
    <s v="Z00125"/>
    <s v="P010"/>
    <n v="3"/>
    <n v="678.73"/>
    <n v="0.15"/>
    <s v="Mysz 2"/>
    <n v="1730.7615000000001"/>
    <x v="1"/>
  </r>
  <r>
    <s v="L000322"/>
    <s v="Z00125"/>
    <s v="P023"/>
    <n v="3"/>
    <n v="92.18"/>
    <n v="0"/>
    <s v="Krzesło biurowe 3"/>
    <n v="276.54000000000002"/>
    <x v="0"/>
  </r>
  <r>
    <s v="L000323"/>
    <s v="Z00125"/>
    <s v="P006"/>
    <n v="6"/>
    <n v="251.95"/>
    <n v="0.15"/>
    <s v="Klawiatura 2"/>
    <n v="1284.9449999999997"/>
    <x v="1"/>
  </r>
  <r>
    <s v="L000324"/>
    <s v="Z00125"/>
    <s v="P057"/>
    <n v="3"/>
    <n v="461"/>
    <n v="0.05"/>
    <s v="Ładowarka 1"/>
    <n v="1313.85"/>
    <x v="1"/>
  </r>
  <r>
    <s v="L000325"/>
    <s v="Z00126"/>
    <s v="P047"/>
    <n v="1"/>
    <n v="821.95"/>
    <n v="0"/>
    <s v="Etui 3"/>
    <n v="821.95"/>
    <x v="1"/>
  </r>
  <r>
    <s v="L000326"/>
    <s v="Z00127"/>
    <s v="P057"/>
    <n v="4"/>
    <n v="476.23"/>
    <n v="0"/>
    <s v="Ładowarka 1"/>
    <n v="1904.92"/>
    <x v="1"/>
  </r>
  <r>
    <s v="L000327"/>
    <s v="Z00127"/>
    <s v="P007"/>
    <n v="4"/>
    <n v="41.6"/>
    <n v="0.2"/>
    <s v="Klawiatura 3"/>
    <n v="133.12"/>
    <x v="0"/>
  </r>
  <r>
    <s v="L000328"/>
    <s v="Z00127"/>
    <s v="P042"/>
    <n v="6"/>
    <n v="724.64"/>
    <n v="0"/>
    <s v="Kabel USB-C 2"/>
    <n v="4347.84"/>
    <x v="2"/>
  </r>
  <r>
    <s v="L000329"/>
    <s v="Z00127"/>
    <s v="P005"/>
    <n v="1"/>
    <n v="363.68"/>
    <n v="0"/>
    <s v="Klawiatura 1"/>
    <n v="363.68"/>
    <x v="0"/>
  </r>
  <r>
    <s v="L000330"/>
    <s v="Z00128"/>
    <s v="P011"/>
    <n v="6"/>
    <n v="942.78"/>
    <n v="0"/>
    <s v="Mysz 3"/>
    <n v="5656.68"/>
    <x v="2"/>
  </r>
  <r>
    <s v="L000331"/>
    <s v="Z00128"/>
    <s v="P058"/>
    <n v="1"/>
    <n v="1137.98"/>
    <n v="0"/>
    <s v="Ładowarka 2"/>
    <n v="1137.98"/>
    <x v="1"/>
  </r>
  <r>
    <s v="L000332"/>
    <s v="Z00128"/>
    <s v="P040"/>
    <n v="4"/>
    <n v="259.63"/>
    <n v="0.15"/>
    <s v="Termos 4"/>
    <n v="882.74199999999996"/>
    <x v="1"/>
  </r>
  <r>
    <s v="L000333"/>
    <s v="Z00128"/>
    <s v="P042"/>
    <n v="2"/>
    <n v="756.91"/>
    <n v="0.1"/>
    <s v="Kabel USB-C 2"/>
    <n v="1362.4379999999999"/>
    <x v="1"/>
  </r>
  <r>
    <s v="L000334"/>
    <s v="Z00129"/>
    <s v="P027"/>
    <n v="6"/>
    <n v="358.92"/>
    <n v="0.1"/>
    <s v="Lampka 3"/>
    <n v="1938.1680000000001"/>
    <x v="1"/>
  </r>
  <r>
    <s v="L000335"/>
    <s v="Z00129"/>
    <s v="P047"/>
    <n v="5"/>
    <n v="835.58"/>
    <n v="0"/>
    <s v="Etui 3"/>
    <n v="4177.9000000000005"/>
    <x v="2"/>
  </r>
  <r>
    <s v="L000336"/>
    <s v="Z00130"/>
    <s v="P010"/>
    <n v="1"/>
    <n v="675.64"/>
    <n v="0"/>
    <s v="Mysz 2"/>
    <n v="675.64"/>
    <x v="1"/>
  </r>
  <r>
    <s v="L000337"/>
    <s v="Z00130"/>
    <s v="P006"/>
    <n v="3"/>
    <n v="252.29"/>
    <n v="0.2"/>
    <s v="Klawiatura 2"/>
    <n v="605.49599999999998"/>
    <x v="1"/>
  </r>
  <r>
    <s v="L000338"/>
    <s v="Z00130"/>
    <s v="P039"/>
    <n v="4"/>
    <n v="944.24"/>
    <n v="0"/>
    <s v="Termos 3"/>
    <n v="3776.96"/>
    <x v="2"/>
  </r>
  <r>
    <s v="L000339"/>
    <s v="Z00130"/>
    <s v="P014"/>
    <n v="2"/>
    <n v="95.9"/>
    <n v="0.15"/>
    <s v="Monitor 2"/>
    <n v="163.03"/>
    <x v="0"/>
  </r>
  <r>
    <s v="L000340"/>
    <s v="Z00131"/>
    <s v="P031"/>
    <n v="4"/>
    <n v="1108.68"/>
    <n v="0.15"/>
    <s v="Organizer 3"/>
    <n v="3769.5120000000002"/>
    <x v="2"/>
  </r>
  <r>
    <s v="L000341"/>
    <s v="Z00131"/>
    <s v="P042"/>
    <n v="5"/>
    <n v="725.63"/>
    <n v="0.05"/>
    <s v="Kabel USB-C 2"/>
    <n v="3446.7424999999998"/>
    <x v="2"/>
  </r>
  <r>
    <s v="L000342"/>
    <s v="Z00131"/>
    <s v="P057"/>
    <n v="4"/>
    <n v="465.99"/>
    <n v="0"/>
    <s v="Ładowarka 1"/>
    <n v="1863.96"/>
    <x v="1"/>
  </r>
  <r>
    <s v="L000343"/>
    <s v="Z00131"/>
    <s v="P003"/>
    <n v="3"/>
    <n v="852.14"/>
    <n v="0.05"/>
    <s v="Słuchawki 3"/>
    <n v="2428.5990000000002"/>
    <x v="2"/>
  </r>
  <r>
    <s v="L000344"/>
    <s v="Z00132"/>
    <s v="P006"/>
    <n v="6"/>
    <n v="254.48"/>
    <n v="0"/>
    <s v="Klawiatura 2"/>
    <n v="1526.8799999999999"/>
    <x v="1"/>
  </r>
  <r>
    <s v="L000345"/>
    <s v="Z00133"/>
    <s v="P053"/>
    <n v="5"/>
    <n v="326.45"/>
    <n v="0.05"/>
    <s v="Podkładka 1"/>
    <n v="1550.6374999999998"/>
    <x v="1"/>
  </r>
  <r>
    <s v="L000346"/>
    <s v="Z00133"/>
    <s v="P044"/>
    <n v="4"/>
    <n v="1100.74"/>
    <n v="0.1"/>
    <s v="Kabel USB-C 4"/>
    <n v="3962.6640000000002"/>
    <x v="2"/>
  </r>
  <r>
    <s v="L000347"/>
    <s v="Z00133"/>
    <s v="P031"/>
    <n v="3"/>
    <n v="1117.44"/>
    <n v="0"/>
    <s v="Organizer 3"/>
    <n v="3352.32"/>
    <x v="2"/>
  </r>
  <r>
    <s v="L000348"/>
    <s v="Z00133"/>
    <s v="P055"/>
    <n v="6"/>
    <n v="590.33000000000004"/>
    <n v="0"/>
    <s v="Podkładka 3"/>
    <n v="3541.9800000000005"/>
    <x v="2"/>
  </r>
  <r>
    <s v="L000349"/>
    <s v="Z00134"/>
    <s v="P008"/>
    <n v="4"/>
    <n v="737.09"/>
    <n v="0"/>
    <s v="Klawiatura 4"/>
    <n v="2948.36"/>
    <x v="2"/>
  </r>
  <r>
    <s v="L000350"/>
    <s v="Z00134"/>
    <s v="P011"/>
    <n v="2"/>
    <n v="922.8"/>
    <n v="0.2"/>
    <s v="Mysz 3"/>
    <n v="1476.48"/>
    <x v="1"/>
  </r>
  <r>
    <s v="L000351"/>
    <s v="Z00135"/>
    <s v="P053"/>
    <n v="6"/>
    <n v="323.95"/>
    <n v="0"/>
    <s v="Podkładka 1"/>
    <n v="1943.6999999999998"/>
    <x v="1"/>
  </r>
  <r>
    <s v="L000352"/>
    <s v="Z00135"/>
    <s v="P017"/>
    <n v="3"/>
    <n v="715.6"/>
    <n v="0.15"/>
    <s v="Powerbank 1"/>
    <n v="1824.7800000000002"/>
    <x v="1"/>
  </r>
  <r>
    <s v="L000353"/>
    <s v="Z00136"/>
    <s v="P055"/>
    <n v="3"/>
    <n v="588.78"/>
    <n v="0.1"/>
    <s v="Podkładka 3"/>
    <n v="1589.7059999999999"/>
    <x v="1"/>
  </r>
  <r>
    <s v="L000354"/>
    <s v="Z00136"/>
    <s v="P056"/>
    <n v="1"/>
    <n v="862.02"/>
    <n v="0.2"/>
    <s v="Podkładka 4"/>
    <n v="689.61599999999999"/>
    <x v="1"/>
  </r>
  <r>
    <s v="L000355"/>
    <s v="Z00136"/>
    <s v="P038"/>
    <n v="5"/>
    <n v="676.89"/>
    <n v="0.2"/>
    <s v="Termos 2"/>
    <n v="2707.56"/>
    <x v="2"/>
  </r>
  <r>
    <s v="L000356"/>
    <s v="Z00137"/>
    <s v="P060"/>
    <n v="1"/>
    <n v="576.79"/>
    <n v="0.1"/>
    <s v="Ładowarka 4"/>
    <n v="519.11099999999999"/>
    <x v="1"/>
  </r>
  <r>
    <s v="L000357"/>
    <s v="Z00138"/>
    <s v="P017"/>
    <n v="4"/>
    <n v="697.65"/>
    <n v="0.15"/>
    <s v="Powerbank 1"/>
    <n v="2372.0099999999998"/>
    <x v="2"/>
  </r>
  <r>
    <s v="L000358"/>
    <s v="Z00138"/>
    <s v="P039"/>
    <n v="4"/>
    <n v="948.61"/>
    <n v="0"/>
    <s v="Termos 3"/>
    <n v="3794.44"/>
    <x v="2"/>
  </r>
  <r>
    <s v="L000359"/>
    <s v="Z00138"/>
    <s v="P026"/>
    <n v="2"/>
    <n v="362.9"/>
    <n v="0.1"/>
    <s v="Lampka 2"/>
    <n v="653.22"/>
    <x v="1"/>
  </r>
  <r>
    <s v="L000360"/>
    <s v="Z00138"/>
    <s v="P045"/>
    <n v="4"/>
    <n v="92.58"/>
    <n v="0"/>
    <s v="Etui 1"/>
    <n v="370.32"/>
    <x v="0"/>
  </r>
  <r>
    <s v="L000361"/>
    <s v="Z00139"/>
    <s v="P059"/>
    <n v="3"/>
    <n v="342.48"/>
    <n v="0"/>
    <s v="Ładowarka 3"/>
    <n v="1027.44"/>
    <x v="1"/>
  </r>
  <r>
    <s v="L000362"/>
    <s v="Z00139"/>
    <s v="P053"/>
    <n v="3"/>
    <n v="313.39"/>
    <n v="0"/>
    <s v="Podkładka 1"/>
    <n v="940.17"/>
    <x v="1"/>
  </r>
  <r>
    <s v="L000363"/>
    <s v="Z00139"/>
    <s v="P032"/>
    <n v="6"/>
    <n v="636.83000000000004"/>
    <n v="0.15"/>
    <s v="Organizer 4"/>
    <n v="3247.8330000000005"/>
    <x v="2"/>
  </r>
  <r>
    <s v="L000364"/>
    <s v="Z00139"/>
    <s v="P056"/>
    <n v="2"/>
    <n v="841.58"/>
    <n v="0"/>
    <s v="Podkładka 4"/>
    <n v="1683.16"/>
    <x v="1"/>
  </r>
  <r>
    <s v="L000365"/>
    <s v="Z00140"/>
    <s v="P039"/>
    <n v="6"/>
    <n v="949.52"/>
    <n v="0"/>
    <s v="Termos 3"/>
    <n v="5697.12"/>
    <x v="2"/>
  </r>
  <r>
    <s v="L000366"/>
    <s v="Z00140"/>
    <s v="P014"/>
    <n v="4"/>
    <n v="97.02"/>
    <n v="0.15"/>
    <s v="Monitor 2"/>
    <n v="329.86799999999999"/>
    <x v="0"/>
  </r>
  <r>
    <s v="L000367"/>
    <s v="Z00140"/>
    <s v="P034"/>
    <n v="3"/>
    <n v="204.73"/>
    <n v="0.2"/>
    <s v="Czajnik 2"/>
    <n v="491.35199999999998"/>
    <x v="0"/>
  </r>
  <r>
    <s v="L000368"/>
    <s v="Z00140"/>
    <s v="P051"/>
    <n v="2"/>
    <n v="32.93"/>
    <n v="0"/>
    <s v="Hub USB 3"/>
    <n v="65.86"/>
    <x v="0"/>
  </r>
  <r>
    <s v="L000369"/>
    <s v="Z00141"/>
    <s v="P012"/>
    <n v="2"/>
    <n v="318.51"/>
    <n v="0.2"/>
    <s v="Mysz 4"/>
    <n v="509.61599999999999"/>
    <x v="1"/>
  </r>
  <r>
    <s v="L000370"/>
    <s v="Z00142"/>
    <s v="P046"/>
    <n v="2"/>
    <n v="140.12"/>
    <n v="0"/>
    <s v="Etui 2"/>
    <n v="280.24"/>
    <x v="0"/>
  </r>
  <r>
    <s v="L000371"/>
    <s v="Z00142"/>
    <s v="P030"/>
    <n v="5"/>
    <n v="183.01"/>
    <n v="0.05"/>
    <s v="Organizer 2"/>
    <n v="869.2974999999999"/>
    <x v="1"/>
  </r>
  <r>
    <s v="L000372"/>
    <s v="Z00142"/>
    <s v="P008"/>
    <n v="6"/>
    <n v="706.64"/>
    <n v="0"/>
    <s v="Klawiatura 4"/>
    <n v="4239.84"/>
    <x v="2"/>
  </r>
  <r>
    <s v="L000373"/>
    <s v="Z00143"/>
    <s v="P038"/>
    <n v="5"/>
    <n v="673.81"/>
    <n v="0"/>
    <s v="Termos 2"/>
    <n v="3369.0499999999997"/>
    <x v="2"/>
  </r>
  <r>
    <s v="L000374"/>
    <s v="Z00143"/>
    <s v="P054"/>
    <n v="3"/>
    <n v="135.21"/>
    <n v="0.15"/>
    <s v="Podkładka 2"/>
    <n v="344.78550000000001"/>
    <x v="0"/>
  </r>
  <r>
    <s v="L000375"/>
    <s v="Z00143"/>
    <s v="P006"/>
    <n v="3"/>
    <n v="248.16"/>
    <n v="0"/>
    <s v="Klawiatura 2"/>
    <n v="744.48"/>
    <x v="1"/>
  </r>
  <r>
    <s v="L000376"/>
    <s v="Z00143"/>
    <s v="P011"/>
    <n v="5"/>
    <n v="966.35"/>
    <n v="0.2"/>
    <s v="Mysz 3"/>
    <n v="3865.4"/>
    <x v="2"/>
  </r>
  <r>
    <s v="L000377"/>
    <s v="Z00144"/>
    <s v="P042"/>
    <n v="4"/>
    <n v="718.31"/>
    <n v="0.1"/>
    <s v="Kabel USB-C 2"/>
    <n v="2585.9159999999997"/>
    <x v="2"/>
  </r>
  <r>
    <s v="L000378"/>
    <s v="Z00144"/>
    <s v="P050"/>
    <n v="6"/>
    <n v="1196.67"/>
    <n v="0"/>
    <s v="Hub USB 2"/>
    <n v="7180.02"/>
    <x v="2"/>
  </r>
  <r>
    <s v="L000379"/>
    <s v="Z00144"/>
    <s v="P009"/>
    <n v="6"/>
    <n v="262"/>
    <n v="0"/>
    <s v="Mysz 1"/>
    <n v="1572"/>
    <x v="1"/>
  </r>
  <r>
    <s v="L000380"/>
    <s v="Z00145"/>
    <s v="P046"/>
    <n v="6"/>
    <n v="139.34"/>
    <n v="0.15"/>
    <s v="Etui 2"/>
    <n v="710.6339999999999"/>
    <x v="1"/>
  </r>
  <r>
    <s v="L000381"/>
    <s v="Z00145"/>
    <s v="P058"/>
    <n v="4"/>
    <n v="1121.33"/>
    <n v="0.2"/>
    <s v="Ładowarka 2"/>
    <n v="3588.2559999999999"/>
    <x v="2"/>
  </r>
  <r>
    <s v="L000382"/>
    <s v="Z00145"/>
    <s v="P017"/>
    <n v="2"/>
    <n v="689.96"/>
    <n v="0.05"/>
    <s v="Powerbank 1"/>
    <n v="1310.924"/>
    <x v="1"/>
  </r>
  <r>
    <s v="L000383"/>
    <s v="Z00146"/>
    <s v="P036"/>
    <n v="6"/>
    <n v="286.95999999999998"/>
    <n v="0.1"/>
    <s v="Czajnik 4"/>
    <n v="1549.5839999999998"/>
    <x v="1"/>
  </r>
  <r>
    <s v="L000384"/>
    <s v="Z00146"/>
    <s v="P020"/>
    <n v="6"/>
    <n v="956.87"/>
    <n v="0"/>
    <s v="Powerbank 4"/>
    <n v="5741.22"/>
    <x v="2"/>
  </r>
  <r>
    <s v="L000385"/>
    <s v="Z00146"/>
    <s v="P022"/>
    <n v="3"/>
    <n v="234.22"/>
    <n v="0.15"/>
    <s v="Krzesło biurowe 2"/>
    <n v="597.26099999999997"/>
    <x v="1"/>
  </r>
  <r>
    <s v="L000386"/>
    <s v="Z00147"/>
    <s v="P013"/>
    <n v="2"/>
    <n v="975.58"/>
    <n v="0.1"/>
    <s v="Monitor 1"/>
    <n v="1756.0440000000001"/>
    <x v="1"/>
  </r>
  <r>
    <s v="L000387"/>
    <s v="Z00147"/>
    <s v="P058"/>
    <n v="1"/>
    <n v="1155.8599999999999"/>
    <n v="0.2"/>
    <s v="Ładowarka 2"/>
    <n v="924.68799999999999"/>
    <x v="1"/>
  </r>
  <r>
    <s v="L000388"/>
    <s v="Z00147"/>
    <s v="P052"/>
    <n v="5"/>
    <n v="756.79"/>
    <n v="0.05"/>
    <s v="Hub USB 4"/>
    <n v="3594.7524999999996"/>
    <x v="2"/>
  </r>
  <r>
    <s v="L000389"/>
    <s v="Z00148"/>
    <s v="P017"/>
    <n v="4"/>
    <n v="693.57"/>
    <n v="0.05"/>
    <s v="Powerbank 1"/>
    <n v="2635.5660000000003"/>
    <x v="2"/>
  </r>
  <r>
    <s v="L000390"/>
    <s v="Z00148"/>
    <s v="P003"/>
    <n v="5"/>
    <n v="879.28"/>
    <n v="0.15"/>
    <s v="Słuchawki 3"/>
    <n v="3736.9399999999996"/>
    <x v="2"/>
  </r>
  <r>
    <s v="L000391"/>
    <s v="Z00148"/>
    <s v="P053"/>
    <n v="2"/>
    <n v="321.89999999999998"/>
    <n v="0"/>
    <s v="Podkładka 1"/>
    <n v="643.79999999999995"/>
    <x v="1"/>
  </r>
  <r>
    <s v="L000392"/>
    <s v="Z00149"/>
    <s v="P033"/>
    <n v="3"/>
    <n v="991.42"/>
    <n v="0.2"/>
    <s v="Czajnik 1"/>
    <n v="2379.4079999999999"/>
    <x v="2"/>
  </r>
  <r>
    <s v="L000393"/>
    <s v="Z00149"/>
    <s v="P043"/>
    <n v="5"/>
    <n v="384.69"/>
    <n v="0"/>
    <s v="Kabel USB-C 3"/>
    <n v="1923.45"/>
    <x v="1"/>
  </r>
  <r>
    <s v="L000394"/>
    <s v="Z00149"/>
    <s v="P031"/>
    <n v="2"/>
    <n v="1108.26"/>
    <n v="0.15"/>
    <s v="Organizer 3"/>
    <n v="1884.0419999999999"/>
    <x v="1"/>
  </r>
  <r>
    <s v="L000395"/>
    <s v="Z00150"/>
    <s v="P042"/>
    <n v="1"/>
    <n v="733.19"/>
    <n v="0"/>
    <s v="Kabel USB-C 2"/>
    <n v="733.19"/>
    <x v="1"/>
  </r>
  <r>
    <s v="L000396"/>
    <s v="Z00150"/>
    <s v="P048"/>
    <n v="3"/>
    <n v="82.77"/>
    <n v="0.05"/>
    <s v="Etui 4"/>
    <n v="235.89449999999999"/>
    <x v="0"/>
  </r>
  <r>
    <s v="L000397"/>
    <s v="Z00150"/>
    <s v="P022"/>
    <n v="3"/>
    <n v="237.92"/>
    <n v="0"/>
    <s v="Krzesło biurowe 2"/>
    <n v="713.76"/>
    <x v="1"/>
  </r>
  <r>
    <s v="L000398"/>
    <s v="Z00151"/>
    <s v="P031"/>
    <n v="2"/>
    <n v="1098.8900000000001"/>
    <n v="0.1"/>
    <s v="Organizer 3"/>
    <n v="1978.0020000000002"/>
    <x v="1"/>
  </r>
  <r>
    <s v="L000399"/>
    <s v="Z00152"/>
    <s v="P009"/>
    <n v="2"/>
    <n v="259"/>
    <n v="0"/>
    <s v="Mysz 1"/>
    <n v="518"/>
    <x v="1"/>
  </r>
  <r>
    <s v="L000400"/>
    <s v="Z00152"/>
    <s v="P037"/>
    <n v="4"/>
    <n v="862.53"/>
    <n v="0"/>
    <s v="Termos 1"/>
    <n v="3450.12"/>
    <x v="2"/>
  </r>
  <r>
    <s v="L000401"/>
    <s v="Z00153"/>
    <s v="P021"/>
    <n v="6"/>
    <n v="601.94000000000005"/>
    <n v="0"/>
    <s v="Krzesło biurowe 1"/>
    <n v="3611.6400000000003"/>
    <x v="2"/>
  </r>
  <r>
    <s v="L000402"/>
    <s v="Z00153"/>
    <s v="P018"/>
    <n v="2"/>
    <n v="434.12"/>
    <n v="0.2"/>
    <s v="Powerbank 2"/>
    <n v="694.5920000000001"/>
    <x v="1"/>
  </r>
  <r>
    <s v="L000403"/>
    <s v="Z00154"/>
    <s v="P009"/>
    <n v="5"/>
    <n v="262.51"/>
    <n v="0.05"/>
    <s v="Mysz 1"/>
    <n v="1246.9224999999999"/>
    <x v="1"/>
  </r>
  <r>
    <s v="L000404"/>
    <s v="Z00155"/>
    <s v="P035"/>
    <n v="2"/>
    <n v="315.63"/>
    <n v="0.15"/>
    <s v="Czajnik 3"/>
    <n v="536.57100000000003"/>
    <x v="1"/>
  </r>
  <r>
    <s v="L000405"/>
    <s v="Z00156"/>
    <s v="P044"/>
    <n v="1"/>
    <n v="1091.18"/>
    <n v="0.15"/>
    <s v="Kabel USB-C 4"/>
    <n v="927.50300000000004"/>
    <x v="1"/>
  </r>
  <r>
    <s v="L000406"/>
    <s v="Z00157"/>
    <s v="P025"/>
    <n v="5"/>
    <n v="643.91"/>
    <n v="0.1"/>
    <s v="Lampka 1"/>
    <n v="2897.5949999999998"/>
    <x v="2"/>
  </r>
  <r>
    <s v="L000407"/>
    <s v="Z00158"/>
    <s v="P028"/>
    <n v="6"/>
    <n v="727.35"/>
    <n v="0"/>
    <s v="Lampka 4"/>
    <n v="4364.1000000000004"/>
    <x v="2"/>
  </r>
  <r>
    <s v="L000408"/>
    <s v="Z00158"/>
    <s v="P058"/>
    <n v="4"/>
    <n v="1148.58"/>
    <n v="0"/>
    <s v="Ładowarka 2"/>
    <n v="4594.32"/>
    <x v="2"/>
  </r>
  <r>
    <s v="L000409"/>
    <s v="Z00158"/>
    <s v="P011"/>
    <n v="4"/>
    <n v="924.81"/>
    <n v="0"/>
    <s v="Mysz 3"/>
    <n v="3699.24"/>
    <x v="2"/>
  </r>
  <r>
    <s v="L000410"/>
    <s v="Z00159"/>
    <s v="P008"/>
    <n v="3"/>
    <n v="724.23"/>
    <n v="0.15"/>
    <s v="Klawiatura 4"/>
    <n v="1846.7864999999999"/>
    <x v="1"/>
  </r>
  <r>
    <s v="L000411"/>
    <s v="Z00159"/>
    <s v="P003"/>
    <n v="4"/>
    <n v="841.42"/>
    <n v="0.15"/>
    <s v="Słuchawki 3"/>
    <n v="2860.828"/>
    <x v="2"/>
  </r>
  <r>
    <s v="L000412"/>
    <s v="Z00160"/>
    <s v="P042"/>
    <n v="1"/>
    <n v="748.03"/>
    <n v="0"/>
    <s v="Kabel USB-C 2"/>
    <n v="748.03"/>
    <x v="1"/>
  </r>
  <r>
    <s v="L000413"/>
    <s v="Z00161"/>
    <s v="P045"/>
    <n v="2"/>
    <n v="94.25"/>
    <n v="0"/>
    <s v="Etui 1"/>
    <n v="188.5"/>
    <x v="0"/>
  </r>
  <r>
    <s v="L000414"/>
    <s v="Z00161"/>
    <s v="P041"/>
    <n v="1"/>
    <n v="549.12"/>
    <n v="0"/>
    <s v="Kabel USB-C 1"/>
    <n v="549.12"/>
    <x v="1"/>
  </r>
  <r>
    <s v="L000415"/>
    <s v="Z00161"/>
    <s v="P007"/>
    <n v="6"/>
    <n v="40.15"/>
    <n v="0.1"/>
    <s v="Klawiatura 3"/>
    <n v="216.80999999999997"/>
    <x v="0"/>
  </r>
  <r>
    <s v="L000416"/>
    <s v="Z00161"/>
    <s v="P039"/>
    <n v="6"/>
    <n v="962.93"/>
    <n v="0"/>
    <s v="Termos 3"/>
    <n v="5777.58"/>
    <x v="2"/>
  </r>
  <r>
    <s v="L000417"/>
    <s v="Z00162"/>
    <s v="P008"/>
    <n v="1"/>
    <n v="704.77"/>
    <n v="0.05"/>
    <s v="Klawiatura 4"/>
    <n v="669.53149999999994"/>
    <x v="1"/>
  </r>
  <r>
    <s v="L000418"/>
    <s v="Z00162"/>
    <s v="P013"/>
    <n v="3"/>
    <n v="961.61"/>
    <n v="0.2"/>
    <s v="Monitor 1"/>
    <n v="2307.864"/>
    <x v="2"/>
  </r>
  <r>
    <s v="L000419"/>
    <s v="Z00162"/>
    <s v="P013"/>
    <n v="3"/>
    <n v="955.08"/>
    <n v="0.15"/>
    <s v="Monitor 1"/>
    <n v="2435.4540000000002"/>
    <x v="2"/>
  </r>
  <r>
    <s v="L000420"/>
    <s v="Z00163"/>
    <s v="P022"/>
    <n v="2"/>
    <n v="229.78"/>
    <n v="0"/>
    <s v="Krzesło biurowe 2"/>
    <n v="459.56"/>
    <x v="0"/>
  </r>
  <r>
    <s v="L000421"/>
    <s v="Z00163"/>
    <s v="P006"/>
    <n v="1"/>
    <n v="250.97"/>
    <n v="0.2"/>
    <s v="Klawiatura 2"/>
    <n v="200.77600000000001"/>
    <x v="0"/>
  </r>
  <r>
    <s v="L000422"/>
    <s v="Z00163"/>
    <s v="P032"/>
    <n v="2"/>
    <n v="663.5"/>
    <n v="0"/>
    <s v="Organizer 4"/>
    <n v="1327"/>
    <x v="1"/>
  </r>
  <r>
    <s v="L000423"/>
    <s v="Z00163"/>
    <s v="P005"/>
    <n v="6"/>
    <n v="365.5"/>
    <n v="0.15"/>
    <s v="Klawiatura 1"/>
    <n v="1864.05"/>
    <x v="1"/>
  </r>
  <r>
    <s v="L000424"/>
    <s v="Z00164"/>
    <s v="P017"/>
    <n v="4"/>
    <n v="681.48"/>
    <n v="0"/>
    <s v="Powerbank 1"/>
    <n v="2725.92"/>
    <x v="2"/>
  </r>
  <r>
    <s v="L000425"/>
    <s v="Z00164"/>
    <s v="P012"/>
    <n v="1"/>
    <n v="320.25"/>
    <n v="0.2"/>
    <s v="Mysz 4"/>
    <n v="256.2"/>
    <x v="0"/>
  </r>
  <r>
    <s v="L000426"/>
    <s v="Z00164"/>
    <s v="P052"/>
    <n v="6"/>
    <n v="746.24"/>
    <n v="0"/>
    <s v="Hub USB 4"/>
    <n v="4477.4400000000005"/>
    <x v="2"/>
  </r>
  <r>
    <s v="L000427"/>
    <s v="Z00165"/>
    <s v="P055"/>
    <n v="2"/>
    <n v="595.47"/>
    <n v="0.15"/>
    <s v="Podkładka 3"/>
    <n v="1012.299"/>
    <x v="1"/>
  </r>
  <r>
    <s v="L000428"/>
    <s v="Z00166"/>
    <s v="P057"/>
    <n v="6"/>
    <n v="471.29"/>
    <n v="0"/>
    <s v="Ładowarka 1"/>
    <n v="2827.7400000000002"/>
    <x v="2"/>
  </r>
  <r>
    <s v="L000429"/>
    <s v="Z00166"/>
    <s v="P022"/>
    <n v="2"/>
    <n v="235.29"/>
    <n v="0"/>
    <s v="Krzesło biurowe 2"/>
    <n v="470.58"/>
    <x v="0"/>
  </r>
  <r>
    <s v="L000430"/>
    <s v="Z00166"/>
    <s v="P030"/>
    <n v="3"/>
    <n v="180.3"/>
    <n v="0.2"/>
    <s v="Organizer 2"/>
    <n v="432.72000000000008"/>
    <x v="0"/>
  </r>
  <r>
    <s v="L000431"/>
    <s v="Z00167"/>
    <s v="P008"/>
    <n v="2"/>
    <n v="727.5"/>
    <n v="0.15"/>
    <s v="Klawiatura 4"/>
    <n v="1236.75"/>
    <x v="1"/>
  </r>
  <r>
    <s v="L000432"/>
    <s v="Z00167"/>
    <s v="P055"/>
    <n v="2"/>
    <n v="587.29"/>
    <n v="0"/>
    <s v="Podkładka 3"/>
    <n v="1174.58"/>
    <x v="1"/>
  </r>
  <r>
    <s v="L000433"/>
    <s v="Z00168"/>
    <s v="P040"/>
    <n v="4"/>
    <n v="264.88"/>
    <n v="0.2"/>
    <s v="Termos 4"/>
    <n v="847.61599999999999"/>
    <x v="1"/>
  </r>
  <r>
    <s v="L000434"/>
    <s v="Z00168"/>
    <s v="P002"/>
    <n v="6"/>
    <n v="277.51"/>
    <n v="0.2"/>
    <s v="Słuchawki 2"/>
    <n v="1332.048"/>
    <x v="1"/>
  </r>
  <r>
    <s v="L000435"/>
    <s v="Z00169"/>
    <s v="P029"/>
    <n v="1"/>
    <n v="214.76"/>
    <n v="0"/>
    <s v="Organizer 1"/>
    <n v="214.76"/>
    <x v="0"/>
  </r>
  <r>
    <s v="L000436"/>
    <s v="Z00169"/>
    <s v="P021"/>
    <n v="1"/>
    <n v="634.09"/>
    <n v="0.15"/>
    <s v="Krzesło biurowe 1"/>
    <n v="538.97649999999999"/>
    <x v="1"/>
  </r>
  <r>
    <s v="L000437"/>
    <s v="Z00169"/>
    <s v="P034"/>
    <n v="6"/>
    <n v="213.15"/>
    <n v="0.1"/>
    <s v="Czajnik 2"/>
    <n v="1151.0100000000002"/>
    <x v="1"/>
  </r>
  <r>
    <s v="L000438"/>
    <s v="Z00169"/>
    <s v="P015"/>
    <n v="6"/>
    <n v="943.09"/>
    <n v="0.2"/>
    <s v="Monitor 3"/>
    <n v="4526.8320000000003"/>
    <x v="2"/>
  </r>
  <r>
    <s v="L000439"/>
    <s v="Z00170"/>
    <s v="P031"/>
    <n v="3"/>
    <n v="1136.44"/>
    <n v="0.15"/>
    <s v="Organizer 3"/>
    <n v="2897.922"/>
    <x v="2"/>
  </r>
  <r>
    <s v="L000440"/>
    <s v="Z00170"/>
    <s v="P025"/>
    <n v="2"/>
    <n v="664.25"/>
    <n v="0.2"/>
    <s v="Lampka 1"/>
    <n v="1062.8"/>
    <x v="1"/>
  </r>
  <r>
    <s v="L000441"/>
    <s v="Z00171"/>
    <s v="P033"/>
    <n v="4"/>
    <n v="1011.2"/>
    <n v="0.2"/>
    <s v="Czajnik 1"/>
    <n v="3235.84"/>
    <x v="2"/>
  </r>
  <r>
    <s v="L000442"/>
    <s v="Z00171"/>
    <s v="P011"/>
    <n v="1"/>
    <n v="939.66"/>
    <n v="0.2"/>
    <s v="Mysz 3"/>
    <n v="751.72800000000007"/>
    <x v="1"/>
  </r>
  <r>
    <s v="L000443"/>
    <s v="Z00172"/>
    <s v="P036"/>
    <n v="6"/>
    <n v="283.44"/>
    <n v="0.05"/>
    <s v="Czajnik 4"/>
    <n v="1615.6079999999997"/>
    <x v="1"/>
  </r>
  <r>
    <s v="L000444"/>
    <s v="Z00172"/>
    <s v="P016"/>
    <n v="1"/>
    <n v="949.72"/>
    <n v="0.05"/>
    <s v="Monitor 4"/>
    <n v="902.23400000000004"/>
    <x v="1"/>
  </r>
  <r>
    <s v="L000445"/>
    <s v="Z00173"/>
    <s v="P008"/>
    <n v="4"/>
    <n v="724.36"/>
    <n v="0.15"/>
    <s v="Klawiatura 4"/>
    <n v="2462.8240000000001"/>
    <x v="2"/>
  </r>
  <r>
    <s v="L000446"/>
    <s v="Z00173"/>
    <s v="P007"/>
    <n v="4"/>
    <n v="39.58"/>
    <n v="0.05"/>
    <s v="Klawiatura 3"/>
    <n v="150.404"/>
    <x v="0"/>
  </r>
  <r>
    <s v="L000447"/>
    <s v="Z00173"/>
    <s v="P036"/>
    <n v="1"/>
    <n v="278.08999999999997"/>
    <n v="0.2"/>
    <s v="Czajnik 4"/>
    <n v="222.47199999999998"/>
    <x v="0"/>
  </r>
  <r>
    <s v="L000448"/>
    <s v="Z00174"/>
    <s v="P042"/>
    <n v="6"/>
    <n v="759.6"/>
    <n v="0.05"/>
    <s v="Kabel USB-C 2"/>
    <n v="4329.72"/>
    <x v="2"/>
  </r>
  <r>
    <s v="L000449"/>
    <s v="Z00174"/>
    <s v="P024"/>
    <n v="1"/>
    <n v="111.8"/>
    <n v="0.2"/>
    <s v="Krzesło biurowe 4"/>
    <n v="89.44"/>
    <x v="0"/>
  </r>
  <r>
    <s v="L000450"/>
    <s v="Z00175"/>
    <s v="P046"/>
    <n v="6"/>
    <n v="143.07"/>
    <n v="0"/>
    <s v="Etui 2"/>
    <n v="858.42"/>
    <x v="1"/>
  </r>
  <r>
    <s v="L000451"/>
    <s v="Z00175"/>
    <s v="P008"/>
    <n v="1"/>
    <n v="724.59"/>
    <n v="0.2"/>
    <s v="Klawiatura 4"/>
    <n v="579.67200000000003"/>
    <x v="1"/>
  </r>
  <r>
    <s v="L000452"/>
    <s v="Z00175"/>
    <s v="P001"/>
    <n v="3"/>
    <n v="569.53"/>
    <n v="0"/>
    <s v="Słuchawki 1"/>
    <n v="1708.59"/>
    <x v="1"/>
  </r>
  <r>
    <s v="L000453"/>
    <s v="Z00175"/>
    <s v="P052"/>
    <n v="3"/>
    <n v="750.56"/>
    <n v="0.1"/>
    <s v="Hub USB 4"/>
    <n v="2026.5119999999999"/>
    <x v="2"/>
  </r>
  <r>
    <s v="L000454"/>
    <s v="Z00176"/>
    <s v="P053"/>
    <n v="6"/>
    <n v="321.8"/>
    <n v="0.15"/>
    <s v="Podkładka 1"/>
    <n v="1641.18"/>
    <x v="1"/>
  </r>
  <r>
    <s v="L000455"/>
    <s v="Z00176"/>
    <s v="P007"/>
    <n v="3"/>
    <n v="39.97"/>
    <n v="0.1"/>
    <s v="Klawiatura 3"/>
    <n v="107.919"/>
    <x v="0"/>
  </r>
  <r>
    <s v="L000456"/>
    <s v="Z00177"/>
    <s v="P046"/>
    <n v="3"/>
    <n v="143.41999999999999"/>
    <n v="0"/>
    <s v="Etui 2"/>
    <n v="430.26"/>
    <x v="0"/>
  </r>
  <r>
    <s v="L000457"/>
    <s v="Z00177"/>
    <s v="P003"/>
    <n v="6"/>
    <n v="862.75"/>
    <n v="0.2"/>
    <s v="Słuchawki 3"/>
    <n v="4141.2"/>
    <x v="2"/>
  </r>
  <r>
    <s v="L000458"/>
    <s v="Z00178"/>
    <s v="P032"/>
    <n v="1"/>
    <n v="661.81"/>
    <n v="0.1"/>
    <s v="Organizer 4"/>
    <n v="595.62900000000002"/>
    <x v="1"/>
  </r>
  <r>
    <s v="L000459"/>
    <s v="Z00178"/>
    <s v="P036"/>
    <n v="4"/>
    <n v="286.55"/>
    <n v="0.2"/>
    <s v="Czajnik 4"/>
    <n v="916.96"/>
    <x v="1"/>
  </r>
  <r>
    <s v="L000460"/>
    <s v="Z00179"/>
    <s v="P047"/>
    <n v="2"/>
    <n v="822.02"/>
    <n v="0"/>
    <s v="Etui 3"/>
    <n v="1644.04"/>
    <x v="1"/>
  </r>
  <r>
    <s v="L000461"/>
    <s v="Z00179"/>
    <s v="P039"/>
    <n v="5"/>
    <n v="967.88"/>
    <n v="0"/>
    <s v="Termos 3"/>
    <n v="4839.3999999999996"/>
    <x v="2"/>
  </r>
  <r>
    <s v="L000462"/>
    <s v="Z00180"/>
    <s v="P018"/>
    <n v="4"/>
    <n v="439.17"/>
    <n v="0"/>
    <s v="Powerbank 2"/>
    <n v="1756.68"/>
    <x v="1"/>
  </r>
  <r>
    <s v="L000463"/>
    <s v="Z00180"/>
    <s v="P029"/>
    <n v="2"/>
    <n v="216.74"/>
    <n v="0"/>
    <s v="Organizer 1"/>
    <n v="433.48"/>
    <x v="0"/>
  </r>
  <r>
    <s v="L000464"/>
    <s v="Z00181"/>
    <s v="P046"/>
    <n v="6"/>
    <n v="142.36000000000001"/>
    <n v="0.1"/>
    <s v="Etui 2"/>
    <n v="768.74400000000014"/>
    <x v="1"/>
  </r>
  <r>
    <s v="L000465"/>
    <s v="Z00181"/>
    <s v="P013"/>
    <n v="2"/>
    <n v="972.63"/>
    <n v="0.1"/>
    <s v="Monitor 1"/>
    <n v="1750.7339999999999"/>
    <x v="1"/>
  </r>
  <r>
    <s v="L000466"/>
    <s v="Z00181"/>
    <s v="P044"/>
    <n v="3"/>
    <n v="1052.3800000000001"/>
    <n v="0.15"/>
    <s v="Kabel USB-C 4"/>
    <n v="2683.5690000000004"/>
    <x v="2"/>
  </r>
  <r>
    <s v="L000467"/>
    <s v="Z00182"/>
    <s v="P046"/>
    <n v="1"/>
    <n v="139.99"/>
    <n v="0.2"/>
    <s v="Etui 2"/>
    <n v="111.99200000000002"/>
    <x v="0"/>
  </r>
  <r>
    <s v="L000468"/>
    <s v="Z00182"/>
    <s v="P031"/>
    <n v="5"/>
    <n v="1154.4100000000001"/>
    <n v="0.1"/>
    <s v="Organizer 3"/>
    <n v="5194.8450000000003"/>
    <x v="2"/>
  </r>
  <r>
    <s v="L000469"/>
    <s v="Z00182"/>
    <s v="P046"/>
    <n v="4"/>
    <n v="143.34"/>
    <n v="0.15"/>
    <s v="Etui 2"/>
    <n v="487.35599999999999"/>
    <x v="0"/>
  </r>
  <r>
    <s v="L000470"/>
    <s v="Z00183"/>
    <s v="P034"/>
    <n v="1"/>
    <n v="208.83"/>
    <n v="0"/>
    <s v="Czajnik 2"/>
    <n v="208.83"/>
    <x v="0"/>
  </r>
  <r>
    <s v="L000471"/>
    <s v="Z00184"/>
    <s v="P019"/>
    <n v="6"/>
    <n v="917.94"/>
    <n v="0"/>
    <s v="Powerbank 3"/>
    <n v="5507.64"/>
    <x v="2"/>
  </r>
  <r>
    <s v="L000472"/>
    <s v="Z00184"/>
    <s v="P004"/>
    <n v="6"/>
    <n v="787.97"/>
    <n v="0.2"/>
    <s v="Słuchawki 4"/>
    <n v="3782.2559999999999"/>
    <x v="2"/>
  </r>
  <r>
    <s v="L000473"/>
    <s v="Z00185"/>
    <s v="P040"/>
    <n v="6"/>
    <n v="268.14"/>
    <n v="0.15"/>
    <s v="Termos 4"/>
    <n v="1367.5139999999999"/>
    <x v="1"/>
  </r>
  <r>
    <s v="L000474"/>
    <s v="Z00186"/>
    <s v="P045"/>
    <n v="6"/>
    <n v="95.54"/>
    <n v="0"/>
    <s v="Etui 1"/>
    <n v="573.24"/>
    <x v="1"/>
  </r>
  <r>
    <s v="L000475"/>
    <s v="Z00186"/>
    <s v="P025"/>
    <n v="4"/>
    <n v="670.09"/>
    <n v="0.2"/>
    <s v="Lampka 1"/>
    <n v="2144.288"/>
    <x v="2"/>
  </r>
  <r>
    <s v="L000476"/>
    <s v="Z00186"/>
    <s v="P021"/>
    <n v="5"/>
    <n v="602.25"/>
    <n v="0"/>
    <s v="Krzesło biurowe 1"/>
    <n v="3011.25"/>
    <x v="2"/>
  </r>
  <r>
    <s v="L000477"/>
    <s v="Z00187"/>
    <s v="P054"/>
    <n v="2"/>
    <n v="134.21"/>
    <n v="0.15"/>
    <s v="Podkładka 2"/>
    <n v="228.15700000000001"/>
    <x v="0"/>
  </r>
  <r>
    <s v="L000478"/>
    <s v="Z00187"/>
    <s v="P042"/>
    <n v="3"/>
    <n v="743.53"/>
    <n v="0.2"/>
    <s v="Kabel USB-C 2"/>
    <n v="1784.4720000000002"/>
    <x v="1"/>
  </r>
  <r>
    <s v="L000479"/>
    <s v="Z00187"/>
    <s v="P048"/>
    <n v="5"/>
    <n v="82.71"/>
    <n v="0"/>
    <s v="Etui 4"/>
    <n v="413.54999999999995"/>
    <x v="0"/>
  </r>
  <r>
    <s v="L000480"/>
    <s v="Z00187"/>
    <s v="P013"/>
    <n v="3"/>
    <n v="941.69"/>
    <n v="0.05"/>
    <s v="Monitor 1"/>
    <n v="2683.8164999999999"/>
    <x v="2"/>
  </r>
  <r>
    <s v="L000481"/>
    <s v="Z00188"/>
    <s v="P025"/>
    <n v="1"/>
    <n v="642.86"/>
    <n v="0.05"/>
    <s v="Lampka 1"/>
    <n v="610.71699999999998"/>
    <x v="1"/>
  </r>
  <r>
    <s v="L000482"/>
    <s v="Z00189"/>
    <s v="P022"/>
    <n v="4"/>
    <n v="242.91"/>
    <n v="0.15"/>
    <s v="Krzesło biurowe 2"/>
    <n v="825.89400000000001"/>
    <x v="1"/>
  </r>
  <r>
    <s v="L000483"/>
    <s v="Z00190"/>
    <s v="P032"/>
    <n v="5"/>
    <n v="647"/>
    <n v="0.1"/>
    <s v="Organizer 4"/>
    <n v="2911.5"/>
    <x v="2"/>
  </r>
  <r>
    <s v="L000484"/>
    <s v="Z00190"/>
    <s v="P051"/>
    <n v="6"/>
    <n v="33.36"/>
    <n v="0"/>
    <s v="Hub USB 3"/>
    <n v="200.16"/>
    <x v="0"/>
  </r>
  <r>
    <s v="L000485"/>
    <s v="Z00190"/>
    <s v="P012"/>
    <n v="5"/>
    <n v="329.9"/>
    <n v="0"/>
    <s v="Mysz 4"/>
    <n v="1649.5"/>
    <x v="1"/>
  </r>
  <r>
    <s v="L000486"/>
    <s v="Z00191"/>
    <s v="P015"/>
    <n v="2"/>
    <n v="942.72"/>
    <n v="0.15"/>
    <s v="Monitor 3"/>
    <n v="1602.624"/>
    <x v="1"/>
  </r>
  <r>
    <s v="L000487"/>
    <s v="Z00191"/>
    <s v="P024"/>
    <n v="3"/>
    <n v="116.76"/>
    <n v="0"/>
    <s v="Krzesło biurowe 4"/>
    <n v="350.28000000000003"/>
    <x v="0"/>
  </r>
  <r>
    <s v="L000488"/>
    <s v="Z00191"/>
    <s v="P040"/>
    <n v="5"/>
    <n v="275.11"/>
    <n v="0.05"/>
    <s v="Termos 4"/>
    <n v="1306.7725"/>
    <x v="1"/>
  </r>
  <r>
    <s v="L000489"/>
    <s v="Z00192"/>
    <s v="P016"/>
    <n v="6"/>
    <n v="976.84"/>
    <n v="0.1"/>
    <s v="Monitor 4"/>
    <n v="5274.9359999999997"/>
    <x v="2"/>
  </r>
  <r>
    <s v="L000490"/>
    <s v="Z00192"/>
    <s v="P016"/>
    <n v="1"/>
    <n v="974.96"/>
    <n v="0.15"/>
    <s v="Monitor 4"/>
    <n v="828.71600000000001"/>
    <x v="1"/>
  </r>
  <r>
    <s v="L000491"/>
    <s v="Z00192"/>
    <s v="P025"/>
    <n v="1"/>
    <n v="641.98"/>
    <n v="0.05"/>
    <s v="Lampka 1"/>
    <n v="609.88099999999997"/>
    <x v="1"/>
  </r>
  <r>
    <s v="L000492"/>
    <s v="Z00192"/>
    <s v="P047"/>
    <n v="3"/>
    <n v="848.04"/>
    <n v="0"/>
    <s v="Etui 3"/>
    <n v="2544.12"/>
    <x v="2"/>
  </r>
  <r>
    <s v="L000493"/>
    <s v="Z00193"/>
    <s v="P003"/>
    <n v="3"/>
    <n v="838.18"/>
    <n v="0.15"/>
    <s v="Słuchawki 3"/>
    <n v="2137.3589999999999"/>
    <x v="2"/>
  </r>
  <r>
    <s v="L000494"/>
    <s v="Z00193"/>
    <s v="P033"/>
    <n v="1"/>
    <n v="991.27"/>
    <n v="0"/>
    <s v="Czajnik 1"/>
    <n v="991.27"/>
    <x v="1"/>
  </r>
  <r>
    <s v="L000495"/>
    <s v="Z00193"/>
    <s v="P050"/>
    <n v="5"/>
    <n v="1163.0999999999999"/>
    <n v="0.1"/>
    <s v="Hub USB 2"/>
    <n v="5233.95"/>
    <x v="2"/>
  </r>
  <r>
    <s v="L000496"/>
    <s v="Z00193"/>
    <s v="P005"/>
    <n v="2"/>
    <n v="377.37"/>
    <n v="0.15"/>
    <s v="Klawiatura 1"/>
    <n v="641.529"/>
    <x v="1"/>
  </r>
  <r>
    <s v="L000497"/>
    <s v="Z00194"/>
    <s v="P042"/>
    <n v="1"/>
    <n v="747.87"/>
    <n v="0.15"/>
    <s v="Kabel USB-C 2"/>
    <n v="635.68949999999995"/>
    <x v="1"/>
  </r>
  <r>
    <s v="L000498"/>
    <s v="Z00194"/>
    <s v="P002"/>
    <n v="4"/>
    <n v="271.02"/>
    <n v="0.15"/>
    <s v="Słuchawki 2"/>
    <n v="921.46799999999996"/>
    <x v="1"/>
  </r>
  <r>
    <s v="L000499"/>
    <s v="Z00194"/>
    <s v="P006"/>
    <n v="1"/>
    <n v="245.03"/>
    <n v="0"/>
    <s v="Klawiatura 2"/>
    <n v="245.03"/>
    <x v="0"/>
  </r>
  <r>
    <s v="L000500"/>
    <s v="Z00194"/>
    <s v="P017"/>
    <n v="5"/>
    <n v="701.39"/>
    <n v="0"/>
    <s v="Powerbank 1"/>
    <n v="3506.95"/>
    <x v="2"/>
  </r>
  <r>
    <s v="L000501"/>
    <s v="Z00195"/>
    <s v="P028"/>
    <n v="3"/>
    <n v="729.41"/>
    <n v="0"/>
    <s v="Lampka 4"/>
    <n v="2188.23"/>
    <x v="2"/>
  </r>
  <r>
    <s v="L000502"/>
    <s v="Z00195"/>
    <s v="P008"/>
    <n v="5"/>
    <n v="723.84"/>
    <n v="0"/>
    <s v="Klawiatura 4"/>
    <n v="3619.2000000000003"/>
    <x v="2"/>
  </r>
  <r>
    <s v="L000503"/>
    <s v="Z00195"/>
    <s v="P040"/>
    <n v="1"/>
    <n v="271.08999999999997"/>
    <n v="0.2"/>
    <s v="Termos 4"/>
    <n v="216.87199999999999"/>
    <x v="0"/>
  </r>
  <r>
    <s v="L000504"/>
    <s v="Z00195"/>
    <s v="P003"/>
    <n v="6"/>
    <n v="832.03"/>
    <n v="0.2"/>
    <s v="Słuchawki 3"/>
    <n v="3993.7440000000006"/>
    <x v="2"/>
  </r>
  <r>
    <s v="L000505"/>
    <s v="Z00196"/>
    <s v="P039"/>
    <n v="1"/>
    <n v="983.04"/>
    <n v="0"/>
    <s v="Termos 3"/>
    <n v="983.04"/>
    <x v="1"/>
  </r>
  <r>
    <s v="L000506"/>
    <s v="Z00196"/>
    <s v="P029"/>
    <n v="4"/>
    <n v="222.09"/>
    <n v="0.05"/>
    <s v="Organizer 1"/>
    <n v="843.94200000000001"/>
    <x v="1"/>
  </r>
  <r>
    <s v="L000507"/>
    <s v="Z00196"/>
    <s v="P002"/>
    <n v="4"/>
    <n v="274.33"/>
    <n v="0"/>
    <s v="Słuchawki 2"/>
    <n v="1097.32"/>
    <x v="1"/>
  </r>
  <r>
    <s v="L000508"/>
    <s v="Z00197"/>
    <s v="P041"/>
    <n v="2"/>
    <n v="557.61"/>
    <n v="0"/>
    <s v="Kabel USB-C 1"/>
    <n v="1115.22"/>
    <x v="1"/>
  </r>
  <r>
    <s v="L000509"/>
    <s v="Z00197"/>
    <s v="P059"/>
    <n v="6"/>
    <n v="349.95"/>
    <n v="0.15"/>
    <s v="Ładowarka 3"/>
    <n v="1784.7449999999999"/>
    <x v="1"/>
  </r>
  <r>
    <s v="L000510"/>
    <s v="Z00197"/>
    <s v="P001"/>
    <n v="5"/>
    <n v="560.33000000000004"/>
    <n v="0.2"/>
    <s v="Słuchawki 1"/>
    <n v="2241.3200000000002"/>
    <x v="2"/>
  </r>
  <r>
    <s v="L000511"/>
    <s v="Z00198"/>
    <s v="P020"/>
    <n v="2"/>
    <n v="971.8"/>
    <n v="0.15"/>
    <s v="Powerbank 4"/>
    <n v="1652.06"/>
    <x v="1"/>
  </r>
  <r>
    <s v="L000512"/>
    <s v="Z00199"/>
    <s v="P011"/>
    <n v="2"/>
    <n v="946.72"/>
    <n v="0"/>
    <s v="Mysz 3"/>
    <n v="1893.44"/>
    <x v="1"/>
  </r>
  <r>
    <s v="L000513"/>
    <s v="Z00199"/>
    <s v="P017"/>
    <n v="2"/>
    <n v="684.9"/>
    <n v="0"/>
    <s v="Powerbank 1"/>
    <n v="1369.8"/>
    <x v="1"/>
  </r>
  <r>
    <s v="L000514"/>
    <s v="Z00200"/>
    <s v="P042"/>
    <n v="5"/>
    <n v="730.32"/>
    <n v="0"/>
    <s v="Kabel USB-C 2"/>
    <n v="3651.6000000000004"/>
    <x v="2"/>
  </r>
  <r>
    <s v="L000515"/>
    <s v="Z00200"/>
    <s v="P005"/>
    <n v="3"/>
    <n v="367.66"/>
    <n v="0"/>
    <s v="Klawiatura 1"/>
    <n v="1102.98"/>
    <x v="1"/>
  </r>
  <r>
    <s v="L000516"/>
    <s v="Z00200"/>
    <s v="P038"/>
    <n v="4"/>
    <n v="674.34"/>
    <n v="0"/>
    <s v="Termos 2"/>
    <n v="2697.36"/>
    <x v="2"/>
  </r>
  <r>
    <s v="L000517"/>
    <s v="Z00200"/>
    <s v="P043"/>
    <n v="6"/>
    <n v="380.16"/>
    <n v="0"/>
    <s v="Kabel USB-C 3"/>
    <n v="2280.96"/>
    <x v="2"/>
  </r>
  <r>
    <s v="L000518"/>
    <s v="Z00201"/>
    <s v="P022"/>
    <n v="5"/>
    <n v="233.94"/>
    <n v="0.15"/>
    <s v="Krzesło biurowe 2"/>
    <n v="994.245"/>
    <x v="1"/>
  </r>
  <r>
    <s v="L000519"/>
    <s v="Z00201"/>
    <s v="P038"/>
    <n v="2"/>
    <n v="682.9"/>
    <n v="0.1"/>
    <s v="Termos 2"/>
    <n v="1229.22"/>
    <x v="1"/>
  </r>
  <r>
    <s v="L000520"/>
    <s v="Z00201"/>
    <s v="P052"/>
    <n v="3"/>
    <n v="734.67"/>
    <n v="0.05"/>
    <s v="Hub USB 4"/>
    <n v="2093.8094999999998"/>
    <x v="2"/>
  </r>
  <r>
    <s v="L000521"/>
    <s v="Z00201"/>
    <s v="P021"/>
    <n v="2"/>
    <n v="610.01"/>
    <n v="0.2"/>
    <s v="Krzesło biurowe 1"/>
    <n v="976.01600000000008"/>
    <x v="1"/>
  </r>
  <r>
    <s v="L000522"/>
    <s v="Z00202"/>
    <s v="P044"/>
    <n v="6"/>
    <n v="1100.5"/>
    <n v="0"/>
    <s v="Kabel USB-C 4"/>
    <n v="6603"/>
    <x v="2"/>
  </r>
  <r>
    <s v="L000523"/>
    <s v="Z00202"/>
    <s v="P030"/>
    <n v="4"/>
    <n v="184.53"/>
    <n v="0"/>
    <s v="Organizer 2"/>
    <n v="738.12"/>
    <x v="1"/>
  </r>
  <r>
    <s v="L000524"/>
    <s v="Z00203"/>
    <s v="P054"/>
    <n v="3"/>
    <n v="135.18"/>
    <n v="0.2"/>
    <s v="Podkładka 2"/>
    <n v="324.43200000000002"/>
    <x v="0"/>
  </r>
  <r>
    <s v="L000525"/>
    <s v="Z00204"/>
    <s v="P047"/>
    <n v="1"/>
    <n v="844.97"/>
    <n v="0"/>
    <s v="Etui 3"/>
    <n v="844.97"/>
    <x v="1"/>
  </r>
  <r>
    <s v="L000526"/>
    <s v="Z00205"/>
    <s v="P059"/>
    <n v="1"/>
    <n v="347.57"/>
    <n v="0.1"/>
    <s v="Ładowarka 3"/>
    <n v="312.81299999999999"/>
    <x v="0"/>
  </r>
  <r>
    <s v="L000527"/>
    <s v="Z00205"/>
    <s v="P058"/>
    <n v="5"/>
    <n v="1142.05"/>
    <n v="0.05"/>
    <s v="Ładowarka 2"/>
    <n v="5424.7375000000002"/>
    <x v="2"/>
  </r>
  <r>
    <s v="L000528"/>
    <s v="Z00206"/>
    <s v="P009"/>
    <n v="4"/>
    <n v="260.58"/>
    <n v="0.1"/>
    <s v="Mysz 1"/>
    <n v="938.08799999999997"/>
    <x v="1"/>
  </r>
  <r>
    <s v="L000529"/>
    <s v="Z00206"/>
    <s v="P026"/>
    <n v="3"/>
    <n v="349.96"/>
    <n v="0.1"/>
    <s v="Lampka 2"/>
    <n v="944.89199999999994"/>
    <x v="1"/>
  </r>
  <r>
    <s v="L000530"/>
    <s v="Z00206"/>
    <s v="P016"/>
    <n v="5"/>
    <n v="933.8"/>
    <n v="0.15"/>
    <s v="Monitor 4"/>
    <n v="3968.65"/>
    <x v="2"/>
  </r>
  <r>
    <s v="L000531"/>
    <s v="Z00207"/>
    <s v="P048"/>
    <n v="6"/>
    <n v="83.5"/>
    <n v="0.05"/>
    <s v="Etui 4"/>
    <n v="475.95"/>
    <x v="0"/>
  </r>
  <r>
    <s v="L000532"/>
    <s v="Z00207"/>
    <s v="P003"/>
    <n v="2"/>
    <n v="853.3"/>
    <n v="0.2"/>
    <s v="Słuchawki 3"/>
    <n v="1365.28"/>
    <x v="1"/>
  </r>
  <r>
    <s v="L000533"/>
    <s v="Z00208"/>
    <s v="P034"/>
    <n v="3"/>
    <n v="209.95"/>
    <n v="0.05"/>
    <s v="Czajnik 2"/>
    <n v="598.35749999999985"/>
    <x v="1"/>
  </r>
  <r>
    <s v="L000534"/>
    <s v="Z00208"/>
    <s v="P030"/>
    <n v="1"/>
    <n v="186.77"/>
    <n v="0"/>
    <s v="Organizer 2"/>
    <n v="186.77"/>
    <x v="0"/>
  </r>
  <r>
    <s v="L000535"/>
    <s v="Z00209"/>
    <s v="P054"/>
    <n v="6"/>
    <n v="133.21"/>
    <n v="0"/>
    <s v="Podkładka 2"/>
    <n v="799.26"/>
    <x v="1"/>
  </r>
  <r>
    <s v="L000536"/>
    <s v="Z00209"/>
    <s v="P037"/>
    <n v="2"/>
    <n v="880.18"/>
    <n v="0.05"/>
    <s v="Termos 1"/>
    <n v="1672.3419999999999"/>
    <x v="1"/>
  </r>
  <r>
    <s v="L000537"/>
    <s v="Z00209"/>
    <s v="P024"/>
    <n v="5"/>
    <n v="116.41"/>
    <n v="0.15"/>
    <s v="Krzesło biurowe 4"/>
    <n v="494.74249999999995"/>
    <x v="0"/>
  </r>
  <r>
    <s v="L000538"/>
    <s v="Z00210"/>
    <s v="P034"/>
    <n v="4"/>
    <n v="214.33"/>
    <n v="0"/>
    <s v="Czajnik 2"/>
    <n v="857.32"/>
    <x v="1"/>
  </r>
  <r>
    <s v="L000539"/>
    <s v="Z00210"/>
    <s v="P023"/>
    <n v="4"/>
    <n v="91.33"/>
    <n v="0.2"/>
    <s v="Krzesło biurowe 3"/>
    <n v="292.25600000000003"/>
    <x v="0"/>
  </r>
  <r>
    <s v="L000540"/>
    <s v="Z00211"/>
    <s v="P015"/>
    <n v="1"/>
    <n v="960.53"/>
    <n v="0.1"/>
    <s v="Monitor 3"/>
    <n v="864.47699999999998"/>
    <x v="1"/>
  </r>
  <r>
    <s v="L000541"/>
    <s v="Z00211"/>
    <s v="P014"/>
    <n v="2"/>
    <n v="95.11"/>
    <n v="0"/>
    <s v="Monitor 2"/>
    <n v="190.22"/>
    <x v="0"/>
  </r>
  <r>
    <s v="L000542"/>
    <s v="Z00212"/>
    <s v="P047"/>
    <n v="1"/>
    <n v="836.31"/>
    <n v="0.05"/>
    <s v="Etui 3"/>
    <n v="794.4944999999999"/>
    <x v="1"/>
  </r>
  <r>
    <s v="L000543"/>
    <s v="Z00212"/>
    <s v="P031"/>
    <n v="2"/>
    <n v="1101.68"/>
    <n v="0.1"/>
    <s v="Organizer 3"/>
    <n v="1983.0240000000001"/>
    <x v="1"/>
  </r>
  <r>
    <s v="L000544"/>
    <s v="Z00212"/>
    <s v="P054"/>
    <n v="4"/>
    <n v="130.54"/>
    <n v="0"/>
    <s v="Podkładka 2"/>
    <n v="522.16"/>
    <x v="1"/>
  </r>
  <r>
    <s v="L000545"/>
    <s v="Z00213"/>
    <s v="P058"/>
    <n v="5"/>
    <n v="1101.45"/>
    <n v="0"/>
    <s v="Ładowarka 2"/>
    <n v="5507.25"/>
    <x v="2"/>
  </r>
  <r>
    <s v="L000546"/>
    <s v="Z00214"/>
    <s v="P057"/>
    <n v="6"/>
    <n v="479.53"/>
    <n v="0.15"/>
    <s v="Ładowarka 1"/>
    <n v="2445.6029999999996"/>
    <x v="2"/>
  </r>
  <r>
    <s v="L000547"/>
    <s v="Z00215"/>
    <s v="P056"/>
    <n v="4"/>
    <n v="837.44"/>
    <n v="0"/>
    <s v="Podkładka 4"/>
    <n v="3349.76"/>
    <x v="2"/>
  </r>
  <r>
    <s v="L000548"/>
    <s v="Z00215"/>
    <s v="P027"/>
    <n v="5"/>
    <n v="360.46"/>
    <n v="0"/>
    <s v="Lampka 3"/>
    <n v="1802.3"/>
    <x v="1"/>
  </r>
  <r>
    <s v="L000549"/>
    <s v="Z00215"/>
    <s v="P053"/>
    <n v="2"/>
    <n v="320.62"/>
    <n v="0.1"/>
    <s v="Podkładka 1"/>
    <n v="577.11599999999999"/>
    <x v="1"/>
  </r>
  <r>
    <s v="L000550"/>
    <s v="Z00215"/>
    <s v="P017"/>
    <n v="2"/>
    <n v="706.03"/>
    <n v="0.15"/>
    <s v="Powerbank 1"/>
    <n v="1200.251"/>
    <x v="1"/>
  </r>
  <r>
    <s v="L000551"/>
    <s v="Z00216"/>
    <s v="P025"/>
    <n v="2"/>
    <n v="632.59"/>
    <n v="0"/>
    <s v="Lampka 1"/>
    <n v="1265.18"/>
    <x v="1"/>
  </r>
  <r>
    <s v="L000552"/>
    <s v="Z00216"/>
    <s v="P034"/>
    <n v="5"/>
    <n v="209.32"/>
    <n v="0.15"/>
    <s v="Czajnik 2"/>
    <n v="889.6099999999999"/>
    <x v="1"/>
  </r>
  <r>
    <s v="L000553"/>
    <s v="Z00216"/>
    <s v="P010"/>
    <n v="5"/>
    <n v="682.89"/>
    <n v="0"/>
    <s v="Mysz 2"/>
    <n v="3414.45"/>
    <x v="2"/>
  </r>
  <r>
    <s v="L000554"/>
    <s v="Z00216"/>
    <s v="P058"/>
    <n v="5"/>
    <n v="1100.3"/>
    <n v="0.1"/>
    <s v="Ładowarka 2"/>
    <n v="4951.3500000000004"/>
    <x v="2"/>
  </r>
  <r>
    <s v="L000555"/>
    <s v="Z00217"/>
    <s v="P043"/>
    <n v="2"/>
    <n v="390.43"/>
    <n v="0.1"/>
    <s v="Kabel USB-C 3"/>
    <n v="702.774"/>
    <x v="1"/>
  </r>
  <r>
    <s v="L000556"/>
    <s v="Z00217"/>
    <s v="P001"/>
    <n v="6"/>
    <n v="556.17999999999995"/>
    <n v="0.15"/>
    <s v="Słuchawki 1"/>
    <n v="2836.518"/>
    <x v="2"/>
  </r>
  <r>
    <s v="L000557"/>
    <s v="Z00217"/>
    <s v="P027"/>
    <n v="3"/>
    <n v="344.5"/>
    <n v="0.2"/>
    <s v="Lampka 3"/>
    <n v="826.80000000000007"/>
    <x v="1"/>
  </r>
  <r>
    <s v="L000558"/>
    <s v="Z00217"/>
    <s v="P034"/>
    <n v="4"/>
    <n v="215.86"/>
    <n v="0"/>
    <s v="Czajnik 2"/>
    <n v="863.44"/>
    <x v="1"/>
  </r>
  <r>
    <s v="L000559"/>
    <s v="Z00218"/>
    <s v="P028"/>
    <n v="2"/>
    <n v="733.27"/>
    <n v="0"/>
    <s v="Lampka 4"/>
    <n v="1466.54"/>
    <x v="1"/>
  </r>
  <r>
    <s v="L000560"/>
    <s v="Z00219"/>
    <s v="P017"/>
    <n v="2"/>
    <n v="707.01"/>
    <n v="0"/>
    <s v="Powerbank 1"/>
    <n v="1414.02"/>
    <x v="1"/>
  </r>
  <r>
    <s v="L000561"/>
    <s v="Z00219"/>
    <s v="P051"/>
    <n v="1"/>
    <n v="33.36"/>
    <n v="0.1"/>
    <s v="Hub USB 3"/>
    <n v="30.024000000000001"/>
    <x v="0"/>
  </r>
  <r>
    <s v="L000562"/>
    <s v="Z00219"/>
    <s v="P034"/>
    <n v="1"/>
    <n v="212.28"/>
    <n v="0.05"/>
    <s v="Czajnik 2"/>
    <n v="201.666"/>
    <x v="0"/>
  </r>
  <r>
    <s v="L000563"/>
    <s v="Z00219"/>
    <s v="P045"/>
    <n v="3"/>
    <n v="92.39"/>
    <n v="0.05"/>
    <s v="Etui 1"/>
    <n v="263.31150000000002"/>
    <x v="0"/>
  </r>
  <r>
    <s v="L000564"/>
    <s v="Z00220"/>
    <s v="P037"/>
    <n v="3"/>
    <n v="860.4"/>
    <n v="0.1"/>
    <s v="Termos 1"/>
    <n v="2323.08"/>
    <x v="2"/>
  </r>
  <r>
    <s v="L000565"/>
    <s v="Z00220"/>
    <s v="P044"/>
    <n v="4"/>
    <n v="1056.97"/>
    <n v="0.2"/>
    <s v="Kabel USB-C 4"/>
    <n v="3382.3040000000001"/>
    <x v="2"/>
  </r>
  <r>
    <s v="L000566"/>
    <s v="Z00220"/>
    <s v="P036"/>
    <n v="5"/>
    <n v="279.58999999999997"/>
    <n v="0.05"/>
    <s v="Czajnik 4"/>
    <n v="1328.0524999999998"/>
    <x v="1"/>
  </r>
  <r>
    <s v="L000567"/>
    <s v="Z00220"/>
    <s v="P036"/>
    <n v="5"/>
    <n v="280.88"/>
    <n v="0.05"/>
    <s v="Czajnik 4"/>
    <n v="1334.18"/>
    <x v="1"/>
  </r>
  <r>
    <s v="L000568"/>
    <s v="Z00221"/>
    <s v="P055"/>
    <n v="6"/>
    <n v="599.04"/>
    <n v="0"/>
    <s v="Podkładka 3"/>
    <n v="3594.24"/>
    <x v="2"/>
  </r>
  <r>
    <s v="L000569"/>
    <s v="Z00221"/>
    <s v="P029"/>
    <n v="6"/>
    <n v="212.65"/>
    <n v="0"/>
    <s v="Organizer 1"/>
    <n v="1275.9000000000001"/>
    <x v="1"/>
  </r>
  <r>
    <s v="L000570"/>
    <s v="Z00222"/>
    <s v="P011"/>
    <n v="4"/>
    <n v="912.22"/>
    <n v="0.15"/>
    <s v="Mysz 3"/>
    <n v="3101.5480000000002"/>
    <x v="2"/>
  </r>
  <r>
    <s v="L000571"/>
    <s v="Z00223"/>
    <s v="P005"/>
    <n v="3"/>
    <n v="371.56"/>
    <n v="0"/>
    <s v="Klawiatura 1"/>
    <n v="1114.68"/>
    <x v="1"/>
  </r>
  <r>
    <s v="L000572"/>
    <s v="Z00224"/>
    <s v="P040"/>
    <n v="6"/>
    <n v="263.73"/>
    <n v="0.1"/>
    <s v="Termos 4"/>
    <n v="1424.1420000000001"/>
    <x v="1"/>
  </r>
  <r>
    <s v="L000573"/>
    <s v="Z00224"/>
    <s v="P039"/>
    <n v="1"/>
    <n v="986.23"/>
    <n v="0.2"/>
    <s v="Termos 3"/>
    <n v="788.98400000000004"/>
    <x v="1"/>
  </r>
  <r>
    <s v="L000574"/>
    <s v="Z00224"/>
    <s v="P041"/>
    <n v="4"/>
    <n v="535.54"/>
    <n v="0.05"/>
    <s v="Kabel USB-C 1"/>
    <n v="2035.0519999999997"/>
    <x v="2"/>
  </r>
  <r>
    <s v="L000575"/>
    <s v="Z00224"/>
    <s v="P055"/>
    <n v="6"/>
    <n v="590.9"/>
    <n v="0.2"/>
    <s v="Podkładka 3"/>
    <n v="2836.3199999999997"/>
    <x v="2"/>
  </r>
  <r>
    <s v="L000576"/>
    <s v="Z00225"/>
    <s v="P040"/>
    <n v="2"/>
    <n v="259.70999999999998"/>
    <n v="0.15"/>
    <s v="Termos 4"/>
    <n v="441.50699999999995"/>
    <x v="0"/>
  </r>
  <r>
    <s v="L000577"/>
    <s v="Z00225"/>
    <s v="P016"/>
    <n v="6"/>
    <n v="980.1"/>
    <n v="0"/>
    <s v="Monitor 4"/>
    <n v="5880.6"/>
    <x v="2"/>
  </r>
  <r>
    <s v="L000578"/>
    <s v="Z00226"/>
    <s v="P026"/>
    <n v="5"/>
    <n v="360.93"/>
    <n v="0"/>
    <s v="Lampka 2"/>
    <n v="1804.65"/>
    <x v="1"/>
  </r>
  <r>
    <s v="L000579"/>
    <s v="Z00226"/>
    <s v="P048"/>
    <n v="6"/>
    <n v="83.41"/>
    <n v="0"/>
    <s v="Etui 4"/>
    <n v="500.46"/>
    <x v="1"/>
  </r>
  <r>
    <s v="L000580"/>
    <s v="Z00226"/>
    <s v="P036"/>
    <n v="3"/>
    <n v="290.73"/>
    <n v="0.15"/>
    <s v="Czajnik 4"/>
    <n v="741.36149999999998"/>
    <x v="1"/>
  </r>
  <r>
    <s v="L000581"/>
    <s v="Z00226"/>
    <s v="P059"/>
    <n v="5"/>
    <n v="349.4"/>
    <n v="0"/>
    <s v="Ładowarka 3"/>
    <n v="1747"/>
    <x v="1"/>
  </r>
  <r>
    <s v="L000582"/>
    <s v="Z00227"/>
    <s v="P060"/>
    <n v="4"/>
    <n v="550.41999999999996"/>
    <n v="0.1"/>
    <s v="Ładowarka 4"/>
    <n v="1981.5119999999999"/>
    <x v="1"/>
  </r>
  <r>
    <s v="L000583"/>
    <s v="Z00227"/>
    <s v="P012"/>
    <n v="4"/>
    <n v="316.67"/>
    <n v="0.1"/>
    <s v="Mysz 4"/>
    <n v="1140.0120000000002"/>
    <x v="1"/>
  </r>
  <r>
    <s v="L000584"/>
    <s v="Z00227"/>
    <s v="P005"/>
    <n v="5"/>
    <n v="370.86"/>
    <n v="0"/>
    <s v="Klawiatura 1"/>
    <n v="1854.3000000000002"/>
    <x v="1"/>
  </r>
  <r>
    <s v="L000585"/>
    <s v="Z00227"/>
    <s v="P008"/>
    <n v="5"/>
    <n v="733.95"/>
    <n v="0"/>
    <s v="Klawiatura 4"/>
    <n v="3669.75"/>
    <x v="2"/>
  </r>
  <r>
    <s v="L000586"/>
    <s v="Z00228"/>
    <s v="P037"/>
    <n v="4"/>
    <n v="858.71"/>
    <n v="0.2"/>
    <s v="Termos 1"/>
    <n v="2747.8720000000003"/>
    <x v="2"/>
  </r>
  <r>
    <s v="L000587"/>
    <s v="Z00228"/>
    <s v="P022"/>
    <n v="4"/>
    <n v="236.14"/>
    <n v="0.15"/>
    <s v="Krzesło biurowe 2"/>
    <n v="802.87599999999998"/>
    <x v="1"/>
  </r>
  <r>
    <s v="L000588"/>
    <s v="Z00228"/>
    <s v="P038"/>
    <n v="1"/>
    <n v="664.51"/>
    <n v="0.05"/>
    <s v="Termos 2"/>
    <n v="631.28449999999998"/>
    <x v="1"/>
  </r>
  <r>
    <s v="L000589"/>
    <s v="Z00228"/>
    <s v="P005"/>
    <n v="4"/>
    <n v="380.95"/>
    <n v="0.15"/>
    <s v="Klawiatura 1"/>
    <n v="1295.23"/>
    <x v="1"/>
  </r>
  <r>
    <s v="L000590"/>
    <s v="Z00229"/>
    <s v="P023"/>
    <n v="5"/>
    <n v="88.74"/>
    <n v="0.1"/>
    <s v="Krzesło biurowe 3"/>
    <n v="399.33"/>
    <x v="0"/>
  </r>
  <r>
    <s v="L000591"/>
    <s v="Z00229"/>
    <s v="P054"/>
    <n v="3"/>
    <n v="130.88999999999999"/>
    <n v="0"/>
    <s v="Podkładka 2"/>
    <n v="392.66999999999996"/>
    <x v="0"/>
  </r>
  <r>
    <s v="L000592"/>
    <s v="Z00229"/>
    <s v="P026"/>
    <n v="6"/>
    <n v="367.5"/>
    <n v="0.15"/>
    <s v="Lampka 2"/>
    <n v="1874.25"/>
    <x v="1"/>
  </r>
  <r>
    <s v="L000593"/>
    <s v="Z00229"/>
    <s v="P005"/>
    <n v="5"/>
    <n v="373.93"/>
    <n v="0"/>
    <s v="Klawiatura 1"/>
    <n v="1869.65"/>
    <x v="1"/>
  </r>
  <r>
    <s v="L000594"/>
    <s v="Z00230"/>
    <s v="P032"/>
    <n v="6"/>
    <n v="642.17999999999995"/>
    <n v="0"/>
    <s v="Organizer 4"/>
    <n v="3853.08"/>
    <x v="2"/>
  </r>
  <r>
    <s v="L000595"/>
    <s v="Z00230"/>
    <s v="P016"/>
    <n v="3"/>
    <n v="937.43"/>
    <n v="0"/>
    <s v="Monitor 4"/>
    <n v="2812.29"/>
    <x v="2"/>
  </r>
  <r>
    <s v="L000596"/>
    <s v="Z00231"/>
    <s v="P008"/>
    <n v="1"/>
    <n v="737.38"/>
    <n v="0.15"/>
    <s v="Klawiatura 4"/>
    <n v="626.77300000000002"/>
    <x v="1"/>
  </r>
  <r>
    <s v="L000597"/>
    <s v="Z00232"/>
    <s v="P055"/>
    <n v="4"/>
    <n v="594.53"/>
    <n v="0"/>
    <s v="Podkładka 3"/>
    <n v="2378.12"/>
    <x v="2"/>
  </r>
  <r>
    <s v="L000598"/>
    <s v="Z00233"/>
    <s v="P026"/>
    <n v="2"/>
    <n v="362.21"/>
    <n v="0.2"/>
    <s v="Lampka 2"/>
    <n v="579.53599999999994"/>
    <x v="1"/>
  </r>
  <r>
    <s v="L000599"/>
    <s v="Z00233"/>
    <s v="P004"/>
    <n v="5"/>
    <n v="794.1"/>
    <n v="0.2"/>
    <s v="Słuchawki 4"/>
    <n v="3176.4"/>
    <x v="2"/>
  </r>
  <r>
    <s v="L000600"/>
    <s v="Z00233"/>
    <s v="P035"/>
    <n v="1"/>
    <n v="315.14"/>
    <n v="0.1"/>
    <s v="Czajnik 3"/>
    <n v="283.62599999999998"/>
    <x v="0"/>
  </r>
  <r>
    <s v="L000601"/>
    <s v="Z00234"/>
    <s v="P045"/>
    <n v="5"/>
    <n v="92.13"/>
    <n v="0.05"/>
    <s v="Etui 1"/>
    <n v="437.61749999999995"/>
    <x v="0"/>
  </r>
  <r>
    <s v="L000602"/>
    <s v="Z00235"/>
    <s v="P021"/>
    <n v="3"/>
    <n v="633.85"/>
    <n v="0.1"/>
    <s v="Krzesło biurowe 1"/>
    <n v="1711.3950000000002"/>
    <x v="1"/>
  </r>
  <r>
    <s v="L000603"/>
    <s v="Z00236"/>
    <s v="P024"/>
    <n v="2"/>
    <n v="113.17"/>
    <n v="0.05"/>
    <s v="Krzesło biurowe 4"/>
    <n v="215.023"/>
    <x v="0"/>
  </r>
  <r>
    <s v="L000604"/>
    <s v="Z00236"/>
    <s v="P027"/>
    <n v="6"/>
    <n v="351.49"/>
    <n v="0.2"/>
    <s v="Lampka 3"/>
    <n v="1687.152"/>
    <x v="1"/>
  </r>
  <r>
    <s v="L000605"/>
    <s v="Z00236"/>
    <s v="P055"/>
    <n v="4"/>
    <n v="588.52"/>
    <n v="0"/>
    <s v="Podkładka 3"/>
    <n v="2354.08"/>
    <x v="2"/>
  </r>
  <r>
    <s v="L000606"/>
    <s v="Z00237"/>
    <s v="P047"/>
    <n v="3"/>
    <n v="814.49"/>
    <n v="0.2"/>
    <s v="Etui 3"/>
    <n v="1954.7760000000003"/>
    <x v="1"/>
  </r>
  <r>
    <s v="L000607"/>
    <s v="Z00238"/>
    <s v="P031"/>
    <n v="1"/>
    <n v="1119.24"/>
    <n v="0"/>
    <s v="Organizer 3"/>
    <n v="1119.24"/>
    <x v="1"/>
  </r>
  <r>
    <s v="L000608"/>
    <s v="Z00238"/>
    <s v="P009"/>
    <n v="6"/>
    <n v="260.95"/>
    <n v="0.1"/>
    <s v="Mysz 1"/>
    <n v="1409.1299999999999"/>
    <x v="1"/>
  </r>
  <r>
    <s v="L000609"/>
    <s v="Z00239"/>
    <s v="P026"/>
    <n v="1"/>
    <n v="353.27"/>
    <n v="0.15"/>
    <s v="Lampka 2"/>
    <n v="300.27949999999998"/>
    <x v="0"/>
  </r>
  <r>
    <s v="L000610"/>
    <s v="Z00240"/>
    <s v="P048"/>
    <n v="3"/>
    <n v="80.680000000000007"/>
    <n v="0"/>
    <s v="Etui 4"/>
    <n v="242.04000000000002"/>
    <x v="0"/>
  </r>
  <r>
    <s v="L000611"/>
    <s v="Z00240"/>
    <s v="P036"/>
    <n v="5"/>
    <n v="280.95"/>
    <n v="0.2"/>
    <s v="Czajnik 4"/>
    <n v="1123.8"/>
    <x v="1"/>
  </r>
  <r>
    <s v="L000612"/>
    <s v="Z00240"/>
    <s v="P002"/>
    <n v="4"/>
    <n v="271.33"/>
    <n v="0"/>
    <s v="Słuchawki 2"/>
    <n v="1085.32"/>
    <x v="1"/>
  </r>
  <r>
    <s v="L000613"/>
    <s v="Z00240"/>
    <s v="P044"/>
    <n v="5"/>
    <n v="1081.06"/>
    <n v="0"/>
    <s v="Kabel USB-C 4"/>
    <n v="5405.2999999999993"/>
    <x v="2"/>
  </r>
  <r>
    <s v="L000614"/>
    <s v="Z00241"/>
    <s v="P023"/>
    <n v="3"/>
    <n v="91.49"/>
    <n v="0.15"/>
    <s v="Krzesło biurowe 3"/>
    <n v="233.29949999999997"/>
    <x v="0"/>
  </r>
  <r>
    <s v="L000615"/>
    <s v="Z00241"/>
    <s v="P050"/>
    <n v="6"/>
    <n v="1226.55"/>
    <n v="0.05"/>
    <s v="Hub USB 2"/>
    <n v="6991.3349999999991"/>
    <x v="2"/>
  </r>
  <r>
    <s v="L000616"/>
    <s v="Z00241"/>
    <s v="P025"/>
    <n v="5"/>
    <n v="650.07000000000005"/>
    <n v="0"/>
    <s v="Lampka 1"/>
    <n v="3250.3500000000004"/>
    <x v="2"/>
  </r>
  <r>
    <s v="L000617"/>
    <s v="Z00242"/>
    <s v="P027"/>
    <n v="6"/>
    <n v="355.72"/>
    <n v="0.1"/>
    <s v="Lampka 3"/>
    <n v="1920.8880000000001"/>
    <x v="1"/>
  </r>
  <r>
    <s v="L000618"/>
    <s v="Z00242"/>
    <s v="P055"/>
    <n v="1"/>
    <n v="578.29"/>
    <n v="0"/>
    <s v="Podkładka 3"/>
    <n v="578.29"/>
    <x v="1"/>
  </r>
  <r>
    <s v="L000619"/>
    <s v="Z00242"/>
    <s v="P015"/>
    <n v="3"/>
    <n v="961.07"/>
    <n v="0"/>
    <s v="Monitor 3"/>
    <n v="2883.21"/>
    <x v="2"/>
  </r>
  <r>
    <s v="L000620"/>
    <s v="Z00243"/>
    <s v="P050"/>
    <n v="3"/>
    <n v="1204.78"/>
    <n v="0.15"/>
    <s v="Hub USB 2"/>
    <n v="3072.1889999999999"/>
    <x v="2"/>
  </r>
  <r>
    <s v="L000621"/>
    <s v="Z00243"/>
    <s v="P029"/>
    <n v="4"/>
    <n v="213.75"/>
    <n v="0"/>
    <s v="Organizer 1"/>
    <n v="855"/>
    <x v="1"/>
  </r>
  <r>
    <s v="L000622"/>
    <s v="Z00243"/>
    <s v="P002"/>
    <n v="2"/>
    <n v="269.42"/>
    <n v="0.15"/>
    <s v="Słuchawki 2"/>
    <n v="458.01400000000001"/>
    <x v="0"/>
  </r>
  <r>
    <s v="L000623"/>
    <s v="Z00243"/>
    <s v="P017"/>
    <n v="6"/>
    <n v="708.71"/>
    <n v="0.15"/>
    <s v="Powerbank 1"/>
    <n v="3614.4210000000003"/>
    <x v="2"/>
  </r>
  <r>
    <s v="L000624"/>
    <s v="Z00244"/>
    <s v="P036"/>
    <n v="1"/>
    <n v="289.72000000000003"/>
    <n v="0"/>
    <s v="Czajnik 4"/>
    <n v="289.72000000000003"/>
    <x v="0"/>
  </r>
  <r>
    <s v="L000625"/>
    <s v="Z00244"/>
    <s v="P034"/>
    <n v="1"/>
    <n v="207.33"/>
    <n v="0"/>
    <s v="Czajnik 2"/>
    <n v="207.33"/>
    <x v="0"/>
  </r>
  <r>
    <s v="L000626"/>
    <s v="Z00244"/>
    <s v="P010"/>
    <n v="1"/>
    <n v="714.4"/>
    <n v="0.15"/>
    <s v="Mysz 2"/>
    <n v="607.24"/>
    <x v="1"/>
  </r>
  <r>
    <s v="L000627"/>
    <s v="Z00244"/>
    <s v="P025"/>
    <n v="3"/>
    <n v="641.62"/>
    <n v="0"/>
    <s v="Lampka 1"/>
    <n v="1924.8600000000001"/>
    <x v="1"/>
  </r>
  <r>
    <s v="L000628"/>
    <s v="Z00245"/>
    <s v="P002"/>
    <n v="1"/>
    <n v="271.43"/>
    <n v="0.15"/>
    <s v="Słuchawki 2"/>
    <n v="230.71549999999999"/>
    <x v="0"/>
  </r>
  <r>
    <s v="L000629"/>
    <s v="Z00245"/>
    <s v="P059"/>
    <n v="3"/>
    <n v="352.13"/>
    <n v="0.2"/>
    <s v="Ładowarka 3"/>
    <n v="845.11199999999997"/>
    <x v="1"/>
  </r>
  <r>
    <s v="L000630"/>
    <s v="Z00246"/>
    <s v="P045"/>
    <n v="5"/>
    <n v="93.67"/>
    <n v="0"/>
    <s v="Etui 1"/>
    <n v="468.35"/>
    <x v="0"/>
  </r>
  <r>
    <s v="L000631"/>
    <s v="Z00246"/>
    <s v="P030"/>
    <n v="6"/>
    <n v="183.02"/>
    <n v="0.15"/>
    <s v="Organizer 2"/>
    <n v="933.40200000000004"/>
    <x v="1"/>
  </r>
  <r>
    <s v="L000632"/>
    <s v="Z00247"/>
    <s v="P059"/>
    <n v="3"/>
    <n v="353.47"/>
    <n v="0.05"/>
    <s v="Ładowarka 3"/>
    <n v="1007.3895"/>
    <x v="1"/>
  </r>
  <r>
    <s v="L000633"/>
    <s v="Z00247"/>
    <s v="P052"/>
    <n v="1"/>
    <n v="740.93"/>
    <n v="0.05"/>
    <s v="Hub USB 4"/>
    <n v="703.88349999999991"/>
    <x v="1"/>
  </r>
  <r>
    <s v="L000634"/>
    <s v="Z00247"/>
    <s v="P027"/>
    <n v="3"/>
    <n v="350.03"/>
    <n v="0"/>
    <s v="Lampka 3"/>
    <n v="1050.0899999999999"/>
    <x v="1"/>
  </r>
  <r>
    <s v="L000635"/>
    <s v="Z00248"/>
    <s v="P019"/>
    <n v="4"/>
    <n v="910.17"/>
    <n v="0.1"/>
    <s v="Powerbank 3"/>
    <n v="3276.6120000000001"/>
    <x v="2"/>
  </r>
  <r>
    <s v="L000636"/>
    <s v="Z00248"/>
    <s v="P060"/>
    <n v="4"/>
    <n v="566.5"/>
    <n v="0.2"/>
    <s v="Ładowarka 4"/>
    <n v="1812.8000000000002"/>
    <x v="1"/>
  </r>
  <r>
    <s v="L000637"/>
    <s v="Z00248"/>
    <s v="P001"/>
    <n v="4"/>
    <n v="551.54"/>
    <n v="0.2"/>
    <s v="Słuchawki 1"/>
    <n v="1764.9279999999999"/>
    <x v="1"/>
  </r>
  <r>
    <s v="L000638"/>
    <s v="Z00249"/>
    <s v="P026"/>
    <n v="2"/>
    <n v="365.2"/>
    <n v="0"/>
    <s v="Lampka 2"/>
    <n v="730.4"/>
    <x v="1"/>
  </r>
  <r>
    <s v="L000639"/>
    <s v="Z00249"/>
    <s v="P042"/>
    <n v="4"/>
    <n v="734.21"/>
    <n v="0.2"/>
    <s v="Kabel USB-C 2"/>
    <n v="2349.4720000000002"/>
    <x v="2"/>
  </r>
  <r>
    <s v="L000640"/>
    <s v="Z00249"/>
    <s v="P017"/>
    <n v="1"/>
    <n v="703.5"/>
    <n v="0.05"/>
    <s v="Powerbank 1"/>
    <n v="668.32499999999993"/>
    <x v="1"/>
  </r>
  <r>
    <s v="L000641"/>
    <s v="Z00249"/>
    <s v="P034"/>
    <n v="5"/>
    <n v="212.78"/>
    <n v="0.2"/>
    <s v="Czajnik 2"/>
    <n v="851.12000000000012"/>
    <x v="1"/>
  </r>
  <r>
    <s v="L000642"/>
    <s v="Z00250"/>
    <s v="P027"/>
    <n v="2"/>
    <n v="345.03"/>
    <n v="0.2"/>
    <s v="Lampka 3"/>
    <n v="552.048"/>
    <x v="1"/>
  </r>
  <r>
    <s v="L000643"/>
    <s v="Z00250"/>
    <s v="P009"/>
    <n v="3"/>
    <n v="262.56"/>
    <n v="0"/>
    <s v="Mysz 1"/>
    <n v="787.68000000000006"/>
    <x v="1"/>
  </r>
  <r>
    <s v="L000644"/>
    <s v="Z00250"/>
    <s v="P040"/>
    <n v="4"/>
    <n v="270.36"/>
    <n v="0"/>
    <s v="Termos 4"/>
    <n v="1081.44"/>
    <x v="1"/>
  </r>
  <r>
    <s v="L000645"/>
    <s v="Z00251"/>
    <s v="P012"/>
    <n v="1"/>
    <n v="319.83999999999997"/>
    <n v="0"/>
    <s v="Mysz 4"/>
    <n v="319.83999999999997"/>
    <x v="0"/>
  </r>
  <r>
    <s v="L000646"/>
    <s v="Z00252"/>
    <s v="P001"/>
    <n v="4"/>
    <n v="553.17999999999995"/>
    <n v="0"/>
    <s v="Słuchawki 1"/>
    <n v="2212.7199999999998"/>
    <x v="2"/>
  </r>
  <r>
    <s v="L000647"/>
    <s v="Z00252"/>
    <s v="P020"/>
    <n v="4"/>
    <n v="955.83"/>
    <n v="0"/>
    <s v="Powerbank 4"/>
    <n v="3823.32"/>
    <x v="2"/>
  </r>
  <r>
    <s v="L000648"/>
    <s v="Z00253"/>
    <s v="P004"/>
    <n v="3"/>
    <n v="792.63"/>
    <n v="0.2"/>
    <s v="Słuchawki 4"/>
    <n v="1902.3119999999999"/>
    <x v="1"/>
  </r>
  <r>
    <s v="L000649"/>
    <s v="Z00253"/>
    <s v="P035"/>
    <n v="4"/>
    <n v="312.18"/>
    <n v="0"/>
    <s v="Czajnik 3"/>
    <n v="1248.72"/>
    <x v="1"/>
  </r>
  <r>
    <s v="L000650"/>
    <s v="Z00254"/>
    <s v="P050"/>
    <n v="6"/>
    <n v="1190.25"/>
    <n v="0"/>
    <s v="Hub USB 2"/>
    <n v="7141.5"/>
    <x v="2"/>
  </r>
  <r>
    <s v="L000651"/>
    <s v="Z00255"/>
    <s v="P030"/>
    <n v="6"/>
    <n v="177.12"/>
    <n v="0.2"/>
    <s v="Organizer 2"/>
    <n v="850.17600000000004"/>
    <x v="1"/>
  </r>
  <r>
    <s v="L000652"/>
    <s v="Z00255"/>
    <s v="P043"/>
    <n v="2"/>
    <n v="386.92"/>
    <n v="0.05"/>
    <s v="Kabel USB-C 3"/>
    <n v="735.14800000000002"/>
    <x v="1"/>
  </r>
  <r>
    <s v="L000653"/>
    <s v="Z00256"/>
    <s v="P048"/>
    <n v="5"/>
    <n v="79.52"/>
    <n v="0.1"/>
    <s v="Etui 4"/>
    <n v="357.84"/>
    <x v="0"/>
  </r>
  <r>
    <s v="L000654"/>
    <s v="Z00257"/>
    <s v="P056"/>
    <n v="6"/>
    <n v="875.97"/>
    <n v="0"/>
    <s v="Podkładka 4"/>
    <n v="5255.82"/>
    <x v="2"/>
  </r>
  <r>
    <s v="L000655"/>
    <s v="Z00258"/>
    <s v="P038"/>
    <n v="1"/>
    <n v="691.97"/>
    <n v="0.05"/>
    <s v="Termos 2"/>
    <n v="657.37149999999997"/>
    <x v="1"/>
  </r>
  <r>
    <s v="L000656"/>
    <s v="Z00258"/>
    <s v="P001"/>
    <n v="1"/>
    <n v="567.98"/>
    <n v="0.1"/>
    <s v="Słuchawki 1"/>
    <n v="511.18200000000002"/>
    <x v="1"/>
  </r>
  <r>
    <s v="L000657"/>
    <s v="Z00258"/>
    <s v="P031"/>
    <n v="6"/>
    <n v="1101.26"/>
    <n v="0.1"/>
    <s v="Organizer 3"/>
    <n v="5946.8040000000001"/>
    <x v="2"/>
  </r>
  <r>
    <s v="L000658"/>
    <s v="Z00259"/>
    <s v="P060"/>
    <n v="6"/>
    <n v="552.29999999999995"/>
    <n v="0"/>
    <s v="Ładowarka 4"/>
    <n v="3313.7999999999997"/>
    <x v="2"/>
  </r>
  <r>
    <s v="L000659"/>
    <s v="Z00259"/>
    <s v="P042"/>
    <n v="2"/>
    <n v="741.22"/>
    <n v="0.15"/>
    <s v="Kabel USB-C 2"/>
    <n v="1260.0740000000001"/>
    <x v="1"/>
  </r>
  <r>
    <s v="L000660"/>
    <s v="Z00259"/>
    <s v="P007"/>
    <n v="2"/>
    <n v="40.06"/>
    <n v="0.05"/>
    <s v="Klawiatura 3"/>
    <n v="76.114000000000004"/>
    <x v="0"/>
  </r>
  <r>
    <s v="L000661"/>
    <s v="Z00260"/>
    <s v="P047"/>
    <n v="2"/>
    <n v="837.01"/>
    <n v="0"/>
    <s v="Etui 3"/>
    <n v="1674.02"/>
    <x v="1"/>
  </r>
  <r>
    <s v="L000662"/>
    <s v="Z00260"/>
    <s v="P023"/>
    <n v="6"/>
    <n v="90.06"/>
    <n v="0"/>
    <s v="Krzesło biurowe 3"/>
    <n v="540.36"/>
    <x v="1"/>
  </r>
  <r>
    <s v="L000663"/>
    <s v="Z00260"/>
    <s v="P003"/>
    <n v="4"/>
    <n v="850.73"/>
    <n v="0.15"/>
    <s v="Słuchawki 3"/>
    <n v="2892.482"/>
    <x v="2"/>
  </r>
  <r>
    <s v="L000664"/>
    <s v="Z00260"/>
    <s v="P019"/>
    <n v="5"/>
    <n v="937.28"/>
    <n v="0.15"/>
    <s v="Powerbank 3"/>
    <n v="3983.4399999999996"/>
    <x v="2"/>
  </r>
  <r>
    <s v="L000665"/>
    <s v="Z00261"/>
    <s v="P018"/>
    <n v="5"/>
    <n v="428.51"/>
    <n v="0.2"/>
    <s v="Powerbank 2"/>
    <n v="1714.0400000000002"/>
    <x v="1"/>
  </r>
  <r>
    <s v="L000666"/>
    <s v="Z00261"/>
    <s v="P005"/>
    <n v="5"/>
    <n v="373.32"/>
    <n v="0"/>
    <s v="Klawiatura 1"/>
    <n v="1866.6"/>
    <x v="1"/>
  </r>
  <r>
    <s v="L000667"/>
    <s v="Z00261"/>
    <s v="P053"/>
    <n v="3"/>
    <n v="315.05"/>
    <n v="0.1"/>
    <s v="Podkładka 1"/>
    <n v="850.6350000000001"/>
    <x v="1"/>
  </r>
  <r>
    <s v="L000668"/>
    <s v="Z00261"/>
    <s v="P001"/>
    <n v="6"/>
    <n v="554.42999999999995"/>
    <n v="0.1"/>
    <s v="Słuchawki 1"/>
    <n v="2993.922"/>
    <x v="2"/>
  </r>
  <r>
    <s v="L000669"/>
    <s v="Z00262"/>
    <s v="P021"/>
    <n v="6"/>
    <n v="626.27"/>
    <n v="0"/>
    <s v="Krzesło biurowe 1"/>
    <n v="3757.62"/>
    <x v="2"/>
  </r>
  <r>
    <s v="L000670"/>
    <s v="Z00262"/>
    <s v="P035"/>
    <n v="4"/>
    <n v="318.51"/>
    <n v="0"/>
    <s v="Czajnik 3"/>
    <n v="1274.04"/>
    <x v="1"/>
  </r>
  <r>
    <s v="L000671"/>
    <s v="Z00263"/>
    <s v="P042"/>
    <n v="3"/>
    <n v="721.69"/>
    <n v="0"/>
    <s v="Kabel USB-C 2"/>
    <n v="2165.0700000000002"/>
    <x v="2"/>
  </r>
  <r>
    <s v="L000672"/>
    <s v="Z00263"/>
    <s v="P043"/>
    <n v="1"/>
    <n v="397.34"/>
    <n v="0"/>
    <s v="Kabel USB-C 3"/>
    <n v="397.34"/>
    <x v="0"/>
  </r>
  <r>
    <s v="L000673"/>
    <s v="Z00263"/>
    <s v="P009"/>
    <n v="2"/>
    <n v="253.1"/>
    <n v="0.2"/>
    <s v="Mysz 1"/>
    <n v="404.96000000000004"/>
    <x v="0"/>
  </r>
  <r>
    <s v="L000674"/>
    <s v="Z00263"/>
    <s v="P007"/>
    <n v="4"/>
    <n v="39.729999999999997"/>
    <n v="0"/>
    <s v="Klawiatura 3"/>
    <n v="158.91999999999999"/>
    <x v="0"/>
  </r>
  <r>
    <s v="L000675"/>
    <s v="Z00264"/>
    <s v="P004"/>
    <n v="3"/>
    <n v="802.85"/>
    <n v="0"/>
    <s v="Słuchawki 4"/>
    <n v="2408.5500000000002"/>
    <x v="2"/>
  </r>
  <r>
    <s v="L000676"/>
    <s v="Z00264"/>
    <s v="P005"/>
    <n v="1"/>
    <n v="377.96"/>
    <n v="0"/>
    <s v="Klawiatura 1"/>
    <n v="377.96"/>
    <x v="0"/>
  </r>
  <r>
    <s v="L000677"/>
    <s v="Z00264"/>
    <s v="P060"/>
    <n v="1"/>
    <n v="577.53"/>
    <n v="0.05"/>
    <s v="Ładowarka 4"/>
    <n v="548.65349999999989"/>
    <x v="1"/>
  </r>
  <r>
    <s v="L000678"/>
    <s v="Z00265"/>
    <s v="P053"/>
    <n v="3"/>
    <n v="321.55"/>
    <n v="0.2"/>
    <s v="Podkładka 1"/>
    <n v="771.72000000000014"/>
    <x v="1"/>
  </r>
  <r>
    <s v="L000679"/>
    <s v="Z00265"/>
    <s v="P053"/>
    <n v="5"/>
    <n v="318.13"/>
    <n v="0"/>
    <s v="Podkładka 1"/>
    <n v="1590.65"/>
    <x v="1"/>
  </r>
  <r>
    <s v="L000680"/>
    <s v="Z00265"/>
    <s v="P047"/>
    <n v="1"/>
    <n v="817.87"/>
    <n v="0.2"/>
    <s v="Etui 3"/>
    <n v="654.29600000000005"/>
    <x v="1"/>
  </r>
  <r>
    <s v="L000681"/>
    <s v="Z00265"/>
    <s v="P014"/>
    <n v="5"/>
    <n v="94.79"/>
    <n v="0"/>
    <s v="Monitor 2"/>
    <n v="473.95000000000005"/>
    <x v="0"/>
  </r>
  <r>
    <s v="L000682"/>
    <s v="Z00266"/>
    <s v="P037"/>
    <n v="6"/>
    <n v="875.2"/>
    <n v="0"/>
    <s v="Termos 1"/>
    <n v="5251.2000000000007"/>
    <x v="2"/>
  </r>
  <r>
    <s v="L000683"/>
    <s v="Z00266"/>
    <s v="P036"/>
    <n v="4"/>
    <n v="278.33999999999997"/>
    <n v="0.15"/>
    <s v="Czajnik 4"/>
    <n v="946.35599999999988"/>
    <x v="1"/>
  </r>
  <r>
    <s v="L000684"/>
    <s v="Z00267"/>
    <s v="P057"/>
    <n v="1"/>
    <n v="483.25"/>
    <n v="0"/>
    <s v="Ładowarka 1"/>
    <n v="483.25"/>
    <x v="0"/>
  </r>
  <r>
    <s v="L000685"/>
    <s v="Z00267"/>
    <s v="P036"/>
    <n v="4"/>
    <n v="282.31"/>
    <n v="0.1"/>
    <s v="Czajnik 4"/>
    <n v="1016.316"/>
    <x v="1"/>
  </r>
  <r>
    <s v="L000686"/>
    <s v="Z00267"/>
    <s v="P011"/>
    <n v="5"/>
    <n v="936.92"/>
    <n v="0.1"/>
    <s v="Mysz 3"/>
    <n v="4216.1399999999994"/>
    <x v="2"/>
  </r>
  <r>
    <s v="L000687"/>
    <s v="Z00267"/>
    <s v="P023"/>
    <n v="3"/>
    <n v="94.13"/>
    <n v="0.1"/>
    <s v="Krzesło biurowe 3"/>
    <n v="254.15099999999998"/>
    <x v="0"/>
  </r>
  <r>
    <s v="L000688"/>
    <s v="Z00268"/>
    <s v="P039"/>
    <n v="2"/>
    <n v="970.29"/>
    <n v="0.1"/>
    <s v="Termos 3"/>
    <n v="1746.5219999999999"/>
    <x v="1"/>
  </r>
  <r>
    <s v="L000689"/>
    <s v="Z00268"/>
    <s v="P025"/>
    <n v="5"/>
    <n v="641.88"/>
    <n v="0.15"/>
    <s v="Lampka 1"/>
    <n v="2727.99"/>
    <x v="2"/>
  </r>
  <r>
    <s v="L000690"/>
    <s v="Z00268"/>
    <s v="P029"/>
    <n v="4"/>
    <n v="211.35"/>
    <n v="0.05"/>
    <s v="Organizer 1"/>
    <n v="803.13"/>
    <x v="1"/>
  </r>
  <r>
    <s v="L000691"/>
    <s v="Z00269"/>
    <s v="P001"/>
    <n v="3"/>
    <n v="548.91999999999996"/>
    <n v="0"/>
    <s v="Słuchawki 1"/>
    <n v="1646.7599999999998"/>
    <x v="1"/>
  </r>
  <r>
    <s v="L000692"/>
    <s v="Z00269"/>
    <s v="P021"/>
    <n v="1"/>
    <n v="632.36"/>
    <n v="0.2"/>
    <s v="Krzesło biurowe 1"/>
    <n v="505.88800000000003"/>
    <x v="1"/>
  </r>
  <r>
    <s v="L000693"/>
    <s v="Z00269"/>
    <s v="P045"/>
    <n v="3"/>
    <n v="93.22"/>
    <n v="0.1"/>
    <s v="Etui 1"/>
    <n v="251.69399999999999"/>
    <x v="0"/>
  </r>
  <r>
    <s v="L000694"/>
    <s v="Z00270"/>
    <s v="P010"/>
    <n v="2"/>
    <n v="690.82"/>
    <n v="0"/>
    <s v="Mysz 2"/>
    <n v="1381.64"/>
    <x v="1"/>
  </r>
  <r>
    <s v="L000695"/>
    <s v="Z00270"/>
    <s v="P038"/>
    <n v="2"/>
    <n v="670.22"/>
    <n v="0"/>
    <s v="Termos 2"/>
    <n v="1340.44"/>
    <x v="1"/>
  </r>
  <r>
    <s v="L000696"/>
    <s v="Z00270"/>
    <s v="P020"/>
    <n v="1"/>
    <n v="952.16"/>
    <n v="0.1"/>
    <s v="Powerbank 4"/>
    <n v="856.94399999999996"/>
    <x v="1"/>
  </r>
  <r>
    <s v="L000697"/>
    <s v="Z00271"/>
    <s v="P012"/>
    <n v="4"/>
    <n v="332.09"/>
    <n v="0.2"/>
    <s v="Mysz 4"/>
    <n v="1062.6879999999999"/>
    <x v="1"/>
  </r>
  <r>
    <s v="L000698"/>
    <s v="Z00271"/>
    <s v="P045"/>
    <n v="5"/>
    <n v="95.44"/>
    <n v="0.2"/>
    <s v="Etui 1"/>
    <n v="381.76"/>
    <x v="0"/>
  </r>
  <r>
    <s v="L000699"/>
    <s v="Z00271"/>
    <s v="P039"/>
    <n v="6"/>
    <n v="940.78"/>
    <n v="0"/>
    <s v="Termos 3"/>
    <n v="5644.68"/>
    <x v="2"/>
  </r>
  <r>
    <s v="L000700"/>
    <s v="Z00271"/>
    <s v="P052"/>
    <n v="5"/>
    <n v="730.61"/>
    <n v="0.05"/>
    <s v="Hub USB 4"/>
    <n v="3470.3975"/>
    <x v="2"/>
  </r>
  <r>
    <s v="L000701"/>
    <s v="Z00272"/>
    <s v="P060"/>
    <n v="1"/>
    <n v="576.48"/>
    <n v="0.2"/>
    <s v="Ładowarka 4"/>
    <n v="461.18400000000003"/>
    <x v="0"/>
  </r>
  <r>
    <s v="L000702"/>
    <s v="Z00272"/>
    <s v="P048"/>
    <n v="6"/>
    <n v="81.86"/>
    <n v="0.2"/>
    <s v="Etui 4"/>
    <n v="392.928"/>
    <x v="0"/>
  </r>
  <r>
    <s v="L000703"/>
    <s v="Z00272"/>
    <s v="P001"/>
    <n v="6"/>
    <n v="562.91"/>
    <n v="0.2"/>
    <s v="Słuchawki 1"/>
    <n v="2701.9680000000003"/>
    <x v="2"/>
  </r>
  <r>
    <s v="L000704"/>
    <s v="Z00272"/>
    <s v="P004"/>
    <n v="3"/>
    <n v="775.82"/>
    <n v="0.1"/>
    <s v="Słuchawki 4"/>
    <n v="2094.7139999999999"/>
    <x v="2"/>
  </r>
  <r>
    <s v="L000705"/>
    <s v="Z00273"/>
    <s v="P010"/>
    <n v="1"/>
    <n v="706.05"/>
    <n v="0.15"/>
    <s v="Mysz 2"/>
    <n v="600.14249999999993"/>
    <x v="1"/>
  </r>
  <r>
    <s v="L000706"/>
    <s v="Z00273"/>
    <s v="P026"/>
    <n v="4"/>
    <n v="362.61"/>
    <n v="0.2"/>
    <s v="Lampka 2"/>
    <n v="1160.3520000000001"/>
    <x v="1"/>
  </r>
  <r>
    <s v="L000707"/>
    <s v="Z00274"/>
    <s v="P010"/>
    <n v="2"/>
    <n v="678.93"/>
    <n v="0"/>
    <s v="Mysz 2"/>
    <n v="1357.86"/>
    <x v="1"/>
  </r>
  <r>
    <s v="L000708"/>
    <s v="Z00274"/>
    <s v="P037"/>
    <n v="6"/>
    <n v="874.66"/>
    <n v="0"/>
    <s v="Termos 1"/>
    <n v="5247.96"/>
    <x v="2"/>
  </r>
  <r>
    <s v="L000709"/>
    <s v="Z00274"/>
    <s v="P017"/>
    <n v="1"/>
    <n v="698.33"/>
    <n v="0.05"/>
    <s v="Powerbank 1"/>
    <n v="663.4135"/>
    <x v="1"/>
  </r>
  <r>
    <s v="L000710"/>
    <s v="Z00274"/>
    <s v="P050"/>
    <n v="6"/>
    <n v="1217.3699999999999"/>
    <n v="0"/>
    <s v="Hub USB 2"/>
    <n v="7304.2199999999993"/>
    <x v="2"/>
  </r>
  <r>
    <s v="L000711"/>
    <s v="Z00275"/>
    <s v="P036"/>
    <n v="5"/>
    <n v="285.5"/>
    <n v="0.15"/>
    <s v="Czajnik 4"/>
    <n v="1213.375"/>
    <x v="1"/>
  </r>
  <r>
    <s v="L000712"/>
    <s v="Z00275"/>
    <s v="P016"/>
    <n v="1"/>
    <n v="968.73"/>
    <n v="0"/>
    <s v="Monitor 4"/>
    <n v="968.73"/>
    <x v="1"/>
  </r>
  <r>
    <s v="L000713"/>
    <s v="Z00276"/>
    <s v="P028"/>
    <n v="3"/>
    <n v="720.64"/>
    <n v="0"/>
    <s v="Lampka 4"/>
    <n v="2161.92"/>
    <x v="2"/>
  </r>
  <r>
    <s v="L000714"/>
    <s v="Z00276"/>
    <s v="P023"/>
    <n v="5"/>
    <n v="88.82"/>
    <n v="0.15"/>
    <s v="Krzesło biurowe 3"/>
    <n v="377.48499999999996"/>
    <x v="0"/>
  </r>
  <r>
    <s v="L000715"/>
    <s v="Z00276"/>
    <s v="P020"/>
    <n v="2"/>
    <n v="964.6"/>
    <n v="0"/>
    <s v="Powerbank 4"/>
    <n v="1929.2"/>
    <x v="1"/>
  </r>
  <r>
    <s v="L000716"/>
    <s v="Z00276"/>
    <s v="P052"/>
    <n v="4"/>
    <n v="733.64"/>
    <n v="0.1"/>
    <s v="Hub USB 4"/>
    <n v="2641.1039999999998"/>
    <x v="2"/>
  </r>
  <r>
    <s v="L000717"/>
    <s v="Z00277"/>
    <s v="P008"/>
    <n v="6"/>
    <n v="706.68"/>
    <n v="0"/>
    <s v="Klawiatura 4"/>
    <n v="4240.08"/>
    <x v="2"/>
  </r>
  <r>
    <s v="L000718"/>
    <s v="Z00278"/>
    <s v="P022"/>
    <n v="6"/>
    <n v="231.18"/>
    <n v="0.2"/>
    <s v="Krzesło biurowe 2"/>
    <n v="1109.664"/>
    <x v="1"/>
  </r>
  <r>
    <s v="L000719"/>
    <s v="Z00279"/>
    <s v="P014"/>
    <n v="5"/>
    <n v="98.57"/>
    <n v="0.1"/>
    <s v="Monitor 2"/>
    <n v="443.565"/>
    <x v="0"/>
  </r>
  <r>
    <s v="L000720"/>
    <s v="Z00279"/>
    <s v="P036"/>
    <n v="4"/>
    <n v="289.02"/>
    <n v="0.1"/>
    <s v="Czajnik 4"/>
    <n v="1040.472"/>
    <x v="1"/>
  </r>
  <r>
    <s v="L000721"/>
    <s v="Z00280"/>
    <s v="P017"/>
    <n v="2"/>
    <n v="689.2"/>
    <n v="0"/>
    <s v="Powerbank 1"/>
    <n v="1378.4"/>
    <x v="1"/>
  </r>
  <r>
    <s v="L000722"/>
    <s v="Z00281"/>
    <s v="P005"/>
    <n v="4"/>
    <n v="369.32"/>
    <n v="0.15"/>
    <s v="Klawiatura 1"/>
    <n v="1255.6879999999999"/>
    <x v="1"/>
  </r>
  <r>
    <s v="L000723"/>
    <s v="Z00282"/>
    <s v="P056"/>
    <n v="6"/>
    <n v="838.04"/>
    <n v="0.05"/>
    <s v="Podkładka 4"/>
    <n v="4776.8279999999995"/>
    <x v="2"/>
  </r>
  <r>
    <s v="L000724"/>
    <s v="Z00282"/>
    <s v="P025"/>
    <n v="5"/>
    <n v="635.84"/>
    <n v="0.15"/>
    <s v="Lampka 1"/>
    <n v="2702.32"/>
    <x v="2"/>
  </r>
  <r>
    <s v="L000725"/>
    <s v="Z00282"/>
    <s v="P021"/>
    <n v="4"/>
    <n v="623.99"/>
    <n v="0.2"/>
    <s v="Krzesło biurowe 1"/>
    <n v="1996.768"/>
    <x v="1"/>
  </r>
  <r>
    <s v="L000726"/>
    <s v="Z00283"/>
    <s v="P003"/>
    <n v="2"/>
    <n v="843.94"/>
    <n v="0.1"/>
    <s v="Słuchawki 3"/>
    <n v="1519.0920000000001"/>
    <x v="1"/>
  </r>
  <r>
    <s v="L000727"/>
    <s v="Z00284"/>
    <s v="P023"/>
    <n v="6"/>
    <n v="89.98"/>
    <n v="0"/>
    <s v="Krzesło biurowe 3"/>
    <n v="539.88"/>
    <x v="1"/>
  </r>
  <r>
    <s v="L000728"/>
    <s v="Z00284"/>
    <s v="P033"/>
    <n v="3"/>
    <n v="984.87"/>
    <n v="0.2"/>
    <s v="Czajnik 1"/>
    <n v="2363.6880000000001"/>
    <x v="2"/>
  </r>
  <r>
    <s v="L000729"/>
    <s v="Z00284"/>
    <s v="P017"/>
    <n v="4"/>
    <n v="718.79"/>
    <n v="0.2"/>
    <s v="Powerbank 1"/>
    <n v="2300.1280000000002"/>
    <x v="2"/>
  </r>
  <r>
    <s v="L000730"/>
    <s v="Z00285"/>
    <s v="P058"/>
    <n v="4"/>
    <n v="1106.97"/>
    <n v="0.15"/>
    <s v="Ładowarka 2"/>
    <n v="3763.6979999999999"/>
    <x v="2"/>
  </r>
  <r>
    <s v="L000731"/>
    <s v="Z00285"/>
    <s v="P047"/>
    <n v="4"/>
    <n v="850.48"/>
    <n v="0.1"/>
    <s v="Etui 3"/>
    <n v="3061.7280000000001"/>
    <x v="2"/>
  </r>
  <r>
    <s v="L000732"/>
    <s v="Z00285"/>
    <s v="P040"/>
    <n v="6"/>
    <n v="262.77999999999997"/>
    <n v="0.15"/>
    <s v="Termos 4"/>
    <n v="1340.1779999999999"/>
    <x v="1"/>
  </r>
  <r>
    <s v="L000733"/>
    <s v="Z00286"/>
    <s v="P029"/>
    <n v="5"/>
    <n v="214.05"/>
    <n v="0"/>
    <s v="Organizer 1"/>
    <n v="1070.25"/>
    <x v="1"/>
  </r>
  <r>
    <s v="L000734"/>
    <s v="Z00286"/>
    <s v="P009"/>
    <n v="5"/>
    <n v="263.3"/>
    <n v="0.1"/>
    <s v="Mysz 1"/>
    <n v="1184.8500000000001"/>
    <x v="1"/>
  </r>
  <r>
    <s v="L000735"/>
    <s v="Z00286"/>
    <s v="P013"/>
    <n v="2"/>
    <n v="971.14"/>
    <n v="0"/>
    <s v="Monitor 1"/>
    <n v="1942.28"/>
    <x v="1"/>
  </r>
  <r>
    <s v="L000736"/>
    <s v="Z00287"/>
    <s v="P042"/>
    <n v="5"/>
    <n v="731.51"/>
    <n v="0"/>
    <s v="Kabel USB-C 2"/>
    <n v="3657.55"/>
    <x v="2"/>
  </r>
  <r>
    <s v="L000737"/>
    <s v="Z00287"/>
    <s v="P036"/>
    <n v="5"/>
    <n v="278.56"/>
    <n v="0.15"/>
    <s v="Czajnik 4"/>
    <n v="1183.8799999999999"/>
    <x v="1"/>
  </r>
  <r>
    <s v="L000738"/>
    <s v="Z00288"/>
    <s v="P027"/>
    <n v="3"/>
    <n v="359.42"/>
    <n v="0.05"/>
    <s v="Lampka 3"/>
    <n v="1024.347"/>
    <x v="1"/>
  </r>
  <r>
    <s v="L000739"/>
    <s v="Z00288"/>
    <s v="P053"/>
    <n v="6"/>
    <n v="313.27"/>
    <n v="0.15"/>
    <s v="Podkładka 1"/>
    <n v="1597.6769999999999"/>
    <x v="1"/>
  </r>
  <r>
    <s v="L000740"/>
    <s v="Z00288"/>
    <s v="P050"/>
    <n v="2"/>
    <n v="1172.03"/>
    <n v="0"/>
    <s v="Hub USB 2"/>
    <n v="2344.06"/>
    <x v="2"/>
  </r>
  <r>
    <s v="L000741"/>
    <s v="Z00288"/>
    <s v="P002"/>
    <n v="5"/>
    <n v="269.95"/>
    <n v="0.1"/>
    <s v="Słuchawki 2"/>
    <n v="1214.7750000000001"/>
    <x v="1"/>
  </r>
  <r>
    <s v="L000742"/>
    <s v="Z00289"/>
    <s v="P023"/>
    <n v="1"/>
    <n v="92.97"/>
    <n v="0.15"/>
    <s v="Krzesło biurowe 3"/>
    <n v="79.024500000000003"/>
    <x v="0"/>
  </r>
  <r>
    <s v="L000743"/>
    <s v="Z00290"/>
    <s v="P012"/>
    <n v="4"/>
    <n v="323.82"/>
    <n v="0.05"/>
    <s v="Mysz 4"/>
    <n v="1230.5159999999998"/>
    <x v="1"/>
  </r>
  <r>
    <s v="L000744"/>
    <s v="Z00290"/>
    <s v="P011"/>
    <n v="2"/>
    <n v="913.74"/>
    <n v="0"/>
    <s v="Mysz 3"/>
    <n v="1827.48"/>
    <x v="1"/>
  </r>
  <r>
    <s v="L000745"/>
    <s v="Z00290"/>
    <s v="P049"/>
    <n v="1"/>
    <n v="1112.45"/>
    <n v="0"/>
    <s v="Hub USB 1"/>
    <n v="1112.45"/>
    <x v="1"/>
  </r>
  <r>
    <s v="L000746"/>
    <s v="Z00291"/>
    <s v="P012"/>
    <n v="4"/>
    <n v="326.61"/>
    <n v="0.2"/>
    <s v="Mysz 4"/>
    <n v="1045.152"/>
    <x v="1"/>
  </r>
  <r>
    <s v="L000747"/>
    <s v="Z00292"/>
    <s v="P026"/>
    <n v="1"/>
    <n v="365.64"/>
    <n v="0.1"/>
    <s v="Lampka 2"/>
    <n v="329.07600000000002"/>
    <x v="0"/>
  </r>
  <r>
    <s v="L000748"/>
    <s v="Z00292"/>
    <s v="P025"/>
    <n v="6"/>
    <n v="647.35"/>
    <n v="0"/>
    <s v="Lampka 1"/>
    <n v="3884.1000000000004"/>
    <x v="2"/>
  </r>
  <r>
    <s v="L000749"/>
    <s v="Z00292"/>
    <s v="P048"/>
    <n v="5"/>
    <n v="81.540000000000006"/>
    <n v="0.1"/>
    <s v="Etui 4"/>
    <n v="366.93000000000006"/>
    <x v="0"/>
  </r>
  <r>
    <s v="L000750"/>
    <s v="Z00292"/>
    <s v="P042"/>
    <n v="6"/>
    <n v="719.13"/>
    <n v="0.2"/>
    <s v="Kabel USB-C 2"/>
    <n v="3451.8240000000001"/>
    <x v="2"/>
  </r>
  <r>
    <s v="L000751"/>
    <s v="Z00293"/>
    <s v="P034"/>
    <n v="5"/>
    <n v="216.44"/>
    <n v="0.05"/>
    <s v="Czajnik 2"/>
    <n v="1028.0899999999999"/>
    <x v="1"/>
  </r>
  <r>
    <s v="L000752"/>
    <s v="Z00293"/>
    <s v="P003"/>
    <n v="5"/>
    <n v="854.76"/>
    <n v="0.05"/>
    <s v="Słuchawki 3"/>
    <n v="4060.11"/>
    <x v="2"/>
  </r>
  <r>
    <s v="L000753"/>
    <s v="Z00294"/>
    <s v="P050"/>
    <n v="3"/>
    <n v="1174.55"/>
    <n v="0.05"/>
    <s v="Hub USB 2"/>
    <n v="3347.4674999999993"/>
    <x v="2"/>
  </r>
  <r>
    <s v="L000754"/>
    <s v="Z00294"/>
    <s v="P019"/>
    <n v="5"/>
    <n v="948.53"/>
    <n v="0"/>
    <s v="Powerbank 3"/>
    <n v="4742.6499999999996"/>
    <x v="2"/>
  </r>
  <r>
    <s v="L000755"/>
    <s v="Z00294"/>
    <s v="P058"/>
    <n v="2"/>
    <n v="1154"/>
    <n v="0.05"/>
    <s v="Ładowarka 2"/>
    <n v="2192.6"/>
    <x v="2"/>
  </r>
  <r>
    <s v="L000756"/>
    <s v="Z00295"/>
    <s v="P026"/>
    <n v="4"/>
    <n v="359.49"/>
    <n v="0"/>
    <s v="Lampka 2"/>
    <n v="1437.96"/>
    <x v="1"/>
  </r>
  <r>
    <s v="L000757"/>
    <s v="Z00295"/>
    <s v="P012"/>
    <n v="4"/>
    <n v="332.05"/>
    <n v="0.1"/>
    <s v="Mysz 4"/>
    <n v="1195.3800000000001"/>
    <x v="1"/>
  </r>
  <r>
    <s v="L000758"/>
    <s v="Z00296"/>
    <s v="P045"/>
    <n v="6"/>
    <n v="94.82"/>
    <n v="0.15"/>
    <s v="Etui 1"/>
    <n v="483.58199999999994"/>
    <x v="0"/>
  </r>
  <r>
    <s v="L000759"/>
    <s v="Z00296"/>
    <s v="P046"/>
    <n v="6"/>
    <n v="137.78"/>
    <n v="0"/>
    <s v="Etui 2"/>
    <n v="826.68000000000006"/>
    <x v="1"/>
  </r>
  <r>
    <s v="L000760"/>
    <s v="Z00296"/>
    <s v="P046"/>
    <n v="4"/>
    <n v="140.08000000000001"/>
    <n v="0.15"/>
    <s v="Etui 2"/>
    <n v="476.27200000000005"/>
    <x v="0"/>
  </r>
  <r>
    <s v="L000761"/>
    <s v="Z00297"/>
    <s v="P025"/>
    <n v="5"/>
    <n v="633.66"/>
    <n v="0.05"/>
    <s v="Lampka 1"/>
    <n v="3009.8849999999998"/>
    <x v="2"/>
  </r>
  <r>
    <s v="L000762"/>
    <s v="Z00297"/>
    <s v="P011"/>
    <n v="3"/>
    <n v="961.07"/>
    <n v="0.1"/>
    <s v="Mysz 3"/>
    <n v="2594.8890000000001"/>
    <x v="2"/>
  </r>
  <r>
    <s v="L000763"/>
    <s v="Z00298"/>
    <s v="P027"/>
    <n v="3"/>
    <n v="359.09"/>
    <n v="0"/>
    <s v="Lampka 3"/>
    <n v="1077.27"/>
    <x v="1"/>
  </r>
  <r>
    <s v="L000764"/>
    <s v="Z00299"/>
    <s v="P013"/>
    <n v="1"/>
    <n v="975.57"/>
    <n v="0.1"/>
    <s v="Monitor 1"/>
    <n v="878.01300000000003"/>
    <x v="1"/>
  </r>
  <r>
    <s v="L000765"/>
    <s v="Z00299"/>
    <s v="P001"/>
    <n v="4"/>
    <n v="570.39"/>
    <n v="0.05"/>
    <s v="Słuchawki 1"/>
    <n v="2167.482"/>
    <x v="2"/>
  </r>
  <r>
    <s v="L000766"/>
    <s v="Z00300"/>
    <s v="P038"/>
    <n v="6"/>
    <n v="678.28"/>
    <n v="0.05"/>
    <s v="Termos 2"/>
    <n v="3866.1959999999995"/>
    <x v="2"/>
  </r>
  <r>
    <s v="L000767"/>
    <s v="Z00300"/>
    <s v="P029"/>
    <n v="1"/>
    <n v="219.19"/>
    <n v="0.1"/>
    <s v="Organizer 1"/>
    <n v="197.27100000000002"/>
    <x v="0"/>
  </r>
  <r>
    <s v="L000768"/>
    <s v="Z00301"/>
    <s v="P004"/>
    <n v="2"/>
    <n v="776.48"/>
    <n v="0"/>
    <s v="Słuchawki 4"/>
    <n v="1552.96"/>
    <x v="1"/>
  </r>
  <r>
    <s v="L000769"/>
    <s v="Z00301"/>
    <s v="P023"/>
    <n v="1"/>
    <n v="93.37"/>
    <n v="0"/>
    <s v="Krzesło biurowe 3"/>
    <n v="93.37"/>
    <x v="0"/>
  </r>
  <r>
    <s v="L000770"/>
    <s v="Z00302"/>
    <s v="P004"/>
    <n v="1"/>
    <n v="821.41"/>
    <n v="0.05"/>
    <s v="Słuchawki 4"/>
    <n v="780.33949999999993"/>
    <x v="1"/>
  </r>
  <r>
    <s v="L000771"/>
    <s v="Z00303"/>
    <s v="P030"/>
    <n v="6"/>
    <n v="180.02"/>
    <n v="0.1"/>
    <s v="Organizer 2"/>
    <n v="972.10800000000017"/>
    <x v="1"/>
  </r>
  <r>
    <s v="L000772"/>
    <s v="Z00303"/>
    <s v="P003"/>
    <n v="1"/>
    <n v="843.65"/>
    <n v="0.2"/>
    <s v="Słuchawki 3"/>
    <n v="674.92000000000007"/>
    <x v="1"/>
  </r>
  <r>
    <s v="L000773"/>
    <s v="Z00304"/>
    <s v="P019"/>
    <n v="4"/>
    <n v="916.57"/>
    <n v="0"/>
    <s v="Powerbank 3"/>
    <n v="3666.28"/>
    <x v="2"/>
  </r>
  <r>
    <s v="L000774"/>
    <s v="Z00305"/>
    <s v="P045"/>
    <n v="2"/>
    <n v="90.69"/>
    <n v="0.1"/>
    <s v="Etui 1"/>
    <n v="163.24199999999999"/>
    <x v="0"/>
  </r>
  <r>
    <s v="L000775"/>
    <s v="Z00305"/>
    <s v="P037"/>
    <n v="6"/>
    <n v="873.65"/>
    <n v="0.15"/>
    <s v="Termos 1"/>
    <n v="4455.6149999999998"/>
    <x v="2"/>
  </r>
  <r>
    <s v="L000776"/>
    <s v="Z00306"/>
    <s v="P028"/>
    <n v="5"/>
    <n v="726.2"/>
    <n v="0.2"/>
    <s v="Lampka 4"/>
    <n v="2904.8"/>
    <x v="2"/>
  </r>
  <r>
    <s v="L000777"/>
    <s v="Z00306"/>
    <s v="P034"/>
    <n v="5"/>
    <n v="208.49"/>
    <n v="0.1"/>
    <s v="Czajnik 2"/>
    <n v="938.20500000000004"/>
    <x v="1"/>
  </r>
  <r>
    <s v="L000778"/>
    <s v="Z00306"/>
    <s v="P009"/>
    <n v="5"/>
    <n v="260.36"/>
    <n v="0.1"/>
    <s v="Mysz 1"/>
    <n v="1171.6200000000001"/>
    <x v="1"/>
  </r>
  <r>
    <s v="L000779"/>
    <s v="Z00307"/>
    <s v="P046"/>
    <n v="3"/>
    <n v="137.02000000000001"/>
    <n v="0"/>
    <s v="Etui 2"/>
    <n v="411.06000000000006"/>
    <x v="0"/>
  </r>
  <r>
    <s v="L000780"/>
    <s v="Z00307"/>
    <s v="P002"/>
    <n v="4"/>
    <n v="278.64999999999998"/>
    <n v="0.15"/>
    <s v="Słuchawki 2"/>
    <n v="947.40999999999985"/>
    <x v="1"/>
  </r>
  <r>
    <s v="L000781"/>
    <s v="Z00308"/>
    <s v="P003"/>
    <n v="3"/>
    <n v="857.03"/>
    <n v="0"/>
    <s v="Słuchawki 3"/>
    <n v="2571.09"/>
    <x v="2"/>
  </r>
  <r>
    <s v="L000782"/>
    <s v="Z00308"/>
    <s v="P041"/>
    <n v="2"/>
    <n v="556.4"/>
    <n v="0"/>
    <s v="Kabel USB-C 1"/>
    <n v="1112.8"/>
    <x v="1"/>
  </r>
  <r>
    <s v="L000783"/>
    <s v="Z00308"/>
    <s v="P045"/>
    <n v="3"/>
    <n v="94.78"/>
    <n v="0"/>
    <s v="Etui 1"/>
    <n v="284.34000000000003"/>
    <x v="0"/>
  </r>
  <r>
    <s v="L000784"/>
    <s v="Z00308"/>
    <s v="P020"/>
    <n v="3"/>
    <n v="960.79"/>
    <n v="0.1"/>
    <s v="Powerbank 4"/>
    <n v="2594.1329999999998"/>
    <x v="2"/>
  </r>
  <r>
    <s v="L000785"/>
    <s v="Z00309"/>
    <s v="P047"/>
    <n v="5"/>
    <n v="850.46"/>
    <n v="0.1"/>
    <s v="Etui 3"/>
    <n v="3827.07"/>
    <x v="2"/>
  </r>
  <r>
    <s v="L000786"/>
    <s v="Z00309"/>
    <s v="P054"/>
    <n v="2"/>
    <n v="131.22999999999999"/>
    <n v="0"/>
    <s v="Podkładka 2"/>
    <n v="262.45999999999998"/>
    <x v="0"/>
  </r>
  <r>
    <s v="L000787"/>
    <s v="Z00309"/>
    <s v="P022"/>
    <n v="6"/>
    <n v="242.61"/>
    <n v="0.05"/>
    <s v="Krzesło biurowe 2"/>
    <n v="1382.877"/>
    <x v="1"/>
  </r>
  <r>
    <s v="L000788"/>
    <s v="Z00309"/>
    <s v="P052"/>
    <n v="1"/>
    <n v="733.19"/>
    <n v="0.15"/>
    <s v="Hub USB 4"/>
    <n v="623.2115"/>
    <x v="1"/>
  </r>
  <r>
    <s v="L000789"/>
    <s v="Z00310"/>
    <s v="P030"/>
    <n v="4"/>
    <n v="176.7"/>
    <n v="0.15"/>
    <s v="Organizer 2"/>
    <n v="600.78"/>
    <x v="1"/>
  </r>
  <r>
    <s v="L000790"/>
    <s v="Z00310"/>
    <s v="P034"/>
    <n v="3"/>
    <n v="213.17"/>
    <n v="0.1"/>
    <s v="Czajnik 2"/>
    <n v="575.55899999999997"/>
    <x v="1"/>
  </r>
  <r>
    <s v="L000791"/>
    <s v="Z00310"/>
    <s v="P021"/>
    <n v="5"/>
    <n v="602.47"/>
    <n v="0.1"/>
    <s v="Krzesło biurowe 1"/>
    <n v="2711.1150000000002"/>
    <x v="2"/>
  </r>
  <r>
    <s v="L000792"/>
    <s v="Z00311"/>
    <s v="P005"/>
    <n v="2"/>
    <n v="382.12"/>
    <n v="0"/>
    <s v="Klawiatura 1"/>
    <n v="764.24"/>
    <x v="1"/>
  </r>
  <r>
    <s v="L000793"/>
    <s v="Z00311"/>
    <s v="P022"/>
    <n v="4"/>
    <n v="237.19"/>
    <n v="0.15"/>
    <s v="Krzesło biurowe 2"/>
    <n v="806.44600000000003"/>
    <x v="1"/>
  </r>
  <r>
    <s v="L000794"/>
    <s v="Z00311"/>
    <s v="P011"/>
    <n v="5"/>
    <n v="933.9"/>
    <n v="0.1"/>
    <s v="Mysz 3"/>
    <n v="4202.55"/>
    <x v="2"/>
  </r>
  <r>
    <s v="L000795"/>
    <s v="Z00312"/>
    <s v="P046"/>
    <n v="1"/>
    <n v="140.51"/>
    <n v="0"/>
    <s v="Etui 2"/>
    <n v="140.51"/>
    <x v="0"/>
  </r>
  <r>
    <s v="L000796"/>
    <s v="Z00312"/>
    <s v="P032"/>
    <n v="2"/>
    <n v="650.67999999999995"/>
    <n v="0"/>
    <s v="Organizer 4"/>
    <n v="1301.3599999999999"/>
    <x v="1"/>
  </r>
  <r>
    <s v="L000797"/>
    <s v="Z00312"/>
    <s v="P020"/>
    <n v="2"/>
    <n v="946.56"/>
    <n v="0.1"/>
    <s v="Powerbank 4"/>
    <n v="1703.808"/>
    <x v="1"/>
  </r>
  <r>
    <s v="L000798"/>
    <s v="Z00313"/>
    <s v="P029"/>
    <n v="5"/>
    <n v="221.79"/>
    <n v="0"/>
    <s v="Organizer 1"/>
    <n v="1108.95"/>
    <x v="1"/>
  </r>
  <r>
    <s v="L000799"/>
    <s v="Z00314"/>
    <s v="P047"/>
    <n v="5"/>
    <n v="841.29"/>
    <n v="0"/>
    <s v="Etui 3"/>
    <n v="4206.45"/>
    <x v="2"/>
  </r>
  <r>
    <s v="L000800"/>
    <s v="Z00314"/>
    <s v="P010"/>
    <n v="1"/>
    <n v="716.52"/>
    <n v="0.2"/>
    <s v="Mysz 2"/>
    <n v="573.21600000000001"/>
    <x v="1"/>
  </r>
  <r>
    <s v="L000801"/>
    <s v="Z00314"/>
    <s v="P034"/>
    <n v="6"/>
    <n v="206.61"/>
    <n v="0"/>
    <s v="Czajnik 2"/>
    <n v="1239.6600000000001"/>
    <x v="1"/>
  </r>
  <r>
    <s v="L000802"/>
    <s v="Z00314"/>
    <s v="P003"/>
    <n v="4"/>
    <n v="864.88"/>
    <n v="0.05"/>
    <s v="Słuchawki 3"/>
    <n v="3286.5439999999999"/>
    <x v="2"/>
  </r>
  <r>
    <s v="L000803"/>
    <s v="Z00315"/>
    <s v="P022"/>
    <n v="4"/>
    <n v="231.06"/>
    <n v="0"/>
    <s v="Krzesło biurowe 2"/>
    <n v="924.24"/>
    <x v="1"/>
  </r>
  <r>
    <s v="L000804"/>
    <s v="Z00316"/>
    <s v="P041"/>
    <n v="2"/>
    <n v="541.83000000000004"/>
    <n v="0"/>
    <s v="Kabel USB-C 1"/>
    <n v="1083.6600000000001"/>
    <x v="1"/>
  </r>
  <r>
    <s v="L000805"/>
    <s v="Z00316"/>
    <s v="P019"/>
    <n v="3"/>
    <n v="927.66"/>
    <n v="0.1"/>
    <s v="Powerbank 3"/>
    <n v="2504.6820000000002"/>
    <x v="2"/>
  </r>
  <r>
    <s v="L000806"/>
    <s v="Z00316"/>
    <s v="P029"/>
    <n v="6"/>
    <n v="214.91"/>
    <n v="0"/>
    <s v="Organizer 1"/>
    <n v="1289.46"/>
    <x v="1"/>
  </r>
  <r>
    <s v="L000807"/>
    <s v="Z00317"/>
    <s v="P014"/>
    <n v="5"/>
    <n v="97.4"/>
    <n v="0"/>
    <s v="Monitor 2"/>
    <n v="487"/>
    <x v="0"/>
  </r>
  <r>
    <s v="L000808"/>
    <s v="Z00318"/>
    <s v="P011"/>
    <n v="1"/>
    <n v="946.52"/>
    <n v="0"/>
    <s v="Mysz 3"/>
    <n v="946.52"/>
    <x v="1"/>
  </r>
  <r>
    <s v="L000809"/>
    <s v="Z00318"/>
    <s v="P022"/>
    <n v="5"/>
    <n v="230.32"/>
    <n v="0.05"/>
    <s v="Krzesło biurowe 2"/>
    <n v="1094.0199999999998"/>
    <x v="1"/>
  </r>
  <r>
    <s v="L000810"/>
    <s v="Z00319"/>
    <s v="P004"/>
    <n v="1"/>
    <n v="792.61"/>
    <n v="0.05"/>
    <s v="Słuchawki 4"/>
    <n v="752.97950000000003"/>
    <x v="1"/>
  </r>
  <r>
    <s v="L000811"/>
    <s v="Z00319"/>
    <s v="P046"/>
    <n v="5"/>
    <n v="142.34"/>
    <n v="0.1"/>
    <s v="Etui 2"/>
    <n v="640.53000000000009"/>
    <x v="1"/>
  </r>
  <r>
    <s v="L000812"/>
    <s v="Z00319"/>
    <s v="P045"/>
    <n v="6"/>
    <n v="93.81"/>
    <n v="0.05"/>
    <s v="Etui 1"/>
    <n v="534.71699999999998"/>
    <x v="1"/>
  </r>
  <r>
    <s v="L000813"/>
    <s v="Z00319"/>
    <s v="P020"/>
    <n v="3"/>
    <n v="940.57"/>
    <n v="0.2"/>
    <s v="Powerbank 4"/>
    <n v="2257.3679999999999"/>
    <x v="2"/>
  </r>
  <r>
    <s v="L000814"/>
    <s v="Z00320"/>
    <s v="P037"/>
    <n v="2"/>
    <n v="888.51"/>
    <n v="0"/>
    <s v="Termos 1"/>
    <n v="1777.02"/>
    <x v="1"/>
  </r>
  <r>
    <s v="L000815"/>
    <s v="Z00320"/>
    <s v="P059"/>
    <n v="6"/>
    <n v="344.11"/>
    <n v="0.05"/>
    <s v="Ładowarka 3"/>
    <n v="1961.4269999999997"/>
    <x v="1"/>
  </r>
  <r>
    <s v="L000816"/>
    <s v="Z00320"/>
    <s v="P020"/>
    <n v="6"/>
    <n v="970"/>
    <n v="0.15"/>
    <s v="Powerbank 4"/>
    <n v="4947"/>
    <x v="2"/>
  </r>
  <r>
    <s v="L000817"/>
    <s v="Z00320"/>
    <s v="P030"/>
    <n v="4"/>
    <n v="186.41"/>
    <n v="0"/>
    <s v="Organizer 2"/>
    <n v="745.64"/>
    <x v="1"/>
  </r>
  <r>
    <s v="L000818"/>
    <s v="Z00321"/>
    <s v="P045"/>
    <n v="6"/>
    <n v="94.77"/>
    <n v="0"/>
    <s v="Etui 1"/>
    <n v="568.62"/>
    <x v="1"/>
  </r>
  <r>
    <s v="L000819"/>
    <s v="Z00321"/>
    <s v="P057"/>
    <n v="3"/>
    <n v="474.56"/>
    <n v="0.05"/>
    <s v="Ładowarka 1"/>
    <n v="1352.4960000000001"/>
    <x v="1"/>
  </r>
  <r>
    <s v="L000820"/>
    <s v="Z00322"/>
    <s v="P019"/>
    <n v="3"/>
    <n v="942.04"/>
    <n v="0.1"/>
    <s v="Powerbank 3"/>
    <n v="2543.5079999999998"/>
    <x v="2"/>
  </r>
  <r>
    <s v="L000821"/>
    <s v="Z00322"/>
    <s v="P033"/>
    <n v="1"/>
    <n v="1030.72"/>
    <n v="0.05"/>
    <s v="Czajnik 1"/>
    <n v="979.18399999999997"/>
    <x v="1"/>
  </r>
  <r>
    <s v="L000822"/>
    <s v="Z00323"/>
    <s v="P035"/>
    <n v="4"/>
    <n v="319.77999999999997"/>
    <n v="0.05"/>
    <s v="Czajnik 3"/>
    <n v="1215.1639999999998"/>
    <x v="1"/>
  </r>
  <r>
    <s v="L000823"/>
    <s v="Z00323"/>
    <s v="P016"/>
    <n v="5"/>
    <n v="955.65"/>
    <n v="0"/>
    <s v="Monitor 4"/>
    <n v="4778.25"/>
    <x v="2"/>
  </r>
  <r>
    <s v="L000824"/>
    <s v="Z00323"/>
    <s v="P031"/>
    <n v="4"/>
    <n v="1113.79"/>
    <n v="0"/>
    <s v="Organizer 3"/>
    <n v="4455.16"/>
    <x v="2"/>
  </r>
  <r>
    <s v="L000825"/>
    <s v="Z00324"/>
    <s v="P037"/>
    <n v="3"/>
    <n v="882.3"/>
    <n v="0.1"/>
    <s v="Termos 1"/>
    <n v="2382.2099999999996"/>
    <x v="2"/>
  </r>
  <r>
    <s v="L000826"/>
    <s v="Z00324"/>
    <s v="P012"/>
    <n v="6"/>
    <n v="316.12"/>
    <n v="0.15"/>
    <s v="Mysz 4"/>
    <n v="1612.212"/>
    <x v="1"/>
  </r>
  <r>
    <s v="L000827"/>
    <s v="Z00324"/>
    <s v="P060"/>
    <n v="6"/>
    <n v="578.74"/>
    <n v="0.1"/>
    <s v="Ładowarka 4"/>
    <n v="3125.1959999999999"/>
    <x v="2"/>
  </r>
  <r>
    <s v="L000828"/>
    <s v="Z00324"/>
    <s v="P008"/>
    <n v="5"/>
    <n v="716.15"/>
    <n v="0.1"/>
    <s v="Klawiatura 4"/>
    <n v="3222.6750000000002"/>
    <x v="2"/>
  </r>
  <r>
    <s v="L000829"/>
    <s v="Z00325"/>
    <s v="P005"/>
    <n v="5"/>
    <n v="378.63"/>
    <n v="0"/>
    <s v="Klawiatura 1"/>
    <n v="1893.15"/>
    <x v="1"/>
  </r>
  <r>
    <s v="L000830"/>
    <s v="Z00325"/>
    <s v="P039"/>
    <n v="4"/>
    <n v="967.31"/>
    <n v="0"/>
    <s v="Termos 3"/>
    <n v="3869.24"/>
    <x v="2"/>
  </r>
  <r>
    <s v="L000831"/>
    <s v="Z00325"/>
    <s v="P043"/>
    <n v="1"/>
    <n v="382.91"/>
    <n v="0"/>
    <s v="Kabel USB-C 3"/>
    <n v="382.91"/>
    <x v="0"/>
  </r>
  <r>
    <s v="L000832"/>
    <s v="Z00325"/>
    <s v="P009"/>
    <n v="5"/>
    <n v="262.55"/>
    <n v="0.2"/>
    <s v="Mysz 1"/>
    <n v="1050.2"/>
    <x v="1"/>
  </r>
  <r>
    <s v="L000833"/>
    <s v="Z00326"/>
    <s v="P025"/>
    <n v="5"/>
    <n v="649.41999999999996"/>
    <n v="0.1"/>
    <s v="Lampka 1"/>
    <n v="2922.39"/>
    <x v="2"/>
  </r>
  <r>
    <s v="L000834"/>
    <s v="Z00326"/>
    <s v="P014"/>
    <n v="6"/>
    <n v="95.94"/>
    <n v="0"/>
    <s v="Monitor 2"/>
    <n v="575.64"/>
    <x v="1"/>
  </r>
  <r>
    <s v="L000835"/>
    <s v="Z00326"/>
    <s v="P051"/>
    <n v="6"/>
    <n v="34.15"/>
    <n v="0"/>
    <s v="Hub USB 3"/>
    <n v="204.89999999999998"/>
    <x v="0"/>
  </r>
  <r>
    <s v="L000836"/>
    <s v="Z00327"/>
    <s v="P038"/>
    <n v="1"/>
    <n v="700.02"/>
    <n v="0.1"/>
    <s v="Termos 2"/>
    <n v="630.01800000000003"/>
    <x v="1"/>
  </r>
  <r>
    <s v="L000837"/>
    <s v="Z00328"/>
    <s v="P001"/>
    <n v="6"/>
    <n v="569.23"/>
    <n v="0.1"/>
    <s v="Słuchawki 1"/>
    <n v="3073.8420000000001"/>
    <x v="2"/>
  </r>
  <r>
    <s v="L000838"/>
    <s v="Z00329"/>
    <s v="P028"/>
    <n v="6"/>
    <n v="729.62"/>
    <n v="0.1"/>
    <s v="Lampka 4"/>
    <n v="3939.9480000000003"/>
    <x v="2"/>
  </r>
  <r>
    <s v="L000839"/>
    <s v="Z00329"/>
    <s v="P021"/>
    <n v="6"/>
    <n v="616.88"/>
    <n v="0.05"/>
    <s v="Krzesło biurowe 1"/>
    <n v="3516.2159999999994"/>
    <x v="2"/>
  </r>
  <r>
    <s v="L000840"/>
    <s v="Z00330"/>
    <s v="P013"/>
    <n v="5"/>
    <n v="980.06"/>
    <n v="0.05"/>
    <s v="Monitor 1"/>
    <n v="4655.2849999999989"/>
    <x v="2"/>
  </r>
  <r>
    <s v="L000841"/>
    <s v="Z00330"/>
    <s v="P024"/>
    <n v="4"/>
    <n v="112.25"/>
    <n v="0"/>
    <s v="Krzesło biurowe 4"/>
    <n v="449"/>
    <x v="0"/>
  </r>
  <r>
    <s v="L000842"/>
    <s v="Z00331"/>
    <s v="P010"/>
    <n v="6"/>
    <n v="702.97"/>
    <n v="0.05"/>
    <s v="Mysz 2"/>
    <n v="4006.9289999999996"/>
    <x v="2"/>
  </r>
  <r>
    <s v="L000843"/>
    <s v="Z00332"/>
    <s v="P056"/>
    <n v="4"/>
    <n v="861.77"/>
    <n v="0.2"/>
    <s v="Podkładka 4"/>
    <n v="2757.6640000000002"/>
    <x v="2"/>
  </r>
  <r>
    <s v="L000844"/>
    <s v="Z00332"/>
    <s v="P060"/>
    <n v="4"/>
    <n v="556.38"/>
    <n v="0.1"/>
    <s v="Ładowarka 4"/>
    <n v="2002.9680000000001"/>
    <x v="2"/>
  </r>
  <r>
    <s v="L000845"/>
    <s v="Z00332"/>
    <s v="P033"/>
    <n v="4"/>
    <n v="1030.8699999999999"/>
    <n v="0.1"/>
    <s v="Czajnik 1"/>
    <n v="3711.1319999999996"/>
    <x v="2"/>
  </r>
  <r>
    <s v="L000846"/>
    <s v="Z00332"/>
    <s v="P025"/>
    <n v="3"/>
    <n v="639.21"/>
    <n v="0"/>
    <s v="Lampka 1"/>
    <n v="1917.63"/>
    <x v="1"/>
  </r>
  <r>
    <s v="L000847"/>
    <s v="Z00333"/>
    <s v="P046"/>
    <n v="5"/>
    <n v="140.47999999999999"/>
    <n v="0"/>
    <s v="Etui 2"/>
    <n v="702.4"/>
    <x v="1"/>
  </r>
  <r>
    <s v="L000848"/>
    <s v="Z00333"/>
    <s v="P035"/>
    <n v="5"/>
    <n v="309.14999999999998"/>
    <n v="0"/>
    <s v="Czajnik 3"/>
    <n v="1545.75"/>
    <x v="1"/>
  </r>
  <r>
    <s v="L000849"/>
    <s v="Z00334"/>
    <s v="P045"/>
    <n v="1"/>
    <n v="94.45"/>
    <n v="0"/>
    <s v="Etui 1"/>
    <n v="94.45"/>
    <x v="0"/>
  </r>
  <r>
    <s v="L000850"/>
    <s v="Z00334"/>
    <s v="P034"/>
    <n v="3"/>
    <n v="210.54"/>
    <n v="0.05"/>
    <s v="Czajnik 2"/>
    <n v="600.03899999999999"/>
    <x v="1"/>
  </r>
  <r>
    <s v="L000851"/>
    <s v="Z00334"/>
    <s v="P034"/>
    <n v="5"/>
    <n v="207.11"/>
    <n v="0"/>
    <s v="Czajnik 2"/>
    <n v="1035.5500000000002"/>
    <x v="1"/>
  </r>
  <r>
    <s v="L000852"/>
    <s v="Z00334"/>
    <s v="P041"/>
    <n v="6"/>
    <n v="566.98"/>
    <n v="0.15"/>
    <s v="Kabel USB-C 1"/>
    <n v="2891.598"/>
    <x v="2"/>
  </r>
  <r>
    <s v="L000853"/>
    <s v="Z00335"/>
    <s v="P040"/>
    <n v="1"/>
    <n v="267.70999999999998"/>
    <n v="0"/>
    <s v="Termos 4"/>
    <n v="267.70999999999998"/>
    <x v="0"/>
  </r>
  <r>
    <s v="L000854"/>
    <s v="Z00335"/>
    <s v="P001"/>
    <n v="4"/>
    <n v="558.9"/>
    <n v="0.05"/>
    <s v="Słuchawki 1"/>
    <n v="2123.8199999999997"/>
    <x v="2"/>
  </r>
  <r>
    <s v="L000855"/>
    <s v="Z00335"/>
    <s v="P031"/>
    <n v="5"/>
    <n v="1113.17"/>
    <n v="0.15"/>
    <s v="Organizer 3"/>
    <n v="4730.9724999999999"/>
    <x v="2"/>
  </r>
  <r>
    <s v="L000856"/>
    <s v="Z00336"/>
    <s v="P047"/>
    <n v="5"/>
    <n v="805.83"/>
    <n v="0"/>
    <s v="Etui 3"/>
    <n v="4029.15"/>
    <x v="2"/>
  </r>
  <r>
    <s v="L000857"/>
    <s v="Z00336"/>
    <s v="P031"/>
    <n v="5"/>
    <n v="1129.46"/>
    <n v="0"/>
    <s v="Organizer 3"/>
    <n v="5647.3"/>
    <x v="2"/>
  </r>
  <r>
    <s v="L000858"/>
    <s v="Z00336"/>
    <s v="P043"/>
    <n v="3"/>
    <n v="395.06"/>
    <n v="0.2"/>
    <s v="Kabel USB-C 3"/>
    <n v="948.14400000000012"/>
    <x v="1"/>
  </r>
  <r>
    <s v="L000859"/>
    <s v="Z00337"/>
    <s v="P055"/>
    <n v="3"/>
    <n v="577.25"/>
    <n v="0"/>
    <s v="Podkładka 3"/>
    <n v="1731.75"/>
    <x v="1"/>
  </r>
  <r>
    <s v="L000860"/>
    <s v="Z00338"/>
    <s v="P039"/>
    <n v="2"/>
    <n v="981.51"/>
    <n v="0.1"/>
    <s v="Termos 3"/>
    <n v="1766.7180000000001"/>
    <x v="1"/>
  </r>
  <r>
    <s v="L000861"/>
    <s v="Z00339"/>
    <s v="P032"/>
    <n v="2"/>
    <n v="653.63"/>
    <n v="0.2"/>
    <s v="Organizer 4"/>
    <n v="1045.808"/>
    <x v="1"/>
  </r>
  <r>
    <s v="L000862"/>
    <s v="Z00339"/>
    <s v="P003"/>
    <n v="3"/>
    <n v="877.87"/>
    <n v="0"/>
    <s v="Słuchawki 3"/>
    <n v="2633.61"/>
    <x v="2"/>
  </r>
  <r>
    <s v="L000863"/>
    <s v="Z00340"/>
    <s v="P050"/>
    <n v="4"/>
    <n v="1210.08"/>
    <n v="0"/>
    <s v="Hub USB 2"/>
    <n v="4840.32"/>
    <x v="2"/>
  </r>
  <r>
    <s v="L000864"/>
    <s v="Z00340"/>
    <s v="P047"/>
    <n v="6"/>
    <n v="813.25"/>
    <n v="0"/>
    <s v="Etui 3"/>
    <n v="4879.5"/>
    <x v="2"/>
  </r>
  <r>
    <s v="L000865"/>
    <s v="Z00340"/>
    <s v="P047"/>
    <n v="3"/>
    <n v="834.67"/>
    <n v="0"/>
    <s v="Etui 3"/>
    <n v="2504.0099999999998"/>
    <x v="2"/>
  </r>
  <r>
    <s v="L000866"/>
    <s v="Z00340"/>
    <s v="P049"/>
    <n v="1"/>
    <n v="1061.5899999999999"/>
    <n v="0"/>
    <s v="Hub USB 1"/>
    <n v="1061.5899999999999"/>
    <x v="1"/>
  </r>
  <r>
    <s v="L000867"/>
    <s v="Z00341"/>
    <s v="P025"/>
    <n v="6"/>
    <n v="647.19000000000005"/>
    <n v="0.15"/>
    <s v="Lampka 1"/>
    <n v="3300.6690000000003"/>
    <x v="2"/>
  </r>
  <r>
    <s v="L000868"/>
    <s v="Z00341"/>
    <s v="P017"/>
    <n v="2"/>
    <n v="713.76"/>
    <n v="0.1"/>
    <s v="Powerbank 1"/>
    <n v="1284.768"/>
    <x v="1"/>
  </r>
  <r>
    <s v="L000869"/>
    <s v="Z00342"/>
    <s v="P034"/>
    <n v="6"/>
    <n v="205.25"/>
    <n v="0"/>
    <s v="Czajnik 2"/>
    <n v="1231.5"/>
    <x v="1"/>
  </r>
  <r>
    <s v="L000870"/>
    <s v="Z00342"/>
    <s v="P035"/>
    <n v="6"/>
    <n v="326.76"/>
    <n v="0"/>
    <s v="Czajnik 3"/>
    <n v="1960.56"/>
    <x v="1"/>
  </r>
  <r>
    <s v="L000871"/>
    <s v="Z00342"/>
    <s v="P028"/>
    <n v="5"/>
    <n v="750.07"/>
    <n v="0.15"/>
    <s v="Lampka 4"/>
    <n v="3187.7975000000001"/>
    <x v="2"/>
  </r>
  <r>
    <s v="L000872"/>
    <s v="Z00343"/>
    <s v="P030"/>
    <n v="6"/>
    <n v="178.73"/>
    <n v="0.15"/>
    <s v="Organizer 2"/>
    <n v="911.52299999999991"/>
    <x v="1"/>
  </r>
  <r>
    <s v="L000873"/>
    <s v="Z00343"/>
    <s v="P044"/>
    <n v="5"/>
    <n v="1056.4000000000001"/>
    <n v="0.2"/>
    <s v="Kabel USB-C 4"/>
    <n v="4225.6000000000004"/>
    <x v="2"/>
  </r>
  <r>
    <s v="L000874"/>
    <s v="Z00343"/>
    <s v="P022"/>
    <n v="6"/>
    <n v="243.7"/>
    <n v="0.15"/>
    <s v="Krzesło biurowe 2"/>
    <n v="1242.8699999999999"/>
    <x v="1"/>
  </r>
  <r>
    <s v="L000875"/>
    <s v="Z00343"/>
    <s v="P021"/>
    <n v="5"/>
    <n v="626.80999999999995"/>
    <n v="0"/>
    <s v="Krzesło biurowe 1"/>
    <n v="3134.0499999999997"/>
    <x v="2"/>
  </r>
  <r>
    <s v="L000876"/>
    <s v="Z00344"/>
    <s v="P044"/>
    <n v="4"/>
    <n v="1057.98"/>
    <n v="0"/>
    <s v="Kabel USB-C 4"/>
    <n v="4231.92"/>
    <x v="2"/>
  </r>
  <r>
    <s v="L000877"/>
    <s v="Z00345"/>
    <s v="P004"/>
    <n v="5"/>
    <n v="816.64"/>
    <n v="0.15"/>
    <s v="Słuchawki 4"/>
    <n v="3470.72"/>
    <x v="2"/>
  </r>
  <r>
    <s v="L000878"/>
    <s v="Z00346"/>
    <s v="P006"/>
    <n v="5"/>
    <n v="248"/>
    <n v="0"/>
    <s v="Klawiatura 2"/>
    <n v="1240"/>
    <x v="1"/>
  </r>
  <r>
    <s v="L000879"/>
    <s v="Z00347"/>
    <s v="P045"/>
    <n v="2"/>
    <n v="92.01"/>
    <n v="0"/>
    <s v="Etui 1"/>
    <n v="184.02"/>
    <x v="0"/>
  </r>
  <r>
    <s v="L000880"/>
    <s v="Z00348"/>
    <s v="P050"/>
    <n v="4"/>
    <n v="1227.54"/>
    <n v="0.15"/>
    <s v="Hub USB 2"/>
    <n v="4173.6359999999995"/>
    <x v="2"/>
  </r>
  <r>
    <s v="L000881"/>
    <s v="Z00348"/>
    <s v="P050"/>
    <n v="3"/>
    <n v="1174.22"/>
    <n v="0"/>
    <s v="Hub USB 2"/>
    <n v="3522.66"/>
    <x v="2"/>
  </r>
  <r>
    <s v="L000882"/>
    <s v="Z00348"/>
    <s v="P005"/>
    <n v="3"/>
    <n v="364.63"/>
    <n v="0.2"/>
    <s v="Klawiatura 1"/>
    <n v="875.11199999999997"/>
    <x v="1"/>
  </r>
  <r>
    <s v="L000883"/>
    <s v="Z00349"/>
    <s v="P012"/>
    <n v="4"/>
    <n v="324.17"/>
    <n v="0"/>
    <s v="Mysz 4"/>
    <n v="1296.68"/>
    <x v="1"/>
  </r>
  <r>
    <s v="L000884"/>
    <s v="Z00349"/>
    <s v="P060"/>
    <n v="2"/>
    <n v="563.63"/>
    <n v="0.1"/>
    <s v="Ładowarka 4"/>
    <n v="1014.534"/>
    <x v="1"/>
  </r>
  <r>
    <s v="L000885"/>
    <s v="Z00349"/>
    <s v="P042"/>
    <n v="4"/>
    <n v="723.81"/>
    <n v="0"/>
    <s v="Kabel USB-C 2"/>
    <n v="2895.24"/>
    <x v="2"/>
  </r>
  <r>
    <s v="L000886"/>
    <s v="Z00350"/>
    <s v="P046"/>
    <n v="3"/>
    <n v="137.30000000000001"/>
    <n v="0"/>
    <s v="Etui 2"/>
    <n v="411.90000000000003"/>
    <x v="0"/>
  </r>
  <r>
    <s v="L000887"/>
    <s v="Z00350"/>
    <s v="P005"/>
    <n v="5"/>
    <n v="368.86"/>
    <n v="0.15"/>
    <s v="Klawiatura 1"/>
    <n v="1567.6550000000002"/>
    <x v="1"/>
  </r>
  <r>
    <s v="L000888"/>
    <s v="Z00350"/>
    <s v="P029"/>
    <n v="1"/>
    <n v="213.29"/>
    <n v="0.05"/>
    <s v="Organizer 1"/>
    <n v="202.62549999999999"/>
    <x v="0"/>
  </r>
  <r>
    <s v="L000889"/>
    <s v="Z00350"/>
    <s v="P041"/>
    <n v="1"/>
    <n v="557.19000000000005"/>
    <n v="0"/>
    <s v="Kabel USB-C 1"/>
    <n v="557.19000000000005"/>
    <x v="1"/>
  </r>
  <r>
    <s v="L000890"/>
    <s v="Z00351"/>
    <s v="P033"/>
    <n v="6"/>
    <n v="1010.88"/>
    <n v="0.2"/>
    <s v="Czajnik 1"/>
    <n v="4852.2240000000002"/>
    <x v="2"/>
  </r>
  <r>
    <s v="L000891"/>
    <s v="Z00352"/>
    <s v="P035"/>
    <n v="2"/>
    <n v="315.83999999999997"/>
    <n v="0"/>
    <s v="Czajnik 3"/>
    <n v="631.67999999999995"/>
    <x v="1"/>
  </r>
  <r>
    <s v="L000892"/>
    <s v="Z00353"/>
    <s v="P022"/>
    <n v="6"/>
    <n v="235.29"/>
    <n v="0"/>
    <s v="Krzesło biurowe 2"/>
    <n v="1411.74"/>
    <x v="1"/>
  </r>
  <r>
    <s v="L000893"/>
    <s v="Z00353"/>
    <s v="P041"/>
    <n v="6"/>
    <n v="547.28"/>
    <n v="0"/>
    <s v="Kabel USB-C 1"/>
    <n v="3283.68"/>
    <x v="2"/>
  </r>
  <r>
    <s v="L000894"/>
    <s v="Z00353"/>
    <s v="P055"/>
    <n v="3"/>
    <n v="602.34"/>
    <n v="0"/>
    <s v="Podkładka 3"/>
    <n v="1807.02"/>
    <x v="1"/>
  </r>
  <r>
    <s v="L000895"/>
    <s v="Z00354"/>
    <s v="P025"/>
    <n v="6"/>
    <n v="643.63"/>
    <n v="0"/>
    <s v="Lampka 1"/>
    <n v="3861.7799999999997"/>
    <x v="2"/>
  </r>
  <r>
    <s v="L000896"/>
    <s v="Z00355"/>
    <s v="P057"/>
    <n v="6"/>
    <n v="481.63"/>
    <n v="0.05"/>
    <s v="Ładowarka 1"/>
    <n v="2745.2909999999997"/>
    <x v="2"/>
  </r>
  <r>
    <s v="L000897"/>
    <s v="Z00356"/>
    <s v="P032"/>
    <n v="4"/>
    <n v="664.02"/>
    <n v="0"/>
    <s v="Organizer 4"/>
    <n v="2656.08"/>
    <x v="2"/>
  </r>
  <r>
    <s v="L000898"/>
    <s v="Z00356"/>
    <s v="P042"/>
    <n v="3"/>
    <n v="741.12"/>
    <n v="0.05"/>
    <s v="Kabel USB-C 2"/>
    <n v="2112.192"/>
    <x v="2"/>
  </r>
  <r>
    <s v="L000899"/>
    <s v="Z00357"/>
    <s v="P004"/>
    <n v="3"/>
    <n v="808.36"/>
    <n v="0.2"/>
    <s v="Słuchawki 4"/>
    <n v="1940.0640000000001"/>
    <x v="1"/>
  </r>
  <r>
    <s v="L000900"/>
    <s v="Z00357"/>
    <s v="P026"/>
    <n v="1"/>
    <n v="367.19"/>
    <n v="0"/>
    <s v="Lampka 2"/>
    <n v="367.19"/>
    <x v="0"/>
  </r>
  <r>
    <s v="L000901"/>
    <s v="Z00357"/>
    <s v="P043"/>
    <n v="5"/>
    <n v="399.8"/>
    <n v="0.05"/>
    <s v="Kabel USB-C 3"/>
    <n v="1899.05"/>
    <x v="1"/>
  </r>
  <r>
    <s v="L000902"/>
    <s v="Z00358"/>
    <s v="P003"/>
    <n v="6"/>
    <n v="853.36"/>
    <n v="0"/>
    <s v="Słuchawki 3"/>
    <n v="5120.16"/>
    <x v="2"/>
  </r>
  <r>
    <s v="L000903"/>
    <s v="Z00359"/>
    <s v="P045"/>
    <n v="6"/>
    <n v="90.45"/>
    <n v="0"/>
    <s v="Etui 1"/>
    <n v="542.70000000000005"/>
    <x v="1"/>
  </r>
  <r>
    <s v="L000904"/>
    <s v="Z00359"/>
    <s v="P041"/>
    <n v="1"/>
    <n v="562.36"/>
    <n v="0"/>
    <s v="Kabel USB-C 1"/>
    <n v="562.36"/>
    <x v="1"/>
  </r>
  <r>
    <s v="L000905"/>
    <s v="Z00360"/>
    <s v="P053"/>
    <n v="1"/>
    <n v="317.52999999999997"/>
    <n v="0"/>
    <s v="Podkładka 1"/>
    <n v="317.52999999999997"/>
    <x v="0"/>
  </r>
  <r>
    <s v="L000906"/>
    <s v="Z00361"/>
    <s v="P022"/>
    <n v="6"/>
    <n v="235.31"/>
    <n v="0.15"/>
    <s v="Krzesło biurowe 2"/>
    <n v="1200.0810000000001"/>
    <x v="1"/>
  </r>
  <r>
    <s v="L000907"/>
    <s v="Z00361"/>
    <s v="P008"/>
    <n v="6"/>
    <n v="719.73"/>
    <n v="0.1"/>
    <s v="Klawiatura 4"/>
    <n v="3886.5420000000004"/>
    <x v="2"/>
  </r>
  <r>
    <s v="L000908"/>
    <s v="Z00361"/>
    <s v="P021"/>
    <n v="2"/>
    <n v="603.47"/>
    <n v="0.2"/>
    <s v="Krzesło biurowe 1"/>
    <n v="965.55200000000013"/>
    <x v="1"/>
  </r>
  <r>
    <s v="L000909"/>
    <s v="Z00361"/>
    <s v="P012"/>
    <n v="3"/>
    <n v="316.95"/>
    <n v="0"/>
    <s v="Mysz 4"/>
    <n v="950.84999999999991"/>
    <x v="1"/>
  </r>
  <r>
    <s v="L000910"/>
    <s v="Z00362"/>
    <s v="P029"/>
    <n v="2"/>
    <n v="211.88"/>
    <n v="0.1"/>
    <s v="Organizer 1"/>
    <n v="381.38400000000001"/>
    <x v="0"/>
  </r>
  <r>
    <s v="L000911"/>
    <s v="Z00362"/>
    <s v="P007"/>
    <n v="6"/>
    <n v="40.409999999999997"/>
    <n v="0.1"/>
    <s v="Klawiatura 3"/>
    <n v="218.214"/>
    <x v="0"/>
  </r>
  <r>
    <s v="L000912"/>
    <s v="Z00363"/>
    <s v="P012"/>
    <n v="1"/>
    <n v="327.27999999999997"/>
    <n v="0.15"/>
    <s v="Mysz 4"/>
    <n v="278.18799999999999"/>
    <x v="0"/>
  </r>
  <r>
    <s v="L000913"/>
    <s v="Z00364"/>
    <s v="P045"/>
    <n v="2"/>
    <n v="91.17"/>
    <n v="0"/>
    <s v="Etui 1"/>
    <n v="182.34"/>
    <x v="0"/>
  </r>
  <r>
    <s v="L000914"/>
    <s v="Z00364"/>
    <s v="P018"/>
    <n v="5"/>
    <n v="424.86"/>
    <n v="0.05"/>
    <s v="Powerbank 2"/>
    <n v="2018.085"/>
    <x v="2"/>
  </r>
  <r>
    <s v="L000915"/>
    <s v="Z00364"/>
    <s v="P012"/>
    <n v="5"/>
    <n v="315.33"/>
    <n v="0.15"/>
    <s v="Mysz 4"/>
    <n v="1340.1524999999999"/>
    <x v="1"/>
  </r>
  <r>
    <s v="L000916"/>
    <s v="Z00364"/>
    <s v="P012"/>
    <n v="6"/>
    <n v="326.51"/>
    <n v="0.05"/>
    <s v="Mysz 4"/>
    <n v="1861.107"/>
    <x v="1"/>
  </r>
  <r>
    <s v="L000917"/>
    <s v="Z00365"/>
    <s v="P001"/>
    <n v="5"/>
    <n v="548.16"/>
    <n v="0"/>
    <s v="Słuchawki 1"/>
    <n v="2740.7999999999997"/>
    <x v="2"/>
  </r>
  <r>
    <s v="L000918"/>
    <s v="Z00365"/>
    <s v="P034"/>
    <n v="1"/>
    <n v="208.59"/>
    <n v="0.1"/>
    <s v="Czajnik 2"/>
    <n v="187.73099999999999"/>
    <x v="0"/>
  </r>
  <r>
    <s v="L000919"/>
    <s v="Z00365"/>
    <s v="P049"/>
    <n v="5"/>
    <n v="1064.95"/>
    <n v="0.1"/>
    <s v="Hub USB 1"/>
    <n v="4792.2750000000005"/>
    <x v="2"/>
  </r>
  <r>
    <s v="L000920"/>
    <s v="Z00365"/>
    <s v="P050"/>
    <n v="6"/>
    <n v="1177.54"/>
    <n v="0.15"/>
    <s v="Hub USB 2"/>
    <n v="6005.4539999999997"/>
    <x v="2"/>
  </r>
  <r>
    <s v="L000921"/>
    <s v="Z00366"/>
    <s v="P032"/>
    <n v="2"/>
    <n v="659.22"/>
    <n v="0"/>
    <s v="Organizer 4"/>
    <n v="1318.44"/>
    <x v="1"/>
  </r>
  <r>
    <s v="L000922"/>
    <s v="Z00366"/>
    <s v="P003"/>
    <n v="1"/>
    <n v="846.97"/>
    <n v="0.15"/>
    <s v="Słuchawki 3"/>
    <n v="719.92449999999997"/>
    <x v="1"/>
  </r>
  <r>
    <s v="L000923"/>
    <s v="Z00366"/>
    <s v="P014"/>
    <n v="4"/>
    <n v="96.14"/>
    <n v="0"/>
    <s v="Monitor 2"/>
    <n v="384.56"/>
    <x v="0"/>
  </r>
  <r>
    <s v="L000924"/>
    <s v="Z00366"/>
    <s v="P052"/>
    <n v="4"/>
    <n v="731.78"/>
    <n v="0"/>
    <s v="Hub USB 4"/>
    <n v="2927.12"/>
    <x v="2"/>
  </r>
  <r>
    <s v="L000925"/>
    <s v="Z00367"/>
    <s v="P033"/>
    <n v="1"/>
    <n v="1035.43"/>
    <n v="0"/>
    <s v="Czajnik 1"/>
    <n v="1035.43"/>
    <x v="1"/>
  </r>
  <r>
    <s v="L000926"/>
    <s v="Z00367"/>
    <s v="P047"/>
    <n v="4"/>
    <n v="831.57"/>
    <n v="0.1"/>
    <s v="Etui 3"/>
    <n v="2993.652"/>
    <x v="2"/>
  </r>
  <r>
    <s v="L000927"/>
    <s v="Z00367"/>
    <s v="P027"/>
    <n v="2"/>
    <n v="357.96"/>
    <n v="0.15"/>
    <s v="Lampka 3"/>
    <n v="608.53199999999993"/>
    <x v="1"/>
  </r>
  <r>
    <s v="L000928"/>
    <s v="Z00367"/>
    <s v="P021"/>
    <n v="2"/>
    <n v="605.87"/>
    <n v="0.2"/>
    <s v="Krzesło biurowe 1"/>
    <n v="969.39200000000005"/>
    <x v="1"/>
  </r>
  <r>
    <s v="L000929"/>
    <s v="Z00368"/>
    <s v="P025"/>
    <n v="2"/>
    <n v="650.36"/>
    <n v="0"/>
    <s v="Lampka 1"/>
    <n v="1300.72"/>
    <x v="1"/>
  </r>
  <r>
    <s v="L000930"/>
    <s v="Z00368"/>
    <s v="P032"/>
    <n v="1"/>
    <n v="638.66"/>
    <n v="0.05"/>
    <s v="Organizer 4"/>
    <n v="606.72699999999998"/>
    <x v="1"/>
  </r>
  <r>
    <s v="L000931"/>
    <s v="Z00369"/>
    <s v="P030"/>
    <n v="6"/>
    <n v="182.98"/>
    <n v="0"/>
    <s v="Organizer 2"/>
    <n v="1097.8799999999999"/>
    <x v="1"/>
  </r>
  <r>
    <s v="L000932"/>
    <s v="Z00369"/>
    <s v="P018"/>
    <n v="2"/>
    <n v="417.56"/>
    <n v="0"/>
    <s v="Powerbank 2"/>
    <n v="835.12"/>
    <x v="1"/>
  </r>
  <r>
    <s v="L000933"/>
    <s v="Z00370"/>
    <s v="P030"/>
    <n v="4"/>
    <n v="184.38"/>
    <n v="0"/>
    <s v="Organizer 2"/>
    <n v="737.52"/>
    <x v="1"/>
  </r>
  <r>
    <s v="L000934"/>
    <s v="Z00370"/>
    <s v="P015"/>
    <n v="3"/>
    <n v="932.72"/>
    <n v="0.1"/>
    <s v="Monitor 3"/>
    <n v="2518.3440000000001"/>
    <x v="2"/>
  </r>
  <r>
    <s v="L000935"/>
    <s v="Z00370"/>
    <s v="P051"/>
    <n v="6"/>
    <n v="34.119999999999997"/>
    <n v="0.1"/>
    <s v="Hub USB 3"/>
    <n v="184.24799999999999"/>
    <x v="0"/>
  </r>
  <r>
    <s v="L000936"/>
    <s v="Z00370"/>
    <s v="P037"/>
    <n v="5"/>
    <n v="858"/>
    <n v="0.2"/>
    <s v="Termos 1"/>
    <n v="3432"/>
    <x v="2"/>
  </r>
  <r>
    <s v="L000937"/>
    <s v="Z00371"/>
    <s v="P054"/>
    <n v="4"/>
    <n v="128.72"/>
    <n v="0"/>
    <s v="Podkładka 2"/>
    <n v="514.88"/>
    <x v="1"/>
  </r>
  <r>
    <s v="L000938"/>
    <s v="Z00371"/>
    <s v="P028"/>
    <n v="6"/>
    <n v="723.12"/>
    <n v="0.2"/>
    <s v="Lampka 4"/>
    <n v="3470.9760000000006"/>
    <x v="2"/>
  </r>
  <r>
    <s v="L000939"/>
    <s v="Z00371"/>
    <s v="P021"/>
    <n v="4"/>
    <n v="610.04999999999995"/>
    <n v="0.1"/>
    <s v="Krzesło biurowe 1"/>
    <n v="2196.1799999999998"/>
    <x v="2"/>
  </r>
  <r>
    <s v="L000940"/>
    <s v="Z00371"/>
    <s v="P060"/>
    <n v="5"/>
    <n v="581.36"/>
    <n v="0"/>
    <s v="Ładowarka 4"/>
    <n v="2906.8"/>
    <x v="2"/>
  </r>
  <r>
    <s v="L000941"/>
    <s v="Z00372"/>
    <s v="P047"/>
    <n v="5"/>
    <n v="823.92"/>
    <n v="0"/>
    <s v="Etui 3"/>
    <n v="4119.5999999999995"/>
    <x v="2"/>
  </r>
  <r>
    <s v="L000942"/>
    <s v="Z00372"/>
    <s v="P026"/>
    <n v="4"/>
    <n v="367"/>
    <n v="0.2"/>
    <s v="Lampka 2"/>
    <n v="1174.4000000000001"/>
    <x v="1"/>
  </r>
  <r>
    <s v="L000943"/>
    <s v="Z00372"/>
    <s v="P053"/>
    <n v="1"/>
    <n v="317.49"/>
    <n v="0.05"/>
    <s v="Podkładka 1"/>
    <n v="301.6155"/>
    <x v="0"/>
  </r>
  <r>
    <s v="L000944"/>
    <s v="Z00372"/>
    <s v="P006"/>
    <n v="5"/>
    <n v="242.55"/>
    <n v="0.2"/>
    <s v="Klawiatura 2"/>
    <n v="970.2"/>
    <x v="1"/>
  </r>
  <r>
    <s v="L000945"/>
    <s v="Z00373"/>
    <s v="P016"/>
    <n v="6"/>
    <n v="925.23"/>
    <n v="0"/>
    <s v="Monitor 4"/>
    <n v="5551.38"/>
    <x v="2"/>
  </r>
  <r>
    <s v="L000946"/>
    <s v="Z00373"/>
    <s v="P043"/>
    <n v="3"/>
    <n v="394.26"/>
    <n v="0"/>
    <s v="Kabel USB-C 3"/>
    <n v="1182.78"/>
    <x v="1"/>
  </r>
  <r>
    <s v="L000947"/>
    <s v="Z00373"/>
    <s v="P055"/>
    <n v="5"/>
    <n v="593.22"/>
    <n v="0.15"/>
    <s v="Podkładka 3"/>
    <n v="2521.1850000000004"/>
    <x v="2"/>
  </r>
  <r>
    <s v="L000948"/>
    <s v="Z00374"/>
    <s v="P012"/>
    <n v="3"/>
    <n v="323.64"/>
    <n v="0.15"/>
    <s v="Mysz 4"/>
    <n v="825.28199999999993"/>
    <x v="1"/>
  </r>
  <r>
    <s v="L000949"/>
    <s v="Z00374"/>
    <s v="P041"/>
    <n v="1"/>
    <n v="555.95000000000005"/>
    <n v="0.2"/>
    <s v="Kabel USB-C 1"/>
    <n v="444.76000000000005"/>
    <x v="0"/>
  </r>
  <r>
    <s v="L000950"/>
    <s v="Z00374"/>
    <s v="P025"/>
    <n v="6"/>
    <n v="652.70000000000005"/>
    <n v="0"/>
    <s v="Lampka 1"/>
    <n v="3916.2000000000003"/>
    <x v="2"/>
  </r>
  <r>
    <s v="L000951"/>
    <s v="Z00374"/>
    <s v="P019"/>
    <n v="4"/>
    <n v="924.89"/>
    <n v="0.2"/>
    <s v="Powerbank 3"/>
    <n v="2959.6480000000001"/>
    <x v="2"/>
  </r>
  <r>
    <s v="L000952"/>
    <s v="Z00375"/>
    <s v="P040"/>
    <n v="3"/>
    <n v="274.08"/>
    <n v="0.15"/>
    <s v="Termos 4"/>
    <n v="698.904"/>
    <x v="1"/>
  </r>
  <r>
    <s v="L000953"/>
    <s v="Z00376"/>
    <s v="P024"/>
    <n v="4"/>
    <n v="110.56"/>
    <n v="0.1"/>
    <s v="Krzesło biurowe 4"/>
    <n v="398.01600000000002"/>
    <x v="0"/>
  </r>
  <r>
    <s v="L000954"/>
    <s v="Z00376"/>
    <s v="P024"/>
    <n v="2"/>
    <n v="114.09"/>
    <n v="0.15"/>
    <s v="Krzesło biurowe 4"/>
    <n v="193.953"/>
    <x v="0"/>
  </r>
  <r>
    <s v="L000955"/>
    <s v="Z00376"/>
    <s v="P005"/>
    <n v="5"/>
    <n v="380.61"/>
    <n v="0.15"/>
    <s v="Klawiatura 1"/>
    <n v="1617.5925000000002"/>
    <x v="1"/>
  </r>
  <r>
    <s v="L000956"/>
    <s v="Z00376"/>
    <s v="P009"/>
    <n v="3"/>
    <n v="261.04000000000002"/>
    <n v="0"/>
    <s v="Mysz 1"/>
    <n v="783.12000000000012"/>
    <x v="1"/>
  </r>
  <r>
    <s v="L000957"/>
    <s v="Z00377"/>
    <s v="P049"/>
    <n v="6"/>
    <n v="1065.3499999999999"/>
    <n v="0.2"/>
    <s v="Hub USB 1"/>
    <n v="5113.68"/>
    <x v="2"/>
  </r>
  <r>
    <s v="L000958"/>
    <s v="Z00377"/>
    <s v="P023"/>
    <n v="3"/>
    <n v="92.42"/>
    <n v="0.1"/>
    <s v="Krzesło biurowe 3"/>
    <n v="249.53399999999999"/>
    <x v="0"/>
  </r>
  <r>
    <s v="L000959"/>
    <s v="Z00378"/>
    <s v="P033"/>
    <n v="5"/>
    <n v="988.55"/>
    <n v="0.2"/>
    <s v="Czajnik 1"/>
    <n v="3954.2000000000003"/>
    <x v="2"/>
  </r>
  <r>
    <s v="L000960"/>
    <s v="Z00378"/>
    <s v="P046"/>
    <n v="5"/>
    <n v="144"/>
    <n v="0.15"/>
    <s v="Etui 2"/>
    <n v="612"/>
    <x v="1"/>
  </r>
  <r>
    <s v="L000961"/>
    <s v="Z00378"/>
    <s v="P058"/>
    <n v="3"/>
    <n v="1139.81"/>
    <n v="0.05"/>
    <s v="Ładowarka 2"/>
    <n v="3248.4584999999997"/>
    <x v="2"/>
  </r>
  <r>
    <s v="L000962"/>
    <s v="Z00378"/>
    <s v="P052"/>
    <n v="6"/>
    <n v="763.46"/>
    <n v="0.15"/>
    <s v="Hub USB 4"/>
    <n v="3893.6460000000002"/>
    <x v="2"/>
  </r>
  <r>
    <s v="L000963"/>
    <s v="Z00379"/>
    <s v="P006"/>
    <n v="4"/>
    <n v="246.69"/>
    <n v="0"/>
    <s v="Klawiatura 2"/>
    <n v="986.76"/>
    <x v="1"/>
  </r>
  <r>
    <s v="L000964"/>
    <s v="Z00380"/>
    <s v="P032"/>
    <n v="2"/>
    <n v="640.98"/>
    <n v="0.2"/>
    <s v="Organizer 4"/>
    <n v="1025.568"/>
    <x v="1"/>
  </r>
  <r>
    <s v="L000965"/>
    <s v="Z00380"/>
    <s v="P041"/>
    <n v="1"/>
    <n v="548.98"/>
    <n v="0"/>
    <s v="Kabel USB-C 1"/>
    <n v="548.98"/>
    <x v="1"/>
  </r>
  <r>
    <s v="L000966"/>
    <s v="Z00381"/>
    <s v="P029"/>
    <n v="6"/>
    <n v="211.62"/>
    <n v="0.15"/>
    <s v="Organizer 1"/>
    <n v="1079.2619999999999"/>
    <x v="1"/>
  </r>
  <r>
    <s v="L000967"/>
    <s v="Z00381"/>
    <s v="P013"/>
    <n v="1"/>
    <n v="981.7"/>
    <n v="0"/>
    <s v="Monitor 1"/>
    <n v="981.7"/>
    <x v="1"/>
  </r>
  <r>
    <s v="L000968"/>
    <s v="Z00381"/>
    <s v="P015"/>
    <n v="5"/>
    <n v="942.95"/>
    <n v="0.15"/>
    <s v="Monitor 3"/>
    <n v="4007.5374999999999"/>
    <x v="2"/>
  </r>
  <r>
    <s v="L000969"/>
    <s v="Z00381"/>
    <s v="P038"/>
    <n v="3"/>
    <n v="686.13"/>
    <n v="0.15"/>
    <s v="Termos 2"/>
    <n v="1749.6314999999997"/>
    <x v="1"/>
  </r>
  <r>
    <s v="L000970"/>
    <s v="Z00382"/>
    <s v="P030"/>
    <n v="3"/>
    <n v="177.53"/>
    <n v="0.1"/>
    <s v="Organizer 2"/>
    <n v="479.33100000000002"/>
    <x v="0"/>
  </r>
  <r>
    <s v="L000971"/>
    <s v="Z00382"/>
    <s v="P051"/>
    <n v="3"/>
    <n v="33.89"/>
    <n v="0"/>
    <s v="Hub USB 3"/>
    <n v="101.67"/>
    <x v="0"/>
  </r>
  <r>
    <s v="L000972"/>
    <s v="Z00382"/>
    <s v="P015"/>
    <n v="4"/>
    <n v="979.23"/>
    <n v="0"/>
    <s v="Monitor 3"/>
    <n v="3916.92"/>
    <x v="2"/>
  </r>
  <r>
    <s v="L000973"/>
    <s v="Z00382"/>
    <s v="P050"/>
    <n v="1"/>
    <n v="1187.97"/>
    <n v="0"/>
    <s v="Hub USB 2"/>
    <n v="1187.97"/>
    <x v="1"/>
  </r>
  <r>
    <s v="L000974"/>
    <s v="Z00383"/>
    <s v="P012"/>
    <n v="2"/>
    <n v="328.38"/>
    <n v="0.2"/>
    <s v="Mysz 4"/>
    <n v="525.40800000000002"/>
    <x v="1"/>
  </r>
  <r>
    <s v="L000975"/>
    <s v="Z00383"/>
    <s v="P058"/>
    <n v="6"/>
    <n v="1108.07"/>
    <n v="0.2"/>
    <s v="Ładowarka 2"/>
    <n v="5318.7360000000008"/>
    <x v="2"/>
  </r>
  <r>
    <s v="L000976"/>
    <s v="Z00383"/>
    <s v="P016"/>
    <n v="1"/>
    <n v="981.14"/>
    <n v="0"/>
    <s v="Monitor 4"/>
    <n v="981.14"/>
    <x v="1"/>
  </r>
  <r>
    <s v="L000977"/>
    <s v="Z00384"/>
    <s v="P036"/>
    <n v="6"/>
    <n v="287.92"/>
    <n v="0"/>
    <s v="Czajnik 4"/>
    <n v="1727.52"/>
    <x v="1"/>
  </r>
  <r>
    <s v="L000978"/>
    <s v="Z00384"/>
    <s v="P023"/>
    <n v="2"/>
    <n v="91.15"/>
    <n v="0"/>
    <s v="Krzesło biurowe 3"/>
    <n v="182.3"/>
    <x v="0"/>
  </r>
  <r>
    <s v="L000979"/>
    <s v="Z00385"/>
    <s v="P026"/>
    <n v="4"/>
    <n v="352.88"/>
    <n v="0.2"/>
    <s v="Lampka 2"/>
    <n v="1129.2160000000001"/>
    <x v="1"/>
  </r>
  <r>
    <s v="L000980"/>
    <s v="Z00386"/>
    <s v="P042"/>
    <n v="6"/>
    <n v="738.45"/>
    <n v="0"/>
    <s v="Kabel USB-C 2"/>
    <n v="4430.7000000000007"/>
    <x v="2"/>
  </r>
  <r>
    <s v="L000981"/>
    <s v="Z00386"/>
    <s v="P019"/>
    <n v="5"/>
    <n v="917.98"/>
    <n v="0.15"/>
    <s v="Powerbank 3"/>
    <n v="3901.4149999999995"/>
    <x v="2"/>
  </r>
  <r>
    <s v="L000982"/>
    <s v="Z00386"/>
    <s v="P037"/>
    <n v="6"/>
    <n v="863.7"/>
    <n v="0.05"/>
    <s v="Termos 1"/>
    <n v="4923.09"/>
    <x v="2"/>
  </r>
  <r>
    <s v="L000983"/>
    <s v="Z00387"/>
    <s v="P020"/>
    <n v="1"/>
    <n v="964.67"/>
    <n v="0.05"/>
    <s v="Powerbank 4"/>
    <n v="916.43649999999991"/>
    <x v="1"/>
  </r>
  <r>
    <s v="L000984"/>
    <s v="Z00388"/>
    <s v="P038"/>
    <n v="5"/>
    <n v="691.65"/>
    <n v="0"/>
    <s v="Termos 2"/>
    <n v="3458.25"/>
    <x v="2"/>
  </r>
  <r>
    <s v="L000985"/>
    <s v="Z00388"/>
    <s v="P050"/>
    <n v="3"/>
    <n v="1164.2"/>
    <n v="0"/>
    <s v="Hub USB 2"/>
    <n v="3492.6000000000004"/>
    <x v="2"/>
  </r>
  <r>
    <s v="L000986"/>
    <s v="Z00389"/>
    <s v="P013"/>
    <n v="4"/>
    <n v="966.22"/>
    <n v="0"/>
    <s v="Monitor 1"/>
    <n v="3864.88"/>
    <x v="2"/>
  </r>
  <r>
    <s v="L000987"/>
    <s v="Z00389"/>
    <s v="P033"/>
    <n v="1"/>
    <n v="1003.02"/>
    <n v="0.15"/>
    <s v="Czajnik 1"/>
    <n v="852.56700000000001"/>
    <x v="1"/>
  </r>
  <r>
    <s v="L000988"/>
    <s v="Z00389"/>
    <s v="P010"/>
    <n v="6"/>
    <n v="693.35"/>
    <n v="0.2"/>
    <s v="Mysz 2"/>
    <n v="3328.0800000000004"/>
    <x v="2"/>
  </r>
  <r>
    <s v="L000989"/>
    <s v="Z00389"/>
    <s v="P025"/>
    <n v="3"/>
    <n v="643.07000000000005"/>
    <n v="0"/>
    <s v="Lampka 1"/>
    <n v="1929.21"/>
    <x v="1"/>
  </r>
  <r>
    <s v="L000990"/>
    <s v="Z00390"/>
    <s v="P014"/>
    <n v="6"/>
    <n v="98.52"/>
    <n v="0.05"/>
    <s v="Monitor 2"/>
    <n v="561.56399999999996"/>
    <x v="1"/>
  </r>
  <r>
    <s v="L000991"/>
    <s v="Z00391"/>
    <s v="P047"/>
    <n v="4"/>
    <n v="844.27"/>
    <n v="0"/>
    <s v="Etui 3"/>
    <n v="3377.08"/>
    <x v="2"/>
  </r>
  <r>
    <s v="L000992"/>
    <s v="Z00391"/>
    <s v="P039"/>
    <n v="1"/>
    <n v="950.67"/>
    <n v="0"/>
    <s v="Termos 3"/>
    <n v="950.67"/>
    <x v="1"/>
  </r>
  <r>
    <s v="L000993"/>
    <s v="Z00391"/>
    <s v="P031"/>
    <n v="5"/>
    <n v="1095.26"/>
    <n v="0"/>
    <s v="Organizer 3"/>
    <n v="5476.3"/>
    <x v="2"/>
  </r>
  <r>
    <s v="L000994"/>
    <s v="Z00391"/>
    <s v="P038"/>
    <n v="4"/>
    <n v="660.04"/>
    <n v="0"/>
    <s v="Termos 2"/>
    <n v="2640.16"/>
    <x v="2"/>
  </r>
  <r>
    <s v="L000995"/>
    <s v="Z00392"/>
    <s v="P013"/>
    <n v="2"/>
    <n v="953.47"/>
    <n v="0.2"/>
    <s v="Monitor 1"/>
    <n v="1525.5520000000001"/>
    <x v="1"/>
  </r>
  <r>
    <s v="L000996"/>
    <s v="Z00392"/>
    <s v="P036"/>
    <n v="4"/>
    <n v="290.61"/>
    <n v="0"/>
    <s v="Czajnik 4"/>
    <n v="1162.44"/>
    <x v="1"/>
  </r>
  <r>
    <s v="L000997"/>
    <s v="Z00393"/>
    <s v="P015"/>
    <n v="1"/>
    <n v="923.9"/>
    <n v="0.2"/>
    <s v="Monitor 3"/>
    <n v="739.12"/>
    <x v="1"/>
  </r>
  <r>
    <s v="L000998"/>
    <s v="Z00393"/>
    <s v="P017"/>
    <n v="3"/>
    <n v="712.25"/>
    <n v="0.15"/>
    <s v="Powerbank 1"/>
    <n v="1816.2375"/>
    <x v="1"/>
  </r>
  <r>
    <s v="L000999"/>
    <s v="Z00393"/>
    <s v="P031"/>
    <n v="1"/>
    <n v="1135.73"/>
    <n v="0.15"/>
    <s v="Organizer 3"/>
    <n v="965.37049999999999"/>
    <x v="1"/>
  </r>
  <r>
    <s v="L001000"/>
    <s v="Z00393"/>
    <s v="P019"/>
    <n v="4"/>
    <n v="937.38"/>
    <n v="0"/>
    <s v="Powerbank 3"/>
    <n v="3749.52"/>
    <x v="2"/>
  </r>
  <r>
    <s v="L001001"/>
    <s v="Z00394"/>
    <s v="P032"/>
    <n v="1"/>
    <n v="662.17"/>
    <n v="0.1"/>
    <s v="Organizer 4"/>
    <n v="595.95299999999997"/>
    <x v="1"/>
  </r>
  <r>
    <s v="L001002"/>
    <s v="Z00394"/>
    <s v="P038"/>
    <n v="4"/>
    <n v="677.56"/>
    <n v="0.1"/>
    <s v="Termos 2"/>
    <n v="2439.2159999999999"/>
    <x v="2"/>
  </r>
  <r>
    <s v="L001003"/>
    <s v="Z00394"/>
    <s v="P017"/>
    <n v="6"/>
    <n v="697.25"/>
    <n v="0.15"/>
    <s v="Powerbank 1"/>
    <n v="3555.9749999999999"/>
    <x v="2"/>
  </r>
  <r>
    <s v="L001004"/>
    <s v="Z00395"/>
    <s v="P055"/>
    <n v="3"/>
    <n v="593.15"/>
    <n v="0"/>
    <s v="Podkładka 3"/>
    <n v="1779.4499999999998"/>
    <x v="1"/>
  </r>
  <r>
    <s v="L001005"/>
    <s v="Z00396"/>
    <s v="P011"/>
    <n v="1"/>
    <n v="932.3"/>
    <n v="0"/>
    <s v="Mysz 3"/>
    <n v="932.3"/>
    <x v="1"/>
  </r>
  <r>
    <s v="L001006"/>
    <s v="Z00396"/>
    <s v="P041"/>
    <n v="3"/>
    <n v="544.78"/>
    <n v="0"/>
    <s v="Kabel USB-C 1"/>
    <n v="1634.34"/>
    <x v="1"/>
  </r>
  <r>
    <s v="L001007"/>
    <s v="Z00396"/>
    <s v="P034"/>
    <n v="6"/>
    <n v="210.5"/>
    <n v="0"/>
    <s v="Czajnik 2"/>
    <n v="1263"/>
    <x v="1"/>
  </r>
  <r>
    <s v="L001008"/>
    <s v="Z00397"/>
    <s v="P035"/>
    <n v="3"/>
    <n v="314.54000000000002"/>
    <n v="0.2"/>
    <s v="Czajnik 3"/>
    <n v="754.89600000000019"/>
    <x v="1"/>
  </r>
  <r>
    <s v="L001009"/>
    <s v="Z00397"/>
    <s v="P055"/>
    <n v="6"/>
    <n v="583.21"/>
    <n v="0.2"/>
    <s v="Podkładka 3"/>
    <n v="2799.4080000000004"/>
    <x v="2"/>
  </r>
  <r>
    <s v="L001010"/>
    <s v="Z00398"/>
    <s v="P053"/>
    <n v="2"/>
    <n v="310.66000000000003"/>
    <n v="0"/>
    <s v="Podkładka 1"/>
    <n v="621.32000000000005"/>
    <x v="1"/>
  </r>
  <r>
    <s v="L001011"/>
    <s v="Z00398"/>
    <s v="P019"/>
    <n v="3"/>
    <n v="936.99"/>
    <n v="0.2"/>
    <s v="Powerbank 3"/>
    <n v="2248.7760000000003"/>
    <x v="2"/>
  </r>
  <r>
    <s v="L001012"/>
    <s v="Z00398"/>
    <s v="P022"/>
    <n v="2"/>
    <n v="232.69"/>
    <n v="0"/>
    <s v="Krzesło biurowe 2"/>
    <n v="465.38"/>
    <x v="0"/>
  </r>
  <r>
    <s v="L001013"/>
    <s v="Z00399"/>
    <s v="P027"/>
    <n v="4"/>
    <n v="346.05"/>
    <n v="0"/>
    <s v="Lampka 3"/>
    <n v="1384.2"/>
    <x v="1"/>
  </r>
  <r>
    <s v="L001014"/>
    <s v="Z00400"/>
    <s v="P009"/>
    <n v="4"/>
    <n v="260.77999999999997"/>
    <n v="0.1"/>
    <s v="Mysz 1"/>
    <n v="938.80799999999988"/>
    <x v="1"/>
  </r>
  <r>
    <s v="L001015"/>
    <s v="Z00400"/>
    <s v="P022"/>
    <n v="2"/>
    <n v="233.93"/>
    <n v="0.15"/>
    <s v="Krzesło biurowe 2"/>
    <n v="397.68099999999998"/>
    <x v="0"/>
  </r>
  <r>
    <s v="L001016"/>
    <s v="Z00400"/>
    <s v="P048"/>
    <n v="1"/>
    <n v="79.55"/>
    <n v="0"/>
    <s v="Etui 4"/>
    <n v="79.55"/>
    <x v="0"/>
  </r>
  <r>
    <s v="L001017"/>
    <s v="Z00401"/>
    <s v="P009"/>
    <n v="1"/>
    <n v="263.39999999999998"/>
    <n v="0.05"/>
    <s v="Mysz 1"/>
    <n v="250.22999999999996"/>
    <x v="0"/>
  </r>
  <r>
    <s v="L001018"/>
    <s v="Z00401"/>
    <s v="P051"/>
    <n v="1"/>
    <n v="32.35"/>
    <n v="0"/>
    <s v="Hub USB 3"/>
    <n v="32.35"/>
    <x v="0"/>
  </r>
  <r>
    <s v="L001019"/>
    <s v="Z00402"/>
    <s v="P031"/>
    <n v="1"/>
    <n v="1093.72"/>
    <n v="0"/>
    <s v="Organizer 3"/>
    <n v="1093.72"/>
    <x v="1"/>
  </r>
  <r>
    <s v="L001020"/>
    <s v="Z00403"/>
    <s v="P059"/>
    <n v="5"/>
    <n v="354.48"/>
    <n v="0"/>
    <s v="Ładowarka 3"/>
    <n v="1772.4"/>
    <x v="1"/>
  </r>
  <r>
    <s v="L001021"/>
    <s v="Z00404"/>
    <s v="P055"/>
    <n v="6"/>
    <n v="606.15"/>
    <n v="0"/>
    <s v="Podkładka 3"/>
    <n v="3636.8999999999996"/>
    <x v="2"/>
  </r>
  <r>
    <s v="L001022"/>
    <s v="Z00404"/>
    <s v="P023"/>
    <n v="3"/>
    <n v="93.38"/>
    <n v="0"/>
    <s v="Krzesło biurowe 3"/>
    <n v="280.14"/>
    <x v="0"/>
  </r>
  <r>
    <s v="L001023"/>
    <s v="Z00405"/>
    <s v="P053"/>
    <n v="5"/>
    <n v="308.32"/>
    <n v="0.2"/>
    <s v="Podkładka 1"/>
    <n v="1233.28"/>
    <x v="1"/>
  </r>
  <r>
    <s v="L001024"/>
    <s v="Z00406"/>
    <s v="P047"/>
    <n v="1"/>
    <n v="848.49"/>
    <n v="0"/>
    <s v="Etui 3"/>
    <n v="848.49"/>
    <x v="1"/>
  </r>
  <r>
    <s v="L001025"/>
    <s v="Z00407"/>
    <s v="P029"/>
    <n v="6"/>
    <n v="213.71"/>
    <n v="0"/>
    <s v="Organizer 1"/>
    <n v="1282.26"/>
    <x v="1"/>
  </r>
  <r>
    <s v="L001026"/>
    <s v="Z00407"/>
    <s v="P023"/>
    <n v="4"/>
    <n v="89.86"/>
    <n v="0.05"/>
    <s v="Krzesło biurowe 3"/>
    <n v="341.46799999999996"/>
    <x v="0"/>
  </r>
  <r>
    <s v="L001027"/>
    <s v="Z00408"/>
    <s v="P030"/>
    <n v="1"/>
    <n v="177.57"/>
    <n v="0.1"/>
    <s v="Organizer 2"/>
    <n v="159.81299999999999"/>
    <x v="0"/>
  </r>
  <r>
    <s v="L001028"/>
    <s v="Z00409"/>
    <s v="P006"/>
    <n v="3"/>
    <n v="244.1"/>
    <n v="0.05"/>
    <s v="Klawiatura 2"/>
    <n v="695.68499999999995"/>
    <x v="1"/>
  </r>
  <r>
    <s v="L001029"/>
    <s v="Z00410"/>
    <s v="P015"/>
    <n v="5"/>
    <n v="940.36"/>
    <n v="0.05"/>
    <s v="Monitor 3"/>
    <n v="4466.71"/>
    <x v="2"/>
  </r>
  <r>
    <s v="L001030"/>
    <s v="Z00410"/>
    <s v="P055"/>
    <n v="4"/>
    <n v="602.9"/>
    <n v="0"/>
    <s v="Podkładka 3"/>
    <n v="2411.6"/>
    <x v="2"/>
  </r>
  <r>
    <s v="L001031"/>
    <s v="Z00410"/>
    <s v="P058"/>
    <n v="4"/>
    <n v="1122.5999999999999"/>
    <n v="0.15"/>
    <s v="Ładowarka 2"/>
    <n v="3816.8399999999997"/>
    <x v="2"/>
  </r>
  <r>
    <s v="L001032"/>
    <s v="Z00410"/>
    <s v="P001"/>
    <n v="6"/>
    <n v="564.25"/>
    <n v="0.05"/>
    <s v="Słuchawki 1"/>
    <n v="3216.2249999999999"/>
    <x v="2"/>
  </r>
  <r>
    <s v="L001033"/>
    <s v="Z00411"/>
    <s v="P010"/>
    <n v="4"/>
    <n v="704.52"/>
    <n v="0.05"/>
    <s v="Mysz 2"/>
    <n v="2677.1759999999999"/>
    <x v="2"/>
  </r>
  <r>
    <s v="L001034"/>
    <s v="Z00412"/>
    <s v="P013"/>
    <n v="5"/>
    <n v="988.55"/>
    <n v="0.2"/>
    <s v="Monitor 1"/>
    <n v="3954.2000000000003"/>
    <x v="2"/>
  </r>
  <r>
    <s v="L001035"/>
    <s v="Z00412"/>
    <s v="P008"/>
    <n v="2"/>
    <n v="714.51"/>
    <n v="0.2"/>
    <s v="Klawiatura 4"/>
    <n v="1143.2160000000001"/>
    <x v="1"/>
  </r>
  <r>
    <s v="L001036"/>
    <s v="Z00412"/>
    <s v="P032"/>
    <n v="3"/>
    <n v="660.92"/>
    <n v="0.2"/>
    <s v="Organizer 4"/>
    <n v="1586.2079999999999"/>
    <x v="1"/>
  </r>
  <r>
    <s v="L001037"/>
    <s v="Z00413"/>
    <s v="P023"/>
    <n v="4"/>
    <n v="92"/>
    <n v="0.15"/>
    <s v="Krzesło biurowe 3"/>
    <n v="312.8"/>
    <x v="0"/>
  </r>
  <r>
    <s v="L001038"/>
    <s v="Z00413"/>
    <s v="P026"/>
    <n v="4"/>
    <n v="355.77"/>
    <n v="0.1"/>
    <s v="Lampka 2"/>
    <n v="1280.7719999999999"/>
    <x v="1"/>
  </r>
  <r>
    <s v="L001039"/>
    <s v="Z00413"/>
    <s v="P050"/>
    <n v="4"/>
    <n v="1171.3599999999999"/>
    <n v="0"/>
    <s v="Hub USB 2"/>
    <n v="4685.4399999999996"/>
    <x v="2"/>
  </r>
  <r>
    <s v="L001040"/>
    <s v="Z00413"/>
    <s v="P032"/>
    <n v="4"/>
    <n v="657.59"/>
    <n v="0"/>
    <s v="Organizer 4"/>
    <n v="2630.36"/>
    <x v="2"/>
  </r>
  <r>
    <s v="L001041"/>
    <s v="Z00414"/>
    <s v="P032"/>
    <n v="6"/>
    <n v="671.04"/>
    <n v="0"/>
    <s v="Organizer 4"/>
    <n v="4026.24"/>
    <x v="2"/>
  </r>
  <r>
    <s v="L001042"/>
    <s v="Z00415"/>
    <s v="P049"/>
    <n v="1"/>
    <n v="1099.54"/>
    <n v="0.15"/>
    <s v="Hub USB 1"/>
    <n v="934.60899999999992"/>
    <x v="1"/>
  </r>
  <r>
    <s v="L001043"/>
    <s v="Z00416"/>
    <s v="P032"/>
    <n v="5"/>
    <n v="654.22"/>
    <n v="0"/>
    <s v="Organizer 4"/>
    <n v="3271.1000000000004"/>
    <x v="2"/>
  </r>
  <r>
    <s v="L001044"/>
    <s v="Z00416"/>
    <s v="P052"/>
    <n v="5"/>
    <n v="727.88"/>
    <n v="0.1"/>
    <s v="Hub USB 4"/>
    <n v="3275.46"/>
    <x v="2"/>
  </r>
  <r>
    <s v="L001045"/>
    <s v="Z00416"/>
    <s v="P049"/>
    <n v="1"/>
    <n v="1107.8900000000001"/>
    <n v="0.05"/>
    <s v="Hub USB 1"/>
    <n v="1052.4955"/>
    <x v="1"/>
  </r>
  <r>
    <s v="L001046"/>
    <s v="Z00416"/>
    <s v="P008"/>
    <n v="4"/>
    <n v="709.76"/>
    <n v="0.05"/>
    <s v="Klawiatura 4"/>
    <n v="2697.0879999999997"/>
    <x v="2"/>
  </r>
  <r>
    <s v="L001047"/>
    <s v="Z00417"/>
    <s v="P057"/>
    <n v="6"/>
    <n v="474.68"/>
    <n v="0"/>
    <s v="Ładowarka 1"/>
    <n v="2848.08"/>
    <x v="2"/>
  </r>
  <r>
    <s v="L001048"/>
    <s v="Z00417"/>
    <s v="P009"/>
    <n v="3"/>
    <n v="258.69"/>
    <n v="0.15"/>
    <s v="Mysz 1"/>
    <n v="659.65949999999998"/>
    <x v="1"/>
  </r>
  <r>
    <s v="L001049"/>
    <s v="Z00417"/>
    <s v="P049"/>
    <n v="1"/>
    <n v="1094.57"/>
    <n v="0.1"/>
    <s v="Hub USB 1"/>
    <n v="985.11299999999994"/>
    <x v="1"/>
  </r>
  <r>
    <s v="L001050"/>
    <s v="Z00418"/>
    <s v="P036"/>
    <n v="2"/>
    <n v="277.49"/>
    <n v="0.1"/>
    <s v="Czajnik 4"/>
    <n v="499.48200000000003"/>
    <x v="0"/>
  </r>
  <r>
    <s v="L001051"/>
    <s v="Z00418"/>
    <s v="P017"/>
    <n v="4"/>
    <n v="717.98"/>
    <n v="0.1"/>
    <s v="Powerbank 1"/>
    <n v="2584.7280000000001"/>
    <x v="2"/>
  </r>
  <r>
    <s v="L001052"/>
    <s v="Z00418"/>
    <s v="P040"/>
    <n v="6"/>
    <n v="271.42"/>
    <n v="0"/>
    <s v="Termos 4"/>
    <n v="1628.52"/>
    <x v="1"/>
  </r>
  <r>
    <s v="L001053"/>
    <s v="Z00418"/>
    <s v="P019"/>
    <n v="3"/>
    <n v="911.29"/>
    <n v="0"/>
    <s v="Powerbank 3"/>
    <n v="2733.87"/>
    <x v="2"/>
  </r>
  <r>
    <s v="L001054"/>
    <s v="Z00419"/>
    <s v="P049"/>
    <n v="6"/>
    <n v="1075.43"/>
    <n v="0"/>
    <s v="Hub USB 1"/>
    <n v="6452.58"/>
    <x v="2"/>
  </r>
  <r>
    <s v="L001055"/>
    <s v="Z00420"/>
    <s v="P043"/>
    <n v="2"/>
    <n v="383.31"/>
    <n v="0"/>
    <s v="Kabel USB-C 3"/>
    <n v="766.62"/>
    <x v="1"/>
  </r>
  <r>
    <s v="L001056"/>
    <s v="Z00421"/>
    <s v="P008"/>
    <n v="3"/>
    <n v="697.07"/>
    <n v="0"/>
    <s v="Klawiatura 4"/>
    <n v="2091.21"/>
    <x v="2"/>
  </r>
  <r>
    <s v="L001057"/>
    <s v="Z00421"/>
    <s v="P021"/>
    <n v="1"/>
    <n v="626.25"/>
    <n v="0.05"/>
    <s v="Krzesło biurowe 1"/>
    <n v="594.9375"/>
    <x v="1"/>
  </r>
  <r>
    <s v="L001058"/>
    <s v="Z00421"/>
    <s v="P028"/>
    <n v="5"/>
    <n v="751.96"/>
    <n v="0.1"/>
    <s v="Lampka 4"/>
    <n v="3383.82"/>
    <x v="2"/>
  </r>
  <r>
    <s v="L001059"/>
    <s v="Z00422"/>
    <s v="P025"/>
    <n v="5"/>
    <n v="644.54999999999995"/>
    <n v="0.05"/>
    <s v="Lampka 1"/>
    <n v="3061.6124999999997"/>
    <x v="2"/>
  </r>
  <r>
    <s v="L001060"/>
    <s v="Z00422"/>
    <s v="P007"/>
    <n v="4"/>
    <n v="41.18"/>
    <n v="0"/>
    <s v="Klawiatura 3"/>
    <n v="164.72"/>
    <x v="0"/>
  </r>
  <r>
    <s v="L001061"/>
    <s v="Z00422"/>
    <s v="P014"/>
    <n v="3"/>
    <n v="97.13"/>
    <n v="0.05"/>
    <s v="Monitor 2"/>
    <n v="276.82049999999998"/>
    <x v="0"/>
  </r>
  <r>
    <s v="L001062"/>
    <s v="Z00423"/>
    <s v="P028"/>
    <n v="2"/>
    <n v="740.25"/>
    <n v="0.05"/>
    <s v="Lampka 4"/>
    <n v="1406.4749999999999"/>
    <x v="1"/>
  </r>
  <r>
    <s v="L001063"/>
    <s v="Z00423"/>
    <s v="P051"/>
    <n v="1"/>
    <n v="34.01"/>
    <n v="0.2"/>
    <s v="Hub USB 3"/>
    <n v="27.207999999999998"/>
    <x v="0"/>
  </r>
  <r>
    <s v="L001064"/>
    <s v="Z00423"/>
    <s v="P014"/>
    <n v="3"/>
    <n v="94.47"/>
    <n v="0"/>
    <s v="Monitor 2"/>
    <n v="283.40999999999997"/>
    <x v="0"/>
  </r>
  <r>
    <s v="L001065"/>
    <s v="Z00424"/>
    <s v="P046"/>
    <n v="5"/>
    <n v="142.02000000000001"/>
    <n v="0"/>
    <s v="Etui 2"/>
    <n v="710.1"/>
    <x v="1"/>
  </r>
  <r>
    <s v="L001066"/>
    <s v="Z00425"/>
    <s v="P014"/>
    <n v="3"/>
    <n v="94.64"/>
    <n v="0.2"/>
    <s v="Monitor 2"/>
    <n v="227.13600000000002"/>
    <x v="0"/>
  </r>
  <r>
    <s v="L001067"/>
    <s v="Z00425"/>
    <s v="P053"/>
    <n v="3"/>
    <n v="323.38"/>
    <n v="0.1"/>
    <s v="Podkładka 1"/>
    <n v="873.12599999999998"/>
    <x v="1"/>
  </r>
  <r>
    <s v="L001068"/>
    <s v="Z00425"/>
    <s v="P028"/>
    <n v="6"/>
    <n v="726.06"/>
    <n v="0.1"/>
    <s v="Lampka 4"/>
    <n v="3920.7239999999997"/>
    <x v="2"/>
  </r>
  <r>
    <s v="L001069"/>
    <s v="Z00425"/>
    <s v="P027"/>
    <n v="4"/>
    <n v="356.86"/>
    <n v="0"/>
    <s v="Lampka 3"/>
    <n v="1427.44"/>
    <x v="1"/>
  </r>
  <r>
    <s v="L001070"/>
    <s v="Z00426"/>
    <s v="P041"/>
    <n v="6"/>
    <n v="563.75"/>
    <n v="0.1"/>
    <s v="Kabel USB-C 1"/>
    <n v="3044.25"/>
    <x v="2"/>
  </r>
  <r>
    <s v="L001071"/>
    <s v="Z00427"/>
    <s v="P018"/>
    <n v="6"/>
    <n v="435.03"/>
    <n v="0.1"/>
    <s v="Powerbank 2"/>
    <n v="2349.1619999999998"/>
    <x v="2"/>
  </r>
  <r>
    <s v="L001072"/>
    <s v="Z00427"/>
    <s v="P055"/>
    <n v="4"/>
    <n v="598.29"/>
    <n v="0.1"/>
    <s v="Podkładka 3"/>
    <n v="2153.8440000000001"/>
    <x v="2"/>
  </r>
  <r>
    <s v="L001073"/>
    <s v="Z00427"/>
    <s v="P004"/>
    <n v="5"/>
    <n v="791.28"/>
    <n v="0"/>
    <s v="Słuchawki 4"/>
    <n v="3956.3999999999996"/>
    <x v="2"/>
  </r>
  <r>
    <s v="L001074"/>
    <s v="Z00427"/>
    <s v="P010"/>
    <n v="2"/>
    <n v="706.67"/>
    <n v="0"/>
    <s v="Mysz 2"/>
    <n v="1413.34"/>
    <x v="1"/>
  </r>
  <r>
    <s v="L001075"/>
    <s v="Z00428"/>
    <s v="P041"/>
    <n v="2"/>
    <n v="548.84"/>
    <n v="0.2"/>
    <s v="Kabel USB-C 1"/>
    <n v="878.14400000000012"/>
    <x v="1"/>
  </r>
  <r>
    <s v="L001076"/>
    <s v="Z00429"/>
    <s v="P026"/>
    <n v="2"/>
    <n v="352.98"/>
    <n v="0"/>
    <s v="Lampka 2"/>
    <n v="705.96"/>
    <x v="1"/>
  </r>
  <r>
    <s v="L001077"/>
    <s v="Z00429"/>
    <s v="P002"/>
    <n v="2"/>
    <n v="279.16000000000003"/>
    <n v="0.2"/>
    <s v="Słuchawki 2"/>
    <n v="446.65600000000006"/>
    <x v="0"/>
  </r>
  <r>
    <s v="L001078"/>
    <s v="Z00430"/>
    <s v="P013"/>
    <n v="2"/>
    <n v="939.33"/>
    <n v="0"/>
    <s v="Monitor 1"/>
    <n v="1878.66"/>
    <x v="1"/>
  </r>
  <r>
    <s v="L001079"/>
    <s v="Z00431"/>
    <s v="P047"/>
    <n v="4"/>
    <n v="803.77"/>
    <n v="0.2"/>
    <s v="Etui 3"/>
    <n v="2572.0640000000003"/>
    <x v="2"/>
  </r>
  <r>
    <s v="L001080"/>
    <s v="Z00432"/>
    <s v="P058"/>
    <n v="4"/>
    <n v="1143.26"/>
    <n v="0"/>
    <s v="Ładowarka 2"/>
    <n v="4573.04"/>
    <x v="2"/>
  </r>
  <r>
    <s v="L001081"/>
    <s v="Z00433"/>
    <s v="P016"/>
    <n v="1"/>
    <n v="966.32"/>
    <n v="0.1"/>
    <s v="Monitor 4"/>
    <n v="869.6880000000001"/>
    <x v="1"/>
  </r>
  <r>
    <s v="L001082"/>
    <s v="Z00433"/>
    <s v="P060"/>
    <n v="1"/>
    <n v="572.87"/>
    <n v="0.1"/>
    <s v="Ładowarka 4"/>
    <n v="515.58299999999997"/>
    <x v="1"/>
  </r>
  <r>
    <s v="L001083"/>
    <s v="Z00434"/>
    <s v="P039"/>
    <n v="1"/>
    <n v="985.45"/>
    <n v="0.2"/>
    <s v="Termos 3"/>
    <n v="788.36000000000013"/>
    <x v="1"/>
  </r>
  <r>
    <s v="L001084"/>
    <s v="Z00434"/>
    <s v="P022"/>
    <n v="5"/>
    <n v="235.14"/>
    <n v="0.15"/>
    <s v="Krzesło biurowe 2"/>
    <n v="999.3449999999998"/>
    <x v="1"/>
  </r>
  <r>
    <s v="L001085"/>
    <s v="Z00435"/>
    <s v="P012"/>
    <n v="2"/>
    <n v="323.14999999999998"/>
    <n v="0"/>
    <s v="Mysz 4"/>
    <n v="646.29999999999995"/>
    <x v="1"/>
  </r>
  <r>
    <s v="L001086"/>
    <s v="Z00436"/>
    <s v="P021"/>
    <n v="5"/>
    <n v="619.44000000000005"/>
    <n v="0.05"/>
    <s v="Krzesło biurowe 1"/>
    <n v="2942.34"/>
    <x v="2"/>
  </r>
  <r>
    <s v="L001087"/>
    <s v="Z00437"/>
    <s v="P031"/>
    <n v="6"/>
    <n v="1146.22"/>
    <n v="0"/>
    <s v="Organizer 3"/>
    <n v="6877.32"/>
    <x v="2"/>
  </r>
  <r>
    <s v="L001088"/>
    <s v="Z00437"/>
    <s v="P002"/>
    <n v="6"/>
    <n v="266.14"/>
    <n v="0.1"/>
    <s v="Słuchawki 2"/>
    <n v="1437.1559999999999"/>
    <x v="1"/>
  </r>
  <r>
    <s v="L001089"/>
    <s v="Z00437"/>
    <s v="P048"/>
    <n v="6"/>
    <n v="83.51"/>
    <n v="0.2"/>
    <s v="Etui 4"/>
    <n v="400.84800000000007"/>
    <x v="0"/>
  </r>
  <r>
    <s v="L001090"/>
    <s v="Z00438"/>
    <s v="P041"/>
    <n v="6"/>
    <n v="565.09"/>
    <n v="0"/>
    <s v="Kabel USB-C 1"/>
    <n v="3390.54"/>
    <x v="2"/>
  </r>
  <r>
    <s v="L001091"/>
    <s v="Z00438"/>
    <s v="P044"/>
    <n v="1"/>
    <n v="1099.79"/>
    <n v="0.1"/>
    <s v="Kabel USB-C 4"/>
    <n v="989.81100000000004"/>
    <x v="1"/>
  </r>
  <r>
    <s v="L001092"/>
    <s v="Z00438"/>
    <s v="P055"/>
    <n v="4"/>
    <n v="572.83000000000004"/>
    <n v="0.05"/>
    <s v="Podkładka 3"/>
    <n v="2176.7539999999999"/>
    <x v="2"/>
  </r>
  <r>
    <s v="L001093"/>
    <s v="Z00439"/>
    <s v="P006"/>
    <n v="2"/>
    <n v="245.52"/>
    <n v="0"/>
    <s v="Klawiatura 2"/>
    <n v="491.04"/>
    <x v="0"/>
  </r>
  <r>
    <s v="L001094"/>
    <s v="Z00439"/>
    <s v="P057"/>
    <n v="2"/>
    <n v="478.66"/>
    <n v="0.05"/>
    <s v="Ładowarka 1"/>
    <n v="909.45399999999995"/>
    <x v="1"/>
  </r>
  <r>
    <s v="L001095"/>
    <s v="Z00439"/>
    <s v="P057"/>
    <n v="6"/>
    <n v="483.16"/>
    <n v="0.05"/>
    <s v="Ładowarka 1"/>
    <n v="2754.0119999999997"/>
    <x v="2"/>
  </r>
  <r>
    <s v="L001096"/>
    <s v="Z00440"/>
    <s v="P048"/>
    <n v="4"/>
    <n v="80.540000000000006"/>
    <n v="0.2"/>
    <s v="Etui 4"/>
    <n v="257.72800000000001"/>
    <x v="0"/>
  </r>
  <r>
    <s v="L001097"/>
    <s v="Z00440"/>
    <s v="P028"/>
    <n v="1"/>
    <n v="719.32"/>
    <n v="0.2"/>
    <s v="Lampka 4"/>
    <n v="575.45600000000002"/>
    <x v="1"/>
  </r>
  <r>
    <s v="L001098"/>
    <s v="Z00440"/>
    <s v="P017"/>
    <n v="5"/>
    <n v="692.04"/>
    <n v="0"/>
    <s v="Powerbank 1"/>
    <n v="3460.2"/>
    <x v="2"/>
  </r>
  <r>
    <s v="L001099"/>
    <s v="Z00440"/>
    <s v="P039"/>
    <n v="6"/>
    <n v="970.41"/>
    <n v="0.2"/>
    <s v="Termos 3"/>
    <n v="4657.9679999999998"/>
    <x v="2"/>
  </r>
  <r>
    <s v="L001100"/>
    <s v="Z00441"/>
    <s v="P041"/>
    <n v="4"/>
    <n v="556.41"/>
    <n v="0.2"/>
    <s v="Kabel USB-C 1"/>
    <n v="1780.5119999999999"/>
    <x v="1"/>
  </r>
  <r>
    <s v="L001101"/>
    <s v="Z00441"/>
    <s v="P001"/>
    <n v="4"/>
    <n v="562.78"/>
    <n v="0"/>
    <s v="Słuchawki 1"/>
    <n v="2251.12"/>
    <x v="2"/>
  </r>
  <r>
    <s v="L001102"/>
    <s v="Z00442"/>
    <s v="P055"/>
    <n v="5"/>
    <n v="587.08000000000004"/>
    <n v="0.15"/>
    <s v="Podkładka 3"/>
    <n v="2495.09"/>
    <x v="2"/>
  </r>
  <r>
    <s v="L001103"/>
    <s v="Z00442"/>
    <s v="P021"/>
    <n v="4"/>
    <n v="634.28"/>
    <n v="0.05"/>
    <s v="Krzesło biurowe 1"/>
    <n v="2410.2639999999997"/>
    <x v="2"/>
  </r>
  <r>
    <s v="L001104"/>
    <s v="Z00443"/>
    <s v="P052"/>
    <n v="3"/>
    <n v="730.88"/>
    <n v="0"/>
    <s v="Hub USB 4"/>
    <n v="2192.64"/>
    <x v="2"/>
  </r>
  <r>
    <s v="L001105"/>
    <s v="Z00443"/>
    <s v="P024"/>
    <n v="2"/>
    <n v="116.26"/>
    <n v="0.05"/>
    <s v="Krzesło biurowe 4"/>
    <n v="220.89400000000001"/>
    <x v="0"/>
  </r>
  <r>
    <s v="L001106"/>
    <s v="Z00443"/>
    <s v="P054"/>
    <n v="5"/>
    <n v="128.77000000000001"/>
    <n v="0"/>
    <s v="Podkładka 2"/>
    <n v="643.85"/>
    <x v="1"/>
  </r>
  <r>
    <s v="L001107"/>
    <s v="Z00444"/>
    <s v="P030"/>
    <n v="2"/>
    <n v="183.73"/>
    <n v="0"/>
    <s v="Organizer 2"/>
    <n v="367.46"/>
    <x v="0"/>
  </r>
  <r>
    <s v="L001108"/>
    <s v="Z00445"/>
    <s v="P010"/>
    <n v="1"/>
    <n v="682.59"/>
    <n v="0"/>
    <s v="Mysz 2"/>
    <n v="682.59"/>
    <x v="1"/>
  </r>
  <r>
    <s v="L001109"/>
    <s v="Z00445"/>
    <s v="P037"/>
    <n v="1"/>
    <n v="883.58"/>
    <n v="0"/>
    <s v="Termos 1"/>
    <n v="883.58"/>
    <x v="1"/>
  </r>
  <r>
    <s v="L001110"/>
    <s v="Z00445"/>
    <s v="P028"/>
    <n v="4"/>
    <n v="741.93"/>
    <n v="0.2"/>
    <s v="Lampka 4"/>
    <n v="2374.1759999999999"/>
    <x v="2"/>
  </r>
  <r>
    <s v="L001111"/>
    <s v="Z00446"/>
    <s v="P019"/>
    <n v="6"/>
    <n v="931.2"/>
    <n v="0.05"/>
    <s v="Powerbank 3"/>
    <n v="5307.84"/>
    <x v="2"/>
  </r>
  <r>
    <s v="L001112"/>
    <s v="Z00446"/>
    <s v="P028"/>
    <n v="2"/>
    <n v="721.75"/>
    <n v="0.1"/>
    <s v="Lampka 4"/>
    <n v="1299.1500000000001"/>
    <x v="1"/>
  </r>
  <r>
    <s v="L001113"/>
    <s v="Z00446"/>
    <s v="P053"/>
    <n v="3"/>
    <n v="320.95999999999998"/>
    <n v="0.15"/>
    <s v="Podkładka 1"/>
    <n v="818.44799999999987"/>
    <x v="1"/>
  </r>
  <r>
    <s v="L001114"/>
    <s v="Z00447"/>
    <s v="P017"/>
    <n v="2"/>
    <n v="696.2"/>
    <n v="0.1"/>
    <s v="Powerbank 1"/>
    <n v="1253.1600000000001"/>
    <x v="1"/>
  </r>
  <r>
    <s v="L001115"/>
    <s v="Z00447"/>
    <s v="P016"/>
    <n v="3"/>
    <n v="963.45"/>
    <n v="0.1"/>
    <s v="Monitor 4"/>
    <n v="2601.3150000000005"/>
    <x v="2"/>
  </r>
  <r>
    <s v="L001116"/>
    <s v="Z00447"/>
    <s v="P030"/>
    <n v="1"/>
    <n v="181.2"/>
    <n v="0"/>
    <s v="Organizer 2"/>
    <n v="181.2"/>
    <x v="0"/>
  </r>
  <r>
    <s v="L001117"/>
    <s v="Z00448"/>
    <s v="P046"/>
    <n v="4"/>
    <n v="140.59"/>
    <n v="0.15"/>
    <s v="Etui 2"/>
    <n v="478.00599999999997"/>
    <x v="0"/>
  </r>
  <r>
    <s v="L001118"/>
    <s v="Z00448"/>
    <s v="P039"/>
    <n v="3"/>
    <n v="944.14"/>
    <n v="0"/>
    <s v="Termos 3"/>
    <n v="2832.42"/>
    <x v="2"/>
  </r>
  <r>
    <s v="L001119"/>
    <s v="Z00449"/>
    <s v="P039"/>
    <n v="6"/>
    <n v="973.34"/>
    <n v="0.2"/>
    <s v="Termos 3"/>
    <n v="4672.0320000000002"/>
    <x v="2"/>
  </r>
  <r>
    <s v="L001120"/>
    <s v="Z00449"/>
    <s v="P048"/>
    <n v="1"/>
    <n v="80.16"/>
    <n v="0"/>
    <s v="Etui 4"/>
    <n v="80.16"/>
    <x v="0"/>
  </r>
  <r>
    <s v="L001121"/>
    <s v="Z00449"/>
    <s v="P040"/>
    <n v="4"/>
    <n v="274.8"/>
    <n v="0"/>
    <s v="Termos 4"/>
    <n v="1099.2"/>
    <x v="1"/>
  </r>
  <r>
    <s v="L001122"/>
    <s v="Z00450"/>
    <s v="P038"/>
    <n v="2"/>
    <n v="666.7"/>
    <n v="0"/>
    <s v="Termos 2"/>
    <n v="1333.4"/>
    <x v="1"/>
  </r>
  <r>
    <s v="L001123"/>
    <s v="Z00451"/>
    <s v="P046"/>
    <n v="5"/>
    <n v="138.19999999999999"/>
    <n v="0.05"/>
    <s v="Etui 2"/>
    <n v="656.44999999999993"/>
    <x v="1"/>
  </r>
  <r>
    <s v="L001124"/>
    <s v="Z00451"/>
    <s v="P008"/>
    <n v="3"/>
    <n v="738.36"/>
    <n v="0"/>
    <s v="Klawiatura 4"/>
    <n v="2215.08"/>
    <x v="2"/>
  </r>
  <r>
    <s v="L001125"/>
    <s v="Z00451"/>
    <s v="P032"/>
    <n v="3"/>
    <n v="647.1"/>
    <n v="0.15"/>
    <s v="Organizer 4"/>
    <n v="1650.105"/>
    <x v="1"/>
  </r>
  <r>
    <s v="L001126"/>
    <s v="Z00452"/>
    <s v="P034"/>
    <n v="3"/>
    <n v="215.29"/>
    <n v="0.05"/>
    <s v="Czajnik 2"/>
    <n v="613.57650000000001"/>
    <x v="1"/>
  </r>
  <r>
    <s v="L001127"/>
    <s v="Z00452"/>
    <s v="P021"/>
    <n v="6"/>
    <n v="630.19000000000005"/>
    <n v="0.05"/>
    <s v="Krzesło biurowe 1"/>
    <n v="3592.0830000000001"/>
    <x v="2"/>
  </r>
  <r>
    <s v="L001128"/>
    <s v="Z00452"/>
    <s v="P010"/>
    <n v="5"/>
    <n v="714.04"/>
    <n v="0.2"/>
    <s v="Mysz 2"/>
    <n v="2856.16"/>
    <x v="2"/>
  </r>
  <r>
    <s v="L001129"/>
    <s v="Z00453"/>
    <s v="P012"/>
    <n v="1"/>
    <n v="319.66000000000003"/>
    <n v="0.05"/>
    <s v="Mysz 4"/>
    <n v="303.67700000000002"/>
    <x v="0"/>
  </r>
  <r>
    <s v="L001130"/>
    <s v="Z00453"/>
    <s v="P046"/>
    <n v="4"/>
    <n v="137.99"/>
    <n v="0.05"/>
    <s v="Etui 2"/>
    <n v="524.36199999999997"/>
    <x v="1"/>
  </r>
  <r>
    <s v="L001131"/>
    <s v="Z00454"/>
    <s v="P030"/>
    <n v="4"/>
    <n v="185.31"/>
    <n v="0"/>
    <s v="Organizer 2"/>
    <n v="741.24"/>
    <x v="1"/>
  </r>
  <r>
    <s v="L001132"/>
    <s v="Z00454"/>
    <s v="P056"/>
    <n v="2"/>
    <n v="844.09"/>
    <n v="0"/>
    <s v="Podkładka 4"/>
    <n v="1688.18"/>
    <x v="1"/>
  </r>
  <r>
    <s v="L001133"/>
    <s v="Z00454"/>
    <s v="P014"/>
    <n v="3"/>
    <n v="99.06"/>
    <n v="0"/>
    <s v="Monitor 2"/>
    <n v="297.18"/>
    <x v="0"/>
  </r>
  <r>
    <s v="L001134"/>
    <s v="Z00454"/>
    <s v="P048"/>
    <n v="5"/>
    <n v="80.25"/>
    <n v="0.2"/>
    <s v="Etui 4"/>
    <n v="321"/>
    <x v="0"/>
  </r>
  <r>
    <s v="L001135"/>
    <s v="Z00455"/>
    <s v="P034"/>
    <n v="5"/>
    <n v="209.28"/>
    <n v="0"/>
    <s v="Czajnik 2"/>
    <n v="1046.4000000000001"/>
    <x v="1"/>
  </r>
  <r>
    <s v="L001136"/>
    <s v="Z00456"/>
    <s v="P002"/>
    <n v="3"/>
    <n v="281.69"/>
    <n v="0.15"/>
    <s v="Słuchawki 2"/>
    <n v="718.30949999999996"/>
    <x v="1"/>
  </r>
  <r>
    <s v="L001137"/>
    <s v="Z00456"/>
    <s v="P008"/>
    <n v="4"/>
    <n v="721.64"/>
    <n v="0"/>
    <s v="Klawiatura 4"/>
    <n v="2886.56"/>
    <x v="2"/>
  </r>
  <r>
    <s v="L001138"/>
    <s v="Z00456"/>
    <s v="P007"/>
    <n v="3"/>
    <n v="39.56"/>
    <n v="0"/>
    <s v="Klawiatura 3"/>
    <n v="118.68"/>
    <x v="0"/>
  </r>
  <r>
    <s v="L001139"/>
    <s v="Z00457"/>
    <s v="P039"/>
    <n v="6"/>
    <n v="957.74"/>
    <n v="0"/>
    <s v="Termos 3"/>
    <n v="5746.4400000000005"/>
    <x v="2"/>
  </r>
  <r>
    <s v="L001140"/>
    <s v="Z00457"/>
    <s v="P003"/>
    <n v="6"/>
    <n v="877.03"/>
    <n v="0.1"/>
    <s v="Słuchawki 3"/>
    <n v="4735.9620000000004"/>
    <x v="2"/>
  </r>
  <r>
    <s v="L001141"/>
    <s v="Z00457"/>
    <s v="P021"/>
    <n v="6"/>
    <n v="635.53"/>
    <n v="0.15"/>
    <s v="Krzesło biurowe 1"/>
    <n v="3241.203"/>
    <x v="2"/>
  </r>
  <r>
    <s v="L001142"/>
    <s v="Z00458"/>
    <s v="P021"/>
    <n v="1"/>
    <n v="604.4"/>
    <n v="0.15"/>
    <s v="Krzesło biurowe 1"/>
    <n v="513.74"/>
    <x v="1"/>
  </r>
  <r>
    <s v="L001143"/>
    <s v="Z00458"/>
    <s v="P039"/>
    <n v="4"/>
    <n v="961.77"/>
    <n v="0"/>
    <s v="Termos 3"/>
    <n v="3847.08"/>
    <x v="2"/>
  </r>
  <r>
    <s v="L001144"/>
    <s v="Z00458"/>
    <s v="P012"/>
    <n v="2"/>
    <n v="331.44"/>
    <n v="0.2"/>
    <s v="Mysz 4"/>
    <n v="530.30399999999997"/>
    <x v="1"/>
  </r>
  <r>
    <s v="L001145"/>
    <s v="Z00459"/>
    <s v="P019"/>
    <n v="6"/>
    <n v="963.41"/>
    <n v="0.2"/>
    <s v="Powerbank 3"/>
    <n v="4624.3680000000004"/>
    <x v="2"/>
  </r>
  <r>
    <s v="L001146"/>
    <s v="Z00459"/>
    <s v="P010"/>
    <n v="1"/>
    <n v="695.99"/>
    <n v="0"/>
    <s v="Mysz 2"/>
    <n v="695.99"/>
    <x v="1"/>
  </r>
  <r>
    <s v="L001147"/>
    <s v="Z00459"/>
    <s v="P028"/>
    <n v="6"/>
    <n v="752.86"/>
    <n v="0.2"/>
    <s v="Lampka 4"/>
    <n v="3613.7280000000001"/>
    <x v="2"/>
  </r>
  <r>
    <s v="L001148"/>
    <s v="Z00459"/>
    <s v="P058"/>
    <n v="6"/>
    <n v="1106.57"/>
    <n v="0.1"/>
    <s v="Ładowarka 2"/>
    <n v="5975.4780000000001"/>
    <x v="2"/>
  </r>
  <r>
    <s v="L001149"/>
    <s v="Z00460"/>
    <s v="P029"/>
    <n v="4"/>
    <n v="214.85"/>
    <n v="0.05"/>
    <s v="Organizer 1"/>
    <n v="816.43"/>
    <x v="1"/>
  </r>
  <r>
    <s v="L001150"/>
    <s v="Z00460"/>
    <s v="P039"/>
    <n v="4"/>
    <n v="982.53"/>
    <n v="0"/>
    <s v="Termos 3"/>
    <n v="3930.12"/>
    <x v="2"/>
  </r>
  <r>
    <s v="L001151"/>
    <s v="Z00460"/>
    <s v="P052"/>
    <n v="3"/>
    <n v="735.46"/>
    <n v="0.1"/>
    <s v="Hub USB 4"/>
    <n v="1985.7420000000002"/>
    <x v="1"/>
  </r>
  <r>
    <s v="L001152"/>
    <s v="Z00460"/>
    <s v="P041"/>
    <n v="4"/>
    <n v="536.53"/>
    <n v="0"/>
    <s v="Kabel USB-C 1"/>
    <n v="2146.12"/>
    <x v="2"/>
  </r>
  <r>
    <s v="L001153"/>
    <s v="Z00461"/>
    <s v="P060"/>
    <n v="4"/>
    <n v="571.69000000000005"/>
    <n v="0.1"/>
    <s v="Ładowarka 4"/>
    <n v="2058.0840000000003"/>
    <x v="2"/>
  </r>
  <r>
    <s v="L001154"/>
    <s v="Z00461"/>
    <s v="P034"/>
    <n v="1"/>
    <n v="209.93"/>
    <n v="0"/>
    <s v="Czajnik 2"/>
    <n v="209.93"/>
    <x v="0"/>
  </r>
  <r>
    <s v="L001155"/>
    <s v="Z00462"/>
    <s v="P054"/>
    <n v="2"/>
    <n v="132.01"/>
    <n v="0.1"/>
    <s v="Podkładka 2"/>
    <n v="237.61799999999999"/>
    <x v="0"/>
  </r>
  <r>
    <s v="L001156"/>
    <s v="Z00462"/>
    <s v="P037"/>
    <n v="1"/>
    <n v="849.98"/>
    <n v="0.1"/>
    <s v="Termos 1"/>
    <n v="764.98200000000008"/>
    <x v="1"/>
  </r>
  <r>
    <s v="L001157"/>
    <s v="Z00462"/>
    <s v="P003"/>
    <n v="5"/>
    <n v="854.48"/>
    <n v="0"/>
    <s v="Słuchawki 3"/>
    <n v="4272.3999999999996"/>
    <x v="2"/>
  </r>
  <r>
    <s v="L001158"/>
    <s v="Z00463"/>
    <s v="P023"/>
    <n v="3"/>
    <n v="89.14"/>
    <n v="0.1"/>
    <s v="Krzesło biurowe 3"/>
    <n v="240.67800000000003"/>
    <x v="0"/>
  </r>
  <r>
    <s v="L001159"/>
    <s v="Z00463"/>
    <s v="P033"/>
    <n v="1"/>
    <n v="1026.05"/>
    <n v="0"/>
    <s v="Czajnik 1"/>
    <n v="1026.05"/>
    <x v="1"/>
  </r>
  <r>
    <s v="L001160"/>
    <s v="Z00463"/>
    <s v="P030"/>
    <n v="2"/>
    <n v="178.08"/>
    <n v="0.2"/>
    <s v="Organizer 2"/>
    <n v="284.92800000000005"/>
    <x v="0"/>
  </r>
  <r>
    <s v="L001161"/>
    <s v="Z00464"/>
    <s v="P021"/>
    <n v="5"/>
    <n v="618.70000000000005"/>
    <n v="0.15"/>
    <s v="Krzesło biurowe 1"/>
    <n v="2629.4749999999999"/>
    <x v="2"/>
  </r>
  <r>
    <s v="L001162"/>
    <s v="Z00464"/>
    <s v="P043"/>
    <n v="4"/>
    <n v="396.7"/>
    <n v="0.1"/>
    <s v="Kabel USB-C 3"/>
    <n v="1428.12"/>
    <x v="1"/>
  </r>
  <r>
    <s v="L001163"/>
    <s v="Z00464"/>
    <s v="P022"/>
    <n v="2"/>
    <n v="232.23"/>
    <n v="0"/>
    <s v="Krzesło biurowe 2"/>
    <n v="464.46"/>
    <x v="0"/>
  </r>
  <r>
    <s v="L001164"/>
    <s v="Z00465"/>
    <s v="P035"/>
    <n v="1"/>
    <n v="316.05"/>
    <n v="0"/>
    <s v="Czajnik 3"/>
    <n v="316.05"/>
    <x v="0"/>
  </r>
  <r>
    <s v="L001165"/>
    <s v="Z00465"/>
    <s v="P001"/>
    <n v="2"/>
    <n v="557.71"/>
    <n v="0.15"/>
    <s v="Słuchawki 1"/>
    <n v="948.10700000000008"/>
    <x v="1"/>
  </r>
  <r>
    <s v="L001166"/>
    <s v="Z00465"/>
    <s v="P045"/>
    <n v="4"/>
    <n v="94.04"/>
    <n v="0.2"/>
    <s v="Etui 1"/>
    <n v="300.92800000000005"/>
    <x v="0"/>
  </r>
  <r>
    <s v="L001167"/>
    <s v="Z00465"/>
    <s v="P048"/>
    <n v="5"/>
    <n v="81.3"/>
    <n v="0.15"/>
    <s v="Etui 4"/>
    <n v="345.52499999999998"/>
    <x v="0"/>
  </r>
  <r>
    <s v="L001168"/>
    <s v="Z00466"/>
    <s v="P052"/>
    <n v="3"/>
    <n v="732.71"/>
    <n v="0"/>
    <s v="Hub USB 4"/>
    <n v="2198.13"/>
    <x v="2"/>
  </r>
  <r>
    <s v="L001169"/>
    <s v="Z00466"/>
    <s v="P001"/>
    <n v="2"/>
    <n v="569.07000000000005"/>
    <n v="0"/>
    <s v="Słuchawki 1"/>
    <n v="1138.1400000000001"/>
    <x v="1"/>
  </r>
  <r>
    <s v="L001170"/>
    <s v="Z00466"/>
    <s v="P045"/>
    <n v="2"/>
    <n v="90.52"/>
    <n v="0.2"/>
    <s v="Etui 1"/>
    <n v="144.83199999999999"/>
    <x v="0"/>
  </r>
  <r>
    <s v="L001171"/>
    <s v="Z00466"/>
    <s v="P031"/>
    <n v="6"/>
    <n v="1134.6400000000001"/>
    <n v="0"/>
    <s v="Organizer 3"/>
    <n v="6807.84"/>
    <x v="2"/>
  </r>
  <r>
    <s v="L001172"/>
    <s v="Z00467"/>
    <s v="P020"/>
    <n v="4"/>
    <n v="956.43"/>
    <n v="0"/>
    <s v="Powerbank 4"/>
    <n v="3825.72"/>
    <x v="2"/>
  </r>
  <r>
    <s v="L001173"/>
    <s v="Z00468"/>
    <s v="P032"/>
    <n v="4"/>
    <n v="666.65"/>
    <n v="0"/>
    <s v="Organizer 4"/>
    <n v="2666.6"/>
    <x v="2"/>
  </r>
  <r>
    <s v="L001174"/>
    <s v="Z00468"/>
    <s v="P038"/>
    <n v="2"/>
    <n v="671.8"/>
    <n v="0"/>
    <s v="Termos 2"/>
    <n v="1343.6"/>
    <x v="1"/>
  </r>
  <r>
    <s v="L001175"/>
    <s v="Z00468"/>
    <s v="P054"/>
    <n v="4"/>
    <n v="131.26"/>
    <n v="0"/>
    <s v="Podkładka 2"/>
    <n v="525.04"/>
    <x v="1"/>
  </r>
  <r>
    <s v="L001176"/>
    <s v="Z00468"/>
    <s v="P007"/>
    <n v="6"/>
    <n v="41.23"/>
    <n v="0.2"/>
    <s v="Klawiatura 3"/>
    <n v="197.904"/>
    <x v="0"/>
  </r>
  <r>
    <s v="L001177"/>
    <s v="Z00469"/>
    <s v="P003"/>
    <n v="4"/>
    <n v="853.22"/>
    <n v="0.05"/>
    <s v="Słuchawki 3"/>
    <n v="3242.2359999999999"/>
    <x v="2"/>
  </r>
  <r>
    <s v="L001178"/>
    <s v="Z00469"/>
    <s v="P038"/>
    <n v="6"/>
    <n v="697.93"/>
    <n v="0.1"/>
    <s v="Termos 2"/>
    <n v="3768.8220000000001"/>
    <x v="2"/>
  </r>
  <r>
    <s v="L001179"/>
    <s v="Z00469"/>
    <s v="P058"/>
    <n v="4"/>
    <n v="1146.1500000000001"/>
    <n v="0"/>
    <s v="Ładowarka 2"/>
    <n v="4584.6000000000004"/>
    <x v="2"/>
  </r>
  <r>
    <s v="L001180"/>
    <s v="Z00470"/>
    <s v="P018"/>
    <n v="6"/>
    <n v="437.08"/>
    <n v="0.05"/>
    <s v="Powerbank 2"/>
    <n v="2491.3559999999998"/>
    <x v="2"/>
  </r>
  <r>
    <s v="L001181"/>
    <s v="Z00471"/>
    <s v="P045"/>
    <n v="4"/>
    <n v="91.27"/>
    <n v="0"/>
    <s v="Etui 1"/>
    <n v="365.08"/>
    <x v="0"/>
  </r>
  <r>
    <s v="L001182"/>
    <s v="Z00471"/>
    <s v="P047"/>
    <n v="2"/>
    <n v="819.86"/>
    <n v="0.05"/>
    <s v="Etui 3"/>
    <n v="1557.7339999999999"/>
    <x v="1"/>
  </r>
  <r>
    <s v="L001183"/>
    <s v="Z00471"/>
    <s v="P015"/>
    <n v="5"/>
    <n v="957.34"/>
    <n v="0"/>
    <s v="Monitor 3"/>
    <n v="4786.7"/>
    <x v="2"/>
  </r>
  <r>
    <s v="L001184"/>
    <s v="Z00471"/>
    <s v="P044"/>
    <n v="3"/>
    <n v="1098.92"/>
    <n v="0.1"/>
    <s v="Kabel USB-C 4"/>
    <n v="2967.0840000000003"/>
    <x v="2"/>
  </r>
  <r>
    <s v="L001185"/>
    <s v="Z00472"/>
    <s v="P027"/>
    <n v="6"/>
    <n v="359.19"/>
    <n v="0.15"/>
    <s v="Lampka 3"/>
    <n v="1831.8689999999999"/>
    <x v="1"/>
  </r>
  <r>
    <s v="L001186"/>
    <s v="Z00472"/>
    <s v="P051"/>
    <n v="4"/>
    <n v="34.25"/>
    <n v="0.2"/>
    <s v="Hub USB 3"/>
    <n v="109.60000000000001"/>
    <x v="0"/>
  </r>
  <r>
    <s v="L001187"/>
    <s v="Z00472"/>
    <s v="P011"/>
    <n v="5"/>
    <n v="927.86"/>
    <n v="0"/>
    <s v="Mysz 3"/>
    <n v="4639.3"/>
    <x v="2"/>
  </r>
  <r>
    <s v="L001188"/>
    <s v="Z00472"/>
    <s v="P048"/>
    <n v="1"/>
    <n v="81.28"/>
    <n v="0.15"/>
    <s v="Etui 4"/>
    <n v="69.087999999999994"/>
    <x v="0"/>
  </r>
  <r>
    <s v="L001189"/>
    <s v="Z00473"/>
    <s v="P032"/>
    <n v="3"/>
    <n v="641.17999999999995"/>
    <n v="0"/>
    <s v="Organizer 4"/>
    <n v="1923.54"/>
    <x v="1"/>
  </r>
  <r>
    <s v="L001190"/>
    <s v="Z00473"/>
    <s v="P004"/>
    <n v="1"/>
    <n v="816.01"/>
    <n v="0"/>
    <s v="Słuchawki 4"/>
    <n v="816.01"/>
    <x v="1"/>
  </r>
  <r>
    <s v="L001191"/>
    <s v="Z00473"/>
    <s v="P023"/>
    <n v="6"/>
    <n v="89.65"/>
    <n v="0"/>
    <s v="Krzesło biurowe 3"/>
    <n v="537.90000000000009"/>
    <x v="1"/>
  </r>
  <r>
    <s v="L001192"/>
    <s v="Z00473"/>
    <s v="P056"/>
    <n v="5"/>
    <n v="867.46"/>
    <n v="0"/>
    <s v="Podkładka 4"/>
    <n v="4337.3"/>
    <x v="2"/>
  </r>
  <r>
    <s v="L001193"/>
    <s v="Z00474"/>
    <s v="P032"/>
    <n v="3"/>
    <n v="663.71"/>
    <n v="0"/>
    <s v="Organizer 4"/>
    <n v="1991.13"/>
    <x v="1"/>
  </r>
  <r>
    <s v="L001194"/>
    <s v="Z00474"/>
    <s v="P050"/>
    <n v="1"/>
    <n v="1225.69"/>
    <n v="0.2"/>
    <s v="Hub USB 2"/>
    <n v="980.55200000000013"/>
    <x v="1"/>
  </r>
  <r>
    <s v="L001195"/>
    <s v="Z00475"/>
    <s v="P046"/>
    <n v="1"/>
    <n v="143.77000000000001"/>
    <n v="0.05"/>
    <s v="Etui 2"/>
    <n v="136.58150000000001"/>
    <x v="0"/>
  </r>
  <r>
    <s v="L001196"/>
    <s v="Z00476"/>
    <s v="P053"/>
    <n v="5"/>
    <n v="317.72000000000003"/>
    <n v="0"/>
    <s v="Podkładka 1"/>
    <n v="1588.6000000000001"/>
    <x v="1"/>
  </r>
  <r>
    <s v="L001197"/>
    <s v="Z00477"/>
    <s v="P011"/>
    <n v="6"/>
    <n v="951.87"/>
    <n v="0"/>
    <s v="Mysz 3"/>
    <n v="5711.22"/>
    <x v="2"/>
  </r>
  <r>
    <s v="L001198"/>
    <s v="Z00477"/>
    <s v="P049"/>
    <n v="5"/>
    <n v="1098.3"/>
    <n v="0.05"/>
    <s v="Hub USB 1"/>
    <n v="5216.9250000000002"/>
    <x v="2"/>
  </r>
  <r>
    <s v="L001199"/>
    <s v="Z00477"/>
    <s v="P007"/>
    <n v="2"/>
    <n v="40.380000000000003"/>
    <n v="0.15"/>
    <s v="Klawiatura 3"/>
    <n v="68.646000000000001"/>
    <x v="0"/>
  </r>
  <r>
    <s v="L001200"/>
    <s v="Z00478"/>
    <s v="P050"/>
    <n v="1"/>
    <n v="1222.6099999999999"/>
    <n v="0"/>
    <s v="Hub USB 2"/>
    <n v="1222.6099999999999"/>
    <x v="1"/>
  </r>
  <r>
    <s v="L001201"/>
    <s v="Z00478"/>
    <s v="P031"/>
    <n v="3"/>
    <n v="1124.8800000000001"/>
    <n v="0"/>
    <s v="Organizer 3"/>
    <n v="3374.6400000000003"/>
    <x v="2"/>
  </r>
  <r>
    <s v="L001202"/>
    <s v="Z00478"/>
    <s v="P006"/>
    <n v="3"/>
    <n v="253.09"/>
    <n v="0"/>
    <s v="Klawiatura 2"/>
    <n v="759.27"/>
    <x v="1"/>
  </r>
  <r>
    <s v="L001203"/>
    <s v="Z00478"/>
    <s v="P027"/>
    <n v="3"/>
    <n v="357.71"/>
    <n v="0.15"/>
    <s v="Lampka 3"/>
    <n v="912.16049999999984"/>
    <x v="1"/>
  </r>
  <r>
    <s v="L001204"/>
    <s v="Z00479"/>
    <s v="P027"/>
    <n v="4"/>
    <n v="363.8"/>
    <n v="0.05"/>
    <s v="Lampka 3"/>
    <n v="1382.44"/>
    <x v="1"/>
  </r>
  <r>
    <s v="L001205"/>
    <s v="Z00479"/>
    <s v="P034"/>
    <n v="6"/>
    <n v="215.93"/>
    <n v="0"/>
    <s v="Czajnik 2"/>
    <n v="1295.58"/>
    <x v="1"/>
  </r>
  <r>
    <s v="L001206"/>
    <s v="Z00479"/>
    <s v="P029"/>
    <n v="2"/>
    <n v="211.47"/>
    <n v="0.2"/>
    <s v="Organizer 1"/>
    <n v="338.35200000000003"/>
    <x v="0"/>
  </r>
  <r>
    <s v="L001207"/>
    <s v="Z00479"/>
    <s v="P052"/>
    <n v="5"/>
    <n v="730.9"/>
    <n v="0"/>
    <s v="Hub USB 4"/>
    <n v="3654.5"/>
    <x v="2"/>
  </r>
  <r>
    <s v="L001208"/>
    <s v="Z00480"/>
    <s v="P026"/>
    <n v="1"/>
    <n v="369.69"/>
    <n v="0.15"/>
    <s v="Lampka 2"/>
    <n v="314.23649999999998"/>
    <x v="0"/>
  </r>
  <r>
    <s v="L001209"/>
    <s v="Z00481"/>
    <s v="P027"/>
    <n v="4"/>
    <n v="358.47"/>
    <n v="0.15"/>
    <s v="Lampka 3"/>
    <n v="1218.798"/>
    <x v="1"/>
  </r>
  <r>
    <s v="L001210"/>
    <s v="Z00481"/>
    <s v="P056"/>
    <n v="3"/>
    <n v="864.18"/>
    <n v="0.15"/>
    <s v="Podkładka 4"/>
    <n v="2203.6590000000001"/>
    <x v="2"/>
  </r>
  <r>
    <s v="L001211"/>
    <s v="Z00481"/>
    <s v="P059"/>
    <n v="3"/>
    <n v="359.55"/>
    <n v="0"/>
    <s v="Ładowarka 3"/>
    <n v="1078.6500000000001"/>
    <x v="1"/>
  </r>
  <r>
    <s v="L001212"/>
    <s v="Z00482"/>
    <s v="P029"/>
    <n v="6"/>
    <n v="222.95"/>
    <n v="0"/>
    <s v="Organizer 1"/>
    <n v="1337.6999999999998"/>
    <x v="1"/>
  </r>
  <r>
    <s v="L001213"/>
    <s v="Z00482"/>
    <s v="P040"/>
    <n v="5"/>
    <n v="266.22000000000003"/>
    <n v="0.15"/>
    <s v="Termos 4"/>
    <n v="1131.4350000000002"/>
    <x v="1"/>
  </r>
  <r>
    <s v="L001214"/>
    <s v="Z00482"/>
    <s v="P023"/>
    <n v="6"/>
    <n v="92.94"/>
    <n v="0.05"/>
    <s v="Krzesło biurowe 3"/>
    <n v="529.75799999999992"/>
    <x v="1"/>
  </r>
  <r>
    <s v="L001215"/>
    <s v="Z00482"/>
    <s v="P057"/>
    <n v="3"/>
    <n v="461.73"/>
    <n v="0"/>
    <s v="Ładowarka 1"/>
    <n v="1385.19"/>
    <x v="1"/>
  </r>
  <r>
    <s v="L001216"/>
    <s v="Z00483"/>
    <s v="P034"/>
    <n v="5"/>
    <n v="206.72"/>
    <n v="0"/>
    <s v="Czajnik 2"/>
    <n v="1033.5999999999999"/>
    <x v="1"/>
  </r>
  <r>
    <s v="L001217"/>
    <s v="Z00483"/>
    <s v="P033"/>
    <n v="5"/>
    <n v="1012.74"/>
    <n v="0"/>
    <s v="Czajnik 1"/>
    <n v="5063.7"/>
    <x v="2"/>
  </r>
  <r>
    <s v="L001218"/>
    <s v="Z00484"/>
    <s v="P016"/>
    <n v="3"/>
    <n v="948.49"/>
    <n v="0.15"/>
    <s v="Monitor 4"/>
    <n v="2418.6495"/>
    <x v="2"/>
  </r>
  <r>
    <s v="L001219"/>
    <s v="Z00484"/>
    <s v="P033"/>
    <n v="1"/>
    <n v="984.74"/>
    <n v="0.15"/>
    <s v="Czajnik 1"/>
    <n v="837.029"/>
    <x v="1"/>
  </r>
  <r>
    <s v="L001220"/>
    <s v="Z00484"/>
    <s v="P024"/>
    <n v="3"/>
    <n v="113.74"/>
    <n v="0.15"/>
    <s v="Krzesło biurowe 4"/>
    <n v="290.03699999999998"/>
    <x v="0"/>
  </r>
  <r>
    <s v="L001221"/>
    <s v="Z00485"/>
    <s v="P020"/>
    <n v="5"/>
    <n v="929.48"/>
    <n v="0.15"/>
    <s v="Powerbank 4"/>
    <n v="3950.2899999999995"/>
    <x v="2"/>
  </r>
  <r>
    <s v="L001222"/>
    <s v="Z00485"/>
    <s v="P022"/>
    <n v="2"/>
    <n v="240.19"/>
    <n v="0.2"/>
    <s v="Krzesło biurowe 2"/>
    <n v="384.30400000000003"/>
    <x v="0"/>
  </r>
  <r>
    <s v="L001223"/>
    <s v="Z00485"/>
    <s v="P038"/>
    <n v="5"/>
    <n v="696.26"/>
    <n v="0.15"/>
    <s v="Termos 2"/>
    <n v="2959.105"/>
    <x v="2"/>
  </r>
  <r>
    <s v="L001224"/>
    <s v="Z00485"/>
    <s v="P041"/>
    <n v="6"/>
    <n v="563.14"/>
    <n v="0.1"/>
    <s v="Kabel USB-C 1"/>
    <n v="3040.9560000000001"/>
    <x v="2"/>
  </r>
  <r>
    <s v="L001225"/>
    <s v="Z00486"/>
    <s v="P046"/>
    <n v="4"/>
    <n v="143.25"/>
    <n v="0.1"/>
    <s v="Etui 2"/>
    <n v="515.70000000000005"/>
    <x v="1"/>
  </r>
  <r>
    <s v="L001226"/>
    <s v="Z00486"/>
    <s v="P007"/>
    <n v="3"/>
    <n v="40.909999999999997"/>
    <n v="0.1"/>
    <s v="Klawiatura 3"/>
    <n v="110.45699999999999"/>
    <x v="0"/>
  </r>
  <r>
    <s v="L001227"/>
    <s v="Z00487"/>
    <s v="P054"/>
    <n v="4"/>
    <n v="129.34"/>
    <n v="0"/>
    <s v="Podkładka 2"/>
    <n v="517.36"/>
    <x v="1"/>
  </r>
  <r>
    <s v="L001228"/>
    <s v="Z00487"/>
    <s v="P028"/>
    <n v="2"/>
    <n v="721.71"/>
    <n v="0.05"/>
    <s v="Lampka 4"/>
    <n v="1371.249"/>
    <x v="1"/>
  </r>
  <r>
    <s v="L001229"/>
    <s v="Z00487"/>
    <s v="P005"/>
    <n v="3"/>
    <n v="375.05"/>
    <n v="0.15"/>
    <s v="Klawiatura 1"/>
    <n v="956.37750000000005"/>
    <x v="1"/>
  </r>
  <r>
    <s v="L001230"/>
    <s v="Z00487"/>
    <s v="P038"/>
    <n v="5"/>
    <n v="691.55"/>
    <n v="0.1"/>
    <s v="Termos 2"/>
    <n v="3111.9749999999999"/>
    <x v="2"/>
  </r>
  <r>
    <s v="L001231"/>
    <s v="Z00488"/>
    <s v="P045"/>
    <n v="4"/>
    <n v="95.81"/>
    <n v="0.15"/>
    <s v="Etui 1"/>
    <n v="325.75400000000002"/>
    <x v="0"/>
  </r>
  <r>
    <s v="L001232"/>
    <s v="Z00488"/>
    <s v="P053"/>
    <n v="2"/>
    <n v="317.69"/>
    <n v="0"/>
    <s v="Podkładka 1"/>
    <n v="635.38"/>
    <x v="1"/>
  </r>
  <r>
    <s v="L001233"/>
    <s v="Z00488"/>
    <s v="P032"/>
    <n v="6"/>
    <n v="638.04999999999995"/>
    <n v="0.05"/>
    <s v="Organizer 4"/>
    <n v="3636.8849999999998"/>
    <x v="2"/>
  </r>
  <r>
    <s v="L001234"/>
    <s v="Z00488"/>
    <s v="P046"/>
    <n v="5"/>
    <n v="141.49"/>
    <n v="0.2"/>
    <s v="Etui 2"/>
    <n v="565.96"/>
    <x v="1"/>
  </r>
  <r>
    <s v="L001235"/>
    <s v="Z00489"/>
    <s v="P036"/>
    <n v="3"/>
    <n v="286.83"/>
    <n v="0"/>
    <s v="Czajnik 4"/>
    <n v="860.49"/>
    <x v="1"/>
  </r>
  <r>
    <s v="L001236"/>
    <s v="Z00489"/>
    <s v="P027"/>
    <n v="1"/>
    <n v="351.43"/>
    <n v="0"/>
    <s v="Lampka 3"/>
    <n v="351.43"/>
    <x v="0"/>
  </r>
  <r>
    <s v="L001237"/>
    <s v="Z00490"/>
    <s v="P024"/>
    <n v="3"/>
    <n v="113.59"/>
    <n v="0"/>
    <s v="Krzesło biurowe 4"/>
    <n v="340.77"/>
    <x v="0"/>
  </r>
  <r>
    <s v="L001238"/>
    <s v="Z00490"/>
    <s v="P051"/>
    <n v="2"/>
    <n v="33.880000000000003"/>
    <n v="0"/>
    <s v="Hub USB 3"/>
    <n v="67.760000000000005"/>
    <x v="0"/>
  </r>
  <r>
    <s v="L001239"/>
    <s v="Z00490"/>
    <s v="P027"/>
    <n v="1"/>
    <n v="362.47"/>
    <n v="0"/>
    <s v="Lampka 3"/>
    <n v="362.47"/>
    <x v="0"/>
  </r>
  <r>
    <s v="L001240"/>
    <s v="Z00491"/>
    <s v="P036"/>
    <n v="3"/>
    <n v="291.43"/>
    <n v="0"/>
    <s v="Czajnik 4"/>
    <n v="874.29"/>
    <x v="1"/>
  </r>
  <r>
    <s v="L001241"/>
    <s v="Z00492"/>
    <s v="P051"/>
    <n v="4"/>
    <n v="33.979999999999997"/>
    <n v="0.05"/>
    <s v="Hub USB 3"/>
    <n v="129.124"/>
    <x v="0"/>
  </r>
  <r>
    <s v="L001242"/>
    <s v="Z00492"/>
    <s v="P054"/>
    <n v="5"/>
    <n v="134.66"/>
    <n v="0"/>
    <s v="Podkładka 2"/>
    <n v="673.3"/>
    <x v="1"/>
  </r>
  <r>
    <s v="L001243"/>
    <s v="Z00492"/>
    <s v="P033"/>
    <n v="6"/>
    <n v="1027.33"/>
    <n v="0.05"/>
    <s v="Czajnik 1"/>
    <n v="5855.780999999999"/>
    <x v="2"/>
  </r>
  <r>
    <s v="L001244"/>
    <s v="Z00493"/>
    <s v="P052"/>
    <n v="5"/>
    <n v="755.13"/>
    <n v="0.15"/>
    <s v="Hub USB 4"/>
    <n v="3209.3024999999998"/>
    <x v="2"/>
  </r>
  <r>
    <s v="L001245"/>
    <s v="Z00494"/>
    <s v="P043"/>
    <n v="4"/>
    <n v="384.31"/>
    <n v="0.15"/>
    <s v="Kabel USB-C 3"/>
    <n v="1306.654"/>
    <x v="1"/>
  </r>
  <r>
    <s v="L001246"/>
    <s v="Z00495"/>
    <s v="P036"/>
    <n v="6"/>
    <n v="287.55"/>
    <n v="0"/>
    <s v="Czajnik 4"/>
    <n v="1725.3000000000002"/>
    <x v="1"/>
  </r>
  <r>
    <s v="L001247"/>
    <s v="Z00495"/>
    <s v="P006"/>
    <n v="2"/>
    <n v="250.49"/>
    <n v="0.1"/>
    <s v="Klawiatura 2"/>
    <n v="450.88200000000001"/>
    <x v="0"/>
  </r>
  <r>
    <s v="L001248"/>
    <s v="Z00495"/>
    <s v="P049"/>
    <n v="1"/>
    <n v="1084.5999999999999"/>
    <n v="0.1"/>
    <s v="Hub USB 1"/>
    <n v="976.14"/>
    <x v="1"/>
  </r>
  <r>
    <s v="L001249"/>
    <s v="Z00496"/>
    <s v="P002"/>
    <n v="3"/>
    <n v="268.95"/>
    <n v="0.2"/>
    <s v="Słuchawki 2"/>
    <n v="645.48"/>
    <x v="1"/>
  </r>
  <r>
    <s v="L001250"/>
    <s v="Z00496"/>
    <s v="P054"/>
    <n v="6"/>
    <n v="135.66"/>
    <n v="0.2"/>
    <s v="Podkładka 2"/>
    <n v="651.16800000000012"/>
    <x v="1"/>
  </r>
  <r>
    <s v="L001251"/>
    <s v="Z00497"/>
    <s v="P038"/>
    <n v="1"/>
    <n v="694.94"/>
    <n v="0.05"/>
    <s v="Termos 2"/>
    <n v="660.19299999999998"/>
    <x v="1"/>
  </r>
  <r>
    <s v="L001252"/>
    <s v="Z00497"/>
    <s v="P002"/>
    <n v="3"/>
    <n v="268.52999999999997"/>
    <n v="0.05"/>
    <s v="Słuchawki 2"/>
    <n v="765.31049999999993"/>
    <x v="1"/>
  </r>
  <r>
    <s v="L001253"/>
    <s v="Z00497"/>
    <s v="P002"/>
    <n v="5"/>
    <n v="271.83999999999997"/>
    <n v="0"/>
    <s v="Słuchawki 2"/>
    <n v="1359.1999999999998"/>
    <x v="1"/>
  </r>
  <r>
    <s v="L001254"/>
    <s v="Z00497"/>
    <s v="P006"/>
    <n v="1"/>
    <n v="250.49"/>
    <n v="0"/>
    <s v="Klawiatura 2"/>
    <n v="250.49"/>
    <x v="0"/>
  </r>
  <r>
    <s v="L001255"/>
    <s v="Z00498"/>
    <s v="P020"/>
    <n v="4"/>
    <n v="938.91"/>
    <n v="0.15"/>
    <s v="Powerbank 4"/>
    <n v="3192.2939999999999"/>
    <x v="2"/>
  </r>
  <r>
    <s v="L001256"/>
    <s v="Z00498"/>
    <s v="P040"/>
    <n v="3"/>
    <n v="259.57"/>
    <n v="0"/>
    <s v="Termos 4"/>
    <n v="778.71"/>
    <x v="1"/>
  </r>
  <r>
    <s v="L001257"/>
    <s v="Z00499"/>
    <s v="P058"/>
    <n v="3"/>
    <n v="1123.1500000000001"/>
    <n v="0"/>
    <s v="Ładowarka 2"/>
    <n v="3369.4500000000003"/>
    <x v="2"/>
  </r>
  <r>
    <s v="L001258"/>
    <s v="Z00499"/>
    <s v="P053"/>
    <n v="1"/>
    <n v="311.91000000000003"/>
    <n v="0"/>
    <s v="Podkładka 1"/>
    <n v="311.91000000000003"/>
    <x v="0"/>
  </r>
  <r>
    <s v="L001259"/>
    <s v="Z00499"/>
    <s v="P049"/>
    <n v="5"/>
    <n v="1066.06"/>
    <n v="0.1"/>
    <s v="Hub USB 1"/>
    <n v="4797.2699999999995"/>
    <x v="2"/>
  </r>
  <r>
    <s v="L001260"/>
    <s v="Z00499"/>
    <s v="P033"/>
    <n v="5"/>
    <n v="1038.72"/>
    <n v="0.05"/>
    <s v="Czajnik 1"/>
    <n v="4933.92"/>
    <x v="2"/>
  </r>
  <r>
    <s v="L001261"/>
    <s v="Z00500"/>
    <s v="P031"/>
    <n v="1"/>
    <n v="1133.55"/>
    <n v="0.05"/>
    <s v="Organizer 3"/>
    <n v="1076.8724999999999"/>
    <x v="1"/>
  </r>
  <r>
    <s v="L001262"/>
    <s v="Z00501"/>
    <s v="P016"/>
    <n v="5"/>
    <n v="969.22"/>
    <n v="0.15"/>
    <s v="Monitor 4"/>
    <n v="4119.1850000000004"/>
    <x v="2"/>
  </r>
  <r>
    <s v="L001263"/>
    <s v="Z00502"/>
    <s v="P051"/>
    <n v="2"/>
    <n v="33.39"/>
    <n v="0"/>
    <s v="Hub USB 3"/>
    <n v="66.78"/>
    <x v="0"/>
  </r>
  <r>
    <s v="L001264"/>
    <s v="Z00502"/>
    <s v="P011"/>
    <n v="2"/>
    <n v="965.66"/>
    <n v="0.1"/>
    <s v="Mysz 3"/>
    <n v="1738.1879999999999"/>
    <x v="1"/>
  </r>
  <r>
    <s v="L001265"/>
    <s v="Z00503"/>
    <s v="P054"/>
    <n v="5"/>
    <n v="133.80000000000001"/>
    <n v="0"/>
    <s v="Podkładka 2"/>
    <n v="669"/>
    <x v="1"/>
  </r>
  <r>
    <s v="L001266"/>
    <s v="Z00503"/>
    <s v="P011"/>
    <n v="1"/>
    <n v="964.58"/>
    <n v="0"/>
    <s v="Mysz 3"/>
    <n v="964.58"/>
    <x v="1"/>
  </r>
  <r>
    <s v="L001267"/>
    <s v="Z00503"/>
    <s v="P031"/>
    <n v="3"/>
    <n v="1107.73"/>
    <n v="0.1"/>
    <s v="Organizer 3"/>
    <n v="2990.8710000000001"/>
    <x v="2"/>
  </r>
  <r>
    <s v="L001268"/>
    <s v="Z00503"/>
    <s v="P044"/>
    <n v="4"/>
    <n v="1098.21"/>
    <n v="0"/>
    <s v="Kabel USB-C 4"/>
    <n v="4392.84"/>
    <x v="2"/>
  </r>
  <r>
    <s v="L001269"/>
    <s v="Z00504"/>
    <s v="P048"/>
    <n v="5"/>
    <n v="79.260000000000005"/>
    <n v="0.1"/>
    <s v="Etui 4"/>
    <n v="356.67"/>
    <x v="0"/>
  </r>
  <r>
    <s v="L001270"/>
    <s v="Z00504"/>
    <s v="P006"/>
    <n v="4"/>
    <n v="244.21"/>
    <n v="0.15"/>
    <s v="Klawiatura 2"/>
    <n v="830.31399999999996"/>
    <x v="1"/>
  </r>
  <r>
    <s v="L001271"/>
    <s v="Z00505"/>
    <s v="P040"/>
    <n v="5"/>
    <n v="264.24"/>
    <n v="0.2"/>
    <s v="Termos 4"/>
    <n v="1056.96"/>
    <x v="1"/>
  </r>
  <r>
    <s v="L001272"/>
    <s v="Z00505"/>
    <s v="P044"/>
    <n v="3"/>
    <n v="1060.69"/>
    <n v="0.15"/>
    <s v="Kabel USB-C 4"/>
    <n v="2704.7595000000001"/>
    <x v="2"/>
  </r>
  <r>
    <s v="L001273"/>
    <s v="Z00506"/>
    <s v="P022"/>
    <n v="2"/>
    <n v="243.22"/>
    <n v="0.05"/>
    <s v="Krzesło biurowe 2"/>
    <n v="462.11799999999999"/>
    <x v="0"/>
  </r>
  <r>
    <s v="L001274"/>
    <s v="Z00506"/>
    <s v="P022"/>
    <n v="1"/>
    <n v="231.5"/>
    <n v="0.15"/>
    <s v="Krzesło biurowe 2"/>
    <n v="196.77500000000001"/>
    <x v="0"/>
  </r>
  <r>
    <s v="L001275"/>
    <s v="Z00506"/>
    <s v="P060"/>
    <n v="1"/>
    <n v="566.48"/>
    <n v="0.1"/>
    <s v="Ładowarka 4"/>
    <n v="509.83200000000005"/>
    <x v="1"/>
  </r>
  <r>
    <s v="L001276"/>
    <s v="Z00507"/>
    <s v="P049"/>
    <n v="4"/>
    <n v="1055.97"/>
    <n v="0.1"/>
    <s v="Hub USB 1"/>
    <n v="3801.4920000000002"/>
    <x v="2"/>
  </r>
  <r>
    <s v="L001277"/>
    <s v="Z00507"/>
    <s v="P057"/>
    <n v="6"/>
    <n v="462.88"/>
    <n v="0.15"/>
    <s v="Ładowarka 1"/>
    <n v="2360.6879999999996"/>
    <x v="2"/>
  </r>
  <r>
    <s v="L001278"/>
    <s v="Z00507"/>
    <s v="P002"/>
    <n v="6"/>
    <n v="276.61"/>
    <n v="0.05"/>
    <s v="Słuchawki 2"/>
    <n v="1576.6769999999999"/>
    <x v="1"/>
  </r>
  <r>
    <s v="L001279"/>
    <s v="Z00507"/>
    <s v="P023"/>
    <n v="4"/>
    <n v="91.99"/>
    <n v="0.2"/>
    <s v="Krzesło biurowe 3"/>
    <n v="294.36799999999999"/>
    <x v="0"/>
  </r>
  <r>
    <s v="L001280"/>
    <s v="Z00508"/>
    <s v="P008"/>
    <n v="4"/>
    <n v="736.54"/>
    <n v="0"/>
    <s v="Klawiatura 4"/>
    <n v="2946.16"/>
    <x v="2"/>
  </r>
  <r>
    <s v="L001281"/>
    <s v="Z00509"/>
    <s v="P044"/>
    <n v="6"/>
    <n v="1056.18"/>
    <n v="0"/>
    <s v="Kabel USB-C 4"/>
    <n v="6337.08"/>
    <x v="2"/>
  </r>
  <r>
    <s v="L001282"/>
    <s v="Z00509"/>
    <s v="P053"/>
    <n v="5"/>
    <n v="313.83"/>
    <n v="0.15"/>
    <s v="Podkładka 1"/>
    <n v="1333.7774999999999"/>
    <x v="1"/>
  </r>
  <r>
    <s v="L001283"/>
    <s v="Z00509"/>
    <s v="P046"/>
    <n v="2"/>
    <n v="145.31"/>
    <n v="0"/>
    <s v="Etui 2"/>
    <n v="290.62"/>
    <x v="0"/>
  </r>
  <r>
    <s v="L001284"/>
    <s v="Z00510"/>
    <s v="P001"/>
    <n v="2"/>
    <n v="563.12"/>
    <n v="0.2"/>
    <s v="Słuchawki 1"/>
    <n v="900.99200000000008"/>
    <x v="1"/>
  </r>
  <r>
    <s v="L001285"/>
    <s v="Z00510"/>
    <s v="P008"/>
    <n v="3"/>
    <n v="717.76"/>
    <n v="0.1"/>
    <s v="Klawiatura 4"/>
    <n v="1937.9519999999998"/>
    <x v="1"/>
  </r>
  <r>
    <s v="L001286"/>
    <s v="Z00511"/>
    <s v="P005"/>
    <n v="5"/>
    <n v="379.99"/>
    <n v="0"/>
    <s v="Klawiatura 1"/>
    <n v="1899.95"/>
    <x v="1"/>
  </r>
  <r>
    <s v="L001287"/>
    <s v="Z00511"/>
    <s v="P009"/>
    <n v="3"/>
    <n v="265.97000000000003"/>
    <n v="0.1"/>
    <s v="Mysz 1"/>
    <n v="718.11900000000014"/>
    <x v="1"/>
  </r>
  <r>
    <s v="L001288"/>
    <s v="Z00512"/>
    <s v="P045"/>
    <n v="6"/>
    <n v="93.8"/>
    <n v="0.1"/>
    <s v="Etui 1"/>
    <n v="506.52"/>
    <x v="1"/>
  </r>
  <r>
    <s v="L001289"/>
    <s v="Z00513"/>
    <s v="P042"/>
    <n v="6"/>
    <n v="719.72"/>
    <n v="0.15"/>
    <s v="Kabel USB-C 2"/>
    <n v="3670.5719999999997"/>
    <x v="2"/>
  </r>
  <r>
    <s v="L001290"/>
    <s v="Z00513"/>
    <s v="P021"/>
    <n v="4"/>
    <n v="638.80999999999995"/>
    <n v="0.2"/>
    <s v="Krzesło biurowe 1"/>
    <n v="2044.192"/>
    <x v="2"/>
  </r>
  <r>
    <s v="L001291"/>
    <s v="Z00513"/>
    <s v="P018"/>
    <n v="1"/>
    <n v="427.58"/>
    <n v="0.15"/>
    <s v="Powerbank 2"/>
    <n v="363.44299999999998"/>
    <x v="0"/>
  </r>
  <r>
    <s v="L001292"/>
    <s v="Z00513"/>
    <s v="P032"/>
    <n v="3"/>
    <n v="662.7"/>
    <n v="0.1"/>
    <s v="Organizer 4"/>
    <n v="1789.2900000000002"/>
    <x v="1"/>
  </r>
  <r>
    <s v="L001293"/>
    <s v="Z00514"/>
    <s v="P021"/>
    <n v="1"/>
    <n v="609.01"/>
    <n v="0.05"/>
    <s v="Krzesło biurowe 1"/>
    <n v="578.55949999999996"/>
    <x v="1"/>
  </r>
  <r>
    <s v="L001294"/>
    <s v="Z00514"/>
    <s v="P006"/>
    <n v="5"/>
    <n v="242.74"/>
    <n v="0.2"/>
    <s v="Klawiatura 2"/>
    <n v="970.96"/>
    <x v="1"/>
  </r>
  <r>
    <s v="L001295"/>
    <s v="Z00514"/>
    <s v="P048"/>
    <n v="2"/>
    <n v="80.989999999999995"/>
    <n v="0.15"/>
    <s v="Etui 4"/>
    <n v="137.68299999999999"/>
    <x v="0"/>
  </r>
  <r>
    <s v="L001296"/>
    <s v="Z00514"/>
    <s v="P005"/>
    <n v="2"/>
    <n v="366.92"/>
    <n v="0"/>
    <s v="Klawiatura 1"/>
    <n v="733.84"/>
    <x v="1"/>
  </r>
  <r>
    <s v="L001297"/>
    <s v="Z00515"/>
    <s v="P028"/>
    <n v="1"/>
    <n v="747.37"/>
    <n v="0.1"/>
    <s v="Lampka 4"/>
    <n v="672.63300000000004"/>
    <x v="1"/>
  </r>
  <r>
    <s v="L001298"/>
    <s v="Z00515"/>
    <s v="P060"/>
    <n v="3"/>
    <n v="558.78"/>
    <n v="0.2"/>
    <s v="Ładowarka 4"/>
    <n v="1341.0720000000001"/>
    <x v="1"/>
  </r>
  <r>
    <s v="L001299"/>
    <s v="Z00515"/>
    <s v="P007"/>
    <n v="4"/>
    <n v="41.83"/>
    <n v="0"/>
    <s v="Klawiatura 3"/>
    <n v="167.32"/>
    <x v="0"/>
  </r>
  <r>
    <s v="L001300"/>
    <s v="Z00515"/>
    <s v="P054"/>
    <n v="1"/>
    <n v="131.26"/>
    <n v="0.2"/>
    <s v="Podkładka 2"/>
    <n v="105.008"/>
    <x v="0"/>
  </r>
  <r>
    <s v="L001301"/>
    <s v="Z00516"/>
    <s v="P049"/>
    <n v="1"/>
    <n v="1079.71"/>
    <n v="0.15"/>
    <s v="Hub USB 1"/>
    <n v="917.75350000000003"/>
    <x v="1"/>
  </r>
  <r>
    <s v="L001302"/>
    <s v="Z00516"/>
    <s v="P008"/>
    <n v="1"/>
    <n v="735.7"/>
    <n v="0"/>
    <s v="Klawiatura 4"/>
    <n v="735.7"/>
    <x v="1"/>
  </r>
  <r>
    <s v="L001303"/>
    <s v="Z00516"/>
    <s v="P025"/>
    <n v="3"/>
    <n v="659.05"/>
    <n v="0.2"/>
    <s v="Lampka 1"/>
    <n v="1581.72"/>
    <x v="1"/>
  </r>
  <r>
    <s v="L001304"/>
    <s v="Z00516"/>
    <s v="P051"/>
    <n v="2"/>
    <n v="34.15"/>
    <n v="0"/>
    <s v="Hub USB 3"/>
    <n v="68.3"/>
    <x v="0"/>
  </r>
  <r>
    <s v="L001305"/>
    <s v="Z00517"/>
    <s v="P007"/>
    <n v="6"/>
    <n v="40.85"/>
    <n v="0"/>
    <s v="Klawiatura 3"/>
    <n v="245.10000000000002"/>
    <x v="0"/>
  </r>
  <r>
    <s v="L001306"/>
    <s v="Z00518"/>
    <s v="P015"/>
    <n v="5"/>
    <n v="961.46"/>
    <n v="0.2"/>
    <s v="Monitor 3"/>
    <n v="3845.84"/>
    <x v="2"/>
  </r>
  <r>
    <s v="L001307"/>
    <s v="Z00518"/>
    <s v="P001"/>
    <n v="4"/>
    <n v="557.28"/>
    <n v="0.05"/>
    <s v="Słuchawki 1"/>
    <n v="2117.6639999999998"/>
    <x v="2"/>
  </r>
  <r>
    <s v="L001308"/>
    <s v="Z00518"/>
    <s v="P028"/>
    <n v="5"/>
    <n v="716.71"/>
    <n v="0.1"/>
    <s v="Lampka 4"/>
    <n v="3225.1950000000002"/>
    <x v="2"/>
  </r>
  <r>
    <s v="L001309"/>
    <s v="Z00518"/>
    <s v="P042"/>
    <n v="6"/>
    <n v="718.57"/>
    <n v="0.2"/>
    <s v="Kabel USB-C 2"/>
    <n v="3449.1360000000004"/>
    <x v="2"/>
  </r>
  <r>
    <s v="L001310"/>
    <s v="Z00519"/>
    <s v="P039"/>
    <n v="6"/>
    <n v="973.03"/>
    <n v="0"/>
    <s v="Termos 3"/>
    <n v="5838.18"/>
    <x v="2"/>
  </r>
  <r>
    <s v="L001311"/>
    <s v="Z00520"/>
    <s v="P023"/>
    <n v="4"/>
    <n v="92.66"/>
    <n v="0.05"/>
    <s v="Krzesło biurowe 3"/>
    <n v="352.10799999999995"/>
    <x v="0"/>
  </r>
  <r>
    <s v="L001312"/>
    <s v="Z00520"/>
    <s v="P029"/>
    <n v="2"/>
    <n v="213.14"/>
    <n v="0"/>
    <s v="Organizer 1"/>
    <n v="426.28"/>
    <x v="0"/>
  </r>
  <r>
    <s v="L001313"/>
    <s v="Z00520"/>
    <s v="P003"/>
    <n v="1"/>
    <n v="844.28"/>
    <n v="0"/>
    <s v="Słuchawki 3"/>
    <n v="844.28"/>
    <x v="1"/>
  </r>
  <r>
    <s v="L001314"/>
    <s v="Z00521"/>
    <s v="P038"/>
    <n v="5"/>
    <n v="665.71"/>
    <n v="0.2"/>
    <s v="Termos 2"/>
    <n v="2662.84"/>
    <x v="2"/>
  </r>
  <r>
    <s v="L001315"/>
    <s v="Z00521"/>
    <s v="P031"/>
    <n v="3"/>
    <n v="1113.94"/>
    <n v="0.1"/>
    <s v="Organizer 3"/>
    <n v="3007.6380000000004"/>
    <x v="2"/>
  </r>
  <r>
    <s v="L001316"/>
    <s v="Z00521"/>
    <s v="P024"/>
    <n v="1"/>
    <n v="114.28"/>
    <n v="0.1"/>
    <s v="Krzesło biurowe 4"/>
    <n v="102.852"/>
    <x v="0"/>
  </r>
  <r>
    <s v="L001317"/>
    <s v="Z00522"/>
    <s v="P028"/>
    <n v="3"/>
    <n v="755.27"/>
    <n v="0"/>
    <s v="Lampka 4"/>
    <n v="2265.81"/>
    <x v="2"/>
  </r>
  <r>
    <s v="L001318"/>
    <s v="Z00523"/>
    <s v="P045"/>
    <n v="6"/>
    <n v="93.72"/>
    <n v="0.05"/>
    <s v="Etui 1"/>
    <n v="534.20399999999995"/>
    <x v="1"/>
  </r>
  <r>
    <s v="L001319"/>
    <s v="Z00523"/>
    <s v="P022"/>
    <n v="5"/>
    <n v="243.28"/>
    <n v="0.1"/>
    <s v="Krzesło biurowe 2"/>
    <n v="1094.7600000000002"/>
    <x v="1"/>
  </r>
  <r>
    <s v="L001320"/>
    <s v="Z00523"/>
    <s v="P040"/>
    <n v="3"/>
    <n v="264.39999999999998"/>
    <n v="0.05"/>
    <s v="Termos 4"/>
    <n v="753.53999999999985"/>
    <x v="1"/>
  </r>
  <r>
    <s v="L001321"/>
    <s v="Z00523"/>
    <s v="P007"/>
    <n v="4"/>
    <n v="41.71"/>
    <n v="0.2"/>
    <s v="Klawiatura 3"/>
    <n v="133.47200000000001"/>
    <x v="0"/>
  </r>
  <r>
    <s v="L001322"/>
    <s v="Z00524"/>
    <s v="P030"/>
    <n v="5"/>
    <n v="178.7"/>
    <n v="0"/>
    <s v="Organizer 2"/>
    <n v="893.5"/>
    <x v="1"/>
  </r>
  <r>
    <s v="L001323"/>
    <s v="Z00524"/>
    <s v="P048"/>
    <n v="3"/>
    <n v="82.53"/>
    <n v="0.2"/>
    <s v="Etui 4"/>
    <n v="198.072"/>
    <x v="0"/>
  </r>
  <r>
    <s v="L001324"/>
    <s v="Z00525"/>
    <s v="P001"/>
    <n v="1"/>
    <n v="542.73"/>
    <n v="0"/>
    <s v="Słuchawki 1"/>
    <n v="542.73"/>
    <x v="1"/>
  </r>
  <r>
    <s v="L001325"/>
    <s v="Z00525"/>
    <s v="P008"/>
    <n v="2"/>
    <n v="715.18"/>
    <n v="0"/>
    <s v="Klawiatura 4"/>
    <n v="1430.36"/>
    <x v="1"/>
  </r>
  <r>
    <s v="L001326"/>
    <s v="Z00525"/>
    <s v="P041"/>
    <n v="5"/>
    <n v="547.1"/>
    <n v="0.2"/>
    <s v="Kabel USB-C 1"/>
    <n v="2188.4"/>
    <x v="2"/>
  </r>
  <r>
    <s v="L001327"/>
    <s v="Z00526"/>
    <s v="P057"/>
    <n v="3"/>
    <n v="465.64"/>
    <n v="0.15"/>
    <s v="Ładowarka 1"/>
    <n v="1187.3820000000001"/>
    <x v="1"/>
  </r>
  <r>
    <s v="L001328"/>
    <s v="Z00526"/>
    <s v="P055"/>
    <n v="5"/>
    <n v="578.88"/>
    <n v="0"/>
    <s v="Podkładka 3"/>
    <n v="2894.4"/>
    <x v="2"/>
  </r>
  <r>
    <s v="L001329"/>
    <s v="Z00527"/>
    <s v="P054"/>
    <n v="6"/>
    <n v="131.62"/>
    <n v="0"/>
    <s v="Podkładka 2"/>
    <n v="789.72"/>
    <x v="1"/>
  </r>
  <r>
    <s v="L001330"/>
    <s v="Z00528"/>
    <s v="P016"/>
    <n v="3"/>
    <n v="945.61"/>
    <n v="0.2"/>
    <s v="Monitor 4"/>
    <n v="2269.4639999999999"/>
    <x v="2"/>
  </r>
  <r>
    <s v="L001331"/>
    <s v="Z00528"/>
    <s v="P011"/>
    <n v="5"/>
    <n v="968.2"/>
    <n v="0.2"/>
    <s v="Mysz 3"/>
    <n v="3872.8"/>
    <x v="2"/>
  </r>
  <r>
    <s v="L001332"/>
    <s v="Z00528"/>
    <s v="P057"/>
    <n v="4"/>
    <n v="462.54"/>
    <n v="0.15"/>
    <s v="Ładowarka 1"/>
    <n v="1572.636"/>
    <x v="1"/>
  </r>
  <r>
    <s v="L001333"/>
    <s v="Z00528"/>
    <s v="P010"/>
    <n v="2"/>
    <n v="683.4"/>
    <n v="0.2"/>
    <s v="Mysz 2"/>
    <n v="1093.44"/>
    <x v="1"/>
  </r>
  <r>
    <s v="L001334"/>
    <s v="Z00529"/>
    <s v="P041"/>
    <n v="2"/>
    <n v="560.45000000000005"/>
    <n v="0"/>
    <s v="Kabel USB-C 1"/>
    <n v="1120.9000000000001"/>
    <x v="1"/>
  </r>
  <r>
    <s v="L001335"/>
    <s v="Z00529"/>
    <s v="P038"/>
    <n v="2"/>
    <n v="681.62"/>
    <n v="0.2"/>
    <s v="Termos 2"/>
    <n v="1090.5920000000001"/>
    <x v="1"/>
  </r>
  <r>
    <s v="L001336"/>
    <s v="Z00529"/>
    <s v="P051"/>
    <n v="2"/>
    <n v="32.799999999999997"/>
    <n v="0"/>
    <s v="Hub USB 3"/>
    <n v="65.599999999999994"/>
    <x v="0"/>
  </r>
  <r>
    <s v="L001337"/>
    <s v="Z00529"/>
    <s v="P041"/>
    <n v="3"/>
    <n v="539.37"/>
    <n v="0.2"/>
    <s v="Kabel USB-C 1"/>
    <n v="1294.4880000000003"/>
    <x v="1"/>
  </r>
  <r>
    <s v="L001338"/>
    <s v="Z00530"/>
    <s v="P051"/>
    <n v="4"/>
    <n v="33.64"/>
    <n v="0.2"/>
    <s v="Hub USB 3"/>
    <n v="107.64800000000001"/>
    <x v="0"/>
  </r>
  <r>
    <s v="L001339"/>
    <s v="Z00531"/>
    <s v="P032"/>
    <n v="5"/>
    <n v="639.99"/>
    <n v="0.05"/>
    <s v="Organizer 4"/>
    <n v="3039.9524999999999"/>
    <x v="2"/>
  </r>
  <r>
    <s v="L001340"/>
    <s v="Z00531"/>
    <s v="P046"/>
    <n v="3"/>
    <n v="142.88999999999999"/>
    <n v="0.1"/>
    <s v="Etui 2"/>
    <n v="385.803"/>
    <x v="0"/>
  </r>
  <r>
    <s v="L001341"/>
    <s v="Z00531"/>
    <s v="P046"/>
    <n v="4"/>
    <n v="139.28"/>
    <n v="0.05"/>
    <s v="Etui 2"/>
    <n v="529.26400000000001"/>
    <x v="1"/>
  </r>
  <r>
    <s v="L001342"/>
    <s v="Z00532"/>
    <s v="P014"/>
    <n v="2"/>
    <n v="96.83"/>
    <n v="0"/>
    <s v="Monitor 2"/>
    <n v="193.66"/>
    <x v="0"/>
  </r>
  <r>
    <s v="L001343"/>
    <s v="Z00533"/>
    <s v="P037"/>
    <n v="2"/>
    <n v="865.55"/>
    <n v="0.2"/>
    <s v="Termos 1"/>
    <n v="1384.88"/>
    <x v="1"/>
  </r>
  <r>
    <s v="L001344"/>
    <s v="Z00533"/>
    <s v="P036"/>
    <n v="1"/>
    <n v="289.39"/>
    <n v="0"/>
    <s v="Czajnik 4"/>
    <n v="289.39"/>
    <x v="0"/>
  </r>
  <r>
    <s v="L001345"/>
    <s v="Z00533"/>
    <s v="P019"/>
    <n v="4"/>
    <n v="929.49"/>
    <n v="0.1"/>
    <s v="Powerbank 3"/>
    <n v="3346.1640000000002"/>
    <x v="2"/>
  </r>
  <r>
    <s v="L001346"/>
    <s v="Z00533"/>
    <s v="P038"/>
    <n v="1"/>
    <n v="680.67"/>
    <n v="0.05"/>
    <s v="Termos 2"/>
    <n v="646.63649999999996"/>
    <x v="1"/>
  </r>
  <r>
    <s v="L001347"/>
    <s v="Z00534"/>
    <s v="P052"/>
    <n v="4"/>
    <n v="739.36"/>
    <n v="0"/>
    <s v="Hub USB 4"/>
    <n v="2957.44"/>
    <x v="2"/>
  </r>
  <r>
    <s v="L001348"/>
    <s v="Z00534"/>
    <s v="P002"/>
    <n v="2"/>
    <n v="269.41000000000003"/>
    <n v="0.05"/>
    <s v="Słuchawki 2"/>
    <n v="511.87900000000002"/>
    <x v="1"/>
  </r>
  <r>
    <s v="L001349"/>
    <s v="Z00534"/>
    <s v="P042"/>
    <n v="1"/>
    <n v="757.43"/>
    <n v="0"/>
    <s v="Kabel USB-C 2"/>
    <n v="757.43"/>
    <x v="1"/>
  </r>
  <r>
    <s v="L001350"/>
    <s v="Z00535"/>
    <s v="P060"/>
    <n v="2"/>
    <n v="554.29999999999995"/>
    <n v="0"/>
    <s v="Ładowarka 4"/>
    <n v="1108.5999999999999"/>
    <x v="1"/>
  </r>
  <r>
    <s v="L001351"/>
    <s v="Z00535"/>
    <s v="P024"/>
    <n v="1"/>
    <n v="111.65"/>
    <n v="0.1"/>
    <s v="Krzesło biurowe 4"/>
    <n v="100.48500000000001"/>
    <x v="0"/>
  </r>
  <r>
    <s v="L001352"/>
    <s v="Z00535"/>
    <s v="P013"/>
    <n v="6"/>
    <n v="945.88"/>
    <n v="0"/>
    <s v="Monitor 1"/>
    <n v="5675.28"/>
    <x v="2"/>
  </r>
  <r>
    <s v="L001353"/>
    <s v="Z00536"/>
    <s v="P055"/>
    <n v="6"/>
    <n v="591.79"/>
    <n v="0.15"/>
    <s v="Podkładka 3"/>
    <n v="3018.1289999999999"/>
    <x v="2"/>
  </r>
  <r>
    <s v="L001354"/>
    <s v="Z00536"/>
    <s v="P017"/>
    <n v="1"/>
    <n v="689.85"/>
    <n v="0.2"/>
    <s v="Powerbank 1"/>
    <n v="551.88"/>
    <x v="1"/>
  </r>
  <r>
    <s v="L001355"/>
    <s v="Z00537"/>
    <s v="P053"/>
    <n v="5"/>
    <n v="320.54000000000002"/>
    <n v="0.2"/>
    <s v="Podkładka 1"/>
    <n v="1282.1600000000001"/>
    <x v="1"/>
  </r>
  <r>
    <s v="L001356"/>
    <s v="Z00537"/>
    <s v="P031"/>
    <n v="6"/>
    <n v="1157.55"/>
    <n v="0.1"/>
    <s v="Organizer 3"/>
    <n v="6250.7699999999995"/>
    <x v="2"/>
  </r>
  <r>
    <s v="L001357"/>
    <s v="Z00537"/>
    <s v="P010"/>
    <n v="4"/>
    <n v="684.96"/>
    <n v="0"/>
    <s v="Mysz 2"/>
    <n v="2739.84"/>
    <x v="2"/>
  </r>
  <r>
    <s v="L001358"/>
    <s v="Z00537"/>
    <s v="P048"/>
    <n v="2"/>
    <n v="80.06"/>
    <n v="0.05"/>
    <s v="Etui 4"/>
    <n v="152.114"/>
    <x v="0"/>
  </r>
  <r>
    <s v="L001359"/>
    <s v="Z00538"/>
    <s v="P022"/>
    <n v="1"/>
    <n v="241.61"/>
    <n v="0"/>
    <s v="Krzesło biurowe 2"/>
    <n v="241.61"/>
    <x v="0"/>
  </r>
  <r>
    <s v="L001360"/>
    <s v="Z00538"/>
    <s v="P028"/>
    <n v="6"/>
    <n v="721.49"/>
    <n v="0.05"/>
    <s v="Lampka 4"/>
    <n v="4112.4930000000004"/>
    <x v="2"/>
  </r>
  <r>
    <s v="L001361"/>
    <s v="Z00538"/>
    <s v="P029"/>
    <n v="5"/>
    <n v="216.24"/>
    <n v="0"/>
    <s v="Organizer 1"/>
    <n v="1081.2"/>
    <x v="1"/>
  </r>
  <r>
    <s v="L001362"/>
    <s v="Z00538"/>
    <s v="P037"/>
    <n v="2"/>
    <n v="895.34"/>
    <n v="0"/>
    <s v="Termos 1"/>
    <n v="1790.68"/>
    <x v="1"/>
  </r>
  <r>
    <s v="L001363"/>
    <s v="Z00539"/>
    <s v="P015"/>
    <n v="4"/>
    <n v="962.94"/>
    <n v="0.05"/>
    <s v="Monitor 3"/>
    <n v="3659.172"/>
    <x v="2"/>
  </r>
  <r>
    <s v="L001364"/>
    <s v="Z00539"/>
    <s v="P026"/>
    <n v="6"/>
    <n v="356.22"/>
    <n v="0.1"/>
    <s v="Lampka 2"/>
    <n v="1923.5880000000002"/>
    <x v="1"/>
  </r>
  <r>
    <s v="L001365"/>
    <s v="Z00539"/>
    <s v="P038"/>
    <n v="1"/>
    <n v="691.82"/>
    <n v="0.1"/>
    <s v="Termos 2"/>
    <n v="622.63800000000003"/>
    <x v="1"/>
  </r>
  <r>
    <s v="L001366"/>
    <s v="Z00540"/>
    <s v="P037"/>
    <n v="6"/>
    <n v="877.53"/>
    <n v="0.2"/>
    <s v="Termos 1"/>
    <n v="4212.1440000000002"/>
    <x v="2"/>
  </r>
  <r>
    <s v="L001367"/>
    <s v="Z00540"/>
    <s v="P039"/>
    <n v="5"/>
    <n v="961.31"/>
    <n v="0.2"/>
    <s v="Termos 3"/>
    <n v="3845.24"/>
    <x v="2"/>
  </r>
  <r>
    <s v="L001368"/>
    <s v="Z00540"/>
    <s v="P025"/>
    <n v="2"/>
    <n v="634.44000000000005"/>
    <n v="0.05"/>
    <s v="Lampka 1"/>
    <n v="1205.4360000000001"/>
    <x v="1"/>
  </r>
  <r>
    <s v="L001369"/>
    <s v="Z00541"/>
    <s v="P041"/>
    <n v="3"/>
    <n v="540.86"/>
    <n v="0"/>
    <s v="Kabel USB-C 1"/>
    <n v="1622.58"/>
    <x v="1"/>
  </r>
  <r>
    <s v="L001370"/>
    <s v="Z00541"/>
    <s v="P044"/>
    <n v="5"/>
    <n v="1045.8900000000001"/>
    <n v="0"/>
    <s v="Kabel USB-C 4"/>
    <n v="5229.4500000000007"/>
    <x v="2"/>
  </r>
  <r>
    <s v="L001371"/>
    <s v="Z00541"/>
    <s v="P045"/>
    <n v="5"/>
    <n v="90.52"/>
    <n v="0.05"/>
    <s v="Etui 1"/>
    <n v="429.96999999999997"/>
    <x v="0"/>
  </r>
  <r>
    <s v="L001372"/>
    <s v="Z00541"/>
    <s v="P013"/>
    <n v="1"/>
    <n v="947.82"/>
    <n v="0.05"/>
    <s v="Monitor 1"/>
    <n v="900.42899999999997"/>
    <x v="1"/>
  </r>
  <r>
    <s v="L001373"/>
    <s v="Z00542"/>
    <s v="P024"/>
    <n v="5"/>
    <n v="111.45"/>
    <n v="0"/>
    <s v="Krzesło biurowe 4"/>
    <n v="557.25"/>
    <x v="1"/>
  </r>
  <r>
    <s v="L001374"/>
    <s v="Z00543"/>
    <s v="P035"/>
    <n v="4"/>
    <n v="322.69"/>
    <n v="0.05"/>
    <s v="Czajnik 3"/>
    <n v="1226.222"/>
    <x v="1"/>
  </r>
  <r>
    <s v="L001375"/>
    <s v="Z00543"/>
    <s v="P025"/>
    <n v="2"/>
    <n v="665.97"/>
    <n v="0"/>
    <s v="Lampka 1"/>
    <n v="1331.94"/>
    <x v="1"/>
  </r>
  <r>
    <s v="L001376"/>
    <s v="Z00544"/>
    <s v="P039"/>
    <n v="5"/>
    <n v="972.72"/>
    <n v="0"/>
    <s v="Termos 3"/>
    <n v="4863.6000000000004"/>
    <x v="2"/>
  </r>
  <r>
    <s v="L001377"/>
    <s v="Z00544"/>
    <s v="P033"/>
    <n v="6"/>
    <n v="1008.96"/>
    <n v="0.15"/>
    <s v="Czajnik 1"/>
    <n v="5145.6959999999999"/>
    <x v="2"/>
  </r>
  <r>
    <s v="L001378"/>
    <s v="Z00545"/>
    <s v="P039"/>
    <n v="2"/>
    <n v="957.71"/>
    <n v="0.1"/>
    <s v="Termos 3"/>
    <n v="1723.8780000000002"/>
    <x v="1"/>
  </r>
  <r>
    <s v="L001379"/>
    <s v="Z00545"/>
    <s v="P037"/>
    <n v="4"/>
    <n v="870.19"/>
    <n v="0.05"/>
    <s v="Termos 1"/>
    <n v="3306.7220000000002"/>
    <x v="2"/>
  </r>
  <r>
    <s v="L001380"/>
    <s v="Z00545"/>
    <s v="P003"/>
    <n v="6"/>
    <n v="843.06"/>
    <n v="0"/>
    <s v="Słuchawki 3"/>
    <n v="5058.3599999999997"/>
    <x v="2"/>
  </r>
  <r>
    <s v="L001381"/>
    <s v="Z00545"/>
    <s v="P057"/>
    <n v="4"/>
    <n v="480.63"/>
    <n v="0"/>
    <s v="Ładowarka 1"/>
    <n v="1922.52"/>
    <x v="1"/>
  </r>
  <r>
    <s v="L001382"/>
    <s v="Z00546"/>
    <s v="P027"/>
    <n v="2"/>
    <n v="362.7"/>
    <n v="0"/>
    <s v="Lampka 3"/>
    <n v="725.4"/>
    <x v="1"/>
  </r>
  <r>
    <s v="L001383"/>
    <s v="Z00546"/>
    <s v="P047"/>
    <n v="4"/>
    <n v="821.88"/>
    <n v="0.05"/>
    <s v="Etui 3"/>
    <n v="3123.1439999999998"/>
    <x v="2"/>
  </r>
  <r>
    <s v="L001384"/>
    <s v="Z00547"/>
    <s v="P016"/>
    <n v="2"/>
    <n v="974.78"/>
    <n v="0"/>
    <s v="Monitor 4"/>
    <n v="1949.56"/>
    <x v="1"/>
  </r>
  <r>
    <s v="L001385"/>
    <s v="Z00548"/>
    <s v="P059"/>
    <n v="4"/>
    <n v="363.05"/>
    <n v="0.05"/>
    <s v="Ładowarka 3"/>
    <n v="1379.59"/>
    <x v="1"/>
  </r>
  <r>
    <s v="L001386"/>
    <s v="Z00548"/>
    <s v="P036"/>
    <n v="1"/>
    <n v="277.85000000000002"/>
    <n v="0"/>
    <s v="Czajnik 4"/>
    <n v="277.85000000000002"/>
    <x v="0"/>
  </r>
  <r>
    <s v="L001387"/>
    <s v="Z00549"/>
    <s v="P011"/>
    <n v="3"/>
    <n v="940.47"/>
    <n v="0"/>
    <s v="Mysz 3"/>
    <n v="2821.41"/>
    <x v="2"/>
  </r>
  <r>
    <s v="L001388"/>
    <s v="Z00549"/>
    <s v="P030"/>
    <n v="1"/>
    <n v="183.05"/>
    <n v="0"/>
    <s v="Organizer 2"/>
    <n v="183.05"/>
    <x v="0"/>
  </r>
  <r>
    <s v="L001389"/>
    <s v="Z00549"/>
    <s v="P044"/>
    <n v="6"/>
    <n v="1068.43"/>
    <n v="0.05"/>
    <s v="Kabel USB-C 4"/>
    <n v="6090.0509999999995"/>
    <x v="2"/>
  </r>
  <r>
    <s v="L001390"/>
    <s v="Z00549"/>
    <s v="P048"/>
    <n v="4"/>
    <n v="79.87"/>
    <n v="0.2"/>
    <s v="Etui 4"/>
    <n v="255.58400000000003"/>
    <x v="0"/>
  </r>
  <r>
    <s v="L001391"/>
    <s v="Z00550"/>
    <s v="P021"/>
    <n v="6"/>
    <n v="619.04999999999995"/>
    <n v="0.15"/>
    <s v="Krzesło biurowe 1"/>
    <n v="3157.1549999999997"/>
    <x v="2"/>
  </r>
  <r>
    <s v="L001392"/>
    <s v="Z00550"/>
    <s v="P030"/>
    <n v="1"/>
    <n v="182.07"/>
    <n v="0"/>
    <s v="Organizer 2"/>
    <n v="182.07"/>
    <x v="0"/>
  </r>
  <r>
    <s v="L001393"/>
    <s v="Z00551"/>
    <s v="P054"/>
    <n v="2"/>
    <n v="135.27000000000001"/>
    <n v="0"/>
    <s v="Podkładka 2"/>
    <n v="270.54000000000002"/>
    <x v="0"/>
  </r>
  <r>
    <s v="L001394"/>
    <s v="Z00551"/>
    <s v="P039"/>
    <n v="1"/>
    <n v="955.69"/>
    <n v="0"/>
    <s v="Termos 3"/>
    <n v="955.69"/>
    <x v="1"/>
  </r>
  <r>
    <s v="L001395"/>
    <s v="Z00551"/>
    <s v="P035"/>
    <n v="6"/>
    <n v="311.72000000000003"/>
    <n v="0.05"/>
    <s v="Czajnik 3"/>
    <n v="1776.8040000000001"/>
    <x v="1"/>
  </r>
  <r>
    <s v="L001396"/>
    <s v="Z00552"/>
    <s v="P012"/>
    <n v="2"/>
    <n v="315.27"/>
    <n v="0.15"/>
    <s v="Mysz 4"/>
    <n v="535.95899999999995"/>
    <x v="1"/>
  </r>
  <r>
    <s v="L001397"/>
    <s v="Z00552"/>
    <s v="P044"/>
    <n v="5"/>
    <n v="1072.3599999999999"/>
    <n v="0"/>
    <s v="Kabel USB-C 4"/>
    <n v="5361.7999999999993"/>
    <x v="2"/>
  </r>
  <r>
    <s v="L001398"/>
    <s v="Z00552"/>
    <s v="P004"/>
    <n v="6"/>
    <n v="798.87"/>
    <n v="0.2"/>
    <s v="Słuchawki 4"/>
    <n v="3834.5760000000005"/>
    <x v="2"/>
  </r>
  <r>
    <s v="L001399"/>
    <s v="Z00553"/>
    <s v="P029"/>
    <n v="1"/>
    <n v="211.4"/>
    <n v="0.1"/>
    <s v="Organizer 1"/>
    <n v="190.26000000000002"/>
    <x v="0"/>
  </r>
  <r>
    <s v="L001400"/>
    <s v="Z00553"/>
    <s v="P050"/>
    <n v="4"/>
    <n v="1177.08"/>
    <n v="0.2"/>
    <s v="Hub USB 2"/>
    <n v="3766.6559999999999"/>
    <x v="2"/>
  </r>
  <r>
    <s v="L001401"/>
    <s v="Z00553"/>
    <s v="P016"/>
    <n v="3"/>
    <n v="935.76"/>
    <n v="0"/>
    <s v="Monitor 4"/>
    <n v="2807.2799999999997"/>
    <x v="2"/>
  </r>
  <r>
    <s v="L001402"/>
    <s v="Z00554"/>
    <s v="P044"/>
    <n v="6"/>
    <n v="1058.06"/>
    <n v="0"/>
    <s v="Kabel USB-C 4"/>
    <n v="6348.36"/>
    <x v="2"/>
  </r>
  <r>
    <s v="L001403"/>
    <s v="Z00554"/>
    <s v="P057"/>
    <n v="1"/>
    <n v="484.48"/>
    <n v="0.2"/>
    <s v="Ładowarka 1"/>
    <n v="387.58400000000006"/>
    <x v="0"/>
  </r>
  <r>
    <s v="L001404"/>
    <s v="Z00555"/>
    <s v="P053"/>
    <n v="3"/>
    <n v="318.76"/>
    <n v="0"/>
    <s v="Podkładka 1"/>
    <n v="956.28"/>
    <x v="1"/>
  </r>
  <r>
    <s v="L001405"/>
    <s v="Z00556"/>
    <s v="P008"/>
    <n v="2"/>
    <n v="700.78"/>
    <n v="0"/>
    <s v="Klawiatura 4"/>
    <n v="1401.56"/>
    <x v="1"/>
  </r>
  <r>
    <s v="L001406"/>
    <s v="Z00556"/>
    <s v="P021"/>
    <n v="2"/>
    <n v="616.74"/>
    <n v="0"/>
    <s v="Krzesło biurowe 1"/>
    <n v="1233.48"/>
    <x v="1"/>
  </r>
  <r>
    <s v="L001407"/>
    <s v="Z00556"/>
    <s v="P021"/>
    <n v="1"/>
    <n v="609.69000000000005"/>
    <n v="0.05"/>
    <s v="Krzesło biurowe 1"/>
    <n v="579.20550000000003"/>
    <x v="1"/>
  </r>
  <r>
    <s v="L001408"/>
    <s v="Z00556"/>
    <s v="P015"/>
    <n v="1"/>
    <n v="970.33"/>
    <n v="0.15"/>
    <s v="Monitor 3"/>
    <n v="824.78049999999996"/>
    <x v="1"/>
  </r>
  <r>
    <s v="L001409"/>
    <s v="Z00557"/>
    <s v="P027"/>
    <n v="3"/>
    <n v="356.3"/>
    <n v="0.2"/>
    <s v="Lampka 3"/>
    <n v="855.12000000000012"/>
    <x v="1"/>
  </r>
  <r>
    <s v="L001410"/>
    <s v="Z00557"/>
    <s v="P007"/>
    <n v="6"/>
    <n v="41.42"/>
    <n v="0.1"/>
    <s v="Klawiatura 3"/>
    <n v="223.66800000000001"/>
    <x v="0"/>
  </r>
  <r>
    <s v="L001411"/>
    <s v="Z00558"/>
    <s v="P041"/>
    <n v="6"/>
    <n v="557.63"/>
    <n v="0.05"/>
    <s v="Kabel USB-C 1"/>
    <n v="3178.4909999999995"/>
    <x v="2"/>
  </r>
  <r>
    <s v="L001412"/>
    <s v="Z00558"/>
    <s v="P050"/>
    <n v="6"/>
    <n v="1186.45"/>
    <n v="0"/>
    <s v="Hub USB 2"/>
    <n v="7118.7000000000007"/>
    <x v="2"/>
  </r>
  <r>
    <s v="L001413"/>
    <s v="Z00558"/>
    <s v="P041"/>
    <n v="6"/>
    <n v="567.55999999999995"/>
    <n v="0"/>
    <s v="Kabel USB-C 1"/>
    <n v="3405.3599999999997"/>
    <x v="2"/>
  </r>
  <r>
    <s v="L001414"/>
    <s v="Z00559"/>
    <s v="P025"/>
    <n v="5"/>
    <n v="660.94"/>
    <n v="0.15"/>
    <s v="Lampka 1"/>
    <n v="2808.9950000000003"/>
    <x v="2"/>
  </r>
  <r>
    <s v="L001415"/>
    <s v="Z00559"/>
    <s v="P033"/>
    <n v="5"/>
    <n v="1041.0899999999999"/>
    <n v="0.15"/>
    <s v="Czajnik 1"/>
    <n v="4424.6324999999997"/>
    <x v="2"/>
  </r>
  <r>
    <s v="L001416"/>
    <s v="Z00559"/>
    <s v="P015"/>
    <n v="1"/>
    <n v="967.13"/>
    <n v="0.1"/>
    <s v="Monitor 3"/>
    <n v="870.41700000000003"/>
    <x v="1"/>
  </r>
  <r>
    <s v="L001417"/>
    <s v="Z00559"/>
    <s v="P008"/>
    <n v="3"/>
    <n v="728"/>
    <n v="0"/>
    <s v="Klawiatura 4"/>
    <n v="2184"/>
    <x v="2"/>
  </r>
  <r>
    <s v="L001418"/>
    <s v="Z00560"/>
    <s v="P032"/>
    <n v="3"/>
    <n v="638.91999999999996"/>
    <n v="0"/>
    <s v="Organizer 4"/>
    <n v="1916.7599999999998"/>
    <x v="1"/>
  </r>
  <r>
    <s v="L001419"/>
    <s v="Z00560"/>
    <s v="P014"/>
    <n v="6"/>
    <n v="95.58"/>
    <n v="0"/>
    <s v="Monitor 2"/>
    <n v="573.48"/>
    <x v="1"/>
  </r>
  <r>
    <s v="L001420"/>
    <s v="Z00560"/>
    <s v="P047"/>
    <n v="5"/>
    <n v="839.49"/>
    <n v="0.05"/>
    <s v="Etui 3"/>
    <n v="3987.5774999999994"/>
    <x v="2"/>
  </r>
  <r>
    <s v="L001421"/>
    <s v="Z00561"/>
    <s v="P034"/>
    <n v="4"/>
    <n v="214.28"/>
    <n v="0.15"/>
    <s v="Czajnik 2"/>
    <n v="728.55200000000002"/>
    <x v="1"/>
  </r>
  <r>
    <s v="L001422"/>
    <s v="Z00562"/>
    <s v="P016"/>
    <n v="2"/>
    <n v="927.41"/>
    <n v="0.1"/>
    <s v="Monitor 4"/>
    <n v="1669.338"/>
    <x v="1"/>
  </r>
  <r>
    <s v="L001423"/>
    <s v="Z00562"/>
    <s v="P059"/>
    <n v="6"/>
    <n v="359.01"/>
    <n v="0"/>
    <s v="Ładowarka 3"/>
    <n v="2154.06"/>
    <x v="2"/>
  </r>
  <r>
    <s v="L001424"/>
    <s v="Z00562"/>
    <s v="P045"/>
    <n v="6"/>
    <n v="93.76"/>
    <n v="0"/>
    <s v="Etui 1"/>
    <n v="562.56000000000006"/>
    <x v="1"/>
  </r>
  <r>
    <s v="L001425"/>
    <s v="Z00563"/>
    <s v="P005"/>
    <n v="4"/>
    <n v="384.65"/>
    <n v="0"/>
    <s v="Klawiatura 1"/>
    <n v="1538.6"/>
    <x v="1"/>
  </r>
  <r>
    <s v="L001426"/>
    <s v="Z00564"/>
    <s v="P006"/>
    <n v="2"/>
    <n v="250.59"/>
    <n v="0.1"/>
    <s v="Klawiatura 2"/>
    <n v="451.06200000000001"/>
    <x v="0"/>
  </r>
  <r>
    <s v="L001427"/>
    <s v="Z00564"/>
    <s v="P051"/>
    <n v="2"/>
    <n v="33.32"/>
    <n v="0"/>
    <s v="Hub USB 3"/>
    <n v="66.64"/>
    <x v="0"/>
  </r>
  <r>
    <s v="L001428"/>
    <s v="Z00565"/>
    <s v="P028"/>
    <n v="2"/>
    <n v="723.22"/>
    <n v="0.1"/>
    <s v="Lampka 4"/>
    <n v="1301.796"/>
    <x v="1"/>
  </r>
  <r>
    <s v="L001429"/>
    <s v="Z00565"/>
    <s v="P019"/>
    <n v="5"/>
    <n v="964.16"/>
    <n v="0.05"/>
    <s v="Powerbank 3"/>
    <n v="4579.76"/>
    <x v="2"/>
  </r>
  <r>
    <s v="L001430"/>
    <s v="Z00566"/>
    <s v="P026"/>
    <n v="4"/>
    <n v="359.92"/>
    <n v="0"/>
    <s v="Lampka 2"/>
    <n v="1439.68"/>
    <x v="1"/>
  </r>
  <r>
    <s v="L001431"/>
    <s v="Z00566"/>
    <s v="P028"/>
    <n v="5"/>
    <n v="744.63"/>
    <n v="0.1"/>
    <s v="Lampka 4"/>
    <n v="3350.835"/>
    <x v="2"/>
  </r>
  <r>
    <s v="L001432"/>
    <s v="Z00566"/>
    <s v="P049"/>
    <n v="2"/>
    <n v="1112.68"/>
    <n v="0.2"/>
    <s v="Hub USB 1"/>
    <n v="1780.2880000000002"/>
    <x v="1"/>
  </r>
  <r>
    <s v="L001433"/>
    <s v="Z00567"/>
    <s v="P049"/>
    <n v="3"/>
    <n v="1085.6099999999999"/>
    <n v="0.1"/>
    <s v="Hub USB 1"/>
    <n v="2931.1469999999999"/>
    <x v="2"/>
  </r>
  <r>
    <s v="L001434"/>
    <s v="Z00568"/>
    <s v="P019"/>
    <n v="4"/>
    <n v="943.81"/>
    <n v="0.1"/>
    <s v="Powerbank 3"/>
    <n v="3397.7159999999999"/>
    <x v="2"/>
  </r>
  <r>
    <s v="L001435"/>
    <s v="Z00568"/>
    <s v="P005"/>
    <n v="3"/>
    <n v="379.29"/>
    <n v="0"/>
    <s v="Klawiatura 1"/>
    <n v="1137.8700000000001"/>
    <x v="1"/>
  </r>
  <r>
    <s v="L001436"/>
    <s v="Z00568"/>
    <s v="P013"/>
    <n v="2"/>
    <n v="931.71"/>
    <n v="0"/>
    <s v="Monitor 1"/>
    <n v="1863.42"/>
    <x v="1"/>
  </r>
  <r>
    <s v="L001437"/>
    <s v="Z00568"/>
    <s v="P056"/>
    <n v="5"/>
    <n v="863.3"/>
    <n v="0.15"/>
    <s v="Podkładka 4"/>
    <n v="3669.0250000000001"/>
    <x v="2"/>
  </r>
  <r>
    <s v="L001438"/>
    <s v="Z00569"/>
    <s v="P025"/>
    <n v="4"/>
    <n v="657"/>
    <n v="0"/>
    <s v="Lampka 1"/>
    <n v="2628"/>
    <x v="2"/>
  </r>
  <r>
    <s v="L001439"/>
    <s v="Z00569"/>
    <s v="P038"/>
    <n v="1"/>
    <n v="695.88"/>
    <n v="0.05"/>
    <s v="Termos 2"/>
    <n v="661.08600000000001"/>
    <x v="1"/>
  </r>
  <r>
    <s v="L001440"/>
    <s v="Z00569"/>
    <s v="P059"/>
    <n v="1"/>
    <n v="361.77"/>
    <n v="0.05"/>
    <s v="Ładowarka 3"/>
    <n v="343.68149999999997"/>
    <x v="0"/>
  </r>
  <r>
    <s v="L001441"/>
    <s v="Z00570"/>
    <s v="P033"/>
    <n v="6"/>
    <n v="1019.64"/>
    <n v="0.05"/>
    <s v="Czajnik 1"/>
    <n v="5811.9480000000003"/>
    <x v="2"/>
  </r>
  <r>
    <s v="L001442"/>
    <s v="Z00570"/>
    <s v="P024"/>
    <n v="6"/>
    <n v="114.72"/>
    <n v="0"/>
    <s v="Krzesło biurowe 4"/>
    <n v="688.31999999999994"/>
    <x v="1"/>
  </r>
  <r>
    <s v="L001443"/>
    <s v="Z00570"/>
    <s v="P060"/>
    <n v="4"/>
    <n v="558.66"/>
    <n v="0.15"/>
    <s v="Ładowarka 4"/>
    <n v="1899.4439999999997"/>
    <x v="1"/>
  </r>
  <r>
    <s v="L001444"/>
    <s v="Z00571"/>
    <s v="P045"/>
    <n v="6"/>
    <n v="91.19"/>
    <n v="0.15"/>
    <s v="Etui 1"/>
    <n v="465.06899999999996"/>
    <x v="0"/>
  </r>
  <r>
    <s v="L001445"/>
    <s v="Z00572"/>
    <s v="P039"/>
    <n v="5"/>
    <n v="987.47"/>
    <n v="0.15"/>
    <s v="Termos 3"/>
    <n v="4196.7475000000004"/>
    <x v="2"/>
  </r>
  <r>
    <s v="L001446"/>
    <s v="Z00572"/>
    <s v="P001"/>
    <n v="1"/>
    <n v="544.82000000000005"/>
    <n v="0.2"/>
    <s v="Słuchawki 1"/>
    <n v="435.85600000000005"/>
    <x v="0"/>
  </r>
  <r>
    <s v="L001447"/>
    <s v="Z00573"/>
    <s v="P034"/>
    <n v="2"/>
    <n v="206.11"/>
    <n v="0.05"/>
    <s v="Czajnik 2"/>
    <n v="391.60899999999998"/>
    <x v="0"/>
  </r>
  <r>
    <s v="L001448"/>
    <s v="Z00574"/>
    <s v="P038"/>
    <n v="3"/>
    <n v="676.56"/>
    <n v="0.15"/>
    <s v="Termos 2"/>
    <n v="1725.2279999999998"/>
    <x v="1"/>
  </r>
  <r>
    <s v="L001449"/>
    <s v="Z00574"/>
    <s v="P057"/>
    <n v="6"/>
    <n v="463.2"/>
    <n v="0.2"/>
    <s v="Ładowarka 1"/>
    <n v="2223.36"/>
    <x v="2"/>
  </r>
  <r>
    <s v="L001450"/>
    <s v="Z00574"/>
    <s v="P041"/>
    <n v="5"/>
    <n v="561.59"/>
    <n v="0.2"/>
    <s v="Kabel USB-C 1"/>
    <n v="2246.36"/>
    <x v="2"/>
  </r>
  <r>
    <s v="L001451"/>
    <s v="Z00574"/>
    <s v="P053"/>
    <n v="2"/>
    <n v="322.32"/>
    <n v="0"/>
    <s v="Podkładka 1"/>
    <n v="644.64"/>
    <x v="1"/>
  </r>
  <r>
    <s v="L001452"/>
    <s v="Z00575"/>
    <s v="P053"/>
    <n v="4"/>
    <n v="309.89999999999998"/>
    <n v="0"/>
    <s v="Podkładka 1"/>
    <n v="1239.5999999999999"/>
    <x v="1"/>
  </r>
  <r>
    <s v="L001453"/>
    <s v="Z00575"/>
    <s v="P050"/>
    <n v="6"/>
    <n v="1200.33"/>
    <n v="0.05"/>
    <s v="Hub USB 2"/>
    <n v="6841.8809999999994"/>
    <x v="2"/>
  </r>
  <r>
    <s v="L001454"/>
    <s v="Z00576"/>
    <s v="P012"/>
    <n v="6"/>
    <n v="318.45"/>
    <n v="0"/>
    <s v="Mysz 4"/>
    <n v="1910.6999999999998"/>
    <x v="1"/>
  </r>
  <r>
    <s v="L001455"/>
    <s v="Z00576"/>
    <s v="P012"/>
    <n v="5"/>
    <n v="323.37"/>
    <n v="0"/>
    <s v="Mysz 4"/>
    <n v="1616.85"/>
    <x v="1"/>
  </r>
  <r>
    <s v="L001456"/>
    <s v="Z00576"/>
    <s v="P053"/>
    <n v="2"/>
    <n v="311.88"/>
    <n v="0"/>
    <s v="Podkładka 1"/>
    <n v="623.76"/>
    <x v="1"/>
  </r>
  <r>
    <s v="L001457"/>
    <s v="Z00577"/>
    <s v="P029"/>
    <n v="6"/>
    <n v="212.77"/>
    <n v="0.1"/>
    <s v="Organizer 1"/>
    <n v="1148.9580000000001"/>
    <x v="1"/>
  </r>
  <r>
    <s v="L001458"/>
    <s v="Z00577"/>
    <s v="P041"/>
    <n v="2"/>
    <n v="544.89"/>
    <n v="0"/>
    <s v="Kabel USB-C 1"/>
    <n v="1089.78"/>
    <x v="1"/>
  </r>
  <r>
    <s v="L001459"/>
    <s v="Z00577"/>
    <s v="P025"/>
    <n v="1"/>
    <n v="634.46"/>
    <n v="0"/>
    <s v="Lampka 1"/>
    <n v="634.46"/>
    <x v="1"/>
  </r>
  <r>
    <s v="L001460"/>
    <s v="Z00577"/>
    <s v="P002"/>
    <n v="5"/>
    <n v="273.42"/>
    <n v="0"/>
    <s v="Słuchawki 2"/>
    <n v="1367.1000000000001"/>
    <x v="1"/>
  </r>
  <r>
    <s v="L001461"/>
    <s v="Z00578"/>
    <s v="P043"/>
    <n v="5"/>
    <n v="400.91"/>
    <n v="0.2"/>
    <s v="Kabel USB-C 3"/>
    <n v="1603.6400000000003"/>
    <x v="1"/>
  </r>
  <r>
    <s v="L001462"/>
    <s v="Z00579"/>
    <s v="P060"/>
    <n v="4"/>
    <n v="576.02"/>
    <n v="0.05"/>
    <s v="Ładowarka 4"/>
    <n v="2188.8759999999997"/>
    <x v="2"/>
  </r>
  <r>
    <s v="L001463"/>
    <s v="Z00579"/>
    <s v="P039"/>
    <n v="4"/>
    <n v="960.14"/>
    <n v="0"/>
    <s v="Termos 3"/>
    <n v="3840.56"/>
    <x v="2"/>
  </r>
  <r>
    <s v="L001464"/>
    <s v="Z00579"/>
    <s v="P057"/>
    <n v="3"/>
    <n v="483.95"/>
    <n v="0"/>
    <s v="Ładowarka 1"/>
    <n v="1451.85"/>
    <x v="1"/>
  </r>
  <r>
    <s v="L001465"/>
    <s v="Z00580"/>
    <s v="P023"/>
    <n v="3"/>
    <n v="89.24"/>
    <n v="0.2"/>
    <s v="Krzesło biurowe 3"/>
    <n v="214.17599999999999"/>
    <x v="0"/>
  </r>
  <r>
    <s v="L001466"/>
    <s v="Z00581"/>
    <s v="P002"/>
    <n v="5"/>
    <n v="279.83999999999997"/>
    <n v="0"/>
    <s v="Słuchawki 2"/>
    <n v="1399.1999999999998"/>
    <x v="1"/>
  </r>
  <r>
    <s v="L001467"/>
    <s v="Z00581"/>
    <s v="P018"/>
    <n v="6"/>
    <n v="435.18"/>
    <n v="0.2"/>
    <s v="Powerbank 2"/>
    <n v="2088.864"/>
    <x v="2"/>
  </r>
  <r>
    <s v="L001468"/>
    <s v="Z00582"/>
    <s v="P033"/>
    <n v="4"/>
    <n v="992.51"/>
    <n v="0.15"/>
    <s v="Czajnik 1"/>
    <n v="3374.5340000000001"/>
    <x v="2"/>
  </r>
  <r>
    <s v="L001469"/>
    <s v="Z00582"/>
    <s v="P041"/>
    <n v="3"/>
    <n v="556.16999999999996"/>
    <n v="0"/>
    <s v="Kabel USB-C 1"/>
    <n v="1668.5099999999998"/>
    <x v="1"/>
  </r>
  <r>
    <s v="L001470"/>
    <s v="Z00582"/>
    <s v="P056"/>
    <n v="1"/>
    <n v="863.83"/>
    <n v="0.2"/>
    <s v="Podkładka 4"/>
    <n v="691.06400000000008"/>
    <x v="1"/>
  </r>
  <r>
    <s v="L001471"/>
    <s v="Z00582"/>
    <s v="P044"/>
    <n v="4"/>
    <n v="1082.99"/>
    <n v="0"/>
    <s v="Kabel USB-C 4"/>
    <n v="4331.96"/>
    <x v="2"/>
  </r>
  <r>
    <s v="L001472"/>
    <s v="Z00583"/>
    <s v="P043"/>
    <n v="6"/>
    <n v="394.99"/>
    <n v="0"/>
    <s v="Kabel USB-C 3"/>
    <n v="2369.94"/>
    <x v="2"/>
  </r>
  <r>
    <s v="L001473"/>
    <s v="Z00583"/>
    <s v="P019"/>
    <n v="5"/>
    <n v="949.77"/>
    <n v="0"/>
    <s v="Powerbank 3"/>
    <n v="4748.8500000000004"/>
    <x v="2"/>
  </r>
  <r>
    <s v="L001474"/>
    <s v="Z00583"/>
    <s v="P056"/>
    <n v="5"/>
    <n v="866.34"/>
    <n v="0.1"/>
    <s v="Podkładka 4"/>
    <n v="3898.5299999999997"/>
    <x v="2"/>
  </r>
  <r>
    <s v="L001475"/>
    <s v="Z00583"/>
    <s v="P046"/>
    <n v="5"/>
    <n v="138.09"/>
    <n v="0"/>
    <s v="Etui 2"/>
    <n v="690.45"/>
    <x v="1"/>
  </r>
  <r>
    <s v="L001476"/>
    <s v="Z00584"/>
    <s v="P011"/>
    <n v="4"/>
    <n v="939.12"/>
    <n v="0"/>
    <s v="Mysz 3"/>
    <n v="3756.48"/>
    <x v="2"/>
  </r>
  <r>
    <s v="L001477"/>
    <s v="Z00584"/>
    <s v="P035"/>
    <n v="2"/>
    <n v="312.55"/>
    <n v="0"/>
    <s v="Czajnik 3"/>
    <n v="625.1"/>
    <x v="1"/>
  </r>
  <r>
    <s v="L001478"/>
    <s v="Z00584"/>
    <s v="P049"/>
    <n v="6"/>
    <n v="1056.51"/>
    <n v="0.15"/>
    <s v="Hub USB 1"/>
    <n v="5388.2009999999991"/>
    <x v="2"/>
  </r>
  <r>
    <s v="L001479"/>
    <s v="Z00584"/>
    <s v="P028"/>
    <n v="6"/>
    <n v="719.31"/>
    <n v="0"/>
    <s v="Lampka 4"/>
    <n v="4315.8599999999997"/>
    <x v="2"/>
  </r>
  <r>
    <s v="L001480"/>
    <s v="Z00585"/>
    <s v="P047"/>
    <n v="3"/>
    <n v="826.43"/>
    <n v="0.15"/>
    <s v="Etui 3"/>
    <n v="2107.3964999999998"/>
    <x v="2"/>
  </r>
  <r>
    <s v="L001481"/>
    <s v="Z00585"/>
    <s v="P058"/>
    <n v="6"/>
    <n v="1142.8399999999999"/>
    <n v="0"/>
    <s v="Ładowarka 2"/>
    <n v="6857.0399999999991"/>
    <x v="2"/>
  </r>
  <r>
    <s v="L001482"/>
    <s v="Z00586"/>
    <s v="P056"/>
    <n v="2"/>
    <n v="865.39"/>
    <n v="0.1"/>
    <s v="Podkładka 4"/>
    <n v="1557.702"/>
    <x v="1"/>
  </r>
  <r>
    <s v="L001483"/>
    <s v="Z00586"/>
    <s v="P039"/>
    <n v="1"/>
    <n v="958.54"/>
    <n v="0.15"/>
    <s v="Termos 3"/>
    <n v="814.7589999999999"/>
    <x v="1"/>
  </r>
  <r>
    <s v="L001484"/>
    <s v="Z00586"/>
    <s v="P059"/>
    <n v="6"/>
    <n v="357.62"/>
    <n v="0.15"/>
    <s v="Ładowarka 3"/>
    <n v="1823.8620000000001"/>
    <x v="1"/>
  </r>
  <r>
    <s v="L001485"/>
    <s v="Z00587"/>
    <s v="P052"/>
    <n v="2"/>
    <n v="738.74"/>
    <n v="0"/>
    <s v="Hub USB 4"/>
    <n v="1477.48"/>
    <x v="1"/>
  </r>
  <r>
    <s v="L001486"/>
    <s v="Z00587"/>
    <s v="P019"/>
    <n v="1"/>
    <n v="914.72"/>
    <n v="0"/>
    <s v="Powerbank 3"/>
    <n v="914.72"/>
    <x v="1"/>
  </r>
  <r>
    <s v="L001487"/>
    <s v="Z00587"/>
    <s v="P048"/>
    <n v="5"/>
    <n v="82.55"/>
    <n v="0"/>
    <s v="Etui 4"/>
    <n v="412.75"/>
    <x v="0"/>
  </r>
  <r>
    <s v="L001488"/>
    <s v="Z00587"/>
    <s v="P008"/>
    <n v="5"/>
    <n v="701.7"/>
    <n v="0"/>
    <s v="Klawiatura 4"/>
    <n v="3508.5"/>
    <x v="2"/>
  </r>
  <r>
    <s v="L001489"/>
    <s v="Z00588"/>
    <s v="P038"/>
    <n v="5"/>
    <n v="694.34"/>
    <n v="0"/>
    <s v="Termos 2"/>
    <n v="3471.7000000000003"/>
    <x v="2"/>
  </r>
  <r>
    <s v="L001490"/>
    <s v="Z00589"/>
    <s v="P034"/>
    <n v="6"/>
    <n v="211.48"/>
    <n v="0.1"/>
    <s v="Czajnik 2"/>
    <n v="1141.992"/>
    <x v="1"/>
  </r>
  <r>
    <s v="L001491"/>
    <s v="Z00589"/>
    <s v="P007"/>
    <n v="4"/>
    <n v="40.799999999999997"/>
    <n v="0"/>
    <s v="Klawiatura 3"/>
    <n v="163.19999999999999"/>
    <x v="0"/>
  </r>
  <r>
    <s v="L001492"/>
    <s v="Z00590"/>
    <s v="P032"/>
    <n v="6"/>
    <n v="638.76"/>
    <n v="0.05"/>
    <s v="Organizer 4"/>
    <n v="3640.9319999999998"/>
    <x v="2"/>
  </r>
  <r>
    <s v="L001493"/>
    <s v="Z00590"/>
    <s v="P019"/>
    <n v="2"/>
    <n v="947.14"/>
    <n v="0.15"/>
    <s v="Powerbank 3"/>
    <n v="1610.1379999999999"/>
    <x v="1"/>
  </r>
  <r>
    <s v="L001494"/>
    <s v="Z00591"/>
    <s v="P018"/>
    <n v="6"/>
    <n v="426.55"/>
    <n v="0.1"/>
    <s v="Powerbank 2"/>
    <n v="2303.3700000000003"/>
    <x v="2"/>
  </r>
  <r>
    <s v="L001495"/>
    <s v="Z00592"/>
    <s v="P004"/>
    <n v="3"/>
    <n v="813.47"/>
    <n v="0"/>
    <s v="Słuchawki 4"/>
    <n v="2440.41"/>
    <x v="2"/>
  </r>
  <r>
    <s v="L001496"/>
    <s v="Z00592"/>
    <s v="P014"/>
    <n v="6"/>
    <n v="95.51"/>
    <n v="0.2"/>
    <s v="Monitor 2"/>
    <n v="458.44800000000009"/>
    <x v="0"/>
  </r>
  <r>
    <s v="L001497"/>
    <s v="Z00592"/>
    <s v="P048"/>
    <n v="1"/>
    <n v="82.71"/>
    <n v="0.2"/>
    <s v="Etui 4"/>
    <n v="66.167999999999992"/>
    <x v="0"/>
  </r>
  <r>
    <s v="L001498"/>
    <s v="Z00592"/>
    <s v="P055"/>
    <n v="4"/>
    <n v="586.42999999999995"/>
    <n v="0.15"/>
    <s v="Podkładka 3"/>
    <n v="1993.8619999999999"/>
    <x v="1"/>
  </r>
  <r>
    <s v="L001499"/>
    <s v="Z00593"/>
    <s v="P036"/>
    <n v="4"/>
    <n v="283.76"/>
    <n v="0"/>
    <s v="Czajnik 4"/>
    <n v="1135.04"/>
    <x v="1"/>
  </r>
  <r>
    <s v="L001500"/>
    <s v="Z00594"/>
    <s v="P019"/>
    <n v="6"/>
    <n v="949.16"/>
    <n v="0"/>
    <s v="Powerbank 3"/>
    <n v="5694.96"/>
    <x v="2"/>
  </r>
  <r>
    <s v="L001501"/>
    <s v="Z00594"/>
    <s v="P036"/>
    <n v="4"/>
    <n v="278.77999999999997"/>
    <n v="0"/>
    <s v="Czajnik 4"/>
    <n v="1115.1199999999999"/>
    <x v="1"/>
  </r>
  <r>
    <s v="L001502"/>
    <s v="Z00594"/>
    <s v="P049"/>
    <n v="5"/>
    <n v="1103.02"/>
    <n v="0.2"/>
    <s v="Hub USB 1"/>
    <n v="4412.0800000000008"/>
    <x v="2"/>
  </r>
  <r>
    <s v="L001503"/>
    <s v="Z00595"/>
    <s v="P029"/>
    <n v="6"/>
    <n v="215.15"/>
    <n v="0.05"/>
    <s v="Organizer 1"/>
    <n v="1226.355"/>
    <x v="1"/>
  </r>
  <r>
    <s v="L001504"/>
    <s v="Z00595"/>
    <s v="P010"/>
    <n v="2"/>
    <n v="709.09"/>
    <n v="0"/>
    <s v="Mysz 2"/>
    <n v="1418.18"/>
    <x v="1"/>
  </r>
  <r>
    <s v="L001505"/>
    <s v="Z00596"/>
    <s v="P044"/>
    <n v="2"/>
    <n v="1105.18"/>
    <n v="0.05"/>
    <s v="Kabel USB-C 4"/>
    <n v="2099.8420000000001"/>
    <x v="2"/>
  </r>
  <r>
    <s v="L001506"/>
    <s v="Z00597"/>
    <s v="P023"/>
    <n v="4"/>
    <n v="93.87"/>
    <n v="0"/>
    <s v="Krzesło biurowe 3"/>
    <n v="375.48"/>
    <x v="0"/>
  </r>
  <r>
    <s v="L001507"/>
    <s v="Z00598"/>
    <s v="P041"/>
    <n v="6"/>
    <n v="543.29999999999995"/>
    <n v="0.05"/>
    <s v="Kabel USB-C 1"/>
    <n v="3096.8099999999995"/>
    <x v="2"/>
  </r>
  <r>
    <s v="L001508"/>
    <s v="Z00598"/>
    <s v="P008"/>
    <n v="2"/>
    <n v="717.26"/>
    <n v="0.05"/>
    <s v="Klawiatura 4"/>
    <n v="1362.7939999999999"/>
    <x v="1"/>
  </r>
  <r>
    <s v="L001509"/>
    <s v="Z00599"/>
    <s v="P050"/>
    <n v="6"/>
    <n v="1210.81"/>
    <n v="0.2"/>
    <s v="Hub USB 2"/>
    <n v="5811.8879999999999"/>
    <x v="2"/>
  </r>
  <r>
    <s v="L001510"/>
    <s v="Z00599"/>
    <s v="P006"/>
    <n v="4"/>
    <n v="254.63"/>
    <n v="0.2"/>
    <s v="Klawiatura 2"/>
    <n v="814.81600000000003"/>
    <x v="1"/>
  </r>
  <r>
    <s v="L001511"/>
    <s v="Z00599"/>
    <s v="P025"/>
    <n v="3"/>
    <n v="657.48"/>
    <n v="0.15"/>
    <s v="Lampka 1"/>
    <n v="1676.5740000000001"/>
    <x v="1"/>
  </r>
  <r>
    <s v="L001512"/>
    <s v="Z00599"/>
    <s v="P024"/>
    <n v="1"/>
    <n v="111.07"/>
    <n v="0"/>
    <s v="Krzesło biurowe 4"/>
    <n v="111.07"/>
    <x v="0"/>
  </r>
  <r>
    <s v="L001513"/>
    <s v="Z00600"/>
    <s v="P002"/>
    <n v="5"/>
    <n v="281.79000000000002"/>
    <n v="0.1"/>
    <s v="Słuchawki 2"/>
    <n v="1268.0550000000001"/>
    <x v="1"/>
  </r>
  <r>
    <s v="L001514"/>
    <s v="Z00600"/>
    <s v="P031"/>
    <n v="3"/>
    <n v="1141.0899999999999"/>
    <n v="0.15"/>
    <s v="Organizer 3"/>
    <n v="2909.7794999999996"/>
    <x v="2"/>
  </r>
  <r>
    <s v="L001515"/>
    <s v="Z00601"/>
    <s v="P020"/>
    <n v="5"/>
    <n v="934.9"/>
    <n v="0"/>
    <s v="Powerbank 4"/>
    <n v="4674.5"/>
    <x v="2"/>
  </r>
  <r>
    <s v="L001516"/>
    <s v="Z00601"/>
    <s v="P005"/>
    <n v="6"/>
    <n v="381.09"/>
    <n v="0.2"/>
    <s v="Klawiatura 1"/>
    <n v="1829.232"/>
    <x v="1"/>
  </r>
  <r>
    <s v="L001517"/>
    <s v="Z00601"/>
    <s v="P012"/>
    <n v="4"/>
    <n v="328.24"/>
    <n v="0.2"/>
    <s v="Mysz 4"/>
    <n v="1050.3680000000002"/>
    <x v="1"/>
  </r>
  <r>
    <s v="L001518"/>
    <s v="Z00601"/>
    <s v="P026"/>
    <n v="5"/>
    <n v="361.34"/>
    <n v="0.2"/>
    <s v="Lampka 2"/>
    <n v="1445.36"/>
    <x v="1"/>
  </r>
  <r>
    <s v="L001519"/>
    <s v="Z00602"/>
    <s v="P049"/>
    <n v="2"/>
    <n v="1109.03"/>
    <n v="0.15"/>
    <s v="Hub USB 1"/>
    <n v="1885.3509999999999"/>
    <x v="1"/>
  </r>
  <r>
    <s v="L001520"/>
    <s v="Z00603"/>
    <s v="P052"/>
    <n v="3"/>
    <n v="728.84"/>
    <n v="0"/>
    <s v="Hub USB 4"/>
    <n v="2186.52"/>
    <x v="2"/>
  </r>
  <r>
    <s v="L001521"/>
    <s v="Z00603"/>
    <s v="P037"/>
    <n v="2"/>
    <n v="854.41"/>
    <n v="0.15"/>
    <s v="Termos 1"/>
    <n v="1452.4969999999998"/>
    <x v="1"/>
  </r>
  <r>
    <s v="L001522"/>
    <s v="Z00603"/>
    <s v="P036"/>
    <n v="3"/>
    <n v="289.42"/>
    <n v="0.2"/>
    <s v="Czajnik 4"/>
    <n v="694.60800000000006"/>
    <x v="1"/>
  </r>
  <r>
    <s v="L001523"/>
    <s v="Z00603"/>
    <s v="P006"/>
    <n v="1"/>
    <n v="246.84"/>
    <n v="0.1"/>
    <s v="Klawiatura 2"/>
    <n v="222.15600000000001"/>
    <x v="0"/>
  </r>
  <r>
    <s v="L001524"/>
    <s v="Z00604"/>
    <s v="P016"/>
    <n v="3"/>
    <n v="978.42"/>
    <n v="0"/>
    <s v="Monitor 4"/>
    <n v="2935.2599999999998"/>
    <x v="2"/>
  </r>
  <r>
    <s v="L001525"/>
    <s v="Z00605"/>
    <s v="P045"/>
    <n v="3"/>
    <n v="95.46"/>
    <n v="0.1"/>
    <s v="Etui 1"/>
    <n v="257.74200000000002"/>
    <x v="0"/>
  </r>
  <r>
    <s v="L001526"/>
    <s v="Z00605"/>
    <s v="P023"/>
    <n v="5"/>
    <n v="91.49"/>
    <n v="0.1"/>
    <s v="Krzesło biurowe 3"/>
    <n v="411.70499999999998"/>
    <x v="0"/>
  </r>
  <r>
    <s v="L001527"/>
    <s v="Z00605"/>
    <s v="P045"/>
    <n v="1"/>
    <n v="94.95"/>
    <n v="0.15"/>
    <s v="Etui 1"/>
    <n v="80.707499999999996"/>
    <x v="0"/>
  </r>
  <r>
    <s v="L001528"/>
    <s v="Z00605"/>
    <s v="P016"/>
    <n v="1"/>
    <n v="932.42"/>
    <n v="0"/>
    <s v="Monitor 4"/>
    <n v="932.42"/>
    <x v="1"/>
  </r>
  <r>
    <s v="L001529"/>
    <s v="Z00606"/>
    <s v="P038"/>
    <n v="3"/>
    <n v="665.01"/>
    <n v="0"/>
    <s v="Termos 2"/>
    <n v="1995.03"/>
    <x v="1"/>
  </r>
  <r>
    <s v="L001530"/>
    <s v="Z00606"/>
    <s v="P040"/>
    <n v="4"/>
    <n v="267.95"/>
    <n v="0"/>
    <s v="Termos 4"/>
    <n v="1071.8"/>
    <x v="1"/>
  </r>
  <r>
    <s v="L001531"/>
    <s v="Z00607"/>
    <s v="P006"/>
    <n v="3"/>
    <n v="248.74"/>
    <n v="0.15"/>
    <s v="Klawiatura 2"/>
    <n v="634.28700000000003"/>
    <x v="1"/>
  </r>
  <r>
    <s v="L001532"/>
    <s v="Z00607"/>
    <s v="P045"/>
    <n v="2"/>
    <n v="91.5"/>
    <n v="0.1"/>
    <s v="Etui 1"/>
    <n v="164.70000000000002"/>
    <x v="0"/>
  </r>
  <r>
    <s v="L001533"/>
    <s v="Z00607"/>
    <s v="P041"/>
    <n v="6"/>
    <n v="568.14"/>
    <n v="0"/>
    <s v="Kabel USB-C 1"/>
    <n v="3408.84"/>
    <x v="2"/>
  </r>
  <r>
    <s v="L001534"/>
    <s v="Z00607"/>
    <s v="P045"/>
    <n v="6"/>
    <n v="94.36"/>
    <n v="0"/>
    <s v="Etui 1"/>
    <n v="566.16"/>
    <x v="1"/>
  </r>
  <r>
    <s v="L001535"/>
    <s v="Z00608"/>
    <s v="P027"/>
    <n v="2"/>
    <n v="364.67"/>
    <n v="0"/>
    <s v="Lampka 3"/>
    <n v="729.34"/>
    <x v="1"/>
  </r>
  <r>
    <s v="L001536"/>
    <s v="Z00608"/>
    <s v="P028"/>
    <n v="4"/>
    <n v="754.72"/>
    <n v="0"/>
    <s v="Lampka 4"/>
    <n v="3018.88"/>
    <x v="2"/>
  </r>
  <r>
    <s v="L001537"/>
    <s v="Z00609"/>
    <s v="P005"/>
    <n v="3"/>
    <n v="365.23"/>
    <n v="0.15"/>
    <s v="Klawiatura 1"/>
    <n v="931.3365"/>
    <x v="1"/>
  </r>
  <r>
    <s v="L001538"/>
    <s v="Z00609"/>
    <s v="P059"/>
    <n v="3"/>
    <n v="347.83"/>
    <n v="0.2"/>
    <s v="Ładowarka 3"/>
    <n v="834.79200000000003"/>
    <x v="1"/>
  </r>
  <r>
    <s v="L001539"/>
    <s v="Z00609"/>
    <s v="P056"/>
    <n v="2"/>
    <n v="826.73"/>
    <n v="0"/>
    <s v="Podkładka 4"/>
    <n v="1653.46"/>
    <x v="1"/>
  </r>
  <r>
    <s v="L001540"/>
    <s v="Z00609"/>
    <s v="P025"/>
    <n v="2"/>
    <n v="669.15"/>
    <n v="0.05"/>
    <s v="Lampka 1"/>
    <n v="1271.385"/>
    <x v="1"/>
  </r>
  <r>
    <s v="L001541"/>
    <s v="Z00610"/>
    <s v="P038"/>
    <n v="4"/>
    <n v="681.35"/>
    <n v="0"/>
    <s v="Termos 2"/>
    <n v="2725.4"/>
    <x v="2"/>
  </r>
  <r>
    <s v="L001542"/>
    <s v="Z00610"/>
    <s v="P045"/>
    <n v="5"/>
    <n v="91.94"/>
    <n v="0.2"/>
    <s v="Etui 1"/>
    <n v="367.76"/>
    <x v="0"/>
  </r>
  <r>
    <s v="L001543"/>
    <s v="Z00610"/>
    <s v="P018"/>
    <n v="5"/>
    <n v="437.27"/>
    <n v="0"/>
    <s v="Powerbank 2"/>
    <n v="2186.35"/>
    <x v="2"/>
  </r>
  <r>
    <s v="L001544"/>
    <s v="Z00611"/>
    <s v="P052"/>
    <n v="6"/>
    <n v="770.62"/>
    <n v="0.15"/>
    <s v="Hub USB 4"/>
    <n v="3930.1620000000003"/>
    <x v="2"/>
  </r>
  <r>
    <s v="L001545"/>
    <s v="Z00611"/>
    <s v="P035"/>
    <n v="5"/>
    <n v="325.33999999999997"/>
    <n v="0.1"/>
    <s v="Czajnik 3"/>
    <n v="1464.03"/>
    <x v="1"/>
  </r>
  <r>
    <s v="L001546"/>
    <s v="Z00611"/>
    <s v="P026"/>
    <n v="4"/>
    <n v="352.49"/>
    <n v="0.1"/>
    <s v="Lampka 2"/>
    <n v="1268.9640000000002"/>
    <x v="1"/>
  </r>
  <r>
    <s v="L001547"/>
    <s v="Z00612"/>
    <s v="P010"/>
    <n v="4"/>
    <n v="706.21"/>
    <n v="0.1"/>
    <s v="Mysz 2"/>
    <n v="2542.3560000000002"/>
    <x v="2"/>
  </r>
  <r>
    <s v="L001548"/>
    <s v="Z00612"/>
    <s v="P004"/>
    <n v="6"/>
    <n v="820.49"/>
    <n v="0.15"/>
    <s v="Słuchawki 4"/>
    <n v="4184.4990000000007"/>
    <x v="2"/>
  </r>
  <r>
    <s v="L001549"/>
    <s v="Z00613"/>
    <s v="P012"/>
    <n v="4"/>
    <n v="330.14"/>
    <n v="0"/>
    <s v="Mysz 4"/>
    <n v="1320.56"/>
    <x v="1"/>
  </r>
  <r>
    <s v="L001550"/>
    <s v="Z00613"/>
    <s v="P033"/>
    <n v="3"/>
    <n v="1038.92"/>
    <n v="0"/>
    <s v="Czajnik 1"/>
    <n v="3116.76"/>
    <x v="2"/>
  </r>
  <r>
    <s v="L001551"/>
    <s v="Z00613"/>
    <s v="P034"/>
    <n v="6"/>
    <n v="206.91"/>
    <n v="0.2"/>
    <s v="Czajnik 2"/>
    <n v="993.16800000000012"/>
    <x v="1"/>
  </r>
  <r>
    <s v="L001552"/>
    <s v="Z00613"/>
    <s v="P041"/>
    <n v="1"/>
    <n v="548.65"/>
    <n v="0"/>
    <s v="Kabel USB-C 1"/>
    <n v="548.65"/>
    <x v="1"/>
  </r>
  <r>
    <s v="L001553"/>
    <s v="Z00614"/>
    <s v="P006"/>
    <n v="2"/>
    <n v="243.22"/>
    <n v="0.1"/>
    <s v="Klawiatura 2"/>
    <n v="437.79599999999999"/>
    <x v="0"/>
  </r>
  <r>
    <s v="L001554"/>
    <s v="Z00614"/>
    <s v="P048"/>
    <n v="3"/>
    <n v="83.46"/>
    <n v="0.1"/>
    <s v="Etui 4"/>
    <n v="225.34200000000001"/>
    <x v="0"/>
  </r>
  <r>
    <s v="L001555"/>
    <s v="Z00615"/>
    <s v="P031"/>
    <n v="4"/>
    <n v="1137.03"/>
    <n v="0.1"/>
    <s v="Organizer 3"/>
    <n v="4093.308"/>
    <x v="2"/>
  </r>
  <r>
    <s v="L001556"/>
    <s v="Z00615"/>
    <s v="P044"/>
    <n v="5"/>
    <n v="1051.8699999999999"/>
    <n v="0.15"/>
    <s v="Kabel USB-C 4"/>
    <n v="4470.4474999999993"/>
    <x v="2"/>
  </r>
  <r>
    <s v="L001557"/>
    <s v="Z00616"/>
    <s v="P046"/>
    <n v="4"/>
    <n v="141.53"/>
    <n v="0.15"/>
    <s v="Etui 2"/>
    <n v="481.202"/>
    <x v="0"/>
  </r>
  <r>
    <s v="L001558"/>
    <s v="Z00617"/>
    <s v="P039"/>
    <n v="4"/>
    <n v="977.77"/>
    <n v="0"/>
    <s v="Termos 3"/>
    <n v="3911.08"/>
    <x v="2"/>
  </r>
  <r>
    <s v="L001559"/>
    <s v="Z00618"/>
    <s v="P054"/>
    <n v="2"/>
    <n v="131.41"/>
    <n v="0.1"/>
    <s v="Podkładka 2"/>
    <n v="236.53800000000001"/>
    <x v="0"/>
  </r>
  <r>
    <s v="L001560"/>
    <s v="Z00618"/>
    <s v="P004"/>
    <n v="4"/>
    <n v="791.99"/>
    <n v="0.05"/>
    <s v="Słuchawki 4"/>
    <n v="3009.5619999999999"/>
    <x v="2"/>
  </r>
  <r>
    <s v="L001561"/>
    <s v="Z00618"/>
    <s v="P024"/>
    <n v="1"/>
    <n v="116.51"/>
    <n v="0"/>
    <s v="Krzesło biurowe 4"/>
    <n v="116.51"/>
    <x v="0"/>
  </r>
  <r>
    <s v="L001562"/>
    <s v="Z00619"/>
    <s v="P020"/>
    <n v="4"/>
    <n v="944.4"/>
    <n v="0"/>
    <s v="Powerbank 4"/>
    <n v="3777.6"/>
    <x v="2"/>
  </r>
  <r>
    <s v="L001563"/>
    <s v="Z00619"/>
    <s v="P001"/>
    <n v="6"/>
    <n v="560.79"/>
    <n v="0.15"/>
    <s v="Słuchawki 1"/>
    <n v="2860.0289999999995"/>
    <x v="2"/>
  </r>
  <r>
    <s v="L001564"/>
    <s v="Z00619"/>
    <s v="P014"/>
    <n v="3"/>
    <n v="97.2"/>
    <n v="0.15"/>
    <s v="Monitor 2"/>
    <n v="247.86"/>
    <x v="0"/>
  </r>
  <r>
    <s v="L001565"/>
    <s v="Z00620"/>
    <s v="P004"/>
    <n v="3"/>
    <n v="803.31"/>
    <n v="0"/>
    <s v="Słuchawki 4"/>
    <n v="2409.9299999999998"/>
    <x v="2"/>
  </r>
  <r>
    <s v="L001566"/>
    <s v="Z00620"/>
    <s v="P022"/>
    <n v="3"/>
    <n v="231.12"/>
    <n v="0"/>
    <s v="Krzesło biurowe 2"/>
    <n v="693.36"/>
    <x v="1"/>
  </r>
  <r>
    <s v="L001567"/>
    <s v="Z00620"/>
    <s v="P023"/>
    <n v="6"/>
    <n v="90.89"/>
    <n v="0"/>
    <s v="Krzesło biurowe 3"/>
    <n v="545.34"/>
    <x v="1"/>
  </r>
  <r>
    <s v="L001568"/>
    <s v="Z00620"/>
    <s v="P001"/>
    <n v="1"/>
    <n v="558.21"/>
    <n v="0.05"/>
    <s v="Słuchawki 1"/>
    <n v="530.29949999999997"/>
    <x v="1"/>
  </r>
  <r>
    <s v="L001569"/>
    <s v="Z00621"/>
    <s v="P059"/>
    <n v="4"/>
    <n v="345.34"/>
    <n v="0"/>
    <s v="Ładowarka 3"/>
    <n v="1381.36"/>
    <x v="1"/>
  </r>
  <r>
    <s v="L001570"/>
    <s v="Z00622"/>
    <s v="P024"/>
    <n v="4"/>
    <n v="113.94"/>
    <n v="0"/>
    <s v="Krzesło biurowe 4"/>
    <n v="455.76"/>
    <x v="0"/>
  </r>
  <r>
    <s v="L001571"/>
    <s v="Z00622"/>
    <s v="P018"/>
    <n v="1"/>
    <n v="431.11"/>
    <n v="0.05"/>
    <s v="Powerbank 2"/>
    <n v="409.55450000000002"/>
    <x v="0"/>
  </r>
  <r>
    <s v="L001572"/>
    <s v="Z00622"/>
    <s v="P029"/>
    <n v="2"/>
    <n v="215.97"/>
    <n v="0"/>
    <s v="Organizer 1"/>
    <n v="431.94"/>
    <x v="0"/>
  </r>
  <r>
    <s v="L001573"/>
    <s v="Z00623"/>
    <s v="P008"/>
    <n v="2"/>
    <n v="697.95"/>
    <n v="0"/>
    <s v="Klawiatura 4"/>
    <n v="1395.9"/>
    <x v="1"/>
  </r>
  <r>
    <s v="L001574"/>
    <s v="Z00623"/>
    <s v="P026"/>
    <n v="4"/>
    <n v="356.9"/>
    <n v="0.15"/>
    <s v="Lampka 2"/>
    <n v="1213.4599999999998"/>
    <x v="1"/>
  </r>
  <r>
    <s v="L001575"/>
    <s v="Z00624"/>
    <s v="P008"/>
    <n v="4"/>
    <n v="719.91"/>
    <n v="0.05"/>
    <s v="Klawiatura 4"/>
    <n v="2735.6579999999999"/>
    <x v="2"/>
  </r>
  <r>
    <s v="L001576"/>
    <s v="Z00624"/>
    <s v="P052"/>
    <n v="6"/>
    <n v="732.81"/>
    <n v="0.15"/>
    <s v="Hub USB 4"/>
    <n v="3737.3309999999997"/>
    <x v="2"/>
  </r>
  <r>
    <s v="L001577"/>
    <s v="Z00624"/>
    <s v="P049"/>
    <n v="4"/>
    <n v="1097.8800000000001"/>
    <n v="0.1"/>
    <s v="Hub USB 1"/>
    <n v="3952.3680000000004"/>
    <x v="2"/>
  </r>
  <r>
    <s v="L001578"/>
    <s v="Z00625"/>
    <s v="P009"/>
    <n v="2"/>
    <n v="260.42"/>
    <n v="0"/>
    <s v="Mysz 1"/>
    <n v="520.84"/>
    <x v="1"/>
  </r>
  <r>
    <s v="L001579"/>
    <s v="Z00626"/>
    <s v="P028"/>
    <n v="5"/>
    <n v="712.61"/>
    <n v="0.15"/>
    <s v="Lampka 4"/>
    <n v="3028.5925000000002"/>
    <x v="2"/>
  </r>
  <r>
    <s v="L001580"/>
    <s v="Z00626"/>
    <s v="P031"/>
    <n v="3"/>
    <n v="1123.5899999999999"/>
    <n v="0"/>
    <s v="Organizer 3"/>
    <n v="3370.7699999999995"/>
    <x v="2"/>
  </r>
  <r>
    <s v="L001581"/>
    <s v="Z00626"/>
    <s v="P049"/>
    <n v="4"/>
    <n v="1090.83"/>
    <n v="0"/>
    <s v="Hub USB 1"/>
    <n v="4363.32"/>
    <x v="2"/>
  </r>
  <r>
    <s v="L001582"/>
    <s v="Z00627"/>
    <s v="P056"/>
    <n v="3"/>
    <n v="838.87"/>
    <n v="0.15"/>
    <s v="Podkładka 4"/>
    <n v="2139.1185"/>
    <x v="2"/>
  </r>
  <r>
    <s v="L001583"/>
    <s v="Z00628"/>
    <s v="P045"/>
    <n v="6"/>
    <n v="93.78"/>
    <n v="0.1"/>
    <s v="Etui 1"/>
    <n v="506.41200000000009"/>
    <x v="1"/>
  </r>
  <r>
    <s v="L001584"/>
    <s v="Z00629"/>
    <s v="P009"/>
    <n v="4"/>
    <n v="256.89"/>
    <n v="0"/>
    <s v="Mysz 1"/>
    <n v="1027.56"/>
    <x v="1"/>
  </r>
  <r>
    <s v="L001585"/>
    <s v="Z00630"/>
    <s v="P056"/>
    <n v="1"/>
    <n v="847.04"/>
    <n v="0.05"/>
    <s v="Podkładka 4"/>
    <n v="804.68799999999987"/>
    <x v="1"/>
  </r>
  <r>
    <s v="L001586"/>
    <s v="Z00631"/>
    <s v="P028"/>
    <n v="4"/>
    <n v="734.71"/>
    <n v="0"/>
    <s v="Lampka 4"/>
    <n v="2938.84"/>
    <x v="2"/>
  </r>
  <r>
    <s v="L001587"/>
    <s v="Z00631"/>
    <s v="P042"/>
    <n v="1"/>
    <n v="722.31"/>
    <n v="0"/>
    <s v="Kabel USB-C 2"/>
    <n v="722.31"/>
    <x v="1"/>
  </r>
  <r>
    <s v="L001588"/>
    <s v="Z00631"/>
    <s v="P024"/>
    <n v="3"/>
    <n v="115.13"/>
    <n v="0"/>
    <s v="Krzesło biurowe 4"/>
    <n v="345.39"/>
    <x v="0"/>
  </r>
  <r>
    <s v="L001589"/>
    <s v="Z00632"/>
    <s v="P004"/>
    <n v="6"/>
    <n v="789.24"/>
    <n v="0.15"/>
    <s v="Słuchawki 4"/>
    <n v="4025.1240000000003"/>
    <x v="2"/>
  </r>
  <r>
    <s v="L001590"/>
    <s v="Z00633"/>
    <s v="P012"/>
    <n v="3"/>
    <n v="321.68"/>
    <n v="0.05"/>
    <s v="Mysz 4"/>
    <n v="916.7879999999999"/>
    <x v="1"/>
  </r>
  <r>
    <s v="L001591"/>
    <s v="Z00633"/>
    <s v="P020"/>
    <n v="1"/>
    <n v="967.63"/>
    <n v="0"/>
    <s v="Powerbank 4"/>
    <n v="967.63"/>
    <x v="1"/>
  </r>
  <r>
    <s v="L001592"/>
    <s v="Z00633"/>
    <s v="P044"/>
    <n v="5"/>
    <n v="1099.47"/>
    <n v="0.2"/>
    <s v="Kabel USB-C 4"/>
    <n v="4397.88"/>
    <x v="2"/>
  </r>
  <r>
    <s v="L001593"/>
    <s v="Z00633"/>
    <s v="P022"/>
    <n v="3"/>
    <n v="241.1"/>
    <n v="0.15"/>
    <s v="Krzesło biurowe 2"/>
    <n v="614.80499999999995"/>
    <x v="1"/>
  </r>
  <r>
    <s v="L001594"/>
    <s v="Z00634"/>
    <s v="P014"/>
    <n v="5"/>
    <n v="94.7"/>
    <n v="0.05"/>
    <s v="Monitor 2"/>
    <n v="449.82499999999999"/>
    <x v="0"/>
  </r>
  <r>
    <s v="L001595"/>
    <s v="Z00634"/>
    <s v="P007"/>
    <n v="2"/>
    <n v="41.3"/>
    <n v="0.15"/>
    <s v="Klawiatura 3"/>
    <n v="70.209999999999994"/>
    <x v="0"/>
  </r>
  <r>
    <s v="L001596"/>
    <s v="Z00634"/>
    <s v="P008"/>
    <n v="1"/>
    <n v="737.92"/>
    <n v="0.1"/>
    <s v="Klawiatura 4"/>
    <n v="664.12799999999993"/>
    <x v="1"/>
  </r>
  <r>
    <s v="L001597"/>
    <s v="Z00635"/>
    <s v="P060"/>
    <n v="1"/>
    <n v="582.32000000000005"/>
    <n v="0"/>
    <s v="Ładowarka 4"/>
    <n v="582.32000000000005"/>
    <x v="1"/>
  </r>
  <r>
    <s v="L001598"/>
    <s v="Z00635"/>
    <s v="P040"/>
    <n v="3"/>
    <n v="270.76"/>
    <n v="0"/>
    <s v="Termos 4"/>
    <n v="812.28"/>
    <x v="1"/>
  </r>
  <r>
    <s v="L001599"/>
    <s v="Z00635"/>
    <s v="P049"/>
    <n v="2"/>
    <n v="1097.54"/>
    <n v="0.1"/>
    <s v="Hub USB 1"/>
    <n v="1975.5719999999999"/>
    <x v="1"/>
  </r>
  <r>
    <s v="L001600"/>
    <s v="Z00635"/>
    <s v="P003"/>
    <n v="2"/>
    <n v="849.74"/>
    <n v="0"/>
    <s v="Słuchawki 3"/>
    <n v="1699.48"/>
    <x v="1"/>
  </r>
  <r>
    <s v="L001601"/>
    <s v="Z00636"/>
    <s v="P058"/>
    <n v="3"/>
    <n v="1140.42"/>
    <n v="0.05"/>
    <s v="Ładowarka 2"/>
    <n v="3250.1970000000001"/>
    <x v="2"/>
  </r>
  <r>
    <s v="L001602"/>
    <s v="Z00636"/>
    <s v="P008"/>
    <n v="4"/>
    <n v="717.01"/>
    <n v="0"/>
    <s v="Klawiatura 4"/>
    <n v="2868.04"/>
    <x v="2"/>
  </r>
  <r>
    <s v="L001603"/>
    <s v="Z00636"/>
    <s v="P034"/>
    <n v="5"/>
    <n v="204.3"/>
    <n v="0.2"/>
    <s v="Czajnik 2"/>
    <n v="817.2"/>
    <x v="1"/>
  </r>
  <r>
    <s v="L001604"/>
    <s v="Z00637"/>
    <s v="P037"/>
    <n v="1"/>
    <n v="896.86"/>
    <n v="0.2"/>
    <s v="Termos 1"/>
    <n v="717.48800000000006"/>
    <x v="1"/>
  </r>
  <r>
    <s v="L001605"/>
    <s v="Z00638"/>
    <s v="P011"/>
    <n v="4"/>
    <n v="940.65"/>
    <n v="0.2"/>
    <s v="Mysz 3"/>
    <n v="3010.08"/>
    <x v="2"/>
  </r>
  <r>
    <s v="L001606"/>
    <s v="Z00639"/>
    <s v="P001"/>
    <n v="2"/>
    <n v="549.02"/>
    <n v="0.1"/>
    <s v="Słuchawki 1"/>
    <n v="988.23599999999999"/>
    <x v="1"/>
  </r>
  <r>
    <s v="L001607"/>
    <s v="Z00639"/>
    <s v="P045"/>
    <n v="1"/>
    <n v="93.23"/>
    <n v="0.2"/>
    <s v="Etui 1"/>
    <n v="74.584000000000003"/>
    <x v="0"/>
  </r>
  <r>
    <s v="L001608"/>
    <s v="Z00640"/>
    <s v="P019"/>
    <n v="6"/>
    <n v="940.77"/>
    <n v="0"/>
    <s v="Powerbank 3"/>
    <n v="5644.62"/>
    <x v="2"/>
  </r>
  <r>
    <s v="L001609"/>
    <s v="Z00640"/>
    <s v="P011"/>
    <n v="2"/>
    <n v="942.02"/>
    <n v="0"/>
    <s v="Mysz 3"/>
    <n v="1884.04"/>
    <x v="1"/>
  </r>
  <r>
    <s v="L001610"/>
    <s v="Z00641"/>
    <s v="P060"/>
    <n v="2"/>
    <n v="579.99"/>
    <n v="0"/>
    <s v="Ładowarka 4"/>
    <n v="1159.98"/>
    <x v="1"/>
  </r>
  <r>
    <s v="L001611"/>
    <s v="Z00641"/>
    <s v="P004"/>
    <n v="6"/>
    <n v="821.21"/>
    <n v="0"/>
    <s v="Słuchawki 4"/>
    <n v="4927.26"/>
    <x v="2"/>
  </r>
  <r>
    <s v="L001612"/>
    <s v="Z00641"/>
    <s v="P014"/>
    <n v="5"/>
    <n v="94.2"/>
    <n v="0"/>
    <s v="Monitor 2"/>
    <n v="471"/>
    <x v="0"/>
  </r>
  <r>
    <s v="L001613"/>
    <s v="Z00642"/>
    <s v="P046"/>
    <n v="5"/>
    <n v="143.12"/>
    <n v="0"/>
    <s v="Etui 2"/>
    <n v="715.6"/>
    <x v="1"/>
  </r>
  <r>
    <s v="L001614"/>
    <s v="Z00643"/>
    <s v="P053"/>
    <n v="3"/>
    <n v="321.97000000000003"/>
    <n v="0"/>
    <s v="Podkładka 1"/>
    <n v="965.91000000000008"/>
    <x v="1"/>
  </r>
  <r>
    <s v="L001615"/>
    <s v="Z00644"/>
    <s v="P047"/>
    <n v="6"/>
    <n v="821.75"/>
    <n v="0.15"/>
    <s v="Etui 3"/>
    <n v="4190.9250000000002"/>
    <x v="2"/>
  </r>
  <r>
    <s v="L001616"/>
    <s v="Z00645"/>
    <s v="P053"/>
    <n v="4"/>
    <n v="314.23"/>
    <n v="0"/>
    <s v="Podkładka 1"/>
    <n v="1256.92"/>
    <x v="1"/>
  </r>
  <r>
    <s v="L001617"/>
    <s v="Z00645"/>
    <s v="P014"/>
    <n v="5"/>
    <n v="98.9"/>
    <n v="0.15"/>
    <s v="Monitor 2"/>
    <n v="420.32499999999999"/>
    <x v="0"/>
  </r>
  <r>
    <s v="L001618"/>
    <s v="Z00646"/>
    <s v="P024"/>
    <n v="2"/>
    <n v="110.92"/>
    <n v="0.05"/>
    <s v="Krzesło biurowe 4"/>
    <n v="210.74799999999999"/>
    <x v="0"/>
  </r>
  <r>
    <s v="L001619"/>
    <s v="Z00646"/>
    <s v="P012"/>
    <n v="4"/>
    <n v="330.47"/>
    <n v="0"/>
    <s v="Mysz 4"/>
    <n v="1321.88"/>
    <x v="1"/>
  </r>
  <r>
    <s v="L001620"/>
    <s v="Z00646"/>
    <s v="P012"/>
    <n v="2"/>
    <n v="324.14999999999998"/>
    <n v="0.1"/>
    <s v="Mysz 4"/>
    <n v="583.47"/>
    <x v="1"/>
  </r>
  <r>
    <s v="L001621"/>
    <s v="Z00646"/>
    <s v="P047"/>
    <n v="2"/>
    <n v="816.79"/>
    <n v="0.15"/>
    <s v="Etui 3"/>
    <n v="1388.5429999999999"/>
    <x v="1"/>
  </r>
  <r>
    <s v="L001622"/>
    <s v="Z00647"/>
    <s v="P005"/>
    <n v="2"/>
    <n v="372.81"/>
    <n v="0"/>
    <s v="Klawiatura 1"/>
    <n v="745.62"/>
    <x v="1"/>
  </r>
  <r>
    <s v="L001623"/>
    <s v="Z00647"/>
    <s v="P030"/>
    <n v="6"/>
    <n v="177.19"/>
    <n v="0.05"/>
    <s v="Organizer 2"/>
    <n v="1009.9829999999998"/>
    <x v="1"/>
  </r>
  <r>
    <s v="L001624"/>
    <s v="Z00648"/>
    <s v="P025"/>
    <n v="4"/>
    <n v="636.25"/>
    <n v="0"/>
    <s v="Lampka 1"/>
    <n v="2545"/>
    <x v="2"/>
  </r>
  <r>
    <s v="L001625"/>
    <s v="Z00649"/>
    <s v="P018"/>
    <n v="2"/>
    <n v="429.66"/>
    <n v="0.15"/>
    <s v="Powerbank 2"/>
    <n v="730.42200000000003"/>
    <x v="1"/>
  </r>
  <r>
    <s v="L001626"/>
    <s v="Z00650"/>
    <s v="P055"/>
    <n v="6"/>
    <n v="579.72"/>
    <n v="0"/>
    <s v="Podkładka 3"/>
    <n v="3478.32"/>
    <x v="2"/>
  </r>
  <r>
    <s v="L001627"/>
    <s v="Z00650"/>
    <s v="P031"/>
    <n v="5"/>
    <n v="1145.83"/>
    <n v="0.05"/>
    <s v="Organizer 3"/>
    <n v="5442.6924999999992"/>
    <x v="2"/>
  </r>
  <r>
    <s v="L001628"/>
    <s v="Z00650"/>
    <s v="P020"/>
    <n v="3"/>
    <n v="938.06"/>
    <n v="0.05"/>
    <s v="Powerbank 4"/>
    <n v="2673.4709999999995"/>
    <x v="2"/>
  </r>
  <r>
    <s v="L001629"/>
    <s v="Z00651"/>
    <s v="P002"/>
    <n v="1"/>
    <n v="274.51"/>
    <n v="0"/>
    <s v="Słuchawki 2"/>
    <n v="274.51"/>
    <x v="0"/>
  </r>
  <r>
    <s v="L001630"/>
    <s v="Z00652"/>
    <s v="P059"/>
    <n v="2"/>
    <n v="346.85"/>
    <n v="0"/>
    <s v="Ładowarka 3"/>
    <n v="693.7"/>
    <x v="1"/>
  </r>
  <r>
    <s v="L001631"/>
    <s v="Z00653"/>
    <s v="P044"/>
    <n v="6"/>
    <n v="1102.03"/>
    <n v="0.2"/>
    <s v="Kabel USB-C 4"/>
    <n v="5289.7440000000006"/>
    <x v="2"/>
  </r>
  <r>
    <s v="L001632"/>
    <s v="Z00653"/>
    <s v="P032"/>
    <n v="2"/>
    <n v="641.77"/>
    <n v="0"/>
    <s v="Organizer 4"/>
    <n v="1283.54"/>
    <x v="1"/>
  </r>
  <r>
    <s v="L001633"/>
    <s v="Z00653"/>
    <s v="P019"/>
    <n v="3"/>
    <n v="944.35"/>
    <n v="0"/>
    <s v="Powerbank 3"/>
    <n v="2833.05"/>
    <x v="2"/>
  </r>
  <r>
    <s v="L001634"/>
    <s v="Z00653"/>
    <s v="P008"/>
    <n v="3"/>
    <n v="734.79"/>
    <n v="0"/>
    <s v="Klawiatura 4"/>
    <n v="2204.37"/>
    <x v="2"/>
  </r>
  <r>
    <s v="L001635"/>
    <s v="Z00654"/>
    <s v="P044"/>
    <n v="4"/>
    <n v="1101.48"/>
    <n v="0"/>
    <s v="Kabel USB-C 4"/>
    <n v="4405.92"/>
    <x v="2"/>
  </r>
  <r>
    <s v="L001636"/>
    <s v="Z00654"/>
    <s v="P044"/>
    <n v="3"/>
    <n v="1096.5999999999999"/>
    <n v="0.1"/>
    <s v="Kabel USB-C 4"/>
    <n v="2960.8199999999997"/>
    <x v="2"/>
  </r>
  <r>
    <s v="L001637"/>
    <s v="Z00655"/>
    <s v="P060"/>
    <n v="3"/>
    <n v="581.13"/>
    <n v="0.2"/>
    <s v="Ładowarka 4"/>
    <n v="1394.712"/>
    <x v="1"/>
  </r>
  <r>
    <s v="L001638"/>
    <s v="Z00655"/>
    <s v="P052"/>
    <n v="1"/>
    <n v="727.18"/>
    <n v="0.2"/>
    <s v="Hub USB 4"/>
    <n v="581.74400000000003"/>
    <x v="1"/>
  </r>
  <r>
    <s v="L001639"/>
    <s v="Z00655"/>
    <s v="P060"/>
    <n v="2"/>
    <n v="572.58000000000004"/>
    <n v="0.2"/>
    <s v="Ładowarka 4"/>
    <n v="916.12800000000016"/>
    <x v="1"/>
  </r>
  <r>
    <s v="L001640"/>
    <s v="Z00656"/>
    <s v="P053"/>
    <n v="1"/>
    <n v="319.06"/>
    <n v="0"/>
    <s v="Podkładka 1"/>
    <n v="319.06"/>
    <x v="0"/>
  </r>
  <r>
    <s v="L001641"/>
    <s v="Z00656"/>
    <s v="P047"/>
    <n v="3"/>
    <n v="807.27"/>
    <n v="0"/>
    <s v="Etui 3"/>
    <n v="2421.81"/>
    <x v="2"/>
  </r>
  <r>
    <s v="L001642"/>
    <s v="Z00656"/>
    <s v="P009"/>
    <n v="2"/>
    <n v="258.62"/>
    <n v="0.2"/>
    <s v="Mysz 1"/>
    <n v="413.79200000000003"/>
    <x v="0"/>
  </r>
  <r>
    <s v="L001643"/>
    <s v="Z00656"/>
    <s v="P021"/>
    <n v="4"/>
    <n v="619.67999999999995"/>
    <n v="0.05"/>
    <s v="Krzesło biurowe 1"/>
    <n v="2354.7839999999997"/>
    <x v="2"/>
  </r>
  <r>
    <s v="L001644"/>
    <s v="Z00657"/>
    <s v="P052"/>
    <n v="6"/>
    <n v="744.32"/>
    <n v="0"/>
    <s v="Hub USB 4"/>
    <n v="4465.92"/>
    <x v="2"/>
  </r>
  <r>
    <s v="L001645"/>
    <s v="Z00657"/>
    <s v="P036"/>
    <n v="4"/>
    <n v="285.67"/>
    <n v="0.1"/>
    <s v="Czajnik 4"/>
    <n v="1028.412"/>
    <x v="1"/>
  </r>
  <r>
    <s v="L001646"/>
    <s v="Z00658"/>
    <s v="P034"/>
    <n v="5"/>
    <n v="212.77"/>
    <n v="0.2"/>
    <s v="Czajnik 2"/>
    <n v="851.08000000000015"/>
    <x v="1"/>
  </r>
  <r>
    <s v="L001647"/>
    <s v="Z00658"/>
    <s v="P048"/>
    <n v="2"/>
    <n v="79.349999999999994"/>
    <n v="0.15"/>
    <s v="Etui 4"/>
    <n v="134.89499999999998"/>
    <x v="0"/>
  </r>
  <r>
    <s v="L001648"/>
    <s v="Z00658"/>
    <s v="P024"/>
    <n v="1"/>
    <n v="117.06"/>
    <n v="0"/>
    <s v="Krzesło biurowe 4"/>
    <n v="117.06"/>
    <x v="0"/>
  </r>
  <r>
    <s v="L001649"/>
    <s v="Z00658"/>
    <s v="P002"/>
    <n v="3"/>
    <n v="273.35000000000002"/>
    <n v="0.1"/>
    <s v="Słuchawki 2"/>
    <n v="738.04500000000007"/>
    <x v="1"/>
  </r>
  <r>
    <s v="L001650"/>
    <s v="Z00659"/>
    <s v="P019"/>
    <n v="4"/>
    <n v="956.7"/>
    <n v="0"/>
    <s v="Powerbank 3"/>
    <n v="3826.8"/>
    <x v="2"/>
  </r>
  <r>
    <s v="L001651"/>
    <s v="Z00659"/>
    <s v="P036"/>
    <n v="4"/>
    <n v="280.14"/>
    <n v="0"/>
    <s v="Czajnik 4"/>
    <n v="1120.56"/>
    <x v="1"/>
  </r>
  <r>
    <s v="L001652"/>
    <s v="Z00660"/>
    <s v="P025"/>
    <n v="6"/>
    <n v="659.16"/>
    <n v="0"/>
    <s v="Lampka 1"/>
    <n v="3954.96"/>
    <x v="2"/>
  </r>
  <r>
    <s v="L001653"/>
    <s v="Z00660"/>
    <s v="P028"/>
    <n v="3"/>
    <n v="743.15"/>
    <n v="0"/>
    <s v="Lampka 4"/>
    <n v="2229.4499999999998"/>
    <x v="2"/>
  </r>
  <r>
    <s v="L001654"/>
    <s v="Z00661"/>
    <s v="P002"/>
    <n v="2"/>
    <n v="267.89"/>
    <n v="0"/>
    <s v="Słuchawki 2"/>
    <n v="535.78"/>
    <x v="1"/>
  </r>
  <r>
    <s v="L001655"/>
    <s v="Z00661"/>
    <s v="P016"/>
    <n v="1"/>
    <n v="956.87"/>
    <n v="0"/>
    <s v="Monitor 4"/>
    <n v="956.87"/>
    <x v="1"/>
  </r>
  <r>
    <s v="L001656"/>
    <s v="Z00662"/>
    <s v="P048"/>
    <n v="5"/>
    <n v="83.55"/>
    <n v="0.15"/>
    <s v="Etui 4"/>
    <n v="355.08749999999998"/>
    <x v="0"/>
  </r>
  <r>
    <s v="L001657"/>
    <s v="Z00662"/>
    <s v="P031"/>
    <n v="4"/>
    <n v="1113.56"/>
    <n v="0.15"/>
    <s v="Organizer 3"/>
    <n v="3786.1039999999998"/>
    <x v="2"/>
  </r>
  <r>
    <s v="L001658"/>
    <s v="Z00663"/>
    <s v="P004"/>
    <n v="6"/>
    <n v="802.77"/>
    <n v="0"/>
    <s v="Słuchawki 4"/>
    <n v="4816.62"/>
    <x v="2"/>
  </r>
  <r>
    <s v="L001659"/>
    <s v="Z00663"/>
    <s v="P012"/>
    <n v="5"/>
    <n v="314.81"/>
    <n v="0"/>
    <s v="Mysz 4"/>
    <n v="1574.05"/>
    <x v="1"/>
  </r>
  <r>
    <s v="L001660"/>
    <s v="Z00664"/>
    <s v="P059"/>
    <n v="5"/>
    <n v="348.53"/>
    <n v="0.1"/>
    <s v="Ładowarka 3"/>
    <n v="1568.385"/>
    <x v="1"/>
  </r>
  <r>
    <s v="L001661"/>
    <s v="Z00664"/>
    <s v="P015"/>
    <n v="4"/>
    <n v="939.29"/>
    <n v="0"/>
    <s v="Monitor 3"/>
    <n v="3757.16"/>
    <x v="2"/>
  </r>
  <r>
    <s v="L001662"/>
    <s v="Z00664"/>
    <s v="P006"/>
    <n v="5"/>
    <n v="257.02"/>
    <n v="0.05"/>
    <s v="Klawiatura 2"/>
    <n v="1220.8449999999998"/>
    <x v="1"/>
  </r>
  <r>
    <s v="L001663"/>
    <s v="Z00665"/>
    <s v="P012"/>
    <n v="6"/>
    <n v="326.37"/>
    <n v="0.1"/>
    <s v="Mysz 4"/>
    <n v="1762.3980000000001"/>
    <x v="1"/>
  </r>
  <r>
    <s v="L001664"/>
    <s v="Z00665"/>
    <s v="P005"/>
    <n v="6"/>
    <n v="373.95"/>
    <n v="0.05"/>
    <s v="Klawiatura 1"/>
    <n v="2131.5149999999999"/>
    <x v="2"/>
  </r>
  <r>
    <s v="L001665"/>
    <s v="Z00665"/>
    <s v="P042"/>
    <n v="6"/>
    <n v="754.13"/>
    <n v="0.05"/>
    <s v="Kabel USB-C 2"/>
    <n v="4298.5409999999993"/>
    <x v="2"/>
  </r>
  <r>
    <s v="L001666"/>
    <s v="Z00665"/>
    <s v="P011"/>
    <n v="1"/>
    <n v="932.88"/>
    <n v="0.2"/>
    <s v="Mysz 3"/>
    <n v="746.30400000000009"/>
    <x v="1"/>
  </r>
  <r>
    <s v="L001667"/>
    <s v="Z00666"/>
    <s v="P039"/>
    <n v="3"/>
    <n v="952.52"/>
    <n v="0"/>
    <s v="Termos 3"/>
    <n v="2857.56"/>
    <x v="2"/>
  </r>
  <r>
    <s v="L001668"/>
    <s v="Z00666"/>
    <s v="P011"/>
    <n v="5"/>
    <n v="915.61"/>
    <n v="0"/>
    <s v="Mysz 3"/>
    <n v="4578.05"/>
    <x v="2"/>
  </r>
  <r>
    <s v="L001669"/>
    <s v="Z00666"/>
    <s v="P039"/>
    <n v="1"/>
    <n v="991.43"/>
    <n v="0.2"/>
    <s v="Termos 3"/>
    <n v="793.14400000000001"/>
    <x v="1"/>
  </r>
  <r>
    <s v="L001670"/>
    <s v="Z00667"/>
    <s v="P018"/>
    <n v="1"/>
    <n v="428.77"/>
    <n v="0.1"/>
    <s v="Powerbank 2"/>
    <n v="385.89299999999997"/>
    <x v="0"/>
  </r>
  <r>
    <s v="L001671"/>
    <s v="Z00667"/>
    <s v="P037"/>
    <n v="4"/>
    <n v="848.49"/>
    <n v="0"/>
    <s v="Termos 1"/>
    <n v="3393.96"/>
    <x v="2"/>
  </r>
  <r>
    <s v="L001672"/>
    <s v="Z00668"/>
    <s v="P026"/>
    <n v="5"/>
    <n v="356.54"/>
    <n v="0"/>
    <s v="Lampka 2"/>
    <n v="1782.7"/>
    <x v="1"/>
  </r>
  <r>
    <s v="L001673"/>
    <s v="Z00668"/>
    <s v="P026"/>
    <n v="6"/>
    <n v="370.8"/>
    <n v="0"/>
    <s v="Lampka 2"/>
    <n v="2224.8000000000002"/>
    <x v="2"/>
  </r>
  <r>
    <s v="L001674"/>
    <s v="Z00668"/>
    <s v="P045"/>
    <n v="6"/>
    <n v="92.22"/>
    <n v="0"/>
    <s v="Etui 1"/>
    <n v="553.31999999999994"/>
    <x v="1"/>
  </r>
  <r>
    <s v="L001675"/>
    <s v="Z00669"/>
    <s v="P002"/>
    <n v="5"/>
    <n v="271.83999999999997"/>
    <n v="0.2"/>
    <s v="Słuchawki 2"/>
    <n v="1087.3599999999999"/>
    <x v="1"/>
  </r>
  <r>
    <s v="L001676"/>
    <s v="Z00669"/>
    <s v="P038"/>
    <n v="1"/>
    <n v="666.34"/>
    <n v="0"/>
    <s v="Termos 2"/>
    <n v="666.34"/>
    <x v="1"/>
  </r>
  <r>
    <s v="L001677"/>
    <s v="Z00670"/>
    <s v="P057"/>
    <n v="2"/>
    <n v="480.09"/>
    <n v="0.2"/>
    <s v="Ładowarka 1"/>
    <n v="768.14400000000001"/>
    <x v="1"/>
  </r>
  <r>
    <s v="L001678"/>
    <s v="Z00670"/>
    <s v="P010"/>
    <n v="6"/>
    <n v="716.99"/>
    <n v="0"/>
    <s v="Mysz 2"/>
    <n v="4301.9400000000005"/>
    <x v="2"/>
  </r>
  <r>
    <s v="L001679"/>
    <s v="Z00671"/>
    <s v="P029"/>
    <n v="2"/>
    <n v="215.15"/>
    <n v="0"/>
    <s v="Organizer 1"/>
    <n v="430.3"/>
    <x v="0"/>
  </r>
  <r>
    <s v="L001680"/>
    <s v="Z00671"/>
    <s v="P040"/>
    <n v="4"/>
    <n v="273.41000000000003"/>
    <n v="0"/>
    <s v="Termos 4"/>
    <n v="1093.6400000000001"/>
    <x v="1"/>
  </r>
  <r>
    <s v="L001681"/>
    <s v="Z00671"/>
    <s v="P050"/>
    <n v="6"/>
    <n v="1179.77"/>
    <n v="0.05"/>
    <s v="Hub USB 2"/>
    <n v="6724.6889999999994"/>
    <x v="2"/>
  </r>
  <r>
    <s v="L001682"/>
    <s v="Z00672"/>
    <s v="P007"/>
    <n v="1"/>
    <n v="41.36"/>
    <n v="0"/>
    <s v="Klawiatura 3"/>
    <n v="41.36"/>
    <x v="0"/>
  </r>
  <r>
    <s v="L001683"/>
    <s v="Z00672"/>
    <s v="P020"/>
    <n v="5"/>
    <n v="984.87"/>
    <n v="0.2"/>
    <s v="Powerbank 4"/>
    <n v="3939.4800000000005"/>
    <x v="2"/>
  </r>
  <r>
    <s v="L001684"/>
    <s v="Z00672"/>
    <s v="P051"/>
    <n v="1"/>
    <n v="32.5"/>
    <n v="0.05"/>
    <s v="Hub USB 3"/>
    <n v="30.875"/>
    <x v="0"/>
  </r>
  <r>
    <s v="L001685"/>
    <s v="Z00672"/>
    <s v="P021"/>
    <n v="2"/>
    <n v="607.78"/>
    <n v="0"/>
    <s v="Krzesło biurowe 1"/>
    <n v="1215.56"/>
    <x v="1"/>
  </r>
  <r>
    <s v="L001686"/>
    <s v="Z00673"/>
    <s v="P046"/>
    <n v="4"/>
    <n v="145.36000000000001"/>
    <n v="0"/>
    <s v="Etui 2"/>
    <n v="581.44000000000005"/>
    <x v="1"/>
  </r>
  <r>
    <s v="L001687"/>
    <s v="Z00673"/>
    <s v="P017"/>
    <n v="4"/>
    <n v="716.02"/>
    <n v="0.15"/>
    <s v="Powerbank 1"/>
    <n v="2434.4679999999998"/>
    <x v="2"/>
  </r>
  <r>
    <s v="L001688"/>
    <s v="Z00674"/>
    <s v="P055"/>
    <n v="3"/>
    <n v="587.04"/>
    <n v="0.05"/>
    <s v="Podkładka 3"/>
    <n v="1673.0639999999999"/>
    <x v="1"/>
  </r>
  <r>
    <s v="L001689"/>
    <s v="Z00674"/>
    <s v="P040"/>
    <n v="6"/>
    <n v="266.2"/>
    <n v="0"/>
    <s v="Termos 4"/>
    <n v="1597.1999999999998"/>
    <x v="1"/>
  </r>
  <r>
    <s v="L001690"/>
    <s v="Z00674"/>
    <s v="P033"/>
    <n v="5"/>
    <n v="1003.78"/>
    <n v="0"/>
    <s v="Czajnik 1"/>
    <n v="5018.8999999999996"/>
    <x v="2"/>
  </r>
  <r>
    <s v="L001691"/>
    <s v="Z00675"/>
    <s v="P040"/>
    <n v="6"/>
    <n v="271.01"/>
    <n v="0"/>
    <s v="Termos 4"/>
    <n v="1626.06"/>
    <x v="1"/>
  </r>
  <r>
    <s v="L001692"/>
    <s v="Z00676"/>
    <s v="P019"/>
    <n v="4"/>
    <n v="941.79"/>
    <n v="0"/>
    <s v="Powerbank 3"/>
    <n v="3767.16"/>
    <x v="2"/>
  </r>
  <r>
    <s v="L001693"/>
    <s v="Z00677"/>
    <s v="P023"/>
    <n v="4"/>
    <n v="92.21"/>
    <n v="0.05"/>
    <s v="Krzesło biurowe 3"/>
    <n v="350.39799999999997"/>
    <x v="0"/>
  </r>
  <r>
    <s v="L001694"/>
    <s v="Z00678"/>
    <s v="P059"/>
    <n v="4"/>
    <n v="351.21"/>
    <n v="0.2"/>
    <s v="Ładowarka 3"/>
    <n v="1123.8720000000001"/>
    <x v="1"/>
  </r>
  <r>
    <s v="L001695"/>
    <s v="Z00679"/>
    <s v="P014"/>
    <n v="6"/>
    <n v="96.97"/>
    <n v="0.15"/>
    <s v="Monitor 2"/>
    <n v="494.54699999999991"/>
    <x v="0"/>
  </r>
  <r>
    <s v="L001696"/>
    <s v="Z00679"/>
    <s v="P018"/>
    <n v="4"/>
    <n v="428.27"/>
    <n v="0"/>
    <s v="Powerbank 2"/>
    <n v="1713.08"/>
    <x v="1"/>
  </r>
  <r>
    <s v="L001697"/>
    <s v="Z00679"/>
    <s v="P031"/>
    <n v="2"/>
    <n v="1105.21"/>
    <n v="0.15"/>
    <s v="Organizer 3"/>
    <n v="1878.857"/>
    <x v="1"/>
  </r>
  <r>
    <s v="L001698"/>
    <s v="Z00679"/>
    <s v="P037"/>
    <n v="1"/>
    <n v="886.49"/>
    <n v="0.1"/>
    <s v="Termos 1"/>
    <n v="797.84100000000001"/>
    <x v="1"/>
  </r>
  <r>
    <s v="L001699"/>
    <s v="Z00680"/>
    <s v="P004"/>
    <n v="2"/>
    <n v="774.94"/>
    <n v="0.2"/>
    <s v="Słuchawki 4"/>
    <n v="1239.9040000000002"/>
    <x v="1"/>
  </r>
  <r>
    <s v="L001700"/>
    <s v="Z00680"/>
    <s v="P049"/>
    <n v="6"/>
    <n v="1068.23"/>
    <n v="0.05"/>
    <s v="Hub USB 1"/>
    <n v="6088.9110000000001"/>
    <x v="2"/>
  </r>
  <r>
    <s v="L001701"/>
    <s v="Z00681"/>
    <s v="P006"/>
    <n v="3"/>
    <n v="253.04"/>
    <n v="0.2"/>
    <s v="Klawiatura 2"/>
    <n v="607.29600000000005"/>
    <x v="1"/>
  </r>
  <r>
    <s v="L001702"/>
    <s v="Z00681"/>
    <s v="P056"/>
    <n v="4"/>
    <n v="837.17"/>
    <n v="0.1"/>
    <s v="Podkładka 4"/>
    <n v="3013.8119999999999"/>
    <x v="2"/>
  </r>
  <r>
    <s v="L001703"/>
    <s v="Z00681"/>
    <s v="P058"/>
    <n v="3"/>
    <n v="1154.04"/>
    <n v="0"/>
    <s v="Ładowarka 2"/>
    <n v="3462.12"/>
    <x v="2"/>
  </r>
  <r>
    <s v="L001704"/>
    <s v="Z00681"/>
    <s v="P006"/>
    <n v="4"/>
    <n v="256.81"/>
    <n v="0"/>
    <s v="Klawiatura 2"/>
    <n v="1027.24"/>
    <x v="1"/>
  </r>
  <r>
    <s v="L001705"/>
    <s v="Z00682"/>
    <s v="P031"/>
    <n v="5"/>
    <n v="1143.69"/>
    <n v="0.15"/>
    <s v="Organizer 3"/>
    <n v="4860.6825000000008"/>
    <x v="2"/>
  </r>
  <r>
    <s v="L001706"/>
    <s v="Z00682"/>
    <s v="P045"/>
    <n v="4"/>
    <n v="95.47"/>
    <n v="0"/>
    <s v="Etui 1"/>
    <n v="381.88"/>
    <x v="0"/>
  </r>
  <r>
    <s v="L001707"/>
    <s v="Z00682"/>
    <s v="P037"/>
    <n v="4"/>
    <n v="846.5"/>
    <n v="0.2"/>
    <s v="Termos 1"/>
    <n v="2708.8"/>
    <x v="2"/>
  </r>
  <r>
    <s v="L001708"/>
    <s v="Z00682"/>
    <s v="P051"/>
    <n v="5"/>
    <n v="32.47"/>
    <n v="0"/>
    <s v="Hub USB 3"/>
    <n v="162.35"/>
    <x v="0"/>
  </r>
  <r>
    <s v="L001709"/>
    <s v="Z00683"/>
    <s v="P001"/>
    <n v="2"/>
    <n v="573.02"/>
    <n v="0.05"/>
    <s v="Słuchawki 1"/>
    <n v="1088.7379999999998"/>
    <x v="1"/>
  </r>
  <r>
    <s v="L001710"/>
    <s v="Z00683"/>
    <s v="P032"/>
    <n v="3"/>
    <n v="663.99"/>
    <n v="0"/>
    <s v="Organizer 4"/>
    <n v="1991.97"/>
    <x v="1"/>
  </r>
  <r>
    <s v="L001711"/>
    <s v="Z00683"/>
    <s v="P044"/>
    <n v="4"/>
    <n v="1077.44"/>
    <n v="0"/>
    <s v="Kabel USB-C 4"/>
    <n v="4309.76"/>
    <x v="2"/>
  </r>
  <r>
    <s v="L001712"/>
    <s v="Z00684"/>
    <s v="P041"/>
    <n v="5"/>
    <n v="536.4"/>
    <n v="0"/>
    <s v="Kabel USB-C 1"/>
    <n v="2682"/>
    <x v="2"/>
  </r>
  <r>
    <s v="L001713"/>
    <s v="Z00684"/>
    <s v="P048"/>
    <n v="2"/>
    <n v="82.32"/>
    <n v="0.05"/>
    <s v="Etui 4"/>
    <n v="156.40799999999999"/>
    <x v="0"/>
  </r>
  <r>
    <s v="L001714"/>
    <s v="Z00684"/>
    <s v="P050"/>
    <n v="2"/>
    <n v="1189.72"/>
    <n v="0.1"/>
    <s v="Hub USB 2"/>
    <n v="2141.4960000000001"/>
    <x v="2"/>
  </r>
  <r>
    <s v="L001715"/>
    <s v="Z00684"/>
    <s v="P023"/>
    <n v="2"/>
    <n v="94.02"/>
    <n v="0"/>
    <s v="Krzesło biurowe 3"/>
    <n v="188.04"/>
    <x v="0"/>
  </r>
  <r>
    <s v="L001716"/>
    <s v="Z00685"/>
    <s v="P058"/>
    <n v="3"/>
    <n v="1153.26"/>
    <n v="0.1"/>
    <s v="Ładowarka 2"/>
    <n v="3113.8019999999997"/>
    <x v="2"/>
  </r>
  <r>
    <s v="L001717"/>
    <s v="Z00685"/>
    <s v="P008"/>
    <n v="6"/>
    <n v="724.16"/>
    <n v="0.05"/>
    <s v="Klawiatura 4"/>
    <n v="4127.7119999999995"/>
    <x v="2"/>
  </r>
  <r>
    <s v="L001718"/>
    <s v="Z00685"/>
    <s v="P030"/>
    <n v="4"/>
    <n v="179.92"/>
    <n v="0.05"/>
    <s v="Organizer 2"/>
    <n v="683.69599999999991"/>
    <x v="1"/>
  </r>
  <r>
    <s v="L001719"/>
    <s v="Z00686"/>
    <s v="P008"/>
    <n v="2"/>
    <n v="714.67"/>
    <n v="0.05"/>
    <s v="Klawiatura 4"/>
    <n v="1357.8729999999998"/>
    <x v="1"/>
  </r>
  <r>
    <s v="L001720"/>
    <s v="Z00686"/>
    <s v="P012"/>
    <n v="5"/>
    <n v="317.77"/>
    <n v="0.1"/>
    <s v="Mysz 4"/>
    <n v="1429.9649999999999"/>
    <x v="1"/>
  </r>
  <r>
    <s v="L001721"/>
    <s v="Z00686"/>
    <s v="P028"/>
    <n v="4"/>
    <n v="749.48"/>
    <n v="0"/>
    <s v="Lampka 4"/>
    <n v="2997.92"/>
    <x v="2"/>
  </r>
  <r>
    <s v="L001722"/>
    <s v="Z00687"/>
    <s v="P006"/>
    <n v="1"/>
    <n v="252.1"/>
    <n v="0"/>
    <s v="Klawiatura 2"/>
    <n v="252.1"/>
    <x v="0"/>
  </r>
  <r>
    <s v="L001723"/>
    <s v="Z00688"/>
    <s v="P041"/>
    <n v="4"/>
    <n v="554.42999999999995"/>
    <n v="0.1"/>
    <s v="Kabel USB-C 1"/>
    <n v="1995.9479999999999"/>
    <x v="1"/>
  </r>
  <r>
    <s v="L001724"/>
    <s v="Z00689"/>
    <s v="P050"/>
    <n v="4"/>
    <n v="1189.98"/>
    <n v="0.1"/>
    <s v="Hub USB 2"/>
    <n v="4283.9279999999999"/>
    <x v="2"/>
  </r>
  <r>
    <s v="L001725"/>
    <s v="Z00689"/>
    <s v="P013"/>
    <n v="4"/>
    <n v="951.67"/>
    <n v="0"/>
    <s v="Monitor 1"/>
    <n v="3806.68"/>
    <x v="2"/>
  </r>
  <r>
    <s v="L001726"/>
    <s v="Z00690"/>
    <s v="P001"/>
    <n v="3"/>
    <n v="549.23"/>
    <n v="0.2"/>
    <s v="Słuchawki 1"/>
    <n v="1318.152"/>
    <x v="1"/>
  </r>
  <r>
    <s v="L001727"/>
    <s v="Z00690"/>
    <s v="P019"/>
    <n v="3"/>
    <n v="924.59"/>
    <n v="0.15"/>
    <s v="Powerbank 3"/>
    <n v="2357.7044999999998"/>
    <x v="2"/>
  </r>
  <r>
    <s v="L001728"/>
    <s v="Z00690"/>
    <s v="P054"/>
    <n v="4"/>
    <n v="130.52000000000001"/>
    <n v="0.15"/>
    <s v="Podkładka 2"/>
    <n v="443.76800000000003"/>
    <x v="0"/>
  </r>
  <r>
    <s v="L001729"/>
    <s v="Z00690"/>
    <s v="P058"/>
    <n v="4"/>
    <n v="1098.71"/>
    <n v="0"/>
    <s v="Ładowarka 2"/>
    <n v="4394.84"/>
    <x v="2"/>
  </r>
  <r>
    <s v="L001730"/>
    <s v="Z00691"/>
    <s v="P022"/>
    <n v="2"/>
    <n v="243.7"/>
    <n v="0.1"/>
    <s v="Krzesło biurowe 2"/>
    <n v="438.65999999999997"/>
    <x v="0"/>
  </r>
  <r>
    <s v="L001731"/>
    <s v="Z00691"/>
    <s v="P016"/>
    <n v="5"/>
    <n v="935.34"/>
    <n v="0.05"/>
    <s v="Monitor 4"/>
    <n v="4442.8649999999998"/>
    <x v="2"/>
  </r>
  <r>
    <s v="L001732"/>
    <s v="Z00691"/>
    <s v="P042"/>
    <n v="4"/>
    <n v="719.71"/>
    <n v="0.2"/>
    <s v="Kabel USB-C 2"/>
    <n v="2303.0720000000001"/>
    <x v="2"/>
  </r>
  <r>
    <s v="L001733"/>
    <s v="Z00692"/>
    <s v="P047"/>
    <n v="2"/>
    <n v="847.68"/>
    <n v="0.05"/>
    <s v="Etui 3"/>
    <n v="1610.5919999999999"/>
    <x v="1"/>
  </r>
  <r>
    <s v="L001734"/>
    <s v="Z00692"/>
    <s v="P034"/>
    <n v="2"/>
    <n v="206.93"/>
    <n v="0.05"/>
    <s v="Czajnik 2"/>
    <n v="393.16699999999997"/>
    <x v="0"/>
  </r>
  <r>
    <s v="L001735"/>
    <s v="Z00692"/>
    <s v="P046"/>
    <n v="2"/>
    <n v="138.01"/>
    <n v="0.1"/>
    <s v="Etui 2"/>
    <n v="248.41799999999998"/>
    <x v="0"/>
  </r>
  <r>
    <s v="L001736"/>
    <s v="Z00692"/>
    <s v="P037"/>
    <n v="4"/>
    <n v="885.86"/>
    <n v="0.2"/>
    <s v="Termos 1"/>
    <n v="2834.7520000000004"/>
    <x v="2"/>
  </r>
  <r>
    <s v="L001737"/>
    <s v="Z00693"/>
    <s v="P014"/>
    <n v="1"/>
    <n v="94.35"/>
    <n v="0"/>
    <s v="Monitor 2"/>
    <n v="94.35"/>
    <x v="0"/>
  </r>
  <r>
    <s v="L001738"/>
    <s v="Z00693"/>
    <s v="P001"/>
    <n v="6"/>
    <n v="561.61"/>
    <n v="0.2"/>
    <s v="Słuchawki 1"/>
    <n v="2695.7280000000001"/>
    <x v="2"/>
  </r>
  <r>
    <s v="L001739"/>
    <s v="Z00693"/>
    <s v="P002"/>
    <n v="5"/>
    <n v="274.5"/>
    <n v="0.15"/>
    <s v="Słuchawki 2"/>
    <n v="1166.625"/>
    <x v="1"/>
  </r>
  <r>
    <s v="L001740"/>
    <s v="Z00694"/>
    <s v="P030"/>
    <n v="6"/>
    <n v="184.56"/>
    <n v="0.15"/>
    <s v="Organizer 2"/>
    <n v="941.25600000000009"/>
    <x v="1"/>
  </r>
  <r>
    <s v="L001741"/>
    <s v="Z00694"/>
    <s v="P012"/>
    <n v="2"/>
    <n v="332.07"/>
    <n v="0.15"/>
    <s v="Mysz 4"/>
    <n v="564.51900000000001"/>
    <x v="1"/>
  </r>
  <r>
    <s v="L001742"/>
    <s v="Z00695"/>
    <s v="P050"/>
    <n v="3"/>
    <n v="1166.3"/>
    <n v="0.15"/>
    <s v="Hub USB 2"/>
    <n v="2974.0649999999996"/>
    <x v="2"/>
  </r>
  <r>
    <s v="L001743"/>
    <s v="Z00695"/>
    <s v="P006"/>
    <n v="2"/>
    <n v="242.71"/>
    <n v="0.15"/>
    <s v="Klawiatura 2"/>
    <n v="412.60700000000003"/>
    <x v="0"/>
  </r>
  <r>
    <s v="L001744"/>
    <s v="Z00695"/>
    <s v="P038"/>
    <n v="1"/>
    <n v="678.5"/>
    <n v="0"/>
    <s v="Termos 2"/>
    <n v="678.5"/>
    <x v="1"/>
  </r>
  <r>
    <s v="L001745"/>
    <s v="Z00695"/>
    <s v="P039"/>
    <n v="1"/>
    <n v="946.85"/>
    <n v="0"/>
    <s v="Termos 3"/>
    <n v="946.85"/>
    <x v="1"/>
  </r>
  <r>
    <s v="L001746"/>
    <s v="Z00696"/>
    <s v="P059"/>
    <n v="2"/>
    <n v="344.18"/>
    <n v="0.05"/>
    <s v="Ładowarka 3"/>
    <n v="653.94200000000001"/>
    <x v="1"/>
  </r>
  <r>
    <s v="L001747"/>
    <s v="Z00696"/>
    <s v="P051"/>
    <n v="1"/>
    <n v="32.46"/>
    <n v="0.05"/>
    <s v="Hub USB 3"/>
    <n v="30.837"/>
    <x v="0"/>
  </r>
  <r>
    <s v="L001748"/>
    <s v="Z00696"/>
    <s v="P041"/>
    <n v="1"/>
    <n v="557.94000000000005"/>
    <n v="0"/>
    <s v="Kabel USB-C 1"/>
    <n v="557.94000000000005"/>
    <x v="1"/>
  </r>
  <r>
    <s v="L001749"/>
    <s v="Z00697"/>
    <s v="P012"/>
    <n v="3"/>
    <n v="332.18"/>
    <n v="0"/>
    <s v="Mysz 4"/>
    <n v="996.54"/>
    <x v="1"/>
  </r>
  <r>
    <s v="L001750"/>
    <s v="Z00697"/>
    <s v="P043"/>
    <n v="5"/>
    <n v="392"/>
    <n v="0.15"/>
    <s v="Kabel USB-C 3"/>
    <n v="1666"/>
    <x v="1"/>
  </r>
  <r>
    <s v="L001751"/>
    <s v="Z00698"/>
    <s v="P040"/>
    <n v="5"/>
    <n v="259.22000000000003"/>
    <n v="0.1"/>
    <s v="Termos 4"/>
    <n v="1166.4900000000002"/>
    <x v="1"/>
  </r>
  <r>
    <s v="L001752"/>
    <s v="Z00698"/>
    <s v="P034"/>
    <n v="6"/>
    <n v="215.71"/>
    <n v="0"/>
    <s v="Czajnik 2"/>
    <n v="1294.26"/>
    <x v="1"/>
  </r>
  <r>
    <s v="L001753"/>
    <s v="Z00698"/>
    <s v="P013"/>
    <n v="5"/>
    <n v="962.35"/>
    <n v="0"/>
    <s v="Monitor 1"/>
    <n v="4811.75"/>
    <x v="2"/>
  </r>
  <r>
    <s v="L001754"/>
    <s v="Z00698"/>
    <s v="P034"/>
    <n v="5"/>
    <n v="205.94"/>
    <n v="0.2"/>
    <s v="Czajnik 2"/>
    <n v="823.7600000000001"/>
    <x v="1"/>
  </r>
  <r>
    <s v="L001755"/>
    <s v="Z00699"/>
    <s v="P009"/>
    <n v="2"/>
    <n v="263.98"/>
    <n v="0"/>
    <s v="Mysz 1"/>
    <n v="527.96"/>
    <x v="1"/>
  </r>
  <r>
    <s v="L001756"/>
    <s v="Z00699"/>
    <s v="P009"/>
    <n v="3"/>
    <n v="260.13"/>
    <n v="0"/>
    <s v="Mysz 1"/>
    <n v="780.39"/>
    <x v="1"/>
  </r>
  <r>
    <s v="L001757"/>
    <s v="Z00699"/>
    <s v="P006"/>
    <n v="3"/>
    <n v="250.63"/>
    <n v="0.15"/>
    <s v="Klawiatura 2"/>
    <n v="639.10649999999998"/>
    <x v="1"/>
  </r>
  <r>
    <s v="L001758"/>
    <s v="Z00700"/>
    <s v="P060"/>
    <n v="2"/>
    <n v="556.15"/>
    <n v="0"/>
    <s v="Ładowarka 4"/>
    <n v="1112.3"/>
    <x v="1"/>
  </r>
  <r>
    <s v="L001759"/>
    <s v="Z00700"/>
    <s v="P044"/>
    <n v="6"/>
    <n v="1105.92"/>
    <n v="0"/>
    <s v="Kabel USB-C 4"/>
    <n v="6635.52"/>
    <x v="2"/>
  </r>
  <r>
    <s v="L001760"/>
    <s v="Z00700"/>
    <s v="P007"/>
    <n v="5"/>
    <n v="41.36"/>
    <n v="0.2"/>
    <s v="Klawiatura 3"/>
    <n v="165.44000000000003"/>
    <x v="0"/>
  </r>
  <r>
    <s v="L001761"/>
    <s v="Z00700"/>
    <s v="P020"/>
    <n v="2"/>
    <n v="941.01"/>
    <n v="0.2"/>
    <s v="Powerbank 4"/>
    <n v="1505.616"/>
    <x v="1"/>
  </r>
  <r>
    <s v="L001762"/>
    <s v="Z00701"/>
    <s v="P053"/>
    <n v="3"/>
    <n v="310.10000000000002"/>
    <n v="0.1"/>
    <s v="Podkładka 1"/>
    <n v="837.2700000000001"/>
    <x v="1"/>
  </r>
  <r>
    <s v="L001763"/>
    <s v="Z00701"/>
    <s v="P025"/>
    <n v="4"/>
    <n v="654.11"/>
    <n v="0"/>
    <s v="Lampka 1"/>
    <n v="2616.44"/>
    <x v="2"/>
  </r>
  <r>
    <s v="L001764"/>
    <s v="Z00701"/>
    <s v="P024"/>
    <n v="6"/>
    <n v="110.72"/>
    <n v="0.2"/>
    <s v="Krzesło biurowe 4"/>
    <n v="531.45600000000002"/>
    <x v="1"/>
  </r>
  <r>
    <s v="L001765"/>
    <s v="Z00702"/>
    <s v="P019"/>
    <n v="5"/>
    <n v="959.07"/>
    <n v="0.2"/>
    <s v="Powerbank 3"/>
    <n v="3836.2800000000007"/>
    <x v="2"/>
  </r>
  <r>
    <s v="L001766"/>
    <s v="Z00702"/>
    <s v="P034"/>
    <n v="3"/>
    <n v="204.4"/>
    <n v="0.05"/>
    <s v="Czajnik 2"/>
    <n v="582.54"/>
    <x v="1"/>
  </r>
  <r>
    <s v="L001767"/>
    <s v="Z00702"/>
    <s v="P012"/>
    <n v="3"/>
    <n v="329.99"/>
    <n v="0.05"/>
    <s v="Mysz 4"/>
    <n v="940.47149999999999"/>
    <x v="1"/>
  </r>
  <r>
    <s v="L001768"/>
    <s v="Z00702"/>
    <s v="P023"/>
    <n v="2"/>
    <n v="89.87"/>
    <n v="0"/>
    <s v="Krzesło biurowe 3"/>
    <n v="179.74"/>
    <x v="0"/>
  </r>
  <r>
    <s v="L001769"/>
    <s v="Z00703"/>
    <s v="P021"/>
    <n v="6"/>
    <n v="628.45000000000005"/>
    <n v="0"/>
    <s v="Krzesło biurowe 1"/>
    <n v="3770.7000000000003"/>
    <x v="2"/>
  </r>
  <r>
    <s v="L001770"/>
    <s v="Z00704"/>
    <s v="P036"/>
    <n v="1"/>
    <n v="281.39"/>
    <n v="0.05"/>
    <s v="Czajnik 4"/>
    <n v="267.32049999999998"/>
    <x v="0"/>
  </r>
  <r>
    <s v="L001771"/>
    <s v="Z00704"/>
    <s v="P014"/>
    <n v="5"/>
    <n v="94.8"/>
    <n v="0"/>
    <s v="Monitor 2"/>
    <n v="474"/>
    <x v="0"/>
  </r>
  <r>
    <s v="L001772"/>
    <s v="Z00705"/>
    <s v="P037"/>
    <n v="6"/>
    <n v="881.67"/>
    <n v="0.05"/>
    <s v="Termos 1"/>
    <n v="5025.5189999999993"/>
    <x v="2"/>
  </r>
  <r>
    <s v="L001773"/>
    <s v="Z00706"/>
    <s v="P052"/>
    <n v="4"/>
    <n v="729.19"/>
    <n v="0.05"/>
    <s v="Hub USB 4"/>
    <n v="2770.922"/>
    <x v="2"/>
  </r>
  <r>
    <s v="L001774"/>
    <s v="Z00707"/>
    <s v="P038"/>
    <n v="4"/>
    <n v="683.29"/>
    <n v="0"/>
    <s v="Termos 2"/>
    <n v="2733.16"/>
    <x v="2"/>
  </r>
  <r>
    <s v="L001775"/>
    <s v="Z00707"/>
    <s v="P019"/>
    <n v="1"/>
    <n v="953.78"/>
    <n v="0.15"/>
    <s v="Powerbank 3"/>
    <n v="810.71299999999997"/>
    <x v="1"/>
  </r>
  <r>
    <s v="L001776"/>
    <s v="Z00707"/>
    <s v="P037"/>
    <n v="1"/>
    <n v="860.86"/>
    <n v="0.05"/>
    <s v="Termos 1"/>
    <n v="817.81700000000001"/>
    <x v="1"/>
  </r>
  <r>
    <s v="L001777"/>
    <s v="Z00708"/>
    <s v="P022"/>
    <n v="6"/>
    <n v="230.59"/>
    <n v="0"/>
    <s v="Krzesło biurowe 2"/>
    <n v="1383.54"/>
    <x v="1"/>
  </r>
  <r>
    <s v="L001778"/>
    <s v="Z00709"/>
    <s v="P026"/>
    <n v="1"/>
    <n v="366.49"/>
    <n v="0.1"/>
    <s v="Lampka 2"/>
    <n v="329.84100000000001"/>
    <x v="0"/>
  </r>
  <r>
    <s v="L001779"/>
    <s v="Z00709"/>
    <s v="P032"/>
    <n v="5"/>
    <n v="648.38"/>
    <n v="0"/>
    <s v="Organizer 4"/>
    <n v="3241.9"/>
    <x v="2"/>
  </r>
  <r>
    <s v="L001780"/>
    <s v="Z00709"/>
    <s v="P045"/>
    <n v="4"/>
    <n v="95.11"/>
    <n v="0.05"/>
    <s v="Etui 1"/>
    <n v="361.41800000000001"/>
    <x v="0"/>
  </r>
  <r>
    <s v="L001781"/>
    <s v="Z00710"/>
    <s v="P002"/>
    <n v="2"/>
    <n v="279.13"/>
    <n v="0"/>
    <s v="Słuchawki 2"/>
    <n v="558.26"/>
    <x v="1"/>
  </r>
  <r>
    <s v="L001782"/>
    <s v="Z00711"/>
    <s v="P015"/>
    <n v="2"/>
    <n v="934.68"/>
    <n v="0"/>
    <s v="Monitor 3"/>
    <n v="1869.36"/>
    <x v="1"/>
  </r>
  <r>
    <s v="L001783"/>
    <s v="Z00711"/>
    <s v="P058"/>
    <n v="3"/>
    <n v="1158.95"/>
    <n v="0.2"/>
    <s v="Ładowarka 2"/>
    <n v="2781.4800000000005"/>
    <x v="2"/>
  </r>
  <r>
    <s v="L001784"/>
    <s v="Z00711"/>
    <s v="P001"/>
    <n v="6"/>
    <n v="543.48"/>
    <n v="0.2"/>
    <s v="Słuchawki 1"/>
    <n v="2608.7040000000002"/>
    <x v="2"/>
  </r>
  <r>
    <s v="L001785"/>
    <s v="Z00711"/>
    <s v="P057"/>
    <n v="1"/>
    <n v="462.04"/>
    <n v="0"/>
    <s v="Ładowarka 1"/>
    <n v="462.04"/>
    <x v="0"/>
  </r>
  <r>
    <s v="L001786"/>
    <s v="Z00712"/>
    <s v="P018"/>
    <n v="6"/>
    <n v="438"/>
    <n v="0"/>
    <s v="Powerbank 2"/>
    <n v="2628"/>
    <x v="2"/>
  </r>
  <r>
    <s v="L001787"/>
    <s v="Z00712"/>
    <s v="P038"/>
    <n v="4"/>
    <n v="664.92"/>
    <n v="0"/>
    <s v="Termos 2"/>
    <n v="2659.68"/>
    <x v="2"/>
  </r>
  <r>
    <s v="L001788"/>
    <s v="Z00712"/>
    <s v="P056"/>
    <n v="2"/>
    <n v="856.08"/>
    <n v="0.2"/>
    <s v="Podkładka 4"/>
    <n v="1369.7280000000001"/>
    <x v="1"/>
  </r>
  <r>
    <s v="L001789"/>
    <s v="Z00712"/>
    <s v="P055"/>
    <n v="4"/>
    <n v="588.38"/>
    <n v="0.15"/>
    <s v="Podkładka 3"/>
    <n v="2000.492"/>
    <x v="2"/>
  </r>
  <r>
    <s v="L001790"/>
    <s v="Z00713"/>
    <s v="P018"/>
    <n v="3"/>
    <n v="433.03"/>
    <n v="0.2"/>
    <s v="Powerbank 2"/>
    <n v="1039.2719999999999"/>
    <x v="1"/>
  </r>
  <r>
    <s v="L001791"/>
    <s v="Z00713"/>
    <s v="P015"/>
    <n v="1"/>
    <n v="967.54"/>
    <n v="0"/>
    <s v="Monitor 3"/>
    <n v="967.54"/>
    <x v="1"/>
  </r>
  <r>
    <s v="L001792"/>
    <s v="Z00713"/>
    <s v="P046"/>
    <n v="1"/>
    <n v="141.74"/>
    <n v="0"/>
    <s v="Etui 2"/>
    <n v="141.74"/>
    <x v="0"/>
  </r>
  <r>
    <s v="L001793"/>
    <s v="Z00713"/>
    <s v="P056"/>
    <n v="2"/>
    <n v="859.3"/>
    <n v="0.15"/>
    <s v="Podkładka 4"/>
    <n v="1460.81"/>
    <x v="1"/>
  </r>
  <r>
    <s v="L001794"/>
    <s v="Z00714"/>
    <s v="P004"/>
    <n v="2"/>
    <n v="805.94"/>
    <n v="0"/>
    <s v="Słuchawki 4"/>
    <n v="1611.88"/>
    <x v="1"/>
  </r>
  <r>
    <s v="L001795"/>
    <s v="Z00714"/>
    <s v="P030"/>
    <n v="4"/>
    <n v="181.41"/>
    <n v="0"/>
    <s v="Organizer 2"/>
    <n v="725.64"/>
    <x v="1"/>
  </r>
  <r>
    <s v="L001796"/>
    <s v="Z00714"/>
    <s v="P022"/>
    <n v="2"/>
    <n v="237.99"/>
    <n v="0.2"/>
    <s v="Krzesło biurowe 2"/>
    <n v="380.78400000000005"/>
    <x v="0"/>
  </r>
  <r>
    <s v="L001797"/>
    <s v="Z00714"/>
    <s v="P034"/>
    <n v="5"/>
    <n v="207.97"/>
    <n v="0.2"/>
    <s v="Czajnik 2"/>
    <n v="831.88"/>
    <x v="1"/>
  </r>
  <r>
    <s v="L001798"/>
    <s v="Z00715"/>
    <s v="P059"/>
    <n v="2"/>
    <n v="361.45"/>
    <n v="0"/>
    <s v="Ładowarka 3"/>
    <n v="722.9"/>
    <x v="1"/>
  </r>
  <r>
    <s v="L001799"/>
    <s v="Z00716"/>
    <s v="P013"/>
    <n v="1"/>
    <n v="955.85"/>
    <n v="0"/>
    <s v="Monitor 1"/>
    <n v="955.85"/>
    <x v="1"/>
  </r>
  <r>
    <s v="L001800"/>
    <s v="Z00716"/>
    <s v="P044"/>
    <n v="3"/>
    <n v="1081.0899999999999"/>
    <n v="0.2"/>
    <s v="Kabel USB-C 4"/>
    <n v="2594.616"/>
    <x v="2"/>
  </r>
  <r>
    <s v="L001801"/>
    <s v="Z00716"/>
    <s v="P007"/>
    <n v="2"/>
    <n v="41.63"/>
    <n v="0.05"/>
    <s v="Klawiatura 3"/>
    <n v="79.096999999999994"/>
    <x v="0"/>
  </r>
  <r>
    <s v="L001802"/>
    <s v="Z00716"/>
    <s v="P048"/>
    <n v="1"/>
    <n v="79"/>
    <n v="0"/>
    <s v="Etui 4"/>
    <n v="79"/>
    <x v="0"/>
  </r>
  <r>
    <s v="L001803"/>
    <s v="Z00717"/>
    <s v="P023"/>
    <n v="3"/>
    <n v="93.77"/>
    <n v="0"/>
    <s v="Krzesło biurowe 3"/>
    <n v="281.31"/>
    <x v="0"/>
  </r>
  <r>
    <s v="L001804"/>
    <s v="Z00717"/>
    <s v="P006"/>
    <n v="3"/>
    <n v="245.54"/>
    <n v="0.05"/>
    <s v="Klawiatura 2"/>
    <n v="699.78899999999999"/>
    <x v="1"/>
  </r>
  <r>
    <s v="L001805"/>
    <s v="Z00717"/>
    <s v="P026"/>
    <n v="5"/>
    <n v="360.72"/>
    <n v="0.05"/>
    <s v="Lampka 2"/>
    <n v="1713.42"/>
    <x v="1"/>
  </r>
  <r>
    <s v="L001806"/>
    <s v="Z00717"/>
    <s v="P004"/>
    <n v="4"/>
    <n v="791.55"/>
    <n v="0"/>
    <s v="Słuchawki 4"/>
    <n v="3166.2"/>
    <x v="2"/>
  </r>
  <r>
    <s v="L001807"/>
    <s v="Z00718"/>
    <s v="P019"/>
    <n v="2"/>
    <n v="919.64"/>
    <n v="0.05"/>
    <s v="Powerbank 3"/>
    <n v="1747.3159999999998"/>
    <x v="1"/>
  </r>
  <r>
    <s v="L001808"/>
    <s v="Z00718"/>
    <s v="P018"/>
    <n v="5"/>
    <n v="426.95"/>
    <n v="0.1"/>
    <s v="Powerbank 2"/>
    <n v="1921.2750000000001"/>
    <x v="1"/>
  </r>
  <r>
    <s v="L001809"/>
    <s v="Z00719"/>
    <s v="P015"/>
    <n v="1"/>
    <n v="974.9"/>
    <n v="0"/>
    <s v="Monitor 3"/>
    <n v="974.9"/>
    <x v="1"/>
  </r>
  <r>
    <s v="L001810"/>
    <s v="Z00720"/>
    <s v="P015"/>
    <n v="5"/>
    <n v="964.66"/>
    <n v="0.15"/>
    <s v="Monitor 3"/>
    <n v="4099.8050000000003"/>
    <x v="2"/>
  </r>
  <r>
    <s v="L001811"/>
    <s v="Z00720"/>
    <s v="P026"/>
    <n v="4"/>
    <n v="354.49"/>
    <n v="0"/>
    <s v="Lampka 2"/>
    <n v="1417.96"/>
    <x v="1"/>
  </r>
  <r>
    <s v="L001812"/>
    <s v="Z00720"/>
    <s v="P053"/>
    <n v="6"/>
    <n v="317.49"/>
    <n v="0"/>
    <s v="Podkładka 1"/>
    <n v="1904.94"/>
    <x v="1"/>
  </r>
  <r>
    <s v="L001813"/>
    <s v="Z00721"/>
    <s v="P047"/>
    <n v="1"/>
    <n v="811.97"/>
    <n v="0"/>
    <s v="Etui 3"/>
    <n v="811.97"/>
    <x v="1"/>
  </r>
  <r>
    <s v="L001814"/>
    <s v="Z00721"/>
    <s v="P059"/>
    <n v="6"/>
    <n v="352.14"/>
    <n v="0.1"/>
    <s v="Ładowarka 3"/>
    <n v="1901.5560000000003"/>
    <x v="1"/>
  </r>
  <r>
    <s v="L001815"/>
    <s v="Z00721"/>
    <s v="P020"/>
    <n v="6"/>
    <n v="938.97"/>
    <n v="0"/>
    <s v="Powerbank 4"/>
    <n v="5633.82"/>
    <x v="2"/>
  </r>
  <r>
    <s v="L001816"/>
    <s v="Z00722"/>
    <s v="P010"/>
    <n v="1"/>
    <n v="695.31"/>
    <n v="0.15"/>
    <s v="Mysz 2"/>
    <n v="591.01349999999991"/>
    <x v="1"/>
  </r>
  <r>
    <s v="L001817"/>
    <s v="Z00722"/>
    <s v="P022"/>
    <n v="1"/>
    <n v="243.44"/>
    <n v="0"/>
    <s v="Krzesło biurowe 2"/>
    <n v="243.44"/>
    <x v="0"/>
  </r>
  <r>
    <s v="L001818"/>
    <s v="Z00722"/>
    <s v="P057"/>
    <n v="1"/>
    <n v="480.03"/>
    <n v="0"/>
    <s v="Ładowarka 1"/>
    <n v="480.03"/>
    <x v="0"/>
  </r>
  <r>
    <s v="L001819"/>
    <s v="Z00722"/>
    <s v="P055"/>
    <n v="1"/>
    <n v="585.02"/>
    <n v="0.1"/>
    <s v="Podkładka 3"/>
    <n v="526.51800000000003"/>
    <x v="1"/>
  </r>
  <r>
    <s v="L001820"/>
    <s v="Z00723"/>
    <s v="P008"/>
    <n v="1"/>
    <n v="696.97"/>
    <n v="0.2"/>
    <s v="Klawiatura 4"/>
    <n v="557.57600000000002"/>
    <x v="1"/>
  </r>
  <r>
    <s v="L001821"/>
    <s v="Z00723"/>
    <s v="P044"/>
    <n v="3"/>
    <n v="1058.56"/>
    <n v="0.2"/>
    <s v="Kabel USB-C 4"/>
    <n v="2540.5439999999999"/>
    <x v="2"/>
  </r>
  <r>
    <s v="L001822"/>
    <s v="Z00723"/>
    <s v="P033"/>
    <n v="2"/>
    <n v="990"/>
    <n v="0.2"/>
    <s v="Czajnik 1"/>
    <n v="1584"/>
    <x v="1"/>
  </r>
  <r>
    <s v="L001823"/>
    <s v="Z00723"/>
    <s v="P007"/>
    <n v="1"/>
    <n v="41.45"/>
    <n v="0"/>
    <s v="Klawiatura 3"/>
    <n v="41.45"/>
    <x v="0"/>
  </r>
  <r>
    <s v="L001824"/>
    <s v="Z00724"/>
    <s v="P043"/>
    <n v="4"/>
    <n v="386.34"/>
    <n v="0"/>
    <s v="Kabel USB-C 3"/>
    <n v="1545.36"/>
    <x v="1"/>
  </r>
  <r>
    <s v="L001825"/>
    <s v="Z00724"/>
    <s v="P001"/>
    <n v="3"/>
    <n v="565.52"/>
    <n v="0"/>
    <s v="Słuchawki 1"/>
    <n v="1696.56"/>
    <x v="1"/>
  </r>
  <r>
    <s v="L001826"/>
    <s v="Z00724"/>
    <s v="P058"/>
    <n v="5"/>
    <n v="1142.73"/>
    <n v="0.2"/>
    <s v="Ładowarka 2"/>
    <n v="4570.92"/>
    <x v="2"/>
  </r>
  <r>
    <s v="L001827"/>
    <s v="Z00725"/>
    <s v="P010"/>
    <n v="4"/>
    <n v="684.68"/>
    <n v="0.2"/>
    <s v="Mysz 2"/>
    <n v="2190.9760000000001"/>
    <x v="2"/>
  </r>
  <r>
    <s v="L001828"/>
    <s v="Z00726"/>
    <s v="P024"/>
    <n v="2"/>
    <n v="110.89"/>
    <n v="0.15"/>
    <s v="Krzesło biurowe 4"/>
    <n v="188.51300000000001"/>
    <x v="0"/>
  </r>
  <r>
    <s v="L001829"/>
    <s v="Z00726"/>
    <s v="P059"/>
    <n v="4"/>
    <n v="344.33"/>
    <n v="0.15"/>
    <s v="Ładowarka 3"/>
    <n v="1170.722"/>
    <x v="1"/>
  </r>
  <r>
    <s v="L001830"/>
    <s v="Z00726"/>
    <s v="P018"/>
    <n v="6"/>
    <n v="428.26"/>
    <n v="0.15"/>
    <s v="Powerbank 2"/>
    <n v="2184.1259999999997"/>
    <x v="2"/>
  </r>
  <r>
    <s v="L001831"/>
    <s v="Z00726"/>
    <s v="P059"/>
    <n v="4"/>
    <n v="345.75"/>
    <n v="0.1"/>
    <s v="Ładowarka 3"/>
    <n v="1244.7"/>
    <x v="1"/>
  </r>
  <r>
    <s v="L001832"/>
    <s v="Z00727"/>
    <s v="P018"/>
    <n v="3"/>
    <n v="415.35"/>
    <n v="0"/>
    <s v="Powerbank 2"/>
    <n v="1246.0500000000002"/>
    <x v="1"/>
  </r>
  <r>
    <s v="L001833"/>
    <s v="Z00727"/>
    <s v="P034"/>
    <n v="6"/>
    <n v="214.55"/>
    <n v="0"/>
    <s v="Czajnik 2"/>
    <n v="1287.3000000000002"/>
    <x v="1"/>
  </r>
  <r>
    <s v="L001834"/>
    <s v="Z00727"/>
    <s v="P008"/>
    <n v="4"/>
    <n v="715.81"/>
    <n v="0.2"/>
    <s v="Klawiatura 4"/>
    <n v="2290.5920000000001"/>
    <x v="2"/>
  </r>
  <r>
    <s v="L001835"/>
    <s v="Z00727"/>
    <s v="P051"/>
    <n v="3"/>
    <n v="32.53"/>
    <n v="0"/>
    <s v="Hub USB 3"/>
    <n v="97.59"/>
    <x v="0"/>
  </r>
  <r>
    <s v="L001836"/>
    <s v="Z00728"/>
    <s v="P034"/>
    <n v="3"/>
    <n v="211.06"/>
    <n v="0.1"/>
    <s v="Czajnik 2"/>
    <n v="569.86200000000008"/>
    <x v="1"/>
  </r>
  <r>
    <s v="L001837"/>
    <s v="Z00728"/>
    <s v="P011"/>
    <n v="3"/>
    <n v="928.19"/>
    <n v="0.05"/>
    <s v="Mysz 3"/>
    <n v="2645.3415"/>
    <x v="2"/>
  </r>
  <r>
    <s v="L001838"/>
    <s v="Z00729"/>
    <s v="P053"/>
    <n v="5"/>
    <n v="309.07"/>
    <n v="0"/>
    <s v="Podkładka 1"/>
    <n v="1545.35"/>
    <x v="1"/>
  </r>
  <r>
    <s v="L001839"/>
    <s v="Z00729"/>
    <s v="P020"/>
    <n v="1"/>
    <n v="949.43"/>
    <n v="0.05"/>
    <s v="Powerbank 4"/>
    <n v="901.95849999999996"/>
    <x v="1"/>
  </r>
  <r>
    <s v="L001840"/>
    <s v="Z00729"/>
    <s v="P054"/>
    <n v="1"/>
    <n v="130.6"/>
    <n v="0"/>
    <s v="Podkładka 2"/>
    <n v="130.6"/>
    <x v="0"/>
  </r>
  <r>
    <s v="L001841"/>
    <s v="Z00730"/>
    <s v="P006"/>
    <n v="6"/>
    <n v="244.5"/>
    <n v="0"/>
    <s v="Klawiatura 2"/>
    <n v="1467"/>
    <x v="1"/>
  </r>
  <r>
    <s v="L001842"/>
    <s v="Z00730"/>
    <s v="P047"/>
    <n v="2"/>
    <n v="831.84"/>
    <n v="0.05"/>
    <s v="Etui 3"/>
    <n v="1580.4960000000001"/>
    <x v="1"/>
  </r>
  <r>
    <s v="L001843"/>
    <s v="Z00731"/>
    <s v="P016"/>
    <n v="6"/>
    <n v="946.41"/>
    <n v="0.15"/>
    <s v="Monitor 4"/>
    <n v="4826.6909999999998"/>
    <x v="2"/>
  </r>
  <r>
    <s v="L001844"/>
    <s v="Z00731"/>
    <s v="P026"/>
    <n v="1"/>
    <n v="369.64"/>
    <n v="0"/>
    <s v="Lampka 2"/>
    <n v="369.64"/>
    <x v="0"/>
  </r>
  <r>
    <s v="L001845"/>
    <s v="Z00731"/>
    <s v="P039"/>
    <n v="3"/>
    <n v="971.35"/>
    <n v="0"/>
    <s v="Termos 3"/>
    <n v="2914.05"/>
    <x v="2"/>
  </r>
  <r>
    <s v="L001846"/>
    <s v="Z00732"/>
    <s v="P017"/>
    <n v="2"/>
    <n v="700.52"/>
    <n v="0.05"/>
    <s v="Powerbank 1"/>
    <n v="1330.9879999999998"/>
    <x v="1"/>
  </r>
  <r>
    <s v="L001847"/>
    <s v="Z00732"/>
    <s v="P020"/>
    <n v="3"/>
    <n v="946.27"/>
    <n v="0"/>
    <s v="Powerbank 4"/>
    <n v="2838.81"/>
    <x v="2"/>
  </r>
  <r>
    <s v="L001848"/>
    <s v="Z00733"/>
    <s v="P007"/>
    <n v="2"/>
    <n v="40.57"/>
    <n v="0.1"/>
    <s v="Klawiatura 3"/>
    <n v="73.025999999999996"/>
    <x v="0"/>
  </r>
  <r>
    <s v="L001849"/>
    <s v="Z00733"/>
    <s v="P021"/>
    <n v="5"/>
    <n v="628.29"/>
    <n v="0.15"/>
    <s v="Krzesło biurowe 1"/>
    <n v="2670.2324999999996"/>
    <x v="2"/>
  </r>
  <r>
    <s v="L001850"/>
    <s v="Z00733"/>
    <s v="P030"/>
    <n v="3"/>
    <n v="181.18"/>
    <n v="0.05"/>
    <s v="Organizer 2"/>
    <n v="516.36299999999994"/>
    <x v="1"/>
  </r>
  <r>
    <s v="L001851"/>
    <s v="Z00733"/>
    <s v="P027"/>
    <n v="4"/>
    <n v="362.97"/>
    <n v="0"/>
    <s v="Lampka 3"/>
    <n v="1451.88"/>
    <x v="1"/>
  </r>
  <r>
    <s v="L001852"/>
    <s v="Z00734"/>
    <s v="P051"/>
    <n v="2"/>
    <n v="33.33"/>
    <n v="0.1"/>
    <s v="Hub USB 3"/>
    <n v="59.994"/>
    <x v="0"/>
  </r>
  <r>
    <s v="L001853"/>
    <s v="Z00734"/>
    <s v="P009"/>
    <n v="5"/>
    <n v="266.67"/>
    <n v="0.1"/>
    <s v="Mysz 1"/>
    <n v="1200.0150000000001"/>
    <x v="1"/>
  </r>
  <r>
    <s v="L001854"/>
    <s v="Z00734"/>
    <s v="P057"/>
    <n v="3"/>
    <n v="482.2"/>
    <n v="0"/>
    <s v="Ładowarka 1"/>
    <n v="1446.6"/>
    <x v="1"/>
  </r>
  <r>
    <s v="L001855"/>
    <s v="Z00735"/>
    <s v="P054"/>
    <n v="1"/>
    <n v="129.04"/>
    <n v="0"/>
    <s v="Podkładka 2"/>
    <n v="129.04"/>
    <x v="0"/>
  </r>
  <r>
    <s v="L001856"/>
    <s v="Z00735"/>
    <s v="P054"/>
    <n v="6"/>
    <n v="131.26"/>
    <n v="0"/>
    <s v="Podkładka 2"/>
    <n v="787.56"/>
    <x v="1"/>
  </r>
  <r>
    <s v="L001857"/>
    <s v="Z00735"/>
    <s v="P007"/>
    <n v="3"/>
    <n v="40.659999999999997"/>
    <n v="0.1"/>
    <s v="Klawiatura 3"/>
    <n v="109.782"/>
    <x v="0"/>
  </r>
  <r>
    <s v="L001858"/>
    <s v="Z00735"/>
    <s v="P022"/>
    <n v="1"/>
    <n v="240.12"/>
    <n v="0"/>
    <s v="Krzesło biurowe 2"/>
    <n v="240.12"/>
    <x v="0"/>
  </r>
  <r>
    <s v="L001859"/>
    <s v="Z00736"/>
    <s v="P034"/>
    <n v="2"/>
    <n v="213.36"/>
    <n v="0.1"/>
    <s v="Czajnik 2"/>
    <n v="384.04800000000006"/>
    <x v="0"/>
  </r>
  <r>
    <s v="L001860"/>
    <s v="Z00736"/>
    <s v="P032"/>
    <n v="2"/>
    <n v="668.03"/>
    <n v="0"/>
    <s v="Organizer 4"/>
    <n v="1336.06"/>
    <x v="1"/>
  </r>
  <r>
    <s v="L001861"/>
    <s v="Z00737"/>
    <s v="P052"/>
    <n v="4"/>
    <n v="758.02"/>
    <n v="0.1"/>
    <s v="Hub USB 4"/>
    <n v="2728.8719999999998"/>
    <x v="2"/>
  </r>
  <r>
    <s v="L001862"/>
    <s v="Z00738"/>
    <s v="P034"/>
    <n v="1"/>
    <n v="206.6"/>
    <n v="0"/>
    <s v="Czajnik 2"/>
    <n v="206.6"/>
    <x v="0"/>
  </r>
  <r>
    <s v="L001863"/>
    <s v="Z00739"/>
    <s v="P060"/>
    <n v="1"/>
    <n v="564.03"/>
    <n v="0"/>
    <s v="Ładowarka 4"/>
    <n v="564.03"/>
    <x v="1"/>
  </r>
  <r>
    <s v="L001864"/>
    <s v="Z00740"/>
    <s v="P055"/>
    <n v="6"/>
    <n v="576.91999999999996"/>
    <n v="0.1"/>
    <s v="Podkładka 3"/>
    <n v="3115.3679999999995"/>
    <x v="2"/>
  </r>
  <r>
    <s v="L001865"/>
    <s v="Z00740"/>
    <s v="P010"/>
    <n v="6"/>
    <n v="683.2"/>
    <n v="0"/>
    <s v="Mysz 2"/>
    <n v="4099.2000000000007"/>
    <x v="2"/>
  </r>
  <r>
    <s v="L001866"/>
    <s v="Z00740"/>
    <s v="P053"/>
    <n v="6"/>
    <n v="312.64"/>
    <n v="0.15"/>
    <s v="Podkładka 1"/>
    <n v="1594.4639999999999"/>
    <x v="1"/>
  </r>
  <r>
    <s v="L001867"/>
    <s v="Z00740"/>
    <s v="P033"/>
    <n v="6"/>
    <n v="1014.28"/>
    <n v="0.15"/>
    <s v="Czajnik 1"/>
    <n v="5172.8280000000004"/>
    <x v="2"/>
  </r>
  <r>
    <s v="L001868"/>
    <s v="Z00741"/>
    <s v="P024"/>
    <n v="6"/>
    <n v="112.95"/>
    <n v="0"/>
    <s v="Krzesło biurowe 4"/>
    <n v="677.7"/>
    <x v="1"/>
  </r>
  <r>
    <s v="L001869"/>
    <s v="Z00741"/>
    <s v="P045"/>
    <n v="1"/>
    <n v="92.7"/>
    <n v="0.05"/>
    <s v="Etui 1"/>
    <n v="88.064999999999998"/>
    <x v="0"/>
  </r>
  <r>
    <s v="L001870"/>
    <s v="Z00741"/>
    <s v="P028"/>
    <n v="2"/>
    <n v="724.74"/>
    <n v="0"/>
    <s v="Lampka 4"/>
    <n v="1449.48"/>
    <x v="1"/>
  </r>
  <r>
    <s v="L001871"/>
    <s v="Z00741"/>
    <s v="P008"/>
    <n v="5"/>
    <n v="696.69"/>
    <n v="0.05"/>
    <s v="Klawiatura 4"/>
    <n v="3309.2775000000001"/>
    <x v="2"/>
  </r>
  <r>
    <s v="L001872"/>
    <s v="Z00742"/>
    <s v="P003"/>
    <n v="3"/>
    <n v="852.29"/>
    <n v="0"/>
    <s v="Słuchawki 3"/>
    <n v="2556.87"/>
    <x v="2"/>
  </r>
  <r>
    <s v="L001873"/>
    <s v="Z00742"/>
    <s v="P047"/>
    <n v="4"/>
    <n v="803.23"/>
    <n v="0"/>
    <s v="Etui 3"/>
    <n v="3212.92"/>
    <x v="2"/>
  </r>
  <r>
    <s v="L001874"/>
    <s v="Z00742"/>
    <s v="P011"/>
    <n v="3"/>
    <n v="960.2"/>
    <n v="0.1"/>
    <s v="Mysz 3"/>
    <n v="2592.5400000000004"/>
    <x v="2"/>
  </r>
  <r>
    <s v="L001875"/>
    <s v="Z00742"/>
    <s v="P033"/>
    <n v="2"/>
    <n v="1035.8800000000001"/>
    <n v="0"/>
    <s v="Czajnik 1"/>
    <n v="2071.7600000000002"/>
    <x v="2"/>
  </r>
  <r>
    <s v="L001876"/>
    <s v="Z00743"/>
    <s v="P023"/>
    <n v="6"/>
    <n v="91.78"/>
    <n v="0.15"/>
    <s v="Krzesło biurowe 3"/>
    <n v="468.07800000000003"/>
    <x v="0"/>
  </r>
  <r>
    <s v="L001877"/>
    <s v="Z00743"/>
    <s v="P030"/>
    <n v="6"/>
    <n v="184.66"/>
    <n v="0.2"/>
    <s v="Organizer 2"/>
    <n v="886.36800000000005"/>
    <x v="1"/>
  </r>
  <r>
    <s v="L001878"/>
    <s v="Z00744"/>
    <s v="P025"/>
    <n v="4"/>
    <n v="657.7"/>
    <n v="0.1"/>
    <s v="Lampka 1"/>
    <n v="2367.7200000000003"/>
    <x v="2"/>
  </r>
  <r>
    <s v="L001879"/>
    <s v="Z00744"/>
    <s v="P037"/>
    <n v="6"/>
    <n v="886.55"/>
    <n v="0.1"/>
    <s v="Termos 1"/>
    <n v="4787.37"/>
    <x v="2"/>
  </r>
  <r>
    <s v="L001880"/>
    <s v="Z00744"/>
    <s v="P034"/>
    <n v="3"/>
    <n v="212.83"/>
    <n v="0"/>
    <s v="Czajnik 2"/>
    <n v="638.49"/>
    <x v="1"/>
  </r>
  <r>
    <s v="L001881"/>
    <s v="Z00744"/>
    <s v="P038"/>
    <n v="5"/>
    <n v="683.62"/>
    <n v="0"/>
    <s v="Termos 2"/>
    <n v="3418.1"/>
    <x v="2"/>
  </r>
  <r>
    <s v="L001882"/>
    <s v="Z00745"/>
    <s v="P015"/>
    <n v="1"/>
    <n v="929.83"/>
    <n v="0.15"/>
    <s v="Monitor 3"/>
    <n v="790.35550000000001"/>
    <x v="1"/>
  </r>
  <r>
    <s v="L001883"/>
    <s v="Z00745"/>
    <s v="P060"/>
    <n v="6"/>
    <n v="561.28"/>
    <n v="0.05"/>
    <s v="Ładowarka 4"/>
    <n v="3199.2959999999998"/>
    <x v="2"/>
  </r>
  <r>
    <s v="L001884"/>
    <s v="Z00746"/>
    <s v="P049"/>
    <n v="4"/>
    <n v="1054.72"/>
    <n v="0"/>
    <s v="Hub USB 1"/>
    <n v="4218.88"/>
    <x v="2"/>
  </r>
  <r>
    <s v="L001885"/>
    <s v="Z00746"/>
    <s v="P017"/>
    <n v="1"/>
    <n v="712.78"/>
    <n v="0"/>
    <s v="Powerbank 1"/>
    <n v="712.78"/>
    <x v="1"/>
  </r>
  <r>
    <s v="L001886"/>
    <s v="Z00746"/>
    <s v="P005"/>
    <n v="4"/>
    <n v="371.64"/>
    <n v="0.2"/>
    <s v="Klawiatura 1"/>
    <n v="1189.248"/>
    <x v="1"/>
  </r>
  <r>
    <s v="L001887"/>
    <s v="Z00746"/>
    <s v="P041"/>
    <n v="1"/>
    <n v="545.82000000000005"/>
    <n v="0"/>
    <s v="Kabel USB-C 1"/>
    <n v="545.82000000000005"/>
    <x v="1"/>
  </r>
  <r>
    <s v="L001888"/>
    <s v="Z00747"/>
    <s v="P013"/>
    <n v="3"/>
    <n v="956.68"/>
    <n v="0.05"/>
    <s v="Monitor 1"/>
    <n v="2726.538"/>
    <x v="2"/>
  </r>
  <r>
    <s v="L001889"/>
    <s v="Z00747"/>
    <s v="P019"/>
    <n v="2"/>
    <n v="951.47"/>
    <n v="0"/>
    <s v="Powerbank 3"/>
    <n v="1902.94"/>
    <x v="1"/>
  </r>
  <r>
    <s v="L001890"/>
    <s v="Z00748"/>
    <s v="P041"/>
    <n v="6"/>
    <n v="541.92999999999995"/>
    <n v="0"/>
    <s v="Kabel USB-C 1"/>
    <n v="3251.58"/>
    <x v="2"/>
  </r>
  <r>
    <s v="L001891"/>
    <s v="Z00749"/>
    <s v="P037"/>
    <n v="5"/>
    <n v="849.74"/>
    <n v="0.2"/>
    <s v="Termos 1"/>
    <n v="3398.96"/>
    <x v="2"/>
  </r>
  <r>
    <s v="L001892"/>
    <s v="Z00749"/>
    <s v="P012"/>
    <n v="6"/>
    <n v="333.24"/>
    <n v="0.15"/>
    <s v="Mysz 4"/>
    <n v="1699.5240000000001"/>
    <x v="1"/>
  </r>
  <r>
    <s v="L001893"/>
    <s v="Z00749"/>
    <s v="P047"/>
    <n v="6"/>
    <n v="827.42"/>
    <n v="0.1"/>
    <s v="Etui 3"/>
    <n v="4468.0679999999993"/>
    <x v="2"/>
  </r>
  <r>
    <s v="L001894"/>
    <s v="Z00749"/>
    <s v="P054"/>
    <n v="2"/>
    <n v="135.19"/>
    <n v="0.1"/>
    <s v="Podkładka 2"/>
    <n v="243.34200000000001"/>
    <x v="0"/>
  </r>
  <r>
    <s v="L001895"/>
    <s v="Z00750"/>
    <s v="P052"/>
    <n v="1"/>
    <n v="746.31"/>
    <n v="0.05"/>
    <s v="Hub USB 4"/>
    <n v="708.9944999999999"/>
    <x v="1"/>
  </r>
  <r>
    <s v="L001896"/>
    <s v="Z00750"/>
    <s v="P025"/>
    <n v="1"/>
    <n v="635"/>
    <n v="0.1"/>
    <s v="Lampka 1"/>
    <n v="571.5"/>
    <x v="1"/>
  </r>
  <r>
    <s v="L001897"/>
    <s v="Z00751"/>
    <s v="P004"/>
    <n v="5"/>
    <n v="789.69"/>
    <n v="0.1"/>
    <s v="Słuchawki 4"/>
    <n v="3553.6050000000005"/>
    <x v="2"/>
  </r>
  <r>
    <s v="L001898"/>
    <s v="Z00751"/>
    <s v="P015"/>
    <n v="3"/>
    <n v="938.12"/>
    <n v="0.2"/>
    <s v="Monitor 3"/>
    <n v="2251.4880000000003"/>
    <x v="2"/>
  </r>
  <r>
    <s v="L001899"/>
    <s v="Z00752"/>
    <s v="P005"/>
    <n v="5"/>
    <n v="368.65"/>
    <n v="0.1"/>
    <s v="Klawiatura 1"/>
    <n v="1658.925"/>
    <x v="1"/>
  </r>
  <r>
    <s v="L001900"/>
    <s v="Z00752"/>
    <s v="P034"/>
    <n v="5"/>
    <n v="207.96"/>
    <n v="0.1"/>
    <s v="Czajnik 2"/>
    <n v="935.81999999999994"/>
    <x v="1"/>
  </r>
  <r>
    <s v="L001901"/>
    <s v="Z00752"/>
    <s v="P040"/>
    <n v="1"/>
    <n v="270.32"/>
    <n v="0.1"/>
    <s v="Termos 4"/>
    <n v="243.28800000000001"/>
    <x v="0"/>
  </r>
  <r>
    <s v="L001902"/>
    <s v="Z00753"/>
    <s v="P042"/>
    <n v="1"/>
    <n v="732.42"/>
    <n v="0"/>
    <s v="Kabel USB-C 2"/>
    <n v="732.42"/>
    <x v="1"/>
  </r>
  <r>
    <s v="L001903"/>
    <s v="Z00753"/>
    <s v="P017"/>
    <n v="2"/>
    <n v="714.51"/>
    <n v="0"/>
    <s v="Powerbank 1"/>
    <n v="1429.02"/>
    <x v="1"/>
  </r>
  <r>
    <s v="L001904"/>
    <s v="Z00753"/>
    <s v="P004"/>
    <n v="2"/>
    <n v="800.03"/>
    <n v="0"/>
    <s v="Słuchawki 4"/>
    <n v="1600.06"/>
    <x v="1"/>
  </r>
  <r>
    <s v="L001905"/>
    <s v="Z00754"/>
    <s v="P016"/>
    <n v="4"/>
    <n v="970.39"/>
    <n v="0"/>
    <s v="Monitor 4"/>
    <n v="3881.56"/>
    <x v="2"/>
  </r>
  <r>
    <s v="L001906"/>
    <s v="Z00755"/>
    <s v="P023"/>
    <n v="1"/>
    <n v="91.97"/>
    <n v="0.05"/>
    <s v="Krzesło biurowe 3"/>
    <n v="87.371499999999997"/>
    <x v="0"/>
  </r>
  <r>
    <s v="L001907"/>
    <s v="Z00756"/>
    <s v="P018"/>
    <n v="6"/>
    <n v="416.96"/>
    <n v="0"/>
    <s v="Powerbank 2"/>
    <n v="2501.7599999999998"/>
    <x v="2"/>
  </r>
  <r>
    <s v="L001908"/>
    <s v="Z00756"/>
    <s v="P032"/>
    <n v="5"/>
    <n v="658.45"/>
    <n v="0"/>
    <s v="Organizer 4"/>
    <n v="3292.25"/>
    <x v="2"/>
  </r>
  <r>
    <s v="L001909"/>
    <s v="Z00757"/>
    <s v="P002"/>
    <n v="1"/>
    <n v="278.27"/>
    <n v="0"/>
    <s v="Słuchawki 2"/>
    <n v="278.27"/>
    <x v="0"/>
  </r>
  <r>
    <s v="L001910"/>
    <s v="Z00757"/>
    <s v="P052"/>
    <n v="2"/>
    <n v="754.43"/>
    <n v="0.1"/>
    <s v="Hub USB 4"/>
    <n v="1357.9739999999999"/>
    <x v="1"/>
  </r>
  <r>
    <s v="L001911"/>
    <s v="Z00758"/>
    <s v="P004"/>
    <n v="4"/>
    <n v="791.9"/>
    <n v="0.2"/>
    <s v="Słuchawki 4"/>
    <n v="2534.08"/>
    <x v="2"/>
  </r>
  <r>
    <s v="L001912"/>
    <s v="Z00758"/>
    <s v="P009"/>
    <n v="4"/>
    <n v="259.27999999999997"/>
    <n v="0.15"/>
    <s v="Mysz 1"/>
    <n v="881.55199999999991"/>
    <x v="1"/>
  </r>
  <r>
    <s v="L001913"/>
    <s v="Z00758"/>
    <s v="P009"/>
    <n v="1"/>
    <n v="254.45"/>
    <n v="0.05"/>
    <s v="Mysz 1"/>
    <n v="241.72749999999999"/>
    <x v="0"/>
  </r>
  <r>
    <s v="L001914"/>
    <s v="Z00758"/>
    <s v="P040"/>
    <n v="3"/>
    <n v="262.24"/>
    <n v="0"/>
    <s v="Termos 4"/>
    <n v="786.72"/>
    <x v="1"/>
  </r>
  <r>
    <s v="L001915"/>
    <s v="Z00759"/>
    <s v="P015"/>
    <n v="4"/>
    <n v="966.76"/>
    <n v="0.15"/>
    <s v="Monitor 3"/>
    <n v="3286.9839999999999"/>
    <x v="2"/>
  </r>
  <r>
    <s v="L001916"/>
    <s v="Z00760"/>
    <s v="P056"/>
    <n v="6"/>
    <n v="867.76"/>
    <n v="0"/>
    <s v="Podkładka 4"/>
    <n v="5206.5599999999995"/>
    <x v="2"/>
  </r>
  <r>
    <s v="L001917"/>
    <s v="Z00761"/>
    <s v="P021"/>
    <n v="3"/>
    <n v="626.16"/>
    <n v="0.1"/>
    <s v="Krzesło biurowe 1"/>
    <n v="1690.6320000000001"/>
    <x v="1"/>
  </r>
  <r>
    <s v="L001918"/>
    <s v="Z00762"/>
    <s v="P043"/>
    <n v="1"/>
    <n v="383.67"/>
    <n v="0"/>
    <s v="Kabel USB-C 3"/>
    <n v="383.67"/>
    <x v="0"/>
  </r>
  <r>
    <s v="L001919"/>
    <s v="Z00763"/>
    <s v="P058"/>
    <n v="2"/>
    <n v="1146.07"/>
    <n v="0.05"/>
    <s v="Ładowarka 2"/>
    <n v="2177.5329999999999"/>
    <x v="2"/>
  </r>
  <r>
    <s v="L001920"/>
    <s v="Z00763"/>
    <s v="P024"/>
    <n v="5"/>
    <n v="116.21"/>
    <n v="0"/>
    <s v="Krzesło biurowe 4"/>
    <n v="581.04999999999995"/>
    <x v="1"/>
  </r>
  <r>
    <s v="L001921"/>
    <s v="Z00763"/>
    <s v="P016"/>
    <n v="5"/>
    <n v="942.55"/>
    <n v="0"/>
    <s v="Monitor 4"/>
    <n v="4712.75"/>
    <x v="2"/>
  </r>
  <r>
    <s v="L001922"/>
    <s v="Z00764"/>
    <s v="P046"/>
    <n v="5"/>
    <n v="139.37"/>
    <n v="0.05"/>
    <s v="Etui 2"/>
    <n v="662.00749999999994"/>
    <x v="1"/>
  </r>
  <r>
    <s v="L001923"/>
    <s v="Z00764"/>
    <s v="P014"/>
    <n v="2"/>
    <n v="99.88"/>
    <n v="0.2"/>
    <s v="Monitor 2"/>
    <n v="159.80799999999999"/>
    <x v="0"/>
  </r>
  <r>
    <s v="L001924"/>
    <s v="Z00764"/>
    <s v="P015"/>
    <n v="3"/>
    <n v="955.36"/>
    <n v="0.15"/>
    <s v="Monitor 3"/>
    <n v="2436.1679999999997"/>
    <x v="2"/>
  </r>
  <r>
    <s v="L001925"/>
    <s v="Z00764"/>
    <s v="P008"/>
    <n v="3"/>
    <n v="731.37"/>
    <n v="0.15"/>
    <s v="Klawiatura 4"/>
    <n v="1864.9935"/>
    <x v="1"/>
  </r>
  <r>
    <s v="L001926"/>
    <s v="Z00765"/>
    <s v="P008"/>
    <n v="1"/>
    <n v="732.23"/>
    <n v="0.05"/>
    <s v="Klawiatura 4"/>
    <n v="695.61850000000004"/>
    <x v="1"/>
  </r>
  <r>
    <s v="L001927"/>
    <s v="Z00765"/>
    <s v="P018"/>
    <n v="3"/>
    <n v="424.14"/>
    <n v="0.1"/>
    <s v="Powerbank 2"/>
    <n v="1145.1780000000001"/>
    <x v="1"/>
  </r>
  <r>
    <s v="L001928"/>
    <s v="Z00765"/>
    <s v="P053"/>
    <n v="1"/>
    <n v="313.37"/>
    <n v="0"/>
    <s v="Podkładka 1"/>
    <n v="313.37"/>
    <x v="0"/>
  </r>
  <r>
    <s v="L001929"/>
    <s v="Z00765"/>
    <s v="P040"/>
    <n v="4"/>
    <n v="259.44"/>
    <n v="0.05"/>
    <s v="Termos 4"/>
    <n v="985.87199999999996"/>
    <x v="1"/>
  </r>
  <r>
    <s v="L001930"/>
    <s v="Z00766"/>
    <s v="P012"/>
    <n v="6"/>
    <n v="324.95999999999998"/>
    <n v="0.05"/>
    <s v="Mysz 4"/>
    <n v="1852.2719999999997"/>
    <x v="1"/>
  </r>
  <r>
    <s v="L001931"/>
    <s v="Z00766"/>
    <s v="P043"/>
    <n v="3"/>
    <n v="390.48"/>
    <n v="0"/>
    <s v="Kabel USB-C 3"/>
    <n v="1171.44"/>
    <x v="1"/>
  </r>
  <r>
    <s v="L001932"/>
    <s v="Z00766"/>
    <s v="P023"/>
    <n v="1"/>
    <n v="92.83"/>
    <n v="0.1"/>
    <s v="Krzesło biurowe 3"/>
    <n v="83.546999999999997"/>
    <x v="0"/>
  </r>
  <r>
    <s v="L001933"/>
    <s v="Z00766"/>
    <s v="P022"/>
    <n v="3"/>
    <n v="240.3"/>
    <n v="0.2"/>
    <s v="Krzesło biurowe 2"/>
    <n v="576.72000000000014"/>
    <x v="1"/>
  </r>
  <r>
    <s v="L001934"/>
    <s v="Z00767"/>
    <s v="P056"/>
    <n v="4"/>
    <n v="863.5"/>
    <n v="0.2"/>
    <s v="Podkładka 4"/>
    <n v="2763.2000000000003"/>
    <x v="2"/>
  </r>
  <r>
    <s v="L001935"/>
    <s v="Z00767"/>
    <s v="P048"/>
    <n v="1"/>
    <n v="79.45"/>
    <n v="0.2"/>
    <s v="Etui 4"/>
    <n v="63.56"/>
    <x v="0"/>
  </r>
  <r>
    <s v="L001936"/>
    <s v="Z00767"/>
    <s v="P025"/>
    <n v="6"/>
    <n v="643.17999999999995"/>
    <n v="0.15"/>
    <s v="Lampka 1"/>
    <n v="3280.2179999999998"/>
    <x v="2"/>
  </r>
  <r>
    <s v="L001937"/>
    <s v="Z00767"/>
    <s v="P035"/>
    <n v="4"/>
    <n v="319.44"/>
    <n v="0.05"/>
    <s v="Czajnik 3"/>
    <n v="1213.8719999999998"/>
    <x v="1"/>
  </r>
  <r>
    <s v="L001938"/>
    <s v="Z00768"/>
    <s v="P048"/>
    <n v="2"/>
    <n v="83.35"/>
    <n v="0"/>
    <s v="Etui 4"/>
    <n v="166.7"/>
    <x v="0"/>
  </r>
  <r>
    <s v="L001939"/>
    <s v="Z00768"/>
    <s v="P018"/>
    <n v="6"/>
    <n v="416.49"/>
    <n v="0"/>
    <s v="Powerbank 2"/>
    <n v="2498.94"/>
    <x v="2"/>
  </r>
  <r>
    <s v="L001940"/>
    <s v="Z00768"/>
    <s v="P016"/>
    <n v="5"/>
    <n v="943.62"/>
    <n v="0"/>
    <s v="Monitor 4"/>
    <n v="4718.1000000000004"/>
    <x v="2"/>
  </r>
  <r>
    <s v="L001941"/>
    <s v="Z00768"/>
    <s v="P026"/>
    <n v="1"/>
    <n v="355.67"/>
    <n v="0.1"/>
    <s v="Lampka 2"/>
    <n v="320.10300000000001"/>
    <x v="0"/>
  </r>
  <r>
    <s v="L001942"/>
    <s v="Z00769"/>
    <s v="P008"/>
    <n v="3"/>
    <n v="724.67"/>
    <n v="0.1"/>
    <s v="Klawiatura 4"/>
    <n v="1956.6089999999999"/>
    <x v="1"/>
  </r>
  <r>
    <s v="L001943"/>
    <s v="Z00770"/>
    <s v="P029"/>
    <n v="1"/>
    <n v="211.83"/>
    <n v="0.05"/>
    <s v="Organizer 1"/>
    <n v="201.23850000000002"/>
    <x v="0"/>
  </r>
  <r>
    <s v="L001944"/>
    <s v="Z00771"/>
    <s v="P004"/>
    <n v="5"/>
    <n v="787.08"/>
    <n v="0"/>
    <s v="Słuchawki 4"/>
    <n v="3935.4"/>
    <x v="2"/>
  </r>
  <r>
    <s v="L001945"/>
    <s v="Z00771"/>
    <s v="P040"/>
    <n v="5"/>
    <n v="274.42"/>
    <n v="0"/>
    <s v="Termos 4"/>
    <n v="1372.1000000000001"/>
    <x v="1"/>
  </r>
  <r>
    <s v="L001946"/>
    <s v="Z00771"/>
    <s v="P029"/>
    <n v="2"/>
    <n v="221.36"/>
    <n v="0"/>
    <s v="Organizer 1"/>
    <n v="442.72"/>
    <x v="0"/>
  </r>
  <r>
    <s v="L001947"/>
    <s v="Z00771"/>
    <s v="P018"/>
    <n v="3"/>
    <n v="426.98"/>
    <n v="0.2"/>
    <s v="Powerbank 2"/>
    <n v="1024.7520000000002"/>
    <x v="1"/>
  </r>
  <r>
    <s v="L001948"/>
    <s v="Z00772"/>
    <s v="P015"/>
    <n v="1"/>
    <n v="925.96"/>
    <n v="0.15"/>
    <s v="Monitor 3"/>
    <n v="787.06600000000003"/>
    <x v="1"/>
  </r>
  <r>
    <s v="L001949"/>
    <s v="Z00773"/>
    <s v="P036"/>
    <n v="6"/>
    <n v="277.58"/>
    <n v="0"/>
    <s v="Czajnik 4"/>
    <n v="1665.48"/>
    <x v="1"/>
  </r>
  <r>
    <s v="L001950"/>
    <s v="Z00774"/>
    <s v="P035"/>
    <n v="6"/>
    <n v="319.97000000000003"/>
    <n v="0"/>
    <s v="Czajnik 3"/>
    <n v="1919.8200000000002"/>
    <x v="1"/>
  </r>
  <r>
    <s v="L001951"/>
    <s v="Z00774"/>
    <s v="P023"/>
    <n v="1"/>
    <n v="91.47"/>
    <n v="0"/>
    <s v="Krzesło biurowe 3"/>
    <n v="91.47"/>
    <x v="0"/>
  </r>
  <r>
    <s v="L001952"/>
    <s v="Z00774"/>
    <s v="P008"/>
    <n v="5"/>
    <n v="706.42"/>
    <n v="0"/>
    <s v="Klawiatura 4"/>
    <n v="3532.1"/>
    <x v="2"/>
  </r>
  <r>
    <s v="L001953"/>
    <s v="Z00775"/>
    <s v="P005"/>
    <n v="6"/>
    <n v="382.9"/>
    <n v="0.05"/>
    <s v="Klawiatura 1"/>
    <n v="2182.5299999999997"/>
    <x v="2"/>
  </r>
  <r>
    <s v="L001954"/>
    <s v="Z00775"/>
    <s v="P010"/>
    <n v="1"/>
    <n v="700.84"/>
    <n v="0"/>
    <s v="Mysz 2"/>
    <n v="700.84"/>
    <x v="1"/>
  </r>
  <r>
    <s v="L001955"/>
    <s v="Z00775"/>
    <s v="P024"/>
    <n v="3"/>
    <n v="116.4"/>
    <n v="0.05"/>
    <s v="Krzesło biurowe 4"/>
    <n v="331.74"/>
    <x v="0"/>
  </r>
  <r>
    <s v="L001956"/>
    <s v="Z00775"/>
    <s v="P024"/>
    <n v="4"/>
    <n v="114.52"/>
    <n v="0"/>
    <s v="Krzesło biurowe 4"/>
    <n v="458.08"/>
    <x v="0"/>
  </r>
  <r>
    <s v="L001957"/>
    <s v="Z00776"/>
    <s v="P007"/>
    <n v="5"/>
    <n v="41.46"/>
    <n v="0"/>
    <s v="Klawiatura 3"/>
    <n v="207.3"/>
    <x v="0"/>
  </r>
  <r>
    <s v="L001958"/>
    <s v="Z00777"/>
    <s v="P025"/>
    <n v="5"/>
    <n v="657.63"/>
    <n v="0"/>
    <s v="Lampka 1"/>
    <n v="3288.15"/>
    <x v="2"/>
  </r>
  <r>
    <s v="L001959"/>
    <s v="Z00777"/>
    <s v="P010"/>
    <n v="4"/>
    <n v="717.17"/>
    <n v="0.2"/>
    <s v="Mysz 2"/>
    <n v="2294.944"/>
    <x v="2"/>
  </r>
  <r>
    <s v="L001960"/>
    <s v="Z00778"/>
    <s v="P035"/>
    <n v="6"/>
    <n v="324.68"/>
    <n v="0"/>
    <s v="Czajnik 3"/>
    <n v="1948.08"/>
    <x v="1"/>
  </r>
  <r>
    <s v="L001961"/>
    <s v="Z00778"/>
    <s v="P034"/>
    <n v="1"/>
    <n v="209.98"/>
    <n v="0.1"/>
    <s v="Czajnik 2"/>
    <n v="188.982"/>
    <x v="0"/>
  </r>
  <r>
    <s v="L001962"/>
    <s v="Z00778"/>
    <s v="P034"/>
    <n v="5"/>
    <n v="208.02"/>
    <n v="0.05"/>
    <s v="Czajnik 2"/>
    <n v="988.09500000000003"/>
    <x v="1"/>
  </r>
  <r>
    <s v="L001963"/>
    <s v="Z00778"/>
    <s v="P013"/>
    <n v="5"/>
    <n v="983.96"/>
    <n v="0"/>
    <s v="Monitor 1"/>
    <n v="4919.8"/>
    <x v="2"/>
  </r>
  <r>
    <s v="L001964"/>
    <s v="Z00779"/>
    <s v="P030"/>
    <n v="3"/>
    <n v="186.69"/>
    <n v="0.15"/>
    <s v="Organizer 2"/>
    <n v="476.05949999999996"/>
    <x v="0"/>
  </r>
  <r>
    <s v="L001965"/>
    <s v="Z00779"/>
    <s v="P045"/>
    <n v="2"/>
    <n v="94.46"/>
    <n v="0.05"/>
    <s v="Etui 1"/>
    <n v="179.47399999999999"/>
    <x v="0"/>
  </r>
  <r>
    <s v="L001966"/>
    <s v="Z00780"/>
    <s v="P059"/>
    <n v="3"/>
    <n v="352.29"/>
    <n v="0.15"/>
    <s v="Ładowarka 3"/>
    <n v="898.33950000000004"/>
    <x v="1"/>
  </r>
  <r>
    <s v="L001967"/>
    <s v="Z00781"/>
    <s v="P060"/>
    <n v="5"/>
    <n v="576.69000000000005"/>
    <n v="0"/>
    <s v="Ładowarka 4"/>
    <n v="2883.4500000000003"/>
    <x v="2"/>
  </r>
  <r>
    <s v="L001968"/>
    <s v="Z00781"/>
    <s v="P027"/>
    <n v="6"/>
    <n v="357.73"/>
    <n v="0.1"/>
    <s v="Lampka 3"/>
    <n v="1931.7420000000002"/>
    <x v="1"/>
  </r>
  <r>
    <s v="L001969"/>
    <s v="Z00782"/>
    <s v="P006"/>
    <n v="4"/>
    <n v="249.94"/>
    <n v="0.05"/>
    <s v="Klawiatura 2"/>
    <n v="949.77199999999993"/>
    <x v="1"/>
  </r>
  <r>
    <s v="L001970"/>
    <s v="Z00783"/>
    <s v="P058"/>
    <n v="2"/>
    <n v="1098.71"/>
    <n v="0.05"/>
    <s v="Ładowarka 2"/>
    <n v="2087.549"/>
    <x v="2"/>
  </r>
  <r>
    <s v="L001971"/>
    <s v="Z00783"/>
    <s v="P008"/>
    <n v="4"/>
    <n v="729.18"/>
    <n v="0"/>
    <s v="Klawiatura 4"/>
    <n v="2916.72"/>
    <x v="2"/>
  </r>
  <r>
    <s v="L001972"/>
    <s v="Z00784"/>
    <s v="P054"/>
    <n v="4"/>
    <n v="134.09"/>
    <n v="0"/>
    <s v="Podkładka 2"/>
    <n v="536.36"/>
    <x v="1"/>
  </r>
  <r>
    <s v="L001973"/>
    <s v="Z00785"/>
    <s v="P058"/>
    <n v="4"/>
    <n v="1106.31"/>
    <n v="0"/>
    <s v="Ładowarka 2"/>
    <n v="4425.24"/>
    <x v="2"/>
  </r>
  <r>
    <s v="L001974"/>
    <s v="Z00785"/>
    <s v="P045"/>
    <n v="5"/>
    <n v="94.34"/>
    <n v="0"/>
    <s v="Etui 1"/>
    <n v="471.70000000000005"/>
    <x v="0"/>
  </r>
  <r>
    <s v="L001975"/>
    <s v="Z00785"/>
    <s v="P008"/>
    <n v="3"/>
    <n v="734.91"/>
    <n v="0.2"/>
    <s v="Klawiatura 4"/>
    <n v="1763.7840000000001"/>
    <x v="1"/>
  </r>
  <r>
    <s v="L001976"/>
    <s v="Z00785"/>
    <s v="P038"/>
    <n v="5"/>
    <n v="664.16"/>
    <n v="0.1"/>
    <s v="Termos 2"/>
    <n v="2988.72"/>
    <x v="2"/>
  </r>
  <r>
    <s v="L001977"/>
    <s v="Z00786"/>
    <s v="P059"/>
    <n v="4"/>
    <n v="351.57"/>
    <n v="0.15"/>
    <s v="Ładowarka 3"/>
    <n v="1195.338"/>
    <x v="1"/>
  </r>
  <r>
    <s v="L001978"/>
    <s v="Z00786"/>
    <s v="P054"/>
    <n v="4"/>
    <n v="134.63"/>
    <n v="0"/>
    <s v="Podkładka 2"/>
    <n v="538.52"/>
    <x v="1"/>
  </r>
  <r>
    <s v="L001979"/>
    <s v="Z00786"/>
    <s v="P045"/>
    <n v="2"/>
    <n v="91.39"/>
    <n v="0.15"/>
    <s v="Etui 1"/>
    <n v="155.363"/>
    <x v="0"/>
  </r>
  <r>
    <s v="L001980"/>
    <s v="Z00786"/>
    <s v="P050"/>
    <n v="5"/>
    <n v="1229.93"/>
    <n v="0.2"/>
    <s v="Hub USB 2"/>
    <n v="4919.7200000000012"/>
    <x v="2"/>
  </r>
  <r>
    <s v="L001981"/>
    <s v="Z00787"/>
    <s v="P044"/>
    <n v="6"/>
    <n v="1068.31"/>
    <n v="0.05"/>
    <s v="Kabel USB-C 4"/>
    <n v="6089.3669999999993"/>
    <x v="2"/>
  </r>
  <r>
    <s v="L001982"/>
    <s v="Z00787"/>
    <s v="P029"/>
    <n v="2"/>
    <n v="220.79"/>
    <n v="0.1"/>
    <s v="Organizer 1"/>
    <n v="397.42199999999997"/>
    <x v="0"/>
  </r>
  <r>
    <s v="L001983"/>
    <s v="Z00787"/>
    <s v="P018"/>
    <n v="1"/>
    <n v="421.92"/>
    <n v="0"/>
    <s v="Powerbank 2"/>
    <n v="421.92"/>
    <x v="0"/>
  </r>
  <r>
    <s v="L001984"/>
    <s v="Z00788"/>
    <s v="P019"/>
    <n v="3"/>
    <n v="927.63"/>
    <n v="0.05"/>
    <s v="Powerbank 3"/>
    <n v="2643.7454999999995"/>
    <x v="2"/>
  </r>
  <r>
    <s v="L001985"/>
    <s v="Z00788"/>
    <s v="P012"/>
    <n v="2"/>
    <n v="330.44"/>
    <n v="0"/>
    <s v="Mysz 4"/>
    <n v="660.88"/>
    <x v="1"/>
  </r>
  <r>
    <s v="L001986"/>
    <s v="Z00788"/>
    <s v="P048"/>
    <n v="6"/>
    <n v="81.02"/>
    <n v="0"/>
    <s v="Etui 4"/>
    <n v="486.12"/>
    <x v="0"/>
  </r>
  <r>
    <s v="L001987"/>
    <s v="Z00788"/>
    <s v="P018"/>
    <n v="5"/>
    <n v="422.35"/>
    <n v="0.1"/>
    <s v="Powerbank 2"/>
    <n v="1900.575"/>
    <x v="1"/>
  </r>
  <r>
    <s v="L001988"/>
    <s v="Z00789"/>
    <s v="P029"/>
    <n v="2"/>
    <n v="215.11"/>
    <n v="0"/>
    <s v="Organizer 1"/>
    <n v="430.22"/>
    <x v="0"/>
  </r>
  <r>
    <s v="L001989"/>
    <s v="Z00789"/>
    <s v="P059"/>
    <n v="3"/>
    <n v="357.99"/>
    <n v="0.1"/>
    <s v="Ładowarka 3"/>
    <n v="966.57300000000009"/>
    <x v="1"/>
  </r>
  <r>
    <s v="L001990"/>
    <s v="Z00789"/>
    <s v="P060"/>
    <n v="2"/>
    <n v="559.75"/>
    <n v="0.15"/>
    <s v="Ładowarka 4"/>
    <n v="951.57499999999993"/>
    <x v="1"/>
  </r>
  <r>
    <s v="L001991"/>
    <s v="Z00789"/>
    <s v="P007"/>
    <n v="2"/>
    <n v="41.54"/>
    <n v="0.1"/>
    <s v="Klawiatura 3"/>
    <n v="74.772000000000006"/>
    <x v="0"/>
  </r>
  <r>
    <s v="L001992"/>
    <s v="Z00790"/>
    <s v="P001"/>
    <n v="4"/>
    <n v="569.28"/>
    <n v="0.2"/>
    <s v="Słuchawki 1"/>
    <n v="1821.6959999999999"/>
    <x v="1"/>
  </r>
  <r>
    <s v="L001993"/>
    <s v="Z00790"/>
    <s v="P024"/>
    <n v="2"/>
    <n v="116.7"/>
    <n v="0"/>
    <s v="Krzesło biurowe 4"/>
    <n v="233.4"/>
    <x v="0"/>
  </r>
  <r>
    <s v="L001994"/>
    <s v="Z00791"/>
    <s v="P019"/>
    <n v="1"/>
    <n v="949.45"/>
    <n v="0.15"/>
    <s v="Powerbank 3"/>
    <n v="807.03250000000003"/>
    <x v="1"/>
  </r>
  <r>
    <s v="L001995"/>
    <s v="Z00791"/>
    <s v="P055"/>
    <n v="1"/>
    <n v="604.03"/>
    <n v="0.05"/>
    <s v="Podkładka 3"/>
    <n v="573.82849999999996"/>
    <x v="1"/>
  </r>
  <r>
    <s v="L001996"/>
    <s v="Z00791"/>
    <s v="P032"/>
    <n v="3"/>
    <n v="666.83"/>
    <n v="0"/>
    <s v="Organizer 4"/>
    <n v="2000.4900000000002"/>
    <x v="2"/>
  </r>
  <r>
    <s v="L001997"/>
    <s v="Z00791"/>
    <s v="P018"/>
    <n v="6"/>
    <n v="417.28"/>
    <n v="0.15"/>
    <s v="Powerbank 2"/>
    <n v="2128.1279999999997"/>
    <x v="2"/>
  </r>
  <r>
    <s v="L001998"/>
    <s v="Z00792"/>
    <s v="P021"/>
    <n v="2"/>
    <n v="614.25"/>
    <n v="0.1"/>
    <s v="Krzesło biurowe 1"/>
    <n v="1105.6500000000001"/>
    <x v="1"/>
  </r>
  <r>
    <s v="L001999"/>
    <s v="Z00793"/>
    <s v="P046"/>
    <n v="6"/>
    <n v="144.56"/>
    <n v="0"/>
    <s v="Etui 2"/>
    <n v="867.36"/>
    <x v="1"/>
  </r>
  <r>
    <s v="L002000"/>
    <s v="Z00794"/>
    <s v="P013"/>
    <n v="5"/>
    <n v="979.73"/>
    <n v="0.15"/>
    <s v="Monitor 1"/>
    <n v="4163.8525"/>
    <x v="2"/>
  </r>
  <r>
    <s v="L002001"/>
    <s v="Z00794"/>
    <s v="P041"/>
    <n v="1"/>
    <n v="555.95000000000005"/>
    <n v="0.15"/>
    <s v="Kabel USB-C 1"/>
    <n v="472.5575"/>
    <x v="0"/>
  </r>
  <r>
    <s v="L002002"/>
    <s v="Z00794"/>
    <s v="P016"/>
    <n v="2"/>
    <n v="945.83"/>
    <n v="0.1"/>
    <s v="Monitor 4"/>
    <n v="1702.4940000000001"/>
    <x v="1"/>
  </r>
  <r>
    <s v="L002003"/>
    <s v="Z00795"/>
    <s v="P032"/>
    <n v="2"/>
    <n v="652.42999999999995"/>
    <n v="0.15"/>
    <s v="Organizer 4"/>
    <n v="1109.1309999999999"/>
    <x v="1"/>
  </r>
  <r>
    <s v="L002004"/>
    <s v="Z00795"/>
    <s v="P009"/>
    <n v="2"/>
    <n v="266.29000000000002"/>
    <n v="0.15"/>
    <s v="Mysz 1"/>
    <n v="452.69300000000004"/>
    <x v="0"/>
  </r>
  <r>
    <s v="L002005"/>
    <s v="Z00796"/>
    <s v="P028"/>
    <n v="1"/>
    <n v="736.82"/>
    <n v="0.05"/>
    <s v="Lampka 4"/>
    <n v="699.97900000000004"/>
    <x v="1"/>
  </r>
  <r>
    <s v="L002006"/>
    <s v="Z00797"/>
    <s v="P040"/>
    <n v="4"/>
    <n v="268.49"/>
    <n v="0.15"/>
    <s v="Termos 4"/>
    <n v="912.86599999999999"/>
    <x v="1"/>
  </r>
  <r>
    <s v="L002007"/>
    <s v="Z00797"/>
    <s v="P041"/>
    <n v="3"/>
    <n v="552.75"/>
    <n v="0.05"/>
    <s v="Kabel USB-C 1"/>
    <n v="1575.3374999999999"/>
    <x v="1"/>
  </r>
  <r>
    <s v="L002008"/>
    <s v="Z00797"/>
    <s v="P012"/>
    <n v="3"/>
    <n v="319.11"/>
    <n v="0.2"/>
    <s v="Mysz 4"/>
    <n v="765.86400000000003"/>
    <x v="1"/>
  </r>
  <r>
    <s v="L002009"/>
    <s v="Z00798"/>
    <s v="P039"/>
    <n v="3"/>
    <n v="966.53"/>
    <n v="0.1"/>
    <s v="Termos 3"/>
    <n v="2609.6310000000003"/>
    <x v="2"/>
  </r>
  <r>
    <s v="L002010"/>
    <s v="Z00798"/>
    <s v="P007"/>
    <n v="2"/>
    <n v="41.84"/>
    <n v="0"/>
    <s v="Klawiatura 3"/>
    <n v="83.68"/>
    <x v="0"/>
  </r>
  <r>
    <s v="L002011"/>
    <s v="Z00798"/>
    <s v="P058"/>
    <n v="3"/>
    <n v="1163.47"/>
    <n v="0.05"/>
    <s v="Ładowarka 2"/>
    <n v="3315.8894999999998"/>
    <x v="2"/>
  </r>
  <r>
    <s v="L002012"/>
    <s v="Z00798"/>
    <s v="P021"/>
    <n v="2"/>
    <n v="617.58000000000004"/>
    <n v="0.15"/>
    <s v="Krzesło biurowe 1"/>
    <n v="1049.886"/>
    <x v="1"/>
  </r>
  <r>
    <s v="L002013"/>
    <s v="Z00799"/>
    <s v="P045"/>
    <n v="4"/>
    <n v="91.08"/>
    <n v="0.15"/>
    <s v="Etui 1"/>
    <n v="309.67199999999997"/>
    <x v="0"/>
  </r>
  <r>
    <s v="L002014"/>
    <s v="Z00799"/>
    <s v="P057"/>
    <n v="4"/>
    <n v="483.6"/>
    <n v="0.2"/>
    <s v="Ładowarka 1"/>
    <n v="1547.5200000000002"/>
    <x v="1"/>
  </r>
  <r>
    <s v="L002015"/>
    <s v="Z00799"/>
    <s v="P032"/>
    <n v="5"/>
    <n v="659.89"/>
    <n v="0.05"/>
    <s v="Organizer 4"/>
    <n v="3134.4774999999995"/>
    <x v="2"/>
  </r>
  <r>
    <s v="L002016"/>
    <s v="Z00800"/>
    <s v="P004"/>
    <n v="5"/>
    <n v="789.32"/>
    <n v="0.2"/>
    <s v="Słuchawki 4"/>
    <n v="3157.2800000000007"/>
    <x v="2"/>
  </r>
  <r>
    <s v="L002017"/>
    <s v="Z00800"/>
    <s v="P044"/>
    <n v="3"/>
    <n v="1069.0899999999999"/>
    <n v="0.05"/>
    <s v="Kabel USB-C 4"/>
    <n v="3046.9064999999996"/>
    <x v="2"/>
  </r>
  <r>
    <s v="L002018"/>
    <s v="Z00800"/>
    <s v="P029"/>
    <n v="4"/>
    <n v="214.75"/>
    <n v="0.05"/>
    <s v="Organizer 1"/>
    <n v="816.05"/>
    <x v="1"/>
  </r>
  <r>
    <s v="L002019"/>
    <s v="Z00800"/>
    <s v="P004"/>
    <n v="3"/>
    <n v="808.7"/>
    <n v="0.05"/>
    <s v="Słuchawki 4"/>
    <n v="2304.7950000000001"/>
    <x v="2"/>
  </r>
  <r>
    <s v="L002020"/>
    <s v="Z00801"/>
    <s v="P015"/>
    <n v="5"/>
    <n v="954.39"/>
    <n v="0"/>
    <s v="Monitor 3"/>
    <n v="4771.95"/>
    <x v="2"/>
  </r>
  <r>
    <s v="L002021"/>
    <s v="Z00801"/>
    <s v="P050"/>
    <n v="6"/>
    <n v="1230.74"/>
    <n v="0"/>
    <s v="Hub USB 2"/>
    <n v="7384.4400000000005"/>
    <x v="2"/>
  </r>
  <r>
    <s v="L002022"/>
    <s v="Z00801"/>
    <s v="P040"/>
    <n v="5"/>
    <n v="261.20999999999998"/>
    <n v="0"/>
    <s v="Termos 4"/>
    <n v="1306.05"/>
    <x v="1"/>
  </r>
  <r>
    <s v="L002023"/>
    <s v="Z00801"/>
    <s v="P035"/>
    <n v="1"/>
    <n v="308.91000000000003"/>
    <n v="0.15"/>
    <s v="Czajnik 3"/>
    <n v="262.57350000000002"/>
    <x v="0"/>
  </r>
  <r>
    <s v="L002024"/>
    <s v="Z00802"/>
    <s v="P050"/>
    <n v="5"/>
    <n v="1209.67"/>
    <n v="0"/>
    <s v="Hub USB 2"/>
    <n v="6048.35"/>
    <x v="2"/>
  </r>
  <r>
    <s v="L002025"/>
    <s v="Z00802"/>
    <s v="P034"/>
    <n v="2"/>
    <n v="210.78"/>
    <n v="0"/>
    <s v="Czajnik 2"/>
    <n v="421.56"/>
    <x v="0"/>
  </r>
  <r>
    <s v="L002026"/>
    <s v="Z00802"/>
    <s v="P011"/>
    <n v="5"/>
    <n v="960.42"/>
    <n v="0.05"/>
    <s v="Mysz 3"/>
    <n v="4561.994999999999"/>
    <x v="2"/>
  </r>
  <r>
    <s v="L002027"/>
    <s v="Z00803"/>
    <s v="P027"/>
    <n v="2"/>
    <n v="359.16"/>
    <n v="0.1"/>
    <s v="Lampka 3"/>
    <n v="646.48800000000006"/>
    <x v="1"/>
  </r>
  <r>
    <s v="L002028"/>
    <s v="Z00803"/>
    <s v="P001"/>
    <n v="1"/>
    <n v="542.4"/>
    <n v="0.2"/>
    <s v="Słuchawki 1"/>
    <n v="433.92"/>
    <x v="0"/>
  </r>
  <r>
    <s v="L002029"/>
    <s v="Z00803"/>
    <s v="P034"/>
    <n v="1"/>
    <n v="209.04"/>
    <n v="0.1"/>
    <s v="Czajnik 2"/>
    <n v="188.136"/>
    <x v="0"/>
  </r>
  <r>
    <s v="L002030"/>
    <s v="Z00804"/>
    <s v="P041"/>
    <n v="6"/>
    <n v="536.30999999999995"/>
    <n v="0"/>
    <s v="Kabel USB-C 1"/>
    <n v="3217.8599999999997"/>
    <x v="2"/>
  </r>
  <r>
    <s v="L002031"/>
    <s v="Z00804"/>
    <s v="P048"/>
    <n v="1"/>
    <n v="82.75"/>
    <n v="0.2"/>
    <s v="Etui 4"/>
    <n v="66.2"/>
    <x v="0"/>
  </r>
  <r>
    <s v="L002032"/>
    <s v="Z00805"/>
    <s v="P056"/>
    <n v="1"/>
    <n v="830"/>
    <n v="0"/>
    <s v="Podkładka 4"/>
    <n v="830"/>
    <x v="1"/>
  </r>
  <r>
    <s v="L002033"/>
    <s v="Z00805"/>
    <s v="P047"/>
    <n v="6"/>
    <n v="839.16"/>
    <n v="0.2"/>
    <s v="Etui 3"/>
    <n v="4027.9680000000003"/>
    <x v="2"/>
  </r>
  <r>
    <s v="L002034"/>
    <s v="Z00805"/>
    <s v="P002"/>
    <n v="1"/>
    <n v="279.2"/>
    <n v="0.15"/>
    <s v="Słuchawki 2"/>
    <n v="237.32"/>
    <x v="0"/>
  </r>
  <r>
    <s v="L002035"/>
    <s v="Z00806"/>
    <s v="P013"/>
    <n v="5"/>
    <n v="949.46"/>
    <n v="0.2"/>
    <s v="Monitor 1"/>
    <n v="3797.84"/>
    <x v="2"/>
  </r>
  <r>
    <s v="L002036"/>
    <s v="Z00806"/>
    <s v="P021"/>
    <n v="4"/>
    <n v="629.44000000000005"/>
    <n v="0.1"/>
    <s v="Krzesło biurowe 1"/>
    <n v="2265.9840000000004"/>
    <x v="2"/>
  </r>
  <r>
    <s v="L002037"/>
    <s v="Z00806"/>
    <s v="P020"/>
    <n v="3"/>
    <n v="940.83"/>
    <n v="0.05"/>
    <s v="Powerbank 4"/>
    <n v="2681.3654999999999"/>
    <x v="2"/>
  </r>
  <r>
    <s v="L002038"/>
    <s v="Z00806"/>
    <s v="P017"/>
    <n v="6"/>
    <n v="697.05"/>
    <n v="0.1"/>
    <s v="Powerbank 1"/>
    <n v="3764.0699999999993"/>
    <x v="2"/>
  </r>
  <r>
    <s v="L002039"/>
    <s v="Z00807"/>
    <s v="P031"/>
    <n v="3"/>
    <n v="1126.78"/>
    <n v="0.15"/>
    <s v="Organizer 3"/>
    <n v="2873.2890000000002"/>
    <x v="2"/>
  </r>
  <r>
    <s v="L002040"/>
    <s v="Z00807"/>
    <s v="P016"/>
    <n v="4"/>
    <n v="981.11"/>
    <n v="0"/>
    <s v="Monitor 4"/>
    <n v="3924.44"/>
    <x v="2"/>
  </r>
  <r>
    <s v="L002041"/>
    <s v="Z00807"/>
    <s v="P047"/>
    <n v="4"/>
    <n v="840.65"/>
    <n v="0"/>
    <s v="Etui 3"/>
    <n v="3362.6"/>
    <x v="2"/>
  </r>
  <r>
    <s v="L002042"/>
    <s v="Z00808"/>
    <s v="P026"/>
    <n v="2"/>
    <n v="357.73"/>
    <n v="0.05"/>
    <s v="Lampka 2"/>
    <n v="679.68700000000001"/>
    <x v="1"/>
  </r>
  <r>
    <s v="L002043"/>
    <s v="Z00809"/>
    <s v="P007"/>
    <n v="5"/>
    <n v="40"/>
    <n v="0"/>
    <s v="Klawiatura 3"/>
    <n v="200"/>
    <x v="0"/>
  </r>
  <r>
    <s v="L002044"/>
    <s v="Z00810"/>
    <s v="P040"/>
    <n v="4"/>
    <n v="270.72000000000003"/>
    <n v="0.1"/>
    <s v="Termos 4"/>
    <n v="974.5920000000001"/>
    <x v="1"/>
  </r>
  <r>
    <s v="L002045"/>
    <s v="Z00810"/>
    <s v="P037"/>
    <n v="2"/>
    <n v="886.13"/>
    <n v="0"/>
    <s v="Termos 1"/>
    <n v="1772.26"/>
    <x v="1"/>
  </r>
  <r>
    <s v="L002046"/>
    <s v="Z00810"/>
    <s v="P017"/>
    <n v="4"/>
    <n v="708.33"/>
    <n v="0"/>
    <s v="Powerbank 1"/>
    <n v="2833.32"/>
    <x v="2"/>
  </r>
  <r>
    <s v="L002047"/>
    <s v="Z00810"/>
    <s v="P054"/>
    <n v="2"/>
    <n v="131.16"/>
    <n v="0"/>
    <s v="Podkładka 2"/>
    <n v="262.32"/>
    <x v="0"/>
  </r>
  <r>
    <s v="L002048"/>
    <s v="Z00811"/>
    <s v="P049"/>
    <n v="5"/>
    <n v="1082.46"/>
    <n v="0.2"/>
    <s v="Hub USB 1"/>
    <n v="4329.84"/>
    <x v="2"/>
  </r>
  <r>
    <s v="L002049"/>
    <s v="Z00811"/>
    <s v="P032"/>
    <n v="3"/>
    <n v="642.21"/>
    <n v="0.15"/>
    <s v="Organizer 4"/>
    <n v="1637.6355000000001"/>
    <x v="1"/>
  </r>
  <r>
    <s v="L002050"/>
    <s v="Z00812"/>
    <s v="P059"/>
    <n v="1"/>
    <n v="356.85"/>
    <n v="0.05"/>
    <s v="Ładowarka 3"/>
    <n v="339.00749999999999"/>
    <x v="0"/>
  </r>
  <r>
    <s v="L002051"/>
    <s v="Z00813"/>
    <s v="P011"/>
    <n v="2"/>
    <n v="960.99"/>
    <n v="0.05"/>
    <s v="Mysz 3"/>
    <n v="1825.8809999999999"/>
    <x v="1"/>
  </r>
  <r>
    <s v="L002052"/>
    <s v="Z00814"/>
    <s v="P009"/>
    <n v="6"/>
    <n v="261.16000000000003"/>
    <n v="0.2"/>
    <s v="Mysz 1"/>
    <n v="1253.5680000000002"/>
    <x v="1"/>
  </r>
  <r>
    <s v="L002053"/>
    <s v="Z00814"/>
    <s v="P026"/>
    <n v="1"/>
    <n v="352.28"/>
    <n v="0"/>
    <s v="Lampka 2"/>
    <n v="352.28"/>
    <x v="0"/>
  </r>
  <r>
    <s v="L002054"/>
    <s v="Z00814"/>
    <s v="P019"/>
    <n v="6"/>
    <n v="924.96"/>
    <n v="0.15"/>
    <s v="Powerbank 3"/>
    <n v="4717.2960000000003"/>
    <x v="2"/>
  </r>
  <r>
    <s v="L002055"/>
    <s v="Z00814"/>
    <s v="P021"/>
    <n v="5"/>
    <n v="622.76"/>
    <n v="0"/>
    <s v="Krzesło biurowe 1"/>
    <n v="3113.8"/>
    <x v="2"/>
  </r>
  <r>
    <s v="L002056"/>
    <s v="Z00815"/>
    <s v="P034"/>
    <n v="5"/>
    <n v="209.98"/>
    <n v="0"/>
    <s v="Czajnik 2"/>
    <n v="1049.8999999999999"/>
    <x v="1"/>
  </r>
  <r>
    <s v="L002057"/>
    <s v="Z00815"/>
    <s v="P014"/>
    <n v="3"/>
    <n v="98.39"/>
    <n v="0.15"/>
    <s v="Monitor 2"/>
    <n v="250.89449999999999"/>
    <x v="0"/>
  </r>
  <r>
    <s v="L002058"/>
    <s v="Z00815"/>
    <s v="P055"/>
    <n v="2"/>
    <n v="591.12"/>
    <n v="0"/>
    <s v="Podkładka 3"/>
    <n v="1182.24"/>
    <x v="1"/>
  </r>
  <r>
    <s v="L002059"/>
    <s v="Z00816"/>
    <s v="P031"/>
    <n v="1"/>
    <n v="1111.8399999999999"/>
    <n v="0"/>
    <s v="Organizer 3"/>
    <n v="1111.8399999999999"/>
    <x v="1"/>
  </r>
  <r>
    <s v="L002060"/>
    <s v="Z00816"/>
    <s v="P013"/>
    <n v="2"/>
    <n v="936.88"/>
    <n v="0.15"/>
    <s v="Monitor 1"/>
    <n v="1592.6959999999999"/>
    <x v="1"/>
  </r>
  <r>
    <s v="L002061"/>
    <s v="Z00817"/>
    <s v="P005"/>
    <n v="3"/>
    <n v="375.79"/>
    <n v="0.15"/>
    <s v="Klawiatura 1"/>
    <n v="958.26450000000011"/>
    <x v="1"/>
  </r>
  <r>
    <s v="L002062"/>
    <s v="Z00817"/>
    <s v="P015"/>
    <n v="3"/>
    <n v="924.57"/>
    <n v="0.15"/>
    <s v="Monitor 3"/>
    <n v="2357.6534999999999"/>
    <x v="2"/>
  </r>
  <r>
    <s v="L002063"/>
    <s v="Z00818"/>
    <s v="P038"/>
    <n v="6"/>
    <n v="674.75"/>
    <n v="0"/>
    <s v="Termos 2"/>
    <n v="4048.5"/>
    <x v="2"/>
  </r>
  <r>
    <s v="L002064"/>
    <s v="Z00818"/>
    <s v="P050"/>
    <n v="4"/>
    <n v="1202.92"/>
    <n v="0"/>
    <s v="Hub USB 2"/>
    <n v="4811.68"/>
    <x v="2"/>
  </r>
  <r>
    <s v="L002065"/>
    <s v="Z00818"/>
    <s v="P042"/>
    <n v="6"/>
    <n v="720.86"/>
    <n v="0"/>
    <s v="Kabel USB-C 2"/>
    <n v="4325.16"/>
    <x v="2"/>
  </r>
  <r>
    <s v="L002066"/>
    <s v="Z00818"/>
    <s v="P010"/>
    <n v="1"/>
    <n v="684.52"/>
    <n v="0.15"/>
    <s v="Mysz 2"/>
    <n v="581.84199999999998"/>
    <x v="1"/>
  </r>
  <r>
    <s v="L002067"/>
    <s v="Z00819"/>
    <s v="P022"/>
    <n v="5"/>
    <n v="241.72"/>
    <n v="0.2"/>
    <s v="Krzesło biurowe 2"/>
    <n v="966.88"/>
    <x v="1"/>
  </r>
  <r>
    <s v="L002068"/>
    <s v="Z00819"/>
    <s v="P039"/>
    <n v="3"/>
    <n v="981.42"/>
    <n v="0.2"/>
    <s v="Termos 3"/>
    <n v="2355.4079999999999"/>
    <x v="2"/>
  </r>
  <r>
    <s v="L002069"/>
    <s v="Z00819"/>
    <s v="P040"/>
    <n v="6"/>
    <n v="262.49"/>
    <n v="0.05"/>
    <s v="Termos 4"/>
    <n v="1496.193"/>
    <x v="1"/>
  </r>
  <r>
    <s v="L002070"/>
    <s v="Z00819"/>
    <s v="P001"/>
    <n v="2"/>
    <n v="544.79"/>
    <n v="0"/>
    <s v="Słuchawki 1"/>
    <n v="1089.58"/>
    <x v="1"/>
  </r>
  <r>
    <s v="L002071"/>
    <s v="Z00820"/>
    <s v="P021"/>
    <n v="1"/>
    <n v="606.87"/>
    <n v="0"/>
    <s v="Krzesło biurowe 1"/>
    <n v="606.87"/>
    <x v="1"/>
  </r>
  <r>
    <s v="L002072"/>
    <s v="Z00821"/>
    <s v="P033"/>
    <n v="1"/>
    <n v="1015.1"/>
    <n v="0"/>
    <s v="Czajnik 1"/>
    <n v="1015.1"/>
    <x v="1"/>
  </r>
  <r>
    <s v="L002073"/>
    <s v="Z00821"/>
    <s v="P025"/>
    <n v="4"/>
    <n v="650.49"/>
    <n v="0.15"/>
    <s v="Lampka 1"/>
    <n v="2211.6660000000002"/>
    <x v="2"/>
  </r>
  <r>
    <s v="L002074"/>
    <s v="Z00821"/>
    <s v="P020"/>
    <n v="5"/>
    <n v="959.68"/>
    <n v="0"/>
    <s v="Powerbank 4"/>
    <n v="4798.3999999999996"/>
    <x v="2"/>
  </r>
  <r>
    <s v="L002075"/>
    <s v="Z00822"/>
    <s v="P046"/>
    <n v="2"/>
    <n v="140.71"/>
    <n v="0.2"/>
    <s v="Etui 2"/>
    <n v="225.13600000000002"/>
    <x v="0"/>
  </r>
  <r>
    <s v="L002076"/>
    <s v="Z00822"/>
    <s v="P029"/>
    <n v="4"/>
    <n v="221.66"/>
    <n v="0.15"/>
    <s v="Organizer 1"/>
    <n v="753.64400000000001"/>
    <x v="1"/>
  </r>
  <r>
    <s v="L002077"/>
    <s v="Z00822"/>
    <s v="P044"/>
    <n v="1"/>
    <n v="1101.9100000000001"/>
    <n v="0.1"/>
    <s v="Kabel USB-C 4"/>
    <n v="991.71900000000005"/>
    <x v="1"/>
  </r>
  <r>
    <s v="L002078"/>
    <s v="Z00823"/>
    <s v="P050"/>
    <n v="6"/>
    <n v="1214.96"/>
    <n v="0"/>
    <s v="Hub USB 2"/>
    <n v="7289.76"/>
    <x v="2"/>
  </r>
  <r>
    <s v="L002079"/>
    <s v="Z00823"/>
    <s v="P014"/>
    <n v="5"/>
    <n v="99.3"/>
    <n v="0.1"/>
    <s v="Monitor 2"/>
    <n v="446.85"/>
    <x v="0"/>
  </r>
  <r>
    <s v="L002080"/>
    <s v="Z00823"/>
    <s v="P059"/>
    <n v="2"/>
    <n v="349.97"/>
    <n v="0.05"/>
    <s v="Ładowarka 3"/>
    <n v="664.94299999999998"/>
    <x v="1"/>
  </r>
  <r>
    <s v="L002081"/>
    <s v="Z00823"/>
    <s v="P060"/>
    <n v="6"/>
    <n v="556.92999999999995"/>
    <n v="0"/>
    <s v="Ładowarka 4"/>
    <n v="3341.58"/>
    <x v="2"/>
  </r>
  <r>
    <s v="L002082"/>
    <s v="Z00824"/>
    <s v="P007"/>
    <n v="3"/>
    <n v="40.72"/>
    <n v="0"/>
    <s v="Klawiatura 3"/>
    <n v="122.16"/>
    <x v="0"/>
  </r>
  <r>
    <s v="L002083"/>
    <s v="Z00824"/>
    <s v="P001"/>
    <n v="5"/>
    <n v="542.85"/>
    <n v="0"/>
    <s v="Słuchawki 1"/>
    <n v="2714.25"/>
    <x v="2"/>
  </r>
  <r>
    <s v="L002084"/>
    <s v="Z00824"/>
    <s v="P018"/>
    <n v="6"/>
    <n v="424.5"/>
    <n v="0.05"/>
    <s v="Powerbank 2"/>
    <n v="2419.65"/>
    <x v="2"/>
  </r>
  <r>
    <s v="L002085"/>
    <s v="Z00825"/>
    <s v="P056"/>
    <n v="6"/>
    <n v="877.19"/>
    <n v="0.05"/>
    <s v="Podkładka 4"/>
    <n v="4999.9830000000002"/>
    <x v="2"/>
  </r>
  <r>
    <s v="L002086"/>
    <s v="Z00826"/>
    <s v="P003"/>
    <n v="3"/>
    <n v="859.72"/>
    <n v="0"/>
    <s v="Słuchawki 3"/>
    <n v="2579.16"/>
    <x v="2"/>
  </r>
  <r>
    <s v="L002087"/>
    <s v="Z00827"/>
    <s v="P006"/>
    <n v="4"/>
    <n v="255.04"/>
    <n v="0.2"/>
    <s v="Klawiatura 2"/>
    <n v="816.12800000000004"/>
    <x v="1"/>
  </r>
  <r>
    <s v="L002088"/>
    <s v="Z00827"/>
    <s v="P004"/>
    <n v="4"/>
    <n v="807.86"/>
    <n v="0.15"/>
    <s v="Słuchawki 4"/>
    <n v="2746.7240000000002"/>
    <x v="2"/>
  </r>
  <r>
    <s v="L002089"/>
    <s v="Z00828"/>
    <s v="P042"/>
    <n v="5"/>
    <n v="718.16"/>
    <n v="0.15"/>
    <s v="Kabel USB-C 2"/>
    <n v="3052.18"/>
    <x v="2"/>
  </r>
  <r>
    <s v="L002090"/>
    <s v="Z00828"/>
    <s v="P054"/>
    <n v="6"/>
    <n v="135.76"/>
    <n v="0.2"/>
    <s v="Podkładka 2"/>
    <n v="651.64800000000002"/>
    <x v="1"/>
  </r>
  <r>
    <s v="L002091"/>
    <s v="Z00829"/>
    <s v="P034"/>
    <n v="1"/>
    <n v="209.11"/>
    <n v="0.15"/>
    <s v="Czajnik 2"/>
    <n v="177.74350000000001"/>
    <x v="0"/>
  </r>
  <r>
    <s v="L002092"/>
    <s v="Z00829"/>
    <s v="P054"/>
    <n v="6"/>
    <n v="129.09"/>
    <n v="0.15"/>
    <s v="Podkładka 2"/>
    <n v="658.35899999999992"/>
    <x v="1"/>
  </r>
  <r>
    <s v="L002093"/>
    <s v="Z00829"/>
    <s v="P013"/>
    <n v="5"/>
    <n v="973.47"/>
    <n v="0"/>
    <s v="Monitor 1"/>
    <n v="4867.3500000000004"/>
    <x v="2"/>
  </r>
  <r>
    <s v="L002094"/>
    <s v="Z00830"/>
    <s v="P045"/>
    <n v="5"/>
    <n v="91.33"/>
    <n v="0.05"/>
    <s v="Etui 1"/>
    <n v="433.81749999999994"/>
    <x v="0"/>
  </r>
  <r>
    <s v="L002095"/>
    <s v="Z00830"/>
    <s v="P048"/>
    <n v="1"/>
    <n v="80.260000000000005"/>
    <n v="0"/>
    <s v="Etui 4"/>
    <n v="80.260000000000005"/>
    <x v="0"/>
  </r>
  <r>
    <s v="L002096"/>
    <s v="Z00831"/>
    <s v="P037"/>
    <n v="4"/>
    <n v="852.06"/>
    <n v="0"/>
    <s v="Termos 1"/>
    <n v="3408.24"/>
    <x v="2"/>
  </r>
  <r>
    <s v="L002097"/>
    <s v="Z00832"/>
    <s v="P050"/>
    <n v="2"/>
    <n v="1163.32"/>
    <n v="0.2"/>
    <s v="Hub USB 2"/>
    <n v="1861.3119999999999"/>
    <x v="1"/>
  </r>
  <r>
    <s v="L002098"/>
    <s v="Z00833"/>
    <s v="P020"/>
    <n v="6"/>
    <n v="983.36"/>
    <n v="0.15"/>
    <s v="Powerbank 4"/>
    <n v="5015.1359999999995"/>
    <x v="2"/>
  </r>
  <r>
    <s v="L002099"/>
    <s v="Z00833"/>
    <s v="P056"/>
    <n v="2"/>
    <n v="864.85"/>
    <n v="0.15"/>
    <s v="Podkładka 4"/>
    <n v="1470.2449999999999"/>
    <x v="1"/>
  </r>
  <r>
    <s v="L002100"/>
    <s v="Z00834"/>
    <s v="P018"/>
    <n v="2"/>
    <n v="422.38"/>
    <n v="0.1"/>
    <s v="Powerbank 2"/>
    <n v="760.28399999999999"/>
    <x v="1"/>
  </r>
  <r>
    <s v="L002101"/>
    <s v="Z00834"/>
    <s v="P015"/>
    <n v="2"/>
    <n v="974.25"/>
    <n v="0"/>
    <s v="Monitor 3"/>
    <n v="1948.5"/>
    <x v="1"/>
  </r>
  <r>
    <s v="L002102"/>
    <s v="Z00835"/>
    <s v="P032"/>
    <n v="3"/>
    <n v="647.22"/>
    <n v="0.1"/>
    <s v="Organizer 4"/>
    <n v="1747.4940000000001"/>
    <x v="1"/>
  </r>
  <r>
    <s v="L002103"/>
    <s v="Z00836"/>
    <s v="P003"/>
    <n v="5"/>
    <n v="836.29"/>
    <n v="0.05"/>
    <s v="Słuchawki 3"/>
    <n v="3972.3774999999996"/>
    <x v="2"/>
  </r>
  <r>
    <s v="L002104"/>
    <s v="Z00836"/>
    <s v="P037"/>
    <n v="2"/>
    <n v="868.68"/>
    <n v="0.15"/>
    <s v="Termos 1"/>
    <n v="1476.7559999999999"/>
    <x v="1"/>
  </r>
  <r>
    <s v="L002105"/>
    <s v="Z00837"/>
    <s v="P006"/>
    <n v="5"/>
    <n v="245.52"/>
    <n v="0.2"/>
    <s v="Klawiatura 2"/>
    <n v="982.08000000000015"/>
    <x v="1"/>
  </r>
  <r>
    <s v="L002106"/>
    <s v="Z00837"/>
    <s v="P014"/>
    <n v="4"/>
    <n v="94.38"/>
    <n v="0"/>
    <s v="Monitor 2"/>
    <n v="377.52"/>
    <x v="0"/>
  </r>
  <r>
    <s v="L002107"/>
    <s v="Z00837"/>
    <s v="P008"/>
    <n v="5"/>
    <n v="723.4"/>
    <n v="0.15"/>
    <s v="Klawiatura 4"/>
    <n v="3074.45"/>
    <x v="2"/>
  </r>
  <r>
    <s v="L002108"/>
    <s v="Z00838"/>
    <s v="P043"/>
    <n v="5"/>
    <n v="385.36"/>
    <n v="0"/>
    <s v="Kabel USB-C 3"/>
    <n v="1926.8000000000002"/>
    <x v="1"/>
  </r>
  <r>
    <s v="L002109"/>
    <s v="Z00838"/>
    <s v="P007"/>
    <n v="6"/>
    <n v="41.61"/>
    <n v="0"/>
    <s v="Klawiatura 3"/>
    <n v="249.66"/>
    <x v="0"/>
  </r>
  <r>
    <s v="L002110"/>
    <s v="Z00838"/>
    <s v="P001"/>
    <n v="2"/>
    <n v="557.66"/>
    <n v="0.05"/>
    <s v="Słuchawki 1"/>
    <n v="1059.5539999999999"/>
    <x v="1"/>
  </r>
  <r>
    <s v="L002111"/>
    <s v="Z00838"/>
    <s v="P022"/>
    <n v="6"/>
    <n v="232.26"/>
    <n v="0"/>
    <s v="Krzesło biurowe 2"/>
    <n v="1393.56"/>
    <x v="1"/>
  </r>
  <r>
    <s v="L002112"/>
    <s v="Z00839"/>
    <s v="P029"/>
    <n v="5"/>
    <n v="219.1"/>
    <n v="0.05"/>
    <s v="Organizer 1"/>
    <n v="1040.7249999999999"/>
    <x v="1"/>
  </r>
  <r>
    <s v="L002113"/>
    <s v="Z00840"/>
    <s v="P017"/>
    <n v="6"/>
    <n v="702.48"/>
    <n v="0"/>
    <s v="Powerbank 1"/>
    <n v="4214.88"/>
    <x v="2"/>
  </r>
  <r>
    <s v="L002114"/>
    <s v="Z00840"/>
    <s v="P031"/>
    <n v="6"/>
    <n v="1111.06"/>
    <n v="0.05"/>
    <s v="Organizer 3"/>
    <n v="6333.0419999999995"/>
    <x v="2"/>
  </r>
  <r>
    <s v="L002115"/>
    <s v="Z00841"/>
    <s v="P027"/>
    <n v="4"/>
    <n v="349.3"/>
    <n v="0.2"/>
    <s v="Lampka 3"/>
    <n v="1117.76"/>
    <x v="1"/>
  </r>
  <r>
    <s v="L002116"/>
    <s v="Z00842"/>
    <s v="P060"/>
    <n v="3"/>
    <n v="583.12"/>
    <n v="0.1"/>
    <s v="Ładowarka 4"/>
    <n v="1574.4240000000002"/>
    <x v="1"/>
  </r>
  <r>
    <s v="L002117"/>
    <s v="Z00842"/>
    <s v="P034"/>
    <n v="2"/>
    <n v="213.51"/>
    <n v="0.1"/>
    <s v="Czajnik 2"/>
    <n v="384.31799999999998"/>
    <x v="0"/>
  </r>
  <r>
    <s v="L002118"/>
    <s v="Z00843"/>
    <s v="P020"/>
    <n v="2"/>
    <n v="949.07"/>
    <n v="0.2"/>
    <s v="Powerbank 4"/>
    <n v="1518.5120000000002"/>
    <x v="1"/>
  </r>
  <r>
    <s v="L002119"/>
    <s v="Z00844"/>
    <s v="P057"/>
    <n v="2"/>
    <n v="469.44"/>
    <n v="0"/>
    <s v="Ładowarka 1"/>
    <n v="938.88"/>
    <x v="1"/>
  </r>
  <r>
    <s v="L002120"/>
    <s v="Z00844"/>
    <s v="P012"/>
    <n v="2"/>
    <n v="318.56"/>
    <n v="0.2"/>
    <s v="Mysz 4"/>
    <n v="509.69600000000003"/>
    <x v="1"/>
  </r>
  <r>
    <s v="L002121"/>
    <s v="Z00845"/>
    <s v="P001"/>
    <n v="4"/>
    <n v="553.28"/>
    <n v="0"/>
    <s v="Słuchawki 1"/>
    <n v="2213.12"/>
    <x v="2"/>
  </r>
  <r>
    <s v="L002122"/>
    <s v="Z00845"/>
    <s v="P031"/>
    <n v="5"/>
    <n v="1117.3900000000001"/>
    <n v="0.15"/>
    <s v="Organizer 3"/>
    <n v="4748.9075000000003"/>
    <x v="2"/>
  </r>
  <r>
    <s v="L002123"/>
    <s v="Z00845"/>
    <s v="P014"/>
    <n v="4"/>
    <n v="96.39"/>
    <n v="0.15"/>
    <s v="Monitor 2"/>
    <n v="327.726"/>
    <x v="0"/>
  </r>
  <r>
    <s v="L002124"/>
    <s v="Z00846"/>
    <s v="P009"/>
    <n v="3"/>
    <n v="267.22000000000003"/>
    <n v="0.2"/>
    <s v="Mysz 1"/>
    <n v="641.32800000000009"/>
    <x v="1"/>
  </r>
  <r>
    <s v="L002125"/>
    <s v="Z00846"/>
    <s v="P026"/>
    <n v="3"/>
    <n v="367.47"/>
    <n v="0"/>
    <s v="Lampka 2"/>
    <n v="1102.4100000000001"/>
    <x v="1"/>
  </r>
  <r>
    <s v="L002126"/>
    <s v="Z00846"/>
    <s v="P047"/>
    <n v="4"/>
    <n v="822.34"/>
    <n v="0.1"/>
    <s v="Etui 3"/>
    <n v="2960.424"/>
    <x v="2"/>
  </r>
  <r>
    <s v="L002127"/>
    <s v="Z00846"/>
    <s v="P005"/>
    <n v="3"/>
    <n v="378.28"/>
    <n v="0.05"/>
    <s v="Klawiatura 1"/>
    <n v="1078.098"/>
    <x v="1"/>
  </r>
  <r>
    <s v="L002128"/>
    <s v="Z00847"/>
    <s v="P050"/>
    <n v="2"/>
    <n v="1188.6300000000001"/>
    <n v="0"/>
    <s v="Hub USB 2"/>
    <n v="2377.2600000000002"/>
    <x v="2"/>
  </r>
  <r>
    <s v="L002129"/>
    <s v="Z00847"/>
    <s v="P033"/>
    <n v="1"/>
    <n v="1017.47"/>
    <n v="0.1"/>
    <s v="Czajnik 1"/>
    <n v="915.72300000000007"/>
    <x v="1"/>
  </r>
  <r>
    <s v="L002130"/>
    <s v="Z00848"/>
    <s v="P003"/>
    <n v="2"/>
    <n v="850.62"/>
    <n v="0"/>
    <s v="Słuchawki 3"/>
    <n v="1701.24"/>
    <x v="1"/>
  </r>
  <r>
    <s v="L002131"/>
    <s v="Z00848"/>
    <s v="P022"/>
    <n v="4"/>
    <n v="232.15"/>
    <n v="0.15"/>
    <s v="Krzesło biurowe 2"/>
    <n v="789.31"/>
    <x v="1"/>
  </r>
  <r>
    <s v="L002132"/>
    <s v="Z00849"/>
    <s v="P003"/>
    <n v="3"/>
    <n v="837.51"/>
    <n v="0.05"/>
    <s v="Słuchawki 3"/>
    <n v="2386.9034999999994"/>
    <x v="2"/>
  </r>
  <r>
    <s v="L002133"/>
    <s v="Z00849"/>
    <s v="P026"/>
    <n v="6"/>
    <n v="367.78"/>
    <n v="0.1"/>
    <s v="Lampka 2"/>
    <n v="1986.0119999999999"/>
    <x v="1"/>
  </r>
  <r>
    <s v="L002134"/>
    <s v="Z00849"/>
    <s v="P030"/>
    <n v="1"/>
    <n v="183.57"/>
    <n v="0"/>
    <s v="Organizer 2"/>
    <n v="183.57"/>
    <x v="0"/>
  </r>
  <r>
    <s v="L002135"/>
    <s v="Z00849"/>
    <s v="P007"/>
    <n v="6"/>
    <n v="40.479999999999997"/>
    <n v="0.2"/>
    <s v="Klawiatura 3"/>
    <n v="194.304"/>
    <x v="0"/>
  </r>
  <r>
    <s v="L002136"/>
    <s v="Z00850"/>
    <s v="P044"/>
    <n v="4"/>
    <n v="1075.21"/>
    <n v="0"/>
    <s v="Kabel USB-C 4"/>
    <n v="4300.84"/>
    <x v="2"/>
  </r>
  <r>
    <s v="L002137"/>
    <s v="Z00850"/>
    <s v="P043"/>
    <n v="4"/>
    <n v="395.85"/>
    <n v="0.05"/>
    <s v="Kabel USB-C 3"/>
    <n v="1504.23"/>
    <x v="1"/>
  </r>
  <r>
    <s v="L002138"/>
    <s v="Z00850"/>
    <s v="P020"/>
    <n v="4"/>
    <n v="971.83"/>
    <n v="0"/>
    <s v="Powerbank 4"/>
    <n v="3887.32"/>
    <x v="2"/>
  </r>
  <r>
    <s v="L002139"/>
    <s v="Z00850"/>
    <s v="P008"/>
    <n v="5"/>
    <n v="730.77"/>
    <n v="0.2"/>
    <s v="Klawiatura 4"/>
    <n v="2923.08"/>
    <x v="2"/>
  </r>
  <r>
    <s v="L002140"/>
    <s v="Z00851"/>
    <s v="P055"/>
    <n v="5"/>
    <n v="576.51"/>
    <n v="0"/>
    <s v="Podkładka 3"/>
    <n v="2882.55"/>
    <x v="2"/>
  </r>
  <r>
    <s v="L002141"/>
    <s v="Z00851"/>
    <s v="P012"/>
    <n v="4"/>
    <n v="329.38"/>
    <n v="0.1"/>
    <s v="Mysz 4"/>
    <n v="1185.768"/>
    <x v="1"/>
  </r>
  <r>
    <s v="L002142"/>
    <s v="Z00851"/>
    <s v="P056"/>
    <n v="6"/>
    <n v="833.91"/>
    <n v="0"/>
    <s v="Podkładka 4"/>
    <n v="5003.46"/>
    <x v="2"/>
  </r>
  <r>
    <s v="L002143"/>
    <s v="Z00852"/>
    <s v="P028"/>
    <n v="1"/>
    <n v="724.66"/>
    <n v="0.05"/>
    <s v="Lampka 4"/>
    <n v="688.42699999999991"/>
    <x v="1"/>
  </r>
  <r>
    <s v="L002144"/>
    <s v="Z00852"/>
    <s v="P008"/>
    <n v="4"/>
    <n v="712.03"/>
    <n v="0.05"/>
    <s v="Klawiatura 4"/>
    <n v="2705.7139999999999"/>
    <x v="2"/>
  </r>
  <r>
    <s v="L002145"/>
    <s v="Z00852"/>
    <s v="P057"/>
    <n v="5"/>
    <n v="471.2"/>
    <n v="0.15"/>
    <s v="Ładowarka 1"/>
    <n v="2002.6"/>
    <x v="2"/>
  </r>
  <r>
    <s v="L002146"/>
    <s v="Z00852"/>
    <s v="P028"/>
    <n v="3"/>
    <n v="725.3"/>
    <n v="0.15"/>
    <s v="Lampka 4"/>
    <n v="1849.5149999999996"/>
    <x v="1"/>
  </r>
  <r>
    <s v="L002147"/>
    <s v="Z00853"/>
    <s v="P027"/>
    <n v="1"/>
    <n v="350.47"/>
    <n v="0.05"/>
    <s v="Lampka 3"/>
    <n v="332.94650000000001"/>
    <x v="0"/>
  </r>
  <r>
    <s v="L002148"/>
    <s v="Z00853"/>
    <s v="P041"/>
    <n v="1"/>
    <n v="538.89"/>
    <n v="0.1"/>
    <s v="Kabel USB-C 1"/>
    <n v="485.00099999999998"/>
    <x v="0"/>
  </r>
  <r>
    <s v="L002149"/>
    <s v="Z00853"/>
    <s v="P047"/>
    <n v="1"/>
    <n v="839.46"/>
    <n v="0.1"/>
    <s v="Etui 3"/>
    <n v="755.51400000000001"/>
    <x v="1"/>
  </r>
  <r>
    <s v="L002150"/>
    <s v="Z00854"/>
    <s v="P041"/>
    <n v="4"/>
    <n v="564.74"/>
    <n v="0.05"/>
    <s v="Kabel USB-C 1"/>
    <n v="2146.0119999999997"/>
    <x v="2"/>
  </r>
  <r>
    <s v="L002151"/>
    <s v="Z00854"/>
    <s v="P023"/>
    <n v="4"/>
    <n v="92.07"/>
    <n v="0.15"/>
    <s v="Krzesło biurowe 3"/>
    <n v="313.03799999999995"/>
    <x v="0"/>
  </r>
  <r>
    <s v="L002152"/>
    <s v="Z00855"/>
    <s v="P024"/>
    <n v="1"/>
    <n v="114.44"/>
    <n v="0"/>
    <s v="Krzesło biurowe 4"/>
    <n v="114.44"/>
    <x v="0"/>
  </r>
  <r>
    <s v="L002153"/>
    <s v="Z00855"/>
    <s v="P047"/>
    <n v="6"/>
    <n v="846.58"/>
    <n v="0.2"/>
    <s v="Etui 3"/>
    <n v="4063.5840000000007"/>
    <x v="2"/>
  </r>
  <r>
    <s v="L002154"/>
    <s v="Z00855"/>
    <s v="P025"/>
    <n v="5"/>
    <n v="635.02"/>
    <n v="0.15"/>
    <s v="Lampka 1"/>
    <n v="2698.835"/>
    <x v="2"/>
  </r>
  <r>
    <s v="L002155"/>
    <s v="Z00856"/>
    <s v="P012"/>
    <n v="6"/>
    <n v="328.64"/>
    <n v="0"/>
    <s v="Mysz 4"/>
    <n v="1971.84"/>
    <x v="1"/>
  </r>
  <r>
    <s v="L002156"/>
    <s v="Z00857"/>
    <s v="P051"/>
    <n v="2"/>
    <n v="32.83"/>
    <n v="0.1"/>
    <s v="Hub USB 3"/>
    <n v="59.094000000000001"/>
    <x v="0"/>
  </r>
  <r>
    <s v="L002157"/>
    <s v="Z00858"/>
    <s v="P045"/>
    <n v="1"/>
    <n v="93.57"/>
    <n v="0"/>
    <s v="Etui 1"/>
    <n v="93.57"/>
    <x v="0"/>
  </r>
  <r>
    <s v="L002158"/>
    <s v="Z00858"/>
    <s v="P014"/>
    <n v="4"/>
    <n v="98.55"/>
    <n v="0"/>
    <s v="Monitor 2"/>
    <n v="394.2"/>
    <x v="0"/>
  </r>
  <r>
    <s v="L002159"/>
    <s v="Z00859"/>
    <s v="P059"/>
    <n v="2"/>
    <n v="348.08"/>
    <n v="0.15"/>
    <s v="Ładowarka 3"/>
    <n v="591.73599999999999"/>
    <x v="1"/>
  </r>
  <r>
    <s v="L002160"/>
    <s v="Z00859"/>
    <s v="P001"/>
    <n v="4"/>
    <n v="542.35"/>
    <n v="0"/>
    <s v="Słuchawki 1"/>
    <n v="2169.4"/>
    <x v="2"/>
  </r>
  <r>
    <s v="L002161"/>
    <s v="Z00859"/>
    <s v="P027"/>
    <n v="6"/>
    <n v="349.41"/>
    <n v="0"/>
    <s v="Lampka 3"/>
    <n v="2096.46"/>
    <x v="2"/>
  </r>
  <r>
    <s v="L002162"/>
    <s v="Z00859"/>
    <s v="P030"/>
    <n v="5"/>
    <n v="186.72"/>
    <n v="0.2"/>
    <s v="Organizer 2"/>
    <n v="746.88000000000011"/>
    <x v="1"/>
  </r>
  <r>
    <s v="L002163"/>
    <s v="Z00860"/>
    <s v="P015"/>
    <n v="1"/>
    <n v="940.21"/>
    <n v="0.1"/>
    <s v="Monitor 3"/>
    <n v="846.18900000000008"/>
    <x v="1"/>
  </r>
  <r>
    <s v="L002164"/>
    <s v="Z00860"/>
    <s v="P046"/>
    <n v="5"/>
    <n v="140.91"/>
    <n v="0.2"/>
    <s v="Etui 2"/>
    <n v="563.64"/>
    <x v="1"/>
  </r>
  <r>
    <s v="L002165"/>
    <s v="Z00860"/>
    <s v="P027"/>
    <n v="6"/>
    <n v="350.56"/>
    <n v="0.1"/>
    <s v="Lampka 3"/>
    <n v="1893.0240000000001"/>
    <x v="1"/>
  </r>
  <r>
    <s v="L002166"/>
    <s v="Z00861"/>
    <s v="P021"/>
    <n v="3"/>
    <n v="618.30999999999995"/>
    <n v="0.2"/>
    <s v="Krzesło biurowe 1"/>
    <n v="1483.944"/>
    <x v="1"/>
  </r>
  <r>
    <s v="L002167"/>
    <s v="Z00861"/>
    <s v="P030"/>
    <n v="6"/>
    <n v="178.39"/>
    <n v="0.05"/>
    <s v="Organizer 2"/>
    <n v="1016.8229999999999"/>
    <x v="1"/>
  </r>
  <r>
    <s v="L002168"/>
    <s v="Z00861"/>
    <s v="P045"/>
    <n v="2"/>
    <n v="92.55"/>
    <n v="0.15"/>
    <s v="Etui 1"/>
    <n v="157.33499999999998"/>
    <x v="0"/>
  </r>
  <r>
    <s v="L002169"/>
    <s v="Z00862"/>
    <s v="P041"/>
    <n v="4"/>
    <n v="567.79"/>
    <n v="0.1"/>
    <s v="Kabel USB-C 1"/>
    <n v="2044.0439999999999"/>
    <x v="2"/>
  </r>
  <r>
    <s v="L002170"/>
    <s v="Z00863"/>
    <s v="P019"/>
    <n v="3"/>
    <n v="947.66"/>
    <n v="0.05"/>
    <s v="Powerbank 3"/>
    <n v="2700.8309999999997"/>
    <x v="2"/>
  </r>
  <r>
    <s v="L002171"/>
    <s v="Z00863"/>
    <s v="P002"/>
    <n v="2"/>
    <n v="275.18"/>
    <n v="0.1"/>
    <s v="Słuchawki 2"/>
    <n v="495.32400000000001"/>
    <x v="0"/>
  </r>
  <r>
    <s v="L002172"/>
    <s v="Z00863"/>
    <s v="P040"/>
    <n v="3"/>
    <n v="266.05"/>
    <n v="0.1"/>
    <s v="Termos 4"/>
    <n v="718.33500000000015"/>
    <x v="1"/>
  </r>
  <r>
    <s v="L002173"/>
    <s v="Z00864"/>
    <s v="P016"/>
    <n v="4"/>
    <n v="931.85"/>
    <n v="0.1"/>
    <s v="Monitor 4"/>
    <n v="3354.6600000000003"/>
    <x v="2"/>
  </r>
  <r>
    <s v="L002174"/>
    <s v="Z00864"/>
    <s v="P039"/>
    <n v="1"/>
    <n v="961.59"/>
    <n v="0"/>
    <s v="Termos 3"/>
    <n v="961.59"/>
    <x v="1"/>
  </r>
  <r>
    <s v="L002175"/>
    <s v="Z00864"/>
    <s v="P014"/>
    <n v="1"/>
    <n v="95.88"/>
    <n v="0.1"/>
    <s v="Monitor 2"/>
    <n v="86.292000000000002"/>
    <x v="0"/>
  </r>
  <r>
    <s v="L002176"/>
    <s v="Z00864"/>
    <s v="P056"/>
    <n v="2"/>
    <n v="865.96"/>
    <n v="0.2"/>
    <s v="Podkładka 4"/>
    <n v="1385.5360000000001"/>
    <x v="1"/>
  </r>
  <r>
    <s v="L002177"/>
    <s v="Z00865"/>
    <s v="P027"/>
    <n v="5"/>
    <n v="350.36"/>
    <n v="0"/>
    <s v="Lampka 3"/>
    <n v="1751.8000000000002"/>
    <x v="1"/>
  </r>
  <r>
    <s v="L002178"/>
    <s v="Z00865"/>
    <s v="P024"/>
    <n v="6"/>
    <n v="114.81"/>
    <n v="0"/>
    <s v="Krzesło biurowe 4"/>
    <n v="688.86"/>
    <x v="1"/>
  </r>
  <r>
    <s v="L002179"/>
    <s v="Z00866"/>
    <s v="P015"/>
    <n v="4"/>
    <n v="967.01"/>
    <n v="0.05"/>
    <s v="Monitor 3"/>
    <n v="3674.6379999999999"/>
    <x v="2"/>
  </r>
  <r>
    <s v="L002180"/>
    <s v="Z00866"/>
    <s v="P019"/>
    <n v="4"/>
    <n v="961.69"/>
    <n v="0"/>
    <s v="Powerbank 3"/>
    <n v="3846.76"/>
    <x v="2"/>
  </r>
  <r>
    <s v="L002181"/>
    <s v="Z00866"/>
    <s v="P012"/>
    <n v="4"/>
    <n v="314.67"/>
    <n v="0"/>
    <s v="Mysz 4"/>
    <n v="1258.68"/>
    <x v="1"/>
  </r>
  <r>
    <s v="L002182"/>
    <s v="Z00866"/>
    <s v="P054"/>
    <n v="3"/>
    <n v="132.29"/>
    <n v="0.2"/>
    <s v="Podkładka 2"/>
    <n v="317.49600000000004"/>
    <x v="0"/>
  </r>
  <r>
    <s v="L002183"/>
    <s v="Z00867"/>
    <s v="P027"/>
    <n v="4"/>
    <n v="357.1"/>
    <n v="0"/>
    <s v="Lampka 3"/>
    <n v="1428.4"/>
    <x v="1"/>
  </r>
  <r>
    <s v="L002184"/>
    <s v="Z00867"/>
    <s v="P040"/>
    <n v="2"/>
    <n v="268.91000000000003"/>
    <n v="0"/>
    <s v="Termos 4"/>
    <n v="537.82000000000005"/>
    <x v="1"/>
  </r>
  <r>
    <s v="L002185"/>
    <s v="Z00867"/>
    <s v="P033"/>
    <n v="1"/>
    <n v="1015.73"/>
    <n v="0.1"/>
    <s v="Czajnik 1"/>
    <n v="914.15700000000004"/>
    <x v="1"/>
  </r>
  <r>
    <s v="L002186"/>
    <s v="Z00867"/>
    <s v="P027"/>
    <n v="1"/>
    <n v="356.53"/>
    <n v="0"/>
    <s v="Lampka 3"/>
    <n v="356.53"/>
    <x v="0"/>
  </r>
  <r>
    <s v="L002187"/>
    <s v="Z00868"/>
    <s v="P002"/>
    <n v="6"/>
    <n v="280.08"/>
    <n v="0.1"/>
    <s v="Słuchawki 2"/>
    <n v="1512.432"/>
    <x v="1"/>
  </r>
  <r>
    <s v="L002188"/>
    <s v="Z00868"/>
    <s v="P042"/>
    <n v="4"/>
    <n v="740.11"/>
    <n v="0.1"/>
    <s v="Kabel USB-C 2"/>
    <n v="2664.3960000000002"/>
    <x v="2"/>
  </r>
  <r>
    <s v="L002189"/>
    <s v="Z00868"/>
    <s v="P013"/>
    <n v="2"/>
    <n v="952.74"/>
    <n v="0.05"/>
    <s v="Monitor 1"/>
    <n v="1810.2059999999999"/>
    <x v="1"/>
  </r>
  <r>
    <s v="L002190"/>
    <s v="Z00869"/>
    <s v="P021"/>
    <n v="2"/>
    <n v="604.17999999999995"/>
    <n v="0"/>
    <s v="Krzesło biurowe 1"/>
    <n v="1208.3599999999999"/>
    <x v="1"/>
  </r>
  <r>
    <s v="L002191"/>
    <s v="Z00869"/>
    <s v="P002"/>
    <n v="2"/>
    <n v="273.14"/>
    <n v="0.1"/>
    <s v="Słuchawki 2"/>
    <n v="491.65199999999999"/>
    <x v="0"/>
  </r>
  <r>
    <s v="L002192"/>
    <s v="Z00870"/>
    <s v="P030"/>
    <n v="5"/>
    <n v="177.3"/>
    <n v="0.15"/>
    <s v="Organizer 2"/>
    <n v="753.52499999999998"/>
    <x v="1"/>
  </r>
  <r>
    <s v="L002193"/>
    <s v="Z00870"/>
    <s v="P039"/>
    <n v="3"/>
    <n v="992.03"/>
    <n v="0.2"/>
    <s v="Termos 3"/>
    <n v="2380.8720000000003"/>
    <x v="2"/>
  </r>
  <r>
    <s v="L002194"/>
    <s v="Z00871"/>
    <s v="P048"/>
    <n v="1"/>
    <n v="82.22"/>
    <n v="0.15"/>
    <s v="Etui 4"/>
    <n v="69.887"/>
    <x v="0"/>
  </r>
  <r>
    <s v="L002195"/>
    <s v="Z00872"/>
    <s v="P051"/>
    <n v="4"/>
    <n v="34.08"/>
    <n v="0"/>
    <s v="Hub USB 3"/>
    <n v="136.32"/>
    <x v="0"/>
  </r>
  <r>
    <s v="L002196"/>
    <s v="Z00873"/>
    <s v="P029"/>
    <n v="4"/>
    <n v="220.83"/>
    <n v="0.2"/>
    <s v="Organizer 1"/>
    <n v="706.65600000000006"/>
    <x v="1"/>
  </r>
  <r>
    <s v="L002197"/>
    <s v="Z00874"/>
    <s v="P024"/>
    <n v="4"/>
    <n v="116.61"/>
    <n v="0.15"/>
    <s v="Krzesło biurowe 4"/>
    <n v="396.47399999999999"/>
    <x v="0"/>
  </r>
  <r>
    <s v="L002198"/>
    <s v="Z00875"/>
    <s v="P010"/>
    <n v="3"/>
    <n v="709.96"/>
    <n v="0.2"/>
    <s v="Mysz 2"/>
    <n v="1703.9040000000002"/>
    <x v="1"/>
  </r>
  <r>
    <s v="L002199"/>
    <s v="Z00876"/>
    <s v="P010"/>
    <n v="2"/>
    <n v="695.64"/>
    <n v="0.2"/>
    <s v="Mysz 2"/>
    <n v="1113.0240000000001"/>
    <x v="1"/>
  </r>
  <r>
    <s v="L002200"/>
    <s v="Z00876"/>
    <s v="P017"/>
    <n v="1"/>
    <n v="704.2"/>
    <n v="0"/>
    <s v="Powerbank 1"/>
    <n v="704.2"/>
    <x v="1"/>
  </r>
  <r>
    <s v="L002201"/>
    <s v="Z00876"/>
    <s v="P005"/>
    <n v="4"/>
    <n v="374.27"/>
    <n v="0.15"/>
    <s v="Klawiatura 1"/>
    <n v="1272.5179999999998"/>
    <x v="1"/>
  </r>
  <r>
    <s v="L002202"/>
    <s v="Z00877"/>
    <s v="P051"/>
    <n v="4"/>
    <n v="32.83"/>
    <n v="0.15"/>
    <s v="Hub USB 3"/>
    <n v="111.62199999999999"/>
    <x v="0"/>
  </r>
  <r>
    <s v="L002203"/>
    <s v="Z00877"/>
    <s v="P018"/>
    <n v="5"/>
    <n v="433.81"/>
    <n v="0"/>
    <s v="Powerbank 2"/>
    <n v="2169.0500000000002"/>
    <x v="2"/>
  </r>
  <r>
    <s v="L002204"/>
    <s v="Z00877"/>
    <s v="P010"/>
    <n v="5"/>
    <n v="676.56"/>
    <n v="0"/>
    <s v="Mysz 2"/>
    <n v="3382.7999999999997"/>
    <x v="2"/>
  </r>
  <r>
    <s v="L002205"/>
    <s v="Z00878"/>
    <s v="P046"/>
    <n v="2"/>
    <n v="142.37"/>
    <n v="0.1"/>
    <s v="Etui 2"/>
    <n v="256.26600000000002"/>
    <x v="0"/>
  </r>
  <r>
    <s v="L002206"/>
    <s v="Z00878"/>
    <s v="P031"/>
    <n v="6"/>
    <n v="1136.23"/>
    <n v="0.05"/>
    <s v="Organizer 3"/>
    <n v="6476.5109999999995"/>
    <x v="2"/>
  </r>
  <r>
    <s v="L002207"/>
    <s v="Z00878"/>
    <s v="P010"/>
    <n v="6"/>
    <n v="704.52"/>
    <n v="0.2"/>
    <s v="Mysz 2"/>
    <n v="3381.6959999999999"/>
    <x v="2"/>
  </r>
  <r>
    <s v="L002208"/>
    <s v="Z00879"/>
    <s v="P002"/>
    <n v="2"/>
    <n v="270.54000000000002"/>
    <n v="0.1"/>
    <s v="Słuchawki 2"/>
    <n v="486.97200000000004"/>
    <x v="0"/>
  </r>
  <r>
    <s v="L002209"/>
    <s v="Z00879"/>
    <s v="P038"/>
    <n v="1"/>
    <n v="674.63"/>
    <n v="0"/>
    <s v="Termos 2"/>
    <n v="674.63"/>
    <x v="1"/>
  </r>
  <r>
    <s v="L002210"/>
    <s v="Z00880"/>
    <s v="P023"/>
    <n v="6"/>
    <n v="91.91"/>
    <n v="0"/>
    <s v="Krzesło biurowe 3"/>
    <n v="551.46"/>
    <x v="1"/>
  </r>
  <r>
    <s v="L002211"/>
    <s v="Z00880"/>
    <s v="P033"/>
    <n v="3"/>
    <n v="1003.83"/>
    <n v="0.1"/>
    <s v="Czajnik 1"/>
    <n v="2710.3410000000003"/>
    <x v="2"/>
  </r>
  <r>
    <s v="L002212"/>
    <s v="Z00881"/>
    <s v="P012"/>
    <n v="4"/>
    <n v="314.88"/>
    <n v="0.05"/>
    <s v="Mysz 4"/>
    <n v="1196.5439999999999"/>
    <x v="1"/>
  </r>
  <r>
    <s v="L002213"/>
    <s v="Z00881"/>
    <s v="P005"/>
    <n v="3"/>
    <n v="370.18"/>
    <n v="0"/>
    <s v="Klawiatura 1"/>
    <n v="1110.54"/>
    <x v="1"/>
  </r>
  <r>
    <s v="L002214"/>
    <s v="Z00881"/>
    <s v="P015"/>
    <n v="2"/>
    <n v="958.54"/>
    <n v="0"/>
    <s v="Monitor 3"/>
    <n v="1917.08"/>
    <x v="1"/>
  </r>
  <r>
    <s v="L002215"/>
    <s v="Z00881"/>
    <s v="P047"/>
    <n v="1"/>
    <n v="812.56"/>
    <n v="0.15"/>
    <s v="Etui 3"/>
    <n v="690.67599999999993"/>
    <x v="1"/>
  </r>
  <r>
    <s v="L002216"/>
    <s v="Z00882"/>
    <s v="P054"/>
    <n v="6"/>
    <n v="135.12"/>
    <n v="0.2"/>
    <s v="Podkładka 2"/>
    <n v="648.57600000000002"/>
    <x v="1"/>
  </r>
  <r>
    <s v="L002217"/>
    <s v="Z00883"/>
    <s v="P043"/>
    <n v="1"/>
    <n v="392.46"/>
    <n v="0.05"/>
    <s v="Kabel USB-C 3"/>
    <n v="372.83699999999999"/>
    <x v="0"/>
  </r>
  <r>
    <s v="L002218"/>
    <s v="Z00883"/>
    <s v="P022"/>
    <n v="5"/>
    <n v="233.45"/>
    <n v="0"/>
    <s v="Krzesło biurowe 2"/>
    <n v="1167.25"/>
    <x v="1"/>
  </r>
  <r>
    <s v="L002219"/>
    <s v="Z00883"/>
    <s v="P035"/>
    <n v="6"/>
    <n v="325.16000000000003"/>
    <n v="0.1"/>
    <s v="Czajnik 3"/>
    <n v="1755.864"/>
    <x v="1"/>
  </r>
  <r>
    <s v="L002220"/>
    <s v="Z00884"/>
    <s v="P017"/>
    <n v="6"/>
    <n v="706.2"/>
    <n v="0"/>
    <s v="Powerbank 1"/>
    <n v="4237.2000000000007"/>
    <x v="2"/>
  </r>
  <r>
    <s v="L002221"/>
    <s v="Z00884"/>
    <s v="P042"/>
    <n v="2"/>
    <n v="748.03"/>
    <n v="0"/>
    <s v="Kabel USB-C 2"/>
    <n v="1496.06"/>
    <x v="1"/>
  </r>
  <r>
    <s v="L002222"/>
    <s v="Z00885"/>
    <s v="P006"/>
    <n v="6"/>
    <n v="253.36"/>
    <n v="0"/>
    <s v="Klawiatura 2"/>
    <n v="1520.16"/>
    <x v="1"/>
  </r>
  <r>
    <s v="L002223"/>
    <s v="Z00885"/>
    <s v="P059"/>
    <n v="1"/>
    <n v="353.11"/>
    <n v="0"/>
    <s v="Ładowarka 3"/>
    <n v="353.11"/>
    <x v="0"/>
  </r>
  <r>
    <s v="L002224"/>
    <s v="Z00885"/>
    <s v="P004"/>
    <n v="2"/>
    <n v="785.52"/>
    <n v="0"/>
    <s v="Słuchawki 4"/>
    <n v="1571.04"/>
    <x v="1"/>
  </r>
  <r>
    <s v="L002225"/>
    <s v="Z00886"/>
    <s v="P021"/>
    <n v="6"/>
    <n v="609.08000000000004"/>
    <n v="0"/>
    <s v="Krzesło biurowe 1"/>
    <n v="3654.4800000000005"/>
    <x v="2"/>
  </r>
  <r>
    <s v="L002226"/>
    <s v="Z00887"/>
    <s v="P039"/>
    <n v="4"/>
    <n v="971.67"/>
    <n v="0"/>
    <s v="Termos 3"/>
    <n v="3886.68"/>
    <x v="2"/>
  </r>
  <r>
    <s v="L002227"/>
    <s v="Z00887"/>
    <s v="P038"/>
    <n v="4"/>
    <n v="696.7"/>
    <n v="0.2"/>
    <s v="Termos 2"/>
    <n v="2229.44"/>
    <x v="2"/>
  </r>
  <r>
    <s v="L002228"/>
    <s v="Z00888"/>
    <s v="P001"/>
    <n v="3"/>
    <n v="555.37"/>
    <n v="0.2"/>
    <s v="Słuchawki 1"/>
    <n v="1332.8880000000001"/>
    <x v="1"/>
  </r>
  <r>
    <s v="L002229"/>
    <s v="Z00888"/>
    <s v="P018"/>
    <n v="4"/>
    <n v="418.82"/>
    <n v="0.15"/>
    <s v="Powerbank 2"/>
    <n v="1423.9879999999998"/>
    <x v="1"/>
  </r>
  <r>
    <s v="L002230"/>
    <s v="Z00888"/>
    <s v="P033"/>
    <n v="4"/>
    <n v="998.33"/>
    <n v="0.1"/>
    <s v="Czajnik 1"/>
    <n v="3593.9880000000003"/>
    <x v="2"/>
  </r>
  <r>
    <s v="L002231"/>
    <s v="Z00888"/>
    <s v="P042"/>
    <n v="3"/>
    <n v="755.91"/>
    <n v="0"/>
    <s v="Kabel USB-C 2"/>
    <n v="2267.73"/>
    <x v="2"/>
  </r>
  <r>
    <s v="L002232"/>
    <s v="Z00889"/>
    <s v="P041"/>
    <n v="4"/>
    <n v="567.54"/>
    <n v="0"/>
    <s v="Kabel USB-C 1"/>
    <n v="2270.16"/>
    <x v="2"/>
  </r>
  <r>
    <s v="L002233"/>
    <s v="Z00889"/>
    <s v="P012"/>
    <n v="4"/>
    <n v="320.81"/>
    <n v="0"/>
    <s v="Mysz 4"/>
    <n v="1283.24"/>
    <x v="1"/>
  </r>
  <r>
    <s v="L002234"/>
    <s v="Z00889"/>
    <s v="P033"/>
    <n v="4"/>
    <n v="991.01"/>
    <n v="0.05"/>
    <s v="Czajnik 1"/>
    <n v="3765.8379999999997"/>
    <x v="2"/>
  </r>
  <r>
    <s v="L002235"/>
    <s v="Z00890"/>
    <s v="P022"/>
    <n v="6"/>
    <n v="237.25"/>
    <n v="0.15"/>
    <s v="Krzesło biurowe 2"/>
    <n v="1209.9749999999999"/>
    <x v="1"/>
  </r>
  <r>
    <s v="L002236"/>
    <s v="Z00890"/>
    <s v="P012"/>
    <n v="2"/>
    <n v="316.72000000000003"/>
    <n v="0.2"/>
    <s v="Mysz 4"/>
    <n v="506.75200000000007"/>
    <x v="1"/>
  </r>
  <r>
    <s v="L002237"/>
    <s v="Z00890"/>
    <s v="P015"/>
    <n v="2"/>
    <n v="952.43"/>
    <n v="0"/>
    <s v="Monitor 3"/>
    <n v="1904.86"/>
    <x v="1"/>
  </r>
  <r>
    <s v="L002238"/>
    <s v="Z00890"/>
    <s v="P021"/>
    <n v="5"/>
    <n v="605.6"/>
    <n v="0.05"/>
    <s v="Krzesło biurowe 1"/>
    <n v="2876.6"/>
    <x v="2"/>
  </r>
  <r>
    <s v="L002239"/>
    <s v="Z00891"/>
    <s v="P011"/>
    <n v="2"/>
    <n v="934.28"/>
    <n v="0.2"/>
    <s v="Mysz 3"/>
    <n v="1494.848"/>
    <x v="1"/>
  </r>
  <r>
    <s v="L002240"/>
    <s v="Z00891"/>
    <s v="P011"/>
    <n v="2"/>
    <n v="949.3"/>
    <n v="0.1"/>
    <s v="Mysz 3"/>
    <n v="1708.74"/>
    <x v="1"/>
  </r>
  <r>
    <s v="L002241"/>
    <s v="Z00891"/>
    <s v="P021"/>
    <n v="5"/>
    <n v="626.09"/>
    <n v="0.05"/>
    <s v="Krzesło biurowe 1"/>
    <n v="2973.9275000000002"/>
    <x v="2"/>
  </r>
  <r>
    <s v="L002242"/>
    <s v="Z00892"/>
    <s v="P031"/>
    <n v="3"/>
    <n v="1100.5899999999999"/>
    <n v="0"/>
    <s v="Organizer 3"/>
    <n v="3301.7699999999995"/>
    <x v="2"/>
  </r>
  <r>
    <s v="L002243"/>
    <s v="Z00892"/>
    <s v="P022"/>
    <n v="6"/>
    <n v="241.38"/>
    <n v="0"/>
    <s v="Krzesło biurowe 2"/>
    <n v="1448.28"/>
    <x v="1"/>
  </r>
  <r>
    <s v="L002244"/>
    <s v="Z00892"/>
    <s v="P021"/>
    <n v="4"/>
    <n v="617.6"/>
    <n v="0"/>
    <s v="Krzesło biurowe 1"/>
    <n v="2470.4"/>
    <x v="2"/>
  </r>
  <r>
    <s v="L002245"/>
    <s v="Z00893"/>
    <s v="P027"/>
    <n v="3"/>
    <n v="360.69"/>
    <n v="0.15"/>
    <s v="Lampka 3"/>
    <n v="919.75949999999989"/>
    <x v="1"/>
  </r>
  <r>
    <s v="L002246"/>
    <s v="Z00894"/>
    <s v="P014"/>
    <n v="6"/>
    <n v="95.69"/>
    <n v="0.15"/>
    <s v="Monitor 2"/>
    <n v="488.01899999999995"/>
    <x v="0"/>
  </r>
  <r>
    <s v="L002247"/>
    <s v="Z00894"/>
    <s v="P054"/>
    <n v="3"/>
    <n v="131.16"/>
    <n v="0"/>
    <s v="Podkładka 2"/>
    <n v="393.48"/>
    <x v="0"/>
  </r>
  <r>
    <s v="L002248"/>
    <s v="Z00895"/>
    <s v="P052"/>
    <n v="2"/>
    <n v="749.7"/>
    <n v="0.1"/>
    <s v="Hub USB 4"/>
    <n v="1349.46"/>
    <x v="1"/>
  </r>
  <r>
    <s v="L002249"/>
    <s v="Z00895"/>
    <s v="P055"/>
    <n v="3"/>
    <n v="575.19000000000005"/>
    <n v="0"/>
    <s v="Podkładka 3"/>
    <n v="1725.5700000000002"/>
    <x v="1"/>
  </r>
  <r>
    <s v="L002250"/>
    <s v="Z00896"/>
    <s v="P003"/>
    <n v="6"/>
    <n v="863.55"/>
    <n v="0.05"/>
    <s v="Słuchawki 3"/>
    <n v="4922.2349999999988"/>
    <x v="2"/>
  </r>
  <r>
    <s v="L002251"/>
    <s v="Z00896"/>
    <s v="P059"/>
    <n v="6"/>
    <n v="347.34"/>
    <n v="0.05"/>
    <s v="Ładowarka 3"/>
    <n v="1979.838"/>
    <x v="1"/>
  </r>
  <r>
    <s v="L002252"/>
    <s v="Z00896"/>
    <s v="P039"/>
    <n v="5"/>
    <n v="942.05"/>
    <n v="0.05"/>
    <s v="Termos 3"/>
    <n v="4474.7375000000002"/>
    <x v="2"/>
  </r>
  <r>
    <s v="L002253"/>
    <s v="Z00896"/>
    <s v="P004"/>
    <n v="6"/>
    <n v="787.06"/>
    <n v="0"/>
    <s v="Słuchawki 4"/>
    <n v="4722.3599999999997"/>
    <x v="2"/>
  </r>
  <r>
    <s v="L002254"/>
    <s v="Z00897"/>
    <s v="P057"/>
    <n v="6"/>
    <n v="469.92"/>
    <n v="0"/>
    <s v="Ładowarka 1"/>
    <n v="2819.52"/>
    <x v="2"/>
  </r>
  <r>
    <s v="L002255"/>
    <s v="Z00897"/>
    <s v="P050"/>
    <n v="6"/>
    <n v="1221.8499999999999"/>
    <n v="0.05"/>
    <s v="Hub USB 2"/>
    <n v="6964.5449999999992"/>
    <x v="2"/>
  </r>
  <r>
    <s v="L002256"/>
    <s v="Z00898"/>
    <s v="P029"/>
    <n v="2"/>
    <n v="218.83"/>
    <n v="0"/>
    <s v="Organizer 1"/>
    <n v="437.66"/>
    <x v="0"/>
  </r>
  <r>
    <s v="L002257"/>
    <s v="Z00899"/>
    <s v="P045"/>
    <n v="1"/>
    <n v="94.68"/>
    <n v="0"/>
    <s v="Etui 1"/>
    <n v="94.68"/>
    <x v="0"/>
  </r>
  <r>
    <s v="L002258"/>
    <s v="Z00899"/>
    <s v="P005"/>
    <n v="6"/>
    <n v="379.83"/>
    <n v="0.15"/>
    <s v="Klawiatura 1"/>
    <n v="1937.133"/>
    <x v="1"/>
  </r>
  <r>
    <s v="L002259"/>
    <s v="Z00899"/>
    <s v="P055"/>
    <n v="3"/>
    <n v="588.34"/>
    <n v="0.2"/>
    <s v="Podkładka 3"/>
    <n v="1412.0160000000001"/>
    <x v="1"/>
  </r>
  <r>
    <s v="L002260"/>
    <s v="Z00900"/>
    <s v="P024"/>
    <n v="3"/>
    <n v="114.9"/>
    <n v="0"/>
    <s v="Krzesło biurowe 4"/>
    <n v="344.70000000000005"/>
    <x v="0"/>
  </r>
  <r>
    <s v="L002261"/>
    <s v="Z00900"/>
    <s v="P046"/>
    <n v="3"/>
    <n v="142.12"/>
    <n v="0"/>
    <s v="Etui 2"/>
    <n v="426.36"/>
    <x v="0"/>
  </r>
  <r>
    <s v="L002262"/>
    <s v="Z00900"/>
    <s v="P060"/>
    <n v="1"/>
    <n v="554.32000000000005"/>
    <n v="0"/>
    <s v="Ładowarka 4"/>
    <n v="554.32000000000005"/>
    <x v="1"/>
  </r>
  <r>
    <s v="L002263"/>
    <s v="Z00900"/>
    <s v="P027"/>
    <n v="4"/>
    <n v="360.7"/>
    <n v="0.05"/>
    <s v="Lampka 3"/>
    <n v="1370.6599999999999"/>
    <x v="1"/>
  </r>
  <r>
    <s v="L002264"/>
    <s v="Z00901"/>
    <s v="P002"/>
    <n v="5"/>
    <n v="281.92"/>
    <n v="0.05"/>
    <s v="Słuchawki 2"/>
    <n v="1339.1200000000001"/>
    <x v="1"/>
  </r>
  <r>
    <s v="L002265"/>
    <s v="Z00901"/>
    <s v="P033"/>
    <n v="3"/>
    <n v="1013.81"/>
    <n v="0.2"/>
    <s v="Czajnik 1"/>
    <n v="2433.1439999999998"/>
    <x v="2"/>
  </r>
  <r>
    <s v="L002266"/>
    <s v="Z00901"/>
    <s v="P019"/>
    <n v="5"/>
    <n v="945.4"/>
    <n v="0"/>
    <s v="Powerbank 3"/>
    <n v="4727"/>
    <x v="2"/>
  </r>
  <r>
    <s v="L002267"/>
    <s v="Z00902"/>
    <s v="P035"/>
    <n v="2"/>
    <n v="318.31"/>
    <n v="0.2"/>
    <s v="Czajnik 3"/>
    <n v="509.29600000000005"/>
    <x v="1"/>
  </r>
  <r>
    <s v="L002268"/>
    <s v="Z00903"/>
    <s v="P049"/>
    <n v="1"/>
    <n v="1095.1500000000001"/>
    <n v="0.2"/>
    <s v="Hub USB 1"/>
    <n v="876.12000000000012"/>
    <x v="1"/>
  </r>
  <r>
    <s v="L002269"/>
    <s v="Z00903"/>
    <s v="P053"/>
    <n v="3"/>
    <n v="316.64999999999998"/>
    <n v="0.05"/>
    <s v="Podkładka 1"/>
    <n v="902.45249999999987"/>
    <x v="1"/>
  </r>
  <r>
    <s v="L002270"/>
    <s v="Z00904"/>
    <s v="P030"/>
    <n v="5"/>
    <n v="183.64"/>
    <n v="0.2"/>
    <s v="Organizer 2"/>
    <n v="734.56"/>
    <x v="1"/>
  </r>
  <r>
    <s v="L002271"/>
    <s v="Z00904"/>
    <s v="P053"/>
    <n v="4"/>
    <n v="315.7"/>
    <n v="0"/>
    <s v="Podkładka 1"/>
    <n v="1262.8"/>
    <x v="1"/>
  </r>
  <r>
    <s v="L002272"/>
    <s v="Z00904"/>
    <s v="P019"/>
    <n v="1"/>
    <n v="956.31"/>
    <n v="0.1"/>
    <s v="Powerbank 3"/>
    <n v="860.67899999999997"/>
    <x v="1"/>
  </r>
  <r>
    <s v="L002273"/>
    <s v="Z00905"/>
    <s v="P055"/>
    <n v="2"/>
    <n v="596.44000000000005"/>
    <n v="0.1"/>
    <s v="Podkładka 3"/>
    <n v="1073.5920000000001"/>
    <x v="1"/>
  </r>
  <r>
    <s v="L002274"/>
    <s v="Z00905"/>
    <s v="P021"/>
    <n v="5"/>
    <n v="626.1"/>
    <n v="0.05"/>
    <s v="Krzesło biurowe 1"/>
    <n v="2973.9749999999999"/>
    <x v="2"/>
  </r>
  <r>
    <s v="L002275"/>
    <s v="Z00905"/>
    <s v="P013"/>
    <n v="5"/>
    <n v="982.94"/>
    <n v="0"/>
    <s v="Monitor 1"/>
    <n v="4914.7000000000007"/>
    <x v="2"/>
  </r>
  <r>
    <s v="L002276"/>
    <s v="Z00906"/>
    <s v="P020"/>
    <n v="2"/>
    <n v="930.69"/>
    <n v="0"/>
    <s v="Powerbank 4"/>
    <n v="1861.38"/>
    <x v="1"/>
  </r>
  <r>
    <s v="L002277"/>
    <s v="Z00906"/>
    <s v="P039"/>
    <n v="1"/>
    <n v="946"/>
    <n v="0.2"/>
    <s v="Termos 3"/>
    <n v="756.80000000000007"/>
    <x v="1"/>
  </r>
  <r>
    <s v="L002278"/>
    <s v="Z00907"/>
    <s v="P043"/>
    <n v="2"/>
    <n v="384.9"/>
    <n v="0"/>
    <s v="Kabel USB-C 3"/>
    <n v="769.8"/>
    <x v="1"/>
  </r>
  <r>
    <s v="L002279"/>
    <s v="Z00907"/>
    <s v="P028"/>
    <n v="3"/>
    <n v="753.5"/>
    <n v="0"/>
    <s v="Lampka 4"/>
    <n v="2260.5"/>
    <x v="2"/>
  </r>
  <r>
    <s v="L002280"/>
    <s v="Z00908"/>
    <s v="P008"/>
    <n v="4"/>
    <n v="715.34"/>
    <n v="0"/>
    <s v="Klawiatura 4"/>
    <n v="2861.36"/>
    <x v="2"/>
  </r>
  <r>
    <s v="L002281"/>
    <s v="Z00908"/>
    <s v="P048"/>
    <n v="6"/>
    <n v="80.78"/>
    <n v="0"/>
    <s v="Etui 4"/>
    <n v="484.68"/>
    <x v="0"/>
  </r>
  <r>
    <s v="L002282"/>
    <s v="Z00908"/>
    <s v="P029"/>
    <n v="4"/>
    <n v="213.94"/>
    <n v="0.05"/>
    <s v="Organizer 1"/>
    <n v="812.97199999999998"/>
    <x v="1"/>
  </r>
  <r>
    <s v="L002283"/>
    <s v="Z00908"/>
    <s v="P050"/>
    <n v="4"/>
    <n v="1221.1500000000001"/>
    <n v="0.1"/>
    <s v="Hub USB 2"/>
    <n v="4396.1400000000003"/>
    <x v="2"/>
  </r>
  <r>
    <s v="L002284"/>
    <s v="Z00909"/>
    <s v="P011"/>
    <n v="2"/>
    <n v="964.99"/>
    <n v="0"/>
    <s v="Mysz 3"/>
    <n v="1929.98"/>
    <x v="1"/>
  </r>
  <r>
    <s v="L002285"/>
    <s v="Z00910"/>
    <s v="P013"/>
    <n v="2"/>
    <n v="977.55"/>
    <n v="0"/>
    <s v="Monitor 1"/>
    <n v="1955.1"/>
    <x v="1"/>
  </r>
  <r>
    <s v="L002286"/>
    <s v="Z00910"/>
    <s v="P024"/>
    <n v="4"/>
    <n v="113.75"/>
    <n v="0"/>
    <s v="Krzesło biurowe 4"/>
    <n v="455"/>
    <x v="0"/>
  </r>
  <r>
    <s v="L002287"/>
    <s v="Z00910"/>
    <s v="P030"/>
    <n v="1"/>
    <n v="180.23"/>
    <n v="0"/>
    <s v="Organizer 2"/>
    <n v="180.23"/>
    <x v="0"/>
  </r>
  <r>
    <s v="L002288"/>
    <s v="Z00910"/>
    <s v="P027"/>
    <n v="4"/>
    <n v="345.7"/>
    <n v="0.2"/>
    <s v="Lampka 3"/>
    <n v="1106.24"/>
    <x v="1"/>
  </r>
  <r>
    <s v="L002289"/>
    <s v="Z00911"/>
    <s v="P015"/>
    <n v="6"/>
    <n v="960.93"/>
    <n v="0"/>
    <s v="Monitor 3"/>
    <n v="5765.58"/>
    <x v="2"/>
  </r>
  <r>
    <s v="L002290"/>
    <s v="Z00911"/>
    <s v="P052"/>
    <n v="4"/>
    <n v="727.8"/>
    <n v="0.05"/>
    <s v="Hub USB 4"/>
    <n v="2765.64"/>
    <x v="2"/>
  </r>
  <r>
    <s v="L002291"/>
    <s v="Z00911"/>
    <s v="P018"/>
    <n v="6"/>
    <n v="437.29"/>
    <n v="0.15"/>
    <s v="Powerbank 2"/>
    <n v="2230.1790000000001"/>
    <x v="2"/>
  </r>
  <r>
    <s v="L002292"/>
    <s v="Z00912"/>
    <s v="P009"/>
    <n v="5"/>
    <n v="254.8"/>
    <n v="0"/>
    <s v="Mysz 1"/>
    <n v="1274"/>
    <x v="1"/>
  </r>
  <r>
    <s v="L002293"/>
    <s v="Z00913"/>
    <s v="P024"/>
    <n v="5"/>
    <n v="115.9"/>
    <n v="0.05"/>
    <s v="Krzesło biurowe 4"/>
    <n v="550.52499999999998"/>
    <x v="1"/>
  </r>
  <r>
    <s v="L002294"/>
    <s v="Z00913"/>
    <s v="P027"/>
    <n v="2"/>
    <n v="363.47"/>
    <n v="0"/>
    <s v="Lampka 3"/>
    <n v="726.94"/>
    <x v="1"/>
  </r>
  <r>
    <s v="L002295"/>
    <s v="Z00913"/>
    <s v="P010"/>
    <n v="6"/>
    <n v="709.34"/>
    <n v="0.2"/>
    <s v="Mysz 2"/>
    <n v="3404.8320000000003"/>
    <x v="2"/>
  </r>
  <r>
    <s v="L002296"/>
    <s v="Z00914"/>
    <s v="P002"/>
    <n v="4"/>
    <n v="270.58999999999997"/>
    <n v="0"/>
    <s v="Słuchawki 2"/>
    <n v="1082.3599999999999"/>
    <x v="1"/>
  </r>
  <r>
    <s v="L002297"/>
    <s v="Z00914"/>
    <s v="P041"/>
    <n v="3"/>
    <n v="543.97"/>
    <n v="0.2"/>
    <s v="Kabel USB-C 1"/>
    <n v="1305.5280000000002"/>
    <x v="1"/>
  </r>
  <r>
    <s v="L002298"/>
    <s v="Z00915"/>
    <s v="P003"/>
    <n v="6"/>
    <n v="835.71"/>
    <n v="0.2"/>
    <s v="Słuchawki 3"/>
    <n v="4011.4080000000004"/>
    <x v="2"/>
  </r>
  <r>
    <s v="L002299"/>
    <s v="Z00915"/>
    <s v="P027"/>
    <n v="1"/>
    <n v="351.59"/>
    <n v="0.1"/>
    <s v="Lampka 3"/>
    <n v="316.43099999999998"/>
    <x v="0"/>
  </r>
  <r>
    <s v="L002300"/>
    <s v="Z00915"/>
    <s v="P039"/>
    <n v="6"/>
    <n v="948.47"/>
    <n v="0.1"/>
    <s v="Termos 3"/>
    <n v="5121.7380000000003"/>
    <x v="2"/>
  </r>
  <r>
    <s v="L002301"/>
    <s v="Z00915"/>
    <s v="P007"/>
    <n v="1"/>
    <n v="41.68"/>
    <n v="0"/>
    <s v="Klawiatura 3"/>
    <n v="41.68"/>
    <x v="0"/>
  </r>
  <r>
    <s v="L002302"/>
    <s v="Z00916"/>
    <s v="P030"/>
    <n v="4"/>
    <n v="185.88"/>
    <n v="0.2"/>
    <s v="Organizer 2"/>
    <n v="594.81600000000003"/>
    <x v="1"/>
  </r>
  <r>
    <s v="L002303"/>
    <s v="Z00916"/>
    <s v="P029"/>
    <n v="2"/>
    <n v="219.23"/>
    <n v="0.2"/>
    <s v="Organizer 1"/>
    <n v="350.76800000000003"/>
    <x v="0"/>
  </r>
  <r>
    <s v="L002304"/>
    <s v="Z00916"/>
    <s v="P041"/>
    <n v="1"/>
    <n v="550.95000000000005"/>
    <n v="0"/>
    <s v="Kabel USB-C 1"/>
    <n v="550.95000000000005"/>
    <x v="1"/>
  </r>
  <r>
    <s v="L002305"/>
    <s v="Z00916"/>
    <s v="P058"/>
    <n v="3"/>
    <n v="1119.57"/>
    <n v="0"/>
    <s v="Ładowarka 2"/>
    <n v="3358.71"/>
    <x v="2"/>
  </r>
  <r>
    <s v="L002306"/>
    <s v="Z00917"/>
    <s v="P031"/>
    <n v="4"/>
    <n v="1146.8800000000001"/>
    <n v="0.15"/>
    <s v="Organizer 3"/>
    <n v="3899.3920000000003"/>
    <x v="2"/>
  </r>
  <r>
    <s v="L002307"/>
    <s v="Z00918"/>
    <s v="P015"/>
    <n v="6"/>
    <n v="966.23"/>
    <n v="0"/>
    <s v="Monitor 3"/>
    <n v="5797.38"/>
    <x v="2"/>
  </r>
  <r>
    <s v="L002308"/>
    <s v="Z00918"/>
    <s v="P046"/>
    <n v="4"/>
    <n v="144.52000000000001"/>
    <n v="0"/>
    <s v="Etui 2"/>
    <n v="578.08000000000004"/>
    <x v="1"/>
  </r>
  <r>
    <s v="L002309"/>
    <s v="Z00919"/>
    <s v="P022"/>
    <n v="6"/>
    <n v="239.09"/>
    <n v="0.05"/>
    <s v="Krzesło biurowe 2"/>
    <n v="1362.8129999999999"/>
    <x v="1"/>
  </r>
  <r>
    <s v="L002310"/>
    <s v="Z00919"/>
    <s v="P034"/>
    <n v="5"/>
    <n v="216.48"/>
    <n v="0.1"/>
    <s v="Czajnik 2"/>
    <n v="974.15999999999985"/>
    <x v="1"/>
  </r>
  <r>
    <s v="L002311"/>
    <s v="Z00919"/>
    <s v="P018"/>
    <n v="2"/>
    <n v="425.11"/>
    <n v="0"/>
    <s v="Powerbank 2"/>
    <n v="850.22"/>
    <x v="1"/>
  </r>
  <r>
    <s v="L002312"/>
    <s v="Z00920"/>
    <s v="P048"/>
    <n v="4"/>
    <n v="79.150000000000006"/>
    <n v="0.15"/>
    <s v="Etui 4"/>
    <n v="269.11"/>
    <x v="0"/>
  </r>
  <r>
    <s v="L002313"/>
    <s v="Z00921"/>
    <s v="P011"/>
    <n v="4"/>
    <n v="912.59"/>
    <n v="0"/>
    <s v="Mysz 3"/>
    <n v="3650.36"/>
    <x v="2"/>
  </r>
  <r>
    <s v="L002314"/>
    <s v="Z00921"/>
    <s v="P031"/>
    <n v="4"/>
    <n v="1114.01"/>
    <n v="0.2"/>
    <s v="Organizer 3"/>
    <n v="3564.8320000000003"/>
    <x v="2"/>
  </r>
  <r>
    <s v="L002315"/>
    <s v="Z00922"/>
    <s v="P040"/>
    <n v="3"/>
    <n v="266.19"/>
    <n v="0.1"/>
    <s v="Termos 4"/>
    <n v="718.71299999999997"/>
    <x v="1"/>
  </r>
  <r>
    <s v="L002316"/>
    <s v="Z00922"/>
    <s v="P048"/>
    <n v="3"/>
    <n v="82.67"/>
    <n v="0.15"/>
    <s v="Etui 4"/>
    <n v="210.80849999999998"/>
    <x v="0"/>
  </r>
  <r>
    <s v="L002317"/>
    <s v="Z00922"/>
    <s v="P060"/>
    <n v="3"/>
    <n v="584.19000000000005"/>
    <n v="0"/>
    <s v="Ładowarka 4"/>
    <n v="1752.5700000000002"/>
    <x v="1"/>
  </r>
  <r>
    <s v="L002318"/>
    <s v="Z00922"/>
    <s v="P012"/>
    <n v="3"/>
    <n v="330.3"/>
    <n v="0"/>
    <s v="Mysz 4"/>
    <n v="990.90000000000009"/>
    <x v="1"/>
  </r>
  <r>
    <s v="L002319"/>
    <s v="Z00923"/>
    <s v="P049"/>
    <n v="5"/>
    <n v="1054.8"/>
    <n v="0"/>
    <s v="Hub USB 1"/>
    <n v="5274"/>
    <x v="2"/>
  </r>
  <r>
    <s v="L002320"/>
    <s v="Z00923"/>
    <s v="P024"/>
    <n v="4"/>
    <n v="110.45"/>
    <n v="0.15"/>
    <s v="Krzesło biurowe 4"/>
    <n v="375.53"/>
    <x v="0"/>
  </r>
  <r>
    <s v="L002321"/>
    <s v="Z00923"/>
    <s v="P035"/>
    <n v="2"/>
    <n v="312.83999999999997"/>
    <n v="0"/>
    <s v="Czajnik 3"/>
    <n v="625.67999999999995"/>
    <x v="1"/>
  </r>
  <r>
    <s v="L002322"/>
    <s v="Z00924"/>
    <s v="P056"/>
    <n v="3"/>
    <n v="849.36"/>
    <n v="0"/>
    <s v="Podkładka 4"/>
    <n v="2548.08"/>
    <x v="2"/>
  </r>
  <r>
    <s v="L002323"/>
    <s v="Z00924"/>
    <s v="P036"/>
    <n v="1"/>
    <n v="293.16000000000003"/>
    <n v="0.2"/>
    <s v="Czajnik 4"/>
    <n v="234.52800000000002"/>
    <x v="0"/>
  </r>
  <r>
    <s v="L002324"/>
    <s v="Z00925"/>
    <s v="P010"/>
    <n v="6"/>
    <n v="707.9"/>
    <n v="0"/>
    <s v="Mysz 2"/>
    <n v="4247.3999999999996"/>
    <x v="2"/>
  </r>
  <r>
    <s v="L002325"/>
    <s v="Z00925"/>
    <s v="P013"/>
    <n v="6"/>
    <n v="951.86"/>
    <n v="0.15"/>
    <s v="Monitor 1"/>
    <n v="4854.4859999999999"/>
    <x v="2"/>
  </r>
  <r>
    <s v="L002326"/>
    <s v="Z00926"/>
    <s v="P052"/>
    <n v="5"/>
    <n v="751.34"/>
    <n v="0"/>
    <s v="Hub USB 4"/>
    <n v="3756.7000000000003"/>
    <x v="2"/>
  </r>
  <r>
    <s v="L002327"/>
    <s v="Z00927"/>
    <s v="P041"/>
    <n v="6"/>
    <n v="555.65"/>
    <n v="0.2"/>
    <s v="Kabel USB-C 1"/>
    <n v="2667.12"/>
    <x v="2"/>
  </r>
  <r>
    <s v="L002328"/>
    <s v="Z00927"/>
    <s v="P054"/>
    <n v="6"/>
    <n v="132.9"/>
    <n v="0"/>
    <s v="Podkładka 2"/>
    <n v="797.40000000000009"/>
    <x v="1"/>
  </r>
  <r>
    <s v="L002329"/>
    <s v="Z00928"/>
    <s v="P026"/>
    <n v="3"/>
    <n v="369.22"/>
    <n v="0.05"/>
    <s v="Lampka 2"/>
    <n v="1052.277"/>
    <x v="1"/>
  </r>
  <r>
    <s v="L002330"/>
    <s v="Z00929"/>
    <s v="P047"/>
    <n v="3"/>
    <n v="806.5"/>
    <n v="0"/>
    <s v="Etui 3"/>
    <n v="2419.5"/>
    <x v="2"/>
  </r>
  <r>
    <s v="L002331"/>
    <s v="Z00929"/>
    <s v="P046"/>
    <n v="5"/>
    <n v="139.63999999999999"/>
    <n v="0.15"/>
    <s v="Etui 2"/>
    <n v="593.46999999999991"/>
    <x v="1"/>
  </r>
  <r>
    <s v="L002332"/>
    <s v="Z00930"/>
    <s v="P009"/>
    <n v="2"/>
    <n v="265.45999999999998"/>
    <n v="0.05"/>
    <s v="Mysz 1"/>
    <n v="504.37399999999991"/>
    <x v="1"/>
  </r>
  <r>
    <s v="L002333"/>
    <s v="Z00930"/>
    <s v="P049"/>
    <n v="2"/>
    <n v="1101.8"/>
    <n v="0.05"/>
    <s v="Hub USB 1"/>
    <n v="2093.4199999999996"/>
    <x v="2"/>
  </r>
  <r>
    <s v="L002334"/>
    <s v="Z00930"/>
    <s v="P042"/>
    <n v="4"/>
    <n v="743.67"/>
    <n v="0.05"/>
    <s v="Kabel USB-C 2"/>
    <n v="2825.9459999999999"/>
    <x v="2"/>
  </r>
  <r>
    <s v="L002335"/>
    <s v="Z00930"/>
    <s v="P016"/>
    <n v="3"/>
    <n v="937.26"/>
    <n v="0"/>
    <s v="Monitor 4"/>
    <n v="2811.7799999999997"/>
    <x v="2"/>
  </r>
  <r>
    <s v="L002336"/>
    <s v="Z00931"/>
    <s v="P014"/>
    <n v="4"/>
    <n v="98.11"/>
    <n v="0"/>
    <s v="Monitor 2"/>
    <n v="392.44"/>
    <x v="0"/>
  </r>
  <r>
    <s v="L002337"/>
    <s v="Z00931"/>
    <s v="P049"/>
    <n v="3"/>
    <n v="1092.08"/>
    <n v="0"/>
    <s v="Hub USB 1"/>
    <n v="3276.24"/>
    <x v="2"/>
  </r>
  <r>
    <s v="L002338"/>
    <s v="Z00932"/>
    <s v="P015"/>
    <n v="6"/>
    <n v="940.83"/>
    <n v="0.05"/>
    <s v="Monitor 3"/>
    <n v="5362.7309999999998"/>
    <x v="2"/>
  </r>
  <r>
    <s v="L002339"/>
    <s v="Z00932"/>
    <s v="P008"/>
    <n v="5"/>
    <n v="722.49"/>
    <n v="0.15"/>
    <s v="Klawiatura 4"/>
    <n v="3070.5825"/>
    <x v="2"/>
  </r>
  <r>
    <s v="L002340"/>
    <s v="Z00932"/>
    <s v="P010"/>
    <n v="1"/>
    <n v="713.52"/>
    <n v="0.2"/>
    <s v="Mysz 2"/>
    <n v="570.81600000000003"/>
    <x v="1"/>
  </r>
  <r>
    <s v="L002341"/>
    <s v="Z00932"/>
    <s v="P022"/>
    <n v="3"/>
    <n v="235.02"/>
    <n v="0"/>
    <s v="Krzesło biurowe 2"/>
    <n v="705.06000000000006"/>
    <x v="1"/>
  </r>
  <r>
    <s v="L002342"/>
    <s v="Z00933"/>
    <s v="P057"/>
    <n v="6"/>
    <n v="485.34"/>
    <n v="0.15"/>
    <s v="Ładowarka 1"/>
    <n v="2475.2339999999999"/>
    <x v="2"/>
  </r>
  <r>
    <s v="L002343"/>
    <s v="Z00933"/>
    <s v="P032"/>
    <n v="3"/>
    <n v="653.45000000000005"/>
    <n v="0"/>
    <s v="Organizer 4"/>
    <n v="1960.3500000000001"/>
    <x v="1"/>
  </r>
  <r>
    <s v="L002344"/>
    <s v="Z00934"/>
    <s v="P056"/>
    <n v="6"/>
    <n v="868.99"/>
    <n v="0.05"/>
    <s v="Podkładka 4"/>
    <n v="4953.2430000000004"/>
    <x v="2"/>
  </r>
  <r>
    <s v="L002345"/>
    <s v="Z00934"/>
    <s v="P028"/>
    <n v="4"/>
    <n v="740.36"/>
    <n v="0"/>
    <s v="Lampka 4"/>
    <n v="2961.44"/>
    <x v="2"/>
  </r>
  <r>
    <s v="L002346"/>
    <s v="Z00935"/>
    <s v="P041"/>
    <n v="5"/>
    <n v="549.08000000000004"/>
    <n v="0"/>
    <s v="Kabel USB-C 1"/>
    <n v="2745.4"/>
    <x v="2"/>
  </r>
  <r>
    <s v="L002347"/>
    <s v="Z00935"/>
    <s v="P054"/>
    <n v="3"/>
    <n v="129.26"/>
    <n v="0"/>
    <s v="Podkładka 2"/>
    <n v="387.78"/>
    <x v="0"/>
  </r>
  <r>
    <s v="L002348"/>
    <s v="Z00935"/>
    <s v="P007"/>
    <n v="6"/>
    <n v="40.67"/>
    <n v="0.2"/>
    <s v="Klawiatura 3"/>
    <n v="195.21600000000001"/>
    <x v="0"/>
  </r>
  <r>
    <s v="L002349"/>
    <s v="Z00936"/>
    <s v="P007"/>
    <n v="6"/>
    <n v="40.86"/>
    <n v="0.05"/>
    <s v="Klawiatura 3"/>
    <n v="232.90199999999999"/>
    <x v="0"/>
  </r>
  <r>
    <s v="L002350"/>
    <s v="Z00936"/>
    <s v="P054"/>
    <n v="5"/>
    <n v="133.43"/>
    <n v="0.05"/>
    <s v="Podkładka 2"/>
    <n v="633.79250000000002"/>
    <x v="1"/>
  </r>
  <r>
    <s v="L002351"/>
    <s v="Z00936"/>
    <s v="P056"/>
    <n v="6"/>
    <n v="828.38"/>
    <n v="0.05"/>
    <s v="Podkładka 4"/>
    <n v="4721.7659999999996"/>
    <x v="2"/>
  </r>
  <r>
    <s v="L002352"/>
    <s v="Z00937"/>
    <s v="P037"/>
    <n v="1"/>
    <n v="896.56"/>
    <n v="0"/>
    <s v="Termos 1"/>
    <n v="896.56"/>
    <x v="1"/>
  </r>
  <r>
    <s v="L002353"/>
    <s v="Z00938"/>
    <s v="P053"/>
    <n v="4"/>
    <n v="322.24"/>
    <n v="0.15"/>
    <s v="Podkładka 1"/>
    <n v="1095.616"/>
    <x v="1"/>
  </r>
  <r>
    <s v="L002354"/>
    <s v="Z00938"/>
    <s v="P023"/>
    <n v="6"/>
    <n v="91.1"/>
    <n v="0.2"/>
    <s v="Krzesło biurowe 3"/>
    <n v="437.28"/>
    <x v="0"/>
  </r>
  <r>
    <s v="L002355"/>
    <s v="Z00938"/>
    <s v="P030"/>
    <n v="5"/>
    <n v="181.79"/>
    <n v="0.2"/>
    <s v="Organizer 2"/>
    <n v="727.16"/>
    <x v="1"/>
  </r>
  <r>
    <s v="L002356"/>
    <s v="Z00938"/>
    <s v="P026"/>
    <n v="6"/>
    <n v="366.56"/>
    <n v="0.15"/>
    <s v="Lampka 2"/>
    <n v="1869.4560000000001"/>
    <x v="1"/>
  </r>
  <r>
    <s v="L002357"/>
    <s v="Z00939"/>
    <s v="P007"/>
    <n v="3"/>
    <n v="41.45"/>
    <n v="0.05"/>
    <s v="Klawiatura 3"/>
    <n v="118.13250000000001"/>
    <x v="0"/>
  </r>
  <r>
    <s v="L002358"/>
    <s v="Z00939"/>
    <s v="P047"/>
    <n v="4"/>
    <n v="847.02"/>
    <n v="0.2"/>
    <s v="Etui 3"/>
    <n v="2710.4639999999999"/>
    <x v="2"/>
  </r>
  <r>
    <s v="L002359"/>
    <s v="Z00939"/>
    <s v="P023"/>
    <n v="6"/>
    <n v="90.62"/>
    <n v="0"/>
    <s v="Krzesło biurowe 3"/>
    <n v="543.72"/>
    <x v="1"/>
  </r>
  <r>
    <s v="L002360"/>
    <s v="Z00940"/>
    <s v="P030"/>
    <n v="6"/>
    <n v="178.96"/>
    <n v="0.15"/>
    <s v="Organizer 2"/>
    <n v="912.69599999999991"/>
    <x v="1"/>
  </r>
  <r>
    <s v="L002361"/>
    <s v="Z00940"/>
    <s v="P051"/>
    <n v="2"/>
    <n v="33.43"/>
    <n v="0"/>
    <s v="Hub USB 3"/>
    <n v="66.86"/>
    <x v="0"/>
  </r>
  <r>
    <s v="L002362"/>
    <s v="Z00940"/>
    <s v="P056"/>
    <n v="5"/>
    <n v="842.68"/>
    <n v="0.15"/>
    <s v="Podkładka 4"/>
    <n v="3581.3899999999994"/>
    <x v="2"/>
  </r>
  <r>
    <s v="L002363"/>
    <s v="Z00941"/>
    <s v="P055"/>
    <n v="1"/>
    <n v="585.01"/>
    <n v="0"/>
    <s v="Podkładka 3"/>
    <n v="585.01"/>
    <x v="1"/>
  </r>
  <r>
    <s v="L002364"/>
    <s v="Z00941"/>
    <s v="P035"/>
    <n v="6"/>
    <n v="324.47000000000003"/>
    <n v="0.2"/>
    <s v="Czajnik 3"/>
    <n v="1557.4560000000001"/>
    <x v="1"/>
  </r>
  <r>
    <s v="L002365"/>
    <s v="Z00941"/>
    <s v="P015"/>
    <n v="3"/>
    <n v="941.24"/>
    <n v="0.2"/>
    <s v="Monitor 3"/>
    <n v="2258.9760000000001"/>
    <x v="2"/>
  </r>
  <r>
    <s v="L002366"/>
    <s v="Z00941"/>
    <s v="P059"/>
    <n v="6"/>
    <n v="355.58"/>
    <n v="0"/>
    <s v="Ładowarka 3"/>
    <n v="2133.48"/>
    <x v="2"/>
  </r>
  <r>
    <s v="L002367"/>
    <s v="Z00942"/>
    <s v="P013"/>
    <n v="3"/>
    <n v="972.23"/>
    <n v="0.2"/>
    <s v="Monitor 1"/>
    <n v="2333.3520000000003"/>
    <x v="2"/>
  </r>
  <r>
    <s v="L002368"/>
    <s v="Z00942"/>
    <s v="P023"/>
    <n v="3"/>
    <n v="91.09"/>
    <n v="0.2"/>
    <s v="Krzesło biurowe 3"/>
    <n v="218.61599999999999"/>
    <x v="0"/>
  </r>
  <r>
    <s v="L002369"/>
    <s v="Z00942"/>
    <s v="P024"/>
    <n v="2"/>
    <n v="112.48"/>
    <n v="0"/>
    <s v="Krzesło biurowe 4"/>
    <n v="224.96"/>
    <x v="0"/>
  </r>
  <r>
    <s v="L002370"/>
    <s v="Z00942"/>
    <s v="P008"/>
    <n v="2"/>
    <n v="709.59"/>
    <n v="0.1"/>
    <s v="Klawiatura 4"/>
    <n v="1277.2620000000002"/>
    <x v="1"/>
  </r>
  <r>
    <s v="L002371"/>
    <s v="Z00943"/>
    <s v="P026"/>
    <n v="5"/>
    <n v="351.38"/>
    <n v="0.15"/>
    <s v="Lampka 2"/>
    <n v="1493.365"/>
    <x v="1"/>
  </r>
  <r>
    <s v="L002372"/>
    <s v="Z00943"/>
    <s v="P006"/>
    <n v="1"/>
    <n v="251.33"/>
    <n v="0.15"/>
    <s v="Klawiatura 2"/>
    <n v="213.63050000000001"/>
    <x v="0"/>
  </r>
  <r>
    <s v="L002373"/>
    <s v="Z00944"/>
    <s v="P035"/>
    <n v="3"/>
    <n v="311.05"/>
    <n v="0.05"/>
    <s v="Czajnik 3"/>
    <n v="886.49250000000006"/>
    <x v="1"/>
  </r>
  <r>
    <s v="L002374"/>
    <s v="Z00944"/>
    <s v="P025"/>
    <n v="1"/>
    <n v="669.32"/>
    <n v="0.2"/>
    <s v="Lampka 1"/>
    <n v="535.45600000000002"/>
    <x v="1"/>
  </r>
  <r>
    <s v="L002375"/>
    <s v="Z00944"/>
    <s v="P053"/>
    <n v="3"/>
    <n v="318.92"/>
    <n v="0.1"/>
    <s v="Podkładka 1"/>
    <n v="861.08400000000006"/>
    <x v="1"/>
  </r>
  <r>
    <s v="L002376"/>
    <s v="Z00945"/>
    <s v="P016"/>
    <n v="5"/>
    <n v="962.49"/>
    <n v="0"/>
    <s v="Monitor 4"/>
    <n v="4812.45"/>
    <x v="2"/>
  </r>
  <r>
    <s v="L002377"/>
    <s v="Z00946"/>
    <s v="P016"/>
    <n v="2"/>
    <n v="961.37"/>
    <n v="0.05"/>
    <s v="Monitor 4"/>
    <n v="1826.6029999999998"/>
    <x v="1"/>
  </r>
  <r>
    <s v="L002378"/>
    <s v="Z00946"/>
    <s v="P014"/>
    <n v="2"/>
    <n v="95.93"/>
    <n v="0"/>
    <s v="Monitor 2"/>
    <n v="191.86"/>
    <x v="0"/>
  </r>
  <r>
    <s v="L002379"/>
    <s v="Z00947"/>
    <s v="P027"/>
    <n v="5"/>
    <n v="364.79"/>
    <n v="0.1"/>
    <s v="Lampka 3"/>
    <n v="1641.5550000000001"/>
    <x v="1"/>
  </r>
  <r>
    <s v="L002380"/>
    <s v="Z00947"/>
    <s v="P013"/>
    <n v="4"/>
    <n v="980.33"/>
    <n v="0"/>
    <s v="Monitor 1"/>
    <n v="3921.32"/>
    <x v="2"/>
  </r>
  <r>
    <s v="L002381"/>
    <s v="Z00947"/>
    <s v="P038"/>
    <n v="4"/>
    <n v="683.25"/>
    <n v="0.15"/>
    <s v="Termos 2"/>
    <n v="2323.0499999999997"/>
    <x v="2"/>
  </r>
  <r>
    <s v="L002382"/>
    <s v="Z00947"/>
    <s v="P058"/>
    <n v="4"/>
    <n v="1115.4100000000001"/>
    <n v="0.15"/>
    <s v="Ładowarka 2"/>
    <n v="3792.3940000000002"/>
    <x v="2"/>
  </r>
  <r>
    <s v="L002383"/>
    <s v="Z00948"/>
    <s v="P024"/>
    <n v="2"/>
    <n v="113.97"/>
    <n v="0"/>
    <s v="Krzesło biurowe 4"/>
    <n v="227.94"/>
    <x v="0"/>
  </r>
  <r>
    <s v="L002384"/>
    <s v="Z00948"/>
    <s v="P005"/>
    <n v="6"/>
    <n v="370.45"/>
    <n v="0"/>
    <s v="Klawiatura 1"/>
    <n v="2222.6999999999998"/>
    <x v="2"/>
  </r>
  <r>
    <s v="L002385"/>
    <s v="Z00948"/>
    <s v="P053"/>
    <n v="6"/>
    <n v="323.20999999999998"/>
    <n v="0"/>
    <s v="Podkładka 1"/>
    <n v="1939.2599999999998"/>
    <x v="1"/>
  </r>
  <r>
    <s v="L002386"/>
    <s v="Z00949"/>
    <s v="P035"/>
    <n v="3"/>
    <n v="323.91000000000003"/>
    <n v="0"/>
    <s v="Czajnik 3"/>
    <n v="971.73"/>
    <x v="1"/>
  </r>
  <r>
    <s v="L002387"/>
    <s v="Z00949"/>
    <s v="P039"/>
    <n v="2"/>
    <n v="958.84"/>
    <n v="0.15"/>
    <s v="Termos 3"/>
    <n v="1630.028"/>
    <x v="1"/>
  </r>
  <r>
    <s v="L002388"/>
    <s v="Z00949"/>
    <s v="P045"/>
    <n v="6"/>
    <n v="94.95"/>
    <n v="0.1"/>
    <s v="Etui 1"/>
    <n v="512.73"/>
    <x v="1"/>
  </r>
  <r>
    <s v="L002389"/>
    <s v="Z00949"/>
    <s v="P015"/>
    <n v="4"/>
    <n v="956.57"/>
    <n v="0"/>
    <s v="Monitor 3"/>
    <n v="3826.28"/>
    <x v="2"/>
  </r>
  <r>
    <s v="L002390"/>
    <s v="Z00950"/>
    <s v="P005"/>
    <n v="2"/>
    <n v="375.81"/>
    <n v="0"/>
    <s v="Klawiatura 1"/>
    <n v="751.62"/>
    <x v="1"/>
  </r>
  <r>
    <s v="L002391"/>
    <s v="Z00950"/>
    <s v="P036"/>
    <n v="6"/>
    <n v="291.86"/>
    <n v="0"/>
    <s v="Czajnik 4"/>
    <n v="1751.16"/>
    <x v="1"/>
  </r>
  <r>
    <s v="L002392"/>
    <s v="Z00950"/>
    <s v="P031"/>
    <n v="6"/>
    <n v="1095.1099999999999"/>
    <n v="0"/>
    <s v="Organizer 3"/>
    <n v="6570.66"/>
    <x v="2"/>
  </r>
  <r>
    <s v="L002393"/>
    <s v="Z00950"/>
    <s v="P023"/>
    <n v="1"/>
    <n v="90.2"/>
    <n v="0.15"/>
    <s v="Krzesło biurowe 3"/>
    <n v="76.67"/>
    <x v="0"/>
  </r>
  <r>
    <s v="L002394"/>
    <s v="Z00951"/>
    <s v="P026"/>
    <n v="2"/>
    <n v="359.51"/>
    <n v="0.15"/>
    <s v="Lampka 2"/>
    <n v="611.16699999999992"/>
    <x v="1"/>
  </r>
  <r>
    <s v="L002395"/>
    <s v="Z00951"/>
    <s v="P035"/>
    <n v="6"/>
    <n v="314.32"/>
    <n v="0.15"/>
    <s v="Czajnik 3"/>
    <n v="1603.0319999999999"/>
    <x v="1"/>
  </r>
  <r>
    <s v="L002396"/>
    <s v="Z00952"/>
    <s v="P010"/>
    <n v="5"/>
    <n v="700"/>
    <n v="0.15"/>
    <s v="Mysz 2"/>
    <n v="2975"/>
    <x v="2"/>
  </r>
  <r>
    <s v="L002397"/>
    <s v="Z00952"/>
    <s v="P056"/>
    <n v="1"/>
    <n v="828.93"/>
    <n v="0.1"/>
    <s v="Podkładka 4"/>
    <n v="746.03699999999992"/>
    <x v="1"/>
  </r>
  <r>
    <s v="L002398"/>
    <s v="Z00952"/>
    <s v="P049"/>
    <n v="3"/>
    <n v="1058.47"/>
    <n v="0.1"/>
    <s v="Hub USB 1"/>
    <n v="2857.8690000000001"/>
    <x v="2"/>
  </r>
  <r>
    <s v="L002399"/>
    <s v="Z00952"/>
    <s v="P005"/>
    <n v="5"/>
    <n v="375.13"/>
    <n v="0"/>
    <s v="Klawiatura 1"/>
    <n v="1875.65"/>
    <x v="1"/>
  </r>
  <r>
    <s v="L002400"/>
    <s v="Z00953"/>
    <s v="P054"/>
    <n v="2"/>
    <n v="133.77000000000001"/>
    <n v="0"/>
    <s v="Podkładka 2"/>
    <n v="267.54000000000002"/>
    <x v="0"/>
  </r>
  <r>
    <s v="L002401"/>
    <s v="Z00953"/>
    <s v="P032"/>
    <n v="6"/>
    <n v="645.97"/>
    <n v="0"/>
    <s v="Organizer 4"/>
    <n v="3875.82"/>
    <x v="2"/>
  </r>
  <r>
    <s v="L002402"/>
    <s v="Z00954"/>
    <s v="P052"/>
    <n v="4"/>
    <n v="758.4"/>
    <n v="0.05"/>
    <s v="Hub USB 4"/>
    <n v="2881.9199999999996"/>
    <x v="2"/>
  </r>
  <r>
    <s v="L002403"/>
    <s v="Z00954"/>
    <s v="P009"/>
    <n v="3"/>
    <n v="254.11"/>
    <n v="0"/>
    <s v="Mysz 1"/>
    <n v="762.33"/>
    <x v="1"/>
  </r>
  <r>
    <s v="L002404"/>
    <s v="Z00954"/>
    <s v="P023"/>
    <n v="2"/>
    <n v="91.05"/>
    <n v="0.15"/>
    <s v="Krzesło biurowe 3"/>
    <n v="154.785"/>
    <x v="0"/>
  </r>
  <r>
    <s v="L002405"/>
    <s v="Z00954"/>
    <s v="P017"/>
    <n v="4"/>
    <n v="685.03"/>
    <n v="0"/>
    <s v="Powerbank 1"/>
    <n v="2740.12"/>
    <x v="2"/>
  </r>
  <r>
    <s v="L002406"/>
    <s v="Z00955"/>
    <s v="P022"/>
    <n v="4"/>
    <n v="230.93"/>
    <n v="0.2"/>
    <s v="Krzesło biurowe 2"/>
    <n v="738.97600000000011"/>
    <x v="1"/>
  </r>
  <r>
    <s v="L002407"/>
    <s v="Z00956"/>
    <s v="P044"/>
    <n v="3"/>
    <n v="1054.7"/>
    <n v="0"/>
    <s v="Kabel USB-C 4"/>
    <n v="3164.1000000000004"/>
    <x v="2"/>
  </r>
  <r>
    <s v="L002408"/>
    <s v="Z00957"/>
    <s v="P002"/>
    <n v="5"/>
    <n v="271.72000000000003"/>
    <n v="0.1"/>
    <s v="Słuchawki 2"/>
    <n v="1222.7400000000002"/>
    <x v="1"/>
  </r>
  <r>
    <s v="L002409"/>
    <s v="Z00957"/>
    <s v="P005"/>
    <n v="2"/>
    <n v="377.53"/>
    <n v="0"/>
    <s v="Klawiatura 1"/>
    <n v="755.06"/>
    <x v="1"/>
  </r>
  <r>
    <s v="L002410"/>
    <s v="Z00957"/>
    <s v="P032"/>
    <n v="2"/>
    <n v="641.53"/>
    <n v="0.1"/>
    <s v="Organizer 4"/>
    <n v="1154.7539999999999"/>
    <x v="1"/>
  </r>
  <r>
    <s v="L002411"/>
    <s v="Z00958"/>
    <s v="P037"/>
    <n v="2"/>
    <n v="882.94"/>
    <n v="0.05"/>
    <s v="Termos 1"/>
    <n v="1677.586"/>
    <x v="1"/>
  </r>
  <r>
    <s v="L002412"/>
    <s v="Z00958"/>
    <s v="P057"/>
    <n v="2"/>
    <n v="464.91"/>
    <n v="0.1"/>
    <s v="Ładowarka 1"/>
    <n v="836.83800000000008"/>
    <x v="1"/>
  </r>
  <r>
    <s v="L002413"/>
    <s v="Z00958"/>
    <s v="P053"/>
    <n v="4"/>
    <n v="319.91000000000003"/>
    <n v="0"/>
    <s v="Podkładka 1"/>
    <n v="1279.6400000000001"/>
    <x v="1"/>
  </r>
  <r>
    <s v="L002414"/>
    <s v="Z00959"/>
    <s v="P052"/>
    <n v="3"/>
    <n v="731.93"/>
    <n v="0"/>
    <s v="Hub USB 4"/>
    <n v="2195.79"/>
    <x v="2"/>
  </r>
  <r>
    <s v="L002415"/>
    <s v="Z00960"/>
    <s v="P032"/>
    <n v="2"/>
    <n v="639.05999999999995"/>
    <n v="0.1"/>
    <s v="Organizer 4"/>
    <n v="1150.308"/>
    <x v="1"/>
  </r>
  <r>
    <s v="L002416"/>
    <s v="Z00961"/>
    <s v="P051"/>
    <n v="4"/>
    <n v="33.65"/>
    <n v="0"/>
    <s v="Hub USB 3"/>
    <n v="134.6"/>
    <x v="0"/>
  </r>
  <r>
    <s v="L002417"/>
    <s v="Z00961"/>
    <s v="P005"/>
    <n v="3"/>
    <n v="371.44"/>
    <n v="0"/>
    <s v="Klawiatura 1"/>
    <n v="1114.32"/>
    <x v="1"/>
  </r>
  <r>
    <s v="L002418"/>
    <s v="Z00961"/>
    <s v="P016"/>
    <n v="4"/>
    <n v="969.72"/>
    <n v="0"/>
    <s v="Monitor 4"/>
    <n v="3878.88"/>
    <x v="2"/>
  </r>
  <r>
    <s v="L002419"/>
    <s v="Z00961"/>
    <s v="P003"/>
    <n v="3"/>
    <n v="875.28"/>
    <n v="0"/>
    <s v="Słuchawki 3"/>
    <n v="2625.84"/>
    <x v="2"/>
  </r>
  <r>
    <s v="L002420"/>
    <s v="Z00962"/>
    <s v="P055"/>
    <n v="5"/>
    <n v="596.04999999999995"/>
    <n v="0"/>
    <s v="Podkładka 3"/>
    <n v="2980.25"/>
    <x v="2"/>
  </r>
  <r>
    <s v="L002421"/>
    <s v="Z00963"/>
    <s v="P049"/>
    <n v="5"/>
    <n v="1063.75"/>
    <n v="0.15"/>
    <s v="Hub USB 1"/>
    <n v="4520.9375"/>
    <x v="2"/>
  </r>
  <r>
    <s v="L002422"/>
    <s v="Z00963"/>
    <s v="P021"/>
    <n v="2"/>
    <n v="630.19000000000005"/>
    <n v="0.05"/>
    <s v="Krzesło biurowe 1"/>
    <n v="1197.3610000000001"/>
    <x v="1"/>
  </r>
  <r>
    <s v="L002423"/>
    <s v="Z00963"/>
    <s v="P019"/>
    <n v="6"/>
    <n v="932.45"/>
    <n v="0.05"/>
    <s v="Powerbank 3"/>
    <n v="5314.9650000000001"/>
    <x v="2"/>
  </r>
  <r>
    <s v="L002424"/>
    <s v="Z00963"/>
    <s v="P025"/>
    <n v="1"/>
    <n v="632.88"/>
    <n v="0.05"/>
    <s v="Lampka 1"/>
    <n v="601.23599999999999"/>
    <x v="1"/>
  </r>
  <r>
    <s v="L002425"/>
    <s v="Z00964"/>
    <s v="P032"/>
    <n v="3"/>
    <n v="659.77"/>
    <n v="0.2"/>
    <s v="Organizer 4"/>
    <n v="1583.4480000000001"/>
    <x v="1"/>
  </r>
  <r>
    <s v="L002426"/>
    <s v="Z00964"/>
    <s v="P004"/>
    <n v="5"/>
    <n v="775.84"/>
    <n v="0.2"/>
    <s v="Słuchawki 4"/>
    <n v="3103.3600000000006"/>
    <x v="2"/>
  </r>
  <r>
    <s v="L002427"/>
    <s v="Z00964"/>
    <s v="P006"/>
    <n v="3"/>
    <n v="253.58"/>
    <n v="0.1"/>
    <s v="Klawiatura 2"/>
    <n v="684.66600000000005"/>
    <x v="1"/>
  </r>
  <r>
    <s v="L002428"/>
    <s v="Z00965"/>
    <s v="P035"/>
    <n v="1"/>
    <n v="326.95999999999998"/>
    <n v="0"/>
    <s v="Czajnik 3"/>
    <n v="326.95999999999998"/>
    <x v="0"/>
  </r>
  <r>
    <s v="L002429"/>
    <s v="Z00966"/>
    <s v="P048"/>
    <n v="5"/>
    <n v="83.06"/>
    <n v="0.1"/>
    <s v="Etui 4"/>
    <n v="373.77000000000004"/>
    <x v="0"/>
  </r>
  <r>
    <s v="L002430"/>
    <s v="Z00966"/>
    <s v="P033"/>
    <n v="3"/>
    <n v="1023.54"/>
    <n v="0.15"/>
    <s v="Czajnik 1"/>
    <n v="2610.027"/>
    <x v="2"/>
  </r>
  <r>
    <s v="L002431"/>
    <s v="Z00966"/>
    <s v="P059"/>
    <n v="2"/>
    <n v="351.73"/>
    <n v="0"/>
    <s v="Ładowarka 3"/>
    <n v="703.46"/>
    <x v="1"/>
  </r>
  <r>
    <s v="L002432"/>
    <s v="Z00966"/>
    <s v="P012"/>
    <n v="2"/>
    <n v="320.83"/>
    <n v="0.15"/>
    <s v="Mysz 4"/>
    <n v="545.41099999999994"/>
    <x v="1"/>
  </r>
  <r>
    <s v="L002433"/>
    <s v="Z00967"/>
    <s v="P003"/>
    <n v="4"/>
    <n v="874.44"/>
    <n v="0"/>
    <s v="Słuchawki 3"/>
    <n v="3497.76"/>
    <x v="2"/>
  </r>
  <r>
    <s v="L002434"/>
    <s v="Z00968"/>
    <s v="P012"/>
    <n v="4"/>
    <n v="319.04000000000002"/>
    <n v="0.2"/>
    <s v="Mysz 4"/>
    <n v="1020.9280000000001"/>
    <x v="1"/>
  </r>
  <r>
    <s v="L002435"/>
    <s v="Z00968"/>
    <s v="P059"/>
    <n v="4"/>
    <n v="345.35"/>
    <n v="0"/>
    <s v="Ładowarka 3"/>
    <n v="1381.4"/>
    <x v="1"/>
  </r>
  <r>
    <s v="L002436"/>
    <s v="Z00968"/>
    <s v="P039"/>
    <n v="2"/>
    <n v="977.42"/>
    <n v="0.1"/>
    <s v="Termos 3"/>
    <n v="1759.356"/>
    <x v="1"/>
  </r>
  <r>
    <s v="L002437"/>
    <s v="Z00969"/>
    <s v="P014"/>
    <n v="6"/>
    <n v="99.52"/>
    <n v="0.15"/>
    <s v="Monitor 2"/>
    <n v="507.55199999999996"/>
    <x v="1"/>
  </r>
  <r>
    <s v="L002438"/>
    <s v="Z00969"/>
    <s v="P027"/>
    <n v="6"/>
    <n v="352.41"/>
    <n v="0"/>
    <s v="Lampka 3"/>
    <n v="2114.46"/>
    <x v="2"/>
  </r>
  <r>
    <s v="L002439"/>
    <s v="Z00969"/>
    <s v="P027"/>
    <n v="4"/>
    <n v="361.48"/>
    <n v="0"/>
    <s v="Lampka 3"/>
    <n v="1445.92"/>
    <x v="1"/>
  </r>
  <r>
    <s v="L002440"/>
    <s v="Z00970"/>
    <s v="P003"/>
    <n v="6"/>
    <n v="851.32"/>
    <n v="0.2"/>
    <s v="Słuchawki 3"/>
    <n v="4086.3360000000002"/>
    <x v="2"/>
  </r>
  <r>
    <s v="L002441"/>
    <s v="Z00970"/>
    <s v="P043"/>
    <n v="6"/>
    <n v="379.47"/>
    <n v="0"/>
    <s v="Kabel USB-C 3"/>
    <n v="2276.8200000000002"/>
    <x v="2"/>
  </r>
  <r>
    <s v="L002442"/>
    <s v="Z00970"/>
    <s v="P008"/>
    <n v="1"/>
    <n v="735.07"/>
    <n v="0"/>
    <s v="Klawiatura 4"/>
    <n v="735.07"/>
    <x v="1"/>
  </r>
  <r>
    <s v="L002443"/>
    <s v="Z00970"/>
    <s v="P032"/>
    <n v="1"/>
    <n v="654.01"/>
    <n v="0"/>
    <s v="Organizer 4"/>
    <n v="654.01"/>
    <x v="1"/>
  </r>
  <r>
    <s v="L002444"/>
    <s v="Z00971"/>
    <s v="P019"/>
    <n v="5"/>
    <n v="925.73"/>
    <n v="0"/>
    <s v="Powerbank 3"/>
    <n v="4628.6499999999996"/>
    <x v="2"/>
  </r>
  <r>
    <s v="L002445"/>
    <s v="Z00971"/>
    <s v="P037"/>
    <n v="3"/>
    <n v="885.8"/>
    <n v="0"/>
    <s v="Termos 1"/>
    <n v="2657.3999999999996"/>
    <x v="2"/>
  </r>
  <r>
    <s v="L002446"/>
    <s v="Z00971"/>
    <s v="P026"/>
    <n v="2"/>
    <n v="361.73"/>
    <n v="0"/>
    <s v="Lampka 2"/>
    <n v="723.46"/>
    <x v="1"/>
  </r>
  <r>
    <s v="L002447"/>
    <s v="Z00971"/>
    <s v="P032"/>
    <n v="2"/>
    <n v="653.27"/>
    <n v="0"/>
    <s v="Organizer 4"/>
    <n v="1306.54"/>
    <x v="1"/>
  </r>
  <r>
    <s v="L002448"/>
    <s v="Z00972"/>
    <s v="P054"/>
    <n v="4"/>
    <n v="129.27000000000001"/>
    <n v="0"/>
    <s v="Podkładka 2"/>
    <n v="517.08000000000004"/>
    <x v="1"/>
  </r>
  <r>
    <s v="L002449"/>
    <s v="Z00973"/>
    <s v="P048"/>
    <n v="2"/>
    <n v="81.83"/>
    <n v="0.05"/>
    <s v="Etui 4"/>
    <n v="155.47699999999998"/>
    <x v="0"/>
  </r>
  <r>
    <s v="L002450"/>
    <s v="Z00973"/>
    <s v="P003"/>
    <n v="6"/>
    <n v="867.6"/>
    <n v="0.1"/>
    <s v="Słuchawki 3"/>
    <n v="4685.0400000000009"/>
    <x v="2"/>
  </r>
  <r>
    <s v="L002451"/>
    <s v="Z00973"/>
    <s v="P013"/>
    <n v="2"/>
    <n v="949.79"/>
    <n v="0.15"/>
    <s v="Monitor 1"/>
    <n v="1614.6429999999998"/>
    <x v="1"/>
  </r>
  <r>
    <s v="L002452"/>
    <s v="Z00973"/>
    <s v="P037"/>
    <n v="1"/>
    <n v="863.84"/>
    <n v="0"/>
    <s v="Termos 1"/>
    <n v="863.84"/>
    <x v="1"/>
  </r>
  <r>
    <s v="L002453"/>
    <s v="Z00974"/>
    <s v="P058"/>
    <n v="6"/>
    <n v="1124.22"/>
    <n v="0"/>
    <s v="Ładowarka 2"/>
    <n v="6745.32"/>
    <x v="2"/>
  </r>
  <r>
    <s v="L002454"/>
    <s v="Z00974"/>
    <s v="P010"/>
    <n v="3"/>
    <n v="678.14"/>
    <n v="0.1"/>
    <s v="Mysz 2"/>
    <n v="1830.9780000000001"/>
    <x v="1"/>
  </r>
  <r>
    <s v="L002455"/>
    <s v="Z00975"/>
    <s v="P002"/>
    <n v="4"/>
    <n v="279.42"/>
    <n v="0"/>
    <s v="Słuchawki 2"/>
    <n v="1117.68"/>
    <x v="1"/>
  </r>
  <r>
    <s v="L002456"/>
    <s v="Z00975"/>
    <s v="P039"/>
    <n v="5"/>
    <n v="970.94"/>
    <n v="0"/>
    <s v="Termos 3"/>
    <n v="4854.7000000000007"/>
    <x v="2"/>
  </r>
  <r>
    <s v="L002457"/>
    <s v="Z00975"/>
    <s v="P010"/>
    <n v="5"/>
    <n v="677.85"/>
    <n v="0"/>
    <s v="Mysz 2"/>
    <n v="3389.25"/>
    <x v="2"/>
  </r>
  <r>
    <s v="L002458"/>
    <s v="Z00975"/>
    <s v="P044"/>
    <n v="1"/>
    <n v="1077.27"/>
    <n v="0.05"/>
    <s v="Kabel USB-C 4"/>
    <n v="1023.4064999999999"/>
    <x v="1"/>
  </r>
  <r>
    <s v="L002459"/>
    <s v="Z00976"/>
    <s v="P024"/>
    <n v="1"/>
    <n v="116.43"/>
    <n v="0"/>
    <s v="Krzesło biurowe 4"/>
    <n v="116.43"/>
    <x v="0"/>
  </r>
  <r>
    <s v="L002460"/>
    <s v="Z00976"/>
    <s v="P044"/>
    <n v="2"/>
    <n v="1068.43"/>
    <n v="0"/>
    <s v="Kabel USB-C 4"/>
    <n v="2136.86"/>
    <x v="2"/>
  </r>
  <r>
    <s v="L002461"/>
    <s v="Z00976"/>
    <s v="P037"/>
    <n v="1"/>
    <n v="866.25"/>
    <n v="0.2"/>
    <s v="Termos 1"/>
    <n v="693"/>
    <x v="1"/>
  </r>
  <r>
    <s v="L002462"/>
    <s v="Z00977"/>
    <s v="P037"/>
    <n v="5"/>
    <n v="847.01"/>
    <n v="0"/>
    <s v="Termos 1"/>
    <n v="4235.05"/>
    <x v="2"/>
  </r>
  <r>
    <s v="L002463"/>
    <s v="Z00978"/>
    <s v="P044"/>
    <n v="5"/>
    <n v="1072.8499999999999"/>
    <n v="0.05"/>
    <s v="Kabel USB-C 4"/>
    <n v="5096.0374999999995"/>
    <x v="2"/>
  </r>
  <r>
    <s v="L002464"/>
    <s v="Z00978"/>
    <s v="P048"/>
    <n v="2"/>
    <n v="81.31"/>
    <n v="0.15"/>
    <s v="Etui 4"/>
    <n v="138.227"/>
    <x v="0"/>
  </r>
  <r>
    <s v="L002465"/>
    <s v="Z00978"/>
    <s v="P017"/>
    <n v="3"/>
    <n v="696.36"/>
    <n v="0.15"/>
    <s v="Powerbank 1"/>
    <n v="1775.7179999999998"/>
    <x v="1"/>
  </r>
  <r>
    <s v="L002466"/>
    <s v="Z00979"/>
    <s v="P010"/>
    <n v="3"/>
    <n v="706.02"/>
    <n v="0.15"/>
    <s v="Mysz 2"/>
    <n v="1800.3509999999999"/>
    <x v="1"/>
  </r>
  <r>
    <s v="L002467"/>
    <s v="Z00979"/>
    <s v="P025"/>
    <n v="3"/>
    <n v="646.33000000000004"/>
    <n v="0"/>
    <s v="Lampka 1"/>
    <n v="1938.9900000000002"/>
    <x v="1"/>
  </r>
  <r>
    <s v="L002468"/>
    <s v="Z00980"/>
    <s v="P027"/>
    <n v="6"/>
    <n v="361.67"/>
    <n v="0.1"/>
    <s v="Lampka 3"/>
    <n v="1953.018"/>
    <x v="1"/>
  </r>
  <r>
    <s v="L002469"/>
    <s v="Z00980"/>
    <s v="P026"/>
    <n v="2"/>
    <n v="363.29"/>
    <n v="0.2"/>
    <s v="Lampka 2"/>
    <n v="581.26400000000001"/>
    <x v="1"/>
  </r>
  <r>
    <s v="L002470"/>
    <s v="Z00980"/>
    <s v="P014"/>
    <n v="4"/>
    <n v="99.35"/>
    <n v="0.05"/>
    <s v="Monitor 2"/>
    <n v="377.53"/>
    <x v="0"/>
  </r>
  <r>
    <s v="L002471"/>
    <s v="Z00980"/>
    <s v="P030"/>
    <n v="6"/>
    <n v="180.93"/>
    <n v="0.05"/>
    <s v="Organizer 2"/>
    <n v="1031.3009999999999"/>
    <x v="1"/>
  </r>
  <r>
    <s v="L002472"/>
    <s v="Z00981"/>
    <s v="P009"/>
    <n v="6"/>
    <n v="255.82"/>
    <n v="0.1"/>
    <s v="Mysz 1"/>
    <n v="1381.4280000000001"/>
    <x v="1"/>
  </r>
  <r>
    <s v="L002473"/>
    <s v="Z00981"/>
    <s v="P014"/>
    <n v="6"/>
    <n v="97.51"/>
    <n v="0"/>
    <s v="Monitor 2"/>
    <n v="585.06000000000006"/>
    <x v="1"/>
  </r>
  <r>
    <s v="L002474"/>
    <s v="Z00981"/>
    <s v="P056"/>
    <n v="6"/>
    <n v="866.3"/>
    <n v="0.15"/>
    <s v="Podkładka 4"/>
    <n v="4418.1299999999992"/>
    <x v="2"/>
  </r>
  <r>
    <s v="L002475"/>
    <s v="Z00981"/>
    <s v="P024"/>
    <n v="4"/>
    <n v="116.16"/>
    <n v="0.1"/>
    <s v="Krzesło biurowe 4"/>
    <n v="418.17599999999999"/>
    <x v="0"/>
  </r>
  <r>
    <s v="L002476"/>
    <s v="Z00982"/>
    <s v="P010"/>
    <n v="4"/>
    <n v="698.16"/>
    <n v="0"/>
    <s v="Mysz 2"/>
    <n v="2792.64"/>
    <x v="2"/>
  </r>
  <r>
    <s v="L002477"/>
    <s v="Z00982"/>
    <s v="P029"/>
    <n v="3"/>
    <n v="223.84"/>
    <n v="0.2"/>
    <s v="Organizer 1"/>
    <n v="537.21600000000001"/>
    <x v="1"/>
  </r>
  <r>
    <s v="L002478"/>
    <s v="Z00982"/>
    <s v="P056"/>
    <n v="5"/>
    <n v="828.83"/>
    <n v="0.05"/>
    <s v="Podkładka 4"/>
    <n v="3936.9425000000001"/>
    <x v="2"/>
  </r>
  <r>
    <s v="L002479"/>
    <s v="Z00982"/>
    <s v="P014"/>
    <n v="3"/>
    <n v="99.38"/>
    <n v="0.1"/>
    <s v="Monitor 2"/>
    <n v="268.32600000000002"/>
    <x v="0"/>
  </r>
  <r>
    <s v="L002480"/>
    <s v="Z00983"/>
    <s v="P002"/>
    <n v="6"/>
    <n v="271.91000000000003"/>
    <n v="0"/>
    <s v="Słuchawki 2"/>
    <n v="1631.46"/>
    <x v="1"/>
  </r>
  <r>
    <s v="L002481"/>
    <s v="Z00983"/>
    <s v="P043"/>
    <n v="2"/>
    <n v="400.81"/>
    <n v="0"/>
    <s v="Kabel USB-C 3"/>
    <n v="801.62"/>
    <x v="1"/>
  </r>
  <r>
    <s v="L002482"/>
    <s v="Z00983"/>
    <s v="P044"/>
    <n v="5"/>
    <n v="1053.8800000000001"/>
    <n v="0.2"/>
    <s v="Kabel USB-C 4"/>
    <n v="4215.5200000000004"/>
    <x v="2"/>
  </r>
  <r>
    <s v="L002483"/>
    <s v="Z00983"/>
    <s v="P026"/>
    <n v="5"/>
    <n v="367.06"/>
    <n v="0.2"/>
    <s v="Lampka 2"/>
    <n v="1468.24"/>
    <x v="1"/>
  </r>
  <r>
    <s v="L002484"/>
    <s v="Z00984"/>
    <s v="P049"/>
    <n v="4"/>
    <n v="1090.3599999999999"/>
    <n v="0"/>
    <s v="Hub USB 1"/>
    <n v="4361.4399999999996"/>
    <x v="2"/>
  </r>
  <r>
    <s v="L002485"/>
    <s v="Z00984"/>
    <s v="P049"/>
    <n v="5"/>
    <n v="1098.48"/>
    <n v="0.1"/>
    <s v="Hub USB 1"/>
    <n v="4943.16"/>
    <x v="2"/>
  </r>
  <r>
    <s v="L002486"/>
    <s v="Z00985"/>
    <s v="P002"/>
    <n v="1"/>
    <n v="279.85000000000002"/>
    <n v="0.2"/>
    <s v="Słuchawki 2"/>
    <n v="223.88000000000002"/>
    <x v="0"/>
  </r>
  <r>
    <s v="L002487"/>
    <s v="Z00986"/>
    <s v="P048"/>
    <n v="2"/>
    <n v="80.42"/>
    <n v="0"/>
    <s v="Etui 4"/>
    <n v="160.84"/>
    <x v="0"/>
  </r>
  <r>
    <s v="L002488"/>
    <s v="Z00986"/>
    <s v="P005"/>
    <n v="3"/>
    <n v="383.65"/>
    <n v="0.1"/>
    <s v="Klawiatura 1"/>
    <n v="1035.8549999999998"/>
    <x v="1"/>
  </r>
  <r>
    <s v="L002489"/>
    <s v="Z00987"/>
    <s v="P020"/>
    <n v="1"/>
    <n v="961.48"/>
    <n v="0.2"/>
    <s v="Powerbank 4"/>
    <n v="769.18400000000008"/>
    <x v="1"/>
  </r>
  <r>
    <s v="L002490"/>
    <s v="Z00987"/>
    <s v="P058"/>
    <n v="2"/>
    <n v="1125.8399999999999"/>
    <n v="0"/>
    <s v="Ładowarka 2"/>
    <n v="2251.6799999999998"/>
    <x v="2"/>
  </r>
  <r>
    <s v="L002491"/>
    <s v="Z00987"/>
    <s v="P035"/>
    <n v="5"/>
    <n v="311.52999999999997"/>
    <n v="0.05"/>
    <s v="Czajnik 3"/>
    <n v="1479.7674999999997"/>
    <x v="1"/>
  </r>
  <r>
    <s v="L002492"/>
    <s v="Z00988"/>
    <s v="P008"/>
    <n v="6"/>
    <n v="735.37"/>
    <n v="0"/>
    <s v="Klawiatura 4"/>
    <n v="4412.22"/>
    <x v="2"/>
  </r>
  <r>
    <s v="L002493"/>
    <s v="Z00988"/>
    <s v="P007"/>
    <n v="1"/>
    <n v="41.64"/>
    <n v="0"/>
    <s v="Klawiatura 3"/>
    <n v="41.64"/>
    <x v="0"/>
  </r>
  <r>
    <s v="L002494"/>
    <s v="Z00989"/>
    <s v="P060"/>
    <n v="4"/>
    <n v="569.73"/>
    <n v="0.1"/>
    <s v="Ładowarka 4"/>
    <n v="2051.0280000000002"/>
    <x v="2"/>
  </r>
  <r>
    <s v="L002495"/>
    <s v="Z00989"/>
    <s v="P029"/>
    <n v="1"/>
    <n v="223.72"/>
    <n v="0.05"/>
    <s v="Organizer 1"/>
    <n v="212.53399999999999"/>
    <x v="0"/>
  </r>
  <r>
    <s v="L002496"/>
    <s v="Z00989"/>
    <s v="P037"/>
    <n v="3"/>
    <n v="897.67"/>
    <n v="0"/>
    <s v="Termos 1"/>
    <n v="2693.0099999999998"/>
    <x v="2"/>
  </r>
  <r>
    <s v="L002497"/>
    <s v="Z00990"/>
    <s v="P044"/>
    <n v="4"/>
    <n v="1050.98"/>
    <n v="0"/>
    <s v="Kabel USB-C 4"/>
    <n v="4203.92"/>
    <x v="2"/>
  </r>
  <r>
    <s v="L002498"/>
    <s v="Z00990"/>
    <s v="P060"/>
    <n v="6"/>
    <n v="582.99"/>
    <n v="0"/>
    <s v="Ładowarka 4"/>
    <n v="3497.94"/>
    <x v="2"/>
  </r>
  <r>
    <s v="L002499"/>
    <s v="Z00990"/>
    <s v="P021"/>
    <n v="3"/>
    <n v="631.28"/>
    <n v="0.15"/>
    <s v="Krzesło biurowe 1"/>
    <n v="1609.7639999999999"/>
    <x v="1"/>
  </r>
  <r>
    <s v="L002500"/>
    <s v="Z00991"/>
    <s v="P002"/>
    <n v="5"/>
    <n v="272.43"/>
    <n v="0.1"/>
    <s v="Słuchawki 2"/>
    <n v="1225.9350000000002"/>
    <x v="1"/>
  </r>
  <r>
    <s v="L002501"/>
    <s v="Z00991"/>
    <s v="P011"/>
    <n v="3"/>
    <n v="926.18"/>
    <n v="0.2"/>
    <s v="Mysz 3"/>
    <n v="2222.8319999999999"/>
    <x v="2"/>
  </r>
  <r>
    <s v="L002502"/>
    <s v="Z00991"/>
    <s v="P033"/>
    <n v="3"/>
    <n v="1035.98"/>
    <n v="0.1"/>
    <s v="Czajnik 1"/>
    <n v="2797.1460000000002"/>
    <x v="2"/>
  </r>
  <r>
    <s v="L002503"/>
    <s v="Z00991"/>
    <s v="P002"/>
    <n v="4"/>
    <n v="280.45"/>
    <n v="0"/>
    <s v="Słuchawki 2"/>
    <n v="1121.8"/>
    <x v="1"/>
  </r>
  <r>
    <s v="L002504"/>
    <s v="Z00992"/>
    <s v="P028"/>
    <n v="3"/>
    <n v="724.27"/>
    <n v="0"/>
    <s v="Lampka 4"/>
    <n v="2172.81"/>
    <x v="2"/>
  </r>
  <r>
    <s v="L002505"/>
    <s v="Z00992"/>
    <s v="P049"/>
    <n v="6"/>
    <n v="1093.55"/>
    <n v="0.05"/>
    <s v="Hub USB 1"/>
    <n v="6233.2349999999988"/>
    <x v="2"/>
  </r>
  <r>
    <s v="L002506"/>
    <s v="Z00992"/>
    <s v="P022"/>
    <n v="5"/>
    <n v="231.45"/>
    <n v="0"/>
    <s v="Krzesło biurowe 2"/>
    <n v="1157.25"/>
    <x v="1"/>
  </r>
  <r>
    <s v="L002507"/>
    <s v="Z00992"/>
    <s v="P060"/>
    <n v="5"/>
    <n v="575.27"/>
    <n v="0"/>
    <s v="Ładowarka 4"/>
    <n v="2876.35"/>
    <x v="2"/>
  </r>
  <r>
    <s v="L002508"/>
    <s v="Z00993"/>
    <s v="P025"/>
    <n v="1"/>
    <n v="658.21"/>
    <n v="0.15"/>
    <s v="Lampka 1"/>
    <n v="559.47850000000005"/>
    <x v="1"/>
  </r>
  <r>
    <s v="L002509"/>
    <s v="Z00993"/>
    <s v="P045"/>
    <n v="4"/>
    <n v="92.42"/>
    <n v="0"/>
    <s v="Etui 1"/>
    <n v="369.68"/>
    <x v="0"/>
  </r>
  <r>
    <s v="L002510"/>
    <s v="Z00993"/>
    <s v="P033"/>
    <n v="4"/>
    <n v="1024.03"/>
    <n v="0.05"/>
    <s v="Czajnik 1"/>
    <n v="3891.3139999999999"/>
    <x v="2"/>
  </r>
  <r>
    <s v="L002511"/>
    <s v="Z00993"/>
    <s v="P009"/>
    <n v="3"/>
    <n v="256.69"/>
    <n v="0.15"/>
    <s v="Mysz 1"/>
    <n v="654.55949999999996"/>
    <x v="1"/>
  </r>
  <r>
    <s v="L002512"/>
    <s v="Z00994"/>
    <s v="P059"/>
    <n v="6"/>
    <n v="359.09"/>
    <n v="0"/>
    <s v="Ładowarka 3"/>
    <n v="2154.54"/>
    <x v="2"/>
  </r>
  <r>
    <s v="L002513"/>
    <s v="Z00994"/>
    <s v="P059"/>
    <n v="3"/>
    <n v="352.82"/>
    <n v="0.2"/>
    <s v="Ładowarka 3"/>
    <n v="846.76800000000003"/>
    <x v="1"/>
  </r>
  <r>
    <s v="L002514"/>
    <s v="Z00994"/>
    <s v="P008"/>
    <n v="1"/>
    <n v="701.75"/>
    <n v="0.2"/>
    <s v="Klawiatura 4"/>
    <n v="561.4"/>
    <x v="1"/>
  </r>
  <r>
    <s v="L002515"/>
    <s v="Z00994"/>
    <s v="P049"/>
    <n v="1"/>
    <n v="1055.53"/>
    <n v="0"/>
    <s v="Hub USB 1"/>
    <n v="1055.53"/>
    <x v="1"/>
  </r>
  <r>
    <s v="L002516"/>
    <s v="Z00995"/>
    <s v="P056"/>
    <n v="1"/>
    <n v="863.18"/>
    <n v="0"/>
    <s v="Podkładka 4"/>
    <n v="863.18"/>
    <x v="1"/>
  </r>
  <r>
    <s v="L002517"/>
    <s v="Z00996"/>
    <s v="P038"/>
    <n v="6"/>
    <n v="699.31"/>
    <n v="0.2"/>
    <s v="Termos 2"/>
    <n v="3356.6880000000001"/>
    <x v="2"/>
  </r>
  <r>
    <s v="L002518"/>
    <s v="Z00996"/>
    <s v="P041"/>
    <n v="3"/>
    <n v="557.20000000000005"/>
    <n v="0.2"/>
    <s v="Kabel USB-C 1"/>
    <n v="1337.2800000000002"/>
    <x v="1"/>
  </r>
  <r>
    <s v="L002519"/>
    <s v="Z00997"/>
    <s v="P012"/>
    <n v="1"/>
    <n v="333.11"/>
    <n v="0.15"/>
    <s v="Mysz 4"/>
    <n v="283.14350000000002"/>
    <x v="0"/>
  </r>
  <r>
    <s v="L002520"/>
    <s v="Z00998"/>
    <s v="P046"/>
    <n v="1"/>
    <n v="139.72"/>
    <n v="0.05"/>
    <s v="Etui 2"/>
    <n v="132.73399999999998"/>
    <x v="0"/>
  </r>
  <r>
    <s v="L002521"/>
    <s v="Z00999"/>
    <s v="P039"/>
    <n v="6"/>
    <n v="965.85"/>
    <n v="0"/>
    <s v="Termos 3"/>
    <n v="5795.1"/>
    <x v="2"/>
  </r>
  <r>
    <s v="L002522"/>
    <s v="Z00999"/>
    <s v="P047"/>
    <n v="6"/>
    <n v="845.74"/>
    <n v="0.1"/>
    <s v="Etui 3"/>
    <n v="4566.996000000001"/>
    <x v="2"/>
  </r>
  <r>
    <s v="L002523"/>
    <s v="Z00999"/>
    <s v="P004"/>
    <n v="4"/>
    <n v="798.14"/>
    <n v="0"/>
    <s v="Słuchawki 4"/>
    <n v="3192.56"/>
    <x v="2"/>
  </r>
  <r>
    <s v="L002524"/>
    <s v="Z00999"/>
    <s v="P006"/>
    <n v="2"/>
    <n v="246.31"/>
    <n v="0"/>
    <s v="Klawiatura 2"/>
    <n v="492.62"/>
    <x v="0"/>
  </r>
  <r>
    <s v="L002525"/>
    <s v="Z01000"/>
    <s v="P045"/>
    <n v="1"/>
    <n v="91.41"/>
    <n v="0"/>
    <s v="Etui 1"/>
    <n v="91.41"/>
    <x v="0"/>
  </r>
  <r>
    <s v="L002526"/>
    <s v="Z01001"/>
    <s v="P039"/>
    <n v="4"/>
    <n v="975.8"/>
    <n v="0.1"/>
    <s v="Termos 3"/>
    <n v="3512.88"/>
    <x v="2"/>
  </r>
  <r>
    <s v="L002527"/>
    <s v="Z01001"/>
    <s v="P014"/>
    <n v="4"/>
    <n v="99"/>
    <n v="0"/>
    <s v="Monitor 2"/>
    <n v="396"/>
    <x v="0"/>
  </r>
  <r>
    <s v="L002528"/>
    <s v="Z01001"/>
    <s v="P048"/>
    <n v="2"/>
    <n v="78.95"/>
    <n v="0.1"/>
    <s v="Etui 4"/>
    <n v="142.11000000000001"/>
    <x v="0"/>
  </r>
  <r>
    <s v="L002529"/>
    <s v="Z01002"/>
    <s v="P004"/>
    <n v="1"/>
    <n v="790.32"/>
    <n v="0.05"/>
    <s v="Słuchawki 4"/>
    <n v="750.80399999999997"/>
    <x v="1"/>
  </r>
  <r>
    <s v="L002530"/>
    <s v="Z01003"/>
    <s v="P044"/>
    <n v="6"/>
    <n v="1044.5899999999999"/>
    <n v="0.05"/>
    <s v="Kabel USB-C 4"/>
    <n v="5954.1629999999986"/>
    <x v="2"/>
  </r>
  <r>
    <s v="L002531"/>
    <s v="Z01004"/>
    <s v="P045"/>
    <n v="6"/>
    <n v="94.16"/>
    <n v="0.1"/>
    <s v="Etui 1"/>
    <n v="508.46400000000006"/>
    <x v="1"/>
  </r>
  <r>
    <s v="L002532"/>
    <s v="Z01004"/>
    <s v="P005"/>
    <n v="5"/>
    <n v="379.56"/>
    <n v="0"/>
    <s v="Klawiatura 1"/>
    <n v="1897.8"/>
    <x v="1"/>
  </r>
  <r>
    <s v="L002533"/>
    <s v="Z01004"/>
    <s v="P021"/>
    <n v="4"/>
    <n v="629.4"/>
    <n v="0"/>
    <s v="Krzesło biurowe 1"/>
    <n v="2517.6"/>
    <x v="2"/>
  </r>
  <r>
    <s v="L002534"/>
    <s v="Z01005"/>
    <s v="P035"/>
    <n v="6"/>
    <n v="312.86"/>
    <n v="0"/>
    <s v="Czajnik 3"/>
    <n v="1877.16"/>
    <x v="1"/>
  </r>
  <r>
    <s v="L002535"/>
    <s v="Z01005"/>
    <s v="P011"/>
    <n v="1"/>
    <n v="931.83"/>
    <n v="0.15"/>
    <s v="Mysz 3"/>
    <n v="792.05550000000005"/>
    <x v="1"/>
  </r>
  <r>
    <s v="L002536"/>
    <s v="Z01005"/>
    <s v="P030"/>
    <n v="4"/>
    <n v="186.15"/>
    <n v="0"/>
    <s v="Organizer 2"/>
    <n v="744.6"/>
    <x v="1"/>
  </r>
  <r>
    <s v="L002537"/>
    <s v="Z01006"/>
    <s v="P010"/>
    <n v="2"/>
    <n v="706.84"/>
    <n v="0.15"/>
    <s v="Mysz 2"/>
    <n v="1201.6279999999999"/>
    <x v="1"/>
  </r>
  <r>
    <s v="L002538"/>
    <s v="Z01006"/>
    <s v="P027"/>
    <n v="1"/>
    <n v="346.54"/>
    <n v="0.2"/>
    <s v="Lampka 3"/>
    <n v="277.23200000000003"/>
    <x v="0"/>
  </r>
  <r>
    <s v="L002539"/>
    <s v="Z01006"/>
    <s v="P021"/>
    <n v="4"/>
    <n v="625.29999999999995"/>
    <n v="0.2"/>
    <s v="Krzesło biurowe 1"/>
    <n v="2000.96"/>
    <x v="2"/>
  </r>
  <r>
    <s v="L002540"/>
    <s v="Z01006"/>
    <s v="P026"/>
    <n v="3"/>
    <n v="359.13"/>
    <n v="0"/>
    <s v="Lampka 2"/>
    <n v="1077.3899999999999"/>
    <x v="1"/>
  </r>
  <r>
    <s v="L002541"/>
    <s v="Z01007"/>
    <s v="P014"/>
    <n v="1"/>
    <n v="96.48"/>
    <n v="0"/>
    <s v="Monitor 2"/>
    <n v="96.48"/>
    <x v="0"/>
  </r>
  <r>
    <s v="L002542"/>
    <s v="Z01007"/>
    <s v="P010"/>
    <n v="3"/>
    <n v="683.74"/>
    <n v="0"/>
    <s v="Mysz 2"/>
    <n v="2051.2200000000003"/>
    <x v="2"/>
  </r>
  <r>
    <s v="L002543"/>
    <s v="Z01008"/>
    <s v="P015"/>
    <n v="2"/>
    <n v="958.43"/>
    <n v="0.05"/>
    <s v="Monitor 3"/>
    <n v="1821.0169999999998"/>
    <x v="1"/>
  </r>
  <r>
    <s v="L002544"/>
    <s v="Z01008"/>
    <s v="P032"/>
    <n v="4"/>
    <n v="670.07"/>
    <n v="0.05"/>
    <s v="Organizer 4"/>
    <n v="2546.2660000000001"/>
    <x v="2"/>
  </r>
  <r>
    <s v="L002545"/>
    <s v="Z01008"/>
    <s v="P011"/>
    <n v="4"/>
    <n v="915.3"/>
    <n v="0.15"/>
    <s v="Mysz 3"/>
    <n v="3112.02"/>
    <x v="2"/>
  </r>
  <r>
    <s v="L002546"/>
    <s v="Z01009"/>
    <s v="P039"/>
    <n v="3"/>
    <n v="952.26"/>
    <n v="0"/>
    <s v="Termos 3"/>
    <n v="2856.7799999999997"/>
    <x v="2"/>
  </r>
  <r>
    <s v="L002547"/>
    <s v="Z01009"/>
    <s v="P032"/>
    <n v="2"/>
    <n v="652.19000000000005"/>
    <n v="0.05"/>
    <s v="Organizer 4"/>
    <n v="1239.1610000000001"/>
    <x v="1"/>
  </r>
  <r>
    <s v="L002548"/>
    <s v="Z01009"/>
    <s v="P020"/>
    <n v="6"/>
    <n v="948.64"/>
    <n v="0"/>
    <s v="Powerbank 4"/>
    <n v="5691.84"/>
    <x v="2"/>
  </r>
  <r>
    <s v="L002549"/>
    <s v="Z01009"/>
    <s v="P020"/>
    <n v="6"/>
    <n v="953.84"/>
    <n v="0.1"/>
    <s v="Powerbank 4"/>
    <n v="5150.7359999999999"/>
    <x v="2"/>
  </r>
  <r>
    <s v="L002550"/>
    <s v="Z01010"/>
    <s v="P052"/>
    <n v="6"/>
    <n v="732.85"/>
    <n v="0.2"/>
    <s v="Hub USB 4"/>
    <n v="3517.6800000000003"/>
    <x v="2"/>
  </r>
  <r>
    <s v="L002551"/>
    <s v="Z01010"/>
    <s v="P037"/>
    <n v="4"/>
    <n v="846.9"/>
    <n v="0"/>
    <s v="Termos 1"/>
    <n v="3387.6"/>
    <x v="2"/>
  </r>
  <r>
    <s v="L002552"/>
    <s v="Z01010"/>
    <s v="P024"/>
    <n v="4"/>
    <n v="111.71"/>
    <n v="0"/>
    <s v="Krzesło biurowe 4"/>
    <n v="446.84"/>
    <x v="0"/>
  </r>
  <r>
    <s v="L002553"/>
    <s v="Z01011"/>
    <s v="P041"/>
    <n v="4"/>
    <n v="544.47"/>
    <n v="0.2"/>
    <s v="Kabel USB-C 1"/>
    <n v="1742.3040000000001"/>
    <x v="1"/>
  </r>
  <r>
    <s v="L002554"/>
    <s v="Z01011"/>
    <s v="P022"/>
    <n v="5"/>
    <n v="234.3"/>
    <n v="0.2"/>
    <s v="Krzesło biurowe 2"/>
    <n v="937.2"/>
    <x v="1"/>
  </r>
  <r>
    <s v="L002555"/>
    <s v="Z01011"/>
    <s v="P013"/>
    <n v="2"/>
    <n v="976.5"/>
    <n v="0"/>
    <s v="Monitor 1"/>
    <n v="1953"/>
    <x v="1"/>
  </r>
  <r>
    <s v="L002556"/>
    <s v="Z01012"/>
    <s v="P032"/>
    <n v="5"/>
    <n v="667.85"/>
    <n v="0.05"/>
    <s v="Organizer 4"/>
    <n v="3172.2874999999999"/>
    <x v="2"/>
  </r>
  <r>
    <s v="L002557"/>
    <s v="Z01012"/>
    <s v="P021"/>
    <n v="5"/>
    <n v="616.07000000000005"/>
    <n v="0"/>
    <s v="Krzesło biurowe 1"/>
    <n v="3080.3500000000004"/>
    <x v="2"/>
  </r>
  <r>
    <s v="L002558"/>
    <s v="Z01013"/>
    <s v="P039"/>
    <n v="6"/>
    <n v="942.5"/>
    <n v="0"/>
    <s v="Termos 3"/>
    <n v="5655"/>
    <x v="2"/>
  </r>
  <r>
    <s v="L002559"/>
    <s v="Z01013"/>
    <s v="P025"/>
    <n v="2"/>
    <n v="662.04"/>
    <n v="0.2"/>
    <s v="Lampka 1"/>
    <n v="1059.2639999999999"/>
    <x v="1"/>
  </r>
  <r>
    <s v="L002560"/>
    <s v="Z01013"/>
    <s v="P046"/>
    <n v="2"/>
    <n v="144.19"/>
    <n v="0"/>
    <s v="Etui 2"/>
    <n v="288.38"/>
    <x v="0"/>
  </r>
  <r>
    <s v="L002561"/>
    <s v="Z01013"/>
    <s v="P004"/>
    <n v="4"/>
    <n v="784.54"/>
    <n v="0"/>
    <s v="Słuchawki 4"/>
    <n v="3138.16"/>
    <x v="2"/>
  </r>
  <r>
    <s v="L002562"/>
    <s v="Z01014"/>
    <s v="P051"/>
    <n v="3"/>
    <n v="33.28"/>
    <n v="0"/>
    <s v="Hub USB 3"/>
    <n v="99.84"/>
    <x v="0"/>
  </r>
  <r>
    <s v="L002563"/>
    <s v="Z01014"/>
    <s v="P021"/>
    <n v="5"/>
    <n v="609.22"/>
    <n v="0.1"/>
    <s v="Krzesło biurowe 1"/>
    <n v="2741.4900000000002"/>
    <x v="2"/>
  </r>
  <r>
    <s v="L002564"/>
    <s v="Z01015"/>
    <s v="P019"/>
    <n v="6"/>
    <n v="951.09"/>
    <n v="0"/>
    <s v="Powerbank 3"/>
    <n v="5706.54"/>
    <x v="2"/>
  </r>
  <r>
    <s v="L002565"/>
    <s v="Z01016"/>
    <s v="P028"/>
    <n v="6"/>
    <n v="749.82"/>
    <n v="0.2"/>
    <s v="Lampka 4"/>
    <n v="3599.1360000000004"/>
    <x v="2"/>
  </r>
  <r>
    <s v="L002566"/>
    <s v="Z01016"/>
    <s v="P020"/>
    <n v="3"/>
    <n v="937.46"/>
    <n v="0"/>
    <s v="Powerbank 4"/>
    <n v="2812.38"/>
    <x v="2"/>
  </r>
  <r>
    <s v="L002567"/>
    <s v="Z01016"/>
    <s v="P002"/>
    <n v="1"/>
    <n v="276.14999999999998"/>
    <n v="0.15"/>
    <s v="Słuchawki 2"/>
    <n v="234.72749999999996"/>
    <x v="0"/>
  </r>
  <r>
    <s v="L002568"/>
    <s v="Z01016"/>
    <s v="P027"/>
    <n v="1"/>
    <n v="353.45"/>
    <n v="0"/>
    <s v="Lampka 3"/>
    <n v="353.45"/>
    <x v="0"/>
  </r>
  <r>
    <s v="L002569"/>
    <s v="Z01017"/>
    <s v="P039"/>
    <n v="4"/>
    <n v="956.85"/>
    <n v="0.2"/>
    <s v="Termos 3"/>
    <n v="3061.92"/>
    <x v="2"/>
  </r>
  <r>
    <s v="L002570"/>
    <s v="Z01017"/>
    <s v="P060"/>
    <n v="3"/>
    <n v="559.65"/>
    <n v="0.05"/>
    <s v="Ładowarka 4"/>
    <n v="1595.0024999999998"/>
    <x v="1"/>
  </r>
  <r>
    <s v="L002571"/>
    <s v="Z01018"/>
    <s v="P021"/>
    <n v="1"/>
    <n v="603.72"/>
    <n v="0"/>
    <s v="Krzesło biurowe 1"/>
    <n v="603.72"/>
    <x v="1"/>
  </r>
  <r>
    <s v="L002572"/>
    <s v="Z01018"/>
    <s v="P021"/>
    <n v="5"/>
    <n v="615.5"/>
    <n v="0.05"/>
    <s v="Krzesło biurowe 1"/>
    <n v="2923.625"/>
    <x v="2"/>
  </r>
  <r>
    <s v="L002573"/>
    <s v="Z01019"/>
    <s v="P026"/>
    <n v="2"/>
    <n v="363"/>
    <n v="0"/>
    <s v="Lampka 2"/>
    <n v="726"/>
    <x v="1"/>
  </r>
  <r>
    <s v="L002574"/>
    <s v="Z01019"/>
    <s v="P049"/>
    <n v="1"/>
    <n v="1069.08"/>
    <n v="0.15"/>
    <s v="Hub USB 1"/>
    <n v="908.71799999999996"/>
    <x v="1"/>
  </r>
  <r>
    <s v="L002575"/>
    <s v="Z01019"/>
    <s v="P037"/>
    <n v="5"/>
    <n v="892.2"/>
    <n v="0"/>
    <s v="Termos 1"/>
    <n v="4461"/>
    <x v="2"/>
  </r>
  <r>
    <s v="L002576"/>
    <s v="Z01020"/>
    <s v="P009"/>
    <n v="2"/>
    <n v="260.77999999999997"/>
    <n v="0"/>
    <s v="Mysz 1"/>
    <n v="521.55999999999995"/>
    <x v="1"/>
  </r>
  <r>
    <s v="L002577"/>
    <s v="Z01021"/>
    <s v="P022"/>
    <n v="1"/>
    <n v="234.48"/>
    <n v="0.05"/>
    <s v="Krzesło biurowe 2"/>
    <n v="222.75599999999997"/>
    <x v="0"/>
  </r>
  <r>
    <s v="L002578"/>
    <s v="Z01021"/>
    <s v="P005"/>
    <n v="4"/>
    <n v="375.47"/>
    <n v="0.05"/>
    <s v="Klawiatura 1"/>
    <n v="1426.7860000000001"/>
    <x v="1"/>
  </r>
  <r>
    <s v="L002579"/>
    <s v="Z01021"/>
    <s v="P034"/>
    <n v="4"/>
    <n v="213.99"/>
    <n v="0.15"/>
    <s v="Czajnik 2"/>
    <n v="727.56600000000003"/>
    <x v="1"/>
  </r>
  <r>
    <s v="L002580"/>
    <s v="Z01022"/>
    <s v="P029"/>
    <n v="2"/>
    <n v="221.32"/>
    <n v="0"/>
    <s v="Organizer 1"/>
    <n v="442.64"/>
    <x v="0"/>
  </r>
  <r>
    <s v="L002581"/>
    <s v="Z01022"/>
    <s v="P056"/>
    <n v="3"/>
    <n v="838.45"/>
    <n v="0"/>
    <s v="Podkładka 4"/>
    <n v="2515.3500000000004"/>
    <x v="2"/>
  </r>
  <r>
    <s v="L002582"/>
    <s v="Z01023"/>
    <s v="P031"/>
    <n v="1"/>
    <n v="1105.58"/>
    <n v="0"/>
    <s v="Organizer 3"/>
    <n v="1105.58"/>
    <x v="1"/>
  </r>
  <r>
    <s v="L002583"/>
    <s v="Z01023"/>
    <s v="P015"/>
    <n v="2"/>
    <n v="931.63"/>
    <n v="0.2"/>
    <s v="Monitor 3"/>
    <n v="1490.6080000000002"/>
    <x v="1"/>
  </r>
  <r>
    <s v="L002584"/>
    <s v="Z01024"/>
    <s v="P002"/>
    <n v="5"/>
    <n v="270.32"/>
    <n v="0.2"/>
    <s v="Słuchawki 2"/>
    <n v="1081.28"/>
    <x v="1"/>
  </r>
  <r>
    <s v="L002585"/>
    <s v="Z01024"/>
    <s v="P002"/>
    <n v="6"/>
    <n v="277.02"/>
    <n v="0.15"/>
    <s v="Słuchawki 2"/>
    <n v="1412.8019999999999"/>
    <x v="1"/>
  </r>
  <r>
    <s v="L002586"/>
    <s v="Z01024"/>
    <s v="P036"/>
    <n v="1"/>
    <n v="279.95999999999998"/>
    <n v="0"/>
    <s v="Czajnik 4"/>
    <n v="279.95999999999998"/>
    <x v="0"/>
  </r>
  <r>
    <s v="L002587"/>
    <s v="Z01024"/>
    <s v="P003"/>
    <n v="2"/>
    <n v="858.17"/>
    <n v="0"/>
    <s v="Słuchawki 3"/>
    <n v="1716.34"/>
    <x v="1"/>
  </r>
  <r>
    <s v="L002588"/>
    <s v="Z01025"/>
    <s v="P033"/>
    <n v="2"/>
    <n v="994.02"/>
    <n v="0.05"/>
    <s v="Czajnik 1"/>
    <n v="1888.6379999999999"/>
    <x v="1"/>
  </r>
  <r>
    <s v="L002589"/>
    <s v="Z01025"/>
    <s v="P035"/>
    <n v="1"/>
    <n v="322.70999999999998"/>
    <n v="0.15"/>
    <s v="Czajnik 3"/>
    <n v="274.30349999999999"/>
    <x v="0"/>
  </r>
  <r>
    <s v="L002590"/>
    <s v="Z01025"/>
    <s v="P019"/>
    <n v="3"/>
    <n v="930.77"/>
    <n v="0.1"/>
    <s v="Powerbank 3"/>
    <n v="2513.0790000000002"/>
    <x v="2"/>
  </r>
  <r>
    <s v="L002591"/>
    <s v="Z01026"/>
    <s v="P022"/>
    <n v="2"/>
    <n v="242.35"/>
    <n v="0"/>
    <s v="Krzesło biurowe 2"/>
    <n v="484.7"/>
    <x v="0"/>
  </r>
  <r>
    <s v="L002592"/>
    <s v="Z01026"/>
    <s v="P026"/>
    <n v="1"/>
    <n v="355.91"/>
    <n v="0.15"/>
    <s v="Lampka 2"/>
    <n v="302.52350000000001"/>
    <x v="0"/>
  </r>
  <r>
    <s v="L002593"/>
    <s v="Z01026"/>
    <s v="P002"/>
    <n v="4"/>
    <n v="281.45999999999998"/>
    <n v="0.1"/>
    <s v="Słuchawki 2"/>
    <n v="1013.256"/>
    <x v="1"/>
  </r>
  <r>
    <s v="L002594"/>
    <s v="Z01027"/>
    <s v="P003"/>
    <n v="4"/>
    <n v="833.78"/>
    <n v="0.2"/>
    <s v="Słuchawki 3"/>
    <n v="2668.096"/>
    <x v="2"/>
  </r>
  <r>
    <s v="L002595"/>
    <s v="Z01028"/>
    <s v="P054"/>
    <n v="6"/>
    <n v="130.31"/>
    <n v="0.15"/>
    <s v="Podkładka 2"/>
    <n v="664.58100000000002"/>
    <x v="1"/>
  </r>
  <r>
    <s v="L002596"/>
    <s v="Z01028"/>
    <s v="P038"/>
    <n v="3"/>
    <n v="678.69"/>
    <n v="0"/>
    <s v="Termos 2"/>
    <n v="2036.0700000000002"/>
    <x v="2"/>
  </r>
  <r>
    <s v="L002597"/>
    <s v="Z01028"/>
    <s v="P042"/>
    <n v="6"/>
    <n v="742.58"/>
    <n v="0"/>
    <s v="Kabel USB-C 2"/>
    <n v="4455.4800000000005"/>
    <x v="2"/>
  </r>
  <r>
    <s v="L002598"/>
    <s v="Z01029"/>
    <s v="P014"/>
    <n v="2"/>
    <n v="96.14"/>
    <n v="0.2"/>
    <s v="Monitor 2"/>
    <n v="153.82400000000001"/>
    <x v="0"/>
  </r>
  <r>
    <s v="L002599"/>
    <s v="Z01030"/>
    <s v="P039"/>
    <n v="2"/>
    <n v="966.49"/>
    <n v="0.05"/>
    <s v="Termos 3"/>
    <n v="1836.3309999999999"/>
    <x v="1"/>
  </r>
  <r>
    <s v="L002600"/>
    <s v="Z01030"/>
    <s v="P039"/>
    <n v="3"/>
    <n v="995.9"/>
    <n v="0.2"/>
    <s v="Termos 3"/>
    <n v="2390.16"/>
    <x v="2"/>
  </r>
  <r>
    <s v="L002601"/>
    <s v="Z01030"/>
    <s v="P055"/>
    <n v="2"/>
    <n v="594.38"/>
    <n v="0"/>
    <s v="Podkładka 3"/>
    <n v="1188.76"/>
    <x v="1"/>
  </r>
  <r>
    <s v="L002602"/>
    <s v="Z01030"/>
    <s v="P057"/>
    <n v="1"/>
    <n v="461.56"/>
    <n v="0.2"/>
    <s v="Ładowarka 1"/>
    <n v="369.24800000000005"/>
    <x v="0"/>
  </r>
  <r>
    <s v="L002603"/>
    <s v="Z01031"/>
    <s v="P029"/>
    <n v="4"/>
    <n v="218.77"/>
    <n v="0.15"/>
    <s v="Organizer 1"/>
    <n v="743.81799999999998"/>
    <x v="1"/>
  </r>
  <r>
    <s v="L002604"/>
    <s v="Z01031"/>
    <s v="P011"/>
    <n v="1"/>
    <n v="932.69"/>
    <n v="0"/>
    <s v="Mysz 3"/>
    <n v="932.69"/>
    <x v="1"/>
  </r>
  <r>
    <s v="L002605"/>
    <s v="Z01031"/>
    <s v="P042"/>
    <n v="2"/>
    <n v="750.34"/>
    <n v="0.05"/>
    <s v="Kabel USB-C 2"/>
    <n v="1425.646"/>
    <x v="1"/>
  </r>
  <r>
    <s v="L002606"/>
    <s v="Z01032"/>
    <s v="P050"/>
    <n v="1"/>
    <n v="1184.3"/>
    <n v="0"/>
    <s v="Hub USB 2"/>
    <n v="1184.3"/>
    <x v="1"/>
  </r>
  <r>
    <s v="L002607"/>
    <s v="Z01032"/>
    <s v="P017"/>
    <n v="4"/>
    <n v="715.62"/>
    <n v="0.2"/>
    <s v="Powerbank 1"/>
    <n v="2289.9839999999999"/>
    <x v="2"/>
  </r>
  <r>
    <s v="L002608"/>
    <s v="Z01032"/>
    <s v="P008"/>
    <n v="6"/>
    <n v="737.23"/>
    <n v="0.15"/>
    <s v="Klawiatura 4"/>
    <n v="3759.873"/>
    <x v="2"/>
  </r>
  <r>
    <s v="L002609"/>
    <s v="Z01033"/>
    <s v="P001"/>
    <n v="1"/>
    <n v="566.01"/>
    <n v="0"/>
    <s v="Słuchawki 1"/>
    <n v="566.01"/>
    <x v="1"/>
  </r>
  <r>
    <s v="L002610"/>
    <s v="Z01033"/>
    <s v="P030"/>
    <n v="5"/>
    <n v="182.17"/>
    <n v="0.15"/>
    <s v="Organizer 2"/>
    <n v="774.22249999999985"/>
    <x v="1"/>
  </r>
  <r>
    <s v="L002611"/>
    <s v="Z01034"/>
    <s v="P014"/>
    <n v="1"/>
    <n v="98.15"/>
    <n v="0.05"/>
    <s v="Monitor 2"/>
    <n v="93.242500000000007"/>
    <x v="0"/>
  </r>
  <r>
    <s v="L002612"/>
    <s v="Z01034"/>
    <s v="P002"/>
    <n v="1"/>
    <n v="272.67"/>
    <n v="0.05"/>
    <s v="Słuchawki 2"/>
    <n v="259.03649999999999"/>
    <x v="0"/>
  </r>
  <r>
    <s v="L002613"/>
    <s v="Z01035"/>
    <s v="P043"/>
    <n v="1"/>
    <n v="398.31"/>
    <n v="0.2"/>
    <s v="Kabel USB-C 3"/>
    <n v="318.64800000000002"/>
    <x v="0"/>
  </r>
  <r>
    <s v="L002614"/>
    <s v="Z01036"/>
    <s v="P002"/>
    <n v="6"/>
    <n v="281.39"/>
    <n v="0"/>
    <s v="Słuchawki 2"/>
    <n v="1688.34"/>
    <x v="1"/>
  </r>
  <r>
    <s v="L002615"/>
    <s v="Z01036"/>
    <s v="P013"/>
    <n v="2"/>
    <n v="957.28"/>
    <n v="0.15"/>
    <s v="Monitor 1"/>
    <n v="1627.376"/>
    <x v="1"/>
  </r>
  <r>
    <s v="L002616"/>
    <s v="Z01036"/>
    <s v="P001"/>
    <n v="6"/>
    <n v="571"/>
    <n v="0"/>
    <s v="Słuchawki 1"/>
    <n v="3426"/>
    <x v="2"/>
  </r>
  <r>
    <s v="L002617"/>
    <s v="Z01037"/>
    <s v="P046"/>
    <n v="6"/>
    <n v="139.43"/>
    <n v="0"/>
    <s v="Etui 2"/>
    <n v="836.58"/>
    <x v="1"/>
  </r>
  <r>
    <s v="L002618"/>
    <s v="Z01037"/>
    <s v="P006"/>
    <n v="5"/>
    <n v="249.2"/>
    <n v="0"/>
    <s v="Klawiatura 2"/>
    <n v="1246"/>
    <x v="1"/>
  </r>
  <r>
    <s v="L002619"/>
    <s v="Z01038"/>
    <s v="P047"/>
    <n v="5"/>
    <n v="810.02"/>
    <n v="0.1"/>
    <s v="Etui 3"/>
    <n v="3645.09"/>
    <x v="2"/>
  </r>
  <r>
    <s v="L002620"/>
    <s v="Z01038"/>
    <s v="P048"/>
    <n v="6"/>
    <n v="80.91"/>
    <n v="0"/>
    <s v="Etui 4"/>
    <n v="485.46"/>
    <x v="0"/>
  </r>
  <r>
    <s v="L002621"/>
    <s v="Z01038"/>
    <s v="P038"/>
    <n v="4"/>
    <n v="678.84"/>
    <n v="0"/>
    <s v="Termos 2"/>
    <n v="2715.36"/>
    <x v="2"/>
  </r>
  <r>
    <s v="L002622"/>
    <s v="Z01039"/>
    <s v="P044"/>
    <n v="5"/>
    <n v="1067.08"/>
    <n v="0.05"/>
    <s v="Kabel USB-C 4"/>
    <n v="5068.6299999999992"/>
    <x v="2"/>
  </r>
  <r>
    <s v="L002623"/>
    <s v="Z01039"/>
    <s v="P028"/>
    <n v="1"/>
    <n v="723.41"/>
    <n v="0.1"/>
    <s v="Lampka 4"/>
    <n v="651.06899999999996"/>
    <x v="1"/>
  </r>
  <r>
    <s v="L002624"/>
    <s v="Z01039"/>
    <s v="P009"/>
    <n v="3"/>
    <n v="262.69"/>
    <n v="0"/>
    <s v="Mysz 1"/>
    <n v="788.06999999999994"/>
    <x v="1"/>
  </r>
  <r>
    <s v="L002625"/>
    <s v="Z01039"/>
    <s v="P029"/>
    <n v="5"/>
    <n v="220.24"/>
    <n v="0.2"/>
    <s v="Organizer 1"/>
    <n v="880.96"/>
    <x v="1"/>
  </r>
  <r>
    <s v="L002626"/>
    <s v="Z01040"/>
    <s v="P039"/>
    <n v="3"/>
    <n v="975.34"/>
    <n v="0.1"/>
    <s v="Termos 3"/>
    <n v="2633.4180000000001"/>
    <x v="2"/>
  </r>
  <r>
    <s v="L002627"/>
    <s v="Z01040"/>
    <s v="P048"/>
    <n v="2"/>
    <n v="82.82"/>
    <n v="0.2"/>
    <s v="Etui 4"/>
    <n v="132.512"/>
    <x v="0"/>
  </r>
  <r>
    <s v="L002628"/>
    <s v="Z01041"/>
    <s v="P057"/>
    <n v="1"/>
    <n v="476.17"/>
    <n v="0.1"/>
    <s v="Ładowarka 1"/>
    <n v="428.553"/>
    <x v="0"/>
  </r>
  <r>
    <s v="L002629"/>
    <s v="Z01041"/>
    <s v="P034"/>
    <n v="1"/>
    <n v="204.07"/>
    <n v="0.1"/>
    <s v="Czajnik 2"/>
    <n v="183.66300000000001"/>
    <x v="0"/>
  </r>
  <r>
    <s v="L002630"/>
    <s v="Z01041"/>
    <s v="P060"/>
    <n v="5"/>
    <n v="582.33000000000004"/>
    <n v="0.15"/>
    <s v="Ładowarka 4"/>
    <n v="2474.9025000000001"/>
    <x v="2"/>
  </r>
  <r>
    <s v="L002631"/>
    <s v="Z01041"/>
    <s v="P048"/>
    <n v="2"/>
    <n v="82.38"/>
    <n v="0.15"/>
    <s v="Etui 4"/>
    <n v="140.04599999999999"/>
    <x v="0"/>
  </r>
  <r>
    <s v="L002632"/>
    <s v="Z01042"/>
    <s v="P036"/>
    <n v="4"/>
    <n v="287.77"/>
    <n v="0.1"/>
    <s v="Czajnik 4"/>
    <n v="1035.972"/>
    <x v="1"/>
  </r>
  <r>
    <s v="L002633"/>
    <s v="Z01042"/>
    <s v="P026"/>
    <n v="2"/>
    <n v="357.33"/>
    <n v="0.1"/>
    <s v="Lampka 2"/>
    <n v="643.19399999999996"/>
    <x v="1"/>
  </r>
  <r>
    <s v="L002634"/>
    <s v="Z01042"/>
    <s v="P027"/>
    <n v="6"/>
    <n v="364.57"/>
    <n v="0.2"/>
    <s v="Lampka 3"/>
    <n v="1749.9360000000001"/>
    <x v="1"/>
  </r>
  <r>
    <s v="L002635"/>
    <s v="Z01043"/>
    <s v="P046"/>
    <n v="1"/>
    <n v="145.22"/>
    <n v="0.2"/>
    <s v="Etui 2"/>
    <n v="116.176"/>
    <x v="0"/>
  </r>
  <r>
    <s v="L002636"/>
    <s v="Z01043"/>
    <s v="P052"/>
    <n v="1"/>
    <n v="733.58"/>
    <n v="0.05"/>
    <s v="Hub USB 4"/>
    <n v="696.90099999999995"/>
    <x v="1"/>
  </r>
  <r>
    <s v="L002637"/>
    <s v="Z01044"/>
    <s v="P020"/>
    <n v="2"/>
    <n v="965.87"/>
    <n v="0.1"/>
    <s v="Powerbank 4"/>
    <n v="1738.566"/>
    <x v="1"/>
  </r>
  <r>
    <s v="L002638"/>
    <s v="Z01044"/>
    <s v="P053"/>
    <n v="2"/>
    <n v="308.36"/>
    <n v="0"/>
    <s v="Podkładka 1"/>
    <n v="616.72"/>
    <x v="1"/>
  </r>
  <r>
    <s v="L002639"/>
    <s v="Z01044"/>
    <s v="P019"/>
    <n v="1"/>
    <n v="920.16"/>
    <n v="0"/>
    <s v="Powerbank 3"/>
    <n v="920.16"/>
    <x v="1"/>
  </r>
  <r>
    <s v="L002640"/>
    <s v="Z01044"/>
    <s v="P050"/>
    <n v="6"/>
    <n v="1167.3900000000001"/>
    <n v="0"/>
    <s v="Hub USB 2"/>
    <n v="7004.34"/>
    <x v="2"/>
  </r>
  <r>
    <s v="L002641"/>
    <s v="Z01045"/>
    <s v="P001"/>
    <n v="6"/>
    <n v="551.79"/>
    <n v="0.1"/>
    <s v="Słuchawki 1"/>
    <n v="2979.6659999999997"/>
    <x v="2"/>
  </r>
  <r>
    <s v="L002642"/>
    <s v="Z01045"/>
    <s v="P025"/>
    <n v="3"/>
    <n v="643.82000000000005"/>
    <n v="0"/>
    <s v="Lampka 1"/>
    <n v="1931.46"/>
    <x v="1"/>
  </r>
  <r>
    <s v="L002643"/>
    <s v="Z01045"/>
    <s v="P040"/>
    <n v="5"/>
    <n v="269.32"/>
    <n v="0.05"/>
    <s v="Termos 4"/>
    <n v="1279.2699999999998"/>
    <x v="1"/>
  </r>
  <r>
    <s v="L002644"/>
    <s v="Z01045"/>
    <s v="P038"/>
    <n v="1"/>
    <n v="679.82"/>
    <n v="0.15"/>
    <s v="Termos 2"/>
    <n v="577.84699999999998"/>
    <x v="1"/>
  </r>
  <r>
    <s v="L002645"/>
    <s v="Z01046"/>
    <s v="P056"/>
    <n v="4"/>
    <n v="853.77"/>
    <n v="0.2"/>
    <s v="Podkładka 4"/>
    <n v="2732.0640000000003"/>
    <x v="2"/>
  </r>
  <r>
    <s v="L002646"/>
    <s v="Z01046"/>
    <s v="P007"/>
    <n v="4"/>
    <n v="40.92"/>
    <n v="0.15"/>
    <s v="Klawiatura 3"/>
    <n v="139.12800000000001"/>
    <x v="0"/>
  </r>
  <r>
    <s v="L002647"/>
    <s v="Z01046"/>
    <s v="P057"/>
    <n v="3"/>
    <n v="474.64"/>
    <n v="0.15"/>
    <s v="Ładowarka 1"/>
    <n v="1210.3320000000001"/>
    <x v="1"/>
  </r>
  <r>
    <s v="L002648"/>
    <s v="Z01046"/>
    <s v="P002"/>
    <n v="4"/>
    <n v="281.38"/>
    <n v="0"/>
    <s v="Słuchawki 2"/>
    <n v="1125.52"/>
    <x v="1"/>
  </r>
  <r>
    <s v="L002649"/>
    <s v="Z01047"/>
    <s v="P016"/>
    <n v="6"/>
    <n v="965.24"/>
    <n v="0.2"/>
    <s v="Monitor 4"/>
    <n v="4633.152000000001"/>
    <x v="2"/>
  </r>
  <r>
    <s v="L002650"/>
    <s v="Z01048"/>
    <s v="P039"/>
    <n v="4"/>
    <n v="957.36"/>
    <n v="0"/>
    <s v="Termos 3"/>
    <n v="3829.44"/>
    <x v="2"/>
  </r>
  <r>
    <s v="L002651"/>
    <s v="Z01048"/>
    <s v="P036"/>
    <n v="6"/>
    <n v="284.26"/>
    <n v="0.2"/>
    <s v="Czajnik 4"/>
    <n v="1364.4480000000001"/>
    <x v="1"/>
  </r>
  <r>
    <s v="L002652"/>
    <s v="Z01049"/>
    <s v="P060"/>
    <n v="5"/>
    <n v="552.61"/>
    <n v="0.05"/>
    <s v="Ładowarka 4"/>
    <n v="2624.8975"/>
    <x v="2"/>
  </r>
  <r>
    <s v="L002653"/>
    <s v="Z01050"/>
    <s v="P017"/>
    <n v="5"/>
    <n v="706.55"/>
    <n v="0"/>
    <s v="Powerbank 1"/>
    <n v="3532.75"/>
    <x v="2"/>
  </r>
  <r>
    <s v="L002654"/>
    <s v="Z01051"/>
    <s v="P003"/>
    <n v="3"/>
    <n v="845.29"/>
    <n v="0.1"/>
    <s v="Słuchawki 3"/>
    <n v="2282.2829999999999"/>
    <x v="2"/>
  </r>
  <r>
    <s v="L002655"/>
    <s v="Z01051"/>
    <s v="P008"/>
    <n v="6"/>
    <n v="737.93"/>
    <n v="0"/>
    <s v="Klawiatura 4"/>
    <n v="4427.58"/>
    <x v="2"/>
  </r>
  <r>
    <s v="L002656"/>
    <s v="Z01052"/>
    <s v="P050"/>
    <n v="6"/>
    <n v="1209.5999999999999"/>
    <n v="0.2"/>
    <s v="Hub USB 2"/>
    <n v="5806.08"/>
    <x v="2"/>
  </r>
  <r>
    <s v="L002657"/>
    <s v="Z01052"/>
    <s v="P012"/>
    <n v="4"/>
    <n v="320.48"/>
    <n v="0"/>
    <s v="Mysz 4"/>
    <n v="1281.92"/>
    <x v="1"/>
  </r>
  <r>
    <s v="L002658"/>
    <s v="Z01052"/>
    <s v="P015"/>
    <n v="3"/>
    <n v="962.79"/>
    <n v="0.2"/>
    <s v="Monitor 3"/>
    <n v="2310.6959999999999"/>
    <x v="2"/>
  </r>
  <r>
    <s v="L002659"/>
    <s v="Z01052"/>
    <s v="P055"/>
    <n v="4"/>
    <n v="597.83000000000004"/>
    <n v="0"/>
    <s v="Podkładka 3"/>
    <n v="2391.3200000000002"/>
    <x v="2"/>
  </r>
  <r>
    <s v="L002660"/>
    <s v="Z01053"/>
    <s v="P009"/>
    <n v="2"/>
    <n v="267.89999999999998"/>
    <n v="0.15"/>
    <s v="Mysz 1"/>
    <n v="455.42999999999995"/>
    <x v="0"/>
  </r>
  <r>
    <s v="L002661"/>
    <s v="Z01053"/>
    <s v="P039"/>
    <n v="5"/>
    <n v="964.05"/>
    <n v="0"/>
    <s v="Termos 3"/>
    <n v="4820.25"/>
    <x v="2"/>
  </r>
  <r>
    <s v="L002662"/>
    <s v="Z01054"/>
    <s v="P041"/>
    <n v="5"/>
    <n v="549.04999999999995"/>
    <n v="0"/>
    <s v="Kabel USB-C 1"/>
    <n v="2745.25"/>
    <x v="2"/>
  </r>
  <r>
    <s v="L002663"/>
    <s v="Z01054"/>
    <s v="P003"/>
    <n v="3"/>
    <n v="856.86"/>
    <n v="0.05"/>
    <s v="Słuchawki 3"/>
    <n v="2442.0509999999999"/>
    <x v="2"/>
  </r>
  <r>
    <s v="L002664"/>
    <s v="Z01054"/>
    <s v="P028"/>
    <n v="1"/>
    <n v="716.1"/>
    <n v="0"/>
    <s v="Lampka 4"/>
    <n v="716.1"/>
    <x v="1"/>
  </r>
  <r>
    <s v="L002665"/>
    <s v="Z01055"/>
    <s v="P059"/>
    <n v="2"/>
    <n v="342.56"/>
    <n v="0"/>
    <s v="Ładowarka 3"/>
    <n v="685.12"/>
    <x v="1"/>
  </r>
  <r>
    <s v="L002666"/>
    <s v="Z01055"/>
    <s v="P006"/>
    <n v="5"/>
    <n v="252.33"/>
    <n v="0"/>
    <s v="Klawiatura 2"/>
    <n v="1261.6500000000001"/>
    <x v="1"/>
  </r>
  <r>
    <s v="L002667"/>
    <s v="Z01056"/>
    <s v="P031"/>
    <n v="1"/>
    <n v="1135.08"/>
    <n v="0.2"/>
    <s v="Organizer 3"/>
    <n v="908.06399999999996"/>
    <x v="1"/>
  </r>
  <r>
    <s v="L002668"/>
    <s v="Z01056"/>
    <s v="P038"/>
    <n v="4"/>
    <n v="682.61"/>
    <n v="0"/>
    <s v="Termos 2"/>
    <n v="2730.44"/>
    <x v="2"/>
  </r>
  <r>
    <s v="L002669"/>
    <s v="Z01056"/>
    <s v="P015"/>
    <n v="2"/>
    <n v="940.92"/>
    <n v="0"/>
    <s v="Monitor 3"/>
    <n v="1881.84"/>
    <x v="1"/>
  </r>
  <r>
    <s v="L002670"/>
    <s v="Z01057"/>
    <s v="P008"/>
    <n v="5"/>
    <n v="707.67"/>
    <n v="0.15"/>
    <s v="Klawiatura 4"/>
    <n v="3007.5974999999999"/>
    <x v="2"/>
  </r>
  <r>
    <s v="L002671"/>
    <s v="Z01058"/>
    <s v="P059"/>
    <n v="2"/>
    <n v="352.22"/>
    <n v="0.2"/>
    <s v="Ładowarka 3"/>
    <n v="563.55200000000002"/>
    <x v="1"/>
  </r>
  <r>
    <s v="L002672"/>
    <s v="Z01058"/>
    <s v="P014"/>
    <n v="2"/>
    <n v="96.96"/>
    <n v="0.15"/>
    <s v="Monitor 2"/>
    <n v="164.83199999999999"/>
    <x v="0"/>
  </r>
  <r>
    <s v="L002673"/>
    <s v="Z01058"/>
    <s v="P031"/>
    <n v="2"/>
    <n v="1102.44"/>
    <n v="0"/>
    <s v="Organizer 3"/>
    <n v="2204.88"/>
    <x v="2"/>
  </r>
  <r>
    <s v="L002674"/>
    <s v="Z01059"/>
    <s v="P010"/>
    <n v="6"/>
    <n v="711.32"/>
    <n v="0"/>
    <s v="Mysz 2"/>
    <n v="4267.92"/>
    <x v="2"/>
  </r>
  <r>
    <s v="L002675"/>
    <s v="Z01060"/>
    <s v="P037"/>
    <n v="2"/>
    <n v="878.78"/>
    <n v="0"/>
    <s v="Termos 1"/>
    <n v="1757.56"/>
    <x v="1"/>
  </r>
  <r>
    <s v="L002676"/>
    <s v="Z01061"/>
    <s v="P027"/>
    <n v="1"/>
    <n v="352.75"/>
    <n v="0.2"/>
    <s v="Lampka 3"/>
    <n v="282.2"/>
    <x v="0"/>
  </r>
  <r>
    <s v="L002677"/>
    <s v="Z01061"/>
    <s v="P056"/>
    <n v="3"/>
    <n v="846.39"/>
    <n v="0.2"/>
    <s v="Podkładka 4"/>
    <n v="2031.3360000000002"/>
    <x v="2"/>
  </r>
  <r>
    <s v="L002678"/>
    <s v="Z01061"/>
    <s v="P013"/>
    <n v="6"/>
    <n v="985.1"/>
    <n v="0.15"/>
    <s v="Monitor 1"/>
    <n v="5024.01"/>
    <x v="2"/>
  </r>
  <r>
    <s v="L002679"/>
    <s v="Z01062"/>
    <s v="P031"/>
    <n v="5"/>
    <n v="1125.18"/>
    <n v="0.2"/>
    <s v="Organizer 3"/>
    <n v="4500.72"/>
    <x v="2"/>
  </r>
  <r>
    <s v="L002680"/>
    <s v="Z01062"/>
    <s v="P027"/>
    <n v="6"/>
    <n v="359.63"/>
    <n v="0.2"/>
    <s v="Lampka 3"/>
    <n v="1726.2239999999999"/>
    <x v="1"/>
  </r>
  <r>
    <s v="L002681"/>
    <s v="Z01063"/>
    <s v="P028"/>
    <n v="5"/>
    <n v="730.64"/>
    <n v="0"/>
    <s v="Lampka 4"/>
    <n v="3653.2"/>
    <x v="2"/>
  </r>
  <r>
    <s v="L002682"/>
    <s v="Z01064"/>
    <s v="P024"/>
    <n v="3"/>
    <n v="112.19"/>
    <n v="0.05"/>
    <s v="Krzesło biurowe 4"/>
    <n v="319.74149999999997"/>
    <x v="0"/>
  </r>
  <r>
    <s v="L002683"/>
    <s v="Z01065"/>
    <s v="P059"/>
    <n v="3"/>
    <n v="362.12"/>
    <n v="0.2"/>
    <s v="Ładowarka 3"/>
    <n v="869.08800000000019"/>
    <x v="1"/>
  </r>
  <r>
    <s v="L002684"/>
    <s v="Z01065"/>
    <s v="P033"/>
    <n v="4"/>
    <n v="1027.07"/>
    <n v="0.05"/>
    <s v="Czajnik 1"/>
    <n v="3902.8659999999995"/>
    <x v="2"/>
  </r>
  <r>
    <s v="L002685"/>
    <s v="Z01065"/>
    <s v="P054"/>
    <n v="6"/>
    <n v="134.13"/>
    <n v="0.1"/>
    <s v="Podkładka 2"/>
    <n v="724.30200000000002"/>
    <x v="1"/>
  </r>
  <r>
    <s v="L002686"/>
    <s v="Z01066"/>
    <s v="P031"/>
    <n v="3"/>
    <n v="1137.46"/>
    <n v="0"/>
    <s v="Organizer 3"/>
    <n v="3412.38"/>
    <x v="2"/>
  </r>
  <r>
    <s v="L002687"/>
    <s v="Z01066"/>
    <s v="P022"/>
    <n v="5"/>
    <n v="238.35"/>
    <n v="0.1"/>
    <s v="Krzesło biurowe 2"/>
    <n v="1072.575"/>
    <x v="1"/>
  </r>
  <r>
    <s v="L002688"/>
    <s v="Z01067"/>
    <s v="P039"/>
    <n v="5"/>
    <n v="956.79"/>
    <n v="0"/>
    <s v="Termos 3"/>
    <n v="4783.95"/>
    <x v="2"/>
  </r>
  <r>
    <s v="L002689"/>
    <s v="Z01067"/>
    <s v="P058"/>
    <n v="3"/>
    <n v="1136.08"/>
    <n v="0"/>
    <s v="Ładowarka 2"/>
    <n v="3408.24"/>
    <x v="2"/>
  </r>
  <r>
    <s v="L002690"/>
    <s v="Z01067"/>
    <s v="P023"/>
    <n v="3"/>
    <n v="93.22"/>
    <n v="0"/>
    <s v="Krzesło biurowe 3"/>
    <n v="279.65999999999997"/>
    <x v="0"/>
  </r>
  <r>
    <s v="L002691"/>
    <s v="Z01068"/>
    <s v="P043"/>
    <n v="6"/>
    <n v="395.78"/>
    <n v="0"/>
    <s v="Kabel USB-C 3"/>
    <n v="2374.6799999999998"/>
    <x v="2"/>
  </r>
  <r>
    <s v="L002692"/>
    <s v="Z01068"/>
    <s v="P057"/>
    <n v="2"/>
    <n v="482.61"/>
    <n v="0.2"/>
    <s v="Ładowarka 1"/>
    <n v="772.17600000000004"/>
    <x v="1"/>
  </r>
  <r>
    <s v="L002693"/>
    <s v="Z01068"/>
    <s v="P019"/>
    <n v="2"/>
    <n v="948.31"/>
    <n v="0.15"/>
    <s v="Powerbank 3"/>
    <n v="1612.127"/>
    <x v="1"/>
  </r>
  <r>
    <s v="L002694"/>
    <s v="Z01068"/>
    <s v="P046"/>
    <n v="5"/>
    <n v="139.72"/>
    <n v="0.1"/>
    <s v="Etui 2"/>
    <n v="628.74"/>
    <x v="1"/>
  </r>
  <r>
    <s v="L002695"/>
    <s v="Z01069"/>
    <s v="P041"/>
    <n v="2"/>
    <n v="554.99"/>
    <n v="0"/>
    <s v="Kabel USB-C 1"/>
    <n v="1109.98"/>
    <x v="1"/>
  </r>
  <r>
    <s v="L002696"/>
    <s v="Z01069"/>
    <s v="P041"/>
    <n v="3"/>
    <n v="564.55999999999995"/>
    <n v="0"/>
    <s v="Kabel USB-C 1"/>
    <n v="1693.6799999999998"/>
    <x v="1"/>
  </r>
  <r>
    <s v="L002697"/>
    <s v="Z01069"/>
    <s v="P052"/>
    <n v="4"/>
    <n v="738.13"/>
    <n v="0"/>
    <s v="Hub USB 4"/>
    <n v="2952.52"/>
    <x v="2"/>
  </r>
  <r>
    <s v="L002698"/>
    <s v="Z01070"/>
    <s v="P010"/>
    <n v="3"/>
    <n v="678.49"/>
    <n v="0.1"/>
    <s v="Mysz 2"/>
    <n v="1831.923"/>
    <x v="1"/>
  </r>
  <r>
    <s v="L002699"/>
    <s v="Z01070"/>
    <s v="P008"/>
    <n v="4"/>
    <n v="719.93"/>
    <n v="0.2"/>
    <s v="Klawiatura 4"/>
    <n v="2303.7759999999998"/>
    <x v="2"/>
  </r>
  <r>
    <s v="L002700"/>
    <s v="Z01070"/>
    <s v="P026"/>
    <n v="1"/>
    <n v="353.82"/>
    <n v="0"/>
    <s v="Lampka 2"/>
    <n v="353.82"/>
    <x v="0"/>
  </r>
  <r>
    <s v="L002701"/>
    <s v="Z01071"/>
    <s v="P033"/>
    <n v="5"/>
    <n v="993.19"/>
    <n v="0.05"/>
    <s v="Czajnik 1"/>
    <n v="4717.6525000000001"/>
    <x v="2"/>
  </r>
  <r>
    <s v="L002702"/>
    <s v="Z01071"/>
    <s v="P004"/>
    <n v="4"/>
    <n v="820.84"/>
    <n v="0.15"/>
    <s v="Słuchawki 4"/>
    <n v="2790.8560000000002"/>
    <x v="2"/>
  </r>
  <r>
    <s v="L002703"/>
    <s v="Z01071"/>
    <s v="P039"/>
    <n v="1"/>
    <n v="963.99"/>
    <n v="0.05"/>
    <s v="Termos 3"/>
    <n v="915.79049999999995"/>
    <x v="1"/>
  </r>
  <r>
    <s v="L002704"/>
    <s v="Z01072"/>
    <s v="P003"/>
    <n v="1"/>
    <n v="833.82"/>
    <n v="0"/>
    <s v="Słuchawki 3"/>
    <n v="833.82"/>
    <x v="1"/>
  </r>
  <r>
    <s v="L002705"/>
    <s v="Z01073"/>
    <s v="P014"/>
    <n v="1"/>
    <n v="97.5"/>
    <n v="0.15"/>
    <s v="Monitor 2"/>
    <n v="82.875"/>
    <x v="0"/>
  </r>
  <r>
    <s v="L002706"/>
    <s v="Z01073"/>
    <s v="P001"/>
    <n v="1"/>
    <n v="574.46"/>
    <n v="0"/>
    <s v="Słuchawki 1"/>
    <n v="574.46"/>
    <x v="1"/>
  </r>
  <r>
    <s v="L002707"/>
    <s v="Z01073"/>
    <s v="P047"/>
    <n v="3"/>
    <n v="824.12"/>
    <n v="0"/>
    <s v="Etui 3"/>
    <n v="2472.36"/>
    <x v="2"/>
  </r>
  <r>
    <s v="L002708"/>
    <s v="Z01073"/>
    <s v="P015"/>
    <n v="2"/>
    <n v="958.25"/>
    <n v="0.1"/>
    <s v="Monitor 3"/>
    <n v="1724.8500000000001"/>
    <x v="1"/>
  </r>
  <r>
    <s v="L002709"/>
    <s v="Z01074"/>
    <s v="P010"/>
    <n v="1"/>
    <n v="699.88"/>
    <n v="0.1"/>
    <s v="Mysz 2"/>
    <n v="629.89200000000005"/>
    <x v="1"/>
  </r>
  <r>
    <s v="L002710"/>
    <s v="Z01074"/>
    <s v="P049"/>
    <n v="2"/>
    <n v="1103.06"/>
    <n v="0"/>
    <s v="Hub USB 1"/>
    <n v="2206.12"/>
    <x v="2"/>
  </r>
  <r>
    <s v="L002711"/>
    <s v="Z01075"/>
    <s v="P006"/>
    <n v="5"/>
    <n v="251.57"/>
    <n v="0.15"/>
    <s v="Klawiatura 2"/>
    <n v="1069.1724999999999"/>
    <x v="1"/>
  </r>
  <r>
    <s v="L002712"/>
    <s v="Z01075"/>
    <s v="P018"/>
    <n v="4"/>
    <n v="416.75"/>
    <n v="0"/>
    <s v="Powerbank 2"/>
    <n v="1667"/>
    <x v="1"/>
  </r>
  <r>
    <s v="L002713"/>
    <s v="Z01076"/>
    <s v="P058"/>
    <n v="2"/>
    <n v="1116.6300000000001"/>
    <n v="0"/>
    <s v="Ładowarka 2"/>
    <n v="2233.2600000000002"/>
    <x v="2"/>
  </r>
  <r>
    <s v="L002714"/>
    <s v="Z01076"/>
    <s v="P001"/>
    <n v="2"/>
    <n v="552.05999999999995"/>
    <n v="0.15"/>
    <s v="Słuchawki 1"/>
    <n v="938.50199999999984"/>
    <x v="1"/>
  </r>
  <r>
    <s v="L002715"/>
    <s v="Z01077"/>
    <s v="P007"/>
    <n v="1"/>
    <n v="41.23"/>
    <n v="0.05"/>
    <s v="Klawiatura 3"/>
    <n v="39.168499999999995"/>
    <x v="0"/>
  </r>
  <r>
    <s v="L002716"/>
    <s v="Z01077"/>
    <s v="P029"/>
    <n v="2"/>
    <n v="222.95"/>
    <n v="0.15"/>
    <s v="Organizer 1"/>
    <n v="379.01499999999999"/>
    <x v="0"/>
  </r>
  <r>
    <s v="L002717"/>
    <s v="Z01078"/>
    <s v="P014"/>
    <n v="6"/>
    <n v="96.74"/>
    <n v="0.05"/>
    <s v="Monitor 2"/>
    <n v="551.41799999999989"/>
    <x v="1"/>
  </r>
  <r>
    <s v="L002718"/>
    <s v="Z01078"/>
    <s v="P057"/>
    <n v="5"/>
    <n v="469.85"/>
    <n v="0"/>
    <s v="Ładowarka 1"/>
    <n v="2349.25"/>
    <x v="2"/>
  </r>
  <r>
    <s v="L002719"/>
    <s v="Z01078"/>
    <s v="P032"/>
    <n v="5"/>
    <n v="648.16999999999996"/>
    <n v="0.1"/>
    <s v="Organizer 4"/>
    <n v="2916.7649999999999"/>
    <x v="2"/>
  </r>
  <r>
    <s v="L002720"/>
    <s v="Z01079"/>
    <s v="P039"/>
    <n v="6"/>
    <n v="960.54"/>
    <n v="0.15"/>
    <s v="Termos 3"/>
    <n v="4898.7539999999999"/>
    <x v="2"/>
  </r>
  <r>
    <s v="L002721"/>
    <s v="Z01080"/>
    <s v="P018"/>
    <n v="2"/>
    <n v="421.75"/>
    <n v="0.15"/>
    <s v="Powerbank 2"/>
    <n v="716.97500000000002"/>
    <x v="1"/>
  </r>
  <r>
    <s v="L002722"/>
    <s v="Z01080"/>
    <s v="P015"/>
    <n v="4"/>
    <n v="973.91"/>
    <n v="0.1"/>
    <s v="Monitor 3"/>
    <n v="3506.076"/>
    <x v="2"/>
  </r>
  <r>
    <s v="L002723"/>
    <s v="Z01080"/>
    <s v="P002"/>
    <n v="6"/>
    <n v="269.58"/>
    <n v="0.1"/>
    <s v="Słuchawki 2"/>
    <n v="1455.732"/>
    <x v="1"/>
  </r>
  <r>
    <s v="L002724"/>
    <s v="Z01080"/>
    <s v="P045"/>
    <n v="1"/>
    <n v="94.35"/>
    <n v="0.05"/>
    <s v="Etui 1"/>
    <n v="89.632499999999993"/>
    <x v="0"/>
  </r>
  <r>
    <s v="L002725"/>
    <s v="Z01081"/>
    <s v="P032"/>
    <n v="4"/>
    <n v="650.41999999999996"/>
    <n v="0.15"/>
    <s v="Organizer 4"/>
    <n v="2211.4279999999999"/>
    <x v="2"/>
  </r>
  <r>
    <s v="L002726"/>
    <s v="Z01082"/>
    <s v="P024"/>
    <n v="3"/>
    <n v="111.36"/>
    <n v="0.05"/>
    <s v="Krzesło biurowe 4"/>
    <n v="317.37599999999998"/>
    <x v="0"/>
  </r>
  <r>
    <s v="L002727"/>
    <s v="Z01082"/>
    <s v="P015"/>
    <n v="5"/>
    <n v="953.31"/>
    <n v="0.15"/>
    <s v="Monitor 3"/>
    <n v="4051.5674999999992"/>
    <x v="2"/>
  </r>
  <r>
    <s v="L002728"/>
    <s v="Z01082"/>
    <s v="P034"/>
    <n v="2"/>
    <n v="204.48"/>
    <n v="0.2"/>
    <s v="Czajnik 2"/>
    <n v="327.16800000000001"/>
    <x v="0"/>
  </r>
  <r>
    <s v="L002729"/>
    <s v="Z01083"/>
    <s v="P006"/>
    <n v="5"/>
    <n v="250.65"/>
    <n v="0.15"/>
    <s v="Klawiatura 2"/>
    <n v="1065.2625"/>
    <x v="1"/>
  </r>
  <r>
    <s v="L002730"/>
    <s v="Z01083"/>
    <s v="P017"/>
    <n v="1"/>
    <n v="716.35"/>
    <n v="0.1"/>
    <s v="Powerbank 1"/>
    <n v="644.71500000000003"/>
    <x v="1"/>
  </r>
  <r>
    <s v="L002731"/>
    <s v="Z01084"/>
    <s v="P056"/>
    <n v="2"/>
    <n v="847.15"/>
    <n v="0"/>
    <s v="Podkładka 4"/>
    <n v="1694.3"/>
    <x v="1"/>
  </r>
  <r>
    <s v="L002732"/>
    <s v="Z01084"/>
    <s v="P011"/>
    <n v="5"/>
    <n v="925"/>
    <n v="0"/>
    <s v="Mysz 3"/>
    <n v="4625"/>
    <x v="2"/>
  </r>
  <r>
    <s v="L002733"/>
    <s v="Z01084"/>
    <s v="P006"/>
    <n v="5"/>
    <n v="250.95"/>
    <n v="0"/>
    <s v="Klawiatura 2"/>
    <n v="1254.75"/>
    <x v="1"/>
  </r>
  <r>
    <s v="L002734"/>
    <s v="Z01085"/>
    <s v="P058"/>
    <n v="2"/>
    <n v="1098.82"/>
    <n v="0"/>
    <s v="Ładowarka 2"/>
    <n v="2197.64"/>
    <x v="2"/>
  </r>
  <r>
    <s v="L002735"/>
    <s v="Z01085"/>
    <s v="P013"/>
    <n v="5"/>
    <n v="935.91"/>
    <n v="0.15"/>
    <s v="Monitor 1"/>
    <n v="3977.6174999999998"/>
    <x v="2"/>
  </r>
  <r>
    <s v="L002736"/>
    <s v="Z01085"/>
    <s v="P050"/>
    <n v="1"/>
    <n v="1221.3499999999999"/>
    <n v="0"/>
    <s v="Hub USB 2"/>
    <n v="1221.3499999999999"/>
    <x v="1"/>
  </r>
  <r>
    <s v="L002737"/>
    <s v="Z01085"/>
    <s v="P012"/>
    <n v="5"/>
    <n v="329.76"/>
    <n v="0"/>
    <s v="Mysz 4"/>
    <n v="1648.8"/>
    <x v="1"/>
  </r>
  <r>
    <s v="L002738"/>
    <s v="Z01086"/>
    <s v="P016"/>
    <n v="1"/>
    <n v="973.23"/>
    <n v="0"/>
    <s v="Monitor 4"/>
    <n v="973.23"/>
    <x v="1"/>
  </r>
  <r>
    <s v="L002739"/>
    <s v="Z01086"/>
    <s v="P050"/>
    <n v="3"/>
    <n v="1221.06"/>
    <n v="0.1"/>
    <s v="Hub USB 2"/>
    <n v="3296.8620000000001"/>
    <x v="2"/>
  </r>
  <r>
    <s v="L002740"/>
    <s v="Z01087"/>
    <s v="P004"/>
    <n v="4"/>
    <n v="814.37"/>
    <n v="0"/>
    <s v="Słuchawki 4"/>
    <n v="3257.48"/>
    <x v="2"/>
  </r>
  <r>
    <s v="L002741"/>
    <s v="Z01087"/>
    <s v="P016"/>
    <n v="5"/>
    <n v="945.32"/>
    <n v="0.2"/>
    <s v="Monitor 4"/>
    <n v="3781.2800000000007"/>
    <x v="2"/>
  </r>
  <r>
    <s v="L002742"/>
    <s v="Z01088"/>
    <s v="P046"/>
    <n v="2"/>
    <n v="142.43"/>
    <n v="0"/>
    <s v="Etui 2"/>
    <n v="284.86"/>
    <x v="0"/>
  </r>
  <r>
    <s v="L002743"/>
    <s v="Z01089"/>
    <s v="P019"/>
    <n v="4"/>
    <n v="954.66"/>
    <n v="0.1"/>
    <s v="Powerbank 3"/>
    <n v="3436.7759999999998"/>
    <x v="2"/>
  </r>
  <r>
    <s v="L002744"/>
    <s v="Z01090"/>
    <s v="P042"/>
    <n v="5"/>
    <n v="752.32"/>
    <n v="0"/>
    <s v="Kabel USB-C 2"/>
    <n v="3761.6000000000004"/>
    <x v="2"/>
  </r>
  <r>
    <s v="L002745"/>
    <s v="Z01090"/>
    <s v="P037"/>
    <n v="6"/>
    <n v="885.19"/>
    <n v="0.2"/>
    <s v="Termos 1"/>
    <n v="4248.9120000000003"/>
    <x v="2"/>
  </r>
  <r>
    <s v="L002746"/>
    <s v="Z01090"/>
    <s v="P049"/>
    <n v="3"/>
    <n v="1111.58"/>
    <n v="0.1"/>
    <s v="Hub USB 1"/>
    <n v="3001.2660000000001"/>
    <x v="2"/>
  </r>
  <r>
    <s v="L002747"/>
    <s v="Z01090"/>
    <s v="P011"/>
    <n v="5"/>
    <n v="940.11"/>
    <n v="0.2"/>
    <s v="Mysz 3"/>
    <n v="3760.4400000000005"/>
    <x v="2"/>
  </r>
  <r>
    <s v="L002748"/>
    <s v="Z01091"/>
    <s v="P054"/>
    <n v="3"/>
    <n v="133.41"/>
    <n v="0"/>
    <s v="Podkładka 2"/>
    <n v="400.23"/>
    <x v="0"/>
  </r>
  <r>
    <s v="L002749"/>
    <s v="Z01091"/>
    <s v="P027"/>
    <n v="4"/>
    <n v="349.94"/>
    <n v="0.05"/>
    <s v="Lampka 3"/>
    <n v="1329.7719999999999"/>
    <x v="1"/>
  </r>
  <r>
    <s v="L002750"/>
    <s v="Z01091"/>
    <s v="P002"/>
    <n v="3"/>
    <n v="268.83"/>
    <n v="0.05"/>
    <s v="Słuchawki 2"/>
    <n v="766.16549999999995"/>
    <x v="1"/>
  </r>
  <r>
    <s v="L002751"/>
    <s v="Z01092"/>
    <s v="P029"/>
    <n v="5"/>
    <n v="221.26"/>
    <n v="0.2"/>
    <s v="Organizer 1"/>
    <n v="885.04"/>
    <x v="1"/>
  </r>
  <r>
    <s v="L002752"/>
    <s v="Z01092"/>
    <s v="P009"/>
    <n v="6"/>
    <n v="257.33"/>
    <n v="0.2"/>
    <s v="Mysz 1"/>
    <n v="1235.1840000000002"/>
    <x v="1"/>
  </r>
  <r>
    <s v="L002753"/>
    <s v="Z01093"/>
    <s v="P017"/>
    <n v="4"/>
    <n v="696.84"/>
    <n v="0.05"/>
    <s v="Powerbank 1"/>
    <n v="2647.9920000000002"/>
    <x v="2"/>
  </r>
  <r>
    <s v="L002754"/>
    <s v="Z01093"/>
    <s v="P030"/>
    <n v="3"/>
    <n v="181.14"/>
    <n v="0"/>
    <s v="Organizer 2"/>
    <n v="543.41999999999996"/>
    <x v="1"/>
  </r>
  <r>
    <s v="L002755"/>
    <s v="Z01093"/>
    <s v="P027"/>
    <n v="1"/>
    <n v="363.72"/>
    <n v="0"/>
    <s v="Lampka 3"/>
    <n v="363.72"/>
    <x v="0"/>
  </r>
  <r>
    <s v="L002756"/>
    <s v="Z01093"/>
    <s v="P058"/>
    <n v="6"/>
    <n v="1117.71"/>
    <n v="0"/>
    <s v="Ładowarka 2"/>
    <n v="6706.26"/>
    <x v="2"/>
  </r>
  <r>
    <s v="L002757"/>
    <s v="Z01094"/>
    <s v="P005"/>
    <n v="5"/>
    <n v="371.2"/>
    <n v="0"/>
    <s v="Klawiatura 1"/>
    <n v="1856"/>
    <x v="1"/>
  </r>
  <r>
    <s v="L002758"/>
    <s v="Z01094"/>
    <s v="P033"/>
    <n v="5"/>
    <n v="983.57"/>
    <n v="0.05"/>
    <s v="Czajnik 1"/>
    <n v="4671.9575000000004"/>
    <x v="2"/>
  </r>
  <r>
    <s v="L002759"/>
    <s v="Z01094"/>
    <s v="P056"/>
    <n v="4"/>
    <n v="844.24"/>
    <n v="0"/>
    <s v="Podkładka 4"/>
    <n v="3376.96"/>
    <x v="2"/>
  </r>
  <r>
    <s v="L002760"/>
    <s v="Z01094"/>
    <s v="P013"/>
    <n v="3"/>
    <n v="941.03"/>
    <n v="0.1"/>
    <s v="Monitor 1"/>
    <n v="2540.7810000000004"/>
    <x v="2"/>
  </r>
  <r>
    <s v="L002761"/>
    <s v="Z01095"/>
    <s v="P002"/>
    <n v="5"/>
    <n v="275.93"/>
    <n v="0"/>
    <s v="Słuchawki 2"/>
    <n v="1379.65"/>
    <x v="1"/>
  </r>
  <r>
    <s v="L002762"/>
    <s v="Z01096"/>
    <s v="P023"/>
    <n v="5"/>
    <n v="90.25"/>
    <n v="0"/>
    <s v="Krzesło biurowe 3"/>
    <n v="451.25"/>
    <x v="0"/>
  </r>
  <r>
    <s v="L002763"/>
    <s v="Z01096"/>
    <s v="P004"/>
    <n v="5"/>
    <n v="779.75"/>
    <n v="0.1"/>
    <s v="Słuchawki 4"/>
    <n v="3508.875"/>
    <x v="2"/>
  </r>
  <r>
    <s v="L002764"/>
    <s v="Z01096"/>
    <s v="P029"/>
    <n v="4"/>
    <n v="221.33"/>
    <n v="0.05"/>
    <s v="Organizer 1"/>
    <n v="841.05399999999997"/>
    <x v="1"/>
  </r>
  <r>
    <s v="L002765"/>
    <s v="Z01096"/>
    <s v="P003"/>
    <n v="6"/>
    <n v="856.39"/>
    <n v="0.2"/>
    <s v="Słuchawki 3"/>
    <n v="4110.6720000000005"/>
    <x v="2"/>
  </r>
  <r>
    <s v="L002766"/>
    <s v="Z01097"/>
    <s v="P060"/>
    <n v="4"/>
    <n v="572.75"/>
    <n v="0"/>
    <s v="Ładowarka 4"/>
    <n v="2291"/>
    <x v="2"/>
  </r>
  <r>
    <s v="L002767"/>
    <s v="Z01097"/>
    <s v="P029"/>
    <n v="6"/>
    <n v="219.65"/>
    <n v="0.15"/>
    <s v="Organizer 1"/>
    <n v="1120.2150000000001"/>
    <x v="1"/>
  </r>
  <r>
    <s v="L002768"/>
    <s v="Z01098"/>
    <s v="P018"/>
    <n v="4"/>
    <n v="415.37"/>
    <n v="0"/>
    <s v="Powerbank 2"/>
    <n v="1661.48"/>
    <x v="1"/>
  </r>
  <r>
    <s v="L002769"/>
    <s v="Z01098"/>
    <s v="P020"/>
    <n v="1"/>
    <n v="940.36"/>
    <n v="0"/>
    <s v="Powerbank 4"/>
    <n v="940.36"/>
    <x v="1"/>
  </r>
  <r>
    <s v="L002770"/>
    <s v="Z01098"/>
    <s v="P037"/>
    <n v="2"/>
    <n v="887.81"/>
    <n v="0.05"/>
    <s v="Termos 1"/>
    <n v="1686.8389999999997"/>
    <x v="1"/>
  </r>
  <r>
    <s v="L002771"/>
    <s v="Z01098"/>
    <s v="P057"/>
    <n v="2"/>
    <n v="476.26"/>
    <n v="0.05"/>
    <s v="Ładowarka 1"/>
    <n v="904.89399999999989"/>
    <x v="1"/>
  </r>
  <r>
    <s v="L002772"/>
    <s v="Z01099"/>
    <s v="P017"/>
    <n v="6"/>
    <n v="710.27"/>
    <n v="0.05"/>
    <s v="Powerbank 1"/>
    <n v="4048.5389999999998"/>
    <x v="2"/>
  </r>
  <r>
    <s v="L002773"/>
    <s v="Z01100"/>
    <s v="P008"/>
    <n v="1"/>
    <n v="716.01"/>
    <n v="0.15"/>
    <s v="Klawiatura 4"/>
    <n v="608.60849999999994"/>
    <x v="1"/>
  </r>
  <r>
    <s v="L002774"/>
    <s v="Z01100"/>
    <s v="P058"/>
    <n v="3"/>
    <n v="1147.07"/>
    <n v="0.1"/>
    <s v="Ładowarka 2"/>
    <n v="3097.0889999999999"/>
    <x v="2"/>
  </r>
  <r>
    <s v="L002775"/>
    <s v="Z01100"/>
    <s v="P024"/>
    <n v="4"/>
    <n v="114.22"/>
    <n v="0"/>
    <s v="Krzesło biurowe 4"/>
    <n v="456.88"/>
    <x v="0"/>
  </r>
  <r>
    <s v="L002776"/>
    <s v="Z01100"/>
    <s v="P036"/>
    <n v="6"/>
    <n v="287.33999999999997"/>
    <n v="0"/>
    <s v="Czajnik 4"/>
    <n v="1724.04"/>
    <x v="1"/>
  </r>
  <r>
    <s v="L002777"/>
    <s v="Z01101"/>
    <s v="P052"/>
    <n v="5"/>
    <n v="767.41"/>
    <n v="0.2"/>
    <s v="Hub USB 4"/>
    <n v="3069.64"/>
    <x v="2"/>
  </r>
  <r>
    <s v="L002778"/>
    <s v="Z01101"/>
    <s v="P015"/>
    <n v="1"/>
    <n v="951.38"/>
    <n v="0.05"/>
    <s v="Monitor 3"/>
    <n v="903.81099999999992"/>
    <x v="1"/>
  </r>
  <r>
    <s v="L002779"/>
    <s v="Z01101"/>
    <s v="P022"/>
    <n v="5"/>
    <n v="236.68"/>
    <n v="0"/>
    <s v="Krzesło biurowe 2"/>
    <n v="1183.4000000000001"/>
    <x v="1"/>
  </r>
  <r>
    <s v="L002780"/>
    <s v="Z01102"/>
    <s v="P007"/>
    <n v="2"/>
    <n v="40.03"/>
    <n v="0.1"/>
    <s v="Klawiatura 3"/>
    <n v="72.054000000000002"/>
    <x v="0"/>
  </r>
  <r>
    <s v="L002781"/>
    <s v="Z01102"/>
    <s v="P051"/>
    <n v="2"/>
    <n v="33.24"/>
    <n v="0"/>
    <s v="Hub USB 3"/>
    <n v="66.48"/>
    <x v="0"/>
  </r>
  <r>
    <s v="L002782"/>
    <s v="Z01102"/>
    <s v="P010"/>
    <n v="1"/>
    <n v="698.13"/>
    <n v="0.15"/>
    <s v="Mysz 2"/>
    <n v="593.41049999999996"/>
    <x v="1"/>
  </r>
  <r>
    <s v="L002783"/>
    <s v="Z01103"/>
    <s v="P020"/>
    <n v="1"/>
    <n v="938.52"/>
    <n v="0"/>
    <s v="Powerbank 4"/>
    <n v="938.52"/>
    <x v="1"/>
  </r>
  <r>
    <s v="L002784"/>
    <s v="Z01103"/>
    <s v="P031"/>
    <n v="6"/>
    <n v="1143.0899999999999"/>
    <n v="0"/>
    <s v="Organizer 3"/>
    <n v="6858.5399999999991"/>
    <x v="2"/>
  </r>
  <r>
    <s v="L002785"/>
    <s v="Z01103"/>
    <s v="P060"/>
    <n v="1"/>
    <n v="564.08000000000004"/>
    <n v="0.05"/>
    <s v="Ładowarka 4"/>
    <n v="535.87599999999998"/>
    <x v="1"/>
  </r>
  <r>
    <s v="L002786"/>
    <s v="Z01104"/>
    <s v="P024"/>
    <n v="1"/>
    <n v="111.89"/>
    <n v="0"/>
    <s v="Krzesło biurowe 4"/>
    <n v="111.89"/>
    <x v="0"/>
  </r>
  <r>
    <s v="L002787"/>
    <s v="Z01104"/>
    <s v="P057"/>
    <n v="4"/>
    <n v="477.44"/>
    <n v="0.05"/>
    <s v="Ładowarka 1"/>
    <n v="1814.2719999999999"/>
    <x v="1"/>
  </r>
  <r>
    <s v="L002788"/>
    <s v="Z01104"/>
    <s v="P026"/>
    <n v="4"/>
    <n v="354.82"/>
    <n v="0.2"/>
    <s v="Lampka 2"/>
    <n v="1135.424"/>
    <x v="1"/>
  </r>
  <r>
    <s v="L002789"/>
    <s v="Z01105"/>
    <s v="P038"/>
    <n v="4"/>
    <n v="663.15"/>
    <n v="0.2"/>
    <s v="Termos 2"/>
    <n v="2122.08"/>
    <x v="2"/>
  </r>
  <r>
    <s v="L002790"/>
    <s v="Z01105"/>
    <s v="P006"/>
    <n v="1"/>
    <n v="253.42"/>
    <n v="0.2"/>
    <s v="Klawiatura 2"/>
    <n v="202.73599999999999"/>
    <x v="0"/>
  </r>
  <r>
    <s v="L002791"/>
    <s v="Z01105"/>
    <s v="P010"/>
    <n v="5"/>
    <n v="696.06"/>
    <n v="0.05"/>
    <s v="Mysz 2"/>
    <n v="3306.2849999999994"/>
    <x v="2"/>
  </r>
  <r>
    <s v="L002792"/>
    <s v="Z01106"/>
    <s v="P031"/>
    <n v="2"/>
    <n v="1099.81"/>
    <n v="0"/>
    <s v="Organizer 3"/>
    <n v="2199.62"/>
    <x v="2"/>
  </r>
  <r>
    <s v="L002793"/>
    <s v="Z01107"/>
    <s v="P043"/>
    <n v="5"/>
    <n v="378.77"/>
    <n v="0"/>
    <s v="Kabel USB-C 3"/>
    <n v="1893.85"/>
    <x v="1"/>
  </r>
  <r>
    <s v="L002794"/>
    <s v="Z01107"/>
    <s v="P058"/>
    <n v="3"/>
    <n v="1104.44"/>
    <n v="0"/>
    <s v="Ładowarka 2"/>
    <n v="3313.32"/>
    <x v="2"/>
  </r>
  <r>
    <s v="L002795"/>
    <s v="Z01107"/>
    <s v="P038"/>
    <n v="1"/>
    <n v="684.84"/>
    <n v="0"/>
    <s v="Termos 2"/>
    <n v="684.84"/>
    <x v="1"/>
  </r>
  <r>
    <s v="L002796"/>
    <s v="Z01108"/>
    <s v="P007"/>
    <n v="3"/>
    <n v="40.200000000000003"/>
    <n v="0.1"/>
    <s v="Klawiatura 3"/>
    <n v="108.54"/>
    <x v="0"/>
  </r>
  <r>
    <s v="L002797"/>
    <s v="Z01108"/>
    <s v="P054"/>
    <n v="5"/>
    <n v="135.22"/>
    <n v="0"/>
    <s v="Podkładka 2"/>
    <n v="676.1"/>
    <x v="1"/>
  </r>
  <r>
    <s v="L002798"/>
    <s v="Z01108"/>
    <s v="P019"/>
    <n v="2"/>
    <n v="935.72"/>
    <n v="0"/>
    <s v="Powerbank 3"/>
    <n v="1871.44"/>
    <x v="1"/>
  </r>
  <r>
    <s v="L002799"/>
    <s v="Z01108"/>
    <s v="P055"/>
    <n v="3"/>
    <n v="595.34"/>
    <n v="0"/>
    <s v="Podkładka 3"/>
    <n v="1786.02"/>
    <x v="1"/>
  </r>
  <r>
    <s v="L002800"/>
    <s v="Z01109"/>
    <s v="P003"/>
    <n v="4"/>
    <n v="845.66"/>
    <n v="0.2"/>
    <s v="Słuchawki 3"/>
    <n v="2706.1120000000001"/>
    <x v="2"/>
  </r>
  <r>
    <s v="L002801"/>
    <s v="Z01109"/>
    <s v="P011"/>
    <n v="6"/>
    <n v="957.63"/>
    <n v="0.05"/>
    <s v="Mysz 3"/>
    <n v="5458.4909999999991"/>
    <x v="2"/>
  </r>
  <r>
    <s v="L002802"/>
    <s v="Z01109"/>
    <s v="P023"/>
    <n v="5"/>
    <n v="90.3"/>
    <n v="0"/>
    <s v="Krzesło biurowe 3"/>
    <n v="451.5"/>
    <x v="0"/>
  </r>
  <r>
    <s v="L002803"/>
    <s v="Z01110"/>
    <s v="P043"/>
    <n v="3"/>
    <n v="383.45"/>
    <n v="0"/>
    <s v="Kabel USB-C 3"/>
    <n v="1150.3499999999999"/>
    <x v="1"/>
  </r>
  <r>
    <s v="L002804"/>
    <s v="Z01110"/>
    <s v="P010"/>
    <n v="6"/>
    <n v="677.02"/>
    <n v="0"/>
    <s v="Mysz 2"/>
    <n v="4062.12"/>
    <x v="2"/>
  </r>
  <r>
    <s v="L002805"/>
    <s v="Z01110"/>
    <s v="P004"/>
    <n v="5"/>
    <n v="780.92"/>
    <n v="0"/>
    <s v="Słuchawki 4"/>
    <n v="3904.6"/>
    <x v="2"/>
  </r>
  <r>
    <s v="L002806"/>
    <s v="Z01111"/>
    <s v="P045"/>
    <n v="3"/>
    <n v="91.7"/>
    <n v="0.1"/>
    <s v="Etui 1"/>
    <n v="247.59000000000003"/>
    <x v="0"/>
  </r>
  <r>
    <s v="L002807"/>
    <s v="Z01111"/>
    <s v="P031"/>
    <n v="4"/>
    <n v="1099.08"/>
    <n v="0.05"/>
    <s v="Organizer 3"/>
    <n v="4176.5039999999999"/>
    <x v="2"/>
  </r>
  <r>
    <s v="L002808"/>
    <s v="Z01111"/>
    <s v="P042"/>
    <n v="6"/>
    <n v="741.92"/>
    <n v="0.15"/>
    <s v="Kabel USB-C 2"/>
    <n v="3783.7919999999995"/>
    <x v="2"/>
  </r>
  <r>
    <s v="L002809"/>
    <s v="Z01112"/>
    <s v="P042"/>
    <n v="1"/>
    <n v="724.37"/>
    <n v="0"/>
    <s v="Kabel USB-C 2"/>
    <n v="724.37"/>
    <x v="1"/>
  </r>
  <r>
    <s v="L002810"/>
    <s v="Z01112"/>
    <s v="P013"/>
    <n v="3"/>
    <n v="934.29"/>
    <n v="0"/>
    <s v="Monitor 1"/>
    <n v="2802.87"/>
    <x v="2"/>
  </r>
  <r>
    <s v="L002811"/>
    <s v="Z01112"/>
    <s v="P054"/>
    <n v="3"/>
    <n v="130.09"/>
    <n v="0.05"/>
    <s v="Podkładka 2"/>
    <n v="370.75649999999996"/>
    <x v="0"/>
  </r>
  <r>
    <s v="L002812"/>
    <s v="Z01112"/>
    <s v="P032"/>
    <n v="4"/>
    <n v="670.83"/>
    <n v="0.15"/>
    <s v="Organizer 4"/>
    <n v="2280.8220000000001"/>
    <x v="2"/>
  </r>
  <r>
    <s v="L002813"/>
    <s v="Z01113"/>
    <s v="P048"/>
    <n v="6"/>
    <n v="82.13"/>
    <n v="0.05"/>
    <s v="Etui 4"/>
    <n v="468.14099999999996"/>
    <x v="0"/>
  </r>
  <r>
    <s v="L002814"/>
    <s v="Z01113"/>
    <s v="P059"/>
    <n v="5"/>
    <n v="356.86"/>
    <n v="0.2"/>
    <s v="Ładowarka 3"/>
    <n v="1427.4400000000003"/>
    <x v="1"/>
  </r>
  <r>
    <s v="L002815"/>
    <s v="Z01113"/>
    <s v="P001"/>
    <n v="2"/>
    <n v="555.66"/>
    <n v="0"/>
    <s v="Słuchawki 1"/>
    <n v="1111.32"/>
    <x v="1"/>
  </r>
  <r>
    <s v="L002816"/>
    <s v="Z01114"/>
    <s v="P033"/>
    <n v="5"/>
    <n v="1039.19"/>
    <n v="0.05"/>
    <s v="Czajnik 1"/>
    <n v="4936.1525000000001"/>
    <x v="2"/>
  </r>
  <r>
    <s v="L002817"/>
    <s v="Z01114"/>
    <s v="P059"/>
    <n v="2"/>
    <n v="345.87"/>
    <n v="0.15"/>
    <s v="Ładowarka 3"/>
    <n v="587.97900000000004"/>
    <x v="1"/>
  </r>
  <r>
    <s v="L002818"/>
    <s v="Z01115"/>
    <s v="P022"/>
    <n v="1"/>
    <n v="236.46"/>
    <n v="0"/>
    <s v="Krzesło biurowe 2"/>
    <n v="236.46"/>
    <x v="0"/>
  </r>
  <r>
    <s v="L002819"/>
    <s v="Z01115"/>
    <s v="P053"/>
    <n v="5"/>
    <n v="312.07"/>
    <n v="0"/>
    <s v="Podkładka 1"/>
    <n v="1560.35"/>
    <x v="1"/>
  </r>
  <r>
    <s v="L002820"/>
    <s v="Z01115"/>
    <s v="P022"/>
    <n v="6"/>
    <n v="241.78"/>
    <n v="0.15"/>
    <s v="Krzesło biurowe 2"/>
    <n v="1233.078"/>
    <x v="1"/>
  </r>
  <r>
    <s v="L002821"/>
    <s v="Z01116"/>
    <s v="P028"/>
    <n v="6"/>
    <n v="713.99"/>
    <n v="0.2"/>
    <s v="Lampka 4"/>
    <n v="3427.1520000000005"/>
    <x v="2"/>
  </r>
  <r>
    <s v="L002822"/>
    <s v="Z01116"/>
    <s v="P047"/>
    <n v="5"/>
    <n v="817.19"/>
    <n v="0.1"/>
    <s v="Etui 3"/>
    <n v="3677.3550000000005"/>
    <x v="2"/>
  </r>
  <r>
    <s v="L002823"/>
    <s v="Z01117"/>
    <s v="P038"/>
    <n v="6"/>
    <n v="662.33"/>
    <n v="0.2"/>
    <s v="Termos 2"/>
    <n v="3179.1840000000007"/>
    <x v="2"/>
  </r>
  <r>
    <s v="L002824"/>
    <s v="Z01117"/>
    <s v="P054"/>
    <n v="4"/>
    <n v="135.87"/>
    <n v="0.05"/>
    <s v="Podkładka 2"/>
    <n v="516.30600000000004"/>
    <x v="1"/>
  </r>
  <r>
    <s v="L002825"/>
    <s v="Z01117"/>
    <s v="P039"/>
    <n v="5"/>
    <n v="992.2"/>
    <n v="0"/>
    <s v="Termos 3"/>
    <n v="4961"/>
    <x v="2"/>
  </r>
  <r>
    <s v="L002826"/>
    <s v="Z01117"/>
    <s v="P054"/>
    <n v="5"/>
    <n v="132.18"/>
    <n v="0"/>
    <s v="Podkładka 2"/>
    <n v="660.90000000000009"/>
    <x v="1"/>
  </r>
  <r>
    <s v="L002827"/>
    <s v="Z01118"/>
    <s v="P026"/>
    <n v="3"/>
    <n v="361.22"/>
    <n v="0"/>
    <s v="Lampka 2"/>
    <n v="1083.6600000000001"/>
    <x v="1"/>
  </r>
  <r>
    <s v="L002828"/>
    <s v="Z01118"/>
    <s v="P003"/>
    <n v="2"/>
    <n v="851.33"/>
    <n v="0.2"/>
    <s v="Słuchawki 3"/>
    <n v="1362.1280000000002"/>
    <x v="1"/>
  </r>
  <r>
    <s v="L002829"/>
    <s v="Z01118"/>
    <s v="P026"/>
    <n v="1"/>
    <n v="350.77"/>
    <n v="0.05"/>
    <s v="Lampka 2"/>
    <n v="333.23149999999998"/>
    <x v="0"/>
  </r>
  <r>
    <s v="L002830"/>
    <s v="Z01119"/>
    <s v="P002"/>
    <n v="5"/>
    <n v="281.20999999999998"/>
    <n v="0.2"/>
    <s v="Słuchawki 2"/>
    <n v="1124.8399999999999"/>
    <x v="1"/>
  </r>
  <r>
    <s v="L002831"/>
    <s v="Z01119"/>
    <s v="P051"/>
    <n v="6"/>
    <n v="32.92"/>
    <n v="0.2"/>
    <s v="Hub USB 3"/>
    <n v="158.01600000000002"/>
    <x v="0"/>
  </r>
  <r>
    <s v="L002832"/>
    <s v="Z01119"/>
    <s v="P039"/>
    <n v="6"/>
    <n v="967.44"/>
    <n v="0"/>
    <s v="Termos 3"/>
    <n v="5804.64"/>
    <x v="2"/>
  </r>
  <r>
    <s v="L002833"/>
    <s v="Z01119"/>
    <s v="P038"/>
    <n v="2"/>
    <n v="686.75"/>
    <n v="0.1"/>
    <s v="Termos 2"/>
    <n v="1236.1500000000001"/>
    <x v="1"/>
  </r>
  <r>
    <s v="L002834"/>
    <s v="Z01120"/>
    <s v="P036"/>
    <n v="6"/>
    <n v="279.57"/>
    <n v="0"/>
    <s v="Czajnik 4"/>
    <n v="1677.42"/>
    <x v="1"/>
  </r>
  <r>
    <s v="L002835"/>
    <s v="Z01120"/>
    <s v="P042"/>
    <n v="2"/>
    <n v="747.82"/>
    <n v="0"/>
    <s v="Kabel USB-C 2"/>
    <n v="1495.64"/>
    <x v="1"/>
  </r>
  <r>
    <s v="L002836"/>
    <s v="Z01120"/>
    <s v="P006"/>
    <n v="3"/>
    <n v="246.05"/>
    <n v="0.15"/>
    <s v="Klawiatura 2"/>
    <n v="627.42750000000001"/>
    <x v="1"/>
  </r>
  <r>
    <s v="L002837"/>
    <s v="Z01120"/>
    <s v="P031"/>
    <n v="1"/>
    <n v="1099.57"/>
    <n v="0"/>
    <s v="Organizer 3"/>
    <n v="1099.57"/>
    <x v="1"/>
  </r>
  <r>
    <s v="L002838"/>
    <s v="Z01121"/>
    <s v="P027"/>
    <n v="2"/>
    <n v="347.91"/>
    <n v="0.05"/>
    <s v="Lampka 3"/>
    <n v="661.029"/>
    <x v="1"/>
  </r>
  <r>
    <s v="L002839"/>
    <s v="Z01121"/>
    <s v="P011"/>
    <n v="3"/>
    <n v="955.08"/>
    <n v="0"/>
    <s v="Mysz 3"/>
    <n v="2865.2400000000002"/>
    <x v="2"/>
  </r>
  <r>
    <s v="L002840"/>
    <s v="Z01121"/>
    <s v="P019"/>
    <n v="3"/>
    <n v="948.62"/>
    <n v="0.1"/>
    <s v="Powerbank 3"/>
    <n v="2561.2740000000003"/>
    <x v="2"/>
  </r>
  <r>
    <s v="L002841"/>
    <s v="Z01122"/>
    <s v="P055"/>
    <n v="1"/>
    <n v="574.89"/>
    <n v="0"/>
    <s v="Podkładka 3"/>
    <n v="574.89"/>
    <x v="1"/>
  </r>
  <r>
    <s v="L002842"/>
    <s v="Z01123"/>
    <s v="P022"/>
    <n v="1"/>
    <n v="240.48"/>
    <n v="0.1"/>
    <s v="Krzesło biurowe 2"/>
    <n v="216.43199999999999"/>
    <x v="0"/>
  </r>
  <r>
    <s v="L002843"/>
    <s v="Z01123"/>
    <s v="P050"/>
    <n v="5"/>
    <n v="1199.31"/>
    <n v="0.05"/>
    <s v="Hub USB 2"/>
    <n v="5696.7224999999989"/>
    <x v="2"/>
  </r>
  <r>
    <s v="L002844"/>
    <s v="Z01123"/>
    <s v="P031"/>
    <n v="6"/>
    <n v="1109.58"/>
    <n v="0.1"/>
    <s v="Organizer 3"/>
    <n v="5991.732"/>
    <x v="2"/>
  </r>
  <r>
    <s v="L002845"/>
    <s v="Z01123"/>
    <s v="P006"/>
    <n v="3"/>
    <n v="243.74"/>
    <n v="0.2"/>
    <s v="Klawiatura 2"/>
    <n v="584.976"/>
    <x v="1"/>
  </r>
  <r>
    <s v="L002846"/>
    <s v="Z01124"/>
    <s v="P047"/>
    <n v="1"/>
    <n v="842.72"/>
    <n v="0.1"/>
    <s v="Etui 3"/>
    <n v="758.44800000000009"/>
    <x v="1"/>
  </r>
  <r>
    <s v="L002847"/>
    <s v="Z01124"/>
    <s v="P051"/>
    <n v="1"/>
    <n v="32.64"/>
    <n v="0"/>
    <s v="Hub USB 3"/>
    <n v="32.64"/>
    <x v="0"/>
  </r>
  <r>
    <s v="L002848"/>
    <s v="Z01124"/>
    <s v="P022"/>
    <n v="2"/>
    <n v="241.18"/>
    <n v="0.1"/>
    <s v="Krzesło biurowe 2"/>
    <n v="434.12400000000002"/>
    <x v="0"/>
  </r>
  <r>
    <s v="L002849"/>
    <s v="Z01125"/>
    <s v="P002"/>
    <n v="3"/>
    <n v="271.95999999999998"/>
    <n v="0.2"/>
    <s v="Słuchawki 2"/>
    <n v="652.70399999999995"/>
    <x v="1"/>
  </r>
  <r>
    <s v="L002850"/>
    <s v="Z01125"/>
    <s v="P049"/>
    <n v="4"/>
    <n v="1103.1600000000001"/>
    <n v="0"/>
    <s v="Hub USB 1"/>
    <n v="4412.6400000000003"/>
    <x v="2"/>
  </r>
  <r>
    <s v="L002851"/>
    <s v="Z01125"/>
    <s v="P050"/>
    <n v="4"/>
    <n v="1174.6199999999999"/>
    <n v="0"/>
    <s v="Hub USB 2"/>
    <n v="4698.4799999999996"/>
    <x v="2"/>
  </r>
  <r>
    <s v="L002852"/>
    <s v="Z01126"/>
    <s v="P048"/>
    <n v="2"/>
    <n v="82.13"/>
    <n v="0.2"/>
    <s v="Etui 4"/>
    <n v="131.40799999999999"/>
    <x v="0"/>
  </r>
  <r>
    <s v="L002853"/>
    <s v="Z01127"/>
    <s v="P042"/>
    <n v="3"/>
    <n v="757.36"/>
    <n v="0"/>
    <s v="Kabel USB-C 2"/>
    <n v="2272.08"/>
    <x v="2"/>
  </r>
  <r>
    <s v="L002854"/>
    <s v="Z01127"/>
    <s v="P003"/>
    <n v="4"/>
    <n v="828.5"/>
    <n v="0"/>
    <s v="Słuchawki 3"/>
    <n v="3314"/>
    <x v="2"/>
  </r>
  <r>
    <s v="L002855"/>
    <s v="Z01127"/>
    <s v="P023"/>
    <n v="1"/>
    <n v="93.81"/>
    <n v="0.15"/>
    <s v="Krzesło biurowe 3"/>
    <n v="79.738500000000002"/>
    <x v="0"/>
  </r>
  <r>
    <s v="L002856"/>
    <s v="Z01128"/>
    <s v="P056"/>
    <n v="4"/>
    <n v="833.08"/>
    <n v="0"/>
    <s v="Podkładka 4"/>
    <n v="3332.32"/>
    <x v="2"/>
  </r>
  <r>
    <s v="L002857"/>
    <s v="Z01128"/>
    <s v="P007"/>
    <n v="5"/>
    <n v="40.86"/>
    <n v="0.1"/>
    <s v="Klawiatura 3"/>
    <n v="183.87"/>
    <x v="0"/>
  </r>
  <r>
    <s v="L002858"/>
    <s v="Z01128"/>
    <s v="P008"/>
    <n v="5"/>
    <n v="716.61"/>
    <n v="0"/>
    <s v="Klawiatura 4"/>
    <n v="3583.05"/>
    <x v="2"/>
  </r>
  <r>
    <s v="L002859"/>
    <s v="Z01129"/>
    <s v="P051"/>
    <n v="6"/>
    <n v="32.799999999999997"/>
    <n v="0"/>
    <s v="Hub USB 3"/>
    <n v="196.79999999999998"/>
    <x v="0"/>
  </r>
  <r>
    <s v="L002860"/>
    <s v="Z01130"/>
    <s v="P020"/>
    <n v="6"/>
    <n v="969.18"/>
    <n v="0"/>
    <s v="Powerbank 4"/>
    <n v="5815.08"/>
    <x v="2"/>
  </r>
  <r>
    <s v="L002861"/>
    <s v="Z01131"/>
    <s v="P005"/>
    <n v="5"/>
    <n v="364.91"/>
    <n v="0"/>
    <s v="Klawiatura 1"/>
    <n v="1824.5500000000002"/>
    <x v="1"/>
  </r>
  <r>
    <s v="L002862"/>
    <s v="Z01131"/>
    <s v="P020"/>
    <n v="6"/>
    <n v="952.57"/>
    <n v="0"/>
    <s v="Powerbank 4"/>
    <n v="5715.42"/>
    <x v="2"/>
  </r>
  <r>
    <s v="L002863"/>
    <s v="Z01131"/>
    <s v="P002"/>
    <n v="3"/>
    <n v="268.60000000000002"/>
    <n v="0"/>
    <s v="Słuchawki 2"/>
    <n v="805.80000000000007"/>
    <x v="1"/>
  </r>
  <r>
    <s v="L002864"/>
    <s v="Z01131"/>
    <s v="P006"/>
    <n v="2"/>
    <n v="251.4"/>
    <n v="0.1"/>
    <s v="Klawiatura 2"/>
    <n v="452.52000000000004"/>
    <x v="0"/>
  </r>
  <r>
    <s v="L002865"/>
    <s v="Z01132"/>
    <s v="P050"/>
    <n v="3"/>
    <n v="1226.46"/>
    <n v="0"/>
    <s v="Hub USB 2"/>
    <n v="3679.38"/>
    <x v="2"/>
  </r>
  <r>
    <s v="L002866"/>
    <s v="Z01132"/>
    <s v="P012"/>
    <n v="5"/>
    <n v="325.93"/>
    <n v="0"/>
    <s v="Mysz 4"/>
    <n v="1629.65"/>
    <x v="1"/>
  </r>
  <r>
    <s v="L002867"/>
    <s v="Z01132"/>
    <s v="P006"/>
    <n v="2"/>
    <n v="246.51"/>
    <n v="0"/>
    <s v="Klawiatura 2"/>
    <n v="493.02"/>
    <x v="0"/>
  </r>
  <r>
    <s v="L002868"/>
    <s v="Z01133"/>
    <s v="P052"/>
    <n v="6"/>
    <n v="769.14"/>
    <n v="0.1"/>
    <s v="Hub USB 4"/>
    <n v="4153.3560000000007"/>
    <x v="2"/>
  </r>
  <r>
    <s v="L002869"/>
    <s v="Z01134"/>
    <s v="P007"/>
    <n v="4"/>
    <n v="41.76"/>
    <n v="0.2"/>
    <s v="Klawiatura 3"/>
    <n v="133.63200000000001"/>
    <x v="0"/>
  </r>
  <r>
    <s v="L002870"/>
    <s v="Z01134"/>
    <s v="P020"/>
    <n v="4"/>
    <n v="967"/>
    <n v="0"/>
    <s v="Powerbank 4"/>
    <n v="3868"/>
    <x v="2"/>
  </r>
  <r>
    <s v="L002871"/>
    <s v="Z01134"/>
    <s v="P018"/>
    <n v="6"/>
    <n v="417.8"/>
    <n v="0"/>
    <s v="Powerbank 2"/>
    <n v="2506.8000000000002"/>
    <x v="2"/>
  </r>
  <r>
    <s v="L002872"/>
    <s v="Z01135"/>
    <s v="P031"/>
    <n v="3"/>
    <n v="1127.3699999999999"/>
    <n v="0.05"/>
    <s v="Organizer 3"/>
    <n v="3213.0044999999996"/>
    <x v="2"/>
  </r>
  <r>
    <s v="L002873"/>
    <s v="Z01136"/>
    <s v="P006"/>
    <n v="3"/>
    <n v="245.14"/>
    <n v="0"/>
    <s v="Klawiatura 2"/>
    <n v="735.42"/>
    <x v="1"/>
  </r>
  <r>
    <s v="L002874"/>
    <s v="Z01136"/>
    <s v="P059"/>
    <n v="5"/>
    <n v="360.39"/>
    <n v="0.15"/>
    <s v="Ładowarka 3"/>
    <n v="1531.6574999999998"/>
    <x v="1"/>
  </r>
  <r>
    <s v="L002875"/>
    <s v="Z01137"/>
    <s v="P011"/>
    <n v="6"/>
    <n v="960.65"/>
    <n v="0.2"/>
    <s v="Mysz 3"/>
    <n v="4611.12"/>
    <x v="2"/>
  </r>
  <r>
    <s v="L002876"/>
    <s v="Z01137"/>
    <s v="P033"/>
    <n v="2"/>
    <n v="981.43"/>
    <n v="0.05"/>
    <s v="Czajnik 1"/>
    <n v="1864.7169999999999"/>
    <x v="1"/>
  </r>
  <r>
    <s v="L002877"/>
    <s v="Z01138"/>
    <s v="P032"/>
    <n v="5"/>
    <n v="635.30999999999995"/>
    <n v="0"/>
    <s v="Organizer 4"/>
    <n v="3176.5499999999997"/>
    <x v="2"/>
  </r>
  <r>
    <s v="L002878"/>
    <s v="Z01138"/>
    <s v="P014"/>
    <n v="5"/>
    <n v="96.46"/>
    <n v="0.15"/>
    <s v="Monitor 2"/>
    <n v="409.95499999999993"/>
    <x v="0"/>
  </r>
  <r>
    <s v="L002879"/>
    <s v="Z01139"/>
    <s v="P059"/>
    <n v="5"/>
    <n v="347.75"/>
    <n v="0"/>
    <s v="Ładowarka 3"/>
    <n v="1738.75"/>
    <x v="1"/>
  </r>
  <r>
    <s v="L002880"/>
    <s v="Z01139"/>
    <s v="P040"/>
    <n v="1"/>
    <n v="265.87"/>
    <n v="0.15"/>
    <s v="Termos 4"/>
    <n v="225.98949999999999"/>
    <x v="0"/>
  </r>
  <r>
    <s v="L002881"/>
    <s v="Z01139"/>
    <s v="P042"/>
    <n v="5"/>
    <n v="717.49"/>
    <n v="0.05"/>
    <s v="Kabel USB-C 2"/>
    <n v="3408.0774999999999"/>
    <x v="2"/>
  </r>
  <r>
    <s v="L002882"/>
    <s v="Z01139"/>
    <s v="P008"/>
    <n v="4"/>
    <n v="704.45"/>
    <n v="0.1"/>
    <s v="Klawiatura 4"/>
    <n v="2536.0200000000004"/>
    <x v="2"/>
  </r>
  <r>
    <s v="L002883"/>
    <s v="Z01140"/>
    <s v="P043"/>
    <n v="2"/>
    <n v="394.44"/>
    <n v="0"/>
    <s v="Kabel USB-C 3"/>
    <n v="788.88"/>
    <x v="1"/>
  </r>
  <r>
    <s v="L002884"/>
    <s v="Z01141"/>
    <s v="P009"/>
    <n v="2"/>
    <n v="267.60000000000002"/>
    <n v="0"/>
    <s v="Mysz 1"/>
    <n v="535.20000000000005"/>
    <x v="1"/>
  </r>
  <r>
    <s v="L002885"/>
    <s v="Z01141"/>
    <s v="P037"/>
    <n v="1"/>
    <n v="856.98"/>
    <n v="0.15"/>
    <s v="Termos 1"/>
    <n v="728.43299999999999"/>
    <x v="1"/>
  </r>
  <r>
    <s v="L002886"/>
    <s v="Z01141"/>
    <s v="P008"/>
    <n v="6"/>
    <n v="714.02"/>
    <n v="0"/>
    <s v="Klawiatura 4"/>
    <n v="4284.12"/>
    <x v="2"/>
  </r>
  <r>
    <s v="L002887"/>
    <s v="Z01141"/>
    <s v="P022"/>
    <n v="2"/>
    <n v="231.65"/>
    <n v="0.05"/>
    <s v="Krzesło biurowe 2"/>
    <n v="440.13499999999999"/>
    <x v="0"/>
  </r>
  <r>
    <s v="L002888"/>
    <s v="Z01142"/>
    <s v="P027"/>
    <n v="4"/>
    <n v="354.6"/>
    <n v="0.15"/>
    <s v="Lampka 3"/>
    <n v="1205.6400000000001"/>
    <x v="1"/>
  </r>
  <r>
    <s v="L002889"/>
    <s v="Z01142"/>
    <s v="P018"/>
    <n v="4"/>
    <n v="419.46"/>
    <n v="0.15"/>
    <s v="Powerbank 2"/>
    <n v="1426.164"/>
    <x v="1"/>
  </r>
  <r>
    <s v="L002890"/>
    <s v="Z01142"/>
    <s v="P041"/>
    <n v="2"/>
    <n v="548.07000000000005"/>
    <n v="0"/>
    <s v="Kabel USB-C 1"/>
    <n v="1096.1400000000001"/>
    <x v="1"/>
  </r>
  <r>
    <s v="L002891"/>
    <s v="Z01143"/>
    <s v="P032"/>
    <n v="3"/>
    <n v="634.9"/>
    <n v="0.05"/>
    <s v="Organizer 4"/>
    <n v="1809.4649999999997"/>
    <x v="1"/>
  </r>
  <r>
    <s v="L002892"/>
    <s v="Z01143"/>
    <s v="P001"/>
    <n v="4"/>
    <n v="547.04"/>
    <n v="0.05"/>
    <s v="Słuchawki 1"/>
    <n v="2078.752"/>
    <x v="2"/>
  </r>
  <r>
    <s v="L002893"/>
    <s v="Z01143"/>
    <s v="P051"/>
    <n v="1"/>
    <n v="33.229999999999997"/>
    <n v="0.15"/>
    <s v="Hub USB 3"/>
    <n v="28.245499999999996"/>
    <x v="0"/>
  </r>
  <r>
    <s v="L002894"/>
    <s v="Z01143"/>
    <s v="P019"/>
    <n v="2"/>
    <n v="915.92"/>
    <n v="0.05"/>
    <s v="Powerbank 3"/>
    <n v="1740.2479999999998"/>
    <x v="1"/>
  </r>
  <r>
    <s v="L002895"/>
    <s v="Z01144"/>
    <s v="P031"/>
    <n v="5"/>
    <n v="1130.3800000000001"/>
    <n v="0"/>
    <s v="Organizer 3"/>
    <n v="5651.9000000000005"/>
    <x v="2"/>
  </r>
  <r>
    <s v="L002896"/>
    <s v="Z01145"/>
    <s v="P054"/>
    <n v="4"/>
    <n v="130.75"/>
    <n v="0.05"/>
    <s v="Podkładka 2"/>
    <n v="496.84999999999997"/>
    <x v="0"/>
  </r>
  <r>
    <s v="L002897"/>
    <s v="Z01145"/>
    <s v="P031"/>
    <n v="2"/>
    <n v="1151.8499999999999"/>
    <n v="0.05"/>
    <s v="Organizer 3"/>
    <n v="2188.5149999999999"/>
    <x v="2"/>
  </r>
  <r>
    <s v="L002898"/>
    <s v="Z01145"/>
    <s v="P002"/>
    <n v="2"/>
    <n v="273.55"/>
    <n v="0.15"/>
    <s v="Słuchawki 2"/>
    <n v="465.03500000000003"/>
    <x v="0"/>
  </r>
  <r>
    <s v="L002899"/>
    <s v="Z01146"/>
    <s v="P018"/>
    <n v="6"/>
    <n v="427.67"/>
    <n v="0"/>
    <s v="Powerbank 2"/>
    <n v="2566.02"/>
    <x v="2"/>
  </r>
  <r>
    <s v="L002900"/>
    <s v="Z01147"/>
    <s v="P048"/>
    <n v="4"/>
    <n v="79.23"/>
    <n v="0"/>
    <s v="Etui 4"/>
    <n v="316.92"/>
    <x v="0"/>
  </r>
  <r>
    <s v="L002901"/>
    <s v="Z01147"/>
    <s v="P057"/>
    <n v="1"/>
    <n v="486.28"/>
    <n v="0"/>
    <s v="Ładowarka 1"/>
    <n v="486.28"/>
    <x v="0"/>
  </r>
  <r>
    <s v="L002902"/>
    <s v="Z01147"/>
    <s v="P017"/>
    <n v="2"/>
    <n v="717.42"/>
    <n v="0.2"/>
    <s v="Powerbank 1"/>
    <n v="1147.8720000000001"/>
    <x v="1"/>
  </r>
  <r>
    <s v="L002903"/>
    <s v="Z01148"/>
    <s v="P041"/>
    <n v="4"/>
    <n v="535.29999999999995"/>
    <n v="0.1"/>
    <s v="Kabel USB-C 1"/>
    <n v="1927.08"/>
    <x v="1"/>
  </r>
  <r>
    <s v="L002904"/>
    <s v="Z01148"/>
    <s v="P002"/>
    <n v="3"/>
    <n v="276.89999999999998"/>
    <n v="0.2"/>
    <s v="Słuchawki 2"/>
    <n v="664.56"/>
    <x v="1"/>
  </r>
  <r>
    <s v="L002905"/>
    <s v="Z01149"/>
    <s v="P012"/>
    <n v="1"/>
    <n v="320.56"/>
    <n v="0.15"/>
    <s v="Mysz 4"/>
    <n v="272.476"/>
    <x v="0"/>
  </r>
  <r>
    <s v="L002906"/>
    <s v="Z01149"/>
    <s v="P049"/>
    <n v="4"/>
    <n v="1095.93"/>
    <n v="0"/>
    <s v="Hub USB 1"/>
    <n v="4383.72"/>
    <x v="2"/>
  </r>
  <r>
    <s v="L002907"/>
    <s v="Z01150"/>
    <s v="P007"/>
    <n v="4"/>
    <n v="41.01"/>
    <n v="0.05"/>
    <s v="Klawiatura 3"/>
    <n v="155.83799999999999"/>
    <x v="0"/>
  </r>
  <r>
    <s v="L002908"/>
    <s v="Z01150"/>
    <s v="P057"/>
    <n v="2"/>
    <n v="461.98"/>
    <n v="0"/>
    <s v="Ładowarka 1"/>
    <n v="923.96"/>
    <x v="1"/>
  </r>
  <r>
    <s v="L002909"/>
    <s v="Z01150"/>
    <s v="P022"/>
    <n v="3"/>
    <n v="240.38"/>
    <n v="0.05"/>
    <s v="Krzesło biurowe 2"/>
    <n v="685.08299999999997"/>
    <x v="1"/>
  </r>
  <r>
    <s v="L002910"/>
    <s v="Z01151"/>
    <s v="P045"/>
    <n v="1"/>
    <n v="93.52"/>
    <n v="0"/>
    <s v="Etui 1"/>
    <n v="93.52"/>
    <x v="0"/>
  </r>
  <r>
    <s v="L002911"/>
    <s v="Z01152"/>
    <s v="P027"/>
    <n v="5"/>
    <n v="345.12"/>
    <n v="0.15"/>
    <s v="Lampka 3"/>
    <n v="1466.76"/>
    <x v="1"/>
  </r>
  <r>
    <s v="L002912"/>
    <s v="Z01152"/>
    <s v="P044"/>
    <n v="5"/>
    <n v="1090.2"/>
    <n v="0.05"/>
    <s v="Kabel USB-C 4"/>
    <n v="5178.45"/>
    <x v="2"/>
  </r>
  <r>
    <s v="L002913"/>
    <s v="Z01152"/>
    <s v="P015"/>
    <n v="6"/>
    <n v="936.24"/>
    <n v="0"/>
    <s v="Monitor 3"/>
    <n v="5617.4400000000005"/>
    <x v="2"/>
  </r>
  <r>
    <s v="L002914"/>
    <s v="Z01152"/>
    <s v="P007"/>
    <n v="1"/>
    <n v="39.520000000000003"/>
    <n v="0"/>
    <s v="Klawiatura 3"/>
    <n v="39.520000000000003"/>
    <x v="0"/>
  </r>
  <r>
    <s v="L002915"/>
    <s v="Z01153"/>
    <s v="P058"/>
    <n v="2"/>
    <n v="1120.79"/>
    <n v="0"/>
    <s v="Ładowarka 2"/>
    <n v="2241.58"/>
    <x v="2"/>
  </r>
  <r>
    <s v="L002916"/>
    <s v="Z01153"/>
    <s v="P016"/>
    <n v="5"/>
    <n v="929.67"/>
    <n v="0"/>
    <s v="Monitor 4"/>
    <n v="4648.3499999999995"/>
    <x v="2"/>
  </r>
  <r>
    <s v="L002917"/>
    <s v="Z01153"/>
    <s v="P017"/>
    <n v="5"/>
    <n v="708.57"/>
    <n v="0.1"/>
    <s v="Powerbank 1"/>
    <n v="3188.5650000000005"/>
    <x v="2"/>
  </r>
  <r>
    <s v="L002918"/>
    <s v="Z01153"/>
    <s v="P049"/>
    <n v="2"/>
    <n v="1081.6300000000001"/>
    <n v="0"/>
    <s v="Hub USB 1"/>
    <n v="2163.2600000000002"/>
    <x v="2"/>
  </r>
  <r>
    <s v="L002919"/>
    <s v="Z01154"/>
    <s v="P060"/>
    <n v="4"/>
    <n v="584.03"/>
    <n v="0.2"/>
    <s v="Ładowarka 4"/>
    <n v="1868.896"/>
    <x v="1"/>
  </r>
  <r>
    <s v="L002920"/>
    <s v="Z01155"/>
    <s v="P060"/>
    <n v="5"/>
    <n v="550.26"/>
    <n v="0"/>
    <s v="Ładowarka 4"/>
    <n v="2751.3"/>
    <x v="2"/>
  </r>
  <r>
    <s v="L002921"/>
    <s v="Z01155"/>
    <s v="P045"/>
    <n v="3"/>
    <n v="94.58"/>
    <n v="0"/>
    <s v="Etui 1"/>
    <n v="283.74"/>
    <x v="0"/>
  </r>
  <r>
    <s v="L002922"/>
    <s v="Z01156"/>
    <s v="P043"/>
    <n v="3"/>
    <n v="381.85"/>
    <n v="0"/>
    <s v="Kabel USB-C 3"/>
    <n v="1145.5500000000002"/>
    <x v="1"/>
  </r>
  <r>
    <s v="L002923"/>
    <s v="Z01157"/>
    <s v="P053"/>
    <n v="2"/>
    <n v="310.58"/>
    <n v="0"/>
    <s v="Podkładka 1"/>
    <n v="621.16"/>
    <x v="1"/>
  </r>
  <r>
    <s v="L002924"/>
    <s v="Z01157"/>
    <s v="P030"/>
    <n v="1"/>
    <n v="180.99"/>
    <n v="0.15"/>
    <s v="Organizer 2"/>
    <n v="153.8415"/>
    <x v="0"/>
  </r>
  <r>
    <s v="L002925"/>
    <s v="Z01158"/>
    <s v="P024"/>
    <n v="6"/>
    <n v="116.28"/>
    <n v="0.2"/>
    <s v="Krzesło biurowe 4"/>
    <n v="558.14400000000012"/>
    <x v="1"/>
  </r>
  <r>
    <s v="L002926"/>
    <s v="Z01158"/>
    <s v="P020"/>
    <n v="6"/>
    <n v="938.03"/>
    <n v="0.05"/>
    <s v="Powerbank 4"/>
    <n v="5346.7709999999997"/>
    <x v="2"/>
  </r>
  <r>
    <s v="L002927"/>
    <s v="Z01159"/>
    <s v="P003"/>
    <n v="5"/>
    <n v="863.38"/>
    <n v="0"/>
    <s v="Słuchawki 3"/>
    <n v="4316.8999999999996"/>
    <x v="2"/>
  </r>
  <r>
    <s v="L002928"/>
    <s v="Z01159"/>
    <s v="P058"/>
    <n v="4"/>
    <n v="1103.4100000000001"/>
    <n v="0"/>
    <s v="Ładowarka 2"/>
    <n v="4413.6400000000003"/>
    <x v="2"/>
  </r>
  <r>
    <s v="L002929"/>
    <s v="Z01159"/>
    <s v="P011"/>
    <n v="2"/>
    <n v="920.6"/>
    <n v="0"/>
    <s v="Mysz 3"/>
    <n v="1841.2"/>
    <x v="1"/>
  </r>
  <r>
    <s v="L002930"/>
    <s v="Z01160"/>
    <s v="P046"/>
    <n v="5"/>
    <n v="141.71"/>
    <n v="0.15"/>
    <s v="Etui 2"/>
    <n v="602.26750000000004"/>
    <x v="1"/>
  </r>
  <r>
    <s v="L002931"/>
    <s v="Z01160"/>
    <s v="P044"/>
    <n v="5"/>
    <n v="1101.8599999999999"/>
    <n v="0.1"/>
    <s v="Kabel USB-C 4"/>
    <n v="4958.37"/>
    <x v="2"/>
  </r>
  <r>
    <s v="L002932"/>
    <s v="Z01160"/>
    <s v="P059"/>
    <n v="5"/>
    <n v="360.81"/>
    <n v="0"/>
    <s v="Ładowarka 3"/>
    <n v="1804.05"/>
    <x v="1"/>
  </r>
  <r>
    <s v="L002933"/>
    <s v="Z01161"/>
    <s v="P028"/>
    <n v="2"/>
    <n v="749.11"/>
    <n v="0.1"/>
    <s v="Lampka 4"/>
    <n v="1348.3980000000001"/>
    <x v="1"/>
  </r>
  <r>
    <s v="L002934"/>
    <s v="Z01161"/>
    <s v="P029"/>
    <n v="3"/>
    <n v="214.75"/>
    <n v="0"/>
    <s v="Organizer 1"/>
    <n v="644.25"/>
    <x v="1"/>
  </r>
  <r>
    <s v="L002935"/>
    <s v="Z01161"/>
    <s v="P014"/>
    <n v="6"/>
    <n v="98.69"/>
    <n v="0.2"/>
    <s v="Monitor 2"/>
    <n v="473.71199999999999"/>
    <x v="0"/>
  </r>
  <r>
    <s v="L002936"/>
    <s v="Z01161"/>
    <s v="P002"/>
    <n v="2"/>
    <n v="270.42"/>
    <n v="0.05"/>
    <s v="Słuchawki 2"/>
    <n v="513.798"/>
    <x v="1"/>
  </r>
  <r>
    <s v="L002937"/>
    <s v="Z01162"/>
    <s v="P051"/>
    <n v="6"/>
    <n v="34.11"/>
    <n v="0"/>
    <s v="Hub USB 3"/>
    <n v="204.66"/>
    <x v="0"/>
  </r>
  <r>
    <s v="L002938"/>
    <s v="Z01163"/>
    <s v="P026"/>
    <n v="6"/>
    <n v="365.15"/>
    <n v="0.1"/>
    <s v="Lampka 2"/>
    <n v="1971.8099999999997"/>
    <x v="1"/>
  </r>
  <r>
    <s v="L002939"/>
    <s v="Z01163"/>
    <s v="P053"/>
    <n v="2"/>
    <n v="317.92"/>
    <n v="0"/>
    <s v="Podkładka 1"/>
    <n v="635.84"/>
    <x v="1"/>
  </r>
  <r>
    <s v="L002940"/>
    <s v="Z01163"/>
    <s v="P035"/>
    <n v="2"/>
    <n v="310.92"/>
    <n v="0.2"/>
    <s v="Czajnik 3"/>
    <n v="497.47200000000004"/>
    <x v="0"/>
  </r>
  <r>
    <s v="L002941"/>
    <s v="Z01163"/>
    <s v="P059"/>
    <n v="1"/>
    <n v="360.21"/>
    <n v="0.1"/>
    <s v="Ładowarka 3"/>
    <n v="324.18899999999996"/>
    <x v="0"/>
  </r>
  <r>
    <s v="L002942"/>
    <s v="Z01164"/>
    <s v="P034"/>
    <n v="5"/>
    <n v="207.3"/>
    <n v="0"/>
    <s v="Czajnik 2"/>
    <n v="1036.5"/>
    <x v="1"/>
  </r>
  <r>
    <s v="L002943"/>
    <s v="Z01164"/>
    <s v="P022"/>
    <n v="5"/>
    <n v="241.36"/>
    <n v="0"/>
    <s v="Krzesło biurowe 2"/>
    <n v="1206.8000000000002"/>
    <x v="1"/>
  </r>
  <r>
    <s v="L002944"/>
    <s v="Z01164"/>
    <s v="P003"/>
    <n v="4"/>
    <n v="871.88"/>
    <n v="0.05"/>
    <s v="Słuchawki 3"/>
    <n v="3313.1439999999998"/>
    <x v="2"/>
  </r>
  <r>
    <s v="L002945"/>
    <s v="Z01165"/>
    <s v="P034"/>
    <n v="2"/>
    <n v="209.6"/>
    <n v="0.1"/>
    <s v="Czajnik 2"/>
    <n v="377.28"/>
    <x v="0"/>
  </r>
  <r>
    <s v="L002946"/>
    <s v="Z01166"/>
    <s v="P030"/>
    <n v="2"/>
    <n v="179.1"/>
    <n v="0.15"/>
    <s v="Organizer 2"/>
    <n v="304.46999999999997"/>
    <x v="0"/>
  </r>
  <r>
    <s v="L002947"/>
    <s v="Z01166"/>
    <s v="P055"/>
    <n v="3"/>
    <n v="573.72"/>
    <n v="0"/>
    <s v="Podkładka 3"/>
    <n v="1721.16"/>
    <x v="1"/>
  </r>
  <r>
    <s v="L002948"/>
    <s v="Z01166"/>
    <s v="P001"/>
    <n v="1"/>
    <n v="564.01"/>
    <n v="0.2"/>
    <s v="Słuchawki 1"/>
    <n v="451.20800000000003"/>
    <x v="0"/>
  </r>
  <r>
    <s v="L002949"/>
    <s v="Z01167"/>
    <s v="P006"/>
    <n v="6"/>
    <n v="249.57"/>
    <n v="0"/>
    <s v="Klawiatura 2"/>
    <n v="1497.42"/>
    <x v="1"/>
  </r>
  <r>
    <s v="L002950"/>
    <s v="Z01168"/>
    <s v="P004"/>
    <n v="6"/>
    <n v="820.21"/>
    <n v="0.15"/>
    <s v="Słuchawki 4"/>
    <n v="4183.0709999999999"/>
    <x v="2"/>
  </r>
  <r>
    <s v="L002951"/>
    <s v="Z01168"/>
    <s v="P002"/>
    <n v="6"/>
    <n v="281.8"/>
    <n v="0"/>
    <s v="Słuchawki 2"/>
    <n v="1690.8000000000002"/>
    <x v="1"/>
  </r>
  <r>
    <s v="L002952"/>
    <s v="Z01168"/>
    <s v="P021"/>
    <n v="4"/>
    <n v="606.05999999999995"/>
    <n v="0.15"/>
    <s v="Krzesło biurowe 1"/>
    <n v="2060.6039999999998"/>
    <x v="2"/>
  </r>
  <r>
    <s v="L002953"/>
    <s v="Z01169"/>
    <s v="P011"/>
    <n v="1"/>
    <n v="957.77"/>
    <n v="0.1"/>
    <s v="Mysz 3"/>
    <n v="861.99300000000005"/>
    <x v="1"/>
  </r>
  <r>
    <s v="L002954"/>
    <s v="Z01169"/>
    <s v="P039"/>
    <n v="6"/>
    <n v="969.96"/>
    <n v="0.1"/>
    <s v="Termos 3"/>
    <n v="5237.7840000000006"/>
    <x v="2"/>
  </r>
  <r>
    <s v="L002955"/>
    <s v="Z01169"/>
    <s v="P019"/>
    <n v="4"/>
    <n v="960.93"/>
    <n v="0.1"/>
    <s v="Powerbank 3"/>
    <n v="3459.348"/>
    <x v="2"/>
  </r>
  <r>
    <s v="L002956"/>
    <s v="Z01170"/>
    <s v="P021"/>
    <n v="4"/>
    <n v="603.27"/>
    <n v="0.05"/>
    <s v="Krzesło biurowe 1"/>
    <n v="2292.4259999999999"/>
    <x v="2"/>
  </r>
  <r>
    <s v="L002957"/>
    <s v="Z01171"/>
    <s v="P043"/>
    <n v="3"/>
    <n v="386.66"/>
    <n v="0"/>
    <s v="Kabel USB-C 3"/>
    <n v="1159.98"/>
    <x v="1"/>
  </r>
  <r>
    <s v="L002958"/>
    <s v="Z01172"/>
    <s v="P034"/>
    <n v="2"/>
    <n v="208.79"/>
    <n v="0.05"/>
    <s v="Czajnik 2"/>
    <n v="396.70099999999996"/>
    <x v="0"/>
  </r>
  <r>
    <s v="L002959"/>
    <s v="Z01172"/>
    <s v="P008"/>
    <n v="2"/>
    <n v="702.65"/>
    <n v="0.05"/>
    <s v="Klawiatura 4"/>
    <n v="1335.0349999999999"/>
    <x v="1"/>
  </r>
  <r>
    <s v="L002960"/>
    <s v="Z01172"/>
    <s v="P018"/>
    <n v="5"/>
    <n v="439.68"/>
    <n v="0"/>
    <s v="Powerbank 2"/>
    <n v="2198.4"/>
    <x v="2"/>
  </r>
  <r>
    <s v="L002961"/>
    <s v="Z01173"/>
    <s v="P051"/>
    <n v="5"/>
    <n v="33.770000000000003"/>
    <n v="0.05"/>
    <s v="Hub USB 3"/>
    <n v="160.40750000000003"/>
    <x v="0"/>
  </r>
  <r>
    <s v="L002962"/>
    <s v="Z01173"/>
    <s v="P036"/>
    <n v="6"/>
    <n v="287.23"/>
    <n v="0"/>
    <s v="Czajnik 4"/>
    <n v="1723.38"/>
    <x v="1"/>
  </r>
  <r>
    <s v="L002963"/>
    <s v="Z01174"/>
    <s v="P040"/>
    <n v="3"/>
    <n v="275.14"/>
    <n v="0.2"/>
    <s v="Termos 4"/>
    <n v="660.33600000000001"/>
    <x v="1"/>
  </r>
  <r>
    <s v="L002964"/>
    <s v="Z01174"/>
    <s v="P050"/>
    <n v="5"/>
    <n v="1208.33"/>
    <n v="0.2"/>
    <s v="Hub USB 2"/>
    <n v="4833.32"/>
    <x v="2"/>
  </r>
  <r>
    <s v="L002965"/>
    <s v="Z01174"/>
    <s v="P055"/>
    <n v="5"/>
    <n v="577.01"/>
    <n v="0"/>
    <s v="Podkładka 3"/>
    <n v="2885.05"/>
    <x v="2"/>
  </r>
  <r>
    <s v="L002966"/>
    <s v="Z01174"/>
    <s v="P004"/>
    <n v="3"/>
    <n v="776.1"/>
    <n v="0.2"/>
    <s v="Słuchawki 4"/>
    <n v="1862.6400000000003"/>
    <x v="1"/>
  </r>
  <r>
    <s v="L002967"/>
    <s v="Z01175"/>
    <s v="P017"/>
    <n v="6"/>
    <n v="688.14"/>
    <n v="0.15"/>
    <s v="Powerbank 1"/>
    <n v="3509.5140000000001"/>
    <x v="2"/>
  </r>
  <r>
    <s v="L002968"/>
    <s v="Z01176"/>
    <s v="P057"/>
    <n v="2"/>
    <n v="466.2"/>
    <n v="0.1"/>
    <s v="Ładowarka 1"/>
    <n v="839.16"/>
    <x v="1"/>
  </r>
  <r>
    <s v="L002969"/>
    <s v="Z01176"/>
    <s v="P046"/>
    <n v="2"/>
    <n v="142.49"/>
    <n v="0.1"/>
    <s v="Etui 2"/>
    <n v="256.48200000000003"/>
    <x v="0"/>
  </r>
  <r>
    <s v="L002970"/>
    <s v="Z01176"/>
    <s v="P026"/>
    <n v="3"/>
    <n v="353.08"/>
    <n v="0"/>
    <s v="Lampka 2"/>
    <n v="1059.24"/>
    <x v="1"/>
  </r>
  <r>
    <s v="L002971"/>
    <s v="Z01176"/>
    <s v="P005"/>
    <n v="2"/>
    <n v="372.22"/>
    <n v="0.15"/>
    <s v="Klawiatura 1"/>
    <n v="632.774"/>
    <x v="1"/>
  </r>
  <r>
    <s v="L002972"/>
    <s v="Z01177"/>
    <s v="P027"/>
    <n v="3"/>
    <n v="344.01"/>
    <n v="0"/>
    <s v="Lampka 3"/>
    <n v="1032.03"/>
    <x v="1"/>
  </r>
  <r>
    <s v="L002973"/>
    <s v="Z01177"/>
    <s v="P057"/>
    <n v="4"/>
    <n v="481.1"/>
    <n v="0.2"/>
    <s v="Ładowarka 1"/>
    <n v="1539.5200000000002"/>
    <x v="1"/>
  </r>
  <r>
    <s v="L002974"/>
    <s v="Z01177"/>
    <s v="P024"/>
    <n v="6"/>
    <n v="116.04"/>
    <n v="0.15"/>
    <s v="Krzesło biurowe 4"/>
    <n v="591.80399999999997"/>
    <x v="1"/>
  </r>
  <r>
    <s v="L002975"/>
    <s v="Z01178"/>
    <s v="P006"/>
    <n v="4"/>
    <n v="242.98"/>
    <n v="0.2"/>
    <s v="Klawiatura 2"/>
    <n v="777.53600000000006"/>
    <x v="1"/>
  </r>
  <r>
    <s v="L002976"/>
    <s v="Z01178"/>
    <s v="P025"/>
    <n v="3"/>
    <n v="647.19000000000005"/>
    <n v="0.15"/>
    <s v="Lampka 1"/>
    <n v="1650.3345000000002"/>
    <x v="1"/>
  </r>
  <r>
    <s v="L002977"/>
    <s v="Z01178"/>
    <s v="P023"/>
    <n v="3"/>
    <n v="90.28"/>
    <n v="0.2"/>
    <s v="Krzesło biurowe 3"/>
    <n v="216.67200000000003"/>
    <x v="0"/>
  </r>
  <r>
    <s v="L002978"/>
    <s v="Z01179"/>
    <s v="P022"/>
    <n v="5"/>
    <n v="232.25"/>
    <n v="0.15"/>
    <s v="Krzesło biurowe 2"/>
    <n v="987.0625"/>
    <x v="1"/>
  </r>
  <r>
    <s v="L002979"/>
    <s v="Z01179"/>
    <s v="P013"/>
    <n v="6"/>
    <n v="970"/>
    <n v="0"/>
    <s v="Monitor 1"/>
    <n v="5820"/>
    <x v="2"/>
  </r>
  <r>
    <s v="L002980"/>
    <s v="Z01179"/>
    <s v="P031"/>
    <n v="4"/>
    <n v="1118.55"/>
    <n v="0"/>
    <s v="Organizer 3"/>
    <n v="4474.2"/>
    <x v="2"/>
  </r>
  <r>
    <s v="L002981"/>
    <s v="Z01180"/>
    <s v="P050"/>
    <n v="2"/>
    <n v="1170.4100000000001"/>
    <n v="0.15"/>
    <s v="Hub USB 2"/>
    <n v="1989.6970000000001"/>
    <x v="1"/>
  </r>
  <r>
    <s v="L002982"/>
    <s v="Z01181"/>
    <s v="P022"/>
    <n v="6"/>
    <n v="236.21"/>
    <n v="0"/>
    <s v="Krzesło biurowe 2"/>
    <n v="1417.26"/>
    <x v="1"/>
  </r>
  <r>
    <s v="L002983"/>
    <s v="Z01181"/>
    <s v="P054"/>
    <n v="6"/>
    <n v="133.96"/>
    <n v="0"/>
    <s v="Podkładka 2"/>
    <n v="803.76"/>
    <x v="1"/>
  </r>
  <r>
    <s v="L002984"/>
    <s v="Z01181"/>
    <s v="P022"/>
    <n v="1"/>
    <n v="239.35"/>
    <n v="0"/>
    <s v="Krzesło biurowe 2"/>
    <n v="239.35"/>
    <x v="0"/>
  </r>
  <r>
    <s v="L002985"/>
    <s v="Z01182"/>
    <s v="P049"/>
    <n v="3"/>
    <n v="1104.54"/>
    <n v="0"/>
    <s v="Hub USB 1"/>
    <n v="3313.62"/>
    <x v="2"/>
  </r>
  <r>
    <s v="L002986"/>
    <s v="Z01182"/>
    <s v="P017"/>
    <n v="5"/>
    <n v="714.32"/>
    <n v="0"/>
    <s v="Powerbank 1"/>
    <n v="3571.6000000000004"/>
    <x v="2"/>
  </r>
  <r>
    <s v="L002987"/>
    <s v="Z01183"/>
    <s v="P006"/>
    <n v="1"/>
    <n v="251.36"/>
    <n v="0.15"/>
    <s v="Klawiatura 2"/>
    <n v="213.65600000000001"/>
    <x v="0"/>
  </r>
  <r>
    <s v="L002988"/>
    <s v="Z01184"/>
    <s v="P039"/>
    <n v="2"/>
    <n v="973.06"/>
    <n v="0"/>
    <s v="Termos 3"/>
    <n v="1946.12"/>
    <x v="1"/>
  </r>
  <r>
    <s v="L002989"/>
    <s v="Z01185"/>
    <s v="P042"/>
    <n v="3"/>
    <n v="719.16"/>
    <n v="0"/>
    <s v="Kabel USB-C 2"/>
    <n v="2157.48"/>
    <x v="2"/>
  </r>
  <r>
    <s v="L002990"/>
    <s v="Z01185"/>
    <s v="P027"/>
    <n v="1"/>
    <n v="345.21"/>
    <n v="0.15"/>
    <s v="Lampka 3"/>
    <n v="293.42849999999999"/>
    <x v="0"/>
  </r>
  <r>
    <s v="L002991"/>
    <s v="Z01185"/>
    <s v="P006"/>
    <n v="5"/>
    <n v="249.93"/>
    <n v="0.2"/>
    <s v="Klawiatura 2"/>
    <n v="999.72000000000014"/>
    <x v="1"/>
  </r>
  <r>
    <s v="L002992"/>
    <s v="Z01185"/>
    <s v="P049"/>
    <n v="3"/>
    <n v="1056.8900000000001"/>
    <n v="0.05"/>
    <s v="Hub USB 1"/>
    <n v="3012.1365000000001"/>
    <x v="2"/>
  </r>
  <r>
    <s v="L002993"/>
    <s v="Z01186"/>
    <s v="P001"/>
    <n v="2"/>
    <n v="569.21"/>
    <n v="0"/>
    <s v="Słuchawki 1"/>
    <n v="1138.42"/>
    <x v="1"/>
  </r>
  <r>
    <s v="L002994"/>
    <s v="Z01187"/>
    <s v="P008"/>
    <n v="5"/>
    <n v="732.29"/>
    <n v="0"/>
    <s v="Klawiatura 4"/>
    <n v="3661.45"/>
    <x v="2"/>
  </r>
  <r>
    <s v="L002995"/>
    <s v="Z01187"/>
    <s v="P034"/>
    <n v="1"/>
    <n v="212.71"/>
    <n v="0"/>
    <s v="Czajnik 2"/>
    <n v="212.71"/>
    <x v="0"/>
  </r>
  <r>
    <s v="L002996"/>
    <s v="Z01187"/>
    <s v="P022"/>
    <n v="4"/>
    <n v="239.58"/>
    <n v="0.15"/>
    <s v="Krzesło biurowe 2"/>
    <n v="814.572"/>
    <x v="1"/>
  </r>
  <r>
    <s v="L002997"/>
    <s v="Z01187"/>
    <s v="P017"/>
    <n v="6"/>
    <n v="711.78"/>
    <n v="0"/>
    <s v="Powerbank 1"/>
    <n v="4270.68"/>
    <x v="2"/>
  </r>
  <r>
    <s v="L002998"/>
    <s v="Z01188"/>
    <s v="P057"/>
    <n v="5"/>
    <n v="466.76"/>
    <n v="0.15"/>
    <s v="Ładowarka 1"/>
    <n v="1983.73"/>
    <x v="1"/>
  </r>
  <r>
    <s v="L002999"/>
    <s v="Z01189"/>
    <s v="P005"/>
    <n v="3"/>
    <n v="364.82"/>
    <n v="0.1"/>
    <s v="Klawiatura 1"/>
    <n v="985.01400000000001"/>
    <x v="1"/>
  </r>
  <r>
    <s v="L003000"/>
    <s v="Z01190"/>
    <s v="P035"/>
    <n v="3"/>
    <n v="312.92"/>
    <n v="0"/>
    <s v="Czajnik 3"/>
    <n v="938.76"/>
    <x v="1"/>
  </r>
  <r>
    <s v="L003001"/>
    <s v="Z01191"/>
    <s v="P049"/>
    <n v="4"/>
    <n v="1061.78"/>
    <n v="0"/>
    <s v="Hub USB 1"/>
    <n v="4247.12"/>
    <x v="2"/>
  </r>
  <r>
    <s v="L003002"/>
    <s v="Z01191"/>
    <s v="P047"/>
    <n v="2"/>
    <n v="832.9"/>
    <n v="0"/>
    <s v="Etui 3"/>
    <n v="1665.8"/>
    <x v="1"/>
  </r>
  <r>
    <s v="L003003"/>
    <s v="Z01192"/>
    <s v="P022"/>
    <n v="4"/>
    <n v="230.91"/>
    <n v="0"/>
    <s v="Krzesło biurowe 2"/>
    <n v="923.64"/>
    <x v="1"/>
  </r>
  <r>
    <s v="L003004"/>
    <s v="Z01192"/>
    <s v="P060"/>
    <n v="1"/>
    <n v="575.65"/>
    <n v="0.15"/>
    <s v="Ładowarka 4"/>
    <n v="489.30249999999995"/>
    <x v="0"/>
  </r>
  <r>
    <s v="L003005"/>
    <s v="Z01192"/>
    <s v="P047"/>
    <n v="3"/>
    <n v="828.59"/>
    <n v="0"/>
    <s v="Etui 3"/>
    <n v="2485.77"/>
    <x v="2"/>
  </r>
  <r>
    <s v="L003006"/>
    <s v="Z01193"/>
    <s v="P016"/>
    <n v="4"/>
    <n v="948.83"/>
    <n v="0.05"/>
    <s v="Monitor 4"/>
    <n v="3605.5540000000001"/>
    <x v="2"/>
  </r>
  <r>
    <s v="L003007"/>
    <s v="Z01193"/>
    <s v="P051"/>
    <n v="6"/>
    <n v="33.35"/>
    <n v="0"/>
    <s v="Hub USB 3"/>
    <n v="200.10000000000002"/>
    <x v="0"/>
  </r>
  <r>
    <s v="L003008"/>
    <s v="Z01193"/>
    <s v="P007"/>
    <n v="1"/>
    <n v="39.799999999999997"/>
    <n v="0.15"/>
    <s v="Klawiatura 3"/>
    <n v="33.83"/>
    <x v="0"/>
  </r>
  <r>
    <s v="L003009"/>
    <s v="Z01194"/>
    <s v="P034"/>
    <n v="2"/>
    <n v="208.95"/>
    <n v="0"/>
    <s v="Czajnik 2"/>
    <n v="417.9"/>
    <x v="0"/>
  </r>
  <r>
    <s v="L003010"/>
    <s v="Z01195"/>
    <s v="P025"/>
    <n v="2"/>
    <n v="649.76"/>
    <n v="0.15"/>
    <s v="Lampka 1"/>
    <n v="1104.5919999999999"/>
    <x v="1"/>
  </r>
  <r>
    <s v="L003011"/>
    <s v="Z01196"/>
    <s v="P017"/>
    <n v="3"/>
    <n v="679.48"/>
    <n v="0"/>
    <s v="Powerbank 1"/>
    <n v="2038.44"/>
    <x v="2"/>
  </r>
  <r>
    <s v="L003012"/>
    <s v="Z01196"/>
    <s v="P028"/>
    <n v="5"/>
    <n v="720.33"/>
    <n v="0.1"/>
    <s v="Lampka 4"/>
    <n v="3241.4850000000001"/>
    <x v="2"/>
  </r>
  <r>
    <s v="L003013"/>
    <s v="Z01197"/>
    <s v="P049"/>
    <n v="5"/>
    <n v="1109.3399999999999"/>
    <n v="0.15"/>
    <s v="Hub USB 1"/>
    <n v="4714.6949999999997"/>
    <x v="2"/>
  </r>
  <r>
    <s v="L003014"/>
    <s v="Z01197"/>
    <s v="P040"/>
    <n v="2"/>
    <n v="272.45999999999998"/>
    <n v="0.1"/>
    <s v="Termos 4"/>
    <n v="490.428"/>
    <x v="0"/>
  </r>
  <r>
    <s v="L003015"/>
    <s v="Z01197"/>
    <s v="P019"/>
    <n v="6"/>
    <n v="916.22"/>
    <n v="0"/>
    <s v="Powerbank 3"/>
    <n v="5497.32"/>
    <x v="2"/>
  </r>
  <r>
    <s v="L003016"/>
    <s v="Z01197"/>
    <s v="P020"/>
    <n v="5"/>
    <n v="974.81"/>
    <n v="0"/>
    <s v="Powerbank 4"/>
    <n v="4874.0499999999993"/>
    <x v="2"/>
  </r>
  <r>
    <s v="L003017"/>
    <s v="Z01198"/>
    <s v="P027"/>
    <n v="1"/>
    <n v="348.54"/>
    <n v="0"/>
    <s v="Lampka 3"/>
    <n v="348.54"/>
    <x v="0"/>
  </r>
  <r>
    <s v="L003018"/>
    <s v="Z01198"/>
    <s v="P024"/>
    <n v="5"/>
    <n v="111.13"/>
    <n v="0.15"/>
    <s v="Krzesło biurowe 4"/>
    <n v="472.30249999999995"/>
    <x v="0"/>
  </r>
  <r>
    <s v="L003019"/>
    <s v="Z01199"/>
    <s v="P039"/>
    <n v="1"/>
    <n v="959.99"/>
    <n v="0.1"/>
    <s v="Termos 3"/>
    <n v="863.99099999999999"/>
    <x v="1"/>
  </r>
  <r>
    <s v="L003020"/>
    <s v="Z01200"/>
    <s v="P037"/>
    <n v="2"/>
    <n v="883.37"/>
    <n v="0"/>
    <s v="Termos 1"/>
    <n v="1766.74"/>
    <x v="1"/>
  </r>
  <r>
    <s v="L003021"/>
    <s v="Z01200"/>
    <s v="P029"/>
    <n v="3"/>
    <n v="221.9"/>
    <n v="0.1"/>
    <s v="Organizer 1"/>
    <n v="599.13000000000011"/>
    <x v="1"/>
  </r>
  <r>
    <s v="L003022"/>
    <s v="Z01200"/>
    <s v="P026"/>
    <n v="5"/>
    <n v="362.12"/>
    <n v="0.15"/>
    <s v="Lampka 2"/>
    <n v="1539.01"/>
    <x v="1"/>
  </r>
  <r>
    <s v="L003023"/>
    <s v="Z01201"/>
    <s v="P056"/>
    <n v="6"/>
    <n v="868.66"/>
    <n v="0"/>
    <s v="Podkładka 4"/>
    <n v="5211.96"/>
    <x v="2"/>
  </r>
  <r>
    <s v="L003024"/>
    <s v="Z01201"/>
    <s v="P042"/>
    <n v="5"/>
    <n v="744.06"/>
    <n v="0.2"/>
    <s v="Kabel USB-C 2"/>
    <n v="2976.24"/>
    <x v="2"/>
  </r>
  <r>
    <s v="L003025"/>
    <s v="Z01201"/>
    <s v="P047"/>
    <n v="6"/>
    <n v="840.57"/>
    <n v="0.15"/>
    <s v="Etui 3"/>
    <n v="4286.9070000000002"/>
    <x v="2"/>
  </r>
  <r>
    <s v="L003026"/>
    <s v="Z01201"/>
    <s v="P055"/>
    <n v="4"/>
    <n v="604.04"/>
    <n v="0"/>
    <s v="Podkładka 3"/>
    <n v="2416.16"/>
    <x v="2"/>
  </r>
  <r>
    <s v="L003027"/>
    <s v="Z01202"/>
    <s v="P041"/>
    <n v="5"/>
    <n v="540.04999999999995"/>
    <n v="0"/>
    <s v="Kabel USB-C 1"/>
    <n v="2700.25"/>
    <x v="2"/>
  </r>
  <r>
    <s v="L003028"/>
    <s v="Z01202"/>
    <s v="P037"/>
    <n v="1"/>
    <n v="847.09"/>
    <n v="0"/>
    <s v="Termos 1"/>
    <n v="847.09"/>
    <x v="1"/>
  </r>
  <r>
    <s v="L003029"/>
    <s v="Z01202"/>
    <s v="P033"/>
    <n v="3"/>
    <n v="1018.66"/>
    <n v="0.1"/>
    <s v="Czajnik 1"/>
    <n v="2750.3820000000001"/>
    <x v="2"/>
  </r>
  <r>
    <s v="L003030"/>
    <s v="Z01202"/>
    <s v="P055"/>
    <n v="2"/>
    <n v="604.09"/>
    <n v="0"/>
    <s v="Podkładka 3"/>
    <n v="1208.18"/>
    <x v="1"/>
  </r>
  <r>
    <s v="L003031"/>
    <s v="Z01203"/>
    <s v="P019"/>
    <n v="2"/>
    <n v="964.24"/>
    <n v="0.2"/>
    <s v="Powerbank 3"/>
    <n v="1542.7840000000001"/>
    <x v="1"/>
  </r>
  <r>
    <s v="L003032"/>
    <s v="Z01203"/>
    <s v="P026"/>
    <n v="5"/>
    <n v="370.51"/>
    <n v="0.1"/>
    <s v="Lampka 2"/>
    <n v="1667.2950000000001"/>
    <x v="1"/>
  </r>
  <r>
    <s v="L003033"/>
    <s v="Z01204"/>
    <s v="P010"/>
    <n v="4"/>
    <n v="680.4"/>
    <n v="0.15"/>
    <s v="Mysz 2"/>
    <n v="2313.3599999999997"/>
    <x v="2"/>
  </r>
  <r>
    <s v="L003034"/>
    <s v="Z01204"/>
    <s v="P049"/>
    <n v="4"/>
    <n v="1092.4100000000001"/>
    <n v="0"/>
    <s v="Hub USB 1"/>
    <n v="4369.6400000000003"/>
    <x v="2"/>
  </r>
  <r>
    <s v="L003035"/>
    <s v="Z01204"/>
    <s v="P012"/>
    <n v="6"/>
    <n v="320.62"/>
    <n v="0"/>
    <s v="Mysz 4"/>
    <n v="1923.72"/>
    <x v="1"/>
  </r>
  <r>
    <s v="L003036"/>
    <s v="Z01204"/>
    <s v="P047"/>
    <n v="2"/>
    <n v="832.91"/>
    <n v="0.1"/>
    <s v="Etui 3"/>
    <n v="1499.2380000000001"/>
    <x v="1"/>
  </r>
  <r>
    <s v="L003037"/>
    <s v="Z01205"/>
    <s v="P058"/>
    <n v="5"/>
    <n v="1142.28"/>
    <n v="0"/>
    <s v="Ładowarka 2"/>
    <n v="5711.4"/>
    <x v="2"/>
  </r>
  <r>
    <s v="L003038"/>
    <s v="Z01205"/>
    <s v="P036"/>
    <n v="1"/>
    <n v="290.54000000000002"/>
    <n v="0.2"/>
    <s v="Czajnik 4"/>
    <n v="232.43200000000002"/>
    <x v="0"/>
  </r>
  <r>
    <s v="L003039"/>
    <s v="Z01206"/>
    <s v="P010"/>
    <n v="6"/>
    <n v="700.97"/>
    <n v="0.1"/>
    <s v="Mysz 2"/>
    <n v="3785.2379999999998"/>
    <x v="2"/>
  </r>
  <r>
    <s v="L003040"/>
    <s v="Z01207"/>
    <s v="P026"/>
    <n v="5"/>
    <n v="357.49"/>
    <n v="0.2"/>
    <s v="Lampka 2"/>
    <n v="1429.96"/>
    <x v="1"/>
  </r>
  <r>
    <s v="L003041"/>
    <s v="Z01207"/>
    <s v="P044"/>
    <n v="2"/>
    <n v="1086.49"/>
    <n v="0.05"/>
    <s v="Kabel USB-C 4"/>
    <n v="2064.3310000000001"/>
    <x v="2"/>
  </r>
  <r>
    <s v="L003042"/>
    <s v="Z01208"/>
    <s v="P041"/>
    <n v="1"/>
    <n v="542.36"/>
    <n v="0.2"/>
    <s v="Kabel USB-C 1"/>
    <n v="433.88800000000003"/>
    <x v="0"/>
  </r>
  <r>
    <s v="L003043"/>
    <s v="Z01208"/>
    <s v="P036"/>
    <n v="4"/>
    <n v="283.82"/>
    <n v="0.2"/>
    <s v="Czajnik 4"/>
    <n v="908.22400000000005"/>
    <x v="1"/>
  </r>
  <r>
    <s v="L003044"/>
    <s v="Z01208"/>
    <s v="P044"/>
    <n v="6"/>
    <n v="1093.31"/>
    <n v="0"/>
    <s v="Kabel USB-C 4"/>
    <n v="6559.86"/>
    <x v="2"/>
  </r>
  <r>
    <s v="L003045"/>
    <s v="Z01208"/>
    <s v="P052"/>
    <n v="5"/>
    <n v="752.79"/>
    <n v="0"/>
    <s v="Hub USB 4"/>
    <n v="3763.95"/>
    <x v="2"/>
  </r>
  <r>
    <s v="L003046"/>
    <s v="Z01209"/>
    <s v="P026"/>
    <n v="5"/>
    <n v="354.94"/>
    <n v="0"/>
    <s v="Lampka 2"/>
    <n v="1774.7"/>
    <x v="1"/>
  </r>
  <r>
    <s v="L003047"/>
    <s v="Z01209"/>
    <s v="P051"/>
    <n v="3"/>
    <n v="33.33"/>
    <n v="0.2"/>
    <s v="Hub USB 3"/>
    <n v="79.992000000000004"/>
    <x v="0"/>
  </r>
  <r>
    <s v="L003048"/>
    <s v="Z01209"/>
    <s v="P041"/>
    <n v="1"/>
    <n v="536.16"/>
    <n v="0.2"/>
    <s v="Kabel USB-C 1"/>
    <n v="428.928"/>
    <x v="0"/>
  </r>
  <r>
    <s v="L003049"/>
    <s v="Z01210"/>
    <s v="P043"/>
    <n v="5"/>
    <n v="391.86"/>
    <n v="0.05"/>
    <s v="Kabel USB-C 3"/>
    <n v="1861.335"/>
    <x v="1"/>
  </r>
  <r>
    <s v="L003050"/>
    <s v="Z01211"/>
    <s v="P033"/>
    <n v="2"/>
    <n v="986.04"/>
    <n v="0"/>
    <s v="Czajnik 1"/>
    <n v="1972.08"/>
    <x v="1"/>
  </r>
  <r>
    <s v="L003051"/>
    <s v="Z01211"/>
    <s v="P013"/>
    <n v="5"/>
    <n v="978.92"/>
    <n v="0"/>
    <s v="Monitor 1"/>
    <n v="4894.5999999999995"/>
    <x v="2"/>
  </r>
  <r>
    <s v="L003052"/>
    <s v="Z01211"/>
    <s v="P053"/>
    <n v="1"/>
    <n v="326.07"/>
    <n v="0"/>
    <s v="Podkładka 1"/>
    <n v="326.07"/>
    <x v="0"/>
  </r>
  <r>
    <s v="L003053"/>
    <s v="Z01211"/>
    <s v="P025"/>
    <n v="5"/>
    <n v="655.87"/>
    <n v="0"/>
    <s v="Lampka 1"/>
    <n v="3279.35"/>
    <x v="2"/>
  </r>
  <r>
    <s v="L003054"/>
    <s v="Z01212"/>
    <s v="P004"/>
    <n v="4"/>
    <n v="810.88"/>
    <n v="0.05"/>
    <s v="Słuchawki 4"/>
    <n v="3081.3440000000001"/>
    <x v="2"/>
  </r>
  <r>
    <s v="L003055"/>
    <s v="Z01212"/>
    <s v="P056"/>
    <n v="6"/>
    <n v="836.24"/>
    <n v="0.1"/>
    <s v="Podkładka 4"/>
    <n v="4515.6960000000008"/>
    <x v="2"/>
  </r>
  <r>
    <s v="L003056"/>
    <s v="Z01212"/>
    <s v="P038"/>
    <n v="4"/>
    <n v="676.54"/>
    <n v="0.15"/>
    <s v="Termos 2"/>
    <n v="2300.2359999999999"/>
    <x v="2"/>
  </r>
  <r>
    <s v="L003057"/>
    <s v="Z01213"/>
    <s v="P018"/>
    <n v="1"/>
    <n v="425.59"/>
    <n v="0.05"/>
    <s v="Powerbank 2"/>
    <n v="404.31049999999993"/>
    <x v="0"/>
  </r>
  <r>
    <s v="L003058"/>
    <s v="Z01213"/>
    <s v="P039"/>
    <n v="3"/>
    <n v="948.03"/>
    <n v="0.05"/>
    <s v="Termos 3"/>
    <n v="2701.8854999999999"/>
    <x v="2"/>
  </r>
  <r>
    <s v="L003059"/>
    <s v="Z01213"/>
    <s v="P046"/>
    <n v="4"/>
    <n v="143.16"/>
    <n v="0"/>
    <s v="Etui 2"/>
    <n v="572.64"/>
    <x v="1"/>
  </r>
  <r>
    <s v="L003060"/>
    <s v="Z01214"/>
    <s v="P002"/>
    <n v="5"/>
    <n v="267.08"/>
    <n v="0.2"/>
    <s v="Słuchawki 2"/>
    <n v="1068.32"/>
    <x v="1"/>
  </r>
  <r>
    <s v="L003061"/>
    <s v="Z01214"/>
    <s v="P056"/>
    <n v="4"/>
    <n v="858.19"/>
    <n v="0.15"/>
    <s v="Podkładka 4"/>
    <n v="2917.846"/>
    <x v="2"/>
  </r>
  <r>
    <s v="L003062"/>
    <s v="Z01214"/>
    <s v="P031"/>
    <n v="4"/>
    <n v="1157.06"/>
    <n v="0"/>
    <s v="Organizer 3"/>
    <n v="4628.24"/>
    <x v="2"/>
  </r>
  <r>
    <s v="L003063"/>
    <s v="Z01215"/>
    <s v="P002"/>
    <n v="4"/>
    <n v="276.64999999999998"/>
    <n v="0.1"/>
    <s v="Słuchawki 2"/>
    <n v="995.93999999999994"/>
    <x v="1"/>
  </r>
  <r>
    <s v="L003064"/>
    <s v="Z01215"/>
    <s v="P017"/>
    <n v="1"/>
    <n v="685.62"/>
    <n v="0"/>
    <s v="Powerbank 1"/>
    <n v="685.62"/>
    <x v="1"/>
  </r>
  <r>
    <s v="L003065"/>
    <s v="Z01215"/>
    <s v="P030"/>
    <n v="2"/>
    <n v="186.3"/>
    <n v="0"/>
    <s v="Organizer 2"/>
    <n v="372.6"/>
    <x v="0"/>
  </r>
  <r>
    <s v="L003066"/>
    <s v="Z01216"/>
    <s v="P023"/>
    <n v="4"/>
    <n v="91.25"/>
    <n v="0"/>
    <s v="Krzesło biurowe 3"/>
    <n v="365"/>
    <x v="0"/>
  </r>
  <r>
    <s v="L003067"/>
    <s v="Z01216"/>
    <s v="P060"/>
    <n v="1"/>
    <n v="550.62"/>
    <n v="0.05"/>
    <s v="Ładowarka 4"/>
    <n v="523.08899999999994"/>
    <x v="1"/>
  </r>
  <r>
    <s v="L003068"/>
    <s v="Z01217"/>
    <s v="P001"/>
    <n v="4"/>
    <n v="549.05999999999995"/>
    <n v="0"/>
    <s v="Słuchawki 1"/>
    <n v="2196.2399999999998"/>
    <x v="2"/>
  </r>
  <r>
    <s v="L003069"/>
    <s v="Z01217"/>
    <s v="P028"/>
    <n v="2"/>
    <n v="734.87"/>
    <n v="0.2"/>
    <s v="Lampka 4"/>
    <n v="1175.7920000000001"/>
    <x v="1"/>
  </r>
  <r>
    <s v="L003070"/>
    <s v="Z01218"/>
    <s v="P025"/>
    <n v="1"/>
    <n v="640.48"/>
    <n v="0"/>
    <s v="Lampka 1"/>
    <n v="640.48"/>
    <x v="1"/>
  </r>
  <r>
    <s v="L003071"/>
    <s v="Z01218"/>
    <s v="P005"/>
    <n v="6"/>
    <n v="369.89"/>
    <n v="0.1"/>
    <s v="Klawiatura 1"/>
    <n v="1997.4060000000002"/>
    <x v="1"/>
  </r>
  <r>
    <s v="L003072"/>
    <s v="Z01218"/>
    <s v="P017"/>
    <n v="5"/>
    <n v="707.72"/>
    <n v="0"/>
    <s v="Powerbank 1"/>
    <n v="3538.6000000000004"/>
    <x v="2"/>
  </r>
  <r>
    <s v="L003073"/>
    <s v="Z01219"/>
    <s v="P019"/>
    <n v="5"/>
    <n v="964.46"/>
    <n v="0"/>
    <s v="Powerbank 3"/>
    <n v="4822.3"/>
    <x v="2"/>
  </r>
  <r>
    <s v="L003074"/>
    <s v="Z01219"/>
    <s v="P007"/>
    <n v="4"/>
    <n v="40.18"/>
    <n v="0"/>
    <s v="Klawiatura 3"/>
    <n v="160.72"/>
    <x v="0"/>
  </r>
  <r>
    <s v="L003075"/>
    <s v="Z01219"/>
    <s v="P004"/>
    <n v="2"/>
    <n v="783.65"/>
    <n v="0.05"/>
    <s v="Słuchawki 4"/>
    <n v="1488.9349999999999"/>
    <x v="1"/>
  </r>
  <r>
    <s v="L003076"/>
    <s v="Z01219"/>
    <s v="P017"/>
    <n v="1"/>
    <n v="697.01"/>
    <n v="0.05"/>
    <s v="Powerbank 1"/>
    <n v="662.15949999999998"/>
    <x v="1"/>
  </r>
  <r>
    <s v="L003077"/>
    <s v="Z01220"/>
    <s v="P043"/>
    <n v="5"/>
    <n v="399.21"/>
    <n v="0"/>
    <s v="Kabel USB-C 3"/>
    <n v="1996.05"/>
    <x v="1"/>
  </r>
  <r>
    <s v="L003078"/>
    <s v="Z01220"/>
    <s v="P005"/>
    <n v="1"/>
    <n v="366.85"/>
    <n v="0.2"/>
    <s v="Klawiatura 1"/>
    <n v="293.48"/>
    <x v="0"/>
  </r>
  <r>
    <s v="L003079"/>
    <s v="Z01220"/>
    <s v="P006"/>
    <n v="4"/>
    <n v="251.19"/>
    <n v="0.2"/>
    <s v="Klawiatura 2"/>
    <n v="803.80799999999999"/>
    <x v="1"/>
  </r>
  <r>
    <s v="L003080"/>
    <s v="Z01220"/>
    <s v="P053"/>
    <n v="2"/>
    <n v="320.02"/>
    <n v="0"/>
    <s v="Podkładka 1"/>
    <n v="640.04"/>
    <x v="1"/>
  </r>
  <r>
    <s v="L003081"/>
    <s v="Z01221"/>
    <s v="P048"/>
    <n v="4"/>
    <n v="82.49"/>
    <n v="0.2"/>
    <s v="Etui 4"/>
    <n v="263.96800000000002"/>
    <x v="0"/>
  </r>
  <r>
    <s v="L003082"/>
    <s v="Z01221"/>
    <s v="P039"/>
    <n v="4"/>
    <n v="982.61"/>
    <n v="0"/>
    <s v="Termos 3"/>
    <n v="3930.44"/>
    <x v="2"/>
  </r>
  <r>
    <s v="L003083"/>
    <s v="Z01221"/>
    <s v="P056"/>
    <n v="2"/>
    <n v="868.26"/>
    <n v="0.2"/>
    <s v="Podkładka 4"/>
    <n v="1389.2160000000001"/>
    <x v="1"/>
  </r>
  <r>
    <s v="L003084"/>
    <s v="Z01222"/>
    <s v="P027"/>
    <n v="1"/>
    <n v="348.44"/>
    <n v="0"/>
    <s v="Lampka 3"/>
    <n v="348.44"/>
    <x v="0"/>
  </r>
  <r>
    <s v="L003085"/>
    <s v="Z01222"/>
    <s v="P049"/>
    <n v="4"/>
    <n v="1052.18"/>
    <n v="0.15"/>
    <s v="Hub USB 1"/>
    <n v="3577.4120000000003"/>
    <x v="2"/>
  </r>
  <r>
    <s v="L003086"/>
    <s v="Z01222"/>
    <s v="P051"/>
    <n v="6"/>
    <n v="33.4"/>
    <n v="0.1"/>
    <s v="Hub USB 3"/>
    <n v="180.35999999999999"/>
    <x v="0"/>
  </r>
  <r>
    <s v="L003087"/>
    <s v="Z01223"/>
    <s v="P030"/>
    <n v="4"/>
    <n v="176.76"/>
    <n v="0.15"/>
    <s v="Organizer 2"/>
    <n v="600.98399999999992"/>
    <x v="1"/>
  </r>
  <r>
    <s v="L003088"/>
    <s v="Z01224"/>
    <s v="P056"/>
    <n v="1"/>
    <n v="865.3"/>
    <n v="0"/>
    <s v="Podkładka 4"/>
    <n v="865.3"/>
    <x v="1"/>
  </r>
  <r>
    <s v="L003089"/>
    <s v="Z01224"/>
    <s v="P025"/>
    <n v="5"/>
    <n v="635.24"/>
    <n v="0"/>
    <s v="Lampka 1"/>
    <n v="3176.2"/>
    <x v="2"/>
  </r>
  <r>
    <s v="L003090"/>
    <s v="Z01225"/>
    <s v="P044"/>
    <n v="2"/>
    <n v="1107.8800000000001"/>
    <n v="0"/>
    <s v="Kabel USB-C 4"/>
    <n v="2215.7600000000002"/>
    <x v="2"/>
  </r>
  <r>
    <s v="L003091"/>
    <s v="Z01225"/>
    <s v="P044"/>
    <n v="6"/>
    <n v="1044.77"/>
    <n v="0"/>
    <s v="Kabel USB-C 4"/>
    <n v="6268.62"/>
    <x v="2"/>
  </r>
  <r>
    <s v="L003092"/>
    <s v="Z01225"/>
    <s v="P022"/>
    <n v="5"/>
    <n v="242.91"/>
    <n v="0.05"/>
    <s v="Krzesło biurowe 2"/>
    <n v="1153.8225"/>
    <x v="1"/>
  </r>
  <r>
    <s v="L003093"/>
    <s v="Z01226"/>
    <s v="P034"/>
    <n v="6"/>
    <n v="215.85"/>
    <n v="0.2"/>
    <s v="Czajnik 2"/>
    <n v="1036.08"/>
    <x v="1"/>
  </r>
  <r>
    <s v="L003094"/>
    <s v="Z01227"/>
    <s v="P049"/>
    <n v="5"/>
    <n v="1086.93"/>
    <n v="0"/>
    <s v="Hub USB 1"/>
    <n v="5434.6500000000005"/>
    <x v="2"/>
  </r>
  <r>
    <s v="L003095"/>
    <s v="Z01227"/>
    <s v="P035"/>
    <n v="6"/>
    <n v="313"/>
    <n v="0"/>
    <s v="Czajnik 3"/>
    <n v="1878"/>
    <x v="1"/>
  </r>
  <r>
    <s v="L003096"/>
    <s v="Z01227"/>
    <s v="P040"/>
    <n v="5"/>
    <n v="263.76"/>
    <n v="0.1"/>
    <s v="Termos 4"/>
    <n v="1186.92"/>
    <x v="1"/>
  </r>
  <r>
    <s v="L003097"/>
    <s v="Z01227"/>
    <s v="P035"/>
    <n v="1"/>
    <n v="310.93"/>
    <n v="0"/>
    <s v="Czajnik 3"/>
    <n v="310.93"/>
    <x v="0"/>
  </r>
  <r>
    <s v="L003098"/>
    <s v="Z01228"/>
    <s v="P043"/>
    <n v="5"/>
    <n v="400.61"/>
    <n v="0.05"/>
    <s v="Kabel USB-C 3"/>
    <n v="1902.8975"/>
    <x v="1"/>
  </r>
  <r>
    <s v="L003099"/>
    <s v="Z01228"/>
    <s v="P039"/>
    <n v="6"/>
    <n v="953.17"/>
    <n v="0.15"/>
    <s v="Termos 3"/>
    <n v="4861.1669999999995"/>
    <x v="2"/>
  </r>
  <r>
    <s v="L003100"/>
    <s v="Z01229"/>
    <s v="P055"/>
    <n v="6"/>
    <n v="590.69000000000005"/>
    <n v="0.1"/>
    <s v="Podkładka 3"/>
    <n v="3189.7260000000006"/>
    <x v="2"/>
  </r>
  <r>
    <s v="L003101"/>
    <s v="Z01229"/>
    <s v="P041"/>
    <n v="1"/>
    <n v="537.97"/>
    <n v="0.15"/>
    <s v="Kabel USB-C 1"/>
    <n v="457.27449999999999"/>
    <x v="0"/>
  </r>
  <r>
    <s v="L003102"/>
    <s v="Z01229"/>
    <s v="P023"/>
    <n v="4"/>
    <n v="91.68"/>
    <n v="0.15"/>
    <s v="Krzesło biurowe 3"/>
    <n v="311.71199999999999"/>
    <x v="0"/>
  </r>
  <r>
    <s v="L003103"/>
    <s v="Z01230"/>
    <s v="P060"/>
    <n v="2"/>
    <n v="580.73"/>
    <n v="0"/>
    <s v="Ładowarka 4"/>
    <n v="1161.46"/>
    <x v="1"/>
  </r>
  <r>
    <s v="L003104"/>
    <s v="Z01230"/>
    <s v="P026"/>
    <n v="4"/>
    <n v="360.07"/>
    <n v="0.05"/>
    <s v="Lampka 2"/>
    <n v="1368.2659999999998"/>
    <x v="1"/>
  </r>
  <r>
    <s v="L003105"/>
    <s v="Z01230"/>
    <s v="P035"/>
    <n v="6"/>
    <n v="309.01"/>
    <n v="0"/>
    <s v="Czajnik 3"/>
    <n v="1854.06"/>
    <x v="1"/>
  </r>
  <r>
    <s v="L003106"/>
    <s v="Z01231"/>
    <s v="P047"/>
    <n v="6"/>
    <n v="851.12"/>
    <n v="0.15"/>
    <s v="Etui 3"/>
    <n v="4340.7120000000004"/>
    <x v="2"/>
  </r>
  <r>
    <s v="L003107"/>
    <s v="Z01232"/>
    <s v="P055"/>
    <n v="5"/>
    <n v="604.97"/>
    <n v="0.1"/>
    <s v="Podkładka 3"/>
    <n v="2722.3650000000002"/>
    <x v="2"/>
  </r>
  <r>
    <s v="L003108"/>
    <s v="Z01232"/>
    <s v="P033"/>
    <n v="4"/>
    <n v="1032.42"/>
    <n v="0.15"/>
    <s v="Czajnik 1"/>
    <n v="3510.2280000000001"/>
    <x v="2"/>
  </r>
  <r>
    <s v="L003109"/>
    <s v="Z01233"/>
    <s v="P048"/>
    <n v="1"/>
    <n v="82.06"/>
    <n v="0.2"/>
    <s v="Etui 4"/>
    <n v="65.64800000000001"/>
    <x v="0"/>
  </r>
  <r>
    <s v="L003110"/>
    <s v="Z01233"/>
    <s v="P021"/>
    <n v="6"/>
    <n v="601.79"/>
    <n v="0.1"/>
    <s v="Krzesło biurowe 1"/>
    <n v="3249.6659999999997"/>
    <x v="2"/>
  </r>
  <r>
    <s v="L003111"/>
    <s v="Z01233"/>
    <s v="P042"/>
    <n v="2"/>
    <n v="745.17"/>
    <n v="0.15"/>
    <s v="Kabel USB-C 2"/>
    <n v="1266.789"/>
    <x v="1"/>
  </r>
  <r>
    <s v="L003112"/>
    <s v="Z01233"/>
    <s v="P016"/>
    <n v="3"/>
    <n v="964.09"/>
    <n v="0"/>
    <s v="Monitor 4"/>
    <n v="2892.27"/>
    <x v="2"/>
  </r>
  <r>
    <s v="L003113"/>
    <s v="Z01234"/>
    <s v="P025"/>
    <n v="6"/>
    <n v="644.91999999999996"/>
    <n v="0.1"/>
    <s v="Lampka 1"/>
    <n v="3482.5679999999998"/>
    <x v="2"/>
  </r>
  <r>
    <s v="L003114"/>
    <s v="Z01234"/>
    <s v="P030"/>
    <n v="5"/>
    <n v="176.43"/>
    <n v="0"/>
    <s v="Organizer 2"/>
    <n v="882.15000000000009"/>
    <x v="1"/>
  </r>
  <r>
    <s v="L003115"/>
    <s v="Z01234"/>
    <s v="P008"/>
    <n v="2"/>
    <n v="734.97"/>
    <n v="0"/>
    <s v="Klawiatura 4"/>
    <n v="1469.94"/>
    <x v="1"/>
  </r>
  <r>
    <s v="L003116"/>
    <s v="Z01234"/>
    <s v="P012"/>
    <n v="6"/>
    <n v="331.19"/>
    <n v="0"/>
    <s v="Mysz 4"/>
    <n v="1987.1399999999999"/>
    <x v="1"/>
  </r>
  <r>
    <s v="L003117"/>
    <s v="Z01235"/>
    <s v="P038"/>
    <n v="4"/>
    <n v="665.49"/>
    <n v="0"/>
    <s v="Termos 2"/>
    <n v="2661.96"/>
    <x v="2"/>
  </r>
  <r>
    <s v="L003118"/>
    <s v="Z01235"/>
    <s v="P053"/>
    <n v="5"/>
    <n v="311.58999999999997"/>
    <n v="0"/>
    <s v="Podkładka 1"/>
    <n v="1557.9499999999998"/>
    <x v="1"/>
  </r>
  <r>
    <s v="L003119"/>
    <s v="Z01235"/>
    <s v="P016"/>
    <n v="6"/>
    <n v="963.4"/>
    <n v="0"/>
    <s v="Monitor 4"/>
    <n v="5780.4"/>
    <x v="2"/>
  </r>
  <r>
    <s v="L003120"/>
    <s v="Z01235"/>
    <s v="P048"/>
    <n v="5"/>
    <n v="80.23"/>
    <n v="0.2"/>
    <s v="Etui 4"/>
    <n v="320.92000000000007"/>
    <x v="0"/>
  </r>
  <r>
    <s v="L003121"/>
    <s v="Z01236"/>
    <s v="P022"/>
    <n v="4"/>
    <n v="233.3"/>
    <n v="0"/>
    <s v="Krzesło biurowe 2"/>
    <n v="933.2"/>
    <x v="1"/>
  </r>
  <r>
    <s v="L003122"/>
    <s v="Z01237"/>
    <s v="P047"/>
    <n v="4"/>
    <n v="848.17"/>
    <n v="0"/>
    <s v="Etui 3"/>
    <n v="3392.68"/>
    <x v="2"/>
  </r>
  <r>
    <s v="L003123"/>
    <s v="Z01237"/>
    <s v="P022"/>
    <n v="4"/>
    <n v="243.36"/>
    <n v="0"/>
    <s v="Krzesło biurowe 2"/>
    <n v="973.44"/>
    <x v="1"/>
  </r>
  <r>
    <s v="L003124"/>
    <s v="Z01237"/>
    <s v="P011"/>
    <n v="4"/>
    <n v="924.43"/>
    <n v="0.1"/>
    <s v="Mysz 3"/>
    <n v="3327.9479999999999"/>
    <x v="2"/>
  </r>
  <r>
    <s v="L003125"/>
    <s v="Z01238"/>
    <s v="P007"/>
    <n v="2"/>
    <n v="41.91"/>
    <n v="0.2"/>
    <s v="Klawiatura 3"/>
    <n v="67.055999999999997"/>
    <x v="0"/>
  </r>
  <r>
    <s v="L003126"/>
    <s v="Z01238"/>
    <s v="P033"/>
    <n v="1"/>
    <n v="1024.23"/>
    <n v="0.1"/>
    <s v="Czajnik 1"/>
    <n v="921.80700000000002"/>
    <x v="1"/>
  </r>
  <r>
    <s v="L003127"/>
    <s v="Z01238"/>
    <s v="P024"/>
    <n v="3"/>
    <n v="116.77"/>
    <n v="0"/>
    <s v="Krzesło biurowe 4"/>
    <n v="350.31"/>
    <x v="0"/>
  </r>
  <r>
    <s v="L003128"/>
    <s v="Z01239"/>
    <s v="P002"/>
    <n v="5"/>
    <n v="277.99"/>
    <n v="0"/>
    <s v="Słuchawki 2"/>
    <n v="1389.95"/>
    <x v="1"/>
  </r>
  <r>
    <s v="L003129"/>
    <s v="Z01239"/>
    <s v="P050"/>
    <n v="6"/>
    <n v="1221.8900000000001"/>
    <n v="0"/>
    <s v="Hub USB 2"/>
    <n v="7331.34"/>
    <x v="2"/>
  </r>
  <r>
    <s v="L003130"/>
    <s v="Z01239"/>
    <s v="P015"/>
    <n v="1"/>
    <n v="941.28"/>
    <n v="0"/>
    <s v="Monitor 3"/>
    <n v="941.28"/>
    <x v="1"/>
  </r>
  <r>
    <s v="L003131"/>
    <s v="Z01240"/>
    <s v="P060"/>
    <n v="1"/>
    <n v="570.65"/>
    <n v="0.05"/>
    <s v="Ładowarka 4"/>
    <n v="542.11749999999995"/>
    <x v="1"/>
  </r>
  <r>
    <s v="L003132"/>
    <s v="Z01241"/>
    <s v="P038"/>
    <n v="2"/>
    <n v="692.15"/>
    <n v="0"/>
    <s v="Termos 2"/>
    <n v="1384.3"/>
    <x v="1"/>
  </r>
  <r>
    <s v="L003133"/>
    <s v="Z01241"/>
    <s v="P006"/>
    <n v="3"/>
    <n v="248.28"/>
    <n v="0"/>
    <s v="Klawiatura 2"/>
    <n v="744.84"/>
    <x v="1"/>
  </r>
  <r>
    <s v="L003134"/>
    <s v="Z01241"/>
    <s v="P006"/>
    <n v="3"/>
    <n v="249.17"/>
    <n v="0"/>
    <s v="Klawiatura 2"/>
    <n v="747.51"/>
    <x v="1"/>
  </r>
  <r>
    <s v="L003135"/>
    <s v="Z01242"/>
    <s v="P024"/>
    <n v="5"/>
    <n v="115.86"/>
    <n v="0"/>
    <s v="Krzesło biurowe 4"/>
    <n v="579.29999999999995"/>
    <x v="1"/>
  </r>
  <r>
    <s v="L003136"/>
    <s v="Z01242"/>
    <s v="P031"/>
    <n v="6"/>
    <n v="1154.94"/>
    <n v="0.2"/>
    <s v="Organizer 3"/>
    <n v="5543.7120000000004"/>
    <x v="2"/>
  </r>
  <r>
    <s v="L003137"/>
    <s v="Z01243"/>
    <s v="P003"/>
    <n v="1"/>
    <n v="841.93"/>
    <n v="0.1"/>
    <s v="Słuchawki 3"/>
    <n v="757.73699999999997"/>
    <x v="1"/>
  </r>
  <r>
    <s v="L003138"/>
    <s v="Z01243"/>
    <s v="P055"/>
    <n v="2"/>
    <n v="603.16"/>
    <n v="0.15"/>
    <s v="Podkładka 3"/>
    <n v="1025.3719999999998"/>
    <x v="1"/>
  </r>
  <r>
    <s v="L003139"/>
    <s v="Z01243"/>
    <s v="P052"/>
    <n v="1"/>
    <n v="769.83"/>
    <n v="0"/>
    <s v="Hub USB 4"/>
    <n v="769.83"/>
    <x v="1"/>
  </r>
  <r>
    <s v="L003140"/>
    <s v="Z01244"/>
    <s v="P025"/>
    <n v="5"/>
    <n v="669"/>
    <n v="0.1"/>
    <s v="Lampka 1"/>
    <n v="3010.5"/>
    <x v="2"/>
  </r>
  <r>
    <s v="L003141"/>
    <s v="Z01244"/>
    <s v="P008"/>
    <n v="6"/>
    <n v="718.77"/>
    <n v="0.1"/>
    <s v="Klawiatura 4"/>
    <n v="3881.3580000000002"/>
    <x v="2"/>
  </r>
  <r>
    <s v="L003142"/>
    <s v="Z01244"/>
    <s v="P036"/>
    <n v="1"/>
    <n v="289.07"/>
    <n v="0.1"/>
    <s v="Czajnik 4"/>
    <n v="260.16300000000001"/>
    <x v="0"/>
  </r>
  <r>
    <s v="L003143"/>
    <s v="Z01244"/>
    <s v="P009"/>
    <n v="4"/>
    <n v="256.85000000000002"/>
    <n v="0"/>
    <s v="Mysz 1"/>
    <n v="1027.4000000000001"/>
    <x v="1"/>
  </r>
  <r>
    <s v="L003144"/>
    <s v="Z01245"/>
    <s v="P026"/>
    <n v="2"/>
    <n v="369.96"/>
    <n v="0"/>
    <s v="Lampka 2"/>
    <n v="739.92"/>
    <x v="1"/>
  </r>
  <r>
    <s v="L003145"/>
    <s v="Z01245"/>
    <s v="P036"/>
    <n v="4"/>
    <n v="277.54000000000002"/>
    <n v="0.05"/>
    <s v="Czajnik 4"/>
    <n v="1054.652"/>
    <x v="1"/>
  </r>
  <r>
    <s v="L003146"/>
    <s v="Z01245"/>
    <s v="P021"/>
    <n v="5"/>
    <n v="617.24"/>
    <n v="0.1"/>
    <s v="Krzesło biurowe 1"/>
    <n v="2777.58"/>
    <x v="2"/>
  </r>
  <r>
    <s v="L003147"/>
    <s v="Z01246"/>
    <s v="P009"/>
    <n v="4"/>
    <n v="257.89"/>
    <n v="0.15"/>
    <s v="Mysz 1"/>
    <n v="876.82599999999991"/>
    <x v="1"/>
  </r>
  <r>
    <s v="L003148"/>
    <s v="Z01246"/>
    <s v="P022"/>
    <n v="6"/>
    <n v="233.57"/>
    <n v="0.15"/>
    <s v="Krzesło biurowe 2"/>
    <n v="1191.2070000000001"/>
    <x v="1"/>
  </r>
  <r>
    <s v="L003149"/>
    <s v="Z01247"/>
    <s v="P051"/>
    <n v="3"/>
    <n v="33.74"/>
    <n v="0.2"/>
    <s v="Hub USB 3"/>
    <n v="80.975999999999999"/>
    <x v="0"/>
  </r>
  <r>
    <s v="L003150"/>
    <s v="Z01247"/>
    <s v="P040"/>
    <n v="3"/>
    <n v="267.18"/>
    <n v="0"/>
    <s v="Termos 4"/>
    <n v="801.54"/>
    <x v="1"/>
  </r>
  <r>
    <s v="L003151"/>
    <s v="Z01247"/>
    <s v="P020"/>
    <n v="5"/>
    <n v="984.8"/>
    <n v="0"/>
    <s v="Powerbank 4"/>
    <n v="4924"/>
    <x v="2"/>
  </r>
  <r>
    <s v="L003152"/>
    <s v="Z01248"/>
    <s v="P060"/>
    <n v="1"/>
    <n v="551.72"/>
    <n v="0"/>
    <s v="Ładowarka 4"/>
    <n v="551.72"/>
    <x v="1"/>
  </r>
  <r>
    <s v="L003153"/>
    <s v="Z01248"/>
    <s v="P052"/>
    <n v="3"/>
    <n v="755.83"/>
    <n v="0"/>
    <s v="Hub USB 4"/>
    <n v="2267.4900000000002"/>
    <x v="2"/>
  </r>
  <r>
    <s v="L003154"/>
    <s v="Z01249"/>
    <s v="P009"/>
    <n v="6"/>
    <n v="266.41000000000003"/>
    <n v="0.2"/>
    <s v="Mysz 1"/>
    <n v="1278.768"/>
    <x v="1"/>
  </r>
  <r>
    <s v="L003155"/>
    <s v="Z01249"/>
    <s v="P053"/>
    <n v="1"/>
    <n v="314.26"/>
    <n v="0.2"/>
    <s v="Podkładka 1"/>
    <n v="251.40800000000002"/>
    <x v="0"/>
  </r>
  <r>
    <s v="L003156"/>
    <s v="Z01250"/>
    <s v="P003"/>
    <n v="5"/>
    <n v="860.77"/>
    <n v="0"/>
    <s v="Słuchawki 3"/>
    <n v="4303.8500000000004"/>
    <x v="2"/>
  </r>
  <r>
    <s v="L003157"/>
    <s v="Z01250"/>
    <s v="P028"/>
    <n v="5"/>
    <n v="720.28"/>
    <n v="0.15"/>
    <s v="Lampka 4"/>
    <n v="3061.1899999999996"/>
    <x v="2"/>
  </r>
  <r>
    <s v="L003158"/>
    <s v="Z01250"/>
    <s v="P007"/>
    <n v="3"/>
    <n v="40.18"/>
    <n v="0"/>
    <s v="Klawiatura 3"/>
    <n v="120.53999999999999"/>
    <x v="0"/>
  </r>
  <r>
    <s v="L003159"/>
    <s v="Z01250"/>
    <s v="P034"/>
    <n v="5"/>
    <n v="208.85"/>
    <n v="0.1"/>
    <s v="Czajnik 2"/>
    <n v="939.82500000000005"/>
    <x v="1"/>
  </r>
  <r>
    <s v="L003160"/>
    <s v="Z01251"/>
    <s v="P055"/>
    <n v="6"/>
    <n v="587.54"/>
    <n v="0"/>
    <s v="Podkładka 3"/>
    <n v="3525.24"/>
    <x v="2"/>
  </r>
  <r>
    <s v="L003161"/>
    <s v="Z01251"/>
    <s v="P058"/>
    <n v="6"/>
    <n v="1127.5999999999999"/>
    <n v="0.2"/>
    <s v="Ładowarka 2"/>
    <n v="5412.48"/>
    <x v="2"/>
  </r>
  <r>
    <s v="L003162"/>
    <s v="Z01251"/>
    <s v="P019"/>
    <n v="6"/>
    <n v="918.13"/>
    <n v="0.05"/>
    <s v="Powerbank 3"/>
    <n v="5233.3409999999994"/>
    <x v="2"/>
  </r>
  <r>
    <s v="L003163"/>
    <s v="Z01251"/>
    <s v="P001"/>
    <n v="2"/>
    <n v="570.07000000000005"/>
    <n v="0"/>
    <s v="Słuchawki 1"/>
    <n v="1140.1400000000001"/>
    <x v="1"/>
  </r>
  <r>
    <s v="L003164"/>
    <s v="Z01252"/>
    <s v="P005"/>
    <n v="5"/>
    <n v="381.32"/>
    <n v="0"/>
    <s v="Klawiatura 1"/>
    <n v="1906.6"/>
    <x v="1"/>
  </r>
  <r>
    <s v="L003165"/>
    <s v="Z01252"/>
    <s v="P012"/>
    <n v="6"/>
    <n v="330.32"/>
    <n v="0.1"/>
    <s v="Mysz 4"/>
    <n v="1783.7280000000001"/>
    <x v="1"/>
  </r>
  <r>
    <s v="L003166"/>
    <s v="Z01253"/>
    <s v="P039"/>
    <n v="2"/>
    <n v="976.07"/>
    <n v="0.2"/>
    <s v="Termos 3"/>
    <n v="1561.7120000000002"/>
    <x v="1"/>
  </r>
  <r>
    <s v="L003167"/>
    <s v="Z01253"/>
    <s v="P041"/>
    <n v="3"/>
    <n v="538.25"/>
    <n v="0.1"/>
    <s v="Kabel USB-C 1"/>
    <n v="1453.2750000000001"/>
    <x v="1"/>
  </r>
  <r>
    <s v="L003168"/>
    <s v="Z01254"/>
    <s v="P017"/>
    <n v="4"/>
    <n v="685.85"/>
    <n v="0"/>
    <s v="Powerbank 1"/>
    <n v="2743.4"/>
    <x v="2"/>
  </r>
  <r>
    <s v="L003169"/>
    <s v="Z01254"/>
    <s v="P036"/>
    <n v="4"/>
    <n v="276.95"/>
    <n v="0"/>
    <s v="Czajnik 4"/>
    <n v="1107.8"/>
    <x v="1"/>
  </r>
  <r>
    <s v="L003170"/>
    <s v="Z01254"/>
    <s v="P011"/>
    <n v="4"/>
    <n v="941.18"/>
    <n v="0.05"/>
    <s v="Mysz 3"/>
    <n v="3576.4839999999995"/>
    <x v="2"/>
  </r>
  <r>
    <s v="L003171"/>
    <s v="Z01254"/>
    <s v="P006"/>
    <n v="6"/>
    <n v="245.02"/>
    <n v="0.05"/>
    <s v="Klawiatura 2"/>
    <n v="1396.614"/>
    <x v="1"/>
  </r>
  <r>
    <s v="L003172"/>
    <s v="Z01255"/>
    <s v="P036"/>
    <n v="6"/>
    <n v="284.81"/>
    <n v="0"/>
    <s v="Czajnik 4"/>
    <n v="1708.8600000000001"/>
    <x v="1"/>
  </r>
  <r>
    <s v="L003173"/>
    <s v="Z01255"/>
    <s v="P025"/>
    <n v="2"/>
    <n v="654.27"/>
    <n v="0.2"/>
    <s v="Lampka 1"/>
    <n v="1046.8320000000001"/>
    <x v="1"/>
  </r>
  <r>
    <s v="L003174"/>
    <s v="Z01255"/>
    <s v="P003"/>
    <n v="3"/>
    <n v="860.01"/>
    <n v="0"/>
    <s v="Słuchawki 3"/>
    <n v="2580.0299999999997"/>
    <x v="2"/>
  </r>
  <r>
    <s v="L003175"/>
    <s v="Z01256"/>
    <s v="P047"/>
    <n v="1"/>
    <n v="805.42"/>
    <n v="0.05"/>
    <s v="Etui 3"/>
    <n v="765.14899999999989"/>
    <x v="1"/>
  </r>
  <r>
    <s v="L003176"/>
    <s v="Z01256"/>
    <s v="P056"/>
    <n v="2"/>
    <n v="848.69"/>
    <n v="0.15"/>
    <s v="Podkładka 4"/>
    <n v="1442.7730000000001"/>
    <x v="1"/>
  </r>
  <r>
    <s v="L003177"/>
    <s v="Z01257"/>
    <s v="P013"/>
    <n v="4"/>
    <n v="972.79"/>
    <n v="0.2"/>
    <s v="Monitor 1"/>
    <n v="3112.9279999999999"/>
    <x v="2"/>
  </r>
  <r>
    <s v="L003178"/>
    <s v="Z01257"/>
    <s v="P014"/>
    <n v="5"/>
    <n v="97.59"/>
    <n v="0.15"/>
    <s v="Monitor 2"/>
    <n v="414.75750000000005"/>
    <x v="0"/>
  </r>
  <r>
    <s v="L003179"/>
    <s v="Z01258"/>
    <s v="P048"/>
    <n v="4"/>
    <n v="83.58"/>
    <n v="0"/>
    <s v="Etui 4"/>
    <n v="334.32"/>
    <x v="0"/>
  </r>
  <r>
    <s v="L003180"/>
    <s v="Z01258"/>
    <s v="P047"/>
    <n v="4"/>
    <n v="819.02"/>
    <n v="0.2"/>
    <s v="Etui 3"/>
    <n v="2620.864"/>
    <x v="2"/>
  </r>
  <r>
    <s v="L003181"/>
    <s v="Z01259"/>
    <s v="P016"/>
    <n v="2"/>
    <n v="961.68"/>
    <n v="0"/>
    <s v="Monitor 4"/>
    <n v="1923.36"/>
    <x v="1"/>
  </r>
  <r>
    <s v="L003182"/>
    <s v="Z01259"/>
    <s v="P045"/>
    <n v="2"/>
    <n v="93.59"/>
    <n v="0.2"/>
    <s v="Etui 1"/>
    <n v="149.744"/>
    <x v="0"/>
  </r>
  <r>
    <s v="L003183"/>
    <s v="Z01260"/>
    <s v="P018"/>
    <n v="4"/>
    <n v="426.83"/>
    <n v="0"/>
    <s v="Powerbank 2"/>
    <n v="1707.32"/>
    <x v="1"/>
  </r>
  <r>
    <s v="L003184"/>
    <s v="Z01260"/>
    <s v="P042"/>
    <n v="4"/>
    <n v="750.42"/>
    <n v="0.15"/>
    <s v="Kabel USB-C 2"/>
    <n v="2551.4279999999999"/>
    <x v="2"/>
  </r>
  <r>
    <s v="L003185"/>
    <s v="Z01260"/>
    <s v="P032"/>
    <n v="2"/>
    <n v="664.63"/>
    <n v="0"/>
    <s v="Organizer 4"/>
    <n v="1329.26"/>
    <x v="1"/>
  </r>
  <r>
    <s v="L003186"/>
    <s v="Z01261"/>
    <s v="P056"/>
    <n v="3"/>
    <n v="867.66"/>
    <n v="0.1"/>
    <s v="Podkładka 4"/>
    <n v="2342.6820000000002"/>
    <x v="2"/>
  </r>
  <r>
    <s v="L003187"/>
    <s v="Z01261"/>
    <s v="P050"/>
    <n v="4"/>
    <n v="1214.03"/>
    <n v="0.1"/>
    <s v="Hub USB 2"/>
    <n v="4370.5079999999998"/>
    <x v="2"/>
  </r>
  <r>
    <s v="L003188"/>
    <s v="Z01261"/>
    <s v="P008"/>
    <n v="2"/>
    <n v="722.21"/>
    <n v="0.05"/>
    <s v="Klawiatura 4"/>
    <n v="1372.1990000000001"/>
    <x v="1"/>
  </r>
  <r>
    <s v="L003189"/>
    <s v="Z01262"/>
    <s v="P029"/>
    <n v="1"/>
    <n v="212.07"/>
    <n v="0"/>
    <s v="Organizer 1"/>
    <n v="212.07"/>
    <x v="0"/>
  </r>
  <r>
    <s v="L003190"/>
    <s v="Z01262"/>
    <s v="P016"/>
    <n v="6"/>
    <n v="951.11"/>
    <n v="0.1"/>
    <s v="Monitor 4"/>
    <n v="5135.9939999999997"/>
    <x v="2"/>
  </r>
  <r>
    <s v="L003191"/>
    <s v="Z01263"/>
    <s v="P009"/>
    <n v="5"/>
    <n v="267.39"/>
    <n v="0.1"/>
    <s v="Mysz 1"/>
    <n v="1203.2549999999999"/>
    <x v="1"/>
  </r>
  <r>
    <s v="L003192"/>
    <s v="Z01263"/>
    <s v="P034"/>
    <n v="2"/>
    <n v="205.9"/>
    <n v="0"/>
    <s v="Czajnik 2"/>
    <n v="411.8"/>
    <x v="0"/>
  </r>
  <r>
    <s v="L003193"/>
    <s v="Z01263"/>
    <s v="P052"/>
    <n v="6"/>
    <n v="770.8"/>
    <n v="0.2"/>
    <s v="Hub USB 4"/>
    <n v="3699.8399999999997"/>
    <x v="2"/>
  </r>
  <r>
    <s v="L003194"/>
    <s v="Z01264"/>
    <s v="P036"/>
    <n v="2"/>
    <n v="277.18"/>
    <n v="0"/>
    <s v="Czajnik 4"/>
    <n v="554.36"/>
    <x v="1"/>
  </r>
  <r>
    <s v="L003195"/>
    <s v="Z01265"/>
    <s v="P034"/>
    <n v="5"/>
    <n v="214.92"/>
    <n v="0.1"/>
    <s v="Czajnik 2"/>
    <n v="967.14"/>
    <x v="1"/>
  </r>
  <r>
    <s v="L003196"/>
    <s v="Z01265"/>
    <s v="P029"/>
    <n v="3"/>
    <n v="214.1"/>
    <n v="0.15"/>
    <s v="Organizer 1"/>
    <n v="545.95499999999993"/>
    <x v="1"/>
  </r>
  <r>
    <s v="L003197"/>
    <s v="Z01265"/>
    <s v="P048"/>
    <n v="6"/>
    <n v="83.21"/>
    <n v="0.15"/>
    <s v="Etui 4"/>
    <n v="424.37099999999998"/>
    <x v="0"/>
  </r>
  <r>
    <s v="L003198"/>
    <s v="Z01265"/>
    <s v="P043"/>
    <n v="5"/>
    <n v="382.14"/>
    <n v="0"/>
    <s v="Kabel USB-C 3"/>
    <n v="1910.6999999999998"/>
    <x v="1"/>
  </r>
  <r>
    <s v="L003199"/>
    <s v="Z01266"/>
    <s v="P013"/>
    <n v="1"/>
    <n v="987.82"/>
    <n v="0"/>
    <s v="Monitor 1"/>
    <n v="987.82"/>
    <x v="1"/>
  </r>
  <r>
    <s v="L003200"/>
    <s v="Z01267"/>
    <s v="P008"/>
    <n v="4"/>
    <n v="711.16"/>
    <n v="0"/>
    <s v="Klawiatura 4"/>
    <n v="2844.64"/>
    <x v="2"/>
  </r>
  <r>
    <s v="L003201"/>
    <s v="Z01267"/>
    <s v="P056"/>
    <n v="2"/>
    <n v="870.79"/>
    <n v="0"/>
    <s v="Podkładka 4"/>
    <n v="1741.58"/>
    <x v="1"/>
  </r>
  <r>
    <s v="L003202"/>
    <s v="Z01267"/>
    <s v="P037"/>
    <n v="1"/>
    <n v="886.74"/>
    <n v="0"/>
    <s v="Termos 1"/>
    <n v="886.74"/>
    <x v="1"/>
  </r>
  <r>
    <s v="L003203"/>
    <s v="Z01268"/>
    <s v="P043"/>
    <n v="1"/>
    <n v="384.9"/>
    <n v="0"/>
    <s v="Kabel USB-C 3"/>
    <n v="384.9"/>
    <x v="0"/>
  </r>
  <r>
    <s v="L003204"/>
    <s v="Z01268"/>
    <s v="P031"/>
    <n v="3"/>
    <n v="1149.3599999999999"/>
    <n v="0.15"/>
    <s v="Organizer 3"/>
    <n v="2930.8679999999999"/>
    <x v="2"/>
  </r>
  <r>
    <s v="L003205"/>
    <s v="Z01268"/>
    <s v="P033"/>
    <n v="2"/>
    <n v="1018.25"/>
    <n v="0"/>
    <s v="Czajnik 1"/>
    <n v="2036.5"/>
    <x v="2"/>
  </r>
  <r>
    <s v="L003206"/>
    <s v="Z01269"/>
    <s v="P014"/>
    <n v="6"/>
    <n v="97.11"/>
    <n v="0.1"/>
    <s v="Monitor 2"/>
    <n v="524.39400000000001"/>
    <x v="1"/>
  </r>
  <r>
    <s v="L003207"/>
    <s v="Z01270"/>
    <s v="P047"/>
    <n v="2"/>
    <n v="813.07"/>
    <n v="0"/>
    <s v="Etui 3"/>
    <n v="1626.14"/>
    <x v="1"/>
  </r>
  <r>
    <s v="L003208"/>
    <s v="Z01270"/>
    <s v="P008"/>
    <n v="6"/>
    <n v="737.56"/>
    <n v="0.15"/>
    <s v="Klawiatura 4"/>
    <n v="3761.5559999999996"/>
    <x v="2"/>
  </r>
  <r>
    <s v="L003209"/>
    <s v="Z01271"/>
    <s v="P039"/>
    <n v="6"/>
    <n v="943.79"/>
    <n v="0.15"/>
    <s v="Termos 3"/>
    <n v="4813.3289999999997"/>
    <x v="2"/>
  </r>
  <r>
    <s v="L003210"/>
    <s v="Z01272"/>
    <s v="P003"/>
    <n v="1"/>
    <n v="865.29"/>
    <n v="0.1"/>
    <s v="Słuchawki 3"/>
    <n v="778.76099999999997"/>
    <x v="1"/>
  </r>
  <r>
    <s v="L003211"/>
    <s v="Z01272"/>
    <s v="P029"/>
    <n v="2"/>
    <n v="215.83"/>
    <n v="0.15"/>
    <s v="Organizer 1"/>
    <n v="366.911"/>
    <x v="0"/>
  </r>
  <r>
    <s v="L003212"/>
    <s v="Z01273"/>
    <s v="P060"/>
    <n v="5"/>
    <n v="575.1"/>
    <n v="0.15"/>
    <s v="Ładowarka 4"/>
    <n v="2444.1749999999997"/>
    <x v="2"/>
  </r>
  <r>
    <s v="L003213"/>
    <s v="Z01273"/>
    <s v="P003"/>
    <n v="3"/>
    <n v="838.17"/>
    <n v="0.1"/>
    <s v="Słuchawki 3"/>
    <n v="2263.0589999999997"/>
    <x v="2"/>
  </r>
  <r>
    <s v="L003214"/>
    <s v="Z01274"/>
    <s v="P030"/>
    <n v="6"/>
    <n v="184.93"/>
    <n v="0.15"/>
    <s v="Organizer 2"/>
    <n v="943.14299999999992"/>
    <x v="1"/>
  </r>
  <r>
    <s v="L003215"/>
    <s v="Z01274"/>
    <s v="P050"/>
    <n v="5"/>
    <n v="1173.33"/>
    <n v="0"/>
    <s v="Hub USB 2"/>
    <n v="5866.65"/>
    <x v="2"/>
  </r>
  <r>
    <s v="L003216"/>
    <s v="Z01275"/>
    <s v="P051"/>
    <n v="5"/>
    <n v="33.1"/>
    <n v="0.15"/>
    <s v="Hub USB 3"/>
    <n v="140.67499999999998"/>
    <x v="0"/>
  </r>
  <r>
    <s v="L003217"/>
    <s v="Z01276"/>
    <s v="P009"/>
    <n v="2"/>
    <n v="257.08999999999997"/>
    <n v="0.1"/>
    <s v="Mysz 1"/>
    <n v="462.76199999999994"/>
    <x v="0"/>
  </r>
  <r>
    <s v="L003218"/>
    <s v="Z01276"/>
    <s v="P009"/>
    <n v="1"/>
    <n v="265.47000000000003"/>
    <n v="0.2"/>
    <s v="Mysz 1"/>
    <n v="212.37600000000003"/>
    <x v="0"/>
  </r>
  <r>
    <s v="L003219"/>
    <s v="Z01276"/>
    <s v="P013"/>
    <n v="6"/>
    <n v="952.6"/>
    <n v="0.2"/>
    <s v="Monitor 1"/>
    <n v="4572.4800000000005"/>
    <x v="2"/>
  </r>
  <r>
    <s v="L003220"/>
    <s v="Z01277"/>
    <s v="P052"/>
    <n v="6"/>
    <n v="756.55"/>
    <n v="0.15"/>
    <s v="Hub USB 4"/>
    <n v="3858.4049999999993"/>
    <x v="2"/>
  </r>
  <r>
    <s v="L003221"/>
    <s v="Z01278"/>
    <s v="P009"/>
    <n v="6"/>
    <n v="260.37"/>
    <n v="0.1"/>
    <s v="Mysz 1"/>
    <n v="1405.998"/>
    <x v="1"/>
  </r>
  <r>
    <s v="L003222"/>
    <s v="Z01278"/>
    <s v="P002"/>
    <n v="1"/>
    <n v="281.48"/>
    <n v="0"/>
    <s v="Słuchawki 2"/>
    <n v="281.48"/>
    <x v="0"/>
  </r>
  <r>
    <s v="L003223"/>
    <s v="Z01278"/>
    <s v="P008"/>
    <n v="2"/>
    <n v="704.43"/>
    <n v="0"/>
    <s v="Klawiatura 4"/>
    <n v="1408.86"/>
    <x v="1"/>
  </r>
  <r>
    <s v="L003224"/>
    <s v="Z01279"/>
    <s v="P020"/>
    <n v="2"/>
    <n v="977.83"/>
    <n v="0"/>
    <s v="Powerbank 4"/>
    <n v="1955.66"/>
    <x v="1"/>
  </r>
  <r>
    <s v="L003225"/>
    <s v="Z01279"/>
    <s v="P017"/>
    <n v="1"/>
    <n v="709.92"/>
    <n v="0.15"/>
    <s v="Powerbank 1"/>
    <n v="603.4319999999999"/>
    <x v="1"/>
  </r>
  <r>
    <s v="L003226"/>
    <s v="Z01279"/>
    <s v="P002"/>
    <n v="2"/>
    <n v="280.85000000000002"/>
    <n v="0.05"/>
    <s v="Słuchawki 2"/>
    <n v="533.61500000000001"/>
    <x v="1"/>
  </r>
  <r>
    <s v="L003227"/>
    <s v="Z01279"/>
    <s v="P028"/>
    <n v="1"/>
    <n v="739.31"/>
    <n v="0"/>
    <s v="Lampka 4"/>
    <n v="739.31"/>
    <x v="1"/>
  </r>
  <r>
    <s v="L003228"/>
    <s v="Z01280"/>
    <s v="P039"/>
    <n v="5"/>
    <n v="964.34"/>
    <n v="0"/>
    <s v="Termos 3"/>
    <n v="4821.7"/>
    <x v="2"/>
  </r>
  <r>
    <s v="L003229"/>
    <s v="Z01280"/>
    <s v="P047"/>
    <n v="1"/>
    <n v="823.95"/>
    <n v="0.05"/>
    <s v="Etui 3"/>
    <n v="782.75250000000005"/>
    <x v="1"/>
  </r>
  <r>
    <s v="L003230"/>
    <s v="Z01281"/>
    <s v="P034"/>
    <n v="6"/>
    <n v="208.34"/>
    <n v="0"/>
    <s v="Czajnik 2"/>
    <n v="1250.04"/>
    <x v="1"/>
  </r>
  <r>
    <s v="L003231"/>
    <s v="Z01281"/>
    <s v="P017"/>
    <n v="2"/>
    <n v="714.11"/>
    <n v="0.2"/>
    <s v="Powerbank 1"/>
    <n v="1142.576"/>
    <x v="1"/>
  </r>
  <r>
    <s v="L003232"/>
    <s v="Z01281"/>
    <s v="P041"/>
    <n v="6"/>
    <n v="542.53"/>
    <n v="0"/>
    <s v="Kabel USB-C 1"/>
    <n v="3255.18"/>
    <x v="2"/>
  </r>
  <r>
    <s v="L003233"/>
    <s v="Z01282"/>
    <s v="P040"/>
    <n v="3"/>
    <n v="274.47000000000003"/>
    <n v="0.05"/>
    <s v="Termos 4"/>
    <n v="782.23950000000002"/>
    <x v="1"/>
  </r>
  <r>
    <s v="L003234"/>
    <s v="Z01283"/>
    <s v="P040"/>
    <n v="1"/>
    <n v="266.23"/>
    <n v="0"/>
    <s v="Termos 4"/>
    <n v="266.23"/>
    <x v="0"/>
  </r>
  <r>
    <s v="L003235"/>
    <s v="Z01283"/>
    <s v="P044"/>
    <n v="3"/>
    <n v="1062.22"/>
    <n v="0"/>
    <s v="Kabel USB-C 4"/>
    <n v="3186.66"/>
    <x v="2"/>
  </r>
  <r>
    <s v="L003236"/>
    <s v="Z01283"/>
    <s v="P054"/>
    <n v="2"/>
    <n v="130.6"/>
    <n v="0"/>
    <s v="Podkładka 2"/>
    <n v="261.2"/>
    <x v="0"/>
  </r>
  <r>
    <s v="L003237"/>
    <s v="Z01284"/>
    <s v="P028"/>
    <n v="1"/>
    <n v="714.2"/>
    <n v="0"/>
    <s v="Lampka 4"/>
    <n v="714.2"/>
    <x v="1"/>
  </r>
  <r>
    <s v="L003238"/>
    <s v="Z01284"/>
    <s v="P004"/>
    <n v="1"/>
    <n v="811.36"/>
    <n v="0.2"/>
    <s v="Słuchawki 4"/>
    <n v="649.08800000000008"/>
    <x v="1"/>
  </r>
  <r>
    <s v="L003239"/>
    <s v="Z01284"/>
    <s v="P008"/>
    <n v="1"/>
    <n v="697.36"/>
    <n v="0"/>
    <s v="Klawiatura 4"/>
    <n v="697.36"/>
    <x v="1"/>
  </r>
  <r>
    <s v="L003240"/>
    <s v="Z01284"/>
    <s v="P059"/>
    <n v="6"/>
    <n v="350.78"/>
    <n v="0.2"/>
    <s v="Ładowarka 3"/>
    <n v="1683.7439999999999"/>
    <x v="1"/>
  </r>
  <r>
    <s v="L003241"/>
    <s v="Z01285"/>
    <s v="P032"/>
    <n v="2"/>
    <n v="653.20000000000005"/>
    <n v="0.05"/>
    <s v="Organizer 4"/>
    <n v="1241.08"/>
    <x v="1"/>
  </r>
  <r>
    <s v="L003242"/>
    <s v="Z01286"/>
    <s v="P029"/>
    <n v="1"/>
    <n v="219.09"/>
    <n v="0"/>
    <s v="Organizer 1"/>
    <n v="219.09"/>
    <x v="0"/>
  </r>
  <r>
    <s v="L003243"/>
    <s v="Z01286"/>
    <s v="P056"/>
    <n v="6"/>
    <n v="876.01"/>
    <n v="0"/>
    <s v="Podkładka 4"/>
    <n v="5256.0599999999995"/>
    <x v="2"/>
  </r>
  <r>
    <s v="L003244"/>
    <s v="Z01286"/>
    <s v="P046"/>
    <n v="1"/>
    <n v="137.72"/>
    <n v="0.05"/>
    <s v="Etui 2"/>
    <n v="130.834"/>
    <x v="0"/>
  </r>
  <r>
    <s v="L003245"/>
    <s v="Z01287"/>
    <s v="P030"/>
    <n v="6"/>
    <n v="179.71"/>
    <n v="0"/>
    <s v="Organizer 2"/>
    <n v="1078.26"/>
    <x v="1"/>
  </r>
  <r>
    <s v="L003246"/>
    <s v="Z01288"/>
    <s v="P032"/>
    <n v="3"/>
    <n v="664.35"/>
    <n v="0"/>
    <s v="Organizer 4"/>
    <n v="1993.0500000000002"/>
    <x v="1"/>
  </r>
  <r>
    <s v="L003247"/>
    <s v="Z01288"/>
    <s v="P012"/>
    <n v="1"/>
    <n v="318.42"/>
    <n v="0.15"/>
    <s v="Mysz 4"/>
    <n v="270.65699999999998"/>
    <x v="0"/>
  </r>
  <r>
    <s v="L003248"/>
    <s v="Z01288"/>
    <s v="P002"/>
    <n v="5"/>
    <n v="268.55"/>
    <n v="0.05"/>
    <s v="Słuchawki 2"/>
    <n v="1275.6125"/>
    <x v="1"/>
  </r>
  <r>
    <s v="L003249"/>
    <s v="Z01289"/>
    <s v="P039"/>
    <n v="3"/>
    <n v="940.33"/>
    <n v="0.05"/>
    <s v="Termos 3"/>
    <n v="2679.9405000000002"/>
    <x v="2"/>
  </r>
  <r>
    <s v="L003250"/>
    <s v="Z01289"/>
    <s v="P008"/>
    <n v="5"/>
    <n v="710.59"/>
    <n v="0"/>
    <s v="Klawiatura 4"/>
    <n v="3552.9500000000003"/>
    <x v="2"/>
  </r>
  <r>
    <s v="L003251"/>
    <s v="Z01289"/>
    <s v="P043"/>
    <n v="2"/>
    <n v="387.23"/>
    <n v="0.1"/>
    <s v="Kabel USB-C 3"/>
    <n v="697.01400000000001"/>
    <x v="1"/>
  </r>
  <r>
    <s v="L003252"/>
    <s v="Z01289"/>
    <s v="P053"/>
    <n v="4"/>
    <n v="324.02999999999997"/>
    <n v="0"/>
    <s v="Podkładka 1"/>
    <n v="1296.1199999999999"/>
    <x v="1"/>
  </r>
  <r>
    <s v="L003253"/>
    <s v="Z01290"/>
    <s v="P038"/>
    <n v="1"/>
    <n v="669.58"/>
    <n v="0.1"/>
    <s v="Termos 2"/>
    <n v="602.62200000000007"/>
    <x v="1"/>
  </r>
  <r>
    <s v="L003254"/>
    <s v="Z01290"/>
    <s v="P009"/>
    <n v="6"/>
    <n v="260.02999999999997"/>
    <n v="0.2"/>
    <s v="Mysz 1"/>
    <n v="1248.144"/>
    <x v="1"/>
  </r>
  <r>
    <s v="L003255"/>
    <s v="Z01290"/>
    <s v="P003"/>
    <n v="1"/>
    <n v="848.96"/>
    <n v="0"/>
    <s v="Słuchawki 3"/>
    <n v="848.96"/>
    <x v="1"/>
  </r>
  <r>
    <s v="L003256"/>
    <s v="Z01291"/>
    <s v="P049"/>
    <n v="1"/>
    <n v="1058.26"/>
    <n v="0.2"/>
    <s v="Hub USB 1"/>
    <n v="846.60800000000006"/>
    <x v="1"/>
  </r>
  <r>
    <s v="L003257"/>
    <s v="Z01292"/>
    <s v="P003"/>
    <n v="1"/>
    <n v="861.88"/>
    <n v="0.15"/>
    <s v="Słuchawki 3"/>
    <n v="732.59799999999996"/>
    <x v="1"/>
  </r>
  <r>
    <s v="L003258"/>
    <s v="Z01292"/>
    <s v="P038"/>
    <n v="2"/>
    <n v="691.12"/>
    <n v="0.1"/>
    <s v="Termos 2"/>
    <n v="1244.0160000000001"/>
    <x v="1"/>
  </r>
  <r>
    <s v="L003259"/>
    <s v="Z01292"/>
    <s v="P036"/>
    <n v="1"/>
    <n v="288.77"/>
    <n v="0.2"/>
    <s v="Czajnik 4"/>
    <n v="231.01599999999999"/>
    <x v="0"/>
  </r>
  <r>
    <s v="L003260"/>
    <s v="Z01293"/>
    <s v="P037"/>
    <n v="1"/>
    <n v="859.02"/>
    <n v="0"/>
    <s v="Termos 1"/>
    <n v="859.02"/>
    <x v="1"/>
  </r>
  <r>
    <s v="L003261"/>
    <s v="Z01293"/>
    <s v="P046"/>
    <n v="1"/>
    <n v="143.65"/>
    <n v="0"/>
    <s v="Etui 2"/>
    <n v="143.65"/>
    <x v="0"/>
  </r>
  <r>
    <s v="L003262"/>
    <s v="Z01293"/>
    <s v="P003"/>
    <n v="3"/>
    <n v="859.51"/>
    <n v="0.1"/>
    <s v="Słuchawki 3"/>
    <n v="2320.6769999999997"/>
    <x v="2"/>
  </r>
  <r>
    <s v="L003263"/>
    <s v="Z01294"/>
    <s v="P060"/>
    <n v="4"/>
    <n v="570.89"/>
    <n v="0.2"/>
    <s v="Ładowarka 4"/>
    <n v="1826.848"/>
    <x v="1"/>
  </r>
  <r>
    <s v="L003264"/>
    <s v="Z01294"/>
    <s v="P032"/>
    <n v="6"/>
    <n v="658.36"/>
    <n v="0"/>
    <s v="Organizer 4"/>
    <n v="3950.16"/>
    <x v="2"/>
  </r>
  <r>
    <s v="L003265"/>
    <s v="Z01294"/>
    <s v="P013"/>
    <n v="4"/>
    <n v="956.77"/>
    <n v="0.1"/>
    <s v="Monitor 1"/>
    <n v="3444.3719999999998"/>
    <x v="2"/>
  </r>
  <r>
    <s v="L003266"/>
    <s v="Z01294"/>
    <s v="P008"/>
    <n v="4"/>
    <n v="722.19"/>
    <n v="0.05"/>
    <s v="Klawiatura 4"/>
    <n v="2744.3220000000001"/>
    <x v="2"/>
  </r>
  <r>
    <s v="L003267"/>
    <s v="Z01295"/>
    <s v="P010"/>
    <n v="2"/>
    <n v="687.46"/>
    <n v="0.05"/>
    <s v="Mysz 2"/>
    <n v="1306.174"/>
    <x v="1"/>
  </r>
  <r>
    <s v="L003268"/>
    <s v="Z01296"/>
    <s v="P054"/>
    <n v="2"/>
    <n v="131.16999999999999"/>
    <n v="0.2"/>
    <s v="Podkładka 2"/>
    <n v="209.87199999999999"/>
    <x v="0"/>
  </r>
  <r>
    <s v="L003269"/>
    <s v="Z01296"/>
    <s v="P012"/>
    <n v="2"/>
    <n v="328.01"/>
    <n v="0.15"/>
    <s v="Mysz 4"/>
    <n v="557.61699999999996"/>
    <x v="1"/>
  </r>
  <r>
    <s v="L003270"/>
    <s v="Z01297"/>
    <s v="P040"/>
    <n v="4"/>
    <n v="259.37"/>
    <n v="0.2"/>
    <s v="Termos 4"/>
    <n v="829.98400000000004"/>
    <x v="1"/>
  </r>
  <r>
    <s v="L003271"/>
    <s v="Z01298"/>
    <s v="P002"/>
    <n v="2"/>
    <n v="266.39999999999998"/>
    <n v="0.05"/>
    <s v="Słuchawki 2"/>
    <n v="506.15999999999991"/>
    <x v="1"/>
  </r>
  <r>
    <s v="L003272"/>
    <s v="Z01298"/>
    <s v="P030"/>
    <n v="5"/>
    <n v="177.96"/>
    <n v="0.2"/>
    <s v="Organizer 2"/>
    <n v="711.84000000000015"/>
    <x v="1"/>
  </r>
  <r>
    <s v="L003273"/>
    <s v="Z01299"/>
    <s v="P041"/>
    <n v="6"/>
    <n v="543.78"/>
    <n v="0.15"/>
    <s v="Kabel USB-C 1"/>
    <n v="2773.2779999999998"/>
    <x v="2"/>
  </r>
  <r>
    <s v="L003274"/>
    <s v="Z01300"/>
    <s v="P024"/>
    <n v="6"/>
    <n v="115.4"/>
    <n v="0.15"/>
    <s v="Krzesło biurowe 4"/>
    <n v="588.54000000000008"/>
    <x v="1"/>
  </r>
  <r>
    <s v="L003275"/>
    <s v="Z01300"/>
    <s v="P037"/>
    <n v="5"/>
    <n v="872.37"/>
    <n v="0.1"/>
    <s v="Termos 1"/>
    <n v="3925.6650000000004"/>
    <x v="2"/>
  </r>
  <r>
    <s v="L003276"/>
    <s v="Z01301"/>
    <s v="P006"/>
    <n v="4"/>
    <n v="253.32"/>
    <n v="0"/>
    <s v="Klawiatura 2"/>
    <n v="1013.28"/>
    <x v="1"/>
  </r>
  <r>
    <s v="L003277"/>
    <s v="Z01302"/>
    <s v="P053"/>
    <n v="1"/>
    <n v="325.74"/>
    <n v="0.1"/>
    <s v="Podkładka 1"/>
    <n v="293.166"/>
    <x v="0"/>
  </r>
  <r>
    <s v="L003278"/>
    <s v="Z01303"/>
    <s v="P029"/>
    <n v="3"/>
    <n v="218.05"/>
    <n v="0.1"/>
    <s v="Organizer 1"/>
    <n v="588.73500000000013"/>
    <x v="1"/>
  </r>
  <r>
    <s v="L003279"/>
    <s v="Z01304"/>
    <s v="P029"/>
    <n v="1"/>
    <n v="213.6"/>
    <n v="0.1"/>
    <s v="Organizer 1"/>
    <n v="192.24"/>
    <x v="0"/>
  </r>
  <r>
    <s v="L003280"/>
    <s v="Z01304"/>
    <s v="P052"/>
    <n v="1"/>
    <n v="751.37"/>
    <n v="0"/>
    <s v="Hub USB 4"/>
    <n v="751.37"/>
    <x v="1"/>
  </r>
  <r>
    <s v="L003281"/>
    <s v="Z01304"/>
    <s v="P027"/>
    <n v="4"/>
    <n v="353.63"/>
    <n v="0"/>
    <s v="Lampka 3"/>
    <n v="1414.52"/>
    <x v="1"/>
  </r>
  <r>
    <s v="L003282"/>
    <s v="Z01305"/>
    <s v="P020"/>
    <n v="5"/>
    <n v="934.44"/>
    <n v="0.05"/>
    <s v="Powerbank 4"/>
    <n v="4438.59"/>
    <x v="2"/>
  </r>
  <r>
    <s v="L003283"/>
    <s v="Z01306"/>
    <s v="P044"/>
    <n v="5"/>
    <n v="1094.92"/>
    <n v="0"/>
    <s v="Kabel USB-C 4"/>
    <n v="5474.6"/>
    <x v="2"/>
  </r>
  <r>
    <s v="L003284"/>
    <s v="Z01306"/>
    <s v="P039"/>
    <n v="6"/>
    <n v="971.11"/>
    <n v="0.05"/>
    <s v="Termos 3"/>
    <n v="5535.3269999999993"/>
    <x v="2"/>
  </r>
  <r>
    <s v="L003285"/>
    <s v="Z01306"/>
    <s v="P033"/>
    <n v="2"/>
    <n v="1025.18"/>
    <n v="0.05"/>
    <s v="Czajnik 1"/>
    <n v="1947.8420000000001"/>
    <x v="1"/>
  </r>
  <r>
    <s v="L003286"/>
    <s v="Z01306"/>
    <s v="P026"/>
    <n v="5"/>
    <n v="369.86"/>
    <n v="0.15"/>
    <s v="Lampka 2"/>
    <n v="1571.9050000000002"/>
    <x v="1"/>
  </r>
  <r>
    <s v="L003287"/>
    <s v="Z01307"/>
    <s v="P015"/>
    <n v="6"/>
    <n v="938.54"/>
    <n v="0"/>
    <s v="Monitor 3"/>
    <n v="5631.24"/>
    <x v="2"/>
  </r>
  <r>
    <s v="L003288"/>
    <s v="Z01307"/>
    <s v="P051"/>
    <n v="1"/>
    <n v="33.47"/>
    <n v="0.2"/>
    <s v="Hub USB 3"/>
    <n v="26.776"/>
    <x v="0"/>
  </r>
  <r>
    <s v="L003289"/>
    <s v="Z01307"/>
    <s v="P008"/>
    <n v="3"/>
    <n v="698.11"/>
    <n v="0.05"/>
    <s v="Klawiatura 4"/>
    <n v="1989.6134999999999"/>
    <x v="1"/>
  </r>
  <r>
    <s v="L003290"/>
    <s v="Z01308"/>
    <s v="P044"/>
    <n v="6"/>
    <n v="1079.8599999999999"/>
    <n v="0.1"/>
    <s v="Kabel USB-C 4"/>
    <n v="5831.2439999999997"/>
    <x v="2"/>
  </r>
  <r>
    <s v="L003291"/>
    <s v="Z01308"/>
    <s v="P022"/>
    <n v="6"/>
    <n v="234.63"/>
    <n v="0.05"/>
    <s v="Krzesło biurowe 2"/>
    <n v="1337.3909999999998"/>
    <x v="1"/>
  </r>
  <r>
    <s v="L003292"/>
    <s v="Z01308"/>
    <s v="P050"/>
    <n v="4"/>
    <n v="1219.95"/>
    <n v="0.1"/>
    <s v="Hub USB 2"/>
    <n v="4391.8200000000006"/>
    <x v="2"/>
  </r>
  <r>
    <s v="L003293"/>
    <s v="Z01309"/>
    <s v="P041"/>
    <n v="1"/>
    <n v="565.85"/>
    <n v="0.1"/>
    <s v="Kabel USB-C 1"/>
    <n v="509.26500000000004"/>
    <x v="1"/>
  </r>
  <r>
    <s v="L003294"/>
    <s v="Z01309"/>
    <s v="P045"/>
    <n v="6"/>
    <n v="95.03"/>
    <n v="0"/>
    <s v="Etui 1"/>
    <n v="570.18000000000006"/>
    <x v="1"/>
  </r>
  <r>
    <s v="L003295"/>
    <s v="Z01309"/>
    <s v="P025"/>
    <n v="4"/>
    <n v="641.66999999999996"/>
    <n v="0.1"/>
    <s v="Lampka 1"/>
    <n v="2310.0119999999997"/>
    <x v="2"/>
  </r>
  <r>
    <s v="L003296"/>
    <s v="Z01310"/>
    <s v="P010"/>
    <n v="1"/>
    <n v="675.96"/>
    <n v="0.05"/>
    <s v="Mysz 2"/>
    <n v="642.16200000000003"/>
    <x v="1"/>
  </r>
  <r>
    <s v="L003297"/>
    <s v="Z01310"/>
    <s v="P036"/>
    <n v="3"/>
    <n v="283.14"/>
    <n v="0"/>
    <s v="Czajnik 4"/>
    <n v="849.42"/>
    <x v="1"/>
  </r>
  <r>
    <s v="L003298"/>
    <s v="Z01310"/>
    <s v="P011"/>
    <n v="3"/>
    <n v="954.8"/>
    <n v="0.1"/>
    <s v="Mysz 3"/>
    <n v="2577.9599999999996"/>
    <x v="2"/>
  </r>
  <r>
    <s v="L003299"/>
    <s v="Z01311"/>
    <s v="P001"/>
    <n v="5"/>
    <n v="573.9"/>
    <n v="0.1"/>
    <s v="Słuchawki 1"/>
    <n v="2582.5500000000002"/>
    <x v="2"/>
  </r>
  <r>
    <s v="L003300"/>
    <s v="Z01311"/>
    <s v="P050"/>
    <n v="2"/>
    <n v="1201.02"/>
    <n v="0"/>
    <s v="Hub USB 2"/>
    <n v="2402.04"/>
    <x v="2"/>
  </r>
  <r>
    <s v="L003301"/>
    <s v="Z01312"/>
    <s v="P009"/>
    <n v="3"/>
    <n v="260.10000000000002"/>
    <n v="0.05"/>
    <s v="Mysz 1"/>
    <n v="741.28500000000008"/>
    <x v="1"/>
  </r>
  <r>
    <s v="L003302"/>
    <s v="Z01312"/>
    <s v="P049"/>
    <n v="5"/>
    <n v="1089.82"/>
    <n v="0.05"/>
    <s v="Hub USB 1"/>
    <n v="5176.6449999999995"/>
    <x v="2"/>
  </r>
  <r>
    <s v="L003303"/>
    <s v="Z01312"/>
    <s v="P005"/>
    <n v="4"/>
    <n v="377.23"/>
    <n v="0"/>
    <s v="Klawiatura 1"/>
    <n v="1508.92"/>
    <x v="1"/>
  </r>
  <r>
    <s v="L003304"/>
    <s v="Z01312"/>
    <s v="P005"/>
    <n v="1"/>
    <n v="364.89"/>
    <n v="0"/>
    <s v="Klawiatura 1"/>
    <n v="364.89"/>
    <x v="0"/>
  </r>
  <r>
    <s v="L003305"/>
    <s v="Z01313"/>
    <s v="P023"/>
    <n v="6"/>
    <n v="94.1"/>
    <n v="0.2"/>
    <s v="Krzesło biurowe 3"/>
    <n v="451.67999999999995"/>
    <x v="0"/>
  </r>
  <r>
    <s v="L003306"/>
    <s v="Z01313"/>
    <s v="P041"/>
    <n v="2"/>
    <n v="564.09"/>
    <n v="0.2"/>
    <s v="Kabel USB-C 1"/>
    <n v="902.5440000000001"/>
    <x v="1"/>
  </r>
  <r>
    <s v="L003307"/>
    <s v="Z01314"/>
    <s v="P058"/>
    <n v="1"/>
    <n v="1110.32"/>
    <n v="0"/>
    <s v="Ładowarka 2"/>
    <n v="1110.32"/>
    <x v="1"/>
  </r>
  <r>
    <s v="L003308"/>
    <s v="Z01314"/>
    <s v="P016"/>
    <n v="1"/>
    <n v="942.69"/>
    <n v="0"/>
    <s v="Monitor 4"/>
    <n v="942.69"/>
    <x v="1"/>
  </r>
  <r>
    <s v="L003309"/>
    <s v="Z01314"/>
    <s v="P033"/>
    <n v="1"/>
    <n v="1001.28"/>
    <n v="0.05"/>
    <s v="Czajnik 1"/>
    <n v="951.21599999999989"/>
    <x v="1"/>
  </r>
  <r>
    <s v="L003310"/>
    <s v="Z01314"/>
    <s v="P054"/>
    <n v="6"/>
    <n v="135.84"/>
    <n v="0"/>
    <s v="Podkładka 2"/>
    <n v="815.04"/>
    <x v="1"/>
  </r>
  <r>
    <s v="L003311"/>
    <s v="Z01315"/>
    <s v="P008"/>
    <n v="5"/>
    <n v="714.69"/>
    <n v="0"/>
    <s v="Klawiatura 4"/>
    <n v="3573.4500000000003"/>
    <x v="2"/>
  </r>
  <r>
    <s v="L003312"/>
    <s v="Z01315"/>
    <s v="P042"/>
    <n v="1"/>
    <n v="726"/>
    <n v="0.2"/>
    <s v="Kabel USB-C 2"/>
    <n v="580.80000000000007"/>
    <x v="1"/>
  </r>
  <r>
    <s v="L003313"/>
    <s v="Z01315"/>
    <s v="P019"/>
    <n v="3"/>
    <n v="954.03"/>
    <n v="0"/>
    <s v="Powerbank 3"/>
    <n v="2862.09"/>
    <x v="2"/>
  </r>
  <r>
    <s v="L003314"/>
    <s v="Z01316"/>
    <s v="P058"/>
    <n v="6"/>
    <n v="1150.0899999999999"/>
    <n v="0"/>
    <s v="Ładowarka 2"/>
    <n v="6900.5399999999991"/>
    <x v="2"/>
  </r>
  <r>
    <s v="L003315"/>
    <s v="Z01316"/>
    <s v="P009"/>
    <n v="6"/>
    <n v="261.89999999999998"/>
    <n v="0"/>
    <s v="Mysz 1"/>
    <n v="1571.3999999999999"/>
    <x v="1"/>
  </r>
  <r>
    <s v="L003316"/>
    <s v="Z01316"/>
    <s v="P037"/>
    <n v="5"/>
    <n v="848.16"/>
    <n v="0.15"/>
    <s v="Termos 1"/>
    <n v="3604.68"/>
    <x v="2"/>
  </r>
  <r>
    <s v="L003317"/>
    <s v="Z01316"/>
    <s v="P035"/>
    <n v="6"/>
    <n v="325.04000000000002"/>
    <n v="0"/>
    <s v="Czajnik 3"/>
    <n v="1950.2400000000002"/>
    <x v="1"/>
  </r>
  <r>
    <s v="L003318"/>
    <s v="Z01317"/>
    <s v="P018"/>
    <n v="4"/>
    <n v="436.02"/>
    <n v="0.1"/>
    <s v="Powerbank 2"/>
    <n v="1569.672"/>
    <x v="1"/>
  </r>
  <r>
    <s v="L003319"/>
    <s v="Z01317"/>
    <s v="P007"/>
    <n v="2"/>
    <n v="40.29"/>
    <n v="0.2"/>
    <s v="Klawiatura 3"/>
    <n v="64.463999999999999"/>
    <x v="0"/>
  </r>
  <r>
    <s v="L003320"/>
    <s v="Z01317"/>
    <s v="P012"/>
    <n v="4"/>
    <n v="321.93"/>
    <n v="0.15"/>
    <s v="Mysz 4"/>
    <n v="1094.5619999999999"/>
    <x v="1"/>
  </r>
  <r>
    <s v="L003321"/>
    <s v="Z01317"/>
    <s v="P017"/>
    <n v="5"/>
    <n v="703.13"/>
    <n v="0.05"/>
    <s v="Powerbank 1"/>
    <n v="3339.8674999999998"/>
    <x v="2"/>
  </r>
  <r>
    <s v="L003322"/>
    <s v="Z01318"/>
    <s v="P045"/>
    <n v="5"/>
    <n v="92.83"/>
    <n v="0.1"/>
    <s v="Etui 1"/>
    <n v="417.73500000000001"/>
    <x v="0"/>
  </r>
  <r>
    <s v="L003323"/>
    <s v="Z01318"/>
    <s v="P060"/>
    <n v="5"/>
    <n v="569.57000000000005"/>
    <n v="0.05"/>
    <s v="Ładowarka 4"/>
    <n v="2705.4575000000004"/>
    <x v="2"/>
  </r>
  <r>
    <s v="L003324"/>
    <s v="Z01318"/>
    <s v="P045"/>
    <n v="1"/>
    <n v="92.27"/>
    <n v="0"/>
    <s v="Etui 1"/>
    <n v="92.27"/>
    <x v="0"/>
  </r>
  <r>
    <s v="L003325"/>
    <s v="Z01318"/>
    <s v="P017"/>
    <n v="3"/>
    <n v="704.95"/>
    <n v="0.2"/>
    <s v="Powerbank 1"/>
    <n v="1691.8800000000003"/>
    <x v="1"/>
  </r>
  <r>
    <s v="L003326"/>
    <s v="Z01319"/>
    <s v="P004"/>
    <n v="6"/>
    <n v="796.72"/>
    <n v="0.2"/>
    <s v="Słuchawki 4"/>
    <n v="3824.2559999999999"/>
    <x v="2"/>
  </r>
  <r>
    <s v="L003327"/>
    <s v="Z01319"/>
    <s v="P024"/>
    <n v="2"/>
    <n v="116.61"/>
    <n v="0.15"/>
    <s v="Krzesło biurowe 4"/>
    <n v="198.23699999999999"/>
    <x v="0"/>
  </r>
  <r>
    <s v="L003328"/>
    <s v="Z01320"/>
    <s v="P006"/>
    <n v="4"/>
    <n v="253.28"/>
    <n v="0.15"/>
    <s v="Klawiatura 2"/>
    <n v="861.15199999999993"/>
    <x v="1"/>
  </r>
  <r>
    <s v="L003329"/>
    <s v="Z01320"/>
    <s v="P015"/>
    <n v="5"/>
    <n v="966.77"/>
    <n v="0.1"/>
    <s v="Monitor 3"/>
    <n v="4350.4650000000001"/>
    <x v="2"/>
  </r>
  <r>
    <s v="L003330"/>
    <s v="Z01320"/>
    <s v="P036"/>
    <n v="4"/>
    <n v="283.74"/>
    <n v="0"/>
    <s v="Czajnik 4"/>
    <n v="1134.96"/>
    <x v="1"/>
  </r>
  <r>
    <s v="L003331"/>
    <s v="Z01320"/>
    <s v="P016"/>
    <n v="4"/>
    <n v="961.35"/>
    <n v="0.15"/>
    <s v="Monitor 4"/>
    <n v="3268.59"/>
    <x v="2"/>
  </r>
  <r>
    <s v="L003332"/>
    <s v="Z01321"/>
    <s v="P025"/>
    <n v="4"/>
    <n v="633.87"/>
    <n v="0"/>
    <s v="Lampka 1"/>
    <n v="2535.48"/>
    <x v="2"/>
  </r>
  <r>
    <s v="L003333"/>
    <s v="Z01322"/>
    <s v="P020"/>
    <n v="5"/>
    <n v="943.56"/>
    <n v="0.1"/>
    <s v="Powerbank 4"/>
    <n v="4246.0199999999995"/>
    <x v="2"/>
  </r>
  <r>
    <s v="L003334"/>
    <s v="Z01322"/>
    <s v="P004"/>
    <n v="3"/>
    <n v="821.65"/>
    <n v="0.05"/>
    <s v="Słuchawki 4"/>
    <n v="2341.7024999999999"/>
    <x v="2"/>
  </r>
  <r>
    <s v="L003335"/>
    <s v="Z01323"/>
    <s v="P028"/>
    <n v="4"/>
    <n v="714.45"/>
    <n v="0.05"/>
    <s v="Lampka 4"/>
    <n v="2714.91"/>
    <x v="2"/>
  </r>
  <r>
    <s v="L003336"/>
    <s v="Z01323"/>
    <s v="P051"/>
    <n v="4"/>
    <n v="32.630000000000003"/>
    <n v="0"/>
    <s v="Hub USB 3"/>
    <n v="130.52000000000001"/>
    <x v="0"/>
  </r>
  <r>
    <s v="L003337"/>
    <s v="Z01323"/>
    <s v="P053"/>
    <n v="3"/>
    <n v="316.12"/>
    <n v="0"/>
    <s v="Podkładka 1"/>
    <n v="948.36"/>
    <x v="1"/>
  </r>
  <r>
    <s v="L003338"/>
    <s v="Z01323"/>
    <s v="P024"/>
    <n v="4"/>
    <n v="113.3"/>
    <n v="0.2"/>
    <s v="Krzesło biurowe 4"/>
    <n v="362.56"/>
    <x v="0"/>
  </r>
  <r>
    <s v="L003339"/>
    <s v="Z01324"/>
    <s v="P050"/>
    <n v="3"/>
    <n v="1176.4000000000001"/>
    <n v="0"/>
    <s v="Hub USB 2"/>
    <n v="3529.2000000000003"/>
    <x v="2"/>
  </r>
  <r>
    <s v="L003340"/>
    <s v="Z01324"/>
    <s v="P033"/>
    <n v="5"/>
    <n v="1006.91"/>
    <n v="0"/>
    <s v="Czajnik 1"/>
    <n v="5034.55"/>
    <x v="2"/>
  </r>
  <r>
    <s v="L003341"/>
    <s v="Z01324"/>
    <s v="P016"/>
    <n v="3"/>
    <n v="970"/>
    <n v="0"/>
    <s v="Monitor 4"/>
    <n v="2910"/>
    <x v="2"/>
  </r>
  <r>
    <s v="L003342"/>
    <s v="Z01325"/>
    <s v="P050"/>
    <n v="4"/>
    <n v="1212.96"/>
    <n v="0"/>
    <s v="Hub USB 2"/>
    <n v="4851.84"/>
    <x v="2"/>
  </r>
  <r>
    <s v="L003343"/>
    <s v="Z01325"/>
    <s v="P004"/>
    <n v="1"/>
    <n v="804.13"/>
    <n v="0.05"/>
    <s v="Słuchawki 4"/>
    <n v="763.92349999999999"/>
    <x v="1"/>
  </r>
  <r>
    <s v="L003344"/>
    <s v="Z01326"/>
    <s v="P045"/>
    <n v="6"/>
    <n v="91.26"/>
    <n v="0.05"/>
    <s v="Etui 1"/>
    <n v="520.18200000000002"/>
    <x v="1"/>
  </r>
  <r>
    <s v="L003345"/>
    <s v="Z01327"/>
    <s v="P028"/>
    <n v="4"/>
    <n v="741.18"/>
    <n v="0.15"/>
    <s v="Lampka 4"/>
    <n v="2520.0119999999997"/>
    <x v="2"/>
  </r>
  <r>
    <s v="L003346"/>
    <s v="Z01327"/>
    <s v="P020"/>
    <n v="4"/>
    <n v="973.08"/>
    <n v="0"/>
    <s v="Powerbank 4"/>
    <n v="3892.32"/>
    <x v="2"/>
  </r>
  <r>
    <s v="L003347"/>
    <s v="Z01327"/>
    <s v="P040"/>
    <n v="1"/>
    <n v="259.58"/>
    <n v="0.05"/>
    <s v="Termos 4"/>
    <n v="246.60099999999997"/>
    <x v="0"/>
  </r>
  <r>
    <s v="L003348"/>
    <s v="Z01327"/>
    <s v="P006"/>
    <n v="2"/>
    <n v="253"/>
    <n v="0"/>
    <s v="Klawiatura 2"/>
    <n v="506"/>
    <x v="1"/>
  </r>
  <r>
    <s v="L003349"/>
    <s v="Z01328"/>
    <s v="P035"/>
    <n v="5"/>
    <n v="315.92"/>
    <n v="0.15"/>
    <s v="Czajnik 3"/>
    <n v="1342.66"/>
    <x v="1"/>
  </r>
  <r>
    <s v="L003350"/>
    <s v="Z01328"/>
    <s v="P004"/>
    <n v="1"/>
    <n v="817.14"/>
    <n v="0.2"/>
    <s v="Słuchawki 4"/>
    <n v="653.71199999999999"/>
    <x v="1"/>
  </r>
  <r>
    <s v="L003351"/>
    <s v="Z01328"/>
    <s v="P035"/>
    <n v="1"/>
    <n v="317.57"/>
    <n v="0"/>
    <s v="Czajnik 3"/>
    <n v="317.57"/>
    <x v="0"/>
  </r>
  <r>
    <s v="L003352"/>
    <s v="Z01329"/>
    <s v="P013"/>
    <n v="1"/>
    <n v="964.76"/>
    <n v="0"/>
    <s v="Monitor 1"/>
    <n v="964.76"/>
    <x v="1"/>
  </r>
  <r>
    <s v="L003353"/>
    <s v="Z01329"/>
    <s v="P057"/>
    <n v="3"/>
    <n v="487.19"/>
    <n v="0.05"/>
    <s v="Ładowarka 1"/>
    <n v="1388.4914999999999"/>
    <x v="1"/>
  </r>
  <r>
    <s v="L003354"/>
    <s v="Z01330"/>
    <s v="P046"/>
    <n v="4"/>
    <n v="139.22999999999999"/>
    <n v="0.2"/>
    <s v="Etui 2"/>
    <n v="445.536"/>
    <x v="0"/>
  </r>
  <r>
    <s v="L003355"/>
    <s v="Z01330"/>
    <s v="P011"/>
    <n v="6"/>
    <n v="935.9"/>
    <n v="0.2"/>
    <s v="Mysz 3"/>
    <n v="4492.32"/>
    <x v="2"/>
  </r>
  <r>
    <s v="L003356"/>
    <s v="Z01331"/>
    <s v="P015"/>
    <n v="6"/>
    <n v="974.3"/>
    <n v="0.2"/>
    <s v="Monitor 3"/>
    <n v="4676.6399999999994"/>
    <x v="2"/>
  </r>
  <r>
    <s v="L003357"/>
    <s v="Z01331"/>
    <s v="P022"/>
    <n v="2"/>
    <n v="234.51"/>
    <n v="0.05"/>
    <s v="Krzesło biurowe 2"/>
    <n v="445.56899999999996"/>
    <x v="0"/>
  </r>
  <r>
    <s v="L003358"/>
    <s v="Z01331"/>
    <s v="P038"/>
    <n v="6"/>
    <n v="695.12"/>
    <n v="0.05"/>
    <s v="Termos 2"/>
    <n v="3962.1840000000002"/>
    <x v="2"/>
  </r>
  <r>
    <s v="L003359"/>
    <s v="Z01332"/>
    <s v="P024"/>
    <n v="3"/>
    <n v="111.47"/>
    <n v="0.1"/>
    <s v="Krzesło biurowe 4"/>
    <n v="300.96899999999999"/>
    <x v="0"/>
  </r>
  <r>
    <s v="L003360"/>
    <s v="Z01332"/>
    <s v="P009"/>
    <n v="1"/>
    <n v="261.32"/>
    <n v="0.15"/>
    <s v="Mysz 1"/>
    <n v="222.12199999999999"/>
    <x v="0"/>
  </r>
  <r>
    <s v="L003361"/>
    <s v="Z01333"/>
    <s v="P052"/>
    <n v="3"/>
    <n v="728.5"/>
    <n v="0"/>
    <s v="Hub USB 4"/>
    <n v="2185.5"/>
    <x v="2"/>
  </r>
  <r>
    <s v="L003362"/>
    <s v="Z01333"/>
    <s v="P028"/>
    <n v="3"/>
    <n v="741.01"/>
    <n v="0"/>
    <s v="Lampka 4"/>
    <n v="2223.0299999999997"/>
    <x v="2"/>
  </r>
  <r>
    <s v="L003363"/>
    <s v="Z01333"/>
    <s v="P019"/>
    <n v="6"/>
    <n v="928.75"/>
    <n v="0.05"/>
    <s v="Powerbank 3"/>
    <n v="5293.875"/>
    <x v="2"/>
  </r>
  <r>
    <s v="L003364"/>
    <s v="Z01334"/>
    <s v="P013"/>
    <n v="2"/>
    <n v="988.21"/>
    <n v="0.15"/>
    <s v="Monitor 1"/>
    <n v="1679.9570000000001"/>
    <x v="1"/>
  </r>
  <r>
    <s v="L003365"/>
    <s v="Z01334"/>
    <s v="P019"/>
    <n v="5"/>
    <n v="952.77"/>
    <n v="0.1"/>
    <s v="Powerbank 3"/>
    <n v="4287.4650000000001"/>
    <x v="2"/>
  </r>
  <r>
    <s v="L003366"/>
    <s v="Z01335"/>
    <s v="P029"/>
    <n v="4"/>
    <n v="216.55"/>
    <n v="0.2"/>
    <s v="Organizer 1"/>
    <n v="692.96"/>
    <x v="1"/>
  </r>
  <r>
    <s v="L003367"/>
    <s v="Z01336"/>
    <s v="P032"/>
    <n v="2"/>
    <n v="640.49"/>
    <n v="0"/>
    <s v="Organizer 4"/>
    <n v="1280.98"/>
    <x v="1"/>
  </r>
  <r>
    <s v="L003368"/>
    <s v="Z01336"/>
    <s v="P054"/>
    <n v="5"/>
    <n v="131.62"/>
    <n v="0.1"/>
    <s v="Podkładka 2"/>
    <n v="592.29000000000008"/>
    <x v="1"/>
  </r>
  <r>
    <s v="L003369"/>
    <s v="Z01337"/>
    <s v="P042"/>
    <n v="5"/>
    <n v="752.98"/>
    <n v="0"/>
    <s v="Kabel USB-C 2"/>
    <n v="3764.9"/>
    <x v="2"/>
  </r>
  <r>
    <s v="L003370"/>
    <s v="Z01338"/>
    <s v="P017"/>
    <n v="3"/>
    <n v="703.92"/>
    <n v="0.15"/>
    <s v="Powerbank 1"/>
    <n v="1794.9959999999996"/>
    <x v="1"/>
  </r>
  <r>
    <s v="L003371"/>
    <s v="Z01339"/>
    <s v="P021"/>
    <n v="6"/>
    <n v="620.49"/>
    <n v="0.1"/>
    <s v="Krzesło biurowe 1"/>
    <n v="3350.6460000000002"/>
    <x v="2"/>
  </r>
  <r>
    <s v="L003372"/>
    <s v="Z01339"/>
    <s v="P010"/>
    <n v="3"/>
    <n v="712.82"/>
    <n v="0.1"/>
    <s v="Mysz 2"/>
    <n v="1924.614"/>
    <x v="1"/>
  </r>
  <r>
    <s v="L003373"/>
    <s v="Z01340"/>
    <s v="P033"/>
    <n v="1"/>
    <n v="1034.06"/>
    <n v="0.15"/>
    <s v="Czajnik 1"/>
    <n v="878.95099999999991"/>
    <x v="1"/>
  </r>
  <r>
    <s v="L003374"/>
    <s v="Z01341"/>
    <s v="P054"/>
    <n v="4"/>
    <n v="136.47"/>
    <n v="0"/>
    <s v="Podkładka 2"/>
    <n v="545.88"/>
    <x v="1"/>
  </r>
  <r>
    <s v="L003375"/>
    <s v="Z01342"/>
    <s v="P017"/>
    <n v="3"/>
    <n v="679.54"/>
    <n v="0.05"/>
    <s v="Powerbank 1"/>
    <n v="1936.6889999999999"/>
    <x v="1"/>
  </r>
  <r>
    <s v="L003376"/>
    <s v="Z01342"/>
    <s v="P035"/>
    <n v="2"/>
    <n v="318.72000000000003"/>
    <n v="0.2"/>
    <s v="Czajnik 3"/>
    <n v="509.95200000000006"/>
    <x v="1"/>
  </r>
  <r>
    <s v="L003377"/>
    <s v="Z01342"/>
    <s v="P024"/>
    <n v="6"/>
    <n v="113.52"/>
    <n v="0"/>
    <s v="Krzesło biurowe 4"/>
    <n v="681.12"/>
    <x v="1"/>
  </r>
  <r>
    <s v="L003378"/>
    <s v="Z01343"/>
    <s v="P001"/>
    <n v="6"/>
    <n v="563.54"/>
    <n v="0.15"/>
    <s v="Słuchawki 1"/>
    <n v="2874.0539999999996"/>
    <x v="2"/>
  </r>
  <r>
    <s v="L003379"/>
    <s v="Z01344"/>
    <s v="P010"/>
    <n v="5"/>
    <n v="715.6"/>
    <n v="0.05"/>
    <s v="Mysz 2"/>
    <n v="3399.1"/>
    <x v="2"/>
  </r>
  <r>
    <s v="L003380"/>
    <s v="Z01345"/>
    <s v="P052"/>
    <n v="5"/>
    <n v="753.14"/>
    <n v="0.1"/>
    <s v="Hub USB 4"/>
    <n v="3389.13"/>
    <x v="2"/>
  </r>
  <r>
    <s v="L003381"/>
    <s v="Z01345"/>
    <s v="P038"/>
    <n v="5"/>
    <n v="691.45"/>
    <n v="0.1"/>
    <s v="Termos 2"/>
    <n v="3111.5250000000001"/>
    <x v="2"/>
  </r>
  <r>
    <s v="L003382"/>
    <s v="Z01345"/>
    <s v="P057"/>
    <n v="6"/>
    <n v="462.41"/>
    <n v="0.1"/>
    <s v="Ładowarka 1"/>
    <n v="2497.0140000000001"/>
    <x v="2"/>
  </r>
  <r>
    <s v="L003383"/>
    <s v="Z01345"/>
    <s v="P021"/>
    <n v="4"/>
    <n v="627.94000000000005"/>
    <n v="0.1"/>
    <s v="Krzesło biurowe 1"/>
    <n v="2260.5840000000003"/>
    <x v="2"/>
  </r>
  <r>
    <s v="L003384"/>
    <s v="Z01346"/>
    <s v="P017"/>
    <n v="4"/>
    <n v="678.83"/>
    <n v="0"/>
    <s v="Powerbank 1"/>
    <n v="2715.32"/>
    <x v="2"/>
  </r>
  <r>
    <s v="L003385"/>
    <s v="Z01346"/>
    <s v="P006"/>
    <n v="6"/>
    <n v="250.47"/>
    <n v="0.1"/>
    <s v="Klawiatura 2"/>
    <n v="1352.538"/>
    <x v="1"/>
  </r>
  <r>
    <s v="L003386"/>
    <s v="Z01347"/>
    <s v="P058"/>
    <n v="2"/>
    <n v="1135.45"/>
    <n v="0.2"/>
    <s v="Ładowarka 2"/>
    <n v="1816.7200000000003"/>
    <x v="1"/>
  </r>
  <r>
    <s v="L003387"/>
    <s v="Z01347"/>
    <s v="P015"/>
    <n v="5"/>
    <n v="933.06"/>
    <n v="0.05"/>
    <s v="Monitor 3"/>
    <n v="4432.0349999999989"/>
    <x v="2"/>
  </r>
  <r>
    <s v="L003388"/>
    <s v="Z01348"/>
    <s v="P042"/>
    <n v="6"/>
    <n v="739.61"/>
    <n v="0.1"/>
    <s v="Kabel USB-C 2"/>
    <n v="3993.8939999999998"/>
    <x v="2"/>
  </r>
  <r>
    <s v="L003389"/>
    <s v="Z01349"/>
    <s v="P034"/>
    <n v="5"/>
    <n v="213"/>
    <n v="0"/>
    <s v="Czajnik 2"/>
    <n v="1065"/>
    <x v="1"/>
  </r>
  <r>
    <s v="L003390"/>
    <s v="Z01349"/>
    <s v="P036"/>
    <n v="2"/>
    <n v="279.02999999999997"/>
    <n v="0"/>
    <s v="Czajnik 4"/>
    <n v="558.05999999999995"/>
    <x v="1"/>
  </r>
  <r>
    <s v="L003391"/>
    <s v="Z01350"/>
    <s v="P002"/>
    <n v="1"/>
    <n v="274.14"/>
    <n v="0.15"/>
    <s v="Słuchawki 2"/>
    <n v="233.01899999999998"/>
    <x v="0"/>
  </r>
  <r>
    <s v="L003392"/>
    <s v="Z01351"/>
    <s v="P033"/>
    <n v="6"/>
    <n v="1021.86"/>
    <n v="0.1"/>
    <s v="Czajnik 1"/>
    <n v="5518.0439999999999"/>
    <x v="2"/>
  </r>
  <r>
    <s v="L003393"/>
    <s v="Z01352"/>
    <s v="P036"/>
    <n v="1"/>
    <n v="281.58999999999997"/>
    <n v="0.2"/>
    <s v="Czajnik 4"/>
    <n v="225.27199999999999"/>
    <x v="0"/>
  </r>
  <r>
    <s v="L003394"/>
    <s v="Z01353"/>
    <s v="P058"/>
    <n v="5"/>
    <n v="1160.7"/>
    <n v="0"/>
    <s v="Ładowarka 2"/>
    <n v="5803.5"/>
    <x v="2"/>
  </r>
  <r>
    <s v="L003395"/>
    <s v="Z01353"/>
    <s v="P042"/>
    <n v="2"/>
    <n v="759.29"/>
    <n v="0.15"/>
    <s v="Kabel USB-C 2"/>
    <n v="1290.7929999999999"/>
    <x v="1"/>
  </r>
  <r>
    <s v="L003396"/>
    <s v="Z01354"/>
    <s v="P027"/>
    <n v="5"/>
    <n v="346.51"/>
    <n v="0.15"/>
    <s v="Lampka 3"/>
    <n v="1472.6675"/>
    <x v="1"/>
  </r>
  <r>
    <s v="L003397"/>
    <s v="Z01354"/>
    <s v="P021"/>
    <n v="3"/>
    <n v="634.02"/>
    <n v="0.05"/>
    <s v="Krzesło biurowe 1"/>
    <n v="1806.9569999999999"/>
    <x v="1"/>
  </r>
  <r>
    <s v="L003398"/>
    <s v="Z01354"/>
    <s v="P038"/>
    <n v="3"/>
    <n v="687.36"/>
    <n v="0.2"/>
    <s v="Termos 2"/>
    <n v="1649.664"/>
    <x v="1"/>
  </r>
  <r>
    <s v="L003399"/>
    <s v="Z01355"/>
    <s v="P030"/>
    <n v="4"/>
    <n v="176.13"/>
    <n v="0"/>
    <s v="Organizer 2"/>
    <n v="704.52"/>
    <x v="1"/>
  </r>
  <r>
    <s v="L003400"/>
    <s v="Z01356"/>
    <s v="P029"/>
    <n v="1"/>
    <n v="211.6"/>
    <n v="0"/>
    <s v="Organizer 1"/>
    <n v="211.6"/>
    <x v="0"/>
  </r>
  <r>
    <s v="L003401"/>
    <s v="Z01356"/>
    <s v="P045"/>
    <n v="1"/>
    <n v="92.78"/>
    <n v="0.05"/>
    <s v="Etui 1"/>
    <n v="88.140999999999991"/>
    <x v="0"/>
  </r>
  <r>
    <s v="L003402"/>
    <s v="Z01356"/>
    <s v="P058"/>
    <n v="6"/>
    <n v="1126.31"/>
    <n v="0.05"/>
    <s v="Ładowarka 2"/>
    <n v="6419.9669999999996"/>
    <x v="2"/>
  </r>
  <r>
    <s v="L003403"/>
    <s v="Z01356"/>
    <s v="P006"/>
    <n v="1"/>
    <n v="255.93"/>
    <n v="0"/>
    <s v="Klawiatura 2"/>
    <n v="255.93"/>
    <x v="0"/>
  </r>
  <r>
    <s v="L003404"/>
    <s v="Z01357"/>
    <s v="P046"/>
    <n v="2"/>
    <n v="137.02000000000001"/>
    <n v="0"/>
    <s v="Etui 2"/>
    <n v="274.04000000000002"/>
    <x v="0"/>
  </r>
  <r>
    <s v="L003405"/>
    <s v="Z01358"/>
    <s v="P050"/>
    <n v="5"/>
    <n v="1165.5899999999999"/>
    <n v="0.05"/>
    <s v="Hub USB 2"/>
    <n v="5536.5524999999998"/>
    <x v="2"/>
  </r>
  <r>
    <s v="L003406"/>
    <s v="Z01358"/>
    <s v="P040"/>
    <n v="1"/>
    <n v="271.52999999999997"/>
    <n v="0"/>
    <s v="Termos 4"/>
    <n v="271.52999999999997"/>
    <x v="0"/>
  </r>
  <r>
    <s v="L003407"/>
    <s v="Z01358"/>
    <s v="P049"/>
    <n v="2"/>
    <n v="1077.97"/>
    <n v="0.05"/>
    <s v="Hub USB 1"/>
    <n v="2048.143"/>
    <x v="2"/>
  </r>
  <r>
    <s v="L003408"/>
    <s v="Z01359"/>
    <s v="P011"/>
    <n v="4"/>
    <n v="937.82"/>
    <n v="0.1"/>
    <s v="Mysz 3"/>
    <n v="3376.152"/>
    <x v="2"/>
  </r>
  <r>
    <s v="L003409"/>
    <s v="Z01359"/>
    <s v="P001"/>
    <n v="5"/>
    <n v="559.82000000000005"/>
    <n v="0"/>
    <s v="Słuchawki 1"/>
    <n v="2799.1000000000004"/>
    <x v="2"/>
  </r>
  <r>
    <s v="L003410"/>
    <s v="Z01359"/>
    <s v="P036"/>
    <n v="5"/>
    <n v="291.89"/>
    <n v="0.1"/>
    <s v="Czajnik 4"/>
    <n v="1313.5049999999999"/>
    <x v="1"/>
  </r>
  <r>
    <s v="L003411"/>
    <s v="Z01359"/>
    <s v="P037"/>
    <n v="1"/>
    <n v="873.66"/>
    <n v="0.05"/>
    <s v="Termos 1"/>
    <n v="829.97699999999998"/>
    <x v="1"/>
  </r>
  <r>
    <s v="L003412"/>
    <s v="Z01360"/>
    <s v="P024"/>
    <n v="1"/>
    <n v="115.76"/>
    <n v="0"/>
    <s v="Krzesło biurowe 4"/>
    <n v="115.76"/>
    <x v="0"/>
  </r>
  <r>
    <s v="L003413"/>
    <s v="Z01361"/>
    <s v="P058"/>
    <n v="4"/>
    <n v="1144.72"/>
    <n v="0"/>
    <s v="Ładowarka 2"/>
    <n v="4578.88"/>
    <x v="2"/>
  </r>
  <r>
    <s v="L003414"/>
    <s v="Z01361"/>
    <s v="P016"/>
    <n v="2"/>
    <n v="978.25"/>
    <n v="0"/>
    <s v="Monitor 4"/>
    <n v="1956.5"/>
    <x v="1"/>
  </r>
  <r>
    <s v="L003415"/>
    <s v="Z01361"/>
    <s v="P009"/>
    <n v="4"/>
    <n v="264.55"/>
    <n v="0.15"/>
    <s v="Mysz 1"/>
    <n v="899.47"/>
    <x v="1"/>
  </r>
  <r>
    <s v="L003416"/>
    <s v="Z01361"/>
    <s v="P023"/>
    <n v="4"/>
    <n v="93.97"/>
    <n v="0.2"/>
    <s v="Krzesło biurowe 3"/>
    <n v="300.70400000000001"/>
    <x v="0"/>
  </r>
  <r>
    <s v="L003417"/>
    <s v="Z01362"/>
    <s v="P001"/>
    <n v="3"/>
    <n v="560.27"/>
    <n v="0"/>
    <s v="Słuchawki 1"/>
    <n v="1680.81"/>
    <x v="1"/>
  </r>
  <r>
    <s v="L003418"/>
    <s v="Z01362"/>
    <s v="P001"/>
    <n v="5"/>
    <n v="573.04"/>
    <n v="0"/>
    <s v="Słuchawki 1"/>
    <n v="2865.2"/>
    <x v="2"/>
  </r>
  <r>
    <s v="L003419"/>
    <s v="Z01362"/>
    <s v="P005"/>
    <n v="4"/>
    <n v="370.77"/>
    <n v="0"/>
    <s v="Klawiatura 1"/>
    <n v="1483.08"/>
    <x v="1"/>
  </r>
  <r>
    <s v="L003420"/>
    <s v="Z01362"/>
    <s v="P021"/>
    <n v="1"/>
    <n v="619.88"/>
    <n v="0.05"/>
    <s v="Krzesło biurowe 1"/>
    <n v="588.88599999999997"/>
    <x v="1"/>
  </r>
  <r>
    <s v="L003421"/>
    <s v="Z01363"/>
    <s v="P019"/>
    <n v="4"/>
    <n v="920.11"/>
    <n v="0.1"/>
    <s v="Powerbank 3"/>
    <n v="3312.3960000000002"/>
    <x v="2"/>
  </r>
  <r>
    <s v="L003422"/>
    <s v="Z01363"/>
    <s v="P005"/>
    <n v="1"/>
    <n v="378.35"/>
    <n v="0.1"/>
    <s v="Klawiatura 1"/>
    <n v="340.51500000000004"/>
    <x v="0"/>
  </r>
  <r>
    <s v="L003423"/>
    <s v="Z01363"/>
    <s v="P054"/>
    <n v="6"/>
    <n v="129.75"/>
    <n v="0.1"/>
    <s v="Podkładka 2"/>
    <n v="700.65"/>
    <x v="1"/>
  </r>
  <r>
    <s v="L003424"/>
    <s v="Z01363"/>
    <s v="P006"/>
    <n v="5"/>
    <n v="251.24"/>
    <n v="0.15"/>
    <s v="Klawiatura 2"/>
    <n v="1067.77"/>
    <x v="1"/>
  </r>
  <r>
    <s v="L003425"/>
    <s v="Z01364"/>
    <s v="P039"/>
    <n v="4"/>
    <n v="968.35"/>
    <n v="0"/>
    <s v="Termos 3"/>
    <n v="3873.4"/>
    <x v="2"/>
  </r>
  <r>
    <s v="L003426"/>
    <s v="Z01364"/>
    <s v="P005"/>
    <n v="4"/>
    <n v="381.45"/>
    <n v="0"/>
    <s v="Klawiatura 1"/>
    <n v="1525.8"/>
    <x v="1"/>
  </r>
  <r>
    <s v="L003427"/>
    <s v="Z01365"/>
    <s v="P007"/>
    <n v="5"/>
    <n v="41.15"/>
    <n v="0"/>
    <s v="Klawiatura 3"/>
    <n v="205.75"/>
    <x v="0"/>
  </r>
  <r>
    <s v="L003428"/>
    <s v="Z01365"/>
    <s v="P024"/>
    <n v="4"/>
    <n v="115.98"/>
    <n v="0.2"/>
    <s v="Krzesło biurowe 4"/>
    <n v="371.13600000000002"/>
    <x v="0"/>
  </r>
  <r>
    <s v="L003429"/>
    <s v="Z01366"/>
    <s v="P009"/>
    <n v="3"/>
    <n v="265.58"/>
    <n v="0.05"/>
    <s v="Mysz 1"/>
    <n v="756.90300000000002"/>
    <x v="1"/>
  </r>
  <r>
    <s v="L003430"/>
    <s v="Z01366"/>
    <s v="P046"/>
    <n v="5"/>
    <n v="144.94999999999999"/>
    <n v="0"/>
    <s v="Etui 2"/>
    <n v="724.75"/>
    <x v="1"/>
  </r>
  <r>
    <s v="L003431"/>
    <s v="Z01367"/>
    <s v="P027"/>
    <n v="3"/>
    <n v="353.34"/>
    <n v="0"/>
    <s v="Lampka 3"/>
    <n v="1060.02"/>
    <x v="1"/>
  </r>
  <r>
    <s v="L003432"/>
    <s v="Z01367"/>
    <s v="P014"/>
    <n v="2"/>
    <n v="99.14"/>
    <n v="0"/>
    <s v="Monitor 2"/>
    <n v="198.28"/>
    <x v="0"/>
  </r>
  <r>
    <s v="L003433"/>
    <s v="Z01367"/>
    <s v="P031"/>
    <n v="2"/>
    <n v="1101.8"/>
    <n v="0.1"/>
    <s v="Organizer 3"/>
    <n v="1983.24"/>
    <x v="1"/>
  </r>
  <r>
    <s v="L003434"/>
    <s v="Z01368"/>
    <s v="P001"/>
    <n v="1"/>
    <n v="557.99"/>
    <n v="0"/>
    <s v="Słuchawki 1"/>
    <n v="557.99"/>
    <x v="1"/>
  </r>
  <r>
    <s v="L003435"/>
    <s v="Z01368"/>
    <s v="P042"/>
    <n v="5"/>
    <n v="724.56"/>
    <n v="0"/>
    <s v="Kabel USB-C 2"/>
    <n v="3622.7999999999997"/>
    <x v="2"/>
  </r>
  <r>
    <s v="L003436"/>
    <s v="Z01368"/>
    <s v="P017"/>
    <n v="6"/>
    <n v="687.37"/>
    <n v="0.05"/>
    <s v="Powerbank 1"/>
    <n v="3918.009"/>
    <x v="2"/>
  </r>
  <r>
    <s v="L003437"/>
    <s v="Z01369"/>
    <s v="P001"/>
    <n v="4"/>
    <n v="543.70000000000005"/>
    <n v="0"/>
    <s v="Słuchawki 1"/>
    <n v="2174.8000000000002"/>
    <x v="2"/>
  </r>
  <r>
    <s v="L003438"/>
    <s v="Z01369"/>
    <s v="P023"/>
    <n v="5"/>
    <n v="92.52"/>
    <n v="0.15"/>
    <s v="Krzesło biurowe 3"/>
    <n v="393.21"/>
    <x v="0"/>
  </r>
  <r>
    <s v="L003439"/>
    <s v="Z01369"/>
    <s v="P004"/>
    <n v="1"/>
    <n v="801.34"/>
    <n v="0"/>
    <s v="Słuchawki 4"/>
    <n v="801.34"/>
    <x v="1"/>
  </r>
  <r>
    <s v="L003440"/>
    <s v="Z01370"/>
    <s v="P053"/>
    <n v="6"/>
    <n v="314.05"/>
    <n v="0"/>
    <s v="Podkładka 1"/>
    <n v="1884.3000000000002"/>
    <x v="1"/>
  </r>
  <r>
    <s v="L003441"/>
    <s v="Z01371"/>
    <s v="P015"/>
    <n v="4"/>
    <n v="970.66"/>
    <n v="0"/>
    <s v="Monitor 3"/>
    <n v="3882.64"/>
    <x v="2"/>
  </r>
  <r>
    <s v="L003442"/>
    <s v="Z01371"/>
    <s v="P009"/>
    <n v="2"/>
    <n v="253.12"/>
    <n v="0"/>
    <s v="Mysz 1"/>
    <n v="506.24"/>
    <x v="1"/>
  </r>
  <r>
    <s v="L003443"/>
    <s v="Z01371"/>
    <s v="P005"/>
    <n v="4"/>
    <n v="370.28"/>
    <n v="0.1"/>
    <s v="Klawiatura 1"/>
    <n v="1333.008"/>
    <x v="1"/>
  </r>
  <r>
    <s v="L003444"/>
    <s v="Z01372"/>
    <s v="P057"/>
    <n v="5"/>
    <n v="483.05"/>
    <n v="0.1"/>
    <s v="Ładowarka 1"/>
    <n v="2173.7249999999999"/>
    <x v="2"/>
  </r>
  <r>
    <s v="L003445"/>
    <s v="Z01373"/>
    <s v="P052"/>
    <n v="5"/>
    <n v="748.15"/>
    <n v="0.1"/>
    <s v="Hub USB 4"/>
    <n v="3366.6750000000002"/>
    <x v="2"/>
  </r>
  <r>
    <s v="L003446"/>
    <s v="Z01373"/>
    <s v="P038"/>
    <n v="5"/>
    <n v="668.47"/>
    <n v="0.1"/>
    <s v="Termos 2"/>
    <n v="3008.1150000000002"/>
    <x v="2"/>
  </r>
  <r>
    <s v="L003447"/>
    <s v="Z01374"/>
    <s v="P031"/>
    <n v="1"/>
    <n v="1147.23"/>
    <n v="0.05"/>
    <s v="Organizer 3"/>
    <n v="1089.8685"/>
    <x v="1"/>
  </r>
  <r>
    <s v="L003448"/>
    <s v="Z01374"/>
    <s v="P006"/>
    <n v="5"/>
    <n v="253.17"/>
    <n v="0.2"/>
    <s v="Klawiatura 2"/>
    <n v="1012.68"/>
    <x v="1"/>
  </r>
  <r>
    <s v="L003449"/>
    <s v="Z01374"/>
    <s v="P060"/>
    <n v="2"/>
    <n v="557.14"/>
    <n v="0.05"/>
    <s v="Ładowarka 4"/>
    <n v="1058.566"/>
    <x v="1"/>
  </r>
  <r>
    <s v="L003450"/>
    <s v="Z01375"/>
    <s v="P003"/>
    <n v="3"/>
    <n v="830.64"/>
    <n v="0"/>
    <s v="Słuchawki 3"/>
    <n v="2491.92"/>
    <x v="2"/>
  </r>
  <r>
    <s v="L003451"/>
    <s v="Z01376"/>
    <s v="P005"/>
    <n v="4"/>
    <n v="368.02"/>
    <n v="0"/>
    <s v="Klawiatura 1"/>
    <n v="1472.08"/>
    <x v="1"/>
  </r>
  <r>
    <s v="L003452"/>
    <s v="Z01376"/>
    <s v="P057"/>
    <n v="6"/>
    <n v="473.15"/>
    <n v="0"/>
    <s v="Ładowarka 1"/>
    <n v="2838.8999999999996"/>
    <x v="2"/>
  </r>
  <r>
    <s v="L003453"/>
    <s v="Z01377"/>
    <s v="P034"/>
    <n v="1"/>
    <n v="214.9"/>
    <n v="0.05"/>
    <s v="Czajnik 2"/>
    <n v="204.155"/>
    <x v="0"/>
  </r>
  <r>
    <s v="L003454"/>
    <s v="Z01377"/>
    <s v="P035"/>
    <n v="4"/>
    <n v="322.73"/>
    <n v="0"/>
    <s v="Czajnik 3"/>
    <n v="1290.92"/>
    <x v="1"/>
  </r>
  <r>
    <s v="L003455"/>
    <s v="Z01377"/>
    <s v="P029"/>
    <n v="2"/>
    <n v="218.51"/>
    <n v="0.1"/>
    <s v="Organizer 1"/>
    <n v="393.31799999999998"/>
    <x v="0"/>
  </r>
  <r>
    <s v="L003456"/>
    <s v="Z01377"/>
    <s v="P046"/>
    <n v="3"/>
    <n v="144.88999999999999"/>
    <n v="0"/>
    <s v="Etui 2"/>
    <n v="434.66999999999996"/>
    <x v="0"/>
  </r>
  <r>
    <s v="L003457"/>
    <s v="Z01378"/>
    <s v="P052"/>
    <n v="2"/>
    <n v="768.51"/>
    <n v="0.05"/>
    <s v="Hub USB 4"/>
    <n v="1460.1689999999999"/>
    <x v="1"/>
  </r>
  <r>
    <s v="L003458"/>
    <s v="Z01378"/>
    <s v="P052"/>
    <n v="6"/>
    <n v="740.48"/>
    <n v="0.2"/>
    <s v="Hub USB 4"/>
    <n v="3554.3040000000001"/>
    <x v="2"/>
  </r>
  <r>
    <s v="L003459"/>
    <s v="Z01378"/>
    <s v="P059"/>
    <n v="2"/>
    <n v="343.05"/>
    <n v="0.1"/>
    <s v="Ładowarka 3"/>
    <n v="617.49"/>
    <x v="1"/>
  </r>
  <r>
    <s v="L003460"/>
    <s v="Z01379"/>
    <s v="P046"/>
    <n v="1"/>
    <n v="140.05000000000001"/>
    <n v="0.05"/>
    <s v="Etui 2"/>
    <n v="133.04750000000001"/>
    <x v="0"/>
  </r>
  <r>
    <s v="L003461"/>
    <s v="Z01379"/>
    <s v="P040"/>
    <n v="3"/>
    <n v="260.42"/>
    <n v="0"/>
    <s v="Termos 4"/>
    <n v="781.26"/>
    <x v="1"/>
  </r>
  <r>
    <s v="L003462"/>
    <s v="Z01379"/>
    <s v="P026"/>
    <n v="2"/>
    <n v="361.95"/>
    <n v="0"/>
    <s v="Lampka 2"/>
    <n v="723.9"/>
    <x v="1"/>
  </r>
  <r>
    <s v="L003463"/>
    <s v="Z01380"/>
    <s v="P058"/>
    <n v="3"/>
    <n v="1100.54"/>
    <n v="0"/>
    <s v="Ładowarka 2"/>
    <n v="3301.62"/>
    <x v="2"/>
  </r>
  <r>
    <s v="L003464"/>
    <s v="Z01380"/>
    <s v="P041"/>
    <n v="6"/>
    <n v="559.37"/>
    <n v="0"/>
    <s v="Kabel USB-C 1"/>
    <n v="3356.2200000000003"/>
    <x v="2"/>
  </r>
  <r>
    <s v="L003465"/>
    <s v="Z01380"/>
    <s v="P043"/>
    <n v="5"/>
    <n v="398.61"/>
    <n v="0"/>
    <s v="Kabel USB-C 3"/>
    <n v="1993.0500000000002"/>
    <x v="1"/>
  </r>
  <r>
    <s v="L003466"/>
    <s v="Z01381"/>
    <s v="P007"/>
    <n v="5"/>
    <n v="39.54"/>
    <n v="0.15"/>
    <s v="Klawiatura 3"/>
    <n v="168.04499999999999"/>
    <x v="0"/>
  </r>
  <r>
    <s v="L003467"/>
    <s v="Z01381"/>
    <s v="P022"/>
    <n v="3"/>
    <n v="242.98"/>
    <n v="0.15"/>
    <s v="Krzesło biurowe 2"/>
    <n v="619.59899999999993"/>
    <x v="1"/>
  </r>
  <r>
    <s v="L003468"/>
    <s v="Z01381"/>
    <s v="P044"/>
    <n v="4"/>
    <n v="1088.1600000000001"/>
    <n v="0"/>
    <s v="Kabel USB-C 4"/>
    <n v="4352.6400000000003"/>
    <x v="2"/>
  </r>
  <r>
    <s v="L003469"/>
    <s v="Z01381"/>
    <s v="P012"/>
    <n v="2"/>
    <n v="315.06"/>
    <n v="0.15"/>
    <s v="Mysz 4"/>
    <n v="535.60199999999998"/>
    <x v="1"/>
  </r>
  <r>
    <s v="L003470"/>
    <s v="Z01382"/>
    <s v="P045"/>
    <n v="1"/>
    <n v="91.36"/>
    <n v="0.15"/>
    <s v="Etui 1"/>
    <n v="77.655999999999992"/>
    <x v="0"/>
  </r>
  <r>
    <s v="L003471"/>
    <s v="Z01382"/>
    <s v="P001"/>
    <n v="1"/>
    <n v="546.26"/>
    <n v="0.15"/>
    <s v="Słuchawki 1"/>
    <n v="464.32099999999997"/>
    <x v="0"/>
  </r>
  <r>
    <s v="L003472"/>
    <s v="Z01382"/>
    <s v="P029"/>
    <n v="3"/>
    <n v="221.72"/>
    <n v="0.2"/>
    <s v="Organizer 1"/>
    <n v="532.12800000000004"/>
    <x v="1"/>
  </r>
  <r>
    <s v="L003473"/>
    <s v="Z01383"/>
    <s v="P056"/>
    <n v="4"/>
    <n v="867.75"/>
    <n v="0.2"/>
    <s v="Podkładka 4"/>
    <n v="2776.8"/>
    <x v="2"/>
  </r>
  <r>
    <s v="L003474"/>
    <s v="Z01383"/>
    <s v="P059"/>
    <n v="1"/>
    <n v="348.81"/>
    <n v="0"/>
    <s v="Ładowarka 3"/>
    <n v="348.81"/>
    <x v="0"/>
  </r>
  <r>
    <s v="L003475"/>
    <s v="Z01384"/>
    <s v="P052"/>
    <n v="6"/>
    <n v="757.95"/>
    <n v="0.15"/>
    <s v="Hub USB 4"/>
    <n v="3865.5450000000005"/>
    <x v="2"/>
  </r>
  <r>
    <s v="L003476"/>
    <s v="Z01384"/>
    <s v="P017"/>
    <n v="4"/>
    <n v="714.61"/>
    <n v="0.15"/>
    <s v="Powerbank 1"/>
    <n v="2429.674"/>
    <x v="2"/>
  </r>
  <r>
    <s v="L003477"/>
    <s v="Z01384"/>
    <s v="P022"/>
    <n v="1"/>
    <n v="233.61"/>
    <n v="0.05"/>
    <s v="Krzesło biurowe 2"/>
    <n v="221.92949999999999"/>
    <x v="0"/>
  </r>
  <r>
    <s v="L003478"/>
    <s v="Z01385"/>
    <s v="P055"/>
    <n v="2"/>
    <n v="593.62"/>
    <n v="0.05"/>
    <s v="Podkładka 3"/>
    <n v="1127.8779999999999"/>
    <x v="1"/>
  </r>
  <r>
    <s v="L003479"/>
    <s v="Z01385"/>
    <s v="P004"/>
    <n v="3"/>
    <n v="809.42"/>
    <n v="0.15"/>
    <s v="Słuchawki 4"/>
    <n v="2064.0209999999997"/>
    <x v="2"/>
  </r>
  <r>
    <s v="L003480"/>
    <s v="Z01386"/>
    <s v="P004"/>
    <n v="1"/>
    <n v="787.62"/>
    <n v="0.05"/>
    <s v="Słuchawki 4"/>
    <n v="748.23899999999992"/>
    <x v="1"/>
  </r>
  <r>
    <s v="L003481"/>
    <s v="Z01387"/>
    <s v="P014"/>
    <n v="6"/>
    <n v="94.89"/>
    <n v="0.1"/>
    <s v="Monitor 2"/>
    <n v="512.40600000000006"/>
    <x v="1"/>
  </r>
  <r>
    <s v="L003482"/>
    <s v="Z01388"/>
    <s v="P028"/>
    <n v="1"/>
    <n v="739.2"/>
    <n v="0.1"/>
    <s v="Lampka 4"/>
    <n v="665.28000000000009"/>
    <x v="1"/>
  </r>
  <r>
    <s v="L003483"/>
    <s v="Z01388"/>
    <s v="P049"/>
    <n v="3"/>
    <n v="1055.3699999999999"/>
    <n v="0"/>
    <s v="Hub USB 1"/>
    <n v="3166.1099999999997"/>
    <x v="2"/>
  </r>
  <r>
    <s v="L003484"/>
    <s v="Z01389"/>
    <s v="P042"/>
    <n v="3"/>
    <n v="744.78"/>
    <n v="0.1"/>
    <s v="Kabel USB-C 2"/>
    <n v="2010.9060000000002"/>
    <x v="2"/>
  </r>
  <r>
    <s v="L003485"/>
    <s v="Z01389"/>
    <s v="P012"/>
    <n v="5"/>
    <n v="321.33999999999997"/>
    <n v="0"/>
    <s v="Mysz 4"/>
    <n v="1606.6999999999998"/>
    <x v="1"/>
  </r>
  <r>
    <s v="L003486"/>
    <s v="Z01390"/>
    <s v="P010"/>
    <n v="1"/>
    <n v="691.69"/>
    <n v="0"/>
    <s v="Mysz 2"/>
    <n v="691.69"/>
    <x v="1"/>
  </r>
  <r>
    <s v="L003487"/>
    <s v="Z01390"/>
    <s v="P003"/>
    <n v="1"/>
    <n v="877.69"/>
    <n v="0.05"/>
    <s v="Słuchawki 3"/>
    <n v="833.80550000000005"/>
    <x v="1"/>
  </r>
  <r>
    <s v="L003488"/>
    <s v="Z01390"/>
    <s v="P037"/>
    <n v="5"/>
    <n v="879.68"/>
    <n v="0"/>
    <s v="Termos 1"/>
    <n v="4398.3999999999996"/>
    <x v="2"/>
  </r>
  <r>
    <s v="L003489"/>
    <s v="Z01391"/>
    <s v="P005"/>
    <n v="5"/>
    <n v="379.34"/>
    <n v="0.05"/>
    <s v="Klawiatura 1"/>
    <n v="1801.8649999999998"/>
    <x v="1"/>
  </r>
  <r>
    <s v="L003490"/>
    <s v="Z01392"/>
    <s v="P031"/>
    <n v="5"/>
    <n v="1137.6600000000001"/>
    <n v="0"/>
    <s v="Organizer 3"/>
    <n v="5688.3"/>
    <x v="2"/>
  </r>
  <r>
    <s v="L003491"/>
    <s v="Z01392"/>
    <s v="P009"/>
    <n v="6"/>
    <n v="262.95"/>
    <n v="0"/>
    <s v="Mysz 1"/>
    <n v="1577.6999999999998"/>
    <x v="1"/>
  </r>
  <r>
    <s v="L003492"/>
    <s v="Z01393"/>
    <s v="P056"/>
    <n v="2"/>
    <n v="826.37"/>
    <n v="0"/>
    <s v="Podkładka 4"/>
    <n v="1652.74"/>
    <x v="1"/>
  </r>
  <r>
    <s v="L003493"/>
    <s v="Z01393"/>
    <s v="P032"/>
    <n v="4"/>
    <n v="662.69"/>
    <n v="0.05"/>
    <s v="Organizer 4"/>
    <n v="2518.2220000000002"/>
    <x v="2"/>
  </r>
  <r>
    <s v="L003494"/>
    <s v="Z01393"/>
    <s v="P055"/>
    <n v="2"/>
    <n v="584.16999999999996"/>
    <n v="0"/>
    <s v="Podkładka 3"/>
    <n v="1168.3399999999999"/>
    <x v="1"/>
  </r>
  <r>
    <s v="L003495"/>
    <s v="Z01394"/>
    <s v="P032"/>
    <n v="2"/>
    <n v="645.24"/>
    <n v="0.05"/>
    <s v="Organizer 4"/>
    <n v="1225.9559999999999"/>
    <x v="1"/>
  </r>
  <r>
    <s v="L003496"/>
    <s v="Z01395"/>
    <s v="P012"/>
    <n v="5"/>
    <n v="326.82"/>
    <n v="0"/>
    <s v="Mysz 4"/>
    <n v="1634.1"/>
    <x v="1"/>
  </r>
  <r>
    <s v="L003497"/>
    <s v="Z01395"/>
    <s v="P043"/>
    <n v="5"/>
    <n v="396.03"/>
    <n v="0.15"/>
    <s v="Kabel USB-C 3"/>
    <n v="1683.1274999999998"/>
    <x v="1"/>
  </r>
  <r>
    <s v="L003498"/>
    <s v="Z01395"/>
    <s v="P015"/>
    <n v="2"/>
    <n v="942.68"/>
    <n v="0"/>
    <s v="Monitor 3"/>
    <n v="1885.36"/>
    <x v="1"/>
  </r>
  <r>
    <s v="L003499"/>
    <s v="Z01396"/>
    <s v="P042"/>
    <n v="4"/>
    <n v="747.45"/>
    <n v="0.2"/>
    <s v="Kabel USB-C 2"/>
    <n v="2391.84"/>
    <x v="2"/>
  </r>
  <r>
    <s v="L003500"/>
    <s v="Z01397"/>
    <s v="P033"/>
    <n v="3"/>
    <n v="981.95"/>
    <n v="0"/>
    <s v="Czajnik 1"/>
    <n v="2945.8500000000004"/>
    <x v="2"/>
  </r>
  <r>
    <s v="L003501"/>
    <s v="Z01397"/>
    <s v="P057"/>
    <n v="1"/>
    <n v="471.62"/>
    <n v="0"/>
    <s v="Ładowarka 1"/>
    <n v="471.62"/>
    <x v="0"/>
  </r>
  <r>
    <s v="L003502"/>
    <s v="Z01397"/>
    <s v="P029"/>
    <n v="2"/>
    <n v="213.12"/>
    <n v="0.2"/>
    <s v="Organizer 1"/>
    <n v="340.99200000000002"/>
    <x v="0"/>
  </r>
  <r>
    <s v="L003503"/>
    <s v="Z01397"/>
    <s v="P060"/>
    <n v="1"/>
    <n v="580.77"/>
    <n v="0"/>
    <s v="Ładowarka 4"/>
    <n v="580.77"/>
    <x v="1"/>
  </r>
  <r>
    <s v="L003504"/>
    <s v="Z01398"/>
    <s v="P021"/>
    <n v="5"/>
    <n v="608.69000000000005"/>
    <n v="0.2"/>
    <s v="Krzesło biurowe 1"/>
    <n v="2434.7600000000002"/>
    <x v="2"/>
  </r>
  <r>
    <s v="L003505"/>
    <s v="Z01398"/>
    <s v="P011"/>
    <n v="5"/>
    <n v="945.41"/>
    <n v="0.15"/>
    <s v="Mysz 3"/>
    <n v="4017.9924999999998"/>
    <x v="2"/>
  </r>
  <r>
    <s v="L003506"/>
    <s v="Z01398"/>
    <s v="P028"/>
    <n v="3"/>
    <n v="729.66"/>
    <n v="0"/>
    <s v="Lampka 4"/>
    <n v="2188.98"/>
    <x v="2"/>
  </r>
  <r>
    <s v="L003507"/>
    <s v="Z01398"/>
    <s v="P015"/>
    <n v="2"/>
    <n v="962.1"/>
    <n v="0.05"/>
    <s v="Monitor 3"/>
    <n v="1827.99"/>
    <x v="1"/>
  </r>
  <r>
    <s v="L003508"/>
    <s v="Z01399"/>
    <s v="P030"/>
    <n v="3"/>
    <n v="181.77"/>
    <n v="0"/>
    <s v="Organizer 2"/>
    <n v="545.31000000000006"/>
    <x v="1"/>
  </r>
  <r>
    <s v="L003509"/>
    <s v="Z01399"/>
    <s v="P005"/>
    <n v="3"/>
    <n v="385.32"/>
    <n v="0.05"/>
    <s v="Klawiatura 1"/>
    <n v="1098.162"/>
    <x v="1"/>
  </r>
  <r>
    <s v="L003510"/>
    <s v="Z01400"/>
    <s v="P008"/>
    <n v="1"/>
    <n v="711.04"/>
    <n v="0.2"/>
    <s v="Klawiatura 4"/>
    <n v="568.83199999999999"/>
    <x v="1"/>
  </r>
  <r>
    <s v="L003511"/>
    <s v="Z01400"/>
    <s v="P011"/>
    <n v="2"/>
    <n v="954.34"/>
    <n v="0.15"/>
    <s v="Mysz 3"/>
    <n v="1622.3779999999999"/>
    <x v="1"/>
  </r>
  <r>
    <s v="L003512"/>
    <s v="Z01400"/>
    <s v="P001"/>
    <n v="2"/>
    <n v="556.17999999999995"/>
    <n v="0"/>
    <s v="Słuchawki 1"/>
    <n v="1112.3599999999999"/>
    <x v="1"/>
  </r>
  <r>
    <s v="L003513"/>
    <s v="Z01400"/>
    <s v="P011"/>
    <n v="1"/>
    <n v="956.79"/>
    <n v="0.15"/>
    <s v="Mysz 3"/>
    <n v="813.27149999999995"/>
    <x v="1"/>
  </r>
  <r>
    <s v="L003514"/>
    <s v="Z01401"/>
    <s v="P034"/>
    <n v="5"/>
    <n v="213.14"/>
    <n v="0.05"/>
    <s v="Czajnik 2"/>
    <n v="1012.4149999999997"/>
    <x v="1"/>
  </r>
  <r>
    <s v="L003515"/>
    <s v="Z01402"/>
    <s v="P033"/>
    <n v="4"/>
    <n v="1013.61"/>
    <n v="0"/>
    <s v="Czajnik 1"/>
    <n v="4054.44"/>
    <x v="2"/>
  </r>
  <r>
    <s v="L003516"/>
    <s v="Z01403"/>
    <s v="P037"/>
    <n v="6"/>
    <n v="882.1"/>
    <n v="0.05"/>
    <s v="Termos 1"/>
    <n v="5027.97"/>
    <x v="2"/>
  </r>
  <r>
    <s v="L003517"/>
    <s v="Z01403"/>
    <s v="P031"/>
    <n v="2"/>
    <n v="1137.4100000000001"/>
    <n v="0.15"/>
    <s v="Organizer 3"/>
    <n v="1933.597"/>
    <x v="1"/>
  </r>
  <r>
    <s v="L003518"/>
    <s v="Z01403"/>
    <s v="P025"/>
    <n v="5"/>
    <n v="633.67999999999995"/>
    <n v="0.1"/>
    <s v="Lampka 1"/>
    <n v="2851.56"/>
    <x v="2"/>
  </r>
  <r>
    <s v="L003519"/>
    <s v="Z01404"/>
    <s v="P005"/>
    <n v="5"/>
    <n v="376.9"/>
    <n v="0.05"/>
    <s v="Klawiatura 1"/>
    <n v="1790.2749999999999"/>
    <x v="1"/>
  </r>
  <r>
    <s v="L003520"/>
    <s v="Z01404"/>
    <s v="P010"/>
    <n v="5"/>
    <n v="695.52"/>
    <n v="0.1"/>
    <s v="Mysz 2"/>
    <n v="3129.84"/>
    <x v="2"/>
  </r>
  <r>
    <s v="L003521"/>
    <s v="Z01405"/>
    <s v="P056"/>
    <n v="1"/>
    <n v="831.13"/>
    <n v="0.15"/>
    <s v="Podkładka 4"/>
    <n v="706.46050000000002"/>
    <x v="1"/>
  </r>
  <r>
    <s v="L003522"/>
    <s v="Z01405"/>
    <s v="P033"/>
    <n v="2"/>
    <n v="1024.95"/>
    <n v="0"/>
    <s v="Czajnik 1"/>
    <n v="2049.9"/>
    <x v="2"/>
  </r>
  <r>
    <s v="L003523"/>
    <s v="Z01405"/>
    <s v="P031"/>
    <n v="2"/>
    <n v="1094.45"/>
    <n v="0"/>
    <s v="Organizer 3"/>
    <n v="2188.9"/>
    <x v="2"/>
  </r>
  <r>
    <s v="L003524"/>
    <s v="Z01406"/>
    <s v="P009"/>
    <n v="6"/>
    <n v="253.53"/>
    <n v="0"/>
    <s v="Mysz 1"/>
    <n v="1521.18"/>
    <x v="1"/>
  </r>
  <r>
    <s v="L003525"/>
    <s v="Z01406"/>
    <s v="P006"/>
    <n v="3"/>
    <n v="249.67"/>
    <n v="0"/>
    <s v="Klawiatura 2"/>
    <n v="749.01"/>
    <x v="1"/>
  </r>
  <r>
    <s v="L003526"/>
    <s v="Z01407"/>
    <s v="P005"/>
    <n v="4"/>
    <n v="376.2"/>
    <n v="0"/>
    <s v="Klawiatura 1"/>
    <n v="1504.8"/>
    <x v="1"/>
  </r>
  <r>
    <s v="L003527"/>
    <s v="Z01408"/>
    <s v="P009"/>
    <n v="1"/>
    <n v="255.86"/>
    <n v="0.15"/>
    <s v="Mysz 1"/>
    <n v="217.48099999999999"/>
    <x v="0"/>
  </r>
  <r>
    <s v="L003528"/>
    <s v="Z01409"/>
    <s v="P055"/>
    <n v="2"/>
    <n v="597.94000000000005"/>
    <n v="0"/>
    <s v="Podkładka 3"/>
    <n v="1195.8800000000001"/>
    <x v="1"/>
  </r>
  <r>
    <s v="L003529"/>
    <s v="Z01409"/>
    <s v="P032"/>
    <n v="3"/>
    <n v="669.41"/>
    <n v="0.2"/>
    <s v="Organizer 4"/>
    <n v="1606.5840000000001"/>
    <x v="1"/>
  </r>
  <r>
    <s v="L003530"/>
    <s v="Z01410"/>
    <s v="P058"/>
    <n v="2"/>
    <n v="1104"/>
    <n v="0.1"/>
    <s v="Ładowarka 2"/>
    <n v="1987.2"/>
    <x v="1"/>
  </r>
  <r>
    <s v="L003531"/>
    <s v="Z01411"/>
    <s v="P044"/>
    <n v="1"/>
    <n v="1090"/>
    <n v="0"/>
    <s v="Kabel USB-C 4"/>
    <n v="1090"/>
    <x v="1"/>
  </r>
  <r>
    <s v="L003532"/>
    <s v="Z01412"/>
    <s v="P023"/>
    <n v="4"/>
    <n v="89.21"/>
    <n v="0.1"/>
    <s v="Krzesło biurowe 3"/>
    <n v="321.15600000000001"/>
    <x v="0"/>
  </r>
  <r>
    <s v="L003533"/>
    <s v="Z01412"/>
    <s v="P035"/>
    <n v="2"/>
    <n v="323.16000000000003"/>
    <n v="0"/>
    <s v="Czajnik 3"/>
    <n v="646.32000000000005"/>
    <x v="1"/>
  </r>
  <r>
    <s v="L003534"/>
    <s v="Z01412"/>
    <s v="P044"/>
    <n v="1"/>
    <n v="1054.27"/>
    <n v="0.15"/>
    <s v="Kabel USB-C 4"/>
    <n v="896.12950000000001"/>
    <x v="1"/>
  </r>
  <r>
    <s v="L003535"/>
    <s v="Z01412"/>
    <s v="P039"/>
    <n v="1"/>
    <n v="978.24"/>
    <n v="0.05"/>
    <s v="Termos 3"/>
    <n v="929.32799999999997"/>
    <x v="1"/>
  </r>
  <r>
    <s v="L003536"/>
    <s v="Z01413"/>
    <s v="P025"/>
    <n v="5"/>
    <n v="665.59"/>
    <n v="0"/>
    <s v="Lampka 1"/>
    <n v="3327.9500000000003"/>
    <x v="2"/>
  </r>
  <r>
    <s v="L003537"/>
    <s v="Z01413"/>
    <s v="P011"/>
    <n v="5"/>
    <n v="965.84"/>
    <n v="0.15"/>
    <s v="Mysz 3"/>
    <n v="4104.82"/>
    <x v="2"/>
  </r>
  <r>
    <s v="L003538"/>
    <s v="Z01413"/>
    <s v="P014"/>
    <n v="1"/>
    <n v="94.37"/>
    <n v="0.2"/>
    <s v="Monitor 2"/>
    <n v="75.496000000000009"/>
    <x v="0"/>
  </r>
  <r>
    <s v="L003539"/>
    <s v="Z01414"/>
    <s v="P026"/>
    <n v="2"/>
    <n v="362.01"/>
    <n v="0"/>
    <s v="Lampka 2"/>
    <n v="724.02"/>
    <x v="1"/>
  </r>
  <r>
    <s v="L003540"/>
    <s v="Z01414"/>
    <s v="P052"/>
    <n v="2"/>
    <n v="745.96"/>
    <n v="0"/>
    <s v="Hub USB 4"/>
    <n v="1491.92"/>
    <x v="1"/>
  </r>
  <r>
    <s v="L003541"/>
    <s v="Z01414"/>
    <s v="P001"/>
    <n v="5"/>
    <n v="554.02"/>
    <n v="0"/>
    <s v="Słuchawki 1"/>
    <n v="2770.1"/>
    <x v="2"/>
  </r>
  <r>
    <s v="L003542"/>
    <s v="Z01414"/>
    <s v="P036"/>
    <n v="3"/>
    <n v="283.68"/>
    <n v="0.2"/>
    <s v="Czajnik 4"/>
    <n v="680.83199999999999"/>
    <x v="1"/>
  </r>
  <r>
    <s v="L003543"/>
    <s v="Z01415"/>
    <s v="P025"/>
    <n v="2"/>
    <n v="647.35"/>
    <n v="0.15"/>
    <s v="Lampka 1"/>
    <n v="1100.4950000000001"/>
    <x v="1"/>
  </r>
  <r>
    <s v="L003544"/>
    <s v="Z01416"/>
    <s v="P024"/>
    <n v="1"/>
    <n v="114.24"/>
    <n v="0"/>
    <s v="Krzesło biurowe 4"/>
    <n v="114.24"/>
    <x v="0"/>
  </r>
  <r>
    <s v="L003545"/>
    <s v="Z01416"/>
    <s v="P050"/>
    <n v="3"/>
    <n v="1209.75"/>
    <n v="0"/>
    <s v="Hub USB 2"/>
    <n v="3629.25"/>
    <x v="2"/>
  </r>
  <r>
    <s v="L003546"/>
    <s v="Z01416"/>
    <s v="P029"/>
    <n v="4"/>
    <n v="224.15"/>
    <n v="0.05"/>
    <s v="Organizer 1"/>
    <n v="851.77"/>
    <x v="1"/>
  </r>
  <r>
    <s v="L003547"/>
    <s v="Z01417"/>
    <s v="P037"/>
    <n v="4"/>
    <n v="846.42"/>
    <n v="0"/>
    <s v="Termos 1"/>
    <n v="3385.68"/>
    <x v="2"/>
  </r>
  <r>
    <s v="L003548"/>
    <s v="Z01417"/>
    <s v="P042"/>
    <n v="5"/>
    <n v="724.84"/>
    <n v="0.05"/>
    <s v="Kabel USB-C 2"/>
    <n v="3442.9900000000002"/>
    <x v="2"/>
  </r>
  <r>
    <s v="L003549"/>
    <s v="Z01418"/>
    <s v="P057"/>
    <n v="1"/>
    <n v="469.09"/>
    <n v="0"/>
    <s v="Ładowarka 1"/>
    <n v="469.09"/>
    <x v="0"/>
  </r>
  <r>
    <s v="L003550"/>
    <s v="Z01418"/>
    <s v="P010"/>
    <n v="3"/>
    <n v="708.31"/>
    <n v="0"/>
    <s v="Mysz 2"/>
    <n v="2124.9299999999998"/>
    <x v="2"/>
  </r>
  <r>
    <s v="L003551"/>
    <s v="Z01418"/>
    <s v="P043"/>
    <n v="2"/>
    <n v="395.09"/>
    <n v="0.2"/>
    <s v="Kabel USB-C 3"/>
    <n v="632.14400000000001"/>
    <x v="1"/>
  </r>
  <r>
    <s v="L003552"/>
    <s v="Z01418"/>
    <s v="P042"/>
    <n v="5"/>
    <n v="731.65"/>
    <n v="0.15"/>
    <s v="Kabel USB-C 2"/>
    <n v="3109.5124999999998"/>
    <x v="2"/>
  </r>
  <r>
    <s v="L003553"/>
    <s v="Z01419"/>
    <s v="P035"/>
    <n v="6"/>
    <n v="326.62"/>
    <n v="0.05"/>
    <s v="Czajnik 3"/>
    <n v="1861.7339999999999"/>
    <x v="1"/>
  </r>
  <r>
    <s v="L003554"/>
    <s v="Z01420"/>
    <s v="P010"/>
    <n v="6"/>
    <n v="705.74"/>
    <n v="0"/>
    <s v="Mysz 2"/>
    <n v="4234.4400000000005"/>
    <x v="2"/>
  </r>
  <r>
    <s v="L003555"/>
    <s v="Z01420"/>
    <s v="P059"/>
    <n v="6"/>
    <n v="355.97"/>
    <n v="0"/>
    <s v="Ładowarka 3"/>
    <n v="2135.8200000000002"/>
    <x v="2"/>
  </r>
  <r>
    <s v="L003556"/>
    <s v="Z01420"/>
    <s v="P037"/>
    <n v="6"/>
    <n v="859.77"/>
    <n v="0.05"/>
    <s v="Termos 1"/>
    <n v="4900.6889999999994"/>
    <x v="2"/>
  </r>
  <r>
    <s v="L003557"/>
    <s v="Z01420"/>
    <s v="P013"/>
    <n v="5"/>
    <n v="977.85"/>
    <n v="0"/>
    <s v="Monitor 1"/>
    <n v="4889.25"/>
    <x v="2"/>
  </r>
  <r>
    <s v="L003558"/>
    <s v="Z01421"/>
    <s v="P030"/>
    <n v="2"/>
    <n v="183.36"/>
    <n v="0"/>
    <s v="Organizer 2"/>
    <n v="366.72"/>
    <x v="0"/>
  </r>
  <r>
    <s v="L003559"/>
    <s v="Z01421"/>
    <s v="P024"/>
    <n v="5"/>
    <n v="111.81"/>
    <n v="0"/>
    <s v="Krzesło biurowe 4"/>
    <n v="559.04999999999995"/>
    <x v="1"/>
  </r>
  <r>
    <s v="L003560"/>
    <s v="Z01421"/>
    <s v="P017"/>
    <n v="2"/>
    <n v="678.76"/>
    <n v="0.2"/>
    <s v="Powerbank 1"/>
    <n v="1086.0160000000001"/>
    <x v="1"/>
  </r>
  <r>
    <s v="L003561"/>
    <s v="Z01422"/>
    <s v="P055"/>
    <n v="6"/>
    <n v="590.24"/>
    <n v="0.1"/>
    <s v="Podkładka 3"/>
    <n v="3187.2960000000003"/>
    <x v="2"/>
  </r>
  <r>
    <s v="L003562"/>
    <s v="Z01422"/>
    <s v="P002"/>
    <n v="3"/>
    <n v="269.95"/>
    <n v="0.15"/>
    <s v="Słuchawki 2"/>
    <n v="688.37249999999995"/>
    <x v="1"/>
  </r>
  <r>
    <s v="L003563"/>
    <s v="Z01422"/>
    <s v="P056"/>
    <n v="4"/>
    <n v="863.42"/>
    <n v="0.2"/>
    <s v="Podkładka 4"/>
    <n v="2762.944"/>
    <x v="2"/>
  </r>
  <r>
    <s v="L003564"/>
    <s v="Z01423"/>
    <s v="P051"/>
    <n v="4"/>
    <n v="33.479999999999997"/>
    <n v="0.05"/>
    <s v="Hub USB 3"/>
    <n v="127.22399999999998"/>
    <x v="0"/>
  </r>
  <r>
    <s v="L003565"/>
    <s v="Z01423"/>
    <s v="P058"/>
    <n v="6"/>
    <n v="1164.8900000000001"/>
    <n v="0.2"/>
    <s v="Ładowarka 2"/>
    <n v="5591.4720000000007"/>
    <x v="2"/>
  </r>
  <r>
    <s v="L003566"/>
    <s v="Z01423"/>
    <s v="P047"/>
    <n v="6"/>
    <n v="849.81"/>
    <n v="0"/>
    <s v="Etui 3"/>
    <n v="5098.8599999999997"/>
    <x v="2"/>
  </r>
  <r>
    <s v="L003567"/>
    <s v="Z01424"/>
    <s v="P026"/>
    <n v="4"/>
    <n v="362.6"/>
    <n v="0.15"/>
    <s v="Lampka 2"/>
    <n v="1232.8400000000001"/>
    <x v="1"/>
  </r>
  <r>
    <s v="L003568"/>
    <s v="Z01424"/>
    <s v="P033"/>
    <n v="4"/>
    <n v="984.97"/>
    <n v="0.2"/>
    <s v="Czajnik 1"/>
    <n v="3151.9040000000005"/>
    <x v="2"/>
  </r>
  <r>
    <s v="L003569"/>
    <s v="Z01424"/>
    <s v="P014"/>
    <n v="3"/>
    <n v="94.66"/>
    <n v="0"/>
    <s v="Monitor 2"/>
    <n v="283.98"/>
    <x v="0"/>
  </r>
  <r>
    <s v="L003570"/>
    <s v="Z01425"/>
    <s v="P037"/>
    <n v="3"/>
    <n v="895"/>
    <n v="0.2"/>
    <s v="Termos 1"/>
    <n v="2148"/>
    <x v="2"/>
  </r>
  <r>
    <s v="L003571"/>
    <s v="Z01426"/>
    <s v="P049"/>
    <n v="4"/>
    <n v="1059.96"/>
    <n v="0.1"/>
    <s v="Hub USB 1"/>
    <n v="3815.8560000000002"/>
    <x v="2"/>
  </r>
  <r>
    <s v="L003572"/>
    <s v="Z01426"/>
    <s v="P051"/>
    <n v="3"/>
    <n v="33.07"/>
    <n v="0.1"/>
    <s v="Hub USB 3"/>
    <n v="89.289000000000016"/>
    <x v="0"/>
  </r>
  <r>
    <s v="L003573"/>
    <s v="Z01427"/>
    <s v="P001"/>
    <n v="4"/>
    <n v="574.59"/>
    <n v="0.2"/>
    <s v="Słuchawki 1"/>
    <n v="1838.6880000000001"/>
    <x v="1"/>
  </r>
  <r>
    <s v="L003574"/>
    <s v="Z01427"/>
    <s v="P009"/>
    <n v="2"/>
    <n v="264.75"/>
    <n v="0"/>
    <s v="Mysz 1"/>
    <n v="529.5"/>
    <x v="1"/>
  </r>
  <r>
    <s v="L003575"/>
    <s v="Z01428"/>
    <s v="P004"/>
    <n v="6"/>
    <n v="804.99"/>
    <n v="0"/>
    <s v="Słuchawki 4"/>
    <n v="4829.9400000000005"/>
    <x v="2"/>
  </r>
  <r>
    <s v="L003576"/>
    <s v="Z01428"/>
    <s v="P038"/>
    <n v="2"/>
    <n v="692.11"/>
    <n v="0"/>
    <s v="Termos 2"/>
    <n v="1384.22"/>
    <x v="1"/>
  </r>
  <r>
    <s v="L003577"/>
    <s v="Z01428"/>
    <s v="P011"/>
    <n v="4"/>
    <n v="918.49"/>
    <n v="0.2"/>
    <s v="Mysz 3"/>
    <n v="2939.1680000000001"/>
    <x v="2"/>
  </r>
  <r>
    <s v="L003578"/>
    <s v="Z01429"/>
    <s v="P029"/>
    <n v="5"/>
    <n v="214.22"/>
    <n v="0.05"/>
    <s v="Organizer 1"/>
    <n v="1017.5449999999998"/>
    <x v="1"/>
  </r>
  <r>
    <s v="L003579"/>
    <s v="Z01430"/>
    <s v="P002"/>
    <n v="5"/>
    <n v="276.83999999999997"/>
    <n v="0.15"/>
    <s v="Słuchawki 2"/>
    <n v="1176.5699999999997"/>
    <x v="1"/>
  </r>
  <r>
    <s v="L003580"/>
    <s v="Z01431"/>
    <s v="P010"/>
    <n v="1"/>
    <n v="690.87"/>
    <n v="0"/>
    <s v="Mysz 2"/>
    <n v="690.87"/>
    <x v="1"/>
  </r>
  <r>
    <s v="L003581"/>
    <s v="Z01431"/>
    <s v="P036"/>
    <n v="4"/>
    <n v="292.20999999999998"/>
    <n v="0"/>
    <s v="Czajnik 4"/>
    <n v="1168.8399999999999"/>
    <x v="1"/>
  </r>
  <r>
    <s v="L003582"/>
    <s v="Z01432"/>
    <s v="P048"/>
    <n v="2"/>
    <n v="83.26"/>
    <n v="0.05"/>
    <s v="Etui 4"/>
    <n v="158.19399999999999"/>
    <x v="0"/>
  </r>
  <r>
    <s v="L003583"/>
    <s v="Z01432"/>
    <s v="P033"/>
    <n v="4"/>
    <n v="997.31"/>
    <n v="0"/>
    <s v="Czajnik 1"/>
    <n v="3989.24"/>
    <x v="2"/>
  </r>
  <r>
    <s v="L003584"/>
    <s v="Z01432"/>
    <s v="P044"/>
    <n v="6"/>
    <n v="1075.97"/>
    <n v="0.15"/>
    <s v="Kabel USB-C 4"/>
    <n v="5487.4469999999992"/>
    <x v="2"/>
  </r>
  <r>
    <s v="L003585"/>
    <s v="Z01433"/>
    <s v="P045"/>
    <n v="5"/>
    <n v="94.82"/>
    <n v="0.05"/>
    <s v="Etui 1"/>
    <n v="450.39499999999992"/>
    <x v="0"/>
  </r>
  <r>
    <s v="L003586"/>
    <s v="Z01434"/>
    <s v="P009"/>
    <n v="5"/>
    <n v="258.86"/>
    <n v="0.05"/>
    <s v="Mysz 1"/>
    <n v="1229.585"/>
    <x v="1"/>
  </r>
  <r>
    <s v="L003587"/>
    <s v="Z01434"/>
    <s v="P021"/>
    <n v="4"/>
    <n v="609.03"/>
    <n v="0"/>
    <s v="Krzesło biurowe 1"/>
    <n v="2436.12"/>
    <x v="2"/>
  </r>
  <r>
    <s v="L003588"/>
    <s v="Z01434"/>
    <s v="P001"/>
    <n v="1"/>
    <n v="572.25"/>
    <n v="0"/>
    <s v="Słuchawki 1"/>
    <n v="572.25"/>
    <x v="1"/>
  </r>
  <r>
    <s v="L003589"/>
    <s v="Z01434"/>
    <s v="P042"/>
    <n v="1"/>
    <n v="745.35"/>
    <n v="0.2"/>
    <s v="Kabel USB-C 2"/>
    <n v="596.28000000000009"/>
    <x v="1"/>
  </r>
  <r>
    <s v="L003590"/>
    <s v="Z01435"/>
    <s v="P002"/>
    <n v="3"/>
    <n v="276.23"/>
    <n v="0"/>
    <s v="Słuchawki 2"/>
    <n v="828.69"/>
    <x v="1"/>
  </r>
  <r>
    <s v="L003591"/>
    <s v="Z01436"/>
    <s v="P055"/>
    <n v="6"/>
    <n v="598.39"/>
    <n v="0"/>
    <s v="Podkładka 3"/>
    <n v="3590.34"/>
    <x v="2"/>
  </r>
  <r>
    <s v="L003592"/>
    <s v="Z01436"/>
    <s v="P005"/>
    <n v="3"/>
    <n v="370.41"/>
    <n v="0"/>
    <s v="Klawiatura 1"/>
    <n v="1111.23"/>
    <x v="1"/>
  </r>
  <r>
    <s v="L003593"/>
    <s v="Z01436"/>
    <s v="P043"/>
    <n v="2"/>
    <n v="387.77"/>
    <n v="0"/>
    <s v="Kabel USB-C 3"/>
    <n v="775.54"/>
    <x v="1"/>
  </r>
  <r>
    <s v="L003594"/>
    <s v="Z01436"/>
    <s v="P039"/>
    <n v="3"/>
    <n v="994.79"/>
    <n v="0"/>
    <s v="Termos 3"/>
    <n v="2984.37"/>
    <x v="2"/>
  </r>
  <r>
    <s v="L003595"/>
    <s v="Z01437"/>
    <s v="P034"/>
    <n v="6"/>
    <n v="205.12"/>
    <n v="0.15"/>
    <s v="Czajnik 2"/>
    <n v="1046.1120000000001"/>
    <x v="1"/>
  </r>
  <r>
    <s v="L003596"/>
    <s v="Z01437"/>
    <s v="P011"/>
    <n v="1"/>
    <n v="918.79"/>
    <n v="0"/>
    <s v="Mysz 3"/>
    <n v="918.79"/>
    <x v="1"/>
  </r>
  <r>
    <s v="L003597"/>
    <s v="Z01437"/>
    <s v="P025"/>
    <n v="5"/>
    <n v="645.66999999999996"/>
    <n v="0"/>
    <s v="Lampka 1"/>
    <n v="3228.35"/>
    <x v="2"/>
  </r>
  <r>
    <s v="L003598"/>
    <s v="Z01437"/>
    <s v="P010"/>
    <n v="5"/>
    <n v="691.81"/>
    <n v="0.2"/>
    <s v="Mysz 2"/>
    <n v="2767.24"/>
    <x v="2"/>
  </r>
  <r>
    <s v="L003599"/>
    <s v="Z01438"/>
    <s v="P051"/>
    <n v="2"/>
    <n v="32.57"/>
    <n v="0"/>
    <s v="Hub USB 3"/>
    <n v="65.14"/>
    <x v="0"/>
  </r>
  <r>
    <s v="L003600"/>
    <s v="Z01438"/>
    <s v="P024"/>
    <n v="5"/>
    <n v="115.92"/>
    <n v="0"/>
    <s v="Krzesło biurowe 4"/>
    <n v="579.6"/>
    <x v="1"/>
  </r>
  <r>
    <s v="L003601"/>
    <s v="Z01438"/>
    <s v="P056"/>
    <n v="6"/>
    <n v="837.12"/>
    <n v="0.15"/>
    <s v="Podkładka 4"/>
    <n v="4269.3119999999999"/>
    <x v="2"/>
  </r>
  <r>
    <s v="L003602"/>
    <s v="Z01438"/>
    <s v="P016"/>
    <n v="2"/>
    <n v="932.94"/>
    <n v="0"/>
    <s v="Monitor 4"/>
    <n v="1865.88"/>
    <x v="1"/>
  </r>
  <r>
    <s v="L003603"/>
    <s v="Z01439"/>
    <s v="P001"/>
    <n v="3"/>
    <n v="570.29999999999995"/>
    <n v="0"/>
    <s v="Słuchawki 1"/>
    <n v="1710.8999999999999"/>
    <x v="1"/>
  </r>
  <r>
    <s v="L003604"/>
    <s v="Z01439"/>
    <s v="P045"/>
    <n v="6"/>
    <n v="95.36"/>
    <n v="0.2"/>
    <s v="Etui 1"/>
    <n v="457.72800000000001"/>
    <x v="0"/>
  </r>
  <r>
    <s v="L003605"/>
    <s v="Z01440"/>
    <s v="P028"/>
    <n v="4"/>
    <n v="734.6"/>
    <n v="0"/>
    <s v="Lampka 4"/>
    <n v="2938.4"/>
    <x v="2"/>
  </r>
  <r>
    <s v="L003606"/>
    <s v="Z01440"/>
    <s v="P003"/>
    <n v="4"/>
    <n v="833.01"/>
    <n v="0.05"/>
    <s v="Słuchawki 3"/>
    <n v="3165.4379999999996"/>
    <x v="2"/>
  </r>
  <r>
    <s v="L003607"/>
    <s v="Z01441"/>
    <s v="P025"/>
    <n v="5"/>
    <n v="662.74"/>
    <n v="0.05"/>
    <s v="Lampka 1"/>
    <n v="3148.0149999999999"/>
    <x v="2"/>
  </r>
  <r>
    <s v="L003608"/>
    <s v="Z01441"/>
    <s v="P008"/>
    <n v="5"/>
    <n v="703.04"/>
    <n v="0.2"/>
    <s v="Klawiatura 4"/>
    <n v="2812.16"/>
    <x v="2"/>
  </r>
  <r>
    <s v="L003609"/>
    <s v="Z01442"/>
    <s v="P008"/>
    <n v="2"/>
    <n v="700.51"/>
    <n v="0.05"/>
    <s v="Klawiatura 4"/>
    <n v="1330.9689999999998"/>
    <x v="1"/>
  </r>
  <r>
    <s v="L003610"/>
    <s v="Z01442"/>
    <s v="P042"/>
    <n v="5"/>
    <n v="757.05"/>
    <n v="0"/>
    <s v="Kabel USB-C 2"/>
    <n v="3785.25"/>
    <x v="2"/>
  </r>
  <r>
    <s v="L003611"/>
    <s v="Z01442"/>
    <s v="P036"/>
    <n v="6"/>
    <n v="287.35000000000002"/>
    <n v="0.1"/>
    <s v="Czajnik 4"/>
    <n v="1551.69"/>
    <x v="1"/>
  </r>
  <r>
    <s v="L003612"/>
    <s v="Z01442"/>
    <s v="P012"/>
    <n v="6"/>
    <n v="333.35"/>
    <n v="0"/>
    <s v="Mysz 4"/>
    <n v="2000.1000000000001"/>
    <x v="2"/>
  </r>
  <r>
    <s v="L003613"/>
    <s v="Z01443"/>
    <s v="P035"/>
    <n v="3"/>
    <n v="316.19"/>
    <n v="0.2"/>
    <s v="Czajnik 3"/>
    <n v="758.85599999999999"/>
    <x v="1"/>
  </r>
  <r>
    <s v="L003614"/>
    <s v="Z01443"/>
    <s v="P013"/>
    <n v="3"/>
    <n v="974.9"/>
    <n v="0.05"/>
    <s v="Monitor 1"/>
    <n v="2778.4649999999997"/>
    <x v="2"/>
  </r>
  <r>
    <s v="L003615"/>
    <s v="Z01443"/>
    <s v="P009"/>
    <n v="2"/>
    <n v="267.92"/>
    <n v="0"/>
    <s v="Mysz 1"/>
    <n v="535.84"/>
    <x v="1"/>
  </r>
  <r>
    <s v="L003616"/>
    <s v="Z01444"/>
    <s v="P011"/>
    <n v="6"/>
    <n v="912.88"/>
    <n v="0.1"/>
    <s v="Mysz 3"/>
    <n v="4929.5519999999997"/>
    <x v="2"/>
  </r>
  <r>
    <s v="L003617"/>
    <s v="Z01444"/>
    <s v="P007"/>
    <n v="5"/>
    <n v="40.11"/>
    <n v="0"/>
    <s v="Klawiatura 3"/>
    <n v="200.55"/>
    <x v="0"/>
  </r>
  <r>
    <s v="L003618"/>
    <s v="Z01445"/>
    <s v="P046"/>
    <n v="6"/>
    <n v="142.35"/>
    <n v="0.15"/>
    <s v="Etui 2"/>
    <n v="725.9849999999999"/>
    <x v="1"/>
  </r>
  <r>
    <s v="L003619"/>
    <s v="Z01445"/>
    <s v="P012"/>
    <n v="2"/>
    <n v="333.25"/>
    <n v="0.15"/>
    <s v="Mysz 4"/>
    <n v="566.52499999999998"/>
    <x v="1"/>
  </r>
  <r>
    <s v="L003620"/>
    <s v="Z01446"/>
    <s v="P014"/>
    <n v="3"/>
    <n v="94.48"/>
    <n v="0.15"/>
    <s v="Monitor 2"/>
    <n v="240.92399999999998"/>
    <x v="0"/>
  </r>
  <r>
    <s v="L003621"/>
    <s v="Z01446"/>
    <s v="P025"/>
    <n v="2"/>
    <n v="667.01"/>
    <n v="0.2"/>
    <s v="Lampka 1"/>
    <n v="1067.2160000000001"/>
    <x v="1"/>
  </r>
  <r>
    <s v="L003622"/>
    <s v="Z01446"/>
    <s v="P051"/>
    <n v="6"/>
    <n v="34.04"/>
    <n v="0.05"/>
    <s v="Hub USB 3"/>
    <n v="194.02799999999999"/>
    <x v="0"/>
  </r>
  <r>
    <s v="L003623"/>
    <s v="Z01447"/>
    <s v="P018"/>
    <n v="4"/>
    <n v="434.62"/>
    <n v="0.15"/>
    <s v="Powerbank 2"/>
    <n v="1477.7080000000001"/>
    <x v="1"/>
  </r>
  <r>
    <s v="L003624"/>
    <s v="Z01448"/>
    <s v="P015"/>
    <n v="5"/>
    <n v="967.88"/>
    <n v="0"/>
    <s v="Monitor 3"/>
    <n v="4839.3999999999996"/>
    <x v="2"/>
  </r>
  <r>
    <s v="L003625"/>
    <s v="Z01448"/>
    <s v="P042"/>
    <n v="5"/>
    <n v="724.01"/>
    <n v="0"/>
    <s v="Kabel USB-C 2"/>
    <n v="3620.05"/>
    <x v="2"/>
  </r>
  <r>
    <s v="L003626"/>
    <s v="Z01448"/>
    <s v="P057"/>
    <n v="6"/>
    <n v="466.93"/>
    <n v="0"/>
    <s v="Ładowarka 1"/>
    <n v="2801.58"/>
    <x v="2"/>
  </r>
  <r>
    <s v="L003627"/>
    <s v="Z01449"/>
    <s v="P043"/>
    <n v="4"/>
    <n v="391.17"/>
    <n v="0"/>
    <s v="Kabel USB-C 3"/>
    <n v="1564.68"/>
    <x v="1"/>
  </r>
  <r>
    <s v="L003628"/>
    <s v="Z01449"/>
    <s v="P047"/>
    <n v="4"/>
    <n v="820.92"/>
    <n v="0.15"/>
    <s v="Etui 3"/>
    <n v="2791.1279999999997"/>
    <x v="2"/>
  </r>
  <r>
    <s v="L003629"/>
    <s v="Z01449"/>
    <s v="P005"/>
    <n v="3"/>
    <n v="369.45"/>
    <n v="0.15"/>
    <s v="Klawiatura 1"/>
    <n v="942.09749999999985"/>
    <x v="1"/>
  </r>
  <r>
    <s v="L003630"/>
    <s v="Z01450"/>
    <s v="P052"/>
    <n v="2"/>
    <n v="756.75"/>
    <n v="0.15"/>
    <s v="Hub USB 4"/>
    <n v="1286.4749999999999"/>
    <x v="1"/>
  </r>
  <r>
    <s v="L003631"/>
    <s v="Z01451"/>
    <s v="P005"/>
    <n v="5"/>
    <n v="383.86"/>
    <n v="0.2"/>
    <s v="Klawiatura 1"/>
    <n v="1535.4400000000003"/>
    <x v="1"/>
  </r>
  <r>
    <s v="L003632"/>
    <s v="Z01452"/>
    <s v="P037"/>
    <n v="6"/>
    <n v="876.98"/>
    <n v="0.05"/>
    <s v="Termos 1"/>
    <n v="4998.7860000000001"/>
    <x v="2"/>
  </r>
  <r>
    <s v="L003633"/>
    <s v="Z01453"/>
    <s v="P052"/>
    <n v="2"/>
    <n v="748.54"/>
    <n v="0"/>
    <s v="Hub USB 4"/>
    <n v="1497.08"/>
    <x v="1"/>
  </r>
  <r>
    <s v="L003634"/>
    <s v="Z01453"/>
    <s v="P001"/>
    <n v="2"/>
    <n v="550.22"/>
    <n v="0"/>
    <s v="Słuchawki 1"/>
    <n v="1100.44"/>
    <x v="1"/>
  </r>
  <r>
    <s v="L003635"/>
    <s v="Z01453"/>
    <s v="P028"/>
    <n v="2"/>
    <n v="712.91"/>
    <n v="0.15"/>
    <s v="Lampka 4"/>
    <n v="1211.9469999999999"/>
    <x v="1"/>
  </r>
  <r>
    <s v="L003636"/>
    <s v="Z01454"/>
    <s v="P010"/>
    <n v="3"/>
    <n v="714.79"/>
    <n v="0"/>
    <s v="Mysz 2"/>
    <n v="2144.37"/>
    <x v="2"/>
  </r>
  <r>
    <s v="L003637"/>
    <s v="Z01455"/>
    <s v="P030"/>
    <n v="5"/>
    <n v="183.14"/>
    <n v="0.1"/>
    <s v="Organizer 2"/>
    <n v="824.13"/>
    <x v="1"/>
  </r>
  <r>
    <s v="L003638"/>
    <s v="Z01455"/>
    <s v="P026"/>
    <n v="1"/>
    <n v="370.39"/>
    <n v="0.1"/>
    <s v="Lampka 2"/>
    <n v="333.351"/>
    <x v="0"/>
  </r>
  <r>
    <s v="L003639"/>
    <s v="Z01455"/>
    <s v="P031"/>
    <n v="2"/>
    <n v="1101.93"/>
    <n v="0"/>
    <s v="Organizer 3"/>
    <n v="2203.86"/>
    <x v="2"/>
  </r>
  <r>
    <s v="L003640"/>
    <s v="Z01455"/>
    <s v="P032"/>
    <n v="4"/>
    <n v="636.11"/>
    <n v="0"/>
    <s v="Organizer 4"/>
    <n v="2544.44"/>
    <x v="2"/>
  </r>
  <r>
    <s v="L003641"/>
    <s v="Z01456"/>
    <s v="P030"/>
    <n v="3"/>
    <n v="182.38"/>
    <n v="0.15"/>
    <s v="Organizer 2"/>
    <n v="465.06899999999996"/>
    <x v="0"/>
  </r>
  <r>
    <s v="L003642"/>
    <s v="Z01457"/>
    <s v="P023"/>
    <n v="2"/>
    <n v="92.18"/>
    <n v="0.2"/>
    <s v="Krzesło biurowe 3"/>
    <n v="147.48800000000003"/>
    <x v="0"/>
  </r>
  <r>
    <s v="L003643"/>
    <s v="Z01457"/>
    <s v="P014"/>
    <n v="6"/>
    <n v="97.53"/>
    <n v="0.15"/>
    <s v="Monitor 2"/>
    <n v="497.40300000000002"/>
    <x v="0"/>
  </r>
  <r>
    <s v="L003644"/>
    <s v="Z01457"/>
    <s v="P059"/>
    <n v="6"/>
    <n v="348.58"/>
    <n v="0.15"/>
    <s v="Ładowarka 3"/>
    <n v="1777.758"/>
    <x v="1"/>
  </r>
  <r>
    <s v="L003645"/>
    <s v="Z01457"/>
    <s v="P008"/>
    <n v="5"/>
    <n v="723.35"/>
    <n v="0"/>
    <s v="Klawiatura 4"/>
    <n v="3616.75"/>
    <x v="2"/>
  </r>
  <r>
    <s v="L003646"/>
    <s v="Z01458"/>
    <s v="P012"/>
    <n v="2"/>
    <n v="317.42"/>
    <n v="0"/>
    <s v="Mysz 4"/>
    <n v="634.84"/>
    <x v="1"/>
  </r>
  <r>
    <s v="L003647"/>
    <s v="Z01458"/>
    <s v="P011"/>
    <n v="1"/>
    <n v="915.83"/>
    <n v="0.1"/>
    <s v="Mysz 3"/>
    <n v="824.24700000000007"/>
    <x v="1"/>
  </r>
  <r>
    <s v="L003648"/>
    <s v="Z01458"/>
    <s v="P054"/>
    <n v="1"/>
    <n v="131.38"/>
    <n v="0.2"/>
    <s v="Podkładka 2"/>
    <n v="105.104"/>
    <x v="0"/>
  </r>
  <r>
    <s v="L003649"/>
    <s v="Z01459"/>
    <s v="P052"/>
    <n v="3"/>
    <n v="727.39"/>
    <n v="0.05"/>
    <s v="Hub USB 4"/>
    <n v="2073.0614999999998"/>
    <x v="2"/>
  </r>
  <r>
    <s v="L003650"/>
    <s v="Z01459"/>
    <s v="P004"/>
    <n v="1"/>
    <n v="793.99"/>
    <n v="0"/>
    <s v="Słuchawki 4"/>
    <n v="793.99"/>
    <x v="1"/>
  </r>
  <r>
    <s v="L003651"/>
    <s v="Z01459"/>
    <s v="P036"/>
    <n v="4"/>
    <n v="281.77"/>
    <n v="0.05"/>
    <s v="Czajnik 4"/>
    <n v="1070.7259999999999"/>
    <x v="1"/>
  </r>
  <r>
    <s v="L003652"/>
    <s v="Z01459"/>
    <s v="P035"/>
    <n v="6"/>
    <n v="316.81"/>
    <n v="0.2"/>
    <s v="Czajnik 3"/>
    <n v="1520.6880000000001"/>
    <x v="1"/>
  </r>
  <r>
    <s v="L003653"/>
    <s v="Z01460"/>
    <s v="P057"/>
    <n v="1"/>
    <n v="483.93"/>
    <n v="0.05"/>
    <s v="Ładowarka 1"/>
    <n v="459.73349999999999"/>
    <x v="0"/>
  </r>
  <r>
    <s v="L003654"/>
    <s v="Z01460"/>
    <s v="P025"/>
    <n v="3"/>
    <n v="658.94"/>
    <n v="0.05"/>
    <s v="Lampka 1"/>
    <n v="1877.979"/>
    <x v="1"/>
  </r>
  <r>
    <s v="L003655"/>
    <s v="Z01460"/>
    <s v="P003"/>
    <n v="3"/>
    <n v="845.25"/>
    <n v="0.2"/>
    <s v="Słuchawki 3"/>
    <n v="2028.6000000000001"/>
    <x v="2"/>
  </r>
  <r>
    <s v="L003656"/>
    <s v="Z01461"/>
    <s v="P031"/>
    <n v="2"/>
    <n v="1130.54"/>
    <n v="0"/>
    <s v="Organizer 3"/>
    <n v="2261.08"/>
    <x v="2"/>
  </r>
  <r>
    <s v="L003657"/>
    <s v="Z01461"/>
    <s v="P025"/>
    <n v="3"/>
    <n v="648.62"/>
    <n v="0.1"/>
    <s v="Lampka 1"/>
    <n v="1751.2740000000001"/>
    <x v="1"/>
  </r>
  <r>
    <s v="L003658"/>
    <s v="Z01462"/>
    <s v="P009"/>
    <n v="5"/>
    <n v="258.55"/>
    <n v="0.15"/>
    <s v="Mysz 1"/>
    <n v="1098.8374999999999"/>
    <x v="1"/>
  </r>
  <r>
    <s v="L003659"/>
    <s v="Z01462"/>
    <s v="P021"/>
    <n v="2"/>
    <n v="627.63"/>
    <n v="0"/>
    <s v="Krzesło biurowe 1"/>
    <n v="1255.26"/>
    <x v="1"/>
  </r>
  <r>
    <s v="L003660"/>
    <s v="Z01462"/>
    <s v="P038"/>
    <n v="4"/>
    <n v="660.09"/>
    <n v="0.15"/>
    <s v="Termos 2"/>
    <n v="2244.306"/>
    <x v="2"/>
  </r>
  <r>
    <s v="L003661"/>
    <s v="Z01463"/>
    <s v="P027"/>
    <n v="6"/>
    <n v="352.64"/>
    <n v="0"/>
    <s v="Lampka 3"/>
    <n v="2115.84"/>
    <x v="2"/>
  </r>
  <r>
    <s v="L003662"/>
    <s v="Z01463"/>
    <s v="P016"/>
    <n v="1"/>
    <n v="942.28"/>
    <n v="0.2"/>
    <s v="Monitor 4"/>
    <n v="753.82400000000007"/>
    <x v="1"/>
  </r>
  <r>
    <s v="L003663"/>
    <s v="Z01463"/>
    <s v="P019"/>
    <n v="5"/>
    <n v="957.53"/>
    <n v="0.1"/>
    <s v="Powerbank 3"/>
    <n v="4308.8850000000002"/>
    <x v="2"/>
  </r>
  <r>
    <s v="L003664"/>
    <s v="Z01463"/>
    <s v="P054"/>
    <n v="5"/>
    <n v="131.27000000000001"/>
    <n v="0.2"/>
    <s v="Podkładka 2"/>
    <n v="525.08000000000004"/>
    <x v="1"/>
  </r>
  <r>
    <s v="L003665"/>
    <s v="Z01464"/>
    <s v="P016"/>
    <n v="3"/>
    <n v="967.42"/>
    <n v="0"/>
    <s v="Monitor 4"/>
    <n v="2902.2599999999998"/>
    <x v="2"/>
  </r>
  <r>
    <s v="L003666"/>
    <s v="Z01464"/>
    <s v="P056"/>
    <n v="3"/>
    <n v="837.54"/>
    <n v="0.15"/>
    <s v="Podkładka 4"/>
    <n v="2135.7269999999999"/>
    <x v="2"/>
  </r>
  <r>
    <s v="L003667"/>
    <s v="Z01464"/>
    <s v="P046"/>
    <n v="3"/>
    <n v="137.62"/>
    <n v="0.2"/>
    <s v="Etui 2"/>
    <n v="330.28800000000001"/>
    <x v="0"/>
  </r>
  <r>
    <s v="L003668"/>
    <s v="Z01464"/>
    <s v="P058"/>
    <n v="3"/>
    <n v="1105.8900000000001"/>
    <n v="0.1"/>
    <s v="Ładowarka 2"/>
    <n v="2985.9030000000002"/>
    <x v="2"/>
  </r>
  <r>
    <s v="L003669"/>
    <s v="Z01465"/>
    <s v="P054"/>
    <n v="6"/>
    <n v="130.66"/>
    <n v="0.2"/>
    <s v="Podkładka 2"/>
    <n v="627.16800000000012"/>
    <x v="1"/>
  </r>
  <r>
    <s v="L003670"/>
    <s v="Z01465"/>
    <s v="P038"/>
    <n v="4"/>
    <n v="669"/>
    <n v="0"/>
    <s v="Termos 2"/>
    <n v="2676"/>
    <x v="2"/>
  </r>
  <r>
    <s v="L003671"/>
    <s v="Z01466"/>
    <s v="P010"/>
    <n v="2"/>
    <n v="700.27"/>
    <n v="0"/>
    <s v="Mysz 2"/>
    <n v="1400.54"/>
    <x v="1"/>
  </r>
  <r>
    <s v="L003672"/>
    <s v="Z01466"/>
    <s v="P033"/>
    <n v="4"/>
    <n v="1017.85"/>
    <n v="0"/>
    <s v="Czajnik 1"/>
    <n v="4071.4"/>
    <x v="2"/>
  </r>
  <r>
    <s v="L003673"/>
    <s v="Z01467"/>
    <s v="P007"/>
    <n v="2"/>
    <n v="39.74"/>
    <n v="0"/>
    <s v="Klawiatura 3"/>
    <n v="79.48"/>
    <x v="0"/>
  </r>
  <r>
    <s v="L003674"/>
    <s v="Z01467"/>
    <s v="P001"/>
    <n v="5"/>
    <n v="546.04999999999995"/>
    <n v="0.05"/>
    <s v="Słuchawki 1"/>
    <n v="2593.7374999999997"/>
    <x v="2"/>
  </r>
  <r>
    <s v="L003675"/>
    <s v="Z01467"/>
    <s v="P045"/>
    <n v="2"/>
    <n v="95.17"/>
    <n v="0"/>
    <s v="Etui 1"/>
    <n v="190.34"/>
    <x v="0"/>
  </r>
  <r>
    <s v="L003676"/>
    <s v="Z01468"/>
    <s v="P013"/>
    <n v="3"/>
    <n v="972.37"/>
    <n v="0.15"/>
    <s v="Monitor 1"/>
    <n v="2479.5435000000002"/>
    <x v="2"/>
  </r>
  <r>
    <s v="L003677"/>
    <s v="Z01468"/>
    <s v="P027"/>
    <n v="3"/>
    <n v="353.62"/>
    <n v="0"/>
    <s v="Lampka 3"/>
    <n v="1060.8600000000001"/>
    <x v="1"/>
  </r>
  <r>
    <s v="L003678"/>
    <s v="Z01468"/>
    <s v="P038"/>
    <n v="2"/>
    <n v="691.5"/>
    <n v="0.2"/>
    <s v="Termos 2"/>
    <n v="1106.4000000000001"/>
    <x v="1"/>
  </r>
  <r>
    <s v="L003679"/>
    <s v="Z01469"/>
    <s v="P055"/>
    <n v="3"/>
    <n v="605.45000000000005"/>
    <n v="0.05"/>
    <s v="Podkładka 3"/>
    <n v="1725.5325"/>
    <x v="1"/>
  </r>
  <r>
    <s v="L003680"/>
    <s v="Z01469"/>
    <s v="P010"/>
    <n v="6"/>
    <n v="684.81"/>
    <n v="0.1"/>
    <s v="Mysz 2"/>
    <n v="3697.9739999999997"/>
    <x v="2"/>
  </r>
  <r>
    <s v="L003681"/>
    <s v="Z01469"/>
    <s v="P004"/>
    <n v="1"/>
    <n v="816.79"/>
    <n v="0"/>
    <s v="Słuchawki 4"/>
    <n v="816.79"/>
    <x v="1"/>
  </r>
  <r>
    <s v="L003682"/>
    <s v="Z01469"/>
    <s v="P056"/>
    <n v="3"/>
    <n v="833.2"/>
    <n v="0"/>
    <s v="Podkładka 4"/>
    <n v="2499.6000000000004"/>
    <x v="2"/>
  </r>
  <r>
    <s v="L003683"/>
    <s v="Z01470"/>
    <s v="P056"/>
    <n v="3"/>
    <n v="862.36"/>
    <n v="0.1"/>
    <s v="Podkładka 4"/>
    <n v="2328.3719999999998"/>
    <x v="2"/>
  </r>
  <r>
    <s v="L003684"/>
    <s v="Z01470"/>
    <s v="P026"/>
    <n v="2"/>
    <n v="362.33"/>
    <n v="0"/>
    <s v="Lampka 2"/>
    <n v="724.66"/>
    <x v="1"/>
  </r>
  <r>
    <s v="L003685"/>
    <s v="Z01470"/>
    <s v="P041"/>
    <n v="6"/>
    <n v="550.79"/>
    <n v="0.2"/>
    <s v="Kabel USB-C 1"/>
    <n v="2643.7919999999999"/>
    <x v="2"/>
  </r>
  <r>
    <s v="L003686"/>
    <s v="Z01470"/>
    <s v="P001"/>
    <n v="5"/>
    <n v="574.26"/>
    <n v="0.05"/>
    <s v="Słuchawki 1"/>
    <n v="2727.7350000000001"/>
    <x v="2"/>
  </r>
  <r>
    <s v="L003687"/>
    <s v="Z01471"/>
    <s v="P046"/>
    <n v="3"/>
    <n v="139.53"/>
    <n v="0.1"/>
    <s v="Etui 2"/>
    <n v="376.73100000000005"/>
    <x v="0"/>
  </r>
  <r>
    <s v="L003688"/>
    <s v="Z01471"/>
    <s v="P017"/>
    <n v="6"/>
    <n v="693.92"/>
    <n v="0"/>
    <s v="Powerbank 1"/>
    <n v="4163.5199999999995"/>
    <x v="2"/>
  </r>
  <r>
    <s v="L003689"/>
    <s v="Z01471"/>
    <s v="P015"/>
    <n v="1"/>
    <n v="936.49"/>
    <n v="0"/>
    <s v="Monitor 3"/>
    <n v="936.49"/>
    <x v="1"/>
  </r>
  <r>
    <s v="L003690"/>
    <s v="Z01472"/>
    <s v="P057"/>
    <n v="2"/>
    <n v="484.29"/>
    <n v="0"/>
    <s v="Ładowarka 1"/>
    <n v="968.58"/>
    <x v="1"/>
  </r>
  <r>
    <s v="L003691"/>
    <s v="Z01472"/>
    <s v="P011"/>
    <n v="6"/>
    <n v="919.58"/>
    <n v="0.15"/>
    <s v="Mysz 3"/>
    <n v="4689.8580000000002"/>
    <x v="2"/>
  </r>
  <r>
    <s v="L003692"/>
    <s v="Z01472"/>
    <s v="P055"/>
    <n v="2"/>
    <n v="583.53"/>
    <n v="0"/>
    <s v="Podkładka 3"/>
    <n v="1167.06"/>
    <x v="1"/>
  </r>
  <r>
    <s v="L003693"/>
    <s v="Z01473"/>
    <s v="P002"/>
    <n v="3"/>
    <n v="276.45999999999998"/>
    <n v="0"/>
    <s v="Słuchawki 2"/>
    <n v="829.37999999999988"/>
    <x v="1"/>
  </r>
  <r>
    <s v="L003694"/>
    <s v="Z01474"/>
    <s v="P051"/>
    <n v="5"/>
    <n v="32.369999999999997"/>
    <n v="0.2"/>
    <s v="Hub USB 3"/>
    <n v="129.47999999999999"/>
    <x v="0"/>
  </r>
  <r>
    <s v="L003695"/>
    <s v="Z01474"/>
    <s v="P036"/>
    <n v="6"/>
    <n v="288.7"/>
    <n v="0"/>
    <s v="Czajnik 4"/>
    <n v="1732.1999999999998"/>
    <x v="1"/>
  </r>
  <r>
    <s v="L003696"/>
    <s v="Z01474"/>
    <s v="P058"/>
    <n v="2"/>
    <n v="1156.07"/>
    <n v="0.1"/>
    <s v="Ładowarka 2"/>
    <n v="2080.9259999999999"/>
    <x v="2"/>
  </r>
  <r>
    <s v="L003697"/>
    <s v="Z01474"/>
    <s v="P025"/>
    <n v="5"/>
    <n v="637.92999999999995"/>
    <n v="0"/>
    <s v="Lampka 1"/>
    <n v="3189.6499999999996"/>
    <x v="2"/>
  </r>
  <r>
    <s v="L003698"/>
    <s v="Z01475"/>
    <s v="P029"/>
    <n v="3"/>
    <n v="217.43"/>
    <n v="0"/>
    <s v="Organizer 1"/>
    <n v="652.29"/>
    <x v="1"/>
  </r>
  <r>
    <s v="L003699"/>
    <s v="Z01475"/>
    <s v="P013"/>
    <n v="1"/>
    <n v="943.45"/>
    <n v="0"/>
    <s v="Monitor 1"/>
    <n v="943.45"/>
    <x v="1"/>
  </r>
  <r>
    <s v="L003700"/>
    <s v="Z01475"/>
    <s v="P021"/>
    <n v="1"/>
    <n v="610.27"/>
    <n v="0"/>
    <s v="Krzesło biurowe 1"/>
    <n v="610.27"/>
    <x v="1"/>
  </r>
  <r>
    <s v="L003701"/>
    <s v="Z01475"/>
    <s v="P051"/>
    <n v="3"/>
    <n v="32.64"/>
    <n v="0"/>
    <s v="Hub USB 3"/>
    <n v="97.92"/>
    <x v="0"/>
  </r>
  <r>
    <s v="L003702"/>
    <s v="Z01476"/>
    <s v="P022"/>
    <n v="2"/>
    <n v="240.27"/>
    <n v="0.05"/>
    <s v="Krzesło biurowe 2"/>
    <n v="456.51299999999998"/>
    <x v="0"/>
  </r>
  <r>
    <s v="L003703"/>
    <s v="Z01476"/>
    <s v="P047"/>
    <n v="2"/>
    <n v="812.76"/>
    <n v="0"/>
    <s v="Etui 3"/>
    <n v="1625.52"/>
    <x v="1"/>
  </r>
  <r>
    <s v="L003704"/>
    <s v="Z01476"/>
    <s v="P034"/>
    <n v="2"/>
    <n v="214.03"/>
    <n v="0.1"/>
    <s v="Czajnik 2"/>
    <n v="385.25400000000002"/>
    <x v="0"/>
  </r>
  <r>
    <s v="L003705"/>
    <s v="Z01476"/>
    <s v="P001"/>
    <n v="2"/>
    <n v="546.23"/>
    <n v="0"/>
    <s v="Słuchawki 1"/>
    <n v="1092.46"/>
    <x v="1"/>
  </r>
  <r>
    <s v="L003706"/>
    <s v="Z01477"/>
    <s v="P015"/>
    <n v="1"/>
    <n v="935.03"/>
    <n v="0"/>
    <s v="Monitor 3"/>
    <n v="935.03"/>
    <x v="1"/>
  </r>
  <r>
    <s v="L003707"/>
    <s v="Z01478"/>
    <s v="P043"/>
    <n v="4"/>
    <n v="388.49"/>
    <n v="0.2"/>
    <s v="Kabel USB-C 3"/>
    <n v="1243.1680000000001"/>
    <x v="1"/>
  </r>
  <r>
    <s v="L003708"/>
    <s v="Z01479"/>
    <s v="P040"/>
    <n v="5"/>
    <n v="271.17"/>
    <n v="0"/>
    <s v="Termos 4"/>
    <n v="1355.8500000000001"/>
    <x v="1"/>
  </r>
  <r>
    <s v="L003709"/>
    <s v="Z01479"/>
    <s v="P021"/>
    <n v="2"/>
    <n v="603.88"/>
    <n v="0.15"/>
    <s v="Krzesło biurowe 1"/>
    <n v="1026.596"/>
    <x v="1"/>
  </r>
  <r>
    <s v="L003710"/>
    <s v="Z01479"/>
    <s v="P018"/>
    <n v="6"/>
    <n v="419.69"/>
    <n v="0"/>
    <s v="Powerbank 2"/>
    <n v="2518.14"/>
    <x v="2"/>
  </r>
  <r>
    <s v="L003711"/>
    <s v="Z01479"/>
    <s v="P006"/>
    <n v="2"/>
    <n v="253.38"/>
    <n v="0"/>
    <s v="Klawiatura 2"/>
    <n v="506.76"/>
    <x v="1"/>
  </r>
  <r>
    <s v="L003712"/>
    <s v="Z01480"/>
    <s v="P014"/>
    <n v="3"/>
    <n v="99.54"/>
    <n v="0.15"/>
    <s v="Monitor 2"/>
    <n v="253.827"/>
    <x v="0"/>
  </r>
  <r>
    <s v="L003713"/>
    <s v="Z01481"/>
    <s v="P005"/>
    <n v="5"/>
    <n v="379.88"/>
    <n v="0.2"/>
    <s v="Klawiatura 1"/>
    <n v="1519.5200000000002"/>
    <x v="1"/>
  </r>
  <r>
    <s v="L003714"/>
    <s v="Z01481"/>
    <s v="P059"/>
    <n v="1"/>
    <n v="351.66"/>
    <n v="0"/>
    <s v="Ładowarka 3"/>
    <n v="351.66"/>
    <x v="0"/>
  </r>
  <r>
    <s v="L003715"/>
    <s v="Z01481"/>
    <s v="P011"/>
    <n v="2"/>
    <n v="956.89"/>
    <n v="0.15"/>
    <s v="Mysz 3"/>
    <n v="1626.713"/>
    <x v="1"/>
  </r>
  <r>
    <s v="L003716"/>
    <s v="Z01481"/>
    <s v="P019"/>
    <n v="1"/>
    <n v="913"/>
    <n v="0"/>
    <s v="Powerbank 3"/>
    <n v="913"/>
    <x v="1"/>
  </r>
  <r>
    <s v="L003717"/>
    <s v="Z01482"/>
    <s v="P047"/>
    <n v="1"/>
    <n v="848.33"/>
    <n v="0.2"/>
    <s v="Etui 3"/>
    <n v="678.6640000000001"/>
    <x v="1"/>
  </r>
  <r>
    <s v="L003718"/>
    <s v="Z01482"/>
    <s v="P042"/>
    <n v="6"/>
    <n v="739.4"/>
    <n v="0.15"/>
    <s v="Kabel USB-C 2"/>
    <n v="3770.9399999999996"/>
    <x v="2"/>
  </r>
  <r>
    <s v="L003719"/>
    <s v="Z01482"/>
    <s v="P053"/>
    <n v="3"/>
    <n v="310.07"/>
    <n v="0.05"/>
    <s v="Podkładka 1"/>
    <n v="883.69949999999994"/>
    <x v="1"/>
  </r>
  <r>
    <s v="L003720"/>
    <s v="Z01482"/>
    <s v="P051"/>
    <n v="5"/>
    <n v="32.68"/>
    <n v="0.2"/>
    <s v="Hub USB 3"/>
    <n v="130.72"/>
    <x v="0"/>
  </r>
  <r>
    <s v="L003721"/>
    <s v="Z01483"/>
    <s v="P035"/>
    <n v="4"/>
    <n v="323.56"/>
    <n v="0"/>
    <s v="Czajnik 3"/>
    <n v="1294.24"/>
    <x v="1"/>
  </r>
  <r>
    <s v="L003722"/>
    <s v="Z01483"/>
    <s v="P031"/>
    <n v="6"/>
    <n v="1113.71"/>
    <n v="0"/>
    <s v="Organizer 3"/>
    <n v="6682.26"/>
    <x v="2"/>
  </r>
  <r>
    <s v="L003723"/>
    <s v="Z01484"/>
    <s v="P052"/>
    <n v="5"/>
    <n v="758.03"/>
    <n v="0.2"/>
    <s v="Hub USB 4"/>
    <n v="3032.12"/>
    <x v="2"/>
  </r>
  <r>
    <s v="L003724"/>
    <s v="Z01485"/>
    <s v="P059"/>
    <n v="5"/>
    <n v="357.7"/>
    <n v="0.15"/>
    <s v="Ładowarka 3"/>
    <n v="1520.2249999999999"/>
    <x v="1"/>
  </r>
  <r>
    <s v="L003725"/>
    <s v="Z01485"/>
    <s v="P016"/>
    <n v="4"/>
    <n v="960.18"/>
    <n v="0"/>
    <s v="Monitor 4"/>
    <n v="3840.72"/>
    <x v="2"/>
  </r>
  <r>
    <s v="L003726"/>
    <s v="Z01485"/>
    <s v="P029"/>
    <n v="5"/>
    <n v="223.64"/>
    <n v="0.2"/>
    <s v="Organizer 1"/>
    <n v="894.56"/>
    <x v="1"/>
  </r>
  <r>
    <s v="L003727"/>
    <s v="Z01486"/>
    <s v="P008"/>
    <n v="5"/>
    <n v="737.82"/>
    <n v="0.05"/>
    <s v="Klawiatura 4"/>
    <n v="3504.645"/>
    <x v="2"/>
  </r>
  <r>
    <s v="L003728"/>
    <s v="Z01487"/>
    <s v="P052"/>
    <n v="6"/>
    <n v="729.33"/>
    <n v="0.1"/>
    <s v="Hub USB 4"/>
    <n v="3938.3820000000005"/>
    <x v="2"/>
  </r>
  <r>
    <s v="L003729"/>
    <s v="Z01487"/>
    <s v="P059"/>
    <n v="1"/>
    <n v="360.14"/>
    <n v="0.05"/>
    <s v="Ładowarka 3"/>
    <n v="342.13299999999998"/>
    <x v="0"/>
  </r>
  <r>
    <s v="L003730"/>
    <s v="Z01487"/>
    <s v="P056"/>
    <n v="4"/>
    <n v="861.67"/>
    <n v="0"/>
    <s v="Podkładka 4"/>
    <n v="3446.68"/>
    <x v="2"/>
  </r>
  <r>
    <s v="L003731"/>
    <s v="Z01487"/>
    <s v="P052"/>
    <n v="6"/>
    <n v="753.99"/>
    <n v="0"/>
    <s v="Hub USB 4"/>
    <n v="4523.9400000000005"/>
    <x v="2"/>
  </r>
  <r>
    <s v="L003732"/>
    <s v="Z01488"/>
    <s v="P045"/>
    <n v="3"/>
    <n v="93.71"/>
    <n v="0"/>
    <s v="Etui 1"/>
    <n v="281.13"/>
    <x v="0"/>
  </r>
  <r>
    <s v="L003733"/>
    <s v="Z01488"/>
    <s v="P048"/>
    <n v="1"/>
    <n v="79.42"/>
    <n v="0.05"/>
    <s v="Etui 4"/>
    <n v="75.448999999999998"/>
    <x v="0"/>
  </r>
  <r>
    <s v="L003734"/>
    <s v="Z01488"/>
    <s v="P012"/>
    <n v="2"/>
    <n v="333"/>
    <n v="0.05"/>
    <s v="Mysz 4"/>
    <n v="632.69999999999993"/>
    <x v="1"/>
  </r>
  <r>
    <s v="L003735"/>
    <s v="Z01489"/>
    <s v="P011"/>
    <n v="1"/>
    <n v="960.28"/>
    <n v="0"/>
    <s v="Mysz 3"/>
    <n v="960.28"/>
    <x v="1"/>
  </r>
  <r>
    <s v="L003736"/>
    <s v="Z01489"/>
    <s v="P010"/>
    <n v="2"/>
    <n v="691.18"/>
    <n v="0"/>
    <s v="Mysz 2"/>
    <n v="1382.36"/>
    <x v="1"/>
  </r>
  <r>
    <s v="L003737"/>
    <s v="Z01490"/>
    <s v="P055"/>
    <n v="2"/>
    <n v="598.76"/>
    <n v="0"/>
    <s v="Podkładka 3"/>
    <n v="1197.52"/>
    <x v="1"/>
  </r>
  <r>
    <s v="L003738"/>
    <s v="Z01490"/>
    <s v="P001"/>
    <n v="6"/>
    <n v="569.08000000000004"/>
    <n v="0.1"/>
    <s v="Słuchawki 1"/>
    <n v="3073.0320000000006"/>
    <x v="2"/>
  </r>
  <r>
    <s v="L003739"/>
    <s v="Z01490"/>
    <s v="P013"/>
    <n v="3"/>
    <n v="948.87"/>
    <n v="0"/>
    <s v="Monitor 1"/>
    <n v="2846.61"/>
    <x v="2"/>
  </r>
  <r>
    <s v="L003740"/>
    <s v="Z01490"/>
    <s v="P057"/>
    <n v="1"/>
    <n v="474.98"/>
    <n v="0"/>
    <s v="Ładowarka 1"/>
    <n v="474.98"/>
    <x v="0"/>
  </r>
  <r>
    <s v="L003741"/>
    <s v="Z01491"/>
    <s v="P001"/>
    <n v="3"/>
    <n v="542.41999999999996"/>
    <n v="0.05"/>
    <s v="Słuchawki 1"/>
    <n v="1545.8969999999997"/>
    <x v="1"/>
  </r>
  <r>
    <s v="L003742"/>
    <s v="Z01491"/>
    <s v="P011"/>
    <n v="1"/>
    <n v="933.03"/>
    <n v="0.2"/>
    <s v="Mysz 3"/>
    <n v="746.42399999999998"/>
    <x v="1"/>
  </r>
  <r>
    <s v="L003743"/>
    <s v="Z01491"/>
    <s v="P044"/>
    <n v="4"/>
    <n v="1076.58"/>
    <n v="0.2"/>
    <s v="Kabel USB-C 4"/>
    <n v="3445.056"/>
    <x v="2"/>
  </r>
  <r>
    <s v="L003744"/>
    <s v="Z01492"/>
    <s v="P051"/>
    <n v="6"/>
    <n v="33.299999999999997"/>
    <n v="0.05"/>
    <s v="Hub USB 3"/>
    <n v="189.80999999999997"/>
    <x v="0"/>
  </r>
  <r>
    <s v="L003745"/>
    <s v="Z01492"/>
    <s v="P040"/>
    <n v="6"/>
    <n v="265.5"/>
    <n v="0"/>
    <s v="Termos 4"/>
    <n v="1593"/>
    <x v="1"/>
  </r>
  <r>
    <s v="L003746"/>
    <s v="Z01493"/>
    <s v="P027"/>
    <n v="2"/>
    <n v="347.51"/>
    <n v="0"/>
    <s v="Lampka 3"/>
    <n v="695.02"/>
    <x v="1"/>
  </r>
  <r>
    <s v="L003747"/>
    <s v="Z01493"/>
    <s v="P059"/>
    <n v="4"/>
    <n v="348.8"/>
    <n v="0.05"/>
    <s v="Ładowarka 3"/>
    <n v="1325.44"/>
    <x v="1"/>
  </r>
  <r>
    <s v="L003748"/>
    <s v="Z01493"/>
    <s v="P011"/>
    <n v="2"/>
    <n v="943.92"/>
    <n v="0"/>
    <s v="Mysz 3"/>
    <n v="1887.84"/>
    <x v="1"/>
  </r>
  <r>
    <s v="L003749"/>
    <s v="Z01494"/>
    <s v="P010"/>
    <n v="5"/>
    <n v="676.64"/>
    <n v="0"/>
    <s v="Mysz 2"/>
    <n v="3383.2"/>
    <x v="2"/>
  </r>
  <r>
    <s v="L003750"/>
    <s v="Z01495"/>
    <s v="P008"/>
    <n v="1"/>
    <n v="736.01"/>
    <n v="0"/>
    <s v="Klawiatura 4"/>
    <n v="736.01"/>
    <x v="1"/>
  </r>
  <r>
    <s v="L003751"/>
    <s v="Z01495"/>
    <s v="P060"/>
    <n v="4"/>
    <n v="551.69000000000005"/>
    <n v="0"/>
    <s v="Ładowarka 4"/>
    <n v="2206.7600000000002"/>
    <x v="2"/>
  </r>
  <r>
    <s v="L003752"/>
    <s v="Z01495"/>
    <s v="P038"/>
    <n v="3"/>
    <n v="690.68"/>
    <n v="0"/>
    <s v="Termos 2"/>
    <n v="2072.04"/>
    <x v="2"/>
  </r>
  <r>
    <s v="L003753"/>
    <s v="Z01496"/>
    <s v="P043"/>
    <n v="6"/>
    <n v="381.43"/>
    <n v="0.2"/>
    <s v="Kabel USB-C 3"/>
    <n v="1830.864"/>
    <x v="1"/>
  </r>
  <r>
    <s v="L003754"/>
    <s v="Z01496"/>
    <s v="P027"/>
    <n v="2"/>
    <n v="356.8"/>
    <n v="0.2"/>
    <s v="Lampka 3"/>
    <n v="570.88"/>
    <x v="1"/>
  </r>
  <r>
    <s v="L003755"/>
    <s v="Z01496"/>
    <s v="P019"/>
    <n v="6"/>
    <n v="963.38"/>
    <n v="0.2"/>
    <s v="Powerbank 3"/>
    <n v="4624.2240000000002"/>
    <x v="2"/>
  </r>
  <r>
    <s v="L003756"/>
    <s v="Z01496"/>
    <s v="P003"/>
    <n v="4"/>
    <n v="832.21"/>
    <n v="0.05"/>
    <s v="Słuchawki 3"/>
    <n v="3162.3980000000001"/>
    <x v="2"/>
  </r>
  <r>
    <s v="L003757"/>
    <s v="Z01497"/>
    <s v="P007"/>
    <n v="2"/>
    <n v="41.26"/>
    <n v="0"/>
    <s v="Klawiatura 3"/>
    <n v="82.52"/>
    <x v="0"/>
  </r>
  <r>
    <s v="L003758"/>
    <s v="Z01497"/>
    <s v="P015"/>
    <n v="6"/>
    <n v="967.2"/>
    <n v="0.1"/>
    <s v="Monitor 3"/>
    <n v="5222.880000000001"/>
    <x v="2"/>
  </r>
  <r>
    <s v="L003759"/>
    <s v="Z01497"/>
    <s v="P003"/>
    <n v="1"/>
    <n v="857.72"/>
    <n v="0"/>
    <s v="Słuchawki 3"/>
    <n v="857.72"/>
    <x v="1"/>
  </r>
  <r>
    <s v="L003760"/>
    <s v="Z01498"/>
    <s v="P012"/>
    <n v="2"/>
    <n v="333.08"/>
    <n v="0"/>
    <s v="Mysz 4"/>
    <n v="666.16"/>
    <x v="1"/>
  </r>
  <r>
    <s v="L003761"/>
    <s v="Z01499"/>
    <s v="P046"/>
    <n v="3"/>
    <n v="138.30000000000001"/>
    <n v="0.1"/>
    <s v="Etui 2"/>
    <n v="373.41"/>
    <x v="0"/>
  </r>
  <r>
    <s v="L003762"/>
    <s v="Z01500"/>
    <s v="P020"/>
    <n v="1"/>
    <n v="973.07"/>
    <n v="0"/>
    <s v="Powerbank 4"/>
    <n v="973.07"/>
    <x v="1"/>
  </r>
  <r>
    <s v="L003763"/>
    <s v="Z01500"/>
    <s v="P008"/>
    <n v="5"/>
    <n v="707.51"/>
    <n v="0"/>
    <s v="Klawiatura 4"/>
    <n v="3537.55"/>
    <x v="2"/>
  </r>
  <r>
    <s v="L003764"/>
    <s v="Z01500"/>
    <s v="P035"/>
    <n v="1"/>
    <n v="314.41000000000003"/>
    <n v="0.05"/>
    <s v="Czajnik 3"/>
    <n v="298.68950000000001"/>
    <x v="0"/>
  </r>
  <r>
    <s v="L003765"/>
    <s v="Z01500"/>
    <s v="P020"/>
    <n v="2"/>
    <n v="977.28"/>
    <n v="0.2"/>
    <s v="Powerbank 4"/>
    <n v="1563.6480000000001"/>
    <x v="1"/>
  </r>
  <r>
    <s v="L003766"/>
    <s v="Z01501"/>
    <s v="P029"/>
    <n v="6"/>
    <n v="217.62"/>
    <n v="0.1"/>
    <s v="Organizer 1"/>
    <n v="1175.1480000000001"/>
    <x v="1"/>
  </r>
  <r>
    <s v="L003767"/>
    <s v="Z01501"/>
    <s v="P054"/>
    <n v="3"/>
    <n v="131.21"/>
    <n v="0.1"/>
    <s v="Podkładka 2"/>
    <n v="354.267"/>
    <x v="0"/>
  </r>
  <r>
    <s v="L003768"/>
    <s v="Z01501"/>
    <s v="P048"/>
    <n v="4"/>
    <n v="80.88"/>
    <n v="0.15"/>
    <s v="Etui 4"/>
    <n v="274.99199999999996"/>
    <x v="0"/>
  </r>
  <r>
    <s v="L003769"/>
    <s v="Z01501"/>
    <s v="P056"/>
    <n v="4"/>
    <n v="842.11"/>
    <n v="0.15"/>
    <s v="Podkładka 4"/>
    <n v="2863.174"/>
    <x v="2"/>
  </r>
  <r>
    <s v="L003770"/>
    <s v="Z01502"/>
    <s v="P019"/>
    <n v="6"/>
    <n v="916"/>
    <n v="0"/>
    <s v="Powerbank 3"/>
    <n v="5496"/>
    <x v="2"/>
  </r>
  <r>
    <s v="L003771"/>
    <s v="Z01502"/>
    <s v="P010"/>
    <n v="6"/>
    <n v="709.27"/>
    <n v="0.05"/>
    <s v="Mysz 2"/>
    <n v="4042.8389999999995"/>
    <x v="2"/>
  </r>
  <r>
    <s v="L003772"/>
    <s v="Z01503"/>
    <s v="P003"/>
    <n v="3"/>
    <n v="859.65"/>
    <n v="0"/>
    <s v="Słuchawki 3"/>
    <n v="2578.9499999999998"/>
    <x v="2"/>
  </r>
  <r>
    <s v="L003773"/>
    <s v="Z01504"/>
    <s v="P033"/>
    <n v="5"/>
    <n v="1033.4100000000001"/>
    <n v="0.2"/>
    <s v="Czajnik 1"/>
    <n v="4133.6400000000003"/>
    <x v="2"/>
  </r>
  <r>
    <s v="L003774"/>
    <s v="Z01504"/>
    <s v="P056"/>
    <n v="1"/>
    <n v="850.3"/>
    <n v="0"/>
    <s v="Podkładka 4"/>
    <n v="850.3"/>
    <x v="1"/>
  </r>
  <r>
    <s v="L003775"/>
    <s v="Z01504"/>
    <s v="P040"/>
    <n v="4"/>
    <n v="272.37"/>
    <n v="0"/>
    <s v="Termos 4"/>
    <n v="1089.48"/>
    <x v="1"/>
  </r>
  <r>
    <s v="L003776"/>
    <s v="Z01504"/>
    <s v="P027"/>
    <n v="5"/>
    <n v="356.2"/>
    <n v="0.1"/>
    <s v="Lampka 3"/>
    <n v="1602.9"/>
    <x v="1"/>
  </r>
  <r>
    <s v="L003777"/>
    <s v="Z01505"/>
    <s v="P033"/>
    <n v="6"/>
    <n v="987.84"/>
    <n v="0"/>
    <s v="Czajnik 1"/>
    <n v="5927.04"/>
    <x v="2"/>
  </r>
  <r>
    <s v="L003778"/>
    <s v="Z01505"/>
    <s v="P036"/>
    <n v="1"/>
    <n v="280.29000000000002"/>
    <n v="0"/>
    <s v="Czajnik 4"/>
    <n v="280.29000000000002"/>
    <x v="0"/>
  </r>
  <r>
    <s v="L003779"/>
    <s v="Z01506"/>
    <s v="P046"/>
    <n v="1"/>
    <n v="137.05000000000001"/>
    <n v="0"/>
    <s v="Etui 2"/>
    <n v="137.05000000000001"/>
    <x v="0"/>
  </r>
  <r>
    <s v="L003780"/>
    <s v="Z01506"/>
    <s v="P060"/>
    <n v="2"/>
    <n v="555.75"/>
    <n v="0.15"/>
    <s v="Ładowarka 4"/>
    <n v="944.77499999999998"/>
    <x v="1"/>
  </r>
  <r>
    <s v="L003781"/>
    <s v="Z01507"/>
    <s v="P001"/>
    <n v="3"/>
    <n v="543.28"/>
    <n v="0.15"/>
    <s v="Słuchawki 1"/>
    <n v="1385.3639999999998"/>
    <x v="1"/>
  </r>
  <r>
    <s v="L003782"/>
    <s v="Z01508"/>
    <s v="P036"/>
    <n v="6"/>
    <n v="292.54000000000002"/>
    <n v="0"/>
    <s v="Czajnik 4"/>
    <n v="1755.2400000000002"/>
    <x v="1"/>
  </r>
  <r>
    <s v="L003783"/>
    <s v="Z01508"/>
    <s v="P036"/>
    <n v="6"/>
    <n v="292.36"/>
    <n v="0"/>
    <s v="Czajnik 4"/>
    <n v="1754.16"/>
    <x v="1"/>
  </r>
  <r>
    <s v="L003784"/>
    <s v="Z01509"/>
    <s v="P004"/>
    <n v="4"/>
    <n v="799.41"/>
    <n v="0.05"/>
    <s v="Słuchawki 4"/>
    <n v="3037.7579999999998"/>
    <x v="2"/>
  </r>
  <r>
    <s v="L003785"/>
    <s v="Z01510"/>
    <s v="P055"/>
    <n v="2"/>
    <n v="602.44000000000005"/>
    <n v="0"/>
    <s v="Podkładka 3"/>
    <n v="1204.8800000000001"/>
    <x v="1"/>
  </r>
  <r>
    <s v="L003786"/>
    <s v="Z01510"/>
    <s v="P057"/>
    <n v="2"/>
    <n v="474.97"/>
    <n v="0.2"/>
    <s v="Ładowarka 1"/>
    <n v="759.95200000000011"/>
    <x v="1"/>
  </r>
  <r>
    <s v="L003787"/>
    <s v="Z01511"/>
    <s v="P014"/>
    <n v="4"/>
    <n v="99.44"/>
    <n v="0.05"/>
    <s v="Monitor 2"/>
    <n v="377.87199999999996"/>
    <x v="0"/>
  </r>
  <r>
    <s v="L003788"/>
    <s v="Z01511"/>
    <s v="P006"/>
    <n v="5"/>
    <n v="251.88"/>
    <n v="0"/>
    <s v="Klawiatura 2"/>
    <n v="1259.4000000000001"/>
    <x v="1"/>
  </r>
  <r>
    <s v="L003789"/>
    <s v="Z01512"/>
    <s v="P012"/>
    <n v="4"/>
    <n v="316.64"/>
    <n v="0.05"/>
    <s v="Mysz 4"/>
    <n v="1203.232"/>
    <x v="1"/>
  </r>
  <r>
    <s v="L003790"/>
    <s v="Z01512"/>
    <s v="P028"/>
    <n v="5"/>
    <n v="754.77"/>
    <n v="0"/>
    <s v="Lampka 4"/>
    <n v="3773.85"/>
    <x v="2"/>
  </r>
  <r>
    <s v="L003791"/>
    <s v="Z01512"/>
    <s v="P007"/>
    <n v="1"/>
    <n v="39.950000000000003"/>
    <n v="0"/>
    <s v="Klawiatura 3"/>
    <n v="39.950000000000003"/>
    <x v="0"/>
  </r>
  <r>
    <s v="L003792"/>
    <s v="Z01512"/>
    <s v="P043"/>
    <n v="5"/>
    <n v="381.49"/>
    <n v="0.2"/>
    <s v="Kabel USB-C 3"/>
    <n v="1525.96"/>
    <x v="1"/>
  </r>
  <r>
    <s v="L003793"/>
    <s v="Z01513"/>
    <s v="P023"/>
    <n v="2"/>
    <n v="92.73"/>
    <n v="0.05"/>
    <s v="Krzesło biurowe 3"/>
    <n v="176.18700000000001"/>
    <x v="0"/>
  </r>
  <r>
    <s v="L003794"/>
    <s v="Z01513"/>
    <s v="P047"/>
    <n v="1"/>
    <n v="826.46"/>
    <n v="0.1"/>
    <s v="Etui 3"/>
    <n v="743.81400000000008"/>
    <x v="1"/>
  </r>
  <r>
    <s v="L003795"/>
    <s v="Z01514"/>
    <s v="P032"/>
    <n v="4"/>
    <n v="658.46"/>
    <n v="0"/>
    <s v="Organizer 4"/>
    <n v="2633.84"/>
    <x v="2"/>
  </r>
  <r>
    <s v="L003796"/>
    <s v="Z01514"/>
    <s v="P028"/>
    <n v="6"/>
    <n v="728.56"/>
    <n v="0.15"/>
    <s v="Lampka 4"/>
    <n v="3715.6559999999995"/>
    <x v="2"/>
  </r>
  <r>
    <s v="L003797"/>
    <s v="Z01514"/>
    <s v="P038"/>
    <n v="2"/>
    <n v="685.67"/>
    <n v="0"/>
    <s v="Termos 2"/>
    <n v="1371.34"/>
    <x v="1"/>
  </r>
  <r>
    <s v="L003798"/>
    <s v="Z01514"/>
    <s v="P060"/>
    <n v="5"/>
    <n v="553.67999999999995"/>
    <n v="0.1"/>
    <s v="Ładowarka 4"/>
    <n v="2491.56"/>
    <x v="2"/>
  </r>
  <r>
    <s v="L003799"/>
    <s v="Z01515"/>
    <s v="P030"/>
    <n v="5"/>
    <n v="186.51"/>
    <n v="0.05"/>
    <s v="Organizer 2"/>
    <n v="885.9224999999999"/>
    <x v="1"/>
  </r>
  <r>
    <s v="L003800"/>
    <s v="Z01515"/>
    <s v="P008"/>
    <n v="4"/>
    <n v="726.14"/>
    <n v="0.1"/>
    <s v="Klawiatura 4"/>
    <n v="2614.1039999999998"/>
    <x v="2"/>
  </r>
  <r>
    <s v="L003801"/>
    <s v="Z01516"/>
    <s v="P035"/>
    <n v="6"/>
    <n v="315.19"/>
    <n v="0"/>
    <s v="Czajnik 3"/>
    <n v="1891.1399999999999"/>
    <x v="1"/>
  </r>
  <r>
    <s v="L003802"/>
    <s v="Z01516"/>
    <s v="P032"/>
    <n v="2"/>
    <n v="659.43"/>
    <n v="0.15"/>
    <s v="Organizer 4"/>
    <n v="1121.0309999999999"/>
    <x v="1"/>
  </r>
  <r>
    <s v="L003803"/>
    <s v="Z01517"/>
    <s v="P035"/>
    <n v="4"/>
    <n v="311.77"/>
    <n v="0.2"/>
    <s v="Czajnik 3"/>
    <n v="997.66399999999999"/>
    <x v="1"/>
  </r>
  <r>
    <s v="L003804"/>
    <s v="Z01517"/>
    <s v="P056"/>
    <n v="3"/>
    <n v="868.62"/>
    <n v="0.1"/>
    <s v="Podkładka 4"/>
    <n v="2345.2740000000003"/>
    <x v="2"/>
  </r>
  <r>
    <s v="L003805"/>
    <s v="Z01517"/>
    <s v="P009"/>
    <n v="3"/>
    <n v="255.8"/>
    <n v="0.05"/>
    <s v="Mysz 1"/>
    <n v="729.03000000000009"/>
    <x v="1"/>
  </r>
  <r>
    <s v="L003806"/>
    <s v="Z01517"/>
    <s v="P040"/>
    <n v="5"/>
    <n v="268.2"/>
    <n v="0.1"/>
    <s v="Termos 4"/>
    <n v="1206.9000000000001"/>
    <x v="1"/>
  </r>
  <r>
    <s v="L003807"/>
    <s v="Z01518"/>
    <s v="P043"/>
    <n v="4"/>
    <n v="392.7"/>
    <n v="0.15"/>
    <s v="Kabel USB-C 3"/>
    <n v="1335.1799999999998"/>
    <x v="1"/>
  </r>
  <r>
    <s v="L003808"/>
    <s v="Z01518"/>
    <s v="P049"/>
    <n v="4"/>
    <n v="1070.05"/>
    <n v="0.15"/>
    <s v="Hub USB 1"/>
    <n v="3638.1699999999996"/>
    <x v="2"/>
  </r>
  <r>
    <s v="L003809"/>
    <s v="Z01518"/>
    <s v="P009"/>
    <n v="5"/>
    <n v="262.10000000000002"/>
    <n v="0.2"/>
    <s v="Mysz 1"/>
    <n v="1048.4000000000001"/>
    <x v="1"/>
  </r>
  <r>
    <s v="L003810"/>
    <s v="Z01519"/>
    <s v="P028"/>
    <n v="5"/>
    <n v="715.02"/>
    <n v="0"/>
    <s v="Lampka 4"/>
    <n v="3575.1"/>
    <x v="2"/>
  </r>
  <r>
    <s v="L003811"/>
    <s v="Z01519"/>
    <s v="P029"/>
    <n v="5"/>
    <n v="216.53"/>
    <n v="0.1"/>
    <s v="Organizer 1"/>
    <n v="974.3850000000001"/>
    <x v="1"/>
  </r>
  <r>
    <s v="L003812"/>
    <s v="Z01519"/>
    <s v="P002"/>
    <n v="5"/>
    <n v="274.64999999999998"/>
    <n v="0"/>
    <s v="Słuchawki 2"/>
    <n v="1373.25"/>
    <x v="1"/>
  </r>
  <r>
    <s v="L003813"/>
    <s v="Z01519"/>
    <s v="P039"/>
    <n v="4"/>
    <n v="978.44"/>
    <n v="0"/>
    <s v="Termos 3"/>
    <n v="3913.76"/>
    <x v="2"/>
  </r>
  <r>
    <s v="L003814"/>
    <s v="Z01520"/>
    <s v="P026"/>
    <n v="3"/>
    <n v="370.36"/>
    <n v="0"/>
    <s v="Lampka 2"/>
    <n v="1111.08"/>
    <x v="1"/>
  </r>
  <r>
    <s v="L003815"/>
    <s v="Z01520"/>
    <s v="P013"/>
    <n v="5"/>
    <n v="960.51"/>
    <n v="0.2"/>
    <s v="Monitor 1"/>
    <n v="3842.0400000000004"/>
    <x v="2"/>
  </r>
  <r>
    <s v="L003816"/>
    <s v="Z01520"/>
    <s v="P020"/>
    <n v="1"/>
    <n v="955.74"/>
    <n v="0.05"/>
    <s v="Powerbank 4"/>
    <n v="907.95299999999997"/>
    <x v="1"/>
  </r>
  <r>
    <s v="L003817"/>
    <s v="Z01521"/>
    <s v="P026"/>
    <n v="6"/>
    <n v="361.34"/>
    <n v="0.1"/>
    <s v="Lampka 2"/>
    <n v="1951.2360000000001"/>
    <x v="1"/>
  </r>
  <r>
    <s v="L003818"/>
    <s v="Z01521"/>
    <s v="P035"/>
    <n v="1"/>
    <n v="314.10000000000002"/>
    <n v="0.05"/>
    <s v="Czajnik 3"/>
    <n v="298.39499999999998"/>
    <x v="0"/>
  </r>
  <r>
    <s v="L003819"/>
    <s v="Z01522"/>
    <s v="P051"/>
    <n v="5"/>
    <n v="33.64"/>
    <n v="0"/>
    <s v="Hub USB 3"/>
    <n v="168.2"/>
    <x v="0"/>
  </r>
  <r>
    <s v="L003820"/>
    <s v="Z01523"/>
    <s v="P008"/>
    <n v="1"/>
    <n v="713.38"/>
    <n v="0"/>
    <s v="Klawiatura 4"/>
    <n v="713.38"/>
    <x v="1"/>
  </r>
  <r>
    <s v="L003821"/>
    <s v="Z01523"/>
    <s v="P030"/>
    <n v="1"/>
    <n v="180.45"/>
    <n v="0.05"/>
    <s v="Organizer 2"/>
    <n v="171.42749999999998"/>
    <x v="0"/>
  </r>
  <r>
    <s v="L003822"/>
    <s v="Z01524"/>
    <s v="P018"/>
    <n v="5"/>
    <n v="420.77"/>
    <n v="0.2"/>
    <s v="Powerbank 2"/>
    <n v="1683.08"/>
    <x v="1"/>
  </r>
  <r>
    <s v="L003823"/>
    <s v="Z01524"/>
    <s v="P034"/>
    <n v="1"/>
    <n v="206.81"/>
    <n v="0.2"/>
    <s v="Czajnik 2"/>
    <n v="165.44800000000001"/>
    <x v="0"/>
  </r>
  <r>
    <s v="L003824"/>
    <s v="Z01525"/>
    <s v="P022"/>
    <n v="4"/>
    <n v="239.07"/>
    <n v="0"/>
    <s v="Krzesło biurowe 2"/>
    <n v="956.28"/>
    <x v="1"/>
  </r>
  <r>
    <s v="L003825"/>
    <s v="Z01526"/>
    <s v="P017"/>
    <n v="6"/>
    <n v="700.48"/>
    <n v="0"/>
    <s v="Powerbank 1"/>
    <n v="4202.88"/>
    <x v="2"/>
  </r>
  <r>
    <s v="L003826"/>
    <s v="Z01526"/>
    <s v="P027"/>
    <n v="2"/>
    <n v="346.75"/>
    <n v="0"/>
    <s v="Lampka 3"/>
    <n v="693.5"/>
    <x v="1"/>
  </r>
  <r>
    <s v="L003827"/>
    <s v="Z01526"/>
    <s v="P029"/>
    <n v="3"/>
    <n v="211.96"/>
    <n v="0"/>
    <s v="Organizer 1"/>
    <n v="635.88"/>
    <x v="1"/>
  </r>
  <r>
    <s v="L003828"/>
    <s v="Z01526"/>
    <s v="P014"/>
    <n v="1"/>
    <n v="96.21"/>
    <n v="0.15"/>
    <s v="Monitor 2"/>
    <n v="81.778499999999994"/>
    <x v="0"/>
  </r>
  <r>
    <s v="L003829"/>
    <s v="Z01527"/>
    <s v="P042"/>
    <n v="2"/>
    <n v="757.86"/>
    <n v="0"/>
    <s v="Kabel USB-C 2"/>
    <n v="1515.72"/>
    <x v="1"/>
  </r>
  <r>
    <s v="L003830"/>
    <s v="Z01527"/>
    <s v="P023"/>
    <n v="4"/>
    <n v="89.22"/>
    <n v="0"/>
    <s v="Krzesło biurowe 3"/>
    <n v="356.88"/>
    <x v="0"/>
  </r>
  <r>
    <s v="L003831"/>
    <s v="Z01527"/>
    <s v="P017"/>
    <n v="5"/>
    <n v="711.89"/>
    <n v="0"/>
    <s v="Powerbank 1"/>
    <n v="3559.45"/>
    <x v="2"/>
  </r>
  <r>
    <s v="L003832"/>
    <s v="Z01528"/>
    <s v="P029"/>
    <n v="5"/>
    <n v="217.91"/>
    <n v="0"/>
    <s v="Organizer 1"/>
    <n v="1089.55"/>
    <x v="1"/>
  </r>
  <r>
    <s v="L003833"/>
    <s v="Z01528"/>
    <s v="P031"/>
    <n v="6"/>
    <n v="1134.9100000000001"/>
    <n v="0"/>
    <s v="Organizer 3"/>
    <n v="6809.4600000000009"/>
    <x v="2"/>
  </r>
  <r>
    <s v="L003834"/>
    <s v="Z01528"/>
    <s v="P034"/>
    <n v="4"/>
    <n v="209.25"/>
    <n v="0"/>
    <s v="Czajnik 2"/>
    <n v="837"/>
    <x v="1"/>
  </r>
  <r>
    <s v="L003835"/>
    <s v="Z01528"/>
    <s v="P042"/>
    <n v="1"/>
    <n v="722.44"/>
    <n v="0"/>
    <s v="Kabel USB-C 2"/>
    <n v="722.44"/>
    <x v="1"/>
  </r>
  <r>
    <s v="L003836"/>
    <s v="Z01529"/>
    <s v="P004"/>
    <n v="2"/>
    <n v="817.83"/>
    <n v="0"/>
    <s v="Słuchawki 4"/>
    <n v="1635.66"/>
    <x v="1"/>
  </r>
  <r>
    <s v="L003837"/>
    <s v="Z01530"/>
    <s v="P026"/>
    <n v="4"/>
    <n v="364.13"/>
    <n v="0"/>
    <s v="Lampka 2"/>
    <n v="1456.52"/>
    <x v="1"/>
  </r>
  <r>
    <s v="L003838"/>
    <s v="Z01531"/>
    <s v="P011"/>
    <n v="3"/>
    <n v="933.24"/>
    <n v="0"/>
    <s v="Mysz 3"/>
    <n v="2799.7200000000003"/>
    <x v="2"/>
  </r>
  <r>
    <s v="L003839"/>
    <s v="Z01531"/>
    <s v="P051"/>
    <n v="2"/>
    <n v="32.96"/>
    <n v="0"/>
    <s v="Hub USB 3"/>
    <n v="65.92"/>
    <x v="0"/>
  </r>
  <r>
    <s v="L003840"/>
    <s v="Z01531"/>
    <s v="P023"/>
    <n v="5"/>
    <n v="91.08"/>
    <n v="0.1"/>
    <s v="Krzesło biurowe 3"/>
    <n v="409.86"/>
    <x v="0"/>
  </r>
  <r>
    <s v="L003841"/>
    <s v="Z01532"/>
    <s v="P012"/>
    <n v="2"/>
    <n v="326.45"/>
    <n v="0"/>
    <s v="Mysz 4"/>
    <n v="652.9"/>
    <x v="1"/>
  </r>
  <r>
    <s v="L003842"/>
    <s v="Z01532"/>
    <s v="P022"/>
    <n v="2"/>
    <n v="242.83"/>
    <n v="0"/>
    <s v="Krzesło biurowe 2"/>
    <n v="485.66"/>
    <x v="0"/>
  </r>
  <r>
    <s v="L003843"/>
    <s v="Z01533"/>
    <s v="P032"/>
    <n v="3"/>
    <n v="668.25"/>
    <n v="0.05"/>
    <s v="Organizer 4"/>
    <n v="1904.5124999999998"/>
    <x v="1"/>
  </r>
  <r>
    <s v="L003844"/>
    <s v="Z01533"/>
    <s v="P020"/>
    <n v="5"/>
    <n v="968.54"/>
    <n v="0"/>
    <s v="Powerbank 4"/>
    <n v="4842.7"/>
    <x v="2"/>
  </r>
  <r>
    <s v="L003845"/>
    <s v="Z01533"/>
    <s v="P021"/>
    <n v="3"/>
    <n v="610.05999999999995"/>
    <n v="0.1"/>
    <s v="Krzesło biurowe 1"/>
    <n v="1647.1619999999998"/>
    <x v="1"/>
  </r>
  <r>
    <s v="L003846"/>
    <s v="Z01534"/>
    <s v="P035"/>
    <n v="2"/>
    <n v="308.63"/>
    <n v="0"/>
    <s v="Czajnik 3"/>
    <n v="617.26"/>
    <x v="1"/>
  </r>
  <r>
    <s v="L003847"/>
    <s v="Z01534"/>
    <s v="P054"/>
    <n v="1"/>
    <n v="130.88999999999999"/>
    <n v="0"/>
    <s v="Podkładka 2"/>
    <n v="130.88999999999999"/>
    <x v="0"/>
  </r>
  <r>
    <s v="L003848"/>
    <s v="Z01535"/>
    <s v="P001"/>
    <n v="6"/>
    <n v="554.94000000000005"/>
    <n v="0"/>
    <s v="Słuchawki 1"/>
    <n v="3329.6400000000003"/>
    <x v="2"/>
  </r>
  <r>
    <s v="L003849"/>
    <s v="Z01536"/>
    <s v="P060"/>
    <n v="6"/>
    <n v="566.34"/>
    <n v="0.2"/>
    <s v="Ładowarka 4"/>
    <n v="2718.4320000000002"/>
    <x v="2"/>
  </r>
  <r>
    <s v="L003850"/>
    <s v="Z01537"/>
    <s v="P011"/>
    <n v="4"/>
    <n v="927.2"/>
    <n v="0.2"/>
    <s v="Mysz 3"/>
    <n v="2967.0400000000004"/>
    <x v="2"/>
  </r>
  <r>
    <s v="L003851"/>
    <s v="Z01537"/>
    <s v="P042"/>
    <n v="5"/>
    <n v="728.36"/>
    <n v="0.15"/>
    <s v="Kabel USB-C 2"/>
    <n v="3095.53"/>
    <x v="2"/>
  </r>
  <r>
    <s v="L003852"/>
    <s v="Z01537"/>
    <s v="P023"/>
    <n v="5"/>
    <n v="92.59"/>
    <n v="0"/>
    <s v="Krzesło biurowe 3"/>
    <n v="462.95000000000005"/>
    <x v="0"/>
  </r>
  <r>
    <s v="L003853"/>
    <s v="Z01537"/>
    <s v="P021"/>
    <n v="5"/>
    <n v="608.13"/>
    <n v="0"/>
    <s v="Krzesło biurowe 1"/>
    <n v="3040.65"/>
    <x v="2"/>
  </r>
  <r>
    <s v="L003854"/>
    <s v="Z01538"/>
    <s v="P009"/>
    <n v="6"/>
    <n v="257.49"/>
    <n v="0.2"/>
    <s v="Mysz 1"/>
    <n v="1235.9520000000002"/>
    <x v="1"/>
  </r>
  <r>
    <s v="L003855"/>
    <s v="Z01538"/>
    <s v="P026"/>
    <n v="1"/>
    <n v="356.82"/>
    <n v="0.1"/>
    <s v="Lampka 2"/>
    <n v="321.13799999999998"/>
    <x v="0"/>
  </r>
  <r>
    <s v="L003856"/>
    <s v="Z01538"/>
    <s v="P024"/>
    <n v="5"/>
    <n v="113.34"/>
    <n v="0"/>
    <s v="Krzesło biurowe 4"/>
    <n v="566.70000000000005"/>
    <x v="1"/>
  </r>
  <r>
    <s v="L003857"/>
    <s v="Z01539"/>
    <s v="P024"/>
    <n v="3"/>
    <n v="110.91"/>
    <n v="0.1"/>
    <s v="Krzesło biurowe 4"/>
    <n v="299.45700000000005"/>
    <x v="0"/>
  </r>
  <r>
    <s v="L003858"/>
    <s v="Z01540"/>
    <s v="P041"/>
    <n v="2"/>
    <n v="560.76"/>
    <n v="0"/>
    <s v="Kabel USB-C 1"/>
    <n v="1121.52"/>
    <x v="1"/>
  </r>
  <r>
    <s v="L003859"/>
    <s v="Z01540"/>
    <s v="P020"/>
    <n v="4"/>
    <n v="959.58"/>
    <n v="0.2"/>
    <s v="Powerbank 4"/>
    <n v="3070.6560000000004"/>
    <x v="2"/>
  </r>
  <r>
    <s v="L003860"/>
    <s v="Z01540"/>
    <s v="P048"/>
    <n v="6"/>
    <n v="79.47"/>
    <n v="0"/>
    <s v="Etui 4"/>
    <n v="476.82"/>
    <x v="0"/>
  </r>
  <r>
    <s v="L003861"/>
    <s v="Z01541"/>
    <s v="P013"/>
    <n v="3"/>
    <n v="980.3"/>
    <n v="0"/>
    <s v="Monitor 1"/>
    <n v="2940.8999999999996"/>
    <x v="2"/>
  </r>
  <r>
    <s v="L003862"/>
    <s v="Z01541"/>
    <s v="P039"/>
    <n v="2"/>
    <n v="957.97"/>
    <n v="0"/>
    <s v="Termos 3"/>
    <n v="1915.94"/>
    <x v="1"/>
  </r>
  <r>
    <s v="L003863"/>
    <s v="Z01541"/>
    <s v="P032"/>
    <n v="5"/>
    <n v="634.16999999999996"/>
    <n v="0.1"/>
    <s v="Organizer 4"/>
    <n v="2853.7649999999999"/>
    <x v="2"/>
  </r>
  <r>
    <s v="L003864"/>
    <s v="Z01541"/>
    <s v="P013"/>
    <n v="1"/>
    <n v="944.02"/>
    <n v="0.1"/>
    <s v="Monitor 1"/>
    <n v="849.61800000000005"/>
    <x v="1"/>
  </r>
  <r>
    <s v="L003865"/>
    <s v="Z01542"/>
    <s v="P028"/>
    <n v="1"/>
    <n v="733.15"/>
    <n v="0.1"/>
    <s v="Lampka 4"/>
    <n v="659.83500000000004"/>
    <x v="1"/>
  </r>
  <r>
    <s v="L003866"/>
    <s v="Z01542"/>
    <s v="P035"/>
    <n v="2"/>
    <n v="325.94"/>
    <n v="0.2"/>
    <s v="Czajnik 3"/>
    <n v="521.50400000000002"/>
    <x v="1"/>
  </r>
  <r>
    <s v="L003867"/>
    <s v="Z01543"/>
    <s v="P013"/>
    <n v="1"/>
    <n v="979.13"/>
    <n v="0"/>
    <s v="Monitor 1"/>
    <n v="979.13"/>
    <x v="1"/>
  </r>
  <r>
    <s v="L003868"/>
    <s v="Z01543"/>
    <s v="P028"/>
    <n v="2"/>
    <n v="742.4"/>
    <n v="0"/>
    <s v="Lampka 4"/>
    <n v="1484.8"/>
    <x v="1"/>
  </r>
  <r>
    <s v="L003869"/>
    <s v="Z01543"/>
    <s v="P021"/>
    <n v="2"/>
    <n v="618.34"/>
    <n v="0"/>
    <s v="Krzesło biurowe 1"/>
    <n v="1236.68"/>
    <x v="1"/>
  </r>
  <r>
    <s v="L003870"/>
    <s v="Z01543"/>
    <s v="P020"/>
    <n v="4"/>
    <n v="976.99"/>
    <n v="0"/>
    <s v="Powerbank 4"/>
    <n v="3907.96"/>
    <x v="2"/>
  </r>
  <r>
    <s v="L003871"/>
    <s v="Z01544"/>
    <s v="P007"/>
    <n v="5"/>
    <n v="41.6"/>
    <n v="0.1"/>
    <s v="Klawiatura 3"/>
    <n v="187.20000000000002"/>
    <x v="0"/>
  </r>
  <r>
    <s v="L003872"/>
    <s v="Z01545"/>
    <s v="P056"/>
    <n v="4"/>
    <n v="830.7"/>
    <n v="0.05"/>
    <s v="Podkładka 4"/>
    <n v="3156.66"/>
    <x v="2"/>
  </r>
  <r>
    <s v="L003873"/>
    <s v="Z01545"/>
    <s v="P031"/>
    <n v="4"/>
    <n v="1116.3699999999999"/>
    <n v="0.15"/>
    <s v="Organizer 3"/>
    <n v="3795.6579999999994"/>
    <x v="2"/>
  </r>
  <r>
    <s v="L003874"/>
    <s v="Z01545"/>
    <s v="P011"/>
    <n v="5"/>
    <n v="934.35"/>
    <n v="0.2"/>
    <s v="Mysz 3"/>
    <n v="3737.4"/>
    <x v="2"/>
  </r>
  <r>
    <s v="L003875"/>
    <s v="Z01546"/>
    <s v="P009"/>
    <n v="5"/>
    <n v="261.60000000000002"/>
    <n v="0.1"/>
    <s v="Mysz 1"/>
    <n v="1177.2"/>
    <x v="1"/>
  </r>
  <r>
    <s v="L003876"/>
    <s v="Z01546"/>
    <s v="P057"/>
    <n v="4"/>
    <n v="483.29"/>
    <n v="0.15"/>
    <s v="Ładowarka 1"/>
    <n v="1643.1859999999999"/>
    <x v="1"/>
  </r>
  <r>
    <s v="L003877"/>
    <s v="Z01546"/>
    <s v="P017"/>
    <n v="3"/>
    <n v="702.84"/>
    <n v="0"/>
    <s v="Powerbank 1"/>
    <n v="2108.52"/>
    <x v="2"/>
  </r>
  <r>
    <s v="L003878"/>
    <s v="Z01546"/>
    <s v="P037"/>
    <n v="5"/>
    <n v="847.49"/>
    <n v="0.2"/>
    <s v="Termos 1"/>
    <n v="3389.96"/>
    <x v="2"/>
  </r>
  <r>
    <s v="L003879"/>
    <s v="Z01547"/>
    <s v="P031"/>
    <n v="2"/>
    <n v="1091.95"/>
    <n v="0.1"/>
    <s v="Organizer 3"/>
    <n v="1965.5100000000002"/>
    <x v="1"/>
  </r>
  <r>
    <s v="L003880"/>
    <s v="Z01547"/>
    <s v="P058"/>
    <n v="2"/>
    <n v="1160.8699999999999"/>
    <n v="0.2"/>
    <s v="Ładowarka 2"/>
    <n v="1857.3919999999998"/>
    <x v="1"/>
  </r>
  <r>
    <s v="L003881"/>
    <s v="Z01547"/>
    <s v="P046"/>
    <n v="3"/>
    <n v="137.81"/>
    <n v="0"/>
    <s v="Etui 2"/>
    <n v="413.43"/>
    <x v="0"/>
  </r>
  <r>
    <s v="L003882"/>
    <s v="Z01548"/>
    <s v="P058"/>
    <n v="3"/>
    <n v="1141.82"/>
    <n v="0"/>
    <s v="Ładowarka 2"/>
    <n v="3425.46"/>
    <x v="2"/>
  </r>
  <r>
    <s v="L003883"/>
    <s v="Z01548"/>
    <s v="P025"/>
    <n v="3"/>
    <n v="668.61"/>
    <n v="0.15"/>
    <s v="Lampka 1"/>
    <n v="1704.9554999999998"/>
    <x v="1"/>
  </r>
  <r>
    <s v="L003884"/>
    <s v="Z01548"/>
    <s v="P050"/>
    <n v="5"/>
    <n v="1207.1099999999999"/>
    <n v="0"/>
    <s v="Hub USB 2"/>
    <n v="6035.5499999999993"/>
    <x v="2"/>
  </r>
  <r>
    <s v="L003885"/>
    <s v="Z01549"/>
    <s v="P029"/>
    <n v="2"/>
    <n v="223.25"/>
    <n v="0.1"/>
    <s v="Organizer 1"/>
    <n v="401.85"/>
    <x v="0"/>
  </r>
  <r>
    <s v="L003886"/>
    <s v="Z01549"/>
    <s v="P024"/>
    <n v="4"/>
    <n v="114.61"/>
    <n v="0"/>
    <s v="Krzesło biurowe 4"/>
    <n v="458.44"/>
    <x v="0"/>
  </r>
  <r>
    <s v="L003887"/>
    <s v="Z01549"/>
    <s v="P037"/>
    <n v="3"/>
    <n v="873.18"/>
    <n v="0.2"/>
    <s v="Termos 1"/>
    <n v="2095.6320000000001"/>
    <x v="2"/>
  </r>
  <r>
    <s v="L003888"/>
    <s v="Z01550"/>
    <s v="P012"/>
    <n v="2"/>
    <n v="323.18"/>
    <n v="0"/>
    <s v="Mysz 4"/>
    <n v="646.36"/>
    <x v="1"/>
  </r>
  <r>
    <s v="L003889"/>
    <s v="Z01551"/>
    <s v="P053"/>
    <n v="2"/>
    <n v="318.13"/>
    <n v="0"/>
    <s v="Podkładka 1"/>
    <n v="636.26"/>
    <x v="1"/>
  </r>
  <r>
    <s v="L003890"/>
    <s v="Z01552"/>
    <s v="P030"/>
    <n v="1"/>
    <n v="184.27"/>
    <n v="0"/>
    <s v="Organizer 2"/>
    <n v="184.27"/>
    <x v="0"/>
  </r>
  <r>
    <s v="L003891"/>
    <s v="Z01553"/>
    <s v="P052"/>
    <n v="1"/>
    <n v="739.04"/>
    <n v="0.2"/>
    <s v="Hub USB 4"/>
    <n v="591.23199999999997"/>
    <x v="1"/>
  </r>
  <r>
    <s v="L003892"/>
    <s v="Z01553"/>
    <s v="P060"/>
    <n v="2"/>
    <n v="567.16"/>
    <n v="0.05"/>
    <s v="Ładowarka 4"/>
    <n v="1077.6039999999998"/>
    <x v="1"/>
  </r>
  <r>
    <s v="L003893"/>
    <s v="Z01553"/>
    <s v="P056"/>
    <n v="2"/>
    <n v="877.07"/>
    <n v="0.1"/>
    <s v="Podkładka 4"/>
    <n v="1578.7260000000001"/>
    <x v="1"/>
  </r>
  <r>
    <s v="L003894"/>
    <s v="Z01554"/>
    <s v="P014"/>
    <n v="5"/>
    <n v="96.19"/>
    <n v="0.1"/>
    <s v="Monitor 2"/>
    <n v="432.85500000000002"/>
    <x v="0"/>
  </r>
  <r>
    <s v="L003895"/>
    <s v="Z01555"/>
    <s v="P040"/>
    <n v="4"/>
    <n v="267.77"/>
    <n v="0.2"/>
    <s v="Termos 4"/>
    <n v="856.86400000000003"/>
    <x v="1"/>
  </r>
  <r>
    <s v="L003896"/>
    <s v="Z01555"/>
    <s v="P018"/>
    <n v="3"/>
    <n v="414.59"/>
    <n v="0.1"/>
    <s v="Powerbank 2"/>
    <n v="1119.393"/>
    <x v="1"/>
  </r>
  <r>
    <s v="L003897"/>
    <s v="Z01556"/>
    <s v="P054"/>
    <n v="1"/>
    <n v="132.33000000000001"/>
    <n v="0.05"/>
    <s v="Podkładka 2"/>
    <n v="125.71350000000001"/>
    <x v="0"/>
  </r>
  <r>
    <s v="L003898"/>
    <s v="Z01556"/>
    <s v="P004"/>
    <n v="3"/>
    <n v="780.92"/>
    <n v="0"/>
    <s v="Słuchawki 4"/>
    <n v="2342.7599999999998"/>
    <x v="2"/>
  </r>
  <r>
    <s v="L003899"/>
    <s v="Z01557"/>
    <s v="P053"/>
    <n v="3"/>
    <n v="320.02"/>
    <n v="0"/>
    <s v="Podkładka 1"/>
    <n v="960.06"/>
    <x v="1"/>
  </r>
  <r>
    <s v="L003900"/>
    <s v="Z01557"/>
    <s v="P043"/>
    <n v="3"/>
    <n v="389.62"/>
    <n v="0.15"/>
    <s v="Kabel USB-C 3"/>
    <n v="993.53100000000006"/>
    <x v="1"/>
  </r>
  <r>
    <s v="L003901"/>
    <s v="Z01558"/>
    <s v="P050"/>
    <n v="6"/>
    <n v="1176.6099999999999"/>
    <n v="0"/>
    <s v="Hub USB 2"/>
    <n v="7059.66"/>
    <x v="2"/>
  </r>
  <r>
    <s v="L003902"/>
    <s v="Z01559"/>
    <s v="P037"/>
    <n v="2"/>
    <n v="876.56"/>
    <n v="0.2"/>
    <s v="Termos 1"/>
    <n v="1402.4960000000001"/>
    <x v="1"/>
  </r>
  <r>
    <s v="L003903"/>
    <s v="Z01560"/>
    <s v="P020"/>
    <n v="2"/>
    <n v="978.96"/>
    <n v="0.15"/>
    <s v="Powerbank 4"/>
    <n v="1664.232"/>
    <x v="1"/>
  </r>
  <r>
    <s v="L003904"/>
    <s v="Z01560"/>
    <s v="P023"/>
    <n v="1"/>
    <n v="92.66"/>
    <n v="0"/>
    <s v="Krzesło biurowe 3"/>
    <n v="92.66"/>
    <x v="0"/>
  </r>
  <r>
    <s v="L003905"/>
    <s v="Z01560"/>
    <s v="P003"/>
    <n v="5"/>
    <n v="863.67"/>
    <n v="0"/>
    <s v="Słuchawki 3"/>
    <n v="4318.3499999999995"/>
    <x v="2"/>
  </r>
  <r>
    <s v="L003906"/>
    <s v="Z01560"/>
    <s v="P021"/>
    <n v="5"/>
    <n v="605.53"/>
    <n v="0.2"/>
    <s v="Krzesło biurowe 1"/>
    <n v="2422.12"/>
    <x v="2"/>
  </r>
  <r>
    <s v="L003907"/>
    <s v="Z01561"/>
    <s v="P020"/>
    <n v="2"/>
    <n v="955.68"/>
    <n v="0.15"/>
    <s v="Powerbank 4"/>
    <n v="1624.6559999999999"/>
    <x v="1"/>
  </r>
  <r>
    <s v="L003908"/>
    <s v="Z01561"/>
    <s v="P026"/>
    <n v="1"/>
    <n v="369.91"/>
    <n v="0"/>
    <s v="Lampka 2"/>
    <n v="369.91"/>
    <x v="0"/>
  </r>
  <r>
    <s v="L003909"/>
    <s v="Z01562"/>
    <s v="P009"/>
    <n v="4"/>
    <n v="256"/>
    <n v="0"/>
    <s v="Mysz 1"/>
    <n v="1024"/>
    <x v="1"/>
  </r>
  <r>
    <s v="L003910"/>
    <s v="Z01562"/>
    <s v="P023"/>
    <n v="5"/>
    <n v="91.98"/>
    <n v="0.15"/>
    <s v="Krzesło biurowe 3"/>
    <n v="390.91500000000002"/>
    <x v="0"/>
  </r>
  <r>
    <s v="L003911"/>
    <s v="Z01562"/>
    <s v="P037"/>
    <n v="2"/>
    <n v="864.46"/>
    <n v="0"/>
    <s v="Termos 1"/>
    <n v="1728.92"/>
    <x v="1"/>
  </r>
  <r>
    <s v="L003912"/>
    <s v="Z01562"/>
    <s v="P052"/>
    <n v="5"/>
    <n v="758.76"/>
    <n v="0"/>
    <s v="Hub USB 4"/>
    <n v="3793.8"/>
    <x v="2"/>
  </r>
  <r>
    <s v="L003913"/>
    <s v="Z01563"/>
    <s v="P006"/>
    <n v="3"/>
    <n v="256.69"/>
    <n v="0.15"/>
    <s v="Klawiatura 2"/>
    <n v="654.55949999999996"/>
    <x v="1"/>
  </r>
  <r>
    <s v="L003914"/>
    <s v="Z01563"/>
    <s v="P029"/>
    <n v="6"/>
    <n v="212.47"/>
    <n v="0"/>
    <s v="Organizer 1"/>
    <n v="1274.82"/>
    <x v="1"/>
  </r>
  <r>
    <s v="L003915"/>
    <s v="Z01563"/>
    <s v="P022"/>
    <n v="4"/>
    <n v="234.93"/>
    <n v="0.2"/>
    <s v="Krzesło biurowe 2"/>
    <n v="751.77600000000007"/>
    <x v="1"/>
  </r>
  <r>
    <s v="L003916"/>
    <s v="Z01563"/>
    <s v="P038"/>
    <n v="4"/>
    <n v="667.35"/>
    <n v="0.1"/>
    <s v="Termos 2"/>
    <n v="2402.46"/>
    <x v="2"/>
  </r>
  <r>
    <s v="L003917"/>
    <s v="Z01564"/>
    <s v="P044"/>
    <n v="5"/>
    <n v="1086.43"/>
    <n v="0"/>
    <s v="Kabel USB-C 4"/>
    <n v="5432.1500000000005"/>
    <x v="2"/>
  </r>
  <r>
    <s v="L003918"/>
    <s v="Z01564"/>
    <s v="P054"/>
    <n v="5"/>
    <n v="132.35"/>
    <n v="0"/>
    <s v="Podkładka 2"/>
    <n v="661.75"/>
    <x v="1"/>
  </r>
  <r>
    <s v="L003919"/>
    <s v="Z01564"/>
    <s v="P012"/>
    <n v="4"/>
    <n v="331.24"/>
    <n v="0"/>
    <s v="Mysz 4"/>
    <n v="1324.96"/>
    <x v="1"/>
  </r>
  <r>
    <s v="L003920"/>
    <s v="Z01564"/>
    <s v="P035"/>
    <n v="5"/>
    <n v="327.52999999999997"/>
    <n v="0.05"/>
    <s v="Czajnik 3"/>
    <n v="1555.7674999999997"/>
    <x v="1"/>
  </r>
  <r>
    <s v="L003921"/>
    <s v="Z01565"/>
    <s v="P019"/>
    <n v="2"/>
    <n v="914.33"/>
    <n v="0.1"/>
    <s v="Powerbank 3"/>
    <n v="1645.7940000000001"/>
    <x v="1"/>
  </r>
  <r>
    <s v="L003922"/>
    <s v="Z01565"/>
    <s v="P052"/>
    <n v="3"/>
    <n v="730.17"/>
    <n v="0"/>
    <s v="Hub USB 4"/>
    <n v="2190.5099999999998"/>
    <x v="2"/>
  </r>
  <r>
    <s v="L003923"/>
    <s v="Z01566"/>
    <s v="P040"/>
    <n v="6"/>
    <n v="274.51"/>
    <n v="0.05"/>
    <s v="Termos 4"/>
    <n v="1564.7069999999999"/>
    <x v="1"/>
  </r>
  <r>
    <s v="L003924"/>
    <s v="Z01567"/>
    <s v="P027"/>
    <n v="3"/>
    <n v="364.3"/>
    <n v="0"/>
    <s v="Lampka 3"/>
    <n v="1092.9000000000001"/>
    <x v="1"/>
  </r>
  <r>
    <s v="L003925"/>
    <s v="Z01567"/>
    <s v="P008"/>
    <n v="1"/>
    <n v="725.04"/>
    <n v="0"/>
    <s v="Klawiatura 4"/>
    <n v="725.04"/>
    <x v="1"/>
  </r>
  <r>
    <s v="L003926"/>
    <s v="Z01567"/>
    <s v="P035"/>
    <n v="1"/>
    <n v="317.87"/>
    <n v="0"/>
    <s v="Czajnik 3"/>
    <n v="317.87"/>
    <x v="0"/>
  </r>
  <r>
    <s v="L003927"/>
    <s v="Z01568"/>
    <s v="P028"/>
    <n v="2"/>
    <n v="734.68"/>
    <n v="0.2"/>
    <s v="Lampka 4"/>
    <n v="1175.4880000000001"/>
    <x v="1"/>
  </r>
  <r>
    <s v="L003928"/>
    <s v="Z01568"/>
    <s v="P007"/>
    <n v="3"/>
    <n v="40.119999999999997"/>
    <n v="0.15"/>
    <s v="Klawiatura 3"/>
    <n v="102.30599999999998"/>
    <x v="0"/>
  </r>
  <r>
    <s v="L003929"/>
    <s v="Z01569"/>
    <s v="P038"/>
    <n v="3"/>
    <n v="668.39"/>
    <n v="0.2"/>
    <s v="Termos 2"/>
    <n v="1604.1360000000002"/>
    <x v="1"/>
  </r>
  <r>
    <s v="L003930"/>
    <s v="Z01569"/>
    <s v="P002"/>
    <n v="5"/>
    <n v="275.01"/>
    <n v="0.05"/>
    <s v="Słuchawki 2"/>
    <n v="1306.2974999999999"/>
    <x v="1"/>
  </r>
  <r>
    <s v="L003931"/>
    <s v="Z01570"/>
    <s v="P037"/>
    <n v="2"/>
    <n v="872.44"/>
    <n v="0"/>
    <s v="Termos 1"/>
    <n v="1744.88"/>
    <x v="1"/>
  </r>
  <r>
    <s v="L003932"/>
    <s v="Z01571"/>
    <s v="P056"/>
    <n v="3"/>
    <n v="875.34"/>
    <n v="0.2"/>
    <s v="Podkładka 4"/>
    <n v="2100.8160000000003"/>
    <x v="2"/>
  </r>
  <r>
    <s v="L003933"/>
    <s v="Z01571"/>
    <s v="P008"/>
    <n v="6"/>
    <n v="732.01"/>
    <n v="0"/>
    <s v="Klawiatura 4"/>
    <n v="4392.0599999999995"/>
    <x v="2"/>
  </r>
  <r>
    <s v="L003934"/>
    <s v="Z01571"/>
    <s v="P050"/>
    <n v="3"/>
    <n v="1216.4100000000001"/>
    <n v="0.1"/>
    <s v="Hub USB 2"/>
    <n v="3284.3070000000007"/>
    <x v="2"/>
  </r>
  <r>
    <s v="L003935"/>
    <s v="Z01572"/>
    <s v="P057"/>
    <n v="2"/>
    <n v="478.96"/>
    <n v="0"/>
    <s v="Ładowarka 1"/>
    <n v="957.92"/>
    <x v="1"/>
  </r>
  <r>
    <s v="L003936"/>
    <s v="Z01572"/>
    <s v="P028"/>
    <n v="5"/>
    <n v="755.65"/>
    <n v="0.1"/>
    <s v="Lampka 4"/>
    <n v="3400.4250000000002"/>
    <x v="2"/>
  </r>
  <r>
    <s v="L003937"/>
    <s v="Z01572"/>
    <s v="P051"/>
    <n v="1"/>
    <n v="33.08"/>
    <n v="0.2"/>
    <s v="Hub USB 3"/>
    <n v="26.463999999999999"/>
    <x v="0"/>
  </r>
  <r>
    <s v="L003938"/>
    <s v="Z01573"/>
    <s v="P013"/>
    <n v="3"/>
    <n v="965.5"/>
    <n v="0"/>
    <s v="Monitor 1"/>
    <n v="2896.5"/>
    <x v="2"/>
  </r>
  <r>
    <s v="L003939"/>
    <s v="Z01574"/>
    <s v="P036"/>
    <n v="4"/>
    <n v="287.69"/>
    <n v="0.05"/>
    <s v="Czajnik 4"/>
    <n v="1093.222"/>
    <x v="1"/>
  </r>
  <r>
    <s v="L003940"/>
    <s v="Z01574"/>
    <s v="P023"/>
    <n v="5"/>
    <n v="92.7"/>
    <n v="0"/>
    <s v="Krzesło biurowe 3"/>
    <n v="463.5"/>
    <x v="0"/>
  </r>
  <r>
    <s v="L003941"/>
    <s v="Z01575"/>
    <s v="P054"/>
    <n v="3"/>
    <n v="130.44999999999999"/>
    <n v="0"/>
    <s v="Podkładka 2"/>
    <n v="391.34999999999997"/>
    <x v="0"/>
  </r>
  <r>
    <s v="L003942"/>
    <s v="Z01576"/>
    <s v="P013"/>
    <n v="5"/>
    <n v="968.17"/>
    <n v="0.2"/>
    <s v="Monitor 1"/>
    <n v="3872.68"/>
    <x v="2"/>
  </r>
  <r>
    <s v="L003943"/>
    <s v="Z01576"/>
    <s v="P027"/>
    <n v="1"/>
    <n v="355.16"/>
    <n v="0"/>
    <s v="Lampka 3"/>
    <n v="355.16"/>
    <x v="0"/>
  </r>
  <r>
    <s v="L003944"/>
    <s v="Z01576"/>
    <s v="P026"/>
    <n v="2"/>
    <n v="355.46"/>
    <n v="0"/>
    <s v="Lampka 2"/>
    <n v="710.92"/>
    <x v="1"/>
  </r>
  <r>
    <s v="L003945"/>
    <s v="Z01577"/>
    <s v="P056"/>
    <n v="2"/>
    <n v="857.46"/>
    <n v="0"/>
    <s v="Podkładka 4"/>
    <n v="1714.92"/>
    <x v="1"/>
  </r>
  <r>
    <s v="L003946"/>
    <s v="Z01577"/>
    <s v="P047"/>
    <n v="6"/>
    <n v="825.14"/>
    <n v="0"/>
    <s v="Etui 3"/>
    <n v="4950.84"/>
    <x v="2"/>
  </r>
  <r>
    <s v="L003947"/>
    <s v="Z01578"/>
    <s v="P004"/>
    <n v="6"/>
    <n v="797.53"/>
    <n v="0.15"/>
    <s v="Słuchawki 4"/>
    <n v="4067.4030000000002"/>
    <x v="2"/>
  </r>
  <r>
    <s v="L003948"/>
    <s v="Z01579"/>
    <s v="P018"/>
    <n v="3"/>
    <n v="420.45"/>
    <n v="0.2"/>
    <s v="Powerbank 2"/>
    <n v="1009.0799999999999"/>
    <x v="1"/>
  </r>
  <r>
    <s v="L003949"/>
    <s v="Z01579"/>
    <s v="P036"/>
    <n v="6"/>
    <n v="277.56"/>
    <n v="0"/>
    <s v="Czajnik 4"/>
    <n v="1665.3600000000001"/>
    <x v="1"/>
  </r>
  <r>
    <s v="L003950"/>
    <s v="Z01580"/>
    <s v="P010"/>
    <n v="3"/>
    <n v="715.26"/>
    <n v="0.1"/>
    <s v="Mysz 2"/>
    <n v="1931.2019999999998"/>
    <x v="1"/>
  </r>
  <r>
    <s v="L003951"/>
    <s v="Z01580"/>
    <s v="P002"/>
    <n v="5"/>
    <n v="277.64999999999998"/>
    <n v="0.15"/>
    <s v="Słuchawki 2"/>
    <n v="1180.0125"/>
    <x v="1"/>
  </r>
  <r>
    <s v="L003952"/>
    <s v="Z01581"/>
    <s v="P014"/>
    <n v="2"/>
    <n v="96.37"/>
    <n v="0"/>
    <s v="Monitor 2"/>
    <n v="192.74"/>
    <x v="0"/>
  </r>
  <r>
    <s v="L003953"/>
    <s v="Z01581"/>
    <s v="P032"/>
    <n v="3"/>
    <n v="638.63"/>
    <n v="0.2"/>
    <s v="Organizer 4"/>
    <n v="1532.712"/>
    <x v="1"/>
  </r>
  <r>
    <s v="L003954"/>
    <s v="Z01581"/>
    <s v="P019"/>
    <n v="1"/>
    <n v="956.54"/>
    <n v="0"/>
    <s v="Powerbank 3"/>
    <n v="956.54"/>
    <x v="1"/>
  </r>
  <r>
    <s v="L003955"/>
    <s v="Z01581"/>
    <s v="P045"/>
    <n v="6"/>
    <n v="91.56"/>
    <n v="0.15"/>
    <s v="Etui 1"/>
    <n v="466.95600000000002"/>
    <x v="0"/>
  </r>
  <r>
    <s v="L003956"/>
    <s v="Z01582"/>
    <s v="P003"/>
    <n v="2"/>
    <n v="847.91"/>
    <n v="0"/>
    <s v="Słuchawki 3"/>
    <n v="1695.82"/>
    <x v="1"/>
  </r>
  <r>
    <s v="L003957"/>
    <s v="Z01583"/>
    <s v="P001"/>
    <n v="2"/>
    <n v="555.11"/>
    <n v="0.1"/>
    <s v="Słuchawki 1"/>
    <n v="999.19800000000009"/>
    <x v="1"/>
  </r>
  <r>
    <s v="L003958"/>
    <s v="Z01583"/>
    <s v="P045"/>
    <n v="6"/>
    <n v="90.68"/>
    <n v="0"/>
    <s v="Etui 1"/>
    <n v="544.08000000000004"/>
    <x v="1"/>
  </r>
  <r>
    <s v="L003959"/>
    <s v="Z01583"/>
    <s v="P060"/>
    <n v="2"/>
    <n v="551.46"/>
    <n v="0.2"/>
    <s v="Ładowarka 4"/>
    <n v="882.33600000000013"/>
    <x v="1"/>
  </r>
  <r>
    <s v="L003960"/>
    <s v="Z01583"/>
    <s v="P039"/>
    <n v="3"/>
    <n v="984.62"/>
    <n v="0.2"/>
    <s v="Termos 3"/>
    <n v="2363.0880000000002"/>
    <x v="2"/>
  </r>
  <r>
    <s v="L003961"/>
    <s v="Z01584"/>
    <s v="P013"/>
    <n v="4"/>
    <n v="965.08"/>
    <n v="0.1"/>
    <s v="Monitor 1"/>
    <n v="3474.288"/>
    <x v="2"/>
  </r>
  <r>
    <s v="L003962"/>
    <s v="Z01584"/>
    <s v="P001"/>
    <n v="3"/>
    <n v="557.66999999999996"/>
    <n v="0.05"/>
    <s v="Słuchawki 1"/>
    <n v="1589.3594999999998"/>
    <x v="1"/>
  </r>
  <r>
    <s v="L003963"/>
    <s v="Z01584"/>
    <s v="P021"/>
    <n v="1"/>
    <n v="605.33000000000004"/>
    <n v="0"/>
    <s v="Krzesło biurowe 1"/>
    <n v="605.33000000000004"/>
    <x v="1"/>
  </r>
  <r>
    <s v="L003964"/>
    <s v="Z01585"/>
    <s v="P002"/>
    <n v="4"/>
    <n v="275.67"/>
    <n v="0"/>
    <s v="Słuchawki 2"/>
    <n v="1102.68"/>
    <x v="1"/>
  </r>
  <r>
    <s v="L003965"/>
    <s v="Z01586"/>
    <s v="P011"/>
    <n v="2"/>
    <n v="918.08"/>
    <n v="0"/>
    <s v="Mysz 3"/>
    <n v="1836.16"/>
    <x v="1"/>
  </r>
  <r>
    <s v="L003966"/>
    <s v="Z01586"/>
    <s v="P035"/>
    <n v="4"/>
    <n v="309.3"/>
    <n v="0.1"/>
    <s v="Czajnik 3"/>
    <n v="1113.48"/>
    <x v="1"/>
  </r>
  <r>
    <s v="L003967"/>
    <s v="Z01586"/>
    <s v="P033"/>
    <n v="4"/>
    <n v="1020.86"/>
    <n v="0"/>
    <s v="Czajnik 1"/>
    <n v="4083.44"/>
    <x v="2"/>
  </r>
  <r>
    <s v="L003968"/>
    <s v="Z01586"/>
    <s v="P032"/>
    <n v="2"/>
    <n v="637.67999999999995"/>
    <n v="0"/>
    <s v="Organizer 4"/>
    <n v="1275.3599999999999"/>
    <x v="1"/>
  </r>
  <r>
    <s v="L003969"/>
    <s v="Z01587"/>
    <s v="P048"/>
    <n v="4"/>
    <n v="79.47"/>
    <n v="0.2"/>
    <s v="Etui 4"/>
    <n v="254.304"/>
    <x v="0"/>
  </r>
  <r>
    <s v="L003970"/>
    <s v="Z01587"/>
    <s v="P032"/>
    <n v="1"/>
    <n v="639.53"/>
    <n v="0.1"/>
    <s v="Organizer 4"/>
    <n v="575.577"/>
    <x v="1"/>
  </r>
  <r>
    <s v="L003971"/>
    <s v="Z01587"/>
    <s v="P052"/>
    <n v="1"/>
    <n v="764.6"/>
    <n v="0.05"/>
    <s v="Hub USB 4"/>
    <n v="726.37"/>
    <x v="1"/>
  </r>
  <r>
    <s v="L003972"/>
    <s v="Z01588"/>
    <s v="P053"/>
    <n v="2"/>
    <n v="313.8"/>
    <n v="0.2"/>
    <s v="Podkładka 1"/>
    <n v="502.08000000000004"/>
    <x v="1"/>
  </r>
  <r>
    <s v="L003973"/>
    <s v="Z01588"/>
    <s v="P055"/>
    <n v="2"/>
    <n v="585.32000000000005"/>
    <n v="0"/>
    <s v="Podkładka 3"/>
    <n v="1170.6400000000001"/>
    <x v="1"/>
  </r>
  <r>
    <s v="L003974"/>
    <s v="Z01589"/>
    <s v="P014"/>
    <n v="5"/>
    <n v="98.6"/>
    <n v="0"/>
    <s v="Monitor 2"/>
    <n v="493"/>
    <x v="0"/>
  </r>
  <r>
    <s v="L003975"/>
    <s v="Z01589"/>
    <s v="P010"/>
    <n v="6"/>
    <n v="706"/>
    <n v="0.15"/>
    <s v="Mysz 2"/>
    <n v="3600.6"/>
    <x v="2"/>
  </r>
  <r>
    <s v="L003976"/>
    <s v="Z01590"/>
    <s v="P057"/>
    <n v="2"/>
    <n v="478.25"/>
    <n v="0.05"/>
    <s v="Ładowarka 1"/>
    <n v="908.67499999999995"/>
    <x v="1"/>
  </r>
  <r>
    <s v="L003977"/>
    <s v="Z01590"/>
    <s v="P014"/>
    <n v="6"/>
    <n v="96.65"/>
    <n v="0"/>
    <s v="Monitor 2"/>
    <n v="579.90000000000009"/>
    <x v="1"/>
  </r>
  <r>
    <s v="L003978"/>
    <s v="Z01590"/>
    <s v="P041"/>
    <n v="3"/>
    <n v="538.30999999999995"/>
    <n v="0"/>
    <s v="Kabel USB-C 1"/>
    <n v="1614.9299999999998"/>
    <x v="1"/>
  </r>
  <r>
    <s v="L003979"/>
    <s v="Z01590"/>
    <s v="P060"/>
    <n v="2"/>
    <n v="564.17999999999995"/>
    <n v="0.05"/>
    <s v="Ładowarka 4"/>
    <n v="1071.9419999999998"/>
    <x v="1"/>
  </r>
  <r>
    <s v="L003980"/>
    <s v="Z01591"/>
    <s v="P044"/>
    <n v="2"/>
    <n v="1105.03"/>
    <n v="0"/>
    <s v="Kabel USB-C 4"/>
    <n v="2210.06"/>
    <x v="2"/>
  </r>
  <r>
    <s v="L003981"/>
    <s v="Z01592"/>
    <s v="P025"/>
    <n v="1"/>
    <n v="636.08000000000004"/>
    <n v="0"/>
    <s v="Lampka 1"/>
    <n v="636.08000000000004"/>
    <x v="1"/>
  </r>
  <r>
    <s v="L003982"/>
    <s v="Z01593"/>
    <s v="P011"/>
    <n v="4"/>
    <n v="961.61"/>
    <n v="0.1"/>
    <s v="Mysz 3"/>
    <n v="3461.7960000000003"/>
    <x v="2"/>
  </r>
  <r>
    <s v="L003983"/>
    <s v="Z01594"/>
    <s v="P017"/>
    <n v="4"/>
    <n v="695.23"/>
    <n v="0.1"/>
    <s v="Powerbank 1"/>
    <n v="2502.828"/>
    <x v="2"/>
  </r>
  <r>
    <s v="L003984"/>
    <s v="Z01594"/>
    <s v="P057"/>
    <n v="5"/>
    <n v="472.68"/>
    <n v="0.15"/>
    <s v="Ładowarka 1"/>
    <n v="2008.89"/>
    <x v="2"/>
  </r>
  <r>
    <s v="L003985"/>
    <s v="Z01594"/>
    <s v="P014"/>
    <n v="4"/>
    <n v="100.02"/>
    <n v="0.05"/>
    <s v="Monitor 2"/>
    <n v="380.07599999999996"/>
    <x v="0"/>
  </r>
  <r>
    <s v="L003986"/>
    <s v="Z01594"/>
    <s v="P059"/>
    <n v="1"/>
    <n v="353.17"/>
    <n v="0.1"/>
    <s v="Ładowarka 3"/>
    <n v="317.85300000000001"/>
    <x v="0"/>
  </r>
  <r>
    <s v="L003987"/>
    <s v="Z01595"/>
    <s v="P029"/>
    <n v="6"/>
    <n v="224.11"/>
    <n v="0.1"/>
    <s v="Organizer 1"/>
    <n v="1210.1940000000002"/>
    <x v="1"/>
  </r>
  <r>
    <s v="L003988"/>
    <s v="Z01595"/>
    <s v="P037"/>
    <n v="1"/>
    <n v="847.68"/>
    <n v="0.1"/>
    <s v="Termos 1"/>
    <n v="762.91199999999992"/>
    <x v="1"/>
  </r>
  <r>
    <s v="L003989"/>
    <s v="Z01596"/>
    <s v="P020"/>
    <n v="1"/>
    <n v="952.38"/>
    <n v="0"/>
    <s v="Powerbank 4"/>
    <n v="952.38"/>
    <x v="1"/>
  </r>
  <r>
    <s v="L003990"/>
    <s v="Z01596"/>
    <s v="P048"/>
    <n v="6"/>
    <n v="81.5"/>
    <n v="0.2"/>
    <s v="Etui 4"/>
    <n v="391.20000000000005"/>
    <x v="0"/>
  </r>
  <r>
    <s v="L003991"/>
    <s v="Z01596"/>
    <s v="P053"/>
    <n v="2"/>
    <n v="319.64"/>
    <n v="0.05"/>
    <s v="Podkładka 1"/>
    <n v="607.31599999999992"/>
    <x v="1"/>
  </r>
  <r>
    <s v="L003992"/>
    <s v="Z01596"/>
    <s v="P047"/>
    <n v="6"/>
    <n v="844.18"/>
    <n v="0"/>
    <s v="Etui 3"/>
    <n v="5065.08"/>
    <x v="2"/>
  </r>
  <r>
    <s v="L003993"/>
    <s v="Z01597"/>
    <s v="P033"/>
    <n v="4"/>
    <n v="1008.36"/>
    <n v="0"/>
    <s v="Czajnik 1"/>
    <n v="4033.44"/>
    <x v="2"/>
  </r>
  <r>
    <s v="L003994"/>
    <s v="Z01597"/>
    <s v="P003"/>
    <n v="5"/>
    <n v="834.32"/>
    <n v="0"/>
    <s v="Słuchawki 3"/>
    <n v="4171.6000000000004"/>
    <x v="2"/>
  </r>
  <r>
    <s v="L003995"/>
    <s v="Z01597"/>
    <s v="P037"/>
    <n v="5"/>
    <n v="862.65"/>
    <n v="0.05"/>
    <s v="Termos 1"/>
    <n v="4097.5874999999996"/>
    <x v="2"/>
  </r>
  <r>
    <s v="L003996"/>
    <s v="Z01598"/>
    <s v="P005"/>
    <n v="2"/>
    <n v="379.93"/>
    <n v="0"/>
    <s v="Klawiatura 1"/>
    <n v="759.86"/>
    <x v="1"/>
  </r>
  <r>
    <s v="L003997"/>
    <s v="Z01598"/>
    <s v="P032"/>
    <n v="6"/>
    <n v="638.79"/>
    <n v="0.15"/>
    <s v="Organizer 4"/>
    <n v="3257.8289999999997"/>
    <x v="2"/>
  </r>
  <r>
    <s v="L003998"/>
    <s v="Z01599"/>
    <s v="P049"/>
    <n v="2"/>
    <n v="1054.6600000000001"/>
    <n v="0"/>
    <s v="Hub USB 1"/>
    <n v="2109.3200000000002"/>
    <x v="2"/>
  </r>
  <r>
    <s v="L003999"/>
    <s v="Z01599"/>
    <s v="P002"/>
    <n v="5"/>
    <n v="271.76"/>
    <n v="0.1"/>
    <s v="Słuchawki 2"/>
    <n v="1222.92"/>
    <x v="1"/>
  </r>
  <r>
    <s v="L004000"/>
    <s v="Z01600"/>
    <s v="P016"/>
    <n v="5"/>
    <n v="959.32"/>
    <n v="0"/>
    <s v="Monitor 4"/>
    <n v="4796.6000000000004"/>
    <x v="2"/>
  </r>
  <r>
    <s v="L004001"/>
    <s v="Z01600"/>
    <s v="P001"/>
    <n v="5"/>
    <n v="560.88"/>
    <n v="0.1"/>
    <s v="Słuchawki 1"/>
    <n v="2523.96"/>
    <x v="2"/>
  </r>
  <r>
    <s v="L004002"/>
    <s v="Z01600"/>
    <s v="P050"/>
    <n v="5"/>
    <n v="1171.3"/>
    <n v="0"/>
    <s v="Hub USB 2"/>
    <n v="5856.5"/>
    <x v="2"/>
  </r>
  <r>
    <s v="L004003"/>
    <s v="Z01600"/>
    <s v="P008"/>
    <n v="4"/>
    <n v="696.33"/>
    <n v="0.2"/>
    <s v="Klawiatura 4"/>
    <n v="2228.2560000000003"/>
    <x v="2"/>
  </r>
  <r>
    <s v="L004004"/>
    <s v="Z01601"/>
    <s v="P053"/>
    <n v="2"/>
    <n v="321.11"/>
    <n v="0"/>
    <s v="Podkładka 1"/>
    <n v="642.22"/>
    <x v="1"/>
  </r>
  <r>
    <s v="L004005"/>
    <s v="Z01601"/>
    <s v="P013"/>
    <n v="4"/>
    <n v="979.39"/>
    <n v="0.15"/>
    <s v="Monitor 1"/>
    <n v="3329.9259999999999"/>
    <x v="2"/>
  </r>
  <r>
    <s v="L004006"/>
    <s v="Z01602"/>
    <s v="P048"/>
    <n v="6"/>
    <n v="79.14"/>
    <n v="0.1"/>
    <s v="Etui 4"/>
    <n v="427.35600000000005"/>
    <x v="0"/>
  </r>
  <r>
    <s v="L004007"/>
    <s v="Z01602"/>
    <s v="P001"/>
    <n v="5"/>
    <n v="566.29"/>
    <n v="0.2"/>
    <s v="Słuchawki 1"/>
    <n v="2265.16"/>
    <x v="2"/>
  </r>
  <r>
    <s v="L004008"/>
    <s v="Z01602"/>
    <s v="P020"/>
    <n v="5"/>
    <n v="983.84"/>
    <n v="0.2"/>
    <s v="Powerbank 4"/>
    <n v="3935.36"/>
    <x v="2"/>
  </r>
  <r>
    <s v="L004009"/>
    <s v="Z01602"/>
    <s v="P055"/>
    <n v="5"/>
    <n v="589.54999999999995"/>
    <n v="0.05"/>
    <s v="Podkładka 3"/>
    <n v="2800.3624999999997"/>
    <x v="2"/>
  </r>
  <r>
    <s v="L004010"/>
    <s v="Z01603"/>
    <s v="P044"/>
    <n v="2"/>
    <n v="1071.8699999999999"/>
    <n v="0"/>
    <s v="Kabel USB-C 4"/>
    <n v="2143.7399999999998"/>
    <x v="2"/>
  </r>
  <r>
    <s v="L004011"/>
    <s v="Z01603"/>
    <s v="P057"/>
    <n v="1"/>
    <n v="484.47"/>
    <n v="0.15"/>
    <s v="Ładowarka 1"/>
    <n v="411.79950000000002"/>
    <x v="0"/>
  </r>
  <r>
    <s v="L004012"/>
    <s v="Z01603"/>
    <s v="P029"/>
    <n v="1"/>
    <n v="218.19"/>
    <n v="0"/>
    <s v="Organizer 1"/>
    <n v="218.19"/>
    <x v="0"/>
  </r>
  <r>
    <s v="L004013"/>
    <s v="Z01604"/>
    <s v="P045"/>
    <n v="3"/>
    <n v="93.17"/>
    <n v="0"/>
    <s v="Etui 1"/>
    <n v="279.51"/>
    <x v="0"/>
  </r>
  <r>
    <s v="L004014"/>
    <s v="Z01604"/>
    <s v="P049"/>
    <n v="5"/>
    <n v="1070.78"/>
    <n v="0.2"/>
    <s v="Hub USB 1"/>
    <n v="4283.12"/>
    <x v="2"/>
  </r>
  <r>
    <s v="L004015"/>
    <s v="Z01604"/>
    <s v="P002"/>
    <n v="2"/>
    <n v="269.83"/>
    <n v="0.15"/>
    <s v="Słuchawki 2"/>
    <n v="458.71099999999996"/>
    <x v="0"/>
  </r>
  <r>
    <s v="L004016"/>
    <s v="Z01605"/>
    <s v="P049"/>
    <n v="2"/>
    <n v="1077.53"/>
    <n v="0"/>
    <s v="Hub USB 1"/>
    <n v="2155.06"/>
    <x v="2"/>
  </r>
  <r>
    <s v="L004017"/>
    <s v="Z01605"/>
    <s v="P002"/>
    <n v="4"/>
    <n v="271.73"/>
    <n v="0"/>
    <s v="Słuchawki 2"/>
    <n v="1086.92"/>
    <x v="1"/>
  </r>
  <r>
    <s v="L004018"/>
    <s v="Z01605"/>
    <s v="P037"/>
    <n v="5"/>
    <n v="859.08"/>
    <n v="0.1"/>
    <s v="Termos 1"/>
    <n v="3865.8600000000006"/>
    <x v="2"/>
  </r>
  <r>
    <s v="L004019"/>
    <s v="Z01606"/>
    <s v="P010"/>
    <n v="6"/>
    <n v="679.47"/>
    <n v="0"/>
    <s v="Mysz 2"/>
    <n v="4076.82"/>
    <x v="2"/>
  </r>
  <r>
    <s v="L004020"/>
    <s v="Z01606"/>
    <s v="P036"/>
    <n v="2"/>
    <n v="291.61"/>
    <n v="0"/>
    <s v="Czajnik 4"/>
    <n v="583.22"/>
    <x v="1"/>
  </r>
  <r>
    <s v="L004021"/>
    <s v="Z01606"/>
    <s v="P047"/>
    <n v="1"/>
    <n v="809.7"/>
    <n v="0.2"/>
    <s v="Etui 3"/>
    <n v="647.7600000000001"/>
    <x v="1"/>
  </r>
  <r>
    <s v="L004022"/>
    <s v="Z01606"/>
    <s v="P050"/>
    <n v="5"/>
    <n v="1212.0999999999999"/>
    <n v="0"/>
    <s v="Hub USB 2"/>
    <n v="6060.5"/>
    <x v="2"/>
  </r>
  <r>
    <s v="L004023"/>
    <s v="Z01607"/>
    <s v="P001"/>
    <n v="2"/>
    <n v="546.44000000000005"/>
    <n v="0.05"/>
    <s v="Słuchawki 1"/>
    <n v="1038.2360000000001"/>
    <x v="1"/>
  </r>
  <r>
    <s v="L004024"/>
    <s v="Z01607"/>
    <s v="P034"/>
    <n v="3"/>
    <n v="215.22"/>
    <n v="0.1"/>
    <s v="Czajnik 2"/>
    <n v="581.09399999999994"/>
    <x v="1"/>
  </r>
  <r>
    <s v="L004025"/>
    <s v="Z01607"/>
    <s v="P032"/>
    <n v="3"/>
    <n v="645.70000000000005"/>
    <n v="0.15"/>
    <s v="Organizer 4"/>
    <n v="1646.5350000000001"/>
    <x v="1"/>
  </r>
  <r>
    <s v="L004026"/>
    <s v="Z01608"/>
    <s v="P027"/>
    <n v="3"/>
    <n v="363.79"/>
    <n v="0"/>
    <s v="Lampka 3"/>
    <n v="1091.3700000000001"/>
    <x v="1"/>
  </r>
  <r>
    <s v="L004027"/>
    <s v="Z01608"/>
    <s v="P015"/>
    <n v="3"/>
    <n v="924.75"/>
    <n v="0.05"/>
    <s v="Monitor 3"/>
    <n v="2635.5374999999999"/>
    <x v="2"/>
  </r>
  <r>
    <s v="L004028"/>
    <s v="Z01609"/>
    <s v="P036"/>
    <n v="6"/>
    <n v="278.37"/>
    <n v="0"/>
    <s v="Czajnik 4"/>
    <n v="1670.22"/>
    <x v="1"/>
  </r>
  <r>
    <s v="L004029"/>
    <s v="Z01609"/>
    <s v="P008"/>
    <n v="6"/>
    <n v="736.62"/>
    <n v="0.05"/>
    <s v="Klawiatura 4"/>
    <n v="4198.7340000000004"/>
    <x v="2"/>
  </r>
  <r>
    <s v="L004030"/>
    <s v="Z01610"/>
    <s v="P037"/>
    <n v="1"/>
    <n v="880.8"/>
    <n v="0"/>
    <s v="Termos 1"/>
    <n v="880.8"/>
    <x v="1"/>
  </r>
  <r>
    <s v="L004031"/>
    <s v="Z01610"/>
    <s v="P058"/>
    <n v="4"/>
    <n v="1157.6300000000001"/>
    <n v="0"/>
    <s v="Ładowarka 2"/>
    <n v="4630.5200000000004"/>
    <x v="2"/>
  </r>
  <r>
    <s v="L004032"/>
    <s v="Z01610"/>
    <s v="P004"/>
    <n v="4"/>
    <n v="782.12"/>
    <n v="0.1"/>
    <s v="Słuchawki 4"/>
    <n v="2815.6320000000001"/>
    <x v="2"/>
  </r>
  <r>
    <s v="L004033"/>
    <s v="Z01611"/>
    <s v="P009"/>
    <n v="5"/>
    <n v="260.77"/>
    <n v="0"/>
    <s v="Mysz 1"/>
    <n v="1303.8499999999999"/>
    <x v="1"/>
  </r>
  <r>
    <s v="L004034"/>
    <s v="Z01612"/>
    <s v="P013"/>
    <n v="2"/>
    <n v="973.82"/>
    <n v="0.1"/>
    <s v="Monitor 1"/>
    <n v="1752.8760000000002"/>
    <x v="1"/>
  </r>
  <r>
    <s v="L004035"/>
    <s v="Z01612"/>
    <s v="P060"/>
    <n v="6"/>
    <n v="552.6"/>
    <n v="0.05"/>
    <s v="Ładowarka 4"/>
    <n v="3149.82"/>
    <x v="2"/>
  </r>
  <r>
    <s v="L004036"/>
    <s v="Z01613"/>
    <s v="P001"/>
    <n v="4"/>
    <n v="556.11"/>
    <n v="0.15"/>
    <s v="Słuchawki 1"/>
    <n v="1890.7739999999999"/>
    <x v="1"/>
  </r>
  <r>
    <s v="L004037"/>
    <s v="Z01613"/>
    <s v="P049"/>
    <n v="3"/>
    <n v="1112.81"/>
    <n v="0"/>
    <s v="Hub USB 1"/>
    <n v="3338.43"/>
    <x v="2"/>
  </r>
  <r>
    <s v="L004038"/>
    <s v="Z01613"/>
    <s v="P050"/>
    <n v="6"/>
    <n v="1181.17"/>
    <n v="0.2"/>
    <s v="Hub USB 2"/>
    <n v="5669.6160000000009"/>
    <x v="2"/>
  </r>
  <r>
    <s v="L004039"/>
    <s v="Z01614"/>
    <s v="P058"/>
    <n v="2"/>
    <n v="1126.0999999999999"/>
    <n v="0.05"/>
    <s v="Ładowarka 2"/>
    <n v="2139.5899999999997"/>
    <x v="2"/>
  </r>
  <r>
    <s v="L004040"/>
    <s v="Z01614"/>
    <s v="P015"/>
    <n v="6"/>
    <n v="945.63"/>
    <n v="0"/>
    <s v="Monitor 3"/>
    <n v="5673.78"/>
    <x v="2"/>
  </r>
  <r>
    <s v="L004041"/>
    <s v="Z01615"/>
    <s v="P001"/>
    <n v="3"/>
    <n v="565.82000000000005"/>
    <n v="0.05"/>
    <s v="Słuchawki 1"/>
    <n v="1612.587"/>
    <x v="1"/>
  </r>
  <r>
    <s v="L004042"/>
    <s v="Z01615"/>
    <s v="P052"/>
    <n v="6"/>
    <n v="770.44"/>
    <n v="0"/>
    <s v="Hub USB 4"/>
    <n v="4622.6400000000003"/>
    <x v="2"/>
  </r>
  <r>
    <s v="L004043"/>
    <s v="Z01616"/>
    <s v="P036"/>
    <n v="4"/>
    <n v="284.94"/>
    <n v="0"/>
    <s v="Czajnik 4"/>
    <n v="1139.76"/>
    <x v="1"/>
  </r>
  <r>
    <s v="L004044"/>
    <s v="Z01616"/>
    <s v="P027"/>
    <n v="5"/>
    <n v="347.04"/>
    <n v="0"/>
    <s v="Lampka 3"/>
    <n v="1735.2"/>
    <x v="1"/>
  </r>
  <r>
    <s v="L004045"/>
    <s v="Z01616"/>
    <s v="P021"/>
    <n v="1"/>
    <n v="627.05999999999995"/>
    <n v="0.15"/>
    <s v="Krzesło biurowe 1"/>
    <n v="533.00099999999998"/>
    <x v="1"/>
  </r>
  <r>
    <s v="L004046"/>
    <s v="Z01617"/>
    <s v="P001"/>
    <n v="5"/>
    <n v="570.12"/>
    <n v="0.05"/>
    <s v="Słuchawki 1"/>
    <n v="2708.0699999999997"/>
    <x v="2"/>
  </r>
  <r>
    <s v="L004047"/>
    <s v="Z01617"/>
    <s v="P046"/>
    <n v="4"/>
    <n v="144.9"/>
    <n v="0"/>
    <s v="Etui 2"/>
    <n v="579.6"/>
    <x v="1"/>
  </r>
  <r>
    <s v="L004048"/>
    <s v="Z01617"/>
    <s v="P051"/>
    <n v="4"/>
    <n v="34.020000000000003"/>
    <n v="0"/>
    <s v="Hub USB 3"/>
    <n v="136.08000000000001"/>
    <x v="0"/>
  </r>
  <r>
    <s v="L004049"/>
    <s v="Z01617"/>
    <s v="P018"/>
    <n v="1"/>
    <n v="436.83"/>
    <n v="0.1"/>
    <s v="Powerbank 2"/>
    <n v="393.14699999999999"/>
    <x v="0"/>
  </r>
  <r>
    <s v="L004050"/>
    <s v="Z01618"/>
    <s v="P051"/>
    <n v="5"/>
    <n v="33.26"/>
    <n v="0"/>
    <s v="Hub USB 3"/>
    <n v="166.29999999999998"/>
    <x v="0"/>
  </r>
  <r>
    <s v="L004051"/>
    <s v="Z01618"/>
    <s v="P054"/>
    <n v="1"/>
    <n v="129.87"/>
    <n v="0.15"/>
    <s v="Podkładka 2"/>
    <n v="110.3895"/>
    <x v="0"/>
  </r>
  <r>
    <s v="L004052"/>
    <s v="Z01618"/>
    <s v="P004"/>
    <n v="6"/>
    <n v="791.16"/>
    <n v="0"/>
    <s v="Słuchawki 4"/>
    <n v="4746.96"/>
    <x v="2"/>
  </r>
  <r>
    <s v="L004053"/>
    <s v="Z01619"/>
    <s v="P033"/>
    <n v="5"/>
    <n v="1041.3900000000001"/>
    <n v="0.05"/>
    <s v="Czajnik 1"/>
    <n v="4946.6025000000009"/>
    <x v="2"/>
  </r>
  <r>
    <s v="L004054"/>
    <s v="Z01619"/>
    <s v="P010"/>
    <n v="2"/>
    <n v="688.57"/>
    <n v="0"/>
    <s v="Mysz 2"/>
    <n v="1377.14"/>
    <x v="1"/>
  </r>
  <r>
    <s v="L004055"/>
    <s v="Z01619"/>
    <s v="P018"/>
    <n v="2"/>
    <n v="415.67"/>
    <n v="0"/>
    <s v="Powerbank 2"/>
    <n v="831.34"/>
    <x v="1"/>
  </r>
  <r>
    <s v="L004056"/>
    <s v="Z01620"/>
    <s v="P008"/>
    <n v="2"/>
    <n v="710.7"/>
    <n v="0"/>
    <s v="Klawiatura 4"/>
    <n v="1421.4"/>
    <x v="1"/>
  </r>
  <r>
    <s v="L004057"/>
    <s v="Z01620"/>
    <s v="P041"/>
    <n v="4"/>
    <n v="543.55999999999995"/>
    <n v="0.2"/>
    <s v="Kabel USB-C 1"/>
    <n v="1739.3919999999998"/>
    <x v="1"/>
  </r>
  <r>
    <s v="L004058"/>
    <s v="Z01621"/>
    <s v="P002"/>
    <n v="4"/>
    <n v="276.92"/>
    <n v="0.15"/>
    <s v="Słuchawki 2"/>
    <n v="941.52800000000002"/>
    <x v="1"/>
  </r>
  <r>
    <s v="L004059"/>
    <s v="Z01621"/>
    <s v="P052"/>
    <n v="3"/>
    <n v="763.89"/>
    <n v="0.15"/>
    <s v="Hub USB 4"/>
    <n v="1947.9195"/>
    <x v="1"/>
  </r>
  <r>
    <s v="L004060"/>
    <s v="Z01622"/>
    <s v="P050"/>
    <n v="2"/>
    <n v="1202.1600000000001"/>
    <n v="0.1"/>
    <s v="Hub USB 2"/>
    <n v="2163.8880000000004"/>
    <x v="2"/>
  </r>
  <r>
    <s v="L004061"/>
    <s v="Z01622"/>
    <s v="P034"/>
    <n v="2"/>
    <n v="207.16"/>
    <n v="0.05"/>
    <s v="Czajnik 2"/>
    <n v="393.60399999999998"/>
    <x v="0"/>
  </r>
  <r>
    <s v="L004062"/>
    <s v="Z01622"/>
    <s v="P055"/>
    <n v="6"/>
    <n v="580.82000000000005"/>
    <n v="0.05"/>
    <s v="Podkładka 3"/>
    <n v="3310.674"/>
    <x v="2"/>
  </r>
  <r>
    <s v="L004063"/>
    <s v="Z01622"/>
    <s v="P015"/>
    <n v="3"/>
    <n v="957.29"/>
    <n v="0.15"/>
    <s v="Monitor 3"/>
    <n v="2441.0895"/>
    <x v="2"/>
  </r>
  <r>
    <s v="L004064"/>
    <s v="Z01623"/>
    <s v="P047"/>
    <n v="1"/>
    <n v="828.45"/>
    <n v="0.1"/>
    <s v="Etui 3"/>
    <n v="745.60500000000002"/>
    <x v="1"/>
  </r>
  <r>
    <s v="L004065"/>
    <s v="Z01623"/>
    <s v="P038"/>
    <n v="4"/>
    <n v="660.71"/>
    <n v="0.1"/>
    <s v="Termos 2"/>
    <n v="2378.556"/>
    <x v="2"/>
  </r>
  <r>
    <s v="L004066"/>
    <s v="Z01624"/>
    <s v="P055"/>
    <n v="1"/>
    <n v="576.12"/>
    <n v="0.2"/>
    <s v="Podkładka 3"/>
    <n v="460.89600000000002"/>
    <x v="0"/>
  </r>
  <r>
    <s v="L004067"/>
    <s v="Z01624"/>
    <s v="P003"/>
    <n v="2"/>
    <n v="836.56"/>
    <n v="0"/>
    <s v="Słuchawki 3"/>
    <n v="1673.12"/>
    <x v="1"/>
  </r>
  <r>
    <s v="L004068"/>
    <s v="Z01624"/>
    <s v="P057"/>
    <n v="3"/>
    <n v="466.26"/>
    <n v="0"/>
    <s v="Ładowarka 1"/>
    <n v="1398.78"/>
    <x v="1"/>
  </r>
  <r>
    <s v="L004069"/>
    <s v="Z01625"/>
    <s v="P056"/>
    <n v="1"/>
    <n v="862.42"/>
    <n v="0"/>
    <s v="Podkładka 4"/>
    <n v="862.42"/>
    <x v="1"/>
  </r>
  <r>
    <s v="L004070"/>
    <s v="Z01625"/>
    <s v="P004"/>
    <n v="3"/>
    <n v="809.46"/>
    <n v="0.1"/>
    <s v="Słuchawki 4"/>
    <n v="2185.5420000000004"/>
    <x v="2"/>
  </r>
  <r>
    <s v="L004071"/>
    <s v="Z01626"/>
    <s v="P010"/>
    <n v="1"/>
    <n v="705.98"/>
    <n v="0.15"/>
    <s v="Mysz 2"/>
    <n v="600.08299999999997"/>
    <x v="1"/>
  </r>
  <r>
    <s v="L004072"/>
    <s v="Z01626"/>
    <s v="P056"/>
    <n v="5"/>
    <n v="828.93"/>
    <n v="0.05"/>
    <s v="Podkładka 4"/>
    <n v="3937.4174999999996"/>
    <x v="2"/>
  </r>
  <r>
    <s v="L004073"/>
    <s v="Z01626"/>
    <s v="P004"/>
    <n v="2"/>
    <n v="776.84"/>
    <n v="0"/>
    <s v="Słuchawki 4"/>
    <n v="1553.68"/>
    <x v="1"/>
  </r>
  <r>
    <s v="L004074"/>
    <s v="Z01626"/>
    <s v="P045"/>
    <n v="2"/>
    <n v="93.69"/>
    <n v="0"/>
    <s v="Etui 1"/>
    <n v="187.38"/>
    <x v="0"/>
  </r>
  <r>
    <s v="L004075"/>
    <s v="Z01627"/>
    <s v="P006"/>
    <n v="1"/>
    <n v="246.5"/>
    <n v="0.2"/>
    <s v="Klawiatura 2"/>
    <n v="197.20000000000002"/>
    <x v="0"/>
  </r>
  <r>
    <s v="L004076"/>
    <s v="Z01628"/>
    <s v="P053"/>
    <n v="1"/>
    <n v="310.08999999999997"/>
    <n v="0"/>
    <s v="Podkładka 1"/>
    <n v="310.08999999999997"/>
    <x v="0"/>
  </r>
  <r>
    <s v="L004077"/>
    <s v="Z01628"/>
    <s v="P045"/>
    <n v="4"/>
    <n v="90.92"/>
    <n v="0.15"/>
    <s v="Etui 1"/>
    <n v="309.12799999999999"/>
    <x v="0"/>
  </r>
  <r>
    <s v="L004078"/>
    <s v="Z01628"/>
    <s v="P053"/>
    <n v="4"/>
    <n v="320.48"/>
    <n v="0.2"/>
    <s v="Podkładka 1"/>
    <n v="1025.5360000000001"/>
    <x v="1"/>
  </r>
  <r>
    <s v="L004079"/>
    <s v="Z01628"/>
    <s v="P027"/>
    <n v="1"/>
    <n v="359.5"/>
    <n v="0.2"/>
    <s v="Lampka 3"/>
    <n v="287.60000000000002"/>
    <x v="0"/>
  </r>
  <r>
    <s v="L004080"/>
    <s v="Z01629"/>
    <s v="P049"/>
    <n v="3"/>
    <n v="1097.18"/>
    <n v="0.15"/>
    <s v="Hub USB 1"/>
    <n v="2797.8089999999997"/>
    <x v="2"/>
  </r>
  <r>
    <s v="L004081"/>
    <s v="Z01629"/>
    <s v="P049"/>
    <n v="1"/>
    <n v="1083.67"/>
    <n v="0.15"/>
    <s v="Hub USB 1"/>
    <n v="921.11950000000002"/>
    <x v="1"/>
  </r>
  <r>
    <s v="L004082"/>
    <s v="Z01630"/>
    <s v="P053"/>
    <n v="5"/>
    <n v="324.58"/>
    <n v="0"/>
    <s v="Podkładka 1"/>
    <n v="1622.8999999999999"/>
    <x v="1"/>
  </r>
  <r>
    <s v="L004083"/>
    <s v="Z01630"/>
    <s v="P059"/>
    <n v="1"/>
    <n v="344.6"/>
    <n v="0.15"/>
    <s v="Ładowarka 3"/>
    <n v="292.91000000000003"/>
    <x v="0"/>
  </r>
  <r>
    <s v="L004084"/>
    <s v="Z01630"/>
    <s v="P014"/>
    <n v="4"/>
    <n v="95.5"/>
    <n v="0"/>
    <s v="Monitor 2"/>
    <n v="382"/>
    <x v="0"/>
  </r>
  <r>
    <s v="L004085"/>
    <s v="Z01630"/>
    <s v="P034"/>
    <n v="2"/>
    <n v="205.53"/>
    <n v="0.15"/>
    <s v="Czajnik 2"/>
    <n v="349.40100000000001"/>
    <x v="0"/>
  </r>
  <r>
    <s v="L004086"/>
    <s v="Z01631"/>
    <s v="P034"/>
    <n v="6"/>
    <n v="209.97"/>
    <n v="0"/>
    <s v="Czajnik 2"/>
    <n v="1259.82"/>
    <x v="1"/>
  </r>
  <r>
    <s v="L004087"/>
    <s v="Z01631"/>
    <s v="P050"/>
    <n v="4"/>
    <n v="1217.26"/>
    <n v="0.1"/>
    <s v="Hub USB 2"/>
    <n v="4382.1360000000004"/>
    <x v="2"/>
  </r>
  <r>
    <s v="L004088"/>
    <s v="Z01631"/>
    <s v="P046"/>
    <n v="2"/>
    <n v="137.94999999999999"/>
    <n v="0.05"/>
    <s v="Etui 2"/>
    <n v="262.10499999999996"/>
    <x v="0"/>
  </r>
  <r>
    <s v="L004089"/>
    <s v="Z01631"/>
    <s v="P027"/>
    <n v="1"/>
    <n v="344.16"/>
    <n v="0.05"/>
    <s v="Lampka 3"/>
    <n v="326.952"/>
    <x v="0"/>
  </r>
  <r>
    <s v="L004090"/>
    <s v="Z01632"/>
    <s v="P009"/>
    <n v="2"/>
    <n v="261.92"/>
    <n v="0.15"/>
    <s v="Mysz 1"/>
    <n v="445.26400000000001"/>
    <x v="0"/>
  </r>
  <r>
    <s v="L004091"/>
    <s v="Z01632"/>
    <s v="P049"/>
    <n v="5"/>
    <n v="1114.9000000000001"/>
    <n v="0.15"/>
    <s v="Hub USB 1"/>
    <n v="4738.3249999999998"/>
    <x v="2"/>
  </r>
  <r>
    <s v="L004092"/>
    <s v="Z01633"/>
    <s v="P032"/>
    <n v="3"/>
    <n v="641.86"/>
    <n v="0.2"/>
    <s v="Organizer 4"/>
    <n v="1540.4639999999999"/>
    <x v="1"/>
  </r>
  <r>
    <s v="L004093"/>
    <s v="Z01633"/>
    <s v="P029"/>
    <n v="4"/>
    <n v="222.63"/>
    <n v="0.1"/>
    <s v="Organizer 1"/>
    <n v="801.46799999999996"/>
    <x v="1"/>
  </r>
  <r>
    <s v="L004094"/>
    <s v="Z01634"/>
    <s v="P044"/>
    <n v="6"/>
    <n v="1079.27"/>
    <n v="0.15"/>
    <s v="Kabel USB-C 4"/>
    <n v="5504.277"/>
    <x v="2"/>
  </r>
  <r>
    <s v="L004095"/>
    <s v="Z01635"/>
    <s v="P001"/>
    <n v="2"/>
    <n v="550.33000000000004"/>
    <n v="0.15"/>
    <s v="Słuchawki 1"/>
    <n v="935.56100000000004"/>
    <x v="1"/>
  </r>
  <r>
    <s v="L004096"/>
    <s v="Z01636"/>
    <s v="P057"/>
    <n v="4"/>
    <n v="465.3"/>
    <n v="0"/>
    <s v="Ładowarka 1"/>
    <n v="1861.2"/>
    <x v="1"/>
  </r>
  <r>
    <s v="L004097"/>
    <s v="Z01636"/>
    <s v="P053"/>
    <n v="1"/>
    <n v="319.2"/>
    <n v="0.05"/>
    <s v="Podkładka 1"/>
    <n v="303.23999999999995"/>
    <x v="0"/>
  </r>
  <r>
    <s v="L004098"/>
    <s v="Z01637"/>
    <s v="P055"/>
    <n v="4"/>
    <n v="586.66"/>
    <n v="0"/>
    <s v="Podkładka 3"/>
    <n v="2346.64"/>
    <x v="2"/>
  </r>
  <r>
    <s v="L004099"/>
    <s v="Z01637"/>
    <s v="P031"/>
    <n v="1"/>
    <n v="1144.8399999999999"/>
    <n v="0.05"/>
    <s v="Organizer 3"/>
    <n v="1087.598"/>
    <x v="1"/>
  </r>
  <r>
    <s v="L004100"/>
    <s v="Z01637"/>
    <s v="P044"/>
    <n v="6"/>
    <n v="1048.0999999999999"/>
    <n v="0"/>
    <s v="Kabel USB-C 4"/>
    <n v="6288.5999999999995"/>
    <x v="2"/>
  </r>
  <r>
    <s v="L004101"/>
    <s v="Z01638"/>
    <s v="P045"/>
    <n v="6"/>
    <n v="90.87"/>
    <n v="0"/>
    <s v="Etui 1"/>
    <n v="545.22"/>
    <x v="1"/>
  </r>
  <r>
    <s v="L004102"/>
    <s v="Z01638"/>
    <s v="P004"/>
    <n v="6"/>
    <n v="813.99"/>
    <n v="0"/>
    <s v="Słuchawki 4"/>
    <n v="4883.9400000000005"/>
    <x v="2"/>
  </r>
  <r>
    <s v="L004103"/>
    <s v="Z01638"/>
    <s v="P058"/>
    <n v="3"/>
    <n v="1107.51"/>
    <n v="0.2"/>
    <s v="Ładowarka 2"/>
    <n v="2658.0239999999999"/>
    <x v="2"/>
  </r>
  <r>
    <s v="L004104"/>
    <s v="Z01639"/>
    <s v="P024"/>
    <n v="1"/>
    <n v="114.7"/>
    <n v="0.2"/>
    <s v="Krzesło biurowe 4"/>
    <n v="91.76"/>
    <x v="0"/>
  </r>
  <r>
    <s v="L004105"/>
    <s v="Z01639"/>
    <s v="P050"/>
    <n v="3"/>
    <n v="1173.83"/>
    <n v="0.2"/>
    <s v="Hub USB 2"/>
    <n v="2817.192"/>
    <x v="2"/>
  </r>
  <r>
    <s v="L004106"/>
    <s v="Z01640"/>
    <s v="P037"/>
    <n v="2"/>
    <n v="874.33"/>
    <n v="0"/>
    <s v="Termos 1"/>
    <n v="1748.66"/>
    <x v="1"/>
  </r>
  <r>
    <s v="L004107"/>
    <s v="Z01640"/>
    <s v="P019"/>
    <n v="5"/>
    <n v="922.11"/>
    <n v="0"/>
    <s v="Powerbank 3"/>
    <n v="4610.55"/>
    <x v="2"/>
  </r>
  <r>
    <s v="L004108"/>
    <s v="Z01641"/>
    <s v="P053"/>
    <n v="1"/>
    <n v="324.39999999999998"/>
    <n v="0"/>
    <s v="Podkładka 1"/>
    <n v="324.39999999999998"/>
    <x v="0"/>
  </r>
  <r>
    <s v="L004109"/>
    <s v="Z01642"/>
    <s v="P031"/>
    <n v="6"/>
    <n v="1142.33"/>
    <n v="0"/>
    <s v="Organizer 3"/>
    <n v="6853.98"/>
    <x v="2"/>
  </r>
  <r>
    <s v="L004110"/>
    <s v="Z01642"/>
    <s v="P046"/>
    <n v="5"/>
    <n v="142.91999999999999"/>
    <n v="0.05"/>
    <s v="Etui 2"/>
    <n v="678.86999999999989"/>
    <x v="1"/>
  </r>
  <r>
    <s v="L004111"/>
    <s v="Z01642"/>
    <s v="P026"/>
    <n v="6"/>
    <n v="355.04"/>
    <n v="0.2"/>
    <s v="Lampka 2"/>
    <n v="1704.1920000000002"/>
    <x v="1"/>
  </r>
  <r>
    <s v="L004112"/>
    <s v="Z01642"/>
    <s v="P043"/>
    <n v="5"/>
    <n v="385.54"/>
    <n v="0.2"/>
    <s v="Kabel USB-C 3"/>
    <n v="1542.16"/>
    <x v="1"/>
  </r>
  <r>
    <s v="L004113"/>
    <s v="Z01643"/>
    <s v="P053"/>
    <n v="1"/>
    <n v="313.31"/>
    <n v="0.2"/>
    <s v="Podkładka 1"/>
    <n v="250.64800000000002"/>
    <x v="0"/>
  </r>
  <r>
    <s v="L004114"/>
    <s v="Z01644"/>
    <s v="P033"/>
    <n v="5"/>
    <n v="1006.87"/>
    <n v="0.2"/>
    <s v="Czajnik 1"/>
    <n v="4027.4800000000005"/>
    <x v="2"/>
  </r>
  <r>
    <s v="L004115"/>
    <s v="Z01644"/>
    <s v="P008"/>
    <n v="3"/>
    <n v="706.85"/>
    <n v="0.05"/>
    <s v="Klawiatura 4"/>
    <n v="2014.5225"/>
    <x v="2"/>
  </r>
  <r>
    <s v="L004116"/>
    <s v="Z01644"/>
    <s v="P022"/>
    <n v="3"/>
    <n v="240.46"/>
    <n v="0.15"/>
    <s v="Krzesło biurowe 2"/>
    <n v="613.173"/>
    <x v="1"/>
  </r>
  <r>
    <s v="L004117"/>
    <s v="Z01644"/>
    <s v="P056"/>
    <n v="1"/>
    <n v="854.13"/>
    <n v="0"/>
    <s v="Podkładka 4"/>
    <n v="854.13"/>
    <x v="1"/>
  </r>
  <r>
    <s v="L004118"/>
    <s v="Z01645"/>
    <s v="P009"/>
    <n v="2"/>
    <n v="258.42"/>
    <n v="0.1"/>
    <s v="Mysz 1"/>
    <n v="465.15600000000006"/>
    <x v="0"/>
  </r>
  <r>
    <s v="L004119"/>
    <s v="Z01646"/>
    <s v="P010"/>
    <n v="4"/>
    <n v="714.71"/>
    <n v="0.2"/>
    <s v="Mysz 2"/>
    <n v="2287.0720000000001"/>
    <x v="2"/>
  </r>
  <r>
    <s v="L004120"/>
    <s v="Z01646"/>
    <s v="P003"/>
    <n v="6"/>
    <n v="858.98"/>
    <n v="0.2"/>
    <s v="Słuchawki 3"/>
    <n v="4123.1040000000003"/>
    <x v="2"/>
  </r>
  <r>
    <s v="L004121"/>
    <s v="Z01646"/>
    <s v="P011"/>
    <n v="2"/>
    <n v="933.55"/>
    <n v="0.15"/>
    <s v="Mysz 3"/>
    <n v="1587.0349999999999"/>
    <x v="1"/>
  </r>
  <r>
    <s v="L004122"/>
    <s v="Z01647"/>
    <s v="P050"/>
    <n v="3"/>
    <n v="1218.17"/>
    <n v="0.05"/>
    <s v="Hub USB 2"/>
    <n v="3471.7845000000002"/>
    <x v="2"/>
  </r>
  <r>
    <s v="L004123"/>
    <s v="Z01647"/>
    <s v="P030"/>
    <n v="2"/>
    <n v="179.99"/>
    <n v="0"/>
    <s v="Organizer 2"/>
    <n v="359.98"/>
    <x v="0"/>
  </r>
  <r>
    <s v="L004124"/>
    <s v="Z01647"/>
    <s v="P029"/>
    <n v="1"/>
    <n v="217.37"/>
    <n v="0"/>
    <s v="Organizer 1"/>
    <n v="217.37"/>
    <x v="0"/>
  </r>
  <r>
    <s v="L004125"/>
    <s v="Z01648"/>
    <s v="P049"/>
    <n v="6"/>
    <n v="1085.24"/>
    <n v="0.05"/>
    <s v="Hub USB 1"/>
    <n v="6185.8680000000004"/>
    <x v="2"/>
  </r>
  <r>
    <s v="L004126"/>
    <s v="Z01648"/>
    <s v="P042"/>
    <n v="2"/>
    <n v="746.91"/>
    <n v="0.05"/>
    <s v="Kabel USB-C 2"/>
    <n v="1419.1289999999999"/>
    <x v="1"/>
  </r>
  <r>
    <s v="L004127"/>
    <s v="Z01648"/>
    <s v="P004"/>
    <n v="2"/>
    <n v="797.14"/>
    <n v="0"/>
    <s v="Słuchawki 4"/>
    <n v="1594.28"/>
    <x v="1"/>
  </r>
  <r>
    <s v="L004128"/>
    <s v="Z01649"/>
    <s v="P019"/>
    <n v="1"/>
    <n v="926.68"/>
    <n v="0.2"/>
    <s v="Powerbank 3"/>
    <n v="741.34400000000005"/>
    <x v="1"/>
  </r>
  <r>
    <s v="L004129"/>
    <s v="Z01649"/>
    <s v="P055"/>
    <n v="3"/>
    <n v="588.80999999999995"/>
    <n v="0.15"/>
    <s v="Podkładka 3"/>
    <n v="1501.4654999999998"/>
    <x v="1"/>
  </r>
  <r>
    <s v="L004130"/>
    <s v="Z01649"/>
    <s v="P012"/>
    <n v="4"/>
    <n v="317.75"/>
    <n v="0"/>
    <s v="Mysz 4"/>
    <n v="1271"/>
    <x v="1"/>
  </r>
  <r>
    <s v="L004131"/>
    <s v="Z01649"/>
    <s v="P012"/>
    <n v="3"/>
    <n v="329.6"/>
    <n v="0"/>
    <s v="Mysz 4"/>
    <n v="988.80000000000007"/>
    <x v="1"/>
  </r>
  <r>
    <s v="L004132"/>
    <s v="Z01650"/>
    <s v="P012"/>
    <n v="5"/>
    <n v="330.83"/>
    <n v="0.1"/>
    <s v="Mysz 4"/>
    <n v="1488.7349999999999"/>
    <x v="1"/>
  </r>
  <r>
    <s v="L004133"/>
    <s v="Z01650"/>
    <s v="P003"/>
    <n v="4"/>
    <n v="850.27"/>
    <n v="0.05"/>
    <s v="Słuchawki 3"/>
    <n v="3231.0259999999998"/>
    <x v="2"/>
  </r>
  <r>
    <s v="L004134"/>
    <s v="Z01650"/>
    <s v="P009"/>
    <n v="1"/>
    <n v="262.81"/>
    <n v="0.05"/>
    <s v="Mysz 1"/>
    <n v="249.6695"/>
    <x v="0"/>
  </r>
  <r>
    <s v="L004135"/>
    <s v="Z01650"/>
    <s v="P025"/>
    <n v="6"/>
    <n v="637.57000000000005"/>
    <n v="0"/>
    <s v="Lampka 1"/>
    <n v="3825.42"/>
    <x v="2"/>
  </r>
  <r>
    <s v="L004136"/>
    <s v="Z01651"/>
    <s v="P014"/>
    <n v="6"/>
    <n v="99.83"/>
    <n v="0.1"/>
    <s v="Monitor 2"/>
    <n v="539.08199999999999"/>
    <x v="1"/>
  </r>
  <r>
    <s v="L004137"/>
    <s v="Z01651"/>
    <s v="P026"/>
    <n v="4"/>
    <n v="364.7"/>
    <n v="0.05"/>
    <s v="Lampka 2"/>
    <n v="1385.86"/>
    <x v="1"/>
  </r>
  <r>
    <s v="L004138"/>
    <s v="Z01651"/>
    <s v="P023"/>
    <n v="5"/>
    <n v="89.88"/>
    <n v="0"/>
    <s v="Krzesło biurowe 3"/>
    <n v="449.4"/>
    <x v="0"/>
  </r>
  <r>
    <s v="L004139"/>
    <s v="Z01652"/>
    <s v="P027"/>
    <n v="6"/>
    <n v="344.22"/>
    <n v="0.15"/>
    <s v="Lampka 3"/>
    <n v="1755.5220000000002"/>
    <x v="1"/>
  </r>
  <r>
    <s v="L004140"/>
    <s v="Z01653"/>
    <s v="P038"/>
    <n v="6"/>
    <n v="666.96"/>
    <n v="0"/>
    <s v="Termos 2"/>
    <n v="4001.76"/>
    <x v="2"/>
  </r>
  <r>
    <s v="L004141"/>
    <s v="Z01653"/>
    <s v="P045"/>
    <n v="3"/>
    <n v="92.44"/>
    <n v="0.2"/>
    <s v="Etui 1"/>
    <n v="221.85599999999999"/>
    <x v="0"/>
  </r>
  <r>
    <s v="L004142"/>
    <s v="Z01653"/>
    <s v="P016"/>
    <n v="3"/>
    <n v="944.15"/>
    <n v="0"/>
    <s v="Monitor 4"/>
    <n v="2832.45"/>
    <x v="2"/>
  </r>
  <r>
    <s v="L004143"/>
    <s v="Z01653"/>
    <s v="P002"/>
    <n v="6"/>
    <n v="281.07"/>
    <n v="0.1"/>
    <s v="Słuchawki 2"/>
    <n v="1517.778"/>
    <x v="1"/>
  </r>
  <r>
    <s v="L004144"/>
    <s v="Z01654"/>
    <s v="P058"/>
    <n v="3"/>
    <n v="1155.6199999999999"/>
    <n v="0.1"/>
    <s v="Ładowarka 2"/>
    <n v="3120.174"/>
    <x v="2"/>
  </r>
  <r>
    <s v="L004145"/>
    <s v="Z01655"/>
    <s v="P027"/>
    <n v="4"/>
    <n v="359.23"/>
    <n v="0"/>
    <s v="Lampka 3"/>
    <n v="1436.92"/>
    <x v="1"/>
  </r>
  <r>
    <s v="L004146"/>
    <s v="Z01655"/>
    <s v="P033"/>
    <n v="5"/>
    <n v="1011.44"/>
    <n v="0.05"/>
    <s v="Czajnik 1"/>
    <n v="4804.34"/>
    <x v="2"/>
  </r>
  <r>
    <s v="L004147"/>
    <s v="Z01655"/>
    <s v="P022"/>
    <n v="3"/>
    <n v="231.85"/>
    <n v="0"/>
    <s v="Krzesło biurowe 2"/>
    <n v="695.55"/>
    <x v="1"/>
  </r>
  <r>
    <s v="L004148"/>
    <s v="Z01656"/>
    <s v="P054"/>
    <n v="5"/>
    <n v="129.77000000000001"/>
    <n v="0"/>
    <s v="Podkładka 2"/>
    <n v="648.85"/>
    <x v="1"/>
  </r>
  <r>
    <s v="L004149"/>
    <s v="Z01656"/>
    <s v="P012"/>
    <n v="4"/>
    <n v="331.34"/>
    <n v="0"/>
    <s v="Mysz 4"/>
    <n v="1325.36"/>
    <x v="1"/>
  </r>
  <r>
    <s v="L004150"/>
    <s v="Z01657"/>
    <s v="P046"/>
    <n v="2"/>
    <n v="145"/>
    <n v="0"/>
    <s v="Etui 2"/>
    <n v="290"/>
    <x v="0"/>
  </r>
  <r>
    <s v="L004151"/>
    <s v="Z01658"/>
    <s v="P054"/>
    <n v="3"/>
    <n v="135.66"/>
    <n v="0.15"/>
    <s v="Podkładka 2"/>
    <n v="345.93299999999999"/>
    <x v="0"/>
  </r>
  <r>
    <s v="L004152"/>
    <s v="Z01658"/>
    <s v="P028"/>
    <n v="5"/>
    <n v="754.93"/>
    <n v="0"/>
    <s v="Lampka 4"/>
    <n v="3774.6499999999996"/>
    <x v="2"/>
  </r>
  <r>
    <s v="L004153"/>
    <s v="Z01658"/>
    <s v="P007"/>
    <n v="4"/>
    <n v="39.630000000000003"/>
    <n v="0"/>
    <s v="Klawiatura 3"/>
    <n v="158.52000000000001"/>
    <x v="0"/>
  </r>
  <r>
    <s v="L004154"/>
    <s v="Z01658"/>
    <s v="P019"/>
    <n v="2"/>
    <n v="959.39"/>
    <n v="0.1"/>
    <s v="Powerbank 3"/>
    <n v="1726.902"/>
    <x v="1"/>
  </r>
  <r>
    <s v="L004155"/>
    <s v="Z01659"/>
    <s v="P037"/>
    <n v="5"/>
    <n v="847.67"/>
    <n v="0"/>
    <s v="Termos 1"/>
    <n v="4238.3499999999995"/>
    <x v="2"/>
  </r>
  <r>
    <s v="L004156"/>
    <s v="Z01659"/>
    <s v="P012"/>
    <n v="1"/>
    <n v="322.87"/>
    <n v="0.2"/>
    <s v="Mysz 4"/>
    <n v="258.29599999999999"/>
    <x v="0"/>
  </r>
  <r>
    <s v="L004157"/>
    <s v="Z01659"/>
    <s v="P038"/>
    <n v="1"/>
    <n v="683.62"/>
    <n v="0"/>
    <s v="Termos 2"/>
    <n v="683.62"/>
    <x v="1"/>
  </r>
  <r>
    <s v="L004158"/>
    <s v="Z01659"/>
    <s v="P052"/>
    <n v="2"/>
    <n v="728.41"/>
    <n v="0"/>
    <s v="Hub USB 4"/>
    <n v="1456.82"/>
    <x v="1"/>
  </r>
  <r>
    <s v="L004159"/>
    <s v="Z01660"/>
    <s v="P007"/>
    <n v="3"/>
    <n v="41.15"/>
    <n v="0"/>
    <s v="Klawiatura 3"/>
    <n v="123.44999999999999"/>
    <x v="0"/>
  </r>
  <r>
    <s v="L004160"/>
    <s v="Z01661"/>
    <s v="P056"/>
    <n v="1"/>
    <n v="849.97"/>
    <n v="0.05"/>
    <s v="Podkładka 4"/>
    <n v="807.47149999999999"/>
    <x v="1"/>
  </r>
  <r>
    <s v="L004161"/>
    <s v="Z01662"/>
    <s v="P026"/>
    <n v="2"/>
    <n v="368.92"/>
    <n v="0.05"/>
    <s v="Lampka 2"/>
    <n v="700.94799999999998"/>
    <x v="1"/>
  </r>
  <r>
    <s v="L004162"/>
    <s v="Z01663"/>
    <s v="P038"/>
    <n v="2"/>
    <n v="667.3"/>
    <n v="0"/>
    <s v="Termos 2"/>
    <n v="1334.6"/>
    <x v="1"/>
  </r>
  <r>
    <s v="L004163"/>
    <s v="Z01663"/>
    <s v="P054"/>
    <n v="4"/>
    <n v="130.62"/>
    <n v="0"/>
    <s v="Podkładka 2"/>
    <n v="522.48"/>
    <x v="1"/>
  </r>
  <r>
    <s v="L004164"/>
    <s v="Z01663"/>
    <s v="P018"/>
    <n v="4"/>
    <n v="420.03"/>
    <n v="0.1"/>
    <s v="Powerbank 2"/>
    <n v="1512.1079999999999"/>
    <x v="1"/>
  </r>
  <r>
    <s v="L004165"/>
    <s v="Z01664"/>
    <s v="P028"/>
    <n v="2"/>
    <n v="712.49"/>
    <n v="0.1"/>
    <s v="Lampka 4"/>
    <n v="1282.482"/>
    <x v="1"/>
  </r>
  <r>
    <s v="L004166"/>
    <s v="Z01664"/>
    <s v="P015"/>
    <n v="5"/>
    <n v="966.13"/>
    <n v="0"/>
    <s v="Monitor 3"/>
    <n v="4830.6499999999996"/>
    <x v="2"/>
  </r>
  <r>
    <s v="L004167"/>
    <s v="Z01664"/>
    <s v="P049"/>
    <n v="3"/>
    <n v="1054.6500000000001"/>
    <n v="0"/>
    <s v="Hub USB 1"/>
    <n v="3163.9500000000003"/>
    <x v="2"/>
  </r>
  <r>
    <s v="L004168"/>
    <s v="Z01664"/>
    <s v="P057"/>
    <n v="3"/>
    <n v="481.43"/>
    <n v="0.1"/>
    <s v="Ładowarka 1"/>
    <n v="1299.8610000000001"/>
    <x v="1"/>
  </r>
  <r>
    <s v="L004169"/>
    <s v="Z01665"/>
    <s v="P048"/>
    <n v="5"/>
    <n v="79.540000000000006"/>
    <n v="0"/>
    <s v="Etui 4"/>
    <n v="397.70000000000005"/>
    <x v="0"/>
  </r>
  <r>
    <s v="L004170"/>
    <s v="Z01665"/>
    <s v="P045"/>
    <n v="2"/>
    <n v="93.12"/>
    <n v="0.2"/>
    <s v="Etui 1"/>
    <n v="148.99200000000002"/>
    <x v="0"/>
  </r>
  <r>
    <s v="L004171"/>
    <s v="Z01666"/>
    <s v="P015"/>
    <n v="3"/>
    <n v="926.49"/>
    <n v="0.15"/>
    <s v="Monitor 3"/>
    <n v="2362.5495000000001"/>
    <x v="2"/>
  </r>
  <r>
    <s v="L004172"/>
    <s v="Z01666"/>
    <s v="P050"/>
    <n v="5"/>
    <n v="1193.44"/>
    <n v="0.2"/>
    <s v="Hub USB 2"/>
    <n v="4773.7600000000011"/>
    <x v="2"/>
  </r>
  <r>
    <s v="L004173"/>
    <s v="Z01666"/>
    <s v="P009"/>
    <n v="4"/>
    <n v="259.17"/>
    <n v="0.15"/>
    <s v="Mysz 1"/>
    <n v="881.178"/>
    <x v="1"/>
  </r>
  <r>
    <s v="L004174"/>
    <s v="Z01666"/>
    <s v="P026"/>
    <n v="6"/>
    <n v="367.56"/>
    <n v="0"/>
    <s v="Lampka 2"/>
    <n v="2205.36"/>
    <x v="2"/>
  </r>
  <r>
    <s v="L004175"/>
    <s v="Z01667"/>
    <s v="P038"/>
    <n v="4"/>
    <n v="685.21"/>
    <n v="0"/>
    <s v="Termos 2"/>
    <n v="2740.84"/>
    <x v="2"/>
  </r>
  <r>
    <s v="L004176"/>
    <s v="Z01667"/>
    <s v="P041"/>
    <n v="5"/>
    <n v="535.96"/>
    <n v="0"/>
    <s v="Kabel USB-C 1"/>
    <n v="2679.8"/>
    <x v="2"/>
  </r>
  <r>
    <s v="L004177"/>
    <s v="Z01668"/>
    <s v="P053"/>
    <n v="1"/>
    <n v="322.31"/>
    <n v="0.05"/>
    <s v="Podkładka 1"/>
    <n v="306.19450000000001"/>
    <x v="0"/>
  </r>
  <r>
    <s v="L004178"/>
    <s v="Z01668"/>
    <s v="P024"/>
    <n v="4"/>
    <n v="116.22"/>
    <n v="0.2"/>
    <s v="Krzesło biurowe 4"/>
    <n v="371.904"/>
    <x v="0"/>
  </r>
  <r>
    <s v="L004179"/>
    <s v="Z01668"/>
    <s v="P011"/>
    <n v="1"/>
    <n v="912.5"/>
    <n v="0.1"/>
    <s v="Mysz 3"/>
    <n v="821.25"/>
    <x v="1"/>
  </r>
  <r>
    <s v="L004180"/>
    <s v="Z01669"/>
    <s v="P039"/>
    <n v="1"/>
    <n v="949.42"/>
    <n v="0"/>
    <s v="Termos 3"/>
    <n v="949.42"/>
    <x v="1"/>
  </r>
  <r>
    <s v="L004181"/>
    <s v="Z01669"/>
    <s v="P005"/>
    <n v="3"/>
    <n v="381.77"/>
    <n v="0.2"/>
    <s v="Klawiatura 1"/>
    <n v="916.24800000000005"/>
    <x v="1"/>
  </r>
  <r>
    <s v="L004182"/>
    <s v="Z01670"/>
    <s v="P038"/>
    <n v="2"/>
    <n v="696.44"/>
    <n v="0"/>
    <s v="Termos 2"/>
    <n v="1392.88"/>
    <x v="1"/>
  </r>
  <r>
    <s v="L004183"/>
    <s v="Z01671"/>
    <s v="P016"/>
    <n v="3"/>
    <n v="926.65"/>
    <n v="0"/>
    <s v="Monitor 4"/>
    <n v="2779.95"/>
    <x v="2"/>
  </r>
  <r>
    <s v="L004184"/>
    <s v="Z01671"/>
    <s v="P052"/>
    <n v="3"/>
    <n v="763.3"/>
    <n v="0.15"/>
    <s v="Hub USB 4"/>
    <n v="1946.4149999999997"/>
    <x v="1"/>
  </r>
  <r>
    <s v="L004185"/>
    <s v="Z01672"/>
    <s v="P022"/>
    <n v="3"/>
    <n v="240.91"/>
    <n v="0"/>
    <s v="Krzesło biurowe 2"/>
    <n v="722.73"/>
    <x v="1"/>
  </r>
  <r>
    <s v="L004186"/>
    <s v="Z01672"/>
    <s v="P044"/>
    <n v="1"/>
    <n v="1099.04"/>
    <n v="0"/>
    <s v="Kabel USB-C 4"/>
    <n v="1099.04"/>
    <x v="1"/>
  </r>
  <r>
    <s v="L004187"/>
    <s v="Z01673"/>
    <s v="P045"/>
    <n v="2"/>
    <n v="91.45"/>
    <n v="0.1"/>
    <s v="Etui 1"/>
    <n v="164.61"/>
    <x v="0"/>
  </r>
  <r>
    <s v="L004188"/>
    <s v="Z01673"/>
    <s v="P050"/>
    <n v="2"/>
    <n v="1225.51"/>
    <n v="0"/>
    <s v="Hub USB 2"/>
    <n v="2451.02"/>
    <x v="2"/>
  </r>
  <r>
    <s v="L004189"/>
    <s v="Z01673"/>
    <s v="P019"/>
    <n v="2"/>
    <n v="961.42"/>
    <n v="0.05"/>
    <s v="Powerbank 3"/>
    <n v="1826.6979999999999"/>
    <x v="1"/>
  </r>
  <r>
    <s v="L004190"/>
    <s v="Z01674"/>
    <s v="P023"/>
    <n v="5"/>
    <n v="92.75"/>
    <n v="0.15"/>
    <s v="Krzesło biurowe 3"/>
    <n v="394.1875"/>
    <x v="0"/>
  </r>
  <r>
    <s v="L004191"/>
    <s v="Z01675"/>
    <s v="P049"/>
    <n v="3"/>
    <n v="1061.2"/>
    <n v="0"/>
    <s v="Hub USB 1"/>
    <n v="3183.6000000000004"/>
    <x v="2"/>
  </r>
  <r>
    <s v="L004192"/>
    <s v="Z01675"/>
    <s v="P038"/>
    <n v="1"/>
    <n v="691.6"/>
    <n v="0.05"/>
    <s v="Termos 2"/>
    <n v="657.02"/>
    <x v="1"/>
  </r>
  <r>
    <s v="L004193"/>
    <s v="Z01675"/>
    <s v="P049"/>
    <n v="5"/>
    <n v="1071.04"/>
    <n v="0.05"/>
    <s v="Hub USB 1"/>
    <n v="5087.4399999999996"/>
    <x v="2"/>
  </r>
  <r>
    <s v="L004194"/>
    <s v="Z01676"/>
    <s v="P008"/>
    <n v="2"/>
    <n v="737.86"/>
    <n v="0"/>
    <s v="Klawiatura 4"/>
    <n v="1475.72"/>
    <x v="1"/>
  </r>
  <r>
    <s v="L004195"/>
    <s v="Z01677"/>
    <s v="P018"/>
    <n v="2"/>
    <n v="437.53"/>
    <n v="0"/>
    <s v="Powerbank 2"/>
    <n v="875.06"/>
    <x v="1"/>
  </r>
  <r>
    <s v="L004196"/>
    <s v="Z01677"/>
    <s v="P025"/>
    <n v="2"/>
    <n v="662.23"/>
    <n v="0.1"/>
    <s v="Lampka 1"/>
    <n v="1192.0140000000001"/>
    <x v="1"/>
  </r>
  <r>
    <s v="L004197"/>
    <s v="Z01677"/>
    <s v="P018"/>
    <n v="6"/>
    <n v="428.81"/>
    <n v="0"/>
    <s v="Powerbank 2"/>
    <n v="2572.86"/>
    <x v="2"/>
  </r>
  <r>
    <s v="L004198"/>
    <s v="Z01678"/>
    <s v="P038"/>
    <n v="2"/>
    <n v="675.91"/>
    <n v="0"/>
    <s v="Termos 2"/>
    <n v="1351.82"/>
    <x v="1"/>
  </r>
  <r>
    <s v="L004199"/>
    <s v="Z01679"/>
    <s v="P047"/>
    <n v="4"/>
    <n v="849.67"/>
    <n v="0"/>
    <s v="Etui 3"/>
    <n v="3398.68"/>
    <x v="2"/>
  </r>
  <r>
    <s v="L004200"/>
    <s v="Z01679"/>
    <s v="P055"/>
    <n v="3"/>
    <n v="583.83000000000004"/>
    <n v="0.05"/>
    <s v="Podkładka 3"/>
    <n v="1663.9155000000001"/>
    <x v="1"/>
  </r>
  <r>
    <s v="L004201"/>
    <s v="Z01680"/>
    <s v="P007"/>
    <n v="2"/>
    <n v="39.549999999999997"/>
    <n v="0.15"/>
    <s v="Klawiatura 3"/>
    <n v="67.234999999999999"/>
    <x v="0"/>
  </r>
  <r>
    <s v="L004202"/>
    <s v="Z01680"/>
    <s v="P040"/>
    <n v="4"/>
    <n v="266.33"/>
    <n v="0"/>
    <s v="Termos 4"/>
    <n v="1065.32"/>
    <x v="1"/>
  </r>
  <r>
    <s v="L004203"/>
    <s v="Z01680"/>
    <s v="P050"/>
    <n v="2"/>
    <n v="1162.9000000000001"/>
    <n v="0"/>
    <s v="Hub USB 2"/>
    <n v="2325.8000000000002"/>
    <x v="2"/>
  </r>
  <r>
    <s v="L004204"/>
    <s v="Z01680"/>
    <s v="P038"/>
    <n v="2"/>
    <n v="690.04"/>
    <n v="0.15"/>
    <s v="Termos 2"/>
    <n v="1173.068"/>
    <x v="1"/>
  </r>
  <r>
    <s v="L004205"/>
    <s v="Z01681"/>
    <s v="P013"/>
    <n v="2"/>
    <n v="937.57"/>
    <n v="0.15"/>
    <s v="Monitor 1"/>
    <n v="1593.8690000000001"/>
    <x v="1"/>
  </r>
  <r>
    <s v="L004206"/>
    <s v="Z01682"/>
    <s v="P021"/>
    <n v="1"/>
    <n v="609.58000000000004"/>
    <n v="0"/>
    <s v="Krzesło biurowe 1"/>
    <n v="609.58000000000004"/>
    <x v="1"/>
  </r>
  <r>
    <s v="L004207"/>
    <s v="Z01683"/>
    <s v="P016"/>
    <n v="6"/>
    <n v="927.15"/>
    <n v="0.2"/>
    <s v="Monitor 4"/>
    <n v="4450.32"/>
    <x v="2"/>
  </r>
  <r>
    <s v="L004208"/>
    <s v="Z01683"/>
    <s v="P055"/>
    <n v="4"/>
    <n v="605.04"/>
    <n v="0.05"/>
    <s v="Podkładka 3"/>
    <n v="2299.1519999999996"/>
    <x v="2"/>
  </r>
  <r>
    <s v="L004209"/>
    <s v="Z01683"/>
    <s v="P030"/>
    <n v="6"/>
    <n v="178.94"/>
    <n v="0"/>
    <s v="Organizer 2"/>
    <n v="1073.6399999999999"/>
    <x v="1"/>
  </r>
  <r>
    <s v="L004210"/>
    <s v="Z01684"/>
    <s v="P010"/>
    <n v="1"/>
    <n v="698.26"/>
    <n v="0.1"/>
    <s v="Mysz 2"/>
    <n v="628.43399999999997"/>
    <x v="1"/>
  </r>
  <r>
    <s v="L004211"/>
    <s v="Z01684"/>
    <s v="P046"/>
    <n v="3"/>
    <n v="143.76"/>
    <n v="0.15"/>
    <s v="Etui 2"/>
    <n v="366.58799999999997"/>
    <x v="0"/>
  </r>
  <r>
    <s v="L004212"/>
    <s v="Z01685"/>
    <s v="P048"/>
    <n v="1"/>
    <n v="82.69"/>
    <n v="0"/>
    <s v="Etui 4"/>
    <n v="82.69"/>
    <x v="0"/>
  </r>
  <r>
    <s v="L004213"/>
    <s v="Z01685"/>
    <s v="P031"/>
    <n v="4"/>
    <n v="1119.9100000000001"/>
    <n v="0"/>
    <s v="Organizer 3"/>
    <n v="4479.6400000000003"/>
    <x v="2"/>
  </r>
  <r>
    <s v="L004214"/>
    <s v="Z01686"/>
    <s v="P057"/>
    <n v="2"/>
    <n v="465.52"/>
    <n v="0.2"/>
    <s v="Ładowarka 1"/>
    <n v="744.83199999999999"/>
    <x v="1"/>
  </r>
  <r>
    <s v="L004215"/>
    <s v="Z01686"/>
    <s v="P038"/>
    <n v="5"/>
    <n v="674.22"/>
    <n v="0.05"/>
    <s v="Termos 2"/>
    <n v="3202.5450000000001"/>
    <x v="2"/>
  </r>
  <r>
    <s v="L004216"/>
    <s v="Z01687"/>
    <s v="P046"/>
    <n v="5"/>
    <n v="139.46"/>
    <n v="0.15"/>
    <s v="Etui 2"/>
    <n v="592.70500000000004"/>
    <x v="1"/>
  </r>
  <r>
    <s v="L004217"/>
    <s v="Z01687"/>
    <s v="P028"/>
    <n v="3"/>
    <n v="751.17"/>
    <n v="0"/>
    <s v="Lampka 4"/>
    <n v="2253.5099999999998"/>
    <x v="2"/>
  </r>
  <r>
    <s v="L004218"/>
    <s v="Z01687"/>
    <s v="P022"/>
    <n v="6"/>
    <n v="240.76"/>
    <n v="0.1"/>
    <s v="Krzesło biurowe 2"/>
    <n v="1300.104"/>
    <x v="1"/>
  </r>
  <r>
    <s v="L004219"/>
    <s v="Z01687"/>
    <s v="P023"/>
    <n v="6"/>
    <n v="91.6"/>
    <n v="0.1"/>
    <s v="Krzesło biurowe 3"/>
    <n v="494.63999999999993"/>
    <x v="0"/>
  </r>
  <r>
    <s v="L004220"/>
    <s v="Z01688"/>
    <s v="P046"/>
    <n v="4"/>
    <n v="140.43"/>
    <n v="0"/>
    <s v="Etui 2"/>
    <n v="561.72"/>
    <x v="1"/>
  </r>
  <r>
    <s v="L004221"/>
    <s v="Z01688"/>
    <s v="P012"/>
    <n v="1"/>
    <n v="324.48"/>
    <n v="0.15"/>
    <s v="Mysz 4"/>
    <n v="275.80799999999999"/>
    <x v="0"/>
  </r>
  <r>
    <s v="L004222"/>
    <s v="Z01688"/>
    <s v="P026"/>
    <n v="4"/>
    <n v="363.98"/>
    <n v="0"/>
    <s v="Lampka 2"/>
    <n v="1455.92"/>
    <x v="1"/>
  </r>
  <r>
    <s v="L004223"/>
    <s v="Z01688"/>
    <s v="P050"/>
    <n v="2"/>
    <n v="1184.52"/>
    <n v="0"/>
    <s v="Hub USB 2"/>
    <n v="2369.04"/>
    <x v="2"/>
  </r>
  <r>
    <s v="L004224"/>
    <s v="Z01689"/>
    <s v="P051"/>
    <n v="5"/>
    <n v="32.65"/>
    <n v="0.05"/>
    <s v="Hub USB 3"/>
    <n v="155.08750000000001"/>
    <x v="0"/>
  </r>
  <r>
    <s v="L004225"/>
    <s v="Z01690"/>
    <s v="P035"/>
    <n v="2"/>
    <n v="322.43"/>
    <n v="0"/>
    <s v="Czajnik 3"/>
    <n v="644.86"/>
    <x v="1"/>
  </r>
  <r>
    <s v="L004226"/>
    <s v="Z01691"/>
    <s v="P029"/>
    <n v="2"/>
    <n v="216.72"/>
    <n v="0.1"/>
    <s v="Organizer 1"/>
    <n v="390.096"/>
    <x v="0"/>
  </r>
  <r>
    <s v="L004227"/>
    <s v="Z01691"/>
    <s v="P038"/>
    <n v="3"/>
    <n v="686.13"/>
    <n v="0"/>
    <s v="Termos 2"/>
    <n v="2058.39"/>
    <x v="2"/>
  </r>
  <r>
    <s v="L004228"/>
    <s v="Z01691"/>
    <s v="P006"/>
    <n v="2"/>
    <n v="244.8"/>
    <n v="0.2"/>
    <s v="Klawiatura 2"/>
    <n v="391.68000000000006"/>
    <x v="0"/>
  </r>
  <r>
    <s v="L004229"/>
    <s v="Z01692"/>
    <s v="P039"/>
    <n v="1"/>
    <n v="939.39"/>
    <n v="0.2"/>
    <s v="Termos 3"/>
    <n v="751.51200000000006"/>
    <x v="1"/>
  </r>
  <r>
    <s v="L004230"/>
    <s v="Z01692"/>
    <s v="P045"/>
    <n v="6"/>
    <n v="92.57"/>
    <n v="0.05"/>
    <s v="Etui 1"/>
    <n v="527.64899999999989"/>
    <x v="1"/>
  </r>
  <r>
    <s v="L004231"/>
    <s v="Z01693"/>
    <s v="P001"/>
    <n v="3"/>
    <n v="571.61"/>
    <n v="0.2"/>
    <s v="Słuchawki 1"/>
    <n v="1371.864"/>
    <x v="1"/>
  </r>
  <r>
    <s v="L004232"/>
    <s v="Z01693"/>
    <s v="P053"/>
    <n v="1"/>
    <n v="314.94"/>
    <n v="0.1"/>
    <s v="Podkładka 1"/>
    <n v="283.44600000000003"/>
    <x v="0"/>
  </r>
  <r>
    <s v="L004233"/>
    <s v="Z01693"/>
    <s v="P013"/>
    <n v="2"/>
    <n v="958.97"/>
    <n v="0"/>
    <s v="Monitor 1"/>
    <n v="1917.94"/>
    <x v="1"/>
  </r>
  <r>
    <s v="L004234"/>
    <s v="Z01693"/>
    <s v="P019"/>
    <n v="6"/>
    <n v="910.76"/>
    <n v="0"/>
    <s v="Powerbank 3"/>
    <n v="5464.5599999999995"/>
    <x v="2"/>
  </r>
  <r>
    <s v="L004235"/>
    <s v="Z01694"/>
    <s v="P037"/>
    <n v="2"/>
    <n v="865.38"/>
    <n v="0"/>
    <s v="Termos 1"/>
    <n v="1730.76"/>
    <x v="1"/>
  </r>
  <r>
    <s v="L004236"/>
    <s v="Z01695"/>
    <s v="P054"/>
    <n v="4"/>
    <n v="129.29"/>
    <n v="0"/>
    <s v="Podkładka 2"/>
    <n v="517.16"/>
    <x v="1"/>
  </r>
  <r>
    <s v="L004237"/>
    <s v="Z01695"/>
    <s v="P038"/>
    <n v="2"/>
    <n v="694.54"/>
    <n v="0.05"/>
    <s v="Termos 2"/>
    <n v="1319.626"/>
    <x v="1"/>
  </r>
  <r>
    <s v="L004238"/>
    <s v="Z01695"/>
    <s v="P045"/>
    <n v="1"/>
    <n v="95.76"/>
    <n v="0.05"/>
    <s v="Etui 1"/>
    <n v="90.971999999999994"/>
    <x v="0"/>
  </r>
  <r>
    <s v="L004239"/>
    <s v="Z01696"/>
    <s v="P021"/>
    <n v="4"/>
    <n v="616.66999999999996"/>
    <n v="0"/>
    <s v="Krzesło biurowe 1"/>
    <n v="2466.6799999999998"/>
    <x v="2"/>
  </r>
  <r>
    <s v="L004240"/>
    <s v="Z01697"/>
    <s v="P031"/>
    <n v="4"/>
    <n v="1099.56"/>
    <n v="0.2"/>
    <s v="Organizer 3"/>
    <n v="3518.5920000000001"/>
    <x v="2"/>
  </r>
  <r>
    <s v="L004241"/>
    <s v="Z01698"/>
    <s v="P001"/>
    <n v="1"/>
    <n v="552.63"/>
    <n v="0.1"/>
    <s v="Słuchawki 1"/>
    <n v="497.36700000000002"/>
    <x v="0"/>
  </r>
  <r>
    <s v="L004242"/>
    <s v="Z01698"/>
    <s v="P030"/>
    <n v="2"/>
    <n v="179.05"/>
    <n v="0"/>
    <s v="Organizer 2"/>
    <n v="358.1"/>
    <x v="0"/>
  </r>
  <r>
    <s v="L004243"/>
    <s v="Z01698"/>
    <s v="P006"/>
    <n v="4"/>
    <n v="248.74"/>
    <n v="0.2"/>
    <s v="Klawiatura 2"/>
    <n v="795.96800000000007"/>
    <x v="1"/>
  </r>
  <r>
    <s v="L004244"/>
    <s v="Z01699"/>
    <s v="P051"/>
    <n v="4"/>
    <n v="32.340000000000003"/>
    <n v="0"/>
    <s v="Hub USB 3"/>
    <n v="129.36000000000001"/>
    <x v="0"/>
  </r>
  <r>
    <s v="L004245"/>
    <s v="Z01699"/>
    <s v="P060"/>
    <n v="5"/>
    <n v="559.9"/>
    <n v="0"/>
    <s v="Ładowarka 4"/>
    <n v="2799.5"/>
    <x v="2"/>
  </r>
  <r>
    <s v="L004246"/>
    <s v="Z01700"/>
    <s v="P025"/>
    <n v="3"/>
    <n v="667.12"/>
    <n v="0"/>
    <s v="Lampka 1"/>
    <n v="2001.3600000000001"/>
    <x v="2"/>
  </r>
  <r>
    <s v="L004247"/>
    <s v="Z01701"/>
    <s v="P030"/>
    <n v="4"/>
    <n v="185.84"/>
    <n v="0.15"/>
    <s v="Organizer 2"/>
    <n v="631.85599999999999"/>
    <x v="1"/>
  </r>
  <r>
    <s v="L004248"/>
    <s v="Z01701"/>
    <s v="P034"/>
    <n v="3"/>
    <n v="216.02"/>
    <n v="0.05"/>
    <s v="Czajnik 2"/>
    <n v="615.65700000000004"/>
    <x v="1"/>
  </r>
  <r>
    <s v="L004249"/>
    <s v="Z01702"/>
    <s v="P039"/>
    <n v="3"/>
    <n v="974.82"/>
    <n v="0"/>
    <s v="Termos 3"/>
    <n v="2924.46"/>
    <x v="2"/>
  </r>
  <r>
    <s v="L004250"/>
    <s v="Z01702"/>
    <s v="P003"/>
    <n v="3"/>
    <n v="869.75"/>
    <n v="0.05"/>
    <s v="Słuchawki 3"/>
    <n v="2478.7874999999999"/>
    <x v="2"/>
  </r>
  <r>
    <s v="L004251"/>
    <s v="Z01702"/>
    <s v="P031"/>
    <n v="3"/>
    <n v="1113.76"/>
    <n v="0.2"/>
    <s v="Organizer 3"/>
    <n v="2673.0239999999999"/>
    <x v="2"/>
  </r>
  <r>
    <s v="L004252"/>
    <s v="Z01703"/>
    <s v="P040"/>
    <n v="5"/>
    <n v="262.16000000000003"/>
    <n v="0.1"/>
    <s v="Termos 4"/>
    <n v="1179.7200000000003"/>
    <x v="1"/>
  </r>
  <r>
    <s v="L004253"/>
    <s v="Z01703"/>
    <s v="P020"/>
    <n v="6"/>
    <n v="931.55"/>
    <n v="0"/>
    <s v="Powerbank 4"/>
    <n v="5589.2999999999993"/>
    <x v="2"/>
  </r>
  <r>
    <s v="L004254"/>
    <s v="Z01703"/>
    <s v="P011"/>
    <n v="3"/>
    <n v="924.29"/>
    <n v="0.1"/>
    <s v="Mysz 3"/>
    <n v="2495.5830000000001"/>
    <x v="2"/>
  </r>
  <r>
    <s v="L004255"/>
    <s v="Z01703"/>
    <s v="P020"/>
    <n v="3"/>
    <n v="944.55"/>
    <n v="0.2"/>
    <s v="Powerbank 4"/>
    <n v="2266.9199999999996"/>
    <x v="2"/>
  </r>
  <r>
    <s v="L004256"/>
    <s v="Z01704"/>
    <s v="P050"/>
    <n v="3"/>
    <n v="1176.7"/>
    <n v="0.2"/>
    <s v="Hub USB 2"/>
    <n v="2824.0800000000004"/>
    <x v="2"/>
  </r>
  <r>
    <s v="L004257"/>
    <s v="Z01704"/>
    <s v="P053"/>
    <n v="4"/>
    <n v="312.92"/>
    <n v="0.1"/>
    <s v="Podkładka 1"/>
    <n v="1126.5120000000002"/>
    <x v="1"/>
  </r>
  <r>
    <s v="L004258"/>
    <s v="Z01704"/>
    <s v="P037"/>
    <n v="1"/>
    <n v="864.76"/>
    <n v="0"/>
    <s v="Termos 1"/>
    <n v="864.76"/>
    <x v="1"/>
  </r>
  <r>
    <s v="L004259"/>
    <s v="Z01704"/>
    <s v="P019"/>
    <n v="5"/>
    <n v="951.65"/>
    <n v="0"/>
    <s v="Powerbank 3"/>
    <n v="4758.25"/>
    <x v="2"/>
  </r>
  <r>
    <s v="L004260"/>
    <s v="Z01705"/>
    <s v="P045"/>
    <n v="4"/>
    <n v="91.47"/>
    <n v="0"/>
    <s v="Etui 1"/>
    <n v="365.88"/>
    <x v="0"/>
  </r>
  <r>
    <s v="L004261"/>
    <s v="Z01705"/>
    <s v="P028"/>
    <n v="6"/>
    <n v="723.98"/>
    <n v="0.15"/>
    <s v="Lampka 4"/>
    <n v="3692.2979999999998"/>
    <x v="2"/>
  </r>
  <r>
    <s v="L004262"/>
    <s v="Z01705"/>
    <s v="P042"/>
    <n v="1"/>
    <n v="743.85"/>
    <n v="0"/>
    <s v="Kabel USB-C 2"/>
    <n v="743.85"/>
    <x v="1"/>
  </r>
  <r>
    <s v="L004263"/>
    <s v="Z01706"/>
    <s v="P031"/>
    <n v="6"/>
    <n v="1102.57"/>
    <n v="0"/>
    <s v="Organizer 3"/>
    <n v="6615.42"/>
    <x v="2"/>
  </r>
  <r>
    <s v="L004264"/>
    <s v="Z01706"/>
    <s v="P026"/>
    <n v="6"/>
    <n v="354.81"/>
    <n v="0"/>
    <s v="Lampka 2"/>
    <n v="2128.86"/>
    <x v="2"/>
  </r>
  <r>
    <s v="L004265"/>
    <s v="Z01706"/>
    <s v="P050"/>
    <n v="5"/>
    <n v="1163.72"/>
    <n v="0.1"/>
    <s v="Hub USB 2"/>
    <n v="5236.7400000000007"/>
    <x v="2"/>
  </r>
  <r>
    <s v="L004266"/>
    <s v="Z01707"/>
    <s v="P017"/>
    <n v="6"/>
    <n v="679.39"/>
    <n v="0.05"/>
    <s v="Powerbank 1"/>
    <n v="3872.5230000000001"/>
    <x v="2"/>
  </r>
  <r>
    <s v="L004267"/>
    <s v="Z01708"/>
    <s v="P015"/>
    <n v="4"/>
    <n v="978.4"/>
    <n v="0.1"/>
    <s v="Monitor 3"/>
    <n v="3522.24"/>
    <x v="2"/>
  </r>
  <r>
    <s v="L004268"/>
    <s v="Z01708"/>
    <s v="P034"/>
    <n v="3"/>
    <n v="206.7"/>
    <n v="0"/>
    <s v="Czajnik 2"/>
    <n v="620.09999999999991"/>
    <x v="1"/>
  </r>
  <r>
    <s v="L004269"/>
    <s v="Z01708"/>
    <s v="P004"/>
    <n v="4"/>
    <n v="791.81"/>
    <n v="0.15"/>
    <s v="Słuchawki 4"/>
    <n v="2692.1539999999995"/>
    <x v="2"/>
  </r>
  <r>
    <s v="L004270"/>
    <s v="Z01709"/>
    <s v="P057"/>
    <n v="4"/>
    <n v="486.21"/>
    <n v="0"/>
    <s v="Ładowarka 1"/>
    <n v="1944.84"/>
    <x v="1"/>
  </r>
  <r>
    <s v="L004271"/>
    <s v="Z01709"/>
    <s v="P055"/>
    <n v="4"/>
    <n v="596.61"/>
    <n v="0"/>
    <s v="Podkładka 3"/>
    <n v="2386.44"/>
    <x v="2"/>
  </r>
  <r>
    <s v="L004272"/>
    <s v="Z01709"/>
    <s v="P025"/>
    <n v="2"/>
    <n v="653.58000000000004"/>
    <n v="0.05"/>
    <s v="Lampka 1"/>
    <n v="1241.8019999999999"/>
    <x v="1"/>
  </r>
  <r>
    <s v="L004273"/>
    <s v="Z01710"/>
    <s v="P034"/>
    <n v="3"/>
    <n v="210.55"/>
    <n v="0.2"/>
    <s v="Czajnik 2"/>
    <n v="505.32000000000011"/>
    <x v="1"/>
  </r>
  <r>
    <s v="L004274"/>
    <s v="Z01711"/>
    <s v="P031"/>
    <n v="6"/>
    <n v="1129.73"/>
    <n v="0"/>
    <s v="Organizer 3"/>
    <n v="6778.38"/>
    <x v="2"/>
  </r>
  <r>
    <s v="L004275"/>
    <s v="Z01711"/>
    <s v="P008"/>
    <n v="1"/>
    <n v="718.48"/>
    <n v="0.2"/>
    <s v="Klawiatura 4"/>
    <n v="574.78399999999999"/>
    <x v="1"/>
  </r>
  <r>
    <s v="L004276"/>
    <s v="Z01711"/>
    <s v="P022"/>
    <n v="1"/>
    <n v="236.05"/>
    <n v="0.15"/>
    <s v="Krzesło biurowe 2"/>
    <n v="200.64250000000001"/>
    <x v="0"/>
  </r>
  <r>
    <s v="L004277"/>
    <s v="Z01711"/>
    <s v="P054"/>
    <n v="5"/>
    <n v="128.77000000000001"/>
    <n v="0.05"/>
    <s v="Podkładka 2"/>
    <n v="611.65750000000003"/>
    <x v="1"/>
  </r>
  <r>
    <s v="L004278"/>
    <s v="Z01712"/>
    <s v="P003"/>
    <n v="3"/>
    <n v="839.99"/>
    <n v="0"/>
    <s v="Słuchawki 3"/>
    <n v="2519.9700000000003"/>
    <x v="2"/>
  </r>
  <r>
    <s v="L004279"/>
    <s v="Z01712"/>
    <s v="P016"/>
    <n v="4"/>
    <n v="976.63"/>
    <n v="0"/>
    <s v="Monitor 4"/>
    <n v="3906.52"/>
    <x v="2"/>
  </r>
  <r>
    <s v="L004280"/>
    <s v="Z01712"/>
    <s v="P038"/>
    <n v="5"/>
    <n v="668.39"/>
    <n v="0"/>
    <s v="Termos 2"/>
    <n v="3341.95"/>
    <x v="2"/>
  </r>
  <r>
    <s v="L004281"/>
    <s v="Z01712"/>
    <s v="P026"/>
    <n v="4"/>
    <n v="359.25"/>
    <n v="0.15"/>
    <s v="Lampka 2"/>
    <n v="1221.45"/>
    <x v="1"/>
  </r>
  <r>
    <s v="L004282"/>
    <s v="Z01713"/>
    <s v="P036"/>
    <n v="2"/>
    <n v="289.11"/>
    <n v="0"/>
    <s v="Czajnik 4"/>
    <n v="578.22"/>
    <x v="1"/>
  </r>
  <r>
    <s v="L004283"/>
    <s v="Z01714"/>
    <s v="P050"/>
    <n v="1"/>
    <n v="1163.74"/>
    <n v="0.1"/>
    <s v="Hub USB 2"/>
    <n v="1047.366"/>
    <x v="1"/>
  </r>
  <r>
    <s v="L004284"/>
    <s v="Z01714"/>
    <s v="P033"/>
    <n v="4"/>
    <n v="1020.37"/>
    <n v="0.1"/>
    <s v="Czajnik 1"/>
    <n v="3673.3319999999999"/>
    <x v="2"/>
  </r>
  <r>
    <s v="L004285"/>
    <s v="Z01714"/>
    <s v="P028"/>
    <n v="3"/>
    <n v="734.38"/>
    <n v="0"/>
    <s v="Lampka 4"/>
    <n v="2203.14"/>
    <x v="2"/>
  </r>
  <r>
    <s v="L004286"/>
    <s v="Z01715"/>
    <s v="P031"/>
    <n v="2"/>
    <n v="1118.79"/>
    <n v="0.1"/>
    <s v="Organizer 3"/>
    <n v="2013.8219999999999"/>
    <x v="2"/>
  </r>
  <r>
    <s v="L004287"/>
    <s v="Z01715"/>
    <s v="P020"/>
    <n v="6"/>
    <n v="938.9"/>
    <n v="0.2"/>
    <s v="Powerbank 4"/>
    <n v="4506.72"/>
    <x v="2"/>
  </r>
  <r>
    <s v="L004288"/>
    <s v="Z01715"/>
    <s v="P033"/>
    <n v="6"/>
    <n v="1033.81"/>
    <n v="0.1"/>
    <s v="Czajnik 1"/>
    <n v="5582.5739999999996"/>
    <x v="2"/>
  </r>
  <r>
    <s v="L004289"/>
    <s v="Z01715"/>
    <s v="P033"/>
    <n v="4"/>
    <n v="982.57"/>
    <n v="0.05"/>
    <s v="Czajnik 1"/>
    <n v="3733.7660000000001"/>
    <x v="2"/>
  </r>
  <r>
    <s v="L004290"/>
    <s v="Z01716"/>
    <s v="P055"/>
    <n v="6"/>
    <n v="583.27"/>
    <n v="0.15"/>
    <s v="Podkładka 3"/>
    <n v="2974.6769999999997"/>
    <x v="2"/>
  </r>
  <r>
    <s v="L004291"/>
    <s v="Z01717"/>
    <s v="P017"/>
    <n v="6"/>
    <n v="700.81"/>
    <n v="0.2"/>
    <s v="Powerbank 1"/>
    <n v="3363.8879999999999"/>
    <x v="2"/>
  </r>
  <r>
    <s v="L004292"/>
    <s v="Z01718"/>
    <s v="P044"/>
    <n v="6"/>
    <n v="1045.74"/>
    <n v="0.05"/>
    <s v="Kabel USB-C 4"/>
    <n v="5960.7179999999998"/>
    <x v="2"/>
  </r>
  <r>
    <s v="L004293"/>
    <s v="Z01718"/>
    <s v="P026"/>
    <n v="2"/>
    <n v="367.88"/>
    <n v="0"/>
    <s v="Lampka 2"/>
    <n v="735.76"/>
    <x v="1"/>
  </r>
  <r>
    <s v="L004294"/>
    <s v="Z01718"/>
    <s v="P049"/>
    <n v="1"/>
    <n v="1100.28"/>
    <n v="0.05"/>
    <s v="Hub USB 1"/>
    <n v="1045.2659999999998"/>
    <x v="1"/>
  </r>
  <r>
    <s v="L004295"/>
    <s v="Z01718"/>
    <s v="P037"/>
    <n v="6"/>
    <n v="870.81"/>
    <n v="0"/>
    <s v="Termos 1"/>
    <n v="5224.8599999999997"/>
    <x v="2"/>
  </r>
  <r>
    <s v="L004296"/>
    <s v="Z01719"/>
    <s v="P044"/>
    <n v="5"/>
    <n v="1078.46"/>
    <n v="0.2"/>
    <s v="Kabel USB-C 4"/>
    <n v="4313.84"/>
    <x v="2"/>
  </r>
  <r>
    <s v="L004297"/>
    <s v="Z01720"/>
    <s v="P057"/>
    <n v="2"/>
    <n v="483.59"/>
    <n v="0.2"/>
    <s v="Ładowarka 1"/>
    <n v="773.74400000000003"/>
    <x v="1"/>
  </r>
  <r>
    <s v="L004298"/>
    <s v="Z01720"/>
    <s v="P030"/>
    <n v="1"/>
    <n v="184.13"/>
    <n v="0.05"/>
    <s v="Organizer 2"/>
    <n v="174.92349999999999"/>
    <x v="0"/>
  </r>
  <r>
    <s v="L004299"/>
    <s v="Z01720"/>
    <s v="P060"/>
    <n v="1"/>
    <n v="564.66"/>
    <n v="0.1"/>
    <s v="Ładowarka 4"/>
    <n v="508.19399999999996"/>
    <x v="1"/>
  </r>
  <r>
    <s v="L004300"/>
    <s v="Z01721"/>
    <s v="P011"/>
    <n v="1"/>
    <n v="952.42"/>
    <n v="0"/>
    <s v="Mysz 3"/>
    <n v="952.42"/>
    <x v="1"/>
  </r>
  <r>
    <s v="L004301"/>
    <s v="Z01721"/>
    <s v="P038"/>
    <n v="5"/>
    <n v="698.68"/>
    <n v="0.15"/>
    <s v="Termos 2"/>
    <n v="2969.3899999999994"/>
    <x v="2"/>
  </r>
  <r>
    <s v="L004302"/>
    <s v="Z01721"/>
    <s v="P016"/>
    <n v="1"/>
    <n v="968.41"/>
    <n v="0.15"/>
    <s v="Monitor 4"/>
    <n v="823.1484999999999"/>
    <x v="1"/>
  </r>
  <r>
    <s v="L004303"/>
    <s v="Z01722"/>
    <s v="P008"/>
    <n v="3"/>
    <n v="729.6"/>
    <n v="0"/>
    <s v="Klawiatura 4"/>
    <n v="2188.8000000000002"/>
    <x v="2"/>
  </r>
  <r>
    <s v="L004304"/>
    <s v="Z01723"/>
    <s v="P005"/>
    <n v="5"/>
    <n v="381.64"/>
    <n v="0"/>
    <s v="Klawiatura 1"/>
    <n v="1908.1999999999998"/>
    <x v="1"/>
  </r>
  <r>
    <s v="L004305"/>
    <s v="Z01723"/>
    <s v="P029"/>
    <n v="2"/>
    <n v="216.15"/>
    <n v="0"/>
    <s v="Organizer 1"/>
    <n v="432.3"/>
    <x v="0"/>
  </r>
  <r>
    <s v="L004306"/>
    <s v="Z01724"/>
    <s v="P036"/>
    <n v="5"/>
    <n v="289.81"/>
    <n v="0.15"/>
    <s v="Czajnik 4"/>
    <n v="1231.6924999999999"/>
    <x v="1"/>
  </r>
  <r>
    <s v="L004307"/>
    <s v="Z01724"/>
    <s v="P043"/>
    <n v="2"/>
    <n v="379.09"/>
    <n v="0.2"/>
    <s v="Kabel USB-C 3"/>
    <n v="606.54399999999998"/>
    <x v="1"/>
  </r>
  <r>
    <s v="L004308"/>
    <s v="Z01725"/>
    <s v="P047"/>
    <n v="5"/>
    <n v="823.35"/>
    <n v="0"/>
    <s v="Etui 3"/>
    <n v="4116.75"/>
    <x v="2"/>
  </r>
  <r>
    <s v="L004309"/>
    <s v="Z01725"/>
    <s v="P033"/>
    <n v="1"/>
    <n v="1019.58"/>
    <n v="0.05"/>
    <s v="Czajnik 1"/>
    <n v="968.601"/>
    <x v="1"/>
  </r>
  <r>
    <s v="L004310"/>
    <s v="Z01725"/>
    <s v="P042"/>
    <n v="3"/>
    <n v="727.26"/>
    <n v="0.15"/>
    <s v="Kabel USB-C 2"/>
    <n v="1854.5129999999997"/>
    <x v="1"/>
  </r>
  <r>
    <s v="L004311"/>
    <s v="Z01725"/>
    <s v="P008"/>
    <n v="3"/>
    <n v="718.94"/>
    <n v="0.15"/>
    <s v="Klawiatura 4"/>
    <n v="1833.297"/>
    <x v="1"/>
  </r>
  <r>
    <s v="L004312"/>
    <s v="Z01726"/>
    <s v="P057"/>
    <n v="5"/>
    <n v="479.43"/>
    <n v="0.15"/>
    <s v="Ładowarka 1"/>
    <n v="2037.5775000000001"/>
    <x v="2"/>
  </r>
  <r>
    <s v="L004313"/>
    <s v="Z01726"/>
    <s v="P058"/>
    <n v="6"/>
    <n v="1103.98"/>
    <n v="0.1"/>
    <s v="Ładowarka 2"/>
    <n v="5961.4920000000002"/>
    <x v="2"/>
  </r>
  <r>
    <s v="L004314"/>
    <s v="Z01726"/>
    <s v="P001"/>
    <n v="2"/>
    <n v="567.69000000000005"/>
    <n v="0.05"/>
    <s v="Słuchawki 1"/>
    <n v="1078.6110000000001"/>
    <x v="1"/>
  </r>
  <r>
    <s v="L004315"/>
    <s v="Z01727"/>
    <s v="P027"/>
    <n v="6"/>
    <n v="344.48"/>
    <n v="0"/>
    <s v="Lampka 3"/>
    <n v="2066.88"/>
    <x v="2"/>
  </r>
  <r>
    <s v="L004316"/>
    <s v="Z01727"/>
    <s v="P057"/>
    <n v="1"/>
    <n v="461.56"/>
    <n v="0"/>
    <s v="Ładowarka 1"/>
    <n v="461.56"/>
    <x v="0"/>
  </r>
  <r>
    <s v="L004317"/>
    <s v="Z01728"/>
    <s v="P030"/>
    <n v="2"/>
    <n v="177.73"/>
    <n v="0.05"/>
    <s v="Organizer 2"/>
    <n v="337.68699999999995"/>
    <x v="0"/>
  </r>
  <r>
    <s v="L004318"/>
    <s v="Z01729"/>
    <s v="P054"/>
    <n v="3"/>
    <n v="132.79"/>
    <n v="0.2"/>
    <s v="Podkładka 2"/>
    <n v="318.69600000000003"/>
    <x v="0"/>
  </r>
  <r>
    <s v="L004319"/>
    <s v="Z01729"/>
    <s v="P049"/>
    <n v="1"/>
    <n v="1105.98"/>
    <n v="0.15"/>
    <s v="Hub USB 1"/>
    <n v="940.08299999999997"/>
    <x v="1"/>
  </r>
  <r>
    <s v="L004320"/>
    <s v="Z01729"/>
    <s v="P030"/>
    <n v="2"/>
    <n v="181.62"/>
    <n v="0.1"/>
    <s v="Organizer 2"/>
    <n v="326.916"/>
    <x v="0"/>
  </r>
  <r>
    <s v="L004321"/>
    <s v="Z01730"/>
    <s v="P041"/>
    <n v="3"/>
    <n v="537.67999999999995"/>
    <n v="0"/>
    <s v="Kabel USB-C 1"/>
    <n v="1613.04"/>
    <x v="1"/>
  </r>
  <r>
    <s v="L004322"/>
    <s v="Z01730"/>
    <s v="P035"/>
    <n v="1"/>
    <n v="326.39"/>
    <n v="0.05"/>
    <s v="Czajnik 3"/>
    <n v="310.07049999999998"/>
    <x v="0"/>
  </r>
  <r>
    <s v="L004323"/>
    <s v="Z01730"/>
    <s v="P044"/>
    <n v="1"/>
    <n v="1082.55"/>
    <n v="0.15"/>
    <s v="Kabel USB-C 4"/>
    <n v="920.1674999999999"/>
    <x v="1"/>
  </r>
  <r>
    <s v="L004324"/>
    <s v="Z01730"/>
    <s v="P058"/>
    <n v="4"/>
    <n v="1105.1300000000001"/>
    <n v="0.2"/>
    <s v="Ładowarka 2"/>
    <n v="3536.4160000000006"/>
    <x v="2"/>
  </r>
  <r>
    <s v="L004325"/>
    <s v="Z01731"/>
    <s v="P034"/>
    <n v="2"/>
    <n v="204.23"/>
    <n v="0.2"/>
    <s v="Czajnik 2"/>
    <n v="326.76800000000003"/>
    <x v="0"/>
  </r>
  <r>
    <s v="L004326"/>
    <s v="Z01732"/>
    <s v="P060"/>
    <n v="4"/>
    <n v="573.15"/>
    <n v="0"/>
    <s v="Ładowarka 4"/>
    <n v="2292.6"/>
    <x v="2"/>
  </r>
  <r>
    <s v="L004327"/>
    <s v="Z01732"/>
    <s v="P057"/>
    <n v="3"/>
    <n v="468.35"/>
    <n v="0"/>
    <s v="Ładowarka 1"/>
    <n v="1405.0500000000002"/>
    <x v="1"/>
  </r>
  <r>
    <s v="L004328"/>
    <s v="Z01733"/>
    <s v="P022"/>
    <n v="5"/>
    <n v="241.26"/>
    <n v="0.15"/>
    <s v="Krzesło biurowe 2"/>
    <n v="1025.355"/>
    <x v="1"/>
  </r>
  <r>
    <s v="L004329"/>
    <s v="Z01733"/>
    <s v="P032"/>
    <n v="1"/>
    <n v="639.98"/>
    <n v="0"/>
    <s v="Organizer 4"/>
    <n v="639.98"/>
    <x v="1"/>
  </r>
  <r>
    <s v="L004330"/>
    <s v="Z01733"/>
    <s v="P048"/>
    <n v="6"/>
    <n v="82.88"/>
    <n v="0"/>
    <s v="Etui 4"/>
    <n v="497.28"/>
    <x v="0"/>
  </r>
  <r>
    <s v="L004331"/>
    <s v="Z01734"/>
    <s v="P014"/>
    <n v="4"/>
    <n v="94.3"/>
    <n v="0.1"/>
    <s v="Monitor 2"/>
    <n v="339.48"/>
    <x v="0"/>
  </r>
  <r>
    <s v="L004332"/>
    <s v="Z01734"/>
    <s v="P006"/>
    <n v="2"/>
    <n v="249.24"/>
    <n v="0"/>
    <s v="Klawiatura 2"/>
    <n v="498.48"/>
    <x v="0"/>
  </r>
  <r>
    <s v="L004333"/>
    <s v="Z01734"/>
    <s v="P016"/>
    <n v="1"/>
    <n v="955.84"/>
    <n v="0"/>
    <s v="Monitor 4"/>
    <n v="955.84"/>
    <x v="1"/>
  </r>
  <r>
    <s v="L004334"/>
    <s v="Z01735"/>
    <s v="P016"/>
    <n v="5"/>
    <n v="961.43"/>
    <n v="0.05"/>
    <s v="Monitor 4"/>
    <n v="4566.7924999999996"/>
    <x v="2"/>
  </r>
  <r>
    <s v="L004335"/>
    <s v="Z01736"/>
    <s v="P025"/>
    <n v="3"/>
    <n v="664.95"/>
    <n v="0"/>
    <s v="Lampka 1"/>
    <n v="1994.8500000000001"/>
    <x v="1"/>
  </r>
  <r>
    <s v="L004336"/>
    <s v="Z01736"/>
    <s v="P058"/>
    <n v="6"/>
    <n v="1100.51"/>
    <n v="0"/>
    <s v="Ładowarka 2"/>
    <n v="6603.0599999999995"/>
    <x v="2"/>
  </r>
  <r>
    <s v="L004337"/>
    <s v="Z01737"/>
    <s v="P045"/>
    <n v="5"/>
    <n v="92.82"/>
    <n v="0.2"/>
    <s v="Etui 1"/>
    <n v="371.28"/>
    <x v="0"/>
  </r>
  <r>
    <s v="L004338"/>
    <s v="Z01738"/>
    <s v="P053"/>
    <n v="6"/>
    <n v="324.07"/>
    <n v="0"/>
    <s v="Podkładka 1"/>
    <n v="1944.42"/>
    <x v="1"/>
  </r>
  <r>
    <s v="L004339"/>
    <s v="Z01738"/>
    <s v="P058"/>
    <n v="5"/>
    <n v="1107.6199999999999"/>
    <n v="0.1"/>
    <s v="Ładowarka 2"/>
    <n v="4984.29"/>
    <x v="2"/>
  </r>
  <r>
    <s v="L004340"/>
    <s v="Z01738"/>
    <s v="P023"/>
    <n v="6"/>
    <n v="91.17"/>
    <n v="0.1"/>
    <s v="Krzesło biurowe 3"/>
    <n v="492.31799999999998"/>
    <x v="0"/>
  </r>
  <r>
    <s v="L004341"/>
    <s v="Z01738"/>
    <s v="P032"/>
    <n v="2"/>
    <n v="647.45000000000005"/>
    <n v="0.1"/>
    <s v="Organizer 4"/>
    <n v="1165.4100000000001"/>
    <x v="1"/>
  </r>
  <r>
    <s v="L004342"/>
    <s v="Z01739"/>
    <s v="P009"/>
    <n v="2"/>
    <n v="253.21"/>
    <n v="0.05"/>
    <s v="Mysz 1"/>
    <n v="481.09899999999999"/>
    <x v="0"/>
  </r>
  <r>
    <s v="L004343"/>
    <s v="Z01739"/>
    <s v="P026"/>
    <n v="4"/>
    <n v="366.51"/>
    <n v="0.1"/>
    <s v="Lampka 2"/>
    <n v="1319.4359999999999"/>
    <x v="1"/>
  </r>
  <r>
    <s v="L004344"/>
    <s v="Z01740"/>
    <s v="P024"/>
    <n v="5"/>
    <n v="114.15"/>
    <n v="0"/>
    <s v="Krzesło biurowe 4"/>
    <n v="570.75"/>
    <x v="1"/>
  </r>
  <r>
    <s v="L004345"/>
    <s v="Z01740"/>
    <s v="P032"/>
    <n v="6"/>
    <n v="638.26"/>
    <n v="0"/>
    <s v="Organizer 4"/>
    <n v="3829.56"/>
    <x v="2"/>
  </r>
  <r>
    <s v="L004346"/>
    <s v="Z01741"/>
    <s v="P011"/>
    <n v="4"/>
    <n v="946.89"/>
    <n v="0.1"/>
    <s v="Mysz 3"/>
    <n v="3408.8040000000001"/>
    <x v="2"/>
  </r>
  <r>
    <s v="L004347"/>
    <s v="Z01741"/>
    <s v="P001"/>
    <n v="4"/>
    <n v="555.07000000000005"/>
    <n v="0.05"/>
    <s v="Słuchawki 1"/>
    <n v="2109.2660000000001"/>
    <x v="2"/>
  </r>
  <r>
    <s v="L004348"/>
    <s v="Z01742"/>
    <s v="P012"/>
    <n v="2"/>
    <n v="321.94"/>
    <n v="0"/>
    <s v="Mysz 4"/>
    <n v="643.88"/>
    <x v="1"/>
  </r>
  <r>
    <s v="L004349"/>
    <s v="Z01742"/>
    <s v="P038"/>
    <n v="5"/>
    <n v="693.28"/>
    <n v="0.15"/>
    <s v="Termos 2"/>
    <n v="2946.4399999999996"/>
    <x v="2"/>
  </r>
  <r>
    <s v="L004350"/>
    <s v="Z01742"/>
    <s v="P038"/>
    <n v="6"/>
    <n v="692.05"/>
    <n v="0.1"/>
    <s v="Termos 2"/>
    <n v="3737.0699999999993"/>
    <x v="2"/>
  </r>
  <r>
    <s v="L004351"/>
    <s v="Z01742"/>
    <s v="P047"/>
    <n v="5"/>
    <n v="813.47"/>
    <n v="0"/>
    <s v="Etui 3"/>
    <n v="4067.3500000000004"/>
    <x v="2"/>
  </r>
  <r>
    <s v="L004352"/>
    <s v="Z01743"/>
    <s v="P036"/>
    <n v="5"/>
    <n v="288.68"/>
    <n v="0.05"/>
    <s v="Czajnik 4"/>
    <n v="1371.23"/>
    <x v="1"/>
  </r>
  <r>
    <s v="L004353"/>
    <s v="Z01743"/>
    <s v="P029"/>
    <n v="5"/>
    <n v="216.21"/>
    <n v="0"/>
    <s v="Organizer 1"/>
    <n v="1081.05"/>
    <x v="1"/>
  </r>
  <r>
    <s v="L004354"/>
    <s v="Z01743"/>
    <s v="P050"/>
    <n v="4"/>
    <n v="1184.23"/>
    <n v="0"/>
    <s v="Hub USB 2"/>
    <n v="4736.92"/>
    <x v="2"/>
  </r>
  <r>
    <s v="L004355"/>
    <s v="Z01743"/>
    <s v="P016"/>
    <n v="3"/>
    <n v="934.19"/>
    <n v="0.1"/>
    <s v="Monitor 4"/>
    <n v="2522.3130000000001"/>
    <x v="2"/>
  </r>
  <r>
    <s v="L004356"/>
    <s v="Z01744"/>
    <s v="P021"/>
    <n v="2"/>
    <n v="621.41999999999996"/>
    <n v="0.1"/>
    <s v="Krzesło biurowe 1"/>
    <n v="1118.556"/>
    <x v="1"/>
  </r>
  <r>
    <s v="L004357"/>
    <s v="Z01745"/>
    <s v="P001"/>
    <n v="1"/>
    <n v="571.78"/>
    <n v="0"/>
    <s v="Słuchawki 1"/>
    <n v="571.78"/>
    <x v="1"/>
  </r>
  <r>
    <s v="L004358"/>
    <s v="Z01745"/>
    <s v="P019"/>
    <n v="3"/>
    <n v="946.41"/>
    <n v="0"/>
    <s v="Powerbank 3"/>
    <n v="2839.23"/>
    <x v="2"/>
  </r>
  <r>
    <s v="L004359"/>
    <s v="Z01745"/>
    <s v="P043"/>
    <n v="6"/>
    <n v="399.56"/>
    <n v="0.05"/>
    <s v="Kabel USB-C 3"/>
    <n v="2277.4920000000002"/>
    <x v="2"/>
  </r>
  <r>
    <s v="L004360"/>
    <s v="Z01745"/>
    <s v="P010"/>
    <n v="5"/>
    <n v="706.69"/>
    <n v="0.15"/>
    <s v="Mysz 2"/>
    <n v="3003.4325000000003"/>
    <x v="2"/>
  </r>
  <r>
    <s v="L004361"/>
    <s v="Z01746"/>
    <s v="P056"/>
    <n v="3"/>
    <n v="874.05"/>
    <n v="0.15"/>
    <s v="Podkładka 4"/>
    <n v="2228.8274999999994"/>
    <x v="2"/>
  </r>
  <r>
    <s v="L004362"/>
    <s v="Z01747"/>
    <s v="P021"/>
    <n v="2"/>
    <n v="633.16999999999996"/>
    <n v="0.15"/>
    <s v="Krzesło biurowe 1"/>
    <n v="1076.3889999999999"/>
    <x v="1"/>
  </r>
  <r>
    <s v="L004363"/>
    <s v="Z01747"/>
    <s v="P031"/>
    <n v="2"/>
    <n v="1130.71"/>
    <n v="0"/>
    <s v="Organizer 3"/>
    <n v="2261.42"/>
    <x v="2"/>
  </r>
  <r>
    <s v="L004364"/>
    <s v="Z01747"/>
    <s v="P035"/>
    <n v="4"/>
    <n v="314.75"/>
    <n v="0.15"/>
    <s v="Czajnik 3"/>
    <n v="1070.1499999999999"/>
    <x v="1"/>
  </r>
  <r>
    <s v="L004365"/>
    <s v="Z01747"/>
    <s v="P043"/>
    <n v="4"/>
    <n v="381.56"/>
    <n v="0"/>
    <s v="Kabel USB-C 3"/>
    <n v="1526.24"/>
    <x v="1"/>
  </r>
  <r>
    <s v="L004366"/>
    <s v="Z01748"/>
    <s v="P022"/>
    <n v="5"/>
    <n v="238.82"/>
    <n v="0.15"/>
    <s v="Krzesło biurowe 2"/>
    <n v="1014.9849999999999"/>
    <x v="1"/>
  </r>
  <r>
    <s v="L004367"/>
    <s v="Z01749"/>
    <s v="P002"/>
    <n v="5"/>
    <n v="281.88"/>
    <n v="0.05"/>
    <s v="Słuchawki 2"/>
    <n v="1338.93"/>
    <x v="1"/>
  </r>
  <r>
    <s v="L004368"/>
    <s v="Z01749"/>
    <s v="P028"/>
    <n v="5"/>
    <n v="716.76"/>
    <n v="0.2"/>
    <s v="Lampka 4"/>
    <n v="2867.0400000000004"/>
    <x v="2"/>
  </r>
  <r>
    <s v="L004369"/>
    <s v="Z01750"/>
    <s v="P059"/>
    <n v="5"/>
    <n v="358.49"/>
    <n v="0.2"/>
    <s v="Ładowarka 3"/>
    <n v="1433.96"/>
    <x v="1"/>
  </r>
  <r>
    <s v="L004370"/>
    <s v="Z01750"/>
    <s v="P059"/>
    <n v="1"/>
    <n v="362.95"/>
    <n v="0.15"/>
    <s v="Ładowarka 3"/>
    <n v="308.50749999999999"/>
    <x v="0"/>
  </r>
  <r>
    <s v="L004371"/>
    <s v="Z01751"/>
    <s v="P031"/>
    <n v="6"/>
    <n v="1107.4000000000001"/>
    <n v="0"/>
    <s v="Organizer 3"/>
    <n v="6644.4000000000005"/>
    <x v="2"/>
  </r>
  <r>
    <s v="L004372"/>
    <s v="Z01752"/>
    <s v="P060"/>
    <n v="5"/>
    <n v="569.73"/>
    <n v="0.05"/>
    <s v="Ładowarka 4"/>
    <n v="2706.2174999999997"/>
    <x v="2"/>
  </r>
  <r>
    <s v="L004373"/>
    <s v="Z01753"/>
    <s v="P055"/>
    <n v="1"/>
    <n v="581.33000000000004"/>
    <n v="0"/>
    <s v="Podkładka 3"/>
    <n v="581.33000000000004"/>
    <x v="1"/>
  </r>
  <r>
    <s v="L004374"/>
    <s v="Z01753"/>
    <s v="P020"/>
    <n v="4"/>
    <n v="936.11"/>
    <n v="0"/>
    <s v="Powerbank 4"/>
    <n v="3744.44"/>
    <x v="2"/>
  </r>
  <r>
    <s v="L004375"/>
    <s v="Z01753"/>
    <s v="P011"/>
    <n v="3"/>
    <n v="966.32"/>
    <n v="0"/>
    <s v="Mysz 3"/>
    <n v="2898.96"/>
    <x v="2"/>
  </r>
  <r>
    <s v="L004376"/>
    <s v="Z01754"/>
    <s v="P007"/>
    <n v="1"/>
    <n v="40.700000000000003"/>
    <n v="0"/>
    <s v="Klawiatura 3"/>
    <n v="40.700000000000003"/>
    <x v="0"/>
  </r>
  <r>
    <s v="L004377"/>
    <s v="Z01754"/>
    <s v="P032"/>
    <n v="2"/>
    <n v="639.62"/>
    <n v="0.15"/>
    <s v="Organizer 4"/>
    <n v="1087.354"/>
    <x v="1"/>
  </r>
  <r>
    <s v="L004378"/>
    <s v="Z01754"/>
    <s v="P032"/>
    <n v="3"/>
    <n v="641.82000000000005"/>
    <n v="0"/>
    <s v="Organizer 4"/>
    <n v="1925.46"/>
    <x v="1"/>
  </r>
  <r>
    <s v="L004379"/>
    <s v="Z01754"/>
    <s v="P006"/>
    <n v="5"/>
    <n v="252.31"/>
    <n v="0.2"/>
    <s v="Klawiatura 2"/>
    <n v="1009.24"/>
    <x v="1"/>
  </r>
  <r>
    <s v="L004380"/>
    <s v="Z01755"/>
    <s v="P038"/>
    <n v="2"/>
    <n v="679.53"/>
    <n v="0.1"/>
    <s v="Termos 2"/>
    <n v="1223.154"/>
    <x v="1"/>
  </r>
  <r>
    <s v="L004381"/>
    <s v="Z01756"/>
    <s v="P052"/>
    <n v="3"/>
    <n v="771.89"/>
    <n v="0.2"/>
    <s v="Hub USB 4"/>
    <n v="1852.5360000000001"/>
    <x v="1"/>
  </r>
  <r>
    <s v="L004382"/>
    <s v="Z01756"/>
    <s v="P018"/>
    <n v="4"/>
    <n v="428.39"/>
    <n v="0"/>
    <s v="Powerbank 2"/>
    <n v="1713.56"/>
    <x v="1"/>
  </r>
  <r>
    <s v="L004383"/>
    <s v="Z01757"/>
    <s v="P056"/>
    <n v="2"/>
    <n v="837.75"/>
    <n v="0.2"/>
    <s v="Podkładka 4"/>
    <n v="1340.4"/>
    <x v="1"/>
  </r>
  <r>
    <s v="L004384"/>
    <s v="Z01757"/>
    <s v="P005"/>
    <n v="1"/>
    <n v="382.03"/>
    <n v="0.15"/>
    <s v="Klawiatura 1"/>
    <n v="324.72549999999995"/>
    <x v="0"/>
  </r>
  <r>
    <s v="L004385"/>
    <s v="Z01757"/>
    <s v="P027"/>
    <n v="3"/>
    <n v="360.1"/>
    <n v="0"/>
    <s v="Lampka 3"/>
    <n v="1080.3000000000002"/>
    <x v="1"/>
  </r>
  <r>
    <s v="L004386"/>
    <s v="Z01757"/>
    <s v="P039"/>
    <n v="1"/>
    <n v="965.97"/>
    <n v="0.2"/>
    <s v="Termos 3"/>
    <n v="772.77600000000007"/>
    <x v="1"/>
  </r>
  <r>
    <s v="L004387"/>
    <s v="Z01758"/>
    <s v="P006"/>
    <n v="4"/>
    <n v="245.95"/>
    <n v="0.15"/>
    <s v="Klawiatura 2"/>
    <n v="836.2299999999999"/>
    <x v="1"/>
  </r>
  <r>
    <s v="L004388"/>
    <s v="Z01758"/>
    <s v="P043"/>
    <n v="2"/>
    <n v="390.4"/>
    <n v="0.2"/>
    <s v="Kabel USB-C 3"/>
    <n v="624.64"/>
    <x v="1"/>
  </r>
  <r>
    <s v="L004389"/>
    <s v="Z01758"/>
    <s v="P023"/>
    <n v="1"/>
    <n v="90.62"/>
    <n v="0"/>
    <s v="Krzesło biurowe 3"/>
    <n v="90.62"/>
    <x v="0"/>
  </r>
  <r>
    <s v="L004390"/>
    <s v="Z01759"/>
    <s v="P033"/>
    <n v="1"/>
    <n v="1002.12"/>
    <n v="0"/>
    <s v="Czajnik 1"/>
    <n v="1002.12"/>
    <x v="1"/>
  </r>
  <r>
    <s v="L004391"/>
    <s v="Z01759"/>
    <s v="P048"/>
    <n v="1"/>
    <n v="82.52"/>
    <n v="0.15"/>
    <s v="Etui 4"/>
    <n v="70.141999999999996"/>
    <x v="0"/>
  </r>
  <r>
    <s v="L004392"/>
    <s v="Z01759"/>
    <s v="P007"/>
    <n v="3"/>
    <n v="40.590000000000003"/>
    <n v="0.2"/>
    <s v="Klawiatura 3"/>
    <n v="97.416000000000011"/>
    <x v="0"/>
  </r>
  <r>
    <s v="L004393"/>
    <s v="Z01760"/>
    <s v="P059"/>
    <n v="4"/>
    <n v="355.73"/>
    <n v="0"/>
    <s v="Ładowarka 3"/>
    <n v="1422.92"/>
    <x v="1"/>
  </r>
  <r>
    <s v="L004394"/>
    <s v="Z01761"/>
    <s v="P058"/>
    <n v="1"/>
    <n v="1118.8"/>
    <n v="0.15"/>
    <s v="Ładowarka 2"/>
    <n v="950.9799999999999"/>
    <x v="1"/>
  </r>
  <r>
    <s v="L004395"/>
    <s v="Z01761"/>
    <s v="P058"/>
    <n v="3"/>
    <n v="1134.29"/>
    <n v="0"/>
    <s v="Ładowarka 2"/>
    <n v="3402.87"/>
    <x v="2"/>
  </r>
  <r>
    <s v="L004396"/>
    <s v="Z01762"/>
    <s v="P012"/>
    <n v="1"/>
    <n v="325.10000000000002"/>
    <n v="0.2"/>
    <s v="Mysz 4"/>
    <n v="260.08000000000004"/>
    <x v="0"/>
  </r>
  <r>
    <s v="L004397"/>
    <s v="Z01762"/>
    <s v="P044"/>
    <n v="2"/>
    <n v="1068.52"/>
    <n v="0.1"/>
    <s v="Kabel USB-C 4"/>
    <n v="1923.336"/>
    <x v="1"/>
  </r>
  <r>
    <s v="L004398"/>
    <s v="Z01763"/>
    <s v="P016"/>
    <n v="5"/>
    <n v="976.66"/>
    <n v="0"/>
    <s v="Monitor 4"/>
    <n v="4883.3"/>
    <x v="2"/>
  </r>
  <r>
    <s v="L004399"/>
    <s v="Z01764"/>
    <s v="P043"/>
    <n v="4"/>
    <n v="390.46"/>
    <n v="0.1"/>
    <s v="Kabel USB-C 3"/>
    <n v="1405.6559999999999"/>
    <x v="1"/>
  </r>
  <r>
    <s v="L004400"/>
    <s v="Z01765"/>
    <s v="P006"/>
    <n v="4"/>
    <n v="252.74"/>
    <n v="0"/>
    <s v="Klawiatura 2"/>
    <n v="1010.96"/>
    <x v="1"/>
  </r>
  <r>
    <s v="L004401"/>
    <s v="Z01765"/>
    <s v="P046"/>
    <n v="5"/>
    <n v="144.35"/>
    <n v="0"/>
    <s v="Etui 2"/>
    <n v="721.75"/>
    <x v="1"/>
  </r>
  <r>
    <s v="L004402"/>
    <s v="Z01765"/>
    <s v="P047"/>
    <n v="2"/>
    <n v="838.58"/>
    <n v="0"/>
    <s v="Etui 3"/>
    <n v="1677.16"/>
    <x v="1"/>
  </r>
  <r>
    <s v="L004403"/>
    <s v="Z01766"/>
    <s v="P020"/>
    <n v="3"/>
    <n v="930.37"/>
    <n v="0.2"/>
    <s v="Powerbank 4"/>
    <n v="2232.8880000000004"/>
    <x v="2"/>
  </r>
  <r>
    <s v="L004404"/>
    <s v="Z01766"/>
    <s v="P059"/>
    <n v="5"/>
    <n v="358.18"/>
    <n v="0"/>
    <s v="Ładowarka 3"/>
    <n v="1790.9"/>
    <x v="1"/>
  </r>
  <r>
    <s v="L004405"/>
    <s v="Z01766"/>
    <s v="P054"/>
    <n v="4"/>
    <n v="128.94"/>
    <n v="0.05"/>
    <s v="Podkładka 2"/>
    <n v="489.97199999999998"/>
    <x v="0"/>
  </r>
  <r>
    <s v="L004406"/>
    <s v="Z01766"/>
    <s v="P047"/>
    <n v="5"/>
    <n v="826.76"/>
    <n v="0.1"/>
    <s v="Etui 3"/>
    <n v="3720.42"/>
    <x v="2"/>
  </r>
  <r>
    <s v="L004407"/>
    <s v="Z01767"/>
    <s v="P039"/>
    <n v="6"/>
    <n v="943.99"/>
    <n v="0.1"/>
    <s v="Termos 3"/>
    <n v="5097.5460000000003"/>
    <x v="2"/>
  </r>
  <r>
    <s v="L004408"/>
    <s v="Z01768"/>
    <s v="P006"/>
    <n v="1"/>
    <n v="252.57"/>
    <n v="0"/>
    <s v="Klawiatura 2"/>
    <n v="252.57"/>
    <x v="0"/>
  </r>
  <r>
    <s v="L004409"/>
    <s v="Z01768"/>
    <s v="P059"/>
    <n v="2"/>
    <n v="350.3"/>
    <n v="0.2"/>
    <s v="Ładowarka 3"/>
    <n v="560.48"/>
    <x v="1"/>
  </r>
  <r>
    <s v="L004410"/>
    <s v="Z01769"/>
    <s v="P036"/>
    <n v="1"/>
    <n v="279.33"/>
    <n v="0"/>
    <s v="Czajnik 4"/>
    <n v="279.33"/>
    <x v="0"/>
  </r>
  <r>
    <s v="L004411"/>
    <s v="Z01769"/>
    <s v="P026"/>
    <n v="2"/>
    <n v="363.97"/>
    <n v="0"/>
    <s v="Lampka 2"/>
    <n v="727.94"/>
    <x v="1"/>
  </r>
  <r>
    <s v="L004412"/>
    <s v="Z01769"/>
    <s v="P008"/>
    <n v="5"/>
    <n v="713.58"/>
    <n v="0.15"/>
    <s v="Klawiatura 4"/>
    <n v="3032.7150000000001"/>
    <x v="2"/>
  </r>
  <r>
    <s v="L004413"/>
    <s v="Z01770"/>
    <s v="P010"/>
    <n v="1"/>
    <n v="684.92"/>
    <n v="0"/>
    <s v="Mysz 2"/>
    <n v="684.92"/>
    <x v="1"/>
  </r>
  <r>
    <s v="L004414"/>
    <s v="Z01770"/>
    <s v="P058"/>
    <n v="4"/>
    <n v="1098.1300000000001"/>
    <n v="0.15"/>
    <s v="Ładowarka 2"/>
    <n v="3733.6420000000003"/>
    <x v="2"/>
  </r>
  <r>
    <s v="L004415"/>
    <s v="Z01771"/>
    <s v="P047"/>
    <n v="6"/>
    <n v="805.6"/>
    <n v="0.2"/>
    <s v="Etui 3"/>
    <n v="3866.8800000000006"/>
    <x v="2"/>
  </r>
  <r>
    <s v="L004416"/>
    <s v="Z01771"/>
    <s v="P035"/>
    <n v="6"/>
    <n v="323.25"/>
    <n v="0.15"/>
    <s v="Czajnik 3"/>
    <n v="1648.575"/>
    <x v="1"/>
  </r>
  <r>
    <s v="L004417"/>
    <s v="Z01771"/>
    <s v="P059"/>
    <n v="6"/>
    <n v="343.74"/>
    <n v="0"/>
    <s v="Ładowarka 3"/>
    <n v="2062.44"/>
    <x v="2"/>
  </r>
  <r>
    <s v="L004418"/>
    <s v="Z01771"/>
    <s v="P049"/>
    <n v="1"/>
    <n v="1076.07"/>
    <n v="0"/>
    <s v="Hub USB 1"/>
    <n v="1076.07"/>
    <x v="1"/>
  </r>
  <r>
    <s v="L004419"/>
    <s v="Z01772"/>
    <s v="P027"/>
    <n v="4"/>
    <n v="351.81"/>
    <n v="0.2"/>
    <s v="Lampka 3"/>
    <n v="1125.7920000000001"/>
    <x v="1"/>
  </r>
  <r>
    <s v="L004420"/>
    <s v="Z01772"/>
    <s v="P027"/>
    <n v="2"/>
    <n v="352.23"/>
    <n v="0.2"/>
    <s v="Lampka 3"/>
    <n v="563.5680000000001"/>
    <x v="1"/>
  </r>
  <r>
    <s v="L004421"/>
    <s v="Z01772"/>
    <s v="P016"/>
    <n v="3"/>
    <n v="967.72"/>
    <n v="0.15"/>
    <s v="Monitor 4"/>
    <n v="2467.6859999999997"/>
    <x v="2"/>
  </r>
  <r>
    <s v="L004422"/>
    <s v="Z01773"/>
    <s v="P048"/>
    <n v="4"/>
    <n v="82.53"/>
    <n v="0"/>
    <s v="Etui 4"/>
    <n v="330.12"/>
    <x v="0"/>
  </r>
  <r>
    <s v="L004423"/>
    <s v="Z01773"/>
    <s v="P020"/>
    <n v="1"/>
    <n v="950.68"/>
    <n v="0"/>
    <s v="Powerbank 4"/>
    <n v="950.68"/>
    <x v="1"/>
  </r>
  <r>
    <s v="L004424"/>
    <s v="Z01774"/>
    <s v="P034"/>
    <n v="4"/>
    <n v="208.19"/>
    <n v="0"/>
    <s v="Czajnik 2"/>
    <n v="832.76"/>
    <x v="1"/>
  </r>
  <r>
    <s v="L004425"/>
    <s v="Z01774"/>
    <s v="P053"/>
    <n v="1"/>
    <n v="312.56"/>
    <n v="0.05"/>
    <s v="Podkładka 1"/>
    <n v="296.93200000000002"/>
    <x v="0"/>
  </r>
  <r>
    <s v="L004426"/>
    <s v="Z01774"/>
    <s v="P026"/>
    <n v="4"/>
    <n v="359.12"/>
    <n v="0"/>
    <s v="Lampka 2"/>
    <n v="1436.48"/>
    <x v="1"/>
  </r>
  <r>
    <s v="L004427"/>
    <s v="Z01774"/>
    <s v="P001"/>
    <n v="3"/>
    <n v="546.05999999999995"/>
    <n v="0"/>
    <s v="Słuchawki 1"/>
    <n v="1638.1799999999998"/>
    <x v="1"/>
  </r>
  <r>
    <s v="L004428"/>
    <s v="Z01775"/>
    <s v="P054"/>
    <n v="1"/>
    <n v="132.94"/>
    <n v="0.1"/>
    <s v="Podkładka 2"/>
    <n v="119.646"/>
    <x v="0"/>
  </r>
  <r>
    <s v="L004429"/>
    <s v="Z01775"/>
    <s v="P008"/>
    <n v="1"/>
    <n v="705.53"/>
    <n v="0.2"/>
    <s v="Klawiatura 4"/>
    <n v="564.42399999999998"/>
    <x v="1"/>
  </r>
  <r>
    <s v="L004430"/>
    <s v="Z01775"/>
    <s v="P003"/>
    <n v="5"/>
    <n v="878.96"/>
    <n v="0"/>
    <s v="Słuchawki 3"/>
    <n v="4394.8"/>
    <x v="2"/>
  </r>
  <r>
    <s v="L004431"/>
    <s v="Z01776"/>
    <s v="P002"/>
    <n v="5"/>
    <n v="271.13"/>
    <n v="0"/>
    <s v="Słuchawki 2"/>
    <n v="1355.65"/>
    <x v="1"/>
  </r>
  <r>
    <s v="L004432"/>
    <s v="Z01776"/>
    <s v="P045"/>
    <n v="2"/>
    <n v="95.63"/>
    <n v="0.2"/>
    <s v="Etui 1"/>
    <n v="153.00800000000001"/>
    <x v="0"/>
  </r>
  <r>
    <s v="L004433"/>
    <s v="Z01777"/>
    <s v="P015"/>
    <n v="1"/>
    <n v="960.86"/>
    <n v="0.1"/>
    <s v="Monitor 3"/>
    <n v="864.774"/>
    <x v="1"/>
  </r>
  <r>
    <s v="L004434"/>
    <s v="Z01777"/>
    <s v="P012"/>
    <n v="4"/>
    <n v="315.56"/>
    <n v="0"/>
    <s v="Mysz 4"/>
    <n v="1262.24"/>
    <x v="1"/>
  </r>
  <r>
    <s v="L004435"/>
    <s v="Z01777"/>
    <s v="P046"/>
    <n v="5"/>
    <n v="137.37"/>
    <n v="0.05"/>
    <s v="Etui 2"/>
    <n v="652.50749999999994"/>
    <x v="1"/>
  </r>
  <r>
    <s v="L004436"/>
    <s v="Z01778"/>
    <s v="P060"/>
    <n v="3"/>
    <n v="561.21"/>
    <n v="0.15"/>
    <s v="Ładowarka 4"/>
    <n v="1431.0855000000001"/>
    <x v="1"/>
  </r>
  <r>
    <s v="L004437"/>
    <s v="Z01778"/>
    <s v="P052"/>
    <n v="3"/>
    <n v="753.64"/>
    <n v="0.15"/>
    <s v="Hub USB 4"/>
    <n v="1921.7819999999999"/>
    <x v="1"/>
  </r>
  <r>
    <s v="L004438"/>
    <s v="Z01778"/>
    <s v="P009"/>
    <n v="1"/>
    <n v="257.07"/>
    <n v="0"/>
    <s v="Mysz 1"/>
    <n v="257.07"/>
    <x v="0"/>
  </r>
  <r>
    <s v="L004439"/>
    <s v="Z01778"/>
    <s v="P036"/>
    <n v="5"/>
    <n v="288.39999999999998"/>
    <n v="0"/>
    <s v="Czajnik 4"/>
    <n v="1442"/>
    <x v="1"/>
  </r>
  <r>
    <s v="L004440"/>
    <s v="Z01779"/>
    <s v="P041"/>
    <n v="5"/>
    <n v="558.97"/>
    <n v="0"/>
    <s v="Kabel USB-C 1"/>
    <n v="2794.8500000000004"/>
    <x v="2"/>
  </r>
  <r>
    <s v="L004441"/>
    <s v="Z01780"/>
    <s v="P019"/>
    <n v="3"/>
    <n v="928.28"/>
    <n v="0.2"/>
    <s v="Powerbank 3"/>
    <n v="2227.8720000000003"/>
    <x v="2"/>
  </r>
  <r>
    <s v="L004442"/>
    <s v="Z01780"/>
    <s v="P026"/>
    <n v="2"/>
    <n v="353.37"/>
    <n v="0.2"/>
    <s v="Lampka 2"/>
    <n v="565.39200000000005"/>
    <x v="1"/>
  </r>
  <r>
    <s v="L004443"/>
    <s v="Z01781"/>
    <s v="P004"/>
    <n v="3"/>
    <n v="793.35"/>
    <n v="0.15"/>
    <s v="Słuchawki 4"/>
    <n v="2023.0425"/>
    <x v="2"/>
  </r>
  <r>
    <s v="L004444"/>
    <s v="Z01781"/>
    <s v="P001"/>
    <n v="2"/>
    <n v="555.41"/>
    <n v="0.2"/>
    <s v="Słuchawki 1"/>
    <n v="888.65599999999995"/>
    <x v="1"/>
  </r>
  <r>
    <s v="L004445"/>
    <s v="Z01781"/>
    <s v="P052"/>
    <n v="4"/>
    <n v="733.36"/>
    <n v="0.2"/>
    <s v="Hub USB 4"/>
    <n v="2346.752"/>
    <x v="2"/>
  </r>
  <r>
    <s v="L004446"/>
    <s v="Z01781"/>
    <s v="P035"/>
    <n v="4"/>
    <n v="317.05"/>
    <n v="0"/>
    <s v="Czajnik 3"/>
    <n v="1268.2"/>
    <x v="1"/>
  </r>
  <r>
    <s v="L004447"/>
    <s v="Z01782"/>
    <s v="P058"/>
    <n v="4"/>
    <n v="1106.55"/>
    <n v="0"/>
    <s v="Ładowarka 2"/>
    <n v="4426.2"/>
    <x v="2"/>
  </r>
  <r>
    <s v="L004448"/>
    <s v="Z01782"/>
    <s v="P023"/>
    <n v="1"/>
    <n v="91.45"/>
    <n v="0"/>
    <s v="Krzesło biurowe 3"/>
    <n v="91.45"/>
    <x v="0"/>
  </r>
  <r>
    <s v="L004449"/>
    <s v="Z01782"/>
    <s v="P002"/>
    <n v="1"/>
    <n v="281.25"/>
    <n v="0"/>
    <s v="Słuchawki 2"/>
    <n v="281.25"/>
    <x v="0"/>
  </r>
  <r>
    <s v="L004450"/>
    <s v="Z01782"/>
    <s v="P044"/>
    <n v="1"/>
    <n v="1072.3"/>
    <n v="0"/>
    <s v="Kabel USB-C 4"/>
    <n v="1072.3"/>
    <x v="1"/>
  </r>
  <r>
    <s v="L004451"/>
    <s v="Z01783"/>
    <s v="P021"/>
    <n v="4"/>
    <n v="614.67999999999995"/>
    <n v="0"/>
    <s v="Krzesło biurowe 1"/>
    <n v="2458.7199999999998"/>
    <x v="2"/>
  </r>
  <r>
    <s v="L004452"/>
    <s v="Z01784"/>
    <s v="P020"/>
    <n v="1"/>
    <n v="943.28"/>
    <n v="0"/>
    <s v="Powerbank 4"/>
    <n v="943.28"/>
    <x v="1"/>
  </r>
  <r>
    <s v="L004453"/>
    <s v="Z01784"/>
    <s v="P021"/>
    <n v="3"/>
    <n v="622.88"/>
    <n v="0.05"/>
    <s v="Krzesło biurowe 1"/>
    <n v="1775.2079999999999"/>
    <x v="1"/>
  </r>
  <r>
    <s v="L004454"/>
    <s v="Z01784"/>
    <s v="P004"/>
    <n v="6"/>
    <n v="820.21"/>
    <n v="0.05"/>
    <s v="Słuchawki 4"/>
    <n v="4675.1970000000001"/>
    <x v="2"/>
  </r>
  <r>
    <s v="L004455"/>
    <s v="Z01785"/>
    <s v="P045"/>
    <n v="4"/>
    <n v="90.67"/>
    <n v="0.1"/>
    <s v="Etui 1"/>
    <n v="326.41200000000003"/>
    <x v="0"/>
  </r>
  <r>
    <s v="L004456"/>
    <s v="Z01785"/>
    <s v="P047"/>
    <n v="4"/>
    <n v="831.22"/>
    <n v="0"/>
    <s v="Etui 3"/>
    <n v="3324.88"/>
    <x v="2"/>
  </r>
  <r>
    <s v="L004457"/>
    <s v="Z01785"/>
    <s v="P048"/>
    <n v="1"/>
    <n v="82.06"/>
    <n v="0.2"/>
    <s v="Etui 4"/>
    <n v="65.64800000000001"/>
    <x v="0"/>
  </r>
  <r>
    <s v="L004458"/>
    <s v="Z01786"/>
    <s v="P055"/>
    <n v="6"/>
    <n v="593.12"/>
    <n v="0.05"/>
    <s v="Podkładka 3"/>
    <n v="3380.7840000000001"/>
    <x v="2"/>
  </r>
  <r>
    <s v="L004459"/>
    <s v="Z01786"/>
    <s v="P028"/>
    <n v="3"/>
    <n v="751.25"/>
    <n v="0.05"/>
    <s v="Lampka 4"/>
    <n v="2141.0625"/>
    <x v="2"/>
  </r>
  <r>
    <s v="L004460"/>
    <s v="Z01786"/>
    <s v="P036"/>
    <n v="2"/>
    <n v="291.61"/>
    <n v="0"/>
    <s v="Czajnik 4"/>
    <n v="583.22"/>
    <x v="1"/>
  </r>
  <r>
    <s v="L004461"/>
    <s v="Z01787"/>
    <s v="P026"/>
    <n v="5"/>
    <n v="357.83"/>
    <n v="0"/>
    <s v="Lampka 2"/>
    <n v="1789.1499999999999"/>
    <x v="1"/>
  </r>
  <r>
    <s v="L004462"/>
    <s v="Z01787"/>
    <s v="P030"/>
    <n v="1"/>
    <n v="178.12"/>
    <n v="0.2"/>
    <s v="Organizer 2"/>
    <n v="142.49600000000001"/>
    <x v="0"/>
  </r>
  <r>
    <s v="L004463"/>
    <s v="Z01787"/>
    <s v="P016"/>
    <n v="6"/>
    <n v="951.67"/>
    <n v="0.15"/>
    <s v="Monitor 4"/>
    <n v="4853.5169999999998"/>
    <x v="2"/>
  </r>
  <r>
    <s v="L004464"/>
    <s v="Z01787"/>
    <s v="P031"/>
    <n v="6"/>
    <n v="1127.3800000000001"/>
    <n v="0"/>
    <s v="Organizer 3"/>
    <n v="6764.2800000000007"/>
    <x v="2"/>
  </r>
  <r>
    <s v="L004465"/>
    <s v="Z01788"/>
    <s v="P011"/>
    <n v="1"/>
    <n v="932.23"/>
    <n v="0.1"/>
    <s v="Mysz 3"/>
    <n v="839.00700000000006"/>
    <x v="1"/>
  </r>
  <r>
    <s v="L004466"/>
    <s v="Z01788"/>
    <s v="P032"/>
    <n v="2"/>
    <n v="640.41"/>
    <n v="0"/>
    <s v="Organizer 4"/>
    <n v="1280.82"/>
    <x v="1"/>
  </r>
  <r>
    <s v="L004467"/>
    <s v="Z01789"/>
    <s v="P014"/>
    <n v="6"/>
    <n v="95.42"/>
    <n v="0"/>
    <s v="Monitor 2"/>
    <n v="572.52"/>
    <x v="1"/>
  </r>
  <r>
    <s v="L004468"/>
    <s v="Z01789"/>
    <s v="P056"/>
    <n v="4"/>
    <n v="839.47"/>
    <n v="0"/>
    <s v="Podkładka 4"/>
    <n v="3357.88"/>
    <x v="2"/>
  </r>
  <r>
    <s v="L004469"/>
    <s v="Z01789"/>
    <s v="P012"/>
    <n v="5"/>
    <n v="320.87"/>
    <n v="0"/>
    <s v="Mysz 4"/>
    <n v="1604.35"/>
    <x v="1"/>
  </r>
  <r>
    <s v="L004470"/>
    <s v="Z01789"/>
    <s v="P049"/>
    <n v="2"/>
    <n v="1076.3499999999999"/>
    <n v="0.2"/>
    <s v="Hub USB 1"/>
    <n v="1722.1599999999999"/>
    <x v="1"/>
  </r>
  <r>
    <s v="L004471"/>
    <s v="Z01790"/>
    <s v="P017"/>
    <n v="2"/>
    <n v="697.14"/>
    <n v="0.05"/>
    <s v="Powerbank 1"/>
    <n v="1324.5659999999998"/>
    <x v="1"/>
  </r>
  <r>
    <s v="L004472"/>
    <s v="Z01790"/>
    <s v="P016"/>
    <n v="5"/>
    <n v="933.44"/>
    <n v="0.15"/>
    <s v="Monitor 4"/>
    <n v="3967.1200000000003"/>
    <x v="2"/>
  </r>
  <r>
    <s v="L004473"/>
    <s v="Z01791"/>
    <s v="P009"/>
    <n v="2"/>
    <n v="255.46"/>
    <n v="0.15"/>
    <s v="Mysz 1"/>
    <n v="434.28199999999998"/>
    <x v="0"/>
  </r>
  <r>
    <s v="L004474"/>
    <s v="Z01792"/>
    <s v="P028"/>
    <n v="5"/>
    <n v="722.29"/>
    <n v="0"/>
    <s v="Lampka 4"/>
    <n v="3611.45"/>
    <x v="2"/>
  </r>
  <r>
    <s v="L004475"/>
    <s v="Z01793"/>
    <s v="P020"/>
    <n v="4"/>
    <n v="933.24"/>
    <n v="0.15"/>
    <s v="Powerbank 4"/>
    <n v="3173.0160000000001"/>
    <x v="2"/>
  </r>
  <r>
    <s v="L004476"/>
    <s v="Z01793"/>
    <s v="P038"/>
    <n v="5"/>
    <n v="696.06"/>
    <n v="0"/>
    <s v="Termos 2"/>
    <n v="3480.2999999999997"/>
    <x v="2"/>
  </r>
  <r>
    <s v="L004477"/>
    <s v="Z01794"/>
    <s v="P022"/>
    <n v="3"/>
    <n v="234.46"/>
    <n v="0.15"/>
    <s v="Krzesło biurowe 2"/>
    <n v="597.87299999999993"/>
    <x v="1"/>
  </r>
  <r>
    <s v="L004478"/>
    <s v="Z01795"/>
    <s v="P028"/>
    <n v="5"/>
    <n v="739.1"/>
    <n v="0.15"/>
    <s v="Lampka 4"/>
    <n v="3141.1749999999997"/>
    <x v="2"/>
  </r>
  <r>
    <s v="L004479"/>
    <s v="Z01795"/>
    <s v="P005"/>
    <n v="2"/>
    <n v="384.78"/>
    <n v="0.1"/>
    <s v="Klawiatura 1"/>
    <n v="692.60399999999993"/>
    <x v="1"/>
  </r>
  <r>
    <s v="L004480"/>
    <s v="Z01795"/>
    <s v="P008"/>
    <n v="1"/>
    <n v="727.08"/>
    <n v="0"/>
    <s v="Klawiatura 4"/>
    <n v="727.08"/>
    <x v="1"/>
  </r>
  <r>
    <s v="L004481"/>
    <s v="Z01796"/>
    <s v="P012"/>
    <n v="4"/>
    <n v="328.7"/>
    <n v="0.15"/>
    <s v="Mysz 4"/>
    <n v="1117.58"/>
    <x v="1"/>
  </r>
  <r>
    <s v="L004482"/>
    <s v="Z01796"/>
    <s v="P010"/>
    <n v="2"/>
    <n v="694.26"/>
    <n v="0.05"/>
    <s v="Mysz 2"/>
    <n v="1319.0939999999998"/>
    <x v="1"/>
  </r>
  <r>
    <s v="L004483"/>
    <s v="Z01797"/>
    <s v="P026"/>
    <n v="4"/>
    <n v="365.53"/>
    <n v="0"/>
    <s v="Lampka 2"/>
    <n v="1462.12"/>
    <x v="1"/>
  </r>
  <r>
    <s v="L004484"/>
    <s v="Z01798"/>
    <s v="P016"/>
    <n v="4"/>
    <n v="926.3"/>
    <n v="0.2"/>
    <s v="Monitor 4"/>
    <n v="2964.16"/>
    <x v="2"/>
  </r>
  <r>
    <s v="L004485"/>
    <s v="Z01799"/>
    <s v="P009"/>
    <n v="6"/>
    <n v="253.93"/>
    <n v="0"/>
    <s v="Mysz 1"/>
    <n v="1523.58"/>
    <x v="1"/>
  </r>
  <r>
    <s v="L004486"/>
    <s v="Z01799"/>
    <s v="P053"/>
    <n v="1"/>
    <n v="317.06"/>
    <n v="0.15"/>
    <s v="Podkładka 1"/>
    <n v="269.50099999999998"/>
    <x v="0"/>
  </r>
  <r>
    <s v="L004487"/>
    <s v="Z01799"/>
    <s v="P046"/>
    <n v="3"/>
    <n v="137.46"/>
    <n v="0.15"/>
    <s v="Etui 2"/>
    <n v="350.52299999999997"/>
    <x v="0"/>
  </r>
  <r>
    <s v="L004488"/>
    <s v="Z01800"/>
    <s v="P031"/>
    <n v="3"/>
    <n v="1102.07"/>
    <n v="0.1"/>
    <s v="Organizer 3"/>
    <n v="2975.5889999999999"/>
    <x v="2"/>
  </r>
  <r>
    <s v="L004489"/>
    <s v="Z01800"/>
    <s v="P030"/>
    <n v="4"/>
    <n v="180.14"/>
    <n v="0"/>
    <s v="Organizer 2"/>
    <n v="720.56"/>
    <x v="1"/>
  </r>
  <r>
    <s v="L004490"/>
    <s v="Z01800"/>
    <s v="P060"/>
    <n v="1"/>
    <n v="581.78"/>
    <n v="0.2"/>
    <s v="Ładowarka 4"/>
    <n v="465.42399999999998"/>
    <x v="0"/>
  </r>
  <r>
    <s v="L004491"/>
    <s v="Z01800"/>
    <s v="P054"/>
    <n v="2"/>
    <n v="135.31"/>
    <n v="0"/>
    <s v="Podkładka 2"/>
    <n v="270.62"/>
    <x v="0"/>
  </r>
  <r>
    <s v="L004492"/>
    <s v="Z01801"/>
    <s v="P041"/>
    <n v="4"/>
    <n v="543.87"/>
    <n v="0.2"/>
    <s v="Kabel USB-C 1"/>
    <n v="1740.384"/>
    <x v="1"/>
  </r>
  <r>
    <s v="L004493"/>
    <s v="Z01801"/>
    <s v="P027"/>
    <n v="6"/>
    <n v="349.58"/>
    <n v="0"/>
    <s v="Lampka 3"/>
    <n v="2097.48"/>
    <x v="2"/>
  </r>
  <r>
    <s v="L004494"/>
    <s v="Z01801"/>
    <s v="P029"/>
    <n v="3"/>
    <n v="219.12"/>
    <n v="0"/>
    <s v="Organizer 1"/>
    <n v="657.36"/>
    <x v="1"/>
  </r>
  <r>
    <s v="L004495"/>
    <s v="Z01802"/>
    <s v="P038"/>
    <n v="6"/>
    <n v="683.06"/>
    <n v="0.2"/>
    <s v="Termos 2"/>
    <n v="3278.6880000000001"/>
    <x v="2"/>
  </r>
  <r>
    <s v="L004496"/>
    <s v="Z01802"/>
    <s v="P032"/>
    <n v="6"/>
    <n v="665.82"/>
    <n v="0.1"/>
    <s v="Organizer 4"/>
    <n v="3595.4280000000003"/>
    <x v="2"/>
  </r>
  <r>
    <s v="L004497"/>
    <s v="Z01803"/>
    <s v="P017"/>
    <n v="5"/>
    <n v="698.5"/>
    <n v="0.15"/>
    <s v="Powerbank 1"/>
    <n v="2968.625"/>
    <x v="2"/>
  </r>
  <r>
    <s v="L004498"/>
    <s v="Z01804"/>
    <s v="P001"/>
    <n v="3"/>
    <n v="565.26"/>
    <n v="0.1"/>
    <s v="Słuchawki 1"/>
    <n v="1526.202"/>
    <x v="1"/>
  </r>
  <r>
    <s v="L004499"/>
    <s v="Z01804"/>
    <s v="P043"/>
    <n v="2"/>
    <n v="397.07"/>
    <n v="0"/>
    <s v="Kabel USB-C 3"/>
    <n v="794.14"/>
    <x v="1"/>
  </r>
  <r>
    <s v="L004500"/>
    <s v="Z01804"/>
    <s v="P050"/>
    <n v="4"/>
    <n v="1178.1400000000001"/>
    <n v="0"/>
    <s v="Hub USB 2"/>
    <n v="4712.5600000000004"/>
    <x v="2"/>
  </r>
  <r>
    <s v="L004501"/>
    <s v="Z01805"/>
    <s v="P007"/>
    <n v="2"/>
    <n v="39.869999999999997"/>
    <n v="0"/>
    <s v="Klawiatura 3"/>
    <n v="79.739999999999995"/>
    <x v="0"/>
  </r>
  <r>
    <s v="L004502"/>
    <s v="Z01805"/>
    <s v="P036"/>
    <n v="5"/>
    <n v="292.52"/>
    <n v="0.15"/>
    <s v="Czajnik 4"/>
    <n v="1243.2099999999998"/>
    <x v="1"/>
  </r>
  <r>
    <s v="L004503"/>
    <s v="Z01805"/>
    <s v="P035"/>
    <n v="6"/>
    <n v="321.11"/>
    <n v="0"/>
    <s v="Czajnik 3"/>
    <n v="1926.66"/>
    <x v="1"/>
  </r>
  <r>
    <s v="L004504"/>
    <s v="Z01805"/>
    <s v="P059"/>
    <n v="1"/>
    <n v="355.08"/>
    <n v="0"/>
    <s v="Ładowarka 3"/>
    <n v="355.08"/>
    <x v="0"/>
  </r>
  <r>
    <s v="L004505"/>
    <s v="Z01806"/>
    <s v="P012"/>
    <n v="6"/>
    <n v="323.10000000000002"/>
    <n v="0.05"/>
    <s v="Mysz 4"/>
    <n v="1841.67"/>
    <x v="1"/>
  </r>
  <r>
    <s v="L004506"/>
    <s v="Z01807"/>
    <s v="P032"/>
    <n v="3"/>
    <n v="665.35"/>
    <n v="0"/>
    <s v="Organizer 4"/>
    <n v="1996.0500000000002"/>
    <x v="1"/>
  </r>
  <r>
    <s v="L004507"/>
    <s v="Z01807"/>
    <s v="P060"/>
    <n v="6"/>
    <n v="561.87"/>
    <n v="0"/>
    <s v="Ładowarka 4"/>
    <n v="3371.2200000000003"/>
    <x v="2"/>
  </r>
  <r>
    <s v="L004508"/>
    <s v="Z01807"/>
    <s v="P046"/>
    <n v="4"/>
    <n v="141.27000000000001"/>
    <n v="0.15"/>
    <s v="Etui 2"/>
    <n v="480.31800000000004"/>
    <x v="0"/>
  </r>
  <r>
    <s v="L004509"/>
    <s v="Z01808"/>
    <s v="P059"/>
    <n v="2"/>
    <n v="351.58"/>
    <n v="0"/>
    <s v="Ładowarka 3"/>
    <n v="703.16"/>
    <x v="1"/>
  </r>
  <r>
    <s v="L004510"/>
    <s v="Z01808"/>
    <s v="P042"/>
    <n v="5"/>
    <n v="738.86"/>
    <n v="0.15"/>
    <s v="Kabel USB-C 2"/>
    <n v="3140.1550000000002"/>
    <x v="2"/>
  </r>
  <r>
    <s v="L004511"/>
    <s v="Z01809"/>
    <s v="P025"/>
    <n v="5"/>
    <n v="646.97"/>
    <n v="0"/>
    <s v="Lampka 1"/>
    <n v="3234.8500000000004"/>
    <x v="2"/>
  </r>
  <r>
    <s v="L004512"/>
    <s v="Z01810"/>
    <s v="P026"/>
    <n v="3"/>
    <n v="365.91"/>
    <n v="0.05"/>
    <s v="Lampka 2"/>
    <n v="1042.8434999999999"/>
    <x v="1"/>
  </r>
  <r>
    <s v="L004513"/>
    <s v="Z01810"/>
    <s v="P037"/>
    <n v="5"/>
    <n v="896.86"/>
    <n v="0.1"/>
    <s v="Termos 1"/>
    <n v="4035.8700000000003"/>
    <x v="2"/>
  </r>
  <r>
    <s v="L004514"/>
    <s v="Z01810"/>
    <s v="P018"/>
    <n v="4"/>
    <n v="433.59"/>
    <n v="0"/>
    <s v="Powerbank 2"/>
    <n v="1734.36"/>
    <x v="1"/>
  </r>
  <r>
    <s v="L004515"/>
    <s v="Z01811"/>
    <s v="P037"/>
    <n v="4"/>
    <n v="892.21"/>
    <n v="0"/>
    <s v="Termos 1"/>
    <n v="3568.84"/>
    <x v="2"/>
  </r>
  <r>
    <s v="L004516"/>
    <s v="Z01811"/>
    <s v="P035"/>
    <n v="2"/>
    <n v="324.85000000000002"/>
    <n v="0"/>
    <s v="Czajnik 3"/>
    <n v="649.70000000000005"/>
    <x v="1"/>
  </r>
  <r>
    <s v="L004517"/>
    <s v="Z01811"/>
    <s v="P055"/>
    <n v="4"/>
    <n v="579.67999999999995"/>
    <n v="0"/>
    <s v="Podkładka 3"/>
    <n v="2318.7199999999998"/>
    <x v="2"/>
  </r>
  <r>
    <s v="L004518"/>
    <s v="Z01812"/>
    <s v="P027"/>
    <n v="1"/>
    <n v="352.09"/>
    <n v="0.05"/>
    <s v="Lampka 3"/>
    <n v="334.48549999999994"/>
    <x v="0"/>
  </r>
  <r>
    <s v="L004519"/>
    <s v="Z01812"/>
    <s v="P001"/>
    <n v="1"/>
    <n v="552.54"/>
    <n v="0.05"/>
    <s v="Słuchawki 1"/>
    <n v="524.9129999999999"/>
    <x v="1"/>
  </r>
  <r>
    <s v="L004520"/>
    <s v="Z01813"/>
    <s v="P018"/>
    <n v="3"/>
    <n v="431.35"/>
    <n v="0.05"/>
    <s v="Powerbank 2"/>
    <n v="1229.3475000000001"/>
    <x v="1"/>
  </r>
  <r>
    <s v="L004521"/>
    <s v="Z01813"/>
    <s v="P034"/>
    <n v="4"/>
    <n v="208.16"/>
    <n v="0"/>
    <s v="Czajnik 2"/>
    <n v="832.64"/>
    <x v="1"/>
  </r>
  <r>
    <s v="L004522"/>
    <s v="Z01813"/>
    <s v="P049"/>
    <n v="3"/>
    <n v="1073.58"/>
    <n v="0.05"/>
    <s v="Hub USB 1"/>
    <n v="3059.7029999999995"/>
    <x v="2"/>
  </r>
  <r>
    <s v="L004523"/>
    <s v="Z01813"/>
    <s v="P012"/>
    <n v="3"/>
    <n v="322.99"/>
    <n v="0.05"/>
    <s v="Mysz 4"/>
    <n v="920.52149999999995"/>
    <x v="1"/>
  </r>
  <r>
    <s v="L004524"/>
    <s v="Z01814"/>
    <s v="P034"/>
    <n v="4"/>
    <n v="210.72"/>
    <n v="0.2"/>
    <s v="Czajnik 2"/>
    <n v="674.30400000000009"/>
    <x v="1"/>
  </r>
  <r>
    <s v="L004525"/>
    <s v="Z01814"/>
    <s v="P009"/>
    <n v="3"/>
    <n v="253.51"/>
    <n v="0.15"/>
    <s v="Mysz 1"/>
    <n v="646.45049999999992"/>
    <x v="1"/>
  </r>
  <r>
    <s v="L004526"/>
    <s v="Z01814"/>
    <s v="P005"/>
    <n v="4"/>
    <n v="371.16"/>
    <n v="0.05"/>
    <s v="Klawiatura 1"/>
    <n v="1410.4080000000001"/>
    <x v="1"/>
  </r>
  <r>
    <s v="L004527"/>
    <s v="Z01815"/>
    <s v="P017"/>
    <n v="1"/>
    <n v="698.76"/>
    <n v="0.2"/>
    <s v="Powerbank 1"/>
    <n v="559.00800000000004"/>
    <x v="1"/>
  </r>
  <r>
    <s v="L004528"/>
    <s v="Z01815"/>
    <s v="P040"/>
    <n v="4"/>
    <n v="259.20999999999998"/>
    <n v="0"/>
    <s v="Termos 4"/>
    <n v="1036.8399999999999"/>
    <x v="1"/>
  </r>
  <r>
    <s v="L004529"/>
    <s v="Z01815"/>
    <s v="P052"/>
    <n v="2"/>
    <n v="750.89"/>
    <n v="0"/>
    <s v="Hub USB 4"/>
    <n v="1501.78"/>
    <x v="1"/>
  </r>
  <r>
    <s v="L004530"/>
    <s v="Z01816"/>
    <s v="P054"/>
    <n v="3"/>
    <n v="132.34"/>
    <n v="0.2"/>
    <s v="Podkładka 2"/>
    <n v="317.61599999999999"/>
    <x v="0"/>
  </r>
  <r>
    <s v="L004531"/>
    <s v="Z01816"/>
    <s v="P003"/>
    <n v="6"/>
    <n v="851.5"/>
    <n v="0"/>
    <s v="Słuchawki 3"/>
    <n v="5109"/>
    <x v="2"/>
  </r>
  <r>
    <s v="L004532"/>
    <s v="Z01817"/>
    <s v="P052"/>
    <n v="3"/>
    <n v="768.29"/>
    <n v="0"/>
    <s v="Hub USB 4"/>
    <n v="2304.87"/>
    <x v="2"/>
  </r>
  <r>
    <s v="L004533"/>
    <s v="Z01817"/>
    <s v="P033"/>
    <n v="6"/>
    <n v="984.79"/>
    <n v="0.05"/>
    <s v="Czajnik 1"/>
    <n v="5613.3029999999999"/>
    <x v="2"/>
  </r>
  <r>
    <s v="L004534"/>
    <s v="Z01817"/>
    <s v="P003"/>
    <n v="6"/>
    <n v="865.78"/>
    <n v="0"/>
    <s v="Słuchawki 3"/>
    <n v="5194.68"/>
    <x v="2"/>
  </r>
  <r>
    <s v="L004535"/>
    <s v="Z01818"/>
    <s v="P048"/>
    <n v="1"/>
    <n v="80.23"/>
    <n v="0"/>
    <s v="Etui 4"/>
    <n v="80.23"/>
    <x v="0"/>
  </r>
  <r>
    <s v="L004536"/>
    <s v="Z01818"/>
    <s v="P038"/>
    <n v="1"/>
    <n v="691.2"/>
    <n v="0.1"/>
    <s v="Termos 2"/>
    <n v="622.08000000000004"/>
    <x v="1"/>
  </r>
  <r>
    <s v="L004537"/>
    <s v="Z01818"/>
    <s v="P041"/>
    <n v="1"/>
    <n v="555.29999999999995"/>
    <n v="0.2"/>
    <s v="Kabel USB-C 1"/>
    <n v="444.24"/>
    <x v="0"/>
  </r>
  <r>
    <s v="L004538"/>
    <s v="Z01819"/>
    <s v="P009"/>
    <n v="3"/>
    <n v="268.08"/>
    <n v="0"/>
    <s v="Mysz 1"/>
    <n v="804.24"/>
    <x v="1"/>
  </r>
  <r>
    <s v="L004539"/>
    <s v="Z01819"/>
    <s v="P036"/>
    <n v="3"/>
    <n v="280.13"/>
    <n v="0"/>
    <s v="Czajnik 4"/>
    <n v="840.39"/>
    <x v="1"/>
  </r>
  <r>
    <s v="L004540"/>
    <s v="Z01819"/>
    <s v="P025"/>
    <n v="5"/>
    <n v="652.53"/>
    <n v="0"/>
    <s v="Lampka 1"/>
    <n v="3262.6499999999996"/>
    <x v="2"/>
  </r>
  <r>
    <s v="L004541"/>
    <s v="Z01819"/>
    <s v="P020"/>
    <n v="3"/>
    <n v="955.85"/>
    <n v="0"/>
    <s v="Powerbank 4"/>
    <n v="2867.55"/>
    <x v="2"/>
  </r>
  <r>
    <s v="L004542"/>
    <s v="Z01820"/>
    <s v="P037"/>
    <n v="3"/>
    <n v="879.48"/>
    <n v="0.05"/>
    <s v="Termos 1"/>
    <n v="2506.518"/>
    <x v="2"/>
  </r>
  <r>
    <s v="L004543"/>
    <s v="Z01821"/>
    <s v="P038"/>
    <n v="6"/>
    <n v="682.15"/>
    <n v="0.2"/>
    <s v="Termos 2"/>
    <n v="3274.3199999999997"/>
    <x v="2"/>
  </r>
  <r>
    <s v="L004544"/>
    <s v="Z01821"/>
    <s v="P009"/>
    <n v="6"/>
    <n v="252.62"/>
    <n v="0.05"/>
    <s v="Mysz 1"/>
    <n v="1439.934"/>
    <x v="1"/>
  </r>
  <r>
    <s v="L004545"/>
    <s v="Z01821"/>
    <s v="P046"/>
    <n v="5"/>
    <n v="139.29"/>
    <n v="0"/>
    <s v="Etui 2"/>
    <n v="696.44999999999993"/>
    <x v="1"/>
  </r>
  <r>
    <s v="L004546"/>
    <s v="Z01822"/>
    <s v="P059"/>
    <n v="5"/>
    <n v="362.68"/>
    <n v="0.1"/>
    <s v="Ładowarka 3"/>
    <n v="1632.0600000000002"/>
    <x v="1"/>
  </r>
  <r>
    <s v="L004547"/>
    <s v="Z01822"/>
    <s v="P009"/>
    <n v="3"/>
    <n v="256.99"/>
    <n v="0.1"/>
    <s v="Mysz 1"/>
    <n v="693.87300000000005"/>
    <x v="1"/>
  </r>
  <r>
    <s v="L004548"/>
    <s v="Z01822"/>
    <s v="P054"/>
    <n v="1"/>
    <n v="130.12"/>
    <n v="0.05"/>
    <s v="Podkładka 2"/>
    <n v="123.614"/>
    <x v="0"/>
  </r>
  <r>
    <s v="L004549"/>
    <s v="Z01823"/>
    <s v="P043"/>
    <n v="4"/>
    <n v="384.5"/>
    <n v="0.05"/>
    <s v="Kabel USB-C 3"/>
    <n v="1461.1"/>
    <x v="1"/>
  </r>
  <r>
    <s v="L004550"/>
    <s v="Z01823"/>
    <s v="P028"/>
    <n v="4"/>
    <n v="739.11"/>
    <n v="0"/>
    <s v="Lampka 4"/>
    <n v="2956.44"/>
    <x v="2"/>
  </r>
  <r>
    <s v="L004551"/>
    <s v="Z01823"/>
    <s v="P008"/>
    <n v="6"/>
    <n v="699.09"/>
    <n v="0"/>
    <s v="Klawiatura 4"/>
    <n v="4194.54"/>
    <x v="2"/>
  </r>
  <r>
    <s v="L004552"/>
    <s v="Z01823"/>
    <s v="P058"/>
    <n v="4"/>
    <n v="1115.8"/>
    <n v="0.15"/>
    <s v="Ładowarka 2"/>
    <n v="3793.72"/>
    <x v="2"/>
  </r>
  <r>
    <s v="L004553"/>
    <s v="Z01824"/>
    <s v="P033"/>
    <n v="5"/>
    <n v="1025.04"/>
    <n v="0.2"/>
    <s v="Czajnik 1"/>
    <n v="4100.16"/>
    <x v="2"/>
  </r>
  <r>
    <s v="L004554"/>
    <s v="Z01825"/>
    <s v="P045"/>
    <n v="5"/>
    <n v="95.61"/>
    <n v="0.2"/>
    <s v="Etui 1"/>
    <n v="382.44000000000005"/>
    <x v="0"/>
  </r>
  <r>
    <s v="L004555"/>
    <s v="Z01825"/>
    <s v="P007"/>
    <n v="5"/>
    <n v="39.880000000000003"/>
    <n v="0.05"/>
    <s v="Klawiatura 3"/>
    <n v="189.43"/>
    <x v="0"/>
  </r>
  <r>
    <s v="L004556"/>
    <s v="Z01825"/>
    <s v="P042"/>
    <n v="2"/>
    <n v="760.51"/>
    <n v="0"/>
    <s v="Kabel USB-C 2"/>
    <n v="1521.02"/>
    <x v="1"/>
  </r>
  <r>
    <s v="L004557"/>
    <s v="Z01825"/>
    <s v="P028"/>
    <n v="1"/>
    <n v="740.57"/>
    <n v="0.15"/>
    <s v="Lampka 4"/>
    <n v="629.48450000000003"/>
    <x v="1"/>
  </r>
  <r>
    <s v="L004558"/>
    <s v="Z01826"/>
    <s v="P011"/>
    <n v="4"/>
    <n v="959.23"/>
    <n v="0.05"/>
    <s v="Mysz 3"/>
    <n v="3645.0740000000001"/>
    <x v="2"/>
  </r>
  <r>
    <s v="L004559"/>
    <s v="Z01826"/>
    <s v="P019"/>
    <n v="5"/>
    <n v="915.26"/>
    <n v="0"/>
    <s v="Powerbank 3"/>
    <n v="4576.3"/>
    <x v="2"/>
  </r>
  <r>
    <s v="L004560"/>
    <s v="Z01826"/>
    <s v="P029"/>
    <n v="2"/>
    <n v="211.38"/>
    <n v="0.15"/>
    <s v="Organizer 1"/>
    <n v="359.346"/>
    <x v="0"/>
  </r>
  <r>
    <s v="L004561"/>
    <s v="Z01827"/>
    <s v="P024"/>
    <n v="1"/>
    <n v="113.89"/>
    <n v="0.2"/>
    <s v="Krzesło biurowe 4"/>
    <n v="91.112000000000009"/>
    <x v="0"/>
  </r>
  <r>
    <s v="L004562"/>
    <s v="Z01828"/>
    <s v="P050"/>
    <n v="2"/>
    <n v="1221.78"/>
    <n v="0.05"/>
    <s v="Hub USB 2"/>
    <n v="2321.3820000000001"/>
    <x v="2"/>
  </r>
  <r>
    <s v="L004563"/>
    <s v="Z01828"/>
    <s v="P053"/>
    <n v="3"/>
    <n v="314.01"/>
    <n v="0.1"/>
    <s v="Podkładka 1"/>
    <n v="847.827"/>
    <x v="1"/>
  </r>
  <r>
    <s v="L004564"/>
    <s v="Z01828"/>
    <s v="P040"/>
    <n v="5"/>
    <n v="272.54000000000002"/>
    <n v="0.1"/>
    <s v="Termos 4"/>
    <n v="1226.43"/>
    <x v="1"/>
  </r>
  <r>
    <s v="L004565"/>
    <s v="Z01829"/>
    <s v="P047"/>
    <n v="2"/>
    <n v="835.25"/>
    <n v="0"/>
    <s v="Etui 3"/>
    <n v="1670.5"/>
    <x v="1"/>
  </r>
  <r>
    <s v="L004566"/>
    <s v="Z01829"/>
    <s v="P008"/>
    <n v="4"/>
    <n v="717.86"/>
    <n v="0.1"/>
    <s v="Klawiatura 4"/>
    <n v="2584.2960000000003"/>
    <x v="2"/>
  </r>
  <r>
    <s v="L004567"/>
    <s v="Z01829"/>
    <s v="P038"/>
    <n v="1"/>
    <n v="695.84"/>
    <n v="0"/>
    <s v="Termos 2"/>
    <n v="695.84"/>
    <x v="1"/>
  </r>
  <r>
    <s v="L004568"/>
    <s v="Z01829"/>
    <s v="P015"/>
    <n v="4"/>
    <n v="971.04"/>
    <n v="0.15"/>
    <s v="Monitor 3"/>
    <n v="3301.5359999999996"/>
    <x v="2"/>
  </r>
  <r>
    <s v="L004569"/>
    <s v="Z01830"/>
    <s v="P021"/>
    <n v="3"/>
    <n v="631.53"/>
    <n v="0.2"/>
    <s v="Krzesło biurowe 1"/>
    <n v="1515.672"/>
    <x v="1"/>
  </r>
  <r>
    <s v="L004570"/>
    <s v="Z01830"/>
    <s v="P035"/>
    <n v="6"/>
    <n v="317.06"/>
    <n v="0.15"/>
    <s v="Czajnik 3"/>
    <n v="1617.0060000000001"/>
    <x v="1"/>
  </r>
  <r>
    <s v="L004571"/>
    <s v="Z01830"/>
    <s v="P043"/>
    <n v="5"/>
    <n v="396.75"/>
    <n v="0"/>
    <s v="Kabel USB-C 3"/>
    <n v="1983.75"/>
    <x v="1"/>
  </r>
  <r>
    <s v="L004572"/>
    <s v="Z01830"/>
    <s v="P029"/>
    <n v="5"/>
    <n v="220.54"/>
    <n v="0"/>
    <s v="Organizer 1"/>
    <n v="1102.7"/>
    <x v="1"/>
  </r>
  <r>
    <s v="L004573"/>
    <s v="Z01831"/>
    <s v="P021"/>
    <n v="2"/>
    <n v="621.29999999999995"/>
    <n v="0.1"/>
    <s v="Krzesło biurowe 1"/>
    <n v="1118.3399999999999"/>
    <x v="1"/>
  </r>
  <r>
    <s v="L004574"/>
    <s v="Z01831"/>
    <s v="P053"/>
    <n v="5"/>
    <n v="319.95"/>
    <n v="0.1"/>
    <s v="Podkładka 1"/>
    <n v="1439.7750000000001"/>
    <x v="1"/>
  </r>
  <r>
    <s v="L004575"/>
    <s v="Z01831"/>
    <s v="P003"/>
    <n v="4"/>
    <n v="839.08"/>
    <n v="0.15"/>
    <s v="Słuchawki 3"/>
    <n v="2852.8719999999998"/>
    <x v="2"/>
  </r>
  <r>
    <s v="L004576"/>
    <s v="Z01832"/>
    <s v="P039"/>
    <n v="1"/>
    <n v="972.34"/>
    <n v="0.1"/>
    <s v="Termos 3"/>
    <n v="875.10599999999999"/>
    <x v="1"/>
  </r>
  <r>
    <s v="L004577"/>
    <s v="Z01832"/>
    <s v="P024"/>
    <n v="5"/>
    <n v="115.48"/>
    <n v="0.1"/>
    <s v="Krzesło biurowe 4"/>
    <n v="519.66"/>
    <x v="1"/>
  </r>
  <r>
    <s v="L004578"/>
    <s v="Z01832"/>
    <s v="P041"/>
    <n v="4"/>
    <n v="548.59"/>
    <n v="0"/>
    <s v="Kabel USB-C 1"/>
    <n v="2194.36"/>
    <x v="2"/>
  </r>
  <r>
    <s v="L004579"/>
    <s v="Z01832"/>
    <s v="P036"/>
    <n v="2"/>
    <n v="281.05"/>
    <n v="0.1"/>
    <s v="Czajnik 4"/>
    <n v="505.89000000000004"/>
    <x v="1"/>
  </r>
  <r>
    <s v="L004580"/>
    <s v="Z01833"/>
    <s v="P002"/>
    <n v="6"/>
    <n v="272.11"/>
    <n v="0.05"/>
    <s v="Słuchawki 2"/>
    <n v="1551.027"/>
    <x v="1"/>
  </r>
  <r>
    <s v="L004581"/>
    <s v="Z01833"/>
    <s v="P010"/>
    <n v="2"/>
    <n v="692.16"/>
    <n v="0.1"/>
    <s v="Mysz 2"/>
    <n v="1245.8879999999999"/>
    <x v="1"/>
  </r>
  <r>
    <s v="L004582"/>
    <s v="Z01834"/>
    <s v="P041"/>
    <n v="3"/>
    <n v="538.11"/>
    <n v="0.15"/>
    <s v="Kabel USB-C 1"/>
    <n v="1372.1804999999999"/>
    <x v="1"/>
  </r>
  <r>
    <s v="L004583"/>
    <s v="Z01835"/>
    <s v="P055"/>
    <n v="6"/>
    <n v="599.54999999999995"/>
    <n v="0.2"/>
    <s v="Podkładka 3"/>
    <n v="2877.84"/>
    <x v="2"/>
  </r>
  <r>
    <s v="L004584"/>
    <s v="Z01835"/>
    <s v="P033"/>
    <n v="2"/>
    <n v="1030.17"/>
    <n v="0.2"/>
    <s v="Czajnik 1"/>
    <n v="1648.2720000000002"/>
    <x v="1"/>
  </r>
  <r>
    <s v="L004585"/>
    <s v="Z01835"/>
    <s v="P042"/>
    <n v="4"/>
    <n v="758.04"/>
    <n v="0"/>
    <s v="Kabel USB-C 2"/>
    <n v="3032.16"/>
    <x v="2"/>
  </r>
  <r>
    <s v="L004586"/>
    <s v="Z01835"/>
    <s v="P025"/>
    <n v="6"/>
    <n v="665.16"/>
    <n v="0.2"/>
    <s v="Lampka 1"/>
    <n v="3192.768"/>
    <x v="2"/>
  </r>
  <r>
    <s v="L004587"/>
    <s v="Z01836"/>
    <s v="P015"/>
    <n v="4"/>
    <n v="932.14"/>
    <n v="0.2"/>
    <s v="Monitor 3"/>
    <n v="2982.848"/>
    <x v="2"/>
  </r>
  <r>
    <s v="L004588"/>
    <s v="Z01836"/>
    <s v="P036"/>
    <n v="2"/>
    <n v="286"/>
    <n v="0.05"/>
    <s v="Czajnik 4"/>
    <n v="543.4"/>
    <x v="1"/>
  </r>
  <r>
    <s v="L004589"/>
    <s v="Z01837"/>
    <s v="P043"/>
    <n v="3"/>
    <n v="398.91"/>
    <n v="0.1"/>
    <s v="Kabel USB-C 3"/>
    <n v="1077.057"/>
    <x v="1"/>
  </r>
  <r>
    <s v="L004590"/>
    <s v="Z01837"/>
    <s v="P059"/>
    <n v="1"/>
    <n v="357.15"/>
    <n v="0"/>
    <s v="Ładowarka 3"/>
    <n v="357.15"/>
    <x v="0"/>
  </r>
  <r>
    <s v="L004591"/>
    <s v="Z01837"/>
    <s v="P003"/>
    <n v="4"/>
    <n v="845.11"/>
    <n v="0.05"/>
    <s v="Słuchawki 3"/>
    <n v="3211.4180000000001"/>
    <x v="2"/>
  </r>
  <r>
    <s v="L004592"/>
    <s v="Z01837"/>
    <s v="P033"/>
    <n v="5"/>
    <n v="1033.43"/>
    <n v="0.05"/>
    <s v="Czajnik 1"/>
    <n v="4908.7925000000005"/>
    <x v="2"/>
  </r>
  <r>
    <s v="L004593"/>
    <s v="Z01838"/>
    <s v="P045"/>
    <n v="4"/>
    <n v="94.84"/>
    <n v="0"/>
    <s v="Etui 1"/>
    <n v="379.36"/>
    <x v="0"/>
  </r>
  <r>
    <s v="L004594"/>
    <s v="Z01838"/>
    <s v="P029"/>
    <n v="2"/>
    <n v="212.67"/>
    <n v="0.15"/>
    <s v="Organizer 1"/>
    <n v="361.53899999999999"/>
    <x v="0"/>
  </r>
  <r>
    <s v="L004595"/>
    <s v="Z01838"/>
    <s v="P011"/>
    <n v="6"/>
    <n v="917.58"/>
    <n v="0"/>
    <s v="Mysz 3"/>
    <n v="5505.4800000000005"/>
    <x v="2"/>
  </r>
  <r>
    <s v="L004596"/>
    <s v="Z01839"/>
    <s v="P029"/>
    <n v="6"/>
    <n v="216.02"/>
    <n v="0"/>
    <s v="Organizer 1"/>
    <n v="1296.1200000000001"/>
    <x v="1"/>
  </r>
  <r>
    <s v="L004597"/>
    <s v="Z01839"/>
    <s v="P042"/>
    <n v="1"/>
    <n v="738.65"/>
    <n v="0.1"/>
    <s v="Kabel USB-C 2"/>
    <n v="664.78499999999997"/>
    <x v="1"/>
  </r>
  <r>
    <s v="L004598"/>
    <s v="Z01839"/>
    <s v="P039"/>
    <n v="6"/>
    <n v="951.54"/>
    <n v="0.15"/>
    <s v="Termos 3"/>
    <n v="4852.8539999999994"/>
    <x v="2"/>
  </r>
  <r>
    <s v="L004599"/>
    <s v="Z01840"/>
    <s v="P024"/>
    <n v="5"/>
    <n v="111.71"/>
    <n v="0.1"/>
    <s v="Krzesło biurowe 4"/>
    <n v="502.69499999999999"/>
    <x v="1"/>
  </r>
  <r>
    <s v="L004600"/>
    <s v="Z01840"/>
    <s v="P005"/>
    <n v="3"/>
    <n v="370.16"/>
    <n v="0"/>
    <s v="Klawiatura 1"/>
    <n v="1110.48"/>
    <x v="1"/>
  </r>
  <r>
    <s v="L004601"/>
    <s v="Z01840"/>
    <s v="P031"/>
    <n v="1"/>
    <n v="1152.8599999999999"/>
    <n v="0.15"/>
    <s v="Organizer 3"/>
    <n v="979.93099999999993"/>
    <x v="1"/>
  </r>
  <r>
    <s v="L004602"/>
    <s v="Z01841"/>
    <s v="P055"/>
    <n v="1"/>
    <n v="586.74"/>
    <n v="0"/>
    <s v="Podkładka 3"/>
    <n v="586.74"/>
    <x v="1"/>
  </r>
  <r>
    <s v="L004603"/>
    <s v="Z01841"/>
    <s v="P029"/>
    <n v="1"/>
    <n v="219.55"/>
    <n v="0"/>
    <s v="Organizer 1"/>
    <n v="219.55"/>
    <x v="0"/>
  </r>
  <r>
    <s v="L004604"/>
    <s v="Z01841"/>
    <s v="P026"/>
    <n v="5"/>
    <n v="351.35"/>
    <n v="0.1"/>
    <s v="Lampka 2"/>
    <n v="1581.075"/>
    <x v="1"/>
  </r>
  <r>
    <s v="L004605"/>
    <s v="Z01842"/>
    <s v="P040"/>
    <n v="4"/>
    <n v="259.99"/>
    <n v="0.1"/>
    <s v="Termos 4"/>
    <n v="935.96400000000006"/>
    <x v="1"/>
  </r>
  <r>
    <s v="L004606"/>
    <s v="Z01842"/>
    <s v="P057"/>
    <n v="2"/>
    <n v="478.88"/>
    <n v="0"/>
    <s v="Ładowarka 1"/>
    <n v="957.76"/>
    <x v="1"/>
  </r>
  <r>
    <s v="L004607"/>
    <s v="Z01842"/>
    <s v="P020"/>
    <n v="6"/>
    <n v="949.71"/>
    <n v="0"/>
    <s v="Powerbank 4"/>
    <n v="5698.26"/>
    <x v="2"/>
  </r>
  <r>
    <s v="L004608"/>
    <s v="Z01842"/>
    <s v="P033"/>
    <n v="3"/>
    <n v="1006.11"/>
    <n v="0"/>
    <s v="Czajnik 1"/>
    <n v="3018.33"/>
    <x v="2"/>
  </r>
  <r>
    <s v="L004609"/>
    <s v="Z01843"/>
    <s v="P053"/>
    <n v="4"/>
    <n v="324.37"/>
    <n v="0.15"/>
    <s v="Podkładka 1"/>
    <n v="1102.8579999999999"/>
    <x v="1"/>
  </r>
  <r>
    <s v="L004610"/>
    <s v="Z01843"/>
    <s v="P020"/>
    <n v="1"/>
    <n v="954.01"/>
    <n v="0"/>
    <s v="Powerbank 4"/>
    <n v="954.01"/>
    <x v="1"/>
  </r>
  <r>
    <s v="L004611"/>
    <s v="Z01844"/>
    <s v="P033"/>
    <n v="6"/>
    <n v="1033.82"/>
    <n v="0"/>
    <s v="Czajnik 1"/>
    <n v="6202.92"/>
    <x v="2"/>
  </r>
  <r>
    <s v="L004612"/>
    <s v="Z01844"/>
    <s v="P023"/>
    <n v="5"/>
    <n v="90.7"/>
    <n v="0.05"/>
    <s v="Krzesło biurowe 3"/>
    <n v="430.82499999999999"/>
    <x v="0"/>
  </r>
  <r>
    <s v="L004613"/>
    <s v="Z01844"/>
    <s v="P046"/>
    <n v="2"/>
    <n v="144.71"/>
    <n v="0.1"/>
    <s v="Etui 2"/>
    <n v="260.47800000000001"/>
    <x v="0"/>
  </r>
  <r>
    <s v="L004614"/>
    <s v="Z01844"/>
    <s v="P043"/>
    <n v="2"/>
    <n v="388.09"/>
    <n v="0.15"/>
    <s v="Kabel USB-C 3"/>
    <n v="659.75299999999993"/>
    <x v="1"/>
  </r>
  <r>
    <s v="L004615"/>
    <s v="Z01845"/>
    <s v="P046"/>
    <n v="1"/>
    <n v="141.79"/>
    <n v="0"/>
    <s v="Etui 2"/>
    <n v="141.79"/>
    <x v="0"/>
  </r>
  <r>
    <s v="L004616"/>
    <s v="Z01845"/>
    <s v="P006"/>
    <n v="3"/>
    <n v="247.89"/>
    <n v="0.1"/>
    <s v="Klawiatura 2"/>
    <n v="669.303"/>
    <x v="1"/>
  </r>
  <r>
    <s v="L004617"/>
    <s v="Z01846"/>
    <s v="P015"/>
    <n v="2"/>
    <n v="928.93"/>
    <n v="0"/>
    <s v="Monitor 3"/>
    <n v="1857.86"/>
    <x v="1"/>
  </r>
  <r>
    <s v="L004618"/>
    <s v="Z01846"/>
    <s v="P055"/>
    <n v="6"/>
    <n v="574.99"/>
    <n v="0"/>
    <s v="Podkładka 3"/>
    <n v="3449.94"/>
    <x v="2"/>
  </r>
  <r>
    <s v="L004619"/>
    <s v="Z01847"/>
    <s v="P052"/>
    <n v="4"/>
    <n v="769.66"/>
    <n v="0"/>
    <s v="Hub USB 4"/>
    <n v="3078.64"/>
    <x v="2"/>
  </r>
  <r>
    <s v="L004620"/>
    <s v="Z01847"/>
    <s v="P059"/>
    <n v="2"/>
    <n v="348.22"/>
    <n v="0"/>
    <s v="Ładowarka 3"/>
    <n v="696.44"/>
    <x v="1"/>
  </r>
  <r>
    <s v="L004621"/>
    <s v="Z01847"/>
    <s v="P025"/>
    <n v="4"/>
    <n v="641.9"/>
    <n v="0.15"/>
    <s v="Lampka 1"/>
    <n v="2182.46"/>
    <x v="2"/>
  </r>
  <r>
    <s v="L004622"/>
    <s v="Z01847"/>
    <s v="P012"/>
    <n v="6"/>
    <n v="321.32"/>
    <n v="0"/>
    <s v="Mysz 4"/>
    <n v="1927.92"/>
    <x v="1"/>
  </r>
  <r>
    <s v="L004623"/>
    <s v="Z01848"/>
    <s v="P059"/>
    <n v="6"/>
    <n v="347.72"/>
    <n v="0.05"/>
    <s v="Ładowarka 3"/>
    <n v="1982.0040000000001"/>
    <x v="1"/>
  </r>
  <r>
    <s v="L004624"/>
    <s v="Z01849"/>
    <s v="P022"/>
    <n v="1"/>
    <n v="242.35"/>
    <n v="0"/>
    <s v="Krzesło biurowe 2"/>
    <n v="242.35"/>
    <x v="0"/>
  </r>
  <r>
    <s v="L004625"/>
    <s v="Z01850"/>
    <s v="P042"/>
    <n v="3"/>
    <n v="727.54"/>
    <n v="0"/>
    <s v="Kabel USB-C 2"/>
    <n v="2182.62"/>
    <x v="2"/>
  </r>
  <r>
    <s v="L004626"/>
    <s v="Z01851"/>
    <s v="P045"/>
    <n v="1"/>
    <n v="93.67"/>
    <n v="0.15"/>
    <s v="Etui 1"/>
    <n v="79.619500000000002"/>
    <x v="0"/>
  </r>
  <r>
    <s v="L004627"/>
    <s v="Z01851"/>
    <s v="P053"/>
    <n v="5"/>
    <n v="321.27999999999997"/>
    <n v="0"/>
    <s v="Podkładka 1"/>
    <n v="1606.3999999999999"/>
    <x v="1"/>
  </r>
  <r>
    <s v="L004628"/>
    <s v="Z01851"/>
    <s v="P052"/>
    <n v="4"/>
    <n v="728.24"/>
    <n v="0"/>
    <s v="Hub USB 4"/>
    <n v="2912.96"/>
    <x v="2"/>
  </r>
  <r>
    <s v="L004629"/>
    <s v="Z01851"/>
    <s v="P009"/>
    <n v="5"/>
    <n v="263.83999999999997"/>
    <n v="0.2"/>
    <s v="Mysz 1"/>
    <n v="1055.3599999999999"/>
    <x v="1"/>
  </r>
  <r>
    <s v="L004630"/>
    <s v="Z01852"/>
    <s v="P013"/>
    <n v="1"/>
    <n v="940.2"/>
    <n v="0.2"/>
    <s v="Monitor 1"/>
    <n v="752.16000000000008"/>
    <x v="1"/>
  </r>
  <r>
    <s v="L004631"/>
    <s v="Z01852"/>
    <s v="P055"/>
    <n v="6"/>
    <n v="606.88"/>
    <n v="0"/>
    <s v="Podkładka 3"/>
    <n v="3641.2799999999997"/>
    <x v="2"/>
  </r>
  <r>
    <s v="L004632"/>
    <s v="Z01853"/>
    <s v="P046"/>
    <n v="2"/>
    <n v="141.72999999999999"/>
    <n v="0"/>
    <s v="Etui 2"/>
    <n v="283.45999999999998"/>
    <x v="0"/>
  </r>
  <r>
    <s v="L004633"/>
    <s v="Z01853"/>
    <s v="P013"/>
    <n v="4"/>
    <n v="957.54"/>
    <n v="0.05"/>
    <s v="Monitor 1"/>
    <n v="3638.6519999999996"/>
    <x v="2"/>
  </r>
  <r>
    <s v="L004634"/>
    <s v="Z01853"/>
    <s v="P008"/>
    <n v="5"/>
    <n v="712.48"/>
    <n v="0.15"/>
    <s v="Klawiatura 4"/>
    <n v="3028.04"/>
    <x v="2"/>
  </r>
  <r>
    <s v="L004635"/>
    <s v="Z01853"/>
    <s v="P027"/>
    <n v="4"/>
    <n v="363.82"/>
    <n v="0.05"/>
    <s v="Lampka 3"/>
    <n v="1382.5159999999998"/>
    <x v="1"/>
  </r>
  <r>
    <s v="L004636"/>
    <s v="Z01854"/>
    <s v="P018"/>
    <n v="2"/>
    <n v="438.65"/>
    <n v="0.2"/>
    <s v="Powerbank 2"/>
    <n v="701.84"/>
    <x v="1"/>
  </r>
  <r>
    <s v="L004637"/>
    <s v="Z01854"/>
    <s v="P003"/>
    <n v="2"/>
    <n v="871.81"/>
    <n v="0.2"/>
    <s v="Słuchawki 3"/>
    <n v="1394.896"/>
    <x v="1"/>
  </r>
  <r>
    <s v="L004638"/>
    <s v="Z01855"/>
    <s v="P040"/>
    <n v="5"/>
    <n v="259.77"/>
    <n v="0.1"/>
    <s v="Termos 4"/>
    <n v="1168.9649999999999"/>
    <x v="1"/>
  </r>
  <r>
    <s v="L004639"/>
    <s v="Z01855"/>
    <s v="P058"/>
    <n v="2"/>
    <n v="1127.3699999999999"/>
    <n v="0.15"/>
    <s v="Ładowarka 2"/>
    <n v="1916.5289999999998"/>
    <x v="1"/>
  </r>
  <r>
    <s v="L004640"/>
    <s v="Z01855"/>
    <s v="P028"/>
    <n v="5"/>
    <n v="751.51"/>
    <n v="0"/>
    <s v="Lampka 4"/>
    <n v="3757.55"/>
    <x v="2"/>
  </r>
  <r>
    <s v="L004641"/>
    <s v="Z01856"/>
    <s v="P056"/>
    <n v="4"/>
    <n v="829.91"/>
    <n v="0.1"/>
    <s v="Podkładka 4"/>
    <n v="2987.6759999999999"/>
    <x v="2"/>
  </r>
  <r>
    <s v="L004642"/>
    <s v="Z01856"/>
    <s v="P010"/>
    <n v="6"/>
    <n v="687.01"/>
    <n v="0"/>
    <s v="Mysz 2"/>
    <n v="4122.0599999999995"/>
    <x v="2"/>
  </r>
  <r>
    <s v="L004643"/>
    <s v="Z01856"/>
    <s v="P026"/>
    <n v="1"/>
    <n v="356.09"/>
    <n v="0"/>
    <s v="Lampka 2"/>
    <n v="356.09"/>
    <x v="0"/>
  </r>
  <r>
    <s v="L004644"/>
    <s v="Z01856"/>
    <s v="P040"/>
    <n v="2"/>
    <n v="263.07"/>
    <n v="0"/>
    <s v="Termos 4"/>
    <n v="526.14"/>
    <x v="1"/>
  </r>
  <r>
    <s v="L004645"/>
    <s v="Z01857"/>
    <s v="P059"/>
    <n v="3"/>
    <n v="360.71"/>
    <n v="0.05"/>
    <s v="Ładowarka 3"/>
    <n v="1028.0234999999998"/>
    <x v="1"/>
  </r>
  <r>
    <s v="L004646"/>
    <s v="Z01857"/>
    <s v="P009"/>
    <n v="4"/>
    <n v="253.43"/>
    <n v="0.2"/>
    <s v="Mysz 1"/>
    <n v="810.97600000000011"/>
    <x v="1"/>
  </r>
  <r>
    <s v="L004647"/>
    <s v="Z01857"/>
    <s v="P036"/>
    <n v="4"/>
    <n v="284.91000000000003"/>
    <n v="0"/>
    <s v="Czajnik 4"/>
    <n v="1139.6400000000001"/>
    <x v="1"/>
  </r>
  <r>
    <s v="L004648"/>
    <s v="Z01857"/>
    <s v="P009"/>
    <n v="4"/>
    <n v="253.65"/>
    <n v="0"/>
    <s v="Mysz 1"/>
    <n v="1014.6"/>
    <x v="1"/>
  </r>
  <r>
    <s v="L004649"/>
    <s v="Z01858"/>
    <s v="P023"/>
    <n v="5"/>
    <n v="89.55"/>
    <n v="0.2"/>
    <s v="Krzesło biurowe 3"/>
    <n v="358.20000000000005"/>
    <x v="0"/>
  </r>
  <r>
    <s v="L004650"/>
    <s v="Z01858"/>
    <s v="P012"/>
    <n v="4"/>
    <n v="323.14"/>
    <n v="0.15"/>
    <s v="Mysz 4"/>
    <n v="1098.6759999999999"/>
    <x v="1"/>
  </r>
  <r>
    <s v="L004651"/>
    <s v="Z01858"/>
    <s v="P055"/>
    <n v="3"/>
    <n v="575.83000000000004"/>
    <n v="0.2"/>
    <s v="Podkładka 3"/>
    <n v="1381.9920000000002"/>
    <x v="1"/>
  </r>
  <r>
    <s v="L004652"/>
    <s v="Z01859"/>
    <s v="P001"/>
    <n v="2"/>
    <n v="568.59"/>
    <n v="0.15"/>
    <s v="Słuchawki 1"/>
    <n v="966.60300000000007"/>
    <x v="1"/>
  </r>
  <r>
    <s v="L004653"/>
    <s v="Z01859"/>
    <s v="P022"/>
    <n v="1"/>
    <n v="239.85"/>
    <n v="0.15"/>
    <s v="Krzesło biurowe 2"/>
    <n v="203.8725"/>
    <x v="0"/>
  </r>
  <r>
    <s v="L004654"/>
    <s v="Z01859"/>
    <s v="P014"/>
    <n v="3"/>
    <n v="95.88"/>
    <n v="0.2"/>
    <s v="Monitor 2"/>
    <n v="230.11199999999999"/>
    <x v="0"/>
  </r>
  <r>
    <s v="L004655"/>
    <s v="Z01860"/>
    <s v="P012"/>
    <n v="5"/>
    <n v="319.05"/>
    <n v="0.1"/>
    <s v="Mysz 4"/>
    <n v="1435.7250000000001"/>
    <x v="1"/>
  </r>
  <r>
    <s v="L004656"/>
    <s v="Z01860"/>
    <s v="P001"/>
    <n v="3"/>
    <n v="567.03"/>
    <n v="0.05"/>
    <s v="Słuchawki 1"/>
    <n v="1616.0355"/>
    <x v="1"/>
  </r>
  <r>
    <s v="L004657"/>
    <s v="Z01861"/>
    <s v="P025"/>
    <n v="6"/>
    <n v="659.14"/>
    <n v="0.15"/>
    <s v="Lampka 1"/>
    <n v="3361.614"/>
    <x v="2"/>
  </r>
  <r>
    <s v="L004658"/>
    <s v="Z01861"/>
    <s v="P024"/>
    <n v="6"/>
    <n v="112.27"/>
    <n v="0.05"/>
    <s v="Krzesło biurowe 4"/>
    <n v="639.93899999999996"/>
    <x v="1"/>
  </r>
  <r>
    <s v="L004659"/>
    <s v="Z01861"/>
    <s v="P054"/>
    <n v="2"/>
    <n v="131.44999999999999"/>
    <n v="0"/>
    <s v="Podkładka 2"/>
    <n v="262.89999999999998"/>
    <x v="0"/>
  </r>
  <r>
    <s v="L004660"/>
    <s v="Z01862"/>
    <s v="P038"/>
    <n v="3"/>
    <n v="662.36"/>
    <n v="0"/>
    <s v="Termos 2"/>
    <n v="1987.08"/>
    <x v="1"/>
  </r>
  <r>
    <s v="L004661"/>
    <s v="Z01862"/>
    <s v="P056"/>
    <n v="6"/>
    <n v="841.02"/>
    <n v="0"/>
    <s v="Podkładka 4"/>
    <n v="5046.12"/>
    <x v="2"/>
  </r>
  <r>
    <s v="L004662"/>
    <s v="Z01862"/>
    <s v="P038"/>
    <n v="3"/>
    <n v="669.72"/>
    <n v="0"/>
    <s v="Termos 2"/>
    <n v="2009.16"/>
    <x v="2"/>
  </r>
  <r>
    <s v="L004663"/>
    <s v="Z01862"/>
    <s v="P032"/>
    <n v="6"/>
    <n v="649.62"/>
    <n v="0.05"/>
    <s v="Organizer 4"/>
    <n v="3702.8340000000003"/>
    <x v="2"/>
  </r>
  <r>
    <s v="L004664"/>
    <s v="Z01863"/>
    <s v="P033"/>
    <n v="1"/>
    <n v="987.17"/>
    <n v="0"/>
    <s v="Czajnik 1"/>
    <n v="987.17"/>
    <x v="1"/>
  </r>
  <r>
    <s v="L004665"/>
    <s v="Z01863"/>
    <s v="P045"/>
    <n v="5"/>
    <n v="95.76"/>
    <n v="0.05"/>
    <s v="Etui 1"/>
    <n v="454.86"/>
    <x v="0"/>
  </r>
  <r>
    <s v="L004666"/>
    <s v="Z01863"/>
    <s v="P006"/>
    <n v="3"/>
    <n v="251.09"/>
    <n v="0"/>
    <s v="Klawiatura 2"/>
    <n v="753.27"/>
    <x v="1"/>
  </r>
  <r>
    <s v="L004667"/>
    <s v="Z01864"/>
    <s v="P031"/>
    <n v="5"/>
    <n v="1102.33"/>
    <n v="0.05"/>
    <s v="Organizer 3"/>
    <n v="5236.0674999999992"/>
    <x v="2"/>
  </r>
  <r>
    <s v="L004668"/>
    <s v="Z01864"/>
    <s v="P007"/>
    <n v="1"/>
    <n v="41.44"/>
    <n v="0.05"/>
    <s v="Klawiatura 3"/>
    <n v="39.367999999999995"/>
    <x v="0"/>
  </r>
  <r>
    <s v="L004669"/>
    <s v="Z01864"/>
    <s v="P005"/>
    <n v="5"/>
    <n v="365.41"/>
    <n v="0.05"/>
    <s v="Klawiatura 1"/>
    <n v="1735.6975"/>
    <x v="1"/>
  </r>
  <r>
    <s v="L004670"/>
    <s v="Z01864"/>
    <s v="P040"/>
    <n v="6"/>
    <n v="269.25"/>
    <n v="0.05"/>
    <s v="Termos 4"/>
    <n v="1534.7249999999999"/>
    <x v="1"/>
  </r>
  <r>
    <s v="L004671"/>
    <s v="Z01865"/>
    <s v="P054"/>
    <n v="1"/>
    <n v="133.71"/>
    <n v="0.05"/>
    <s v="Podkładka 2"/>
    <n v="127.0245"/>
    <x v="0"/>
  </r>
  <r>
    <s v="L004672"/>
    <s v="Z01865"/>
    <s v="P042"/>
    <n v="1"/>
    <n v="755.75"/>
    <n v="0"/>
    <s v="Kabel USB-C 2"/>
    <n v="755.75"/>
    <x v="1"/>
  </r>
  <r>
    <s v="L004673"/>
    <s v="Z01865"/>
    <s v="P053"/>
    <n v="5"/>
    <n v="311.82"/>
    <n v="0.15"/>
    <s v="Podkładka 1"/>
    <n v="1325.2349999999999"/>
    <x v="1"/>
  </r>
  <r>
    <s v="L004674"/>
    <s v="Z01865"/>
    <s v="P060"/>
    <n v="6"/>
    <n v="562.92999999999995"/>
    <n v="0"/>
    <s v="Ładowarka 4"/>
    <n v="3377.58"/>
    <x v="2"/>
  </r>
  <r>
    <s v="L004675"/>
    <s v="Z01866"/>
    <s v="P003"/>
    <n v="1"/>
    <n v="838.32"/>
    <n v="0"/>
    <s v="Słuchawki 3"/>
    <n v="838.32"/>
    <x v="1"/>
  </r>
  <r>
    <s v="L004676"/>
    <s v="Z01866"/>
    <s v="P012"/>
    <n v="5"/>
    <n v="331.61"/>
    <n v="0.05"/>
    <s v="Mysz 4"/>
    <n v="1575.1475"/>
    <x v="1"/>
  </r>
  <r>
    <s v="L004677"/>
    <s v="Z01866"/>
    <s v="P042"/>
    <n v="6"/>
    <n v="757.8"/>
    <n v="0"/>
    <s v="Kabel USB-C 2"/>
    <n v="4546.7999999999993"/>
    <x v="2"/>
  </r>
  <r>
    <s v="L004678"/>
    <s v="Z01866"/>
    <s v="P002"/>
    <n v="6"/>
    <n v="280.61"/>
    <n v="0"/>
    <s v="Słuchawki 2"/>
    <n v="1683.66"/>
    <x v="1"/>
  </r>
  <r>
    <s v="L004679"/>
    <s v="Z01867"/>
    <s v="P051"/>
    <n v="2"/>
    <n v="33.119999999999997"/>
    <n v="0"/>
    <s v="Hub USB 3"/>
    <n v="66.239999999999995"/>
    <x v="0"/>
  </r>
  <r>
    <s v="L004680"/>
    <s v="Z01867"/>
    <s v="P031"/>
    <n v="1"/>
    <n v="1112.06"/>
    <n v="0"/>
    <s v="Organizer 3"/>
    <n v="1112.06"/>
    <x v="1"/>
  </r>
  <r>
    <s v="L004681"/>
    <s v="Z01867"/>
    <s v="P017"/>
    <n v="3"/>
    <n v="701.97"/>
    <n v="0.15"/>
    <s v="Powerbank 1"/>
    <n v="1790.0234999999998"/>
    <x v="1"/>
  </r>
  <r>
    <s v="L004682"/>
    <s v="Z01868"/>
    <s v="P058"/>
    <n v="2"/>
    <n v="1155.28"/>
    <n v="0"/>
    <s v="Ładowarka 2"/>
    <n v="2310.56"/>
    <x v="2"/>
  </r>
  <r>
    <s v="L004683"/>
    <s v="Z01868"/>
    <s v="P034"/>
    <n v="2"/>
    <n v="205.73"/>
    <n v="0"/>
    <s v="Czajnik 2"/>
    <n v="411.46"/>
    <x v="0"/>
  </r>
  <r>
    <s v="L004684"/>
    <s v="Z01868"/>
    <s v="P009"/>
    <n v="3"/>
    <n v="253.1"/>
    <n v="0"/>
    <s v="Mysz 1"/>
    <n v="759.3"/>
    <x v="1"/>
  </r>
  <r>
    <s v="L004685"/>
    <s v="Z01868"/>
    <s v="P021"/>
    <n v="2"/>
    <n v="638.15"/>
    <n v="0.2"/>
    <s v="Krzesło biurowe 1"/>
    <n v="1021.04"/>
    <x v="1"/>
  </r>
  <r>
    <s v="L004686"/>
    <s v="Z01869"/>
    <s v="P009"/>
    <n v="6"/>
    <n v="254.1"/>
    <n v="0"/>
    <s v="Mysz 1"/>
    <n v="1524.6"/>
    <x v="1"/>
  </r>
  <r>
    <s v="L004687"/>
    <s v="Z01869"/>
    <s v="P043"/>
    <n v="6"/>
    <n v="395.53"/>
    <n v="0.1"/>
    <s v="Kabel USB-C 3"/>
    <n v="2135.8620000000001"/>
    <x v="2"/>
  </r>
  <r>
    <s v="L004688"/>
    <s v="Z01869"/>
    <s v="P055"/>
    <n v="1"/>
    <n v="599.4"/>
    <n v="0"/>
    <s v="Podkładka 3"/>
    <n v="599.4"/>
    <x v="1"/>
  </r>
  <r>
    <s v="L004689"/>
    <s v="Z01869"/>
    <s v="P017"/>
    <n v="5"/>
    <n v="686.06"/>
    <n v="0"/>
    <s v="Powerbank 1"/>
    <n v="3430.2999999999997"/>
    <x v="2"/>
  </r>
  <r>
    <s v="L004690"/>
    <s v="Z01870"/>
    <s v="P012"/>
    <n v="5"/>
    <n v="333.19"/>
    <n v="0.05"/>
    <s v="Mysz 4"/>
    <n v="1582.6524999999999"/>
    <x v="1"/>
  </r>
  <r>
    <s v="L004691"/>
    <s v="Z01870"/>
    <s v="P008"/>
    <n v="2"/>
    <n v="706.69"/>
    <n v="0"/>
    <s v="Klawiatura 4"/>
    <n v="1413.38"/>
    <x v="1"/>
  </r>
  <r>
    <s v="L004692"/>
    <s v="Z01870"/>
    <s v="P039"/>
    <n v="3"/>
    <n v="986.94"/>
    <n v="0"/>
    <s v="Termos 3"/>
    <n v="2960.82"/>
    <x v="2"/>
  </r>
  <r>
    <s v="L004693"/>
    <s v="Z01871"/>
    <s v="P012"/>
    <n v="5"/>
    <n v="320.41000000000003"/>
    <n v="0.05"/>
    <s v="Mysz 4"/>
    <n v="1521.9475"/>
    <x v="1"/>
  </r>
  <r>
    <s v="L004694"/>
    <s v="Z01871"/>
    <s v="P052"/>
    <n v="3"/>
    <n v="746.99"/>
    <n v="0.1"/>
    <s v="Hub USB 4"/>
    <n v="2016.8730000000003"/>
    <x v="2"/>
  </r>
  <r>
    <s v="L004695"/>
    <s v="Z01871"/>
    <s v="P051"/>
    <n v="1"/>
    <n v="32.840000000000003"/>
    <n v="0"/>
    <s v="Hub USB 3"/>
    <n v="32.840000000000003"/>
    <x v="0"/>
  </r>
  <r>
    <s v="L004696"/>
    <s v="Z01872"/>
    <s v="P047"/>
    <n v="5"/>
    <n v="815.07"/>
    <n v="0"/>
    <s v="Etui 3"/>
    <n v="4075.3500000000004"/>
    <x v="2"/>
  </r>
  <r>
    <s v="L004697"/>
    <s v="Z01873"/>
    <s v="P018"/>
    <n v="6"/>
    <n v="428.4"/>
    <n v="0.1"/>
    <s v="Powerbank 2"/>
    <n v="2313.3599999999997"/>
    <x v="2"/>
  </r>
  <r>
    <s v="L004698"/>
    <s v="Z01873"/>
    <s v="P041"/>
    <n v="3"/>
    <n v="555.77"/>
    <n v="0"/>
    <s v="Kabel USB-C 1"/>
    <n v="1667.31"/>
    <x v="1"/>
  </r>
  <r>
    <s v="L004699"/>
    <s v="Z01874"/>
    <s v="P022"/>
    <n v="6"/>
    <n v="243.76"/>
    <n v="0"/>
    <s v="Krzesło biurowe 2"/>
    <n v="1462.56"/>
    <x v="1"/>
  </r>
  <r>
    <s v="L004700"/>
    <s v="Z01875"/>
    <s v="P018"/>
    <n v="4"/>
    <n v="437.29"/>
    <n v="0.2"/>
    <s v="Powerbank 2"/>
    <n v="1399.3280000000002"/>
    <x v="1"/>
  </r>
  <r>
    <s v="L004701"/>
    <s v="Z01876"/>
    <s v="P040"/>
    <n v="4"/>
    <n v="263.95"/>
    <n v="0.05"/>
    <s v="Termos 4"/>
    <n v="1003.0099999999999"/>
    <x v="1"/>
  </r>
  <r>
    <s v="L004702"/>
    <s v="Z01877"/>
    <s v="P026"/>
    <n v="5"/>
    <n v="357.76"/>
    <n v="0.15"/>
    <s v="Lampka 2"/>
    <n v="1520.48"/>
    <x v="1"/>
  </r>
  <r>
    <s v="L004703"/>
    <s v="Z01877"/>
    <s v="P019"/>
    <n v="4"/>
    <n v="965.55"/>
    <n v="0.2"/>
    <s v="Powerbank 3"/>
    <n v="3089.76"/>
    <x v="2"/>
  </r>
  <r>
    <s v="L004704"/>
    <s v="Z01878"/>
    <s v="P022"/>
    <n v="2"/>
    <n v="237.84"/>
    <n v="0.1"/>
    <s v="Krzesło biurowe 2"/>
    <n v="428.11200000000002"/>
    <x v="0"/>
  </r>
  <r>
    <s v="L004705"/>
    <s v="Z01878"/>
    <s v="P045"/>
    <n v="6"/>
    <n v="91.08"/>
    <n v="0.05"/>
    <s v="Etui 1"/>
    <n v="519.15599999999995"/>
    <x v="1"/>
  </r>
  <r>
    <s v="L004706"/>
    <s v="Z01879"/>
    <s v="P010"/>
    <n v="3"/>
    <n v="712.14"/>
    <n v="0"/>
    <s v="Mysz 2"/>
    <n v="2136.42"/>
    <x v="2"/>
  </r>
  <r>
    <s v="L004707"/>
    <s v="Z01879"/>
    <s v="P046"/>
    <n v="4"/>
    <n v="144.83000000000001"/>
    <n v="0.05"/>
    <s v="Etui 2"/>
    <n v="550.35400000000004"/>
    <x v="1"/>
  </r>
  <r>
    <s v="L004708"/>
    <s v="Z01880"/>
    <s v="P042"/>
    <n v="4"/>
    <n v="746.04"/>
    <n v="0.2"/>
    <s v="Kabel USB-C 2"/>
    <n v="2387.328"/>
    <x v="2"/>
  </r>
  <r>
    <s v="L004709"/>
    <s v="Z01880"/>
    <s v="P060"/>
    <n v="4"/>
    <n v="575.62"/>
    <n v="0"/>
    <s v="Ładowarka 4"/>
    <n v="2302.48"/>
    <x v="2"/>
  </r>
  <r>
    <s v="L004710"/>
    <s v="Z01881"/>
    <s v="P027"/>
    <n v="5"/>
    <n v="354.2"/>
    <n v="0"/>
    <s v="Lampka 3"/>
    <n v="1771"/>
    <x v="1"/>
  </r>
  <r>
    <s v="L004711"/>
    <s v="Z01881"/>
    <s v="P028"/>
    <n v="2"/>
    <n v="737.71"/>
    <n v="0.15"/>
    <s v="Lampka 4"/>
    <n v="1254.107"/>
    <x v="1"/>
  </r>
  <r>
    <s v="L004712"/>
    <s v="Z01881"/>
    <s v="P027"/>
    <n v="1"/>
    <n v="359.1"/>
    <n v="0.05"/>
    <s v="Lampka 3"/>
    <n v="341.14499999999998"/>
    <x v="0"/>
  </r>
  <r>
    <s v="L004713"/>
    <s v="Z01882"/>
    <s v="P040"/>
    <n v="5"/>
    <n v="273.39"/>
    <n v="0.2"/>
    <s v="Termos 4"/>
    <n v="1093.56"/>
    <x v="1"/>
  </r>
  <r>
    <s v="L004714"/>
    <s v="Z01882"/>
    <s v="P035"/>
    <n v="6"/>
    <n v="316.43"/>
    <n v="0"/>
    <s v="Czajnik 3"/>
    <n v="1898.58"/>
    <x v="1"/>
  </r>
  <r>
    <s v="L004715"/>
    <s v="Z01883"/>
    <s v="P026"/>
    <n v="5"/>
    <n v="353.99"/>
    <n v="0.15"/>
    <s v="Lampka 2"/>
    <n v="1504.4575"/>
    <x v="1"/>
  </r>
  <r>
    <s v="L004716"/>
    <s v="Z01884"/>
    <s v="P031"/>
    <n v="2"/>
    <n v="1094.78"/>
    <n v="0.05"/>
    <s v="Organizer 3"/>
    <n v="2080.0819999999999"/>
    <x v="2"/>
  </r>
  <r>
    <s v="L004717"/>
    <s v="Z01884"/>
    <s v="P045"/>
    <n v="2"/>
    <n v="95.01"/>
    <n v="0.2"/>
    <s v="Etui 1"/>
    <n v="152.01600000000002"/>
    <x v="0"/>
  </r>
  <r>
    <s v="L004718"/>
    <s v="Z01885"/>
    <s v="P036"/>
    <n v="6"/>
    <n v="286.05"/>
    <n v="0"/>
    <s v="Czajnik 4"/>
    <n v="1716.3000000000002"/>
    <x v="1"/>
  </r>
  <r>
    <s v="L004719"/>
    <s v="Z01885"/>
    <s v="P009"/>
    <n v="4"/>
    <n v="256.91000000000003"/>
    <n v="0.15"/>
    <s v="Mysz 1"/>
    <n v="873.49400000000003"/>
    <x v="1"/>
  </r>
  <r>
    <s v="L004720"/>
    <s v="Z01885"/>
    <s v="P014"/>
    <n v="1"/>
    <n v="99.9"/>
    <n v="0"/>
    <s v="Monitor 2"/>
    <n v="99.9"/>
    <x v="0"/>
  </r>
  <r>
    <s v="L004721"/>
    <s v="Z01885"/>
    <s v="P019"/>
    <n v="4"/>
    <n v="920.76"/>
    <n v="0.2"/>
    <s v="Powerbank 3"/>
    <n v="2946.4320000000002"/>
    <x v="2"/>
  </r>
  <r>
    <s v="L004722"/>
    <s v="Z01886"/>
    <s v="P021"/>
    <n v="6"/>
    <n v="632.97"/>
    <n v="0"/>
    <s v="Krzesło biurowe 1"/>
    <n v="3797.82"/>
    <x v="2"/>
  </r>
  <r>
    <s v="L004723"/>
    <s v="Z01886"/>
    <s v="P048"/>
    <n v="5"/>
    <n v="82.01"/>
    <n v="0.2"/>
    <s v="Etui 4"/>
    <n v="328.04"/>
    <x v="0"/>
  </r>
  <r>
    <s v="L004724"/>
    <s v="Z01887"/>
    <s v="P059"/>
    <n v="2"/>
    <n v="344.35"/>
    <n v="0.1"/>
    <s v="Ładowarka 3"/>
    <n v="619.83000000000004"/>
    <x v="1"/>
  </r>
  <r>
    <s v="L004725"/>
    <s v="Z01887"/>
    <s v="P009"/>
    <n v="6"/>
    <n v="266.05"/>
    <n v="0.1"/>
    <s v="Mysz 1"/>
    <n v="1436.6700000000003"/>
    <x v="1"/>
  </r>
  <r>
    <s v="L004726"/>
    <s v="Z01888"/>
    <s v="P053"/>
    <n v="5"/>
    <n v="317.69"/>
    <n v="0"/>
    <s v="Podkładka 1"/>
    <n v="1588.45"/>
    <x v="1"/>
  </r>
  <r>
    <s v="L004727"/>
    <s v="Z01888"/>
    <s v="P043"/>
    <n v="1"/>
    <n v="380.39"/>
    <n v="0.15"/>
    <s v="Kabel USB-C 3"/>
    <n v="323.33150000000001"/>
    <x v="0"/>
  </r>
  <r>
    <s v="L004728"/>
    <s v="Z01888"/>
    <s v="P042"/>
    <n v="4"/>
    <n v="757.85"/>
    <n v="0.15"/>
    <s v="Kabel USB-C 2"/>
    <n v="2576.69"/>
    <x v="2"/>
  </r>
  <r>
    <s v="L004729"/>
    <s v="Z01888"/>
    <s v="P046"/>
    <n v="3"/>
    <n v="140.9"/>
    <n v="0.1"/>
    <s v="Etui 2"/>
    <n v="380.43000000000006"/>
    <x v="0"/>
  </r>
  <r>
    <s v="L004730"/>
    <s v="Z01889"/>
    <s v="P044"/>
    <n v="5"/>
    <n v="1057.92"/>
    <n v="0"/>
    <s v="Kabel USB-C 4"/>
    <n v="5289.6"/>
    <x v="2"/>
  </r>
  <r>
    <s v="L004731"/>
    <s v="Z01889"/>
    <s v="P015"/>
    <n v="5"/>
    <n v="925.64"/>
    <n v="0"/>
    <s v="Monitor 3"/>
    <n v="4628.2"/>
    <x v="2"/>
  </r>
  <r>
    <s v="L004732"/>
    <s v="Z01889"/>
    <s v="P025"/>
    <n v="1"/>
    <n v="645.62"/>
    <n v="0"/>
    <s v="Lampka 1"/>
    <n v="645.62"/>
    <x v="1"/>
  </r>
  <r>
    <s v="L004733"/>
    <s v="Z01889"/>
    <s v="P050"/>
    <n v="5"/>
    <n v="1170.74"/>
    <n v="0"/>
    <s v="Hub USB 2"/>
    <n v="5853.7"/>
    <x v="2"/>
  </r>
  <r>
    <s v="L004734"/>
    <s v="Z01890"/>
    <s v="P049"/>
    <n v="1"/>
    <n v="1065.4100000000001"/>
    <n v="0"/>
    <s v="Hub USB 1"/>
    <n v="1065.4100000000001"/>
    <x v="1"/>
  </r>
  <r>
    <s v="L004735"/>
    <s v="Z01891"/>
    <s v="P054"/>
    <n v="4"/>
    <n v="134.97"/>
    <n v="0.15"/>
    <s v="Podkładka 2"/>
    <n v="458.89799999999997"/>
    <x v="0"/>
  </r>
  <r>
    <s v="L004736"/>
    <s v="Z01891"/>
    <s v="P044"/>
    <n v="3"/>
    <n v="1095.1199999999999"/>
    <n v="0.1"/>
    <s v="Kabel USB-C 4"/>
    <n v="2956.8239999999996"/>
    <x v="2"/>
  </r>
  <r>
    <s v="L004737"/>
    <s v="Z01891"/>
    <s v="P019"/>
    <n v="1"/>
    <n v="941.4"/>
    <n v="0.2"/>
    <s v="Powerbank 3"/>
    <n v="753.12"/>
    <x v="1"/>
  </r>
  <r>
    <s v="L004738"/>
    <s v="Z01891"/>
    <s v="P052"/>
    <n v="6"/>
    <n v="731.07"/>
    <n v="0"/>
    <s v="Hub USB 4"/>
    <n v="4386.42"/>
    <x v="2"/>
  </r>
  <r>
    <s v="L004739"/>
    <s v="Z01892"/>
    <s v="P003"/>
    <n v="1"/>
    <n v="874.87"/>
    <n v="0"/>
    <s v="Słuchawki 3"/>
    <n v="874.87"/>
    <x v="1"/>
  </r>
  <r>
    <s v="L004740"/>
    <s v="Z01892"/>
    <s v="P006"/>
    <n v="1"/>
    <n v="242.52"/>
    <n v="0.05"/>
    <s v="Klawiatura 2"/>
    <n v="230.39400000000001"/>
    <x v="0"/>
  </r>
  <r>
    <s v="L004741"/>
    <s v="Z01893"/>
    <s v="P050"/>
    <n v="1"/>
    <n v="1223.5899999999999"/>
    <n v="0"/>
    <s v="Hub USB 2"/>
    <n v="1223.5899999999999"/>
    <x v="1"/>
  </r>
  <r>
    <s v="L004742"/>
    <s v="Z01894"/>
    <s v="P055"/>
    <n v="4"/>
    <n v="586.87"/>
    <n v="0"/>
    <s v="Podkładka 3"/>
    <n v="2347.48"/>
    <x v="2"/>
  </r>
  <r>
    <s v="L004743"/>
    <s v="Z01894"/>
    <s v="P035"/>
    <n v="1"/>
    <n v="326.92"/>
    <n v="0.15"/>
    <s v="Czajnik 3"/>
    <n v="277.88200000000001"/>
    <x v="0"/>
  </r>
  <r>
    <s v="L004744"/>
    <s v="Z01894"/>
    <s v="P057"/>
    <n v="5"/>
    <n v="461.8"/>
    <n v="0.1"/>
    <s v="Ładowarka 1"/>
    <n v="2078.1"/>
    <x v="2"/>
  </r>
  <r>
    <s v="L004745"/>
    <s v="Z01894"/>
    <s v="P019"/>
    <n v="2"/>
    <n v="963.43"/>
    <n v="0"/>
    <s v="Powerbank 3"/>
    <n v="1926.86"/>
    <x v="1"/>
  </r>
  <r>
    <s v="L004746"/>
    <s v="Z01895"/>
    <s v="P020"/>
    <n v="5"/>
    <n v="980.23"/>
    <n v="0"/>
    <s v="Powerbank 4"/>
    <n v="4901.1499999999996"/>
    <x v="2"/>
  </r>
  <r>
    <s v="L004747"/>
    <s v="Z01895"/>
    <s v="P004"/>
    <n v="2"/>
    <n v="783.3"/>
    <n v="0"/>
    <s v="Słuchawki 4"/>
    <n v="1566.6"/>
    <x v="1"/>
  </r>
  <r>
    <s v="L004748"/>
    <s v="Z01895"/>
    <s v="P028"/>
    <n v="1"/>
    <n v="733.31"/>
    <n v="0.15"/>
    <s v="Lampka 4"/>
    <n v="623.31349999999998"/>
    <x v="1"/>
  </r>
  <r>
    <s v="L004749"/>
    <s v="Z01896"/>
    <s v="P014"/>
    <n v="5"/>
    <n v="94.54"/>
    <n v="0.05"/>
    <s v="Monitor 2"/>
    <n v="449.065"/>
    <x v="0"/>
  </r>
  <r>
    <s v="L004750"/>
    <s v="Z01897"/>
    <s v="P051"/>
    <n v="4"/>
    <n v="32.72"/>
    <n v="0"/>
    <s v="Hub USB 3"/>
    <n v="130.88"/>
    <x v="0"/>
  </r>
  <r>
    <s v="L004751"/>
    <s v="Z01898"/>
    <s v="P009"/>
    <n v="3"/>
    <n v="263.06"/>
    <n v="0.05"/>
    <s v="Mysz 1"/>
    <n v="749.721"/>
    <x v="1"/>
  </r>
  <r>
    <s v="L004752"/>
    <s v="Z01899"/>
    <s v="P019"/>
    <n v="1"/>
    <n v="917.16"/>
    <n v="0"/>
    <s v="Powerbank 3"/>
    <n v="917.16"/>
    <x v="1"/>
  </r>
  <r>
    <s v="L004753"/>
    <s v="Z01900"/>
    <s v="P059"/>
    <n v="4"/>
    <n v="343.64"/>
    <n v="0.15"/>
    <s v="Ładowarka 3"/>
    <n v="1168.376"/>
    <x v="1"/>
  </r>
  <r>
    <s v="L004754"/>
    <s v="Z01900"/>
    <s v="P060"/>
    <n v="5"/>
    <n v="583.27"/>
    <n v="0"/>
    <s v="Ładowarka 4"/>
    <n v="2916.35"/>
    <x v="2"/>
  </r>
  <r>
    <s v="L004755"/>
    <s v="Z01901"/>
    <s v="P013"/>
    <n v="5"/>
    <n v="945.23"/>
    <n v="0"/>
    <s v="Monitor 1"/>
    <n v="4726.1499999999996"/>
    <x v="2"/>
  </r>
  <r>
    <s v="L004756"/>
    <s v="Z01901"/>
    <s v="P051"/>
    <n v="1"/>
    <n v="34.15"/>
    <n v="0"/>
    <s v="Hub USB 3"/>
    <n v="34.15"/>
    <x v="0"/>
  </r>
  <r>
    <s v="L004757"/>
    <s v="Z01901"/>
    <s v="P032"/>
    <n v="3"/>
    <n v="670.99"/>
    <n v="0.1"/>
    <s v="Organizer 4"/>
    <n v="1811.673"/>
    <x v="1"/>
  </r>
  <r>
    <s v="L004758"/>
    <s v="Z01901"/>
    <s v="P043"/>
    <n v="4"/>
    <n v="396.11"/>
    <n v="0"/>
    <s v="Kabel USB-C 3"/>
    <n v="1584.44"/>
    <x v="1"/>
  </r>
  <r>
    <s v="L004759"/>
    <s v="Z01902"/>
    <s v="P019"/>
    <n v="1"/>
    <n v="949.66"/>
    <n v="0"/>
    <s v="Powerbank 3"/>
    <n v="949.66"/>
    <x v="1"/>
  </r>
  <r>
    <s v="L004760"/>
    <s v="Z01902"/>
    <s v="P006"/>
    <n v="3"/>
    <n v="247.33"/>
    <n v="0"/>
    <s v="Klawiatura 2"/>
    <n v="741.99"/>
    <x v="1"/>
  </r>
  <r>
    <s v="L004761"/>
    <s v="Z01902"/>
    <s v="P027"/>
    <n v="5"/>
    <n v="352.78"/>
    <n v="0.15"/>
    <s v="Lampka 3"/>
    <n v="1499.3149999999998"/>
    <x v="1"/>
  </r>
  <r>
    <s v="L004762"/>
    <s v="Z01903"/>
    <s v="P053"/>
    <n v="3"/>
    <n v="311.24"/>
    <n v="0"/>
    <s v="Podkładka 1"/>
    <n v="933.72"/>
    <x v="1"/>
  </r>
  <r>
    <s v="L004763"/>
    <s v="Z01903"/>
    <s v="P021"/>
    <n v="2"/>
    <n v="626.19000000000005"/>
    <n v="0.2"/>
    <s v="Krzesło biurowe 1"/>
    <n v="1001.9040000000001"/>
    <x v="1"/>
  </r>
  <r>
    <s v="L004764"/>
    <s v="Z01903"/>
    <s v="P048"/>
    <n v="3"/>
    <n v="78.930000000000007"/>
    <n v="0"/>
    <s v="Etui 4"/>
    <n v="236.79000000000002"/>
    <x v="0"/>
  </r>
  <r>
    <s v="L004765"/>
    <s v="Z01904"/>
    <s v="P060"/>
    <n v="6"/>
    <n v="570.13"/>
    <n v="0.05"/>
    <s v="Ładowarka 4"/>
    <n v="3249.7409999999995"/>
    <x v="2"/>
  </r>
  <r>
    <s v="L004766"/>
    <s v="Z01905"/>
    <s v="P028"/>
    <n v="4"/>
    <n v="724.69"/>
    <n v="0.1"/>
    <s v="Lampka 4"/>
    <n v="2608.8840000000005"/>
    <x v="2"/>
  </r>
  <r>
    <s v="L004767"/>
    <s v="Z01905"/>
    <s v="P037"/>
    <n v="5"/>
    <n v="897.32"/>
    <n v="0"/>
    <s v="Termos 1"/>
    <n v="4486.6000000000004"/>
    <x v="2"/>
  </r>
  <r>
    <s v="L004768"/>
    <s v="Z01905"/>
    <s v="P002"/>
    <n v="3"/>
    <n v="275.27"/>
    <n v="0"/>
    <s v="Słuchawki 2"/>
    <n v="825.81"/>
    <x v="1"/>
  </r>
  <r>
    <s v="L004769"/>
    <s v="Z01906"/>
    <s v="P043"/>
    <n v="4"/>
    <n v="386.37"/>
    <n v="0"/>
    <s v="Kabel USB-C 3"/>
    <n v="1545.48"/>
    <x v="1"/>
  </r>
  <r>
    <s v="L004770"/>
    <s v="Z01906"/>
    <s v="P050"/>
    <n v="5"/>
    <n v="1226.32"/>
    <n v="0"/>
    <s v="Hub USB 2"/>
    <n v="6131.5999999999995"/>
    <x v="2"/>
  </r>
  <r>
    <s v="L004771"/>
    <s v="Z01906"/>
    <s v="P055"/>
    <n v="2"/>
    <n v="595.15"/>
    <n v="0.05"/>
    <s v="Podkładka 3"/>
    <n v="1130.7849999999999"/>
    <x v="1"/>
  </r>
  <r>
    <s v="L004772"/>
    <s v="Z01907"/>
    <s v="P026"/>
    <n v="3"/>
    <n v="355.34"/>
    <n v="0"/>
    <s v="Lampka 2"/>
    <n v="1066.02"/>
    <x v="1"/>
  </r>
  <r>
    <s v="L004773"/>
    <s v="Z01907"/>
    <s v="P056"/>
    <n v="1"/>
    <n v="827.38"/>
    <n v="0.05"/>
    <s v="Podkładka 4"/>
    <n v="786.01099999999997"/>
    <x v="1"/>
  </r>
  <r>
    <s v="L004774"/>
    <s v="Z01907"/>
    <s v="P003"/>
    <n v="1"/>
    <n v="872.32"/>
    <n v="0"/>
    <s v="Słuchawki 3"/>
    <n v="872.32"/>
    <x v="1"/>
  </r>
  <r>
    <s v="L004775"/>
    <s v="Z01908"/>
    <s v="P033"/>
    <n v="6"/>
    <n v="1033.3699999999999"/>
    <n v="0.05"/>
    <s v="Czajnik 1"/>
    <n v="5890.2089999999989"/>
    <x v="2"/>
  </r>
  <r>
    <s v="L004776"/>
    <s v="Z01908"/>
    <s v="P017"/>
    <n v="1"/>
    <n v="706.65"/>
    <n v="0.2"/>
    <s v="Powerbank 1"/>
    <n v="565.32000000000005"/>
    <x v="1"/>
  </r>
  <r>
    <s v="L004777"/>
    <s v="Z01908"/>
    <s v="P029"/>
    <n v="1"/>
    <n v="211.39"/>
    <n v="0"/>
    <s v="Organizer 1"/>
    <n v="211.39"/>
    <x v="0"/>
  </r>
  <r>
    <s v="L004778"/>
    <s v="Z01908"/>
    <s v="P041"/>
    <n v="4"/>
    <n v="553.11"/>
    <n v="0.05"/>
    <s v="Kabel USB-C 1"/>
    <n v="2101.8179999999998"/>
    <x v="2"/>
  </r>
  <r>
    <s v="L004779"/>
    <s v="Z01909"/>
    <s v="P032"/>
    <n v="2"/>
    <n v="638.49"/>
    <n v="0.1"/>
    <s v="Organizer 4"/>
    <n v="1149.2820000000002"/>
    <x v="1"/>
  </r>
  <r>
    <s v="L004780"/>
    <s v="Z01910"/>
    <s v="P008"/>
    <n v="3"/>
    <n v="730.36"/>
    <n v="0.2"/>
    <s v="Klawiatura 4"/>
    <n v="1752.864"/>
    <x v="1"/>
  </r>
  <r>
    <s v="L004781"/>
    <s v="Z01911"/>
    <s v="P012"/>
    <n v="5"/>
    <n v="320.12"/>
    <n v="0"/>
    <s v="Mysz 4"/>
    <n v="1600.6"/>
    <x v="1"/>
  </r>
  <r>
    <s v="L004782"/>
    <s v="Z01911"/>
    <s v="P035"/>
    <n v="3"/>
    <n v="314.74"/>
    <n v="0.05"/>
    <s v="Czajnik 3"/>
    <n v="897.00900000000001"/>
    <x v="1"/>
  </r>
  <r>
    <s v="L004783"/>
    <s v="Z01912"/>
    <s v="P003"/>
    <n v="1"/>
    <n v="833.04"/>
    <n v="0"/>
    <s v="Słuchawki 3"/>
    <n v="833.04"/>
    <x v="1"/>
  </r>
  <r>
    <s v="L004784"/>
    <s v="Z01912"/>
    <s v="P047"/>
    <n v="5"/>
    <n v="825.24"/>
    <n v="0"/>
    <s v="Etui 3"/>
    <n v="4126.2"/>
    <x v="2"/>
  </r>
  <r>
    <s v="L004785"/>
    <s v="Z01912"/>
    <s v="P052"/>
    <n v="1"/>
    <n v="743.86"/>
    <n v="0"/>
    <s v="Hub USB 4"/>
    <n v="743.86"/>
    <x v="1"/>
  </r>
  <r>
    <s v="L004786"/>
    <s v="Z01913"/>
    <s v="P043"/>
    <n v="1"/>
    <n v="397.76"/>
    <n v="0.2"/>
    <s v="Kabel USB-C 3"/>
    <n v="318.20800000000003"/>
    <x v="0"/>
  </r>
  <r>
    <s v="L004787"/>
    <s v="Z01913"/>
    <s v="P050"/>
    <n v="3"/>
    <n v="1185.49"/>
    <n v="0"/>
    <s v="Hub USB 2"/>
    <n v="3556.4700000000003"/>
    <x v="2"/>
  </r>
  <r>
    <s v="L004788"/>
    <s v="Z01913"/>
    <s v="P050"/>
    <n v="4"/>
    <n v="1174.42"/>
    <n v="0"/>
    <s v="Hub USB 2"/>
    <n v="4697.68"/>
    <x v="2"/>
  </r>
  <r>
    <s v="L004789"/>
    <s v="Z01914"/>
    <s v="P051"/>
    <n v="4"/>
    <n v="32.549999999999997"/>
    <n v="0"/>
    <s v="Hub USB 3"/>
    <n v="130.19999999999999"/>
    <x v="0"/>
  </r>
  <r>
    <s v="L004790"/>
    <s v="Z01915"/>
    <s v="P039"/>
    <n v="4"/>
    <n v="952.56"/>
    <n v="0.1"/>
    <s v="Termos 3"/>
    <n v="3429.2159999999999"/>
    <x v="2"/>
  </r>
  <r>
    <s v="L004791"/>
    <s v="Z01916"/>
    <s v="P007"/>
    <n v="5"/>
    <n v="41.71"/>
    <n v="0"/>
    <s v="Klawiatura 3"/>
    <n v="208.55"/>
    <x v="0"/>
  </r>
  <r>
    <s v="L004792"/>
    <s v="Z01916"/>
    <s v="P046"/>
    <n v="3"/>
    <n v="139.56"/>
    <n v="0"/>
    <s v="Etui 2"/>
    <n v="418.68"/>
    <x v="0"/>
  </r>
  <r>
    <s v="L004793"/>
    <s v="Z01916"/>
    <s v="P040"/>
    <n v="3"/>
    <n v="271.3"/>
    <n v="0.2"/>
    <s v="Termos 4"/>
    <n v="651.12000000000012"/>
    <x v="1"/>
  </r>
  <r>
    <s v="L004794"/>
    <s v="Z01917"/>
    <s v="P019"/>
    <n v="4"/>
    <n v="932.78"/>
    <n v="0.1"/>
    <s v="Powerbank 3"/>
    <n v="3358.0079999999998"/>
    <x v="2"/>
  </r>
  <r>
    <s v="L004795"/>
    <s v="Z01917"/>
    <s v="P030"/>
    <n v="3"/>
    <n v="185.72"/>
    <n v="0.15"/>
    <s v="Organizer 2"/>
    <n v="473.58599999999996"/>
    <x v="0"/>
  </r>
  <r>
    <s v="L004796"/>
    <s v="Z01917"/>
    <s v="P009"/>
    <n v="5"/>
    <n v="255.35"/>
    <n v="0"/>
    <s v="Mysz 1"/>
    <n v="1276.75"/>
    <x v="1"/>
  </r>
  <r>
    <s v="L004797"/>
    <s v="Z01918"/>
    <s v="P002"/>
    <n v="4"/>
    <n v="277.99"/>
    <n v="0"/>
    <s v="Słuchawki 2"/>
    <n v="1111.96"/>
    <x v="1"/>
  </r>
  <r>
    <s v="L004798"/>
    <s v="Z01918"/>
    <s v="P032"/>
    <n v="5"/>
    <n v="660.8"/>
    <n v="0.15"/>
    <s v="Organizer 4"/>
    <n v="2808.4"/>
    <x v="2"/>
  </r>
  <r>
    <s v="L004799"/>
    <s v="Z01919"/>
    <s v="P043"/>
    <n v="2"/>
    <n v="383.01"/>
    <n v="0"/>
    <s v="Kabel USB-C 3"/>
    <n v="766.02"/>
    <x v="1"/>
  </r>
  <r>
    <s v="L004800"/>
    <s v="Z01920"/>
    <s v="P060"/>
    <n v="2"/>
    <n v="574.78"/>
    <n v="0.2"/>
    <s v="Ładowarka 4"/>
    <n v="919.64800000000002"/>
    <x v="1"/>
  </r>
  <r>
    <s v="L004801"/>
    <s v="Z01920"/>
    <s v="P039"/>
    <n v="5"/>
    <n v="957.13"/>
    <n v="0"/>
    <s v="Termos 3"/>
    <n v="4785.6499999999996"/>
    <x v="2"/>
  </r>
  <r>
    <s v="L004802"/>
    <s v="Z01920"/>
    <s v="P022"/>
    <n v="5"/>
    <n v="243.2"/>
    <n v="0"/>
    <s v="Krzesło biurowe 2"/>
    <n v="1216"/>
    <x v="1"/>
  </r>
  <r>
    <s v="L004803"/>
    <s v="Z01921"/>
    <s v="P045"/>
    <n v="1"/>
    <n v="94.61"/>
    <n v="0.1"/>
    <s v="Etui 1"/>
    <n v="85.149000000000001"/>
    <x v="0"/>
  </r>
  <r>
    <s v="L004804"/>
    <s v="Z01921"/>
    <s v="P012"/>
    <n v="5"/>
    <n v="314.61"/>
    <n v="0.15"/>
    <s v="Mysz 4"/>
    <n v="1337.0925000000002"/>
    <x v="1"/>
  </r>
  <r>
    <s v="L004805"/>
    <s v="Z01921"/>
    <s v="P027"/>
    <n v="5"/>
    <n v="355.61"/>
    <n v="0.05"/>
    <s v="Lampka 3"/>
    <n v="1689.1475"/>
    <x v="1"/>
  </r>
  <r>
    <s v="L004806"/>
    <s v="Z01922"/>
    <s v="P001"/>
    <n v="4"/>
    <n v="566.12"/>
    <n v="0"/>
    <s v="Słuchawki 1"/>
    <n v="2264.48"/>
    <x v="2"/>
  </r>
  <r>
    <s v="L004807"/>
    <s v="Z01922"/>
    <s v="P025"/>
    <n v="3"/>
    <n v="649.91"/>
    <n v="0.05"/>
    <s v="Lampka 1"/>
    <n v="1852.2435"/>
    <x v="1"/>
  </r>
  <r>
    <s v="L004808"/>
    <s v="Z01922"/>
    <s v="P015"/>
    <n v="4"/>
    <n v="939.38"/>
    <n v="0.2"/>
    <s v="Monitor 3"/>
    <n v="3006.0160000000001"/>
    <x v="2"/>
  </r>
  <r>
    <s v="L004809"/>
    <s v="Z01922"/>
    <s v="P029"/>
    <n v="1"/>
    <n v="216.56"/>
    <n v="0"/>
    <s v="Organizer 1"/>
    <n v="216.56"/>
    <x v="0"/>
  </r>
  <r>
    <s v="L004810"/>
    <s v="Z01923"/>
    <s v="P043"/>
    <n v="5"/>
    <n v="384.81"/>
    <n v="0"/>
    <s v="Kabel USB-C 3"/>
    <n v="1924.05"/>
    <x v="1"/>
  </r>
  <r>
    <s v="L004811"/>
    <s v="Z01923"/>
    <s v="P058"/>
    <n v="5"/>
    <n v="1107.1600000000001"/>
    <n v="0"/>
    <s v="Ładowarka 2"/>
    <n v="5535.8"/>
    <x v="2"/>
  </r>
  <r>
    <s v="L004812"/>
    <s v="Z01923"/>
    <s v="P015"/>
    <n v="6"/>
    <n v="953.02"/>
    <n v="0"/>
    <s v="Monitor 3"/>
    <n v="5718.12"/>
    <x v="2"/>
  </r>
  <r>
    <s v="L004813"/>
    <s v="Z01923"/>
    <s v="P013"/>
    <n v="4"/>
    <n v="954.43"/>
    <n v="0.15"/>
    <s v="Monitor 1"/>
    <n v="3245.0619999999999"/>
    <x v="2"/>
  </r>
  <r>
    <s v="L004814"/>
    <s v="Z01924"/>
    <s v="P018"/>
    <n v="3"/>
    <n v="434.13"/>
    <n v="0.05"/>
    <s v="Powerbank 2"/>
    <n v="1237.2704999999999"/>
    <x v="1"/>
  </r>
  <r>
    <s v="L004815"/>
    <s v="Z01924"/>
    <s v="P032"/>
    <n v="2"/>
    <n v="664.41"/>
    <n v="0"/>
    <s v="Organizer 4"/>
    <n v="1328.82"/>
    <x v="1"/>
  </r>
  <r>
    <s v="L004816"/>
    <s v="Z01924"/>
    <s v="P052"/>
    <n v="1"/>
    <n v="739.76"/>
    <n v="0.1"/>
    <s v="Hub USB 4"/>
    <n v="665.78399999999999"/>
    <x v="1"/>
  </r>
  <r>
    <s v="L004817"/>
    <s v="Z01925"/>
    <s v="P014"/>
    <n v="3"/>
    <n v="94.22"/>
    <n v="0.1"/>
    <s v="Monitor 2"/>
    <n v="254.39399999999998"/>
    <x v="0"/>
  </r>
  <r>
    <s v="L004818"/>
    <s v="Z01925"/>
    <s v="P003"/>
    <n v="3"/>
    <n v="851.59"/>
    <n v="0"/>
    <s v="Słuchawki 3"/>
    <n v="2554.77"/>
    <x v="2"/>
  </r>
  <r>
    <s v="L004819"/>
    <s v="Z01926"/>
    <s v="P056"/>
    <n v="4"/>
    <n v="831.75"/>
    <n v="0.1"/>
    <s v="Podkładka 4"/>
    <n v="2994.3"/>
    <x v="2"/>
  </r>
  <r>
    <s v="L004820"/>
    <s v="Z01926"/>
    <s v="P035"/>
    <n v="3"/>
    <n v="317.26"/>
    <n v="0"/>
    <s v="Czajnik 3"/>
    <n v="951.78"/>
    <x v="1"/>
  </r>
  <r>
    <s v="L004821"/>
    <s v="Z01927"/>
    <s v="P037"/>
    <n v="4"/>
    <n v="854.46"/>
    <n v="0"/>
    <s v="Termos 1"/>
    <n v="3417.84"/>
    <x v="2"/>
  </r>
  <r>
    <s v="L004822"/>
    <s v="Z01927"/>
    <s v="P011"/>
    <n v="3"/>
    <n v="915.39"/>
    <n v="0.05"/>
    <s v="Mysz 3"/>
    <n v="2608.8615"/>
    <x v="2"/>
  </r>
  <r>
    <s v="L004823"/>
    <s v="Z01927"/>
    <s v="P049"/>
    <n v="2"/>
    <n v="1093.4000000000001"/>
    <n v="0"/>
    <s v="Hub USB 1"/>
    <n v="2186.8000000000002"/>
    <x v="2"/>
  </r>
  <r>
    <s v="L004824"/>
    <s v="Z01927"/>
    <s v="P040"/>
    <n v="3"/>
    <n v="268.75"/>
    <n v="0.15"/>
    <s v="Termos 4"/>
    <n v="685.3125"/>
    <x v="1"/>
  </r>
  <r>
    <s v="L004825"/>
    <s v="Z01928"/>
    <s v="P041"/>
    <n v="5"/>
    <n v="539.79999999999995"/>
    <n v="0.2"/>
    <s v="Kabel USB-C 1"/>
    <n v="2159.2000000000003"/>
    <x v="2"/>
  </r>
  <r>
    <s v="L004826"/>
    <s v="Z01928"/>
    <s v="P025"/>
    <n v="2"/>
    <n v="642.87"/>
    <n v="0"/>
    <s v="Lampka 1"/>
    <n v="1285.74"/>
    <x v="1"/>
  </r>
  <r>
    <s v="L004827"/>
    <s v="Z01928"/>
    <s v="P059"/>
    <n v="2"/>
    <n v="351.26"/>
    <n v="0.1"/>
    <s v="Ładowarka 3"/>
    <n v="632.26800000000003"/>
    <x v="1"/>
  </r>
  <r>
    <s v="L004828"/>
    <s v="Z01929"/>
    <s v="P007"/>
    <n v="4"/>
    <n v="41.81"/>
    <n v="0"/>
    <s v="Klawiatura 3"/>
    <n v="167.24"/>
    <x v="0"/>
  </r>
  <r>
    <s v="L004829"/>
    <s v="Z01929"/>
    <s v="P039"/>
    <n v="2"/>
    <n v="946.22"/>
    <n v="0.2"/>
    <s v="Termos 3"/>
    <n v="1513.9520000000002"/>
    <x v="1"/>
  </r>
  <r>
    <s v="L004830"/>
    <s v="Z01930"/>
    <s v="P058"/>
    <n v="1"/>
    <n v="1144.1300000000001"/>
    <n v="0"/>
    <s v="Ładowarka 2"/>
    <n v="1144.1300000000001"/>
    <x v="1"/>
  </r>
  <r>
    <s v="L004831"/>
    <s v="Z01930"/>
    <s v="P038"/>
    <n v="2"/>
    <n v="675.37"/>
    <n v="0.05"/>
    <s v="Termos 2"/>
    <n v="1283.203"/>
    <x v="1"/>
  </r>
  <r>
    <s v="L004832"/>
    <s v="Z01931"/>
    <s v="P015"/>
    <n v="2"/>
    <n v="944.04"/>
    <n v="0.2"/>
    <s v="Monitor 3"/>
    <n v="1510.4639999999999"/>
    <x v="1"/>
  </r>
  <r>
    <s v="L004833"/>
    <s v="Z01931"/>
    <s v="P003"/>
    <n v="2"/>
    <n v="871.3"/>
    <n v="0"/>
    <s v="Słuchawki 3"/>
    <n v="1742.6"/>
    <x v="1"/>
  </r>
  <r>
    <s v="L004834"/>
    <s v="Z01931"/>
    <s v="P038"/>
    <n v="2"/>
    <n v="661.61"/>
    <n v="0.1"/>
    <s v="Termos 2"/>
    <n v="1190.8980000000001"/>
    <x v="1"/>
  </r>
  <r>
    <s v="L004835"/>
    <s v="Z01931"/>
    <s v="P035"/>
    <n v="3"/>
    <n v="312.04000000000002"/>
    <n v="0"/>
    <s v="Czajnik 3"/>
    <n v="936.12000000000012"/>
    <x v="1"/>
  </r>
  <r>
    <s v="L004836"/>
    <s v="Z01932"/>
    <s v="P037"/>
    <n v="2"/>
    <n v="858.72"/>
    <n v="0.15"/>
    <s v="Termos 1"/>
    <n v="1459.8240000000001"/>
    <x v="1"/>
  </r>
  <r>
    <s v="L004837"/>
    <s v="Z01933"/>
    <s v="P039"/>
    <n v="1"/>
    <n v="941.99"/>
    <n v="0"/>
    <s v="Termos 3"/>
    <n v="941.99"/>
    <x v="1"/>
  </r>
  <r>
    <s v="L004838"/>
    <s v="Z01934"/>
    <s v="P007"/>
    <n v="4"/>
    <n v="39.94"/>
    <n v="0"/>
    <s v="Klawiatura 3"/>
    <n v="159.76"/>
    <x v="0"/>
  </r>
  <r>
    <s v="L004839"/>
    <s v="Z01934"/>
    <s v="P022"/>
    <n v="4"/>
    <n v="239.8"/>
    <n v="0.15"/>
    <s v="Krzesło biurowe 2"/>
    <n v="815.32"/>
    <x v="1"/>
  </r>
  <r>
    <s v="L004840"/>
    <s v="Z01934"/>
    <s v="P018"/>
    <n v="6"/>
    <n v="415.94"/>
    <n v="0.05"/>
    <s v="Powerbank 2"/>
    <n v="2370.8579999999997"/>
    <x v="2"/>
  </r>
  <r>
    <s v="L004841"/>
    <s v="Z01934"/>
    <s v="P048"/>
    <n v="3"/>
    <n v="83.65"/>
    <n v="0"/>
    <s v="Etui 4"/>
    <n v="250.95000000000002"/>
    <x v="0"/>
  </r>
  <r>
    <s v="L004842"/>
    <s v="Z01935"/>
    <s v="P015"/>
    <n v="1"/>
    <n v="969.12"/>
    <n v="0"/>
    <s v="Monitor 3"/>
    <n v="969.12"/>
    <x v="1"/>
  </r>
  <r>
    <s v="L004843"/>
    <s v="Z01935"/>
    <s v="P023"/>
    <n v="6"/>
    <n v="94.05"/>
    <n v="0.2"/>
    <s v="Krzesło biurowe 3"/>
    <n v="451.44"/>
    <x v="0"/>
  </r>
  <r>
    <s v="L004844"/>
    <s v="Z01936"/>
    <s v="P030"/>
    <n v="5"/>
    <n v="176.92"/>
    <n v="0.2"/>
    <s v="Organizer 2"/>
    <n v="707.68"/>
    <x v="1"/>
  </r>
  <r>
    <s v="L004845"/>
    <s v="Z01936"/>
    <s v="P022"/>
    <n v="4"/>
    <n v="235.86"/>
    <n v="0"/>
    <s v="Krzesło biurowe 2"/>
    <n v="943.44"/>
    <x v="1"/>
  </r>
  <r>
    <s v="L004846"/>
    <s v="Z01936"/>
    <s v="P019"/>
    <n v="2"/>
    <n v="910.43"/>
    <n v="0.05"/>
    <s v="Powerbank 3"/>
    <n v="1729.8169999999998"/>
    <x v="1"/>
  </r>
  <r>
    <s v="L004847"/>
    <s v="Z01936"/>
    <s v="P048"/>
    <n v="1"/>
    <n v="80.36"/>
    <n v="0.1"/>
    <s v="Etui 4"/>
    <n v="72.323999999999998"/>
    <x v="0"/>
  </r>
  <r>
    <s v="L004848"/>
    <s v="Z01937"/>
    <s v="P059"/>
    <n v="1"/>
    <n v="351.6"/>
    <n v="0.15"/>
    <s v="Ładowarka 3"/>
    <n v="298.86"/>
    <x v="0"/>
  </r>
  <r>
    <s v="L004849"/>
    <s v="Z01938"/>
    <s v="P004"/>
    <n v="3"/>
    <n v="805.38"/>
    <n v="0"/>
    <s v="Słuchawki 4"/>
    <n v="2416.14"/>
    <x v="2"/>
  </r>
  <r>
    <s v="L004850"/>
    <s v="Z01938"/>
    <s v="P042"/>
    <n v="4"/>
    <n v="722.97"/>
    <n v="0"/>
    <s v="Kabel USB-C 2"/>
    <n v="2891.88"/>
    <x v="2"/>
  </r>
  <r>
    <s v="L004851"/>
    <s v="Z01938"/>
    <s v="P051"/>
    <n v="5"/>
    <n v="33.42"/>
    <n v="0"/>
    <s v="Hub USB 3"/>
    <n v="167.10000000000002"/>
    <x v="0"/>
  </r>
  <r>
    <s v="L004852"/>
    <s v="Z01939"/>
    <s v="P027"/>
    <n v="6"/>
    <n v="360.52"/>
    <n v="0"/>
    <s v="Lampka 3"/>
    <n v="2163.12"/>
    <x v="2"/>
  </r>
  <r>
    <s v="L004853"/>
    <s v="Z01940"/>
    <s v="P026"/>
    <n v="4"/>
    <n v="361.57"/>
    <n v="0.15"/>
    <s v="Lampka 2"/>
    <n v="1229.338"/>
    <x v="1"/>
  </r>
  <r>
    <s v="L004854"/>
    <s v="Z01941"/>
    <s v="P041"/>
    <n v="4"/>
    <n v="546.29"/>
    <n v="0"/>
    <s v="Kabel USB-C 1"/>
    <n v="2185.16"/>
    <x v="2"/>
  </r>
  <r>
    <s v="L004855"/>
    <s v="Z01941"/>
    <s v="P009"/>
    <n v="2"/>
    <n v="263.29000000000002"/>
    <n v="0"/>
    <s v="Mysz 1"/>
    <n v="526.58000000000004"/>
    <x v="1"/>
  </r>
  <r>
    <s v="L004856"/>
    <s v="Z01941"/>
    <s v="P008"/>
    <n v="5"/>
    <n v="721.44"/>
    <n v="0"/>
    <s v="Klawiatura 4"/>
    <n v="3607.2000000000003"/>
    <x v="2"/>
  </r>
  <r>
    <s v="L004857"/>
    <s v="Z01941"/>
    <s v="P005"/>
    <n v="2"/>
    <n v="381.62"/>
    <n v="0.05"/>
    <s v="Klawiatura 1"/>
    <n v="725.07799999999997"/>
    <x v="1"/>
  </r>
  <r>
    <s v="L004858"/>
    <s v="Z01942"/>
    <s v="P059"/>
    <n v="4"/>
    <n v="343.81"/>
    <n v="0"/>
    <s v="Ładowarka 3"/>
    <n v="1375.24"/>
    <x v="1"/>
  </r>
  <r>
    <s v="L004859"/>
    <s v="Z01942"/>
    <s v="P055"/>
    <n v="2"/>
    <n v="583.59"/>
    <n v="0.1"/>
    <s v="Podkładka 3"/>
    <n v="1050.462"/>
    <x v="1"/>
  </r>
  <r>
    <s v="L004860"/>
    <s v="Z01943"/>
    <s v="P054"/>
    <n v="3"/>
    <n v="135.83000000000001"/>
    <n v="0.2"/>
    <s v="Podkładka 2"/>
    <n v="325.99200000000002"/>
    <x v="0"/>
  </r>
  <r>
    <s v="L004861"/>
    <s v="Z01943"/>
    <s v="P037"/>
    <n v="5"/>
    <n v="893.48"/>
    <n v="0.1"/>
    <s v="Termos 1"/>
    <n v="4020.66"/>
    <x v="2"/>
  </r>
  <r>
    <s v="L004862"/>
    <s v="Z01943"/>
    <s v="P010"/>
    <n v="2"/>
    <n v="704.61"/>
    <n v="0.15"/>
    <s v="Mysz 2"/>
    <n v="1197.837"/>
    <x v="1"/>
  </r>
  <r>
    <s v="L004863"/>
    <s v="Z01943"/>
    <s v="P014"/>
    <n v="2"/>
    <n v="96.74"/>
    <n v="0"/>
    <s v="Monitor 2"/>
    <n v="193.48"/>
    <x v="0"/>
  </r>
  <r>
    <s v="L004864"/>
    <s v="Z01944"/>
    <s v="P040"/>
    <n v="2"/>
    <n v="274.7"/>
    <n v="0"/>
    <s v="Termos 4"/>
    <n v="549.4"/>
    <x v="1"/>
  </r>
  <r>
    <s v="L004865"/>
    <s v="Z01944"/>
    <s v="P049"/>
    <n v="5"/>
    <n v="1067.45"/>
    <n v="0.15"/>
    <s v="Hub USB 1"/>
    <n v="4536.6624999999995"/>
    <x v="2"/>
  </r>
  <r>
    <s v="L004866"/>
    <s v="Z01944"/>
    <s v="P032"/>
    <n v="6"/>
    <n v="640.88"/>
    <n v="0.1"/>
    <s v="Organizer 4"/>
    <n v="3460.752"/>
    <x v="2"/>
  </r>
  <r>
    <s v="L004867"/>
    <s v="Z01944"/>
    <s v="P044"/>
    <n v="4"/>
    <n v="1065.93"/>
    <n v="0.05"/>
    <s v="Kabel USB-C 4"/>
    <n v="4050.5340000000001"/>
    <x v="2"/>
  </r>
  <r>
    <s v="L004868"/>
    <s v="Z01945"/>
    <s v="P003"/>
    <n v="1"/>
    <n v="868.22"/>
    <n v="0"/>
    <s v="Słuchawki 3"/>
    <n v="868.22"/>
    <x v="1"/>
  </r>
  <r>
    <s v="L004869"/>
    <s v="Z01945"/>
    <s v="P043"/>
    <n v="1"/>
    <n v="386.89"/>
    <n v="0.2"/>
    <s v="Kabel USB-C 3"/>
    <n v="309.512"/>
    <x v="0"/>
  </r>
  <r>
    <s v="L004870"/>
    <s v="Z01946"/>
    <s v="P028"/>
    <n v="4"/>
    <n v="747.19"/>
    <n v="0.2"/>
    <s v="Lampka 4"/>
    <n v="2391.0080000000003"/>
    <x v="2"/>
  </r>
  <r>
    <s v="L004871"/>
    <s v="Z01946"/>
    <s v="P015"/>
    <n v="3"/>
    <n v="969.79"/>
    <n v="0"/>
    <s v="Monitor 3"/>
    <n v="2909.37"/>
    <x v="2"/>
  </r>
  <r>
    <s v="L004872"/>
    <s v="Z01947"/>
    <s v="P015"/>
    <n v="2"/>
    <n v="978.05"/>
    <n v="0.05"/>
    <s v="Monitor 3"/>
    <n v="1858.2949999999998"/>
    <x v="1"/>
  </r>
  <r>
    <s v="L004873"/>
    <s v="Z01947"/>
    <s v="P024"/>
    <n v="6"/>
    <n v="112.42"/>
    <n v="0.05"/>
    <s v="Krzesło biurowe 4"/>
    <n v="640.79399999999998"/>
    <x v="1"/>
  </r>
  <r>
    <s v="L004874"/>
    <s v="Z01947"/>
    <s v="P049"/>
    <n v="4"/>
    <n v="1081.19"/>
    <n v="0.1"/>
    <s v="Hub USB 1"/>
    <n v="3892.2840000000001"/>
    <x v="2"/>
  </r>
  <r>
    <s v="L004875"/>
    <s v="Z01948"/>
    <s v="P011"/>
    <n v="2"/>
    <n v="957.85"/>
    <n v="0"/>
    <s v="Mysz 3"/>
    <n v="1915.7"/>
    <x v="1"/>
  </r>
  <r>
    <s v="L004876"/>
    <s v="Z01948"/>
    <s v="P037"/>
    <n v="3"/>
    <n v="865.21"/>
    <n v="0.15"/>
    <s v="Termos 1"/>
    <n v="2206.2855"/>
    <x v="2"/>
  </r>
  <r>
    <s v="L004877"/>
    <s v="Z01948"/>
    <s v="P008"/>
    <n v="1"/>
    <n v="713.74"/>
    <n v="0"/>
    <s v="Klawiatura 4"/>
    <n v="713.74"/>
    <x v="1"/>
  </r>
  <r>
    <s v="L004878"/>
    <s v="Z01948"/>
    <s v="P009"/>
    <n v="3"/>
    <n v="267.58999999999997"/>
    <n v="0"/>
    <s v="Mysz 1"/>
    <n v="802.77"/>
    <x v="1"/>
  </r>
  <r>
    <s v="L004879"/>
    <s v="Z01949"/>
    <s v="P035"/>
    <n v="3"/>
    <n v="310.60000000000002"/>
    <n v="0.2"/>
    <s v="Czajnik 3"/>
    <n v="745.44"/>
    <x v="1"/>
  </r>
  <r>
    <s v="L004880"/>
    <s v="Z01949"/>
    <s v="P053"/>
    <n v="6"/>
    <n v="324.56"/>
    <n v="0"/>
    <s v="Podkładka 1"/>
    <n v="1947.3600000000001"/>
    <x v="1"/>
  </r>
  <r>
    <s v="L004881"/>
    <s v="Z01949"/>
    <s v="P050"/>
    <n v="2"/>
    <n v="1194.74"/>
    <n v="0.2"/>
    <s v="Hub USB 2"/>
    <n v="1911.5840000000001"/>
    <x v="1"/>
  </r>
  <r>
    <s v="L004882"/>
    <s v="Z01949"/>
    <s v="P027"/>
    <n v="6"/>
    <n v="347.38"/>
    <n v="0.05"/>
    <s v="Lampka 3"/>
    <n v="1980.0659999999996"/>
    <x v="1"/>
  </r>
  <r>
    <s v="L004883"/>
    <s v="Z01950"/>
    <s v="P038"/>
    <n v="2"/>
    <n v="687.71"/>
    <n v="0"/>
    <s v="Termos 2"/>
    <n v="1375.42"/>
    <x v="1"/>
  </r>
  <r>
    <s v="L004884"/>
    <s v="Z01950"/>
    <s v="P018"/>
    <n v="2"/>
    <n v="417.65"/>
    <n v="0"/>
    <s v="Powerbank 2"/>
    <n v="835.3"/>
    <x v="1"/>
  </r>
  <r>
    <s v="L004885"/>
    <s v="Z01950"/>
    <s v="P008"/>
    <n v="3"/>
    <n v="733.63"/>
    <n v="0.05"/>
    <s v="Klawiatura 4"/>
    <n v="2090.8454999999999"/>
    <x v="2"/>
  </r>
  <r>
    <s v="L004886"/>
    <s v="Z01950"/>
    <s v="P043"/>
    <n v="3"/>
    <n v="382.17"/>
    <n v="0"/>
    <s v="Kabel USB-C 3"/>
    <n v="1146.51"/>
    <x v="1"/>
  </r>
  <r>
    <s v="L004887"/>
    <s v="Z01951"/>
    <s v="P019"/>
    <n v="3"/>
    <n v="950.39"/>
    <n v="0.05"/>
    <s v="Powerbank 3"/>
    <n v="2708.6115"/>
    <x v="2"/>
  </r>
  <r>
    <s v="L004888"/>
    <s v="Z01952"/>
    <s v="P045"/>
    <n v="6"/>
    <n v="92.93"/>
    <n v="0"/>
    <s v="Etui 1"/>
    <n v="557.58000000000004"/>
    <x v="1"/>
  </r>
  <r>
    <s v="L004889"/>
    <s v="Z01952"/>
    <s v="P014"/>
    <n v="2"/>
    <n v="97.76"/>
    <n v="0.15"/>
    <s v="Monitor 2"/>
    <n v="166.19200000000001"/>
    <x v="0"/>
  </r>
  <r>
    <s v="L004890"/>
    <s v="Z01952"/>
    <s v="P009"/>
    <n v="1"/>
    <n v="259.68"/>
    <n v="0"/>
    <s v="Mysz 1"/>
    <n v="259.68"/>
    <x v="0"/>
  </r>
  <r>
    <s v="L004891"/>
    <s v="Z01953"/>
    <s v="P045"/>
    <n v="1"/>
    <n v="94.27"/>
    <n v="0.1"/>
    <s v="Etui 1"/>
    <n v="84.843000000000004"/>
    <x v="0"/>
  </r>
  <r>
    <s v="L004892"/>
    <s v="Z01953"/>
    <s v="P018"/>
    <n v="3"/>
    <n v="432.69"/>
    <n v="0"/>
    <s v="Powerbank 2"/>
    <n v="1298.07"/>
    <x v="1"/>
  </r>
  <r>
    <s v="L004893"/>
    <s v="Z01954"/>
    <s v="P026"/>
    <n v="2"/>
    <n v="363.37"/>
    <n v="0.05"/>
    <s v="Lampka 2"/>
    <n v="690.40300000000002"/>
    <x v="1"/>
  </r>
  <r>
    <s v="L004894"/>
    <s v="Z01955"/>
    <s v="P013"/>
    <n v="1"/>
    <n v="935.35"/>
    <n v="0"/>
    <s v="Monitor 1"/>
    <n v="935.35"/>
    <x v="1"/>
  </r>
  <r>
    <s v="L004895"/>
    <s v="Z01955"/>
    <s v="P009"/>
    <n v="2"/>
    <n v="265.45"/>
    <n v="0"/>
    <s v="Mysz 1"/>
    <n v="530.9"/>
    <x v="1"/>
  </r>
  <r>
    <s v="L004896"/>
    <s v="Z01955"/>
    <s v="P054"/>
    <n v="1"/>
    <n v="133.97999999999999"/>
    <n v="0.15"/>
    <s v="Podkładka 2"/>
    <n v="113.88299999999998"/>
    <x v="0"/>
  </r>
  <r>
    <s v="L004897"/>
    <s v="Z01955"/>
    <s v="P019"/>
    <n v="5"/>
    <n v="916.82"/>
    <n v="0"/>
    <s v="Powerbank 3"/>
    <n v="4584.1000000000004"/>
    <x v="2"/>
  </r>
  <r>
    <s v="L004898"/>
    <s v="Z01956"/>
    <s v="P014"/>
    <n v="2"/>
    <n v="99.14"/>
    <n v="0.05"/>
    <s v="Monitor 2"/>
    <n v="188.36599999999999"/>
    <x v="0"/>
  </r>
  <r>
    <s v="L004899"/>
    <s v="Z01956"/>
    <s v="P044"/>
    <n v="5"/>
    <n v="1045.3"/>
    <n v="0.05"/>
    <s v="Kabel USB-C 4"/>
    <n v="4965.1750000000002"/>
    <x v="2"/>
  </r>
  <r>
    <s v="L004900"/>
    <s v="Z01957"/>
    <s v="P032"/>
    <n v="6"/>
    <n v="657.97"/>
    <n v="0.15"/>
    <s v="Organizer 4"/>
    <n v="3355.6469999999999"/>
    <x v="2"/>
  </r>
  <r>
    <s v="L004901"/>
    <s v="Z01957"/>
    <s v="P045"/>
    <n v="2"/>
    <n v="90.41"/>
    <n v="0.05"/>
    <s v="Etui 1"/>
    <n v="171.779"/>
    <x v="0"/>
  </r>
  <r>
    <s v="L004902"/>
    <s v="Z01957"/>
    <s v="P022"/>
    <n v="6"/>
    <n v="233.19"/>
    <n v="0.15"/>
    <s v="Krzesło biurowe 2"/>
    <n v="1189.2689999999998"/>
    <x v="1"/>
  </r>
  <r>
    <s v="L004903"/>
    <s v="Z01957"/>
    <s v="P059"/>
    <n v="3"/>
    <n v="360.6"/>
    <n v="0.05"/>
    <s v="Ładowarka 3"/>
    <n v="1027.71"/>
    <x v="1"/>
  </r>
  <r>
    <s v="L004904"/>
    <s v="Z01958"/>
    <s v="P018"/>
    <n v="5"/>
    <n v="435.67"/>
    <n v="0.15"/>
    <s v="Powerbank 2"/>
    <n v="1851.5974999999999"/>
    <x v="1"/>
  </r>
  <r>
    <s v="L004905"/>
    <s v="Z01958"/>
    <s v="P008"/>
    <n v="2"/>
    <n v="707.48"/>
    <n v="0"/>
    <s v="Klawiatura 4"/>
    <n v="1414.96"/>
    <x v="1"/>
  </r>
  <r>
    <s v="L004906"/>
    <s v="Z01958"/>
    <s v="P024"/>
    <n v="1"/>
    <n v="116.63"/>
    <n v="0.1"/>
    <s v="Krzesło biurowe 4"/>
    <n v="104.967"/>
    <x v="0"/>
  </r>
  <r>
    <s v="L004907"/>
    <s v="Z01958"/>
    <s v="P024"/>
    <n v="1"/>
    <n v="114.73"/>
    <n v="0.2"/>
    <s v="Krzesło biurowe 4"/>
    <n v="91.784000000000006"/>
    <x v="0"/>
  </r>
  <r>
    <s v="L004908"/>
    <s v="Z01959"/>
    <s v="P026"/>
    <n v="1"/>
    <n v="357.2"/>
    <n v="0.05"/>
    <s v="Lampka 2"/>
    <n v="339.34"/>
    <x v="0"/>
  </r>
  <r>
    <s v="L004909"/>
    <s v="Z01959"/>
    <s v="P058"/>
    <n v="5"/>
    <n v="1144.56"/>
    <n v="0.15"/>
    <s v="Ładowarka 2"/>
    <n v="4864.3799999999992"/>
    <x v="2"/>
  </r>
  <r>
    <s v="L004910"/>
    <s v="Z01959"/>
    <s v="P046"/>
    <n v="6"/>
    <n v="141.59"/>
    <n v="0"/>
    <s v="Etui 2"/>
    <n v="849.54"/>
    <x v="1"/>
  </r>
  <r>
    <s v="L004911"/>
    <s v="Z01960"/>
    <s v="P019"/>
    <n v="3"/>
    <n v="913.54"/>
    <n v="0.15"/>
    <s v="Powerbank 3"/>
    <n v="2329.527"/>
    <x v="2"/>
  </r>
  <r>
    <s v="L004912"/>
    <s v="Z01961"/>
    <s v="P025"/>
    <n v="5"/>
    <n v="634.91"/>
    <n v="0"/>
    <s v="Lampka 1"/>
    <n v="3174.5499999999997"/>
    <x v="2"/>
  </r>
  <r>
    <s v="L004913"/>
    <s v="Z01961"/>
    <s v="P014"/>
    <n v="3"/>
    <n v="97.24"/>
    <n v="0"/>
    <s v="Monitor 2"/>
    <n v="291.71999999999997"/>
    <x v="0"/>
  </r>
  <r>
    <s v="L004914"/>
    <s v="Z01961"/>
    <s v="P042"/>
    <n v="1"/>
    <n v="740.28"/>
    <n v="0"/>
    <s v="Kabel USB-C 2"/>
    <n v="740.28"/>
    <x v="1"/>
  </r>
  <r>
    <s v="L004915"/>
    <s v="Z01961"/>
    <s v="P014"/>
    <n v="4"/>
    <n v="96.87"/>
    <n v="0"/>
    <s v="Monitor 2"/>
    <n v="387.48"/>
    <x v="0"/>
  </r>
  <r>
    <s v="L004916"/>
    <s v="Z01962"/>
    <s v="P007"/>
    <n v="4"/>
    <n v="41.76"/>
    <n v="0.1"/>
    <s v="Klawiatura 3"/>
    <n v="150.33599999999998"/>
    <x v="0"/>
  </r>
  <r>
    <s v="L004917"/>
    <s v="Z01963"/>
    <s v="P036"/>
    <n v="3"/>
    <n v="278.10000000000002"/>
    <n v="0"/>
    <s v="Czajnik 4"/>
    <n v="834.30000000000007"/>
    <x v="1"/>
  </r>
  <r>
    <s v="L004918"/>
    <s v="Z01963"/>
    <s v="P060"/>
    <n v="5"/>
    <n v="555.53"/>
    <n v="0"/>
    <s v="Ładowarka 4"/>
    <n v="2777.6499999999996"/>
    <x v="2"/>
  </r>
  <r>
    <s v="L004919"/>
    <s v="Z01963"/>
    <s v="P030"/>
    <n v="6"/>
    <n v="180.5"/>
    <n v="0"/>
    <s v="Organizer 2"/>
    <n v="1083"/>
    <x v="1"/>
  </r>
  <r>
    <s v="L004920"/>
    <s v="Z01963"/>
    <s v="P039"/>
    <n v="5"/>
    <n v="971.05"/>
    <n v="0.15"/>
    <s v="Termos 3"/>
    <n v="4126.9624999999996"/>
    <x v="2"/>
  </r>
  <r>
    <s v="L004921"/>
    <s v="Z01964"/>
    <s v="P007"/>
    <n v="3"/>
    <n v="41.76"/>
    <n v="0.1"/>
    <s v="Klawiatura 3"/>
    <n v="112.75200000000001"/>
    <x v="0"/>
  </r>
  <r>
    <s v="L004922"/>
    <s v="Z01965"/>
    <s v="P053"/>
    <n v="4"/>
    <n v="314.83999999999997"/>
    <n v="0.05"/>
    <s v="Podkładka 1"/>
    <n v="1196.3919999999998"/>
    <x v="1"/>
  </r>
  <r>
    <s v="L004923"/>
    <s v="Z01965"/>
    <s v="P048"/>
    <n v="6"/>
    <n v="79.91"/>
    <n v="0.1"/>
    <s v="Etui 4"/>
    <n v="431.51400000000001"/>
    <x v="0"/>
  </r>
  <r>
    <s v="L004924"/>
    <s v="Z01965"/>
    <s v="P013"/>
    <n v="2"/>
    <n v="935.26"/>
    <n v="0.05"/>
    <s v="Monitor 1"/>
    <n v="1776.9939999999999"/>
    <x v="1"/>
  </r>
  <r>
    <s v="L004925"/>
    <s v="Z01965"/>
    <s v="P056"/>
    <n v="1"/>
    <n v="842.62"/>
    <n v="0.15"/>
    <s v="Podkładka 4"/>
    <n v="716.22699999999998"/>
    <x v="1"/>
  </r>
  <r>
    <s v="L004926"/>
    <s v="Z01966"/>
    <s v="P013"/>
    <n v="3"/>
    <n v="968.56"/>
    <n v="0"/>
    <s v="Monitor 1"/>
    <n v="2905.68"/>
    <x v="2"/>
  </r>
  <r>
    <s v="L004927"/>
    <s v="Z01966"/>
    <s v="P005"/>
    <n v="5"/>
    <n v="372.71"/>
    <n v="0"/>
    <s v="Klawiatura 1"/>
    <n v="1863.55"/>
    <x v="1"/>
  </r>
  <r>
    <s v="L004928"/>
    <s v="Z01966"/>
    <s v="P029"/>
    <n v="6"/>
    <n v="218.47"/>
    <n v="0"/>
    <s v="Organizer 1"/>
    <n v="1310.82"/>
    <x v="1"/>
  </r>
  <r>
    <s v="L004929"/>
    <s v="Z01967"/>
    <s v="P019"/>
    <n v="2"/>
    <n v="932.22"/>
    <n v="0.05"/>
    <s v="Powerbank 3"/>
    <n v="1771.2180000000001"/>
    <x v="1"/>
  </r>
  <r>
    <s v="L004930"/>
    <s v="Z01967"/>
    <s v="P010"/>
    <n v="1"/>
    <n v="713.31"/>
    <n v="0.05"/>
    <s v="Mysz 2"/>
    <n v="677.64449999999988"/>
    <x v="1"/>
  </r>
  <r>
    <s v="L004931"/>
    <s v="Z01968"/>
    <s v="P035"/>
    <n v="3"/>
    <n v="316.67"/>
    <n v="0.05"/>
    <s v="Czajnik 3"/>
    <n v="902.5095"/>
    <x v="1"/>
  </r>
  <r>
    <s v="L004932"/>
    <s v="Z01968"/>
    <s v="P032"/>
    <n v="5"/>
    <n v="641.13"/>
    <n v="0.2"/>
    <s v="Organizer 4"/>
    <n v="2564.5200000000004"/>
    <x v="2"/>
  </r>
  <r>
    <s v="L004933"/>
    <s v="Z01968"/>
    <s v="P053"/>
    <n v="2"/>
    <n v="310.94"/>
    <n v="0"/>
    <s v="Podkładka 1"/>
    <n v="621.88"/>
    <x v="1"/>
  </r>
  <r>
    <s v="L004934"/>
    <s v="Z01969"/>
    <s v="P012"/>
    <n v="4"/>
    <n v="322.08"/>
    <n v="0.2"/>
    <s v="Mysz 4"/>
    <n v="1030.6559999999999"/>
    <x v="1"/>
  </r>
  <r>
    <s v="L004935"/>
    <s v="Z01969"/>
    <s v="P038"/>
    <n v="5"/>
    <n v="686.18"/>
    <n v="0.2"/>
    <s v="Termos 2"/>
    <n v="2744.72"/>
    <x v="2"/>
  </r>
  <r>
    <s v="L004936"/>
    <s v="Z01969"/>
    <s v="P017"/>
    <n v="3"/>
    <n v="704.03"/>
    <n v="0"/>
    <s v="Powerbank 1"/>
    <n v="2112.09"/>
    <x v="2"/>
  </r>
  <r>
    <s v="L004937"/>
    <s v="Z01969"/>
    <s v="P052"/>
    <n v="6"/>
    <n v="729.84"/>
    <n v="0.15"/>
    <s v="Hub USB 4"/>
    <n v="3722.1839999999997"/>
    <x v="2"/>
  </r>
  <r>
    <s v="L004938"/>
    <s v="Z01970"/>
    <s v="P028"/>
    <n v="1"/>
    <n v="712.45"/>
    <n v="0"/>
    <s v="Lampka 4"/>
    <n v="712.45"/>
    <x v="1"/>
  </r>
  <r>
    <s v="L004939"/>
    <s v="Z01970"/>
    <s v="P035"/>
    <n v="4"/>
    <n v="312.14"/>
    <n v="0.2"/>
    <s v="Czajnik 3"/>
    <n v="998.84799999999996"/>
    <x v="1"/>
  </r>
  <r>
    <s v="L004940"/>
    <s v="Z01970"/>
    <s v="P059"/>
    <n v="1"/>
    <n v="361.43"/>
    <n v="0.1"/>
    <s v="Ładowarka 3"/>
    <n v="325.28700000000003"/>
    <x v="0"/>
  </r>
  <r>
    <s v="L004941"/>
    <s v="Z01971"/>
    <s v="P041"/>
    <n v="4"/>
    <n v="562.62"/>
    <n v="0.2"/>
    <s v="Kabel USB-C 1"/>
    <n v="1800.384"/>
    <x v="1"/>
  </r>
  <r>
    <s v="L004942"/>
    <s v="Z01972"/>
    <s v="P030"/>
    <n v="6"/>
    <n v="177.36"/>
    <n v="0.2"/>
    <s v="Organizer 2"/>
    <n v="851.32800000000009"/>
    <x v="1"/>
  </r>
  <r>
    <s v="L004943"/>
    <s v="Z01972"/>
    <s v="P057"/>
    <n v="5"/>
    <n v="464.67"/>
    <n v="0"/>
    <s v="Ładowarka 1"/>
    <n v="2323.35"/>
    <x v="2"/>
  </r>
  <r>
    <s v="L004944"/>
    <s v="Z01972"/>
    <s v="P009"/>
    <n v="6"/>
    <n v="260.12"/>
    <n v="0.15"/>
    <s v="Mysz 1"/>
    <n v="1326.6120000000001"/>
    <x v="1"/>
  </r>
  <r>
    <s v="L004945"/>
    <s v="Z01972"/>
    <s v="P033"/>
    <n v="4"/>
    <n v="981.17"/>
    <n v="0"/>
    <s v="Czajnik 1"/>
    <n v="3924.68"/>
    <x v="2"/>
  </r>
  <r>
    <s v="L004946"/>
    <s v="Z01973"/>
    <s v="P005"/>
    <n v="1"/>
    <n v="366.41"/>
    <n v="0.2"/>
    <s v="Klawiatura 1"/>
    <n v="293.12800000000004"/>
    <x v="0"/>
  </r>
  <r>
    <s v="L004947"/>
    <s v="Z01973"/>
    <s v="P055"/>
    <n v="3"/>
    <n v="579.4"/>
    <n v="0"/>
    <s v="Podkładka 3"/>
    <n v="1738.1999999999998"/>
    <x v="1"/>
  </r>
  <r>
    <s v="L004948"/>
    <s v="Z01974"/>
    <s v="P023"/>
    <n v="6"/>
    <n v="91.34"/>
    <n v="0.15"/>
    <s v="Krzesło biurowe 3"/>
    <n v="465.83399999999995"/>
    <x v="0"/>
  </r>
  <r>
    <s v="L004949"/>
    <s v="Z01975"/>
    <s v="P049"/>
    <n v="5"/>
    <n v="1111"/>
    <n v="0.2"/>
    <s v="Hub USB 1"/>
    <n v="4444"/>
    <x v="2"/>
  </r>
  <r>
    <s v="L004950"/>
    <s v="Z01976"/>
    <s v="P007"/>
    <n v="4"/>
    <n v="41.22"/>
    <n v="0"/>
    <s v="Klawiatura 3"/>
    <n v="164.88"/>
    <x v="0"/>
  </r>
  <r>
    <s v="L004951"/>
    <s v="Z01976"/>
    <s v="P028"/>
    <n v="3"/>
    <n v="729.82"/>
    <n v="0.2"/>
    <s v="Lampka 4"/>
    <n v="1751.5680000000002"/>
    <x v="1"/>
  </r>
  <r>
    <s v="L004952"/>
    <s v="Z01976"/>
    <s v="P050"/>
    <n v="4"/>
    <n v="1183.8599999999999"/>
    <n v="0.05"/>
    <s v="Hub USB 2"/>
    <n v="4498.6679999999997"/>
    <x v="2"/>
  </r>
  <r>
    <s v="L004953"/>
    <s v="Z01976"/>
    <s v="P039"/>
    <n v="5"/>
    <n v="978.16"/>
    <n v="0.15"/>
    <s v="Termos 3"/>
    <n v="4157.18"/>
    <x v="2"/>
  </r>
  <r>
    <s v="L004954"/>
    <s v="Z01977"/>
    <s v="P002"/>
    <n v="5"/>
    <n v="271.58999999999997"/>
    <n v="0.15"/>
    <s v="Słuchawki 2"/>
    <n v="1154.2574999999997"/>
    <x v="1"/>
  </r>
  <r>
    <s v="L004955"/>
    <s v="Z01978"/>
    <s v="P044"/>
    <n v="6"/>
    <n v="1056.49"/>
    <n v="0"/>
    <s v="Kabel USB-C 4"/>
    <n v="6338.9400000000005"/>
    <x v="2"/>
  </r>
  <r>
    <s v="L004956"/>
    <s v="Z01978"/>
    <s v="P030"/>
    <n v="5"/>
    <n v="186.52"/>
    <n v="0"/>
    <s v="Organizer 2"/>
    <n v="932.6"/>
    <x v="1"/>
  </r>
  <r>
    <s v="L004957"/>
    <s v="Z01978"/>
    <s v="P012"/>
    <n v="2"/>
    <n v="316.32"/>
    <n v="0.2"/>
    <s v="Mysz 4"/>
    <n v="506.11200000000002"/>
    <x v="1"/>
  </r>
  <r>
    <s v="L004958"/>
    <s v="Z01978"/>
    <s v="P005"/>
    <n v="3"/>
    <n v="385.34"/>
    <n v="0"/>
    <s v="Klawiatura 1"/>
    <n v="1156.02"/>
    <x v="1"/>
  </r>
  <r>
    <s v="L004959"/>
    <s v="Z01979"/>
    <s v="P031"/>
    <n v="6"/>
    <n v="1119.23"/>
    <n v="0"/>
    <s v="Organizer 3"/>
    <n v="6715.38"/>
    <x v="2"/>
  </r>
  <r>
    <s v="L004960"/>
    <s v="Z01979"/>
    <s v="P049"/>
    <n v="1"/>
    <n v="1082.72"/>
    <n v="0"/>
    <s v="Hub USB 1"/>
    <n v="1082.72"/>
    <x v="1"/>
  </r>
  <r>
    <s v="L004961"/>
    <s v="Z01979"/>
    <s v="P041"/>
    <n v="5"/>
    <n v="537.91999999999996"/>
    <n v="0"/>
    <s v="Kabel USB-C 1"/>
    <n v="2689.6"/>
    <x v="2"/>
  </r>
  <r>
    <s v="L004962"/>
    <s v="Z01980"/>
    <s v="P005"/>
    <n v="4"/>
    <n v="381.85"/>
    <n v="0.15"/>
    <s v="Klawiatura 1"/>
    <n v="1298.29"/>
    <x v="1"/>
  </r>
  <r>
    <s v="L004963"/>
    <s v="Z01981"/>
    <s v="P026"/>
    <n v="3"/>
    <n v="362.1"/>
    <n v="0.1"/>
    <s v="Lampka 2"/>
    <n v="977.67000000000019"/>
    <x v="1"/>
  </r>
  <r>
    <s v="L004964"/>
    <s v="Z01981"/>
    <s v="P014"/>
    <n v="6"/>
    <n v="99.12"/>
    <n v="0"/>
    <s v="Monitor 2"/>
    <n v="594.72"/>
    <x v="1"/>
  </r>
  <r>
    <s v="L004965"/>
    <s v="Z01982"/>
    <s v="P015"/>
    <n v="3"/>
    <n v="952.76"/>
    <n v="0"/>
    <s v="Monitor 3"/>
    <n v="2858.2799999999997"/>
    <x v="2"/>
  </r>
  <r>
    <s v="L004966"/>
    <s v="Z01982"/>
    <s v="P046"/>
    <n v="2"/>
    <n v="141.16999999999999"/>
    <n v="0"/>
    <s v="Etui 2"/>
    <n v="282.33999999999997"/>
    <x v="0"/>
  </r>
  <r>
    <s v="L004967"/>
    <s v="Z01983"/>
    <s v="P031"/>
    <n v="5"/>
    <n v="1146.01"/>
    <n v="0"/>
    <s v="Organizer 3"/>
    <n v="5730.05"/>
    <x v="2"/>
  </r>
  <r>
    <s v="L004968"/>
    <s v="Z01983"/>
    <s v="P025"/>
    <n v="2"/>
    <n v="651.70000000000005"/>
    <n v="0.15"/>
    <s v="Lampka 1"/>
    <n v="1107.8900000000001"/>
    <x v="1"/>
  </r>
  <r>
    <s v="L004969"/>
    <s v="Z01983"/>
    <s v="P027"/>
    <n v="6"/>
    <n v="361.7"/>
    <n v="0.05"/>
    <s v="Lampka 3"/>
    <n v="2061.6899999999996"/>
    <x v="2"/>
  </r>
  <r>
    <s v="L004970"/>
    <s v="Z01983"/>
    <s v="P044"/>
    <n v="2"/>
    <n v="1053.8699999999999"/>
    <n v="0.2"/>
    <s v="Kabel USB-C 4"/>
    <n v="1686.192"/>
    <x v="1"/>
  </r>
  <r>
    <s v="L004971"/>
    <s v="Z01984"/>
    <s v="P045"/>
    <n v="2"/>
    <n v="94.04"/>
    <n v="0.2"/>
    <s v="Etui 1"/>
    <n v="150.46400000000003"/>
    <x v="0"/>
  </r>
  <r>
    <s v="L004972"/>
    <s v="Z01984"/>
    <s v="P028"/>
    <n v="3"/>
    <n v="746.56"/>
    <n v="0"/>
    <s v="Lampka 4"/>
    <n v="2239.6799999999998"/>
    <x v="2"/>
  </r>
  <r>
    <s v="L004973"/>
    <s v="Z01984"/>
    <s v="P010"/>
    <n v="3"/>
    <n v="697.99"/>
    <n v="0.05"/>
    <s v="Mysz 2"/>
    <n v="1989.2715000000001"/>
    <x v="1"/>
  </r>
  <r>
    <s v="L004974"/>
    <s v="Z01984"/>
    <s v="P017"/>
    <n v="5"/>
    <n v="718.72"/>
    <n v="0"/>
    <s v="Powerbank 1"/>
    <n v="3593.6000000000004"/>
    <x v="2"/>
  </r>
  <r>
    <s v="L004975"/>
    <s v="Z01985"/>
    <s v="P045"/>
    <n v="6"/>
    <n v="94.04"/>
    <n v="0.15"/>
    <s v="Etui 1"/>
    <n v="479.60399999999998"/>
    <x v="0"/>
  </r>
  <r>
    <s v="L004976"/>
    <s v="Z01986"/>
    <s v="P043"/>
    <n v="6"/>
    <n v="396.29"/>
    <n v="0.05"/>
    <s v="Kabel USB-C 3"/>
    <n v="2258.8530000000001"/>
    <x v="2"/>
  </r>
  <r>
    <s v="L004977"/>
    <s v="Z01986"/>
    <s v="P021"/>
    <n v="1"/>
    <n v="602.66999999999996"/>
    <n v="0.1"/>
    <s v="Krzesło biurowe 1"/>
    <n v="542.40300000000002"/>
    <x v="1"/>
  </r>
  <r>
    <s v="L004978"/>
    <s v="Z01986"/>
    <s v="P050"/>
    <n v="3"/>
    <n v="1177.57"/>
    <n v="0"/>
    <s v="Hub USB 2"/>
    <n v="3532.71"/>
    <x v="2"/>
  </r>
  <r>
    <s v="L004979"/>
    <s v="Z01987"/>
    <s v="P047"/>
    <n v="1"/>
    <n v="837.35"/>
    <n v="0.15"/>
    <s v="Etui 3"/>
    <n v="711.74749999999995"/>
    <x v="1"/>
  </r>
  <r>
    <s v="L004980"/>
    <s v="Z01987"/>
    <s v="P013"/>
    <n v="2"/>
    <n v="983.25"/>
    <n v="0"/>
    <s v="Monitor 1"/>
    <n v="1966.5"/>
    <x v="1"/>
  </r>
  <r>
    <s v="L004981"/>
    <s v="Z01988"/>
    <s v="P052"/>
    <n v="1"/>
    <n v="767.88"/>
    <n v="0"/>
    <s v="Hub USB 4"/>
    <n v="767.88"/>
    <x v="1"/>
  </r>
  <r>
    <s v="L004982"/>
    <s v="Z01988"/>
    <s v="P004"/>
    <n v="6"/>
    <n v="802.06"/>
    <n v="0"/>
    <s v="Słuchawki 4"/>
    <n v="4812.3599999999997"/>
    <x v="2"/>
  </r>
  <r>
    <s v="L004983"/>
    <s v="Z01989"/>
    <s v="P034"/>
    <n v="1"/>
    <n v="204.06"/>
    <n v="0.15"/>
    <s v="Czajnik 2"/>
    <n v="173.45099999999999"/>
    <x v="0"/>
  </r>
  <r>
    <s v="L004984"/>
    <s v="Z01989"/>
    <s v="P020"/>
    <n v="5"/>
    <n v="939.15"/>
    <n v="0"/>
    <s v="Powerbank 4"/>
    <n v="4695.75"/>
    <x v="2"/>
  </r>
  <r>
    <s v="L004985"/>
    <s v="Z01989"/>
    <s v="P042"/>
    <n v="2"/>
    <n v="748.44"/>
    <n v="0"/>
    <s v="Kabel USB-C 2"/>
    <n v="1496.88"/>
    <x v="1"/>
  </r>
  <r>
    <s v="L004986"/>
    <s v="Z01989"/>
    <s v="P018"/>
    <n v="1"/>
    <n v="428.23"/>
    <n v="0"/>
    <s v="Powerbank 2"/>
    <n v="428.23"/>
    <x v="0"/>
  </r>
  <r>
    <s v="L004987"/>
    <s v="Z01990"/>
    <s v="P040"/>
    <n v="6"/>
    <n v="259.93"/>
    <n v="0"/>
    <s v="Termos 4"/>
    <n v="1559.58"/>
    <x v="1"/>
  </r>
  <r>
    <s v="L004988"/>
    <s v="Z01991"/>
    <s v="P006"/>
    <n v="2"/>
    <n v="248.62"/>
    <n v="0.2"/>
    <s v="Klawiatura 2"/>
    <n v="397.79200000000003"/>
    <x v="0"/>
  </r>
  <r>
    <s v="L004989"/>
    <s v="Z01991"/>
    <s v="P011"/>
    <n v="5"/>
    <n v="913.32"/>
    <n v="0.15"/>
    <s v="Mysz 3"/>
    <n v="3881.61"/>
    <x v="2"/>
  </r>
  <r>
    <s v="L004990"/>
    <s v="Z01991"/>
    <s v="P051"/>
    <n v="1"/>
    <n v="34.28"/>
    <n v="0"/>
    <s v="Hub USB 3"/>
    <n v="34.28"/>
    <x v="0"/>
  </r>
  <r>
    <s v="L004991"/>
    <s v="Z01991"/>
    <s v="P044"/>
    <n v="6"/>
    <n v="1077.3900000000001"/>
    <n v="0.05"/>
    <s v="Kabel USB-C 4"/>
    <n v="6141.1229999999996"/>
    <x v="2"/>
  </r>
  <r>
    <s v="L004992"/>
    <s v="Z01992"/>
    <s v="P050"/>
    <n v="4"/>
    <n v="1162.8399999999999"/>
    <n v="0.2"/>
    <s v="Hub USB 2"/>
    <n v="3721.0879999999997"/>
    <x v="2"/>
  </r>
  <r>
    <s v="L004993"/>
    <s v="Z01992"/>
    <s v="P023"/>
    <n v="6"/>
    <n v="89.09"/>
    <n v="0"/>
    <s v="Krzesło biurowe 3"/>
    <n v="534.54"/>
    <x v="1"/>
  </r>
  <r>
    <s v="L004994"/>
    <s v="Z01992"/>
    <s v="P054"/>
    <n v="1"/>
    <n v="136.38999999999999"/>
    <n v="0"/>
    <s v="Podkładka 2"/>
    <n v="136.38999999999999"/>
    <x v="0"/>
  </r>
  <r>
    <s v="L004995"/>
    <s v="Z01993"/>
    <s v="P001"/>
    <n v="5"/>
    <n v="558.39"/>
    <n v="0.05"/>
    <s v="Słuchawki 1"/>
    <n v="2652.3524999999995"/>
    <x v="2"/>
  </r>
  <r>
    <s v="L004996"/>
    <s v="Z01993"/>
    <s v="P013"/>
    <n v="5"/>
    <n v="967.12"/>
    <n v="0.05"/>
    <s v="Monitor 1"/>
    <n v="4593.82"/>
    <x v="2"/>
  </r>
  <r>
    <s v="L004997"/>
    <s v="Z01994"/>
    <s v="P048"/>
    <n v="3"/>
    <n v="82.18"/>
    <n v="0"/>
    <s v="Etui 4"/>
    <n v="246.54000000000002"/>
    <x v="0"/>
  </r>
  <r>
    <s v="L004998"/>
    <s v="Z01995"/>
    <s v="P042"/>
    <n v="1"/>
    <n v="749.75"/>
    <n v="0.2"/>
    <s v="Kabel USB-C 2"/>
    <n v="599.80000000000007"/>
    <x v="1"/>
  </r>
  <r>
    <s v="L004999"/>
    <s v="Z01995"/>
    <s v="P026"/>
    <n v="4"/>
    <n v="360.09"/>
    <n v="0.05"/>
    <s v="Lampka 2"/>
    <n v="1368.3419999999999"/>
    <x v="1"/>
  </r>
  <r>
    <s v="L005000"/>
    <s v="Z01995"/>
    <s v="P056"/>
    <n v="1"/>
    <n v="851.54"/>
    <n v="0.1"/>
    <s v="Podkładka 4"/>
    <n v="766.38599999999997"/>
    <x v="1"/>
  </r>
  <r>
    <s v="L005001"/>
    <s v="Z01996"/>
    <s v="P027"/>
    <n v="2"/>
    <n v="355.15"/>
    <n v="0.05"/>
    <s v="Lampka 3"/>
    <n v="674.78499999999997"/>
    <x v="1"/>
  </r>
  <r>
    <s v="L005002"/>
    <s v="Z01996"/>
    <s v="P058"/>
    <n v="6"/>
    <n v="1121.93"/>
    <n v="0.15"/>
    <s v="Ładowarka 2"/>
    <n v="5721.8429999999998"/>
    <x v="2"/>
  </r>
  <r>
    <s v="L005003"/>
    <s v="Z01997"/>
    <s v="P030"/>
    <n v="4"/>
    <n v="182.54"/>
    <n v="0"/>
    <s v="Organizer 2"/>
    <n v="730.16"/>
    <x v="1"/>
  </r>
  <r>
    <s v="L005004"/>
    <s v="Z01997"/>
    <s v="P012"/>
    <n v="4"/>
    <n v="323.06"/>
    <n v="0.05"/>
    <s v="Mysz 4"/>
    <n v="1227.6279999999999"/>
    <x v="1"/>
  </r>
  <r>
    <s v="L005005"/>
    <s v="Z01998"/>
    <s v="P029"/>
    <n v="6"/>
    <n v="212.46"/>
    <n v="0.05"/>
    <s v="Organizer 1"/>
    <n v="1211.0219999999999"/>
    <x v="1"/>
  </r>
  <r>
    <s v="L005006"/>
    <s v="Z01998"/>
    <s v="P026"/>
    <n v="3"/>
    <n v="353.78"/>
    <n v="0"/>
    <s v="Lampka 2"/>
    <n v="1061.3399999999999"/>
    <x v="1"/>
  </r>
  <r>
    <s v="L005007"/>
    <s v="Z01999"/>
    <s v="P030"/>
    <n v="3"/>
    <n v="182.45"/>
    <n v="0.1"/>
    <s v="Organizer 2"/>
    <n v="492.61499999999995"/>
    <x v="0"/>
  </r>
  <r>
    <s v="L005008"/>
    <s v="Z02000"/>
    <s v="P022"/>
    <n v="5"/>
    <n v="236.42"/>
    <n v="0.05"/>
    <s v="Krzesło biurowe 2"/>
    <n v="1122.9949999999999"/>
    <x v="1"/>
  </r>
  <r>
    <s v="L005009"/>
    <s v="Z02000"/>
    <s v="P010"/>
    <n v="4"/>
    <n v="716.2"/>
    <n v="0"/>
    <s v="Mysz 2"/>
    <n v="2864.8"/>
    <x v="2"/>
  </r>
  <r>
    <s v="L005010"/>
    <s v="Z02000"/>
    <s v="P054"/>
    <n v="4"/>
    <n v="130.96"/>
    <n v="0.05"/>
    <s v="Podkładka 2"/>
    <n v="497.64800000000002"/>
    <x v="0"/>
  </r>
  <r>
    <s v="L005011"/>
    <s v="Z02001"/>
    <s v="P021"/>
    <n v="1"/>
    <n v="635.96"/>
    <n v="0"/>
    <s v="Krzesło biurowe 1"/>
    <n v="635.96"/>
    <x v="1"/>
  </r>
  <r>
    <s v="L005012"/>
    <s v="Z02002"/>
    <s v="P022"/>
    <n v="4"/>
    <n v="237.87"/>
    <n v="0.1"/>
    <s v="Krzesło biurowe 2"/>
    <n v="856.33199999999999"/>
    <x v="1"/>
  </r>
  <r>
    <s v="L005013"/>
    <s v="Z02002"/>
    <s v="P037"/>
    <n v="1"/>
    <n v="853.25"/>
    <n v="0.2"/>
    <s v="Termos 1"/>
    <n v="682.6"/>
    <x v="1"/>
  </r>
  <r>
    <s v="L005014"/>
    <s v="Z02002"/>
    <s v="P056"/>
    <n v="3"/>
    <n v="846.49"/>
    <n v="0.2"/>
    <s v="Podkładka 4"/>
    <n v="2031.5760000000002"/>
    <x v="2"/>
  </r>
  <r>
    <s v="L005015"/>
    <s v="Z02002"/>
    <s v="P052"/>
    <n v="1"/>
    <n v="751.05"/>
    <n v="0.1"/>
    <s v="Hub USB 4"/>
    <n v="675.94499999999994"/>
    <x v="1"/>
  </r>
  <r>
    <s v="L005016"/>
    <s v="Z02003"/>
    <s v="P003"/>
    <n v="1"/>
    <n v="861.69"/>
    <n v="0.2"/>
    <s v="Słuchawki 3"/>
    <n v="689.35200000000009"/>
    <x v="1"/>
  </r>
  <r>
    <s v="L005017"/>
    <s v="Z02003"/>
    <s v="P050"/>
    <n v="1"/>
    <n v="1214.24"/>
    <n v="0"/>
    <s v="Hub USB 2"/>
    <n v="1214.24"/>
    <x v="1"/>
  </r>
  <r>
    <s v="L005018"/>
    <s v="Z02003"/>
    <s v="P012"/>
    <n v="3"/>
    <n v="326.17"/>
    <n v="0"/>
    <s v="Mysz 4"/>
    <n v="978.51"/>
    <x v="1"/>
  </r>
  <r>
    <s v="L005019"/>
    <s v="Z02003"/>
    <s v="P041"/>
    <n v="2"/>
    <n v="566.57000000000005"/>
    <n v="0.1"/>
    <s v="Kabel USB-C 1"/>
    <n v="1019.8260000000001"/>
    <x v="1"/>
  </r>
  <r>
    <s v="L005020"/>
    <s v="Z02004"/>
    <s v="P041"/>
    <n v="2"/>
    <n v="535.74"/>
    <n v="0.15"/>
    <s v="Kabel USB-C 1"/>
    <n v="910.75800000000004"/>
    <x v="1"/>
  </r>
  <r>
    <s v="L005021"/>
    <s v="Z02005"/>
    <s v="P022"/>
    <n v="6"/>
    <n v="230.51"/>
    <n v="0"/>
    <s v="Krzesło biurowe 2"/>
    <n v="1383.06"/>
    <x v="1"/>
  </r>
  <r>
    <s v="L005022"/>
    <s v="Z02005"/>
    <s v="P033"/>
    <n v="4"/>
    <n v="1019.07"/>
    <n v="0.2"/>
    <s v="Czajnik 1"/>
    <n v="3261.0240000000003"/>
    <x v="2"/>
  </r>
  <r>
    <s v="L005023"/>
    <s v="Z02006"/>
    <s v="P026"/>
    <n v="6"/>
    <n v="362.73"/>
    <n v="0.15"/>
    <s v="Lampka 2"/>
    <n v="1849.923"/>
    <x v="1"/>
  </r>
  <r>
    <s v="L005024"/>
    <s v="Z02007"/>
    <s v="P039"/>
    <n v="2"/>
    <n v="945.52"/>
    <n v="0.2"/>
    <s v="Termos 3"/>
    <n v="1512.8320000000001"/>
    <x v="1"/>
  </r>
  <r>
    <s v="L005025"/>
    <s v="Z02007"/>
    <s v="P036"/>
    <n v="1"/>
    <n v="279.41000000000003"/>
    <n v="0.05"/>
    <s v="Czajnik 4"/>
    <n v="265.43950000000001"/>
    <x v="0"/>
  </r>
  <r>
    <s v="L005026"/>
    <s v="Z02007"/>
    <s v="P003"/>
    <n v="1"/>
    <n v="877.1"/>
    <n v="0.2"/>
    <s v="Słuchawki 3"/>
    <n v="701.68000000000006"/>
    <x v="1"/>
  </r>
  <r>
    <s v="L005027"/>
    <s v="Z02007"/>
    <s v="P041"/>
    <n v="2"/>
    <n v="566.32000000000005"/>
    <n v="0"/>
    <s v="Kabel USB-C 1"/>
    <n v="1132.6400000000001"/>
    <x v="1"/>
  </r>
  <r>
    <s v="L005028"/>
    <s v="Z02008"/>
    <s v="P009"/>
    <n v="3"/>
    <n v="265.18"/>
    <n v="0.15"/>
    <s v="Mysz 1"/>
    <n v="676.20899999999995"/>
    <x v="1"/>
  </r>
  <r>
    <s v="L005029"/>
    <s v="Z02008"/>
    <s v="P029"/>
    <n v="3"/>
    <n v="217.48"/>
    <n v="0"/>
    <s v="Organizer 1"/>
    <n v="652.43999999999994"/>
    <x v="1"/>
  </r>
  <r>
    <s v="L005030"/>
    <s v="Z02008"/>
    <s v="P051"/>
    <n v="6"/>
    <n v="32.89"/>
    <n v="0.15"/>
    <s v="Hub USB 3"/>
    <n v="167.739"/>
    <x v="0"/>
  </r>
  <r>
    <s v="L005031"/>
    <s v="Z02008"/>
    <s v="P002"/>
    <n v="6"/>
    <n v="270.93"/>
    <n v="0.2"/>
    <s v="Słuchawki 2"/>
    <n v="1300.4639999999999"/>
    <x v="1"/>
  </r>
  <r>
    <s v="L005032"/>
    <s v="Z02009"/>
    <s v="P020"/>
    <n v="4"/>
    <n v="984.42"/>
    <n v="0.15"/>
    <s v="Powerbank 4"/>
    <n v="3347.0279999999998"/>
    <x v="2"/>
  </r>
  <r>
    <s v="L005033"/>
    <s v="Z02009"/>
    <s v="P024"/>
    <n v="4"/>
    <n v="115.58"/>
    <n v="0.15"/>
    <s v="Krzesło biurowe 4"/>
    <n v="392.97199999999998"/>
    <x v="0"/>
  </r>
  <r>
    <s v="L005034"/>
    <s v="Z02009"/>
    <s v="P032"/>
    <n v="3"/>
    <n v="661.19"/>
    <n v="0"/>
    <s v="Organizer 4"/>
    <n v="1983.5700000000002"/>
    <x v="1"/>
  </r>
  <r>
    <s v="L005035"/>
    <s v="Z02010"/>
    <s v="P017"/>
    <n v="3"/>
    <n v="687.96"/>
    <n v="0"/>
    <s v="Powerbank 1"/>
    <n v="2063.88"/>
    <x v="2"/>
  </r>
  <r>
    <s v="L005036"/>
    <s v="Z02010"/>
    <s v="P047"/>
    <n v="1"/>
    <n v="821.69"/>
    <n v="0"/>
    <s v="Etui 3"/>
    <n v="821.69"/>
    <x v="1"/>
  </r>
  <r>
    <s v="L005037"/>
    <s v="Z02010"/>
    <s v="P028"/>
    <n v="5"/>
    <n v="741.45"/>
    <n v="0.1"/>
    <s v="Lampka 4"/>
    <n v="3336.5250000000001"/>
    <x v="2"/>
  </r>
  <r>
    <s v="L005038"/>
    <s v="Z02011"/>
    <s v="P033"/>
    <n v="2"/>
    <n v="999.11"/>
    <n v="0.2"/>
    <s v="Czajnik 1"/>
    <n v="1598.576"/>
    <x v="1"/>
  </r>
  <r>
    <s v="L005039"/>
    <s v="Z02011"/>
    <s v="P048"/>
    <n v="2"/>
    <n v="83.51"/>
    <n v="0.15"/>
    <s v="Etui 4"/>
    <n v="141.96700000000001"/>
    <x v="0"/>
  </r>
  <r>
    <s v="L005040"/>
    <s v="Z02011"/>
    <s v="P023"/>
    <n v="6"/>
    <n v="93.87"/>
    <n v="0.1"/>
    <s v="Krzesło biurowe 3"/>
    <n v="506.89800000000002"/>
    <x v="1"/>
  </r>
  <r>
    <s v="L005041"/>
    <s v="Z02012"/>
    <s v="P028"/>
    <n v="4"/>
    <n v="725.46"/>
    <n v="0.2"/>
    <s v="Lampka 4"/>
    <n v="2321.4720000000002"/>
    <x v="2"/>
  </r>
  <r>
    <s v="L005042"/>
    <s v="Z02012"/>
    <s v="P021"/>
    <n v="2"/>
    <n v="602.86"/>
    <n v="0"/>
    <s v="Krzesło biurowe 1"/>
    <n v="1205.72"/>
    <x v="1"/>
  </r>
  <r>
    <s v="L005043"/>
    <s v="Z02013"/>
    <s v="P060"/>
    <n v="5"/>
    <n v="560.16"/>
    <n v="0.1"/>
    <s v="Ładowarka 4"/>
    <n v="2520.7199999999998"/>
    <x v="2"/>
  </r>
  <r>
    <s v="L005044"/>
    <s v="Z02014"/>
    <s v="P043"/>
    <n v="6"/>
    <n v="384.85"/>
    <n v="0"/>
    <s v="Kabel USB-C 3"/>
    <n v="2309.1000000000004"/>
    <x v="2"/>
  </r>
  <r>
    <s v="L005045"/>
    <s v="Z02014"/>
    <s v="P056"/>
    <n v="6"/>
    <n v="877.17"/>
    <n v="0.05"/>
    <s v="Podkładka 4"/>
    <n v="4999.8689999999997"/>
    <x v="2"/>
  </r>
  <r>
    <s v="L005046"/>
    <s v="Z02015"/>
    <s v="P049"/>
    <n v="6"/>
    <n v="1070.56"/>
    <n v="0.2"/>
    <s v="Hub USB 1"/>
    <n v="5138.6880000000001"/>
    <x v="2"/>
  </r>
  <r>
    <s v="L005047"/>
    <s v="Z02016"/>
    <s v="P035"/>
    <n v="3"/>
    <n v="317.35000000000002"/>
    <n v="0.05"/>
    <s v="Czajnik 3"/>
    <n v="904.44749999999999"/>
    <x v="1"/>
  </r>
  <r>
    <s v="L005048"/>
    <s v="Z02016"/>
    <s v="P047"/>
    <n v="1"/>
    <n v="825.52"/>
    <n v="0"/>
    <s v="Etui 3"/>
    <n v="825.52"/>
    <x v="1"/>
  </r>
  <r>
    <s v="L005049"/>
    <s v="Z02017"/>
    <s v="P037"/>
    <n v="1"/>
    <n v="870.44"/>
    <n v="0.15"/>
    <s v="Termos 1"/>
    <n v="739.87400000000002"/>
    <x v="1"/>
  </r>
  <r>
    <s v="L005050"/>
    <s v="Z02017"/>
    <s v="P015"/>
    <n v="6"/>
    <n v="975.59"/>
    <n v="0.05"/>
    <s v="Monitor 3"/>
    <n v="5560.8629999999994"/>
    <x v="2"/>
  </r>
  <r>
    <s v="L005051"/>
    <s v="Z02018"/>
    <s v="P043"/>
    <n v="6"/>
    <n v="377.94"/>
    <n v="0.15"/>
    <s v="Kabel USB-C 3"/>
    <n v="1927.4939999999999"/>
    <x v="1"/>
  </r>
  <r>
    <s v="L005052"/>
    <s v="Z02018"/>
    <s v="P036"/>
    <n v="1"/>
    <n v="283.75"/>
    <n v="0"/>
    <s v="Czajnik 4"/>
    <n v="283.75"/>
    <x v="0"/>
  </r>
  <r>
    <s v="L005053"/>
    <s v="Z02018"/>
    <s v="P022"/>
    <n v="5"/>
    <n v="231.16"/>
    <n v="0"/>
    <s v="Krzesło biurowe 2"/>
    <n v="1155.8"/>
    <x v="1"/>
  </r>
  <r>
    <s v="L005054"/>
    <s v="Z02019"/>
    <s v="P020"/>
    <n v="3"/>
    <n v="967"/>
    <n v="0"/>
    <s v="Powerbank 4"/>
    <n v="2901"/>
    <x v="2"/>
  </r>
  <r>
    <s v="L005055"/>
    <s v="Z02020"/>
    <s v="P057"/>
    <n v="1"/>
    <n v="486.57"/>
    <n v="0"/>
    <s v="Ładowarka 1"/>
    <n v="486.57"/>
    <x v="0"/>
  </r>
  <r>
    <s v="L005056"/>
    <s v="Z02020"/>
    <s v="P039"/>
    <n v="3"/>
    <n v="978.31"/>
    <n v="0.2"/>
    <s v="Termos 3"/>
    <n v="2347.944"/>
    <x v="2"/>
  </r>
  <r>
    <s v="L005057"/>
    <s v="Z02021"/>
    <s v="P040"/>
    <n v="3"/>
    <n v="260.39999999999998"/>
    <n v="0"/>
    <s v="Termos 4"/>
    <n v="781.19999999999993"/>
    <x v="1"/>
  </r>
  <r>
    <s v="L005058"/>
    <s v="Z02021"/>
    <s v="P047"/>
    <n v="6"/>
    <n v="808.33"/>
    <n v="0"/>
    <s v="Etui 3"/>
    <n v="4849.9800000000005"/>
    <x v="2"/>
  </r>
  <r>
    <s v="L005059"/>
    <s v="Z02021"/>
    <s v="P016"/>
    <n v="6"/>
    <n v="957.26"/>
    <n v="0"/>
    <s v="Monitor 4"/>
    <n v="5743.5599999999995"/>
    <x v="2"/>
  </r>
  <r>
    <s v="L005060"/>
    <s v="Z02021"/>
    <s v="P018"/>
    <n v="2"/>
    <n v="423.47"/>
    <n v="0.05"/>
    <s v="Powerbank 2"/>
    <n v="804.59299999999996"/>
    <x v="1"/>
  </r>
  <r>
    <s v="L005061"/>
    <s v="Z02022"/>
    <s v="P054"/>
    <n v="6"/>
    <n v="135.81"/>
    <n v="0.05"/>
    <s v="Podkładka 2"/>
    <n v="774.11699999999996"/>
    <x v="1"/>
  </r>
  <r>
    <s v="L005062"/>
    <s v="Z02022"/>
    <s v="P052"/>
    <n v="6"/>
    <n v="732.08"/>
    <n v="0"/>
    <s v="Hub USB 4"/>
    <n v="4392.4800000000005"/>
    <x v="2"/>
  </r>
  <r>
    <s v="L005063"/>
    <s v="Z02022"/>
    <s v="P004"/>
    <n v="5"/>
    <n v="797.58"/>
    <n v="0"/>
    <s v="Słuchawki 4"/>
    <n v="3987.9"/>
    <x v="2"/>
  </r>
  <r>
    <s v="L005064"/>
    <s v="Z02022"/>
    <s v="P034"/>
    <n v="2"/>
    <n v="213.04"/>
    <n v="0.1"/>
    <s v="Czajnik 2"/>
    <n v="383.47199999999998"/>
    <x v="0"/>
  </r>
  <r>
    <s v="L005065"/>
    <s v="Z02023"/>
    <s v="P041"/>
    <n v="4"/>
    <n v="561.61"/>
    <n v="0"/>
    <s v="Kabel USB-C 1"/>
    <n v="2246.44"/>
    <x v="2"/>
  </r>
  <r>
    <s v="L005066"/>
    <s v="Z02023"/>
    <s v="P053"/>
    <n v="6"/>
    <n v="319.19"/>
    <n v="0"/>
    <s v="Podkładka 1"/>
    <n v="1915.1399999999999"/>
    <x v="1"/>
  </r>
  <r>
    <s v="L005067"/>
    <s v="Z02023"/>
    <s v="P021"/>
    <n v="1"/>
    <n v="619.51"/>
    <n v="0"/>
    <s v="Krzesło biurowe 1"/>
    <n v="619.51"/>
    <x v="1"/>
  </r>
  <r>
    <s v="L005068"/>
    <s v="Z02024"/>
    <s v="P045"/>
    <n v="4"/>
    <n v="90.54"/>
    <n v="0.15"/>
    <s v="Etui 1"/>
    <n v="307.83600000000001"/>
    <x v="0"/>
  </r>
  <r>
    <s v="L005069"/>
    <s v="Z02024"/>
    <s v="P049"/>
    <n v="4"/>
    <n v="1081.49"/>
    <n v="0"/>
    <s v="Hub USB 1"/>
    <n v="4325.96"/>
    <x v="2"/>
  </r>
  <r>
    <s v="L005070"/>
    <s v="Z02025"/>
    <s v="P017"/>
    <n v="4"/>
    <n v="719.1"/>
    <n v="0"/>
    <s v="Powerbank 1"/>
    <n v="2876.4"/>
    <x v="2"/>
  </r>
  <r>
    <s v="L005071"/>
    <s v="Z02025"/>
    <s v="P009"/>
    <n v="1"/>
    <n v="257.57"/>
    <n v="0.15"/>
    <s v="Mysz 1"/>
    <n v="218.93449999999999"/>
    <x v="0"/>
  </r>
  <r>
    <s v="L005072"/>
    <s v="Z02025"/>
    <s v="P031"/>
    <n v="3"/>
    <n v="1139.33"/>
    <n v="0.05"/>
    <s v="Organizer 3"/>
    <n v="3247.0904999999998"/>
    <x v="2"/>
  </r>
  <r>
    <s v="L005073"/>
    <s v="Z02025"/>
    <s v="P049"/>
    <n v="6"/>
    <n v="1100.1600000000001"/>
    <n v="0"/>
    <s v="Hub USB 1"/>
    <n v="6600.9600000000009"/>
    <x v="2"/>
  </r>
  <r>
    <s v="L005074"/>
    <s v="Z02026"/>
    <s v="P034"/>
    <n v="1"/>
    <n v="216.33"/>
    <n v="0.1"/>
    <s v="Czajnik 2"/>
    <n v="194.697"/>
    <x v="0"/>
  </r>
  <r>
    <s v="L005075"/>
    <s v="Z02026"/>
    <s v="P042"/>
    <n v="4"/>
    <n v="724.51"/>
    <n v="0.05"/>
    <s v="Kabel USB-C 2"/>
    <n v="2753.1379999999999"/>
    <x v="2"/>
  </r>
  <r>
    <s v="L005076"/>
    <s v="Z02026"/>
    <s v="P038"/>
    <n v="5"/>
    <n v="677.06"/>
    <n v="0"/>
    <s v="Termos 2"/>
    <n v="3385.2999999999997"/>
    <x v="2"/>
  </r>
  <r>
    <s v="L005077"/>
    <s v="Z02027"/>
    <s v="P051"/>
    <n v="2"/>
    <n v="33.51"/>
    <n v="0.1"/>
    <s v="Hub USB 3"/>
    <n v="60.317999999999998"/>
    <x v="0"/>
  </r>
  <r>
    <s v="L005078"/>
    <s v="Z02028"/>
    <s v="P020"/>
    <n v="3"/>
    <n v="970.12"/>
    <n v="0"/>
    <s v="Powerbank 4"/>
    <n v="2910.36"/>
    <x v="2"/>
  </r>
  <r>
    <s v="L005079"/>
    <s v="Z02029"/>
    <s v="P059"/>
    <n v="6"/>
    <n v="357.36"/>
    <n v="0.15"/>
    <s v="Ładowarka 3"/>
    <n v="1822.5359999999998"/>
    <x v="1"/>
  </r>
  <r>
    <s v="L005080"/>
    <s v="Z02029"/>
    <s v="P029"/>
    <n v="2"/>
    <n v="221.85"/>
    <n v="0.15"/>
    <s v="Organizer 1"/>
    <n v="377.14499999999998"/>
    <x v="0"/>
  </r>
  <r>
    <s v="L005081"/>
    <s v="Z02030"/>
    <s v="P053"/>
    <n v="5"/>
    <n v="318.16000000000003"/>
    <n v="0.1"/>
    <s v="Podkładka 1"/>
    <n v="1431.7200000000003"/>
    <x v="1"/>
  </r>
  <r>
    <s v="L005082"/>
    <s v="Z02030"/>
    <s v="P003"/>
    <n v="3"/>
    <n v="845.95"/>
    <n v="0.1"/>
    <s v="Słuchawki 3"/>
    <n v="2284.0650000000005"/>
    <x v="2"/>
  </r>
  <r>
    <s v="L005083"/>
    <s v="Z02031"/>
    <s v="P010"/>
    <n v="3"/>
    <n v="709.57"/>
    <n v="0.1"/>
    <s v="Mysz 2"/>
    <n v="1915.8390000000002"/>
    <x v="1"/>
  </r>
  <r>
    <s v="L005084"/>
    <s v="Z02032"/>
    <s v="P036"/>
    <n v="2"/>
    <n v="288.89"/>
    <n v="0.2"/>
    <s v="Czajnik 4"/>
    <n v="462.22399999999999"/>
    <x v="0"/>
  </r>
  <r>
    <s v="L005085"/>
    <s v="Z02032"/>
    <s v="P007"/>
    <n v="2"/>
    <n v="39.81"/>
    <n v="0"/>
    <s v="Klawiatura 3"/>
    <n v="79.62"/>
    <x v="0"/>
  </r>
  <r>
    <s v="L005086"/>
    <s v="Z02033"/>
    <s v="P008"/>
    <n v="6"/>
    <n v="708.83"/>
    <n v="0"/>
    <s v="Klawiatura 4"/>
    <n v="4252.9800000000005"/>
    <x v="2"/>
  </r>
  <r>
    <s v="L005087"/>
    <s v="Z02034"/>
    <s v="P034"/>
    <n v="6"/>
    <n v="212.18"/>
    <n v="0"/>
    <s v="Czajnik 2"/>
    <n v="1273.08"/>
    <x v="1"/>
  </r>
  <r>
    <s v="L005088"/>
    <s v="Z02035"/>
    <s v="P057"/>
    <n v="1"/>
    <n v="479.28"/>
    <n v="0.15"/>
    <s v="Ładowarka 1"/>
    <n v="407.38799999999998"/>
    <x v="0"/>
  </r>
  <r>
    <s v="L005089"/>
    <s v="Z02036"/>
    <s v="P044"/>
    <n v="6"/>
    <n v="1064.52"/>
    <n v="0"/>
    <s v="Kabel USB-C 4"/>
    <n v="6387.12"/>
    <x v="2"/>
  </r>
  <r>
    <s v="L005090"/>
    <s v="Z02037"/>
    <s v="P039"/>
    <n v="2"/>
    <n v="991.05"/>
    <n v="0.05"/>
    <s v="Termos 3"/>
    <n v="1882.9949999999999"/>
    <x v="1"/>
  </r>
  <r>
    <s v="L005091"/>
    <s v="Z02037"/>
    <s v="P022"/>
    <n v="1"/>
    <n v="232.63"/>
    <n v="0.05"/>
    <s v="Krzesło biurowe 2"/>
    <n v="220.99849999999998"/>
    <x v="0"/>
  </r>
  <r>
    <s v="L005092"/>
    <s v="Z02037"/>
    <s v="P011"/>
    <n v="5"/>
    <n v="959.41"/>
    <n v="0"/>
    <s v="Mysz 3"/>
    <n v="4797.05"/>
    <x v="2"/>
  </r>
  <r>
    <s v="L005093"/>
    <s v="Z02037"/>
    <s v="P010"/>
    <n v="6"/>
    <n v="678.96"/>
    <n v="0.1"/>
    <s v="Mysz 2"/>
    <n v="3666.3840000000005"/>
    <x v="2"/>
  </r>
  <r>
    <s v="L005094"/>
    <s v="Z02038"/>
    <s v="P011"/>
    <n v="1"/>
    <n v="942.95"/>
    <n v="0.1"/>
    <s v="Mysz 3"/>
    <n v="848.65500000000009"/>
    <x v="1"/>
  </r>
  <r>
    <s v="L005095"/>
    <s v="Z02038"/>
    <s v="P026"/>
    <n v="5"/>
    <n v="366.76"/>
    <n v="0"/>
    <s v="Lampka 2"/>
    <n v="1833.8"/>
    <x v="1"/>
  </r>
  <r>
    <s v="L005096"/>
    <s v="Z02039"/>
    <s v="P008"/>
    <n v="1"/>
    <n v="702.11"/>
    <n v="0"/>
    <s v="Klawiatura 4"/>
    <n v="702.11"/>
    <x v="1"/>
  </r>
  <r>
    <s v="L005097"/>
    <s v="Z02039"/>
    <s v="P033"/>
    <n v="6"/>
    <n v="1010.68"/>
    <n v="0.05"/>
    <s v="Czajnik 1"/>
    <n v="5760.8759999999993"/>
    <x v="2"/>
  </r>
  <r>
    <s v="L005098"/>
    <s v="Z02039"/>
    <s v="P029"/>
    <n v="6"/>
    <n v="215.87"/>
    <n v="0"/>
    <s v="Organizer 1"/>
    <n v="1295.22"/>
    <x v="1"/>
  </r>
  <r>
    <s v="L005099"/>
    <s v="Z02039"/>
    <s v="P039"/>
    <n v="6"/>
    <n v="987.41"/>
    <n v="0.1"/>
    <s v="Termos 3"/>
    <n v="5332.0140000000001"/>
    <x v="2"/>
  </r>
  <r>
    <s v="L005100"/>
    <s v="Z02040"/>
    <s v="P021"/>
    <n v="1"/>
    <n v="631.88"/>
    <n v="0"/>
    <s v="Krzesło biurowe 1"/>
    <n v="631.88"/>
    <x v="1"/>
  </r>
  <r>
    <s v="L005101"/>
    <s v="Z02040"/>
    <s v="P012"/>
    <n v="1"/>
    <n v="329.7"/>
    <n v="0"/>
    <s v="Mysz 4"/>
    <n v="329.7"/>
    <x v="0"/>
  </r>
  <r>
    <s v="L005102"/>
    <s v="Z02040"/>
    <s v="P025"/>
    <n v="6"/>
    <n v="652.29999999999995"/>
    <n v="0.2"/>
    <s v="Lampka 1"/>
    <n v="3131.04"/>
    <x v="2"/>
  </r>
  <r>
    <s v="L005103"/>
    <s v="Z02041"/>
    <s v="P048"/>
    <n v="3"/>
    <n v="80.61"/>
    <n v="0.15"/>
    <s v="Etui 4"/>
    <n v="205.55549999999999"/>
    <x v="0"/>
  </r>
  <r>
    <s v="L005104"/>
    <s v="Z02041"/>
    <s v="P004"/>
    <n v="2"/>
    <n v="788.98"/>
    <n v="0.1"/>
    <s v="Słuchawki 4"/>
    <n v="1420.164"/>
    <x v="1"/>
  </r>
  <r>
    <s v="L005105"/>
    <s v="Z02042"/>
    <s v="P018"/>
    <n v="1"/>
    <n v="434.31"/>
    <n v="0.1"/>
    <s v="Powerbank 2"/>
    <n v="390.87900000000002"/>
    <x v="0"/>
  </r>
  <r>
    <s v="L005106"/>
    <s v="Z02043"/>
    <s v="P044"/>
    <n v="3"/>
    <n v="1084.2"/>
    <n v="0"/>
    <s v="Kabel USB-C 4"/>
    <n v="3252.6000000000004"/>
    <x v="2"/>
  </r>
  <r>
    <s v="L005107"/>
    <s v="Z02043"/>
    <s v="P035"/>
    <n v="6"/>
    <n v="311.3"/>
    <n v="0.15"/>
    <s v="Czajnik 3"/>
    <n v="1587.63"/>
    <x v="1"/>
  </r>
  <r>
    <s v="L005108"/>
    <s v="Z02043"/>
    <s v="P051"/>
    <n v="4"/>
    <n v="33.32"/>
    <n v="0.1"/>
    <s v="Hub USB 3"/>
    <n v="119.952"/>
    <x v="0"/>
  </r>
  <r>
    <s v="L005109"/>
    <s v="Z02043"/>
    <s v="P003"/>
    <n v="1"/>
    <n v="870.84"/>
    <n v="0"/>
    <s v="Słuchawki 3"/>
    <n v="870.84"/>
    <x v="1"/>
  </r>
  <r>
    <s v="L005110"/>
    <s v="Z02044"/>
    <s v="P007"/>
    <n v="2"/>
    <n v="40.17"/>
    <n v="0"/>
    <s v="Klawiatura 3"/>
    <n v="80.34"/>
    <x v="0"/>
  </r>
  <r>
    <s v="L005111"/>
    <s v="Z02044"/>
    <s v="P004"/>
    <n v="1"/>
    <n v="788.71"/>
    <n v="0.1"/>
    <s v="Słuchawki 4"/>
    <n v="709.83900000000006"/>
    <x v="1"/>
  </r>
  <r>
    <s v="L005112"/>
    <s v="Z02044"/>
    <s v="P010"/>
    <n v="1"/>
    <n v="685.3"/>
    <n v="0"/>
    <s v="Mysz 2"/>
    <n v="685.3"/>
    <x v="1"/>
  </r>
  <r>
    <s v="L005113"/>
    <s v="Z02045"/>
    <s v="P003"/>
    <n v="5"/>
    <n v="838.4"/>
    <n v="0.15"/>
    <s v="Słuchawki 3"/>
    <n v="3563.2"/>
    <x v="2"/>
  </r>
  <r>
    <s v="L005114"/>
    <s v="Z02045"/>
    <s v="P047"/>
    <n v="1"/>
    <n v="836.16"/>
    <n v="0.2"/>
    <s v="Etui 3"/>
    <n v="668.928"/>
    <x v="1"/>
  </r>
  <r>
    <s v="L005115"/>
    <s v="Z02046"/>
    <s v="P027"/>
    <n v="1"/>
    <n v="355"/>
    <n v="0"/>
    <s v="Lampka 3"/>
    <n v="355"/>
    <x v="0"/>
  </r>
  <r>
    <s v="L005116"/>
    <s v="Z02046"/>
    <s v="P044"/>
    <n v="6"/>
    <n v="1049.3699999999999"/>
    <n v="0.15"/>
    <s v="Kabel USB-C 4"/>
    <n v="5351.7869999999994"/>
    <x v="2"/>
  </r>
  <r>
    <s v="L005117"/>
    <s v="Z02047"/>
    <s v="P039"/>
    <n v="1"/>
    <n v="982.1"/>
    <n v="0.05"/>
    <s v="Termos 3"/>
    <n v="932.995"/>
    <x v="1"/>
  </r>
  <r>
    <s v="L005118"/>
    <s v="Z02047"/>
    <s v="P038"/>
    <n v="6"/>
    <n v="686.21"/>
    <n v="0"/>
    <s v="Termos 2"/>
    <n v="4117.26"/>
    <x v="2"/>
  </r>
  <r>
    <s v="L005119"/>
    <s v="Z02047"/>
    <s v="P028"/>
    <n v="4"/>
    <n v="714.29"/>
    <n v="0"/>
    <s v="Lampka 4"/>
    <n v="2857.16"/>
    <x v="2"/>
  </r>
  <r>
    <s v="L005120"/>
    <s v="Z02047"/>
    <s v="P002"/>
    <n v="3"/>
    <n v="266.89"/>
    <n v="0"/>
    <s v="Słuchawki 2"/>
    <n v="800.67"/>
    <x v="1"/>
  </r>
  <r>
    <s v="L005121"/>
    <s v="Z02048"/>
    <s v="P030"/>
    <n v="1"/>
    <n v="178.72"/>
    <n v="0.05"/>
    <s v="Organizer 2"/>
    <n v="169.78399999999999"/>
    <x v="0"/>
  </r>
  <r>
    <s v="L005122"/>
    <s v="Z02049"/>
    <s v="P007"/>
    <n v="2"/>
    <n v="40.61"/>
    <n v="0"/>
    <s v="Klawiatura 3"/>
    <n v="81.22"/>
    <x v="0"/>
  </r>
  <r>
    <s v="L005123"/>
    <s v="Z02049"/>
    <s v="P034"/>
    <n v="3"/>
    <n v="213.67"/>
    <n v="0"/>
    <s v="Czajnik 2"/>
    <n v="641.01"/>
    <x v="1"/>
  </r>
  <r>
    <s v="L005124"/>
    <s v="Z02049"/>
    <s v="P057"/>
    <n v="5"/>
    <n v="462.97"/>
    <n v="0.2"/>
    <s v="Ładowarka 1"/>
    <n v="1851.8800000000003"/>
    <x v="1"/>
  </r>
  <r>
    <s v="L005125"/>
    <s v="Z02050"/>
    <s v="P027"/>
    <n v="5"/>
    <n v="346.59"/>
    <n v="0.05"/>
    <s v="Lampka 3"/>
    <n v="1646.3024999999998"/>
    <x v="1"/>
  </r>
  <r>
    <s v="L005126"/>
    <s v="Z02050"/>
    <s v="P026"/>
    <n v="3"/>
    <n v="358.16"/>
    <n v="0"/>
    <s v="Lampka 2"/>
    <n v="1074.48"/>
    <x v="1"/>
  </r>
  <r>
    <s v="L005127"/>
    <s v="Z02050"/>
    <s v="P008"/>
    <n v="5"/>
    <n v="715.75"/>
    <n v="0"/>
    <s v="Klawiatura 4"/>
    <n v="3578.75"/>
    <x v="2"/>
  </r>
  <r>
    <s v="L005128"/>
    <s v="Z02051"/>
    <s v="P045"/>
    <n v="6"/>
    <n v="93.16"/>
    <n v="0.1"/>
    <s v="Etui 1"/>
    <n v="503.06400000000002"/>
    <x v="1"/>
  </r>
  <r>
    <s v="L005129"/>
    <s v="Z02052"/>
    <s v="P026"/>
    <n v="1"/>
    <n v="365.79"/>
    <n v="0"/>
    <s v="Lampka 2"/>
    <n v="365.79"/>
    <x v="0"/>
  </r>
  <r>
    <s v="L005130"/>
    <s v="Z02052"/>
    <s v="P049"/>
    <n v="4"/>
    <n v="1079.33"/>
    <n v="0.2"/>
    <s v="Hub USB 1"/>
    <n v="3453.8559999999998"/>
    <x v="2"/>
  </r>
  <r>
    <s v="L005131"/>
    <s v="Z02052"/>
    <s v="P015"/>
    <n v="1"/>
    <n v="944.53"/>
    <n v="0"/>
    <s v="Monitor 3"/>
    <n v="944.53"/>
    <x v="1"/>
  </r>
  <r>
    <s v="L005132"/>
    <s v="Z02053"/>
    <s v="P048"/>
    <n v="3"/>
    <n v="83.77"/>
    <n v="0.2"/>
    <s v="Etui 4"/>
    <n v="201.048"/>
    <x v="0"/>
  </r>
  <r>
    <s v="L005133"/>
    <s v="Z02053"/>
    <s v="P011"/>
    <n v="6"/>
    <n v="924.19"/>
    <n v="0"/>
    <s v="Mysz 3"/>
    <n v="5545.14"/>
    <x v="2"/>
  </r>
  <r>
    <s v="L005134"/>
    <s v="Z02053"/>
    <s v="P042"/>
    <n v="6"/>
    <n v="759.82"/>
    <n v="0.2"/>
    <s v="Kabel USB-C 2"/>
    <n v="3647.1360000000004"/>
    <x v="2"/>
  </r>
  <r>
    <s v="L005135"/>
    <s v="Z02053"/>
    <s v="P043"/>
    <n v="4"/>
    <n v="384.88"/>
    <n v="0"/>
    <s v="Kabel USB-C 3"/>
    <n v="1539.52"/>
    <x v="1"/>
  </r>
  <r>
    <s v="L005136"/>
    <s v="Z02054"/>
    <s v="P014"/>
    <n v="6"/>
    <n v="94.2"/>
    <n v="0"/>
    <s v="Monitor 2"/>
    <n v="565.20000000000005"/>
    <x v="1"/>
  </r>
  <r>
    <s v="L005137"/>
    <s v="Z02054"/>
    <s v="P044"/>
    <n v="1"/>
    <n v="1095.83"/>
    <n v="0"/>
    <s v="Kabel USB-C 4"/>
    <n v="1095.83"/>
    <x v="1"/>
  </r>
  <r>
    <s v="L005138"/>
    <s v="Z02054"/>
    <s v="P027"/>
    <n v="1"/>
    <n v="349.91"/>
    <n v="0.15"/>
    <s v="Lampka 3"/>
    <n v="297.42349999999999"/>
    <x v="0"/>
  </r>
  <r>
    <s v="L005139"/>
    <s v="Z02054"/>
    <s v="P041"/>
    <n v="6"/>
    <n v="547.59"/>
    <n v="0"/>
    <s v="Kabel USB-C 1"/>
    <n v="3285.54"/>
    <x v="2"/>
  </r>
  <r>
    <s v="L005140"/>
    <s v="Z02055"/>
    <s v="P014"/>
    <n v="4"/>
    <n v="96.99"/>
    <n v="0"/>
    <s v="Monitor 2"/>
    <n v="387.96"/>
    <x v="0"/>
  </r>
  <r>
    <s v="L005141"/>
    <s v="Z02055"/>
    <s v="P054"/>
    <n v="3"/>
    <n v="131.09"/>
    <n v="0.05"/>
    <s v="Podkładka 2"/>
    <n v="373.60649999999998"/>
    <x v="0"/>
  </r>
  <r>
    <s v="L005142"/>
    <s v="Z02055"/>
    <s v="P035"/>
    <n v="5"/>
    <n v="319.83"/>
    <n v="0.05"/>
    <s v="Czajnik 3"/>
    <n v="1519.1924999999999"/>
    <x v="1"/>
  </r>
  <r>
    <s v="L005143"/>
    <s v="Z02055"/>
    <s v="P058"/>
    <n v="4"/>
    <n v="1112.3499999999999"/>
    <n v="0"/>
    <s v="Ładowarka 2"/>
    <n v="4449.3999999999996"/>
    <x v="2"/>
  </r>
  <r>
    <s v="L005144"/>
    <s v="Z02056"/>
    <s v="P018"/>
    <n v="5"/>
    <n v="426.76"/>
    <n v="0"/>
    <s v="Powerbank 2"/>
    <n v="2133.8000000000002"/>
    <x v="2"/>
  </r>
  <r>
    <s v="L005145"/>
    <s v="Z02057"/>
    <s v="P049"/>
    <n v="3"/>
    <n v="1114.0999999999999"/>
    <n v="0.1"/>
    <s v="Hub USB 1"/>
    <n v="3008.0699999999997"/>
    <x v="2"/>
  </r>
  <r>
    <s v="L005146"/>
    <s v="Z02058"/>
    <s v="P043"/>
    <n v="6"/>
    <n v="389.1"/>
    <n v="0"/>
    <s v="Kabel USB-C 3"/>
    <n v="2334.6000000000004"/>
    <x v="2"/>
  </r>
  <r>
    <s v="L005147"/>
    <s v="Z02059"/>
    <s v="P003"/>
    <n v="3"/>
    <n v="847.63"/>
    <n v="0"/>
    <s v="Słuchawki 3"/>
    <n v="2542.89"/>
    <x v="2"/>
  </r>
  <r>
    <s v="L005148"/>
    <s v="Z02060"/>
    <s v="P011"/>
    <n v="2"/>
    <n v="920.78"/>
    <n v="0.1"/>
    <s v="Mysz 3"/>
    <n v="1657.404"/>
    <x v="1"/>
  </r>
  <r>
    <s v="L005149"/>
    <s v="Z02060"/>
    <s v="P031"/>
    <n v="1"/>
    <n v="1103.8"/>
    <n v="0.1"/>
    <s v="Organizer 3"/>
    <n v="993.42"/>
    <x v="1"/>
  </r>
  <r>
    <s v="L005150"/>
    <s v="Z02060"/>
    <s v="P006"/>
    <n v="5"/>
    <n v="249.06"/>
    <n v="0"/>
    <s v="Klawiatura 2"/>
    <n v="1245.3"/>
    <x v="1"/>
  </r>
  <r>
    <s v="L005151"/>
    <s v="Z02060"/>
    <s v="P038"/>
    <n v="4"/>
    <n v="661.95"/>
    <n v="0.15"/>
    <s v="Termos 2"/>
    <n v="2250.63"/>
    <x v="2"/>
  </r>
  <r>
    <s v="L005152"/>
    <s v="Z02061"/>
    <s v="P054"/>
    <n v="5"/>
    <n v="135.72"/>
    <n v="0.05"/>
    <s v="Podkładka 2"/>
    <n v="644.66999999999996"/>
    <x v="1"/>
  </r>
  <r>
    <s v="L005153"/>
    <s v="Z02061"/>
    <s v="P038"/>
    <n v="5"/>
    <n v="685.24"/>
    <n v="0.05"/>
    <s v="Termos 2"/>
    <n v="3254.89"/>
    <x v="2"/>
  </r>
  <r>
    <s v="L005154"/>
    <s v="Z02061"/>
    <s v="P004"/>
    <n v="3"/>
    <n v="818.36"/>
    <n v="0"/>
    <s v="Słuchawki 4"/>
    <n v="2455.08"/>
    <x v="2"/>
  </r>
  <r>
    <s v="L005155"/>
    <s v="Z02062"/>
    <s v="P051"/>
    <n v="3"/>
    <n v="33.020000000000003"/>
    <n v="0.05"/>
    <s v="Hub USB 3"/>
    <n v="94.106999999999999"/>
    <x v="0"/>
  </r>
  <r>
    <s v="L005156"/>
    <s v="Z02062"/>
    <s v="P048"/>
    <n v="1"/>
    <n v="81.94"/>
    <n v="0.1"/>
    <s v="Etui 4"/>
    <n v="73.745999999999995"/>
    <x v="0"/>
  </r>
  <r>
    <s v="L005157"/>
    <s v="Z02062"/>
    <s v="P043"/>
    <n v="1"/>
    <n v="387.94"/>
    <n v="0"/>
    <s v="Kabel USB-C 3"/>
    <n v="387.94"/>
    <x v="0"/>
  </r>
  <r>
    <s v="L005158"/>
    <s v="Z02062"/>
    <s v="P032"/>
    <n v="2"/>
    <n v="664.34"/>
    <n v="0.15"/>
    <s v="Organizer 4"/>
    <n v="1129.3779999999999"/>
    <x v="1"/>
  </r>
  <r>
    <s v="L005159"/>
    <s v="Z02063"/>
    <s v="P027"/>
    <n v="2"/>
    <n v="345.57"/>
    <n v="0.2"/>
    <s v="Lampka 3"/>
    <n v="552.91200000000003"/>
    <x v="1"/>
  </r>
  <r>
    <s v="L005160"/>
    <s v="Z02064"/>
    <s v="P029"/>
    <n v="2"/>
    <n v="222.67"/>
    <n v="0.15"/>
    <s v="Organizer 1"/>
    <n v="378.53899999999999"/>
    <x v="0"/>
  </r>
  <r>
    <s v="L005161"/>
    <s v="Z02064"/>
    <s v="P027"/>
    <n v="1"/>
    <n v="356.25"/>
    <n v="0.05"/>
    <s v="Lampka 3"/>
    <n v="338.4375"/>
    <x v="0"/>
  </r>
  <r>
    <s v="L005162"/>
    <s v="Z02064"/>
    <s v="P039"/>
    <n v="4"/>
    <n v="966.94"/>
    <n v="0"/>
    <s v="Termos 3"/>
    <n v="3867.76"/>
    <x v="2"/>
  </r>
  <r>
    <s v="L005163"/>
    <s v="Z02065"/>
    <s v="P034"/>
    <n v="6"/>
    <n v="211.47"/>
    <n v="0.15"/>
    <s v="Czajnik 2"/>
    <n v="1078.4969999999998"/>
    <x v="1"/>
  </r>
  <r>
    <s v="L005164"/>
    <s v="Z02065"/>
    <s v="P038"/>
    <n v="5"/>
    <n v="675.76"/>
    <n v="0"/>
    <s v="Termos 2"/>
    <n v="3378.8"/>
    <x v="2"/>
  </r>
  <r>
    <s v="L005165"/>
    <s v="Z02066"/>
    <s v="P042"/>
    <n v="1"/>
    <n v="720.83"/>
    <n v="0.05"/>
    <s v="Kabel USB-C 2"/>
    <n v="684.7885"/>
    <x v="1"/>
  </r>
  <r>
    <s v="L005166"/>
    <s v="Z02066"/>
    <s v="P032"/>
    <n v="3"/>
    <n v="664.12"/>
    <n v="0"/>
    <s v="Organizer 4"/>
    <n v="1992.3600000000001"/>
    <x v="1"/>
  </r>
  <r>
    <s v="L005167"/>
    <s v="Z02067"/>
    <s v="P027"/>
    <n v="1"/>
    <n v="361.37"/>
    <n v="0.2"/>
    <s v="Lampka 3"/>
    <n v="289.096"/>
    <x v="0"/>
  </r>
  <r>
    <s v="L005168"/>
    <s v="Z02067"/>
    <s v="P005"/>
    <n v="4"/>
    <n v="382.57"/>
    <n v="0.1"/>
    <s v="Klawiatura 1"/>
    <n v="1377.252"/>
    <x v="1"/>
  </r>
  <r>
    <s v="L005169"/>
    <s v="Z02068"/>
    <s v="P020"/>
    <n v="6"/>
    <n v="977.16"/>
    <n v="0.1"/>
    <s v="Powerbank 4"/>
    <n v="5276.6639999999998"/>
    <x v="2"/>
  </r>
  <r>
    <s v="L005170"/>
    <s v="Z02069"/>
    <s v="P024"/>
    <n v="5"/>
    <n v="112.55"/>
    <n v="0.2"/>
    <s v="Krzesło biurowe 4"/>
    <n v="450.20000000000005"/>
    <x v="0"/>
  </r>
  <r>
    <s v="L005171"/>
    <s v="Z02069"/>
    <s v="P015"/>
    <n v="3"/>
    <n v="947.82"/>
    <n v="0.15"/>
    <s v="Monitor 3"/>
    <n v="2416.9409999999998"/>
    <x v="2"/>
  </r>
  <r>
    <s v="L005172"/>
    <s v="Z02069"/>
    <s v="P053"/>
    <n v="2"/>
    <n v="319.44"/>
    <n v="0.15"/>
    <s v="Podkładka 1"/>
    <n v="543.048"/>
    <x v="1"/>
  </r>
  <r>
    <s v="L005173"/>
    <s v="Z02070"/>
    <s v="P055"/>
    <n v="3"/>
    <n v="580.27"/>
    <n v="0.15"/>
    <s v="Podkładka 3"/>
    <n v="1479.6885"/>
    <x v="1"/>
  </r>
  <r>
    <s v="L005174"/>
    <s v="Z02070"/>
    <s v="P041"/>
    <n v="2"/>
    <n v="565.34"/>
    <n v="0"/>
    <s v="Kabel USB-C 1"/>
    <n v="1130.68"/>
    <x v="1"/>
  </r>
  <r>
    <s v="L005175"/>
    <s v="Z02070"/>
    <s v="P050"/>
    <n v="3"/>
    <n v="1194.07"/>
    <n v="0"/>
    <s v="Hub USB 2"/>
    <n v="3582.21"/>
    <x v="2"/>
  </r>
  <r>
    <s v="L005176"/>
    <s v="Z02070"/>
    <s v="P018"/>
    <n v="1"/>
    <n v="429.68"/>
    <n v="0.2"/>
    <s v="Powerbank 2"/>
    <n v="343.74400000000003"/>
    <x v="0"/>
  </r>
  <r>
    <s v="L005177"/>
    <s v="Z02071"/>
    <s v="P041"/>
    <n v="6"/>
    <n v="567.67999999999995"/>
    <n v="0.2"/>
    <s v="Kabel USB-C 1"/>
    <n v="2724.864"/>
    <x v="2"/>
  </r>
  <r>
    <s v="L005178"/>
    <s v="Z02072"/>
    <s v="P058"/>
    <n v="1"/>
    <n v="1145.4000000000001"/>
    <n v="0.2"/>
    <s v="Ładowarka 2"/>
    <n v="916.32000000000016"/>
    <x v="1"/>
  </r>
  <r>
    <s v="L005179"/>
    <s v="Z02072"/>
    <s v="P012"/>
    <n v="6"/>
    <n v="322.5"/>
    <n v="0"/>
    <s v="Mysz 4"/>
    <n v="1935"/>
    <x v="1"/>
  </r>
  <r>
    <s v="L005180"/>
    <s v="Z02073"/>
    <s v="P023"/>
    <n v="3"/>
    <n v="93.21"/>
    <n v="0"/>
    <s v="Krzesło biurowe 3"/>
    <n v="279.63"/>
    <x v="0"/>
  </r>
  <r>
    <s v="L005181"/>
    <s v="Z02073"/>
    <s v="P047"/>
    <n v="5"/>
    <n v="818.59"/>
    <n v="0"/>
    <s v="Etui 3"/>
    <n v="4092.9500000000003"/>
    <x v="2"/>
  </r>
  <r>
    <s v="L005182"/>
    <s v="Z02073"/>
    <s v="P007"/>
    <n v="3"/>
    <n v="40.020000000000003"/>
    <n v="0.05"/>
    <s v="Klawiatura 3"/>
    <n v="114.057"/>
    <x v="0"/>
  </r>
  <r>
    <s v="L005183"/>
    <s v="Z02074"/>
    <s v="P039"/>
    <n v="4"/>
    <n v="977.02"/>
    <n v="0.1"/>
    <s v="Termos 3"/>
    <n v="3517.2719999999999"/>
    <x v="2"/>
  </r>
  <r>
    <s v="L005184"/>
    <s v="Z02074"/>
    <s v="P022"/>
    <n v="5"/>
    <n v="238.84"/>
    <n v="0"/>
    <s v="Krzesło biurowe 2"/>
    <n v="1194.2"/>
    <x v="1"/>
  </r>
  <r>
    <s v="L005185"/>
    <s v="Z02074"/>
    <s v="P028"/>
    <n v="6"/>
    <n v="725.73"/>
    <n v="0.15"/>
    <s v="Lampka 4"/>
    <n v="3701.223"/>
    <x v="2"/>
  </r>
  <r>
    <s v="L005186"/>
    <s v="Z02074"/>
    <s v="P057"/>
    <n v="5"/>
    <n v="473.92"/>
    <n v="0.1"/>
    <s v="Ładowarka 1"/>
    <n v="2132.64"/>
    <x v="2"/>
  </r>
  <r>
    <s v="L005187"/>
    <s v="Z02075"/>
    <s v="P045"/>
    <n v="1"/>
    <n v="93.07"/>
    <n v="0.05"/>
    <s v="Etui 1"/>
    <n v="88.416499999999985"/>
    <x v="0"/>
  </r>
  <r>
    <s v="L005188"/>
    <s v="Z02075"/>
    <s v="P050"/>
    <n v="2"/>
    <n v="1209.3800000000001"/>
    <n v="0"/>
    <s v="Hub USB 2"/>
    <n v="2418.7600000000002"/>
    <x v="2"/>
  </r>
  <r>
    <s v="L005189"/>
    <s v="Z02076"/>
    <s v="P057"/>
    <n v="2"/>
    <n v="488.11"/>
    <n v="0"/>
    <s v="Ładowarka 1"/>
    <n v="976.22"/>
    <x v="1"/>
  </r>
  <r>
    <s v="L005190"/>
    <s v="Z02077"/>
    <s v="P045"/>
    <n v="2"/>
    <n v="93.04"/>
    <n v="0"/>
    <s v="Etui 1"/>
    <n v="186.08"/>
    <x v="0"/>
  </r>
  <r>
    <s v="L005191"/>
    <s v="Z02077"/>
    <s v="P015"/>
    <n v="6"/>
    <n v="979.45"/>
    <n v="0"/>
    <s v="Monitor 3"/>
    <n v="5876.7000000000007"/>
    <x v="2"/>
  </r>
  <r>
    <s v="L005192"/>
    <s v="Z02077"/>
    <s v="P046"/>
    <n v="2"/>
    <n v="138.13"/>
    <n v="0"/>
    <s v="Etui 2"/>
    <n v="276.26"/>
    <x v="0"/>
  </r>
  <r>
    <s v="L005193"/>
    <s v="Z02077"/>
    <s v="P011"/>
    <n v="6"/>
    <n v="953.38"/>
    <n v="0"/>
    <s v="Mysz 3"/>
    <n v="5720.28"/>
    <x v="2"/>
  </r>
  <r>
    <s v="L005194"/>
    <s v="Z02078"/>
    <s v="P052"/>
    <n v="1"/>
    <n v="757.38"/>
    <n v="0.05"/>
    <s v="Hub USB 4"/>
    <n v="719.51099999999997"/>
    <x v="1"/>
  </r>
  <r>
    <s v="L005195"/>
    <s v="Z02078"/>
    <s v="P016"/>
    <n v="2"/>
    <n v="937.74"/>
    <n v="0.15"/>
    <s v="Monitor 4"/>
    <n v="1594.1579999999999"/>
    <x v="1"/>
  </r>
  <r>
    <s v="L005196"/>
    <s v="Z02079"/>
    <s v="P042"/>
    <n v="3"/>
    <n v="729.33"/>
    <n v="0"/>
    <s v="Kabel USB-C 2"/>
    <n v="2187.9900000000002"/>
    <x v="2"/>
  </r>
  <r>
    <s v="L005197"/>
    <s v="Z02080"/>
    <s v="P011"/>
    <n v="6"/>
    <n v="925.73"/>
    <n v="0"/>
    <s v="Mysz 3"/>
    <n v="5554.38"/>
    <x v="2"/>
  </r>
  <r>
    <s v="L005198"/>
    <s v="Z02081"/>
    <s v="P027"/>
    <n v="3"/>
    <n v="362.58"/>
    <n v="0.15"/>
    <s v="Lampka 3"/>
    <n v="924.57899999999995"/>
    <x v="1"/>
  </r>
  <r>
    <s v="L005199"/>
    <s v="Z02081"/>
    <s v="P006"/>
    <n v="1"/>
    <n v="253.4"/>
    <n v="0.15"/>
    <s v="Klawiatura 2"/>
    <n v="215.39"/>
    <x v="0"/>
  </r>
  <r>
    <s v="L005200"/>
    <s v="Z02081"/>
    <s v="P028"/>
    <n v="6"/>
    <n v="755.42"/>
    <n v="0"/>
    <s v="Lampka 4"/>
    <n v="4532.5199999999995"/>
    <x v="2"/>
  </r>
  <r>
    <s v="L005201"/>
    <s v="Z02081"/>
    <s v="P027"/>
    <n v="3"/>
    <n v="356.59"/>
    <n v="0"/>
    <s v="Lampka 3"/>
    <n v="1069.77"/>
    <x v="1"/>
  </r>
  <r>
    <s v="L005202"/>
    <s v="Z02082"/>
    <s v="P040"/>
    <n v="5"/>
    <n v="270.45999999999998"/>
    <n v="0.1"/>
    <s v="Termos 4"/>
    <n v="1217.07"/>
    <x v="1"/>
  </r>
  <r>
    <s v="L005203"/>
    <s v="Z02082"/>
    <s v="P058"/>
    <n v="2"/>
    <n v="1100.3"/>
    <n v="0.05"/>
    <s v="Ładowarka 2"/>
    <n v="2090.5699999999997"/>
    <x v="2"/>
  </r>
  <r>
    <s v="L005204"/>
    <s v="Z02083"/>
    <s v="P044"/>
    <n v="6"/>
    <n v="1047.42"/>
    <n v="0.1"/>
    <s v="Kabel USB-C 4"/>
    <n v="5656.0680000000002"/>
    <x v="2"/>
  </r>
  <r>
    <s v="L005205"/>
    <s v="Z02084"/>
    <s v="P002"/>
    <n v="6"/>
    <n v="270.8"/>
    <n v="0"/>
    <s v="Słuchawki 2"/>
    <n v="1624.8000000000002"/>
    <x v="1"/>
  </r>
  <r>
    <s v="L005206"/>
    <s v="Z02085"/>
    <s v="P003"/>
    <n v="6"/>
    <n v="840.7"/>
    <n v="0"/>
    <s v="Słuchawki 3"/>
    <n v="5044.2000000000007"/>
    <x v="2"/>
  </r>
  <r>
    <s v="L005207"/>
    <s v="Z02085"/>
    <s v="P025"/>
    <n v="6"/>
    <n v="648.86"/>
    <n v="0.05"/>
    <s v="Lampka 1"/>
    <n v="3698.5019999999995"/>
    <x v="2"/>
  </r>
  <r>
    <s v="L005208"/>
    <s v="Z02086"/>
    <s v="P015"/>
    <n v="2"/>
    <n v="945.69"/>
    <n v="0.1"/>
    <s v="Monitor 3"/>
    <n v="1702.2420000000002"/>
    <x v="1"/>
  </r>
  <r>
    <s v="L005209"/>
    <s v="Z02086"/>
    <s v="P037"/>
    <n v="3"/>
    <n v="889.66"/>
    <n v="0"/>
    <s v="Termos 1"/>
    <n v="2668.98"/>
    <x v="2"/>
  </r>
  <r>
    <s v="L005210"/>
    <s v="Z02086"/>
    <s v="P041"/>
    <n v="5"/>
    <n v="560.16"/>
    <n v="0.2"/>
    <s v="Kabel USB-C 1"/>
    <n v="2240.64"/>
    <x v="2"/>
  </r>
  <r>
    <s v="L005211"/>
    <s v="Z02087"/>
    <s v="P051"/>
    <n v="3"/>
    <n v="32.869999999999997"/>
    <n v="0"/>
    <s v="Hub USB 3"/>
    <n v="98.609999999999985"/>
    <x v="0"/>
  </r>
  <r>
    <s v="L005212"/>
    <s v="Z02087"/>
    <s v="P041"/>
    <n v="2"/>
    <n v="535.26"/>
    <n v="0"/>
    <s v="Kabel USB-C 1"/>
    <n v="1070.52"/>
    <x v="1"/>
  </r>
  <r>
    <s v="L005213"/>
    <s v="Z02088"/>
    <s v="P027"/>
    <n v="2"/>
    <n v="360.7"/>
    <n v="0"/>
    <s v="Lampka 3"/>
    <n v="721.4"/>
    <x v="1"/>
  </r>
  <r>
    <s v="L005214"/>
    <s v="Z02088"/>
    <s v="P044"/>
    <n v="5"/>
    <n v="1082.8499999999999"/>
    <n v="0.1"/>
    <s v="Kabel USB-C 4"/>
    <n v="4872.8249999999998"/>
    <x v="2"/>
  </r>
  <r>
    <s v="L005215"/>
    <s v="Z02088"/>
    <s v="P016"/>
    <n v="3"/>
    <n v="951.35"/>
    <n v="0"/>
    <s v="Monitor 4"/>
    <n v="2854.05"/>
    <x v="2"/>
  </r>
  <r>
    <s v="L005216"/>
    <s v="Z02089"/>
    <s v="P047"/>
    <n v="1"/>
    <n v="824.37"/>
    <n v="0.1"/>
    <s v="Etui 3"/>
    <n v="741.93299999999999"/>
    <x v="1"/>
  </r>
  <r>
    <s v="L005217"/>
    <s v="Z02089"/>
    <s v="P052"/>
    <n v="3"/>
    <n v="740.03"/>
    <n v="0.2"/>
    <s v="Hub USB 4"/>
    <n v="1776.0720000000001"/>
    <x v="1"/>
  </r>
  <r>
    <s v="L005218"/>
    <s v="Z02089"/>
    <s v="P019"/>
    <n v="2"/>
    <n v="941.33"/>
    <n v="0.15"/>
    <s v="Powerbank 3"/>
    <n v="1600.261"/>
    <x v="1"/>
  </r>
  <r>
    <s v="L005219"/>
    <s v="Z02090"/>
    <s v="P002"/>
    <n v="4"/>
    <n v="268.92"/>
    <n v="0"/>
    <s v="Słuchawki 2"/>
    <n v="1075.68"/>
    <x v="1"/>
  </r>
  <r>
    <s v="L005220"/>
    <s v="Z02090"/>
    <s v="P053"/>
    <n v="1"/>
    <n v="324.48"/>
    <n v="0.1"/>
    <s v="Podkładka 1"/>
    <n v="292.03200000000004"/>
    <x v="0"/>
  </r>
  <r>
    <s v="L005221"/>
    <s v="Z02090"/>
    <s v="P011"/>
    <n v="5"/>
    <n v="962.89"/>
    <n v="0.15"/>
    <s v="Mysz 3"/>
    <n v="4092.2824999999998"/>
    <x v="2"/>
  </r>
  <r>
    <s v="L005222"/>
    <s v="Z02091"/>
    <s v="P054"/>
    <n v="6"/>
    <n v="128.66999999999999"/>
    <n v="0.2"/>
    <s v="Podkładka 2"/>
    <n v="617.61599999999999"/>
    <x v="1"/>
  </r>
  <r>
    <s v="L005223"/>
    <s v="Z02091"/>
    <s v="P037"/>
    <n v="4"/>
    <n v="893.3"/>
    <n v="0.2"/>
    <s v="Termos 1"/>
    <n v="2858.56"/>
    <x v="2"/>
  </r>
  <r>
    <s v="L005224"/>
    <s v="Z02091"/>
    <s v="P056"/>
    <n v="4"/>
    <n v="842.93"/>
    <n v="0"/>
    <s v="Podkładka 4"/>
    <n v="3371.72"/>
    <x v="2"/>
  </r>
  <r>
    <s v="L005225"/>
    <s v="Z02091"/>
    <s v="P021"/>
    <n v="5"/>
    <n v="633.02"/>
    <n v="0"/>
    <s v="Krzesło biurowe 1"/>
    <n v="3165.1"/>
    <x v="2"/>
  </r>
  <r>
    <s v="L005226"/>
    <s v="Z02092"/>
    <s v="P052"/>
    <n v="5"/>
    <n v="736.14"/>
    <n v="0.1"/>
    <s v="Hub USB 4"/>
    <n v="3312.63"/>
    <x v="2"/>
  </r>
  <r>
    <s v="L005227"/>
    <s v="Z02093"/>
    <s v="P036"/>
    <n v="5"/>
    <n v="280.17"/>
    <n v="0.05"/>
    <s v="Czajnik 4"/>
    <n v="1330.8075000000001"/>
    <x v="1"/>
  </r>
  <r>
    <s v="L005228"/>
    <s v="Z02093"/>
    <s v="P018"/>
    <n v="3"/>
    <n v="433"/>
    <n v="0.15"/>
    <s v="Powerbank 2"/>
    <n v="1104.1499999999999"/>
    <x v="1"/>
  </r>
  <r>
    <s v="L005229"/>
    <s v="Z02094"/>
    <s v="P028"/>
    <n v="4"/>
    <n v="735.99"/>
    <n v="0.1"/>
    <s v="Lampka 4"/>
    <n v="2649.5640000000003"/>
    <x v="2"/>
  </r>
  <r>
    <s v="L005230"/>
    <s v="Z02094"/>
    <s v="P038"/>
    <n v="3"/>
    <n v="660.43"/>
    <n v="0.05"/>
    <s v="Termos 2"/>
    <n v="1882.2254999999998"/>
    <x v="1"/>
  </r>
  <r>
    <s v="L005231"/>
    <s v="Z02094"/>
    <s v="P045"/>
    <n v="1"/>
    <n v="94.28"/>
    <n v="0.05"/>
    <s v="Etui 1"/>
    <n v="89.566000000000003"/>
    <x v="0"/>
  </r>
  <r>
    <s v="L005232"/>
    <s v="Z02094"/>
    <s v="P055"/>
    <n v="6"/>
    <n v="603.44000000000005"/>
    <n v="0"/>
    <s v="Podkładka 3"/>
    <n v="3620.6400000000003"/>
    <x v="2"/>
  </r>
  <r>
    <s v="L005233"/>
    <s v="Z02095"/>
    <s v="P040"/>
    <n v="4"/>
    <n v="260.43"/>
    <n v="0"/>
    <s v="Termos 4"/>
    <n v="1041.72"/>
    <x v="1"/>
  </r>
  <r>
    <s v="L005234"/>
    <s v="Z02095"/>
    <s v="P049"/>
    <n v="2"/>
    <n v="1084.72"/>
    <n v="0.2"/>
    <s v="Hub USB 1"/>
    <n v="1735.5520000000001"/>
    <x v="1"/>
  </r>
  <r>
    <s v="L005235"/>
    <s v="Z02095"/>
    <s v="P051"/>
    <n v="6"/>
    <n v="32.520000000000003"/>
    <n v="0.05"/>
    <s v="Hub USB 3"/>
    <n v="185.364"/>
    <x v="0"/>
  </r>
  <r>
    <s v="L005236"/>
    <s v="Z02096"/>
    <s v="P001"/>
    <n v="6"/>
    <n v="544.29"/>
    <n v="0"/>
    <s v="Słuchawki 1"/>
    <n v="3265.74"/>
    <x v="2"/>
  </r>
  <r>
    <s v="L005237"/>
    <s v="Z02096"/>
    <s v="P047"/>
    <n v="5"/>
    <n v="849.64"/>
    <n v="0.05"/>
    <s v="Etui 3"/>
    <n v="4035.7899999999995"/>
    <x v="2"/>
  </r>
  <r>
    <s v="L005238"/>
    <s v="Z02096"/>
    <s v="P044"/>
    <n v="1"/>
    <n v="1075.54"/>
    <n v="0.05"/>
    <s v="Kabel USB-C 4"/>
    <n v="1021.7629999999999"/>
    <x v="1"/>
  </r>
  <r>
    <s v="L005239"/>
    <s v="Z02097"/>
    <s v="P014"/>
    <n v="3"/>
    <n v="95.41"/>
    <n v="0.15"/>
    <s v="Monitor 2"/>
    <n v="243.2955"/>
    <x v="0"/>
  </r>
  <r>
    <s v="L005240"/>
    <s v="Z02097"/>
    <s v="P024"/>
    <n v="5"/>
    <n v="116.99"/>
    <n v="0.15"/>
    <s v="Krzesło biurowe 4"/>
    <n v="497.20749999999992"/>
    <x v="0"/>
  </r>
  <r>
    <s v="L005241"/>
    <s v="Z02098"/>
    <s v="P021"/>
    <n v="1"/>
    <n v="614.24"/>
    <n v="0.15"/>
    <s v="Krzesło biurowe 1"/>
    <n v="522.10400000000004"/>
    <x v="1"/>
  </r>
  <r>
    <s v="L005242"/>
    <s v="Z02098"/>
    <s v="P027"/>
    <n v="4"/>
    <n v="358.61"/>
    <n v="0.2"/>
    <s v="Lampka 3"/>
    <n v="1147.5520000000001"/>
    <x v="1"/>
  </r>
  <r>
    <s v="L005243"/>
    <s v="Z02098"/>
    <s v="P051"/>
    <n v="2"/>
    <n v="33"/>
    <n v="0.05"/>
    <s v="Hub USB 3"/>
    <n v="62.699999999999996"/>
    <x v="0"/>
  </r>
  <r>
    <s v="L005244"/>
    <s v="Z02099"/>
    <s v="P058"/>
    <n v="2"/>
    <n v="1135.74"/>
    <n v="0.2"/>
    <s v="Ładowarka 2"/>
    <n v="1817.1840000000002"/>
    <x v="1"/>
  </r>
  <r>
    <s v="L005245"/>
    <s v="Z02099"/>
    <s v="P005"/>
    <n v="4"/>
    <n v="379.02"/>
    <n v="0.2"/>
    <s v="Klawiatura 1"/>
    <n v="1212.864"/>
    <x v="1"/>
  </r>
  <r>
    <s v="L005246"/>
    <s v="Z02099"/>
    <s v="P038"/>
    <n v="2"/>
    <n v="692.48"/>
    <n v="0"/>
    <s v="Termos 2"/>
    <n v="1384.96"/>
    <x v="1"/>
  </r>
  <r>
    <s v="L005247"/>
    <s v="Z02100"/>
    <s v="P004"/>
    <n v="6"/>
    <n v="785.37"/>
    <n v="0.2"/>
    <s v="Słuchawki 4"/>
    <n v="3769.7760000000003"/>
    <x v="2"/>
  </r>
  <r>
    <s v="L005248"/>
    <s v="Z02100"/>
    <s v="P021"/>
    <n v="6"/>
    <n v="617.69000000000005"/>
    <n v="0.05"/>
    <s v="Krzesło biurowe 1"/>
    <n v="3520.8330000000001"/>
    <x v="2"/>
  </r>
  <r>
    <s v="L005249"/>
    <s v="Z02100"/>
    <s v="P012"/>
    <n v="4"/>
    <n v="330.77"/>
    <n v="0.2"/>
    <s v="Mysz 4"/>
    <n v="1058.4639999999999"/>
    <x v="1"/>
  </r>
  <r>
    <s v="L005250"/>
    <s v="Z02101"/>
    <s v="P034"/>
    <n v="6"/>
    <n v="211.25"/>
    <n v="0"/>
    <s v="Czajnik 2"/>
    <n v="1267.5"/>
    <x v="1"/>
  </r>
  <r>
    <s v="L005251"/>
    <s v="Z02101"/>
    <s v="P049"/>
    <n v="6"/>
    <n v="1106.55"/>
    <n v="0.05"/>
    <s v="Hub USB 1"/>
    <n v="6307.3349999999991"/>
    <x v="2"/>
  </r>
  <r>
    <s v="L005252"/>
    <s v="Z02102"/>
    <s v="P015"/>
    <n v="1"/>
    <n v="971.75"/>
    <n v="0.15"/>
    <s v="Monitor 3"/>
    <n v="825.98749999999995"/>
    <x v="1"/>
  </r>
  <r>
    <s v="L005253"/>
    <s v="Z02102"/>
    <s v="P002"/>
    <n v="1"/>
    <n v="278.12"/>
    <n v="0.2"/>
    <s v="Słuchawki 2"/>
    <n v="222.49600000000001"/>
    <x v="0"/>
  </r>
  <r>
    <s v="L005254"/>
    <s v="Z02102"/>
    <s v="P029"/>
    <n v="5"/>
    <n v="216.28"/>
    <n v="0.1"/>
    <s v="Organizer 1"/>
    <n v="973.2600000000001"/>
    <x v="1"/>
  </r>
  <r>
    <s v="L005255"/>
    <s v="Z02103"/>
    <s v="P001"/>
    <n v="3"/>
    <n v="572.58000000000004"/>
    <n v="0.15"/>
    <s v="Słuchawki 1"/>
    <n v="1460.0790000000002"/>
    <x v="1"/>
  </r>
  <r>
    <s v="L005256"/>
    <s v="Z02103"/>
    <s v="P056"/>
    <n v="3"/>
    <n v="872.56"/>
    <n v="0"/>
    <s v="Podkładka 4"/>
    <n v="2617.6799999999998"/>
    <x v="2"/>
  </r>
  <r>
    <s v="L005257"/>
    <s v="Z02104"/>
    <s v="P049"/>
    <n v="4"/>
    <n v="1108.6400000000001"/>
    <n v="0"/>
    <s v="Hub USB 1"/>
    <n v="4434.5600000000004"/>
    <x v="2"/>
  </r>
  <r>
    <s v="L005258"/>
    <s v="Z02104"/>
    <s v="P025"/>
    <n v="3"/>
    <n v="637.67999999999995"/>
    <n v="0.05"/>
    <s v="Lampka 1"/>
    <n v="1817.3879999999999"/>
    <x v="1"/>
  </r>
  <r>
    <s v="L005259"/>
    <s v="Z02104"/>
    <s v="P013"/>
    <n v="6"/>
    <n v="943.9"/>
    <n v="0.05"/>
    <s v="Monitor 1"/>
    <n v="5380.23"/>
    <x v="2"/>
  </r>
  <r>
    <s v="L005260"/>
    <s v="Z02104"/>
    <s v="P020"/>
    <n v="6"/>
    <n v="941.33"/>
    <n v="0"/>
    <s v="Powerbank 4"/>
    <n v="5647.9800000000005"/>
    <x v="2"/>
  </r>
  <r>
    <s v="L005261"/>
    <s v="Z02105"/>
    <s v="P048"/>
    <n v="6"/>
    <n v="80.11"/>
    <n v="0.15"/>
    <s v="Etui 4"/>
    <n v="408.56099999999998"/>
    <x v="0"/>
  </r>
  <r>
    <s v="L005262"/>
    <s v="Z02105"/>
    <s v="P007"/>
    <n v="5"/>
    <n v="41.14"/>
    <n v="0"/>
    <s v="Klawiatura 3"/>
    <n v="205.7"/>
    <x v="0"/>
  </r>
  <r>
    <s v="L005263"/>
    <s v="Z02105"/>
    <s v="P010"/>
    <n v="2"/>
    <n v="690.97"/>
    <n v="0"/>
    <s v="Mysz 2"/>
    <n v="1381.94"/>
    <x v="1"/>
  </r>
  <r>
    <s v="L005264"/>
    <s v="Z02105"/>
    <s v="P044"/>
    <n v="4"/>
    <n v="1074.5999999999999"/>
    <n v="0"/>
    <s v="Kabel USB-C 4"/>
    <n v="4298.3999999999996"/>
    <x v="2"/>
  </r>
  <r>
    <s v="L005265"/>
    <s v="Z02106"/>
    <s v="P057"/>
    <n v="4"/>
    <n v="468.65"/>
    <n v="0"/>
    <s v="Ładowarka 1"/>
    <n v="1874.6"/>
    <x v="1"/>
  </r>
  <r>
    <s v="L005266"/>
    <s v="Z02107"/>
    <s v="P057"/>
    <n v="2"/>
    <n v="467.65"/>
    <n v="0.05"/>
    <s v="Ładowarka 1"/>
    <n v="888.53499999999997"/>
    <x v="1"/>
  </r>
  <r>
    <s v="L005267"/>
    <s v="Z02107"/>
    <s v="P026"/>
    <n v="4"/>
    <n v="356.51"/>
    <n v="0.1"/>
    <s v="Lampka 2"/>
    <n v="1283.4359999999999"/>
    <x v="1"/>
  </r>
  <r>
    <s v="L005268"/>
    <s v="Z02107"/>
    <s v="P003"/>
    <n v="5"/>
    <n v="874.51"/>
    <n v="0.1"/>
    <s v="Słuchawki 3"/>
    <n v="3935.2950000000001"/>
    <x v="2"/>
  </r>
  <r>
    <s v="L005269"/>
    <s v="Z02107"/>
    <s v="P036"/>
    <n v="5"/>
    <n v="290.45999999999998"/>
    <n v="0.05"/>
    <s v="Czajnik 4"/>
    <n v="1379.6849999999999"/>
    <x v="1"/>
  </r>
  <r>
    <s v="L005270"/>
    <s v="Z02108"/>
    <s v="P044"/>
    <n v="3"/>
    <n v="1059.28"/>
    <n v="0.15"/>
    <s v="Kabel USB-C 4"/>
    <n v="2701.1640000000002"/>
    <x v="2"/>
  </r>
  <r>
    <s v="L005271"/>
    <s v="Z02108"/>
    <s v="P019"/>
    <n v="5"/>
    <n v="928.51"/>
    <n v="0.15"/>
    <s v="Powerbank 3"/>
    <n v="3946.1675"/>
    <x v="2"/>
  </r>
  <r>
    <s v="L005272"/>
    <s v="Z02108"/>
    <s v="P038"/>
    <n v="3"/>
    <n v="667.53"/>
    <n v="0.2"/>
    <s v="Termos 2"/>
    <n v="1602.0720000000001"/>
    <x v="1"/>
  </r>
  <r>
    <s v="L005273"/>
    <s v="Z02109"/>
    <s v="P049"/>
    <n v="2"/>
    <n v="1076"/>
    <n v="0.05"/>
    <s v="Hub USB 1"/>
    <n v="2044.3999999999999"/>
    <x v="2"/>
  </r>
  <r>
    <s v="L005274"/>
    <s v="Z02110"/>
    <s v="P002"/>
    <n v="4"/>
    <n v="273.24"/>
    <n v="0.05"/>
    <s v="Słuchawki 2"/>
    <n v="1038.3119999999999"/>
    <x v="1"/>
  </r>
  <r>
    <s v="L005275"/>
    <s v="Z02110"/>
    <s v="P006"/>
    <n v="3"/>
    <n v="249.04"/>
    <n v="0.1"/>
    <s v="Klawiatura 2"/>
    <n v="672.40800000000002"/>
    <x v="1"/>
  </r>
  <r>
    <s v="L005276"/>
    <s v="Z02111"/>
    <s v="P050"/>
    <n v="2"/>
    <n v="1218.45"/>
    <n v="0.15"/>
    <s v="Hub USB 2"/>
    <n v="2071.3650000000002"/>
    <x v="2"/>
  </r>
  <r>
    <s v="L005277"/>
    <s v="Z02111"/>
    <s v="P004"/>
    <n v="5"/>
    <n v="776.63"/>
    <n v="0.1"/>
    <s v="Słuchawki 4"/>
    <n v="3494.835"/>
    <x v="2"/>
  </r>
  <r>
    <s v="L005278"/>
    <s v="Z02111"/>
    <s v="P003"/>
    <n v="6"/>
    <n v="830.7"/>
    <n v="0.15"/>
    <s v="Słuchawki 3"/>
    <n v="4236.5700000000006"/>
    <x v="2"/>
  </r>
  <r>
    <s v="L005279"/>
    <s v="Z02111"/>
    <s v="P055"/>
    <n v="3"/>
    <n v="573.74"/>
    <n v="0.15"/>
    <s v="Podkładka 3"/>
    <n v="1463.037"/>
    <x v="1"/>
  </r>
  <r>
    <s v="L005280"/>
    <s v="Z02112"/>
    <s v="P016"/>
    <n v="6"/>
    <n v="965.62"/>
    <n v="0"/>
    <s v="Monitor 4"/>
    <n v="5793.72"/>
    <x v="2"/>
  </r>
  <r>
    <s v="L005281"/>
    <s v="Z02112"/>
    <s v="P022"/>
    <n v="2"/>
    <n v="243.56"/>
    <n v="0.1"/>
    <s v="Krzesło biurowe 2"/>
    <n v="438.40800000000002"/>
    <x v="0"/>
  </r>
  <r>
    <s v="L005282"/>
    <s v="Z02113"/>
    <s v="P022"/>
    <n v="2"/>
    <n v="241.88"/>
    <n v="0"/>
    <s v="Krzesło biurowe 2"/>
    <n v="483.76"/>
    <x v="0"/>
  </r>
  <r>
    <s v="L005283"/>
    <s v="Z02113"/>
    <s v="P009"/>
    <n v="4"/>
    <n v="267.98"/>
    <n v="0.05"/>
    <s v="Mysz 1"/>
    <n v="1018.3240000000001"/>
    <x v="1"/>
  </r>
  <r>
    <s v="L005284"/>
    <s v="Z02114"/>
    <s v="P056"/>
    <n v="1"/>
    <n v="850.06"/>
    <n v="0"/>
    <s v="Podkładka 4"/>
    <n v="850.06"/>
    <x v="1"/>
  </r>
  <r>
    <s v="L005285"/>
    <s v="Z02115"/>
    <s v="P053"/>
    <n v="3"/>
    <n v="326.91000000000003"/>
    <n v="0.1"/>
    <s v="Podkładka 1"/>
    <n v="882.65700000000004"/>
    <x v="1"/>
  </r>
  <r>
    <s v="L005286"/>
    <s v="Z02115"/>
    <s v="P043"/>
    <n v="3"/>
    <n v="387.67"/>
    <n v="0.2"/>
    <s v="Kabel USB-C 3"/>
    <n v="930.40800000000002"/>
    <x v="1"/>
  </r>
  <r>
    <s v="L005287"/>
    <s v="Z02116"/>
    <s v="P054"/>
    <n v="3"/>
    <n v="129.29"/>
    <n v="0"/>
    <s v="Podkładka 2"/>
    <n v="387.87"/>
    <x v="0"/>
  </r>
  <r>
    <s v="L005288"/>
    <s v="Z02116"/>
    <s v="P007"/>
    <n v="6"/>
    <n v="40.72"/>
    <n v="0"/>
    <s v="Klawiatura 3"/>
    <n v="244.32"/>
    <x v="0"/>
  </r>
  <r>
    <s v="L005289"/>
    <s v="Z02116"/>
    <s v="P048"/>
    <n v="4"/>
    <n v="83.45"/>
    <n v="0.2"/>
    <s v="Etui 4"/>
    <n v="267.04000000000002"/>
    <x v="0"/>
  </r>
  <r>
    <s v="L005290"/>
    <s v="Z02116"/>
    <s v="P026"/>
    <n v="4"/>
    <n v="356.48"/>
    <n v="0"/>
    <s v="Lampka 2"/>
    <n v="1425.92"/>
    <x v="1"/>
  </r>
  <r>
    <s v="L005291"/>
    <s v="Z02117"/>
    <s v="P033"/>
    <n v="4"/>
    <n v="981.11"/>
    <n v="0.15"/>
    <s v="Czajnik 1"/>
    <n v="3335.7739999999999"/>
    <x v="2"/>
  </r>
  <r>
    <s v="L005292"/>
    <s v="Z02117"/>
    <s v="P047"/>
    <n v="4"/>
    <n v="831.76"/>
    <n v="0.15"/>
    <s v="Etui 3"/>
    <n v="2827.9839999999999"/>
    <x v="2"/>
  </r>
  <r>
    <s v="L005293"/>
    <s v="Z02117"/>
    <s v="P026"/>
    <n v="6"/>
    <n v="368.31"/>
    <n v="0.15"/>
    <s v="Lampka 2"/>
    <n v="1878.3810000000001"/>
    <x v="1"/>
  </r>
  <r>
    <s v="L005294"/>
    <s v="Z02117"/>
    <s v="P054"/>
    <n v="4"/>
    <n v="135.65"/>
    <n v="0.1"/>
    <s v="Podkładka 2"/>
    <n v="488.34000000000003"/>
    <x v="0"/>
  </r>
  <r>
    <s v="L005295"/>
    <s v="Z02118"/>
    <s v="P024"/>
    <n v="4"/>
    <n v="116.95"/>
    <n v="0"/>
    <s v="Krzesło biurowe 4"/>
    <n v="467.8"/>
    <x v="0"/>
  </r>
  <r>
    <s v="L005296"/>
    <s v="Z02118"/>
    <s v="P038"/>
    <n v="3"/>
    <n v="681.26"/>
    <n v="0"/>
    <s v="Termos 2"/>
    <n v="2043.78"/>
    <x v="2"/>
  </r>
  <r>
    <s v="L005297"/>
    <s v="Z02119"/>
    <s v="P045"/>
    <n v="2"/>
    <n v="94.45"/>
    <n v="0"/>
    <s v="Etui 1"/>
    <n v="188.9"/>
    <x v="0"/>
  </r>
  <r>
    <s v="L005298"/>
    <s v="Z02119"/>
    <s v="P037"/>
    <n v="6"/>
    <n v="871.95"/>
    <n v="0"/>
    <s v="Termos 1"/>
    <n v="5231.7000000000007"/>
    <x v="2"/>
  </r>
  <r>
    <s v="L005299"/>
    <s v="Z02120"/>
    <s v="P044"/>
    <n v="2"/>
    <n v="1078.3599999999999"/>
    <n v="0.1"/>
    <s v="Kabel USB-C 4"/>
    <n v="1941.0479999999998"/>
    <x v="1"/>
  </r>
  <r>
    <s v="L005300"/>
    <s v="Z02120"/>
    <s v="P012"/>
    <n v="2"/>
    <n v="319.52999999999997"/>
    <n v="0"/>
    <s v="Mysz 4"/>
    <n v="639.05999999999995"/>
    <x v="1"/>
  </r>
  <r>
    <s v="L005301"/>
    <s v="Z02120"/>
    <s v="P023"/>
    <n v="1"/>
    <n v="93.49"/>
    <n v="0"/>
    <s v="Krzesło biurowe 3"/>
    <n v="93.49"/>
    <x v="0"/>
  </r>
  <r>
    <s v="L005302"/>
    <s v="Z02120"/>
    <s v="P035"/>
    <n v="4"/>
    <n v="309.12"/>
    <n v="0.05"/>
    <s v="Czajnik 3"/>
    <n v="1174.6559999999999"/>
    <x v="1"/>
  </r>
  <r>
    <s v="L005303"/>
    <s v="Z02121"/>
    <s v="P017"/>
    <n v="4"/>
    <n v="708.33"/>
    <n v="0.15"/>
    <s v="Powerbank 1"/>
    <n v="2408.3220000000001"/>
    <x v="2"/>
  </r>
  <r>
    <s v="L005304"/>
    <s v="Z02122"/>
    <s v="P053"/>
    <n v="2"/>
    <n v="311.63"/>
    <n v="0"/>
    <s v="Podkładka 1"/>
    <n v="623.26"/>
    <x v="1"/>
  </r>
  <r>
    <s v="L005305"/>
    <s v="Z02122"/>
    <s v="P039"/>
    <n v="3"/>
    <n v="944.6"/>
    <n v="0"/>
    <s v="Termos 3"/>
    <n v="2833.8"/>
    <x v="2"/>
  </r>
  <r>
    <s v="L005306"/>
    <s v="Z02122"/>
    <s v="P060"/>
    <n v="6"/>
    <n v="573.14"/>
    <n v="0.2"/>
    <s v="Ładowarka 4"/>
    <n v="2751.0720000000001"/>
    <x v="2"/>
  </r>
  <r>
    <s v="L005307"/>
    <s v="Z02123"/>
    <s v="P054"/>
    <n v="3"/>
    <n v="132.88"/>
    <n v="0"/>
    <s v="Podkładka 2"/>
    <n v="398.64"/>
    <x v="0"/>
  </r>
  <r>
    <s v="L005308"/>
    <s v="Z02123"/>
    <s v="P048"/>
    <n v="6"/>
    <n v="82.6"/>
    <n v="0.15"/>
    <s v="Etui 4"/>
    <n v="421.25999999999993"/>
    <x v="0"/>
  </r>
  <r>
    <s v="L005309"/>
    <s v="Z02124"/>
    <s v="P031"/>
    <n v="3"/>
    <n v="1104.55"/>
    <n v="0"/>
    <s v="Organizer 3"/>
    <n v="3313.6499999999996"/>
    <x v="2"/>
  </r>
  <r>
    <s v="L005310"/>
    <s v="Z02124"/>
    <s v="P014"/>
    <n v="3"/>
    <n v="97.14"/>
    <n v="0"/>
    <s v="Monitor 2"/>
    <n v="291.42"/>
    <x v="0"/>
  </r>
  <r>
    <s v="L005311"/>
    <s v="Z02124"/>
    <s v="P013"/>
    <n v="1"/>
    <n v="951.95"/>
    <n v="0"/>
    <s v="Monitor 1"/>
    <n v="951.95"/>
    <x v="1"/>
  </r>
  <r>
    <s v="L005312"/>
    <s v="Z02124"/>
    <s v="P024"/>
    <n v="2"/>
    <n v="116.42"/>
    <n v="0"/>
    <s v="Krzesło biurowe 4"/>
    <n v="232.84"/>
    <x v="0"/>
  </r>
  <r>
    <s v="L005313"/>
    <s v="Z02125"/>
    <s v="P023"/>
    <n v="2"/>
    <n v="93.82"/>
    <n v="0.1"/>
    <s v="Krzesło biurowe 3"/>
    <n v="168.876"/>
    <x v="0"/>
  </r>
  <r>
    <s v="L005314"/>
    <s v="Z02126"/>
    <s v="P032"/>
    <n v="5"/>
    <n v="645.82000000000005"/>
    <n v="0.1"/>
    <s v="Organizer 4"/>
    <n v="2906.1900000000005"/>
    <x v="2"/>
  </r>
  <r>
    <s v="L005315"/>
    <s v="Z02127"/>
    <s v="P046"/>
    <n v="6"/>
    <n v="145.25"/>
    <n v="0.2"/>
    <s v="Etui 2"/>
    <n v="697.2"/>
    <x v="1"/>
  </r>
  <r>
    <s v="L005316"/>
    <s v="Z02127"/>
    <s v="P059"/>
    <n v="2"/>
    <n v="362.77"/>
    <n v="0.1"/>
    <s v="Ładowarka 3"/>
    <n v="652.98599999999999"/>
    <x v="1"/>
  </r>
  <r>
    <s v="L005317"/>
    <s v="Z02127"/>
    <s v="P022"/>
    <n v="3"/>
    <n v="236.97"/>
    <n v="0.2"/>
    <s v="Krzesło biurowe 2"/>
    <n v="568.72799999999995"/>
    <x v="1"/>
  </r>
  <r>
    <s v="L005318"/>
    <s v="Z02128"/>
    <s v="P014"/>
    <n v="5"/>
    <n v="99.69"/>
    <n v="0"/>
    <s v="Monitor 2"/>
    <n v="498.45"/>
    <x v="0"/>
  </r>
  <r>
    <s v="L005319"/>
    <s v="Z02128"/>
    <s v="P007"/>
    <n v="5"/>
    <n v="40.25"/>
    <n v="0"/>
    <s v="Klawiatura 3"/>
    <n v="201.25"/>
    <x v="0"/>
  </r>
  <r>
    <s v="L005320"/>
    <s v="Z02129"/>
    <s v="P047"/>
    <n v="1"/>
    <n v="850.48"/>
    <n v="0"/>
    <s v="Etui 3"/>
    <n v="850.48"/>
    <x v="1"/>
  </r>
  <r>
    <s v="L005321"/>
    <s v="Z02130"/>
    <s v="P046"/>
    <n v="5"/>
    <n v="138.47"/>
    <n v="0.2"/>
    <s v="Etui 2"/>
    <n v="553.88"/>
    <x v="1"/>
  </r>
  <r>
    <s v="L005322"/>
    <s v="Z02130"/>
    <s v="P059"/>
    <n v="2"/>
    <n v="356.63"/>
    <n v="0"/>
    <s v="Ładowarka 3"/>
    <n v="713.26"/>
    <x v="1"/>
  </r>
  <r>
    <s v="L005323"/>
    <s v="Z02131"/>
    <s v="P049"/>
    <n v="1"/>
    <n v="1088.8900000000001"/>
    <n v="0.2"/>
    <s v="Hub USB 1"/>
    <n v="871.11200000000008"/>
    <x v="1"/>
  </r>
  <r>
    <s v="L005324"/>
    <s v="Z02131"/>
    <s v="P060"/>
    <n v="1"/>
    <n v="552.41999999999996"/>
    <n v="0"/>
    <s v="Ładowarka 4"/>
    <n v="552.41999999999996"/>
    <x v="1"/>
  </r>
  <r>
    <s v="L005325"/>
    <s v="Z02132"/>
    <s v="P006"/>
    <n v="3"/>
    <n v="248.38"/>
    <n v="0.15"/>
    <s v="Klawiatura 2"/>
    <n v="633.36900000000003"/>
    <x v="1"/>
  </r>
  <r>
    <s v="L005326"/>
    <s v="Z02133"/>
    <s v="P024"/>
    <n v="2"/>
    <n v="110.65"/>
    <n v="0.2"/>
    <s v="Krzesło biurowe 4"/>
    <n v="177.04000000000002"/>
    <x v="0"/>
  </r>
  <r>
    <s v="L005327"/>
    <s v="Z02133"/>
    <s v="P005"/>
    <n v="3"/>
    <n v="364.1"/>
    <n v="0"/>
    <s v="Klawiatura 1"/>
    <n v="1092.3000000000002"/>
    <x v="1"/>
  </r>
  <r>
    <s v="L005328"/>
    <s v="Z02133"/>
    <s v="P004"/>
    <n v="3"/>
    <n v="774.34"/>
    <n v="0"/>
    <s v="Słuchawki 4"/>
    <n v="2323.02"/>
    <x v="2"/>
  </r>
  <r>
    <s v="L005329"/>
    <s v="Z02134"/>
    <s v="P040"/>
    <n v="6"/>
    <n v="264.91000000000003"/>
    <n v="0.05"/>
    <s v="Termos 4"/>
    <n v="1509.9869999999999"/>
    <x v="1"/>
  </r>
  <r>
    <s v="L005330"/>
    <s v="Z02135"/>
    <s v="P027"/>
    <n v="6"/>
    <n v="358.62"/>
    <n v="0.2"/>
    <s v="Lampka 3"/>
    <n v="1721.3760000000002"/>
    <x v="1"/>
  </r>
  <r>
    <s v="L005331"/>
    <s v="Z02135"/>
    <s v="P016"/>
    <n v="6"/>
    <n v="941.79"/>
    <n v="0.2"/>
    <s v="Monitor 4"/>
    <n v="4520.5919999999996"/>
    <x v="2"/>
  </r>
  <r>
    <s v="L005332"/>
    <s v="Z02135"/>
    <s v="P057"/>
    <n v="3"/>
    <n v="482.99"/>
    <n v="0"/>
    <s v="Ładowarka 1"/>
    <n v="1448.97"/>
    <x v="1"/>
  </r>
  <r>
    <s v="L005333"/>
    <s v="Z02135"/>
    <s v="P048"/>
    <n v="2"/>
    <n v="81.8"/>
    <n v="0.1"/>
    <s v="Etui 4"/>
    <n v="147.24"/>
    <x v="0"/>
  </r>
  <r>
    <s v="L005334"/>
    <s v="Z02136"/>
    <s v="P022"/>
    <n v="2"/>
    <n v="235.52"/>
    <n v="0"/>
    <s v="Krzesło biurowe 2"/>
    <n v="471.04"/>
    <x v="0"/>
  </r>
  <r>
    <s v="L005335"/>
    <s v="Z02136"/>
    <s v="P044"/>
    <n v="1"/>
    <n v="1103.05"/>
    <n v="0.1"/>
    <s v="Kabel USB-C 4"/>
    <n v="992.745"/>
    <x v="1"/>
  </r>
  <r>
    <s v="L005336"/>
    <s v="Z02136"/>
    <s v="P052"/>
    <n v="1"/>
    <n v="745.94"/>
    <n v="0"/>
    <s v="Hub USB 4"/>
    <n v="745.94"/>
    <x v="1"/>
  </r>
  <r>
    <s v="L005337"/>
    <s v="Z02137"/>
    <s v="P045"/>
    <n v="5"/>
    <n v="90.46"/>
    <n v="0"/>
    <s v="Etui 1"/>
    <n v="452.29999999999995"/>
    <x v="0"/>
  </r>
  <r>
    <s v="L005338"/>
    <s v="Z02137"/>
    <s v="P058"/>
    <n v="6"/>
    <n v="1133.3900000000001"/>
    <n v="0.15"/>
    <s v="Ładowarka 2"/>
    <n v="5780.2889999999998"/>
    <x v="2"/>
  </r>
  <r>
    <s v="L005339"/>
    <s v="Z02137"/>
    <s v="P009"/>
    <n v="2"/>
    <n v="256.51"/>
    <n v="0.15"/>
    <s v="Mysz 1"/>
    <n v="436.06699999999995"/>
    <x v="0"/>
  </r>
  <r>
    <s v="L005340"/>
    <s v="Z02137"/>
    <s v="P052"/>
    <n v="6"/>
    <n v="745.27"/>
    <n v="0"/>
    <s v="Hub USB 4"/>
    <n v="4471.62"/>
    <x v="2"/>
  </r>
  <r>
    <s v="L005341"/>
    <s v="Z02138"/>
    <s v="P044"/>
    <n v="1"/>
    <n v="1096.1500000000001"/>
    <n v="0.15"/>
    <s v="Kabel USB-C 4"/>
    <n v="931.72750000000008"/>
    <x v="1"/>
  </r>
  <r>
    <s v="L005342"/>
    <s v="Z02138"/>
    <s v="P023"/>
    <n v="6"/>
    <n v="89.62"/>
    <n v="0.05"/>
    <s v="Krzesło biurowe 3"/>
    <n v="510.834"/>
    <x v="1"/>
  </r>
  <r>
    <s v="L005343"/>
    <s v="Z02139"/>
    <s v="P010"/>
    <n v="1"/>
    <n v="683.57"/>
    <n v="0.1"/>
    <s v="Mysz 2"/>
    <n v="615.21300000000008"/>
    <x v="1"/>
  </r>
  <r>
    <s v="L005344"/>
    <s v="Z02139"/>
    <s v="P018"/>
    <n v="4"/>
    <n v="434.79"/>
    <n v="0.1"/>
    <s v="Powerbank 2"/>
    <n v="1565.2440000000001"/>
    <x v="1"/>
  </r>
  <r>
    <s v="L005345"/>
    <s v="Z02139"/>
    <s v="P046"/>
    <n v="1"/>
    <n v="137.04"/>
    <n v="0.15"/>
    <s v="Etui 2"/>
    <n v="116.48399999999999"/>
    <x v="0"/>
  </r>
  <r>
    <s v="L005346"/>
    <s v="Z02139"/>
    <s v="P023"/>
    <n v="5"/>
    <n v="89.45"/>
    <n v="0"/>
    <s v="Krzesło biurowe 3"/>
    <n v="447.25"/>
    <x v="0"/>
  </r>
  <r>
    <s v="L005347"/>
    <s v="Z02140"/>
    <s v="P032"/>
    <n v="2"/>
    <n v="638.17999999999995"/>
    <n v="0.2"/>
    <s v="Organizer 4"/>
    <n v="1021.088"/>
    <x v="1"/>
  </r>
  <r>
    <s v="L005348"/>
    <s v="Z02140"/>
    <s v="P041"/>
    <n v="4"/>
    <n v="558.48"/>
    <n v="0"/>
    <s v="Kabel USB-C 1"/>
    <n v="2233.92"/>
    <x v="2"/>
  </r>
  <r>
    <s v="L005349"/>
    <s v="Z02140"/>
    <s v="P011"/>
    <n v="2"/>
    <n v="914.56"/>
    <n v="0"/>
    <s v="Mysz 3"/>
    <n v="1829.12"/>
    <x v="1"/>
  </r>
  <r>
    <s v="L005350"/>
    <s v="Z02141"/>
    <s v="P040"/>
    <n v="4"/>
    <n v="261.2"/>
    <n v="0.15"/>
    <s v="Termos 4"/>
    <n v="888.07999999999993"/>
    <x v="1"/>
  </r>
  <r>
    <s v="L005351"/>
    <s v="Z02141"/>
    <s v="P052"/>
    <n v="2"/>
    <n v="747.91"/>
    <n v="0.1"/>
    <s v="Hub USB 4"/>
    <n v="1346.2380000000001"/>
    <x v="1"/>
  </r>
  <r>
    <s v="L005352"/>
    <s v="Z02141"/>
    <s v="P008"/>
    <n v="2"/>
    <n v="711.28"/>
    <n v="0.1"/>
    <s v="Klawiatura 4"/>
    <n v="1280.3040000000001"/>
    <x v="1"/>
  </r>
  <r>
    <s v="L005353"/>
    <s v="Z02142"/>
    <s v="P022"/>
    <n v="6"/>
    <n v="242.16"/>
    <n v="0.1"/>
    <s v="Krzesło biurowe 2"/>
    <n v="1307.664"/>
    <x v="1"/>
  </r>
  <r>
    <s v="L005354"/>
    <s v="Z02143"/>
    <s v="P002"/>
    <n v="4"/>
    <n v="270.3"/>
    <n v="0"/>
    <s v="Słuchawki 2"/>
    <n v="1081.2"/>
    <x v="1"/>
  </r>
  <r>
    <s v="L005355"/>
    <s v="Z02143"/>
    <s v="P002"/>
    <n v="2"/>
    <n v="280.93"/>
    <n v="0.2"/>
    <s v="Słuchawki 2"/>
    <n v="449.48800000000006"/>
    <x v="0"/>
  </r>
  <r>
    <s v="L005356"/>
    <s v="Z02143"/>
    <s v="P012"/>
    <n v="3"/>
    <n v="322.74"/>
    <n v="0"/>
    <s v="Mysz 4"/>
    <n v="968.22"/>
    <x v="1"/>
  </r>
  <r>
    <s v="L005357"/>
    <s v="Z02143"/>
    <s v="P023"/>
    <n v="3"/>
    <n v="90.13"/>
    <n v="0.05"/>
    <s v="Krzesło biurowe 3"/>
    <n v="256.87049999999999"/>
    <x v="0"/>
  </r>
  <r>
    <s v="L005358"/>
    <s v="Z02144"/>
    <s v="P003"/>
    <n v="6"/>
    <n v="829.51"/>
    <n v="0.1"/>
    <s v="Słuchawki 3"/>
    <n v="4479.3539999999994"/>
    <x v="2"/>
  </r>
  <r>
    <s v="L005359"/>
    <s v="Z02144"/>
    <s v="P056"/>
    <n v="1"/>
    <n v="851.92"/>
    <n v="0.15"/>
    <s v="Podkładka 4"/>
    <n v="724.13199999999995"/>
    <x v="1"/>
  </r>
  <r>
    <s v="L005360"/>
    <s v="Z02144"/>
    <s v="P047"/>
    <n v="5"/>
    <n v="819.19"/>
    <n v="0.1"/>
    <s v="Etui 3"/>
    <n v="3686.3550000000005"/>
    <x v="2"/>
  </r>
  <r>
    <s v="L005361"/>
    <s v="Z02145"/>
    <s v="P022"/>
    <n v="6"/>
    <n v="234.63"/>
    <n v="0.2"/>
    <s v="Krzesło biurowe 2"/>
    <n v="1126.2239999999999"/>
    <x v="1"/>
  </r>
  <r>
    <s v="L005362"/>
    <s v="Z02145"/>
    <s v="P052"/>
    <n v="2"/>
    <n v="750.24"/>
    <n v="0"/>
    <s v="Hub USB 4"/>
    <n v="1500.48"/>
    <x v="1"/>
  </r>
  <r>
    <s v="L005363"/>
    <s v="Z02145"/>
    <s v="P032"/>
    <n v="5"/>
    <n v="669.27"/>
    <n v="0.1"/>
    <s v="Organizer 4"/>
    <n v="3011.7150000000001"/>
    <x v="2"/>
  </r>
  <r>
    <s v="L005364"/>
    <s v="Z02145"/>
    <s v="P029"/>
    <n v="6"/>
    <n v="215.89"/>
    <n v="0.05"/>
    <s v="Organizer 1"/>
    <n v="1230.5729999999999"/>
    <x v="1"/>
  </r>
  <r>
    <s v="L005365"/>
    <s v="Z02146"/>
    <s v="P025"/>
    <n v="6"/>
    <n v="648.23"/>
    <n v="0"/>
    <s v="Lampka 1"/>
    <n v="3889.38"/>
    <x v="2"/>
  </r>
  <r>
    <s v="L005366"/>
    <s v="Z02146"/>
    <s v="P009"/>
    <n v="2"/>
    <n v="261.85000000000002"/>
    <n v="0.2"/>
    <s v="Mysz 1"/>
    <n v="418.96000000000004"/>
    <x v="0"/>
  </r>
  <r>
    <s v="L005367"/>
    <s v="Z02147"/>
    <s v="P036"/>
    <n v="4"/>
    <n v="292.31"/>
    <n v="0"/>
    <s v="Czajnik 4"/>
    <n v="1169.24"/>
    <x v="1"/>
  </r>
  <r>
    <s v="L005368"/>
    <s v="Z02147"/>
    <s v="P031"/>
    <n v="5"/>
    <n v="1135.7"/>
    <n v="0"/>
    <s v="Organizer 3"/>
    <n v="5678.5"/>
    <x v="2"/>
  </r>
  <r>
    <s v="L005369"/>
    <s v="Z02148"/>
    <s v="P033"/>
    <n v="1"/>
    <n v="1001.09"/>
    <n v="0"/>
    <s v="Czajnik 1"/>
    <n v="1001.09"/>
    <x v="1"/>
  </r>
  <r>
    <s v="L005370"/>
    <s v="Z02148"/>
    <s v="P049"/>
    <n v="6"/>
    <n v="1067.3499999999999"/>
    <n v="0.15"/>
    <s v="Hub USB 1"/>
    <n v="5443.4849999999997"/>
    <x v="2"/>
  </r>
  <r>
    <s v="L005371"/>
    <s v="Z02149"/>
    <s v="P036"/>
    <n v="2"/>
    <n v="286.27999999999997"/>
    <n v="0.15"/>
    <s v="Czajnik 4"/>
    <n v="486.67599999999993"/>
    <x v="0"/>
  </r>
  <r>
    <s v="L005372"/>
    <s v="Z02149"/>
    <s v="P020"/>
    <n v="1"/>
    <n v="970.06"/>
    <n v="0.1"/>
    <s v="Powerbank 4"/>
    <n v="873.05399999999997"/>
    <x v="1"/>
  </r>
  <r>
    <s v="L005373"/>
    <s v="Z02150"/>
    <s v="P024"/>
    <n v="2"/>
    <n v="113.28"/>
    <n v="0"/>
    <s v="Krzesło biurowe 4"/>
    <n v="226.56"/>
    <x v="0"/>
  </r>
  <r>
    <s v="L005374"/>
    <s v="Z02151"/>
    <s v="P031"/>
    <n v="2"/>
    <n v="1094.5999999999999"/>
    <n v="0.15"/>
    <s v="Organizer 3"/>
    <n v="1860.8199999999997"/>
    <x v="1"/>
  </r>
  <r>
    <s v="L005375"/>
    <s v="Z02151"/>
    <s v="P037"/>
    <n v="3"/>
    <n v="857.54"/>
    <n v="0.15"/>
    <s v="Termos 1"/>
    <n v="2186.7269999999999"/>
    <x v="2"/>
  </r>
  <r>
    <s v="L005376"/>
    <s v="Z02151"/>
    <s v="P043"/>
    <n v="6"/>
    <n v="389.36"/>
    <n v="0.05"/>
    <s v="Kabel USB-C 3"/>
    <n v="2219.3519999999999"/>
    <x v="2"/>
  </r>
  <r>
    <s v="L005377"/>
    <s v="Z02151"/>
    <s v="P052"/>
    <n v="5"/>
    <n v="765.96"/>
    <n v="0"/>
    <s v="Hub USB 4"/>
    <n v="3829.8"/>
    <x v="2"/>
  </r>
  <r>
    <s v="L005378"/>
    <s v="Z02152"/>
    <s v="P054"/>
    <n v="3"/>
    <n v="134.08000000000001"/>
    <n v="0.05"/>
    <s v="Podkładka 2"/>
    <n v="382.12799999999999"/>
    <x v="0"/>
  </r>
  <r>
    <s v="L005379"/>
    <s v="Z02152"/>
    <s v="P010"/>
    <n v="5"/>
    <n v="690.84"/>
    <n v="0"/>
    <s v="Mysz 2"/>
    <n v="3454.2000000000003"/>
    <x v="2"/>
  </r>
  <r>
    <s v="L005380"/>
    <s v="Z02152"/>
    <s v="P043"/>
    <n v="6"/>
    <n v="393.33"/>
    <n v="0.1"/>
    <s v="Kabel USB-C 3"/>
    <n v="2123.982"/>
    <x v="2"/>
  </r>
  <r>
    <s v="L005381"/>
    <s v="Z02152"/>
    <s v="P056"/>
    <n v="2"/>
    <n v="872.54"/>
    <n v="0.1"/>
    <s v="Podkładka 4"/>
    <n v="1570.5719999999999"/>
    <x v="1"/>
  </r>
  <r>
    <s v="L005382"/>
    <s v="Z02153"/>
    <s v="P034"/>
    <n v="2"/>
    <n v="207.12"/>
    <n v="0"/>
    <s v="Czajnik 2"/>
    <n v="414.24"/>
    <x v="0"/>
  </r>
  <r>
    <s v="L005383"/>
    <s v="Z02154"/>
    <s v="P028"/>
    <n v="5"/>
    <n v="725.38"/>
    <n v="0.15"/>
    <s v="Lampka 4"/>
    <n v="3082.8649999999998"/>
    <x v="2"/>
  </r>
  <r>
    <s v="L005384"/>
    <s v="Z02154"/>
    <s v="P054"/>
    <n v="4"/>
    <n v="135.81"/>
    <n v="0.05"/>
    <s v="Podkładka 2"/>
    <n v="516.07799999999997"/>
    <x v="1"/>
  </r>
  <r>
    <s v="L005385"/>
    <s v="Z02154"/>
    <s v="P041"/>
    <n v="4"/>
    <n v="535.79999999999995"/>
    <n v="0.1"/>
    <s v="Kabel USB-C 1"/>
    <n v="1928.8799999999999"/>
    <x v="1"/>
  </r>
  <r>
    <s v="L005386"/>
    <s v="Z02155"/>
    <s v="P031"/>
    <n v="3"/>
    <n v="1109.75"/>
    <n v="0.15"/>
    <s v="Organizer 3"/>
    <n v="2829.8624999999997"/>
    <x v="2"/>
  </r>
  <r>
    <s v="L005387"/>
    <s v="Z02155"/>
    <s v="P021"/>
    <n v="5"/>
    <n v="614.23"/>
    <n v="0.05"/>
    <s v="Krzesło biurowe 1"/>
    <n v="2917.5924999999997"/>
    <x v="2"/>
  </r>
  <r>
    <s v="L005388"/>
    <s v="Z02156"/>
    <s v="P021"/>
    <n v="3"/>
    <n v="631.07000000000005"/>
    <n v="0.15"/>
    <s v="Krzesło biurowe 1"/>
    <n v="1609.2284999999999"/>
    <x v="1"/>
  </r>
  <r>
    <s v="L005389"/>
    <s v="Z02156"/>
    <s v="P022"/>
    <n v="5"/>
    <n v="231.85"/>
    <n v="0.15"/>
    <s v="Krzesło biurowe 2"/>
    <n v="985.36249999999995"/>
    <x v="1"/>
  </r>
  <r>
    <s v="L005390"/>
    <s v="Z02156"/>
    <s v="P033"/>
    <n v="6"/>
    <n v="1010.75"/>
    <n v="0.1"/>
    <s v="Czajnik 1"/>
    <n v="5458.05"/>
    <x v="2"/>
  </r>
  <r>
    <s v="L005391"/>
    <s v="Z02156"/>
    <s v="P035"/>
    <n v="6"/>
    <n v="326.93"/>
    <n v="0.05"/>
    <s v="Czajnik 3"/>
    <n v="1863.5009999999997"/>
    <x v="1"/>
  </r>
  <r>
    <s v="L005392"/>
    <s v="Z02157"/>
    <s v="P044"/>
    <n v="2"/>
    <n v="1072.47"/>
    <n v="0.05"/>
    <s v="Kabel USB-C 4"/>
    <n v="2037.693"/>
    <x v="2"/>
  </r>
  <r>
    <s v="L005393"/>
    <s v="Z02157"/>
    <s v="P049"/>
    <n v="1"/>
    <n v="1099.32"/>
    <n v="0.2"/>
    <s v="Hub USB 1"/>
    <n v="879.45600000000002"/>
    <x v="1"/>
  </r>
  <r>
    <s v="L005394"/>
    <s v="Z02157"/>
    <s v="P008"/>
    <n v="5"/>
    <n v="717.45"/>
    <n v="0.1"/>
    <s v="Klawiatura 4"/>
    <n v="3228.5250000000001"/>
    <x v="2"/>
  </r>
  <r>
    <s v="L005395"/>
    <s v="Z02157"/>
    <s v="P017"/>
    <n v="3"/>
    <n v="688.54"/>
    <n v="0"/>
    <s v="Powerbank 1"/>
    <n v="2065.62"/>
    <x v="2"/>
  </r>
  <r>
    <s v="L005396"/>
    <s v="Z02158"/>
    <s v="P050"/>
    <n v="6"/>
    <n v="1184.92"/>
    <n v="0.05"/>
    <s v="Hub USB 2"/>
    <n v="6754.0439999999999"/>
    <x v="2"/>
  </r>
  <r>
    <s v="L005397"/>
    <s v="Z02158"/>
    <s v="P008"/>
    <n v="5"/>
    <n v="715.19"/>
    <n v="0.05"/>
    <s v="Klawiatura 4"/>
    <n v="3397.1525000000001"/>
    <x v="2"/>
  </r>
  <r>
    <s v="L005398"/>
    <s v="Z02158"/>
    <s v="P039"/>
    <n v="4"/>
    <n v="992.92"/>
    <n v="0"/>
    <s v="Termos 3"/>
    <n v="3971.68"/>
    <x v="2"/>
  </r>
  <r>
    <s v="L005399"/>
    <s v="Z02159"/>
    <s v="P004"/>
    <n v="1"/>
    <n v="811.39"/>
    <n v="0.05"/>
    <s v="Słuchawki 4"/>
    <n v="770.82049999999992"/>
    <x v="1"/>
  </r>
  <r>
    <s v="L005400"/>
    <s v="Z02159"/>
    <s v="P054"/>
    <n v="1"/>
    <n v="134.63999999999999"/>
    <n v="0"/>
    <s v="Podkładka 2"/>
    <n v="134.63999999999999"/>
    <x v="0"/>
  </r>
  <r>
    <s v="L005401"/>
    <s v="Z02160"/>
    <s v="P060"/>
    <n v="3"/>
    <n v="554.55999999999995"/>
    <n v="0"/>
    <s v="Ładowarka 4"/>
    <n v="1663.6799999999998"/>
    <x v="1"/>
  </r>
  <r>
    <s v="L005402"/>
    <s v="Z02160"/>
    <s v="P018"/>
    <n v="5"/>
    <n v="433.39"/>
    <n v="0.2"/>
    <s v="Powerbank 2"/>
    <n v="1733.56"/>
    <x v="1"/>
  </r>
  <r>
    <s v="L005403"/>
    <s v="Z02161"/>
    <s v="P036"/>
    <n v="1"/>
    <n v="287.29000000000002"/>
    <n v="0.1"/>
    <s v="Czajnik 4"/>
    <n v="258.56100000000004"/>
    <x v="0"/>
  </r>
  <r>
    <s v="L005404"/>
    <s v="Z02161"/>
    <s v="P050"/>
    <n v="3"/>
    <n v="1209.67"/>
    <n v="0.05"/>
    <s v="Hub USB 2"/>
    <n v="3447.5594999999998"/>
    <x v="2"/>
  </r>
  <r>
    <s v="L005405"/>
    <s v="Z02161"/>
    <s v="P004"/>
    <n v="1"/>
    <n v="804.18"/>
    <n v="0.2"/>
    <s v="Słuchawki 4"/>
    <n v="643.34400000000005"/>
    <x v="1"/>
  </r>
  <r>
    <s v="L005406"/>
    <s v="Z02161"/>
    <s v="P033"/>
    <n v="1"/>
    <n v="981.6"/>
    <n v="0"/>
    <s v="Czajnik 1"/>
    <n v="981.6"/>
    <x v="1"/>
  </r>
  <r>
    <s v="L005407"/>
    <s v="Z02162"/>
    <s v="P054"/>
    <n v="3"/>
    <n v="130.35"/>
    <n v="0.2"/>
    <s v="Podkładka 2"/>
    <n v="312.83999999999997"/>
    <x v="0"/>
  </r>
  <r>
    <s v="L005408"/>
    <s v="Z02163"/>
    <s v="P026"/>
    <n v="6"/>
    <n v="351.99"/>
    <n v="0.05"/>
    <s v="Lampka 2"/>
    <n v="2006.3429999999998"/>
    <x v="2"/>
  </r>
  <r>
    <s v="L005409"/>
    <s v="Z02163"/>
    <s v="P023"/>
    <n v="3"/>
    <n v="90.18"/>
    <n v="0"/>
    <s v="Krzesło biurowe 3"/>
    <n v="270.54000000000002"/>
    <x v="0"/>
  </r>
  <r>
    <s v="L005410"/>
    <s v="Z02163"/>
    <s v="P057"/>
    <n v="1"/>
    <n v="467.66"/>
    <n v="0"/>
    <s v="Ładowarka 1"/>
    <n v="467.66"/>
    <x v="0"/>
  </r>
  <r>
    <s v="L005411"/>
    <s v="Z02163"/>
    <s v="P010"/>
    <n v="4"/>
    <n v="701.18"/>
    <n v="0"/>
    <s v="Mysz 2"/>
    <n v="2804.72"/>
    <x v="2"/>
  </r>
  <r>
    <s v="L005412"/>
    <s v="Z02164"/>
    <s v="P041"/>
    <n v="6"/>
    <n v="551.6"/>
    <n v="0"/>
    <s v="Kabel USB-C 1"/>
    <n v="3309.6000000000004"/>
    <x v="2"/>
  </r>
  <r>
    <s v="L005413"/>
    <s v="Z02164"/>
    <s v="P004"/>
    <n v="6"/>
    <n v="809.72"/>
    <n v="0"/>
    <s v="Słuchawki 4"/>
    <n v="4858.32"/>
    <x v="2"/>
  </r>
  <r>
    <s v="L005414"/>
    <s v="Z02164"/>
    <s v="P026"/>
    <n v="6"/>
    <n v="366.9"/>
    <n v="0.2"/>
    <s v="Lampka 2"/>
    <n v="1761.12"/>
    <x v="1"/>
  </r>
  <r>
    <s v="L005415"/>
    <s v="Z02164"/>
    <s v="P040"/>
    <n v="5"/>
    <n v="260.85000000000002"/>
    <n v="0"/>
    <s v="Termos 4"/>
    <n v="1304.25"/>
    <x v="1"/>
  </r>
  <r>
    <s v="L005416"/>
    <s v="Z02165"/>
    <s v="P027"/>
    <n v="4"/>
    <n v="356.89"/>
    <n v="0.15"/>
    <s v="Lampka 3"/>
    <n v="1213.4259999999999"/>
    <x v="1"/>
  </r>
  <r>
    <s v="L005417"/>
    <s v="Z02165"/>
    <s v="P044"/>
    <n v="2"/>
    <n v="1076.18"/>
    <n v="0.2"/>
    <s v="Kabel USB-C 4"/>
    <n v="1721.8880000000001"/>
    <x v="1"/>
  </r>
  <r>
    <s v="L005418"/>
    <s v="Z02165"/>
    <s v="P048"/>
    <n v="1"/>
    <n v="83.71"/>
    <n v="0"/>
    <s v="Etui 4"/>
    <n v="83.71"/>
    <x v="0"/>
  </r>
  <r>
    <s v="L005419"/>
    <s v="Z02166"/>
    <s v="P036"/>
    <n v="2"/>
    <n v="276.87"/>
    <n v="0.2"/>
    <s v="Czajnik 4"/>
    <n v="442.99200000000002"/>
    <x v="0"/>
  </r>
  <r>
    <s v="L005420"/>
    <s v="Z02166"/>
    <s v="P032"/>
    <n v="4"/>
    <n v="667.23"/>
    <n v="0"/>
    <s v="Organizer 4"/>
    <n v="2668.92"/>
    <x v="2"/>
  </r>
  <r>
    <s v="L005421"/>
    <s v="Z02167"/>
    <s v="P027"/>
    <n v="3"/>
    <n v="363.6"/>
    <n v="0"/>
    <s v="Lampka 3"/>
    <n v="1090.8000000000002"/>
    <x v="1"/>
  </r>
  <r>
    <s v="L005422"/>
    <s v="Z02167"/>
    <s v="P024"/>
    <n v="4"/>
    <n v="114.65"/>
    <n v="0.05"/>
    <s v="Krzesło biurowe 4"/>
    <n v="435.67"/>
    <x v="0"/>
  </r>
  <r>
    <s v="L005423"/>
    <s v="Z02168"/>
    <s v="P054"/>
    <n v="4"/>
    <n v="131.33000000000001"/>
    <n v="0.2"/>
    <s v="Podkładka 2"/>
    <n v="420.25600000000009"/>
    <x v="0"/>
  </r>
  <r>
    <s v="L005424"/>
    <s v="Z02169"/>
    <s v="P030"/>
    <n v="4"/>
    <n v="180.13"/>
    <n v="0"/>
    <s v="Organizer 2"/>
    <n v="720.52"/>
    <x v="1"/>
  </r>
  <r>
    <s v="L005425"/>
    <s v="Z02170"/>
    <s v="P051"/>
    <n v="3"/>
    <n v="33.869999999999997"/>
    <n v="0.1"/>
    <s v="Hub USB 3"/>
    <n v="91.448999999999984"/>
    <x v="0"/>
  </r>
  <r>
    <s v="L005426"/>
    <s v="Z02171"/>
    <s v="P040"/>
    <n v="5"/>
    <n v="267.47000000000003"/>
    <n v="0"/>
    <s v="Termos 4"/>
    <n v="1337.3500000000001"/>
    <x v="1"/>
  </r>
  <r>
    <s v="L005427"/>
    <s v="Z02171"/>
    <s v="P044"/>
    <n v="2"/>
    <n v="1094.22"/>
    <n v="0.1"/>
    <s v="Kabel USB-C 4"/>
    <n v="1969.596"/>
    <x v="1"/>
  </r>
  <r>
    <s v="L005428"/>
    <s v="Z02171"/>
    <s v="P022"/>
    <n v="6"/>
    <n v="236.36"/>
    <n v="0.1"/>
    <s v="Krzesło biurowe 2"/>
    <n v="1276.3440000000001"/>
    <x v="1"/>
  </r>
  <r>
    <s v="L005429"/>
    <s v="Z02172"/>
    <s v="P038"/>
    <n v="1"/>
    <n v="660.53"/>
    <n v="0.05"/>
    <s v="Termos 2"/>
    <n v="627.50349999999992"/>
    <x v="1"/>
  </r>
  <r>
    <s v="L005430"/>
    <s v="Z02172"/>
    <s v="P021"/>
    <n v="3"/>
    <n v="624.58000000000004"/>
    <n v="0.15"/>
    <s v="Krzesło biurowe 1"/>
    <n v="1592.6790000000001"/>
    <x v="1"/>
  </r>
  <r>
    <s v="L005431"/>
    <s v="Z02172"/>
    <s v="P042"/>
    <n v="6"/>
    <n v="745.76"/>
    <n v="0"/>
    <s v="Kabel USB-C 2"/>
    <n v="4474.5599999999995"/>
    <x v="2"/>
  </r>
  <r>
    <s v="L005432"/>
    <s v="Z02173"/>
    <s v="P043"/>
    <n v="4"/>
    <n v="385.68"/>
    <n v="0"/>
    <s v="Kabel USB-C 3"/>
    <n v="1542.72"/>
    <x v="1"/>
  </r>
  <r>
    <s v="L005433"/>
    <s v="Z02173"/>
    <s v="P027"/>
    <n v="5"/>
    <n v="363.78"/>
    <n v="0"/>
    <s v="Lampka 3"/>
    <n v="1818.8999999999999"/>
    <x v="1"/>
  </r>
  <r>
    <s v="L005434"/>
    <s v="Z02173"/>
    <s v="P047"/>
    <n v="1"/>
    <n v="831.69"/>
    <n v="0.2"/>
    <s v="Etui 3"/>
    <n v="665.35200000000009"/>
    <x v="1"/>
  </r>
  <r>
    <s v="L005435"/>
    <s v="Z02173"/>
    <s v="P050"/>
    <n v="5"/>
    <n v="1227.1199999999999"/>
    <n v="0.2"/>
    <s v="Hub USB 2"/>
    <n v="4908.4799999999996"/>
    <x v="2"/>
  </r>
  <r>
    <s v="L005436"/>
    <s v="Z02174"/>
    <s v="P056"/>
    <n v="1"/>
    <n v="836.99"/>
    <n v="0"/>
    <s v="Podkładka 4"/>
    <n v="836.99"/>
    <x v="1"/>
  </r>
  <r>
    <s v="L005437"/>
    <s v="Z02174"/>
    <s v="P038"/>
    <n v="4"/>
    <n v="664.87"/>
    <n v="0.05"/>
    <s v="Termos 2"/>
    <n v="2526.5059999999999"/>
    <x v="2"/>
  </r>
  <r>
    <s v="L005438"/>
    <s v="Z02174"/>
    <s v="P004"/>
    <n v="6"/>
    <n v="779.1"/>
    <n v="0"/>
    <s v="Słuchawki 4"/>
    <n v="4674.6000000000004"/>
    <x v="2"/>
  </r>
  <r>
    <s v="L005439"/>
    <s v="Z02175"/>
    <s v="P050"/>
    <n v="3"/>
    <n v="1231.68"/>
    <n v="0.1"/>
    <s v="Hub USB 2"/>
    <n v="3325.5360000000001"/>
    <x v="2"/>
  </r>
  <r>
    <s v="L005440"/>
    <s v="Z02175"/>
    <s v="P016"/>
    <n v="6"/>
    <n v="971.13"/>
    <n v="0"/>
    <s v="Monitor 4"/>
    <n v="5826.78"/>
    <x v="2"/>
  </r>
  <r>
    <s v="L005441"/>
    <s v="Z02176"/>
    <s v="P023"/>
    <n v="3"/>
    <n v="93.96"/>
    <n v="0.05"/>
    <s v="Krzesło biurowe 3"/>
    <n v="267.786"/>
    <x v="0"/>
  </r>
  <r>
    <s v="L005442"/>
    <s v="Z02176"/>
    <s v="P022"/>
    <n v="4"/>
    <n v="231.07"/>
    <n v="0"/>
    <s v="Krzesło biurowe 2"/>
    <n v="924.28"/>
    <x v="1"/>
  </r>
  <r>
    <s v="L005443"/>
    <s v="Z02177"/>
    <s v="P020"/>
    <n v="1"/>
    <n v="959.87"/>
    <n v="0.05"/>
    <s v="Powerbank 4"/>
    <n v="911.87649999999996"/>
    <x v="1"/>
  </r>
  <r>
    <s v="L005444"/>
    <s v="Z02177"/>
    <s v="P057"/>
    <n v="6"/>
    <n v="474"/>
    <n v="0"/>
    <s v="Ładowarka 1"/>
    <n v="2844"/>
    <x v="2"/>
  </r>
  <r>
    <s v="L005445"/>
    <s v="Z02177"/>
    <s v="P040"/>
    <n v="6"/>
    <n v="261.57"/>
    <n v="0"/>
    <s v="Termos 4"/>
    <n v="1569.42"/>
    <x v="1"/>
  </r>
  <r>
    <s v="L005446"/>
    <s v="Z02177"/>
    <s v="P056"/>
    <n v="2"/>
    <n v="844.97"/>
    <n v="0.1"/>
    <s v="Podkładka 4"/>
    <n v="1520.9460000000001"/>
    <x v="1"/>
  </r>
  <r>
    <s v="L005447"/>
    <s v="Z02178"/>
    <s v="P032"/>
    <n v="6"/>
    <n v="644.78"/>
    <n v="0.1"/>
    <s v="Organizer 4"/>
    <n v="3481.8119999999999"/>
    <x v="2"/>
  </r>
  <r>
    <s v="L005448"/>
    <s v="Z02178"/>
    <s v="P032"/>
    <n v="3"/>
    <n v="636.80999999999995"/>
    <n v="0.1"/>
    <s v="Organizer 4"/>
    <n v="1719.3869999999999"/>
    <x v="1"/>
  </r>
  <r>
    <s v="L005449"/>
    <s v="Z02178"/>
    <s v="P027"/>
    <n v="4"/>
    <n v="346.88"/>
    <n v="0"/>
    <s v="Lampka 3"/>
    <n v="1387.52"/>
    <x v="1"/>
  </r>
  <r>
    <s v="L005450"/>
    <s v="Z02179"/>
    <s v="P050"/>
    <n v="2"/>
    <n v="1174.6300000000001"/>
    <n v="0.05"/>
    <s v="Hub USB 2"/>
    <n v="2231.797"/>
    <x v="2"/>
  </r>
  <r>
    <s v="L005451"/>
    <s v="Z02180"/>
    <s v="P001"/>
    <n v="3"/>
    <n v="557.30999999999995"/>
    <n v="0"/>
    <s v="Słuchawki 1"/>
    <n v="1671.9299999999998"/>
    <x v="1"/>
  </r>
  <r>
    <s v="L005452"/>
    <s v="Z02180"/>
    <s v="P017"/>
    <n v="4"/>
    <n v="702.14"/>
    <n v="0.2"/>
    <s v="Powerbank 1"/>
    <n v="2246.848"/>
    <x v="2"/>
  </r>
  <r>
    <s v="L005453"/>
    <s v="Z02180"/>
    <s v="P029"/>
    <n v="6"/>
    <n v="212.6"/>
    <n v="0.15"/>
    <s v="Organizer 1"/>
    <n v="1084.26"/>
    <x v="1"/>
  </r>
  <r>
    <s v="L005454"/>
    <s v="Z02180"/>
    <s v="P047"/>
    <n v="4"/>
    <n v="832.07"/>
    <n v="0.15"/>
    <s v="Etui 3"/>
    <n v="2829.038"/>
    <x v="2"/>
  </r>
  <r>
    <s v="L005455"/>
    <s v="Z02181"/>
    <s v="P046"/>
    <n v="3"/>
    <n v="139.88"/>
    <n v="0.1"/>
    <s v="Etui 2"/>
    <n v="377.67599999999999"/>
    <x v="0"/>
  </r>
  <r>
    <s v="L005456"/>
    <s v="Z02181"/>
    <s v="P003"/>
    <n v="5"/>
    <n v="839.42"/>
    <n v="0.15"/>
    <s v="Słuchawki 3"/>
    <n v="3567.5349999999994"/>
    <x v="2"/>
  </r>
  <r>
    <s v="L005457"/>
    <s v="Z02181"/>
    <s v="P019"/>
    <n v="3"/>
    <n v="952.84"/>
    <n v="0.15"/>
    <s v="Powerbank 3"/>
    <n v="2429.7419999999997"/>
    <x v="2"/>
  </r>
  <r>
    <s v="L005458"/>
    <s v="Z02182"/>
    <s v="P007"/>
    <n v="1"/>
    <n v="40.61"/>
    <n v="0"/>
    <s v="Klawiatura 3"/>
    <n v="40.61"/>
    <x v="0"/>
  </r>
  <r>
    <s v="L005459"/>
    <s v="Z02182"/>
    <s v="P040"/>
    <n v="6"/>
    <n v="269.7"/>
    <n v="0"/>
    <s v="Termos 4"/>
    <n v="1618.1999999999998"/>
    <x v="1"/>
  </r>
  <r>
    <s v="L005460"/>
    <s v="Z02182"/>
    <s v="P003"/>
    <n v="1"/>
    <n v="866.72"/>
    <n v="0.05"/>
    <s v="Słuchawki 3"/>
    <n v="823.38400000000001"/>
    <x v="1"/>
  </r>
  <r>
    <s v="L005461"/>
    <s v="Z02182"/>
    <s v="P025"/>
    <n v="4"/>
    <n v="662.85"/>
    <n v="0.1"/>
    <s v="Lampka 1"/>
    <n v="2386.2600000000002"/>
    <x v="2"/>
  </r>
  <r>
    <s v="L005462"/>
    <s v="Z02183"/>
    <s v="P034"/>
    <n v="3"/>
    <n v="212.6"/>
    <n v="0"/>
    <s v="Czajnik 2"/>
    <n v="637.79999999999995"/>
    <x v="1"/>
  </r>
  <r>
    <s v="L005463"/>
    <s v="Z02183"/>
    <s v="P026"/>
    <n v="6"/>
    <n v="352.11"/>
    <n v="0"/>
    <s v="Lampka 2"/>
    <n v="2112.66"/>
    <x v="2"/>
  </r>
  <r>
    <s v="L005464"/>
    <s v="Z02184"/>
    <s v="P029"/>
    <n v="4"/>
    <n v="214.61"/>
    <n v="0.15"/>
    <s v="Organizer 1"/>
    <n v="729.67399999999998"/>
    <x v="1"/>
  </r>
  <r>
    <s v="L005465"/>
    <s v="Z02184"/>
    <s v="P013"/>
    <n v="4"/>
    <n v="989.08"/>
    <n v="0.05"/>
    <s v="Monitor 1"/>
    <n v="3758.5039999999999"/>
    <x v="2"/>
  </r>
  <r>
    <s v="L005466"/>
    <s v="Z02184"/>
    <s v="P024"/>
    <n v="6"/>
    <n v="112.71"/>
    <n v="0.2"/>
    <s v="Krzesło biurowe 4"/>
    <n v="541.00800000000004"/>
    <x v="1"/>
  </r>
  <r>
    <s v="L005467"/>
    <s v="Z02184"/>
    <s v="P034"/>
    <n v="5"/>
    <n v="204.59"/>
    <n v="0.05"/>
    <s v="Czajnik 2"/>
    <n v="971.80250000000001"/>
    <x v="1"/>
  </r>
  <r>
    <s v="L005468"/>
    <s v="Z02185"/>
    <s v="P018"/>
    <n v="1"/>
    <n v="420.2"/>
    <n v="0"/>
    <s v="Powerbank 2"/>
    <n v="420.2"/>
    <x v="0"/>
  </r>
  <r>
    <s v="L005469"/>
    <s v="Z02185"/>
    <s v="P023"/>
    <n v="1"/>
    <n v="89.75"/>
    <n v="0.2"/>
    <s v="Krzesło biurowe 3"/>
    <n v="71.8"/>
    <x v="0"/>
  </r>
  <r>
    <s v="L005470"/>
    <s v="Z02186"/>
    <s v="P059"/>
    <n v="3"/>
    <n v="352.47"/>
    <n v="0"/>
    <s v="Ładowarka 3"/>
    <n v="1057.4100000000001"/>
    <x v="1"/>
  </r>
  <r>
    <s v="L005471"/>
    <s v="Z02186"/>
    <s v="P020"/>
    <n v="5"/>
    <n v="954.02"/>
    <n v="0"/>
    <s v="Powerbank 4"/>
    <n v="4770.1000000000004"/>
    <x v="2"/>
  </r>
  <r>
    <s v="L005472"/>
    <s v="Z02186"/>
    <s v="P055"/>
    <n v="6"/>
    <n v="583.66"/>
    <n v="0"/>
    <s v="Podkładka 3"/>
    <n v="3501.96"/>
    <x v="2"/>
  </r>
  <r>
    <s v="L005473"/>
    <s v="Z02186"/>
    <s v="P046"/>
    <n v="6"/>
    <n v="140.51"/>
    <n v="0.1"/>
    <s v="Etui 2"/>
    <n v="758.75400000000002"/>
    <x v="1"/>
  </r>
  <r>
    <s v="L005474"/>
    <s v="Z02187"/>
    <s v="P013"/>
    <n v="6"/>
    <n v="980.69"/>
    <n v="0.2"/>
    <s v="Monitor 1"/>
    <n v="4707.3120000000008"/>
    <x v="2"/>
  </r>
  <r>
    <s v="L005475"/>
    <s v="Z02188"/>
    <s v="P044"/>
    <n v="6"/>
    <n v="1095.77"/>
    <n v="0"/>
    <s v="Kabel USB-C 4"/>
    <n v="6574.62"/>
    <x v="2"/>
  </r>
  <r>
    <s v="L005476"/>
    <s v="Z02188"/>
    <s v="P050"/>
    <n v="6"/>
    <n v="1223.23"/>
    <n v="0.05"/>
    <s v="Hub USB 2"/>
    <n v="6972.4110000000001"/>
    <x v="2"/>
  </r>
  <r>
    <s v="L005477"/>
    <s v="Z02188"/>
    <s v="P036"/>
    <n v="2"/>
    <n v="290.64"/>
    <n v="0.05"/>
    <s v="Czajnik 4"/>
    <n v="552.21599999999989"/>
    <x v="1"/>
  </r>
  <r>
    <s v="L005478"/>
    <s v="Z02188"/>
    <s v="P033"/>
    <n v="2"/>
    <n v="1001.9"/>
    <n v="0.2"/>
    <s v="Czajnik 1"/>
    <n v="1603.04"/>
    <x v="1"/>
  </r>
  <r>
    <s v="L005479"/>
    <s v="Z02189"/>
    <s v="P052"/>
    <n v="5"/>
    <n v="758.9"/>
    <n v="0"/>
    <s v="Hub USB 4"/>
    <n v="3794.5"/>
    <x v="2"/>
  </r>
  <r>
    <s v="L005480"/>
    <s v="Z02189"/>
    <s v="P052"/>
    <n v="1"/>
    <n v="766.95"/>
    <n v="0"/>
    <s v="Hub USB 4"/>
    <n v="766.95"/>
    <x v="1"/>
  </r>
  <r>
    <s v="L005481"/>
    <s v="Z02189"/>
    <s v="P056"/>
    <n v="5"/>
    <n v="848.16"/>
    <n v="0.05"/>
    <s v="Podkładka 4"/>
    <n v="4028.7599999999998"/>
    <x v="2"/>
  </r>
  <r>
    <s v="L005482"/>
    <s v="Z02189"/>
    <s v="P038"/>
    <n v="1"/>
    <n v="692.83"/>
    <n v="0"/>
    <s v="Termos 2"/>
    <n v="692.83"/>
    <x v="1"/>
  </r>
  <r>
    <s v="L005483"/>
    <s v="Z02190"/>
    <s v="P005"/>
    <n v="3"/>
    <n v="378"/>
    <n v="0.15"/>
    <s v="Klawiatura 1"/>
    <n v="963.9"/>
    <x v="1"/>
  </r>
  <r>
    <s v="L005484"/>
    <s v="Z02190"/>
    <s v="P021"/>
    <n v="2"/>
    <n v="615.82000000000005"/>
    <n v="0.2"/>
    <s v="Krzesło biurowe 1"/>
    <n v="985.31200000000013"/>
    <x v="1"/>
  </r>
  <r>
    <s v="L005485"/>
    <s v="Z02191"/>
    <s v="P054"/>
    <n v="3"/>
    <n v="133.52000000000001"/>
    <n v="0.2"/>
    <s v="Podkładka 2"/>
    <n v="320.44800000000009"/>
    <x v="0"/>
  </r>
  <r>
    <s v="L005486"/>
    <s v="Z02191"/>
    <s v="P020"/>
    <n v="4"/>
    <n v="972.79"/>
    <n v="0.2"/>
    <s v="Powerbank 4"/>
    <n v="3112.9279999999999"/>
    <x v="2"/>
  </r>
  <r>
    <s v="L005487"/>
    <s v="Z02192"/>
    <s v="P045"/>
    <n v="2"/>
    <n v="92.46"/>
    <n v="0"/>
    <s v="Etui 1"/>
    <n v="184.92"/>
    <x v="0"/>
  </r>
  <r>
    <s v="L005488"/>
    <s v="Z02192"/>
    <s v="P053"/>
    <n v="3"/>
    <n v="313.51"/>
    <n v="0"/>
    <s v="Podkładka 1"/>
    <n v="940.53"/>
    <x v="1"/>
  </r>
  <r>
    <s v="L005489"/>
    <s v="Z02192"/>
    <s v="P005"/>
    <n v="1"/>
    <n v="365.42"/>
    <n v="0.1"/>
    <s v="Klawiatura 1"/>
    <n v="328.87800000000004"/>
    <x v="0"/>
  </r>
  <r>
    <s v="L005490"/>
    <s v="Z02193"/>
    <s v="P006"/>
    <n v="2"/>
    <n v="256.18"/>
    <n v="0.05"/>
    <s v="Klawiatura 2"/>
    <n v="486.74199999999996"/>
    <x v="0"/>
  </r>
  <r>
    <s v="L005491"/>
    <s v="Z02193"/>
    <s v="P013"/>
    <n v="5"/>
    <n v="971.06"/>
    <n v="0"/>
    <s v="Monitor 1"/>
    <n v="4855.2999999999993"/>
    <x v="2"/>
  </r>
  <r>
    <s v="L005492"/>
    <s v="Z02193"/>
    <s v="P010"/>
    <n v="1"/>
    <n v="698.57"/>
    <n v="0"/>
    <s v="Mysz 2"/>
    <n v="698.57"/>
    <x v="1"/>
  </r>
  <r>
    <s v="L005493"/>
    <s v="Z02194"/>
    <s v="P029"/>
    <n v="6"/>
    <n v="218.05"/>
    <n v="0.05"/>
    <s v="Organizer 1"/>
    <n v="1242.8850000000002"/>
    <x v="1"/>
  </r>
  <r>
    <s v="L005494"/>
    <s v="Z02194"/>
    <s v="P050"/>
    <n v="1"/>
    <n v="1218.56"/>
    <n v="0.1"/>
    <s v="Hub USB 2"/>
    <n v="1096.704"/>
    <x v="1"/>
  </r>
  <r>
    <s v="L005495"/>
    <s v="Z02195"/>
    <s v="P011"/>
    <n v="1"/>
    <n v="926.65"/>
    <n v="0"/>
    <s v="Mysz 3"/>
    <n v="926.65"/>
    <x v="1"/>
  </r>
  <r>
    <s v="L005496"/>
    <s v="Z02195"/>
    <s v="P034"/>
    <n v="2"/>
    <n v="207.09"/>
    <n v="0"/>
    <s v="Czajnik 2"/>
    <n v="414.18"/>
    <x v="0"/>
  </r>
  <r>
    <s v="L005497"/>
    <s v="Z02196"/>
    <s v="P011"/>
    <n v="5"/>
    <n v="963.34"/>
    <n v="0"/>
    <s v="Mysz 3"/>
    <n v="4816.7"/>
    <x v="2"/>
  </r>
  <r>
    <s v="L005498"/>
    <s v="Z02196"/>
    <s v="P001"/>
    <n v="2"/>
    <n v="558.75"/>
    <n v="0"/>
    <s v="Słuchawki 1"/>
    <n v="1117.5"/>
    <x v="1"/>
  </r>
  <r>
    <s v="L005499"/>
    <s v="Z02196"/>
    <s v="P057"/>
    <n v="4"/>
    <n v="474.03"/>
    <n v="0"/>
    <s v="Ładowarka 1"/>
    <n v="1896.12"/>
    <x v="1"/>
  </r>
  <r>
    <s v="L005500"/>
    <s v="Z02196"/>
    <s v="P031"/>
    <n v="1"/>
    <n v="1129.47"/>
    <n v="0.15"/>
    <s v="Organizer 3"/>
    <n v="960.04949999999997"/>
    <x v="1"/>
  </r>
  <r>
    <s v="L005501"/>
    <s v="Z02197"/>
    <s v="P050"/>
    <n v="4"/>
    <n v="1172.96"/>
    <n v="0.05"/>
    <s v="Hub USB 2"/>
    <n v="4457.2479999999996"/>
    <x v="2"/>
  </r>
  <r>
    <s v="L005502"/>
    <s v="Z02197"/>
    <s v="P039"/>
    <n v="3"/>
    <n v="966.66"/>
    <n v="0"/>
    <s v="Termos 3"/>
    <n v="2899.98"/>
    <x v="2"/>
  </r>
  <r>
    <s v="L005503"/>
    <s v="Z02198"/>
    <s v="P012"/>
    <n v="1"/>
    <n v="317.47000000000003"/>
    <n v="0.05"/>
    <s v="Mysz 4"/>
    <n v="301.59649999999999"/>
    <x v="0"/>
  </r>
  <r>
    <s v="L005504"/>
    <s v="Z02198"/>
    <s v="P019"/>
    <n v="5"/>
    <n v="957.28"/>
    <n v="0.1"/>
    <s v="Powerbank 3"/>
    <n v="4307.76"/>
    <x v="2"/>
  </r>
  <r>
    <s v="L005505"/>
    <s v="Z02198"/>
    <s v="P026"/>
    <n v="5"/>
    <n v="363.94"/>
    <n v="0"/>
    <s v="Lampka 2"/>
    <n v="1819.7"/>
    <x v="1"/>
  </r>
  <r>
    <s v="L005506"/>
    <s v="Z02198"/>
    <s v="P007"/>
    <n v="5"/>
    <n v="41.48"/>
    <n v="0.05"/>
    <s v="Klawiatura 3"/>
    <n v="197.02999999999997"/>
    <x v="0"/>
  </r>
  <r>
    <s v="L005507"/>
    <s v="Z02199"/>
    <s v="P025"/>
    <n v="3"/>
    <n v="644.79"/>
    <n v="0.15"/>
    <s v="Lampka 1"/>
    <n v="1644.2144999999998"/>
    <x v="1"/>
  </r>
  <r>
    <s v="L005508"/>
    <s v="Z02199"/>
    <s v="P026"/>
    <n v="3"/>
    <n v="359.02"/>
    <n v="0.1"/>
    <s v="Lampka 2"/>
    <n v="969.35399999999993"/>
    <x v="1"/>
  </r>
  <r>
    <s v="L005509"/>
    <s v="Z02200"/>
    <s v="P021"/>
    <n v="6"/>
    <n v="629.79"/>
    <n v="0.15"/>
    <s v="Krzesło biurowe 1"/>
    <n v="3211.9289999999996"/>
    <x v="2"/>
  </r>
  <r>
    <s v="L005510"/>
    <s v="Z02201"/>
    <s v="P051"/>
    <n v="5"/>
    <n v="34.24"/>
    <n v="0"/>
    <s v="Hub USB 3"/>
    <n v="171.20000000000002"/>
    <x v="0"/>
  </r>
  <r>
    <s v="L005511"/>
    <s v="Z02201"/>
    <s v="P047"/>
    <n v="6"/>
    <n v="826.94"/>
    <n v="0.2"/>
    <s v="Etui 3"/>
    <n v="3969.3120000000004"/>
    <x v="2"/>
  </r>
  <r>
    <s v="L005512"/>
    <s v="Z02201"/>
    <s v="P001"/>
    <n v="2"/>
    <n v="546.1"/>
    <n v="0"/>
    <s v="Słuchawki 1"/>
    <n v="1092.2"/>
    <x v="1"/>
  </r>
  <r>
    <s v="L005513"/>
    <s v="Z02202"/>
    <s v="P044"/>
    <n v="1"/>
    <n v="1079.48"/>
    <n v="0"/>
    <s v="Kabel USB-C 4"/>
    <n v="1079.48"/>
    <x v="1"/>
  </r>
  <r>
    <s v="L005514"/>
    <s v="Z02202"/>
    <s v="P048"/>
    <n v="3"/>
    <n v="81.72"/>
    <n v="0.1"/>
    <s v="Etui 4"/>
    <n v="220.64400000000001"/>
    <x v="0"/>
  </r>
  <r>
    <s v="L005515"/>
    <s v="Z02202"/>
    <s v="P013"/>
    <n v="4"/>
    <n v="939.66"/>
    <n v="0.1"/>
    <s v="Monitor 1"/>
    <n v="3382.7759999999998"/>
    <x v="2"/>
  </r>
  <r>
    <s v="L005516"/>
    <s v="Z02202"/>
    <s v="P026"/>
    <n v="4"/>
    <n v="359.74"/>
    <n v="0"/>
    <s v="Lampka 2"/>
    <n v="1438.96"/>
    <x v="1"/>
  </r>
  <r>
    <s v="L005517"/>
    <s v="Z02203"/>
    <s v="P039"/>
    <n v="2"/>
    <n v="990.94"/>
    <n v="0.15"/>
    <s v="Termos 3"/>
    <n v="1684.598"/>
    <x v="1"/>
  </r>
  <r>
    <s v="L005518"/>
    <s v="Z02204"/>
    <s v="P026"/>
    <n v="1"/>
    <n v="353.5"/>
    <n v="0"/>
    <s v="Lampka 2"/>
    <n v="353.5"/>
    <x v="0"/>
  </r>
  <r>
    <s v="L005519"/>
    <s v="Z02204"/>
    <s v="P028"/>
    <n v="5"/>
    <n v="753.19"/>
    <n v="0.15"/>
    <s v="Lampka 4"/>
    <n v="3201.0575000000003"/>
    <x v="2"/>
  </r>
  <r>
    <s v="L005520"/>
    <s v="Z02205"/>
    <s v="P033"/>
    <n v="1"/>
    <n v="1033.5899999999999"/>
    <n v="0"/>
    <s v="Czajnik 1"/>
    <n v="1033.5899999999999"/>
    <x v="1"/>
  </r>
  <r>
    <s v="L005521"/>
    <s v="Z02205"/>
    <s v="P060"/>
    <n v="5"/>
    <n v="557.03"/>
    <n v="0"/>
    <s v="Ładowarka 4"/>
    <n v="2785.1499999999996"/>
    <x v="2"/>
  </r>
  <r>
    <s v="L005522"/>
    <s v="Z02205"/>
    <s v="P024"/>
    <n v="5"/>
    <n v="115.44"/>
    <n v="0"/>
    <s v="Krzesło biurowe 4"/>
    <n v="577.20000000000005"/>
    <x v="1"/>
  </r>
  <r>
    <s v="L005523"/>
    <s v="Z02206"/>
    <s v="P001"/>
    <n v="4"/>
    <n v="556.76"/>
    <n v="0"/>
    <s v="Słuchawki 1"/>
    <n v="2227.04"/>
    <x v="2"/>
  </r>
  <r>
    <s v="L005524"/>
    <s v="Z02207"/>
    <s v="P059"/>
    <n v="3"/>
    <n v="354.19"/>
    <n v="0.05"/>
    <s v="Ładowarka 3"/>
    <n v="1009.4414999999999"/>
    <x v="1"/>
  </r>
  <r>
    <s v="L005525"/>
    <s v="Z02207"/>
    <s v="P050"/>
    <n v="6"/>
    <n v="1187.4000000000001"/>
    <n v="0.15"/>
    <s v="Hub USB 2"/>
    <n v="6055.7400000000007"/>
    <x v="2"/>
  </r>
  <r>
    <s v="L005526"/>
    <s v="Z02207"/>
    <s v="P002"/>
    <n v="2"/>
    <n v="266.91000000000003"/>
    <n v="0.15"/>
    <s v="Słuchawki 2"/>
    <n v="453.74700000000001"/>
    <x v="0"/>
  </r>
  <r>
    <s v="L005527"/>
    <s v="Z02208"/>
    <s v="P006"/>
    <n v="5"/>
    <n v="247.88"/>
    <n v="0"/>
    <s v="Klawiatura 2"/>
    <n v="1239.4000000000001"/>
    <x v="1"/>
  </r>
  <r>
    <s v="L005528"/>
    <s v="Z02208"/>
    <s v="P041"/>
    <n v="5"/>
    <n v="551.15"/>
    <n v="0.15"/>
    <s v="Kabel USB-C 1"/>
    <n v="2342.3874999999998"/>
    <x v="2"/>
  </r>
  <r>
    <s v="L005529"/>
    <s v="Z02209"/>
    <s v="P007"/>
    <n v="4"/>
    <n v="39.69"/>
    <n v="0.05"/>
    <s v="Klawiatura 3"/>
    <n v="150.82199999999997"/>
    <x v="0"/>
  </r>
  <r>
    <s v="L005530"/>
    <s v="Z02209"/>
    <s v="P032"/>
    <n v="6"/>
    <n v="640.51"/>
    <n v="0"/>
    <s v="Organizer 4"/>
    <n v="3843.06"/>
    <x v="2"/>
  </r>
  <r>
    <s v="L005531"/>
    <s v="Z02209"/>
    <s v="P023"/>
    <n v="4"/>
    <n v="91.17"/>
    <n v="0.1"/>
    <s v="Krzesło biurowe 3"/>
    <n v="328.21199999999999"/>
    <x v="0"/>
  </r>
  <r>
    <s v="L005532"/>
    <s v="Z02209"/>
    <s v="P004"/>
    <n v="5"/>
    <n v="777.38"/>
    <n v="0"/>
    <s v="Słuchawki 4"/>
    <n v="3886.9"/>
    <x v="2"/>
  </r>
  <r>
    <s v="L005533"/>
    <s v="Z02210"/>
    <s v="P017"/>
    <n v="5"/>
    <n v="687.02"/>
    <n v="0.2"/>
    <s v="Powerbank 1"/>
    <n v="2748.08"/>
    <x v="2"/>
  </r>
  <r>
    <s v="L005534"/>
    <s v="Z02210"/>
    <s v="P041"/>
    <n v="6"/>
    <n v="554.74"/>
    <n v="0.1"/>
    <s v="Kabel USB-C 1"/>
    <n v="2995.596"/>
    <x v="2"/>
  </r>
  <r>
    <s v="L005535"/>
    <s v="Z02210"/>
    <s v="P014"/>
    <n v="2"/>
    <n v="96.44"/>
    <n v="0.05"/>
    <s v="Monitor 2"/>
    <n v="183.23599999999999"/>
    <x v="0"/>
  </r>
  <r>
    <s v="L005536"/>
    <s v="Z02210"/>
    <s v="P017"/>
    <n v="1"/>
    <n v="700.65"/>
    <n v="0.2"/>
    <s v="Powerbank 1"/>
    <n v="560.52"/>
    <x v="1"/>
  </r>
  <r>
    <s v="L005537"/>
    <s v="Z02211"/>
    <s v="P055"/>
    <n v="1"/>
    <n v="586.29"/>
    <n v="0"/>
    <s v="Podkładka 3"/>
    <n v="586.29"/>
    <x v="1"/>
  </r>
  <r>
    <s v="L005538"/>
    <s v="Z02211"/>
    <s v="P015"/>
    <n v="3"/>
    <n v="977.57"/>
    <n v="0"/>
    <s v="Monitor 3"/>
    <n v="2932.71"/>
    <x v="2"/>
  </r>
  <r>
    <s v="L005539"/>
    <s v="Z02211"/>
    <s v="P042"/>
    <n v="6"/>
    <n v="752.88"/>
    <n v="0.1"/>
    <s v="Kabel USB-C 2"/>
    <n v="4065.5519999999997"/>
    <x v="2"/>
  </r>
  <r>
    <s v="L005540"/>
    <s v="Z02211"/>
    <s v="P030"/>
    <n v="6"/>
    <n v="183.37"/>
    <n v="0.15"/>
    <s v="Organizer 2"/>
    <n v="935.18700000000001"/>
    <x v="1"/>
  </r>
  <r>
    <s v="L005541"/>
    <s v="Z02212"/>
    <s v="P003"/>
    <n v="2"/>
    <n v="837.38"/>
    <n v="0"/>
    <s v="Słuchawki 3"/>
    <n v="1674.76"/>
    <x v="1"/>
  </r>
  <r>
    <s v="L005542"/>
    <s v="Z02212"/>
    <s v="P038"/>
    <n v="4"/>
    <n v="693.59"/>
    <n v="0.15"/>
    <s v="Termos 2"/>
    <n v="2358.2060000000001"/>
    <x v="2"/>
  </r>
  <r>
    <s v="L005543"/>
    <s v="Z02213"/>
    <s v="P058"/>
    <n v="3"/>
    <n v="1120.76"/>
    <n v="0.2"/>
    <s v="Ładowarka 2"/>
    <n v="2689.8240000000001"/>
    <x v="2"/>
  </r>
  <r>
    <s v="L005544"/>
    <s v="Z02213"/>
    <s v="P050"/>
    <n v="1"/>
    <n v="1201.6099999999999"/>
    <n v="0"/>
    <s v="Hub USB 2"/>
    <n v="1201.6099999999999"/>
    <x v="1"/>
  </r>
  <r>
    <s v="L005545"/>
    <s v="Z02213"/>
    <s v="P058"/>
    <n v="5"/>
    <n v="1100.58"/>
    <n v="0.2"/>
    <s v="Ładowarka 2"/>
    <n v="4402.32"/>
    <x v="2"/>
  </r>
  <r>
    <s v="L005546"/>
    <s v="Z02213"/>
    <s v="P020"/>
    <n v="6"/>
    <n v="985.69"/>
    <n v="0.2"/>
    <s v="Powerbank 4"/>
    <n v="4731.3120000000008"/>
    <x v="2"/>
  </r>
  <r>
    <s v="L005547"/>
    <s v="Z02214"/>
    <s v="P025"/>
    <n v="1"/>
    <n v="645.27"/>
    <n v="0.2"/>
    <s v="Lampka 1"/>
    <n v="516.21600000000001"/>
    <x v="1"/>
  </r>
  <r>
    <s v="L005548"/>
    <s v="Z02214"/>
    <s v="P019"/>
    <n v="2"/>
    <n v="912.6"/>
    <n v="0.05"/>
    <s v="Powerbank 3"/>
    <n v="1733.94"/>
    <x v="1"/>
  </r>
  <r>
    <s v="L005549"/>
    <s v="Z02214"/>
    <s v="P039"/>
    <n v="5"/>
    <n v="986.08"/>
    <n v="0"/>
    <s v="Termos 3"/>
    <n v="4930.4000000000005"/>
    <x v="2"/>
  </r>
  <r>
    <s v="L005550"/>
    <s v="Z02215"/>
    <s v="P007"/>
    <n v="1"/>
    <n v="40.67"/>
    <n v="0"/>
    <s v="Klawiatura 3"/>
    <n v="40.67"/>
    <x v="0"/>
  </r>
  <r>
    <s v="L005551"/>
    <s v="Z02216"/>
    <s v="P019"/>
    <n v="6"/>
    <n v="929.46"/>
    <n v="0.15"/>
    <s v="Powerbank 3"/>
    <n v="4740.2460000000001"/>
    <x v="2"/>
  </r>
  <r>
    <s v="L005552"/>
    <s v="Z02216"/>
    <s v="P022"/>
    <n v="4"/>
    <n v="236.87"/>
    <n v="0"/>
    <s v="Krzesło biurowe 2"/>
    <n v="947.48"/>
    <x v="1"/>
  </r>
  <r>
    <s v="L005553"/>
    <s v="Z02216"/>
    <s v="P051"/>
    <n v="4"/>
    <n v="32.64"/>
    <n v="0"/>
    <s v="Hub USB 3"/>
    <n v="130.56"/>
    <x v="0"/>
  </r>
  <r>
    <s v="L005554"/>
    <s v="Z02217"/>
    <s v="P044"/>
    <n v="1"/>
    <n v="1056.94"/>
    <n v="0.2"/>
    <s v="Kabel USB-C 4"/>
    <n v="845.55200000000013"/>
    <x v="1"/>
  </r>
  <r>
    <s v="L005555"/>
    <s v="Z02217"/>
    <s v="P001"/>
    <n v="5"/>
    <n v="550.36"/>
    <n v="0.1"/>
    <s v="Słuchawki 1"/>
    <n v="2476.6200000000003"/>
    <x v="2"/>
  </r>
  <r>
    <s v="L005556"/>
    <s v="Z02217"/>
    <s v="P044"/>
    <n v="4"/>
    <n v="1099.23"/>
    <n v="0.1"/>
    <s v="Kabel USB-C 4"/>
    <n v="3957.2280000000001"/>
    <x v="2"/>
  </r>
  <r>
    <s v="L005557"/>
    <s v="Z02218"/>
    <s v="P060"/>
    <n v="6"/>
    <n v="579.63"/>
    <n v="0.15"/>
    <s v="Ładowarka 4"/>
    <n v="2956.1129999999998"/>
    <x v="2"/>
  </r>
  <r>
    <s v="L005558"/>
    <s v="Z02218"/>
    <s v="P005"/>
    <n v="2"/>
    <n v="366.2"/>
    <n v="0.1"/>
    <s v="Klawiatura 1"/>
    <n v="659.16"/>
    <x v="1"/>
  </r>
  <r>
    <s v="L005559"/>
    <s v="Z02219"/>
    <s v="P057"/>
    <n v="4"/>
    <n v="473.18"/>
    <n v="0.05"/>
    <s v="Ładowarka 1"/>
    <n v="1798.0839999999998"/>
    <x v="1"/>
  </r>
  <r>
    <s v="L005560"/>
    <s v="Z02219"/>
    <s v="P024"/>
    <n v="4"/>
    <n v="115.44"/>
    <n v="0"/>
    <s v="Krzesło biurowe 4"/>
    <n v="461.76"/>
    <x v="0"/>
  </r>
  <r>
    <s v="L005561"/>
    <s v="Z02219"/>
    <s v="P014"/>
    <n v="5"/>
    <n v="99.4"/>
    <n v="0.1"/>
    <s v="Monitor 2"/>
    <n v="447.3"/>
    <x v="0"/>
  </r>
  <r>
    <s v="L005562"/>
    <s v="Z02219"/>
    <s v="P027"/>
    <n v="2"/>
    <n v="348.31"/>
    <n v="0.05"/>
    <s v="Lampka 3"/>
    <n v="661.78899999999999"/>
    <x v="1"/>
  </r>
  <r>
    <s v="L005563"/>
    <s v="Z02220"/>
    <s v="P005"/>
    <n v="6"/>
    <n v="365.14"/>
    <n v="0.2"/>
    <s v="Klawiatura 1"/>
    <n v="1752.6720000000003"/>
    <x v="1"/>
  </r>
  <r>
    <s v="L005564"/>
    <s v="Z02220"/>
    <s v="P029"/>
    <n v="2"/>
    <n v="212.95"/>
    <n v="0"/>
    <s v="Organizer 1"/>
    <n v="425.9"/>
    <x v="0"/>
  </r>
  <r>
    <s v="L005565"/>
    <s v="Z02220"/>
    <s v="P036"/>
    <n v="5"/>
    <n v="279.49"/>
    <n v="0.05"/>
    <s v="Czajnik 4"/>
    <n v="1327.5774999999999"/>
    <x v="1"/>
  </r>
  <r>
    <s v="L005566"/>
    <s v="Z02220"/>
    <s v="P043"/>
    <n v="1"/>
    <n v="390.44"/>
    <n v="0.05"/>
    <s v="Kabel USB-C 3"/>
    <n v="370.91800000000001"/>
    <x v="0"/>
  </r>
  <r>
    <s v="L005567"/>
    <s v="Z02221"/>
    <s v="P015"/>
    <n v="2"/>
    <n v="977.57"/>
    <n v="0.15"/>
    <s v="Monitor 3"/>
    <n v="1661.8690000000001"/>
    <x v="1"/>
  </r>
  <r>
    <s v="L005568"/>
    <s v="Z02221"/>
    <s v="P016"/>
    <n v="1"/>
    <n v="932.5"/>
    <n v="0.2"/>
    <s v="Monitor 4"/>
    <n v="746"/>
    <x v="1"/>
  </r>
  <r>
    <s v="L005569"/>
    <s v="Z02222"/>
    <s v="P002"/>
    <n v="4"/>
    <n v="277.2"/>
    <n v="0.2"/>
    <s v="Słuchawki 2"/>
    <n v="887.04"/>
    <x v="1"/>
  </r>
  <r>
    <s v="L005570"/>
    <s v="Z02222"/>
    <s v="P002"/>
    <n v="4"/>
    <n v="281.75"/>
    <n v="0.1"/>
    <s v="Słuchawki 2"/>
    <n v="1014.3000000000001"/>
    <x v="1"/>
  </r>
  <r>
    <s v="L005571"/>
    <s v="Z02222"/>
    <s v="P017"/>
    <n v="6"/>
    <n v="705.79"/>
    <n v="0"/>
    <s v="Powerbank 1"/>
    <n v="4234.74"/>
    <x v="2"/>
  </r>
  <r>
    <s v="L005572"/>
    <s v="Z02222"/>
    <s v="P001"/>
    <n v="4"/>
    <n v="553.25"/>
    <n v="0.1"/>
    <s v="Słuchawki 1"/>
    <n v="1991.7"/>
    <x v="1"/>
  </r>
  <r>
    <s v="L005573"/>
    <s v="Z02223"/>
    <s v="P021"/>
    <n v="2"/>
    <n v="613.14"/>
    <n v="0.1"/>
    <s v="Krzesło biurowe 1"/>
    <n v="1103.652"/>
    <x v="1"/>
  </r>
  <r>
    <s v="L005574"/>
    <s v="Z02223"/>
    <s v="P009"/>
    <n v="5"/>
    <n v="256.39999999999998"/>
    <n v="0"/>
    <s v="Mysz 1"/>
    <n v="1282"/>
    <x v="1"/>
  </r>
  <r>
    <s v="L005575"/>
    <s v="Z02223"/>
    <s v="P046"/>
    <n v="1"/>
    <n v="143.66"/>
    <n v="0"/>
    <s v="Etui 2"/>
    <n v="143.66"/>
    <x v="0"/>
  </r>
  <r>
    <s v="L005576"/>
    <s v="Z02223"/>
    <s v="P056"/>
    <n v="3"/>
    <n v="853.37"/>
    <n v="0"/>
    <s v="Podkładka 4"/>
    <n v="2560.11"/>
    <x v="2"/>
  </r>
  <r>
    <s v="L005577"/>
    <s v="Z02224"/>
    <s v="P016"/>
    <n v="1"/>
    <n v="979.32"/>
    <n v="0"/>
    <s v="Monitor 4"/>
    <n v="979.32"/>
    <x v="1"/>
  </r>
  <r>
    <s v="L005578"/>
    <s v="Z02224"/>
    <s v="P041"/>
    <n v="5"/>
    <n v="535.51"/>
    <n v="0.2"/>
    <s v="Kabel USB-C 1"/>
    <n v="2142.0400000000004"/>
    <x v="2"/>
  </r>
  <r>
    <s v="L005579"/>
    <s v="Z02224"/>
    <s v="P011"/>
    <n v="3"/>
    <n v="966.25"/>
    <n v="0"/>
    <s v="Mysz 3"/>
    <n v="2898.75"/>
    <x v="2"/>
  </r>
  <r>
    <s v="L005580"/>
    <s v="Z02225"/>
    <s v="P029"/>
    <n v="4"/>
    <n v="224.33"/>
    <n v="0.2"/>
    <s v="Organizer 1"/>
    <n v="717.85600000000011"/>
    <x v="1"/>
  </r>
  <r>
    <s v="L005581"/>
    <s v="Z02225"/>
    <s v="P009"/>
    <n v="3"/>
    <n v="265.12"/>
    <n v="0"/>
    <s v="Mysz 1"/>
    <n v="795.36"/>
    <x v="1"/>
  </r>
  <r>
    <s v="L005582"/>
    <s v="Z02226"/>
    <s v="P035"/>
    <n v="4"/>
    <n v="321.45999999999998"/>
    <n v="0"/>
    <s v="Czajnik 3"/>
    <n v="1285.8399999999999"/>
    <x v="1"/>
  </r>
  <r>
    <s v="L005583"/>
    <s v="Z02226"/>
    <s v="P003"/>
    <n v="2"/>
    <n v="858.55"/>
    <n v="0.15"/>
    <s v="Słuchawki 3"/>
    <n v="1459.5349999999999"/>
    <x v="1"/>
  </r>
  <r>
    <s v="L005584"/>
    <s v="Z02226"/>
    <s v="P009"/>
    <n v="2"/>
    <n v="256.5"/>
    <n v="0"/>
    <s v="Mysz 1"/>
    <n v="513"/>
    <x v="1"/>
  </r>
  <r>
    <s v="L005585"/>
    <s v="Z02226"/>
    <s v="P005"/>
    <n v="4"/>
    <n v="383.49"/>
    <n v="0"/>
    <s v="Klawiatura 1"/>
    <n v="1533.96"/>
    <x v="1"/>
  </r>
  <r>
    <s v="L005586"/>
    <s v="Z02227"/>
    <s v="P027"/>
    <n v="2"/>
    <n v="360.06"/>
    <n v="0.1"/>
    <s v="Lampka 3"/>
    <n v="648.10800000000006"/>
    <x v="1"/>
  </r>
  <r>
    <s v="L005587"/>
    <s v="Z02227"/>
    <s v="P043"/>
    <n v="2"/>
    <n v="396.78"/>
    <n v="0.1"/>
    <s v="Kabel USB-C 3"/>
    <n v="714.20399999999995"/>
    <x v="1"/>
  </r>
  <r>
    <s v="L005588"/>
    <s v="Z02227"/>
    <s v="P037"/>
    <n v="5"/>
    <n v="871.3"/>
    <n v="0.2"/>
    <s v="Termos 1"/>
    <n v="3485.2000000000003"/>
    <x v="2"/>
  </r>
  <r>
    <s v="L005589"/>
    <s v="Z02227"/>
    <s v="P059"/>
    <n v="5"/>
    <n v="346.35"/>
    <n v="0.05"/>
    <s v="Ładowarka 3"/>
    <n v="1645.1624999999999"/>
    <x v="1"/>
  </r>
  <r>
    <s v="L005590"/>
    <s v="Z02228"/>
    <s v="P037"/>
    <n v="3"/>
    <n v="867.36"/>
    <n v="0.2"/>
    <s v="Termos 1"/>
    <n v="2081.6640000000002"/>
    <x v="2"/>
  </r>
  <r>
    <s v="L005591"/>
    <s v="Z02228"/>
    <s v="P037"/>
    <n v="1"/>
    <n v="893.89"/>
    <n v="0.05"/>
    <s v="Termos 1"/>
    <n v="849.19549999999992"/>
    <x v="1"/>
  </r>
  <r>
    <s v="L005592"/>
    <s v="Z02228"/>
    <s v="P037"/>
    <n v="4"/>
    <n v="861.7"/>
    <n v="0"/>
    <s v="Termos 1"/>
    <n v="3446.8"/>
    <x v="2"/>
  </r>
  <r>
    <s v="L005593"/>
    <s v="Z02229"/>
    <s v="P031"/>
    <n v="1"/>
    <n v="1112.68"/>
    <n v="0"/>
    <s v="Organizer 3"/>
    <n v="1112.68"/>
    <x v="1"/>
  </r>
  <r>
    <s v="L005594"/>
    <s v="Z02230"/>
    <s v="P044"/>
    <n v="1"/>
    <n v="1104.44"/>
    <n v="0"/>
    <s v="Kabel USB-C 4"/>
    <n v="1104.44"/>
    <x v="1"/>
  </r>
  <r>
    <s v="L005595"/>
    <s v="Z02230"/>
    <s v="P010"/>
    <n v="6"/>
    <n v="706.01"/>
    <n v="0"/>
    <s v="Mysz 2"/>
    <n v="4236.0599999999995"/>
    <x v="2"/>
  </r>
  <r>
    <s v="L005596"/>
    <s v="Z02230"/>
    <s v="P042"/>
    <n v="1"/>
    <n v="749.51"/>
    <n v="0"/>
    <s v="Kabel USB-C 2"/>
    <n v="749.51"/>
    <x v="1"/>
  </r>
  <r>
    <s v="L005597"/>
    <s v="Z02231"/>
    <s v="P026"/>
    <n v="3"/>
    <n v="360.51"/>
    <n v="0.1"/>
    <s v="Lampka 2"/>
    <n v="973.37699999999995"/>
    <x v="1"/>
  </r>
  <r>
    <s v="L005598"/>
    <s v="Z02232"/>
    <s v="P026"/>
    <n v="4"/>
    <n v="368.65"/>
    <n v="0"/>
    <s v="Lampka 2"/>
    <n v="1474.6"/>
    <x v="1"/>
  </r>
  <r>
    <s v="L005599"/>
    <s v="Z02232"/>
    <s v="P021"/>
    <n v="6"/>
    <n v="602.44000000000005"/>
    <n v="0.15"/>
    <s v="Krzesło biurowe 1"/>
    <n v="3072.4440000000004"/>
    <x v="2"/>
  </r>
  <r>
    <s v="L005600"/>
    <s v="Z02232"/>
    <s v="P007"/>
    <n v="3"/>
    <n v="40.479999999999997"/>
    <n v="0"/>
    <s v="Klawiatura 3"/>
    <n v="121.44"/>
    <x v="0"/>
  </r>
  <r>
    <s v="L005601"/>
    <s v="Z02233"/>
    <s v="P015"/>
    <n v="6"/>
    <n v="926.93"/>
    <n v="0.05"/>
    <s v="Monitor 3"/>
    <n v="5283.5009999999993"/>
    <x v="2"/>
  </r>
  <r>
    <s v="L005602"/>
    <s v="Z02234"/>
    <s v="P013"/>
    <n v="1"/>
    <n v="987.22"/>
    <n v="0.1"/>
    <s v="Monitor 1"/>
    <n v="888.49800000000005"/>
    <x v="1"/>
  </r>
  <r>
    <s v="L005603"/>
    <s v="Z02234"/>
    <s v="P033"/>
    <n v="4"/>
    <n v="1035.8499999999999"/>
    <n v="0"/>
    <s v="Czajnik 1"/>
    <n v="4143.3999999999996"/>
    <x v="2"/>
  </r>
  <r>
    <s v="L005604"/>
    <s v="Z02235"/>
    <s v="P028"/>
    <n v="1"/>
    <n v="716.13"/>
    <n v="0.2"/>
    <s v="Lampka 4"/>
    <n v="572.904"/>
    <x v="1"/>
  </r>
  <r>
    <s v="L005605"/>
    <s v="Z02236"/>
    <s v="P009"/>
    <n v="4"/>
    <n v="253.79"/>
    <n v="0.05"/>
    <s v="Mysz 1"/>
    <n v="964.40199999999993"/>
    <x v="1"/>
  </r>
  <r>
    <s v="L005606"/>
    <s v="Z02236"/>
    <s v="P048"/>
    <n v="6"/>
    <n v="80.59"/>
    <n v="0.1"/>
    <s v="Etui 4"/>
    <n v="435.18600000000004"/>
    <x v="0"/>
  </r>
  <r>
    <s v="L005607"/>
    <s v="Z02237"/>
    <s v="P024"/>
    <n v="1"/>
    <n v="111.01"/>
    <n v="0.15"/>
    <s v="Krzesło biurowe 4"/>
    <n v="94.358500000000006"/>
    <x v="0"/>
  </r>
  <r>
    <s v="L005608"/>
    <s v="Z02238"/>
    <s v="P043"/>
    <n v="2"/>
    <n v="392.25"/>
    <n v="0"/>
    <s v="Kabel USB-C 3"/>
    <n v="784.5"/>
    <x v="1"/>
  </r>
  <r>
    <s v="L005609"/>
    <s v="Z02238"/>
    <s v="P023"/>
    <n v="1"/>
    <n v="89.4"/>
    <n v="0.1"/>
    <s v="Krzesło biurowe 3"/>
    <n v="80.460000000000008"/>
    <x v="0"/>
  </r>
  <r>
    <s v="L005610"/>
    <s v="Z02238"/>
    <s v="P008"/>
    <n v="5"/>
    <n v="719.89"/>
    <n v="0"/>
    <s v="Klawiatura 4"/>
    <n v="3599.45"/>
    <x v="2"/>
  </r>
  <r>
    <s v="L005611"/>
    <s v="Z02238"/>
    <s v="P047"/>
    <n v="3"/>
    <n v="814.61"/>
    <n v="0"/>
    <s v="Etui 3"/>
    <n v="2443.83"/>
    <x v="2"/>
  </r>
  <r>
    <s v="L005612"/>
    <s v="Z02239"/>
    <s v="P054"/>
    <n v="3"/>
    <n v="133.75"/>
    <n v="0.1"/>
    <s v="Podkładka 2"/>
    <n v="361.125"/>
    <x v="0"/>
  </r>
  <r>
    <s v="L005613"/>
    <s v="Z02240"/>
    <s v="P022"/>
    <n v="5"/>
    <n v="242.5"/>
    <n v="0.15"/>
    <s v="Krzesło biurowe 2"/>
    <n v="1030.625"/>
    <x v="1"/>
  </r>
  <r>
    <s v="L005614"/>
    <s v="Z02241"/>
    <s v="P052"/>
    <n v="5"/>
    <n v="747.03"/>
    <n v="0.15"/>
    <s v="Hub USB 4"/>
    <n v="3174.8774999999996"/>
    <x v="2"/>
  </r>
  <r>
    <s v="L005615"/>
    <s v="Z02241"/>
    <s v="P019"/>
    <n v="5"/>
    <n v="964.49"/>
    <n v="0"/>
    <s v="Powerbank 3"/>
    <n v="4822.45"/>
    <x v="2"/>
  </r>
  <r>
    <s v="L005616"/>
    <s v="Z02242"/>
    <s v="P045"/>
    <n v="1"/>
    <n v="95.75"/>
    <n v="0.2"/>
    <s v="Etui 1"/>
    <n v="76.600000000000009"/>
    <x v="0"/>
  </r>
  <r>
    <s v="L005617"/>
    <s v="Z02242"/>
    <s v="P059"/>
    <n v="2"/>
    <n v="353.93"/>
    <n v="0"/>
    <s v="Ładowarka 3"/>
    <n v="707.86"/>
    <x v="1"/>
  </r>
  <r>
    <s v="L005618"/>
    <s v="Z02242"/>
    <s v="P030"/>
    <n v="2"/>
    <n v="180.58"/>
    <n v="0.1"/>
    <s v="Organizer 2"/>
    <n v="325.04400000000004"/>
    <x v="0"/>
  </r>
  <r>
    <s v="L005619"/>
    <s v="Z02243"/>
    <s v="P045"/>
    <n v="1"/>
    <n v="92.04"/>
    <n v="0"/>
    <s v="Etui 1"/>
    <n v="92.04"/>
    <x v="0"/>
  </r>
  <r>
    <s v="L005620"/>
    <s v="Z02243"/>
    <s v="P037"/>
    <n v="4"/>
    <n v="869.5"/>
    <n v="0.15"/>
    <s v="Termos 1"/>
    <n v="2956.2999999999997"/>
    <x v="2"/>
  </r>
  <r>
    <s v="L005621"/>
    <s v="Z02244"/>
    <s v="P011"/>
    <n v="3"/>
    <n v="922.72"/>
    <n v="0"/>
    <s v="Mysz 3"/>
    <n v="2768.16"/>
    <x v="2"/>
  </r>
  <r>
    <s v="L005622"/>
    <s v="Z02244"/>
    <s v="P020"/>
    <n v="2"/>
    <n v="979.95"/>
    <n v="0.15"/>
    <s v="Powerbank 4"/>
    <n v="1665.915"/>
    <x v="1"/>
  </r>
  <r>
    <s v="L005623"/>
    <s v="Z02244"/>
    <s v="P056"/>
    <n v="3"/>
    <n v="872.06"/>
    <n v="0.1"/>
    <s v="Podkładka 4"/>
    <n v="2354.5619999999999"/>
    <x v="2"/>
  </r>
  <r>
    <s v="L005624"/>
    <s v="Z02244"/>
    <s v="P034"/>
    <n v="4"/>
    <n v="211.64"/>
    <n v="0"/>
    <s v="Czajnik 2"/>
    <n v="846.56"/>
    <x v="1"/>
  </r>
  <r>
    <s v="L005625"/>
    <s v="Z02245"/>
    <s v="P049"/>
    <n v="6"/>
    <n v="1070.67"/>
    <n v="0.2"/>
    <s v="Hub USB 1"/>
    <n v="5139.2160000000003"/>
    <x v="2"/>
  </r>
  <r>
    <s v="L005626"/>
    <s v="Z02245"/>
    <s v="P058"/>
    <n v="5"/>
    <n v="1143.57"/>
    <n v="0.2"/>
    <s v="Ładowarka 2"/>
    <n v="4574.28"/>
    <x v="2"/>
  </r>
  <r>
    <s v="L005627"/>
    <s v="Z02245"/>
    <s v="P003"/>
    <n v="2"/>
    <n v="875.23"/>
    <n v="0.1"/>
    <s v="Słuchawki 3"/>
    <n v="1575.414"/>
    <x v="1"/>
  </r>
  <r>
    <s v="L005628"/>
    <s v="Z02245"/>
    <s v="P004"/>
    <n v="2"/>
    <n v="818.27"/>
    <n v="0"/>
    <s v="Słuchawki 4"/>
    <n v="1636.54"/>
    <x v="1"/>
  </r>
  <r>
    <s v="L005629"/>
    <s v="Z02246"/>
    <s v="P038"/>
    <n v="4"/>
    <n v="685.33"/>
    <n v="0"/>
    <s v="Termos 2"/>
    <n v="2741.32"/>
    <x v="2"/>
  </r>
  <r>
    <s v="L005630"/>
    <s v="Z02246"/>
    <s v="P047"/>
    <n v="1"/>
    <n v="817.04"/>
    <n v="0.1"/>
    <s v="Etui 3"/>
    <n v="735.33600000000001"/>
    <x v="1"/>
  </r>
  <r>
    <s v="L005631"/>
    <s v="Z02246"/>
    <s v="P039"/>
    <n v="1"/>
    <n v="979.19"/>
    <n v="0.05"/>
    <s v="Termos 3"/>
    <n v="930.23050000000001"/>
    <x v="1"/>
  </r>
  <r>
    <s v="L005632"/>
    <s v="Z02246"/>
    <s v="P031"/>
    <n v="2"/>
    <n v="1118.82"/>
    <n v="0.05"/>
    <s v="Organizer 3"/>
    <n v="2125.7579999999998"/>
    <x v="2"/>
  </r>
  <r>
    <s v="L005633"/>
    <s v="Z02247"/>
    <s v="P009"/>
    <n v="3"/>
    <n v="261.89"/>
    <n v="0"/>
    <s v="Mysz 1"/>
    <n v="785.67"/>
    <x v="1"/>
  </r>
  <r>
    <s v="L005634"/>
    <s v="Z02247"/>
    <s v="P060"/>
    <n v="1"/>
    <n v="564.29999999999995"/>
    <n v="0"/>
    <s v="Ładowarka 4"/>
    <n v="564.29999999999995"/>
    <x v="1"/>
  </r>
  <r>
    <s v="L005635"/>
    <s v="Z02248"/>
    <s v="P060"/>
    <n v="6"/>
    <n v="581.32000000000005"/>
    <n v="0"/>
    <s v="Ładowarka 4"/>
    <n v="3487.92"/>
    <x v="2"/>
  </r>
  <r>
    <s v="L005636"/>
    <s v="Z02248"/>
    <s v="P044"/>
    <n v="3"/>
    <n v="1073.95"/>
    <n v="0"/>
    <s v="Kabel USB-C 4"/>
    <n v="3221.8500000000004"/>
    <x v="2"/>
  </r>
  <r>
    <s v="L005637"/>
    <s v="Z02248"/>
    <s v="P007"/>
    <n v="6"/>
    <n v="41.33"/>
    <n v="0"/>
    <s v="Klawiatura 3"/>
    <n v="247.98"/>
    <x v="0"/>
  </r>
  <r>
    <s v="L005638"/>
    <s v="Z02249"/>
    <s v="P032"/>
    <n v="3"/>
    <n v="655.36"/>
    <n v="0.05"/>
    <s v="Organizer 4"/>
    <n v="1867.7759999999998"/>
    <x v="1"/>
  </r>
  <r>
    <s v="L005639"/>
    <s v="Z02249"/>
    <s v="P051"/>
    <n v="1"/>
    <n v="33.58"/>
    <n v="0"/>
    <s v="Hub USB 3"/>
    <n v="33.58"/>
    <x v="0"/>
  </r>
  <r>
    <s v="L005640"/>
    <s v="Z02249"/>
    <s v="P034"/>
    <n v="3"/>
    <n v="215.61"/>
    <n v="0"/>
    <s v="Czajnik 2"/>
    <n v="646.83000000000004"/>
    <x v="1"/>
  </r>
  <r>
    <s v="L005641"/>
    <s v="Z02250"/>
    <s v="P029"/>
    <n v="3"/>
    <n v="213.41"/>
    <n v="0"/>
    <s v="Organizer 1"/>
    <n v="640.23"/>
    <x v="1"/>
  </r>
  <r>
    <s v="L005642"/>
    <s v="Z02250"/>
    <s v="P035"/>
    <n v="6"/>
    <n v="324.42"/>
    <n v="0"/>
    <s v="Czajnik 3"/>
    <n v="1946.52"/>
    <x v="1"/>
  </r>
  <r>
    <s v="L005643"/>
    <s v="Z02250"/>
    <s v="P049"/>
    <n v="6"/>
    <n v="1071.69"/>
    <n v="0.2"/>
    <s v="Hub USB 1"/>
    <n v="5144.112000000001"/>
    <x v="2"/>
  </r>
  <r>
    <s v="L005644"/>
    <s v="Z02251"/>
    <s v="P052"/>
    <n v="1"/>
    <n v="738.29"/>
    <n v="0"/>
    <s v="Hub USB 4"/>
    <n v="738.29"/>
    <x v="1"/>
  </r>
  <r>
    <s v="L005645"/>
    <s v="Z02251"/>
    <s v="P039"/>
    <n v="1"/>
    <n v="948.41"/>
    <n v="0.2"/>
    <s v="Termos 3"/>
    <n v="758.72800000000007"/>
    <x v="1"/>
  </r>
  <r>
    <s v="L005646"/>
    <s v="Z02251"/>
    <s v="P028"/>
    <n v="2"/>
    <n v="725.52"/>
    <n v="0.15"/>
    <s v="Lampka 4"/>
    <n v="1233.384"/>
    <x v="1"/>
  </r>
  <r>
    <s v="L005647"/>
    <s v="Z02251"/>
    <s v="P047"/>
    <n v="2"/>
    <n v="818.89"/>
    <n v="0.05"/>
    <s v="Etui 3"/>
    <n v="1555.8909999999998"/>
    <x v="1"/>
  </r>
  <r>
    <s v="L005648"/>
    <s v="Z02252"/>
    <s v="P046"/>
    <n v="6"/>
    <n v="140.66999999999999"/>
    <n v="0"/>
    <s v="Etui 2"/>
    <n v="844.02"/>
    <x v="1"/>
  </r>
  <r>
    <s v="L005649"/>
    <s v="Z02253"/>
    <s v="P020"/>
    <n v="2"/>
    <n v="958.11"/>
    <n v="0.05"/>
    <s v="Powerbank 4"/>
    <n v="1820.4089999999999"/>
    <x v="1"/>
  </r>
  <r>
    <s v="L005650"/>
    <s v="Z02253"/>
    <s v="P016"/>
    <n v="6"/>
    <n v="942.9"/>
    <n v="0.15"/>
    <s v="Monitor 4"/>
    <n v="4808.79"/>
    <x v="2"/>
  </r>
  <r>
    <s v="L005651"/>
    <s v="Z02253"/>
    <s v="P017"/>
    <n v="6"/>
    <n v="707.23"/>
    <n v="0"/>
    <s v="Powerbank 1"/>
    <n v="4243.38"/>
    <x v="2"/>
  </r>
  <r>
    <s v="L005652"/>
    <s v="Z02254"/>
    <s v="P039"/>
    <n v="2"/>
    <n v="979.56"/>
    <n v="0.15"/>
    <s v="Termos 3"/>
    <n v="1665.252"/>
    <x v="1"/>
  </r>
  <r>
    <s v="L005653"/>
    <s v="Z02254"/>
    <s v="P004"/>
    <n v="6"/>
    <n v="795.05"/>
    <n v="0.05"/>
    <s v="Słuchawki 4"/>
    <n v="4531.7849999999989"/>
    <x v="2"/>
  </r>
  <r>
    <s v="L005654"/>
    <s v="Z02254"/>
    <s v="P024"/>
    <n v="3"/>
    <n v="111.81"/>
    <n v="0.1"/>
    <s v="Krzesło biurowe 4"/>
    <n v="301.887"/>
    <x v="0"/>
  </r>
  <r>
    <s v="L005655"/>
    <s v="Z02254"/>
    <s v="P013"/>
    <n v="3"/>
    <n v="970.88"/>
    <n v="0"/>
    <s v="Monitor 1"/>
    <n v="2912.64"/>
    <x v="2"/>
  </r>
  <r>
    <s v="L005656"/>
    <s v="Z02255"/>
    <s v="P048"/>
    <n v="6"/>
    <n v="83.14"/>
    <n v="0.1"/>
    <s v="Etui 4"/>
    <n v="448.95600000000002"/>
    <x v="0"/>
  </r>
  <r>
    <s v="L005657"/>
    <s v="Z02255"/>
    <s v="P051"/>
    <n v="6"/>
    <n v="32.659999999999997"/>
    <n v="0"/>
    <s v="Hub USB 3"/>
    <n v="195.95999999999998"/>
    <x v="0"/>
  </r>
  <r>
    <s v="L005658"/>
    <s v="Z02256"/>
    <s v="P016"/>
    <n v="5"/>
    <n v="975.32"/>
    <n v="0"/>
    <s v="Monitor 4"/>
    <n v="4876.6000000000004"/>
    <x v="2"/>
  </r>
  <r>
    <s v="L005659"/>
    <s v="Z02256"/>
    <s v="P016"/>
    <n v="1"/>
    <n v="937.61"/>
    <n v="0.05"/>
    <s v="Monitor 4"/>
    <n v="890.72949999999992"/>
    <x v="1"/>
  </r>
  <r>
    <s v="L005660"/>
    <s v="Z02257"/>
    <s v="P004"/>
    <n v="2"/>
    <n v="794.1"/>
    <n v="0"/>
    <s v="Słuchawki 4"/>
    <n v="1588.2"/>
    <x v="1"/>
  </r>
  <r>
    <s v="L005661"/>
    <s v="Z02257"/>
    <s v="P007"/>
    <n v="2"/>
    <n v="40.200000000000003"/>
    <n v="0"/>
    <s v="Klawiatura 3"/>
    <n v="80.400000000000006"/>
    <x v="0"/>
  </r>
  <r>
    <s v="L005662"/>
    <s v="Z02258"/>
    <s v="P013"/>
    <n v="6"/>
    <n v="957.9"/>
    <n v="0.2"/>
    <s v="Monitor 1"/>
    <n v="4597.92"/>
    <x v="2"/>
  </r>
  <r>
    <s v="L005663"/>
    <s v="Z02258"/>
    <s v="P004"/>
    <n v="2"/>
    <n v="790.45"/>
    <n v="0"/>
    <s v="Słuchawki 4"/>
    <n v="1580.9"/>
    <x v="1"/>
  </r>
  <r>
    <s v="L005664"/>
    <s v="Z02258"/>
    <s v="P021"/>
    <n v="1"/>
    <n v="603.55999999999995"/>
    <n v="0.05"/>
    <s v="Krzesło biurowe 1"/>
    <n v="573.38199999999995"/>
    <x v="1"/>
  </r>
  <r>
    <s v="L005665"/>
    <s v="Z02259"/>
    <s v="P046"/>
    <n v="1"/>
    <n v="145.03"/>
    <n v="0"/>
    <s v="Etui 2"/>
    <n v="145.03"/>
    <x v="0"/>
  </r>
  <r>
    <s v="L005666"/>
    <s v="Z02259"/>
    <s v="P021"/>
    <n v="5"/>
    <n v="620.33000000000004"/>
    <n v="0.2"/>
    <s v="Krzesło biurowe 1"/>
    <n v="2481.3200000000002"/>
    <x v="2"/>
  </r>
  <r>
    <s v="L005667"/>
    <s v="Z02259"/>
    <s v="P052"/>
    <n v="5"/>
    <n v="755.6"/>
    <n v="0"/>
    <s v="Hub USB 4"/>
    <n v="3778"/>
    <x v="2"/>
  </r>
  <r>
    <s v="L005668"/>
    <s v="Z02259"/>
    <s v="P045"/>
    <n v="1"/>
    <n v="91.21"/>
    <n v="0"/>
    <s v="Etui 1"/>
    <n v="91.21"/>
    <x v="0"/>
  </r>
  <r>
    <s v="L005669"/>
    <s v="Z02260"/>
    <s v="P026"/>
    <n v="3"/>
    <n v="351.44"/>
    <n v="0"/>
    <s v="Lampka 2"/>
    <n v="1054.32"/>
    <x v="1"/>
  </r>
  <r>
    <s v="L005670"/>
    <s v="Z02260"/>
    <s v="P040"/>
    <n v="2"/>
    <n v="272.17"/>
    <n v="0"/>
    <s v="Termos 4"/>
    <n v="544.34"/>
    <x v="1"/>
  </r>
  <r>
    <s v="L005671"/>
    <s v="Z02260"/>
    <s v="P055"/>
    <n v="1"/>
    <n v="583.91"/>
    <n v="0"/>
    <s v="Podkładka 3"/>
    <n v="583.91"/>
    <x v="1"/>
  </r>
  <r>
    <s v="L005672"/>
    <s v="Z02261"/>
    <s v="P038"/>
    <n v="1"/>
    <n v="669.95"/>
    <n v="0.2"/>
    <s v="Termos 2"/>
    <n v="535.96"/>
    <x v="1"/>
  </r>
  <r>
    <s v="L005673"/>
    <s v="Z02262"/>
    <s v="P047"/>
    <n v="6"/>
    <n v="833.13"/>
    <n v="0"/>
    <s v="Etui 3"/>
    <n v="4998.78"/>
    <x v="2"/>
  </r>
  <r>
    <s v="L005674"/>
    <s v="Z02262"/>
    <s v="P017"/>
    <n v="1"/>
    <n v="707.17"/>
    <n v="0.1"/>
    <s v="Powerbank 1"/>
    <n v="636.45299999999997"/>
    <x v="1"/>
  </r>
  <r>
    <s v="L005675"/>
    <s v="Z02263"/>
    <s v="P023"/>
    <n v="4"/>
    <n v="93.59"/>
    <n v="0"/>
    <s v="Krzesło biurowe 3"/>
    <n v="374.36"/>
    <x v="0"/>
  </r>
  <r>
    <s v="L005676"/>
    <s v="Z02263"/>
    <s v="P026"/>
    <n v="4"/>
    <n v="354.72"/>
    <n v="0.2"/>
    <s v="Lampka 2"/>
    <n v="1135.104"/>
    <x v="1"/>
  </r>
  <r>
    <s v="L005677"/>
    <s v="Z02263"/>
    <s v="P033"/>
    <n v="6"/>
    <n v="989.08"/>
    <n v="0.15"/>
    <s v="Czajnik 1"/>
    <n v="5044.308"/>
    <x v="2"/>
  </r>
  <r>
    <s v="L005678"/>
    <s v="Z02264"/>
    <s v="P008"/>
    <n v="6"/>
    <n v="701.99"/>
    <n v="0.05"/>
    <s v="Klawiatura 4"/>
    <n v="4001.3430000000003"/>
    <x v="2"/>
  </r>
  <r>
    <s v="L005679"/>
    <s v="Z02264"/>
    <s v="P055"/>
    <n v="1"/>
    <n v="596.27"/>
    <n v="0.15"/>
    <s v="Podkładka 3"/>
    <n v="506.8295"/>
    <x v="1"/>
  </r>
  <r>
    <s v="L005680"/>
    <s v="Z02264"/>
    <s v="P035"/>
    <n v="6"/>
    <n v="325.52999999999997"/>
    <n v="0"/>
    <s v="Czajnik 3"/>
    <n v="1953.1799999999998"/>
    <x v="1"/>
  </r>
  <r>
    <s v="L005681"/>
    <s v="Z02264"/>
    <s v="P046"/>
    <n v="4"/>
    <n v="139.68"/>
    <n v="0"/>
    <s v="Etui 2"/>
    <n v="558.72"/>
    <x v="1"/>
  </r>
  <r>
    <s v="L005682"/>
    <s v="Z02265"/>
    <s v="P003"/>
    <n v="3"/>
    <n v="831.12"/>
    <n v="0"/>
    <s v="Słuchawki 3"/>
    <n v="2493.36"/>
    <x v="2"/>
  </r>
  <r>
    <s v="L005683"/>
    <s v="Z02265"/>
    <s v="P039"/>
    <n v="5"/>
    <n v="960.99"/>
    <n v="0.15"/>
    <s v="Termos 3"/>
    <n v="4084.2074999999995"/>
    <x v="2"/>
  </r>
  <r>
    <s v="L005684"/>
    <s v="Z02265"/>
    <s v="P052"/>
    <n v="3"/>
    <n v="756.41"/>
    <n v="0.15"/>
    <s v="Hub USB 4"/>
    <n v="1928.8454999999999"/>
    <x v="1"/>
  </r>
  <r>
    <s v="L005685"/>
    <s v="Z02266"/>
    <s v="P044"/>
    <n v="2"/>
    <n v="1106.08"/>
    <n v="0.15"/>
    <s v="Kabel USB-C 4"/>
    <n v="1880.3359999999998"/>
    <x v="1"/>
  </r>
  <r>
    <s v="L005686"/>
    <s v="Z02266"/>
    <s v="P002"/>
    <n v="5"/>
    <n v="277.81"/>
    <n v="0"/>
    <s v="Słuchawki 2"/>
    <n v="1389.05"/>
    <x v="1"/>
  </r>
  <r>
    <s v="L005687"/>
    <s v="Z02267"/>
    <s v="P049"/>
    <n v="4"/>
    <n v="1056.94"/>
    <n v="0.15"/>
    <s v="Hub USB 1"/>
    <n v="3593.596"/>
    <x v="2"/>
  </r>
  <r>
    <s v="L005688"/>
    <s v="Z02267"/>
    <s v="P004"/>
    <n v="6"/>
    <n v="802.56"/>
    <n v="0"/>
    <s v="Słuchawki 4"/>
    <n v="4815.3599999999997"/>
    <x v="2"/>
  </r>
  <r>
    <s v="L005689"/>
    <s v="Z02267"/>
    <s v="P032"/>
    <n v="5"/>
    <n v="652.59"/>
    <n v="0.1"/>
    <s v="Organizer 4"/>
    <n v="2936.6550000000002"/>
    <x v="2"/>
  </r>
  <r>
    <s v="L005690"/>
    <s v="Z02268"/>
    <s v="P043"/>
    <n v="1"/>
    <n v="399.75"/>
    <n v="0.05"/>
    <s v="Kabel USB-C 3"/>
    <n v="379.76249999999999"/>
    <x v="0"/>
  </r>
  <r>
    <s v="L005691"/>
    <s v="Z02268"/>
    <s v="P036"/>
    <n v="5"/>
    <n v="283.51"/>
    <n v="0"/>
    <s v="Czajnik 4"/>
    <n v="1417.55"/>
    <x v="1"/>
  </r>
  <r>
    <s v="L005692"/>
    <s v="Z02268"/>
    <s v="P033"/>
    <n v="4"/>
    <n v="1013.61"/>
    <n v="0.15"/>
    <s v="Czajnik 1"/>
    <n v="3446.2739999999999"/>
    <x v="2"/>
  </r>
  <r>
    <s v="L005693"/>
    <s v="Z02268"/>
    <s v="P023"/>
    <n v="1"/>
    <n v="93.17"/>
    <n v="0.1"/>
    <s v="Krzesło biurowe 3"/>
    <n v="83.853000000000009"/>
    <x v="0"/>
  </r>
  <r>
    <s v="L005694"/>
    <s v="Z02269"/>
    <s v="P041"/>
    <n v="1"/>
    <n v="554.76"/>
    <n v="0.15"/>
    <s v="Kabel USB-C 1"/>
    <n v="471.54599999999999"/>
    <x v="0"/>
  </r>
  <r>
    <s v="L005695"/>
    <s v="Z02269"/>
    <s v="P022"/>
    <n v="4"/>
    <n v="237.51"/>
    <n v="0.2"/>
    <s v="Krzesło biurowe 2"/>
    <n v="760.03200000000004"/>
    <x v="1"/>
  </r>
  <r>
    <s v="L005696"/>
    <s v="Z02269"/>
    <s v="P049"/>
    <n v="2"/>
    <n v="1081.8"/>
    <n v="0.05"/>
    <s v="Hub USB 1"/>
    <n v="2055.4199999999996"/>
    <x v="2"/>
  </r>
  <r>
    <s v="L005697"/>
    <s v="Z02270"/>
    <s v="P011"/>
    <n v="1"/>
    <n v="947.93"/>
    <n v="0.15"/>
    <s v="Mysz 3"/>
    <n v="805.74049999999988"/>
    <x v="1"/>
  </r>
  <r>
    <s v="L005698"/>
    <s v="Z02270"/>
    <s v="P036"/>
    <n v="1"/>
    <n v="287.98"/>
    <n v="0.15"/>
    <s v="Czajnik 4"/>
    <n v="244.78300000000002"/>
    <x v="0"/>
  </r>
  <r>
    <s v="L005699"/>
    <s v="Z02270"/>
    <s v="P056"/>
    <n v="3"/>
    <n v="834.11"/>
    <n v="0.05"/>
    <s v="Podkładka 4"/>
    <n v="2377.2134999999998"/>
    <x v="2"/>
  </r>
  <r>
    <s v="L005700"/>
    <s v="Z02270"/>
    <s v="P013"/>
    <n v="4"/>
    <n v="951.74"/>
    <n v="0"/>
    <s v="Monitor 1"/>
    <n v="3806.96"/>
    <x v="2"/>
  </r>
  <r>
    <s v="L005701"/>
    <s v="Z02271"/>
    <s v="P035"/>
    <n v="2"/>
    <n v="323.18"/>
    <n v="0"/>
    <s v="Czajnik 3"/>
    <n v="646.36"/>
    <x v="1"/>
  </r>
  <r>
    <s v="L005702"/>
    <s v="Z02272"/>
    <s v="P007"/>
    <n v="6"/>
    <n v="40.340000000000003"/>
    <n v="0"/>
    <s v="Klawiatura 3"/>
    <n v="242.04000000000002"/>
    <x v="0"/>
  </r>
  <r>
    <s v="L005703"/>
    <s v="Z02272"/>
    <s v="P019"/>
    <n v="5"/>
    <n v="921.21"/>
    <n v="0.1"/>
    <s v="Powerbank 3"/>
    <n v="4145.4450000000006"/>
    <x v="2"/>
  </r>
  <r>
    <s v="L005704"/>
    <s v="Z02272"/>
    <s v="P030"/>
    <n v="1"/>
    <n v="180.31"/>
    <n v="0"/>
    <s v="Organizer 2"/>
    <n v="180.31"/>
    <x v="0"/>
  </r>
  <r>
    <s v="L005705"/>
    <s v="Z02273"/>
    <s v="P029"/>
    <n v="3"/>
    <n v="222.7"/>
    <n v="0"/>
    <s v="Organizer 1"/>
    <n v="668.09999999999991"/>
    <x v="1"/>
  </r>
  <r>
    <s v="L005706"/>
    <s v="Z02273"/>
    <s v="P022"/>
    <n v="4"/>
    <n v="230.79"/>
    <n v="0"/>
    <s v="Krzesło biurowe 2"/>
    <n v="923.16"/>
    <x v="1"/>
  </r>
  <r>
    <s v="L005707"/>
    <s v="Z02273"/>
    <s v="P020"/>
    <n v="3"/>
    <n v="931.79"/>
    <n v="0.05"/>
    <s v="Powerbank 4"/>
    <n v="2655.6014999999998"/>
    <x v="2"/>
  </r>
  <r>
    <s v="L005708"/>
    <s v="Z02273"/>
    <s v="P043"/>
    <n v="5"/>
    <n v="386.37"/>
    <n v="0.2"/>
    <s v="Kabel USB-C 3"/>
    <n v="1545.48"/>
    <x v="1"/>
  </r>
  <r>
    <s v="L005709"/>
    <s v="Z02274"/>
    <s v="P033"/>
    <n v="1"/>
    <n v="1020.91"/>
    <n v="0.15"/>
    <s v="Czajnik 1"/>
    <n v="867.7734999999999"/>
    <x v="1"/>
  </r>
  <r>
    <s v="L005710"/>
    <s v="Z02275"/>
    <s v="P009"/>
    <n v="3"/>
    <n v="265.64999999999998"/>
    <n v="0.1"/>
    <s v="Mysz 1"/>
    <n v="717.255"/>
    <x v="1"/>
  </r>
  <r>
    <s v="L005711"/>
    <s v="Z02276"/>
    <s v="P050"/>
    <n v="4"/>
    <n v="1196.8599999999999"/>
    <n v="0.15"/>
    <s v="Hub USB 2"/>
    <n v="4069.3239999999996"/>
    <x v="2"/>
  </r>
  <r>
    <s v="L005712"/>
    <s v="Z02276"/>
    <s v="P051"/>
    <n v="2"/>
    <n v="33.659999999999997"/>
    <n v="0"/>
    <s v="Hub USB 3"/>
    <n v="67.319999999999993"/>
    <x v="0"/>
  </r>
  <r>
    <s v="L005713"/>
    <s v="Z02277"/>
    <s v="P038"/>
    <n v="2"/>
    <n v="676.73"/>
    <n v="0.2"/>
    <s v="Termos 2"/>
    <n v="1082.768"/>
    <x v="1"/>
  </r>
  <r>
    <s v="L005714"/>
    <s v="Z02278"/>
    <s v="P055"/>
    <n v="1"/>
    <n v="581.85"/>
    <n v="0"/>
    <s v="Podkładka 3"/>
    <n v="581.85"/>
    <x v="1"/>
  </r>
  <r>
    <s v="L005715"/>
    <s v="Z02279"/>
    <s v="P022"/>
    <n v="3"/>
    <n v="238.95"/>
    <n v="0"/>
    <s v="Krzesło biurowe 2"/>
    <n v="716.84999999999991"/>
    <x v="1"/>
  </r>
  <r>
    <s v="L005716"/>
    <s v="Z02279"/>
    <s v="P022"/>
    <n v="3"/>
    <n v="243.7"/>
    <n v="0.1"/>
    <s v="Krzesło biurowe 2"/>
    <n v="657.9899999999999"/>
    <x v="1"/>
  </r>
  <r>
    <s v="L005717"/>
    <s v="Z02279"/>
    <s v="P033"/>
    <n v="6"/>
    <n v="983.32"/>
    <n v="0.15"/>
    <s v="Czajnik 1"/>
    <n v="5014.9319999999998"/>
    <x v="2"/>
  </r>
  <r>
    <s v="L005718"/>
    <s v="Z02280"/>
    <s v="P026"/>
    <n v="6"/>
    <n v="354.86"/>
    <n v="0.05"/>
    <s v="Lampka 2"/>
    <n v="2022.7019999999998"/>
    <x v="2"/>
  </r>
  <r>
    <s v="L005719"/>
    <s v="Z02280"/>
    <s v="P033"/>
    <n v="4"/>
    <n v="999.91"/>
    <n v="0"/>
    <s v="Czajnik 1"/>
    <n v="3999.64"/>
    <x v="2"/>
  </r>
  <r>
    <s v="L005720"/>
    <s v="Z02280"/>
    <s v="P007"/>
    <n v="4"/>
    <n v="39.520000000000003"/>
    <n v="0"/>
    <s v="Klawiatura 3"/>
    <n v="158.08000000000001"/>
    <x v="0"/>
  </r>
  <r>
    <s v="L005721"/>
    <s v="Z02280"/>
    <s v="P052"/>
    <n v="3"/>
    <n v="750.75"/>
    <n v="0"/>
    <s v="Hub USB 4"/>
    <n v="2252.25"/>
    <x v="2"/>
  </r>
  <r>
    <s v="L005722"/>
    <s v="Z02281"/>
    <s v="P019"/>
    <n v="2"/>
    <n v="918.56"/>
    <n v="0"/>
    <s v="Powerbank 3"/>
    <n v="1837.12"/>
    <x v="1"/>
  </r>
  <r>
    <s v="L005723"/>
    <s v="Z02282"/>
    <s v="P045"/>
    <n v="6"/>
    <n v="90.96"/>
    <n v="0"/>
    <s v="Etui 1"/>
    <n v="545.76"/>
    <x v="1"/>
  </r>
  <r>
    <s v="L005724"/>
    <s v="Z02282"/>
    <s v="P037"/>
    <n v="5"/>
    <n v="867.58"/>
    <n v="0.15"/>
    <s v="Termos 1"/>
    <n v="3687.2150000000001"/>
    <x v="2"/>
  </r>
  <r>
    <s v="L005725"/>
    <s v="Z02282"/>
    <s v="P018"/>
    <n v="4"/>
    <n v="424.23"/>
    <n v="0.2"/>
    <s v="Powerbank 2"/>
    <n v="1357.5360000000001"/>
    <x v="1"/>
  </r>
  <r>
    <s v="L005726"/>
    <s v="Z02282"/>
    <s v="P033"/>
    <n v="5"/>
    <n v="1023.17"/>
    <n v="0.05"/>
    <s v="Czajnik 1"/>
    <n v="4860.057499999999"/>
    <x v="2"/>
  </r>
  <r>
    <s v="L005727"/>
    <s v="Z02283"/>
    <s v="P010"/>
    <n v="3"/>
    <n v="694.38"/>
    <n v="0"/>
    <s v="Mysz 2"/>
    <n v="2083.14"/>
    <x v="2"/>
  </r>
  <r>
    <s v="L005728"/>
    <s v="Z02283"/>
    <s v="P021"/>
    <n v="6"/>
    <n v="603.84"/>
    <n v="0.05"/>
    <s v="Krzesło biurowe 1"/>
    <n v="3441.8879999999999"/>
    <x v="2"/>
  </r>
  <r>
    <s v="L005729"/>
    <s v="Z02284"/>
    <s v="P003"/>
    <n v="3"/>
    <n v="866.41"/>
    <n v="0.05"/>
    <s v="Słuchawki 3"/>
    <n v="2469.2684999999997"/>
    <x v="2"/>
  </r>
  <r>
    <s v="L005730"/>
    <s v="Z02284"/>
    <s v="P029"/>
    <n v="1"/>
    <n v="216.04"/>
    <n v="0"/>
    <s v="Organizer 1"/>
    <n v="216.04"/>
    <x v="0"/>
  </r>
  <r>
    <s v="L005731"/>
    <s v="Z02284"/>
    <s v="P043"/>
    <n v="3"/>
    <n v="391"/>
    <n v="0.1"/>
    <s v="Kabel USB-C 3"/>
    <n v="1055.7"/>
    <x v="1"/>
  </r>
  <r>
    <s v="L005732"/>
    <s v="Z02285"/>
    <s v="P050"/>
    <n v="5"/>
    <n v="1186.8"/>
    <n v="0"/>
    <s v="Hub USB 2"/>
    <n v="5934"/>
    <x v="2"/>
  </r>
  <r>
    <s v="L005733"/>
    <s v="Z02285"/>
    <s v="P027"/>
    <n v="4"/>
    <n v="344.5"/>
    <n v="0.05"/>
    <s v="Lampka 3"/>
    <n v="1309.0999999999999"/>
    <x v="1"/>
  </r>
  <r>
    <s v="L005734"/>
    <s v="Z02286"/>
    <s v="P032"/>
    <n v="5"/>
    <n v="644.49"/>
    <n v="0.1"/>
    <s v="Organizer 4"/>
    <n v="2900.2049999999999"/>
    <x v="2"/>
  </r>
  <r>
    <s v="L005735"/>
    <s v="Z02286"/>
    <s v="P018"/>
    <n v="4"/>
    <n v="430.04"/>
    <n v="0.15"/>
    <s v="Powerbank 2"/>
    <n v="1462.136"/>
    <x v="1"/>
  </r>
  <r>
    <s v="L005736"/>
    <s v="Z02287"/>
    <s v="P021"/>
    <n v="2"/>
    <n v="616.32000000000005"/>
    <n v="0.05"/>
    <s v="Krzesło biurowe 1"/>
    <n v="1171.008"/>
    <x v="1"/>
  </r>
  <r>
    <s v="L005737"/>
    <s v="Z02288"/>
    <s v="P020"/>
    <n v="3"/>
    <n v="930.03"/>
    <n v="0"/>
    <s v="Powerbank 4"/>
    <n v="2790.09"/>
    <x v="2"/>
  </r>
  <r>
    <s v="L005738"/>
    <s v="Z02288"/>
    <s v="P011"/>
    <n v="3"/>
    <n v="943.25"/>
    <n v="0.15"/>
    <s v="Mysz 3"/>
    <n v="2405.2874999999999"/>
    <x v="2"/>
  </r>
  <r>
    <s v="L005739"/>
    <s v="Z02288"/>
    <s v="P017"/>
    <n v="5"/>
    <n v="712.34"/>
    <n v="0.1"/>
    <s v="Powerbank 1"/>
    <n v="3205.53"/>
    <x v="2"/>
  </r>
  <r>
    <s v="L005740"/>
    <s v="Z02289"/>
    <s v="P005"/>
    <n v="3"/>
    <n v="364.16"/>
    <n v="0"/>
    <s v="Klawiatura 1"/>
    <n v="1092.48"/>
    <x v="1"/>
  </r>
  <r>
    <s v="L005741"/>
    <s v="Z02289"/>
    <s v="P005"/>
    <n v="1"/>
    <n v="363.94"/>
    <n v="0.1"/>
    <s v="Klawiatura 1"/>
    <n v="327.54599999999999"/>
    <x v="0"/>
  </r>
  <r>
    <s v="L005742"/>
    <s v="Z02289"/>
    <s v="P010"/>
    <n v="4"/>
    <n v="691.38"/>
    <n v="0.15"/>
    <s v="Mysz 2"/>
    <n v="2350.692"/>
    <x v="2"/>
  </r>
  <r>
    <s v="L005743"/>
    <s v="Z02289"/>
    <s v="P038"/>
    <n v="1"/>
    <n v="691.92"/>
    <n v="0"/>
    <s v="Termos 2"/>
    <n v="691.92"/>
    <x v="1"/>
  </r>
  <r>
    <s v="L005744"/>
    <s v="Z02290"/>
    <s v="P006"/>
    <n v="1"/>
    <n v="249.17"/>
    <n v="0"/>
    <s v="Klawiatura 2"/>
    <n v="249.17"/>
    <x v="0"/>
  </r>
  <r>
    <s v="L005745"/>
    <s v="Z02290"/>
    <s v="P051"/>
    <n v="1"/>
    <n v="33.31"/>
    <n v="0.2"/>
    <s v="Hub USB 3"/>
    <n v="26.648000000000003"/>
    <x v="0"/>
  </r>
  <r>
    <s v="L005746"/>
    <s v="Z02290"/>
    <s v="P054"/>
    <n v="6"/>
    <n v="135.21"/>
    <n v="0"/>
    <s v="Podkładka 2"/>
    <n v="811.26"/>
    <x v="1"/>
  </r>
  <r>
    <s v="L005747"/>
    <s v="Z02290"/>
    <s v="P053"/>
    <n v="5"/>
    <n v="323.29000000000002"/>
    <n v="0.2"/>
    <s v="Podkładka 1"/>
    <n v="1293.1600000000001"/>
    <x v="1"/>
  </r>
  <r>
    <s v="L005748"/>
    <s v="Z02291"/>
    <s v="P057"/>
    <n v="3"/>
    <n v="474.53"/>
    <n v="0.15"/>
    <s v="Ładowarka 1"/>
    <n v="1210.0514999999998"/>
    <x v="1"/>
  </r>
  <r>
    <s v="L005749"/>
    <s v="Z02291"/>
    <s v="P036"/>
    <n v="5"/>
    <n v="289.83"/>
    <n v="0.15"/>
    <s v="Czajnik 4"/>
    <n v="1231.7774999999999"/>
    <x v="1"/>
  </r>
  <r>
    <s v="L005750"/>
    <s v="Z02292"/>
    <s v="P018"/>
    <n v="1"/>
    <n v="433.66"/>
    <n v="0"/>
    <s v="Powerbank 2"/>
    <n v="433.66"/>
    <x v="0"/>
  </r>
  <r>
    <s v="L005751"/>
    <s v="Z02293"/>
    <s v="P020"/>
    <n v="1"/>
    <n v="982.15"/>
    <n v="0"/>
    <s v="Powerbank 4"/>
    <n v="982.15"/>
    <x v="1"/>
  </r>
  <r>
    <s v="L005752"/>
    <s v="Z02294"/>
    <s v="P029"/>
    <n v="5"/>
    <n v="211.37"/>
    <n v="0.15"/>
    <s v="Organizer 1"/>
    <n v="898.32249999999988"/>
    <x v="1"/>
  </r>
  <r>
    <s v="L005753"/>
    <s v="Z02295"/>
    <s v="P037"/>
    <n v="6"/>
    <n v="887.44"/>
    <n v="0"/>
    <s v="Termos 1"/>
    <n v="5324.64"/>
    <x v="2"/>
  </r>
  <r>
    <s v="L005754"/>
    <s v="Z02296"/>
    <s v="P034"/>
    <n v="2"/>
    <n v="204.29"/>
    <n v="0"/>
    <s v="Czajnik 2"/>
    <n v="408.58"/>
    <x v="0"/>
  </r>
  <r>
    <s v="L005755"/>
    <s v="Z02296"/>
    <s v="P007"/>
    <n v="3"/>
    <n v="41.46"/>
    <n v="0.2"/>
    <s v="Klawiatura 3"/>
    <n v="99.504000000000005"/>
    <x v="0"/>
  </r>
  <r>
    <s v="L005756"/>
    <s v="Z02296"/>
    <s v="P049"/>
    <n v="4"/>
    <n v="1071.1500000000001"/>
    <n v="0"/>
    <s v="Hub USB 1"/>
    <n v="4284.6000000000004"/>
    <x v="2"/>
  </r>
  <r>
    <s v="L005757"/>
    <s v="Z02296"/>
    <s v="P009"/>
    <n v="2"/>
    <n v="257.73"/>
    <n v="0.05"/>
    <s v="Mysz 1"/>
    <n v="489.68700000000001"/>
    <x v="0"/>
  </r>
  <r>
    <s v="L005758"/>
    <s v="Z02297"/>
    <s v="P002"/>
    <n v="2"/>
    <n v="279.66000000000003"/>
    <n v="0"/>
    <s v="Słuchawki 2"/>
    <n v="559.32000000000005"/>
    <x v="1"/>
  </r>
  <r>
    <s v="L005759"/>
    <s v="Z02297"/>
    <s v="P060"/>
    <n v="4"/>
    <n v="559.04999999999995"/>
    <n v="0"/>
    <s v="Ładowarka 4"/>
    <n v="2236.1999999999998"/>
    <x v="2"/>
  </r>
  <r>
    <s v="L005760"/>
    <s v="Z02297"/>
    <s v="P041"/>
    <n v="5"/>
    <n v="565.67999999999995"/>
    <n v="0.1"/>
    <s v="Kabel USB-C 1"/>
    <n v="2545.56"/>
    <x v="2"/>
  </r>
  <r>
    <s v="L005761"/>
    <s v="Z02298"/>
    <s v="P039"/>
    <n v="1"/>
    <n v="951.89"/>
    <n v="0.15"/>
    <s v="Termos 3"/>
    <n v="809.10649999999998"/>
    <x v="1"/>
  </r>
  <r>
    <s v="L005762"/>
    <s v="Z02298"/>
    <s v="P048"/>
    <n v="5"/>
    <n v="79.349999999999994"/>
    <n v="0"/>
    <s v="Etui 4"/>
    <n v="396.75"/>
    <x v="0"/>
  </r>
  <r>
    <s v="L005763"/>
    <s v="Z02299"/>
    <s v="P054"/>
    <n v="4"/>
    <n v="130.38999999999999"/>
    <n v="0"/>
    <s v="Podkładka 2"/>
    <n v="521.55999999999995"/>
    <x v="1"/>
  </r>
  <r>
    <s v="L005764"/>
    <s v="Z02300"/>
    <s v="P023"/>
    <n v="4"/>
    <n v="90.01"/>
    <n v="0.05"/>
    <s v="Krzesło biurowe 3"/>
    <n v="342.03800000000001"/>
    <x v="0"/>
  </r>
  <r>
    <s v="L005765"/>
    <s v="Z02301"/>
    <s v="P042"/>
    <n v="3"/>
    <n v="735.48"/>
    <n v="0"/>
    <s v="Kabel USB-C 2"/>
    <n v="2206.44"/>
    <x v="2"/>
  </r>
  <r>
    <s v="L005766"/>
    <s v="Z02301"/>
    <s v="P007"/>
    <n v="2"/>
    <n v="40.04"/>
    <n v="0"/>
    <s v="Klawiatura 3"/>
    <n v="80.08"/>
    <x v="0"/>
  </r>
  <r>
    <s v="L005767"/>
    <s v="Z02301"/>
    <s v="P003"/>
    <n v="4"/>
    <n v="829.4"/>
    <n v="0"/>
    <s v="Słuchawki 3"/>
    <n v="3317.6"/>
    <x v="2"/>
  </r>
  <r>
    <s v="L005768"/>
    <s v="Z02301"/>
    <s v="P018"/>
    <n v="4"/>
    <n v="438.66"/>
    <n v="0"/>
    <s v="Powerbank 2"/>
    <n v="1754.64"/>
    <x v="1"/>
  </r>
  <r>
    <s v="L005769"/>
    <s v="Z02302"/>
    <s v="P050"/>
    <n v="6"/>
    <n v="1204.56"/>
    <n v="0.15"/>
    <s v="Hub USB 2"/>
    <n v="6143.2559999999994"/>
    <x v="2"/>
  </r>
  <r>
    <s v="L005770"/>
    <s v="Z02302"/>
    <s v="P034"/>
    <n v="5"/>
    <n v="210.44"/>
    <n v="0"/>
    <s v="Czajnik 2"/>
    <n v="1052.2"/>
    <x v="1"/>
  </r>
  <r>
    <s v="L005771"/>
    <s v="Z02302"/>
    <s v="P034"/>
    <n v="1"/>
    <n v="204.17"/>
    <n v="0.05"/>
    <s v="Czajnik 2"/>
    <n v="193.96149999999997"/>
    <x v="0"/>
  </r>
  <r>
    <s v="L005772"/>
    <s v="Z02302"/>
    <s v="P042"/>
    <n v="2"/>
    <n v="753.28"/>
    <n v="0.05"/>
    <s v="Kabel USB-C 2"/>
    <n v="1431.232"/>
    <x v="1"/>
  </r>
  <r>
    <s v="L005773"/>
    <s v="Z02303"/>
    <s v="P001"/>
    <n v="1"/>
    <n v="558.02"/>
    <n v="0.05"/>
    <s v="Słuchawki 1"/>
    <n v="530.11899999999991"/>
    <x v="1"/>
  </r>
  <r>
    <s v="L005774"/>
    <s v="Z02303"/>
    <s v="P049"/>
    <n v="2"/>
    <n v="1081.92"/>
    <n v="0.15"/>
    <s v="Hub USB 1"/>
    <n v="1839.2640000000001"/>
    <x v="1"/>
  </r>
  <r>
    <s v="L005775"/>
    <s v="Z02303"/>
    <s v="P037"/>
    <n v="3"/>
    <n v="856.3"/>
    <n v="0.1"/>
    <s v="Termos 1"/>
    <n v="2312.0099999999998"/>
    <x v="2"/>
  </r>
  <r>
    <s v="L005776"/>
    <s v="Z02303"/>
    <s v="P013"/>
    <n v="1"/>
    <n v="961.88"/>
    <n v="0.05"/>
    <s v="Monitor 1"/>
    <n v="913.78599999999994"/>
    <x v="1"/>
  </r>
  <r>
    <s v="L005777"/>
    <s v="Z02304"/>
    <s v="P054"/>
    <n v="1"/>
    <n v="130.81"/>
    <n v="0"/>
    <s v="Podkładka 2"/>
    <n v="130.81"/>
    <x v="0"/>
  </r>
  <r>
    <s v="L005778"/>
    <s v="Z02304"/>
    <s v="P002"/>
    <n v="2"/>
    <n v="269.97000000000003"/>
    <n v="0"/>
    <s v="Słuchawki 2"/>
    <n v="539.94000000000005"/>
    <x v="1"/>
  </r>
  <r>
    <s v="L005779"/>
    <s v="Z02304"/>
    <s v="P019"/>
    <n v="1"/>
    <n v="929.77"/>
    <n v="0.2"/>
    <s v="Powerbank 3"/>
    <n v="743.81600000000003"/>
    <x v="1"/>
  </r>
  <r>
    <s v="L005780"/>
    <s v="Z02304"/>
    <s v="P055"/>
    <n v="5"/>
    <n v="588.41"/>
    <n v="0.05"/>
    <s v="Podkładka 3"/>
    <n v="2794.9474999999998"/>
    <x v="2"/>
  </r>
  <r>
    <s v="L005781"/>
    <s v="Z02305"/>
    <s v="P043"/>
    <n v="5"/>
    <n v="387.34"/>
    <n v="0.15"/>
    <s v="Kabel USB-C 3"/>
    <n v="1646.1949999999997"/>
    <x v="1"/>
  </r>
  <r>
    <s v="L005782"/>
    <s v="Z02305"/>
    <s v="P045"/>
    <n v="3"/>
    <n v="95.62"/>
    <n v="0"/>
    <s v="Etui 1"/>
    <n v="286.86"/>
    <x v="0"/>
  </r>
  <r>
    <s v="L005783"/>
    <s v="Z02305"/>
    <s v="P015"/>
    <n v="5"/>
    <n v="951.19"/>
    <n v="0"/>
    <s v="Monitor 3"/>
    <n v="4755.9500000000007"/>
    <x v="2"/>
  </r>
  <r>
    <s v="L005784"/>
    <s v="Z02306"/>
    <s v="P016"/>
    <n v="1"/>
    <n v="927.49"/>
    <n v="0.2"/>
    <s v="Monitor 4"/>
    <n v="741.99200000000008"/>
    <x v="1"/>
  </r>
  <r>
    <s v="L005785"/>
    <s v="Z02306"/>
    <s v="P040"/>
    <n v="6"/>
    <n v="268.52"/>
    <n v="0.2"/>
    <s v="Termos 4"/>
    <n v="1288.896"/>
    <x v="1"/>
  </r>
  <r>
    <s v="L005786"/>
    <s v="Z02306"/>
    <s v="P012"/>
    <n v="4"/>
    <n v="322.47000000000003"/>
    <n v="0.15"/>
    <s v="Mysz 4"/>
    <n v="1096.3980000000001"/>
    <x v="1"/>
  </r>
  <r>
    <s v="L005787"/>
    <s v="Z02307"/>
    <s v="P042"/>
    <n v="4"/>
    <n v="722.03"/>
    <n v="0"/>
    <s v="Kabel USB-C 2"/>
    <n v="2888.12"/>
    <x v="2"/>
  </r>
  <r>
    <s v="L005788"/>
    <s v="Z02307"/>
    <s v="P030"/>
    <n v="2"/>
    <n v="185.56"/>
    <n v="0.1"/>
    <s v="Organizer 2"/>
    <n v="334.00800000000004"/>
    <x v="0"/>
  </r>
  <r>
    <s v="L005789"/>
    <s v="Z02307"/>
    <s v="P049"/>
    <n v="4"/>
    <n v="1110.03"/>
    <n v="0.15"/>
    <s v="Hub USB 1"/>
    <n v="3774.1019999999999"/>
    <x v="2"/>
  </r>
  <r>
    <s v="L005790"/>
    <s v="Z02307"/>
    <s v="P018"/>
    <n v="5"/>
    <n v="432.69"/>
    <n v="0.05"/>
    <s v="Powerbank 2"/>
    <n v="2055.2774999999997"/>
    <x v="2"/>
  </r>
  <r>
    <s v="L005791"/>
    <s v="Z02308"/>
    <s v="P055"/>
    <n v="5"/>
    <n v="602.92999999999995"/>
    <n v="0.05"/>
    <s v="Podkładka 3"/>
    <n v="2863.9174999999996"/>
    <x v="2"/>
  </r>
  <r>
    <s v="L005792"/>
    <s v="Z02308"/>
    <s v="P043"/>
    <n v="2"/>
    <n v="392.35"/>
    <n v="0.2"/>
    <s v="Kabel USB-C 3"/>
    <n v="627.7600000000001"/>
    <x v="1"/>
  </r>
  <r>
    <s v="L005793"/>
    <s v="Z02308"/>
    <s v="P056"/>
    <n v="4"/>
    <n v="867.73"/>
    <n v="0.15"/>
    <s v="Podkładka 4"/>
    <n v="2950.2820000000002"/>
    <x v="2"/>
  </r>
  <r>
    <s v="L005794"/>
    <s v="Z02309"/>
    <s v="P060"/>
    <n v="2"/>
    <n v="569.88"/>
    <n v="0"/>
    <s v="Ładowarka 4"/>
    <n v="1139.76"/>
    <x v="1"/>
  </r>
  <r>
    <s v="L005795"/>
    <s v="Z02310"/>
    <s v="P029"/>
    <n v="1"/>
    <n v="211.42"/>
    <n v="0.05"/>
    <s v="Organizer 1"/>
    <n v="200.84899999999999"/>
    <x v="0"/>
  </r>
  <r>
    <s v="L005796"/>
    <s v="Z02310"/>
    <s v="P024"/>
    <n v="5"/>
    <n v="110.97"/>
    <n v="0.15"/>
    <s v="Krzesło biurowe 4"/>
    <n v="471.6225"/>
    <x v="0"/>
  </r>
  <r>
    <s v="L005797"/>
    <s v="Z02310"/>
    <s v="P056"/>
    <n v="2"/>
    <n v="842.55"/>
    <n v="0.2"/>
    <s v="Podkładka 4"/>
    <n v="1348.08"/>
    <x v="1"/>
  </r>
  <r>
    <s v="L005798"/>
    <s v="Z02310"/>
    <s v="P039"/>
    <n v="2"/>
    <n v="989.75"/>
    <n v="0"/>
    <s v="Termos 3"/>
    <n v="1979.5"/>
    <x v="1"/>
  </r>
  <r>
    <s v="L005799"/>
    <s v="Z02311"/>
    <s v="P060"/>
    <n v="3"/>
    <n v="559.21"/>
    <n v="0.2"/>
    <s v="Ładowarka 4"/>
    <n v="1342.1040000000003"/>
    <x v="1"/>
  </r>
  <r>
    <s v="L005800"/>
    <s v="Z02311"/>
    <s v="P020"/>
    <n v="4"/>
    <n v="976.29"/>
    <n v="0"/>
    <s v="Powerbank 4"/>
    <n v="3905.16"/>
    <x v="2"/>
  </r>
  <r>
    <s v="L005801"/>
    <s v="Z02312"/>
    <s v="P043"/>
    <n v="6"/>
    <n v="385.48"/>
    <n v="0.15"/>
    <s v="Kabel USB-C 3"/>
    <n v="1965.9480000000001"/>
    <x v="1"/>
  </r>
  <r>
    <s v="L005802"/>
    <s v="Z02312"/>
    <s v="P032"/>
    <n v="1"/>
    <n v="667.2"/>
    <n v="0.2"/>
    <s v="Organizer 4"/>
    <n v="533.7600000000001"/>
    <x v="1"/>
  </r>
  <r>
    <s v="L005803"/>
    <s v="Z02312"/>
    <s v="P039"/>
    <n v="6"/>
    <n v="953.16"/>
    <n v="0"/>
    <s v="Termos 3"/>
    <n v="5718.96"/>
    <x v="2"/>
  </r>
  <r>
    <s v="L005804"/>
    <s v="Z02313"/>
    <s v="P026"/>
    <n v="6"/>
    <n v="370.61"/>
    <n v="0.1"/>
    <s v="Lampka 2"/>
    <n v="2001.2939999999999"/>
    <x v="2"/>
  </r>
  <r>
    <s v="L005805"/>
    <s v="Z02313"/>
    <s v="P024"/>
    <n v="3"/>
    <n v="114.4"/>
    <n v="0"/>
    <s v="Krzesło biurowe 4"/>
    <n v="343.20000000000005"/>
    <x v="0"/>
  </r>
  <r>
    <s v="L005806"/>
    <s v="Z02313"/>
    <s v="P055"/>
    <n v="6"/>
    <n v="584.21"/>
    <n v="0"/>
    <s v="Podkładka 3"/>
    <n v="3505.26"/>
    <x v="2"/>
  </r>
  <r>
    <s v="L005807"/>
    <s v="Z02313"/>
    <s v="P040"/>
    <n v="2"/>
    <n v="274.92"/>
    <n v="0.05"/>
    <s v="Termos 4"/>
    <n v="522.34799999999996"/>
    <x v="1"/>
  </r>
  <r>
    <s v="L005808"/>
    <s v="Z02314"/>
    <s v="P043"/>
    <n v="6"/>
    <n v="379.77"/>
    <n v="0"/>
    <s v="Kabel USB-C 3"/>
    <n v="2278.62"/>
    <x v="2"/>
  </r>
  <r>
    <s v="L005809"/>
    <s v="Z02315"/>
    <s v="P013"/>
    <n v="5"/>
    <n v="976.86"/>
    <n v="0"/>
    <s v="Monitor 1"/>
    <n v="4884.3"/>
    <x v="2"/>
  </r>
  <r>
    <s v="L005810"/>
    <s v="Z02315"/>
    <s v="P050"/>
    <n v="6"/>
    <n v="1207.6500000000001"/>
    <n v="0.1"/>
    <s v="Hub USB 2"/>
    <n v="6521.31"/>
    <x v="2"/>
  </r>
  <r>
    <s v="L005811"/>
    <s v="Z02315"/>
    <s v="P006"/>
    <n v="2"/>
    <n v="255.19"/>
    <n v="0"/>
    <s v="Klawiatura 2"/>
    <n v="510.38"/>
    <x v="1"/>
  </r>
  <r>
    <s v="L005812"/>
    <s v="Z02315"/>
    <s v="P001"/>
    <n v="1"/>
    <n v="566.52"/>
    <n v="0.15"/>
    <s v="Słuchawki 1"/>
    <n v="481.54199999999997"/>
    <x v="0"/>
  </r>
  <r>
    <s v="L005813"/>
    <s v="Z02316"/>
    <s v="P043"/>
    <n v="4"/>
    <n v="391.22"/>
    <n v="0.2"/>
    <s v="Kabel USB-C 3"/>
    <n v="1251.9040000000002"/>
    <x v="1"/>
  </r>
  <r>
    <s v="L005814"/>
    <s v="Z02316"/>
    <s v="P004"/>
    <n v="6"/>
    <n v="819.33"/>
    <n v="0.15"/>
    <s v="Słuchawki 4"/>
    <n v="4178.5830000000005"/>
    <x v="2"/>
  </r>
  <r>
    <s v="L005815"/>
    <s v="Z02316"/>
    <s v="P059"/>
    <n v="6"/>
    <n v="353.91"/>
    <n v="0.2"/>
    <s v="Ładowarka 3"/>
    <n v="1698.768"/>
    <x v="1"/>
  </r>
  <r>
    <s v="L005816"/>
    <s v="Z02317"/>
    <s v="P005"/>
    <n v="1"/>
    <n v="378.17"/>
    <n v="0"/>
    <s v="Klawiatura 1"/>
    <n v="378.17"/>
    <x v="0"/>
  </r>
  <r>
    <s v="L005817"/>
    <s v="Z02317"/>
    <s v="P034"/>
    <n v="1"/>
    <n v="212.55"/>
    <n v="0.05"/>
    <s v="Czajnik 2"/>
    <n v="201.92250000000001"/>
    <x v="0"/>
  </r>
  <r>
    <s v="L005818"/>
    <s v="Z02318"/>
    <s v="P055"/>
    <n v="3"/>
    <n v="598.22"/>
    <n v="0"/>
    <s v="Podkładka 3"/>
    <n v="1794.66"/>
    <x v="1"/>
  </r>
  <r>
    <s v="L005819"/>
    <s v="Z02318"/>
    <s v="P005"/>
    <n v="5"/>
    <n v="366.07"/>
    <n v="0"/>
    <s v="Klawiatura 1"/>
    <n v="1830.35"/>
    <x v="1"/>
  </r>
  <r>
    <s v="L005820"/>
    <s v="Z02318"/>
    <s v="P005"/>
    <n v="5"/>
    <n v="366.29"/>
    <n v="0.1"/>
    <s v="Klawiatura 1"/>
    <n v="1648.3050000000001"/>
    <x v="1"/>
  </r>
  <r>
    <s v="L005821"/>
    <s v="Z02318"/>
    <s v="P009"/>
    <n v="1"/>
    <n v="255.94"/>
    <n v="0.05"/>
    <s v="Mysz 1"/>
    <n v="243.14299999999997"/>
    <x v="0"/>
  </r>
  <r>
    <s v="L005822"/>
    <s v="Z02319"/>
    <s v="P008"/>
    <n v="4"/>
    <n v="698.94"/>
    <n v="0.05"/>
    <s v="Klawiatura 4"/>
    <n v="2655.9720000000002"/>
    <x v="2"/>
  </r>
  <r>
    <s v="L005823"/>
    <s v="Z02319"/>
    <s v="P041"/>
    <n v="6"/>
    <n v="542.58000000000004"/>
    <n v="0.15"/>
    <s v="Kabel USB-C 1"/>
    <n v="2767.1580000000004"/>
    <x v="2"/>
  </r>
  <r>
    <s v="L005824"/>
    <s v="Z02319"/>
    <s v="P002"/>
    <n v="2"/>
    <n v="272.36"/>
    <n v="0"/>
    <s v="Słuchawki 2"/>
    <n v="544.72"/>
    <x v="1"/>
  </r>
  <r>
    <s v="L005825"/>
    <s v="Z02320"/>
    <s v="P028"/>
    <n v="5"/>
    <n v="726.21"/>
    <n v="0"/>
    <s v="Lampka 4"/>
    <n v="3631.05"/>
    <x v="2"/>
  </r>
  <r>
    <s v="L005826"/>
    <s v="Z02320"/>
    <s v="P041"/>
    <n v="5"/>
    <n v="537.38"/>
    <n v="0.1"/>
    <s v="Kabel USB-C 1"/>
    <n v="2418.21"/>
    <x v="2"/>
  </r>
  <r>
    <s v="L005827"/>
    <s v="Z02321"/>
    <s v="P010"/>
    <n v="2"/>
    <n v="699.6"/>
    <n v="0.2"/>
    <s v="Mysz 2"/>
    <n v="1119.3600000000001"/>
    <x v="1"/>
  </r>
  <r>
    <s v="L005828"/>
    <s v="Z02321"/>
    <s v="P005"/>
    <n v="6"/>
    <n v="379.72"/>
    <n v="0.1"/>
    <s v="Klawiatura 1"/>
    <n v="2050.4880000000003"/>
    <x v="2"/>
  </r>
  <r>
    <s v="L005829"/>
    <s v="Z02322"/>
    <s v="P057"/>
    <n v="6"/>
    <n v="472.14"/>
    <n v="0.2"/>
    <s v="Ładowarka 1"/>
    <n v="2266.2720000000004"/>
    <x v="2"/>
  </r>
  <r>
    <s v="L005830"/>
    <s v="Z02322"/>
    <s v="P030"/>
    <n v="1"/>
    <n v="180.24"/>
    <n v="0"/>
    <s v="Organizer 2"/>
    <n v="180.24"/>
    <x v="0"/>
  </r>
  <r>
    <s v="L005831"/>
    <s v="Z02323"/>
    <s v="P055"/>
    <n v="2"/>
    <n v="583.64"/>
    <n v="0"/>
    <s v="Podkładka 3"/>
    <n v="1167.28"/>
    <x v="1"/>
  </r>
  <r>
    <s v="L005832"/>
    <s v="Z02323"/>
    <s v="P059"/>
    <n v="5"/>
    <n v="358.17"/>
    <n v="0.05"/>
    <s v="Ładowarka 3"/>
    <n v="1701.3075000000001"/>
    <x v="1"/>
  </r>
  <r>
    <s v="L005833"/>
    <s v="Z02323"/>
    <s v="P017"/>
    <n v="3"/>
    <n v="699.1"/>
    <n v="0.15"/>
    <s v="Powerbank 1"/>
    <n v="1782.7050000000002"/>
    <x v="1"/>
  </r>
  <r>
    <s v="L005834"/>
    <s v="Z02324"/>
    <s v="P050"/>
    <n v="6"/>
    <n v="1201.56"/>
    <n v="0.15"/>
    <s v="Hub USB 2"/>
    <n v="6127.9559999999992"/>
    <x v="2"/>
  </r>
  <r>
    <s v="L005835"/>
    <s v="Z02324"/>
    <s v="P033"/>
    <n v="1"/>
    <n v="1040.0899999999999"/>
    <n v="0.2"/>
    <s v="Czajnik 1"/>
    <n v="832.072"/>
    <x v="1"/>
  </r>
  <r>
    <s v="L005836"/>
    <s v="Z02324"/>
    <s v="P008"/>
    <n v="1"/>
    <n v="729.94"/>
    <n v="0"/>
    <s v="Klawiatura 4"/>
    <n v="729.94"/>
    <x v="1"/>
  </r>
  <r>
    <s v="L005837"/>
    <s v="Z02324"/>
    <s v="P015"/>
    <n v="2"/>
    <n v="948.11"/>
    <n v="0"/>
    <s v="Monitor 3"/>
    <n v="1896.22"/>
    <x v="1"/>
  </r>
  <r>
    <s v="L005838"/>
    <s v="Z02325"/>
    <s v="P031"/>
    <n v="1"/>
    <n v="1113.3399999999999"/>
    <n v="0.2"/>
    <s v="Organizer 3"/>
    <n v="890.67200000000003"/>
    <x v="1"/>
  </r>
  <r>
    <s v="L005839"/>
    <s v="Z02325"/>
    <s v="P045"/>
    <n v="3"/>
    <n v="94.14"/>
    <n v="0.1"/>
    <s v="Etui 1"/>
    <n v="254.17800000000003"/>
    <x v="0"/>
  </r>
  <r>
    <s v="L005840"/>
    <s v="Z02325"/>
    <s v="P051"/>
    <n v="6"/>
    <n v="33.85"/>
    <n v="0"/>
    <s v="Hub USB 3"/>
    <n v="203.10000000000002"/>
    <x v="0"/>
  </r>
  <r>
    <s v="L005841"/>
    <s v="Z02325"/>
    <s v="P059"/>
    <n v="4"/>
    <n v="360.86"/>
    <n v="0.15"/>
    <s v="Ładowarka 3"/>
    <n v="1226.924"/>
    <x v="1"/>
  </r>
  <r>
    <s v="L005842"/>
    <s v="Z02326"/>
    <s v="P011"/>
    <n v="3"/>
    <n v="917.45"/>
    <n v="0.1"/>
    <s v="Mysz 3"/>
    <n v="2477.1150000000002"/>
    <x v="2"/>
  </r>
  <r>
    <s v="L005843"/>
    <s v="Z02327"/>
    <s v="P016"/>
    <n v="4"/>
    <n v="930.97"/>
    <n v="0"/>
    <s v="Monitor 4"/>
    <n v="3723.88"/>
    <x v="2"/>
  </r>
  <r>
    <s v="L005844"/>
    <s v="Z02327"/>
    <s v="P012"/>
    <n v="6"/>
    <n v="322.29000000000002"/>
    <n v="0.05"/>
    <s v="Mysz 4"/>
    <n v="1837.0530000000001"/>
    <x v="1"/>
  </r>
  <r>
    <s v="L005845"/>
    <s v="Z02327"/>
    <s v="P002"/>
    <n v="2"/>
    <n v="268.69"/>
    <n v="0"/>
    <s v="Słuchawki 2"/>
    <n v="537.38"/>
    <x v="1"/>
  </r>
  <r>
    <s v="L005846"/>
    <s v="Z02327"/>
    <s v="P033"/>
    <n v="3"/>
    <n v="1013.59"/>
    <n v="0"/>
    <s v="Czajnik 1"/>
    <n v="3040.77"/>
    <x v="2"/>
  </r>
  <r>
    <s v="L005847"/>
    <s v="Z02328"/>
    <s v="P030"/>
    <n v="2"/>
    <n v="181.05"/>
    <n v="0.15"/>
    <s v="Organizer 2"/>
    <n v="307.78500000000003"/>
    <x v="0"/>
  </r>
  <r>
    <s v="L005848"/>
    <s v="Z02328"/>
    <s v="P059"/>
    <n v="5"/>
    <n v="354.78"/>
    <n v="0"/>
    <s v="Ładowarka 3"/>
    <n v="1773.8999999999999"/>
    <x v="1"/>
  </r>
  <r>
    <s v="L005849"/>
    <s v="Z02328"/>
    <s v="P023"/>
    <n v="4"/>
    <n v="91.86"/>
    <n v="0.2"/>
    <s v="Krzesło biurowe 3"/>
    <n v="293.952"/>
    <x v="0"/>
  </r>
  <r>
    <s v="L005850"/>
    <s v="Z02328"/>
    <s v="P049"/>
    <n v="3"/>
    <n v="1087.3699999999999"/>
    <n v="0"/>
    <s v="Hub USB 1"/>
    <n v="3262.1099999999997"/>
    <x v="2"/>
  </r>
  <r>
    <s v="L005851"/>
    <s v="Z02329"/>
    <s v="P005"/>
    <n v="1"/>
    <n v="378.4"/>
    <n v="0.05"/>
    <s v="Klawiatura 1"/>
    <n v="359.47999999999996"/>
    <x v="0"/>
  </r>
  <r>
    <s v="L005852"/>
    <s v="Z02330"/>
    <s v="P010"/>
    <n v="3"/>
    <n v="715.5"/>
    <n v="0.05"/>
    <s v="Mysz 2"/>
    <n v="2039.175"/>
    <x v="2"/>
  </r>
  <r>
    <s v="L005853"/>
    <s v="Z02330"/>
    <s v="P030"/>
    <n v="4"/>
    <n v="177.22"/>
    <n v="0"/>
    <s v="Organizer 2"/>
    <n v="708.88"/>
    <x v="1"/>
  </r>
  <r>
    <s v="L005854"/>
    <s v="Z02330"/>
    <s v="P024"/>
    <n v="5"/>
    <n v="115.26"/>
    <n v="0"/>
    <s v="Krzesło biurowe 4"/>
    <n v="576.30000000000007"/>
    <x v="1"/>
  </r>
  <r>
    <s v="L005855"/>
    <s v="Z02330"/>
    <s v="P011"/>
    <n v="2"/>
    <n v="913.65"/>
    <n v="0"/>
    <s v="Mysz 3"/>
    <n v="1827.3"/>
    <x v="1"/>
  </r>
  <r>
    <s v="L005856"/>
    <s v="Z02331"/>
    <s v="P003"/>
    <n v="6"/>
    <n v="864.15"/>
    <n v="0.1"/>
    <s v="Słuchawki 3"/>
    <n v="4666.41"/>
    <x v="2"/>
  </r>
  <r>
    <s v="L005857"/>
    <s v="Z02331"/>
    <s v="P037"/>
    <n v="2"/>
    <n v="859.2"/>
    <n v="0.15"/>
    <s v="Termos 1"/>
    <n v="1460.64"/>
    <x v="1"/>
  </r>
  <r>
    <s v="L005858"/>
    <s v="Z02332"/>
    <s v="P052"/>
    <n v="1"/>
    <n v="767.02"/>
    <n v="0"/>
    <s v="Hub USB 4"/>
    <n v="767.02"/>
    <x v="1"/>
  </r>
  <r>
    <s v="L005859"/>
    <s v="Z02332"/>
    <s v="P044"/>
    <n v="6"/>
    <n v="1077.7"/>
    <n v="0.1"/>
    <s v="Kabel USB-C 4"/>
    <n v="5819.5800000000008"/>
    <x v="2"/>
  </r>
  <r>
    <s v="L005860"/>
    <s v="Z02333"/>
    <s v="P023"/>
    <n v="3"/>
    <n v="90.6"/>
    <n v="0.1"/>
    <s v="Krzesło biurowe 3"/>
    <n v="244.61999999999998"/>
    <x v="0"/>
  </r>
  <r>
    <s v="L005861"/>
    <s v="Z02333"/>
    <s v="P012"/>
    <n v="1"/>
    <n v="317.2"/>
    <n v="0.05"/>
    <s v="Mysz 4"/>
    <n v="301.33999999999997"/>
    <x v="0"/>
  </r>
  <r>
    <s v="L005862"/>
    <s v="Z02333"/>
    <s v="P005"/>
    <n v="5"/>
    <n v="382.21"/>
    <n v="0.05"/>
    <s v="Klawiatura 1"/>
    <n v="1815.4974999999999"/>
    <x v="1"/>
  </r>
  <r>
    <s v="L005863"/>
    <s v="Z02333"/>
    <s v="P036"/>
    <n v="3"/>
    <n v="285.86"/>
    <n v="0"/>
    <s v="Czajnik 4"/>
    <n v="857.58"/>
    <x v="1"/>
  </r>
  <r>
    <s v="L005864"/>
    <s v="Z02334"/>
    <s v="P032"/>
    <n v="5"/>
    <n v="649.80999999999995"/>
    <n v="0.15"/>
    <s v="Organizer 4"/>
    <n v="2761.6924999999997"/>
    <x v="2"/>
  </r>
  <r>
    <s v="L005865"/>
    <s v="Z02334"/>
    <s v="P057"/>
    <n v="2"/>
    <n v="471.94"/>
    <n v="0.15"/>
    <s v="Ładowarka 1"/>
    <n v="802.298"/>
    <x v="1"/>
  </r>
  <r>
    <s v="L005866"/>
    <s v="Z02335"/>
    <s v="P022"/>
    <n v="1"/>
    <n v="239.67"/>
    <n v="0.15"/>
    <s v="Krzesło biurowe 2"/>
    <n v="203.71949999999998"/>
    <x v="0"/>
  </r>
  <r>
    <s v="L005867"/>
    <s v="Z02335"/>
    <s v="P002"/>
    <n v="3"/>
    <n v="266.10000000000002"/>
    <n v="0"/>
    <s v="Słuchawki 2"/>
    <n v="798.30000000000007"/>
    <x v="1"/>
  </r>
  <r>
    <s v="L005868"/>
    <s v="Z02335"/>
    <s v="P008"/>
    <n v="5"/>
    <n v="725.87"/>
    <n v="0"/>
    <s v="Klawiatura 4"/>
    <n v="3629.35"/>
    <x v="2"/>
  </r>
  <r>
    <s v="L005869"/>
    <s v="Z02336"/>
    <s v="P014"/>
    <n v="6"/>
    <n v="94.27"/>
    <n v="0"/>
    <s v="Monitor 2"/>
    <n v="565.62"/>
    <x v="1"/>
  </r>
  <r>
    <s v="L005870"/>
    <s v="Z02336"/>
    <s v="P027"/>
    <n v="1"/>
    <n v="346.44"/>
    <n v="0.05"/>
    <s v="Lampka 3"/>
    <n v="329.11799999999999"/>
    <x v="0"/>
  </r>
  <r>
    <s v="L005871"/>
    <s v="Z02337"/>
    <s v="P001"/>
    <n v="6"/>
    <n v="564.16999999999996"/>
    <n v="0"/>
    <s v="Słuchawki 1"/>
    <n v="3385.0199999999995"/>
    <x v="2"/>
  </r>
  <r>
    <s v="L005872"/>
    <s v="Z02337"/>
    <s v="P044"/>
    <n v="2"/>
    <n v="1085.1199999999999"/>
    <n v="0.2"/>
    <s v="Kabel USB-C 4"/>
    <n v="1736.192"/>
    <x v="1"/>
  </r>
  <r>
    <s v="L005873"/>
    <s v="Z02338"/>
    <s v="P028"/>
    <n v="5"/>
    <n v="749.67"/>
    <n v="0"/>
    <s v="Lampka 4"/>
    <n v="3748.35"/>
    <x v="2"/>
  </r>
  <r>
    <s v="L005874"/>
    <s v="Z02339"/>
    <s v="P046"/>
    <n v="4"/>
    <n v="138.05000000000001"/>
    <n v="0"/>
    <s v="Etui 2"/>
    <n v="552.20000000000005"/>
    <x v="1"/>
  </r>
  <r>
    <s v="L005875"/>
    <s v="Z02339"/>
    <s v="P054"/>
    <n v="4"/>
    <n v="131.66999999999999"/>
    <n v="0.1"/>
    <s v="Podkładka 2"/>
    <n v="474.01199999999994"/>
    <x v="0"/>
  </r>
  <r>
    <s v="L005876"/>
    <s v="Z02339"/>
    <s v="P036"/>
    <n v="4"/>
    <n v="288.10000000000002"/>
    <n v="0.15"/>
    <s v="Czajnik 4"/>
    <n v="979.54000000000008"/>
    <x v="1"/>
  </r>
  <r>
    <s v="L005877"/>
    <s v="Z02339"/>
    <s v="P001"/>
    <n v="2"/>
    <n v="570.48"/>
    <n v="0"/>
    <s v="Słuchawki 1"/>
    <n v="1140.96"/>
    <x v="1"/>
  </r>
  <r>
    <s v="L005878"/>
    <s v="Z02340"/>
    <s v="P025"/>
    <n v="1"/>
    <n v="647.23"/>
    <n v="0.05"/>
    <s v="Lampka 1"/>
    <n v="614.86850000000004"/>
    <x v="1"/>
  </r>
  <r>
    <s v="L005879"/>
    <s v="Z02341"/>
    <s v="P019"/>
    <n v="6"/>
    <n v="940.78"/>
    <n v="0"/>
    <s v="Powerbank 3"/>
    <n v="5644.68"/>
    <x v="2"/>
  </r>
  <r>
    <s v="L005880"/>
    <s v="Z02341"/>
    <s v="P007"/>
    <n v="3"/>
    <n v="41.09"/>
    <n v="0.15"/>
    <s v="Klawiatura 3"/>
    <n v="104.77950000000001"/>
    <x v="0"/>
  </r>
  <r>
    <s v="L005881"/>
    <s v="Z02341"/>
    <s v="P032"/>
    <n v="4"/>
    <n v="638.57000000000005"/>
    <n v="0"/>
    <s v="Organizer 4"/>
    <n v="2554.2800000000002"/>
    <x v="2"/>
  </r>
  <r>
    <s v="L005882"/>
    <s v="Z02342"/>
    <s v="P038"/>
    <n v="2"/>
    <n v="663.68"/>
    <n v="0"/>
    <s v="Termos 2"/>
    <n v="1327.36"/>
    <x v="1"/>
  </r>
  <r>
    <s v="L005883"/>
    <s v="Z02343"/>
    <s v="P040"/>
    <n v="5"/>
    <n v="265.8"/>
    <n v="0.15"/>
    <s v="Termos 4"/>
    <n v="1129.6499999999999"/>
    <x v="1"/>
  </r>
  <r>
    <s v="L005884"/>
    <s v="Z02343"/>
    <s v="P047"/>
    <n v="6"/>
    <n v="812.47"/>
    <n v="0.2"/>
    <s v="Etui 3"/>
    <n v="3899.8559999999998"/>
    <x v="2"/>
  </r>
  <r>
    <s v="L005885"/>
    <s v="Z02343"/>
    <s v="P022"/>
    <n v="2"/>
    <n v="234.31"/>
    <n v="0.15"/>
    <s v="Krzesło biurowe 2"/>
    <n v="398.327"/>
    <x v="0"/>
  </r>
  <r>
    <s v="L005886"/>
    <s v="Z02343"/>
    <s v="P011"/>
    <n v="6"/>
    <n v="951.2"/>
    <n v="0"/>
    <s v="Mysz 3"/>
    <n v="5707.2000000000007"/>
    <x v="2"/>
  </r>
  <r>
    <s v="L005887"/>
    <s v="Z02344"/>
    <s v="P021"/>
    <n v="5"/>
    <n v="622.17999999999995"/>
    <n v="0.2"/>
    <s v="Krzesło biurowe 1"/>
    <n v="2488.7199999999998"/>
    <x v="2"/>
  </r>
  <r>
    <s v="L005888"/>
    <s v="Z02345"/>
    <s v="P059"/>
    <n v="3"/>
    <n v="343.26"/>
    <n v="0.15"/>
    <s v="Ładowarka 3"/>
    <n v="875.31299999999999"/>
    <x v="1"/>
  </r>
  <r>
    <s v="L005889"/>
    <s v="Z02345"/>
    <s v="P045"/>
    <n v="6"/>
    <n v="93.14"/>
    <n v="0"/>
    <s v="Etui 1"/>
    <n v="558.84"/>
    <x v="1"/>
  </r>
  <r>
    <s v="L005890"/>
    <s v="Z02345"/>
    <s v="P026"/>
    <n v="2"/>
    <n v="365.88"/>
    <n v="0"/>
    <s v="Lampka 2"/>
    <n v="731.76"/>
    <x v="1"/>
  </r>
  <r>
    <s v="L005891"/>
    <s v="Z02346"/>
    <s v="P006"/>
    <n v="1"/>
    <n v="254"/>
    <n v="0"/>
    <s v="Klawiatura 2"/>
    <n v="254"/>
    <x v="0"/>
  </r>
  <r>
    <s v="L005892"/>
    <s v="Z02347"/>
    <s v="P030"/>
    <n v="4"/>
    <n v="182.01"/>
    <n v="0.15"/>
    <s v="Organizer 2"/>
    <n v="618.83399999999995"/>
    <x v="1"/>
  </r>
  <r>
    <s v="L005893"/>
    <s v="Z02347"/>
    <s v="P035"/>
    <n v="2"/>
    <n v="309.27999999999997"/>
    <n v="0.05"/>
    <s v="Czajnik 3"/>
    <n v="587.63199999999995"/>
    <x v="1"/>
  </r>
  <r>
    <s v="L005894"/>
    <s v="Z02348"/>
    <s v="P002"/>
    <n v="3"/>
    <n v="278.75"/>
    <n v="0"/>
    <s v="Słuchawki 2"/>
    <n v="836.25"/>
    <x v="1"/>
  </r>
  <r>
    <s v="L005895"/>
    <s v="Z02348"/>
    <s v="P035"/>
    <n v="5"/>
    <n v="321.99"/>
    <n v="0"/>
    <s v="Czajnik 3"/>
    <n v="1609.95"/>
    <x v="1"/>
  </r>
  <r>
    <s v="L005896"/>
    <s v="Z02349"/>
    <s v="P052"/>
    <n v="3"/>
    <n v="767.61"/>
    <n v="0.2"/>
    <s v="Hub USB 4"/>
    <n v="1842.2640000000001"/>
    <x v="1"/>
  </r>
  <r>
    <s v="L005897"/>
    <s v="Z02350"/>
    <s v="P045"/>
    <n v="3"/>
    <n v="94.45"/>
    <n v="0.15"/>
    <s v="Etui 1"/>
    <n v="240.84750000000003"/>
    <x v="0"/>
  </r>
  <r>
    <s v="L005898"/>
    <s v="Z02350"/>
    <s v="P039"/>
    <n v="2"/>
    <n v="957.54"/>
    <n v="0"/>
    <s v="Termos 3"/>
    <n v="1915.08"/>
    <x v="1"/>
  </r>
  <r>
    <s v="L005899"/>
    <s v="Z02350"/>
    <s v="P051"/>
    <n v="3"/>
    <n v="33.119999999999997"/>
    <n v="0.1"/>
    <s v="Hub USB 3"/>
    <n v="89.423999999999992"/>
    <x v="0"/>
  </r>
  <r>
    <s v="L005900"/>
    <s v="Z02351"/>
    <s v="P007"/>
    <n v="6"/>
    <n v="41.41"/>
    <n v="0"/>
    <s v="Klawiatura 3"/>
    <n v="248.45999999999998"/>
    <x v="0"/>
  </r>
  <r>
    <s v="L005901"/>
    <s v="Z02352"/>
    <s v="P030"/>
    <n v="4"/>
    <n v="180.91"/>
    <n v="0"/>
    <s v="Organizer 2"/>
    <n v="723.64"/>
    <x v="1"/>
  </r>
  <r>
    <s v="L005902"/>
    <s v="Z02352"/>
    <s v="P017"/>
    <n v="3"/>
    <n v="713.67"/>
    <n v="0.2"/>
    <s v="Powerbank 1"/>
    <n v="1712.808"/>
    <x v="1"/>
  </r>
  <r>
    <s v="L005903"/>
    <s v="Z02352"/>
    <s v="P007"/>
    <n v="1"/>
    <n v="39.49"/>
    <n v="0.05"/>
    <s v="Klawiatura 3"/>
    <n v="37.515500000000003"/>
    <x v="0"/>
  </r>
  <r>
    <s v="L005904"/>
    <s v="Z02353"/>
    <s v="P052"/>
    <n v="1"/>
    <n v="756.73"/>
    <n v="0"/>
    <s v="Hub USB 4"/>
    <n v="756.73"/>
    <x v="1"/>
  </r>
  <r>
    <s v="L005905"/>
    <s v="Z02354"/>
    <s v="P025"/>
    <n v="6"/>
    <n v="655.21"/>
    <n v="0.1"/>
    <s v="Lampka 1"/>
    <n v="3538.1340000000005"/>
    <x v="2"/>
  </r>
  <r>
    <s v="L005906"/>
    <s v="Z02354"/>
    <s v="P025"/>
    <n v="1"/>
    <n v="667.73"/>
    <n v="0"/>
    <s v="Lampka 1"/>
    <n v="667.73"/>
    <x v="1"/>
  </r>
  <r>
    <s v="L005907"/>
    <s v="Z02355"/>
    <s v="P009"/>
    <n v="6"/>
    <n v="262.54000000000002"/>
    <n v="0.1"/>
    <s v="Mysz 1"/>
    <n v="1417.7160000000003"/>
    <x v="1"/>
  </r>
  <r>
    <s v="L005908"/>
    <s v="Z02356"/>
    <s v="P044"/>
    <n v="4"/>
    <n v="1069.02"/>
    <n v="0"/>
    <s v="Kabel USB-C 4"/>
    <n v="4276.08"/>
    <x v="2"/>
  </r>
  <r>
    <s v="L005909"/>
    <s v="Z02357"/>
    <s v="P037"/>
    <n v="5"/>
    <n v="870.39"/>
    <n v="0"/>
    <s v="Termos 1"/>
    <n v="4351.95"/>
    <x v="2"/>
  </r>
  <r>
    <s v="L005910"/>
    <s v="Z02357"/>
    <s v="P041"/>
    <n v="3"/>
    <n v="548.23"/>
    <n v="0.15"/>
    <s v="Kabel USB-C 1"/>
    <n v="1397.9865"/>
    <x v="1"/>
  </r>
  <r>
    <s v="L005911"/>
    <s v="Z02357"/>
    <s v="P004"/>
    <n v="2"/>
    <n v="798.78"/>
    <n v="0"/>
    <s v="Słuchawki 4"/>
    <n v="1597.56"/>
    <x v="1"/>
  </r>
  <r>
    <s v="L005912"/>
    <s v="Z02357"/>
    <s v="P032"/>
    <n v="6"/>
    <n v="667.51"/>
    <n v="0.1"/>
    <s v="Organizer 4"/>
    <n v="3604.5540000000001"/>
    <x v="2"/>
  </r>
  <r>
    <s v="L005913"/>
    <s v="Z02358"/>
    <s v="P047"/>
    <n v="6"/>
    <n v="845.53"/>
    <n v="0.1"/>
    <s v="Etui 3"/>
    <n v="4565.8620000000001"/>
    <x v="2"/>
  </r>
  <r>
    <s v="L005914"/>
    <s v="Z02358"/>
    <s v="P033"/>
    <n v="4"/>
    <n v="1020.67"/>
    <n v="0.1"/>
    <s v="Czajnik 1"/>
    <n v="3674.4119999999998"/>
    <x v="2"/>
  </r>
  <r>
    <s v="L005915"/>
    <s v="Z02358"/>
    <s v="P035"/>
    <n v="3"/>
    <n v="312.99"/>
    <n v="0.2"/>
    <s v="Czajnik 3"/>
    <n v="751.17600000000004"/>
    <x v="1"/>
  </r>
  <r>
    <s v="L005916"/>
    <s v="Z02359"/>
    <s v="P042"/>
    <n v="1"/>
    <n v="727.95"/>
    <n v="0.05"/>
    <s v="Kabel USB-C 2"/>
    <n v="691.55250000000001"/>
    <x v="1"/>
  </r>
  <r>
    <s v="L005917"/>
    <s v="Z02360"/>
    <s v="P051"/>
    <n v="3"/>
    <n v="33.24"/>
    <n v="0"/>
    <s v="Hub USB 3"/>
    <n v="99.72"/>
    <x v="0"/>
  </r>
  <r>
    <s v="L005918"/>
    <s v="Z02360"/>
    <s v="P058"/>
    <n v="6"/>
    <n v="1114.81"/>
    <n v="0.15"/>
    <s v="Ładowarka 2"/>
    <n v="5685.5309999999999"/>
    <x v="2"/>
  </r>
  <r>
    <s v="L005919"/>
    <s v="Z02360"/>
    <s v="P052"/>
    <n v="3"/>
    <n v="732.04"/>
    <n v="0"/>
    <s v="Hub USB 4"/>
    <n v="2196.12"/>
    <x v="2"/>
  </r>
  <r>
    <s v="L005920"/>
    <s v="Z02361"/>
    <s v="P048"/>
    <n v="4"/>
    <n v="80.8"/>
    <n v="0"/>
    <s v="Etui 4"/>
    <n v="323.2"/>
    <x v="0"/>
  </r>
  <r>
    <s v="L005921"/>
    <s v="Z02361"/>
    <s v="P050"/>
    <n v="3"/>
    <n v="1209.6199999999999"/>
    <n v="0"/>
    <s v="Hub USB 2"/>
    <n v="3628.8599999999997"/>
    <x v="2"/>
  </r>
  <r>
    <s v="L005922"/>
    <s v="Z02362"/>
    <s v="P045"/>
    <n v="4"/>
    <n v="95.6"/>
    <n v="0"/>
    <s v="Etui 1"/>
    <n v="382.4"/>
    <x v="0"/>
  </r>
  <r>
    <s v="L005923"/>
    <s v="Z02363"/>
    <s v="P059"/>
    <n v="5"/>
    <n v="349.02"/>
    <n v="0.1"/>
    <s v="Ładowarka 3"/>
    <n v="1570.59"/>
    <x v="1"/>
  </r>
  <r>
    <s v="L005924"/>
    <s v="Z02363"/>
    <s v="P041"/>
    <n v="6"/>
    <n v="563.73"/>
    <n v="0.15"/>
    <s v="Kabel USB-C 1"/>
    <n v="2875.0230000000001"/>
    <x v="2"/>
  </r>
  <r>
    <s v="L005925"/>
    <s v="Z02364"/>
    <s v="P024"/>
    <n v="5"/>
    <n v="112.42"/>
    <n v="0.2"/>
    <s v="Krzesło biurowe 4"/>
    <n v="449.68000000000006"/>
    <x v="0"/>
  </r>
  <r>
    <s v="L005926"/>
    <s v="Z02364"/>
    <s v="P033"/>
    <n v="2"/>
    <n v="1011.26"/>
    <n v="0.15"/>
    <s v="Czajnik 1"/>
    <n v="1719.1420000000001"/>
    <x v="1"/>
  </r>
  <r>
    <s v="L005927"/>
    <s v="Z02364"/>
    <s v="P027"/>
    <n v="6"/>
    <n v="355.31"/>
    <n v="0.2"/>
    <s v="Lampka 3"/>
    <n v="1705.4880000000003"/>
    <x v="1"/>
  </r>
  <r>
    <s v="L005928"/>
    <s v="Z02364"/>
    <s v="P025"/>
    <n v="4"/>
    <n v="644.04"/>
    <n v="0.1"/>
    <s v="Lampka 1"/>
    <n v="2318.5439999999999"/>
    <x v="2"/>
  </r>
  <r>
    <s v="L005929"/>
    <s v="Z02365"/>
    <s v="P054"/>
    <n v="6"/>
    <n v="129.05000000000001"/>
    <n v="0"/>
    <s v="Podkładka 2"/>
    <n v="774.30000000000007"/>
    <x v="1"/>
  </r>
  <r>
    <s v="L005930"/>
    <s v="Z02365"/>
    <s v="P029"/>
    <n v="6"/>
    <n v="212.62"/>
    <n v="0.15"/>
    <s v="Organizer 1"/>
    <n v="1084.3620000000001"/>
    <x v="1"/>
  </r>
  <r>
    <s v="L005931"/>
    <s v="Z02365"/>
    <s v="P044"/>
    <n v="4"/>
    <n v="1105.6300000000001"/>
    <n v="0.05"/>
    <s v="Kabel USB-C 4"/>
    <n v="4201.3940000000002"/>
    <x v="2"/>
  </r>
  <r>
    <s v="L005932"/>
    <s v="Z02365"/>
    <s v="P007"/>
    <n v="6"/>
    <n v="41.59"/>
    <n v="0.15"/>
    <s v="Klawiatura 3"/>
    <n v="212.10900000000001"/>
    <x v="0"/>
  </r>
  <r>
    <s v="L005933"/>
    <s v="Z02366"/>
    <s v="P033"/>
    <n v="5"/>
    <n v="1004.65"/>
    <n v="0"/>
    <s v="Czajnik 1"/>
    <n v="5023.25"/>
    <x v="2"/>
  </r>
  <r>
    <s v="L005934"/>
    <s v="Z02366"/>
    <s v="P011"/>
    <n v="2"/>
    <n v="923.06"/>
    <n v="0"/>
    <s v="Mysz 3"/>
    <n v="1846.12"/>
    <x v="1"/>
  </r>
  <r>
    <s v="L005935"/>
    <s v="Z02366"/>
    <s v="P046"/>
    <n v="5"/>
    <n v="139.4"/>
    <n v="0"/>
    <s v="Etui 2"/>
    <n v="697"/>
    <x v="1"/>
  </r>
  <r>
    <s v="L005936"/>
    <s v="Z02366"/>
    <s v="P016"/>
    <n v="2"/>
    <n v="957.58"/>
    <n v="0.05"/>
    <s v="Monitor 4"/>
    <n v="1819.402"/>
    <x v="1"/>
  </r>
  <r>
    <s v="L005937"/>
    <s v="Z02367"/>
    <s v="P047"/>
    <n v="2"/>
    <n v="807.1"/>
    <n v="0"/>
    <s v="Etui 3"/>
    <n v="1614.2"/>
    <x v="1"/>
  </r>
  <r>
    <s v="L005938"/>
    <s v="Z02368"/>
    <s v="P021"/>
    <n v="2"/>
    <n v="618.84"/>
    <n v="0"/>
    <s v="Krzesło biurowe 1"/>
    <n v="1237.68"/>
    <x v="1"/>
  </r>
  <r>
    <s v="L005939"/>
    <s v="Z02368"/>
    <s v="P021"/>
    <n v="6"/>
    <n v="628.23"/>
    <n v="0.15"/>
    <s v="Krzesło biurowe 1"/>
    <n v="3203.973"/>
    <x v="2"/>
  </r>
  <r>
    <s v="L005940"/>
    <s v="Z02368"/>
    <s v="P052"/>
    <n v="1"/>
    <n v="755.1"/>
    <n v="0"/>
    <s v="Hub USB 4"/>
    <n v="755.1"/>
    <x v="1"/>
  </r>
  <r>
    <s v="L005941"/>
    <s v="Z02368"/>
    <s v="P010"/>
    <n v="3"/>
    <n v="704.31"/>
    <n v="0.1"/>
    <s v="Mysz 2"/>
    <n v="1901.6369999999999"/>
    <x v="1"/>
  </r>
  <r>
    <s v="L005942"/>
    <s v="Z02369"/>
    <s v="P032"/>
    <n v="1"/>
    <n v="649.58000000000004"/>
    <n v="0"/>
    <s v="Organizer 4"/>
    <n v="649.58000000000004"/>
    <x v="1"/>
  </r>
  <r>
    <s v="L005943"/>
    <s v="Z02369"/>
    <s v="P040"/>
    <n v="3"/>
    <n v="268.52"/>
    <n v="0"/>
    <s v="Termos 4"/>
    <n v="805.56"/>
    <x v="1"/>
  </r>
  <r>
    <s v="L005944"/>
    <s v="Z02369"/>
    <s v="P046"/>
    <n v="3"/>
    <n v="140.12"/>
    <n v="0"/>
    <s v="Etui 2"/>
    <n v="420.36"/>
    <x v="0"/>
  </r>
  <r>
    <s v="L005945"/>
    <s v="Z02369"/>
    <s v="P045"/>
    <n v="4"/>
    <n v="95.47"/>
    <n v="0"/>
    <s v="Etui 1"/>
    <n v="381.88"/>
    <x v="0"/>
  </r>
  <r>
    <s v="L005946"/>
    <s v="Z02370"/>
    <s v="P005"/>
    <n v="2"/>
    <n v="385.12"/>
    <n v="0.05"/>
    <s v="Klawiatura 1"/>
    <n v="731.72799999999995"/>
    <x v="1"/>
  </r>
  <r>
    <s v="L005947"/>
    <s v="Z02370"/>
    <s v="P017"/>
    <n v="3"/>
    <n v="688.79"/>
    <n v="0.1"/>
    <s v="Powerbank 1"/>
    <n v="1859.7329999999999"/>
    <x v="1"/>
  </r>
  <r>
    <s v="L005948"/>
    <s v="Z02370"/>
    <s v="P031"/>
    <n v="4"/>
    <n v="1142.49"/>
    <n v="0"/>
    <s v="Organizer 3"/>
    <n v="4569.96"/>
    <x v="2"/>
  </r>
  <r>
    <s v="L005949"/>
    <s v="Z02371"/>
    <s v="P041"/>
    <n v="2"/>
    <n v="557.6"/>
    <n v="0.05"/>
    <s v="Kabel USB-C 1"/>
    <n v="1059.44"/>
    <x v="1"/>
  </r>
  <r>
    <s v="L005950"/>
    <s v="Z02372"/>
    <s v="P048"/>
    <n v="4"/>
    <n v="83.34"/>
    <n v="0"/>
    <s v="Etui 4"/>
    <n v="333.36"/>
    <x v="0"/>
  </r>
  <r>
    <s v="L005951"/>
    <s v="Z02372"/>
    <s v="P011"/>
    <n v="2"/>
    <n v="948.54"/>
    <n v="0.1"/>
    <s v="Mysz 3"/>
    <n v="1707.3720000000001"/>
    <x v="1"/>
  </r>
  <r>
    <s v="L005952"/>
    <s v="Z02372"/>
    <s v="P042"/>
    <n v="6"/>
    <n v="718.59"/>
    <n v="0.15"/>
    <s v="Kabel USB-C 2"/>
    <n v="3664.8089999999997"/>
    <x v="2"/>
  </r>
  <r>
    <s v="L005953"/>
    <s v="Z02372"/>
    <s v="P025"/>
    <n v="3"/>
    <n v="648.33000000000004"/>
    <n v="0"/>
    <s v="Lampka 1"/>
    <n v="1944.9900000000002"/>
    <x v="1"/>
  </r>
  <r>
    <s v="L005954"/>
    <s v="Z02373"/>
    <s v="P024"/>
    <n v="3"/>
    <n v="115.81"/>
    <n v="0"/>
    <s v="Krzesło biurowe 4"/>
    <n v="347.43"/>
    <x v="0"/>
  </r>
  <r>
    <s v="L005955"/>
    <s v="Z02373"/>
    <s v="P022"/>
    <n v="5"/>
    <n v="230.32"/>
    <n v="0"/>
    <s v="Krzesło biurowe 2"/>
    <n v="1151.5999999999999"/>
    <x v="1"/>
  </r>
  <r>
    <s v="L005956"/>
    <s v="Z02373"/>
    <s v="P027"/>
    <n v="2"/>
    <n v="350.65"/>
    <n v="0.15"/>
    <s v="Lampka 3"/>
    <n v="596.1049999999999"/>
    <x v="1"/>
  </r>
  <r>
    <s v="L005957"/>
    <s v="Z02374"/>
    <s v="P060"/>
    <n v="2"/>
    <n v="572.26"/>
    <n v="0"/>
    <s v="Ładowarka 4"/>
    <n v="1144.52"/>
    <x v="1"/>
  </r>
  <r>
    <s v="L005958"/>
    <s v="Z02374"/>
    <s v="P032"/>
    <n v="4"/>
    <n v="671.6"/>
    <n v="0.2"/>
    <s v="Organizer 4"/>
    <n v="2149.1200000000003"/>
    <x v="2"/>
  </r>
  <r>
    <s v="L005959"/>
    <s v="Z02374"/>
    <s v="P037"/>
    <n v="6"/>
    <n v="849.21"/>
    <n v="0.1"/>
    <s v="Termos 1"/>
    <n v="4585.7340000000004"/>
    <x v="2"/>
  </r>
  <r>
    <s v="L005960"/>
    <s v="Z02375"/>
    <s v="P026"/>
    <n v="5"/>
    <n v="365.33"/>
    <n v="0.05"/>
    <s v="Lampka 2"/>
    <n v="1735.3174999999999"/>
    <x v="1"/>
  </r>
  <r>
    <s v="L005961"/>
    <s v="Z02375"/>
    <s v="P053"/>
    <n v="2"/>
    <n v="325.01"/>
    <n v="0.05"/>
    <s v="Podkładka 1"/>
    <n v="617.51900000000001"/>
    <x v="1"/>
  </r>
  <r>
    <s v="L005962"/>
    <s v="Z02376"/>
    <s v="P004"/>
    <n v="5"/>
    <n v="791.77"/>
    <n v="0.05"/>
    <s v="Słuchawki 4"/>
    <n v="3760.9074999999998"/>
    <x v="2"/>
  </r>
  <r>
    <s v="L005963"/>
    <s v="Z02376"/>
    <s v="P022"/>
    <n v="6"/>
    <n v="235.29"/>
    <n v="0"/>
    <s v="Krzesło biurowe 2"/>
    <n v="1411.74"/>
    <x v="1"/>
  </r>
  <r>
    <s v="L005964"/>
    <s v="Z02377"/>
    <s v="P002"/>
    <n v="6"/>
    <n v="281.27"/>
    <n v="0"/>
    <s v="Słuchawki 2"/>
    <n v="1687.62"/>
    <x v="1"/>
  </r>
  <r>
    <s v="L005965"/>
    <s v="Z02377"/>
    <s v="P044"/>
    <n v="1"/>
    <n v="1046.31"/>
    <n v="0"/>
    <s v="Kabel USB-C 4"/>
    <n v="1046.31"/>
    <x v="1"/>
  </r>
  <r>
    <s v="L005966"/>
    <s v="Z02377"/>
    <s v="P014"/>
    <n v="5"/>
    <n v="95.41"/>
    <n v="0.2"/>
    <s v="Monitor 2"/>
    <n v="381.64"/>
    <x v="0"/>
  </r>
  <r>
    <s v="L005967"/>
    <s v="Z02377"/>
    <s v="P020"/>
    <n v="5"/>
    <n v="955.45"/>
    <n v="0"/>
    <s v="Powerbank 4"/>
    <n v="4777.25"/>
    <x v="2"/>
  </r>
  <r>
    <s v="L005968"/>
    <s v="Z02378"/>
    <s v="P012"/>
    <n v="6"/>
    <n v="325.33"/>
    <n v="0"/>
    <s v="Mysz 4"/>
    <n v="1951.98"/>
    <x v="1"/>
  </r>
  <r>
    <s v="L005969"/>
    <s v="Z02378"/>
    <s v="P013"/>
    <n v="6"/>
    <n v="974.97"/>
    <n v="0"/>
    <s v="Monitor 1"/>
    <n v="5849.82"/>
    <x v="2"/>
  </r>
  <r>
    <s v="L005970"/>
    <s v="Z02378"/>
    <s v="P053"/>
    <n v="2"/>
    <n v="322.05"/>
    <n v="0.1"/>
    <s v="Podkładka 1"/>
    <n v="579.69000000000005"/>
    <x v="1"/>
  </r>
  <r>
    <s v="L005971"/>
    <s v="Z02378"/>
    <s v="P055"/>
    <n v="1"/>
    <n v="593.66999999999996"/>
    <n v="0.15"/>
    <s v="Podkładka 3"/>
    <n v="504.61949999999996"/>
    <x v="1"/>
  </r>
  <r>
    <s v="L005972"/>
    <s v="Z02379"/>
    <s v="P001"/>
    <n v="3"/>
    <n v="542.55999999999995"/>
    <n v="0"/>
    <s v="Słuchawki 1"/>
    <n v="1627.6799999999998"/>
    <x v="1"/>
  </r>
  <r>
    <s v="L005973"/>
    <s v="Z02380"/>
    <s v="P058"/>
    <n v="5"/>
    <n v="1157.7"/>
    <n v="0"/>
    <s v="Ładowarka 2"/>
    <n v="5788.5"/>
    <x v="2"/>
  </r>
  <r>
    <s v="L005974"/>
    <s v="Z02381"/>
    <s v="P012"/>
    <n v="4"/>
    <n v="315.64999999999998"/>
    <n v="0.2"/>
    <s v="Mysz 4"/>
    <n v="1010.0799999999999"/>
    <x v="1"/>
  </r>
  <r>
    <s v="L005975"/>
    <s v="Z02381"/>
    <s v="P019"/>
    <n v="5"/>
    <n v="927.94"/>
    <n v="0.1"/>
    <s v="Powerbank 3"/>
    <n v="4175.7300000000005"/>
    <x v="2"/>
  </r>
  <r>
    <s v="L005976"/>
    <s v="Z02381"/>
    <s v="P048"/>
    <n v="5"/>
    <n v="83.26"/>
    <n v="0.1"/>
    <s v="Etui 4"/>
    <n v="374.67"/>
    <x v="0"/>
  </r>
  <r>
    <s v="L005977"/>
    <s v="Z02382"/>
    <s v="P026"/>
    <n v="2"/>
    <n v="353.17"/>
    <n v="0"/>
    <s v="Lampka 2"/>
    <n v="706.34"/>
    <x v="1"/>
  </r>
  <r>
    <s v="L005978"/>
    <s v="Z02383"/>
    <s v="P006"/>
    <n v="2"/>
    <n v="257"/>
    <n v="0.05"/>
    <s v="Klawiatura 2"/>
    <n v="488.29999999999995"/>
    <x v="0"/>
  </r>
  <r>
    <s v="L005979"/>
    <s v="Z02384"/>
    <s v="P024"/>
    <n v="5"/>
    <n v="112.49"/>
    <n v="0.1"/>
    <s v="Krzesło biurowe 4"/>
    <n v="506.20499999999993"/>
    <x v="1"/>
  </r>
  <r>
    <s v="L005980"/>
    <s v="Z02384"/>
    <s v="P048"/>
    <n v="3"/>
    <n v="80.91"/>
    <n v="0.05"/>
    <s v="Etui 4"/>
    <n v="230.59349999999998"/>
    <x v="0"/>
  </r>
  <r>
    <s v="L005981"/>
    <s v="Z02384"/>
    <s v="P055"/>
    <n v="5"/>
    <n v="601.54"/>
    <n v="0.05"/>
    <s v="Podkładka 3"/>
    <n v="2857.3149999999996"/>
    <x v="2"/>
  </r>
  <r>
    <s v="L005982"/>
    <s v="Z02384"/>
    <s v="P053"/>
    <n v="1"/>
    <n v="316.18"/>
    <n v="0.15"/>
    <s v="Podkładka 1"/>
    <n v="268.75299999999999"/>
    <x v="0"/>
  </r>
  <r>
    <s v="L005983"/>
    <s v="Z02385"/>
    <s v="P059"/>
    <n v="3"/>
    <n v="349.71"/>
    <n v="0"/>
    <s v="Ładowarka 3"/>
    <n v="1049.1299999999999"/>
    <x v="1"/>
  </r>
  <r>
    <s v="L005984"/>
    <s v="Z02385"/>
    <s v="P014"/>
    <n v="4"/>
    <n v="96.91"/>
    <n v="0.1"/>
    <s v="Monitor 2"/>
    <n v="348.87599999999998"/>
    <x v="0"/>
  </r>
  <r>
    <s v="L005985"/>
    <s v="Z02385"/>
    <s v="P017"/>
    <n v="4"/>
    <n v="700.24"/>
    <n v="0.05"/>
    <s v="Powerbank 1"/>
    <n v="2660.9119999999998"/>
    <x v="2"/>
  </r>
  <r>
    <s v="L005986"/>
    <s v="Z02386"/>
    <s v="P027"/>
    <n v="3"/>
    <n v="353.52"/>
    <n v="0.05"/>
    <s v="Lampka 3"/>
    <n v="1007.5319999999999"/>
    <x v="1"/>
  </r>
  <r>
    <s v="L005987"/>
    <s v="Z02386"/>
    <s v="P050"/>
    <n v="1"/>
    <n v="1168.79"/>
    <n v="0.05"/>
    <s v="Hub USB 2"/>
    <n v="1110.3505"/>
    <x v="1"/>
  </r>
  <r>
    <s v="L005988"/>
    <s v="Z02386"/>
    <s v="P058"/>
    <n v="5"/>
    <n v="1131.6099999999999"/>
    <n v="0.1"/>
    <s v="Ładowarka 2"/>
    <n v="5092.2449999999999"/>
    <x v="2"/>
  </r>
  <r>
    <s v="L005989"/>
    <s v="Z02387"/>
    <s v="P051"/>
    <n v="5"/>
    <n v="33.340000000000003"/>
    <n v="0"/>
    <s v="Hub USB 3"/>
    <n v="166.70000000000002"/>
    <x v="0"/>
  </r>
  <r>
    <s v="L005990"/>
    <s v="Z02388"/>
    <s v="P017"/>
    <n v="1"/>
    <n v="678.43"/>
    <n v="0.05"/>
    <s v="Powerbank 1"/>
    <n v="644.50849999999991"/>
    <x v="1"/>
  </r>
  <r>
    <s v="L005991"/>
    <s v="Z02388"/>
    <s v="P022"/>
    <n v="2"/>
    <n v="236.6"/>
    <n v="0.2"/>
    <s v="Krzesło biurowe 2"/>
    <n v="378.56"/>
    <x v="0"/>
  </r>
  <r>
    <s v="L005992"/>
    <s v="Z02388"/>
    <s v="P042"/>
    <n v="5"/>
    <n v="718.9"/>
    <n v="0.05"/>
    <s v="Kabel USB-C 2"/>
    <n v="3414.7749999999996"/>
    <x v="2"/>
  </r>
  <r>
    <s v="L005993"/>
    <s v="Z02388"/>
    <s v="P025"/>
    <n v="6"/>
    <n v="647.5"/>
    <n v="0.15"/>
    <s v="Lampka 1"/>
    <n v="3302.25"/>
    <x v="2"/>
  </r>
  <r>
    <s v="L005994"/>
    <s v="Z02389"/>
    <s v="P025"/>
    <n v="3"/>
    <n v="669.84"/>
    <n v="0.05"/>
    <s v="Lampka 1"/>
    <n v="1909.0439999999999"/>
    <x v="1"/>
  </r>
  <r>
    <s v="L005995"/>
    <s v="Z02389"/>
    <s v="P037"/>
    <n v="3"/>
    <n v="849.33"/>
    <n v="0.15"/>
    <s v="Termos 1"/>
    <n v="2165.7915000000003"/>
    <x v="2"/>
  </r>
  <r>
    <s v="L005996"/>
    <s v="Z02389"/>
    <s v="P030"/>
    <n v="5"/>
    <n v="178.17"/>
    <n v="0.1"/>
    <s v="Organizer 2"/>
    <n v="801.76499999999999"/>
    <x v="1"/>
  </r>
  <r>
    <s v="L005997"/>
    <s v="Z02389"/>
    <s v="P008"/>
    <n v="2"/>
    <n v="729.02"/>
    <n v="0.2"/>
    <s v="Klawiatura 4"/>
    <n v="1166.432"/>
    <x v="1"/>
  </r>
  <r>
    <s v="L005998"/>
    <s v="Z02390"/>
    <s v="P044"/>
    <n v="6"/>
    <n v="1049.19"/>
    <n v="0"/>
    <s v="Kabel USB-C 4"/>
    <n v="6295.14"/>
    <x v="2"/>
  </r>
  <r>
    <s v="L005999"/>
    <s v="Z02390"/>
    <s v="P026"/>
    <n v="1"/>
    <n v="362.21"/>
    <n v="0"/>
    <s v="Lampka 2"/>
    <n v="362.21"/>
    <x v="0"/>
  </r>
  <r>
    <s v="L006000"/>
    <s v="Z02390"/>
    <s v="P006"/>
    <n v="5"/>
    <n v="252.57"/>
    <n v="0.1"/>
    <s v="Klawiatura 2"/>
    <n v="1136.5650000000001"/>
    <x v="1"/>
  </r>
  <r>
    <s v="L006001"/>
    <s v="Z02391"/>
    <s v="P031"/>
    <n v="1"/>
    <n v="1125.51"/>
    <n v="0.15"/>
    <s v="Organizer 3"/>
    <n v="956.68349999999998"/>
    <x v="1"/>
  </r>
  <r>
    <s v="L006002"/>
    <s v="Z02392"/>
    <s v="P024"/>
    <n v="2"/>
    <n v="113.55"/>
    <n v="0"/>
    <s v="Krzesło biurowe 4"/>
    <n v="227.1"/>
    <x v="0"/>
  </r>
  <r>
    <s v="L006003"/>
    <s v="Z02393"/>
    <s v="P004"/>
    <n v="3"/>
    <n v="784.61"/>
    <n v="0"/>
    <s v="Słuchawki 4"/>
    <n v="2353.83"/>
    <x v="2"/>
  </r>
  <r>
    <s v="L006004"/>
    <s v="Z02393"/>
    <s v="P036"/>
    <n v="5"/>
    <n v="289.06"/>
    <n v="0"/>
    <s v="Czajnik 4"/>
    <n v="1445.3"/>
    <x v="1"/>
  </r>
  <r>
    <s v="L006005"/>
    <s v="Z02393"/>
    <s v="P039"/>
    <n v="4"/>
    <n v="979.22"/>
    <n v="0.05"/>
    <s v="Termos 3"/>
    <n v="3721.0360000000001"/>
    <x v="2"/>
  </r>
  <r>
    <s v="L006006"/>
    <s v="Z02394"/>
    <s v="P005"/>
    <n v="1"/>
    <n v="384.04"/>
    <n v="0"/>
    <s v="Klawiatura 1"/>
    <n v="384.04"/>
    <x v="0"/>
  </r>
  <r>
    <s v="L006007"/>
    <s v="Z02394"/>
    <s v="P037"/>
    <n v="1"/>
    <n v="881.36"/>
    <n v="0"/>
    <s v="Termos 1"/>
    <n v="881.36"/>
    <x v="1"/>
  </r>
  <r>
    <s v="L006008"/>
    <s v="Z02394"/>
    <s v="P004"/>
    <n v="1"/>
    <n v="800.43"/>
    <n v="0.05"/>
    <s v="Słuchawki 4"/>
    <n v="760.40849999999989"/>
    <x v="1"/>
  </r>
  <r>
    <s v="L006009"/>
    <s v="Z02395"/>
    <s v="P010"/>
    <n v="3"/>
    <n v="687.56"/>
    <n v="0.15"/>
    <s v="Mysz 2"/>
    <n v="1753.2779999999998"/>
    <x v="1"/>
  </r>
  <r>
    <s v="L006010"/>
    <s v="Z02396"/>
    <s v="P046"/>
    <n v="6"/>
    <n v="138.49"/>
    <n v="0.1"/>
    <s v="Etui 2"/>
    <n v="747.84600000000012"/>
    <x v="1"/>
  </r>
  <r>
    <s v="L006011"/>
    <s v="Z02396"/>
    <s v="P006"/>
    <n v="1"/>
    <n v="244.94"/>
    <n v="0.15"/>
    <s v="Klawiatura 2"/>
    <n v="208.19899999999998"/>
    <x v="0"/>
  </r>
  <r>
    <s v="L006012"/>
    <s v="Z02397"/>
    <s v="P018"/>
    <n v="6"/>
    <n v="431.58"/>
    <n v="0.05"/>
    <s v="Powerbank 2"/>
    <n v="2460.0059999999999"/>
    <x v="2"/>
  </r>
  <r>
    <s v="L006013"/>
    <s v="Z02397"/>
    <s v="P042"/>
    <n v="6"/>
    <n v="759.01"/>
    <n v="0.2"/>
    <s v="Kabel USB-C 2"/>
    <n v="3643.2479999999996"/>
    <x v="2"/>
  </r>
  <r>
    <s v="L006014"/>
    <s v="Z02397"/>
    <s v="P041"/>
    <n v="2"/>
    <n v="555.02"/>
    <n v="0.2"/>
    <s v="Kabel USB-C 1"/>
    <n v="888.03200000000004"/>
    <x v="1"/>
  </r>
  <r>
    <s v="L006015"/>
    <s v="Z02397"/>
    <s v="P021"/>
    <n v="5"/>
    <n v="629.63"/>
    <n v="0.2"/>
    <s v="Krzesło biurowe 1"/>
    <n v="2518.5200000000004"/>
    <x v="2"/>
  </r>
  <r>
    <s v="L006016"/>
    <s v="Z02398"/>
    <s v="P010"/>
    <n v="4"/>
    <n v="703.82"/>
    <n v="0.15"/>
    <s v="Mysz 2"/>
    <n v="2392.9880000000003"/>
    <x v="2"/>
  </r>
  <r>
    <s v="L006017"/>
    <s v="Z02398"/>
    <s v="P040"/>
    <n v="6"/>
    <n v="269.86"/>
    <n v="0"/>
    <s v="Termos 4"/>
    <n v="1619.16"/>
    <x v="1"/>
  </r>
  <r>
    <s v="L006018"/>
    <s v="Z02398"/>
    <s v="P011"/>
    <n v="1"/>
    <n v="916.63"/>
    <n v="0"/>
    <s v="Mysz 3"/>
    <n v="916.63"/>
    <x v="1"/>
  </r>
  <r>
    <s v="L006019"/>
    <s v="Z02399"/>
    <s v="P019"/>
    <n v="1"/>
    <n v="953.98"/>
    <n v="0.2"/>
    <s v="Powerbank 3"/>
    <n v="763.18400000000008"/>
    <x v="1"/>
  </r>
  <r>
    <s v="L006020"/>
    <s v="Z02399"/>
    <s v="P055"/>
    <n v="3"/>
    <n v="604.44000000000005"/>
    <n v="0"/>
    <s v="Podkładka 3"/>
    <n v="1813.3200000000002"/>
    <x v="1"/>
  </r>
  <r>
    <s v="L006021"/>
    <s v="Z02399"/>
    <s v="P013"/>
    <n v="2"/>
    <n v="985.48"/>
    <n v="0.05"/>
    <s v="Monitor 1"/>
    <n v="1872.412"/>
    <x v="1"/>
  </r>
  <r>
    <s v="L006022"/>
    <s v="Z02399"/>
    <s v="P040"/>
    <n v="2"/>
    <n v="266.25"/>
    <n v="0.2"/>
    <s v="Termos 4"/>
    <n v="426"/>
    <x v="0"/>
  </r>
  <r>
    <s v="L006023"/>
    <s v="Z02400"/>
    <s v="P025"/>
    <n v="5"/>
    <n v="661.01"/>
    <n v="0"/>
    <s v="Lampka 1"/>
    <n v="3305.05"/>
    <x v="2"/>
  </r>
  <r>
    <s v="L006024"/>
    <s v="Z02400"/>
    <s v="P058"/>
    <n v="4"/>
    <n v="1159.93"/>
    <n v="0.2"/>
    <s v="Ładowarka 2"/>
    <n v="3711.7760000000003"/>
    <x v="2"/>
  </r>
  <r>
    <s v="L006025"/>
    <s v="Z02400"/>
    <s v="P054"/>
    <n v="5"/>
    <n v="131.34"/>
    <n v="0"/>
    <s v="Podkładka 2"/>
    <n v="656.7"/>
    <x v="1"/>
  </r>
  <r>
    <s v="L006026"/>
    <s v="Z02400"/>
    <s v="P050"/>
    <n v="1"/>
    <n v="1219.8"/>
    <n v="0.2"/>
    <s v="Hub USB 2"/>
    <n v="975.84"/>
    <x v="1"/>
  </r>
  <r>
    <s v="L006027"/>
    <s v="Z02401"/>
    <s v="P040"/>
    <n v="6"/>
    <n v="267.41000000000003"/>
    <n v="0.05"/>
    <s v="Termos 4"/>
    <n v="1524.2369999999999"/>
    <x v="1"/>
  </r>
  <r>
    <s v="L006028"/>
    <s v="Z02401"/>
    <s v="P006"/>
    <n v="3"/>
    <n v="251.18"/>
    <n v="0"/>
    <s v="Klawiatura 2"/>
    <n v="753.54"/>
    <x v="1"/>
  </r>
  <r>
    <s v="L006029"/>
    <s v="Z02401"/>
    <s v="P003"/>
    <n v="5"/>
    <n v="839.15"/>
    <n v="0"/>
    <s v="Słuchawki 3"/>
    <n v="4195.75"/>
    <x v="2"/>
  </r>
  <r>
    <s v="L006030"/>
    <s v="Z02402"/>
    <s v="P044"/>
    <n v="3"/>
    <n v="1060.31"/>
    <n v="0.05"/>
    <s v="Kabel USB-C 4"/>
    <n v="3021.8834999999999"/>
    <x v="2"/>
  </r>
  <r>
    <s v="L006031"/>
    <s v="Z02403"/>
    <s v="P014"/>
    <n v="2"/>
    <n v="96.38"/>
    <n v="0"/>
    <s v="Monitor 2"/>
    <n v="192.76"/>
    <x v="0"/>
  </r>
  <r>
    <s v="L006032"/>
    <s v="Z02403"/>
    <s v="P016"/>
    <n v="3"/>
    <n v="980.01"/>
    <n v="0"/>
    <s v="Monitor 4"/>
    <n v="2940.0299999999997"/>
    <x v="2"/>
  </r>
  <r>
    <s v="L006033"/>
    <s v="Z02403"/>
    <s v="P048"/>
    <n v="5"/>
    <n v="79.39"/>
    <n v="0"/>
    <s v="Etui 4"/>
    <n v="396.95"/>
    <x v="0"/>
  </r>
  <r>
    <s v="L006034"/>
    <s v="Z02403"/>
    <s v="P008"/>
    <n v="1"/>
    <n v="737.68"/>
    <n v="0.15"/>
    <s v="Klawiatura 4"/>
    <n v="627.02799999999991"/>
    <x v="1"/>
  </r>
  <r>
    <s v="L006035"/>
    <s v="Z02404"/>
    <s v="P035"/>
    <n v="3"/>
    <n v="321.44"/>
    <n v="0.05"/>
    <s v="Czajnik 3"/>
    <n v="916.10399999999993"/>
    <x v="1"/>
  </r>
  <r>
    <s v="L006036"/>
    <s v="Z02405"/>
    <s v="P039"/>
    <n v="2"/>
    <n v="948.25"/>
    <n v="0.2"/>
    <s v="Termos 3"/>
    <n v="1517.2"/>
    <x v="1"/>
  </r>
  <r>
    <s v="L006037"/>
    <s v="Z02405"/>
    <s v="P016"/>
    <n v="3"/>
    <n v="957.31"/>
    <n v="0.2"/>
    <s v="Monitor 4"/>
    <n v="2297.5439999999999"/>
    <x v="2"/>
  </r>
  <r>
    <s v="L006038"/>
    <s v="Z02405"/>
    <s v="P008"/>
    <n v="5"/>
    <n v="705.25"/>
    <n v="0.15"/>
    <s v="Klawiatura 4"/>
    <n v="2997.3125"/>
    <x v="2"/>
  </r>
  <r>
    <s v="L006039"/>
    <s v="Z02406"/>
    <s v="P045"/>
    <n v="5"/>
    <n v="95.27"/>
    <n v="0"/>
    <s v="Etui 1"/>
    <n v="476.34999999999997"/>
    <x v="0"/>
  </r>
  <r>
    <s v="L006040"/>
    <s v="Z02406"/>
    <s v="P003"/>
    <n v="2"/>
    <n v="861.96"/>
    <n v="0"/>
    <s v="Słuchawki 3"/>
    <n v="1723.92"/>
    <x v="1"/>
  </r>
  <r>
    <s v="L006041"/>
    <s v="Z02406"/>
    <s v="P027"/>
    <n v="3"/>
    <n v="350.93"/>
    <n v="0"/>
    <s v="Lampka 3"/>
    <n v="1052.79"/>
    <x v="1"/>
  </r>
  <r>
    <s v="L006042"/>
    <s v="Z02407"/>
    <s v="P055"/>
    <n v="3"/>
    <n v="591.91"/>
    <n v="0"/>
    <s v="Podkładka 3"/>
    <n v="1775.73"/>
    <x v="1"/>
  </r>
  <r>
    <s v="L006043"/>
    <s v="Z02407"/>
    <s v="P011"/>
    <n v="5"/>
    <n v="960.99"/>
    <n v="0.1"/>
    <s v="Mysz 3"/>
    <n v="4324.4549999999999"/>
    <x v="2"/>
  </r>
  <r>
    <s v="L006044"/>
    <s v="Z02407"/>
    <s v="P060"/>
    <n v="4"/>
    <n v="568.91999999999996"/>
    <n v="0.2"/>
    <s v="Ładowarka 4"/>
    <n v="1820.5439999999999"/>
    <x v="1"/>
  </r>
  <r>
    <s v="L006045"/>
    <s v="Z02408"/>
    <s v="P031"/>
    <n v="6"/>
    <n v="1131.8800000000001"/>
    <n v="0"/>
    <s v="Organizer 3"/>
    <n v="6791.2800000000007"/>
    <x v="2"/>
  </r>
  <r>
    <s v="L006046"/>
    <s v="Z02408"/>
    <s v="P035"/>
    <n v="3"/>
    <n v="314.33"/>
    <n v="0.05"/>
    <s v="Czajnik 3"/>
    <n v="895.84050000000002"/>
    <x v="1"/>
  </r>
  <r>
    <s v="L006047"/>
    <s v="Z02408"/>
    <s v="P001"/>
    <n v="3"/>
    <n v="561.29"/>
    <n v="0"/>
    <s v="Słuchawki 1"/>
    <n v="1683.87"/>
    <x v="1"/>
  </r>
  <r>
    <s v="L006048"/>
    <s v="Z02409"/>
    <s v="P044"/>
    <n v="4"/>
    <n v="1100.6099999999999"/>
    <n v="0.2"/>
    <s v="Kabel USB-C 4"/>
    <n v="3521.9519999999998"/>
    <x v="2"/>
  </r>
  <r>
    <s v="L006049"/>
    <s v="Z02409"/>
    <s v="P006"/>
    <n v="3"/>
    <n v="243.54"/>
    <n v="0.05"/>
    <s v="Klawiatura 2"/>
    <n v="694.08899999999994"/>
    <x v="1"/>
  </r>
  <r>
    <s v="L006050"/>
    <s v="Z02409"/>
    <s v="P012"/>
    <n v="4"/>
    <n v="325.02"/>
    <n v="0"/>
    <s v="Mysz 4"/>
    <n v="1300.08"/>
    <x v="1"/>
  </r>
  <r>
    <s v="L006051"/>
    <s v="Z02410"/>
    <s v="P028"/>
    <n v="4"/>
    <n v="753.79"/>
    <n v="0.2"/>
    <s v="Lampka 4"/>
    <n v="2412.1280000000002"/>
    <x v="2"/>
  </r>
  <r>
    <s v="L006052"/>
    <s v="Z02410"/>
    <s v="P028"/>
    <n v="5"/>
    <n v="735.09"/>
    <n v="0.1"/>
    <s v="Lampka 4"/>
    <n v="3307.9050000000002"/>
    <x v="2"/>
  </r>
  <r>
    <s v="L006053"/>
    <s v="Z02411"/>
    <s v="P031"/>
    <n v="3"/>
    <n v="1109.6099999999999"/>
    <n v="0"/>
    <s v="Organizer 3"/>
    <n v="3328.83"/>
    <x v="2"/>
  </r>
  <r>
    <s v="L006054"/>
    <s v="Z02411"/>
    <s v="P033"/>
    <n v="3"/>
    <n v="1027.1400000000001"/>
    <n v="0.05"/>
    <s v="Czajnik 1"/>
    <n v="2927.3489999999997"/>
    <x v="2"/>
  </r>
  <r>
    <s v="L006055"/>
    <s v="Z02411"/>
    <s v="P005"/>
    <n v="2"/>
    <n v="363.32"/>
    <n v="0"/>
    <s v="Klawiatura 1"/>
    <n v="726.64"/>
    <x v="1"/>
  </r>
  <r>
    <s v="L006056"/>
    <s v="Z02411"/>
    <s v="P059"/>
    <n v="5"/>
    <n v="357.33"/>
    <n v="0"/>
    <s v="Ładowarka 3"/>
    <n v="1786.6499999999999"/>
    <x v="1"/>
  </r>
  <r>
    <s v="L006057"/>
    <s v="Z02412"/>
    <s v="P045"/>
    <n v="3"/>
    <n v="92.8"/>
    <n v="0.1"/>
    <s v="Etui 1"/>
    <n v="250.55999999999997"/>
    <x v="0"/>
  </r>
  <r>
    <s v="L006058"/>
    <s v="Z02413"/>
    <s v="P017"/>
    <n v="4"/>
    <n v="698.92"/>
    <n v="0"/>
    <s v="Powerbank 1"/>
    <n v="2795.68"/>
    <x v="2"/>
  </r>
  <r>
    <s v="L006059"/>
    <s v="Z02413"/>
    <s v="P002"/>
    <n v="1"/>
    <n v="279.37"/>
    <n v="0"/>
    <s v="Słuchawki 2"/>
    <n v="279.37"/>
    <x v="0"/>
  </r>
  <r>
    <s v="L006060"/>
    <s v="Z02414"/>
    <s v="P028"/>
    <n v="6"/>
    <n v="741.73"/>
    <n v="0.2"/>
    <s v="Lampka 4"/>
    <n v="3560.3040000000001"/>
    <x v="2"/>
  </r>
  <r>
    <s v="L006061"/>
    <s v="Z02414"/>
    <s v="P027"/>
    <n v="1"/>
    <n v="364.43"/>
    <n v="0"/>
    <s v="Lampka 3"/>
    <n v="364.43"/>
    <x v="0"/>
  </r>
  <r>
    <s v="L006062"/>
    <s v="Z02415"/>
    <s v="P045"/>
    <n v="2"/>
    <n v="95.37"/>
    <n v="0.2"/>
    <s v="Etui 1"/>
    <n v="152.59200000000001"/>
    <x v="0"/>
  </r>
  <r>
    <s v="L006063"/>
    <s v="Z02415"/>
    <s v="P052"/>
    <n v="4"/>
    <n v="756.64"/>
    <n v="0"/>
    <s v="Hub USB 4"/>
    <n v="3026.56"/>
    <x v="2"/>
  </r>
  <r>
    <s v="L006064"/>
    <s v="Z02416"/>
    <s v="P015"/>
    <n v="1"/>
    <n v="925.77"/>
    <n v="0.05"/>
    <s v="Monitor 3"/>
    <n v="879.48149999999998"/>
    <x v="1"/>
  </r>
  <r>
    <s v="L006065"/>
    <s v="Z02416"/>
    <s v="P046"/>
    <n v="2"/>
    <n v="142.38999999999999"/>
    <n v="0.05"/>
    <s v="Etui 2"/>
    <n v="270.54099999999994"/>
    <x v="0"/>
  </r>
  <r>
    <s v="L006066"/>
    <s v="Z02416"/>
    <s v="P020"/>
    <n v="2"/>
    <n v="932.22"/>
    <n v="0"/>
    <s v="Powerbank 4"/>
    <n v="1864.44"/>
    <x v="1"/>
  </r>
  <r>
    <s v="L006067"/>
    <s v="Z02417"/>
    <s v="P005"/>
    <n v="5"/>
    <n v="377.51"/>
    <n v="0.05"/>
    <s v="Klawiatura 1"/>
    <n v="1793.1724999999999"/>
    <x v="1"/>
  </r>
  <r>
    <s v="L006068"/>
    <s v="Z02417"/>
    <s v="P011"/>
    <n v="3"/>
    <n v="937.68"/>
    <n v="0"/>
    <s v="Mysz 3"/>
    <n v="2813.04"/>
    <x v="2"/>
  </r>
  <r>
    <s v="L006069"/>
    <s v="Z02417"/>
    <s v="P056"/>
    <n v="3"/>
    <n v="835.84"/>
    <n v="0.05"/>
    <s v="Podkładka 4"/>
    <n v="2382.1439999999998"/>
    <x v="2"/>
  </r>
  <r>
    <s v="L006070"/>
    <s v="Z02417"/>
    <s v="P005"/>
    <n v="1"/>
    <n v="377.28"/>
    <n v="0"/>
    <s v="Klawiatura 1"/>
    <n v="377.28"/>
    <x v="0"/>
  </r>
  <r>
    <s v="L006071"/>
    <s v="Z02418"/>
    <s v="P036"/>
    <n v="4"/>
    <n v="289.51"/>
    <n v="0.1"/>
    <s v="Czajnik 4"/>
    <n v="1042.2360000000001"/>
    <x v="1"/>
  </r>
  <r>
    <s v="L006072"/>
    <s v="Z02418"/>
    <s v="P004"/>
    <n v="4"/>
    <n v="777.56"/>
    <n v="0.05"/>
    <s v="Słuchawki 4"/>
    <n v="2954.7279999999996"/>
    <x v="2"/>
  </r>
  <r>
    <s v="L006073"/>
    <s v="Z02419"/>
    <s v="P033"/>
    <n v="4"/>
    <n v="995.16"/>
    <n v="0.05"/>
    <s v="Czajnik 1"/>
    <n v="3781.6079999999997"/>
    <x v="2"/>
  </r>
  <r>
    <s v="L006074"/>
    <s v="Z02419"/>
    <s v="P028"/>
    <n v="3"/>
    <n v="748.97"/>
    <n v="0.15"/>
    <s v="Lampka 4"/>
    <n v="1909.8734999999999"/>
    <x v="1"/>
  </r>
  <r>
    <s v="L006075"/>
    <s v="Z02419"/>
    <s v="P006"/>
    <n v="5"/>
    <n v="244.84"/>
    <n v="0"/>
    <s v="Klawiatura 2"/>
    <n v="1224.2"/>
    <x v="1"/>
  </r>
  <r>
    <s v="L006076"/>
    <s v="Z02420"/>
    <s v="P005"/>
    <n v="2"/>
    <n v="374.98"/>
    <n v="0.15"/>
    <s v="Klawiatura 1"/>
    <n v="637.46600000000001"/>
    <x v="1"/>
  </r>
  <r>
    <s v="L006077"/>
    <s v="Z02420"/>
    <s v="P035"/>
    <n v="4"/>
    <n v="319.64999999999998"/>
    <n v="0.05"/>
    <s v="Czajnik 3"/>
    <n v="1214.6699999999998"/>
    <x v="1"/>
  </r>
  <r>
    <s v="L006078"/>
    <s v="Z02421"/>
    <s v="P038"/>
    <n v="6"/>
    <n v="681.23"/>
    <n v="0.1"/>
    <s v="Termos 2"/>
    <n v="3678.6420000000003"/>
    <x v="2"/>
  </r>
  <r>
    <s v="L006079"/>
    <s v="Z02421"/>
    <s v="P020"/>
    <n v="2"/>
    <n v="958.01"/>
    <n v="0.1"/>
    <s v="Powerbank 4"/>
    <n v="1724.4180000000001"/>
    <x v="1"/>
  </r>
  <r>
    <s v="L006080"/>
    <s v="Z02421"/>
    <s v="P011"/>
    <n v="6"/>
    <n v="941.97"/>
    <n v="0.2"/>
    <s v="Mysz 3"/>
    <n v="4521.4560000000001"/>
    <x v="2"/>
  </r>
  <r>
    <s v="L006081"/>
    <s v="Z02421"/>
    <s v="P019"/>
    <n v="4"/>
    <n v="928.18"/>
    <n v="0"/>
    <s v="Powerbank 3"/>
    <n v="3712.72"/>
    <x v="2"/>
  </r>
  <r>
    <s v="L006082"/>
    <s v="Z02422"/>
    <s v="P053"/>
    <n v="5"/>
    <n v="318.64"/>
    <n v="0.1"/>
    <s v="Podkładka 1"/>
    <n v="1433.8799999999999"/>
    <x v="1"/>
  </r>
  <r>
    <s v="L006083"/>
    <s v="Z02422"/>
    <s v="P058"/>
    <n v="4"/>
    <n v="1151.47"/>
    <n v="0"/>
    <s v="Ładowarka 2"/>
    <n v="4605.88"/>
    <x v="2"/>
  </r>
  <r>
    <s v="L006084"/>
    <s v="Z02423"/>
    <s v="P014"/>
    <n v="4"/>
    <n v="97.24"/>
    <n v="0.05"/>
    <s v="Monitor 2"/>
    <n v="369.51199999999994"/>
    <x v="0"/>
  </r>
  <r>
    <s v="L006085"/>
    <s v="Z02424"/>
    <s v="P035"/>
    <n v="4"/>
    <n v="316.67"/>
    <n v="0"/>
    <s v="Czajnik 3"/>
    <n v="1266.68"/>
    <x v="1"/>
  </r>
  <r>
    <s v="L006086"/>
    <s v="Z02424"/>
    <s v="P035"/>
    <n v="6"/>
    <n v="323.35000000000002"/>
    <n v="0.15"/>
    <s v="Czajnik 3"/>
    <n v="1649.085"/>
    <x v="1"/>
  </r>
  <r>
    <s v="L006087"/>
    <s v="Z02424"/>
    <s v="P012"/>
    <n v="4"/>
    <n v="324.89999999999998"/>
    <n v="0"/>
    <s v="Mysz 4"/>
    <n v="1299.5999999999999"/>
    <x v="1"/>
  </r>
  <r>
    <s v="L006088"/>
    <s v="Z02424"/>
    <s v="P048"/>
    <n v="4"/>
    <n v="82.45"/>
    <n v="0"/>
    <s v="Etui 4"/>
    <n v="329.8"/>
    <x v="0"/>
  </r>
  <r>
    <s v="L006089"/>
    <s v="Z02425"/>
    <s v="P036"/>
    <n v="2"/>
    <n v="281.13"/>
    <n v="0.2"/>
    <s v="Czajnik 4"/>
    <n v="449.80799999999999"/>
    <x v="0"/>
  </r>
  <r>
    <s v="L006090"/>
    <s v="Z02425"/>
    <s v="P006"/>
    <n v="6"/>
    <n v="248.46"/>
    <n v="0"/>
    <s v="Klawiatura 2"/>
    <n v="1490.76"/>
    <x v="1"/>
  </r>
  <r>
    <s v="L006091"/>
    <s v="Z02425"/>
    <s v="P043"/>
    <n v="5"/>
    <n v="397.08"/>
    <n v="0"/>
    <s v="Kabel USB-C 3"/>
    <n v="1985.3999999999999"/>
    <x v="1"/>
  </r>
  <r>
    <s v="L006092"/>
    <s v="Z02425"/>
    <s v="P018"/>
    <n v="6"/>
    <n v="423.19"/>
    <n v="0.15"/>
    <s v="Powerbank 2"/>
    <n v="2158.2689999999998"/>
    <x v="2"/>
  </r>
  <r>
    <s v="L006093"/>
    <s v="Z02426"/>
    <s v="P058"/>
    <n v="4"/>
    <n v="1110.75"/>
    <n v="0"/>
    <s v="Ładowarka 2"/>
    <n v="4443"/>
    <x v="2"/>
  </r>
  <r>
    <s v="L006094"/>
    <s v="Z02426"/>
    <s v="P042"/>
    <n v="2"/>
    <n v="753.11"/>
    <n v="0.2"/>
    <s v="Kabel USB-C 2"/>
    <n v="1204.9760000000001"/>
    <x v="1"/>
  </r>
  <r>
    <s v="L006095"/>
    <s v="Z02426"/>
    <s v="P054"/>
    <n v="4"/>
    <n v="133.72999999999999"/>
    <n v="0.05"/>
    <s v="Podkładka 2"/>
    <n v="508.17399999999992"/>
    <x v="1"/>
  </r>
  <r>
    <s v="L006096"/>
    <s v="Z02427"/>
    <s v="P034"/>
    <n v="3"/>
    <n v="211.39"/>
    <n v="0.15"/>
    <s v="Czajnik 2"/>
    <n v="539.04449999999997"/>
    <x v="1"/>
  </r>
  <r>
    <s v="L006097"/>
    <s v="Z02427"/>
    <s v="P014"/>
    <n v="1"/>
    <n v="98.72"/>
    <n v="0"/>
    <s v="Monitor 2"/>
    <n v="98.72"/>
    <x v="0"/>
  </r>
  <r>
    <s v="L006098"/>
    <s v="Z02427"/>
    <s v="P015"/>
    <n v="6"/>
    <n v="962"/>
    <n v="0.15"/>
    <s v="Monitor 3"/>
    <n v="4906.2"/>
    <x v="2"/>
  </r>
  <r>
    <s v="L006099"/>
    <s v="Z02428"/>
    <s v="P060"/>
    <n v="1"/>
    <n v="574.4"/>
    <n v="0"/>
    <s v="Ładowarka 4"/>
    <n v="574.4"/>
    <x v="1"/>
  </r>
  <r>
    <s v="L006100"/>
    <s v="Z02428"/>
    <s v="P051"/>
    <n v="3"/>
    <n v="33.840000000000003"/>
    <n v="0"/>
    <s v="Hub USB 3"/>
    <n v="101.52000000000001"/>
    <x v="0"/>
  </r>
  <r>
    <s v="L006101"/>
    <s v="Z02428"/>
    <s v="P010"/>
    <n v="3"/>
    <n v="689.59"/>
    <n v="0"/>
    <s v="Mysz 2"/>
    <n v="2068.77"/>
    <x v="2"/>
  </r>
  <r>
    <s v="L006102"/>
    <s v="Z02428"/>
    <s v="P059"/>
    <n v="4"/>
    <n v="354.82"/>
    <n v="0.1"/>
    <s v="Ładowarka 3"/>
    <n v="1277.3520000000001"/>
    <x v="1"/>
  </r>
  <r>
    <s v="L006103"/>
    <s v="Z02429"/>
    <s v="P058"/>
    <n v="4"/>
    <n v="1100.28"/>
    <n v="0.15"/>
    <s v="Ładowarka 2"/>
    <n v="3740.9519999999998"/>
    <x v="2"/>
  </r>
  <r>
    <s v="L006104"/>
    <s v="Z02429"/>
    <s v="P007"/>
    <n v="1"/>
    <n v="40.65"/>
    <n v="0.05"/>
    <s v="Klawiatura 3"/>
    <n v="38.6175"/>
    <x v="0"/>
  </r>
  <r>
    <s v="L006105"/>
    <s v="Z02429"/>
    <s v="P036"/>
    <n v="5"/>
    <n v="292.86"/>
    <n v="0.2"/>
    <s v="Czajnik 4"/>
    <n v="1171.4400000000003"/>
    <x v="1"/>
  </r>
  <r>
    <s v="L006106"/>
    <s v="Z02429"/>
    <s v="P024"/>
    <n v="5"/>
    <n v="114.63"/>
    <n v="0.05"/>
    <s v="Krzesło biurowe 4"/>
    <n v="544.49249999999995"/>
    <x v="1"/>
  </r>
  <r>
    <s v="L006107"/>
    <s v="Z02430"/>
    <s v="P034"/>
    <n v="4"/>
    <n v="213.95"/>
    <n v="0.2"/>
    <s v="Czajnik 2"/>
    <n v="684.64"/>
    <x v="1"/>
  </r>
  <r>
    <s v="L006108"/>
    <s v="Z02430"/>
    <s v="P056"/>
    <n v="3"/>
    <n v="857.34"/>
    <n v="0.05"/>
    <s v="Podkładka 4"/>
    <n v="2443.4189999999999"/>
    <x v="2"/>
  </r>
  <r>
    <s v="L006109"/>
    <s v="Z02431"/>
    <s v="P048"/>
    <n v="6"/>
    <n v="81.36"/>
    <n v="0.05"/>
    <s v="Etui 4"/>
    <n v="463.75199999999995"/>
    <x v="0"/>
  </r>
  <r>
    <s v="L006110"/>
    <s v="Z02431"/>
    <s v="P015"/>
    <n v="2"/>
    <n v="964.43"/>
    <n v="0"/>
    <s v="Monitor 3"/>
    <n v="1928.86"/>
    <x v="1"/>
  </r>
  <r>
    <s v="L006111"/>
    <s v="Z02431"/>
    <s v="P040"/>
    <n v="1"/>
    <n v="261.75"/>
    <n v="0.15"/>
    <s v="Termos 4"/>
    <n v="222.48749999999998"/>
    <x v="0"/>
  </r>
  <r>
    <s v="L006112"/>
    <s v="Z02432"/>
    <s v="P002"/>
    <n v="1"/>
    <n v="279.51"/>
    <n v="0.15"/>
    <s v="Słuchawki 2"/>
    <n v="237.58349999999999"/>
    <x v="0"/>
  </r>
  <r>
    <s v="L006113"/>
    <s v="Z02432"/>
    <s v="P058"/>
    <n v="2"/>
    <n v="1143.6400000000001"/>
    <n v="0"/>
    <s v="Ładowarka 2"/>
    <n v="2287.2800000000002"/>
    <x v="2"/>
  </r>
  <r>
    <s v="L006114"/>
    <s v="Z02432"/>
    <s v="P017"/>
    <n v="3"/>
    <n v="712.51"/>
    <n v="0.1"/>
    <s v="Powerbank 1"/>
    <n v="1923.7769999999998"/>
    <x v="1"/>
  </r>
  <r>
    <s v="L006115"/>
    <s v="Z02432"/>
    <s v="P044"/>
    <n v="3"/>
    <n v="1071.05"/>
    <n v="0"/>
    <s v="Kabel USB-C 4"/>
    <n v="3213.1499999999996"/>
    <x v="2"/>
  </r>
  <r>
    <s v="L006116"/>
    <s v="Z02433"/>
    <s v="P014"/>
    <n v="1"/>
    <n v="94.95"/>
    <n v="0"/>
    <s v="Monitor 2"/>
    <n v="94.95"/>
    <x v="0"/>
  </r>
  <r>
    <s v="L006117"/>
    <s v="Z02433"/>
    <s v="P046"/>
    <n v="1"/>
    <n v="144.29"/>
    <n v="0"/>
    <s v="Etui 2"/>
    <n v="144.29"/>
    <x v="0"/>
  </r>
  <r>
    <s v="L006118"/>
    <s v="Z02433"/>
    <s v="P016"/>
    <n v="5"/>
    <n v="925.98"/>
    <n v="0.1"/>
    <s v="Monitor 4"/>
    <n v="4166.91"/>
    <x v="2"/>
  </r>
  <r>
    <s v="L006119"/>
    <s v="Z02434"/>
    <s v="P056"/>
    <n v="4"/>
    <n v="854.04"/>
    <n v="0"/>
    <s v="Podkładka 4"/>
    <n v="3416.16"/>
    <x v="2"/>
  </r>
  <r>
    <s v="L006120"/>
    <s v="Z02435"/>
    <s v="P058"/>
    <n v="5"/>
    <n v="1165.43"/>
    <n v="0.2"/>
    <s v="Ładowarka 2"/>
    <n v="4661.72"/>
    <x v="2"/>
  </r>
  <r>
    <s v="L006121"/>
    <s v="Z02435"/>
    <s v="P003"/>
    <n v="5"/>
    <n v="829.18"/>
    <n v="0.15"/>
    <s v="Słuchawki 3"/>
    <n v="3524.0149999999994"/>
    <x v="2"/>
  </r>
  <r>
    <s v="L006122"/>
    <s v="Z02435"/>
    <s v="P008"/>
    <n v="3"/>
    <n v="705.63"/>
    <n v="0.2"/>
    <s v="Klawiatura 4"/>
    <n v="1693.5119999999999"/>
    <x v="1"/>
  </r>
  <r>
    <s v="L006123"/>
    <s v="Z02436"/>
    <s v="P030"/>
    <n v="1"/>
    <n v="183.02"/>
    <n v="0"/>
    <s v="Organizer 2"/>
    <n v="183.02"/>
    <x v="0"/>
  </r>
  <r>
    <s v="L006124"/>
    <s v="Z02436"/>
    <s v="P029"/>
    <n v="4"/>
    <n v="218.03"/>
    <n v="0"/>
    <s v="Organizer 1"/>
    <n v="872.12"/>
    <x v="1"/>
  </r>
  <r>
    <s v="L006125"/>
    <s v="Z02436"/>
    <s v="P030"/>
    <n v="1"/>
    <n v="186.18"/>
    <n v="0"/>
    <s v="Organizer 2"/>
    <n v="186.18"/>
    <x v="0"/>
  </r>
  <r>
    <s v="L006126"/>
    <s v="Z02436"/>
    <s v="P024"/>
    <n v="5"/>
    <n v="114.78"/>
    <n v="0.05"/>
    <s v="Krzesło biurowe 4"/>
    <n v="545.20499999999993"/>
    <x v="1"/>
  </r>
  <r>
    <s v="L006127"/>
    <s v="Z02437"/>
    <s v="P023"/>
    <n v="4"/>
    <n v="91.8"/>
    <n v="0"/>
    <s v="Krzesło biurowe 3"/>
    <n v="367.2"/>
    <x v="0"/>
  </r>
  <r>
    <s v="L006128"/>
    <s v="Z02437"/>
    <s v="P040"/>
    <n v="5"/>
    <n v="274.77999999999997"/>
    <n v="0"/>
    <s v="Termos 4"/>
    <n v="1373.8999999999999"/>
    <x v="1"/>
  </r>
  <r>
    <s v="L006129"/>
    <s v="Z02437"/>
    <s v="P002"/>
    <n v="3"/>
    <n v="280.29000000000002"/>
    <n v="0"/>
    <s v="Słuchawki 2"/>
    <n v="840.87000000000012"/>
    <x v="1"/>
  </r>
  <r>
    <s v="L006130"/>
    <s v="Z02438"/>
    <s v="P029"/>
    <n v="1"/>
    <n v="218.06"/>
    <n v="0"/>
    <s v="Organizer 1"/>
    <n v="218.06"/>
    <x v="0"/>
  </r>
  <r>
    <s v="L006131"/>
    <s v="Z02439"/>
    <s v="P011"/>
    <n v="6"/>
    <n v="919.31"/>
    <n v="0"/>
    <s v="Mysz 3"/>
    <n v="5515.86"/>
    <x v="2"/>
  </r>
  <r>
    <s v="L006132"/>
    <s v="Z02439"/>
    <s v="P055"/>
    <n v="6"/>
    <n v="577.63"/>
    <n v="0"/>
    <s v="Podkładka 3"/>
    <n v="3465.7799999999997"/>
    <x v="2"/>
  </r>
  <r>
    <s v="L006133"/>
    <s v="Z02439"/>
    <s v="P060"/>
    <n v="1"/>
    <n v="580.70000000000005"/>
    <n v="0.05"/>
    <s v="Ładowarka 4"/>
    <n v="551.66499999999996"/>
    <x v="1"/>
  </r>
  <r>
    <s v="L006134"/>
    <s v="Z02440"/>
    <s v="P026"/>
    <n v="6"/>
    <n v="351.82"/>
    <n v="0"/>
    <s v="Lampka 2"/>
    <n v="2110.92"/>
    <x v="2"/>
  </r>
  <r>
    <s v="L006135"/>
    <s v="Z02441"/>
    <s v="P054"/>
    <n v="3"/>
    <n v="130.94999999999999"/>
    <n v="0.05"/>
    <s v="Podkładka 2"/>
    <n v="373.20749999999992"/>
    <x v="0"/>
  </r>
  <r>
    <s v="L006136"/>
    <s v="Z02441"/>
    <s v="P019"/>
    <n v="3"/>
    <n v="913.08"/>
    <n v="0"/>
    <s v="Powerbank 3"/>
    <n v="2739.2400000000002"/>
    <x v="2"/>
  </r>
  <r>
    <s v="L006137"/>
    <s v="Z02441"/>
    <s v="P014"/>
    <n v="1"/>
    <n v="98.9"/>
    <n v="0.2"/>
    <s v="Monitor 2"/>
    <n v="79.12"/>
    <x v="0"/>
  </r>
  <r>
    <s v="L006138"/>
    <s v="Z02442"/>
    <s v="P030"/>
    <n v="2"/>
    <n v="181.68"/>
    <n v="0"/>
    <s v="Organizer 2"/>
    <n v="363.36"/>
    <x v="0"/>
  </r>
  <r>
    <s v="L006139"/>
    <s v="Z02442"/>
    <s v="P050"/>
    <n v="5"/>
    <n v="1184.1600000000001"/>
    <n v="0"/>
    <s v="Hub USB 2"/>
    <n v="5920.8"/>
    <x v="2"/>
  </r>
  <r>
    <s v="L006140"/>
    <s v="Z02442"/>
    <s v="P004"/>
    <n v="2"/>
    <n v="808.73"/>
    <n v="0.2"/>
    <s v="Słuchawki 4"/>
    <n v="1293.9680000000001"/>
    <x v="1"/>
  </r>
  <r>
    <s v="L006141"/>
    <s v="Z02443"/>
    <s v="P048"/>
    <n v="3"/>
    <n v="78.97"/>
    <n v="0"/>
    <s v="Etui 4"/>
    <n v="236.91"/>
    <x v="0"/>
  </r>
  <r>
    <s v="L006142"/>
    <s v="Z02443"/>
    <s v="P045"/>
    <n v="2"/>
    <n v="91.48"/>
    <n v="0.1"/>
    <s v="Etui 1"/>
    <n v="164.66400000000002"/>
    <x v="0"/>
  </r>
  <r>
    <s v="L006143"/>
    <s v="Z02444"/>
    <s v="P037"/>
    <n v="3"/>
    <n v="855.19"/>
    <n v="0"/>
    <s v="Termos 1"/>
    <n v="2565.5700000000002"/>
    <x v="2"/>
  </r>
  <r>
    <s v="L006144"/>
    <s v="Z02445"/>
    <s v="P046"/>
    <n v="6"/>
    <n v="140"/>
    <n v="0"/>
    <s v="Etui 2"/>
    <n v="840"/>
    <x v="1"/>
  </r>
  <r>
    <s v="L006145"/>
    <s v="Z02445"/>
    <s v="P037"/>
    <n v="3"/>
    <n v="875.71"/>
    <n v="0.1"/>
    <s v="Termos 1"/>
    <n v="2364.4170000000004"/>
    <x v="2"/>
  </r>
  <r>
    <s v="L006146"/>
    <s v="Z02445"/>
    <s v="P046"/>
    <n v="1"/>
    <n v="144.84"/>
    <n v="0"/>
    <s v="Etui 2"/>
    <n v="144.84"/>
    <x v="0"/>
  </r>
  <r>
    <s v="L006147"/>
    <s v="Z02446"/>
    <s v="P058"/>
    <n v="2"/>
    <n v="1118.19"/>
    <n v="0"/>
    <s v="Ładowarka 2"/>
    <n v="2236.38"/>
    <x v="2"/>
  </r>
  <r>
    <s v="L006148"/>
    <s v="Z02446"/>
    <s v="P001"/>
    <n v="1"/>
    <n v="571.89"/>
    <n v="0.1"/>
    <s v="Słuchawki 1"/>
    <n v="514.70100000000002"/>
    <x v="1"/>
  </r>
  <r>
    <s v="L006149"/>
    <s v="Z02447"/>
    <s v="P017"/>
    <n v="5"/>
    <n v="692.67"/>
    <n v="0.15"/>
    <s v="Powerbank 1"/>
    <n v="2943.8474999999999"/>
    <x v="2"/>
  </r>
  <r>
    <s v="L006150"/>
    <s v="Z02447"/>
    <s v="P005"/>
    <n v="2"/>
    <n v="376.73"/>
    <n v="0"/>
    <s v="Klawiatura 1"/>
    <n v="753.46"/>
    <x v="1"/>
  </r>
  <r>
    <s v="L006151"/>
    <s v="Z02448"/>
    <s v="P028"/>
    <n v="5"/>
    <n v="716.09"/>
    <n v="0.05"/>
    <s v="Lampka 4"/>
    <n v="3401.4275000000002"/>
    <x v="2"/>
  </r>
  <r>
    <s v="L006152"/>
    <s v="Z02448"/>
    <s v="P032"/>
    <n v="2"/>
    <n v="665.07"/>
    <n v="0"/>
    <s v="Organizer 4"/>
    <n v="1330.14"/>
    <x v="1"/>
  </r>
  <r>
    <s v="L006153"/>
    <s v="Z02448"/>
    <s v="P008"/>
    <n v="1"/>
    <n v="697.33"/>
    <n v="0"/>
    <s v="Klawiatura 4"/>
    <n v="697.33"/>
    <x v="1"/>
  </r>
  <r>
    <s v="L006154"/>
    <s v="Z02448"/>
    <s v="P011"/>
    <n v="5"/>
    <n v="961.73"/>
    <n v="0"/>
    <s v="Mysz 3"/>
    <n v="4808.6499999999996"/>
    <x v="2"/>
  </r>
  <r>
    <s v="L006155"/>
    <s v="Z02449"/>
    <s v="P006"/>
    <n v="3"/>
    <n v="255.25"/>
    <n v="0.1"/>
    <s v="Klawiatura 2"/>
    <n v="689.17500000000007"/>
    <x v="1"/>
  </r>
  <r>
    <s v="L006156"/>
    <s v="Z02450"/>
    <s v="P036"/>
    <n v="5"/>
    <n v="285.57"/>
    <n v="0.15"/>
    <s v="Czajnik 4"/>
    <n v="1213.6724999999999"/>
    <x v="1"/>
  </r>
  <r>
    <s v="L006157"/>
    <s v="Z02451"/>
    <s v="P011"/>
    <n v="2"/>
    <n v="958.43"/>
    <n v="0"/>
    <s v="Mysz 3"/>
    <n v="1916.86"/>
    <x v="1"/>
  </r>
  <r>
    <s v="L006158"/>
    <s v="Z02451"/>
    <s v="P007"/>
    <n v="6"/>
    <n v="41.61"/>
    <n v="0.1"/>
    <s v="Klawiatura 3"/>
    <n v="224.69399999999999"/>
    <x v="0"/>
  </r>
  <r>
    <s v="L006159"/>
    <s v="Z02451"/>
    <s v="P003"/>
    <n v="5"/>
    <n v="831.9"/>
    <n v="0"/>
    <s v="Słuchawki 3"/>
    <n v="4159.5"/>
    <x v="2"/>
  </r>
  <r>
    <s v="L006160"/>
    <s v="Z02452"/>
    <s v="P007"/>
    <n v="4"/>
    <n v="40.06"/>
    <n v="0"/>
    <s v="Klawiatura 3"/>
    <n v="160.24"/>
    <x v="0"/>
  </r>
  <r>
    <s v="L006161"/>
    <s v="Z02452"/>
    <s v="P028"/>
    <n v="6"/>
    <n v="733.8"/>
    <n v="0.05"/>
    <s v="Lampka 4"/>
    <n v="4182.6599999999989"/>
    <x v="2"/>
  </r>
  <r>
    <s v="L006162"/>
    <s v="Z02453"/>
    <s v="P006"/>
    <n v="1"/>
    <n v="252.19"/>
    <n v="0.2"/>
    <s v="Klawiatura 2"/>
    <n v="201.75200000000001"/>
    <x v="0"/>
  </r>
  <r>
    <s v="L006163"/>
    <s v="Z02453"/>
    <s v="P045"/>
    <n v="5"/>
    <n v="90.88"/>
    <n v="0.1"/>
    <s v="Etui 1"/>
    <n v="408.96"/>
    <x v="0"/>
  </r>
  <r>
    <s v="L006164"/>
    <s v="Z02453"/>
    <s v="P008"/>
    <n v="5"/>
    <n v="729.06"/>
    <n v="0.2"/>
    <s v="Klawiatura 4"/>
    <n v="2916.24"/>
    <x v="2"/>
  </r>
  <r>
    <s v="L006165"/>
    <s v="Z02453"/>
    <s v="P019"/>
    <n v="1"/>
    <n v="955.46"/>
    <n v="0"/>
    <s v="Powerbank 3"/>
    <n v="955.46"/>
    <x v="1"/>
  </r>
  <r>
    <s v="L006166"/>
    <s v="Z02454"/>
    <s v="P002"/>
    <n v="2"/>
    <n v="281.22000000000003"/>
    <n v="0"/>
    <s v="Słuchawki 2"/>
    <n v="562.44000000000005"/>
    <x v="1"/>
  </r>
  <r>
    <s v="L006167"/>
    <s v="Z02454"/>
    <s v="P017"/>
    <n v="5"/>
    <n v="695.31"/>
    <n v="0"/>
    <s v="Powerbank 1"/>
    <n v="3476.5499999999997"/>
    <x v="2"/>
  </r>
  <r>
    <s v="L006168"/>
    <s v="Z02455"/>
    <s v="P050"/>
    <n v="4"/>
    <n v="1166.75"/>
    <n v="0"/>
    <s v="Hub USB 2"/>
    <n v="4667"/>
    <x v="2"/>
  </r>
  <r>
    <s v="L006169"/>
    <s v="Z02455"/>
    <s v="P046"/>
    <n v="4"/>
    <n v="139.94"/>
    <n v="0.05"/>
    <s v="Etui 2"/>
    <n v="531.77199999999993"/>
    <x v="1"/>
  </r>
  <r>
    <s v="L006170"/>
    <s v="Z02455"/>
    <s v="P046"/>
    <n v="2"/>
    <n v="143"/>
    <n v="0"/>
    <s v="Etui 2"/>
    <n v="286"/>
    <x v="0"/>
  </r>
  <r>
    <s v="L006171"/>
    <s v="Z02455"/>
    <s v="P042"/>
    <n v="4"/>
    <n v="727.45"/>
    <n v="0"/>
    <s v="Kabel USB-C 2"/>
    <n v="2909.8"/>
    <x v="2"/>
  </r>
  <r>
    <s v="L006172"/>
    <s v="Z02456"/>
    <s v="P002"/>
    <n v="2"/>
    <n v="273.74"/>
    <n v="0.15"/>
    <s v="Słuchawki 2"/>
    <n v="465.358"/>
    <x v="0"/>
  </r>
  <r>
    <s v="L006173"/>
    <s v="Z02456"/>
    <s v="P042"/>
    <n v="5"/>
    <n v="720.83"/>
    <n v="0.15"/>
    <s v="Kabel USB-C 2"/>
    <n v="3063.5275000000001"/>
    <x v="2"/>
  </r>
  <r>
    <s v="L006174"/>
    <s v="Z02456"/>
    <s v="P042"/>
    <n v="6"/>
    <n v="760.76"/>
    <n v="0.15"/>
    <s v="Kabel USB-C 2"/>
    <n v="3879.8759999999993"/>
    <x v="2"/>
  </r>
  <r>
    <s v="L006175"/>
    <s v="Z02456"/>
    <s v="P004"/>
    <n v="3"/>
    <n v="816.39"/>
    <n v="0.2"/>
    <s v="Słuchawki 4"/>
    <n v="1959.3360000000002"/>
    <x v="1"/>
  </r>
  <r>
    <s v="L006176"/>
    <s v="Z02457"/>
    <s v="P049"/>
    <n v="5"/>
    <n v="1075.33"/>
    <n v="0.1"/>
    <s v="Hub USB 1"/>
    <n v="4838.9849999999997"/>
    <x v="2"/>
  </r>
  <r>
    <s v="L006177"/>
    <s v="Z02457"/>
    <s v="P050"/>
    <n v="2"/>
    <n v="1193.0999999999999"/>
    <n v="0"/>
    <s v="Hub USB 2"/>
    <n v="2386.1999999999998"/>
    <x v="2"/>
  </r>
  <r>
    <s v="L006178"/>
    <s v="Z02458"/>
    <s v="P026"/>
    <n v="5"/>
    <n v="367.85"/>
    <n v="0.2"/>
    <s v="Lampka 2"/>
    <n v="1471.4"/>
    <x v="1"/>
  </r>
  <r>
    <s v="L006179"/>
    <s v="Z02458"/>
    <s v="P026"/>
    <n v="4"/>
    <n v="362.81"/>
    <n v="0.15"/>
    <s v="Lampka 2"/>
    <n v="1233.5540000000001"/>
    <x v="1"/>
  </r>
  <r>
    <s v="L006180"/>
    <s v="Z02458"/>
    <s v="P056"/>
    <n v="6"/>
    <n v="876.66"/>
    <n v="0"/>
    <s v="Podkładka 4"/>
    <n v="5259.96"/>
    <x v="2"/>
  </r>
  <r>
    <s v="L006181"/>
    <s v="Z02459"/>
    <s v="P007"/>
    <n v="6"/>
    <n v="40.270000000000003"/>
    <n v="0.15"/>
    <s v="Klawiatura 3"/>
    <n v="205.37700000000001"/>
    <x v="0"/>
  </r>
  <r>
    <s v="L006182"/>
    <s v="Z02459"/>
    <s v="P053"/>
    <n v="1"/>
    <n v="308.56"/>
    <n v="0.2"/>
    <s v="Podkładka 1"/>
    <n v="246.84800000000001"/>
    <x v="0"/>
  </r>
  <r>
    <s v="L006183"/>
    <s v="Z02459"/>
    <s v="P032"/>
    <n v="1"/>
    <n v="658.67"/>
    <n v="0"/>
    <s v="Organizer 4"/>
    <n v="658.67"/>
    <x v="1"/>
  </r>
  <r>
    <s v="L006184"/>
    <s v="Z02459"/>
    <s v="P036"/>
    <n v="4"/>
    <n v="280.81"/>
    <n v="0"/>
    <s v="Czajnik 4"/>
    <n v="1123.24"/>
    <x v="1"/>
  </r>
  <r>
    <s v="L006185"/>
    <s v="Z02460"/>
    <s v="P022"/>
    <n v="5"/>
    <n v="236.57"/>
    <n v="0.2"/>
    <s v="Krzesło biurowe 2"/>
    <n v="946.28"/>
    <x v="1"/>
  </r>
  <r>
    <s v="L006186"/>
    <s v="Z02460"/>
    <s v="P019"/>
    <n v="6"/>
    <n v="948.73"/>
    <n v="0.1"/>
    <s v="Powerbank 3"/>
    <n v="5123.1419999999998"/>
    <x v="2"/>
  </r>
  <r>
    <s v="L006187"/>
    <s v="Z02460"/>
    <s v="P036"/>
    <n v="2"/>
    <n v="291.51"/>
    <n v="0.1"/>
    <s v="Czajnik 4"/>
    <n v="524.71799999999996"/>
    <x v="1"/>
  </r>
  <r>
    <s v="L006188"/>
    <s v="Z02460"/>
    <s v="P011"/>
    <n v="2"/>
    <n v="930.83"/>
    <n v="0.05"/>
    <s v="Mysz 3"/>
    <n v="1768.577"/>
    <x v="1"/>
  </r>
  <r>
    <s v="L006189"/>
    <s v="Z02461"/>
    <s v="P034"/>
    <n v="3"/>
    <n v="214.6"/>
    <n v="0.1"/>
    <s v="Czajnik 2"/>
    <n v="579.41999999999996"/>
    <x v="1"/>
  </r>
  <r>
    <s v="L006190"/>
    <s v="Z02461"/>
    <s v="P010"/>
    <n v="6"/>
    <n v="698.48"/>
    <n v="0"/>
    <s v="Mysz 2"/>
    <n v="4190.88"/>
    <x v="2"/>
  </r>
  <r>
    <s v="L006191"/>
    <s v="Z02462"/>
    <s v="P014"/>
    <n v="5"/>
    <n v="94.86"/>
    <n v="0.2"/>
    <s v="Monitor 2"/>
    <n v="379.44000000000005"/>
    <x v="0"/>
  </r>
  <r>
    <s v="L006192"/>
    <s v="Z02463"/>
    <s v="P034"/>
    <n v="2"/>
    <n v="213.5"/>
    <n v="0.2"/>
    <s v="Czajnik 2"/>
    <n v="341.6"/>
    <x v="0"/>
  </r>
  <r>
    <s v="L006193"/>
    <s v="Z02463"/>
    <s v="P028"/>
    <n v="4"/>
    <n v="736.96"/>
    <n v="0.1"/>
    <s v="Lampka 4"/>
    <n v="2653.056"/>
    <x v="2"/>
  </r>
  <r>
    <s v="L006194"/>
    <s v="Z02463"/>
    <s v="P014"/>
    <n v="5"/>
    <n v="97.05"/>
    <n v="0.15"/>
    <s v="Monitor 2"/>
    <n v="412.46249999999998"/>
    <x v="0"/>
  </r>
  <r>
    <s v="L006195"/>
    <s v="Z02464"/>
    <s v="P035"/>
    <n v="1"/>
    <n v="313.43"/>
    <n v="0"/>
    <s v="Czajnik 3"/>
    <n v="313.43"/>
    <x v="0"/>
  </r>
  <r>
    <s v="L006196"/>
    <s v="Z02464"/>
    <s v="P016"/>
    <n v="4"/>
    <n v="949.42"/>
    <n v="0"/>
    <s v="Monitor 4"/>
    <n v="3797.68"/>
    <x v="2"/>
  </r>
  <r>
    <s v="L006197"/>
    <s v="Z02465"/>
    <s v="P034"/>
    <n v="4"/>
    <n v="210.07"/>
    <n v="0.15"/>
    <s v="Czajnik 2"/>
    <n v="714.23799999999994"/>
    <x v="1"/>
  </r>
  <r>
    <s v="L006198"/>
    <s v="Z02465"/>
    <s v="P046"/>
    <n v="3"/>
    <n v="140.33000000000001"/>
    <n v="0"/>
    <s v="Etui 2"/>
    <n v="420.99"/>
    <x v="0"/>
  </r>
  <r>
    <s v="L006199"/>
    <s v="Z02465"/>
    <s v="P032"/>
    <n v="1"/>
    <n v="634.49"/>
    <n v="0"/>
    <s v="Organizer 4"/>
    <n v="634.49"/>
    <x v="1"/>
  </r>
  <r>
    <s v="L006200"/>
    <s v="Z02466"/>
    <s v="P037"/>
    <n v="4"/>
    <n v="866.89"/>
    <n v="0.05"/>
    <s v="Termos 1"/>
    <n v="3294.1819999999998"/>
    <x v="2"/>
  </r>
  <r>
    <s v="L006201"/>
    <s v="Z02466"/>
    <s v="P008"/>
    <n v="3"/>
    <n v="718.33"/>
    <n v="0"/>
    <s v="Klawiatura 4"/>
    <n v="2154.9900000000002"/>
    <x v="2"/>
  </r>
  <r>
    <s v="L006202"/>
    <s v="Z02467"/>
    <s v="P017"/>
    <n v="1"/>
    <n v="695.71"/>
    <n v="0"/>
    <s v="Powerbank 1"/>
    <n v="695.71"/>
    <x v="1"/>
  </r>
  <r>
    <s v="L006203"/>
    <s v="Z02467"/>
    <s v="P035"/>
    <n v="1"/>
    <n v="314.45"/>
    <n v="0.15"/>
    <s v="Czajnik 3"/>
    <n v="267.28249999999997"/>
    <x v="0"/>
  </r>
  <r>
    <s v="L006204"/>
    <s v="Z02467"/>
    <s v="P014"/>
    <n v="6"/>
    <n v="99.39"/>
    <n v="0.05"/>
    <s v="Monitor 2"/>
    <n v="566.52300000000002"/>
    <x v="1"/>
  </r>
  <r>
    <s v="L006205"/>
    <s v="Z02468"/>
    <s v="P025"/>
    <n v="1"/>
    <n v="639.69000000000005"/>
    <n v="0.2"/>
    <s v="Lampka 1"/>
    <n v="511.75200000000007"/>
    <x v="1"/>
  </r>
  <r>
    <s v="L006206"/>
    <s v="Z02468"/>
    <s v="P025"/>
    <n v="1"/>
    <n v="652.13"/>
    <n v="0"/>
    <s v="Lampka 1"/>
    <n v="652.13"/>
    <x v="1"/>
  </r>
  <r>
    <s v="L006207"/>
    <s v="Z02468"/>
    <s v="P011"/>
    <n v="4"/>
    <n v="954.14"/>
    <n v="0.15"/>
    <s v="Mysz 3"/>
    <n v="3244.076"/>
    <x v="2"/>
  </r>
  <r>
    <s v="L006208"/>
    <s v="Z02469"/>
    <s v="P025"/>
    <n v="3"/>
    <n v="638.79999999999995"/>
    <n v="0"/>
    <s v="Lampka 1"/>
    <n v="1916.3999999999999"/>
    <x v="1"/>
  </r>
  <r>
    <s v="L006209"/>
    <s v="Z02469"/>
    <s v="P026"/>
    <n v="5"/>
    <n v="357.95"/>
    <n v="0"/>
    <s v="Lampka 2"/>
    <n v="1789.75"/>
    <x v="1"/>
  </r>
  <r>
    <s v="L006210"/>
    <s v="Z02469"/>
    <s v="P049"/>
    <n v="3"/>
    <n v="1111.99"/>
    <n v="0.2"/>
    <s v="Hub USB 1"/>
    <n v="2668.7760000000003"/>
    <x v="2"/>
  </r>
  <r>
    <s v="L006211"/>
    <s v="Z02470"/>
    <s v="P052"/>
    <n v="1"/>
    <n v="740.13"/>
    <n v="0"/>
    <s v="Hub USB 4"/>
    <n v="740.13"/>
    <x v="1"/>
  </r>
  <r>
    <s v="L006212"/>
    <s v="Z02470"/>
    <s v="P052"/>
    <n v="6"/>
    <n v="755.5"/>
    <n v="0"/>
    <s v="Hub USB 4"/>
    <n v="4533"/>
    <x v="2"/>
  </r>
  <r>
    <s v="L006213"/>
    <s v="Z02470"/>
    <s v="P021"/>
    <n v="3"/>
    <n v="633.32000000000005"/>
    <n v="0"/>
    <s v="Krzesło biurowe 1"/>
    <n v="1899.96"/>
    <x v="1"/>
  </r>
  <r>
    <s v="L006214"/>
    <s v="Z02471"/>
    <s v="P015"/>
    <n v="1"/>
    <n v="928.69"/>
    <n v="0.2"/>
    <s v="Monitor 3"/>
    <n v="742.95200000000011"/>
    <x v="1"/>
  </r>
  <r>
    <s v="L006215"/>
    <s v="Z02472"/>
    <s v="P050"/>
    <n v="2"/>
    <n v="1232.23"/>
    <n v="0"/>
    <s v="Hub USB 2"/>
    <n v="2464.46"/>
    <x v="2"/>
  </r>
  <r>
    <s v="L006216"/>
    <s v="Z02472"/>
    <s v="P025"/>
    <n v="5"/>
    <n v="667.4"/>
    <n v="0.05"/>
    <s v="Lampka 1"/>
    <n v="3170.1499999999996"/>
    <x v="2"/>
  </r>
  <r>
    <s v="L006217"/>
    <s v="Z02472"/>
    <s v="P044"/>
    <n v="2"/>
    <n v="1050.21"/>
    <n v="0.15"/>
    <s v="Kabel USB-C 4"/>
    <n v="1785.357"/>
    <x v="1"/>
  </r>
  <r>
    <s v="L006218"/>
    <s v="Z02472"/>
    <s v="P055"/>
    <n v="6"/>
    <n v="588.30999999999995"/>
    <n v="0.2"/>
    <s v="Podkładka 3"/>
    <n v="2823.8879999999999"/>
    <x v="2"/>
  </r>
  <r>
    <s v="L006219"/>
    <s v="Z02473"/>
    <s v="P043"/>
    <n v="1"/>
    <n v="385.42"/>
    <n v="0.1"/>
    <s v="Kabel USB-C 3"/>
    <n v="346.87800000000004"/>
    <x v="0"/>
  </r>
  <r>
    <s v="L006220"/>
    <s v="Z02473"/>
    <s v="P044"/>
    <n v="6"/>
    <n v="1045.2"/>
    <n v="0.05"/>
    <s v="Kabel USB-C 4"/>
    <n v="5957.64"/>
    <x v="2"/>
  </r>
  <r>
    <s v="L006221"/>
    <s v="Z02473"/>
    <s v="P051"/>
    <n v="5"/>
    <n v="32.83"/>
    <n v="0"/>
    <s v="Hub USB 3"/>
    <n v="164.14999999999998"/>
    <x v="0"/>
  </r>
  <r>
    <s v="L006222"/>
    <s v="Z02474"/>
    <s v="P003"/>
    <n v="5"/>
    <n v="831.88"/>
    <n v="0"/>
    <s v="Słuchawki 3"/>
    <n v="4159.3999999999996"/>
    <x v="2"/>
  </r>
  <r>
    <s v="L006223"/>
    <s v="Z02474"/>
    <s v="P027"/>
    <n v="6"/>
    <n v="349.09"/>
    <n v="0.2"/>
    <s v="Lampka 3"/>
    <n v="1675.6320000000001"/>
    <x v="1"/>
  </r>
  <r>
    <s v="L006224"/>
    <s v="Z02474"/>
    <s v="P058"/>
    <n v="1"/>
    <n v="1116.33"/>
    <n v="0"/>
    <s v="Ładowarka 2"/>
    <n v="1116.33"/>
    <x v="1"/>
  </r>
  <r>
    <s v="L006225"/>
    <s v="Z02475"/>
    <s v="P053"/>
    <n v="4"/>
    <n v="308.35000000000002"/>
    <n v="0"/>
    <s v="Podkładka 1"/>
    <n v="1233.4000000000001"/>
    <x v="1"/>
  </r>
  <r>
    <s v="L006226"/>
    <s v="Z02475"/>
    <s v="P027"/>
    <n v="2"/>
    <n v="353.92"/>
    <n v="0.2"/>
    <s v="Lampka 3"/>
    <n v="566.27200000000005"/>
    <x v="1"/>
  </r>
  <r>
    <s v="L006227"/>
    <s v="Z02475"/>
    <s v="P037"/>
    <n v="3"/>
    <n v="880.55"/>
    <n v="0.15"/>
    <s v="Termos 1"/>
    <n v="2245.4024999999997"/>
    <x v="2"/>
  </r>
  <r>
    <s v="L006228"/>
    <s v="Z02475"/>
    <s v="P022"/>
    <n v="6"/>
    <n v="233.93"/>
    <n v="0"/>
    <s v="Krzesło biurowe 2"/>
    <n v="1403.58"/>
    <x v="1"/>
  </r>
  <r>
    <s v="L006229"/>
    <s v="Z02476"/>
    <s v="P028"/>
    <n v="5"/>
    <n v="725.19"/>
    <n v="0"/>
    <s v="Lampka 4"/>
    <n v="3625.9500000000003"/>
    <x v="2"/>
  </r>
  <r>
    <s v="L006230"/>
    <s v="Z02476"/>
    <s v="P054"/>
    <n v="1"/>
    <n v="134.58000000000001"/>
    <n v="0.15"/>
    <s v="Podkładka 2"/>
    <n v="114.393"/>
    <x v="0"/>
  </r>
  <r>
    <s v="L006231"/>
    <s v="Z02476"/>
    <s v="P031"/>
    <n v="6"/>
    <n v="1156.2"/>
    <n v="0.15"/>
    <s v="Organizer 3"/>
    <n v="5896.6200000000008"/>
    <x v="2"/>
  </r>
  <r>
    <s v="L006232"/>
    <s v="Z02476"/>
    <s v="P055"/>
    <n v="4"/>
    <n v="589.36"/>
    <n v="0"/>
    <s v="Podkładka 3"/>
    <n v="2357.44"/>
    <x v="2"/>
  </r>
  <r>
    <s v="L006233"/>
    <s v="Z02477"/>
    <s v="P060"/>
    <n v="6"/>
    <n v="579.67999999999995"/>
    <n v="0.15"/>
    <s v="Ładowarka 4"/>
    <n v="2956.3679999999999"/>
    <x v="2"/>
  </r>
  <r>
    <s v="L006234"/>
    <s v="Z02477"/>
    <s v="P042"/>
    <n v="4"/>
    <n v="729.44"/>
    <n v="0"/>
    <s v="Kabel USB-C 2"/>
    <n v="2917.76"/>
    <x v="2"/>
  </r>
  <r>
    <s v="L006235"/>
    <s v="Z02477"/>
    <s v="P030"/>
    <n v="5"/>
    <n v="184.62"/>
    <n v="0.15"/>
    <s v="Organizer 2"/>
    <n v="784.63499999999999"/>
    <x v="1"/>
  </r>
  <r>
    <s v="L006236"/>
    <s v="Z02477"/>
    <s v="P045"/>
    <n v="3"/>
    <n v="91.39"/>
    <n v="0.1"/>
    <s v="Etui 1"/>
    <n v="246.75300000000001"/>
    <x v="0"/>
  </r>
  <r>
    <s v="L006237"/>
    <s v="Z02478"/>
    <s v="P036"/>
    <n v="2"/>
    <n v="279.31"/>
    <n v="0.2"/>
    <s v="Czajnik 4"/>
    <n v="446.89600000000002"/>
    <x v="0"/>
  </r>
  <r>
    <s v="L006238"/>
    <s v="Z02478"/>
    <s v="P018"/>
    <n v="6"/>
    <n v="429.83"/>
    <n v="0.1"/>
    <s v="Powerbank 2"/>
    <n v="2321.0819999999999"/>
    <x v="2"/>
  </r>
  <r>
    <s v="L006239"/>
    <s v="Z02479"/>
    <s v="P004"/>
    <n v="1"/>
    <n v="774.46"/>
    <n v="0.05"/>
    <s v="Słuchawki 4"/>
    <n v="735.73699999999997"/>
    <x v="1"/>
  </r>
  <r>
    <s v="L006240"/>
    <s v="Z02480"/>
    <s v="P041"/>
    <n v="6"/>
    <n v="550.03"/>
    <n v="0"/>
    <s v="Kabel USB-C 1"/>
    <n v="3300.18"/>
    <x v="2"/>
  </r>
  <r>
    <s v="L006241"/>
    <s v="Z02480"/>
    <s v="P005"/>
    <n v="6"/>
    <n v="368.61"/>
    <n v="0.15"/>
    <s v="Klawiatura 1"/>
    <n v="1879.9109999999998"/>
    <x v="1"/>
  </r>
  <r>
    <s v="L006242"/>
    <s v="Z02480"/>
    <s v="P055"/>
    <n v="3"/>
    <n v="607.92999999999995"/>
    <n v="0.2"/>
    <s v="Podkładka 3"/>
    <n v="1459.0320000000002"/>
    <x v="1"/>
  </r>
  <r>
    <s v="L006243"/>
    <s v="Z02481"/>
    <s v="P012"/>
    <n v="6"/>
    <n v="331.94"/>
    <n v="0.15"/>
    <s v="Mysz 4"/>
    <n v="1692.8939999999998"/>
    <x v="1"/>
  </r>
  <r>
    <s v="L006244"/>
    <s v="Z02481"/>
    <s v="P055"/>
    <n v="2"/>
    <n v="597.83000000000004"/>
    <n v="0"/>
    <s v="Podkładka 3"/>
    <n v="1195.6600000000001"/>
    <x v="1"/>
  </r>
  <r>
    <s v="L006245"/>
    <s v="Z02481"/>
    <s v="P050"/>
    <n v="2"/>
    <n v="1234.23"/>
    <n v="0.2"/>
    <s v="Hub USB 2"/>
    <n v="1974.768"/>
    <x v="1"/>
  </r>
  <r>
    <s v="L006246"/>
    <s v="Z02482"/>
    <s v="P044"/>
    <n v="5"/>
    <n v="1074.28"/>
    <n v="0.2"/>
    <s v="Kabel USB-C 4"/>
    <n v="4297.12"/>
    <x v="2"/>
  </r>
  <r>
    <s v="L006247"/>
    <s v="Z02482"/>
    <s v="P023"/>
    <n v="4"/>
    <n v="91.39"/>
    <n v="0.15"/>
    <s v="Krzesło biurowe 3"/>
    <n v="310.726"/>
    <x v="0"/>
  </r>
  <r>
    <s v="L006248"/>
    <s v="Z02483"/>
    <s v="P027"/>
    <n v="3"/>
    <n v="349.4"/>
    <n v="0.05"/>
    <s v="Lampka 3"/>
    <n v="995.78999999999974"/>
    <x v="1"/>
  </r>
  <r>
    <s v="L006249"/>
    <s v="Z02483"/>
    <s v="P030"/>
    <n v="6"/>
    <n v="177.14"/>
    <n v="0.05"/>
    <s v="Organizer 2"/>
    <n v="1009.6979999999999"/>
    <x v="1"/>
  </r>
  <r>
    <s v="L006250"/>
    <s v="Z02484"/>
    <s v="P054"/>
    <n v="5"/>
    <n v="136.46"/>
    <n v="0.2"/>
    <s v="Podkładka 2"/>
    <n v="545.84"/>
    <x v="1"/>
  </r>
  <r>
    <s v="L006251"/>
    <s v="Z02485"/>
    <s v="P005"/>
    <n v="6"/>
    <n v="374.18"/>
    <n v="0"/>
    <s v="Klawiatura 1"/>
    <n v="2245.08"/>
    <x v="2"/>
  </r>
  <r>
    <s v="L006252"/>
    <s v="Z02485"/>
    <s v="P037"/>
    <n v="1"/>
    <n v="897.72"/>
    <n v="0"/>
    <s v="Termos 1"/>
    <n v="897.72"/>
    <x v="1"/>
  </r>
  <r>
    <s v="L006253"/>
    <s v="Z02485"/>
    <s v="P008"/>
    <n v="1"/>
    <n v="736.4"/>
    <n v="0"/>
    <s v="Klawiatura 4"/>
    <n v="736.4"/>
    <x v="1"/>
  </r>
  <r>
    <s v="L006254"/>
    <s v="Z02486"/>
    <s v="P038"/>
    <n v="5"/>
    <n v="662.23"/>
    <n v="0"/>
    <s v="Termos 2"/>
    <n v="3311.15"/>
    <x v="2"/>
  </r>
  <r>
    <s v="L006255"/>
    <s v="Z02487"/>
    <s v="P056"/>
    <n v="4"/>
    <n v="875.27"/>
    <n v="0"/>
    <s v="Podkładka 4"/>
    <n v="3501.08"/>
    <x v="2"/>
  </r>
  <r>
    <s v="L006256"/>
    <s v="Z02487"/>
    <s v="P053"/>
    <n v="6"/>
    <n v="325.52999999999997"/>
    <n v="0.1"/>
    <s v="Podkładka 1"/>
    <n v="1757.8619999999999"/>
    <x v="1"/>
  </r>
  <r>
    <s v="L006257"/>
    <s v="Z02487"/>
    <s v="P055"/>
    <n v="6"/>
    <n v="584.47"/>
    <n v="0.2"/>
    <s v="Podkładka 3"/>
    <n v="2805.4560000000001"/>
    <x v="2"/>
  </r>
  <r>
    <s v="L006258"/>
    <s v="Z02488"/>
    <s v="P019"/>
    <n v="5"/>
    <n v="956.9"/>
    <n v="0.15"/>
    <s v="Powerbank 3"/>
    <n v="4066.8249999999998"/>
    <x v="2"/>
  </r>
  <r>
    <s v="L006259"/>
    <s v="Z02488"/>
    <s v="P047"/>
    <n v="4"/>
    <n v="803.02"/>
    <n v="0.05"/>
    <s v="Etui 3"/>
    <n v="3051.4759999999997"/>
    <x v="2"/>
  </r>
  <r>
    <s v="L006260"/>
    <s v="Z02488"/>
    <s v="P031"/>
    <n v="5"/>
    <n v="1150.68"/>
    <n v="0.1"/>
    <s v="Organizer 3"/>
    <n v="5178.0600000000004"/>
    <x v="2"/>
  </r>
  <r>
    <s v="L006261"/>
    <s v="Z02488"/>
    <s v="P041"/>
    <n v="2"/>
    <n v="543.21"/>
    <n v="0"/>
    <s v="Kabel USB-C 1"/>
    <n v="1086.42"/>
    <x v="1"/>
  </r>
  <r>
    <s v="L006262"/>
    <s v="Z02489"/>
    <s v="P036"/>
    <n v="2"/>
    <n v="279.38"/>
    <n v="0.2"/>
    <s v="Czajnik 4"/>
    <n v="447.00800000000004"/>
    <x v="0"/>
  </r>
  <r>
    <s v="L006263"/>
    <s v="Z02490"/>
    <s v="P043"/>
    <n v="4"/>
    <n v="394.84"/>
    <n v="0.05"/>
    <s v="Kabel USB-C 3"/>
    <n v="1500.3919999999998"/>
    <x v="1"/>
  </r>
  <r>
    <s v="L006264"/>
    <s v="Z02490"/>
    <s v="P010"/>
    <n v="5"/>
    <n v="690.54"/>
    <n v="0.05"/>
    <s v="Mysz 2"/>
    <n v="3280.0649999999996"/>
    <x v="2"/>
  </r>
  <r>
    <s v="L006265"/>
    <s v="Z02490"/>
    <s v="P047"/>
    <n v="2"/>
    <n v="852.08"/>
    <n v="0.1"/>
    <s v="Etui 3"/>
    <n v="1533.7440000000001"/>
    <x v="1"/>
  </r>
  <r>
    <s v="L006266"/>
    <s v="Z02490"/>
    <s v="P054"/>
    <n v="5"/>
    <n v="136.54"/>
    <n v="0.15"/>
    <s v="Podkładka 2"/>
    <n v="580.29499999999996"/>
    <x v="1"/>
  </r>
  <r>
    <s v="L006267"/>
    <s v="Z02491"/>
    <s v="P007"/>
    <n v="6"/>
    <n v="41.51"/>
    <n v="0"/>
    <s v="Klawiatura 3"/>
    <n v="249.06"/>
    <x v="0"/>
  </r>
  <r>
    <s v="L006268"/>
    <s v="Z02491"/>
    <s v="P013"/>
    <n v="6"/>
    <n v="958.69"/>
    <n v="0.15"/>
    <s v="Monitor 1"/>
    <n v="4889.3190000000004"/>
    <x v="2"/>
  </r>
  <r>
    <s v="L006269"/>
    <s v="Z02492"/>
    <s v="P052"/>
    <n v="2"/>
    <n v="750.48"/>
    <n v="0.05"/>
    <s v="Hub USB 4"/>
    <n v="1425.912"/>
    <x v="1"/>
  </r>
  <r>
    <s v="L006270"/>
    <s v="Z02493"/>
    <s v="P059"/>
    <n v="6"/>
    <n v="358.21"/>
    <n v="0.15"/>
    <s v="Ładowarka 3"/>
    <n v="1826.8709999999996"/>
    <x v="1"/>
  </r>
  <r>
    <s v="L006271"/>
    <s v="Z02493"/>
    <s v="P049"/>
    <n v="5"/>
    <n v="1061.3699999999999"/>
    <n v="0"/>
    <s v="Hub USB 1"/>
    <n v="5306.8499999999995"/>
    <x v="2"/>
  </r>
  <r>
    <s v="L006272"/>
    <s v="Z02493"/>
    <s v="P032"/>
    <n v="6"/>
    <n v="655.33000000000004"/>
    <n v="0"/>
    <s v="Organizer 4"/>
    <n v="3931.9800000000005"/>
    <x v="2"/>
  </r>
  <r>
    <s v="L006273"/>
    <s v="Z02493"/>
    <s v="P057"/>
    <n v="5"/>
    <n v="468.45"/>
    <n v="0"/>
    <s v="Ładowarka 1"/>
    <n v="2342.25"/>
    <x v="2"/>
  </r>
  <r>
    <s v="L006274"/>
    <s v="Z02494"/>
    <s v="P032"/>
    <n v="6"/>
    <n v="654.16"/>
    <n v="0"/>
    <s v="Organizer 4"/>
    <n v="3924.96"/>
    <x v="2"/>
  </r>
  <r>
    <s v="L006275"/>
    <s v="Z02494"/>
    <s v="P056"/>
    <n v="4"/>
    <n v="835.22"/>
    <n v="0.15"/>
    <s v="Podkładka 4"/>
    <n v="2839.748"/>
    <x v="2"/>
  </r>
  <r>
    <s v="L006276"/>
    <s v="Z02494"/>
    <s v="P027"/>
    <n v="3"/>
    <n v="361.69"/>
    <n v="0"/>
    <s v="Lampka 3"/>
    <n v="1085.07"/>
    <x v="1"/>
  </r>
  <r>
    <s v="L006277"/>
    <s v="Z02494"/>
    <s v="P052"/>
    <n v="3"/>
    <n v="765.92"/>
    <n v="0.15"/>
    <s v="Hub USB 4"/>
    <n v="1953.0959999999998"/>
    <x v="1"/>
  </r>
  <r>
    <s v="L006278"/>
    <s v="Z02495"/>
    <s v="P031"/>
    <n v="4"/>
    <n v="1136.48"/>
    <n v="0"/>
    <s v="Organizer 3"/>
    <n v="4545.92"/>
    <x v="2"/>
  </r>
  <r>
    <s v="L006279"/>
    <s v="Z02495"/>
    <s v="P006"/>
    <n v="5"/>
    <n v="244.77"/>
    <n v="0.1"/>
    <s v="Klawiatura 2"/>
    <n v="1101.4650000000001"/>
    <x v="1"/>
  </r>
  <r>
    <s v="L006280"/>
    <s v="Z02495"/>
    <s v="P007"/>
    <n v="4"/>
    <n v="40.15"/>
    <n v="0.1"/>
    <s v="Klawiatura 3"/>
    <n v="144.54"/>
    <x v="0"/>
  </r>
  <r>
    <s v="L006281"/>
    <s v="Z02495"/>
    <s v="P031"/>
    <n v="5"/>
    <n v="1091.04"/>
    <n v="0"/>
    <s v="Organizer 3"/>
    <n v="5455.2"/>
    <x v="2"/>
  </r>
  <r>
    <s v="L006282"/>
    <s v="Z02496"/>
    <s v="P049"/>
    <n v="2"/>
    <n v="1062.78"/>
    <n v="0"/>
    <s v="Hub USB 1"/>
    <n v="2125.56"/>
    <x v="2"/>
  </r>
  <r>
    <s v="L006283"/>
    <s v="Z02496"/>
    <s v="P012"/>
    <n v="4"/>
    <n v="333.9"/>
    <n v="0.1"/>
    <s v="Mysz 4"/>
    <n v="1202.04"/>
    <x v="1"/>
  </r>
  <r>
    <s v="L006284"/>
    <s v="Z02497"/>
    <s v="P043"/>
    <n v="3"/>
    <n v="381.84"/>
    <n v="0"/>
    <s v="Kabel USB-C 3"/>
    <n v="1145.52"/>
    <x v="1"/>
  </r>
  <r>
    <s v="L006285"/>
    <s v="Z02497"/>
    <s v="P060"/>
    <n v="3"/>
    <n v="557.84"/>
    <n v="0.05"/>
    <s v="Ładowarka 4"/>
    <n v="1589.8439999999998"/>
    <x v="1"/>
  </r>
  <r>
    <s v="L006286"/>
    <s v="Z02497"/>
    <s v="P001"/>
    <n v="5"/>
    <n v="567.16"/>
    <n v="0.15"/>
    <s v="Słuchawki 1"/>
    <n v="2410.4299999999998"/>
    <x v="2"/>
  </r>
  <r>
    <s v="L006287"/>
    <s v="Z02497"/>
    <s v="P030"/>
    <n v="3"/>
    <n v="184.38"/>
    <n v="0.2"/>
    <s v="Organizer 2"/>
    <n v="442.512"/>
    <x v="0"/>
  </r>
  <r>
    <s v="L006288"/>
    <s v="Z02498"/>
    <s v="P010"/>
    <n v="6"/>
    <n v="686.83"/>
    <n v="0"/>
    <s v="Mysz 2"/>
    <n v="4120.9800000000005"/>
    <x v="2"/>
  </r>
  <r>
    <s v="L006289"/>
    <s v="Z02498"/>
    <s v="P026"/>
    <n v="6"/>
    <n v="357.7"/>
    <n v="0.05"/>
    <s v="Lampka 2"/>
    <n v="2038.8899999999996"/>
    <x v="2"/>
  </r>
  <r>
    <s v="L006290"/>
    <s v="Z02498"/>
    <s v="P009"/>
    <n v="3"/>
    <n v="261.33"/>
    <n v="0.15"/>
    <s v="Mysz 1"/>
    <n v="666.39149999999995"/>
    <x v="1"/>
  </r>
  <r>
    <s v="L006291"/>
    <s v="Z02499"/>
    <s v="P047"/>
    <n v="3"/>
    <n v="844.41"/>
    <n v="0.2"/>
    <s v="Etui 3"/>
    <n v="2026.5840000000001"/>
    <x v="2"/>
  </r>
  <r>
    <s v="L006292"/>
    <s v="Z02500"/>
    <s v="P013"/>
    <n v="2"/>
    <n v="956.5"/>
    <n v="0.05"/>
    <s v="Monitor 1"/>
    <n v="1817.35"/>
    <x v="1"/>
  </r>
  <r>
    <s v="L006293"/>
    <s v="Z02500"/>
    <s v="P014"/>
    <n v="3"/>
    <n v="95.07"/>
    <n v="0"/>
    <s v="Monitor 2"/>
    <n v="285.20999999999998"/>
    <x v="0"/>
  </r>
  <r>
    <s v="L006294"/>
    <s v="Z02501"/>
    <s v="P030"/>
    <n v="2"/>
    <n v="185.17"/>
    <n v="0.2"/>
    <s v="Organizer 2"/>
    <n v="296.27199999999999"/>
    <x v="0"/>
  </r>
  <r>
    <s v="L006295"/>
    <s v="Z02501"/>
    <s v="P053"/>
    <n v="2"/>
    <n v="320.89999999999998"/>
    <n v="0.05"/>
    <s v="Podkładka 1"/>
    <n v="609.70999999999992"/>
    <x v="1"/>
  </r>
  <r>
    <s v="L006296"/>
    <s v="Z02502"/>
    <s v="P015"/>
    <n v="2"/>
    <n v="950.7"/>
    <n v="0.15"/>
    <s v="Monitor 3"/>
    <n v="1616.19"/>
    <x v="1"/>
  </r>
  <r>
    <s v="L006297"/>
    <s v="Z02503"/>
    <s v="P010"/>
    <n v="6"/>
    <n v="685.97"/>
    <n v="0"/>
    <s v="Mysz 2"/>
    <n v="4115.82"/>
    <x v="2"/>
  </r>
  <r>
    <s v="L006298"/>
    <s v="Z02503"/>
    <s v="P058"/>
    <n v="1"/>
    <n v="1148.0999999999999"/>
    <n v="0"/>
    <s v="Ładowarka 2"/>
    <n v="1148.0999999999999"/>
    <x v="1"/>
  </r>
  <r>
    <s v="L006299"/>
    <s v="Z02503"/>
    <s v="P001"/>
    <n v="3"/>
    <n v="548.13"/>
    <n v="0"/>
    <s v="Słuchawki 1"/>
    <n v="1644.3899999999999"/>
    <x v="1"/>
  </r>
  <r>
    <s v="L006300"/>
    <s v="Z02504"/>
    <s v="P035"/>
    <n v="3"/>
    <n v="316.12"/>
    <n v="0"/>
    <s v="Czajnik 3"/>
    <n v="948.36"/>
    <x v="1"/>
  </r>
  <r>
    <s v="L006301"/>
    <s v="Z02504"/>
    <s v="P050"/>
    <n v="1"/>
    <n v="1188.47"/>
    <n v="0"/>
    <s v="Hub USB 2"/>
    <n v="1188.47"/>
    <x v="1"/>
  </r>
  <r>
    <s v="L006302"/>
    <s v="Z02505"/>
    <s v="P015"/>
    <n v="4"/>
    <n v="957.61"/>
    <n v="0"/>
    <s v="Monitor 3"/>
    <n v="3830.44"/>
    <x v="2"/>
  </r>
  <r>
    <s v="L006303"/>
    <s v="Z02505"/>
    <s v="P052"/>
    <n v="6"/>
    <n v="755.25"/>
    <n v="0.15"/>
    <s v="Hub USB 4"/>
    <n v="3851.7750000000001"/>
    <x v="2"/>
  </r>
  <r>
    <s v="L006304"/>
    <s v="Z02505"/>
    <s v="P049"/>
    <n v="6"/>
    <n v="1058.08"/>
    <n v="0.15"/>
    <s v="Hub USB 1"/>
    <n v="5396.2079999999996"/>
    <x v="2"/>
  </r>
  <r>
    <s v="L006305"/>
    <s v="Z02505"/>
    <s v="P027"/>
    <n v="5"/>
    <n v="351.77"/>
    <n v="0.15"/>
    <s v="Lampka 3"/>
    <n v="1495.0224999999998"/>
    <x v="1"/>
  </r>
  <r>
    <s v="L006306"/>
    <s v="Z02506"/>
    <s v="P020"/>
    <n v="3"/>
    <n v="977"/>
    <n v="0.15"/>
    <s v="Powerbank 4"/>
    <n v="2491.35"/>
    <x v="2"/>
  </r>
  <r>
    <s v="L006307"/>
    <s v="Z02506"/>
    <s v="P010"/>
    <n v="1"/>
    <n v="695.93"/>
    <n v="0"/>
    <s v="Mysz 2"/>
    <n v="695.93"/>
    <x v="1"/>
  </r>
  <r>
    <s v="L006308"/>
    <s v="Z02506"/>
    <s v="P045"/>
    <n v="5"/>
    <n v="91.61"/>
    <n v="0.2"/>
    <s v="Etui 1"/>
    <n v="366.44000000000005"/>
    <x v="0"/>
  </r>
  <r>
    <s v="L006309"/>
    <s v="Z02507"/>
    <s v="P014"/>
    <n v="6"/>
    <n v="97.86"/>
    <n v="0"/>
    <s v="Monitor 2"/>
    <n v="587.16"/>
    <x v="1"/>
  </r>
  <r>
    <s v="L006310"/>
    <s v="Z02507"/>
    <s v="P029"/>
    <n v="2"/>
    <n v="224.02"/>
    <n v="0.15"/>
    <s v="Organizer 1"/>
    <n v="380.834"/>
    <x v="0"/>
  </r>
  <r>
    <s v="L006311"/>
    <s v="Z02507"/>
    <s v="P039"/>
    <n v="4"/>
    <n v="969.34"/>
    <n v="0.1"/>
    <s v="Termos 3"/>
    <n v="3489.6240000000003"/>
    <x v="2"/>
  </r>
  <r>
    <s v="L006312"/>
    <s v="Z02508"/>
    <s v="P041"/>
    <n v="5"/>
    <n v="542.5"/>
    <n v="0"/>
    <s v="Kabel USB-C 1"/>
    <n v="2712.5"/>
    <x v="2"/>
  </r>
  <r>
    <s v="L006313"/>
    <s v="Z02508"/>
    <s v="P030"/>
    <n v="5"/>
    <n v="181.2"/>
    <n v="0.1"/>
    <s v="Organizer 2"/>
    <n v="815.4"/>
    <x v="1"/>
  </r>
  <r>
    <s v="L006314"/>
    <s v="Z02509"/>
    <s v="P006"/>
    <n v="6"/>
    <n v="242.71"/>
    <n v="0"/>
    <s v="Klawiatura 2"/>
    <n v="1456.26"/>
    <x v="1"/>
  </r>
  <r>
    <s v="L006315"/>
    <s v="Z02509"/>
    <s v="P011"/>
    <n v="1"/>
    <n v="940.68"/>
    <n v="0.1"/>
    <s v="Mysz 3"/>
    <n v="846.61199999999997"/>
    <x v="1"/>
  </r>
  <r>
    <s v="L006316"/>
    <s v="Z02510"/>
    <s v="P052"/>
    <n v="3"/>
    <n v="730.71"/>
    <n v="0.2"/>
    <s v="Hub USB 4"/>
    <n v="1753.7040000000002"/>
    <x v="1"/>
  </r>
  <r>
    <s v="L006317"/>
    <s v="Z02510"/>
    <s v="P044"/>
    <n v="6"/>
    <n v="1052.07"/>
    <n v="0"/>
    <s v="Kabel USB-C 4"/>
    <n v="6312.42"/>
    <x v="2"/>
  </r>
  <r>
    <s v="L006318"/>
    <s v="Z02510"/>
    <s v="P001"/>
    <n v="4"/>
    <n v="556.28"/>
    <n v="0.05"/>
    <s v="Słuchawki 1"/>
    <n v="2113.8639999999996"/>
    <x v="2"/>
  </r>
  <r>
    <s v="L006319"/>
    <s v="Z02511"/>
    <s v="P026"/>
    <n v="6"/>
    <n v="354.56"/>
    <n v="0.05"/>
    <s v="Lampka 2"/>
    <n v="2020.992"/>
    <x v="2"/>
  </r>
  <r>
    <s v="L006320"/>
    <s v="Z02512"/>
    <s v="P054"/>
    <n v="5"/>
    <n v="134"/>
    <n v="0.1"/>
    <s v="Podkładka 2"/>
    <n v="603"/>
    <x v="1"/>
  </r>
  <r>
    <s v="L006321"/>
    <s v="Z02512"/>
    <s v="P028"/>
    <n v="2"/>
    <n v="736.9"/>
    <n v="0"/>
    <s v="Lampka 4"/>
    <n v="1473.8"/>
    <x v="1"/>
  </r>
  <r>
    <s v="L006322"/>
    <s v="Z02512"/>
    <s v="P023"/>
    <n v="6"/>
    <n v="89.18"/>
    <n v="0.1"/>
    <s v="Krzesło biurowe 3"/>
    <n v="481.57200000000006"/>
    <x v="0"/>
  </r>
  <r>
    <s v="L006323"/>
    <s v="Z02513"/>
    <s v="P010"/>
    <n v="4"/>
    <n v="682.54"/>
    <n v="0.05"/>
    <s v="Mysz 2"/>
    <n v="2593.6519999999996"/>
    <x v="2"/>
  </r>
  <r>
    <s v="L006324"/>
    <s v="Z02513"/>
    <s v="P007"/>
    <n v="3"/>
    <n v="40.869999999999997"/>
    <n v="0"/>
    <s v="Klawiatura 3"/>
    <n v="122.60999999999999"/>
    <x v="0"/>
  </r>
  <r>
    <s v="L006325"/>
    <s v="Z02513"/>
    <s v="P026"/>
    <n v="2"/>
    <n v="359.29"/>
    <n v="0.15"/>
    <s v="Lampka 2"/>
    <n v="610.79300000000001"/>
    <x v="1"/>
  </r>
  <r>
    <s v="L006326"/>
    <s v="Z02514"/>
    <s v="P040"/>
    <n v="3"/>
    <n v="263.77"/>
    <n v="0.1"/>
    <s v="Termos 4"/>
    <n v="712.17899999999997"/>
    <x v="1"/>
  </r>
  <r>
    <s v="L006327"/>
    <s v="Z02514"/>
    <s v="P013"/>
    <n v="5"/>
    <n v="951.51"/>
    <n v="0.1"/>
    <s v="Monitor 1"/>
    <n v="4281.7950000000001"/>
    <x v="2"/>
  </r>
  <r>
    <s v="L006328"/>
    <s v="Z02514"/>
    <s v="P051"/>
    <n v="6"/>
    <n v="33.14"/>
    <n v="0"/>
    <s v="Hub USB 3"/>
    <n v="198.84"/>
    <x v="0"/>
  </r>
  <r>
    <s v="L006329"/>
    <s v="Z02515"/>
    <s v="P004"/>
    <n v="5"/>
    <n v="784.24"/>
    <n v="0.05"/>
    <s v="Słuchawki 4"/>
    <n v="3725.14"/>
    <x v="2"/>
  </r>
  <r>
    <s v="L006330"/>
    <s v="Z02515"/>
    <s v="P004"/>
    <n v="2"/>
    <n v="814.64"/>
    <n v="0.15"/>
    <s v="Słuchawki 4"/>
    <n v="1384.8879999999999"/>
    <x v="1"/>
  </r>
  <r>
    <s v="L006331"/>
    <s v="Z02515"/>
    <s v="P002"/>
    <n v="6"/>
    <n v="277.66000000000003"/>
    <n v="0"/>
    <s v="Słuchawki 2"/>
    <n v="1665.96"/>
    <x v="1"/>
  </r>
  <r>
    <s v="L006332"/>
    <s v="Z02515"/>
    <s v="P030"/>
    <n v="2"/>
    <n v="183.41"/>
    <n v="0.05"/>
    <s v="Organizer 2"/>
    <n v="348.47899999999998"/>
    <x v="0"/>
  </r>
  <r>
    <s v="L006333"/>
    <s v="Z02516"/>
    <s v="P043"/>
    <n v="4"/>
    <n v="394.65"/>
    <n v="0"/>
    <s v="Kabel USB-C 3"/>
    <n v="1578.6"/>
    <x v="1"/>
  </r>
  <r>
    <s v="L006334"/>
    <s v="Z02516"/>
    <s v="P053"/>
    <n v="2"/>
    <n v="326.10000000000002"/>
    <n v="0"/>
    <s v="Podkładka 1"/>
    <n v="652.20000000000005"/>
    <x v="1"/>
  </r>
  <r>
    <s v="L006335"/>
    <s v="Z02516"/>
    <s v="P014"/>
    <n v="3"/>
    <n v="96.83"/>
    <n v="0.1"/>
    <s v="Monitor 2"/>
    <n v="261.44100000000003"/>
    <x v="0"/>
  </r>
  <r>
    <s v="L006336"/>
    <s v="Z02516"/>
    <s v="P037"/>
    <n v="2"/>
    <n v="897.24"/>
    <n v="0.1"/>
    <s v="Termos 1"/>
    <n v="1615.0320000000002"/>
    <x v="1"/>
  </r>
  <r>
    <s v="L006337"/>
    <s v="Z02517"/>
    <s v="P003"/>
    <n v="5"/>
    <n v="843.8"/>
    <n v="0"/>
    <s v="Słuchawki 3"/>
    <n v="4219"/>
    <x v="2"/>
  </r>
  <r>
    <s v="L006338"/>
    <s v="Z02518"/>
    <s v="P048"/>
    <n v="4"/>
    <n v="83.68"/>
    <n v="0"/>
    <s v="Etui 4"/>
    <n v="334.72"/>
    <x v="0"/>
  </r>
  <r>
    <s v="L006339"/>
    <s v="Z02519"/>
    <s v="P050"/>
    <n v="5"/>
    <n v="1207.73"/>
    <n v="0.1"/>
    <s v="Hub USB 2"/>
    <n v="5434.7849999999999"/>
    <x v="2"/>
  </r>
  <r>
    <s v="L006340"/>
    <s v="Z02519"/>
    <s v="P013"/>
    <n v="6"/>
    <n v="961.09"/>
    <n v="0.05"/>
    <s v="Monitor 1"/>
    <n v="5478.2129999999997"/>
    <x v="2"/>
  </r>
  <r>
    <s v="L006341"/>
    <s v="Z02519"/>
    <s v="P040"/>
    <n v="3"/>
    <n v="274.19"/>
    <n v="0.15"/>
    <s v="Termos 4"/>
    <n v="699.18449999999996"/>
    <x v="1"/>
  </r>
  <r>
    <s v="L006342"/>
    <s v="Z02519"/>
    <s v="P006"/>
    <n v="4"/>
    <n v="254.28"/>
    <n v="0.05"/>
    <s v="Klawiatura 2"/>
    <n v="966.26400000000001"/>
    <x v="1"/>
  </r>
  <r>
    <s v="L006343"/>
    <s v="Z02520"/>
    <s v="P007"/>
    <n v="4"/>
    <n v="41.72"/>
    <n v="0"/>
    <s v="Klawiatura 3"/>
    <n v="166.88"/>
    <x v="0"/>
  </r>
  <r>
    <s v="L006344"/>
    <s v="Z02520"/>
    <s v="P050"/>
    <n v="6"/>
    <n v="1210.17"/>
    <n v="0.15"/>
    <s v="Hub USB 2"/>
    <n v="6171.8670000000002"/>
    <x v="2"/>
  </r>
  <r>
    <s v="L006345"/>
    <s v="Z02520"/>
    <s v="P041"/>
    <n v="5"/>
    <n v="535.66999999999996"/>
    <n v="0"/>
    <s v="Kabel USB-C 1"/>
    <n v="2678.35"/>
    <x v="2"/>
  </r>
  <r>
    <s v="L006346"/>
    <s v="Z02520"/>
    <s v="P023"/>
    <n v="4"/>
    <n v="90.04"/>
    <n v="0.2"/>
    <s v="Krzesło biurowe 3"/>
    <n v="288.12800000000004"/>
    <x v="0"/>
  </r>
  <r>
    <s v="L006347"/>
    <s v="Z02521"/>
    <s v="P017"/>
    <n v="4"/>
    <n v="686.24"/>
    <n v="0.2"/>
    <s v="Powerbank 1"/>
    <n v="2195.9680000000003"/>
    <x v="2"/>
  </r>
  <r>
    <s v="L006348"/>
    <s v="Z02521"/>
    <s v="P015"/>
    <n v="5"/>
    <n v="967.65"/>
    <n v="0.05"/>
    <s v="Monitor 3"/>
    <n v="4596.3374999999996"/>
    <x v="2"/>
  </r>
  <r>
    <s v="L006349"/>
    <s v="Z02521"/>
    <s v="P057"/>
    <n v="1"/>
    <n v="482.64"/>
    <n v="0.15"/>
    <s v="Ładowarka 1"/>
    <n v="410.24399999999997"/>
    <x v="0"/>
  </r>
  <r>
    <s v="L006350"/>
    <s v="Z02522"/>
    <s v="P043"/>
    <n v="3"/>
    <n v="388.03"/>
    <n v="0.05"/>
    <s v="Kabel USB-C 3"/>
    <n v="1105.8854999999999"/>
    <x v="1"/>
  </r>
  <r>
    <s v="L006351"/>
    <s v="Z02523"/>
    <s v="P048"/>
    <n v="4"/>
    <n v="79.36"/>
    <n v="0.05"/>
    <s v="Etui 4"/>
    <n v="301.56799999999998"/>
    <x v="0"/>
  </r>
  <r>
    <s v="L006352"/>
    <s v="Z02523"/>
    <s v="P034"/>
    <n v="5"/>
    <n v="207"/>
    <n v="0.1"/>
    <s v="Czajnik 2"/>
    <n v="931.5"/>
    <x v="1"/>
  </r>
  <r>
    <s v="L006353"/>
    <s v="Z02523"/>
    <s v="P029"/>
    <n v="3"/>
    <n v="222"/>
    <n v="0"/>
    <s v="Organizer 1"/>
    <n v="666"/>
    <x v="1"/>
  </r>
  <r>
    <s v="L006354"/>
    <s v="Z02524"/>
    <s v="P040"/>
    <n v="2"/>
    <n v="259.79000000000002"/>
    <n v="0.1"/>
    <s v="Termos 4"/>
    <n v="467.62200000000007"/>
    <x v="0"/>
  </r>
  <r>
    <s v="L006355"/>
    <s v="Z02524"/>
    <s v="P011"/>
    <n v="6"/>
    <n v="915.18"/>
    <n v="0"/>
    <s v="Mysz 3"/>
    <n v="5491.08"/>
    <x v="2"/>
  </r>
  <r>
    <s v="L006356"/>
    <s v="Z02524"/>
    <s v="P016"/>
    <n v="1"/>
    <n v="973.53"/>
    <n v="0.1"/>
    <s v="Monitor 4"/>
    <n v="876.17700000000002"/>
    <x v="1"/>
  </r>
  <r>
    <s v="L006357"/>
    <s v="Z02525"/>
    <s v="P052"/>
    <n v="5"/>
    <n v="734.52"/>
    <n v="0.15"/>
    <s v="Hub USB 4"/>
    <n v="3121.71"/>
    <x v="2"/>
  </r>
  <r>
    <s v="L006358"/>
    <s v="Z02525"/>
    <s v="P060"/>
    <n v="2"/>
    <n v="576.62"/>
    <n v="0"/>
    <s v="Ładowarka 4"/>
    <n v="1153.24"/>
    <x v="1"/>
  </r>
  <r>
    <s v="L006359"/>
    <s v="Z02525"/>
    <s v="P015"/>
    <n v="3"/>
    <n v="953.95"/>
    <n v="0"/>
    <s v="Monitor 3"/>
    <n v="2861.8500000000004"/>
    <x v="2"/>
  </r>
  <r>
    <s v="L006360"/>
    <s v="Z02525"/>
    <s v="P039"/>
    <n v="3"/>
    <n v="996.48"/>
    <n v="0"/>
    <s v="Termos 3"/>
    <n v="2989.44"/>
    <x v="2"/>
  </r>
  <r>
    <s v="L006361"/>
    <s v="Z02526"/>
    <s v="P033"/>
    <n v="4"/>
    <n v="981.42"/>
    <n v="0"/>
    <s v="Czajnik 1"/>
    <n v="3925.68"/>
    <x v="2"/>
  </r>
  <r>
    <s v="L006362"/>
    <s v="Z02526"/>
    <s v="P035"/>
    <n v="1"/>
    <n v="314.81"/>
    <n v="0"/>
    <s v="Czajnik 3"/>
    <n v="314.81"/>
    <x v="0"/>
  </r>
  <r>
    <s v="L006363"/>
    <s v="Z02527"/>
    <s v="P058"/>
    <n v="3"/>
    <n v="1152.1300000000001"/>
    <n v="0.1"/>
    <s v="Ładowarka 2"/>
    <n v="3110.7510000000002"/>
    <x v="2"/>
  </r>
  <r>
    <s v="L006364"/>
    <s v="Z02528"/>
    <s v="P028"/>
    <n v="6"/>
    <n v="717.65"/>
    <n v="0.1"/>
    <s v="Lampka 4"/>
    <n v="3875.31"/>
    <x v="2"/>
  </r>
  <r>
    <s v="L006365"/>
    <s v="Z02528"/>
    <s v="P048"/>
    <n v="1"/>
    <n v="79.31"/>
    <n v="0.05"/>
    <s v="Etui 4"/>
    <n v="75.344499999999996"/>
    <x v="0"/>
  </r>
  <r>
    <s v="L006366"/>
    <s v="Z02528"/>
    <s v="P012"/>
    <n v="1"/>
    <n v="321.18"/>
    <n v="0.2"/>
    <s v="Mysz 4"/>
    <n v="256.94400000000002"/>
    <x v="0"/>
  </r>
  <r>
    <s v="L006367"/>
    <s v="Z02528"/>
    <s v="P049"/>
    <n v="2"/>
    <n v="1088.04"/>
    <n v="0.15"/>
    <s v="Hub USB 1"/>
    <n v="1849.6679999999999"/>
    <x v="1"/>
  </r>
  <r>
    <s v="L006368"/>
    <s v="Z02529"/>
    <s v="P046"/>
    <n v="5"/>
    <n v="144.85"/>
    <n v="0.15"/>
    <s v="Etui 2"/>
    <n v="615.61249999999995"/>
    <x v="1"/>
  </r>
  <r>
    <s v="L006369"/>
    <s v="Z02529"/>
    <s v="P005"/>
    <n v="6"/>
    <n v="383.51"/>
    <n v="0.1"/>
    <s v="Klawiatura 1"/>
    <n v="2070.9540000000002"/>
    <x v="2"/>
  </r>
  <r>
    <s v="L006370"/>
    <s v="Z02529"/>
    <s v="P003"/>
    <n v="1"/>
    <n v="870.76"/>
    <n v="0.2"/>
    <s v="Słuchawki 3"/>
    <n v="696.60800000000006"/>
    <x v="1"/>
  </r>
  <r>
    <s v="L006371"/>
    <s v="Z02529"/>
    <s v="P008"/>
    <n v="3"/>
    <n v="722.15"/>
    <n v="0.1"/>
    <s v="Klawiatura 4"/>
    <n v="1949.8049999999998"/>
    <x v="1"/>
  </r>
  <r>
    <s v="L006372"/>
    <s v="Z02530"/>
    <s v="P046"/>
    <n v="6"/>
    <n v="140.4"/>
    <n v="0.15"/>
    <s v="Etui 2"/>
    <n v="716.04000000000008"/>
    <x v="1"/>
  </r>
  <r>
    <s v="L006373"/>
    <s v="Z02530"/>
    <s v="P007"/>
    <n v="2"/>
    <n v="40.26"/>
    <n v="0.1"/>
    <s v="Klawiatura 3"/>
    <n v="72.468000000000004"/>
    <x v="0"/>
  </r>
  <r>
    <s v="L006374"/>
    <s v="Z02530"/>
    <s v="P048"/>
    <n v="1"/>
    <n v="83.13"/>
    <n v="0.2"/>
    <s v="Etui 4"/>
    <n v="66.504000000000005"/>
    <x v="0"/>
  </r>
  <r>
    <s v="L006375"/>
    <s v="Z02530"/>
    <s v="P011"/>
    <n v="5"/>
    <n v="956.23"/>
    <n v="0"/>
    <s v="Mysz 3"/>
    <n v="4781.1499999999996"/>
    <x v="2"/>
  </r>
  <r>
    <s v="L006376"/>
    <s v="Z02531"/>
    <s v="P005"/>
    <n v="2"/>
    <n v="369.84"/>
    <n v="0.2"/>
    <s v="Klawiatura 1"/>
    <n v="591.74400000000003"/>
    <x v="1"/>
  </r>
  <r>
    <s v="L006377"/>
    <s v="Z02532"/>
    <s v="P036"/>
    <n v="1"/>
    <n v="289.33"/>
    <n v="0.05"/>
    <s v="Czajnik 4"/>
    <n v="274.86349999999999"/>
    <x v="0"/>
  </r>
  <r>
    <s v="L006378"/>
    <s v="Z02532"/>
    <s v="P042"/>
    <n v="1"/>
    <n v="730.52"/>
    <n v="0.1"/>
    <s v="Kabel USB-C 2"/>
    <n v="657.46799999999996"/>
    <x v="1"/>
  </r>
  <r>
    <s v="L006379"/>
    <s v="Z02532"/>
    <s v="P037"/>
    <n v="5"/>
    <n v="855.9"/>
    <n v="0"/>
    <s v="Termos 1"/>
    <n v="4279.5"/>
    <x v="2"/>
  </r>
  <r>
    <s v="L006380"/>
    <s v="Z02533"/>
    <s v="P022"/>
    <n v="1"/>
    <n v="230.95"/>
    <n v="0.1"/>
    <s v="Krzesło biurowe 2"/>
    <n v="207.85499999999999"/>
    <x v="0"/>
  </r>
  <r>
    <s v="L006381"/>
    <s v="Z02533"/>
    <s v="P053"/>
    <n v="6"/>
    <n v="319.35000000000002"/>
    <n v="0.2"/>
    <s v="Podkładka 1"/>
    <n v="1532.88"/>
    <x v="1"/>
  </r>
  <r>
    <s v="L006382"/>
    <s v="Z02533"/>
    <s v="P054"/>
    <n v="5"/>
    <n v="132.84"/>
    <n v="0.05"/>
    <s v="Podkładka 2"/>
    <n v="630.99"/>
    <x v="1"/>
  </r>
  <r>
    <s v="L006383"/>
    <s v="Z02534"/>
    <s v="P031"/>
    <n v="1"/>
    <n v="1091.58"/>
    <n v="0.1"/>
    <s v="Organizer 3"/>
    <n v="982.42199999999991"/>
    <x v="1"/>
  </r>
  <r>
    <s v="L006384"/>
    <s v="Z02535"/>
    <s v="P046"/>
    <n v="2"/>
    <n v="144.08000000000001"/>
    <n v="0.2"/>
    <s v="Etui 2"/>
    <n v="230.52800000000002"/>
    <x v="0"/>
  </r>
  <r>
    <s v="L006385"/>
    <s v="Z02535"/>
    <s v="P055"/>
    <n v="5"/>
    <n v="606.35"/>
    <n v="0.15"/>
    <s v="Podkładka 3"/>
    <n v="2576.9874999999997"/>
    <x v="2"/>
  </r>
  <r>
    <s v="L006386"/>
    <s v="Z02536"/>
    <s v="P039"/>
    <n v="4"/>
    <n v="947.53"/>
    <n v="0"/>
    <s v="Termos 3"/>
    <n v="3790.12"/>
    <x v="2"/>
  </r>
  <r>
    <s v="L006387"/>
    <s v="Z02537"/>
    <s v="P018"/>
    <n v="5"/>
    <n v="418.48"/>
    <n v="0"/>
    <s v="Powerbank 2"/>
    <n v="2092.4"/>
    <x v="2"/>
  </r>
  <r>
    <s v="L006388"/>
    <s v="Z02537"/>
    <s v="P009"/>
    <n v="1"/>
    <n v="266.23"/>
    <n v="0.1"/>
    <s v="Mysz 1"/>
    <n v="239.60700000000003"/>
    <x v="0"/>
  </r>
  <r>
    <s v="L006389"/>
    <s v="Z02538"/>
    <s v="P031"/>
    <n v="6"/>
    <n v="1153.93"/>
    <n v="0"/>
    <s v="Organizer 3"/>
    <n v="6923.58"/>
    <x v="2"/>
  </r>
  <r>
    <s v="L006390"/>
    <s v="Z02538"/>
    <s v="P031"/>
    <n v="4"/>
    <n v="1126.03"/>
    <n v="0"/>
    <s v="Organizer 3"/>
    <n v="4504.12"/>
    <x v="2"/>
  </r>
  <r>
    <s v="L006391"/>
    <s v="Z02539"/>
    <s v="P025"/>
    <n v="4"/>
    <n v="634.61"/>
    <n v="0"/>
    <s v="Lampka 1"/>
    <n v="2538.44"/>
    <x v="2"/>
  </r>
  <r>
    <s v="L006392"/>
    <s v="Z02540"/>
    <s v="P047"/>
    <n v="1"/>
    <n v="814.18"/>
    <n v="0.15"/>
    <s v="Etui 3"/>
    <n v="692.05299999999988"/>
    <x v="1"/>
  </r>
  <r>
    <s v="L006393"/>
    <s v="Z02540"/>
    <s v="P004"/>
    <n v="4"/>
    <n v="821.55"/>
    <n v="0.1"/>
    <s v="Słuchawki 4"/>
    <n v="2957.58"/>
    <x v="2"/>
  </r>
  <r>
    <s v="L006394"/>
    <s v="Z02541"/>
    <s v="P011"/>
    <n v="1"/>
    <n v="943.2"/>
    <n v="0"/>
    <s v="Mysz 3"/>
    <n v="943.2"/>
    <x v="1"/>
  </r>
  <r>
    <s v="L006395"/>
    <s v="Z02542"/>
    <s v="P043"/>
    <n v="6"/>
    <n v="398"/>
    <n v="0"/>
    <s v="Kabel USB-C 3"/>
    <n v="2388"/>
    <x v="2"/>
  </r>
  <r>
    <s v="L006396"/>
    <s v="Z02543"/>
    <s v="P013"/>
    <n v="1"/>
    <n v="950.17"/>
    <n v="0"/>
    <s v="Monitor 1"/>
    <n v="950.17"/>
    <x v="1"/>
  </r>
  <r>
    <s v="L006397"/>
    <s v="Z02543"/>
    <s v="P038"/>
    <n v="6"/>
    <n v="691.15"/>
    <n v="0.1"/>
    <s v="Termos 2"/>
    <n v="3732.2099999999996"/>
    <x v="2"/>
  </r>
  <r>
    <s v="L006398"/>
    <s v="Z02544"/>
    <s v="P008"/>
    <n v="3"/>
    <n v="724.76"/>
    <n v="0.2"/>
    <s v="Klawiatura 4"/>
    <n v="1739.424"/>
    <x v="1"/>
  </r>
  <r>
    <s v="L006399"/>
    <s v="Z02544"/>
    <s v="P039"/>
    <n v="4"/>
    <n v="976.82"/>
    <n v="0.1"/>
    <s v="Termos 3"/>
    <n v="3516.5520000000001"/>
    <x v="2"/>
  </r>
  <r>
    <s v="L006400"/>
    <s v="Z02545"/>
    <s v="P055"/>
    <n v="1"/>
    <n v="597.48"/>
    <n v="0.1"/>
    <s v="Podkładka 3"/>
    <n v="537.73200000000008"/>
    <x v="1"/>
  </r>
  <r>
    <s v="L006401"/>
    <s v="Z02546"/>
    <s v="P019"/>
    <n v="3"/>
    <n v="929.05"/>
    <n v="0"/>
    <s v="Powerbank 3"/>
    <n v="2787.1499999999996"/>
    <x v="2"/>
  </r>
  <r>
    <s v="L006402"/>
    <s v="Z02547"/>
    <s v="P051"/>
    <n v="4"/>
    <n v="33.35"/>
    <n v="0"/>
    <s v="Hub USB 3"/>
    <n v="133.4"/>
    <x v="0"/>
  </r>
  <r>
    <s v="L006403"/>
    <s v="Z02547"/>
    <s v="P026"/>
    <n v="3"/>
    <n v="351.97"/>
    <n v="0.2"/>
    <s v="Lampka 2"/>
    <n v="844.72800000000007"/>
    <x v="1"/>
  </r>
  <r>
    <s v="L006404"/>
    <s v="Z02548"/>
    <s v="P054"/>
    <n v="1"/>
    <n v="134.18"/>
    <n v="0.1"/>
    <s v="Podkładka 2"/>
    <n v="120.76200000000001"/>
    <x v="0"/>
  </r>
  <r>
    <s v="L006405"/>
    <s v="Z02548"/>
    <s v="P045"/>
    <n v="5"/>
    <n v="95.44"/>
    <n v="0.05"/>
    <s v="Etui 1"/>
    <n v="453.34"/>
    <x v="0"/>
  </r>
  <r>
    <s v="L006406"/>
    <s v="Z02548"/>
    <s v="P017"/>
    <n v="1"/>
    <n v="709.75"/>
    <n v="0.2"/>
    <s v="Powerbank 1"/>
    <n v="567.80000000000007"/>
    <x v="1"/>
  </r>
  <r>
    <s v="L006407"/>
    <s v="Z02548"/>
    <s v="P054"/>
    <n v="2"/>
    <n v="131.97999999999999"/>
    <n v="0"/>
    <s v="Podkładka 2"/>
    <n v="263.95999999999998"/>
    <x v="0"/>
  </r>
  <r>
    <s v="L006408"/>
    <s v="Z02549"/>
    <s v="P053"/>
    <n v="4"/>
    <n v="319.31"/>
    <n v="0"/>
    <s v="Podkładka 1"/>
    <n v="1277.24"/>
    <x v="1"/>
  </r>
  <r>
    <s v="L006409"/>
    <s v="Z02550"/>
    <s v="P027"/>
    <n v="2"/>
    <n v="363.65"/>
    <n v="0.15"/>
    <s v="Lampka 3"/>
    <n v="618.20499999999993"/>
    <x v="1"/>
  </r>
  <r>
    <s v="L006410"/>
    <s v="Z02551"/>
    <s v="P044"/>
    <n v="5"/>
    <n v="1079.0899999999999"/>
    <n v="0.15"/>
    <s v="Kabel USB-C 4"/>
    <n v="4586.1324999999997"/>
    <x v="2"/>
  </r>
  <r>
    <s v="L006411"/>
    <s v="Z02551"/>
    <s v="P054"/>
    <n v="3"/>
    <n v="133.80000000000001"/>
    <n v="0.1"/>
    <s v="Podkładka 2"/>
    <n v="361.26000000000005"/>
    <x v="0"/>
  </r>
  <r>
    <s v="L006412"/>
    <s v="Z02552"/>
    <s v="P020"/>
    <n v="2"/>
    <n v="964.74"/>
    <n v="0.15"/>
    <s v="Powerbank 4"/>
    <n v="1640.058"/>
    <x v="1"/>
  </r>
  <r>
    <s v="L006413"/>
    <s v="Z02553"/>
    <s v="P059"/>
    <n v="4"/>
    <n v="348.74"/>
    <n v="0"/>
    <s v="Ładowarka 3"/>
    <n v="1394.96"/>
    <x v="1"/>
  </r>
  <r>
    <s v="L006414"/>
    <s v="Z02553"/>
    <s v="P013"/>
    <n v="6"/>
    <n v="967.6"/>
    <n v="0.2"/>
    <s v="Monitor 1"/>
    <n v="4644.4800000000005"/>
    <x v="2"/>
  </r>
  <r>
    <s v="L006415"/>
    <s v="Z02553"/>
    <s v="P019"/>
    <n v="4"/>
    <n v="952.06"/>
    <n v="0.05"/>
    <s v="Powerbank 3"/>
    <n v="3617.8279999999995"/>
    <x v="2"/>
  </r>
  <r>
    <s v="L006416"/>
    <s v="Z02553"/>
    <s v="P039"/>
    <n v="1"/>
    <n v="985.43"/>
    <n v="0.1"/>
    <s v="Termos 3"/>
    <n v="886.88699999999994"/>
    <x v="1"/>
  </r>
  <r>
    <s v="L006417"/>
    <s v="Z02554"/>
    <s v="P032"/>
    <n v="2"/>
    <n v="671.37"/>
    <n v="0.1"/>
    <s v="Organizer 4"/>
    <n v="1208.4660000000001"/>
    <x v="1"/>
  </r>
  <r>
    <s v="L006418"/>
    <s v="Z02554"/>
    <s v="P026"/>
    <n v="1"/>
    <n v="371.13"/>
    <n v="0.05"/>
    <s v="Lampka 2"/>
    <n v="352.57349999999997"/>
    <x v="0"/>
  </r>
  <r>
    <s v="L006419"/>
    <s v="Z02554"/>
    <s v="P044"/>
    <n v="6"/>
    <n v="1101.29"/>
    <n v="0.05"/>
    <s v="Kabel USB-C 4"/>
    <n v="6277.3529999999992"/>
    <x v="2"/>
  </r>
  <r>
    <s v="L006420"/>
    <s v="Z02555"/>
    <s v="P009"/>
    <n v="5"/>
    <n v="259.58"/>
    <n v="0.2"/>
    <s v="Mysz 1"/>
    <n v="1038.32"/>
    <x v="1"/>
  </r>
  <r>
    <s v="L006421"/>
    <s v="Z02555"/>
    <s v="P025"/>
    <n v="1"/>
    <n v="661.6"/>
    <n v="0"/>
    <s v="Lampka 1"/>
    <n v="661.6"/>
    <x v="1"/>
  </r>
  <r>
    <s v="L006422"/>
    <s v="Z02555"/>
    <s v="P025"/>
    <n v="2"/>
    <n v="660.06"/>
    <n v="0.2"/>
    <s v="Lampka 1"/>
    <n v="1056.096"/>
    <x v="1"/>
  </r>
  <r>
    <s v="L006423"/>
    <s v="Z02555"/>
    <s v="P026"/>
    <n v="4"/>
    <n v="366.35"/>
    <n v="0"/>
    <s v="Lampka 2"/>
    <n v="1465.4"/>
    <x v="1"/>
  </r>
  <r>
    <s v="L006424"/>
    <s v="Z02556"/>
    <s v="P057"/>
    <n v="5"/>
    <n v="486.82"/>
    <n v="0.1"/>
    <s v="Ładowarka 1"/>
    <n v="2190.69"/>
    <x v="2"/>
  </r>
  <r>
    <s v="L006425"/>
    <s v="Z02556"/>
    <s v="P051"/>
    <n v="6"/>
    <n v="33.28"/>
    <n v="0.05"/>
    <s v="Hub USB 3"/>
    <n v="189.696"/>
    <x v="0"/>
  </r>
  <r>
    <s v="L006426"/>
    <s v="Z02556"/>
    <s v="P003"/>
    <n v="1"/>
    <n v="847.25"/>
    <n v="0.05"/>
    <s v="Słuchawki 3"/>
    <n v="804.88749999999993"/>
    <x v="1"/>
  </r>
  <r>
    <s v="L006427"/>
    <s v="Z02556"/>
    <s v="P011"/>
    <n v="4"/>
    <n v="939.63"/>
    <n v="0.15"/>
    <s v="Mysz 3"/>
    <n v="3194.7419999999997"/>
    <x v="2"/>
  </r>
  <r>
    <s v="L006428"/>
    <s v="Z02557"/>
    <s v="P053"/>
    <n v="4"/>
    <n v="311.98"/>
    <n v="0"/>
    <s v="Podkładka 1"/>
    <n v="1247.92"/>
    <x v="1"/>
  </r>
  <r>
    <s v="L006429"/>
    <s v="Z02557"/>
    <s v="P046"/>
    <n v="2"/>
    <n v="138.26"/>
    <n v="0"/>
    <s v="Etui 2"/>
    <n v="276.52"/>
    <x v="0"/>
  </r>
  <r>
    <s v="L006430"/>
    <s v="Z02557"/>
    <s v="P012"/>
    <n v="2"/>
    <n v="317.55"/>
    <n v="0"/>
    <s v="Mysz 4"/>
    <n v="635.1"/>
    <x v="1"/>
  </r>
  <r>
    <s v="L006431"/>
    <s v="Z02558"/>
    <s v="P048"/>
    <n v="5"/>
    <n v="81.94"/>
    <n v="0.2"/>
    <s v="Etui 4"/>
    <n v="327.76"/>
    <x v="0"/>
  </r>
  <r>
    <s v="L006432"/>
    <s v="Z02558"/>
    <s v="P039"/>
    <n v="4"/>
    <n v="964.89"/>
    <n v="0"/>
    <s v="Termos 3"/>
    <n v="3859.56"/>
    <x v="2"/>
  </r>
  <r>
    <s v="L006433"/>
    <s v="Z02558"/>
    <s v="P007"/>
    <n v="3"/>
    <n v="39.630000000000003"/>
    <n v="0.2"/>
    <s v="Klawiatura 3"/>
    <n v="95.112000000000023"/>
    <x v="0"/>
  </r>
  <r>
    <s v="L006434"/>
    <s v="Z02559"/>
    <s v="P022"/>
    <n v="2"/>
    <n v="230.84"/>
    <n v="0.2"/>
    <s v="Krzesło biurowe 2"/>
    <n v="369.34400000000005"/>
    <x v="0"/>
  </r>
  <r>
    <s v="L006435"/>
    <s v="Z02559"/>
    <s v="P047"/>
    <n v="1"/>
    <n v="816.3"/>
    <n v="0.1"/>
    <s v="Etui 3"/>
    <n v="734.67"/>
    <x v="1"/>
  </r>
  <r>
    <s v="L006436"/>
    <s v="Z02560"/>
    <s v="P019"/>
    <n v="6"/>
    <n v="923.33"/>
    <n v="0"/>
    <s v="Powerbank 3"/>
    <n v="5539.9800000000005"/>
    <x v="2"/>
  </r>
  <r>
    <s v="L006437"/>
    <s v="Z02560"/>
    <s v="P009"/>
    <n v="6"/>
    <n v="263.72000000000003"/>
    <n v="0.15"/>
    <s v="Mysz 1"/>
    <n v="1344.9720000000002"/>
    <x v="1"/>
  </r>
  <r>
    <s v="L006438"/>
    <s v="Z02561"/>
    <s v="P059"/>
    <n v="3"/>
    <n v="346.84"/>
    <n v="0.15"/>
    <s v="Ładowarka 3"/>
    <n v="884.44200000000001"/>
    <x v="1"/>
  </r>
  <r>
    <s v="L006439"/>
    <s v="Z02561"/>
    <s v="P007"/>
    <n v="3"/>
    <n v="41.05"/>
    <n v="0.15"/>
    <s v="Klawiatura 3"/>
    <n v="104.67749999999999"/>
    <x v="0"/>
  </r>
  <r>
    <s v="L006440"/>
    <s v="Z02561"/>
    <s v="P005"/>
    <n v="3"/>
    <n v="363.92"/>
    <n v="0.2"/>
    <s v="Klawiatura 1"/>
    <n v="873.40800000000002"/>
    <x v="1"/>
  </r>
  <r>
    <s v="L006441"/>
    <s v="Z02562"/>
    <s v="P017"/>
    <n v="6"/>
    <n v="713.25"/>
    <n v="0.2"/>
    <s v="Powerbank 1"/>
    <n v="3423.6000000000004"/>
    <x v="2"/>
  </r>
  <r>
    <s v="L006442"/>
    <s v="Z02562"/>
    <s v="P044"/>
    <n v="6"/>
    <n v="1100.3699999999999"/>
    <n v="0.05"/>
    <s v="Kabel USB-C 4"/>
    <n v="6272.1089999999995"/>
    <x v="2"/>
  </r>
  <r>
    <s v="L006443"/>
    <s v="Z02563"/>
    <s v="P003"/>
    <n v="2"/>
    <n v="875.86"/>
    <n v="0"/>
    <s v="Słuchawki 3"/>
    <n v="1751.72"/>
    <x v="1"/>
  </r>
  <r>
    <s v="L006444"/>
    <s v="Z02563"/>
    <s v="P028"/>
    <n v="5"/>
    <n v="722.3"/>
    <n v="0"/>
    <s v="Lampka 4"/>
    <n v="3611.5"/>
    <x v="2"/>
  </r>
  <r>
    <s v="L006445"/>
    <s v="Z02563"/>
    <s v="P014"/>
    <n v="4"/>
    <n v="99.68"/>
    <n v="0.1"/>
    <s v="Monitor 2"/>
    <n v="358.84800000000001"/>
    <x v="0"/>
  </r>
  <r>
    <s v="L006446"/>
    <s v="Z02564"/>
    <s v="P042"/>
    <n v="1"/>
    <n v="753.1"/>
    <n v="0"/>
    <s v="Kabel USB-C 2"/>
    <n v="753.1"/>
    <x v="1"/>
  </r>
  <r>
    <s v="L006447"/>
    <s v="Z02565"/>
    <s v="P023"/>
    <n v="4"/>
    <n v="92.92"/>
    <n v="0.1"/>
    <s v="Krzesło biurowe 3"/>
    <n v="334.512"/>
    <x v="0"/>
  </r>
  <r>
    <s v="L006448"/>
    <s v="Z02565"/>
    <s v="P049"/>
    <n v="4"/>
    <n v="1064.8"/>
    <n v="0.2"/>
    <s v="Hub USB 1"/>
    <n v="3407.36"/>
    <x v="2"/>
  </r>
  <r>
    <s v="L006449"/>
    <s v="Z02565"/>
    <s v="P022"/>
    <n v="3"/>
    <n v="236.32"/>
    <n v="0.1"/>
    <s v="Krzesło biurowe 2"/>
    <n v="638.06400000000008"/>
    <x v="1"/>
  </r>
  <r>
    <s v="L006450"/>
    <s v="Z02565"/>
    <s v="P019"/>
    <n v="3"/>
    <n v="916.88"/>
    <n v="0.2"/>
    <s v="Powerbank 3"/>
    <n v="2200.5120000000002"/>
    <x v="2"/>
  </r>
  <r>
    <s v="L006451"/>
    <s v="Z02566"/>
    <s v="P013"/>
    <n v="6"/>
    <n v="988.64"/>
    <n v="0.2"/>
    <s v="Monitor 1"/>
    <n v="4745.4720000000007"/>
    <x v="2"/>
  </r>
  <r>
    <s v="L006452"/>
    <s v="Z02566"/>
    <s v="P053"/>
    <n v="6"/>
    <n v="314.05"/>
    <n v="0"/>
    <s v="Podkładka 1"/>
    <n v="1884.3000000000002"/>
    <x v="1"/>
  </r>
  <r>
    <s v="L006453"/>
    <s v="Z02567"/>
    <s v="P008"/>
    <n v="1"/>
    <n v="737.99"/>
    <n v="0.05"/>
    <s v="Klawiatura 4"/>
    <n v="701.09050000000002"/>
    <x v="1"/>
  </r>
  <r>
    <s v="L006454"/>
    <s v="Z02567"/>
    <s v="P044"/>
    <n v="5"/>
    <n v="1055.8599999999999"/>
    <n v="0.2"/>
    <s v="Kabel USB-C 4"/>
    <n v="4223.4399999999996"/>
    <x v="2"/>
  </r>
  <r>
    <s v="L006455"/>
    <s v="Z02567"/>
    <s v="P002"/>
    <n v="3"/>
    <n v="281.75"/>
    <n v="0"/>
    <s v="Słuchawki 2"/>
    <n v="845.25"/>
    <x v="1"/>
  </r>
  <r>
    <s v="L006456"/>
    <s v="Z02568"/>
    <s v="P033"/>
    <n v="4"/>
    <n v="981.54"/>
    <n v="0"/>
    <s v="Czajnik 1"/>
    <n v="3926.16"/>
    <x v="2"/>
  </r>
  <r>
    <s v="L006457"/>
    <s v="Z02568"/>
    <s v="P017"/>
    <n v="4"/>
    <n v="697.11"/>
    <n v="0.05"/>
    <s v="Powerbank 1"/>
    <n v="2649.018"/>
    <x v="2"/>
  </r>
  <r>
    <s v="L006458"/>
    <s v="Z02569"/>
    <s v="P020"/>
    <n v="3"/>
    <n v="969.2"/>
    <n v="0.15"/>
    <s v="Powerbank 4"/>
    <n v="2471.46"/>
    <x v="2"/>
  </r>
  <r>
    <s v="L006459"/>
    <s v="Z02569"/>
    <s v="P033"/>
    <n v="4"/>
    <n v="1024.98"/>
    <n v="0"/>
    <s v="Czajnik 1"/>
    <n v="4099.92"/>
    <x v="2"/>
  </r>
  <r>
    <s v="L006460"/>
    <s v="Z02569"/>
    <s v="P009"/>
    <n v="1"/>
    <n v="259.99"/>
    <n v="0.15"/>
    <s v="Mysz 1"/>
    <n v="220.9915"/>
    <x v="0"/>
  </r>
  <r>
    <s v="L006461"/>
    <s v="Z02569"/>
    <s v="P014"/>
    <n v="1"/>
    <n v="99.1"/>
    <n v="0.15"/>
    <s v="Monitor 2"/>
    <n v="84.234999999999999"/>
    <x v="0"/>
  </r>
  <r>
    <s v="L006462"/>
    <s v="Z02570"/>
    <s v="P024"/>
    <n v="6"/>
    <n v="112.98"/>
    <n v="0"/>
    <s v="Krzesło biurowe 4"/>
    <n v="677.88"/>
    <x v="1"/>
  </r>
  <r>
    <s v="L006463"/>
    <s v="Z02571"/>
    <s v="P046"/>
    <n v="1"/>
    <n v="143.69999999999999"/>
    <n v="0"/>
    <s v="Etui 2"/>
    <n v="143.69999999999999"/>
    <x v="0"/>
  </r>
  <r>
    <s v="L006464"/>
    <s v="Z02571"/>
    <s v="P017"/>
    <n v="2"/>
    <n v="703.93"/>
    <n v="0"/>
    <s v="Powerbank 1"/>
    <n v="1407.86"/>
    <x v="1"/>
  </r>
  <r>
    <s v="L006465"/>
    <s v="Z02571"/>
    <s v="P008"/>
    <n v="1"/>
    <n v="712.91"/>
    <n v="0.2"/>
    <s v="Klawiatura 4"/>
    <n v="570.32799999999997"/>
    <x v="1"/>
  </r>
  <r>
    <s v="L006466"/>
    <s v="Z02572"/>
    <s v="P060"/>
    <n v="3"/>
    <n v="574.35"/>
    <n v="0"/>
    <s v="Ładowarka 4"/>
    <n v="1723.0500000000002"/>
    <x v="1"/>
  </r>
  <r>
    <s v="L006467"/>
    <s v="Z02572"/>
    <s v="P020"/>
    <n v="3"/>
    <n v="941.46"/>
    <n v="0"/>
    <s v="Powerbank 4"/>
    <n v="2824.38"/>
    <x v="2"/>
  </r>
  <r>
    <s v="L006468"/>
    <s v="Z02572"/>
    <s v="P039"/>
    <n v="5"/>
    <n v="966.41"/>
    <n v="0.2"/>
    <s v="Termos 3"/>
    <n v="3865.6400000000003"/>
    <x v="2"/>
  </r>
  <r>
    <s v="L006469"/>
    <s v="Z02572"/>
    <s v="P052"/>
    <n v="1"/>
    <n v="765.37"/>
    <n v="0.15"/>
    <s v="Hub USB 4"/>
    <n v="650.56449999999995"/>
    <x v="1"/>
  </r>
  <r>
    <s v="L006470"/>
    <s v="Z02573"/>
    <s v="P011"/>
    <n v="5"/>
    <n v="959.42"/>
    <n v="0.05"/>
    <s v="Mysz 3"/>
    <n v="4557.244999999999"/>
    <x v="2"/>
  </r>
  <r>
    <s v="L006471"/>
    <s v="Z02573"/>
    <s v="P030"/>
    <n v="1"/>
    <n v="176.37"/>
    <n v="0"/>
    <s v="Organizer 2"/>
    <n v="176.37"/>
    <x v="0"/>
  </r>
  <r>
    <s v="L006472"/>
    <s v="Z02573"/>
    <s v="P003"/>
    <n v="6"/>
    <n v="868.88"/>
    <n v="0"/>
    <s v="Słuchawki 3"/>
    <n v="5213.28"/>
    <x v="2"/>
  </r>
  <r>
    <s v="L006473"/>
    <s v="Z02573"/>
    <s v="P020"/>
    <n v="2"/>
    <n v="946.51"/>
    <n v="0"/>
    <s v="Powerbank 4"/>
    <n v="1893.02"/>
    <x v="1"/>
  </r>
  <r>
    <s v="L006474"/>
    <s v="Z02574"/>
    <s v="P053"/>
    <n v="5"/>
    <n v="315.93"/>
    <n v="0.15"/>
    <s v="Podkładka 1"/>
    <n v="1342.7025000000001"/>
    <x v="1"/>
  </r>
  <r>
    <s v="L006475"/>
    <s v="Z02574"/>
    <s v="P005"/>
    <n v="6"/>
    <n v="374.99"/>
    <n v="0.1"/>
    <s v="Klawiatura 1"/>
    <n v="2024.9460000000001"/>
    <x v="2"/>
  </r>
  <r>
    <s v="L006476"/>
    <s v="Z02574"/>
    <s v="P006"/>
    <n v="4"/>
    <n v="248.41"/>
    <n v="0.1"/>
    <s v="Klawiatura 2"/>
    <n v="894.27599999999995"/>
    <x v="1"/>
  </r>
  <r>
    <s v="L006477"/>
    <s v="Z02575"/>
    <s v="P008"/>
    <n v="3"/>
    <n v="721.66"/>
    <n v="0.1"/>
    <s v="Klawiatura 4"/>
    <n v="1948.482"/>
    <x v="1"/>
  </r>
  <r>
    <s v="L006478"/>
    <s v="Z02575"/>
    <s v="P032"/>
    <n v="5"/>
    <n v="641.49"/>
    <n v="0"/>
    <s v="Organizer 4"/>
    <n v="3207.45"/>
    <x v="2"/>
  </r>
  <r>
    <s v="L006479"/>
    <s v="Z02576"/>
    <s v="P038"/>
    <n v="1"/>
    <n v="668.51"/>
    <n v="0"/>
    <s v="Termos 2"/>
    <n v="668.51"/>
    <x v="1"/>
  </r>
  <r>
    <s v="L006480"/>
    <s v="Z02576"/>
    <s v="P011"/>
    <n v="2"/>
    <n v="924.85"/>
    <n v="0"/>
    <s v="Mysz 3"/>
    <n v="1849.7"/>
    <x v="1"/>
  </r>
  <r>
    <s v="L006481"/>
    <s v="Z02576"/>
    <s v="P039"/>
    <n v="3"/>
    <n v="970.93"/>
    <n v="0"/>
    <s v="Termos 3"/>
    <n v="2912.79"/>
    <x v="2"/>
  </r>
  <r>
    <s v="L006482"/>
    <s v="Z02577"/>
    <s v="P020"/>
    <n v="6"/>
    <n v="979.64"/>
    <n v="0.15"/>
    <s v="Powerbank 4"/>
    <n v="4996.1639999999998"/>
    <x v="2"/>
  </r>
  <r>
    <s v="L006483"/>
    <s v="Z02578"/>
    <s v="P030"/>
    <n v="4"/>
    <n v="185.44"/>
    <n v="0.15"/>
    <s v="Organizer 2"/>
    <n v="630.49599999999998"/>
    <x v="1"/>
  </r>
  <r>
    <s v="L006484"/>
    <s v="Z02578"/>
    <s v="P017"/>
    <n v="1"/>
    <n v="678.06"/>
    <n v="0.05"/>
    <s v="Powerbank 1"/>
    <n v="644.15699999999993"/>
    <x v="1"/>
  </r>
  <r>
    <s v="L006485"/>
    <s v="Z02578"/>
    <s v="P026"/>
    <n v="4"/>
    <n v="368.33"/>
    <n v="0.05"/>
    <s v="Lampka 2"/>
    <n v="1399.6539999999998"/>
    <x v="1"/>
  </r>
  <r>
    <s v="L006486"/>
    <s v="Z02579"/>
    <s v="P025"/>
    <n v="6"/>
    <n v="638.28"/>
    <n v="0"/>
    <s v="Lampka 1"/>
    <n v="3829.68"/>
    <x v="2"/>
  </r>
  <r>
    <s v="L006487"/>
    <s v="Z02579"/>
    <s v="P036"/>
    <n v="2"/>
    <n v="291.33999999999997"/>
    <n v="0"/>
    <s v="Czajnik 4"/>
    <n v="582.67999999999995"/>
    <x v="1"/>
  </r>
  <r>
    <s v="L006488"/>
    <s v="Z02579"/>
    <s v="P012"/>
    <n v="6"/>
    <n v="325.08"/>
    <n v="0.15"/>
    <s v="Mysz 4"/>
    <n v="1657.9079999999999"/>
    <x v="1"/>
  </r>
  <r>
    <s v="L006489"/>
    <s v="Z02579"/>
    <s v="P008"/>
    <n v="5"/>
    <n v="736.18"/>
    <n v="0.2"/>
    <s v="Klawiatura 4"/>
    <n v="2944.72"/>
    <x v="2"/>
  </r>
  <r>
    <s v="L006490"/>
    <s v="Z02580"/>
    <s v="P031"/>
    <n v="5"/>
    <n v="1108.45"/>
    <n v="0.2"/>
    <s v="Organizer 3"/>
    <n v="4433.8"/>
    <x v="2"/>
  </r>
  <r>
    <s v="L006491"/>
    <s v="Z02580"/>
    <s v="P029"/>
    <n v="2"/>
    <n v="214.76"/>
    <n v="0.05"/>
    <s v="Organizer 1"/>
    <n v="408.04399999999998"/>
    <x v="0"/>
  </r>
  <r>
    <s v="L006492"/>
    <s v="Z02581"/>
    <s v="P059"/>
    <n v="3"/>
    <n v="358.54"/>
    <n v="0.15"/>
    <s v="Ładowarka 3"/>
    <n v="914.27700000000004"/>
    <x v="1"/>
  </r>
  <r>
    <s v="L006493"/>
    <s v="Z02582"/>
    <s v="P043"/>
    <n v="1"/>
    <n v="387.19"/>
    <n v="0.05"/>
    <s v="Kabel USB-C 3"/>
    <n v="367.83049999999997"/>
    <x v="0"/>
  </r>
  <r>
    <s v="L006494"/>
    <s v="Z02582"/>
    <s v="P026"/>
    <n v="1"/>
    <n v="361.48"/>
    <n v="0"/>
    <s v="Lampka 2"/>
    <n v="361.48"/>
    <x v="0"/>
  </r>
  <r>
    <s v="L006495"/>
    <s v="Z02583"/>
    <s v="P014"/>
    <n v="3"/>
    <n v="98.92"/>
    <n v="0.1"/>
    <s v="Monitor 2"/>
    <n v="267.084"/>
    <x v="0"/>
  </r>
  <r>
    <s v="L006496"/>
    <s v="Z02583"/>
    <s v="P018"/>
    <n v="5"/>
    <n v="416.64"/>
    <n v="0.1"/>
    <s v="Powerbank 2"/>
    <n v="1874.8799999999999"/>
    <x v="1"/>
  </r>
  <r>
    <s v="L006497"/>
    <s v="Z02583"/>
    <s v="P034"/>
    <n v="6"/>
    <n v="216.41"/>
    <n v="0"/>
    <s v="Czajnik 2"/>
    <n v="1298.46"/>
    <x v="1"/>
  </r>
  <r>
    <s v="L006498"/>
    <s v="Z02584"/>
    <s v="P012"/>
    <n v="1"/>
    <n v="331.59"/>
    <n v="0"/>
    <s v="Mysz 4"/>
    <n v="331.59"/>
    <x v="0"/>
  </r>
  <r>
    <s v="L006499"/>
    <s v="Z02584"/>
    <s v="P048"/>
    <n v="2"/>
    <n v="81.64"/>
    <n v="0.05"/>
    <s v="Etui 4"/>
    <n v="155.11599999999999"/>
    <x v="0"/>
  </r>
  <r>
    <s v="L006500"/>
    <s v="Z02584"/>
    <s v="P006"/>
    <n v="4"/>
    <n v="252.97"/>
    <n v="0.2"/>
    <s v="Klawiatura 2"/>
    <n v="809.50400000000002"/>
    <x v="1"/>
  </r>
  <r>
    <s v="L006501"/>
    <s v="Z02585"/>
    <s v="P017"/>
    <n v="6"/>
    <n v="681.28"/>
    <n v="0.1"/>
    <s v="Powerbank 1"/>
    <n v="3678.9119999999998"/>
    <x v="2"/>
  </r>
  <r>
    <s v="L006502"/>
    <s v="Z02585"/>
    <s v="P045"/>
    <n v="4"/>
    <n v="92.25"/>
    <n v="0.15"/>
    <s v="Etui 1"/>
    <n v="313.64999999999998"/>
    <x v="0"/>
  </r>
  <r>
    <s v="L006503"/>
    <s v="Z02585"/>
    <s v="P023"/>
    <n v="3"/>
    <n v="94.09"/>
    <n v="0.15"/>
    <s v="Krzesło biurowe 3"/>
    <n v="239.92949999999999"/>
    <x v="0"/>
  </r>
  <r>
    <s v="L006504"/>
    <s v="Z02585"/>
    <s v="P036"/>
    <n v="6"/>
    <n v="282.91000000000003"/>
    <n v="0.15"/>
    <s v="Czajnik 4"/>
    <n v="1442.8409999999999"/>
    <x v="1"/>
  </r>
  <r>
    <s v="L006505"/>
    <s v="Z02586"/>
    <s v="P037"/>
    <n v="2"/>
    <n v="856.89"/>
    <n v="0"/>
    <s v="Termos 1"/>
    <n v="1713.78"/>
    <x v="1"/>
  </r>
  <r>
    <s v="L006506"/>
    <s v="Z02586"/>
    <s v="P055"/>
    <n v="4"/>
    <n v="604.77"/>
    <n v="0"/>
    <s v="Podkładka 3"/>
    <n v="2419.08"/>
    <x v="2"/>
  </r>
  <r>
    <s v="L006507"/>
    <s v="Z02586"/>
    <s v="P026"/>
    <n v="3"/>
    <n v="360.48"/>
    <n v="0.1"/>
    <s v="Lampka 2"/>
    <n v="973.29600000000005"/>
    <x v="1"/>
  </r>
  <r>
    <s v="L006508"/>
    <s v="Z02586"/>
    <s v="P032"/>
    <n v="4"/>
    <n v="649.73"/>
    <n v="0.05"/>
    <s v="Organizer 4"/>
    <n v="2468.9740000000002"/>
    <x v="2"/>
  </r>
  <r>
    <s v="L006509"/>
    <s v="Z02587"/>
    <s v="P051"/>
    <n v="5"/>
    <n v="32.450000000000003"/>
    <n v="0.05"/>
    <s v="Hub USB 3"/>
    <n v="154.13749999999999"/>
    <x v="0"/>
  </r>
  <r>
    <s v="L006510"/>
    <s v="Z02587"/>
    <s v="P054"/>
    <n v="3"/>
    <n v="132.46"/>
    <n v="0"/>
    <s v="Podkładka 2"/>
    <n v="397.38"/>
    <x v="0"/>
  </r>
  <r>
    <s v="L006511"/>
    <s v="Z02587"/>
    <s v="P039"/>
    <n v="1"/>
    <n v="958.7"/>
    <n v="0.1"/>
    <s v="Termos 3"/>
    <n v="862.83"/>
    <x v="1"/>
  </r>
  <r>
    <s v="L006512"/>
    <s v="Z02588"/>
    <s v="P012"/>
    <n v="4"/>
    <n v="324.16000000000003"/>
    <n v="0.2"/>
    <s v="Mysz 4"/>
    <n v="1037.3120000000001"/>
    <x v="1"/>
  </r>
  <r>
    <s v="L006513"/>
    <s v="Z02588"/>
    <s v="P009"/>
    <n v="2"/>
    <n v="262.10000000000002"/>
    <n v="0"/>
    <s v="Mysz 1"/>
    <n v="524.20000000000005"/>
    <x v="1"/>
  </r>
  <r>
    <s v="L006514"/>
    <s v="Z02588"/>
    <s v="P001"/>
    <n v="6"/>
    <n v="558.15"/>
    <n v="0.2"/>
    <s v="Słuchawki 1"/>
    <n v="2679.12"/>
    <x v="2"/>
  </r>
  <r>
    <s v="L006515"/>
    <s v="Z02589"/>
    <s v="P005"/>
    <n v="1"/>
    <n v="376.93"/>
    <n v="0"/>
    <s v="Klawiatura 1"/>
    <n v="376.93"/>
    <x v="0"/>
  </r>
  <r>
    <s v="L006516"/>
    <s v="Z02590"/>
    <s v="P012"/>
    <n v="6"/>
    <n v="322.63"/>
    <n v="0"/>
    <s v="Mysz 4"/>
    <n v="1935.78"/>
    <x v="1"/>
  </r>
  <r>
    <s v="L006517"/>
    <s v="Z02590"/>
    <s v="P017"/>
    <n v="4"/>
    <n v="683.85"/>
    <n v="0.1"/>
    <s v="Powerbank 1"/>
    <n v="2461.86"/>
    <x v="2"/>
  </r>
  <r>
    <s v="L006518"/>
    <s v="Z02590"/>
    <s v="P005"/>
    <n v="3"/>
    <n v="376.79"/>
    <n v="0.1"/>
    <s v="Klawiatura 1"/>
    <n v="1017.3330000000001"/>
    <x v="1"/>
  </r>
  <r>
    <s v="L006519"/>
    <s v="Z02591"/>
    <s v="P007"/>
    <n v="4"/>
    <n v="41.49"/>
    <n v="0.2"/>
    <s v="Klawiatura 3"/>
    <n v="132.768"/>
    <x v="0"/>
  </r>
  <r>
    <s v="L006520"/>
    <s v="Z02591"/>
    <s v="P053"/>
    <n v="3"/>
    <n v="316.82"/>
    <n v="0.2"/>
    <s v="Podkładka 1"/>
    <n v="760.36800000000005"/>
    <x v="1"/>
  </r>
  <r>
    <s v="L006521"/>
    <s v="Z02591"/>
    <s v="P039"/>
    <n v="1"/>
    <n v="987.34"/>
    <n v="0"/>
    <s v="Termos 3"/>
    <n v="987.34"/>
    <x v="1"/>
  </r>
  <r>
    <s v="L006522"/>
    <s v="Z02591"/>
    <s v="P052"/>
    <n v="6"/>
    <n v="752.75"/>
    <n v="0.1"/>
    <s v="Hub USB 4"/>
    <n v="4064.85"/>
    <x v="2"/>
  </r>
  <r>
    <s v="L006523"/>
    <s v="Z02592"/>
    <s v="P025"/>
    <n v="4"/>
    <n v="668.63"/>
    <n v="0.1"/>
    <s v="Lampka 1"/>
    <n v="2407.0680000000002"/>
    <x v="2"/>
  </r>
  <r>
    <s v="L006524"/>
    <s v="Z02593"/>
    <s v="P003"/>
    <n v="5"/>
    <n v="848.52"/>
    <n v="0.15"/>
    <s v="Słuchawki 3"/>
    <n v="3606.21"/>
    <x v="2"/>
  </r>
  <r>
    <s v="L006525"/>
    <s v="Z02593"/>
    <s v="P003"/>
    <n v="2"/>
    <n v="838.24"/>
    <n v="0.2"/>
    <s v="Słuchawki 3"/>
    <n v="1341.1840000000002"/>
    <x v="1"/>
  </r>
  <r>
    <s v="L006526"/>
    <s v="Z02594"/>
    <s v="P024"/>
    <n v="5"/>
    <n v="112.92"/>
    <n v="0.2"/>
    <s v="Krzesło biurowe 4"/>
    <n v="451.68000000000006"/>
    <x v="0"/>
  </r>
  <r>
    <s v="L006527"/>
    <s v="Z02595"/>
    <s v="P040"/>
    <n v="4"/>
    <n v="269.79000000000002"/>
    <n v="0"/>
    <s v="Termos 4"/>
    <n v="1079.1600000000001"/>
    <x v="1"/>
  </r>
  <r>
    <s v="L006528"/>
    <s v="Z02595"/>
    <s v="P049"/>
    <n v="6"/>
    <n v="1074.22"/>
    <n v="0"/>
    <s v="Hub USB 1"/>
    <n v="6445.32"/>
    <x v="2"/>
  </r>
  <r>
    <s v="L006529"/>
    <s v="Z02595"/>
    <s v="P044"/>
    <n v="4"/>
    <n v="1056.44"/>
    <n v="0.1"/>
    <s v="Kabel USB-C 4"/>
    <n v="3803.1840000000002"/>
    <x v="2"/>
  </r>
  <r>
    <s v="L006530"/>
    <s v="Z02596"/>
    <s v="P020"/>
    <n v="6"/>
    <n v="934.69"/>
    <n v="0.1"/>
    <s v="Powerbank 4"/>
    <n v="5047.326"/>
    <x v="2"/>
  </r>
  <r>
    <s v="L006531"/>
    <s v="Z02596"/>
    <s v="P030"/>
    <n v="6"/>
    <n v="178.33"/>
    <n v="0.05"/>
    <s v="Organizer 2"/>
    <n v="1016.481"/>
    <x v="1"/>
  </r>
  <r>
    <s v="L006532"/>
    <s v="Z02596"/>
    <s v="P052"/>
    <n v="2"/>
    <n v="764.71"/>
    <n v="0.15"/>
    <s v="Hub USB 4"/>
    <n v="1300.0070000000001"/>
    <x v="1"/>
  </r>
  <r>
    <s v="L006533"/>
    <s v="Z02597"/>
    <s v="P027"/>
    <n v="5"/>
    <n v="358.19"/>
    <n v="0.1"/>
    <s v="Lampka 3"/>
    <n v="1611.855"/>
    <x v="1"/>
  </r>
  <r>
    <s v="L006534"/>
    <s v="Z02597"/>
    <s v="P056"/>
    <n v="6"/>
    <n v="854.35"/>
    <n v="0.15"/>
    <s v="Podkładka 4"/>
    <n v="4357.1850000000004"/>
    <x v="2"/>
  </r>
  <r>
    <s v="L006535"/>
    <s v="Z02597"/>
    <s v="P049"/>
    <n v="1"/>
    <n v="1111"/>
    <n v="0"/>
    <s v="Hub USB 1"/>
    <n v="1111"/>
    <x v="1"/>
  </r>
  <r>
    <s v="L006536"/>
    <s v="Z02598"/>
    <s v="P033"/>
    <n v="4"/>
    <n v="1033.42"/>
    <n v="0.05"/>
    <s v="Czajnik 1"/>
    <n v="3926.9960000000001"/>
    <x v="2"/>
  </r>
  <r>
    <s v="L006537"/>
    <s v="Z02598"/>
    <s v="P053"/>
    <n v="5"/>
    <n v="323.85000000000002"/>
    <n v="0"/>
    <s v="Podkładka 1"/>
    <n v="1619.25"/>
    <x v="1"/>
  </r>
  <r>
    <s v="L006538"/>
    <s v="Z02598"/>
    <s v="P045"/>
    <n v="2"/>
    <n v="92.66"/>
    <n v="0.2"/>
    <s v="Etui 1"/>
    <n v="148.256"/>
    <x v="0"/>
  </r>
  <r>
    <s v="L006539"/>
    <s v="Z02599"/>
    <s v="P032"/>
    <n v="4"/>
    <n v="652.28"/>
    <n v="0.2"/>
    <s v="Organizer 4"/>
    <n v="2087.2959999999998"/>
    <x v="2"/>
  </r>
  <r>
    <s v="L006540"/>
    <s v="Z02599"/>
    <s v="P028"/>
    <n v="3"/>
    <n v="729.6"/>
    <n v="0.1"/>
    <s v="Lampka 4"/>
    <n v="1969.9200000000003"/>
    <x v="1"/>
  </r>
  <r>
    <s v="L006541"/>
    <s v="Z02600"/>
    <s v="P025"/>
    <n v="5"/>
    <n v="663.97"/>
    <n v="0"/>
    <s v="Lampka 1"/>
    <n v="3319.8500000000004"/>
    <x v="2"/>
  </r>
  <r>
    <s v="L006542"/>
    <s v="Z02600"/>
    <s v="P041"/>
    <n v="3"/>
    <n v="559.84"/>
    <n v="0.05"/>
    <s v="Kabel USB-C 1"/>
    <n v="1595.5439999999999"/>
    <x v="1"/>
  </r>
  <r>
    <s v="L006543"/>
    <s v="Z02600"/>
    <s v="P023"/>
    <n v="3"/>
    <n v="92.13"/>
    <n v="0.2"/>
    <s v="Krzesło biurowe 3"/>
    <n v="221.11199999999999"/>
    <x v="0"/>
  </r>
  <r>
    <s v="L006544"/>
    <s v="Z02600"/>
    <s v="P048"/>
    <n v="2"/>
    <n v="83.09"/>
    <n v="0"/>
    <s v="Etui 4"/>
    <n v="166.18"/>
    <x v="0"/>
  </r>
  <r>
    <s v="L006545"/>
    <s v="Z02601"/>
    <s v="P017"/>
    <n v="1"/>
    <n v="692.58"/>
    <n v="0.2"/>
    <s v="Powerbank 1"/>
    <n v="554.06400000000008"/>
    <x v="1"/>
  </r>
  <r>
    <s v="L006546"/>
    <s v="Z02601"/>
    <s v="P029"/>
    <n v="4"/>
    <n v="219.19"/>
    <n v="0"/>
    <s v="Organizer 1"/>
    <n v="876.76"/>
    <x v="1"/>
  </r>
  <r>
    <s v="L006547"/>
    <s v="Z02602"/>
    <s v="P021"/>
    <n v="2"/>
    <n v="624.99"/>
    <n v="0.15"/>
    <s v="Krzesło biurowe 1"/>
    <n v="1062.4829999999999"/>
    <x v="1"/>
  </r>
  <r>
    <s v="L006548"/>
    <s v="Z02602"/>
    <s v="P022"/>
    <n v="1"/>
    <n v="235.86"/>
    <n v="0"/>
    <s v="Krzesło biurowe 2"/>
    <n v="235.86"/>
    <x v="0"/>
  </r>
  <r>
    <s v="L006549"/>
    <s v="Z02602"/>
    <s v="P053"/>
    <n v="3"/>
    <n v="318.61"/>
    <n v="0"/>
    <s v="Podkładka 1"/>
    <n v="955.83"/>
    <x v="1"/>
  </r>
  <r>
    <s v="L006550"/>
    <s v="Z02602"/>
    <s v="P003"/>
    <n v="4"/>
    <n v="828.69"/>
    <n v="0.1"/>
    <s v="Słuchawki 3"/>
    <n v="2983.2840000000001"/>
    <x v="2"/>
  </r>
  <r>
    <s v="L006551"/>
    <s v="Z02603"/>
    <s v="P060"/>
    <n v="4"/>
    <n v="556.67999999999995"/>
    <n v="0.1"/>
    <s v="Ładowarka 4"/>
    <n v="2004.0479999999998"/>
    <x v="2"/>
  </r>
  <r>
    <s v="L006552"/>
    <s v="Z02603"/>
    <s v="P047"/>
    <n v="5"/>
    <n v="815.08"/>
    <n v="0"/>
    <s v="Etui 3"/>
    <n v="4075.4"/>
    <x v="2"/>
  </r>
  <r>
    <s v="L006553"/>
    <s v="Z02603"/>
    <s v="P039"/>
    <n v="4"/>
    <n v="995.28"/>
    <n v="0"/>
    <s v="Termos 3"/>
    <n v="3981.12"/>
    <x v="2"/>
  </r>
  <r>
    <s v="L006554"/>
    <s v="Z02604"/>
    <s v="P031"/>
    <n v="2"/>
    <n v="1104.9100000000001"/>
    <n v="0.05"/>
    <s v="Organizer 3"/>
    <n v="2099.3290000000002"/>
    <x v="2"/>
  </r>
  <r>
    <s v="L006555"/>
    <s v="Z02605"/>
    <s v="P014"/>
    <n v="2"/>
    <n v="99.96"/>
    <n v="0.2"/>
    <s v="Monitor 2"/>
    <n v="159.93600000000001"/>
    <x v="0"/>
  </r>
  <r>
    <s v="L006556"/>
    <s v="Z02605"/>
    <s v="P017"/>
    <n v="1"/>
    <n v="681.63"/>
    <n v="0"/>
    <s v="Powerbank 1"/>
    <n v="681.63"/>
    <x v="1"/>
  </r>
  <r>
    <s v="L006557"/>
    <s v="Z02605"/>
    <s v="P052"/>
    <n v="6"/>
    <n v="745.41"/>
    <n v="0"/>
    <s v="Hub USB 4"/>
    <n v="4472.46"/>
    <x v="2"/>
  </r>
  <r>
    <s v="L006558"/>
    <s v="Z02605"/>
    <s v="P034"/>
    <n v="2"/>
    <n v="210.75"/>
    <n v="0.2"/>
    <s v="Czajnik 2"/>
    <n v="337.20000000000005"/>
    <x v="0"/>
  </r>
  <r>
    <s v="L006559"/>
    <s v="Z02606"/>
    <s v="P060"/>
    <n v="4"/>
    <n v="559.83000000000004"/>
    <n v="0.05"/>
    <s v="Ładowarka 4"/>
    <n v="2127.3540000000003"/>
    <x v="2"/>
  </r>
  <r>
    <s v="L006560"/>
    <s v="Z02606"/>
    <s v="P028"/>
    <n v="3"/>
    <n v="755.58"/>
    <n v="0.15"/>
    <s v="Lampka 4"/>
    <n v="1926.729"/>
    <x v="1"/>
  </r>
  <r>
    <s v="L006561"/>
    <s v="Z02606"/>
    <s v="P051"/>
    <n v="4"/>
    <n v="33.17"/>
    <n v="0.2"/>
    <s v="Hub USB 3"/>
    <n v="106.14400000000001"/>
    <x v="0"/>
  </r>
  <r>
    <s v="L006562"/>
    <s v="Z02607"/>
    <s v="P058"/>
    <n v="4"/>
    <n v="1153.48"/>
    <n v="0"/>
    <s v="Ładowarka 2"/>
    <n v="4613.92"/>
    <x v="2"/>
  </r>
  <r>
    <s v="L006563"/>
    <s v="Z02607"/>
    <s v="P037"/>
    <n v="5"/>
    <n v="859.81"/>
    <n v="0.05"/>
    <s v="Termos 1"/>
    <n v="4084.0974999999989"/>
    <x v="2"/>
  </r>
  <r>
    <s v="L006564"/>
    <s v="Z02608"/>
    <s v="P053"/>
    <n v="1"/>
    <n v="324.77"/>
    <n v="0"/>
    <s v="Podkładka 1"/>
    <n v="324.77"/>
    <x v="0"/>
  </r>
  <r>
    <s v="L006565"/>
    <s v="Z02608"/>
    <s v="P002"/>
    <n v="2"/>
    <n v="273.60000000000002"/>
    <n v="0.15"/>
    <s v="Słuchawki 2"/>
    <n v="465.12"/>
    <x v="0"/>
  </r>
  <r>
    <s v="L006566"/>
    <s v="Z02608"/>
    <s v="P003"/>
    <n v="4"/>
    <n v="855.64"/>
    <n v="0.2"/>
    <s v="Słuchawki 3"/>
    <n v="2738.0480000000002"/>
    <x v="2"/>
  </r>
  <r>
    <s v="L006567"/>
    <s v="Z02609"/>
    <s v="P038"/>
    <n v="4"/>
    <n v="682.85"/>
    <n v="0.05"/>
    <s v="Termos 2"/>
    <n v="2594.83"/>
    <x v="2"/>
  </r>
  <r>
    <s v="L006568"/>
    <s v="Z02609"/>
    <s v="P031"/>
    <n v="2"/>
    <n v="1104.05"/>
    <n v="0.1"/>
    <s v="Organizer 3"/>
    <n v="1987.29"/>
    <x v="1"/>
  </r>
  <r>
    <s v="L006569"/>
    <s v="Z02609"/>
    <s v="P016"/>
    <n v="1"/>
    <n v="929.31"/>
    <n v="0.05"/>
    <s v="Monitor 4"/>
    <n v="882.84449999999993"/>
    <x v="1"/>
  </r>
  <r>
    <s v="L006570"/>
    <s v="Z02610"/>
    <s v="P018"/>
    <n v="6"/>
    <n v="427.83"/>
    <n v="0.05"/>
    <s v="Powerbank 2"/>
    <n v="2438.6309999999999"/>
    <x v="2"/>
  </r>
  <r>
    <s v="L006571"/>
    <s v="Z02610"/>
    <s v="P014"/>
    <n v="3"/>
    <n v="99.71"/>
    <n v="0"/>
    <s v="Monitor 2"/>
    <n v="299.13"/>
    <x v="0"/>
  </r>
  <r>
    <s v="L006572"/>
    <s v="Z02610"/>
    <s v="P059"/>
    <n v="3"/>
    <n v="358.08"/>
    <n v="0.15"/>
    <s v="Ładowarka 3"/>
    <n v="913.10399999999993"/>
    <x v="1"/>
  </r>
  <r>
    <s v="L006573"/>
    <s v="Z02611"/>
    <s v="P002"/>
    <n v="6"/>
    <n v="279.70999999999998"/>
    <n v="0.05"/>
    <s v="Słuchawki 2"/>
    <n v="1594.3469999999998"/>
    <x v="1"/>
  </r>
  <r>
    <s v="L006574"/>
    <s v="Z02611"/>
    <s v="P031"/>
    <n v="3"/>
    <n v="1141.83"/>
    <n v="0.05"/>
    <s v="Organizer 3"/>
    <n v="3254.2154999999998"/>
    <x v="2"/>
  </r>
  <r>
    <s v="L006575"/>
    <s v="Z02611"/>
    <s v="P004"/>
    <n v="4"/>
    <n v="804.31"/>
    <n v="0"/>
    <s v="Słuchawki 4"/>
    <n v="3217.24"/>
    <x v="2"/>
  </r>
  <r>
    <s v="L006576"/>
    <s v="Z02611"/>
    <s v="P059"/>
    <n v="6"/>
    <n v="356.44"/>
    <n v="0.1"/>
    <s v="Ładowarka 3"/>
    <n v="1924.7759999999998"/>
    <x v="1"/>
  </r>
  <r>
    <s v="L006577"/>
    <s v="Z02612"/>
    <s v="P060"/>
    <n v="1"/>
    <n v="557.70000000000005"/>
    <n v="0.2"/>
    <s v="Ładowarka 4"/>
    <n v="446.16000000000008"/>
    <x v="0"/>
  </r>
  <r>
    <s v="L006578"/>
    <s v="Z02612"/>
    <s v="P008"/>
    <n v="2"/>
    <n v="717.4"/>
    <n v="0"/>
    <s v="Klawiatura 4"/>
    <n v="1434.8"/>
    <x v="1"/>
  </r>
  <r>
    <s v="L006579"/>
    <s v="Z02612"/>
    <s v="P017"/>
    <n v="3"/>
    <n v="704.31"/>
    <n v="0.1"/>
    <s v="Powerbank 1"/>
    <n v="1901.6369999999999"/>
    <x v="1"/>
  </r>
  <r>
    <s v="L006580"/>
    <s v="Z02612"/>
    <s v="P034"/>
    <n v="3"/>
    <n v="205.31"/>
    <n v="0.15"/>
    <s v="Czajnik 2"/>
    <n v="523.54050000000007"/>
    <x v="1"/>
  </r>
  <r>
    <s v="L006581"/>
    <s v="Z02613"/>
    <s v="P060"/>
    <n v="5"/>
    <n v="550.57000000000005"/>
    <n v="0.05"/>
    <s v="Ładowarka 4"/>
    <n v="2615.2075000000004"/>
    <x v="2"/>
  </r>
  <r>
    <s v="L006582"/>
    <s v="Z02613"/>
    <s v="P059"/>
    <n v="6"/>
    <n v="358.52"/>
    <n v="0.1"/>
    <s v="Ładowarka 3"/>
    <n v="1936.008"/>
    <x v="1"/>
  </r>
  <r>
    <s v="L006583"/>
    <s v="Z02613"/>
    <s v="P001"/>
    <n v="4"/>
    <n v="543.94000000000005"/>
    <n v="0.1"/>
    <s v="Słuchawki 1"/>
    <n v="1958.1840000000002"/>
    <x v="1"/>
  </r>
  <r>
    <s v="L006584"/>
    <s v="Z02613"/>
    <s v="P003"/>
    <n v="6"/>
    <n v="866.94"/>
    <n v="0.2"/>
    <s v="Słuchawki 3"/>
    <n v="4161.3120000000008"/>
    <x v="2"/>
  </r>
  <r>
    <s v="L006585"/>
    <s v="Z02614"/>
    <s v="P018"/>
    <n v="1"/>
    <n v="415.21"/>
    <n v="0.05"/>
    <s v="Powerbank 2"/>
    <n v="394.44949999999994"/>
    <x v="0"/>
  </r>
  <r>
    <s v="L006586"/>
    <s v="Z02614"/>
    <s v="P030"/>
    <n v="5"/>
    <n v="184.39"/>
    <n v="0"/>
    <s v="Organizer 2"/>
    <n v="921.94999999999993"/>
    <x v="1"/>
  </r>
  <r>
    <s v="L006587"/>
    <s v="Z02614"/>
    <s v="P044"/>
    <n v="6"/>
    <n v="1072.31"/>
    <n v="0"/>
    <s v="Kabel USB-C 4"/>
    <n v="6433.86"/>
    <x v="2"/>
  </r>
  <r>
    <s v="L006588"/>
    <s v="Z02614"/>
    <s v="P047"/>
    <n v="3"/>
    <n v="850.9"/>
    <n v="0.1"/>
    <s v="Etui 3"/>
    <n v="2297.4299999999998"/>
    <x v="2"/>
  </r>
  <r>
    <s v="L006589"/>
    <s v="Z02615"/>
    <s v="P030"/>
    <n v="2"/>
    <n v="186.22"/>
    <n v="0.05"/>
    <s v="Organizer 2"/>
    <n v="353.81799999999998"/>
    <x v="0"/>
  </r>
  <r>
    <s v="L006590"/>
    <s v="Z02615"/>
    <s v="P022"/>
    <n v="6"/>
    <n v="239.4"/>
    <n v="0"/>
    <s v="Krzesło biurowe 2"/>
    <n v="1436.4"/>
    <x v="1"/>
  </r>
  <r>
    <s v="L006591"/>
    <s v="Z02615"/>
    <s v="P001"/>
    <n v="3"/>
    <n v="562.51"/>
    <n v="0"/>
    <s v="Słuchawki 1"/>
    <n v="1687.53"/>
    <x v="1"/>
  </r>
  <r>
    <s v="L006592"/>
    <s v="Z02616"/>
    <s v="P008"/>
    <n v="4"/>
    <n v="733.65"/>
    <n v="0.1"/>
    <s v="Klawiatura 4"/>
    <n v="2641.14"/>
    <x v="2"/>
  </r>
  <r>
    <s v="L006593"/>
    <s v="Z02616"/>
    <s v="P033"/>
    <n v="2"/>
    <n v="1021.36"/>
    <n v="0.2"/>
    <s v="Czajnik 1"/>
    <n v="1634.1760000000002"/>
    <x v="1"/>
  </r>
  <r>
    <s v="L006594"/>
    <s v="Z02617"/>
    <s v="P032"/>
    <n v="6"/>
    <n v="645.73"/>
    <n v="0.1"/>
    <s v="Organizer 4"/>
    <n v="3486.942"/>
    <x v="2"/>
  </r>
  <r>
    <s v="L006595"/>
    <s v="Z02617"/>
    <s v="P040"/>
    <n v="5"/>
    <n v="263.41000000000003"/>
    <n v="0.2"/>
    <s v="Termos 4"/>
    <n v="1053.6400000000001"/>
    <x v="1"/>
  </r>
  <r>
    <s v="L006596"/>
    <s v="Z02617"/>
    <s v="P017"/>
    <n v="3"/>
    <n v="700.38"/>
    <n v="0"/>
    <s v="Powerbank 1"/>
    <n v="2101.14"/>
    <x v="2"/>
  </r>
  <r>
    <s v="L006597"/>
    <s v="Z02617"/>
    <s v="P043"/>
    <n v="5"/>
    <n v="401.11"/>
    <n v="0"/>
    <s v="Kabel USB-C 3"/>
    <n v="2005.5500000000002"/>
    <x v="2"/>
  </r>
  <r>
    <s v="L006598"/>
    <s v="Z02618"/>
    <s v="P030"/>
    <n v="6"/>
    <n v="180.84"/>
    <n v="0"/>
    <s v="Organizer 2"/>
    <n v="1085.04"/>
    <x v="1"/>
  </r>
  <r>
    <s v="L006599"/>
    <s v="Z02619"/>
    <s v="P008"/>
    <n v="6"/>
    <n v="703.06"/>
    <n v="0"/>
    <s v="Klawiatura 4"/>
    <n v="4218.3599999999997"/>
    <x v="2"/>
  </r>
  <r>
    <s v="L006600"/>
    <s v="Z02620"/>
    <s v="P025"/>
    <n v="2"/>
    <n v="632.78"/>
    <n v="0"/>
    <s v="Lampka 1"/>
    <n v="1265.56"/>
    <x v="1"/>
  </r>
  <r>
    <s v="L006601"/>
    <s v="Z02620"/>
    <s v="P039"/>
    <n v="2"/>
    <n v="959.41"/>
    <n v="0"/>
    <s v="Termos 3"/>
    <n v="1918.82"/>
    <x v="1"/>
  </r>
  <r>
    <s v="L006602"/>
    <s v="Z02620"/>
    <s v="P026"/>
    <n v="3"/>
    <n v="370.7"/>
    <n v="0"/>
    <s v="Lampka 2"/>
    <n v="1112.0999999999999"/>
    <x v="1"/>
  </r>
  <r>
    <s v="L006603"/>
    <s v="Z02620"/>
    <s v="P016"/>
    <n v="1"/>
    <n v="958.47"/>
    <n v="0.05"/>
    <s v="Monitor 4"/>
    <n v="910.54650000000004"/>
    <x v="1"/>
  </r>
  <r>
    <s v="L006604"/>
    <s v="Z02621"/>
    <s v="P052"/>
    <n v="2"/>
    <n v="747.9"/>
    <n v="0.15"/>
    <s v="Hub USB 4"/>
    <n v="1271.4299999999998"/>
    <x v="1"/>
  </r>
  <r>
    <s v="L006605"/>
    <s v="Z02622"/>
    <s v="P014"/>
    <n v="1"/>
    <n v="99.89"/>
    <n v="0.1"/>
    <s v="Monitor 2"/>
    <n v="89.900999999999996"/>
    <x v="0"/>
  </r>
  <r>
    <s v="L006606"/>
    <s v="Z02622"/>
    <s v="P021"/>
    <n v="1"/>
    <n v="612.65"/>
    <n v="0"/>
    <s v="Krzesło biurowe 1"/>
    <n v="612.65"/>
    <x v="1"/>
  </r>
  <r>
    <s v="L006607"/>
    <s v="Z02622"/>
    <s v="P013"/>
    <n v="1"/>
    <n v="986.06"/>
    <n v="0.15"/>
    <s v="Monitor 1"/>
    <n v="838.15099999999995"/>
    <x v="1"/>
  </r>
  <r>
    <s v="L006608"/>
    <s v="Z02623"/>
    <s v="P060"/>
    <n v="5"/>
    <n v="577.75"/>
    <n v="0"/>
    <s v="Ładowarka 4"/>
    <n v="2888.75"/>
    <x v="2"/>
  </r>
  <r>
    <s v="L006609"/>
    <s v="Z02623"/>
    <s v="P004"/>
    <n v="3"/>
    <n v="815.71"/>
    <n v="0.1"/>
    <s v="Słuchawki 4"/>
    <n v="2202.4170000000004"/>
    <x v="2"/>
  </r>
  <r>
    <s v="L006610"/>
    <s v="Z02623"/>
    <s v="P051"/>
    <n v="6"/>
    <n v="33.44"/>
    <n v="0"/>
    <s v="Hub USB 3"/>
    <n v="200.64"/>
    <x v="0"/>
  </r>
  <r>
    <s v="L006611"/>
    <s v="Z02623"/>
    <s v="P059"/>
    <n v="1"/>
    <n v="348.34"/>
    <n v="0"/>
    <s v="Ładowarka 3"/>
    <n v="348.34"/>
    <x v="0"/>
  </r>
  <r>
    <s v="L006612"/>
    <s v="Z02624"/>
    <s v="P029"/>
    <n v="4"/>
    <n v="217.19"/>
    <n v="0.1"/>
    <s v="Organizer 1"/>
    <n v="781.88400000000001"/>
    <x v="1"/>
  </r>
  <r>
    <s v="L006613"/>
    <s v="Z02624"/>
    <s v="P014"/>
    <n v="5"/>
    <n v="97.26"/>
    <n v="0.2"/>
    <s v="Monitor 2"/>
    <n v="389.04"/>
    <x v="0"/>
  </r>
  <r>
    <s v="L006614"/>
    <s v="Z02624"/>
    <s v="P048"/>
    <n v="2"/>
    <n v="82.98"/>
    <n v="0"/>
    <s v="Etui 4"/>
    <n v="165.96"/>
    <x v="0"/>
  </r>
  <r>
    <s v="L006615"/>
    <s v="Z02625"/>
    <s v="P024"/>
    <n v="1"/>
    <n v="111.35"/>
    <n v="0.1"/>
    <s v="Krzesło biurowe 4"/>
    <n v="100.215"/>
    <x v="0"/>
  </r>
  <r>
    <s v="L006616"/>
    <s v="Z02626"/>
    <s v="P028"/>
    <n v="3"/>
    <n v="718.05"/>
    <n v="0.2"/>
    <s v="Lampka 4"/>
    <n v="1723.3199999999997"/>
    <x v="1"/>
  </r>
  <r>
    <s v="L006617"/>
    <s v="Z02626"/>
    <s v="P023"/>
    <n v="1"/>
    <n v="90.57"/>
    <n v="0.1"/>
    <s v="Krzesło biurowe 3"/>
    <n v="81.512999999999991"/>
    <x v="0"/>
  </r>
  <r>
    <s v="L006618"/>
    <s v="Z02627"/>
    <s v="P050"/>
    <n v="5"/>
    <n v="1200.4000000000001"/>
    <n v="0.2"/>
    <s v="Hub USB 2"/>
    <n v="4801.6000000000004"/>
    <x v="2"/>
  </r>
  <r>
    <s v="L006619"/>
    <s v="Z02627"/>
    <s v="P047"/>
    <n v="1"/>
    <n v="847.73"/>
    <n v="0"/>
    <s v="Etui 3"/>
    <n v="847.73"/>
    <x v="1"/>
  </r>
  <r>
    <s v="L006620"/>
    <s v="Z02627"/>
    <s v="P038"/>
    <n v="1"/>
    <n v="661.95"/>
    <n v="0"/>
    <s v="Termos 2"/>
    <n v="661.95"/>
    <x v="1"/>
  </r>
  <r>
    <s v="L006621"/>
    <s v="Z02627"/>
    <s v="P033"/>
    <n v="1"/>
    <n v="1006.79"/>
    <n v="0.1"/>
    <s v="Czajnik 1"/>
    <n v="906.11099999999999"/>
    <x v="1"/>
  </r>
  <r>
    <s v="L006622"/>
    <s v="Z02628"/>
    <s v="P025"/>
    <n v="1"/>
    <n v="663.19"/>
    <n v="0.15"/>
    <s v="Lampka 1"/>
    <n v="563.7115"/>
    <x v="1"/>
  </r>
  <r>
    <s v="L006623"/>
    <s v="Z02628"/>
    <s v="P001"/>
    <n v="6"/>
    <n v="551.58000000000004"/>
    <n v="0.2"/>
    <s v="Słuchawki 1"/>
    <n v="2647.5840000000007"/>
    <x v="2"/>
  </r>
  <r>
    <s v="L006624"/>
    <s v="Z02628"/>
    <s v="P036"/>
    <n v="3"/>
    <n v="289.19"/>
    <n v="0.1"/>
    <s v="Czajnik 4"/>
    <n v="780.81299999999999"/>
    <x v="1"/>
  </r>
  <r>
    <s v="L006625"/>
    <s v="Z02628"/>
    <s v="P057"/>
    <n v="6"/>
    <n v="469.94"/>
    <n v="0.2"/>
    <s v="Ładowarka 1"/>
    <n v="2255.712"/>
    <x v="2"/>
  </r>
  <r>
    <s v="L006626"/>
    <s v="Z02629"/>
    <s v="P027"/>
    <n v="6"/>
    <n v="344.45"/>
    <n v="0"/>
    <s v="Lampka 3"/>
    <n v="2066.6999999999998"/>
    <x v="2"/>
  </r>
  <r>
    <s v="L006627"/>
    <s v="Z02629"/>
    <s v="P059"/>
    <n v="3"/>
    <n v="351.44"/>
    <n v="0"/>
    <s v="Ładowarka 3"/>
    <n v="1054.32"/>
    <x v="1"/>
  </r>
  <r>
    <s v="L006628"/>
    <s v="Z02629"/>
    <s v="P055"/>
    <n v="4"/>
    <n v="605.5"/>
    <n v="0.1"/>
    <s v="Podkładka 3"/>
    <n v="2179.8000000000002"/>
    <x v="2"/>
  </r>
  <r>
    <s v="L006629"/>
    <s v="Z02630"/>
    <s v="P024"/>
    <n v="3"/>
    <n v="113.76"/>
    <n v="0.1"/>
    <s v="Krzesło biurowe 4"/>
    <n v="307.15200000000004"/>
    <x v="0"/>
  </r>
  <r>
    <s v="L006630"/>
    <s v="Z02630"/>
    <s v="P055"/>
    <n v="1"/>
    <n v="599.35"/>
    <n v="0.1"/>
    <s v="Podkładka 3"/>
    <n v="539.41500000000008"/>
    <x v="1"/>
  </r>
  <r>
    <s v="L006631"/>
    <s v="Z02631"/>
    <s v="P020"/>
    <n v="4"/>
    <n v="977.25"/>
    <n v="0.2"/>
    <s v="Powerbank 4"/>
    <n v="3127.2000000000003"/>
    <x v="2"/>
  </r>
  <r>
    <s v="L006632"/>
    <s v="Z02631"/>
    <s v="P041"/>
    <n v="4"/>
    <n v="544.17999999999995"/>
    <n v="0.05"/>
    <s v="Kabel USB-C 1"/>
    <n v="2067.8839999999996"/>
    <x v="2"/>
  </r>
  <r>
    <s v="L006633"/>
    <s v="Z02631"/>
    <s v="P037"/>
    <n v="2"/>
    <n v="860.83"/>
    <n v="0"/>
    <s v="Termos 1"/>
    <n v="1721.66"/>
    <x v="1"/>
  </r>
  <r>
    <s v="L006634"/>
    <s v="Z02632"/>
    <s v="P055"/>
    <n v="3"/>
    <n v="593.33000000000004"/>
    <n v="0.15"/>
    <s v="Podkładka 3"/>
    <n v="1512.9915000000001"/>
    <x v="1"/>
  </r>
  <r>
    <s v="L006635"/>
    <s v="Z02632"/>
    <s v="P052"/>
    <n v="2"/>
    <n v="753.89"/>
    <n v="0.05"/>
    <s v="Hub USB 4"/>
    <n v="1432.3909999999998"/>
    <x v="1"/>
  </r>
  <r>
    <s v="L006636"/>
    <s v="Z02633"/>
    <s v="P056"/>
    <n v="3"/>
    <n v="856.88"/>
    <n v="0"/>
    <s v="Podkładka 4"/>
    <n v="2570.64"/>
    <x v="2"/>
  </r>
  <r>
    <s v="L006637"/>
    <s v="Z02633"/>
    <s v="P019"/>
    <n v="5"/>
    <n v="927.18"/>
    <n v="0.2"/>
    <s v="Powerbank 3"/>
    <n v="3708.72"/>
    <x v="2"/>
  </r>
  <r>
    <s v="L006638"/>
    <s v="Z02633"/>
    <s v="P045"/>
    <n v="6"/>
    <n v="92.95"/>
    <n v="0.05"/>
    <s v="Etui 1"/>
    <n v="529.81500000000005"/>
    <x v="1"/>
  </r>
  <r>
    <s v="L006639"/>
    <s v="Z02634"/>
    <s v="P051"/>
    <n v="4"/>
    <n v="34"/>
    <n v="0.15"/>
    <s v="Hub USB 3"/>
    <n v="115.6"/>
    <x v="0"/>
  </r>
  <r>
    <s v="L006640"/>
    <s v="Z02634"/>
    <s v="P008"/>
    <n v="2"/>
    <n v="711.89"/>
    <n v="0"/>
    <s v="Klawiatura 4"/>
    <n v="1423.78"/>
    <x v="1"/>
  </r>
  <r>
    <s v="L006641"/>
    <s v="Z02634"/>
    <s v="P015"/>
    <n v="3"/>
    <n v="976.91"/>
    <n v="0"/>
    <s v="Monitor 3"/>
    <n v="2930.73"/>
    <x v="2"/>
  </r>
  <r>
    <s v="L006642"/>
    <s v="Z02635"/>
    <s v="P025"/>
    <n v="3"/>
    <n v="662.52"/>
    <n v="0"/>
    <s v="Lampka 1"/>
    <n v="1987.56"/>
    <x v="1"/>
  </r>
  <r>
    <s v="L006643"/>
    <s v="Z02636"/>
    <s v="P024"/>
    <n v="2"/>
    <n v="110.71"/>
    <n v="0.2"/>
    <s v="Krzesło biurowe 4"/>
    <n v="177.136"/>
    <x v="0"/>
  </r>
  <r>
    <s v="L006644"/>
    <s v="Z02636"/>
    <s v="P019"/>
    <n v="3"/>
    <n v="948.72"/>
    <n v="0"/>
    <s v="Powerbank 3"/>
    <n v="2846.16"/>
    <x v="2"/>
  </r>
  <r>
    <s v="L006645"/>
    <s v="Z02636"/>
    <s v="P013"/>
    <n v="3"/>
    <n v="960.07"/>
    <n v="0"/>
    <s v="Monitor 1"/>
    <n v="2880.21"/>
    <x v="2"/>
  </r>
  <r>
    <s v="L006646"/>
    <s v="Z02636"/>
    <s v="P060"/>
    <n v="6"/>
    <n v="551.94000000000005"/>
    <n v="0.2"/>
    <s v="Ładowarka 4"/>
    <n v="2649.3120000000004"/>
    <x v="2"/>
  </r>
  <r>
    <s v="L006647"/>
    <s v="Z02637"/>
    <s v="P051"/>
    <n v="3"/>
    <n v="33.020000000000003"/>
    <n v="0"/>
    <s v="Hub USB 3"/>
    <n v="99.06"/>
    <x v="0"/>
  </r>
  <r>
    <s v="L006648"/>
    <s v="Z02637"/>
    <s v="P022"/>
    <n v="3"/>
    <n v="240.98"/>
    <n v="0.05"/>
    <s v="Krzesło biurowe 2"/>
    <n v="686.79299999999989"/>
    <x v="1"/>
  </r>
  <r>
    <s v="L006649"/>
    <s v="Z02638"/>
    <s v="P014"/>
    <n v="3"/>
    <n v="99.85"/>
    <n v="0.2"/>
    <s v="Monitor 2"/>
    <n v="239.64"/>
    <x v="0"/>
  </r>
  <r>
    <s v="L006650"/>
    <s v="Z02638"/>
    <s v="P043"/>
    <n v="4"/>
    <n v="400.51"/>
    <n v="0.15"/>
    <s v="Kabel USB-C 3"/>
    <n v="1361.7339999999999"/>
    <x v="1"/>
  </r>
  <r>
    <s v="L006651"/>
    <s v="Z02639"/>
    <s v="P049"/>
    <n v="1"/>
    <n v="1114.94"/>
    <n v="0"/>
    <s v="Hub USB 1"/>
    <n v="1114.94"/>
    <x v="1"/>
  </r>
  <r>
    <s v="L006652"/>
    <s v="Z02639"/>
    <s v="P048"/>
    <n v="5"/>
    <n v="79.069999999999993"/>
    <n v="0"/>
    <s v="Etui 4"/>
    <n v="395.34999999999997"/>
    <x v="0"/>
  </r>
  <r>
    <s v="L006653"/>
    <s v="Z02639"/>
    <s v="P027"/>
    <n v="6"/>
    <n v="349.82"/>
    <n v="0"/>
    <s v="Lampka 3"/>
    <n v="2098.92"/>
    <x v="2"/>
  </r>
  <r>
    <s v="L006654"/>
    <s v="Z02640"/>
    <s v="P036"/>
    <n v="3"/>
    <n v="279.25"/>
    <n v="0.2"/>
    <s v="Czajnik 4"/>
    <n v="670.2"/>
    <x v="1"/>
  </r>
  <r>
    <s v="L006655"/>
    <s v="Z02640"/>
    <s v="P041"/>
    <n v="6"/>
    <n v="550.30999999999995"/>
    <n v="0.1"/>
    <s v="Kabel USB-C 1"/>
    <n v="2971.674"/>
    <x v="2"/>
  </r>
  <r>
    <s v="L006656"/>
    <s v="Z02640"/>
    <s v="P015"/>
    <n v="2"/>
    <n v="955.53"/>
    <n v="0.05"/>
    <s v="Monitor 3"/>
    <n v="1815.5069999999998"/>
    <x v="1"/>
  </r>
  <r>
    <s v="L006657"/>
    <s v="Z02640"/>
    <s v="P057"/>
    <n v="1"/>
    <n v="487.4"/>
    <n v="0.2"/>
    <s v="Ładowarka 1"/>
    <n v="389.92"/>
    <x v="0"/>
  </r>
  <r>
    <s v="L006658"/>
    <s v="Z02641"/>
    <s v="P003"/>
    <n v="5"/>
    <n v="877.28"/>
    <n v="0.1"/>
    <s v="Słuchawki 3"/>
    <n v="3947.7599999999998"/>
    <x v="2"/>
  </r>
  <r>
    <s v="L006659"/>
    <s v="Z02641"/>
    <s v="P057"/>
    <n v="5"/>
    <n v="476.24"/>
    <n v="0.1"/>
    <s v="Ładowarka 1"/>
    <n v="2143.08"/>
    <x v="2"/>
  </r>
  <r>
    <s v="L006660"/>
    <s v="Z02641"/>
    <s v="P042"/>
    <n v="6"/>
    <n v="760.89"/>
    <n v="0"/>
    <s v="Kabel USB-C 2"/>
    <n v="4565.34"/>
    <x v="2"/>
  </r>
  <r>
    <s v="L006661"/>
    <s v="Z02641"/>
    <s v="P003"/>
    <n v="3"/>
    <n v="868.79"/>
    <n v="0"/>
    <s v="Słuchawki 3"/>
    <n v="2606.37"/>
    <x v="2"/>
  </r>
  <r>
    <s v="L006662"/>
    <s v="Z02642"/>
    <s v="P054"/>
    <n v="2"/>
    <n v="128.94999999999999"/>
    <n v="0"/>
    <s v="Podkładka 2"/>
    <n v="257.89999999999998"/>
    <x v="0"/>
  </r>
  <r>
    <s v="L006663"/>
    <s v="Z02642"/>
    <s v="P026"/>
    <n v="3"/>
    <n v="350.45"/>
    <n v="0"/>
    <s v="Lampka 2"/>
    <n v="1051.3499999999999"/>
    <x v="1"/>
  </r>
  <r>
    <s v="L006664"/>
    <s v="Z02642"/>
    <s v="P046"/>
    <n v="2"/>
    <n v="142.75"/>
    <n v="0.15"/>
    <s v="Etui 2"/>
    <n v="242.67499999999998"/>
    <x v="0"/>
  </r>
  <r>
    <s v="L006665"/>
    <s v="Z02643"/>
    <s v="P032"/>
    <n v="5"/>
    <n v="640.22"/>
    <n v="0"/>
    <s v="Organizer 4"/>
    <n v="3201.1000000000004"/>
    <x v="2"/>
  </r>
  <r>
    <s v="L006666"/>
    <s v="Z02643"/>
    <s v="P001"/>
    <n v="6"/>
    <n v="571.53"/>
    <n v="0.15"/>
    <s v="Słuchawki 1"/>
    <n v="2914.8029999999999"/>
    <x v="2"/>
  </r>
  <r>
    <s v="L006667"/>
    <s v="Z02644"/>
    <s v="P036"/>
    <n v="5"/>
    <n v="280.14999999999998"/>
    <n v="0.1"/>
    <s v="Czajnik 4"/>
    <n v="1260.675"/>
    <x v="1"/>
  </r>
  <r>
    <s v="L006668"/>
    <s v="Z02645"/>
    <s v="P049"/>
    <n v="4"/>
    <n v="1080.1199999999999"/>
    <n v="0.2"/>
    <s v="Hub USB 1"/>
    <n v="3456.384"/>
    <x v="2"/>
  </r>
  <r>
    <s v="L006669"/>
    <s v="Z02646"/>
    <s v="P048"/>
    <n v="1"/>
    <n v="80.05"/>
    <n v="0.1"/>
    <s v="Etui 4"/>
    <n v="72.045000000000002"/>
    <x v="0"/>
  </r>
  <r>
    <s v="L006670"/>
    <s v="Z02646"/>
    <s v="P033"/>
    <n v="6"/>
    <n v="992.37"/>
    <n v="0"/>
    <s v="Czajnik 1"/>
    <n v="5954.22"/>
    <x v="2"/>
  </r>
  <r>
    <s v="L006671"/>
    <s v="Z02647"/>
    <s v="P047"/>
    <n v="4"/>
    <n v="816.43"/>
    <n v="0"/>
    <s v="Etui 3"/>
    <n v="3265.72"/>
    <x v="2"/>
  </r>
  <r>
    <s v="L006672"/>
    <s v="Z02647"/>
    <s v="P002"/>
    <n v="3"/>
    <n v="276.22000000000003"/>
    <n v="0.05"/>
    <s v="Słuchawki 2"/>
    <n v="787.22700000000009"/>
    <x v="1"/>
  </r>
  <r>
    <s v="L006673"/>
    <s v="Z02648"/>
    <s v="P027"/>
    <n v="2"/>
    <n v="356.2"/>
    <n v="0.05"/>
    <s v="Lampka 3"/>
    <n v="676.78"/>
    <x v="1"/>
  </r>
  <r>
    <s v="L006674"/>
    <s v="Z02648"/>
    <s v="P042"/>
    <n v="3"/>
    <n v="721.55"/>
    <n v="0.1"/>
    <s v="Kabel USB-C 2"/>
    <n v="1948.1849999999997"/>
    <x v="1"/>
  </r>
  <r>
    <s v="L006675"/>
    <s v="Z02648"/>
    <s v="P045"/>
    <n v="5"/>
    <n v="92.84"/>
    <n v="0.05"/>
    <s v="Etui 1"/>
    <n v="440.99"/>
    <x v="0"/>
  </r>
  <r>
    <s v="L006676"/>
    <s v="Z02648"/>
    <s v="P055"/>
    <n v="3"/>
    <n v="594.13"/>
    <n v="0"/>
    <s v="Podkładka 3"/>
    <n v="1782.3899999999999"/>
    <x v="1"/>
  </r>
  <r>
    <s v="L006677"/>
    <s v="Z02649"/>
    <s v="P020"/>
    <n v="3"/>
    <n v="976.05"/>
    <n v="0.05"/>
    <s v="Powerbank 4"/>
    <n v="2781.7424999999994"/>
    <x v="2"/>
  </r>
  <r>
    <s v="L006678"/>
    <s v="Z02650"/>
    <s v="P052"/>
    <n v="3"/>
    <n v="763.43"/>
    <n v="0"/>
    <s v="Hub USB 4"/>
    <n v="2290.29"/>
    <x v="2"/>
  </r>
  <r>
    <s v="L006679"/>
    <s v="Z02651"/>
    <s v="P001"/>
    <n v="2"/>
    <n v="554.41999999999996"/>
    <n v="0.15"/>
    <s v="Słuchawki 1"/>
    <n v="942.5139999999999"/>
    <x v="1"/>
  </r>
  <r>
    <s v="L006680"/>
    <s v="Z02651"/>
    <s v="P051"/>
    <n v="5"/>
    <n v="32.33"/>
    <n v="0.2"/>
    <s v="Hub USB 3"/>
    <n v="129.32"/>
    <x v="0"/>
  </r>
  <r>
    <s v="L006681"/>
    <s v="Z02651"/>
    <s v="P036"/>
    <n v="5"/>
    <n v="282.95"/>
    <n v="0.2"/>
    <s v="Czajnik 4"/>
    <n v="1131.8"/>
    <x v="1"/>
  </r>
  <r>
    <s v="L006682"/>
    <s v="Z02652"/>
    <s v="P058"/>
    <n v="1"/>
    <n v="1164.6199999999999"/>
    <n v="0.15"/>
    <s v="Ładowarka 2"/>
    <n v="989.92699999999991"/>
    <x v="1"/>
  </r>
  <r>
    <s v="L006683"/>
    <s v="Z02653"/>
    <s v="P043"/>
    <n v="6"/>
    <n v="400.61"/>
    <n v="0.15"/>
    <s v="Kabel USB-C 3"/>
    <n v="2043.1109999999999"/>
    <x v="2"/>
  </r>
  <r>
    <s v="L006684"/>
    <s v="Z02653"/>
    <s v="P042"/>
    <n v="2"/>
    <n v="734.45"/>
    <n v="0"/>
    <s v="Kabel USB-C 2"/>
    <n v="1468.9"/>
    <x v="1"/>
  </r>
  <r>
    <s v="L006685"/>
    <s v="Z02654"/>
    <s v="P014"/>
    <n v="2"/>
    <n v="98.32"/>
    <n v="0.05"/>
    <s v="Monitor 2"/>
    <n v="186.80799999999996"/>
    <x v="0"/>
  </r>
  <r>
    <s v="L006686"/>
    <s v="Z02654"/>
    <s v="P050"/>
    <n v="3"/>
    <n v="1233.1400000000001"/>
    <n v="0"/>
    <s v="Hub USB 2"/>
    <n v="3699.42"/>
    <x v="2"/>
  </r>
  <r>
    <s v="L006687"/>
    <s v="Z02654"/>
    <s v="P044"/>
    <n v="6"/>
    <n v="1056.97"/>
    <n v="0"/>
    <s v="Kabel USB-C 4"/>
    <n v="6341.82"/>
    <x v="2"/>
  </r>
  <r>
    <s v="L006688"/>
    <s v="Z02654"/>
    <s v="P027"/>
    <n v="4"/>
    <n v="358.6"/>
    <n v="0"/>
    <s v="Lampka 3"/>
    <n v="1434.4"/>
    <x v="1"/>
  </r>
  <r>
    <s v="L006689"/>
    <s v="Z02655"/>
    <s v="P051"/>
    <n v="3"/>
    <n v="33.479999999999997"/>
    <n v="0"/>
    <s v="Hub USB 3"/>
    <n v="100.44"/>
    <x v="0"/>
  </r>
  <r>
    <s v="L006690"/>
    <s v="Z02655"/>
    <s v="P044"/>
    <n v="3"/>
    <n v="1093.8900000000001"/>
    <n v="0.15"/>
    <s v="Kabel USB-C 4"/>
    <n v="2789.4195"/>
    <x v="2"/>
  </r>
  <r>
    <s v="L006691"/>
    <s v="Z02655"/>
    <s v="P043"/>
    <n v="4"/>
    <n v="396.98"/>
    <n v="0.15"/>
    <s v="Kabel USB-C 3"/>
    <n v="1349.732"/>
    <x v="1"/>
  </r>
  <r>
    <s v="L006692"/>
    <s v="Z02656"/>
    <s v="P036"/>
    <n v="6"/>
    <n v="277.45999999999998"/>
    <n v="0"/>
    <s v="Czajnik 4"/>
    <n v="1664.7599999999998"/>
    <x v="1"/>
  </r>
  <r>
    <s v="L006693"/>
    <s v="Z02656"/>
    <s v="P023"/>
    <n v="3"/>
    <n v="93.35"/>
    <n v="0"/>
    <s v="Krzesło biurowe 3"/>
    <n v="280.04999999999995"/>
    <x v="0"/>
  </r>
  <r>
    <s v="L006694"/>
    <s v="Z02656"/>
    <s v="P009"/>
    <n v="4"/>
    <n v="264.3"/>
    <n v="0.15"/>
    <s v="Mysz 1"/>
    <n v="898.62"/>
    <x v="1"/>
  </r>
  <r>
    <s v="L006695"/>
    <s v="Z02656"/>
    <s v="P042"/>
    <n v="4"/>
    <n v="745.78"/>
    <n v="0"/>
    <s v="Kabel USB-C 2"/>
    <n v="2983.12"/>
    <x v="2"/>
  </r>
  <r>
    <s v="L006696"/>
    <s v="Z02657"/>
    <s v="P011"/>
    <n v="4"/>
    <n v="932.66"/>
    <n v="0"/>
    <s v="Mysz 3"/>
    <n v="3730.64"/>
    <x v="2"/>
  </r>
  <r>
    <s v="L006697"/>
    <s v="Z02657"/>
    <s v="P007"/>
    <n v="3"/>
    <n v="40.36"/>
    <n v="0.05"/>
    <s v="Klawiatura 3"/>
    <n v="115.026"/>
    <x v="0"/>
  </r>
  <r>
    <s v="L006698"/>
    <s v="Z02658"/>
    <s v="P019"/>
    <n v="2"/>
    <n v="964.89"/>
    <n v="0"/>
    <s v="Powerbank 3"/>
    <n v="1929.78"/>
    <x v="1"/>
  </r>
  <r>
    <s v="L006699"/>
    <s v="Z02659"/>
    <s v="P056"/>
    <n v="3"/>
    <n v="828.82"/>
    <n v="0"/>
    <s v="Podkładka 4"/>
    <n v="2486.46"/>
    <x v="2"/>
  </r>
  <r>
    <s v="L006700"/>
    <s v="Z02660"/>
    <s v="P043"/>
    <n v="6"/>
    <n v="396.63"/>
    <n v="0"/>
    <s v="Kabel USB-C 3"/>
    <n v="2379.7799999999997"/>
    <x v="2"/>
  </r>
  <r>
    <s v="L006701"/>
    <s v="Z02660"/>
    <s v="P027"/>
    <n v="3"/>
    <n v="345.73"/>
    <n v="0.15"/>
    <s v="Lampka 3"/>
    <n v="881.61149999999998"/>
    <x v="1"/>
  </r>
  <r>
    <s v="L006702"/>
    <s v="Z02660"/>
    <s v="P015"/>
    <n v="3"/>
    <n v="955.03"/>
    <n v="0.2"/>
    <s v="Monitor 3"/>
    <n v="2292.0720000000001"/>
    <x v="2"/>
  </r>
  <r>
    <s v="L006703"/>
    <s v="Z02661"/>
    <s v="P059"/>
    <n v="2"/>
    <n v="345.98"/>
    <n v="0.2"/>
    <s v="Ładowarka 3"/>
    <n v="553.5680000000001"/>
    <x v="1"/>
  </r>
  <r>
    <s v="L006704"/>
    <s v="Z02661"/>
    <s v="P037"/>
    <n v="5"/>
    <n v="894.6"/>
    <n v="0.2"/>
    <s v="Termos 1"/>
    <n v="3578.4"/>
    <x v="2"/>
  </r>
  <r>
    <s v="L006705"/>
    <s v="Z02662"/>
    <s v="P055"/>
    <n v="4"/>
    <n v="593.48"/>
    <n v="0.15"/>
    <s v="Podkładka 3"/>
    <n v="2017.8320000000001"/>
    <x v="2"/>
  </r>
  <r>
    <s v="L006706"/>
    <s v="Z02662"/>
    <s v="P046"/>
    <n v="1"/>
    <n v="139.37"/>
    <n v="0.2"/>
    <s v="Etui 2"/>
    <n v="111.49600000000001"/>
    <x v="0"/>
  </r>
  <r>
    <s v="L006707"/>
    <s v="Z02663"/>
    <s v="P059"/>
    <n v="6"/>
    <n v="352.74"/>
    <n v="0.2"/>
    <s v="Ładowarka 3"/>
    <n v="1693.152"/>
    <x v="1"/>
  </r>
  <r>
    <s v="L006708"/>
    <s v="Z02664"/>
    <s v="P024"/>
    <n v="2"/>
    <n v="114.39"/>
    <n v="0"/>
    <s v="Krzesło biurowe 4"/>
    <n v="228.78"/>
    <x v="0"/>
  </r>
  <r>
    <s v="L006709"/>
    <s v="Z02665"/>
    <s v="P038"/>
    <n v="4"/>
    <n v="684.99"/>
    <n v="0"/>
    <s v="Termos 2"/>
    <n v="2739.96"/>
    <x v="2"/>
  </r>
  <r>
    <s v="L006710"/>
    <s v="Z02665"/>
    <s v="P002"/>
    <n v="3"/>
    <n v="267.75"/>
    <n v="0.2"/>
    <s v="Słuchawki 2"/>
    <n v="642.6"/>
    <x v="1"/>
  </r>
  <r>
    <s v="L006711"/>
    <s v="Z02665"/>
    <s v="P002"/>
    <n v="6"/>
    <n v="271.33999999999997"/>
    <n v="0"/>
    <s v="Słuchawki 2"/>
    <n v="1628.04"/>
    <x v="1"/>
  </r>
  <r>
    <s v="L006712"/>
    <s v="Z02666"/>
    <s v="P014"/>
    <n v="3"/>
    <n v="98.98"/>
    <n v="0.1"/>
    <s v="Monitor 2"/>
    <n v="267.24599999999998"/>
    <x v="0"/>
  </r>
  <r>
    <s v="L006713"/>
    <s v="Z02666"/>
    <s v="P003"/>
    <n v="3"/>
    <n v="828.63"/>
    <n v="0.2"/>
    <s v="Słuchawki 3"/>
    <n v="1988.712"/>
    <x v="1"/>
  </r>
  <r>
    <s v="L006714"/>
    <s v="Z02666"/>
    <s v="P031"/>
    <n v="4"/>
    <n v="1151.32"/>
    <n v="0.15"/>
    <s v="Organizer 3"/>
    <n v="3914.4879999999998"/>
    <x v="2"/>
  </r>
  <r>
    <s v="L006715"/>
    <s v="Z02667"/>
    <s v="P001"/>
    <n v="5"/>
    <n v="546.86"/>
    <n v="0.2"/>
    <s v="Słuchawki 1"/>
    <n v="2187.44"/>
    <x v="2"/>
  </r>
  <r>
    <s v="L006716"/>
    <s v="Z02668"/>
    <s v="P019"/>
    <n v="3"/>
    <n v="962.37"/>
    <n v="0.2"/>
    <s v="Powerbank 3"/>
    <n v="2309.6880000000001"/>
    <x v="2"/>
  </r>
  <r>
    <s v="L006717"/>
    <s v="Z02668"/>
    <s v="P053"/>
    <n v="4"/>
    <n v="313.44"/>
    <n v="0"/>
    <s v="Podkładka 1"/>
    <n v="1253.76"/>
    <x v="1"/>
  </r>
  <r>
    <s v="L006718"/>
    <s v="Z02668"/>
    <s v="P029"/>
    <n v="2"/>
    <n v="213.37"/>
    <n v="0.2"/>
    <s v="Organizer 1"/>
    <n v="341.39200000000005"/>
    <x v="0"/>
  </r>
  <r>
    <s v="L006719"/>
    <s v="Z02668"/>
    <s v="P019"/>
    <n v="2"/>
    <n v="944.01"/>
    <n v="0"/>
    <s v="Powerbank 3"/>
    <n v="1888.02"/>
    <x v="1"/>
  </r>
  <r>
    <s v="L006720"/>
    <s v="Z02669"/>
    <s v="P028"/>
    <n v="4"/>
    <n v="729.79"/>
    <n v="0"/>
    <s v="Lampka 4"/>
    <n v="2919.16"/>
    <x v="2"/>
  </r>
  <r>
    <s v="L006721"/>
    <s v="Z02669"/>
    <s v="P003"/>
    <n v="2"/>
    <n v="838.62"/>
    <n v="0"/>
    <s v="Słuchawki 3"/>
    <n v="1677.24"/>
    <x v="1"/>
  </r>
  <r>
    <s v="L006722"/>
    <s v="Z02669"/>
    <s v="P006"/>
    <n v="4"/>
    <n v="247.46"/>
    <n v="0"/>
    <s v="Klawiatura 2"/>
    <n v="989.84"/>
    <x v="1"/>
  </r>
  <r>
    <s v="L006723"/>
    <s v="Z02669"/>
    <s v="P002"/>
    <n v="4"/>
    <n v="267.95999999999998"/>
    <n v="0.2"/>
    <s v="Słuchawki 2"/>
    <n v="857.47199999999998"/>
    <x v="1"/>
  </r>
  <r>
    <s v="L006724"/>
    <s v="Z02670"/>
    <s v="P009"/>
    <n v="1"/>
    <n v="256.39"/>
    <n v="0.15"/>
    <s v="Mysz 1"/>
    <n v="217.93149999999997"/>
    <x v="0"/>
  </r>
  <r>
    <s v="L006725"/>
    <s v="Z02670"/>
    <s v="P041"/>
    <n v="4"/>
    <n v="537.09"/>
    <n v="0.15"/>
    <s v="Kabel USB-C 1"/>
    <n v="1826.106"/>
    <x v="1"/>
  </r>
  <r>
    <s v="L006726"/>
    <s v="Z02670"/>
    <s v="P030"/>
    <n v="6"/>
    <n v="177.32"/>
    <n v="0"/>
    <s v="Organizer 2"/>
    <n v="1063.92"/>
    <x v="1"/>
  </r>
  <r>
    <s v="L006727"/>
    <s v="Z02670"/>
    <s v="P001"/>
    <n v="3"/>
    <n v="570.05999999999995"/>
    <n v="0.15"/>
    <s v="Słuchawki 1"/>
    <n v="1453.6529999999998"/>
    <x v="1"/>
  </r>
  <r>
    <s v="L006728"/>
    <s v="Z02671"/>
    <s v="P028"/>
    <n v="5"/>
    <n v="726.31"/>
    <n v="0"/>
    <s v="Lampka 4"/>
    <n v="3631.5499999999997"/>
    <x v="2"/>
  </r>
  <r>
    <s v="L006729"/>
    <s v="Z02672"/>
    <s v="P045"/>
    <n v="5"/>
    <n v="95.11"/>
    <n v="0"/>
    <s v="Etui 1"/>
    <n v="475.55"/>
    <x v="0"/>
  </r>
  <r>
    <s v="L006730"/>
    <s v="Z02673"/>
    <s v="P024"/>
    <n v="2"/>
    <n v="115.76"/>
    <n v="0.1"/>
    <s v="Krzesło biurowe 4"/>
    <n v="208.36800000000002"/>
    <x v="0"/>
  </r>
  <r>
    <s v="L006731"/>
    <s v="Z02673"/>
    <s v="P049"/>
    <n v="6"/>
    <n v="1051.78"/>
    <n v="0"/>
    <s v="Hub USB 1"/>
    <n v="6310.68"/>
    <x v="2"/>
  </r>
  <r>
    <s v="L006732"/>
    <s v="Z02674"/>
    <s v="P006"/>
    <n v="4"/>
    <n v="249.46"/>
    <n v="0"/>
    <s v="Klawiatura 2"/>
    <n v="997.84"/>
    <x v="1"/>
  </r>
  <r>
    <s v="L006733"/>
    <s v="Z02674"/>
    <s v="P004"/>
    <n v="4"/>
    <n v="788.05"/>
    <n v="0.1"/>
    <s v="Słuchawki 4"/>
    <n v="2836.98"/>
    <x v="2"/>
  </r>
  <r>
    <s v="L006734"/>
    <s v="Z02674"/>
    <s v="P010"/>
    <n v="1"/>
    <n v="697.54"/>
    <n v="0.15"/>
    <s v="Mysz 2"/>
    <n v="592.90899999999999"/>
    <x v="1"/>
  </r>
  <r>
    <s v="L006735"/>
    <s v="Z02675"/>
    <s v="P027"/>
    <n v="6"/>
    <n v="360.24"/>
    <n v="0.1"/>
    <s v="Lampka 3"/>
    <n v="1945.296"/>
    <x v="1"/>
  </r>
  <r>
    <s v="L006736"/>
    <s v="Z02675"/>
    <s v="P041"/>
    <n v="6"/>
    <n v="559.66"/>
    <n v="0"/>
    <s v="Kabel USB-C 1"/>
    <n v="3357.96"/>
    <x v="2"/>
  </r>
  <r>
    <s v="L006737"/>
    <s v="Z02675"/>
    <s v="P037"/>
    <n v="1"/>
    <n v="883.69"/>
    <n v="0"/>
    <s v="Termos 1"/>
    <n v="883.69"/>
    <x v="1"/>
  </r>
  <r>
    <s v="L006738"/>
    <s v="Z02676"/>
    <s v="P021"/>
    <n v="6"/>
    <n v="622.03"/>
    <n v="0"/>
    <s v="Krzesło biurowe 1"/>
    <n v="3732.18"/>
    <x v="2"/>
  </r>
  <r>
    <s v="L006739"/>
    <s v="Z02677"/>
    <s v="P019"/>
    <n v="4"/>
    <n v="930.24"/>
    <n v="0.2"/>
    <s v="Powerbank 3"/>
    <n v="2976.768"/>
    <x v="2"/>
  </r>
  <r>
    <s v="L006740"/>
    <s v="Z02677"/>
    <s v="P016"/>
    <n v="2"/>
    <n v="935.93"/>
    <n v="0.05"/>
    <s v="Monitor 4"/>
    <n v="1778.2669999999998"/>
    <x v="1"/>
  </r>
  <r>
    <s v="L006741"/>
    <s v="Z02678"/>
    <s v="P045"/>
    <n v="3"/>
    <n v="92.97"/>
    <n v="0"/>
    <s v="Etui 1"/>
    <n v="278.90999999999997"/>
    <x v="0"/>
  </r>
  <r>
    <s v="L006742"/>
    <s v="Z02678"/>
    <s v="P056"/>
    <n v="1"/>
    <n v="855.75"/>
    <n v="0"/>
    <s v="Podkładka 4"/>
    <n v="855.75"/>
    <x v="1"/>
  </r>
  <r>
    <s v="L006743"/>
    <s v="Z02678"/>
    <s v="P035"/>
    <n v="3"/>
    <n v="316.25"/>
    <n v="0"/>
    <s v="Czajnik 3"/>
    <n v="948.75"/>
    <x v="1"/>
  </r>
  <r>
    <s v="L006744"/>
    <s v="Z02679"/>
    <s v="P007"/>
    <n v="4"/>
    <n v="41.51"/>
    <n v="0"/>
    <s v="Klawiatura 3"/>
    <n v="166.04"/>
    <x v="0"/>
  </r>
  <r>
    <s v="L006745"/>
    <s v="Z02679"/>
    <s v="P048"/>
    <n v="3"/>
    <n v="79.22"/>
    <n v="0.05"/>
    <s v="Etui 4"/>
    <n v="225.77699999999999"/>
    <x v="0"/>
  </r>
  <r>
    <s v="L006746"/>
    <s v="Z02680"/>
    <s v="P036"/>
    <n v="6"/>
    <n v="290.31"/>
    <n v="0.2"/>
    <s v="Czajnik 4"/>
    <n v="1393.4880000000003"/>
    <x v="1"/>
  </r>
  <r>
    <s v="L006747"/>
    <s v="Z02680"/>
    <s v="P056"/>
    <n v="2"/>
    <n v="868.12"/>
    <n v="0.15"/>
    <s v="Podkładka 4"/>
    <n v="1475.8039999999999"/>
    <x v="1"/>
  </r>
  <r>
    <s v="L006748"/>
    <s v="Z02681"/>
    <s v="P025"/>
    <n v="5"/>
    <n v="649.69000000000005"/>
    <n v="0"/>
    <s v="Lampka 1"/>
    <n v="3248.4500000000003"/>
    <x v="2"/>
  </r>
  <r>
    <s v="L006749"/>
    <s v="Z02681"/>
    <s v="P039"/>
    <n v="4"/>
    <n v="940.75"/>
    <n v="0"/>
    <s v="Termos 3"/>
    <n v="3763"/>
    <x v="2"/>
  </r>
  <r>
    <s v="L006750"/>
    <s v="Z02681"/>
    <s v="P039"/>
    <n v="1"/>
    <n v="993.87"/>
    <n v="0.05"/>
    <s v="Termos 3"/>
    <n v="944.17649999999992"/>
    <x v="1"/>
  </r>
  <r>
    <s v="L006751"/>
    <s v="Z02682"/>
    <s v="P004"/>
    <n v="6"/>
    <n v="808.36"/>
    <n v="0"/>
    <s v="Słuchawki 4"/>
    <n v="4850.16"/>
    <x v="2"/>
  </r>
  <r>
    <s v="L006752"/>
    <s v="Z02683"/>
    <s v="P016"/>
    <n v="6"/>
    <n v="928.53"/>
    <n v="0.15"/>
    <s v="Monitor 4"/>
    <n v="4735.5029999999997"/>
    <x v="2"/>
  </r>
  <r>
    <s v="L006753"/>
    <s v="Z02683"/>
    <s v="P038"/>
    <n v="2"/>
    <n v="671.5"/>
    <n v="0.05"/>
    <s v="Termos 2"/>
    <n v="1275.8499999999999"/>
    <x v="1"/>
  </r>
  <r>
    <s v="L006754"/>
    <s v="Z02684"/>
    <s v="P047"/>
    <n v="3"/>
    <n v="821.93"/>
    <n v="0"/>
    <s v="Etui 3"/>
    <n v="2465.79"/>
    <x v="2"/>
  </r>
  <r>
    <s v="L006755"/>
    <s v="Z02684"/>
    <s v="P046"/>
    <n v="6"/>
    <n v="142.34"/>
    <n v="0.2"/>
    <s v="Etui 2"/>
    <n v="683.23199999999997"/>
    <x v="1"/>
  </r>
  <r>
    <s v="L006756"/>
    <s v="Z02684"/>
    <s v="P060"/>
    <n v="3"/>
    <n v="555.34"/>
    <n v="0.2"/>
    <s v="Ładowarka 4"/>
    <n v="1332.816"/>
    <x v="1"/>
  </r>
  <r>
    <s v="L006757"/>
    <s v="Z02685"/>
    <s v="P030"/>
    <n v="1"/>
    <n v="181.51"/>
    <n v="0.15"/>
    <s v="Organizer 2"/>
    <n v="154.28349999999998"/>
    <x v="0"/>
  </r>
  <r>
    <s v="L006758"/>
    <s v="Z02685"/>
    <s v="P025"/>
    <n v="3"/>
    <n v="654.48"/>
    <n v="0"/>
    <s v="Lampka 1"/>
    <n v="1963.44"/>
    <x v="1"/>
  </r>
  <r>
    <s v="L006759"/>
    <s v="Z02685"/>
    <s v="P026"/>
    <n v="2"/>
    <n v="350"/>
    <n v="0.2"/>
    <s v="Lampka 2"/>
    <n v="560"/>
    <x v="1"/>
  </r>
  <r>
    <s v="L006760"/>
    <s v="Z02686"/>
    <s v="P029"/>
    <n v="1"/>
    <n v="219.99"/>
    <n v="0.1"/>
    <s v="Organizer 1"/>
    <n v="197.99100000000001"/>
    <x v="0"/>
  </r>
  <r>
    <s v="L006761"/>
    <s v="Z02686"/>
    <s v="P011"/>
    <n v="4"/>
    <n v="954.8"/>
    <n v="0"/>
    <s v="Mysz 3"/>
    <n v="3819.2"/>
    <x v="2"/>
  </r>
  <r>
    <s v="L006762"/>
    <s v="Z02687"/>
    <s v="P008"/>
    <n v="5"/>
    <n v="718.29"/>
    <n v="0.05"/>
    <s v="Klawiatura 4"/>
    <n v="3411.8774999999996"/>
    <x v="2"/>
  </r>
  <r>
    <s v="L006763"/>
    <s v="Z02688"/>
    <s v="P028"/>
    <n v="1"/>
    <n v="740.86"/>
    <n v="0.1"/>
    <s v="Lampka 4"/>
    <n v="666.774"/>
    <x v="1"/>
  </r>
  <r>
    <s v="L006764"/>
    <s v="Z02688"/>
    <s v="P038"/>
    <n v="3"/>
    <n v="683.1"/>
    <n v="0.2"/>
    <s v="Termos 2"/>
    <n v="1639.4400000000003"/>
    <x v="1"/>
  </r>
  <r>
    <s v="L006765"/>
    <s v="Z02689"/>
    <s v="P056"/>
    <n v="2"/>
    <n v="851.76"/>
    <n v="0"/>
    <s v="Podkładka 4"/>
    <n v="1703.52"/>
    <x v="1"/>
  </r>
  <r>
    <s v="L006766"/>
    <s v="Z02690"/>
    <s v="P030"/>
    <n v="4"/>
    <n v="181.49"/>
    <n v="0.2"/>
    <s v="Organizer 2"/>
    <n v="580.76800000000003"/>
    <x v="1"/>
  </r>
  <r>
    <s v="L006767"/>
    <s v="Z02690"/>
    <s v="P004"/>
    <n v="1"/>
    <n v="805.97"/>
    <n v="0"/>
    <s v="Słuchawki 4"/>
    <n v="805.97"/>
    <x v="1"/>
  </r>
  <r>
    <s v="L006768"/>
    <s v="Z02690"/>
    <s v="P030"/>
    <n v="2"/>
    <n v="180.29"/>
    <n v="0.15"/>
    <s v="Organizer 2"/>
    <n v="306.49299999999999"/>
    <x v="0"/>
  </r>
  <r>
    <s v="L006769"/>
    <s v="Z02690"/>
    <s v="P009"/>
    <n v="1"/>
    <n v="261.41000000000003"/>
    <n v="0"/>
    <s v="Mysz 1"/>
    <n v="261.41000000000003"/>
    <x v="0"/>
  </r>
  <r>
    <s v="L006770"/>
    <s v="Z02691"/>
    <s v="P020"/>
    <n v="4"/>
    <n v="984.6"/>
    <n v="0"/>
    <s v="Powerbank 4"/>
    <n v="3938.4"/>
    <x v="2"/>
  </r>
  <r>
    <s v="L006771"/>
    <s v="Z02691"/>
    <s v="P029"/>
    <n v="2"/>
    <n v="215.5"/>
    <n v="0.15"/>
    <s v="Organizer 1"/>
    <n v="366.34999999999997"/>
    <x v="0"/>
  </r>
  <r>
    <s v="L006772"/>
    <s v="Z02691"/>
    <s v="P039"/>
    <n v="3"/>
    <n v="978.98"/>
    <n v="0.05"/>
    <s v="Termos 3"/>
    <n v="2790.0929999999998"/>
    <x v="2"/>
  </r>
  <r>
    <s v="L006773"/>
    <s v="Z02691"/>
    <s v="P037"/>
    <n v="6"/>
    <n v="897.81"/>
    <n v="0"/>
    <s v="Termos 1"/>
    <n v="5386.86"/>
    <x v="2"/>
  </r>
  <r>
    <s v="L006774"/>
    <s v="Z02692"/>
    <s v="P014"/>
    <n v="3"/>
    <n v="95.6"/>
    <n v="0.05"/>
    <s v="Monitor 2"/>
    <n v="272.45999999999992"/>
    <x v="0"/>
  </r>
  <r>
    <s v="L006775"/>
    <s v="Z02693"/>
    <s v="P047"/>
    <n v="5"/>
    <n v="836.06"/>
    <n v="0.2"/>
    <s v="Etui 3"/>
    <n v="3344.24"/>
    <x v="2"/>
  </r>
  <r>
    <s v="L006776"/>
    <s v="Z02693"/>
    <s v="P012"/>
    <n v="3"/>
    <n v="315.55"/>
    <n v="0"/>
    <s v="Mysz 4"/>
    <n v="946.65000000000009"/>
    <x v="1"/>
  </r>
  <r>
    <s v="L006777"/>
    <s v="Z02693"/>
    <s v="P023"/>
    <n v="1"/>
    <n v="91.25"/>
    <n v="0.05"/>
    <s v="Krzesło biurowe 3"/>
    <n v="86.6875"/>
    <x v="0"/>
  </r>
  <r>
    <s v="L006778"/>
    <s v="Z02694"/>
    <s v="P035"/>
    <n v="1"/>
    <n v="311"/>
    <n v="0.1"/>
    <s v="Czajnik 3"/>
    <n v="279.90000000000003"/>
    <x v="0"/>
  </r>
  <r>
    <s v="L006779"/>
    <s v="Z02694"/>
    <s v="P008"/>
    <n v="4"/>
    <n v="717.61"/>
    <n v="0.15"/>
    <s v="Klawiatura 4"/>
    <n v="2439.8739999999998"/>
    <x v="2"/>
  </r>
  <r>
    <s v="L006780"/>
    <s v="Z02694"/>
    <s v="P033"/>
    <n v="4"/>
    <n v="1011.4"/>
    <n v="0"/>
    <s v="Czajnik 1"/>
    <n v="4045.6"/>
    <x v="2"/>
  </r>
  <r>
    <s v="L006781"/>
    <s v="Z02695"/>
    <s v="P042"/>
    <n v="5"/>
    <n v="727.01"/>
    <n v="0"/>
    <s v="Kabel USB-C 2"/>
    <n v="3635.05"/>
    <x v="2"/>
  </r>
  <r>
    <s v="L006782"/>
    <s v="Z02695"/>
    <s v="P016"/>
    <n v="3"/>
    <n v="958.88"/>
    <n v="0.05"/>
    <s v="Monitor 4"/>
    <n v="2732.8079999999995"/>
    <x v="2"/>
  </r>
  <r>
    <s v="L006783"/>
    <s v="Z02695"/>
    <s v="P038"/>
    <n v="4"/>
    <n v="664.83"/>
    <n v="0.2"/>
    <s v="Termos 2"/>
    <n v="2127.4560000000001"/>
    <x v="2"/>
  </r>
  <r>
    <s v="L006784"/>
    <s v="Z02696"/>
    <s v="P004"/>
    <n v="6"/>
    <n v="816.55"/>
    <n v="0.05"/>
    <s v="Słuchawki 4"/>
    <n v="4654.3349999999991"/>
    <x v="2"/>
  </r>
  <r>
    <s v="L006785"/>
    <s v="Z02696"/>
    <s v="P028"/>
    <n v="6"/>
    <n v="717.67"/>
    <n v="0.1"/>
    <s v="Lampka 4"/>
    <n v="3875.4179999999997"/>
    <x v="2"/>
  </r>
  <r>
    <s v="L006786"/>
    <s v="Z02697"/>
    <s v="P038"/>
    <n v="5"/>
    <n v="668.37"/>
    <n v="0"/>
    <s v="Termos 2"/>
    <n v="3341.85"/>
    <x v="2"/>
  </r>
  <r>
    <s v="L006787"/>
    <s v="Z02697"/>
    <s v="P016"/>
    <n v="6"/>
    <n v="936.49"/>
    <n v="0"/>
    <s v="Monitor 4"/>
    <n v="5618.9400000000005"/>
    <x v="2"/>
  </r>
  <r>
    <s v="L006788"/>
    <s v="Z02697"/>
    <s v="P005"/>
    <n v="2"/>
    <n v="375.7"/>
    <n v="0.2"/>
    <s v="Klawiatura 1"/>
    <n v="601.12"/>
    <x v="1"/>
  </r>
  <r>
    <s v="L006789"/>
    <s v="Z02697"/>
    <s v="P036"/>
    <n v="2"/>
    <n v="282.02999999999997"/>
    <n v="0"/>
    <s v="Czajnik 4"/>
    <n v="564.05999999999995"/>
    <x v="1"/>
  </r>
  <r>
    <s v="L006790"/>
    <s v="Z02698"/>
    <s v="P024"/>
    <n v="2"/>
    <n v="112.53"/>
    <n v="0"/>
    <s v="Krzesło biurowe 4"/>
    <n v="225.06"/>
    <x v="0"/>
  </r>
  <r>
    <s v="L006791"/>
    <s v="Z02698"/>
    <s v="P022"/>
    <n v="2"/>
    <n v="239.39"/>
    <n v="0.05"/>
    <s v="Krzesło biurowe 2"/>
    <n v="454.84099999999995"/>
    <x v="0"/>
  </r>
  <r>
    <s v="L006792"/>
    <s v="Z02698"/>
    <s v="P004"/>
    <n v="2"/>
    <n v="806.18"/>
    <n v="0.1"/>
    <s v="Słuchawki 4"/>
    <n v="1451.124"/>
    <x v="1"/>
  </r>
  <r>
    <s v="L006793"/>
    <s v="Z02698"/>
    <s v="P050"/>
    <n v="5"/>
    <n v="1180.81"/>
    <n v="0.05"/>
    <s v="Hub USB 2"/>
    <n v="5608.8474999999989"/>
    <x v="2"/>
  </r>
  <r>
    <s v="L006794"/>
    <s v="Z02699"/>
    <s v="P038"/>
    <n v="6"/>
    <n v="667.8"/>
    <n v="0.1"/>
    <s v="Termos 2"/>
    <n v="3606.12"/>
    <x v="2"/>
  </r>
  <r>
    <s v="L006795"/>
    <s v="Z02699"/>
    <s v="P048"/>
    <n v="3"/>
    <n v="81.13"/>
    <n v="0"/>
    <s v="Etui 4"/>
    <n v="243.39"/>
    <x v="0"/>
  </r>
  <r>
    <s v="L006796"/>
    <s v="Z02699"/>
    <s v="P037"/>
    <n v="2"/>
    <n v="852.65"/>
    <n v="0.2"/>
    <s v="Termos 1"/>
    <n v="1364.24"/>
    <x v="1"/>
  </r>
  <r>
    <s v="L006797"/>
    <s v="Z02699"/>
    <s v="P038"/>
    <n v="2"/>
    <n v="677.74"/>
    <n v="0"/>
    <s v="Termos 2"/>
    <n v="1355.48"/>
    <x v="1"/>
  </r>
  <r>
    <s v="L006798"/>
    <s v="Z02700"/>
    <s v="P051"/>
    <n v="2"/>
    <n v="33.61"/>
    <n v="0.1"/>
    <s v="Hub USB 3"/>
    <n v="60.497999999999998"/>
    <x v="0"/>
  </r>
  <r>
    <s v="L006799"/>
    <s v="Z02701"/>
    <s v="P021"/>
    <n v="3"/>
    <n v="627.54999999999995"/>
    <n v="0.05"/>
    <s v="Krzesło biurowe 1"/>
    <n v="1788.5174999999997"/>
    <x v="1"/>
  </r>
  <r>
    <s v="L006800"/>
    <s v="Z02702"/>
    <s v="P020"/>
    <n v="2"/>
    <n v="981.75"/>
    <n v="0"/>
    <s v="Powerbank 4"/>
    <n v="1963.5"/>
    <x v="1"/>
  </r>
  <r>
    <s v="L006801"/>
    <s v="Z02702"/>
    <s v="P043"/>
    <n v="3"/>
    <n v="384.88"/>
    <n v="0"/>
    <s v="Kabel USB-C 3"/>
    <n v="1154.6399999999999"/>
    <x v="1"/>
  </r>
  <r>
    <s v="L006802"/>
    <s v="Z02702"/>
    <s v="P021"/>
    <n v="2"/>
    <n v="610.99"/>
    <n v="0"/>
    <s v="Krzesło biurowe 1"/>
    <n v="1221.98"/>
    <x v="1"/>
  </r>
  <r>
    <s v="L006803"/>
    <s v="Z02702"/>
    <s v="P060"/>
    <n v="6"/>
    <n v="552.6"/>
    <n v="0"/>
    <s v="Ładowarka 4"/>
    <n v="3315.6000000000004"/>
    <x v="2"/>
  </r>
  <r>
    <s v="L006804"/>
    <s v="Z02703"/>
    <s v="P058"/>
    <n v="4"/>
    <n v="1101.06"/>
    <n v="0"/>
    <s v="Ładowarka 2"/>
    <n v="4404.24"/>
    <x v="2"/>
  </r>
  <r>
    <s v="L006805"/>
    <s v="Z02703"/>
    <s v="P018"/>
    <n v="5"/>
    <n v="433.08"/>
    <n v="0"/>
    <s v="Powerbank 2"/>
    <n v="2165.4"/>
    <x v="2"/>
  </r>
  <r>
    <s v="L006806"/>
    <s v="Z02704"/>
    <s v="P042"/>
    <n v="3"/>
    <n v="725.7"/>
    <n v="0.05"/>
    <s v="Kabel USB-C 2"/>
    <n v="2068.2450000000003"/>
    <x v="2"/>
  </r>
  <r>
    <s v="L006807"/>
    <s v="Z02704"/>
    <s v="P040"/>
    <n v="3"/>
    <n v="262.33"/>
    <n v="0"/>
    <s v="Termos 4"/>
    <n v="786.99"/>
    <x v="1"/>
  </r>
  <r>
    <s v="L006808"/>
    <s v="Z02704"/>
    <s v="P007"/>
    <n v="4"/>
    <n v="40.409999999999997"/>
    <n v="0.1"/>
    <s v="Klawiatura 3"/>
    <n v="145.476"/>
    <x v="0"/>
  </r>
  <r>
    <s v="L006809"/>
    <s v="Z02704"/>
    <s v="P053"/>
    <n v="4"/>
    <n v="323.42"/>
    <n v="0"/>
    <s v="Podkładka 1"/>
    <n v="1293.68"/>
    <x v="1"/>
  </r>
  <r>
    <s v="L006810"/>
    <s v="Z02705"/>
    <s v="P015"/>
    <n v="5"/>
    <n v="976.09"/>
    <n v="0.15"/>
    <s v="Monitor 3"/>
    <n v="4148.3824999999997"/>
    <x v="2"/>
  </r>
  <r>
    <s v="L006811"/>
    <s v="Z02705"/>
    <s v="P018"/>
    <n v="1"/>
    <n v="434.44"/>
    <n v="0"/>
    <s v="Powerbank 2"/>
    <n v="434.44"/>
    <x v="0"/>
  </r>
  <r>
    <s v="L006812"/>
    <s v="Z02705"/>
    <s v="P005"/>
    <n v="1"/>
    <n v="366.5"/>
    <n v="0"/>
    <s v="Klawiatura 1"/>
    <n v="366.5"/>
    <x v="0"/>
  </r>
  <r>
    <s v="L006813"/>
    <s v="Z02706"/>
    <s v="P018"/>
    <n v="5"/>
    <n v="417.24"/>
    <n v="0"/>
    <s v="Powerbank 2"/>
    <n v="2086.1999999999998"/>
    <x v="2"/>
  </r>
  <r>
    <s v="L006814"/>
    <s v="Z02706"/>
    <s v="P001"/>
    <n v="1"/>
    <n v="559.29999999999995"/>
    <n v="0.2"/>
    <s v="Słuchawki 1"/>
    <n v="447.44"/>
    <x v="0"/>
  </r>
  <r>
    <s v="L006815"/>
    <s v="Z02706"/>
    <s v="P005"/>
    <n v="5"/>
    <n v="382.94"/>
    <n v="0.1"/>
    <s v="Klawiatura 1"/>
    <n v="1723.23"/>
    <x v="1"/>
  </r>
  <r>
    <s v="L006816"/>
    <s v="Z02707"/>
    <s v="P014"/>
    <n v="2"/>
    <n v="99.13"/>
    <n v="0.2"/>
    <s v="Monitor 2"/>
    <n v="158.608"/>
    <x v="0"/>
  </r>
  <r>
    <s v="L006817"/>
    <s v="Z02708"/>
    <s v="P014"/>
    <n v="5"/>
    <n v="98.84"/>
    <n v="0"/>
    <s v="Monitor 2"/>
    <n v="494.20000000000005"/>
    <x v="0"/>
  </r>
  <r>
    <s v="L006818"/>
    <s v="Z02708"/>
    <s v="P057"/>
    <n v="6"/>
    <n v="463.54"/>
    <n v="0"/>
    <s v="Ładowarka 1"/>
    <n v="2781.2400000000002"/>
    <x v="2"/>
  </r>
  <r>
    <s v="L006819"/>
    <s v="Z02708"/>
    <s v="P021"/>
    <n v="6"/>
    <n v="603.16999999999996"/>
    <n v="0.05"/>
    <s v="Krzesło biurowe 1"/>
    <n v="3438.0689999999995"/>
    <x v="2"/>
  </r>
  <r>
    <s v="L006820"/>
    <s v="Z02709"/>
    <s v="P056"/>
    <n v="4"/>
    <n v="869.24"/>
    <n v="0"/>
    <s v="Podkładka 4"/>
    <n v="3476.96"/>
    <x v="2"/>
  </r>
  <r>
    <s v="L006821"/>
    <s v="Z02710"/>
    <s v="P059"/>
    <n v="3"/>
    <n v="350.86"/>
    <n v="0"/>
    <s v="Ładowarka 3"/>
    <n v="1052.58"/>
    <x v="1"/>
  </r>
  <r>
    <s v="L006822"/>
    <s v="Z02710"/>
    <s v="P011"/>
    <n v="1"/>
    <n v="966.16"/>
    <n v="0"/>
    <s v="Mysz 3"/>
    <n v="966.16"/>
    <x v="1"/>
  </r>
  <r>
    <s v="L006823"/>
    <s v="Z02710"/>
    <s v="P054"/>
    <n v="2"/>
    <n v="134.24"/>
    <n v="0"/>
    <s v="Podkładka 2"/>
    <n v="268.48"/>
    <x v="0"/>
  </r>
  <r>
    <s v="L006824"/>
    <s v="Z02711"/>
    <s v="P043"/>
    <n v="2"/>
    <n v="384.47"/>
    <n v="0.1"/>
    <s v="Kabel USB-C 3"/>
    <n v="692.04600000000005"/>
    <x v="1"/>
  </r>
  <r>
    <s v="L006825"/>
    <s v="Z02711"/>
    <s v="P032"/>
    <n v="1"/>
    <n v="650.4"/>
    <n v="0.2"/>
    <s v="Organizer 4"/>
    <n v="520.32000000000005"/>
    <x v="1"/>
  </r>
  <r>
    <s v="L006826"/>
    <s v="Z02712"/>
    <s v="P059"/>
    <n v="5"/>
    <n v="359.68"/>
    <n v="0"/>
    <s v="Ładowarka 3"/>
    <n v="1798.4"/>
    <x v="1"/>
  </r>
  <r>
    <s v="L006827"/>
    <s v="Z02713"/>
    <s v="P027"/>
    <n v="1"/>
    <n v="360.39"/>
    <n v="0.2"/>
    <s v="Lampka 3"/>
    <n v="288.31200000000001"/>
    <x v="0"/>
  </r>
  <r>
    <s v="L006828"/>
    <s v="Z02714"/>
    <s v="P029"/>
    <n v="5"/>
    <n v="216.02"/>
    <n v="0.2"/>
    <s v="Organizer 1"/>
    <n v="864.08000000000015"/>
    <x v="1"/>
  </r>
  <r>
    <s v="L006829"/>
    <s v="Z02715"/>
    <s v="P048"/>
    <n v="2"/>
    <n v="83.37"/>
    <n v="0"/>
    <s v="Etui 4"/>
    <n v="166.74"/>
    <x v="0"/>
  </r>
  <r>
    <s v="L006830"/>
    <s v="Z02716"/>
    <s v="P005"/>
    <n v="4"/>
    <n v="364.16"/>
    <n v="0.1"/>
    <s v="Klawiatura 1"/>
    <n v="1310.9760000000001"/>
    <x v="1"/>
  </r>
  <r>
    <s v="L006831"/>
    <s v="Z02716"/>
    <s v="P039"/>
    <n v="3"/>
    <n v="953.3"/>
    <n v="0.05"/>
    <s v="Termos 3"/>
    <n v="2716.9049999999997"/>
    <x v="2"/>
  </r>
  <r>
    <s v="L006832"/>
    <s v="Z02716"/>
    <s v="P054"/>
    <n v="1"/>
    <n v="134.41999999999999"/>
    <n v="0.1"/>
    <s v="Podkładka 2"/>
    <n v="120.97799999999999"/>
    <x v="0"/>
  </r>
  <r>
    <s v="L006833"/>
    <s v="Z02716"/>
    <s v="P059"/>
    <n v="3"/>
    <n v="344.63"/>
    <n v="0"/>
    <s v="Ładowarka 3"/>
    <n v="1033.8899999999999"/>
    <x v="1"/>
  </r>
  <r>
    <s v="L006834"/>
    <s v="Z02717"/>
    <s v="P009"/>
    <n v="5"/>
    <n v="267.93"/>
    <n v="0"/>
    <s v="Mysz 1"/>
    <n v="1339.65"/>
    <x v="1"/>
  </r>
  <r>
    <s v="L006835"/>
    <s v="Z02718"/>
    <s v="P036"/>
    <n v="1"/>
    <n v="287.60000000000002"/>
    <n v="0.05"/>
    <s v="Czajnik 4"/>
    <n v="273.22000000000003"/>
    <x v="0"/>
  </r>
  <r>
    <s v="L006836"/>
    <s v="Z02718"/>
    <s v="P007"/>
    <n v="6"/>
    <n v="41.26"/>
    <n v="0"/>
    <s v="Klawiatura 3"/>
    <n v="247.56"/>
    <x v="0"/>
  </r>
  <r>
    <s v="L006837"/>
    <s v="Z02718"/>
    <s v="P036"/>
    <n v="2"/>
    <n v="277.56"/>
    <n v="0.1"/>
    <s v="Czajnik 4"/>
    <n v="499.608"/>
    <x v="0"/>
  </r>
  <r>
    <s v="L006838"/>
    <s v="Z02719"/>
    <s v="P011"/>
    <n v="1"/>
    <n v="944.92"/>
    <n v="0.2"/>
    <s v="Mysz 3"/>
    <n v="755.93600000000004"/>
    <x v="1"/>
  </r>
  <r>
    <s v="L006839"/>
    <s v="Z02719"/>
    <s v="P008"/>
    <n v="6"/>
    <n v="700.64"/>
    <n v="0.15"/>
    <s v="Klawiatura 4"/>
    <n v="3573.2640000000001"/>
    <x v="2"/>
  </r>
  <r>
    <s v="L006840"/>
    <s v="Z02720"/>
    <s v="P033"/>
    <n v="1"/>
    <n v="987.79"/>
    <n v="0"/>
    <s v="Czajnik 1"/>
    <n v="987.79"/>
    <x v="1"/>
  </r>
  <r>
    <s v="L006841"/>
    <s v="Z02720"/>
    <s v="P001"/>
    <n v="1"/>
    <n v="569.04999999999995"/>
    <n v="0"/>
    <s v="Słuchawki 1"/>
    <n v="569.04999999999995"/>
    <x v="1"/>
  </r>
  <r>
    <s v="L006842"/>
    <s v="Z02720"/>
    <s v="P024"/>
    <n v="6"/>
    <n v="112.99"/>
    <n v="0.15"/>
    <s v="Krzesło biurowe 4"/>
    <n v="576.24899999999991"/>
    <x v="1"/>
  </r>
  <r>
    <s v="L006843"/>
    <s v="Z02721"/>
    <s v="P027"/>
    <n v="3"/>
    <n v="343.7"/>
    <n v="0"/>
    <s v="Lampka 3"/>
    <n v="1031.0999999999999"/>
    <x v="1"/>
  </r>
  <r>
    <s v="L006844"/>
    <s v="Z02721"/>
    <s v="P008"/>
    <n v="2"/>
    <n v="726.82"/>
    <n v="0.2"/>
    <s v="Klawiatura 4"/>
    <n v="1162.912"/>
    <x v="1"/>
  </r>
  <r>
    <s v="L006845"/>
    <s v="Z02722"/>
    <s v="P040"/>
    <n v="5"/>
    <n v="263.99"/>
    <n v="0.15"/>
    <s v="Termos 4"/>
    <n v="1121.9575"/>
    <x v="1"/>
  </r>
  <r>
    <s v="L006846"/>
    <s v="Z02723"/>
    <s v="P026"/>
    <n v="3"/>
    <n v="356.16"/>
    <n v="0.1"/>
    <s v="Lampka 2"/>
    <n v="961.63200000000006"/>
    <x v="1"/>
  </r>
  <r>
    <s v="L006847"/>
    <s v="Z02723"/>
    <s v="P005"/>
    <n v="6"/>
    <n v="366.53"/>
    <n v="0.1"/>
    <s v="Klawiatura 1"/>
    <n v="1979.2619999999999"/>
    <x v="1"/>
  </r>
  <r>
    <s v="L006848"/>
    <s v="Z02723"/>
    <s v="P012"/>
    <n v="5"/>
    <n v="319.41000000000003"/>
    <n v="0"/>
    <s v="Mysz 4"/>
    <n v="1597.0500000000002"/>
    <x v="1"/>
  </r>
  <r>
    <s v="L006849"/>
    <s v="Z02723"/>
    <s v="P025"/>
    <n v="4"/>
    <n v="644.73"/>
    <n v="0.15"/>
    <s v="Lampka 1"/>
    <n v="2192.0819999999999"/>
    <x v="2"/>
  </r>
  <r>
    <s v="L006850"/>
    <s v="Z02724"/>
    <s v="P045"/>
    <n v="6"/>
    <n v="91.06"/>
    <n v="0.1"/>
    <s v="Etui 1"/>
    <n v="491.72400000000005"/>
    <x v="0"/>
  </r>
  <r>
    <s v="L006851"/>
    <s v="Z02724"/>
    <s v="P059"/>
    <n v="3"/>
    <n v="358.89"/>
    <n v="0"/>
    <s v="Ładowarka 3"/>
    <n v="1076.67"/>
    <x v="1"/>
  </r>
  <r>
    <s v="L006852"/>
    <s v="Z02724"/>
    <s v="P047"/>
    <n v="1"/>
    <n v="835.29"/>
    <n v="0.1"/>
    <s v="Etui 3"/>
    <n v="751.76099999999997"/>
    <x v="1"/>
  </r>
  <r>
    <s v="L006853"/>
    <s v="Z02725"/>
    <s v="P057"/>
    <n v="2"/>
    <n v="463.59"/>
    <n v="0"/>
    <s v="Ładowarka 1"/>
    <n v="927.18"/>
    <x v="1"/>
  </r>
  <r>
    <s v="L006854"/>
    <s v="Z02725"/>
    <s v="P026"/>
    <n v="5"/>
    <n v="353.43"/>
    <n v="0.2"/>
    <s v="Lampka 2"/>
    <n v="1413.7200000000003"/>
    <x v="1"/>
  </r>
  <r>
    <s v="L006855"/>
    <s v="Z02725"/>
    <s v="P016"/>
    <n v="3"/>
    <n v="955.38"/>
    <n v="0"/>
    <s v="Monitor 4"/>
    <n v="2866.14"/>
    <x v="2"/>
  </r>
  <r>
    <s v="L006856"/>
    <s v="Z02726"/>
    <s v="P026"/>
    <n v="2"/>
    <n v="360.04"/>
    <n v="0.05"/>
    <s v="Lampka 2"/>
    <n v="684.07600000000002"/>
    <x v="1"/>
  </r>
  <r>
    <s v="L006857"/>
    <s v="Z02726"/>
    <s v="P006"/>
    <n v="6"/>
    <n v="257.33999999999997"/>
    <n v="0"/>
    <s v="Klawiatura 2"/>
    <n v="1544.04"/>
    <x v="1"/>
  </r>
  <r>
    <s v="L006858"/>
    <s v="Z02726"/>
    <s v="P011"/>
    <n v="1"/>
    <n v="929.59"/>
    <n v="0"/>
    <s v="Mysz 3"/>
    <n v="929.59"/>
    <x v="1"/>
  </r>
  <r>
    <s v="L006859"/>
    <s v="Z02727"/>
    <s v="P052"/>
    <n v="1"/>
    <n v="747.24"/>
    <n v="0.2"/>
    <s v="Hub USB 4"/>
    <n v="597.79200000000003"/>
    <x v="1"/>
  </r>
  <r>
    <s v="L006860"/>
    <s v="Z02727"/>
    <s v="P025"/>
    <n v="1"/>
    <n v="662.15"/>
    <n v="0"/>
    <s v="Lampka 1"/>
    <n v="662.15"/>
    <x v="1"/>
  </r>
  <r>
    <s v="L006861"/>
    <s v="Z02727"/>
    <s v="P040"/>
    <n v="6"/>
    <n v="269.58"/>
    <n v="0"/>
    <s v="Termos 4"/>
    <n v="1617.48"/>
    <x v="1"/>
  </r>
  <r>
    <s v="L006862"/>
    <s v="Z02727"/>
    <s v="P041"/>
    <n v="6"/>
    <n v="554.72"/>
    <n v="0.15"/>
    <s v="Kabel USB-C 1"/>
    <n v="2829.0720000000001"/>
    <x v="2"/>
  </r>
  <r>
    <s v="L006863"/>
    <s v="Z02728"/>
    <s v="P046"/>
    <n v="4"/>
    <n v="139.57"/>
    <n v="0.05"/>
    <s v="Etui 2"/>
    <n v="530.36599999999999"/>
    <x v="1"/>
  </r>
  <r>
    <s v="L006864"/>
    <s v="Z02728"/>
    <s v="P035"/>
    <n v="6"/>
    <n v="318.02999999999997"/>
    <n v="0.2"/>
    <s v="Czajnik 3"/>
    <n v="1526.5439999999999"/>
    <x v="1"/>
  </r>
  <r>
    <s v="L006865"/>
    <s v="Z02728"/>
    <s v="P056"/>
    <n v="2"/>
    <n v="828.26"/>
    <n v="0"/>
    <s v="Podkładka 4"/>
    <n v="1656.52"/>
    <x v="1"/>
  </r>
  <r>
    <s v="L006866"/>
    <s v="Z02728"/>
    <s v="P042"/>
    <n v="3"/>
    <n v="752.63"/>
    <n v="0"/>
    <s v="Kabel USB-C 2"/>
    <n v="2257.89"/>
    <x v="2"/>
  </r>
  <r>
    <s v="L006867"/>
    <s v="Z02729"/>
    <s v="P045"/>
    <n v="1"/>
    <n v="92.44"/>
    <n v="0.2"/>
    <s v="Etui 1"/>
    <n v="73.951999999999998"/>
    <x v="0"/>
  </r>
  <r>
    <s v="L006868"/>
    <s v="Z02729"/>
    <s v="P005"/>
    <n v="1"/>
    <n v="378.35"/>
    <n v="0.15"/>
    <s v="Klawiatura 1"/>
    <n v="321.59750000000003"/>
    <x v="0"/>
  </r>
  <r>
    <s v="L006869"/>
    <s v="Z02730"/>
    <s v="P019"/>
    <n v="4"/>
    <n v="964.55"/>
    <n v="0.2"/>
    <s v="Powerbank 3"/>
    <n v="3086.56"/>
    <x v="2"/>
  </r>
  <r>
    <s v="L006870"/>
    <s v="Z02730"/>
    <s v="P023"/>
    <n v="3"/>
    <n v="91.06"/>
    <n v="0"/>
    <s v="Krzesło biurowe 3"/>
    <n v="273.18"/>
    <x v="0"/>
  </r>
  <r>
    <s v="L006871"/>
    <s v="Z02731"/>
    <s v="P038"/>
    <n v="2"/>
    <n v="700.5"/>
    <n v="0.05"/>
    <s v="Termos 2"/>
    <n v="1330.95"/>
    <x v="1"/>
  </r>
  <r>
    <s v="L006872"/>
    <s v="Z02731"/>
    <s v="P028"/>
    <n v="6"/>
    <n v="743.51"/>
    <n v="0.2"/>
    <s v="Lampka 4"/>
    <n v="3568.848"/>
    <x v="2"/>
  </r>
  <r>
    <s v="L006873"/>
    <s v="Z02732"/>
    <s v="P036"/>
    <n v="6"/>
    <n v="290.31"/>
    <n v="0"/>
    <s v="Czajnik 4"/>
    <n v="1741.8600000000001"/>
    <x v="1"/>
  </r>
  <r>
    <s v="L006874"/>
    <s v="Z02732"/>
    <s v="P011"/>
    <n v="5"/>
    <n v="922.68"/>
    <n v="0.1"/>
    <s v="Mysz 3"/>
    <n v="4152.0599999999995"/>
    <x v="2"/>
  </r>
  <r>
    <s v="L006875"/>
    <s v="Z02733"/>
    <s v="P050"/>
    <n v="4"/>
    <n v="1209.3800000000001"/>
    <n v="0.1"/>
    <s v="Hub USB 2"/>
    <n v="4353.7680000000009"/>
    <x v="2"/>
  </r>
  <r>
    <s v="L006876"/>
    <s v="Z02733"/>
    <s v="P034"/>
    <n v="1"/>
    <n v="215.18"/>
    <n v="0.05"/>
    <s v="Czajnik 2"/>
    <n v="204.42099999999999"/>
    <x v="0"/>
  </r>
  <r>
    <s v="L006877"/>
    <s v="Z02734"/>
    <s v="P023"/>
    <n v="4"/>
    <n v="92.26"/>
    <n v="0.2"/>
    <s v="Krzesło biurowe 3"/>
    <n v="295.23200000000003"/>
    <x v="0"/>
  </r>
  <r>
    <s v="L006878"/>
    <s v="Z02734"/>
    <s v="P006"/>
    <n v="5"/>
    <n v="251.39"/>
    <n v="0.1"/>
    <s v="Klawiatura 2"/>
    <n v="1131.2549999999999"/>
    <x v="1"/>
  </r>
  <r>
    <s v="L006879"/>
    <s v="Z02735"/>
    <s v="P044"/>
    <n v="5"/>
    <n v="1055.9000000000001"/>
    <n v="0.1"/>
    <s v="Kabel USB-C 4"/>
    <n v="4751.55"/>
    <x v="2"/>
  </r>
  <r>
    <s v="L006880"/>
    <s v="Z02735"/>
    <s v="P006"/>
    <n v="6"/>
    <n v="247.14"/>
    <n v="0"/>
    <s v="Klawiatura 2"/>
    <n v="1482.84"/>
    <x v="1"/>
  </r>
  <r>
    <s v="L006881"/>
    <s v="Z02735"/>
    <s v="P020"/>
    <n v="6"/>
    <n v="970.56"/>
    <n v="0.05"/>
    <s v="Powerbank 4"/>
    <n v="5532.1919999999991"/>
    <x v="2"/>
  </r>
  <r>
    <s v="L006882"/>
    <s v="Z02735"/>
    <s v="P023"/>
    <n v="1"/>
    <n v="91.26"/>
    <n v="0.2"/>
    <s v="Krzesło biurowe 3"/>
    <n v="73.00800000000001"/>
    <x v="0"/>
  </r>
  <r>
    <s v="L006883"/>
    <s v="Z02736"/>
    <s v="P047"/>
    <n v="5"/>
    <n v="848.41"/>
    <n v="0.1"/>
    <s v="Etui 3"/>
    <n v="3817.8450000000003"/>
    <x v="2"/>
  </r>
  <r>
    <s v="L006884"/>
    <s v="Z02737"/>
    <s v="P013"/>
    <n v="3"/>
    <n v="953.24"/>
    <n v="0.05"/>
    <s v="Monitor 1"/>
    <n v="2716.7339999999999"/>
    <x v="2"/>
  </r>
  <r>
    <s v="L006885"/>
    <s v="Z02737"/>
    <s v="P027"/>
    <n v="6"/>
    <n v="346.24"/>
    <n v="0.05"/>
    <s v="Lampka 3"/>
    <n v="1973.568"/>
    <x v="1"/>
  </r>
  <r>
    <s v="L006886"/>
    <s v="Z02737"/>
    <s v="P005"/>
    <n v="2"/>
    <n v="384.22"/>
    <n v="0.1"/>
    <s v="Klawiatura 1"/>
    <n v="691.59600000000012"/>
    <x v="1"/>
  </r>
  <r>
    <s v="L006887"/>
    <s v="Z02737"/>
    <s v="P052"/>
    <n v="3"/>
    <n v="743.2"/>
    <n v="0.1"/>
    <s v="Hub USB 4"/>
    <n v="2006.6400000000003"/>
    <x v="2"/>
  </r>
  <r>
    <s v="L006888"/>
    <s v="Z02738"/>
    <s v="P048"/>
    <n v="2"/>
    <n v="83.31"/>
    <n v="0"/>
    <s v="Etui 4"/>
    <n v="166.62"/>
    <x v="0"/>
  </r>
  <r>
    <s v="L006889"/>
    <s v="Z02738"/>
    <s v="P038"/>
    <n v="3"/>
    <n v="663.88"/>
    <n v="0"/>
    <s v="Termos 2"/>
    <n v="1991.6399999999999"/>
    <x v="1"/>
  </r>
  <r>
    <s v="L006890"/>
    <s v="Z02738"/>
    <s v="P053"/>
    <n v="2"/>
    <n v="308.70999999999998"/>
    <n v="0.15"/>
    <s v="Podkładka 1"/>
    <n v="524.8069999999999"/>
    <x v="1"/>
  </r>
  <r>
    <s v="L006891"/>
    <s v="Z02739"/>
    <s v="P014"/>
    <n v="6"/>
    <n v="96.26"/>
    <n v="0.15"/>
    <s v="Monitor 2"/>
    <n v="490.92600000000004"/>
    <x v="0"/>
  </r>
  <r>
    <s v="L006892"/>
    <s v="Z02739"/>
    <s v="P059"/>
    <n v="6"/>
    <n v="361.6"/>
    <n v="0.15"/>
    <s v="Ładowarka 3"/>
    <n v="1844.1600000000003"/>
    <x v="1"/>
  </r>
  <r>
    <s v="L006893"/>
    <s v="Z02739"/>
    <s v="P007"/>
    <n v="1"/>
    <n v="40.49"/>
    <n v="0.1"/>
    <s v="Klawiatura 3"/>
    <n v="36.441000000000003"/>
    <x v="0"/>
  </r>
  <r>
    <s v="L006894"/>
    <s v="Z02739"/>
    <s v="P020"/>
    <n v="3"/>
    <n v="967.84"/>
    <n v="0"/>
    <s v="Powerbank 4"/>
    <n v="2903.52"/>
    <x v="2"/>
  </r>
  <r>
    <s v="L006895"/>
    <s v="Z02740"/>
    <s v="P055"/>
    <n v="3"/>
    <n v="573.63"/>
    <n v="0.15"/>
    <s v="Podkładka 3"/>
    <n v="1462.7565"/>
    <x v="1"/>
  </r>
  <r>
    <s v="L006896"/>
    <s v="Z02741"/>
    <s v="P010"/>
    <n v="2"/>
    <n v="681.09"/>
    <n v="0"/>
    <s v="Mysz 2"/>
    <n v="1362.18"/>
    <x v="1"/>
  </r>
  <r>
    <s v="L006897"/>
    <s v="Z02741"/>
    <s v="P056"/>
    <n v="6"/>
    <n v="869.32"/>
    <n v="0.05"/>
    <s v="Podkładka 4"/>
    <n v="4955.1239999999998"/>
    <x v="2"/>
  </r>
  <r>
    <s v="L006898"/>
    <s v="Z02742"/>
    <s v="P057"/>
    <n v="6"/>
    <n v="466.84"/>
    <n v="0"/>
    <s v="Ładowarka 1"/>
    <n v="2801.04"/>
    <x v="2"/>
  </r>
  <r>
    <s v="L006899"/>
    <s v="Z02742"/>
    <s v="P053"/>
    <n v="5"/>
    <n v="310.72000000000003"/>
    <n v="0"/>
    <s v="Podkładka 1"/>
    <n v="1553.6000000000001"/>
    <x v="1"/>
  </r>
  <r>
    <s v="L006900"/>
    <s v="Z02743"/>
    <s v="P023"/>
    <n v="3"/>
    <n v="91.12"/>
    <n v="0.15"/>
    <s v="Krzesło biurowe 3"/>
    <n v="232.35599999999999"/>
    <x v="0"/>
  </r>
  <r>
    <s v="L006901"/>
    <s v="Z02743"/>
    <s v="P044"/>
    <n v="6"/>
    <n v="1100.46"/>
    <n v="0"/>
    <s v="Kabel USB-C 4"/>
    <n v="6602.76"/>
    <x v="2"/>
  </r>
  <r>
    <s v="L006902"/>
    <s v="Z02744"/>
    <s v="P038"/>
    <n v="4"/>
    <n v="690.68"/>
    <n v="0"/>
    <s v="Termos 2"/>
    <n v="2762.72"/>
    <x v="2"/>
  </r>
  <r>
    <s v="L006903"/>
    <s v="Z02744"/>
    <s v="P032"/>
    <n v="2"/>
    <n v="636.41999999999996"/>
    <n v="0"/>
    <s v="Organizer 4"/>
    <n v="1272.8399999999999"/>
    <x v="1"/>
  </r>
  <r>
    <s v="L006904"/>
    <s v="Z02744"/>
    <s v="P039"/>
    <n v="2"/>
    <n v="996.12"/>
    <n v="0"/>
    <s v="Termos 3"/>
    <n v="1992.24"/>
    <x v="1"/>
  </r>
  <r>
    <s v="L006905"/>
    <s v="Z02745"/>
    <s v="P016"/>
    <n v="1"/>
    <n v="949.02"/>
    <n v="0.2"/>
    <s v="Monitor 4"/>
    <n v="759.21600000000001"/>
    <x v="1"/>
  </r>
  <r>
    <s v="L006906"/>
    <s v="Z02745"/>
    <s v="P050"/>
    <n v="3"/>
    <n v="1232.4100000000001"/>
    <n v="0.2"/>
    <s v="Hub USB 2"/>
    <n v="2957.7840000000006"/>
    <x v="2"/>
  </r>
  <r>
    <s v="L006907"/>
    <s v="Z02746"/>
    <s v="P053"/>
    <n v="5"/>
    <n v="317.76"/>
    <n v="0"/>
    <s v="Podkładka 1"/>
    <n v="1588.8"/>
    <x v="1"/>
  </r>
  <r>
    <s v="L006908"/>
    <s v="Z02746"/>
    <s v="P002"/>
    <n v="2"/>
    <n v="272.42"/>
    <n v="0.15"/>
    <s v="Słuchawki 2"/>
    <n v="463.11400000000003"/>
    <x v="0"/>
  </r>
  <r>
    <s v="L006909"/>
    <s v="Z02747"/>
    <s v="P009"/>
    <n v="1"/>
    <n v="255"/>
    <n v="0.1"/>
    <s v="Mysz 1"/>
    <n v="229.5"/>
    <x v="0"/>
  </r>
  <r>
    <s v="L006910"/>
    <s v="Z02748"/>
    <s v="P003"/>
    <n v="2"/>
    <n v="841.73"/>
    <n v="0.1"/>
    <s v="Słuchawki 3"/>
    <n v="1515.114"/>
    <x v="1"/>
  </r>
  <r>
    <s v="L006911"/>
    <s v="Z02748"/>
    <s v="P028"/>
    <n v="1"/>
    <n v="740.2"/>
    <n v="0.05"/>
    <s v="Lampka 4"/>
    <n v="703.19"/>
    <x v="1"/>
  </r>
  <r>
    <s v="L006912"/>
    <s v="Z02748"/>
    <s v="P031"/>
    <n v="5"/>
    <n v="1134.0899999999999"/>
    <n v="0.05"/>
    <s v="Organizer 3"/>
    <n v="5386.9274999999998"/>
    <x v="2"/>
  </r>
  <r>
    <s v="L006913"/>
    <s v="Z02748"/>
    <s v="P041"/>
    <n v="2"/>
    <n v="560.33000000000004"/>
    <n v="0"/>
    <s v="Kabel USB-C 1"/>
    <n v="1120.6600000000001"/>
    <x v="1"/>
  </r>
  <r>
    <s v="L006914"/>
    <s v="Z02749"/>
    <s v="P014"/>
    <n v="6"/>
    <n v="99.81"/>
    <n v="0"/>
    <s v="Monitor 2"/>
    <n v="598.86"/>
    <x v="1"/>
  </r>
  <r>
    <s v="L006915"/>
    <s v="Z02750"/>
    <s v="P014"/>
    <n v="6"/>
    <n v="95.98"/>
    <n v="0"/>
    <s v="Monitor 2"/>
    <n v="575.88"/>
    <x v="1"/>
  </r>
  <r>
    <s v="L006916"/>
    <s v="Z02750"/>
    <s v="P009"/>
    <n v="1"/>
    <n v="259.02999999999997"/>
    <n v="0"/>
    <s v="Mysz 1"/>
    <n v="259.02999999999997"/>
    <x v="0"/>
  </r>
  <r>
    <s v="L006917"/>
    <s v="Z02750"/>
    <s v="P005"/>
    <n v="1"/>
    <n v="363.69"/>
    <n v="0.2"/>
    <s v="Klawiatura 1"/>
    <n v="290.952"/>
    <x v="0"/>
  </r>
  <r>
    <s v="L006918"/>
    <s v="Z02751"/>
    <s v="P008"/>
    <n v="2"/>
    <n v="706.31"/>
    <n v="0"/>
    <s v="Klawiatura 4"/>
    <n v="1412.62"/>
    <x v="1"/>
  </r>
  <r>
    <s v="L006919"/>
    <s v="Z02751"/>
    <s v="P024"/>
    <n v="3"/>
    <n v="113.38"/>
    <n v="0.15"/>
    <s v="Krzesło biurowe 4"/>
    <n v="289.11899999999997"/>
    <x v="0"/>
  </r>
  <r>
    <s v="L006920"/>
    <s v="Z02751"/>
    <s v="P020"/>
    <n v="2"/>
    <n v="970.61"/>
    <n v="0"/>
    <s v="Powerbank 4"/>
    <n v="1941.22"/>
    <x v="1"/>
  </r>
  <r>
    <s v="L006921"/>
    <s v="Z02752"/>
    <s v="P039"/>
    <n v="3"/>
    <n v="982.45"/>
    <n v="0.05"/>
    <s v="Termos 3"/>
    <n v="2799.9825000000001"/>
    <x v="2"/>
  </r>
  <r>
    <s v="L006922"/>
    <s v="Z02752"/>
    <s v="P045"/>
    <n v="4"/>
    <n v="94.04"/>
    <n v="0"/>
    <s v="Etui 1"/>
    <n v="376.16"/>
    <x v="0"/>
  </r>
  <r>
    <s v="L006923"/>
    <s v="Z02753"/>
    <s v="P046"/>
    <n v="5"/>
    <n v="143.97999999999999"/>
    <n v="0.2"/>
    <s v="Etui 2"/>
    <n v="575.91999999999996"/>
    <x v="1"/>
  </r>
  <r>
    <s v="L006924"/>
    <s v="Z02753"/>
    <s v="P032"/>
    <n v="4"/>
    <n v="661.78"/>
    <n v="0.05"/>
    <s v="Organizer 4"/>
    <n v="2514.7639999999997"/>
    <x v="2"/>
  </r>
  <r>
    <s v="L006925"/>
    <s v="Z02753"/>
    <s v="P059"/>
    <n v="3"/>
    <n v="343.4"/>
    <n v="0.2"/>
    <s v="Ładowarka 3"/>
    <n v="824.15999999999985"/>
    <x v="1"/>
  </r>
  <r>
    <s v="L006926"/>
    <s v="Z02753"/>
    <s v="P033"/>
    <n v="4"/>
    <n v="1020.93"/>
    <n v="0.05"/>
    <s v="Czajnik 1"/>
    <n v="3879.5339999999997"/>
    <x v="2"/>
  </r>
  <r>
    <s v="L006927"/>
    <s v="Z02754"/>
    <s v="P040"/>
    <n v="4"/>
    <n v="269.33"/>
    <n v="0.15"/>
    <s v="Termos 4"/>
    <n v="915.72199999999987"/>
    <x v="1"/>
  </r>
  <r>
    <s v="L006928"/>
    <s v="Z02754"/>
    <s v="P011"/>
    <n v="1"/>
    <n v="940.51"/>
    <n v="0"/>
    <s v="Mysz 3"/>
    <n v="940.51"/>
    <x v="1"/>
  </r>
  <r>
    <s v="L006929"/>
    <s v="Z02755"/>
    <s v="P021"/>
    <n v="3"/>
    <n v="620.42999999999995"/>
    <n v="0.15"/>
    <s v="Krzesło biurowe 1"/>
    <n v="1582.0964999999999"/>
    <x v="1"/>
  </r>
  <r>
    <s v="L006930"/>
    <s v="Z02755"/>
    <s v="P060"/>
    <n v="5"/>
    <n v="578.48"/>
    <n v="0.2"/>
    <s v="Ładowarka 4"/>
    <n v="2313.92"/>
    <x v="2"/>
  </r>
  <r>
    <s v="L006931"/>
    <s v="Z02755"/>
    <s v="P042"/>
    <n v="6"/>
    <n v="737.67"/>
    <n v="0.2"/>
    <s v="Kabel USB-C 2"/>
    <n v="3540.8159999999998"/>
    <x v="2"/>
  </r>
  <r>
    <s v="L006932"/>
    <s v="Z02756"/>
    <s v="P032"/>
    <n v="5"/>
    <n v="648.75"/>
    <n v="0.15"/>
    <s v="Organizer 4"/>
    <n v="2757.1875"/>
    <x v="2"/>
  </r>
  <r>
    <s v="L006933"/>
    <s v="Z02757"/>
    <s v="P023"/>
    <n v="4"/>
    <n v="90.44"/>
    <n v="0.2"/>
    <s v="Krzesło biurowe 3"/>
    <n v="289.40800000000002"/>
    <x v="0"/>
  </r>
  <r>
    <s v="L006934"/>
    <s v="Z02758"/>
    <s v="P016"/>
    <n v="6"/>
    <n v="965.51"/>
    <n v="0.05"/>
    <s v="Monitor 4"/>
    <n v="5503.4069999999992"/>
    <x v="2"/>
  </r>
  <r>
    <s v="L006935"/>
    <s v="Z02758"/>
    <s v="P003"/>
    <n v="3"/>
    <n v="870.7"/>
    <n v="0"/>
    <s v="Słuchawki 3"/>
    <n v="2612.1000000000004"/>
    <x v="2"/>
  </r>
  <r>
    <s v="L006936"/>
    <s v="Z02758"/>
    <s v="P039"/>
    <n v="2"/>
    <n v="952.29"/>
    <n v="0.2"/>
    <s v="Termos 3"/>
    <n v="1523.664"/>
    <x v="1"/>
  </r>
  <r>
    <s v="L006937"/>
    <s v="Z02759"/>
    <s v="P002"/>
    <n v="4"/>
    <n v="274.05"/>
    <n v="0"/>
    <s v="Słuchawki 2"/>
    <n v="1096.2"/>
    <x v="1"/>
  </r>
  <r>
    <s v="L006938"/>
    <s v="Z02759"/>
    <s v="P055"/>
    <n v="4"/>
    <n v="572.85"/>
    <n v="0.05"/>
    <s v="Podkładka 3"/>
    <n v="2176.83"/>
    <x v="2"/>
  </r>
  <r>
    <s v="L006939"/>
    <s v="Z02759"/>
    <s v="P004"/>
    <n v="6"/>
    <n v="819.97"/>
    <n v="0.05"/>
    <s v="Słuchawki 4"/>
    <n v="4673.8289999999997"/>
    <x v="2"/>
  </r>
  <r>
    <s v="L006940"/>
    <s v="Z02760"/>
    <s v="P012"/>
    <n v="1"/>
    <n v="332.02"/>
    <n v="0.15"/>
    <s v="Mysz 4"/>
    <n v="282.21699999999998"/>
    <x v="0"/>
  </r>
  <r>
    <s v="L006941"/>
    <s v="Z02760"/>
    <s v="P023"/>
    <n v="6"/>
    <n v="90.6"/>
    <n v="0.15"/>
    <s v="Krzesło biurowe 3"/>
    <n v="462.05999999999989"/>
    <x v="0"/>
  </r>
  <r>
    <s v="L006942"/>
    <s v="Z02760"/>
    <s v="P022"/>
    <n v="2"/>
    <n v="234.14"/>
    <n v="0.15"/>
    <s v="Krzesło biurowe 2"/>
    <n v="398.03799999999995"/>
    <x v="0"/>
  </r>
  <r>
    <s v="L006943"/>
    <s v="Z02761"/>
    <s v="P030"/>
    <n v="4"/>
    <n v="186.63"/>
    <n v="0.15"/>
    <s v="Organizer 2"/>
    <n v="634.54199999999992"/>
    <x v="1"/>
  </r>
  <r>
    <s v="L006944"/>
    <s v="Z02761"/>
    <s v="P056"/>
    <n v="5"/>
    <n v="875.9"/>
    <n v="0.1"/>
    <s v="Podkładka 4"/>
    <n v="3941.55"/>
    <x v="2"/>
  </r>
  <r>
    <s v="L006945"/>
    <s v="Z02761"/>
    <s v="P038"/>
    <n v="2"/>
    <n v="688.98"/>
    <n v="0.15"/>
    <s v="Termos 2"/>
    <n v="1171.2660000000001"/>
    <x v="1"/>
  </r>
  <r>
    <s v="L006946"/>
    <s v="Z02761"/>
    <s v="P047"/>
    <n v="2"/>
    <n v="808.04"/>
    <n v="0.2"/>
    <s v="Etui 3"/>
    <n v="1292.864"/>
    <x v="1"/>
  </r>
  <r>
    <s v="L006947"/>
    <s v="Z02762"/>
    <s v="P044"/>
    <n v="6"/>
    <n v="1103.58"/>
    <n v="0"/>
    <s v="Kabel USB-C 4"/>
    <n v="6621.48"/>
    <x v="2"/>
  </r>
  <r>
    <s v="L006948"/>
    <s v="Z02762"/>
    <s v="P002"/>
    <n v="5"/>
    <n v="273.69"/>
    <n v="0"/>
    <s v="Słuchawki 2"/>
    <n v="1368.45"/>
    <x v="1"/>
  </r>
  <r>
    <s v="L006949"/>
    <s v="Z02763"/>
    <s v="P026"/>
    <n v="1"/>
    <n v="359.33"/>
    <n v="0.15"/>
    <s v="Lampka 2"/>
    <n v="305.43049999999999"/>
    <x v="0"/>
  </r>
  <r>
    <s v="L006950"/>
    <s v="Z02763"/>
    <s v="P043"/>
    <n v="4"/>
    <n v="394.02"/>
    <n v="0.1"/>
    <s v="Kabel USB-C 3"/>
    <n v="1418.472"/>
    <x v="1"/>
  </r>
  <r>
    <s v="L006951"/>
    <s v="Z02763"/>
    <s v="P058"/>
    <n v="3"/>
    <n v="1161.6500000000001"/>
    <n v="0"/>
    <s v="Ładowarka 2"/>
    <n v="3484.9500000000003"/>
    <x v="2"/>
  </r>
  <r>
    <s v="L006952"/>
    <s v="Z02764"/>
    <s v="P031"/>
    <n v="1"/>
    <n v="1119.04"/>
    <n v="0.1"/>
    <s v="Organizer 3"/>
    <n v="1007.136"/>
    <x v="1"/>
  </r>
  <r>
    <s v="L006953"/>
    <s v="Z02764"/>
    <s v="P018"/>
    <n v="2"/>
    <n v="417.53"/>
    <n v="0.05"/>
    <s v="Powerbank 2"/>
    <n v="793.3069999999999"/>
    <x v="1"/>
  </r>
  <r>
    <s v="L006954"/>
    <s v="Z02764"/>
    <s v="P019"/>
    <n v="3"/>
    <n v="963.01"/>
    <n v="0.2"/>
    <s v="Powerbank 3"/>
    <n v="2311.2239999999997"/>
    <x v="2"/>
  </r>
  <r>
    <s v="L006955"/>
    <s v="Z02764"/>
    <s v="P032"/>
    <n v="1"/>
    <n v="643.11"/>
    <n v="0.15"/>
    <s v="Organizer 4"/>
    <n v="546.64350000000002"/>
    <x v="1"/>
  </r>
  <r>
    <s v="L006956"/>
    <s v="Z02765"/>
    <s v="P008"/>
    <n v="5"/>
    <n v="716.29"/>
    <n v="0.05"/>
    <s v="Klawiatura 4"/>
    <n v="3402.3774999999996"/>
    <x v="2"/>
  </r>
  <r>
    <s v="L006957"/>
    <s v="Z02766"/>
    <s v="P045"/>
    <n v="3"/>
    <n v="92.01"/>
    <n v="0.15"/>
    <s v="Etui 1"/>
    <n v="234.62550000000002"/>
    <x v="0"/>
  </r>
  <r>
    <s v="L006958"/>
    <s v="Z02767"/>
    <s v="P043"/>
    <n v="4"/>
    <n v="390.21"/>
    <n v="0.2"/>
    <s v="Kabel USB-C 3"/>
    <n v="1248.672"/>
    <x v="1"/>
  </r>
  <r>
    <s v="L006959"/>
    <s v="Z02767"/>
    <s v="P040"/>
    <n v="4"/>
    <n v="273.44"/>
    <n v="0.15"/>
    <s v="Termos 4"/>
    <n v="929.69599999999991"/>
    <x v="1"/>
  </r>
  <r>
    <s v="L006960"/>
    <s v="Z02767"/>
    <s v="P039"/>
    <n v="6"/>
    <n v="982.43"/>
    <n v="0"/>
    <s v="Termos 3"/>
    <n v="5894.58"/>
    <x v="2"/>
  </r>
  <r>
    <s v="L006961"/>
    <s v="Z02767"/>
    <s v="P041"/>
    <n v="1"/>
    <n v="561.61"/>
    <n v="0"/>
    <s v="Kabel USB-C 1"/>
    <n v="561.61"/>
    <x v="1"/>
  </r>
  <r>
    <s v="L006962"/>
    <s v="Z02768"/>
    <s v="P040"/>
    <n v="5"/>
    <n v="267.14999999999998"/>
    <n v="0.15"/>
    <s v="Termos 4"/>
    <n v="1135.3875"/>
    <x v="1"/>
  </r>
  <r>
    <s v="L006963"/>
    <s v="Z02768"/>
    <s v="P038"/>
    <n v="5"/>
    <n v="670.42"/>
    <n v="0"/>
    <s v="Termos 2"/>
    <n v="3352.1"/>
    <x v="2"/>
  </r>
  <r>
    <s v="L006964"/>
    <s v="Z02768"/>
    <s v="P054"/>
    <n v="5"/>
    <n v="130.86000000000001"/>
    <n v="0"/>
    <s v="Podkładka 2"/>
    <n v="654.30000000000007"/>
    <x v="1"/>
  </r>
  <r>
    <s v="L006965"/>
    <s v="Z02768"/>
    <s v="P002"/>
    <n v="3"/>
    <n v="274.23"/>
    <n v="0.2"/>
    <s v="Słuchawki 2"/>
    <n v="658.15200000000004"/>
    <x v="1"/>
  </r>
  <r>
    <s v="L006966"/>
    <s v="Z02769"/>
    <s v="P050"/>
    <n v="3"/>
    <n v="1172.3499999999999"/>
    <n v="0"/>
    <s v="Hub USB 2"/>
    <n v="3517.0499999999997"/>
    <x v="2"/>
  </r>
  <r>
    <s v="L006967"/>
    <s v="Z02769"/>
    <s v="P006"/>
    <n v="3"/>
    <n v="252.7"/>
    <n v="0"/>
    <s v="Klawiatura 2"/>
    <n v="758.09999999999991"/>
    <x v="1"/>
  </r>
  <r>
    <s v="L006968"/>
    <s v="Z02769"/>
    <s v="P053"/>
    <n v="3"/>
    <n v="317.77"/>
    <n v="0"/>
    <s v="Podkładka 1"/>
    <n v="953.31"/>
    <x v="1"/>
  </r>
  <r>
    <s v="L006969"/>
    <s v="Z02769"/>
    <s v="P008"/>
    <n v="2"/>
    <n v="712.03"/>
    <n v="0.05"/>
    <s v="Klawiatura 4"/>
    <n v="1352.857"/>
    <x v="1"/>
  </r>
  <r>
    <s v="L006970"/>
    <s v="Z02770"/>
    <s v="P058"/>
    <n v="4"/>
    <n v="1111.08"/>
    <n v="0"/>
    <s v="Ładowarka 2"/>
    <n v="4444.32"/>
    <x v="2"/>
  </r>
  <r>
    <s v="L006971"/>
    <s v="Z02770"/>
    <s v="P054"/>
    <n v="2"/>
    <n v="135.66999999999999"/>
    <n v="0"/>
    <s v="Podkładka 2"/>
    <n v="271.33999999999997"/>
    <x v="0"/>
  </r>
  <r>
    <s v="L006972"/>
    <s v="Z02771"/>
    <s v="P014"/>
    <n v="4"/>
    <n v="96.03"/>
    <n v="0"/>
    <s v="Monitor 2"/>
    <n v="384.12"/>
    <x v="0"/>
  </r>
  <r>
    <s v="L006973"/>
    <s v="Z02771"/>
    <s v="P057"/>
    <n v="6"/>
    <n v="465.08"/>
    <n v="0.15"/>
    <s v="Ładowarka 1"/>
    <n v="2371.9079999999999"/>
    <x v="2"/>
  </r>
  <r>
    <s v="L006974"/>
    <s v="Z02771"/>
    <s v="P008"/>
    <n v="1"/>
    <n v="710.71"/>
    <n v="0.2"/>
    <s v="Klawiatura 4"/>
    <n v="568.5680000000001"/>
    <x v="1"/>
  </r>
  <r>
    <s v="L006975"/>
    <s v="Z02772"/>
    <s v="P041"/>
    <n v="2"/>
    <n v="547.74"/>
    <n v="0"/>
    <s v="Kabel USB-C 1"/>
    <n v="1095.48"/>
    <x v="1"/>
  </r>
  <r>
    <s v="L006976"/>
    <s v="Z02773"/>
    <s v="P004"/>
    <n v="1"/>
    <n v="815.55"/>
    <n v="0"/>
    <s v="Słuchawki 4"/>
    <n v="815.55"/>
    <x v="1"/>
  </r>
  <r>
    <s v="L006977"/>
    <s v="Z02773"/>
    <s v="P012"/>
    <n v="1"/>
    <n v="320.62"/>
    <n v="0.15"/>
    <s v="Mysz 4"/>
    <n v="272.52699999999999"/>
    <x v="0"/>
  </r>
  <r>
    <s v="L006978"/>
    <s v="Z02774"/>
    <s v="P042"/>
    <n v="2"/>
    <n v="750.89"/>
    <n v="0.15"/>
    <s v="Kabel USB-C 2"/>
    <n v="1276.5129999999999"/>
    <x v="1"/>
  </r>
  <r>
    <s v="L006979"/>
    <s v="Z02774"/>
    <s v="P053"/>
    <n v="2"/>
    <n v="313.11"/>
    <n v="0.1"/>
    <s v="Podkładka 1"/>
    <n v="563.59800000000007"/>
    <x v="1"/>
  </r>
  <r>
    <s v="L006980"/>
    <s v="Z02774"/>
    <s v="P009"/>
    <n v="3"/>
    <n v="259.24"/>
    <n v="0.2"/>
    <s v="Mysz 1"/>
    <n v="622.17600000000004"/>
    <x v="1"/>
  </r>
  <r>
    <s v="L006981"/>
    <s v="Z02774"/>
    <s v="P008"/>
    <n v="4"/>
    <n v="737.7"/>
    <n v="0"/>
    <s v="Klawiatura 4"/>
    <n v="2950.8"/>
    <x v="2"/>
  </r>
  <r>
    <s v="L006982"/>
    <s v="Z02775"/>
    <s v="P018"/>
    <n v="6"/>
    <n v="424.88"/>
    <n v="0"/>
    <s v="Powerbank 2"/>
    <n v="2549.2799999999997"/>
    <x v="2"/>
  </r>
  <r>
    <s v="L006983"/>
    <s v="Z02775"/>
    <s v="P045"/>
    <n v="1"/>
    <n v="91.9"/>
    <n v="0.1"/>
    <s v="Etui 1"/>
    <n v="82.710000000000008"/>
    <x v="0"/>
  </r>
  <r>
    <s v="L006984"/>
    <s v="Z02775"/>
    <s v="P053"/>
    <n v="3"/>
    <n v="312.05"/>
    <n v="0"/>
    <s v="Podkładka 1"/>
    <n v="936.15000000000009"/>
    <x v="1"/>
  </r>
  <r>
    <s v="L006985"/>
    <s v="Z02776"/>
    <s v="P047"/>
    <n v="6"/>
    <n v="821.09"/>
    <n v="0.1"/>
    <s v="Etui 3"/>
    <n v="4433.8860000000004"/>
    <x v="2"/>
  </r>
  <r>
    <s v="L006986"/>
    <s v="Z02776"/>
    <s v="P035"/>
    <n v="1"/>
    <n v="324.76"/>
    <n v="0"/>
    <s v="Czajnik 3"/>
    <n v="324.76"/>
    <x v="0"/>
  </r>
  <r>
    <s v="L006987"/>
    <s v="Z02777"/>
    <s v="P009"/>
    <n v="2"/>
    <n v="261.27999999999997"/>
    <n v="0"/>
    <s v="Mysz 1"/>
    <n v="522.55999999999995"/>
    <x v="1"/>
  </r>
  <r>
    <s v="L006988"/>
    <s v="Z02777"/>
    <s v="P038"/>
    <n v="2"/>
    <n v="673.96"/>
    <n v="0.2"/>
    <s v="Termos 2"/>
    <n v="1078.336"/>
    <x v="1"/>
  </r>
  <r>
    <s v="L006989"/>
    <s v="Z02778"/>
    <s v="P057"/>
    <n v="6"/>
    <n v="475.15"/>
    <n v="0"/>
    <s v="Ładowarka 1"/>
    <n v="2850.8999999999996"/>
    <x v="2"/>
  </r>
  <r>
    <s v="L006990"/>
    <s v="Z02778"/>
    <s v="P002"/>
    <n v="3"/>
    <n v="280.77999999999997"/>
    <n v="0"/>
    <s v="Słuchawki 2"/>
    <n v="842.33999999999992"/>
    <x v="1"/>
  </r>
  <r>
    <s v="L006991"/>
    <s v="Z02778"/>
    <s v="P032"/>
    <n v="3"/>
    <n v="667.16"/>
    <n v="0"/>
    <s v="Organizer 4"/>
    <n v="2001.48"/>
    <x v="2"/>
  </r>
  <r>
    <s v="L006992"/>
    <s v="Z02779"/>
    <s v="P052"/>
    <n v="2"/>
    <n v="738.74"/>
    <n v="0"/>
    <s v="Hub USB 4"/>
    <n v="1477.48"/>
    <x v="1"/>
  </r>
  <r>
    <s v="L006993"/>
    <s v="Z02779"/>
    <s v="P051"/>
    <n v="3"/>
    <n v="33.03"/>
    <n v="0"/>
    <s v="Hub USB 3"/>
    <n v="99.09"/>
    <x v="0"/>
  </r>
  <r>
    <s v="L006994"/>
    <s v="Z02779"/>
    <s v="P018"/>
    <n v="6"/>
    <n v="426.43"/>
    <n v="0.15"/>
    <s v="Powerbank 2"/>
    <n v="2174.7929999999997"/>
    <x v="2"/>
  </r>
  <r>
    <s v="L006995"/>
    <s v="Z02779"/>
    <s v="P032"/>
    <n v="4"/>
    <n v="644.15"/>
    <n v="0"/>
    <s v="Organizer 4"/>
    <n v="2576.6"/>
    <x v="2"/>
  </r>
  <r>
    <s v="L006996"/>
    <s v="Z02780"/>
    <s v="P003"/>
    <n v="3"/>
    <n v="842.78"/>
    <n v="0.05"/>
    <s v="Słuchawki 3"/>
    <n v="2401.9230000000002"/>
    <x v="2"/>
  </r>
  <r>
    <s v="L006997"/>
    <s v="Z02780"/>
    <s v="P004"/>
    <n v="1"/>
    <n v="774.26"/>
    <n v="0.05"/>
    <s v="Słuchawki 4"/>
    <n v="735.54699999999991"/>
    <x v="1"/>
  </r>
  <r>
    <s v="L006998"/>
    <s v="Z02781"/>
    <s v="P020"/>
    <n v="5"/>
    <n v="936.42"/>
    <n v="0.05"/>
    <s v="Powerbank 4"/>
    <n v="4447.994999999999"/>
    <x v="2"/>
  </r>
  <r>
    <s v="L006999"/>
    <s v="Z02781"/>
    <s v="P048"/>
    <n v="6"/>
    <n v="80.7"/>
    <n v="0.05"/>
    <s v="Etui 4"/>
    <n v="459.99"/>
    <x v="0"/>
  </r>
  <r>
    <s v="L007000"/>
    <s v="Z02781"/>
    <s v="P024"/>
    <n v="2"/>
    <n v="113.44"/>
    <n v="0.05"/>
    <s v="Krzesło biurowe 4"/>
    <n v="215.53599999999997"/>
    <x v="0"/>
  </r>
  <r>
    <s v="L007001"/>
    <s v="Z02781"/>
    <s v="P015"/>
    <n v="5"/>
    <n v="975.37"/>
    <n v="0"/>
    <s v="Monitor 3"/>
    <n v="4876.8500000000004"/>
    <x v="2"/>
  </r>
  <r>
    <s v="L007002"/>
    <s v="Z02782"/>
    <s v="P009"/>
    <n v="1"/>
    <n v="266.45"/>
    <n v="0"/>
    <s v="Mysz 1"/>
    <n v="266.45"/>
    <x v="0"/>
  </r>
  <r>
    <s v="L007003"/>
    <s v="Z02783"/>
    <s v="P052"/>
    <n v="3"/>
    <n v="735.99"/>
    <n v="0.15"/>
    <s v="Hub USB 4"/>
    <n v="1876.7745000000002"/>
    <x v="1"/>
  </r>
  <r>
    <s v="L007004"/>
    <s v="Z02783"/>
    <s v="P028"/>
    <n v="1"/>
    <n v="745.54"/>
    <n v="0"/>
    <s v="Lampka 4"/>
    <n v="745.54"/>
    <x v="1"/>
  </r>
  <r>
    <s v="L007005"/>
    <s v="Z02783"/>
    <s v="P004"/>
    <n v="5"/>
    <n v="821.31"/>
    <n v="0.2"/>
    <s v="Słuchawki 4"/>
    <n v="3285.24"/>
    <x v="2"/>
  </r>
  <r>
    <s v="L007006"/>
    <s v="Z02784"/>
    <s v="P030"/>
    <n v="1"/>
    <n v="182.23"/>
    <n v="0.05"/>
    <s v="Organizer 2"/>
    <n v="173.11849999999998"/>
    <x v="0"/>
  </r>
  <r>
    <s v="L007007"/>
    <s v="Z02784"/>
    <s v="P026"/>
    <n v="2"/>
    <n v="364.19"/>
    <n v="0"/>
    <s v="Lampka 2"/>
    <n v="728.38"/>
    <x v="1"/>
  </r>
  <r>
    <s v="L007008"/>
    <s v="Z02784"/>
    <s v="P058"/>
    <n v="1"/>
    <n v="1130.03"/>
    <n v="0.15"/>
    <s v="Ładowarka 2"/>
    <n v="960.52549999999997"/>
    <x v="1"/>
  </r>
  <r>
    <s v="L007009"/>
    <s v="Z02785"/>
    <s v="P009"/>
    <n v="3"/>
    <n v="262.75"/>
    <n v="0"/>
    <s v="Mysz 1"/>
    <n v="788.25"/>
    <x v="1"/>
  </r>
  <r>
    <s v="L007010"/>
    <s v="Z02785"/>
    <s v="P015"/>
    <n v="6"/>
    <n v="979.67"/>
    <n v="0.15"/>
    <s v="Monitor 3"/>
    <n v="4996.3169999999991"/>
    <x v="2"/>
  </r>
  <r>
    <s v="L007011"/>
    <s v="Z02786"/>
    <s v="P018"/>
    <n v="2"/>
    <n v="428.57"/>
    <n v="0.05"/>
    <s v="Powerbank 2"/>
    <n v="814.2829999999999"/>
    <x v="1"/>
  </r>
  <r>
    <s v="L007012"/>
    <s v="Z02786"/>
    <s v="P023"/>
    <n v="2"/>
    <n v="93.76"/>
    <n v="0.15"/>
    <s v="Krzesło biurowe 3"/>
    <n v="159.392"/>
    <x v="0"/>
  </r>
  <r>
    <s v="L007013"/>
    <s v="Z02786"/>
    <s v="P028"/>
    <n v="1"/>
    <n v="749.75"/>
    <n v="0.2"/>
    <s v="Lampka 4"/>
    <n v="599.80000000000007"/>
    <x v="1"/>
  </r>
  <r>
    <s v="L007014"/>
    <s v="Z02787"/>
    <s v="P060"/>
    <n v="3"/>
    <n v="574.04"/>
    <n v="0.1"/>
    <s v="Ładowarka 4"/>
    <n v="1549.9079999999999"/>
    <x v="1"/>
  </r>
  <r>
    <s v="L007015"/>
    <s v="Z02787"/>
    <s v="P058"/>
    <n v="3"/>
    <n v="1139.96"/>
    <n v="0.15"/>
    <s v="Ładowarka 2"/>
    <n v="2906.8980000000001"/>
    <x v="2"/>
  </r>
  <r>
    <s v="L007016"/>
    <s v="Z02787"/>
    <s v="P054"/>
    <n v="4"/>
    <n v="132.63999999999999"/>
    <n v="0.15"/>
    <s v="Podkładka 2"/>
    <n v="450.97599999999994"/>
    <x v="0"/>
  </r>
  <r>
    <s v="L007017"/>
    <s v="Z02788"/>
    <s v="P032"/>
    <n v="6"/>
    <n v="644.26"/>
    <n v="0.2"/>
    <s v="Organizer 4"/>
    <n v="3092.4480000000003"/>
    <x v="2"/>
  </r>
  <r>
    <s v="L007018"/>
    <s v="Z02789"/>
    <s v="P034"/>
    <n v="2"/>
    <n v="214.75"/>
    <n v="0"/>
    <s v="Czajnik 2"/>
    <n v="429.5"/>
    <x v="0"/>
  </r>
  <r>
    <s v="L007019"/>
    <s v="Z02790"/>
    <s v="P039"/>
    <n v="2"/>
    <n v="988.69"/>
    <n v="0.05"/>
    <s v="Termos 3"/>
    <n v="1878.511"/>
    <x v="1"/>
  </r>
  <r>
    <s v="L007020"/>
    <s v="Z02790"/>
    <s v="P059"/>
    <n v="2"/>
    <n v="350.25"/>
    <n v="0.05"/>
    <s v="Ładowarka 3"/>
    <n v="665.47500000000002"/>
    <x v="1"/>
  </r>
  <r>
    <s v="L007021"/>
    <s v="Z02791"/>
    <s v="P050"/>
    <n v="6"/>
    <n v="1232.94"/>
    <n v="0"/>
    <s v="Hub USB 2"/>
    <n v="7397.64"/>
    <x v="2"/>
  </r>
  <r>
    <s v="L007022"/>
    <s v="Z02792"/>
    <s v="P011"/>
    <n v="5"/>
    <n v="924.98"/>
    <n v="0.05"/>
    <s v="Mysz 3"/>
    <n v="4393.6549999999997"/>
    <x v="2"/>
  </r>
  <r>
    <s v="L007023"/>
    <s v="Z02793"/>
    <s v="P046"/>
    <n v="2"/>
    <n v="143.09"/>
    <n v="0.1"/>
    <s v="Etui 2"/>
    <n v="257.56200000000001"/>
    <x v="0"/>
  </r>
  <r>
    <s v="L007024"/>
    <s v="Z02793"/>
    <s v="P011"/>
    <n v="1"/>
    <n v="955.64"/>
    <n v="0.05"/>
    <s v="Mysz 3"/>
    <n v="907.85799999999995"/>
    <x v="1"/>
  </r>
  <r>
    <s v="L007025"/>
    <s v="Z02794"/>
    <s v="P051"/>
    <n v="5"/>
    <n v="34.200000000000003"/>
    <n v="0.15"/>
    <s v="Hub USB 3"/>
    <n v="145.35"/>
    <x v="0"/>
  </r>
  <r>
    <s v="L007026"/>
    <s v="Z02794"/>
    <s v="P029"/>
    <n v="4"/>
    <n v="217.64"/>
    <n v="0.05"/>
    <s v="Organizer 1"/>
    <n v="827.03199999999993"/>
    <x v="1"/>
  </r>
  <r>
    <s v="L007027"/>
    <s v="Z02795"/>
    <s v="P014"/>
    <n v="2"/>
    <n v="97.92"/>
    <n v="0.2"/>
    <s v="Monitor 2"/>
    <n v="156.67200000000003"/>
    <x v="0"/>
  </r>
  <r>
    <s v="L007028"/>
    <s v="Z02795"/>
    <s v="P057"/>
    <n v="4"/>
    <n v="481.51"/>
    <n v="0"/>
    <s v="Ładowarka 1"/>
    <n v="1926.04"/>
    <x v="1"/>
  </r>
  <r>
    <s v="L007029"/>
    <s v="Z02795"/>
    <s v="P009"/>
    <n v="6"/>
    <n v="260.73"/>
    <n v="0.05"/>
    <s v="Mysz 1"/>
    <n v="1486.1610000000001"/>
    <x v="1"/>
  </r>
  <r>
    <s v="L007030"/>
    <s v="Z02796"/>
    <s v="P006"/>
    <n v="3"/>
    <n v="242.98"/>
    <n v="0"/>
    <s v="Klawiatura 2"/>
    <n v="728.93999999999994"/>
    <x v="1"/>
  </r>
  <r>
    <s v="L007031"/>
    <s v="Z02796"/>
    <s v="P009"/>
    <n v="4"/>
    <n v="260.26"/>
    <n v="0"/>
    <s v="Mysz 1"/>
    <n v="1041.04"/>
    <x v="1"/>
  </r>
  <r>
    <s v="L007032"/>
    <s v="Z02797"/>
    <s v="P045"/>
    <n v="5"/>
    <n v="95.71"/>
    <n v="0.05"/>
    <s v="Etui 1"/>
    <n v="454.62249999999995"/>
    <x v="0"/>
  </r>
  <r>
    <s v="L007033"/>
    <s v="Z02797"/>
    <s v="P037"/>
    <n v="6"/>
    <n v="866"/>
    <n v="0.2"/>
    <s v="Termos 1"/>
    <n v="4156.8"/>
    <x v="2"/>
  </r>
  <r>
    <s v="L007034"/>
    <s v="Z02797"/>
    <s v="P051"/>
    <n v="3"/>
    <n v="34.06"/>
    <n v="0"/>
    <s v="Hub USB 3"/>
    <n v="102.18"/>
    <x v="0"/>
  </r>
  <r>
    <s v="L007035"/>
    <s v="Z02798"/>
    <s v="P002"/>
    <n v="3"/>
    <n v="265.64"/>
    <n v="0"/>
    <s v="Słuchawki 2"/>
    <n v="796.92"/>
    <x v="1"/>
  </r>
  <r>
    <s v="L007036"/>
    <s v="Z02799"/>
    <s v="P002"/>
    <n v="6"/>
    <n v="274.89999999999998"/>
    <n v="0.2"/>
    <s v="Słuchawki 2"/>
    <n v="1319.52"/>
    <x v="1"/>
  </r>
  <r>
    <s v="L007037"/>
    <s v="Z02799"/>
    <s v="P024"/>
    <n v="1"/>
    <n v="114.53"/>
    <n v="0.05"/>
    <s v="Krzesło biurowe 4"/>
    <n v="108.8035"/>
    <x v="0"/>
  </r>
  <r>
    <s v="L007038"/>
    <s v="Z02800"/>
    <s v="P007"/>
    <n v="2"/>
    <n v="40.65"/>
    <n v="0.1"/>
    <s v="Klawiatura 3"/>
    <n v="73.17"/>
    <x v="0"/>
  </r>
  <r>
    <s v="L007039"/>
    <s v="Z02800"/>
    <s v="P013"/>
    <n v="3"/>
    <n v="974.23"/>
    <n v="0"/>
    <s v="Monitor 1"/>
    <n v="2922.69"/>
    <x v="2"/>
  </r>
  <r>
    <s v="L007040"/>
    <s v="Z02801"/>
    <s v="P044"/>
    <n v="6"/>
    <n v="1087.07"/>
    <n v="0.05"/>
    <s v="Kabel USB-C 4"/>
    <n v="6196.299"/>
    <x v="2"/>
  </r>
  <r>
    <s v="L007041"/>
    <s v="Z02801"/>
    <s v="P024"/>
    <n v="5"/>
    <n v="115.94"/>
    <n v="0.15"/>
    <s v="Krzesło biurowe 4"/>
    <n v="492.745"/>
    <x v="0"/>
  </r>
  <r>
    <s v="L007042"/>
    <s v="Z02802"/>
    <s v="P001"/>
    <n v="5"/>
    <n v="557.54"/>
    <n v="0"/>
    <s v="Słuchawki 1"/>
    <n v="2787.7"/>
    <x v="2"/>
  </r>
  <r>
    <s v="L007043"/>
    <s v="Z02803"/>
    <s v="P056"/>
    <n v="2"/>
    <n v="832.42"/>
    <n v="0.2"/>
    <s v="Podkładka 4"/>
    <n v="1331.8720000000001"/>
    <x v="1"/>
  </r>
  <r>
    <s v="L007044"/>
    <s v="Z02804"/>
    <s v="P037"/>
    <n v="4"/>
    <n v="847.95"/>
    <n v="0.2"/>
    <s v="Termos 1"/>
    <n v="2713.4400000000005"/>
    <x v="2"/>
  </r>
  <r>
    <s v="L007045"/>
    <s v="Z02804"/>
    <s v="P016"/>
    <n v="2"/>
    <n v="970.8"/>
    <n v="0"/>
    <s v="Monitor 4"/>
    <n v="1941.6"/>
    <x v="1"/>
  </r>
  <r>
    <s v="L007046"/>
    <s v="Z02804"/>
    <s v="P052"/>
    <n v="5"/>
    <n v="767.27"/>
    <n v="0.2"/>
    <s v="Hub USB 4"/>
    <n v="3069.08"/>
    <x v="2"/>
  </r>
  <r>
    <s v="L007047"/>
    <s v="Z02805"/>
    <s v="P029"/>
    <n v="5"/>
    <n v="213.93"/>
    <n v="0"/>
    <s v="Organizer 1"/>
    <n v="1069.6500000000001"/>
    <x v="1"/>
  </r>
  <r>
    <s v="L007048"/>
    <s v="Z02805"/>
    <s v="P013"/>
    <n v="1"/>
    <n v="985.4"/>
    <n v="0.2"/>
    <s v="Monitor 1"/>
    <n v="788.32"/>
    <x v="1"/>
  </r>
  <r>
    <s v="L007049"/>
    <s v="Z02805"/>
    <s v="P034"/>
    <n v="5"/>
    <n v="214.04"/>
    <n v="0"/>
    <s v="Czajnik 2"/>
    <n v="1070.2"/>
    <x v="1"/>
  </r>
  <r>
    <s v="L007050"/>
    <s v="Z02806"/>
    <s v="P030"/>
    <n v="3"/>
    <n v="177.94"/>
    <n v="0"/>
    <s v="Organizer 2"/>
    <n v="533.81999999999994"/>
    <x v="1"/>
  </r>
  <r>
    <s v="L007051"/>
    <s v="Z02807"/>
    <s v="P004"/>
    <n v="4"/>
    <n v="803.78"/>
    <n v="0.1"/>
    <s v="Słuchawki 4"/>
    <n v="2893.6080000000002"/>
    <x v="2"/>
  </r>
  <r>
    <s v="L007052"/>
    <s v="Z02808"/>
    <s v="P021"/>
    <n v="3"/>
    <n v="621.91"/>
    <n v="0.15"/>
    <s v="Krzesło biurowe 1"/>
    <n v="1585.8705"/>
    <x v="1"/>
  </r>
  <r>
    <s v="L007053"/>
    <s v="Z02808"/>
    <s v="P001"/>
    <n v="5"/>
    <n v="560.99"/>
    <n v="0"/>
    <s v="Słuchawki 1"/>
    <n v="2804.95"/>
    <x v="2"/>
  </r>
  <r>
    <s v="L007054"/>
    <s v="Z02808"/>
    <s v="P007"/>
    <n v="3"/>
    <n v="39.590000000000003"/>
    <n v="0"/>
    <s v="Klawiatura 3"/>
    <n v="118.77000000000001"/>
    <x v="0"/>
  </r>
  <r>
    <s v="L007055"/>
    <s v="Z02808"/>
    <s v="P040"/>
    <n v="4"/>
    <n v="273.58"/>
    <n v="0"/>
    <s v="Termos 4"/>
    <n v="1094.32"/>
    <x v="1"/>
  </r>
  <r>
    <s v="L007056"/>
    <s v="Z02809"/>
    <s v="P029"/>
    <n v="2"/>
    <n v="216.96"/>
    <n v="0.1"/>
    <s v="Organizer 1"/>
    <n v="390.52800000000002"/>
    <x v="0"/>
  </r>
  <r>
    <s v="L007057"/>
    <s v="Z02809"/>
    <s v="P022"/>
    <n v="1"/>
    <n v="242.54"/>
    <n v="0.1"/>
    <s v="Krzesło biurowe 2"/>
    <n v="218.286"/>
    <x v="0"/>
  </r>
  <r>
    <s v="L007058"/>
    <s v="Z02810"/>
    <s v="P042"/>
    <n v="5"/>
    <n v="751.39"/>
    <n v="0"/>
    <s v="Kabel USB-C 2"/>
    <n v="3756.95"/>
    <x v="2"/>
  </r>
  <r>
    <s v="L007059"/>
    <s v="Z02810"/>
    <s v="P021"/>
    <n v="1"/>
    <n v="637.29999999999995"/>
    <n v="0.15"/>
    <s v="Krzesło biurowe 1"/>
    <n v="541.70499999999993"/>
    <x v="1"/>
  </r>
  <r>
    <s v="L007060"/>
    <s v="Z02811"/>
    <s v="P017"/>
    <n v="6"/>
    <n v="716.23"/>
    <n v="0"/>
    <s v="Powerbank 1"/>
    <n v="4297.38"/>
    <x v="2"/>
  </r>
  <r>
    <s v="L007061"/>
    <s v="Z02811"/>
    <s v="P039"/>
    <n v="2"/>
    <n v="971.94"/>
    <n v="0.2"/>
    <s v="Termos 3"/>
    <n v="1555.1040000000003"/>
    <x v="1"/>
  </r>
  <r>
    <s v="L007062"/>
    <s v="Z02811"/>
    <s v="P019"/>
    <n v="1"/>
    <n v="953.83"/>
    <n v="0.05"/>
    <s v="Powerbank 3"/>
    <n v="906.13850000000002"/>
    <x v="1"/>
  </r>
  <r>
    <s v="L007063"/>
    <s v="Z02811"/>
    <s v="P059"/>
    <n v="6"/>
    <n v="360.81"/>
    <n v="0.2"/>
    <s v="Ładowarka 3"/>
    <n v="1731.8880000000001"/>
    <x v="1"/>
  </r>
  <r>
    <s v="L007064"/>
    <s v="Z02812"/>
    <s v="P037"/>
    <n v="5"/>
    <n v="889.62"/>
    <n v="0.15"/>
    <s v="Termos 1"/>
    <n v="3780.8850000000002"/>
    <x v="2"/>
  </r>
  <r>
    <s v="L007065"/>
    <s v="Z02812"/>
    <s v="P060"/>
    <n v="6"/>
    <n v="582.49"/>
    <n v="0.2"/>
    <s v="Ładowarka 4"/>
    <n v="2795.9520000000002"/>
    <x v="2"/>
  </r>
  <r>
    <s v="L007066"/>
    <s v="Z02812"/>
    <s v="P035"/>
    <n v="3"/>
    <n v="313.67"/>
    <n v="0.05"/>
    <s v="Czajnik 3"/>
    <n v="893.95949999999993"/>
    <x v="1"/>
  </r>
  <r>
    <s v="L007067"/>
    <s v="Z02812"/>
    <s v="P005"/>
    <n v="1"/>
    <n v="372.11"/>
    <n v="0"/>
    <s v="Klawiatura 1"/>
    <n v="372.11"/>
    <x v="0"/>
  </r>
  <r>
    <s v="L007068"/>
    <s v="Z02813"/>
    <s v="P019"/>
    <n v="1"/>
    <n v="934.89"/>
    <n v="0.1"/>
    <s v="Powerbank 3"/>
    <n v="841.40099999999995"/>
    <x v="1"/>
  </r>
  <r>
    <s v="L007069"/>
    <s v="Z02813"/>
    <s v="P016"/>
    <n v="6"/>
    <n v="950.05"/>
    <n v="0.1"/>
    <s v="Monitor 4"/>
    <n v="5130.2699999999995"/>
    <x v="2"/>
  </r>
  <r>
    <s v="L007070"/>
    <s v="Z02813"/>
    <s v="P040"/>
    <n v="3"/>
    <n v="266.42"/>
    <n v="0"/>
    <s v="Termos 4"/>
    <n v="799.26"/>
    <x v="1"/>
  </r>
  <r>
    <s v="L007071"/>
    <s v="Z02813"/>
    <s v="P004"/>
    <n v="1"/>
    <n v="787.19"/>
    <n v="0"/>
    <s v="Słuchawki 4"/>
    <n v="787.19"/>
    <x v="1"/>
  </r>
  <r>
    <s v="L007072"/>
    <s v="Z02814"/>
    <s v="P060"/>
    <n v="3"/>
    <n v="583.84"/>
    <n v="0"/>
    <s v="Ładowarka 4"/>
    <n v="1751.52"/>
    <x v="1"/>
  </r>
  <r>
    <s v="L007073"/>
    <s v="Z02814"/>
    <s v="P029"/>
    <n v="5"/>
    <n v="214.88"/>
    <n v="0"/>
    <s v="Organizer 1"/>
    <n v="1074.4000000000001"/>
    <x v="1"/>
  </r>
  <r>
    <s v="L007074"/>
    <s v="Z02815"/>
    <s v="P025"/>
    <n v="3"/>
    <n v="663.29"/>
    <n v="0"/>
    <s v="Lampka 1"/>
    <n v="1989.87"/>
    <x v="1"/>
  </r>
  <r>
    <s v="L007075"/>
    <s v="Z02815"/>
    <s v="P054"/>
    <n v="4"/>
    <n v="131.74"/>
    <n v="0"/>
    <s v="Podkładka 2"/>
    <n v="526.96"/>
    <x v="1"/>
  </r>
  <r>
    <s v="L007076"/>
    <s v="Z02816"/>
    <s v="P049"/>
    <n v="1"/>
    <n v="1113.79"/>
    <n v="0.2"/>
    <s v="Hub USB 1"/>
    <n v="891.03200000000004"/>
    <x v="1"/>
  </r>
  <r>
    <s v="L007077"/>
    <s v="Z02816"/>
    <s v="P050"/>
    <n v="2"/>
    <n v="1232.26"/>
    <n v="0.15"/>
    <s v="Hub USB 2"/>
    <n v="2094.8420000000001"/>
    <x v="2"/>
  </r>
  <r>
    <s v="L007078"/>
    <s v="Z02817"/>
    <s v="P050"/>
    <n v="4"/>
    <n v="1172.71"/>
    <n v="0"/>
    <s v="Hub USB 2"/>
    <n v="4690.84"/>
    <x v="2"/>
  </r>
  <r>
    <s v="L007079"/>
    <s v="Z02817"/>
    <s v="P025"/>
    <n v="4"/>
    <n v="670.61"/>
    <n v="0"/>
    <s v="Lampka 1"/>
    <n v="2682.44"/>
    <x v="2"/>
  </r>
  <r>
    <s v="L007080"/>
    <s v="Z02817"/>
    <s v="P010"/>
    <n v="2"/>
    <n v="676.6"/>
    <n v="0"/>
    <s v="Mysz 2"/>
    <n v="1353.2"/>
    <x v="1"/>
  </r>
  <r>
    <s v="L007081"/>
    <s v="Z02818"/>
    <s v="P051"/>
    <n v="5"/>
    <n v="33.049999999999997"/>
    <n v="0"/>
    <s v="Hub USB 3"/>
    <n v="165.25"/>
    <x v="0"/>
  </r>
  <r>
    <s v="L007082"/>
    <s v="Z02818"/>
    <s v="P010"/>
    <n v="6"/>
    <n v="683.07"/>
    <n v="0"/>
    <s v="Mysz 2"/>
    <n v="4098.42"/>
    <x v="2"/>
  </r>
  <r>
    <s v="L007083"/>
    <s v="Z02818"/>
    <s v="P050"/>
    <n v="4"/>
    <n v="1163.99"/>
    <n v="0.05"/>
    <s v="Hub USB 2"/>
    <n v="4423.1620000000003"/>
    <x v="2"/>
  </r>
  <r>
    <s v="L007084"/>
    <s v="Z02819"/>
    <s v="P059"/>
    <n v="4"/>
    <n v="353.43"/>
    <n v="0.2"/>
    <s v="Ładowarka 3"/>
    <n v="1130.9760000000001"/>
    <x v="1"/>
  </r>
  <r>
    <s v="L007085"/>
    <s v="Z02819"/>
    <s v="P027"/>
    <n v="6"/>
    <n v="344.56"/>
    <n v="0.1"/>
    <s v="Lampka 3"/>
    <n v="1860.6240000000003"/>
    <x v="1"/>
  </r>
  <r>
    <s v="L007086"/>
    <s v="Z02819"/>
    <s v="P014"/>
    <n v="1"/>
    <n v="99.45"/>
    <n v="0"/>
    <s v="Monitor 2"/>
    <n v="99.45"/>
    <x v="0"/>
  </r>
  <r>
    <s v="L007087"/>
    <s v="Z02820"/>
    <s v="P022"/>
    <n v="6"/>
    <n v="231.37"/>
    <n v="0"/>
    <s v="Krzesło biurowe 2"/>
    <n v="1388.22"/>
    <x v="1"/>
  </r>
  <r>
    <s v="L007088"/>
    <s v="Z02820"/>
    <s v="P033"/>
    <n v="3"/>
    <n v="1025.55"/>
    <n v="0.05"/>
    <s v="Czajnik 1"/>
    <n v="2922.8174999999997"/>
    <x v="2"/>
  </r>
  <r>
    <s v="L007089"/>
    <s v="Z02820"/>
    <s v="P035"/>
    <n v="3"/>
    <n v="325.49"/>
    <n v="0.1"/>
    <s v="Czajnik 3"/>
    <n v="878.82300000000009"/>
    <x v="1"/>
  </r>
  <r>
    <s v="L007090"/>
    <s v="Z02820"/>
    <s v="P039"/>
    <n v="4"/>
    <n v="980.42"/>
    <n v="0.2"/>
    <s v="Termos 3"/>
    <n v="3137.3440000000001"/>
    <x v="2"/>
  </r>
  <r>
    <s v="L007091"/>
    <s v="Z02821"/>
    <s v="P003"/>
    <n v="1"/>
    <n v="842.27"/>
    <n v="0.05"/>
    <s v="Słuchawki 3"/>
    <n v="800.15649999999994"/>
    <x v="1"/>
  </r>
  <r>
    <s v="L007092"/>
    <s v="Z02821"/>
    <s v="P025"/>
    <n v="1"/>
    <n v="642.80999999999995"/>
    <n v="0.2"/>
    <s v="Lampka 1"/>
    <n v="514.24799999999993"/>
    <x v="1"/>
  </r>
  <r>
    <s v="L007093"/>
    <s v="Z02821"/>
    <s v="P016"/>
    <n v="2"/>
    <n v="949.77"/>
    <n v="0.2"/>
    <s v="Monitor 4"/>
    <n v="1519.6320000000001"/>
    <x v="1"/>
  </r>
  <r>
    <s v="L007094"/>
    <s v="Z02821"/>
    <s v="P004"/>
    <n v="3"/>
    <n v="802.15"/>
    <n v="0.15"/>
    <s v="Słuchawki 4"/>
    <n v="2045.4824999999998"/>
    <x v="2"/>
  </r>
  <r>
    <s v="L007095"/>
    <s v="Z02822"/>
    <s v="P013"/>
    <n v="4"/>
    <n v="956.69"/>
    <n v="0.1"/>
    <s v="Monitor 1"/>
    <n v="3444.0840000000003"/>
    <x v="2"/>
  </r>
  <r>
    <s v="L007096"/>
    <s v="Z02822"/>
    <s v="P043"/>
    <n v="6"/>
    <n v="397.13"/>
    <n v="0.15"/>
    <s v="Kabel USB-C 3"/>
    <n v="2025.3629999999998"/>
    <x v="2"/>
  </r>
  <r>
    <s v="L007097"/>
    <s v="Z02822"/>
    <s v="P058"/>
    <n v="4"/>
    <n v="1131.8499999999999"/>
    <n v="0"/>
    <s v="Ładowarka 2"/>
    <n v="4527.3999999999996"/>
    <x v="2"/>
  </r>
  <r>
    <s v="L007098"/>
    <s v="Z02823"/>
    <s v="P058"/>
    <n v="4"/>
    <n v="1130.9100000000001"/>
    <n v="0.15"/>
    <s v="Ładowarka 2"/>
    <n v="3845.0940000000001"/>
    <x v="2"/>
  </r>
  <r>
    <s v="L007099"/>
    <s v="Z02823"/>
    <s v="P020"/>
    <n v="1"/>
    <n v="947.86"/>
    <n v="0.15"/>
    <s v="Powerbank 4"/>
    <n v="805.68100000000004"/>
    <x v="1"/>
  </r>
  <r>
    <s v="L007100"/>
    <s v="Z02823"/>
    <s v="P024"/>
    <n v="5"/>
    <n v="113.21"/>
    <n v="0.05"/>
    <s v="Krzesło biurowe 4"/>
    <n v="537.74749999999995"/>
    <x v="1"/>
  </r>
  <r>
    <s v="L007101"/>
    <s v="Z02824"/>
    <s v="P020"/>
    <n v="1"/>
    <n v="938.97"/>
    <n v="0"/>
    <s v="Powerbank 4"/>
    <n v="938.97"/>
    <x v="1"/>
  </r>
  <r>
    <s v="L007102"/>
    <s v="Z02824"/>
    <s v="P033"/>
    <n v="3"/>
    <n v="1019.2"/>
    <n v="0"/>
    <s v="Czajnik 1"/>
    <n v="3057.6000000000004"/>
    <x v="2"/>
  </r>
  <r>
    <s v="L007103"/>
    <s v="Z02824"/>
    <s v="P017"/>
    <n v="1"/>
    <n v="708.05"/>
    <n v="0.15"/>
    <s v="Powerbank 1"/>
    <n v="601.84249999999997"/>
    <x v="1"/>
  </r>
  <r>
    <s v="L007104"/>
    <s v="Z02824"/>
    <s v="P033"/>
    <n v="5"/>
    <n v="991.61"/>
    <n v="0.05"/>
    <s v="Czajnik 1"/>
    <n v="4710.1475"/>
    <x v="2"/>
  </r>
  <r>
    <s v="L007105"/>
    <s v="Z02825"/>
    <s v="P041"/>
    <n v="2"/>
    <n v="541.97"/>
    <n v="0"/>
    <s v="Kabel USB-C 1"/>
    <n v="1083.94"/>
    <x v="1"/>
  </r>
  <r>
    <s v="L007106"/>
    <s v="Z02826"/>
    <s v="P008"/>
    <n v="3"/>
    <n v="730.04"/>
    <n v="0.1"/>
    <s v="Klawiatura 4"/>
    <n v="1971.1079999999999"/>
    <x v="1"/>
  </r>
  <r>
    <s v="L007107"/>
    <s v="Z02826"/>
    <s v="P001"/>
    <n v="4"/>
    <n v="569.28"/>
    <n v="0.15"/>
    <s v="Słuchawki 1"/>
    <n v="1935.5519999999999"/>
    <x v="1"/>
  </r>
  <r>
    <s v="L007108"/>
    <s v="Z02827"/>
    <s v="P033"/>
    <n v="3"/>
    <n v="1002.41"/>
    <n v="0.2"/>
    <s v="Czajnik 1"/>
    <n v="2405.7840000000001"/>
    <x v="2"/>
  </r>
  <r>
    <s v="L007109"/>
    <s v="Z02827"/>
    <s v="P030"/>
    <n v="4"/>
    <n v="180.05"/>
    <n v="0"/>
    <s v="Organizer 2"/>
    <n v="720.2"/>
    <x v="1"/>
  </r>
  <r>
    <s v="L007110"/>
    <s v="Z02827"/>
    <s v="P053"/>
    <n v="6"/>
    <n v="310.16000000000003"/>
    <n v="0"/>
    <s v="Podkładka 1"/>
    <n v="1860.96"/>
    <x v="1"/>
  </r>
  <r>
    <s v="L007111"/>
    <s v="Z02828"/>
    <s v="P019"/>
    <n v="3"/>
    <n v="940.54"/>
    <n v="0.05"/>
    <s v="Powerbank 3"/>
    <n v="2680.5389999999998"/>
    <x v="2"/>
  </r>
  <r>
    <s v="L007112"/>
    <s v="Z02829"/>
    <s v="P044"/>
    <n v="6"/>
    <n v="1067.74"/>
    <n v="0"/>
    <s v="Kabel USB-C 4"/>
    <n v="6406.4400000000005"/>
    <x v="2"/>
  </r>
  <r>
    <s v="L007113"/>
    <s v="Z02829"/>
    <s v="P042"/>
    <n v="4"/>
    <n v="758.28"/>
    <n v="0.05"/>
    <s v="Kabel USB-C 2"/>
    <n v="2881.4639999999999"/>
    <x v="2"/>
  </r>
  <r>
    <s v="L007114"/>
    <s v="Z02829"/>
    <s v="P053"/>
    <n v="6"/>
    <n v="322.38"/>
    <n v="0.05"/>
    <s v="Podkładka 1"/>
    <n v="1837.5659999999998"/>
    <x v="1"/>
  </r>
  <r>
    <s v="L007115"/>
    <s v="Z02829"/>
    <s v="P026"/>
    <n v="3"/>
    <n v="359.98"/>
    <n v="0.2"/>
    <s v="Lampka 2"/>
    <n v="863.95200000000011"/>
    <x v="1"/>
  </r>
  <r>
    <s v="L007116"/>
    <s v="Z02830"/>
    <s v="P003"/>
    <n v="5"/>
    <n v="834.75"/>
    <n v="0"/>
    <s v="Słuchawki 3"/>
    <n v="4173.75"/>
    <x v="2"/>
  </r>
  <r>
    <s v="L007117"/>
    <s v="Z02830"/>
    <s v="P033"/>
    <n v="6"/>
    <n v="1037.44"/>
    <n v="0.15"/>
    <s v="Czajnik 1"/>
    <n v="5290.9440000000004"/>
    <x v="2"/>
  </r>
  <r>
    <s v="L007118"/>
    <s v="Z02830"/>
    <s v="P055"/>
    <n v="6"/>
    <n v="593.30999999999995"/>
    <n v="0"/>
    <s v="Podkładka 3"/>
    <n v="3559.8599999999997"/>
    <x v="2"/>
  </r>
  <r>
    <s v="L007119"/>
    <s v="Z02830"/>
    <s v="P020"/>
    <n v="3"/>
    <n v="982.44"/>
    <n v="0"/>
    <s v="Powerbank 4"/>
    <n v="2947.32"/>
    <x v="2"/>
  </r>
  <r>
    <s v="L007120"/>
    <s v="Z02831"/>
    <s v="P034"/>
    <n v="2"/>
    <n v="211.07"/>
    <n v="0.1"/>
    <s v="Czajnik 2"/>
    <n v="379.92599999999999"/>
    <x v="0"/>
  </r>
  <r>
    <s v="L007121"/>
    <s v="Z02831"/>
    <s v="P032"/>
    <n v="2"/>
    <n v="647.1"/>
    <n v="0.05"/>
    <s v="Organizer 4"/>
    <n v="1229.49"/>
    <x v="1"/>
  </r>
  <r>
    <s v="L007122"/>
    <s v="Z02831"/>
    <s v="P048"/>
    <n v="3"/>
    <n v="79.73"/>
    <n v="0"/>
    <s v="Etui 4"/>
    <n v="239.19"/>
    <x v="0"/>
  </r>
  <r>
    <s v="L007123"/>
    <s v="Z02831"/>
    <s v="P028"/>
    <n v="1"/>
    <n v="743.08"/>
    <n v="0.15"/>
    <s v="Lampka 4"/>
    <n v="631.61800000000005"/>
    <x v="1"/>
  </r>
  <r>
    <s v="L007124"/>
    <s v="Z02832"/>
    <s v="P039"/>
    <n v="5"/>
    <n v="984.11"/>
    <n v="0.05"/>
    <s v="Termos 3"/>
    <n v="4674.5225"/>
    <x v="2"/>
  </r>
  <r>
    <s v="L007125"/>
    <s v="Z02832"/>
    <s v="P015"/>
    <n v="6"/>
    <n v="948.43"/>
    <n v="0.1"/>
    <s v="Monitor 3"/>
    <n v="5121.5219999999999"/>
    <x v="2"/>
  </r>
  <r>
    <s v="L007126"/>
    <s v="Z02833"/>
    <s v="P009"/>
    <n v="3"/>
    <n v="266.06"/>
    <n v="0.05"/>
    <s v="Mysz 1"/>
    <n v="758.27100000000007"/>
    <x v="1"/>
  </r>
  <r>
    <s v="L007127"/>
    <s v="Z02833"/>
    <s v="P028"/>
    <n v="2"/>
    <n v="713.9"/>
    <n v="0.1"/>
    <s v="Lampka 4"/>
    <n v="1285.02"/>
    <x v="1"/>
  </r>
  <r>
    <s v="L007128"/>
    <s v="Z02833"/>
    <s v="P011"/>
    <n v="1"/>
    <n v="925.87"/>
    <n v="0"/>
    <s v="Mysz 3"/>
    <n v="925.87"/>
    <x v="1"/>
  </r>
  <r>
    <s v="L007129"/>
    <s v="Z02833"/>
    <s v="P013"/>
    <n v="1"/>
    <n v="971.59"/>
    <n v="0.1"/>
    <s v="Monitor 1"/>
    <n v="874.43100000000004"/>
    <x v="1"/>
  </r>
  <r>
    <s v="L007130"/>
    <s v="Z02834"/>
    <s v="P007"/>
    <n v="1"/>
    <n v="41.61"/>
    <n v="0.2"/>
    <s v="Klawiatura 3"/>
    <n v="33.288000000000004"/>
    <x v="0"/>
  </r>
  <r>
    <s v="L007131"/>
    <s v="Z02835"/>
    <s v="P022"/>
    <n v="5"/>
    <n v="234.14"/>
    <n v="0.05"/>
    <s v="Krzesło biurowe 2"/>
    <n v="1112.1649999999997"/>
    <x v="1"/>
  </r>
  <r>
    <s v="L007132"/>
    <s v="Z02835"/>
    <s v="P009"/>
    <n v="6"/>
    <n v="258.16000000000003"/>
    <n v="0"/>
    <s v="Mysz 1"/>
    <n v="1548.96"/>
    <x v="1"/>
  </r>
  <r>
    <s v="L007133"/>
    <s v="Z02835"/>
    <s v="P037"/>
    <n v="4"/>
    <n v="863.96"/>
    <n v="0"/>
    <s v="Termos 1"/>
    <n v="3455.84"/>
    <x v="2"/>
  </r>
  <r>
    <s v="L007134"/>
    <s v="Z02836"/>
    <s v="P023"/>
    <n v="4"/>
    <n v="93.92"/>
    <n v="0.15"/>
    <s v="Krzesło biurowe 3"/>
    <n v="319.32799999999997"/>
    <x v="0"/>
  </r>
  <r>
    <s v="L007135"/>
    <s v="Z02836"/>
    <s v="P014"/>
    <n v="3"/>
    <n v="99.66"/>
    <n v="0"/>
    <s v="Monitor 2"/>
    <n v="298.98"/>
    <x v="0"/>
  </r>
  <r>
    <s v="L007136"/>
    <s v="Z02836"/>
    <s v="P037"/>
    <n v="5"/>
    <n v="880"/>
    <n v="0"/>
    <s v="Termos 1"/>
    <n v="4400"/>
    <x v="2"/>
  </r>
  <r>
    <s v="L007137"/>
    <s v="Z02837"/>
    <s v="P023"/>
    <n v="4"/>
    <n v="93.7"/>
    <n v="0.05"/>
    <s v="Krzesło biurowe 3"/>
    <n v="356.06"/>
    <x v="0"/>
  </r>
  <r>
    <s v="L007138"/>
    <s v="Z02837"/>
    <s v="P028"/>
    <n v="2"/>
    <n v="755.74"/>
    <n v="0.15"/>
    <s v="Lampka 4"/>
    <n v="1284.758"/>
    <x v="1"/>
  </r>
  <r>
    <s v="L007139"/>
    <s v="Z02837"/>
    <s v="P052"/>
    <n v="5"/>
    <n v="763.31"/>
    <n v="0.15"/>
    <s v="Hub USB 4"/>
    <n v="3244.0674999999997"/>
    <x v="2"/>
  </r>
  <r>
    <s v="L007140"/>
    <s v="Z02838"/>
    <s v="P005"/>
    <n v="4"/>
    <n v="375.22"/>
    <n v="0.15"/>
    <s v="Klawiatura 1"/>
    <n v="1275.748"/>
    <x v="1"/>
  </r>
  <r>
    <s v="L007141"/>
    <s v="Z02838"/>
    <s v="P010"/>
    <n v="3"/>
    <n v="691.65"/>
    <n v="0.15"/>
    <s v="Mysz 2"/>
    <n v="1763.7074999999998"/>
    <x v="1"/>
  </r>
  <r>
    <s v="L007142"/>
    <s v="Z02838"/>
    <s v="P003"/>
    <n v="6"/>
    <n v="859.05"/>
    <n v="0"/>
    <s v="Słuchawki 3"/>
    <n v="5154.2999999999993"/>
    <x v="2"/>
  </r>
  <r>
    <s v="L007143"/>
    <s v="Z02839"/>
    <s v="P009"/>
    <n v="3"/>
    <n v="259.24"/>
    <n v="0.2"/>
    <s v="Mysz 1"/>
    <n v="622.17600000000004"/>
    <x v="1"/>
  </r>
  <r>
    <s v="L007144"/>
    <s v="Z02839"/>
    <s v="P039"/>
    <n v="3"/>
    <n v="965.93"/>
    <n v="0.15"/>
    <s v="Termos 3"/>
    <n v="2463.1214999999997"/>
    <x v="2"/>
  </r>
  <r>
    <s v="L007145"/>
    <s v="Z02839"/>
    <s v="P046"/>
    <n v="2"/>
    <n v="138.66"/>
    <n v="0.1"/>
    <s v="Etui 2"/>
    <n v="249.58799999999999"/>
    <x v="0"/>
  </r>
  <r>
    <s v="L007146"/>
    <s v="Z02839"/>
    <s v="P052"/>
    <n v="6"/>
    <n v="739.85"/>
    <n v="0.1"/>
    <s v="Hub USB 4"/>
    <n v="3995.1900000000005"/>
    <x v="2"/>
  </r>
  <r>
    <s v="L007147"/>
    <s v="Z02840"/>
    <s v="P038"/>
    <n v="4"/>
    <n v="677.48"/>
    <n v="0"/>
    <s v="Termos 2"/>
    <n v="2709.92"/>
    <x v="2"/>
  </r>
  <r>
    <s v="L007148"/>
    <s v="Z02840"/>
    <s v="P037"/>
    <n v="6"/>
    <n v="877.7"/>
    <n v="0.2"/>
    <s v="Termos 1"/>
    <n v="4212.9600000000009"/>
    <x v="2"/>
  </r>
  <r>
    <s v="L007149"/>
    <s v="Z02840"/>
    <s v="P004"/>
    <n v="1"/>
    <n v="815.86"/>
    <n v="0.2"/>
    <s v="Słuchawki 4"/>
    <n v="652.6880000000001"/>
    <x v="1"/>
  </r>
  <r>
    <s v="L007150"/>
    <s v="Z02840"/>
    <s v="P009"/>
    <n v="6"/>
    <n v="265.88"/>
    <n v="0.2"/>
    <s v="Mysz 1"/>
    <n v="1276.2240000000002"/>
    <x v="1"/>
  </r>
  <r>
    <s v="L007151"/>
    <s v="Z02841"/>
    <s v="P055"/>
    <n v="6"/>
    <n v="596.5"/>
    <n v="0.15"/>
    <s v="Podkładka 3"/>
    <n v="3042.15"/>
    <x v="2"/>
  </r>
  <r>
    <s v="L007152"/>
    <s v="Z02841"/>
    <s v="P009"/>
    <n v="1"/>
    <n v="261.05"/>
    <n v="0"/>
    <s v="Mysz 1"/>
    <n v="261.05"/>
    <x v="0"/>
  </r>
  <r>
    <s v="L007153"/>
    <s v="Z02841"/>
    <s v="P043"/>
    <n v="4"/>
    <n v="380.18"/>
    <n v="0"/>
    <s v="Kabel USB-C 3"/>
    <n v="1520.72"/>
    <x v="1"/>
  </r>
  <r>
    <s v="L007154"/>
    <s v="Z02842"/>
    <s v="P037"/>
    <n v="1"/>
    <n v="860.31"/>
    <n v="0.15"/>
    <s v="Termos 1"/>
    <n v="731.26349999999991"/>
    <x v="1"/>
  </r>
  <r>
    <s v="L007155"/>
    <s v="Z02843"/>
    <s v="P027"/>
    <n v="6"/>
    <n v="346.77"/>
    <n v="0"/>
    <s v="Lampka 3"/>
    <n v="2080.62"/>
    <x v="2"/>
  </r>
  <r>
    <s v="L007156"/>
    <s v="Z02843"/>
    <s v="P007"/>
    <n v="4"/>
    <n v="40.53"/>
    <n v="0"/>
    <s v="Klawiatura 3"/>
    <n v="162.12"/>
    <x v="0"/>
  </r>
  <r>
    <s v="L007157"/>
    <s v="Z02843"/>
    <s v="P014"/>
    <n v="6"/>
    <n v="95.57"/>
    <n v="0.2"/>
    <s v="Monitor 2"/>
    <n v="458.73599999999999"/>
    <x v="0"/>
  </r>
  <r>
    <s v="L007158"/>
    <s v="Z02844"/>
    <s v="P013"/>
    <n v="6"/>
    <n v="953.55"/>
    <n v="0"/>
    <s v="Monitor 1"/>
    <n v="5721.2999999999993"/>
    <x v="2"/>
  </r>
  <r>
    <s v="L007159"/>
    <s v="Z02844"/>
    <s v="P021"/>
    <n v="2"/>
    <n v="621.80999999999995"/>
    <n v="0.15"/>
    <s v="Krzesło biurowe 1"/>
    <n v="1057.0769999999998"/>
    <x v="1"/>
  </r>
  <r>
    <s v="L007160"/>
    <s v="Z02844"/>
    <s v="P018"/>
    <n v="1"/>
    <n v="415.67"/>
    <n v="0"/>
    <s v="Powerbank 2"/>
    <n v="415.67"/>
    <x v="0"/>
  </r>
  <r>
    <s v="L007161"/>
    <s v="Z02845"/>
    <s v="P005"/>
    <n v="6"/>
    <n v="383.31"/>
    <n v="0"/>
    <s v="Klawiatura 1"/>
    <n v="2299.86"/>
    <x v="2"/>
  </r>
  <r>
    <s v="L007162"/>
    <s v="Z02845"/>
    <s v="P004"/>
    <n v="2"/>
    <n v="799.18"/>
    <n v="0"/>
    <s v="Słuchawki 4"/>
    <n v="1598.36"/>
    <x v="1"/>
  </r>
  <r>
    <s v="L007163"/>
    <s v="Z02845"/>
    <s v="P013"/>
    <n v="3"/>
    <n v="959.58"/>
    <n v="0"/>
    <s v="Monitor 1"/>
    <n v="2878.7400000000002"/>
    <x v="2"/>
  </r>
  <r>
    <s v="L007164"/>
    <s v="Z02846"/>
    <s v="P048"/>
    <n v="2"/>
    <n v="81.44"/>
    <n v="0"/>
    <s v="Etui 4"/>
    <n v="162.88"/>
    <x v="0"/>
  </r>
  <r>
    <s v="L007165"/>
    <s v="Z02846"/>
    <s v="P055"/>
    <n v="5"/>
    <n v="605.85"/>
    <n v="0.15"/>
    <s v="Podkładka 3"/>
    <n v="2574.8624999999997"/>
    <x v="2"/>
  </r>
  <r>
    <s v="L007166"/>
    <s v="Z02847"/>
    <s v="P018"/>
    <n v="1"/>
    <n v="438.07"/>
    <n v="0"/>
    <s v="Powerbank 2"/>
    <n v="438.07"/>
    <x v="0"/>
  </r>
  <r>
    <s v="L007167"/>
    <s v="Z02847"/>
    <s v="P013"/>
    <n v="1"/>
    <n v="983.75"/>
    <n v="0"/>
    <s v="Monitor 1"/>
    <n v="983.75"/>
    <x v="1"/>
  </r>
  <r>
    <s v="L007168"/>
    <s v="Z02847"/>
    <s v="P001"/>
    <n v="4"/>
    <n v="544.95000000000005"/>
    <n v="0.05"/>
    <s v="Słuchawki 1"/>
    <n v="2070.81"/>
    <x v="2"/>
  </r>
  <r>
    <s v="L007169"/>
    <s v="Z02848"/>
    <s v="P060"/>
    <n v="2"/>
    <n v="579.87"/>
    <n v="0.2"/>
    <s v="Ładowarka 4"/>
    <n v="927.79200000000003"/>
    <x v="1"/>
  </r>
  <r>
    <s v="L007170"/>
    <s v="Z02848"/>
    <s v="P031"/>
    <n v="6"/>
    <n v="1105.69"/>
    <n v="0.15"/>
    <s v="Organizer 3"/>
    <n v="5639.0190000000002"/>
    <x v="2"/>
  </r>
  <r>
    <s v="L007171"/>
    <s v="Z02849"/>
    <s v="P029"/>
    <n v="2"/>
    <n v="216.01"/>
    <n v="0.05"/>
    <s v="Organizer 1"/>
    <n v="410.41899999999998"/>
    <x v="0"/>
  </r>
  <r>
    <s v="L007172"/>
    <s v="Z02850"/>
    <s v="P019"/>
    <n v="4"/>
    <n v="919.82"/>
    <n v="0"/>
    <s v="Powerbank 3"/>
    <n v="3679.28"/>
    <x v="2"/>
  </r>
  <r>
    <s v="L007173"/>
    <s v="Z02851"/>
    <s v="P038"/>
    <n v="2"/>
    <n v="691.27"/>
    <n v="0.2"/>
    <s v="Termos 2"/>
    <n v="1106.0319999999999"/>
    <x v="1"/>
  </r>
  <r>
    <s v="L007174"/>
    <s v="Z02851"/>
    <s v="P048"/>
    <n v="2"/>
    <n v="80.22"/>
    <n v="0.1"/>
    <s v="Etui 4"/>
    <n v="144.39600000000002"/>
    <x v="0"/>
  </r>
  <r>
    <s v="L007175"/>
    <s v="Z02852"/>
    <s v="P023"/>
    <n v="1"/>
    <n v="89.23"/>
    <n v="0.15"/>
    <s v="Krzesło biurowe 3"/>
    <n v="75.845500000000001"/>
    <x v="0"/>
  </r>
  <r>
    <s v="L007176"/>
    <s v="Z02853"/>
    <s v="P037"/>
    <n v="1"/>
    <n v="854.22"/>
    <n v="0.05"/>
    <s v="Termos 1"/>
    <n v="811.50900000000001"/>
    <x v="1"/>
  </r>
  <r>
    <s v="L007177"/>
    <s v="Z02853"/>
    <s v="P040"/>
    <n v="6"/>
    <n v="274.72000000000003"/>
    <n v="0.1"/>
    <s v="Termos 4"/>
    <n v="1483.4880000000003"/>
    <x v="1"/>
  </r>
  <r>
    <s v="L007178"/>
    <s v="Z02854"/>
    <s v="P031"/>
    <n v="2"/>
    <n v="1138.3599999999999"/>
    <n v="0"/>
    <s v="Organizer 3"/>
    <n v="2276.7199999999998"/>
    <x v="2"/>
  </r>
  <r>
    <s v="L007179"/>
    <s v="Z02854"/>
    <s v="P054"/>
    <n v="5"/>
    <n v="135.22"/>
    <n v="0"/>
    <s v="Podkładka 2"/>
    <n v="676.1"/>
    <x v="1"/>
  </r>
  <r>
    <s v="L007180"/>
    <s v="Z02854"/>
    <s v="P039"/>
    <n v="5"/>
    <n v="941.13"/>
    <n v="0.2"/>
    <s v="Termos 3"/>
    <n v="3764.52"/>
    <x v="2"/>
  </r>
  <r>
    <s v="L007181"/>
    <s v="Z02854"/>
    <s v="P029"/>
    <n v="1"/>
    <n v="219.19"/>
    <n v="0.15"/>
    <s v="Organizer 1"/>
    <n v="186.3115"/>
    <x v="0"/>
  </r>
  <r>
    <s v="L007182"/>
    <s v="Z02855"/>
    <s v="P021"/>
    <n v="4"/>
    <n v="636.02"/>
    <n v="0.15"/>
    <s v="Krzesło biurowe 1"/>
    <n v="2162.4679999999998"/>
    <x v="2"/>
  </r>
  <r>
    <s v="L007183"/>
    <s v="Z02855"/>
    <s v="P019"/>
    <n v="2"/>
    <n v="954.15"/>
    <n v="0"/>
    <s v="Powerbank 3"/>
    <n v="1908.3"/>
    <x v="1"/>
  </r>
  <r>
    <s v="L007184"/>
    <s v="Z02855"/>
    <s v="P006"/>
    <n v="4"/>
    <n v="245.17"/>
    <n v="0.15"/>
    <s v="Klawiatura 2"/>
    <n v="833.57799999999997"/>
    <x v="1"/>
  </r>
  <r>
    <s v="L007185"/>
    <s v="Z02856"/>
    <s v="P039"/>
    <n v="1"/>
    <n v="938.83"/>
    <n v="0"/>
    <s v="Termos 3"/>
    <n v="938.83"/>
    <x v="1"/>
  </r>
  <r>
    <s v="L007186"/>
    <s v="Z02856"/>
    <s v="P018"/>
    <n v="3"/>
    <n v="424.39"/>
    <n v="0"/>
    <s v="Powerbank 2"/>
    <n v="1273.17"/>
    <x v="1"/>
  </r>
  <r>
    <s v="L007187"/>
    <s v="Z02856"/>
    <s v="P057"/>
    <n v="2"/>
    <n v="468.28"/>
    <n v="0.05"/>
    <s v="Ładowarka 1"/>
    <n v="889.73199999999986"/>
    <x v="1"/>
  </r>
  <r>
    <s v="L007188"/>
    <s v="Z02857"/>
    <s v="P038"/>
    <n v="1"/>
    <n v="665.78"/>
    <n v="0"/>
    <s v="Termos 2"/>
    <n v="665.78"/>
    <x v="1"/>
  </r>
  <r>
    <s v="L007189"/>
    <s v="Z02857"/>
    <s v="P045"/>
    <n v="6"/>
    <n v="93.9"/>
    <n v="0"/>
    <s v="Etui 1"/>
    <n v="563.40000000000009"/>
    <x v="1"/>
  </r>
  <r>
    <s v="L007190"/>
    <s v="Z02857"/>
    <s v="P030"/>
    <n v="6"/>
    <n v="177.89"/>
    <n v="0"/>
    <s v="Organizer 2"/>
    <n v="1067.3399999999999"/>
    <x v="1"/>
  </r>
  <r>
    <s v="L007191"/>
    <s v="Z02857"/>
    <s v="P057"/>
    <n v="4"/>
    <n v="481.13"/>
    <n v="0.05"/>
    <s v="Ładowarka 1"/>
    <n v="1828.2939999999999"/>
    <x v="1"/>
  </r>
  <r>
    <s v="L007192"/>
    <s v="Z02858"/>
    <s v="P059"/>
    <n v="5"/>
    <n v="356.2"/>
    <n v="0"/>
    <s v="Ładowarka 3"/>
    <n v="1781"/>
    <x v="1"/>
  </r>
  <r>
    <s v="L007193"/>
    <s v="Z02858"/>
    <s v="P007"/>
    <n v="1"/>
    <n v="41.73"/>
    <n v="0.1"/>
    <s v="Klawiatura 3"/>
    <n v="37.556999999999995"/>
    <x v="0"/>
  </r>
  <r>
    <s v="L007194"/>
    <s v="Z02858"/>
    <s v="P013"/>
    <n v="5"/>
    <n v="952.91"/>
    <n v="0.2"/>
    <s v="Monitor 1"/>
    <n v="3811.6400000000003"/>
    <x v="2"/>
  </r>
  <r>
    <s v="L007195"/>
    <s v="Z02858"/>
    <s v="P003"/>
    <n v="1"/>
    <n v="858.44"/>
    <n v="0"/>
    <s v="Słuchawki 3"/>
    <n v="858.44"/>
    <x v="1"/>
  </r>
  <r>
    <s v="L007196"/>
    <s v="Z02859"/>
    <s v="P022"/>
    <n v="5"/>
    <n v="241.82"/>
    <n v="0.15"/>
    <s v="Krzesło biurowe 2"/>
    <n v="1027.7349999999999"/>
    <x v="1"/>
  </r>
  <r>
    <s v="L007197"/>
    <s v="Z02859"/>
    <s v="P042"/>
    <n v="4"/>
    <n v="756.68"/>
    <n v="0.05"/>
    <s v="Kabel USB-C 2"/>
    <n v="2875.3839999999996"/>
    <x v="2"/>
  </r>
  <r>
    <s v="L007198"/>
    <s v="Z02860"/>
    <s v="P011"/>
    <n v="5"/>
    <n v="929.36"/>
    <n v="0.15"/>
    <s v="Mysz 3"/>
    <n v="3949.78"/>
    <x v="2"/>
  </r>
  <r>
    <s v="L007199"/>
    <s v="Z02860"/>
    <s v="P030"/>
    <n v="6"/>
    <n v="178.72"/>
    <n v="0"/>
    <s v="Organizer 2"/>
    <n v="1072.32"/>
    <x v="1"/>
  </r>
  <r>
    <s v="L007200"/>
    <s v="Z02860"/>
    <s v="P018"/>
    <n v="4"/>
    <n v="419.85"/>
    <n v="0.15"/>
    <s v="Powerbank 2"/>
    <n v="1427.49"/>
    <x v="1"/>
  </r>
  <r>
    <s v="L007201"/>
    <s v="Z02860"/>
    <s v="P012"/>
    <n v="6"/>
    <n v="330.56"/>
    <n v="0"/>
    <s v="Mysz 4"/>
    <n v="1983.3600000000001"/>
    <x v="1"/>
  </r>
  <r>
    <s v="L007202"/>
    <s v="Z02861"/>
    <s v="P055"/>
    <n v="5"/>
    <n v="605.78"/>
    <n v="0"/>
    <s v="Podkładka 3"/>
    <n v="3028.8999999999996"/>
    <x v="2"/>
  </r>
  <r>
    <s v="L007203"/>
    <s v="Z02861"/>
    <s v="P050"/>
    <n v="1"/>
    <n v="1183.9100000000001"/>
    <n v="0"/>
    <s v="Hub USB 2"/>
    <n v="1183.9100000000001"/>
    <x v="1"/>
  </r>
  <r>
    <s v="L007204"/>
    <s v="Z02861"/>
    <s v="P027"/>
    <n v="6"/>
    <n v="350.65"/>
    <n v="0"/>
    <s v="Lampka 3"/>
    <n v="2103.8999999999996"/>
    <x v="2"/>
  </r>
  <r>
    <s v="L007205"/>
    <s v="Z02861"/>
    <s v="P030"/>
    <n v="3"/>
    <n v="178.32"/>
    <n v="0.05"/>
    <s v="Organizer 2"/>
    <n v="508.21199999999999"/>
    <x v="1"/>
  </r>
  <r>
    <s v="L007206"/>
    <s v="Z02862"/>
    <s v="P051"/>
    <n v="6"/>
    <n v="34.29"/>
    <n v="0.2"/>
    <s v="Hub USB 3"/>
    <n v="164.59200000000001"/>
    <x v="0"/>
  </r>
  <r>
    <s v="L007207"/>
    <s v="Z02863"/>
    <s v="P059"/>
    <n v="5"/>
    <n v="348.97"/>
    <n v="0.05"/>
    <s v="Ładowarka 3"/>
    <n v="1657.6075000000001"/>
    <x v="1"/>
  </r>
  <r>
    <s v="L007208"/>
    <s v="Z02863"/>
    <s v="P027"/>
    <n v="1"/>
    <n v="360.27"/>
    <n v="0"/>
    <s v="Lampka 3"/>
    <n v="360.27"/>
    <x v="0"/>
  </r>
  <r>
    <s v="L007209"/>
    <s v="Z02863"/>
    <s v="P041"/>
    <n v="2"/>
    <n v="542.44000000000005"/>
    <n v="0.15"/>
    <s v="Kabel USB-C 1"/>
    <n v="922.14800000000002"/>
    <x v="1"/>
  </r>
  <r>
    <s v="L007210"/>
    <s v="Z02864"/>
    <s v="P048"/>
    <n v="3"/>
    <n v="80.17"/>
    <n v="0.1"/>
    <s v="Etui 4"/>
    <n v="216.459"/>
    <x v="0"/>
  </r>
  <r>
    <s v="L007211"/>
    <s v="Z02864"/>
    <s v="P009"/>
    <n v="1"/>
    <n v="261.42"/>
    <n v="0"/>
    <s v="Mysz 1"/>
    <n v="261.42"/>
    <x v="0"/>
  </r>
  <r>
    <s v="L007212"/>
    <s v="Z02864"/>
    <s v="P012"/>
    <n v="2"/>
    <n v="316.39999999999998"/>
    <n v="0"/>
    <s v="Mysz 4"/>
    <n v="632.79999999999995"/>
    <x v="1"/>
  </r>
  <r>
    <s v="L007213"/>
    <s v="Z02864"/>
    <s v="P017"/>
    <n v="3"/>
    <n v="697.41"/>
    <n v="0"/>
    <s v="Powerbank 1"/>
    <n v="2092.23"/>
    <x v="2"/>
  </r>
  <r>
    <s v="L007214"/>
    <s v="Z02865"/>
    <s v="P042"/>
    <n v="2"/>
    <n v="738.93"/>
    <n v="0"/>
    <s v="Kabel USB-C 2"/>
    <n v="1477.86"/>
    <x v="1"/>
  </r>
  <r>
    <s v="L007215"/>
    <s v="Z02865"/>
    <s v="P027"/>
    <n v="1"/>
    <n v="345.06"/>
    <n v="0"/>
    <s v="Lampka 3"/>
    <n v="345.06"/>
    <x v="0"/>
  </r>
  <r>
    <s v="L007216"/>
    <s v="Z02865"/>
    <s v="P010"/>
    <n v="4"/>
    <n v="684.42"/>
    <n v="0"/>
    <s v="Mysz 2"/>
    <n v="2737.68"/>
    <x v="2"/>
  </r>
  <r>
    <s v="L007217"/>
    <s v="Z02865"/>
    <s v="P012"/>
    <n v="5"/>
    <n v="323.77999999999997"/>
    <n v="0.2"/>
    <s v="Mysz 4"/>
    <n v="1295.1199999999999"/>
    <x v="1"/>
  </r>
  <r>
    <s v="L007218"/>
    <s v="Z02866"/>
    <s v="P038"/>
    <n v="5"/>
    <n v="664.74"/>
    <n v="0"/>
    <s v="Termos 2"/>
    <n v="3323.7"/>
    <x v="2"/>
  </r>
  <r>
    <s v="L007219"/>
    <s v="Z02866"/>
    <s v="P040"/>
    <n v="2"/>
    <n v="269.37"/>
    <n v="0"/>
    <s v="Termos 4"/>
    <n v="538.74"/>
    <x v="1"/>
  </r>
  <r>
    <s v="L007220"/>
    <s v="Z02867"/>
    <s v="P011"/>
    <n v="5"/>
    <n v="932.76"/>
    <n v="0.15"/>
    <s v="Mysz 3"/>
    <n v="3964.23"/>
    <x v="2"/>
  </r>
  <r>
    <s v="L007221"/>
    <s v="Z02867"/>
    <s v="P006"/>
    <n v="6"/>
    <n v="252.36"/>
    <n v="0.15"/>
    <s v="Klawiatura 2"/>
    <n v="1287.0360000000001"/>
    <x v="1"/>
  </r>
  <r>
    <s v="L007222"/>
    <s v="Z02868"/>
    <s v="P002"/>
    <n v="4"/>
    <n v="272.67"/>
    <n v="0.2"/>
    <s v="Słuchawki 2"/>
    <n v="872.5440000000001"/>
    <x v="1"/>
  </r>
  <r>
    <s v="L007223"/>
    <s v="Z02868"/>
    <s v="P042"/>
    <n v="6"/>
    <n v="753.37"/>
    <n v="0.1"/>
    <s v="Kabel USB-C 2"/>
    <n v="4068.1980000000003"/>
    <x v="2"/>
  </r>
  <r>
    <s v="L007224"/>
    <s v="Z02868"/>
    <s v="P013"/>
    <n v="5"/>
    <n v="984.55"/>
    <n v="0"/>
    <s v="Monitor 1"/>
    <n v="4922.75"/>
    <x v="2"/>
  </r>
  <r>
    <s v="L007225"/>
    <s v="Z02869"/>
    <s v="P049"/>
    <n v="4"/>
    <n v="1080.45"/>
    <n v="0.05"/>
    <s v="Hub USB 1"/>
    <n v="4105.71"/>
    <x v="2"/>
  </r>
  <r>
    <s v="L007226"/>
    <s v="Z02869"/>
    <s v="P040"/>
    <n v="1"/>
    <n v="274.38"/>
    <n v="0"/>
    <s v="Termos 4"/>
    <n v="274.38"/>
    <x v="0"/>
  </r>
  <r>
    <s v="L007227"/>
    <s v="Z02869"/>
    <s v="P029"/>
    <n v="5"/>
    <n v="215.41"/>
    <n v="0"/>
    <s v="Organizer 1"/>
    <n v="1077.05"/>
    <x v="1"/>
  </r>
  <r>
    <s v="L007228"/>
    <s v="Z02870"/>
    <s v="P045"/>
    <n v="5"/>
    <n v="92.78"/>
    <n v="0"/>
    <s v="Etui 1"/>
    <n v="463.9"/>
    <x v="0"/>
  </r>
  <r>
    <s v="L007229"/>
    <s v="Z02870"/>
    <s v="P044"/>
    <n v="1"/>
    <n v="1106.3"/>
    <n v="0.15"/>
    <s v="Kabel USB-C 4"/>
    <n v="940.3549999999999"/>
    <x v="1"/>
  </r>
  <r>
    <s v="L007230"/>
    <s v="Z02870"/>
    <s v="P041"/>
    <n v="3"/>
    <n v="552.34"/>
    <n v="0"/>
    <s v="Kabel USB-C 1"/>
    <n v="1657.02"/>
    <x v="1"/>
  </r>
  <r>
    <s v="L007231"/>
    <s v="Z02871"/>
    <s v="P034"/>
    <n v="3"/>
    <n v="211.33"/>
    <n v="0"/>
    <s v="Czajnik 2"/>
    <n v="633.99"/>
    <x v="1"/>
  </r>
  <r>
    <s v="L007232"/>
    <s v="Z02872"/>
    <s v="P025"/>
    <n v="4"/>
    <n v="661.29"/>
    <n v="0.1"/>
    <s v="Lampka 1"/>
    <n v="2380.6439999999998"/>
    <x v="2"/>
  </r>
  <r>
    <s v="L007233"/>
    <s v="Z02872"/>
    <s v="P010"/>
    <n v="2"/>
    <n v="713.63"/>
    <n v="0.2"/>
    <s v="Mysz 2"/>
    <n v="1141.808"/>
    <x v="1"/>
  </r>
  <r>
    <s v="L007234"/>
    <s v="Z02873"/>
    <s v="P016"/>
    <n v="6"/>
    <n v="965.36"/>
    <n v="0"/>
    <s v="Monitor 4"/>
    <n v="5792.16"/>
    <x v="2"/>
  </r>
  <r>
    <s v="L007235"/>
    <s v="Z02873"/>
    <s v="P057"/>
    <n v="4"/>
    <n v="484.04"/>
    <n v="0.1"/>
    <s v="Ładowarka 1"/>
    <n v="1742.5440000000001"/>
    <x v="1"/>
  </r>
  <r>
    <s v="L007236"/>
    <s v="Z02873"/>
    <s v="P039"/>
    <n v="6"/>
    <n v="966.11"/>
    <n v="0"/>
    <s v="Termos 3"/>
    <n v="5796.66"/>
    <x v="2"/>
  </r>
  <r>
    <s v="L007237"/>
    <s v="Z02873"/>
    <s v="P004"/>
    <n v="6"/>
    <n v="786.79"/>
    <n v="0.15"/>
    <s v="Słuchawki 4"/>
    <n v="4012.6289999999999"/>
    <x v="2"/>
  </r>
  <r>
    <s v="L007238"/>
    <s v="Z02874"/>
    <s v="P041"/>
    <n v="3"/>
    <n v="548.97"/>
    <n v="0.05"/>
    <s v="Kabel USB-C 1"/>
    <n v="1564.5645"/>
    <x v="1"/>
  </r>
  <r>
    <s v="L007239"/>
    <s v="Z02874"/>
    <s v="P007"/>
    <n v="1"/>
    <n v="39.729999999999997"/>
    <n v="0"/>
    <s v="Klawiatura 3"/>
    <n v="39.729999999999997"/>
    <x v="0"/>
  </r>
  <r>
    <s v="L007240"/>
    <s v="Z02874"/>
    <s v="P020"/>
    <n v="5"/>
    <n v="971.92"/>
    <n v="0.15"/>
    <s v="Powerbank 4"/>
    <n v="4130.66"/>
    <x v="2"/>
  </r>
  <r>
    <s v="L007241"/>
    <s v="Z02875"/>
    <s v="P011"/>
    <n v="5"/>
    <n v="942.89"/>
    <n v="0.2"/>
    <s v="Mysz 3"/>
    <n v="3771.56"/>
    <x v="2"/>
  </r>
  <r>
    <s v="L007242"/>
    <s v="Z02875"/>
    <s v="P049"/>
    <n v="6"/>
    <n v="1084.49"/>
    <n v="0.15"/>
    <s v="Hub USB 1"/>
    <n v="5530.8990000000003"/>
    <x v="2"/>
  </r>
  <r>
    <s v="L007243"/>
    <s v="Z02875"/>
    <s v="P034"/>
    <n v="4"/>
    <n v="216.22"/>
    <n v="0.1"/>
    <s v="Czajnik 2"/>
    <n v="778.39200000000005"/>
    <x v="1"/>
  </r>
  <r>
    <s v="L007244"/>
    <s v="Z02875"/>
    <s v="P018"/>
    <n v="3"/>
    <n v="437.21"/>
    <n v="0.1"/>
    <s v="Powerbank 2"/>
    <n v="1180.4669999999999"/>
    <x v="1"/>
  </r>
  <r>
    <s v="L007245"/>
    <s v="Z02876"/>
    <s v="P006"/>
    <n v="5"/>
    <n v="251.68"/>
    <n v="0.05"/>
    <s v="Klawiatura 2"/>
    <n v="1195.48"/>
    <x v="1"/>
  </r>
  <r>
    <s v="L007246"/>
    <s v="Z02876"/>
    <s v="P021"/>
    <n v="4"/>
    <n v="604.99"/>
    <n v="0.2"/>
    <s v="Krzesło biurowe 1"/>
    <n v="1935.9680000000001"/>
    <x v="1"/>
  </r>
  <r>
    <s v="L007247"/>
    <s v="Z02876"/>
    <s v="P043"/>
    <n v="3"/>
    <n v="378.92"/>
    <n v="0"/>
    <s v="Kabel USB-C 3"/>
    <n v="1136.76"/>
    <x v="1"/>
  </r>
  <r>
    <s v="L007248"/>
    <s v="Z02877"/>
    <s v="P035"/>
    <n v="2"/>
    <n v="309.04000000000002"/>
    <n v="0.1"/>
    <s v="Czajnik 3"/>
    <n v="556.27200000000005"/>
    <x v="1"/>
  </r>
  <r>
    <s v="L007249"/>
    <s v="Z02878"/>
    <s v="P038"/>
    <n v="1"/>
    <n v="665.28"/>
    <n v="0.2"/>
    <s v="Termos 2"/>
    <n v="532.22400000000005"/>
    <x v="1"/>
  </r>
  <r>
    <s v="L007250"/>
    <s v="Z02878"/>
    <s v="P054"/>
    <n v="2"/>
    <n v="136.28"/>
    <n v="0.05"/>
    <s v="Podkładka 2"/>
    <n v="258.93200000000002"/>
    <x v="0"/>
  </r>
  <r>
    <s v="L007251"/>
    <s v="Z02878"/>
    <s v="P039"/>
    <n v="2"/>
    <n v="994.91"/>
    <n v="0.15"/>
    <s v="Termos 3"/>
    <n v="1691.347"/>
    <x v="1"/>
  </r>
  <r>
    <s v="L007252"/>
    <s v="Z02878"/>
    <s v="P036"/>
    <n v="1"/>
    <n v="289.81"/>
    <n v="0"/>
    <s v="Czajnik 4"/>
    <n v="289.81"/>
    <x v="0"/>
  </r>
  <r>
    <s v="L007253"/>
    <s v="Z02879"/>
    <s v="P025"/>
    <n v="2"/>
    <n v="651.54"/>
    <n v="0"/>
    <s v="Lampka 1"/>
    <n v="1303.08"/>
    <x v="1"/>
  </r>
  <r>
    <s v="L007254"/>
    <s v="Z02880"/>
    <s v="P038"/>
    <n v="1"/>
    <n v="665.96"/>
    <n v="0"/>
    <s v="Termos 2"/>
    <n v="665.96"/>
    <x v="1"/>
  </r>
  <r>
    <s v="L007255"/>
    <s v="Z02880"/>
    <s v="P005"/>
    <n v="2"/>
    <n v="381.51"/>
    <n v="0"/>
    <s v="Klawiatura 1"/>
    <n v="763.02"/>
    <x v="1"/>
  </r>
  <r>
    <s v="L007256"/>
    <s v="Z02881"/>
    <s v="P019"/>
    <n v="1"/>
    <n v="940.84"/>
    <n v="0.1"/>
    <s v="Powerbank 3"/>
    <n v="846.75600000000009"/>
    <x v="1"/>
  </r>
  <r>
    <s v="L007257"/>
    <s v="Z02882"/>
    <s v="P036"/>
    <n v="5"/>
    <n v="284.81"/>
    <n v="0.05"/>
    <s v="Czajnik 4"/>
    <n v="1352.8474999999999"/>
    <x v="1"/>
  </r>
  <r>
    <s v="L007258"/>
    <s v="Z02883"/>
    <s v="P058"/>
    <n v="2"/>
    <n v="1142.67"/>
    <n v="0"/>
    <s v="Ładowarka 2"/>
    <n v="2285.34"/>
    <x v="2"/>
  </r>
  <r>
    <s v="L007259"/>
    <s v="Z02884"/>
    <s v="P001"/>
    <n v="6"/>
    <n v="564.86"/>
    <n v="0"/>
    <s v="Słuchawki 1"/>
    <n v="3389.16"/>
    <x v="2"/>
  </r>
  <r>
    <s v="L007260"/>
    <s v="Z02885"/>
    <s v="P030"/>
    <n v="4"/>
    <n v="179.83"/>
    <n v="0.2"/>
    <s v="Organizer 2"/>
    <n v="575.45600000000002"/>
    <x v="1"/>
  </r>
  <r>
    <s v="L007261"/>
    <s v="Z02886"/>
    <s v="P055"/>
    <n v="3"/>
    <n v="581"/>
    <n v="0.1"/>
    <s v="Podkładka 3"/>
    <n v="1568.7"/>
    <x v="1"/>
  </r>
  <r>
    <s v="L007262"/>
    <s v="Z02886"/>
    <s v="P014"/>
    <n v="5"/>
    <n v="97"/>
    <n v="0.2"/>
    <s v="Monitor 2"/>
    <n v="388"/>
    <x v="0"/>
  </r>
  <r>
    <s v="L007263"/>
    <s v="Z02886"/>
    <s v="P024"/>
    <n v="1"/>
    <n v="112.22"/>
    <n v="0"/>
    <s v="Krzesło biurowe 4"/>
    <n v="112.22"/>
    <x v="0"/>
  </r>
  <r>
    <s v="L007264"/>
    <s v="Z02887"/>
    <s v="P041"/>
    <n v="1"/>
    <n v="558.03"/>
    <n v="0.15"/>
    <s v="Kabel USB-C 1"/>
    <n v="474.32549999999998"/>
    <x v="0"/>
  </r>
  <r>
    <s v="L007265"/>
    <s v="Z02887"/>
    <s v="P029"/>
    <n v="1"/>
    <n v="217.65"/>
    <n v="0"/>
    <s v="Organizer 1"/>
    <n v="217.65"/>
    <x v="0"/>
  </r>
  <r>
    <s v="L007266"/>
    <s v="Z02887"/>
    <s v="P035"/>
    <n v="2"/>
    <n v="324.61"/>
    <n v="0"/>
    <s v="Czajnik 3"/>
    <n v="649.22"/>
    <x v="1"/>
  </r>
  <r>
    <s v="L007267"/>
    <s v="Z02887"/>
    <s v="P004"/>
    <n v="1"/>
    <n v="785.21"/>
    <n v="0.1"/>
    <s v="Słuchawki 4"/>
    <n v="706.68900000000008"/>
    <x v="1"/>
  </r>
  <r>
    <s v="L007268"/>
    <s v="Z02888"/>
    <s v="P019"/>
    <n v="6"/>
    <n v="941.66"/>
    <n v="0.15"/>
    <s v="Powerbank 3"/>
    <n v="4802.4660000000003"/>
    <x v="2"/>
  </r>
  <r>
    <s v="L007269"/>
    <s v="Z02888"/>
    <s v="P008"/>
    <n v="2"/>
    <n v="705.04"/>
    <n v="0.2"/>
    <s v="Klawiatura 4"/>
    <n v="1128.0640000000001"/>
    <x v="1"/>
  </r>
  <r>
    <s v="L007270"/>
    <s v="Z02889"/>
    <s v="P056"/>
    <n v="5"/>
    <n v="862.52"/>
    <n v="0.2"/>
    <s v="Podkładka 4"/>
    <n v="3450.0800000000004"/>
    <x v="2"/>
  </r>
  <r>
    <s v="L007271"/>
    <s v="Z02889"/>
    <s v="P012"/>
    <n v="3"/>
    <n v="316.08"/>
    <n v="0.15"/>
    <s v="Mysz 4"/>
    <n v="806.00400000000002"/>
    <x v="1"/>
  </r>
  <r>
    <s v="L007272"/>
    <s v="Z02889"/>
    <s v="P015"/>
    <n v="2"/>
    <n v="965.82"/>
    <n v="0.15"/>
    <s v="Monitor 3"/>
    <n v="1641.894"/>
    <x v="1"/>
  </r>
  <r>
    <s v="L007273"/>
    <s v="Z02890"/>
    <s v="P010"/>
    <n v="6"/>
    <n v="677.27"/>
    <n v="0.2"/>
    <s v="Mysz 2"/>
    <n v="3250.8960000000002"/>
    <x v="2"/>
  </r>
  <r>
    <s v="L007274"/>
    <s v="Z02890"/>
    <s v="P011"/>
    <n v="1"/>
    <n v="918.23"/>
    <n v="0"/>
    <s v="Mysz 3"/>
    <n v="918.23"/>
    <x v="1"/>
  </r>
  <r>
    <s v="L007275"/>
    <s v="Z02890"/>
    <s v="P028"/>
    <n v="4"/>
    <n v="727.51"/>
    <n v="0.1"/>
    <s v="Lampka 4"/>
    <n v="2619.0360000000001"/>
    <x v="2"/>
  </r>
  <r>
    <s v="L007276"/>
    <s v="Z02891"/>
    <s v="P011"/>
    <n v="4"/>
    <n v="950.26"/>
    <n v="0.05"/>
    <s v="Mysz 3"/>
    <n v="3610.9879999999998"/>
    <x v="2"/>
  </r>
  <r>
    <s v="L007277"/>
    <s v="Z02891"/>
    <s v="P007"/>
    <n v="6"/>
    <n v="39.69"/>
    <n v="0.2"/>
    <s v="Klawiatura 3"/>
    <n v="190.512"/>
    <x v="0"/>
  </r>
  <r>
    <s v="L007278"/>
    <s v="Z02892"/>
    <s v="P051"/>
    <n v="6"/>
    <n v="33.130000000000003"/>
    <n v="0.1"/>
    <s v="Hub USB 3"/>
    <n v="178.90200000000004"/>
    <x v="0"/>
  </r>
  <r>
    <s v="L007279"/>
    <s v="Z02892"/>
    <s v="P009"/>
    <n v="5"/>
    <n v="255.41"/>
    <n v="0"/>
    <s v="Mysz 1"/>
    <n v="1277.05"/>
    <x v="1"/>
  </r>
  <r>
    <s v="L007280"/>
    <s v="Z02892"/>
    <s v="P007"/>
    <n v="3"/>
    <n v="40.729999999999997"/>
    <n v="0"/>
    <s v="Klawiatura 3"/>
    <n v="122.19"/>
    <x v="0"/>
  </r>
  <r>
    <s v="L007281"/>
    <s v="Z02892"/>
    <s v="P056"/>
    <n v="3"/>
    <n v="834.88"/>
    <n v="0.2"/>
    <s v="Podkładka 4"/>
    <n v="2003.712"/>
    <x v="2"/>
  </r>
  <r>
    <s v="L007282"/>
    <s v="Z02893"/>
    <s v="P040"/>
    <n v="5"/>
    <n v="260.48"/>
    <n v="0"/>
    <s v="Termos 4"/>
    <n v="1302.4000000000001"/>
    <x v="1"/>
  </r>
  <r>
    <s v="L007283"/>
    <s v="Z02894"/>
    <s v="P044"/>
    <n v="1"/>
    <n v="1094.95"/>
    <n v="0"/>
    <s v="Kabel USB-C 4"/>
    <n v="1094.95"/>
    <x v="1"/>
  </r>
  <r>
    <s v="L007284"/>
    <s v="Z02894"/>
    <s v="P005"/>
    <n v="5"/>
    <n v="369.54"/>
    <n v="0.1"/>
    <s v="Klawiatura 1"/>
    <n v="1662.93"/>
    <x v="1"/>
  </r>
  <r>
    <s v="L007285"/>
    <s v="Z02894"/>
    <s v="P005"/>
    <n v="1"/>
    <n v="370.93"/>
    <n v="0.15"/>
    <s v="Klawiatura 1"/>
    <n v="315.29050000000001"/>
    <x v="0"/>
  </r>
  <r>
    <s v="L007286"/>
    <s v="Z02895"/>
    <s v="P033"/>
    <n v="3"/>
    <n v="1014.35"/>
    <n v="0"/>
    <s v="Czajnik 1"/>
    <n v="3043.05"/>
    <x v="2"/>
  </r>
  <r>
    <s v="L007287"/>
    <s v="Z02895"/>
    <s v="P027"/>
    <n v="4"/>
    <n v="344.9"/>
    <n v="0.05"/>
    <s v="Lampka 3"/>
    <n v="1310.6199999999999"/>
    <x v="1"/>
  </r>
  <r>
    <s v="L007288"/>
    <s v="Z02895"/>
    <s v="P051"/>
    <n v="4"/>
    <n v="32.81"/>
    <n v="0.1"/>
    <s v="Hub USB 3"/>
    <n v="118.11600000000001"/>
    <x v="0"/>
  </r>
  <r>
    <s v="L007289"/>
    <s v="Z02896"/>
    <s v="P002"/>
    <n v="6"/>
    <n v="272.02"/>
    <n v="0.05"/>
    <s v="Słuchawki 2"/>
    <n v="1550.5139999999999"/>
    <x v="1"/>
  </r>
  <r>
    <s v="L007290"/>
    <s v="Z02896"/>
    <s v="P043"/>
    <n v="3"/>
    <n v="378.77"/>
    <n v="0.2"/>
    <s v="Kabel USB-C 3"/>
    <n v="909.048"/>
    <x v="1"/>
  </r>
  <r>
    <s v="L007291"/>
    <s v="Z02897"/>
    <s v="P006"/>
    <n v="4"/>
    <n v="248.99"/>
    <n v="0"/>
    <s v="Klawiatura 2"/>
    <n v="995.96"/>
    <x v="1"/>
  </r>
  <r>
    <s v="L007292"/>
    <s v="Z02898"/>
    <s v="P036"/>
    <n v="2"/>
    <n v="276.98"/>
    <n v="0.1"/>
    <s v="Czajnik 4"/>
    <n v="498.56400000000002"/>
    <x v="0"/>
  </r>
  <r>
    <s v="L007293"/>
    <s v="Z02898"/>
    <s v="P055"/>
    <n v="6"/>
    <n v="604.70000000000005"/>
    <n v="0.1"/>
    <s v="Podkładka 3"/>
    <n v="3265.38"/>
    <x v="2"/>
  </r>
  <r>
    <s v="L007294"/>
    <s v="Z02899"/>
    <s v="P005"/>
    <n v="2"/>
    <n v="363.85"/>
    <n v="0"/>
    <s v="Klawiatura 1"/>
    <n v="727.7"/>
    <x v="1"/>
  </r>
  <r>
    <s v="L007295"/>
    <s v="Z02899"/>
    <s v="P058"/>
    <n v="2"/>
    <n v="1123.68"/>
    <n v="0.2"/>
    <s v="Ładowarka 2"/>
    <n v="1797.8880000000001"/>
    <x v="1"/>
  </r>
  <r>
    <s v="L007296"/>
    <s v="Z02900"/>
    <s v="P002"/>
    <n v="2"/>
    <n v="266.25"/>
    <n v="0"/>
    <s v="Słuchawki 2"/>
    <n v="532.5"/>
    <x v="1"/>
  </r>
  <r>
    <s v="L007297"/>
    <s v="Z02900"/>
    <s v="P021"/>
    <n v="1"/>
    <n v="626.87"/>
    <n v="0"/>
    <s v="Krzesło biurowe 1"/>
    <n v="626.87"/>
    <x v="1"/>
  </r>
  <r>
    <s v="L007298"/>
    <s v="Z02900"/>
    <s v="P041"/>
    <n v="6"/>
    <n v="544.23"/>
    <n v="0.2"/>
    <s v="Kabel USB-C 1"/>
    <n v="2612.3040000000001"/>
    <x v="2"/>
  </r>
  <r>
    <s v="L007299"/>
    <s v="Z02901"/>
    <s v="P004"/>
    <n v="6"/>
    <n v="786.84"/>
    <n v="0.05"/>
    <s v="Słuchawki 4"/>
    <n v="4484.9879999999994"/>
    <x v="2"/>
  </r>
  <r>
    <s v="L007300"/>
    <s v="Z02901"/>
    <s v="P023"/>
    <n v="4"/>
    <n v="91.08"/>
    <n v="0.1"/>
    <s v="Krzesło biurowe 3"/>
    <n v="327.88799999999998"/>
    <x v="0"/>
  </r>
  <r>
    <s v="L007301"/>
    <s v="Z02901"/>
    <s v="P033"/>
    <n v="5"/>
    <n v="1038.8900000000001"/>
    <n v="0.05"/>
    <s v="Czajnik 1"/>
    <n v="4934.7275000000009"/>
    <x v="2"/>
  </r>
  <r>
    <s v="L007302"/>
    <s v="Z02901"/>
    <s v="P041"/>
    <n v="6"/>
    <n v="540.6"/>
    <n v="0"/>
    <s v="Kabel USB-C 1"/>
    <n v="3243.6000000000004"/>
    <x v="2"/>
  </r>
  <r>
    <s v="L007303"/>
    <s v="Z02902"/>
    <s v="P020"/>
    <n v="6"/>
    <n v="960.39"/>
    <n v="0"/>
    <s v="Powerbank 4"/>
    <n v="5762.34"/>
    <x v="2"/>
  </r>
  <r>
    <s v="L007304"/>
    <s v="Z02903"/>
    <s v="P037"/>
    <n v="1"/>
    <n v="851.2"/>
    <n v="0"/>
    <s v="Termos 1"/>
    <n v="851.2"/>
    <x v="1"/>
  </r>
  <r>
    <s v="L007305"/>
    <s v="Z02904"/>
    <s v="P032"/>
    <n v="6"/>
    <n v="651.17999999999995"/>
    <n v="0.05"/>
    <s v="Organizer 4"/>
    <n v="3711.7259999999997"/>
    <x v="2"/>
  </r>
  <r>
    <s v="L007306"/>
    <s v="Z02904"/>
    <s v="P027"/>
    <n v="1"/>
    <n v="361.86"/>
    <n v="0.1"/>
    <s v="Lampka 3"/>
    <n v="325.67400000000004"/>
    <x v="0"/>
  </r>
  <r>
    <s v="L007307"/>
    <s v="Z02904"/>
    <s v="P009"/>
    <n v="3"/>
    <n v="258.83999999999997"/>
    <n v="0.1"/>
    <s v="Mysz 1"/>
    <n v="698.86800000000005"/>
    <x v="1"/>
  </r>
  <r>
    <s v="L007308"/>
    <s v="Z02904"/>
    <s v="P002"/>
    <n v="1"/>
    <n v="266.20999999999998"/>
    <n v="0.05"/>
    <s v="Słuchawki 2"/>
    <n v="252.89949999999996"/>
    <x v="0"/>
  </r>
  <r>
    <s v="L007309"/>
    <s v="Z02905"/>
    <s v="P060"/>
    <n v="4"/>
    <n v="582.52"/>
    <n v="0.2"/>
    <s v="Ładowarka 4"/>
    <n v="1864.0640000000001"/>
    <x v="1"/>
  </r>
  <r>
    <s v="L007310"/>
    <s v="Z02906"/>
    <s v="P036"/>
    <n v="1"/>
    <n v="288.58"/>
    <n v="0"/>
    <s v="Czajnik 4"/>
    <n v="288.58"/>
    <x v="0"/>
  </r>
  <r>
    <s v="L007311"/>
    <s v="Z02906"/>
    <s v="P023"/>
    <n v="2"/>
    <n v="91.17"/>
    <n v="0"/>
    <s v="Krzesło biurowe 3"/>
    <n v="182.34"/>
    <x v="0"/>
  </r>
  <r>
    <s v="L007312"/>
    <s v="Z02907"/>
    <s v="P056"/>
    <n v="2"/>
    <n v="833.83"/>
    <n v="0.15"/>
    <s v="Podkładka 4"/>
    <n v="1417.511"/>
    <x v="1"/>
  </r>
  <r>
    <s v="L007313"/>
    <s v="Z02907"/>
    <s v="P040"/>
    <n v="3"/>
    <n v="268.56"/>
    <n v="0.15"/>
    <s v="Termos 4"/>
    <n v="684.82800000000009"/>
    <x v="1"/>
  </r>
  <r>
    <s v="L007314"/>
    <s v="Z02907"/>
    <s v="P045"/>
    <n v="2"/>
    <n v="91.86"/>
    <n v="0.1"/>
    <s v="Etui 1"/>
    <n v="165.34800000000001"/>
    <x v="0"/>
  </r>
  <r>
    <s v="L007315"/>
    <s v="Z02908"/>
    <s v="P012"/>
    <n v="4"/>
    <n v="326.64999999999998"/>
    <n v="0"/>
    <s v="Mysz 4"/>
    <n v="1306.5999999999999"/>
    <x v="1"/>
  </r>
  <r>
    <s v="L007316"/>
    <s v="Z02908"/>
    <s v="P057"/>
    <n v="2"/>
    <n v="478.59"/>
    <n v="0"/>
    <s v="Ładowarka 1"/>
    <n v="957.18"/>
    <x v="1"/>
  </r>
  <r>
    <s v="L007317"/>
    <s v="Z02908"/>
    <s v="P022"/>
    <n v="6"/>
    <n v="242.26"/>
    <n v="0.05"/>
    <s v="Krzesło biurowe 2"/>
    <n v="1380.8819999999998"/>
    <x v="1"/>
  </r>
  <r>
    <s v="L007318"/>
    <s v="Z02908"/>
    <s v="P041"/>
    <n v="1"/>
    <n v="558.36"/>
    <n v="0"/>
    <s v="Kabel USB-C 1"/>
    <n v="558.36"/>
    <x v="1"/>
  </r>
  <r>
    <s v="L007319"/>
    <s v="Z02909"/>
    <s v="P043"/>
    <n v="4"/>
    <n v="394.51"/>
    <n v="0"/>
    <s v="Kabel USB-C 3"/>
    <n v="1578.04"/>
    <x v="1"/>
  </r>
  <r>
    <s v="L007320"/>
    <s v="Z02909"/>
    <s v="P052"/>
    <n v="5"/>
    <n v="761.52"/>
    <n v="0"/>
    <s v="Hub USB 4"/>
    <n v="3807.6"/>
    <x v="2"/>
  </r>
  <r>
    <s v="L007321"/>
    <s v="Z02909"/>
    <s v="P019"/>
    <n v="5"/>
    <n v="924.7"/>
    <n v="0"/>
    <s v="Powerbank 3"/>
    <n v="4623.5"/>
    <x v="2"/>
  </r>
  <r>
    <s v="L007322"/>
    <s v="Z02909"/>
    <s v="P044"/>
    <n v="4"/>
    <n v="1081.6199999999999"/>
    <n v="0"/>
    <s v="Kabel USB-C 4"/>
    <n v="4326.4799999999996"/>
    <x v="2"/>
  </r>
  <r>
    <s v="L007323"/>
    <s v="Z02910"/>
    <s v="P009"/>
    <n v="6"/>
    <n v="262.02999999999997"/>
    <n v="0"/>
    <s v="Mysz 1"/>
    <n v="1572.1799999999998"/>
    <x v="1"/>
  </r>
  <r>
    <s v="L007324"/>
    <s v="Z02910"/>
    <s v="P036"/>
    <n v="6"/>
    <n v="283.66000000000003"/>
    <n v="0.1"/>
    <s v="Czajnik 4"/>
    <n v="1531.7640000000001"/>
    <x v="1"/>
  </r>
  <r>
    <s v="L007325"/>
    <s v="Z02910"/>
    <s v="P030"/>
    <n v="4"/>
    <n v="184.69"/>
    <n v="0"/>
    <s v="Organizer 2"/>
    <n v="738.76"/>
    <x v="1"/>
  </r>
  <r>
    <s v="L007326"/>
    <s v="Z02911"/>
    <s v="P054"/>
    <n v="2"/>
    <n v="131.08000000000001"/>
    <n v="0.2"/>
    <s v="Podkładka 2"/>
    <n v="209.72800000000004"/>
    <x v="0"/>
  </r>
  <r>
    <s v="L007327"/>
    <s v="Z02911"/>
    <s v="P001"/>
    <n v="4"/>
    <n v="547.02"/>
    <n v="0.15"/>
    <s v="Słuchawki 1"/>
    <n v="1859.8679999999999"/>
    <x v="1"/>
  </r>
  <r>
    <s v="L007328"/>
    <s v="Z02912"/>
    <s v="P050"/>
    <n v="1"/>
    <n v="1181.4000000000001"/>
    <n v="0"/>
    <s v="Hub USB 2"/>
    <n v="1181.4000000000001"/>
    <x v="1"/>
  </r>
  <r>
    <s v="L007329"/>
    <s v="Z02912"/>
    <s v="P057"/>
    <n v="2"/>
    <n v="471.34"/>
    <n v="0"/>
    <s v="Ładowarka 1"/>
    <n v="942.68"/>
    <x v="1"/>
  </r>
  <r>
    <s v="L007330"/>
    <s v="Z02912"/>
    <s v="P045"/>
    <n v="2"/>
    <n v="95.3"/>
    <n v="0"/>
    <s v="Etui 1"/>
    <n v="190.6"/>
    <x v="0"/>
  </r>
  <r>
    <s v="L007331"/>
    <s v="Z02913"/>
    <s v="P011"/>
    <n v="5"/>
    <n v="935.59"/>
    <n v="0.1"/>
    <s v="Mysz 3"/>
    <n v="4210.1549999999997"/>
    <x v="2"/>
  </r>
  <r>
    <s v="L007332"/>
    <s v="Z02913"/>
    <s v="P057"/>
    <n v="2"/>
    <n v="471.06"/>
    <n v="0"/>
    <s v="Ładowarka 1"/>
    <n v="942.12"/>
    <x v="1"/>
  </r>
  <r>
    <s v="L007333"/>
    <s v="Z02913"/>
    <s v="P003"/>
    <n v="3"/>
    <n v="841.96"/>
    <n v="0"/>
    <s v="Słuchawki 3"/>
    <n v="2525.88"/>
    <x v="2"/>
  </r>
  <r>
    <s v="L007334"/>
    <s v="Z02913"/>
    <s v="P024"/>
    <n v="6"/>
    <n v="115.33"/>
    <n v="0"/>
    <s v="Krzesło biurowe 4"/>
    <n v="691.98"/>
    <x v="1"/>
  </r>
  <r>
    <s v="L007335"/>
    <s v="Z02914"/>
    <s v="P060"/>
    <n v="2"/>
    <n v="552.9"/>
    <n v="0"/>
    <s v="Ładowarka 4"/>
    <n v="1105.8"/>
    <x v="1"/>
  </r>
  <r>
    <s v="L007336"/>
    <s v="Z02914"/>
    <s v="P030"/>
    <n v="3"/>
    <n v="185.78"/>
    <n v="0"/>
    <s v="Organizer 2"/>
    <n v="557.34"/>
    <x v="1"/>
  </r>
  <r>
    <s v="L007337"/>
    <s v="Z02914"/>
    <s v="P017"/>
    <n v="3"/>
    <n v="691.23"/>
    <n v="0.1"/>
    <s v="Powerbank 1"/>
    <n v="1866.3210000000001"/>
    <x v="1"/>
  </r>
  <r>
    <s v="L007338"/>
    <s v="Z02915"/>
    <s v="P012"/>
    <n v="6"/>
    <n v="320.44"/>
    <n v="0.2"/>
    <s v="Mysz 4"/>
    <n v="1538.1120000000001"/>
    <x v="1"/>
  </r>
  <r>
    <s v="L007339"/>
    <s v="Z02915"/>
    <s v="P016"/>
    <n v="5"/>
    <n v="975.74"/>
    <n v="0"/>
    <s v="Monitor 4"/>
    <n v="4878.7"/>
    <x v="2"/>
  </r>
  <r>
    <s v="L007340"/>
    <s v="Z02915"/>
    <s v="P005"/>
    <n v="2"/>
    <n v="365.73"/>
    <n v="0.1"/>
    <s v="Klawiatura 1"/>
    <n v="658.31400000000008"/>
    <x v="1"/>
  </r>
  <r>
    <s v="L007341"/>
    <s v="Z02916"/>
    <s v="P058"/>
    <n v="3"/>
    <n v="1123.95"/>
    <n v="0.15"/>
    <s v="Ładowarka 2"/>
    <n v="2866.0725000000002"/>
    <x v="2"/>
  </r>
  <r>
    <s v="L007342"/>
    <s v="Z02916"/>
    <s v="P012"/>
    <n v="5"/>
    <n v="331.69"/>
    <n v="0.1"/>
    <s v="Mysz 4"/>
    <n v="1492.605"/>
    <x v="1"/>
  </r>
  <r>
    <s v="L007343"/>
    <s v="Z02917"/>
    <s v="P014"/>
    <n v="6"/>
    <n v="97.8"/>
    <n v="0.1"/>
    <s v="Monitor 2"/>
    <n v="528.12"/>
    <x v="1"/>
  </r>
  <r>
    <s v="L007344"/>
    <s v="Z02917"/>
    <s v="P057"/>
    <n v="4"/>
    <n v="482.46"/>
    <n v="0"/>
    <s v="Ładowarka 1"/>
    <n v="1929.84"/>
    <x v="1"/>
  </r>
  <r>
    <s v="L007345"/>
    <s v="Z02917"/>
    <s v="P037"/>
    <n v="1"/>
    <n v="858.53"/>
    <n v="0"/>
    <s v="Termos 1"/>
    <n v="858.53"/>
    <x v="1"/>
  </r>
  <r>
    <s v="L007346"/>
    <s v="Z02918"/>
    <s v="P024"/>
    <n v="6"/>
    <n v="115.72"/>
    <n v="0"/>
    <s v="Krzesło biurowe 4"/>
    <n v="694.31999999999994"/>
    <x v="1"/>
  </r>
  <r>
    <s v="L007347"/>
    <s v="Z02918"/>
    <s v="P015"/>
    <n v="3"/>
    <n v="974.24"/>
    <n v="0.05"/>
    <s v="Monitor 3"/>
    <n v="2776.5840000000003"/>
    <x v="2"/>
  </r>
  <r>
    <s v="L007348"/>
    <s v="Z02918"/>
    <s v="P012"/>
    <n v="6"/>
    <n v="315.55"/>
    <n v="0"/>
    <s v="Mysz 4"/>
    <n v="1893.3000000000002"/>
    <x v="1"/>
  </r>
  <r>
    <s v="L007349"/>
    <s v="Z02919"/>
    <s v="P021"/>
    <n v="6"/>
    <n v="638.9"/>
    <n v="0"/>
    <s v="Krzesło biurowe 1"/>
    <n v="3833.3999999999996"/>
    <x v="2"/>
  </r>
  <r>
    <s v="L007350"/>
    <s v="Z02919"/>
    <s v="P002"/>
    <n v="6"/>
    <n v="267.07"/>
    <n v="0.1"/>
    <s v="Słuchawki 2"/>
    <n v="1442.1780000000001"/>
    <x v="1"/>
  </r>
  <r>
    <s v="L007351"/>
    <s v="Z02919"/>
    <s v="P017"/>
    <n v="4"/>
    <n v="715.18"/>
    <n v="0"/>
    <s v="Powerbank 1"/>
    <n v="2860.72"/>
    <x v="2"/>
  </r>
  <r>
    <s v="L007352"/>
    <s v="Z02920"/>
    <s v="P011"/>
    <n v="3"/>
    <n v="953.94"/>
    <n v="0"/>
    <s v="Mysz 3"/>
    <n v="2861.82"/>
    <x v="2"/>
  </r>
  <r>
    <s v="L007353"/>
    <s v="Z02920"/>
    <s v="P053"/>
    <n v="6"/>
    <n v="325.60000000000002"/>
    <n v="0"/>
    <s v="Podkładka 1"/>
    <n v="1953.6000000000001"/>
    <x v="1"/>
  </r>
  <r>
    <s v="L007354"/>
    <s v="Z02920"/>
    <s v="P041"/>
    <n v="4"/>
    <n v="549.28"/>
    <n v="0"/>
    <s v="Kabel USB-C 1"/>
    <n v="2197.12"/>
    <x v="2"/>
  </r>
  <r>
    <s v="L007355"/>
    <s v="Z02920"/>
    <s v="P048"/>
    <n v="6"/>
    <n v="80.819999999999993"/>
    <n v="0.1"/>
    <s v="Etui 4"/>
    <n v="436.428"/>
    <x v="0"/>
  </r>
  <r>
    <s v="L007356"/>
    <s v="Z02921"/>
    <s v="P016"/>
    <n v="6"/>
    <n v="976.53"/>
    <n v="0.05"/>
    <s v="Monitor 4"/>
    <n v="5566.2210000000005"/>
    <x v="2"/>
  </r>
  <r>
    <s v="L007357"/>
    <s v="Z02921"/>
    <s v="P039"/>
    <n v="1"/>
    <n v="947.15"/>
    <n v="0.2"/>
    <s v="Termos 3"/>
    <n v="757.72"/>
    <x v="1"/>
  </r>
  <r>
    <s v="L007358"/>
    <s v="Z02921"/>
    <s v="P055"/>
    <n v="1"/>
    <n v="604.88"/>
    <n v="0.1"/>
    <s v="Podkładka 3"/>
    <n v="544.39200000000005"/>
    <x v="1"/>
  </r>
  <r>
    <s v="L007359"/>
    <s v="Z02921"/>
    <s v="P039"/>
    <n v="6"/>
    <n v="940.76"/>
    <n v="0.15"/>
    <s v="Termos 3"/>
    <n v="4797.8759999999993"/>
    <x v="2"/>
  </r>
  <r>
    <s v="L007360"/>
    <s v="Z02922"/>
    <s v="P029"/>
    <n v="1"/>
    <n v="218.94"/>
    <n v="0"/>
    <s v="Organizer 1"/>
    <n v="218.94"/>
    <x v="0"/>
  </r>
  <r>
    <s v="L007361"/>
    <s v="Z02922"/>
    <s v="P007"/>
    <n v="1"/>
    <n v="40.270000000000003"/>
    <n v="0"/>
    <s v="Klawiatura 3"/>
    <n v="40.270000000000003"/>
    <x v="0"/>
  </r>
  <r>
    <s v="L007362"/>
    <s v="Z02922"/>
    <s v="P009"/>
    <n v="6"/>
    <n v="253.88"/>
    <n v="0"/>
    <s v="Mysz 1"/>
    <n v="1523.28"/>
    <x v="1"/>
  </r>
  <r>
    <s v="L007363"/>
    <s v="Z02923"/>
    <s v="P059"/>
    <n v="4"/>
    <n v="353.86"/>
    <n v="0"/>
    <s v="Ładowarka 3"/>
    <n v="1415.44"/>
    <x v="1"/>
  </r>
  <r>
    <s v="L007364"/>
    <s v="Z02923"/>
    <s v="P052"/>
    <n v="5"/>
    <n v="745.78"/>
    <n v="0.1"/>
    <s v="Hub USB 4"/>
    <n v="3356.0099999999998"/>
    <x v="2"/>
  </r>
  <r>
    <s v="L007365"/>
    <s v="Z02924"/>
    <s v="P060"/>
    <n v="2"/>
    <n v="569.12"/>
    <n v="0"/>
    <s v="Ładowarka 4"/>
    <n v="1138.24"/>
    <x v="1"/>
  </r>
  <r>
    <s v="L007366"/>
    <s v="Z02925"/>
    <s v="P010"/>
    <n v="3"/>
    <n v="711.01"/>
    <n v="0"/>
    <s v="Mysz 2"/>
    <n v="2133.0299999999997"/>
    <x v="2"/>
  </r>
  <r>
    <s v="L007367"/>
    <s v="Z02925"/>
    <s v="P040"/>
    <n v="4"/>
    <n v="265.24"/>
    <n v="0.2"/>
    <s v="Termos 4"/>
    <n v="848.76800000000003"/>
    <x v="1"/>
  </r>
  <r>
    <s v="L007368"/>
    <s v="Z02925"/>
    <s v="P039"/>
    <n v="6"/>
    <n v="994.63"/>
    <n v="0.2"/>
    <s v="Termos 3"/>
    <n v="4774.2240000000002"/>
    <x v="2"/>
  </r>
  <r>
    <s v="L007369"/>
    <s v="Z02926"/>
    <s v="P019"/>
    <n v="1"/>
    <n v="956.87"/>
    <n v="0"/>
    <s v="Powerbank 3"/>
    <n v="956.87"/>
    <x v="1"/>
  </r>
  <r>
    <s v="L007370"/>
    <s v="Z02927"/>
    <s v="P054"/>
    <n v="4"/>
    <n v="130.56"/>
    <n v="0"/>
    <s v="Podkładka 2"/>
    <n v="522.24"/>
    <x v="1"/>
  </r>
  <r>
    <s v="L007371"/>
    <s v="Z02927"/>
    <s v="P055"/>
    <n v="5"/>
    <n v="574.95000000000005"/>
    <n v="0.05"/>
    <s v="Podkładka 3"/>
    <n v="2731.0124999999998"/>
    <x v="2"/>
  </r>
  <r>
    <s v="L007372"/>
    <s v="Z02928"/>
    <s v="P048"/>
    <n v="5"/>
    <n v="83.15"/>
    <n v="0.15"/>
    <s v="Etui 4"/>
    <n v="353.38749999999999"/>
    <x v="0"/>
  </r>
  <r>
    <s v="L007373"/>
    <s v="Z02928"/>
    <s v="P018"/>
    <n v="4"/>
    <n v="431.2"/>
    <n v="0"/>
    <s v="Powerbank 2"/>
    <n v="1724.8"/>
    <x v="1"/>
  </r>
  <r>
    <s v="L007374"/>
    <s v="Z02928"/>
    <s v="P045"/>
    <n v="4"/>
    <n v="95.37"/>
    <n v="0"/>
    <s v="Etui 1"/>
    <n v="381.48"/>
    <x v="0"/>
  </r>
  <r>
    <s v="L007375"/>
    <s v="Z02929"/>
    <s v="P038"/>
    <n v="2"/>
    <n v="673.64"/>
    <n v="0"/>
    <s v="Termos 2"/>
    <n v="1347.28"/>
    <x v="1"/>
  </r>
  <r>
    <s v="L007376"/>
    <s v="Z02929"/>
    <s v="P032"/>
    <n v="4"/>
    <n v="651.36"/>
    <n v="0.1"/>
    <s v="Organizer 4"/>
    <n v="2344.8960000000002"/>
    <x v="2"/>
  </r>
  <r>
    <s v="L007377"/>
    <s v="Z02930"/>
    <s v="P025"/>
    <n v="4"/>
    <n v="632.57000000000005"/>
    <n v="0.05"/>
    <s v="Lampka 1"/>
    <n v="2403.7660000000001"/>
    <x v="2"/>
  </r>
  <r>
    <s v="L007378"/>
    <s v="Z02930"/>
    <s v="P020"/>
    <n v="6"/>
    <n v="934.91"/>
    <n v="0.15"/>
    <s v="Powerbank 4"/>
    <n v="4768.0410000000002"/>
    <x v="2"/>
  </r>
  <r>
    <s v="L007379"/>
    <s v="Z02931"/>
    <s v="P021"/>
    <n v="1"/>
    <n v="612.22"/>
    <n v="0.2"/>
    <s v="Krzesło biurowe 1"/>
    <n v="489.77600000000007"/>
    <x v="0"/>
  </r>
  <r>
    <s v="L007380"/>
    <s v="Z02932"/>
    <s v="P052"/>
    <n v="4"/>
    <n v="728.23"/>
    <n v="0.15"/>
    <s v="Hub USB 4"/>
    <n v="2475.982"/>
    <x v="2"/>
  </r>
  <r>
    <s v="L007381"/>
    <s v="Z02932"/>
    <s v="P009"/>
    <n v="5"/>
    <n v="264.60000000000002"/>
    <n v="0"/>
    <s v="Mysz 1"/>
    <n v="1323"/>
    <x v="1"/>
  </r>
  <r>
    <s v="L007382"/>
    <s v="Z02932"/>
    <s v="P041"/>
    <n v="4"/>
    <n v="556.13"/>
    <n v="0.1"/>
    <s v="Kabel USB-C 1"/>
    <n v="2002.068"/>
    <x v="2"/>
  </r>
  <r>
    <s v="L007383"/>
    <s v="Z02933"/>
    <s v="P014"/>
    <n v="3"/>
    <n v="98.14"/>
    <n v="0"/>
    <s v="Monitor 2"/>
    <n v="294.42"/>
    <x v="0"/>
  </r>
  <r>
    <s v="L007384"/>
    <s v="Z02933"/>
    <s v="P059"/>
    <n v="4"/>
    <n v="361.24"/>
    <n v="0"/>
    <s v="Ładowarka 3"/>
    <n v="1444.96"/>
    <x v="1"/>
  </r>
  <r>
    <s v="L007385"/>
    <s v="Z02933"/>
    <s v="P021"/>
    <n v="1"/>
    <n v="608.15"/>
    <n v="0.2"/>
    <s v="Krzesło biurowe 1"/>
    <n v="486.52"/>
    <x v="0"/>
  </r>
  <r>
    <s v="L007386"/>
    <s v="Z02933"/>
    <s v="P004"/>
    <n v="1"/>
    <n v="787.77"/>
    <n v="0.1"/>
    <s v="Słuchawki 4"/>
    <n v="708.99300000000005"/>
    <x v="1"/>
  </r>
  <r>
    <s v="L007387"/>
    <s v="Z02934"/>
    <s v="P059"/>
    <n v="1"/>
    <n v="342.54"/>
    <n v="0.1"/>
    <s v="Ładowarka 3"/>
    <n v="308.286"/>
    <x v="0"/>
  </r>
  <r>
    <s v="L007388"/>
    <s v="Z02934"/>
    <s v="P051"/>
    <n v="2"/>
    <n v="32.869999999999997"/>
    <n v="0.2"/>
    <s v="Hub USB 3"/>
    <n v="52.591999999999999"/>
    <x v="0"/>
  </r>
  <r>
    <s v="L007389"/>
    <s v="Z02934"/>
    <s v="P038"/>
    <n v="3"/>
    <n v="680.24"/>
    <n v="0"/>
    <s v="Termos 2"/>
    <n v="2040.72"/>
    <x v="2"/>
  </r>
  <r>
    <s v="L007390"/>
    <s v="Z02935"/>
    <s v="P016"/>
    <n v="3"/>
    <n v="970.13"/>
    <n v="0"/>
    <s v="Monitor 4"/>
    <n v="2910.39"/>
    <x v="2"/>
  </r>
  <r>
    <s v="L007391"/>
    <s v="Z02935"/>
    <s v="P042"/>
    <n v="2"/>
    <n v="751.72"/>
    <n v="0.05"/>
    <s v="Kabel USB-C 2"/>
    <n v="1428.268"/>
    <x v="1"/>
  </r>
  <r>
    <s v="L007392"/>
    <s v="Z02935"/>
    <s v="P049"/>
    <n v="6"/>
    <n v="1072.2"/>
    <n v="0.1"/>
    <s v="Hub USB 1"/>
    <n v="5789.880000000001"/>
    <x v="2"/>
  </r>
  <r>
    <s v="L007393"/>
    <s v="Z02936"/>
    <s v="P050"/>
    <n v="3"/>
    <n v="1227.01"/>
    <n v="0.05"/>
    <s v="Hub USB 2"/>
    <n v="3496.9784999999997"/>
    <x v="2"/>
  </r>
  <r>
    <s v="L007394"/>
    <s v="Z02936"/>
    <s v="P032"/>
    <n v="3"/>
    <n v="664.79"/>
    <n v="0.1"/>
    <s v="Organizer 4"/>
    <n v="1794.933"/>
    <x v="1"/>
  </r>
  <r>
    <s v="L007395"/>
    <s v="Z02936"/>
    <s v="P052"/>
    <n v="6"/>
    <n v="759.8"/>
    <n v="0"/>
    <s v="Hub USB 4"/>
    <n v="4558.7999999999993"/>
    <x v="2"/>
  </r>
  <r>
    <s v="L007396"/>
    <s v="Z02937"/>
    <s v="P053"/>
    <n v="6"/>
    <n v="323.86"/>
    <n v="0.1"/>
    <s v="Podkładka 1"/>
    <n v="1748.8440000000001"/>
    <x v="1"/>
  </r>
  <r>
    <s v="L007397"/>
    <s v="Z02937"/>
    <s v="P027"/>
    <n v="4"/>
    <n v="356.17"/>
    <n v="0.2"/>
    <s v="Lampka 3"/>
    <n v="1139.7440000000001"/>
    <x v="1"/>
  </r>
  <r>
    <s v="L007398"/>
    <s v="Z02937"/>
    <s v="P041"/>
    <n v="1"/>
    <n v="557.03"/>
    <n v="0"/>
    <s v="Kabel USB-C 1"/>
    <n v="557.03"/>
    <x v="1"/>
  </r>
  <r>
    <s v="L007399"/>
    <s v="Z02938"/>
    <s v="P038"/>
    <n v="6"/>
    <n v="685.11"/>
    <n v="0"/>
    <s v="Termos 2"/>
    <n v="4110.66"/>
    <x v="2"/>
  </r>
  <r>
    <s v="L007400"/>
    <s v="Z02938"/>
    <s v="P037"/>
    <n v="6"/>
    <n v="890.32"/>
    <n v="0.2"/>
    <s v="Termos 1"/>
    <n v="4273.5360000000001"/>
    <x v="2"/>
  </r>
  <r>
    <s v="L007401"/>
    <s v="Z02938"/>
    <s v="P028"/>
    <n v="3"/>
    <n v="721.46"/>
    <n v="0"/>
    <s v="Lampka 4"/>
    <n v="2164.38"/>
    <x v="2"/>
  </r>
  <r>
    <s v="L007402"/>
    <s v="Z02938"/>
    <s v="P040"/>
    <n v="4"/>
    <n v="263.22000000000003"/>
    <n v="0.05"/>
    <s v="Termos 4"/>
    <n v="1000.2360000000001"/>
    <x v="1"/>
  </r>
  <r>
    <s v="L007403"/>
    <s v="Z02939"/>
    <s v="P010"/>
    <n v="1"/>
    <n v="684.84"/>
    <n v="0.2"/>
    <s v="Mysz 2"/>
    <n v="547.87200000000007"/>
    <x v="1"/>
  </r>
  <r>
    <s v="L007404"/>
    <s v="Z02940"/>
    <s v="P036"/>
    <n v="3"/>
    <n v="278.07"/>
    <n v="0.2"/>
    <s v="Czajnik 4"/>
    <n v="667.36800000000005"/>
    <x v="1"/>
  </r>
  <r>
    <s v="L007405"/>
    <s v="Z02941"/>
    <s v="P037"/>
    <n v="6"/>
    <n v="870.56"/>
    <n v="0"/>
    <s v="Termos 1"/>
    <n v="5223.3599999999997"/>
    <x v="2"/>
  </r>
  <r>
    <s v="L007406"/>
    <s v="Z02941"/>
    <s v="P021"/>
    <n v="2"/>
    <n v="627.63"/>
    <n v="0.2"/>
    <s v="Krzesło biurowe 1"/>
    <n v="1004.2080000000001"/>
    <x v="1"/>
  </r>
  <r>
    <s v="L007407"/>
    <s v="Z02941"/>
    <s v="P022"/>
    <n v="1"/>
    <n v="243.7"/>
    <n v="0.15"/>
    <s v="Krzesło biurowe 2"/>
    <n v="207.14499999999998"/>
    <x v="0"/>
  </r>
  <r>
    <s v="L007408"/>
    <s v="Z02941"/>
    <s v="P044"/>
    <n v="5"/>
    <n v="1074.94"/>
    <n v="0.2"/>
    <s v="Kabel USB-C 4"/>
    <n v="4299.7600000000011"/>
    <x v="2"/>
  </r>
  <r>
    <s v="L007409"/>
    <s v="Z02942"/>
    <s v="P005"/>
    <n v="3"/>
    <n v="379.47"/>
    <n v="0"/>
    <s v="Klawiatura 1"/>
    <n v="1138.4100000000001"/>
    <x v="1"/>
  </r>
  <r>
    <s v="L007410"/>
    <s v="Z02942"/>
    <s v="P048"/>
    <n v="2"/>
    <n v="80.239999999999995"/>
    <n v="0"/>
    <s v="Etui 4"/>
    <n v="160.47999999999999"/>
    <x v="0"/>
  </r>
  <r>
    <s v="L007411"/>
    <s v="Z02942"/>
    <s v="P033"/>
    <n v="3"/>
    <n v="982.47"/>
    <n v="0"/>
    <s v="Czajnik 1"/>
    <n v="2947.41"/>
    <x v="2"/>
  </r>
  <r>
    <s v="L007412"/>
    <s v="Z02942"/>
    <s v="P051"/>
    <n v="2"/>
    <n v="32.840000000000003"/>
    <n v="0"/>
    <s v="Hub USB 3"/>
    <n v="65.680000000000007"/>
    <x v="0"/>
  </r>
  <r>
    <s v="L007413"/>
    <s v="Z02943"/>
    <s v="P013"/>
    <n v="4"/>
    <n v="961.51"/>
    <n v="0"/>
    <s v="Monitor 1"/>
    <n v="3846.04"/>
    <x v="2"/>
  </r>
  <r>
    <s v="L007414"/>
    <s v="Z02943"/>
    <s v="P042"/>
    <n v="4"/>
    <n v="761.65"/>
    <n v="0"/>
    <s v="Kabel USB-C 2"/>
    <n v="3046.6"/>
    <x v="2"/>
  </r>
  <r>
    <s v="L007415"/>
    <s v="Z02943"/>
    <s v="P058"/>
    <n v="2"/>
    <n v="1112.49"/>
    <n v="0.15"/>
    <s v="Ładowarka 2"/>
    <n v="1891.2329999999999"/>
    <x v="1"/>
  </r>
  <r>
    <s v="L007416"/>
    <s v="Z02943"/>
    <s v="P033"/>
    <n v="1"/>
    <n v="987.32"/>
    <n v="0"/>
    <s v="Czajnik 1"/>
    <n v="987.32"/>
    <x v="1"/>
  </r>
  <r>
    <s v="L007417"/>
    <s v="Z02944"/>
    <s v="P004"/>
    <n v="2"/>
    <n v="821.02"/>
    <n v="0"/>
    <s v="Słuchawki 4"/>
    <n v="1642.04"/>
    <x v="1"/>
  </r>
  <r>
    <s v="L007418"/>
    <s v="Z02944"/>
    <s v="P048"/>
    <n v="6"/>
    <n v="79.22"/>
    <n v="0"/>
    <s v="Etui 4"/>
    <n v="475.32"/>
    <x v="0"/>
  </r>
  <r>
    <s v="L007419"/>
    <s v="Z02944"/>
    <s v="P053"/>
    <n v="3"/>
    <n v="313.41000000000003"/>
    <n v="0"/>
    <s v="Podkładka 1"/>
    <n v="940.23"/>
    <x v="1"/>
  </r>
  <r>
    <s v="L007420"/>
    <s v="Z02944"/>
    <s v="P034"/>
    <n v="6"/>
    <n v="207.17"/>
    <n v="0"/>
    <s v="Czajnik 2"/>
    <n v="1243.02"/>
    <x v="1"/>
  </r>
  <r>
    <s v="L007421"/>
    <s v="Z02945"/>
    <s v="P041"/>
    <n v="5"/>
    <n v="538.07000000000005"/>
    <n v="0"/>
    <s v="Kabel USB-C 1"/>
    <n v="2690.3500000000004"/>
    <x v="2"/>
  </r>
  <r>
    <s v="L007422"/>
    <s v="Z02946"/>
    <s v="P003"/>
    <n v="5"/>
    <n v="875.95"/>
    <n v="0"/>
    <s v="Słuchawki 3"/>
    <n v="4379.75"/>
    <x v="2"/>
  </r>
  <r>
    <s v="L007423"/>
    <s v="Z02947"/>
    <s v="P030"/>
    <n v="2"/>
    <n v="180.63"/>
    <n v="0.2"/>
    <s v="Organizer 2"/>
    <n v="289.00799999999998"/>
    <x v="0"/>
  </r>
  <r>
    <s v="L007424"/>
    <s v="Z02947"/>
    <s v="P049"/>
    <n v="4"/>
    <n v="1070.92"/>
    <n v="0.05"/>
    <s v="Hub USB 1"/>
    <n v="4069.4960000000001"/>
    <x v="2"/>
  </r>
  <r>
    <s v="L007425"/>
    <s v="Z02947"/>
    <s v="P023"/>
    <n v="3"/>
    <n v="92.07"/>
    <n v="0"/>
    <s v="Krzesło biurowe 3"/>
    <n v="276.20999999999998"/>
    <x v="0"/>
  </r>
  <r>
    <s v="L007426"/>
    <s v="Z02947"/>
    <s v="P004"/>
    <n v="2"/>
    <n v="816.9"/>
    <n v="0"/>
    <s v="Słuchawki 4"/>
    <n v="1633.8"/>
    <x v="1"/>
  </r>
  <r>
    <s v="L007427"/>
    <s v="Z02948"/>
    <s v="P013"/>
    <n v="3"/>
    <n v="974.05"/>
    <n v="0.2"/>
    <s v="Monitor 1"/>
    <n v="2337.7199999999998"/>
    <x v="2"/>
  </r>
  <r>
    <s v="L007428"/>
    <s v="Z02948"/>
    <s v="P008"/>
    <n v="1"/>
    <n v="702.23"/>
    <n v="0"/>
    <s v="Klawiatura 4"/>
    <n v="702.23"/>
    <x v="1"/>
  </r>
  <r>
    <s v="L007429"/>
    <s v="Z02948"/>
    <s v="P040"/>
    <n v="2"/>
    <n v="264.19"/>
    <n v="0.1"/>
    <s v="Termos 4"/>
    <n v="475.54200000000003"/>
    <x v="0"/>
  </r>
  <r>
    <s v="L007430"/>
    <s v="Z02949"/>
    <s v="P013"/>
    <n v="6"/>
    <n v="942.34"/>
    <n v="0"/>
    <s v="Monitor 1"/>
    <n v="5654.04"/>
    <x v="2"/>
  </r>
  <r>
    <s v="L007431"/>
    <s v="Z02949"/>
    <s v="P057"/>
    <n v="1"/>
    <n v="471.08"/>
    <n v="0"/>
    <s v="Ładowarka 1"/>
    <n v="471.08"/>
    <x v="0"/>
  </r>
  <r>
    <s v="L007432"/>
    <s v="Z02950"/>
    <s v="P022"/>
    <n v="6"/>
    <n v="230"/>
    <n v="0.2"/>
    <s v="Krzesło biurowe 2"/>
    <n v="1104"/>
    <x v="1"/>
  </r>
  <r>
    <s v="L007433"/>
    <s v="Z02950"/>
    <s v="P002"/>
    <n v="2"/>
    <n v="269.68"/>
    <n v="0.05"/>
    <s v="Słuchawki 2"/>
    <n v="512.39199999999994"/>
    <x v="1"/>
  </r>
  <r>
    <s v="L007434"/>
    <s v="Z02950"/>
    <s v="P028"/>
    <n v="2"/>
    <n v="747.31"/>
    <n v="0.2"/>
    <s v="Lampka 4"/>
    <n v="1195.6959999999999"/>
    <x v="1"/>
  </r>
  <r>
    <s v="L007435"/>
    <s v="Z02951"/>
    <s v="P041"/>
    <n v="1"/>
    <n v="562.5"/>
    <n v="0.15"/>
    <s v="Kabel USB-C 1"/>
    <n v="478.125"/>
    <x v="0"/>
  </r>
  <r>
    <s v="L007436"/>
    <s v="Z02951"/>
    <s v="P020"/>
    <n v="5"/>
    <n v="954.3"/>
    <n v="0.05"/>
    <s v="Powerbank 4"/>
    <n v="4532.9250000000002"/>
    <x v="2"/>
  </r>
  <r>
    <s v="L007437"/>
    <s v="Z02951"/>
    <s v="P007"/>
    <n v="4"/>
    <n v="40.86"/>
    <n v="0"/>
    <s v="Klawiatura 3"/>
    <n v="163.44"/>
    <x v="0"/>
  </r>
  <r>
    <s v="L007438"/>
    <s v="Z02952"/>
    <s v="P016"/>
    <n v="1"/>
    <n v="957.66"/>
    <n v="0"/>
    <s v="Monitor 4"/>
    <n v="957.66"/>
    <x v="1"/>
  </r>
  <r>
    <s v="L007439"/>
    <s v="Z02952"/>
    <s v="P004"/>
    <n v="4"/>
    <n v="789.51"/>
    <n v="0.1"/>
    <s v="Słuchawki 4"/>
    <n v="2842.2359999999999"/>
    <x v="2"/>
  </r>
  <r>
    <s v="L007440"/>
    <s v="Z02952"/>
    <s v="P031"/>
    <n v="2"/>
    <n v="1102.1199999999999"/>
    <n v="0"/>
    <s v="Organizer 3"/>
    <n v="2204.2399999999998"/>
    <x v="2"/>
  </r>
  <r>
    <s v="L007441"/>
    <s v="Z02952"/>
    <s v="P003"/>
    <n v="2"/>
    <n v="866.25"/>
    <n v="0"/>
    <s v="Słuchawki 3"/>
    <n v="1732.5"/>
    <x v="1"/>
  </r>
  <r>
    <s v="L007442"/>
    <s v="Z02953"/>
    <s v="P050"/>
    <n v="1"/>
    <n v="1189.49"/>
    <n v="0"/>
    <s v="Hub USB 2"/>
    <n v="1189.49"/>
    <x v="1"/>
  </r>
  <r>
    <s v="L007443"/>
    <s v="Z02953"/>
    <s v="P012"/>
    <n v="5"/>
    <n v="324.93"/>
    <n v="0"/>
    <s v="Mysz 4"/>
    <n v="1624.65"/>
    <x v="1"/>
  </r>
  <r>
    <s v="L007444"/>
    <s v="Z02953"/>
    <s v="P050"/>
    <n v="5"/>
    <n v="1226.8599999999999"/>
    <n v="0.1"/>
    <s v="Hub USB 2"/>
    <n v="5520.87"/>
    <x v="2"/>
  </r>
  <r>
    <s v="L007445"/>
    <s v="Z02953"/>
    <s v="P038"/>
    <n v="6"/>
    <n v="689.08"/>
    <n v="0.2"/>
    <s v="Termos 2"/>
    <n v="3307.5840000000007"/>
    <x v="2"/>
  </r>
  <r>
    <s v="L007446"/>
    <s v="Z02954"/>
    <s v="P025"/>
    <n v="6"/>
    <n v="644.99"/>
    <n v="0.15"/>
    <s v="Lampka 1"/>
    <n v="3289.4490000000001"/>
    <x v="2"/>
  </r>
  <r>
    <s v="L007447"/>
    <s v="Z02955"/>
    <s v="P021"/>
    <n v="4"/>
    <n v="638.98"/>
    <n v="0.15"/>
    <s v="Krzesło biurowe 1"/>
    <n v="2172.5320000000002"/>
    <x v="2"/>
  </r>
  <r>
    <s v="L007448"/>
    <s v="Z02955"/>
    <s v="P020"/>
    <n v="4"/>
    <n v="973.29"/>
    <n v="0"/>
    <s v="Powerbank 4"/>
    <n v="3893.16"/>
    <x v="2"/>
  </r>
  <r>
    <s v="L007449"/>
    <s v="Z02955"/>
    <s v="P010"/>
    <n v="2"/>
    <n v="699.89"/>
    <n v="0.2"/>
    <s v="Mysz 2"/>
    <n v="1119.8240000000001"/>
    <x v="1"/>
  </r>
  <r>
    <s v="L007450"/>
    <s v="Z02956"/>
    <s v="P056"/>
    <n v="2"/>
    <n v="863.91"/>
    <n v="0.2"/>
    <s v="Podkładka 4"/>
    <n v="1382.2560000000001"/>
    <x v="1"/>
  </r>
  <r>
    <s v="L007451"/>
    <s v="Z02956"/>
    <s v="P025"/>
    <n v="4"/>
    <n v="646.23"/>
    <n v="0.1"/>
    <s v="Lampka 1"/>
    <n v="2326.4280000000003"/>
    <x v="2"/>
  </r>
  <r>
    <s v="L007452"/>
    <s v="Z02956"/>
    <s v="P017"/>
    <n v="4"/>
    <n v="710.29"/>
    <n v="0"/>
    <s v="Powerbank 1"/>
    <n v="2841.16"/>
    <x v="2"/>
  </r>
  <r>
    <s v="L007453"/>
    <s v="Z02957"/>
    <s v="P049"/>
    <n v="1"/>
    <n v="1108.75"/>
    <n v="0"/>
    <s v="Hub USB 1"/>
    <n v="1108.75"/>
    <x v="1"/>
  </r>
  <r>
    <s v="L007454"/>
    <s v="Z02957"/>
    <s v="P020"/>
    <n v="4"/>
    <n v="983.15"/>
    <n v="0.05"/>
    <s v="Powerbank 4"/>
    <n v="3735.97"/>
    <x v="2"/>
  </r>
  <r>
    <s v="L007455"/>
    <s v="Z02957"/>
    <s v="P048"/>
    <n v="5"/>
    <n v="82.6"/>
    <n v="0.15"/>
    <s v="Etui 4"/>
    <n v="351.05"/>
    <x v="0"/>
  </r>
  <r>
    <s v="L007456"/>
    <s v="Z02958"/>
    <s v="P058"/>
    <n v="1"/>
    <n v="1106.3499999999999"/>
    <n v="0.15"/>
    <s v="Ładowarka 2"/>
    <n v="940.39749999999992"/>
    <x v="1"/>
  </r>
  <r>
    <s v="L007457"/>
    <s v="Z02958"/>
    <s v="P033"/>
    <n v="6"/>
    <n v="984.58"/>
    <n v="0"/>
    <s v="Czajnik 1"/>
    <n v="5907.4800000000005"/>
    <x v="2"/>
  </r>
  <r>
    <s v="L007458"/>
    <s v="Z02958"/>
    <s v="P045"/>
    <n v="3"/>
    <n v="90.79"/>
    <n v="0.15"/>
    <s v="Etui 1"/>
    <n v="231.5145"/>
    <x v="0"/>
  </r>
  <r>
    <s v="L007459"/>
    <s v="Z02959"/>
    <s v="P018"/>
    <n v="6"/>
    <n v="425.15"/>
    <n v="0.2"/>
    <s v="Powerbank 2"/>
    <n v="2040.7199999999998"/>
    <x v="2"/>
  </r>
  <r>
    <s v="L007460"/>
    <s v="Z02959"/>
    <s v="P044"/>
    <n v="2"/>
    <n v="1070.52"/>
    <n v="0"/>
    <s v="Kabel USB-C 4"/>
    <n v="2141.04"/>
    <x v="2"/>
  </r>
  <r>
    <s v="L007461"/>
    <s v="Z02960"/>
    <s v="P052"/>
    <n v="6"/>
    <n v="731.03"/>
    <n v="0.15"/>
    <s v="Hub USB 4"/>
    <n v="3728.2530000000002"/>
    <x v="2"/>
  </r>
  <r>
    <s v="L007462"/>
    <s v="Z02960"/>
    <s v="P057"/>
    <n v="3"/>
    <n v="474.39"/>
    <n v="0"/>
    <s v="Ładowarka 1"/>
    <n v="1423.17"/>
    <x v="1"/>
  </r>
  <r>
    <s v="L007463"/>
    <s v="Z02961"/>
    <s v="P046"/>
    <n v="5"/>
    <n v="144.81"/>
    <n v="0.15"/>
    <s v="Etui 2"/>
    <n v="615.4425"/>
    <x v="1"/>
  </r>
  <r>
    <s v="L007464"/>
    <s v="Z02961"/>
    <s v="P056"/>
    <n v="2"/>
    <n v="832.64"/>
    <n v="0.2"/>
    <s v="Podkładka 4"/>
    <n v="1332.2240000000002"/>
    <x v="1"/>
  </r>
  <r>
    <s v="L007465"/>
    <s v="Z02962"/>
    <s v="P059"/>
    <n v="1"/>
    <n v="356.44"/>
    <n v="0"/>
    <s v="Ładowarka 3"/>
    <n v="356.44"/>
    <x v="0"/>
  </r>
  <r>
    <s v="L007466"/>
    <s v="Z02962"/>
    <s v="P028"/>
    <n v="4"/>
    <n v="753.47"/>
    <n v="0.1"/>
    <s v="Lampka 4"/>
    <n v="2712.4920000000002"/>
    <x v="2"/>
  </r>
  <r>
    <s v="L007467"/>
    <s v="Z02962"/>
    <s v="P005"/>
    <n v="3"/>
    <n v="379.91"/>
    <n v="0"/>
    <s v="Klawiatura 1"/>
    <n v="1139.73"/>
    <x v="1"/>
  </r>
  <r>
    <s v="L007468"/>
    <s v="Z02963"/>
    <s v="P006"/>
    <n v="4"/>
    <n v="250.75"/>
    <n v="0.05"/>
    <s v="Klawiatura 2"/>
    <n v="952.84999999999991"/>
    <x v="1"/>
  </r>
  <r>
    <s v="L007469"/>
    <s v="Z02963"/>
    <s v="P038"/>
    <n v="3"/>
    <n v="682.85"/>
    <n v="0"/>
    <s v="Termos 2"/>
    <n v="2048.5500000000002"/>
    <x v="2"/>
  </r>
  <r>
    <s v="L007470"/>
    <s v="Z02963"/>
    <s v="P027"/>
    <n v="6"/>
    <n v="351.82"/>
    <n v="0"/>
    <s v="Lampka 3"/>
    <n v="2110.92"/>
    <x v="2"/>
  </r>
  <r>
    <s v="L007471"/>
    <s v="Z02963"/>
    <s v="P027"/>
    <n v="6"/>
    <n v="350.83"/>
    <n v="0"/>
    <s v="Lampka 3"/>
    <n v="2104.98"/>
    <x v="2"/>
  </r>
  <r>
    <s v="L007472"/>
    <s v="Z02964"/>
    <s v="P056"/>
    <n v="1"/>
    <n v="836.81"/>
    <n v="0"/>
    <s v="Podkładka 4"/>
    <n v="836.81"/>
    <x v="1"/>
  </r>
  <r>
    <s v="L007473"/>
    <s v="Z02965"/>
    <s v="P059"/>
    <n v="3"/>
    <n v="352.86"/>
    <n v="0"/>
    <s v="Ładowarka 3"/>
    <n v="1058.58"/>
    <x v="1"/>
  </r>
  <r>
    <s v="L007474"/>
    <s v="Z02965"/>
    <s v="P024"/>
    <n v="4"/>
    <n v="113.04"/>
    <n v="0.1"/>
    <s v="Krzesło biurowe 4"/>
    <n v="406.94400000000002"/>
    <x v="0"/>
  </r>
  <r>
    <s v="L007475"/>
    <s v="Z02965"/>
    <s v="P038"/>
    <n v="2"/>
    <n v="698.49"/>
    <n v="0"/>
    <s v="Termos 2"/>
    <n v="1396.98"/>
    <x v="1"/>
  </r>
  <r>
    <s v="L007476"/>
    <s v="Z02966"/>
    <s v="P036"/>
    <n v="6"/>
    <n v="286.45"/>
    <n v="0.05"/>
    <s v="Czajnik 4"/>
    <n v="1632.7649999999996"/>
    <x v="1"/>
  </r>
  <r>
    <s v="L007477"/>
    <s v="Z02966"/>
    <s v="P036"/>
    <n v="3"/>
    <n v="284.77999999999997"/>
    <n v="0.1"/>
    <s v="Czajnik 4"/>
    <n v="768.90599999999995"/>
    <x v="1"/>
  </r>
  <r>
    <s v="L007478"/>
    <s v="Z02966"/>
    <s v="P049"/>
    <n v="5"/>
    <n v="1090.1099999999999"/>
    <n v="0.15"/>
    <s v="Hub USB 1"/>
    <n v="4632.9674999999988"/>
    <x v="2"/>
  </r>
  <r>
    <s v="L007479"/>
    <s v="Z02967"/>
    <s v="P004"/>
    <n v="3"/>
    <n v="797.52"/>
    <n v="0"/>
    <s v="Słuchawki 4"/>
    <n v="2392.56"/>
    <x v="2"/>
  </r>
  <r>
    <s v="L007480"/>
    <s v="Z02967"/>
    <s v="P004"/>
    <n v="3"/>
    <n v="783.65"/>
    <n v="0.15"/>
    <s v="Słuchawki 4"/>
    <n v="1998.3074999999999"/>
    <x v="1"/>
  </r>
  <r>
    <s v="L007481"/>
    <s v="Z02968"/>
    <s v="P028"/>
    <n v="3"/>
    <n v="722.61"/>
    <n v="0"/>
    <s v="Lampka 4"/>
    <n v="2167.83"/>
    <x v="2"/>
  </r>
  <r>
    <s v="L007482"/>
    <s v="Z02969"/>
    <s v="P008"/>
    <n v="4"/>
    <n v="704.99"/>
    <n v="0.05"/>
    <s v="Klawiatura 4"/>
    <n v="2678.962"/>
    <x v="2"/>
  </r>
  <r>
    <s v="L007483"/>
    <s v="Z02970"/>
    <s v="P016"/>
    <n v="4"/>
    <n v="961.58"/>
    <n v="0.15"/>
    <s v="Monitor 4"/>
    <n v="3269.3719999999998"/>
    <x v="2"/>
  </r>
  <r>
    <s v="L007484"/>
    <s v="Z02970"/>
    <s v="P054"/>
    <n v="5"/>
    <n v="133.91"/>
    <n v="0"/>
    <s v="Podkładka 2"/>
    <n v="669.55"/>
    <x v="1"/>
  </r>
  <r>
    <s v="L007485"/>
    <s v="Z02970"/>
    <s v="P015"/>
    <n v="4"/>
    <n v="947.76"/>
    <n v="0"/>
    <s v="Monitor 3"/>
    <n v="3791.04"/>
    <x v="2"/>
  </r>
  <r>
    <s v="L007486"/>
    <s v="Z02970"/>
    <s v="P010"/>
    <n v="2"/>
    <n v="675.98"/>
    <n v="0"/>
    <s v="Mysz 2"/>
    <n v="1351.96"/>
    <x v="1"/>
  </r>
  <r>
    <s v="L007487"/>
    <s v="Z02971"/>
    <s v="P032"/>
    <n v="4"/>
    <n v="648.32000000000005"/>
    <n v="0"/>
    <s v="Organizer 4"/>
    <n v="2593.2800000000002"/>
    <x v="2"/>
  </r>
  <r>
    <s v="L007488"/>
    <s v="Z02971"/>
    <s v="P047"/>
    <n v="3"/>
    <n v="840.84"/>
    <n v="0"/>
    <s v="Etui 3"/>
    <n v="2522.52"/>
    <x v="2"/>
  </r>
  <r>
    <s v="L007489"/>
    <s v="Z02971"/>
    <s v="P034"/>
    <n v="3"/>
    <n v="204.84"/>
    <n v="0.2"/>
    <s v="Czajnik 2"/>
    <n v="491.61599999999999"/>
    <x v="0"/>
  </r>
  <r>
    <s v="L007490"/>
    <s v="Z02972"/>
    <s v="P014"/>
    <n v="6"/>
    <n v="96.93"/>
    <n v="0"/>
    <s v="Monitor 2"/>
    <n v="581.58000000000004"/>
    <x v="1"/>
  </r>
  <r>
    <s v="L007491"/>
    <s v="Z02973"/>
    <s v="P046"/>
    <n v="4"/>
    <n v="144.33000000000001"/>
    <n v="0"/>
    <s v="Etui 2"/>
    <n v="577.32000000000005"/>
    <x v="1"/>
  </r>
  <r>
    <s v="L007492"/>
    <s v="Z02973"/>
    <s v="P025"/>
    <n v="2"/>
    <n v="662.97"/>
    <n v="0.15"/>
    <s v="Lampka 1"/>
    <n v="1127.049"/>
    <x v="1"/>
  </r>
  <r>
    <s v="L007493"/>
    <s v="Z02974"/>
    <s v="P006"/>
    <n v="1"/>
    <n v="250.08"/>
    <n v="0.1"/>
    <s v="Klawiatura 2"/>
    <n v="225.072"/>
    <x v="0"/>
  </r>
  <r>
    <s v="L007494"/>
    <s v="Z02974"/>
    <s v="P049"/>
    <n v="2"/>
    <n v="1113.43"/>
    <n v="0"/>
    <s v="Hub USB 1"/>
    <n v="2226.86"/>
    <x v="2"/>
  </r>
  <r>
    <s v="L007495"/>
    <s v="Z02974"/>
    <s v="P054"/>
    <n v="5"/>
    <n v="134.07"/>
    <n v="0"/>
    <s v="Podkładka 2"/>
    <n v="670.34999999999991"/>
    <x v="1"/>
  </r>
  <r>
    <s v="L007496"/>
    <s v="Z02974"/>
    <s v="P028"/>
    <n v="6"/>
    <n v="743.97"/>
    <n v="0.15"/>
    <s v="Lampka 4"/>
    <n v="3794.2469999999998"/>
    <x v="2"/>
  </r>
  <r>
    <s v="L007497"/>
    <s v="Z02975"/>
    <s v="P043"/>
    <n v="1"/>
    <n v="385.65"/>
    <n v="0.1"/>
    <s v="Kabel USB-C 3"/>
    <n v="347.08499999999998"/>
    <x v="0"/>
  </r>
  <r>
    <s v="L007498"/>
    <s v="Z02975"/>
    <s v="P059"/>
    <n v="6"/>
    <n v="360.56"/>
    <n v="0.15"/>
    <s v="Ładowarka 3"/>
    <n v="1838.856"/>
    <x v="1"/>
  </r>
  <r>
    <s v="L007499"/>
    <s v="Z02976"/>
    <s v="P030"/>
    <n v="4"/>
    <n v="182.66"/>
    <n v="0.2"/>
    <s v="Organizer 2"/>
    <n v="584.51200000000006"/>
    <x v="1"/>
  </r>
  <r>
    <s v="L007500"/>
    <s v="Z02977"/>
    <s v="P015"/>
    <n v="4"/>
    <n v="964.9"/>
    <n v="0.15"/>
    <s v="Monitor 3"/>
    <n v="3280.66"/>
    <x v="2"/>
  </r>
  <r>
    <s v="L007501"/>
    <s v="Z02977"/>
    <s v="P040"/>
    <n v="3"/>
    <n v="261.94"/>
    <n v="0.05"/>
    <s v="Termos 4"/>
    <n v="746.52899999999988"/>
    <x v="1"/>
  </r>
  <r>
    <s v="L007502"/>
    <s v="Z02977"/>
    <s v="P005"/>
    <n v="6"/>
    <n v="366.78"/>
    <n v="0"/>
    <s v="Klawiatura 1"/>
    <n v="2200.6799999999998"/>
    <x v="2"/>
  </r>
  <r>
    <s v="L007503"/>
    <s v="Z02977"/>
    <s v="P055"/>
    <n v="3"/>
    <n v="590.80999999999995"/>
    <n v="0.1"/>
    <s v="Podkładka 3"/>
    <n v="1595.1869999999999"/>
    <x v="1"/>
  </r>
  <r>
    <s v="L007504"/>
    <s v="Z02978"/>
    <s v="P040"/>
    <n v="1"/>
    <n v="261.91000000000003"/>
    <n v="0.15"/>
    <s v="Termos 4"/>
    <n v="222.62350000000001"/>
    <x v="0"/>
  </r>
  <r>
    <s v="L007505"/>
    <s v="Z02978"/>
    <s v="P043"/>
    <n v="5"/>
    <n v="400.91"/>
    <n v="0"/>
    <s v="Kabel USB-C 3"/>
    <n v="2004.5500000000002"/>
    <x v="2"/>
  </r>
  <r>
    <s v="L007506"/>
    <s v="Z02978"/>
    <s v="P002"/>
    <n v="2"/>
    <n v="271.5"/>
    <n v="0.05"/>
    <s v="Słuchawki 2"/>
    <n v="515.85"/>
    <x v="1"/>
  </r>
  <r>
    <s v="L007507"/>
    <s v="Z02978"/>
    <s v="P023"/>
    <n v="6"/>
    <n v="89.77"/>
    <n v="0.15"/>
    <s v="Krzesło biurowe 3"/>
    <n v="457.827"/>
    <x v="0"/>
  </r>
  <r>
    <s v="L007508"/>
    <s v="Z02979"/>
    <s v="P048"/>
    <n v="3"/>
    <n v="83.05"/>
    <n v="0"/>
    <s v="Etui 4"/>
    <n v="249.14999999999998"/>
    <x v="0"/>
  </r>
  <r>
    <s v="L007509"/>
    <s v="Z02979"/>
    <s v="P029"/>
    <n v="6"/>
    <n v="216.76"/>
    <n v="0"/>
    <s v="Organizer 1"/>
    <n v="1300.56"/>
    <x v="1"/>
  </r>
  <r>
    <s v="L007510"/>
    <s v="Z02979"/>
    <s v="P054"/>
    <n v="1"/>
    <n v="133.62"/>
    <n v="0.1"/>
    <s v="Podkładka 2"/>
    <n v="120.25800000000001"/>
    <x v="0"/>
  </r>
  <r>
    <s v="L007511"/>
    <s v="Z02980"/>
    <s v="P036"/>
    <n v="1"/>
    <n v="290.05"/>
    <n v="0.05"/>
    <s v="Czajnik 4"/>
    <n v="275.54750000000001"/>
    <x v="0"/>
  </r>
  <r>
    <s v="L007512"/>
    <s v="Z02980"/>
    <s v="P009"/>
    <n v="6"/>
    <n v="264.68"/>
    <n v="0.2"/>
    <s v="Mysz 1"/>
    <n v="1270.4639999999999"/>
    <x v="1"/>
  </r>
  <r>
    <s v="L007513"/>
    <s v="Z02980"/>
    <s v="P022"/>
    <n v="2"/>
    <n v="241.66"/>
    <n v="0"/>
    <s v="Krzesło biurowe 2"/>
    <n v="483.32"/>
    <x v="0"/>
  </r>
  <r>
    <s v="L007514"/>
    <s v="Z02980"/>
    <s v="P040"/>
    <n v="3"/>
    <n v="267.82"/>
    <n v="0.2"/>
    <s v="Termos 4"/>
    <n v="642.76800000000003"/>
    <x v="1"/>
  </r>
  <r>
    <s v="L007515"/>
    <s v="Z02981"/>
    <s v="P033"/>
    <n v="5"/>
    <n v="1036.29"/>
    <n v="0"/>
    <s v="Czajnik 1"/>
    <n v="5181.45"/>
    <x v="2"/>
  </r>
  <r>
    <s v="L007516"/>
    <s v="Z02981"/>
    <s v="P059"/>
    <n v="6"/>
    <n v="348.99"/>
    <n v="0"/>
    <s v="Ładowarka 3"/>
    <n v="2093.94"/>
    <x v="2"/>
  </r>
  <r>
    <s v="L007517"/>
    <s v="Z02982"/>
    <s v="P037"/>
    <n v="1"/>
    <n v="866.91"/>
    <n v="0"/>
    <s v="Termos 1"/>
    <n v="866.91"/>
    <x v="1"/>
  </r>
  <r>
    <s v="L007518"/>
    <s v="Z02982"/>
    <s v="P006"/>
    <n v="4"/>
    <n v="247.64"/>
    <n v="0.2"/>
    <s v="Klawiatura 2"/>
    <n v="792.44799999999998"/>
    <x v="1"/>
  </r>
  <r>
    <s v="L007519"/>
    <s v="Z02982"/>
    <s v="P027"/>
    <n v="3"/>
    <n v="354.37"/>
    <n v="0"/>
    <s v="Lampka 3"/>
    <n v="1063.1100000000001"/>
    <x v="1"/>
  </r>
  <r>
    <s v="L007520"/>
    <s v="Z02983"/>
    <s v="P007"/>
    <n v="5"/>
    <n v="40.29"/>
    <n v="0.15"/>
    <s v="Klawiatura 3"/>
    <n v="171.23249999999999"/>
    <x v="0"/>
  </r>
  <r>
    <s v="L007521"/>
    <s v="Z02983"/>
    <s v="P018"/>
    <n v="6"/>
    <n v="431.37"/>
    <n v="0.1"/>
    <s v="Powerbank 2"/>
    <n v="2329.3980000000001"/>
    <x v="2"/>
  </r>
  <r>
    <s v="L007522"/>
    <s v="Z02983"/>
    <s v="P002"/>
    <n v="2"/>
    <n v="270.58"/>
    <n v="0.1"/>
    <s v="Słuchawki 2"/>
    <n v="487.04399999999998"/>
    <x v="0"/>
  </r>
  <r>
    <s v="L007523"/>
    <s v="Z02983"/>
    <s v="P055"/>
    <n v="3"/>
    <n v="600.13"/>
    <n v="0.1"/>
    <s v="Podkładka 3"/>
    <n v="1620.3509999999999"/>
    <x v="1"/>
  </r>
  <r>
    <s v="L007524"/>
    <s v="Z02984"/>
    <s v="P030"/>
    <n v="4"/>
    <n v="184.9"/>
    <n v="0.2"/>
    <s v="Organizer 2"/>
    <n v="591.68000000000006"/>
    <x v="1"/>
  </r>
  <r>
    <s v="L007525"/>
    <s v="Z02984"/>
    <s v="P027"/>
    <n v="4"/>
    <n v="358.91"/>
    <n v="0"/>
    <s v="Lampka 3"/>
    <n v="1435.64"/>
    <x v="1"/>
  </r>
  <r>
    <s v="L007526"/>
    <s v="Z02984"/>
    <s v="P016"/>
    <n v="5"/>
    <n v="972.59"/>
    <n v="0.1"/>
    <s v="Monitor 4"/>
    <n v="4376.6549999999997"/>
    <x v="2"/>
  </r>
  <r>
    <s v="L007527"/>
    <s v="Z02985"/>
    <s v="P046"/>
    <n v="5"/>
    <n v="137.77000000000001"/>
    <n v="0.2"/>
    <s v="Etui 2"/>
    <n v="551.08000000000004"/>
    <x v="1"/>
  </r>
  <r>
    <s v="L007528"/>
    <s v="Z02986"/>
    <s v="P033"/>
    <n v="2"/>
    <n v="1038.52"/>
    <n v="0"/>
    <s v="Czajnik 1"/>
    <n v="2077.04"/>
    <x v="2"/>
  </r>
  <r>
    <s v="L007529"/>
    <s v="Z02986"/>
    <s v="P037"/>
    <n v="6"/>
    <n v="896.89"/>
    <n v="0.15"/>
    <s v="Termos 1"/>
    <n v="4574.1390000000001"/>
    <x v="2"/>
  </r>
  <r>
    <s v="L007530"/>
    <s v="Z02986"/>
    <s v="P051"/>
    <n v="3"/>
    <n v="33.49"/>
    <n v="0.2"/>
    <s v="Hub USB 3"/>
    <n v="80.376000000000005"/>
    <x v="0"/>
  </r>
  <r>
    <s v="L007531"/>
    <s v="Z02986"/>
    <s v="P013"/>
    <n v="4"/>
    <n v="932.35"/>
    <n v="0.2"/>
    <s v="Monitor 1"/>
    <n v="2983.5200000000004"/>
    <x v="2"/>
  </r>
  <r>
    <s v="L007532"/>
    <s v="Z02987"/>
    <s v="P002"/>
    <n v="4"/>
    <n v="267.31"/>
    <n v="0.05"/>
    <s v="Słuchawki 2"/>
    <n v="1015.7779999999999"/>
    <x v="1"/>
  </r>
  <r>
    <s v="L007533"/>
    <s v="Z02987"/>
    <s v="P050"/>
    <n v="3"/>
    <n v="1179.0999999999999"/>
    <n v="0.15"/>
    <s v="Hub USB 2"/>
    <n v="3006.7049999999995"/>
    <x v="2"/>
  </r>
  <r>
    <s v="L007534"/>
    <s v="Z02987"/>
    <s v="P003"/>
    <n v="6"/>
    <n v="853.56"/>
    <n v="0.1"/>
    <s v="Słuchawki 3"/>
    <n v="4609.2240000000002"/>
    <x v="2"/>
  </r>
  <r>
    <s v="L007535"/>
    <s v="Z02987"/>
    <s v="P003"/>
    <n v="4"/>
    <n v="828.35"/>
    <n v="0"/>
    <s v="Słuchawki 3"/>
    <n v="3313.4"/>
    <x v="2"/>
  </r>
  <r>
    <s v="L007536"/>
    <s v="Z02988"/>
    <s v="P036"/>
    <n v="5"/>
    <n v="292.68"/>
    <n v="0"/>
    <s v="Czajnik 4"/>
    <n v="1463.4"/>
    <x v="1"/>
  </r>
  <r>
    <s v="L007537"/>
    <s v="Z02988"/>
    <s v="P011"/>
    <n v="1"/>
    <n v="963.42"/>
    <n v="0.2"/>
    <s v="Mysz 3"/>
    <n v="770.73599999999999"/>
    <x v="1"/>
  </r>
  <r>
    <s v="L007538"/>
    <s v="Z02989"/>
    <s v="P029"/>
    <n v="2"/>
    <n v="213.95"/>
    <n v="0"/>
    <s v="Organizer 1"/>
    <n v="427.9"/>
    <x v="0"/>
  </r>
  <r>
    <s v="L007539"/>
    <s v="Z02989"/>
    <s v="P029"/>
    <n v="2"/>
    <n v="221.47"/>
    <n v="0"/>
    <s v="Organizer 1"/>
    <n v="442.94"/>
    <x v="0"/>
  </r>
  <r>
    <s v="L007540"/>
    <s v="Z02990"/>
    <s v="P031"/>
    <n v="1"/>
    <n v="1134.03"/>
    <n v="0.05"/>
    <s v="Organizer 3"/>
    <n v="1077.3284999999998"/>
    <x v="1"/>
  </r>
  <r>
    <s v="L007541"/>
    <s v="Z02990"/>
    <s v="P038"/>
    <n v="6"/>
    <n v="659.87"/>
    <n v="0.15"/>
    <s v="Termos 2"/>
    <n v="3365.337"/>
    <x v="2"/>
  </r>
  <r>
    <s v="L007542"/>
    <s v="Z02990"/>
    <s v="P026"/>
    <n v="6"/>
    <n v="356.79"/>
    <n v="0.2"/>
    <s v="Lampka 2"/>
    <n v="1712.5920000000003"/>
    <x v="1"/>
  </r>
  <r>
    <s v="L007543"/>
    <s v="Z02990"/>
    <s v="P052"/>
    <n v="3"/>
    <n v="765.85"/>
    <n v="0.2"/>
    <s v="Hub USB 4"/>
    <n v="1838.0400000000002"/>
    <x v="1"/>
  </r>
  <r>
    <s v="L007544"/>
    <s v="Z02991"/>
    <s v="P017"/>
    <n v="4"/>
    <n v="696.18"/>
    <n v="0.2"/>
    <s v="Powerbank 1"/>
    <n v="2227.7759999999998"/>
    <x v="2"/>
  </r>
  <r>
    <s v="L007545"/>
    <s v="Z02991"/>
    <s v="P039"/>
    <n v="2"/>
    <n v="961.4"/>
    <n v="0"/>
    <s v="Termos 3"/>
    <n v="1922.8"/>
    <x v="1"/>
  </r>
  <r>
    <s v="L007546"/>
    <s v="Z02991"/>
    <s v="P047"/>
    <n v="5"/>
    <n v="832.1"/>
    <n v="0"/>
    <s v="Etui 3"/>
    <n v="4160.5"/>
    <x v="2"/>
  </r>
  <r>
    <s v="L007547"/>
    <s v="Z02992"/>
    <s v="P048"/>
    <n v="2"/>
    <n v="82.15"/>
    <n v="0.15"/>
    <s v="Etui 4"/>
    <n v="139.655"/>
    <x v="0"/>
  </r>
  <r>
    <s v="L007548"/>
    <s v="Z02992"/>
    <s v="P049"/>
    <n v="3"/>
    <n v="1113.6099999999999"/>
    <n v="0.1"/>
    <s v="Hub USB 1"/>
    <n v="3006.7469999999998"/>
    <x v="2"/>
  </r>
  <r>
    <s v="L007549"/>
    <s v="Z02992"/>
    <s v="P028"/>
    <n v="5"/>
    <n v="714.81"/>
    <n v="0"/>
    <s v="Lampka 4"/>
    <n v="3574.0499999999997"/>
    <x v="2"/>
  </r>
  <r>
    <s v="L007550"/>
    <s v="Z02992"/>
    <s v="P011"/>
    <n v="3"/>
    <n v="967.26"/>
    <n v="0"/>
    <s v="Mysz 3"/>
    <n v="2901.7799999999997"/>
    <x v="2"/>
  </r>
  <r>
    <s v="L007551"/>
    <s v="Z02993"/>
    <s v="P009"/>
    <n v="3"/>
    <n v="267.99"/>
    <n v="0"/>
    <s v="Mysz 1"/>
    <n v="803.97"/>
    <x v="1"/>
  </r>
  <r>
    <s v="L007552"/>
    <s v="Z02993"/>
    <s v="P050"/>
    <n v="5"/>
    <n v="1211.94"/>
    <n v="0"/>
    <s v="Hub USB 2"/>
    <n v="6059.7000000000007"/>
    <x v="2"/>
  </r>
  <r>
    <s v="L007553"/>
    <s v="Z02993"/>
    <s v="P037"/>
    <n v="3"/>
    <n v="848.68"/>
    <n v="0.1"/>
    <s v="Termos 1"/>
    <n v="2291.4360000000001"/>
    <x v="2"/>
  </r>
  <r>
    <s v="L007554"/>
    <s v="Z02993"/>
    <s v="P001"/>
    <n v="1"/>
    <n v="551.57000000000005"/>
    <n v="0.2"/>
    <s v="Słuchawki 1"/>
    <n v="441.25600000000009"/>
    <x v="0"/>
  </r>
  <r>
    <s v="L007555"/>
    <s v="Z02994"/>
    <s v="P003"/>
    <n v="1"/>
    <n v="875.26"/>
    <n v="0"/>
    <s v="Słuchawki 3"/>
    <n v="875.26"/>
    <x v="1"/>
  </r>
  <r>
    <s v="L007556"/>
    <s v="Z02995"/>
    <s v="P014"/>
    <n v="5"/>
    <n v="99.66"/>
    <n v="0.1"/>
    <s v="Monitor 2"/>
    <n v="448.46999999999997"/>
    <x v="0"/>
  </r>
  <r>
    <s v="L007557"/>
    <s v="Z02995"/>
    <s v="P017"/>
    <n v="4"/>
    <n v="715.75"/>
    <n v="0.05"/>
    <s v="Powerbank 1"/>
    <n v="2719.85"/>
    <x v="2"/>
  </r>
  <r>
    <s v="L007558"/>
    <s v="Z02995"/>
    <s v="P046"/>
    <n v="2"/>
    <n v="139.62"/>
    <n v="0.15"/>
    <s v="Etui 2"/>
    <n v="237.35400000000001"/>
    <x v="0"/>
  </r>
  <r>
    <s v="L007559"/>
    <s v="Z02995"/>
    <s v="P032"/>
    <n v="3"/>
    <n v="666.05"/>
    <n v="0"/>
    <s v="Organizer 4"/>
    <n v="1998.1499999999999"/>
    <x v="1"/>
  </r>
  <r>
    <s v="L007560"/>
    <s v="Z02996"/>
    <s v="P036"/>
    <n v="5"/>
    <n v="278.33"/>
    <n v="0"/>
    <s v="Czajnik 4"/>
    <n v="1391.6499999999999"/>
    <x v="1"/>
  </r>
  <r>
    <s v="L007561"/>
    <s v="Z02997"/>
    <s v="P032"/>
    <n v="1"/>
    <n v="641.55999999999995"/>
    <n v="0.1"/>
    <s v="Organizer 4"/>
    <n v="577.404"/>
    <x v="1"/>
  </r>
  <r>
    <s v="L007562"/>
    <s v="Z02997"/>
    <s v="P007"/>
    <n v="2"/>
    <n v="40.340000000000003"/>
    <n v="0"/>
    <s v="Klawiatura 3"/>
    <n v="80.680000000000007"/>
    <x v="0"/>
  </r>
  <r>
    <s v="L007563"/>
    <s v="Z02997"/>
    <s v="P009"/>
    <n v="6"/>
    <n v="262.57"/>
    <n v="0.1"/>
    <s v="Mysz 1"/>
    <n v="1417.8780000000002"/>
    <x v="1"/>
  </r>
  <r>
    <s v="L007564"/>
    <s v="Z02997"/>
    <s v="P042"/>
    <n v="6"/>
    <n v="733.33"/>
    <n v="0"/>
    <s v="Kabel USB-C 2"/>
    <n v="4399.9800000000005"/>
    <x v="2"/>
  </r>
  <r>
    <s v="L007565"/>
    <s v="Z02998"/>
    <s v="P013"/>
    <n v="3"/>
    <n v="948.77"/>
    <n v="0.1"/>
    <s v="Monitor 1"/>
    <n v="2561.6790000000001"/>
    <x v="2"/>
  </r>
  <r>
    <s v="L007566"/>
    <s v="Z02999"/>
    <s v="P005"/>
    <n v="2"/>
    <n v="375.91"/>
    <n v="0"/>
    <s v="Klawiatura 1"/>
    <n v="751.82"/>
    <x v="1"/>
  </r>
  <r>
    <s v="L007567"/>
    <s v="Z02999"/>
    <s v="P040"/>
    <n v="5"/>
    <n v="272.29000000000002"/>
    <n v="0.15"/>
    <s v="Termos 4"/>
    <n v="1157.2325000000001"/>
    <x v="1"/>
  </r>
  <r>
    <s v="L007568"/>
    <s v="Z02999"/>
    <s v="P003"/>
    <n v="6"/>
    <n v="840.01"/>
    <n v="0.15"/>
    <s v="Słuchawki 3"/>
    <n v="4284.0509999999995"/>
    <x v="2"/>
  </r>
  <r>
    <s v="L007569"/>
    <s v="Z03000"/>
    <s v="P044"/>
    <n v="4"/>
    <n v="1068.95"/>
    <n v="0.05"/>
    <s v="Kabel USB-C 4"/>
    <n v="4062.0099999999998"/>
    <x v="2"/>
  </r>
  <r>
    <s v="L007570"/>
    <s v="Z03000"/>
    <s v="P028"/>
    <n v="1"/>
    <n v="729.31"/>
    <n v="0.15"/>
    <s v="Lampka 4"/>
    <n v="619.91349999999989"/>
    <x v="1"/>
  </r>
  <r>
    <s v="L007571"/>
    <s v="Z03000"/>
    <s v="P011"/>
    <n v="6"/>
    <n v="944.49"/>
    <n v="0.1"/>
    <s v="Mysz 3"/>
    <n v="5100.246000000001"/>
    <x v="2"/>
  </r>
  <r>
    <s v="L007572"/>
    <s v="Z03000"/>
    <s v="P021"/>
    <n v="1"/>
    <n v="630.84"/>
    <n v="0"/>
    <s v="Krzesło biurowe 1"/>
    <n v="630.84"/>
    <x v="1"/>
  </r>
  <r>
    <s v="L007573"/>
    <s v="Z03001"/>
    <s v="P036"/>
    <n v="2"/>
    <n v="284.43"/>
    <n v="0.1"/>
    <s v="Czajnik 4"/>
    <n v="511.97400000000005"/>
    <x v="1"/>
  </r>
  <r>
    <s v="L007574"/>
    <s v="Z03001"/>
    <s v="P019"/>
    <n v="6"/>
    <n v="946.42"/>
    <n v="0.15"/>
    <s v="Powerbank 3"/>
    <n v="4826.7419999999993"/>
    <x v="2"/>
  </r>
  <r>
    <s v="L007575"/>
    <s v="Z03001"/>
    <s v="P002"/>
    <n v="5"/>
    <n v="273.95"/>
    <n v="0"/>
    <s v="Słuchawki 2"/>
    <n v="1369.75"/>
    <x v="1"/>
  </r>
  <r>
    <s v="L007576"/>
    <s v="Z03001"/>
    <s v="P027"/>
    <n v="2"/>
    <n v="358.25"/>
    <n v="0"/>
    <s v="Lampka 3"/>
    <n v="716.5"/>
    <x v="1"/>
  </r>
  <r>
    <s v="L007577"/>
    <s v="Z03002"/>
    <s v="P046"/>
    <n v="1"/>
    <n v="140.26"/>
    <n v="0"/>
    <s v="Etui 2"/>
    <n v="140.26"/>
    <x v="0"/>
  </r>
  <r>
    <s v="L007578"/>
    <s v="Z03002"/>
    <s v="P025"/>
    <n v="2"/>
    <n v="638.47"/>
    <n v="0.1"/>
    <s v="Lampka 1"/>
    <n v="1149.2460000000001"/>
    <x v="1"/>
  </r>
  <r>
    <s v="L007579"/>
    <s v="Z03002"/>
    <s v="P001"/>
    <n v="4"/>
    <n v="553.4"/>
    <n v="0"/>
    <s v="Słuchawki 1"/>
    <n v="2213.6"/>
    <x v="2"/>
  </r>
  <r>
    <s v="L007580"/>
    <s v="Z03002"/>
    <s v="P020"/>
    <n v="5"/>
    <n v="960.85"/>
    <n v="0"/>
    <s v="Powerbank 4"/>
    <n v="4804.25"/>
    <x v="2"/>
  </r>
  <r>
    <s v="L007581"/>
    <s v="Z03003"/>
    <s v="P053"/>
    <n v="4"/>
    <n v="315.95999999999998"/>
    <n v="0.1"/>
    <s v="Podkładka 1"/>
    <n v="1137.4559999999999"/>
    <x v="1"/>
  </r>
  <r>
    <s v="L007582"/>
    <s v="Z03004"/>
    <s v="P032"/>
    <n v="1"/>
    <n v="638.33000000000004"/>
    <n v="0.1"/>
    <s v="Organizer 4"/>
    <n v="574.49700000000007"/>
    <x v="1"/>
  </r>
  <r>
    <s v="L007583"/>
    <s v="Z03004"/>
    <s v="P046"/>
    <n v="6"/>
    <n v="141.69"/>
    <n v="0.1"/>
    <s v="Etui 2"/>
    <n v="765.12599999999998"/>
    <x v="1"/>
  </r>
  <r>
    <s v="L007584"/>
    <s v="Z03004"/>
    <s v="P009"/>
    <n v="1"/>
    <n v="256.16000000000003"/>
    <n v="0.2"/>
    <s v="Mysz 1"/>
    <n v="204.92800000000003"/>
    <x v="0"/>
  </r>
  <r>
    <s v="L007585"/>
    <s v="Z03004"/>
    <s v="P059"/>
    <n v="2"/>
    <n v="362.58"/>
    <n v="0.1"/>
    <s v="Ładowarka 3"/>
    <n v="652.64400000000001"/>
    <x v="1"/>
  </r>
  <r>
    <s v="L007586"/>
    <s v="Z03005"/>
    <s v="P033"/>
    <n v="5"/>
    <n v="1036.22"/>
    <n v="0.2"/>
    <s v="Czajnik 1"/>
    <n v="4144.88"/>
    <x v="2"/>
  </r>
  <r>
    <s v="L007587"/>
    <s v="Z03005"/>
    <s v="P016"/>
    <n v="6"/>
    <n v="925.06"/>
    <n v="0.2"/>
    <s v="Monitor 4"/>
    <n v="4440.2879999999996"/>
    <x v="2"/>
  </r>
  <r>
    <s v="L007588"/>
    <s v="Z03005"/>
    <s v="P027"/>
    <n v="1"/>
    <n v="352.88"/>
    <n v="0.05"/>
    <s v="Lampka 3"/>
    <n v="335.23599999999999"/>
    <x v="0"/>
  </r>
  <r>
    <s v="L007589"/>
    <s v="Z03006"/>
    <s v="P018"/>
    <n v="5"/>
    <n v="431.27"/>
    <n v="0.05"/>
    <s v="Powerbank 2"/>
    <n v="2048.5324999999998"/>
    <x v="2"/>
  </r>
  <r>
    <s v="L007590"/>
    <s v="Z03006"/>
    <s v="P012"/>
    <n v="4"/>
    <n v="321.25"/>
    <n v="0"/>
    <s v="Mysz 4"/>
    <n v="1285"/>
    <x v="1"/>
  </r>
  <r>
    <s v="L007591"/>
    <s v="Z03007"/>
    <s v="P037"/>
    <n v="4"/>
    <n v="895.58"/>
    <n v="0.05"/>
    <s v="Termos 1"/>
    <n v="3403.2040000000002"/>
    <x v="2"/>
  </r>
  <r>
    <s v="L007592"/>
    <s v="Z03007"/>
    <s v="P045"/>
    <n v="3"/>
    <n v="94.25"/>
    <n v="0"/>
    <s v="Etui 1"/>
    <n v="282.75"/>
    <x v="0"/>
  </r>
  <r>
    <s v="L007593"/>
    <s v="Z03007"/>
    <s v="P020"/>
    <n v="3"/>
    <n v="955.2"/>
    <n v="0"/>
    <s v="Powerbank 4"/>
    <n v="2865.6000000000004"/>
    <x v="2"/>
  </r>
  <r>
    <s v="L007594"/>
    <s v="Z03008"/>
    <s v="P044"/>
    <n v="5"/>
    <n v="1053.26"/>
    <n v="0.1"/>
    <s v="Kabel USB-C 4"/>
    <n v="4739.67"/>
    <x v="2"/>
  </r>
  <r>
    <s v="L007595"/>
    <s v="Z03008"/>
    <s v="P055"/>
    <n v="3"/>
    <n v="598.05999999999995"/>
    <n v="0"/>
    <s v="Podkładka 3"/>
    <n v="1794.1799999999998"/>
    <x v="1"/>
  </r>
  <r>
    <s v="L007596"/>
    <s v="Z03008"/>
    <s v="P042"/>
    <n v="5"/>
    <n v="760.34"/>
    <n v="0.1"/>
    <s v="Kabel USB-C 2"/>
    <n v="3421.53"/>
    <x v="2"/>
  </r>
  <r>
    <s v="L007597"/>
    <s v="Z03009"/>
    <s v="P049"/>
    <n v="1"/>
    <n v="1057.99"/>
    <n v="0.2"/>
    <s v="Hub USB 1"/>
    <n v="846.39200000000005"/>
    <x v="1"/>
  </r>
  <r>
    <s v="L007598"/>
    <s v="Z03010"/>
    <s v="P035"/>
    <n v="3"/>
    <n v="314.61"/>
    <n v="0"/>
    <s v="Czajnik 3"/>
    <n v="943.83"/>
    <x v="1"/>
  </r>
  <r>
    <s v="L007599"/>
    <s v="Z03010"/>
    <s v="P028"/>
    <n v="3"/>
    <n v="730.78"/>
    <n v="0.15"/>
    <s v="Lampka 4"/>
    <n v="1863.489"/>
    <x v="1"/>
  </r>
  <r>
    <s v="L007600"/>
    <s v="Z03011"/>
    <s v="P039"/>
    <n v="5"/>
    <n v="967.87"/>
    <n v="0"/>
    <s v="Termos 3"/>
    <n v="4839.3500000000004"/>
    <x v="2"/>
  </r>
  <r>
    <s v="L007601"/>
    <s v="Z03012"/>
    <s v="P021"/>
    <n v="6"/>
    <n v="608.37"/>
    <n v="0"/>
    <s v="Krzesło biurowe 1"/>
    <n v="3650.2200000000003"/>
    <x v="2"/>
  </r>
  <r>
    <s v="L007602"/>
    <s v="Z03012"/>
    <s v="P032"/>
    <n v="3"/>
    <n v="670.3"/>
    <n v="0.1"/>
    <s v="Organizer 4"/>
    <n v="1809.81"/>
    <x v="1"/>
  </r>
  <r>
    <s v="L007603"/>
    <s v="Z03012"/>
    <s v="P004"/>
    <n v="2"/>
    <n v="788.17"/>
    <n v="0.15"/>
    <s v="Słuchawki 4"/>
    <n v="1339.8889999999999"/>
    <x v="1"/>
  </r>
  <r>
    <s v="L007604"/>
    <s v="Z03012"/>
    <s v="P048"/>
    <n v="3"/>
    <n v="79.91"/>
    <n v="0.05"/>
    <s v="Etui 4"/>
    <n v="227.74349999999998"/>
    <x v="0"/>
  </r>
  <r>
    <s v="L007605"/>
    <s v="Z03013"/>
    <s v="P020"/>
    <n v="5"/>
    <n v="937.14"/>
    <n v="0"/>
    <s v="Powerbank 4"/>
    <n v="4685.7"/>
    <x v="2"/>
  </r>
  <r>
    <s v="L007606"/>
    <s v="Z03013"/>
    <s v="P050"/>
    <n v="3"/>
    <n v="1166.43"/>
    <n v="0.05"/>
    <s v="Hub USB 2"/>
    <n v="3324.3254999999999"/>
    <x v="2"/>
  </r>
  <r>
    <s v="L007607"/>
    <s v="Z03014"/>
    <s v="P055"/>
    <n v="5"/>
    <n v="577.28"/>
    <n v="0.15"/>
    <s v="Podkładka 3"/>
    <n v="2453.4399999999996"/>
    <x v="2"/>
  </r>
  <r>
    <s v="L007608"/>
    <s v="Z03014"/>
    <s v="P013"/>
    <n v="5"/>
    <n v="931.91"/>
    <n v="0.1"/>
    <s v="Monitor 1"/>
    <n v="4193.5950000000003"/>
    <x v="2"/>
  </r>
  <r>
    <s v="L007609"/>
    <s v="Z03014"/>
    <s v="P041"/>
    <n v="2"/>
    <n v="540.69000000000005"/>
    <n v="0.2"/>
    <s v="Kabel USB-C 1"/>
    <n v="865.10400000000016"/>
    <x v="1"/>
  </r>
  <r>
    <s v="L007610"/>
    <s v="Z03014"/>
    <s v="P018"/>
    <n v="6"/>
    <n v="436.69"/>
    <n v="0.15"/>
    <s v="Powerbank 2"/>
    <n v="2227.1189999999997"/>
    <x v="2"/>
  </r>
  <r>
    <s v="L007611"/>
    <s v="Z03015"/>
    <s v="P050"/>
    <n v="2"/>
    <n v="1229.43"/>
    <n v="0.15"/>
    <s v="Hub USB 2"/>
    <n v="2090.0309999999999"/>
    <x v="2"/>
  </r>
  <r>
    <s v="L007612"/>
    <s v="Z03015"/>
    <s v="P033"/>
    <n v="6"/>
    <n v="1016.31"/>
    <n v="0.05"/>
    <s v="Czajnik 1"/>
    <n v="5792.9669999999996"/>
    <x v="2"/>
  </r>
  <r>
    <s v="L007613"/>
    <s v="Z03015"/>
    <s v="P030"/>
    <n v="6"/>
    <n v="181.34"/>
    <n v="0"/>
    <s v="Organizer 2"/>
    <n v="1088.04"/>
    <x v="1"/>
  </r>
  <r>
    <s v="L007614"/>
    <s v="Z03015"/>
    <s v="P047"/>
    <n v="2"/>
    <n v="834.19"/>
    <n v="0"/>
    <s v="Etui 3"/>
    <n v="1668.38"/>
    <x v="1"/>
  </r>
  <r>
    <s v="L007615"/>
    <s v="Z03016"/>
    <s v="P031"/>
    <n v="5"/>
    <n v="1120.75"/>
    <n v="0.2"/>
    <s v="Organizer 3"/>
    <n v="4483"/>
    <x v="2"/>
  </r>
  <r>
    <s v="L007616"/>
    <s v="Z03016"/>
    <s v="P056"/>
    <n v="6"/>
    <n v="847.34"/>
    <n v="0"/>
    <s v="Podkładka 4"/>
    <n v="5084.04"/>
    <x v="2"/>
  </r>
  <r>
    <s v="L007617"/>
    <s v="Z03016"/>
    <s v="P007"/>
    <n v="5"/>
    <n v="39.950000000000003"/>
    <n v="0.2"/>
    <s v="Klawiatura 3"/>
    <n v="159.80000000000001"/>
    <x v="0"/>
  </r>
  <r>
    <s v="L007618"/>
    <s v="Z03017"/>
    <s v="P006"/>
    <n v="6"/>
    <n v="256.35000000000002"/>
    <n v="0"/>
    <s v="Klawiatura 2"/>
    <n v="1538.1000000000001"/>
    <x v="1"/>
  </r>
  <r>
    <s v="L007619"/>
    <s v="Z03017"/>
    <s v="P045"/>
    <n v="2"/>
    <n v="93.22"/>
    <n v="0"/>
    <s v="Etui 1"/>
    <n v="186.44"/>
    <x v="0"/>
  </r>
  <r>
    <s v="L007620"/>
    <s v="Z03017"/>
    <s v="P045"/>
    <n v="1"/>
    <n v="95.61"/>
    <n v="0.2"/>
    <s v="Etui 1"/>
    <n v="76.488"/>
    <x v="0"/>
  </r>
  <r>
    <s v="L007621"/>
    <s v="Z03018"/>
    <s v="P056"/>
    <n v="6"/>
    <n v="872.81"/>
    <n v="0"/>
    <s v="Podkładka 4"/>
    <n v="5236.8599999999997"/>
    <x v="2"/>
  </r>
  <r>
    <s v="L007622"/>
    <s v="Z03018"/>
    <s v="P024"/>
    <n v="3"/>
    <n v="112.79"/>
    <n v="0"/>
    <s v="Krzesło biurowe 4"/>
    <n v="338.37"/>
    <x v="0"/>
  </r>
  <r>
    <s v="L007623"/>
    <s v="Z03018"/>
    <s v="P005"/>
    <n v="5"/>
    <n v="366.92"/>
    <n v="0.1"/>
    <s v="Klawiatura 1"/>
    <n v="1651.14"/>
    <x v="1"/>
  </r>
  <r>
    <s v="L007624"/>
    <s v="Z03019"/>
    <s v="P017"/>
    <n v="1"/>
    <n v="714.61"/>
    <n v="0"/>
    <s v="Powerbank 1"/>
    <n v="714.61"/>
    <x v="1"/>
  </r>
  <r>
    <s v="L007625"/>
    <s v="Z03020"/>
    <s v="P033"/>
    <n v="2"/>
    <n v="1009.92"/>
    <n v="0.05"/>
    <s v="Czajnik 1"/>
    <n v="1918.8479999999997"/>
    <x v="1"/>
  </r>
  <r>
    <s v="L007626"/>
    <s v="Z03020"/>
    <s v="P021"/>
    <n v="6"/>
    <n v="634.19000000000005"/>
    <n v="0"/>
    <s v="Krzesło biurowe 1"/>
    <n v="3805.1400000000003"/>
    <x v="2"/>
  </r>
  <r>
    <s v="L007627"/>
    <s v="Z03021"/>
    <s v="P024"/>
    <n v="4"/>
    <n v="113.19"/>
    <n v="0"/>
    <s v="Krzesło biurowe 4"/>
    <n v="452.76"/>
    <x v="0"/>
  </r>
  <r>
    <s v="L007628"/>
    <s v="Z03021"/>
    <s v="P051"/>
    <n v="5"/>
    <n v="33.74"/>
    <n v="0.1"/>
    <s v="Hub USB 3"/>
    <n v="151.83000000000001"/>
    <x v="0"/>
  </r>
  <r>
    <s v="L007629"/>
    <s v="Z03021"/>
    <s v="P042"/>
    <n v="2"/>
    <n v="726.06"/>
    <n v="0"/>
    <s v="Kabel USB-C 2"/>
    <n v="1452.12"/>
    <x v="1"/>
  </r>
  <r>
    <s v="L007630"/>
    <s v="Z03021"/>
    <s v="P050"/>
    <n v="6"/>
    <n v="1188.94"/>
    <n v="0.2"/>
    <s v="Hub USB 2"/>
    <n v="5706.9120000000003"/>
    <x v="2"/>
  </r>
  <r>
    <s v="L007631"/>
    <s v="Z03022"/>
    <s v="P025"/>
    <n v="3"/>
    <n v="640.16999999999996"/>
    <n v="0.15"/>
    <s v="Lampka 1"/>
    <n v="1632.4334999999999"/>
    <x v="1"/>
  </r>
  <r>
    <s v="L007632"/>
    <s v="Z03022"/>
    <s v="P029"/>
    <n v="4"/>
    <n v="220.3"/>
    <n v="0"/>
    <s v="Organizer 1"/>
    <n v="881.2"/>
    <x v="1"/>
  </r>
  <r>
    <s v="L007633"/>
    <s v="Z03022"/>
    <s v="P034"/>
    <n v="5"/>
    <n v="206.68"/>
    <n v="0"/>
    <s v="Czajnik 2"/>
    <n v="1033.4000000000001"/>
    <x v="1"/>
  </r>
  <r>
    <s v="L007634"/>
    <s v="Z03023"/>
    <s v="P034"/>
    <n v="5"/>
    <n v="212.24"/>
    <n v="0.2"/>
    <s v="Czajnik 2"/>
    <n v="848.96"/>
    <x v="1"/>
  </r>
  <r>
    <s v="L007635"/>
    <s v="Z03023"/>
    <s v="P019"/>
    <n v="4"/>
    <n v="962.2"/>
    <n v="0.05"/>
    <s v="Powerbank 3"/>
    <n v="3656.36"/>
    <x v="2"/>
  </r>
  <r>
    <s v="L007636"/>
    <s v="Z03024"/>
    <s v="P016"/>
    <n v="1"/>
    <n v="956"/>
    <n v="0.2"/>
    <s v="Monitor 4"/>
    <n v="764.80000000000007"/>
    <x v="1"/>
  </r>
  <r>
    <s v="L007637"/>
    <s v="Z03024"/>
    <s v="P025"/>
    <n v="1"/>
    <n v="650.28"/>
    <n v="0"/>
    <s v="Lampka 1"/>
    <n v="650.28"/>
    <x v="1"/>
  </r>
  <r>
    <s v="L007638"/>
    <s v="Z03025"/>
    <s v="P016"/>
    <n v="2"/>
    <n v="975.24"/>
    <n v="0.15"/>
    <s v="Monitor 4"/>
    <n v="1657.9079999999999"/>
    <x v="1"/>
  </r>
  <r>
    <s v="L007639"/>
    <s v="Z03026"/>
    <s v="P051"/>
    <n v="6"/>
    <n v="32.869999999999997"/>
    <n v="0.05"/>
    <s v="Hub USB 3"/>
    <n v="187.35899999999995"/>
    <x v="0"/>
  </r>
  <r>
    <s v="L007640"/>
    <s v="Z03026"/>
    <s v="P006"/>
    <n v="6"/>
    <n v="248.86"/>
    <n v="0"/>
    <s v="Klawiatura 2"/>
    <n v="1493.16"/>
    <x v="1"/>
  </r>
  <r>
    <s v="L007641"/>
    <s v="Z03026"/>
    <s v="P016"/>
    <n v="3"/>
    <n v="961.6"/>
    <n v="0.2"/>
    <s v="Monitor 4"/>
    <n v="2307.84"/>
    <x v="2"/>
  </r>
  <r>
    <s v="L007642"/>
    <s v="Z03027"/>
    <s v="P046"/>
    <n v="6"/>
    <n v="140.29"/>
    <n v="0"/>
    <s v="Etui 2"/>
    <n v="841.74"/>
    <x v="1"/>
  </r>
  <r>
    <s v="L007643"/>
    <s v="Z03028"/>
    <s v="P034"/>
    <n v="3"/>
    <n v="214.58"/>
    <n v="0"/>
    <s v="Czajnik 2"/>
    <n v="643.74"/>
    <x v="1"/>
  </r>
  <r>
    <s v="L007644"/>
    <s v="Z03028"/>
    <s v="P020"/>
    <n v="1"/>
    <n v="972.3"/>
    <n v="0"/>
    <s v="Powerbank 4"/>
    <n v="972.3"/>
    <x v="1"/>
  </r>
  <r>
    <s v="L007645"/>
    <s v="Z03029"/>
    <s v="P010"/>
    <n v="2"/>
    <n v="690.19"/>
    <n v="0.1"/>
    <s v="Mysz 2"/>
    <n v="1242.3420000000001"/>
    <x v="1"/>
  </r>
  <r>
    <s v="L007646"/>
    <s v="Z03029"/>
    <s v="P049"/>
    <n v="1"/>
    <n v="1050.81"/>
    <n v="0.15"/>
    <s v="Hub USB 1"/>
    <n v="893.18849999999998"/>
    <x v="1"/>
  </r>
  <r>
    <s v="L007647"/>
    <s v="Z03029"/>
    <s v="P020"/>
    <n v="5"/>
    <n v="933.77"/>
    <n v="0.05"/>
    <s v="Powerbank 4"/>
    <n v="4435.4075000000003"/>
    <x v="2"/>
  </r>
  <r>
    <s v="L007648"/>
    <s v="Z03029"/>
    <s v="P025"/>
    <n v="6"/>
    <n v="648.15"/>
    <n v="0.2"/>
    <s v="Lampka 1"/>
    <n v="3111.12"/>
    <x v="2"/>
  </r>
  <r>
    <s v="L007649"/>
    <s v="Z03030"/>
    <s v="P058"/>
    <n v="1"/>
    <n v="1126.0899999999999"/>
    <n v="0"/>
    <s v="Ładowarka 2"/>
    <n v="1126.0899999999999"/>
    <x v="1"/>
  </r>
  <r>
    <s v="L007650"/>
    <s v="Z03030"/>
    <s v="P002"/>
    <n v="6"/>
    <n v="272.83"/>
    <n v="0"/>
    <s v="Słuchawki 2"/>
    <n v="1636.98"/>
    <x v="1"/>
  </r>
  <r>
    <s v="L007651"/>
    <s v="Z03030"/>
    <s v="P040"/>
    <n v="6"/>
    <n v="262.33"/>
    <n v="0"/>
    <s v="Termos 4"/>
    <n v="1573.98"/>
    <x v="1"/>
  </r>
  <r>
    <s v="L007652"/>
    <s v="Z03030"/>
    <s v="P054"/>
    <n v="6"/>
    <n v="129.44999999999999"/>
    <n v="0.1"/>
    <s v="Podkładka 2"/>
    <n v="699.03"/>
    <x v="1"/>
  </r>
  <r>
    <s v="L007653"/>
    <s v="Z03031"/>
    <s v="P018"/>
    <n v="1"/>
    <n v="424.97"/>
    <n v="0"/>
    <s v="Powerbank 2"/>
    <n v="424.97"/>
    <x v="0"/>
  </r>
  <r>
    <s v="L007654"/>
    <s v="Z03031"/>
    <s v="P041"/>
    <n v="4"/>
    <n v="553.21"/>
    <n v="0.1"/>
    <s v="Kabel USB-C 1"/>
    <n v="1991.5560000000003"/>
    <x v="1"/>
  </r>
  <r>
    <s v="L007655"/>
    <s v="Z03031"/>
    <s v="P021"/>
    <n v="4"/>
    <n v="636.38"/>
    <n v="0.2"/>
    <s v="Krzesło biurowe 1"/>
    <n v="2036.4160000000002"/>
    <x v="2"/>
  </r>
  <r>
    <s v="L007656"/>
    <s v="Z03032"/>
    <s v="P056"/>
    <n v="2"/>
    <n v="840.22"/>
    <n v="0.15"/>
    <s v="Podkładka 4"/>
    <n v="1428.374"/>
    <x v="1"/>
  </r>
  <r>
    <s v="L007657"/>
    <s v="Z03033"/>
    <s v="P018"/>
    <n v="6"/>
    <n v="436.01"/>
    <n v="0"/>
    <s v="Powerbank 2"/>
    <n v="2616.06"/>
    <x v="2"/>
  </r>
  <r>
    <s v="L007658"/>
    <s v="Z03033"/>
    <s v="P001"/>
    <n v="4"/>
    <n v="568.54"/>
    <n v="0"/>
    <s v="Słuchawki 1"/>
    <n v="2274.16"/>
    <x v="2"/>
  </r>
  <r>
    <s v="L007659"/>
    <s v="Z03033"/>
    <s v="P042"/>
    <n v="1"/>
    <n v="738.01"/>
    <n v="0.15"/>
    <s v="Kabel USB-C 2"/>
    <n v="627.30849999999998"/>
    <x v="1"/>
  </r>
  <r>
    <s v="L007660"/>
    <s v="Z03034"/>
    <s v="P043"/>
    <n v="6"/>
    <n v="400.97"/>
    <n v="0"/>
    <s v="Kabel USB-C 3"/>
    <n v="2405.8200000000002"/>
    <x v="2"/>
  </r>
  <r>
    <s v="L007661"/>
    <s v="Z03034"/>
    <s v="P041"/>
    <n v="6"/>
    <n v="563.01"/>
    <n v="0"/>
    <s v="Kabel USB-C 1"/>
    <n v="3378.06"/>
    <x v="2"/>
  </r>
  <r>
    <s v="L007662"/>
    <s v="Z03035"/>
    <s v="P060"/>
    <n v="2"/>
    <n v="557.04"/>
    <n v="0.15"/>
    <s v="Ładowarka 4"/>
    <n v="946.96799999999996"/>
    <x v="1"/>
  </r>
  <r>
    <s v="L007663"/>
    <s v="Z03035"/>
    <s v="P008"/>
    <n v="4"/>
    <n v="699.69"/>
    <n v="0.2"/>
    <s v="Klawiatura 4"/>
    <n v="2239.0080000000003"/>
    <x v="2"/>
  </r>
  <r>
    <s v="L007664"/>
    <s v="Z03036"/>
    <s v="P011"/>
    <n v="5"/>
    <n v="960.8"/>
    <n v="0.2"/>
    <s v="Mysz 3"/>
    <n v="3843.2000000000003"/>
    <x v="2"/>
  </r>
  <r>
    <s v="L007665"/>
    <s v="Z03037"/>
    <s v="P011"/>
    <n v="1"/>
    <n v="956.09"/>
    <n v="0.2"/>
    <s v="Mysz 3"/>
    <n v="764.87200000000007"/>
    <x v="1"/>
  </r>
  <r>
    <s v="L007666"/>
    <s v="Z03037"/>
    <s v="P033"/>
    <n v="6"/>
    <n v="985.49"/>
    <n v="0.1"/>
    <s v="Czajnik 1"/>
    <n v="5321.6460000000006"/>
    <x v="2"/>
  </r>
  <r>
    <s v="L007667"/>
    <s v="Z03038"/>
    <s v="P009"/>
    <n v="1"/>
    <n v="259.49"/>
    <n v="0.2"/>
    <s v="Mysz 1"/>
    <n v="207.59200000000001"/>
    <x v="0"/>
  </r>
  <r>
    <s v="L007668"/>
    <s v="Z03038"/>
    <s v="P026"/>
    <n v="5"/>
    <n v="352.33"/>
    <n v="0"/>
    <s v="Lampka 2"/>
    <n v="1761.6499999999999"/>
    <x v="1"/>
  </r>
  <r>
    <s v="L007669"/>
    <s v="Z03038"/>
    <s v="P053"/>
    <n v="2"/>
    <n v="319.62"/>
    <n v="0.05"/>
    <s v="Podkładka 1"/>
    <n v="607.27800000000002"/>
    <x v="1"/>
  </r>
  <r>
    <s v="L007670"/>
    <s v="Z03039"/>
    <s v="P031"/>
    <n v="6"/>
    <n v="1157.3900000000001"/>
    <n v="0"/>
    <s v="Organizer 3"/>
    <n v="6944.34"/>
    <x v="2"/>
  </r>
  <r>
    <s v="L007671"/>
    <s v="Z03040"/>
    <s v="P057"/>
    <n v="5"/>
    <n v="467.47"/>
    <n v="0"/>
    <s v="Ładowarka 1"/>
    <n v="2337.3500000000004"/>
    <x v="2"/>
  </r>
  <r>
    <s v="L007672"/>
    <s v="Z03040"/>
    <s v="P016"/>
    <n v="6"/>
    <n v="933.97"/>
    <n v="0.2"/>
    <s v="Monitor 4"/>
    <n v="4483.0559999999996"/>
    <x v="2"/>
  </r>
  <r>
    <s v="L007673"/>
    <s v="Z03041"/>
    <s v="P051"/>
    <n v="2"/>
    <n v="32.770000000000003"/>
    <n v="0.1"/>
    <s v="Hub USB 3"/>
    <n v="58.986000000000004"/>
    <x v="0"/>
  </r>
  <r>
    <s v="L007674"/>
    <s v="Z03041"/>
    <s v="P019"/>
    <n v="3"/>
    <n v="952.4"/>
    <n v="0"/>
    <s v="Powerbank 3"/>
    <n v="2857.2"/>
    <x v="2"/>
  </r>
  <r>
    <s v="L007675"/>
    <s v="Z03042"/>
    <s v="P023"/>
    <n v="3"/>
    <n v="91.96"/>
    <n v="0"/>
    <s v="Krzesło biurowe 3"/>
    <n v="275.88"/>
    <x v="0"/>
  </r>
  <r>
    <s v="L007676"/>
    <s v="Z03042"/>
    <s v="P038"/>
    <n v="3"/>
    <n v="694.17"/>
    <n v="0"/>
    <s v="Termos 2"/>
    <n v="2082.5099999999998"/>
    <x v="2"/>
  </r>
  <r>
    <s v="L007677"/>
    <s v="Z03042"/>
    <s v="P036"/>
    <n v="3"/>
    <n v="285.51"/>
    <n v="0.15"/>
    <s v="Czajnik 4"/>
    <n v="728.05049999999994"/>
    <x v="1"/>
  </r>
  <r>
    <s v="L007678"/>
    <s v="Z03042"/>
    <s v="P013"/>
    <n v="2"/>
    <n v="961.59"/>
    <n v="0"/>
    <s v="Monitor 1"/>
    <n v="1923.18"/>
    <x v="1"/>
  </r>
  <r>
    <s v="L007679"/>
    <s v="Z03043"/>
    <s v="P042"/>
    <n v="2"/>
    <n v="723.1"/>
    <n v="0.2"/>
    <s v="Kabel USB-C 2"/>
    <n v="1156.96"/>
    <x v="1"/>
  </r>
  <r>
    <s v="L007680"/>
    <s v="Z03043"/>
    <s v="P042"/>
    <n v="1"/>
    <n v="731.59"/>
    <n v="0.1"/>
    <s v="Kabel USB-C 2"/>
    <n v="658.43100000000004"/>
    <x v="1"/>
  </r>
  <r>
    <s v="L007681"/>
    <s v="Z03043"/>
    <s v="P002"/>
    <n v="3"/>
    <n v="277.95"/>
    <n v="0"/>
    <s v="Słuchawki 2"/>
    <n v="833.84999999999991"/>
    <x v="1"/>
  </r>
  <r>
    <s v="L007682"/>
    <s v="Z03043"/>
    <s v="P018"/>
    <n v="6"/>
    <n v="436.21"/>
    <n v="0.1"/>
    <s v="Powerbank 2"/>
    <n v="2355.5339999999997"/>
    <x v="2"/>
  </r>
  <r>
    <s v="L007683"/>
    <s v="Z03044"/>
    <s v="P008"/>
    <n v="5"/>
    <n v="735.46"/>
    <n v="0"/>
    <s v="Klawiatura 4"/>
    <n v="3677.3"/>
    <x v="2"/>
  </r>
  <r>
    <s v="L007684"/>
    <s v="Z03044"/>
    <s v="P030"/>
    <n v="4"/>
    <n v="177.24"/>
    <n v="0"/>
    <s v="Organizer 2"/>
    <n v="708.96"/>
    <x v="1"/>
  </r>
  <r>
    <s v="L007685"/>
    <s v="Z03044"/>
    <s v="P040"/>
    <n v="1"/>
    <n v="263.19"/>
    <n v="0.05"/>
    <s v="Termos 4"/>
    <n v="250.03049999999999"/>
    <x v="0"/>
  </r>
  <r>
    <s v="L007686"/>
    <s v="Z03045"/>
    <s v="P045"/>
    <n v="1"/>
    <n v="91.06"/>
    <n v="0.05"/>
    <s v="Etui 1"/>
    <n v="86.507000000000005"/>
    <x v="0"/>
  </r>
  <r>
    <s v="L007687"/>
    <s v="Z03046"/>
    <s v="P046"/>
    <n v="3"/>
    <n v="140.35"/>
    <n v="0"/>
    <s v="Etui 2"/>
    <n v="421.04999999999995"/>
    <x v="0"/>
  </r>
  <r>
    <s v="L007688"/>
    <s v="Z03046"/>
    <s v="P044"/>
    <n v="5"/>
    <n v="1061.7"/>
    <n v="0.15"/>
    <s v="Kabel USB-C 4"/>
    <n v="4512.2249999999995"/>
    <x v="2"/>
  </r>
  <r>
    <s v="L007689"/>
    <s v="Z03047"/>
    <s v="P049"/>
    <n v="2"/>
    <n v="1069.79"/>
    <n v="0.05"/>
    <s v="Hub USB 1"/>
    <n v="2032.6009999999999"/>
    <x v="2"/>
  </r>
  <r>
    <s v="L007690"/>
    <s v="Z03047"/>
    <s v="P018"/>
    <n v="5"/>
    <n v="424.67"/>
    <n v="0.05"/>
    <s v="Powerbank 2"/>
    <n v="2017.1824999999999"/>
    <x v="2"/>
  </r>
  <r>
    <s v="L007691"/>
    <s v="Z03047"/>
    <s v="P001"/>
    <n v="4"/>
    <n v="549.07000000000005"/>
    <n v="0"/>
    <s v="Słuchawki 1"/>
    <n v="2196.2800000000002"/>
    <x v="2"/>
  </r>
  <r>
    <s v="L007692"/>
    <s v="Z03047"/>
    <s v="P025"/>
    <n v="6"/>
    <n v="661.95"/>
    <n v="0"/>
    <s v="Lampka 1"/>
    <n v="3971.7000000000003"/>
    <x v="2"/>
  </r>
  <r>
    <s v="L007693"/>
    <s v="Z03048"/>
    <s v="P035"/>
    <n v="1"/>
    <n v="316.83999999999997"/>
    <n v="0"/>
    <s v="Czajnik 3"/>
    <n v="316.83999999999997"/>
    <x v="0"/>
  </r>
  <r>
    <s v="L007694"/>
    <s v="Z03049"/>
    <s v="P051"/>
    <n v="5"/>
    <n v="34.200000000000003"/>
    <n v="0.15"/>
    <s v="Hub USB 3"/>
    <n v="145.35"/>
    <x v="0"/>
  </r>
  <r>
    <s v="L007695"/>
    <s v="Z03049"/>
    <s v="P041"/>
    <n v="3"/>
    <n v="545.32000000000005"/>
    <n v="0"/>
    <s v="Kabel USB-C 1"/>
    <n v="1635.96"/>
    <x v="1"/>
  </r>
  <r>
    <s v="L007696"/>
    <s v="Z03050"/>
    <s v="P009"/>
    <n v="4"/>
    <n v="264.7"/>
    <n v="0.1"/>
    <s v="Mysz 1"/>
    <n v="952.92"/>
    <x v="1"/>
  </r>
  <r>
    <s v="L007697"/>
    <s v="Z03051"/>
    <s v="P027"/>
    <n v="5"/>
    <n v="363.7"/>
    <n v="0"/>
    <s v="Lampka 3"/>
    <n v="1818.5"/>
    <x v="1"/>
  </r>
  <r>
    <s v="L007698"/>
    <s v="Z03051"/>
    <s v="P060"/>
    <n v="1"/>
    <n v="572.95000000000005"/>
    <n v="0"/>
    <s v="Ładowarka 4"/>
    <n v="572.95000000000005"/>
    <x v="1"/>
  </r>
  <r>
    <s v="L007699"/>
    <s v="Z03051"/>
    <s v="P007"/>
    <n v="4"/>
    <n v="40.47"/>
    <n v="0"/>
    <s v="Klawiatura 3"/>
    <n v="161.88"/>
    <x v="0"/>
  </r>
  <r>
    <s v="L007700"/>
    <s v="Z03051"/>
    <s v="P034"/>
    <n v="1"/>
    <n v="208"/>
    <n v="0.05"/>
    <s v="Czajnik 2"/>
    <n v="197.6"/>
    <x v="0"/>
  </r>
  <r>
    <s v="L007701"/>
    <s v="Z03052"/>
    <s v="P032"/>
    <n v="4"/>
    <n v="639.12"/>
    <n v="0"/>
    <s v="Organizer 4"/>
    <n v="2556.48"/>
    <x v="2"/>
  </r>
  <r>
    <s v="L007702"/>
    <s v="Z03052"/>
    <s v="P054"/>
    <n v="5"/>
    <n v="134.62"/>
    <n v="0"/>
    <s v="Podkładka 2"/>
    <n v="673.1"/>
    <x v="1"/>
  </r>
  <r>
    <s v="L007703"/>
    <s v="Z03053"/>
    <s v="P016"/>
    <n v="5"/>
    <n v="932.08"/>
    <n v="0"/>
    <s v="Monitor 4"/>
    <n v="4660.4000000000005"/>
    <x v="2"/>
  </r>
  <r>
    <s v="L007704"/>
    <s v="Z03053"/>
    <s v="P045"/>
    <n v="4"/>
    <n v="93.28"/>
    <n v="0"/>
    <s v="Etui 1"/>
    <n v="373.12"/>
    <x v="0"/>
  </r>
  <r>
    <s v="L007705"/>
    <s v="Z03053"/>
    <s v="P035"/>
    <n v="3"/>
    <n v="311.95999999999998"/>
    <n v="0"/>
    <s v="Czajnik 3"/>
    <n v="935.87999999999988"/>
    <x v="1"/>
  </r>
  <r>
    <s v="L007706"/>
    <s v="Z03054"/>
    <s v="P046"/>
    <n v="1"/>
    <n v="137.72"/>
    <n v="0"/>
    <s v="Etui 2"/>
    <n v="137.72"/>
    <x v="0"/>
  </r>
  <r>
    <s v="L007707"/>
    <s v="Z03054"/>
    <s v="P040"/>
    <n v="5"/>
    <n v="272.52999999999997"/>
    <n v="0.05"/>
    <s v="Termos 4"/>
    <n v="1294.5174999999997"/>
    <x v="1"/>
  </r>
  <r>
    <s v="L007708"/>
    <s v="Z03054"/>
    <s v="P020"/>
    <n v="4"/>
    <n v="944.83"/>
    <n v="0"/>
    <s v="Powerbank 4"/>
    <n v="3779.32"/>
    <x v="2"/>
  </r>
  <r>
    <s v="L007709"/>
    <s v="Z03055"/>
    <s v="P003"/>
    <n v="3"/>
    <n v="858.46"/>
    <n v="0.2"/>
    <s v="Słuchawki 3"/>
    <n v="2060.3040000000001"/>
    <x v="2"/>
  </r>
  <r>
    <s v="L007710"/>
    <s v="Z03055"/>
    <s v="P040"/>
    <n v="1"/>
    <n v="274.89"/>
    <n v="0.1"/>
    <s v="Termos 4"/>
    <n v="247.40099999999998"/>
    <x v="0"/>
  </r>
  <r>
    <s v="L007711"/>
    <s v="Z03055"/>
    <s v="P030"/>
    <n v="5"/>
    <n v="182.66"/>
    <n v="0"/>
    <s v="Organizer 2"/>
    <n v="913.3"/>
    <x v="1"/>
  </r>
  <r>
    <s v="L007712"/>
    <s v="Z03055"/>
    <s v="P024"/>
    <n v="4"/>
    <n v="112.57"/>
    <n v="0.2"/>
    <s v="Krzesło biurowe 4"/>
    <n v="360.22399999999999"/>
    <x v="0"/>
  </r>
  <r>
    <s v="L007713"/>
    <s v="Z03056"/>
    <s v="P043"/>
    <n v="2"/>
    <n v="393.88"/>
    <n v="0.2"/>
    <s v="Kabel USB-C 3"/>
    <n v="630.20800000000008"/>
    <x v="1"/>
  </r>
  <r>
    <s v="L007714"/>
    <s v="Z03057"/>
    <s v="P035"/>
    <n v="6"/>
    <n v="310.35000000000002"/>
    <n v="0.1"/>
    <s v="Czajnik 3"/>
    <n v="1675.89"/>
    <x v="1"/>
  </r>
  <r>
    <s v="L007715"/>
    <s v="Z03057"/>
    <s v="P004"/>
    <n v="5"/>
    <n v="809.55"/>
    <n v="0.2"/>
    <s v="Słuchawki 4"/>
    <n v="3238.2000000000003"/>
    <x v="2"/>
  </r>
  <r>
    <s v="L007716"/>
    <s v="Z03057"/>
    <s v="P019"/>
    <n v="1"/>
    <n v="947.66"/>
    <n v="0.15"/>
    <s v="Powerbank 3"/>
    <n v="805.51099999999997"/>
    <x v="1"/>
  </r>
  <r>
    <s v="L007717"/>
    <s v="Z03057"/>
    <s v="P057"/>
    <n v="3"/>
    <n v="478.48"/>
    <n v="0.05"/>
    <s v="Ładowarka 1"/>
    <n v="1363.6679999999999"/>
    <x v="1"/>
  </r>
  <r>
    <s v="L007718"/>
    <s v="Z03058"/>
    <s v="P052"/>
    <n v="1"/>
    <n v="749.7"/>
    <n v="0.15"/>
    <s v="Hub USB 4"/>
    <n v="637.245"/>
    <x v="1"/>
  </r>
  <r>
    <s v="L007719"/>
    <s v="Z03058"/>
    <s v="P051"/>
    <n v="5"/>
    <n v="33.630000000000003"/>
    <n v="0.05"/>
    <s v="Hub USB 3"/>
    <n v="159.74250000000001"/>
    <x v="0"/>
  </r>
  <r>
    <s v="L007720"/>
    <s v="Z03059"/>
    <s v="P025"/>
    <n v="3"/>
    <n v="650.03"/>
    <n v="0.1"/>
    <s v="Lampka 1"/>
    <n v="1755.0809999999999"/>
    <x v="1"/>
  </r>
  <r>
    <s v="L007721"/>
    <s v="Z03060"/>
    <s v="P003"/>
    <n v="3"/>
    <n v="872.32"/>
    <n v="0.1"/>
    <s v="Słuchawki 3"/>
    <n v="2355.2640000000001"/>
    <x v="2"/>
  </r>
  <r>
    <s v="L007722"/>
    <s v="Z03061"/>
    <s v="P010"/>
    <n v="4"/>
    <n v="709.29"/>
    <n v="0"/>
    <s v="Mysz 2"/>
    <n v="2837.16"/>
    <x v="2"/>
  </r>
  <r>
    <s v="L007723"/>
    <s v="Z03062"/>
    <s v="P054"/>
    <n v="5"/>
    <n v="129.54"/>
    <n v="0.2"/>
    <s v="Podkładka 2"/>
    <n v="518.16"/>
    <x v="1"/>
  </r>
  <r>
    <s v="L007724"/>
    <s v="Z03062"/>
    <s v="P055"/>
    <n v="4"/>
    <n v="592.46"/>
    <n v="0.2"/>
    <s v="Podkładka 3"/>
    <n v="1895.8720000000003"/>
    <x v="1"/>
  </r>
  <r>
    <s v="L007725"/>
    <s v="Z03063"/>
    <s v="P017"/>
    <n v="5"/>
    <n v="701.71"/>
    <n v="0.15"/>
    <s v="Powerbank 1"/>
    <n v="2982.2674999999999"/>
    <x v="2"/>
  </r>
  <r>
    <s v="L007726"/>
    <s v="Z03063"/>
    <s v="P040"/>
    <n v="4"/>
    <n v="269.36"/>
    <n v="0"/>
    <s v="Termos 4"/>
    <n v="1077.44"/>
    <x v="1"/>
  </r>
  <r>
    <s v="L007727"/>
    <s v="Z03064"/>
    <s v="P057"/>
    <n v="3"/>
    <n v="473.93"/>
    <n v="0"/>
    <s v="Ładowarka 1"/>
    <n v="1421.79"/>
    <x v="1"/>
  </r>
  <r>
    <s v="L007728"/>
    <s v="Z03064"/>
    <s v="P015"/>
    <n v="1"/>
    <n v="969.17"/>
    <n v="0.15"/>
    <s v="Monitor 3"/>
    <n v="823.79449999999997"/>
    <x v="1"/>
  </r>
  <r>
    <s v="L007729"/>
    <s v="Z03064"/>
    <s v="P014"/>
    <n v="4"/>
    <n v="95.38"/>
    <n v="0.05"/>
    <s v="Monitor 2"/>
    <n v="362.44399999999996"/>
    <x v="0"/>
  </r>
  <r>
    <s v="L007730"/>
    <s v="Z03065"/>
    <s v="P002"/>
    <n v="4"/>
    <n v="267.58999999999997"/>
    <n v="0.2"/>
    <s v="Słuchawki 2"/>
    <n v="856.28800000000001"/>
    <x v="1"/>
  </r>
  <r>
    <s v="L007731"/>
    <s v="Z03065"/>
    <s v="P049"/>
    <n v="5"/>
    <n v="1067.3"/>
    <n v="0.2"/>
    <s v="Hub USB 1"/>
    <n v="4269.2"/>
    <x v="2"/>
  </r>
  <r>
    <s v="L007732"/>
    <s v="Z03065"/>
    <s v="P036"/>
    <n v="6"/>
    <n v="278.17"/>
    <n v="0.2"/>
    <s v="Czajnik 4"/>
    <n v="1335.2160000000001"/>
    <x v="1"/>
  </r>
  <r>
    <s v="L007733"/>
    <s v="Z03065"/>
    <s v="P048"/>
    <n v="3"/>
    <n v="78.94"/>
    <n v="0"/>
    <s v="Etui 4"/>
    <n v="236.82"/>
    <x v="0"/>
  </r>
  <r>
    <s v="L007734"/>
    <s v="Z03066"/>
    <s v="P003"/>
    <n v="2"/>
    <n v="867.98"/>
    <n v="0"/>
    <s v="Słuchawki 3"/>
    <n v="1735.96"/>
    <x v="1"/>
  </r>
  <r>
    <s v="L007735"/>
    <s v="Z03066"/>
    <s v="P008"/>
    <n v="1"/>
    <n v="714.43"/>
    <n v="0.15"/>
    <s v="Klawiatura 4"/>
    <n v="607.26549999999997"/>
    <x v="1"/>
  </r>
  <r>
    <s v="L007736"/>
    <s v="Z03066"/>
    <s v="P050"/>
    <n v="1"/>
    <n v="1217.8499999999999"/>
    <n v="0.05"/>
    <s v="Hub USB 2"/>
    <n v="1156.9574999999998"/>
    <x v="1"/>
  </r>
  <r>
    <s v="L007737"/>
    <s v="Z03066"/>
    <s v="P039"/>
    <n v="4"/>
    <n v="972.54"/>
    <n v="0"/>
    <s v="Termos 3"/>
    <n v="3890.16"/>
    <x v="2"/>
  </r>
  <r>
    <s v="L007738"/>
    <s v="Z03067"/>
    <s v="P048"/>
    <n v="3"/>
    <n v="81.13"/>
    <n v="0"/>
    <s v="Etui 4"/>
    <n v="243.39"/>
    <x v="0"/>
  </r>
  <r>
    <s v="L007739"/>
    <s v="Z03067"/>
    <s v="P014"/>
    <n v="6"/>
    <n v="95.7"/>
    <n v="0"/>
    <s v="Monitor 2"/>
    <n v="574.20000000000005"/>
    <x v="1"/>
  </r>
  <r>
    <s v="L007740"/>
    <s v="Z03067"/>
    <s v="P038"/>
    <n v="6"/>
    <n v="683.26"/>
    <n v="0.05"/>
    <s v="Termos 2"/>
    <n v="3894.5819999999994"/>
    <x v="2"/>
  </r>
  <r>
    <s v="L007741"/>
    <s v="Z03068"/>
    <s v="P052"/>
    <n v="6"/>
    <n v="748.69"/>
    <n v="0.1"/>
    <s v="Hub USB 4"/>
    <n v="4042.9260000000004"/>
    <x v="2"/>
  </r>
  <r>
    <s v="L007742"/>
    <s v="Z03069"/>
    <s v="P018"/>
    <n v="4"/>
    <n v="438.38"/>
    <n v="0.15"/>
    <s v="Powerbank 2"/>
    <n v="1490.492"/>
    <x v="1"/>
  </r>
  <r>
    <s v="L007743"/>
    <s v="Z03069"/>
    <s v="P033"/>
    <n v="4"/>
    <n v="1015.11"/>
    <n v="0.2"/>
    <s v="Czajnik 1"/>
    <n v="3248.3520000000003"/>
    <x v="2"/>
  </r>
  <r>
    <s v="L007744"/>
    <s v="Z03069"/>
    <s v="P043"/>
    <n v="6"/>
    <n v="400.14"/>
    <n v="0"/>
    <s v="Kabel USB-C 3"/>
    <n v="2400.84"/>
    <x v="2"/>
  </r>
  <r>
    <s v="L007745"/>
    <s v="Z03070"/>
    <s v="P013"/>
    <n v="5"/>
    <n v="971.56"/>
    <n v="0.15"/>
    <s v="Monitor 1"/>
    <n v="4129.1299999999992"/>
    <x v="2"/>
  </r>
  <r>
    <s v="L007746"/>
    <s v="Z03070"/>
    <s v="P023"/>
    <n v="6"/>
    <n v="91.92"/>
    <n v="0.15"/>
    <s v="Krzesło biurowe 3"/>
    <n v="468.79199999999997"/>
    <x v="0"/>
  </r>
  <r>
    <s v="L007747"/>
    <s v="Z03070"/>
    <s v="P051"/>
    <n v="4"/>
    <n v="33.92"/>
    <n v="0.15"/>
    <s v="Hub USB 3"/>
    <n v="115.328"/>
    <x v="0"/>
  </r>
  <r>
    <s v="L007748"/>
    <s v="Z03071"/>
    <s v="P001"/>
    <n v="6"/>
    <n v="557.66"/>
    <n v="0"/>
    <s v="Słuchawki 1"/>
    <n v="3345.96"/>
    <x v="2"/>
  </r>
  <r>
    <s v="L007749"/>
    <s v="Z03071"/>
    <s v="P060"/>
    <n v="2"/>
    <n v="550.94000000000005"/>
    <n v="0.15"/>
    <s v="Ładowarka 4"/>
    <n v="936.59800000000007"/>
    <x v="1"/>
  </r>
  <r>
    <s v="L007750"/>
    <s v="Z03071"/>
    <s v="P004"/>
    <n v="2"/>
    <n v="791.89"/>
    <n v="0"/>
    <s v="Słuchawki 4"/>
    <n v="1583.78"/>
    <x v="1"/>
  </r>
  <r>
    <s v="L007751"/>
    <s v="Z03071"/>
    <s v="P051"/>
    <n v="1"/>
    <n v="32.9"/>
    <n v="0"/>
    <s v="Hub USB 3"/>
    <n v="32.9"/>
    <x v="0"/>
  </r>
  <r>
    <s v="L007752"/>
    <s v="Z03072"/>
    <s v="P030"/>
    <n v="3"/>
    <n v="181.33"/>
    <n v="0"/>
    <s v="Organizer 2"/>
    <n v="543.99"/>
    <x v="1"/>
  </r>
  <r>
    <s v="L007753"/>
    <s v="Z03072"/>
    <s v="P001"/>
    <n v="4"/>
    <n v="574.91999999999996"/>
    <n v="0"/>
    <s v="Słuchawki 1"/>
    <n v="2299.6799999999998"/>
    <x v="2"/>
  </r>
  <r>
    <s v="L007754"/>
    <s v="Z03072"/>
    <s v="P057"/>
    <n v="4"/>
    <n v="488.96"/>
    <n v="0.1"/>
    <s v="Ładowarka 1"/>
    <n v="1760.2559999999999"/>
    <x v="1"/>
  </r>
  <r>
    <s v="L007755"/>
    <s v="Z03072"/>
    <s v="P048"/>
    <n v="6"/>
    <n v="79.42"/>
    <n v="0.05"/>
    <s v="Etui 4"/>
    <n v="452.69399999999996"/>
    <x v="0"/>
  </r>
  <r>
    <s v="L007756"/>
    <s v="Z03073"/>
    <s v="P056"/>
    <n v="3"/>
    <n v="877.31"/>
    <n v="0"/>
    <s v="Podkładka 4"/>
    <n v="2631.93"/>
    <x v="2"/>
  </r>
  <r>
    <s v="L007757"/>
    <s v="Z03073"/>
    <s v="P030"/>
    <n v="2"/>
    <n v="183.94"/>
    <n v="0.1"/>
    <s v="Organizer 2"/>
    <n v="331.09199999999998"/>
    <x v="0"/>
  </r>
  <r>
    <s v="L007758"/>
    <s v="Z03073"/>
    <s v="P059"/>
    <n v="1"/>
    <n v="348.27"/>
    <n v="0.15"/>
    <s v="Ładowarka 3"/>
    <n v="296.02949999999998"/>
    <x v="0"/>
  </r>
  <r>
    <s v="L007759"/>
    <s v="Z03073"/>
    <s v="P033"/>
    <n v="5"/>
    <n v="987.22"/>
    <n v="0.15"/>
    <s v="Czajnik 1"/>
    <n v="4195.6850000000004"/>
    <x v="2"/>
  </r>
  <r>
    <s v="L007760"/>
    <s v="Z03074"/>
    <s v="P055"/>
    <n v="4"/>
    <n v="577.65"/>
    <n v="0"/>
    <s v="Podkładka 3"/>
    <n v="2310.6"/>
    <x v="2"/>
  </r>
  <r>
    <s v="L007761"/>
    <s v="Z03074"/>
    <s v="P023"/>
    <n v="3"/>
    <n v="93.9"/>
    <n v="0"/>
    <s v="Krzesło biurowe 3"/>
    <n v="281.70000000000005"/>
    <x v="0"/>
  </r>
  <r>
    <s v="L007762"/>
    <s v="Z03075"/>
    <s v="P021"/>
    <n v="5"/>
    <n v="638.83000000000004"/>
    <n v="0"/>
    <s v="Krzesło biurowe 1"/>
    <n v="3194.15"/>
    <x v="2"/>
  </r>
  <r>
    <s v="L007763"/>
    <s v="Z03076"/>
    <s v="P025"/>
    <n v="4"/>
    <n v="638.1"/>
    <n v="0.1"/>
    <s v="Lampka 1"/>
    <n v="2297.1600000000003"/>
    <x v="2"/>
  </r>
  <r>
    <s v="L007764"/>
    <s v="Z03076"/>
    <s v="P042"/>
    <n v="1"/>
    <n v="726.48"/>
    <n v="0.15"/>
    <s v="Kabel USB-C 2"/>
    <n v="617.50800000000004"/>
    <x v="1"/>
  </r>
  <r>
    <s v="L007765"/>
    <s v="Z03076"/>
    <s v="P040"/>
    <n v="1"/>
    <n v="270.25"/>
    <n v="0.05"/>
    <s v="Termos 4"/>
    <n v="256.73750000000001"/>
    <x v="0"/>
  </r>
  <r>
    <s v="L007766"/>
    <s v="Z03077"/>
    <s v="P043"/>
    <n v="2"/>
    <n v="399.1"/>
    <n v="0.05"/>
    <s v="Kabel USB-C 3"/>
    <n v="758.29"/>
    <x v="1"/>
  </r>
  <r>
    <s v="L007767"/>
    <s v="Z03078"/>
    <s v="P015"/>
    <n v="1"/>
    <n v="931.48"/>
    <n v="0.2"/>
    <s v="Monitor 3"/>
    <n v="745.18400000000008"/>
    <x v="1"/>
  </r>
  <r>
    <s v="L007768"/>
    <s v="Z03078"/>
    <s v="P051"/>
    <n v="6"/>
    <n v="33.94"/>
    <n v="0"/>
    <s v="Hub USB 3"/>
    <n v="203.64"/>
    <x v="0"/>
  </r>
  <r>
    <s v="L007769"/>
    <s v="Z03078"/>
    <s v="P046"/>
    <n v="4"/>
    <n v="140.72"/>
    <n v="0.05"/>
    <s v="Etui 2"/>
    <n v="534.73599999999999"/>
    <x v="1"/>
  </r>
  <r>
    <s v="L007770"/>
    <s v="Z03078"/>
    <s v="P026"/>
    <n v="3"/>
    <n v="363.92"/>
    <n v="0"/>
    <s v="Lampka 2"/>
    <n v="1091.76"/>
    <x v="1"/>
  </r>
  <r>
    <s v="L007771"/>
    <s v="Z03079"/>
    <s v="P041"/>
    <n v="6"/>
    <n v="558.08000000000004"/>
    <n v="0"/>
    <s v="Kabel USB-C 1"/>
    <n v="3348.4800000000005"/>
    <x v="2"/>
  </r>
  <r>
    <s v="L007772"/>
    <s v="Z03079"/>
    <s v="P027"/>
    <n v="5"/>
    <n v="348.28"/>
    <n v="0"/>
    <s v="Lampka 3"/>
    <n v="1741.3999999999999"/>
    <x v="1"/>
  </r>
  <r>
    <s v="L007773"/>
    <s v="Z03080"/>
    <s v="P059"/>
    <n v="1"/>
    <n v="353.69"/>
    <n v="0.05"/>
    <s v="Ładowarka 3"/>
    <n v="336.00549999999998"/>
    <x v="0"/>
  </r>
  <r>
    <s v="L007774"/>
    <s v="Z03080"/>
    <s v="P001"/>
    <n v="3"/>
    <n v="571.53"/>
    <n v="0.1"/>
    <s v="Słuchawki 1"/>
    <n v="1543.1309999999999"/>
    <x v="1"/>
  </r>
  <r>
    <s v="L007775"/>
    <s v="Z03080"/>
    <s v="P016"/>
    <n v="5"/>
    <n v="978.84"/>
    <n v="0"/>
    <s v="Monitor 4"/>
    <n v="4894.2"/>
    <x v="2"/>
  </r>
  <r>
    <s v="L007776"/>
    <s v="Z03080"/>
    <s v="P029"/>
    <n v="2"/>
    <n v="212.86"/>
    <n v="0"/>
    <s v="Organizer 1"/>
    <n v="425.72"/>
    <x v="0"/>
  </r>
  <r>
    <s v="L007777"/>
    <s v="Z03081"/>
    <s v="P019"/>
    <n v="3"/>
    <n v="956.53"/>
    <n v="0"/>
    <s v="Powerbank 3"/>
    <n v="2869.59"/>
    <x v="2"/>
  </r>
  <r>
    <s v="L007778"/>
    <s v="Z03081"/>
    <s v="P009"/>
    <n v="4"/>
    <n v="257.52999999999997"/>
    <n v="0"/>
    <s v="Mysz 1"/>
    <n v="1030.1199999999999"/>
    <x v="1"/>
  </r>
  <r>
    <s v="L007779"/>
    <s v="Z03081"/>
    <s v="P002"/>
    <n v="4"/>
    <n v="281.88"/>
    <n v="0"/>
    <s v="Słuchawki 2"/>
    <n v="1127.52"/>
    <x v="1"/>
  </r>
  <r>
    <s v="L007780"/>
    <s v="Z03081"/>
    <s v="P023"/>
    <n v="6"/>
    <n v="94.07"/>
    <n v="0"/>
    <s v="Krzesło biurowe 3"/>
    <n v="564.41999999999996"/>
    <x v="1"/>
  </r>
  <r>
    <s v="L007781"/>
    <s v="Z03082"/>
    <s v="P003"/>
    <n v="5"/>
    <n v="855.55"/>
    <n v="0.05"/>
    <s v="Słuchawki 3"/>
    <n v="4063.8624999999997"/>
    <x v="2"/>
  </r>
  <r>
    <s v="L007782"/>
    <s v="Z03082"/>
    <s v="P057"/>
    <n v="3"/>
    <n v="463.31"/>
    <n v="0"/>
    <s v="Ładowarka 1"/>
    <n v="1389.93"/>
    <x v="1"/>
  </r>
  <r>
    <s v="L007783"/>
    <s v="Z03082"/>
    <s v="P050"/>
    <n v="2"/>
    <n v="1229.3399999999999"/>
    <n v="0"/>
    <s v="Hub USB 2"/>
    <n v="2458.6799999999998"/>
    <x v="2"/>
  </r>
  <r>
    <s v="L007784"/>
    <s v="Z03083"/>
    <s v="P042"/>
    <n v="2"/>
    <n v="742.33"/>
    <n v="0"/>
    <s v="Kabel USB-C 2"/>
    <n v="1484.66"/>
    <x v="1"/>
  </r>
  <r>
    <s v="L007785"/>
    <s v="Z03083"/>
    <s v="P039"/>
    <n v="2"/>
    <n v="961.79"/>
    <n v="0.2"/>
    <s v="Termos 3"/>
    <n v="1538.864"/>
    <x v="1"/>
  </r>
  <r>
    <s v="L007786"/>
    <s v="Z03083"/>
    <s v="P021"/>
    <n v="4"/>
    <n v="603.07000000000005"/>
    <n v="0"/>
    <s v="Krzesło biurowe 1"/>
    <n v="2412.2800000000002"/>
    <x v="2"/>
  </r>
  <r>
    <s v="L007787"/>
    <s v="Z03083"/>
    <s v="P042"/>
    <n v="2"/>
    <n v="746.95"/>
    <n v="0"/>
    <s v="Kabel USB-C 2"/>
    <n v="1493.9"/>
    <x v="1"/>
  </r>
  <r>
    <s v="L007788"/>
    <s v="Z03084"/>
    <s v="P045"/>
    <n v="3"/>
    <n v="95.21"/>
    <n v="0"/>
    <s v="Etui 1"/>
    <n v="285.63"/>
    <x v="0"/>
  </r>
  <r>
    <s v="L007789"/>
    <s v="Z03084"/>
    <s v="P013"/>
    <n v="4"/>
    <n v="945.9"/>
    <n v="0.1"/>
    <s v="Monitor 1"/>
    <n v="3405.24"/>
    <x v="2"/>
  </r>
  <r>
    <s v="L007790"/>
    <s v="Z03084"/>
    <s v="P022"/>
    <n v="2"/>
    <n v="241.46"/>
    <n v="0"/>
    <s v="Krzesło biurowe 2"/>
    <n v="482.92"/>
    <x v="0"/>
  </r>
  <r>
    <s v="L007791"/>
    <s v="Z03084"/>
    <s v="P012"/>
    <n v="4"/>
    <n v="318.45"/>
    <n v="0.2"/>
    <s v="Mysz 4"/>
    <n v="1019.04"/>
    <x v="1"/>
  </r>
  <r>
    <s v="L007792"/>
    <s v="Z03085"/>
    <s v="P043"/>
    <n v="1"/>
    <n v="401.05"/>
    <n v="0.1"/>
    <s v="Kabel USB-C 3"/>
    <n v="360.94499999999999"/>
    <x v="0"/>
  </r>
  <r>
    <s v="L007793"/>
    <s v="Z03086"/>
    <s v="P027"/>
    <n v="1"/>
    <n v="349.47"/>
    <n v="0.05"/>
    <s v="Lampka 3"/>
    <n v="331.99650000000003"/>
    <x v="0"/>
  </r>
  <r>
    <s v="L007794"/>
    <s v="Z03086"/>
    <s v="P025"/>
    <n v="1"/>
    <n v="637.76"/>
    <n v="0"/>
    <s v="Lampka 1"/>
    <n v="637.76"/>
    <x v="1"/>
  </r>
  <r>
    <s v="L007795"/>
    <s v="Z03086"/>
    <s v="P045"/>
    <n v="4"/>
    <n v="92.24"/>
    <n v="0.2"/>
    <s v="Etui 1"/>
    <n v="295.16800000000001"/>
    <x v="0"/>
  </r>
  <r>
    <s v="L007796"/>
    <s v="Z03087"/>
    <s v="P058"/>
    <n v="4"/>
    <n v="1147.99"/>
    <n v="0"/>
    <s v="Ładowarka 2"/>
    <n v="4591.96"/>
    <x v="2"/>
  </r>
  <r>
    <s v="L007797"/>
    <s v="Z03087"/>
    <s v="P033"/>
    <n v="1"/>
    <n v="987.61"/>
    <n v="0"/>
    <s v="Czajnik 1"/>
    <n v="987.61"/>
    <x v="1"/>
  </r>
  <r>
    <s v="L007798"/>
    <s v="Z03087"/>
    <s v="P034"/>
    <n v="6"/>
    <n v="206.14"/>
    <n v="0"/>
    <s v="Czajnik 2"/>
    <n v="1236.8399999999999"/>
    <x v="1"/>
  </r>
  <r>
    <s v="L007799"/>
    <s v="Z03088"/>
    <s v="P003"/>
    <n v="5"/>
    <n v="873.39"/>
    <n v="0.1"/>
    <s v="Słuchawki 3"/>
    <n v="3930.2550000000001"/>
    <x v="2"/>
  </r>
  <r>
    <s v="L007800"/>
    <s v="Z03088"/>
    <s v="P043"/>
    <n v="3"/>
    <n v="388.28"/>
    <n v="0"/>
    <s v="Kabel USB-C 3"/>
    <n v="1164.8399999999999"/>
    <x v="1"/>
  </r>
  <r>
    <s v="L007801"/>
    <s v="Z03088"/>
    <s v="P051"/>
    <n v="3"/>
    <n v="33.64"/>
    <n v="0.1"/>
    <s v="Hub USB 3"/>
    <n v="90.828000000000003"/>
    <x v="0"/>
  </r>
  <r>
    <s v="L007802"/>
    <s v="Z03089"/>
    <s v="P052"/>
    <n v="2"/>
    <n v="750.26"/>
    <n v="0.05"/>
    <s v="Hub USB 4"/>
    <n v="1425.4939999999999"/>
    <x v="1"/>
  </r>
  <r>
    <s v="L007803"/>
    <s v="Z03090"/>
    <s v="P021"/>
    <n v="5"/>
    <n v="631.79"/>
    <n v="0.1"/>
    <s v="Krzesło biurowe 1"/>
    <n v="2843.0549999999998"/>
    <x v="2"/>
  </r>
  <r>
    <s v="L007804"/>
    <s v="Z03091"/>
    <s v="P035"/>
    <n v="1"/>
    <n v="308.82"/>
    <n v="0"/>
    <s v="Czajnik 3"/>
    <n v="308.82"/>
    <x v="0"/>
  </r>
  <r>
    <s v="L007805"/>
    <s v="Z03092"/>
    <s v="P036"/>
    <n v="6"/>
    <n v="288.42"/>
    <n v="0"/>
    <s v="Czajnik 4"/>
    <n v="1730.52"/>
    <x v="1"/>
  </r>
  <r>
    <s v="L007806"/>
    <s v="Z03093"/>
    <s v="P022"/>
    <n v="6"/>
    <n v="239.83"/>
    <n v="0.1"/>
    <s v="Krzesło biurowe 2"/>
    <n v="1295.0820000000001"/>
    <x v="1"/>
  </r>
  <r>
    <s v="L007807"/>
    <s v="Z03093"/>
    <s v="P043"/>
    <n v="4"/>
    <n v="396.57"/>
    <n v="0.2"/>
    <s v="Kabel USB-C 3"/>
    <n v="1269.0240000000001"/>
    <x v="1"/>
  </r>
  <r>
    <s v="L007808"/>
    <s v="Z03094"/>
    <s v="P005"/>
    <n v="1"/>
    <n v="378.99"/>
    <n v="0.05"/>
    <s v="Klawiatura 1"/>
    <n v="360.04050000000001"/>
    <x v="0"/>
  </r>
  <r>
    <s v="L007809"/>
    <s v="Z03094"/>
    <s v="P037"/>
    <n v="3"/>
    <n v="847.13"/>
    <n v="0.05"/>
    <s v="Termos 1"/>
    <n v="2414.3204999999998"/>
    <x v="2"/>
  </r>
  <r>
    <s v="L007810"/>
    <s v="Z03095"/>
    <s v="P058"/>
    <n v="4"/>
    <n v="1153.97"/>
    <n v="0.05"/>
    <s v="Ładowarka 2"/>
    <n v="4385.0860000000002"/>
    <x v="2"/>
  </r>
  <r>
    <s v="L007811"/>
    <s v="Z03095"/>
    <s v="P050"/>
    <n v="3"/>
    <n v="1198.94"/>
    <n v="0"/>
    <s v="Hub USB 2"/>
    <n v="3596.82"/>
    <x v="2"/>
  </r>
  <r>
    <s v="L007812"/>
    <s v="Z03095"/>
    <s v="P010"/>
    <n v="6"/>
    <n v="705.73"/>
    <n v="0.15"/>
    <s v="Mysz 2"/>
    <n v="3599.223"/>
    <x v="2"/>
  </r>
  <r>
    <s v="L007813"/>
    <s v="Z03096"/>
    <s v="P004"/>
    <n v="4"/>
    <n v="812.56"/>
    <n v="0.2"/>
    <s v="Słuchawki 4"/>
    <n v="2600.192"/>
    <x v="2"/>
  </r>
  <r>
    <s v="L007814"/>
    <s v="Z03096"/>
    <s v="P040"/>
    <n v="5"/>
    <n v="268.11"/>
    <n v="0.2"/>
    <s v="Termos 4"/>
    <n v="1072.4400000000003"/>
    <x v="1"/>
  </r>
  <r>
    <s v="L007815"/>
    <s v="Z03097"/>
    <s v="P039"/>
    <n v="1"/>
    <n v="948.61"/>
    <n v="0.2"/>
    <s v="Termos 3"/>
    <n v="758.88800000000003"/>
    <x v="1"/>
  </r>
  <r>
    <s v="L007816"/>
    <s v="Z03097"/>
    <s v="P001"/>
    <n v="5"/>
    <n v="541.74"/>
    <n v="0"/>
    <s v="Słuchawki 1"/>
    <n v="2708.7"/>
    <x v="2"/>
  </r>
  <r>
    <s v="L007817"/>
    <s v="Z03097"/>
    <s v="P015"/>
    <n v="1"/>
    <n v="971.95"/>
    <n v="0.15"/>
    <s v="Monitor 3"/>
    <n v="826.15750000000003"/>
    <x v="1"/>
  </r>
  <r>
    <s v="L007818"/>
    <s v="Z03098"/>
    <s v="P032"/>
    <n v="6"/>
    <n v="637.67999999999995"/>
    <n v="0.2"/>
    <s v="Organizer 4"/>
    <n v="3060.864"/>
    <x v="2"/>
  </r>
  <r>
    <s v="L007819"/>
    <s v="Z03098"/>
    <s v="P027"/>
    <n v="4"/>
    <n v="354.01"/>
    <n v="0"/>
    <s v="Lampka 3"/>
    <n v="1416.04"/>
    <x v="1"/>
  </r>
  <r>
    <s v="L007820"/>
    <s v="Z03098"/>
    <s v="P056"/>
    <n v="5"/>
    <n v="831.16"/>
    <n v="0.15"/>
    <s v="Podkładka 4"/>
    <n v="3532.43"/>
    <x v="2"/>
  </r>
  <r>
    <s v="L007821"/>
    <s v="Z03099"/>
    <s v="P020"/>
    <n v="2"/>
    <n v="961.93"/>
    <n v="0.1"/>
    <s v="Powerbank 4"/>
    <n v="1731.4739999999999"/>
    <x v="1"/>
  </r>
  <r>
    <s v="L007822"/>
    <s v="Z03100"/>
    <s v="P023"/>
    <n v="1"/>
    <n v="90.8"/>
    <n v="0.1"/>
    <s v="Krzesło biurowe 3"/>
    <n v="81.72"/>
    <x v="0"/>
  </r>
  <r>
    <s v="L007823"/>
    <s v="Z03100"/>
    <s v="P057"/>
    <n v="6"/>
    <n v="487.23"/>
    <n v="0.15"/>
    <s v="Ładowarka 1"/>
    <n v="2484.873"/>
    <x v="2"/>
  </r>
  <r>
    <s v="L007824"/>
    <s v="Z03100"/>
    <s v="P057"/>
    <n v="3"/>
    <n v="483.31"/>
    <n v="0"/>
    <s v="Ładowarka 1"/>
    <n v="1449.93"/>
    <x v="1"/>
  </r>
  <r>
    <s v="L007825"/>
    <s v="Z03101"/>
    <s v="P018"/>
    <n v="6"/>
    <n v="437.81"/>
    <n v="0.1"/>
    <s v="Powerbank 2"/>
    <n v="2364.174"/>
    <x v="2"/>
  </r>
  <r>
    <s v="L007826"/>
    <s v="Z03101"/>
    <s v="P025"/>
    <n v="3"/>
    <n v="667.78"/>
    <n v="0"/>
    <s v="Lampka 1"/>
    <n v="2003.34"/>
    <x v="2"/>
  </r>
  <r>
    <s v="L007827"/>
    <s v="Z03102"/>
    <s v="P053"/>
    <n v="3"/>
    <n v="312.83999999999997"/>
    <n v="0.05"/>
    <s v="Podkładka 1"/>
    <n v="891.59399999999994"/>
    <x v="1"/>
  </r>
  <r>
    <s v="L007828"/>
    <s v="Z03102"/>
    <s v="P035"/>
    <n v="4"/>
    <n v="318.13"/>
    <n v="0"/>
    <s v="Czajnik 3"/>
    <n v="1272.52"/>
    <x v="1"/>
  </r>
  <r>
    <s v="L007829"/>
    <s v="Z03102"/>
    <s v="P001"/>
    <n v="6"/>
    <n v="570.38"/>
    <n v="0"/>
    <s v="Słuchawki 1"/>
    <n v="3422.2799999999997"/>
    <x v="2"/>
  </r>
  <r>
    <s v="L007830"/>
    <s v="Z03103"/>
    <s v="P034"/>
    <n v="2"/>
    <n v="207.44"/>
    <n v="0"/>
    <s v="Czajnik 2"/>
    <n v="414.88"/>
    <x v="0"/>
  </r>
  <r>
    <s v="L007831"/>
    <s v="Z03104"/>
    <s v="P033"/>
    <n v="5"/>
    <n v="1015.37"/>
    <n v="0"/>
    <s v="Czajnik 1"/>
    <n v="5076.8500000000004"/>
    <x v="2"/>
  </r>
  <r>
    <s v="L007832"/>
    <s v="Z03104"/>
    <s v="P060"/>
    <n v="5"/>
    <n v="570.33000000000004"/>
    <n v="0"/>
    <s v="Ładowarka 4"/>
    <n v="2851.65"/>
    <x v="2"/>
  </r>
  <r>
    <s v="L007833"/>
    <s v="Z03104"/>
    <s v="P001"/>
    <n v="4"/>
    <n v="554.55999999999995"/>
    <n v="0.1"/>
    <s v="Słuchawki 1"/>
    <n v="1996.4159999999999"/>
    <x v="1"/>
  </r>
  <r>
    <s v="L007834"/>
    <s v="Z03104"/>
    <s v="P025"/>
    <n v="5"/>
    <n v="638.89"/>
    <n v="0"/>
    <s v="Lampka 1"/>
    <n v="3194.45"/>
    <x v="2"/>
  </r>
  <r>
    <s v="L007835"/>
    <s v="Z03105"/>
    <s v="P028"/>
    <n v="6"/>
    <n v="718.37"/>
    <n v="0"/>
    <s v="Lampka 4"/>
    <n v="4310.22"/>
    <x v="2"/>
  </r>
  <r>
    <s v="L007836"/>
    <s v="Z03105"/>
    <s v="P027"/>
    <n v="5"/>
    <n v="345.34"/>
    <n v="0"/>
    <s v="Lampka 3"/>
    <n v="1726.6999999999998"/>
    <x v="1"/>
  </r>
  <r>
    <s v="L007837"/>
    <s v="Z03105"/>
    <s v="P012"/>
    <n v="4"/>
    <n v="319.08999999999997"/>
    <n v="0"/>
    <s v="Mysz 4"/>
    <n v="1276.3599999999999"/>
    <x v="1"/>
  </r>
  <r>
    <s v="L007838"/>
    <s v="Z03105"/>
    <s v="P017"/>
    <n v="1"/>
    <n v="685.93"/>
    <n v="0.1"/>
    <s v="Powerbank 1"/>
    <n v="617.33699999999999"/>
    <x v="1"/>
  </r>
  <r>
    <s v="L007839"/>
    <s v="Z03106"/>
    <s v="P041"/>
    <n v="4"/>
    <n v="553.76"/>
    <n v="0.2"/>
    <s v="Kabel USB-C 1"/>
    <n v="1772.0320000000002"/>
    <x v="1"/>
  </r>
  <r>
    <s v="L007840"/>
    <s v="Z03106"/>
    <s v="P048"/>
    <n v="1"/>
    <n v="83.34"/>
    <n v="0"/>
    <s v="Etui 4"/>
    <n v="83.34"/>
    <x v="0"/>
  </r>
  <r>
    <s v="L007841"/>
    <s v="Z03106"/>
    <s v="P051"/>
    <n v="2"/>
    <n v="32.35"/>
    <n v="0.1"/>
    <s v="Hub USB 3"/>
    <n v="58.230000000000004"/>
    <x v="0"/>
  </r>
  <r>
    <s v="L007842"/>
    <s v="Z03107"/>
    <s v="P027"/>
    <n v="2"/>
    <n v="349.87"/>
    <n v="0.1"/>
    <s v="Lampka 3"/>
    <n v="629.76600000000008"/>
    <x v="1"/>
  </r>
  <r>
    <s v="L007843"/>
    <s v="Z03108"/>
    <s v="P018"/>
    <n v="4"/>
    <n v="434.21"/>
    <n v="0"/>
    <s v="Powerbank 2"/>
    <n v="1736.84"/>
    <x v="1"/>
  </r>
  <r>
    <s v="L007844"/>
    <s v="Z03108"/>
    <s v="P043"/>
    <n v="2"/>
    <n v="380.06"/>
    <n v="0"/>
    <s v="Kabel USB-C 3"/>
    <n v="760.12"/>
    <x v="1"/>
  </r>
  <r>
    <s v="L007845"/>
    <s v="Z03108"/>
    <s v="P057"/>
    <n v="6"/>
    <n v="480.52"/>
    <n v="0"/>
    <s v="Ładowarka 1"/>
    <n v="2883.12"/>
    <x v="2"/>
  </r>
  <r>
    <s v="L007846"/>
    <s v="Z03109"/>
    <s v="P048"/>
    <n v="6"/>
    <n v="82.96"/>
    <n v="0"/>
    <s v="Etui 4"/>
    <n v="497.76"/>
    <x v="0"/>
  </r>
  <r>
    <s v="L007847"/>
    <s v="Z03109"/>
    <s v="P028"/>
    <n v="6"/>
    <n v="731.06"/>
    <n v="0.15"/>
    <s v="Lampka 4"/>
    <n v="3728.4059999999995"/>
    <x v="2"/>
  </r>
  <r>
    <s v="L007848"/>
    <s v="Z03110"/>
    <s v="P041"/>
    <n v="4"/>
    <n v="543.70000000000005"/>
    <n v="0.15"/>
    <s v="Kabel USB-C 1"/>
    <n v="1848.5800000000002"/>
    <x v="1"/>
  </r>
  <r>
    <s v="L007849"/>
    <s v="Z03110"/>
    <s v="P031"/>
    <n v="6"/>
    <n v="1099.96"/>
    <n v="0.15"/>
    <s v="Organizer 3"/>
    <n v="5609.7960000000003"/>
    <x v="2"/>
  </r>
  <r>
    <s v="L007850"/>
    <s v="Z03110"/>
    <s v="P004"/>
    <n v="6"/>
    <n v="777.65"/>
    <n v="0"/>
    <s v="Słuchawki 4"/>
    <n v="4665.8999999999996"/>
    <x v="2"/>
  </r>
  <r>
    <s v="L007851"/>
    <s v="Z03110"/>
    <s v="P056"/>
    <n v="1"/>
    <n v="826.31"/>
    <n v="0"/>
    <s v="Podkładka 4"/>
    <n v="826.31"/>
    <x v="1"/>
  </r>
  <r>
    <s v="L007852"/>
    <s v="Z03111"/>
    <s v="P026"/>
    <n v="1"/>
    <n v="351.57"/>
    <n v="0.2"/>
    <s v="Lampka 2"/>
    <n v="281.25600000000003"/>
    <x v="0"/>
  </r>
  <r>
    <s v="L007853"/>
    <s v="Z03111"/>
    <s v="P035"/>
    <n v="4"/>
    <n v="322.08999999999997"/>
    <n v="0.05"/>
    <s v="Czajnik 3"/>
    <n v="1223.9419999999998"/>
    <x v="1"/>
  </r>
  <r>
    <s v="L007854"/>
    <s v="Z03112"/>
    <s v="P056"/>
    <n v="6"/>
    <n v="833.51"/>
    <n v="0"/>
    <s v="Podkładka 4"/>
    <n v="5001.0599999999995"/>
    <x v="2"/>
  </r>
  <r>
    <s v="L007855"/>
    <s v="Z03112"/>
    <s v="P021"/>
    <n v="2"/>
    <n v="610.17999999999995"/>
    <n v="0.1"/>
    <s v="Krzesło biurowe 1"/>
    <n v="1098.3239999999998"/>
    <x v="1"/>
  </r>
  <r>
    <s v="L007856"/>
    <s v="Z03113"/>
    <s v="P031"/>
    <n v="4"/>
    <n v="1103.05"/>
    <n v="0.2"/>
    <s v="Organizer 3"/>
    <n v="3529.76"/>
    <x v="2"/>
  </r>
  <r>
    <s v="L007857"/>
    <s v="Z03113"/>
    <s v="P030"/>
    <n v="3"/>
    <n v="180.95"/>
    <n v="0"/>
    <s v="Organizer 2"/>
    <n v="542.84999999999991"/>
    <x v="1"/>
  </r>
  <r>
    <s v="L007858"/>
    <s v="Z03113"/>
    <s v="P022"/>
    <n v="1"/>
    <n v="243.73"/>
    <n v="0"/>
    <s v="Krzesło biurowe 2"/>
    <n v="243.73"/>
    <x v="0"/>
  </r>
  <r>
    <s v="L007859"/>
    <s v="Z03113"/>
    <s v="P043"/>
    <n v="5"/>
    <n v="398.33"/>
    <n v="0.1"/>
    <s v="Kabel USB-C 3"/>
    <n v="1792.4849999999999"/>
    <x v="1"/>
  </r>
  <r>
    <s v="L007860"/>
    <s v="Z03114"/>
    <s v="P028"/>
    <n v="1"/>
    <n v="743.57"/>
    <n v="0"/>
    <s v="Lampka 4"/>
    <n v="743.57"/>
    <x v="1"/>
  </r>
  <r>
    <s v="L007861"/>
    <s v="Z03114"/>
    <s v="P013"/>
    <n v="5"/>
    <n v="965.03"/>
    <n v="0"/>
    <s v="Monitor 1"/>
    <n v="4825.1499999999996"/>
    <x v="2"/>
  </r>
  <r>
    <s v="L007862"/>
    <s v="Z03114"/>
    <s v="P026"/>
    <n v="6"/>
    <n v="361.29"/>
    <n v="0.2"/>
    <s v="Lampka 2"/>
    <n v="1734.1920000000002"/>
    <x v="1"/>
  </r>
  <r>
    <s v="L007863"/>
    <s v="Z03115"/>
    <s v="P049"/>
    <n v="6"/>
    <n v="1094.05"/>
    <n v="0.2"/>
    <s v="Hub USB 1"/>
    <n v="5251.44"/>
    <x v="2"/>
  </r>
  <r>
    <s v="L007864"/>
    <s v="Z03116"/>
    <s v="P024"/>
    <n v="6"/>
    <n v="115.68"/>
    <n v="0.1"/>
    <s v="Krzesło biurowe 4"/>
    <n v="624.67200000000003"/>
    <x v="1"/>
  </r>
  <r>
    <s v="L007865"/>
    <s v="Z03116"/>
    <s v="P020"/>
    <n v="4"/>
    <n v="956.47"/>
    <n v="0.2"/>
    <s v="Powerbank 4"/>
    <n v="3060.7040000000002"/>
    <x v="2"/>
  </r>
  <r>
    <s v="L007866"/>
    <s v="Z03117"/>
    <s v="P044"/>
    <n v="5"/>
    <n v="1077.79"/>
    <n v="0"/>
    <s v="Kabel USB-C 4"/>
    <n v="5388.95"/>
    <x v="2"/>
  </r>
  <r>
    <s v="L007867"/>
    <s v="Z03117"/>
    <s v="P016"/>
    <n v="2"/>
    <n v="960.86"/>
    <n v="0.15"/>
    <s v="Monitor 4"/>
    <n v="1633.462"/>
    <x v="1"/>
  </r>
  <r>
    <s v="L007868"/>
    <s v="Z03118"/>
    <s v="P046"/>
    <n v="6"/>
    <n v="142.47"/>
    <n v="0.15"/>
    <s v="Etui 2"/>
    <n v="726.59699999999998"/>
    <x v="1"/>
  </r>
  <r>
    <s v="L007869"/>
    <s v="Z03118"/>
    <s v="P038"/>
    <n v="3"/>
    <n v="690.21"/>
    <n v="0.05"/>
    <s v="Termos 2"/>
    <n v="1967.0985000000001"/>
    <x v="1"/>
  </r>
  <r>
    <s v="L007870"/>
    <s v="Z03118"/>
    <s v="P029"/>
    <n v="6"/>
    <n v="218.21"/>
    <n v="0.05"/>
    <s v="Organizer 1"/>
    <n v="1243.797"/>
    <x v="1"/>
  </r>
  <r>
    <s v="L007871"/>
    <s v="Z03118"/>
    <s v="P051"/>
    <n v="1"/>
    <n v="34.299999999999997"/>
    <n v="0.1"/>
    <s v="Hub USB 3"/>
    <n v="30.869999999999997"/>
    <x v="0"/>
  </r>
  <r>
    <s v="L007872"/>
    <s v="Z03119"/>
    <s v="P048"/>
    <n v="1"/>
    <n v="80.02"/>
    <n v="0.2"/>
    <s v="Etui 4"/>
    <n v="64.016000000000005"/>
    <x v="0"/>
  </r>
  <r>
    <s v="L007873"/>
    <s v="Z03119"/>
    <s v="P037"/>
    <n v="3"/>
    <n v="883.58"/>
    <n v="0.1"/>
    <s v="Termos 1"/>
    <n v="2385.6660000000002"/>
    <x v="2"/>
  </r>
  <r>
    <s v="L007874"/>
    <s v="Z03119"/>
    <s v="P050"/>
    <n v="6"/>
    <n v="1232.9100000000001"/>
    <n v="0"/>
    <s v="Hub USB 2"/>
    <n v="7397.4600000000009"/>
    <x v="2"/>
  </r>
  <r>
    <s v="L007875"/>
    <s v="Z03119"/>
    <s v="P038"/>
    <n v="2"/>
    <n v="699.45"/>
    <n v="0.15"/>
    <s v="Termos 2"/>
    <n v="1189.0650000000001"/>
    <x v="1"/>
  </r>
  <r>
    <s v="L007876"/>
    <s v="Z03120"/>
    <s v="P015"/>
    <n v="6"/>
    <n v="978.68"/>
    <n v="0"/>
    <s v="Monitor 3"/>
    <n v="5872.08"/>
    <x v="2"/>
  </r>
  <r>
    <s v="L007877"/>
    <s v="Z03120"/>
    <s v="P004"/>
    <n v="1"/>
    <n v="787.29"/>
    <n v="0.1"/>
    <s v="Słuchawki 4"/>
    <n v="708.56100000000004"/>
    <x v="1"/>
  </r>
  <r>
    <s v="L007878"/>
    <s v="Z03121"/>
    <s v="P044"/>
    <n v="2"/>
    <n v="1102.9100000000001"/>
    <n v="0.1"/>
    <s v="Kabel USB-C 4"/>
    <n v="1985.2380000000003"/>
    <x v="1"/>
  </r>
  <r>
    <s v="L007879"/>
    <s v="Z03121"/>
    <s v="P038"/>
    <n v="4"/>
    <n v="674.17"/>
    <n v="0.2"/>
    <s v="Termos 2"/>
    <n v="2157.3440000000001"/>
    <x v="2"/>
  </r>
  <r>
    <s v="L007880"/>
    <s v="Z03121"/>
    <s v="P050"/>
    <n v="5"/>
    <n v="1225.7"/>
    <n v="0.1"/>
    <s v="Hub USB 2"/>
    <n v="5515.6500000000005"/>
    <x v="2"/>
  </r>
  <r>
    <s v="L007881"/>
    <s v="Z03121"/>
    <s v="P044"/>
    <n v="4"/>
    <n v="1049.3599999999999"/>
    <n v="0.1"/>
    <s v="Kabel USB-C 4"/>
    <n v="3777.6959999999999"/>
    <x v="2"/>
  </r>
  <r>
    <s v="L007882"/>
    <s v="Z03122"/>
    <s v="P002"/>
    <n v="1"/>
    <n v="277.36"/>
    <n v="0.1"/>
    <s v="Słuchawki 2"/>
    <n v="249.62400000000002"/>
    <x v="0"/>
  </r>
  <r>
    <s v="L007883"/>
    <s v="Z03122"/>
    <s v="P008"/>
    <n v="1"/>
    <n v="697.52"/>
    <n v="0.2"/>
    <s v="Klawiatura 4"/>
    <n v="558.01599999999996"/>
    <x v="1"/>
  </r>
  <r>
    <s v="L007884"/>
    <s v="Z03123"/>
    <s v="P039"/>
    <n v="1"/>
    <n v="949.19"/>
    <n v="0.05"/>
    <s v="Termos 3"/>
    <n v="901.73050000000001"/>
    <x v="1"/>
  </r>
  <r>
    <s v="L007885"/>
    <s v="Z03123"/>
    <s v="P006"/>
    <n v="3"/>
    <n v="247.21"/>
    <n v="0.05"/>
    <s v="Klawiatura 2"/>
    <n v="704.54849999999999"/>
    <x v="1"/>
  </r>
  <r>
    <s v="L007886"/>
    <s v="Z03123"/>
    <s v="P022"/>
    <n v="1"/>
    <n v="241.91"/>
    <n v="0"/>
    <s v="Krzesło biurowe 2"/>
    <n v="241.91"/>
    <x v="0"/>
  </r>
  <r>
    <s v="L007887"/>
    <s v="Z03123"/>
    <s v="P050"/>
    <n v="1"/>
    <n v="1212.8599999999999"/>
    <n v="0.1"/>
    <s v="Hub USB 2"/>
    <n v="1091.5739999999998"/>
    <x v="1"/>
  </r>
  <r>
    <s v="L007888"/>
    <s v="Z03124"/>
    <s v="P043"/>
    <n v="5"/>
    <n v="377.86"/>
    <n v="0"/>
    <s v="Kabel USB-C 3"/>
    <n v="1889.3000000000002"/>
    <x v="1"/>
  </r>
  <r>
    <s v="L007889"/>
    <s v="Z03125"/>
    <s v="P058"/>
    <n v="2"/>
    <n v="1108.29"/>
    <n v="0"/>
    <s v="Ładowarka 2"/>
    <n v="2216.58"/>
    <x v="2"/>
  </r>
  <r>
    <s v="L007890"/>
    <s v="Z03125"/>
    <s v="P012"/>
    <n v="4"/>
    <n v="327.7"/>
    <n v="0.2"/>
    <s v="Mysz 4"/>
    <n v="1048.6400000000001"/>
    <x v="1"/>
  </r>
  <r>
    <s v="L007891"/>
    <s v="Z03125"/>
    <s v="P042"/>
    <n v="3"/>
    <n v="748.14"/>
    <n v="0.15"/>
    <s v="Kabel USB-C 2"/>
    <n v="1907.7570000000001"/>
    <x v="1"/>
  </r>
  <r>
    <s v="L007892"/>
    <s v="Z03125"/>
    <s v="P026"/>
    <n v="4"/>
    <n v="364.96"/>
    <n v="0"/>
    <s v="Lampka 2"/>
    <n v="1459.84"/>
    <x v="1"/>
  </r>
  <r>
    <s v="L007893"/>
    <s v="Z03126"/>
    <s v="P023"/>
    <n v="1"/>
    <n v="89.37"/>
    <n v="0.05"/>
    <s v="Krzesło biurowe 3"/>
    <n v="84.901499999999999"/>
    <x v="0"/>
  </r>
  <r>
    <s v="L007894"/>
    <s v="Z03127"/>
    <s v="P056"/>
    <n v="3"/>
    <n v="865.01"/>
    <n v="0"/>
    <s v="Podkładka 4"/>
    <n v="2595.0299999999997"/>
    <x v="2"/>
  </r>
  <r>
    <s v="L007895"/>
    <s v="Z03127"/>
    <s v="P016"/>
    <n v="3"/>
    <n v="978.33"/>
    <n v="0"/>
    <s v="Monitor 4"/>
    <n v="2934.9900000000002"/>
    <x v="2"/>
  </r>
  <r>
    <s v="L007896"/>
    <s v="Z03128"/>
    <s v="P029"/>
    <n v="2"/>
    <n v="223.15"/>
    <n v="0"/>
    <s v="Organizer 1"/>
    <n v="446.3"/>
    <x v="0"/>
  </r>
  <r>
    <s v="L007897"/>
    <s v="Z03128"/>
    <s v="P051"/>
    <n v="2"/>
    <n v="33.909999999999997"/>
    <n v="0.05"/>
    <s v="Hub USB 3"/>
    <n v="64.428999999999988"/>
    <x v="0"/>
  </r>
  <r>
    <s v="L007898"/>
    <s v="Z03128"/>
    <s v="P050"/>
    <n v="3"/>
    <n v="1224"/>
    <n v="0.1"/>
    <s v="Hub USB 2"/>
    <n v="3304.8"/>
    <x v="2"/>
  </r>
  <r>
    <s v="L007899"/>
    <s v="Z03128"/>
    <s v="P021"/>
    <n v="1"/>
    <n v="626.54"/>
    <n v="0"/>
    <s v="Krzesło biurowe 1"/>
    <n v="626.54"/>
    <x v="1"/>
  </r>
  <r>
    <s v="L007900"/>
    <s v="Z03129"/>
    <s v="P017"/>
    <n v="1"/>
    <n v="715.53"/>
    <n v="0.05"/>
    <s v="Powerbank 1"/>
    <n v="679.75349999999992"/>
    <x v="1"/>
  </r>
  <r>
    <s v="L007901"/>
    <s v="Z03130"/>
    <s v="P051"/>
    <n v="4"/>
    <n v="34.19"/>
    <n v="0"/>
    <s v="Hub USB 3"/>
    <n v="136.76"/>
    <x v="0"/>
  </r>
  <r>
    <s v="L007902"/>
    <s v="Z03131"/>
    <s v="P026"/>
    <n v="6"/>
    <n v="362.81"/>
    <n v="0.05"/>
    <s v="Lampka 2"/>
    <n v="2068.0169999999998"/>
    <x v="2"/>
  </r>
  <r>
    <s v="L007903"/>
    <s v="Z03131"/>
    <s v="P032"/>
    <n v="6"/>
    <n v="651.55999999999995"/>
    <n v="0"/>
    <s v="Organizer 4"/>
    <n v="3909.3599999999997"/>
    <x v="2"/>
  </r>
  <r>
    <s v="L007904"/>
    <s v="Z03131"/>
    <s v="P051"/>
    <n v="6"/>
    <n v="33.229999999999997"/>
    <n v="0"/>
    <s v="Hub USB 3"/>
    <n v="199.38"/>
    <x v="0"/>
  </r>
  <r>
    <s v="L007905"/>
    <s v="Z03131"/>
    <s v="P049"/>
    <n v="2"/>
    <n v="1100.6099999999999"/>
    <n v="0"/>
    <s v="Hub USB 1"/>
    <n v="2201.2199999999998"/>
    <x v="2"/>
  </r>
  <r>
    <s v="L007906"/>
    <s v="Z03132"/>
    <s v="P051"/>
    <n v="6"/>
    <n v="32.75"/>
    <n v="0"/>
    <s v="Hub USB 3"/>
    <n v="196.5"/>
    <x v="0"/>
  </r>
  <r>
    <s v="L007907"/>
    <s v="Z03132"/>
    <s v="P023"/>
    <n v="2"/>
    <n v="93.79"/>
    <n v="0.05"/>
    <s v="Krzesło biurowe 3"/>
    <n v="178.20099999999999"/>
    <x v="0"/>
  </r>
  <r>
    <s v="L007908"/>
    <s v="Z03133"/>
    <s v="P021"/>
    <n v="5"/>
    <n v="628.85"/>
    <n v="0.05"/>
    <s v="Krzesło biurowe 1"/>
    <n v="2987.0374999999999"/>
    <x v="2"/>
  </r>
  <r>
    <s v="L007909"/>
    <s v="Z03133"/>
    <s v="P057"/>
    <n v="4"/>
    <n v="466.57"/>
    <n v="0.05"/>
    <s v="Ładowarka 1"/>
    <n v="1772.9659999999999"/>
    <x v="1"/>
  </r>
  <r>
    <s v="L007910"/>
    <s v="Z03133"/>
    <s v="P047"/>
    <n v="1"/>
    <n v="850.93"/>
    <n v="0.05"/>
    <s v="Etui 3"/>
    <n v="808.38349999999991"/>
    <x v="1"/>
  </r>
  <r>
    <s v="L007911"/>
    <s v="Z03134"/>
    <s v="P034"/>
    <n v="6"/>
    <n v="212.25"/>
    <n v="0"/>
    <s v="Czajnik 2"/>
    <n v="1273.5"/>
    <x v="1"/>
  </r>
  <r>
    <s v="L007912"/>
    <s v="Z03134"/>
    <s v="P020"/>
    <n v="4"/>
    <n v="951.37"/>
    <n v="0.2"/>
    <s v="Powerbank 4"/>
    <n v="3044.384"/>
    <x v="2"/>
  </r>
  <r>
    <s v="L007913"/>
    <s v="Z03135"/>
    <s v="P012"/>
    <n v="6"/>
    <n v="316.32"/>
    <n v="0.05"/>
    <s v="Mysz 4"/>
    <n v="1803.0239999999999"/>
    <x v="1"/>
  </r>
  <r>
    <s v="L007914"/>
    <s v="Z03136"/>
    <s v="P043"/>
    <n v="2"/>
    <n v="395.84"/>
    <n v="0"/>
    <s v="Kabel USB-C 3"/>
    <n v="791.68"/>
    <x v="1"/>
  </r>
  <r>
    <s v="L007915"/>
    <s v="Z03136"/>
    <s v="P026"/>
    <n v="2"/>
    <n v="370.55"/>
    <n v="0.2"/>
    <s v="Lampka 2"/>
    <n v="592.88"/>
    <x v="1"/>
  </r>
  <r>
    <s v="L007916"/>
    <s v="Z03136"/>
    <s v="P029"/>
    <n v="3"/>
    <n v="220.47"/>
    <n v="0.05"/>
    <s v="Organizer 1"/>
    <n v="628.33949999999993"/>
    <x v="1"/>
  </r>
  <r>
    <s v="L007917"/>
    <s v="Z03136"/>
    <s v="P017"/>
    <n v="2"/>
    <n v="713.65"/>
    <n v="0.1"/>
    <s v="Powerbank 1"/>
    <n v="1284.57"/>
    <x v="1"/>
  </r>
  <r>
    <s v="L007918"/>
    <s v="Z03137"/>
    <s v="P026"/>
    <n v="4"/>
    <n v="371.34"/>
    <n v="0"/>
    <s v="Lampka 2"/>
    <n v="1485.36"/>
    <x v="1"/>
  </r>
  <r>
    <s v="L007919"/>
    <s v="Z03137"/>
    <s v="P004"/>
    <n v="6"/>
    <n v="783.46"/>
    <n v="0.05"/>
    <s v="Słuchawki 4"/>
    <n v="4465.7219999999998"/>
    <x v="2"/>
  </r>
  <r>
    <s v="L007920"/>
    <s v="Z03137"/>
    <s v="P010"/>
    <n v="6"/>
    <n v="708.59"/>
    <n v="0"/>
    <s v="Mysz 2"/>
    <n v="4251.54"/>
    <x v="2"/>
  </r>
  <r>
    <s v="L007921"/>
    <s v="Z03138"/>
    <s v="P029"/>
    <n v="5"/>
    <n v="222.72"/>
    <n v="0.05"/>
    <s v="Organizer 1"/>
    <n v="1057.9199999999998"/>
    <x v="1"/>
  </r>
  <r>
    <s v="L007922"/>
    <s v="Z03139"/>
    <s v="P054"/>
    <n v="5"/>
    <n v="129.32"/>
    <n v="0"/>
    <s v="Podkładka 2"/>
    <n v="646.59999999999991"/>
    <x v="1"/>
  </r>
  <r>
    <s v="L007923"/>
    <s v="Z03139"/>
    <s v="P048"/>
    <n v="6"/>
    <n v="82.65"/>
    <n v="0"/>
    <s v="Etui 4"/>
    <n v="495.90000000000003"/>
    <x v="0"/>
  </r>
  <r>
    <s v="L007924"/>
    <s v="Z03139"/>
    <s v="P058"/>
    <n v="2"/>
    <n v="1160.94"/>
    <n v="0.2"/>
    <s v="Ładowarka 2"/>
    <n v="1857.5040000000001"/>
    <x v="1"/>
  </r>
  <r>
    <s v="L007925"/>
    <s v="Z03140"/>
    <s v="P039"/>
    <n v="4"/>
    <n v="992.66"/>
    <n v="0"/>
    <s v="Termos 3"/>
    <n v="3970.64"/>
    <x v="2"/>
  </r>
  <r>
    <s v="L007926"/>
    <s v="Z03140"/>
    <s v="P031"/>
    <n v="6"/>
    <n v="1142.45"/>
    <n v="0"/>
    <s v="Organizer 3"/>
    <n v="6854.7000000000007"/>
    <x v="2"/>
  </r>
  <r>
    <s v="L007927"/>
    <s v="Z03141"/>
    <s v="P030"/>
    <n v="4"/>
    <n v="176.76"/>
    <n v="0.15"/>
    <s v="Organizer 2"/>
    <n v="600.98399999999992"/>
    <x v="1"/>
  </r>
  <r>
    <s v="L007928"/>
    <s v="Z03141"/>
    <s v="P024"/>
    <n v="3"/>
    <n v="114.32"/>
    <n v="0.1"/>
    <s v="Krzesło biurowe 4"/>
    <n v="308.66399999999999"/>
    <x v="0"/>
  </r>
  <r>
    <s v="L007929"/>
    <s v="Z03141"/>
    <s v="P046"/>
    <n v="1"/>
    <n v="137.76"/>
    <n v="0.05"/>
    <s v="Etui 2"/>
    <n v="130.87199999999999"/>
    <x v="0"/>
  </r>
  <r>
    <s v="L007930"/>
    <s v="Z03141"/>
    <s v="P012"/>
    <n v="6"/>
    <n v="332.5"/>
    <n v="0.1"/>
    <s v="Mysz 4"/>
    <n v="1795.5"/>
    <x v="1"/>
  </r>
  <r>
    <s v="L007931"/>
    <s v="Z03142"/>
    <s v="P019"/>
    <n v="6"/>
    <n v="920.01"/>
    <n v="0.1"/>
    <s v="Powerbank 3"/>
    <n v="4968.0540000000001"/>
    <x v="2"/>
  </r>
  <r>
    <s v="L007932"/>
    <s v="Z03142"/>
    <s v="P053"/>
    <n v="4"/>
    <n v="309"/>
    <n v="0"/>
    <s v="Podkładka 1"/>
    <n v="1236"/>
    <x v="1"/>
  </r>
  <r>
    <s v="L007933"/>
    <s v="Z03142"/>
    <s v="P009"/>
    <n v="5"/>
    <n v="256"/>
    <n v="0"/>
    <s v="Mysz 1"/>
    <n v="1280"/>
    <x v="1"/>
  </r>
  <r>
    <s v="L007934"/>
    <s v="Z03143"/>
    <s v="P031"/>
    <n v="3"/>
    <n v="1092.1300000000001"/>
    <n v="0.05"/>
    <s v="Organizer 3"/>
    <n v="3112.5705000000003"/>
    <x v="2"/>
  </r>
  <r>
    <s v="L007935"/>
    <s v="Z03143"/>
    <s v="P005"/>
    <n v="2"/>
    <n v="380.25"/>
    <n v="0.05"/>
    <s v="Klawiatura 1"/>
    <n v="722.47500000000002"/>
    <x v="1"/>
  </r>
  <r>
    <s v="L007936"/>
    <s v="Z03144"/>
    <s v="P006"/>
    <n v="6"/>
    <n v="253.49"/>
    <n v="0"/>
    <s v="Klawiatura 2"/>
    <n v="1520.94"/>
    <x v="1"/>
  </r>
  <r>
    <s v="L007937"/>
    <s v="Z03144"/>
    <s v="P005"/>
    <n v="5"/>
    <n v="367.11"/>
    <n v="0"/>
    <s v="Klawiatura 1"/>
    <n v="1835.5500000000002"/>
    <x v="1"/>
  </r>
  <r>
    <s v="L007938"/>
    <s v="Z03144"/>
    <s v="P041"/>
    <n v="6"/>
    <n v="537.28"/>
    <n v="0"/>
    <s v="Kabel USB-C 1"/>
    <n v="3223.68"/>
    <x v="2"/>
  </r>
  <r>
    <s v="L007939"/>
    <s v="Z03144"/>
    <s v="P038"/>
    <n v="3"/>
    <n v="676.65"/>
    <n v="0.2"/>
    <s v="Termos 2"/>
    <n v="1623.96"/>
    <x v="1"/>
  </r>
  <r>
    <s v="L007940"/>
    <s v="Z03145"/>
    <s v="P022"/>
    <n v="5"/>
    <n v="231.82"/>
    <n v="0.1"/>
    <s v="Krzesło biurowe 2"/>
    <n v="1043.19"/>
    <x v="1"/>
  </r>
  <r>
    <s v="L007941"/>
    <s v="Z03145"/>
    <s v="P015"/>
    <n v="6"/>
    <n v="944.42"/>
    <n v="0"/>
    <s v="Monitor 3"/>
    <n v="5666.5199999999995"/>
    <x v="2"/>
  </r>
  <r>
    <s v="L007942"/>
    <s v="Z03145"/>
    <s v="P009"/>
    <n v="6"/>
    <n v="257.66000000000003"/>
    <n v="0.1"/>
    <s v="Mysz 1"/>
    <n v="1391.364"/>
    <x v="1"/>
  </r>
  <r>
    <s v="L007943"/>
    <s v="Z03146"/>
    <s v="P013"/>
    <n v="1"/>
    <n v="969.9"/>
    <n v="0.2"/>
    <s v="Monitor 1"/>
    <n v="775.92000000000007"/>
    <x v="1"/>
  </r>
  <r>
    <s v="L007944"/>
    <s v="Z03146"/>
    <s v="P050"/>
    <n v="2"/>
    <n v="1218.54"/>
    <n v="0.1"/>
    <s v="Hub USB 2"/>
    <n v="2193.3719999999998"/>
    <x v="2"/>
  </r>
  <r>
    <s v="L007945"/>
    <s v="Z03146"/>
    <s v="P046"/>
    <n v="2"/>
    <n v="144.87"/>
    <n v="0.1"/>
    <s v="Etui 2"/>
    <n v="260.76600000000002"/>
    <x v="0"/>
  </r>
  <r>
    <s v="L007946"/>
    <s v="Z03146"/>
    <s v="P052"/>
    <n v="2"/>
    <n v="769.83"/>
    <n v="0"/>
    <s v="Hub USB 4"/>
    <n v="1539.66"/>
    <x v="1"/>
  </r>
  <r>
    <s v="L007947"/>
    <s v="Z03147"/>
    <s v="P047"/>
    <n v="2"/>
    <n v="842.65"/>
    <n v="0"/>
    <s v="Etui 3"/>
    <n v="1685.3"/>
    <x v="1"/>
  </r>
  <r>
    <s v="L007948"/>
    <s v="Z03147"/>
    <s v="P039"/>
    <n v="6"/>
    <n v="956.05"/>
    <n v="0.05"/>
    <s v="Termos 3"/>
    <n v="5449.4849999999988"/>
    <x v="2"/>
  </r>
  <r>
    <s v="L007949"/>
    <s v="Z03147"/>
    <s v="P011"/>
    <n v="4"/>
    <n v="949.39"/>
    <n v="0.1"/>
    <s v="Mysz 3"/>
    <n v="3417.8040000000001"/>
    <x v="2"/>
  </r>
  <r>
    <s v="L007950"/>
    <s v="Z03148"/>
    <s v="P021"/>
    <n v="1"/>
    <n v="627.25"/>
    <n v="0.05"/>
    <s v="Krzesło biurowe 1"/>
    <n v="595.88749999999993"/>
    <x v="1"/>
  </r>
  <r>
    <s v="L007951"/>
    <s v="Z03148"/>
    <s v="P058"/>
    <n v="5"/>
    <n v="1104.6300000000001"/>
    <n v="0"/>
    <s v="Ładowarka 2"/>
    <n v="5523.1500000000005"/>
    <x v="2"/>
  </r>
  <r>
    <s v="L007952"/>
    <s v="Z03148"/>
    <s v="P001"/>
    <n v="1"/>
    <n v="573.53"/>
    <n v="0.1"/>
    <s v="Słuchawki 1"/>
    <n v="516.17700000000002"/>
    <x v="1"/>
  </r>
  <r>
    <s v="L007953"/>
    <s v="Z03149"/>
    <s v="P021"/>
    <n v="4"/>
    <n v="613.33000000000004"/>
    <n v="0.15"/>
    <s v="Krzesło biurowe 1"/>
    <n v="2085.3220000000001"/>
    <x v="2"/>
  </r>
  <r>
    <s v="L007954"/>
    <s v="Z03149"/>
    <s v="P060"/>
    <n v="3"/>
    <n v="551.13"/>
    <n v="0.2"/>
    <s v="Ładowarka 4"/>
    <n v="1322.712"/>
    <x v="1"/>
  </r>
  <r>
    <s v="L007955"/>
    <s v="Z03149"/>
    <s v="P044"/>
    <n v="3"/>
    <n v="1050.99"/>
    <n v="0.1"/>
    <s v="Kabel USB-C 4"/>
    <n v="2837.6730000000002"/>
    <x v="2"/>
  </r>
  <r>
    <s v="L007956"/>
    <s v="Z03149"/>
    <s v="P001"/>
    <n v="3"/>
    <n v="542.08000000000004"/>
    <n v="0.1"/>
    <s v="Słuchawki 1"/>
    <n v="1463.6160000000002"/>
    <x v="1"/>
  </r>
  <r>
    <s v="L007957"/>
    <s v="Z03150"/>
    <s v="P032"/>
    <n v="5"/>
    <n v="664.45"/>
    <n v="0.05"/>
    <s v="Organizer 4"/>
    <n v="3156.1374999999998"/>
    <x v="2"/>
  </r>
  <r>
    <s v="L007958"/>
    <s v="Z03150"/>
    <s v="P017"/>
    <n v="3"/>
    <n v="695.54"/>
    <n v="0.05"/>
    <s v="Powerbank 1"/>
    <n v="1982.2889999999998"/>
    <x v="1"/>
  </r>
  <r>
    <s v="L007959"/>
    <s v="Z03150"/>
    <s v="P038"/>
    <n v="2"/>
    <n v="681.45"/>
    <n v="0.05"/>
    <s v="Termos 2"/>
    <n v="1294.7550000000001"/>
    <x v="1"/>
  </r>
  <r>
    <s v="L007960"/>
    <s v="Z03150"/>
    <s v="P050"/>
    <n v="6"/>
    <n v="1231.23"/>
    <n v="0.1"/>
    <s v="Hub USB 2"/>
    <n v="6648.6419999999998"/>
    <x v="2"/>
  </r>
  <r>
    <s v="L007961"/>
    <s v="Z03151"/>
    <s v="P025"/>
    <n v="3"/>
    <n v="668.53"/>
    <n v="0"/>
    <s v="Lampka 1"/>
    <n v="2005.59"/>
    <x v="2"/>
  </r>
  <r>
    <s v="L007962"/>
    <s v="Z03151"/>
    <s v="P015"/>
    <n v="3"/>
    <n v="949.14"/>
    <n v="0.2"/>
    <s v="Monitor 3"/>
    <n v="2277.9360000000001"/>
    <x v="2"/>
  </r>
  <r>
    <s v="L007963"/>
    <s v="Z03151"/>
    <s v="P018"/>
    <n v="6"/>
    <n v="424.76"/>
    <n v="0.1"/>
    <s v="Powerbank 2"/>
    <n v="2293.7040000000002"/>
    <x v="2"/>
  </r>
  <r>
    <s v="L007964"/>
    <s v="Z03152"/>
    <s v="P010"/>
    <n v="6"/>
    <n v="713.91"/>
    <n v="0.05"/>
    <s v="Mysz 2"/>
    <n v="4069.2869999999998"/>
    <x v="2"/>
  </r>
  <r>
    <s v="L007965"/>
    <s v="Z03152"/>
    <s v="P011"/>
    <n v="5"/>
    <n v="946.68"/>
    <n v="0"/>
    <s v="Mysz 3"/>
    <n v="4733.3999999999996"/>
    <x v="2"/>
  </r>
  <r>
    <s v="L007966"/>
    <s v="Z03153"/>
    <s v="P014"/>
    <n v="5"/>
    <n v="97.1"/>
    <n v="0.15"/>
    <s v="Monitor 2"/>
    <n v="412.67500000000001"/>
    <x v="0"/>
  </r>
  <r>
    <s v="L007967"/>
    <s v="Z03153"/>
    <s v="P019"/>
    <n v="3"/>
    <n v="927.89"/>
    <n v="0"/>
    <s v="Powerbank 3"/>
    <n v="2783.67"/>
    <x v="2"/>
  </r>
  <r>
    <s v="L007968"/>
    <s v="Z03153"/>
    <s v="P011"/>
    <n v="1"/>
    <n v="928.27"/>
    <n v="0.1"/>
    <s v="Mysz 3"/>
    <n v="835.44299999999998"/>
    <x v="1"/>
  </r>
  <r>
    <s v="L007969"/>
    <s v="Z03154"/>
    <s v="P002"/>
    <n v="5"/>
    <n v="279.76"/>
    <n v="0.05"/>
    <s v="Słuchawki 2"/>
    <n v="1328.86"/>
    <x v="1"/>
  </r>
  <r>
    <s v="L007970"/>
    <s v="Z03154"/>
    <s v="P042"/>
    <n v="5"/>
    <n v="724.69"/>
    <n v="0.05"/>
    <s v="Kabel USB-C 2"/>
    <n v="3442.2775000000001"/>
    <x v="2"/>
  </r>
  <r>
    <s v="L007971"/>
    <s v="Z03154"/>
    <s v="P005"/>
    <n v="3"/>
    <n v="384.56"/>
    <n v="0"/>
    <s v="Klawiatura 1"/>
    <n v="1153.68"/>
    <x v="1"/>
  </r>
  <r>
    <s v="L007972"/>
    <s v="Z03154"/>
    <s v="P032"/>
    <n v="4"/>
    <n v="671.22"/>
    <n v="0"/>
    <s v="Organizer 4"/>
    <n v="2684.88"/>
    <x v="2"/>
  </r>
  <r>
    <s v="L007973"/>
    <s v="Z03155"/>
    <s v="P038"/>
    <n v="1"/>
    <n v="682.48"/>
    <n v="0.1"/>
    <s v="Termos 2"/>
    <n v="614.23200000000008"/>
    <x v="1"/>
  </r>
  <r>
    <s v="L007974"/>
    <s v="Z03155"/>
    <s v="P029"/>
    <n v="3"/>
    <n v="224.12"/>
    <n v="0.05"/>
    <s v="Organizer 1"/>
    <n v="638.74199999999996"/>
    <x v="1"/>
  </r>
  <r>
    <s v="L007975"/>
    <s v="Z03155"/>
    <s v="P015"/>
    <n v="4"/>
    <n v="944.61"/>
    <n v="0.05"/>
    <s v="Monitor 3"/>
    <n v="3589.518"/>
    <x v="2"/>
  </r>
  <r>
    <s v="L007976"/>
    <s v="Z03156"/>
    <s v="P052"/>
    <n v="3"/>
    <n v="760.7"/>
    <n v="0.1"/>
    <s v="Hub USB 4"/>
    <n v="2053.8900000000003"/>
    <x v="2"/>
  </r>
  <r>
    <s v="L007977"/>
    <s v="Z03156"/>
    <s v="P044"/>
    <n v="6"/>
    <n v="1102.1300000000001"/>
    <n v="0"/>
    <s v="Kabel USB-C 4"/>
    <n v="6612.7800000000007"/>
    <x v="2"/>
  </r>
  <r>
    <s v="L007978"/>
    <s v="Z03156"/>
    <s v="P056"/>
    <n v="3"/>
    <n v="832.18"/>
    <n v="0.05"/>
    <s v="Podkładka 4"/>
    <n v="2371.7129999999997"/>
    <x v="2"/>
  </r>
  <r>
    <s v="L007979"/>
    <s v="Z03156"/>
    <s v="P008"/>
    <n v="6"/>
    <n v="719.27"/>
    <n v="0.1"/>
    <s v="Klawiatura 4"/>
    <n v="3884.058"/>
    <x v="2"/>
  </r>
  <r>
    <s v="L007980"/>
    <s v="Z03157"/>
    <s v="P005"/>
    <n v="4"/>
    <n v="382.19"/>
    <n v="0"/>
    <s v="Klawiatura 1"/>
    <n v="1528.76"/>
    <x v="1"/>
  </r>
  <r>
    <s v="L007981"/>
    <s v="Z03157"/>
    <s v="P021"/>
    <n v="2"/>
    <n v="619.59"/>
    <n v="0"/>
    <s v="Krzesło biurowe 1"/>
    <n v="1239.18"/>
    <x v="1"/>
  </r>
  <r>
    <s v="L007982"/>
    <s v="Z03157"/>
    <s v="P031"/>
    <n v="4"/>
    <n v="1109.54"/>
    <n v="0.05"/>
    <s v="Organizer 3"/>
    <n v="4216.2519999999995"/>
    <x v="2"/>
  </r>
  <r>
    <s v="L007983"/>
    <s v="Z03157"/>
    <s v="P029"/>
    <n v="6"/>
    <n v="212.38"/>
    <n v="0"/>
    <s v="Organizer 1"/>
    <n v="1274.28"/>
    <x v="1"/>
  </r>
  <r>
    <s v="L007984"/>
    <s v="Z03158"/>
    <s v="P025"/>
    <n v="1"/>
    <n v="665.45"/>
    <n v="0.2"/>
    <s v="Lampka 1"/>
    <n v="532.36"/>
    <x v="1"/>
  </r>
  <r>
    <s v="L007985"/>
    <s v="Z03158"/>
    <s v="P040"/>
    <n v="1"/>
    <n v="271.25"/>
    <n v="0.1"/>
    <s v="Termos 4"/>
    <n v="244.125"/>
    <x v="0"/>
  </r>
  <r>
    <s v="L007986"/>
    <s v="Z03158"/>
    <s v="P054"/>
    <n v="5"/>
    <n v="131.24"/>
    <n v="0.05"/>
    <s v="Podkładka 2"/>
    <n v="623.39"/>
    <x v="1"/>
  </r>
  <r>
    <s v="L007987"/>
    <s v="Z03159"/>
    <s v="P009"/>
    <n v="6"/>
    <n v="265.33"/>
    <n v="0"/>
    <s v="Mysz 1"/>
    <n v="1591.98"/>
    <x v="1"/>
  </r>
  <r>
    <s v="L007988"/>
    <s v="Z03159"/>
    <s v="P003"/>
    <n v="6"/>
    <n v="829.77"/>
    <n v="0.2"/>
    <s v="Słuchawki 3"/>
    <n v="3982.8960000000002"/>
    <x v="2"/>
  </r>
  <r>
    <s v="L007989"/>
    <s v="Z03160"/>
    <s v="P048"/>
    <n v="1"/>
    <n v="80.040000000000006"/>
    <n v="0.05"/>
    <s v="Etui 4"/>
    <n v="76.037999999999997"/>
    <x v="0"/>
  </r>
  <r>
    <s v="L007990"/>
    <s v="Z03160"/>
    <s v="P021"/>
    <n v="5"/>
    <n v="612.35"/>
    <n v="0"/>
    <s v="Krzesło biurowe 1"/>
    <n v="3061.75"/>
    <x v="2"/>
  </r>
  <r>
    <s v="L007991"/>
    <s v="Z03160"/>
    <s v="P021"/>
    <n v="6"/>
    <n v="604.27"/>
    <n v="0.1"/>
    <s v="Krzesło biurowe 1"/>
    <n v="3263.058"/>
    <x v="2"/>
  </r>
  <r>
    <s v="L007992"/>
    <s v="Z03161"/>
    <s v="P009"/>
    <n v="6"/>
    <n v="266.2"/>
    <n v="0.15"/>
    <s v="Mysz 1"/>
    <n v="1357.62"/>
    <x v="1"/>
  </r>
  <r>
    <s v="L007993"/>
    <s v="Z03161"/>
    <s v="P007"/>
    <n v="2"/>
    <n v="40.98"/>
    <n v="0"/>
    <s v="Klawiatura 3"/>
    <n v="81.96"/>
    <x v="0"/>
  </r>
  <r>
    <s v="L007994"/>
    <s v="Z03161"/>
    <s v="P016"/>
    <n v="1"/>
    <n v="980.3"/>
    <n v="0.2"/>
    <s v="Monitor 4"/>
    <n v="784.24"/>
    <x v="1"/>
  </r>
  <r>
    <s v="L007995"/>
    <s v="Z03161"/>
    <s v="P027"/>
    <n v="3"/>
    <n v="347.87"/>
    <n v="0"/>
    <s v="Lampka 3"/>
    <n v="1043.6100000000001"/>
    <x v="1"/>
  </r>
  <r>
    <s v="L007996"/>
    <s v="Z03162"/>
    <s v="P021"/>
    <n v="5"/>
    <n v="621.92999999999995"/>
    <n v="0.15"/>
    <s v="Krzesło biurowe 1"/>
    <n v="2643.2024999999994"/>
    <x v="2"/>
  </r>
  <r>
    <s v="L007997"/>
    <s v="Z03162"/>
    <s v="P037"/>
    <n v="4"/>
    <n v="854.16"/>
    <n v="0.2"/>
    <s v="Termos 1"/>
    <n v="2733.3119999999999"/>
    <x v="2"/>
  </r>
  <r>
    <s v="L007998"/>
    <s v="Z03162"/>
    <s v="P012"/>
    <n v="6"/>
    <n v="316.94"/>
    <n v="0.15"/>
    <s v="Mysz 4"/>
    <n v="1616.3939999999998"/>
    <x v="1"/>
  </r>
  <r>
    <s v="L007999"/>
    <s v="Z03162"/>
    <s v="P026"/>
    <n v="1"/>
    <n v="360.34"/>
    <n v="0.1"/>
    <s v="Lampka 2"/>
    <n v="324.30599999999998"/>
    <x v="0"/>
  </r>
  <r>
    <s v="L008000"/>
    <s v="Z03163"/>
    <s v="P050"/>
    <n v="6"/>
    <n v="1196.81"/>
    <n v="0.2"/>
    <s v="Hub USB 2"/>
    <n v="5744.6880000000001"/>
    <x v="2"/>
  </r>
  <r>
    <s v="L008001"/>
    <s v="Z03163"/>
    <s v="P013"/>
    <n v="4"/>
    <n v="985.6"/>
    <n v="0.2"/>
    <s v="Monitor 1"/>
    <n v="3153.92"/>
    <x v="2"/>
  </r>
  <r>
    <s v="L008002"/>
    <s v="Z03164"/>
    <s v="P038"/>
    <n v="6"/>
    <n v="680.8"/>
    <n v="0.2"/>
    <s v="Termos 2"/>
    <n v="3267.84"/>
    <x v="2"/>
  </r>
  <r>
    <s v="L008003"/>
    <s v="Z03164"/>
    <s v="P016"/>
    <n v="4"/>
    <n v="946.32"/>
    <n v="0.2"/>
    <s v="Monitor 4"/>
    <n v="3028.2240000000002"/>
    <x v="2"/>
  </r>
  <r>
    <s v="L008004"/>
    <s v="Z03165"/>
    <s v="P033"/>
    <n v="3"/>
    <n v="1040.3399999999999"/>
    <n v="0"/>
    <s v="Czajnik 1"/>
    <n v="3121.0199999999995"/>
    <x v="2"/>
  </r>
  <r>
    <s v="L008005"/>
    <s v="Z03165"/>
    <s v="P051"/>
    <n v="1"/>
    <n v="33.590000000000003"/>
    <n v="0.15"/>
    <s v="Hub USB 3"/>
    <n v="28.551500000000001"/>
    <x v="0"/>
  </r>
  <r>
    <s v="L008006"/>
    <s v="Z03165"/>
    <s v="P018"/>
    <n v="3"/>
    <n v="415.48"/>
    <n v="0.15"/>
    <s v="Powerbank 2"/>
    <n v="1059.4739999999999"/>
    <x v="1"/>
  </r>
  <r>
    <s v="L008007"/>
    <s v="Z03165"/>
    <s v="P046"/>
    <n v="2"/>
    <n v="140.38999999999999"/>
    <n v="0.1"/>
    <s v="Etui 2"/>
    <n v="252.70199999999997"/>
    <x v="0"/>
  </r>
  <r>
    <s v="L008008"/>
    <s v="Z03166"/>
    <s v="P044"/>
    <n v="1"/>
    <n v="1103.8"/>
    <n v="0"/>
    <s v="Kabel USB-C 4"/>
    <n v="1103.8"/>
    <x v="1"/>
  </r>
  <r>
    <s v="L008009"/>
    <s v="Z03167"/>
    <s v="P026"/>
    <n v="3"/>
    <n v="359.44"/>
    <n v="0"/>
    <s v="Lampka 2"/>
    <n v="1078.32"/>
    <x v="1"/>
  </r>
  <r>
    <s v="L008010"/>
    <s v="Z03167"/>
    <s v="P011"/>
    <n v="3"/>
    <n v="933.69"/>
    <n v="0"/>
    <s v="Mysz 3"/>
    <n v="2801.07"/>
    <x v="2"/>
  </r>
  <r>
    <s v="L008011"/>
    <s v="Z03168"/>
    <s v="P028"/>
    <n v="4"/>
    <n v="715.23"/>
    <n v="0"/>
    <s v="Lampka 4"/>
    <n v="2860.92"/>
    <x v="2"/>
  </r>
  <r>
    <s v="L008012"/>
    <s v="Z03168"/>
    <s v="P029"/>
    <n v="3"/>
    <n v="218.98"/>
    <n v="0"/>
    <s v="Organizer 1"/>
    <n v="656.93999999999994"/>
    <x v="1"/>
  </r>
  <r>
    <s v="L008013"/>
    <s v="Z03168"/>
    <s v="P054"/>
    <n v="6"/>
    <n v="132.12"/>
    <n v="0.2"/>
    <s v="Podkładka 2"/>
    <n v="634.17600000000004"/>
    <x v="1"/>
  </r>
  <r>
    <s v="L008014"/>
    <s v="Z03169"/>
    <s v="P043"/>
    <n v="1"/>
    <n v="393.51"/>
    <n v="0.1"/>
    <s v="Kabel USB-C 3"/>
    <n v="354.15899999999999"/>
    <x v="0"/>
  </r>
  <r>
    <s v="L008015"/>
    <s v="Z03169"/>
    <s v="P020"/>
    <n v="1"/>
    <n v="948.11"/>
    <n v="0.05"/>
    <s v="Powerbank 4"/>
    <n v="900.70449999999994"/>
    <x v="1"/>
  </r>
  <r>
    <s v="L008016"/>
    <s v="Z03169"/>
    <s v="P021"/>
    <n v="2"/>
    <n v="622.26"/>
    <n v="0.15"/>
    <s v="Krzesło biurowe 1"/>
    <n v="1057.8419999999999"/>
    <x v="1"/>
  </r>
  <r>
    <s v="L008017"/>
    <s v="Z03169"/>
    <s v="P001"/>
    <n v="3"/>
    <n v="566.58000000000004"/>
    <n v="0"/>
    <s v="Słuchawki 1"/>
    <n v="1699.7400000000002"/>
    <x v="1"/>
  </r>
  <r>
    <s v="L008018"/>
    <s v="Z03170"/>
    <s v="P056"/>
    <n v="5"/>
    <n v="827.93"/>
    <n v="0"/>
    <s v="Podkładka 4"/>
    <n v="4139.6499999999996"/>
    <x v="2"/>
  </r>
  <r>
    <s v="L008019"/>
    <s v="Z03170"/>
    <s v="P030"/>
    <n v="6"/>
    <n v="186.7"/>
    <n v="0.15"/>
    <s v="Organizer 2"/>
    <n v="952.16999999999985"/>
    <x v="1"/>
  </r>
  <r>
    <s v="L008020"/>
    <s v="Z03171"/>
    <s v="P039"/>
    <n v="4"/>
    <n v="949.16"/>
    <n v="0.05"/>
    <s v="Termos 3"/>
    <n v="3606.8079999999995"/>
    <x v="2"/>
  </r>
  <r>
    <s v="L008021"/>
    <s v="Z03171"/>
    <s v="P050"/>
    <n v="2"/>
    <n v="1170.25"/>
    <n v="0.1"/>
    <s v="Hub USB 2"/>
    <n v="2106.4500000000003"/>
    <x v="2"/>
  </r>
  <r>
    <s v="L008022"/>
    <s v="Z03171"/>
    <s v="P025"/>
    <n v="5"/>
    <n v="653.54999999999995"/>
    <n v="0"/>
    <s v="Lampka 1"/>
    <n v="3267.75"/>
    <x v="2"/>
  </r>
  <r>
    <s v="L008023"/>
    <s v="Z03171"/>
    <s v="P051"/>
    <n v="1"/>
    <n v="34.17"/>
    <n v="0.2"/>
    <s v="Hub USB 3"/>
    <n v="27.336000000000002"/>
    <x v="0"/>
  </r>
  <r>
    <s v="L008024"/>
    <s v="Z03172"/>
    <s v="P008"/>
    <n v="3"/>
    <n v="720.92"/>
    <n v="0.15"/>
    <s v="Klawiatura 4"/>
    <n v="1838.3459999999998"/>
    <x v="1"/>
  </r>
  <r>
    <s v="L008025"/>
    <s v="Z03172"/>
    <s v="P020"/>
    <n v="1"/>
    <n v="956.38"/>
    <n v="0"/>
    <s v="Powerbank 4"/>
    <n v="956.38"/>
    <x v="1"/>
  </r>
  <r>
    <s v="L008026"/>
    <s v="Z03173"/>
    <s v="P037"/>
    <n v="1"/>
    <n v="896.07"/>
    <n v="0.2"/>
    <s v="Termos 1"/>
    <n v="716.85600000000011"/>
    <x v="1"/>
  </r>
  <r>
    <s v="L008027"/>
    <s v="Z03173"/>
    <s v="P024"/>
    <n v="5"/>
    <n v="110.51"/>
    <n v="0"/>
    <s v="Krzesło biurowe 4"/>
    <n v="552.55000000000007"/>
    <x v="1"/>
  </r>
  <r>
    <s v="L008028"/>
    <s v="Z03174"/>
    <s v="P050"/>
    <n v="5"/>
    <n v="1193.02"/>
    <n v="0"/>
    <s v="Hub USB 2"/>
    <n v="5965.1"/>
    <x v="2"/>
  </r>
  <r>
    <s v="L008029"/>
    <s v="Z03174"/>
    <s v="P011"/>
    <n v="2"/>
    <n v="934.19"/>
    <n v="0.1"/>
    <s v="Mysz 3"/>
    <n v="1681.5420000000001"/>
    <x v="1"/>
  </r>
  <r>
    <s v="L008030"/>
    <s v="Z03174"/>
    <s v="P022"/>
    <n v="6"/>
    <n v="230.25"/>
    <n v="0.05"/>
    <s v="Krzesło biurowe 2"/>
    <n v="1312.425"/>
    <x v="1"/>
  </r>
  <r>
    <s v="L008031"/>
    <s v="Z03174"/>
    <s v="P026"/>
    <n v="4"/>
    <n v="357.77"/>
    <n v="0.05"/>
    <s v="Lampka 2"/>
    <n v="1359.5259999999998"/>
    <x v="1"/>
  </r>
  <r>
    <s v="L008032"/>
    <s v="Z03175"/>
    <s v="P048"/>
    <n v="3"/>
    <n v="79.41"/>
    <n v="0"/>
    <s v="Etui 4"/>
    <n v="238.23"/>
    <x v="0"/>
  </r>
  <r>
    <s v="L008033"/>
    <s v="Z03175"/>
    <s v="P001"/>
    <n v="3"/>
    <n v="567.1"/>
    <n v="0.15"/>
    <s v="Słuchawki 1"/>
    <n v="1446.105"/>
    <x v="1"/>
  </r>
  <r>
    <s v="L008034"/>
    <s v="Z03176"/>
    <s v="P001"/>
    <n v="3"/>
    <n v="547.72"/>
    <n v="0"/>
    <s v="Słuchawki 1"/>
    <n v="1643.16"/>
    <x v="1"/>
  </r>
  <r>
    <s v="L008035"/>
    <s v="Z03176"/>
    <s v="P045"/>
    <n v="6"/>
    <n v="94"/>
    <n v="0.1"/>
    <s v="Etui 1"/>
    <n v="507.6"/>
    <x v="1"/>
  </r>
  <r>
    <s v="L008036"/>
    <s v="Z03176"/>
    <s v="P048"/>
    <n v="5"/>
    <n v="79.23"/>
    <n v="0.1"/>
    <s v="Etui 4"/>
    <n v="356.53500000000003"/>
    <x v="0"/>
  </r>
  <r>
    <s v="L008037"/>
    <s v="Z03177"/>
    <s v="P010"/>
    <n v="2"/>
    <n v="695.72"/>
    <n v="0"/>
    <s v="Mysz 2"/>
    <n v="1391.44"/>
    <x v="1"/>
  </r>
  <r>
    <s v="L008038"/>
    <s v="Z03177"/>
    <s v="P019"/>
    <n v="3"/>
    <n v="936.3"/>
    <n v="0.2"/>
    <s v="Powerbank 3"/>
    <n v="2247.12"/>
    <x v="2"/>
  </r>
  <r>
    <s v="L008039"/>
    <s v="Z03177"/>
    <s v="P010"/>
    <n v="1"/>
    <n v="676.37"/>
    <n v="0.1"/>
    <s v="Mysz 2"/>
    <n v="608.73300000000006"/>
    <x v="1"/>
  </r>
  <r>
    <s v="L008040"/>
    <s v="Z03177"/>
    <s v="P019"/>
    <n v="1"/>
    <n v="954.33"/>
    <n v="0"/>
    <s v="Powerbank 3"/>
    <n v="954.33"/>
    <x v="1"/>
  </r>
  <r>
    <s v="L008041"/>
    <s v="Z03178"/>
    <s v="P038"/>
    <n v="2"/>
    <n v="676.34"/>
    <n v="0"/>
    <s v="Termos 2"/>
    <n v="1352.68"/>
    <x v="1"/>
  </r>
  <r>
    <s v="L008042"/>
    <s v="Z03178"/>
    <s v="P001"/>
    <n v="5"/>
    <n v="545.71"/>
    <n v="0.15"/>
    <s v="Słuchawki 1"/>
    <n v="2319.2674999999999"/>
    <x v="2"/>
  </r>
  <r>
    <s v="L008043"/>
    <s v="Z03178"/>
    <s v="P050"/>
    <n v="6"/>
    <n v="1170.81"/>
    <n v="0.2"/>
    <s v="Hub USB 2"/>
    <n v="5619.8879999999999"/>
    <x v="2"/>
  </r>
  <r>
    <s v="L008044"/>
    <s v="Z03179"/>
    <s v="P006"/>
    <n v="2"/>
    <n v="246.63"/>
    <n v="0.15"/>
    <s v="Klawiatura 2"/>
    <n v="419.27099999999996"/>
    <x v="0"/>
  </r>
  <r>
    <s v="L008045"/>
    <s v="Z03179"/>
    <s v="P046"/>
    <n v="3"/>
    <n v="142.63"/>
    <n v="0.05"/>
    <s v="Etui 2"/>
    <n v="406.49549999999999"/>
    <x v="0"/>
  </r>
  <r>
    <s v="L008046"/>
    <s v="Z03179"/>
    <s v="P023"/>
    <n v="1"/>
    <n v="88.91"/>
    <n v="0"/>
    <s v="Krzesło biurowe 3"/>
    <n v="88.91"/>
    <x v="0"/>
  </r>
  <r>
    <s v="L008047"/>
    <s v="Z03179"/>
    <s v="P054"/>
    <n v="3"/>
    <n v="132.99"/>
    <n v="0"/>
    <s v="Podkładka 2"/>
    <n v="398.97"/>
    <x v="0"/>
  </r>
  <r>
    <s v="L008048"/>
    <s v="Z03180"/>
    <s v="P002"/>
    <n v="4"/>
    <n v="280.22000000000003"/>
    <n v="0.2"/>
    <s v="Słuchawki 2"/>
    <n v="896.70400000000018"/>
    <x v="1"/>
  </r>
  <r>
    <s v="L008049"/>
    <s v="Z03180"/>
    <s v="P040"/>
    <n v="6"/>
    <n v="273.99"/>
    <n v="0"/>
    <s v="Termos 4"/>
    <n v="1643.94"/>
    <x v="1"/>
  </r>
  <r>
    <s v="L008050"/>
    <s v="Z03180"/>
    <s v="P025"/>
    <n v="3"/>
    <n v="662.81"/>
    <n v="0.1"/>
    <s v="Lampka 1"/>
    <n v="1789.587"/>
    <x v="1"/>
  </r>
  <r>
    <s v="L008051"/>
    <s v="Z03180"/>
    <s v="P040"/>
    <n v="2"/>
    <n v="266.14"/>
    <n v="0"/>
    <s v="Termos 4"/>
    <n v="532.28"/>
    <x v="1"/>
  </r>
  <r>
    <s v="L008052"/>
    <s v="Z03181"/>
    <s v="P059"/>
    <n v="6"/>
    <n v="358.73"/>
    <n v="0"/>
    <s v="Ładowarka 3"/>
    <n v="2152.38"/>
    <x v="2"/>
  </r>
  <r>
    <s v="L008053"/>
    <s v="Z03182"/>
    <s v="P009"/>
    <n v="2"/>
    <n v="258.27999999999997"/>
    <n v="0"/>
    <s v="Mysz 1"/>
    <n v="516.55999999999995"/>
    <x v="1"/>
  </r>
  <r>
    <s v="L008054"/>
    <s v="Z03182"/>
    <s v="P050"/>
    <n v="5"/>
    <n v="1169.57"/>
    <n v="0.15"/>
    <s v="Hub USB 2"/>
    <n v="4970.6724999999997"/>
    <x v="2"/>
  </r>
  <r>
    <s v="L008055"/>
    <s v="Z03182"/>
    <s v="P003"/>
    <n v="5"/>
    <n v="839.63"/>
    <n v="0.15"/>
    <s v="Słuchawki 3"/>
    <n v="3568.4274999999998"/>
    <x v="2"/>
  </r>
  <r>
    <s v="L008056"/>
    <s v="Z03182"/>
    <s v="P023"/>
    <n v="1"/>
    <n v="92.87"/>
    <n v="0.2"/>
    <s v="Krzesło biurowe 3"/>
    <n v="74.296000000000006"/>
    <x v="0"/>
  </r>
  <r>
    <s v="L008057"/>
    <s v="Z03183"/>
    <s v="P026"/>
    <n v="6"/>
    <n v="364.25"/>
    <n v="0"/>
    <s v="Lampka 2"/>
    <n v="2185.5"/>
    <x v="2"/>
  </r>
  <r>
    <s v="L008058"/>
    <s v="Z03183"/>
    <s v="P003"/>
    <n v="1"/>
    <n v="830.1"/>
    <n v="0.15"/>
    <s v="Słuchawki 3"/>
    <n v="705.58500000000004"/>
    <x v="1"/>
  </r>
  <r>
    <s v="L008059"/>
    <s v="Z03183"/>
    <s v="P023"/>
    <n v="2"/>
    <n v="93.66"/>
    <n v="0.1"/>
    <s v="Krzesło biurowe 3"/>
    <n v="168.58799999999999"/>
    <x v="0"/>
  </r>
  <r>
    <s v="L008060"/>
    <s v="Z03183"/>
    <s v="P046"/>
    <n v="5"/>
    <n v="139.32"/>
    <n v="0"/>
    <s v="Etui 2"/>
    <n v="696.59999999999991"/>
    <x v="1"/>
  </r>
  <r>
    <s v="L008061"/>
    <s v="Z03184"/>
    <s v="P032"/>
    <n v="6"/>
    <n v="665.96"/>
    <n v="0"/>
    <s v="Organizer 4"/>
    <n v="3995.76"/>
    <x v="2"/>
  </r>
  <r>
    <s v="L008062"/>
    <s v="Z03184"/>
    <s v="P007"/>
    <n v="3"/>
    <n v="41.17"/>
    <n v="0"/>
    <s v="Klawiatura 3"/>
    <n v="123.51"/>
    <x v="0"/>
  </r>
  <r>
    <s v="L008063"/>
    <s v="Z03184"/>
    <s v="P025"/>
    <n v="1"/>
    <n v="649.04999999999995"/>
    <n v="0.15"/>
    <s v="Lampka 1"/>
    <n v="551.6925"/>
    <x v="1"/>
  </r>
  <r>
    <s v="L008064"/>
    <s v="Z03184"/>
    <s v="P037"/>
    <n v="5"/>
    <n v="895.44"/>
    <n v="0.1"/>
    <s v="Termos 1"/>
    <n v="4029.4800000000009"/>
    <x v="2"/>
  </r>
  <r>
    <s v="L008065"/>
    <s v="Z03185"/>
    <s v="P057"/>
    <n v="4"/>
    <n v="488.01"/>
    <n v="0.05"/>
    <s v="Ładowarka 1"/>
    <n v="1854.4379999999999"/>
    <x v="1"/>
  </r>
  <r>
    <s v="L008066"/>
    <s v="Z03186"/>
    <s v="P055"/>
    <n v="6"/>
    <n v="582.97"/>
    <n v="0.1"/>
    <s v="Podkładka 3"/>
    <n v="3148.038"/>
    <x v="2"/>
  </r>
  <r>
    <s v="L008067"/>
    <s v="Z03186"/>
    <s v="P039"/>
    <n v="1"/>
    <n v="949.1"/>
    <n v="0.15"/>
    <s v="Termos 3"/>
    <n v="806.73500000000001"/>
    <x v="1"/>
  </r>
  <r>
    <s v="L008068"/>
    <s v="Z03187"/>
    <s v="P017"/>
    <n v="4"/>
    <n v="719"/>
    <n v="0.05"/>
    <s v="Powerbank 1"/>
    <n v="2732.2"/>
    <x v="2"/>
  </r>
  <r>
    <s v="L008069"/>
    <s v="Z03187"/>
    <s v="P024"/>
    <n v="4"/>
    <n v="111.04"/>
    <n v="0"/>
    <s v="Krzesło biurowe 4"/>
    <n v="444.16"/>
    <x v="0"/>
  </r>
  <r>
    <s v="L008070"/>
    <s v="Z03187"/>
    <s v="P056"/>
    <n v="3"/>
    <n v="847.78"/>
    <n v="0"/>
    <s v="Podkładka 4"/>
    <n v="2543.34"/>
    <x v="2"/>
  </r>
  <r>
    <s v="L008071"/>
    <s v="Z03188"/>
    <s v="P012"/>
    <n v="2"/>
    <n v="329.31"/>
    <n v="0.2"/>
    <s v="Mysz 4"/>
    <n v="526.89600000000007"/>
    <x v="1"/>
  </r>
  <r>
    <s v="L008072"/>
    <s v="Z03188"/>
    <s v="P057"/>
    <n v="5"/>
    <n v="487.11"/>
    <n v="0"/>
    <s v="Ładowarka 1"/>
    <n v="2435.5500000000002"/>
    <x v="2"/>
  </r>
  <r>
    <s v="L008073"/>
    <s v="Z03188"/>
    <s v="P051"/>
    <n v="6"/>
    <n v="33.479999999999997"/>
    <n v="0.15"/>
    <s v="Hub USB 3"/>
    <n v="170.74799999999999"/>
    <x v="0"/>
  </r>
  <r>
    <s v="L008074"/>
    <s v="Z03188"/>
    <s v="P020"/>
    <n v="4"/>
    <n v="950.1"/>
    <n v="0"/>
    <s v="Powerbank 4"/>
    <n v="3800.4"/>
    <x v="2"/>
  </r>
  <r>
    <s v="L008075"/>
    <s v="Z03189"/>
    <s v="P008"/>
    <n v="4"/>
    <n v="724.3"/>
    <n v="0"/>
    <s v="Klawiatura 4"/>
    <n v="2897.2"/>
    <x v="2"/>
  </r>
  <r>
    <s v="L008076"/>
    <s v="Z03189"/>
    <s v="P006"/>
    <n v="3"/>
    <n v="249.8"/>
    <n v="0.2"/>
    <s v="Klawiatura 2"/>
    <n v="599.5200000000001"/>
    <x v="1"/>
  </r>
  <r>
    <s v="L008077"/>
    <s v="Z03189"/>
    <s v="P060"/>
    <n v="4"/>
    <n v="580.67999999999995"/>
    <n v="0"/>
    <s v="Ładowarka 4"/>
    <n v="2322.7199999999998"/>
    <x v="2"/>
  </r>
  <r>
    <s v="L008078"/>
    <s v="Z03189"/>
    <s v="P012"/>
    <n v="4"/>
    <n v="316.20999999999998"/>
    <n v="0.2"/>
    <s v="Mysz 4"/>
    <n v="1011.872"/>
    <x v="1"/>
  </r>
  <r>
    <s v="L008079"/>
    <s v="Z03190"/>
    <s v="P003"/>
    <n v="3"/>
    <n v="867.56"/>
    <n v="0"/>
    <s v="Słuchawki 3"/>
    <n v="2602.6799999999998"/>
    <x v="2"/>
  </r>
  <r>
    <s v="L008080"/>
    <s v="Z03190"/>
    <s v="P024"/>
    <n v="2"/>
    <n v="112.06"/>
    <n v="0.05"/>
    <s v="Krzesło biurowe 4"/>
    <n v="212.91399999999999"/>
    <x v="0"/>
  </r>
  <r>
    <s v="L008081"/>
    <s v="Z03190"/>
    <s v="P023"/>
    <n v="6"/>
    <n v="91.43"/>
    <n v="0.15"/>
    <s v="Krzesło biurowe 3"/>
    <n v="466.29300000000001"/>
    <x v="0"/>
  </r>
  <r>
    <s v="L008082"/>
    <s v="Z03191"/>
    <s v="P047"/>
    <n v="3"/>
    <n v="807.07"/>
    <n v="0"/>
    <s v="Etui 3"/>
    <n v="2421.21"/>
    <x v="2"/>
  </r>
  <r>
    <s v="L008083"/>
    <s v="Z03191"/>
    <s v="P044"/>
    <n v="5"/>
    <n v="1100.8599999999999"/>
    <n v="0.2"/>
    <s v="Kabel USB-C 4"/>
    <n v="4403.4399999999996"/>
    <x v="2"/>
  </r>
  <r>
    <s v="L008084"/>
    <s v="Z03191"/>
    <s v="P054"/>
    <n v="2"/>
    <n v="135.11000000000001"/>
    <n v="0.15"/>
    <s v="Podkładka 2"/>
    <n v="229.68700000000001"/>
    <x v="0"/>
  </r>
  <r>
    <s v="L008085"/>
    <s v="Z03192"/>
    <s v="P009"/>
    <n v="1"/>
    <n v="255.57"/>
    <n v="0.1"/>
    <s v="Mysz 1"/>
    <n v="230.01300000000001"/>
    <x v="0"/>
  </r>
  <r>
    <s v="L008086"/>
    <s v="Z03192"/>
    <s v="P036"/>
    <n v="2"/>
    <n v="280.75"/>
    <n v="0.05"/>
    <s v="Czajnik 4"/>
    <n v="533.42499999999995"/>
    <x v="1"/>
  </r>
  <r>
    <s v="L008087"/>
    <s v="Z03192"/>
    <s v="P026"/>
    <n v="3"/>
    <n v="353.3"/>
    <n v="0.15"/>
    <s v="Lampka 2"/>
    <n v="900.91500000000008"/>
    <x v="1"/>
  </r>
  <r>
    <s v="L008088"/>
    <s v="Z03192"/>
    <s v="P058"/>
    <n v="2"/>
    <n v="1129.92"/>
    <n v="0.2"/>
    <s v="Ładowarka 2"/>
    <n v="1807.8720000000003"/>
    <x v="1"/>
  </r>
  <r>
    <s v="L008089"/>
    <s v="Z03193"/>
    <s v="P020"/>
    <n v="4"/>
    <n v="977.74"/>
    <n v="0"/>
    <s v="Powerbank 4"/>
    <n v="3910.96"/>
    <x v="2"/>
  </r>
  <r>
    <s v="L008090"/>
    <s v="Z03194"/>
    <s v="P013"/>
    <n v="3"/>
    <n v="947.74"/>
    <n v="0"/>
    <s v="Monitor 1"/>
    <n v="2843.2200000000003"/>
    <x v="2"/>
  </r>
  <r>
    <s v="L008091"/>
    <s v="Z03195"/>
    <s v="P010"/>
    <n v="4"/>
    <n v="681.85"/>
    <n v="0.15"/>
    <s v="Mysz 2"/>
    <n v="2318.29"/>
    <x v="2"/>
  </r>
  <r>
    <s v="L008092"/>
    <s v="Z03195"/>
    <s v="P006"/>
    <n v="2"/>
    <n v="246.2"/>
    <n v="0.1"/>
    <s v="Klawiatura 2"/>
    <n v="443.15999999999997"/>
    <x v="0"/>
  </r>
  <r>
    <s v="L008093"/>
    <s v="Z03196"/>
    <s v="P037"/>
    <n v="6"/>
    <n v="860.27"/>
    <n v="0"/>
    <s v="Termos 1"/>
    <n v="5161.62"/>
    <x v="2"/>
  </r>
  <r>
    <s v="L008094"/>
    <s v="Z03197"/>
    <s v="P022"/>
    <n v="1"/>
    <n v="235.31"/>
    <n v="0"/>
    <s v="Krzesło biurowe 2"/>
    <n v="235.31"/>
    <x v="0"/>
  </r>
  <r>
    <s v="L008095"/>
    <s v="Z03197"/>
    <s v="P035"/>
    <n v="5"/>
    <n v="309.69"/>
    <n v="0.15"/>
    <s v="Czajnik 3"/>
    <n v="1316.1824999999999"/>
    <x v="1"/>
  </r>
  <r>
    <s v="L008096"/>
    <s v="Z03197"/>
    <s v="P058"/>
    <n v="3"/>
    <n v="1157.18"/>
    <n v="0.15"/>
    <s v="Ładowarka 2"/>
    <n v="2950.8089999999997"/>
    <x v="2"/>
  </r>
  <r>
    <s v="L008097"/>
    <s v="Z03197"/>
    <s v="P060"/>
    <n v="2"/>
    <n v="550.71"/>
    <n v="0.15"/>
    <s v="Ładowarka 4"/>
    <n v="936.20699999999999"/>
    <x v="1"/>
  </r>
  <r>
    <s v="L008098"/>
    <s v="Z03198"/>
    <s v="P020"/>
    <n v="1"/>
    <n v="967.34"/>
    <n v="0.15"/>
    <s v="Powerbank 4"/>
    <n v="822.23900000000003"/>
    <x v="1"/>
  </r>
  <r>
    <s v="L008099"/>
    <s v="Z03198"/>
    <s v="P043"/>
    <n v="5"/>
    <n v="389.25"/>
    <n v="0"/>
    <s v="Kabel USB-C 3"/>
    <n v="1946.25"/>
    <x v="1"/>
  </r>
  <r>
    <s v="L008100"/>
    <s v="Z03199"/>
    <s v="P031"/>
    <n v="2"/>
    <n v="1107.5"/>
    <n v="0.05"/>
    <s v="Organizer 3"/>
    <n v="2104.25"/>
    <x v="2"/>
  </r>
  <r>
    <s v="L008101"/>
    <s v="Z03199"/>
    <s v="P010"/>
    <n v="4"/>
    <n v="694.23"/>
    <n v="0"/>
    <s v="Mysz 2"/>
    <n v="2776.92"/>
    <x v="2"/>
  </r>
  <r>
    <s v="L008102"/>
    <s v="Z03199"/>
    <s v="P059"/>
    <n v="6"/>
    <n v="351.34"/>
    <n v="0.05"/>
    <s v="Ładowarka 3"/>
    <n v="2002.6379999999999"/>
    <x v="2"/>
  </r>
  <r>
    <s v="L008103"/>
    <s v="Z03199"/>
    <s v="P028"/>
    <n v="5"/>
    <n v="752.41"/>
    <n v="0"/>
    <s v="Lampka 4"/>
    <n v="3762.0499999999997"/>
    <x v="2"/>
  </r>
  <r>
    <s v="L008104"/>
    <s v="Z03200"/>
    <s v="P049"/>
    <n v="4"/>
    <n v="1113.71"/>
    <n v="0.1"/>
    <s v="Hub USB 1"/>
    <n v="4009.3560000000002"/>
    <x v="2"/>
  </r>
  <r>
    <s v="L008105"/>
    <s v="Z03200"/>
    <s v="P041"/>
    <n v="6"/>
    <n v="560.1"/>
    <n v="0.05"/>
    <s v="Kabel USB-C 1"/>
    <n v="3192.57"/>
    <x v="2"/>
  </r>
  <r>
    <s v="L008106"/>
    <s v="Z03200"/>
    <s v="P038"/>
    <n v="6"/>
    <n v="699.58"/>
    <n v="0"/>
    <s v="Termos 2"/>
    <n v="4197.4800000000005"/>
    <x v="2"/>
  </r>
  <r>
    <s v="L008107"/>
    <s v="Z03201"/>
    <s v="P013"/>
    <n v="4"/>
    <n v="951.44"/>
    <n v="0.05"/>
    <s v="Monitor 1"/>
    <n v="3615.4720000000002"/>
    <x v="2"/>
  </r>
  <r>
    <s v="L008108"/>
    <s v="Z03202"/>
    <s v="P027"/>
    <n v="5"/>
    <n v="358.65"/>
    <n v="0"/>
    <s v="Lampka 3"/>
    <n v="1793.25"/>
    <x v="1"/>
  </r>
  <r>
    <s v="L008109"/>
    <s v="Z03202"/>
    <s v="P039"/>
    <n v="1"/>
    <n v="957.79"/>
    <n v="0.15"/>
    <s v="Termos 3"/>
    <n v="814.12149999999997"/>
    <x v="1"/>
  </r>
  <r>
    <s v="L008110"/>
    <s v="Z03202"/>
    <s v="P026"/>
    <n v="6"/>
    <n v="369.15"/>
    <n v="0.05"/>
    <s v="Lampka 2"/>
    <n v="2104.1549999999997"/>
    <x v="2"/>
  </r>
  <r>
    <s v="L008111"/>
    <s v="Z03202"/>
    <s v="P042"/>
    <n v="5"/>
    <n v="751.29"/>
    <n v="0"/>
    <s v="Kabel USB-C 2"/>
    <n v="3756.45"/>
    <x v="2"/>
  </r>
  <r>
    <s v="L008112"/>
    <s v="Z03203"/>
    <s v="P056"/>
    <n v="1"/>
    <n v="849.23"/>
    <n v="0.05"/>
    <s v="Podkładka 4"/>
    <n v="806.76850000000002"/>
    <x v="1"/>
  </r>
  <r>
    <s v="L008113"/>
    <s v="Z03203"/>
    <s v="P001"/>
    <n v="3"/>
    <n v="551.86"/>
    <n v="0"/>
    <s v="Słuchawki 1"/>
    <n v="1655.58"/>
    <x v="1"/>
  </r>
  <r>
    <s v="L008114"/>
    <s v="Z03204"/>
    <s v="P013"/>
    <n v="1"/>
    <n v="949.85"/>
    <n v="0.15"/>
    <s v="Monitor 1"/>
    <n v="807.37249999999995"/>
    <x v="1"/>
  </r>
  <r>
    <s v="L008115"/>
    <s v="Z03204"/>
    <s v="P043"/>
    <n v="6"/>
    <n v="389.79"/>
    <n v="0"/>
    <s v="Kabel USB-C 3"/>
    <n v="2338.7400000000002"/>
    <x v="2"/>
  </r>
  <r>
    <s v="L008116"/>
    <s v="Z03205"/>
    <s v="P011"/>
    <n v="2"/>
    <n v="919.55"/>
    <n v="0.05"/>
    <s v="Mysz 3"/>
    <n v="1747.1449999999998"/>
    <x v="1"/>
  </r>
  <r>
    <s v="L008117"/>
    <s v="Z03206"/>
    <s v="P013"/>
    <n v="1"/>
    <n v="951.85"/>
    <n v="0"/>
    <s v="Monitor 1"/>
    <n v="951.85"/>
    <x v="1"/>
  </r>
  <r>
    <s v="L008118"/>
    <s v="Z03206"/>
    <s v="P050"/>
    <n v="6"/>
    <n v="1203.0899999999999"/>
    <n v="0"/>
    <s v="Hub USB 2"/>
    <n v="7218.5399999999991"/>
    <x v="2"/>
  </r>
  <r>
    <s v="L008119"/>
    <s v="Z03206"/>
    <s v="P035"/>
    <n v="1"/>
    <n v="317.76"/>
    <n v="0"/>
    <s v="Czajnik 3"/>
    <n v="317.76"/>
    <x v="0"/>
  </r>
  <r>
    <s v="L008120"/>
    <s v="Z03207"/>
    <s v="P002"/>
    <n v="6"/>
    <n v="278.3"/>
    <n v="0.05"/>
    <s v="Słuchawki 2"/>
    <n v="1586.3100000000002"/>
    <x v="1"/>
  </r>
  <r>
    <s v="L008121"/>
    <s v="Z03208"/>
    <s v="P023"/>
    <n v="1"/>
    <n v="90.87"/>
    <n v="0"/>
    <s v="Krzesło biurowe 3"/>
    <n v="90.87"/>
    <x v="0"/>
  </r>
  <r>
    <s v="L008122"/>
    <s v="Z03208"/>
    <s v="P010"/>
    <n v="4"/>
    <n v="682.77"/>
    <n v="0.15"/>
    <s v="Mysz 2"/>
    <n v="2321.4179999999997"/>
    <x v="2"/>
  </r>
  <r>
    <s v="L008123"/>
    <s v="Z03208"/>
    <s v="P010"/>
    <n v="3"/>
    <n v="715.25"/>
    <n v="0.2"/>
    <s v="Mysz 2"/>
    <n v="1716.6000000000001"/>
    <x v="1"/>
  </r>
  <r>
    <s v="L008124"/>
    <s v="Z03208"/>
    <s v="P036"/>
    <n v="6"/>
    <n v="278.79000000000002"/>
    <n v="0.1"/>
    <s v="Czajnik 4"/>
    <n v="1505.4660000000003"/>
    <x v="1"/>
  </r>
  <r>
    <s v="L008125"/>
    <s v="Z03209"/>
    <s v="P056"/>
    <n v="4"/>
    <n v="831.3"/>
    <n v="0.15"/>
    <s v="Podkładka 4"/>
    <n v="2826.4199999999996"/>
    <x v="2"/>
  </r>
  <r>
    <s v="L008126"/>
    <s v="Z03209"/>
    <s v="P051"/>
    <n v="2"/>
    <n v="32.4"/>
    <n v="0"/>
    <s v="Hub USB 3"/>
    <n v="64.8"/>
    <x v="0"/>
  </r>
  <r>
    <s v="L008127"/>
    <s v="Z03210"/>
    <s v="P005"/>
    <n v="3"/>
    <n v="374.01"/>
    <n v="0.2"/>
    <s v="Klawiatura 1"/>
    <n v="897.62400000000002"/>
    <x v="1"/>
  </r>
  <r>
    <s v="L008128"/>
    <s v="Z03211"/>
    <s v="P009"/>
    <n v="6"/>
    <n v="266.42"/>
    <n v="0.1"/>
    <s v="Mysz 1"/>
    <n v="1438.6680000000001"/>
    <x v="1"/>
  </r>
  <r>
    <s v="L008129"/>
    <s v="Z03211"/>
    <s v="P005"/>
    <n v="1"/>
    <n v="385.67"/>
    <n v="0.1"/>
    <s v="Klawiatura 1"/>
    <n v="347.10300000000001"/>
    <x v="0"/>
  </r>
  <r>
    <s v="L008130"/>
    <s v="Z03211"/>
    <s v="P031"/>
    <n v="6"/>
    <n v="1103.21"/>
    <n v="0"/>
    <s v="Organizer 3"/>
    <n v="6619.26"/>
    <x v="2"/>
  </r>
  <r>
    <s v="L008131"/>
    <s v="Z03211"/>
    <s v="P028"/>
    <n v="5"/>
    <n v="730.68"/>
    <n v="0.05"/>
    <s v="Lampka 4"/>
    <n v="3470.7299999999996"/>
    <x v="2"/>
  </r>
  <r>
    <s v="L008132"/>
    <s v="Z03212"/>
    <s v="P049"/>
    <n v="4"/>
    <n v="1111.1400000000001"/>
    <n v="0.1"/>
    <s v="Hub USB 1"/>
    <n v="4000.1040000000003"/>
    <x v="2"/>
  </r>
  <r>
    <s v="L008133"/>
    <s v="Z03213"/>
    <s v="P031"/>
    <n v="2"/>
    <n v="1126.26"/>
    <n v="0"/>
    <s v="Organizer 3"/>
    <n v="2252.52"/>
    <x v="2"/>
  </r>
  <r>
    <s v="L008134"/>
    <s v="Z03213"/>
    <s v="P030"/>
    <n v="1"/>
    <n v="184.31"/>
    <n v="0"/>
    <s v="Organizer 2"/>
    <n v="184.31"/>
    <x v="0"/>
  </r>
  <r>
    <s v="L008135"/>
    <s v="Z03214"/>
    <s v="P002"/>
    <n v="1"/>
    <n v="279.45999999999998"/>
    <n v="0"/>
    <s v="Słuchawki 2"/>
    <n v="279.45999999999998"/>
    <x v="0"/>
  </r>
  <r>
    <s v="L008136"/>
    <s v="Z03214"/>
    <s v="P048"/>
    <n v="6"/>
    <n v="79.78"/>
    <n v="0.05"/>
    <s v="Etui 4"/>
    <n v="454.74599999999998"/>
    <x v="0"/>
  </r>
  <r>
    <s v="L008137"/>
    <s v="Z03215"/>
    <s v="P032"/>
    <n v="3"/>
    <n v="665.3"/>
    <n v="0.1"/>
    <s v="Organizer 4"/>
    <n v="1796.31"/>
    <x v="1"/>
  </r>
  <r>
    <s v="L008138"/>
    <s v="Z03215"/>
    <s v="P058"/>
    <n v="6"/>
    <n v="1140"/>
    <n v="0.05"/>
    <s v="Ładowarka 2"/>
    <n v="6498"/>
    <x v="2"/>
  </r>
  <r>
    <s v="L008139"/>
    <s v="Z03215"/>
    <s v="P046"/>
    <n v="5"/>
    <n v="141.49"/>
    <n v="0.2"/>
    <s v="Etui 2"/>
    <n v="565.96"/>
    <x v="1"/>
  </r>
  <r>
    <s v="L008140"/>
    <s v="Z03216"/>
    <s v="P057"/>
    <n v="3"/>
    <n v="465.02"/>
    <n v="0"/>
    <s v="Ładowarka 1"/>
    <n v="1395.06"/>
    <x v="1"/>
  </r>
  <r>
    <s v="L008141"/>
    <s v="Z03217"/>
    <s v="P050"/>
    <n v="3"/>
    <n v="1165.25"/>
    <n v="0"/>
    <s v="Hub USB 2"/>
    <n v="3495.75"/>
    <x v="2"/>
  </r>
  <r>
    <s v="L008142"/>
    <s v="Z03217"/>
    <s v="P019"/>
    <n v="5"/>
    <n v="957.73"/>
    <n v="0.15"/>
    <s v="Powerbank 3"/>
    <n v="4070.3524999999995"/>
    <x v="2"/>
  </r>
  <r>
    <s v="L008143"/>
    <s v="Z03218"/>
    <s v="P032"/>
    <n v="3"/>
    <n v="642.16999999999996"/>
    <n v="0"/>
    <s v="Organizer 4"/>
    <n v="1926.5099999999998"/>
    <x v="1"/>
  </r>
  <r>
    <s v="L008144"/>
    <s v="Z03218"/>
    <s v="P006"/>
    <n v="5"/>
    <n v="248.39"/>
    <n v="0.1"/>
    <s v="Klawiatura 2"/>
    <n v="1117.7549999999999"/>
    <x v="1"/>
  </r>
  <r>
    <s v="L008145"/>
    <s v="Z03218"/>
    <s v="P020"/>
    <n v="3"/>
    <n v="944.6"/>
    <n v="0.1"/>
    <s v="Powerbank 4"/>
    <n v="2550.42"/>
    <x v="2"/>
  </r>
  <r>
    <s v="L008146"/>
    <s v="Z03219"/>
    <s v="P048"/>
    <n v="3"/>
    <n v="81.010000000000005"/>
    <n v="0.2"/>
    <s v="Etui 4"/>
    <n v="194.42400000000004"/>
    <x v="0"/>
  </r>
  <r>
    <s v="L008147"/>
    <s v="Z03219"/>
    <s v="P026"/>
    <n v="4"/>
    <n v="367.82"/>
    <n v="0.1"/>
    <s v="Lampka 2"/>
    <n v="1324.152"/>
    <x v="1"/>
  </r>
  <r>
    <s v="L008148"/>
    <s v="Z03220"/>
    <s v="P042"/>
    <n v="1"/>
    <n v="754.32"/>
    <n v="0"/>
    <s v="Kabel USB-C 2"/>
    <n v="754.32"/>
    <x v="1"/>
  </r>
  <r>
    <s v="L008149"/>
    <s v="Z03220"/>
    <s v="P022"/>
    <n v="5"/>
    <n v="237.26"/>
    <n v="0"/>
    <s v="Krzesło biurowe 2"/>
    <n v="1186.3"/>
    <x v="1"/>
  </r>
  <r>
    <s v="L008150"/>
    <s v="Z03220"/>
    <s v="P024"/>
    <n v="1"/>
    <n v="116.24"/>
    <n v="0"/>
    <s v="Krzesło biurowe 4"/>
    <n v="116.24"/>
    <x v="0"/>
  </r>
  <r>
    <s v="L008151"/>
    <s v="Z03221"/>
    <s v="P047"/>
    <n v="2"/>
    <n v="824.82"/>
    <n v="0"/>
    <s v="Etui 3"/>
    <n v="1649.64"/>
    <x v="1"/>
  </r>
  <r>
    <s v="L008152"/>
    <s v="Z03222"/>
    <s v="P050"/>
    <n v="3"/>
    <n v="1213.3900000000001"/>
    <n v="0.1"/>
    <s v="Hub USB 2"/>
    <n v="3276.1530000000002"/>
    <x v="2"/>
  </r>
  <r>
    <s v="L008153"/>
    <s v="Z03222"/>
    <s v="P001"/>
    <n v="3"/>
    <n v="548.74"/>
    <n v="0"/>
    <s v="Słuchawki 1"/>
    <n v="1646.22"/>
    <x v="1"/>
  </r>
  <r>
    <s v="L008154"/>
    <s v="Z03223"/>
    <s v="P002"/>
    <n v="1"/>
    <n v="266.94"/>
    <n v="0"/>
    <s v="Słuchawki 2"/>
    <n v="266.94"/>
    <x v="0"/>
  </r>
  <r>
    <s v="L008155"/>
    <s v="Z03223"/>
    <s v="P026"/>
    <n v="1"/>
    <n v="368.91"/>
    <n v="0"/>
    <s v="Lampka 2"/>
    <n v="368.91"/>
    <x v="0"/>
  </r>
  <r>
    <s v="L008156"/>
    <s v="Z03223"/>
    <s v="P044"/>
    <n v="2"/>
    <n v="1064.92"/>
    <n v="0"/>
    <s v="Kabel USB-C 4"/>
    <n v="2129.84"/>
    <x v="2"/>
  </r>
  <r>
    <s v="L008157"/>
    <s v="Z03224"/>
    <s v="P004"/>
    <n v="6"/>
    <n v="783.76"/>
    <n v="0.1"/>
    <s v="Słuchawki 4"/>
    <n v="4232.3040000000001"/>
    <x v="2"/>
  </r>
  <r>
    <s v="L008158"/>
    <s v="Z03224"/>
    <s v="P025"/>
    <n v="6"/>
    <n v="637.04"/>
    <n v="0"/>
    <s v="Lampka 1"/>
    <n v="3822.24"/>
    <x v="2"/>
  </r>
  <r>
    <s v="L008159"/>
    <s v="Z03224"/>
    <s v="P025"/>
    <n v="4"/>
    <n v="668.57"/>
    <n v="0.2"/>
    <s v="Lampka 1"/>
    <n v="2139.4240000000004"/>
    <x v="2"/>
  </r>
  <r>
    <s v="L008160"/>
    <s v="Z03224"/>
    <s v="P015"/>
    <n v="1"/>
    <n v="929.16"/>
    <n v="0.05"/>
    <s v="Monitor 3"/>
    <n v="882.70199999999988"/>
    <x v="1"/>
  </r>
  <r>
    <s v="L008161"/>
    <s v="Z03225"/>
    <s v="P005"/>
    <n v="4"/>
    <n v="378.75"/>
    <n v="0"/>
    <s v="Klawiatura 1"/>
    <n v="1515"/>
    <x v="1"/>
  </r>
  <r>
    <s v="L008162"/>
    <s v="Z03226"/>
    <s v="P059"/>
    <n v="6"/>
    <n v="343.03"/>
    <n v="0"/>
    <s v="Ładowarka 3"/>
    <n v="2058.1799999999998"/>
    <x v="2"/>
  </r>
  <r>
    <s v="L008163"/>
    <s v="Z03226"/>
    <s v="P049"/>
    <n v="1"/>
    <n v="1093.97"/>
    <n v="0.1"/>
    <s v="Hub USB 1"/>
    <n v="984.57300000000009"/>
    <x v="1"/>
  </r>
  <r>
    <s v="L008164"/>
    <s v="Z03226"/>
    <s v="P037"/>
    <n v="3"/>
    <n v="874.97"/>
    <n v="0"/>
    <s v="Termos 1"/>
    <n v="2624.91"/>
    <x v="2"/>
  </r>
  <r>
    <s v="L008165"/>
    <s v="Z03226"/>
    <s v="P039"/>
    <n v="6"/>
    <n v="938.94"/>
    <n v="0"/>
    <s v="Termos 3"/>
    <n v="5633.64"/>
    <x v="2"/>
  </r>
  <r>
    <s v="L008166"/>
    <s v="Z03227"/>
    <s v="P041"/>
    <n v="3"/>
    <n v="561.76"/>
    <n v="0"/>
    <s v="Kabel USB-C 1"/>
    <n v="1685.28"/>
    <x v="1"/>
  </r>
  <r>
    <s v="L008167"/>
    <s v="Z03227"/>
    <s v="P015"/>
    <n v="3"/>
    <n v="944.85"/>
    <n v="0.1"/>
    <s v="Monitor 3"/>
    <n v="2551.0950000000003"/>
    <x v="2"/>
  </r>
  <r>
    <s v="L008168"/>
    <s v="Z03228"/>
    <s v="P016"/>
    <n v="6"/>
    <n v="932.9"/>
    <n v="0"/>
    <s v="Monitor 4"/>
    <n v="5597.4"/>
    <x v="2"/>
  </r>
  <r>
    <s v="L008169"/>
    <s v="Z03229"/>
    <s v="P004"/>
    <n v="4"/>
    <n v="789.48"/>
    <n v="0.05"/>
    <s v="Słuchawki 4"/>
    <n v="3000.0239999999999"/>
    <x v="2"/>
  </r>
  <r>
    <s v="L008170"/>
    <s v="Z03230"/>
    <s v="P024"/>
    <n v="4"/>
    <n v="113.31"/>
    <n v="0.05"/>
    <s v="Krzesło biurowe 4"/>
    <n v="430.57799999999997"/>
    <x v="0"/>
  </r>
  <r>
    <s v="L008171"/>
    <s v="Z03230"/>
    <s v="P006"/>
    <n v="6"/>
    <n v="251.06"/>
    <n v="0"/>
    <s v="Klawiatura 2"/>
    <n v="1506.3600000000001"/>
    <x v="1"/>
  </r>
  <r>
    <s v="L008172"/>
    <s v="Z03231"/>
    <s v="P009"/>
    <n v="6"/>
    <n v="266.10000000000002"/>
    <n v="0.05"/>
    <s v="Mysz 1"/>
    <n v="1516.77"/>
    <x v="1"/>
  </r>
  <r>
    <s v="L008173"/>
    <s v="Z03231"/>
    <s v="P040"/>
    <n v="5"/>
    <n v="272.52999999999997"/>
    <n v="0.2"/>
    <s v="Termos 4"/>
    <n v="1090.1199999999999"/>
    <x v="1"/>
  </r>
  <r>
    <s v="L008174"/>
    <s v="Z03232"/>
    <s v="P021"/>
    <n v="5"/>
    <n v="636.9"/>
    <n v="0.05"/>
    <s v="Krzesło biurowe 1"/>
    <n v="3025.2749999999996"/>
    <x v="2"/>
  </r>
  <r>
    <s v="L008175"/>
    <s v="Z03233"/>
    <s v="P026"/>
    <n v="6"/>
    <n v="368.38"/>
    <n v="0.1"/>
    <s v="Lampka 2"/>
    <n v="1989.2519999999997"/>
    <x v="1"/>
  </r>
  <r>
    <s v="L008176"/>
    <s v="Z03234"/>
    <s v="P006"/>
    <n v="1"/>
    <n v="244.8"/>
    <n v="0"/>
    <s v="Klawiatura 2"/>
    <n v="244.8"/>
    <x v="0"/>
  </r>
  <r>
    <s v="L008177"/>
    <s v="Z03235"/>
    <s v="P024"/>
    <n v="3"/>
    <n v="113.28"/>
    <n v="0.05"/>
    <s v="Krzesło biurowe 4"/>
    <n v="322.84800000000001"/>
    <x v="0"/>
  </r>
  <r>
    <s v="L008178"/>
    <s v="Z03235"/>
    <s v="P005"/>
    <n v="6"/>
    <n v="373.19"/>
    <n v="0"/>
    <s v="Klawiatura 1"/>
    <n v="2239.14"/>
    <x v="2"/>
  </r>
  <r>
    <s v="L008179"/>
    <s v="Z03235"/>
    <s v="P060"/>
    <n v="6"/>
    <n v="580.75"/>
    <n v="0.05"/>
    <s v="Ładowarka 4"/>
    <n v="3310.2749999999996"/>
    <x v="2"/>
  </r>
  <r>
    <s v="L008180"/>
    <s v="Z03236"/>
    <s v="P044"/>
    <n v="4"/>
    <n v="1082.3699999999999"/>
    <n v="0.05"/>
    <s v="Kabel USB-C 4"/>
    <n v="4113.0059999999994"/>
    <x v="2"/>
  </r>
  <r>
    <s v="L008181"/>
    <s v="Z03237"/>
    <s v="P048"/>
    <n v="1"/>
    <n v="80.16"/>
    <n v="0"/>
    <s v="Etui 4"/>
    <n v="80.16"/>
    <x v="0"/>
  </r>
  <r>
    <s v="L008182"/>
    <s v="Z03237"/>
    <s v="P058"/>
    <n v="1"/>
    <n v="1164.22"/>
    <n v="0.15"/>
    <s v="Ładowarka 2"/>
    <n v="989.58699999999999"/>
    <x v="1"/>
  </r>
  <r>
    <s v="L008183"/>
    <s v="Z03237"/>
    <s v="P006"/>
    <n v="4"/>
    <n v="255.6"/>
    <n v="0.05"/>
    <s v="Klawiatura 2"/>
    <n v="971.28"/>
    <x v="1"/>
  </r>
  <r>
    <s v="L008184"/>
    <s v="Z03237"/>
    <s v="P006"/>
    <n v="4"/>
    <n v="248.17"/>
    <n v="0"/>
    <s v="Klawiatura 2"/>
    <n v="992.68"/>
    <x v="1"/>
  </r>
  <r>
    <s v="L008185"/>
    <s v="Z03238"/>
    <s v="P029"/>
    <n v="2"/>
    <n v="214.24"/>
    <n v="0.1"/>
    <s v="Organizer 1"/>
    <n v="385.63200000000001"/>
    <x v="0"/>
  </r>
  <r>
    <s v="L008186"/>
    <s v="Z03238"/>
    <s v="P006"/>
    <n v="6"/>
    <n v="251.83"/>
    <n v="0.1"/>
    <s v="Klawiatura 2"/>
    <n v="1359.8820000000001"/>
    <x v="1"/>
  </r>
  <r>
    <s v="L008187"/>
    <s v="Z03239"/>
    <s v="P021"/>
    <n v="4"/>
    <n v="615.94000000000005"/>
    <n v="0.1"/>
    <s v="Krzesło biurowe 1"/>
    <n v="2217.3840000000005"/>
    <x v="2"/>
  </r>
  <r>
    <s v="L008188"/>
    <s v="Z03239"/>
    <s v="P054"/>
    <n v="4"/>
    <n v="128.69999999999999"/>
    <n v="0"/>
    <s v="Podkładka 2"/>
    <n v="514.79999999999995"/>
    <x v="1"/>
  </r>
  <r>
    <s v="L008189"/>
    <s v="Z03240"/>
    <s v="P019"/>
    <n v="2"/>
    <n v="932.15"/>
    <n v="0.2"/>
    <s v="Powerbank 3"/>
    <n v="1491.44"/>
    <x v="1"/>
  </r>
  <r>
    <s v="L008190"/>
    <s v="Z03240"/>
    <s v="P004"/>
    <n v="6"/>
    <n v="794.8"/>
    <n v="0.2"/>
    <s v="Słuchawki 4"/>
    <n v="3815.0399999999995"/>
    <x v="2"/>
  </r>
  <r>
    <s v="L008191"/>
    <s v="Z03240"/>
    <s v="P053"/>
    <n v="2"/>
    <n v="313.60000000000002"/>
    <n v="0.2"/>
    <s v="Podkładka 1"/>
    <n v="501.76000000000005"/>
    <x v="1"/>
  </r>
  <r>
    <s v="L008192"/>
    <s v="Z03241"/>
    <s v="P020"/>
    <n v="6"/>
    <n v="985.89"/>
    <n v="0.15"/>
    <s v="Powerbank 4"/>
    <n v="5028.0389999999998"/>
    <x v="2"/>
  </r>
  <r>
    <s v="L008193"/>
    <s v="Z03241"/>
    <s v="P005"/>
    <n v="1"/>
    <n v="382.96"/>
    <n v="0"/>
    <s v="Klawiatura 1"/>
    <n v="382.96"/>
    <x v="0"/>
  </r>
  <r>
    <s v="L008194"/>
    <s v="Z03242"/>
    <s v="P010"/>
    <n v="3"/>
    <n v="697.55"/>
    <n v="0.2"/>
    <s v="Mysz 2"/>
    <n v="1674.12"/>
    <x v="1"/>
  </r>
  <r>
    <s v="L008195"/>
    <s v="Z03242"/>
    <s v="P009"/>
    <n v="2"/>
    <n v="253.58"/>
    <n v="0.2"/>
    <s v="Mysz 1"/>
    <n v="405.72800000000007"/>
    <x v="0"/>
  </r>
  <r>
    <s v="L008196"/>
    <s v="Z03242"/>
    <s v="P028"/>
    <n v="3"/>
    <n v="744.96"/>
    <n v="0"/>
    <s v="Lampka 4"/>
    <n v="2234.88"/>
    <x v="2"/>
  </r>
  <r>
    <s v="L008197"/>
    <s v="Z03242"/>
    <s v="P051"/>
    <n v="1"/>
    <n v="34.15"/>
    <n v="0.05"/>
    <s v="Hub USB 3"/>
    <n v="32.442499999999995"/>
    <x v="0"/>
  </r>
  <r>
    <s v="L008198"/>
    <s v="Z03243"/>
    <s v="P007"/>
    <n v="6"/>
    <n v="40.31"/>
    <n v="0.15"/>
    <s v="Klawiatura 3"/>
    <n v="205.58100000000002"/>
    <x v="0"/>
  </r>
  <r>
    <s v="L008199"/>
    <s v="Z03243"/>
    <s v="P010"/>
    <n v="2"/>
    <n v="713.89"/>
    <n v="0"/>
    <s v="Mysz 2"/>
    <n v="1427.78"/>
    <x v="1"/>
  </r>
  <r>
    <s v="L008200"/>
    <s v="Z03243"/>
    <s v="P028"/>
    <n v="4"/>
    <n v="718.72"/>
    <n v="0"/>
    <s v="Lampka 4"/>
    <n v="2874.88"/>
    <x v="2"/>
  </r>
  <r>
    <s v="L008201"/>
    <s v="Z03244"/>
    <s v="P049"/>
    <n v="2"/>
    <n v="1112.21"/>
    <n v="0"/>
    <s v="Hub USB 1"/>
    <n v="2224.42"/>
    <x v="2"/>
  </r>
  <r>
    <s v="L008202"/>
    <s v="Z03244"/>
    <s v="P049"/>
    <n v="3"/>
    <n v="1102.2"/>
    <n v="0.1"/>
    <s v="Hub USB 1"/>
    <n v="2975.9400000000005"/>
    <x v="2"/>
  </r>
  <r>
    <s v="L008203"/>
    <s v="Z03245"/>
    <s v="P007"/>
    <n v="1"/>
    <n v="41.64"/>
    <n v="0.15"/>
    <s v="Klawiatura 3"/>
    <n v="35.393999999999998"/>
    <x v="0"/>
  </r>
  <r>
    <s v="L008204"/>
    <s v="Z03245"/>
    <s v="P031"/>
    <n v="6"/>
    <n v="1153.6400000000001"/>
    <n v="0"/>
    <s v="Organizer 3"/>
    <n v="6921.84"/>
    <x v="2"/>
  </r>
  <r>
    <s v="L008205"/>
    <s v="Z03245"/>
    <s v="P042"/>
    <n v="6"/>
    <n v="745.86"/>
    <n v="0"/>
    <s v="Kabel USB-C 2"/>
    <n v="4475.16"/>
    <x v="2"/>
  </r>
  <r>
    <s v="L008206"/>
    <s v="Z03246"/>
    <s v="P032"/>
    <n v="5"/>
    <n v="666.18"/>
    <n v="0.1"/>
    <s v="Organizer 4"/>
    <n v="2997.81"/>
    <x v="2"/>
  </r>
  <r>
    <s v="L008207"/>
    <s v="Z03247"/>
    <s v="P029"/>
    <n v="6"/>
    <n v="212.04"/>
    <n v="0.05"/>
    <s v="Organizer 1"/>
    <n v="1208.6279999999999"/>
    <x v="1"/>
  </r>
  <r>
    <s v="L008208"/>
    <s v="Z03247"/>
    <s v="P036"/>
    <n v="5"/>
    <n v="293.37"/>
    <n v="0"/>
    <s v="Czajnik 4"/>
    <n v="1466.85"/>
    <x v="1"/>
  </r>
  <r>
    <s v="L008209"/>
    <s v="Z03247"/>
    <s v="P018"/>
    <n v="1"/>
    <n v="431.56"/>
    <n v="0.15"/>
    <s v="Powerbank 2"/>
    <n v="366.82599999999996"/>
    <x v="0"/>
  </r>
  <r>
    <s v="L008210"/>
    <s v="Z03248"/>
    <s v="P016"/>
    <n v="2"/>
    <n v="964.47"/>
    <n v="0"/>
    <s v="Monitor 4"/>
    <n v="1928.94"/>
    <x v="1"/>
  </r>
  <r>
    <s v="L008211"/>
    <s v="Z03248"/>
    <s v="P024"/>
    <n v="6"/>
    <n v="114.73"/>
    <n v="0.2"/>
    <s v="Krzesło biurowe 4"/>
    <n v="550.70400000000006"/>
    <x v="1"/>
  </r>
  <r>
    <s v="L008212"/>
    <s v="Z03248"/>
    <s v="P039"/>
    <n v="4"/>
    <n v="963.69"/>
    <n v="0"/>
    <s v="Termos 3"/>
    <n v="3854.76"/>
    <x v="2"/>
  </r>
  <r>
    <s v="L008213"/>
    <s v="Z03248"/>
    <s v="P039"/>
    <n v="4"/>
    <n v="944.06"/>
    <n v="0"/>
    <s v="Termos 3"/>
    <n v="3776.24"/>
    <x v="2"/>
  </r>
  <r>
    <s v="L008214"/>
    <s v="Z03249"/>
    <s v="P054"/>
    <n v="2"/>
    <n v="133.9"/>
    <n v="0"/>
    <s v="Podkładka 2"/>
    <n v="267.8"/>
    <x v="0"/>
  </r>
  <r>
    <s v="L008215"/>
    <s v="Z03249"/>
    <s v="P054"/>
    <n v="6"/>
    <n v="134.94"/>
    <n v="0.05"/>
    <s v="Podkładka 2"/>
    <n v="769.1579999999999"/>
    <x v="1"/>
  </r>
  <r>
    <s v="L008216"/>
    <s v="Z03249"/>
    <s v="P021"/>
    <n v="1"/>
    <n v="638.38"/>
    <n v="0"/>
    <s v="Krzesło biurowe 1"/>
    <n v="638.38"/>
    <x v="1"/>
  </r>
  <r>
    <s v="L008217"/>
    <s v="Z03250"/>
    <s v="P034"/>
    <n v="3"/>
    <n v="209.04"/>
    <n v="0.1"/>
    <s v="Czajnik 2"/>
    <n v="564.40800000000002"/>
    <x v="1"/>
  </r>
  <r>
    <s v="L008218"/>
    <s v="Z03251"/>
    <s v="P011"/>
    <n v="5"/>
    <n v="930.4"/>
    <n v="0"/>
    <s v="Mysz 3"/>
    <n v="4652"/>
    <x v="2"/>
  </r>
  <r>
    <s v="L008219"/>
    <s v="Z03251"/>
    <s v="P051"/>
    <n v="6"/>
    <n v="32.380000000000003"/>
    <n v="0"/>
    <s v="Hub USB 3"/>
    <n v="194.28000000000003"/>
    <x v="0"/>
  </r>
  <r>
    <s v="L008220"/>
    <s v="Z03251"/>
    <s v="P023"/>
    <n v="4"/>
    <n v="89.53"/>
    <n v="0.1"/>
    <s v="Krzesło biurowe 3"/>
    <n v="322.30799999999999"/>
    <x v="0"/>
  </r>
  <r>
    <s v="L008221"/>
    <s v="Z03252"/>
    <s v="P026"/>
    <n v="5"/>
    <n v="358.32"/>
    <n v="0"/>
    <s v="Lampka 2"/>
    <n v="1791.6"/>
    <x v="1"/>
  </r>
  <r>
    <s v="L008222"/>
    <s v="Z03252"/>
    <s v="P014"/>
    <n v="6"/>
    <n v="97.73"/>
    <n v="0.1"/>
    <s v="Monitor 2"/>
    <n v="527.74199999999996"/>
    <x v="1"/>
  </r>
  <r>
    <s v="L008223"/>
    <s v="Z03252"/>
    <s v="P058"/>
    <n v="2"/>
    <n v="1102.8800000000001"/>
    <n v="0"/>
    <s v="Ładowarka 2"/>
    <n v="2205.7600000000002"/>
    <x v="2"/>
  </r>
  <r>
    <s v="L008224"/>
    <s v="Z03252"/>
    <s v="P041"/>
    <n v="1"/>
    <n v="554.95000000000005"/>
    <n v="0"/>
    <s v="Kabel USB-C 1"/>
    <n v="554.95000000000005"/>
    <x v="1"/>
  </r>
  <r>
    <s v="L008225"/>
    <s v="Z03253"/>
    <s v="P012"/>
    <n v="6"/>
    <n v="324.58"/>
    <n v="0.05"/>
    <s v="Mysz 4"/>
    <n v="1850.106"/>
    <x v="1"/>
  </r>
  <r>
    <s v="L008226"/>
    <s v="Z03253"/>
    <s v="P058"/>
    <n v="5"/>
    <n v="1132.31"/>
    <n v="0"/>
    <s v="Ładowarka 2"/>
    <n v="5661.5499999999993"/>
    <x v="2"/>
  </r>
  <r>
    <s v="L008227"/>
    <s v="Z03253"/>
    <s v="P035"/>
    <n v="6"/>
    <n v="321.02999999999997"/>
    <n v="0.15"/>
    <s v="Czajnik 3"/>
    <n v="1637.2529999999999"/>
    <x v="1"/>
  </r>
  <r>
    <s v="L008228"/>
    <s v="Z03253"/>
    <s v="P026"/>
    <n v="5"/>
    <n v="354.09"/>
    <n v="0.2"/>
    <s v="Lampka 2"/>
    <n v="1416.36"/>
    <x v="1"/>
  </r>
  <r>
    <s v="L008229"/>
    <s v="Z03254"/>
    <s v="P030"/>
    <n v="5"/>
    <n v="182.66"/>
    <n v="0"/>
    <s v="Organizer 2"/>
    <n v="913.3"/>
    <x v="1"/>
  </r>
  <r>
    <s v="L008230"/>
    <s v="Z03255"/>
    <s v="P014"/>
    <n v="2"/>
    <n v="95.28"/>
    <n v="0"/>
    <s v="Monitor 2"/>
    <n v="190.56"/>
    <x v="0"/>
  </r>
  <r>
    <s v="L008231"/>
    <s v="Z03255"/>
    <s v="P025"/>
    <n v="4"/>
    <n v="637.29999999999995"/>
    <n v="0.05"/>
    <s v="Lampka 1"/>
    <n v="2421.7399999999998"/>
    <x v="2"/>
  </r>
  <r>
    <s v="L008232"/>
    <s v="Z03256"/>
    <s v="P049"/>
    <n v="4"/>
    <n v="1078.29"/>
    <n v="0"/>
    <s v="Hub USB 1"/>
    <n v="4313.16"/>
    <x v="2"/>
  </r>
  <r>
    <s v="L008233"/>
    <s v="Z03256"/>
    <s v="P045"/>
    <n v="4"/>
    <n v="91.01"/>
    <n v="0.15"/>
    <s v="Etui 1"/>
    <n v="309.43400000000003"/>
    <x v="0"/>
  </r>
  <r>
    <s v="L008234"/>
    <s v="Z03256"/>
    <s v="P017"/>
    <n v="1"/>
    <n v="689"/>
    <n v="0"/>
    <s v="Powerbank 1"/>
    <n v="689"/>
    <x v="1"/>
  </r>
  <r>
    <s v="L008235"/>
    <s v="Z03257"/>
    <s v="P013"/>
    <n v="3"/>
    <n v="959.81"/>
    <n v="0.15"/>
    <s v="Monitor 1"/>
    <n v="2447.5155"/>
    <x v="2"/>
  </r>
  <r>
    <s v="L008236"/>
    <s v="Z03257"/>
    <s v="P045"/>
    <n v="4"/>
    <n v="91.79"/>
    <n v="0.2"/>
    <s v="Etui 1"/>
    <n v="293.72800000000001"/>
    <x v="0"/>
  </r>
  <r>
    <s v="L008237"/>
    <s v="Z03258"/>
    <s v="P001"/>
    <n v="5"/>
    <n v="547.92999999999995"/>
    <n v="0"/>
    <s v="Słuchawki 1"/>
    <n v="2739.6499999999996"/>
    <x v="2"/>
  </r>
  <r>
    <s v="L008238"/>
    <s v="Z03258"/>
    <s v="P029"/>
    <n v="5"/>
    <n v="223.06"/>
    <n v="0"/>
    <s v="Organizer 1"/>
    <n v="1115.3"/>
    <x v="1"/>
  </r>
  <r>
    <s v="L008239"/>
    <s v="Z03259"/>
    <s v="P040"/>
    <n v="6"/>
    <n v="263.74"/>
    <n v="0.1"/>
    <s v="Termos 4"/>
    <n v="1424.1960000000001"/>
    <x v="1"/>
  </r>
  <r>
    <s v="L008240"/>
    <s v="Z03260"/>
    <s v="P043"/>
    <n v="3"/>
    <n v="400.08"/>
    <n v="0"/>
    <s v="Kabel USB-C 3"/>
    <n v="1200.24"/>
    <x v="1"/>
  </r>
  <r>
    <s v="L008241"/>
    <s v="Z03260"/>
    <s v="P058"/>
    <n v="6"/>
    <n v="1159.23"/>
    <n v="0.2"/>
    <s v="Ładowarka 2"/>
    <n v="5564.3040000000001"/>
    <x v="2"/>
  </r>
  <r>
    <s v="L008242"/>
    <s v="Z03261"/>
    <s v="P032"/>
    <n v="5"/>
    <n v="670.87"/>
    <n v="0.2"/>
    <s v="Organizer 4"/>
    <n v="2683.48"/>
    <x v="2"/>
  </r>
  <r>
    <s v="L008243"/>
    <s v="Z03261"/>
    <s v="P039"/>
    <n v="2"/>
    <n v="955.76"/>
    <n v="0.05"/>
    <s v="Termos 3"/>
    <n v="1815.944"/>
    <x v="1"/>
  </r>
  <r>
    <s v="L008244"/>
    <s v="Z03261"/>
    <s v="P051"/>
    <n v="2"/>
    <n v="32.729999999999997"/>
    <n v="0.05"/>
    <s v="Hub USB 3"/>
    <n v="62.186999999999991"/>
    <x v="0"/>
  </r>
  <r>
    <s v="L008245"/>
    <s v="Z03261"/>
    <s v="P038"/>
    <n v="3"/>
    <n v="665.84"/>
    <n v="0.05"/>
    <s v="Termos 2"/>
    <n v="1897.644"/>
    <x v="1"/>
  </r>
  <r>
    <s v="L008246"/>
    <s v="Z03262"/>
    <s v="P009"/>
    <n v="5"/>
    <n v="253.94"/>
    <n v="0"/>
    <s v="Mysz 1"/>
    <n v="1269.7"/>
    <x v="1"/>
  </r>
  <r>
    <s v="L008247"/>
    <s v="Z03263"/>
    <s v="P016"/>
    <n v="6"/>
    <n v="927.22"/>
    <n v="0"/>
    <s v="Monitor 4"/>
    <n v="5563.32"/>
    <x v="2"/>
  </r>
  <r>
    <s v="L008248"/>
    <s v="Z03264"/>
    <s v="P012"/>
    <n v="3"/>
    <n v="333.56"/>
    <n v="0.05"/>
    <s v="Mysz 4"/>
    <n v="950.64600000000007"/>
    <x v="1"/>
  </r>
  <r>
    <s v="L008249"/>
    <s v="Z03265"/>
    <s v="P011"/>
    <n v="2"/>
    <n v="958.34"/>
    <n v="0"/>
    <s v="Mysz 3"/>
    <n v="1916.68"/>
    <x v="1"/>
  </r>
  <r>
    <s v="L008250"/>
    <s v="Z03266"/>
    <s v="P036"/>
    <n v="4"/>
    <n v="280.8"/>
    <n v="0.2"/>
    <s v="Czajnik 4"/>
    <n v="898.56000000000006"/>
    <x v="1"/>
  </r>
  <r>
    <s v="L008251"/>
    <s v="Z03267"/>
    <s v="P004"/>
    <n v="6"/>
    <n v="788.42"/>
    <n v="0.1"/>
    <s v="Słuchawki 4"/>
    <n v="4257.4679999999998"/>
    <x v="2"/>
  </r>
  <r>
    <s v="L008252"/>
    <s v="Z03267"/>
    <s v="P038"/>
    <n v="1"/>
    <n v="679.36"/>
    <n v="0"/>
    <s v="Termos 2"/>
    <n v="679.36"/>
    <x v="1"/>
  </r>
  <r>
    <s v="L008253"/>
    <s v="Z03267"/>
    <s v="P034"/>
    <n v="3"/>
    <n v="215.1"/>
    <n v="0.1"/>
    <s v="Czajnik 2"/>
    <n v="580.77"/>
    <x v="1"/>
  </r>
  <r>
    <s v="L008254"/>
    <s v="Z03267"/>
    <s v="P034"/>
    <n v="2"/>
    <n v="211.82"/>
    <n v="0.05"/>
    <s v="Czajnik 2"/>
    <n v="402.45799999999997"/>
    <x v="0"/>
  </r>
  <r>
    <s v="L008255"/>
    <s v="Z03268"/>
    <s v="P009"/>
    <n v="4"/>
    <n v="253.45"/>
    <n v="0.15"/>
    <s v="Mysz 1"/>
    <n v="861.7299999999999"/>
    <x v="1"/>
  </r>
  <r>
    <s v="L008256"/>
    <s v="Z03268"/>
    <s v="P001"/>
    <n v="5"/>
    <n v="561.70000000000005"/>
    <n v="0.2"/>
    <s v="Słuchawki 1"/>
    <n v="2246.8000000000002"/>
    <x v="2"/>
  </r>
  <r>
    <s v="L008257"/>
    <s v="Z03269"/>
    <s v="P060"/>
    <n v="4"/>
    <n v="568.76"/>
    <n v="0.2"/>
    <s v="Ładowarka 4"/>
    <n v="1820.0320000000002"/>
    <x v="1"/>
  </r>
  <r>
    <s v="L008258"/>
    <s v="Z03270"/>
    <s v="P035"/>
    <n v="1"/>
    <n v="316.99"/>
    <n v="0"/>
    <s v="Czajnik 3"/>
    <n v="316.99"/>
    <x v="0"/>
  </r>
  <r>
    <s v="L008259"/>
    <s v="Z03270"/>
    <s v="P018"/>
    <n v="6"/>
    <n v="437.05"/>
    <n v="0.05"/>
    <s v="Powerbank 2"/>
    <n v="2491.1849999999999"/>
    <x v="2"/>
  </r>
  <r>
    <s v="L008260"/>
    <s v="Z03271"/>
    <s v="P029"/>
    <n v="1"/>
    <n v="214.61"/>
    <n v="0.15"/>
    <s v="Organizer 1"/>
    <n v="182.41849999999999"/>
    <x v="0"/>
  </r>
  <r>
    <s v="L008261"/>
    <s v="Z03271"/>
    <s v="P018"/>
    <n v="4"/>
    <n v="422.14"/>
    <n v="0"/>
    <s v="Powerbank 2"/>
    <n v="1688.56"/>
    <x v="1"/>
  </r>
  <r>
    <s v="L008262"/>
    <s v="Z03272"/>
    <s v="P057"/>
    <n v="1"/>
    <n v="469.82"/>
    <n v="0"/>
    <s v="Ładowarka 1"/>
    <n v="469.82"/>
    <x v="0"/>
  </r>
  <r>
    <s v="L008263"/>
    <s v="Z03272"/>
    <s v="P015"/>
    <n v="3"/>
    <n v="960.9"/>
    <n v="0"/>
    <s v="Monitor 3"/>
    <n v="2882.7"/>
    <x v="2"/>
  </r>
  <r>
    <s v="L008264"/>
    <s v="Z03272"/>
    <s v="P033"/>
    <n v="5"/>
    <n v="1032.94"/>
    <n v="0"/>
    <s v="Czajnik 1"/>
    <n v="5164.7000000000007"/>
    <x v="2"/>
  </r>
  <r>
    <s v="L008265"/>
    <s v="Z03272"/>
    <s v="P059"/>
    <n v="3"/>
    <n v="357.36"/>
    <n v="0.1"/>
    <s v="Ładowarka 3"/>
    <n v="964.87199999999996"/>
    <x v="1"/>
  </r>
  <r>
    <s v="L008266"/>
    <s v="Z03273"/>
    <s v="P037"/>
    <n v="6"/>
    <n v="858.13"/>
    <n v="0.15"/>
    <s v="Termos 1"/>
    <n v="4376.4629999999997"/>
    <x v="2"/>
  </r>
  <r>
    <s v="L008267"/>
    <s v="Z03273"/>
    <s v="P021"/>
    <n v="1"/>
    <n v="636.4"/>
    <n v="0.2"/>
    <s v="Krzesło biurowe 1"/>
    <n v="509.12"/>
    <x v="1"/>
  </r>
  <r>
    <s v="L008268"/>
    <s v="Z03274"/>
    <s v="P022"/>
    <n v="5"/>
    <n v="240.06"/>
    <n v="0.05"/>
    <s v="Krzesło biurowe 2"/>
    <n v="1140.2849999999999"/>
    <x v="1"/>
  </r>
  <r>
    <s v="L008269"/>
    <s v="Z03274"/>
    <s v="P015"/>
    <n v="4"/>
    <n v="980.45"/>
    <n v="0"/>
    <s v="Monitor 3"/>
    <n v="3921.8"/>
    <x v="2"/>
  </r>
  <r>
    <s v="L008270"/>
    <s v="Z03275"/>
    <s v="P014"/>
    <n v="6"/>
    <n v="96.8"/>
    <n v="0"/>
    <s v="Monitor 2"/>
    <n v="580.79999999999995"/>
    <x v="1"/>
  </r>
  <r>
    <s v="L008271"/>
    <s v="Z03275"/>
    <s v="P002"/>
    <n v="4"/>
    <n v="272.39999999999998"/>
    <n v="0.05"/>
    <s v="Słuchawki 2"/>
    <n v="1035.1199999999999"/>
    <x v="1"/>
  </r>
  <r>
    <s v="L008272"/>
    <s v="Z03276"/>
    <s v="P014"/>
    <n v="2"/>
    <n v="94.78"/>
    <n v="0"/>
    <s v="Monitor 2"/>
    <n v="189.56"/>
    <x v="0"/>
  </r>
  <r>
    <s v="L008273"/>
    <s v="Z03276"/>
    <s v="P051"/>
    <n v="1"/>
    <n v="33.17"/>
    <n v="0.15"/>
    <s v="Hub USB 3"/>
    <n v="28.194500000000001"/>
    <x v="0"/>
  </r>
  <r>
    <s v="L008274"/>
    <s v="Z03276"/>
    <s v="P006"/>
    <n v="1"/>
    <n v="247.35"/>
    <n v="0.1"/>
    <s v="Klawiatura 2"/>
    <n v="222.61500000000001"/>
    <x v="0"/>
  </r>
  <r>
    <s v="L008275"/>
    <s v="Z03276"/>
    <s v="P048"/>
    <n v="2"/>
    <n v="81.819999999999993"/>
    <n v="0"/>
    <s v="Etui 4"/>
    <n v="163.63999999999999"/>
    <x v="0"/>
  </r>
  <r>
    <s v="L008276"/>
    <s v="Z03277"/>
    <s v="P044"/>
    <n v="1"/>
    <n v="1075.3"/>
    <n v="0"/>
    <s v="Kabel USB-C 4"/>
    <n v="1075.3"/>
    <x v="1"/>
  </r>
  <r>
    <s v="L008277"/>
    <s v="Z03277"/>
    <s v="P040"/>
    <n v="1"/>
    <n v="259.27"/>
    <n v="0.05"/>
    <s v="Termos 4"/>
    <n v="246.30649999999997"/>
    <x v="0"/>
  </r>
  <r>
    <s v="L008278"/>
    <s v="Z03277"/>
    <s v="P014"/>
    <n v="4"/>
    <n v="97.87"/>
    <n v="0.1"/>
    <s v="Monitor 2"/>
    <n v="352.33200000000005"/>
    <x v="0"/>
  </r>
  <r>
    <s v="L008279"/>
    <s v="Z03278"/>
    <s v="P057"/>
    <n v="1"/>
    <n v="468.84"/>
    <n v="0"/>
    <s v="Ładowarka 1"/>
    <n v="468.84"/>
    <x v="0"/>
  </r>
  <r>
    <s v="L008280"/>
    <s v="Z03278"/>
    <s v="P059"/>
    <n v="3"/>
    <n v="344.79"/>
    <n v="0.1"/>
    <s v="Ładowarka 3"/>
    <n v="930.93300000000011"/>
    <x v="1"/>
  </r>
  <r>
    <s v="L008281"/>
    <s v="Z03279"/>
    <s v="P029"/>
    <n v="6"/>
    <n v="213"/>
    <n v="0"/>
    <s v="Organizer 1"/>
    <n v="1278"/>
    <x v="1"/>
  </r>
  <r>
    <s v="L008282"/>
    <s v="Z03279"/>
    <s v="P028"/>
    <n v="5"/>
    <n v="753.3"/>
    <n v="0"/>
    <s v="Lampka 4"/>
    <n v="3766.5"/>
    <x v="2"/>
  </r>
  <r>
    <s v="L008283"/>
    <s v="Z03279"/>
    <s v="P016"/>
    <n v="2"/>
    <n v="974.58"/>
    <n v="0"/>
    <s v="Monitor 4"/>
    <n v="1949.16"/>
    <x v="1"/>
  </r>
  <r>
    <s v="L008284"/>
    <s v="Z03280"/>
    <s v="P054"/>
    <n v="2"/>
    <n v="133.86000000000001"/>
    <n v="0.1"/>
    <s v="Podkładka 2"/>
    <n v="240.94800000000004"/>
    <x v="0"/>
  </r>
  <r>
    <s v="L008285"/>
    <s v="Z03280"/>
    <s v="P002"/>
    <n v="3"/>
    <n v="280.2"/>
    <n v="0.15"/>
    <s v="Słuchawki 2"/>
    <n v="714.50999999999988"/>
    <x v="1"/>
  </r>
  <r>
    <s v="L008286"/>
    <s v="Z03280"/>
    <s v="P025"/>
    <n v="4"/>
    <n v="656.8"/>
    <n v="0.1"/>
    <s v="Lampka 1"/>
    <n v="2364.48"/>
    <x v="2"/>
  </r>
  <r>
    <s v="L008287"/>
    <s v="Z03281"/>
    <s v="P040"/>
    <n v="3"/>
    <n v="267.93"/>
    <n v="0.05"/>
    <s v="Termos 4"/>
    <n v="763.6004999999999"/>
    <x v="1"/>
  </r>
  <r>
    <s v="L008288"/>
    <s v="Z03282"/>
    <s v="P001"/>
    <n v="5"/>
    <n v="560.77"/>
    <n v="0"/>
    <s v="Słuchawki 1"/>
    <n v="2803.85"/>
    <x v="2"/>
  </r>
  <r>
    <s v="L008289"/>
    <s v="Z03282"/>
    <s v="P049"/>
    <n v="4"/>
    <n v="1106.57"/>
    <n v="0.1"/>
    <s v="Hub USB 1"/>
    <n v="3983.652"/>
    <x v="2"/>
  </r>
  <r>
    <s v="L008290"/>
    <s v="Z03282"/>
    <s v="P060"/>
    <n v="6"/>
    <n v="559.71"/>
    <n v="0"/>
    <s v="Ładowarka 4"/>
    <n v="3358.26"/>
    <x v="2"/>
  </r>
  <r>
    <s v="L008291"/>
    <s v="Z03283"/>
    <s v="P053"/>
    <n v="6"/>
    <n v="313.07"/>
    <n v="0.05"/>
    <s v="Podkładka 1"/>
    <n v="1784.499"/>
    <x v="1"/>
  </r>
  <r>
    <s v="L008292"/>
    <s v="Z03284"/>
    <s v="P058"/>
    <n v="1"/>
    <n v="1160.3399999999999"/>
    <n v="0"/>
    <s v="Ładowarka 2"/>
    <n v="1160.3399999999999"/>
    <x v="1"/>
  </r>
  <r>
    <s v="L008293"/>
    <s v="Z03284"/>
    <s v="P043"/>
    <n v="3"/>
    <n v="389.14"/>
    <n v="0.05"/>
    <s v="Kabel USB-C 3"/>
    <n v="1109.049"/>
    <x v="1"/>
  </r>
  <r>
    <s v="L008294"/>
    <s v="Z03284"/>
    <s v="P018"/>
    <n v="1"/>
    <n v="434.47"/>
    <n v="0.1"/>
    <s v="Powerbank 2"/>
    <n v="391.02300000000002"/>
    <x v="0"/>
  </r>
  <r>
    <s v="L008295"/>
    <s v="Z03285"/>
    <s v="P039"/>
    <n v="6"/>
    <n v="978.06"/>
    <n v="0.1"/>
    <s v="Termos 3"/>
    <n v="5281.5239999999994"/>
    <x v="2"/>
  </r>
  <r>
    <s v="L008296"/>
    <s v="Z03285"/>
    <s v="P003"/>
    <n v="1"/>
    <n v="839.79"/>
    <n v="0"/>
    <s v="Słuchawki 3"/>
    <n v="839.79"/>
    <x v="1"/>
  </r>
  <r>
    <s v="L008297"/>
    <s v="Z03285"/>
    <s v="P017"/>
    <n v="6"/>
    <n v="690.01"/>
    <n v="0"/>
    <s v="Powerbank 1"/>
    <n v="4140.0599999999995"/>
    <x v="2"/>
  </r>
  <r>
    <s v="L008298"/>
    <s v="Z03286"/>
    <s v="P041"/>
    <n v="4"/>
    <n v="554.09"/>
    <n v="0"/>
    <s v="Kabel USB-C 1"/>
    <n v="2216.36"/>
    <x v="2"/>
  </r>
  <r>
    <s v="L008299"/>
    <s v="Z03286"/>
    <s v="P054"/>
    <n v="3"/>
    <n v="134.85"/>
    <n v="0.2"/>
    <s v="Podkładka 2"/>
    <n v="323.64"/>
    <x v="0"/>
  </r>
  <r>
    <s v="L008300"/>
    <s v="Z03286"/>
    <s v="P028"/>
    <n v="3"/>
    <n v="735.12"/>
    <n v="0"/>
    <s v="Lampka 4"/>
    <n v="2205.36"/>
    <x v="2"/>
  </r>
  <r>
    <s v="L008301"/>
    <s v="Z03286"/>
    <s v="P001"/>
    <n v="1"/>
    <n v="543.07000000000005"/>
    <n v="0"/>
    <s v="Słuchawki 1"/>
    <n v="543.07000000000005"/>
    <x v="1"/>
  </r>
  <r>
    <s v="L008302"/>
    <s v="Z03287"/>
    <s v="P055"/>
    <n v="3"/>
    <n v="594.63"/>
    <n v="0"/>
    <s v="Podkładka 3"/>
    <n v="1783.8899999999999"/>
    <x v="1"/>
  </r>
  <r>
    <s v="L008303"/>
    <s v="Z03287"/>
    <s v="P025"/>
    <n v="5"/>
    <n v="640.20000000000005"/>
    <n v="0.2"/>
    <s v="Lampka 1"/>
    <n v="2560.8000000000002"/>
    <x v="2"/>
  </r>
  <r>
    <s v="L008304"/>
    <s v="Z03287"/>
    <s v="P047"/>
    <n v="5"/>
    <n v="824.67"/>
    <n v="0.2"/>
    <s v="Etui 3"/>
    <n v="3298.68"/>
    <x v="2"/>
  </r>
  <r>
    <s v="L008305"/>
    <s v="Z03288"/>
    <s v="P056"/>
    <n v="3"/>
    <n v="847.95"/>
    <n v="0.05"/>
    <s v="Podkładka 4"/>
    <n v="2416.6575000000003"/>
    <x v="2"/>
  </r>
  <r>
    <s v="L008306"/>
    <s v="Z03288"/>
    <s v="P021"/>
    <n v="4"/>
    <n v="604.02"/>
    <n v="0.05"/>
    <s v="Krzesło biurowe 1"/>
    <n v="2295.2759999999998"/>
    <x v="2"/>
  </r>
  <r>
    <s v="L008307"/>
    <s v="Z03289"/>
    <s v="P048"/>
    <n v="1"/>
    <n v="83.74"/>
    <n v="0"/>
    <s v="Etui 4"/>
    <n v="83.74"/>
    <x v="0"/>
  </r>
  <r>
    <s v="L008308"/>
    <s v="Z03289"/>
    <s v="P008"/>
    <n v="2"/>
    <n v="734.65"/>
    <n v="0.15"/>
    <s v="Klawiatura 4"/>
    <n v="1248.905"/>
    <x v="1"/>
  </r>
  <r>
    <s v="L008309"/>
    <s v="Z03289"/>
    <s v="P051"/>
    <n v="4"/>
    <n v="32.659999999999997"/>
    <n v="0"/>
    <s v="Hub USB 3"/>
    <n v="130.63999999999999"/>
    <x v="0"/>
  </r>
  <r>
    <s v="L008310"/>
    <s v="Z03290"/>
    <s v="P037"/>
    <n v="3"/>
    <n v="847.15"/>
    <n v="0.1"/>
    <s v="Termos 1"/>
    <n v="2287.3049999999998"/>
    <x v="2"/>
  </r>
  <r>
    <s v="L008311"/>
    <s v="Z03290"/>
    <s v="P016"/>
    <n v="1"/>
    <n v="978.07"/>
    <n v="0"/>
    <s v="Monitor 4"/>
    <n v="978.07"/>
    <x v="1"/>
  </r>
  <r>
    <s v="L008312"/>
    <s v="Z03290"/>
    <s v="P029"/>
    <n v="1"/>
    <n v="217.84"/>
    <n v="0.2"/>
    <s v="Organizer 1"/>
    <n v="174.27200000000002"/>
    <x v="0"/>
  </r>
  <r>
    <s v="L008313"/>
    <s v="Z03291"/>
    <s v="P055"/>
    <n v="6"/>
    <n v="586.27"/>
    <n v="0.15"/>
    <s v="Podkładka 3"/>
    <n v="2989.9769999999999"/>
    <x v="2"/>
  </r>
  <r>
    <s v="L008314"/>
    <s v="Z03291"/>
    <s v="P013"/>
    <n v="1"/>
    <n v="933.77"/>
    <n v="0.15"/>
    <s v="Monitor 1"/>
    <n v="793.70449999999994"/>
    <x v="1"/>
  </r>
  <r>
    <s v="L008315"/>
    <s v="Z03291"/>
    <s v="P058"/>
    <n v="2"/>
    <n v="1153.53"/>
    <n v="0.2"/>
    <s v="Ładowarka 2"/>
    <n v="1845.6480000000001"/>
    <x v="1"/>
  </r>
  <r>
    <s v="L008316"/>
    <s v="Z03291"/>
    <s v="P045"/>
    <n v="2"/>
    <n v="93.63"/>
    <n v="0"/>
    <s v="Etui 1"/>
    <n v="187.26"/>
    <x v="0"/>
  </r>
  <r>
    <s v="L008317"/>
    <s v="Z03292"/>
    <s v="P007"/>
    <n v="4"/>
    <n v="40.11"/>
    <n v="0.1"/>
    <s v="Klawiatura 3"/>
    <n v="144.39600000000002"/>
    <x v="0"/>
  </r>
  <r>
    <s v="L008318"/>
    <s v="Z03292"/>
    <s v="P019"/>
    <n v="3"/>
    <n v="943.11"/>
    <n v="0.05"/>
    <s v="Powerbank 3"/>
    <n v="2687.8634999999999"/>
    <x v="2"/>
  </r>
  <r>
    <s v="L008319"/>
    <s v="Z03292"/>
    <s v="P019"/>
    <n v="3"/>
    <n v="963.07"/>
    <n v="0.2"/>
    <s v="Powerbank 3"/>
    <n v="2311.3679999999999"/>
    <x v="2"/>
  </r>
  <r>
    <s v="L008320"/>
    <s v="Z03292"/>
    <s v="P033"/>
    <n v="5"/>
    <n v="992.03"/>
    <n v="0.2"/>
    <s v="Czajnik 1"/>
    <n v="3968.12"/>
    <x v="2"/>
  </r>
  <r>
    <s v="L008321"/>
    <s v="Z03293"/>
    <s v="P012"/>
    <n v="5"/>
    <n v="315.91000000000003"/>
    <n v="0.2"/>
    <s v="Mysz 4"/>
    <n v="1263.6400000000003"/>
    <x v="1"/>
  </r>
  <r>
    <s v="L008322"/>
    <s v="Z03293"/>
    <s v="P006"/>
    <n v="2"/>
    <n v="249.02"/>
    <n v="0.2"/>
    <s v="Klawiatura 2"/>
    <n v="398.43200000000002"/>
    <x v="0"/>
  </r>
  <r>
    <s v="L008323"/>
    <s v="Z03294"/>
    <s v="P050"/>
    <n v="4"/>
    <n v="1205.4100000000001"/>
    <n v="0.15"/>
    <s v="Hub USB 2"/>
    <n v="4098.3940000000002"/>
    <x v="2"/>
  </r>
  <r>
    <s v="L008324"/>
    <s v="Z03294"/>
    <s v="P046"/>
    <n v="2"/>
    <n v="141.9"/>
    <n v="0.2"/>
    <s v="Etui 2"/>
    <n v="227.04000000000002"/>
    <x v="0"/>
  </r>
  <r>
    <s v="L008325"/>
    <s v="Z03294"/>
    <s v="P048"/>
    <n v="6"/>
    <n v="83.7"/>
    <n v="0"/>
    <s v="Etui 4"/>
    <n v="502.20000000000005"/>
    <x v="1"/>
  </r>
  <r>
    <s v="L008326"/>
    <s v="Z03295"/>
    <s v="P002"/>
    <n v="1"/>
    <n v="276.42"/>
    <n v="0.1"/>
    <s v="Słuchawki 2"/>
    <n v="248.77800000000002"/>
    <x v="0"/>
  </r>
  <r>
    <s v="L008327"/>
    <s v="Z03295"/>
    <s v="P025"/>
    <n v="3"/>
    <n v="661.68"/>
    <n v="0.2"/>
    <s v="Lampka 1"/>
    <n v="1588.0320000000002"/>
    <x v="1"/>
  </r>
  <r>
    <s v="L008328"/>
    <s v="Z03295"/>
    <s v="P035"/>
    <n v="3"/>
    <n v="312.99"/>
    <n v="0.05"/>
    <s v="Czajnik 3"/>
    <n v="892.02149999999995"/>
    <x v="1"/>
  </r>
  <r>
    <s v="L008329"/>
    <s v="Z03296"/>
    <s v="P036"/>
    <n v="1"/>
    <n v="292.92"/>
    <n v="0.15"/>
    <s v="Czajnik 4"/>
    <n v="248.982"/>
    <x v="0"/>
  </r>
  <r>
    <s v="L008330"/>
    <s v="Z03296"/>
    <s v="P049"/>
    <n v="2"/>
    <n v="1076.52"/>
    <n v="0.05"/>
    <s v="Hub USB 1"/>
    <n v="2045.3879999999999"/>
    <x v="2"/>
  </r>
  <r>
    <s v="L008331"/>
    <s v="Z03296"/>
    <s v="P041"/>
    <n v="6"/>
    <n v="550.99"/>
    <n v="0.2"/>
    <s v="Kabel USB-C 1"/>
    <n v="2644.7520000000004"/>
    <x v="2"/>
  </r>
  <r>
    <s v="L008332"/>
    <s v="Z03296"/>
    <s v="P052"/>
    <n v="3"/>
    <n v="752.82"/>
    <n v="0.2"/>
    <s v="Hub USB 4"/>
    <n v="1806.768"/>
    <x v="1"/>
  </r>
  <r>
    <s v="L008333"/>
    <s v="Z03297"/>
    <s v="P018"/>
    <n v="2"/>
    <n v="417.15"/>
    <n v="0"/>
    <s v="Powerbank 2"/>
    <n v="834.3"/>
    <x v="1"/>
  </r>
  <r>
    <s v="L008334"/>
    <s v="Z03297"/>
    <s v="P007"/>
    <n v="5"/>
    <n v="39.79"/>
    <n v="0.05"/>
    <s v="Klawiatura 3"/>
    <n v="189.00249999999997"/>
    <x v="0"/>
  </r>
  <r>
    <s v="L008335"/>
    <s v="Z03298"/>
    <s v="P052"/>
    <n v="4"/>
    <n v="746.2"/>
    <n v="0.05"/>
    <s v="Hub USB 4"/>
    <n v="2835.56"/>
    <x v="2"/>
  </r>
  <r>
    <s v="L008336"/>
    <s v="Z03298"/>
    <s v="P026"/>
    <n v="1"/>
    <n v="362.94"/>
    <n v="0.15"/>
    <s v="Lampka 2"/>
    <n v="308.49899999999997"/>
    <x v="0"/>
  </r>
  <r>
    <s v="L008337"/>
    <s v="Z03298"/>
    <s v="P038"/>
    <n v="1"/>
    <n v="667.51"/>
    <n v="0.1"/>
    <s v="Termos 2"/>
    <n v="600.75900000000001"/>
    <x v="1"/>
  </r>
  <r>
    <s v="L008338"/>
    <s v="Z03298"/>
    <s v="P024"/>
    <n v="2"/>
    <n v="116"/>
    <n v="0.05"/>
    <s v="Krzesło biurowe 4"/>
    <n v="220.39999999999998"/>
    <x v="0"/>
  </r>
  <r>
    <s v="L008339"/>
    <s v="Z03299"/>
    <s v="P008"/>
    <n v="4"/>
    <n v="733.45"/>
    <n v="0.05"/>
    <s v="Klawiatura 4"/>
    <n v="2787.11"/>
    <x v="2"/>
  </r>
  <r>
    <s v="L008340"/>
    <s v="Z03299"/>
    <s v="P032"/>
    <n v="1"/>
    <n v="664.05"/>
    <n v="0.1"/>
    <s v="Organizer 4"/>
    <n v="597.64499999999998"/>
    <x v="1"/>
  </r>
  <r>
    <s v="L008341"/>
    <s v="Z03300"/>
    <s v="P055"/>
    <n v="6"/>
    <n v="598.54"/>
    <n v="0.05"/>
    <s v="Podkładka 3"/>
    <n v="3411.6779999999994"/>
    <x v="2"/>
  </r>
  <r>
    <s v="L008342"/>
    <s v="Z03300"/>
    <s v="P014"/>
    <n v="6"/>
    <n v="98"/>
    <n v="0.1"/>
    <s v="Monitor 2"/>
    <n v="529.20000000000005"/>
    <x v="1"/>
  </r>
  <r>
    <s v="L008343"/>
    <s v="Z03300"/>
    <s v="P053"/>
    <n v="4"/>
    <n v="308.94"/>
    <n v="0.05"/>
    <s v="Podkładka 1"/>
    <n v="1173.972"/>
    <x v="1"/>
  </r>
  <r>
    <s v="L008344"/>
    <s v="Z03301"/>
    <s v="P059"/>
    <n v="1"/>
    <n v="342.77"/>
    <n v="0"/>
    <s v="Ładowarka 3"/>
    <n v="342.77"/>
    <x v="0"/>
  </r>
  <r>
    <s v="L008345"/>
    <s v="Z03301"/>
    <s v="P052"/>
    <n v="4"/>
    <n v="765.2"/>
    <n v="0.2"/>
    <s v="Hub USB 4"/>
    <n v="2448.6400000000003"/>
    <x v="2"/>
  </r>
  <r>
    <s v="L008346"/>
    <s v="Z03301"/>
    <s v="P060"/>
    <n v="1"/>
    <n v="583.25"/>
    <n v="0"/>
    <s v="Ładowarka 4"/>
    <n v="583.25"/>
    <x v="1"/>
  </r>
  <r>
    <s v="L008347"/>
    <s v="Z03301"/>
    <s v="P048"/>
    <n v="1"/>
    <n v="79.34"/>
    <n v="0.15"/>
    <s v="Etui 4"/>
    <n v="67.439000000000007"/>
    <x v="0"/>
  </r>
  <r>
    <s v="L008348"/>
    <s v="Z03302"/>
    <s v="P030"/>
    <n v="3"/>
    <n v="180.13"/>
    <n v="0"/>
    <s v="Organizer 2"/>
    <n v="540.39"/>
    <x v="1"/>
  </r>
  <r>
    <s v="L008349"/>
    <s v="Z03302"/>
    <s v="P041"/>
    <n v="2"/>
    <n v="543.74"/>
    <n v="0.05"/>
    <s v="Kabel USB-C 1"/>
    <n v="1033.106"/>
    <x v="1"/>
  </r>
  <r>
    <s v="L008350"/>
    <s v="Z03302"/>
    <s v="P059"/>
    <n v="3"/>
    <n v="353.68"/>
    <n v="0.15"/>
    <s v="Ładowarka 3"/>
    <n v="901.8839999999999"/>
    <x v="1"/>
  </r>
  <r>
    <s v="L008351"/>
    <s v="Z03303"/>
    <s v="P025"/>
    <n v="6"/>
    <n v="640.16999999999996"/>
    <n v="0.05"/>
    <s v="Lampka 1"/>
    <n v="3648.9689999999996"/>
    <x v="2"/>
  </r>
  <r>
    <s v="L008352"/>
    <s v="Z03303"/>
    <s v="P053"/>
    <n v="3"/>
    <n v="313.23"/>
    <n v="0.15"/>
    <s v="Podkładka 1"/>
    <n v="798.73649999999998"/>
    <x v="1"/>
  </r>
  <r>
    <s v="L008353"/>
    <s v="Z03303"/>
    <s v="P012"/>
    <n v="1"/>
    <n v="332.21"/>
    <n v="0.15"/>
    <s v="Mysz 4"/>
    <n v="282.37849999999997"/>
    <x v="0"/>
  </r>
  <r>
    <s v="L008354"/>
    <s v="Z03303"/>
    <s v="P022"/>
    <n v="1"/>
    <n v="242.36"/>
    <n v="0.1"/>
    <s v="Krzesło biurowe 2"/>
    <n v="218.12400000000002"/>
    <x v="0"/>
  </r>
  <r>
    <s v="L008355"/>
    <s v="Z03304"/>
    <s v="P031"/>
    <n v="6"/>
    <n v="1099.6300000000001"/>
    <n v="0.05"/>
    <s v="Organizer 3"/>
    <n v="6267.8910000000005"/>
    <x v="2"/>
  </r>
  <r>
    <s v="L008356"/>
    <s v="Z03304"/>
    <s v="P041"/>
    <n v="6"/>
    <n v="560.83000000000004"/>
    <n v="0.15"/>
    <s v="Kabel USB-C 1"/>
    <n v="2860.2330000000002"/>
    <x v="2"/>
  </r>
  <r>
    <s v="L008357"/>
    <s v="Z03305"/>
    <s v="P004"/>
    <n v="6"/>
    <n v="801.66"/>
    <n v="0.1"/>
    <s v="Słuchawki 4"/>
    <n v="4328.9639999999999"/>
    <x v="2"/>
  </r>
  <r>
    <s v="L008358"/>
    <s v="Z03305"/>
    <s v="P018"/>
    <n v="2"/>
    <n v="436.88"/>
    <n v="0.15"/>
    <s v="Powerbank 2"/>
    <n v="742.69600000000003"/>
    <x v="1"/>
  </r>
  <r>
    <s v="L008359"/>
    <s v="Z03305"/>
    <s v="P028"/>
    <n v="4"/>
    <n v="722.59"/>
    <n v="0"/>
    <s v="Lampka 4"/>
    <n v="2890.36"/>
    <x v="2"/>
  </r>
  <r>
    <s v="L008360"/>
    <s v="Z03305"/>
    <s v="P060"/>
    <n v="4"/>
    <n v="571.03"/>
    <n v="0.2"/>
    <s v="Ładowarka 4"/>
    <n v="1827.296"/>
    <x v="1"/>
  </r>
  <r>
    <s v="L008361"/>
    <s v="Z03306"/>
    <s v="P017"/>
    <n v="5"/>
    <n v="704.17"/>
    <n v="0"/>
    <s v="Powerbank 1"/>
    <n v="3520.85"/>
    <x v="2"/>
  </r>
  <r>
    <s v="L008362"/>
    <s v="Z03306"/>
    <s v="P050"/>
    <n v="5"/>
    <n v="1220.3900000000001"/>
    <n v="0.2"/>
    <s v="Hub USB 2"/>
    <n v="4881.5600000000004"/>
    <x v="2"/>
  </r>
  <r>
    <s v="L008363"/>
    <s v="Z03306"/>
    <s v="P019"/>
    <n v="2"/>
    <n v="929.98"/>
    <n v="0.15"/>
    <s v="Powerbank 3"/>
    <n v="1580.9659999999999"/>
    <x v="1"/>
  </r>
  <r>
    <s v="L008364"/>
    <s v="Z03307"/>
    <s v="P028"/>
    <n v="3"/>
    <n v="733.32"/>
    <n v="0"/>
    <s v="Lampka 4"/>
    <n v="2199.96"/>
    <x v="2"/>
  </r>
  <r>
    <s v="L008365"/>
    <s v="Z03308"/>
    <s v="P032"/>
    <n v="1"/>
    <n v="671.89"/>
    <n v="0.05"/>
    <s v="Organizer 4"/>
    <n v="638.29549999999995"/>
    <x v="1"/>
  </r>
  <r>
    <s v="L008366"/>
    <s v="Z03308"/>
    <s v="P037"/>
    <n v="1"/>
    <n v="851.82"/>
    <n v="0.1"/>
    <s v="Termos 1"/>
    <n v="766.63800000000003"/>
    <x v="1"/>
  </r>
  <r>
    <s v="L008367"/>
    <s v="Z03308"/>
    <s v="P013"/>
    <n v="6"/>
    <n v="965"/>
    <n v="0.05"/>
    <s v="Monitor 1"/>
    <n v="5500.5"/>
    <x v="2"/>
  </r>
  <r>
    <s v="L008368"/>
    <s v="Z03309"/>
    <s v="P023"/>
    <n v="1"/>
    <n v="90.82"/>
    <n v="0"/>
    <s v="Krzesło biurowe 3"/>
    <n v="90.82"/>
    <x v="0"/>
  </r>
  <r>
    <s v="L008369"/>
    <s v="Z03309"/>
    <s v="P005"/>
    <n v="3"/>
    <n v="377"/>
    <n v="0.05"/>
    <s v="Klawiatura 1"/>
    <n v="1074.45"/>
    <x v="1"/>
  </r>
  <r>
    <s v="L008370"/>
    <s v="Z03310"/>
    <s v="P004"/>
    <n v="4"/>
    <n v="776.05"/>
    <n v="0.15"/>
    <s v="Słuchawki 4"/>
    <n v="2638.5699999999997"/>
    <x v="2"/>
  </r>
  <r>
    <s v="L008371"/>
    <s v="Z03310"/>
    <s v="P034"/>
    <n v="1"/>
    <n v="206.74"/>
    <n v="0"/>
    <s v="Czajnik 2"/>
    <n v="206.74"/>
    <x v="0"/>
  </r>
  <r>
    <s v="L008372"/>
    <s v="Z03311"/>
    <s v="P014"/>
    <n v="4"/>
    <n v="95.55"/>
    <n v="0"/>
    <s v="Monitor 2"/>
    <n v="382.2"/>
    <x v="0"/>
  </r>
  <r>
    <s v="L008373"/>
    <s v="Z03311"/>
    <s v="P054"/>
    <n v="4"/>
    <n v="135.44999999999999"/>
    <n v="0.1"/>
    <s v="Podkładka 2"/>
    <n v="487.61999999999995"/>
    <x v="0"/>
  </r>
  <r>
    <s v="L008374"/>
    <s v="Z03312"/>
    <s v="P006"/>
    <n v="6"/>
    <n v="252.45"/>
    <n v="0.05"/>
    <s v="Klawiatura 2"/>
    <n v="1438.9649999999997"/>
    <x v="1"/>
  </r>
  <r>
    <s v="L008375"/>
    <s v="Z03313"/>
    <s v="P042"/>
    <n v="6"/>
    <n v="742.82"/>
    <n v="0"/>
    <s v="Kabel USB-C 2"/>
    <n v="4456.92"/>
    <x v="2"/>
  </r>
  <r>
    <s v="L008376"/>
    <s v="Z03314"/>
    <s v="P007"/>
    <n v="5"/>
    <n v="40.840000000000003"/>
    <n v="0"/>
    <s v="Klawiatura 3"/>
    <n v="204.20000000000002"/>
    <x v="0"/>
  </r>
  <r>
    <s v="L008377"/>
    <s v="Z03315"/>
    <s v="P007"/>
    <n v="1"/>
    <n v="39.840000000000003"/>
    <n v="0.15"/>
    <s v="Klawiatura 3"/>
    <n v="33.864000000000004"/>
    <x v="0"/>
  </r>
  <r>
    <s v="L008378"/>
    <s v="Z03315"/>
    <s v="P052"/>
    <n v="2"/>
    <n v="737.45"/>
    <n v="0.2"/>
    <s v="Hub USB 4"/>
    <n v="1179.92"/>
    <x v="1"/>
  </r>
  <r>
    <s v="L008379"/>
    <s v="Z03315"/>
    <s v="P053"/>
    <n v="6"/>
    <n v="326.97000000000003"/>
    <n v="0"/>
    <s v="Podkładka 1"/>
    <n v="1961.8200000000002"/>
    <x v="1"/>
  </r>
  <r>
    <s v="L008380"/>
    <s v="Z03316"/>
    <s v="P010"/>
    <n v="2"/>
    <n v="715.07"/>
    <n v="0.1"/>
    <s v="Mysz 2"/>
    <n v="1287.1260000000002"/>
    <x v="1"/>
  </r>
  <r>
    <s v="L008381"/>
    <s v="Z03316"/>
    <s v="P019"/>
    <n v="2"/>
    <n v="947.72"/>
    <n v="0.1"/>
    <s v="Powerbank 3"/>
    <n v="1705.8960000000002"/>
    <x v="1"/>
  </r>
  <r>
    <s v="L008382"/>
    <s v="Z03316"/>
    <s v="P047"/>
    <n v="4"/>
    <n v="846.51"/>
    <n v="0"/>
    <s v="Etui 3"/>
    <n v="3386.04"/>
    <x v="2"/>
  </r>
  <r>
    <s v="L008383"/>
    <s v="Z03317"/>
    <s v="P025"/>
    <n v="2"/>
    <n v="660.07"/>
    <n v="0.05"/>
    <s v="Lampka 1"/>
    <n v="1254.133"/>
    <x v="1"/>
  </r>
  <r>
    <s v="L008384"/>
    <s v="Z03317"/>
    <s v="P016"/>
    <n v="3"/>
    <n v="955.76"/>
    <n v="0.15"/>
    <s v="Monitor 4"/>
    <n v="2437.1879999999996"/>
    <x v="2"/>
  </r>
  <r>
    <s v="L008385"/>
    <s v="Z03317"/>
    <s v="P050"/>
    <n v="3"/>
    <n v="1215.44"/>
    <n v="0"/>
    <s v="Hub USB 2"/>
    <n v="3646.32"/>
    <x v="2"/>
  </r>
  <r>
    <s v="L008386"/>
    <s v="Z03318"/>
    <s v="P044"/>
    <n v="1"/>
    <n v="1080.97"/>
    <n v="0.05"/>
    <s v="Kabel USB-C 4"/>
    <n v="1026.9214999999999"/>
    <x v="1"/>
  </r>
  <r>
    <s v="L008387"/>
    <s v="Z03318"/>
    <s v="P053"/>
    <n v="1"/>
    <n v="311.07"/>
    <n v="0.05"/>
    <s v="Podkładka 1"/>
    <n v="295.51650000000001"/>
    <x v="0"/>
  </r>
  <r>
    <s v="L008388"/>
    <s v="Z03319"/>
    <s v="P040"/>
    <n v="5"/>
    <n v="263.58999999999997"/>
    <n v="0"/>
    <s v="Termos 4"/>
    <n v="1317.9499999999998"/>
    <x v="1"/>
  </r>
  <r>
    <s v="L008389"/>
    <s v="Z03319"/>
    <s v="P054"/>
    <n v="6"/>
    <n v="131.03"/>
    <n v="0.15"/>
    <s v="Podkładka 2"/>
    <n v="668.25300000000004"/>
    <x v="1"/>
  </r>
  <r>
    <s v="L008390"/>
    <s v="Z03319"/>
    <s v="P050"/>
    <n v="6"/>
    <n v="1180.27"/>
    <n v="0.1"/>
    <s v="Hub USB 2"/>
    <n v="6373.4579999999996"/>
    <x v="2"/>
  </r>
  <r>
    <s v="L008391"/>
    <s v="Z03319"/>
    <s v="P030"/>
    <n v="2"/>
    <n v="186.49"/>
    <n v="0.05"/>
    <s v="Organizer 2"/>
    <n v="354.33100000000002"/>
    <x v="0"/>
  </r>
  <r>
    <s v="L008392"/>
    <s v="Z03320"/>
    <s v="P047"/>
    <n v="5"/>
    <n v="828.93"/>
    <n v="0.15"/>
    <s v="Etui 3"/>
    <n v="3522.9524999999994"/>
    <x v="2"/>
  </r>
  <r>
    <s v="L008393"/>
    <s v="Z03320"/>
    <s v="P054"/>
    <n v="3"/>
    <n v="133.33000000000001"/>
    <n v="0.2"/>
    <s v="Podkładka 2"/>
    <n v="319.99200000000002"/>
    <x v="0"/>
  </r>
  <r>
    <s v="L008394"/>
    <s v="Z03321"/>
    <s v="P011"/>
    <n v="5"/>
    <n v="939.01"/>
    <n v="0.05"/>
    <s v="Mysz 3"/>
    <n v="4460.2974999999997"/>
    <x v="2"/>
  </r>
  <r>
    <s v="L008395"/>
    <s v="Z03321"/>
    <s v="P032"/>
    <n v="5"/>
    <n v="668.98"/>
    <n v="0.05"/>
    <s v="Organizer 4"/>
    <n v="3177.6549999999997"/>
    <x v="2"/>
  </r>
  <r>
    <s v="L008396"/>
    <s v="Z03321"/>
    <s v="P006"/>
    <n v="1"/>
    <n v="242.63"/>
    <n v="0"/>
    <s v="Klawiatura 2"/>
    <n v="242.63"/>
    <x v="0"/>
  </r>
  <r>
    <s v="L008397"/>
    <s v="Z03321"/>
    <s v="P025"/>
    <n v="6"/>
    <n v="665.44"/>
    <n v="0.2"/>
    <s v="Lampka 1"/>
    <n v="3194.1120000000005"/>
    <x v="2"/>
  </r>
  <r>
    <s v="L008398"/>
    <s v="Z03322"/>
    <s v="P021"/>
    <n v="2"/>
    <n v="629.66"/>
    <n v="0.2"/>
    <s v="Krzesło biurowe 1"/>
    <n v="1007.456"/>
    <x v="1"/>
  </r>
  <r>
    <s v="L008399"/>
    <s v="Z03322"/>
    <s v="P007"/>
    <n v="6"/>
    <n v="40.68"/>
    <n v="0"/>
    <s v="Klawiatura 3"/>
    <n v="244.07999999999998"/>
    <x v="0"/>
  </r>
  <r>
    <s v="L008400"/>
    <s v="Z03322"/>
    <s v="P005"/>
    <n v="6"/>
    <n v="364.35"/>
    <n v="0.1"/>
    <s v="Klawiatura 1"/>
    <n v="1967.4900000000005"/>
    <x v="1"/>
  </r>
  <r>
    <s v="L008401"/>
    <s v="Z03322"/>
    <s v="P002"/>
    <n v="3"/>
    <n v="269.89999999999998"/>
    <n v="0"/>
    <s v="Słuchawki 2"/>
    <n v="809.69999999999993"/>
    <x v="1"/>
  </r>
  <r>
    <s v="L008402"/>
    <s v="Z03323"/>
    <s v="P009"/>
    <n v="5"/>
    <n v="265.18"/>
    <n v="0.2"/>
    <s v="Mysz 1"/>
    <n v="1060.72"/>
    <x v="1"/>
  </r>
  <r>
    <s v="L008403"/>
    <s v="Z03324"/>
    <s v="P028"/>
    <n v="3"/>
    <n v="735.56"/>
    <n v="0.05"/>
    <s v="Lampka 4"/>
    <n v="2096.3459999999995"/>
    <x v="2"/>
  </r>
  <r>
    <s v="L008404"/>
    <s v="Z03324"/>
    <s v="P007"/>
    <n v="3"/>
    <n v="40.46"/>
    <n v="0.1"/>
    <s v="Klawiatura 3"/>
    <n v="109.242"/>
    <x v="0"/>
  </r>
  <r>
    <s v="L008405"/>
    <s v="Z03325"/>
    <s v="P024"/>
    <n v="2"/>
    <n v="114.79"/>
    <n v="0"/>
    <s v="Krzesło biurowe 4"/>
    <n v="229.58"/>
    <x v="0"/>
  </r>
  <r>
    <s v="L008406"/>
    <s v="Z03325"/>
    <s v="P002"/>
    <n v="1"/>
    <n v="270.88"/>
    <n v="0.15"/>
    <s v="Słuchawki 2"/>
    <n v="230.24799999999999"/>
    <x v="0"/>
  </r>
  <r>
    <s v="L008407"/>
    <s v="Z03326"/>
    <s v="P053"/>
    <n v="2"/>
    <n v="309.14999999999998"/>
    <n v="0.05"/>
    <s v="Podkładka 1"/>
    <n v="587.38499999999988"/>
    <x v="1"/>
  </r>
  <r>
    <s v="L008408"/>
    <s v="Z03327"/>
    <s v="P018"/>
    <n v="5"/>
    <n v="416.66"/>
    <n v="0"/>
    <s v="Powerbank 2"/>
    <n v="2083.3000000000002"/>
    <x v="2"/>
  </r>
  <r>
    <s v="L008409"/>
    <s v="Z03327"/>
    <s v="P029"/>
    <n v="3"/>
    <n v="223.78"/>
    <n v="0.05"/>
    <s v="Organizer 1"/>
    <n v="637.77300000000002"/>
    <x v="1"/>
  </r>
  <r>
    <s v="L008410"/>
    <s v="Z03327"/>
    <s v="P052"/>
    <n v="4"/>
    <n v="727.39"/>
    <n v="0"/>
    <s v="Hub USB 4"/>
    <n v="2909.56"/>
    <x v="2"/>
  </r>
  <r>
    <s v="L008411"/>
    <s v="Z03327"/>
    <s v="P007"/>
    <n v="6"/>
    <n v="41.93"/>
    <n v="0.15"/>
    <s v="Klawiatura 3"/>
    <n v="213.84299999999999"/>
    <x v="0"/>
  </r>
  <r>
    <s v="L008412"/>
    <s v="Z03328"/>
    <s v="P052"/>
    <n v="6"/>
    <n v="729.07"/>
    <n v="0.15"/>
    <s v="Hub USB 4"/>
    <n v="3718.2570000000001"/>
    <x v="2"/>
  </r>
  <r>
    <s v="L008413"/>
    <s v="Z03328"/>
    <s v="P054"/>
    <n v="1"/>
    <n v="133.86000000000001"/>
    <n v="0"/>
    <s v="Podkładka 2"/>
    <n v="133.86000000000001"/>
    <x v="0"/>
  </r>
  <r>
    <s v="L008414"/>
    <s v="Z03328"/>
    <s v="P019"/>
    <n v="5"/>
    <n v="932.99"/>
    <n v="0"/>
    <s v="Powerbank 3"/>
    <n v="4664.95"/>
    <x v="2"/>
  </r>
  <r>
    <s v="L008415"/>
    <s v="Z03328"/>
    <s v="P005"/>
    <n v="5"/>
    <n v="382.39"/>
    <n v="0.1"/>
    <s v="Klawiatura 1"/>
    <n v="1720.7549999999999"/>
    <x v="1"/>
  </r>
  <r>
    <s v="L008416"/>
    <s v="Z03329"/>
    <s v="P001"/>
    <n v="1"/>
    <n v="544.32000000000005"/>
    <n v="0.05"/>
    <s v="Słuchawki 1"/>
    <n v="517.10400000000004"/>
    <x v="1"/>
  </r>
  <r>
    <s v="L008417"/>
    <s v="Z03329"/>
    <s v="P034"/>
    <n v="4"/>
    <n v="207.43"/>
    <n v="0"/>
    <s v="Czajnik 2"/>
    <n v="829.72"/>
    <x v="1"/>
  </r>
  <r>
    <s v="L008418"/>
    <s v="Z03329"/>
    <s v="P045"/>
    <n v="5"/>
    <n v="95.54"/>
    <n v="0.05"/>
    <s v="Etui 1"/>
    <n v="453.815"/>
    <x v="0"/>
  </r>
  <r>
    <s v="L008419"/>
    <s v="Z03330"/>
    <s v="P018"/>
    <n v="2"/>
    <n v="428.2"/>
    <n v="0"/>
    <s v="Powerbank 2"/>
    <n v="856.4"/>
    <x v="1"/>
  </r>
  <r>
    <s v="L008420"/>
    <s v="Z03331"/>
    <s v="P051"/>
    <n v="1"/>
    <n v="32.99"/>
    <n v="0"/>
    <s v="Hub USB 3"/>
    <n v="32.99"/>
    <x v="0"/>
  </r>
  <r>
    <s v="L008421"/>
    <s v="Z03332"/>
    <s v="P037"/>
    <n v="3"/>
    <n v="896.58"/>
    <n v="0.1"/>
    <s v="Termos 1"/>
    <n v="2420.7660000000001"/>
    <x v="2"/>
  </r>
  <r>
    <s v="L008422"/>
    <s v="Z03333"/>
    <s v="P031"/>
    <n v="4"/>
    <n v="1143.46"/>
    <n v="0.1"/>
    <s v="Organizer 3"/>
    <n v="4116.4560000000001"/>
    <x v="2"/>
  </r>
  <r>
    <s v="L008423"/>
    <s v="Z03333"/>
    <s v="P052"/>
    <n v="6"/>
    <n v="739.41"/>
    <n v="0.2"/>
    <s v="Hub USB 4"/>
    <n v="3549.1680000000001"/>
    <x v="2"/>
  </r>
  <r>
    <s v="L008424"/>
    <s v="Z03334"/>
    <s v="P004"/>
    <n v="3"/>
    <n v="817.54"/>
    <n v="0"/>
    <s v="Słuchawki 4"/>
    <n v="2452.62"/>
    <x v="2"/>
  </r>
  <r>
    <s v="L008425"/>
    <s v="Z03334"/>
    <s v="P054"/>
    <n v="3"/>
    <n v="129.79"/>
    <n v="0.05"/>
    <s v="Podkładka 2"/>
    <n v="369.9015"/>
    <x v="0"/>
  </r>
  <r>
    <s v="L008426"/>
    <s v="Z03334"/>
    <s v="P031"/>
    <n v="3"/>
    <n v="1147.3"/>
    <n v="0"/>
    <s v="Organizer 3"/>
    <n v="3441.8999999999996"/>
    <x v="2"/>
  </r>
  <r>
    <s v="L008427"/>
    <s v="Z03334"/>
    <s v="P011"/>
    <n v="2"/>
    <n v="934.53"/>
    <n v="0"/>
    <s v="Mysz 3"/>
    <n v="1869.06"/>
    <x v="1"/>
  </r>
  <r>
    <s v="L008428"/>
    <s v="Z03335"/>
    <s v="P049"/>
    <n v="1"/>
    <n v="1098.07"/>
    <n v="0.2"/>
    <s v="Hub USB 1"/>
    <n v="878.45600000000002"/>
    <x v="1"/>
  </r>
  <r>
    <s v="L008429"/>
    <s v="Z03335"/>
    <s v="P032"/>
    <n v="3"/>
    <n v="643.08000000000004"/>
    <n v="0.2"/>
    <s v="Organizer 4"/>
    <n v="1543.3920000000003"/>
    <x v="1"/>
  </r>
  <r>
    <s v="L008430"/>
    <s v="Z03335"/>
    <s v="P007"/>
    <n v="6"/>
    <n v="39.880000000000003"/>
    <n v="0.1"/>
    <s v="Klawiatura 3"/>
    <n v="215.35200000000003"/>
    <x v="0"/>
  </r>
  <r>
    <s v="L008431"/>
    <s v="Z03335"/>
    <s v="P050"/>
    <n v="4"/>
    <n v="1219.6199999999999"/>
    <n v="0"/>
    <s v="Hub USB 2"/>
    <n v="4878.4799999999996"/>
    <x v="2"/>
  </r>
  <r>
    <s v="L008432"/>
    <s v="Z03336"/>
    <s v="P004"/>
    <n v="3"/>
    <n v="774.85"/>
    <n v="0.1"/>
    <s v="Słuchawki 4"/>
    <n v="2092.0950000000003"/>
    <x v="2"/>
  </r>
  <r>
    <s v="L008433"/>
    <s v="Z03336"/>
    <s v="P005"/>
    <n v="5"/>
    <n v="378.31"/>
    <n v="0.05"/>
    <s v="Klawiatura 1"/>
    <n v="1796.9724999999999"/>
    <x v="1"/>
  </r>
  <r>
    <s v="L008434"/>
    <s v="Z03336"/>
    <s v="P056"/>
    <n v="3"/>
    <n v="872.76"/>
    <n v="0"/>
    <s v="Podkładka 4"/>
    <n v="2618.2799999999997"/>
    <x v="2"/>
  </r>
  <r>
    <s v="L008435"/>
    <s v="Z03336"/>
    <s v="P003"/>
    <n v="5"/>
    <n v="848.88"/>
    <n v="0"/>
    <s v="Słuchawki 3"/>
    <n v="4244.3999999999996"/>
    <x v="2"/>
  </r>
  <r>
    <s v="L008436"/>
    <s v="Z03337"/>
    <s v="P017"/>
    <n v="3"/>
    <n v="689.44"/>
    <n v="0.15"/>
    <s v="Powerbank 1"/>
    <n v="1758.0720000000001"/>
    <x v="1"/>
  </r>
  <r>
    <s v="L008437"/>
    <s v="Z03338"/>
    <s v="P040"/>
    <n v="3"/>
    <n v="261.45999999999998"/>
    <n v="0.2"/>
    <s v="Termos 4"/>
    <n v="627.50399999999991"/>
    <x v="1"/>
  </r>
  <r>
    <s v="L008438"/>
    <s v="Z03338"/>
    <s v="P026"/>
    <n v="4"/>
    <n v="363.34"/>
    <n v="0.2"/>
    <s v="Lampka 2"/>
    <n v="1162.6879999999999"/>
    <x v="1"/>
  </r>
  <r>
    <s v="L008439"/>
    <s v="Z03339"/>
    <s v="P005"/>
    <n v="3"/>
    <n v="366.01"/>
    <n v="0.2"/>
    <s v="Klawiatura 1"/>
    <n v="878.42399999999998"/>
    <x v="1"/>
  </r>
  <r>
    <s v="L008440"/>
    <s v="Z03340"/>
    <s v="P027"/>
    <n v="5"/>
    <n v="362.23"/>
    <n v="0"/>
    <s v="Lampka 3"/>
    <n v="1811.15"/>
    <x v="1"/>
  </r>
  <r>
    <s v="L008441"/>
    <s v="Z03340"/>
    <s v="P029"/>
    <n v="1"/>
    <n v="213.21"/>
    <n v="0"/>
    <s v="Organizer 1"/>
    <n v="213.21"/>
    <x v="0"/>
  </r>
  <r>
    <s v="L008442"/>
    <s v="Z03341"/>
    <s v="P019"/>
    <n v="2"/>
    <n v="960.71"/>
    <n v="0.2"/>
    <s v="Powerbank 3"/>
    <n v="1537.1360000000002"/>
    <x v="1"/>
  </r>
  <r>
    <s v="L008443"/>
    <s v="Z03342"/>
    <s v="P029"/>
    <n v="6"/>
    <n v="211.92"/>
    <n v="0"/>
    <s v="Organizer 1"/>
    <n v="1271.52"/>
    <x v="1"/>
  </r>
  <r>
    <s v="L008444"/>
    <s v="Z03343"/>
    <s v="P037"/>
    <n v="4"/>
    <n v="881.12"/>
    <n v="0"/>
    <s v="Termos 1"/>
    <n v="3524.48"/>
    <x v="2"/>
  </r>
  <r>
    <s v="L008445"/>
    <s v="Z03343"/>
    <s v="P015"/>
    <n v="5"/>
    <n v="960.93"/>
    <n v="0.15"/>
    <s v="Monitor 3"/>
    <n v="4083.9524999999994"/>
    <x v="2"/>
  </r>
  <r>
    <s v="L008446"/>
    <s v="Z03343"/>
    <s v="P030"/>
    <n v="4"/>
    <n v="184.12"/>
    <n v="0.05"/>
    <s v="Organizer 2"/>
    <n v="699.65599999999995"/>
    <x v="1"/>
  </r>
  <r>
    <s v="L008447"/>
    <s v="Z03344"/>
    <s v="P051"/>
    <n v="1"/>
    <n v="32.39"/>
    <n v="0"/>
    <s v="Hub USB 3"/>
    <n v="32.39"/>
    <x v="0"/>
  </r>
  <r>
    <s v="L008448"/>
    <s v="Z03344"/>
    <s v="P051"/>
    <n v="4"/>
    <n v="32.340000000000003"/>
    <n v="0.05"/>
    <s v="Hub USB 3"/>
    <n v="122.89200000000001"/>
    <x v="0"/>
  </r>
  <r>
    <s v="L008449"/>
    <s v="Z03344"/>
    <s v="P045"/>
    <n v="4"/>
    <n v="94.6"/>
    <n v="0"/>
    <s v="Etui 1"/>
    <n v="378.4"/>
    <x v="0"/>
  </r>
  <r>
    <s v="L008450"/>
    <s v="Z03344"/>
    <s v="P008"/>
    <n v="6"/>
    <n v="719.34"/>
    <n v="0.15"/>
    <s v="Klawiatura 4"/>
    <n v="3668.634"/>
    <x v="2"/>
  </r>
  <r>
    <s v="L008451"/>
    <s v="Z03345"/>
    <s v="P012"/>
    <n v="5"/>
    <n v="333.55"/>
    <n v="0"/>
    <s v="Mysz 4"/>
    <n v="1667.75"/>
    <x v="1"/>
  </r>
  <r>
    <s v="L008452"/>
    <s v="Z03345"/>
    <s v="P024"/>
    <n v="4"/>
    <n v="110.98"/>
    <n v="0.05"/>
    <s v="Krzesło biurowe 4"/>
    <n v="421.72399999999999"/>
    <x v="0"/>
  </r>
  <r>
    <s v="L008453"/>
    <s v="Z03345"/>
    <s v="P041"/>
    <n v="4"/>
    <n v="551.15"/>
    <n v="0.05"/>
    <s v="Kabel USB-C 1"/>
    <n v="2094.37"/>
    <x v="2"/>
  </r>
  <r>
    <s v="L008454"/>
    <s v="Z03346"/>
    <s v="P039"/>
    <n v="6"/>
    <n v="984.96"/>
    <n v="0"/>
    <s v="Termos 3"/>
    <n v="5909.76"/>
    <x v="2"/>
  </r>
  <r>
    <s v="L008455"/>
    <s v="Z03347"/>
    <s v="P017"/>
    <n v="2"/>
    <n v="717.13"/>
    <n v="0"/>
    <s v="Powerbank 1"/>
    <n v="1434.26"/>
    <x v="1"/>
  </r>
  <r>
    <s v="L008456"/>
    <s v="Z03348"/>
    <s v="P048"/>
    <n v="3"/>
    <n v="81.290000000000006"/>
    <n v="0.1"/>
    <s v="Etui 4"/>
    <n v="219.483"/>
    <x v="0"/>
  </r>
  <r>
    <s v="L008457"/>
    <s v="Z03348"/>
    <s v="P015"/>
    <n v="2"/>
    <n v="978.26"/>
    <n v="0.05"/>
    <s v="Monitor 3"/>
    <n v="1858.694"/>
    <x v="1"/>
  </r>
  <r>
    <s v="L008458"/>
    <s v="Z03349"/>
    <s v="P011"/>
    <n v="6"/>
    <n v="914.46"/>
    <n v="0.2"/>
    <s v="Mysz 3"/>
    <n v="4389.4080000000004"/>
    <x v="2"/>
  </r>
  <r>
    <s v="L008459"/>
    <s v="Z03350"/>
    <s v="P041"/>
    <n v="4"/>
    <n v="559.5"/>
    <n v="0.1"/>
    <s v="Kabel USB-C 1"/>
    <n v="2014.2"/>
    <x v="2"/>
  </r>
  <r>
    <s v="L008460"/>
    <s v="Z03350"/>
    <s v="P035"/>
    <n v="5"/>
    <n v="310.24"/>
    <n v="0"/>
    <s v="Czajnik 3"/>
    <n v="1551.2"/>
    <x v="1"/>
  </r>
  <r>
    <s v="L008461"/>
    <s v="Z03350"/>
    <s v="P043"/>
    <n v="2"/>
    <n v="395.48"/>
    <n v="0"/>
    <s v="Kabel USB-C 3"/>
    <n v="790.96"/>
    <x v="1"/>
  </r>
  <r>
    <s v="L008462"/>
    <s v="Z03350"/>
    <s v="P052"/>
    <n v="2"/>
    <n v="751.01"/>
    <n v="0"/>
    <s v="Hub USB 4"/>
    <n v="1502.02"/>
    <x v="1"/>
  </r>
  <r>
    <s v="L008463"/>
    <s v="Z03351"/>
    <s v="P010"/>
    <n v="3"/>
    <n v="709.9"/>
    <n v="0.05"/>
    <s v="Mysz 2"/>
    <n v="2023.2149999999997"/>
    <x v="2"/>
  </r>
  <r>
    <s v="L008464"/>
    <s v="Z03352"/>
    <s v="P046"/>
    <n v="1"/>
    <n v="142.54"/>
    <n v="0.15"/>
    <s v="Etui 2"/>
    <n v="121.15899999999999"/>
    <x v="0"/>
  </r>
  <r>
    <s v="L008465"/>
    <s v="Z03352"/>
    <s v="P046"/>
    <n v="2"/>
    <n v="137.53"/>
    <n v="0.05"/>
    <s v="Etui 2"/>
    <n v="261.30700000000002"/>
    <x v="0"/>
  </r>
  <r>
    <s v="L008466"/>
    <s v="Z03353"/>
    <s v="P021"/>
    <n v="1"/>
    <n v="618.08000000000004"/>
    <n v="0.05"/>
    <s v="Krzesło biurowe 1"/>
    <n v="587.17600000000004"/>
    <x v="1"/>
  </r>
  <r>
    <s v="L008467"/>
    <s v="Z03354"/>
    <s v="P057"/>
    <n v="3"/>
    <n v="485.17"/>
    <n v="0.1"/>
    <s v="Ładowarka 1"/>
    <n v="1309.9590000000001"/>
    <x v="1"/>
  </r>
  <r>
    <s v="L008468"/>
    <s v="Z03354"/>
    <s v="P060"/>
    <n v="6"/>
    <n v="563.39"/>
    <n v="0"/>
    <s v="Ładowarka 4"/>
    <n v="3380.34"/>
    <x v="2"/>
  </r>
  <r>
    <s v="L008469"/>
    <s v="Z03354"/>
    <s v="P004"/>
    <n v="2"/>
    <n v="791.07"/>
    <n v="0.2"/>
    <s v="Słuchawki 4"/>
    <n v="1265.7120000000002"/>
    <x v="1"/>
  </r>
  <r>
    <s v="L008470"/>
    <s v="Z03354"/>
    <s v="P056"/>
    <n v="4"/>
    <n v="851.18"/>
    <n v="0.1"/>
    <s v="Podkładka 4"/>
    <n v="3064.248"/>
    <x v="2"/>
  </r>
  <r>
    <s v="L008471"/>
    <s v="Z03355"/>
    <s v="P021"/>
    <n v="3"/>
    <n v="603.48"/>
    <n v="0"/>
    <s v="Krzesło biurowe 1"/>
    <n v="1810.44"/>
    <x v="1"/>
  </r>
  <r>
    <s v="L008472"/>
    <s v="Z03355"/>
    <s v="P036"/>
    <n v="1"/>
    <n v="287.05"/>
    <n v="0.05"/>
    <s v="Czajnik 4"/>
    <n v="272.69749999999999"/>
    <x v="0"/>
  </r>
  <r>
    <s v="L008473"/>
    <s v="Z03356"/>
    <s v="P053"/>
    <n v="2"/>
    <n v="326.32"/>
    <n v="0.2"/>
    <s v="Podkładka 1"/>
    <n v="522.11199999999997"/>
    <x v="1"/>
  </r>
  <r>
    <s v="L008474"/>
    <s v="Z03356"/>
    <s v="P042"/>
    <n v="5"/>
    <n v="757.86"/>
    <n v="0.05"/>
    <s v="Kabel USB-C 2"/>
    <n v="3599.835"/>
    <x v="2"/>
  </r>
  <r>
    <s v="L008475"/>
    <s v="Z03356"/>
    <s v="P053"/>
    <n v="5"/>
    <n v="320.17"/>
    <n v="0"/>
    <s v="Podkładka 1"/>
    <n v="1600.8500000000001"/>
    <x v="1"/>
  </r>
  <r>
    <s v="L008476"/>
    <s v="Z03356"/>
    <s v="P019"/>
    <n v="1"/>
    <n v="912.85"/>
    <n v="0.2"/>
    <s v="Powerbank 3"/>
    <n v="730.28000000000009"/>
    <x v="1"/>
  </r>
  <r>
    <s v="L008477"/>
    <s v="Z03357"/>
    <s v="P033"/>
    <n v="3"/>
    <n v="1032.79"/>
    <n v="0"/>
    <s v="Czajnik 1"/>
    <n v="3098.37"/>
    <x v="2"/>
  </r>
  <r>
    <s v="L008478"/>
    <s v="Z03357"/>
    <s v="P049"/>
    <n v="5"/>
    <n v="1112.74"/>
    <n v="0"/>
    <s v="Hub USB 1"/>
    <n v="5563.7"/>
    <x v="2"/>
  </r>
  <r>
    <s v="L008479"/>
    <s v="Z03357"/>
    <s v="P049"/>
    <n v="1"/>
    <n v="1078.68"/>
    <n v="0"/>
    <s v="Hub USB 1"/>
    <n v="1078.68"/>
    <x v="1"/>
  </r>
  <r>
    <s v="L008480"/>
    <s v="Z03358"/>
    <s v="P001"/>
    <n v="6"/>
    <n v="562.14"/>
    <n v="0.1"/>
    <s v="Słuchawki 1"/>
    <n v="3035.556"/>
    <x v="2"/>
  </r>
  <r>
    <s v="L008481"/>
    <s v="Z03358"/>
    <s v="P055"/>
    <n v="6"/>
    <n v="603.99"/>
    <n v="0.05"/>
    <s v="Podkładka 3"/>
    <n v="3442.7429999999999"/>
    <x v="2"/>
  </r>
  <r>
    <s v="L008482"/>
    <s v="Z03358"/>
    <s v="P025"/>
    <n v="3"/>
    <n v="665.65"/>
    <n v="0.1"/>
    <s v="Lampka 1"/>
    <n v="1797.2549999999999"/>
    <x v="1"/>
  </r>
  <r>
    <s v="L008483"/>
    <s v="Z03358"/>
    <s v="P044"/>
    <n v="2"/>
    <n v="1067.9000000000001"/>
    <n v="0.05"/>
    <s v="Kabel USB-C 4"/>
    <n v="2029.01"/>
    <x v="2"/>
  </r>
  <r>
    <s v="L008484"/>
    <s v="Z03359"/>
    <s v="P041"/>
    <n v="3"/>
    <n v="553.54"/>
    <n v="0.15"/>
    <s v="Kabel USB-C 1"/>
    <n v="1411.5269999999998"/>
    <x v="1"/>
  </r>
  <r>
    <s v="L008485"/>
    <s v="Z03360"/>
    <s v="P042"/>
    <n v="5"/>
    <n v="718.47"/>
    <n v="0.1"/>
    <s v="Kabel USB-C 2"/>
    <n v="3233.1150000000002"/>
    <x v="2"/>
  </r>
  <r>
    <s v="L008486"/>
    <s v="Z03360"/>
    <s v="P055"/>
    <n v="4"/>
    <n v="581.86"/>
    <n v="0.05"/>
    <s v="Podkładka 3"/>
    <n v="2211.0679999999998"/>
    <x v="2"/>
  </r>
  <r>
    <s v="L008487"/>
    <s v="Z03360"/>
    <s v="P008"/>
    <n v="2"/>
    <n v="725.74"/>
    <n v="0"/>
    <s v="Klawiatura 4"/>
    <n v="1451.48"/>
    <x v="1"/>
  </r>
  <r>
    <s v="L008488"/>
    <s v="Z03360"/>
    <s v="P050"/>
    <n v="1"/>
    <n v="1228.81"/>
    <n v="0"/>
    <s v="Hub USB 2"/>
    <n v="1228.81"/>
    <x v="1"/>
  </r>
  <r>
    <s v="L008489"/>
    <s v="Z03361"/>
    <s v="P059"/>
    <n v="4"/>
    <n v="348.37"/>
    <n v="0"/>
    <s v="Ładowarka 3"/>
    <n v="1393.48"/>
    <x v="1"/>
  </r>
  <r>
    <s v="L008490"/>
    <s v="Z03361"/>
    <s v="P014"/>
    <n v="5"/>
    <n v="98.71"/>
    <n v="0.1"/>
    <s v="Monitor 2"/>
    <n v="444.19499999999999"/>
    <x v="0"/>
  </r>
  <r>
    <s v="L008491"/>
    <s v="Z03361"/>
    <s v="P035"/>
    <n v="3"/>
    <n v="317.76"/>
    <n v="0"/>
    <s v="Czajnik 3"/>
    <n v="953.28"/>
    <x v="1"/>
  </r>
  <r>
    <s v="L008492"/>
    <s v="Z03362"/>
    <s v="P051"/>
    <n v="1"/>
    <n v="32.64"/>
    <n v="0.05"/>
    <s v="Hub USB 3"/>
    <n v="31.007999999999999"/>
    <x v="0"/>
  </r>
  <r>
    <s v="L008493"/>
    <s v="Z03362"/>
    <s v="P021"/>
    <n v="2"/>
    <n v="602.26"/>
    <n v="0"/>
    <s v="Krzesło biurowe 1"/>
    <n v="1204.52"/>
    <x v="1"/>
  </r>
  <r>
    <s v="L008494"/>
    <s v="Z03362"/>
    <s v="P045"/>
    <n v="2"/>
    <n v="92.38"/>
    <n v="0.1"/>
    <s v="Etui 1"/>
    <n v="166.28399999999999"/>
    <x v="0"/>
  </r>
  <r>
    <s v="L008495"/>
    <s v="Z03363"/>
    <s v="P011"/>
    <n v="3"/>
    <n v="916.47"/>
    <n v="0.05"/>
    <s v="Mysz 3"/>
    <n v="2611.9395"/>
    <x v="2"/>
  </r>
  <r>
    <s v="L008496"/>
    <s v="Z03363"/>
    <s v="P052"/>
    <n v="4"/>
    <n v="750.03"/>
    <n v="0.1"/>
    <s v="Hub USB 4"/>
    <n v="2700.1080000000002"/>
    <x v="2"/>
  </r>
  <r>
    <s v="L008497"/>
    <s v="Z03363"/>
    <s v="P044"/>
    <n v="3"/>
    <n v="1090.28"/>
    <n v="0"/>
    <s v="Kabel USB-C 4"/>
    <n v="3270.84"/>
    <x v="2"/>
  </r>
  <r>
    <s v="L008498"/>
    <s v="Z03364"/>
    <s v="P057"/>
    <n v="5"/>
    <n v="468.29"/>
    <n v="0.15"/>
    <s v="Ładowarka 1"/>
    <n v="1990.2325000000001"/>
    <x v="1"/>
  </r>
  <r>
    <s v="L008499"/>
    <s v="Z03365"/>
    <s v="P007"/>
    <n v="2"/>
    <n v="41.85"/>
    <n v="0"/>
    <s v="Klawiatura 3"/>
    <n v="83.7"/>
    <x v="0"/>
  </r>
  <r>
    <s v="L008500"/>
    <s v="Z03365"/>
    <s v="P060"/>
    <n v="1"/>
    <n v="559.04999999999995"/>
    <n v="0.05"/>
    <s v="Ładowarka 4"/>
    <n v="531.09749999999997"/>
    <x v="1"/>
  </r>
  <r>
    <s v="L008501"/>
    <s v="Z03365"/>
    <s v="P060"/>
    <n v="1"/>
    <n v="575.28"/>
    <n v="0"/>
    <s v="Ładowarka 4"/>
    <n v="575.28"/>
    <x v="1"/>
  </r>
  <r>
    <s v="L008502"/>
    <s v="Z03366"/>
    <s v="P014"/>
    <n v="2"/>
    <n v="96.57"/>
    <n v="0.05"/>
    <s v="Monitor 2"/>
    <n v="183.48299999999998"/>
    <x v="0"/>
  </r>
  <r>
    <s v="L008503"/>
    <s v="Z03366"/>
    <s v="P040"/>
    <n v="2"/>
    <n v="271.55"/>
    <n v="0.2"/>
    <s v="Termos 4"/>
    <n v="434.48"/>
    <x v="0"/>
  </r>
  <r>
    <s v="L008504"/>
    <s v="Z03367"/>
    <s v="P015"/>
    <n v="5"/>
    <n v="971.61"/>
    <n v="0.05"/>
    <s v="Monitor 3"/>
    <n v="4615.1475"/>
    <x v="2"/>
  </r>
  <r>
    <s v="L008505"/>
    <s v="Z03367"/>
    <s v="P013"/>
    <n v="1"/>
    <n v="985.38"/>
    <n v="0.1"/>
    <s v="Monitor 1"/>
    <n v="886.84199999999998"/>
    <x v="1"/>
  </r>
  <r>
    <s v="L008506"/>
    <s v="Z03367"/>
    <s v="P044"/>
    <n v="3"/>
    <n v="1098.75"/>
    <n v="0"/>
    <s v="Kabel USB-C 4"/>
    <n v="3296.25"/>
    <x v="2"/>
  </r>
  <r>
    <s v="L008507"/>
    <s v="Z03367"/>
    <s v="P039"/>
    <n v="1"/>
    <n v="995.44"/>
    <n v="0.05"/>
    <s v="Termos 3"/>
    <n v="945.66800000000001"/>
    <x v="1"/>
  </r>
  <r>
    <s v="L008508"/>
    <s v="Z03368"/>
    <s v="P006"/>
    <n v="2"/>
    <n v="254.8"/>
    <n v="0"/>
    <s v="Klawiatura 2"/>
    <n v="509.6"/>
    <x v="1"/>
  </r>
  <r>
    <s v="L008509"/>
    <s v="Z03368"/>
    <s v="P055"/>
    <n v="1"/>
    <n v="589.45000000000005"/>
    <n v="0"/>
    <s v="Podkładka 3"/>
    <n v="589.45000000000005"/>
    <x v="1"/>
  </r>
  <r>
    <s v="L008510"/>
    <s v="Z03368"/>
    <s v="P040"/>
    <n v="3"/>
    <n v="260.52"/>
    <n v="0.1"/>
    <s v="Termos 4"/>
    <n v="703.404"/>
    <x v="1"/>
  </r>
  <r>
    <s v="L008511"/>
    <s v="Z03368"/>
    <s v="P042"/>
    <n v="3"/>
    <n v="761.29"/>
    <n v="0.1"/>
    <s v="Kabel USB-C 2"/>
    <n v="2055.4830000000002"/>
    <x v="2"/>
  </r>
  <r>
    <s v="L008512"/>
    <s v="Z03369"/>
    <s v="P056"/>
    <n v="2"/>
    <n v="841.43"/>
    <n v="0.05"/>
    <s v="Podkładka 4"/>
    <n v="1598.7169999999999"/>
    <x v="1"/>
  </r>
  <r>
    <s v="L008513"/>
    <s v="Z03369"/>
    <s v="P028"/>
    <n v="3"/>
    <n v="742.8"/>
    <n v="0.15"/>
    <s v="Lampka 4"/>
    <n v="1894.1399999999996"/>
    <x v="1"/>
  </r>
  <r>
    <s v="L008514"/>
    <s v="Z03369"/>
    <s v="P006"/>
    <n v="6"/>
    <n v="255.87"/>
    <n v="0"/>
    <s v="Klawiatura 2"/>
    <n v="1535.22"/>
    <x v="1"/>
  </r>
  <r>
    <s v="L008515"/>
    <s v="Z03370"/>
    <s v="P024"/>
    <n v="4"/>
    <n v="115.47"/>
    <n v="0.1"/>
    <s v="Krzesło biurowe 4"/>
    <n v="415.69200000000001"/>
    <x v="0"/>
  </r>
  <r>
    <s v="L008516"/>
    <s v="Z03370"/>
    <s v="P024"/>
    <n v="1"/>
    <n v="113.98"/>
    <n v="0.2"/>
    <s v="Krzesło biurowe 4"/>
    <n v="91.184000000000012"/>
    <x v="0"/>
  </r>
  <r>
    <s v="L008517"/>
    <s v="Z03370"/>
    <s v="P021"/>
    <n v="1"/>
    <n v="615.97"/>
    <n v="0"/>
    <s v="Krzesło biurowe 1"/>
    <n v="615.97"/>
    <x v="1"/>
  </r>
  <r>
    <s v="L008518"/>
    <s v="Z03371"/>
    <s v="P040"/>
    <n v="5"/>
    <n v="266.81"/>
    <n v="0.1"/>
    <s v="Termos 4"/>
    <n v="1200.645"/>
    <x v="1"/>
  </r>
  <r>
    <s v="L008519"/>
    <s v="Z03371"/>
    <s v="P027"/>
    <n v="2"/>
    <n v="364.31"/>
    <n v="0"/>
    <s v="Lampka 3"/>
    <n v="728.62"/>
    <x v="1"/>
  </r>
  <r>
    <s v="L008520"/>
    <s v="Z03371"/>
    <s v="P049"/>
    <n v="1"/>
    <n v="1063.5899999999999"/>
    <n v="0"/>
    <s v="Hub USB 1"/>
    <n v="1063.5899999999999"/>
    <x v="1"/>
  </r>
  <r>
    <s v="L008521"/>
    <s v="Z03371"/>
    <s v="P018"/>
    <n v="2"/>
    <n v="435.43"/>
    <n v="0.2"/>
    <s v="Powerbank 2"/>
    <n v="696.6880000000001"/>
    <x v="1"/>
  </r>
  <r>
    <s v="L008522"/>
    <s v="Z03372"/>
    <s v="P007"/>
    <n v="6"/>
    <n v="40.43"/>
    <n v="0.1"/>
    <s v="Klawiatura 3"/>
    <n v="218.322"/>
    <x v="0"/>
  </r>
  <r>
    <s v="L008523"/>
    <s v="Z03372"/>
    <s v="P050"/>
    <n v="2"/>
    <n v="1164.52"/>
    <n v="0"/>
    <s v="Hub USB 2"/>
    <n v="2329.04"/>
    <x v="2"/>
  </r>
  <r>
    <s v="L008524"/>
    <s v="Z03373"/>
    <s v="P001"/>
    <n v="1"/>
    <n v="552.12"/>
    <n v="0.2"/>
    <s v="Słuchawki 1"/>
    <n v="441.69600000000003"/>
    <x v="0"/>
  </r>
  <r>
    <s v="L008525"/>
    <s v="Z03373"/>
    <s v="P050"/>
    <n v="5"/>
    <n v="1229.3699999999999"/>
    <n v="0.05"/>
    <s v="Hub USB 2"/>
    <n v="5839.5074999999988"/>
    <x v="2"/>
  </r>
  <r>
    <s v="L008526"/>
    <s v="Z03373"/>
    <s v="P028"/>
    <n v="5"/>
    <n v="732.84"/>
    <n v="0"/>
    <s v="Lampka 4"/>
    <n v="3664.2000000000003"/>
    <x v="2"/>
  </r>
  <r>
    <s v="L008527"/>
    <s v="Z03374"/>
    <s v="P030"/>
    <n v="3"/>
    <n v="184.09"/>
    <n v="0.05"/>
    <s v="Organizer 2"/>
    <n v="524.65649999999994"/>
    <x v="1"/>
  </r>
  <r>
    <s v="L008528"/>
    <s v="Z03374"/>
    <s v="P039"/>
    <n v="4"/>
    <n v="950.37"/>
    <n v="0.05"/>
    <s v="Termos 3"/>
    <n v="3611.4059999999999"/>
    <x v="2"/>
  </r>
  <r>
    <s v="L008529"/>
    <s v="Z03375"/>
    <s v="P013"/>
    <n v="5"/>
    <n v="980.05"/>
    <n v="0"/>
    <s v="Monitor 1"/>
    <n v="4900.25"/>
    <x v="2"/>
  </r>
  <r>
    <s v="L008530"/>
    <s v="Z03375"/>
    <s v="P050"/>
    <n v="5"/>
    <n v="1177.05"/>
    <n v="0"/>
    <s v="Hub USB 2"/>
    <n v="5885.25"/>
    <x v="2"/>
  </r>
  <r>
    <s v="L008531"/>
    <s v="Z03375"/>
    <s v="P057"/>
    <n v="1"/>
    <n v="473.79"/>
    <n v="0.1"/>
    <s v="Ładowarka 1"/>
    <n v="426.411"/>
    <x v="0"/>
  </r>
  <r>
    <s v="L008532"/>
    <s v="Z03375"/>
    <s v="P006"/>
    <n v="5"/>
    <n v="257.25"/>
    <n v="0.2"/>
    <s v="Klawiatura 2"/>
    <n v="1029"/>
    <x v="1"/>
  </r>
  <r>
    <s v="L008533"/>
    <s v="Z03376"/>
    <s v="P024"/>
    <n v="1"/>
    <n v="115"/>
    <n v="0.1"/>
    <s v="Krzesło biurowe 4"/>
    <n v="103.5"/>
    <x v="0"/>
  </r>
  <r>
    <s v="L008534"/>
    <s v="Z03376"/>
    <s v="P026"/>
    <n v="2"/>
    <n v="349.8"/>
    <n v="0"/>
    <s v="Lampka 2"/>
    <n v="699.6"/>
    <x v="1"/>
  </r>
  <r>
    <s v="L008535"/>
    <s v="Z03376"/>
    <s v="P033"/>
    <n v="6"/>
    <n v="1034.28"/>
    <n v="0.15"/>
    <s v="Czajnik 1"/>
    <n v="5274.8280000000004"/>
    <x v="2"/>
  </r>
  <r>
    <s v="L008536"/>
    <s v="Z03376"/>
    <s v="P042"/>
    <n v="4"/>
    <n v="725.77"/>
    <n v="0.2"/>
    <s v="Kabel USB-C 2"/>
    <n v="2322.4639999999999"/>
    <x v="2"/>
  </r>
  <r>
    <s v="L008537"/>
    <s v="Z03377"/>
    <s v="P057"/>
    <n v="4"/>
    <n v="487.67"/>
    <n v="0.1"/>
    <s v="Ładowarka 1"/>
    <n v="1755.6120000000001"/>
    <x v="1"/>
  </r>
  <r>
    <s v="L008538"/>
    <s v="Z03378"/>
    <s v="P055"/>
    <n v="5"/>
    <n v="604.71"/>
    <n v="0.15"/>
    <s v="Podkładka 3"/>
    <n v="2570.0174999999999"/>
    <x v="2"/>
  </r>
  <r>
    <s v="L008539"/>
    <s v="Z03378"/>
    <s v="P005"/>
    <n v="2"/>
    <n v="376.44"/>
    <n v="0.05"/>
    <s v="Klawiatura 1"/>
    <n v="715.23599999999999"/>
    <x v="1"/>
  </r>
  <r>
    <s v="L008540"/>
    <s v="Z03378"/>
    <s v="P020"/>
    <n v="6"/>
    <n v="938.58"/>
    <n v="0.2"/>
    <s v="Powerbank 4"/>
    <n v="4505.1840000000002"/>
    <x v="2"/>
  </r>
  <r>
    <s v="L008541"/>
    <s v="Z03378"/>
    <s v="P011"/>
    <n v="5"/>
    <n v="926.95"/>
    <n v="0.15"/>
    <s v="Mysz 3"/>
    <n v="3939.5374999999999"/>
    <x v="2"/>
  </r>
  <r>
    <s v="L008542"/>
    <s v="Z03379"/>
    <s v="P044"/>
    <n v="4"/>
    <n v="1052.48"/>
    <n v="0.1"/>
    <s v="Kabel USB-C 4"/>
    <n v="3788.9280000000003"/>
    <x v="2"/>
  </r>
  <r>
    <s v="L008543"/>
    <s v="Z03380"/>
    <s v="P039"/>
    <n v="4"/>
    <n v="951.21"/>
    <n v="0"/>
    <s v="Termos 3"/>
    <n v="3804.84"/>
    <x v="2"/>
  </r>
  <r>
    <s v="L008544"/>
    <s v="Z03380"/>
    <s v="P003"/>
    <n v="5"/>
    <n v="855.53"/>
    <n v="0"/>
    <s v="Słuchawki 3"/>
    <n v="4277.6499999999996"/>
    <x v="2"/>
  </r>
  <r>
    <s v="L008545"/>
    <s v="Z03380"/>
    <s v="P017"/>
    <n v="5"/>
    <n v="677.49"/>
    <n v="0.15"/>
    <s v="Powerbank 1"/>
    <n v="2879.3325"/>
    <x v="2"/>
  </r>
  <r>
    <s v="L008546"/>
    <s v="Z03380"/>
    <s v="P035"/>
    <n v="3"/>
    <n v="313.44"/>
    <n v="0.15"/>
    <s v="Czajnik 3"/>
    <n v="799.27199999999993"/>
    <x v="1"/>
  </r>
  <r>
    <s v="L008547"/>
    <s v="Z03381"/>
    <s v="P053"/>
    <n v="3"/>
    <n v="312.75"/>
    <n v="0.1"/>
    <s v="Podkładka 1"/>
    <n v="844.42500000000007"/>
    <x v="1"/>
  </r>
  <r>
    <s v="L008548"/>
    <s v="Z03382"/>
    <s v="P059"/>
    <n v="6"/>
    <n v="361.43"/>
    <n v="0.05"/>
    <s v="Ładowarka 3"/>
    <n v="2060.1509999999998"/>
    <x v="2"/>
  </r>
  <r>
    <s v="L008549"/>
    <s v="Z03382"/>
    <s v="P041"/>
    <n v="2"/>
    <n v="537.16999999999996"/>
    <n v="0.05"/>
    <s v="Kabel USB-C 1"/>
    <n v="1020.6229999999998"/>
    <x v="1"/>
  </r>
  <r>
    <s v="L008550"/>
    <s v="Z03382"/>
    <s v="P007"/>
    <n v="2"/>
    <n v="41.13"/>
    <n v="0"/>
    <s v="Klawiatura 3"/>
    <n v="82.26"/>
    <x v="0"/>
  </r>
  <r>
    <s v="L008551"/>
    <s v="Z03382"/>
    <s v="P033"/>
    <n v="6"/>
    <n v="1006.74"/>
    <n v="0"/>
    <s v="Czajnik 1"/>
    <n v="6040.4400000000005"/>
    <x v="2"/>
  </r>
  <r>
    <s v="L008552"/>
    <s v="Z03383"/>
    <s v="P041"/>
    <n v="6"/>
    <n v="542.55999999999995"/>
    <n v="0"/>
    <s v="Kabel USB-C 1"/>
    <n v="3255.3599999999997"/>
    <x v="2"/>
  </r>
  <r>
    <s v="L008553"/>
    <s v="Z03383"/>
    <s v="P002"/>
    <n v="5"/>
    <n v="277.47000000000003"/>
    <n v="0.05"/>
    <s v="Słuchawki 2"/>
    <n v="1317.9825000000001"/>
    <x v="1"/>
  </r>
  <r>
    <s v="L008554"/>
    <s v="Z03383"/>
    <s v="P001"/>
    <n v="6"/>
    <n v="556.64"/>
    <n v="0"/>
    <s v="Słuchawki 1"/>
    <n v="3339.84"/>
    <x v="2"/>
  </r>
  <r>
    <s v="L008555"/>
    <s v="Z03383"/>
    <s v="P012"/>
    <n v="6"/>
    <n v="321.11"/>
    <n v="0.2"/>
    <s v="Mysz 4"/>
    <n v="1541.3280000000002"/>
    <x v="1"/>
  </r>
  <r>
    <s v="L008556"/>
    <s v="Z03384"/>
    <s v="P002"/>
    <n v="3"/>
    <n v="271.05"/>
    <n v="0"/>
    <s v="Słuchawki 2"/>
    <n v="813.15000000000009"/>
    <x v="1"/>
  </r>
  <r>
    <s v="L008557"/>
    <s v="Z03384"/>
    <s v="P021"/>
    <n v="4"/>
    <n v="637.15"/>
    <n v="0.1"/>
    <s v="Krzesło biurowe 1"/>
    <n v="2293.7399999999998"/>
    <x v="2"/>
  </r>
  <r>
    <s v="L008558"/>
    <s v="Z03384"/>
    <s v="P007"/>
    <n v="2"/>
    <n v="41.28"/>
    <n v="0.15"/>
    <s v="Klawiatura 3"/>
    <n v="70.176000000000002"/>
    <x v="0"/>
  </r>
  <r>
    <s v="L008559"/>
    <s v="Z03384"/>
    <s v="P013"/>
    <n v="6"/>
    <n v="947.82"/>
    <n v="0"/>
    <s v="Monitor 1"/>
    <n v="5686.92"/>
    <x v="2"/>
  </r>
  <r>
    <s v="L008560"/>
    <s v="Z03385"/>
    <s v="P009"/>
    <n v="3"/>
    <n v="261.89"/>
    <n v="0.05"/>
    <s v="Mysz 1"/>
    <n v="746.38649999999996"/>
    <x v="1"/>
  </r>
  <r>
    <s v="L008561"/>
    <s v="Z03385"/>
    <s v="P018"/>
    <n v="6"/>
    <n v="420.61"/>
    <n v="0"/>
    <s v="Powerbank 2"/>
    <n v="2523.66"/>
    <x v="2"/>
  </r>
  <r>
    <s v="L008562"/>
    <s v="Z03385"/>
    <s v="P054"/>
    <n v="1"/>
    <n v="136.37"/>
    <n v="0.05"/>
    <s v="Podkładka 2"/>
    <n v="129.5515"/>
    <x v="0"/>
  </r>
  <r>
    <s v="L008563"/>
    <s v="Z03385"/>
    <s v="P011"/>
    <n v="4"/>
    <n v="952.68"/>
    <n v="0"/>
    <s v="Mysz 3"/>
    <n v="3810.72"/>
    <x v="2"/>
  </r>
  <r>
    <s v="L008564"/>
    <s v="Z03386"/>
    <s v="P028"/>
    <n v="2"/>
    <n v="735.51"/>
    <n v="0"/>
    <s v="Lampka 4"/>
    <n v="1471.02"/>
    <x v="1"/>
  </r>
  <r>
    <s v="L008565"/>
    <s v="Z03386"/>
    <s v="P053"/>
    <n v="1"/>
    <n v="317.98"/>
    <n v="0.05"/>
    <s v="Podkładka 1"/>
    <n v="302.08100000000002"/>
    <x v="0"/>
  </r>
  <r>
    <s v="L008566"/>
    <s v="Z03386"/>
    <s v="P046"/>
    <n v="4"/>
    <n v="144.6"/>
    <n v="0"/>
    <s v="Etui 2"/>
    <n v="578.4"/>
    <x v="1"/>
  </r>
  <r>
    <s v="L008567"/>
    <s v="Z03386"/>
    <s v="P049"/>
    <n v="1"/>
    <n v="1079.43"/>
    <n v="0"/>
    <s v="Hub USB 1"/>
    <n v="1079.43"/>
    <x v="1"/>
  </r>
  <r>
    <s v="L008568"/>
    <s v="Z03387"/>
    <s v="P033"/>
    <n v="6"/>
    <n v="1032.24"/>
    <n v="0"/>
    <s v="Czajnik 1"/>
    <n v="6193.4400000000005"/>
    <x v="2"/>
  </r>
  <r>
    <s v="L008569"/>
    <s v="Z03387"/>
    <s v="P022"/>
    <n v="6"/>
    <n v="234.09"/>
    <n v="0"/>
    <s v="Krzesło biurowe 2"/>
    <n v="1404.54"/>
    <x v="1"/>
  </r>
  <r>
    <s v="L008570"/>
    <s v="Z03387"/>
    <s v="P022"/>
    <n v="6"/>
    <n v="233.87"/>
    <n v="0.2"/>
    <s v="Krzesło biurowe 2"/>
    <n v="1122.576"/>
    <x v="1"/>
  </r>
  <r>
    <s v="L008571"/>
    <s v="Z03387"/>
    <s v="P017"/>
    <n v="3"/>
    <n v="710.33"/>
    <n v="0.1"/>
    <s v="Powerbank 1"/>
    <n v="1917.8910000000003"/>
    <x v="1"/>
  </r>
  <r>
    <s v="L008572"/>
    <s v="Z03388"/>
    <s v="P030"/>
    <n v="2"/>
    <n v="186.8"/>
    <n v="0"/>
    <s v="Organizer 2"/>
    <n v="373.6"/>
    <x v="0"/>
  </r>
  <r>
    <s v="L008573"/>
    <s v="Z03389"/>
    <s v="P007"/>
    <n v="3"/>
    <n v="40.119999999999997"/>
    <n v="0.2"/>
    <s v="Klawiatura 3"/>
    <n v="96.287999999999997"/>
    <x v="0"/>
  </r>
  <r>
    <s v="L008574"/>
    <s v="Z03390"/>
    <s v="P036"/>
    <n v="4"/>
    <n v="285.73"/>
    <n v="0.15"/>
    <s v="Czajnik 4"/>
    <n v="971.48200000000008"/>
    <x v="1"/>
  </r>
  <r>
    <s v="L008575"/>
    <s v="Z03390"/>
    <s v="P014"/>
    <n v="2"/>
    <n v="94.98"/>
    <n v="0.1"/>
    <s v="Monitor 2"/>
    <n v="170.964"/>
    <x v="0"/>
  </r>
  <r>
    <s v="L008576"/>
    <s v="Z03391"/>
    <s v="P009"/>
    <n v="2"/>
    <n v="262.72000000000003"/>
    <n v="0"/>
    <s v="Mysz 1"/>
    <n v="525.44000000000005"/>
    <x v="1"/>
  </r>
  <r>
    <s v="L008577"/>
    <s v="Z03391"/>
    <s v="P017"/>
    <n v="4"/>
    <n v="698.29"/>
    <n v="0.15"/>
    <s v="Powerbank 1"/>
    <n v="2374.1859999999997"/>
    <x v="2"/>
  </r>
  <r>
    <s v="L008578"/>
    <s v="Z03391"/>
    <s v="P027"/>
    <n v="2"/>
    <n v="352.34"/>
    <n v="0.1"/>
    <s v="Lampka 3"/>
    <n v="634.21199999999999"/>
    <x v="1"/>
  </r>
  <r>
    <s v="L008579"/>
    <s v="Z03391"/>
    <s v="P028"/>
    <n v="1"/>
    <n v="722.24"/>
    <n v="0"/>
    <s v="Lampka 4"/>
    <n v="722.24"/>
    <x v="1"/>
  </r>
  <r>
    <s v="L008580"/>
    <s v="Z03392"/>
    <s v="P036"/>
    <n v="3"/>
    <n v="284.93"/>
    <n v="0"/>
    <s v="Czajnik 4"/>
    <n v="854.79"/>
    <x v="1"/>
  </r>
  <r>
    <s v="L008581"/>
    <s v="Z03393"/>
    <s v="P027"/>
    <n v="2"/>
    <n v="348.5"/>
    <n v="0.05"/>
    <s v="Lampka 3"/>
    <n v="662.15"/>
    <x v="1"/>
  </r>
  <r>
    <s v="L008582"/>
    <s v="Z03393"/>
    <s v="P024"/>
    <n v="1"/>
    <n v="113"/>
    <n v="0.15"/>
    <s v="Krzesło biurowe 4"/>
    <n v="96.05"/>
    <x v="0"/>
  </r>
  <r>
    <s v="L008583"/>
    <s v="Z03394"/>
    <s v="P055"/>
    <n v="4"/>
    <n v="601.87"/>
    <n v="0.15"/>
    <s v="Podkładka 3"/>
    <n v="2046.3579999999999"/>
    <x v="2"/>
  </r>
  <r>
    <s v="L008584"/>
    <s v="Z03394"/>
    <s v="P038"/>
    <n v="4"/>
    <n v="671.39"/>
    <n v="0"/>
    <s v="Termos 2"/>
    <n v="2685.56"/>
    <x v="2"/>
  </r>
  <r>
    <s v="L008585"/>
    <s v="Z03394"/>
    <s v="P051"/>
    <n v="1"/>
    <n v="34.119999999999997"/>
    <n v="0.1"/>
    <s v="Hub USB 3"/>
    <n v="30.707999999999998"/>
    <x v="0"/>
  </r>
  <r>
    <s v="L008586"/>
    <s v="Z03395"/>
    <s v="P023"/>
    <n v="6"/>
    <n v="93.48"/>
    <n v="0.1"/>
    <s v="Krzesło biurowe 3"/>
    <n v="504.79200000000003"/>
    <x v="1"/>
  </r>
  <r>
    <s v="L008587"/>
    <s v="Z03395"/>
    <s v="P020"/>
    <n v="3"/>
    <n v="982.95"/>
    <n v="0"/>
    <s v="Powerbank 4"/>
    <n v="2948.8500000000004"/>
    <x v="2"/>
  </r>
  <r>
    <s v="L008588"/>
    <s v="Z03395"/>
    <s v="P016"/>
    <n v="1"/>
    <n v="929.82"/>
    <n v="0"/>
    <s v="Monitor 4"/>
    <n v="929.82"/>
    <x v="1"/>
  </r>
  <r>
    <s v="L008589"/>
    <s v="Z03395"/>
    <s v="P057"/>
    <n v="5"/>
    <n v="468.33"/>
    <n v="0.2"/>
    <s v="Ładowarka 1"/>
    <n v="1873.3200000000002"/>
    <x v="1"/>
  </r>
  <r>
    <s v="L008590"/>
    <s v="Z03396"/>
    <s v="P056"/>
    <n v="6"/>
    <n v="834.21"/>
    <n v="0.15"/>
    <s v="Podkładka 4"/>
    <n v="4254.4710000000005"/>
    <x v="2"/>
  </r>
  <r>
    <s v="L008591"/>
    <s v="Z03396"/>
    <s v="P053"/>
    <n v="1"/>
    <n v="314.05"/>
    <n v="0.15"/>
    <s v="Podkładka 1"/>
    <n v="266.9425"/>
    <x v="0"/>
  </r>
  <r>
    <s v="L008592"/>
    <s v="Z03396"/>
    <s v="P053"/>
    <n v="6"/>
    <n v="314.52999999999997"/>
    <n v="0"/>
    <s v="Podkładka 1"/>
    <n v="1887.1799999999998"/>
    <x v="1"/>
  </r>
  <r>
    <s v="L008593"/>
    <s v="Z03397"/>
    <s v="P044"/>
    <n v="2"/>
    <n v="1076.04"/>
    <n v="0"/>
    <s v="Kabel USB-C 4"/>
    <n v="2152.08"/>
    <x v="2"/>
  </r>
  <r>
    <s v="L008594"/>
    <s v="Z03397"/>
    <s v="P013"/>
    <n v="2"/>
    <n v="955.19"/>
    <n v="0"/>
    <s v="Monitor 1"/>
    <n v="1910.38"/>
    <x v="1"/>
  </r>
  <r>
    <s v="L008595"/>
    <s v="Z03397"/>
    <s v="P026"/>
    <n v="3"/>
    <n v="366.48"/>
    <n v="0.2"/>
    <s v="Lampka 2"/>
    <n v="879.55200000000013"/>
    <x v="1"/>
  </r>
  <r>
    <s v="L008596"/>
    <s v="Z03397"/>
    <s v="P026"/>
    <n v="5"/>
    <n v="350.73"/>
    <n v="0"/>
    <s v="Lampka 2"/>
    <n v="1753.65"/>
    <x v="1"/>
  </r>
  <r>
    <s v="L008597"/>
    <s v="Z03398"/>
    <s v="P049"/>
    <n v="1"/>
    <n v="1058.3599999999999"/>
    <n v="0.2"/>
    <s v="Hub USB 1"/>
    <n v="846.68799999999999"/>
    <x v="1"/>
  </r>
  <r>
    <s v="L008598"/>
    <s v="Z03398"/>
    <s v="P032"/>
    <n v="1"/>
    <n v="659.17"/>
    <n v="0"/>
    <s v="Organizer 4"/>
    <n v="659.17"/>
    <x v="1"/>
  </r>
  <r>
    <s v="L008599"/>
    <s v="Z03398"/>
    <s v="P017"/>
    <n v="1"/>
    <n v="683.45"/>
    <n v="0.15"/>
    <s v="Powerbank 1"/>
    <n v="580.9325"/>
    <x v="1"/>
  </r>
  <r>
    <s v="L008600"/>
    <s v="Z03398"/>
    <s v="P003"/>
    <n v="1"/>
    <n v="842.13"/>
    <n v="0.05"/>
    <s v="Słuchawki 3"/>
    <n v="800.02350000000001"/>
    <x v="1"/>
  </r>
  <r>
    <s v="L008601"/>
    <s v="Z03399"/>
    <s v="P016"/>
    <n v="3"/>
    <n v="957.22"/>
    <n v="0.2"/>
    <s v="Monitor 4"/>
    <n v="2297.328"/>
    <x v="2"/>
  </r>
  <r>
    <s v="L008602"/>
    <s v="Z03399"/>
    <s v="P020"/>
    <n v="6"/>
    <n v="948.63"/>
    <n v="0.05"/>
    <s v="Powerbank 4"/>
    <n v="5407.1909999999998"/>
    <x v="2"/>
  </r>
  <r>
    <s v="L008603"/>
    <s v="Z03399"/>
    <s v="P059"/>
    <n v="4"/>
    <n v="356.56"/>
    <n v="0.15"/>
    <s v="Ładowarka 3"/>
    <n v="1212.3040000000001"/>
    <x v="1"/>
  </r>
  <r>
    <s v="L008604"/>
    <s v="Z03400"/>
    <s v="P032"/>
    <n v="4"/>
    <n v="666.25"/>
    <n v="0.15"/>
    <s v="Organizer 4"/>
    <n v="2265.25"/>
    <x v="2"/>
  </r>
  <r>
    <s v="L008605"/>
    <s v="Z03400"/>
    <s v="P006"/>
    <n v="1"/>
    <n v="242.59"/>
    <n v="0.05"/>
    <s v="Klawiatura 2"/>
    <n v="230.4605"/>
    <x v="0"/>
  </r>
  <r>
    <s v="L008606"/>
    <s v="Z03400"/>
    <s v="P033"/>
    <n v="3"/>
    <n v="1015.88"/>
    <n v="0.15"/>
    <s v="Czajnik 1"/>
    <n v="2590.4939999999997"/>
    <x v="2"/>
  </r>
  <r>
    <s v="L008607"/>
    <s v="Z03401"/>
    <s v="P022"/>
    <n v="3"/>
    <n v="238.68"/>
    <n v="0.1"/>
    <s v="Krzesło biurowe 2"/>
    <n v="644.43600000000004"/>
    <x v="1"/>
  </r>
  <r>
    <s v="L008608"/>
    <s v="Z03401"/>
    <s v="P036"/>
    <n v="4"/>
    <n v="286.18"/>
    <n v="0"/>
    <s v="Czajnik 4"/>
    <n v="1144.72"/>
    <x v="1"/>
  </r>
  <r>
    <s v="L008609"/>
    <s v="Z03401"/>
    <s v="P048"/>
    <n v="2"/>
    <n v="80.19"/>
    <n v="0"/>
    <s v="Etui 4"/>
    <n v="160.38"/>
    <x v="0"/>
  </r>
  <r>
    <s v="L008610"/>
    <s v="Z03401"/>
    <s v="P005"/>
    <n v="6"/>
    <n v="383.03"/>
    <n v="0"/>
    <s v="Klawiatura 1"/>
    <n v="2298.1799999999998"/>
    <x v="2"/>
  </r>
  <r>
    <s v="L008611"/>
    <s v="Z03402"/>
    <s v="P049"/>
    <n v="2"/>
    <n v="1103.07"/>
    <n v="0"/>
    <s v="Hub USB 1"/>
    <n v="2206.14"/>
    <x v="2"/>
  </r>
  <r>
    <s v="L008612"/>
    <s v="Z03402"/>
    <s v="P007"/>
    <n v="4"/>
    <n v="41.27"/>
    <n v="0"/>
    <s v="Klawiatura 3"/>
    <n v="165.08"/>
    <x v="0"/>
  </r>
  <r>
    <s v="L008613"/>
    <s v="Z03403"/>
    <s v="P039"/>
    <n v="4"/>
    <n v="979.54"/>
    <n v="0.05"/>
    <s v="Termos 3"/>
    <n v="3722.2519999999995"/>
    <x v="2"/>
  </r>
  <r>
    <s v="L008614"/>
    <s v="Z03403"/>
    <s v="P019"/>
    <n v="6"/>
    <n v="925.87"/>
    <n v="0.2"/>
    <s v="Powerbank 3"/>
    <n v="4444.1760000000004"/>
    <x v="2"/>
  </r>
  <r>
    <s v="L008615"/>
    <s v="Z03404"/>
    <s v="P034"/>
    <n v="4"/>
    <n v="212.77"/>
    <n v="0.05"/>
    <s v="Czajnik 2"/>
    <n v="808.52599999999995"/>
    <x v="1"/>
  </r>
  <r>
    <s v="L008616"/>
    <s v="Z03404"/>
    <s v="P047"/>
    <n v="3"/>
    <n v="805.45"/>
    <n v="0.15"/>
    <s v="Etui 3"/>
    <n v="2053.8975"/>
    <x v="2"/>
  </r>
  <r>
    <s v="L008617"/>
    <s v="Z03404"/>
    <s v="P055"/>
    <n v="4"/>
    <n v="577.14"/>
    <n v="0.05"/>
    <s v="Podkładka 3"/>
    <n v="2193.1320000000001"/>
    <x v="2"/>
  </r>
  <r>
    <s v="L008618"/>
    <s v="Z03404"/>
    <s v="P041"/>
    <n v="6"/>
    <n v="548.21"/>
    <n v="0.2"/>
    <s v="Kabel USB-C 1"/>
    <n v="2631.4080000000004"/>
    <x v="2"/>
  </r>
  <r>
    <s v="L008619"/>
    <s v="Z03405"/>
    <s v="P043"/>
    <n v="3"/>
    <n v="390.98"/>
    <n v="0"/>
    <s v="Kabel USB-C 3"/>
    <n v="1172.94"/>
    <x v="1"/>
  </r>
  <r>
    <s v="L008620"/>
    <s v="Z03405"/>
    <s v="P001"/>
    <n v="4"/>
    <n v="562.76"/>
    <n v="0.05"/>
    <s v="Słuchawki 1"/>
    <n v="2138.4879999999998"/>
    <x v="2"/>
  </r>
  <r>
    <s v="L008621"/>
    <s v="Z03406"/>
    <s v="P036"/>
    <n v="3"/>
    <n v="293.37"/>
    <n v="0"/>
    <s v="Czajnik 4"/>
    <n v="880.11"/>
    <x v="1"/>
  </r>
  <r>
    <s v="L008622"/>
    <s v="Z03406"/>
    <s v="P040"/>
    <n v="5"/>
    <n v="268.42"/>
    <n v="0"/>
    <s v="Termos 4"/>
    <n v="1342.1000000000001"/>
    <x v="1"/>
  </r>
  <r>
    <s v="L008623"/>
    <s v="Z03406"/>
    <s v="P016"/>
    <n v="1"/>
    <n v="960.69"/>
    <n v="0.05"/>
    <s v="Monitor 4"/>
    <n v="912.65549999999996"/>
    <x v="1"/>
  </r>
  <r>
    <s v="L008624"/>
    <s v="Z03406"/>
    <s v="P009"/>
    <n v="1"/>
    <n v="260.45999999999998"/>
    <n v="0"/>
    <s v="Mysz 1"/>
    <n v="260.45999999999998"/>
    <x v="0"/>
  </r>
  <r>
    <s v="L008625"/>
    <s v="Z03407"/>
    <s v="P050"/>
    <n v="1"/>
    <n v="1217.69"/>
    <n v="0.2"/>
    <s v="Hub USB 2"/>
    <n v="974.15200000000004"/>
    <x v="1"/>
  </r>
  <r>
    <s v="L008626"/>
    <s v="Z03407"/>
    <s v="P019"/>
    <n v="5"/>
    <n v="913.72"/>
    <n v="0.1"/>
    <s v="Powerbank 3"/>
    <n v="4111.7400000000007"/>
    <x v="2"/>
  </r>
  <r>
    <s v="L008627"/>
    <s v="Z03407"/>
    <s v="P022"/>
    <n v="6"/>
    <n v="236.27"/>
    <n v="0"/>
    <s v="Krzesło biurowe 2"/>
    <n v="1417.6200000000001"/>
    <x v="1"/>
  </r>
  <r>
    <s v="L008628"/>
    <s v="Z03407"/>
    <s v="P037"/>
    <n v="5"/>
    <n v="864.9"/>
    <n v="0"/>
    <s v="Termos 1"/>
    <n v="4324.5"/>
    <x v="2"/>
  </r>
  <r>
    <s v="L008629"/>
    <s v="Z03408"/>
    <s v="P058"/>
    <n v="4"/>
    <n v="1162.92"/>
    <n v="0"/>
    <s v="Ładowarka 2"/>
    <n v="4651.68"/>
    <x v="2"/>
  </r>
  <r>
    <s v="L008630"/>
    <s v="Z03408"/>
    <s v="P042"/>
    <n v="2"/>
    <n v="727.32"/>
    <n v="0.2"/>
    <s v="Kabel USB-C 2"/>
    <n v="1163.7120000000002"/>
    <x v="1"/>
  </r>
  <r>
    <s v="L008631"/>
    <s v="Z03408"/>
    <s v="P014"/>
    <n v="3"/>
    <n v="94.52"/>
    <n v="0"/>
    <s v="Monitor 2"/>
    <n v="283.56"/>
    <x v="0"/>
  </r>
  <r>
    <s v="L008632"/>
    <s v="Z03409"/>
    <s v="P027"/>
    <n v="6"/>
    <n v="345.09"/>
    <n v="0"/>
    <s v="Lampka 3"/>
    <n v="2070.54"/>
    <x v="2"/>
  </r>
  <r>
    <s v="L008633"/>
    <s v="Z03410"/>
    <s v="P016"/>
    <n v="3"/>
    <n v="955.19"/>
    <n v="0.05"/>
    <s v="Monitor 4"/>
    <n v="2722.2914999999998"/>
    <x v="2"/>
  </r>
  <r>
    <s v="L008634"/>
    <s v="Z03410"/>
    <s v="P051"/>
    <n v="6"/>
    <n v="34.020000000000003"/>
    <n v="0"/>
    <s v="Hub USB 3"/>
    <n v="204.12"/>
    <x v="0"/>
  </r>
  <r>
    <s v="L008635"/>
    <s v="Z03410"/>
    <s v="P040"/>
    <n v="1"/>
    <n v="266.70999999999998"/>
    <n v="0.15"/>
    <s v="Termos 4"/>
    <n v="226.70349999999996"/>
    <x v="0"/>
  </r>
  <r>
    <s v="L008636"/>
    <s v="Z03411"/>
    <s v="P051"/>
    <n v="1"/>
    <n v="33.1"/>
    <n v="0"/>
    <s v="Hub USB 3"/>
    <n v="33.1"/>
    <x v="0"/>
  </r>
  <r>
    <s v="L008637"/>
    <s v="Z03412"/>
    <s v="P021"/>
    <n v="3"/>
    <n v="630.36"/>
    <n v="0"/>
    <s v="Krzesło biurowe 1"/>
    <n v="1891.08"/>
    <x v="1"/>
  </r>
  <r>
    <s v="L008638"/>
    <s v="Z03413"/>
    <s v="P041"/>
    <n v="4"/>
    <n v="551.33000000000004"/>
    <n v="0"/>
    <s v="Kabel USB-C 1"/>
    <n v="2205.3200000000002"/>
    <x v="2"/>
  </r>
  <r>
    <s v="L008639"/>
    <s v="Z03413"/>
    <s v="P024"/>
    <n v="1"/>
    <n v="110.45"/>
    <n v="0.05"/>
    <s v="Krzesło biurowe 4"/>
    <n v="104.92749999999999"/>
    <x v="0"/>
  </r>
  <r>
    <s v="L008640"/>
    <s v="Z03413"/>
    <s v="P024"/>
    <n v="6"/>
    <n v="110.42"/>
    <n v="0.15"/>
    <s v="Krzesło biurowe 4"/>
    <n v="563.14199999999994"/>
    <x v="1"/>
  </r>
  <r>
    <s v="L008641"/>
    <s v="Z03413"/>
    <s v="P026"/>
    <n v="2"/>
    <n v="364.2"/>
    <n v="0.05"/>
    <s v="Lampka 2"/>
    <n v="691.9799999999999"/>
    <x v="1"/>
  </r>
  <r>
    <s v="L008642"/>
    <s v="Z03414"/>
    <s v="P009"/>
    <n v="4"/>
    <n v="259.69"/>
    <n v="0"/>
    <s v="Mysz 1"/>
    <n v="1038.76"/>
    <x v="1"/>
  </r>
  <r>
    <s v="L008643"/>
    <s v="Z03414"/>
    <s v="P001"/>
    <n v="4"/>
    <n v="559.33000000000004"/>
    <n v="0.1"/>
    <s v="Słuchawki 1"/>
    <n v="2013.5880000000002"/>
    <x v="2"/>
  </r>
  <r>
    <s v="L008644"/>
    <s v="Z03415"/>
    <s v="P029"/>
    <n v="5"/>
    <n v="217.86"/>
    <n v="0.1"/>
    <s v="Organizer 1"/>
    <n v="980.37000000000023"/>
    <x v="1"/>
  </r>
  <r>
    <s v="L008645"/>
    <s v="Z03415"/>
    <s v="P043"/>
    <n v="3"/>
    <n v="394.19"/>
    <n v="0"/>
    <s v="Kabel USB-C 3"/>
    <n v="1182.57"/>
    <x v="1"/>
  </r>
  <r>
    <s v="L008646"/>
    <s v="Z03416"/>
    <s v="P025"/>
    <n v="5"/>
    <n v="636.20000000000005"/>
    <n v="0.2"/>
    <s v="Lampka 1"/>
    <n v="2544.8000000000002"/>
    <x v="2"/>
  </r>
  <r>
    <s v="L008647"/>
    <s v="Z03416"/>
    <s v="P034"/>
    <n v="3"/>
    <n v="207.52"/>
    <n v="0"/>
    <s v="Czajnik 2"/>
    <n v="622.56000000000006"/>
    <x v="1"/>
  </r>
  <r>
    <s v="L008648"/>
    <s v="Z03417"/>
    <s v="P033"/>
    <n v="3"/>
    <n v="1040.1600000000001"/>
    <n v="0.05"/>
    <s v="Czajnik 1"/>
    <n v="2964.4560000000001"/>
    <x v="2"/>
  </r>
  <r>
    <s v="L008649"/>
    <s v="Z03417"/>
    <s v="P057"/>
    <n v="5"/>
    <n v="475.7"/>
    <n v="0"/>
    <s v="Ładowarka 1"/>
    <n v="2378.5"/>
    <x v="2"/>
  </r>
  <r>
    <s v="L008650"/>
    <s v="Z03418"/>
    <s v="P052"/>
    <n v="3"/>
    <n v="741.28"/>
    <n v="0"/>
    <s v="Hub USB 4"/>
    <n v="2223.84"/>
    <x v="2"/>
  </r>
  <r>
    <s v="L008651"/>
    <s v="Z03418"/>
    <s v="P047"/>
    <n v="5"/>
    <n v="811.02"/>
    <n v="0"/>
    <s v="Etui 3"/>
    <n v="4055.1"/>
    <x v="2"/>
  </r>
  <r>
    <s v="L008652"/>
    <s v="Z03418"/>
    <s v="P060"/>
    <n v="3"/>
    <n v="579.27"/>
    <n v="0.05"/>
    <s v="Ładowarka 4"/>
    <n v="1650.9195"/>
    <x v="1"/>
  </r>
  <r>
    <s v="L008653"/>
    <s v="Z03418"/>
    <s v="P035"/>
    <n v="6"/>
    <n v="326.79000000000002"/>
    <n v="0.05"/>
    <s v="Czajnik 3"/>
    <n v="1862.7030000000002"/>
    <x v="1"/>
  </r>
  <r>
    <s v="L008654"/>
    <s v="Z03419"/>
    <s v="P005"/>
    <n v="6"/>
    <n v="376.13"/>
    <n v="0.05"/>
    <s v="Klawiatura 1"/>
    <n v="2143.9409999999998"/>
    <x v="2"/>
  </r>
  <r>
    <s v="L008655"/>
    <s v="Z03419"/>
    <s v="P050"/>
    <n v="2"/>
    <n v="1219.5999999999999"/>
    <n v="0"/>
    <s v="Hub USB 2"/>
    <n v="2439.1999999999998"/>
    <x v="2"/>
  </r>
  <r>
    <s v="L008656"/>
    <s v="Z03420"/>
    <s v="P057"/>
    <n v="1"/>
    <n v="484.38"/>
    <n v="0.1"/>
    <s v="Ładowarka 1"/>
    <n v="435.94200000000001"/>
    <x v="0"/>
  </r>
  <r>
    <s v="L008657"/>
    <s v="Z03420"/>
    <s v="P048"/>
    <n v="1"/>
    <n v="81.19"/>
    <n v="0.2"/>
    <s v="Etui 4"/>
    <n v="64.951999999999998"/>
    <x v="0"/>
  </r>
  <r>
    <s v="L008658"/>
    <s v="Z03420"/>
    <s v="P024"/>
    <n v="6"/>
    <n v="111.25"/>
    <n v="0"/>
    <s v="Krzesło biurowe 4"/>
    <n v="667.5"/>
    <x v="1"/>
  </r>
  <r>
    <s v="L008659"/>
    <s v="Z03420"/>
    <s v="P052"/>
    <n v="1"/>
    <n v="728"/>
    <n v="0.2"/>
    <s v="Hub USB 4"/>
    <n v="582.4"/>
    <x v="1"/>
  </r>
  <r>
    <s v="L008660"/>
    <s v="Z03421"/>
    <s v="P057"/>
    <n v="5"/>
    <n v="486.75"/>
    <n v="0.15"/>
    <s v="Ładowarka 1"/>
    <n v="2068.6875"/>
    <x v="2"/>
  </r>
  <r>
    <s v="L008661"/>
    <s v="Z03421"/>
    <s v="P056"/>
    <n v="4"/>
    <n v="865.5"/>
    <n v="0"/>
    <s v="Podkładka 4"/>
    <n v="3462"/>
    <x v="2"/>
  </r>
  <r>
    <s v="L008662"/>
    <s v="Z03421"/>
    <s v="P023"/>
    <n v="1"/>
    <n v="89.37"/>
    <n v="0.15"/>
    <s v="Krzesło biurowe 3"/>
    <n v="75.964500000000001"/>
    <x v="0"/>
  </r>
  <r>
    <s v="L008663"/>
    <s v="Z03422"/>
    <s v="P013"/>
    <n v="1"/>
    <n v="971.81"/>
    <n v="0.1"/>
    <s v="Monitor 1"/>
    <n v="874.62900000000002"/>
    <x v="1"/>
  </r>
  <r>
    <s v="L008664"/>
    <s v="Z03422"/>
    <s v="P022"/>
    <n v="2"/>
    <n v="241.45"/>
    <n v="0.05"/>
    <s v="Krzesło biurowe 2"/>
    <n v="458.75499999999994"/>
    <x v="0"/>
  </r>
  <r>
    <s v="L008665"/>
    <s v="Z03422"/>
    <s v="P025"/>
    <n v="5"/>
    <n v="638.61"/>
    <n v="0"/>
    <s v="Lampka 1"/>
    <n v="3193.05"/>
    <x v="2"/>
  </r>
  <r>
    <s v="L008666"/>
    <s v="Z03422"/>
    <s v="P036"/>
    <n v="4"/>
    <n v="286.38"/>
    <n v="0.15"/>
    <s v="Czajnik 4"/>
    <n v="973.69200000000001"/>
    <x v="1"/>
  </r>
  <r>
    <s v="L008667"/>
    <s v="Z03423"/>
    <s v="P019"/>
    <n v="6"/>
    <n v="954.35"/>
    <n v="0.2"/>
    <s v="Powerbank 3"/>
    <n v="4580.88"/>
    <x v="2"/>
  </r>
  <r>
    <s v="L008668"/>
    <s v="Z03423"/>
    <s v="P050"/>
    <n v="2"/>
    <n v="1191"/>
    <n v="0"/>
    <s v="Hub USB 2"/>
    <n v="2382"/>
    <x v="2"/>
  </r>
  <r>
    <s v="L008669"/>
    <s v="Z03423"/>
    <s v="P033"/>
    <n v="6"/>
    <n v="1009.98"/>
    <n v="0.1"/>
    <s v="Czajnik 1"/>
    <n v="5453.8919999999998"/>
    <x v="2"/>
  </r>
  <r>
    <s v="L008670"/>
    <s v="Z03423"/>
    <s v="P013"/>
    <n v="1"/>
    <n v="974.5"/>
    <n v="0"/>
    <s v="Monitor 1"/>
    <n v="974.5"/>
    <x v="1"/>
  </r>
  <r>
    <s v="L008671"/>
    <s v="Z03424"/>
    <s v="P035"/>
    <n v="4"/>
    <n v="324.91000000000003"/>
    <n v="0"/>
    <s v="Czajnik 3"/>
    <n v="1299.6400000000001"/>
    <x v="1"/>
  </r>
  <r>
    <s v="L008672"/>
    <s v="Z03424"/>
    <s v="P002"/>
    <n v="4"/>
    <n v="272.89"/>
    <n v="0"/>
    <s v="Słuchawki 2"/>
    <n v="1091.56"/>
    <x v="1"/>
  </r>
  <r>
    <s v="L008673"/>
    <s v="Z03425"/>
    <s v="P042"/>
    <n v="5"/>
    <n v="753.33"/>
    <n v="0"/>
    <s v="Kabel USB-C 2"/>
    <n v="3766.65"/>
    <x v="2"/>
  </r>
  <r>
    <s v="L008674"/>
    <s v="Z03425"/>
    <s v="P052"/>
    <n v="1"/>
    <n v="758.86"/>
    <n v="0.1"/>
    <s v="Hub USB 4"/>
    <n v="682.97400000000005"/>
    <x v="1"/>
  </r>
  <r>
    <s v="L008675"/>
    <s v="Z03425"/>
    <s v="P025"/>
    <n v="6"/>
    <n v="644.28"/>
    <n v="0"/>
    <s v="Lampka 1"/>
    <n v="3865.68"/>
    <x v="2"/>
  </r>
  <r>
    <s v="L008676"/>
    <s v="Z03426"/>
    <s v="P012"/>
    <n v="6"/>
    <n v="327.62"/>
    <n v="0"/>
    <s v="Mysz 4"/>
    <n v="1965.72"/>
    <x v="1"/>
  </r>
  <r>
    <s v="L008677"/>
    <s v="Z03426"/>
    <s v="P036"/>
    <n v="3"/>
    <n v="293.06"/>
    <n v="0"/>
    <s v="Czajnik 4"/>
    <n v="879.18000000000006"/>
    <x v="1"/>
  </r>
  <r>
    <s v="L008678"/>
    <s v="Z03426"/>
    <s v="P060"/>
    <n v="6"/>
    <n v="555.05999999999995"/>
    <n v="0.2"/>
    <s v="Ładowarka 4"/>
    <n v="2664.288"/>
    <x v="2"/>
  </r>
  <r>
    <s v="L008679"/>
    <s v="Z03426"/>
    <s v="P032"/>
    <n v="4"/>
    <n v="635.9"/>
    <n v="0.15"/>
    <s v="Organizer 4"/>
    <n v="2162.06"/>
    <x v="2"/>
  </r>
  <r>
    <s v="L008680"/>
    <s v="Z03427"/>
    <s v="P034"/>
    <n v="3"/>
    <n v="212.19"/>
    <n v="0"/>
    <s v="Czajnik 2"/>
    <n v="636.56999999999994"/>
    <x v="1"/>
  </r>
  <r>
    <s v="L008681"/>
    <s v="Z03427"/>
    <s v="P004"/>
    <n v="3"/>
    <n v="779.1"/>
    <n v="0.15"/>
    <s v="Słuchawki 4"/>
    <n v="1986.7050000000002"/>
    <x v="1"/>
  </r>
  <r>
    <s v="L008682"/>
    <s v="Z03427"/>
    <s v="P035"/>
    <n v="2"/>
    <n v="310.2"/>
    <n v="0"/>
    <s v="Czajnik 3"/>
    <n v="620.4"/>
    <x v="1"/>
  </r>
  <r>
    <s v="L008683"/>
    <s v="Z03427"/>
    <s v="P059"/>
    <n v="1"/>
    <n v="342.7"/>
    <n v="0.2"/>
    <s v="Ładowarka 3"/>
    <n v="274.16000000000003"/>
    <x v="0"/>
  </r>
  <r>
    <s v="L008684"/>
    <s v="Z03428"/>
    <s v="P002"/>
    <n v="4"/>
    <n v="275.08"/>
    <n v="0"/>
    <s v="Słuchawki 2"/>
    <n v="1100.32"/>
    <x v="1"/>
  </r>
  <r>
    <s v="L008685"/>
    <s v="Z03428"/>
    <s v="P018"/>
    <n v="3"/>
    <n v="433.31"/>
    <n v="0.2"/>
    <s v="Powerbank 2"/>
    <n v="1039.9440000000002"/>
    <x v="1"/>
  </r>
  <r>
    <s v="L008686"/>
    <s v="Z03429"/>
    <s v="P052"/>
    <n v="4"/>
    <n v="747.73"/>
    <n v="0.15"/>
    <s v="Hub USB 4"/>
    <n v="2542.2820000000002"/>
    <x v="2"/>
  </r>
  <r>
    <s v="L008687"/>
    <s v="Z03429"/>
    <s v="P025"/>
    <n v="1"/>
    <n v="660.09"/>
    <n v="0"/>
    <s v="Lampka 1"/>
    <n v="660.09"/>
    <x v="1"/>
  </r>
  <r>
    <s v="L008688"/>
    <s v="Z03429"/>
    <s v="P004"/>
    <n v="6"/>
    <n v="785.08"/>
    <n v="0"/>
    <s v="Słuchawki 4"/>
    <n v="4710.4800000000005"/>
    <x v="2"/>
  </r>
  <r>
    <s v="L008689"/>
    <s v="Z03429"/>
    <s v="P001"/>
    <n v="1"/>
    <n v="574.80999999999995"/>
    <n v="0"/>
    <s v="Słuchawki 1"/>
    <n v="574.80999999999995"/>
    <x v="1"/>
  </r>
  <r>
    <s v="L008690"/>
    <s v="Z03430"/>
    <s v="P030"/>
    <n v="3"/>
    <n v="185.29"/>
    <n v="0.05"/>
    <s v="Organizer 2"/>
    <n v="528.07650000000001"/>
    <x v="1"/>
  </r>
  <r>
    <s v="L008691"/>
    <s v="Z03430"/>
    <s v="P055"/>
    <n v="4"/>
    <n v="598.97"/>
    <n v="0"/>
    <s v="Podkładka 3"/>
    <n v="2395.88"/>
    <x v="2"/>
  </r>
  <r>
    <s v="L008692"/>
    <s v="Z03430"/>
    <s v="P057"/>
    <n v="2"/>
    <n v="464.64"/>
    <n v="0.15"/>
    <s v="Ładowarka 1"/>
    <n v="789.88799999999992"/>
    <x v="1"/>
  </r>
  <r>
    <s v="L008693"/>
    <s v="Z03431"/>
    <s v="P022"/>
    <n v="1"/>
    <n v="236.98"/>
    <n v="0.05"/>
    <s v="Krzesło biurowe 2"/>
    <n v="225.13099999999997"/>
    <x v="0"/>
  </r>
  <r>
    <s v="L008694"/>
    <s v="Z03432"/>
    <s v="P016"/>
    <n v="2"/>
    <n v="959.31"/>
    <n v="0"/>
    <s v="Monitor 4"/>
    <n v="1918.62"/>
    <x v="1"/>
  </r>
  <r>
    <s v="L008695"/>
    <s v="Z03432"/>
    <s v="P020"/>
    <n v="4"/>
    <n v="969.57"/>
    <n v="0.2"/>
    <s v="Powerbank 4"/>
    <n v="3102.6240000000003"/>
    <x v="2"/>
  </r>
  <r>
    <s v="L008696"/>
    <s v="Z03433"/>
    <s v="P054"/>
    <n v="1"/>
    <n v="131.59"/>
    <n v="0.2"/>
    <s v="Podkładka 2"/>
    <n v="105.27200000000001"/>
    <x v="0"/>
  </r>
  <r>
    <s v="L008697"/>
    <s v="Z03433"/>
    <s v="P054"/>
    <n v="3"/>
    <n v="135.36000000000001"/>
    <n v="0"/>
    <s v="Podkładka 2"/>
    <n v="406.08000000000004"/>
    <x v="0"/>
  </r>
  <r>
    <s v="L008698"/>
    <s v="Z03433"/>
    <s v="P058"/>
    <n v="4"/>
    <n v="1154.44"/>
    <n v="0"/>
    <s v="Ładowarka 2"/>
    <n v="4617.76"/>
    <x v="2"/>
  </r>
  <r>
    <s v="L008699"/>
    <s v="Z03433"/>
    <s v="P051"/>
    <n v="1"/>
    <n v="32.72"/>
    <n v="0"/>
    <s v="Hub USB 3"/>
    <n v="32.72"/>
    <x v="0"/>
  </r>
  <r>
    <s v="L008700"/>
    <s v="Z03434"/>
    <s v="P046"/>
    <n v="5"/>
    <n v="142.38"/>
    <n v="0"/>
    <s v="Etui 2"/>
    <n v="711.9"/>
    <x v="1"/>
  </r>
  <r>
    <s v="L008701"/>
    <s v="Z03434"/>
    <s v="P054"/>
    <n v="4"/>
    <n v="133.21"/>
    <n v="0"/>
    <s v="Podkładka 2"/>
    <n v="532.84"/>
    <x v="1"/>
  </r>
  <r>
    <s v="L008702"/>
    <s v="Z03434"/>
    <s v="P004"/>
    <n v="5"/>
    <n v="804.93"/>
    <n v="0.2"/>
    <s v="Słuchawki 4"/>
    <n v="3219.72"/>
    <x v="2"/>
  </r>
  <r>
    <s v="L008703"/>
    <s v="Z03434"/>
    <s v="P008"/>
    <n v="3"/>
    <n v="698.64"/>
    <n v="0.2"/>
    <s v="Klawiatura 4"/>
    <n v="1676.7360000000001"/>
    <x v="1"/>
  </r>
  <r>
    <s v="L008704"/>
    <s v="Z03435"/>
    <s v="P015"/>
    <n v="4"/>
    <n v="973.48"/>
    <n v="0.2"/>
    <s v="Monitor 3"/>
    <n v="3115.1360000000004"/>
    <x v="2"/>
  </r>
  <r>
    <s v="L008705"/>
    <s v="Z03436"/>
    <s v="P030"/>
    <n v="6"/>
    <n v="182.35"/>
    <n v="0.2"/>
    <s v="Organizer 2"/>
    <n v="875.28"/>
    <x v="1"/>
  </r>
  <r>
    <s v="L008706"/>
    <s v="Z03437"/>
    <s v="P007"/>
    <n v="5"/>
    <n v="41.88"/>
    <n v="0.1"/>
    <s v="Klawiatura 3"/>
    <n v="188.46"/>
    <x v="0"/>
  </r>
  <r>
    <s v="L008707"/>
    <s v="Z03437"/>
    <s v="P027"/>
    <n v="4"/>
    <n v="355.64"/>
    <n v="0"/>
    <s v="Lampka 3"/>
    <n v="1422.56"/>
    <x v="1"/>
  </r>
  <r>
    <s v="L008708"/>
    <s v="Z03438"/>
    <s v="P040"/>
    <n v="4"/>
    <n v="260.25"/>
    <n v="0.2"/>
    <s v="Termos 4"/>
    <n v="832.80000000000007"/>
    <x v="1"/>
  </r>
  <r>
    <s v="L008709"/>
    <s v="Z03438"/>
    <s v="P010"/>
    <n v="2"/>
    <n v="711.53"/>
    <n v="0.1"/>
    <s v="Mysz 2"/>
    <n v="1280.7539999999999"/>
    <x v="1"/>
  </r>
  <r>
    <s v="L008710"/>
    <s v="Z03438"/>
    <s v="P033"/>
    <n v="2"/>
    <n v="1012.25"/>
    <n v="0"/>
    <s v="Czajnik 1"/>
    <n v="2024.5"/>
    <x v="2"/>
  </r>
  <r>
    <s v="L008711"/>
    <s v="Z03439"/>
    <s v="P029"/>
    <n v="5"/>
    <n v="217.99"/>
    <n v="0.1"/>
    <s v="Organizer 1"/>
    <n v="980.95500000000004"/>
    <x v="1"/>
  </r>
  <r>
    <s v="L008712"/>
    <s v="Z03439"/>
    <s v="P033"/>
    <n v="2"/>
    <n v="1028.3"/>
    <n v="0"/>
    <s v="Czajnik 1"/>
    <n v="2056.6"/>
    <x v="2"/>
  </r>
  <r>
    <s v="L008713"/>
    <s v="Z03439"/>
    <s v="P030"/>
    <n v="3"/>
    <n v="180.49"/>
    <n v="0.1"/>
    <s v="Organizer 2"/>
    <n v="487.32300000000004"/>
    <x v="0"/>
  </r>
  <r>
    <s v="L008714"/>
    <s v="Z03439"/>
    <s v="P034"/>
    <n v="6"/>
    <n v="210.81"/>
    <n v="0.05"/>
    <s v="Czajnik 2"/>
    <n v="1201.617"/>
    <x v="1"/>
  </r>
  <r>
    <s v="L008715"/>
    <s v="Z03440"/>
    <s v="P045"/>
    <n v="2"/>
    <n v="95.24"/>
    <n v="0"/>
    <s v="Etui 1"/>
    <n v="190.48"/>
    <x v="0"/>
  </r>
  <r>
    <s v="L008716"/>
    <s v="Z03440"/>
    <s v="P003"/>
    <n v="5"/>
    <n v="850.87"/>
    <n v="0.15"/>
    <s v="Słuchawki 3"/>
    <n v="3616.1975000000002"/>
    <x v="2"/>
  </r>
  <r>
    <s v="L008717"/>
    <s v="Z03441"/>
    <s v="P002"/>
    <n v="1"/>
    <n v="281.89999999999998"/>
    <n v="0.2"/>
    <s v="Słuchawki 2"/>
    <n v="225.51999999999998"/>
    <x v="0"/>
  </r>
  <r>
    <s v="L008718"/>
    <s v="Z03441"/>
    <s v="P055"/>
    <n v="2"/>
    <n v="588.57000000000005"/>
    <n v="0.05"/>
    <s v="Podkładka 3"/>
    <n v="1118.2830000000001"/>
    <x v="1"/>
  </r>
  <r>
    <s v="L008719"/>
    <s v="Z03441"/>
    <s v="P010"/>
    <n v="6"/>
    <n v="679.15"/>
    <n v="0.15"/>
    <s v="Mysz 2"/>
    <n v="3463.6649999999995"/>
    <x v="2"/>
  </r>
  <r>
    <s v="L008720"/>
    <s v="Z03442"/>
    <s v="P018"/>
    <n v="1"/>
    <n v="418.38"/>
    <n v="0.1"/>
    <s v="Powerbank 2"/>
    <n v="376.54200000000003"/>
    <x v="0"/>
  </r>
  <r>
    <s v="L008721"/>
    <s v="Z03443"/>
    <s v="P020"/>
    <n v="5"/>
    <n v="976.88"/>
    <n v="0.15"/>
    <s v="Powerbank 4"/>
    <n v="4151.74"/>
    <x v="2"/>
  </r>
  <r>
    <s v="L008722"/>
    <s v="Z03443"/>
    <s v="P051"/>
    <n v="1"/>
    <n v="32.79"/>
    <n v="0.15"/>
    <s v="Hub USB 3"/>
    <n v="27.871499999999997"/>
    <x v="0"/>
  </r>
  <r>
    <s v="L008723"/>
    <s v="Z03443"/>
    <s v="P006"/>
    <n v="4"/>
    <n v="247.25"/>
    <n v="0.2"/>
    <s v="Klawiatura 2"/>
    <n v="791.2"/>
    <x v="1"/>
  </r>
  <r>
    <s v="L008724"/>
    <s v="Z03443"/>
    <s v="P037"/>
    <n v="3"/>
    <n v="879.46"/>
    <n v="0.15"/>
    <s v="Termos 1"/>
    <n v="2242.623"/>
    <x v="2"/>
  </r>
  <r>
    <s v="L008725"/>
    <s v="Z03444"/>
    <s v="P041"/>
    <n v="2"/>
    <n v="567.74"/>
    <n v="0.05"/>
    <s v="Kabel USB-C 1"/>
    <n v="1078.7059999999999"/>
    <x v="1"/>
  </r>
  <r>
    <s v="L008726"/>
    <s v="Z03444"/>
    <s v="P006"/>
    <n v="2"/>
    <n v="255.59"/>
    <n v="0"/>
    <s v="Klawiatura 2"/>
    <n v="511.18"/>
    <x v="1"/>
  </r>
  <r>
    <s v="L008727"/>
    <s v="Z03444"/>
    <s v="P054"/>
    <n v="5"/>
    <n v="131.5"/>
    <n v="0"/>
    <s v="Podkładka 2"/>
    <n v="657.5"/>
    <x v="1"/>
  </r>
  <r>
    <s v="L008728"/>
    <s v="Z03444"/>
    <s v="P033"/>
    <n v="6"/>
    <n v="1024.1400000000001"/>
    <n v="0"/>
    <s v="Czajnik 1"/>
    <n v="6144.84"/>
    <x v="2"/>
  </r>
  <r>
    <s v="L008729"/>
    <s v="Z03445"/>
    <s v="P039"/>
    <n v="1"/>
    <n v="963.7"/>
    <n v="0"/>
    <s v="Termos 3"/>
    <n v="963.7"/>
    <x v="1"/>
  </r>
  <r>
    <s v="L008730"/>
    <s v="Z03445"/>
    <s v="P020"/>
    <n v="3"/>
    <n v="944.22"/>
    <n v="0.1"/>
    <s v="Powerbank 4"/>
    <n v="2549.3939999999998"/>
    <x v="2"/>
  </r>
  <r>
    <s v="L008731"/>
    <s v="Z03445"/>
    <s v="P050"/>
    <n v="3"/>
    <n v="1220.49"/>
    <n v="0.15"/>
    <s v="Hub USB 2"/>
    <n v="3112.2495000000004"/>
    <x v="2"/>
  </r>
  <r>
    <s v="L008732"/>
    <s v="Z03445"/>
    <s v="P005"/>
    <n v="3"/>
    <n v="376.82"/>
    <n v="0"/>
    <s v="Klawiatura 1"/>
    <n v="1130.46"/>
    <x v="1"/>
  </r>
  <r>
    <s v="L008733"/>
    <s v="Z03446"/>
    <s v="P056"/>
    <n v="6"/>
    <n v="876.16"/>
    <n v="0.15"/>
    <s v="Podkładka 4"/>
    <n v="4468.4160000000002"/>
    <x v="2"/>
  </r>
  <r>
    <s v="L008734"/>
    <s v="Z03447"/>
    <s v="P002"/>
    <n v="5"/>
    <n v="279.43"/>
    <n v="0.1"/>
    <s v="Słuchawki 2"/>
    <n v="1257.4350000000002"/>
    <x v="1"/>
  </r>
  <r>
    <s v="L008735"/>
    <s v="Z03448"/>
    <s v="P058"/>
    <n v="3"/>
    <n v="1156.05"/>
    <n v="0"/>
    <s v="Ładowarka 2"/>
    <n v="3468.1499999999996"/>
    <x v="2"/>
  </r>
  <r>
    <s v="L008736"/>
    <s v="Z03449"/>
    <s v="P007"/>
    <n v="4"/>
    <n v="40.630000000000003"/>
    <n v="0.2"/>
    <s v="Klawiatura 3"/>
    <n v="130.01600000000002"/>
    <x v="0"/>
  </r>
  <r>
    <s v="L008737"/>
    <s v="Z03450"/>
    <s v="P057"/>
    <n v="4"/>
    <n v="476.55"/>
    <n v="0"/>
    <s v="Ładowarka 1"/>
    <n v="1906.2"/>
    <x v="1"/>
  </r>
  <r>
    <s v="L008738"/>
    <s v="Z03450"/>
    <s v="P002"/>
    <n v="3"/>
    <n v="274.08999999999997"/>
    <n v="0.15"/>
    <s v="Słuchawki 2"/>
    <n v="698.92949999999996"/>
    <x v="1"/>
  </r>
  <r>
    <s v="L008739"/>
    <s v="Z03450"/>
    <s v="P023"/>
    <n v="5"/>
    <n v="90.22"/>
    <n v="0"/>
    <s v="Krzesło biurowe 3"/>
    <n v="451.1"/>
    <x v="0"/>
  </r>
  <r>
    <s v="L008740"/>
    <s v="Z03450"/>
    <s v="P044"/>
    <n v="1"/>
    <n v="1084.05"/>
    <n v="0"/>
    <s v="Kabel USB-C 4"/>
    <n v="1084.05"/>
    <x v="1"/>
  </r>
  <r>
    <s v="L008741"/>
    <s v="Z03451"/>
    <s v="P045"/>
    <n v="4"/>
    <n v="91.96"/>
    <n v="0"/>
    <s v="Etui 1"/>
    <n v="367.84"/>
    <x v="0"/>
  </r>
  <r>
    <s v="L008742"/>
    <s v="Z03451"/>
    <s v="P001"/>
    <n v="1"/>
    <n v="543.69000000000005"/>
    <n v="0"/>
    <s v="Słuchawki 1"/>
    <n v="543.69000000000005"/>
    <x v="1"/>
  </r>
  <r>
    <s v="L008743"/>
    <s v="Z03451"/>
    <s v="P006"/>
    <n v="3"/>
    <n v="253.55"/>
    <n v="0"/>
    <s v="Klawiatura 2"/>
    <n v="760.65000000000009"/>
    <x v="1"/>
  </r>
  <r>
    <s v="L008744"/>
    <s v="Z03452"/>
    <s v="P012"/>
    <n v="2"/>
    <n v="320.63"/>
    <n v="0.15"/>
    <s v="Mysz 4"/>
    <n v="545.07100000000003"/>
    <x v="1"/>
  </r>
  <r>
    <s v="L008745"/>
    <s v="Z03452"/>
    <s v="P020"/>
    <n v="6"/>
    <n v="953.28"/>
    <n v="0.05"/>
    <s v="Powerbank 4"/>
    <n v="5433.6959999999999"/>
    <x v="2"/>
  </r>
  <r>
    <s v="L008746"/>
    <s v="Z03452"/>
    <s v="P042"/>
    <n v="1"/>
    <n v="729.42"/>
    <n v="0.1"/>
    <s v="Kabel USB-C 2"/>
    <n v="656.47799999999995"/>
    <x v="1"/>
  </r>
  <r>
    <s v="L008747"/>
    <s v="Z03452"/>
    <s v="P054"/>
    <n v="3"/>
    <n v="132.63"/>
    <n v="0.2"/>
    <s v="Podkładka 2"/>
    <n v="318.31200000000001"/>
    <x v="0"/>
  </r>
  <r>
    <s v="L008748"/>
    <s v="Z03453"/>
    <s v="P006"/>
    <n v="1"/>
    <n v="255.27"/>
    <n v="0"/>
    <s v="Klawiatura 2"/>
    <n v="255.27"/>
    <x v="0"/>
  </r>
  <r>
    <s v="L008749"/>
    <s v="Z03454"/>
    <s v="P010"/>
    <n v="4"/>
    <n v="695.8"/>
    <n v="0.2"/>
    <s v="Mysz 2"/>
    <n v="2226.56"/>
    <x v="2"/>
  </r>
  <r>
    <s v="L008750"/>
    <s v="Z03454"/>
    <s v="P049"/>
    <n v="4"/>
    <n v="1085.24"/>
    <n v="0"/>
    <s v="Hub USB 1"/>
    <n v="4340.96"/>
    <x v="2"/>
  </r>
  <r>
    <s v="L008751"/>
    <s v="Z03455"/>
    <s v="P016"/>
    <n v="5"/>
    <n v="966.83"/>
    <n v="0.15"/>
    <s v="Monitor 4"/>
    <n v="4109.0275000000001"/>
    <x v="2"/>
  </r>
  <r>
    <s v="L008752"/>
    <s v="Z03455"/>
    <s v="P048"/>
    <n v="3"/>
    <n v="79.89"/>
    <n v="0"/>
    <s v="Etui 4"/>
    <n v="239.67000000000002"/>
    <x v="0"/>
  </r>
  <r>
    <s v="L008753"/>
    <s v="Z03456"/>
    <s v="P034"/>
    <n v="6"/>
    <n v="205.5"/>
    <n v="0"/>
    <s v="Czajnik 2"/>
    <n v="1233"/>
    <x v="1"/>
  </r>
  <r>
    <s v="L008754"/>
    <s v="Z03456"/>
    <s v="P021"/>
    <n v="6"/>
    <n v="614.38"/>
    <n v="0.2"/>
    <s v="Krzesło biurowe 1"/>
    <n v="2949.0239999999999"/>
    <x v="2"/>
  </r>
  <r>
    <s v="L008755"/>
    <s v="Z03457"/>
    <s v="P056"/>
    <n v="1"/>
    <n v="858.04"/>
    <n v="0"/>
    <s v="Podkładka 4"/>
    <n v="858.04"/>
    <x v="1"/>
  </r>
  <r>
    <s v="L008756"/>
    <s v="Z03457"/>
    <s v="P049"/>
    <n v="3"/>
    <n v="1103.08"/>
    <n v="0"/>
    <s v="Hub USB 1"/>
    <n v="3309.24"/>
    <x v="2"/>
  </r>
  <r>
    <s v="L008757"/>
    <s v="Z03457"/>
    <s v="P016"/>
    <n v="2"/>
    <n v="951.23"/>
    <n v="0"/>
    <s v="Monitor 4"/>
    <n v="1902.46"/>
    <x v="1"/>
  </r>
  <r>
    <s v="L008758"/>
    <s v="Z03458"/>
    <s v="P008"/>
    <n v="4"/>
    <n v="734.86"/>
    <n v="0"/>
    <s v="Klawiatura 4"/>
    <n v="2939.44"/>
    <x v="2"/>
  </r>
  <r>
    <s v="L008759"/>
    <s v="Z03458"/>
    <s v="P053"/>
    <n v="3"/>
    <n v="321.04000000000002"/>
    <n v="0"/>
    <s v="Podkładka 1"/>
    <n v="963.12000000000012"/>
    <x v="1"/>
  </r>
  <r>
    <s v="L008760"/>
    <s v="Z03459"/>
    <s v="P007"/>
    <n v="6"/>
    <n v="40.880000000000003"/>
    <n v="0"/>
    <s v="Klawiatura 3"/>
    <n v="245.28000000000003"/>
    <x v="0"/>
  </r>
  <r>
    <s v="L008761"/>
    <s v="Z03459"/>
    <s v="P052"/>
    <n v="6"/>
    <n v="762.68"/>
    <n v="0.05"/>
    <s v="Hub USB 4"/>
    <n v="4347.2759999999998"/>
    <x v="2"/>
  </r>
  <r>
    <s v="L008762"/>
    <s v="Z03460"/>
    <s v="P032"/>
    <n v="2"/>
    <n v="647.62"/>
    <n v="0"/>
    <s v="Organizer 4"/>
    <n v="1295.24"/>
    <x v="1"/>
  </r>
  <r>
    <s v="L008763"/>
    <s v="Z03461"/>
    <s v="P050"/>
    <n v="3"/>
    <n v="1200.2"/>
    <n v="0.15"/>
    <s v="Hub USB 2"/>
    <n v="3060.51"/>
    <x v="2"/>
  </r>
  <r>
    <s v="L008764"/>
    <s v="Z03461"/>
    <s v="P058"/>
    <n v="3"/>
    <n v="1132.8599999999999"/>
    <n v="0.2"/>
    <s v="Ładowarka 2"/>
    <n v="2718.864"/>
    <x v="2"/>
  </r>
  <r>
    <s v="L008765"/>
    <s v="Z03461"/>
    <s v="P040"/>
    <n v="3"/>
    <n v="266.76"/>
    <n v="0"/>
    <s v="Termos 4"/>
    <n v="800.28"/>
    <x v="1"/>
  </r>
  <r>
    <s v="L008766"/>
    <s v="Z03462"/>
    <s v="P048"/>
    <n v="3"/>
    <n v="81.069999999999993"/>
    <n v="0.1"/>
    <s v="Etui 4"/>
    <n v="218.88899999999998"/>
    <x v="0"/>
  </r>
  <r>
    <s v="L008767"/>
    <s v="Z03462"/>
    <s v="P012"/>
    <n v="5"/>
    <n v="331.48"/>
    <n v="0"/>
    <s v="Mysz 4"/>
    <n v="1657.4"/>
    <x v="1"/>
  </r>
  <r>
    <s v="L008768"/>
    <s v="Z03462"/>
    <s v="P048"/>
    <n v="4"/>
    <n v="82.66"/>
    <n v="0"/>
    <s v="Etui 4"/>
    <n v="330.64"/>
    <x v="0"/>
  </r>
  <r>
    <s v="L008769"/>
    <s v="Z03463"/>
    <s v="P047"/>
    <n v="2"/>
    <n v="803.75"/>
    <n v="0.05"/>
    <s v="Etui 3"/>
    <n v="1527.125"/>
    <x v="1"/>
  </r>
  <r>
    <s v="L008770"/>
    <s v="Z03463"/>
    <s v="P004"/>
    <n v="3"/>
    <n v="799.62"/>
    <n v="0"/>
    <s v="Słuchawki 4"/>
    <n v="2398.86"/>
    <x v="2"/>
  </r>
  <r>
    <s v="L008771"/>
    <s v="Z03463"/>
    <s v="P053"/>
    <n v="6"/>
    <n v="316.02"/>
    <n v="0"/>
    <s v="Podkładka 1"/>
    <n v="1896.12"/>
    <x v="1"/>
  </r>
  <r>
    <s v="L008772"/>
    <s v="Z03463"/>
    <s v="P049"/>
    <n v="2"/>
    <n v="1093.8699999999999"/>
    <n v="0.15"/>
    <s v="Hub USB 1"/>
    <n v="1859.5789999999997"/>
    <x v="1"/>
  </r>
  <r>
    <s v="L008773"/>
    <s v="Z03464"/>
    <s v="P005"/>
    <n v="1"/>
    <n v="367.67"/>
    <n v="0"/>
    <s v="Klawiatura 1"/>
    <n v="367.67"/>
    <x v="0"/>
  </r>
  <r>
    <s v="L008774"/>
    <s v="Z03465"/>
    <s v="P054"/>
    <n v="3"/>
    <n v="129.36000000000001"/>
    <n v="0.2"/>
    <s v="Podkładka 2"/>
    <n v="310.46400000000006"/>
    <x v="0"/>
  </r>
  <r>
    <s v="L008775"/>
    <s v="Z03465"/>
    <s v="P058"/>
    <n v="3"/>
    <n v="1130.02"/>
    <n v="0.05"/>
    <s v="Ładowarka 2"/>
    <n v="3220.5569999999998"/>
    <x v="2"/>
  </r>
  <r>
    <s v="L008776"/>
    <s v="Z03466"/>
    <s v="P014"/>
    <n v="6"/>
    <n v="94.72"/>
    <n v="0.05"/>
    <s v="Monitor 2"/>
    <n v="539.90399999999988"/>
    <x v="1"/>
  </r>
  <r>
    <s v="L008777"/>
    <s v="Z03466"/>
    <s v="P029"/>
    <n v="5"/>
    <n v="218.37"/>
    <n v="0.1"/>
    <s v="Organizer 1"/>
    <n v="982.66499999999996"/>
    <x v="1"/>
  </r>
  <r>
    <s v="L008778"/>
    <s v="Z03466"/>
    <s v="P001"/>
    <n v="5"/>
    <n v="570.6"/>
    <n v="0"/>
    <s v="Słuchawki 1"/>
    <n v="2853"/>
    <x v="2"/>
  </r>
  <r>
    <s v="L008779"/>
    <s v="Z03466"/>
    <s v="P045"/>
    <n v="3"/>
    <n v="93.19"/>
    <n v="0"/>
    <s v="Etui 1"/>
    <n v="279.57"/>
    <x v="0"/>
  </r>
  <r>
    <s v="L008780"/>
    <s v="Z03467"/>
    <s v="P046"/>
    <n v="2"/>
    <n v="143.63999999999999"/>
    <n v="0.15"/>
    <s v="Etui 2"/>
    <n v="244.18799999999996"/>
    <x v="0"/>
  </r>
  <r>
    <s v="L008781"/>
    <s v="Z03467"/>
    <s v="P015"/>
    <n v="6"/>
    <n v="958.71"/>
    <n v="0.2"/>
    <s v="Monitor 3"/>
    <n v="4601.808"/>
    <x v="2"/>
  </r>
  <r>
    <s v="L008782"/>
    <s v="Z03468"/>
    <s v="P049"/>
    <n v="6"/>
    <n v="1102.17"/>
    <n v="0.05"/>
    <s v="Hub USB 1"/>
    <n v="6282.3689999999997"/>
    <x v="2"/>
  </r>
  <r>
    <s v="L008783"/>
    <s v="Z03468"/>
    <s v="P025"/>
    <n v="3"/>
    <n v="643.21"/>
    <n v="0.2"/>
    <s v="Lampka 1"/>
    <n v="1543.7040000000002"/>
    <x v="1"/>
  </r>
  <r>
    <s v="L008784"/>
    <s v="Z03469"/>
    <s v="P011"/>
    <n v="2"/>
    <n v="942.48"/>
    <n v="0"/>
    <s v="Mysz 3"/>
    <n v="1884.96"/>
    <x v="1"/>
  </r>
  <r>
    <s v="L008785"/>
    <s v="Z03469"/>
    <s v="P057"/>
    <n v="6"/>
    <n v="483.04"/>
    <n v="0"/>
    <s v="Ładowarka 1"/>
    <n v="2898.2400000000002"/>
    <x v="2"/>
  </r>
  <r>
    <s v="L008786"/>
    <s v="Z03470"/>
    <s v="P038"/>
    <n v="5"/>
    <n v="689.71"/>
    <n v="0.15"/>
    <s v="Termos 2"/>
    <n v="2931.2674999999999"/>
    <x v="2"/>
  </r>
  <r>
    <s v="L008787"/>
    <s v="Z03470"/>
    <s v="P008"/>
    <n v="2"/>
    <n v="698.67"/>
    <n v="0.1"/>
    <s v="Klawiatura 4"/>
    <n v="1257.606"/>
    <x v="1"/>
  </r>
  <r>
    <s v="L008788"/>
    <s v="Z03471"/>
    <s v="P059"/>
    <n v="6"/>
    <n v="354.12"/>
    <n v="0.05"/>
    <s v="Ładowarka 3"/>
    <n v="2018.4840000000002"/>
    <x v="2"/>
  </r>
  <r>
    <s v="L008789"/>
    <s v="Z03472"/>
    <s v="P005"/>
    <n v="1"/>
    <n v="378.01"/>
    <n v="0.05"/>
    <s v="Klawiatura 1"/>
    <n v="359.10949999999997"/>
    <x v="0"/>
  </r>
  <r>
    <s v="L008790"/>
    <s v="Z03472"/>
    <s v="P034"/>
    <n v="2"/>
    <n v="213.11"/>
    <n v="0.1"/>
    <s v="Czajnik 2"/>
    <n v="383.59800000000001"/>
    <x v="0"/>
  </r>
  <r>
    <s v="L008791"/>
    <s v="Z03472"/>
    <s v="P040"/>
    <n v="2"/>
    <n v="265.24"/>
    <n v="0"/>
    <s v="Termos 4"/>
    <n v="530.48"/>
    <x v="1"/>
  </r>
  <r>
    <s v="L008792"/>
    <s v="Z03473"/>
    <s v="P020"/>
    <n v="6"/>
    <n v="957.04"/>
    <n v="0"/>
    <s v="Powerbank 4"/>
    <n v="5742.24"/>
    <x v="2"/>
  </r>
  <r>
    <s v="L008793"/>
    <s v="Z03474"/>
    <s v="P016"/>
    <n v="4"/>
    <n v="935.22"/>
    <n v="0.15"/>
    <s v="Monitor 4"/>
    <n v="3179.748"/>
    <x v="2"/>
  </r>
  <r>
    <s v="L008794"/>
    <s v="Z03475"/>
    <s v="P059"/>
    <n v="2"/>
    <n v="355.31"/>
    <n v="0"/>
    <s v="Ładowarka 3"/>
    <n v="710.62"/>
    <x v="1"/>
  </r>
  <r>
    <s v="L008795"/>
    <s v="Z03475"/>
    <s v="P044"/>
    <n v="5"/>
    <n v="1083.43"/>
    <n v="0.05"/>
    <s v="Kabel USB-C 4"/>
    <n v="5146.2925000000005"/>
    <x v="2"/>
  </r>
  <r>
    <s v="L008796"/>
    <s v="Z03475"/>
    <s v="P005"/>
    <n v="2"/>
    <n v="370.4"/>
    <n v="0"/>
    <s v="Klawiatura 1"/>
    <n v="740.8"/>
    <x v="1"/>
  </r>
  <r>
    <s v="L008797"/>
    <s v="Z03475"/>
    <s v="P036"/>
    <n v="5"/>
    <n v="287.05"/>
    <n v="0.1"/>
    <s v="Czajnik 4"/>
    <n v="1291.7250000000001"/>
    <x v="1"/>
  </r>
  <r>
    <s v="L008798"/>
    <s v="Z03476"/>
    <s v="P049"/>
    <n v="1"/>
    <n v="1055.1500000000001"/>
    <n v="0.1"/>
    <s v="Hub USB 1"/>
    <n v="949.6350000000001"/>
    <x v="1"/>
  </r>
  <r>
    <s v="L008799"/>
    <s v="Z03476"/>
    <s v="P057"/>
    <n v="1"/>
    <n v="463.51"/>
    <n v="0.05"/>
    <s v="Ładowarka 1"/>
    <n v="440.33449999999999"/>
    <x v="0"/>
  </r>
  <r>
    <s v="L008800"/>
    <s v="Z03476"/>
    <s v="P039"/>
    <n v="6"/>
    <n v="991.68"/>
    <n v="0"/>
    <s v="Termos 3"/>
    <n v="5950.08"/>
    <x v="2"/>
  </r>
  <r>
    <s v="L008801"/>
    <s v="Z03476"/>
    <s v="P014"/>
    <n v="6"/>
    <n v="94.35"/>
    <n v="0.05"/>
    <s v="Monitor 2"/>
    <n v="537.79499999999985"/>
    <x v="1"/>
  </r>
  <r>
    <s v="L008802"/>
    <s v="Z03477"/>
    <s v="P036"/>
    <n v="6"/>
    <n v="281.43"/>
    <n v="0.1"/>
    <s v="Czajnik 4"/>
    <n v="1519.722"/>
    <x v="1"/>
  </r>
  <r>
    <s v="L008803"/>
    <s v="Z03477"/>
    <s v="P051"/>
    <n v="3"/>
    <n v="33.909999999999997"/>
    <n v="0"/>
    <s v="Hub USB 3"/>
    <n v="101.72999999999999"/>
    <x v="0"/>
  </r>
  <r>
    <s v="L008804"/>
    <s v="Z03477"/>
    <s v="P032"/>
    <n v="2"/>
    <n v="637.4"/>
    <n v="0.2"/>
    <s v="Organizer 4"/>
    <n v="1019.84"/>
    <x v="1"/>
  </r>
  <r>
    <s v="L008805"/>
    <s v="Z03478"/>
    <s v="P032"/>
    <n v="4"/>
    <n v="666.81"/>
    <n v="0"/>
    <s v="Organizer 4"/>
    <n v="2667.24"/>
    <x v="2"/>
  </r>
  <r>
    <s v="L008806"/>
    <s v="Z03478"/>
    <s v="P051"/>
    <n v="2"/>
    <n v="34.19"/>
    <n v="0.2"/>
    <s v="Hub USB 3"/>
    <n v="54.704000000000001"/>
    <x v="0"/>
  </r>
  <r>
    <s v="L008807"/>
    <s v="Z03478"/>
    <s v="P046"/>
    <n v="5"/>
    <n v="142.80000000000001"/>
    <n v="0"/>
    <s v="Etui 2"/>
    <n v="714"/>
    <x v="1"/>
  </r>
  <r>
    <s v="L008808"/>
    <s v="Z03478"/>
    <s v="P033"/>
    <n v="1"/>
    <n v="999.58"/>
    <n v="0.2"/>
    <s v="Czajnik 1"/>
    <n v="799.6640000000001"/>
    <x v="1"/>
  </r>
  <r>
    <s v="L008809"/>
    <s v="Z03479"/>
    <s v="P037"/>
    <n v="4"/>
    <n v="896.14"/>
    <n v="0"/>
    <s v="Termos 1"/>
    <n v="3584.56"/>
    <x v="2"/>
  </r>
  <r>
    <s v="L008810"/>
    <s v="Z03479"/>
    <s v="P025"/>
    <n v="5"/>
    <n v="662.71"/>
    <n v="0.15"/>
    <s v="Lampka 1"/>
    <n v="2816.5174999999999"/>
    <x v="2"/>
  </r>
  <r>
    <s v="L008811"/>
    <s v="Z03479"/>
    <s v="P012"/>
    <n v="1"/>
    <n v="316.97000000000003"/>
    <n v="0.1"/>
    <s v="Mysz 4"/>
    <n v="285.27300000000002"/>
    <x v="0"/>
  </r>
  <r>
    <s v="L008812"/>
    <s v="Z03479"/>
    <s v="P049"/>
    <n v="1"/>
    <n v="1103.3900000000001"/>
    <n v="0"/>
    <s v="Hub USB 1"/>
    <n v="1103.3900000000001"/>
    <x v="1"/>
  </r>
  <r>
    <s v="L008813"/>
    <s v="Z03480"/>
    <s v="P046"/>
    <n v="6"/>
    <n v="137.88999999999999"/>
    <n v="0"/>
    <s v="Etui 2"/>
    <n v="827.33999999999992"/>
    <x v="1"/>
  </r>
  <r>
    <s v="L008814"/>
    <s v="Z03481"/>
    <s v="P025"/>
    <n v="1"/>
    <n v="634.17999999999995"/>
    <n v="0"/>
    <s v="Lampka 1"/>
    <n v="634.17999999999995"/>
    <x v="1"/>
  </r>
  <r>
    <s v="L008815"/>
    <s v="Z03481"/>
    <s v="P044"/>
    <n v="2"/>
    <n v="1052.4000000000001"/>
    <n v="0"/>
    <s v="Kabel USB-C 4"/>
    <n v="2104.8000000000002"/>
    <x v="2"/>
  </r>
  <r>
    <s v="L008816"/>
    <s v="Z03481"/>
    <s v="P032"/>
    <n v="5"/>
    <n v="650.52"/>
    <n v="0"/>
    <s v="Organizer 4"/>
    <n v="3252.6"/>
    <x v="2"/>
  </r>
  <r>
    <s v="L008817"/>
    <s v="Z03482"/>
    <s v="P032"/>
    <n v="3"/>
    <n v="654.29999999999995"/>
    <n v="0.1"/>
    <s v="Organizer 4"/>
    <n v="1766.61"/>
    <x v="1"/>
  </r>
  <r>
    <s v="L008818"/>
    <s v="Z03482"/>
    <s v="P006"/>
    <n v="1"/>
    <n v="247.12"/>
    <n v="0.1"/>
    <s v="Klawiatura 2"/>
    <n v="222.40800000000002"/>
    <x v="0"/>
  </r>
  <r>
    <s v="L008819"/>
    <s v="Z03483"/>
    <s v="P008"/>
    <n v="4"/>
    <n v="701.83"/>
    <n v="0"/>
    <s v="Klawiatura 4"/>
    <n v="2807.32"/>
    <x v="2"/>
  </r>
  <r>
    <s v="L008820"/>
    <s v="Z03483"/>
    <s v="P030"/>
    <n v="2"/>
    <n v="177.07"/>
    <n v="0.05"/>
    <s v="Organizer 2"/>
    <n v="336.43299999999999"/>
    <x v="0"/>
  </r>
  <r>
    <s v="L008821"/>
    <s v="Z03483"/>
    <s v="P057"/>
    <n v="5"/>
    <n v="460.95"/>
    <n v="0"/>
    <s v="Ładowarka 1"/>
    <n v="2304.75"/>
    <x v="2"/>
  </r>
  <r>
    <s v="L008822"/>
    <s v="Z03484"/>
    <s v="P030"/>
    <n v="5"/>
    <n v="185.23"/>
    <n v="0.15"/>
    <s v="Organizer 2"/>
    <n v="787.22749999999996"/>
    <x v="1"/>
  </r>
  <r>
    <s v="L008823"/>
    <s v="Z03485"/>
    <s v="P010"/>
    <n v="2"/>
    <n v="702.74"/>
    <n v="0.1"/>
    <s v="Mysz 2"/>
    <n v="1264.932"/>
    <x v="1"/>
  </r>
  <r>
    <s v="L008824"/>
    <s v="Z03485"/>
    <s v="P005"/>
    <n v="2"/>
    <n v="373.31"/>
    <n v="0.15"/>
    <s v="Klawiatura 1"/>
    <n v="634.62699999999995"/>
    <x v="1"/>
  </r>
  <r>
    <s v="L008825"/>
    <s v="Z03486"/>
    <s v="P054"/>
    <n v="5"/>
    <n v="128.63999999999999"/>
    <n v="0"/>
    <s v="Podkładka 2"/>
    <n v="643.19999999999993"/>
    <x v="1"/>
  </r>
  <r>
    <s v="L008826"/>
    <s v="Z03487"/>
    <s v="P053"/>
    <n v="4"/>
    <n v="325.88"/>
    <n v="0"/>
    <s v="Podkładka 1"/>
    <n v="1303.52"/>
    <x v="1"/>
  </r>
  <r>
    <s v="L008827"/>
    <s v="Z03487"/>
    <s v="P032"/>
    <n v="2"/>
    <n v="639.12"/>
    <n v="0.05"/>
    <s v="Organizer 4"/>
    <n v="1214.328"/>
    <x v="1"/>
  </r>
  <r>
    <s v="L008828"/>
    <s v="Z03488"/>
    <s v="P028"/>
    <n v="6"/>
    <n v="751.73"/>
    <n v="0.2"/>
    <s v="Lampka 4"/>
    <n v="3608.3040000000001"/>
    <x v="2"/>
  </r>
  <r>
    <s v="L008829"/>
    <s v="Z03489"/>
    <s v="P014"/>
    <n v="3"/>
    <n v="94.85"/>
    <n v="0"/>
    <s v="Monitor 2"/>
    <n v="284.54999999999995"/>
    <x v="0"/>
  </r>
  <r>
    <s v="L008830"/>
    <s v="Z03489"/>
    <s v="P026"/>
    <n v="6"/>
    <n v="358.85"/>
    <n v="0"/>
    <s v="Lampka 2"/>
    <n v="2153.1000000000004"/>
    <x v="2"/>
  </r>
  <r>
    <s v="L008831"/>
    <s v="Z03490"/>
    <s v="P025"/>
    <n v="1"/>
    <n v="641.49"/>
    <n v="0.05"/>
    <s v="Lampka 1"/>
    <n v="609.41549999999995"/>
    <x v="1"/>
  </r>
  <r>
    <s v="L008832"/>
    <s v="Z03490"/>
    <s v="P057"/>
    <n v="3"/>
    <n v="462.8"/>
    <n v="0.15"/>
    <s v="Ładowarka 1"/>
    <n v="1180.1400000000001"/>
    <x v="1"/>
  </r>
  <r>
    <s v="L008833"/>
    <s v="Z03490"/>
    <s v="P047"/>
    <n v="3"/>
    <n v="813.06"/>
    <n v="0"/>
    <s v="Etui 3"/>
    <n v="2439.1799999999998"/>
    <x v="2"/>
  </r>
  <r>
    <s v="L008834"/>
    <s v="Z03491"/>
    <s v="P004"/>
    <n v="5"/>
    <n v="818.69"/>
    <n v="0.2"/>
    <s v="Słuchawki 4"/>
    <n v="3274.76"/>
    <x v="2"/>
  </r>
  <r>
    <s v="L008835"/>
    <s v="Z03491"/>
    <s v="P051"/>
    <n v="2"/>
    <n v="34.26"/>
    <n v="0"/>
    <s v="Hub USB 3"/>
    <n v="68.52"/>
    <x v="0"/>
  </r>
  <r>
    <s v="L008836"/>
    <s v="Z03492"/>
    <s v="P037"/>
    <n v="6"/>
    <n v="867.93"/>
    <n v="0.15"/>
    <s v="Termos 1"/>
    <n v="4426.4430000000002"/>
    <x v="2"/>
  </r>
  <r>
    <s v="L008837"/>
    <s v="Z03492"/>
    <s v="P022"/>
    <n v="2"/>
    <n v="237.6"/>
    <n v="0"/>
    <s v="Krzesło biurowe 2"/>
    <n v="475.2"/>
    <x v="0"/>
  </r>
  <r>
    <s v="L008838"/>
    <s v="Z03492"/>
    <s v="P015"/>
    <n v="4"/>
    <n v="961.53"/>
    <n v="0"/>
    <s v="Monitor 3"/>
    <n v="3846.12"/>
    <x v="2"/>
  </r>
  <r>
    <s v="L008839"/>
    <s v="Z03493"/>
    <s v="P038"/>
    <n v="3"/>
    <n v="680.35"/>
    <n v="0.2"/>
    <s v="Termos 2"/>
    <n v="1632.8400000000001"/>
    <x v="1"/>
  </r>
  <r>
    <s v="L008840"/>
    <s v="Z03494"/>
    <s v="P026"/>
    <n v="2"/>
    <n v="357.89"/>
    <n v="0.15"/>
    <s v="Lampka 2"/>
    <n v="608.41300000000001"/>
    <x v="1"/>
  </r>
  <r>
    <s v="L008841"/>
    <s v="Z03495"/>
    <s v="P042"/>
    <n v="1"/>
    <n v="734.79"/>
    <n v="0"/>
    <s v="Kabel USB-C 2"/>
    <n v="734.79"/>
    <x v="1"/>
  </r>
  <r>
    <s v="L008842"/>
    <s v="Z03495"/>
    <s v="P001"/>
    <n v="1"/>
    <n v="561.08000000000004"/>
    <n v="0"/>
    <s v="Słuchawki 1"/>
    <n v="561.08000000000004"/>
    <x v="1"/>
  </r>
  <r>
    <s v="L008843"/>
    <s v="Z03496"/>
    <s v="P033"/>
    <n v="6"/>
    <n v="1025.18"/>
    <n v="0.15"/>
    <s v="Czajnik 1"/>
    <n v="5228.4179999999997"/>
    <x v="2"/>
  </r>
  <r>
    <s v="L008844"/>
    <s v="Z03496"/>
    <s v="P019"/>
    <n v="4"/>
    <n v="951.51"/>
    <n v="0.2"/>
    <s v="Powerbank 3"/>
    <n v="3044.8320000000003"/>
    <x v="2"/>
  </r>
  <r>
    <s v="L008845"/>
    <s v="Z03496"/>
    <s v="P042"/>
    <n v="2"/>
    <n v="721.76"/>
    <n v="0"/>
    <s v="Kabel USB-C 2"/>
    <n v="1443.52"/>
    <x v="1"/>
  </r>
  <r>
    <s v="L008846"/>
    <s v="Z03497"/>
    <s v="P011"/>
    <n v="1"/>
    <n v="933.1"/>
    <n v="0"/>
    <s v="Mysz 3"/>
    <n v="933.1"/>
    <x v="1"/>
  </r>
  <r>
    <s v="L008847"/>
    <s v="Z03497"/>
    <s v="P023"/>
    <n v="1"/>
    <n v="91.55"/>
    <n v="0.1"/>
    <s v="Krzesło biurowe 3"/>
    <n v="82.394999999999996"/>
    <x v="0"/>
  </r>
  <r>
    <s v="L008848"/>
    <s v="Z03498"/>
    <s v="P055"/>
    <n v="4"/>
    <n v="584.91"/>
    <n v="0.2"/>
    <s v="Podkładka 3"/>
    <n v="1871.712"/>
    <x v="1"/>
  </r>
  <r>
    <s v="L008849"/>
    <s v="Z03499"/>
    <s v="P025"/>
    <n v="4"/>
    <n v="656.73"/>
    <n v="0.05"/>
    <s v="Lampka 1"/>
    <n v="2495.5740000000001"/>
    <x v="2"/>
  </r>
  <r>
    <s v="L008850"/>
    <s v="Z03499"/>
    <s v="P052"/>
    <n v="1"/>
    <n v="745.13"/>
    <n v="0"/>
    <s v="Hub USB 4"/>
    <n v="745.13"/>
    <x v="1"/>
  </r>
  <r>
    <s v="L008851"/>
    <s v="Z03500"/>
    <s v="P013"/>
    <n v="6"/>
    <n v="970.3"/>
    <n v="0.1"/>
    <s v="Monitor 1"/>
    <n v="5239.62"/>
    <x v="2"/>
  </r>
  <r>
    <s v="L008852"/>
    <s v="Z03500"/>
    <s v="P023"/>
    <n v="4"/>
    <n v="93.51"/>
    <n v="0.1"/>
    <s v="Krzesło biurowe 3"/>
    <n v="336.63600000000002"/>
    <x v="0"/>
  </r>
  <r>
    <s v="L008853"/>
    <s v="Z03500"/>
    <s v="P056"/>
    <n v="6"/>
    <n v="868.73"/>
    <n v="0.1"/>
    <s v="Podkładka 4"/>
    <n v="4691.1419999999998"/>
    <x v="2"/>
  </r>
  <r>
    <s v="L008854"/>
    <s v="Z03501"/>
    <s v="P057"/>
    <n v="1"/>
    <n v="484.76"/>
    <n v="0"/>
    <s v="Ładowarka 1"/>
    <n v="484.76"/>
    <x v="0"/>
  </r>
  <r>
    <s v="L008855"/>
    <s v="Z03501"/>
    <s v="P036"/>
    <n v="4"/>
    <n v="291.76"/>
    <n v="0"/>
    <s v="Czajnik 4"/>
    <n v="1167.04"/>
    <x v="1"/>
  </r>
  <r>
    <s v="L008856"/>
    <s v="Z03502"/>
    <s v="P019"/>
    <n v="4"/>
    <n v="952.02"/>
    <n v="0.05"/>
    <s v="Powerbank 3"/>
    <n v="3617.6759999999999"/>
    <x v="2"/>
  </r>
  <r>
    <s v="L008857"/>
    <s v="Z03502"/>
    <s v="P006"/>
    <n v="3"/>
    <n v="254.14"/>
    <n v="0"/>
    <s v="Klawiatura 2"/>
    <n v="762.42"/>
    <x v="1"/>
  </r>
  <r>
    <s v="L008858"/>
    <s v="Z03503"/>
    <s v="P019"/>
    <n v="3"/>
    <n v="913.33"/>
    <n v="0"/>
    <s v="Powerbank 3"/>
    <n v="2739.9900000000002"/>
    <x v="2"/>
  </r>
  <r>
    <s v="L008859"/>
    <s v="Z03503"/>
    <s v="P019"/>
    <n v="3"/>
    <n v="930.42"/>
    <n v="0.1"/>
    <s v="Powerbank 3"/>
    <n v="2512.134"/>
    <x v="2"/>
  </r>
  <r>
    <s v="L008860"/>
    <s v="Z03503"/>
    <s v="P001"/>
    <n v="5"/>
    <n v="543.39"/>
    <n v="0"/>
    <s v="Słuchawki 1"/>
    <n v="2716.95"/>
    <x v="2"/>
  </r>
  <r>
    <s v="L008861"/>
    <s v="Z03503"/>
    <s v="P041"/>
    <n v="5"/>
    <n v="567.63"/>
    <n v="0"/>
    <s v="Kabel USB-C 1"/>
    <n v="2838.15"/>
    <x v="2"/>
  </r>
  <r>
    <s v="L008862"/>
    <s v="Z03504"/>
    <s v="P028"/>
    <n v="3"/>
    <n v="748"/>
    <n v="0"/>
    <s v="Lampka 4"/>
    <n v="2244"/>
    <x v="2"/>
  </r>
  <r>
    <s v="L008863"/>
    <s v="Z03504"/>
    <s v="P045"/>
    <n v="2"/>
    <n v="91.79"/>
    <n v="0.1"/>
    <s v="Etui 1"/>
    <n v="165.22200000000001"/>
    <x v="0"/>
  </r>
  <r>
    <s v="L008864"/>
    <s v="Z03504"/>
    <s v="P027"/>
    <n v="6"/>
    <n v="344.38"/>
    <n v="0"/>
    <s v="Lampka 3"/>
    <n v="2066.2799999999997"/>
    <x v="2"/>
  </r>
  <r>
    <s v="L008865"/>
    <s v="Z03505"/>
    <s v="P017"/>
    <n v="3"/>
    <n v="704.32"/>
    <n v="0"/>
    <s v="Powerbank 1"/>
    <n v="2112.96"/>
    <x v="2"/>
  </r>
  <r>
    <s v="L008866"/>
    <s v="Z03505"/>
    <s v="P008"/>
    <n v="3"/>
    <n v="714.76"/>
    <n v="0.15"/>
    <s v="Klawiatura 4"/>
    <n v="1822.6379999999997"/>
    <x v="1"/>
  </r>
  <r>
    <s v="L008867"/>
    <s v="Z03506"/>
    <s v="P001"/>
    <n v="4"/>
    <n v="545.49"/>
    <n v="0"/>
    <s v="Słuchawki 1"/>
    <n v="2181.96"/>
    <x v="2"/>
  </r>
  <r>
    <s v="L008868"/>
    <s v="Z03506"/>
    <s v="P004"/>
    <n v="4"/>
    <n v="781.86"/>
    <n v="0"/>
    <s v="Słuchawki 4"/>
    <n v="3127.44"/>
    <x v="2"/>
  </r>
  <r>
    <s v="L008869"/>
    <s v="Z03506"/>
    <s v="P024"/>
    <n v="2"/>
    <n v="112.48"/>
    <n v="0"/>
    <s v="Krzesło biurowe 4"/>
    <n v="224.96"/>
    <x v="0"/>
  </r>
  <r>
    <s v="L008870"/>
    <s v="Z03506"/>
    <s v="P059"/>
    <n v="2"/>
    <n v="355.98"/>
    <n v="0.15"/>
    <s v="Ładowarka 3"/>
    <n v="605.16600000000005"/>
    <x v="1"/>
  </r>
  <r>
    <s v="L008871"/>
    <s v="Z03507"/>
    <s v="P012"/>
    <n v="5"/>
    <n v="332.26"/>
    <n v="0"/>
    <s v="Mysz 4"/>
    <n v="1661.3"/>
    <x v="1"/>
  </r>
  <r>
    <s v="L008872"/>
    <s v="Z03507"/>
    <s v="P023"/>
    <n v="3"/>
    <n v="91.38"/>
    <n v="0"/>
    <s v="Krzesło biurowe 3"/>
    <n v="274.14"/>
    <x v="0"/>
  </r>
  <r>
    <s v="L008873"/>
    <s v="Z03508"/>
    <s v="P040"/>
    <n v="1"/>
    <n v="271.5"/>
    <n v="0"/>
    <s v="Termos 4"/>
    <n v="271.5"/>
    <x v="0"/>
  </r>
  <r>
    <s v="L008874"/>
    <s v="Z03508"/>
    <s v="P018"/>
    <n v="5"/>
    <n v="428.49"/>
    <n v="0"/>
    <s v="Powerbank 2"/>
    <n v="2142.4499999999998"/>
    <x v="2"/>
  </r>
  <r>
    <s v="L008875"/>
    <s v="Z03508"/>
    <s v="P029"/>
    <n v="2"/>
    <n v="214.01"/>
    <n v="0.1"/>
    <s v="Organizer 1"/>
    <n v="385.21800000000002"/>
    <x v="0"/>
  </r>
  <r>
    <s v="L008876"/>
    <s v="Z03508"/>
    <s v="P049"/>
    <n v="5"/>
    <n v="1077.0899999999999"/>
    <n v="0.15"/>
    <s v="Hub USB 1"/>
    <n v="4577.6324999999997"/>
    <x v="2"/>
  </r>
  <r>
    <s v="L008877"/>
    <s v="Z03509"/>
    <s v="P052"/>
    <n v="5"/>
    <n v="756.39"/>
    <n v="0.05"/>
    <s v="Hub USB 4"/>
    <n v="3592.8524999999995"/>
    <x v="2"/>
  </r>
  <r>
    <s v="L008878"/>
    <s v="Z03509"/>
    <s v="P023"/>
    <n v="4"/>
    <n v="89.44"/>
    <n v="0"/>
    <s v="Krzesło biurowe 3"/>
    <n v="357.76"/>
    <x v="0"/>
  </r>
  <r>
    <s v="L008879"/>
    <s v="Z03510"/>
    <s v="P054"/>
    <n v="4"/>
    <n v="130.66999999999999"/>
    <n v="0.05"/>
    <s v="Podkładka 2"/>
    <n v="496.54599999999994"/>
    <x v="0"/>
  </r>
  <r>
    <s v="L008880"/>
    <s v="Z03510"/>
    <s v="P036"/>
    <n v="3"/>
    <n v="279.44"/>
    <n v="0.05"/>
    <s v="Czajnik 4"/>
    <n v="796.40399999999988"/>
    <x v="1"/>
  </r>
  <r>
    <s v="L008881"/>
    <s v="Z03510"/>
    <s v="P058"/>
    <n v="1"/>
    <n v="1115.4100000000001"/>
    <n v="0.1"/>
    <s v="Ładowarka 2"/>
    <n v="1003.8690000000001"/>
    <x v="1"/>
  </r>
  <r>
    <s v="L008882"/>
    <s v="Z03510"/>
    <s v="P023"/>
    <n v="1"/>
    <n v="92.42"/>
    <n v="0.15"/>
    <s v="Krzesło biurowe 3"/>
    <n v="78.557000000000002"/>
    <x v="0"/>
  </r>
  <r>
    <s v="L008883"/>
    <s v="Z03511"/>
    <s v="P023"/>
    <n v="4"/>
    <n v="93.52"/>
    <n v="0"/>
    <s v="Krzesło biurowe 3"/>
    <n v="374.08"/>
    <x v="0"/>
  </r>
  <r>
    <s v="L008884"/>
    <s v="Z03511"/>
    <s v="P038"/>
    <n v="2"/>
    <n v="677.39"/>
    <n v="0.1"/>
    <s v="Termos 2"/>
    <n v="1219.3019999999999"/>
    <x v="1"/>
  </r>
  <r>
    <s v="L008885"/>
    <s v="Z03512"/>
    <s v="P017"/>
    <n v="2"/>
    <n v="705.63"/>
    <n v="0.1"/>
    <s v="Powerbank 1"/>
    <n v="1270.134"/>
    <x v="1"/>
  </r>
  <r>
    <s v="L008886"/>
    <s v="Z03513"/>
    <s v="P012"/>
    <n v="6"/>
    <n v="328.71"/>
    <n v="0.2"/>
    <s v="Mysz 4"/>
    <n v="1577.808"/>
    <x v="1"/>
  </r>
  <r>
    <s v="L008887"/>
    <s v="Z03513"/>
    <s v="P049"/>
    <n v="4"/>
    <n v="1104.82"/>
    <n v="0"/>
    <s v="Hub USB 1"/>
    <n v="4419.28"/>
    <x v="2"/>
  </r>
  <r>
    <s v="L008888"/>
    <s v="Z03514"/>
    <s v="P050"/>
    <n v="3"/>
    <n v="1200.69"/>
    <n v="0"/>
    <s v="Hub USB 2"/>
    <n v="3602.07"/>
    <x v="2"/>
  </r>
  <r>
    <s v="L008889"/>
    <s v="Z03515"/>
    <s v="P013"/>
    <n v="1"/>
    <n v="959.65"/>
    <n v="0.05"/>
    <s v="Monitor 1"/>
    <n v="911.6674999999999"/>
    <x v="1"/>
  </r>
  <r>
    <s v="L008890"/>
    <s v="Z03515"/>
    <s v="P057"/>
    <n v="1"/>
    <n v="479.79"/>
    <n v="0.15"/>
    <s v="Ładowarka 1"/>
    <n v="407.82150000000001"/>
    <x v="0"/>
  </r>
  <r>
    <s v="L008891"/>
    <s v="Z03515"/>
    <s v="P015"/>
    <n v="1"/>
    <n v="955.87"/>
    <n v="0"/>
    <s v="Monitor 3"/>
    <n v="955.87"/>
    <x v="1"/>
  </r>
  <r>
    <s v="L008892"/>
    <s v="Z03516"/>
    <s v="P030"/>
    <n v="4"/>
    <n v="177.64"/>
    <n v="0.1"/>
    <s v="Organizer 2"/>
    <n v="639.50400000000002"/>
    <x v="1"/>
  </r>
  <r>
    <s v="L008893"/>
    <s v="Z03516"/>
    <s v="P045"/>
    <n v="1"/>
    <n v="95.2"/>
    <n v="0.1"/>
    <s v="Etui 1"/>
    <n v="85.68"/>
    <x v="0"/>
  </r>
  <r>
    <s v="L008894"/>
    <s v="Z03516"/>
    <s v="P008"/>
    <n v="6"/>
    <n v="710.36"/>
    <n v="0"/>
    <s v="Klawiatura 4"/>
    <n v="4262.16"/>
    <x v="2"/>
  </r>
  <r>
    <s v="L008895"/>
    <s v="Z03516"/>
    <s v="P055"/>
    <n v="4"/>
    <n v="593.04999999999995"/>
    <n v="0"/>
    <s v="Podkładka 3"/>
    <n v="2372.1999999999998"/>
    <x v="2"/>
  </r>
  <r>
    <s v="L008896"/>
    <s v="Z03517"/>
    <s v="P023"/>
    <n v="6"/>
    <n v="88.82"/>
    <n v="0"/>
    <s v="Krzesło biurowe 3"/>
    <n v="532.91999999999996"/>
    <x v="1"/>
  </r>
  <r>
    <s v="L008897"/>
    <s v="Z03517"/>
    <s v="P028"/>
    <n v="5"/>
    <n v="751.45"/>
    <n v="0"/>
    <s v="Lampka 4"/>
    <n v="3757.25"/>
    <x v="2"/>
  </r>
  <r>
    <s v="L008898"/>
    <s v="Z03517"/>
    <s v="P016"/>
    <n v="5"/>
    <n v="969.98"/>
    <n v="0.05"/>
    <s v="Monitor 4"/>
    <n v="4607.4049999999997"/>
    <x v="2"/>
  </r>
  <r>
    <s v="L008899"/>
    <s v="Z03518"/>
    <s v="P050"/>
    <n v="6"/>
    <n v="1185.4000000000001"/>
    <n v="0.15"/>
    <s v="Hub USB 2"/>
    <n v="6045.54"/>
    <x v="2"/>
  </r>
  <r>
    <s v="L008900"/>
    <s v="Z03519"/>
    <s v="P039"/>
    <n v="4"/>
    <n v="948.1"/>
    <n v="0.1"/>
    <s v="Termos 3"/>
    <n v="3413.1600000000003"/>
    <x v="2"/>
  </r>
  <r>
    <s v="L008901"/>
    <s v="Z03519"/>
    <s v="P025"/>
    <n v="2"/>
    <n v="647.92999999999995"/>
    <n v="0.15"/>
    <s v="Lampka 1"/>
    <n v="1101.481"/>
    <x v="1"/>
  </r>
  <r>
    <s v="L008902"/>
    <s v="Z03519"/>
    <s v="P011"/>
    <n v="6"/>
    <n v="924.25"/>
    <n v="0.05"/>
    <s v="Mysz 3"/>
    <n v="5268.2249999999995"/>
    <x v="2"/>
  </r>
  <r>
    <s v="L008903"/>
    <s v="Z03520"/>
    <s v="P013"/>
    <n v="6"/>
    <n v="968.04"/>
    <n v="0.2"/>
    <s v="Monitor 1"/>
    <n v="4646.5919999999996"/>
    <x v="2"/>
  </r>
  <r>
    <s v="L008904"/>
    <s v="Z03521"/>
    <s v="P026"/>
    <n v="3"/>
    <n v="367.16"/>
    <n v="0.15"/>
    <s v="Lampka 2"/>
    <n v="936.25800000000004"/>
    <x v="1"/>
  </r>
  <r>
    <s v="L008905"/>
    <s v="Z03521"/>
    <s v="P007"/>
    <n v="3"/>
    <n v="41.16"/>
    <n v="0"/>
    <s v="Klawiatura 3"/>
    <n v="123.47999999999999"/>
    <x v="0"/>
  </r>
  <r>
    <s v="L008906"/>
    <s v="Z03521"/>
    <s v="P020"/>
    <n v="2"/>
    <n v="980.5"/>
    <n v="0"/>
    <s v="Powerbank 4"/>
    <n v="1961"/>
    <x v="1"/>
  </r>
  <r>
    <s v="L008907"/>
    <s v="Z03521"/>
    <s v="P026"/>
    <n v="5"/>
    <n v="368.25"/>
    <n v="0.15"/>
    <s v="Lampka 2"/>
    <n v="1565.0625"/>
    <x v="1"/>
  </r>
  <r>
    <s v="L008908"/>
    <s v="Z03522"/>
    <s v="P042"/>
    <n v="6"/>
    <n v="736.57"/>
    <n v="0.15"/>
    <s v="Kabel USB-C 2"/>
    <n v="3756.5070000000001"/>
    <x v="2"/>
  </r>
  <r>
    <s v="L008909"/>
    <s v="Z03523"/>
    <s v="P031"/>
    <n v="1"/>
    <n v="1136.73"/>
    <n v="0"/>
    <s v="Organizer 3"/>
    <n v="1136.73"/>
    <x v="1"/>
  </r>
  <r>
    <s v="L008910"/>
    <s v="Z03524"/>
    <s v="P047"/>
    <n v="6"/>
    <n v="825.75"/>
    <n v="0"/>
    <s v="Etui 3"/>
    <n v="4954.5"/>
    <x v="2"/>
  </r>
  <r>
    <s v="L008911"/>
    <s v="Z03524"/>
    <s v="P035"/>
    <n v="1"/>
    <n v="312.67"/>
    <n v="0"/>
    <s v="Czajnik 3"/>
    <n v="312.67"/>
    <x v="0"/>
  </r>
  <r>
    <s v="L008912"/>
    <s v="Z03524"/>
    <s v="P005"/>
    <n v="5"/>
    <n v="367.56"/>
    <n v="0"/>
    <s v="Klawiatura 1"/>
    <n v="1837.8"/>
    <x v="1"/>
  </r>
  <r>
    <s v="L008913"/>
    <s v="Z03525"/>
    <s v="P052"/>
    <n v="4"/>
    <n v="752.34"/>
    <n v="0.15"/>
    <s v="Hub USB 4"/>
    <n v="2557.9560000000001"/>
    <x v="2"/>
  </r>
  <r>
    <s v="L008914"/>
    <s v="Z03526"/>
    <s v="P030"/>
    <n v="4"/>
    <n v="176.37"/>
    <n v="0"/>
    <s v="Organizer 2"/>
    <n v="705.48"/>
    <x v="1"/>
  </r>
  <r>
    <s v="L008915"/>
    <s v="Z03526"/>
    <s v="P014"/>
    <n v="3"/>
    <n v="97.34"/>
    <n v="0.05"/>
    <s v="Monitor 2"/>
    <n v="277.41899999999998"/>
    <x v="0"/>
  </r>
  <r>
    <s v="L008916"/>
    <s v="Z03526"/>
    <s v="P057"/>
    <n v="2"/>
    <n v="470.47"/>
    <n v="0.15"/>
    <s v="Ładowarka 1"/>
    <n v="799.79899999999998"/>
    <x v="1"/>
  </r>
  <r>
    <s v="L008917"/>
    <s v="Z03527"/>
    <s v="P051"/>
    <n v="4"/>
    <n v="32.92"/>
    <n v="0.2"/>
    <s v="Hub USB 3"/>
    <n v="105.34400000000001"/>
    <x v="0"/>
  </r>
  <r>
    <s v="L008918"/>
    <s v="Z03527"/>
    <s v="P058"/>
    <n v="2"/>
    <n v="1141.9100000000001"/>
    <n v="0"/>
    <s v="Ładowarka 2"/>
    <n v="2283.8200000000002"/>
    <x v="2"/>
  </r>
  <r>
    <s v="L008919"/>
    <s v="Z03527"/>
    <s v="P050"/>
    <n v="4"/>
    <n v="1200.96"/>
    <n v="0.1"/>
    <s v="Hub USB 2"/>
    <n v="4323.4560000000001"/>
    <x v="2"/>
  </r>
  <r>
    <s v="L008920"/>
    <s v="Z03528"/>
    <s v="P001"/>
    <n v="5"/>
    <n v="563.41"/>
    <n v="0.2"/>
    <s v="Słuchawki 1"/>
    <n v="2253.64"/>
    <x v="2"/>
  </r>
  <r>
    <s v="L008921"/>
    <s v="Z03529"/>
    <s v="P008"/>
    <n v="3"/>
    <n v="724.98"/>
    <n v="0.1"/>
    <s v="Klawiatura 4"/>
    <n v="1957.4460000000001"/>
    <x v="1"/>
  </r>
  <r>
    <s v="L008922"/>
    <s v="Z03530"/>
    <s v="P024"/>
    <n v="4"/>
    <n v="113.82"/>
    <n v="0"/>
    <s v="Krzesło biurowe 4"/>
    <n v="455.28"/>
    <x v="0"/>
  </r>
  <r>
    <s v="L008923"/>
    <s v="Z03530"/>
    <s v="P004"/>
    <n v="6"/>
    <n v="819.03"/>
    <n v="0.2"/>
    <s v="Słuchawki 4"/>
    <n v="3931.3440000000005"/>
    <x v="2"/>
  </r>
  <r>
    <s v="L008924"/>
    <s v="Z03530"/>
    <s v="P058"/>
    <n v="1"/>
    <n v="1144.08"/>
    <n v="0.1"/>
    <s v="Ładowarka 2"/>
    <n v="1029.672"/>
    <x v="1"/>
  </r>
  <r>
    <s v="L008925"/>
    <s v="Z03530"/>
    <s v="P003"/>
    <n v="6"/>
    <n v="842.72"/>
    <n v="0"/>
    <s v="Słuchawki 3"/>
    <n v="5056.32"/>
    <x v="2"/>
  </r>
  <r>
    <s v="L008926"/>
    <s v="Z03531"/>
    <s v="P028"/>
    <n v="1"/>
    <n v="721.29"/>
    <n v="0.05"/>
    <s v="Lampka 4"/>
    <n v="685.2254999999999"/>
    <x v="1"/>
  </r>
  <r>
    <s v="L008927"/>
    <s v="Z03531"/>
    <s v="P045"/>
    <n v="4"/>
    <n v="95.55"/>
    <n v="0"/>
    <s v="Etui 1"/>
    <n v="382.2"/>
    <x v="0"/>
  </r>
  <r>
    <s v="L008928"/>
    <s v="Z03532"/>
    <s v="P054"/>
    <n v="2"/>
    <n v="130.69"/>
    <n v="0"/>
    <s v="Podkładka 2"/>
    <n v="261.38"/>
    <x v="0"/>
  </r>
  <r>
    <s v="L008929"/>
    <s v="Z03532"/>
    <s v="P013"/>
    <n v="6"/>
    <n v="961.22"/>
    <n v="0"/>
    <s v="Monitor 1"/>
    <n v="5767.32"/>
    <x v="2"/>
  </r>
  <r>
    <s v="L008930"/>
    <s v="Z03532"/>
    <s v="P013"/>
    <n v="4"/>
    <n v="975.44"/>
    <n v="0"/>
    <s v="Monitor 1"/>
    <n v="3901.76"/>
    <x v="2"/>
  </r>
  <r>
    <s v="L008931"/>
    <s v="Z03532"/>
    <s v="P038"/>
    <n v="6"/>
    <n v="680.99"/>
    <n v="0"/>
    <s v="Termos 2"/>
    <n v="4085.94"/>
    <x v="2"/>
  </r>
  <r>
    <s v="L008932"/>
    <s v="Z03533"/>
    <s v="P050"/>
    <n v="6"/>
    <n v="1219.18"/>
    <n v="0.1"/>
    <s v="Hub USB 2"/>
    <n v="6583.5720000000001"/>
    <x v="2"/>
  </r>
  <r>
    <s v="L008933"/>
    <s v="Z03534"/>
    <s v="P019"/>
    <n v="4"/>
    <n v="924.06"/>
    <n v="0.05"/>
    <s v="Powerbank 3"/>
    <n v="3511.4279999999994"/>
    <x v="2"/>
  </r>
  <r>
    <s v="L008934"/>
    <s v="Z03534"/>
    <s v="P012"/>
    <n v="6"/>
    <n v="318.45"/>
    <n v="0.05"/>
    <s v="Mysz 4"/>
    <n v="1815.1649999999997"/>
    <x v="1"/>
  </r>
  <r>
    <s v="L008935"/>
    <s v="Z03534"/>
    <s v="P045"/>
    <n v="4"/>
    <n v="94.89"/>
    <n v="0.1"/>
    <s v="Etui 1"/>
    <n v="341.60399999999998"/>
    <x v="0"/>
  </r>
  <r>
    <s v="L008936"/>
    <s v="Z03534"/>
    <s v="P014"/>
    <n v="2"/>
    <n v="96.96"/>
    <n v="0.15"/>
    <s v="Monitor 2"/>
    <n v="164.83199999999999"/>
    <x v="0"/>
  </r>
  <r>
    <s v="L008937"/>
    <s v="Z03535"/>
    <s v="P036"/>
    <n v="1"/>
    <n v="282.44"/>
    <n v="0"/>
    <s v="Czajnik 4"/>
    <n v="282.44"/>
    <x v="0"/>
  </r>
  <r>
    <s v="L008938"/>
    <s v="Z03536"/>
    <s v="P003"/>
    <n v="2"/>
    <n v="838.56"/>
    <n v="0"/>
    <s v="Słuchawki 3"/>
    <n v="1677.12"/>
    <x v="1"/>
  </r>
  <r>
    <s v="L008939"/>
    <s v="Z03536"/>
    <s v="P032"/>
    <n v="1"/>
    <n v="634.99"/>
    <n v="0.05"/>
    <s v="Organizer 4"/>
    <n v="603.2405"/>
    <x v="1"/>
  </r>
  <r>
    <s v="L008940"/>
    <s v="Z03537"/>
    <s v="P049"/>
    <n v="5"/>
    <n v="1076.93"/>
    <n v="0.05"/>
    <s v="Hub USB 1"/>
    <n v="5115.4175000000005"/>
    <x v="2"/>
  </r>
  <r>
    <s v="L008941"/>
    <s v="Z03537"/>
    <s v="P010"/>
    <n v="5"/>
    <n v="688.42"/>
    <n v="0.05"/>
    <s v="Mysz 2"/>
    <n v="3269.9949999999999"/>
    <x v="2"/>
  </r>
  <r>
    <s v="L008942"/>
    <s v="Z03537"/>
    <s v="P001"/>
    <n v="4"/>
    <n v="555.59"/>
    <n v="0"/>
    <s v="Słuchawki 1"/>
    <n v="2222.36"/>
    <x v="2"/>
  </r>
  <r>
    <s v="L008943"/>
    <s v="Z03537"/>
    <s v="P045"/>
    <n v="6"/>
    <n v="93.33"/>
    <n v="0"/>
    <s v="Etui 1"/>
    <n v="559.98"/>
    <x v="1"/>
  </r>
  <r>
    <s v="L008944"/>
    <s v="Z03538"/>
    <s v="P027"/>
    <n v="4"/>
    <n v="345.16"/>
    <n v="0.1"/>
    <s v="Lampka 3"/>
    <n v="1242.576"/>
    <x v="1"/>
  </r>
  <r>
    <s v="L008945"/>
    <s v="Z03539"/>
    <s v="P039"/>
    <n v="6"/>
    <n v="957.71"/>
    <n v="0.1"/>
    <s v="Termos 3"/>
    <n v="5171.634"/>
    <x v="2"/>
  </r>
  <r>
    <s v="L008946"/>
    <s v="Z03539"/>
    <s v="P041"/>
    <n v="5"/>
    <n v="566.36"/>
    <n v="0"/>
    <s v="Kabel USB-C 1"/>
    <n v="2831.8"/>
    <x v="2"/>
  </r>
  <r>
    <s v="L008947"/>
    <s v="Z03540"/>
    <s v="P051"/>
    <n v="4"/>
    <n v="34.22"/>
    <n v="0.15"/>
    <s v="Hub USB 3"/>
    <n v="116.348"/>
    <x v="0"/>
  </r>
  <r>
    <s v="L008948"/>
    <s v="Z03540"/>
    <s v="P007"/>
    <n v="3"/>
    <n v="40.89"/>
    <n v="0.05"/>
    <s v="Klawiatura 3"/>
    <n v="116.53649999999999"/>
    <x v="0"/>
  </r>
  <r>
    <s v="L008949"/>
    <s v="Z03541"/>
    <s v="P038"/>
    <n v="5"/>
    <n v="665.83"/>
    <n v="0.15"/>
    <s v="Termos 2"/>
    <n v="2829.7775000000001"/>
    <x v="2"/>
  </r>
  <r>
    <s v="L008950"/>
    <s v="Z03541"/>
    <s v="P050"/>
    <n v="2"/>
    <n v="1194.1199999999999"/>
    <n v="0"/>
    <s v="Hub USB 2"/>
    <n v="2388.2399999999998"/>
    <x v="2"/>
  </r>
  <r>
    <s v="L008951"/>
    <s v="Z03541"/>
    <s v="P041"/>
    <n v="3"/>
    <n v="552.13"/>
    <n v="0.2"/>
    <s v="Kabel USB-C 1"/>
    <n v="1325.1120000000001"/>
    <x v="1"/>
  </r>
  <r>
    <s v="L008952"/>
    <s v="Z03541"/>
    <s v="P007"/>
    <n v="6"/>
    <n v="40.32"/>
    <n v="0"/>
    <s v="Klawiatura 3"/>
    <n v="241.92000000000002"/>
    <x v="0"/>
  </r>
  <r>
    <s v="L008953"/>
    <s v="Z03542"/>
    <s v="P015"/>
    <n v="1"/>
    <n v="963.47"/>
    <n v="0.2"/>
    <s v="Monitor 3"/>
    <n v="770.77600000000007"/>
    <x v="1"/>
  </r>
  <r>
    <s v="L008954"/>
    <s v="Z03542"/>
    <s v="P032"/>
    <n v="5"/>
    <n v="635.51"/>
    <n v="0"/>
    <s v="Organizer 4"/>
    <n v="3177.55"/>
    <x v="2"/>
  </r>
  <r>
    <s v="L008955"/>
    <s v="Z03543"/>
    <s v="P018"/>
    <n v="6"/>
    <n v="436.05"/>
    <n v="0"/>
    <s v="Powerbank 2"/>
    <n v="2616.3000000000002"/>
    <x v="2"/>
  </r>
  <r>
    <s v="L008956"/>
    <s v="Z03544"/>
    <s v="P003"/>
    <n v="5"/>
    <n v="867.11"/>
    <n v="0"/>
    <s v="Słuchawki 3"/>
    <n v="4335.55"/>
    <x v="2"/>
  </r>
  <r>
    <s v="L008957"/>
    <s v="Z03544"/>
    <s v="P009"/>
    <n v="3"/>
    <n v="259.58"/>
    <n v="0.1"/>
    <s v="Mysz 1"/>
    <n v="700.86599999999999"/>
    <x v="1"/>
  </r>
  <r>
    <s v="L008958"/>
    <s v="Z03545"/>
    <s v="P035"/>
    <n v="6"/>
    <n v="316.63"/>
    <n v="0.1"/>
    <s v="Czajnik 3"/>
    <n v="1709.8019999999999"/>
    <x v="1"/>
  </r>
  <r>
    <s v="L008959"/>
    <s v="Z03545"/>
    <s v="P005"/>
    <n v="4"/>
    <n v="381.27"/>
    <n v="0"/>
    <s v="Klawiatura 1"/>
    <n v="1525.08"/>
    <x v="1"/>
  </r>
  <r>
    <s v="L008960"/>
    <s v="Z03545"/>
    <s v="P009"/>
    <n v="4"/>
    <n v="267.75"/>
    <n v="0.05"/>
    <s v="Mysz 1"/>
    <n v="1017.4499999999999"/>
    <x v="1"/>
  </r>
  <r>
    <s v="L008961"/>
    <s v="Z03545"/>
    <s v="P002"/>
    <n v="6"/>
    <n v="281.57"/>
    <n v="0.05"/>
    <s v="Słuchawki 2"/>
    <n v="1604.9490000000001"/>
    <x v="1"/>
  </r>
  <r>
    <s v="L008962"/>
    <s v="Z03546"/>
    <s v="P046"/>
    <n v="2"/>
    <n v="141.72999999999999"/>
    <n v="0.05"/>
    <s v="Etui 2"/>
    <n v="269.28699999999998"/>
    <x v="0"/>
  </r>
  <r>
    <s v="L008963"/>
    <s v="Z03547"/>
    <s v="P019"/>
    <n v="1"/>
    <n v="932.94"/>
    <n v="0.15"/>
    <s v="Powerbank 3"/>
    <n v="792.99900000000002"/>
    <x v="1"/>
  </r>
  <r>
    <s v="L008964"/>
    <s v="Z03547"/>
    <s v="P036"/>
    <n v="3"/>
    <n v="280.29000000000002"/>
    <n v="0.15"/>
    <s v="Czajnik 4"/>
    <n v="714.73950000000013"/>
    <x v="1"/>
  </r>
  <r>
    <s v="L008965"/>
    <s v="Z03547"/>
    <s v="P057"/>
    <n v="4"/>
    <n v="487.22"/>
    <n v="0.05"/>
    <s v="Ładowarka 1"/>
    <n v="1851.4359999999999"/>
    <x v="1"/>
  </r>
  <r>
    <s v="L008966"/>
    <s v="Z03547"/>
    <s v="P016"/>
    <n v="6"/>
    <n v="951.52"/>
    <n v="0"/>
    <s v="Monitor 4"/>
    <n v="5709.12"/>
    <x v="2"/>
  </r>
  <r>
    <s v="L008967"/>
    <s v="Z03548"/>
    <s v="P023"/>
    <n v="2"/>
    <n v="91.33"/>
    <n v="0"/>
    <s v="Krzesło biurowe 3"/>
    <n v="182.66"/>
    <x v="0"/>
  </r>
  <r>
    <s v="L008968"/>
    <s v="Z03548"/>
    <s v="P031"/>
    <n v="6"/>
    <n v="1150.8"/>
    <n v="0.05"/>
    <s v="Organizer 3"/>
    <n v="6559.5599999999986"/>
    <x v="2"/>
  </r>
  <r>
    <s v="L008969"/>
    <s v="Z03548"/>
    <s v="P024"/>
    <n v="5"/>
    <n v="114.97"/>
    <n v="0"/>
    <s v="Krzesło biurowe 4"/>
    <n v="574.85"/>
    <x v="1"/>
  </r>
  <r>
    <s v="L008970"/>
    <s v="Z03549"/>
    <s v="P029"/>
    <n v="3"/>
    <n v="218.42"/>
    <n v="0"/>
    <s v="Organizer 1"/>
    <n v="655.26"/>
    <x v="1"/>
  </r>
  <r>
    <s v="L008971"/>
    <s v="Z03549"/>
    <s v="P037"/>
    <n v="2"/>
    <n v="885.67"/>
    <n v="0"/>
    <s v="Termos 1"/>
    <n v="1771.34"/>
    <x v="1"/>
  </r>
  <r>
    <s v="L008972"/>
    <s v="Z03550"/>
    <s v="P021"/>
    <n v="1"/>
    <n v="614.85"/>
    <n v="0"/>
    <s v="Krzesło biurowe 1"/>
    <n v="614.85"/>
    <x v="1"/>
  </r>
  <r>
    <s v="L008973"/>
    <s v="Z03550"/>
    <s v="P055"/>
    <n v="4"/>
    <n v="595.23"/>
    <n v="0.05"/>
    <s v="Podkładka 3"/>
    <n v="2261.8739999999998"/>
    <x v="2"/>
  </r>
  <r>
    <s v="L008974"/>
    <s v="Z03550"/>
    <s v="P010"/>
    <n v="1"/>
    <n v="709.41"/>
    <n v="0.05"/>
    <s v="Mysz 2"/>
    <n v="673.93949999999995"/>
    <x v="1"/>
  </r>
  <r>
    <s v="L008975"/>
    <s v="Z03551"/>
    <s v="P059"/>
    <n v="4"/>
    <n v="344.35"/>
    <n v="0.2"/>
    <s v="Ładowarka 3"/>
    <n v="1101.92"/>
    <x v="1"/>
  </r>
  <r>
    <s v="L008976"/>
    <s v="Z03552"/>
    <s v="P038"/>
    <n v="3"/>
    <n v="668.86"/>
    <n v="0"/>
    <s v="Termos 2"/>
    <n v="2006.58"/>
    <x v="2"/>
  </r>
  <r>
    <s v="L008977"/>
    <s v="Z03552"/>
    <s v="P051"/>
    <n v="5"/>
    <n v="33.76"/>
    <n v="0.2"/>
    <s v="Hub USB 3"/>
    <n v="135.04"/>
    <x v="0"/>
  </r>
  <r>
    <s v="L008978"/>
    <s v="Z03553"/>
    <s v="P028"/>
    <n v="5"/>
    <n v="736.44"/>
    <n v="0.2"/>
    <s v="Lampka 4"/>
    <n v="2945.76"/>
    <x v="2"/>
  </r>
  <r>
    <s v="L008979"/>
    <s v="Z03553"/>
    <s v="P001"/>
    <n v="5"/>
    <n v="554.29999999999995"/>
    <n v="0.15"/>
    <s v="Słuchawki 1"/>
    <n v="2355.7750000000001"/>
    <x v="2"/>
  </r>
  <r>
    <s v="L008980"/>
    <s v="Z03554"/>
    <s v="P040"/>
    <n v="5"/>
    <n v="273.85000000000002"/>
    <n v="0.05"/>
    <s v="Termos 4"/>
    <n v="1300.7874999999999"/>
    <x v="1"/>
  </r>
  <r>
    <s v="L008981"/>
    <s v="Z03555"/>
    <s v="P040"/>
    <n v="2"/>
    <n v="260.42"/>
    <n v="0.15"/>
    <s v="Termos 4"/>
    <n v="442.714"/>
    <x v="0"/>
  </r>
  <r>
    <s v="L008982"/>
    <s v="Z03555"/>
    <s v="P009"/>
    <n v="5"/>
    <n v="253.11"/>
    <n v="0"/>
    <s v="Mysz 1"/>
    <n v="1265.5500000000002"/>
    <x v="1"/>
  </r>
  <r>
    <s v="L008983"/>
    <s v="Z03556"/>
    <s v="P023"/>
    <n v="1"/>
    <n v="93.55"/>
    <n v="0"/>
    <s v="Krzesło biurowe 3"/>
    <n v="93.55"/>
    <x v="0"/>
  </r>
  <r>
    <s v="L008984"/>
    <s v="Z03556"/>
    <s v="P026"/>
    <n v="3"/>
    <n v="357.62"/>
    <n v="0.05"/>
    <s v="Lampka 2"/>
    <n v="1019.2170000000001"/>
    <x v="1"/>
  </r>
  <r>
    <s v="L008985"/>
    <s v="Z03557"/>
    <s v="P036"/>
    <n v="1"/>
    <n v="288.26"/>
    <n v="0"/>
    <s v="Czajnik 4"/>
    <n v="288.26"/>
    <x v="0"/>
  </r>
  <r>
    <s v="L008986"/>
    <s v="Z03557"/>
    <s v="P043"/>
    <n v="4"/>
    <n v="395.31"/>
    <n v="0.15"/>
    <s v="Kabel USB-C 3"/>
    <n v="1344.0539999999999"/>
    <x v="1"/>
  </r>
  <r>
    <s v="L008987"/>
    <s v="Z03558"/>
    <s v="P021"/>
    <n v="4"/>
    <n v="621.25"/>
    <n v="0"/>
    <s v="Krzesło biurowe 1"/>
    <n v="2485"/>
    <x v="2"/>
  </r>
  <r>
    <s v="L008988"/>
    <s v="Z03558"/>
    <s v="P041"/>
    <n v="3"/>
    <n v="536.87"/>
    <n v="0"/>
    <s v="Kabel USB-C 1"/>
    <n v="1610.6100000000001"/>
    <x v="1"/>
  </r>
  <r>
    <s v="L008989"/>
    <s v="Z03558"/>
    <s v="P026"/>
    <n v="1"/>
    <n v="350.35"/>
    <n v="0.2"/>
    <s v="Lampka 2"/>
    <n v="280.28000000000003"/>
    <x v="0"/>
  </r>
  <r>
    <s v="L008990"/>
    <s v="Z03559"/>
    <s v="P043"/>
    <n v="3"/>
    <n v="400.81"/>
    <n v="0"/>
    <s v="Kabel USB-C 3"/>
    <n v="1202.43"/>
    <x v="1"/>
  </r>
  <r>
    <s v="L008991"/>
    <s v="Z03560"/>
    <s v="P019"/>
    <n v="3"/>
    <n v="930.78"/>
    <n v="0.15"/>
    <s v="Powerbank 3"/>
    <n v="2373.489"/>
    <x v="2"/>
  </r>
  <r>
    <s v="L008992"/>
    <s v="Z03560"/>
    <s v="P039"/>
    <n v="4"/>
    <n v="972.86"/>
    <n v="0.15"/>
    <s v="Termos 3"/>
    <n v="3307.7240000000002"/>
    <x v="2"/>
  </r>
  <r>
    <s v="L008993"/>
    <s v="Z03561"/>
    <s v="P056"/>
    <n v="5"/>
    <n v="843"/>
    <n v="0.05"/>
    <s v="Podkładka 4"/>
    <n v="4004.25"/>
    <x v="2"/>
  </r>
  <r>
    <s v="L008994"/>
    <s v="Z03561"/>
    <s v="P022"/>
    <n v="3"/>
    <n v="235.18"/>
    <n v="0"/>
    <s v="Krzesło biurowe 2"/>
    <n v="705.54"/>
    <x v="1"/>
  </r>
  <r>
    <s v="L008995"/>
    <s v="Z03561"/>
    <s v="P002"/>
    <n v="4"/>
    <n v="268.7"/>
    <n v="0.1"/>
    <s v="Słuchawki 2"/>
    <n v="967.31999999999994"/>
    <x v="1"/>
  </r>
  <r>
    <s v="L008996"/>
    <s v="Z03561"/>
    <s v="P050"/>
    <n v="2"/>
    <n v="1164.1099999999999"/>
    <n v="0.05"/>
    <s v="Hub USB 2"/>
    <n v="2211.8089999999997"/>
    <x v="2"/>
  </r>
  <r>
    <s v="L008997"/>
    <s v="Z03562"/>
    <s v="P039"/>
    <n v="6"/>
    <n v="993.92"/>
    <n v="0.1"/>
    <s v="Termos 3"/>
    <n v="5367.1679999999997"/>
    <x v="2"/>
  </r>
  <r>
    <s v="L008998"/>
    <s v="Z03562"/>
    <s v="P038"/>
    <n v="4"/>
    <n v="689.39"/>
    <n v="0.05"/>
    <s v="Termos 2"/>
    <n v="2619.6819999999998"/>
    <x v="2"/>
  </r>
  <r>
    <s v="L008999"/>
    <s v="Z03562"/>
    <s v="P035"/>
    <n v="6"/>
    <n v="324.82"/>
    <n v="0.2"/>
    <s v="Czajnik 3"/>
    <n v="1559.1360000000002"/>
    <x v="1"/>
  </r>
  <r>
    <s v="L009000"/>
    <s v="Z03563"/>
    <s v="P034"/>
    <n v="5"/>
    <n v="207.66"/>
    <n v="0"/>
    <s v="Czajnik 2"/>
    <n v="1038.3"/>
    <x v="1"/>
  </r>
  <r>
    <s v="L009001"/>
    <s v="Z03563"/>
    <s v="P019"/>
    <n v="6"/>
    <n v="920.56"/>
    <n v="0"/>
    <s v="Powerbank 3"/>
    <n v="5523.36"/>
    <x v="2"/>
  </r>
  <r>
    <s v="L009002"/>
    <s v="Z03563"/>
    <s v="P015"/>
    <n v="3"/>
    <n v="949.18"/>
    <n v="0.1"/>
    <s v="Monitor 3"/>
    <n v="2562.7860000000001"/>
    <x v="2"/>
  </r>
  <r>
    <s v="L009003"/>
    <s v="Z03564"/>
    <s v="P059"/>
    <n v="5"/>
    <n v="360.39"/>
    <n v="0"/>
    <s v="Ładowarka 3"/>
    <n v="1801.9499999999998"/>
    <x v="1"/>
  </r>
  <r>
    <s v="L009004"/>
    <s v="Z03565"/>
    <s v="P057"/>
    <n v="1"/>
    <n v="479.1"/>
    <n v="0.1"/>
    <s v="Ładowarka 1"/>
    <n v="431.19000000000005"/>
    <x v="0"/>
  </r>
  <r>
    <s v="L009005"/>
    <s v="Z03565"/>
    <s v="P019"/>
    <n v="3"/>
    <n v="962.81"/>
    <n v="0"/>
    <s v="Powerbank 3"/>
    <n v="2888.43"/>
    <x v="2"/>
  </r>
  <r>
    <s v="L009006"/>
    <s v="Z03566"/>
    <s v="P055"/>
    <n v="6"/>
    <n v="584.25"/>
    <n v="0"/>
    <s v="Podkładka 3"/>
    <n v="3505.5"/>
    <x v="2"/>
  </r>
  <r>
    <s v="L009007"/>
    <s v="Z03566"/>
    <s v="P029"/>
    <n v="5"/>
    <n v="219.14"/>
    <n v="0.1"/>
    <s v="Organizer 1"/>
    <n v="986.12999999999988"/>
    <x v="1"/>
  </r>
  <r>
    <s v="L009008"/>
    <s v="Z03566"/>
    <s v="P059"/>
    <n v="1"/>
    <n v="345.98"/>
    <n v="0.05"/>
    <s v="Ładowarka 3"/>
    <n v="328.68099999999998"/>
    <x v="0"/>
  </r>
  <r>
    <s v="L009009"/>
    <s v="Z03567"/>
    <s v="P009"/>
    <n v="2"/>
    <n v="258.57"/>
    <n v="0"/>
    <s v="Mysz 1"/>
    <n v="517.14"/>
    <x v="1"/>
  </r>
  <r>
    <s v="L009010"/>
    <s v="Z03567"/>
    <s v="P014"/>
    <n v="4"/>
    <n v="96.8"/>
    <n v="0"/>
    <s v="Monitor 2"/>
    <n v="387.2"/>
    <x v="0"/>
  </r>
  <r>
    <s v="L009011"/>
    <s v="Z03567"/>
    <s v="P034"/>
    <n v="2"/>
    <n v="212.83"/>
    <n v="0.05"/>
    <s v="Czajnik 2"/>
    <n v="404.37700000000001"/>
    <x v="0"/>
  </r>
  <r>
    <s v="L009012"/>
    <s v="Z03567"/>
    <s v="P042"/>
    <n v="6"/>
    <n v="722.27"/>
    <n v="0"/>
    <s v="Kabel USB-C 2"/>
    <n v="4333.62"/>
    <x v="2"/>
  </r>
  <r>
    <s v="L009013"/>
    <s v="Z03568"/>
    <s v="P030"/>
    <n v="4"/>
    <n v="186.95"/>
    <n v="0.05"/>
    <s v="Organizer 2"/>
    <n v="710.41"/>
    <x v="1"/>
  </r>
  <r>
    <s v="L009014"/>
    <s v="Z03568"/>
    <s v="P039"/>
    <n v="3"/>
    <n v="972.29"/>
    <n v="0.2"/>
    <s v="Termos 3"/>
    <n v="2333.4960000000001"/>
    <x v="2"/>
  </r>
  <r>
    <s v="L009015"/>
    <s v="Z03568"/>
    <s v="P045"/>
    <n v="6"/>
    <n v="94.52"/>
    <n v="0"/>
    <s v="Etui 1"/>
    <n v="567.12"/>
    <x v="1"/>
  </r>
  <r>
    <s v="L009016"/>
    <s v="Z03568"/>
    <s v="P047"/>
    <n v="2"/>
    <n v="846"/>
    <n v="0"/>
    <s v="Etui 3"/>
    <n v="1692"/>
    <x v="1"/>
  </r>
  <r>
    <s v="L009017"/>
    <s v="Z03569"/>
    <s v="P031"/>
    <n v="3"/>
    <n v="1143.4000000000001"/>
    <n v="0"/>
    <s v="Organizer 3"/>
    <n v="3430.2000000000003"/>
    <x v="2"/>
  </r>
  <r>
    <s v="L009018"/>
    <s v="Z03569"/>
    <s v="P038"/>
    <n v="1"/>
    <n v="665.16"/>
    <n v="0.2"/>
    <s v="Termos 2"/>
    <n v="532.12800000000004"/>
    <x v="1"/>
  </r>
  <r>
    <s v="L009019"/>
    <s v="Z03569"/>
    <s v="P054"/>
    <n v="5"/>
    <n v="131.26"/>
    <n v="0"/>
    <s v="Podkładka 2"/>
    <n v="656.3"/>
    <x v="1"/>
  </r>
  <r>
    <s v="L009020"/>
    <s v="Z03569"/>
    <s v="P043"/>
    <n v="1"/>
    <n v="390.4"/>
    <n v="0"/>
    <s v="Kabel USB-C 3"/>
    <n v="390.4"/>
    <x v="0"/>
  </r>
  <r>
    <s v="L009021"/>
    <s v="Z03570"/>
    <s v="P025"/>
    <n v="5"/>
    <n v="647.72"/>
    <n v="0.05"/>
    <s v="Lampka 1"/>
    <n v="3076.67"/>
    <x v="2"/>
  </r>
  <r>
    <s v="L009022"/>
    <s v="Z03570"/>
    <s v="P018"/>
    <n v="1"/>
    <n v="431.6"/>
    <n v="0"/>
    <s v="Powerbank 2"/>
    <n v="431.6"/>
    <x v="0"/>
  </r>
  <r>
    <s v="L009023"/>
    <s v="Z03571"/>
    <s v="P054"/>
    <n v="5"/>
    <n v="136.47999999999999"/>
    <n v="0.1"/>
    <s v="Podkładka 2"/>
    <n v="614.16"/>
    <x v="1"/>
  </r>
  <r>
    <s v="L009024"/>
    <s v="Z03571"/>
    <s v="P026"/>
    <n v="5"/>
    <n v="349.91"/>
    <n v="0.2"/>
    <s v="Lampka 2"/>
    <n v="1399.6400000000003"/>
    <x v="1"/>
  </r>
  <r>
    <s v="L009025"/>
    <s v="Z03571"/>
    <s v="P050"/>
    <n v="4"/>
    <n v="1193.06"/>
    <n v="0.1"/>
    <s v="Hub USB 2"/>
    <n v="4295.0159999999996"/>
    <x v="2"/>
  </r>
  <r>
    <s v="L009026"/>
    <s v="Z03571"/>
    <s v="P037"/>
    <n v="1"/>
    <n v="852.37"/>
    <n v="0"/>
    <s v="Termos 1"/>
    <n v="852.37"/>
    <x v="1"/>
  </r>
  <r>
    <s v="L009027"/>
    <s v="Z03572"/>
    <s v="P040"/>
    <n v="1"/>
    <n v="263.64999999999998"/>
    <n v="0.15"/>
    <s v="Termos 4"/>
    <n v="224.10249999999996"/>
    <x v="0"/>
  </r>
  <r>
    <s v="L009028"/>
    <s v="Z03572"/>
    <s v="P019"/>
    <n v="3"/>
    <n v="925.4"/>
    <n v="0.05"/>
    <s v="Powerbank 3"/>
    <n v="2637.39"/>
    <x v="2"/>
  </r>
  <r>
    <s v="L009029"/>
    <s v="Z03572"/>
    <s v="P030"/>
    <n v="1"/>
    <n v="177.59"/>
    <n v="0.05"/>
    <s v="Organizer 2"/>
    <n v="168.7105"/>
    <x v="0"/>
  </r>
  <r>
    <s v="L009030"/>
    <s v="Z03573"/>
    <s v="P005"/>
    <n v="1"/>
    <n v="370.73"/>
    <n v="0.1"/>
    <s v="Klawiatura 1"/>
    <n v="333.65700000000004"/>
    <x v="0"/>
  </r>
  <r>
    <s v="L009031"/>
    <s v="Z03573"/>
    <s v="P030"/>
    <n v="6"/>
    <n v="182.08"/>
    <n v="0"/>
    <s v="Organizer 2"/>
    <n v="1092.48"/>
    <x v="1"/>
  </r>
  <r>
    <s v="L009032"/>
    <s v="Z03573"/>
    <s v="P018"/>
    <n v="1"/>
    <n v="422.44"/>
    <n v="0.05"/>
    <s v="Powerbank 2"/>
    <n v="401.31799999999998"/>
    <x v="0"/>
  </r>
  <r>
    <s v="L009033"/>
    <s v="Z03573"/>
    <s v="P006"/>
    <n v="5"/>
    <n v="251.52"/>
    <n v="0"/>
    <s v="Klawiatura 2"/>
    <n v="1257.6000000000001"/>
    <x v="1"/>
  </r>
  <r>
    <s v="L009034"/>
    <s v="Z03574"/>
    <s v="P035"/>
    <n v="2"/>
    <n v="326.45999999999998"/>
    <n v="0.1"/>
    <s v="Czajnik 3"/>
    <n v="587.62799999999993"/>
    <x v="1"/>
  </r>
  <r>
    <s v="L009035"/>
    <s v="Z03574"/>
    <s v="P002"/>
    <n v="2"/>
    <n v="272.37"/>
    <n v="0"/>
    <s v="Słuchawki 2"/>
    <n v="544.74"/>
    <x v="1"/>
  </r>
  <r>
    <s v="L009036"/>
    <s v="Z03574"/>
    <s v="P039"/>
    <n v="5"/>
    <n v="945.3"/>
    <n v="0.15"/>
    <s v="Termos 3"/>
    <n v="4017.5250000000001"/>
    <x v="2"/>
  </r>
  <r>
    <s v="L009037"/>
    <s v="Z03574"/>
    <s v="P058"/>
    <n v="1"/>
    <n v="1141.93"/>
    <n v="0.1"/>
    <s v="Ładowarka 2"/>
    <n v="1027.7370000000001"/>
    <x v="1"/>
  </r>
  <r>
    <s v="L009038"/>
    <s v="Z03575"/>
    <s v="P023"/>
    <n v="1"/>
    <n v="89.74"/>
    <n v="0"/>
    <s v="Krzesło biurowe 3"/>
    <n v="89.74"/>
    <x v="0"/>
  </r>
  <r>
    <s v="L009039"/>
    <s v="Z03575"/>
    <s v="P042"/>
    <n v="6"/>
    <n v="726.98"/>
    <n v="0.1"/>
    <s v="Kabel USB-C 2"/>
    <n v="3925.692"/>
    <x v="2"/>
  </r>
  <r>
    <s v="L009040"/>
    <s v="Z03575"/>
    <s v="P052"/>
    <n v="5"/>
    <n v="734.88"/>
    <n v="0.15"/>
    <s v="Hub USB 4"/>
    <n v="3123.24"/>
    <x v="2"/>
  </r>
  <r>
    <s v="L009041"/>
    <s v="Z03575"/>
    <s v="P021"/>
    <n v="4"/>
    <n v="632.94000000000005"/>
    <n v="0.05"/>
    <s v="Krzesło biurowe 1"/>
    <n v="2405.172"/>
    <x v="2"/>
  </r>
  <r>
    <s v="L009042"/>
    <s v="Z03576"/>
    <s v="P053"/>
    <n v="2"/>
    <n v="322.58999999999997"/>
    <n v="0"/>
    <s v="Podkładka 1"/>
    <n v="645.17999999999995"/>
    <x v="1"/>
  </r>
  <r>
    <s v="L009043"/>
    <s v="Z03576"/>
    <s v="P031"/>
    <n v="4"/>
    <n v="1125.81"/>
    <n v="0"/>
    <s v="Organizer 3"/>
    <n v="4503.24"/>
    <x v="2"/>
  </r>
  <r>
    <s v="L009044"/>
    <s v="Z03576"/>
    <s v="P012"/>
    <n v="4"/>
    <n v="328.83"/>
    <n v="0.05"/>
    <s v="Mysz 4"/>
    <n v="1249.5539999999999"/>
    <x v="1"/>
  </r>
  <r>
    <s v="L009045"/>
    <s v="Z03576"/>
    <s v="P048"/>
    <n v="5"/>
    <n v="79.260000000000005"/>
    <n v="0.05"/>
    <s v="Etui 4"/>
    <n v="376.48500000000001"/>
    <x v="0"/>
  </r>
  <r>
    <s v="L009046"/>
    <s v="Z03577"/>
    <s v="P014"/>
    <n v="5"/>
    <n v="95.61"/>
    <n v="0"/>
    <s v="Monitor 2"/>
    <n v="478.05"/>
    <x v="0"/>
  </r>
  <r>
    <s v="L009047"/>
    <s v="Z03577"/>
    <s v="P013"/>
    <n v="2"/>
    <n v="977.53"/>
    <n v="0.15"/>
    <s v="Monitor 1"/>
    <n v="1661.8009999999999"/>
    <x v="1"/>
  </r>
  <r>
    <s v="L009048"/>
    <s v="Z03577"/>
    <s v="P009"/>
    <n v="3"/>
    <n v="265.41000000000003"/>
    <n v="0.15"/>
    <s v="Mysz 1"/>
    <n v="676.79549999999995"/>
    <x v="1"/>
  </r>
  <r>
    <s v="L009049"/>
    <s v="Z03577"/>
    <s v="P034"/>
    <n v="4"/>
    <n v="204.36"/>
    <n v="0"/>
    <s v="Czajnik 2"/>
    <n v="817.44"/>
    <x v="1"/>
  </r>
  <r>
    <s v="L009050"/>
    <s v="Z03578"/>
    <s v="P037"/>
    <n v="4"/>
    <n v="847.56"/>
    <n v="0.05"/>
    <s v="Termos 1"/>
    <n v="3220.7279999999996"/>
    <x v="2"/>
  </r>
  <r>
    <s v="L009051"/>
    <s v="Z03578"/>
    <s v="P021"/>
    <n v="2"/>
    <n v="612.82000000000005"/>
    <n v="0.05"/>
    <s v="Krzesło biurowe 1"/>
    <n v="1164.3579999999999"/>
    <x v="1"/>
  </r>
  <r>
    <s v="L009052"/>
    <s v="Z03578"/>
    <s v="P052"/>
    <n v="2"/>
    <n v="738.63"/>
    <n v="0.2"/>
    <s v="Hub USB 4"/>
    <n v="1181.808"/>
    <x v="1"/>
  </r>
  <r>
    <s v="L009053"/>
    <s v="Z03579"/>
    <s v="P042"/>
    <n v="4"/>
    <n v="724.98"/>
    <n v="0.05"/>
    <s v="Kabel USB-C 2"/>
    <n v="2754.924"/>
    <x v="2"/>
  </r>
  <r>
    <s v="L009054"/>
    <s v="Z03580"/>
    <s v="P056"/>
    <n v="5"/>
    <n v="838.98"/>
    <n v="0.1"/>
    <s v="Podkładka 4"/>
    <n v="3775.41"/>
    <x v="2"/>
  </r>
  <r>
    <s v="L009055"/>
    <s v="Z03580"/>
    <s v="P017"/>
    <n v="5"/>
    <n v="699.62"/>
    <n v="0"/>
    <s v="Powerbank 1"/>
    <n v="3498.1"/>
    <x v="2"/>
  </r>
  <r>
    <s v="L009056"/>
    <s v="Z03581"/>
    <s v="P023"/>
    <n v="2"/>
    <n v="90.8"/>
    <n v="0.2"/>
    <s v="Krzesło biurowe 3"/>
    <n v="145.28"/>
    <x v="0"/>
  </r>
  <r>
    <s v="L009057"/>
    <s v="Z03582"/>
    <s v="P040"/>
    <n v="4"/>
    <n v="259.77"/>
    <n v="0.1"/>
    <s v="Termos 4"/>
    <n v="935.17199999999991"/>
    <x v="1"/>
  </r>
  <r>
    <s v="L009058"/>
    <s v="Z03582"/>
    <s v="P060"/>
    <n v="1"/>
    <n v="556.03"/>
    <n v="0.1"/>
    <s v="Ładowarka 4"/>
    <n v="500.42699999999996"/>
    <x v="1"/>
  </r>
  <r>
    <s v="L009059"/>
    <s v="Z03582"/>
    <s v="P014"/>
    <n v="2"/>
    <n v="98.77"/>
    <n v="0"/>
    <s v="Monitor 2"/>
    <n v="197.54"/>
    <x v="0"/>
  </r>
  <r>
    <s v="L009060"/>
    <s v="Z03582"/>
    <s v="P021"/>
    <n v="2"/>
    <n v="612.95000000000005"/>
    <n v="0.2"/>
    <s v="Krzesło biurowe 1"/>
    <n v="980.72000000000014"/>
    <x v="1"/>
  </r>
  <r>
    <s v="L009061"/>
    <s v="Z03583"/>
    <s v="P041"/>
    <n v="4"/>
    <n v="552.20000000000005"/>
    <n v="0"/>
    <s v="Kabel USB-C 1"/>
    <n v="2208.8000000000002"/>
    <x v="2"/>
  </r>
  <r>
    <s v="L009062"/>
    <s v="Z03583"/>
    <s v="P018"/>
    <n v="6"/>
    <n v="418.02"/>
    <n v="0.2"/>
    <s v="Powerbank 2"/>
    <n v="2006.4960000000001"/>
    <x v="2"/>
  </r>
  <r>
    <s v="L009063"/>
    <s v="Z03583"/>
    <s v="P028"/>
    <n v="5"/>
    <n v="755.25"/>
    <n v="0.05"/>
    <s v="Lampka 4"/>
    <n v="3587.4375"/>
    <x v="2"/>
  </r>
  <r>
    <s v="L009064"/>
    <s v="Z03584"/>
    <s v="P052"/>
    <n v="2"/>
    <n v="737.83"/>
    <n v="0"/>
    <s v="Hub USB 4"/>
    <n v="1475.66"/>
    <x v="1"/>
  </r>
  <r>
    <s v="L009065"/>
    <s v="Z03584"/>
    <s v="P022"/>
    <n v="4"/>
    <n v="238.34"/>
    <n v="0.2"/>
    <s v="Krzesło biurowe 2"/>
    <n v="762.6880000000001"/>
    <x v="1"/>
  </r>
  <r>
    <s v="L009066"/>
    <s v="Z03585"/>
    <s v="P051"/>
    <n v="3"/>
    <n v="33.1"/>
    <n v="0.05"/>
    <s v="Hub USB 3"/>
    <n v="94.335000000000008"/>
    <x v="0"/>
  </r>
  <r>
    <s v="L009067"/>
    <s v="Z03585"/>
    <s v="P025"/>
    <n v="1"/>
    <n v="665.91"/>
    <n v="0.05"/>
    <s v="Lampka 1"/>
    <n v="632.61449999999991"/>
    <x v="1"/>
  </r>
  <r>
    <s v="L009068"/>
    <s v="Z03585"/>
    <s v="P046"/>
    <n v="6"/>
    <n v="144.5"/>
    <n v="0"/>
    <s v="Etui 2"/>
    <n v="867"/>
    <x v="1"/>
  </r>
  <r>
    <s v="L009069"/>
    <s v="Z03586"/>
    <s v="P001"/>
    <n v="2"/>
    <n v="559.64"/>
    <n v="0"/>
    <s v="Słuchawki 1"/>
    <n v="1119.28"/>
    <x v="1"/>
  </r>
  <r>
    <s v="L009070"/>
    <s v="Z03587"/>
    <s v="P057"/>
    <n v="2"/>
    <n v="465.82"/>
    <n v="0.15"/>
    <s v="Ładowarka 1"/>
    <n v="791.89400000000001"/>
    <x v="1"/>
  </r>
  <r>
    <s v="L009071"/>
    <s v="Z03587"/>
    <s v="P027"/>
    <n v="3"/>
    <n v="346.56"/>
    <n v="0.2"/>
    <s v="Lampka 3"/>
    <n v="831.74400000000014"/>
    <x v="1"/>
  </r>
  <r>
    <s v="L009072"/>
    <s v="Z03587"/>
    <s v="P017"/>
    <n v="6"/>
    <n v="692.78"/>
    <n v="0.05"/>
    <s v="Powerbank 1"/>
    <n v="3948.846"/>
    <x v="2"/>
  </r>
  <r>
    <s v="L009073"/>
    <s v="Z03587"/>
    <s v="P058"/>
    <n v="3"/>
    <n v="1126.81"/>
    <n v="0"/>
    <s v="Ładowarka 2"/>
    <n v="3380.43"/>
    <x v="2"/>
  </r>
  <r>
    <s v="L009074"/>
    <s v="Z03588"/>
    <s v="P049"/>
    <n v="5"/>
    <n v="1098.6199999999999"/>
    <n v="0"/>
    <s v="Hub USB 1"/>
    <n v="5493.0999999999995"/>
    <x v="2"/>
  </r>
  <r>
    <s v="L009075"/>
    <s v="Z03588"/>
    <s v="P027"/>
    <n v="4"/>
    <n v="347.26"/>
    <n v="0.15"/>
    <s v="Lampka 3"/>
    <n v="1180.684"/>
    <x v="1"/>
  </r>
  <r>
    <s v="L009076"/>
    <s v="Z03589"/>
    <s v="P046"/>
    <n v="5"/>
    <n v="137.97"/>
    <n v="0.1"/>
    <s v="Etui 2"/>
    <n v="620.86500000000001"/>
    <x v="1"/>
  </r>
  <r>
    <s v="L009077"/>
    <s v="Z03589"/>
    <s v="P020"/>
    <n v="6"/>
    <n v="976.73"/>
    <n v="0"/>
    <s v="Powerbank 4"/>
    <n v="5860.38"/>
    <x v="2"/>
  </r>
  <r>
    <s v="L009078"/>
    <s v="Z03590"/>
    <s v="P022"/>
    <n v="6"/>
    <n v="243.29"/>
    <n v="0.15"/>
    <s v="Krzesło biurowe 2"/>
    <n v="1240.779"/>
    <x v="1"/>
  </r>
  <r>
    <s v="L009079"/>
    <s v="Z03590"/>
    <s v="P028"/>
    <n v="2"/>
    <n v="755.67"/>
    <n v="0.2"/>
    <s v="Lampka 4"/>
    <n v="1209.0719999999999"/>
    <x v="1"/>
  </r>
  <r>
    <s v="L009080"/>
    <s v="Z03591"/>
    <s v="P045"/>
    <n v="5"/>
    <n v="95.04"/>
    <n v="0"/>
    <s v="Etui 1"/>
    <n v="475.20000000000005"/>
    <x v="0"/>
  </r>
  <r>
    <s v="L009081"/>
    <s v="Z03591"/>
    <s v="P016"/>
    <n v="5"/>
    <n v="979.72"/>
    <n v="0"/>
    <s v="Monitor 4"/>
    <n v="4898.6000000000004"/>
    <x v="2"/>
  </r>
  <r>
    <s v="L009082"/>
    <s v="Z03591"/>
    <s v="P030"/>
    <n v="3"/>
    <n v="176.89"/>
    <n v="0.2"/>
    <s v="Organizer 2"/>
    <n v="424.536"/>
    <x v="0"/>
  </r>
  <r>
    <s v="L009083"/>
    <s v="Z03591"/>
    <s v="P048"/>
    <n v="3"/>
    <n v="79.13"/>
    <n v="0.2"/>
    <s v="Etui 4"/>
    <n v="189.91200000000001"/>
    <x v="0"/>
  </r>
  <r>
    <s v="L009084"/>
    <s v="Z03592"/>
    <s v="P002"/>
    <n v="3"/>
    <n v="279.97000000000003"/>
    <n v="0.15"/>
    <s v="Słuchawki 2"/>
    <n v="713.9235000000001"/>
    <x v="1"/>
  </r>
  <r>
    <s v="L009085"/>
    <s v="Z03592"/>
    <s v="P057"/>
    <n v="2"/>
    <n v="468.09"/>
    <n v="0.15"/>
    <s v="Ładowarka 1"/>
    <n v="795.75299999999993"/>
    <x v="1"/>
  </r>
  <r>
    <s v="L009086"/>
    <s v="Z03592"/>
    <s v="P049"/>
    <n v="3"/>
    <n v="1111.3800000000001"/>
    <n v="0.15"/>
    <s v="Hub USB 1"/>
    <n v="2834.0190000000002"/>
    <x v="2"/>
  </r>
  <r>
    <s v="L009087"/>
    <s v="Z03593"/>
    <s v="P004"/>
    <n v="4"/>
    <n v="774.95"/>
    <n v="0.1"/>
    <s v="Słuchawki 4"/>
    <n v="2789.82"/>
    <x v="2"/>
  </r>
  <r>
    <s v="L009088"/>
    <s v="Z03593"/>
    <s v="P041"/>
    <n v="6"/>
    <n v="538.78"/>
    <n v="0.05"/>
    <s v="Kabel USB-C 1"/>
    <n v="3071.0459999999998"/>
    <x v="2"/>
  </r>
  <r>
    <s v="L009089"/>
    <s v="Z03594"/>
    <s v="P010"/>
    <n v="3"/>
    <n v="708.51"/>
    <n v="0"/>
    <s v="Mysz 2"/>
    <n v="2125.5299999999997"/>
    <x v="2"/>
  </r>
  <r>
    <s v="L009090"/>
    <s v="Z03594"/>
    <s v="P015"/>
    <n v="1"/>
    <n v="954.34"/>
    <n v="0"/>
    <s v="Monitor 3"/>
    <n v="954.34"/>
    <x v="1"/>
  </r>
  <r>
    <s v="L009091"/>
    <s v="Z03594"/>
    <s v="P025"/>
    <n v="3"/>
    <n v="669.7"/>
    <n v="0"/>
    <s v="Lampka 1"/>
    <n v="2009.1000000000001"/>
    <x v="2"/>
  </r>
  <r>
    <s v="L009092"/>
    <s v="Z03594"/>
    <s v="P039"/>
    <n v="3"/>
    <n v="990.4"/>
    <n v="0"/>
    <s v="Termos 3"/>
    <n v="2971.2"/>
    <x v="2"/>
  </r>
  <r>
    <s v="L009093"/>
    <s v="Z03595"/>
    <s v="P044"/>
    <n v="1"/>
    <n v="1081.55"/>
    <n v="0"/>
    <s v="Kabel USB-C 4"/>
    <n v="1081.55"/>
    <x v="1"/>
  </r>
  <r>
    <s v="L009094"/>
    <s v="Z03595"/>
    <s v="P011"/>
    <n v="6"/>
    <n v="923.81"/>
    <n v="0.2"/>
    <s v="Mysz 3"/>
    <n v="4434.2879999999996"/>
    <x v="2"/>
  </r>
  <r>
    <s v="L009095"/>
    <s v="Z03595"/>
    <s v="P037"/>
    <n v="3"/>
    <n v="895.99"/>
    <n v="0"/>
    <s v="Termos 1"/>
    <n v="2687.9700000000003"/>
    <x v="2"/>
  </r>
  <r>
    <s v="L009096"/>
    <s v="Z03596"/>
    <s v="P044"/>
    <n v="2"/>
    <n v="1045.56"/>
    <n v="0.1"/>
    <s v="Kabel USB-C 4"/>
    <n v="1882.008"/>
    <x v="1"/>
  </r>
  <r>
    <s v="L009097"/>
    <s v="Z03596"/>
    <s v="P003"/>
    <n v="2"/>
    <n v="842.23"/>
    <n v="0.2"/>
    <s v="Słuchawki 3"/>
    <n v="1347.5680000000002"/>
    <x v="1"/>
  </r>
  <r>
    <s v="L009098"/>
    <s v="Z03596"/>
    <s v="P047"/>
    <n v="6"/>
    <n v="849.74"/>
    <n v="0"/>
    <s v="Etui 3"/>
    <n v="5098.4400000000005"/>
    <x v="2"/>
  </r>
  <r>
    <s v="L009099"/>
    <s v="Z03597"/>
    <s v="P058"/>
    <n v="3"/>
    <n v="1122.3900000000001"/>
    <n v="0.15"/>
    <s v="Ładowarka 2"/>
    <n v="2862.0945000000002"/>
    <x v="2"/>
  </r>
  <r>
    <s v="L009100"/>
    <s v="Z03598"/>
    <s v="P053"/>
    <n v="2"/>
    <n v="313.8"/>
    <n v="0.1"/>
    <s v="Podkładka 1"/>
    <n v="564.84"/>
    <x v="1"/>
  </r>
  <r>
    <s v="L009101"/>
    <s v="Z03598"/>
    <s v="P032"/>
    <n v="3"/>
    <n v="664.18"/>
    <n v="0.05"/>
    <s v="Organizer 4"/>
    <n v="1892.9129999999998"/>
    <x v="1"/>
  </r>
  <r>
    <s v="L009102"/>
    <s v="Z03598"/>
    <s v="P047"/>
    <n v="4"/>
    <n v="837.12"/>
    <n v="0.1"/>
    <s v="Etui 3"/>
    <n v="3013.6320000000001"/>
    <x v="2"/>
  </r>
  <r>
    <s v="L009103"/>
    <s v="Z03598"/>
    <s v="P054"/>
    <n v="2"/>
    <n v="130.54"/>
    <n v="0.1"/>
    <s v="Podkładka 2"/>
    <n v="234.97199999999998"/>
    <x v="0"/>
  </r>
  <r>
    <s v="L009104"/>
    <s v="Z03599"/>
    <s v="P006"/>
    <n v="5"/>
    <n v="249.99"/>
    <n v="0.1"/>
    <s v="Klawiatura 2"/>
    <n v="1124.9550000000002"/>
    <x v="1"/>
  </r>
  <r>
    <s v="L009105"/>
    <s v="Z03599"/>
    <s v="P049"/>
    <n v="4"/>
    <n v="1079.28"/>
    <n v="0.1"/>
    <s v="Hub USB 1"/>
    <n v="3885.4079999999999"/>
    <x v="2"/>
  </r>
  <r>
    <s v="L009106"/>
    <s v="Z03599"/>
    <s v="P059"/>
    <n v="2"/>
    <n v="360.68"/>
    <n v="0.2"/>
    <s v="Ładowarka 3"/>
    <n v="577.08800000000008"/>
    <x v="1"/>
  </r>
  <r>
    <s v="L009107"/>
    <s v="Z03600"/>
    <s v="P012"/>
    <n v="6"/>
    <n v="330.76"/>
    <n v="0.2"/>
    <s v="Mysz 4"/>
    <n v="1587.6480000000001"/>
    <x v="1"/>
  </r>
  <r>
    <s v="L009108"/>
    <s v="Z03600"/>
    <s v="P016"/>
    <n v="5"/>
    <n v="953.96"/>
    <n v="0.05"/>
    <s v="Monitor 4"/>
    <n v="4531.3100000000004"/>
    <x v="2"/>
  </r>
  <r>
    <s v="L009109"/>
    <s v="Z03600"/>
    <s v="P001"/>
    <n v="6"/>
    <n v="544.11"/>
    <n v="0.2"/>
    <s v="Słuchawki 1"/>
    <n v="2611.7280000000001"/>
    <x v="2"/>
  </r>
  <r>
    <s v="L009110"/>
    <s v="Z03600"/>
    <s v="P039"/>
    <n v="5"/>
    <n v="985.85"/>
    <n v="0.05"/>
    <s v="Termos 3"/>
    <n v="4682.7874999999995"/>
    <x v="2"/>
  </r>
  <r>
    <s v="L009111"/>
    <s v="Z03601"/>
    <s v="P026"/>
    <n v="6"/>
    <n v="365.55"/>
    <n v="0.15"/>
    <s v="Lampka 2"/>
    <n v="1864.3050000000001"/>
    <x v="1"/>
  </r>
  <r>
    <s v="L009112"/>
    <s v="Z03601"/>
    <s v="P054"/>
    <n v="4"/>
    <n v="130.93"/>
    <n v="0.2"/>
    <s v="Podkładka 2"/>
    <n v="418.97600000000006"/>
    <x v="0"/>
  </r>
  <r>
    <s v="L009113"/>
    <s v="Z03601"/>
    <s v="P056"/>
    <n v="4"/>
    <n v="860.43"/>
    <n v="0"/>
    <s v="Podkładka 4"/>
    <n v="3441.72"/>
    <x v="2"/>
  </r>
  <r>
    <s v="L009114"/>
    <s v="Z03602"/>
    <s v="P059"/>
    <n v="2"/>
    <n v="344.15"/>
    <n v="0.05"/>
    <s v="Ładowarka 3"/>
    <n v="653.88499999999988"/>
    <x v="1"/>
  </r>
  <r>
    <s v="L009115"/>
    <s v="Z03602"/>
    <s v="P035"/>
    <n v="6"/>
    <n v="317.04000000000002"/>
    <n v="0.1"/>
    <s v="Czajnik 3"/>
    <n v="1712.0160000000003"/>
    <x v="1"/>
  </r>
  <r>
    <s v="L009116"/>
    <s v="Z03603"/>
    <s v="P043"/>
    <n v="2"/>
    <n v="389.17"/>
    <n v="0"/>
    <s v="Kabel USB-C 3"/>
    <n v="778.34"/>
    <x v="1"/>
  </r>
  <r>
    <s v="L009117"/>
    <s v="Z03604"/>
    <s v="P051"/>
    <n v="5"/>
    <n v="34.08"/>
    <n v="0"/>
    <s v="Hub USB 3"/>
    <n v="170.39999999999998"/>
    <x v="0"/>
  </r>
  <r>
    <s v="L009118"/>
    <s v="Z03604"/>
    <s v="P019"/>
    <n v="2"/>
    <n v="910.88"/>
    <n v="0.1"/>
    <s v="Powerbank 3"/>
    <n v="1639.5840000000001"/>
    <x v="1"/>
  </r>
  <r>
    <s v="L009119"/>
    <s v="Z03604"/>
    <s v="P026"/>
    <n v="3"/>
    <n v="355.17"/>
    <n v="0.1"/>
    <s v="Lampka 2"/>
    <n v="958.95900000000006"/>
    <x v="1"/>
  </r>
  <r>
    <s v="L009120"/>
    <s v="Z03604"/>
    <s v="P032"/>
    <n v="2"/>
    <n v="639.54999999999995"/>
    <n v="0.1"/>
    <s v="Organizer 4"/>
    <n v="1151.19"/>
    <x v="1"/>
  </r>
  <r>
    <s v="L009121"/>
    <s v="Z03605"/>
    <s v="P001"/>
    <n v="6"/>
    <n v="549.62"/>
    <n v="0.05"/>
    <s v="Słuchawki 1"/>
    <n v="3132.8340000000003"/>
    <x v="2"/>
  </r>
  <r>
    <s v="L009122"/>
    <s v="Z03605"/>
    <s v="P007"/>
    <n v="5"/>
    <n v="39.69"/>
    <n v="0.05"/>
    <s v="Klawiatura 3"/>
    <n v="188.52749999999997"/>
    <x v="0"/>
  </r>
  <r>
    <s v="L009123"/>
    <s v="Z03605"/>
    <s v="P035"/>
    <n v="6"/>
    <n v="322.8"/>
    <n v="0.1"/>
    <s v="Czajnik 3"/>
    <n v="1743.1200000000001"/>
    <x v="1"/>
  </r>
  <r>
    <s v="L009124"/>
    <s v="Z03606"/>
    <s v="P049"/>
    <n v="4"/>
    <n v="1109.82"/>
    <n v="0.05"/>
    <s v="Hub USB 1"/>
    <n v="4217.3159999999998"/>
    <x v="2"/>
  </r>
  <r>
    <s v="L009125"/>
    <s v="Z03606"/>
    <s v="P040"/>
    <n v="6"/>
    <n v="260.29000000000002"/>
    <n v="0.15"/>
    <s v="Termos 4"/>
    <n v="1327.4790000000003"/>
    <x v="1"/>
  </r>
  <r>
    <s v="L009126"/>
    <s v="Z03607"/>
    <s v="P058"/>
    <n v="4"/>
    <n v="1164.1099999999999"/>
    <n v="0"/>
    <s v="Ładowarka 2"/>
    <n v="4656.4399999999996"/>
    <x v="2"/>
  </r>
  <r>
    <s v="L009127"/>
    <s v="Z03607"/>
    <s v="P050"/>
    <n v="4"/>
    <n v="1210.2"/>
    <n v="0.05"/>
    <s v="Hub USB 2"/>
    <n v="4598.76"/>
    <x v="2"/>
  </r>
  <r>
    <s v="L009128"/>
    <s v="Z03608"/>
    <s v="P023"/>
    <n v="2"/>
    <n v="90.56"/>
    <n v="0.05"/>
    <s v="Krzesło biurowe 3"/>
    <n v="172.06399999999999"/>
    <x v="0"/>
  </r>
  <r>
    <s v="L009129"/>
    <s v="Z03608"/>
    <s v="P024"/>
    <n v="2"/>
    <n v="115.1"/>
    <n v="0.15"/>
    <s v="Krzesło biurowe 4"/>
    <n v="195.67"/>
    <x v="0"/>
  </r>
  <r>
    <s v="L009130"/>
    <s v="Z03609"/>
    <s v="P001"/>
    <n v="6"/>
    <n v="544.25"/>
    <n v="0"/>
    <s v="Słuchawki 1"/>
    <n v="3265.5"/>
    <x v="2"/>
  </r>
  <r>
    <s v="L009131"/>
    <s v="Z03609"/>
    <s v="P025"/>
    <n v="1"/>
    <n v="665.79"/>
    <n v="0.15"/>
    <s v="Lampka 1"/>
    <n v="565.92149999999992"/>
    <x v="1"/>
  </r>
  <r>
    <s v="L009132"/>
    <s v="Z03610"/>
    <s v="P004"/>
    <n v="4"/>
    <n v="777.17"/>
    <n v="0"/>
    <s v="Słuchawki 4"/>
    <n v="3108.68"/>
    <x v="2"/>
  </r>
  <r>
    <s v="L009133"/>
    <s v="Z03611"/>
    <s v="P014"/>
    <n v="1"/>
    <n v="96.4"/>
    <n v="0.1"/>
    <s v="Monitor 2"/>
    <n v="86.76"/>
    <x v="0"/>
  </r>
  <r>
    <s v="L009134"/>
    <s v="Z03611"/>
    <s v="P052"/>
    <n v="3"/>
    <n v="752.1"/>
    <n v="0"/>
    <s v="Hub USB 4"/>
    <n v="2256.3000000000002"/>
    <x v="2"/>
  </r>
  <r>
    <s v="L009135"/>
    <s v="Z03611"/>
    <s v="P043"/>
    <n v="2"/>
    <n v="387.12"/>
    <n v="0"/>
    <s v="Kabel USB-C 3"/>
    <n v="774.24"/>
    <x v="1"/>
  </r>
  <r>
    <s v="L009136"/>
    <s v="Z03612"/>
    <s v="P054"/>
    <n v="6"/>
    <n v="136.44"/>
    <n v="0"/>
    <s v="Podkładka 2"/>
    <n v="818.64"/>
    <x v="1"/>
  </r>
  <r>
    <s v="L009137"/>
    <s v="Z03612"/>
    <s v="P031"/>
    <n v="1"/>
    <n v="1116.5"/>
    <n v="0"/>
    <s v="Organizer 3"/>
    <n v="1116.5"/>
    <x v="1"/>
  </r>
  <r>
    <s v="L009138"/>
    <s v="Z03612"/>
    <s v="P051"/>
    <n v="4"/>
    <n v="33.17"/>
    <n v="0"/>
    <s v="Hub USB 3"/>
    <n v="132.68"/>
    <x v="0"/>
  </r>
  <r>
    <s v="L009139"/>
    <s v="Z03612"/>
    <s v="P042"/>
    <n v="2"/>
    <n v="757.71"/>
    <n v="0.05"/>
    <s v="Kabel USB-C 2"/>
    <n v="1439.6490000000001"/>
    <x v="1"/>
  </r>
  <r>
    <s v="L009140"/>
    <s v="Z03613"/>
    <s v="P008"/>
    <n v="5"/>
    <n v="697.91"/>
    <n v="0"/>
    <s v="Klawiatura 4"/>
    <n v="3489.5499999999997"/>
    <x v="2"/>
  </r>
  <r>
    <s v="L009141"/>
    <s v="Z03613"/>
    <s v="P030"/>
    <n v="2"/>
    <n v="182.72"/>
    <n v="0.2"/>
    <s v="Organizer 2"/>
    <n v="292.35200000000003"/>
    <x v="0"/>
  </r>
  <r>
    <s v="L009142"/>
    <s v="Z03613"/>
    <s v="P033"/>
    <n v="6"/>
    <n v="1009.69"/>
    <n v="0"/>
    <s v="Czajnik 1"/>
    <n v="6058.14"/>
    <x v="2"/>
  </r>
  <r>
    <s v="L009143"/>
    <s v="Z03614"/>
    <s v="P030"/>
    <n v="1"/>
    <n v="179.85"/>
    <n v="0.15"/>
    <s v="Organizer 2"/>
    <n v="152.8725"/>
    <x v="0"/>
  </r>
  <r>
    <s v="L009144"/>
    <s v="Z03615"/>
    <s v="P048"/>
    <n v="3"/>
    <n v="81.99"/>
    <n v="0.1"/>
    <s v="Etui 4"/>
    <n v="221.37299999999999"/>
    <x v="0"/>
  </r>
  <r>
    <s v="L009145"/>
    <s v="Z03615"/>
    <s v="P030"/>
    <n v="3"/>
    <n v="182.55"/>
    <n v="0.05"/>
    <s v="Organizer 2"/>
    <n v="520.26750000000004"/>
    <x v="1"/>
  </r>
  <r>
    <s v="L009146"/>
    <s v="Z03615"/>
    <s v="P057"/>
    <n v="2"/>
    <n v="481.52"/>
    <n v="0.2"/>
    <s v="Ładowarka 1"/>
    <n v="770.43200000000002"/>
    <x v="1"/>
  </r>
  <r>
    <s v="L009147"/>
    <s v="Z03615"/>
    <s v="P026"/>
    <n v="6"/>
    <n v="368.57"/>
    <n v="0.05"/>
    <s v="Lampka 2"/>
    <n v="2100.8490000000002"/>
    <x v="2"/>
  </r>
  <r>
    <s v="L009148"/>
    <s v="Z03616"/>
    <s v="P050"/>
    <n v="4"/>
    <n v="1232.8399999999999"/>
    <n v="0.1"/>
    <s v="Hub USB 2"/>
    <n v="4438.2240000000002"/>
    <x v="2"/>
  </r>
  <r>
    <s v="L009149"/>
    <s v="Z03616"/>
    <s v="P054"/>
    <n v="1"/>
    <n v="133.24"/>
    <n v="0.2"/>
    <s v="Podkładka 2"/>
    <n v="106.59200000000001"/>
    <x v="0"/>
  </r>
  <r>
    <s v="L009150"/>
    <s v="Z03616"/>
    <s v="P040"/>
    <n v="6"/>
    <n v="268.5"/>
    <n v="0.1"/>
    <s v="Termos 4"/>
    <n v="1449.9"/>
    <x v="1"/>
  </r>
  <r>
    <s v="L009151"/>
    <s v="Z03617"/>
    <s v="P035"/>
    <n v="6"/>
    <n v="316.18"/>
    <n v="0.2"/>
    <s v="Czajnik 3"/>
    <n v="1517.664"/>
    <x v="1"/>
  </r>
  <r>
    <s v="L009152"/>
    <s v="Z03617"/>
    <s v="P011"/>
    <n v="2"/>
    <n v="914.35"/>
    <n v="0.2"/>
    <s v="Mysz 3"/>
    <n v="1462.96"/>
    <x v="1"/>
  </r>
  <r>
    <s v="L009153"/>
    <s v="Z03617"/>
    <s v="P001"/>
    <n v="3"/>
    <n v="569.85"/>
    <n v="0"/>
    <s v="Słuchawki 1"/>
    <n v="1709.5500000000002"/>
    <x v="1"/>
  </r>
  <r>
    <s v="L009154"/>
    <s v="Z03618"/>
    <s v="P002"/>
    <n v="4"/>
    <n v="266.10000000000002"/>
    <n v="0.2"/>
    <s v="Słuchawki 2"/>
    <n v="851.5200000000001"/>
    <x v="1"/>
  </r>
  <r>
    <s v="L009155"/>
    <s v="Z03618"/>
    <s v="P002"/>
    <n v="2"/>
    <n v="281.22000000000003"/>
    <n v="0.05"/>
    <s v="Słuchawki 2"/>
    <n v="534.31799999999998"/>
    <x v="1"/>
  </r>
  <r>
    <s v="L009156"/>
    <s v="Z03619"/>
    <s v="P052"/>
    <n v="6"/>
    <n v="754.79"/>
    <n v="0.2"/>
    <s v="Hub USB 4"/>
    <n v="3622.9920000000002"/>
    <x v="2"/>
  </r>
  <r>
    <s v="L009157"/>
    <s v="Z03619"/>
    <s v="P052"/>
    <n v="3"/>
    <n v="759.08"/>
    <n v="0.2"/>
    <s v="Hub USB 4"/>
    <n v="1821.7920000000004"/>
    <x v="1"/>
  </r>
  <r>
    <s v="L009158"/>
    <s v="Z03620"/>
    <s v="P007"/>
    <n v="4"/>
    <n v="41.49"/>
    <n v="0.2"/>
    <s v="Klawiatura 3"/>
    <n v="132.768"/>
    <x v="0"/>
  </r>
  <r>
    <s v="L009159"/>
    <s v="Z03621"/>
    <s v="P033"/>
    <n v="2"/>
    <n v="1009.91"/>
    <n v="0"/>
    <s v="Czajnik 1"/>
    <n v="2019.82"/>
    <x v="2"/>
  </r>
  <r>
    <s v="L009160"/>
    <s v="Z03621"/>
    <s v="P012"/>
    <n v="4"/>
    <n v="327.93"/>
    <n v="0"/>
    <s v="Mysz 4"/>
    <n v="1311.72"/>
    <x v="1"/>
  </r>
  <r>
    <s v="L009161"/>
    <s v="Z03621"/>
    <s v="P056"/>
    <n v="1"/>
    <n v="865.41"/>
    <n v="0.1"/>
    <s v="Podkładka 4"/>
    <n v="778.86900000000003"/>
    <x v="1"/>
  </r>
  <r>
    <s v="L009162"/>
    <s v="Z03622"/>
    <s v="P035"/>
    <n v="6"/>
    <n v="322.12"/>
    <n v="0.1"/>
    <s v="Czajnik 3"/>
    <n v="1739.4480000000001"/>
    <x v="1"/>
  </r>
  <r>
    <s v="L009163"/>
    <s v="Z03623"/>
    <s v="P033"/>
    <n v="1"/>
    <n v="999.59"/>
    <n v="0"/>
    <s v="Czajnik 1"/>
    <n v="999.59"/>
    <x v="1"/>
  </r>
  <r>
    <s v="L009164"/>
    <s v="Z03623"/>
    <s v="P057"/>
    <n v="2"/>
    <n v="472.01"/>
    <n v="0"/>
    <s v="Ładowarka 1"/>
    <n v="944.02"/>
    <x v="1"/>
  </r>
  <r>
    <s v="L009165"/>
    <s v="Z03623"/>
    <s v="P021"/>
    <n v="6"/>
    <n v="630.76"/>
    <n v="0.2"/>
    <s v="Krzesło biurowe 1"/>
    <n v="3027.6480000000001"/>
    <x v="2"/>
  </r>
  <r>
    <s v="L009166"/>
    <s v="Z03624"/>
    <s v="P007"/>
    <n v="6"/>
    <n v="40.75"/>
    <n v="0.05"/>
    <s v="Klawiatura 3"/>
    <n v="232.27499999999998"/>
    <x v="0"/>
  </r>
  <r>
    <s v="L009167"/>
    <s v="Z03624"/>
    <s v="P001"/>
    <n v="5"/>
    <n v="571.88"/>
    <n v="0.1"/>
    <s v="Słuchawki 1"/>
    <n v="2573.46"/>
    <x v="2"/>
  </r>
  <r>
    <s v="L009168"/>
    <s v="Z03624"/>
    <s v="P055"/>
    <n v="6"/>
    <n v="588.63"/>
    <n v="0.2"/>
    <s v="Podkładka 3"/>
    <n v="2825.424"/>
    <x v="2"/>
  </r>
  <r>
    <s v="L009169"/>
    <s v="Z03624"/>
    <s v="P027"/>
    <n v="4"/>
    <n v="362.97"/>
    <n v="0"/>
    <s v="Lampka 3"/>
    <n v="1451.88"/>
    <x v="1"/>
  </r>
  <r>
    <s v="L009170"/>
    <s v="Z03625"/>
    <s v="P013"/>
    <n v="6"/>
    <n v="938.07"/>
    <n v="0.05"/>
    <s v="Monitor 1"/>
    <n v="5346.9989999999998"/>
    <x v="2"/>
  </r>
  <r>
    <s v="L009171"/>
    <s v="Z03625"/>
    <s v="P001"/>
    <n v="4"/>
    <n v="541.95000000000005"/>
    <n v="0.2"/>
    <s v="Słuchawki 1"/>
    <n v="1734.2400000000002"/>
    <x v="1"/>
  </r>
  <r>
    <s v="L009172"/>
    <s v="Z03625"/>
    <s v="P026"/>
    <n v="5"/>
    <n v="361.11"/>
    <n v="0.05"/>
    <s v="Lampka 2"/>
    <n v="1715.2725"/>
    <x v="1"/>
  </r>
  <r>
    <s v="L009173"/>
    <s v="Z03625"/>
    <s v="P028"/>
    <n v="3"/>
    <n v="755.96"/>
    <n v="0.05"/>
    <s v="Lampka 4"/>
    <n v="2154.4859999999999"/>
    <x v="2"/>
  </r>
  <r>
    <s v="L009174"/>
    <s v="Z03626"/>
    <s v="P023"/>
    <n v="5"/>
    <n v="90.39"/>
    <n v="0.2"/>
    <s v="Krzesło biurowe 3"/>
    <n v="361.56"/>
    <x v="0"/>
  </r>
  <r>
    <s v="L009175"/>
    <s v="Z03626"/>
    <s v="P036"/>
    <n v="5"/>
    <n v="279.81"/>
    <n v="0"/>
    <s v="Czajnik 4"/>
    <n v="1399.05"/>
    <x v="1"/>
  </r>
  <r>
    <s v="L009176"/>
    <s v="Z03627"/>
    <s v="P030"/>
    <n v="4"/>
    <n v="181.96"/>
    <n v="0.05"/>
    <s v="Organizer 2"/>
    <n v="691.44799999999998"/>
    <x v="1"/>
  </r>
  <r>
    <s v="L009177"/>
    <s v="Z03627"/>
    <s v="P054"/>
    <n v="5"/>
    <n v="134.13"/>
    <n v="0.15"/>
    <s v="Podkładka 2"/>
    <n v="570.05250000000001"/>
    <x v="1"/>
  </r>
  <r>
    <s v="L009178"/>
    <s v="Z03627"/>
    <s v="P046"/>
    <n v="4"/>
    <n v="143.38999999999999"/>
    <n v="0.2"/>
    <s v="Etui 2"/>
    <n v="458.84799999999996"/>
    <x v="0"/>
  </r>
  <r>
    <s v="L009179"/>
    <s v="Z03628"/>
    <s v="P003"/>
    <n v="2"/>
    <n v="836.57"/>
    <n v="0.15"/>
    <s v="Słuchawki 3"/>
    <n v="1422.1690000000001"/>
    <x v="1"/>
  </r>
  <r>
    <s v="L009180"/>
    <s v="Z03628"/>
    <s v="P043"/>
    <n v="6"/>
    <n v="393.17"/>
    <n v="0"/>
    <s v="Kabel USB-C 3"/>
    <n v="2359.02"/>
    <x v="2"/>
  </r>
  <r>
    <s v="L009181"/>
    <s v="Z03628"/>
    <s v="P048"/>
    <n v="1"/>
    <n v="80.209999999999994"/>
    <n v="0"/>
    <s v="Etui 4"/>
    <n v="80.209999999999994"/>
    <x v="0"/>
  </r>
  <r>
    <s v="L009182"/>
    <s v="Z03628"/>
    <s v="P047"/>
    <n v="1"/>
    <n v="820.31"/>
    <n v="0.1"/>
    <s v="Etui 3"/>
    <n v="738.279"/>
    <x v="1"/>
  </r>
  <r>
    <s v="L009183"/>
    <s v="Z03629"/>
    <s v="P023"/>
    <n v="6"/>
    <n v="89.22"/>
    <n v="0.2"/>
    <s v="Krzesło biurowe 3"/>
    <n v="428.25599999999997"/>
    <x v="0"/>
  </r>
  <r>
    <s v="L009184"/>
    <s v="Z03630"/>
    <s v="P010"/>
    <n v="2"/>
    <n v="702.66"/>
    <n v="0"/>
    <s v="Mysz 2"/>
    <n v="1405.32"/>
    <x v="1"/>
  </r>
  <r>
    <s v="L009185"/>
    <s v="Z03630"/>
    <s v="P032"/>
    <n v="4"/>
    <n v="646.16999999999996"/>
    <n v="0"/>
    <s v="Organizer 4"/>
    <n v="2584.6799999999998"/>
    <x v="2"/>
  </r>
  <r>
    <s v="L009186"/>
    <s v="Z03631"/>
    <s v="P044"/>
    <n v="6"/>
    <n v="1099.25"/>
    <n v="0.15"/>
    <s v="Kabel USB-C 4"/>
    <n v="5606.1750000000002"/>
    <x v="2"/>
  </r>
  <r>
    <s v="L009187"/>
    <s v="Z03631"/>
    <s v="P015"/>
    <n v="5"/>
    <n v="940.4"/>
    <n v="0.2"/>
    <s v="Monitor 3"/>
    <n v="3761.6000000000004"/>
    <x v="2"/>
  </r>
  <r>
    <s v="L009188"/>
    <s v="Z03631"/>
    <s v="P026"/>
    <n v="2"/>
    <n v="371.11"/>
    <n v="0.2"/>
    <s v="Lampka 2"/>
    <n v="593.77600000000007"/>
    <x v="1"/>
  </r>
  <r>
    <s v="L009189"/>
    <s v="Z03632"/>
    <s v="P028"/>
    <n v="2"/>
    <n v="744.64"/>
    <n v="0.1"/>
    <s v="Lampka 4"/>
    <n v="1340.3520000000001"/>
    <x v="1"/>
  </r>
  <r>
    <s v="L009190"/>
    <s v="Z03633"/>
    <s v="P026"/>
    <n v="1"/>
    <n v="367.65"/>
    <n v="0.15"/>
    <s v="Lampka 2"/>
    <n v="312.5025"/>
    <x v="0"/>
  </r>
  <r>
    <s v="L009191"/>
    <s v="Z03633"/>
    <s v="P059"/>
    <n v="2"/>
    <n v="362.58"/>
    <n v="0"/>
    <s v="Ładowarka 3"/>
    <n v="725.16"/>
    <x v="1"/>
  </r>
  <r>
    <s v="L009192"/>
    <s v="Z03633"/>
    <s v="P037"/>
    <n v="5"/>
    <n v="864.36"/>
    <n v="0"/>
    <s v="Termos 1"/>
    <n v="4321.8"/>
    <x v="2"/>
  </r>
  <r>
    <s v="L009193"/>
    <s v="Z03633"/>
    <s v="P006"/>
    <n v="6"/>
    <n v="245.59"/>
    <n v="0.1"/>
    <s v="Klawiatura 2"/>
    <n v="1326.1859999999999"/>
    <x v="1"/>
  </r>
  <r>
    <s v="L009194"/>
    <s v="Z03634"/>
    <s v="P016"/>
    <n v="3"/>
    <n v="954.48"/>
    <n v="0.05"/>
    <s v="Monitor 4"/>
    <n v="2720.268"/>
    <x v="2"/>
  </r>
  <r>
    <s v="L009195"/>
    <s v="Z03634"/>
    <s v="P045"/>
    <n v="5"/>
    <n v="92.84"/>
    <n v="0.05"/>
    <s v="Etui 1"/>
    <n v="440.99"/>
    <x v="0"/>
  </r>
  <r>
    <s v="L009196"/>
    <s v="Z03634"/>
    <s v="P041"/>
    <n v="2"/>
    <n v="551.32000000000005"/>
    <n v="0"/>
    <s v="Kabel USB-C 1"/>
    <n v="1102.6400000000001"/>
    <x v="1"/>
  </r>
  <r>
    <s v="L009197"/>
    <s v="Z03634"/>
    <s v="P019"/>
    <n v="6"/>
    <n v="915"/>
    <n v="0"/>
    <s v="Powerbank 3"/>
    <n v="5490"/>
    <x v="2"/>
  </r>
  <r>
    <s v="L009198"/>
    <s v="Z03635"/>
    <s v="P048"/>
    <n v="3"/>
    <n v="79.02"/>
    <n v="0"/>
    <s v="Etui 4"/>
    <n v="237.06"/>
    <x v="0"/>
  </r>
  <r>
    <s v="L009199"/>
    <s v="Z03635"/>
    <s v="P027"/>
    <n v="3"/>
    <n v="349.98"/>
    <n v="0.05"/>
    <s v="Lampka 3"/>
    <n v="997.44299999999998"/>
    <x v="1"/>
  </r>
  <r>
    <s v="L009200"/>
    <s v="Z03635"/>
    <s v="P039"/>
    <n v="6"/>
    <n v="946.74"/>
    <n v="0"/>
    <s v="Termos 3"/>
    <n v="5680.4400000000005"/>
    <x v="2"/>
  </r>
  <r>
    <s v="L009201"/>
    <s v="Z03635"/>
    <s v="P034"/>
    <n v="2"/>
    <n v="207.83"/>
    <n v="0.15"/>
    <s v="Czajnik 2"/>
    <n v="353.31100000000004"/>
    <x v="0"/>
  </r>
  <r>
    <s v="L009202"/>
    <s v="Z03636"/>
    <s v="P038"/>
    <n v="3"/>
    <n v="676.93"/>
    <n v="0"/>
    <s v="Termos 2"/>
    <n v="2030.79"/>
    <x v="2"/>
  </r>
  <r>
    <s v="L009203"/>
    <s v="Z03636"/>
    <s v="P011"/>
    <n v="5"/>
    <n v="945.16"/>
    <n v="0.15"/>
    <s v="Mysz 3"/>
    <n v="4016.93"/>
    <x v="2"/>
  </r>
  <r>
    <s v="L009204"/>
    <s v="Z03637"/>
    <s v="P025"/>
    <n v="2"/>
    <n v="650.58000000000004"/>
    <n v="0.05"/>
    <s v="Lampka 1"/>
    <n v="1236.1020000000001"/>
    <x v="1"/>
  </r>
  <r>
    <s v="L009205"/>
    <s v="Z03637"/>
    <s v="P014"/>
    <n v="2"/>
    <n v="99.22"/>
    <n v="0"/>
    <s v="Monitor 2"/>
    <n v="198.44"/>
    <x v="0"/>
  </r>
  <r>
    <s v="L009206"/>
    <s v="Z03638"/>
    <s v="P026"/>
    <n v="4"/>
    <n v="355.49"/>
    <n v="0"/>
    <s v="Lampka 2"/>
    <n v="1421.96"/>
    <x v="1"/>
  </r>
  <r>
    <s v="L009207"/>
    <s v="Z03638"/>
    <s v="P017"/>
    <n v="1"/>
    <n v="695.83"/>
    <n v="0.1"/>
    <s v="Powerbank 1"/>
    <n v="626.24700000000007"/>
    <x v="1"/>
  </r>
  <r>
    <s v="L009208"/>
    <s v="Z03638"/>
    <s v="P056"/>
    <n v="6"/>
    <n v="839.58"/>
    <n v="0"/>
    <s v="Podkładka 4"/>
    <n v="5037.4800000000005"/>
    <x v="2"/>
  </r>
  <r>
    <s v="L009209"/>
    <s v="Z03638"/>
    <s v="P030"/>
    <n v="4"/>
    <n v="183.88"/>
    <n v="0"/>
    <s v="Organizer 2"/>
    <n v="735.52"/>
    <x v="1"/>
  </r>
  <r>
    <s v="L009210"/>
    <s v="Z03639"/>
    <s v="P034"/>
    <n v="3"/>
    <n v="205.47"/>
    <n v="0.2"/>
    <s v="Czajnik 2"/>
    <n v="493.12799999999999"/>
    <x v="0"/>
  </r>
  <r>
    <s v="L009211"/>
    <s v="Z03639"/>
    <s v="P038"/>
    <n v="2"/>
    <n v="679.22"/>
    <n v="0"/>
    <s v="Termos 2"/>
    <n v="1358.44"/>
    <x v="1"/>
  </r>
  <r>
    <s v="L009212"/>
    <s v="Z03639"/>
    <s v="P005"/>
    <n v="4"/>
    <n v="368.79"/>
    <n v="0"/>
    <s v="Klawiatura 1"/>
    <n v="1475.16"/>
    <x v="1"/>
  </r>
  <r>
    <s v="L009213"/>
    <s v="Z03639"/>
    <s v="P045"/>
    <n v="6"/>
    <n v="93.88"/>
    <n v="0"/>
    <s v="Etui 1"/>
    <n v="563.28"/>
    <x v="1"/>
  </r>
  <r>
    <s v="L009214"/>
    <s v="Z03640"/>
    <s v="P001"/>
    <n v="6"/>
    <n v="553.6"/>
    <n v="0"/>
    <s v="Słuchawki 1"/>
    <n v="3321.6000000000004"/>
    <x v="2"/>
  </r>
  <r>
    <s v="L009215"/>
    <s v="Z03640"/>
    <s v="P057"/>
    <n v="4"/>
    <n v="480.13"/>
    <n v="0"/>
    <s v="Ładowarka 1"/>
    <n v="1920.52"/>
    <x v="1"/>
  </r>
  <r>
    <s v="L009216"/>
    <s v="Z03640"/>
    <s v="P046"/>
    <n v="5"/>
    <n v="141.11000000000001"/>
    <n v="0"/>
    <s v="Etui 2"/>
    <n v="705.55000000000007"/>
    <x v="1"/>
  </r>
  <r>
    <s v="L009217"/>
    <s v="Z03641"/>
    <s v="P015"/>
    <n v="5"/>
    <n v="938.03"/>
    <n v="0.15"/>
    <s v="Monitor 3"/>
    <n v="3986.6274999999996"/>
    <x v="2"/>
  </r>
  <r>
    <s v="L009218"/>
    <s v="Z03642"/>
    <s v="P013"/>
    <n v="3"/>
    <n v="947.96"/>
    <n v="0.1"/>
    <s v="Monitor 1"/>
    <n v="2559.4920000000002"/>
    <x v="2"/>
  </r>
  <r>
    <s v="L009219"/>
    <s v="Z03642"/>
    <s v="P012"/>
    <n v="6"/>
    <n v="329.8"/>
    <n v="0.2"/>
    <s v="Mysz 4"/>
    <n v="1583.0400000000002"/>
    <x v="1"/>
  </r>
  <r>
    <s v="L009220"/>
    <s v="Z03643"/>
    <s v="P025"/>
    <n v="1"/>
    <n v="639.33000000000004"/>
    <n v="0.15"/>
    <s v="Lampka 1"/>
    <n v="543.43050000000005"/>
    <x v="1"/>
  </r>
  <r>
    <s v="L009221"/>
    <s v="Z03644"/>
    <s v="P020"/>
    <n v="4"/>
    <n v="975.59"/>
    <n v="0"/>
    <s v="Powerbank 4"/>
    <n v="3902.36"/>
    <x v="2"/>
  </r>
  <r>
    <s v="L009222"/>
    <s v="Z03644"/>
    <s v="P007"/>
    <n v="1"/>
    <n v="41.36"/>
    <n v="0.15"/>
    <s v="Klawiatura 3"/>
    <n v="35.155999999999999"/>
    <x v="0"/>
  </r>
  <r>
    <s v="L009223"/>
    <s v="Z03644"/>
    <s v="P042"/>
    <n v="1"/>
    <n v="746.45"/>
    <n v="0"/>
    <s v="Kabel USB-C 2"/>
    <n v="746.45"/>
    <x v="1"/>
  </r>
  <r>
    <s v="L009224"/>
    <s v="Z03645"/>
    <s v="P041"/>
    <n v="2"/>
    <n v="554.29"/>
    <n v="0.2"/>
    <s v="Kabel USB-C 1"/>
    <n v="886.86400000000003"/>
    <x v="1"/>
  </r>
  <r>
    <s v="L009225"/>
    <s v="Z03646"/>
    <s v="P019"/>
    <n v="5"/>
    <n v="910.17"/>
    <n v="0.15"/>
    <s v="Powerbank 3"/>
    <n v="3868.2224999999994"/>
    <x v="2"/>
  </r>
  <r>
    <s v="L009226"/>
    <s v="Z03646"/>
    <s v="P007"/>
    <n v="2"/>
    <n v="40.65"/>
    <n v="0.05"/>
    <s v="Klawiatura 3"/>
    <n v="77.234999999999999"/>
    <x v="0"/>
  </r>
  <r>
    <s v="L009227"/>
    <s v="Z03646"/>
    <s v="P009"/>
    <n v="4"/>
    <n v="263.5"/>
    <n v="0.05"/>
    <s v="Mysz 1"/>
    <n v="1001.3"/>
    <x v="1"/>
  </r>
  <r>
    <s v="L009228"/>
    <s v="Z03647"/>
    <s v="P013"/>
    <n v="5"/>
    <n v="979.47"/>
    <n v="0"/>
    <s v="Monitor 1"/>
    <n v="4897.3500000000004"/>
    <x v="2"/>
  </r>
  <r>
    <s v="L009229"/>
    <s v="Z03647"/>
    <s v="P007"/>
    <n v="6"/>
    <n v="40.18"/>
    <n v="0.05"/>
    <s v="Klawiatura 3"/>
    <n v="229.02599999999998"/>
    <x v="0"/>
  </r>
  <r>
    <s v="L009230"/>
    <s v="Z03647"/>
    <s v="P032"/>
    <n v="5"/>
    <n v="633.53"/>
    <n v="0"/>
    <s v="Organizer 4"/>
    <n v="3167.6499999999996"/>
    <x v="2"/>
  </r>
  <r>
    <s v="L009231"/>
    <s v="Z03648"/>
    <s v="P011"/>
    <n v="5"/>
    <n v="914.45"/>
    <n v="0.15"/>
    <s v="Mysz 3"/>
    <n v="3886.4124999999999"/>
    <x v="2"/>
  </r>
  <r>
    <s v="L009232"/>
    <s v="Z03648"/>
    <s v="P026"/>
    <n v="3"/>
    <n v="351.83"/>
    <n v="0.2"/>
    <s v="Lampka 2"/>
    <n v="844.39200000000005"/>
    <x v="1"/>
  </r>
  <r>
    <s v="L009233"/>
    <s v="Z03649"/>
    <s v="P010"/>
    <n v="6"/>
    <n v="685.72"/>
    <n v="0.1"/>
    <s v="Mysz 2"/>
    <n v="3702.8879999999999"/>
    <x v="2"/>
  </r>
  <r>
    <s v="L009234"/>
    <s v="Z03650"/>
    <s v="P036"/>
    <n v="4"/>
    <n v="285.51"/>
    <n v="0"/>
    <s v="Czajnik 4"/>
    <n v="1142.04"/>
    <x v="1"/>
  </r>
  <r>
    <s v="L009235"/>
    <s v="Z03650"/>
    <s v="P060"/>
    <n v="2"/>
    <n v="568.99"/>
    <n v="0"/>
    <s v="Ładowarka 4"/>
    <n v="1137.98"/>
    <x v="1"/>
  </r>
  <r>
    <s v="L009236"/>
    <s v="Z03650"/>
    <s v="P025"/>
    <n v="3"/>
    <n v="638.91999999999996"/>
    <n v="0.05"/>
    <s v="Lampka 1"/>
    <n v="1820.9219999999998"/>
    <x v="1"/>
  </r>
  <r>
    <s v="L009237"/>
    <s v="Z03651"/>
    <s v="P038"/>
    <n v="5"/>
    <n v="687.07"/>
    <n v="0"/>
    <s v="Termos 2"/>
    <n v="3435.3500000000004"/>
    <x v="2"/>
  </r>
  <r>
    <s v="L009238"/>
    <s v="Z03651"/>
    <s v="P008"/>
    <n v="5"/>
    <n v="719.98"/>
    <n v="0.2"/>
    <s v="Klawiatura 4"/>
    <n v="2879.92"/>
    <x v="2"/>
  </r>
  <r>
    <s v="L009239"/>
    <s v="Z03651"/>
    <s v="P001"/>
    <n v="1"/>
    <n v="550.02"/>
    <n v="0.15"/>
    <s v="Słuchawki 1"/>
    <n v="467.517"/>
    <x v="0"/>
  </r>
  <r>
    <s v="L009240"/>
    <s v="Z03652"/>
    <s v="P035"/>
    <n v="4"/>
    <n v="318.51"/>
    <n v="0.2"/>
    <s v="Czajnik 3"/>
    <n v="1019.232"/>
    <x v="1"/>
  </r>
  <r>
    <s v="L009241"/>
    <s v="Z03652"/>
    <s v="P031"/>
    <n v="6"/>
    <n v="1143.8399999999999"/>
    <n v="0"/>
    <s v="Organizer 3"/>
    <n v="6863.0399999999991"/>
    <x v="2"/>
  </r>
  <r>
    <s v="L009242"/>
    <s v="Z03653"/>
    <s v="P001"/>
    <n v="4"/>
    <n v="543.78"/>
    <n v="0"/>
    <s v="Słuchawki 1"/>
    <n v="2175.12"/>
    <x v="2"/>
  </r>
  <r>
    <s v="L009243"/>
    <s v="Z03653"/>
    <s v="P055"/>
    <n v="5"/>
    <n v="604.41"/>
    <n v="0"/>
    <s v="Podkładka 3"/>
    <n v="3022.0499999999997"/>
    <x v="2"/>
  </r>
  <r>
    <s v="L009244"/>
    <s v="Z03654"/>
    <s v="P056"/>
    <n v="6"/>
    <n v="850.11"/>
    <n v="0.1"/>
    <s v="Podkładka 4"/>
    <n v="4590.5940000000001"/>
    <x v="2"/>
  </r>
  <r>
    <s v="L009245"/>
    <s v="Z03654"/>
    <s v="P042"/>
    <n v="4"/>
    <n v="722.43"/>
    <n v="0"/>
    <s v="Kabel USB-C 2"/>
    <n v="2889.72"/>
    <x v="2"/>
  </r>
  <r>
    <s v="L009246"/>
    <s v="Z03655"/>
    <s v="P038"/>
    <n v="5"/>
    <n v="677.94"/>
    <n v="0"/>
    <s v="Termos 2"/>
    <n v="3389.7000000000003"/>
    <x v="2"/>
  </r>
  <r>
    <s v="L009247"/>
    <s v="Z03656"/>
    <s v="P040"/>
    <n v="6"/>
    <n v="272.47000000000003"/>
    <n v="0"/>
    <s v="Termos 4"/>
    <n v="1634.8200000000002"/>
    <x v="1"/>
  </r>
  <r>
    <s v="L009248"/>
    <s v="Z03656"/>
    <s v="P045"/>
    <n v="5"/>
    <n v="95.11"/>
    <n v="0"/>
    <s v="Etui 1"/>
    <n v="475.55"/>
    <x v="0"/>
  </r>
  <r>
    <s v="L009249"/>
    <s v="Z03657"/>
    <s v="P035"/>
    <n v="2"/>
    <n v="319.64999999999998"/>
    <n v="0"/>
    <s v="Czajnik 3"/>
    <n v="639.29999999999995"/>
    <x v="1"/>
  </r>
  <r>
    <s v="L009250"/>
    <s v="Z03657"/>
    <s v="P046"/>
    <n v="4"/>
    <n v="141.74"/>
    <n v="0"/>
    <s v="Etui 2"/>
    <n v="566.96"/>
    <x v="1"/>
  </r>
  <r>
    <s v="L009251"/>
    <s v="Z03657"/>
    <s v="P050"/>
    <n v="6"/>
    <n v="1201.45"/>
    <n v="0.2"/>
    <s v="Hub USB 2"/>
    <n v="5766.9600000000009"/>
    <x v="2"/>
  </r>
  <r>
    <s v="L009252"/>
    <s v="Z03658"/>
    <s v="P004"/>
    <n v="5"/>
    <n v="810.76"/>
    <n v="0"/>
    <s v="Słuchawki 4"/>
    <n v="4053.8"/>
    <x v="2"/>
  </r>
  <r>
    <s v="L009253"/>
    <s v="Z03659"/>
    <s v="P030"/>
    <n v="2"/>
    <n v="183.17"/>
    <n v="0.1"/>
    <s v="Organizer 2"/>
    <n v="329.70599999999996"/>
    <x v="0"/>
  </r>
  <r>
    <s v="L009254"/>
    <s v="Z03659"/>
    <s v="P017"/>
    <n v="4"/>
    <n v="686.33"/>
    <n v="0.15"/>
    <s v="Powerbank 1"/>
    <n v="2333.5219999999999"/>
    <x v="2"/>
  </r>
  <r>
    <s v="L009255"/>
    <s v="Z03659"/>
    <s v="P034"/>
    <n v="5"/>
    <n v="215.22"/>
    <n v="0"/>
    <s v="Czajnik 2"/>
    <n v="1076.0999999999999"/>
    <x v="1"/>
  </r>
  <r>
    <s v="L009256"/>
    <s v="Z03660"/>
    <s v="P024"/>
    <n v="2"/>
    <n v="115.04"/>
    <n v="0"/>
    <s v="Krzesło biurowe 4"/>
    <n v="230.08"/>
    <x v="0"/>
  </r>
  <r>
    <s v="L009257"/>
    <s v="Z03660"/>
    <s v="P010"/>
    <n v="5"/>
    <n v="679.08"/>
    <n v="0.05"/>
    <s v="Mysz 2"/>
    <n v="3225.63"/>
    <x v="2"/>
  </r>
  <r>
    <s v="L009258"/>
    <s v="Z03660"/>
    <s v="P047"/>
    <n v="5"/>
    <n v="836.01"/>
    <n v="0.1"/>
    <s v="Etui 3"/>
    <n v="3762.0450000000001"/>
    <x v="2"/>
  </r>
  <r>
    <s v="L009259"/>
    <s v="Z03660"/>
    <s v="P004"/>
    <n v="6"/>
    <n v="813.28"/>
    <n v="0.2"/>
    <s v="Słuchawki 4"/>
    <n v="3903.7440000000006"/>
    <x v="2"/>
  </r>
  <r>
    <s v="L009260"/>
    <s v="Z03661"/>
    <s v="P041"/>
    <n v="6"/>
    <n v="556.77"/>
    <n v="0"/>
    <s v="Kabel USB-C 1"/>
    <n v="3340.62"/>
    <x v="2"/>
  </r>
  <r>
    <s v="L009261"/>
    <s v="Z03661"/>
    <s v="P012"/>
    <n v="4"/>
    <n v="329.79"/>
    <n v="0.1"/>
    <s v="Mysz 4"/>
    <n v="1187.2440000000001"/>
    <x v="1"/>
  </r>
  <r>
    <s v="L009262"/>
    <s v="Z03661"/>
    <s v="P033"/>
    <n v="5"/>
    <n v="1025.44"/>
    <n v="0.15"/>
    <s v="Czajnik 1"/>
    <n v="4358.1200000000008"/>
    <x v="2"/>
  </r>
  <r>
    <s v="L009263"/>
    <s v="Z03662"/>
    <s v="P052"/>
    <n v="1"/>
    <n v="769.92"/>
    <n v="0.1"/>
    <s v="Hub USB 4"/>
    <n v="692.928"/>
    <x v="1"/>
  </r>
  <r>
    <s v="L009264"/>
    <s v="Z03663"/>
    <s v="P022"/>
    <n v="5"/>
    <n v="237.21"/>
    <n v="0"/>
    <s v="Krzesło biurowe 2"/>
    <n v="1186.05"/>
    <x v="1"/>
  </r>
  <r>
    <s v="L009265"/>
    <s v="Z03663"/>
    <s v="P031"/>
    <n v="3"/>
    <n v="1108.18"/>
    <n v="0.1"/>
    <s v="Organizer 3"/>
    <n v="2992.0860000000002"/>
    <x v="2"/>
  </r>
  <r>
    <s v="L009266"/>
    <s v="Z03663"/>
    <s v="P054"/>
    <n v="1"/>
    <n v="135.51"/>
    <n v="0.1"/>
    <s v="Podkładka 2"/>
    <n v="121.95899999999999"/>
    <x v="0"/>
  </r>
  <r>
    <s v="L009267"/>
    <s v="Z03664"/>
    <s v="P023"/>
    <n v="6"/>
    <n v="93.3"/>
    <n v="0.1"/>
    <s v="Krzesło biurowe 3"/>
    <n v="503.82"/>
    <x v="1"/>
  </r>
  <r>
    <s v="L009268"/>
    <s v="Z03664"/>
    <s v="P057"/>
    <n v="4"/>
    <n v="465.96"/>
    <n v="0.15"/>
    <s v="Ładowarka 1"/>
    <n v="1584.2639999999999"/>
    <x v="1"/>
  </r>
  <r>
    <s v="L009269"/>
    <s v="Z03664"/>
    <s v="P002"/>
    <n v="1"/>
    <n v="276.04000000000002"/>
    <n v="0.1"/>
    <s v="Słuchawki 2"/>
    <n v="248.43600000000004"/>
    <x v="0"/>
  </r>
  <r>
    <s v="L009270"/>
    <s v="Z03664"/>
    <s v="P002"/>
    <n v="3"/>
    <n v="278.74"/>
    <n v="0.05"/>
    <s v="Słuchawki 2"/>
    <n v="794.40899999999999"/>
    <x v="1"/>
  </r>
  <r>
    <s v="L009271"/>
    <s v="Z03665"/>
    <s v="P049"/>
    <n v="6"/>
    <n v="1115.32"/>
    <n v="0.15"/>
    <s v="Hub USB 1"/>
    <n v="5688.1319999999996"/>
    <x v="2"/>
  </r>
  <r>
    <s v="L009272"/>
    <s v="Z03665"/>
    <s v="P029"/>
    <n v="3"/>
    <n v="213.26"/>
    <n v="0.15"/>
    <s v="Organizer 1"/>
    <n v="543.81299999999999"/>
    <x v="1"/>
  </r>
  <r>
    <s v="L009273"/>
    <s v="Z03666"/>
    <s v="P056"/>
    <n v="6"/>
    <n v="851.79"/>
    <n v="0.05"/>
    <s v="Podkładka 4"/>
    <n v="4855.2029999999995"/>
    <x v="2"/>
  </r>
  <r>
    <s v="L009274"/>
    <s v="Z03666"/>
    <s v="P045"/>
    <n v="6"/>
    <n v="91.87"/>
    <n v="0.1"/>
    <s v="Etui 1"/>
    <n v="496.09800000000001"/>
    <x v="0"/>
  </r>
  <r>
    <s v="L009275"/>
    <s v="Z03666"/>
    <s v="P053"/>
    <n v="5"/>
    <n v="308.31"/>
    <n v="0.15"/>
    <s v="Podkładka 1"/>
    <n v="1310.3174999999999"/>
    <x v="1"/>
  </r>
  <r>
    <s v="L009276"/>
    <s v="Z03667"/>
    <s v="P050"/>
    <n v="2"/>
    <n v="1224.22"/>
    <n v="0.05"/>
    <s v="Hub USB 2"/>
    <n v="2326.018"/>
    <x v="2"/>
  </r>
  <r>
    <s v="L009277"/>
    <s v="Z03667"/>
    <s v="P018"/>
    <n v="6"/>
    <n v="421.82"/>
    <n v="0"/>
    <s v="Powerbank 2"/>
    <n v="2530.92"/>
    <x v="2"/>
  </r>
  <r>
    <s v="L009278"/>
    <s v="Z03668"/>
    <s v="P001"/>
    <n v="2"/>
    <n v="545.62"/>
    <n v="0"/>
    <s v="Słuchawki 1"/>
    <n v="1091.24"/>
    <x v="1"/>
  </r>
  <r>
    <s v="L009279"/>
    <s v="Z03669"/>
    <s v="P020"/>
    <n v="6"/>
    <n v="974.08"/>
    <n v="0"/>
    <s v="Powerbank 4"/>
    <n v="5844.4800000000005"/>
    <x v="2"/>
  </r>
  <r>
    <s v="L009280"/>
    <s v="Z03669"/>
    <s v="P004"/>
    <n v="5"/>
    <n v="812.56"/>
    <n v="0"/>
    <s v="Słuchawki 4"/>
    <n v="4062.7999999999997"/>
    <x v="2"/>
  </r>
  <r>
    <s v="L009281"/>
    <s v="Z03670"/>
    <s v="P035"/>
    <n v="4"/>
    <n v="314.02"/>
    <n v="0.05"/>
    <s v="Czajnik 3"/>
    <n v="1193.2759999999998"/>
    <x v="1"/>
  </r>
  <r>
    <s v="L009282"/>
    <s v="Z03670"/>
    <s v="P025"/>
    <n v="2"/>
    <n v="668.84"/>
    <n v="0"/>
    <s v="Lampka 1"/>
    <n v="1337.68"/>
    <x v="1"/>
  </r>
  <r>
    <s v="L009283"/>
    <s v="Z03670"/>
    <s v="P035"/>
    <n v="2"/>
    <n v="316.89"/>
    <n v="0"/>
    <s v="Czajnik 3"/>
    <n v="633.78"/>
    <x v="1"/>
  </r>
  <r>
    <s v="L009284"/>
    <s v="Z03671"/>
    <s v="P055"/>
    <n v="6"/>
    <n v="573.86"/>
    <n v="0"/>
    <s v="Podkładka 3"/>
    <n v="3443.16"/>
    <x v="2"/>
  </r>
  <r>
    <s v="L009285"/>
    <s v="Z03672"/>
    <s v="P041"/>
    <n v="6"/>
    <n v="551.9"/>
    <n v="0"/>
    <s v="Kabel USB-C 1"/>
    <n v="3311.3999999999996"/>
    <x v="2"/>
  </r>
  <r>
    <s v="L009286"/>
    <s v="Z03672"/>
    <s v="P053"/>
    <n v="3"/>
    <n v="310.62"/>
    <n v="0.2"/>
    <s v="Podkładka 1"/>
    <n v="745.48800000000006"/>
    <x v="1"/>
  </r>
  <r>
    <s v="L009287"/>
    <s v="Z03672"/>
    <s v="P044"/>
    <n v="2"/>
    <n v="1056.3900000000001"/>
    <n v="0"/>
    <s v="Kabel USB-C 4"/>
    <n v="2112.7800000000002"/>
    <x v="2"/>
  </r>
  <r>
    <s v="L009288"/>
    <s v="Z03673"/>
    <s v="P014"/>
    <n v="4"/>
    <n v="98.71"/>
    <n v="0.1"/>
    <s v="Monitor 2"/>
    <n v="355.35599999999999"/>
    <x v="0"/>
  </r>
  <r>
    <s v="L009289"/>
    <s v="Z03673"/>
    <s v="P049"/>
    <n v="2"/>
    <n v="1105.8699999999999"/>
    <n v="0.1"/>
    <s v="Hub USB 1"/>
    <n v="1990.5659999999998"/>
    <x v="1"/>
  </r>
  <r>
    <s v="L009290"/>
    <s v="Z03674"/>
    <s v="P023"/>
    <n v="2"/>
    <n v="91.48"/>
    <n v="0"/>
    <s v="Krzesło biurowe 3"/>
    <n v="182.96"/>
    <x v="0"/>
  </r>
  <r>
    <s v="L009291"/>
    <s v="Z03674"/>
    <s v="P036"/>
    <n v="3"/>
    <n v="291.54000000000002"/>
    <n v="0.05"/>
    <s v="Czajnik 4"/>
    <n v="830.88900000000012"/>
    <x v="1"/>
  </r>
  <r>
    <s v="L009292"/>
    <s v="Z03674"/>
    <s v="P024"/>
    <n v="1"/>
    <n v="116.8"/>
    <n v="0.15"/>
    <s v="Krzesło biurowe 4"/>
    <n v="99.28"/>
    <x v="0"/>
  </r>
  <r>
    <s v="L009293"/>
    <s v="Z03675"/>
    <s v="P034"/>
    <n v="2"/>
    <n v="209.08"/>
    <n v="0.15"/>
    <s v="Czajnik 2"/>
    <n v="355.43600000000004"/>
    <x v="0"/>
  </r>
  <r>
    <s v="L009294"/>
    <s v="Z03675"/>
    <s v="P056"/>
    <n v="5"/>
    <n v="831.93"/>
    <n v="0.05"/>
    <s v="Podkładka 4"/>
    <n v="3951.6674999999996"/>
    <x v="2"/>
  </r>
  <r>
    <s v="L009295"/>
    <s v="Z03675"/>
    <s v="P003"/>
    <n v="1"/>
    <n v="837.32"/>
    <n v="0"/>
    <s v="Słuchawki 3"/>
    <n v="837.32"/>
    <x v="1"/>
  </r>
  <r>
    <s v="L009296"/>
    <s v="Z03675"/>
    <s v="P023"/>
    <n v="3"/>
    <n v="92.2"/>
    <n v="0.05"/>
    <s v="Krzesło biurowe 3"/>
    <n v="262.77"/>
    <x v="0"/>
  </r>
  <r>
    <s v="L009297"/>
    <s v="Z03676"/>
    <s v="P009"/>
    <n v="5"/>
    <n v="262.54000000000002"/>
    <n v="0"/>
    <s v="Mysz 1"/>
    <n v="1312.7"/>
    <x v="1"/>
  </r>
  <r>
    <s v="L009298"/>
    <s v="Z03676"/>
    <s v="P033"/>
    <n v="3"/>
    <n v="1008.73"/>
    <n v="0"/>
    <s v="Czajnik 1"/>
    <n v="3026.19"/>
    <x v="2"/>
  </r>
  <r>
    <s v="L009299"/>
    <s v="Z03676"/>
    <s v="P019"/>
    <n v="1"/>
    <n v="949.05"/>
    <n v="0.15"/>
    <s v="Powerbank 3"/>
    <n v="806.6925"/>
    <x v="1"/>
  </r>
  <r>
    <s v="L009300"/>
    <s v="Z03677"/>
    <s v="P049"/>
    <n v="2"/>
    <n v="1053.32"/>
    <n v="0.05"/>
    <s v="Hub USB 1"/>
    <n v="2001.3079999999998"/>
    <x v="2"/>
  </r>
  <r>
    <s v="L009301"/>
    <s v="Z03677"/>
    <s v="P039"/>
    <n v="3"/>
    <n v="944.76"/>
    <n v="0.15"/>
    <s v="Termos 3"/>
    <n v="2409.1379999999999"/>
    <x v="2"/>
  </r>
  <r>
    <s v="L009302"/>
    <s v="Z03678"/>
    <s v="P013"/>
    <n v="5"/>
    <n v="956.87"/>
    <n v="0.15"/>
    <s v="Monitor 1"/>
    <n v="4066.6975000000002"/>
    <x v="2"/>
  </r>
  <r>
    <s v="L009303"/>
    <s v="Z03679"/>
    <s v="P011"/>
    <n v="2"/>
    <n v="941.51"/>
    <n v="0.1"/>
    <s v="Mysz 3"/>
    <n v="1694.7180000000001"/>
    <x v="1"/>
  </r>
  <r>
    <s v="L009304"/>
    <s v="Z03679"/>
    <s v="P007"/>
    <n v="6"/>
    <n v="40.090000000000003"/>
    <n v="0"/>
    <s v="Klawiatura 3"/>
    <n v="240.54000000000002"/>
    <x v="0"/>
  </r>
  <r>
    <s v="L009305"/>
    <s v="Z03679"/>
    <s v="P060"/>
    <n v="6"/>
    <n v="560.09"/>
    <n v="0"/>
    <s v="Ładowarka 4"/>
    <n v="3360.54"/>
    <x v="2"/>
  </r>
  <r>
    <s v="L009306"/>
    <s v="Z03680"/>
    <s v="P047"/>
    <n v="1"/>
    <n v="828.59"/>
    <n v="0"/>
    <s v="Etui 3"/>
    <n v="828.59"/>
    <x v="1"/>
  </r>
  <r>
    <s v="L009307"/>
    <s v="Z03680"/>
    <s v="P056"/>
    <n v="1"/>
    <n v="861.67"/>
    <n v="0.15"/>
    <s v="Podkładka 4"/>
    <n v="732.41949999999997"/>
    <x v="1"/>
  </r>
  <r>
    <s v="L009308"/>
    <s v="Z03680"/>
    <s v="P029"/>
    <n v="6"/>
    <n v="217.37"/>
    <n v="0.2"/>
    <s v="Organizer 1"/>
    <n v="1043.376"/>
    <x v="1"/>
  </r>
  <r>
    <s v="L009309"/>
    <s v="Z03680"/>
    <s v="P053"/>
    <n v="2"/>
    <n v="309.04000000000002"/>
    <n v="0.05"/>
    <s v="Podkładka 1"/>
    <n v="587.17600000000004"/>
    <x v="1"/>
  </r>
  <r>
    <s v="L009310"/>
    <s v="Z03681"/>
    <s v="P039"/>
    <n v="2"/>
    <n v="944.38"/>
    <n v="0.05"/>
    <s v="Termos 3"/>
    <n v="1794.3219999999999"/>
    <x v="1"/>
  </r>
  <r>
    <s v="L009311"/>
    <s v="Z03681"/>
    <s v="P017"/>
    <n v="2"/>
    <n v="694.72"/>
    <n v="0.15"/>
    <s v="Powerbank 1"/>
    <n v="1181.0240000000001"/>
    <x v="1"/>
  </r>
  <r>
    <s v="L009312"/>
    <s v="Z03681"/>
    <s v="P050"/>
    <n v="3"/>
    <n v="1180.76"/>
    <n v="0.05"/>
    <s v="Hub USB 2"/>
    <n v="3365.1659999999997"/>
    <x v="2"/>
  </r>
  <r>
    <s v="L009313"/>
    <s v="Z03682"/>
    <s v="P025"/>
    <n v="6"/>
    <n v="652.79"/>
    <n v="0.1"/>
    <s v="Lampka 1"/>
    <n v="3525.0659999999998"/>
    <x v="2"/>
  </r>
  <r>
    <s v="L009314"/>
    <s v="Z03682"/>
    <s v="P014"/>
    <n v="6"/>
    <n v="96.63"/>
    <n v="0.1"/>
    <s v="Monitor 2"/>
    <n v="521.80200000000002"/>
    <x v="1"/>
  </r>
  <r>
    <s v="L009315"/>
    <s v="Z03682"/>
    <s v="P026"/>
    <n v="6"/>
    <n v="351.7"/>
    <n v="0.15"/>
    <s v="Lampka 2"/>
    <n v="1793.6699999999998"/>
    <x v="1"/>
  </r>
  <r>
    <s v="L009316"/>
    <s v="Z03682"/>
    <s v="P060"/>
    <n v="5"/>
    <n v="566.62"/>
    <n v="0.15"/>
    <s v="Ładowarka 4"/>
    <n v="2408.1349999999998"/>
    <x v="2"/>
  </r>
  <r>
    <s v="L009317"/>
    <s v="Z03683"/>
    <s v="P035"/>
    <n v="3"/>
    <n v="310.06"/>
    <n v="0"/>
    <s v="Czajnik 3"/>
    <n v="930.18000000000006"/>
    <x v="1"/>
  </r>
  <r>
    <s v="L009318"/>
    <s v="Z03684"/>
    <s v="P058"/>
    <n v="6"/>
    <n v="1154.5"/>
    <n v="0.05"/>
    <s v="Ładowarka 2"/>
    <n v="6580.65"/>
    <x v="2"/>
  </r>
  <r>
    <s v="L009319"/>
    <s v="Z03685"/>
    <s v="P013"/>
    <n v="6"/>
    <n v="939.2"/>
    <n v="0"/>
    <s v="Monitor 1"/>
    <n v="5635.2000000000007"/>
    <x v="2"/>
  </r>
  <r>
    <s v="L009320"/>
    <s v="Z03685"/>
    <s v="P027"/>
    <n v="1"/>
    <n v="350.34"/>
    <n v="0"/>
    <s v="Lampka 3"/>
    <n v="350.34"/>
    <x v="0"/>
  </r>
  <r>
    <s v="L009321"/>
    <s v="Z03685"/>
    <s v="P055"/>
    <n v="4"/>
    <n v="574.75"/>
    <n v="0"/>
    <s v="Podkładka 3"/>
    <n v="2299"/>
    <x v="2"/>
  </r>
  <r>
    <s v="L009322"/>
    <s v="Z03686"/>
    <s v="P060"/>
    <n v="3"/>
    <n v="562.77"/>
    <n v="0.1"/>
    <s v="Ładowarka 4"/>
    <n v="1519.479"/>
    <x v="1"/>
  </r>
  <r>
    <s v="L009323"/>
    <s v="Z03686"/>
    <s v="P049"/>
    <n v="4"/>
    <n v="1087.95"/>
    <n v="0.05"/>
    <s v="Hub USB 1"/>
    <n v="4134.21"/>
    <x v="2"/>
  </r>
  <r>
    <s v="L009324"/>
    <s v="Z03686"/>
    <s v="P024"/>
    <n v="5"/>
    <n v="116.01"/>
    <n v="0.2"/>
    <s v="Krzesło biurowe 4"/>
    <n v="464.04000000000008"/>
    <x v="0"/>
  </r>
  <r>
    <s v="L009325"/>
    <s v="Z03687"/>
    <s v="P032"/>
    <n v="5"/>
    <n v="650.64"/>
    <n v="0"/>
    <s v="Organizer 4"/>
    <n v="3253.2"/>
    <x v="2"/>
  </r>
  <r>
    <s v="L009326"/>
    <s v="Z03688"/>
    <s v="P023"/>
    <n v="5"/>
    <n v="89.29"/>
    <n v="0"/>
    <s v="Krzesło biurowe 3"/>
    <n v="446.45000000000005"/>
    <x v="0"/>
  </r>
  <r>
    <s v="L009327"/>
    <s v="Z03688"/>
    <s v="P048"/>
    <n v="2"/>
    <n v="82.55"/>
    <n v="0.2"/>
    <s v="Etui 4"/>
    <n v="132.08000000000001"/>
    <x v="0"/>
  </r>
  <r>
    <s v="L009328"/>
    <s v="Z03689"/>
    <s v="P052"/>
    <n v="3"/>
    <n v="750.3"/>
    <n v="0.15"/>
    <s v="Hub USB 4"/>
    <n v="1913.2649999999996"/>
    <x v="1"/>
  </r>
  <r>
    <s v="L009329"/>
    <s v="Z03689"/>
    <s v="P048"/>
    <n v="2"/>
    <n v="80.62"/>
    <n v="0"/>
    <s v="Etui 4"/>
    <n v="161.24"/>
    <x v="0"/>
  </r>
  <r>
    <s v="L009330"/>
    <s v="Z03690"/>
    <s v="P012"/>
    <n v="6"/>
    <n v="319.85000000000002"/>
    <n v="0.05"/>
    <s v="Mysz 4"/>
    <n v="1823.145"/>
    <x v="1"/>
  </r>
  <r>
    <s v="L009331"/>
    <s v="Z03690"/>
    <s v="P014"/>
    <n v="3"/>
    <n v="99.5"/>
    <n v="0"/>
    <s v="Monitor 2"/>
    <n v="298.5"/>
    <x v="0"/>
  </r>
  <r>
    <s v="L009332"/>
    <s v="Z03690"/>
    <s v="P019"/>
    <n v="5"/>
    <n v="938.65"/>
    <n v="0"/>
    <s v="Powerbank 3"/>
    <n v="4693.25"/>
    <x v="2"/>
  </r>
  <r>
    <s v="L009333"/>
    <s v="Z03690"/>
    <s v="P027"/>
    <n v="2"/>
    <n v="354.11"/>
    <n v="0"/>
    <s v="Lampka 3"/>
    <n v="708.22"/>
    <x v="1"/>
  </r>
  <r>
    <s v="L009334"/>
    <s v="Z03691"/>
    <s v="P009"/>
    <n v="5"/>
    <n v="253.77"/>
    <n v="0.15"/>
    <s v="Mysz 1"/>
    <n v="1078.5225"/>
    <x v="1"/>
  </r>
  <r>
    <s v="L009335"/>
    <s v="Z03692"/>
    <s v="P025"/>
    <n v="2"/>
    <n v="643.54999999999995"/>
    <n v="0.2"/>
    <s v="Lampka 1"/>
    <n v="1029.68"/>
    <x v="1"/>
  </r>
  <r>
    <s v="L009336"/>
    <s v="Z03692"/>
    <s v="P014"/>
    <n v="2"/>
    <n v="98.16"/>
    <n v="0"/>
    <s v="Monitor 2"/>
    <n v="196.32"/>
    <x v="0"/>
  </r>
  <r>
    <s v="L009337"/>
    <s v="Z03692"/>
    <s v="P001"/>
    <n v="2"/>
    <n v="575.23"/>
    <n v="0.15"/>
    <s v="Słuchawki 1"/>
    <n v="977.89099999999996"/>
    <x v="1"/>
  </r>
  <r>
    <s v="L009338"/>
    <s v="Z03692"/>
    <s v="P057"/>
    <n v="6"/>
    <n v="488.33"/>
    <n v="0.05"/>
    <s v="Ładowarka 1"/>
    <n v="2783.4809999999998"/>
    <x v="2"/>
  </r>
  <r>
    <s v="L009339"/>
    <s v="Z03693"/>
    <s v="P046"/>
    <n v="4"/>
    <n v="138.52000000000001"/>
    <n v="0.15"/>
    <s v="Etui 2"/>
    <n v="470.96800000000002"/>
    <x v="0"/>
  </r>
  <r>
    <s v="L009340"/>
    <s v="Z03694"/>
    <s v="P022"/>
    <n v="2"/>
    <n v="234.71"/>
    <n v="0"/>
    <s v="Krzesło biurowe 2"/>
    <n v="469.42"/>
    <x v="0"/>
  </r>
  <r>
    <s v="L009341"/>
    <s v="Z03694"/>
    <s v="P047"/>
    <n v="1"/>
    <n v="836.45"/>
    <n v="0"/>
    <s v="Etui 3"/>
    <n v="836.45"/>
    <x v="1"/>
  </r>
  <r>
    <s v="L009342"/>
    <s v="Z03695"/>
    <s v="P031"/>
    <n v="2"/>
    <n v="1104.1600000000001"/>
    <n v="0.15"/>
    <s v="Organizer 3"/>
    <n v="1877.0720000000001"/>
    <x v="1"/>
  </r>
  <r>
    <s v="L009343"/>
    <s v="Z03696"/>
    <s v="P035"/>
    <n v="3"/>
    <n v="315.92"/>
    <n v="0"/>
    <s v="Czajnik 3"/>
    <n v="947.76"/>
    <x v="1"/>
  </r>
  <r>
    <s v="L009344"/>
    <s v="Z03696"/>
    <s v="P041"/>
    <n v="2"/>
    <n v="559.1"/>
    <n v="0.2"/>
    <s v="Kabel USB-C 1"/>
    <n v="894.56000000000006"/>
    <x v="1"/>
  </r>
  <r>
    <s v="L009345"/>
    <s v="Z03696"/>
    <s v="P016"/>
    <n v="3"/>
    <n v="961.78"/>
    <n v="0"/>
    <s v="Monitor 4"/>
    <n v="2885.34"/>
    <x v="2"/>
  </r>
  <r>
    <s v="L009346"/>
    <s v="Z03697"/>
    <s v="P052"/>
    <n v="2"/>
    <n v="761.44"/>
    <n v="0"/>
    <s v="Hub USB 4"/>
    <n v="1522.88"/>
    <x v="1"/>
  </r>
  <r>
    <s v="L009347"/>
    <s v="Z03697"/>
    <s v="P058"/>
    <n v="1"/>
    <n v="1165.0999999999999"/>
    <n v="0"/>
    <s v="Ładowarka 2"/>
    <n v="1165.0999999999999"/>
    <x v="1"/>
  </r>
  <r>
    <s v="L009348"/>
    <s v="Z03697"/>
    <s v="P040"/>
    <n v="1"/>
    <n v="263.39999999999998"/>
    <n v="0"/>
    <s v="Termos 4"/>
    <n v="263.39999999999998"/>
    <x v="0"/>
  </r>
  <r>
    <s v="L009349"/>
    <s v="Z03698"/>
    <s v="P055"/>
    <n v="6"/>
    <n v="579.51"/>
    <n v="0"/>
    <s v="Podkładka 3"/>
    <n v="3477.06"/>
    <x v="2"/>
  </r>
  <r>
    <s v="L009350"/>
    <s v="Z03698"/>
    <s v="P004"/>
    <n v="5"/>
    <n v="775.56"/>
    <n v="0.05"/>
    <s v="Słuchawki 4"/>
    <n v="3683.9099999999994"/>
    <x v="2"/>
  </r>
  <r>
    <s v="L009351"/>
    <s v="Z03698"/>
    <s v="P024"/>
    <n v="4"/>
    <n v="115.7"/>
    <n v="0.1"/>
    <s v="Krzesło biurowe 4"/>
    <n v="416.52000000000004"/>
    <x v="0"/>
  </r>
  <r>
    <s v="L009352"/>
    <s v="Z03699"/>
    <s v="P026"/>
    <n v="2"/>
    <n v="357.75"/>
    <n v="0.1"/>
    <s v="Lampka 2"/>
    <n v="643.95000000000005"/>
    <x v="1"/>
  </r>
  <r>
    <s v="L009353"/>
    <s v="Z03699"/>
    <s v="P036"/>
    <n v="1"/>
    <n v="289.70999999999998"/>
    <n v="0.1"/>
    <s v="Czajnik 4"/>
    <n v="260.73899999999998"/>
    <x v="0"/>
  </r>
  <r>
    <s v="L009354"/>
    <s v="Z03699"/>
    <s v="P036"/>
    <n v="3"/>
    <n v="287.01"/>
    <n v="0"/>
    <s v="Czajnik 4"/>
    <n v="861.03"/>
    <x v="1"/>
  </r>
  <r>
    <s v="L009355"/>
    <s v="Z03700"/>
    <s v="P003"/>
    <n v="3"/>
    <n v="846.74"/>
    <n v="0.15"/>
    <s v="Słuchawki 3"/>
    <n v="2159.1870000000004"/>
    <x v="2"/>
  </r>
  <r>
    <s v="L009356"/>
    <s v="Z03701"/>
    <s v="P030"/>
    <n v="5"/>
    <n v="186.65"/>
    <n v="0.15"/>
    <s v="Organizer 2"/>
    <n v="793.26249999999993"/>
    <x v="1"/>
  </r>
  <r>
    <s v="L009357"/>
    <s v="Z03702"/>
    <s v="P001"/>
    <n v="3"/>
    <n v="557"/>
    <n v="0"/>
    <s v="Słuchawki 1"/>
    <n v="1671"/>
    <x v="1"/>
  </r>
  <r>
    <s v="L009358"/>
    <s v="Z03702"/>
    <s v="P059"/>
    <n v="3"/>
    <n v="344.22"/>
    <n v="0"/>
    <s v="Ładowarka 3"/>
    <n v="1032.6600000000001"/>
    <x v="1"/>
  </r>
  <r>
    <s v="L009359"/>
    <s v="Z03702"/>
    <s v="P052"/>
    <n v="3"/>
    <n v="742.07"/>
    <n v="0"/>
    <s v="Hub USB 4"/>
    <n v="2226.21"/>
    <x v="2"/>
  </r>
  <r>
    <s v="L009360"/>
    <s v="Z03703"/>
    <s v="P042"/>
    <n v="4"/>
    <n v="741.16"/>
    <n v="0"/>
    <s v="Kabel USB-C 2"/>
    <n v="2964.64"/>
    <x v="2"/>
  </r>
  <r>
    <s v="L009361"/>
    <s v="Z03704"/>
    <s v="P011"/>
    <n v="2"/>
    <n v="928.25"/>
    <n v="0"/>
    <s v="Mysz 3"/>
    <n v="1856.5"/>
    <x v="1"/>
  </r>
  <r>
    <s v="L009362"/>
    <s v="Z03704"/>
    <s v="P003"/>
    <n v="3"/>
    <n v="829.24"/>
    <n v="0"/>
    <s v="Słuchawki 3"/>
    <n v="2487.7200000000003"/>
    <x v="2"/>
  </r>
  <r>
    <s v="L009363"/>
    <s v="Z03705"/>
    <s v="P053"/>
    <n v="4"/>
    <n v="318.79000000000002"/>
    <n v="0.2"/>
    <s v="Podkładka 1"/>
    <n v="1020.1280000000002"/>
    <x v="1"/>
  </r>
  <r>
    <s v="L009364"/>
    <s v="Z03706"/>
    <s v="P022"/>
    <n v="5"/>
    <n v="240.42"/>
    <n v="0"/>
    <s v="Krzesło biurowe 2"/>
    <n v="1202.0999999999999"/>
    <x v="1"/>
  </r>
  <r>
    <s v="L009365"/>
    <s v="Z03706"/>
    <s v="P052"/>
    <n v="1"/>
    <n v="740.63"/>
    <n v="0.2"/>
    <s v="Hub USB 4"/>
    <n v="592.50400000000002"/>
    <x v="1"/>
  </r>
  <r>
    <s v="L009366"/>
    <s v="Z03707"/>
    <s v="P036"/>
    <n v="4"/>
    <n v="278.82"/>
    <n v="0"/>
    <s v="Czajnik 4"/>
    <n v="1115.28"/>
    <x v="1"/>
  </r>
  <r>
    <s v="L009367"/>
    <s v="Z03707"/>
    <s v="P010"/>
    <n v="2"/>
    <n v="698.62"/>
    <n v="0"/>
    <s v="Mysz 2"/>
    <n v="1397.24"/>
    <x v="1"/>
  </r>
  <r>
    <s v="L009368"/>
    <s v="Z03708"/>
    <s v="P041"/>
    <n v="3"/>
    <n v="545.04999999999995"/>
    <n v="0"/>
    <s v="Kabel USB-C 1"/>
    <n v="1635.1499999999999"/>
    <x v="1"/>
  </r>
  <r>
    <s v="L009369"/>
    <s v="Z03708"/>
    <s v="P010"/>
    <n v="3"/>
    <n v="700.32"/>
    <n v="0.15"/>
    <s v="Mysz 2"/>
    <n v="1785.816"/>
    <x v="1"/>
  </r>
  <r>
    <s v="L009370"/>
    <s v="Z03709"/>
    <s v="P050"/>
    <n v="6"/>
    <n v="1163.6600000000001"/>
    <n v="0"/>
    <s v="Hub USB 2"/>
    <n v="6981.9600000000009"/>
    <x v="2"/>
  </r>
  <r>
    <s v="L009371"/>
    <s v="Z03709"/>
    <s v="P007"/>
    <n v="2"/>
    <n v="40.58"/>
    <n v="0"/>
    <s v="Klawiatura 3"/>
    <n v="81.16"/>
    <x v="0"/>
  </r>
  <r>
    <s v="L009372"/>
    <s v="Z03710"/>
    <s v="P017"/>
    <n v="6"/>
    <n v="691.25"/>
    <n v="0"/>
    <s v="Powerbank 1"/>
    <n v="4147.5"/>
    <x v="2"/>
  </r>
  <r>
    <s v="L009373"/>
    <s v="Z03710"/>
    <s v="P042"/>
    <n v="5"/>
    <n v="739.09"/>
    <n v="0.2"/>
    <s v="Kabel USB-C 2"/>
    <n v="2956.3600000000006"/>
    <x v="2"/>
  </r>
  <r>
    <s v="L009374"/>
    <s v="Z03711"/>
    <s v="P025"/>
    <n v="1"/>
    <n v="668.73"/>
    <n v="0.15"/>
    <s v="Lampka 1"/>
    <n v="568.42049999999995"/>
    <x v="1"/>
  </r>
  <r>
    <s v="L009375"/>
    <s v="Z03711"/>
    <s v="P027"/>
    <n v="2"/>
    <n v="349.54"/>
    <n v="0.1"/>
    <s v="Lampka 3"/>
    <n v="629.17200000000003"/>
    <x v="1"/>
  </r>
  <r>
    <s v="L009376"/>
    <s v="Z03711"/>
    <s v="P048"/>
    <n v="6"/>
    <n v="80.260000000000005"/>
    <n v="0.1"/>
    <s v="Etui 4"/>
    <n v="433.40400000000005"/>
    <x v="0"/>
  </r>
  <r>
    <s v="L009377"/>
    <s v="Z03712"/>
    <s v="P030"/>
    <n v="5"/>
    <n v="178.44"/>
    <n v="0"/>
    <s v="Organizer 2"/>
    <n v="892.2"/>
    <x v="1"/>
  </r>
  <r>
    <s v="L009378"/>
    <s v="Z03712"/>
    <s v="P005"/>
    <n v="3"/>
    <n v="375.62"/>
    <n v="0"/>
    <s v="Klawiatura 1"/>
    <n v="1126.8600000000001"/>
    <x v="1"/>
  </r>
  <r>
    <s v="L009379"/>
    <s v="Z03712"/>
    <s v="P001"/>
    <n v="6"/>
    <n v="543.05999999999995"/>
    <n v="0.05"/>
    <s v="Słuchawki 1"/>
    <n v="3095.4419999999996"/>
    <x v="2"/>
  </r>
  <r>
    <s v="L009380"/>
    <s v="Z03712"/>
    <s v="P004"/>
    <n v="4"/>
    <n v="816.74"/>
    <n v="0"/>
    <s v="Słuchawki 4"/>
    <n v="3266.96"/>
    <x v="2"/>
  </r>
  <r>
    <s v="L009381"/>
    <s v="Z03713"/>
    <s v="P059"/>
    <n v="1"/>
    <n v="362.57"/>
    <n v="0.15"/>
    <s v="Ładowarka 3"/>
    <n v="308.18450000000001"/>
    <x v="0"/>
  </r>
  <r>
    <s v="L009382"/>
    <s v="Z03713"/>
    <s v="P028"/>
    <n v="4"/>
    <n v="744.15"/>
    <n v="0.2"/>
    <s v="Lampka 4"/>
    <n v="2381.2800000000002"/>
    <x v="2"/>
  </r>
  <r>
    <s v="L009383"/>
    <s v="Z03714"/>
    <s v="P028"/>
    <n v="2"/>
    <n v="718.67"/>
    <n v="0.1"/>
    <s v="Lampka 4"/>
    <n v="1293.606"/>
    <x v="1"/>
  </r>
  <r>
    <s v="L009384"/>
    <s v="Z03714"/>
    <s v="P021"/>
    <n v="5"/>
    <n v="622.05999999999995"/>
    <n v="0.15"/>
    <s v="Krzesło biurowe 1"/>
    <n v="2643.7549999999997"/>
    <x v="2"/>
  </r>
  <r>
    <s v="L009385"/>
    <s v="Z03715"/>
    <s v="P045"/>
    <n v="3"/>
    <n v="95.65"/>
    <n v="0"/>
    <s v="Etui 1"/>
    <n v="286.95000000000005"/>
    <x v="0"/>
  </r>
  <r>
    <s v="L009386"/>
    <s v="Z03715"/>
    <s v="P010"/>
    <n v="1"/>
    <n v="693.54"/>
    <n v="0"/>
    <s v="Mysz 2"/>
    <n v="693.54"/>
    <x v="1"/>
  </r>
  <r>
    <s v="L009387"/>
    <s v="Z03716"/>
    <s v="P013"/>
    <n v="5"/>
    <n v="976.78"/>
    <n v="0.15"/>
    <s v="Monitor 1"/>
    <n v="4151.3149999999996"/>
    <x v="2"/>
  </r>
  <r>
    <s v="L009388"/>
    <s v="Z03716"/>
    <s v="P013"/>
    <n v="5"/>
    <n v="941.65"/>
    <n v="0"/>
    <s v="Monitor 1"/>
    <n v="4708.25"/>
    <x v="2"/>
  </r>
  <r>
    <s v="L009389"/>
    <s v="Z03717"/>
    <s v="P010"/>
    <n v="4"/>
    <n v="676.62"/>
    <n v="0.15"/>
    <s v="Mysz 2"/>
    <n v="2300.5079999999998"/>
    <x v="2"/>
  </r>
  <r>
    <s v="L009390"/>
    <s v="Z03717"/>
    <s v="P038"/>
    <n v="6"/>
    <n v="697.28"/>
    <n v="0"/>
    <s v="Termos 2"/>
    <n v="4183.68"/>
    <x v="2"/>
  </r>
  <r>
    <s v="L009391"/>
    <s v="Z03717"/>
    <s v="P053"/>
    <n v="1"/>
    <n v="321.14999999999998"/>
    <n v="0.15"/>
    <s v="Podkładka 1"/>
    <n v="272.97749999999996"/>
    <x v="0"/>
  </r>
  <r>
    <s v="L009392"/>
    <s v="Z03717"/>
    <s v="P018"/>
    <n v="3"/>
    <n v="418.7"/>
    <n v="0"/>
    <s v="Powerbank 2"/>
    <n v="1256.0999999999999"/>
    <x v="1"/>
  </r>
  <r>
    <s v="L009393"/>
    <s v="Z03718"/>
    <s v="P052"/>
    <n v="3"/>
    <n v="747"/>
    <n v="0.05"/>
    <s v="Hub USB 4"/>
    <n v="2128.9499999999998"/>
    <x v="2"/>
  </r>
  <r>
    <s v="L009394"/>
    <s v="Z03718"/>
    <s v="P002"/>
    <n v="5"/>
    <n v="279.10000000000002"/>
    <n v="0.15"/>
    <s v="Słuchawki 2"/>
    <n v="1186.175"/>
    <x v="1"/>
  </r>
  <r>
    <s v="L009395"/>
    <s v="Z03718"/>
    <s v="P037"/>
    <n v="2"/>
    <n v="882.93"/>
    <n v="0.1"/>
    <s v="Termos 1"/>
    <n v="1589.2739999999999"/>
    <x v="1"/>
  </r>
  <r>
    <s v="L009396"/>
    <s v="Z03719"/>
    <s v="P059"/>
    <n v="2"/>
    <n v="362.48"/>
    <n v="0.15"/>
    <s v="Ładowarka 3"/>
    <n v="616.21600000000001"/>
    <x v="1"/>
  </r>
  <r>
    <s v="L009397"/>
    <s v="Z03719"/>
    <s v="P045"/>
    <n v="2"/>
    <n v="93.96"/>
    <n v="0"/>
    <s v="Etui 1"/>
    <n v="187.92"/>
    <x v="0"/>
  </r>
  <r>
    <s v="L009398"/>
    <s v="Z03719"/>
    <s v="P030"/>
    <n v="3"/>
    <n v="179.93"/>
    <n v="0"/>
    <s v="Organizer 2"/>
    <n v="539.79"/>
    <x v="1"/>
  </r>
  <r>
    <s v="L009399"/>
    <s v="Z03719"/>
    <s v="P013"/>
    <n v="3"/>
    <n v="978.66"/>
    <n v="0.1"/>
    <s v="Monitor 1"/>
    <n v="2642.3820000000001"/>
    <x v="2"/>
  </r>
  <r>
    <s v="L009400"/>
    <s v="Z03720"/>
    <s v="P051"/>
    <n v="5"/>
    <n v="33.770000000000003"/>
    <n v="0"/>
    <s v="Hub USB 3"/>
    <n v="168.85000000000002"/>
    <x v="0"/>
  </r>
  <r>
    <s v="L009401"/>
    <s v="Z03720"/>
    <s v="P052"/>
    <n v="5"/>
    <n v="742.39"/>
    <n v="0"/>
    <s v="Hub USB 4"/>
    <n v="3711.95"/>
    <x v="2"/>
  </r>
  <r>
    <s v="L009402"/>
    <s v="Z03720"/>
    <s v="P049"/>
    <n v="1"/>
    <n v="1092.22"/>
    <n v="0.1"/>
    <s v="Hub USB 1"/>
    <n v="982.99800000000005"/>
    <x v="1"/>
  </r>
  <r>
    <s v="L009403"/>
    <s v="Z03721"/>
    <s v="P004"/>
    <n v="5"/>
    <n v="821.3"/>
    <n v="0.15"/>
    <s v="Słuchawki 4"/>
    <n v="3490.5250000000001"/>
    <x v="2"/>
  </r>
  <r>
    <s v="L009404"/>
    <s v="Z03721"/>
    <s v="P023"/>
    <n v="4"/>
    <n v="89.92"/>
    <n v="0"/>
    <s v="Krzesło biurowe 3"/>
    <n v="359.68"/>
    <x v="0"/>
  </r>
  <r>
    <s v="L009405"/>
    <s v="Z03721"/>
    <s v="P048"/>
    <n v="6"/>
    <n v="79.849999999999994"/>
    <n v="0.15"/>
    <s v="Etui 4"/>
    <n v="407.23499999999996"/>
    <x v="0"/>
  </r>
  <r>
    <s v="L009406"/>
    <s v="Z03722"/>
    <s v="P036"/>
    <n v="4"/>
    <n v="290.45"/>
    <n v="0.1"/>
    <s v="Czajnik 4"/>
    <n v="1045.6199999999999"/>
    <x v="1"/>
  </r>
  <r>
    <s v="L009407"/>
    <s v="Z03723"/>
    <s v="P047"/>
    <n v="6"/>
    <n v="820.17"/>
    <n v="0.2"/>
    <s v="Etui 3"/>
    <n v="3936.8159999999998"/>
    <x v="2"/>
  </r>
  <r>
    <s v="L009408"/>
    <s v="Z03723"/>
    <s v="P048"/>
    <n v="5"/>
    <n v="80.23"/>
    <n v="0"/>
    <s v="Etui 4"/>
    <n v="401.15000000000003"/>
    <x v="0"/>
  </r>
  <r>
    <s v="L009409"/>
    <s v="Z03723"/>
    <s v="P016"/>
    <n v="6"/>
    <n v="978.88"/>
    <n v="0"/>
    <s v="Monitor 4"/>
    <n v="5873.28"/>
    <x v="2"/>
  </r>
  <r>
    <s v="L009410"/>
    <s v="Z03723"/>
    <s v="P025"/>
    <n v="3"/>
    <n v="653.67999999999995"/>
    <n v="0"/>
    <s v="Lampka 1"/>
    <n v="1961.04"/>
    <x v="1"/>
  </r>
  <r>
    <s v="L009411"/>
    <s v="Z03724"/>
    <s v="P030"/>
    <n v="6"/>
    <n v="184.22"/>
    <n v="0"/>
    <s v="Organizer 2"/>
    <n v="1105.32"/>
    <x v="1"/>
  </r>
  <r>
    <s v="L009412"/>
    <s v="Z03724"/>
    <s v="P022"/>
    <n v="2"/>
    <n v="239.3"/>
    <n v="0.15"/>
    <s v="Krzesło biurowe 2"/>
    <n v="406.81"/>
    <x v="0"/>
  </r>
  <r>
    <s v="L009413"/>
    <s v="Z03725"/>
    <s v="P051"/>
    <n v="1"/>
    <n v="33.65"/>
    <n v="0.15"/>
    <s v="Hub USB 3"/>
    <n v="28.602499999999999"/>
    <x v="0"/>
  </r>
  <r>
    <s v="L009414"/>
    <s v="Z03726"/>
    <s v="P005"/>
    <n v="2"/>
    <n v="378.05"/>
    <n v="0.05"/>
    <s v="Klawiatura 1"/>
    <n v="718.29499999999996"/>
    <x v="1"/>
  </r>
  <r>
    <s v="L009415"/>
    <s v="Z03726"/>
    <s v="P029"/>
    <n v="4"/>
    <n v="217.98"/>
    <n v="0.15"/>
    <s v="Organizer 1"/>
    <n v="741.13199999999995"/>
    <x v="1"/>
  </r>
  <r>
    <s v="L009416"/>
    <s v="Z03726"/>
    <s v="P051"/>
    <n v="6"/>
    <n v="33.96"/>
    <n v="0.1"/>
    <s v="Hub USB 3"/>
    <n v="183.38399999999999"/>
    <x v="0"/>
  </r>
  <r>
    <s v="L009417"/>
    <s v="Z03727"/>
    <s v="P031"/>
    <n v="1"/>
    <n v="1104.32"/>
    <n v="0"/>
    <s v="Organizer 3"/>
    <n v="1104.32"/>
    <x v="1"/>
  </r>
  <r>
    <s v="L009418"/>
    <s v="Z03727"/>
    <s v="P053"/>
    <n v="3"/>
    <n v="324.08"/>
    <n v="0"/>
    <s v="Podkładka 1"/>
    <n v="972.24"/>
    <x v="1"/>
  </r>
  <r>
    <s v="L009419"/>
    <s v="Z03727"/>
    <s v="P054"/>
    <n v="3"/>
    <n v="130.18"/>
    <n v="0.2"/>
    <s v="Podkładka 2"/>
    <n v="312.43200000000002"/>
    <x v="0"/>
  </r>
  <r>
    <s v="L009420"/>
    <s v="Z03728"/>
    <s v="P009"/>
    <n v="4"/>
    <n v="253.66"/>
    <n v="0.15"/>
    <s v="Mysz 1"/>
    <n v="862.44399999999996"/>
    <x v="1"/>
  </r>
  <r>
    <s v="L009421"/>
    <s v="Z03728"/>
    <s v="P015"/>
    <n v="3"/>
    <n v="927.11"/>
    <n v="0.2"/>
    <s v="Monitor 3"/>
    <n v="2225.0639999999999"/>
    <x v="2"/>
  </r>
  <r>
    <s v="L009422"/>
    <s v="Z03729"/>
    <s v="P013"/>
    <n v="1"/>
    <n v="966.54"/>
    <n v="0"/>
    <s v="Monitor 1"/>
    <n v="966.54"/>
    <x v="1"/>
  </r>
  <r>
    <s v="L009423"/>
    <s v="Z03729"/>
    <s v="P022"/>
    <n v="6"/>
    <n v="242.89"/>
    <n v="0.2"/>
    <s v="Krzesło biurowe 2"/>
    <n v="1165.8720000000001"/>
    <x v="1"/>
  </r>
  <r>
    <s v="L009424"/>
    <s v="Z03729"/>
    <s v="P035"/>
    <n v="2"/>
    <n v="325.88"/>
    <n v="0.15"/>
    <s v="Czajnik 3"/>
    <n v="553.99599999999998"/>
    <x v="1"/>
  </r>
  <r>
    <s v="L009425"/>
    <s v="Z03730"/>
    <s v="P048"/>
    <n v="2"/>
    <n v="83.76"/>
    <n v="0"/>
    <s v="Etui 4"/>
    <n v="167.52"/>
    <x v="0"/>
  </r>
  <r>
    <s v="L009426"/>
    <s v="Z03731"/>
    <s v="P036"/>
    <n v="4"/>
    <n v="283.98"/>
    <n v="0"/>
    <s v="Czajnik 4"/>
    <n v="1135.92"/>
    <x v="1"/>
  </r>
  <r>
    <s v="L009427"/>
    <s v="Z03731"/>
    <s v="P042"/>
    <n v="6"/>
    <n v="734.34"/>
    <n v="0.15"/>
    <s v="Kabel USB-C 2"/>
    <n v="3745.134"/>
    <x v="2"/>
  </r>
  <r>
    <s v="L009428"/>
    <s v="Z03731"/>
    <s v="P019"/>
    <n v="2"/>
    <n v="932.98"/>
    <n v="0.1"/>
    <s v="Powerbank 3"/>
    <n v="1679.364"/>
    <x v="1"/>
  </r>
  <r>
    <s v="L009429"/>
    <s v="Z03731"/>
    <s v="P060"/>
    <n v="2"/>
    <n v="566.15"/>
    <n v="0"/>
    <s v="Ładowarka 4"/>
    <n v="1132.3"/>
    <x v="1"/>
  </r>
  <r>
    <s v="L009430"/>
    <s v="Z03732"/>
    <s v="P047"/>
    <n v="1"/>
    <n v="804.6"/>
    <n v="0.15"/>
    <s v="Etui 3"/>
    <n v="683.91"/>
    <x v="1"/>
  </r>
  <r>
    <s v="L009431"/>
    <s v="Z03733"/>
    <s v="P024"/>
    <n v="4"/>
    <n v="114.65"/>
    <n v="0.1"/>
    <s v="Krzesło biurowe 4"/>
    <n v="412.74"/>
    <x v="0"/>
  </r>
  <r>
    <s v="L009432"/>
    <s v="Z03734"/>
    <s v="P020"/>
    <n v="6"/>
    <n v="966.71"/>
    <n v="0.1"/>
    <s v="Powerbank 4"/>
    <n v="5220.2340000000004"/>
    <x v="2"/>
  </r>
  <r>
    <s v="L009433"/>
    <s v="Z03734"/>
    <s v="P002"/>
    <n v="3"/>
    <n v="275.16000000000003"/>
    <n v="0"/>
    <s v="Słuchawki 2"/>
    <n v="825.48"/>
    <x v="1"/>
  </r>
  <r>
    <s v="L009434"/>
    <s v="Z03734"/>
    <s v="P053"/>
    <n v="1"/>
    <n v="326.52"/>
    <n v="0.15"/>
    <s v="Podkładka 1"/>
    <n v="277.54199999999997"/>
    <x v="0"/>
  </r>
  <r>
    <s v="L009435"/>
    <s v="Z03734"/>
    <s v="P047"/>
    <n v="1"/>
    <n v="811.2"/>
    <n v="0.05"/>
    <s v="Etui 3"/>
    <n v="770.64"/>
    <x v="1"/>
  </r>
  <r>
    <s v="L009436"/>
    <s v="Z03735"/>
    <s v="P059"/>
    <n v="5"/>
    <n v="363.19"/>
    <n v="0"/>
    <s v="Ładowarka 3"/>
    <n v="1815.95"/>
    <x v="1"/>
  </r>
  <r>
    <s v="L009437"/>
    <s v="Z03735"/>
    <s v="P019"/>
    <n v="5"/>
    <n v="921.41"/>
    <n v="0.1"/>
    <s v="Powerbank 3"/>
    <n v="4146.3450000000003"/>
    <x v="2"/>
  </r>
  <r>
    <s v="L009438"/>
    <s v="Z03735"/>
    <s v="P046"/>
    <n v="4"/>
    <n v="137.47999999999999"/>
    <n v="0"/>
    <s v="Etui 2"/>
    <n v="549.91999999999996"/>
    <x v="1"/>
  </r>
  <r>
    <s v="L009439"/>
    <s v="Z03736"/>
    <s v="P043"/>
    <n v="3"/>
    <n v="400.44"/>
    <n v="0.15"/>
    <s v="Kabel USB-C 3"/>
    <n v="1021.122"/>
    <x v="1"/>
  </r>
  <r>
    <s v="L009440"/>
    <s v="Z03737"/>
    <s v="P014"/>
    <n v="1"/>
    <n v="98.44"/>
    <n v="0"/>
    <s v="Monitor 2"/>
    <n v="98.44"/>
    <x v="0"/>
  </r>
  <r>
    <s v="L009441"/>
    <s v="Z03738"/>
    <s v="P001"/>
    <n v="4"/>
    <n v="574.12"/>
    <n v="0.05"/>
    <s v="Słuchawki 1"/>
    <n v="2181.6559999999999"/>
    <x v="2"/>
  </r>
  <r>
    <s v="L009442"/>
    <s v="Z03738"/>
    <s v="P023"/>
    <n v="6"/>
    <n v="90.15"/>
    <n v="0"/>
    <s v="Krzesło biurowe 3"/>
    <n v="540.90000000000009"/>
    <x v="1"/>
  </r>
  <r>
    <s v="L009443"/>
    <s v="Z03738"/>
    <s v="P017"/>
    <n v="5"/>
    <n v="691.78"/>
    <n v="0"/>
    <s v="Powerbank 1"/>
    <n v="3458.8999999999996"/>
    <x v="2"/>
  </r>
  <r>
    <s v="L009444"/>
    <s v="Z03738"/>
    <s v="P005"/>
    <n v="3"/>
    <n v="363.7"/>
    <n v="0.05"/>
    <s v="Klawiatura 1"/>
    <n v="1036.5449999999998"/>
    <x v="1"/>
  </r>
  <r>
    <s v="L009445"/>
    <s v="Z03739"/>
    <s v="P031"/>
    <n v="1"/>
    <n v="1101.33"/>
    <n v="0.15"/>
    <s v="Organizer 3"/>
    <n v="936.13049999999987"/>
    <x v="1"/>
  </r>
  <r>
    <s v="L009446"/>
    <s v="Z03739"/>
    <s v="P022"/>
    <n v="2"/>
    <n v="235.11"/>
    <n v="0.1"/>
    <s v="Krzesło biurowe 2"/>
    <n v="423.19800000000004"/>
    <x v="0"/>
  </r>
  <r>
    <s v="L009447"/>
    <s v="Z03739"/>
    <s v="P007"/>
    <n v="3"/>
    <n v="39.78"/>
    <n v="0"/>
    <s v="Klawiatura 3"/>
    <n v="119.34"/>
    <x v="0"/>
  </r>
  <r>
    <s v="L009448"/>
    <s v="Z03739"/>
    <s v="P059"/>
    <n v="6"/>
    <n v="345.74"/>
    <n v="0.05"/>
    <s v="Ładowarka 3"/>
    <n v="1970.7179999999998"/>
    <x v="1"/>
  </r>
  <r>
    <s v="L009449"/>
    <s v="Z03740"/>
    <s v="P040"/>
    <n v="2"/>
    <n v="260.93"/>
    <n v="0"/>
    <s v="Termos 4"/>
    <n v="521.86"/>
    <x v="1"/>
  </r>
  <r>
    <s v="L009450"/>
    <s v="Z03740"/>
    <s v="P026"/>
    <n v="1"/>
    <n v="368.27"/>
    <n v="0.15"/>
    <s v="Lampka 2"/>
    <n v="313.02949999999998"/>
    <x v="0"/>
  </r>
  <r>
    <s v="L009451"/>
    <s v="Z03740"/>
    <s v="P021"/>
    <n v="1"/>
    <n v="611.25"/>
    <n v="0.15"/>
    <s v="Krzesło biurowe 1"/>
    <n v="519.5625"/>
    <x v="1"/>
  </r>
  <r>
    <s v="L009452"/>
    <s v="Z03741"/>
    <s v="P008"/>
    <n v="6"/>
    <n v="717.61"/>
    <n v="0"/>
    <s v="Klawiatura 4"/>
    <n v="4305.66"/>
    <x v="2"/>
  </r>
  <r>
    <s v="L009453"/>
    <s v="Z03741"/>
    <s v="P032"/>
    <n v="1"/>
    <n v="638.67999999999995"/>
    <n v="0"/>
    <s v="Organizer 4"/>
    <n v="638.67999999999995"/>
    <x v="1"/>
  </r>
  <r>
    <s v="L009454"/>
    <s v="Z03742"/>
    <s v="P021"/>
    <n v="6"/>
    <n v="608.35"/>
    <n v="0.15"/>
    <s v="Krzesło biurowe 1"/>
    <n v="3102.585"/>
    <x v="2"/>
  </r>
  <r>
    <s v="L009455"/>
    <s v="Z03742"/>
    <s v="P060"/>
    <n v="1"/>
    <n v="567.88"/>
    <n v="0.1"/>
    <s v="Ładowarka 4"/>
    <n v="511.09199999999998"/>
    <x v="1"/>
  </r>
  <r>
    <s v="L009456"/>
    <s v="Z03742"/>
    <s v="P047"/>
    <n v="1"/>
    <n v="833.06"/>
    <n v="0.15"/>
    <s v="Etui 3"/>
    <n v="708.10099999999989"/>
    <x v="1"/>
  </r>
  <r>
    <s v="L009457"/>
    <s v="Z03743"/>
    <s v="P053"/>
    <n v="2"/>
    <n v="308.8"/>
    <n v="0.05"/>
    <s v="Podkładka 1"/>
    <n v="586.72"/>
    <x v="1"/>
  </r>
  <r>
    <s v="L009458"/>
    <s v="Z03743"/>
    <s v="P044"/>
    <n v="1"/>
    <n v="1091.3"/>
    <n v="0.1"/>
    <s v="Kabel USB-C 4"/>
    <n v="982.17"/>
    <x v="1"/>
  </r>
  <r>
    <s v="L009459"/>
    <s v="Z03744"/>
    <s v="P050"/>
    <n v="6"/>
    <n v="1181.9100000000001"/>
    <n v="0.2"/>
    <s v="Hub USB 2"/>
    <n v="5673.1680000000015"/>
    <x v="2"/>
  </r>
  <r>
    <s v="L009460"/>
    <s v="Z03745"/>
    <s v="P011"/>
    <n v="6"/>
    <n v="947.14"/>
    <n v="0.2"/>
    <s v="Mysz 3"/>
    <n v="4546.2719999999999"/>
    <x v="2"/>
  </r>
  <r>
    <s v="L009461"/>
    <s v="Z03746"/>
    <s v="P043"/>
    <n v="6"/>
    <n v="396.34"/>
    <n v="0.2"/>
    <s v="Kabel USB-C 3"/>
    <n v="1902.432"/>
    <x v="1"/>
  </r>
  <r>
    <s v="L009462"/>
    <s v="Z03746"/>
    <s v="P012"/>
    <n v="5"/>
    <n v="323.31"/>
    <n v="0.1"/>
    <s v="Mysz 4"/>
    <n v="1454.895"/>
    <x v="1"/>
  </r>
  <r>
    <s v="L009463"/>
    <s v="Z03747"/>
    <s v="P040"/>
    <n v="2"/>
    <n v="264.83999999999997"/>
    <n v="0.2"/>
    <s v="Termos 4"/>
    <n v="423.74399999999997"/>
    <x v="0"/>
  </r>
  <r>
    <s v="L009464"/>
    <s v="Z03747"/>
    <s v="P041"/>
    <n v="2"/>
    <n v="558.62"/>
    <n v="0"/>
    <s v="Kabel USB-C 1"/>
    <n v="1117.24"/>
    <x v="1"/>
  </r>
  <r>
    <s v="L009465"/>
    <s v="Z03747"/>
    <s v="P053"/>
    <n v="1"/>
    <n v="315.77"/>
    <n v="0"/>
    <s v="Podkładka 1"/>
    <n v="315.77"/>
    <x v="0"/>
  </r>
  <r>
    <s v="L009466"/>
    <s v="Z03748"/>
    <s v="P041"/>
    <n v="5"/>
    <n v="548.22"/>
    <n v="0.2"/>
    <s v="Kabel USB-C 1"/>
    <n v="2192.8800000000006"/>
    <x v="2"/>
  </r>
  <r>
    <s v="L009467"/>
    <s v="Z03748"/>
    <s v="P028"/>
    <n v="3"/>
    <n v="715.01"/>
    <n v="0.1"/>
    <s v="Lampka 4"/>
    <n v="1930.5269999999998"/>
    <x v="1"/>
  </r>
  <r>
    <s v="L009468"/>
    <s v="Z03748"/>
    <s v="P006"/>
    <n v="1"/>
    <n v="243.41"/>
    <n v="0"/>
    <s v="Klawiatura 2"/>
    <n v="243.41"/>
    <x v="0"/>
  </r>
  <r>
    <s v="L009469"/>
    <s v="Z03748"/>
    <s v="P050"/>
    <n v="2"/>
    <n v="1208.6400000000001"/>
    <n v="0.1"/>
    <s v="Hub USB 2"/>
    <n v="2175.5520000000001"/>
    <x v="2"/>
  </r>
  <r>
    <s v="L009470"/>
    <s v="Z03749"/>
    <s v="P013"/>
    <n v="1"/>
    <n v="956.02"/>
    <n v="0.15"/>
    <s v="Monitor 1"/>
    <n v="812.61699999999996"/>
    <x v="1"/>
  </r>
  <r>
    <s v="L009471"/>
    <s v="Z03749"/>
    <s v="P031"/>
    <n v="4"/>
    <n v="1125.6600000000001"/>
    <n v="0.1"/>
    <s v="Organizer 3"/>
    <n v="4052.3760000000002"/>
    <x v="2"/>
  </r>
  <r>
    <s v="L009472"/>
    <s v="Z03749"/>
    <s v="P043"/>
    <n v="4"/>
    <n v="388.55"/>
    <n v="0.05"/>
    <s v="Kabel USB-C 3"/>
    <n v="1476.49"/>
    <x v="1"/>
  </r>
  <r>
    <s v="L009473"/>
    <s v="Z03750"/>
    <s v="P017"/>
    <n v="1"/>
    <n v="702.85"/>
    <n v="0.1"/>
    <s v="Powerbank 1"/>
    <n v="632.56500000000005"/>
    <x v="1"/>
  </r>
  <r>
    <s v="L009474"/>
    <s v="Z03750"/>
    <s v="P015"/>
    <n v="6"/>
    <n v="928.52"/>
    <n v="0"/>
    <s v="Monitor 3"/>
    <n v="5571.12"/>
    <x v="2"/>
  </r>
  <r>
    <s v="L009475"/>
    <s v="Z03751"/>
    <s v="P030"/>
    <n v="5"/>
    <n v="176.69"/>
    <n v="0"/>
    <s v="Organizer 2"/>
    <n v="883.45"/>
    <x v="1"/>
  </r>
  <r>
    <s v="L009476"/>
    <s v="Z03751"/>
    <s v="P012"/>
    <n v="6"/>
    <n v="330"/>
    <n v="0"/>
    <s v="Mysz 4"/>
    <n v="1980"/>
    <x v="1"/>
  </r>
  <r>
    <s v="L009477"/>
    <s v="Z03751"/>
    <s v="P025"/>
    <n v="1"/>
    <n v="659.72"/>
    <n v="0.2"/>
    <s v="Lampka 1"/>
    <n v="527.77600000000007"/>
    <x v="1"/>
  </r>
  <r>
    <s v="L009478"/>
    <s v="Z03752"/>
    <s v="P038"/>
    <n v="3"/>
    <n v="664.55"/>
    <n v="0.15"/>
    <s v="Termos 2"/>
    <n v="1694.6024999999997"/>
    <x v="1"/>
  </r>
  <r>
    <s v="L009479"/>
    <s v="Z03752"/>
    <s v="P009"/>
    <n v="4"/>
    <n v="265.77"/>
    <n v="0.15"/>
    <s v="Mysz 1"/>
    <n v="903.61799999999994"/>
    <x v="1"/>
  </r>
  <r>
    <s v="L009480"/>
    <s v="Z03753"/>
    <s v="P038"/>
    <n v="4"/>
    <n v="664.27"/>
    <n v="0.2"/>
    <s v="Termos 2"/>
    <n v="2125.6640000000002"/>
    <x v="2"/>
  </r>
  <r>
    <s v="L009481"/>
    <s v="Z03753"/>
    <s v="P006"/>
    <n v="1"/>
    <n v="246.42"/>
    <n v="0.1"/>
    <s v="Klawiatura 2"/>
    <n v="221.77799999999999"/>
    <x v="0"/>
  </r>
  <r>
    <s v="L009482"/>
    <s v="Z03753"/>
    <s v="P044"/>
    <n v="2"/>
    <n v="1045.56"/>
    <n v="0.1"/>
    <s v="Kabel USB-C 4"/>
    <n v="1882.008"/>
    <x v="1"/>
  </r>
  <r>
    <s v="L009483"/>
    <s v="Z03753"/>
    <s v="P037"/>
    <n v="2"/>
    <n v="880.26"/>
    <n v="0.15"/>
    <s v="Termos 1"/>
    <n v="1496.442"/>
    <x v="1"/>
  </r>
  <r>
    <s v="L009484"/>
    <s v="Z03754"/>
    <s v="P002"/>
    <n v="5"/>
    <n v="269.32"/>
    <n v="0.05"/>
    <s v="Słuchawki 2"/>
    <n v="1279.2699999999998"/>
    <x v="1"/>
  </r>
  <r>
    <s v="L009485"/>
    <s v="Z03754"/>
    <s v="P052"/>
    <n v="2"/>
    <n v="763.79"/>
    <n v="0"/>
    <s v="Hub USB 4"/>
    <n v="1527.58"/>
    <x v="1"/>
  </r>
  <r>
    <s v="L009486"/>
    <s v="Z03754"/>
    <s v="P039"/>
    <n v="6"/>
    <n v="941.17"/>
    <n v="0"/>
    <s v="Termos 3"/>
    <n v="5647.0199999999995"/>
    <x v="2"/>
  </r>
  <r>
    <s v="L009487"/>
    <s v="Z03754"/>
    <s v="P026"/>
    <n v="6"/>
    <n v="363.64"/>
    <n v="0.05"/>
    <s v="Lampka 2"/>
    <n v="2072.748"/>
    <x v="2"/>
  </r>
  <r>
    <s v="L009488"/>
    <s v="Z03755"/>
    <s v="P002"/>
    <n v="5"/>
    <n v="266"/>
    <n v="0.15"/>
    <s v="Słuchawki 2"/>
    <n v="1130.5"/>
    <x v="1"/>
  </r>
  <r>
    <s v="L009489"/>
    <s v="Z03755"/>
    <s v="P003"/>
    <n v="3"/>
    <n v="875.52"/>
    <n v="0.2"/>
    <s v="Słuchawki 3"/>
    <n v="2101.248"/>
    <x v="2"/>
  </r>
  <r>
    <s v="L009490"/>
    <s v="Z03755"/>
    <s v="P044"/>
    <n v="5"/>
    <n v="1079.22"/>
    <n v="0"/>
    <s v="Kabel USB-C 4"/>
    <n v="5396.1"/>
    <x v="2"/>
  </r>
  <r>
    <s v="L009491"/>
    <s v="Z03756"/>
    <s v="P045"/>
    <n v="6"/>
    <n v="94.62"/>
    <n v="0.1"/>
    <s v="Etui 1"/>
    <n v="510.94800000000004"/>
    <x v="1"/>
  </r>
  <r>
    <s v="L009492"/>
    <s v="Z03757"/>
    <s v="P058"/>
    <n v="4"/>
    <n v="1118.81"/>
    <n v="0"/>
    <s v="Ładowarka 2"/>
    <n v="4475.24"/>
    <x v="2"/>
  </r>
  <r>
    <s v="L009493"/>
    <s v="Z03757"/>
    <s v="P005"/>
    <n v="5"/>
    <n v="380.05"/>
    <n v="0.1"/>
    <s v="Klawiatura 1"/>
    <n v="1710.2250000000001"/>
    <x v="1"/>
  </r>
  <r>
    <s v="L009494"/>
    <s v="Z03757"/>
    <s v="P050"/>
    <n v="1"/>
    <n v="1171.69"/>
    <n v="0.2"/>
    <s v="Hub USB 2"/>
    <n v="937.35200000000009"/>
    <x v="1"/>
  </r>
  <r>
    <s v="L009495"/>
    <s v="Z03758"/>
    <s v="P045"/>
    <n v="2"/>
    <n v="93.92"/>
    <n v="0.1"/>
    <s v="Etui 1"/>
    <n v="169.05600000000001"/>
    <x v="0"/>
  </r>
  <r>
    <s v="L009496"/>
    <s v="Z03759"/>
    <s v="P006"/>
    <n v="5"/>
    <n v="253.79"/>
    <n v="0"/>
    <s v="Klawiatura 2"/>
    <n v="1268.95"/>
    <x v="1"/>
  </r>
  <r>
    <s v="L009497"/>
    <s v="Z03759"/>
    <s v="P033"/>
    <n v="1"/>
    <n v="1035.6199999999999"/>
    <n v="0.15"/>
    <s v="Czajnik 1"/>
    <n v="880.27699999999993"/>
    <x v="1"/>
  </r>
  <r>
    <s v="L009498"/>
    <s v="Z03759"/>
    <s v="P020"/>
    <n v="5"/>
    <n v="941.28"/>
    <n v="0.1"/>
    <s v="Powerbank 4"/>
    <n v="4235.76"/>
    <x v="2"/>
  </r>
  <r>
    <s v="L009499"/>
    <s v="Z03759"/>
    <s v="P032"/>
    <n v="5"/>
    <n v="656.86"/>
    <n v="0"/>
    <s v="Organizer 4"/>
    <n v="3284.3"/>
    <x v="2"/>
  </r>
  <r>
    <s v="L009500"/>
    <s v="Z03760"/>
    <s v="P018"/>
    <n v="5"/>
    <n v="438.79"/>
    <n v="0.2"/>
    <s v="Powerbank 2"/>
    <n v="1755.1600000000003"/>
    <x v="1"/>
  </r>
  <r>
    <s v="L009501"/>
    <s v="Z03760"/>
    <s v="P006"/>
    <n v="1"/>
    <n v="249.53"/>
    <n v="0.2"/>
    <s v="Klawiatura 2"/>
    <n v="199.62400000000002"/>
    <x v="0"/>
  </r>
  <r>
    <s v="L009502"/>
    <s v="Z03760"/>
    <s v="P029"/>
    <n v="3"/>
    <n v="211.65"/>
    <n v="0"/>
    <s v="Organizer 1"/>
    <n v="634.95000000000005"/>
    <x v="1"/>
  </r>
  <r>
    <s v="L009503"/>
    <s v="Z03760"/>
    <s v="P045"/>
    <n v="6"/>
    <n v="90.59"/>
    <n v="0.2"/>
    <s v="Etui 1"/>
    <n v="434.83199999999999"/>
    <x v="0"/>
  </r>
  <r>
    <s v="L009504"/>
    <s v="Z03761"/>
    <s v="P022"/>
    <n v="4"/>
    <n v="238.75"/>
    <n v="0"/>
    <s v="Krzesło biurowe 2"/>
    <n v="955"/>
    <x v="1"/>
  </r>
  <r>
    <s v="L009505"/>
    <s v="Z03762"/>
    <s v="P046"/>
    <n v="5"/>
    <n v="143.97999999999999"/>
    <n v="0"/>
    <s v="Etui 2"/>
    <n v="719.9"/>
    <x v="1"/>
  </r>
  <r>
    <s v="L009506"/>
    <s v="Z03763"/>
    <s v="P014"/>
    <n v="4"/>
    <n v="95.89"/>
    <n v="0.05"/>
    <s v="Monitor 2"/>
    <n v="364.38200000000001"/>
    <x v="0"/>
  </r>
  <r>
    <s v="L009507"/>
    <s v="Z03764"/>
    <s v="P024"/>
    <n v="2"/>
    <n v="115.7"/>
    <n v="0.2"/>
    <s v="Krzesło biurowe 4"/>
    <n v="185.12"/>
    <x v="0"/>
  </r>
  <r>
    <s v="L009508"/>
    <s v="Z03764"/>
    <s v="P005"/>
    <n v="3"/>
    <n v="369.04"/>
    <n v="0"/>
    <s v="Klawiatura 1"/>
    <n v="1107.1200000000001"/>
    <x v="1"/>
  </r>
  <r>
    <s v="L009509"/>
    <s v="Z03764"/>
    <s v="P045"/>
    <n v="4"/>
    <n v="91.49"/>
    <n v="0"/>
    <s v="Etui 1"/>
    <n v="365.96"/>
    <x v="0"/>
  </r>
  <r>
    <s v="L009510"/>
    <s v="Z03764"/>
    <s v="P060"/>
    <n v="2"/>
    <n v="550.29999999999995"/>
    <n v="0.05"/>
    <s v="Ładowarka 4"/>
    <n v="1045.57"/>
    <x v="1"/>
  </r>
  <r>
    <s v="L009511"/>
    <s v="Z03765"/>
    <s v="P014"/>
    <n v="4"/>
    <n v="94.72"/>
    <n v="0.1"/>
    <s v="Monitor 2"/>
    <n v="340.99200000000002"/>
    <x v="0"/>
  </r>
  <r>
    <s v="L009512"/>
    <s v="Z03766"/>
    <s v="P033"/>
    <n v="2"/>
    <n v="995.63"/>
    <n v="0.2"/>
    <s v="Czajnik 1"/>
    <n v="1593.008"/>
    <x v="1"/>
  </r>
  <r>
    <s v="L009513"/>
    <s v="Z03767"/>
    <s v="P037"/>
    <n v="4"/>
    <n v="871.57"/>
    <n v="0"/>
    <s v="Termos 1"/>
    <n v="3486.28"/>
    <x v="2"/>
  </r>
  <r>
    <s v="L009514"/>
    <s v="Z03768"/>
    <s v="P026"/>
    <n v="1"/>
    <n v="350.13"/>
    <n v="0.1"/>
    <s v="Lampka 2"/>
    <n v="315.11700000000002"/>
    <x v="0"/>
  </r>
  <r>
    <s v="L009515"/>
    <s v="Z03768"/>
    <s v="P057"/>
    <n v="4"/>
    <n v="469.58"/>
    <n v="0"/>
    <s v="Ładowarka 1"/>
    <n v="1878.32"/>
    <x v="1"/>
  </r>
  <r>
    <s v="L009516"/>
    <s v="Z03768"/>
    <s v="P058"/>
    <n v="5"/>
    <n v="1116.71"/>
    <n v="0"/>
    <s v="Ładowarka 2"/>
    <n v="5583.55"/>
    <x v="2"/>
  </r>
  <r>
    <s v="L009517"/>
    <s v="Z03768"/>
    <s v="P051"/>
    <n v="5"/>
    <n v="33.799999999999997"/>
    <n v="0"/>
    <s v="Hub USB 3"/>
    <n v="169"/>
    <x v="0"/>
  </r>
  <r>
    <s v="L009518"/>
    <s v="Z03769"/>
    <s v="P009"/>
    <n v="6"/>
    <n v="268"/>
    <n v="0"/>
    <s v="Mysz 1"/>
    <n v="1608"/>
    <x v="1"/>
  </r>
  <r>
    <s v="L009519"/>
    <s v="Z03769"/>
    <s v="P045"/>
    <n v="4"/>
    <n v="92.78"/>
    <n v="0"/>
    <s v="Etui 1"/>
    <n v="371.12"/>
    <x v="0"/>
  </r>
  <r>
    <s v="L009520"/>
    <s v="Z03770"/>
    <s v="P011"/>
    <n v="6"/>
    <n v="913.02"/>
    <n v="0.05"/>
    <s v="Mysz 3"/>
    <n v="5204.2139999999999"/>
    <x v="2"/>
  </r>
  <r>
    <s v="L009521"/>
    <s v="Z03771"/>
    <s v="P023"/>
    <n v="6"/>
    <n v="91.89"/>
    <n v="0"/>
    <s v="Krzesło biurowe 3"/>
    <n v="551.34"/>
    <x v="1"/>
  </r>
  <r>
    <s v="L009522"/>
    <s v="Z03771"/>
    <s v="P058"/>
    <n v="1"/>
    <n v="1133.6600000000001"/>
    <n v="0.15"/>
    <s v="Ładowarka 2"/>
    <n v="963.61099999999999"/>
    <x v="1"/>
  </r>
  <r>
    <s v="L009523"/>
    <s v="Z03771"/>
    <s v="P021"/>
    <n v="4"/>
    <n v="620.65"/>
    <n v="0.1"/>
    <s v="Krzesło biurowe 1"/>
    <n v="2234.34"/>
    <x v="2"/>
  </r>
  <r>
    <s v="L009524"/>
    <s v="Z03771"/>
    <s v="P026"/>
    <n v="3"/>
    <n v="370.89"/>
    <n v="0.2"/>
    <s v="Lampka 2"/>
    <n v="890.13600000000008"/>
    <x v="1"/>
  </r>
  <r>
    <s v="L009525"/>
    <s v="Z03772"/>
    <s v="P018"/>
    <n v="3"/>
    <n v="436.77"/>
    <n v="0"/>
    <s v="Powerbank 2"/>
    <n v="1310.31"/>
    <x v="1"/>
  </r>
  <r>
    <s v="L009526"/>
    <s v="Z03772"/>
    <s v="P005"/>
    <n v="5"/>
    <n v="367.19"/>
    <n v="0"/>
    <s v="Klawiatura 1"/>
    <n v="1835.95"/>
    <x v="1"/>
  </r>
  <r>
    <s v="L009527"/>
    <s v="Z03772"/>
    <s v="P035"/>
    <n v="3"/>
    <n v="316.92"/>
    <n v="0.1"/>
    <s v="Czajnik 3"/>
    <n v="855.68399999999997"/>
    <x v="1"/>
  </r>
  <r>
    <s v="L009528"/>
    <s v="Z03772"/>
    <s v="P006"/>
    <n v="6"/>
    <n v="246.92"/>
    <n v="0"/>
    <s v="Klawiatura 2"/>
    <n v="1481.52"/>
    <x v="1"/>
  </r>
  <r>
    <s v="L009529"/>
    <s v="Z03773"/>
    <s v="P025"/>
    <n v="6"/>
    <n v="633.39"/>
    <n v="0.15"/>
    <s v="Lampka 1"/>
    <n v="3230.2890000000002"/>
    <x v="2"/>
  </r>
  <r>
    <s v="L009530"/>
    <s v="Z03773"/>
    <s v="P055"/>
    <n v="1"/>
    <n v="584.21"/>
    <n v="0.1"/>
    <s v="Podkładka 3"/>
    <n v="525.7890000000001"/>
    <x v="1"/>
  </r>
  <r>
    <s v="L009531"/>
    <s v="Z03774"/>
    <s v="P029"/>
    <n v="4"/>
    <n v="214.17"/>
    <n v="0.2"/>
    <s v="Organizer 1"/>
    <n v="685.34400000000005"/>
    <x v="1"/>
  </r>
  <r>
    <s v="L009532"/>
    <s v="Z03774"/>
    <s v="P034"/>
    <n v="6"/>
    <n v="212.27"/>
    <n v="0"/>
    <s v="Czajnik 2"/>
    <n v="1273.6200000000001"/>
    <x v="1"/>
  </r>
  <r>
    <s v="L009533"/>
    <s v="Z03774"/>
    <s v="P012"/>
    <n v="6"/>
    <n v="314.91000000000003"/>
    <n v="0.1"/>
    <s v="Mysz 4"/>
    <n v="1700.5140000000001"/>
    <x v="1"/>
  </r>
  <r>
    <s v="L009534"/>
    <s v="Z03775"/>
    <s v="P035"/>
    <n v="3"/>
    <n v="324.67"/>
    <n v="0"/>
    <s v="Czajnik 3"/>
    <n v="974.01"/>
    <x v="1"/>
  </r>
  <r>
    <s v="L009535"/>
    <s v="Z03775"/>
    <s v="P019"/>
    <n v="4"/>
    <n v="963.19"/>
    <n v="0.15"/>
    <s v="Powerbank 3"/>
    <n v="3274.846"/>
    <x v="2"/>
  </r>
  <r>
    <s v="L009536"/>
    <s v="Z03775"/>
    <s v="P006"/>
    <n v="3"/>
    <n v="254.2"/>
    <n v="0"/>
    <s v="Klawiatura 2"/>
    <n v="762.59999999999991"/>
    <x v="1"/>
  </r>
  <r>
    <s v="L009537"/>
    <s v="Z03775"/>
    <s v="P058"/>
    <n v="2"/>
    <n v="1148.95"/>
    <n v="0"/>
    <s v="Ładowarka 2"/>
    <n v="2297.9"/>
    <x v="2"/>
  </r>
  <r>
    <s v="L009538"/>
    <s v="Z03776"/>
    <s v="P003"/>
    <n v="1"/>
    <n v="847.68"/>
    <n v="0"/>
    <s v="Słuchawki 3"/>
    <n v="847.68"/>
    <x v="1"/>
  </r>
  <r>
    <s v="L009539"/>
    <s v="Z03776"/>
    <s v="P058"/>
    <n v="4"/>
    <n v="1119.2"/>
    <n v="0.2"/>
    <s v="Ładowarka 2"/>
    <n v="3581.4400000000005"/>
    <x v="2"/>
  </r>
  <r>
    <s v="L009540"/>
    <s v="Z03776"/>
    <s v="P057"/>
    <n v="5"/>
    <n v="474.98"/>
    <n v="0.05"/>
    <s v="Ładowarka 1"/>
    <n v="2256.1550000000002"/>
    <x v="2"/>
  </r>
  <r>
    <s v="L009541"/>
    <s v="Z03776"/>
    <s v="P011"/>
    <n v="6"/>
    <n v="919.23"/>
    <n v="0"/>
    <s v="Mysz 3"/>
    <n v="5515.38"/>
    <x v="2"/>
  </r>
  <r>
    <s v="L009542"/>
    <s v="Z03777"/>
    <s v="P036"/>
    <n v="3"/>
    <n v="288.55"/>
    <n v="0"/>
    <s v="Czajnik 4"/>
    <n v="865.65000000000009"/>
    <x v="1"/>
  </r>
  <r>
    <s v="L009543"/>
    <s v="Z03777"/>
    <s v="P059"/>
    <n v="1"/>
    <n v="355.99"/>
    <n v="0.15"/>
    <s v="Ładowarka 3"/>
    <n v="302.5915"/>
    <x v="0"/>
  </r>
  <r>
    <s v="L009544"/>
    <s v="Z03778"/>
    <s v="P057"/>
    <n v="5"/>
    <n v="472.05"/>
    <n v="0.1"/>
    <s v="Ładowarka 1"/>
    <n v="2124.2249999999999"/>
    <x v="2"/>
  </r>
  <r>
    <s v="L009545"/>
    <s v="Z03778"/>
    <s v="P034"/>
    <n v="2"/>
    <n v="207.22"/>
    <n v="0.15"/>
    <s v="Czajnik 2"/>
    <n v="352.274"/>
    <x v="0"/>
  </r>
  <r>
    <s v="L009546"/>
    <s v="Z03779"/>
    <s v="P017"/>
    <n v="3"/>
    <n v="699.55"/>
    <n v="0.1"/>
    <s v="Powerbank 1"/>
    <n v="1888.7849999999996"/>
    <x v="1"/>
  </r>
  <r>
    <s v="L009547"/>
    <s v="Z03780"/>
    <s v="P015"/>
    <n v="2"/>
    <n v="955.52"/>
    <n v="0.15"/>
    <s v="Monitor 3"/>
    <n v="1624.384"/>
    <x v="1"/>
  </r>
  <r>
    <s v="L009548"/>
    <s v="Z03780"/>
    <s v="P058"/>
    <n v="2"/>
    <n v="1102.8599999999999"/>
    <n v="0.2"/>
    <s v="Ładowarka 2"/>
    <n v="1764.576"/>
    <x v="1"/>
  </r>
  <r>
    <s v="L009549"/>
    <s v="Z03780"/>
    <s v="P043"/>
    <n v="2"/>
    <n v="389.03"/>
    <n v="0"/>
    <s v="Kabel USB-C 3"/>
    <n v="778.06"/>
    <x v="1"/>
  </r>
  <r>
    <s v="L009550"/>
    <s v="Z03781"/>
    <s v="P051"/>
    <n v="3"/>
    <n v="33.36"/>
    <n v="0.15"/>
    <s v="Hub USB 3"/>
    <n v="85.067999999999998"/>
    <x v="0"/>
  </r>
  <r>
    <s v="L009551"/>
    <s v="Z03782"/>
    <s v="P004"/>
    <n v="5"/>
    <n v="810.47"/>
    <n v="0.15"/>
    <s v="Słuchawki 4"/>
    <n v="3444.4975000000004"/>
    <x v="2"/>
  </r>
  <r>
    <s v="L009552"/>
    <s v="Z03782"/>
    <s v="P052"/>
    <n v="2"/>
    <n v="768.9"/>
    <n v="0"/>
    <s v="Hub USB 4"/>
    <n v="1537.8"/>
    <x v="1"/>
  </r>
  <r>
    <s v="L009553"/>
    <s v="Z03782"/>
    <s v="P018"/>
    <n v="3"/>
    <n v="418.89"/>
    <n v="0"/>
    <s v="Powerbank 2"/>
    <n v="1256.67"/>
    <x v="1"/>
  </r>
  <r>
    <s v="L009554"/>
    <s v="Z03783"/>
    <s v="P023"/>
    <n v="3"/>
    <n v="89.16"/>
    <n v="0.2"/>
    <s v="Krzesło biurowe 3"/>
    <n v="213.98400000000004"/>
    <x v="0"/>
  </r>
  <r>
    <s v="L009555"/>
    <s v="Z03783"/>
    <s v="P014"/>
    <n v="2"/>
    <n v="97.09"/>
    <n v="0.2"/>
    <s v="Monitor 2"/>
    <n v="155.34400000000002"/>
    <x v="0"/>
  </r>
  <r>
    <s v="L009556"/>
    <s v="Z03783"/>
    <s v="P034"/>
    <n v="1"/>
    <n v="212.23"/>
    <n v="0"/>
    <s v="Czajnik 2"/>
    <n v="212.23"/>
    <x v="0"/>
  </r>
  <r>
    <s v="L009557"/>
    <s v="Z03784"/>
    <s v="P030"/>
    <n v="3"/>
    <n v="181.83"/>
    <n v="0"/>
    <s v="Organizer 2"/>
    <n v="545.49"/>
    <x v="1"/>
  </r>
  <r>
    <s v="L009558"/>
    <s v="Z03785"/>
    <s v="P042"/>
    <n v="6"/>
    <n v="719.88"/>
    <n v="0.2"/>
    <s v="Kabel USB-C 2"/>
    <n v="3455.424"/>
    <x v="2"/>
  </r>
  <r>
    <s v="L009559"/>
    <s v="Z03786"/>
    <s v="P001"/>
    <n v="1"/>
    <n v="552.48"/>
    <n v="0.2"/>
    <s v="Słuchawki 1"/>
    <n v="441.98400000000004"/>
    <x v="0"/>
  </r>
  <r>
    <s v="L009560"/>
    <s v="Z03786"/>
    <s v="P048"/>
    <n v="3"/>
    <n v="82.8"/>
    <n v="0.05"/>
    <s v="Etui 4"/>
    <n v="235.97999999999996"/>
    <x v="0"/>
  </r>
  <r>
    <s v="L009561"/>
    <s v="Z03786"/>
    <s v="P055"/>
    <n v="6"/>
    <n v="604.16999999999996"/>
    <n v="0.15"/>
    <s v="Podkładka 3"/>
    <n v="3081.2669999999994"/>
    <x v="2"/>
  </r>
  <r>
    <s v="L009562"/>
    <s v="Z03787"/>
    <s v="P014"/>
    <n v="2"/>
    <n v="94.59"/>
    <n v="0.05"/>
    <s v="Monitor 2"/>
    <n v="179.721"/>
    <x v="0"/>
  </r>
  <r>
    <s v="L009563"/>
    <s v="Z03787"/>
    <s v="P012"/>
    <n v="3"/>
    <n v="320.07"/>
    <n v="0.05"/>
    <s v="Mysz 4"/>
    <n v="912.19949999999994"/>
    <x v="1"/>
  </r>
  <r>
    <s v="L009564"/>
    <s v="Z03787"/>
    <s v="P023"/>
    <n v="1"/>
    <n v="91.07"/>
    <n v="0.2"/>
    <s v="Krzesło biurowe 3"/>
    <n v="72.855999999999995"/>
    <x v="0"/>
  </r>
  <r>
    <s v="L009565"/>
    <s v="Z03787"/>
    <s v="P015"/>
    <n v="2"/>
    <n v="941.82"/>
    <n v="0.1"/>
    <s v="Monitor 3"/>
    <n v="1695.2760000000001"/>
    <x v="1"/>
  </r>
  <r>
    <s v="L009566"/>
    <s v="Z03788"/>
    <s v="P045"/>
    <n v="3"/>
    <n v="91.72"/>
    <n v="0.15"/>
    <s v="Etui 1"/>
    <n v="233.88599999999997"/>
    <x v="0"/>
  </r>
  <r>
    <s v="L009567"/>
    <s v="Z03788"/>
    <s v="P020"/>
    <n v="5"/>
    <n v="933.5"/>
    <n v="0"/>
    <s v="Powerbank 4"/>
    <n v="4667.5"/>
    <x v="2"/>
  </r>
  <r>
    <s v="L009568"/>
    <s v="Z03789"/>
    <s v="P031"/>
    <n v="2"/>
    <n v="1142.25"/>
    <n v="0"/>
    <s v="Organizer 3"/>
    <n v="2284.5"/>
    <x v="2"/>
  </r>
  <r>
    <s v="L009569"/>
    <s v="Z03789"/>
    <s v="P005"/>
    <n v="3"/>
    <n v="383.73"/>
    <n v="0.2"/>
    <s v="Klawiatura 1"/>
    <n v="920.95200000000011"/>
    <x v="1"/>
  </r>
  <r>
    <s v="L009570"/>
    <s v="Z03789"/>
    <s v="P002"/>
    <n v="1"/>
    <n v="276.57"/>
    <n v="0.05"/>
    <s v="Słuchawki 2"/>
    <n v="262.74149999999997"/>
    <x v="0"/>
  </r>
  <r>
    <s v="L009571"/>
    <s v="Z03789"/>
    <s v="P050"/>
    <n v="1"/>
    <n v="1189.75"/>
    <n v="0.1"/>
    <s v="Hub USB 2"/>
    <n v="1070.7750000000001"/>
    <x v="1"/>
  </r>
  <r>
    <s v="L009572"/>
    <s v="Z03790"/>
    <s v="P021"/>
    <n v="4"/>
    <n v="620.78"/>
    <n v="0.15"/>
    <s v="Krzesło biurowe 1"/>
    <n v="2110.652"/>
    <x v="2"/>
  </r>
  <r>
    <s v="L009573"/>
    <s v="Z03790"/>
    <s v="P013"/>
    <n v="6"/>
    <n v="984.89"/>
    <n v="0"/>
    <s v="Monitor 1"/>
    <n v="5909.34"/>
    <x v="2"/>
  </r>
  <r>
    <s v="L009574"/>
    <s v="Z03791"/>
    <s v="P041"/>
    <n v="5"/>
    <n v="551"/>
    <n v="0.05"/>
    <s v="Kabel USB-C 1"/>
    <n v="2617.25"/>
    <x v="2"/>
  </r>
  <r>
    <s v="L009575"/>
    <s v="Z03791"/>
    <s v="P025"/>
    <n v="3"/>
    <n v="631.95000000000005"/>
    <n v="0"/>
    <s v="Lampka 1"/>
    <n v="1895.8500000000001"/>
    <x v="1"/>
  </r>
  <r>
    <s v="L009576"/>
    <s v="Z03792"/>
    <s v="P019"/>
    <n v="3"/>
    <n v="959.56"/>
    <n v="0"/>
    <s v="Powerbank 3"/>
    <n v="2878.68"/>
    <x v="2"/>
  </r>
  <r>
    <s v="L009577"/>
    <s v="Z03793"/>
    <s v="P035"/>
    <n v="6"/>
    <n v="311.63"/>
    <n v="0.2"/>
    <s v="Czajnik 3"/>
    <n v="1495.8240000000001"/>
    <x v="1"/>
  </r>
  <r>
    <s v="L009578"/>
    <s v="Z03793"/>
    <s v="P053"/>
    <n v="3"/>
    <n v="323.55"/>
    <n v="0.2"/>
    <s v="Podkładka 1"/>
    <n v="776.5200000000001"/>
    <x v="1"/>
  </r>
  <r>
    <s v="L009579"/>
    <s v="Z03794"/>
    <s v="P059"/>
    <n v="6"/>
    <n v="352.18"/>
    <n v="0.05"/>
    <s v="Ładowarka 3"/>
    <n v="2007.4259999999999"/>
    <x v="2"/>
  </r>
  <r>
    <s v="L009580"/>
    <s v="Z03794"/>
    <s v="P025"/>
    <n v="2"/>
    <n v="646.4"/>
    <n v="0.05"/>
    <s v="Lampka 1"/>
    <n v="1228.1599999999999"/>
    <x v="1"/>
  </r>
  <r>
    <s v="L009581"/>
    <s v="Z03795"/>
    <s v="P050"/>
    <n v="3"/>
    <n v="1208.1600000000001"/>
    <n v="0.1"/>
    <s v="Hub USB 2"/>
    <n v="3262.0320000000006"/>
    <x v="2"/>
  </r>
  <r>
    <s v="L009582"/>
    <s v="Z03795"/>
    <s v="P033"/>
    <n v="5"/>
    <n v="1017.83"/>
    <n v="0"/>
    <s v="Czajnik 1"/>
    <n v="5089.1500000000005"/>
    <x v="2"/>
  </r>
  <r>
    <s v="L009583"/>
    <s v="Z03796"/>
    <s v="P041"/>
    <n v="2"/>
    <n v="557.89"/>
    <n v="0"/>
    <s v="Kabel USB-C 1"/>
    <n v="1115.78"/>
    <x v="1"/>
  </r>
  <r>
    <s v="L009584"/>
    <s v="Z03796"/>
    <s v="P055"/>
    <n v="5"/>
    <n v="588.07000000000005"/>
    <n v="0"/>
    <s v="Podkładka 3"/>
    <n v="2940.3500000000004"/>
    <x v="2"/>
  </r>
  <r>
    <s v="L009585"/>
    <s v="Z03796"/>
    <s v="P022"/>
    <n v="3"/>
    <n v="236.63"/>
    <n v="0"/>
    <s v="Krzesło biurowe 2"/>
    <n v="709.89"/>
    <x v="1"/>
  </r>
  <r>
    <s v="L009586"/>
    <s v="Z03797"/>
    <s v="P040"/>
    <n v="6"/>
    <n v="270.48"/>
    <n v="0.2"/>
    <s v="Termos 4"/>
    <n v="1298.3040000000001"/>
    <x v="1"/>
  </r>
  <r>
    <s v="L009587"/>
    <s v="Z03797"/>
    <s v="P001"/>
    <n v="1"/>
    <n v="566.14"/>
    <n v="0.1"/>
    <s v="Słuchawki 1"/>
    <n v="509.52600000000001"/>
    <x v="1"/>
  </r>
  <r>
    <s v="L009588"/>
    <s v="Z03798"/>
    <s v="P054"/>
    <n v="4"/>
    <n v="130.77000000000001"/>
    <n v="0"/>
    <s v="Podkładka 2"/>
    <n v="523.08000000000004"/>
    <x v="1"/>
  </r>
  <r>
    <s v="L009589"/>
    <s v="Z03798"/>
    <s v="P016"/>
    <n v="5"/>
    <n v="943.26"/>
    <n v="0.1"/>
    <s v="Monitor 4"/>
    <n v="4244.67"/>
    <x v="2"/>
  </r>
  <r>
    <s v="L009590"/>
    <s v="Z03799"/>
    <s v="P055"/>
    <n v="3"/>
    <n v="596.98"/>
    <n v="0.2"/>
    <s v="Podkładka 3"/>
    <n v="1432.7520000000002"/>
    <x v="1"/>
  </r>
  <r>
    <s v="L009591"/>
    <s v="Z03800"/>
    <s v="P015"/>
    <n v="1"/>
    <n v="970.78"/>
    <n v="0"/>
    <s v="Monitor 3"/>
    <n v="970.78"/>
    <x v="1"/>
  </r>
  <r>
    <s v="L009592"/>
    <s v="Z03800"/>
    <s v="P040"/>
    <n v="6"/>
    <n v="266.61"/>
    <n v="0.15"/>
    <s v="Termos 4"/>
    <n v="1359.711"/>
    <x v="1"/>
  </r>
  <r>
    <s v="L009593"/>
    <s v="Z03800"/>
    <s v="P046"/>
    <n v="2"/>
    <n v="139.69999999999999"/>
    <n v="0.1"/>
    <s v="Etui 2"/>
    <n v="251.45999999999998"/>
    <x v="0"/>
  </r>
  <r>
    <s v="L009594"/>
    <s v="Z03801"/>
    <s v="P053"/>
    <n v="5"/>
    <n v="308.19"/>
    <n v="0.2"/>
    <s v="Podkładka 1"/>
    <n v="1232.7600000000002"/>
    <x v="1"/>
  </r>
  <r>
    <s v="L009595"/>
    <s v="Z03801"/>
    <s v="P045"/>
    <n v="4"/>
    <n v="93.3"/>
    <n v="0.1"/>
    <s v="Etui 1"/>
    <n v="335.88"/>
    <x v="0"/>
  </r>
  <r>
    <s v="L009596"/>
    <s v="Z03801"/>
    <s v="P045"/>
    <n v="6"/>
    <n v="93.83"/>
    <n v="0.15"/>
    <s v="Etui 1"/>
    <n v="478.53300000000002"/>
    <x v="0"/>
  </r>
  <r>
    <s v="L009597"/>
    <s v="Z03802"/>
    <s v="P026"/>
    <n v="2"/>
    <n v="355.25"/>
    <n v="0.2"/>
    <s v="Lampka 2"/>
    <n v="568.4"/>
    <x v="1"/>
  </r>
  <r>
    <s v="L009598"/>
    <s v="Z03802"/>
    <s v="P043"/>
    <n v="2"/>
    <n v="381.69"/>
    <n v="0.05"/>
    <s v="Kabel USB-C 3"/>
    <n v="725.21100000000001"/>
    <x v="1"/>
  </r>
  <r>
    <s v="L009599"/>
    <s v="Z03802"/>
    <s v="P029"/>
    <n v="4"/>
    <n v="212.8"/>
    <n v="0"/>
    <s v="Organizer 1"/>
    <n v="851.2"/>
    <x v="1"/>
  </r>
  <r>
    <s v="L009600"/>
    <s v="Z03802"/>
    <s v="P029"/>
    <n v="5"/>
    <n v="213.87"/>
    <n v="0.05"/>
    <s v="Organizer 1"/>
    <n v="1015.8824999999998"/>
    <x v="1"/>
  </r>
  <r>
    <s v="L009601"/>
    <s v="Z03803"/>
    <s v="P054"/>
    <n v="4"/>
    <n v="129.12"/>
    <n v="0"/>
    <s v="Podkładka 2"/>
    <n v="516.48"/>
    <x v="1"/>
  </r>
  <r>
    <s v="L009602"/>
    <s v="Z03804"/>
    <s v="P016"/>
    <n v="6"/>
    <n v="965.63"/>
    <n v="0.1"/>
    <s v="Monitor 4"/>
    <n v="5214.402"/>
    <x v="2"/>
  </r>
  <r>
    <s v="L009603"/>
    <s v="Z03805"/>
    <s v="P058"/>
    <n v="1"/>
    <n v="1144.56"/>
    <n v="0.1"/>
    <s v="Ładowarka 2"/>
    <n v="1030.104"/>
    <x v="1"/>
  </r>
  <r>
    <s v="L009604"/>
    <s v="Z03805"/>
    <s v="P008"/>
    <n v="4"/>
    <n v="714.11"/>
    <n v="0.05"/>
    <s v="Klawiatura 4"/>
    <n v="2713.6179999999999"/>
    <x v="2"/>
  </r>
  <r>
    <s v="L009605"/>
    <s v="Z03806"/>
    <s v="P040"/>
    <n v="6"/>
    <n v="267.51"/>
    <n v="0.1"/>
    <s v="Termos 4"/>
    <n v="1444.5540000000001"/>
    <x v="1"/>
  </r>
  <r>
    <s v="L009606"/>
    <s v="Z03806"/>
    <s v="P037"/>
    <n v="6"/>
    <n v="868.56"/>
    <n v="0.15"/>
    <s v="Termos 1"/>
    <n v="4429.6559999999999"/>
    <x v="2"/>
  </r>
  <r>
    <s v="L009607"/>
    <s v="Z03806"/>
    <s v="P057"/>
    <n v="4"/>
    <n v="487.34"/>
    <n v="0"/>
    <s v="Ładowarka 1"/>
    <n v="1949.36"/>
    <x v="1"/>
  </r>
  <r>
    <s v="L009608"/>
    <s v="Z03806"/>
    <s v="P005"/>
    <n v="5"/>
    <n v="367.27"/>
    <n v="0"/>
    <s v="Klawiatura 1"/>
    <n v="1836.35"/>
    <x v="1"/>
  </r>
  <r>
    <s v="L009609"/>
    <s v="Z03807"/>
    <s v="P017"/>
    <n v="4"/>
    <n v="704.63"/>
    <n v="0.05"/>
    <s v="Powerbank 1"/>
    <n v="2677.5940000000001"/>
    <x v="2"/>
  </r>
  <r>
    <s v="L009610"/>
    <s v="Z03807"/>
    <s v="P057"/>
    <n v="5"/>
    <n v="473.21"/>
    <n v="0.05"/>
    <s v="Ładowarka 1"/>
    <n v="2247.7474999999995"/>
    <x v="2"/>
  </r>
  <r>
    <s v="L009611"/>
    <s v="Z03808"/>
    <s v="P041"/>
    <n v="3"/>
    <n v="557.22"/>
    <n v="0.1"/>
    <s v="Kabel USB-C 1"/>
    <n v="1504.4940000000001"/>
    <x v="1"/>
  </r>
  <r>
    <s v="L009612"/>
    <s v="Z03809"/>
    <s v="P045"/>
    <n v="2"/>
    <n v="95.71"/>
    <n v="0"/>
    <s v="Etui 1"/>
    <n v="191.42"/>
    <x v="0"/>
  </r>
  <r>
    <s v="L009613"/>
    <s v="Z03809"/>
    <s v="P010"/>
    <n v="5"/>
    <n v="677.78"/>
    <n v="0.1"/>
    <s v="Mysz 2"/>
    <n v="3050.0099999999998"/>
    <x v="2"/>
  </r>
  <r>
    <s v="L009614"/>
    <s v="Z03809"/>
    <s v="P002"/>
    <n v="5"/>
    <n v="270.37"/>
    <n v="0"/>
    <s v="Słuchawki 2"/>
    <n v="1351.85"/>
    <x v="1"/>
  </r>
  <r>
    <s v="L009615"/>
    <s v="Z03810"/>
    <s v="P018"/>
    <n v="2"/>
    <n v="426.55"/>
    <n v="0"/>
    <s v="Powerbank 2"/>
    <n v="853.1"/>
    <x v="1"/>
  </r>
  <r>
    <s v="L009616"/>
    <s v="Z03810"/>
    <s v="P056"/>
    <n v="1"/>
    <n v="843.9"/>
    <n v="0"/>
    <s v="Podkładka 4"/>
    <n v="843.9"/>
    <x v="1"/>
  </r>
  <r>
    <s v="L009617"/>
    <s v="Z03810"/>
    <s v="P021"/>
    <n v="5"/>
    <n v="633.69000000000005"/>
    <n v="0"/>
    <s v="Krzesło biurowe 1"/>
    <n v="3168.4500000000003"/>
    <x v="2"/>
  </r>
  <r>
    <s v="L009618"/>
    <s v="Z03811"/>
    <s v="P006"/>
    <n v="4"/>
    <n v="254.09"/>
    <n v="0"/>
    <s v="Klawiatura 2"/>
    <n v="1016.36"/>
    <x v="1"/>
  </r>
  <r>
    <s v="L009619"/>
    <s v="Z03811"/>
    <s v="P001"/>
    <n v="4"/>
    <n v="542.6"/>
    <n v="0.2"/>
    <s v="Słuchawki 1"/>
    <n v="1736.3200000000002"/>
    <x v="1"/>
  </r>
  <r>
    <s v="L009620"/>
    <s v="Z03811"/>
    <s v="P030"/>
    <n v="4"/>
    <n v="180.75"/>
    <n v="0.15"/>
    <s v="Organizer 2"/>
    <n v="614.54999999999995"/>
    <x v="1"/>
  </r>
  <r>
    <s v="L009621"/>
    <s v="Z03812"/>
    <s v="P007"/>
    <n v="4"/>
    <n v="40.22"/>
    <n v="0.2"/>
    <s v="Klawiatura 3"/>
    <n v="128.70400000000001"/>
    <x v="0"/>
  </r>
  <r>
    <s v="L009622"/>
    <s v="Z03812"/>
    <s v="P016"/>
    <n v="5"/>
    <n v="935.37"/>
    <n v="0"/>
    <s v="Monitor 4"/>
    <n v="4676.8500000000004"/>
    <x v="2"/>
  </r>
  <r>
    <s v="L009623"/>
    <s v="Z03813"/>
    <s v="P055"/>
    <n v="2"/>
    <n v="581.22"/>
    <n v="0"/>
    <s v="Podkładka 3"/>
    <n v="1162.44"/>
    <x v="1"/>
  </r>
  <r>
    <s v="L009624"/>
    <s v="Z03814"/>
    <s v="P011"/>
    <n v="3"/>
    <n v="951.3"/>
    <n v="0"/>
    <s v="Mysz 3"/>
    <n v="2853.8999999999996"/>
    <x v="2"/>
  </r>
  <r>
    <s v="L009625"/>
    <s v="Z03815"/>
    <s v="P038"/>
    <n v="5"/>
    <n v="684.47"/>
    <n v="0.15"/>
    <s v="Termos 2"/>
    <n v="2908.9975000000004"/>
    <x v="2"/>
  </r>
  <r>
    <s v="L009626"/>
    <s v="Z03815"/>
    <s v="P055"/>
    <n v="5"/>
    <n v="602.74"/>
    <n v="0.2"/>
    <s v="Podkładka 3"/>
    <n v="2410.96"/>
    <x v="2"/>
  </r>
  <r>
    <s v="L009627"/>
    <s v="Z03815"/>
    <s v="P029"/>
    <n v="4"/>
    <n v="214.38"/>
    <n v="0"/>
    <s v="Organizer 1"/>
    <n v="857.52"/>
    <x v="1"/>
  </r>
  <r>
    <s v="L009628"/>
    <s v="Z03816"/>
    <s v="P024"/>
    <n v="5"/>
    <n v="111.55"/>
    <n v="0"/>
    <s v="Krzesło biurowe 4"/>
    <n v="557.75"/>
    <x v="1"/>
  </r>
  <r>
    <s v="L009629"/>
    <s v="Z03816"/>
    <s v="P005"/>
    <n v="3"/>
    <n v="383.96"/>
    <n v="0.2"/>
    <s v="Klawiatura 1"/>
    <n v="921.50399999999991"/>
    <x v="1"/>
  </r>
  <r>
    <s v="L009630"/>
    <s v="Z03817"/>
    <s v="P051"/>
    <n v="4"/>
    <n v="33.25"/>
    <n v="0.2"/>
    <s v="Hub USB 3"/>
    <n v="106.4"/>
    <x v="0"/>
  </r>
  <r>
    <s v="L009631"/>
    <s v="Z03817"/>
    <s v="P033"/>
    <n v="5"/>
    <n v="1029.8699999999999"/>
    <n v="0.15"/>
    <s v="Czajnik 1"/>
    <n v="4376.9474999999993"/>
    <x v="2"/>
  </r>
  <r>
    <s v="L009632"/>
    <s v="Z03818"/>
    <s v="P041"/>
    <n v="3"/>
    <n v="545.51"/>
    <n v="0.15"/>
    <s v="Kabel USB-C 1"/>
    <n v="1391.0504999999998"/>
    <x v="1"/>
  </r>
  <r>
    <s v="L009633"/>
    <s v="Z03818"/>
    <s v="P020"/>
    <n v="5"/>
    <n v="979.55"/>
    <n v="0.1"/>
    <s v="Powerbank 4"/>
    <n v="4407.9750000000004"/>
    <x v="2"/>
  </r>
  <r>
    <s v="L009634"/>
    <s v="Z03818"/>
    <s v="P002"/>
    <n v="6"/>
    <n v="280.86"/>
    <n v="0.05"/>
    <s v="Słuchawki 2"/>
    <n v="1600.902"/>
    <x v="1"/>
  </r>
  <r>
    <s v="L009635"/>
    <s v="Z03818"/>
    <s v="P013"/>
    <n v="2"/>
    <n v="955.24"/>
    <n v="0.2"/>
    <s v="Monitor 1"/>
    <n v="1528.384"/>
    <x v="1"/>
  </r>
  <r>
    <s v="L009636"/>
    <s v="Z03819"/>
    <s v="P053"/>
    <n v="6"/>
    <n v="308.49"/>
    <n v="0.2"/>
    <s v="Podkładka 1"/>
    <n v="1480.7520000000002"/>
    <x v="1"/>
  </r>
  <r>
    <s v="L009637"/>
    <s v="Z03819"/>
    <s v="P009"/>
    <n v="5"/>
    <n v="254.9"/>
    <n v="0"/>
    <s v="Mysz 1"/>
    <n v="1274.5"/>
    <x v="1"/>
  </r>
  <r>
    <s v="L009638"/>
    <s v="Z03819"/>
    <s v="P040"/>
    <n v="2"/>
    <n v="260.36"/>
    <n v="0.2"/>
    <s v="Termos 4"/>
    <n v="416.57600000000002"/>
    <x v="0"/>
  </r>
  <r>
    <s v="L009639"/>
    <s v="Z03819"/>
    <s v="P040"/>
    <n v="2"/>
    <n v="266.3"/>
    <n v="0"/>
    <s v="Termos 4"/>
    <n v="532.6"/>
    <x v="1"/>
  </r>
  <r>
    <s v="L009640"/>
    <s v="Z03820"/>
    <s v="P004"/>
    <n v="4"/>
    <n v="805.62"/>
    <n v="0.1"/>
    <s v="Słuchawki 4"/>
    <n v="2900.232"/>
    <x v="2"/>
  </r>
  <r>
    <s v="L009641"/>
    <s v="Z03820"/>
    <s v="P035"/>
    <n v="2"/>
    <n v="319.5"/>
    <n v="0"/>
    <s v="Czajnik 3"/>
    <n v="639"/>
    <x v="1"/>
  </r>
  <r>
    <s v="L009642"/>
    <s v="Z03820"/>
    <s v="P048"/>
    <n v="2"/>
    <n v="81.260000000000005"/>
    <n v="0.1"/>
    <s v="Etui 4"/>
    <n v="146.268"/>
    <x v="0"/>
  </r>
  <r>
    <s v="L009643"/>
    <s v="Z03821"/>
    <s v="P033"/>
    <n v="2"/>
    <n v="1017.04"/>
    <n v="0.15"/>
    <s v="Czajnik 1"/>
    <n v="1728.9679999999998"/>
    <x v="1"/>
  </r>
  <r>
    <s v="L009644"/>
    <s v="Z03821"/>
    <s v="P033"/>
    <n v="2"/>
    <n v="1027.03"/>
    <n v="0.1"/>
    <s v="Czajnik 1"/>
    <n v="1848.654"/>
    <x v="1"/>
  </r>
  <r>
    <s v="L009645"/>
    <s v="Z03822"/>
    <s v="P024"/>
    <n v="1"/>
    <n v="114.83"/>
    <n v="0.2"/>
    <s v="Krzesło biurowe 4"/>
    <n v="91.864000000000004"/>
    <x v="0"/>
  </r>
  <r>
    <s v="L009646"/>
    <s v="Z03823"/>
    <s v="P032"/>
    <n v="4"/>
    <n v="650"/>
    <n v="0"/>
    <s v="Organizer 4"/>
    <n v="2600"/>
    <x v="2"/>
  </r>
  <r>
    <s v="L009647"/>
    <s v="Z03823"/>
    <s v="P049"/>
    <n v="1"/>
    <n v="1091.51"/>
    <n v="0.15"/>
    <s v="Hub USB 1"/>
    <n v="927.7835"/>
    <x v="1"/>
  </r>
  <r>
    <s v="L009648"/>
    <s v="Z03823"/>
    <s v="P025"/>
    <n v="5"/>
    <n v="669.08"/>
    <n v="0"/>
    <s v="Lampka 1"/>
    <n v="3345.4"/>
    <x v="2"/>
  </r>
  <r>
    <s v="L009649"/>
    <s v="Z03824"/>
    <s v="P056"/>
    <n v="3"/>
    <n v="876.46"/>
    <n v="0.15"/>
    <s v="Podkładka 4"/>
    <n v="2234.973"/>
    <x v="2"/>
  </r>
  <r>
    <s v="L009650"/>
    <s v="Z03825"/>
    <s v="P008"/>
    <n v="3"/>
    <n v="735.74"/>
    <n v="0"/>
    <s v="Klawiatura 4"/>
    <n v="2207.2200000000003"/>
    <x v="2"/>
  </r>
  <r>
    <s v="L009651"/>
    <s v="Z03825"/>
    <s v="P027"/>
    <n v="1"/>
    <n v="354.06"/>
    <n v="0"/>
    <s v="Lampka 3"/>
    <n v="354.06"/>
    <x v="0"/>
  </r>
  <r>
    <s v="L009652"/>
    <s v="Z03826"/>
    <s v="P059"/>
    <n v="3"/>
    <n v="354.2"/>
    <n v="0"/>
    <s v="Ładowarka 3"/>
    <n v="1062.5999999999999"/>
    <x v="1"/>
  </r>
  <r>
    <s v="L009653"/>
    <s v="Z03827"/>
    <s v="P037"/>
    <n v="1"/>
    <n v="881.74"/>
    <n v="0.2"/>
    <s v="Termos 1"/>
    <n v="705.39200000000005"/>
    <x v="1"/>
  </r>
  <r>
    <s v="L009654"/>
    <s v="Z03827"/>
    <s v="P039"/>
    <n v="6"/>
    <n v="973.23"/>
    <n v="0"/>
    <s v="Termos 3"/>
    <n v="5839.38"/>
    <x v="2"/>
  </r>
  <r>
    <s v="L009655"/>
    <s v="Z03828"/>
    <s v="P016"/>
    <n v="4"/>
    <n v="928.08"/>
    <n v="0"/>
    <s v="Monitor 4"/>
    <n v="3712.32"/>
    <x v="2"/>
  </r>
  <r>
    <s v="L009656"/>
    <s v="Z03829"/>
    <s v="P002"/>
    <n v="3"/>
    <n v="270.54000000000002"/>
    <n v="0.1"/>
    <s v="Słuchawki 2"/>
    <n v="730.45800000000008"/>
    <x v="1"/>
  </r>
  <r>
    <s v="L009657"/>
    <s v="Z03829"/>
    <s v="P041"/>
    <n v="2"/>
    <n v="548.36"/>
    <n v="0.2"/>
    <s v="Kabel USB-C 1"/>
    <n v="877.37600000000009"/>
    <x v="1"/>
  </r>
  <r>
    <s v="L009658"/>
    <s v="Z03830"/>
    <s v="P027"/>
    <n v="5"/>
    <n v="345.86"/>
    <n v="0"/>
    <s v="Lampka 3"/>
    <n v="1729.3000000000002"/>
    <x v="1"/>
  </r>
  <r>
    <s v="L009659"/>
    <s v="Z03831"/>
    <s v="P048"/>
    <n v="4"/>
    <n v="81.97"/>
    <n v="0"/>
    <s v="Etui 4"/>
    <n v="327.88"/>
    <x v="0"/>
  </r>
  <r>
    <s v="L009660"/>
    <s v="Z03831"/>
    <s v="P019"/>
    <n v="2"/>
    <n v="926.55"/>
    <n v="0.1"/>
    <s v="Powerbank 3"/>
    <n v="1667.79"/>
    <x v="1"/>
  </r>
  <r>
    <s v="L009661"/>
    <s v="Z03832"/>
    <s v="P014"/>
    <n v="2"/>
    <n v="94.21"/>
    <n v="0"/>
    <s v="Monitor 2"/>
    <n v="188.42"/>
    <x v="0"/>
  </r>
  <r>
    <s v="L009662"/>
    <s v="Z03832"/>
    <s v="P038"/>
    <n v="4"/>
    <n v="698.37"/>
    <n v="0"/>
    <s v="Termos 2"/>
    <n v="2793.48"/>
    <x v="2"/>
  </r>
  <r>
    <s v="L009663"/>
    <s v="Z03832"/>
    <s v="P024"/>
    <n v="2"/>
    <n v="111.65"/>
    <n v="0"/>
    <s v="Krzesło biurowe 4"/>
    <n v="223.3"/>
    <x v="0"/>
  </r>
  <r>
    <s v="L009664"/>
    <s v="Z03832"/>
    <s v="P041"/>
    <n v="1"/>
    <n v="542.49"/>
    <n v="0"/>
    <s v="Kabel USB-C 1"/>
    <n v="542.49"/>
    <x v="1"/>
  </r>
  <r>
    <s v="L009665"/>
    <s v="Z03833"/>
    <s v="P044"/>
    <n v="5"/>
    <n v="1091.73"/>
    <n v="0.1"/>
    <s v="Kabel USB-C 4"/>
    <n v="4912.7849999999999"/>
    <x v="2"/>
  </r>
  <r>
    <s v="L009666"/>
    <s v="Z03833"/>
    <s v="P036"/>
    <n v="6"/>
    <n v="290.57"/>
    <n v="0.15"/>
    <s v="Czajnik 4"/>
    <n v="1481.9069999999999"/>
    <x v="1"/>
  </r>
  <r>
    <s v="L009667"/>
    <s v="Z03833"/>
    <s v="P035"/>
    <n v="1"/>
    <n v="323.76"/>
    <n v="0.2"/>
    <s v="Czajnik 3"/>
    <n v="259.00799999999998"/>
    <x v="0"/>
  </r>
  <r>
    <s v="L009668"/>
    <s v="Z03834"/>
    <s v="P021"/>
    <n v="3"/>
    <n v="627.20000000000005"/>
    <n v="0"/>
    <s v="Krzesło biurowe 1"/>
    <n v="1881.6000000000001"/>
    <x v="1"/>
  </r>
  <r>
    <s v="L009669"/>
    <s v="Z03834"/>
    <s v="P037"/>
    <n v="6"/>
    <n v="854.5"/>
    <n v="0"/>
    <s v="Termos 1"/>
    <n v="5127"/>
    <x v="2"/>
  </r>
  <r>
    <s v="L009670"/>
    <s v="Z03834"/>
    <s v="P019"/>
    <n v="1"/>
    <n v="928.44"/>
    <n v="0.2"/>
    <s v="Powerbank 3"/>
    <n v="742.75200000000007"/>
    <x v="1"/>
  </r>
  <r>
    <s v="L009671"/>
    <s v="Z03835"/>
    <s v="P007"/>
    <n v="1"/>
    <n v="40.869999999999997"/>
    <n v="0.15"/>
    <s v="Klawiatura 3"/>
    <n v="34.7395"/>
    <x v="0"/>
  </r>
  <r>
    <s v="L009672"/>
    <s v="Z03835"/>
    <s v="P024"/>
    <n v="2"/>
    <n v="110.95"/>
    <n v="0.1"/>
    <s v="Krzesło biurowe 4"/>
    <n v="199.71"/>
    <x v="0"/>
  </r>
  <r>
    <s v="L009673"/>
    <s v="Z03835"/>
    <s v="P001"/>
    <n v="2"/>
    <n v="563.29999999999995"/>
    <n v="0.1"/>
    <s v="Słuchawki 1"/>
    <n v="1013.9399999999999"/>
    <x v="1"/>
  </r>
  <r>
    <s v="L009674"/>
    <s v="Z03836"/>
    <s v="P032"/>
    <n v="4"/>
    <n v="634.02"/>
    <n v="0.15"/>
    <s v="Organizer 4"/>
    <n v="2155.6679999999997"/>
    <x v="2"/>
  </r>
  <r>
    <s v="L009675"/>
    <s v="Z03836"/>
    <s v="P056"/>
    <n v="6"/>
    <n v="834.16"/>
    <n v="0"/>
    <s v="Podkładka 4"/>
    <n v="5004.96"/>
    <x v="2"/>
  </r>
  <r>
    <s v="L009676"/>
    <s v="Z03836"/>
    <s v="P033"/>
    <n v="3"/>
    <n v="1011.71"/>
    <n v="0.15"/>
    <s v="Czajnik 1"/>
    <n v="2579.8605000000002"/>
    <x v="2"/>
  </r>
  <r>
    <s v="L009677"/>
    <s v="Z03836"/>
    <s v="P025"/>
    <n v="5"/>
    <n v="633.62"/>
    <n v="0.15"/>
    <s v="Lampka 1"/>
    <n v="2692.8849999999998"/>
    <x v="2"/>
  </r>
  <r>
    <s v="L009678"/>
    <s v="Z03837"/>
    <s v="P003"/>
    <n v="5"/>
    <n v="862.14"/>
    <n v="0.15"/>
    <s v="Słuchawki 3"/>
    <n v="3664.0949999999998"/>
    <x v="2"/>
  </r>
  <r>
    <s v="L009679"/>
    <s v="Z03838"/>
    <s v="P031"/>
    <n v="5"/>
    <n v="1104.29"/>
    <n v="0.2"/>
    <s v="Organizer 3"/>
    <n v="4417.16"/>
    <x v="2"/>
  </r>
  <r>
    <s v="L009680"/>
    <s v="Z03838"/>
    <s v="P046"/>
    <n v="5"/>
    <n v="138.63"/>
    <n v="0"/>
    <s v="Etui 2"/>
    <n v="693.15"/>
    <x v="1"/>
  </r>
  <r>
    <s v="L009681"/>
    <s v="Z03838"/>
    <s v="P002"/>
    <n v="2"/>
    <n v="273.31"/>
    <n v="0.05"/>
    <s v="Słuchawki 2"/>
    <n v="519.28899999999999"/>
    <x v="1"/>
  </r>
  <r>
    <s v="L009682"/>
    <s v="Z03839"/>
    <s v="P037"/>
    <n v="6"/>
    <n v="861.98"/>
    <n v="0.15"/>
    <s v="Termos 1"/>
    <n v="4396.098"/>
    <x v="2"/>
  </r>
  <r>
    <s v="L009683"/>
    <s v="Z03839"/>
    <s v="P023"/>
    <n v="2"/>
    <n v="89.02"/>
    <n v="0.15"/>
    <s v="Krzesło biurowe 3"/>
    <n v="151.334"/>
    <x v="0"/>
  </r>
  <r>
    <s v="L009684"/>
    <s v="Z03839"/>
    <s v="P017"/>
    <n v="5"/>
    <n v="716.99"/>
    <n v="0.05"/>
    <s v="Powerbank 1"/>
    <n v="3405.7024999999999"/>
    <x v="2"/>
  </r>
  <r>
    <s v="L009685"/>
    <s v="Z03839"/>
    <s v="P005"/>
    <n v="2"/>
    <n v="385.13"/>
    <n v="0"/>
    <s v="Klawiatura 1"/>
    <n v="770.26"/>
    <x v="1"/>
  </r>
  <r>
    <s v="L009686"/>
    <s v="Z03840"/>
    <s v="P001"/>
    <n v="3"/>
    <n v="566.64"/>
    <n v="0"/>
    <s v="Słuchawki 1"/>
    <n v="1699.92"/>
    <x v="1"/>
  </r>
  <r>
    <s v="L009687"/>
    <s v="Z03840"/>
    <s v="P036"/>
    <n v="1"/>
    <n v="288.69"/>
    <n v="0"/>
    <s v="Czajnik 4"/>
    <n v="288.69"/>
    <x v="0"/>
  </r>
  <r>
    <s v="L009688"/>
    <s v="Z03840"/>
    <s v="P046"/>
    <n v="4"/>
    <n v="141.19"/>
    <n v="0"/>
    <s v="Etui 2"/>
    <n v="564.76"/>
    <x v="1"/>
  </r>
  <r>
    <s v="L009689"/>
    <s v="Z03841"/>
    <s v="P020"/>
    <n v="6"/>
    <n v="935.46"/>
    <n v="0.15"/>
    <s v="Powerbank 4"/>
    <n v="4770.8460000000005"/>
    <x v="2"/>
  </r>
  <r>
    <s v="L009690"/>
    <s v="Z03841"/>
    <s v="P055"/>
    <n v="6"/>
    <n v="596.71"/>
    <n v="0"/>
    <s v="Podkładka 3"/>
    <n v="3580.26"/>
    <x v="2"/>
  </r>
  <r>
    <s v="L009691"/>
    <s v="Z03841"/>
    <s v="P043"/>
    <n v="3"/>
    <n v="399.45"/>
    <n v="0.1"/>
    <s v="Kabel USB-C 3"/>
    <n v="1078.5149999999999"/>
    <x v="1"/>
  </r>
  <r>
    <s v="L009692"/>
    <s v="Z03842"/>
    <s v="P021"/>
    <n v="2"/>
    <n v="623.07000000000005"/>
    <n v="0.15"/>
    <s v="Krzesło biurowe 1"/>
    <n v="1059.2190000000001"/>
    <x v="1"/>
  </r>
  <r>
    <s v="L009693"/>
    <s v="Z03842"/>
    <s v="P010"/>
    <n v="3"/>
    <n v="690.57"/>
    <n v="0.2"/>
    <s v="Mysz 2"/>
    <n v="1657.3680000000002"/>
    <x v="1"/>
  </r>
  <r>
    <s v="L009694"/>
    <s v="Z03842"/>
    <s v="P006"/>
    <n v="3"/>
    <n v="243.88"/>
    <n v="0"/>
    <s v="Klawiatura 2"/>
    <n v="731.64"/>
    <x v="1"/>
  </r>
  <r>
    <s v="L009695"/>
    <s v="Z03843"/>
    <s v="P004"/>
    <n v="1"/>
    <n v="776.65"/>
    <n v="0.2"/>
    <s v="Słuchawki 4"/>
    <n v="621.32000000000005"/>
    <x v="1"/>
  </r>
  <r>
    <s v="L009696"/>
    <s v="Z03843"/>
    <s v="P013"/>
    <n v="6"/>
    <n v="938.45"/>
    <n v="0"/>
    <s v="Monitor 1"/>
    <n v="5630.7000000000007"/>
    <x v="2"/>
  </r>
  <r>
    <s v="L009697"/>
    <s v="Z03843"/>
    <s v="P010"/>
    <n v="5"/>
    <n v="679.99"/>
    <n v="0"/>
    <s v="Mysz 2"/>
    <n v="3399.95"/>
    <x v="2"/>
  </r>
  <r>
    <s v="L009698"/>
    <s v="Z03843"/>
    <s v="P052"/>
    <n v="4"/>
    <n v="732.06"/>
    <n v="0"/>
    <s v="Hub USB 4"/>
    <n v="2928.24"/>
    <x v="2"/>
  </r>
  <r>
    <s v="L009699"/>
    <s v="Z03844"/>
    <s v="P049"/>
    <n v="6"/>
    <n v="1089.6199999999999"/>
    <n v="0"/>
    <s v="Hub USB 1"/>
    <n v="6537.7199999999993"/>
    <x v="2"/>
  </r>
  <r>
    <s v="L009700"/>
    <s v="Z03844"/>
    <s v="P048"/>
    <n v="3"/>
    <n v="79.58"/>
    <n v="0.2"/>
    <s v="Etui 4"/>
    <n v="190.99200000000002"/>
    <x v="0"/>
  </r>
  <r>
    <s v="L009701"/>
    <s v="Z03844"/>
    <s v="P044"/>
    <n v="4"/>
    <n v="1048.75"/>
    <n v="0.2"/>
    <s v="Kabel USB-C 4"/>
    <n v="3356"/>
    <x v="2"/>
  </r>
  <r>
    <s v="L009702"/>
    <s v="Z03845"/>
    <s v="P034"/>
    <n v="1"/>
    <n v="214.69"/>
    <n v="0.15"/>
    <s v="Czajnik 2"/>
    <n v="182.48650000000001"/>
    <x v="0"/>
  </r>
  <r>
    <s v="L009703"/>
    <s v="Z03845"/>
    <s v="P004"/>
    <n v="1"/>
    <n v="776.92"/>
    <n v="0"/>
    <s v="Słuchawki 4"/>
    <n v="776.92"/>
    <x v="1"/>
  </r>
  <r>
    <s v="L009704"/>
    <s v="Z03845"/>
    <s v="P046"/>
    <n v="2"/>
    <n v="145.28"/>
    <n v="0"/>
    <s v="Etui 2"/>
    <n v="290.56"/>
    <x v="0"/>
  </r>
  <r>
    <s v="L009705"/>
    <s v="Z03846"/>
    <s v="P022"/>
    <n v="3"/>
    <n v="243.62"/>
    <n v="0.15"/>
    <s v="Krzesło biurowe 2"/>
    <n v="621.23099999999999"/>
    <x v="1"/>
  </r>
  <r>
    <s v="L009706"/>
    <s v="Z03846"/>
    <s v="P042"/>
    <n v="4"/>
    <n v="725.71"/>
    <n v="0"/>
    <s v="Kabel USB-C 2"/>
    <n v="2902.84"/>
    <x v="2"/>
  </r>
  <r>
    <s v="L009707"/>
    <s v="Z03846"/>
    <s v="P036"/>
    <n v="6"/>
    <n v="290.2"/>
    <n v="0.15"/>
    <s v="Czajnik 4"/>
    <n v="1480.0199999999998"/>
    <x v="1"/>
  </r>
  <r>
    <s v="L009708"/>
    <s v="Z03846"/>
    <s v="P013"/>
    <n v="4"/>
    <n v="949.18"/>
    <n v="0.1"/>
    <s v="Monitor 1"/>
    <n v="3417.0479999999998"/>
    <x v="2"/>
  </r>
  <r>
    <s v="L009709"/>
    <s v="Z03847"/>
    <s v="P012"/>
    <n v="5"/>
    <n v="329.19"/>
    <n v="0"/>
    <s v="Mysz 4"/>
    <n v="1645.95"/>
    <x v="1"/>
  </r>
  <r>
    <s v="L009710"/>
    <s v="Z03847"/>
    <s v="P017"/>
    <n v="6"/>
    <n v="704.25"/>
    <n v="0.1"/>
    <s v="Powerbank 1"/>
    <n v="3802.9500000000003"/>
    <x v="2"/>
  </r>
  <r>
    <s v="L009711"/>
    <s v="Z03848"/>
    <s v="P022"/>
    <n v="6"/>
    <n v="234.81"/>
    <n v="0.1"/>
    <s v="Krzesło biurowe 2"/>
    <n v="1267.9740000000002"/>
    <x v="1"/>
  </r>
  <r>
    <s v="L009712"/>
    <s v="Z03849"/>
    <s v="P035"/>
    <n v="2"/>
    <n v="311.42"/>
    <n v="0.05"/>
    <s v="Czajnik 3"/>
    <n v="591.69799999999998"/>
    <x v="1"/>
  </r>
  <r>
    <s v="L009713"/>
    <s v="Z03849"/>
    <s v="P029"/>
    <n v="4"/>
    <n v="212.47"/>
    <n v="0"/>
    <s v="Organizer 1"/>
    <n v="849.88"/>
    <x v="1"/>
  </r>
  <r>
    <s v="L009714"/>
    <s v="Z03849"/>
    <s v="P045"/>
    <n v="5"/>
    <n v="91.4"/>
    <n v="0.05"/>
    <s v="Etui 1"/>
    <n v="434.15"/>
    <x v="0"/>
  </r>
  <r>
    <s v="L009715"/>
    <s v="Z03849"/>
    <s v="P019"/>
    <n v="1"/>
    <n v="956.56"/>
    <n v="0"/>
    <s v="Powerbank 3"/>
    <n v="956.56"/>
    <x v="1"/>
  </r>
  <r>
    <s v="L009716"/>
    <s v="Z03850"/>
    <s v="P048"/>
    <n v="4"/>
    <n v="81.709999999999994"/>
    <n v="0.2"/>
    <s v="Etui 4"/>
    <n v="261.47199999999998"/>
    <x v="0"/>
  </r>
  <r>
    <s v="L009717"/>
    <s v="Z03850"/>
    <s v="P048"/>
    <n v="6"/>
    <n v="80.739999999999995"/>
    <n v="0"/>
    <s v="Etui 4"/>
    <n v="484.43999999999994"/>
    <x v="0"/>
  </r>
  <r>
    <s v="L009718"/>
    <s v="Z03850"/>
    <s v="P022"/>
    <n v="1"/>
    <n v="234.03"/>
    <n v="0.1"/>
    <s v="Krzesło biurowe 2"/>
    <n v="210.62700000000001"/>
    <x v="0"/>
  </r>
  <r>
    <s v="L009719"/>
    <s v="Z03851"/>
    <s v="P041"/>
    <n v="3"/>
    <n v="539.75"/>
    <n v="0"/>
    <s v="Kabel USB-C 1"/>
    <n v="1619.25"/>
    <x v="1"/>
  </r>
  <r>
    <s v="L009720"/>
    <s v="Z03851"/>
    <s v="P031"/>
    <n v="2"/>
    <n v="1128.03"/>
    <n v="0"/>
    <s v="Organizer 3"/>
    <n v="2256.06"/>
    <x v="2"/>
  </r>
  <r>
    <s v="L009721"/>
    <s v="Z03852"/>
    <s v="P037"/>
    <n v="5"/>
    <n v="880.68"/>
    <n v="0"/>
    <s v="Termos 1"/>
    <n v="4403.3999999999996"/>
    <x v="2"/>
  </r>
  <r>
    <s v="L009722"/>
    <s v="Z03852"/>
    <s v="P002"/>
    <n v="2"/>
    <n v="266.82"/>
    <n v="0.1"/>
    <s v="Słuchawki 2"/>
    <n v="480.27600000000001"/>
    <x v="0"/>
  </r>
  <r>
    <s v="L009723"/>
    <s v="Z03853"/>
    <s v="P042"/>
    <n v="6"/>
    <n v="749.33"/>
    <n v="0"/>
    <s v="Kabel USB-C 2"/>
    <n v="4495.9800000000005"/>
    <x v="2"/>
  </r>
  <r>
    <s v="L009724"/>
    <s v="Z03854"/>
    <s v="P034"/>
    <n v="1"/>
    <n v="205.37"/>
    <n v="0"/>
    <s v="Czajnik 2"/>
    <n v="205.37"/>
    <x v="0"/>
  </r>
  <r>
    <s v="L009725"/>
    <s v="Z03854"/>
    <s v="P024"/>
    <n v="4"/>
    <n v="115.2"/>
    <n v="0"/>
    <s v="Krzesło biurowe 4"/>
    <n v="460.8"/>
    <x v="0"/>
  </r>
  <r>
    <s v="L009726"/>
    <s v="Z03854"/>
    <s v="P015"/>
    <n v="1"/>
    <n v="927.21"/>
    <n v="0"/>
    <s v="Monitor 3"/>
    <n v="927.21"/>
    <x v="1"/>
  </r>
  <r>
    <s v="L009727"/>
    <s v="Z03854"/>
    <s v="P009"/>
    <n v="3"/>
    <n v="253.63"/>
    <n v="0.2"/>
    <s v="Mysz 1"/>
    <n v="608.71199999999999"/>
    <x v="1"/>
  </r>
  <r>
    <s v="L009728"/>
    <s v="Z03855"/>
    <s v="P028"/>
    <n v="3"/>
    <n v="725.8"/>
    <n v="0.2"/>
    <s v="Lampka 4"/>
    <n v="1741.9199999999998"/>
    <x v="1"/>
  </r>
  <r>
    <s v="L009729"/>
    <s v="Z03855"/>
    <s v="P006"/>
    <n v="3"/>
    <n v="249.33"/>
    <n v="0"/>
    <s v="Klawiatura 2"/>
    <n v="747.99"/>
    <x v="1"/>
  </r>
  <r>
    <s v="L009730"/>
    <s v="Z03855"/>
    <s v="P031"/>
    <n v="5"/>
    <n v="1149.8399999999999"/>
    <n v="0.15"/>
    <s v="Organizer 3"/>
    <n v="4886.82"/>
    <x v="2"/>
  </r>
  <r>
    <s v="L009731"/>
    <s v="Z03856"/>
    <s v="P048"/>
    <n v="2"/>
    <n v="83.63"/>
    <n v="0.05"/>
    <s v="Etui 4"/>
    <n v="158.89699999999999"/>
    <x v="0"/>
  </r>
  <r>
    <s v="L009732"/>
    <s v="Z03856"/>
    <s v="P002"/>
    <n v="6"/>
    <n v="272.58999999999997"/>
    <n v="0"/>
    <s v="Słuchawki 2"/>
    <n v="1635.54"/>
    <x v="1"/>
  </r>
  <r>
    <s v="L009733"/>
    <s v="Z03857"/>
    <s v="P040"/>
    <n v="5"/>
    <n v="274.62"/>
    <n v="0.15"/>
    <s v="Termos 4"/>
    <n v="1167.135"/>
    <x v="1"/>
  </r>
  <r>
    <s v="L009734"/>
    <s v="Z03857"/>
    <s v="P060"/>
    <n v="4"/>
    <n v="556.52"/>
    <n v="0.15"/>
    <s v="Ładowarka 4"/>
    <n v="1892.1679999999999"/>
    <x v="1"/>
  </r>
  <r>
    <s v="L009735"/>
    <s v="Z03857"/>
    <s v="P026"/>
    <n v="6"/>
    <n v="359.17"/>
    <n v="0.1"/>
    <s v="Lampka 2"/>
    <n v="1939.518"/>
    <x v="1"/>
  </r>
  <r>
    <s v="L009736"/>
    <s v="Z03857"/>
    <s v="P050"/>
    <n v="3"/>
    <n v="1167.1500000000001"/>
    <n v="0"/>
    <s v="Hub USB 2"/>
    <n v="3501.4500000000003"/>
    <x v="2"/>
  </r>
  <r>
    <s v="L009737"/>
    <s v="Z03858"/>
    <s v="P040"/>
    <n v="5"/>
    <n v="266.38"/>
    <n v="0.05"/>
    <s v="Termos 4"/>
    <n v="1265.3050000000001"/>
    <x v="1"/>
  </r>
  <r>
    <s v="L009738"/>
    <s v="Z03858"/>
    <s v="P045"/>
    <n v="4"/>
    <n v="92.62"/>
    <n v="0.15"/>
    <s v="Etui 1"/>
    <n v="314.90800000000002"/>
    <x v="0"/>
  </r>
  <r>
    <s v="L009739"/>
    <s v="Z03858"/>
    <s v="P014"/>
    <n v="5"/>
    <n v="97.15"/>
    <n v="0.05"/>
    <s v="Monitor 2"/>
    <n v="461.46249999999998"/>
    <x v="0"/>
  </r>
  <r>
    <s v="L009740"/>
    <s v="Z03859"/>
    <s v="P032"/>
    <n v="3"/>
    <n v="658.75"/>
    <n v="0"/>
    <s v="Organizer 4"/>
    <n v="1976.25"/>
    <x v="1"/>
  </r>
  <r>
    <s v="L009741"/>
    <s v="Z03859"/>
    <s v="P050"/>
    <n v="3"/>
    <n v="1175.81"/>
    <n v="0.15"/>
    <s v="Hub USB 2"/>
    <n v="2998.3154999999997"/>
    <x v="2"/>
  </r>
  <r>
    <s v="L009742"/>
    <s v="Z03859"/>
    <s v="P003"/>
    <n v="1"/>
    <n v="835.69"/>
    <n v="0"/>
    <s v="Słuchawki 3"/>
    <n v="835.69"/>
    <x v="1"/>
  </r>
  <r>
    <s v="L009743"/>
    <s v="Z03860"/>
    <s v="P010"/>
    <n v="2"/>
    <n v="690.91"/>
    <n v="0.15"/>
    <s v="Mysz 2"/>
    <n v="1174.547"/>
    <x v="1"/>
  </r>
  <r>
    <s v="L009744"/>
    <s v="Z03860"/>
    <s v="P037"/>
    <n v="6"/>
    <n v="858.3"/>
    <n v="0"/>
    <s v="Termos 1"/>
    <n v="5149.7999999999993"/>
    <x v="2"/>
  </r>
  <r>
    <s v="L009745"/>
    <s v="Z03860"/>
    <s v="P046"/>
    <n v="2"/>
    <n v="143.47999999999999"/>
    <n v="0"/>
    <s v="Etui 2"/>
    <n v="286.95999999999998"/>
    <x v="0"/>
  </r>
  <r>
    <s v="L009746"/>
    <s v="Z03861"/>
    <s v="P028"/>
    <n v="4"/>
    <n v="750.25"/>
    <n v="0.15"/>
    <s v="Lampka 4"/>
    <n v="2550.85"/>
    <x v="2"/>
  </r>
  <r>
    <s v="L009747"/>
    <s v="Z03862"/>
    <s v="P038"/>
    <n v="4"/>
    <n v="679.67"/>
    <n v="0"/>
    <s v="Termos 2"/>
    <n v="2718.68"/>
    <x v="2"/>
  </r>
  <r>
    <s v="L009748"/>
    <s v="Z03862"/>
    <s v="P008"/>
    <n v="5"/>
    <n v="730.97"/>
    <n v="0.1"/>
    <s v="Klawiatura 4"/>
    <n v="3289.3650000000002"/>
    <x v="2"/>
  </r>
  <r>
    <s v="L009749"/>
    <s v="Z03862"/>
    <s v="P038"/>
    <n v="3"/>
    <n v="692.08"/>
    <n v="0"/>
    <s v="Termos 2"/>
    <n v="2076.2400000000002"/>
    <x v="2"/>
  </r>
  <r>
    <s v="L009750"/>
    <s v="Z03862"/>
    <s v="P008"/>
    <n v="3"/>
    <n v="719.69"/>
    <n v="0.05"/>
    <s v="Klawiatura 4"/>
    <n v="2051.1165000000001"/>
    <x v="2"/>
  </r>
  <r>
    <s v="L009751"/>
    <s v="Z03863"/>
    <s v="P032"/>
    <n v="1"/>
    <n v="658.32"/>
    <n v="0"/>
    <s v="Organizer 4"/>
    <n v="658.32"/>
    <x v="1"/>
  </r>
  <r>
    <s v="L009752"/>
    <s v="Z03863"/>
    <s v="P060"/>
    <n v="5"/>
    <n v="550.62"/>
    <n v="0.05"/>
    <s v="Ładowarka 4"/>
    <n v="2615.4449999999997"/>
    <x v="2"/>
  </r>
  <r>
    <s v="L009753"/>
    <s v="Z03864"/>
    <s v="P047"/>
    <n v="3"/>
    <n v="842.36"/>
    <n v="0"/>
    <s v="Etui 3"/>
    <n v="2527.08"/>
    <x v="2"/>
  </r>
  <r>
    <s v="L009754"/>
    <s v="Z03864"/>
    <s v="P035"/>
    <n v="6"/>
    <n v="322.08"/>
    <n v="0"/>
    <s v="Czajnik 3"/>
    <n v="1932.48"/>
    <x v="1"/>
  </r>
  <r>
    <s v="L009755"/>
    <s v="Z03865"/>
    <s v="P030"/>
    <n v="6"/>
    <n v="181.51"/>
    <n v="0.1"/>
    <s v="Organizer 2"/>
    <n v="980.154"/>
    <x v="1"/>
  </r>
  <r>
    <s v="L009756"/>
    <s v="Z03865"/>
    <s v="P056"/>
    <n v="1"/>
    <n v="860.47"/>
    <n v="0.1"/>
    <s v="Podkładka 4"/>
    <n v="774.423"/>
    <x v="1"/>
  </r>
  <r>
    <s v="L009757"/>
    <s v="Z03865"/>
    <s v="P023"/>
    <n v="6"/>
    <n v="91.21"/>
    <n v="0.15"/>
    <s v="Krzesło biurowe 3"/>
    <n v="465.17099999999999"/>
    <x v="0"/>
  </r>
  <r>
    <s v="L009758"/>
    <s v="Z03866"/>
    <s v="P034"/>
    <n v="3"/>
    <n v="207.89"/>
    <n v="0.15"/>
    <s v="Czajnik 2"/>
    <n v="530.1194999999999"/>
    <x v="1"/>
  </r>
  <r>
    <s v="L009759"/>
    <s v="Z03866"/>
    <s v="P004"/>
    <n v="1"/>
    <n v="808.95"/>
    <n v="0"/>
    <s v="Słuchawki 4"/>
    <n v="808.95"/>
    <x v="1"/>
  </r>
  <r>
    <s v="L009760"/>
    <s v="Z03866"/>
    <s v="P053"/>
    <n v="3"/>
    <n v="317.75"/>
    <n v="0.2"/>
    <s v="Podkładka 1"/>
    <n v="762.6"/>
    <x v="1"/>
  </r>
  <r>
    <s v="L009761"/>
    <s v="Z03866"/>
    <s v="P017"/>
    <n v="2"/>
    <n v="690.16"/>
    <n v="0"/>
    <s v="Powerbank 1"/>
    <n v="1380.32"/>
    <x v="1"/>
  </r>
  <r>
    <s v="L009762"/>
    <s v="Z03867"/>
    <s v="P028"/>
    <n v="1"/>
    <n v="725.89"/>
    <n v="0"/>
    <s v="Lampka 4"/>
    <n v="725.89"/>
    <x v="1"/>
  </r>
  <r>
    <s v="L009763"/>
    <s v="Z03867"/>
    <s v="P049"/>
    <n v="4"/>
    <n v="1115.57"/>
    <n v="0.2"/>
    <s v="Hub USB 1"/>
    <n v="3569.8240000000001"/>
    <x v="2"/>
  </r>
  <r>
    <s v="L009764"/>
    <s v="Z03867"/>
    <s v="P030"/>
    <n v="1"/>
    <n v="181.96"/>
    <n v="0"/>
    <s v="Organizer 2"/>
    <n v="181.96"/>
    <x v="0"/>
  </r>
  <r>
    <s v="L009765"/>
    <s v="Z03867"/>
    <s v="P005"/>
    <n v="4"/>
    <n v="375.05"/>
    <n v="0"/>
    <s v="Klawiatura 1"/>
    <n v="1500.2"/>
    <x v="1"/>
  </r>
  <r>
    <s v="L009766"/>
    <s v="Z03868"/>
    <s v="P053"/>
    <n v="4"/>
    <n v="313.54000000000002"/>
    <n v="0.05"/>
    <s v="Podkładka 1"/>
    <n v="1191.452"/>
    <x v="1"/>
  </r>
  <r>
    <s v="L009767"/>
    <s v="Z03868"/>
    <s v="P027"/>
    <n v="4"/>
    <n v="359.32"/>
    <n v="0.1"/>
    <s v="Lampka 3"/>
    <n v="1293.5519999999999"/>
    <x v="1"/>
  </r>
  <r>
    <s v="L009768"/>
    <s v="Z03868"/>
    <s v="P024"/>
    <n v="6"/>
    <n v="113.44"/>
    <n v="0"/>
    <s v="Krzesło biurowe 4"/>
    <n v="680.64"/>
    <x v="1"/>
  </r>
  <r>
    <s v="L009769"/>
    <s v="Z03869"/>
    <s v="P041"/>
    <n v="5"/>
    <n v="561.78"/>
    <n v="0.2"/>
    <s v="Kabel USB-C 1"/>
    <n v="2247.12"/>
    <x v="2"/>
  </r>
  <r>
    <s v="L009770"/>
    <s v="Z03870"/>
    <s v="P008"/>
    <n v="2"/>
    <n v="710.65"/>
    <n v="0.2"/>
    <s v="Klawiatura 4"/>
    <n v="1137.04"/>
    <x v="1"/>
  </r>
  <r>
    <s v="L009771"/>
    <s v="Z03870"/>
    <s v="P041"/>
    <n v="6"/>
    <n v="546.55999999999995"/>
    <n v="0"/>
    <s v="Kabel USB-C 1"/>
    <n v="3279.3599999999997"/>
    <x v="2"/>
  </r>
  <r>
    <s v="L009772"/>
    <s v="Z03870"/>
    <s v="P029"/>
    <n v="5"/>
    <n v="219.67"/>
    <n v="0.05"/>
    <s v="Organizer 1"/>
    <n v="1043.4324999999999"/>
    <x v="1"/>
  </r>
  <r>
    <s v="L009773"/>
    <s v="Z03871"/>
    <s v="P058"/>
    <n v="4"/>
    <n v="1101.4000000000001"/>
    <n v="0.15"/>
    <s v="Ładowarka 2"/>
    <n v="3744.76"/>
    <x v="2"/>
  </r>
  <r>
    <s v="L009774"/>
    <s v="Z03871"/>
    <s v="P020"/>
    <n v="6"/>
    <n v="950.64"/>
    <n v="0.15"/>
    <s v="Powerbank 4"/>
    <n v="4848.2640000000001"/>
    <x v="2"/>
  </r>
  <r>
    <s v="L009775"/>
    <s v="Z03871"/>
    <s v="P014"/>
    <n v="1"/>
    <n v="94.61"/>
    <n v="0"/>
    <s v="Monitor 2"/>
    <n v="94.61"/>
    <x v="0"/>
  </r>
  <r>
    <s v="L009776"/>
    <s v="Z03871"/>
    <s v="P013"/>
    <n v="1"/>
    <n v="984.95"/>
    <n v="0.2"/>
    <s v="Monitor 1"/>
    <n v="787.96"/>
    <x v="1"/>
  </r>
  <r>
    <s v="L009777"/>
    <s v="Z03872"/>
    <s v="P007"/>
    <n v="6"/>
    <n v="40.89"/>
    <n v="0"/>
    <s v="Klawiatura 3"/>
    <n v="245.34"/>
    <x v="0"/>
  </r>
  <r>
    <s v="L009778"/>
    <s v="Z03872"/>
    <s v="P036"/>
    <n v="3"/>
    <n v="284.2"/>
    <n v="0.05"/>
    <s v="Czajnik 4"/>
    <n v="809.96999999999991"/>
    <x v="1"/>
  </r>
  <r>
    <s v="L009779"/>
    <s v="Z03873"/>
    <s v="P021"/>
    <n v="1"/>
    <n v="619.23"/>
    <n v="0.05"/>
    <s v="Krzesło biurowe 1"/>
    <n v="588.26850000000002"/>
    <x v="1"/>
  </r>
  <r>
    <s v="L009780"/>
    <s v="Z03873"/>
    <s v="P041"/>
    <n v="5"/>
    <n v="549.46"/>
    <n v="0"/>
    <s v="Kabel USB-C 1"/>
    <n v="2747.3"/>
    <x v="2"/>
  </r>
  <r>
    <s v="L009781"/>
    <s v="Z03874"/>
    <s v="P014"/>
    <n v="4"/>
    <n v="95.1"/>
    <n v="0"/>
    <s v="Monitor 2"/>
    <n v="380.4"/>
    <x v="0"/>
  </r>
  <r>
    <s v="L009782"/>
    <s v="Z03874"/>
    <s v="P048"/>
    <n v="2"/>
    <n v="79.67"/>
    <n v="0.2"/>
    <s v="Etui 4"/>
    <n v="127.47200000000001"/>
    <x v="0"/>
  </r>
  <r>
    <s v="L009783"/>
    <s v="Z03874"/>
    <s v="P012"/>
    <n v="2"/>
    <n v="319.95999999999998"/>
    <n v="0"/>
    <s v="Mysz 4"/>
    <n v="639.91999999999996"/>
    <x v="1"/>
  </r>
  <r>
    <s v="L009784"/>
    <s v="Z03875"/>
    <s v="P030"/>
    <n v="2"/>
    <n v="179.8"/>
    <n v="0.05"/>
    <s v="Organizer 2"/>
    <n v="341.62"/>
    <x v="0"/>
  </r>
  <r>
    <s v="L009785"/>
    <s v="Z03876"/>
    <s v="P047"/>
    <n v="3"/>
    <n v="825.69"/>
    <n v="0.1"/>
    <s v="Etui 3"/>
    <n v="2229.3630000000003"/>
    <x v="2"/>
  </r>
  <r>
    <s v="L009786"/>
    <s v="Z03877"/>
    <s v="P011"/>
    <n v="3"/>
    <n v="915.03"/>
    <n v="0"/>
    <s v="Mysz 3"/>
    <n v="2745.09"/>
    <x v="2"/>
  </r>
  <r>
    <s v="L009787"/>
    <s v="Z03877"/>
    <s v="P016"/>
    <n v="2"/>
    <n v="966.33"/>
    <n v="0"/>
    <s v="Monitor 4"/>
    <n v="1932.66"/>
    <x v="1"/>
  </r>
  <r>
    <s v="L009788"/>
    <s v="Z03877"/>
    <s v="P022"/>
    <n v="4"/>
    <n v="241.52"/>
    <n v="0.15"/>
    <s v="Krzesło biurowe 2"/>
    <n v="821.16800000000001"/>
    <x v="1"/>
  </r>
  <r>
    <s v="L009789"/>
    <s v="Z03877"/>
    <s v="P040"/>
    <n v="2"/>
    <n v="262.01"/>
    <n v="0.2"/>
    <s v="Termos 4"/>
    <n v="419.21600000000001"/>
    <x v="0"/>
  </r>
  <r>
    <s v="L009790"/>
    <s v="Z03878"/>
    <s v="P058"/>
    <n v="5"/>
    <n v="1159.46"/>
    <n v="0.05"/>
    <s v="Ładowarka 2"/>
    <n v="5507.4349999999995"/>
    <x v="2"/>
  </r>
  <r>
    <s v="L009791"/>
    <s v="Z03878"/>
    <s v="P008"/>
    <n v="6"/>
    <n v="729.29"/>
    <n v="0.15"/>
    <s v="Klawiatura 4"/>
    <n v="3719.3789999999999"/>
    <x v="2"/>
  </r>
  <r>
    <s v="L009792"/>
    <s v="Z03878"/>
    <s v="P022"/>
    <n v="5"/>
    <n v="233.2"/>
    <n v="0.1"/>
    <s v="Krzesło biurowe 2"/>
    <n v="1049.4000000000001"/>
    <x v="1"/>
  </r>
  <r>
    <s v="L009793"/>
    <s v="Z03878"/>
    <s v="P043"/>
    <n v="3"/>
    <n v="382.91"/>
    <n v="0"/>
    <s v="Kabel USB-C 3"/>
    <n v="1148.73"/>
    <x v="1"/>
  </r>
  <r>
    <s v="L009794"/>
    <s v="Z03879"/>
    <s v="P052"/>
    <n v="1"/>
    <n v="767.05"/>
    <n v="0.2"/>
    <s v="Hub USB 4"/>
    <n v="613.64"/>
    <x v="1"/>
  </r>
  <r>
    <s v="L009795"/>
    <s v="Z03880"/>
    <s v="P048"/>
    <n v="1"/>
    <n v="79.2"/>
    <n v="0"/>
    <s v="Etui 4"/>
    <n v="79.2"/>
    <x v="0"/>
  </r>
  <r>
    <s v="L009796"/>
    <s v="Z03880"/>
    <s v="P051"/>
    <n v="4"/>
    <n v="32.799999999999997"/>
    <n v="0"/>
    <s v="Hub USB 3"/>
    <n v="131.19999999999999"/>
    <x v="0"/>
  </r>
  <r>
    <s v="L009797"/>
    <s v="Z03880"/>
    <s v="P012"/>
    <n v="1"/>
    <n v="321.66000000000003"/>
    <n v="0.2"/>
    <s v="Mysz 4"/>
    <n v="257.32800000000003"/>
    <x v="0"/>
  </r>
  <r>
    <s v="L009798"/>
    <s v="Z03880"/>
    <s v="P045"/>
    <n v="4"/>
    <n v="91.06"/>
    <n v="0"/>
    <s v="Etui 1"/>
    <n v="364.24"/>
    <x v="0"/>
  </r>
  <r>
    <s v="L009799"/>
    <s v="Z03881"/>
    <s v="P002"/>
    <n v="3"/>
    <n v="272.64"/>
    <n v="0.1"/>
    <s v="Słuchawki 2"/>
    <n v="736.12799999999993"/>
    <x v="1"/>
  </r>
  <r>
    <s v="L009800"/>
    <s v="Z03881"/>
    <s v="P015"/>
    <n v="1"/>
    <n v="962.54"/>
    <n v="0"/>
    <s v="Monitor 3"/>
    <n v="962.54"/>
    <x v="1"/>
  </r>
  <r>
    <s v="L009801"/>
    <s v="Z03881"/>
    <s v="P014"/>
    <n v="3"/>
    <n v="95.24"/>
    <n v="0"/>
    <s v="Monitor 2"/>
    <n v="285.71999999999997"/>
    <x v="0"/>
  </r>
  <r>
    <s v="L009802"/>
    <s v="Z03881"/>
    <s v="P032"/>
    <n v="1"/>
    <n v="641.48"/>
    <n v="0"/>
    <s v="Organizer 4"/>
    <n v="641.48"/>
    <x v="1"/>
  </r>
  <r>
    <s v="L009803"/>
    <s v="Z03882"/>
    <s v="P011"/>
    <n v="2"/>
    <n v="938.26"/>
    <n v="0.1"/>
    <s v="Mysz 3"/>
    <n v="1688.8679999999999"/>
    <x v="1"/>
  </r>
  <r>
    <s v="L009804"/>
    <s v="Z03882"/>
    <s v="P040"/>
    <n v="5"/>
    <n v="264.45999999999998"/>
    <n v="0.2"/>
    <s v="Termos 4"/>
    <n v="1057.8399999999999"/>
    <x v="1"/>
  </r>
  <r>
    <s v="L009805"/>
    <s v="Z03883"/>
    <s v="P011"/>
    <n v="5"/>
    <n v="934.35"/>
    <n v="0.15"/>
    <s v="Mysz 3"/>
    <n v="3970.9874999999997"/>
    <x v="2"/>
  </r>
  <r>
    <s v="L009806"/>
    <s v="Z03883"/>
    <s v="P006"/>
    <n v="4"/>
    <n v="248.24"/>
    <n v="0.2"/>
    <s v="Klawiatura 2"/>
    <n v="794.36800000000005"/>
    <x v="1"/>
  </r>
  <r>
    <s v="L009807"/>
    <s v="Z03883"/>
    <s v="P057"/>
    <n v="6"/>
    <n v="474.1"/>
    <n v="0.15"/>
    <s v="Ładowarka 1"/>
    <n v="2417.9100000000003"/>
    <x v="2"/>
  </r>
  <r>
    <s v="L009808"/>
    <s v="Z03884"/>
    <s v="P008"/>
    <n v="1"/>
    <n v="730.95"/>
    <n v="0"/>
    <s v="Klawiatura 4"/>
    <n v="730.95"/>
    <x v="1"/>
  </r>
  <r>
    <s v="L009809"/>
    <s v="Z03885"/>
    <s v="P014"/>
    <n v="5"/>
    <n v="96.32"/>
    <n v="0"/>
    <s v="Monitor 2"/>
    <n v="481.59999999999997"/>
    <x v="0"/>
  </r>
  <r>
    <s v="L009810"/>
    <s v="Z03885"/>
    <s v="P011"/>
    <n v="2"/>
    <n v="938.18"/>
    <n v="0"/>
    <s v="Mysz 3"/>
    <n v="1876.36"/>
    <x v="1"/>
  </r>
  <r>
    <s v="L009811"/>
    <s v="Z03886"/>
    <s v="P026"/>
    <n v="6"/>
    <n v="363.34"/>
    <n v="0"/>
    <s v="Lampka 2"/>
    <n v="2180.04"/>
    <x v="2"/>
  </r>
  <r>
    <s v="L009812"/>
    <s v="Z03887"/>
    <s v="P027"/>
    <n v="1"/>
    <n v="361.52"/>
    <n v="0"/>
    <s v="Lampka 3"/>
    <n v="361.52"/>
    <x v="0"/>
  </r>
  <r>
    <s v="L009813"/>
    <s v="Z03887"/>
    <s v="P060"/>
    <n v="6"/>
    <n v="564.49"/>
    <n v="0"/>
    <s v="Ładowarka 4"/>
    <n v="3386.94"/>
    <x v="2"/>
  </r>
  <r>
    <s v="L009814"/>
    <s v="Z03887"/>
    <s v="P026"/>
    <n v="6"/>
    <n v="357.66"/>
    <n v="0.15"/>
    <s v="Lampka 2"/>
    <n v="1824.066"/>
    <x v="1"/>
  </r>
  <r>
    <s v="L009815"/>
    <s v="Z03888"/>
    <s v="P043"/>
    <n v="5"/>
    <n v="388.78"/>
    <n v="0.1"/>
    <s v="Kabel USB-C 3"/>
    <n v="1749.51"/>
    <x v="1"/>
  </r>
  <r>
    <s v="L009816"/>
    <s v="Z03888"/>
    <s v="P009"/>
    <n v="1"/>
    <n v="263.08"/>
    <n v="0"/>
    <s v="Mysz 1"/>
    <n v="263.08"/>
    <x v="0"/>
  </r>
  <r>
    <s v="L009817"/>
    <s v="Z03889"/>
    <s v="P020"/>
    <n v="4"/>
    <n v="951.03"/>
    <n v="0.15"/>
    <s v="Powerbank 4"/>
    <n v="3233.502"/>
    <x v="2"/>
  </r>
  <r>
    <s v="L009818"/>
    <s v="Z03890"/>
    <s v="P017"/>
    <n v="3"/>
    <n v="701.89"/>
    <n v="0"/>
    <s v="Powerbank 1"/>
    <n v="2105.67"/>
    <x v="2"/>
  </r>
  <r>
    <s v="L009819"/>
    <s v="Z03890"/>
    <s v="P003"/>
    <n v="3"/>
    <n v="853.38"/>
    <n v="0"/>
    <s v="Słuchawki 3"/>
    <n v="2560.14"/>
    <x v="2"/>
  </r>
  <r>
    <s v="L009820"/>
    <s v="Z03890"/>
    <s v="P056"/>
    <n v="1"/>
    <n v="857.81"/>
    <n v="0"/>
    <s v="Podkładka 4"/>
    <n v="857.81"/>
    <x v="1"/>
  </r>
  <r>
    <s v="L009821"/>
    <s v="Z03891"/>
    <s v="P014"/>
    <n v="3"/>
    <n v="98.73"/>
    <n v="0.05"/>
    <s v="Monitor 2"/>
    <n v="281.38049999999998"/>
    <x v="0"/>
  </r>
  <r>
    <s v="L009822"/>
    <s v="Z03892"/>
    <s v="P049"/>
    <n v="3"/>
    <n v="1094.08"/>
    <n v="0.05"/>
    <s v="Hub USB 1"/>
    <n v="3118.1279999999997"/>
    <x v="2"/>
  </r>
  <r>
    <s v="L009823"/>
    <s v="Z03892"/>
    <s v="P050"/>
    <n v="3"/>
    <n v="1191.1400000000001"/>
    <n v="0.2"/>
    <s v="Hub USB 2"/>
    <n v="2858.7360000000003"/>
    <x v="2"/>
  </r>
  <r>
    <s v="L009824"/>
    <s v="Z03893"/>
    <s v="P006"/>
    <n v="5"/>
    <n v="242.83"/>
    <n v="0.1"/>
    <s v="Klawiatura 2"/>
    <n v="1092.7350000000001"/>
    <x v="1"/>
  </r>
  <r>
    <s v="L009825"/>
    <s v="Z03894"/>
    <s v="P056"/>
    <n v="2"/>
    <n v="846.89"/>
    <n v="0.15"/>
    <s v="Podkładka 4"/>
    <n v="1439.713"/>
    <x v="1"/>
  </r>
  <r>
    <s v="L009826"/>
    <s v="Z03894"/>
    <s v="P039"/>
    <n v="1"/>
    <n v="945.31"/>
    <n v="0.2"/>
    <s v="Termos 3"/>
    <n v="756.24800000000005"/>
    <x v="1"/>
  </r>
  <r>
    <s v="L009827"/>
    <s v="Z03895"/>
    <s v="P039"/>
    <n v="6"/>
    <n v="978.18"/>
    <n v="0"/>
    <s v="Termos 3"/>
    <n v="5869.08"/>
    <x v="2"/>
  </r>
  <r>
    <s v="L009828"/>
    <s v="Z03895"/>
    <s v="P012"/>
    <n v="5"/>
    <n v="322.49"/>
    <n v="0"/>
    <s v="Mysz 4"/>
    <n v="1612.45"/>
    <x v="1"/>
  </r>
  <r>
    <s v="L009829"/>
    <s v="Z03895"/>
    <s v="P019"/>
    <n v="2"/>
    <n v="917.91"/>
    <n v="0.2"/>
    <s v="Powerbank 3"/>
    <n v="1468.6559999999999"/>
    <x v="1"/>
  </r>
  <r>
    <s v="L009830"/>
    <s v="Z03896"/>
    <s v="P005"/>
    <n v="5"/>
    <n v="370.65"/>
    <n v="0.05"/>
    <s v="Klawiatura 1"/>
    <n v="1760.5874999999999"/>
    <x v="1"/>
  </r>
  <r>
    <s v="L009831"/>
    <s v="Z03896"/>
    <s v="P056"/>
    <n v="4"/>
    <n v="830.65"/>
    <n v="0.05"/>
    <s v="Podkładka 4"/>
    <n v="3156.47"/>
    <x v="2"/>
  </r>
  <r>
    <s v="L009832"/>
    <s v="Z03896"/>
    <s v="P026"/>
    <n v="3"/>
    <n v="360.22"/>
    <n v="0.15"/>
    <s v="Lampka 2"/>
    <n v="918.56100000000004"/>
    <x v="1"/>
  </r>
  <r>
    <s v="L009833"/>
    <s v="Z03897"/>
    <s v="P054"/>
    <n v="5"/>
    <n v="132.74"/>
    <n v="0.2"/>
    <s v="Podkładka 2"/>
    <n v="530.96"/>
    <x v="1"/>
  </r>
  <r>
    <s v="L009834"/>
    <s v="Z03897"/>
    <s v="P056"/>
    <n v="2"/>
    <n v="848.35"/>
    <n v="0.05"/>
    <s v="Podkładka 4"/>
    <n v="1611.865"/>
    <x v="1"/>
  </r>
  <r>
    <s v="L009835"/>
    <s v="Z03897"/>
    <s v="P032"/>
    <n v="5"/>
    <n v="641.45000000000005"/>
    <n v="0.1"/>
    <s v="Organizer 4"/>
    <n v="2886.5250000000001"/>
    <x v="2"/>
  </r>
  <r>
    <s v="L009836"/>
    <s v="Z03898"/>
    <s v="P031"/>
    <n v="5"/>
    <n v="1117.28"/>
    <n v="0"/>
    <s v="Organizer 3"/>
    <n v="5586.4"/>
    <x v="2"/>
  </r>
  <r>
    <s v="L009837"/>
    <s v="Z03898"/>
    <s v="P041"/>
    <n v="1"/>
    <n v="562.77"/>
    <n v="0"/>
    <s v="Kabel USB-C 1"/>
    <n v="562.77"/>
    <x v="1"/>
  </r>
  <r>
    <s v="L009838"/>
    <s v="Z03899"/>
    <s v="P025"/>
    <n v="6"/>
    <n v="632.87"/>
    <n v="0.1"/>
    <s v="Lampka 1"/>
    <n v="3417.4980000000005"/>
    <x v="2"/>
  </r>
  <r>
    <s v="L009839"/>
    <s v="Z03899"/>
    <s v="P002"/>
    <n v="4"/>
    <n v="271.63"/>
    <n v="0.1"/>
    <s v="Słuchawki 2"/>
    <n v="977.86800000000005"/>
    <x v="1"/>
  </r>
  <r>
    <s v="L009840"/>
    <s v="Z03899"/>
    <s v="P022"/>
    <n v="2"/>
    <n v="229.96"/>
    <n v="0"/>
    <s v="Krzesło biurowe 2"/>
    <n v="459.92"/>
    <x v="0"/>
  </r>
  <r>
    <s v="L009841"/>
    <s v="Z03899"/>
    <s v="P012"/>
    <n v="2"/>
    <n v="334.04"/>
    <n v="0.05"/>
    <s v="Mysz 4"/>
    <n v="634.67600000000004"/>
    <x v="1"/>
  </r>
  <r>
    <s v="L009842"/>
    <s v="Z03900"/>
    <s v="P018"/>
    <n v="4"/>
    <n v="414.44"/>
    <n v="0.2"/>
    <s v="Powerbank 2"/>
    <n v="1326.2080000000001"/>
    <x v="1"/>
  </r>
  <r>
    <s v="L009843"/>
    <s v="Z03901"/>
    <s v="P052"/>
    <n v="1"/>
    <n v="733.47"/>
    <n v="0"/>
    <s v="Hub USB 4"/>
    <n v="733.47"/>
    <x v="1"/>
  </r>
  <r>
    <s v="L009844"/>
    <s v="Z03901"/>
    <s v="P008"/>
    <n v="2"/>
    <n v="716.56"/>
    <n v="0.2"/>
    <s v="Klawiatura 4"/>
    <n v="1146.4959999999999"/>
    <x v="1"/>
  </r>
  <r>
    <s v="L009845"/>
    <s v="Z03901"/>
    <s v="P029"/>
    <n v="2"/>
    <n v="222.17"/>
    <n v="0.05"/>
    <s v="Organizer 1"/>
    <n v="422.12299999999993"/>
    <x v="0"/>
  </r>
  <r>
    <s v="L009846"/>
    <s v="Z03901"/>
    <s v="P015"/>
    <n v="5"/>
    <n v="959.81"/>
    <n v="0"/>
    <s v="Monitor 3"/>
    <n v="4799.0499999999993"/>
    <x v="2"/>
  </r>
  <r>
    <s v="L009847"/>
    <s v="Z03902"/>
    <s v="P056"/>
    <n v="5"/>
    <n v="839.52"/>
    <n v="0"/>
    <s v="Podkładka 4"/>
    <n v="4197.6000000000004"/>
    <x v="2"/>
  </r>
  <r>
    <s v="L009848"/>
    <s v="Z03902"/>
    <s v="P032"/>
    <n v="4"/>
    <n v="667.28"/>
    <n v="0.15"/>
    <s v="Organizer 4"/>
    <n v="2268.752"/>
    <x v="2"/>
  </r>
  <r>
    <s v="L009849"/>
    <s v="Z03902"/>
    <s v="P040"/>
    <n v="2"/>
    <n v="270.82"/>
    <n v="0.15"/>
    <s v="Termos 4"/>
    <n v="460.39399999999995"/>
    <x v="0"/>
  </r>
  <r>
    <s v="L009850"/>
    <s v="Z03903"/>
    <s v="P010"/>
    <n v="3"/>
    <n v="703.85"/>
    <n v="0"/>
    <s v="Mysz 2"/>
    <n v="2111.5500000000002"/>
    <x v="2"/>
  </r>
  <r>
    <s v="L009851"/>
    <s v="Z03903"/>
    <s v="P012"/>
    <n v="5"/>
    <n v="329.82"/>
    <n v="0"/>
    <s v="Mysz 4"/>
    <n v="1649.1"/>
    <x v="1"/>
  </r>
  <r>
    <s v="L009852"/>
    <s v="Z03904"/>
    <s v="P059"/>
    <n v="1"/>
    <n v="352.65"/>
    <n v="0.15"/>
    <s v="Ładowarka 3"/>
    <n v="299.7525"/>
    <x v="0"/>
  </r>
  <r>
    <s v="L009853"/>
    <s v="Z03904"/>
    <s v="P038"/>
    <n v="5"/>
    <n v="690.42"/>
    <n v="0.2"/>
    <s v="Termos 2"/>
    <n v="2761.6800000000003"/>
    <x v="2"/>
  </r>
  <r>
    <s v="L009854"/>
    <s v="Z03904"/>
    <s v="P039"/>
    <n v="5"/>
    <n v="980.64"/>
    <n v="0.1"/>
    <s v="Termos 3"/>
    <n v="4412.88"/>
    <x v="2"/>
  </r>
  <r>
    <s v="L009855"/>
    <s v="Z03904"/>
    <s v="P017"/>
    <n v="1"/>
    <n v="686.01"/>
    <n v="0.1"/>
    <s v="Powerbank 1"/>
    <n v="617.40899999999999"/>
    <x v="1"/>
  </r>
  <r>
    <s v="L009856"/>
    <s v="Z03905"/>
    <s v="P022"/>
    <n v="2"/>
    <n v="236.47"/>
    <n v="0"/>
    <s v="Krzesło biurowe 2"/>
    <n v="472.94"/>
    <x v="0"/>
  </r>
  <r>
    <s v="L009857"/>
    <s v="Z03905"/>
    <s v="P039"/>
    <n v="3"/>
    <n v="961.24"/>
    <n v="0"/>
    <s v="Termos 3"/>
    <n v="2883.7200000000003"/>
    <x v="2"/>
  </r>
  <r>
    <s v="L009858"/>
    <s v="Z03905"/>
    <s v="P015"/>
    <n v="2"/>
    <n v="963.97"/>
    <n v="0.15"/>
    <s v="Monitor 3"/>
    <n v="1638.749"/>
    <x v="1"/>
  </r>
  <r>
    <s v="L009859"/>
    <s v="Z03906"/>
    <s v="P052"/>
    <n v="3"/>
    <n v="737.79"/>
    <n v="0"/>
    <s v="Hub USB 4"/>
    <n v="2213.37"/>
    <x v="2"/>
  </r>
  <r>
    <s v="L009860"/>
    <s v="Z03907"/>
    <s v="P050"/>
    <n v="2"/>
    <n v="1229.6199999999999"/>
    <n v="0.1"/>
    <s v="Hub USB 2"/>
    <n v="2213.3159999999998"/>
    <x v="2"/>
  </r>
  <r>
    <s v="L009861"/>
    <s v="Z03907"/>
    <s v="P029"/>
    <n v="3"/>
    <n v="212.61"/>
    <n v="0"/>
    <s v="Organizer 1"/>
    <n v="637.83000000000004"/>
    <x v="1"/>
  </r>
  <r>
    <s v="L009862"/>
    <s v="Z03908"/>
    <s v="P028"/>
    <n v="1"/>
    <n v="729.83"/>
    <n v="0.1"/>
    <s v="Lampka 4"/>
    <n v="656.84700000000009"/>
    <x v="1"/>
  </r>
  <r>
    <s v="L009863"/>
    <s v="Z03909"/>
    <s v="P015"/>
    <n v="2"/>
    <n v="948.06"/>
    <n v="0.1"/>
    <s v="Monitor 3"/>
    <n v="1706.508"/>
    <x v="1"/>
  </r>
  <r>
    <s v="L009864"/>
    <s v="Z03910"/>
    <s v="P021"/>
    <n v="2"/>
    <n v="623.16999999999996"/>
    <n v="0.15"/>
    <s v="Krzesło biurowe 1"/>
    <n v="1059.3889999999999"/>
    <x v="1"/>
  </r>
  <r>
    <s v="L009865"/>
    <s v="Z03910"/>
    <s v="P026"/>
    <n v="6"/>
    <n v="369.35"/>
    <n v="0"/>
    <s v="Lampka 2"/>
    <n v="2216.1000000000004"/>
    <x v="2"/>
  </r>
  <r>
    <s v="L009866"/>
    <s v="Z03910"/>
    <s v="P031"/>
    <n v="1"/>
    <n v="1097.1099999999999"/>
    <n v="0.15"/>
    <s v="Organizer 3"/>
    <n v="932.54349999999988"/>
    <x v="1"/>
  </r>
  <r>
    <s v="L009867"/>
    <s v="Z03910"/>
    <s v="P006"/>
    <n v="2"/>
    <n v="252.23"/>
    <n v="0"/>
    <s v="Klawiatura 2"/>
    <n v="504.46"/>
    <x v="1"/>
  </r>
  <r>
    <s v="L009868"/>
    <s v="Z03911"/>
    <s v="P035"/>
    <n v="3"/>
    <n v="314.8"/>
    <n v="0.05"/>
    <s v="Czajnik 3"/>
    <n v="897.18000000000006"/>
    <x v="1"/>
  </r>
  <r>
    <s v="L009869"/>
    <s v="Z03912"/>
    <s v="P038"/>
    <n v="6"/>
    <n v="694.77"/>
    <n v="0.15"/>
    <s v="Termos 2"/>
    <n v="3543.3269999999998"/>
    <x v="2"/>
  </r>
  <r>
    <s v="L009870"/>
    <s v="Z03912"/>
    <s v="P022"/>
    <n v="1"/>
    <n v="236.11"/>
    <n v="0.05"/>
    <s v="Krzesło biurowe 2"/>
    <n v="224.30449999999999"/>
    <x v="0"/>
  </r>
  <r>
    <s v="L009871"/>
    <s v="Z03912"/>
    <s v="P048"/>
    <n v="4"/>
    <n v="83.19"/>
    <n v="0.15"/>
    <s v="Etui 4"/>
    <n v="282.846"/>
    <x v="0"/>
  </r>
  <r>
    <s v="L009872"/>
    <s v="Z03912"/>
    <s v="P023"/>
    <n v="5"/>
    <n v="93.84"/>
    <n v="0.1"/>
    <s v="Krzesło biurowe 3"/>
    <n v="422.28000000000003"/>
    <x v="0"/>
  </r>
  <r>
    <s v="L009873"/>
    <s v="Z03913"/>
    <s v="P038"/>
    <n v="4"/>
    <n v="662.27"/>
    <n v="0.05"/>
    <s v="Termos 2"/>
    <n v="2516.6259999999997"/>
    <x v="2"/>
  </r>
  <r>
    <s v="L009874"/>
    <s v="Z03913"/>
    <s v="P012"/>
    <n v="2"/>
    <n v="321.95999999999998"/>
    <n v="0"/>
    <s v="Mysz 4"/>
    <n v="643.91999999999996"/>
    <x v="1"/>
  </r>
  <r>
    <s v="L009875"/>
    <s v="Z03913"/>
    <s v="P020"/>
    <n v="5"/>
    <n v="962.14"/>
    <n v="0.15"/>
    <s v="Powerbank 4"/>
    <n v="4089.0949999999998"/>
    <x v="2"/>
  </r>
  <r>
    <s v="L009876"/>
    <s v="Z03913"/>
    <s v="P052"/>
    <n v="3"/>
    <n v="731.77"/>
    <n v="0.15"/>
    <s v="Hub USB 4"/>
    <n v="1866.0134999999998"/>
    <x v="1"/>
  </r>
  <r>
    <s v="L009877"/>
    <s v="Z03914"/>
    <s v="P013"/>
    <n v="6"/>
    <n v="987.58"/>
    <n v="0"/>
    <s v="Monitor 1"/>
    <n v="5925.4800000000005"/>
    <x v="2"/>
  </r>
  <r>
    <s v="L009878"/>
    <s v="Z03914"/>
    <s v="P019"/>
    <n v="5"/>
    <n v="957.62"/>
    <n v="0"/>
    <s v="Powerbank 3"/>
    <n v="4788.1000000000004"/>
    <x v="2"/>
  </r>
  <r>
    <s v="L009879"/>
    <s v="Z03914"/>
    <s v="P010"/>
    <n v="4"/>
    <n v="680.48"/>
    <n v="0"/>
    <s v="Mysz 2"/>
    <n v="2721.92"/>
    <x v="2"/>
  </r>
  <r>
    <s v="L009880"/>
    <s v="Z03915"/>
    <s v="P010"/>
    <n v="2"/>
    <n v="679.61"/>
    <n v="0"/>
    <s v="Mysz 2"/>
    <n v="1359.22"/>
    <x v="1"/>
  </r>
  <r>
    <s v="L009881"/>
    <s v="Z03915"/>
    <s v="P012"/>
    <n v="6"/>
    <n v="317.14999999999998"/>
    <n v="0"/>
    <s v="Mysz 4"/>
    <n v="1902.8999999999999"/>
    <x v="1"/>
  </r>
  <r>
    <s v="L009882"/>
    <s v="Z03915"/>
    <s v="P042"/>
    <n v="1"/>
    <n v="749.22"/>
    <n v="0.2"/>
    <s v="Kabel USB-C 2"/>
    <n v="599.37600000000009"/>
    <x v="1"/>
  </r>
  <r>
    <s v="L009883"/>
    <s v="Z03916"/>
    <s v="P059"/>
    <n v="2"/>
    <n v="351.44"/>
    <n v="0"/>
    <s v="Ładowarka 3"/>
    <n v="702.88"/>
    <x v="1"/>
  </r>
  <r>
    <s v="L009884"/>
    <s v="Z03917"/>
    <s v="P038"/>
    <n v="3"/>
    <n v="669.41"/>
    <n v="0.1"/>
    <s v="Termos 2"/>
    <n v="1807.4070000000002"/>
    <x v="1"/>
  </r>
  <r>
    <s v="L009885"/>
    <s v="Z03917"/>
    <s v="P036"/>
    <n v="3"/>
    <n v="285.19"/>
    <n v="0"/>
    <s v="Czajnik 4"/>
    <n v="855.56999999999994"/>
    <x v="1"/>
  </r>
  <r>
    <s v="L009886"/>
    <s v="Z03918"/>
    <s v="P021"/>
    <n v="2"/>
    <n v="637.35"/>
    <n v="0.15"/>
    <s v="Krzesło biurowe 1"/>
    <n v="1083.4950000000001"/>
    <x v="1"/>
  </r>
  <r>
    <s v="L009887"/>
    <s v="Z03918"/>
    <s v="P006"/>
    <n v="2"/>
    <n v="252.11"/>
    <n v="0"/>
    <s v="Klawiatura 2"/>
    <n v="504.22"/>
    <x v="1"/>
  </r>
  <r>
    <s v="L009888"/>
    <s v="Z03918"/>
    <s v="P047"/>
    <n v="2"/>
    <n v="837.99"/>
    <n v="0.15"/>
    <s v="Etui 3"/>
    <n v="1424.5830000000001"/>
    <x v="1"/>
  </r>
  <r>
    <s v="L009889"/>
    <s v="Z03919"/>
    <s v="P058"/>
    <n v="4"/>
    <n v="1160.78"/>
    <n v="0"/>
    <s v="Ładowarka 2"/>
    <n v="4643.12"/>
    <x v="2"/>
  </r>
  <r>
    <s v="L009890"/>
    <s v="Z03920"/>
    <s v="P056"/>
    <n v="3"/>
    <n v="876.88"/>
    <n v="0.2"/>
    <s v="Podkładka 4"/>
    <n v="2104.5120000000002"/>
    <x v="2"/>
  </r>
  <r>
    <s v="L009891"/>
    <s v="Z03920"/>
    <s v="P016"/>
    <n v="6"/>
    <n v="953.25"/>
    <n v="0.15"/>
    <s v="Monitor 4"/>
    <n v="4861.5749999999998"/>
    <x v="2"/>
  </r>
  <r>
    <s v="L009892"/>
    <s v="Z03920"/>
    <s v="P058"/>
    <n v="2"/>
    <n v="1118.2"/>
    <n v="0"/>
    <s v="Ładowarka 2"/>
    <n v="2236.4"/>
    <x v="2"/>
  </r>
  <r>
    <s v="L009893"/>
    <s v="Z03921"/>
    <s v="P003"/>
    <n v="4"/>
    <n v="835.12"/>
    <n v="0.1"/>
    <s v="Słuchawki 3"/>
    <n v="3006.4320000000002"/>
    <x v="2"/>
  </r>
  <r>
    <s v="L009894"/>
    <s v="Z03921"/>
    <s v="P042"/>
    <n v="5"/>
    <n v="728.72"/>
    <n v="0.15"/>
    <s v="Kabel USB-C 2"/>
    <n v="3097.0600000000004"/>
    <x v="2"/>
  </r>
  <r>
    <s v="L009895"/>
    <s v="Z03922"/>
    <s v="P023"/>
    <n v="4"/>
    <n v="92.39"/>
    <n v="0"/>
    <s v="Krzesło biurowe 3"/>
    <n v="369.56"/>
    <x v="0"/>
  </r>
  <r>
    <s v="L009896"/>
    <s v="Z03922"/>
    <s v="P027"/>
    <n v="5"/>
    <n v="364.4"/>
    <n v="0.15"/>
    <s v="Lampka 3"/>
    <n v="1548.7"/>
    <x v="1"/>
  </r>
  <r>
    <s v="L009897"/>
    <s v="Z03922"/>
    <s v="P049"/>
    <n v="5"/>
    <n v="1092.58"/>
    <n v="0.15"/>
    <s v="Hub USB 1"/>
    <n v="4643.4649999999992"/>
    <x v="2"/>
  </r>
  <r>
    <s v="L009898"/>
    <s v="Z03923"/>
    <s v="P039"/>
    <n v="5"/>
    <n v="944.81"/>
    <n v="0"/>
    <s v="Termos 3"/>
    <n v="4724.0499999999993"/>
    <x v="2"/>
  </r>
  <r>
    <s v="L009899"/>
    <s v="Z03923"/>
    <s v="P020"/>
    <n v="3"/>
    <n v="971.12"/>
    <n v="0"/>
    <s v="Powerbank 4"/>
    <n v="2913.36"/>
    <x v="2"/>
  </r>
  <r>
    <s v="L009900"/>
    <s v="Z03923"/>
    <s v="P022"/>
    <n v="1"/>
    <n v="232.68"/>
    <n v="0"/>
    <s v="Krzesło biurowe 2"/>
    <n v="232.68"/>
    <x v="0"/>
  </r>
  <r>
    <s v="L009901"/>
    <s v="Z03924"/>
    <s v="P045"/>
    <n v="3"/>
    <n v="92.52"/>
    <n v="0.2"/>
    <s v="Etui 1"/>
    <n v="222.048"/>
    <x v="0"/>
  </r>
  <r>
    <s v="L009902"/>
    <s v="Z03924"/>
    <s v="P028"/>
    <n v="1"/>
    <n v="748.64"/>
    <n v="0.05"/>
    <s v="Lampka 4"/>
    <n v="711.20799999999997"/>
    <x v="1"/>
  </r>
  <r>
    <s v="L009903"/>
    <s v="Z03924"/>
    <s v="P021"/>
    <n v="3"/>
    <n v="610.20000000000005"/>
    <n v="0"/>
    <s v="Krzesło biurowe 1"/>
    <n v="1830.6000000000001"/>
    <x v="1"/>
  </r>
  <r>
    <s v="L009904"/>
    <s v="Z03924"/>
    <s v="P044"/>
    <n v="1"/>
    <n v="1092.3900000000001"/>
    <n v="0.05"/>
    <s v="Kabel USB-C 4"/>
    <n v="1037.7705000000001"/>
    <x v="1"/>
  </r>
  <r>
    <s v="L009905"/>
    <s v="Z03925"/>
    <s v="P009"/>
    <n v="4"/>
    <n v="256.66000000000003"/>
    <n v="0.15"/>
    <s v="Mysz 1"/>
    <n v="872.64400000000001"/>
    <x v="1"/>
  </r>
  <r>
    <s v="L009906"/>
    <s v="Z03926"/>
    <s v="P016"/>
    <n v="1"/>
    <n v="930.5"/>
    <n v="0"/>
    <s v="Monitor 4"/>
    <n v="930.5"/>
    <x v="1"/>
  </r>
  <r>
    <s v="L009907"/>
    <s v="Z03926"/>
    <s v="P051"/>
    <n v="5"/>
    <n v="33.840000000000003"/>
    <n v="0.2"/>
    <s v="Hub USB 3"/>
    <n v="135.36000000000001"/>
    <x v="0"/>
  </r>
  <r>
    <s v="L009908"/>
    <s v="Z03926"/>
    <s v="P020"/>
    <n v="1"/>
    <n v="968.69"/>
    <n v="0.15"/>
    <s v="Powerbank 4"/>
    <n v="823.38650000000007"/>
    <x v="1"/>
  </r>
  <r>
    <s v="L009909"/>
    <s v="Z03927"/>
    <s v="P010"/>
    <n v="1"/>
    <n v="679.2"/>
    <n v="0"/>
    <s v="Mysz 2"/>
    <n v="679.2"/>
    <x v="1"/>
  </r>
  <r>
    <s v="L009910"/>
    <s v="Z03927"/>
    <s v="P028"/>
    <n v="2"/>
    <n v="720.86"/>
    <n v="0.1"/>
    <s v="Lampka 4"/>
    <n v="1297.548"/>
    <x v="1"/>
  </r>
  <r>
    <s v="L009911"/>
    <s v="Z03927"/>
    <s v="P040"/>
    <n v="1"/>
    <n v="265.18"/>
    <n v="0.15"/>
    <s v="Termos 4"/>
    <n v="225.40299999999999"/>
    <x v="0"/>
  </r>
  <r>
    <s v="L009912"/>
    <s v="Z03927"/>
    <s v="P029"/>
    <n v="5"/>
    <n v="217.26"/>
    <n v="0.15"/>
    <s v="Organizer 1"/>
    <n v="923.3549999999999"/>
    <x v="1"/>
  </r>
  <r>
    <s v="L009913"/>
    <s v="Z03928"/>
    <s v="P032"/>
    <n v="3"/>
    <n v="667.78"/>
    <n v="0"/>
    <s v="Organizer 4"/>
    <n v="2003.34"/>
    <x v="2"/>
  </r>
  <r>
    <s v="L009914"/>
    <s v="Z03928"/>
    <s v="P057"/>
    <n v="1"/>
    <n v="484.06"/>
    <n v="0.1"/>
    <s v="Ładowarka 1"/>
    <n v="435.654"/>
    <x v="0"/>
  </r>
  <r>
    <s v="L009915"/>
    <s v="Z03928"/>
    <s v="P041"/>
    <n v="3"/>
    <n v="543.36"/>
    <n v="0"/>
    <s v="Kabel USB-C 1"/>
    <n v="1630.08"/>
    <x v="1"/>
  </r>
  <r>
    <s v="L009916"/>
    <s v="Z03929"/>
    <s v="P017"/>
    <n v="4"/>
    <n v="681.61"/>
    <n v="0.2"/>
    <s v="Powerbank 1"/>
    <n v="2181.152"/>
    <x v="2"/>
  </r>
  <r>
    <s v="L009917"/>
    <s v="Z03930"/>
    <s v="P004"/>
    <n v="2"/>
    <n v="815.64"/>
    <n v="0.1"/>
    <s v="Słuchawki 4"/>
    <n v="1468.152"/>
    <x v="1"/>
  </r>
  <r>
    <s v="L009918"/>
    <s v="Z03930"/>
    <s v="P009"/>
    <n v="4"/>
    <n v="257.86"/>
    <n v="0.05"/>
    <s v="Mysz 1"/>
    <n v="979.86800000000005"/>
    <x v="1"/>
  </r>
  <r>
    <s v="L009919"/>
    <s v="Z03930"/>
    <s v="P023"/>
    <n v="4"/>
    <n v="93.18"/>
    <n v="0.05"/>
    <s v="Krzesło biurowe 3"/>
    <n v="354.084"/>
    <x v="0"/>
  </r>
  <r>
    <s v="L009920"/>
    <s v="Z03931"/>
    <s v="P023"/>
    <n v="6"/>
    <n v="89.03"/>
    <n v="0.2"/>
    <s v="Krzesło biurowe 3"/>
    <n v="427.34400000000005"/>
    <x v="0"/>
  </r>
  <r>
    <s v="L009921"/>
    <s v="Z03931"/>
    <s v="P023"/>
    <n v="4"/>
    <n v="90.93"/>
    <n v="0"/>
    <s v="Krzesło biurowe 3"/>
    <n v="363.72"/>
    <x v="0"/>
  </r>
  <r>
    <s v="L009922"/>
    <s v="Z03932"/>
    <s v="P011"/>
    <n v="5"/>
    <n v="941.42"/>
    <n v="0.2"/>
    <s v="Mysz 3"/>
    <n v="3765.68"/>
    <x v="2"/>
  </r>
  <r>
    <s v="L009923"/>
    <s v="Z03932"/>
    <s v="P013"/>
    <n v="1"/>
    <n v="940.03"/>
    <n v="0"/>
    <s v="Monitor 1"/>
    <n v="940.03"/>
    <x v="1"/>
  </r>
  <r>
    <s v="L009924"/>
    <s v="Z03932"/>
    <s v="P040"/>
    <n v="4"/>
    <n v="267.33999999999997"/>
    <n v="0.05"/>
    <s v="Termos 4"/>
    <n v="1015.8919999999998"/>
    <x v="1"/>
  </r>
  <r>
    <s v="L009925"/>
    <s v="Z03933"/>
    <s v="P040"/>
    <n v="5"/>
    <n v="273.10000000000002"/>
    <n v="0"/>
    <s v="Termos 4"/>
    <n v="1365.5"/>
    <x v="1"/>
  </r>
  <r>
    <s v="L009926"/>
    <s v="Z03933"/>
    <s v="P030"/>
    <n v="4"/>
    <n v="178.79"/>
    <n v="0.05"/>
    <s v="Organizer 2"/>
    <n v="679.40199999999993"/>
    <x v="1"/>
  </r>
  <r>
    <s v="L009927"/>
    <s v="Z03933"/>
    <s v="P024"/>
    <n v="5"/>
    <n v="115.08"/>
    <n v="0.05"/>
    <s v="Krzesło biurowe 4"/>
    <n v="546.63"/>
    <x v="1"/>
  </r>
  <r>
    <s v="L009928"/>
    <s v="Z03934"/>
    <s v="P015"/>
    <n v="4"/>
    <n v="947.02"/>
    <n v="0.15"/>
    <s v="Monitor 3"/>
    <n v="3219.8679999999999"/>
    <x v="2"/>
  </r>
  <r>
    <s v="L009929"/>
    <s v="Z03934"/>
    <s v="P027"/>
    <n v="4"/>
    <n v="354.26"/>
    <n v="0"/>
    <s v="Lampka 3"/>
    <n v="1417.04"/>
    <x v="1"/>
  </r>
  <r>
    <s v="L009930"/>
    <s v="Z03934"/>
    <s v="P007"/>
    <n v="1"/>
    <n v="41.47"/>
    <n v="0.05"/>
    <s v="Klawiatura 3"/>
    <n v="39.396499999999996"/>
    <x v="0"/>
  </r>
  <r>
    <s v="L009931"/>
    <s v="Z03935"/>
    <s v="P039"/>
    <n v="3"/>
    <n v="995.35"/>
    <n v="0"/>
    <s v="Termos 3"/>
    <n v="2986.05"/>
    <x v="2"/>
  </r>
  <r>
    <s v="L009932"/>
    <s v="Z03935"/>
    <s v="P039"/>
    <n v="3"/>
    <n v="985.45"/>
    <n v="0"/>
    <s v="Termos 3"/>
    <n v="2956.3500000000004"/>
    <x v="2"/>
  </r>
  <r>
    <s v="L009933"/>
    <s v="Z03935"/>
    <s v="P028"/>
    <n v="6"/>
    <n v="735.22"/>
    <n v="0.1"/>
    <s v="Lampka 4"/>
    <n v="3970.1879999999996"/>
    <x v="2"/>
  </r>
  <r>
    <s v="L009934"/>
    <s v="Z03936"/>
    <s v="P035"/>
    <n v="4"/>
    <n v="323.43"/>
    <n v="0"/>
    <s v="Czajnik 3"/>
    <n v="1293.72"/>
    <x v="1"/>
  </r>
  <r>
    <s v="L009935"/>
    <s v="Z03936"/>
    <s v="P004"/>
    <n v="5"/>
    <n v="808.84"/>
    <n v="0.1"/>
    <s v="Słuchawki 4"/>
    <n v="3639.78"/>
    <x v="2"/>
  </r>
  <r>
    <s v="L009936"/>
    <s v="Z03936"/>
    <s v="P046"/>
    <n v="2"/>
    <n v="139.83000000000001"/>
    <n v="0.1"/>
    <s v="Etui 2"/>
    <n v="251.69400000000002"/>
    <x v="0"/>
  </r>
  <r>
    <s v="L009937"/>
    <s v="Z03937"/>
    <s v="P045"/>
    <n v="5"/>
    <n v="95.46"/>
    <n v="0"/>
    <s v="Etui 1"/>
    <n v="477.29999999999995"/>
    <x v="0"/>
  </r>
  <r>
    <s v="L009938"/>
    <s v="Z03937"/>
    <s v="P006"/>
    <n v="3"/>
    <n v="252.93"/>
    <n v="0.1"/>
    <s v="Klawiatura 2"/>
    <n v="682.91099999999994"/>
    <x v="1"/>
  </r>
  <r>
    <s v="L009939"/>
    <s v="Z03938"/>
    <s v="P047"/>
    <n v="1"/>
    <n v="822.71"/>
    <n v="0.1"/>
    <s v="Etui 3"/>
    <n v="740.43900000000008"/>
    <x v="1"/>
  </r>
  <r>
    <s v="L009940"/>
    <s v="Z03938"/>
    <s v="P054"/>
    <n v="4"/>
    <n v="131.08000000000001"/>
    <n v="0"/>
    <s v="Podkładka 2"/>
    <n v="524.32000000000005"/>
    <x v="1"/>
  </r>
  <r>
    <s v="L009941"/>
    <s v="Z03938"/>
    <s v="P010"/>
    <n v="5"/>
    <n v="696.15"/>
    <n v="0"/>
    <s v="Mysz 2"/>
    <n v="3480.75"/>
    <x v="2"/>
  </r>
  <r>
    <s v="L009942"/>
    <s v="Z03939"/>
    <s v="P048"/>
    <n v="6"/>
    <n v="81.290000000000006"/>
    <n v="0.15"/>
    <s v="Etui 4"/>
    <n v="414.57900000000001"/>
    <x v="0"/>
  </r>
  <r>
    <s v="L009943"/>
    <s v="Z03939"/>
    <s v="P045"/>
    <n v="4"/>
    <n v="90.48"/>
    <n v="0.2"/>
    <s v="Etui 1"/>
    <n v="289.536"/>
    <x v="0"/>
  </r>
  <r>
    <s v="L009944"/>
    <s v="Z03940"/>
    <s v="P004"/>
    <n v="4"/>
    <n v="820.02"/>
    <n v="0.2"/>
    <s v="Słuchawki 4"/>
    <n v="2624.0640000000003"/>
    <x v="2"/>
  </r>
  <r>
    <s v="L009945"/>
    <s v="Z03940"/>
    <s v="P057"/>
    <n v="4"/>
    <n v="483.81"/>
    <n v="0.1"/>
    <s v="Ładowarka 1"/>
    <n v="1741.7160000000001"/>
    <x v="1"/>
  </r>
  <r>
    <s v="L009946"/>
    <s v="Z03941"/>
    <s v="P026"/>
    <n v="6"/>
    <n v="357.38"/>
    <n v="0.15"/>
    <s v="Lampka 2"/>
    <n v="1822.6379999999997"/>
    <x v="1"/>
  </r>
  <r>
    <s v="L009947"/>
    <s v="Z03942"/>
    <s v="P011"/>
    <n v="2"/>
    <n v="965.55"/>
    <n v="0"/>
    <s v="Mysz 3"/>
    <n v="1931.1"/>
    <x v="1"/>
  </r>
  <r>
    <s v="L009948"/>
    <s v="Z03942"/>
    <s v="P027"/>
    <n v="1"/>
    <n v="359.01"/>
    <n v="0"/>
    <s v="Lampka 3"/>
    <n v="359.01"/>
    <x v="0"/>
  </r>
  <r>
    <s v="L009949"/>
    <s v="Z03942"/>
    <s v="P018"/>
    <n v="1"/>
    <n v="433.27"/>
    <n v="0.15"/>
    <s v="Powerbank 2"/>
    <n v="368.27949999999998"/>
    <x v="0"/>
  </r>
  <r>
    <s v="L009950"/>
    <s v="Z03942"/>
    <s v="P032"/>
    <n v="1"/>
    <n v="638.97"/>
    <n v="0.1"/>
    <s v="Organizer 4"/>
    <n v="575.07300000000009"/>
    <x v="1"/>
  </r>
  <r>
    <s v="L009951"/>
    <s v="Z03943"/>
    <s v="P006"/>
    <n v="6"/>
    <n v="251.63"/>
    <n v="0"/>
    <s v="Klawiatura 2"/>
    <n v="1509.78"/>
    <x v="1"/>
  </r>
  <r>
    <s v="L009952"/>
    <s v="Z03943"/>
    <s v="P001"/>
    <n v="2"/>
    <n v="564.79"/>
    <n v="0.1"/>
    <s v="Słuchawki 1"/>
    <n v="1016.622"/>
    <x v="1"/>
  </r>
  <r>
    <s v="L009953"/>
    <s v="Z03943"/>
    <s v="P003"/>
    <n v="1"/>
    <n v="866.03"/>
    <n v="0.2"/>
    <s v="Słuchawki 3"/>
    <n v="692.82400000000007"/>
    <x v="1"/>
  </r>
  <r>
    <s v="L009954"/>
    <s v="Z03944"/>
    <s v="P012"/>
    <n v="5"/>
    <n v="315.67"/>
    <n v="0.1"/>
    <s v="Mysz 4"/>
    <n v="1420.5150000000001"/>
    <x v="1"/>
  </r>
  <r>
    <s v="L009955"/>
    <s v="Z03944"/>
    <s v="P023"/>
    <n v="3"/>
    <n v="89.38"/>
    <n v="0"/>
    <s v="Krzesło biurowe 3"/>
    <n v="268.14"/>
    <x v="0"/>
  </r>
  <r>
    <s v="L009956"/>
    <s v="Z03944"/>
    <s v="P031"/>
    <n v="5"/>
    <n v="1137.6400000000001"/>
    <n v="0"/>
    <s v="Organizer 3"/>
    <n v="5688.2000000000007"/>
    <x v="2"/>
  </r>
  <r>
    <s v="L009957"/>
    <s v="Z03944"/>
    <s v="P002"/>
    <n v="3"/>
    <n v="281.33999999999997"/>
    <n v="0.1"/>
    <s v="Słuchawki 2"/>
    <n v="759.61800000000005"/>
    <x v="1"/>
  </r>
  <r>
    <s v="L009958"/>
    <s v="Z03945"/>
    <s v="P025"/>
    <n v="5"/>
    <n v="643.03"/>
    <n v="0"/>
    <s v="Lampka 1"/>
    <n v="3215.1499999999996"/>
    <x v="2"/>
  </r>
  <r>
    <s v="L009959"/>
    <s v="Z03945"/>
    <s v="P053"/>
    <n v="4"/>
    <n v="311.77999999999997"/>
    <n v="0"/>
    <s v="Podkładka 1"/>
    <n v="1247.1199999999999"/>
    <x v="1"/>
  </r>
  <r>
    <s v="L009960"/>
    <s v="Z03945"/>
    <s v="P053"/>
    <n v="2"/>
    <n v="325.18"/>
    <n v="0.2"/>
    <s v="Podkładka 1"/>
    <n v="520.28800000000001"/>
    <x v="1"/>
  </r>
  <r>
    <s v="L009961"/>
    <s v="Z03946"/>
    <s v="P022"/>
    <n v="1"/>
    <n v="242.65"/>
    <n v="0.1"/>
    <s v="Krzesło biurowe 2"/>
    <n v="218.38500000000002"/>
    <x v="0"/>
  </r>
  <r>
    <s v="L009962"/>
    <s v="Z03946"/>
    <s v="P014"/>
    <n v="6"/>
    <n v="97.47"/>
    <n v="0"/>
    <s v="Monitor 2"/>
    <n v="584.81999999999994"/>
    <x v="1"/>
  </r>
  <r>
    <s v="L009963"/>
    <s v="Z03946"/>
    <s v="P051"/>
    <n v="1"/>
    <n v="32.590000000000003"/>
    <n v="0.1"/>
    <s v="Hub USB 3"/>
    <n v="29.331000000000003"/>
    <x v="0"/>
  </r>
  <r>
    <s v="L009964"/>
    <s v="Z03946"/>
    <s v="P006"/>
    <n v="2"/>
    <n v="244.13"/>
    <n v="0"/>
    <s v="Klawiatura 2"/>
    <n v="488.26"/>
    <x v="0"/>
  </r>
  <r>
    <s v="L009965"/>
    <s v="Z03947"/>
    <s v="P043"/>
    <n v="6"/>
    <n v="396.63"/>
    <n v="0"/>
    <s v="Kabel USB-C 3"/>
    <n v="2379.7799999999997"/>
    <x v="2"/>
  </r>
  <r>
    <s v="L009966"/>
    <s v="Z03947"/>
    <s v="P003"/>
    <n v="2"/>
    <n v="861.04"/>
    <n v="0"/>
    <s v="Słuchawki 3"/>
    <n v="1722.08"/>
    <x v="1"/>
  </r>
  <r>
    <s v="L009967"/>
    <s v="Z03947"/>
    <s v="P037"/>
    <n v="2"/>
    <n v="898.06"/>
    <n v="0.2"/>
    <s v="Termos 1"/>
    <n v="1436.896"/>
    <x v="1"/>
  </r>
  <r>
    <s v="L009968"/>
    <s v="Z03948"/>
    <s v="P014"/>
    <n v="3"/>
    <n v="98.2"/>
    <n v="0.15"/>
    <s v="Monitor 2"/>
    <n v="250.41000000000003"/>
    <x v="0"/>
  </r>
  <r>
    <s v="L009969"/>
    <s v="Z03948"/>
    <s v="P015"/>
    <n v="6"/>
    <n v="926.19"/>
    <n v="0.15"/>
    <s v="Monitor 3"/>
    <n v="4723.5690000000004"/>
    <x v="2"/>
  </r>
  <r>
    <s v="L009970"/>
    <s v="Z03949"/>
    <s v="P036"/>
    <n v="6"/>
    <n v="279.13"/>
    <n v="0.2"/>
    <s v="Czajnik 4"/>
    <n v="1339.8240000000001"/>
    <x v="1"/>
  </r>
  <r>
    <s v="L009971"/>
    <s v="Z03950"/>
    <s v="P052"/>
    <n v="4"/>
    <n v="727.84"/>
    <n v="0.15"/>
    <s v="Hub USB 4"/>
    <n v="2474.6559999999999"/>
    <x v="2"/>
  </r>
  <r>
    <s v="L009972"/>
    <s v="Z03951"/>
    <s v="P005"/>
    <n v="5"/>
    <n v="373.59"/>
    <n v="0.05"/>
    <s v="Klawiatura 1"/>
    <n v="1774.5524999999998"/>
    <x v="1"/>
  </r>
  <r>
    <s v="L009973"/>
    <s v="Z03951"/>
    <s v="P041"/>
    <n v="6"/>
    <n v="538.94000000000005"/>
    <n v="0.1"/>
    <s v="Kabel USB-C 1"/>
    <n v="2910.2760000000003"/>
    <x v="2"/>
  </r>
  <r>
    <s v="L009974"/>
    <s v="Z03952"/>
    <s v="P010"/>
    <n v="2"/>
    <n v="698.76"/>
    <n v="0.1"/>
    <s v="Mysz 2"/>
    <n v="1257.768"/>
    <x v="1"/>
  </r>
  <r>
    <s v="L009975"/>
    <s v="Z03953"/>
    <s v="P050"/>
    <n v="6"/>
    <n v="1219.94"/>
    <n v="0"/>
    <s v="Hub USB 2"/>
    <n v="7319.64"/>
    <x v="2"/>
  </r>
  <r>
    <s v="L009976"/>
    <s v="Z03954"/>
    <s v="P051"/>
    <n v="3"/>
    <n v="32.93"/>
    <n v="0.05"/>
    <s v="Hub USB 3"/>
    <n v="93.850499999999982"/>
    <x v="0"/>
  </r>
  <r>
    <s v="L009977"/>
    <s v="Z03954"/>
    <s v="P043"/>
    <n v="1"/>
    <n v="391.98"/>
    <n v="0"/>
    <s v="Kabel USB-C 3"/>
    <n v="391.98"/>
    <x v="0"/>
  </r>
  <r>
    <s v="L009978"/>
    <s v="Z03955"/>
    <s v="P045"/>
    <n v="2"/>
    <n v="92.55"/>
    <n v="0.1"/>
    <s v="Etui 1"/>
    <n v="166.59"/>
    <x v="0"/>
  </r>
  <r>
    <s v="L009979"/>
    <s v="Z03955"/>
    <s v="P038"/>
    <n v="5"/>
    <n v="675.77"/>
    <n v="0.15"/>
    <s v="Termos 2"/>
    <n v="2872.0225"/>
    <x v="2"/>
  </r>
  <r>
    <s v="L009980"/>
    <s v="Z03955"/>
    <s v="P020"/>
    <n v="1"/>
    <n v="938.2"/>
    <n v="0.15"/>
    <s v="Powerbank 4"/>
    <n v="797.47"/>
    <x v="1"/>
  </r>
  <r>
    <s v="L009981"/>
    <s v="Z03955"/>
    <s v="P033"/>
    <n v="6"/>
    <n v="1039.8399999999999"/>
    <n v="0"/>
    <s v="Czajnik 1"/>
    <n v="6239.0399999999991"/>
    <x v="2"/>
  </r>
  <r>
    <s v="L009982"/>
    <s v="Z03956"/>
    <s v="P040"/>
    <n v="1"/>
    <n v="264.27999999999997"/>
    <n v="0"/>
    <s v="Termos 4"/>
    <n v="264.27999999999997"/>
    <x v="0"/>
  </r>
  <r>
    <s v="L009983"/>
    <s v="Z03956"/>
    <s v="P039"/>
    <n v="1"/>
    <n v="975.93"/>
    <n v="0.1"/>
    <s v="Termos 3"/>
    <n v="878.33699999999999"/>
    <x v="1"/>
  </r>
  <r>
    <s v="L009984"/>
    <s v="Z03956"/>
    <s v="P042"/>
    <n v="2"/>
    <n v="747.37"/>
    <n v="0.1"/>
    <s v="Kabel USB-C 2"/>
    <n v="1345.2660000000001"/>
    <x v="1"/>
  </r>
  <r>
    <s v="L009985"/>
    <s v="Z03957"/>
    <s v="P040"/>
    <n v="3"/>
    <n v="268.37"/>
    <n v="0"/>
    <s v="Termos 4"/>
    <n v="805.11"/>
    <x v="1"/>
  </r>
  <r>
    <s v="L009986"/>
    <s v="Z03957"/>
    <s v="P041"/>
    <n v="1"/>
    <n v="547.86"/>
    <n v="0"/>
    <s v="Kabel USB-C 1"/>
    <n v="547.86"/>
    <x v="1"/>
  </r>
  <r>
    <s v="L009987"/>
    <s v="Z03958"/>
    <s v="P029"/>
    <n v="4"/>
    <n v="222.06"/>
    <n v="0"/>
    <s v="Organizer 1"/>
    <n v="888.24"/>
    <x v="1"/>
  </r>
  <r>
    <s v="L009988"/>
    <s v="Z03958"/>
    <s v="P049"/>
    <n v="3"/>
    <n v="1094.23"/>
    <n v="0.1"/>
    <s v="Hub USB 1"/>
    <n v="2954.4210000000003"/>
    <x v="2"/>
  </r>
  <r>
    <s v="L009989"/>
    <s v="Z03959"/>
    <s v="P034"/>
    <n v="5"/>
    <n v="212.91"/>
    <n v="0.1"/>
    <s v="Czajnik 2"/>
    <n v="958.09500000000003"/>
    <x v="1"/>
  </r>
  <r>
    <s v="L009990"/>
    <s v="Z03959"/>
    <s v="P016"/>
    <n v="5"/>
    <n v="955.65"/>
    <n v="0"/>
    <s v="Monitor 4"/>
    <n v="4778.25"/>
    <x v="2"/>
  </r>
  <r>
    <s v="L009991"/>
    <s v="Z03959"/>
    <s v="P047"/>
    <n v="3"/>
    <n v="811.84"/>
    <n v="0.15"/>
    <s v="Etui 3"/>
    <n v="2070.192"/>
    <x v="2"/>
  </r>
  <r>
    <s v="L009992"/>
    <s v="Z03959"/>
    <s v="P005"/>
    <n v="1"/>
    <n v="383.96"/>
    <n v="0.15"/>
    <s v="Klawiatura 1"/>
    <n v="326.36599999999999"/>
    <x v="0"/>
  </r>
  <r>
    <s v="L009993"/>
    <s v="Z03960"/>
    <s v="P044"/>
    <n v="3"/>
    <n v="1093.78"/>
    <n v="0"/>
    <s v="Kabel USB-C 4"/>
    <n v="3281.34"/>
    <x v="2"/>
  </r>
  <r>
    <s v="L009994"/>
    <s v="Z03960"/>
    <s v="P036"/>
    <n v="3"/>
    <n v="286.70999999999998"/>
    <n v="0.05"/>
    <s v="Czajnik 4"/>
    <n v="817.12349999999981"/>
    <x v="1"/>
  </r>
  <r>
    <s v="L009995"/>
    <s v="Z03960"/>
    <s v="P001"/>
    <n v="4"/>
    <n v="543.63"/>
    <n v="0"/>
    <s v="Słuchawki 1"/>
    <n v="2174.52"/>
    <x v="2"/>
  </r>
  <r>
    <s v="L009996"/>
    <s v="Z03961"/>
    <s v="P013"/>
    <n v="6"/>
    <n v="941.27"/>
    <n v="0"/>
    <s v="Monitor 1"/>
    <n v="5647.62"/>
    <x v="2"/>
  </r>
  <r>
    <s v="L009997"/>
    <s v="Z03962"/>
    <s v="P009"/>
    <n v="3"/>
    <n v="256.52999999999997"/>
    <n v="0.2"/>
    <s v="Mysz 1"/>
    <n v="615.67200000000003"/>
    <x v="1"/>
  </r>
  <r>
    <s v="L009998"/>
    <s v="Z03963"/>
    <s v="P037"/>
    <n v="1"/>
    <n v="896.27"/>
    <n v="0"/>
    <s v="Termos 1"/>
    <n v="896.27"/>
    <x v="1"/>
  </r>
  <r>
    <s v="L009999"/>
    <s v="Z03963"/>
    <s v="P014"/>
    <n v="2"/>
    <n v="98.22"/>
    <n v="0"/>
    <s v="Monitor 2"/>
    <n v="196.44"/>
    <x v="0"/>
  </r>
  <r>
    <s v="L010000"/>
    <s v="Z03964"/>
    <s v="P004"/>
    <n v="2"/>
    <n v="816.03"/>
    <n v="0.2"/>
    <s v="Słuchawki 4"/>
    <n v="1305.6480000000001"/>
    <x v="1"/>
  </r>
  <r>
    <s v="L010001"/>
    <s v="Z03965"/>
    <s v="P021"/>
    <n v="3"/>
    <n v="607.57000000000005"/>
    <n v="0"/>
    <s v="Krzesło biurowe 1"/>
    <n v="1822.71"/>
    <x v="1"/>
  </r>
  <r>
    <s v="L010002"/>
    <s v="Z03965"/>
    <s v="P014"/>
    <n v="4"/>
    <n v="97.95"/>
    <n v="0"/>
    <s v="Monitor 2"/>
    <n v="391.8"/>
    <x v="0"/>
  </r>
  <r>
    <s v="L010003"/>
    <s v="Z03965"/>
    <s v="P032"/>
    <n v="5"/>
    <n v="663.14"/>
    <n v="0.05"/>
    <s v="Organizer 4"/>
    <n v="3149.9149999999995"/>
    <x v="2"/>
  </r>
  <r>
    <s v="L010004"/>
    <s v="Z03965"/>
    <s v="P060"/>
    <n v="6"/>
    <n v="557.46"/>
    <n v="0.15"/>
    <s v="Ładowarka 4"/>
    <n v="2843.0460000000003"/>
    <x v="2"/>
  </r>
  <r>
    <s v="L010005"/>
    <s v="Z03966"/>
    <s v="P030"/>
    <n v="4"/>
    <n v="180.85"/>
    <n v="0.05"/>
    <s v="Organizer 2"/>
    <n v="687.2299999999999"/>
    <x v="1"/>
  </r>
  <r>
    <s v="L010006"/>
    <s v="Z03967"/>
    <s v="P032"/>
    <n v="3"/>
    <n v="639.26"/>
    <n v="0.05"/>
    <s v="Organizer 4"/>
    <n v="1821.8909999999998"/>
    <x v="1"/>
  </r>
  <r>
    <s v="L010007"/>
    <s v="Z03967"/>
    <s v="P055"/>
    <n v="2"/>
    <n v="583.28"/>
    <n v="0"/>
    <s v="Podkładka 3"/>
    <n v="1166.56"/>
    <x v="1"/>
  </r>
  <r>
    <s v="L010008"/>
    <s v="Z03968"/>
    <s v="P026"/>
    <n v="3"/>
    <n v="353.19"/>
    <n v="0.05"/>
    <s v="Lampka 2"/>
    <n v="1006.5914999999999"/>
    <x v="1"/>
  </r>
  <r>
    <s v="L010009"/>
    <s v="Z03968"/>
    <s v="P038"/>
    <n v="2"/>
    <n v="697.92"/>
    <n v="0.1"/>
    <s v="Termos 2"/>
    <n v="1256.2559999999999"/>
    <x v="1"/>
  </r>
  <r>
    <s v="L010010"/>
    <s v="Z03968"/>
    <s v="P021"/>
    <n v="5"/>
    <n v="623.49"/>
    <n v="0"/>
    <s v="Krzesło biurowe 1"/>
    <n v="3117.45"/>
    <x v="2"/>
  </r>
  <r>
    <s v="L010011"/>
    <s v="Z03969"/>
    <s v="P032"/>
    <n v="3"/>
    <n v="662.78"/>
    <n v="0"/>
    <s v="Organizer 4"/>
    <n v="1988.34"/>
    <x v="1"/>
  </r>
  <r>
    <s v="L010012"/>
    <s v="Z03969"/>
    <s v="P028"/>
    <n v="2"/>
    <n v="732.16"/>
    <n v="0.2"/>
    <s v="Lampka 4"/>
    <n v="1171.4559999999999"/>
    <x v="1"/>
  </r>
  <r>
    <s v="L010013"/>
    <s v="Z03969"/>
    <s v="P036"/>
    <n v="6"/>
    <n v="279.54000000000002"/>
    <n v="0.2"/>
    <s v="Czajnik 4"/>
    <n v="1341.7920000000004"/>
    <x v="1"/>
  </r>
  <r>
    <s v="L010014"/>
    <s v="Z03970"/>
    <s v="P035"/>
    <n v="4"/>
    <n v="327.5"/>
    <n v="0"/>
    <s v="Czajnik 3"/>
    <n v="1310"/>
    <x v="1"/>
  </r>
  <r>
    <s v="L010015"/>
    <s v="Z03970"/>
    <s v="P028"/>
    <n v="4"/>
    <n v="728.03"/>
    <n v="0.1"/>
    <s v="Lampka 4"/>
    <n v="2620.9079999999999"/>
    <x v="2"/>
  </r>
  <r>
    <s v="L010016"/>
    <s v="Z03970"/>
    <s v="P043"/>
    <n v="3"/>
    <n v="389.43"/>
    <n v="0.15"/>
    <s v="Kabel USB-C 3"/>
    <n v="993.04649999999992"/>
    <x v="1"/>
  </r>
  <r>
    <s v="L010017"/>
    <s v="Z03971"/>
    <s v="P054"/>
    <n v="1"/>
    <n v="132.29"/>
    <n v="0.05"/>
    <s v="Podkładka 2"/>
    <n v="125.67549999999999"/>
    <x v="0"/>
  </r>
  <r>
    <s v="L010018"/>
    <s v="Z03971"/>
    <s v="P047"/>
    <n v="5"/>
    <n v="848.63"/>
    <n v="0.05"/>
    <s v="Etui 3"/>
    <n v="4030.9924999999994"/>
    <x v="2"/>
  </r>
  <r>
    <s v="L010019"/>
    <s v="Z03971"/>
    <s v="P056"/>
    <n v="3"/>
    <n v="831.31"/>
    <n v="0"/>
    <s v="Podkładka 4"/>
    <n v="2493.9299999999998"/>
    <x v="2"/>
  </r>
  <r>
    <s v="L010020"/>
    <s v="Z03972"/>
    <s v="P027"/>
    <n v="5"/>
    <n v="343.63"/>
    <n v="0.05"/>
    <s v="Lampka 3"/>
    <n v="1632.2425000000001"/>
    <x v="1"/>
  </r>
  <r>
    <s v="L010021"/>
    <s v="Z03972"/>
    <s v="P056"/>
    <n v="2"/>
    <n v="839.63"/>
    <n v="0.05"/>
    <s v="Podkładka 4"/>
    <n v="1595.297"/>
    <x v="1"/>
  </r>
  <r>
    <s v="L010022"/>
    <s v="Z03972"/>
    <s v="P040"/>
    <n v="4"/>
    <n v="264.86"/>
    <n v="0.1"/>
    <s v="Termos 4"/>
    <n v="953.49600000000009"/>
    <x v="1"/>
  </r>
  <r>
    <s v="L010023"/>
    <s v="Z03973"/>
    <s v="P027"/>
    <n v="1"/>
    <n v="363.81"/>
    <n v="0.15"/>
    <s v="Lampka 3"/>
    <n v="309.23849999999999"/>
    <x v="0"/>
  </r>
  <r>
    <s v="L010024"/>
    <s v="Z03973"/>
    <s v="P025"/>
    <n v="2"/>
    <n v="659.47"/>
    <n v="0.1"/>
    <s v="Lampka 1"/>
    <n v="1187.046"/>
    <x v="1"/>
  </r>
  <r>
    <s v="L010025"/>
    <s v="Z03973"/>
    <s v="P053"/>
    <n v="2"/>
    <n v="315.13"/>
    <n v="0.1"/>
    <s v="Podkładka 1"/>
    <n v="567.23400000000004"/>
    <x v="1"/>
  </r>
  <r>
    <s v="L010026"/>
    <s v="Z03973"/>
    <s v="P046"/>
    <n v="3"/>
    <n v="140.54"/>
    <n v="0"/>
    <s v="Etui 2"/>
    <n v="421.62"/>
    <x v="0"/>
  </r>
  <r>
    <s v="L010027"/>
    <s v="Z03974"/>
    <s v="P002"/>
    <n v="6"/>
    <n v="268.16000000000003"/>
    <n v="0.1"/>
    <s v="Słuchawki 2"/>
    <n v="1448.0640000000001"/>
    <x v="1"/>
  </r>
  <r>
    <s v="L010028"/>
    <s v="Z03974"/>
    <s v="P022"/>
    <n v="2"/>
    <n v="232.22"/>
    <n v="0"/>
    <s v="Krzesło biurowe 2"/>
    <n v="464.44"/>
    <x v="0"/>
  </r>
  <r>
    <s v="L010029"/>
    <s v="Z03975"/>
    <s v="P017"/>
    <n v="6"/>
    <n v="693.32"/>
    <n v="0.2"/>
    <s v="Powerbank 1"/>
    <n v="3327.9360000000001"/>
    <x v="2"/>
  </r>
  <r>
    <s v="L010030"/>
    <s v="Z03975"/>
    <s v="P057"/>
    <n v="2"/>
    <n v="471.44"/>
    <n v="0.05"/>
    <s v="Ładowarka 1"/>
    <n v="895.73599999999999"/>
    <x v="1"/>
  </r>
  <r>
    <s v="L010031"/>
    <s v="Z03975"/>
    <s v="P021"/>
    <n v="6"/>
    <n v="634.78"/>
    <n v="0"/>
    <s v="Krzesło biurowe 1"/>
    <n v="3808.68"/>
    <x v="2"/>
  </r>
  <r>
    <s v="L010032"/>
    <s v="Z03976"/>
    <s v="P041"/>
    <n v="1"/>
    <n v="557.38"/>
    <n v="0"/>
    <s v="Kabel USB-C 1"/>
    <n v="557.38"/>
    <x v="1"/>
  </r>
  <r>
    <s v="L010033"/>
    <s v="Z03976"/>
    <s v="P009"/>
    <n v="6"/>
    <n v="267.42"/>
    <n v="0.1"/>
    <s v="Mysz 1"/>
    <n v="1444.068"/>
    <x v="1"/>
  </r>
  <r>
    <s v="L010034"/>
    <s v="Z03976"/>
    <s v="P018"/>
    <n v="3"/>
    <n v="434.94"/>
    <n v="0.2"/>
    <s v="Powerbank 2"/>
    <n v="1043.856"/>
    <x v="1"/>
  </r>
  <r>
    <s v="L010035"/>
    <s v="Z03976"/>
    <s v="P039"/>
    <n v="2"/>
    <n v="995.79"/>
    <n v="0.15"/>
    <s v="Termos 3"/>
    <n v="1692.8429999999998"/>
    <x v="1"/>
  </r>
  <r>
    <s v="L010036"/>
    <s v="Z03977"/>
    <s v="P022"/>
    <n v="5"/>
    <n v="238.98"/>
    <n v="0.2"/>
    <s v="Krzesło biurowe 2"/>
    <n v="955.92"/>
    <x v="1"/>
  </r>
  <r>
    <s v="L010037"/>
    <s v="Z03977"/>
    <s v="P037"/>
    <n v="5"/>
    <n v="889.72"/>
    <n v="0.15"/>
    <s v="Termos 1"/>
    <n v="3781.3100000000004"/>
    <x v="2"/>
  </r>
  <r>
    <s v="L010038"/>
    <s v="Z03978"/>
    <s v="P015"/>
    <n v="3"/>
    <n v="960.62"/>
    <n v="0.2"/>
    <s v="Monitor 3"/>
    <n v="2305.4880000000003"/>
    <x v="2"/>
  </r>
  <r>
    <s v="L010039"/>
    <s v="Z03978"/>
    <s v="P039"/>
    <n v="6"/>
    <n v="946.92"/>
    <n v="0"/>
    <s v="Termos 3"/>
    <n v="5681.5199999999995"/>
    <x v="2"/>
  </r>
  <r>
    <s v="L010040"/>
    <s v="Z03978"/>
    <s v="P036"/>
    <n v="6"/>
    <n v="287.69"/>
    <n v="0.05"/>
    <s v="Czajnik 4"/>
    <n v="1639.8329999999999"/>
    <x v="1"/>
  </r>
  <r>
    <s v="L010041"/>
    <s v="Z03979"/>
    <s v="P005"/>
    <n v="5"/>
    <n v="374.38"/>
    <n v="0"/>
    <s v="Klawiatura 1"/>
    <n v="1871.9"/>
    <x v="1"/>
  </r>
  <r>
    <s v="L010042"/>
    <s v="Z03980"/>
    <s v="P006"/>
    <n v="3"/>
    <n v="248.71"/>
    <n v="0.1"/>
    <s v="Klawiatura 2"/>
    <n v="671.51700000000005"/>
    <x v="1"/>
  </r>
  <r>
    <s v="L010043"/>
    <s v="Z03981"/>
    <s v="P060"/>
    <n v="1"/>
    <n v="573.04999999999995"/>
    <n v="0"/>
    <s v="Ładowarka 4"/>
    <n v="573.04999999999995"/>
    <x v="1"/>
  </r>
  <r>
    <s v="L010044"/>
    <s v="Z03982"/>
    <s v="P041"/>
    <n v="1"/>
    <n v="556.85"/>
    <n v="0.1"/>
    <s v="Kabel USB-C 1"/>
    <n v="501.16500000000002"/>
    <x v="1"/>
  </r>
  <r>
    <s v="L010045"/>
    <s v="Z03982"/>
    <s v="P058"/>
    <n v="6"/>
    <n v="1101.83"/>
    <n v="0"/>
    <s v="Ładowarka 2"/>
    <n v="6610.98"/>
    <x v="2"/>
  </r>
  <r>
    <s v="L010046"/>
    <s v="Z03982"/>
    <s v="P055"/>
    <n v="6"/>
    <n v="594.4"/>
    <n v="0"/>
    <s v="Podkładka 3"/>
    <n v="3566.3999999999996"/>
    <x v="2"/>
  </r>
  <r>
    <s v="L010047"/>
    <s v="Z03982"/>
    <s v="P024"/>
    <n v="5"/>
    <n v="112.06"/>
    <n v="0"/>
    <s v="Krzesło biurowe 4"/>
    <n v="560.29999999999995"/>
    <x v="1"/>
  </r>
  <r>
    <s v="L010048"/>
    <s v="Z03983"/>
    <s v="P006"/>
    <n v="1"/>
    <n v="246.86"/>
    <n v="0.15"/>
    <s v="Klawiatura 2"/>
    <n v="209.83100000000002"/>
    <x v="0"/>
  </r>
  <r>
    <s v="L010049"/>
    <s v="Z03983"/>
    <s v="P002"/>
    <n v="6"/>
    <n v="280.43"/>
    <n v="0.1"/>
    <s v="Słuchawki 2"/>
    <n v="1514.3219999999999"/>
    <x v="1"/>
  </r>
  <r>
    <s v="L010050"/>
    <s v="Z03984"/>
    <s v="P021"/>
    <n v="3"/>
    <n v="603.11"/>
    <n v="0.1"/>
    <s v="Krzesło biurowe 1"/>
    <n v="1628.3969999999999"/>
    <x v="1"/>
  </r>
  <r>
    <s v="L010051"/>
    <s v="Z03984"/>
    <s v="P030"/>
    <n v="5"/>
    <n v="177.99"/>
    <n v="0.05"/>
    <s v="Organizer 2"/>
    <n v="845.45249999999999"/>
    <x v="1"/>
  </r>
  <r>
    <s v="L010052"/>
    <s v="Z03984"/>
    <s v="P022"/>
    <n v="1"/>
    <n v="234.9"/>
    <n v="0.15"/>
    <s v="Krzesło biurowe 2"/>
    <n v="199.66499999999999"/>
    <x v="0"/>
  </r>
  <r>
    <s v="L010053"/>
    <s v="Z03984"/>
    <s v="P008"/>
    <n v="3"/>
    <n v="722.32"/>
    <n v="0"/>
    <s v="Klawiatura 4"/>
    <n v="2166.96"/>
    <x v="2"/>
  </r>
  <r>
    <s v="L010054"/>
    <s v="Z03985"/>
    <s v="P001"/>
    <n v="4"/>
    <n v="568"/>
    <n v="0.2"/>
    <s v="Słuchawki 1"/>
    <n v="1817.6000000000001"/>
    <x v="1"/>
  </r>
  <r>
    <s v="L010055"/>
    <s v="Z03985"/>
    <s v="P025"/>
    <n v="6"/>
    <n v="670.52"/>
    <n v="0"/>
    <s v="Lampka 1"/>
    <n v="4023.12"/>
    <x v="2"/>
  </r>
  <r>
    <s v="L010056"/>
    <s v="Z03985"/>
    <s v="P044"/>
    <n v="4"/>
    <n v="1102.46"/>
    <n v="0"/>
    <s v="Kabel USB-C 4"/>
    <n v="4409.84"/>
    <x v="2"/>
  </r>
  <r>
    <s v="L010057"/>
    <s v="Z03985"/>
    <s v="P028"/>
    <n v="5"/>
    <n v="717.22"/>
    <n v="0"/>
    <s v="Lampka 4"/>
    <n v="3586.1000000000004"/>
    <x v="2"/>
  </r>
  <r>
    <s v="L010058"/>
    <s v="Z03986"/>
    <s v="P051"/>
    <n v="5"/>
    <n v="33.07"/>
    <n v="0"/>
    <s v="Hub USB 3"/>
    <n v="165.35"/>
    <x v="0"/>
  </r>
  <r>
    <s v="L010059"/>
    <s v="Z03986"/>
    <s v="P039"/>
    <n v="3"/>
    <n v="984.18"/>
    <n v="0.2"/>
    <s v="Termos 3"/>
    <n v="2362.0320000000002"/>
    <x v="2"/>
  </r>
  <r>
    <s v="L010060"/>
    <s v="Z03986"/>
    <s v="P038"/>
    <n v="3"/>
    <n v="699.33"/>
    <n v="0.1"/>
    <s v="Termos 2"/>
    <n v="1888.1910000000003"/>
    <x v="1"/>
  </r>
  <r>
    <s v="L010061"/>
    <s v="Z03987"/>
    <s v="P057"/>
    <n v="2"/>
    <n v="477.74"/>
    <n v="0.05"/>
    <s v="Ładowarka 1"/>
    <n v="907.70600000000002"/>
    <x v="1"/>
  </r>
  <r>
    <s v="L010062"/>
    <s v="Z03987"/>
    <s v="P043"/>
    <n v="1"/>
    <n v="386.58"/>
    <n v="0.2"/>
    <s v="Kabel USB-C 3"/>
    <n v="309.26400000000001"/>
    <x v="0"/>
  </r>
  <r>
    <s v="L010063"/>
    <s v="Z03988"/>
    <s v="P028"/>
    <n v="1"/>
    <n v="735.32"/>
    <n v="0.2"/>
    <s v="Lampka 4"/>
    <n v="588.25600000000009"/>
    <x v="1"/>
  </r>
  <r>
    <s v="L010064"/>
    <s v="Z03989"/>
    <s v="P046"/>
    <n v="2"/>
    <n v="143.9"/>
    <n v="0"/>
    <s v="Etui 2"/>
    <n v="287.8"/>
    <x v="0"/>
  </r>
  <r>
    <s v="L010065"/>
    <s v="Z03989"/>
    <s v="P043"/>
    <n v="2"/>
    <n v="399.39"/>
    <n v="0"/>
    <s v="Kabel USB-C 3"/>
    <n v="798.78"/>
    <x v="1"/>
  </r>
  <r>
    <s v="L010066"/>
    <s v="Z03990"/>
    <s v="P038"/>
    <n v="1"/>
    <n v="698.6"/>
    <n v="0"/>
    <s v="Termos 2"/>
    <n v="698.6"/>
    <x v="1"/>
  </r>
  <r>
    <s v="L010067"/>
    <s v="Z03990"/>
    <s v="P031"/>
    <n v="2"/>
    <n v="1108.4100000000001"/>
    <n v="0.15"/>
    <s v="Organizer 3"/>
    <n v="1884.297"/>
    <x v="1"/>
  </r>
  <r>
    <s v="L010068"/>
    <s v="Z03990"/>
    <s v="P017"/>
    <n v="2"/>
    <n v="691.8"/>
    <n v="0.1"/>
    <s v="Powerbank 1"/>
    <n v="1245.24"/>
    <x v="1"/>
  </r>
  <r>
    <s v="L010069"/>
    <s v="Z03990"/>
    <s v="P041"/>
    <n v="6"/>
    <n v="541.82000000000005"/>
    <n v="0.05"/>
    <s v="Kabel USB-C 1"/>
    <n v="3088.3739999999998"/>
    <x v="2"/>
  </r>
  <r>
    <s v="L010070"/>
    <s v="Z03991"/>
    <s v="P038"/>
    <n v="6"/>
    <n v="669.67"/>
    <n v="0"/>
    <s v="Termos 2"/>
    <n v="4018.0199999999995"/>
    <x v="2"/>
  </r>
  <r>
    <s v="L010071"/>
    <s v="Z03991"/>
    <s v="P035"/>
    <n v="6"/>
    <n v="325.5"/>
    <n v="0.05"/>
    <s v="Czajnik 3"/>
    <n v="1855.35"/>
    <x v="1"/>
  </r>
  <r>
    <s v="L010072"/>
    <s v="Z03991"/>
    <s v="P034"/>
    <n v="4"/>
    <n v="204.05"/>
    <n v="0.2"/>
    <s v="Czajnik 2"/>
    <n v="652.96"/>
    <x v="1"/>
  </r>
  <r>
    <s v="L010073"/>
    <s v="Z03992"/>
    <s v="P008"/>
    <n v="6"/>
    <n v="706.28"/>
    <n v="0"/>
    <s v="Klawiatura 4"/>
    <n v="4237.68"/>
    <x v="2"/>
  </r>
  <r>
    <s v="L010074"/>
    <s v="Z03993"/>
    <s v="P014"/>
    <n v="2"/>
    <n v="95.75"/>
    <n v="0"/>
    <s v="Monitor 2"/>
    <n v="191.5"/>
    <x v="0"/>
  </r>
  <r>
    <s v="L010075"/>
    <s v="Z03993"/>
    <s v="P011"/>
    <n v="3"/>
    <n v="947.43"/>
    <n v="0"/>
    <s v="Mysz 3"/>
    <n v="2842.29"/>
    <x v="2"/>
  </r>
  <r>
    <s v="L010076"/>
    <s v="Z03994"/>
    <s v="P010"/>
    <n v="4"/>
    <n v="695.75"/>
    <n v="0.1"/>
    <s v="Mysz 2"/>
    <n v="2504.7000000000003"/>
    <x v="2"/>
  </r>
  <r>
    <s v="L010077"/>
    <s v="Z03995"/>
    <s v="P049"/>
    <n v="5"/>
    <n v="1053.3499999999999"/>
    <n v="0.15"/>
    <s v="Hub USB 1"/>
    <n v="4476.7375000000002"/>
    <x v="2"/>
  </r>
  <r>
    <s v="L010078"/>
    <s v="Z03995"/>
    <s v="P033"/>
    <n v="6"/>
    <n v="992.76"/>
    <n v="0"/>
    <s v="Czajnik 1"/>
    <n v="5956.5599999999995"/>
    <x v="2"/>
  </r>
  <r>
    <s v="L010079"/>
    <s v="Z03995"/>
    <s v="P012"/>
    <n v="2"/>
    <n v="315.58"/>
    <n v="0.15"/>
    <s v="Mysz 4"/>
    <n v="536.48599999999999"/>
    <x v="1"/>
  </r>
  <r>
    <s v="L010080"/>
    <s v="Z03995"/>
    <s v="P033"/>
    <n v="2"/>
    <n v="1034.46"/>
    <n v="0"/>
    <s v="Czajnik 1"/>
    <n v="2068.92"/>
    <x v="2"/>
  </r>
  <r>
    <s v="L010081"/>
    <s v="Z03996"/>
    <s v="P056"/>
    <n v="3"/>
    <n v="857.08"/>
    <n v="0"/>
    <s v="Podkładka 4"/>
    <n v="2571.2400000000002"/>
    <x v="2"/>
  </r>
  <r>
    <s v="L010082"/>
    <s v="Z03996"/>
    <s v="P033"/>
    <n v="5"/>
    <n v="1006.31"/>
    <n v="0"/>
    <s v="Czajnik 1"/>
    <n v="5031.5499999999993"/>
    <x v="2"/>
  </r>
  <r>
    <s v="L010083"/>
    <s v="Z03997"/>
    <s v="P052"/>
    <n v="3"/>
    <n v="757.15"/>
    <n v="0"/>
    <s v="Hub USB 4"/>
    <n v="2271.4499999999998"/>
    <x v="2"/>
  </r>
  <r>
    <s v="L010084"/>
    <s v="Z03998"/>
    <s v="P033"/>
    <n v="3"/>
    <n v="989.18"/>
    <n v="0"/>
    <s v="Czajnik 1"/>
    <n v="2967.54"/>
    <x v="2"/>
  </r>
  <r>
    <s v="L010085"/>
    <s v="Z03998"/>
    <s v="P049"/>
    <n v="1"/>
    <n v="1053.54"/>
    <n v="0.05"/>
    <s v="Hub USB 1"/>
    <n v="1000.8629999999999"/>
    <x v="1"/>
  </r>
  <r>
    <s v="L010086"/>
    <s v="Z03999"/>
    <s v="P055"/>
    <n v="6"/>
    <n v="575.94000000000005"/>
    <n v="0.2"/>
    <s v="Podkładka 3"/>
    <n v="2764.5120000000006"/>
    <x v="2"/>
  </r>
  <r>
    <s v="L010087"/>
    <s v="Z03999"/>
    <s v="P032"/>
    <n v="4"/>
    <n v="643.78"/>
    <n v="0.15"/>
    <s v="Organizer 4"/>
    <n v="2188.8519999999999"/>
    <x v="2"/>
  </r>
  <r>
    <s v="L010088"/>
    <s v="Z04000"/>
    <s v="P054"/>
    <n v="3"/>
    <n v="133.91"/>
    <n v="0.15"/>
    <s v="Podkładka 2"/>
    <n v="341.47050000000002"/>
    <x v="0"/>
  </r>
  <r>
    <s v="L010089"/>
    <s v="Z04001"/>
    <s v="P032"/>
    <n v="2"/>
    <n v="642.61"/>
    <n v="0"/>
    <s v="Organizer 4"/>
    <n v="1285.22"/>
    <x v="1"/>
  </r>
  <r>
    <s v="L010090"/>
    <s v="Z04002"/>
    <s v="P049"/>
    <n v="2"/>
    <n v="1056"/>
    <n v="0"/>
    <s v="Hub USB 1"/>
    <n v="2112"/>
    <x v="2"/>
  </r>
  <r>
    <s v="L010091"/>
    <s v="Z04002"/>
    <s v="P057"/>
    <n v="3"/>
    <n v="465.12"/>
    <n v="0.2"/>
    <s v="Ładowarka 1"/>
    <n v="1116.2880000000002"/>
    <x v="1"/>
  </r>
  <r>
    <s v="L010092"/>
    <s v="Z04003"/>
    <s v="P019"/>
    <n v="4"/>
    <n v="914.28"/>
    <n v="0"/>
    <s v="Powerbank 3"/>
    <n v="3657.12"/>
    <x v="2"/>
  </r>
  <r>
    <s v="L010093"/>
    <s v="Z04003"/>
    <s v="P025"/>
    <n v="4"/>
    <n v="656.72"/>
    <n v="0"/>
    <s v="Lampka 1"/>
    <n v="2626.88"/>
    <x v="2"/>
  </r>
  <r>
    <s v="L010094"/>
    <s v="Z04003"/>
    <s v="P027"/>
    <n v="2"/>
    <n v="354.5"/>
    <n v="0"/>
    <s v="Lampka 3"/>
    <n v="709"/>
    <x v="1"/>
  </r>
  <r>
    <s v="L010095"/>
    <s v="Z04004"/>
    <s v="P054"/>
    <n v="6"/>
    <n v="132.04"/>
    <n v="0.05"/>
    <s v="Podkładka 2"/>
    <n v="752.62799999999993"/>
    <x v="1"/>
  </r>
  <r>
    <s v="L010096"/>
    <s v="Z04004"/>
    <s v="P047"/>
    <n v="6"/>
    <n v="819.56"/>
    <n v="0.15"/>
    <s v="Etui 3"/>
    <n v="4179.7559999999994"/>
    <x v="2"/>
  </r>
  <r>
    <s v="L010097"/>
    <s v="Z04004"/>
    <s v="P053"/>
    <n v="2"/>
    <n v="310.95999999999998"/>
    <n v="0.05"/>
    <s v="Podkładka 1"/>
    <n v="590.82399999999996"/>
    <x v="1"/>
  </r>
  <r>
    <s v="L010098"/>
    <s v="Z04004"/>
    <s v="P037"/>
    <n v="2"/>
    <n v="885.55"/>
    <n v="0"/>
    <s v="Termos 1"/>
    <n v="1771.1"/>
    <x v="1"/>
  </r>
  <r>
    <s v="L010099"/>
    <s v="Z04005"/>
    <s v="P016"/>
    <n v="3"/>
    <n v="977.15"/>
    <n v="0"/>
    <s v="Monitor 4"/>
    <n v="2931.45"/>
    <x v="2"/>
  </r>
  <r>
    <s v="L010100"/>
    <s v="Z04006"/>
    <s v="P002"/>
    <n v="5"/>
    <n v="279.02999999999997"/>
    <n v="0"/>
    <s v="Słuchawki 2"/>
    <n v="1395.1499999999999"/>
    <x v="1"/>
  </r>
  <r>
    <s v="L010101"/>
    <s v="Z04006"/>
    <s v="P006"/>
    <n v="5"/>
    <n v="249.99"/>
    <n v="0"/>
    <s v="Klawiatura 2"/>
    <n v="1249.95"/>
    <x v="1"/>
  </r>
  <r>
    <s v="L010102"/>
    <s v="Z04006"/>
    <s v="P038"/>
    <n v="5"/>
    <n v="674.29"/>
    <n v="0"/>
    <s v="Termos 2"/>
    <n v="3371.45"/>
    <x v="2"/>
  </r>
  <r>
    <s v="L010103"/>
    <s v="Z04007"/>
    <s v="P023"/>
    <n v="3"/>
    <n v="93.31"/>
    <n v="0.05"/>
    <s v="Krzesło biurowe 3"/>
    <n v="265.93349999999998"/>
    <x v="0"/>
  </r>
  <r>
    <s v="L010104"/>
    <s v="Z04007"/>
    <s v="P043"/>
    <n v="1"/>
    <n v="389.26"/>
    <n v="0"/>
    <s v="Kabel USB-C 3"/>
    <n v="389.26"/>
    <x v="0"/>
  </r>
  <r>
    <s v="L010105"/>
    <s v="Z04008"/>
    <s v="P054"/>
    <n v="3"/>
    <n v="130.44"/>
    <n v="0.05"/>
    <s v="Podkładka 2"/>
    <n v="371.75399999999996"/>
    <x v="0"/>
  </r>
  <r>
    <s v="L010106"/>
    <s v="Z04008"/>
    <s v="P017"/>
    <n v="5"/>
    <n v="716.74"/>
    <n v="0"/>
    <s v="Powerbank 1"/>
    <n v="3583.7"/>
    <x v="2"/>
  </r>
  <r>
    <s v="L010107"/>
    <s v="Z04008"/>
    <s v="P053"/>
    <n v="4"/>
    <n v="309.98"/>
    <n v="0"/>
    <s v="Podkładka 1"/>
    <n v="1239.92"/>
    <x v="1"/>
  </r>
  <r>
    <s v="L010108"/>
    <s v="Z04008"/>
    <s v="P019"/>
    <n v="3"/>
    <n v="926.88"/>
    <n v="0"/>
    <s v="Powerbank 3"/>
    <n v="2780.64"/>
    <x v="2"/>
  </r>
  <r>
    <s v="L010109"/>
    <s v="Z04009"/>
    <s v="P048"/>
    <n v="3"/>
    <n v="80.47"/>
    <n v="0"/>
    <s v="Etui 4"/>
    <n v="241.41"/>
    <x v="0"/>
  </r>
  <r>
    <s v="L010110"/>
    <s v="Z04009"/>
    <s v="P046"/>
    <n v="5"/>
    <n v="141.33000000000001"/>
    <n v="0.2"/>
    <s v="Etui 2"/>
    <n v="565.32000000000005"/>
    <x v="1"/>
  </r>
  <r>
    <s v="L010111"/>
    <s v="Z04009"/>
    <s v="P043"/>
    <n v="4"/>
    <n v="386.68"/>
    <n v="0"/>
    <s v="Kabel USB-C 3"/>
    <n v="1546.72"/>
    <x v="1"/>
  </r>
  <r>
    <s v="L010112"/>
    <s v="Z04010"/>
    <s v="P017"/>
    <n v="2"/>
    <n v="697.23"/>
    <n v="0"/>
    <s v="Powerbank 1"/>
    <n v="1394.46"/>
    <x v="1"/>
  </r>
  <r>
    <s v="L010113"/>
    <s v="Z04011"/>
    <s v="P015"/>
    <n v="4"/>
    <n v="958.58"/>
    <n v="0.15"/>
    <s v="Monitor 3"/>
    <n v="3259.172"/>
    <x v="2"/>
  </r>
  <r>
    <s v="L010114"/>
    <s v="Z04012"/>
    <s v="P032"/>
    <n v="4"/>
    <n v="668.04"/>
    <n v="0.05"/>
    <s v="Organizer 4"/>
    <n v="2538.5519999999997"/>
    <x v="2"/>
  </r>
  <r>
    <s v="L010115"/>
    <s v="Z04012"/>
    <s v="P009"/>
    <n v="6"/>
    <n v="268.18"/>
    <n v="0.2"/>
    <s v="Mysz 1"/>
    <n v="1287.2640000000001"/>
    <x v="1"/>
  </r>
  <r>
    <s v="L010116"/>
    <s v="Z04013"/>
    <s v="P011"/>
    <n v="3"/>
    <n v="921.19"/>
    <n v="0"/>
    <s v="Mysz 3"/>
    <n v="2763.57"/>
    <x v="2"/>
  </r>
  <r>
    <s v="L010117"/>
    <s v="Z04013"/>
    <s v="P021"/>
    <n v="1"/>
    <n v="609.35"/>
    <n v="0.15"/>
    <s v="Krzesło biurowe 1"/>
    <n v="517.94749999999999"/>
    <x v="1"/>
  </r>
  <r>
    <s v="L010118"/>
    <s v="Z04014"/>
    <s v="P019"/>
    <n v="4"/>
    <n v="919.86"/>
    <n v="0"/>
    <s v="Powerbank 3"/>
    <n v="3679.44"/>
    <x v="2"/>
  </r>
  <r>
    <s v="L010119"/>
    <s v="Z04014"/>
    <s v="P056"/>
    <n v="4"/>
    <n v="828.45"/>
    <n v="0"/>
    <s v="Podkładka 4"/>
    <n v="3313.8"/>
    <x v="2"/>
  </r>
  <r>
    <s v="L010120"/>
    <s v="Z04015"/>
    <s v="P004"/>
    <n v="6"/>
    <n v="814.82"/>
    <n v="0"/>
    <s v="Słuchawki 4"/>
    <n v="4888.92"/>
    <x v="2"/>
  </r>
  <r>
    <s v="L010121"/>
    <s v="Z04015"/>
    <s v="P016"/>
    <n v="2"/>
    <n v="958.39"/>
    <n v="0"/>
    <s v="Monitor 4"/>
    <n v="1916.78"/>
    <x v="1"/>
  </r>
  <r>
    <s v="L010122"/>
    <s v="Z04015"/>
    <s v="P060"/>
    <n v="5"/>
    <n v="572.86"/>
    <n v="0.1"/>
    <s v="Ładowarka 4"/>
    <n v="2577.8700000000003"/>
    <x v="2"/>
  </r>
  <r>
    <s v="L010123"/>
    <s v="Z04015"/>
    <s v="P036"/>
    <n v="4"/>
    <n v="280.12"/>
    <n v="0.05"/>
    <s v="Czajnik 4"/>
    <n v="1064.4559999999999"/>
    <x v="1"/>
  </r>
  <r>
    <s v="L010124"/>
    <s v="Z04016"/>
    <s v="P059"/>
    <n v="5"/>
    <n v="362.52"/>
    <n v="0"/>
    <s v="Ładowarka 3"/>
    <n v="1812.6"/>
    <x v="1"/>
  </r>
  <r>
    <s v="L010125"/>
    <s v="Z04016"/>
    <s v="P030"/>
    <n v="3"/>
    <n v="183.53"/>
    <n v="0"/>
    <s v="Organizer 2"/>
    <n v="550.59"/>
    <x v="1"/>
  </r>
  <r>
    <s v="L010126"/>
    <s v="Z04016"/>
    <s v="P035"/>
    <n v="2"/>
    <n v="326.52999999999997"/>
    <n v="0.05"/>
    <s v="Czajnik 3"/>
    <n v="620.40699999999993"/>
    <x v="1"/>
  </r>
  <r>
    <s v="L010127"/>
    <s v="Z04017"/>
    <s v="P057"/>
    <n v="1"/>
    <n v="462.41"/>
    <n v="0.15"/>
    <s v="Ładowarka 1"/>
    <n v="393.04849999999999"/>
    <x v="0"/>
  </r>
  <r>
    <s v="L010128"/>
    <s v="Z04017"/>
    <s v="P034"/>
    <n v="3"/>
    <n v="210.42"/>
    <n v="0.2"/>
    <s v="Czajnik 2"/>
    <n v="505.00800000000004"/>
    <x v="1"/>
  </r>
  <r>
    <s v="L010129"/>
    <s v="Z04017"/>
    <s v="P046"/>
    <n v="6"/>
    <n v="141.37"/>
    <n v="0.1"/>
    <s v="Etui 2"/>
    <n v="763.39800000000002"/>
    <x v="1"/>
  </r>
  <r>
    <s v="L010130"/>
    <s v="Z04018"/>
    <s v="P052"/>
    <n v="5"/>
    <n v="739.24"/>
    <n v="0.1"/>
    <s v="Hub USB 4"/>
    <n v="3326.58"/>
    <x v="2"/>
  </r>
  <r>
    <s v="L010131"/>
    <s v="Z04019"/>
    <s v="P019"/>
    <n v="2"/>
    <n v="945.86"/>
    <n v="0.2"/>
    <s v="Powerbank 3"/>
    <n v="1513.3760000000002"/>
    <x v="1"/>
  </r>
  <r>
    <s v="L010132"/>
    <s v="Z04019"/>
    <s v="P027"/>
    <n v="3"/>
    <n v="347.83"/>
    <n v="0"/>
    <s v="Lampka 3"/>
    <n v="1043.49"/>
    <x v="1"/>
  </r>
  <r>
    <s v="L010133"/>
    <s v="Z04020"/>
    <s v="P022"/>
    <n v="2"/>
    <n v="233.98"/>
    <n v="0.2"/>
    <s v="Krzesło biurowe 2"/>
    <n v="374.36799999999999"/>
    <x v="0"/>
  </r>
  <r>
    <s v="L010134"/>
    <s v="Z04020"/>
    <s v="P013"/>
    <n v="3"/>
    <n v="970.49"/>
    <n v="0.1"/>
    <s v="Monitor 1"/>
    <n v="2620.3230000000003"/>
    <x v="2"/>
  </r>
  <r>
    <s v="L010135"/>
    <s v="Z04020"/>
    <s v="P046"/>
    <n v="1"/>
    <n v="142.05000000000001"/>
    <n v="0.2"/>
    <s v="Etui 2"/>
    <n v="113.64000000000001"/>
    <x v="0"/>
  </r>
  <r>
    <s v="L010136"/>
    <s v="Z04021"/>
    <s v="P012"/>
    <n v="3"/>
    <n v="319.99"/>
    <n v="0"/>
    <s v="Mysz 4"/>
    <n v="959.97"/>
    <x v="1"/>
  </r>
  <r>
    <s v="L010137"/>
    <s v="Z04021"/>
    <s v="P013"/>
    <n v="6"/>
    <n v="979.66"/>
    <n v="0.2"/>
    <s v="Monitor 1"/>
    <n v="4702.3680000000004"/>
    <x v="2"/>
  </r>
  <r>
    <s v="L010138"/>
    <s v="Z04022"/>
    <s v="P015"/>
    <n v="1"/>
    <n v="934.77"/>
    <n v="0.05"/>
    <s v="Monitor 3"/>
    <n v="888.03149999999994"/>
    <x v="1"/>
  </r>
  <r>
    <s v="L010139"/>
    <s v="Z04022"/>
    <s v="P009"/>
    <n v="3"/>
    <n v="256.16000000000003"/>
    <n v="0.15"/>
    <s v="Mysz 1"/>
    <n v="653.20799999999997"/>
    <x v="1"/>
  </r>
  <r>
    <s v="L010140"/>
    <s v="Z04022"/>
    <s v="P043"/>
    <n v="5"/>
    <n v="396.44"/>
    <n v="0.15"/>
    <s v="Kabel USB-C 3"/>
    <n v="1684.87"/>
    <x v="1"/>
  </r>
  <r>
    <s v="L010141"/>
    <s v="Z04022"/>
    <s v="P032"/>
    <n v="2"/>
    <n v="642.95000000000005"/>
    <n v="0"/>
    <s v="Organizer 4"/>
    <n v="1285.9000000000001"/>
    <x v="1"/>
  </r>
  <r>
    <s v="L010142"/>
    <s v="Z04023"/>
    <s v="P008"/>
    <n v="2"/>
    <n v="735.44"/>
    <n v="0"/>
    <s v="Klawiatura 4"/>
    <n v="1470.88"/>
    <x v="1"/>
  </r>
  <r>
    <s v="L010143"/>
    <s v="Z04023"/>
    <s v="P011"/>
    <n v="3"/>
    <n v="946.87"/>
    <n v="0.05"/>
    <s v="Mysz 3"/>
    <n v="2698.5794999999998"/>
    <x v="2"/>
  </r>
  <r>
    <s v="L010144"/>
    <s v="Z04023"/>
    <s v="P035"/>
    <n v="5"/>
    <n v="326.33999999999997"/>
    <n v="0.05"/>
    <s v="Czajnik 3"/>
    <n v="1550.1149999999998"/>
    <x v="1"/>
  </r>
  <r>
    <s v="L010145"/>
    <s v="Z04023"/>
    <s v="P005"/>
    <n v="1"/>
    <n v="370.04"/>
    <n v="0"/>
    <s v="Klawiatura 1"/>
    <n v="370.04"/>
    <x v="0"/>
  </r>
  <r>
    <s v="L010146"/>
    <s v="Z04024"/>
    <s v="P031"/>
    <n v="2"/>
    <n v="1110.43"/>
    <n v="0"/>
    <s v="Organizer 3"/>
    <n v="2220.86"/>
    <x v="2"/>
  </r>
  <r>
    <s v="L010147"/>
    <s v="Z04024"/>
    <s v="P040"/>
    <n v="3"/>
    <n v="275.16000000000003"/>
    <n v="0"/>
    <s v="Termos 4"/>
    <n v="825.48"/>
    <x v="1"/>
  </r>
  <r>
    <s v="L010148"/>
    <s v="Z04025"/>
    <s v="P023"/>
    <n v="2"/>
    <n v="93.66"/>
    <n v="0.2"/>
    <s v="Krzesło biurowe 3"/>
    <n v="149.85599999999999"/>
    <x v="0"/>
  </r>
  <r>
    <s v="L010149"/>
    <s v="Z04026"/>
    <s v="P032"/>
    <n v="5"/>
    <n v="646.95000000000005"/>
    <n v="0.1"/>
    <s v="Organizer 4"/>
    <n v="2911.2750000000001"/>
    <x v="2"/>
  </r>
  <r>
    <s v="L010150"/>
    <s v="Z04026"/>
    <s v="P028"/>
    <n v="4"/>
    <n v="749.9"/>
    <n v="0"/>
    <s v="Lampka 4"/>
    <n v="2999.6"/>
    <x v="2"/>
  </r>
  <r>
    <s v="L010151"/>
    <s v="Z04026"/>
    <s v="P004"/>
    <n v="1"/>
    <n v="776.16"/>
    <n v="0.1"/>
    <s v="Słuchawki 4"/>
    <n v="698.54399999999998"/>
    <x v="1"/>
  </r>
  <r>
    <s v="L010152"/>
    <s v="Z04026"/>
    <s v="P024"/>
    <n v="3"/>
    <n v="116.92"/>
    <n v="0"/>
    <s v="Krzesło biurowe 4"/>
    <n v="350.76"/>
    <x v="0"/>
  </r>
  <r>
    <s v="L010153"/>
    <s v="Z04027"/>
    <s v="P043"/>
    <n v="2"/>
    <n v="380.1"/>
    <n v="0"/>
    <s v="Kabel USB-C 3"/>
    <n v="760.2"/>
    <x v="1"/>
  </r>
  <r>
    <s v="L010154"/>
    <s v="Z04028"/>
    <s v="P003"/>
    <n v="1"/>
    <n v="848.09"/>
    <n v="0"/>
    <s v="Słuchawki 3"/>
    <n v="848.09"/>
    <x v="1"/>
  </r>
  <r>
    <s v="L010155"/>
    <s v="Z04029"/>
    <s v="P038"/>
    <n v="4"/>
    <n v="669.43"/>
    <n v="0.15"/>
    <s v="Termos 2"/>
    <n v="2276.0619999999999"/>
    <x v="2"/>
  </r>
  <r>
    <s v="L010156"/>
    <s v="Z04029"/>
    <s v="P018"/>
    <n v="4"/>
    <n v="435.23"/>
    <n v="0.15"/>
    <s v="Powerbank 2"/>
    <n v="1479.7819999999999"/>
    <x v="1"/>
  </r>
  <r>
    <s v="L010157"/>
    <s v="Z04030"/>
    <s v="P033"/>
    <n v="1"/>
    <n v="1004.68"/>
    <n v="0.2"/>
    <s v="Czajnik 1"/>
    <n v="803.74400000000003"/>
    <x v="1"/>
  </r>
  <r>
    <s v="L010158"/>
    <s v="Z04030"/>
    <s v="P056"/>
    <n v="1"/>
    <n v="831.7"/>
    <n v="0"/>
    <s v="Podkładka 4"/>
    <n v="831.7"/>
    <x v="1"/>
  </r>
  <r>
    <s v="L010159"/>
    <s v="Z04030"/>
    <s v="P038"/>
    <n v="1"/>
    <n v="666.25"/>
    <n v="0.1"/>
    <s v="Termos 2"/>
    <n v="599.625"/>
    <x v="1"/>
  </r>
  <r>
    <s v="L010160"/>
    <s v="Z04031"/>
    <s v="P022"/>
    <n v="1"/>
    <n v="231.58"/>
    <n v="0"/>
    <s v="Krzesło biurowe 2"/>
    <n v="231.58"/>
    <x v="0"/>
  </r>
  <r>
    <s v="L010161"/>
    <s v="Z04031"/>
    <s v="P043"/>
    <n v="5"/>
    <n v="395.21"/>
    <n v="0"/>
    <s v="Kabel USB-C 3"/>
    <n v="1976.05"/>
    <x v="1"/>
  </r>
  <r>
    <s v="L010162"/>
    <s v="Z04032"/>
    <s v="P029"/>
    <n v="1"/>
    <n v="211.83"/>
    <n v="0"/>
    <s v="Organizer 1"/>
    <n v="211.83"/>
    <x v="0"/>
  </r>
  <r>
    <s v="L010163"/>
    <s v="Z04032"/>
    <s v="P051"/>
    <n v="4"/>
    <n v="32.9"/>
    <n v="0.15"/>
    <s v="Hub USB 3"/>
    <n v="111.85999999999999"/>
    <x v="0"/>
  </r>
  <r>
    <s v="L010164"/>
    <s v="Z04033"/>
    <s v="P037"/>
    <n v="2"/>
    <n v="860.7"/>
    <n v="0"/>
    <s v="Termos 1"/>
    <n v="1721.4"/>
    <x v="1"/>
  </r>
  <r>
    <s v="L010165"/>
    <s v="Z04033"/>
    <s v="P057"/>
    <n v="4"/>
    <n v="487.85"/>
    <n v="0"/>
    <s v="Ładowarka 1"/>
    <n v="1951.4"/>
    <x v="1"/>
  </r>
  <r>
    <s v="L010166"/>
    <s v="Z04034"/>
    <s v="P052"/>
    <n v="1"/>
    <n v="754.15"/>
    <n v="0.05"/>
    <s v="Hub USB 4"/>
    <n v="716.4425"/>
    <x v="1"/>
  </r>
  <r>
    <s v="L010167"/>
    <s v="Z04034"/>
    <s v="P020"/>
    <n v="3"/>
    <n v="980.87"/>
    <n v="0"/>
    <s v="Powerbank 4"/>
    <n v="2942.61"/>
    <x v="2"/>
  </r>
  <r>
    <s v="L010168"/>
    <s v="Z04035"/>
    <s v="P048"/>
    <n v="3"/>
    <n v="82.99"/>
    <n v="0"/>
    <s v="Etui 4"/>
    <n v="248.96999999999997"/>
    <x v="0"/>
  </r>
  <r>
    <s v="L010169"/>
    <s v="Z04035"/>
    <s v="P014"/>
    <n v="4"/>
    <n v="99.95"/>
    <n v="0"/>
    <s v="Monitor 2"/>
    <n v="399.8"/>
    <x v="0"/>
  </r>
  <r>
    <s v="L010170"/>
    <s v="Z04035"/>
    <s v="P017"/>
    <n v="4"/>
    <n v="696.23"/>
    <n v="0.05"/>
    <s v="Powerbank 1"/>
    <n v="2645.674"/>
    <x v="2"/>
  </r>
  <r>
    <s v="L010171"/>
    <s v="Z04036"/>
    <s v="P025"/>
    <n v="1"/>
    <n v="643.83000000000004"/>
    <n v="0.05"/>
    <s v="Lampka 1"/>
    <n v="611.63850000000002"/>
    <x v="1"/>
  </r>
  <r>
    <s v="L010172"/>
    <s v="Z04036"/>
    <s v="P029"/>
    <n v="5"/>
    <n v="214.97"/>
    <n v="0"/>
    <s v="Organizer 1"/>
    <n v="1074.8499999999999"/>
    <x v="1"/>
  </r>
  <r>
    <s v="L010173"/>
    <s v="Z04036"/>
    <s v="P023"/>
    <n v="3"/>
    <n v="92.84"/>
    <n v="0"/>
    <s v="Krzesło biurowe 3"/>
    <n v="278.52"/>
    <x v="0"/>
  </r>
  <r>
    <s v="L010174"/>
    <s v="Z04036"/>
    <s v="P019"/>
    <n v="6"/>
    <n v="919.31"/>
    <n v="0.2"/>
    <s v="Powerbank 3"/>
    <n v="4412.6880000000001"/>
    <x v="2"/>
  </r>
  <r>
    <s v="L010175"/>
    <s v="Z04037"/>
    <s v="P024"/>
    <n v="3"/>
    <n v="113.35"/>
    <n v="0.1"/>
    <s v="Krzesło biurowe 4"/>
    <n v="306.04499999999996"/>
    <x v="0"/>
  </r>
  <r>
    <s v="L010176"/>
    <s v="Z04037"/>
    <s v="P004"/>
    <n v="4"/>
    <n v="784.83"/>
    <n v="0"/>
    <s v="Słuchawki 4"/>
    <n v="3139.32"/>
    <x v="2"/>
  </r>
  <r>
    <s v="L010177"/>
    <s v="Z04038"/>
    <s v="P003"/>
    <n v="6"/>
    <n v="838"/>
    <n v="0.15"/>
    <s v="Słuchawki 3"/>
    <n v="4273.8"/>
    <x v="2"/>
  </r>
  <r>
    <s v="L010178"/>
    <s v="Z04038"/>
    <s v="P055"/>
    <n v="5"/>
    <n v="589.76"/>
    <n v="0.1"/>
    <s v="Podkładka 3"/>
    <n v="2653.92"/>
    <x v="2"/>
  </r>
  <r>
    <s v="L010179"/>
    <s v="Z04038"/>
    <s v="P015"/>
    <n v="1"/>
    <n v="948.23"/>
    <n v="0"/>
    <s v="Monitor 3"/>
    <n v="948.23"/>
    <x v="1"/>
  </r>
  <r>
    <s v="L010180"/>
    <s v="Z04038"/>
    <s v="P008"/>
    <n v="3"/>
    <n v="732.64"/>
    <n v="0.05"/>
    <s v="Klawiatura 4"/>
    <n v="2088.0239999999999"/>
    <x v="2"/>
  </r>
  <r>
    <s v="L010181"/>
    <s v="Z04039"/>
    <s v="P007"/>
    <n v="6"/>
    <n v="41.27"/>
    <n v="0.15"/>
    <s v="Klawiatura 3"/>
    <n v="210.477"/>
    <x v="0"/>
  </r>
  <r>
    <s v="L010182"/>
    <s v="Z04040"/>
    <s v="P006"/>
    <n v="3"/>
    <n v="252.51"/>
    <n v="0"/>
    <s v="Klawiatura 2"/>
    <n v="757.53"/>
    <x v="1"/>
  </r>
  <r>
    <s v="L010183"/>
    <s v="Z04041"/>
    <s v="P046"/>
    <n v="5"/>
    <n v="144.1"/>
    <n v="0.05"/>
    <s v="Etui 2"/>
    <n v="684.47500000000002"/>
    <x v="1"/>
  </r>
  <r>
    <s v="L010184"/>
    <s v="Z04042"/>
    <s v="P058"/>
    <n v="3"/>
    <n v="1141.44"/>
    <n v="0.1"/>
    <s v="Ładowarka 2"/>
    <n v="3081.8880000000004"/>
    <x v="2"/>
  </r>
  <r>
    <s v="L010185"/>
    <s v="Z04042"/>
    <s v="P015"/>
    <n v="4"/>
    <n v="942.08"/>
    <n v="0"/>
    <s v="Monitor 3"/>
    <n v="3768.32"/>
    <x v="2"/>
  </r>
  <r>
    <s v="L010186"/>
    <s v="Z04042"/>
    <s v="P041"/>
    <n v="5"/>
    <n v="547.54"/>
    <n v="0.05"/>
    <s v="Kabel USB-C 1"/>
    <n v="2600.8149999999996"/>
    <x v="2"/>
  </r>
  <r>
    <s v="L010187"/>
    <s v="Z04043"/>
    <s v="P017"/>
    <n v="2"/>
    <n v="708.04"/>
    <n v="0"/>
    <s v="Powerbank 1"/>
    <n v="1416.08"/>
    <x v="1"/>
  </r>
  <r>
    <s v="L010188"/>
    <s v="Z04043"/>
    <s v="P060"/>
    <n v="2"/>
    <n v="570.03"/>
    <n v="0.15"/>
    <s v="Ładowarka 4"/>
    <n v="969.05099999999993"/>
    <x v="1"/>
  </r>
  <r>
    <s v="L010189"/>
    <s v="Z04043"/>
    <s v="P004"/>
    <n v="6"/>
    <n v="814.44"/>
    <n v="0.2"/>
    <s v="Słuchawki 4"/>
    <n v="3909.3120000000004"/>
    <x v="2"/>
  </r>
  <r>
    <s v="L010190"/>
    <s v="Z04043"/>
    <s v="P014"/>
    <n v="4"/>
    <n v="95.17"/>
    <n v="0.1"/>
    <s v="Monitor 2"/>
    <n v="342.61200000000002"/>
    <x v="0"/>
  </r>
  <r>
    <s v="L010191"/>
    <s v="Z04044"/>
    <s v="P057"/>
    <n v="6"/>
    <n v="470.01"/>
    <n v="0.1"/>
    <s v="Ładowarka 1"/>
    <n v="2538.0540000000001"/>
    <x v="2"/>
  </r>
  <r>
    <s v="L010192"/>
    <s v="Z04044"/>
    <s v="P052"/>
    <n v="6"/>
    <n v="750.58"/>
    <n v="0.05"/>
    <s v="Hub USB 4"/>
    <n v="4278.3060000000005"/>
    <x v="2"/>
  </r>
  <r>
    <s v="L010193"/>
    <s v="Z04044"/>
    <s v="P042"/>
    <n v="4"/>
    <n v="738.78"/>
    <n v="0.2"/>
    <s v="Kabel USB-C 2"/>
    <n v="2364.096"/>
    <x v="2"/>
  </r>
  <r>
    <s v="L010194"/>
    <s v="Z04044"/>
    <s v="P012"/>
    <n v="3"/>
    <n v="315.7"/>
    <n v="0"/>
    <s v="Mysz 4"/>
    <n v="947.09999999999991"/>
    <x v="1"/>
  </r>
  <r>
    <s v="L010195"/>
    <s v="Z04045"/>
    <s v="P029"/>
    <n v="5"/>
    <n v="221.51"/>
    <n v="0.15"/>
    <s v="Organizer 1"/>
    <n v="941.4174999999999"/>
    <x v="1"/>
  </r>
  <r>
    <s v="L010196"/>
    <s v="Z04045"/>
    <s v="P057"/>
    <n v="5"/>
    <n v="471.3"/>
    <n v="0"/>
    <s v="Ładowarka 1"/>
    <n v="2356.5"/>
    <x v="2"/>
  </r>
  <r>
    <s v="L010197"/>
    <s v="Z04045"/>
    <s v="P007"/>
    <n v="5"/>
    <n v="41.15"/>
    <n v="0"/>
    <s v="Klawiatura 3"/>
    <n v="205.75"/>
    <x v="0"/>
  </r>
  <r>
    <s v="L010198"/>
    <s v="Z04045"/>
    <s v="P055"/>
    <n v="2"/>
    <n v="582.59"/>
    <n v="0.2"/>
    <s v="Podkładka 3"/>
    <n v="932.14400000000012"/>
    <x v="1"/>
  </r>
  <r>
    <s v="L010199"/>
    <s v="Z04046"/>
    <s v="P030"/>
    <n v="3"/>
    <n v="178.45"/>
    <n v="0"/>
    <s v="Organizer 2"/>
    <n v="535.34999999999991"/>
    <x v="1"/>
  </r>
  <r>
    <s v="L010200"/>
    <s v="Z04046"/>
    <s v="P058"/>
    <n v="1"/>
    <n v="1157.2"/>
    <n v="0"/>
    <s v="Ładowarka 2"/>
    <n v="1157.2"/>
    <x v="1"/>
  </r>
  <r>
    <s v="L010201"/>
    <s v="Z04047"/>
    <s v="P056"/>
    <n v="5"/>
    <n v="845.94"/>
    <n v="0.15"/>
    <s v="Podkładka 4"/>
    <n v="3595.2450000000003"/>
    <x v="2"/>
  </r>
  <r>
    <s v="L010202"/>
    <s v="Z04047"/>
    <s v="P021"/>
    <n v="1"/>
    <n v="630.29999999999995"/>
    <n v="0.2"/>
    <s v="Krzesło biurowe 1"/>
    <n v="504.24"/>
    <x v="1"/>
  </r>
  <r>
    <s v="L010203"/>
    <s v="Z04047"/>
    <s v="P055"/>
    <n v="4"/>
    <n v="588.57000000000005"/>
    <n v="0"/>
    <s v="Podkładka 3"/>
    <n v="2354.2800000000002"/>
    <x v="2"/>
  </r>
  <r>
    <s v="L010204"/>
    <s v="Z04048"/>
    <s v="P025"/>
    <n v="1"/>
    <n v="658.68"/>
    <n v="0"/>
    <s v="Lampka 1"/>
    <n v="658.68"/>
    <x v="1"/>
  </r>
  <r>
    <s v="L010205"/>
    <s v="Z04048"/>
    <s v="P002"/>
    <n v="1"/>
    <n v="270.69"/>
    <n v="0"/>
    <s v="Słuchawki 2"/>
    <n v="270.69"/>
    <x v="0"/>
  </r>
  <r>
    <s v="L010206"/>
    <s v="Z04049"/>
    <s v="P011"/>
    <n v="6"/>
    <n v="958.82"/>
    <n v="0.1"/>
    <s v="Mysz 3"/>
    <n v="5177.6280000000006"/>
    <x v="2"/>
  </r>
  <r>
    <s v="L010207"/>
    <s v="Z04049"/>
    <s v="P043"/>
    <n v="3"/>
    <n v="393.2"/>
    <n v="0"/>
    <s v="Kabel USB-C 3"/>
    <n v="1179.5999999999999"/>
    <x v="1"/>
  </r>
  <r>
    <s v="L010208"/>
    <s v="Z04049"/>
    <s v="P014"/>
    <n v="4"/>
    <n v="96.11"/>
    <n v="0.05"/>
    <s v="Monitor 2"/>
    <n v="365.21799999999996"/>
    <x v="0"/>
  </r>
  <r>
    <s v="L010209"/>
    <s v="Z04049"/>
    <s v="P001"/>
    <n v="4"/>
    <n v="567.88"/>
    <n v="0.1"/>
    <s v="Słuchawki 1"/>
    <n v="2044.3679999999999"/>
    <x v="2"/>
  </r>
  <r>
    <s v="L010210"/>
    <s v="Z04050"/>
    <s v="P003"/>
    <n v="1"/>
    <n v="851.68"/>
    <n v="0"/>
    <s v="Słuchawki 3"/>
    <n v="851.68"/>
    <x v="1"/>
  </r>
  <r>
    <s v="L010211"/>
    <s v="Z04050"/>
    <s v="P054"/>
    <n v="2"/>
    <n v="134.57"/>
    <n v="0"/>
    <s v="Podkładka 2"/>
    <n v="269.14"/>
    <x v="0"/>
  </r>
  <r>
    <s v="L010212"/>
    <s v="Z04050"/>
    <s v="P046"/>
    <n v="4"/>
    <n v="142.25"/>
    <n v="0"/>
    <s v="Etui 2"/>
    <n v="569"/>
    <x v="1"/>
  </r>
  <r>
    <s v="L010213"/>
    <s v="Z04051"/>
    <s v="P036"/>
    <n v="4"/>
    <n v="290.22000000000003"/>
    <n v="0.05"/>
    <s v="Czajnik 4"/>
    <n v="1102.836"/>
    <x v="1"/>
  </r>
  <r>
    <s v="L010214"/>
    <s v="Z04052"/>
    <s v="P052"/>
    <n v="5"/>
    <n v="733.52"/>
    <n v="0.2"/>
    <s v="Hub USB 4"/>
    <n v="2934.08"/>
    <x v="2"/>
  </r>
  <r>
    <s v="L010215"/>
    <s v="Z04052"/>
    <s v="P023"/>
    <n v="5"/>
    <n v="91.38"/>
    <n v="0"/>
    <s v="Krzesło biurowe 3"/>
    <n v="456.9"/>
    <x v="0"/>
  </r>
  <r>
    <s v="L010216"/>
    <s v="Z04052"/>
    <s v="P027"/>
    <n v="1"/>
    <n v="344.49"/>
    <n v="0"/>
    <s v="Lampka 3"/>
    <n v="344.49"/>
    <x v="0"/>
  </r>
  <r>
    <s v="L010217"/>
    <s v="Z04052"/>
    <s v="P026"/>
    <n v="6"/>
    <n v="369.47"/>
    <n v="0.1"/>
    <s v="Lampka 2"/>
    <n v="1995.1380000000001"/>
    <x v="1"/>
  </r>
  <r>
    <s v="L010218"/>
    <s v="Z04053"/>
    <s v="P004"/>
    <n v="1"/>
    <n v="784.16"/>
    <n v="0.1"/>
    <s v="Słuchawki 4"/>
    <n v="705.74400000000003"/>
    <x v="1"/>
  </r>
  <r>
    <s v="L010219"/>
    <s v="Z04053"/>
    <s v="P024"/>
    <n v="6"/>
    <n v="114.98"/>
    <n v="0.15"/>
    <s v="Krzesło biurowe 4"/>
    <n v="586.39800000000002"/>
    <x v="1"/>
  </r>
  <r>
    <s v="L010220"/>
    <s v="Z04053"/>
    <s v="P026"/>
    <n v="4"/>
    <n v="368.48"/>
    <n v="0.15"/>
    <s v="Lampka 2"/>
    <n v="1252.8320000000001"/>
    <x v="1"/>
  </r>
  <r>
    <s v="L010221"/>
    <s v="Z04053"/>
    <s v="P035"/>
    <n v="1"/>
    <n v="310.3"/>
    <n v="0.05"/>
    <s v="Czajnik 3"/>
    <n v="294.78500000000003"/>
    <x v="0"/>
  </r>
  <r>
    <s v="L010222"/>
    <s v="Z04054"/>
    <s v="P001"/>
    <n v="4"/>
    <n v="569.52"/>
    <n v="0"/>
    <s v="Słuchawki 1"/>
    <n v="2278.08"/>
    <x v="2"/>
  </r>
  <r>
    <s v="L010223"/>
    <s v="Z04055"/>
    <s v="P047"/>
    <n v="1"/>
    <n v="837.65"/>
    <n v="0"/>
    <s v="Etui 3"/>
    <n v="837.65"/>
    <x v="1"/>
  </r>
  <r>
    <s v="L010224"/>
    <s v="Z04055"/>
    <s v="P036"/>
    <n v="2"/>
    <n v="293.27999999999997"/>
    <n v="0.2"/>
    <s v="Czajnik 4"/>
    <n v="469.24799999999999"/>
    <x v="0"/>
  </r>
  <r>
    <s v="L010225"/>
    <s v="Z04056"/>
    <s v="P008"/>
    <n v="1"/>
    <n v="735.6"/>
    <n v="0.2"/>
    <s v="Klawiatura 4"/>
    <n v="588.48"/>
    <x v="1"/>
  </r>
  <r>
    <s v="L010226"/>
    <s v="Z04057"/>
    <s v="P047"/>
    <n v="5"/>
    <n v="803.04"/>
    <n v="0"/>
    <s v="Etui 3"/>
    <n v="4015.2"/>
    <x v="2"/>
  </r>
  <r>
    <s v="L010227"/>
    <s v="Z04057"/>
    <s v="P025"/>
    <n v="4"/>
    <n v="656.02"/>
    <n v="0.05"/>
    <s v="Lampka 1"/>
    <n v="2492.8759999999997"/>
    <x v="2"/>
  </r>
  <r>
    <s v="L010228"/>
    <s v="Z04057"/>
    <s v="P058"/>
    <n v="4"/>
    <n v="1102.05"/>
    <n v="0.2"/>
    <s v="Ładowarka 2"/>
    <n v="3526.56"/>
    <x v="2"/>
  </r>
  <r>
    <s v="L010229"/>
    <s v="Z04058"/>
    <s v="P051"/>
    <n v="4"/>
    <n v="33.979999999999997"/>
    <n v="0"/>
    <s v="Hub USB 3"/>
    <n v="135.91999999999999"/>
    <x v="0"/>
  </r>
  <r>
    <s v="L010230"/>
    <s v="Z04059"/>
    <s v="P017"/>
    <n v="2"/>
    <n v="716.55"/>
    <n v="0.1"/>
    <s v="Powerbank 1"/>
    <n v="1289.79"/>
    <x v="1"/>
  </r>
  <r>
    <s v="L010231"/>
    <s v="Z04059"/>
    <s v="P033"/>
    <n v="6"/>
    <n v="988.48"/>
    <n v="0.05"/>
    <s v="Czajnik 1"/>
    <n v="5634.3360000000002"/>
    <x v="2"/>
  </r>
  <r>
    <s v="L010232"/>
    <s v="Z04059"/>
    <s v="P029"/>
    <n v="2"/>
    <n v="212.17"/>
    <n v="0"/>
    <s v="Organizer 1"/>
    <n v="424.34"/>
    <x v="0"/>
  </r>
  <r>
    <s v="L010233"/>
    <s v="Z04059"/>
    <s v="P056"/>
    <n v="4"/>
    <n v="870.57"/>
    <n v="0"/>
    <s v="Podkładka 4"/>
    <n v="3482.28"/>
    <x v="2"/>
  </r>
  <r>
    <s v="L010234"/>
    <s v="Z04060"/>
    <s v="P021"/>
    <n v="3"/>
    <n v="637.95000000000005"/>
    <n v="0"/>
    <s v="Krzesło biurowe 1"/>
    <n v="1913.8500000000001"/>
    <x v="1"/>
  </r>
  <r>
    <s v="L010235"/>
    <s v="Z04060"/>
    <s v="P046"/>
    <n v="3"/>
    <n v="138.33000000000001"/>
    <n v="0.15"/>
    <s v="Etui 2"/>
    <n v="352.74149999999997"/>
    <x v="0"/>
  </r>
  <r>
    <s v="L010236"/>
    <s v="Z04060"/>
    <s v="P046"/>
    <n v="1"/>
    <n v="141.38999999999999"/>
    <n v="0.2"/>
    <s v="Etui 2"/>
    <n v="113.11199999999999"/>
    <x v="0"/>
  </r>
  <r>
    <s v="L010237"/>
    <s v="Z04060"/>
    <s v="P051"/>
    <n v="2"/>
    <n v="33.979999999999997"/>
    <n v="0"/>
    <s v="Hub USB 3"/>
    <n v="67.959999999999994"/>
    <x v="0"/>
  </r>
  <r>
    <s v="L010238"/>
    <s v="Z04061"/>
    <s v="P023"/>
    <n v="5"/>
    <n v="94.01"/>
    <n v="0.2"/>
    <s v="Krzesło biurowe 3"/>
    <n v="376.04"/>
    <x v="0"/>
  </r>
  <r>
    <s v="L010239"/>
    <s v="Z04061"/>
    <s v="P001"/>
    <n v="2"/>
    <n v="546.47"/>
    <n v="0"/>
    <s v="Słuchawki 1"/>
    <n v="1092.94"/>
    <x v="1"/>
  </r>
  <r>
    <s v="L010240"/>
    <s v="Z04061"/>
    <s v="P017"/>
    <n v="6"/>
    <n v="683.1"/>
    <n v="0.2"/>
    <s v="Powerbank 1"/>
    <n v="3278.8800000000006"/>
    <x v="2"/>
  </r>
  <r>
    <s v="L010241"/>
    <s v="Z04061"/>
    <s v="P014"/>
    <n v="2"/>
    <n v="95.24"/>
    <n v="0"/>
    <s v="Monitor 2"/>
    <n v="190.48"/>
    <x v="0"/>
  </r>
  <r>
    <s v="L010242"/>
    <s v="Z04062"/>
    <s v="P032"/>
    <n v="1"/>
    <n v="659.85"/>
    <n v="0.2"/>
    <s v="Organizer 4"/>
    <n v="527.88"/>
    <x v="1"/>
  </r>
  <r>
    <s v="L010243"/>
    <s v="Z04062"/>
    <s v="P013"/>
    <n v="2"/>
    <n v="940.38"/>
    <n v="0"/>
    <s v="Monitor 1"/>
    <n v="1880.76"/>
    <x v="1"/>
  </r>
  <r>
    <s v="L010244"/>
    <s v="Z04062"/>
    <s v="P026"/>
    <n v="1"/>
    <n v="354.2"/>
    <n v="0.15"/>
    <s v="Lampka 2"/>
    <n v="301.07"/>
    <x v="0"/>
  </r>
  <r>
    <s v="L010245"/>
    <s v="Z04062"/>
    <s v="P052"/>
    <n v="6"/>
    <n v="727.73"/>
    <n v="0"/>
    <s v="Hub USB 4"/>
    <n v="4366.38"/>
    <x v="2"/>
  </r>
  <r>
    <s v="L010246"/>
    <s v="Z04063"/>
    <s v="P018"/>
    <n v="3"/>
    <n v="436.96"/>
    <n v="0.1"/>
    <s v="Powerbank 2"/>
    <n v="1179.7919999999999"/>
    <x v="1"/>
  </r>
  <r>
    <s v="L010247"/>
    <s v="Z04063"/>
    <s v="P012"/>
    <n v="5"/>
    <n v="324.12"/>
    <n v="0.15"/>
    <s v="Mysz 4"/>
    <n v="1377.51"/>
    <x v="1"/>
  </r>
  <r>
    <s v="L010248"/>
    <s v="Z04063"/>
    <s v="P001"/>
    <n v="4"/>
    <n v="562.33000000000004"/>
    <n v="0"/>
    <s v="Słuchawki 1"/>
    <n v="2249.3200000000002"/>
    <x v="2"/>
  </r>
  <r>
    <s v="L010249"/>
    <s v="Z04063"/>
    <s v="P003"/>
    <n v="3"/>
    <n v="850.47"/>
    <n v="0.1"/>
    <s v="Słuchawki 3"/>
    <n v="2296.2689999999998"/>
    <x v="2"/>
  </r>
  <r>
    <s v="L010250"/>
    <s v="Z04064"/>
    <s v="P056"/>
    <n v="4"/>
    <n v="868.99"/>
    <n v="0.2"/>
    <s v="Podkładka 4"/>
    <n v="2780.768"/>
    <x v="2"/>
  </r>
  <r>
    <s v="L010251"/>
    <s v="Z04064"/>
    <s v="P012"/>
    <n v="5"/>
    <n v="315.22000000000003"/>
    <n v="0.05"/>
    <s v="Mysz 4"/>
    <n v="1497.2950000000001"/>
    <x v="1"/>
  </r>
  <r>
    <s v="L010252"/>
    <s v="Z04064"/>
    <s v="P011"/>
    <n v="6"/>
    <n v="959.82"/>
    <n v="0.1"/>
    <s v="Mysz 3"/>
    <n v="5183.0280000000002"/>
    <x v="2"/>
  </r>
  <r>
    <s v="L010253"/>
    <s v="Z04064"/>
    <s v="P042"/>
    <n v="3"/>
    <n v="744.49"/>
    <n v="0.2"/>
    <s v="Kabel USB-C 2"/>
    <n v="1786.7760000000003"/>
    <x v="1"/>
  </r>
  <r>
    <s v="L010254"/>
    <s v="Z04065"/>
    <s v="P008"/>
    <n v="4"/>
    <n v="731.61"/>
    <n v="0"/>
    <s v="Klawiatura 4"/>
    <n v="2926.44"/>
    <x v="2"/>
  </r>
  <r>
    <s v="L010255"/>
    <s v="Z04065"/>
    <s v="P039"/>
    <n v="3"/>
    <n v="953.53"/>
    <n v="0.2"/>
    <s v="Termos 3"/>
    <n v="2288.4720000000002"/>
    <x v="2"/>
  </r>
  <r>
    <s v="L010256"/>
    <s v="Z04065"/>
    <s v="P054"/>
    <n v="3"/>
    <n v="132.6"/>
    <n v="0.15"/>
    <s v="Podkładka 2"/>
    <n v="338.12999999999994"/>
    <x v="0"/>
  </r>
  <r>
    <s v="L010257"/>
    <s v="Z04065"/>
    <s v="P017"/>
    <n v="6"/>
    <n v="715.4"/>
    <n v="0"/>
    <s v="Powerbank 1"/>
    <n v="4292.3999999999996"/>
    <x v="2"/>
  </r>
  <r>
    <s v="L010258"/>
    <s v="Z04066"/>
    <s v="P045"/>
    <n v="6"/>
    <n v="90.99"/>
    <n v="0.05"/>
    <s v="Etui 1"/>
    <n v="518.64299999999992"/>
    <x v="1"/>
  </r>
  <r>
    <s v="L010259"/>
    <s v="Z04066"/>
    <s v="P013"/>
    <n v="3"/>
    <n v="958.3"/>
    <n v="0"/>
    <s v="Monitor 1"/>
    <n v="2874.8999999999996"/>
    <x v="2"/>
  </r>
  <r>
    <s v="L010260"/>
    <s v="Z04067"/>
    <s v="P050"/>
    <n v="2"/>
    <n v="1229.98"/>
    <n v="0"/>
    <s v="Hub USB 2"/>
    <n v="2459.96"/>
    <x v="2"/>
  </r>
  <r>
    <s v="L010261"/>
    <s v="Z04067"/>
    <s v="P050"/>
    <n v="2"/>
    <n v="1196.26"/>
    <n v="0.2"/>
    <s v="Hub USB 2"/>
    <n v="1914.0160000000001"/>
    <x v="1"/>
  </r>
  <r>
    <s v="L010262"/>
    <s v="Z04067"/>
    <s v="P025"/>
    <n v="4"/>
    <n v="641.99"/>
    <n v="0"/>
    <s v="Lampka 1"/>
    <n v="2567.96"/>
    <x v="2"/>
  </r>
  <r>
    <s v="L010263"/>
    <s v="Z04067"/>
    <s v="P047"/>
    <n v="5"/>
    <n v="817.16"/>
    <n v="0.15"/>
    <s v="Etui 3"/>
    <n v="3472.93"/>
    <x v="2"/>
  </r>
  <r>
    <s v="L010264"/>
    <s v="Z04068"/>
    <s v="P028"/>
    <n v="6"/>
    <n v="727.35"/>
    <n v="0"/>
    <s v="Lampka 4"/>
    <n v="4364.1000000000004"/>
    <x v="2"/>
  </r>
  <r>
    <s v="L010265"/>
    <s v="Z04068"/>
    <s v="P018"/>
    <n v="6"/>
    <n v="419.14"/>
    <n v="0"/>
    <s v="Powerbank 2"/>
    <n v="2514.84"/>
    <x v="2"/>
  </r>
  <r>
    <s v="L010266"/>
    <s v="Z04068"/>
    <s v="P047"/>
    <n v="1"/>
    <n v="804.17"/>
    <n v="0.15"/>
    <s v="Etui 3"/>
    <n v="683.54449999999997"/>
    <x v="1"/>
  </r>
  <r>
    <s v="L010267"/>
    <s v="Z04069"/>
    <s v="P021"/>
    <n v="5"/>
    <n v="615.14"/>
    <n v="0"/>
    <s v="Krzesło biurowe 1"/>
    <n v="3075.7"/>
    <x v="2"/>
  </r>
  <r>
    <s v="L010268"/>
    <s v="Z04069"/>
    <s v="P059"/>
    <n v="2"/>
    <n v="363"/>
    <n v="0.1"/>
    <s v="Ładowarka 3"/>
    <n v="653.4"/>
    <x v="1"/>
  </r>
  <r>
    <s v="L010269"/>
    <s v="Z04069"/>
    <s v="P012"/>
    <n v="2"/>
    <n v="333.67"/>
    <n v="0"/>
    <s v="Mysz 4"/>
    <n v="667.34"/>
    <x v="1"/>
  </r>
  <r>
    <s v="L010270"/>
    <s v="Z04069"/>
    <s v="P020"/>
    <n v="3"/>
    <n v="943.25"/>
    <n v="0.15"/>
    <s v="Powerbank 4"/>
    <n v="2405.2874999999999"/>
    <x v="2"/>
  </r>
  <r>
    <s v="L010271"/>
    <s v="Z04070"/>
    <s v="P050"/>
    <n v="5"/>
    <n v="1231.8399999999999"/>
    <n v="0.1"/>
    <s v="Hub USB 2"/>
    <n v="5543.28"/>
    <x v="2"/>
  </r>
  <r>
    <s v="L010272"/>
    <s v="Z04070"/>
    <s v="P049"/>
    <n v="4"/>
    <n v="1074.4100000000001"/>
    <n v="0.2"/>
    <s v="Hub USB 1"/>
    <n v="3438.1120000000005"/>
    <x v="2"/>
  </r>
  <r>
    <s v="L010273"/>
    <s v="Z04071"/>
    <s v="P043"/>
    <n v="1"/>
    <n v="400.68"/>
    <n v="0.2"/>
    <s v="Kabel USB-C 3"/>
    <n v="320.54400000000004"/>
    <x v="0"/>
  </r>
  <r>
    <s v="L010274"/>
    <s v="Z04071"/>
    <s v="P054"/>
    <n v="6"/>
    <n v="132.96"/>
    <n v="0.1"/>
    <s v="Podkładka 2"/>
    <n v="717.98400000000004"/>
    <x v="1"/>
  </r>
  <r>
    <s v="L010275"/>
    <s v="Z04072"/>
    <s v="P005"/>
    <n v="5"/>
    <n v="383.45"/>
    <n v="0"/>
    <s v="Klawiatura 1"/>
    <n v="1917.25"/>
    <x v="1"/>
  </r>
  <r>
    <s v="L010276"/>
    <s v="Z04072"/>
    <s v="P044"/>
    <n v="4"/>
    <n v="1106.5"/>
    <n v="0.05"/>
    <s v="Kabel USB-C 4"/>
    <n v="4204.7"/>
    <x v="2"/>
  </r>
  <r>
    <s v="L010277"/>
    <s v="Z04072"/>
    <s v="P007"/>
    <n v="3"/>
    <n v="39.770000000000003"/>
    <n v="0"/>
    <s v="Klawiatura 3"/>
    <n v="119.31"/>
    <x v="0"/>
  </r>
  <r>
    <s v="L010278"/>
    <s v="Z04072"/>
    <s v="P006"/>
    <n v="3"/>
    <n v="253.94"/>
    <n v="0.15"/>
    <s v="Klawiatura 2"/>
    <n v="647.54699999999991"/>
    <x v="1"/>
  </r>
  <r>
    <s v="L010279"/>
    <s v="Z04073"/>
    <s v="P023"/>
    <n v="2"/>
    <n v="90.19"/>
    <n v="0.1"/>
    <s v="Krzesło biurowe 3"/>
    <n v="162.34200000000001"/>
    <x v="0"/>
  </r>
  <r>
    <s v="L010280"/>
    <s v="Z04074"/>
    <s v="P022"/>
    <n v="1"/>
    <n v="240.62"/>
    <n v="0.1"/>
    <s v="Krzesło biurowe 2"/>
    <n v="216.55800000000002"/>
    <x v="0"/>
  </r>
  <r>
    <s v="L010281"/>
    <s v="Z04074"/>
    <s v="P025"/>
    <n v="2"/>
    <n v="649.48"/>
    <n v="0.1"/>
    <s v="Lampka 1"/>
    <n v="1169.0640000000001"/>
    <x v="1"/>
  </r>
  <r>
    <s v="L010282"/>
    <s v="Z04074"/>
    <s v="P041"/>
    <n v="3"/>
    <n v="547.41"/>
    <n v="0"/>
    <s v="Kabel USB-C 1"/>
    <n v="1642.23"/>
    <x v="1"/>
  </r>
  <r>
    <s v="L010283"/>
    <s v="Z04074"/>
    <s v="P029"/>
    <n v="6"/>
    <n v="221.19"/>
    <n v="0.1"/>
    <s v="Organizer 1"/>
    <n v="1194.4259999999999"/>
    <x v="1"/>
  </r>
  <r>
    <s v="L010284"/>
    <s v="Z04075"/>
    <s v="P003"/>
    <n v="6"/>
    <n v="856.83"/>
    <n v="0.1"/>
    <s v="Słuchawki 3"/>
    <n v="4626.8820000000005"/>
    <x v="2"/>
  </r>
  <r>
    <s v="L010285"/>
    <s v="Z04076"/>
    <s v="P019"/>
    <n v="2"/>
    <n v="911.7"/>
    <n v="0"/>
    <s v="Powerbank 3"/>
    <n v="1823.4"/>
    <x v="1"/>
  </r>
  <r>
    <s v="L010286"/>
    <s v="Z04076"/>
    <s v="P030"/>
    <n v="4"/>
    <n v="177.6"/>
    <n v="0"/>
    <s v="Organizer 2"/>
    <n v="710.4"/>
    <x v="1"/>
  </r>
  <r>
    <s v="L010287"/>
    <s v="Z04076"/>
    <s v="P001"/>
    <n v="6"/>
    <n v="552.98"/>
    <n v="0.05"/>
    <s v="Słuchawki 1"/>
    <n v="3151.9859999999999"/>
    <x v="2"/>
  </r>
  <r>
    <s v="L010288"/>
    <s v="Z04077"/>
    <s v="P036"/>
    <n v="1"/>
    <n v="287.36"/>
    <n v="0.2"/>
    <s v="Czajnik 4"/>
    <n v="229.88800000000003"/>
    <x v="0"/>
  </r>
  <r>
    <s v="L010289"/>
    <s v="Z04077"/>
    <s v="P012"/>
    <n v="4"/>
    <n v="318.45"/>
    <n v="0.2"/>
    <s v="Mysz 4"/>
    <n v="1019.04"/>
    <x v="1"/>
  </r>
  <r>
    <s v="L010290"/>
    <s v="Z04078"/>
    <s v="P045"/>
    <n v="6"/>
    <n v="90.86"/>
    <n v="0"/>
    <s v="Etui 1"/>
    <n v="545.16"/>
    <x v="1"/>
  </r>
  <r>
    <s v="L010291"/>
    <s v="Z04078"/>
    <s v="P016"/>
    <n v="1"/>
    <n v="927.83"/>
    <n v="0.15"/>
    <s v="Monitor 4"/>
    <n v="788.65549999999996"/>
    <x v="1"/>
  </r>
  <r>
    <s v="L010292"/>
    <s v="Z04079"/>
    <s v="P006"/>
    <n v="3"/>
    <n v="246.35"/>
    <n v="0"/>
    <s v="Klawiatura 2"/>
    <n v="739.05"/>
    <x v="1"/>
  </r>
  <r>
    <s v="L010293"/>
    <s v="Z04079"/>
    <s v="P012"/>
    <n v="4"/>
    <n v="332.02"/>
    <n v="0.15"/>
    <s v="Mysz 4"/>
    <n v="1128.8679999999999"/>
    <x v="1"/>
  </r>
  <r>
    <s v="L010294"/>
    <s v="Z04079"/>
    <s v="P009"/>
    <n v="5"/>
    <n v="253.09"/>
    <n v="0"/>
    <s v="Mysz 1"/>
    <n v="1265.45"/>
    <x v="1"/>
  </r>
  <r>
    <s v="L010295"/>
    <s v="Z04079"/>
    <s v="P025"/>
    <n v="6"/>
    <n v="642"/>
    <n v="0.2"/>
    <s v="Lampka 1"/>
    <n v="3081.6000000000004"/>
    <x v="2"/>
  </r>
  <r>
    <s v="L010296"/>
    <s v="Z04080"/>
    <s v="P054"/>
    <n v="6"/>
    <n v="135.54"/>
    <n v="0.1"/>
    <s v="Podkładka 2"/>
    <n v="731.91600000000005"/>
    <x v="1"/>
  </r>
  <r>
    <s v="L010297"/>
    <s v="Z04080"/>
    <s v="P005"/>
    <n v="4"/>
    <n v="369.98"/>
    <n v="0.05"/>
    <s v="Klawiatura 1"/>
    <n v="1405.924"/>
    <x v="1"/>
  </r>
  <r>
    <s v="L010298"/>
    <s v="Z04081"/>
    <s v="P059"/>
    <n v="3"/>
    <n v="343.13"/>
    <n v="0.2"/>
    <s v="Ładowarka 3"/>
    <n v="823.51199999999994"/>
    <x v="1"/>
  </r>
  <r>
    <s v="L010299"/>
    <s v="Z04081"/>
    <s v="P035"/>
    <n v="3"/>
    <n v="317.56"/>
    <n v="0.15"/>
    <s v="Czajnik 3"/>
    <n v="809.77800000000002"/>
    <x v="1"/>
  </r>
  <r>
    <s v="L010300"/>
    <s v="Z04081"/>
    <s v="P016"/>
    <n v="5"/>
    <n v="957.71"/>
    <n v="0.2"/>
    <s v="Monitor 4"/>
    <n v="3830.84"/>
    <x v="2"/>
  </r>
  <r>
    <s v="L010301"/>
    <s v="Z04082"/>
    <s v="P052"/>
    <n v="2"/>
    <n v="740.81"/>
    <n v="0.15"/>
    <s v="Hub USB 4"/>
    <n v="1259.377"/>
    <x v="1"/>
  </r>
  <r>
    <s v="L010302"/>
    <s v="Z04082"/>
    <s v="P053"/>
    <n v="5"/>
    <n v="325.44"/>
    <n v="0.05"/>
    <s v="Podkładka 1"/>
    <n v="1545.84"/>
    <x v="1"/>
  </r>
  <r>
    <s v="L010303"/>
    <s v="Z04082"/>
    <s v="P036"/>
    <n v="5"/>
    <n v="279.58999999999997"/>
    <n v="0.1"/>
    <s v="Czajnik 4"/>
    <n v="1258.155"/>
    <x v="1"/>
  </r>
  <r>
    <s v="L010304"/>
    <s v="Z04082"/>
    <s v="P060"/>
    <n v="3"/>
    <n v="562"/>
    <n v="0"/>
    <s v="Ładowarka 4"/>
    <n v="1686"/>
    <x v="1"/>
  </r>
  <r>
    <s v="L010305"/>
    <s v="Z04083"/>
    <s v="P008"/>
    <n v="1"/>
    <n v="701.07"/>
    <n v="0"/>
    <s v="Klawiatura 4"/>
    <n v="701.07"/>
    <x v="1"/>
  </r>
  <r>
    <s v="L010306"/>
    <s v="Z04083"/>
    <s v="P041"/>
    <n v="5"/>
    <n v="548.41"/>
    <n v="0.1"/>
    <s v="Kabel USB-C 1"/>
    <n v="2467.8449999999998"/>
    <x v="2"/>
  </r>
  <r>
    <s v="L010307"/>
    <s v="Z04084"/>
    <s v="P024"/>
    <n v="2"/>
    <n v="115.32"/>
    <n v="0.1"/>
    <s v="Krzesło biurowe 4"/>
    <n v="207.57599999999999"/>
    <x v="0"/>
  </r>
  <r>
    <s v="L010308"/>
    <s v="Z04084"/>
    <s v="P042"/>
    <n v="1"/>
    <n v="732.79"/>
    <n v="0.15"/>
    <s v="Kabel USB-C 2"/>
    <n v="622.87149999999997"/>
    <x v="1"/>
  </r>
  <r>
    <s v="L010309"/>
    <s v="Z04084"/>
    <s v="P046"/>
    <n v="5"/>
    <n v="140.22999999999999"/>
    <n v="0.1"/>
    <s v="Etui 2"/>
    <n v="631.03499999999997"/>
    <x v="1"/>
  </r>
  <r>
    <s v="L010310"/>
    <s v="Z04085"/>
    <s v="P055"/>
    <n v="2"/>
    <n v="592.62"/>
    <n v="0"/>
    <s v="Podkładka 3"/>
    <n v="1185.24"/>
    <x v="1"/>
  </r>
  <r>
    <s v="L010311"/>
    <s v="Z04085"/>
    <s v="P052"/>
    <n v="2"/>
    <n v="764.64"/>
    <n v="0.15"/>
    <s v="Hub USB 4"/>
    <n v="1299.8879999999999"/>
    <x v="1"/>
  </r>
  <r>
    <s v="L010312"/>
    <s v="Z04086"/>
    <s v="P048"/>
    <n v="3"/>
    <n v="81.819999999999993"/>
    <n v="0"/>
    <s v="Etui 4"/>
    <n v="245.45999999999998"/>
    <x v="0"/>
  </r>
  <r>
    <s v="L010313"/>
    <s v="Z04086"/>
    <s v="P056"/>
    <n v="6"/>
    <n v="870.5"/>
    <n v="0"/>
    <s v="Podkładka 4"/>
    <n v="5223"/>
    <x v="2"/>
  </r>
  <r>
    <s v="L010314"/>
    <s v="Z04086"/>
    <s v="P024"/>
    <n v="4"/>
    <n v="111.69"/>
    <n v="0.15"/>
    <s v="Krzesło biurowe 4"/>
    <n v="379.74599999999998"/>
    <x v="0"/>
  </r>
  <r>
    <s v="L010315"/>
    <s v="Z04087"/>
    <s v="P053"/>
    <n v="3"/>
    <n v="313.99"/>
    <n v="0"/>
    <s v="Podkładka 1"/>
    <n v="941.97"/>
    <x v="1"/>
  </r>
  <r>
    <s v="L010316"/>
    <s v="Z04087"/>
    <s v="P034"/>
    <n v="6"/>
    <n v="210.2"/>
    <n v="0.2"/>
    <s v="Czajnik 2"/>
    <n v="1008.9599999999999"/>
    <x v="1"/>
  </r>
  <r>
    <s v="L010317"/>
    <s v="Z04088"/>
    <s v="P005"/>
    <n v="4"/>
    <n v="365.97"/>
    <n v="0"/>
    <s v="Klawiatura 1"/>
    <n v="1463.88"/>
    <x v="1"/>
  </r>
  <r>
    <s v="L010318"/>
    <s v="Z04089"/>
    <s v="P010"/>
    <n v="3"/>
    <n v="699.01"/>
    <n v="0.2"/>
    <s v="Mysz 2"/>
    <n v="1677.6239999999998"/>
    <x v="1"/>
  </r>
  <r>
    <s v="L010319"/>
    <s v="Z04089"/>
    <s v="P012"/>
    <n v="1"/>
    <n v="316.27999999999997"/>
    <n v="0"/>
    <s v="Mysz 4"/>
    <n v="316.27999999999997"/>
    <x v="0"/>
  </r>
  <r>
    <s v="L010320"/>
    <s v="Z04089"/>
    <s v="P028"/>
    <n v="5"/>
    <n v="725.97"/>
    <n v="0"/>
    <s v="Lampka 4"/>
    <n v="3629.8500000000004"/>
    <x v="2"/>
  </r>
  <r>
    <s v="L010321"/>
    <s v="Z04089"/>
    <s v="P036"/>
    <n v="4"/>
    <n v="284.67"/>
    <n v="0.1"/>
    <s v="Czajnik 4"/>
    <n v="1024.8120000000001"/>
    <x v="1"/>
  </r>
  <r>
    <s v="L010322"/>
    <s v="Z04090"/>
    <s v="P023"/>
    <n v="6"/>
    <n v="91.5"/>
    <n v="0.15"/>
    <s v="Krzesło biurowe 3"/>
    <n v="466.65"/>
    <x v="0"/>
  </r>
  <r>
    <s v="L010323"/>
    <s v="Z04090"/>
    <s v="P038"/>
    <n v="1"/>
    <n v="697.06"/>
    <n v="0"/>
    <s v="Termos 2"/>
    <n v="697.06"/>
    <x v="1"/>
  </r>
  <r>
    <s v="L010324"/>
    <s v="Z04091"/>
    <s v="P022"/>
    <n v="4"/>
    <n v="239.85"/>
    <n v="0"/>
    <s v="Krzesło biurowe 2"/>
    <n v="959.4"/>
    <x v="1"/>
  </r>
  <r>
    <s v="L010325"/>
    <s v="Z04091"/>
    <s v="P031"/>
    <n v="2"/>
    <n v="1119.45"/>
    <n v="0.1"/>
    <s v="Organizer 3"/>
    <n v="2015.0100000000002"/>
    <x v="2"/>
  </r>
  <r>
    <s v="L010326"/>
    <s v="Z04092"/>
    <s v="P028"/>
    <n v="1"/>
    <n v="719.05"/>
    <n v="0.2"/>
    <s v="Lampka 4"/>
    <n v="575.24"/>
    <x v="1"/>
  </r>
  <r>
    <s v="L010327"/>
    <s v="Z04093"/>
    <s v="P043"/>
    <n v="5"/>
    <n v="394.71"/>
    <n v="0.15"/>
    <s v="Kabel USB-C 3"/>
    <n v="1677.5174999999999"/>
    <x v="1"/>
  </r>
  <r>
    <s v="L010328"/>
    <s v="Z04093"/>
    <s v="P031"/>
    <n v="5"/>
    <n v="1101.1400000000001"/>
    <n v="0"/>
    <s v="Organizer 3"/>
    <n v="5505.7000000000007"/>
    <x v="2"/>
  </r>
  <r>
    <s v="L010329"/>
    <s v="Z04093"/>
    <s v="P045"/>
    <n v="4"/>
    <n v="92.21"/>
    <n v="0.05"/>
    <s v="Etui 1"/>
    <n v="350.39799999999997"/>
    <x v="0"/>
  </r>
  <r>
    <s v="L010330"/>
    <s v="Z04093"/>
    <s v="P021"/>
    <n v="2"/>
    <n v="626.24"/>
    <n v="0.05"/>
    <s v="Krzesło biurowe 1"/>
    <n v="1189.856"/>
    <x v="1"/>
  </r>
  <r>
    <s v="L010331"/>
    <s v="Z04094"/>
    <s v="P003"/>
    <n v="4"/>
    <n v="859.87"/>
    <n v="0.05"/>
    <s v="Słuchawki 3"/>
    <n v="3267.5059999999999"/>
    <x v="2"/>
  </r>
  <r>
    <s v="L010332"/>
    <s v="Z04094"/>
    <s v="P007"/>
    <n v="6"/>
    <n v="39.799999999999997"/>
    <n v="0.15"/>
    <s v="Klawiatura 3"/>
    <n v="202.98"/>
    <x v="0"/>
  </r>
  <r>
    <s v="L010333"/>
    <s v="Z04094"/>
    <s v="P047"/>
    <n v="5"/>
    <n v="850.74"/>
    <n v="0"/>
    <s v="Etui 3"/>
    <n v="4253.7"/>
    <x v="2"/>
  </r>
  <r>
    <s v="L010334"/>
    <s v="Z04095"/>
    <s v="P019"/>
    <n v="1"/>
    <n v="925.78"/>
    <n v="0.05"/>
    <s v="Powerbank 3"/>
    <n v="879.49099999999999"/>
    <x v="1"/>
  </r>
  <r>
    <s v="L010335"/>
    <s v="Z04095"/>
    <s v="P037"/>
    <n v="2"/>
    <n v="851.17"/>
    <n v="0"/>
    <s v="Termos 1"/>
    <n v="1702.34"/>
    <x v="1"/>
  </r>
  <r>
    <s v="L010336"/>
    <s v="Z04095"/>
    <s v="P058"/>
    <n v="1"/>
    <n v="1119.3699999999999"/>
    <n v="0"/>
    <s v="Ładowarka 2"/>
    <n v="1119.3699999999999"/>
    <x v="1"/>
  </r>
  <r>
    <s v="L010337"/>
    <s v="Z04096"/>
    <s v="P011"/>
    <n v="4"/>
    <n v="959.48"/>
    <n v="0.15"/>
    <s v="Mysz 3"/>
    <n v="3262.232"/>
    <x v="2"/>
  </r>
  <r>
    <s v="L010338"/>
    <s v="Z04097"/>
    <s v="P046"/>
    <n v="2"/>
    <n v="145.28"/>
    <n v="0.2"/>
    <s v="Etui 2"/>
    <n v="232.44800000000001"/>
    <x v="0"/>
  </r>
  <r>
    <s v="L010339"/>
    <s v="Z04098"/>
    <s v="P036"/>
    <n v="3"/>
    <n v="279.47000000000003"/>
    <n v="0.2"/>
    <s v="Czajnik 4"/>
    <n v="670.72800000000007"/>
    <x v="1"/>
  </r>
  <r>
    <s v="L010340"/>
    <s v="Z04099"/>
    <s v="P006"/>
    <n v="2"/>
    <n v="255.78"/>
    <n v="0.15"/>
    <s v="Klawiatura 2"/>
    <n v="434.82599999999996"/>
    <x v="0"/>
  </r>
  <r>
    <s v="L010341"/>
    <s v="Z04099"/>
    <s v="P054"/>
    <n v="4"/>
    <n v="135.06"/>
    <n v="0.15"/>
    <s v="Podkładka 2"/>
    <n v="459.20400000000001"/>
    <x v="0"/>
  </r>
  <r>
    <s v="L010342"/>
    <s v="Z04099"/>
    <s v="P052"/>
    <n v="5"/>
    <n v="770.02"/>
    <n v="0.1"/>
    <s v="Hub USB 4"/>
    <n v="3465.09"/>
    <x v="2"/>
  </r>
  <r>
    <s v="L010343"/>
    <s v="Z04099"/>
    <s v="P006"/>
    <n v="6"/>
    <n v="246.73"/>
    <n v="0.15"/>
    <s v="Klawiatura 2"/>
    <n v="1258.3229999999999"/>
    <x v="1"/>
  </r>
  <r>
    <s v="L010344"/>
    <s v="Z04100"/>
    <s v="P002"/>
    <n v="1"/>
    <n v="276.17"/>
    <n v="0.05"/>
    <s v="Słuchawki 2"/>
    <n v="262.36149999999998"/>
    <x v="0"/>
  </r>
  <r>
    <s v="L010345"/>
    <s v="Z04100"/>
    <s v="P051"/>
    <n v="3"/>
    <n v="33.659999999999997"/>
    <n v="0.2"/>
    <s v="Hub USB 3"/>
    <n v="80.783999999999992"/>
    <x v="0"/>
  </r>
  <r>
    <s v="L010346"/>
    <s v="Z04101"/>
    <s v="P008"/>
    <n v="6"/>
    <n v="734.92"/>
    <n v="0"/>
    <s v="Klawiatura 4"/>
    <n v="4409.5199999999995"/>
    <x v="2"/>
  </r>
  <r>
    <s v="L010347"/>
    <s v="Z04101"/>
    <s v="P053"/>
    <n v="6"/>
    <n v="323.13"/>
    <n v="0.2"/>
    <s v="Podkładka 1"/>
    <n v="1551.0240000000001"/>
    <x v="1"/>
  </r>
  <r>
    <s v="L010348"/>
    <s v="Z04101"/>
    <s v="P056"/>
    <n v="1"/>
    <n v="836.96"/>
    <n v="0.1"/>
    <s v="Podkładka 4"/>
    <n v="753.26400000000001"/>
    <x v="1"/>
  </r>
  <r>
    <s v="L010349"/>
    <s v="Z04102"/>
    <s v="P015"/>
    <n v="2"/>
    <n v="948.53"/>
    <n v="0.15"/>
    <s v="Monitor 3"/>
    <n v="1612.501"/>
    <x v="1"/>
  </r>
  <r>
    <s v="L010350"/>
    <s v="Z04102"/>
    <s v="P003"/>
    <n v="3"/>
    <n v="865.95"/>
    <n v="0.05"/>
    <s v="Słuchawki 3"/>
    <n v="2467.9575000000004"/>
    <x v="2"/>
  </r>
  <r>
    <s v="L010351"/>
    <s v="Z04102"/>
    <s v="P030"/>
    <n v="6"/>
    <n v="184.96"/>
    <n v="0.1"/>
    <s v="Organizer 2"/>
    <n v="998.78399999999999"/>
    <x v="1"/>
  </r>
  <r>
    <s v="L010352"/>
    <s v="Z04103"/>
    <s v="P002"/>
    <n v="4"/>
    <n v="281.8"/>
    <n v="0.15"/>
    <s v="Słuchawki 2"/>
    <n v="958.12"/>
    <x v="1"/>
  </r>
  <r>
    <s v="L010353"/>
    <s v="Z04103"/>
    <s v="P028"/>
    <n v="4"/>
    <n v="753.5"/>
    <n v="0"/>
    <s v="Lampka 4"/>
    <n v="3014"/>
    <x v="2"/>
  </r>
  <r>
    <s v="L010354"/>
    <s v="Z04103"/>
    <s v="P037"/>
    <n v="6"/>
    <n v="864.66"/>
    <n v="0.15"/>
    <s v="Termos 1"/>
    <n v="4409.7659999999996"/>
    <x v="2"/>
  </r>
  <r>
    <s v="L010355"/>
    <s v="Z04104"/>
    <s v="P027"/>
    <n v="5"/>
    <n v="352.28"/>
    <n v="0.1"/>
    <s v="Lampka 3"/>
    <n v="1585.26"/>
    <x v="1"/>
  </r>
  <r>
    <s v="L010356"/>
    <s v="Z04105"/>
    <s v="P032"/>
    <n v="3"/>
    <n v="637.17999999999995"/>
    <n v="0.2"/>
    <s v="Organizer 4"/>
    <n v="1529.232"/>
    <x v="1"/>
  </r>
  <r>
    <s v="L010357"/>
    <s v="Z04105"/>
    <s v="P046"/>
    <n v="3"/>
    <n v="138.53"/>
    <n v="0"/>
    <s v="Etui 2"/>
    <n v="415.59000000000003"/>
    <x v="0"/>
  </r>
  <r>
    <s v="L010358"/>
    <s v="Z04105"/>
    <s v="P018"/>
    <n v="1"/>
    <n v="433.58"/>
    <n v="0.15"/>
    <s v="Powerbank 2"/>
    <n v="368.54299999999995"/>
    <x v="0"/>
  </r>
  <r>
    <s v="L010359"/>
    <s v="Z04106"/>
    <s v="P021"/>
    <n v="5"/>
    <n v="630.5"/>
    <n v="0.2"/>
    <s v="Krzesło biurowe 1"/>
    <n v="2522"/>
    <x v="2"/>
  </r>
  <r>
    <s v="L010360"/>
    <s v="Z04106"/>
    <s v="P004"/>
    <n v="1"/>
    <n v="816.06"/>
    <n v="0"/>
    <s v="Słuchawki 4"/>
    <n v="816.06"/>
    <x v="1"/>
  </r>
  <r>
    <s v="L010361"/>
    <s v="Z04107"/>
    <s v="P007"/>
    <n v="4"/>
    <n v="40.020000000000003"/>
    <n v="0.15"/>
    <s v="Klawiatura 3"/>
    <n v="136.06800000000001"/>
    <x v="0"/>
  </r>
  <r>
    <s v="L010362"/>
    <s v="Z04107"/>
    <s v="P057"/>
    <n v="5"/>
    <n v="477.55"/>
    <n v="0"/>
    <s v="Ładowarka 1"/>
    <n v="2387.75"/>
    <x v="2"/>
  </r>
  <r>
    <s v="L010363"/>
    <s v="Z04107"/>
    <s v="P046"/>
    <n v="6"/>
    <n v="142.35"/>
    <n v="0.1"/>
    <s v="Etui 2"/>
    <n v="768.68999999999994"/>
    <x v="1"/>
  </r>
  <r>
    <s v="L010364"/>
    <s v="Z04107"/>
    <s v="P010"/>
    <n v="4"/>
    <n v="699.14"/>
    <n v="0"/>
    <s v="Mysz 2"/>
    <n v="2796.56"/>
    <x v="2"/>
  </r>
  <r>
    <s v="L010365"/>
    <s v="Z04108"/>
    <s v="P040"/>
    <n v="5"/>
    <n v="273.16000000000003"/>
    <n v="0.05"/>
    <s v="Termos 4"/>
    <n v="1297.5100000000002"/>
    <x v="1"/>
  </r>
  <r>
    <s v="L010366"/>
    <s v="Z04109"/>
    <s v="P030"/>
    <n v="6"/>
    <n v="181.07"/>
    <n v="0"/>
    <s v="Organizer 2"/>
    <n v="1086.42"/>
    <x v="1"/>
  </r>
  <r>
    <s v="L010367"/>
    <s v="Z04110"/>
    <s v="P046"/>
    <n v="4"/>
    <n v="144.13999999999999"/>
    <n v="0.15"/>
    <s v="Etui 2"/>
    <n v="490.07599999999996"/>
    <x v="0"/>
  </r>
  <r>
    <s v="L010368"/>
    <s v="Z04110"/>
    <s v="P048"/>
    <n v="2"/>
    <n v="80.930000000000007"/>
    <n v="0"/>
    <s v="Etui 4"/>
    <n v="161.86000000000001"/>
    <x v="0"/>
  </r>
  <r>
    <s v="L010369"/>
    <s v="Z04110"/>
    <s v="P020"/>
    <n v="5"/>
    <n v="934.15"/>
    <n v="0.2"/>
    <s v="Powerbank 4"/>
    <n v="3736.6000000000004"/>
    <x v="2"/>
  </r>
  <r>
    <s v="L010370"/>
    <s v="Z04110"/>
    <s v="P009"/>
    <n v="6"/>
    <n v="262.20999999999998"/>
    <n v="0.1"/>
    <s v="Mysz 1"/>
    <n v="1415.9339999999997"/>
    <x v="1"/>
  </r>
  <r>
    <s v="L010371"/>
    <s v="Z04111"/>
    <s v="P056"/>
    <n v="4"/>
    <n v="866.79"/>
    <n v="0"/>
    <s v="Podkładka 4"/>
    <n v="3467.16"/>
    <x v="2"/>
  </r>
  <r>
    <s v="L010372"/>
    <s v="Z04111"/>
    <s v="P006"/>
    <n v="4"/>
    <n v="245.38"/>
    <n v="0.05"/>
    <s v="Klawiatura 2"/>
    <n v="932.44399999999996"/>
    <x v="1"/>
  </r>
  <r>
    <s v="L010373"/>
    <s v="Z04111"/>
    <s v="P014"/>
    <n v="1"/>
    <n v="97.78"/>
    <n v="0.2"/>
    <s v="Monitor 2"/>
    <n v="78.224000000000004"/>
    <x v="0"/>
  </r>
  <r>
    <s v="L010374"/>
    <s v="Z04111"/>
    <s v="P052"/>
    <n v="4"/>
    <n v="752.69"/>
    <n v="0"/>
    <s v="Hub USB 4"/>
    <n v="3010.76"/>
    <x v="2"/>
  </r>
  <r>
    <s v="L010375"/>
    <s v="Z04112"/>
    <s v="P044"/>
    <n v="4"/>
    <n v="1055.5899999999999"/>
    <n v="0.2"/>
    <s v="Kabel USB-C 4"/>
    <n v="3377.8879999999999"/>
    <x v="2"/>
  </r>
  <r>
    <s v="L010376"/>
    <s v="Z04112"/>
    <s v="P052"/>
    <n v="3"/>
    <n v="754.83"/>
    <n v="0"/>
    <s v="Hub USB 4"/>
    <n v="2264.4900000000002"/>
    <x v="2"/>
  </r>
  <r>
    <s v="L010377"/>
    <s v="Z04112"/>
    <s v="P032"/>
    <n v="4"/>
    <n v="647.47"/>
    <n v="0.15"/>
    <s v="Organizer 4"/>
    <n v="2201.3980000000001"/>
    <x v="2"/>
  </r>
  <r>
    <s v="L010378"/>
    <s v="Z04112"/>
    <s v="P006"/>
    <n v="5"/>
    <n v="247.17"/>
    <n v="0"/>
    <s v="Klawiatura 2"/>
    <n v="1235.8499999999999"/>
    <x v="1"/>
  </r>
  <r>
    <s v="L010379"/>
    <s v="Z04113"/>
    <s v="P014"/>
    <n v="5"/>
    <n v="96.85"/>
    <n v="0"/>
    <s v="Monitor 2"/>
    <n v="484.25"/>
    <x v="0"/>
  </r>
  <r>
    <s v="L010380"/>
    <s v="Z04113"/>
    <s v="P031"/>
    <n v="1"/>
    <n v="1113.05"/>
    <n v="0.2"/>
    <s v="Organizer 3"/>
    <n v="890.44"/>
    <x v="1"/>
  </r>
  <r>
    <s v="L010381"/>
    <s v="Z04113"/>
    <s v="P035"/>
    <n v="6"/>
    <n v="316.39999999999998"/>
    <n v="0"/>
    <s v="Czajnik 3"/>
    <n v="1898.3999999999999"/>
    <x v="1"/>
  </r>
  <r>
    <s v="L010382"/>
    <s v="Z04113"/>
    <s v="P035"/>
    <n v="1"/>
    <n v="322.58999999999997"/>
    <n v="0.2"/>
    <s v="Czajnik 3"/>
    <n v="258.072"/>
    <x v="0"/>
  </r>
  <r>
    <s v="L010383"/>
    <s v="Z04114"/>
    <s v="P002"/>
    <n v="2"/>
    <n v="270.22000000000003"/>
    <n v="0"/>
    <s v="Słuchawki 2"/>
    <n v="540.44000000000005"/>
    <x v="1"/>
  </r>
  <r>
    <s v="L010384"/>
    <s v="Z04114"/>
    <s v="P001"/>
    <n v="6"/>
    <n v="552.15"/>
    <n v="0.05"/>
    <s v="Słuchawki 1"/>
    <n v="3147.2549999999997"/>
    <x v="2"/>
  </r>
  <r>
    <s v="L010385"/>
    <s v="Z04114"/>
    <s v="P038"/>
    <n v="4"/>
    <n v="685.67"/>
    <n v="0.2"/>
    <s v="Termos 2"/>
    <n v="2194.1439999999998"/>
    <x v="2"/>
  </r>
  <r>
    <s v="L010386"/>
    <s v="Z04115"/>
    <s v="P028"/>
    <n v="6"/>
    <n v="725.67"/>
    <n v="0"/>
    <s v="Lampka 4"/>
    <n v="4354.0199999999995"/>
    <x v="2"/>
  </r>
  <r>
    <s v="L010387"/>
    <s v="Z04115"/>
    <s v="P017"/>
    <n v="5"/>
    <n v="682.12"/>
    <n v="0"/>
    <s v="Powerbank 1"/>
    <n v="3410.6"/>
    <x v="2"/>
  </r>
  <r>
    <s v="L010388"/>
    <s v="Z04115"/>
    <s v="P055"/>
    <n v="4"/>
    <n v="594.33000000000004"/>
    <n v="0"/>
    <s v="Podkładka 3"/>
    <n v="2377.3200000000002"/>
    <x v="2"/>
  </r>
  <r>
    <s v="L010389"/>
    <s v="Z04116"/>
    <s v="P058"/>
    <n v="3"/>
    <n v="1134.54"/>
    <n v="0.1"/>
    <s v="Ładowarka 2"/>
    <n v="3063.2579999999998"/>
    <x v="2"/>
  </r>
  <r>
    <s v="L010390"/>
    <s v="Z04116"/>
    <s v="P032"/>
    <n v="4"/>
    <n v="665.14"/>
    <n v="0"/>
    <s v="Organizer 4"/>
    <n v="2660.56"/>
    <x v="2"/>
  </r>
  <r>
    <s v="L010391"/>
    <s v="Z04116"/>
    <s v="P058"/>
    <n v="3"/>
    <n v="1112.45"/>
    <n v="0"/>
    <s v="Ładowarka 2"/>
    <n v="3337.3500000000004"/>
    <x v="2"/>
  </r>
  <r>
    <s v="L010392"/>
    <s v="Z04117"/>
    <s v="P024"/>
    <n v="1"/>
    <n v="115.09"/>
    <n v="0.1"/>
    <s v="Krzesło biurowe 4"/>
    <n v="103.581"/>
    <x v="0"/>
  </r>
  <r>
    <s v="L010393"/>
    <s v="Z04117"/>
    <s v="P027"/>
    <n v="3"/>
    <n v="352.46"/>
    <n v="0.15"/>
    <s v="Lampka 3"/>
    <n v="898.77299999999991"/>
    <x v="1"/>
  </r>
  <r>
    <s v="L010394"/>
    <s v="Z04117"/>
    <s v="P037"/>
    <n v="4"/>
    <n v="884.97"/>
    <n v="0.15"/>
    <s v="Termos 1"/>
    <n v="3008.8980000000001"/>
    <x v="2"/>
  </r>
  <r>
    <s v="L010395"/>
    <s v="Z04117"/>
    <s v="P035"/>
    <n v="4"/>
    <n v="313.58999999999997"/>
    <n v="0.2"/>
    <s v="Czajnik 3"/>
    <n v="1003.4879999999999"/>
    <x v="1"/>
  </r>
  <r>
    <s v="L010396"/>
    <s v="Z04118"/>
    <s v="P022"/>
    <n v="6"/>
    <n v="238.71"/>
    <n v="0"/>
    <s v="Krzesło biurowe 2"/>
    <n v="1432.26"/>
    <x v="1"/>
  </r>
  <r>
    <s v="L010397"/>
    <s v="Z04118"/>
    <s v="P034"/>
    <n v="6"/>
    <n v="212.1"/>
    <n v="0.2"/>
    <s v="Czajnik 2"/>
    <n v="1018.0799999999999"/>
    <x v="1"/>
  </r>
  <r>
    <s v="L010398"/>
    <s v="Z04119"/>
    <s v="P053"/>
    <n v="2"/>
    <n v="321.97000000000003"/>
    <n v="0.1"/>
    <s v="Podkładka 1"/>
    <n v="579.54600000000005"/>
    <x v="1"/>
  </r>
  <r>
    <s v="L010399"/>
    <s v="Z04119"/>
    <s v="P040"/>
    <n v="4"/>
    <n v="272.58"/>
    <n v="0.05"/>
    <s v="Termos 4"/>
    <n v="1035.8039999999999"/>
    <x v="1"/>
  </r>
  <r>
    <s v="L010400"/>
    <s v="Z04119"/>
    <s v="P024"/>
    <n v="4"/>
    <n v="111.35"/>
    <n v="0.2"/>
    <s v="Krzesło biurowe 4"/>
    <n v="356.32"/>
    <x v="0"/>
  </r>
  <r>
    <s v="L010401"/>
    <s v="Z04119"/>
    <s v="P046"/>
    <n v="1"/>
    <n v="143.93"/>
    <n v="0.05"/>
    <s v="Etui 2"/>
    <n v="136.73349999999999"/>
    <x v="0"/>
  </r>
  <r>
    <s v="L010402"/>
    <s v="Z04120"/>
    <s v="P014"/>
    <n v="4"/>
    <n v="99.18"/>
    <n v="0.05"/>
    <s v="Monitor 2"/>
    <n v="376.88400000000001"/>
    <x v="0"/>
  </r>
  <r>
    <s v="L010403"/>
    <s v="Z04120"/>
    <s v="P032"/>
    <n v="4"/>
    <n v="645.17999999999995"/>
    <n v="0"/>
    <s v="Organizer 4"/>
    <n v="2580.7199999999998"/>
    <x v="2"/>
  </r>
  <r>
    <s v="L010404"/>
    <s v="Z04121"/>
    <s v="P013"/>
    <n v="5"/>
    <n v="983.44"/>
    <n v="0.05"/>
    <s v="Monitor 1"/>
    <n v="4671.34"/>
    <x v="2"/>
  </r>
  <r>
    <s v="L010405"/>
    <s v="Z04121"/>
    <s v="P048"/>
    <n v="1"/>
    <n v="79.83"/>
    <n v="0.1"/>
    <s v="Etui 4"/>
    <n v="71.846999999999994"/>
    <x v="0"/>
  </r>
  <r>
    <s v="L010406"/>
    <s v="Z04121"/>
    <s v="P046"/>
    <n v="1"/>
    <n v="138.85"/>
    <n v="0"/>
    <s v="Etui 2"/>
    <n v="138.85"/>
    <x v="0"/>
  </r>
  <r>
    <s v="L010407"/>
    <s v="Z04122"/>
    <s v="P048"/>
    <n v="5"/>
    <n v="81.25"/>
    <n v="0"/>
    <s v="Etui 4"/>
    <n v="406.25"/>
    <x v="0"/>
  </r>
  <r>
    <s v="L010408"/>
    <s v="Z04122"/>
    <s v="P044"/>
    <n v="1"/>
    <n v="1056.6099999999999"/>
    <n v="0.05"/>
    <s v="Kabel USB-C 4"/>
    <n v="1003.7794999999999"/>
    <x v="1"/>
  </r>
  <r>
    <s v="L010409"/>
    <s v="Z04122"/>
    <s v="P047"/>
    <n v="2"/>
    <n v="850.43"/>
    <n v="0.2"/>
    <s v="Etui 3"/>
    <n v="1360.6880000000001"/>
    <x v="1"/>
  </r>
  <r>
    <s v="L010410"/>
    <s v="Z04123"/>
    <s v="P026"/>
    <n v="3"/>
    <n v="364.93"/>
    <n v="0.05"/>
    <s v="Lampka 2"/>
    <n v="1040.0504999999998"/>
    <x v="1"/>
  </r>
  <r>
    <s v="L010411"/>
    <s v="Z04123"/>
    <s v="P007"/>
    <n v="5"/>
    <n v="40.65"/>
    <n v="0"/>
    <s v="Klawiatura 3"/>
    <n v="203.25"/>
    <x v="0"/>
  </r>
  <r>
    <s v="L010412"/>
    <s v="Z04123"/>
    <s v="P051"/>
    <n v="5"/>
    <n v="33.74"/>
    <n v="0.05"/>
    <s v="Hub USB 3"/>
    <n v="160.26500000000001"/>
    <x v="0"/>
  </r>
  <r>
    <s v="L010413"/>
    <s v="Z04123"/>
    <s v="P042"/>
    <n v="5"/>
    <n v="740.76"/>
    <n v="0.05"/>
    <s v="Kabel USB-C 2"/>
    <n v="3518.61"/>
    <x v="2"/>
  </r>
  <r>
    <s v="L010414"/>
    <s v="Z04124"/>
    <s v="P040"/>
    <n v="6"/>
    <n v="266.58999999999997"/>
    <n v="0"/>
    <s v="Termos 4"/>
    <n v="1599.54"/>
    <x v="1"/>
  </r>
  <r>
    <s v="L010415"/>
    <s v="Z04124"/>
    <s v="P038"/>
    <n v="4"/>
    <n v="663.8"/>
    <n v="0"/>
    <s v="Termos 2"/>
    <n v="2655.2"/>
    <x v="2"/>
  </r>
  <r>
    <s v="L010416"/>
    <s v="Z04124"/>
    <s v="P056"/>
    <n v="5"/>
    <n v="849.64"/>
    <n v="0"/>
    <s v="Podkładka 4"/>
    <n v="4248.2"/>
    <x v="2"/>
  </r>
  <r>
    <s v="L010417"/>
    <s v="Z04124"/>
    <s v="P039"/>
    <n v="3"/>
    <n v="942.5"/>
    <n v="0.05"/>
    <s v="Termos 3"/>
    <n v="2686.125"/>
    <x v="2"/>
  </r>
  <r>
    <s v="L010418"/>
    <s v="Z04125"/>
    <s v="P052"/>
    <n v="2"/>
    <n v="759.36"/>
    <n v="0.15"/>
    <s v="Hub USB 4"/>
    <n v="1290.912"/>
    <x v="1"/>
  </r>
  <r>
    <s v="L010419"/>
    <s v="Z04125"/>
    <s v="P052"/>
    <n v="3"/>
    <n v="728.02"/>
    <n v="0"/>
    <s v="Hub USB 4"/>
    <n v="2184.06"/>
    <x v="2"/>
  </r>
  <r>
    <s v="L010420"/>
    <s v="Z04126"/>
    <s v="P009"/>
    <n v="4"/>
    <n v="260.68"/>
    <n v="0.15"/>
    <s v="Mysz 1"/>
    <n v="886.31200000000001"/>
    <x v="1"/>
  </r>
  <r>
    <s v="L010421"/>
    <s v="Z04126"/>
    <s v="P026"/>
    <n v="4"/>
    <n v="368.27"/>
    <n v="0.1"/>
    <s v="Lampka 2"/>
    <n v="1325.7719999999999"/>
    <x v="1"/>
  </r>
  <r>
    <s v="L010422"/>
    <s v="Z04127"/>
    <s v="P010"/>
    <n v="1"/>
    <n v="685.05"/>
    <n v="0"/>
    <s v="Mysz 2"/>
    <n v="685.05"/>
    <x v="1"/>
  </r>
  <r>
    <s v="L010423"/>
    <s v="Z04127"/>
    <s v="P025"/>
    <n v="3"/>
    <n v="657.02"/>
    <n v="0"/>
    <s v="Lampka 1"/>
    <n v="1971.06"/>
    <x v="1"/>
  </r>
  <r>
    <s v="L010424"/>
    <s v="Z04127"/>
    <s v="P004"/>
    <n v="3"/>
    <n v="786.37"/>
    <n v="0"/>
    <s v="Słuchawki 4"/>
    <n v="2359.11"/>
    <x v="2"/>
  </r>
  <r>
    <s v="L010425"/>
    <s v="Z04128"/>
    <s v="P027"/>
    <n v="3"/>
    <n v="345.6"/>
    <n v="0.2"/>
    <s v="Lampka 3"/>
    <n v="829.44000000000017"/>
    <x v="1"/>
  </r>
  <r>
    <s v="L010426"/>
    <s v="Z04128"/>
    <s v="P052"/>
    <n v="2"/>
    <n v="742.25"/>
    <n v="0"/>
    <s v="Hub USB 4"/>
    <n v="1484.5"/>
    <x v="1"/>
  </r>
  <r>
    <s v="L010427"/>
    <s v="Z04128"/>
    <s v="P054"/>
    <n v="5"/>
    <n v="133.38"/>
    <n v="0"/>
    <s v="Podkładka 2"/>
    <n v="666.9"/>
    <x v="1"/>
  </r>
  <r>
    <s v="L010428"/>
    <s v="Z04128"/>
    <s v="P031"/>
    <n v="4"/>
    <n v="1107.58"/>
    <n v="0"/>
    <s v="Organizer 3"/>
    <n v="4430.32"/>
    <x v="2"/>
  </r>
  <r>
    <s v="L010429"/>
    <s v="Z04129"/>
    <s v="P035"/>
    <n v="3"/>
    <n v="327.11"/>
    <n v="0.2"/>
    <s v="Czajnik 3"/>
    <n v="785.06400000000008"/>
    <x v="1"/>
  </r>
  <r>
    <s v="L010430"/>
    <s v="Z04130"/>
    <s v="P004"/>
    <n v="3"/>
    <n v="789.04"/>
    <n v="0.2"/>
    <s v="Słuchawki 4"/>
    <n v="1893.6959999999999"/>
    <x v="1"/>
  </r>
  <r>
    <s v="L010431"/>
    <s v="Z04130"/>
    <s v="P034"/>
    <n v="4"/>
    <n v="209.63"/>
    <n v="0.1"/>
    <s v="Czajnik 2"/>
    <n v="754.66800000000001"/>
    <x v="1"/>
  </r>
  <r>
    <s v="L010432"/>
    <s v="Z04130"/>
    <s v="P005"/>
    <n v="2"/>
    <n v="380.1"/>
    <n v="0.15"/>
    <s v="Klawiatura 1"/>
    <n v="646.17000000000007"/>
    <x v="1"/>
  </r>
  <r>
    <s v="L010433"/>
    <s v="Z04130"/>
    <s v="P029"/>
    <n v="4"/>
    <n v="216.27"/>
    <n v="0.05"/>
    <s v="Organizer 1"/>
    <n v="821.82600000000002"/>
    <x v="1"/>
  </r>
  <r>
    <s v="L010434"/>
    <s v="Z04131"/>
    <s v="P041"/>
    <n v="3"/>
    <n v="560.04"/>
    <n v="0.05"/>
    <s v="Kabel USB-C 1"/>
    <n v="1596.1139999999998"/>
    <x v="1"/>
  </r>
  <r>
    <s v="L010435"/>
    <s v="Z04131"/>
    <s v="P018"/>
    <n v="6"/>
    <n v="439.59"/>
    <n v="0"/>
    <s v="Powerbank 2"/>
    <n v="2637.54"/>
    <x v="2"/>
  </r>
  <r>
    <s v="L010436"/>
    <s v="Z04131"/>
    <s v="P008"/>
    <n v="3"/>
    <n v="704.72"/>
    <n v="0.15"/>
    <s v="Klawiatura 4"/>
    <n v="1797.0359999999998"/>
    <x v="1"/>
  </r>
  <r>
    <s v="L010437"/>
    <s v="Z04132"/>
    <s v="P036"/>
    <n v="6"/>
    <n v="291.38"/>
    <n v="0.1"/>
    <s v="Czajnik 4"/>
    <n v="1573.452"/>
    <x v="1"/>
  </r>
  <r>
    <s v="L010438"/>
    <s v="Z04132"/>
    <s v="P046"/>
    <n v="3"/>
    <n v="145.31"/>
    <n v="0"/>
    <s v="Etui 2"/>
    <n v="435.93"/>
    <x v="0"/>
  </r>
  <r>
    <s v="L010439"/>
    <s v="Z04132"/>
    <s v="P005"/>
    <n v="2"/>
    <n v="385.35"/>
    <n v="0.2"/>
    <s v="Klawiatura 1"/>
    <n v="616.56000000000006"/>
    <x v="1"/>
  </r>
  <r>
    <s v="L010440"/>
    <s v="Z04133"/>
    <s v="P020"/>
    <n v="1"/>
    <n v="930.88"/>
    <n v="0.2"/>
    <s v="Powerbank 4"/>
    <n v="744.70400000000006"/>
    <x v="1"/>
  </r>
  <r>
    <s v="L010441"/>
    <s v="Z04134"/>
    <s v="P014"/>
    <n v="4"/>
    <n v="95.66"/>
    <n v="0.15"/>
    <s v="Monitor 2"/>
    <n v="325.24399999999997"/>
    <x v="0"/>
  </r>
  <r>
    <s v="L010442"/>
    <s v="Z04135"/>
    <s v="P005"/>
    <n v="2"/>
    <n v="381.59"/>
    <n v="0"/>
    <s v="Klawiatura 1"/>
    <n v="763.18"/>
    <x v="1"/>
  </r>
  <r>
    <s v="L010443"/>
    <s v="Z04135"/>
    <s v="P010"/>
    <n v="3"/>
    <n v="687.69"/>
    <n v="0"/>
    <s v="Mysz 2"/>
    <n v="2063.0700000000002"/>
    <x v="2"/>
  </r>
  <r>
    <s v="L010444"/>
    <s v="Z04136"/>
    <s v="P056"/>
    <n v="4"/>
    <n v="869.41"/>
    <n v="0"/>
    <s v="Podkładka 4"/>
    <n v="3477.64"/>
    <x v="2"/>
  </r>
  <r>
    <s v="L010445"/>
    <s v="Z04136"/>
    <s v="P049"/>
    <n v="4"/>
    <n v="1108.04"/>
    <n v="0.2"/>
    <s v="Hub USB 1"/>
    <n v="3545.7280000000001"/>
    <x v="2"/>
  </r>
  <r>
    <s v="L010446"/>
    <s v="Z04136"/>
    <s v="P039"/>
    <n v="6"/>
    <n v="981.21"/>
    <n v="0.2"/>
    <s v="Termos 3"/>
    <n v="4709.808"/>
    <x v="2"/>
  </r>
  <r>
    <s v="L010447"/>
    <s v="Z04136"/>
    <s v="P019"/>
    <n v="6"/>
    <n v="963.83"/>
    <n v="0"/>
    <s v="Powerbank 3"/>
    <n v="5782.9800000000005"/>
    <x v="2"/>
  </r>
  <r>
    <s v="L010448"/>
    <s v="Z04137"/>
    <s v="P032"/>
    <n v="2"/>
    <n v="667.92"/>
    <n v="0.05"/>
    <s v="Organizer 4"/>
    <n v="1269.0479999999998"/>
    <x v="1"/>
  </r>
  <r>
    <s v="L010449"/>
    <s v="Z04138"/>
    <s v="P058"/>
    <n v="4"/>
    <n v="1120.54"/>
    <n v="0.2"/>
    <s v="Ładowarka 2"/>
    <n v="3585.7280000000001"/>
    <x v="2"/>
  </r>
  <r>
    <s v="L010450"/>
    <s v="Z04139"/>
    <s v="P015"/>
    <n v="2"/>
    <n v="963.04"/>
    <n v="0"/>
    <s v="Monitor 3"/>
    <n v="1926.08"/>
    <x v="1"/>
  </r>
  <r>
    <s v="L010451"/>
    <s v="Z04140"/>
    <s v="P045"/>
    <n v="6"/>
    <n v="92.15"/>
    <n v="0.15"/>
    <s v="Etui 1"/>
    <n v="469.96500000000009"/>
    <x v="0"/>
  </r>
  <r>
    <s v="L010452"/>
    <s v="Z04140"/>
    <s v="P040"/>
    <n v="4"/>
    <n v="261.89"/>
    <n v="0.05"/>
    <s v="Termos 4"/>
    <n v="995.1819999999999"/>
    <x v="1"/>
  </r>
  <r>
    <s v="L010453"/>
    <s v="Z04140"/>
    <s v="P006"/>
    <n v="3"/>
    <n v="249.62"/>
    <n v="0"/>
    <s v="Klawiatura 2"/>
    <n v="748.86"/>
    <x v="1"/>
  </r>
  <r>
    <s v="L010454"/>
    <s v="Z04140"/>
    <s v="P028"/>
    <n v="3"/>
    <n v="735.66"/>
    <n v="0.15"/>
    <s v="Lampka 4"/>
    <n v="1875.933"/>
    <x v="1"/>
  </r>
  <r>
    <s v="L010455"/>
    <s v="Z04141"/>
    <s v="P029"/>
    <n v="5"/>
    <n v="220.45"/>
    <n v="0"/>
    <s v="Organizer 1"/>
    <n v="1102.25"/>
    <x v="1"/>
  </r>
  <r>
    <s v="L010456"/>
    <s v="Z04141"/>
    <s v="P029"/>
    <n v="4"/>
    <n v="220.18"/>
    <n v="0"/>
    <s v="Organizer 1"/>
    <n v="880.72"/>
    <x v="1"/>
  </r>
  <r>
    <s v="L010457"/>
    <s v="Z04142"/>
    <s v="P055"/>
    <n v="6"/>
    <n v="603.42999999999995"/>
    <n v="0.15"/>
    <s v="Podkładka 3"/>
    <n v="3077.4929999999999"/>
    <x v="2"/>
  </r>
  <r>
    <s v="L010458"/>
    <s v="Z04142"/>
    <s v="P051"/>
    <n v="1"/>
    <n v="33.07"/>
    <n v="0.05"/>
    <s v="Hub USB 3"/>
    <n v="31.416499999999999"/>
    <x v="0"/>
  </r>
  <r>
    <s v="L010459"/>
    <s v="Z04143"/>
    <s v="P041"/>
    <n v="1"/>
    <n v="539.39"/>
    <n v="0"/>
    <s v="Kabel USB-C 1"/>
    <n v="539.39"/>
    <x v="1"/>
  </r>
  <r>
    <s v="L010460"/>
    <s v="Z04143"/>
    <s v="P042"/>
    <n v="4"/>
    <n v="755.67"/>
    <n v="0.1"/>
    <s v="Kabel USB-C 2"/>
    <n v="2720.4119999999998"/>
    <x v="2"/>
  </r>
  <r>
    <s v="L010461"/>
    <s v="Z04143"/>
    <s v="P050"/>
    <n v="2"/>
    <n v="1182.47"/>
    <n v="0.15"/>
    <s v="Hub USB 2"/>
    <n v="2010.1990000000001"/>
    <x v="2"/>
  </r>
  <r>
    <s v="L010462"/>
    <s v="Z04143"/>
    <s v="P022"/>
    <n v="2"/>
    <n v="236.78"/>
    <n v="0.05"/>
    <s v="Krzesło biurowe 2"/>
    <n v="449.88200000000001"/>
    <x v="0"/>
  </r>
  <r>
    <s v="L010463"/>
    <s v="Z04144"/>
    <s v="P015"/>
    <n v="5"/>
    <n v="952.16"/>
    <n v="0.1"/>
    <s v="Monitor 3"/>
    <n v="4284.72"/>
    <x v="2"/>
  </r>
  <r>
    <s v="L010464"/>
    <s v="Z04145"/>
    <s v="P028"/>
    <n v="3"/>
    <n v="737.1"/>
    <n v="0.2"/>
    <s v="Lampka 4"/>
    <n v="1769.0400000000002"/>
    <x v="1"/>
  </r>
  <r>
    <s v="L010465"/>
    <s v="Z04145"/>
    <s v="P048"/>
    <n v="5"/>
    <n v="82.13"/>
    <n v="0"/>
    <s v="Etui 4"/>
    <n v="410.65"/>
    <x v="0"/>
  </r>
  <r>
    <s v="L010466"/>
    <s v="Z04145"/>
    <s v="P055"/>
    <n v="5"/>
    <n v="591.78"/>
    <n v="0.05"/>
    <s v="Podkładka 3"/>
    <n v="2810.9549999999995"/>
    <x v="2"/>
  </r>
  <r>
    <s v="L010467"/>
    <s v="Z04146"/>
    <s v="P039"/>
    <n v="6"/>
    <n v="979.18"/>
    <n v="0"/>
    <s v="Termos 3"/>
    <n v="5875.08"/>
    <x v="2"/>
  </r>
  <r>
    <s v="L010468"/>
    <s v="Z04146"/>
    <s v="P001"/>
    <n v="2"/>
    <n v="561.20000000000005"/>
    <n v="0.15"/>
    <s v="Słuchawki 1"/>
    <n v="954.04000000000008"/>
    <x v="1"/>
  </r>
  <r>
    <s v="L010469"/>
    <s v="Z04146"/>
    <s v="P011"/>
    <n v="4"/>
    <n v="960.38"/>
    <n v="0.1"/>
    <s v="Mysz 3"/>
    <n v="3457.3679999999999"/>
    <x v="2"/>
  </r>
  <r>
    <s v="L010470"/>
    <s v="Z04147"/>
    <s v="P031"/>
    <n v="3"/>
    <n v="1156.26"/>
    <n v="0"/>
    <s v="Organizer 3"/>
    <n v="3468.7799999999997"/>
    <x v="2"/>
  </r>
  <r>
    <s v="L010471"/>
    <s v="Z04147"/>
    <s v="P048"/>
    <n v="4"/>
    <n v="80.72"/>
    <n v="0.1"/>
    <s v="Etui 4"/>
    <n v="290.59199999999998"/>
    <x v="0"/>
  </r>
  <r>
    <s v="L010472"/>
    <s v="Z04148"/>
    <s v="P057"/>
    <n v="3"/>
    <n v="460.79"/>
    <n v="0"/>
    <s v="Ładowarka 1"/>
    <n v="1382.3700000000001"/>
    <x v="1"/>
  </r>
  <r>
    <s v="L010473"/>
    <s v="Z04148"/>
    <s v="P010"/>
    <n v="3"/>
    <n v="715.31"/>
    <n v="0.15"/>
    <s v="Mysz 2"/>
    <n v="1824.0404999999998"/>
    <x v="1"/>
  </r>
  <r>
    <s v="L010474"/>
    <s v="Z04148"/>
    <s v="P019"/>
    <n v="2"/>
    <n v="960.97"/>
    <n v="0"/>
    <s v="Powerbank 3"/>
    <n v="1921.94"/>
    <x v="1"/>
  </r>
  <r>
    <s v="L010475"/>
    <s v="Z04148"/>
    <s v="P008"/>
    <n v="2"/>
    <n v="702.68"/>
    <n v="0"/>
    <s v="Klawiatura 4"/>
    <n v="1405.36"/>
    <x v="1"/>
  </r>
  <r>
    <s v="L010476"/>
    <s v="Z04149"/>
    <s v="P011"/>
    <n v="4"/>
    <n v="929.18"/>
    <n v="0.05"/>
    <s v="Mysz 3"/>
    <n v="3530.8839999999996"/>
    <x v="2"/>
  </r>
  <r>
    <s v="L010477"/>
    <s v="Z04149"/>
    <s v="P016"/>
    <n v="6"/>
    <n v="945.67"/>
    <n v="0.2"/>
    <s v="Monitor 4"/>
    <n v="4539.2159999999994"/>
    <x v="2"/>
  </r>
  <r>
    <s v="L010478"/>
    <s v="Z04150"/>
    <s v="P024"/>
    <n v="6"/>
    <n v="114.67"/>
    <n v="0.15"/>
    <s v="Krzesło biurowe 4"/>
    <n v="584.81700000000001"/>
    <x v="1"/>
  </r>
  <r>
    <s v="L010479"/>
    <s v="Z04150"/>
    <s v="P015"/>
    <n v="1"/>
    <n v="967.76"/>
    <n v="0"/>
    <s v="Monitor 3"/>
    <n v="967.76"/>
    <x v="1"/>
  </r>
  <r>
    <s v="L010480"/>
    <s v="Z04150"/>
    <s v="P010"/>
    <n v="6"/>
    <n v="693.11"/>
    <n v="0.05"/>
    <s v="Mysz 2"/>
    <n v="3950.7269999999999"/>
    <x v="2"/>
  </r>
  <r>
    <s v="L010481"/>
    <s v="Z04151"/>
    <s v="P013"/>
    <n v="5"/>
    <n v="977.88"/>
    <n v="0"/>
    <s v="Monitor 1"/>
    <n v="4889.3999999999996"/>
    <x v="2"/>
  </r>
  <r>
    <s v="L010482"/>
    <s v="Z04152"/>
    <s v="P004"/>
    <n v="2"/>
    <n v="788.98"/>
    <n v="0"/>
    <s v="Słuchawki 4"/>
    <n v="1577.96"/>
    <x v="1"/>
  </r>
  <r>
    <s v="L010483"/>
    <s v="Z04153"/>
    <s v="P041"/>
    <n v="4"/>
    <n v="554.64"/>
    <n v="0.15"/>
    <s v="Kabel USB-C 1"/>
    <n v="1885.7759999999998"/>
    <x v="1"/>
  </r>
  <r>
    <s v="L010484"/>
    <s v="Z04154"/>
    <s v="P043"/>
    <n v="6"/>
    <n v="395.49"/>
    <n v="0"/>
    <s v="Kabel USB-C 3"/>
    <n v="2372.94"/>
    <x v="2"/>
  </r>
  <r>
    <s v="L010485"/>
    <s v="Z04154"/>
    <s v="P040"/>
    <n v="2"/>
    <n v="267.24"/>
    <n v="0"/>
    <s v="Termos 4"/>
    <n v="534.48"/>
    <x v="1"/>
  </r>
  <r>
    <s v="L010486"/>
    <s v="Z04155"/>
    <s v="P036"/>
    <n v="6"/>
    <n v="283.35000000000002"/>
    <n v="0.2"/>
    <s v="Czajnik 4"/>
    <n v="1360.0800000000002"/>
    <x v="1"/>
  </r>
  <r>
    <s v="L010487"/>
    <s v="Z04155"/>
    <s v="P038"/>
    <n v="5"/>
    <n v="673.86"/>
    <n v="0"/>
    <s v="Termos 2"/>
    <n v="3369.3"/>
    <x v="2"/>
  </r>
  <r>
    <s v="L010488"/>
    <s v="Z04156"/>
    <s v="P035"/>
    <n v="1"/>
    <n v="315.16000000000003"/>
    <n v="0.05"/>
    <s v="Czajnik 3"/>
    <n v="299.40199999999999"/>
    <x v="0"/>
  </r>
  <r>
    <s v="L010489"/>
    <s v="Z04156"/>
    <s v="P048"/>
    <n v="2"/>
    <n v="80.540000000000006"/>
    <n v="0"/>
    <s v="Etui 4"/>
    <n v="161.08000000000001"/>
    <x v="0"/>
  </r>
  <r>
    <s v="L010490"/>
    <s v="Z04156"/>
    <s v="P032"/>
    <n v="6"/>
    <n v="665.63"/>
    <n v="0.1"/>
    <s v="Organizer 4"/>
    <n v="3594.402"/>
    <x v="2"/>
  </r>
  <r>
    <s v="L010491"/>
    <s v="Z04156"/>
    <s v="P041"/>
    <n v="5"/>
    <n v="551.08000000000004"/>
    <n v="0"/>
    <s v="Kabel USB-C 1"/>
    <n v="2755.4"/>
    <x v="2"/>
  </r>
  <r>
    <s v="L010492"/>
    <s v="Z04157"/>
    <s v="P008"/>
    <n v="5"/>
    <n v="718.73"/>
    <n v="0.1"/>
    <s v="Klawiatura 4"/>
    <n v="3234.2850000000003"/>
    <x v="2"/>
  </r>
  <r>
    <s v="L010493"/>
    <s v="Z04157"/>
    <s v="P025"/>
    <n v="5"/>
    <n v="668.05"/>
    <n v="0"/>
    <s v="Lampka 1"/>
    <n v="3340.25"/>
    <x v="2"/>
  </r>
  <r>
    <s v="L010494"/>
    <s v="Z04158"/>
    <s v="P060"/>
    <n v="3"/>
    <n v="570.49"/>
    <n v="0"/>
    <s v="Ładowarka 4"/>
    <n v="1711.47"/>
    <x v="1"/>
  </r>
  <r>
    <s v="L010495"/>
    <s v="Z04158"/>
    <s v="P054"/>
    <n v="5"/>
    <n v="131.38999999999999"/>
    <n v="0.15"/>
    <s v="Podkładka 2"/>
    <n v="558.40749999999991"/>
    <x v="1"/>
  </r>
  <r>
    <s v="L010496"/>
    <s v="Z04159"/>
    <s v="P027"/>
    <n v="6"/>
    <n v="352.8"/>
    <n v="0.15"/>
    <s v="Lampka 3"/>
    <n v="1799.2800000000002"/>
    <x v="1"/>
  </r>
  <r>
    <s v="L010497"/>
    <s v="Z04159"/>
    <s v="P035"/>
    <n v="1"/>
    <n v="317.08999999999997"/>
    <n v="0"/>
    <s v="Czajnik 3"/>
    <n v="317.08999999999997"/>
    <x v="0"/>
  </r>
  <r>
    <s v="L010498"/>
    <s v="Z04160"/>
    <s v="P029"/>
    <n v="6"/>
    <n v="214.34"/>
    <n v="0.15"/>
    <s v="Organizer 1"/>
    <n v="1093.134"/>
    <x v="1"/>
  </r>
  <r>
    <s v="L010499"/>
    <s v="Z04160"/>
    <s v="P039"/>
    <n v="4"/>
    <n v="969.54"/>
    <n v="0"/>
    <s v="Termos 3"/>
    <n v="3878.16"/>
    <x v="2"/>
  </r>
  <r>
    <s v="L010500"/>
    <s v="Z04160"/>
    <s v="P005"/>
    <n v="5"/>
    <n v="371.29"/>
    <n v="0"/>
    <s v="Klawiatura 1"/>
    <n v="1856.45"/>
    <x v="1"/>
  </r>
  <r>
    <s v="L010501"/>
    <s v="Z04160"/>
    <s v="P037"/>
    <n v="4"/>
    <n v="893.46"/>
    <n v="0"/>
    <s v="Termos 1"/>
    <n v="3573.84"/>
    <x v="2"/>
  </r>
  <r>
    <s v="L010502"/>
    <s v="Z04161"/>
    <s v="P024"/>
    <n v="2"/>
    <n v="113.59"/>
    <n v="0.15"/>
    <s v="Krzesło biurowe 4"/>
    <n v="193.10300000000001"/>
    <x v="0"/>
  </r>
  <r>
    <s v="L010503"/>
    <s v="Z04162"/>
    <s v="P025"/>
    <n v="1"/>
    <n v="659.67"/>
    <n v="0"/>
    <s v="Lampka 1"/>
    <n v="659.67"/>
    <x v="1"/>
  </r>
  <r>
    <s v="L010504"/>
    <s v="Z04162"/>
    <s v="P016"/>
    <n v="2"/>
    <n v="980.58"/>
    <n v="0"/>
    <s v="Monitor 4"/>
    <n v="1961.16"/>
    <x v="1"/>
  </r>
  <r>
    <s v="L010505"/>
    <s v="Z04163"/>
    <s v="P034"/>
    <n v="5"/>
    <n v="213.86"/>
    <n v="0"/>
    <s v="Czajnik 2"/>
    <n v="1069.3000000000002"/>
    <x v="1"/>
  </r>
  <r>
    <s v="L010506"/>
    <s v="Z04164"/>
    <s v="P006"/>
    <n v="2"/>
    <n v="251.06"/>
    <n v="0"/>
    <s v="Klawiatura 2"/>
    <n v="502.12"/>
    <x v="1"/>
  </r>
  <r>
    <s v="L010507"/>
    <s v="Z04164"/>
    <s v="P002"/>
    <n v="4"/>
    <n v="281.08"/>
    <n v="0"/>
    <s v="Słuchawki 2"/>
    <n v="1124.32"/>
    <x v="1"/>
  </r>
  <r>
    <s v="L010508"/>
    <s v="Z04164"/>
    <s v="P031"/>
    <n v="2"/>
    <n v="1122.32"/>
    <n v="0"/>
    <s v="Organizer 3"/>
    <n v="2244.64"/>
    <x v="2"/>
  </r>
  <r>
    <s v="L010509"/>
    <s v="Z04164"/>
    <s v="P055"/>
    <n v="2"/>
    <n v="592.05999999999995"/>
    <n v="0.1"/>
    <s v="Podkładka 3"/>
    <n v="1065.7079999999999"/>
    <x v="1"/>
  </r>
  <r>
    <s v="L010510"/>
    <s v="Z04165"/>
    <s v="P003"/>
    <n v="1"/>
    <n v="835.48"/>
    <n v="0.05"/>
    <s v="Słuchawki 3"/>
    <n v="793.70600000000002"/>
    <x v="1"/>
  </r>
  <r>
    <s v="L010511"/>
    <s v="Z04165"/>
    <s v="P060"/>
    <n v="6"/>
    <n v="560.44000000000005"/>
    <n v="0.15"/>
    <s v="Ładowarka 4"/>
    <n v="2858.2440000000001"/>
    <x v="2"/>
  </r>
  <r>
    <s v="L010512"/>
    <s v="Z04165"/>
    <s v="P015"/>
    <n v="5"/>
    <n v="964.45"/>
    <n v="0.15"/>
    <s v="Monitor 3"/>
    <n v="4098.9124999999995"/>
    <x v="2"/>
  </r>
  <r>
    <s v="L010513"/>
    <s v="Z04166"/>
    <s v="P038"/>
    <n v="5"/>
    <n v="683.79"/>
    <n v="0.2"/>
    <s v="Termos 2"/>
    <n v="2735.16"/>
    <x v="2"/>
  </r>
  <r>
    <s v="L010514"/>
    <s v="Z04167"/>
    <s v="P051"/>
    <n v="6"/>
    <n v="33.6"/>
    <n v="0"/>
    <s v="Hub USB 3"/>
    <n v="201.60000000000002"/>
    <x v="0"/>
  </r>
  <r>
    <s v="L010515"/>
    <s v="Z04167"/>
    <s v="P057"/>
    <n v="3"/>
    <n v="461.14"/>
    <n v="0.15"/>
    <s v="Ładowarka 1"/>
    <n v="1175.9069999999999"/>
    <x v="1"/>
  </r>
  <r>
    <s v="L010516"/>
    <s v="Z04168"/>
    <s v="P033"/>
    <n v="4"/>
    <n v="994.67"/>
    <n v="0.15"/>
    <s v="Czajnik 1"/>
    <n v="3381.8779999999997"/>
    <x v="2"/>
  </r>
  <r>
    <s v="L010517"/>
    <s v="Z04168"/>
    <s v="P047"/>
    <n v="5"/>
    <n v="821.39"/>
    <n v="0.05"/>
    <s v="Etui 3"/>
    <n v="3901.6024999999995"/>
    <x v="2"/>
  </r>
  <r>
    <s v="L010518"/>
    <s v="Z04168"/>
    <s v="P015"/>
    <n v="3"/>
    <n v="942.14"/>
    <n v="0.2"/>
    <s v="Monitor 3"/>
    <n v="2261.136"/>
    <x v="2"/>
  </r>
  <r>
    <s v="L010519"/>
    <s v="Z04169"/>
    <s v="P032"/>
    <n v="4"/>
    <n v="668.93"/>
    <n v="0.15"/>
    <s v="Organizer 4"/>
    <n v="2274.3619999999996"/>
    <x v="2"/>
  </r>
  <r>
    <s v="L010520"/>
    <s v="Z04170"/>
    <s v="P010"/>
    <n v="6"/>
    <n v="688.33"/>
    <n v="0.05"/>
    <s v="Mysz 2"/>
    <n v="3923.4810000000002"/>
    <x v="2"/>
  </r>
  <r>
    <s v="L010521"/>
    <s v="Z04170"/>
    <s v="P059"/>
    <n v="4"/>
    <n v="356.33"/>
    <n v="0.15"/>
    <s v="Ładowarka 3"/>
    <n v="1211.5219999999999"/>
    <x v="1"/>
  </r>
  <r>
    <s v="L010522"/>
    <s v="Z04171"/>
    <s v="P001"/>
    <n v="2"/>
    <n v="542.1"/>
    <n v="0.05"/>
    <s v="Słuchawki 1"/>
    <n v="1029.99"/>
    <x v="1"/>
  </r>
  <r>
    <s v="L010523"/>
    <s v="Z04172"/>
    <s v="P054"/>
    <n v="4"/>
    <n v="135.55000000000001"/>
    <n v="0.2"/>
    <s v="Podkładka 2"/>
    <n v="433.76000000000005"/>
    <x v="0"/>
  </r>
  <r>
    <s v="L010524"/>
    <s v="Z04172"/>
    <s v="P040"/>
    <n v="4"/>
    <n v="273.45"/>
    <n v="0.2"/>
    <s v="Termos 4"/>
    <n v="875.04"/>
    <x v="1"/>
  </r>
  <r>
    <s v="L010525"/>
    <s v="Z04172"/>
    <s v="P028"/>
    <n v="6"/>
    <n v="722.97"/>
    <n v="0.1"/>
    <s v="Lampka 4"/>
    <n v="3904.038"/>
    <x v="2"/>
  </r>
  <r>
    <s v="L010526"/>
    <s v="Z04172"/>
    <s v="P035"/>
    <n v="6"/>
    <n v="325.63"/>
    <n v="0"/>
    <s v="Czajnik 3"/>
    <n v="1953.78"/>
    <x v="1"/>
  </r>
  <r>
    <s v="L010527"/>
    <s v="Z04173"/>
    <s v="P042"/>
    <n v="5"/>
    <n v="717.86"/>
    <n v="0.15"/>
    <s v="Kabel USB-C 2"/>
    <n v="3050.9050000000002"/>
    <x v="2"/>
  </r>
  <r>
    <s v="L010528"/>
    <s v="Z04173"/>
    <s v="P060"/>
    <n v="4"/>
    <n v="580.58000000000004"/>
    <n v="0.1"/>
    <s v="Ładowarka 4"/>
    <n v="2090.0880000000002"/>
    <x v="2"/>
  </r>
  <r>
    <s v="L010529"/>
    <s v="Z04173"/>
    <s v="P005"/>
    <n v="2"/>
    <n v="384.72"/>
    <n v="0.2"/>
    <s v="Klawiatura 1"/>
    <n v="615.55200000000013"/>
    <x v="1"/>
  </r>
  <r>
    <s v="L010530"/>
    <s v="Z04173"/>
    <s v="P003"/>
    <n v="4"/>
    <n v="873.01"/>
    <n v="0"/>
    <s v="Słuchawki 3"/>
    <n v="3492.04"/>
    <x v="2"/>
  </r>
  <r>
    <s v="L010531"/>
    <s v="Z04174"/>
    <s v="P023"/>
    <n v="3"/>
    <n v="93.54"/>
    <n v="0.1"/>
    <s v="Krzesło biurowe 3"/>
    <n v="252.55800000000002"/>
    <x v="0"/>
  </r>
  <r>
    <s v="L010532"/>
    <s v="Z04175"/>
    <s v="P056"/>
    <n v="2"/>
    <n v="839.43"/>
    <n v="0.2"/>
    <s v="Podkładka 4"/>
    <n v="1343.088"/>
    <x v="1"/>
  </r>
  <r>
    <s v="L010533"/>
    <s v="Z04175"/>
    <s v="P021"/>
    <n v="3"/>
    <n v="614.38"/>
    <n v="0.05"/>
    <s v="Krzesło biurowe 1"/>
    <n v="1750.9829999999997"/>
    <x v="1"/>
  </r>
  <r>
    <s v="L010534"/>
    <s v="Z04176"/>
    <s v="P018"/>
    <n v="1"/>
    <n v="430.23"/>
    <n v="0"/>
    <s v="Powerbank 2"/>
    <n v="430.23"/>
    <x v="0"/>
  </r>
  <r>
    <s v="L010535"/>
    <s v="Z04176"/>
    <s v="P050"/>
    <n v="5"/>
    <n v="1189.44"/>
    <n v="0.1"/>
    <s v="Hub USB 2"/>
    <n v="5352.4800000000005"/>
    <x v="2"/>
  </r>
  <r>
    <s v="L010536"/>
    <s v="Z04176"/>
    <s v="P006"/>
    <n v="4"/>
    <n v="250.82"/>
    <n v="0.05"/>
    <s v="Klawiatura 2"/>
    <n v="953.11599999999999"/>
    <x v="1"/>
  </r>
  <r>
    <s v="L010537"/>
    <s v="Z04177"/>
    <s v="P021"/>
    <n v="4"/>
    <n v="613.95000000000005"/>
    <n v="0.1"/>
    <s v="Krzesło biurowe 1"/>
    <n v="2210.2200000000003"/>
    <x v="2"/>
  </r>
  <r>
    <s v="L010538"/>
    <s v="Z04178"/>
    <s v="P039"/>
    <n v="3"/>
    <n v="942.39"/>
    <n v="0.15"/>
    <s v="Termos 3"/>
    <n v="2403.0945000000002"/>
    <x v="2"/>
  </r>
  <r>
    <s v="L010539"/>
    <s v="Z04178"/>
    <s v="P054"/>
    <n v="4"/>
    <n v="135.1"/>
    <n v="0.2"/>
    <s v="Podkładka 2"/>
    <n v="432.32"/>
    <x v="0"/>
  </r>
  <r>
    <s v="L010540"/>
    <s v="Z04178"/>
    <s v="P027"/>
    <n v="1"/>
    <n v="360.26"/>
    <n v="0.15"/>
    <s v="Lampka 3"/>
    <n v="306.221"/>
    <x v="0"/>
  </r>
  <r>
    <s v="L010541"/>
    <s v="Z04178"/>
    <s v="P052"/>
    <n v="2"/>
    <n v="765.38"/>
    <n v="0.1"/>
    <s v="Hub USB 4"/>
    <n v="1377.684"/>
    <x v="1"/>
  </r>
  <r>
    <s v="L010542"/>
    <s v="Z04179"/>
    <s v="P005"/>
    <n v="4"/>
    <n v="367.51"/>
    <n v="0.2"/>
    <s v="Klawiatura 1"/>
    <n v="1176.0319999999999"/>
    <x v="1"/>
  </r>
  <r>
    <s v="L010543"/>
    <s v="Z04180"/>
    <s v="P054"/>
    <n v="5"/>
    <n v="129.15"/>
    <n v="0"/>
    <s v="Podkładka 2"/>
    <n v="645.75"/>
    <x v="1"/>
  </r>
  <r>
    <s v="L010544"/>
    <s v="Z04180"/>
    <s v="P021"/>
    <n v="2"/>
    <n v="618.17999999999995"/>
    <n v="0.1"/>
    <s v="Krzesło biurowe 1"/>
    <n v="1112.7239999999999"/>
    <x v="1"/>
  </r>
  <r>
    <s v="L010545"/>
    <s v="Z04181"/>
    <s v="P009"/>
    <n v="5"/>
    <n v="267.64"/>
    <n v="0.1"/>
    <s v="Mysz 1"/>
    <n v="1204.3799999999999"/>
    <x v="1"/>
  </r>
  <r>
    <s v="L010546"/>
    <s v="Z04181"/>
    <s v="P016"/>
    <n v="1"/>
    <n v="961.01"/>
    <n v="0.2"/>
    <s v="Monitor 4"/>
    <n v="768.80799999999999"/>
    <x v="1"/>
  </r>
  <r>
    <s v="L010547"/>
    <s v="Z04181"/>
    <s v="P036"/>
    <n v="3"/>
    <n v="282.70999999999998"/>
    <n v="0"/>
    <s v="Czajnik 4"/>
    <n v="848.12999999999988"/>
    <x v="1"/>
  </r>
  <r>
    <s v="L010548"/>
    <s v="Z04181"/>
    <s v="P005"/>
    <n v="5"/>
    <n v="364.29"/>
    <n v="0"/>
    <s v="Klawiatura 1"/>
    <n v="1821.45"/>
    <x v="1"/>
  </r>
  <r>
    <s v="L010549"/>
    <s v="Z04182"/>
    <s v="P037"/>
    <n v="1"/>
    <n v="880.13"/>
    <n v="0"/>
    <s v="Termos 1"/>
    <n v="880.13"/>
    <x v="1"/>
  </r>
  <r>
    <s v="L010550"/>
    <s v="Z04183"/>
    <s v="P021"/>
    <n v="3"/>
    <n v="636.6"/>
    <n v="0.1"/>
    <s v="Krzesło biurowe 1"/>
    <n v="1718.8200000000002"/>
    <x v="1"/>
  </r>
  <r>
    <s v="L010551"/>
    <s v="Z04183"/>
    <s v="P005"/>
    <n v="5"/>
    <n v="369.35"/>
    <n v="0"/>
    <s v="Klawiatura 1"/>
    <n v="1846.75"/>
    <x v="1"/>
  </r>
  <r>
    <s v="L010552"/>
    <s v="Z04183"/>
    <s v="P001"/>
    <n v="5"/>
    <n v="549.83000000000004"/>
    <n v="0.2"/>
    <s v="Słuchawki 1"/>
    <n v="2199.3200000000002"/>
    <x v="2"/>
  </r>
  <r>
    <s v="L010553"/>
    <s v="Z04183"/>
    <s v="P054"/>
    <n v="4"/>
    <n v="136.47999999999999"/>
    <n v="0"/>
    <s v="Podkładka 2"/>
    <n v="545.91999999999996"/>
    <x v="1"/>
  </r>
  <r>
    <s v="L010554"/>
    <s v="Z04184"/>
    <s v="P042"/>
    <n v="1"/>
    <n v="759.71"/>
    <n v="0.15"/>
    <s v="Kabel USB-C 2"/>
    <n v="645.75350000000003"/>
    <x v="1"/>
  </r>
  <r>
    <s v="L010555"/>
    <s v="Z04184"/>
    <s v="P017"/>
    <n v="5"/>
    <n v="690.12"/>
    <n v="0.05"/>
    <s v="Powerbank 1"/>
    <n v="3278.0699999999997"/>
    <x v="2"/>
  </r>
  <r>
    <s v="L010556"/>
    <s v="Z04184"/>
    <s v="P031"/>
    <n v="1"/>
    <n v="1117.73"/>
    <n v="0"/>
    <s v="Organizer 3"/>
    <n v="1117.73"/>
    <x v="1"/>
  </r>
  <r>
    <s v="L010557"/>
    <s v="Z04184"/>
    <s v="P010"/>
    <n v="2"/>
    <n v="711.32"/>
    <n v="0"/>
    <s v="Mysz 2"/>
    <n v="1422.64"/>
    <x v="1"/>
  </r>
  <r>
    <s v="L010558"/>
    <s v="Z04185"/>
    <s v="P038"/>
    <n v="6"/>
    <n v="670.87"/>
    <n v="0"/>
    <s v="Termos 2"/>
    <n v="4025.2200000000003"/>
    <x v="2"/>
  </r>
  <r>
    <s v="L010559"/>
    <s v="Z04186"/>
    <s v="P054"/>
    <n v="6"/>
    <n v="134.38"/>
    <n v="0.2"/>
    <s v="Podkładka 2"/>
    <n v="645.024"/>
    <x v="1"/>
  </r>
  <r>
    <s v="L010560"/>
    <s v="Z04186"/>
    <s v="P059"/>
    <n v="3"/>
    <n v="350.87"/>
    <n v="0"/>
    <s v="Ładowarka 3"/>
    <n v="1052.6100000000001"/>
    <x v="1"/>
  </r>
  <r>
    <s v="L010561"/>
    <s v="Z04187"/>
    <s v="P055"/>
    <n v="3"/>
    <n v="607.41999999999996"/>
    <n v="0"/>
    <s v="Podkładka 3"/>
    <n v="1822.2599999999998"/>
    <x v="1"/>
  </r>
  <r>
    <s v="L010562"/>
    <s v="Z04188"/>
    <s v="P045"/>
    <n v="4"/>
    <n v="92.21"/>
    <n v="0.05"/>
    <s v="Etui 1"/>
    <n v="350.39799999999997"/>
    <x v="0"/>
  </r>
  <r>
    <s v="L010563"/>
    <s v="Z04188"/>
    <s v="P035"/>
    <n v="5"/>
    <n v="324.27"/>
    <n v="0"/>
    <s v="Czajnik 3"/>
    <n v="1621.35"/>
    <x v="1"/>
  </r>
  <r>
    <s v="L010564"/>
    <s v="Z04188"/>
    <s v="P031"/>
    <n v="5"/>
    <n v="1156.07"/>
    <n v="0.15"/>
    <s v="Organizer 3"/>
    <n v="4913.2974999999997"/>
    <x v="2"/>
  </r>
  <r>
    <s v="L010565"/>
    <s v="Z04189"/>
    <s v="P015"/>
    <n v="4"/>
    <n v="973.83"/>
    <n v="0"/>
    <s v="Monitor 3"/>
    <n v="3895.32"/>
    <x v="2"/>
  </r>
  <r>
    <s v="L010566"/>
    <s v="Z04189"/>
    <s v="P054"/>
    <n v="5"/>
    <n v="134.21"/>
    <n v="0"/>
    <s v="Podkładka 2"/>
    <n v="671.05000000000007"/>
    <x v="1"/>
  </r>
  <r>
    <s v="L010567"/>
    <s v="Z04189"/>
    <s v="P021"/>
    <n v="2"/>
    <n v="627.6"/>
    <n v="0"/>
    <s v="Krzesło biurowe 1"/>
    <n v="1255.2"/>
    <x v="1"/>
  </r>
  <r>
    <s v="L010568"/>
    <s v="Z04190"/>
    <s v="P038"/>
    <n v="1"/>
    <n v="665.4"/>
    <n v="0"/>
    <s v="Termos 2"/>
    <n v="665.4"/>
    <x v="1"/>
  </r>
  <r>
    <s v="L010569"/>
    <s v="Z04191"/>
    <s v="P012"/>
    <n v="3"/>
    <n v="327.29000000000002"/>
    <n v="0.15"/>
    <s v="Mysz 4"/>
    <n v="834.58950000000004"/>
    <x v="1"/>
  </r>
  <r>
    <s v="L010570"/>
    <s v="Z04191"/>
    <s v="P011"/>
    <n v="1"/>
    <n v="916.12"/>
    <n v="0"/>
    <s v="Mysz 3"/>
    <n v="916.12"/>
    <x v="1"/>
  </r>
  <r>
    <s v="L010571"/>
    <s v="Z04191"/>
    <s v="P041"/>
    <n v="5"/>
    <n v="539.52"/>
    <n v="0"/>
    <s v="Kabel USB-C 1"/>
    <n v="2697.6"/>
    <x v="2"/>
  </r>
  <r>
    <s v="L010572"/>
    <s v="Z04192"/>
    <s v="P029"/>
    <n v="2"/>
    <n v="223.52"/>
    <n v="0.15"/>
    <s v="Organizer 1"/>
    <n v="379.98399999999998"/>
    <x v="0"/>
  </r>
  <r>
    <s v="L010573"/>
    <s v="Z04192"/>
    <s v="P007"/>
    <n v="2"/>
    <n v="41.42"/>
    <n v="0.2"/>
    <s v="Klawiatura 3"/>
    <n v="66.272000000000006"/>
    <x v="0"/>
  </r>
  <r>
    <s v="L010574"/>
    <s v="Z04192"/>
    <s v="P001"/>
    <n v="5"/>
    <n v="549.88"/>
    <n v="0.1"/>
    <s v="Słuchawki 1"/>
    <n v="2474.46"/>
    <x v="2"/>
  </r>
  <r>
    <s v="L010575"/>
    <s v="Z04192"/>
    <s v="P017"/>
    <n v="3"/>
    <n v="687.77"/>
    <n v="0"/>
    <s v="Powerbank 1"/>
    <n v="2063.31"/>
    <x v="2"/>
  </r>
  <r>
    <s v="L010576"/>
    <s v="Z04193"/>
    <s v="P048"/>
    <n v="2"/>
    <n v="81.08"/>
    <n v="0.1"/>
    <s v="Etui 4"/>
    <n v="145.94399999999999"/>
    <x v="0"/>
  </r>
  <r>
    <s v="L010577"/>
    <s v="Z04193"/>
    <s v="P041"/>
    <n v="2"/>
    <n v="547.25"/>
    <n v="0.2"/>
    <s v="Kabel USB-C 1"/>
    <n v="875.6"/>
    <x v="1"/>
  </r>
  <r>
    <s v="L010578"/>
    <s v="Z04194"/>
    <s v="P027"/>
    <n v="5"/>
    <n v="359.47"/>
    <n v="0"/>
    <s v="Lampka 3"/>
    <n v="1797.3500000000001"/>
    <x v="1"/>
  </r>
  <r>
    <s v="L010579"/>
    <s v="Z04194"/>
    <s v="P022"/>
    <n v="5"/>
    <n v="230.04"/>
    <n v="0"/>
    <s v="Krzesło biurowe 2"/>
    <n v="1150.2"/>
    <x v="1"/>
  </r>
  <r>
    <s v="L010580"/>
    <s v="Z04194"/>
    <s v="P046"/>
    <n v="3"/>
    <n v="141.88"/>
    <n v="0.1"/>
    <s v="Etui 2"/>
    <n v="383.07600000000002"/>
    <x v="0"/>
  </r>
  <r>
    <s v="L010581"/>
    <s v="Z04194"/>
    <s v="P023"/>
    <n v="6"/>
    <n v="89.87"/>
    <n v="0.2"/>
    <s v="Krzesło biurowe 3"/>
    <n v="431.37600000000003"/>
    <x v="0"/>
  </r>
  <r>
    <s v="L010582"/>
    <s v="Z04195"/>
    <s v="P059"/>
    <n v="1"/>
    <n v="348.69"/>
    <n v="0.2"/>
    <s v="Ładowarka 3"/>
    <n v="278.952"/>
    <x v="0"/>
  </r>
  <r>
    <s v="L010583"/>
    <s v="Z04196"/>
    <s v="P030"/>
    <n v="5"/>
    <n v="182.19"/>
    <n v="0"/>
    <s v="Organizer 2"/>
    <n v="910.95"/>
    <x v="1"/>
  </r>
  <r>
    <s v="L010584"/>
    <s v="Z04196"/>
    <s v="P004"/>
    <n v="4"/>
    <n v="803.57"/>
    <n v="0.05"/>
    <s v="Słuchawki 4"/>
    <n v="3053.5660000000003"/>
    <x v="2"/>
  </r>
  <r>
    <s v="L010585"/>
    <s v="Z04196"/>
    <s v="P059"/>
    <n v="6"/>
    <n v="347.84"/>
    <n v="0.2"/>
    <s v="Ładowarka 3"/>
    <n v="1669.6320000000001"/>
    <x v="1"/>
  </r>
  <r>
    <s v="L010586"/>
    <s v="Z04197"/>
    <s v="P023"/>
    <n v="6"/>
    <n v="93.31"/>
    <n v="0.2"/>
    <s v="Krzesło biurowe 3"/>
    <n v="447.88800000000003"/>
    <x v="0"/>
  </r>
  <r>
    <s v="L010587"/>
    <s v="Z04198"/>
    <s v="P006"/>
    <n v="5"/>
    <n v="251.27"/>
    <n v="0.15"/>
    <s v="Klawiatura 2"/>
    <n v="1067.8975"/>
    <x v="1"/>
  </r>
  <r>
    <s v="L010588"/>
    <s v="Z04198"/>
    <s v="P017"/>
    <n v="1"/>
    <n v="681.21"/>
    <n v="0.05"/>
    <s v="Powerbank 1"/>
    <n v="647.14949999999999"/>
    <x v="1"/>
  </r>
  <r>
    <s v="L010589"/>
    <s v="Z04198"/>
    <s v="P001"/>
    <n v="4"/>
    <n v="555.63"/>
    <n v="0"/>
    <s v="Słuchawki 1"/>
    <n v="2222.52"/>
    <x v="2"/>
  </r>
  <r>
    <s v="L010590"/>
    <s v="Z04198"/>
    <s v="P010"/>
    <n v="4"/>
    <n v="693.37"/>
    <n v="0.05"/>
    <s v="Mysz 2"/>
    <n v="2634.806"/>
    <x v="2"/>
  </r>
  <r>
    <s v="L010591"/>
    <s v="Z04199"/>
    <s v="P016"/>
    <n v="6"/>
    <n v="947.14"/>
    <n v="0.15"/>
    <s v="Monitor 4"/>
    <n v="4830.4139999999998"/>
    <x v="2"/>
  </r>
  <r>
    <s v="L010592"/>
    <s v="Z04199"/>
    <s v="P032"/>
    <n v="4"/>
    <n v="649.96"/>
    <n v="0.05"/>
    <s v="Organizer 4"/>
    <n v="2469.848"/>
    <x v="2"/>
  </r>
  <r>
    <s v="L010593"/>
    <s v="Z04199"/>
    <s v="P039"/>
    <n v="5"/>
    <n v="974.51"/>
    <n v="0"/>
    <s v="Termos 3"/>
    <n v="4872.55"/>
    <x v="2"/>
  </r>
  <r>
    <s v="L010594"/>
    <s v="Z04200"/>
    <s v="P015"/>
    <n v="5"/>
    <n v="971.46"/>
    <n v="0"/>
    <s v="Monitor 3"/>
    <n v="4857.3"/>
    <x v="2"/>
  </r>
  <r>
    <s v="L010595"/>
    <s v="Z04200"/>
    <s v="P012"/>
    <n v="2"/>
    <n v="322.95"/>
    <n v="0.05"/>
    <s v="Mysz 4"/>
    <n v="613.6049999999999"/>
    <x v="1"/>
  </r>
  <r>
    <s v="L010596"/>
    <s v="Z04201"/>
    <s v="P034"/>
    <n v="6"/>
    <n v="205.24"/>
    <n v="0.05"/>
    <s v="Czajnik 2"/>
    <n v="1169.8679999999999"/>
    <x v="1"/>
  </r>
  <r>
    <s v="L010597"/>
    <s v="Z04202"/>
    <s v="P046"/>
    <n v="3"/>
    <n v="144.97"/>
    <n v="0.1"/>
    <s v="Etui 2"/>
    <n v="391.41899999999998"/>
    <x v="0"/>
  </r>
  <r>
    <s v="L010598"/>
    <s v="Z04202"/>
    <s v="P043"/>
    <n v="3"/>
    <n v="382.65"/>
    <n v="0.2"/>
    <s v="Kabel USB-C 3"/>
    <n v="918.3599999999999"/>
    <x v="1"/>
  </r>
  <r>
    <s v="L010599"/>
    <s v="Z04203"/>
    <s v="P044"/>
    <n v="2"/>
    <n v="1071.6400000000001"/>
    <n v="0"/>
    <s v="Kabel USB-C 4"/>
    <n v="2143.2800000000002"/>
    <x v="2"/>
  </r>
  <r>
    <s v="L010600"/>
    <s v="Z04204"/>
    <s v="P032"/>
    <n v="5"/>
    <n v="651.57000000000005"/>
    <n v="0"/>
    <s v="Organizer 4"/>
    <n v="3257.8500000000004"/>
    <x v="2"/>
  </r>
  <r>
    <s v="L010601"/>
    <s v="Z04204"/>
    <s v="P020"/>
    <n v="3"/>
    <n v="985.39"/>
    <n v="0.05"/>
    <s v="Powerbank 4"/>
    <n v="2808.3615"/>
    <x v="2"/>
  </r>
  <r>
    <s v="L010602"/>
    <s v="Z04205"/>
    <s v="P050"/>
    <n v="5"/>
    <n v="1216.31"/>
    <n v="0.2"/>
    <s v="Hub USB 2"/>
    <n v="4865.24"/>
    <x v="2"/>
  </r>
  <r>
    <s v="L010603"/>
    <s v="Z04205"/>
    <s v="P031"/>
    <n v="4"/>
    <n v="1131.97"/>
    <n v="0"/>
    <s v="Organizer 3"/>
    <n v="4527.88"/>
    <x v="2"/>
  </r>
  <r>
    <s v="L010604"/>
    <s v="Z04206"/>
    <s v="P034"/>
    <n v="5"/>
    <n v="212.43"/>
    <n v="0"/>
    <s v="Czajnik 2"/>
    <n v="1062.1500000000001"/>
    <x v="1"/>
  </r>
  <r>
    <s v="L010605"/>
    <s v="Z04206"/>
    <s v="P034"/>
    <n v="3"/>
    <n v="206.51"/>
    <n v="0.15"/>
    <s v="Czajnik 2"/>
    <n v="526.60050000000001"/>
    <x v="1"/>
  </r>
  <r>
    <s v="L010606"/>
    <s v="Z04206"/>
    <s v="P014"/>
    <n v="6"/>
    <n v="98.57"/>
    <n v="0.15"/>
    <s v="Monitor 2"/>
    <n v="502.70699999999994"/>
    <x v="1"/>
  </r>
  <r>
    <s v="L010607"/>
    <s v="Z04207"/>
    <s v="P020"/>
    <n v="4"/>
    <n v="930.77"/>
    <n v="0"/>
    <s v="Powerbank 4"/>
    <n v="3723.08"/>
    <x v="2"/>
  </r>
  <r>
    <s v="L010608"/>
    <s v="Z04207"/>
    <s v="P029"/>
    <n v="2"/>
    <n v="217.58"/>
    <n v="0.1"/>
    <s v="Organizer 1"/>
    <n v="391.64400000000001"/>
    <x v="0"/>
  </r>
  <r>
    <s v="L010609"/>
    <s v="Z04207"/>
    <s v="P037"/>
    <n v="6"/>
    <n v="851.44"/>
    <n v="0.05"/>
    <s v="Termos 1"/>
    <n v="4853.2080000000005"/>
    <x v="2"/>
  </r>
  <r>
    <s v="L010610"/>
    <s v="Z04207"/>
    <s v="P032"/>
    <n v="3"/>
    <n v="646.36"/>
    <n v="0.05"/>
    <s v="Organizer 4"/>
    <n v="1842.1259999999997"/>
    <x v="1"/>
  </r>
  <r>
    <s v="L010611"/>
    <s v="Z04208"/>
    <s v="P008"/>
    <n v="5"/>
    <n v="728.12"/>
    <n v="0"/>
    <s v="Klawiatura 4"/>
    <n v="3640.6"/>
    <x v="2"/>
  </r>
  <r>
    <s v="L010612"/>
    <s v="Z04208"/>
    <s v="P017"/>
    <n v="2"/>
    <n v="682.51"/>
    <n v="0"/>
    <s v="Powerbank 1"/>
    <n v="1365.02"/>
    <x v="1"/>
  </r>
  <r>
    <s v="L010613"/>
    <s v="Z04208"/>
    <s v="P033"/>
    <n v="1"/>
    <n v="1000.3"/>
    <n v="0.1"/>
    <s v="Czajnik 1"/>
    <n v="900.27"/>
    <x v="1"/>
  </r>
  <r>
    <s v="L010614"/>
    <s v="Z04208"/>
    <s v="P022"/>
    <n v="3"/>
    <n v="237.91"/>
    <n v="0"/>
    <s v="Krzesło biurowe 2"/>
    <n v="713.73"/>
    <x v="1"/>
  </r>
  <r>
    <s v="L010615"/>
    <s v="Z04209"/>
    <s v="P033"/>
    <n v="4"/>
    <n v="1000"/>
    <n v="0"/>
    <s v="Czajnik 1"/>
    <n v="4000"/>
    <x v="2"/>
  </r>
  <r>
    <s v="L010616"/>
    <s v="Z04209"/>
    <s v="P017"/>
    <n v="1"/>
    <n v="717.64"/>
    <n v="0"/>
    <s v="Powerbank 1"/>
    <n v="717.64"/>
    <x v="1"/>
  </r>
  <r>
    <s v="L010617"/>
    <s v="Z04210"/>
    <s v="P017"/>
    <n v="5"/>
    <n v="690.05"/>
    <n v="0"/>
    <s v="Powerbank 1"/>
    <n v="3450.25"/>
    <x v="2"/>
  </r>
  <r>
    <s v="L010618"/>
    <s v="Z04210"/>
    <s v="P021"/>
    <n v="2"/>
    <n v="620.09"/>
    <n v="0"/>
    <s v="Krzesło biurowe 1"/>
    <n v="1240.18"/>
    <x v="1"/>
  </r>
  <r>
    <s v="L010619"/>
    <s v="Z04210"/>
    <s v="P023"/>
    <n v="2"/>
    <n v="89.22"/>
    <n v="0"/>
    <s v="Krzesło biurowe 3"/>
    <n v="178.44"/>
    <x v="0"/>
  </r>
  <r>
    <s v="L010620"/>
    <s v="Z04210"/>
    <s v="P024"/>
    <n v="4"/>
    <n v="110.93"/>
    <n v="0.1"/>
    <s v="Krzesło biurowe 4"/>
    <n v="399.34800000000001"/>
    <x v="0"/>
  </r>
  <r>
    <s v="L010621"/>
    <s v="Z04211"/>
    <s v="P005"/>
    <n v="3"/>
    <n v="368.35"/>
    <n v="0.05"/>
    <s v="Klawiatura 1"/>
    <n v="1049.7975000000001"/>
    <x v="1"/>
  </r>
  <r>
    <s v="L010622"/>
    <s v="Z04211"/>
    <s v="P031"/>
    <n v="4"/>
    <n v="1109.03"/>
    <n v="0.1"/>
    <s v="Organizer 3"/>
    <n v="3992.5079999999998"/>
    <x v="2"/>
  </r>
  <r>
    <s v="L010623"/>
    <s v="Z04211"/>
    <s v="P047"/>
    <n v="5"/>
    <n v="812.79"/>
    <n v="0"/>
    <s v="Etui 3"/>
    <n v="4063.95"/>
    <x v="2"/>
  </r>
  <r>
    <s v="L010624"/>
    <s v="Z04212"/>
    <s v="P032"/>
    <n v="1"/>
    <n v="647.64"/>
    <n v="0.1"/>
    <s v="Organizer 4"/>
    <n v="582.87599999999998"/>
    <x v="1"/>
  </r>
  <r>
    <s v="L010625"/>
    <s v="Z04213"/>
    <s v="P007"/>
    <n v="3"/>
    <n v="40.36"/>
    <n v="0.1"/>
    <s v="Klawiatura 3"/>
    <n v="108.97199999999999"/>
    <x v="0"/>
  </r>
  <r>
    <s v="L010626"/>
    <s v="Z04213"/>
    <s v="P018"/>
    <n v="5"/>
    <n v="431.99"/>
    <n v="0.2"/>
    <s v="Powerbank 2"/>
    <n v="1727.96"/>
    <x v="1"/>
  </r>
  <r>
    <s v="L010627"/>
    <s v="Z04213"/>
    <s v="P023"/>
    <n v="3"/>
    <n v="92.94"/>
    <n v="0.1"/>
    <s v="Krzesło biurowe 3"/>
    <n v="250.93799999999999"/>
    <x v="0"/>
  </r>
  <r>
    <s v="L010628"/>
    <s v="Z04214"/>
    <s v="P056"/>
    <n v="4"/>
    <n v="856.62"/>
    <n v="0"/>
    <s v="Podkładka 4"/>
    <n v="3426.48"/>
    <x v="2"/>
  </r>
  <r>
    <s v="L010629"/>
    <s v="Z04215"/>
    <s v="P016"/>
    <n v="5"/>
    <n v="974.92"/>
    <n v="0.1"/>
    <s v="Monitor 4"/>
    <n v="4387.1399999999994"/>
    <x v="2"/>
  </r>
  <r>
    <s v="L010630"/>
    <s v="Z04215"/>
    <s v="P025"/>
    <n v="5"/>
    <n v="652.64"/>
    <n v="0"/>
    <s v="Lampka 1"/>
    <n v="3263.2"/>
    <x v="2"/>
  </r>
  <r>
    <s v="L010631"/>
    <s v="Z04215"/>
    <s v="P055"/>
    <n v="4"/>
    <n v="578.57000000000005"/>
    <n v="0.15"/>
    <s v="Podkładka 3"/>
    <n v="1967.1380000000001"/>
    <x v="1"/>
  </r>
  <r>
    <s v="L010632"/>
    <s v="Z04216"/>
    <s v="P030"/>
    <n v="1"/>
    <n v="179.49"/>
    <n v="0.2"/>
    <s v="Organizer 2"/>
    <n v="143.59200000000001"/>
    <x v="0"/>
  </r>
  <r>
    <s v="L010633"/>
    <s v="Z04217"/>
    <s v="P002"/>
    <n v="6"/>
    <n v="271.77"/>
    <n v="0"/>
    <s v="Słuchawki 2"/>
    <n v="1630.62"/>
    <x v="1"/>
  </r>
  <r>
    <s v="L010634"/>
    <s v="Z04217"/>
    <s v="P001"/>
    <n v="3"/>
    <n v="565.62"/>
    <n v="0"/>
    <s v="Słuchawki 1"/>
    <n v="1696.8600000000001"/>
    <x v="1"/>
  </r>
  <r>
    <s v="L010635"/>
    <s v="Z04218"/>
    <s v="P054"/>
    <n v="5"/>
    <n v="130.44"/>
    <n v="0.05"/>
    <s v="Podkładka 2"/>
    <n v="619.59"/>
    <x v="1"/>
  </r>
  <r>
    <s v="L010636"/>
    <s v="Z04219"/>
    <s v="P016"/>
    <n v="6"/>
    <n v="970.51"/>
    <n v="0"/>
    <s v="Monitor 4"/>
    <n v="5823.0599999999995"/>
    <x v="2"/>
  </r>
  <r>
    <s v="L010637"/>
    <s v="Z04219"/>
    <s v="P030"/>
    <n v="2"/>
    <n v="178.35"/>
    <n v="0"/>
    <s v="Organizer 2"/>
    <n v="356.7"/>
    <x v="0"/>
  </r>
  <r>
    <s v="L010638"/>
    <s v="Z04219"/>
    <s v="P032"/>
    <n v="2"/>
    <n v="649.69000000000005"/>
    <n v="0.2"/>
    <s v="Organizer 4"/>
    <n v="1039.5040000000001"/>
    <x v="1"/>
  </r>
  <r>
    <s v="L010639"/>
    <s v="Z04219"/>
    <s v="P055"/>
    <n v="3"/>
    <n v="581.82000000000005"/>
    <n v="0"/>
    <s v="Podkładka 3"/>
    <n v="1745.46"/>
    <x v="1"/>
  </r>
  <r>
    <s v="L010640"/>
    <s v="Z04220"/>
    <s v="P022"/>
    <n v="5"/>
    <n v="233.3"/>
    <n v="0"/>
    <s v="Krzesło biurowe 2"/>
    <n v="1166.5"/>
    <x v="1"/>
  </r>
  <r>
    <s v="L010641"/>
    <s v="Z04221"/>
    <s v="P027"/>
    <n v="6"/>
    <n v="349.1"/>
    <n v="0"/>
    <s v="Lampka 3"/>
    <n v="2094.6000000000004"/>
    <x v="2"/>
  </r>
  <r>
    <s v="L010642"/>
    <s v="Z04221"/>
    <s v="P014"/>
    <n v="1"/>
    <n v="98.95"/>
    <n v="0.2"/>
    <s v="Monitor 2"/>
    <n v="79.160000000000011"/>
    <x v="0"/>
  </r>
  <r>
    <s v="L010643"/>
    <s v="Z04222"/>
    <s v="P050"/>
    <n v="3"/>
    <n v="1189.1199999999999"/>
    <n v="0.2"/>
    <s v="Hub USB 2"/>
    <n v="2853.8879999999999"/>
    <x v="2"/>
  </r>
  <r>
    <s v="L010644"/>
    <s v="Z04222"/>
    <s v="P013"/>
    <n v="6"/>
    <n v="951.45"/>
    <n v="0.15"/>
    <s v="Monitor 1"/>
    <n v="4852.3950000000004"/>
    <x v="2"/>
  </r>
  <r>
    <s v="L010645"/>
    <s v="Z04223"/>
    <s v="P041"/>
    <n v="4"/>
    <n v="537.24"/>
    <n v="0.2"/>
    <s v="Kabel USB-C 1"/>
    <n v="1719.1680000000001"/>
    <x v="1"/>
  </r>
  <r>
    <s v="L010646"/>
    <s v="Z04224"/>
    <s v="P030"/>
    <n v="3"/>
    <n v="183.73"/>
    <n v="0"/>
    <s v="Organizer 2"/>
    <n v="551.18999999999994"/>
    <x v="1"/>
  </r>
  <r>
    <s v="L010647"/>
    <s v="Z04224"/>
    <s v="P006"/>
    <n v="3"/>
    <n v="252.85"/>
    <n v="0.15"/>
    <s v="Klawiatura 2"/>
    <n v="644.76749999999993"/>
    <x v="1"/>
  </r>
  <r>
    <s v="L010648"/>
    <s v="Z04225"/>
    <s v="P045"/>
    <n v="2"/>
    <n v="92.42"/>
    <n v="0.05"/>
    <s v="Etui 1"/>
    <n v="175.59799999999998"/>
    <x v="0"/>
  </r>
  <r>
    <s v="L010649"/>
    <s v="Z04226"/>
    <s v="P045"/>
    <n v="3"/>
    <n v="95.31"/>
    <n v="0"/>
    <s v="Etui 1"/>
    <n v="285.93"/>
    <x v="0"/>
  </r>
  <r>
    <s v="L010650"/>
    <s v="Z04226"/>
    <s v="P012"/>
    <n v="4"/>
    <n v="315.42"/>
    <n v="0"/>
    <s v="Mysz 4"/>
    <n v="1261.68"/>
    <x v="1"/>
  </r>
  <r>
    <s v="L010651"/>
    <s v="Z04227"/>
    <s v="P011"/>
    <n v="2"/>
    <n v="926.58"/>
    <n v="0.1"/>
    <s v="Mysz 3"/>
    <n v="1667.8440000000001"/>
    <x v="1"/>
  </r>
  <r>
    <s v="L010652"/>
    <s v="Z04227"/>
    <s v="P024"/>
    <n v="4"/>
    <n v="116.51"/>
    <n v="0.1"/>
    <s v="Krzesło biurowe 4"/>
    <n v="419.43600000000004"/>
    <x v="0"/>
  </r>
  <r>
    <s v="L010653"/>
    <s v="Z04228"/>
    <s v="P024"/>
    <n v="5"/>
    <n v="111.42"/>
    <n v="0.1"/>
    <s v="Krzesło biurowe 4"/>
    <n v="501.39000000000004"/>
    <x v="1"/>
  </r>
  <r>
    <s v="L010654"/>
    <s v="Z04228"/>
    <s v="P021"/>
    <n v="1"/>
    <n v="619.73"/>
    <n v="0.15"/>
    <s v="Krzesło biurowe 1"/>
    <n v="526.77049999999997"/>
    <x v="1"/>
  </r>
  <r>
    <s v="L010655"/>
    <s v="Z04228"/>
    <s v="P056"/>
    <n v="4"/>
    <n v="835.22"/>
    <n v="0"/>
    <s v="Podkładka 4"/>
    <n v="3340.88"/>
    <x v="2"/>
  </r>
  <r>
    <s v="L010656"/>
    <s v="Z04229"/>
    <s v="P021"/>
    <n v="1"/>
    <n v="620.94000000000005"/>
    <n v="0"/>
    <s v="Krzesło biurowe 1"/>
    <n v="620.94000000000005"/>
    <x v="1"/>
  </r>
  <r>
    <s v="L010657"/>
    <s v="Z04229"/>
    <s v="P050"/>
    <n v="5"/>
    <n v="1226.3800000000001"/>
    <n v="0.15"/>
    <s v="Hub USB 2"/>
    <n v="5212.1150000000007"/>
    <x v="2"/>
  </r>
  <r>
    <s v="L010658"/>
    <s v="Z04229"/>
    <s v="P043"/>
    <n v="3"/>
    <n v="382.54"/>
    <n v="0.05"/>
    <s v="Kabel USB-C 3"/>
    <n v="1090.239"/>
    <x v="1"/>
  </r>
  <r>
    <s v="L010659"/>
    <s v="Z04230"/>
    <s v="P004"/>
    <n v="2"/>
    <n v="809.04"/>
    <n v="0"/>
    <s v="Słuchawki 4"/>
    <n v="1618.08"/>
    <x v="1"/>
  </r>
  <r>
    <s v="L010660"/>
    <s v="Z04230"/>
    <s v="P006"/>
    <n v="2"/>
    <n v="251.77"/>
    <n v="0"/>
    <s v="Klawiatura 2"/>
    <n v="503.54"/>
    <x v="1"/>
  </r>
  <r>
    <s v="L010661"/>
    <s v="Z04230"/>
    <s v="P016"/>
    <n v="2"/>
    <n v="967.78"/>
    <n v="0.15"/>
    <s v="Monitor 4"/>
    <n v="1645.2259999999999"/>
    <x v="1"/>
  </r>
  <r>
    <s v="L010662"/>
    <s v="Z04230"/>
    <s v="P045"/>
    <n v="5"/>
    <n v="92.36"/>
    <n v="0.05"/>
    <s v="Etui 1"/>
    <n v="438.71"/>
    <x v="0"/>
  </r>
  <r>
    <s v="L010663"/>
    <s v="Z04231"/>
    <s v="P005"/>
    <n v="3"/>
    <n v="379.79"/>
    <n v="0"/>
    <s v="Klawiatura 1"/>
    <n v="1139.3700000000001"/>
    <x v="1"/>
  </r>
  <r>
    <s v="L010664"/>
    <s v="Z04231"/>
    <s v="P014"/>
    <n v="3"/>
    <n v="98.13"/>
    <n v="0"/>
    <s v="Monitor 2"/>
    <n v="294.39"/>
    <x v="0"/>
  </r>
  <r>
    <s v="L010665"/>
    <s v="Z04232"/>
    <s v="P040"/>
    <n v="4"/>
    <n v="274.69"/>
    <n v="0.1"/>
    <s v="Termos 4"/>
    <n v="988.88400000000001"/>
    <x v="1"/>
  </r>
  <r>
    <s v="L010666"/>
    <s v="Z04232"/>
    <s v="P036"/>
    <n v="6"/>
    <n v="282.73"/>
    <n v="0"/>
    <s v="Czajnik 4"/>
    <n v="1696.38"/>
    <x v="1"/>
  </r>
  <r>
    <s v="L010667"/>
    <s v="Z04233"/>
    <s v="P022"/>
    <n v="6"/>
    <n v="242.83"/>
    <n v="0"/>
    <s v="Krzesło biurowe 2"/>
    <n v="1456.98"/>
    <x v="1"/>
  </r>
  <r>
    <s v="L010668"/>
    <s v="Z04233"/>
    <s v="P022"/>
    <n v="2"/>
    <n v="234.6"/>
    <n v="0"/>
    <s v="Krzesło biurowe 2"/>
    <n v="469.2"/>
    <x v="0"/>
  </r>
  <r>
    <s v="L010669"/>
    <s v="Z04234"/>
    <s v="P027"/>
    <n v="1"/>
    <n v="352.77"/>
    <n v="0.2"/>
    <s v="Lampka 3"/>
    <n v="282.21600000000001"/>
    <x v="0"/>
  </r>
  <r>
    <s v="L010670"/>
    <s v="Z04234"/>
    <s v="P035"/>
    <n v="6"/>
    <n v="320.73"/>
    <n v="0.1"/>
    <s v="Czajnik 3"/>
    <n v="1731.9420000000002"/>
    <x v="1"/>
  </r>
  <r>
    <s v="L010671"/>
    <s v="Z04234"/>
    <s v="P052"/>
    <n v="6"/>
    <n v="771.27"/>
    <n v="0.15"/>
    <s v="Hub USB 4"/>
    <n v="3933.4769999999999"/>
    <x v="2"/>
  </r>
  <r>
    <s v="L010672"/>
    <s v="Z04234"/>
    <s v="P048"/>
    <n v="3"/>
    <n v="79.42"/>
    <n v="0.05"/>
    <s v="Etui 4"/>
    <n v="226.34699999999998"/>
    <x v="0"/>
  </r>
  <r>
    <s v="L010673"/>
    <s v="Z04235"/>
    <s v="P002"/>
    <n v="5"/>
    <n v="276.48"/>
    <n v="0"/>
    <s v="Słuchawki 2"/>
    <n v="1382.4"/>
    <x v="1"/>
  </r>
  <r>
    <s v="L010674"/>
    <s v="Z04236"/>
    <s v="P012"/>
    <n v="1"/>
    <n v="317.32"/>
    <n v="0.15"/>
    <s v="Mysz 4"/>
    <n v="269.72199999999998"/>
    <x v="0"/>
  </r>
  <r>
    <s v="L010675"/>
    <s v="Z04236"/>
    <s v="P038"/>
    <n v="3"/>
    <n v="664.12"/>
    <n v="0"/>
    <s v="Termos 2"/>
    <n v="1992.3600000000001"/>
    <x v="1"/>
  </r>
  <r>
    <s v="L010676"/>
    <s v="Z04237"/>
    <s v="P010"/>
    <n v="5"/>
    <n v="713.55"/>
    <n v="0"/>
    <s v="Mysz 2"/>
    <n v="3567.75"/>
    <x v="2"/>
  </r>
  <r>
    <s v="L010677"/>
    <s v="Z04237"/>
    <s v="P007"/>
    <n v="3"/>
    <n v="41.77"/>
    <n v="0"/>
    <s v="Klawiatura 3"/>
    <n v="125.31"/>
    <x v="0"/>
  </r>
  <r>
    <s v="L010678"/>
    <s v="Z04238"/>
    <s v="P008"/>
    <n v="3"/>
    <n v="709.97"/>
    <n v="0"/>
    <s v="Klawiatura 4"/>
    <n v="2129.91"/>
    <x v="2"/>
  </r>
  <r>
    <s v="L010679"/>
    <s v="Z04238"/>
    <s v="P059"/>
    <n v="4"/>
    <n v="349.16"/>
    <n v="0"/>
    <s v="Ładowarka 3"/>
    <n v="1396.64"/>
    <x v="1"/>
  </r>
  <r>
    <s v="L010680"/>
    <s v="Z04239"/>
    <s v="P032"/>
    <n v="5"/>
    <n v="650.23"/>
    <n v="0.2"/>
    <s v="Organizer 4"/>
    <n v="2600.92"/>
    <x v="2"/>
  </r>
  <r>
    <s v="L010681"/>
    <s v="Z04239"/>
    <s v="P036"/>
    <n v="5"/>
    <n v="277.08999999999997"/>
    <n v="0.2"/>
    <s v="Czajnik 4"/>
    <n v="1108.3599999999999"/>
    <x v="1"/>
  </r>
  <r>
    <s v="L010682"/>
    <s v="Z04239"/>
    <s v="P054"/>
    <n v="1"/>
    <n v="129.59"/>
    <n v="0.15"/>
    <s v="Podkładka 2"/>
    <n v="110.1515"/>
    <x v="0"/>
  </r>
  <r>
    <s v="L010683"/>
    <s v="Z04239"/>
    <s v="P023"/>
    <n v="5"/>
    <n v="89.83"/>
    <n v="0"/>
    <s v="Krzesło biurowe 3"/>
    <n v="449.15"/>
    <x v="0"/>
  </r>
  <r>
    <s v="L010684"/>
    <s v="Z04240"/>
    <s v="P046"/>
    <n v="6"/>
    <n v="138.61000000000001"/>
    <n v="0.05"/>
    <s v="Etui 2"/>
    <n v="790.077"/>
    <x v="1"/>
  </r>
  <r>
    <s v="L010685"/>
    <s v="Z04240"/>
    <s v="P023"/>
    <n v="3"/>
    <n v="92.04"/>
    <n v="0.05"/>
    <s v="Krzesło biurowe 3"/>
    <n v="262.31399999999996"/>
    <x v="0"/>
  </r>
  <r>
    <s v="L010686"/>
    <s v="Z04241"/>
    <s v="P006"/>
    <n v="1"/>
    <n v="247.48"/>
    <n v="0.2"/>
    <s v="Klawiatura 2"/>
    <n v="197.98400000000001"/>
    <x v="0"/>
  </r>
  <r>
    <s v="L010687"/>
    <s v="Z04241"/>
    <s v="P006"/>
    <n v="5"/>
    <n v="246.07"/>
    <n v="0.05"/>
    <s v="Klawiatura 2"/>
    <n v="1168.8324999999998"/>
    <x v="1"/>
  </r>
  <r>
    <s v="L010688"/>
    <s v="Z04242"/>
    <s v="P022"/>
    <n v="2"/>
    <n v="243.33"/>
    <n v="0.05"/>
    <s v="Krzesło biurowe 2"/>
    <n v="462.327"/>
    <x v="0"/>
  </r>
  <r>
    <s v="L010689"/>
    <s v="Z04242"/>
    <s v="P036"/>
    <n v="6"/>
    <n v="284.01"/>
    <n v="0.05"/>
    <s v="Czajnik 4"/>
    <n v="1618.857"/>
    <x v="1"/>
  </r>
  <r>
    <s v="L010690"/>
    <s v="Z04242"/>
    <s v="P050"/>
    <n v="2"/>
    <n v="1189.97"/>
    <n v="0.15"/>
    <s v="Hub USB 2"/>
    <n v="2022.9490000000001"/>
    <x v="2"/>
  </r>
  <r>
    <s v="L010691"/>
    <s v="Z04243"/>
    <s v="P002"/>
    <n v="6"/>
    <n v="269.39"/>
    <n v="0.1"/>
    <s v="Słuchawki 2"/>
    <n v="1454.7059999999999"/>
    <x v="1"/>
  </r>
  <r>
    <s v="L010692"/>
    <s v="Z04243"/>
    <s v="P040"/>
    <n v="5"/>
    <n v="269.01"/>
    <n v="0.2"/>
    <s v="Termos 4"/>
    <n v="1076.04"/>
    <x v="1"/>
  </r>
  <r>
    <s v="L010693"/>
    <s v="Z04243"/>
    <s v="P028"/>
    <n v="5"/>
    <n v="755.35"/>
    <n v="0.1"/>
    <s v="Lampka 4"/>
    <n v="3399.0750000000003"/>
    <x v="2"/>
  </r>
  <r>
    <s v="L010694"/>
    <s v="Z04244"/>
    <s v="P032"/>
    <n v="5"/>
    <n v="655.28"/>
    <n v="0.05"/>
    <s v="Organizer 4"/>
    <n v="3112.5799999999995"/>
    <x v="2"/>
  </r>
  <r>
    <s v="L010695"/>
    <s v="Z04244"/>
    <s v="P039"/>
    <n v="5"/>
    <n v="977.39"/>
    <n v="0"/>
    <s v="Termos 3"/>
    <n v="4886.95"/>
    <x v="2"/>
  </r>
  <r>
    <s v="L010696"/>
    <s v="Z04244"/>
    <s v="P007"/>
    <n v="5"/>
    <n v="39.79"/>
    <n v="0.15"/>
    <s v="Klawiatura 3"/>
    <n v="169.10749999999999"/>
    <x v="0"/>
  </r>
  <r>
    <s v="L010697"/>
    <s v="Z04244"/>
    <s v="P058"/>
    <n v="6"/>
    <n v="1117.3699999999999"/>
    <n v="0.1"/>
    <s v="Ładowarka 2"/>
    <n v="6033.7979999999998"/>
    <x v="2"/>
  </r>
  <r>
    <s v="L010698"/>
    <s v="Z04245"/>
    <s v="P016"/>
    <n v="6"/>
    <n v="958.55"/>
    <n v="0"/>
    <s v="Monitor 4"/>
    <n v="5751.2999999999993"/>
    <x v="2"/>
  </r>
  <r>
    <s v="L010699"/>
    <s v="Z04245"/>
    <s v="P043"/>
    <n v="1"/>
    <n v="381.14"/>
    <n v="0"/>
    <s v="Kabel USB-C 3"/>
    <n v="381.14"/>
    <x v="0"/>
  </r>
  <r>
    <s v="L010700"/>
    <s v="Z04246"/>
    <s v="P034"/>
    <n v="4"/>
    <n v="215.36"/>
    <n v="0"/>
    <s v="Czajnik 2"/>
    <n v="861.44"/>
    <x v="1"/>
  </r>
  <r>
    <s v="L010701"/>
    <s v="Z04246"/>
    <s v="P059"/>
    <n v="4"/>
    <n v="349.1"/>
    <n v="0"/>
    <s v="Ładowarka 3"/>
    <n v="1396.4"/>
    <x v="1"/>
  </r>
  <r>
    <s v="L010702"/>
    <s v="Z04246"/>
    <s v="P013"/>
    <n v="2"/>
    <n v="933.45"/>
    <n v="0.05"/>
    <s v="Monitor 1"/>
    <n v="1773.5550000000001"/>
    <x v="1"/>
  </r>
  <r>
    <s v="L010703"/>
    <s v="Z04247"/>
    <s v="P033"/>
    <n v="4"/>
    <n v="1034.97"/>
    <n v="0.2"/>
    <s v="Czajnik 1"/>
    <n v="3311.9040000000005"/>
    <x v="2"/>
  </r>
  <r>
    <s v="L010704"/>
    <s v="Z04247"/>
    <s v="P035"/>
    <n v="3"/>
    <n v="318.8"/>
    <n v="0.2"/>
    <s v="Czajnik 3"/>
    <n v="765.12000000000012"/>
    <x v="1"/>
  </r>
  <r>
    <s v="L010705"/>
    <s v="Z04247"/>
    <s v="P048"/>
    <n v="3"/>
    <n v="79.260000000000005"/>
    <n v="0"/>
    <s v="Etui 4"/>
    <n v="237.78000000000003"/>
    <x v="0"/>
  </r>
  <r>
    <s v="L010706"/>
    <s v="Z04247"/>
    <s v="P025"/>
    <n v="2"/>
    <n v="634.27"/>
    <n v="0"/>
    <s v="Lampka 1"/>
    <n v="1268.54"/>
    <x v="1"/>
  </r>
  <r>
    <s v="L010707"/>
    <s v="Z04248"/>
    <s v="P020"/>
    <n v="6"/>
    <n v="943.73"/>
    <n v="0.1"/>
    <s v="Powerbank 4"/>
    <n v="5096.1419999999998"/>
    <x v="2"/>
  </r>
  <r>
    <s v="L010708"/>
    <s v="Z04249"/>
    <s v="P044"/>
    <n v="3"/>
    <n v="1056.79"/>
    <n v="0.15"/>
    <s v="Kabel USB-C 4"/>
    <n v="2694.8145"/>
    <x v="2"/>
  </r>
  <r>
    <s v="L010709"/>
    <s v="Z04249"/>
    <s v="P002"/>
    <n v="3"/>
    <n v="272.77999999999997"/>
    <n v="0"/>
    <s v="Słuchawki 2"/>
    <n v="818.33999999999992"/>
    <x v="1"/>
  </r>
  <r>
    <s v="L010710"/>
    <s v="Z04249"/>
    <s v="P005"/>
    <n v="6"/>
    <n v="384.17"/>
    <n v="0"/>
    <s v="Klawiatura 1"/>
    <n v="2305.02"/>
    <x v="2"/>
  </r>
  <r>
    <s v="L010711"/>
    <s v="Z04250"/>
    <s v="P022"/>
    <n v="5"/>
    <n v="230.19"/>
    <n v="0.05"/>
    <s v="Krzesło biurowe 2"/>
    <n v="1093.4024999999999"/>
    <x v="1"/>
  </r>
  <r>
    <s v="L010712"/>
    <s v="Z04250"/>
    <s v="P059"/>
    <n v="6"/>
    <n v="362.99"/>
    <n v="0.1"/>
    <s v="Ładowarka 3"/>
    <n v="1960.1460000000002"/>
    <x v="1"/>
  </r>
  <r>
    <s v="L010713"/>
    <s v="Z04250"/>
    <s v="P049"/>
    <n v="3"/>
    <n v="1075.5899999999999"/>
    <n v="0.1"/>
    <s v="Hub USB 1"/>
    <n v="2904.0929999999998"/>
    <x v="2"/>
  </r>
  <r>
    <s v="L010714"/>
    <s v="Z04250"/>
    <s v="P029"/>
    <n v="5"/>
    <n v="224.27"/>
    <n v="0"/>
    <s v="Organizer 1"/>
    <n v="1121.3500000000001"/>
    <x v="1"/>
  </r>
  <r>
    <s v="L010715"/>
    <s v="Z04251"/>
    <s v="P013"/>
    <n v="1"/>
    <n v="964.16"/>
    <n v="0"/>
    <s v="Monitor 1"/>
    <n v="964.16"/>
    <x v="1"/>
  </r>
  <r>
    <s v="L010716"/>
    <s v="Z04251"/>
    <s v="P050"/>
    <n v="3"/>
    <n v="1215.92"/>
    <n v="0"/>
    <s v="Hub USB 2"/>
    <n v="3647.76"/>
    <x v="2"/>
  </r>
  <r>
    <s v="L010717"/>
    <s v="Z04252"/>
    <s v="P003"/>
    <n v="4"/>
    <n v="861.24"/>
    <n v="0"/>
    <s v="Słuchawki 3"/>
    <n v="3444.96"/>
    <x v="2"/>
  </r>
  <r>
    <s v="L010718"/>
    <s v="Z04252"/>
    <s v="P049"/>
    <n v="1"/>
    <n v="1091.29"/>
    <n v="0.2"/>
    <s v="Hub USB 1"/>
    <n v="873.03200000000004"/>
    <x v="1"/>
  </r>
  <r>
    <s v="L010719"/>
    <s v="Z04252"/>
    <s v="P033"/>
    <n v="1"/>
    <n v="983.81"/>
    <n v="0.1"/>
    <s v="Czajnik 1"/>
    <n v="885.42899999999997"/>
    <x v="1"/>
  </r>
  <r>
    <s v="L010720"/>
    <s v="Z04252"/>
    <s v="P018"/>
    <n v="1"/>
    <n v="429.01"/>
    <n v="0.15"/>
    <s v="Powerbank 2"/>
    <n v="364.6585"/>
    <x v="0"/>
  </r>
  <r>
    <s v="L010721"/>
    <s v="Z04253"/>
    <s v="P048"/>
    <n v="1"/>
    <n v="78.930000000000007"/>
    <n v="0"/>
    <s v="Etui 4"/>
    <n v="78.930000000000007"/>
    <x v="0"/>
  </r>
  <r>
    <s v="L010722"/>
    <s v="Z04253"/>
    <s v="P051"/>
    <n v="1"/>
    <n v="33.01"/>
    <n v="0.1"/>
    <s v="Hub USB 3"/>
    <n v="29.709"/>
    <x v="0"/>
  </r>
  <r>
    <s v="L010723"/>
    <s v="Z04253"/>
    <s v="P043"/>
    <n v="1"/>
    <n v="383.48"/>
    <n v="0.15"/>
    <s v="Kabel USB-C 3"/>
    <n v="325.95800000000003"/>
    <x v="0"/>
  </r>
  <r>
    <s v="L010724"/>
    <s v="Z04254"/>
    <s v="P059"/>
    <n v="2"/>
    <n v="350.82"/>
    <n v="0.2"/>
    <s v="Ładowarka 3"/>
    <n v="561.31200000000001"/>
    <x v="1"/>
  </r>
  <r>
    <s v="L010725"/>
    <s v="Z04254"/>
    <s v="P005"/>
    <n v="2"/>
    <n v="381.28"/>
    <n v="0"/>
    <s v="Klawiatura 1"/>
    <n v="762.56"/>
    <x v="1"/>
  </r>
  <r>
    <s v="L010726"/>
    <s v="Z04254"/>
    <s v="P020"/>
    <n v="4"/>
    <n v="947.59"/>
    <n v="0"/>
    <s v="Powerbank 4"/>
    <n v="3790.36"/>
    <x v="2"/>
  </r>
  <r>
    <s v="L010727"/>
    <s v="Z04254"/>
    <s v="P018"/>
    <n v="6"/>
    <n v="432.22"/>
    <n v="0"/>
    <s v="Powerbank 2"/>
    <n v="2593.3200000000002"/>
    <x v="2"/>
  </r>
  <r>
    <s v="L010728"/>
    <s v="Z04255"/>
    <s v="P001"/>
    <n v="3"/>
    <n v="550.22"/>
    <n v="0"/>
    <s v="Słuchawki 1"/>
    <n v="1650.66"/>
    <x v="1"/>
  </r>
  <r>
    <s v="L010729"/>
    <s v="Z04255"/>
    <s v="P035"/>
    <n v="1"/>
    <n v="313.91000000000003"/>
    <n v="0.05"/>
    <s v="Czajnik 3"/>
    <n v="298.21449999999999"/>
    <x v="0"/>
  </r>
  <r>
    <s v="L010730"/>
    <s v="Z04255"/>
    <s v="P041"/>
    <n v="3"/>
    <n v="547.35"/>
    <n v="0"/>
    <s v="Kabel USB-C 1"/>
    <n v="1642.0500000000002"/>
    <x v="1"/>
  </r>
  <r>
    <s v="L010731"/>
    <s v="Z04255"/>
    <s v="P016"/>
    <n v="5"/>
    <n v="964.45"/>
    <n v="0.15"/>
    <s v="Monitor 4"/>
    <n v="4098.9124999999995"/>
    <x v="2"/>
  </r>
  <r>
    <s v="L010732"/>
    <s v="Z04256"/>
    <s v="P029"/>
    <n v="4"/>
    <n v="222.54"/>
    <n v="0.1"/>
    <s v="Organizer 1"/>
    <n v="801.14400000000001"/>
    <x v="1"/>
  </r>
  <r>
    <s v="L010733"/>
    <s v="Z04256"/>
    <s v="P002"/>
    <n v="5"/>
    <n v="274.57"/>
    <n v="0"/>
    <s v="Słuchawki 2"/>
    <n v="1372.85"/>
    <x v="1"/>
  </r>
  <r>
    <s v="L010734"/>
    <s v="Z04257"/>
    <s v="P025"/>
    <n v="1"/>
    <n v="666.49"/>
    <n v="0"/>
    <s v="Lampka 1"/>
    <n v="666.49"/>
    <x v="1"/>
  </r>
  <r>
    <s v="L010735"/>
    <s v="Z04257"/>
    <s v="P050"/>
    <n v="5"/>
    <n v="1206.1099999999999"/>
    <n v="0"/>
    <s v="Hub USB 2"/>
    <n v="6030.5499999999993"/>
    <x v="2"/>
  </r>
  <r>
    <s v="L010736"/>
    <s v="Z04257"/>
    <s v="P032"/>
    <n v="1"/>
    <n v="633.29999999999995"/>
    <n v="0"/>
    <s v="Organizer 4"/>
    <n v="633.29999999999995"/>
    <x v="1"/>
  </r>
  <r>
    <s v="L010737"/>
    <s v="Z04257"/>
    <s v="P049"/>
    <n v="4"/>
    <n v="1096.57"/>
    <n v="0.1"/>
    <s v="Hub USB 1"/>
    <n v="3947.652"/>
    <x v="2"/>
  </r>
  <r>
    <s v="L010738"/>
    <s v="Z04258"/>
    <s v="P054"/>
    <n v="6"/>
    <n v="133.56"/>
    <n v="0"/>
    <s v="Podkładka 2"/>
    <n v="801.36"/>
    <x v="1"/>
  </r>
  <r>
    <s v="L010739"/>
    <s v="Z04259"/>
    <s v="P029"/>
    <n v="1"/>
    <n v="220.11"/>
    <n v="0"/>
    <s v="Organizer 1"/>
    <n v="220.11"/>
    <x v="0"/>
  </r>
  <r>
    <s v="L010740"/>
    <s v="Z04260"/>
    <s v="P035"/>
    <n v="4"/>
    <n v="314.39"/>
    <n v="0"/>
    <s v="Czajnik 3"/>
    <n v="1257.56"/>
    <x v="1"/>
  </r>
  <r>
    <s v="L010741"/>
    <s v="Z04261"/>
    <s v="P036"/>
    <n v="4"/>
    <n v="289.69"/>
    <n v="0"/>
    <s v="Czajnik 4"/>
    <n v="1158.76"/>
    <x v="1"/>
  </r>
  <r>
    <s v="L010742"/>
    <s v="Z04261"/>
    <s v="P013"/>
    <n v="4"/>
    <n v="959.84"/>
    <n v="0"/>
    <s v="Monitor 1"/>
    <n v="3839.36"/>
    <x v="2"/>
  </r>
  <r>
    <s v="L010743"/>
    <s v="Z04261"/>
    <s v="P003"/>
    <n v="6"/>
    <n v="844.88"/>
    <n v="0"/>
    <s v="Słuchawki 3"/>
    <n v="5069.28"/>
    <x v="2"/>
  </r>
  <r>
    <s v="L010744"/>
    <s v="Z04262"/>
    <s v="P022"/>
    <n v="4"/>
    <n v="242.56"/>
    <n v="0.1"/>
    <s v="Krzesło biurowe 2"/>
    <n v="873.21600000000001"/>
    <x v="1"/>
  </r>
  <r>
    <s v="L010745"/>
    <s v="Z04262"/>
    <s v="P027"/>
    <n v="3"/>
    <n v="359.8"/>
    <n v="0.05"/>
    <s v="Lampka 3"/>
    <n v="1025.43"/>
    <x v="1"/>
  </r>
  <r>
    <s v="L010746"/>
    <s v="Z04263"/>
    <s v="P060"/>
    <n v="1"/>
    <n v="553.37"/>
    <n v="0"/>
    <s v="Ładowarka 4"/>
    <n v="553.37"/>
    <x v="1"/>
  </r>
  <r>
    <s v="L010747"/>
    <s v="Z04264"/>
    <s v="P011"/>
    <n v="2"/>
    <n v="948.93"/>
    <n v="0.05"/>
    <s v="Mysz 3"/>
    <n v="1802.9669999999999"/>
    <x v="1"/>
  </r>
  <r>
    <s v="L010748"/>
    <s v="Z04264"/>
    <s v="P013"/>
    <n v="1"/>
    <n v="948.91"/>
    <n v="0"/>
    <s v="Monitor 1"/>
    <n v="948.91"/>
    <x v="1"/>
  </r>
  <r>
    <s v="L010749"/>
    <s v="Z04264"/>
    <s v="P014"/>
    <n v="1"/>
    <n v="99.33"/>
    <n v="0.1"/>
    <s v="Monitor 2"/>
    <n v="89.397000000000006"/>
    <x v="0"/>
  </r>
  <r>
    <s v="L010750"/>
    <s v="Z04265"/>
    <s v="P045"/>
    <n v="5"/>
    <n v="91.74"/>
    <n v="0"/>
    <s v="Etui 1"/>
    <n v="458.7"/>
    <x v="0"/>
  </r>
  <r>
    <s v="L010751"/>
    <s v="Z04265"/>
    <s v="P023"/>
    <n v="4"/>
    <n v="90.57"/>
    <n v="0.15"/>
    <s v="Krzesło biurowe 3"/>
    <n v="307.93799999999999"/>
    <x v="0"/>
  </r>
  <r>
    <s v="L010752"/>
    <s v="Z04265"/>
    <s v="P055"/>
    <n v="6"/>
    <n v="587.86"/>
    <n v="0.05"/>
    <s v="Podkładka 3"/>
    <n v="3350.8019999999997"/>
    <x v="2"/>
  </r>
  <r>
    <s v="L010753"/>
    <s v="Z04266"/>
    <s v="P022"/>
    <n v="1"/>
    <n v="242.78"/>
    <n v="0.15"/>
    <s v="Krzesło biurowe 2"/>
    <n v="206.363"/>
    <x v="0"/>
  </r>
  <r>
    <s v="L010754"/>
    <s v="Z04266"/>
    <s v="P021"/>
    <n v="2"/>
    <n v="620.94000000000005"/>
    <n v="0"/>
    <s v="Krzesło biurowe 1"/>
    <n v="1241.8800000000001"/>
    <x v="1"/>
  </r>
  <r>
    <s v="L010755"/>
    <s v="Z04267"/>
    <s v="P054"/>
    <n v="3"/>
    <n v="133.85"/>
    <n v="0.1"/>
    <s v="Podkładka 2"/>
    <n v="361.39499999999998"/>
    <x v="0"/>
  </r>
  <r>
    <s v="L010756"/>
    <s v="Z04267"/>
    <s v="P047"/>
    <n v="2"/>
    <n v="838.37"/>
    <n v="0.2"/>
    <s v="Etui 3"/>
    <n v="1341.3920000000001"/>
    <x v="1"/>
  </r>
  <r>
    <s v="L010757"/>
    <s v="Z04268"/>
    <s v="P023"/>
    <n v="4"/>
    <n v="90.42"/>
    <n v="0.05"/>
    <s v="Krzesło biurowe 3"/>
    <n v="343.596"/>
    <x v="0"/>
  </r>
  <r>
    <s v="L010758"/>
    <s v="Z04268"/>
    <s v="P016"/>
    <n v="6"/>
    <n v="944.14"/>
    <n v="0"/>
    <s v="Monitor 4"/>
    <n v="5664.84"/>
    <x v="2"/>
  </r>
  <r>
    <s v="L010759"/>
    <s v="Z04268"/>
    <s v="P008"/>
    <n v="6"/>
    <n v="717.59"/>
    <n v="0.1"/>
    <s v="Klawiatura 4"/>
    <n v="3874.9859999999999"/>
    <x v="2"/>
  </r>
  <r>
    <s v="L010760"/>
    <s v="Z04268"/>
    <s v="P044"/>
    <n v="4"/>
    <n v="1044.24"/>
    <n v="0"/>
    <s v="Kabel USB-C 4"/>
    <n v="4176.96"/>
    <x v="2"/>
  </r>
  <r>
    <s v="L010761"/>
    <s v="Z04269"/>
    <s v="P021"/>
    <n v="3"/>
    <n v="607.55999999999995"/>
    <n v="0"/>
    <s v="Krzesło biurowe 1"/>
    <n v="1822.6799999999998"/>
    <x v="1"/>
  </r>
  <r>
    <s v="L010762"/>
    <s v="Z04270"/>
    <s v="P057"/>
    <n v="3"/>
    <n v="463.72"/>
    <n v="0"/>
    <s v="Ładowarka 1"/>
    <n v="1391.16"/>
    <x v="1"/>
  </r>
  <r>
    <s v="L010763"/>
    <s v="Z04270"/>
    <s v="P013"/>
    <n v="2"/>
    <n v="968.02"/>
    <n v="0.05"/>
    <s v="Monitor 1"/>
    <n v="1839.2379999999998"/>
    <x v="1"/>
  </r>
  <r>
    <s v="L010764"/>
    <s v="Z04270"/>
    <s v="P013"/>
    <n v="6"/>
    <n v="964.38"/>
    <n v="0"/>
    <s v="Monitor 1"/>
    <n v="5786.28"/>
    <x v="2"/>
  </r>
  <r>
    <s v="L010765"/>
    <s v="Z04270"/>
    <s v="P017"/>
    <n v="1"/>
    <n v="677.99"/>
    <n v="0.2"/>
    <s v="Powerbank 1"/>
    <n v="542.39200000000005"/>
    <x v="1"/>
  </r>
  <r>
    <s v="L010766"/>
    <s v="Z04271"/>
    <s v="P013"/>
    <n v="4"/>
    <n v="941.1"/>
    <n v="0"/>
    <s v="Monitor 1"/>
    <n v="3764.4"/>
    <x v="2"/>
  </r>
  <r>
    <s v="L010767"/>
    <s v="Z04271"/>
    <s v="P060"/>
    <n v="2"/>
    <n v="552.79"/>
    <n v="0.15"/>
    <s v="Ładowarka 4"/>
    <n v="939.74299999999994"/>
    <x v="1"/>
  </r>
  <r>
    <s v="L010768"/>
    <s v="Z04271"/>
    <s v="P059"/>
    <n v="4"/>
    <n v="356.53"/>
    <n v="0"/>
    <s v="Ładowarka 3"/>
    <n v="1426.12"/>
    <x v="1"/>
  </r>
  <r>
    <s v="L010769"/>
    <s v="Z04271"/>
    <s v="P019"/>
    <n v="2"/>
    <n v="937.08"/>
    <n v="0.05"/>
    <s v="Powerbank 3"/>
    <n v="1780.452"/>
    <x v="1"/>
  </r>
  <r>
    <s v="L010770"/>
    <s v="Z04272"/>
    <s v="P031"/>
    <n v="6"/>
    <n v="1117.1099999999999"/>
    <n v="0"/>
    <s v="Organizer 3"/>
    <n v="6702.66"/>
    <x v="2"/>
  </r>
  <r>
    <s v="L010771"/>
    <s v="Z04272"/>
    <s v="P041"/>
    <n v="2"/>
    <n v="554.91"/>
    <n v="0.05"/>
    <s v="Kabel USB-C 1"/>
    <n v="1054.329"/>
    <x v="1"/>
  </r>
  <r>
    <s v="L010772"/>
    <s v="Z04272"/>
    <s v="P027"/>
    <n v="6"/>
    <n v="343.68"/>
    <n v="0"/>
    <s v="Lampka 3"/>
    <n v="2062.08"/>
    <x v="2"/>
  </r>
  <r>
    <s v="L010773"/>
    <s v="Z04272"/>
    <s v="P051"/>
    <n v="1"/>
    <n v="32.78"/>
    <n v="0.15"/>
    <s v="Hub USB 3"/>
    <n v="27.863"/>
    <x v="0"/>
  </r>
  <r>
    <s v="L010774"/>
    <s v="Z04273"/>
    <s v="P052"/>
    <n v="1"/>
    <n v="747.42"/>
    <n v="0.2"/>
    <s v="Hub USB 4"/>
    <n v="597.93600000000004"/>
    <x v="1"/>
  </r>
  <r>
    <s v="L010775"/>
    <s v="Z04273"/>
    <s v="P011"/>
    <n v="6"/>
    <n v="949.51"/>
    <n v="0.05"/>
    <s v="Mysz 3"/>
    <n v="5412.2069999999994"/>
    <x v="2"/>
  </r>
  <r>
    <s v="L010776"/>
    <s v="Z04274"/>
    <s v="P055"/>
    <n v="5"/>
    <n v="594.62"/>
    <n v="0"/>
    <s v="Podkładka 3"/>
    <n v="2973.1"/>
    <x v="2"/>
  </r>
  <r>
    <s v="L010777"/>
    <s v="Z04274"/>
    <s v="P055"/>
    <n v="5"/>
    <n v="576.79"/>
    <n v="0"/>
    <s v="Podkładka 3"/>
    <n v="2883.95"/>
    <x v="2"/>
  </r>
  <r>
    <s v="L010778"/>
    <s v="Z04274"/>
    <s v="P048"/>
    <n v="4"/>
    <n v="80.98"/>
    <n v="0"/>
    <s v="Etui 4"/>
    <n v="323.92"/>
    <x v="0"/>
  </r>
  <r>
    <s v="L010779"/>
    <s v="Z04275"/>
    <s v="P038"/>
    <n v="3"/>
    <n v="665.9"/>
    <n v="0.15"/>
    <s v="Termos 2"/>
    <n v="1698.0449999999998"/>
    <x v="1"/>
  </r>
  <r>
    <s v="L010780"/>
    <s v="Z04275"/>
    <s v="P002"/>
    <n v="4"/>
    <n v="280.02999999999997"/>
    <n v="0.1"/>
    <s v="Słuchawki 2"/>
    <n v="1008.1079999999999"/>
    <x v="1"/>
  </r>
  <r>
    <s v="L010781"/>
    <s v="Z04275"/>
    <s v="P054"/>
    <n v="2"/>
    <n v="132.25"/>
    <n v="0.1"/>
    <s v="Podkładka 2"/>
    <n v="238.05"/>
    <x v="0"/>
  </r>
  <r>
    <s v="L010782"/>
    <s v="Z04276"/>
    <s v="P049"/>
    <n v="1"/>
    <n v="1110.07"/>
    <n v="0.1"/>
    <s v="Hub USB 1"/>
    <n v="999.06299999999999"/>
    <x v="1"/>
  </r>
  <r>
    <s v="L010783"/>
    <s v="Z04277"/>
    <s v="P040"/>
    <n v="2"/>
    <n v="270.86"/>
    <n v="0"/>
    <s v="Termos 4"/>
    <n v="541.72"/>
    <x v="1"/>
  </r>
  <r>
    <s v="L010784"/>
    <s v="Z04277"/>
    <s v="P029"/>
    <n v="5"/>
    <n v="211.94"/>
    <n v="0.1"/>
    <s v="Organizer 1"/>
    <n v="953.73"/>
    <x v="1"/>
  </r>
  <r>
    <s v="L010785"/>
    <s v="Z04278"/>
    <s v="P037"/>
    <n v="1"/>
    <n v="848.85"/>
    <n v="0"/>
    <s v="Termos 1"/>
    <n v="848.85"/>
    <x v="1"/>
  </r>
  <r>
    <s v="L010786"/>
    <s v="Z04278"/>
    <s v="P046"/>
    <n v="2"/>
    <n v="143.24"/>
    <n v="0"/>
    <s v="Etui 2"/>
    <n v="286.48"/>
    <x v="0"/>
  </r>
  <r>
    <s v="L010787"/>
    <s v="Z04278"/>
    <s v="P031"/>
    <n v="6"/>
    <n v="1146.01"/>
    <n v="0.2"/>
    <s v="Organizer 3"/>
    <n v="5500.848"/>
    <x v="2"/>
  </r>
  <r>
    <s v="L010788"/>
    <s v="Z04278"/>
    <s v="P049"/>
    <n v="6"/>
    <n v="1055.79"/>
    <n v="0"/>
    <s v="Hub USB 1"/>
    <n v="6334.74"/>
    <x v="2"/>
  </r>
  <r>
    <s v="L010789"/>
    <s v="Z04279"/>
    <s v="P058"/>
    <n v="2"/>
    <n v="1133.51"/>
    <n v="0.2"/>
    <s v="Ładowarka 2"/>
    <n v="1813.616"/>
    <x v="1"/>
  </r>
  <r>
    <s v="L010790"/>
    <s v="Z04279"/>
    <s v="P053"/>
    <n v="3"/>
    <n v="318.98"/>
    <n v="0.15"/>
    <s v="Podkładka 1"/>
    <n v="813.399"/>
    <x v="1"/>
  </r>
  <r>
    <s v="L010791"/>
    <s v="Z04280"/>
    <s v="P038"/>
    <n v="6"/>
    <n v="699.82"/>
    <n v="0"/>
    <s v="Termos 2"/>
    <n v="4198.92"/>
    <x v="2"/>
  </r>
  <r>
    <s v="L010792"/>
    <s v="Z04280"/>
    <s v="P003"/>
    <n v="4"/>
    <n v="835.85"/>
    <n v="0"/>
    <s v="Słuchawki 3"/>
    <n v="3343.4"/>
    <x v="2"/>
  </r>
  <r>
    <s v="L010793"/>
    <s v="Z04281"/>
    <s v="P015"/>
    <n v="2"/>
    <n v="954.67"/>
    <n v="0.1"/>
    <s v="Monitor 3"/>
    <n v="1718.4059999999999"/>
    <x v="1"/>
  </r>
  <r>
    <s v="L010794"/>
    <s v="Z04281"/>
    <s v="P044"/>
    <n v="3"/>
    <n v="1050.6300000000001"/>
    <n v="0"/>
    <s v="Kabel USB-C 4"/>
    <n v="3151.8900000000003"/>
    <x v="2"/>
  </r>
  <r>
    <s v="L010795"/>
    <s v="Z04282"/>
    <s v="P049"/>
    <n v="6"/>
    <n v="1110.44"/>
    <n v="0.05"/>
    <s v="Hub USB 1"/>
    <n v="6329.5079999999998"/>
    <x v="2"/>
  </r>
  <r>
    <s v="L010796"/>
    <s v="Z04282"/>
    <s v="P016"/>
    <n v="5"/>
    <n v="962.14"/>
    <n v="0.2"/>
    <s v="Monitor 4"/>
    <n v="3848.56"/>
    <x v="2"/>
  </r>
  <r>
    <s v="L010797"/>
    <s v="Z04282"/>
    <s v="P039"/>
    <n v="2"/>
    <n v="970.62"/>
    <n v="0.05"/>
    <s v="Termos 3"/>
    <n v="1844.1779999999999"/>
    <x v="1"/>
  </r>
  <r>
    <s v="L010798"/>
    <s v="Z04282"/>
    <s v="P030"/>
    <n v="4"/>
    <n v="186.36"/>
    <n v="0.05"/>
    <s v="Organizer 2"/>
    <n v="708.16800000000001"/>
    <x v="1"/>
  </r>
  <r>
    <s v="L010799"/>
    <s v="Z04283"/>
    <s v="P012"/>
    <n v="2"/>
    <n v="329.59"/>
    <n v="0.1"/>
    <s v="Mysz 4"/>
    <n v="593.26199999999994"/>
    <x v="1"/>
  </r>
  <r>
    <s v="L010800"/>
    <s v="Z04283"/>
    <s v="P052"/>
    <n v="4"/>
    <n v="731.76"/>
    <n v="0"/>
    <s v="Hub USB 4"/>
    <n v="2927.04"/>
    <x v="2"/>
  </r>
  <r>
    <s v="L010801"/>
    <s v="Z04283"/>
    <s v="P017"/>
    <n v="6"/>
    <n v="710.66"/>
    <n v="0"/>
    <s v="Powerbank 1"/>
    <n v="4263.96"/>
    <x v="2"/>
  </r>
  <r>
    <s v="L010802"/>
    <s v="Z04284"/>
    <s v="P010"/>
    <n v="1"/>
    <n v="697.53"/>
    <n v="0.05"/>
    <s v="Mysz 2"/>
    <n v="662.65349999999989"/>
    <x v="1"/>
  </r>
  <r>
    <s v="L010803"/>
    <s v="Z04284"/>
    <s v="P020"/>
    <n v="6"/>
    <n v="985.14"/>
    <n v="0.15"/>
    <s v="Powerbank 4"/>
    <n v="5024.2139999999999"/>
    <x v="2"/>
  </r>
  <r>
    <s v="L010804"/>
    <s v="Z04284"/>
    <s v="P036"/>
    <n v="6"/>
    <n v="290.38"/>
    <n v="0"/>
    <s v="Czajnik 4"/>
    <n v="1742.28"/>
    <x v="1"/>
  </r>
  <r>
    <s v="L010805"/>
    <s v="Z04284"/>
    <s v="P040"/>
    <n v="6"/>
    <n v="268.55"/>
    <n v="0"/>
    <s v="Termos 4"/>
    <n v="1611.3000000000002"/>
    <x v="1"/>
  </r>
  <r>
    <s v="L010806"/>
    <s v="Z04285"/>
    <s v="P005"/>
    <n v="2"/>
    <n v="380.28"/>
    <n v="0"/>
    <s v="Klawiatura 1"/>
    <n v="760.56"/>
    <x v="1"/>
  </r>
  <r>
    <s v="L010807"/>
    <s v="Z04286"/>
    <s v="P019"/>
    <n v="1"/>
    <n v="949.4"/>
    <n v="0.1"/>
    <s v="Powerbank 3"/>
    <n v="854.46"/>
    <x v="1"/>
  </r>
  <r>
    <s v="L010808"/>
    <s v="Z04287"/>
    <s v="P016"/>
    <n v="2"/>
    <n v="960.09"/>
    <n v="0"/>
    <s v="Monitor 4"/>
    <n v="1920.18"/>
    <x v="1"/>
  </r>
  <r>
    <s v="L010809"/>
    <s v="Z04287"/>
    <s v="P001"/>
    <n v="4"/>
    <n v="573.62"/>
    <n v="0.2"/>
    <s v="Słuchawki 1"/>
    <n v="1835.5840000000001"/>
    <x v="1"/>
  </r>
  <r>
    <s v="L010810"/>
    <s v="Z04287"/>
    <s v="P037"/>
    <n v="3"/>
    <n v="891.4"/>
    <n v="0"/>
    <s v="Termos 1"/>
    <n v="2674.2"/>
    <x v="2"/>
  </r>
  <r>
    <s v="L010811"/>
    <s v="Z04287"/>
    <s v="P019"/>
    <n v="2"/>
    <n v="958.85"/>
    <n v="0.2"/>
    <s v="Powerbank 3"/>
    <n v="1534.16"/>
    <x v="1"/>
  </r>
  <r>
    <s v="L010812"/>
    <s v="Z04288"/>
    <s v="P010"/>
    <n v="6"/>
    <n v="687.22"/>
    <n v="0.1"/>
    <s v="Mysz 2"/>
    <n v="3710.9879999999998"/>
    <x v="2"/>
  </r>
  <r>
    <s v="L010813"/>
    <s v="Z04289"/>
    <s v="P006"/>
    <n v="6"/>
    <n v="251.24"/>
    <n v="0.05"/>
    <s v="Klawiatura 2"/>
    <n v="1432.068"/>
    <x v="1"/>
  </r>
  <r>
    <s v="L010814"/>
    <s v="Z04289"/>
    <s v="P044"/>
    <n v="4"/>
    <n v="1055.3699999999999"/>
    <n v="0.2"/>
    <s v="Kabel USB-C 4"/>
    <n v="3377.1839999999997"/>
    <x v="2"/>
  </r>
  <r>
    <s v="L010815"/>
    <s v="Z04289"/>
    <s v="P054"/>
    <n v="1"/>
    <n v="134.5"/>
    <n v="0.1"/>
    <s v="Podkładka 2"/>
    <n v="121.05"/>
    <x v="0"/>
  </r>
  <r>
    <s v="L010816"/>
    <s v="Z04289"/>
    <s v="P050"/>
    <n v="3"/>
    <n v="1170.82"/>
    <n v="0.2"/>
    <s v="Hub USB 2"/>
    <n v="2809.9680000000003"/>
    <x v="2"/>
  </r>
  <r>
    <s v="L010817"/>
    <s v="Z04290"/>
    <s v="P033"/>
    <n v="1"/>
    <n v="1010.84"/>
    <n v="0"/>
    <s v="Czajnik 1"/>
    <n v="1010.84"/>
    <x v="1"/>
  </r>
  <r>
    <s v="L010818"/>
    <s v="Z04290"/>
    <s v="P058"/>
    <n v="6"/>
    <n v="1130.43"/>
    <n v="0"/>
    <s v="Ładowarka 2"/>
    <n v="6782.58"/>
    <x v="2"/>
  </r>
  <r>
    <s v="L010819"/>
    <s v="Z04291"/>
    <s v="P060"/>
    <n v="2"/>
    <n v="564.37"/>
    <n v="0"/>
    <s v="Ładowarka 4"/>
    <n v="1128.74"/>
    <x v="1"/>
  </r>
  <r>
    <s v="L010820"/>
    <s v="Z04291"/>
    <s v="P047"/>
    <n v="3"/>
    <n v="816.08"/>
    <n v="0.1"/>
    <s v="Etui 3"/>
    <n v="2203.4160000000002"/>
    <x v="2"/>
  </r>
  <r>
    <s v="L010821"/>
    <s v="Z04291"/>
    <s v="P046"/>
    <n v="3"/>
    <n v="140.05000000000001"/>
    <n v="0"/>
    <s v="Etui 2"/>
    <n v="420.15000000000003"/>
    <x v="0"/>
  </r>
  <r>
    <s v="L010822"/>
    <s v="Z04291"/>
    <s v="P057"/>
    <n v="5"/>
    <n v="475.67"/>
    <n v="0"/>
    <s v="Ładowarka 1"/>
    <n v="2378.35"/>
    <x v="2"/>
  </r>
  <r>
    <s v="L010823"/>
    <s v="Z04292"/>
    <s v="P052"/>
    <n v="1"/>
    <n v="739.8"/>
    <n v="0.05"/>
    <s v="Hub USB 4"/>
    <n v="702.81"/>
    <x v="1"/>
  </r>
  <r>
    <s v="L010824"/>
    <s v="Z04293"/>
    <s v="P052"/>
    <n v="4"/>
    <n v="764.1"/>
    <n v="0"/>
    <s v="Hub USB 4"/>
    <n v="3056.4"/>
    <x v="2"/>
  </r>
  <r>
    <s v="L010825"/>
    <s v="Z04293"/>
    <s v="P011"/>
    <n v="6"/>
    <n v="915.24"/>
    <n v="0.1"/>
    <s v="Mysz 3"/>
    <n v="4942.2960000000003"/>
    <x v="2"/>
  </r>
  <r>
    <s v="L010826"/>
    <s v="Z04293"/>
    <s v="P058"/>
    <n v="1"/>
    <n v="1101.6500000000001"/>
    <n v="0.2"/>
    <s v="Ładowarka 2"/>
    <n v="881.32000000000016"/>
    <x v="1"/>
  </r>
  <r>
    <s v="L010827"/>
    <s v="Z04294"/>
    <s v="P044"/>
    <n v="1"/>
    <n v="1050.17"/>
    <n v="0.2"/>
    <s v="Kabel USB-C 4"/>
    <n v="840.13600000000008"/>
    <x v="1"/>
  </r>
  <r>
    <s v="L010828"/>
    <s v="Z04294"/>
    <s v="P024"/>
    <n v="5"/>
    <n v="116.53"/>
    <n v="0"/>
    <s v="Krzesło biurowe 4"/>
    <n v="582.65"/>
    <x v="1"/>
  </r>
  <r>
    <s v="L010829"/>
    <s v="Z04294"/>
    <s v="P053"/>
    <n v="1"/>
    <n v="313.49"/>
    <n v="0"/>
    <s v="Podkładka 1"/>
    <n v="313.49"/>
    <x v="0"/>
  </r>
  <r>
    <s v="L010830"/>
    <s v="Z04295"/>
    <s v="P057"/>
    <n v="3"/>
    <n v="483.05"/>
    <n v="0.15"/>
    <s v="Ładowarka 1"/>
    <n v="1231.7775000000001"/>
    <x v="1"/>
  </r>
  <r>
    <s v="L010831"/>
    <s v="Z04295"/>
    <s v="P026"/>
    <n v="5"/>
    <n v="360.77"/>
    <n v="0"/>
    <s v="Lampka 2"/>
    <n v="1803.85"/>
    <x v="1"/>
  </r>
  <r>
    <s v="L010832"/>
    <s v="Z04296"/>
    <s v="P055"/>
    <n v="2"/>
    <n v="581.13"/>
    <n v="0.15"/>
    <s v="Podkładka 3"/>
    <n v="987.92099999999994"/>
    <x v="1"/>
  </r>
  <r>
    <s v="L010833"/>
    <s v="Z04297"/>
    <s v="P026"/>
    <n v="1"/>
    <n v="359.53"/>
    <n v="0"/>
    <s v="Lampka 2"/>
    <n v="359.53"/>
    <x v="0"/>
  </r>
  <r>
    <s v="L010834"/>
    <s v="Z04297"/>
    <s v="P026"/>
    <n v="5"/>
    <n v="353.63"/>
    <n v="0.1"/>
    <s v="Lampka 2"/>
    <n v="1591.335"/>
    <x v="1"/>
  </r>
  <r>
    <s v="L010835"/>
    <s v="Z04297"/>
    <s v="P034"/>
    <n v="6"/>
    <n v="211.04"/>
    <n v="0.1"/>
    <s v="Czajnik 2"/>
    <n v="1139.616"/>
    <x v="1"/>
  </r>
  <r>
    <s v="L010836"/>
    <s v="Z04297"/>
    <s v="P056"/>
    <n v="4"/>
    <n v="865.65"/>
    <n v="0.1"/>
    <s v="Podkładka 4"/>
    <n v="3116.34"/>
    <x v="2"/>
  </r>
  <r>
    <s v="L010837"/>
    <s v="Z04298"/>
    <s v="P055"/>
    <n v="5"/>
    <n v="583.42999999999995"/>
    <n v="0"/>
    <s v="Podkładka 3"/>
    <n v="2917.1499999999996"/>
    <x v="2"/>
  </r>
  <r>
    <s v="L010838"/>
    <s v="Z04298"/>
    <s v="P043"/>
    <n v="4"/>
    <n v="378.89"/>
    <n v="0.15"/>
    <s v="Kabel USB-C 3"/>
    <n v="1288.2259999999999"/>
    <x v="1"/>
  </r>
  <r>
    <s v="L010839"/>
    <s v="Z04299"/>
    <s v="P031"/>
    <n v="2"/>
    <n v="1157.5899999999999"/>
    <n v="0"/>
    <s v="Organizer 3"/>
    <n v="2315.1799999999998"/>
    <x v="2"/>
  </r>
  <r>
    <s v="L010840"/>
    <s v="Z04299"/>
    <s v="P036"/>
    <n v="1"/>
    <n v="293.61"/>
    <n v="0"/>
    <s v="Czajnik 4"/>
    <n v="293.61"/>
    <x v="0"/>
  </r>
  <r>
    <s v="L010841"/>
    <s v="Z04299"/>
    <s v="P011"/>
    <n v="1"/>
    <n v="918.34"/>
    <n v="0"/>
    <s v="Mysz 3"/>
    <n v="918.34"/>
    <x v="1"/>
  </r>
  <r>
    <s v="L010842"/>
    <s v="Z04300"/>
    <s v="P041"/>
    <n v="1"/>
    <n v="559.66999999999996"/>
    <n v="0.2"/>
    <s v="Kabel USB-C 1"/>
    <n v="447.73599999999999"/>
    <x v="0"/>
  </r>
  <r>
    <s v="L010843"/>
    <s v="Z04300"/>
    <s v="P048"/>
    <n v="2"/>
    <n v="80.260000000000005"/>
    <n v="0"/>
    <s v="Etui 4"/>
    <n v="160.52000000000001"/>
    <x v="0"/>
  </r>
  <r>
    <s v="L010844"/>
    <s v="Z04300"/>
    <s v="P019"/>
    <n v="3"/>
    <n v="941.61"/>
    <n v="0.05"/>
    <s v="Powerbank 3"/>
    <n v="2683.5884999999998"/>
    <x v="2"/>
  </r>
  <r>
    <s v="L010845"/>
    <s v="Z04301"/>
    <s v="P037"/>
    <n v="4"/>
    <n v="861.69"/>
    <n v="0"/>
    <s v="Termos 1"/>
    <n v="3446.76"/>
    <x v="2"/>
  </r>
  <r>
    <s v="L010846"/>
    <s v="Z04301"/>
    <s v="P060"/>
    <n v="1"/>
    <n v="550.99"/>
    <n v="0.2"/>
    <s v="Ładowarka 4"/>
    <n v="440.79200000000003"/>
    <x v="0"/>
  </r>
  <r>
    <s v="L010847"/>
    <s v="Z04301"/>
    <s v="P006"/>
    <n v="5"/>
    <n v="248.66"/>
    <n v="0.05"/>
    <s v="Klawiatura 2"/>
    <n v="1181.135"/>
    <x v="1"/>
  </r>
  <r>
    <s v="L010848"/>
    <s v="Z04302"/>
    <s v="P004"/>
    <n v="3"/>
    <n v="803.45"/>
    <n v="0"/>
    <s v="Słuchawki 4"/>
    <n v="2410.3500000000004"/>
    <x v="2"/>
  </r>
  <r>
    <s v="L010849"/>
    <s v="Z04303"/>
    <s v="P002"/>
    <n v="4"/>
    <n v="271.95999999999998"/>
    <n v="0.2"/>
    <s v="Słuchawki 2"/>
    <n v="870.27199999999993"/>
    <x v="1"/>
  </r>
  <r>
    <s v="L010850"/>
    <s v="Z04303"/>
    <s v="P025"/>
    <n v="1"/>
    <n v="632.11"/>
    <n v="0.05"/>
    <s v="Lampka 1"/>
    <n v="600.50450000000001"/>
    <x v="1"/>
  </r>
  <r>
    <s v="L010851"/>
    <s v="Z04304"/>
    <s v="P055"/>
    <n v="4"/>
    <n v="600.75"/>
    <n v="0"/>
    <s v="Podkładka 3"/>
    <n v="2403"/>
    <x v="2"/>
  </r>
  <r>
    <s v="L010852"/>
    <s v="Z04304"/>
    <s v="P035"/>
    <n v="6"/>
    <n v="323.7"/>
    <n v="0"/>
    <s v="Czajnik 3"/>
    <n v="1942.1999999999998"/>
    <x v="1"/>
  </r>
  <r>
    <s v="L010853"/>
    <s v="Z04304"/>
    <s v="P002"/>
    <n v="5"/>
    <n v="273.60000000000002"/>
    <n v="0.1"/>
    <s v="Słuchawki 2"/>
    <n v="1231.2"/>
    <x v="1"/>
  </r>
  <r>
    <s v="L010854"/>
    <s v="Z04305"/>
    <s v="P033"/>
    <n v="1"/>
    <n v="1004.73"/>
    <n v="0.1"/>
    <s v="Czajnik 1"/>
    <n v="904.25700000000006"/>
    <x v="1"/>
  </r>
  <r>
    <s v="L010855"/>
    <s v="Z04306"/>
    <s v="P058"/>
    <n v="3"/>
    <n v="1119.82"/>
    <n v="0"/>
    <s v="Ładowarka 2"/>
    <n v="3359.46"/>
    <x v="2"/>
  </r>
  <r>
    <s v="L010856"/>
    <s v="Z04306"/>
    <s v="P029"/>
    <n v="2"/>
    <n v="223.42"/>
    <n v="0.2"/>
    <s v="Organizer 1"/>
    <n v="357.47199999999998"/>
    <x v="0"/>
  </r>
  <r>
    <s v="L010857"/>
    <s v="Z04306"/>
    <s v="P032"/>
    <n v="4"/>
    <n v="636.23"/>
    <n v="0"/>
    <s v="Organizer 4"/>
    <n v="2544.92"/>
    <x v="2"/>
  </r>
  <r>
    <s v="L010858"/>
    <s v="Z04307"/>
    <s v="P010"/>
    <n v="1"/>
    <n v="716.09"/>
    <n v="0.15"/>
    <s v="Mysz 2"/>
    <n v="608.67650000000003"/>
    <x v="1"/>
  </r>
  <r>
    <s v="L010859"/>
    <s v="Z04307"/>
    <s v="P005"/>
    <n v="4"/>
    <n v="384.58"/>
    <n v="0"/>
    <s v="Klawiatura 1"/>
    <n v="1538.32"/>
    <x v="1"/>
  </r>
  <r>
    <s v="L010860"/>
    <s v="Z04307"/>
    <s v="P018"/>
    <n v="5"/>
    <n v="437.91"/>
    <n v="0.15"/>
    <s v="Powerbank 2"/>
    <n v="1861.1175000000001"/>
    <x v="1"/>
  </r>
  <r>
    <s v="L010861"/>
    <s v="Z04307"/>
    <s v="P008"/>
    <n v="4"/>
    <n v="726.4"/>
    <n v="0.15"/>
    <s v="Klawiatura 4"/>
    <n v="2469.7599999999998"/>
    <x v="2"/>
  </r>
  <r>
    <s v="L010862"/>
    <s v="Z04308"/>
    <s v="P029"/>
    <n v="1"/>
    <n v="221.83"/>
    <n v="0.15"/>
    <s v="Organizer 1"/>
    <n v="188.55549999999999"/>
    <x v="0"/>
  </r>
  <r>
    <s v="L010863"/>
    <s v="Z04309"/>
    <s v="P009"/>
    <n v="1"/>
    <n v="261.13"/>
    <n v="0.15"/>
    <s v="Mysz 1"/>
    <n v="221.9605"/>
    <x v="0"/>
  </r>
  <r>
    <s v="L010864"/>
    <s v="Z04309"/>
    <s v="P024"/>
    <n v="5"/>
    <n v="111.75"/>
    <n v="0.1"/>
    <s v="Krzesło biurowe 4"/>
    <n v="502.875"/>
    <x v="1"/>
  </r>
  <r>
    <s v="L010865"/>
    <s v="Z04309"/>
    <s v="P023"/>
    <n v="5"/>
    <n v="92.67"/>
    <n v="0"/>
    <s v="Krzesło biurowe 3"/>
    <n v="463.35"/>
    <x v="0"/>
  </r>
  <r>
    <s v="L010866"/>
    <s v="Z04309"/>
    <s v="P060"/>
    <n v="6"/>
    <n v="577.72"/>
    <n v="0"/>
    <s v="Ładowarka 4"/>
    <n v="3466.32"/>
    <x v="2"/>
  </r>
  <r>
    <s v="L010867"/>
    <s v="Z04310"/>
    <s v="P045"/>
    <n v="4"/>
    <n v="94.99"/>
    <n v="0"/>
    <s v="Etui 1"/>
    <n v="379.96"/>
    <x v="0"/>
  </r>
  <r>
    <s v="L010868"/>
    <s v="Z04310"/>
    <s v="P052"/>
    <n v="2"/>
    <n v="745.82"/>
    <n v="0.2"/>
    <s v="Hub USB 4"/>
    <n v="1193.3120000000001"/>
    <x v="1"/>
  </r>
  <r>
    <s v="L010869"/>
    <s v="Z04310"/>
    <s v="P025"/>
    <n v="3"/>
    <n v="665.44"/>
    <n v="0.05"/>
    <s v="Lampka 1"/>
    <n v="1896.5040000000001"/>
    <x v="1"/>
  </r>
  <r>
    <s v="L010870"/>
    <s v="Z04311"/>
    <s v="P025"/>
    <n v="4"/>
    <n v="635.66"/>
    <n v="0.05"/>
    <s v="Lampka 1"/>
    <n v="2415.5079999999998"/>
    <x v="2"/>
  </r>
  <r>
    <s v="L010871"/>
    <s v="Z04311"/>
    <s v="P030"/>
    <n v="1"/>
    <n v="185.05"/>
    <n v="0"/>
    <s v="Organizer 2"/>
    <n v="185.05"/>
    <x v="0"/>
  </r>
  <r>
    <s v="L010872"/>
    <s v="Z04311"/>
    <s v="P009"/>
    <n v="1"/>
    <n v="252.89"/>
    <n v="0.05"/>
    <s v="Mysz 1"/>
    <n v="240.24549999999996"/>
    <x v="0"/>
  </r>
  <r>
    <s v="L010873"/>
    <s v="Z04311"/>
    <s v="P034"/>
    <n v="6"/>
    <n v="204.24"/>
    <n v="0.15"/>
    <s v="Czajnik 2"/>
    <n v="1041.624"/>
    <x v="1"/>
  </r>
  <r>
    <s v="L010874"/>
    <s v="Z04312"/>
    <s v="P037"/>
    <n v="4"/>
    <n v="879"/>
    <n v="0.05"/>
    <s v="Termos 1"/>
    <n v="3340.2"/>
    <x v="2"/>
  </r>
  <r>
    <s v="L010875"/>
    <s v="Z04312"/>
    <s v="P052"/>
    <n v="2"/>
    <n v="769.73"/>
    <n v="0.2"/>
    <s v="Hub USB 4"/>
    <n v="1231.5680000000002"/>
    <x v="1"/>
  </r>
  <r>
    <s v="L010876"/>
    <s v="Z04312"/>
    <s v="P027"/>
    <n v="2"/>
    <n v="358.91"/>
    <n v="0"/>
    <s v="Lampka 3"/>
    <n v="717.82"/>
    <x v="1"/>
  </r>
  <r>
    <s v="L010877"/>
    <s v="Z04313"/>
    <s v="P002"/>
    <n v="6"/>
    <n v="280.61"/>
    <n v="0.15"/>
    <s v="Słuchawki 2"/>
    <n v="1431.1110000000001"/>
    <x v="1"/>
  </r>
  <r>
    <s v="L010878"/>
    <s v="Z04313"/>
    <s v="P057"/>
    <n v="2"/>
    <n v="470.57"/>
    <n v="0"/>
    <s v="Ładowarka 1"/>
    <n v="941.14"/>
    <x v="1"/>
  </r>
  <r>
    <s v="L010879"/>
    <s v="Z04313"/>
    <s v="P053"/>
    <n v="5"/>
    <n v="320.02"/>
    <n v="0.2"/>
    <s v="Podkładka 1"/>
    <n v="1280.08"/>
    <x v="1"/>
  </r>
  <r>
    <s v="L010880"/>
    <s v="Z04314"/>
    <s v="P005"/>
    <n v="5"/>
    <n v="378.33"/>
    <n v="0.05"/>
    <s v="Klawiatura 1"/>
    <n v="1797.0674999999999"/>
    <x v="1"/>
  </r>
  <r>
    <s v="L010881"/>
    <s v="Z04314"/>
    <s v="P043"/>
    <n v="6"/>
    <n v="389.9"/>
    <n v="0.15"/>
    <s v="Kabel USB-C 3"/>
    <n v="1988.4899999999996"/>
    <x v="1"/>
  </r>
  <r>
    <s v="L010882"/>
    <s v="Z04314"/>
    <s v="P013"/>
    <n v="1"/>
    <n v="946.04"/>
    <n v="0.2"/>
    <s v="Monitor 1"/>
    <n v="756.83199999999999"/>
    <x v="1"/>
  </r>
  <r>
    <s v="L010883"/>
    <s v="Z04314"/>
    <s v="P018"/>
    <n v="2"/>
    <n v="429.48"/>
    <n v="0"/>
    <s v="Powerbank 2"/>
    <n v="858.96"/>
    <x v="1"/>
  </r>
  <r>
    <s v="L010884"/>
    <s v="Z04315"/>
    <s v="P009"/>
    <n v="1"/>
    <n v="263.39"/>
    <n v="0.15"/>
    <s v="Mysz 1"/>
    <n v="223.88149999999999"/>
    <x v="0"/>
  </r>
  <r>
    <s v="L010885"/>
    <s v="Z04315"/>
    <s v="P005"/>
    <n v="6"/>
    <n v="368.15"/>
    <n v="0"/>
    <s v="Klawiatura 1"/>
    <n v="2208.8999999999996"/>
    <x v="2"/>
  </r>
  <r>
    <s v="L010886"/>
    <s v="Z04316"/>
    <s v="P018"/>
    <n v="1"/>
    <n v="420.63"/>
    <n v="0"/>
    <s v="Powerbank 2"/>
    <n v="420.63"/>
    <x v="0"/>
  </r>
  <r>
    <s v="L010887"/>
    <s v="Z04317"/>
    <s v="P007"/>
    <n v="3"/>
    <n v="41.63"/>
    <n v="0"/>
    <s v="Klawiatura 3"/>
    <n v="124.89000000000001"/>
    <x v="0"/>
  </r>
  <r>
    <s v="L010888"/>
    <s v="Z04318"/>
    <s v="P029"/>
    <n v="5"/>
    <n v="211.83"/>
    <n v="0.05"/>
    <s v="Organizer 1"/>
    <n v="1006.1925"/>
    <x v="1"/>
  </r>
  <r>
    <s v="L010889"/>
    <s v="Z04318"/>
    <s v="P048"/>
    <n v="5"/>
    <n v="81.900000000000006"/>
    <n v="0"/>
    <s v="Etui 4"/>
    <n v="409.5"/>
    <x v="0"/>
  </r>
  <r>
    <s v="L010890"/>
    <s v="Z04318"/>
    <s v="P040"/>
    <n v="1"/>
    <n v="270.07"/>
    <n v="0"/>
    <s v="Termos 4"/>
    <n v="270.07"/>
    <x v="0"/>
  </r>
  <r>
    <s v="L010891"/>
    <s v="Z04319"/>
    <s v="P026"/>
    <n v="5"/>
    <n v="351.2"/>
    <n v="0.2"/>
    <s v="Lampka 2"/>
    <n v="1404.8000000000002"/>
    <x v="1"/>
  </r>
  <r>
    <s v="L010892"/>
    <s v="Z04319"/>
    <s v="P039"/>
    <n v="5"/>
    <n v="968.59"/>
    <n v="0"/>
    <s v="Termos 3"/>
    <n v="4842.95"/>
    <x v="2"/>
  </r>
  <r>
    <s v="L010893"/>
    <s v="Z04320"/>
    <s v="P025"/>
    <n v="2"/>
    <n v="654.88"/>
    <n v="0.05"/>
    <s v="Lampka 1"/>
    <n v="1244.2719999999999"/>
    <x v="1"/>
  </r>
  <r>
    <s v="L010894"/>
    <s v="Z04320"/>
    <s v="P027"/>
    <n v="1"/>
    <n v="358.46"/>
    <n v="0.05"/>
    <s v="Lampka 3"/>
    <n v="340.53699999999998"/>
    <x v="0"/>
  </r>
  <r>
    <s v="L010895"/>
    <s v="Z04321"/>
    <s v="P030"/>
    <n v="6"/>
    <n v="179.56"/>
    <n v="0.05"/>
    <s v="Organizer 2"/>
    <n v="1023.4920000000001"/>
    <x v="1"/>
  </r>
  <r>
    <s v="L010896"/>
    <s v="Z04322"/>
    <s v="P060"/>
    <n v="6"/>
    <n v="556.39"/>
    <n v="0.2"/>
    <s v="Ładowarka 4"/>
    <n v="2670.6720000000005"/>
    <x v="2"/>
  </r>
  <r>
    <s v="L010897"/>
    <s v="Z04322"/>
    <s v="P025"/>
    <n v="5"/>
    <n v="645.91999999999996"/>
    <n v="0"/>
    <s v="Lampka 1"/>
    <n v="3229.6"/>
    <x v="2"/>
  </r>
  <r>
    <s v="L010898"/>
    <s v="Z04322"/>
    <s v="P018"/>
    <n v="6"/>
    <n v="430.51"/>
    <n v="0.1"/>
    <s v="Powerbank 2"/>
    <n v="2324.7539999999999"/>
    <x v="2"/>
  </r>
  <r>
    <s v="L010899"/>
    <s v="Z04323"/>
    <s v="P007"/>
    <n v="6"/>
    <n v="40.119999999999997"/>
    <n v="0"/>
    <s v="Klawiatura 3"/>
    <n v="240.71999999999997"/>
    <x v="0"/>
  </r>
  <r>
    <s v="L010900"/>
    <s v="Z04323"/>
    <s v="P054"/>
    <n v="2"/>
    <n v="132.13999999999999"/>
    <n v="0.2"/>
    <s v="Podkładka 2"/>
    <n v="211.42399999999998"/>
    <x v="0"/>
  </r>
  <r>
    <s v="L010901"/>
    <s v="Z04323"/>
    <s v="P053"/>
    <n v="4"/>
    <n v="314.94"/>
    <n v="0"/>
    <s v="Podkładka 1"/>
    <n v="1259.76"/>
    <x v="1"/>
  </r>
  <r>
    <s v="L010902"/>
    <s v="Z04324"/>
    <s v="P003"/>
    <n v="3"/>
    <n v="836.67"/>
    <n v="0.05"/>
    <s v="Słuchawki 3"/>
    <n v="2384.5094999999997"/>
    <x v="2"/>
  </r>
  <r>
    <s v="L010903"/>
    <s v="Z04324"/>
    <s v="P019"/>
    <n v="5"/>
    <n v="940.29"/>
    <n v="0"/>
    <s v="Powerbank 3"/>
    <n v="4701.45"/>
    <x v="2"/>
  </r>
  <r>
    <s v="L010904"/>
    <s v="Z04324"/>
    <s v="P052"/>
    <n v="6"/>
    <n v="759.52"/>
    <n v="0.2"/>
    <s v="Hub USB 4"/>
    <n v="3645.6959999999999"/>
    <x v="2"/>
  </r>
  <r>
    <s v="L010905"/>
    <s v="Z04325"/>
    <s v="P034"/>
    <n v="5"/>
    <n v="208.66"/>
    <n v="0.15"/>
    <s v="Czajnik 2"/>
    <n v="886.80499999999995"/>
    <x v="1"/>
  </r>
  <r>
    <s v="L010906"/>
    <s v="Z04325"/>
    <s v="P002"/>
    <n v="1"/>
    <n v="280.14"/>
    <n v="0"/>
    <s v="Słuchawki 2"/>
    <n v="280.14"/>
    <x v="0"/>
  </r>
  <r>
    <s v="L010907"/>
    <s v="Z04325"/>
    <s v="P008"/>
    <n v="5"/>
    <n v="718.85"/>
    <n v="0"/>
    <s v="Klawiatura 4"/>
    <n v="3594.25"/>
    <x v="2"/>
  </r>
  <r>
    <s v="L010908"/>
    <s v="Z04325"/>
    <s v="P004"/>
    <n v="4"/>
    <n v="813.95"/>
    <n v="0"/>
    <s v="Słuchawki 4"/>
    <n v="3255.8"/>
    <x v="2"/>
  </r>
  <r>
    <s v="L010909"/>
    <s v="Z04326"/>
    <s v="P018"/>
    <n v="5"/>
    <n v="431.12"/>
    <n v="0.2"/>
    <s v="Powerbank 2"/>
    <n v="1724.48"/>
    <x v="1"/>
  </r>
  <r>
    <s v="L010910"/>
    <s v="Z04326"/>
    <s v="P035"/>
    <n v="3"/>
    <n v="319.04000000000002"/>
    <n v="0"/>
    <s v="Czajnik 3"/>
    <n v="957.12000000000012"/>
    <x v="1"/>
  </r>
  <r>
    <s v="L010911"/>
    <s v="Z04327"/>
    <s v="P060"/>
    <n v="3"/>
    <n v="560.23"/>
    <n v="0"/>
    <s v="Ładowarka 4"/>
    <n v="1680.69"/>
    <x v="1"/>
  </r>
  <r>
    <s v="L010912"/>
    <s v="Z04328"/>
    <s v="P051"/>
    <n v="3"/>
    <n v="33.19"/>
    <n v="0.2"/>
    <s v="Hub USB 3"/>
    <n v="79.656000000000006"/>
    <x v="0"/>
  </r>
  <r>
    <s v="L010913"/>
    <s v="Z04328"/>
    <s v="P049"/>
    <n v="2"/>
    <n v="1077.3800000000001"/>
    <n v="0"/>
    <s v="Hub USB 1"/>
    <n v="2154.7600000000002"/>
    <x v="2"/>
  </r>
  <r>
    <s v="L010914"/>
    <s v="Z04329"/>
    <s v="P016"/>
    <n v="3"/>
    <n v="968.72"/>
    <n v="0"/>
    <s v="Monitor 4"/>
    <n v="2906.16"/>
    <x v="2"/>
  </r>
  <r>
    <s v="L010915"/>
    <s v="Z04330"/>
    <s v="P049"/>
    <n v="2"/>
    <n v="1054.78"/>
    <n v="0.2"/>
    <s v="Hub USB 1"/>
    <n v="1687.6480000000001"/>
    <x v="1"/>
  </r>
  <r>
    <s v="L010916"/>
    <s v="Z04330"/>
    <s v="P048"/>
    <n v="1"/>
    <n v="83.39"/>
    <n v="0.2"/>
    <s v="Etui 4"/>
    <n v="66.712000000000003"/>
    <x v="0"/>
  </r>
  <r>
    <s v="L010917"/>
    <s v="Z04331"/>
    <s v="P007"/>
    <n v="4"/>
    <n v="41.45"/>
    <n v="0.05"/>
    <s v="Klawiatura 3"/>
    <n v="157.51"/>
    <x v="0"/>
  </r>
  <r>
    <s v="L010918"/>
    <s v="Z04331"/>
    <s v="P043"/>
    <n v="2"/>
    <n v="396.1"/>
    <n v="0"/>
    <s v="Kabel USB-C 3"/>
    <n v="792.2"/>
    <x v="1"/>
  </r>
  <r>
    <s v="L010919"/>
    <s v="Z04331"/>
    <s v="P031"/>
    <n v="5"/>
    <n v="1129.46"/>
    <n v="0"/>
    <s v="Organizer 3"/>
    <n v="5647.3"/>
    <x v="2"/>
  </r>
  <r>
    <s v="L010920"/>
    <s v="Z04331"/>
    <s v="P005"/>
    <n v="6"/>
    <n v="379.43"/>
    <n v="0.2"/>
    <s v="Klawiatura 1"/>
    <n v="1821.2640000000001"/>
    <x v="1"/>
  </r>
  <r>
    <s v="L010921"/>
    <s v="Z04332"/>
    <s v="P026"/>
    <n v="4"/>
    <n v="351.21"/>
    <n v="0.05"/>
    <s v="Lampka 2"/>
    <n v="1334.598"/>
    <x v="1"/>
  </r>
  <r>
    <s v="L010922"/>
    <s v="Z04332"/>
    <s v="P002"/>
    <n v="5"/>
    <n v="271.68"/>
    <n v="0.1"/>
    <s v="Słuchawki 2"/>
    <n v="1222.5600000000002"/>
    <x v="1"/>
  </r>
  <r>
    <s v="L010923"/>
    <s v="Z04332"/>
    <s v="P006"/>
    <n v="1"/>
    <n v="253.08"/>
    <n v="0"/>
    <s v="Klawiatura 2"/>
    <n v="253.08"/>
    <x v="0"/>
  </r>
  <r>
    <s v="L010924"/>
    <s v="Z04333"/>
    <s v="P045"/>
    <n v="4"/>
    <n v="90.75"/>
    <n v="0"/>
    <s v="Etui 1"/>
    <n v="363"/>
    <x v="0"/>
  </r>
  <r>
    <s v="L010925"/>
    <s v="Z04333"/>
    <s v="P047"/>
    <n v="6"/>
    <n v="804.45"/>
    <n v="0.1"/>
    <s v="Etui 3"/>
    <n v="4344.0300000000007"/>
    <x v="2"/>
  </r>
  <r>
    <s v="L010926"/>
    <s v="Z04333"/>
    <s v="P034"/>
    <n v="1"/>
    <n v="209.74"/>
    <n v="0"/>
    <s v="Czajnik 2"/>
    <n v="209.74"/>
    <x v="0"/>
  </r>
  <r>
    <s v="L010927"/>
    <s v="Z04333"/>
    <s v="P059"/>
    <n v="5"/>
    <n v="349.32"/>
    <n v="0.15"/>
    <s v="Ładowarka 3"/>
    <n v="1484.61"/>
    <x v="1"/>
  </r>
  <r>
    <s v="L010928"/>
    <s v="Z04334"/>
    <s v="P018"/>
    <n v="1"/>
    <n v="425.22"/>
    <n v="0"/>
    <s v="Powerbank 2"/>
    <n v="425.22"/>
    <x v="0"/>
  </r>
  <r>
    <s v="L010929"/>
    <s v="Z04334"/>
    <s v="P054"/>
    <n v="4"/>
    <n v="130.5"/>
    <n v="0.15"/>
    <s v="Podkładka 2"/>
    <n v="443.7"/>
    <x v="0"/>
  </r>
  <r>
    <s v="L010930"/>
    <s v="Z04334"/>
    <s v="P059"/>
    <n v="3"/>
    <n v="351.55"/>
    <n v="0.15"/>
    <s v="Ładowarka 3"/>
    <n v="896.4525000000001"/>
    <x v="1"/>
  </r>
  <r>
    <s v="L010931"/>
    <s v="Z04335"/>
    <s v="P002"/>
    <n v="2"/>
    <n v="272.98"/>
    <n v="0"/>
    <s v="Słuchawki 2"/>
    <n v="545.96"/>
    <x v="1"/>
  </r>
  <r>
    <s v="L010932"/>
    <s v="Z04335"/>
    <s v="P035"/>
    <n v="5"/>
    <n v="324.2"/>
    <n v="0"/>
    <s v="Czajnik 3"/>
    <n v="1621"/>
    <x v="1"/>
  </r>
  <r>
    <s v="L010933"/>
    <s v="Z04336"/>
    <s v="P030"/>
    <n v="1"/>
    <n v="184.2"/>
    <n v="0"/>
    <s v="Organizer 2"/>
    <n v="184.2"/>
    <x v="0"/>
  </r>
  <r>
    <s v="L010934"/>
    <s v="Z04336"/>
    <s v="P042"/>
    <n v="4"/>
    <n v="734.84"/>
    <n v="0.15"/>
    <s v="Kabel USB-C 2"/>
    <n v="2498.4560000000001"/>
    <x v="2"/>
  </r>
  <r>
    <s v="L010935"/>
    <s v="Z04337"/>
    <s v="P001"/>
    <n v="6"/>
    <n v="548.98"/>
    <n v="0.2"/>
    <s v="Słuchawki 1"/>
    <n v="2635.1040000000003"/>
    <x v="2"/>
  </r>
  <r>
    <s v="L010936"/>
    <s v="Z04337"/>
    <s v="P058"/>
    <n v="6"/>
    <n v="1132.92"/>
    <n v="0"/>
    <s v="Ładowarka 2"/>
    <n v="6797.52"/>
    <x v="2"/>
  </r>
  <r>
    <s v="L010937"/>
    <s v="Z04338"/>
    <s v="P058"/>
    <n v="4"/>
    <n v="1126.2"/>
    <n v="0"/>
    <s v="Ładowarka 2"/>
    <n v="4504.8"/>
    <x v="2"/>
  </r>
  <r>
    <s v="L010938"/>
    <s v="Z04338"/>
    <s v="P031"/>
    <n v="5"/>
    <n v="1153.93"/>
    <n v="0"/>
    <s v="Organizer 3"/>
    <n v="5769.6500000000005"/>
    <x v="2"/>
  </r>
  <r>
    <s v="L010939"/>
    <s v="Z04338"/>
    <s v="P025"/>
    <n v="5"/>
    <n v="639.94000000000005"/>
    <n v="0"/>
    <s v="Lampka 1"/>
    <n v="3199.7000000000003"/>
    <x v="2"/>
  </r>
  <r>
    <s v="L010940"/>
    <s v="Z04338"/>
    <s v="P012"/>
    <n v="3"/>
    <n v="333.43"/>
    <n v="0"/>
    <s v="Mysz 4"/>
    <n v="1000.29"/>
    <x v="1"/>
  </r>
  <r>
    <s v="L010941"/>
    <s v="Z04339"/>
    <s v="P057"/>
    <n v="4"/>
    <n v="470.9"/>
    <n v="0.05"/>
    <s v="Ładowarka 1"/>
    <n v="1789.4199999999998"/>
    <x v="1"/>
  </r>
  <r>
    <s v="L010942"/>
    <s v="Z04340"/>
    <s v="P034"/>
    <n v="3"/>
    <n v="213.48"/>
    <n v="0.15"/>
    <s v="Czajnik 2"/>
    <n v="544.37399999999991"/>
    <x v="1"/>
  </r>
  <r>
    <s v="L010943"/>
    <s v="Z04340"/>
    <s v="P036"/>
    <n v="3"/>
    <n v="290.58999999999997"/>
    <n v="0.05"/>
    <s v="Czajnik 4"/>
    <n v="828.18149999999991"/>
    <x v="1"/>
  </r>
  <r>
    <s v="L010944"/>
    <s v="Z04340"/>
    <s v="P024"/>
    <n v="1"/>
    <n v="115.02"/>
    <n v="0.2"/>
    <s v="Krzesło biurowe 4"/>
    <n v="92.016000000000005"/>
    <x v="0"/>
  </r>
  <r>
    <s v="L010945"/>
    <s v="Z04341"/>
    <s v="P025"/>
    <n v="5"/>
    <n v="636.92999999999995"/>
    <n v="0.15"/>
    <s v="Lampka 1"/>
    <n v="2706.9524999999994"/>
    <x v="2"/>
  </r>
  <r>
    <s v="L010946"/>
    <s v="Z04341"/>
    <s v="P042"/>
    <n v="5"/>
    <n v="742.25"/>
    <n v="0.15"/>
    <s v="Kabel USB-C 2"/>
    <n v="3154.5625"/>
    <x v="2"/>
  </r>
  <r>
    <s v="L010947"/>
    <s v="Z04341"/>
    <s v="P024"/>
    <n v="1"/>
    <n v="112.64"/>
    <n v="0.05"/>
    <s v="Krzesło biurowe 4"/>
    <n v="107.008"/>
    <x v="0"/>
  </r>
  <r>
    <s v="L010948"/>
    <s v="Z04342"/>
    <s v="P021"/>
    <n v="1"/>
    <n v="622.27"/>
    <n v="0"/>
    <s v="Krzesło biurowe 1"/>
    <n v="622.27"/>
    <x v="1"/>
  </r>
  <r>
    <s v="L010949"/>
    <s v="Z04342"/>
    <s v="P031"/>
    <n v="5"/>
    <n v="1107.03"/>
    <n v="0.05"/>
    <s v="Organizer 3"/>
    <n v="5258.392499999999"/>
    <x v="2"/>
  </r>
  <r>
    <s v="L010950"/>
    <s v="Z04343"/>
    <s v="P043"/>
    <n v="4"/>
    <n v="384.85"/>
    <n v="0.05"/>
    <s v="Kabel USB-C 3"/>
    <n v="1462.43"/>
    <x v="1"/>
  </r>
  <r>
    <s v="L010951"/>
    <s v="Z04343"/>
    <s v="P027"/>
    <n v="2"/>
    <n v="353.05"/>
    <n v="0.1"/>
    <s v="Lampka 3"/>
    <n v="635.49"/>
    <x v="1"/>
  </r>
  <r>
    <s v="L010952"/>
    <s v="Z04343"/>
    <s v="P047"/>
    <n v="1"/>
    <n v="812.38"/>
    <n v="0"/>
    <s v="Etui 3"/>
    <n v="812.38"/>
    <x v="1"/>
  </r>
  <r>
    <s v="L010953"/>
    <s v="Z04343"/>
    <s v="P034"/>
    <n v="5"/>
    <n v="214.78"/>
    <n v="0.05"/>
    <s v="Czajnik 2"/>
    <n v="1020.205"/>
    <x v="1"/>
  </r>
  <r>
    <s v="L010954"/>
    <s v="Z04344"/>
    <s v="P004"/>
    <n v="4"/>
    <n v="799.66"/>
    <n v="0.15"/>
    <s v="Słuchawki 4"/>
    <n v="2718.8439999999996"/>
    <x v="2"/>
  </r>
  <r>
    <s v="L010955"/>
    <s v="Z04344"/>
    <s v="P051"/>
    <n v="5"/>
    <n v="33.07"/>
    <n v="0.15"/>
    <s v="Hub USB 3"/>
    <n v="140.54749999999999"/>
    <x v="0"/>
  </r>
  <r>
    <s v="L010956"/>
    <s v="Z04344"/>
    <s v="P043"/>
    <n v="6"/>
    <n v="384.43"/>
    <n v="0.2"/>
    <s v="Kabel USB-C 3"/>
    <n v="1845.2640000000001"/>
    <x v="1"/>
  </r>
  <r>
    <s v="L010957"/>
    <s v="Z04344"/>
    <s v="P059"/>
    <n v="2"/>
    <n v="349.04"/>
    <n v="0"/>
    <s v="Ładowarka 3"/>
    <n v="698.08"/>
    <x v="1"/>
  </r>
  <r>
    <s v="L010958"/>
    <s v="Z04345"/>
    <s v="P035"/>
    <n v="3"/>
    <n v="311.86"/>
    <n v="0.05"/>
    <s v="Czajnik 3"/>
    <n v="888.80100000000004"/>
    <x v="1"/>
  </r>
  <r>
    <s v="L010959"/>
    <s v="Z04345"/>
    <s v="P053"/>
    <n v="1"/>
    <n v="312.04000000000002"/>
    <n v="0.05"/>
    <s v="Podkładka 1"/>
    <n v="296.43799999999999"/>
    <x v="0"/>
  </r>
  <r>
    <s v="L010960"/>
    <s v="Z04345"/>
    <s v="P050"/>
    <n v="4"/>
    <n v="1169.24"/>
    <n v="0"/>
    <s v="Hub USB 2"/>
    <n v="4676.96"/>
    <x v="2"/>
  </r>
  <r>
    <s v="L010961"/>
    <s v="Z04345"/>
    <s v="P047"/>
    <n v="4"/>
    <n v="818.57"/>
    <n v="0.2"/>
    <s v="Etui 3"/>
    <n v="2619.4240000000004"/>
    <x v="2"/>
  </r>
  <r>
    <s v="L010962"/>
    <s v="Z04346"/>
    <s v="P058"/>
    <n v="1"/>
    <n v="1155.95"/>
    <n v="0.15"/>
    <s v="Ładowarka 2"/>
    <n v="982.5575"/>
    <x v="1"/>
  </r>
  <r>
    <s v="L010963"/>
    <s v="Z04346"/>
    <s v="P046"/>
    <n v="5"/>
    <n v="142.33000000000001"/>
    <n v="0"/>
    <s v="Etui 2"/>
    <n v="711.65000000000009"/>
    <x v="1"/>
  </r>
  <r>
    <s v="L010964"/>
    <s v="Z04346"/>
    <s v="P033"/>
    <n v="6"/>
    <n v="1010.5"/>
    <n v="0.2"/>
    <s v="Czajnik 1"/>
    <n v="4850.4000000000005"/>
    <x v="2"/>
  </r>
  <r>
    <s v="L010965"/>
    <s v="Z04347"/>
    <s v="P021"/>
    <n v="1"/>
    <n v="611.20000000000005"/>
    <n v="0.15"/>
    <s v="Krzesło biurowe 1"/>
    <n v="519.52"/>
    <x v="1"/>
  </r>
  <r>
    <s v="L010966"/>
    <s v="Z04347"/>
    <s v="P054"/>
    <n v="4"/>
    <n v="129.02000000000001"/>
    <n v="0.2"/>
    <s v="Podkładka 2"/>
    <n v="412.86400000000003"/>
    <x v="0"/>
  </r>
  <r>
    <s v="L010967"/>
    <s v="Z04347"/>
    <s v="P051"/>
    <n v="1"/>
    <n v="32.340000000000003"/>
    <n v="0.05"/>
    <s v="Hub USB 3"/>
    <n v="30.723000000000003"/>
    <x v="0"/>
  </r>
  <r>
    <s v="L010968"/>
    <s v="Z04347"/>
    <s v="P050"/>
    <n v="6"/>
    <n v="1203.32"/>
    <n v="0"/>
    <s v="Hub USB 2"/>
    <n v="7219.92"/>
    <x v="2"/>
  </r>
  <r>
    <s v="L010969"/>
    <s v="Z04348"/>
    <s v="P024"/>
    <n v="6"/>
    <n v="111.4"/>
    <n v="0.2"/>
    <s v="Krzesło biurowe 4"/>
    <n v="534.72000000000014"/>
    <x v="1"/>
  </r>
  <r>
    <s v="L010970"/>
    <s v="Z04348"/>
    <s v="P025"/>
    <n v="3"/>
    <n v="660.79"/>
    <n v="0"/>
    <s v="Lampka 1"/>
    <n v="1982.37"/>
    <x v="1"/>
  </r>
  <r>
    <s v="L010971"/>
    <s v="Z04348"/>
    <s v="P017"/>
    <n v="4"/>
    <n v="691.33"/>
    <n v="0"/>
    <s v="Powerbank 1"/>
    <n v="2765.32"/>
    <x v="2"/>
  </r>
  <r>
    <s v="L010972"/>
    <s v="Z04349"/>
    <s v="P036"/>
    <n v="4"/>
    <n v="293.10000000000002"/>
    <n v="0.2"/>
    <s v="Czajnik 4"/>
    <n v="937.92000000000007"/>
    <x v="1"/>
  </r>
  <r>
    <s v="L010973"/>
    <s v="Z04349"/>
    <s v="P013"/>
    <n v="3"/>
    <n v="953.33"/>
    <n v="0"/>
    <s v="Monitor 1"/>
    <n v="2859.9900000000002"/>
    <x v="2"/>
  </r>
  <r>
    <s v="L010974"/>
    <s v="Z04349"/>
    <s v="P016"/>
    <n v="2"/>
    <n v="978.11"/>
    <n v="0"/>
    <s v="Monitor 4"/>
    <n v="1956.22"/>
    <x v="1"/>
  </r>
  <r>
    <s v="L010975"/>
    <s v="Z04349"/>
    <s v="P012"/>
    <n v="2"/>
    <n v="331.8"/>
    <n v="0.2"/>
    <s v="Mysz 4"/>
    <n v="530.88"/>
    <x v="1"/>
  </r>
  <r>
    <s v="L010976"/>
    <s v="Z04350"/>
    <s v="P004"/>
    <n v="2"/>
    <n v="809.59"/>
    <n v="0"/>
    <s v="Słuchawki 4"/>
    <n v="1619.18"/>
    <x v="1"/>
  </r>
  <r>
    <s v="L010977"/>
    <s v="Z04351"/>
    <s v="P029"/>
    <n v="6"/>
    <n v="222.01"/>
    <n v="0"/>
    <s v="Organizer 1"/>
    <n v="1332.06"/>
    <x v="1"/>
  </r>
  <r>
    <s v="L010978"/>
    <s v="Z04351"/>
    <s v="P022"/>
    <n v="3"/>
    <n v="239.32"/>
    <n v="0.05"/>
    <s v="Krzesło biurowe 2"/>
    <n v="682.06200000000001"/>
    <x v="1"/>
  </r>
  <r>
    <s v="L010979"/>
    <s v="Z04351"/>
    <s v="P016"/>
    <n v="3"/>
    <n v="961.21"/>
    <n v="0.15"/>
    <s v="Monitor 4"/>
    <n v="2451.0855000000001"/>
    <x v="2"/>
  </r>
  <r>
    <s v="L010980"/>
    <s v="Z04352"/>
    <s v="P013"/>
    <n v="2"/>
    <n v="972.16"/>
    <n v="0.15"/>
    <s v="Monitor 1"/>
    <n v="1652.6719999999998"/>
    <x v="1"/>
  </r>
  <r>
    <s v="L010981"/>
    <s v="Z04353"/>
    <s v="P025"/>
    <n v="5"/>
    <n v="660.34"/>
    <n v="0.2"/>
    <s v="Lampka 1"/>
    <n v="2641.3600000000006"/>
    <x v="2"/>
  </r>
  <r>
    <s v="L010982"/>
    <s v="Z04353"/>
    <s v="P017"/>
    <n v="5"/>
    <n v="687.73"/>
    <n v="0.1"/>
    <s v="Powerbank 1"/>
    <n v="3094.7850000000003"/>
    <x v="2"/>
  </r>
  <r>
    <s v="L010983"/>
    <s v="Z04353"/>
    <s v="P038"/>
    <n v="5"/>
    <n v="660.17"/>
    <n v="0.15"/>
    <s v="Termos 2"/>
    <n v="2805.7224999999999"/>
    <x v="2"/>
  </r>
  <r>
    <s v="L010984"/>
    <s v="Z04353"/>
    <s v="P018"/>
    <n v="4"/>
    <n v="427.52"/>
    <n v="0.1"/>
    <s v="Powerbank 2"/>
    <n v="1539.0719999999999"/>
    <x v="1"/>
  </r>
  <r>
    <s v="L010985"/>
    <s v="Z04354"/>
    <s v="P058"/>
    <n v="3"/>
    <n v="1116.18"/>
    <n v="0.1"/>
    <s v="Ładowarka 2"/>
    <n v="3013.6860000000001"/>
    <x v="2"/>
  </r>
  <r>
    <s v="L010986"/>
    <s v="Z04354"/>
    <s v="P022"/>
    <n v="4"/>
    <n v="236.33"/>
    <n v="0"/>
    <s v="Krzesło biurowe 2"/>
    <n v="945.32"/>
    <x v="1"/>
  </r>
  <r>
    <s v="L010987"/>
    <s v="Z04354"/>
    <s v="P058"/>
    <n v="6"/>
    <n v="1129.31"/>
    <n v="0"/>
    <s v="Ładowarka 2"/>
    <n v="6775.86"/>
    <x v="2"/>
  </r>
  <r>
    <s v="L010988"/>
    <s v="Z04354"/>
    <s v="P041"/>
    <n v="2"/>
    <n v="565.47"/>
    <n v="0"/>
    <s v="Kabel USB-C 1"/>
    <n v="1130.94"/>
    <x v="1"/>
  </r>
  <r>
    <s v="L010989"/>
    <s v="Z04355"/>
    <s v="P039"/>
    <n v="1"/>
    <n v="961.79"/>
    <n v="0.05"/>
    <s v="Termos 3"/>
    <n v="913.70049999999992"/>
    <x v="1"/>
  </r>
  <r>
    <s v="L010990"/>
    <s v="Z04356"/>
    <s v="P004"/>
    <n v="4"/>
    <n v="817.98"/>
    <n v="0"/>
    <s v="Słuchawki 4"/>
    <n v="3271.92"/>
    <x v="2"/>
  </r>
  <r>
    <s v="L010991"/>
    <s v="Z04356"/>
    <s v="P028"/>
    <n v="3"/>
    <n v="743.99"/>
    <n v="0.05"/>
    <s v="Lampka 4"/>
    <n v="2120.3715000000002"/>
    <x v="2"/>
  </r>
  <r>
    <s v="L010992"/>
    <s v="Z04357"/>
    <s v="P012"/>
    <n v="3"/>
    <n v="329.37"/>
    <n v="0"/>
    <s v="Mysz 4"/>
    <n v="988.11"/>
    <x v="1"/>
  </r>
  <r>
    <s v="L010993"/>
    <s v="Z04357"/>
    <s v="P025"/>
    <n v="2"/>
    <n v="637.51"/>
    <n v="0"/>
    <s v="Lampka 1"/>
    <n v="1275.02"/>
    <x v="1"/>
  </r>
  <r>
    <s v="L010994"/>
    <s v="Z04357"/>
    <s v="P034"/>
    <n v="6"/>
    <n v="214.07"/>
    <n v="0"/>
    <s v="Czajnik 2"/>
    <n v="1284.42"/>
    <x v="1"/>
  </r>
  <r>
    <s v="L010995"/>
    <s v="Z04357"/>
    <s v="P044"/>
    <n v="1"/>
    <n v="1104.95"/>
    <n v="0.1"/>
    <s v="Kabel USB-C 4"/>
    <n v="994.45500000000004"/>
    <x v="1"/>
  </r>
  <r>
    <s v="L010996"/>
    <s v="Z04358"/>
    <s v="P038"/>
    <n v="5"/>
    <n v="687.74"/>
    <n v="0"/>
    <s v="Termos 2"/>
    <n v="3438.7"/>
    <x v="2"/>
  </r>
  <r>
    <s v="L010997"/>
    <s v="Z04359"/>
    <s v="P022"/>
    <n v="6"/>
    <n v="243.63"/>
    <n v="0"/>
    <s v="Krzesło biurowe 2"/>
    <n v="1461.78"/>
    <x v="1"/>
  </r>
  <r>
    <s v="L010998"/>
    <s v="Z04360"/>
    <s v="P033"/>
    <n v="3"/>
    <n v="1000.81"/>
    <n v="0"/>
    <s v="Czajnik 1"/>
    <n v="3002.43"/>
    <x v="2"/>
  </r>
  <r>
    <s v="L010999"/>
    <s v="Z04360"/>
    <s v="P054"/>
    <n v="1"/>
    <n v="131.69"/>
    <n v="0.15"/>
    <s v="Podkładka 2"/>
    <n v="111.9365"/>
    <x v="0"/>
  </r>
  <r>
    <s v="L011000"/>
    <s v="Z04360"/>
    <s v="P022"/>
    <n v="2"/>
    <n v="236.54"/>
    <n v="0"/>
    <s v="Krzesło biurowe 2"/>
    <n v="473.08"/>
    <x v="0"/>
  </r>
  <r>
    <s v="L011001"/>
    <s v="Z04360"/>
    <s v="P001"/>
    <n v="5"/>
    <n v="572.09"/>
    <n v="0.2"/>
    <s v="Słuchawki 1"/>
    <n v="2288.36"/>
    <x v="2"/>
  </r>
  <r>
    <s v="L011002"/>
    <s v="Z04361"/>
    <s v="P014"/>
    <n v="2"/>
    <n v="99.81"/>
    <n v="0"/>
    <s v="Monitor 2"/>
    <n v="199.62"/>
    <x v="0"/>
  </r>
  <r>
    <s v="L011003"/>
    <s v="Z04362"/>
    <s v="P033"/>
    <n v="6"/>
    <n v="995.66"/>
    <n v="0"/>
    <s v="Czajnik 1"/>
    <n v="5973.96"/>
    <x v="2"/>
  </r>
  <r>
    <s v="L011004"/>
    <s v="Z04362"/>
    <s v="P028"/>
    <n v="4"/>
    <n v="751.05"/>
    <n v="0"/>
    <s v="Lampka 4"/>
    <n v="3004.2"/>
    <x v="2"/>
  </r>
  <r>
    <s v="L011005"/>
    <s v="Z04362"/>
    <s v="P020"/>
    <n v="4"/>
    <n v="986.46"/>
    <n v="0"/>
    <s v="Powerbank 4"/>
    <n v="3945.84"/>
    <x v="2"/>
  </r>
  <r>
    <s v="L011006"/>
    <s v="Z04362"/>
    <s v="P015"/>
    <n v="1"/>
    <n v="927.3"/>
    <n v="0.2"/>
    <s v="Monitor 3"/>
    <n v="741.84"/>
    <x v="1"/>
  </r>
  <r>
    <s v="L011007"/>
    <s v="Z04363"/>
    <s v="P052"/>
    <n v="3"/>
    <n v="747.17"/>
    <n v="0"/>
    <s v="Hub USB 4"/>
    <n v="2241.5099999999998"/>
    <x v="2"/>
  </r>
  <r>
    <s v="L011008"/>
    <s v="Z04363"/>
    <s v="P028"/>
    <n v="4"/>
    <n v="714.68"/>
    <n v="0"/>
    <s v="Lampka 4"/>
    <n v="2858.72"/>
    <x v="2"/>
  </r>
  <r>
    <s v="L011009"/>
    <s v="Z04363"/>
    <s v="P023"/>
    <n v="5"/>
    <n v="91.64"/>
    <n v="0"/>
    <s v="Krzesło biurowe 3"/>
    <n v="458.2"/>
    <x v="0"/>
  </r>
  <r>
    <s v="L011010"/>
    <s v="Z04364"/>
    <s v="P039"/>
    <n v="5"/>
    <n v="970.28"/>
    <n v="0.05"/>
    <s v="Termos 3"/>
    <n v="4608.829999999999"/>
    <x v="2"/>
  </r>
  <r>
    <s v="L011011"/>
    <s v="Z04364"/>
    <s v="P009"/>
    <n v="3"/>
    <n v="254.06"/>
    <n v="0"/>
    <s v="Mysz 1"/>
    <n v="762.18000000000006"/>
    <x v="1"/>
  </r>
  <r>
    <s v="L011012"/>
    <s v="Z04364"/>
    <s v="P009"/>
    <n v="6"/>
    <n v="266.35000000000002"/>
    <n v="0.15"/>
    <s v="Mysz 1"/>
    <n v="1358.385"/>
    <x v="1"/>
  </r>
  <r>
    <s v="L011013"/>
    <s v="Z04365"/>
    <s v="P048"/>
    <n v="5"/>
    <n v="82.28"/>
    <n v="0"/>
    <s v="Etui 4"/>
    <n v="411.4"/>
    <x v="0"/>
  </r>
  <r>
    <s v="L011014"/>
    <s v="Z04365"/>
    <s v="P002"/>
    <n v="4"/>
    <n v="267.52999999999997"/>
    <n v="0.1"/>
    <s v="Słuchawki 2"/>
    <n v="963.10799999999995"/>
    <x v="1"/>
  </r>
  <r>
    <s v="L011015"/>
    <s v="Z04366"/>
    <s v="P002"/>
    <n v="6"/>
    <n v="272.97000000000003"/>
    <n v="0.05"/>
    <s v="Słuchawki 2"/>
    <n v="1555.9290000000001"/>
    <x v="1"/>
  </r>
  <r>
    <s v="L011016"/>
    <s v="Z04366"/>
    <s v="P004"/>
    <n v="4"/>
    <n v="813.65"/>
    <n v="0.05"/>
    <s v="Słuchawki 4"/>
    <n v="3091.87"/>
    <x v="2"/>
  </r>
  <r>
    <s v="L011017"/>
    <s v="Z04366"/>
    <s v="P046"/>
    <n v="6"/>
    <n v="145.24"/>
    <n v="0.15"/>
    <s v="Etui 2"/>
    <n v="740.72400000000005"/>
    <x v="1"/>
  </r>
  <r>
    <s v="L011018"/>
    <s v="Z04366"/>
    <s v="P042"/>
    <n v="6"/>
    <n v="754.77"/>
    <n v="0"/>
    <s v="Kabel USB-C 2"/>
    <n v="4528.62"/>
    <x v="2"/>
  </r>
  <r>
    <s v="L011019"/>
    <s v="Z04367"/>
    <s v="P048"/>
    <n v="4"/>
    <n v="82.11"/>
    <n v="0"/>
    <s v="Etui 4"/>
    <n v="328.44"/>
    <x v="0"/>
  </r>
  <r>
    <s v="L011020"/>
    <s v="Z04367"/>
    <s v="P029"/>
    <n v="1"/>
    <n v="214.36"/>
    <n v="0"/>
    <s v="Organizer 1"/>
    <n v="214.36"/>
    <x v="0"/>
  </r>
  <r>
    <s v="L011021"/>
    <s v="Z04367"/>
    <s v="P008"/>
    <n v="3"/>
    <n v="728.72"/>
    <n v="0.2"/>
    <s v="Klawiatura 4"/>
    <n v="1748.9279999999999"/>
    <x v="1"/>
  </r>
  <r>
    <s v="L011022"/>
    <s v="Z04368"/>
    <s v="P009"/>
    <n v="3"/>
    <n v="258.66000000000003"/>
    <n v="0"/>
    <s v="Mysz 1"/>
    <n v="775.98"/>
    <x v="1"/>
  </r>
  <r>
    <s v="L011023"/>
    <s v="Z04369"/>
    <s v="P037"/>
    <n v="3"/>
    <n v="873.62"/>
    <n v="0.05"/>
    <s v="Termos 1"/>
    <n v="2489.817"/>
    <x v="2"/>
  </r>
  <r>
    <s v="L011024"/>
    <s v="Z04369"/>
    <s v="P024"/>
    <n v="5"/>
    <n v="115.11"/>
    <n v="0"/>
    <s v="Krzesło biurowe 4"/>
    <n v="575.54999999999995"/>
    <x v="1"/>
  </r>
  <r>
    <s v="L011025"/>
    <s v="Z04370"/>
    <s v="P036"/>
    <n v="6"/>
    <n v="285.14999999999998"/>
    <n v="0"/>
    <s v="Czajnik 4"/>
    <n v="1710.8999999999999"/>
    <x v="1"/>
  </r>
  <r>
    <s v="L011026"/>
    <s v="Z04370"/>
    <s v="P031"/>
    <n v="2"/>
    <n v="1103.6500000000001"/>
    <n v="0.05"/>
    <s v="Organizer 3"/>
    <n v="2096.9349999999999"/>
    <x v="2"/>
  </r>
  <r>
    <s v="L011027"/>
    <s v="Z04370"/>
    <s v="P012"/>
    <n v="6"/>
    <n v="323.82"/>
    <n v="0.2"/>
    <s v="Mysz 4"/>
    <n v="1554.3360000000002"/>
    <x v="1"/>
  </r>
  <r>
    <s v="L011028"/>
    <s v="Z04371"/>
    <s v="P025"/>
    <n v="3"/>
    <n v="636.26"/>
    <n v="0"/>
    <s v="Lampka 1"/>
    <n v="1908.78"/>
    <x v="1"/>
  </r>
  <r>
    <s v="L011029"/>
    <s v="Z04371"/>
    <s v="P001"/>
    <n v="2"/>
    <n v="560.15"/>
    <n v="0"/>
    <s v="Słuchawki 1"/>
    <n v="1120.3"/>
    <x v="1"/>
  </r>
  <r>
    <s v="L011030"/>
    <s v="Z04372"/>
    <s v="P032"/>
    <n v="2"/>
    <n v="671.19"/>
    <n v="0.05"/>
    <s v="Organizer 4"/>
    <n v="1275.261"/>
    <x v="1"/>
  </r>
  <r>
    <s v="L011031"/>
    <s v="Z04373"/>
    <s v="P025"/>
    <n v="6"/>
    <n v="664.17"/>
    <n v="0.1"/>
    <s v="Lampka 1"/>
    <n v="3586.5179999999996"/>
    <x v="2"/>
  </r>
  <r>
    <s v="L011032"/>
    <s v="Z04374"/>
    <s v="P037"/>
    <n v="4"/>
    <n v="878.97"/>
    <n v="0.15"/>
    <s v="Termos 1"/>
    <n v="2988.498"/>
    <x v="2"/>
  </r>
  <r>
    <s v="L011033"/>
    <s v="Z04375"/>
    <s v="P023"/>
    <n v="4"/>
    <n v="89.72"/>
    <n v="0"/>
    <s v="Krzesło biurowe 3"/>
    <n v="358.88"/>
    <x v="0"/>
  </r>
  <r>
    <s v="L011034"/>
    <s v="Z04375"/>
    <s v="P022"/>
    <n v="1"/>
    <n v="230.64"/>
    <n v="0"/>
    <s v="Krzesło biurowe 2"/>
    <n v="230.64"/>
    <x v="0"/>
  </r>
  <r>
    <s v="L011035"/>
    <s v="Z04376"/>
    <s v="P001"/>
    <n v="6"/>
    <n v="573.91"/>
    <n v="0"/>
    <s v="Słuchawki 1"/>
    <n v="3443.46"/>
    <x v="2"/>
  </r>
  <r>
    <s v="L011036"/>
    <s v="Z04376"/>
    <s v="P003"/>
    <n v="5"/>
    <n v="835.49"/>
    <n v="0.2"/>
    <s v="Słuchawki 3"/>
    <n v="3341.96"/>
    <x v="2"/>
  </r>
  <r>
    <s v="L011037"/>
    <s v="Z04376"/>
    <s v="P009"/>
    <n v="1"/>
    <n v="256.29000000000002"/>
    <n v="0"/>
    <s v="Mysz 1"/>
    <n v="256.29000000000002"/>
    <x v="0"/>
  </r>
  <r>
    <s v="L011038"/>
    <s v="Z04376"/>
    <s v="P048"/>
    <n v="2"/>
    <n v="81.56"/>
    <n v="0"/>
    <s v="Etui 4"/>
    <n v="163.12"/>
    <x v="0"/>
  </r>
  <r>
    <s v="L011039"/>
    <s v="Z04377"/>
    <s v="P034"/>
    <n v="5"/>
    <n v="204.4"/>
    <n v="0.1"/>
    <s v="Czajnik 2"/>
    <n v="919.80000000000007"/>
    <x v="1"/>
  </r>
  <r>
    <s v="L011040"/>
    <s v="Z04378"/>
    <s v="P056"/>
    <n v="1"/>
    <n v="850.26"/>
    <n v="0"/>
    <s v="Podkładka 4"/>
    <n v="850.26"/>
    <x v="1"/>
  </r>
  <r>
    <s v="L011041"/>
    <s v="Z04379"/>
    <s v="P058"/>
    <n v="5"/>
    <n v="1146.6099999999999"/>
    <n v="0.1"/>
    <s v="Ładowarka 2"/>
    <n v="5159.7449999999999"/>
    <x v="2"/>
  </r>
  <r>
    <s v="L011042"/>
    <s v="Z04379"/>
    <s v="P050"/>
    <n v="1"/>
    <n v="1176.3399999999999"/>
    <n v="0.05"/>
    <s v="Hub USB 2"/>
    <n v="1117.5229999999999"/>
    <x v="1"/>
  </r>
  <r>
    <s v="L011043"/>
    <s v="Z04379"/>
    <s v="P003"/>
    <n v="4"/>
    <n v="844.92"/>
    <n v="0.05"/>
    <s v="Słuchawki 3"/>
    <n v="3210.6959999999999"/>
    <x v="2"/>
  </r>
  <r>
    <s v="L011044"/>
    <s v="Z04380"/>
    <s v="P030"/>
    <n v="6"/>
    <n v="184.58"/>
    <n v="0.05"/>
    <s v="Organizer 2"/>
    <n v="1052.106"/>
    <x v="1"/>
  </r>
  <r>
    <s v="L011045"/>
    <s v="Z04380"/>
    <s v="P012"/>
    <n v="4"/>
    <n v="316.95999999999998"/>
    <n v="0"/>
    <s v="Mysz 4"/>
    <n v="1267.8399999999999"/>
    <x v="1"/>
  </r>
  <r>
    <s v="L011046"/>
    <s v="Z04380"/>
    <s v="P002"/>
    <n v="2"/>
    <n v="281.79000000000002"/>
    <n v="0.2"/>
    <s v="Słuchawki 2"/>
    <n v="450.86400000000003"/>
    <x v="0"/>
  </r>
  <r>
    <s v="L011047"/>
    <s v="Z04381"/>
    <s v="P001"/>
    <n v="4"/>
    <n v="574.14"/>
    <n v="0.2"/>
    <s v="Słuchawki 1"/>
    <n v="1837.248"/>
    <x v="1"/>
  </r>
  <r>
    <s v="L011048"/>
    <s v="Z04381"/>
    <s v="P013"/>
    <n v="2"/>
    <n v="958.15"/>
    <n v="0.15"/>
    <s v="Monitor 1"/>
    <n v="1628.855"/>
    <x v="1"/>
  </r>
  <r>
    <s v="L011049"/>
    <s v="Z04381"/>
    <s v="P054"/>
    <n v="1"/>
    <n v="134.13"/>
    <n v="0.15"/>
    <s v="Podkładka 2"/>
    <n v="114.01049999999999"/>
    <x v="0"/>
  </r>
  <r>
    <s v="L011050"/>
    <s v="Z04382"/>
    <s v="P043"/>
    <n v="4"/>
    <n v="396.84"/>
    <n v="0.1"/>
    <s v="Kabel USB-C 3"/>
    <n v="1428.624"/>
    <x v="1"/>
  </r>
  <r>
    <s v="L011051"/>
    <s v="Z04383"/>
    <s v="P025"/>
    <n v="5"/>
    <n v="646.76"/>
    <n v="0.05"/>
    <s v="Lampka 1"/>
    <n v="3072.11"/>
    <x v="2"/>
  </r>
  <r>
    <s v="L011052"/>
    <s v="Z04383"/>
    <s v="P026"/>
    <n v="6"/>
    <n v="365.57"/>
    <n v="0.15"/>
    <s v="Lampka 2"/>
    <n v="1864.4069999999999"/>
    <x v="1"/>
  </r>
  <r>
    <s v="L011053"/>
    <s v="Z04383"/>
    <s v="P017"/>
    <n v="4"/>
    <n v="713.2"/>
    <n v="0.1"/>
    <s v="Powerbank 1"/>
    <n v="2567.5200000000004"/>
    <x v="2"/>
  </r>
  <r>
    <s v="L011054"/>
    <s v="Z04384"/>
    <s v="P002"/>
    <n v="1"/>
    <n v="265.79000000000002"/>
    <n v="0.2"/>
    <s v="Słuchawki 2"/>
    <n v="212.63200000000003"/>
    <x v="0"/>
  </r>
  <r>
    <s v="L011055"/>
    <s v="Z04385"/>
    <s v="P017"/>
    <n v="2"/>
    <n v="698.69"/>
    <n v="0.05"/>
    <s v="Powerbank 1"/>
    <n v="1327.511"/>
    <x v="1"/>
  </r>
  <r>
    <s v="L011056"/>
    <s v="Z04385"/>
    <s v="P032"/>
    <n v="6"/>
    <n v="633.66"/>
    <n v="0"/>
    <s v="Organizer 4"/>
    <n v="3801.96"/>
    <x v="2"/>
  </r>
  <r>
    <s v="L011057"/>
    <s v="Z04385"/>
    <s v="P031"/>
    <n v="2"/>
    <n v="1145.57"/>
    <n v="0.1"/>
    <s v="Organizer 3"/>
    <n v="2062.0259999999998"/>
    <x v="2"/>
  </r>
  <r>
    <s v="L011058"/>
    <s v="Z04385"/>
    <s v="P013"/>
    <n v="2"/>
    <n v="950.2"/>
    <n v="0"/>
    <s v="Monitor 1"/>
    <n v="1900.4"/>
    <x v="1"/>
  </r>
  <r>
    <s v="L011059"/>
    <s v="Z04386"/>
    <s v="P031"/>
    <n v="4"/>
    <n v="1142.8"/>
    <n v="0.2"/>
    <s v="Organizer 3"/>
    <n v="3656.96"/>
    <x v="2"/>
  </r>
  <r>
    <s v="L011060"/>
    <s v="Z04386"/>
    <s v="P011"/>
    <n v="6"/>
    <n v="919.9"/>
    <n v="0.15"/>
    <s v="Mysz 3"/>
    <n v="4691.49"/>
    <x v="2"/>
  </r>
  <r>
    <s v="L011061"/>
    <s v="Z04387"/>
    <s v="P018"/>
    <n v="1"/>
    <n v="426.95"/>
    <n v="0.05"/>
    <s v="Powerbank 2"/>
    <n v="405.60249999999996"/>
    <x v="0"/>
  </r>
  <r>
    <s v="L011062"/>
    <s v="Z04387"/>
    <s v="P024"/>
    <n v="4"/>
    <n v="117.1"/>
    <n v="0.1"/>
    <s v="Krzesło biurowe 4"/>
    <n v="421.56"/>
    <x v="0"/>
  </r>
  <r>
    <s v="L011063"/>
    <s v="Z04387"/>
    <s v="P053"/>
    <n v="4"/>
    <n v="308.86"/>
    <n v="0"/>
    <s v="Podkładka 1"/>
    <n v="1235.44"/>
    <x v="1"/>
  </r>
  <r>
    <s v="L011064"/>
    <s v="Z04388"/>
    <s v="P055"/>
    <n v="1"/>
    <n v="604.33000000000004"/>
    <n v="0.1"/>
    <s v="Podkładka 3"/>
    <n v="543.89700000000005"/>
    <x v="1"/>
  </r>
  <r>
    <s v="L011065"/>
    <s v="Z04389"/>
    <s v="P040"/>
    <n v="2"/>
    <n v="274.44"/>
    <n v="0.15"/>
    <s v="Termos 4"/>
    <n v="466.548"/>
    <x v="0"/>
  </r>
  <r>
    <s v="L011066"/>
    <s v="Z04389"/>
    <s v="P020"/>
    <n v="5"/>
    <n v="962.4"/>
    <n v="0.15"/>
    <s v="Powerbank 4"/>
    <n v="4090.2"/>
    <x v="2"/>
  </r>
  <r>
    <s v="L011067"/>
    <s v="Z04390"/>
    <s v="P059"/>
    <n v="2"/>
    <n v="362.34"/>
    <n v="0"/>
    <s v="Ładowarka 3"/>
    <n v="724.68"/>
    <x v="1"/>
  </r>
  <r>
    <s v="L011068"/>
    <s v="Z04390"/>
    <s v="P045"/>
    <n v="3"/>
    <n v="92.33"/>
    <n v="0.15"/>
    <s v="Etui 1"/>
    <n v="235.44149999999999"/>
    <x v="0"/>
  </r>
  <r>
    <s v="L011069"/>
    <s v="Z04390"/>
    <s v="P034"/>
    <n v="1"/>
    <n v="204.26"/>
    <n v="0.15"/>
    <s v="Czajnik 2"/>
    <n v="173.62099999999998"/>
    <x v="0"/>
  </r>
  <r>
    <s v="L011070"/>
    <s v="Z04390"/>
    <s v="P031"/>
    <n v="3"/>
    <n v="1142.9100000000001"/>
    <n v="0.05"/>
    <s v="Organizer 3"/>
    <n v="3257.2935000000002"/>
    <x v="2"/>
  </r>
  <r>
    <s v="L011071"/>
    <s v="Z04391"/>
    <s v="P033"/>
    <n v="2"/>
    <n v="1025.08"/>
    <n v="0.15"/>
    <s v="Czajnik 1"/>
    <n v="1742.6359999999997"/>
    <x v="1"/>
  </r>
  <r>
    <s v="L011072"/>
    <s v="Z04392"/>
    <s v="P018"/>
    <n v="3"/>
    <n v="428.03"/>
    <n v="0.05"/>
    <s v="Powerbank 2"/>
    <n v="1219.8854999999999"/>
    <x v="1"/>
  </r>
  <r>
    <s v="L011073"/>
    <s v="Z04392"/>
    <s v="P041"/>
    <n v="3"/>
    <n v="538.67999999999995"/>
    <n v="0"/>
    <s v="Kabel USB-C 1"/>
    <n v="1616.04"/>
    <x v="1"/>
  </r>
  <r>
    <s v="L011074"/>
    <s v="Z04392"/>
    <s v="P013"/>
    <n v="6"/>
    <n v="936.52"/>
    <n v="0.1"/>
    <s v="Monitor 1"/>
    <n v="5057.2079999999996"/>
    <x v="2"/>
  </r>
  <r>
    <s v="L011075"/>
    <s v="Z04393"/>
    <s v="P055"/>
    <n v="1"/>
    <n v="605.88"/>
    <n v="0.1"/>
    <s v="Podkładka 3"/>
    <n v="545.29200000000003"/>
    <x v="1"/>
  </r>
  <r>
    <s v="L011076"/>
    <s v="Z04393"/>
    <s v="P012"/>
    <n v="5"/>
    <n v="317.73"/>
    <n v="0"/>
    <s v="Mysz 4"/>
    <n v="1588.65"/>
    <x v="1"/>
  </r>
  <r>
    <s v="L011077"/>
    <s v="Z04393"/>
    <s v="P026"/>
    <n v="6"/>
    <n v="371.17"/>
    <n v="0"/>
    <s v="Lampka 2"/>
    <n v="2227.02"/>
    <x v="2"/>
  </r>
  <r>
    <s v="L011078"/>
    <s v="Z04394"/>
    <s v="P016"/>
    <n v="2"/>
    <n v="974.09"/>
    <n v="0.2"/>
    <s v="Monitor 4"/>
    <n v="1558.5440000000001"/>
    <x v="1"/>
  </r>
  <r>
    <s v="L011079"/>
    <s v="Z04394"/>
    <s v="P043"/>
    <n v="1"/>
    <n v="378.93"/>
    <n v="0"/>
    <s v="Kabel USB-C 3"/>
    <n v="378.93"/>
    <x v="0"/>
  </r>
  <r>
    <s v="L011080"/>
    <s v="Z04394"/>
    <s v="P024"/>
    <n v="2"/>
    <n v="110.58"/>
    <n v="0.05"/>
    <s v="Krzesło biurowe 4"/>
    <n v="210.10199999999998"/>
    <x v="0"/>
  </r>
  <r>
    <s v="L011081"/>
    <s v="Z04394"/>
    <s v="P019"/>
    <n v="6"/>
    <n v="941.5"/>
    <n v="0.2"/>
    <s v="Powerbank 3"/>
    <n v="4519.2"/>
    <x v="2"/>
  </r>
  <r>
    <s v="L011082"/>
    <s v="Z04395"/>
    <s v="P035"/>
    <n v="2"/>
    <n v="311.66000000000003"/>
    <n v="0.05"/>
    <s v="Czajnik 3"/>
    <n v="592.154"/>
    <x v="1"/>
  </r>
  <r>
    <s v="L011083"/>
    <s v="Z04396"/>
    <s v="P028"/>
    <n v="6"/>
    <n v="725.5"/>
    <n v="0"/>
    <s v="Lampka 4"/>
    <n v="4353"/>
    <x v="2"/>
  </r>
  <r>
    <s v="L011084"/>
    <s v="Z04397"/>
    <s v="P025"/>
    <n v="4"/>
    <n v="664.81"/>
    <n v="0.2"/>
    <s v="Lampka 1"/>
    <n v="2127.3919999999998"/>
    <x v="2"/>
  </r>
  <r>
    <s v="L011085"/>
    <s v="Z04397"/>
    <s v="P006"/>
    <n v="6"/>
    <n v="250.7"/>
    <n v="0.2"/>
    <s v="Klawiatura 2"/>
    <n v="1203.3599999999999"/>
    <x v="1"/>
  </r>
  <r>
    <s v="L011086"/>
    <s v="Z04397"/>
    <s v="P036"/>
    <n v="5"/>
    <n v="291.31"/>
    <n v="0"/>
    <s v="Czajnik 4"/>
    <n v="1456.55"/>
    <x v="1"/>
  </r>
  <r>
    <s v="L011087"/>
    <s v="Z04398"/>
    <s v="P020"/>
    <n v="2"/>
    <n v="961.49"/>
    <n v="0"/>
    <s v="Powerbank 4"/>
    <n v="1922.98"/>
    <x v="1"/>
  </r>
  <r>
    <s v="L011088"/>
    <s v="Z04398"/>
    <s v="P016"/>
    <n v="1"/>
    <n v="952.51"/>
    <n v="0.1"/>
    <s v="Monitor 4"/>
    <n v="857.25900000000001"/>
    <x v="1"/>
  </r>
  <r>
    <s v="L011089"/>
    <s v="Z04398"/>
    <s v="P015"/>
    <n v="2"/>
    <n v="945.33"/>
    <n v="0.15"/>
    <s v="Monitor 3"/>
    <n v="1607.0609999999999"/>
    <x v="1"/>
  </r>
  <r>
    <s v="L011090"/>
    <s v="Z04398"/>
    <s v="P008"/>
    <n v="3"/>
    <n v="733.46"/>
    <n v="0.1"/>
    <s v="Klawiatura 4"/>
    <n v="1980.3420000000001"/>
    <x v="1"/>
  </r>
  <r>
    <s v="L011091"/>
    <s v="Z04399"/>
    <s v="P034"/>
    <n v="6"/>
    <n v="205.54"/>
    <n v="0.05"/>
    <s v="Czajnik 2"/>
    <n v="1171.578"/>
    <x v="1"/>
  </r>
  <r>
    <s v="L011092"/>
    <s v="Z04400"/>
    <s v="P017"/>
    <n v="3"/>
    <n v="688.82"/>
    <n v="0.15"/>
    <s v="Powerbank 1"/>
    <n v="1756.491"/>
    <x v="1"/>
  </r>
  <r>
    <s v="L011093"/>
    <s v="Z04400"/>
    <s v="P038"/>
    <n v="4"/>
    <n v="687.01"/>
    <n v="0"/>
    <s v="Termos 2"/>
    <n v="2748.04"/>
    <x v="2"/>
  </r>
  <r>
    <s v="L011094"/>
    <s v="Z04401"/>
    <s v="P022"/>
    <n v="3"/>
    <n v="240.59"/>
    <n v="0.1"/>
    <s v="Krzesło biurowe 2"/>
    <n v="649.59299999999996"/>
    <x v="1"/>
  </r>
  <r>
    <s v="L011095"/>
    <s v="Z04401"/>
    <s v="P004"/>
    <n v="1"/>
    <n v="812.13"/>
    <n v="0"/>
    <s v="Słuchawki 4"/>
    <n v="812.13"/>
    <x v="1"/>
  </r>
  <r>
    <s v="L011096"/>
    <s v="Z04402"/>
    <s v="P024"/>
    <n v="4"/>
    <n v="117"/>
    <n v="0.15"/>
    <s v="Krzesło biurowe 4"/>
    <n v="397.8"/>
    <x v="0"/>
  </r>
  <r>
    <s v="L011097"/>
    <s v="Z04402"/>
    <s v="P016"/>
    <n v="3"/>
    <n v="940.89"/>
    <n v="0.15"/>
    <s v="Monitor 4"/>
    <n v="2399.2694999999999"/>
    <x v="2"/>
  </r>
  <r>
    <s v="L011098"/>
    <s v="Z04402"/>
    <s v="P007"/>
    <n v="6"/>
    <n v="41.59"/>
    <n v="0.2"/>
    <s v="Klawiatura 3"/>
    <n v="199.63200000000003"/>
    <x v="0"/>
  </r>
  <r>
    <s v="L011099"/>
    <s v="Z04402"/>
    <s v="P033"/>
    <n v="5"/>
    <n v="1032.25"/>
    <n v="0"/>
    <s v="Czajnik 1"/>
    <n v="5161.25"/>
    <x v="2"/>
  </r>
  <r>
    <s v="L011100"/>
    <s v="Z04403"/>
    <s v="P058"/>
    <n v="5"/>
    <n v="1148.8499999999999"/>
    <n v="0.2"/>
    <s v="Ładowarka 2"/>
    <n v="4595.4000000000005"/>
    <x v="2"/>
  </r>
  <r>
    <s v="L011101"/>
    <s v="Z04404"/>
    <s v="P055"/>
    <n v="4"/>
    <n v="600.29999999999995"/>
    <n v="0.1"/>
    <s v="Podkładka 3"/>
    <n v="2161.08"/>
    <x v="2"/>
  </r>
  <r>
    <s v="L011102"/>
    <s v="Z04404"/>
    <s v="P019"/>
    <n v="1"/>
    <n v="942.51"/>
    <n v="0.05"/>
    <s v="Powerbank 3"/>
    <n v="895.3845"/>
    <x v="1"/>
  </r>
  <r>
    <s v="L011103"/>
    <s v="Z04404"/>
    <s v="P044"/>
    <n v="6"/>
    <n v="1055.95"/>
    <n v="0.2"/>
    <s v="Kabel USB-C 4"/>
    <n v="5068.5600000000013"/>
    <x v="2"/>
  </r>
  <r>
    <s v="L011104"/>
    <s v="Z04404"/>
    <s v="P033"/>
    <n v="1"/>
    <n v="986.5"/>
    <n v="0.1"/>
    <s v="Czajnik 1"/>
    <n v="887.85"/>
    <x v="1"/>
  </r>
  <r>
    <s v="L011105"/>
    <s v="Z04405"/>
    <s v="P043"/>
    <n v="1"/>
    <n v="377.98"/>
    <n v="0"/>
    <s v="Kabel USB-C 3"/>
    <n v="377.98"/>
    <x v="0"/>
  </r>
  <r>
    <s v="L011106"/>
    <s v="Z04405"/>
    <s v="P019"/>
    <n v="1"/>
    <n v="912.7"/>
    <n v="0"/>
    <s v="Powerbank 3"/>
    <n v="912.7"/>
    <x v="1"/>
  </r>
  <r>
    <s v="L011107"/>
    <s v="Z04405"/>
    <s v="P059"/>
    <n v="4"/>
    <n v="346.68"/>
    <n v="0.2"/>
    <s v="Ładowarka 3"/>
    <n v="1109.376"/>
    <x v="1"/>
  </r>
  <r>
    <s v="L011108"/>
    <s v="Z04405"/>
    <s v="P005"/>
    <n v="4"/>
    <n v="370.4"/>
    <n v="0"/>
    <s v="Klawiatura 1"/>
    <n v="1481.6"/>
    <x v="1"/>
  </r>
  <r>
    <s v="L011109"/>
    <s v="Z04406"/>
    <s v="P033"/>
    <n v="3"/>
    <n v="1013.18"/>
    <n v="0.15"/>
    <s v="Czajnik 1"/>
    <n v="2583.6089999999999"/>
    <x v="2"/>
  </r>
  <r>
    <s v="L011110"/>
    <s v="Z04407"/>
    <s v="P015"/>
    <n v="2"/>
    <n v="971.39"/>
    <n v="0"/>
    <s v="Monitor 3"/>
    <n v="1942.78"/>
    <x v="1"/>
  </r>
  <r>
    <s v="L011111"/>
    <s v="Z04408"/>
    <s v="P017"/>
    <n v="1"/>
    <n v="681.23"/>
    <n v="0"/>
    <s v="Powerbank 1"/>
    <n v="681.23"/>
    <x v="1"/>
  </r>
  <r>
    <s v="L011112"/>
    <s v="Z04409"/>
    <s v="P007"/>
    <n v="3"/>
    <n v="41.04"/>
    <n v="0.15"/>
    <s v="Klawiatura 3"/>
    <n v="104.652"/>
    <x v="0"/>
  </r>
  <r>
    <s v="L011113"/>
    <s v="Z04409"/>
    <s v="P056"/>
    <n v="6"/>
    <n v="855.88"/>
    <n v="0"/>
    <s v="Podkładka 4"/>
    <n v="5135.28"/>
    <x v="2"/>
  </r>
  <r>
    <s v="L011114"/>
    <s v="Z04410"/>
    <s v="P042"/>
    <n v="4"/>
    <n v="736.08"/>
    <n v="0.15"/>
    <s v="Kabel USB-C 2"/>
    <n v="2502.672"/>
    <x v="2"/>
  </r>
  <r>
    <s v="L011115"/>
    <s v="Z04410"/>
    <s v="P019"/>
    <n v="3"/>
    <n v="913.95"/>
    <n v="0.05"/>
    <s v="Powerbank 3"/>
    <n v="2604.7575000000002"/>
    <x v="2"/>
  </r>
  <r>
    <s v="L011116"/>
    <s v="Z04411"/>
    <s v="P024"/>
    <n v="6"/>
    <n v="114"/>
    <n v="0.15"/>
    <s v="Krzesło biurowe 4"/>
    <n v="581.4"/>
    <x v="1"/>
  </r>
  <r>
    <s v="L011117"/>
    <s v="Z04412"/>
    <s v="P040"/>
    <n v="4"/>
    <n v="266.95"/>
    <n v="0"/>
    <s v="Termos 4"/>
    <n v="1067.8"/>
    <x v="1"/>
  </r>
  <r>
    <s v="L011118"/>
    <s v="Z04412"/>
    <s v="P003"/>
    <n v="6"/>
    <n v="833.65"/>
    <n v="0.1"/>
    <s v="Słuchawki 3"/>
    <n v="4501.71"/>
    <x v="2"/>
  </r>
  <r>
    <s v="L011119"/>
    <s v="Z04412"/>
    <s v="P033"/>
    <n v="4"/>
    <n v="1041.52"/>
    <n v="0.15"/>
    <s v="Czajnik 1"/>
    <n v="3541.1679999999997"/>
    <x v="2"/>
  </r>
  <r>
    <s v="L011120"/>
    <s v="Z04413"/>
    <s v="P056"/>
    <n v="5"/>
    <n v="837.69"/>
    <n v="0.2"/>
    <s v="Podkładka 4"/>
    <n v="3350.7600000000007"/>
    <x v="2"/>
  </r>
  <r>
    <s v="L011121"/>
    <s v="Z04414"/>
    <s v="P023"/>
    <n v="4"/>
    <n v="91.8"/>
    <n v="0"/>
    <s v="Krzesło biurowe 3"/>
    <n v="367.2"/>
    <x v="0"/>
  </r>
  <r>
    <s v="L011122"/>
    <s v="Z04414"/>
    <s v="P035"/>
    <n v="6"/>
    <n v="323.37"/>
    <n v="0.2"/>
    <s v="Czajnik 3"/>
    <n v="1552.1760000000002"/>
    <x v="1"/>
  </r>
  <r>
    <s v="L011123"/>
    <s v="Z04414"/>
    <s v="P025"/>
    <n v="5"/>
    <n v="637.25"/>
    <n v="0"/>
    <s v="Lampka 1"/>
    <n v="3186.25"/>
    <x v="2"/>
  </r>
  <r>
    <s v="L011124"/>
    <s v="Z04414"/>
    <s v="P026"/>
    <n v="4"/>
    <n v="363.08"/>
    <n v="0.15"/>
    <s v="Lampka 2"/>
    <n v="1234.472"/>
    <x v="1"/>
  </r>
  <r>
    <s v="L011125"/>
    <s v="Z04415"/>
    <s v="P047"/>
    <n v="6"/>
    <n v="845.95"/>
    <n v="0.05"/>
    <s v="Etui 3"/>
    <n v="4821.9150000000009"/>
    <x v="2"/>
  </r>
  <r>
    <s v="L011126"/>
    <s v="Z04415"/>
    <s v="P044"/>
    <n v="1"/>
    <n v="1097.96"/>
    <n v="0.15"/>
    <s v="Kabel USB-C 4"/>
    <n v="933.26599999999996"/>
    <x v="1"/>
  </r>
  <r>
    <s v="L011127"/>
    <s v="Z04416"/>
    <s v="P030"/>
    <n v="3"/>
    <n v="184.08"/>
    <n v="0.1"/>
    <s v="Organizer 2"/>
    <n v="497.01600000000002"/>
    <x v="0"/>
  </r>
  <r>
    <s v="L011128"/>
    <s v="Z04416"/>
    <s v="P024"/>
    <n v="5"/>
    <n v="113.3"/>
    <n v="0.05"/>
    <s v="Krzesło biurowe 4"/>
    <n v="538.17499999999995"/>
    <x v="1"/>
  </r>
  <r>
    <s v="L011129"/>
    <s v="Z04416"/>
    <s v="P021"/>
    <n v="5"/>
    <n v="620.02"/>
    <n v="0.05"/>
    <s v="Krzesło biurowe 1"/>
    <n v="2945.0949999999998"/>
    <x v="2"/>
  </r>
  <r>
    <s v="L011130"/>
    <s v="Z04417"/>
    <s v="P003"/>
    <n v="4"/>
    <n v="830.05"/>
    <n v="0"/>
    <s v="Słuchawki 3"/>
    <n v="3320.2"/>
    <x v="2"/>
  </r>
  <r>
    <s v="L011131"/>
    <s v="Z04418"/>
    <s v="P050"/>
    <n v="4"/>
    <n v="1222.83"/>
    <n v="0"/>
    <s v="Hub USB 2"/>
    <n v="4891.32"/>
    <x v="2"/>
  </r>
  <r>
    <s v="L011132"/>
    <s v="Z04418"/>
    <s v="P015"/>
    <n v="5"/>
    <n v="939.7"/>
    <n v="0"/>
    <s v="Monitor 3"/>
    <n v="4698.5"/>
    <x v="2"/>
  </r>
  <r>
    <s v="L011133"/>
    <s v="Z04419"/>
    <s v="P028"/>
    <n v="4"/>
    <n v="734.28"/>
    <n v="0.1"/>
    <s v="Lampka 4"/>
    <n v="2643.4079999999999"/>
    <x v="2"/>
  </r>
  <r>
    <s v="L011134"/>
    <s v="Z04419"/>
    <s v="P053"/>
    <n v="3"/>
    <n v="309.05"/>
    <n v="0.05"/>
    <s v="Podkładka 1"/>
    <n v="880.79250000000002"/>
    <x v="1"/>
  </r>
  <r>
    <s v="L011135"/>
    <s v="Z04420"/>
    <s v="P017"/>
    <n v="4"/>
    <n v="708.47"/>
    <n v="0"/>
    <s v="Powerbank 1"/>
    <n v="2833.88"/>
    <x v="2"/>
  </r>
  <r>
    <s v="L011136"/>
    <s v="Z04420"/>
    <s v="P049"/>
    <n v="3"/>
    <n v="1055.98"/>
    <n v="0"/>
    <s v="Hub USB 1"/>
    <n v="3167.94"/>
    <x v="2"/>
  </r>
  <r>
    <s v="L011137"/>
    <s v="Z04420"/>
    <s v="P030"/>
    <n v="2"/>
    <n v="176.82"/>
    <n v="0"/>
    <s v="Organizer 2"/>
    <n v="353.64"/>
    <x v="0"/>
  </r>
  <r>
    <s v="L011138"/>
    <s v="Z04421"/>
    <s v="P044"/>
    <n v="5"/>
    <n v="1054.6300000000001"/>
    <n v="0.1"/>
    <s v="Kabel USB-C 4"/>
    <n v="4745.8350000000009"/>
    <x v="2"/>
  </r>
  <r>
    <s v="L011139"/>
    <s v="Z04421"/>
    <s v="P041"/>
    <n v="5"/>
    <n v="564.55999999999995"/>
    <n v="0.1"/>
    <s v="Kabel USB-C 1"/>
    <n v="2540.52"/>
    <x v="2"/>
  </r>
  <r>
    <s v="L011140"/>
    <s v="Z04421"/>
    <s v="P011"/>
    <n v="6"/>
    <n v="950.07"/>
    <n v="0.2"/>
    <s v="Mysz 3"/>
    <n v="4560.3360000000002"/>
    <x v="2"/>
  </r>
  <r>
    <s v="L011141"/>
    <s v="Z04421"/>
    <s v="P011"/>
    <n v="5"/>
    <n v="958"/>
    <n v="0.15"/>
    <s v="Mysz 3"/>
    <n v="4071.5"/>
    <x v="2"/>
  </r>
  <r>
    <s v="L011142"/>
    <s v="Z04422"/>
    <s v="P033"/>
    <n v="5"/>
    <n v="994.17"/>
    <n v="0.1"/>
    <s v="Czajnik 1"/>
    <n v="4473.7649999999994"/>
    <x v="2"/>
  </r>
  <r>
    <s v="L011143"/>
    <s v="Z04423"/>
    <s v="P054"/>
    <n v="6"/>
    <n v="133.38999999999999"/>
    <n v="0.15"/>
    <s v="Podkładka 2"/>
    <n v="680.28899999999987"/>
    <x v="1"/>
  </r>
  <r>
    <s v="L011144"/>
    <s v="Z04424"/>
    <s v="P023"/>
    <n v="6"/>
    <n v="89.92"/>
    <n v="0"/>
    <s v="Krzesło biurowe 3"/>
    <n v="539.52"/>
    <x v="1"/>
  </r>
  <r>
    <s v="L011145"/>
    <s v="Z04425"/>
    <s v="P020"/>
    <n v="4"/>
    <n v="965.86"/>
    <n v="0"/>
    <s v="Powerbank 4"/>
    <n v="3863.44"/>
    <x v="2"/>
  </r>
  <r>
    <s v="L011146"/>
    <s v="Z04425"/>
    <s v="P057"/>
    <n v="3"/>
    <n v="481.83"/>
    <n v="0.1"/>
    <s v="Ładowarka 1"/>
    <n v="1300.941"/>
    <x v="1"/>
  </r>
  <r>
    <s v="L011147"/>
    <s v="Z04425"/>
    <s v="P032"/>
    <n v="1"/>
    <n v="660.52"/>
    <n v="0"/>
    <s v="Organizer 4"/>
    <n v="660.52"/>
    <x v="1"/>
  </r>
  <r>
    <s v="L011148"/>
    <s v="Z04425"/>
    <s v="P049"/>
    <n v="2"/>
    <n v="1090.32"/>
    <n v="0"/>
    <s v="Hub USB 1"/>
    <n v="2180.64"/>
    <x v="2"/>
  </r>
  <r>
    <s v="L011149"/>
    <s v="Z04426"/>
    <s v="P013"/>
    <n v="4"/>
    <n v="979.32"/>
    <n v="0"/>
    <s v="Monitor 1"/>
    <n v="3917.28"/>
    <x v="2"/>
  </r>
  <r>
    <s v="L011150"/>
    <s v="Z04426"/>
    <s v="P047"/>
    <n v="1"/>
    <n v="815.23"/>
    <n v="0.1"/>
    <s v="Etui 3"/>
    <n v="733.70699999999999"/>
    <x v="1"/>
  </r>
  <r>
    <s v="L011151"/>
    <s v="Z04426"/>
    <s v="P027"/>
    <n v="2"/>
    <n v="358.36"/>
    <n v="0.15"/>
    <s v="Lampka 3"/>
    <n v="609.21199999999999"/>
    <x v="1"/>
  </r>
  <r>
    <s v="L011152"/>
    <s v="Z04427"/>
    <s v="P033"/>
    <n v="5"/>
    <n v="991.06"/>
    <n v="0.05"/>
    <s v="Czajnik 1"/>
    <n v="4707.5349999999989"/>
    <x v="2"/>
  </r>
  <r>
    <s v="L011153"/>
    <s v="Z04428"/>
    <s v="P010"/>
    <n v="1"/>
    <n v="712.02"/>
    <n v="0"/>
    <s v="Mysz 2"/>
    <n v="712.02"/>
    <x v="1"/>
  </r>
  <r>
    <s v="L011154"/>
    <s v="Z04428"/>
    <s v="P026"/>
    <n v="4"/>
    <n v="351.07"/>
    <n v="0.05"/>
    <s v="Lampka 2"/>
    <n v="1334.0659999999998"/>
    <x v="1"/>
  </r>
  <r>
    <s v="L011155"/>
    <s v="Z04429"/>
    <s v="P008"/>
    <n v="1"/>
    <n v="730.07"/>
    <n v="0"/>
    <s v="Klawiatura 4"/>
    <n v="730.07"/>
    <x v="1"/>
  </r>
  <r>
    <s v="L011156"/>
    <s v="Z04429"/>
    <s v="P046"/>
    <n v="5"/>
    <n v="143.80000000000001"/>
    <n v="0.1"/>
    <s v="Etui 2"/>
    <n v="647.1"/>
    <x v="1"/>
  </r>
  <r>
    <s v="L011157"/>
    <s v="Z04429"/>
    <s v="P011"/>
    <n v="6"/>
    <n v="938.79"/>
    <n v="0"/>
    <s v="Mysz 3"/>
    <n v="5632.74"/>
    <x v="2"/>
  </r>
  <r>
    <s v="L011158"/>
    <s v="Z04429"/>
    <s v="P006"/>
    <n v="5"/>
    <n v="251.48"/>
    <n v="0.2"/>
    <s v="Klawiatura 2"/>
    <n v="1005.92"/>
    <x v="1"/>
  </r>
  <r>
    <s v="L011159"/>
    <s v="Z04430"/>
    <s v="P016"/>
    <n v="1"/>
    <n v="957.63"/>
    <n v="0.1"/>
    <s v="Monitor 4"/>
    <n v="861.86699999999996"/>
    <x v="1"/>
  </r>
  <r>
    <s v="L011160"/>
    <s v="Z04431"/>
    <s v="P025"/>
    <n v="1"/>
    <n v="668.04"/>
    <n v="0.2"/>
    <s v="Lampka 1"/>
    <n v="534.43200000000002"/>
    <x v="1"/>
  </r>
  <r>
    <s v="L011161"/>
    <s v="Z04431"/>
    <s v="P006"/>
    <n v="4"/>
    <n v="246.79"/>
    <n v="0"/>
    <s v="Klawiatura 2"/>
    <n v="987.16"/>
    <x v="1"/>
  </r>
  <r>
    <s v="L011162"/>
    <s v="Z04431"/>
    <s v="P031"/>
    <n v="6"/>
    <n v="1152.29"/>
    <n v="0"/>
    <s v="Organizer 3"/>
    <n v="6913.74"/>
    <x v="2"/>
  </r>
  <r>
    <s v="L011163"/>
    <s v="Z04432"/>
    <s v="P021"/>
    <n v="1"/>
    <n v="638.47"/>
    <n v="0.2"/>
    <s v="Krzesło biurowe 1"/>
    <n v="510.77600000000007"/>
    <x v="1"/>
  </r>
  <r>
    <s v="L011164"/>
    <s v="Z04432"/>
    <s v="P016"/>
    <n v="2"/>
    <n v="945.14"/>
    <n v="0"/>
    <s v="Monitor 4"/>
    <n v="1890.28"/>
    <x v="1"/>
  </r>
  <r>
    <s v="L011165"/>
    <s v="Z04432"/>
    <s v="P005"/>
    <n v="4"/>
    <n v="385.42"/>
    <n v="0.2"/>
    <s v="Klawiatura 1"/>
    <n v="1233.3440000000001"/>
    <x v="1"/>
  </r>
  <r>
    <s v="L011166"/>
    <s v="Z04433"/>
    <s v="P013"/>
    <n v="1"/>
    <n v="942.79"/>
    <n v="0.15"/>
    <s v="Monitor 1"/>
    <n v="801.37149999999997"/>
    <x v="1"/>
  </r>
  <r>
    <s v="L011167"/>
    <s v="Z04433"/>
    <s v="P013"/>
    <n v="2"/>
    <n v="955.21"/>
    <n v="0.1"/>
    <s v="Monitor 1"/>
    <n v="1719.3780000000002"/>
    <x v="1"/>
  </r>
  <r>
    <s v="L011168"/>
    <s v="Z04433"/>
    <s v="P020"/>
    <n v="5"/>
    <n v="948.31"/>
    <n v="0.05"/>
    <s v="Powerbank 4"/>
    <n v="4504.4724999999989"/>
    <x v="2"/>
  </r>
  <r>
    <s v="L011169"/>
    <s v="Z04433"/>
    <s v="P004"/>
    <n v="4"/>
    <n v="786.38"/>
    <n v="0"/>
    <s v="Słuchawki 4"/>
    <n v="3145.52"/>
    <x v="2"/>
  </r>
  <r>
    <s v="L011170"/>
    <s v="Z04434"/>
    <s v="P005"/>
    <n v="5"/>
    <n v="372.51"/>
    <n v="0"/>
    <s v="Klawiatura 1"/>
    <n v="1862.55"/>
    <x v="1"/>
  </r>
  <r>
    <s v="L011171"/>
    <s v="Z04435"/>
    <s v="P042"/>
    <n v="4"/>
    <n v="736.37"/>
    <n v="0.1"/>
    <s v="Kabel USB-C 2"/>
    <n v="2650.9320000000002"/>
    <x v="2"/>
  </r>
  <r>
    <s v="L011172"/>
    <s v="Z04435"/>
    <s v="P052"/>
    <n v="6"/>
    <n v="757.61"/>
    <n v="0.2"/>
    <s v="Hub USB 4"/>
    <n v="3636.5280000000002"/>
    <x v="2"/>
  </r>
  <r>
    <s v="L011173"/>
    <s v="Z04435"/>
    <s v="P032"/>
    <n v="5"/>
    <n v="636.86"/>
    <n v="0.15"/>
    <s v="Organizer 4"/>
    <n v="2706.6550000000002"/>
    <x v="2"/>
  </r>
  <r>
    <s v="L011174"/>
    <s v="Z04435"/>
    <s v="P055"/>
    <n v="2"/>
    <n v="574.84"/>
    <n v="0"/>
    <s v="Podkładka 3"/>
    <n v="1149.68"/>
    <x v="1"/>
  </r>
  <r>
    <s v="L011175"/>
    <s v="Z04436"/>
    <s v="P036"/>
    <n v="4"/>
    <n v="289.72000000000003"/>
    <n v="0"/>
    <s v="Czajnik 4"/>
    <n v="1158.8800000000001"/>
    <x v="1"/>
  </r>
  <r>
    <s v="L011176"/>
    <s v="Z04436"/>
    <s v="P005"/>
    <n v="6"/>
    <n v="370.33"/>
    <n v="0.2"/>
    <s v="Klawiatura 1"/>
    <n v="1777.5840000000001"/>
    <x v="1"/>
  </r>
  <r>
    <s v="L011177"/>
    <s v="Z04436"/>
    <s v="P023"/>
    <n v="1"/>
    <n v="88.78"/>
    <n v="0.1"/>
    <s v="Krzesło biurowe 3"/>
    <n v="79.902000000000001"/>
    <x v="0"/>
  </r>
  <r>
    <s v="L011178"/>
    <s v="Z04437"/>
    <s v="P054"/>
    <n v="5"/>
    <n v="128.91999999999999"/>
    <n v="0"/>
    <s v="Podkładka 2"/>
    <n v="644.59999999999991"/>
    <x v="1"/>
  </r>
  <r>
    <s v="L011179"/>
    <s v="Z04438"/>
    <s v="P041"/>
    <n v="6"/>
    <n v="547.24"/>
    <n v="0.05"/>
    <s v="Kabel USB-C 1"/>
    <n v="3119.268"/>
    <x v="2"/>
  </r>
  <r>
    <s v="L011180"/>
    <s v="Z04438"/>
    <s v="P050"/>
    <n v="2"/>
    <n v="1228.56"/>
    <n v="0"/>
    <s v="Hub USB 2"/>
    <n v="2457.12"/>
    <x v="2"/>
  </r>
  <r>
    <s v="L011181"/>
    <s v="Z04438"/>
    <s v="P006"/>
    <n v="1"/>
    <n v="246.85"/>
    <n v="0"/>
    <s v="Klawiatura 2"/>
    <n v="246.85"/>
    <x v="0"/>
  </r>
  <r>
    <s v="L011182"/>
    <s v="Z04439"/>
    <s v="P049"/>
    <n v="2"/>
    <n v="1067.94"/>
    <n v="0.1"/>
    <s v="Hub USB 1"/>
    <n v="1922.2920000000001"/>
    <x v="1"/>
  </r>
  <r>
    <s v="L011183"/>
    <s v="Z04439"/>
    <s v="P031"/>
    <n v="6"/>
    <n v="1140.25"/>
    <n v="0"/>
    <s v="Organizer 3"/>
    <n v="6841.5"/>
    <x v="2"/>
  </r>
  <r>
    <s v="L011184"/>
    <s v="Z04439"/>
    <s v="P036"/>
    <n v="1"/>
    <n v="290.24"/>
    <n v="0.1"/>
    <s v="Czajnik 4"/>
    <n v="261.21600000000001"/>
    <x v="0"/>
  </r>
  <r>
    <s v="L011185"/>
    <s v="Z04440"/>
    <s v="P025"/>
    <n v="2"/>
    <n v="654.09"/>
    <n v="0"/>
    <s v="Lampka 1"/>
    <n v="1308.18"/>
    <x v="1"/>
  </r>
  <r>
    <s v="L011186"/>
    <s v="Z04441"/>
    <s v="P009"/>
    <n v="3"/>
    <n v="268.18"/>
    <n v="0.1"/>
    <s v="Mysz 1"/>
    <n v="724.08600000000001"/>
    <x v="1"/>
  </r>
  <r>
    <s v="L011187"/>
    <s v="Z04441"/>
    <s v="P009"/>
    <n v="5"/>
    <n v="258.25"/>
    <n v="0.05"/>
    <s v="Mysz 1"/>
    <n v="1226.6875"/>
    <x v="1"/>
  </r>
  <r>
    <s v="L011188"/>
    <s v="Z04441"/>
    <s v="P048"/>
    <n v="1"/>
    <n v="83.71"/>
    <n v="0"/>
    <s v="Etui 4"/>
    <n v="83.71"/>
    <x v="0"/>
  </r>
  <r>
    <s v="L011189"/>
    <s v="Z04441"/>
    <s v="P056"/>
    <n v="5"/>
    <n v="862.42"/>
    <n v="0"/>
    <s v="Podkładka 4"/>
    <n v="4312.0999999999995"/>
    <x v="2"/>
  </r>
  <r>
    <s v="L011190"/>
    <s v="Z04442"/>
    <s v="P001"/>
    <n v="1"/>
    <n v="547.53"/>
    <n v="0.05"/>
    <s v="Słuchawki 1"/>
    <n v="520.15349999999989"/>
    <x v="1"/>
  </r>
  <r>
    <s v="L011191"/>
    <s v="Z04442"/>
    <s v="P016"/>
    <n v="5"/>
    <n v="953.62"/>
    <n v="0"/>
    <s v="Monitor 4"/>
    <n v="4768.1000000000004"/>
    <x v="2"/>
  </r>
  <r>
    <s v="L011192"/>
    <s v="Z04443"/>
    <s v="P027"/>
    <n v="4"/>
    <n v="345.47"/>
    <n v="0.1"/>
    <s v="Lampka 3"/>
    <n v="1243.6920000000002"/>
    <x v="1"/>
  </r>
  <r>
    <s v="L011193"/>
    <s v="Z04444"/>
    <s v="P001"/>
    <n v="4"/>
    <n v="568.86"/>
    <n v="0.1"/>
    <s v="Słuchawki 1"/>
    <n v="2047.8960000000002"/>
    <x v="2"/>
  </r>
  <r>
    <s v="L011194"/>
    <s v="Z04444"/>
    <s v="P007"/>
    <n v="4"/>
    <n v="40.99"/>
    <n v="0"/>
    <s v="Klawiatura 3"/>
    <n v="163.96"/>
    <x v="0"/>
  </r>
  <r>
    <s v="L011195"/>
    <s v="Z04444"/>
    <s v="P059"/>
    <n v="2"/>
    <n v="346.88"/>
    <n v="0"/>
    <s v="Ładowarka 3"/>
    <n v="693.76"/>
    <x v="1"/>
  </r>
  <r>
    <s v="L011196"/>
    <s v="Z04444"/>
    <s v="P046"/>
    <n v="3"/>
    <n v="138.04"/>
    <n v="0.1"/>
    <s v="Etui 2"/>
    <n v="372.70800000000003"/>
    <x v="0"/>
  </r>
  <r>
    <s v="L011197"/>
    <s v="Z04445"/>
    <s v="P016"/>
    <n v="3"/>
    <n v="933.9"/>
    <n v="0.05"/>
    <s v="Monitor 4"/>
    <n v="2661.6149999999998"/>
    <x v="2"/>
  </r>
  <r>
    <s v="L011198"/>
    <s v="Z04445"/>
    <s v="P049"/>
    <n v="5"/>
    <n v="1080.6199999999999"/>
    <n v="0.2"/>
    <s v="Hub USB 1"/>
    <n v="4322.4799999999996"/>
    <x v="2"/>
  </r>
  <r>
    <s v="L011199"/>
    <s v="Z04445"/>
    <s v="P009"/>
    <n v="6"/>
    <n v="267.95"/>
    <n v="0"/>
    <s v="Mysz 1"/>
    <n v="1607.6999999999998"/>
    <x v="1"/>
  </r>
  <r>
    <s v="L011200"/>
    <s v="Z04446"/>
    <s v="P037"/>
    <n v="3"/>
    <n v="859.92"/>
    <n v="0"/>
    <s v="Termos 1"/>
    <n v="2579.7599999999998"/>
    <x v="2"/>
  </r>
  <r>
    <s v="L011201"/>
    <s v="Z04447"/>
    <s v="P036"/>
    <n v="2"/>
    <n v="287.93"/>
    <n v="0.1"/>
    <s v="Czajnik 4"/>
    <n v="518.274"/>
    <x v="1"/>
  </r>
  <r>
    <s v="L011202"/>
    <s v="Z04447"/>
    <s v="P035"/>
    <n v="2"/>
    <n v="318.74"/>
    <n v="0"/>
    <s v="Czajnik 3"/>
    <n v="637.48"/>
    <x v="1"/>
  </r>
  <r>
    <s v="L011203"/>
    <s v="Z04447"/>
    <s v="P009"/>
    <n v="3"/>
    <n v="258.64"/>
    <n v="0"/>
    <s v="Mysz 1"/>
    <n v="775.92"/>
    <x v="1"/>
  </r>
  <r>
    <s v="L011204"/>
    <s v="Z04447"/>
    <s v="P011"/>
    <n v="1"/>
    <n v="922.9"/>
    <n v="0.05"/>
    <s v="Mysz 3"/>
    <n v="876.75499999999988"/>
    <x v="1"/>
  </r>
  <r>
    <s v="L011205"/>
    <s v="Z04448"/>
    <s v="P055"/>
    <n v="6"/>
    <n v="595.35"/>
    <n v="0"/>
    <s v="Podkładka 3"/>
    <n v="3572.1000000000004"/>
    <x v="2"/>
  </r>
  <r>
    <s v="L011206"/>
    <s v="Z04448"/>
    <s v="P045"/>
    <n v="6"/>
    <n v="93.95"/>
    <n v="0.15"/>
    <s v="Etui 1"/>
    <n v="479.14500000000004"/>
    <x v="0"/>
  </r>
  <r>
    <s v="L011207"/>
    <s v="Z04448"/>
    <s v="P057"/>
    <n v="2"/>
    <n v="488.34"/>
    <n v="0"/>
    <s v="Ładowarka 1"/>
    <n v="976.68"/>
    <x v="1"/>
  </r>
  <r>
    <s v="L011208"/>
    <s v="Z04448"/>
    <s v="P011"/>
    <n v="2"/>
    <n v="965.96"/>
    <n v="0"/>
    <s v="Mysz 3"/>
    <n v="1931.92"/>
    <x v="1"/>
  </r>
  <r>
    <s v="L011209"/>
    <s v="Z04449"/>
    <s v="P026"/>
    <n v="5"/>
    <n v="351.43"/>
    <n v="0.15"/>
    <s v="Lampka 2"/>
    <n v="1493.5775000000001"/>
    <x v="1"/>
  </r>
  <r>
    <s v="L011210"/>
    <s v="Z04449"/>
    <s v="P022"/>
    <n v="3"/>
    <n v="233.77"/>
    <n v="0"/>
    <s v="Krzesło biurowe 2"/>
    <n v="701.31000000000006"/>
    <x v="1"/>
  </r>
  <r>
    <s v="L011211"/>
    <s v="Z04450"/>
    <s v="P031"/>
    <n v="3"/>
    <n v="1091.3"/>
    <n v="0.1"/>
    <s v="Organizer 3"/>
    <n v="2946.5099999999998"/>
    <x v="2"/>
  </r>
  <r>
    <s v="L011212"/>
    <s v="Z04450"/>
    <s v="P017"/>
    <n v="4"/>
    <n v="706.49"/>
    <n v="0"/>
    <s v="Powerbank 1"/>
    <n v="2825.96"/>
    <x v="2"/>
  </r>
  <r>
    <s v="L011213"/>
    <s v="Z04450"/>
    <s v="P029"/>
    <n v="4"/>
    <n v="214.15"/>
    <n v="0"/>
    <s v="Organizer 1"/>
    <n v="856.6"/>
    <x v="1"/>
  </r>
  <r>
    <s v="L011214"/>
    <s v="Z04451"/>
    <s v="P043"/>
    <n v="6"/>
    <n v="386.86"/>
    <n v="0"/>
    <s v="Kabel USB-C 3"/>
    <n v="2321.16"/>
    <x v="2"/>
  </r>
  <r>
    <s v="L011215"/>
    <s v="Z04451"/>
    <s v="P021"/>
    <n v="2"/>
    <n v="614.79"/>
    <n v="0.2"/>
    <s v="Krzesło biurowe 1"/>
    <n v="983.66399999999999"/>
    <x v="1"/>
  </r>
  <r>
    <s v="L011216"/>
    <s v="Z04451"/>
    <s v="P012"/>
    <n v="5"/>
    <n v="326.89999999999998"/>
    <n v="0"/>
    <s v="Mysz 4"/>
    <n v="1634.5"/>
    <x v="1"/>
  </r>
  <r>
    <s v="L011217"/>
    <s v="Z04452"/>
    <s v="P018"/>
    <n v="6"/>
    <n v="417.34"/>
    <n v="0"/>
    <s v="Powerbank 2"/>
    <n v="2504.04"/>
    <x v="2"/>
  </r>
  <r>
    <s v="L011218"/>
    <s v="Z04452"/>
    <s v="P038"/>
    <n v="3"/>
    <n v="697.27"/>
    <n v="0"/>
    <s v="Termos 2"/>
    <n v="2091.81"/>
    <x v="2"/>
  </r>
  <r>
    <s v="L011219"/>
    <s v="Z04453"/>
    <s v="P021"/>
    <n v="3"/>
    <n v="606.84"/>
    <n v="0.05"/>
    <s v="Krzesło biurowe 1"/>
    <n v="1729.4939999999999"/>
    <x v="1"/>
  </r>
  <r>
    <s v="L011220"/>
    <s v="Z04453"/>
    <s v="P035"/>
    <n v="1"/>
    <n v="314.66000000000003"/>
    <n v="0.15"/>
    <s v="Czajnik 3"/>
    <n v="267.46100000000001"/>
    <x v="0"/>
  </r>
  <r>
    <s v="L011221"/>
    <s v="Z04453"/>
    <s v="P029"/>
    <n v="1"/>
    <n v="216.88"/>
    <n v="0.05"/>
    <s v="Organizer 1"/>
    <n v="206.03599999999997"/>
    <x v="0"/>
  </r>
  <r>
    <s v="L011222"/>
    <s v="Z04453"/>
    <s v="P023"/>
    <n v="6"/>
    <n v="89.26"/>
    <n v="0"/>
    <s v="Krzesło biurowe 3"/>
    <n v="535.56000000000006"/>
    <x v="1"/>
  </r>
  <r>
    <s v="L011223"/>
    <s v="Z04454"/>
    <s v="P029"/>
    <n v="1"/>
    <n v="219.35"/>
    <n v="0"/>
    <s v="Organizer 1"/>
    <n v="219.35"/>
    <x v="0"/>
  </r>
  <r>
    <s v="L011224"/>
    <s v="Z04454"/>
    <s v="P019"/>
    <n v="5"/>
    <n v="918.99"/>
    <n v="0.05"/>
    <s v="Powerbank 3"/>
    <n v="4365.2024999999994"/>
    <x v="2"/>
  </r>
  <r>
    <s v="L011225"/>
    <s v="Z04454"/>
    <s v="P034"/>
    <n v="3"/>
    <n v="216.22"/>
    <n v="0.1"/>
    <s v="Czajnik 2"/>
    <n v="583.79399999999998"/>
    <x v="1"/>
  </r>
  <r>
    <s v="L011226"/>
    <s v="Z04454"/>
    <s v="P028"/>
    <n v="1"/>
    <n v="719.82"/>
    <n v="0"/>
    <s v="Lampka 4"/>
    <n v="719.82"/>
    <x v="1"/>
  </r>
  <r>
    <s v="L011227"/>
    <s v="Z04455"/>
    <s v="P049"/>
    <n v="4"/>
    <n v="1059.3699999999999"/>
    <n v="0.1"/>
    <s v="Hub USB 1"/>
    <n v="3813.7319999999995"/>
    <x v="2"/>
  </r>
  <r>
    <s v="L011228"/>
    <s v="Z04455"/>
    <s v="P004"/>
    <n v="5"/>
    <n v="776.1"/>
    <n v="0.2"/>
    <s v="Słuchawki 4"/>
    <n v="3104.4"/>
    <x v="2"/>
  </r>
  <r>
    <s v="L011229"/>
    <s v="Z04455"/>
    <s v="P012"/>
    <n v="1"/>
    <n v="323.82"/>
    <n v="0.15"/>
    <s v="Mysz 4"/>
    <n v="275.24700000000001"/>
    <x v="0"/>
  </r>
  <r>
    <s v="L011230"/>
    <s v="Z04456"/>
    <s v="P011"/>
    <n v="1"/>
    <n v="958.59"/>
    <n v="0.1"/>
    <s v="Mysz 3"/>
    <n v="862.73099999999999"/>
    <x v="1"/>
  </r>
  <r>
    <s v="L011231"/>
    <s v="Z04456"/>
    <s v="P023"/>
    <n v="2"/>
    <n v="89.32"/>
    <n v="0.15"/>
    <s v="Krzesło biurowe 3"/>
    <n v="151.84399999999999"/>
    <x v="0"/>
  </r>
  <r>
    <s v="L011232"/>
    <s v="Z04457"/>
    <s v="P013"/>
    <n v="6"/>
    <n v="970.58"/>
    <n v="0"/>
    <s v="Monitor 1"/>
    <n v="5823.4800000000005"/>
    <x v="2"/>
  </r>
  <r>
    <s v="L011233"/>
    <s v="Z04457"/>
    <s v="P032"/>
    <n v="5"/>
    <n v="641.27"/>
    <n v="0"/>
    <s v="Organizer 4"/>
    <n v="3206.35"/>
    <x v="2"/>
  </r>
  <r>
    <s v="L011234"/>
    <s v="Z04458"/>
    <s v="P038"/>
    <n v="5"/>
    <n v="666.6"/>
    <n v="0"/>
    <s v="Termos 2"/>
    <n v="3333"/>
    <x v="2"/>
  </r>
  <r>
    <s v="L011235"/>
    <s v="Z04458"/>
    <s v="P006"/>
    <n v="1"/>
    <n v="254.29"/>
    <n v="0"/>
    <s v="Klawiatura 2"/>
    <n v="254.29"/>
    <x v="0"/>
  </r>
  <r>
    <s v="L011236"/>
    <s v="Z04459"/>
    <s v="P055"/>
    <n v="3"/>
    <n v="588.97"/>
    <n v="0.2"/>
    <s v="Podkładka 3"/>
    <n v="1413.5280000000002"/>
    <x v="1"/>
  </r>
  <r>
    <s v="L011237"/>
    <s v="Z04459"/>
    <s v="P051"/>
    <n v="5"/>
    <n v="33.340000000000003"/>
    <n v="0.2"/>
    <s v="Hub USB 3"/>
    <n v="133.36000000000001"/>
    <x v="0"/>
  </r>
  <r>
    <s v="L011238"/>
    <s v="Z04460"/>
    <s v="P060"/>
    <n v="2"/>
    <n v="564.94000000000005"/>
    <n v="0"/>
    <s v="Ładowarka 4"/>
    <n v="1129.8800000000001"/>
    <x v="1"/>
  </r>
  <r>
    <s v="L011239"/>
    <s v="Z04460"/>
    <s v="P003"/>
    <n v="2"/>
    <n v="871.39"/>
    <n v="0"/>
    <s v="Słuchawki 3"/>
    <n v="1742.78"/>
    <x v="1"/>
  </r>
  <r>
    <s v="L011240"/>
    <s v="Z04460"/>
    <s v="P020"/>
    <n v="1"/>
    <n v="929.44"/>
    <n v="0.1"/>
    <s v="Powerbank 4"/>
    <n v="836.49600000000009"/>
    <x v="1"/>
  </r>
  <r>
    <s v="L011241"/>
    <s v="Z04461"/>
    <s v="P031"/>
    <n v="5"/>
    <n v="1123.9100000000001"/>
    <n v="0"/>
    <s v="Organizer 3"/>
    <n v="5619.55"/>
    <x v="2"/>
  </r>
  <r>
    <s v="L011242"/>
    <s v="Z04461"/>
    <s v="P051"/>
    <n v="3"/>
    <n v="34.1"/>
    <n v="0"/>
    <s v="Hub USB 3"/>
    <n v="102.30000000000001"/>
    <x v="0"/>
  </r>
  <r>
    <s v="L011243"/>
    <s v="Z04462"/>
    <s v="P053"/>
    <n v="5"/>
    <n v="326.26"/>
    <n v="0"/>
    <s v="Podkładka 1"/>
    <n v="1631.3"/>
    <x v="1"/>
  </r>
  <r>
    <s v="L011244"/>
    <s v="Z04462"/>
    <s v="P004"/>
    <n v="5"/>
    <n v="779.45"/>
    <n v="0"/>
    <s v="Słuchawki 4"/>
    <n v="3897.25"/>
    <x v="2"/>
  </r>
  <r>
    <s v="L011245"/>
    <s v="Z04462"/>
    <s v="P023"/>
    <n v="1"/>
    <n v="89.71"/>
    <n v="0.2"/>
    <s v="Krzesło biurowe 3"/>
    <n v="71.768000000000001"/>
    <x v="0"/>
  </r>
  <r>
    <s v="L011246"/>
    <s v="Z04463"/>
    <s v="P002"/>
    <n v="5"/>
    <n v="275.8"/>
    <n v="0.1"/>
    <s v="Słuchawki 2"/>
    <n v="1241.1000000000001"/>
    <x v="1"/>
  </r>
  <r>
    <s v="L011247"/>
    <s v="Z04464"/>
    <s v="P007"/>
    <n v="4"/>
    <n v="40.4"/>
    <n v="0"/>
    <s v="Klawiatura 3"/>
    <n v="161.6"/>
    <x v="0"/>
  </r>
  <r>
    <s v="L011248"/>
    <s v="Z04465"/>
    <s v="P016"/>
    <n v="4"/>
    <n v="964.17"/>
    <n v="0"/>
    <s v="Monitor 4"/>
    <n v="3856.68"/>
    <x v="2"/>
  </r>
  <r>
    <s v="L011249"/>
    <s v="Z04465"/>
    <s v="P040"/>
    <n v="6"/>
    <n v="269.76"/>
    <n v="0.2"/>
    <s v="Termos 4"/>
    <n v="1294.848"/>
    <x v="1"/>
  </r>
  <r>
    <s v="L011250"/>
    <s v="Z04465"/>
    <s v="P002"/>
    <n v="1"/>
    <n v="270.76"/>
    <n v="0"/>
    <s v="Słuchawki 2"/>
    <n v="270.76"/>
    <x v="0"/>
  </r>
  <r>
    <s v="L011251"/>
    <s v="Z04465"/>
    <s v="P037"/>
    <n v="4"/>
    <n v="860.59"/>
    <n v="0.1"/>
    <s v="Termos 1"/>
    <n v="3098.1240000000003"/>
    <x v="2"/>
  </r>
  <r>
    <s v="L011252"/>
    <s v="Z04466"/>
    <s v="P037"/>
    <n v="6"/>
    <n v="869.08"/>
    <n v="0.15"/>
    <s v="Termos 1"/>
    <n v="4432.308"/>
    <x v="2"/>
  </r>
  <r>
    <s v="L011253"/>
    <s v="Z04466"/>
    <s v="P059"/>
    <n v="6"/>
    <n v="355.35"/>
    <n v="0.05"/>
    <s v="Ładowarka 3"/>
    <n v="2025.4950000000003"/>
    <x v="2"/>
  </r>
  <r>
    <s v="L011254"/>
    <s v="Z04467"/>
    <s v="P052"/>
    <n v="6"/>
    <n v="752.58"/>
    <n v="0.2"/>
    <s v="Hub USB 4"/>
    <n v="3612.3840000000005"/>
    <x v="2"/>
  </r>
  <r>
    <s v="L011255"/>
    <s v="Z04467"/>
    <s v="P049"/>
    <n v="3"/>
    <n v="1091.04"/>
    <n v="0.15"/>
    <s v="Hub USB 1"/>
    <n v="2782.152"/>
    <x v="2"/>
  </r>
  <r>
    <s v="L011256"/>
    <s v="Z04468"/>
    <s v="P006"/>
    <n v="5"/>
    <n v="248.95"/>
    <n v="0"/>
    <s v="Klawiatura 2"/>
    <n v="1244.75"/>
    <x v="1"/>
  </r>
  <r>
    <s v="L011257"/>
    <s v="Z04468"/>
    <s v="P056"/>
    <n v="6"/>
    <n v="828.86"/>
    <n v="0.05"/>
    <s v="Podkładka 4"/>
    <n v="4724.5019999999995"/>
    <x v="2"/>
  </r>
  <r>
    <s v="L011258"/>
    <s v="Z04468"/>
    <s v="P030"/>
    <n v="1"/>
    <n v="184.94"/>
    <n v="0.1"/>
    <s v="Organizer 2"/>
    <n v="166.446"/>
    <x v="0"/>
  </r>
  <r>
    <s v="L011259"/>
    <s v="Z04468"/>
    <s v="P048"/>
    <n v="6"/>
    <n v="82.55"/>
    <n v="0.15"/>
    <s v="Etui 4"/>
    <n v="421.00499999999994"/>
    <x v="0"/>
  </r>
  <r>
    <s v="L011260"/>
    <s v="Z04469"/>
    <s v="P058"/>
    <n v="3"/>
    <n v="1107.74"/>
    <n v="0.1"/>
    <s v="Ładowarka 2"/>
    <n v="2990.8980000000001"/>
    <x v="2"/>
  </r>
  <r>
    <s v="L011261"/>
    <s v="Z04469"/>
    <s v="P041"/>
    <n v="4"/>
    <n v="541.87"/>
    <n v="0"/>
    <s v="Kabel USB-C 1"/>
    <n v="2167.48"/>
    <x v="2"/>
  </r>
  <r>
    <s v="L011262"/>
    <s v="Z04470"/>
    <s v="P035"/>
    <n v="6"/>
    <n v="320.83"/>
    <n v="0.1"/>
    <s v="Czajnik 3"/>
    <n v="1732.482"/>
    <x v="1"/>
  </r>
  <r>
    <s v="L011263"/>
    <s v="Z04470"/>
    <s v="P028"/>
    <n v="4"/>
    <n v="748.29"/>
    <n v="0"/>
    <s v="Lampka 4"/>
    <n v="2993.16"/>
    <x v="2"/>
  </r>
  <r>
    <s v="L011264"/>
    <s v="Z04470"/>
    <s v="P008"/>
    <n v="6"/>
    <n v="707.94"/>
    <n v="0.15"/>
    <s v="Klawiatura 4"/>
    <n v="3610.4940000000001"/>
    <x v="2"/>
  </r>
  <r>
    <s v="L011265"/>
    <s v="Z04471"/>
    <s v="P022"/>
    <n v="3"/>
    <n v="241.79"/>
    <n v="0"/>
    <s v="Krzesło biurowe 2"/>
    <n v="725.37"/>
    <x v="1"/>
  </r>
  <r>
    <s v="L011266"/>
    <s v="Z04472"/>
    <s v="P040"/>
    <n v="3"/>
    <n v="270.51"/>
    <n v="0.1"/>
    <s v="Termos 4"/>
    <n v="730.37699999999995"/>
    <x v="1"/>
  </r>
  <r>
    <s v="L011267"/>
    <s v="Z04472"/>
    <s v="P008"/>
    <n v="5"/>
    <n v="727.45"/>
    <n v="0"/>
    <s v="Klawiatura 4"/>
    <n v="3637.25"/>
    <x v="2"/>
  </r>
  <r>
    <s v="L011268"/>
    <s v="Z04472"/>
    <s v="P025"/>
    <n v="3"/>
    <n v="654.64"/>
    <n v="0.15"/>
    <s v="Lampka 1"/>
    <n v="1669.3320000000001"/>
    <x v="1"/>
  </r>
  <r>
    <s v="L011269"/>
    <s v="Z04473"/>
    <s v="P028"/>
    <n v="3"/>
    <n v="717.54"/>
    <n v="0.1"/>
    <s v="Lampka 4"/>
    <n v="1937.3579999999999"/>
    <x v="1"/>
  </r>
  <r>
    <s v="L011270"/>
    <s v="Z04473"/>
    <s v="P015"/>
    <n v="1"/>
    <n v="968.84"/>
    <n v="0"/>
    <s v="Monitor 3"/>
    <n v="968.84"/>
    <x v="1"/>
  </r>
  <r>
    <s v="L011271"/>
    <s v="Z04473"/>
    <s v="P058"/>
    <n v="3"/>
    <n v="1164.95"/>
    <n v="0"/>
    <s v="Ładowarka 2"/>
    <n v="3494.8500000000004"/>
    <x v="2"/>
  </r>
  <r>
    <s v="L011272"/>
    <s v="Z04473"/>
    <s v="P048"/>
    <n v="1"/>
    <n v="79.37"/>
    <n v="0.15"/>
    <s v="Etui 4"/>
    <n v="67.464500000000001"/>
    <x v="0"/>
  </r>
  <r>
    <s v="L011273"/>
    <s v="Z04474"/>
    <s v="P058"/>
    <n v="4"/>
    <n v="1135.3499999999999"/>
    <n v="0"/>
    <s v="Ładowarka 2"/>
    <n v="4541.3999999999996"/>
    <x v="2"/>
  </r>
  <r>
    <s v="L011274"/>
    <s v="Z04475"/>
    <s v="P023"/>
    <n v="3"/>
    <n v="93.2"/>
    <n v="0.1"/>
    <s v="Krzesło biurowe 3"/>
    <n v="251.64000000000001"/>
    <x v="0"/>
  </r>
  <r>
    <s v="L011275"/>
    <s v="Z04475"/>
    <s v="P021"/>
    <n v="1"/>
    <n v="620.9"/>
    <n v="0.15"/>
    <s v="Krzesło biurowe 1"/>
    <n v="527.76499999999999"/>
    <x v="1"/>
  </r>
  <r>
    <s v="L011276"/>
    <s v="Z04475"/>
    <s v="P041"/>
    <n v="6"/>
    <n v="539.17999999999995"/>
    <n v="0.1"/>
    <s v="Kabel USB-C 1"/>
    <n v="2911.5720000000001"/>
    <x v="2"/>
  </r>
  <r>
    <s v="L011277"/>
    <s v="Z04475"/>
    <s v="P038"/>
    <n v="4"/>
    <n v="686.45"/>
    <n v="0.1"/>
    <s v="Termos 2"/>
    <n v="2471.2200000000003"/>
    <x v="2"/>
  </r>
  <r>
    <s v="L011278"/>
    <s v="Z04476"/>
    <s v="P023"/>
    <n v="3"/>
    <n v="90"/>
    <n v="0.2"/>
    <s v="Krzesło biurowe 3"/>
    <n v="216"/>
    <x v="0"/>
  </r>
  <r>
    <s v="L011279"/>
    <s v="Z04477"/>
    <s v="P018"/>
    <n v="3"/>
    <n v="432.59"/>
    <n v="0.1"/>
    <s v="Powerbank 2"/>
    <n v="1167.9929999999999"/>
    <x v="1"/>
  </r>
  <r>
    <s v="L011280"/>
    <s v="Z04477"/>
    <s v="P035"/>
    <n v="5"/>
    <n v="309.05"/>
    <n v="0"/>
    <s v="Czajnik 3"/>
    <n v="1545.25"/>
    <x v="1"/>
  </r>
  <r>
    <s v="L011281"/>
    <s v="Z04478"/>
    <s v="P003"/>
    <n v="1"/>
    <n v="858.36"/>
    <n v="0.05"/>
    <s v="Słuchawki 3"/>
    <n v="815.44200000000001"/>
    <x v="1"/>
  </r>
  <r>
    <s v="L011282"/>
    <s v="Z04479"/>
    <s v="P013"/>
    <n v="2"/>
    <n v="954.38"/>
    <n v="0"/>
    <s v="Monitor 1"/>
    <n v="1908.76"/>
    <x v="1"/>
  </r>
  <r>
    <s v="L011283"/>
    <s v="Z04479"/>
    <s v="P038"/>
    <n v="2"/>
    <n v="692.38"/>
    <n v="0.05"/>
    <s v="Termos 2"/>
    <n v="1315.5219999999999"/>
    <x v="1"/>
  </r>
  <r>
    <s v="L011284"/>
    <s v="Z04480"/>
    <s v="P046"/>
    <n v="1"/>
    <n v="139.94"/>
    <n v="0.05"/>
    <s v="Etui 2"/>
    <n v="132.94299999999998"/>
    <x v="0"/>
  </r>
  <r>
    <s v="L011285"/>
    <s v="Z04480"/>
    <s v="P022"/>
    <n v="5"/>
    <n v="237.76"/>
    <n v="0.2"/>
    <s v="Krzesło biurowe 2"/>
    <n v="951.04"/>
    <x v="1"/>
  </r>
  <r>
    <s v="L011286"/>
    <s v="Z04481"/>
    <s v="P004"/>
    <n v="4"/>
    <n v="779.12"/>
    <n v="0.05"/>
    <s v="Słuchawki 4"/>
    <n v="2960.6559999999999"/>
    <x v="2"/>
  </r>
  <r>
    <s v="L011287"/>
    <s v="Z04482"/>
    <s v="P002"/>
    <n v="3"/>
    <n v="268.23"/>
    <n v="0.1"/>
    <s v="Słuchawki 2"/>
    <n v="724.22100000000012"/>
    <x v="1"/>
  </r>
  <r>
    <s v="L011288"/>
    <s v="Z04483"/>
    <s v="P019"/>
    <n v="5"/>
    <n v="929.62"/>
    <n v="0"/>
    <s v="Powerbank 3"/>
    <n v="4648.1000000000004"/>
    <x v="2"/>
  </r>
  <r>
    <s v="L011289"/>
    <s v="Z04483"/>
    <s v="P023"/>
    <n v="6"/>
    <n v="89.76"/>
    <n v="0.1"/>
    <s v="Krzesło biurowe 3"/>
    <n v="484.70400000000006"/>
    <x v="0"/>
  </r>
  <r>
    <s v="L011290"/>
    <s v="Z04483"/>
    <s v="P013"/>
    <n v="1"/>
    <n v="952.46"/>
    <n v="0.1"/>
    <s v="Monitor 1"/>
    <n v="857.21400000000006"/>
    <x v="1"/>
  </r>
  <r>
    <s v="L011291"/>
    <s v="Z04483"/>
    <s v="P054"/>
    <n v="6"/>
    <n v="131.66999999999999"/>
    <n v="0.05"/>
    <s v="Podkładka 2"/>
    <n v="750.51899999999989"/>
    <x v="1"/>
  </r>
  <r>
    <s v="L011292"/>
    <s v="Z04484"/>
    <s v="P017"/>
    <n v="4"/>
    <n v="681.74"/>
    <n v="0.1"/>
    <s v="Powerbank 1"/>
    <n v="2454.2640000000001"/>
    <x v="2"/>
  </r>
  <r>
    <s v="L011293"/>
    <s v="Z04484"/>
    <s v="P010"/>
    <n v="4"/>
    <n v="698.39"/>
    <n v="0.1"/>
    <s v="Mysz 2"/>
    <n v="2514.2040000000002"/>
    <x v="2"/>
  </r>
  <r>
    <s v="L011294"/>
    <s v="Z04485"/>
    <s v="P046"/>
    <n v="6"/>
    <n v="139.02000000000001"/>
    <n v="0.15"/>
    <s v="Etui 2"/>
    <n v="709.00200000000007"/>
    <x v="1"/>
  </r>
  <r>
    <s v="L011295"/>
    <s v="Z04485"/>
    <s v="P004"/>
    <n v="1"/>
    <n v="796.07"/>
    <n v="0.1"/>
    <s v="Słuchawki 4"/>
    <n v="716.46300000000008"/>
    <x v="1"/>
  </r>
  <r>
    <s v="L011296"/>
    <s v="Z04485"/>
    <s v="P041"/>
    <n v="2"/>
    <n v="551.42999999999995"/>
    <n v="0"/>
    <s v="Kabel USB-C 1"/>
    <n v="1102.8599999999999"/>
    <x v="1"/>
  </r>
  <r>
    <s v="L011297"/>
    <s v="Z04485"/>
    <s v="P050"/>
    <n v="5"/>
    <n v="1195.96"/>
    <n v="0"/>
    <s v="Hub USB 2"/>
    <n v="5979.8"/>
    <x v="2"/>
  </r>
  <r>
    <s v="L011298"/>
    <s v="Z04486"/>
    <s v="P022"/>
    <n v="5"/>
    <n v="231.22"/>
    <n v="0.1"/>
    <s v="Krzesło biurowe 2"/>
    <n v="1040.49"/>
    <x v="1"/>
  </r>
  <r>
    <s v="L011299"/>
    <s v="Z04486"/>
    <s v="P042"/>
    <n v="6"/>
    <n v="754.46"/>
    <n v="0.15"/>
    <s v="Kabel USB-C 2"/>
    <n v="3847.7460000000001"/>
    <x v="2"/>
  </r>
  <r>
    <s v="L011300"/>
    <s v="Z04486"/>
    <s v="P042"/>
    <n v="1"/>
    <n v="750.16"/>
    <n v="0"/>
    <s v="Kabel USB-C 2"/>
    <n v="750.16"/>
    <x v="1"/>
  </r>
  <r>
    <s v="L011301"/>
    <s v="Z04487"/>
    <s v="P035"/>
    <n v="1"/>
    <n v="327.54000000000002"/>
    <n v="0.05"/>
    <s v="Czajnik 3"/>
    <n v="311.16300000000001"/>
    <x v="0"/>
  </r>
  <r>
    <s v="L011302"/>
    <s v="Z04488"/>
    <s v="P028"/>
    <n v="6"/>
    <n v="755.04"/>
    <n v="0.2"/>
    <s v="Lampka 4"/>
    <n v="3624.192"/>
    <x v="2"/>
  </r>
  <r>
    <s v="L011303"/>
    <s v="Z04488"/>
    <s v="P004"/>
    <n v="3"/>
    <n v="805.36"/>
    <n v="0.2"/>
    <s v="Słuchawki 4"/>
    <n v="1932.864"/>
    <x v="1"/>
  </r>
  <r>
    <s v="L011304"/>
    <s v="Z04488"/>
    <s v="P009"/>
    <n v="3"/>
    <n v="259.54000000000002"/>
    <n v="0.1"/>
    <s v="Mysz 1"/>
    <n v="700.75800000000015"/>
    <x v="1"/>
  </r>
  <r>
    <s v="L011305"/>
    <s v="Z04488"/>
    <s v="P027"/>
    <n v="3"/>
    <n v="345.54"/>
    <n v="0.05"/>
    <s v="Lampka 3"/>
    <n v="984.7890000000001"/>
    <x v="1"/>
  </r>
  <r>
    <s v="L011306"/>
    <s v="Z04489"/>
    <s v="P052"/>
    <n v="4"/>
    <n v="756.97"/>
    <n v="0.1"/>
    <s v="Hub USB 4"/>
    <n v="2725.0920000000001"/>
    <x v="2"/>
  </r>
  <r>
    <s v="L011307"/>
    <s v="Z04489"/>
    <s v="P052"/>
    <n v="3"/>
    <n v="753.85"/>
    <n v="0"/>
    <s v="Hub USB 4"/>
    <n v="2261.5500000000002"/>
    <x v="2"/>
  </r>
  <r>
    <s v="L011308"/>
    <s v="Z04489"/>
    <s v="P005"/>
    <n v="3"/>
    <n v="382.41"/>
    <n v="0.1"/>
    <s v="Klawiatura 1"/>
    <n v="1032.5070000000001"/>
    <x v="1"/>
  </r>
  <r>
    <s v="L011309"/>
    <s v="Z04490"/>
    <s v="P002"/>
    <n v="6"/>
    <n v="281.27999999999997"/>
    <n v="0.1"/>
    <s v="Słuchawki 2"/>
    <n v="1518.9119999999998"/>
    <x v="1"/>
  </r>
  <r>
    <s v="L011310"/>
    <s v="Z04490"/>
    <s v="P022"/>
    <n v="3"/>
    <n v="233.87"/>
    <n v="0.15"/>
    <s v="Krzesło biurowe 2"/>
    <n v="596.36850000000004"/>
    <x v="1"/>
  </r>
  <r>
    <s v="L011311"/>
    <s v="Z04490"/>
    <s v="P055"/>
    <n v="5"/>
    <n v="578.57000000000005"/>
    <n v="0.05"/>
    <s v="Podkładka 3"/>
    <n v="2748.2075000000004"/>
    <x v="2"/>
  </r>
  <r>
    <s v="L011312"/>
    <s v="Z04491"/>
    <s v="P016"/>
    <n v="5"/>
    <n v="959.49"/>
    <n v="0.2"/>
    <s v="Monitor 4"/>
    <n v="3837.96"/>
    <x v="2"/>
  </r>
  <r>
    <s v="L011313"/>
    <s v="Z04491"/>
    <s v="P053"/>
    <n v="6"/>
    <n v="323.19"/>
    <n v="0"/>
    <s v="Podkładka 1"/>
    <n v="1939.1399999999999"/>
    <x v="1"/>
  </r>
  <r>
    <s v="L011314"/>
    <s v="Z04491"/>
    <s v="P057"/>
    <n v="6"/>
    <n v="473.71"/>
    <n v="0"/>
    <s v="Ładowarka 1"/>
    <n v="2842.2599999999998"/>
    <x v="2"/>
  </r>
  <r>
    <s v="L011315"/>
    <s v="Z04492"/>
    <s v="P055"/>
    <n v="3"/>
    <n v="583.09"/>
    <n v="0.15"/>
    <s v="Podkładka 3"/>
    <n v="1486.8795"/>
    <x v="1"/>
  </r>
  <r>
    <s v="L011316"/>
    <s v="Z04492"/>
    <s v="P001"/>
    <n v="2"/>
    <n v="569.79999999999995"/>
    <n v="0"/>
    <s v="Słuchawki 1"/>
    <n v="1139.5999999999999"/>
    <x v="1"/>
  </r>
  <r>
    <s v="L011317"/>
    <s v="Z04493"/>
    <s v="P026"/>
    <n v="3"/>
    <n v="361.79"/>
    <n v="0.2"/>
    <s v="Lampka 2"/>
    <n v="868.29600000000016"/>
    <x v="1"/>
  </r>
  <r>
    <s v="L011318"/>
    <s v="Z04494"/>
    <s v="P029"/>
    <n v="5"/>
    <n v="217.04"/>
    <n v="0"/>
    <s v="Organizer 1"/>
    <n v="1085.2"/>
    <x v="1"/>
  </r>
  <r>
    <s v="L011319"/>
    <s v="Z04494"/>
    <s v="P021"/>
    <n v="1"/>
    <n v="631.45000000000005"/>
    <n v="0.15"/>
    <s v="Krzesło biurowe 1"/>
    <n v="536.73250000000007"/>
    <x v="1"/>
  </r>
  <r>
    <s v="L011320"/>
    <s v="Z04494"/>
    <s v="P027"/>
    <n v="6"/>
    <n v="344.61"/>
    <n v="0.1"/>
    <s v="Lampka 3"/>
    <n v="1860.894"/>
    <x v="1"/>
  </r>
  <r>
    <s v="L011321"/>
    <s v="Z04494"/>
    <s v="P007"/>
    <n v="5"/>
    <n v="41.91"/>
    <n v="0"/>
    <s v="Klawiatura 3"/>
    <n v="209.54999999999998"/>
    <x v="0"/>
  </r>
  <r>
    <s v="L011322"/>
    <s v="Z04495"/>
    <s v="P014"/>
    <n v="5"/>
    <n v="95.53"/>
    <n v="0.15"/>
    <s v="Monitor 2"/>
    <n v="406.0025"/>
    <x v="0"/>
  </r>
  <r>
    <s v="L011323"/>
    <s v="Z04495"/>
    <s v="P012"/>
    <n v="4"/>
    <n v="316.25"/>
    <n v="0"/>
    <s v="Mysz 4"/>
    <n v="1265"/>
    <x v="1"/>
  </r>
  <r>
    <s v="L011324"/>
    <s v="Z04496"/>
    <s v="P033"/>
    <n v="1"/>
    <n v="1035.56"/>
    <n v="0.2"/>
    <s v="Czajnik 1"/>
    <n v="828.44799999999998"/>
    <x v="1"/>
  </r>
  <r>
    <s v="L011325"/>
    <s v="Z04496"/>
    <s v="P009"/>
    <n v="4"/>
    <n v="255.57"/>
    <n v="0"/>
    <s v="Mysz 1"/>
    <n v="1022.28"/>
    <x v="1"/>
  </r>
  <r>
    <s v="L011326"/>
    <s v="Z04496"/>
    <s v="P042"/>
    <n v="3"/>
    <n v="754.04"/>
    <n v="0"/>
    <s v="Kabel USB-C 2"/>
    <n v="2262.12"/>
    <x v="2"/>
  </r>
  <r>
    <s v="L011327"/>
    <s v="Z04497"/>
    <s v="P014"/>
    <n v="2"/>
    <n v="98.71"/>
    <n v="0.15"/>
    <s v="Monitor 2"/>
    <n v="167.80699999999999"/>
    <x v="0"/>
  </r>
  <r>
    <s v="L011328"/>
    <s v="Z04497"/>
    <s v="P009"/>
    <n v="6"/>
    <n v="266.77999999999997"/>
    <n v="0.15"/>
    <s v="Mysz 1"/>
    <n v="1360.5779999999997"/>
    <x v="1"/>
  </r>
  <r>
    <s v="L011329"/>
    <s v="Z04498"/>
    <s v="P003"/>
    <n v="3"/>
    <n v="879.42"/>
    <n v="0.2"/>
    <s v="Słuchawki 3"/>
    <n v="2110.6079999999997"/>
    <x v="2"/>
  </r>
  <r>
    <s v="L011330"/>
    <s v="Z04498"/>
    <s v="P047"/>
    <n v="4"/>
    <n v="839.24"/>
    <n v="0.05"/>
    <s v="Etui 3"/>
    <n v="3189.1120000000001"/>
    <x v="2"/>
  </r>
  <r>
    <s v="L011331"/>
    <s v="Z04499"/>
    <s v="P015"/>
    <n v="2"/>
    <n v="967.2"/>
    <n v="0"/>
    <s v="Monitor 3"/>
    <n v="1934.4"/>
    <x v="1"/>
  </r>
  <r>
    <s v="L011332"/>
    <s v="Z04499"/>
    <s v="P022"/>
    <n v="4"/>
    <n v="239.5"/>
    <n v="0"/>
    <s v="Krzesło biurowe 2"/>
    <n v="958"/>
    <x v="1"/>
  </r>
  <r>
    <s v="L011333"/>
    <s v="Z04499"/>
    <s v="P015"/>
    <n v="3"/>
    <n v="947.46"/>
    <n v="0.2"/>
    <s v="Monitor 3"/>
    <n v="2273.904"/>
    <x v="2"/>
  </r>
  <r>
    <s v="L011334"/>
    <s v="Z04500"/>
    <s v="P050"/>
    <n v="5"/>
    <n v="1201.6199999999999"/>
    <n v="0"/>
    <s v="Hub USB 2"/>
    <n v="6008.0999999999995"/>
    <x v="2"/>
  </r>
  <r>
    <s v="L011335"/>
    <s v="Z04501"/>
    <s v="P008"/>
    <n v="3"/>
    <n v="731.55"/>
    <n v="0"/>
    <s v="Klawiatura 4"/>
    <n v="2194.6499999999996"/>
    <x v="2"/>
  </r>
  <r>
    <s v="L011336"/>
    <s v="Z04501"/>
    <s v="P056"/>
    <n v="5"/>
    <n v="839.18"/>
    <n v="0.05"/>
    <s v="Podkładka 4"/>
    <n v="3986.1049999999996"/>
    <x v="2"/>
  </r>
  <r>
    <s v="L011337"/>
    <s v="Z04502"/>
    <s v="P013"/>
    <n v="6"/>
    <n v="943.53"/>
    <n v="0.1"/>
    <s v="Monitor 1"/>
    <n v="5095.0620000000008"/>
    <x v="2"/>
  </r>
  <r>
    <s v="L011338"/>
    <s v="Z04502"/>
    <s v="P004"/>
    <n v="2"/>
    <n v="781.55"/>
    <n v="0"/>
    <s v="Słuchawki 4"/>
    <n v="1563.1"/>
    <x v="1"/>
  </r>
  <r>
    <s v="L011339"/>
    <s v="Z04502"/>
    <s v="P028"/>
    <n v="5"/>
    <n v="746.68"/>
    <n v="0.15"/>
    <s v="Lampka 4"/>
    <n v="3173.3899999999994"/>
    <x v="2"/>
  </r>
  <r>
    <s v="L011340"/>
    <s v="Z04502"/>
    <s v="P003"/>
    <n v="4"/>
    <n v="833.21"/>
    <n v="0"/>
    <s v="Słuchawki 3"/>
    <n v="3332.84"/>
    <x v="2"/>
  </r>
  <r>
    <s v="L011341"/>
    <s v="Z04503"/>
    <s v="P022"/>
    <n v="4"/>
    <n v="243.36"/>
    <n v="0"/>
    <s v="Krzesło biurowe 2"/>
    <n v="973.44"/>
    <x v="1"/>
  </r>
  <r>
    <s v="L011342"/>
    <s v="Z04503"/>
    <s v="P053"/>
    <n v="6"/>
    <n v="325.16000000000003"/>
    <n v="0"/>
    <s v="Podkładka 1"/>
    <n v="1950.96"/>
    <x v="1"/>
  </r>
  <r>
    <s v="L011343"/>
    <s v="Z04503"/>
    <s v="P052"/>
    <n v="3"/>
    <n v="735.11"/>
    <n v="0"/>
    <s v="Hub USB 4"/>
    <n v="2205.33"/>
    <x v="2"/>
  </r>
  <r>
    <s v="L011344"/>
    <s v="Z04504"/>
    <s v="P019"/>
    <n v="1"/>
    <n v="946.36"/>
    <n v="0.2"/>
    <s v="Powerbank 3"/>
    <n v="757.08800000000008"/>
    <x v="1"/>
  </r>
  <r>
    <s v="L011345"/>
    <s v="Z04504"/>
    <s v="P031"/>
    <n v="5"/>
    <n v="1095.69"/>
    <n v="0.15"/>
    <s v="Organizer 3"/>
    <n v="4656.6825000000008"/>
    <x v="2"/>
  </r>
  <r>
    <s v="L011346"/>
    <s v="Z04505"/>
    <s v="P041"/>
    <n v="3"/>
    <n v="564.83000000000004"/>
    <n v="0.05"/>
    <s v="Kabel USB-C 1"/>
    <n v="1609.7655000000002"/>
    <x v="1"/>
  </r>
  <r>
    <s v="L011347"/>
    <s v="Z04505"/>
    <s v="P048"/>
    <n v="4"/>
    <n v="82.61"/>
    <n v="0.1"/>
    <s v="Etui 4"/>
    <n v="297.39600000000002"/>
    <x v="0"/>
  </r>
  <r>
    <s v="L011348"/>
    <s v="Z04505"/>
    <s v="P025"/>
    <n v="2"/>
    <n v="639.83000000000004"/>
    <n v="0"/>
    <s v="Lampka 1"/>
    <n v="1279.6600000000001"/>
    <x v="1"/>
  </r>
  <r>
    <s v="L011349"/>
    <s v="Z04506"/>
    <s v="P003"/>
    <n v="2"/>
    <n v="878.28"/>
    <n v="0"/>
    <s v="Słuchawki 3"/>
    <n v="1756.56"/>
    <x v="1"/>
  </r>
  <r>
    <s v="L011350"/>
    <s v="Z04506"/>
    <s v="P045"/>
    <n v="4"/>
    <n v="91.87"/>
    <n v="0.15"/>
    <s v="Etui 1"/>
    <n v="312.358"/>
    <x v="0"/>
  </r>
  <r>
    <s v="L011351"/>
    <s v="Z04507"/>
    <s v="P014"/>
    <n v="1"/>
    <n v="99.64"/>
    <n v="0"/>
    <s v="Monitor 2"/>
    <n v="99.64"/>
    <x v="0"/>
  </r>
  <r>
    <s v="L011352"/>
    <s v="Z04507"/>
    <s v="P012"/>
    <n v="3"/>
    <n v="317.11"/>
    <n v="0"/>
    <s v="Mysz 4"/>
    <n v="951.33"/>
    <x v="1"/>
  </r>
  <r>
    <s v="L011353"/>
    <s v="Z04508"/>
    <s v="P015"/>
    <n v="2"/>
    <n v="965.48"/>
    <n v="0.15"/>
    <s v="Monitor 3"/>
    <n v="1641.316"/>
    <x v="1"/>
  </r>
  <r>
    <s v="L011354"/>
    <s v="Z04508"/>
    <s v="P048"/>
    <n v="6"/>
    <n v="83.39"/>
    <n v="0"/>
    <s v="Etui 4"/>
    <n v="500.34000000000003"/>
    <x v="1"/>
  </r>
  <r>
    <s v="L011355"/>
    <s v="Z04508"/>
    <s v="P052"/>
    <n v="5"/>
    <n v="754.98"/>
    <n v="0.1"/>
    <s v="Hub USB 4"/>
    <n v="3397.4100000000003"/>
    <x v="2"/>
  </r>
  <r>
    <s v="L011356"/>
    <s v="Z04509"/>
    <s v="P009"/>
    <n v="5"/>
    <n v="259.51"/>
    <n v="0"/>
    <s v="Mysz 1"/>
    <n v="1297.55"/>
    <x v="1"/>
  </r>
  <r>
    <s v="L011357"/>
    <s v="Z04509"/>
    <s v="P055"/>
    <n v="1"/>
    <n v="600.66"/>
    <n v="0.2"/>
    <s v="Podkładka 3"/>
    <n v="480.52800000000002"/>
    <x v="0"/>
  </r>
  <r>
    <s v="L011358"/>
    <s v="Z04509"/>
    <s v="P040"/>
    <n v="6"/>
    <n v="262.54000000000002"/>
    <n v="0.1"/>
    <s v="Termos 4"/>
    <n v="1417.7160000000003"/>
    <x v="1"/>
  </r>
  <r>
    <s v="L011359"/>
    <s v="Z04510"/>
    <s v="P009"/>
    <n v="1"/>
    <n v="267.47000000000003"/>
    <n v="0.15"/>
    <s v="Mysz 1"/>
    <n v="227.34950000000001"/>
    <x v="0"/>
  </r>
  <r>
    <s v="L011360"/>
    <s v="Z04510"/>
    <s v="P045"/>
    <n v="1"/>
    <n v="94.69"/>
    <n v="0.15"/>
    <s v="Etui 1"/>
    <n v="80.486499999999992"/>
    <x v="0"/>
  </r>
  <r>
    <s v="L011361"/>
    <s v="Z04510"/>
    <s v="P032"/>
    <n v="6"/>
    <n v="672.09"/>
    <n v="0.2"/>
    <s v="Organizer 4"/>
    <n v="3226.0320000000002"/>
    <x v="2"/>
  </r>
  <r>
    <s v="L011362"/>
    <s v="Z04511"/>
    <s v="P002"/>
    <n v="6"/>
    <n v="269.88"/>
    <n v="0.2"/>
    <s v="Słuchawki 2"/>
    <n v="1295.424"/>
    <x v="1"/>
  </r>
  <r>
    <s v="L011363"/>
    <s v="Z04512"/>
    <s v="P020"/>
    <n v="5"/>
    <n v="976.77"/>
    <n v="0"/>
    <s v="Powerbank 4"/>
    <n v="4883.8500000000004"/>
    <x v="2"/>
  </r>
  <r>
    <s v="L011364"/>
    <s v="Z04513"/>
    <s v="P006"/>
    <n v="1"/>
    <n v="250.58"/>
    <n v="0"/>
    <s v="Klawiatura 2"/>
    <n v="250.58"/>
    <x v="0"/>
  </r>
  <r>
    <s v="L011365"/>
    <s v="Z04513"/>
    <s v="P039"/>
    <n v="3"/>
    <n v="966.02"/>
    <n v="0"/>
    <s v="Termos 3"/>
    <n v="2898.06"/>
    <x v="2"/>
  </r>
  <r>
    <s v="L011366"/>
    <s v="Z04513"/>
    <s v="P041"/>
    <n v="2"/>
    <n v="550.4"/>
    <n v="0"/>
    <s v="Kabel USB-C 1"/>
    <n v="1100.8"/>
    <x v="1"/>
  </r>
  <r>
    <s v="L011367"/>
    <s v="Z04514"/>
    <s v="P048"/>
    <n v="5"/>
    <n v="79.73"/>
    <n v="0"/>
    <s v="Etui 4"/>
    <n v="398.65000000000003"/>
    <x v="0"/>
  </r>
  <r>
    <s v="L011368"/>
    <s v="Z04514"/>
    <s v="P051"/>
    <n v="2"/>
    <n v="32.93"/>
    <n v="0"/>
    <s v="Hub USB 3"/>
    <n v="65.86"/>
    <x v="0"/>
  </r>
  <r>
    <s v="L011369"/>
    <s v="Z04515"/>
    <s v="P050"/>
    <n v="4"/>
    <n v="1221.33"/>
    <n v="0.1"/>
    <s v="Hub USB 2"/>
    <n v="4396.7879999999996"/>
    <x v="2"/>
  </r>
  <r>
    <s v="L011370"/>
    <s v="Z04515"/>
    <s v="P046"/>
    <n v="4"/>
    <n v="140.91999999999999"/>
    <n v="0"/>
    <s v="Etui 2"/>
    <n v="563.67999999999995"/>
    <x v="1"/>
  </r>
  <r>
    <s v="L011371"/>
    <s v="Z04515"/>
    <s v="P051"/>
    <n v="4"/>
    <n v="32.93"/>
    <n v="0"/>
    <s v="Hub USB 3"/>
    <n v="131.72"/>
    <x v="0"/>
  </r>
  <r>
    <s v="L011372"/>
    <s v="Z04515"/>
    <s v="P037"/>
    <n v="3"/>
    <n v="895.95"/>
    <n v="0.1"/>
    <s v="Termos 1"/>
    <n v="2419.0650000000005"/>
    <x v="2"/>
  </r>
  <r>
    <s v="L011373"/>
    <s v="Z04516"/>
    <s v="P011"/>
    <n v="6"/>
    <n v="928.59"/>
    <n v="0.2"/>
    <s v="Mysz 3"/>
    <n v="4457.232"/>
    <x v="2"/>
  </r>
  <r>
    <s v="L011374"/>
    <s v="Z04517"/>
    <s v="P005"/>
    <n v="4"/>
    <n v="379.56"/>
    <n v="0"/>
    <s v="Klawiatura 1"/>
    <n v="1518.24"/>
    <x v="1"/>
  </r>
  <r>
    <s v="L011375"/>
    <s v="Z04518"/>
    <s v="P036"/>
    <n v="2"/>
    <n v="279.33"/>
    <n v="0"/>
    <s v="Czajnik 4"/>
    <n v="558.66"/>
    <x v="1"/>
  </r>
  <r>
    <s v="L011376"/>
    <s v="Z04519"/>
    <s v="P018"/>
    <n v="4"/>
    <n v="434.91"/>
    <n v="0.2"/>
    <s v="Powerbank 2"/>
    <n v="1391.7120000000002"/>
    <x v="1"/>
  </r>
  <r>
    <s v="L011377"/>
    <s v="Z04519"/>
    <s v="P051"/>
    <n v="3"/>
    <n v="32.92"/>
    <n v="0.1"/>
    <s v="Hub USB 3"/>
    <n v="88.884"/>
    <x v="0"/>
  </r>
  <r>
    <s v="L011378"/>
    <s v="Z04519"/>
    <s v="P023"/>
    <n v="6"/>
    <n v="92.96"/>
    <n v="0.05"/>
    <s v="Krzesło biurowe 3"/>
    <n v="529.87199999999996"/>
    <x v="1"/>
  </r>
  <r>
    <s v="L011379"/>
    <s v="Z04520"/>
    <s v="P012"/>
    <n v="1"/>
    <n v="321.76"/>
    <n v="0.15"/>
    <s v="Mysz 4"/>
    <n v="273.49599999999998"/>
    <x v="0"/>
  </r>
  <r>
    <s v="L011380"/>
    <s v="Z04520"/>
    <s v="P009"/>
    <n v="5"/>
    <n v="261.77"/>
    <n v="0.15"/>
    <s v="Mysz 1"/>
    <n v="1112.5224999999998"/>
    <x v="1"/>
  </r>
  <r>
    <s v="L011381"/>
    <s v="Z04520"/>
    <s v="P017"/>
    <n v="2"/>
    <n v="707.38"/>
    <n v="0.05"/>
    <s v="Powerbank 1"/>
    <n v="1344.0219999999999"/>
    <x v="1"/>
  </r>
  <r>
    <s v="L011382"/>
    <s v="Z04521"/>
    <s v="P018"/>
    <n v="2"/>
    <n v="417.62"/>
    <n v="0.1"/>
    <s v="Powerbank 2"/>
    <n v="751.71600000000001"/>
    <x v="1"/>
  </r>
  <r>
    <s v="L011383"/>
    <s v="Z04522"/>
    <s v="P014"/>
    <n v="6"/>
    <n v="96.25"/>
    <n v="0.1"/>
    <s v="Monitor 2"/>
    <n v="519.75"/>
    <x v="1"/>
  </r>
  <r>
    <s v="L011384"/>
    <s v="Z04522"/>
    <s v="P017"/>
    <n v="3"/>
    <n v="716.01"/>
    <n v="0.15"/>
    <s v="Powerbank 1"/>
    <n v="1825.8254999999997"/>
    <x v="1"/>
  </r>
  <r>
    <s v="L011385"/>
    <s v="Z04523"/>
    <s v="P054"/>
    <n v="2"/>
    <n v="129.97999999999999"/>
    <n v="0.05"/>
    <s v="Podkładka 2"/>
    <n v="246.96199999999996"/>
    <x v="0"/>
  </r>
  <r>
    <s v="L011386"/>
    <s v="Z04524"/>
    <s v="P041"/>
    <n v="6"/>
    <n v="537.17999999999995"/>
    <n v="0"/>
    <s v="Kabel USB-C 1"/>
    <n v="3223.08"/>
    <x v="2"/>
  </r>
  <r>
    <s v="L011387"/>
    <s v="Z04524"/>
    <s v="P040"/>
    <n v="6"/>
    <n v="268.14"/>
    <n v="0.05"/>
    <s v="Termos 4"/>
    <n v="1528.3979999999999"/>
    <x v="1"/>
  </r>
  <r>
    <s v="L011388"/>
    <s v="Z04524"/>
    <s v="P016"/>
    <n v="5"/>
    <n v="965.76"/>
    <n v="0.1"/>
    <s v="Monitor 4"/>
    <n v="4345.92"/>
    <x v="2"/>
  </r>
  <r>
    <s v="L011389"/>
    <s v="Z04524"/>
    <s v="P017"/>
    <n v="4"/>
    <n v="693.86"/>
    <n v="0.1"/>
    <s v="Powerbank 1"/>
    <n v="2497.8960000000002"/>
    <x v="2"/>
  </r>
  <r>
    <s v="L011390"/>
    <s v="Z04525"/>
    <s v="P037"/>
    <n v="1"/>
    <n v="877.34"/>
    <n v="0.2"/>
    <s v="Termos 1"/>
    <n v="701.87200000000007"/>
    <x v="1"/>
  </r>
  <r>
    <s v="L011391"/>
    <s v="Z04525"/>
    <s v="P049"/>
    <n v="6"/>
    <n v="1092.33"/>
    <n v="0.2"/>
    <s v="Hub USB 1"/>
    <n v="5243.1840000000002"/>
    <x v="2"/>
  </r>
  <r>
    <s v="L011392"/>
    <s v="Z04526"/>
    <s v="P033"/>
    <n v="6"/>
    <n v="1034.71"/>
    <n v="0"/>
    <s v="Czajnik 1"/>
    <n v="6208.26"/>
    <x v="2"/>
  </r>
  <r>
    <s v="L011393"/>
    <s v="Z04527"/>
    <s v="P035"/>
    <n v="6"/>
    <n v="314.99"/>
    <n v="0"/>
    <s v="Czajnik 3"/>
    <n v="1889.94"/>
    <x v="1"/>
  </r>
  <r>
    <s v="L011394"/>
    <s v="Z04527"/>
    <s v="P024"/>
    <n v="1"/>
    <n v="113.75"/>
    <n v="0.05"/>
    <s v="Krzesło biurowe 4"/>
    <n v="108.0625"/>
    <x v="0"/>
  </r>
  <r>
    <s v="L011395"/>
    <s v="Z04527"/>
    <s v="P023"/>
    <n v="1"/>
    <n v="89.16"/>
    <n v="0.15"/>
    <s v="Krzesło biurowe 3"/>
    <n v="75.786000000000001"/>
    <x v="0"/>
  </r>
  <r>
    <s v="L011396"/>
    <s v="Z04528"/>
    <s v="P050"/>
    <n v="6"/>
    <n v="1174.1500000000001"/>
    <n v="0.05"/>
    <s v="Hub USB 2"/>
    <n v="6692.6550000000007"/>
    <x v="2"/>
  </r>
  <r>
    <s v="L011397"/>
    <s v="Z04528"/>
    <s v="P031"/>
    <n v="6"/>
    <n v="1117.3"/>
    <n v="0.2"/>
    <s v="Organizer 3"/>
    <n v="5363.04"/>
    <x v="2"/>
  </r>
  <r>
    <s v="L011398"/>
    <s v="Z04528"/>
    <s v="P011"/>
    <n v="6"/>
    <n v="961.31"/>
    <n v="0.05"/>
    <s v="Mysz 3"/>
    <n v="5479.4669999999996"/>
    <x v="2"/>
  </r>
  <r>
    <s v="L011399"/>
    <s v="Z04528"/>
    <s v="P012"/>
    <n v="3"/>
    <n v="330.52"/>
    <n v="0"/>
    <s v="Mysz 4"/>
    <n v="991.56"/>
    <x v="1"/>
  </r>
  <r>
    <s v="L011400"/>
    <s v="Z04529"/>
    <s v="P027"/>
    <n v="3"/>
    <n v="358.65"/>
    <n v="0"/>
    <s v="Lampka 3"/>
    <n v="1075.9499999999998"/>
    <x v="1"/>
  </r>
  <r>
    <s v="L011401"/>
    <s v="Z04529"/>
    <s v="P055"/>
    <n v="3"/>
    <n v="593.89"/>
    <n v="0.1"/>
    <s v="Podkładka 3"/>
    <n v="1603.5030000000002"/>
    <x v="1"/>
  </r>
  <r>
    <s v="L011402"/>
    <s v="Z04529"/>
    <s v="P022"/>
    <n v="2"/>
    <n v="230.1"/>
    <n v="0.15"/>
    <s v="Krzesło biurowe 2"/>
    <n v="391.16999999999996"/>
    <x v="0"/>
  </r>
  <r>
    <s v="L011403"/>
    <s v="Z04530"/>
    <s v="P021"/>
    <n v="3"/>
    <n v="614.19000000000005"/>
    <n v="0"/>
    <s v="Krzesło biurowe 1"/>
    <n v="1842.5700000000002"/>
    <x v="1"/>
  </r>
  <r>
    <s v="L011404"/>
    <s v="Z04530"/>
    <s v="P001"/>
    <n v="1"/>
    <n v="563.69000000000005"/>
    <n v="0"/>
    <s v="Słuchawki 1"/>
    <n v="563.69000000000005"/>
    <x v="1"/>
  </r>
  <r>
    <s v="L011405"/>
    <s v="Z04530"/>
    <s v="P009"/>
    <n v="1"/>
    <n v="267.83"/>
    <n v="0.1"/>
    <s v="Mysz 1"/>
    <n v="241.047"/>
    <x v="0"/>
  </r>
  <r>
    <s v="L011406"/>
    <s v="Z04531"/>
    <s v="P014"/>
    <n v="1"/>
    <n v="99.86"/>
    <n v="0"/>
    <s v="Monitor 2"/>
    <n v="99.86"/>
    <x v="0"/>
  </r>
  <r>
    <s v="L011407"/>
    <s v="Z04532"/>
    <s v="P002"/>
    <n v="5"/>
    <n v="268.06"/>
    <n v="0.15"/>
    <s v="Słuchawki 2"/>
    <n v="1139.2549999999999"/>
    <x v="1"/>
  </r>
  <r>
    <s v="L011408"/>
    <s v="Z04532"/>
    <s v="P060"/>
    <n v="2"/>
    <n v="574.5"/>
    <n v="0"/>
    <s v="Ładowarka 4"/>
    <n v="1149"/>
    <x v="1"/>
  </r>
  <r>
    <s v="L011409"/>
    <s v="Z04533"/>
    <s v="P027"/>
    <n v="5"/>
    <n v="344.54"/>
    <n v="0.05"/>
    <s v="Lampka 3"/>
    <n v="1636.5650000000001"/>
    <x v="1"/>
  </r>
  <r>
    <s v="L011410"/>
    <s v="Z04533"/>
    <s v="P052"/>
    <n v="6"/>
    <n v="766.25"/>
    <n v="0.05"/>
    <s v="Hub USB 4"/>
    <n v="4367.625"/>
    <x v="2"/>
  </r>
  <r>
    <s v="L011411"/>
    <s v="Z04533"/>
    <s v="P013"/>
    <n v="6"/>
    <n v="940.63"/>
    <n v="0.1"/>
    <s v="Monitor 1"/>
    <n v="5079.402"/>
    <x v="2"/>
  </r>
  <r>
    <s v="L011412"/>
    <s v="Z04533"/>
    <s v="P011"/>
    <n v="4"/>
    <n v="934.98"/>
    <n v="0.15"/>
    <s v="Mysz 3"/>
    <n v="3178.9319999999998"/>
    <x v="2"/>
  </r>
  <r>
    <s v="L011413"/>
    <s v="Z04534"/>
    <s v="P039"/>
    <n v="6"/>
    <n v="966.93"/>
    <n v="0.05"/>
    <s v="Termos 3"/>
    <n v="5511.5009999999993"/>
    <x v="2"/>
  </r>
  <r>
    <s v="L011414"/>
    <s v="Z04535"/>
    <s v="P012"/>
    <n v="3"/>
    <n v="330.73"/>
    <n v="0.15"/>
    <s v="Mysz 4"/>
    <n v="843.36149999999998"/>
    <x v="1"/>
  </r>
  <r>
    <s v="L011415"/>
    <s v="Z04535"/>
    <s v="P023"/>
    <n v="5"/>
    <n v="92.7"/>
    <n v="0"/>
    <s v="Krzesło biurowe 3"/>
    <n v="463.5"/>
    <x v="0"/>
  </r>
  <r>
    <s v="L011416"/>
    <s v="Z04535"/>
    <s v="P010"/>
    <n v="1"/>
    <n v="690.7"/>
    <n v="0"/>
    <s v="Mysz 2"/>
    <n v="690.7"/>
    <x v="1"/>
  </r>
  <r>
    <s v="L011417"/>
    <s v="Z04535"/>
    <s v="P059"/>
    <n v="2"/>
    <n v="344.55"/>
    <n v="0"/>
    <s v="Ładowarka 3"/>
    <n v="689.1"/>
    <x v="1"/>
  </r>
  <r>
    <s v="L011418"/>
    <s v="Z04536"/>
    <s v="P047"/>
    <n v="3"/>
    <n v="824.11"/>
    <n v="0.05"/>
    <s v="Etui 3"/>
    <n v="2348.7134999999998"/>
    <x v="2"/>
  </r>
  <r>
    <s v="L011419"/>
    <s v="Z04536"/>
    <s v="P015"/>
    <n v="4"/>
    <n v="948.11"/>
    <n v="0"/>
    <s v="Monitor 3"/>
    <n v="3792.44"/>
    <x v="2"/>
  </r>
  <r>
    <s v="L011420"/>
    <s v="Z04536"/>
    <s v="P041"/>
    <n v="3"/>
    <n v="545.07000000000005"/>
    <n v="0.05"/>
    <s v="Kabel USB-C 1"/>
    <n v="1553.4494999999999"/>
    <x v="1"/>
  </r>
  <r>
    <s v="L011421"/>
    <s v="Z04536"/>
    <s v="P002"/>
    <n v="2"/>
    <n v="266.98"/>
    <n v="0.15"/>
    <s v="Słuchawki 2"/>
    <n v="453.86600000000004"/>
    <x v="0"/>
  </r>
  <r>
    <s v="L011422"/>
    <s v="Z04537"/>
    <s v="P059"/>
    <n v="3"/>
    <n v="356.82"/>
    <n v="0.2"/>
    <s v="Ładowarka 3"/>
    <n v="856.36800000000005"/>
    <x v="1"/>
  </r>
  <r>
    <s v="L011423"/>
    <s v="Z04537"/>
    <s v="P012"/>
    <n v="1"/>
    <n v="321.35000000000002"/>
    <n v="0.2"/>
    <s v="Mysz 4"/>
    <n v="257.08000000000004"/>
    <x v="0"/>
  </r>
  <r>
    <s v="L011424"/>
    <s v="Z04537"/>
    <s v="P021"/>
    <n v="2"/>
    <n v="605.52"/>
    <n v="0"/>
    <s v="Krzesło biurowe 1"/>
    <n v="1211.04"/>
    <x v="1"/>
  </r>
  <r>
    <s v="L011425"/>
    <s v="Z04538"/>
    <s v="P057"/>
    <n v="3"/>
    <n v="460.7"/>
    <n v="0"/>
    <s v="Ładowarka 1"/>
    <n v="1382.1"/>
    <x v="1"/>
  </r>
  <r>
    <s v="L011426"/>
    <s v="Z04538"/>
    <s v="P025"/>
    <n v="5"/>
    <n v="663.16"/>
    <n v="0"/>
    <s v="Lampka 1"/>
    <n v="3315.7999999999997"/>
    <x v="2"/>
  </r>
  <r>
    <s v="L011427"/>
    <s v="Z04538"/>
    <s v="P001"/>
    <n v="3"/>
    <n v="569.08000000000004"/>
    <n v="0.1"/>
    <s v="Słuchawki 1"/>
    <n v="1536.5160000000003"/>
    <x v="1"/>
  </r>
  <r>
    <s v="L011428"/>
    <s v="Z04539"/>
    <s v="P051"/>
    <n v="5"/>
    <n v="32.71"/>
    <n v="0.1"/>
    <s v="Hub USB 3"/>
    <n v="147.19500000000002"/>
    <x v="0"/>
  </r>
  <r>
    <s v="L011429"/>
    <s v="Z04539"/>
    <s v="P038"/>
    <n v="2"/>
    <n v="689.51"/>
    <n v="0.2"/>
    <s v="Termos 2"/>
    <n v="1103.2160000000001"/>
    <x v="1"/>
  </r>
  <r>
    <s v="L011430"/>
    <s v="Z04539"/>
    <s v="P035"/>
    <n v="6"/>
    <n v="322.45999999999998"/>
    <n v="0.1"/>
    <s v="Czajnik 3"/>
    <n v="1741.2839999999999"/>
    <x v="1"/>
  </r>
  <r>
    <s v="L011431"/>
    <s v="Z04540"/>
    <s v="P007"/>
    <n v="1"/>
    <n v="41.03"/>
    <n v="0.05"/>
    <s v="Klawiatura 3"/>
    <n v="38.978499999999997"/>
    <x v="0"/>
  </r>
  <r>
    <s v="L011432"/>
    <s v="Z04541"/>
    <s v="P047"/>
    <n v="2"/>
    <n v="818.37"/>
    <n v="0"/>
    <s v="Etui 3"/>
    <n v="1636.74"/>
    <x v="1"/>
  </r>
  <r>
    <s v="L011433"/>
    <s v="Z04541"/>
    <s v="P043"/>
    <n v="2"/>
    <n v="401.1"/>
    <n v="0.15"/>
    <s v="Kabel USB-C 3"/>
    <n v="681.87"/>
    <x v="1"/>
  </r>
  <r>
    <s v="L011434"/>
    <s v="Z04541"/>
    <s v="P007"/>
    <n v="3"/>
    <n v="41.8"/>
    <n v="0.2"/>
    <s v="Klawiatura 3"/>
    <n v="100.32"/>
    <x v="0"/>
  </r>
  <r>
    <s v="L011435"/>
    <s v="Z04542"/>
    <s v="P042"/>
    <n v="4"/>
    <n v="737.86"/>
    <n v="0"/>
    <s v="Kabel USB-C 2"/>
    <n v="2951.44"/>
    <x v="2"/>
  </r>
  <r>
    <s v="L011436"/>
    <s v="Z04542"/>
    <s v="P011"/>
    <n v="4"/>
    <n v="951.72"/>
    <n v="0"/>
    <s v="Mysz 3"/>
    <n v="3806.88"/>
    <x v="2"/>
  </r>
  <r>
    <s v="L011437"/>
    <s v="Z04543"/>
    <s v="P004"/>
    <n v="2"/>
    <n v="803.55"/>
    <n v="0.15"/>
    <s v="Słuchawki 4"/>
    <n v="1366.0349999999999"/>
    <x v="1"/>
  </r>
  <r>
    <s v="L011438"/>
    <s v="Z04543"/>
    <s v="P052"/>
    <n v="1"/>
    <n v="752.72"/>
    <n v="0.05"/>
    <s v="Hub USB 4"/>
    <n v="715.08399999999995"/>
    <x v="1"/>
  </r>
  <r>
    <s v="L011439"/>
    <s v="Z04543"/>
    <s v="P015"/>
    <n v="5"/>
    <n v="950.83"/>
    <n v="0.05"/>
    <s v="Monitor 3"/>
    <n v="4516.4425000000001"/>
    <x v="2"/>
  </r>
  <r>
    <s v="L011440"/>
    <s v="Z04544"/>
    <s v="P033"/>
    <n v="3"/>
    <n v="987.19"/>
    <n v="0.1"/>
    <s v="Czajnik 1"/>
    <n v="2665.413"/>
    <x v="2"/>
  </r>
  <r>
    <s v="L011441"/>
    <s v="Z04544"/>
    <s v="P023"/>
    <n v="5"/>
    <n v="92.75"/>
    <n v="0"/>
    <s v="Krzesło biurowe 3"/>
    <n v="463.75"/>
    <x v="0"/>
  </r>
  <r>
    <s v="L011442"/>
    <s v="Z04544"/>
    <s v="P056"/>
    <n v="3"/>
    <n v="871.3"/>
    <n v="0"/>
    <s v="Podkładka 4"/>
    <n v="2613.8999999999996"/>
    <x v="2"/>
  </r>
  <r>
    <s v="L011443"/>
    <s v="Z04545"/>
    <s v="P020"/>
    <n v="1"/>
    <n v="946.84"/>
    <n v="0.2"/>
    <s v="Powerbank 4"/>
    <n v="757.47200000000009"/>
    <x v="1"/>
  </r>
  <r>
    <s v="L011444"/>
    <s v="Z04546"/>
    <s v="P032"/>
    <n v="5"/>
    <n v="646.66"/>
    <n v="0.2"/>
    <s v="Organizer 4"/>
    <n v="2586.64"/>
    <x v="2"/>
  </r>
  <r>
    <s v="L011445"/>
    <s v="Z04546"/>
    <s v="P051"/>
    <n v="1"/>
    <n v="33.71"/>
    <n v="0"/>
    <s v="Hub USB 3"/>
    <n v="33.71"/>
    <x v="0"/>
  </r>
  <r>
    <s v="L011446"/>
    <s v="Z04546"/>
    <s v="P026"/>
    <n v="5"/>
    <n v="367.69"/>
    <n v="0.1"/>
    <s v="Lampka 2"/>
    <n v="1654.605"/>
    <x v="1"/>
  </r>
  <r>
    <s v="L011447"/>
    <s v="Z04546"/>
    <s v="P009"/>
    <n v="5"/>
    <n v="267.22000000000003"/>
    <n v="0"/>
    <s v="Mysz 1"/>
    <n v="1336.1000000000001"/>
    <x v="1"/>
  </r>
  <r>
    <s v="L011448"/>
    <s v="Z04547"/>
    <s v="P026"/>
    <n v="5"/>
    <n v="355.83"/>
    <n v="0.1"/>
    <s v="Lampka 2"/>
    <n v="1601.2349999999999"/>
    <x v="1"/>
  </r>
  <r>
    <s v="L011449"/>
    <s v="Z04548"/>
    <s v="P015"/>
    <n v="1"/>
    <n v="959.36"/>
    <n v="0.2"/>
    <s v="Monitor 3"/>
    <n v="767.48800000000006"/>
    <x v="1"/>
  </r>
  <r>
    <s v="L011450"/>
    <s v="Z04548"/>
    <s v="P060"/>
    <n v="5"/>
    <n v="566.29"/>
    <n v="0"/>
    <s v="Ładowarka 4"/>
    <n v="2831.45"/>
    <x v="2"/>
  </r>
  <r>
    <s v="L011451"/>
    <s v="Z04549"/>
    <s v="P042"/>
    <n v="5"/>
    <n v="751.47"/>
    <n v="0"/>
    <s v="Kabel USB-C 2"/>
    <n v="3757.3500000000004"/>
    <x v="2"/>
  </r>
  <r>
    <s v="L011452"/>
    <s v="Z04549"/>
    <s v="P057"/>
    <n v="5"/>
    <n v="464.62"/>
    <n v="0"/>
    <s v="Ładowarka 1"/>
    <n v="2323.1"/>
    <x v="2"/>
  </r>
  <r>
    <s v="L011453"/>
    <s v="Z04549"/>
    <s v="P057"/>
    <n v="4"/>
    <n v="484.08"/>
    <n v="0.05"/>
    <s v="Ładowarka 1"/>
    <n v="1839.5039999999999"/>
    <x v="1"/>
  </r>
  <r>
    <s v="L011454"/>
    <s v="Z04550"/>
    <s v="P018"/>
    <n v="4"/>
    <n v="423.91"/>
    <n v="0.15"/>
    <s v="Powerbank 2"/>
    <n v="1441.2940000000001"/>
    <x v="1"/>
  </r>
  <r>
    <s v="L011455"/>
    <s v="Z04550"/>
    <s v="P029"/>
    <n v="5"/>
    <n v="222.16"/>
    <n v="0"/>
    <s v="Organizer 1"/>
    <n v="1110.8"/>
    <x v="1"/>
  </r>
  <r>
    <s v="L011456"/>
    <s v="Z04550"/>
    <s v="P014"/>
    <n v="6"/>
    <n v="94.79"/>
    <n v="0.05"/>
    <s v="Monitor 2"/>
    <n v="540.303"/>
    <x v="1"/>
  </r>
  <r>
    <s v="L011457"/>
    <s v="Z04550"/>
    <s v="P019"/>
    <n v="2"/>
    <n v="913.53"/>
    <n v="0.05"/>
    <s v="Powerbank 3"/>
    <n v="1735.7069999999999"/>
    <x v="1"/>
  </r>
  <r>
    <s v="L011458"/>
    <s v="Z04551"/>
    <s v="P038"/>
    <n v="3"/>
    <n v="672.45"/>
    <n v="0"/>
    <s v="Termos 2"/>
    <n v="2017.3500000000001"/>
    <x v="2"/>
  </r>
  <r>
    <s v="L011459"/>
    <s v="Z04551"/>
    <s v="P058"/>
    <n v="4"/>
    <n v="1126.8699999999999"/>
    <n v="0"/>
    <s v="Ładowarka 2"/>
    <n v="4507.4799999999996"/>
    <x v="2"/>
  </r>
  <r>
    <s v="L011460"/>
    <s v="Z04551"/>
    <s v="P032"/>
    <n v="3"/>
    <n v="654.42999999999995"/>
    <n v="0.05"/>
    <s v="Organizer 4"/>
    <n v="1865.1254999999999"/>
    <x v="1"/>
  </r>
  <r>
    <s v="L011461"/>
    <s v="Z04552"/>
    <s v="P012"/>
    <n v="3"/>
    <n v="314.8"/>
    <n v="0"/>
    <s v="Mysz 4"/>
    <n v="944.40000000000009"/>
    <x v="1"/>
  </r>
  <r>
    <s v="L011462"/>
    <s v="Z04552"/>
    <s v="P055"/>
    <n v="1"/>
    <n v="578.41"/>
    <n v="0"/>
    <s v="Podkładka 3"/>
    <n v="578.41"/>
    <x v="1"/>
  </r>
  <r>
    <s v="L011463"/>
    <s v="Z04553"/>
    <s v="P037"/>
    <n v="6"/>
    <n v="849.51"/>
    <n v="0.2"/>
    <s v="Termos 1"/>
    <n v="4077.6479999999997"/>
    <x v="2"/>
  </r>
  <r>
    <s v="L011464"/>
    <s v="Z04553"/>
    <s v="P005"/>
    <n v="1"/>
    <n v="365.24"/>
    <n v="0"/>
    <s v="Klawiatura 1"/>
    <n v="365.24"/>
    <x v="0"/>
  </r>
  <r>
    <s v="L011465"/>
    <s v="Z04553"/>
    <s v="P009"/>
    <n v="1"/>
    <n v="253.88"/>
    <n v="0.2"/>
    <s v="Mysz 1"/>
    <n v="203.10400000000001"/>
    <x v="0"/>
  </r>
  <r>
    <s v="L011466"/>
    <s v="Z04554"/>
    <s v="P021"/>
    <n v="6"/>
    <n v="622.94000000000005"/>
    <n v="0.05"/>
    <s v="Krzesło biurowe 1"/>
    <n v="3550.7580000000003"/>
    <x v="2"/>
  </r>
  <r>
    <s v="L011467"/>
    <s v="Z04555"/>
    <s v="P013"/>
    <n v="5"/>
    <n v="942.19"/>
    <n v="0"/>
    <s v="Monitor 1"/>
    <n v="4710.9500000000007"/>
    <x v="2"/>
  </r>
  <r>
    <s v="L011468"/>
    <s v="Z04555"/>
    <s v="P005"/>
    <n v="2"/>
    <n v="370.46"/>
    <n v="0"/>
    <s v="Klawiatura 1"/>
    <n v="740.92"/>
    <x v="1"/>
  </r>
  <r>
    <s v="L011469"/>
    <s v="Z04556"/>
    <s v="P048"/>
    <n v="1"/>
    <n v="83.65"/>
    <n v="0.1"/>
    <s v="Etui 4"/>
    <n v="75.285000000000011"/>
    <x v="0"/>
  </r>
  <r>
    <s v="L011470"/>
    <s v="Z04556"/>
    <s v="P048"/>
    <n v="4"/>
    <n v="81.77"/>
    <n v="0"/>
    <s v="Etui 4"/>
    <n v="327.08"/>
    <x v="0"/>
  </r>
  <r>
    <s v="L011471"/>
    <s v="Z04556"/>
    <s v="P030"/>
    <n v="5"/>
    <n v="184.66"/>
    <n v="0.15"/>
    <s v="Organizer 2"/>
    <n v="784.80499999999995"/>
    <x v="1"/>
  </r>
  <r>
    <s v="L011472"/>
    <s v="Z04556"/>
    <s v="P029"/>
    <n v="3"/>
    <n v="213.87"/>
    <n v="0.15"/>
    <s v="Organizer 1"/>
    <n v="545.36850000000004"/>
    <x v="1"/>
  </r>
  <r>
    <s v="L011473"/>
    <s v="Z04557"/>
    <s v="P044"/>
    <n v="4"/>
    <n v="1104.98"/>
    <n v="0"/>
    <s v="Kabel USB-C 4"/>
    <n v="4419.92"/>
    <x v="2"/>
  </r>
  <r>
    <s v="L011474"/>
    <s v="Z04557"/>
    <s v="P025"/>
    <n v="5"/>
    <n v="656.54"/>
    <n v="0"/>
    <s v="Lampka 1"/>
    <n v="3282.7"/>
    <x v="2"/>
  </r>
  <r>
    <s v="L011475"/>
    <s v="Z04557"/>
    <s v="P053"/>
    <n v="6"/>
    <n v="315.64999999999998"/>
    <n v="0"/>
    <s v="Podkładka 1"/>
    <n v="1893.8999999999999"/>
    <x v="1"/>
  </r>
  <r>
    <s v="L011476"/>
    <s v="Z04558"/>
    <s v="P031"/>
    <n v="6"/>
    <n v="1129.3800000000001"/>
    <n v="0"/>
    <s v="Organizer 3"/>
    <n v="6776.2800000000007"/>
    <x v="2"/>
  </r>
  <r>
    <s v="L011477"/>
    <s v="Z04559"/>
    <s v="P047"/>
    <n v="5"/>
    <n v="824.52"/>
    <n v="0.15"/>
    <s v="Etui 3"/>
    <n v="3504.21"/>
    <x v="2"/>
  </r>
  <r>
    <s v="L011478"/>
    <s v="Z04560"/>
    <s v="P014"/>
    <n v="3"/>
    <n v="98.47"/>
    <n v="0.2"/>
    <s v="Monitor 2"/>
    <n v="236.32799999999997"/>
    <x v="0"/>
  </r>
  <r>
    <s v="L011479"/>
    <s v="Z04560"/>
    <s v="P023"/>
    <n v="2"/>
    <n v="91.1"/>
    <n v="0.1"/>
    <s v="Krzesło biurowe 3"/>
    <n v="163.98"/>
    <x v="0"/>
  </r>
  <r>
    <s v="L011480"/>
    <s v="Z04561"/>
    <s v="P045"/>
    <n v="2"/>
    <n v="94.39"/>
    <n v="0.1"/>
    <s v="Etui 1"/>
    <n v="169.90200000000002"/>
    <x v="0"/>
  </r>
  <r>
    <s v="L011481"/>
    <s v="Z04562"/>
    <s v="P009"/>
    <n v="5"/>
    <n v="256.95999999999998"/>
    <n v="0"/>
    <s v="Mysz 1"/>
    <n v="1284.8"/>
    <x v="1"/>
  </r>
  <r>
    <s v="L011482"/>
    <s v="Z04563"/>
    <s v="P043"/>
    <n v="4"/>
    <n v="400.48"/>
    <n v="0.1"/>
    <s v="Kabel USB-C 3"/>
    <n v="1441.7280000000001"/>
    <x v="1"/>
  </r>
  <r>
    <s v="L011483"/>
    <s v="Z04563"/>
    <s v="P046"/>
    <n v="3"/>
    <n v="144.6"/>
    <n v="0.1"/>
    <s v="Etui 2"/>
    <n v="390.41999999999996"/>
    <x v="0"/>
  </r>
  <r>
    <s v="L011484"/>
    <s v="Z04564"/>
    <s v="P039"/>
    <n v="1"/>
    <n v="955.24"/>
    <n v="0"/>
    <s v="Termos 3"/>
    <n v="955.24"/>
    <x v="1"/>
  </r>
  <r>
    <s v="L011485"/>
    <s v="Z04564"/>
    <s v="P021"/>
    <n v="1"/>
    <n v="610.49"/>
    <n v="0"/>
    <s v="Krzesło biurowe 1"/>
    <n v="610.49"/>
    <x v="1"/>
  </r>
  <r>
    <s v="L011486"/>
    <s v="Z04564"/>
    <s v="P032"/>
    <n v="6"/>
    <n v="639.51"/>
    <n v="0.1"/>
    <s v="Organizer 4"/>
    <n v="3453.3539999999998"/>
    <x v="2"/>
  </r>
  <r>
    <s v="L011487"/>
    <s v="Z04564"/>
    <s v="P058"/>
    <n v="6"/>
    <n v="1154.45"/>
    <n v="0"/>
    <s v="Ładowarka 2"/>
    <n v="6926.7000000000007"/>
    <x v="2"/>
  </r>
  <r>
    <s v="L011488"/>
    <s v="Z04565"/>
    <s v="P016"/>
    <n v="6"/>
    <n v="932.7"/>
    <n v="0.1"/>
    <s v="Monitor 4"/>
    <n v="5036.5800000000008"/>
    <x v="2"/>
  </r>
  <r>
    <s v="L011489"/>
    <s v="Z04565"/>
    <s v="P044"/>
    <n v="1"/>
    <n v="1087.8499999999999"/>
    <n v="0"/>
    <s v="Kabel USB-C 4"/>
    <n v="1087.8499999999999"/>
    <x v="1"/>
  </r>
  <r>
    <s v="L011490"/>
    <s v="Z04566"/>
    <s v="P047"/>
    <n v="5"/>
    <n v="833.86"/>
    <n v="0"/>
    <s v="Etui 3"/>
    <n v="4169.3"/>
    <x v="2"/>
  </r>
  <r>
    <s v="L011491"/>
    <s v="Z04566"/>
    <s v="P028"/>
    <n v="3"/>
    <n v="726.06"/>
    <n v="0.15"/>
    <s v="Lampka 4"/>
    <n v="1851.4529999999997"/>
    <x v="1"/>
  </r>
  <r>
    <s v="L011492"/>
    <s v="Z04566"/>
    <s v="P001"/>
    <n v="5"/>
    <n v="546.73"/>
    <n v="0"/>
    <s v="Słuchawki 1"/>
    <n v="2733.65"/>
    <x v="2"/>
  </r>
  <r>
    <s v="L011493"/>
    <s v="Z04566"/>
    <s v="P011"/>
    <n v="1"/>
    <n v="940.92"/>
    <n v="0"/>
    <s v="Mysz 3"/>
    <n v="940.92"/>
    <x v="1"/>
  </r>
  <r>
    <s v="L011494"/>
    <s v="Z04567"/>
    <s v="P053"/>
    <n v="5"/>
    <n v="312.19"/>
    <n v="0.2"/>
    <s v="Podkładka 1"/>
    <n v="1248.7600000000002"/>
    <x v="1"/>
  </r>
  <r>
    <s v="L011495"/>
    <s v="Z04567"/>
    <s v="P058"/>
    <n v="2"/>
    <n v="1158.5"/>
    <n v="0.15"/>
    <s v="Ładowarka 2"/>
    <n v="1969.45"/>
    <x v="1"/>
  </r>
  <r>
    <s v="L011496"/>
    <s v="Z04567"/>
    <s v="P015"/>
    <n v="2"/>
    <n v="931.97"/>
    <n v="0.05"/>
    <s v="Monitor 3"/>
    <n v="1770.7429999999999"/>
    <x v="1"/>
  </r>
  <r>
    <s v="L011497"/>
    <s v="Z04568"/>
    <s v="P055"/>
    <n v="1"/>
    <n v="580.14"/>
    <n v="0.1"/>
    <s v="Podkładka 3"/>
    <n v="522.12599999999998"/>
    <x v="1"/>
  </r>
  <r>
    <s v="L011498"/>
    <s v="Z04568"/>
    <s v="P034"/>
    <n v="6"/>
    <n v="205.05"/>
    <n v="0.15"/>
    <s v="Czajnik 2"/>
    <n v="1045.7550000000001"/>
    <x v="1"/>
  </r>
  <r>
    <s v="L011499"/>
    <s v="Z04568"/>
    <s v="P049"/>
    <n v="5"/>
    <n v="1092.82"/>
    <n v="0.1"/>
    <s v="Hub USB 1"/>
    <n v="4917.6899999999996"/>
    <x v="2"/>
  </r>
  <r>
    <s v="L011500"/>
    <s v="Z04568"/>
    <s v="P018"/>
    <n v="5"/>
    <n v="418.57"/>
    <n v="0.15"/>
    <s v="Powerbank 2"/>
    <n v="1778.9224999999999"/>
    <x v="1"/>
  </r>
  <r>
    <s v="L011501"/>
    <s v="Z04569"/>
    <s v="P012"/>
    <n v="5"/>
    <n v="320.45999999999998"/>
    <n v="0.15"/>
    <s v="Mysz 4"/>
    <n v="1361.9549999999999"/>
    <x v="1"/>
  </r>
  <r>
    <s v="L011502"/>
    <s v="Z04569"/>
    <s v="P049"/>
    <n v="4"/>
    <n v="1089.8"/>
    <n v="0"/>
    <s v="Hub USB 1"/>
    <n v="4359.2"/>
    <x v="2"/>
  </r>
  <r>
    <s v="L011503"/>
    <s v="Z04570"/>
    <s v="P050"/>
    <n v="5"/>
    <n v="1176.73"/>
    <n v="0.05"/>
    <s v="Hub USB 2"/>
    <n v="5589.4674999999997"/>
    <x v="2"/>
  </r>
  <r>
    <s v="L011504"/>
    <s v="Z04571"/>
    <s v="P046"/>
    <n v="6"/>
    <n v="138.52000000000001"/>
    <n v="0.2"/>
    <s v="Etui 2"/>
    <n v="664.89600000000019"/>
    <x v="1"/>
  </r>
  <r>
    <s v="L011505"/>
    <s v="Z04571"/>
    <s v="P050"/>
    <n v="3"/>
    <n v="1210.18"/>
    <n v="0"/>
    <s v="Hub USB 2"/>
    <n v="3630.54"/>
    <x v="2"/>
  </r>
  <r>
    <s v="L011506"/>
    <s v="Z04571"/>
    <s v="P053"/>
    <n v="3"/>
    <n v="316.56"/>
    <n v="0"/>
    <s v="Podkładka 1"/>
    <n v="949.68000000000006"/>
    <x v="1"/>
  </r>
  <r>
    <s v="L011507"/>
    <s v="Z04572"/>
    <s v="P034"/>
    <n v="5"/>
    <n v="212.06"/>
    <n v="0.15"/>
    <s v="Czajnik 2"/>
    <n v="901.25499999999988"/>
    <x v="1"/>
  </r>
  <r>
    <s v="L011508"/>
    <s v="Z04572"/>
    <s v="P032"/>
    <n v="3"/>
    <n v="642.94000000000005"/>
    <n v="0.2"/>
    <s v="Organizer 4"/>
    <n v="1543.0560000000003"/>
    <x v="1"/>
  </r>
  <r>
    <s v="L011509"/>
    <s v="Z04572"/>
    <s v="P059"/>
    <n v="2"/>
    <n v="349.31"/>
    <n v="0.15"/>
    <s v="Ładowarka 3"/>
    <n v="593.827"/>
    <x v="1"/>
  </r>
  <r>
    <s v="L011510"/>
    <s v="Z04573"/>
    <s v="P033"/>
    <n v="3"/>
    <n v="984.27"/>
    <n v="0.15"/>
    <s v="Czajnik 1"/>
    <n v="2509.8885"/>
    <x v="2"/>
  </r>
  <r>
    <s v="L011511"/>
    <s v="Z04573"/>
    <s v="P014"/>
    <n v="4"/>
    <n v="95.76"/>
    <n v="0.2"/>
    <s v="Monitor 2"/>
    <n v="306.43200000000002"/>
    <x v="0"/>
  </r>
  <r>
    <s v="L011512"/>
    <s v="Z04573"/>
    <s v="P015"/>
    <n v="2"/>
    <n v="926.64"/>
    <n v="0.15"/>
    <s v="Monitor 3"/>
    <n v="1575.288"/>
    <x v="1"/>
  </r>
  <r>
    <s v="L011513"/>
    <s v="Z04574"/>
    <s v="P001"/>
    <n v="6"/>
    <n v="558.05999999999995"/>
    <n v="0.05"/>
    <s v="Słuchawki 1"/>
    <n v="3180.9419999999996"/>
    <x v="2"/>
  </r>
  <r>
    <s v="L011514"/>
    <s v="Z04574"/>
    <s v="P028"/>
    <n v="6"/>
    <n v="729.07"/>
    <n v="0.15"/>
    <s v="Lampka 4"/>
    <n v="3718.2570000000001"/>
    <x v="2"/>
  </r>
  <r>
    <s v="L011515"/>
    <s v="Z04575"/>
    <s v="P058"/>
    <n v="4"/>
    <n v="1147.03"/>
    <n v="0"/>
    <s v="Ładowarka 2"/>
    <n v="4588.12"/>
    <x v="2"/>
  </r>
  <r>
    <s v="L011516"/>
    <s v="Z04575"/>
    <s v="P059"/>
    <n v="6"/>
    <n v="351.95"/>
    <n v="0"/>
    <s v="Ładowarka 3"/>
    <n v="2111.6999999999998"/>
    <x v="2"/>
  </r>
  <r>
    <s v="L011517"/>
    <s v="Z04575"/>
    <s v="P015"/>
    <n v="2"/>
    <n v="942.75"/>
    <n v="0"/>
    <s v="Monitor 3"/>
    <n v="1885.5"/>
    <x v="1"/>
  </r>
  <r>
    <s v="L011518"/>
    <s v="Z04575"/>
    <s v="P015"/>
    <n v="5"/>
    <n v="952.26"/>
    <n v="0"/>
    <s v="Monitor 3"/>
    <n v="4761.3"/>
    <x v="2"/>
  </r>
  <r>
    <s v="L011519"/>
    <s v="Z04576"/>
    <s v="P051"/>
    <n v="6"/>
    <n v="32.96"/>
    <n v="0"/>
    <s v="Hub USB 3"/>
    <n v="197.76"/>
    <x v="0"/>
  </r>
  <r>
    <s v="L011520"/>
    <s v="Z04576"/>
    <s v="P039"/>
    <n v="6"/>
    <n v="978.04"/>
    <n v="0"/>
    <s v="Termos 3"/>
    <n v="5868.24"/>
    <x v="2"/>
  </r>
  <r>
    <s v="L011521"/>
    <s v="Z04576"/>
    <s v="P030"/>
    <n v="4"/>
    <n v="177.23"/>
    <n v="0.2"/>
    <s v="Organizer 2"/>
    <n v="567.13599999999997"/>
    <x v="1"/>
  </r>
  <r>
    <s v="L011522"/>
    <s v="Z04577"/>
    <s v="P010"/>
    <n v="6"/>
    <n v="713.14"/>
    <n v="0.15"/>
    <s v="Mysz 2"/>
    <n v="3637.0140000000001"/>
    <x v="2"/>
  </r>
  <r>
    <s v="L011523"/>
    <s v="Z04578"/>
    <s v="P057"/>
    <n v="5"/>
    <n v="478.16"/>
    <n v="0.2"/>
    <s v="Ładowarka 1"/>
    <n v="1912.6400000000003"/>
    <x v="1"/>
  </r>
  <r>
    <s v="L011524"/>
    <s v="Z04579"/>
    <s v="P021"/>
    <n v="4"/>
    <n v="634.16"/>
    <n v="0"/>
    <s v="Krzesło biurowe 1"/>
    <n v="2536.64"/>
    <x v="2"/>
  </r>
  <r>
    <s v="L011525"/>
    <s v="Z04579"/>
    <s v="P046"/>
    <n v="2"/>
    <n v="138.28"/>
    <n v="0.05"/>
    <s v="Etui 2"/>
    <n v="262.73199999999997"/>
    <x v="0"/>
  </r>
  <r>
    <s v="L011526"/>
    <s v="Z04579"/>
    <s v="P006"/>
    <n v="4"/>
    <n v="253.26"/>
    <n v="0.2"/>
    <s v="Klawiatura 2"/>
    <n v="810.43200000000002"/>
    <x v="1"/>
  </r>
  <r>
    <s v="L011527"/>
    <s v="Z04579"/>
    <s v="P054"/>
    <n v="1"/>
    <n v="129.5"/>
    <n v="0"/>
    <s v="Podkładka 2"/>
    <n v="129.5"/>
    <x v="0"/>
  </r>
  <r>
    <s v="L011528"/>
    <s v="Z04580"/>
    <s v="P030"/>
    <n v="3"/>
    <n v="178.79"/>
    <n v="0.05"/>
    <s v="Organizer 2"/>
    <n v="509.55149999999998"/>
    <x v="1"/>
  </r>
  <r>
    <s v="L011529"/>
    <s v="Z04580"/>
    <s v="P008"/>
    <n v="1"/>
    <n v="715.74"/>
    <n v="0.05"/>
    <s v="Klawiatura 4"/>
    <n v="679.95299999999997"/>
    <x v="1"/>
  </r>
  <r>
    <s v="L011530"/>
    <s v="Z04580"/>
    <s v="P020"/>
    <n v="3"/>
    <n v="968.94"/>
    <n v="0"/>
    <s v="Powerbank 4"/>
    <n v="2906.82"/>
    <x v="2"/>
  </r>
  <r>
    <s v="L011531"/>
    <s v="Z04580"/>
    <s v="P051"/>
    <n v="5"/>
    <n v="33.33"/>
    <n v="0.2"/>
    <s v="Hub USB 3"/>
    <n v="133.32"/>
    <x v="0"/>
  </r>
  <r>
    <s v="L011532"/>
    <s v="Z04581"/>
    <s v="P032"/>
    <n v="6"/>
    <n v="653.32000000000005"/>
    <n v="0.05"/>
    <s v="Organizer 4"/>
    <n v="3723.924"/>
    <x v="2"/>
  </r>
  <r>
    <s v="L011533"/>
    <s v="Z04581"/>
    <s v="P054"/>
    <n v="6"/>
    <n v="132.69999999999999"/>
    <n v="0.15"/>
    <s v="Podkładka 2"/>
    <n v="676.76999999999987"/>
    <x v="1"/>
  </r>
  <r>
    <s v="L011534"/>
    <s v="Z04581"/>
    <s v="P016"/>
    <n v="1"/>
    <n v="933.8"/>
    <n v="0.2"/>
    <s v="Monitor 4"/>
    <n v="747.04"/>
    <x v="1"/>
  </r>
  <r>
    <s v="L011535"/>
    <s v="Z04581"/>
    <s v="P019"/>
    <n v="5"/>
    <n v="917.33"/>
    <n v="0.2"/>
    <s v="Powerbank 3"/>
    <n v="3669.3200000000006"/>
    <x v="2"/>
  </r>
  <r>
    <s v="L011536"/>
    <s v="Z04582"/>
    <s v="P036"/>
    <n v="2"/>
    <n v="281.70999999999998"/>
    <n v="0"/>
    <s v="Czajnik 4"/>
    <n v="563.41999999999996"/>
    <x v="1"/>
  </r>
  <r>
    <s v="L011537"/>
    <s v="Z04583"/>
    <s v="P046"/>
    <n v="3"/>
    <n v="142.80000000000001"/>
    <n v="0.2"/>
    <s v="Etui 2"/>
    <n v="342.72"/>
    <x v="0"/>
  </r>
  <r>
    <s v="L011538"/>
    <s v="Z04583"/>
    <s v="P052"/>
    <n v="2"/>
    <n v="755.21"/>
    <n v="0.1"/>
    <s v="Hub USB 4"/>
    <n v="1359.3780000000002"/>
    <x v="1"/>
  </r>
  <r>
    <s v="L011539"/>
    <s v="Z04583"/>
    <s v="P004"/>
    <n v="2"/>
    <n v="818.99"/>
    <n v="0.1"/>
    <s v="Słuchawki 4"/>
    <n v="1474.182"/>
    <x v="1"/>
  </r>
  <r>
    <s v="L011540"/>
    <s v="Z04584"/>
    <s v="P007"/>
    <n v="2"/>
    <n v="41.29"/>
    <n v="0.05"/>
    <s v="Klawiatura 3"/>
    <n v="78.450999999999993"/>
    <x v="0"/>
  </r>
  <r>
    <s v="L011541"/>
    <s v="Z04584"/>
    <s v="P007"/>
    <n v="2"/>
    <n v="40.880000000000003"/>
    <n v="0.15"/>
    <s v="Klawiatura 3"/>
    <n v="69.496000000000009"/>
    <x v="0"/>
  </r>
  <r>
    <s v="L011542"/>
    <s v="Z04585"/>
    <s v="P050"/>
    <n v="5"/>
    <n v="1198.43"/>
    <n v="0.1"/>
    <s v="Hub USB 2"/>
    <n v="5392.9350000000004"/>
    <x v="2"/>
  </r>
  <r>
    <s v="L011543"/>
    <s v="Z04586"/>
    <s v="P009"/>
    <n v="6"/>
    <n v="262.64"/>
    <n v="0"/>
    <s v="Mysz 1"/>
    <n v="1575.84"/>
    <x v="1"/>
  </r>
  <r>
    <s v="L011544"/>
    <s v="Z04586"/>
    <s v="P009"/>
    <n v="4"/>
    <n v="253.22"/>
    <n v="0.1"/>
    <s v="Mysz 1"/>
    <n v="911.59199999999998"/>
    <x v="1"/>
  </r>
  <r>
    <s v="L011545"/>
    <s v="Z04587"/>
    <s v="P014"/>
    <n v="5"/>
    <n v="97.86"/>
    <n v="0"/>
    <s v="Monitor 2"/>
    <n v="489.3"/>
    <x v="0"/>
  </r>
  <r>
    <s v="L011546"/>
    <s v="Z04587"/>
    <s v="P027"/>
    <n v="2"/>
    <n v="349.45"/>
    <n v="0"/>
    <s v="Lampka 3"/>
    <n v="698.9"/>
    <x v="1"/>
  </r>
  <r>
    <s v="L011547"/>
    <s v="Z04587"/>
    <s v="P028"/>
    <n v="4"/>
    <n v="730.52"/>
    <n v="0.1"/>
    <s v="Lampka 4"/>
    <n v="2629.8719999999998"/>
    <x v="2"/>
  </r>
  <r>
    <s v="L011548"/>
    <s v="Z04587"/>
    <s v="P013"/>
    <n v="1"/>
    <n v="944.3"/>
    <n v="0.2"/>
    <s v="Monitor 1"/>
    <n v="755.44"/>
    <x v="1"/>
  </r>
  <r>
    <s v="L011549"/>
    <s v="Z04588"/>
    <s v="P035"/>
    <n v="4"/>
    <n v="309.25"/>
    <n v="0.05"/>
    <s v="Czajnik 3"/>
    <n v="1175.1499999999999"/>
    <x v="1"/>
  </r>
  <r>
    <s v="L011550"/>
    <s v="Z04588"/>
    <s v="P042"/>
    <n v="4"/>
    <n v="744.59"/>
    <n v="0.15"/>
    <s v="Kabel USB-C 2"/>
    <n v="2531.6060000000002"/>
    <x v="2"/>
  </r>
  <r>
    <s v="L011551"/>
    <s v="Z04588"/>
    <s v="P035"/>
    <n v="6"/>
    <n v="324.67"/>
    <n v="0.05"/>
    <s v="Czajnik 3"/>
    <n v="1850.6189999999999"/>
    <x v="1"/>
  </r>
  <r>
    <s v="L011552"/>
    <s v="Z04589"/>
    <s v="P008"/>
    <n v="5"/>
    <n v="699.74"/>
    <n v="0"/>
    <s v="Klawiatura 4"/>
    <n v="3498.7"/>
    <x v="2"/>
  </r>
  <r>
    <s v="L011553"/>
    <s v="Z04590"/>
    <s v="P021"/>
    <n v="3"/>
    <n v="610.28"/>
    <n v="0.05"/>
    <s v="Krzesło biurowe 1"/>
    <n v="1739.2979999999998"/>
    <x v="1"/>
  </r>
  <r>
    <s v="L011554"/>
    <s v="Z04590"/>
    <s v="P048"/>
    <n v="1"/>
    <n v="82.57"/>
    <n v="0.1"/>
    <s v="Etui 4"/>
    <n v="74.313000000000002"/>
    <x v="0"/>
  </r>
  <r>
    <s v="L011555"/>
    <s v="Z04591"/>
    <s v="P055"/>
    <n v="2"/>
    <n v="577.20000000000005"/>
    <n v="0"/>
    <s v="Podkładka 3"/>
    <n v="1154.4000000000001"/>
    <x v="1"/>
  </r>
  <r>
    <s v="L011556"/>
    <s v="Z04591"/>
    <s v="P042"/>
    <n v="6"/>
    <n v="758.58"/>
    <n v="0.05"/>
    <s v="Kabel USB-C 2"/>
    <n v="4323.9059999999999"/>
    <x v="2"/>
  </r>
  <r>
    <s v="L011557"/>
    <s v="Z04592"/>
    <s v="P011"/>
    <n v="1"/>
    <n v="931.32"/>
    <n v="0.15"/>
    <s v="Mysz 3"/>
    <n v="791.62200000000007"/>
    <x v="1"/>
  </r>
  <r>
    <s v="L011558"/>
    <s v="Z04592"/>
    <s v="P011"/>
    <n v="4"/>
    <n v="966.06"/>
    <n v="0.2"/>
    <s v="Mysz 3"/>
    <n v="3091.3919999999998"/>
    <x v="2"/>
  </r>
  <r>
    <s v="L011559"/>
    <s v="Z04592"/>
    <s v="P060"/>
    <n v="6"/>
    <n v="558.48"/>
    <n v="0"/>
    <s v="Ładowarka 4"/>
    <n v="3350.88"/>
    <x v="2"/>
  </r>
  <r>
    <s v="L011560"/>
    <s v="Z04593"/>
    <s v="P047"/>
    <n v="4"/>
    <n v="850.36"/>
    <n v="0.05"/>
    <s v="Etui 3"/>
    <n v="3231.3679999999999"/>
    <x v="2"/>
  </r>
  <r>
    <s v="L011561"/>
    <s v="Z04594"/>
    <s v="P051"/>
    <n v="5"/>
    <n v="32.57"/>
    <n v="0.05"/>
    <s v="Hub USB 3"/>
    <n v="154.70749999999998"/>
    <x v="0"/>
  </r>
  <r>
    <s v="L011562"/>
    <s v="Z04594"/>
    <s v="P029"/>
    <n v="4"/>
    <n v="219.89"/>
    <n v="0"/>
    <s v="Organizer 1"/>
    <n v="879.56"/>
    <x v="1"/>
  </r>
  <r>
    <s v="L011563"/>
    <s v="Z04594"/>
    <s v="P033"/>
    <n v="6"/>
    <n v="1005.83"/>
    <n v="0"/>
    <s v="Czajnik 1"/>
    <n v="6034.9800000000005"/>
    <x v="2"/>
  </r>
  <r>
    <s v="L011564"/>
    <s v="Z04595"/>
    <s v="P059"/>
    <n v="6"/>
    <n v="355.56"/>
    <n v="0"/>
    <s v="Ładowarka 3"/>
    <n v="2133.36"/>
    <x v="2"/>
  </r>
  <r>
    <s v="L011565"/>
    <s v="Z04595"/>
    <s v="P029"/>
    <n v="3"/>
    <n v="221.17"/>
    <n v="0.2"/>
    <s v="Organizer 1"/>
    <n v="530.80799999999999"/>
    <x v="1"/>
  </r>
  <r>
    <s v="L011566"/>
    <s v="Z04595"/>
    <s v="P040"/>
    <n v="4"/>
    <n v="267.76"/>
    <n v="0.2"/>
    <s v="Termos 4"/>
    <n v="856.83199999999999"/>
    <x v="1"/>
  </r>
  <r>
    <s v="L011567"/>
    <s v="Z04595"/>
    <s v="P017"/>
    <n v="6"/>
    <n v="699.67"/>
    <n v="0.15"/>
    <s v="Powerbank 1"/>
    <n v="3568.3169999999996"/>
    <x v="2"/>
  </r>
  <r>
    <s v="L011568"/>
    <s v="Z04596"/>
    <s v="P045"/>
    <n v="3"/>
    <n v="95.83"/>
    <n v="0.2"/>
    <s v="Etui 1"/>
    <n v="229.99200000000002"/>
    <x v="0"/>
  </r>
  <r>
    <s v="L011569"/>
    <s v="Z04596"/>
    <s v="P051"/>
    <n v="2"/>
    <n v="32.56"/>
    <n v="0.1"/>
    <s v="Hub USB 3"/>
    <n v="58.608000000000004"/>
    <x v="0"/>
  </r>
  <r>
    <s v="L011570"/>
    <s v="Z04596"/>
    <s v="P006"/>
    <n v="4"/>
    <n v="253.64"/>
    <n v="0.05"/>
    <s v="Klawiatura 2"/>
    <n v="963.83199999999988"/>
    <x v="1"/>
  </r>
  <r>
    <s v="L011571"/>
    <s v="Z04596"/>
    <s v="P025"/>
    <n v="1"/>
    <n v="641.38"/>
    <n v="0"/>
    <s v="Lampka 1"/>
    <n v="641.38"/>
    <x v="1"/>
  </r>
  <r>
    <s v="L011572"/>
    <s v="Z04597"/>
    <s v="P006"/>
    <n v="1"/>
    <n v="242.84"/>
    <n v="0"/>
    <s v="Klawiatura 2"/>
    <n v="242.84"/>
    <x v="0"/>
  </r>
  <r>
    <s v="L011573"/>
    <s v="Z04598"/>
    <s v="P054"/>
    <n v="5"/>
    <n v="136.4"/>
    <n v="0.2"/>
    <s v="Podkładka 2"/>
    <n v="545.6"/>
    <x v="1"/>
  </r>
  <r>
    <s v="L011574"/>
    <s v="Z04599"/>
    <s v="P038"/>
    <n v="5"/>
    <n v="687.47"/>
    <n v="0.05"/>
    <s v="Termos 2"/>
    <n v="3265.4825000000001"/>
    <x v="2"/>
  </r>
  <r>
    <s v="L011575"/>
    <s v="Z04600"/>
    <s v="P047"/>
    <n v="5"/>
    <n v="833.79"/>
    <n v="0"/>
    <s v="Etui 3"/>
    <n v="4168.95"/>
    <x v="2"/>
  </r>
  <r>
    <s v="L011576"/>
    <s v="Z04601"/>
    <s v="P042"/>
    <n v="3"/>
    <n v="733.8"/>
    <n v="0.2"/>
    <s v="Kabel USB-C 2"/>
    <n v="1761.12"/>
    <x v="1"/>
  </r>
  <r>
    <s v="L011577"/>
    <s v="Z04601"/>
    <s v="P043"/>
    <n v="6"/>
    <n v="394.8"/>
    <n v="0"/>
    <s v="Kabel USB-C 3"/>
    <n v="2368.8000000000002"/>
    <x v="2"/>
  </r>
  <r>
    <s v="L011578"/>
    <s v="Z04601"/>
    <s v="P019"/>
    <n v="3"/>
    <n v="963"/>
    <n v="0.05"/>
    <s v="Powerbank 3"/>
    <n v="2744.5499999999997"/>
    <x v="2"/>
  </r>
  <r>
    <s v="L011579"/>
    <s v="Z04602"/>
    <s v="P019"/>
    <n v="3"/>
    <n v="934.35"/>
    <n v="0.2"/>
    <s v="Powerbank 3"/>
    <n v="2242.44"/>
    <x v="2"/>
  </r>
  <r>
    <s v="L011580"/>
    <s v="Z04602"/>
    <s v="P044"/>
    <n v="6"/>
    <n v="1073.5"/>
    <n v="0.15"/>
    <s v="Kabel USB-C 4"/>
    <n v="5474.8499999999995"/>
    <x v="2"/>
  </r>
  <r>
    <s v="L011581"/>
    <s v="Z04603"/>
    <s v="P036"/>
    <n v="4"/>
    <n v="286.26"/>
    <n v="0.05"/>
    <s v="Czajnik 4"/>
    <n v="1087.788"/>
    <x v="1"/>
  </r>
  <r>
    <s v="L011582"/>
    <s v="Z04603"/>
    <s v="P037"/>
    <n v="6"/>
    <n v="852.55"/>
    <n v="0"/>
    <s v="Termos 1"/>
    <n v="5115.2999999999993"/>
    <x v="2"/>
  </r>
  <r>
    <s v="L011583"/>
    <s v="Z04603"/>
    <s v="P001"/>
    <n v="6"/>
    <n v="554.32000000000005"/>
    <n v="0.2"/>
    <s v="Słuchawki 1"/>
    <n v="2660.7360000000003"/>
    <x v="2"/>
  </r>
  <r>
    <s v="L011584"/>
    <s v="Z04603"/>
    <s v="P014"/>
    <n v="4"/>
    <n v="97.75"/>
    <n v="0.05"/>
    <s v="Monitor 2"/>
    <n v="371.45"/>
    <x v="0"/>
  </r>
  <r>
    <s v="L011585"/>
    <s v="Z04604"/>
    <s v="P021"/>
    <n v="6"/>
    <n v="633.66"/>
    <n v="0.1"/>
    <s v="Krzesło biurowe 1"/>
    <n v="3421.7640000000001"/>
    <x v="2"/>
  </r>
  <r>
    <s v="L011586"/>
    <s v="Z04604"/>
    <s v="P054"/>
    <n v="2"/>
    <n v="132.93"/>
    <n v="0"/>
    <s v="Podkładka 2"/>
    <n v="265.86"/>
    <x v="0"/>
  </r>
  <r>
    <s v="L011587"/>
    <s v="Z04605"/>
    <s v="P033"/>
    <n v="1"/>
    <n v="1038.54"/>
    <n v="0"/>
    <s v="Czajnik 1"/>
    <n v="1038.54"/>
    <x v="1"/>
  </r>
  <r>
    <s v="L011588"/>
    <s v="Z04605"/>
    <s v="P011"/>
    <n v="4"/>
    <n v="929.75"/>
    <n v="0"/>
    <s v="Mysz 3"/>
    <n v="3719"/>
    <x v="2"/>
  </r>
  <r>
    <s v="L011589"/>
    <s v="Z04606"/>
    <s v="P003"/>
    <n v="2"/>
    <n v="837.09"/>
    <n v="0.05"/>
    <s v="Słuchawki 3"/>
    <n v="1590.471"/>
    <x v="1"/>
  </r>
  <r>
    <s v="L011590"/>
    <s v="Z04607"/>
    <s v="P013"/>
    <n v="3"/>
    <n v="938.99"/>
    <n v="0.05"/>
    <s v="Monitor 1"/>
    <n v="2676.1215000000002"/>
    <x v="2"/>
  </r>
  <r>
    <s v="L011591"/>
    <s v="Z04607"/>
    <s v="P050"/>
    <n v="5"/>
    <n v="1183.29"/>
    <n v="0.2"/>
    <s v="Hub USB 2"/>
    <n v="4733.16"/>
    <x v="2"/>
  </r>
  <r>
    <s v="L011592"/>
    <s v="Z04608"/>
    <s v="P057"/>
    <n v="5"/>
    <n v="461.47"/>
    <n v="0"/>
    <s v="Ładowarka 1"/>
    <n v="2307.3500000000004"/>
    <x v="2"/>
  </r>
  <r>
    <s v="L011593"/>
    <s v="Z04608"/>
    <s v="P058"/>
    <n v="1"/>
    <n v="1109.04"/>
    <n v="0.2"/>
    <s v="Ładowarka 2"/>
    <n v="887.23199999999997"/>
    <x v="1"/>
  </r>
  <r>
    <s v="L011594"/>
    <s v="Z04609"/>
    <s v="P012"/>
    <n v="1"/>
    <n v="333.68"/>
    <n v="0.1"/>
    <s v="Mysz 4"/>
    <n v="300.31200000000001"/>
    <x v="0"/>
  </r>
  <r>
    <s v="L011595"/>
    <s v="Z04609"/>
    <s v="P035"/>
    <n v="2"/>
    <n v="323.05"/>
    <n v="0.1"/>
    <s v="Czajnik 3"/>
    <n v="581.49"/>
    <x v="1"/>
  </r>
  <r>
    <s v="L011596"/>
    <s v="Z04610"/>
    <s v="P043"/>
    <n v="4"/>
    <n v="399.13"/>
    <n v="0.05"/>
    <s v="Kabel USB-C 3"/>
    <n v="1516.694"/>
    <x v="1"/>
  </r>
  <r>
    <s v="L011597"/>
    <s v="Z04610"/>
    <s v="P043"/>
    <n v="4"/>
    <n v="382.64"/>
    <n v="0.1"/>
    <s v="Kabel USB-C 3"/>
    <n v="1377.5039999999999"/>
    <x v="1"/>
  </r>
  <r>
    <s v="L011598"/>
    <s v="Z04610"/>
    <s v="P013"/>
    <n v="1"/>
    <n v="941.24"/>
    <n v="0.05"/>
    <s v="Monitor 1"/>
    <n v="894.178"/>
    <x v="1"/>
  </r>
  <r>
    <s v="L011599"/>
    <s v="Z04610"/>
    <s v="P048"/>
    <n v="3"/>
    <n v="81.92"/>
    <n v="0"/>
    <s v="Etui 4"/>
    <n v="245.76"/>
    <x v="0"/>
  </r>
  <r>
    <s v="L011600"/>
    <s v="Z04611"/>
    <s v="P057"/>
    <n v="6"/>
    <n v="487.62"/>
    <n v="0.1"/>
    <s v="Ładowarka 1"/>
    <n v="2633.1480000000001"/>
    <x v="2"/>
  </r>
  <r>
    <s v="L011601"/>
    <s v="Z04611"/>
    <s v="P017"/>
    <n v="5"/>
    <n v="690"/>
    <n v="0"/>
    <s v="Powerbank 1"/>
    <n v="3450"/>
    <x v="2"/>
  </r>
  <r>
    <s v="L011602"/>
    <s v="Z04611"/>
    <s v="P042"/>
    <n v="1"/>
    <n v="743.85"/>
    <n v="0.15"/>
    <s v="Kabel USB-C 2"/>
    <n v="632.27250000000004"/>
    <x v="1"/>
  </r>
  <r>
    <s v="L011603"/>
    <s v="Z04611"/>
    <s v="P025"/>
    <n v="4"/>
    <n v="655.97"/>
    <n v="0.1"/>
    <s v="Lampka 1"/>
    <n v="2361.4920000000002"/>
    <x v="2"/>
  </r>
  <r>
    <s v="L011604"/>
    <s v="Z04612"/>
    <s v="P040"/>
    <n v="2"/>
    <n v="267.29000000000002"/>
    <n v="0"/>
    <s v="Termos 4"/>
    <n v="534.58000000000004"/>
    <x v="1"/>
  </r>
  <r>
    <s v="L011605"/>
    <s v="Z04613"/>
    <s v="P006"/>
    <n v="5"/>
    <n v="242.95"/>
    <n v="0"/>
    <s v="Klawiatura 2"/>
    <n v="1214.75"/>
    <x v="1"/>
  </r>
  <r>
    <s v="L011606"/>
    <s v="Z04613"/>
    <s v="P060"/>
    <n v="4"/>
    <n v="560.13"/>
    <n v="0.1"/>
    <s v="Ładowarka 4"/>
    <n v="2016.4680000000001"/>
    <x v="2"/>
  </r>
  <r>
    <s v="L011607"/>
    <s v="Z04613"/>
    <s v="P044"/>
    <n v="3"/>
    <n v="1095.8900000000001"/>
    <n v="0.15"/>
    <s v="Kabel USB-C 4"/>
    <n v="2794.5194999999999"/>
    <x v="2"/>
  </r>
  <r>
    <s v="L011608"/>
    <s v="Z04614"/>
    <s v="P004"/>
    <n v="4"/>
    <n v="815.23"/>
    <n v="0"/>
    <s v="Słuchawki 4"/>
    <n v="3260.92"/>
    <x v="2"/>
  </r>
  <r>
    <s v="L011609"/>
    <s v="Z04615"/>
    <s v="P011"/>
    <n v="2"/>
    <n v="966.39"/>
    <n v="0.2"/>
    <s v="Mysz 3"/>
    <n v="1546.2240000000002"/>
    <x v="1"/>
  </r>
  <r>
    <s v="L011610"/>
    <s v="Z04615"/>
    <s v="P022"/>
    <n v="4"/>
    <n v="239.95"/>
    <n v="0.2"/>
    <s v="Krzesło biurowe 2"/>
    <n v="767.84"/>
    <x v="1"/>
  </r>
  <r>
    <s v="L011611"/>
    <s v="Z04615"/>
    <s v="P046"/>
    <n v="3"/>
    <n v="138.09"/>
    <n v="0"/>
    <s v="Etui 2"/>
    <n v="414.27"/>
    <x v="0"/>
  </r>
  <r>
    <s v="L011612"/>
    <s v="Z04615"/>
    <s v="P012"/>
    <n v="3"/>
    <n v="319.44"/>
    <n v="0.1"/>
    <s v="Mysz 4"/>
    <n v="862.48799999999994"/>
    <x v="1"/>
  </r>
  <r>
    <s v="L011613"/>
    <s v="Z04616"/>
    <s v="P031"/>
    <n v="2"/>
    <n v="1108.96"/>
    <n v="0"/>
    <s v="Organizer 3"/>
    <n v="2217.92"/>
    <x v="2"/>
  </r>
  <r>
    <s v="L011614"/>
    <s v="Z04616"/>
    <s v="P019"/>
    <n v="6"/>
    <n v="941.78"/>
    <n v="0.2"/>
    <s v="Powerbank 3"/>
    <n v="4520.5440000000008"/>
    <x v="2"/>
  </r>
  <r>
    <s v="L011615"/>
    <s v="Z04617"/>
    <s v="P029"/>
    <n v="5"/>
    <n v="218.48"/>
    <n v="0"/>
    <s v="Organizer 1"/>
    <n v="1092.3999999999999"/>
    <x v="1"/>
  </r>
  <r>
    <s v="L011616"/>
    <s v="Z04618"/>
    <s v="P010"/>
    <n v="2"/>
    <n v="691.15"/>
    <n v="0.1"/>
    <s v="Mysz 2"/>
    <n v="1244.07"/>
    <x v="1"/>
  </r>
  <r>
    <s v="L011617"/>
    <s v="Z04618"/>
    <s v="P043"/>
    <n v="4"/>
    <n v="382.29"/>
    <n v="0.1"/>
    <s v="Kabel USB-C 3"/>
    <n v="1376.2440000000001"/>
    <x v="1"/>
  </r>
  <r>
    <s v="L011618"/>
    <s v="Z04618"/>
    <s v="P001"/>
    <n v="4"/>
    <n v="571.67999999999995"/>
    <n v="0"/>
    <s v="Słuchawki 1"/>
    <n v="2286.7199999999998"/>
    <x v="2"/>
  </r>
  <r>
    <s v="L011619"/>
    <s v="Z04618"/>
    <s v="P027"/>
    <n v="2"/>
    <n v="343.67"/>
    <n v="0.1"/>
    <s v="Lampka 3"/>
    <n v="618.60599999999999"/>
    <x v="1"/>
  </r>
  <r>
    <s v="L011620"/>
    <s v="Z04619"/>
    <s v="P001"/>
    <n v="5"/>
    <n v="561.11"/>
    <n v="0.15"/>
    <s v="Słuchawki 1"/>
    <n v="2384.7175000000002"/>
    <x v="2"/>
  </r>
  <r>
    <s v="L011621"/>
    <s v="Z04619"/>
    <s v="P055"/>
    <n v="1"/>
    <n v="579.94000000000005"/>
    <n v="0.05"/>
    <s v="Podkładka 3"/>
    <n v="550.94299999999998"/>
    <x v="1"/>
  </r>
  <r>
    <s v="L011622"/>
    <s v="Z04619"/>
    <s v="P047"/>
    <n v="2"/>
    <n v="833.43"/>
    <n v="0"/>
    <s v="Etui 3"/>
    <n v="1666.86"/>
    <x v="1"/>
  </r>
  <r>
    <s v="L011623"/>
    <s v="Z04620"/>
    <s v="P014"/>
    <n v="4"/>
    <n v="95.86"/>
    <n v="0"/>
    <s v="Monitor 2"/>
    <n v="383.44"/>
    <x v="0"/>
  </r>
  <r>
    <s v="L011624"/>
    <s v="Z04621"/>
    <s v="P039"/>
    <n v="1"/>
    <n v="959.63"/>
    <n v="0.1"/>
    <s v="Termos 3"/>
    <n v="863.66700000000003"/>
    <x v="1"/>
  </r>
  <r>
    <s v="L011625"/>
    <s v="Z04621"/>
    <s v="P022"/>
    <n v="1"/>
    <n v="241.37"/>
    <n v="0.15"/>
    <s v="Krzesło biurowe 2"/>
    <n v="205.1645"/>
    <x v="0"/>
  </r>
  <r>
    <s v="L011626"/>
    <s v="Z04622"/>
    <s v="P037"/>
    <n v="2"/>
    <n v="852.61"/>
    <n v="0.2"/>
    <s v="Termos 1"/>
    <n v="1364.1760000000002"/>
    <x v="1"/>
  </r>
  <r>
    <s v="L011627"/>
    <s v="Z04622"/>
    <s v="P015"/>
    <n v="3"/>
    <n v="946.7"/>
    <n v="0.15"/>
    <s v="Monitor 3"/>
    <n v="2414.085"/>
    <x v="2"/>
  </r>
  <r>
    <s v="L011628"/>
    <s v="Z04622"/>
    <s v="P046"/>
    <n v="2"/>
    <n v="144.1"/>
    <n v="0"/>
    <s v="Etui 2"/>
    <n v="288.2"/>
    <x v="0"/>
  </r>
  <r>
    <s v="L011629"/>
    <s v="Z04623"/>
    <s v="P050"/>
    <n v="3"/>
    <n v="1208.22"/>
    <n v="0.1"/>
    <s v="Hub USB 2"/>
    <n v="3262.194"/>
    <x v="2"/>
  </r>
  <r>
    <s v="L011630"/>
    <s v="Z04623"/>
    <s v="P013"/>
    <n v="4"/>
    <n v="945.45"/>
    <n v="0.1"/>
    <s v="Monitor 1"/>
    <n v="3403.6200000000003"/>
    <x v="2"/>
  </r>
  <r>
    <s v="L011631"/>
    <s v="Z04623"/>
    <s v="P035"/>
    <n v="6"/>
    <n v="315.19"/>
    <n v="0"/>
    <s v="Czajnik 3"/>
    <n v="1891.1399999999999"/>
    <x v="1"/>
  </r>
  <r>
    <s v="L011632"/>
    <s v="Z04623"/>
    <s v="P017"/>
    <n v="4"/>
    <n v="697.18"/>
    <n v="0"/>
    <s v="Powerbank 1"/>
    <n v="2788.72"/>
    <x v="2"/>
  </r>
  <r>
    <s v="L011633"/>
    <s v="Z04624"/>
    <s v="P032"/>
    <n v="3"/>
    <n v="640.48"/>
    <n v="0.1"/>
    <s v="Organizer 4"/>
    <n v="1729.296"/>
    <x v="1"/>
  </r>
  <r>
    <s v="L011634"/>
    <s v="Z04625"/>
    <s v="P035"/>
    <n v="6"/>
    <n v="313.52"/>
    <n v="0.2"/>
    <s v="Czajnik 3"/>
    <n v="1504.896"/>
    <x v="1"/>
  </r>
  <r>
    <s v="L011635"/>
    <s v="Z04626"/>
    <s v="P029"/>
    <n v="6"/>
    <n v="224.07"/>
    <n v="0.1"/>
    <s v="Organizer 1"/>
    <n v="1209.9780000000001"/>
    <x v="1"/>
  </r>
  <r>
    <s v="L011636"/>
    <s v="Z04626"/>
    <s v="P007"/>
    <n v="2"/>
    <n v="40.31"/>
    <n v="0.05"/>
    <s v="Klawiatura 3"/>
    <n v="76.588999999999999"/>
    <x v="0"/>
  </r>
  <r>
    <s v="L011637"/>
    <s v="Z04626"/>
    <s v="P034"/>
    <n v="5"/>
    <n v="211.7"/>
    <n v="0.15"/>
    <s v="Czajnik 2"/>
    <n v="899.72500000000002"/>
    <x v="1"/>
  </r>
  <r>
    <s v="L011638"/>
    <s v="Z04627"/>
    <s v="P013"/>
    <n v="4"/>
    <n v="966.1"/>
    <n v="0.1"/>
    <s v="Monitor 1"/>
    <n v="3477.96"/>
    <x v="2"/>
  </r>
  <r>
    <s v="L011639"/>
    <s v="Z04627"/>
    <s v="P031"/>
    <n v="5"/>
    <n v="1147.42"/>
    <n v="0.1"/>
    <s v="Organizer 3"/>
    <n v="5163.3900000000003"/>
    <x v="2"/>
  </r>
  <r>
    <s v="L011640"/>
    <s v="Z04627"/>
    <s v="P028"/>
    <n v="6"/>
    <n v="734.94"/>
    <n v="0.05"/>
    <s v="Lampka 4"/>
    <n v="4189.1580000000004"/>
    <x v="2"/>
  </r>
  <r>
    <s v="L011641"/>
    <s v="Z04628"/>
    <s v="P019"/>
    <n v="6"/>
    <n v="949.39"/>
    <n v="0"/>
    <s v="Powerbank 3"/>
    <n v="5696.34"/>
    <x v="2"/>
  </r>
  <r>
    <s v="L011642"/>
    <s v="Z04628"/>
    <s v="P013"/>
    <n v="2"/>
    <n v="958.82"/>
    <n v="0"/>
    <s v="Monitor 1"/>
    <n v="1917.64"/>
    <x v="1"/>
  </r>
  <r>
    <s v="L011643"/>
    <s v="Z04628"/>
    <s v="P029"/>
    <n v="5"/>
    <n v="215.57"/>
    <n v="0.2"/>
    <s v="Organizer 1"/>
    <n v="862.28"/>
    <x v="1"/>
  </r>
  <r>
    <s v="L011644"/>
    <s v="Z04628"/>
    <s v="P021"/>
    <n v="4"/>
    <n v="635.1"/>
    <n v="0"/>
    <s v="Krzesło biurowe 1"/>
    <n v="2540.4"/>
    <x v="2"/>
  </r>
  <r>
    <s v="L011645"/>
    <s v="Z04629"/>
    <s v="P048"/>
    <n v="3"/>
    <n v="82.44"/>
    <n v="0.1"/>
    <s v="Etui 4"/>
    <n v="222.58799999999999"/>
    <x v="0"/>
  </r>
  <r>
    <s v="L011646"/>
    <s v="Z04629"/>
    <s v="P043"/>
    <n v="2"/>
    <n v="390.45"/>
    <n v="0"/>
    <s v="Kabel USB-C 3"/>
    <n v="780.9"/>
    <x v="1"/>
  </r>
  <r>
    <s v="L011647"/>
    <s v="Z04629"/>
    <s v="P024"/>
    <n v="4"/>
    <n v="115.41"/>
    <n v="0"/>
    <s v="Krzesło biurowe 4"/>
    <n v="461.64"/>
    <x v="0"/>
  </r>
  <r>
    <s v="L011648"/>
    <s v="Z04630"/>
    <s v="P020"/>
    <n v="1"/>
    <n v="970.91"/>
    <n v="0"/>
    <s v="Powerbank 4"/>
    <n v="970.91"/>
    <x v="1"/>
  </r>
  <r>
    <s v="L011649"/>
    <s v="Z04630"/>
    <s v="P021"/>
    <n v="4"/>
    <n v="607.36"/>
    <n v="0"/>
    <s v="Krzesło biurowe 1"/>
    <n v="2429.44"/>
    <x v="2"/>
  </r>
  <r>
    <s v="L011650"/>
    <s v="Z04630"/>
    <s v="P030"/>
    <n v="1"/>
    <n v="186.23"/>
    <n v="0"/>
    <s v="Organizer 2"/>
    <n v="186.23"/>
    <x v="0"/>
  </r>
  <r>
    <s v="L011651"/>
    <s v="Z04631"/>
    <s v="P035"/>
    <n v="1"/>
    <n v="315.52"/>
    <n v="0.2"/>
    <s v="Czajnik 3"/>
    <n v="252.416"/>
    <x v="0"/>
  </r>
  <r>
    <s v="L011652"/>
    <s v="Z04632"/>
    <s v="P017"/>
    <n v="4"/>
    <n v="711.51"/>
    <n v="0"/>
    <s v="Powerbank 1"/>
    <n v="2846.04"/>
    <x v="2"/>
  </r>
  <r>
    <s v="L011653"/>
    <s v="Z04632"/>
    <s v="P028"/>
    <n v="6"/>
    <n v="746.18"/>
    <n v="0.2"/>
    <s v="Lampka 4"/>
    <n v="3581.6640000000002"/>
    <x v="2"/>
  </r>
  <r>
    <s v="L011654"/>
    <s v="Z04632"/>
    <s v="P060"/>
    <n v="6"/>
    <n v="551.59"/>
    <n v="0.05"/>
    <s v="Ładowarka 4"/>
    <n v="3144.0629999999996"/>
    <x v="2"/>
  </r>
  <r>
    <s v="L011655"/>
    <s v="Z04633"/>
    <s v="P056"/>
    <n v="2"/>
    <n v="851.01"/>
    <n v="0"/>
    <s v="Podkładka 4"/>
    <n v="1702.02"/>
    <x v="1"/>
  </r>
  <r>
    <s v="L011656"/>
    <s v="Z04633"/>
    <s v="P022"/>
    <n v="6"/>
    <n v="237.25"/>
    <n v="0.2"/>
    <s v="Krzesło biurowe 2"/>
    <n v="1138.8"/>
    <x v="1"/>
  </r>
  <r>
    <s v="L011657"/>
    <s v="Z04634"/>
    <s v="P042"/>
    <n v="1"/>
    <n v="743.22"/>
    <n v="0"/>
    <s v="Kabel USB-C 2"/>
    <n v="743.22"/>
    <x v="1"/>
  </r>
  <r>
    <s v="L011658"/>
    <s v="Z04634"/>
    <s v="P042"/>
    <n v="2"/>
    <n v="755.18"/>
    <n v="0"/>
    <s v="Kabel USB-C 2"/>
    <n v="1510.36"/>
    <x v="1"/>
  </r>
  <r>
    <s v="L011659"/>
    <s v="Z04635"/>
    <s v="P048"/>
    <n v="1"/>
    <n v="80.84"/>
    <n v="0.2"/>
    <s v="Etui 4"/>
    <n v="64.672000000000011"/>
    <x v="0"/>
  </r>
  <r>
    <s v="L011660"/>
    <s v="Z04635"/>
    <s v="P028"/>
    <n v="3"/>
    <n v="723.65"/>
    <n v="0"/>
    <s v="Lampka 4"/>
    <n v="2170.9499999999998"/>
    <x v="2"/>
  </r>
  <r>
    <s v="L011661"/>
    <s v="Z04636"/>
    <s v="P037"/>
    <n v="1"/>
    <n v="853.91"/>
    <n v="0"/>
    <s v="Termos 1"/>
    <n v="853.91"/>
    <x v="1"/>
  </r>
  <r>
    <s v="L011662"/>
    <s v="Z04637"/>
    <s v="P048"/>
    <n v="4"/>
    <n v="80.92"/>
    <n v="0.05"/>
    <s v="Etui 4"/>
    <n v="307.49599999999998"/>
    <x v="0"/>
  </r>
  <r>
    <s v="L011663"/>
    <s v="Z04637"/>
    <s v="P006"/>
    <n v="4"/>
    <n v="242.56"/>
    <n v="0.1"/>
    <s v="Klawiatura 2"/>
    <n v="873.21600000000001"/>
    <x v="1"/>
  </r>
  <r>
    <s v="L011664"/>
    <s v="Z04638"/>
    <s v="P045"/>
    <n v="5"/>
    <n v="93.61"/>
    <n v="0.15"/>
    <s v="Etui 1"/>
    <n v="397.84249999999997"/>
    <x v="0"/>
  </r>
  <r>
    <s v="L011665"/>
    <s v="Z04638"/>
    <s v="P005"/>
    <n v="4"/>
    <n v="384.65"/>
    <n v="0"/>
    <s v="Klawiatura 1"/>
    <n v="1538.6"/>
    <x v="1"/>
  </r>
  <r>
    <s v="L011666"/>
    <s v="Z04638"/>
    <s v="P045"/>
    <n v="4"/>
    <n v="92.68"/>
    <n v="0.2"/>
    <s v="Etui 1"/>
    <n v="296.57600000000002"/>
    <x v="0"/>
  </r>
  <r>
    <s v="L011667"/>
    <s v="Z04639"/>
    <s v="P060"/>
    <n v="2"/>
    <n v="552.39"/>
    <n v="0"/>
    <s v="Ładowarka 4"/>
    <n v="1104.78"/>
    <x v="1"/>
  </r>
  <r>
    <s v="L011668"/>
    <s v="Z04639"/>
    <s v="P006"/>
    <n v="2"/>
    <n v="254.55"/>
    <n v="0"/>
    <s v="Klawiatura 2"/>
    <n v="509.1"/>
    <x v="1"/>
  </r>
  <r>
    <s v="L011669"/>
    <s v="Z04639"/>
    <s v="P037"/>
    <n v="1"/>
    <n v="896.03"/>
    <n v="0"/>
    <s v="Termos 1"/>
    <n v="896.03"/>
    <x v="1"/>
  </r>
  <r>
    <s v="L011670"/>
    <s v="Z04640"/>
    <s v="P031"/>
    <n v="1"/>
    <n v="1122.1099999999999"/>
    <n v="0.1"/>
    <s v="Organizer 3"/>
    <n v="1009.8989999999999"/>
    <x v="1"/>
  </r>
  <r>
    <s v="L011671"/>
    <s v="Z04640"/>
    <s v="P026"/>
    <n v="6"/>
    <n v="369.38"/>
    <n v="0.05"/>
    <s v="Lampka 2"/>
    <n v="2105.4659999999994"/>
    <x v="2"/>
  </r>
  <r>
    <s v="L011672"/>
    <s v="Z04641"/>
    <s v="P014"/>
    <n v="5"/>
    <n v="94.83"/>
    <n v="0"/>
    <s v="Monitor 2"/>
    <n v="474.15"/>
    <x v="0"/>
  </r>
  <r>
    <s v="L011673"/>
    <s v="Z04641"/>
    <s v="P043"/>
    <n v="1"/>
    <n v="395.38"/>
    <n v="0.2"/>
    <s v="Kabel USB-C 3"/>
    <n v="316.30400000000003"/>
    <x v="0"/>
  </r>
  <r>
    <s v="L011674"/>
    <s v="Z04642"/>
    <s v="P020"/>
    <n v="4"/>
    <n v="960.17"/>
    <n v="0"/>
    <s v="Powerbank 4"/>
    <n v="3840.68"/>
    <x v="2"/>
  </r>
  <r>
    <s v="L011675"/>
    <s v="Z04642"/>
    <s v="P019"/>
    <n v="5"/>
    <n v="924.64"/>
    <n v="0.05"/>
    <s v="Powerbank 3"/>
    <n v="4392.04"/>
    <x v="2"/>
  </r>
  <r>
    <s v="L011676"/>
    <s v="Z04642"/>
    <s v="P008"/>
    <n v="4"/>
    <n v="710.15"/>
    <n v="0.15"/>
    <s v="Klawiatura 4"/>
    <n v="2414.5099999999998"/>
    <x v="2"/>
  </r>
  <r>
    <s v="L011677"/>
    <s v="Z04643"/>
    <s v="P060"/>
    <n v="2"/>
    <n v="557.84"/>
    <n v="0"/>
    <s v="Ładowarka 4"/>
    <n v="1115.68"/>
    <x v="1"/>
  </r>
  <r>
    <s v="L011678"/>
    <s v="Z04644"/>
    <s v="P025"/>
    <n v="2"/>
    <n v="664.66"/>
    <n v="0"/>
    <s v="Lampka 1"/>
    <n v="1329.32"/>
    <x v="1"/>
  </r>
  <r>
    <s v="L011679"/>
    <s v="Z04644"/>
    <s v="P019"/>
    <n v="1"/>
    <n v="911.38"/>
    <n v="0.15"/>
    <s v="Powerbank 3"/>
    <n v="774.673"/>
    <x v="1"/>
  </r>
  <r>
    <s v="L011680"/>
    <s v="Z04644"/>
    <s v="P049"/>
    <n v="6"/>
    <n v="1080.1099999999999"/>
    <n v="0"/>
    <s v="Hub USB 1"/>
    <n v="6480.66"/>
    <x v="2"/>
  </r>
  <r>
    <s v="L011681"/>
    <s v="Z04644"/>
    <s v="P007"/>
    <n v="3"/>
    <n v="40.42"/>
    <n v="0"/>
    <s v="Klawiatura 3"/>
    <n v="121.26"/>
    <x v="0"/>
  </r>
  <r>
    <s v="L011682"/>
    <s v="Z04645"/>
    <s v="P059"/>
    <n v="2"/>
    <n v="357.25"/>
    <n v="0.1"/>
    <s v="Ładowarka 3"/>
    <n v="643.05000000000007"/>
    <x v="1"/>
  </r>
  <r>
    <s v="L011683"/>
    <s v="Z04645"/>
    <s v="P044"/>
    <n v="2"/>
    <n v="1052.25"/>
    <n v="0.15"/>
    <s v="Kabel USB-C 4"/>
    <n v="1788.825"/>
    <x v="1"/>
  </r>
  <r>
    <s v="L011684"/>
    <s v="Z04646"/>
    <s v="P045"/>
    <n v="5"/>
    <n v="94.71"/>
    <n v="0.2"/>
    <s v="Etui 1"/>
    <n v="378.84"/>
    <x v="0"/>
  </r>
  <r>
    <s v="L011685"/>
    <s v="Z04646"/>
    <s v="P027"/>
    <n v="2"/>
    <n v="351.36"/>
    <n v="0"/>
    <s v="Lampka 3"/>
    <n v="702.72"/>
    <x v="1"/>
  </r>
  <r>
    <s v="L011686"/>
    <s v="Z04646"/>
    <s v="P023"/>
    <n v="6"/>
    <n v="94.08"/>
    <n v="0.15"/>
    <s v="Krzesło biurowe 3"/>
    <n v="479.80799999999999"/>
    <x v="0"/>
  </r>
  <r>
    <s v="L011687"/>
    <s v="Z04647"/>
    <s v="P017"/>
    <n v="6"/>
    <n v="707.25"/>
    <n v="0.1"/>
    <s v="Powerbank 1"/>
    <n v="3819.15"/>
    <x v="2"/>
  </r>
  <r>
    <s v="L011688"/>
    <s v="Z04648"/>
    <s v="P037"/>
    <n v="3"/>
    <n v="895.36"/>
    <n v="0"/>
    <s v="Termos 1"/>
    <n v="2686.08"/>
    <x v="2"/>
  </r>
  <r>
    <s v="L011689"/>
    <s v="Z04648"/>
    <s v="P006"/>
    <n v="5"/>
    <n v="247.83"/>
    <n v="0.05"/>
    <s v="Klawiatura 2"/>
    <n v="1177.1925000000001"/>
    <x v="1"/>
  </r>
  <r>
    <s v="L011690"/>
    <s v="Z04648"/>
    <s v="P037"/>
    <n v="6"/>
    <n v="849.02"/>
    <n v="0.05"/>
    <s v="Termos 1"/>
    <n v="4839.4139999999998"/>
    <x v="2"/>
  </r>
  <r>
    <s v="L011691"/>
    <s v="Z04649"/>
    <s v="P044"/>
    <n v="6"/>
    <n v="1080.46"/>
    <n v="0.1"/>
    <s v="Kabel USB-C 4"/>
    <n v="5834.4840000000004"/>
    <x v="2"/>
  </r>
  <r>
    <s v="L011692"/>
    <s v="Z04649"/>
    <s v="P017"/>
    <n v="3"/>
    <n v="709.59"/>
    <n v="0"/>
    <s v="Powerbank 1"/>
    <n v="2128.77"/>
    <x v="2"/>
  </r>
  <r>
    <s v="L011693"/>
    <s v="Z04649"/>
    <s v="P005"/>
    <n v="1"/>
    <n v="364.07"/>
    <n v="0"/>
    <s v="Klawiatura 1"/>
    <n v="364.07"/>
    <x v="0"/>
  </r>
  <r>
    <s v="L011694"/>
    <s v="Z04650"/>
    <s v="P041"/>
    <n v="4"/>
    <n v="543.36"/>
    <n v="0"/>
    <s v="Kabel USB-C 1"/>
    <n v="2173.44"/>
    <x v="2"/>
  </r>
  <r>
    <s v="L011695"/>
    <s v="Z04651"/>
    <s v="P005"/>
    <n v="2"/>
    <n v="381.3"/>
    <n v="0"/>
    <s v="Klawiatura 1"/>
    <n v="762.6"/>
    <x v="1"/>
  </r>
  <r>
    <s v="L011696"/>
    <s v="Z04651"/>
    <s v="P001"/>
    <n v="1"/>
    <n v="555.37"/>
    <n v="0"/>
    <s v="Słuchawki 1"/>
    <n v="555.37"/>
    <x v="1"/>
  </r>
  <r>
    <s v="L011697"/>
    <s v="Z04652"/>
    <s v="P058"/>
    <n v="1"/>
    <n v="1116.96"/>
    <n v="0.1"/>
    <s v="Ładowarka 2"/>
    <n v="1005.264"/>
    <x v="1"/>
  </r>
  <r>
    <s v="L011698"/>
    <s v="Z04653"/>
    <s v="P046"/>
    <n v="4"/>
    <n v="141.38999999999999"/>
    <n v="0.15"/>
    <s v="Etui 2"/>
    <n v="480.72599999999994"/>
    <x v="0"/>
  </r>
  <r>
    <s v="L011699"/>
    <s v="Z04653"/>
    <s v="P053"/>
    <n v="2"/>
    <n v="311.2"/>
    <n v="0"/>
    <s v="Podkładka 1"/>
    <n v="622.4"/>
    <x v="1"/>
  </r>
  <r>
    <s v="L011700"/>
    <s v="Z04653"/>
    <s v="P004"/>
    <n v="6"/>
    <n v="789.27"/>
    <n v="0.15"/>
    <s v="Słuchawki 4"/>
    <n v="4025.2769999999996"/>
    <x v="2"/>
  </r>
  <r>
    <s v="L011701"/>
    <s v="Z04654"/>
    <s v="P023"/>
    <n v="4"/>
    <n v="89.87"/>
    <n v="0.05"/>
    <s v="Krzesło biurowe 3"/>
    <n v="341.50600000000003"/>
    <x v="0"/>
  </r>
  <r>
    <s v="L011702"/>
    <s v="Z04655"/>
    <s v="P049"/>
    <n v="5"/>
    <n v="1052.8399999999999"/>
    <n v="0.2"/>
    <s v="Hub USB 1"/>
    <n v="4211.3599999999997"/>
    <x v="2"/>
  </r>
  <r>
    <s v="L011703"/>
    <s v="Z04655"/>
    <s v="P001"/>
    <n v="4"/>
    <n v="564.5"/>
    <n v="0"/>
    <s v="Słuchawki 1"/>
    <n v="2258"/>
    <x v="2"/>
  </r>
  <r>
    <s v="L011704"/>
    <s v="Z04655"/>
    <s v="P042"/>
    <n v="4"/>
    <n v="749.15"/>
    <n v="0"/>
    <s v="Kabel USB-C 2"/>
    <n v="2996.6"/>
    <x v="2"/>
  </r>
  <r>
    <s v="L011705"/>
    <s v="Z04655"/>
    <s v="P022"/>
    <n v="5"/>
    <n v="243.68"/>
    <n v="0.2"/>
    <s v="Krzesło biurowe 2"/>
    <n v="974.72000000000014"/>
    <x v="1"/>
  </r>
  <r>
    <s v="L011706"/>
    <s v="Z04656"/>
    <s v="P006"/>
    <n v="4"/>
    <n v="251.89"/>
    <n v="0"/>
    <s v="Klawiatura 2"/>
    <n v="1007.56"/>
    <x v="1"/>
  </r>
  <r>
    <s v="L011707"/>
    <s v="Z04656"/>
    <s v="P004"/>
    <n v="3"/>
    <n v="796.97"/>
    <n v="0.05"/>
    <s v="Słuchawki 4"/>
    <n v="2271.3644999999997"/>
    <x v="2"/>
  </r>
  <r>
    <s v="L011708"/>
    <s v="Z04656"/>
    <s v="P003"/>
    <n v="3"/>
    <n v="838.32"/>
    <n v="0.1"/>
    <s v="Słuchawki 3"/>
    <n v="2263.4639999999999"/>
    <x v="2"/>
  </r>
  <r>
    <s v="L011709"/>
    <s v="Z04657"/>
    <s v="P057"/>
    <n v="2"/>
    <n v="470.99"/>
    <n v="0"/>
    <s v="Ładowarka 1"/>
    <n v="941.98"/>
    <x v="1"/>
  </r>
  <r>
    <s v="L011710"/>
    <s v="Z04657"/>
    <s v="P014"/>
    <n v="5"/>
    <n v="96.88"/>
    <n v="0"/>
    <s v="Monitor 2"/>
    <n v="484.4"/>
    <x v="0"/>
  </r>
  <r>
    <s v="L011711"/>
    <s v="Z04657"/>
    <s v="P047"/>
    <n v="3"/>
    <n v="830.51"/>
    <n v="0"/>
    <s v="Etui 3"/>
    <n v="2491.5299999999997"/>
    <x v="2"/>
  </r>
  <r>
    <s v="L011712"/>
    <s v="Z04657"/>
    <s v="P010"/>
    <n v="6"/>
    <n v="691.97"/>
    <n v="0.2"/>
    <s v="Mysz 2"/>
    <n v="3321.4560000000001"/>
    <x v="2"/>
  </r>
  <r>
    <s v="L011713"/>
    <s v="Z04658"/>
    <s v="P056"/>
    <n v="2"/>
    <n v="853.29"/>
    <n v="0"/>
    <s v="Podkładka 4"/>
    <n v="1706.58"/>
    <x v="1"/>
  </r>
  <r>
    <s v="L011714"/>
    <s v="Z04658"/>
    <s v="P030"/>
    <n v="2"/>
    <n v="183.5"/>
    <n v="0.15"/>
    <s v="Organizer 2"/>
    <n v="311.95"/>
    <x v="0"/>
  </r>
  <r>
    <s v="L011715"/>
    <s v="Z04658"/>
    <s v="P009"/>
    <n v="2"/>
    <n v="252.65"/>
    <n v="0.2"/>
    <s v="Mysz 1"/>
    <n v="404.24"/>
    <x v="0"/>
  </r>
  <r>
    <s v="L011716"/>
    <s v="Z04658"/>
    <s v="P017"/>
    <n v="4"/>
    <n v="695.07"/>
    <n v="0"/>
    <s v="Powerbank 1"/>
    <n v="2780.28"/>
    <x v="2"/>
  </r>
  <r>
    <s v="L011717"/>
    <s v="Z04659"/>
    <s v="P048"/>
    <n v="3"/>
    <n v="81.56"/>
    <n v="0"/>
    <s v="Etui 4"/>
    <n v="244.68"/>
    <x v="0"/>
  </r>
  <r>
    <s v="L011718"/>
    <s v="Z04659"/>
    <s v="P045"/>
    <n v="2"/>
    <n v="91.55"/>
    <n v="0"/>
    <s v="Etui 1"/>
    <n v="183.1"/>
    <x v="0"/>
  </r>
  <r>
    <s v="L011719"/>
    <s v="Z04659"/>
    <s v="P032"/>
    <n v="1"/>
    <n v="634.69000000000005"/>
    <n v="0.2"/>
    <s v="Organizer 4"/>
    <n v="507.75200000000007"/>
    <x v="1"/>
  </r>
  <r>
    <s v="L011720"/>
    <s v="Z04660"/>
    <s v="P014"/>
    <n v="2"/>
    <n v="96.32"/>
    <n v="0"/>
    <s v="Monitor 2"/>
    <n v="192.64"/>
    <x v="0"/>
  </r>
  <r>
    <s v="L011721"/>
    <s v="Z04660"/>
    <s v="P003"/>
    <n v="5"/>
    <n v="831.05"/>
    <n v="0.1"/>
    <s v="Słuchawki 3"/>
    <n v="3739.7249999999999"/>
    <x v="2"/>
  </r>
  <r>
    <s v="L011722"/>
    <s v="Z04660"/>
    <s v="P038"/>
    <n v="5"/>
    <n v="669.62"/>
    <n v="0.2"/>
    <s v="Termos 2"/>
    <n v="2678.48"/>
    <x v="2"/>
  </r>
  <r>
    <s v="L011723"/>
    <s v="Z04661"/>
    <s v="P004"/>
    <n v="6"/>
    <n v="818.03"/>
    <n v="0.1"/>
    <s v="Słuchawki 4"/>
    <n v="4417.3620000000001"/>
    <x v="2"/>
  </r>
  <r>
    <s v="L011724"/>
    <s v="Z04662"/>
    <s v="P024"/>
    <n v="3"/>
    <n v="114.85"/>
    <n v="0.1"/>
    <s v="Krzesło biurowe 4"/>
    <n v="310.09499999999997"/>
    <x v="0"/>
  </r>
  <r>
    <s v="L011725"/>
    <s v="Z04662"/>
    <s v="P010"/>
    <n v="2"/>
    <n v="683.21"/>
    <n v="0"/>
    <s v="Mysz 2"/>
    <n v="1366.42"/>
    <x v="1"/>
  </r>
  <r>
    <s v="L011726"/>
    <s v="Z04662"/>
    <s v="P030"/>
    <n v="4"/>
    <n v="181.79"/>
    <n v="0.05"/>
    <s v="Organizer 2"/>
    <n v="690.80199999999991"/>
    <x v="1"/>
  </r>
  <r>
    <s v="L011727"/>
    <s v="Z04662"/>
    <s v="P030"/>
    <n v="3"/>
    <n v="183.64"/>
    <n v="0"/>
    <s v="Organizer 2"/>
    <n v="550.91999999999996"/>
    <x v="1"/>
  </r>
  <r>
    <s v="L011728"/>
    <s v="Z04663"/>
    <s v="P032"/>
    <n v="4"/>
    <n v="633.89"/>
    <n v="0"/>
    <s v="Organizer 4"/>
    <n v="2535.56"/>
    <x v="2"/>
  </r>
  <r>
    <s v="L011729"/>
    <s v="Z04663"/>
    <s v="P039"/>
    <n v="2"/>
    <n v="985.27"/>
    <n v="0"/>
    <s v="Termos 3"/>
    <n v="1970.54"/>
    <x v="1"/>
  </r>
  <r>
    <s v="L011730"/>
    <s v="Z04664"/>
    <s v="P009"/>
    <n v="2"/>
    <n v="265.85000000000002"/>
    <n v="0.2"/>
    <s v="Mysz 1"/>
    <n v="425.36000000000007"/>
    <x v="0"/>
  </r>
  <r>
    <s v="L011731"/>
    <s v="Z04664"/>
    <s v="P006"/>
    <n v="4"/>
    <n v="243.23"/>
    <n v="0.05"/>
    <s v="Klawiatura 2"/>
    <n v="924.27399999999989"/>
    <x v="1"/>
  </r>
  <r>
    <s v="L011732"/>
    <s v="Z04664"/>
    <s v="P058"/>
    <n v="3"/>
    <n v="1110.6099999999999"/>
    <n v="0"/>
    <s v="Ładowarka 2"/>
    <n v="3331.83"/>
    <x v="2"/>
  </r>
  <r>
    <s v="L011733"/>
    <s v="Z04665"/>
    <s v="P005"/>
    <n v="6"/>
    <n v="367.31"/>
    <n v="0"/>
    <s v="Klawiatura 1"/>
    <n v="2203.86"/>
    <x v="2"/>
  </r>
  <r>
    <s v="L011734"/>
    <s v="Z04665"/>
    <s v="P002"/>
    <n v="6"/>
    <n v="269.22000000000003"/>
    <n v="0.15"/>
    <s v="Słuchawki 2"/>
    <n v="1373.0220000000002"/>
    <x v="1"/>
  </r>
  <r>
    <s v="L011735"/>
    <s v="Z04665"/>
    <s v="P021"/>
    <n v="4"/>
    <n v="618.5"/>
    <n v="0.05"/>
    <s v="Krzesło biurowe 1"/>
    <n v="2350.2999999999997"/>
    <x v="2"/>
  </r>
  <r>
    <s v="L011736"/>
    <s v="Z04665"/>
    <s v="P015"/>
    <n v="1"/>
    <n v="938.24"/>
    <n v="0"/>
    <s v="Monitor 3"/>
    <n v="938.24"/>
    <x v="1"/>
  </r>
  <r>
    <s v="L011737"/>
    <s v="Z04666"/>
    <s v="P025"/>
    <n v="2"/>
    <n v="640.9"/>
    <n v="0.2"/>
    <s v="Lampka 1"/>
    <n v="1025.44"/>
    <x v="1"/>
  </r>
  <r>
    <s v="L011738"/>
    <s v="Z04666"/>
    <s v="P005"/>
    <n v="4"/>
    <n v="377.59"/>
    <n v="0"/>
    <s v="Klawiatura 1"/>
    <n v="1510.36"/>
    <x v="1"/>
  </r>
  <r>
    <s v="L011739"/>
    <s v="Z04667"/>
    <s v="P059"/>
    <n v="4"/>
    <n v="355.81"/>
    <n v="0.05"/>
    <s v="Ładowarka 3"/>
    <n v="1352.078"/>
    <x v="1"/>
  </r>
  <r>
    <s v="L011740"/>
    <s v="Z04667"/>
    <s v="P014"/>
    <n v="1"/>
    <n v="98.71"/>
    <n v="0.2"/>
    <s v="Monitor 2"/>
    <n v="78.968000000000004"/>
    <x v="0"/>
  </r>
  <r>
    <s v="L011741"/>
    <s v="Z04667"/>
    <s v="P028"/>
    <n v="3"/>
    <n v="727.94"/>
    <n v="0.1"/>
    <s v="Lampka 4"/>
    <n v="1965.4380000000001"/>
    <x v="1"/>
  </r>
  <r>
    <s v="L011742"/>
    <s v="Z04668"/>
    <s v="P020"/>
    <n v="6"/>
    <n v="951.5"/>
    <n v="0.2"/>
    <s v="Powerbank 4"/>
    <n v="4567.2"/>
    <x v="2"/>
  </r>
  <r>
    <s v="L011743"/>
    <s v="Z04668"/>
    <s v="P059"/>
    <n v="5"/>
    <n v="362.95"/>
    <n v="0.1"/>
    <s v="Ładowarka 3"/>
    <n v="1633.2750000000001"/>
    <x v="1"/>
  </r>
  <r>
    <s v="L011744"/>
    <s v="Z04668"/>
    <s v="P023"/>
    <n v="6"/>
    <n v="93.52"/>
    <n v="0.15"/>
    <s v="Krzesło biurowe 3"/>
    <n v="476.952"/>
    <x v="0"/>
  </r>
  <r>
    <s v="L011745"/>
    <s v="Z04669"/>
    <s v="P046"/>
    <n v="4"/>
    <n v="141.33000000000001"/>
    <n v="0.2"/>
    <s v="Etui 2"/>
    <n v="452.25600000000009"/>
    <x v="0"/>
  </r>
  <r>
    <s v="L011746"/>
    <s v="Z04669"/>
    <s v="P021"/>
    <n v="5"/>
    <n v="636"/>
    <n v="0"/>
    <s v="Krzesło biurowe 1"/>
    <n v="3180"/>
    <x v="2"/>
  </r>
  <r>
    <s v="L011747"/>
    <s v="Z04670"/>
    <s v="P037"/>
    <n v="5"/>
    <n v="883.17"/>
    <n v="0.2"/>
    <s v="Termos 1"/>
    <n v="3532.68"/>
    <x v="2"/>
  </r>
  <r>
    <s v="L011748"/>
    <s v="Z04670"/>
    <s v="P027"/>
    <n v="5"/>
    <n v="352.28"/>
    <n v="0.05"/>
    <s v="Lampka 3"/>
    <n v="1673.3299999999997"/>
    <x v="1"/>
  </r>
  <r>
    <s v="L011749"/>
    <s v="Z04671"/>
    <s v="P006"/>
    <n v="1"/>
    <n v="247.57"/>
    <n v="0.15"/>
    <s v="Klawiatura 2"/>
    <n v="210.43449999999999"/>
    <x v="0"/>
  </r>
  <r>
    <s v="L011750"/>
    <s v="Z04671"/>
    <s v="P050"/>
    <n v="3"/>
    <n v="1220.3399999999999"/>
    <n v="0"/>
    <s v="Hub USB 2"/>
    <n v="3661.0199999999995"/>
    <x v="2"/>
  </r>
  <r>
    <s v="L011751"/>
    <s v="Z04671"/>
    <s v="P003"/>
    <n v="4"/>
    <n v="869.64"/>
    <n v="0"/>
    <s v="Słuchawki 3"/>
    <n v="3478.56"/>
    <x v="2"/>
  </r>
  <r>
    <s v="L011752"/>
    <s v="Z04671"/>
    <s v="P041"/>
    <n v="5"/>
    <n v="553.80999999999995"/>
    <n v="0"/>
    <s v="Kabel USB-C 1"/>
    <n v="2769.0499999999997"/>
    <x v="2"/>
  </r>
  <r>
    <s v="L011753"/>
    <s v="Z04672"/>
    <s v="P024"/>
    <n v="5"/>
    <n v="114.43"/>
    <n v="0.1"/>
    <s v="Krzesło biurowe 4"/>
    <n v="514.93500000000006"/>
    <x v="1"/>
  </r>
  <r>
    <s v="L011754"/>
    <s v="Z04673"/>
    <s v="P038"/>
    <n v="4"/>
    <n v="693.38"/>
    <n v="0"/>
    <s v="Termos 2"/>
    <n v="2773.52"/>
    <x v="2"/>
  </r>
  <r>
    <s v="L011755"/>
    <s v="Z04673"/>
    <s v="P047"/>
    <n v="2"/>
    <n v="827.96"/>
    <n v="0.05"/>
    <s v="Etui 3"/>
    <n v="1573.124"/>
    <x v="1"/>
  </r>
  <r>
    <s v="L011756"/>
    <s v="Z04674"/>
    <s v="P012"/>
    <n v="1"/>
    <n v="315.55"/>
    <n v="0.05"/>
    <s v="Mysz 4"/>
    <n v="299.77249999999998"/>
    <x v="0"/>
  </r>
  <r>
    <s v="L011757"/>
    <s v="Z04674"/>
    <s v="P041"/>
    <n v="1"/>
    <n v="538.38"/>
    <n v="0.2"/>
    <s v="Kabel USB-C 1"/>
    <n v="430.70400000000001"/>
    <x v="0"/>
  </r>
  <r>
    <s v="L011758"/>
    <s v="Z04674"/>
    <s v="P040"/>
    <n v="4"/>
    <n v="268.91000000000003"/>
    <n v="0.05"/>
    <s v="Termos 4"/>
    <n v="1021.8580000000001"/>
    <x v="1"/>
  </r>
  <r>
    <s v="L011759"/>
    <s v="Z04675"/>
    <s v="P057"/>
    <n v="5"/>
    <n v="464.25"/>
    <n v="0.2"/>
    <s v="Ładowarka 1"/>
    <n v="1857"/>
    <x v="1"/>
  </r>
  <r>
    <s v="L011760"/>
    <s v="Z04675"/>
    <s v="P050"/>
    <n v="1"/>
    <n v="1221.52"/>
    <n v="0.1"/>
    <s v="Hub USB 2"/>
    <n v="1099.3679999999999"/>
    <x v="1"/>
  </r>
  <r>
    <s v="L011761"/>
    <s v="Z04675"/>
    <s v="P020"/>
    <n v="6"/>
    <n v="933.99"/>
    <n v="0.05"/>
    <s v="Powerbank 4"/>
    <n v="5323.7430000000004"/>
    <x v="2"/>
  </r>
  <r>
    <s v="L011762"/>
    <s v="Z04675"/>
    <s v="P047"/>
    <n v="1"/>
    <n v="809.29"/>
    <n v="0.15"/>
    <s v="Etui 3"/>
    <n v="687.89649999999995"/>
    <x v="1"/>
  </r>
  <r>
    <s v="L011763"/>
    <s v="Z04676"/>
    <s v="P051"/>
    <n v="2"/>
    <n v="32.99"/>
    <n v="0"/>
    <s v="Hub USB 3"/>
    <n v="65.98"/>
    <x v="0"/>
  </r>
  <r>
    <s v="L011764"/>
    <s v="Z04676"/>
    <s v="P029"/>
    <n v="3"/>
    <n v="222.22"/>
    <n v="0.1"/>
    <s v="Organizer 1"/>
    <n v="599.99400000000003"/>
    <x v="1"/>
  </r>
  <r>
    <s v="L011765"/>
    <s v="Z04676"/>
    <s v="P008"/>
    <n v="2"/>
    <n v="731.17"/>
    <n v="0"/>
    <s v="Klawiatura 4"/>
    <n v="1462.34"/>
    <x v="1"/>
  </r>
  <r>
    <s v="L011766"/>
    <s v="Z04676"/>
    <s v="P052"/>
    <n v="2"/>
    <n v="740.54"/>
    <n v="0.2"/>
    <s v="Hub USB 4"/>
    <n v="1184.864"/>
    <x v="1"/>
  </r>
  <r>
    <s v="L011767"/>
    <s v="Z04677"/>
    <s v="P027"/>
    <n v="6"/>
    <n v="363.87"/>
    <n v="0"/>
    <s v="Lampka 3"/>
    <n v="2183.2200000000003"/>
    <x v="2"/>
  </r>
  <r>
    <s v="L011768"/>
    <s v="Z04677"/>
    <s v="P014"/>
    <n v="1"/>
    <n v="95"/>
    <n v="0.05"/>
    <s v="Monitor 2"/>
    <n v="90.25"/>
    <x v="0"/>
  </r>
  <r>
    <s v="L011769"/>
    <s v="Z04677"/>
    <s v="P006"/>
    <n v="6"/>
    <n v="252.05"/>
    <n v="0"/>
    <s v="Klawiatura 2"/>
    <n v="1512.3000000000002"/>
    <x v="1"/>
  </r>
  <r>
    <s v="L011770"/>
    <s v="Z04678"/>
    <s v="P034"/>
    <n v="6"/>
    <n v="213.64"/>
    <n v="0.05"/>
    <s v="Czajnik 2"/>
    <n v="1217.7479999999998"/>
    <x v="1"/>
  </r>
  <r>
    <s v="L011771"/>
    <s v="Z04679"/>
    <s v="P035"/>
    <n v="2"/>
    <n v="308.89"/>
    <n v="0"/>
    <s v="Czajnik 3"/>
    <n v="617.78"/>
    <x v="1"/>
  </r>
  <r>
    <s v="L011772"/>
    <s v="Z04679"/>
    <s v="P021"/>
    <n v="3"/>
    <n v="615.23"/>
    <n v="0"/>
    <s v="Krzesło biurowe 1"/>
    <n v="1845.69"/>
    <x v="1"/>
  </r>
  <r>
    <s v="L011773"/>
    <s v="Z04679"/>
    <s v="P013"/>
    <n v="1"/>
    <n v="937.61"/>
    <n v="0.1"/>
    <s v="Monitor 1"/>
    <n v="843.84900000000005"/>
    <x v="1"/>
  </r>
  <r>
    <s v="L011774"/>
    <s v="Z04679"/>
    <s v="P007"/>
    <n v="2"/>
    <n v="40.200000000000003"/>
    <n v="0"/>
    <s v="Klawiatura 3"/>
    <n v="80.400000000000006"/>
    <x v="0"/>
  </r>
  <r>
    <s v="L011775"/>
    <s v="Z04680"/>
    <s v="P013"/>
    <n v="3"/>
    <n v="937.43"/>
    <n v="0.2"/>
    <s v="Monitor 1"/>
    <n v="2249.8319999999999"/>
    <x v="2"/>
  </r>
  <r>
    <s v="L011776"/>
    <s v="Z04680"/>
    <s v="P023"/>
    <n v="6"/>
    <n v="93.08"/>
    <n v="0.2"/>
    <s v="Krzesło biurowe 3"/>
    <n v="446.78400000000005"/>
    <x v="0"/>
  </r>
  <r>
    <s v="L011777"/>
    <s v="Z04680"/>
    <s v="P060"/>
    <n v="3"/>
    <n v="573.83000000000004"/>
    <n v="0"/>
    <s v="Ładowarka 4"/>
    <n v="1721.4900000000002"/>
    <x v="1"/>
  </r>
  <r>
    <s v="L011778"/>
    <s v="Z04680"/>
    <s v="P029"/>
    <n v="4"/>
    <n v="221.16"/>
    <n v="0"/>
    <s v="Organizer 1"/>
    <n v="884.64"/>
    <x v="1"/>
  </r>
  <r>
    <s v="L011779"/>
    <s v="Z04681"/>
    <s v="P045"/>
    <n v="2"/>
    <n v="93.65"/>
    <n v="0.15"/>
    <s v="Etui 1"/>
    <n v="159.20500000000001"/>
    <x v="0"/>
  </r>
  <r>
    <s v="L011780"/>
    <s v="Z04681"/>
    <s v="P013"/>
    <n v="4"/>
    <n v="971.22"/>
    <n v="0.1"/>
    <s v="Monitor 1"/>
    <n v="3496.3920000000003"/>
    <x v="2"/>
  </r>
  <r>
    <s v="L011781"/>
    <s v="Z04681"/>
    <s v="P013"/>
    <n v="1"/>
    <n v="982.04"/>
    <n v="0"/>
    <s v="Monitor 1"/>
    <n v="982.04"/>
    <x v="1"/>
  </r>
  <r>
    <s v="L011782"/>
    <s v="Z04681"/>
    <s v="P058"/>
    <n v="2"/>
    <n v="1139.45"/>
    <n v="0.2"/>
    <s v="Ładowarka 2"/>
    <n v="1823.1200000000001"/>
    <x v="1"/>
  </r>
  <r>
    <s v="L011783"/>
    <s v="Z04682"/>
    <s v="P050"/>
    <n v="1"/>
    <n v="1222.06"/>
    <n v="0.2"/>
    <s v="Hub USB 2"/>
    <n v="977.64800000000002"/>
    <x v="1"/>
  </r>
  <r>
    <s v="L011784"/>
    <s v="Z04682"/>
    <s v="P049"/>
    <n v="5"/>
    <n v="1066.96"/>
    <n v="0.2"/>
    <s v="Hub USB 1"/>
    <n v="4267.84"/>
    <x v="2"/>
  </r>
  <r>
    <s v="L011785"/>
    <s v="Z04683"/>
    <s v="P035"/>
    <n v="3"/>
    <n v="311.88"/>
    <n v="0"/>
    <s v="Czajnik 3"/>
    <n v="935.64"/>
    <x v="1"/>
  </r>
  <r>
    <s v="L011786"/>
    <s v="Z04683"/>
    <s v="P011"/>
    <n v="4"/>
    <n v="939.2"/>
    <n v="0.15"/>
    <s v="Mysz 3"/>
    <n v="3193.28"/>
    <x v="2"/>
  </r>
  <r>
    <s v="L011787"/>
    <s v="Z04683"/>
    <s v="P025"/>
    <n v="6"/>
    <n v="637.01"/>
    <n v="0"/>
    <s v="Lampka 1"/>
    <n v="3822.06"/>
    <x v="2"/>
  </r>
  <r>
    <s v="L011788"/>
    <s v="Z04684"/>
    <s v="P009"/>
    <n v="3"/>
    <n v="259.62"/>
    <n v="0"/>
    <s v="Mysz 1"/>
    <n v="778.86"/>
    <x v="1"/>
  </r>
  <r>
    <s v="L011789"/>
    <s v="Z04684"/>
    <s v="P013"/>
    <n v="6"/>
    <n v="978.57"/>
    <n v="0.15"/>
    <s v="Monitor 1"/>
    <n v="4990.7070000000003"/>
    <x v="2"/>
  </r>
  <r>
    <s v="L011790"/>
    <s v="Z04684"/>
    <s v="P017"/>
    <n v="3"/>
    <n v="714.54"/>
    <n v="0"/>
    <s v="Powerbank 1"/>
    <n v="2143.62"/>
    <x v="2"/>
  </r>
  <r>
    <s v="L011791"/>
    <s v="Z04684"/>
    <s v="P008"/>
    <n v="6"/>
    <n v="721.57"/>
    <n v="0.2"/>
    <s v="Klawiatura 4"/>
    <n v="3463.5360000000001"/>
    <x v="2"/>
  </r>
  <r>
    <s v="L011792"/>
    <s v="Z04685"/>
    <s v="P047"/>
    <n v="1"/>
    <n v="840.43"/>
    <n v="0.2"/>
    <s v="Etui 3"/>
    <n v="672.34400000000005"/>
    <x v="1"/>
  </r>
  <r>
    <s v="L011793"/>
    <s v="Z04686"/>
    <s v="P019"/>
    <n v="2"/>
    <n v="950.57"/>
    <n v="0.2"/>
    <s v="Powerbank 3"/>
    <n v="1520.9120000000003"/>
    <x v="1"/>
  </r>
  <r>
    <s v="L011794"/>
    <s v="Z04686"/>
    <s v="P007"/>
    <n v="1"/>
    <n v="41.13"/>
    <n v="0.15"/>
    <s v="Klawiatura 3"/>
    <n v="34.960500000000003"/>
    <x v="0"/>
  </r>
  <r>
    <s v="L011795"/>
    <s v="Z04686"/>
    <s v="P017"/>
    <n v="2"/>
    <n v="695.92"/>
    <n v="0"/>
    <s v="Powerbank 1"/>
    <n v="1391.84"/>
    <x v="1"/>
  </r>
  <r>
    <s v="L011796"/>
    <s v="Z04687"/>
    <s v="P030"/>
    <n v="2"/>
    <n v="178.39"/>
    <n v="0"/>
    <s v="Organizer 2"/>
    <n v="356.78"/>
    <x v="0"/>
  </r>
  <r>
    <s v="L011797"/>
    <s v="Z04687"/>
    <s v="P017"/>
    <n v="5"/>
    <n v="696.42"/>
    <n v="0.2"/>
    <s v="Powerbank 1"/>
    <n v="2785.6800000000003"/>
    <x v="2"/>
  </r>
  <r>
    <s v="L011798"/>
    <s v="Z04688"/>
    <s v="P011"/>
    <n v="2"/>
    <n v="959.8"/>
    <n v="0"/>
    <s v="Mysz 3"/>
    <n v="1919.6"/>
    <x v="1"/>
  </r>
  <r>
    <s v="L011799"/>
    <s v="Z04688"/>
    <s v="P056"/>
    <n v="2"/>
    <n v="827.57"/>
    <n v="0"/>
    <s v="Podkładka 4"/>
    <n v="1655.14"/>
    <x v="1"/>
  </r>
  <r>
    <s v="L011800"/>
    <s v="Z04689"/>
    <s v="P041"/>
    <n v="5"/>
    <n v="541.55999999999995"/>
    <n v="0"/>
    <s v="Kabel USB-C 1"/>
    <n v="2707.7999999999997"/>
    <x v="2"/>
  </r>
  <r>
    <s v="L011801"/>
    <s v="Z04689"/>
    <s v="P034"/>
    <n v="3"/>
    <n v="215.05"/>
    <n v="0.05"/>
    <s v="Czajnik 2"/>
    <n v="612.89250000000004"/>
    <x v="1"/>
  </r>
  <r>
    <s v="L011802"/>
    <s v="Z04689"/>
    <s v="P015"/>
    <n v="4"/>
    <n v="943.16"/>
    <n v="0"/>
    <s v="Monitor 3"/>
    <n v="3772.64"/>
    <x v="2"/>
  </r>
  <r>
    <s v="L011803"/>
    <s v="Z04689"/>
    <s v="P057"/>
    <n v="4"/>
    <n v="480.97"/>
    <n v="0.15"/>
    <s v="Ładowarka 1"/>
    <n v="1635.298"/>
    <x v="1"/>
  </r>
  <r>
    <s v="L011804"/>
    <s v="Z04690"/>
    <s v="P055"/>
    <n v="6"/>
    <n v="596.20000000000005"/>
    <n v="0.15"/>
    <s v="Podkładka 3"/>
    <n v="3040.6200000000003"/>
    <x v="2"/>
  </r>
  <r>
    <s v="L011805"/>
    <s v="Z04691"/>
    <s v="P014"/>
    <n v="6"/>
    <n v="94.97"/>
    <n v="0"/>
    <s v="Monitor 2"/>
    <n v="569.81999999999994"/>
    <x v="1"/>
  </r>
  <r>
    <s v="L011806"/>
    <s v="Z04691"/>
    <s v="P060"/>
    <n v="1"/>
    <n v="557.96"/>
    <n v="0"/>
    <s v="Ładowarka 4"/>
    <n v="557.96"/>
    <x v="1"/>
  </r>
  <r>
    <s v="L011807"/>
    <s v="Z04692"/>
    <s v="P024"/>
    <n v="2"/>
    <n v="115.98"/>
    <n v="0"/>
    <s v="Krzesło biurowe 4"/>
    <n v="231.96"/>
    <x v="0"/>
  </r>
  <r>
    <s v="L011808"/>
    <s v="Z04692"/>
    <s v="P051"/>
    <n v="1"/>
    <n v="32.5"/>
    <n v="0"/>
    <s v="Hub USB 3"/>
    <n v="32.5"/>
    <x v="0"/>
  </r>
  <r>
    <s v="L011809"/>
    <s v="Z04692"/>
    <s v="P043"/>
    <n v="6"/>
    <n v="383.43"/>
    <n v="0.05"/>
    <s v="Kabel USB-C 3"/>
    <n v="2185.5509999999999"/>
    <x v="2"/>
  </r>
  <r>
    <s v="L011810"/>
    <s v="Z04693"/>
    <s v="P027"/>
    <n v="3"/>
    <n v="351.55"/>
    <n v="0.1"/>
    <s v="Lampka 3"/>
    <n v="949.18500000000006"/>
    <x v="1"/>
  </r>
  <r>
    <s v="L011811"/>
    <s v="Z04693"/>
    <s v="P040"/>
    <n v="3"/>
    <n v="260.27"/>
    <n v="0.1"/>
    <s v="Termos 4"/>
    <n v="702.72899999999993"/>
    <x v="1"/>
  </r>
  <r>
    <s v="L011812"/>
    <s v="Z04694"/>
    <s v="P054"/>
    <n v="2"/>
    <n v="133.72"/>
    <n v="0.15"/>
    <s v="Podkładka 2"/>
    <n v="227.32399999999998"/>
    <x v="0"/>
  </r>
  <r>
    <s v="L011813"/>
    <s v="Z04695"/>
    <s v="P045"/>
    <n v="2"/>
    <n v="92.54"/>
    <n v="0.1"/>
    <s v="Etui 1"/>
    <n v="166.572"/>
    <x v="0"/>
  </r>
  <r>
    <s v="L011814"/>
    <s v="Z04695"/>
    <s v="P032"/>
    <n v="2"/>
    <n v="666.4"/>
    <n v="0.05"/>
    <s v="Organizer 4"/>
    <n v="1266.1599999999999"/>
    <x v="1"/>
  </r>
  <r>
    <s v="L011815"/>
    <s v="Z04696"/>
    <s v="P006"/>
    <n v="5"/>
    <n v="250.51"/>
    <n v="0.15"/>
    <s v="Klawiatura 2"/>
    <n v="1064.6675"/>
    <x v="1"/>
  </r>
  <r>
    <s v="L011816"/>
    <s v="Z04696"/>
    <s v="P043"/>
    <n v="4"/>
    <n v="387.12"/>
    <n v="0"/>
    <s v="Kabel USB-C 3"/>
    <n v="1548.48"/>
    <x v="1"/>
  </r>
  <r>
    <s v="L011817"/>
    <s v="Z04697"/>
    <s v="P051"/>
    <n v="5"/>
    <n v="32.380000000000003"/>
    <n v="0.2"/>
    <s v="Hub USB 3"/>
    <n v="129.52000000000001"/>
    <x v="0"/>
  </r>
  <r>
    <s v="L011818"/>
    <s v="Z04697"/>
    <s v="P006"/>
    <n v="1"/>
    <n v="246.26"/>
    <n v="0"/>
    <s v="Klawiatura 2"/>
    <n v="246.26"/>
    <x v="0"/>
  </r>
  <r>
    <s v="L011819"/>
    <s v="Z04698"/>
    <s v="P030"/>
    <n v="1"/>
    <n v="179.97"/>
    <n v="0.2"/>
    <s v="Organizer 2"/>
    <n v="143.976"/>
    <x v="0"/>
  </r>
  <r>
    <s v="L011820"/>
    <s v="Z04698"/>
    <s v="P017"/>
    <n v="6"/>
    <n v="682.07"/>
    <n v="0.1"/>
    <s v="Powerbank 1"/>
    <n v="3683.1780000000003"/>
    <x v="2"/>
  </r>
  <r>
    <s v="L011821"/>
    <s v="Z04698"/>
    <s v="P060"/>
    <n v="6"/>
    <n v="559.13"/>
    <n v="0.15"/>
    <s v="Ładowarka 4"/>
    <n v="2851.5629999999996"/>
    <x v="2"/>
  </r>
  <r>
    <s v="L011822"/>
    <s v="Z04698"/>
    <s v="P003"/>
    <n v="4"/>
    <n v="861.26"/>
    <n v="0"/>
    <s v="Słuchawki 3"/>
    <n v="3445.04"/>
    <x v="2"/>
  </r>
  <r>
    <s v="L011823"/>
    <s v="Z04699"/>
    <s v="P031"/>
    <n v="6"/>
    <n v="1144.97"/>
    <n v="0.15"/>
    <s v="Organizer 3"/>
    <n v="5839.3469999999998"/>
    <x v="2"/>
  </r>
  <r>
    <s v="L011824"/>
    <s v="Z04699"/>
    <s v="P047"/>
    <n v="3"/>
    <n v="847.04"/>
    <n v="0.1"/>
    <s v="Etui 3"/>
    <n v="2287.0079999999998"/>
    <x v="2"/>
  </r>
  <r>
    <s v="L011825"/>
    <s v="Z04699"/>
    <s v="P030"/>
    <n v="3"/>
    <n v="178.55"/>
    <n v="0.2"/>
    <s v="Organizer 2"/>
    <n v="428.5200000000001"/>
    <x v="0"/>
  </r>
  <r>
    <s v="L011826"/>
    <s v="Z04699"/>
    <s v="P007"/>
    <n v="2"/>
    <n v="40.1"/>
    <n v="0.1"/>
    <s v="Klawiatura 3"/>
    <n v="72.180000000000007"/>
    <x v="0"/>
  </r>
  <r>
    <s v="L011827"/>
    <s v="Z04700"/>
    <s v="P015"/>
    <n v="3"/>
    <n v="958.08"/>
    <n v="0.15"/>
    <s v="Monitor 3"/>
    <n v="2443.1040000000003"/>
    <x v="2"/>
  </r>
  <r>
    <s v="L011828"/>
    <s v="Z04700"/>
    <s v="P028"/>
    <n v="3"/>
    <n v="727"/>
    <n v="0"/>
    <s v="Lampka 4"/>
    <n v="2181"/>
    <x v="2"/>
  </r>
  <r>
    <s v="L011829"/>
    <s v="Z04701"/>
    <s v="P055"/>
    <n v="1"/>
    <n v="601.67999999999995"/>
    <n v="0.1"/>
    <s v="Podkładka 3"/>
    <n v="541.51199999999994"/>
    <x v="1"/>
  </r>
  <r>
    <s v="L011830"/>
    <s v="Z04701"/>
    <s v="P020"/>
    <n v="4"/>
    <n v="931.27"/>
    <n v="0.05"/>
    <s v="Powerbank 4"/>
    <n v="3538.8259999999996"/>
    <x v="2"/>
  </r>
  <r>
    <s v="L011831"/>
    <s v="Z04702"/>
    <s v="P043"/>
    <n v="4"/>
    <n v="381.75"/>
    <n v="0"/>
    <s v="Kabel USB-C 3"/>
    <n v="1527"/>
    <x v="1"/>
  </r>
  <r>
    <s v="L011832"/>
    <s v="Z04702"/>
    <s v="P037"/>
    <n v="5"/>
    <n v="857.41"/>
    <n v="0.15"/>
    <s v="Termos 1"/>
    <n v="3643.9924999999998"/>
    <x v="2"/>
  </r>
  <r>
    <s v="L011833"/>
    <s v="Z04702"/>
    <s v="P050"/>
    <n v="3"/>
    <n v="1169.5899999999999"/>
    <n v="0"/>
    <s v="Hub USB 2"/>
    <n v="3508.7699999999995"/>
    <x v="2"/>
  </r>
  <r>
    <s v="L011834"/>
    <s v="Z04703"/>
    <s v="P033"/>
    <n v="5"/>
    <n v="1003.66"/>
    <n v="0"/>
    <s v="Czajnik 1"/>
    <n v="5018.3"/>
    <x v="2"/>
  </r>
  <r>
    <s v="L011835"/>
    <s v="Z04703"/>
    <s v="P011"/>
    <n v="5"/>
    <n v="957.47"/>
    <n v="0"/>
    <s v="Mysz 3"/>
    <n v="4787.3500000000004"/>
    <x v="2"/>
  </r>
  <r>
    <s v="L011836"/>
    <s v="Z04704"/>
    <s v="P049"/>
    <n v="3"/>
    <n v="1093.08"/>
    <n v="0.15"/>
    <s v="Hub USB 1"/>
    <n v="2787.3539999999998"/>
    <x v="2"/>
  </r>
  <r>
    <s v="L011837"/>
    <s v="Z04704"/>
    <s v="P011"/>
    <n v="5"/>
    <n v="941.22"/>
    <n v="0"/>
    <s v="Mysz 3"/>
    <n v="4706.1000000000004"/>
    <x v="2"/>
  </r>
  <r>
    <s v="L011838"/>
    <s v="Z04705"/>
    <s v="P045"/>
    <n v="6"/>
    <n v="92.72"/>
    <n v="0.1"/>
    <s v="Etui 1"/>
    <n v="500.68799999999993"/>
    <x v="1"/>
  </r>
  <r>
    <s v="L011839"/>
    <s v="Z04705"/>
    <s v="P045"/>
    <n v="3"/>
    <n v="91.84"/>
    <n v="0.2"/>
    <s v="Etui 1"/>
    <n v="220.416"/>
    <x v="0"/>
  </r>
  <r>
    <s v="L011840"/>
    <s v="Z04705"/>
    <s v="P053"/>
    <n v="4"/>
    <n v="326.86"/>
    <n v="0.1"/>
    <s v="Podkładka 1"/>
    <n v="1176.6960000000001"/>
    <x v="1"/>
  </r>
  <r>
    <s v="L011841"/>
    <s v="Z04705"/>
    <s v="P054"/>
    <n v="5"/>
    <n v="130.19"/>
    <n v="0.05"/>
    <s v="Podkładka 2"/>
    <n v="618.40250000000003"/>
    <x v="1"/>
  </r>
  <r>
    <s v="L011842"/>
    <s v="Z04706"/>
    <s v="P026"/>
    <n v="5"/>
    <n v="355.16"/>
    <n v="0"/>
    <s v="Lampka 2"/>
    <n v="1775.8000000000002"/>
    <x v="1"/>
  </r>
  <r>
    <s v="L011843"/>
    <s v="Z04707"/>
    <s v="P043"/>
    <n v="1"/>
    <n v="394.53"/>
    <n v="0.1"/>
    <s v="Kabel USB-C 3"/>
    <n v="355.077"/>
    <x v="0"/>
  </r>
  <r>
    <s v="L011844"/>
    <s v="Z04707"/>
    <s v="P030"/>
    <n v="6"/>
    <n v="183.87"/>
    <n v="0"/>
    <s v="Organizer 2"/>
    <n v="1103.22"/>
    <x v="1"/>
  </r>
  <r>
    <s v="L011845"/>
    <s v="Z04707"/>
    <s v="P022"/>
    <n v="2"/>
    <n v="237.72"/>
    <n v="0.15"/>
    <s v="Krzesło biurowe 2"/>
    <n v="404.12399999999997"/>
    <x v="0"/>
  </r>
  <r>
    <s v="L011846"/>
    <s v="Z04707"/>
    <s v="P044"/>
    <n v="4"/>
    <n v="1105.31"/>
    <n v="0"/>
    <s v="Kabel USB-C 4"/>
    <n v="4421.24"/>
    <x v="2"/>
  </r>
  <r>
    <s v="L011847"/>
    <s v="Z04708"/>
    <s v="P038"/>
    <n v="5"/>
    <n v="671.98"/>
    <n v="0.1"/>
    <s v="Termos 2"/>
    <n v="3023.9100000000003"/>
    <x v="2"/>
  </r>
  <r>
    <s v="L011848"/>
    <s v="Z04709"/>
    <s v="P055"/>
    <n v="1"/>
    <n v="582.78"/>
    <n v="0.05"/>
    <s v="Podkładka 3"/>
    <n v="553.64099999999996"/>
    <x v="1"/>
  </r>
  <r>
    <s v="L011849"/>
    <s v="Z04710"/>
    <s v="P020"/>
    <n v="1"/>
    <n v="949.75"/>
    <n v="0"/>
    <s v="Powerbank 4"/>
    <n v="949.75"/>
    <x v="1"/>
  </r>
  <r>
    <s v="L011850"/>
    <s v="Z04710"/>
    <s v="P011"/>
    <n v="2"/>
    <n v="950.27"/>
    <n v="0.1"/>
    <s v="Mysz 3"/>
    <n v="1710.4860000000001"/>
    <x v="1"/>
  </r>
  <r>
    <s v="L011851"/>
    <s v="Z04710"/>
    <s v="P055"/>
    <n v="5"/>
    <n v="595.34"/>
    <n v="0.1"/>
    <s v="Podkładka 3"/>
    <n v="2679.03"/>
    <x v="2"/>
  </r>
  <r>
    <s v="L011852"/>
    <s v="Z04710"/>
    <s v="P059"/>
    <n v="2"/>
    <n v="351.79"/>
    <n v="0.15"/>
    <s v="Ładowarka 3"/>
    <n v="598.04300000000001"/>
    <x v="1"/>
  </r>
  <r>
    <s v="L011853"/>
    <s v="Z04711"/>
    <s v="P044"/>
    <n v="3"/>
    <n v="1102.49"/>
    <n v="0"/>
    <s v="Kabel USB-C 4"/>
    <n v="3307.4700000000003"/>
    <x v="2"/>
  </r>
  <r>
    <s v="L011854"/>
    <s v="Z04711"/>
    <s v="P036"/>
    <n v="5"/>
    <n v="277.17"/>
    <n v="0"/>
    <s v="Czajnik 4"/>
    <n v="1385.8500000000001"/>
    <x v="1"/>
  </r>
  <r>
    <s v="L011855"/>
    <s v="Z04711"/>
    <s v="P020"/>
    <n v="6"/>
    <n v="962.66"/>
    <n v="0.2"/>
    <s v="Powerbank 4"/>
    <n v="4620.768"/>
    <x v="2"/>
  </r>
  <r>
    <s v="L011856"/>
    <s v="Z04711"/>
    <s v="P012"/>
    <n v="3"/>
    <n v="315.31"/>
    <n v="0.05"/>
    <s v="Mysz 4"/>
    <n v="898.63350000000003"/>
    <x v="1"/>
  </r>
  <r>
    <s v="L011857"/>
    <s v="Z04712"/>
    <s v="P017"/>
    <n v="6"/>
    <n v="701.16"/>
    <n v="0.15"/>
    <s v="Powerbank 1"/>
    <n v="3575.9159999999997"/>
    <x v="2"/>
  </r>
  <r>
    <s v="L011858"/>
    <s v="Z04712"/>
    <s v="P047"/>
    <n v="6"/>
    <n v="847.53"/>
    <n v="0.05"/>
    <s v="Etui 3"/>
    <n v="4830.9210000000003"/>
    <x v="2"/>
  </r>
  <r>
    <s v="L011859"/>
    <s v="Z04712"/>
    <s v="P026"/>
    <n v="2"/>
    <n v="363.85"/>
    <n v="0"/>
    <s v="Lampka 2"/>
    <n v="727.7"/>
    <x v="1"/>
  </r>
  <r>
    <s v="L011860"/>
    <s v="Z04713"/>
    <s v="P029"/>
    <n v="1"/>
    <n v="223.48"/>
    <n v="0"/>
    <s v="Organizer 1"/>
    <n v="223.48"/>
    <x v="0"/>
  </r>
  <r>
    <s v="L011861"/>
    <s v="Z04713"/>
    <s v="P050"/>
    <n v="2"/>
    <n v="1204.1500000000001"/>
    <n v="0.15"/>
    <s v="Hub USB 2"/>
    <n v="2047.0550000000001"/>
    <x v="2"/>
  </r>
  <r>
    <s v="L011862"/>
    <s v="Z04713"/>
    <s v="P053"/>
    <n v="6"/>
    <n v="319.45999999999998"/>
    <n v="0.05"/>
    <s v="Podkładka 1"/>
    <n v="1820.9219999999998"/>
    <x v="1"/>
  </r>
  <r>
    <s v="L011863"/>
    <s v="Z04713"/>
    <s v="P014"/>
    <n v="3"/>
    <n v="98.1"/>
    <n v="0"/>
    <s v="Monitor 2"/>
    <n v="294.29999999999995"/>
    <x v="0"/>
  </r>
  <r>
    <s v="L011864"/>
    <s v="Z04714"/>
    <s v="P015"/>
    <n v="3"/>
    <n v="972.24"/>
    <n v="0.1"/>
    <s v="Monitor 3"/>
    <n v="2625.0480000000002"/>
    <x v="2"/>
  </r>
  <r>
    <s v="L011865"/>
    <s v="Z04714"/>
    <s v="P018"/>
    <n v="5"/>
    <n v="437.63"/>
    <n v="0.1"/>
    <s v="Powerbank 2"/>
    <n v="1969.335"/>
    <x v="1"/>
  </r>
  <r>
    <s v="L011866"/>
    <s v="Z04715"/>
    <s v="P019"/>
    <n v="5"/>
    <n v="962.16"/>
    <n v="0.15"/>
    <s v="Powerbank 3"/>
    <n v="4089.18"/>
    <x v="2"/>
  </r>
  <r>
    <s v="L011867"/>
    <s v="Z04715"/>
    <s v="P005"/>
    <n v="2"/>
    <n v="366.57"/>
    <n v="0"/>
    <s v="Klawiatura 1"/>
    <n v="733.14"/>
    <x v="1"/>
  </r>
  <r>
    <s v="L011868"/>
    <s v="Z04715"/>
    <s v="P019"/>
    <n v="5"/>
    <n v="911.67"/>
    <n v="0.05"/>
    <s v="Powerbank 3"/>
    <n v="4330.432499999999"/>
    <x v="2"/>
  </r>
  <r>
    <s v="L011869"/>
    <s v="Z04715"/>
    <s v="P039"/>
    <n v="6"/>
    <n v="982.57"/>
    <n v="0"/>
    <s v="Termos 3"/>
    <n v="5895.42"/>
    <x v="2"/>
  </r>
  <r>
    <s v="L011870"/>
    <s v="Z04716"/>
    <s v="P022"/>
    <n v="2"/>
    <n v="233.44"/>
    <n v="0.05"/>
    <s v="Krzesło biurowe 2"/>
    <n v="443.536"/>
    <x v="0"/>
  </r>
  <r>
    <s v="L011871"/>
    <s v="Z04716"/>
    <s v="P051"/>
    <n v="2"/>
    <n v="32.49"/>
    <n v="0.05"/>
    <s v="Hub USB 3"/>
    <n v="61.731000000000002"/>
    <x v="0"/>
  </r>
  <r>
    <s v="L011872"/>
    <s v="Z04717"/>
    <s v="P046"/>
    <n v="3"/>
    <n v="137.87"/>
    <n v="0.05"/>
    <s v="Etui 2"/>
    <n v="392.92950000000002"/>
    <x v="0"/>
  </r>
  <r>
    <s v="L011873"/>
    <s v="Z04718"/>
    <s v="P032"/>
    <n v="6"/>
    <n v="668.86"/>
    <n v="0"/>
    <s v="Organizer 4"/>
    <n v="4013.16"/>
    <x v="2"/>
  </r>
  <r>
    <s v="L011874"/>
    <s v="Z04718"/>
    <s v="P033"/>
    <n v="4"/>
    <n v="1025.92"/>
    <n v="0"/>
    <s v="Czajnik 1"/>
    <n v="4103.68"/>
    <x v="2"/>
  </r>
  <r>
    <s v="L011875"/>
    <s v="Z04718"/>
    <s v="P004"/>
    <n v="5"/>
    <n v="786.05"/>
    <n v="0.05"/>
    <s v="Słuchawki 4"/>
    <n v="3733.7374999999997"/>
    <x v="2"/>
  </r>
  <r>
    <s v="L011876"/>
    <s v="Z04719"/>
    <s v="P052"/>
    <n v="5"/>
    <n v="767.22"/>
    <n v="0.2"/>
    <s v="Hub USB 4"/>
    <n v="3068.8800000000006"/>
    <x v="2"/>
  </r>
  <r>
    <s v="L011877"/>
    <s v="Z04719"/>
    <s v="P023"/>
    <n v="4"/>
    <n v="88.93"/>
    <n v="0.15"/>
    <s v="Krzesło biurowe 3"/>
    <n v="302.36200000000002"/>
    <x v="0"/>
  </r>
  <r>
    <s v="L011878"/>
    <s v="Z04720"/>
    <s v="P030"/>
    <n v="4"/>
    <n v="182.67"/>
    <n v="0.1"/>
    <s v="Organizer 2"/>
    <n v="657.61199999999997"/>
    <x v="1"/>
  </r>
  <r>
    <s v="L011879"/>
    <s v="Z04720"/>
    <s v="P015"/>
    <n v="6"/>
    <n v="941.3"/>
    <n v="0"/>
    <s v="Monitor 3"/>
    <n v="5647.7999999999993"/>
    <x v="2"/>
  </r>
  <r>
    <s v="L011880"/>
    <s v="Z04720"/>
    <s v="P029"/>
    <n v="3"/>
    <n v="214.16"/>
    <n v="0.2"/>
    <s v="Organizer 1"/>
    <n v="513.98400000000004"/>
    <x v="1"/>
  </r>
  <r>
    <s v="L011881"/>
    <s v="Z04720"/>
    <s v="P014"/>
    <n v="1"/>
    <n v="97.93"/>
    <n v="0"/>
    <s v="Monitor 2"/>
    <n v="97.93"/>
    <x v="0"/>
  </r>
  <r>
    <s v="L011882"/>
    <s v="Z04721"/>
    <s v="P009"/>
    <n v="4"/>
    <n v="252.94"/>
    <n v="0.15"/>
    <s v="Mysz 1"/>
    <n v="859.99599999999998"/>
    <x v="1"/>
  </r>
  <r>
    <s v="L011883"/>
    <s v="Z04721"/>
    <s v="P051"/>
    <n v="5"/>
    <n v="33.79"/>
    <n v="0.15"/>
    <s v="Hub USB 3"/>
    <n v="143.60749999999999"/>
    <x v="0"/>
  </r>
  <r>
    <s v="L011884"/>
    <s v="Z04722"/>
    <s v="P009"/>
    <n v="6"/>
    <n v="266.12"/>
    <n v="0"/>
    <s v="Mysz 1"/>
    <n v="1596.72"/>
    <x v="1"/>
  </r>
  <r>
    <s v="L011885"/>
    <s v="Z04722"/>
    <s v="P035"/>
    <n v="2"/>
    <n v="322.56"/>
    <n v="0.05"/>
    <s v="Czajnik 3"/>
    <n v="612.86399999999992"/>
    <x v="1"/>
  </r>
  <r>
    <s v="L011886"/>
    <s v="Z04722"/>
    <s v="P001"/>
    <n v="6"/>
    <n v="556.88"/>
    <n v="0"/>
    <s v="Słuchawki 1"/>
    <n v="3341.2799999999997"/>
    <x v="2"/>
  </r>
  <r>
    <s v="L011887"/>
    <s v="Z04723"/>
    <s v="P030"/>
    <n v="3"/>
    <n v="184.62"/>
    <n v="0.05"/>
    <s v="Organizer 2"/>
    <n v="526.16700000000003"/>
    <x v="1"/>
  </r>
  <r>
    <s v="L011888"/>
    <s v="Z04724"/>
    <s v="P020"/>
    <n v="3"/>
    <n v="947.43"/>
    <n v="0.05"/>
    <s v="Powerbank 4"/>
    <n v="2700.1754999999998"/>
    <x v="2"/>
  </r>
  <r>
    <s v="L011889"/>
    <s v="Z04724"/>
    <s v="P025"/>
    <n v="2"/>
    <n v="647.01"/>
    <n v="0.15"/>
    <s v="Lampka 1"/>
    <n v="1099.9169999999999"/>
    <x v="1"/>
  </r>
  <r>
    <s v="L011890"/>
    <s v="Z04724"/>
    <s v="P049"/>
    <n v="2"/>
    <n v="1063.3699999999999"/>
    <n v="0.05"/>
    <s v="Hub USB 1"/>
    <n v="2020.4029999999998"/>
    <x v="2"/>
  </r>
  <r>
    <s v="L011891"/>
    <s v="Z04725"/>
    <s v="P051"/>
    <n v="6"/>
    <n v="32.590000000000003"/>
    <n v="0.2"/>
    <s v="Hub USB 3"/>
    <n v="156.43200000000002"/>
    <x v="0"/>
  </r>
  <r>
    <s v="L011892"/>
    <s v="Z04725"/>
    <s v="P012"/>
    <n v="2"/>
    <n v="315.73"/>
    <n v="0.2"/>
    <s v="Mysz 4"/>
    <n v="505.16800000000006"/>
    <x v="1"/>
  </r>
  <r>
    <s v="L011893"/>
    <s v="Z04726"/>
    <s v="P058"/>
    <n v="1"/>
    <n v="1141.29"/>
    <n v="0"/>
    <s v="Ładowarka 2"/>
    <n v="1141.29"/>
    <x v="1"/>
  </r>
  <r>
    <s v="L011894"/>
    <s v="Z04726"/>
    <s v="P029"/>
    <n v="5"/>
    <n v="220.98"/>
    <n v="0.15"/>
    <s v="Organizer 1"/>
    <n v="939.16499999999985"/>
    <x v="1"/>
  </r>
  <r>
    <s v="L011895"/>
    <s v="Z04727"/>
    <s v="P013"/>
    <n v="3"/>
    <n v="957.25"/>
    <n v="0.2"/>
    <s v="Monitor 1"/>
    <n v="2297.4"/>
    <x v="2"/>
  </r>
  <r>
    <s v="L011896"/>
    <s v="Z04727"/>
    <s v="P045"/>
    <n v="5"/>
    <n v="95.57"/>
    <n v="0.2"/>
    <s v="Etui 1"/>
    <n v="382.28"/>
    <x v="0"/>
  </r>
  <r>
    <s v="L011897"/>
    <s v="Z04728"/>
    <s v="P039"/>
    <n v="1"/>
    <n v="948.99"/>
    <n v="0"/>
    <s v="Termos 3"/>
    <n v="948.99"/>
    <x v="1"/>
  </r>
  <r>
    <s v="L011898"/>
    <s v="Z04728"/>
    <s v="P009"/>
    <n v="5"/>
    <n v="263.23"/>
    <n v="0.2"/>
    <s v="Mysz 1"/>
    <n v="1052.92"/>
    <x v="1"/>
  </r>
  <r>
    <s v="L011899"/>
    <s v="Z04728"/>
    <s v="P009"/>
    <n v="5"/>
    <n v="266.48"/>
    <n v="0"/>
    <s v="Mysz 1"/>
    <n v="1332.4"/>
    <x v="1"/>
  </r>
  <r>
    <s v="L011900"/>
    <s v="Z04729"/>
    <s v="P021"/>
    <n v="4"/>
    <n v="628.33000000000004"/>
    <n v="0"/>
    <s v="Krzesło biurowe 1"/>
    <n v="2513.3200000000002"/>
    <x v="2"/>
  </r>
  <r>
    <s v="L011901"/>
    <s v="Z04729"/>
    <s v="P043"/>
    <n v="5"/>
    <n v="378.98"/>
    <n v="0"/>
    <s v="Kabel USB-C 3"/>
    <n v="1894.9"/>
    <x v="1"/>
  </r>
  <r>
    <s v="L011902"/>
    <s v="Z04729"/>
    <s v="P047"/>
    <n v="4"/>
    <n v="817.51"/>
    <n v="0.15"/>
    <s v="Etui 3"/>
    <n v="2779.5340000000001"/>
    <x v="2"/>
  </r>
  <r>
    <s v="L011903"/>
    <s v="Z04730"/>
    <s v="P039"/>
    <n v="2"/>
    <n v="946.42"/>
    <n v="0.1"/>
    <s v="Termos 3"/>
    <n v="1703.556"/>
    <x v="1"/>
  </r>
  <r>
    <s v="L011904"/>
    <s v="Z04730"/>
    <s v="P056"/>
    <n v="4"/>
    <n v="847.82"/>
    <n v="0.1"/>
    <s v="Podkładka 4"/>
    <n v="3052.152"/>
    <x v="2"/>
  </r>
  <r>
    <s v="L011905"/>
    <s v="Z04731"/>
    <s v="P036"/>
    <n v="2"/>
    <n v="280.62"/>
    <n v="0"/>
    <s v="Czajnik 4"/>
    <n v="561.24"/>
    <x v="1"/>
  </r>
  <r>
    <s v="L011906"/>
    <s v="Z04731"/>
    <s v="P001"/>
    <n v="6"/>
    <n v="565.66"/>
    <n v="0"/>
    <s v="Słuchawki 1"/>
    <n v="3393.96"/>
    <x v="2"/>
  </r>
  <r>
    <s v="L011907"/>
    <s v="Z04731"/>
    <s v="P014"/>
    <n v="2"/>
    <n v="95.35"/>
    <n v="0.1"/>
    <s v="Monitor 2"/>
    <n v="171.63"/>
    <x v="0"/>
  </r>
  <r>
    <s v="L011908"/>
    <s v="Z04731"/>
    <s v="P016"/>
    <n v="4"/>
    <n v="950.39"/>
    <n v="0.15"/>
    <s v="Monitor 4"/>
    <n v="3231.326"/>
    <x v="2"/>
  </r>
  <r>
    <s v="L011909"/>
    <s v="Z04732"/>
    <s v="P047"/>
    <n v="1"/>
    <n v="827.56"/>
    <n v="0"/>
    <s v="Etui 3"/>
    <n v="827.56"/>
    <x v="1"/>
  </r>
  <r>
    <s v="L011910"/>
    <s v="Z04732"/>
    <s v="P027"/>
    <n v="1"/>
    <n v="349.71"/>
    <n v="0.1"/>
    <s v="Lampka 3"/>
    <n v="314.73899999999998"/>
    <x v="0"/>
  </r>
  <r>
    <s v="L011911"/>
    <s v="Z04732"/>
    <s v="P024"/>
    <n v="4"/>
    <n v="116.46"/>
    <n v="0"/>
    <s v="Krzesło biurowe 4"/>
    <n v="465.84"/>
    <x v="0"/>
  </r>
  <r>
    <s v="L011912"/>
    <s v="Z04733"/>
    <s v="P001"/>
    <n v="4"/>
    <n v="573.75"/>
    <n v="0.15"/>
    <s v="Słuchawki 1"/>
    <n v="1950.75"/>
    <x v="1"/>
  </r>
  <r>
    <s v="L011913"/>
    <s v="Z04734"/>
    <s v="P011"/>
    <n v="2"/>
    <n v="953.81"/>
    <n v="0"/>
    <s v="Mysz 3"/>
    <n v="1907.62"/>
    <x v="1"/>
  </r>
  <r>
    <s v="L011914"/>
    <s v="Z04734"/>
    <s v="P032"/>
    <n v="6"/>
    <n v="655.67"/>
    <n v="0.1"/>
    <s v="Organizer 4"/>
    <n v="3540.6179999999995"/>
    <x v="2"/>
  </r>
  <r>
    <s v="L011915"/>
    <s v="Z04735"/>
    <s v="P042"/>
    <n v="6"/>
    <n v="719.28"/>
    <n v="0"/>
    <s v="Kabel USB-C 2"/>
    <n v="4315.68"/>
    <x v="2"/>
  </r>
  <r>
    <s v="L011916"/>
    <s v="Z04735"/>
    <s v="P059"/>
    <n v="1"/>
    <n v="353.89"/>
    <n v="0.15"/>
    <s v="Ładowarka 3"/>
    <n v="300.80649999999997"/>
    <x v="0"/>
  </r>
  <r>
    <s v="L011917"/>
    <s v="Z04736"/>
    <s v="P011"/>
    <n v="2"/>
    <n v="952.95"/>
    <n v="0"/>
    <s v="Mysz 3"/>
    <n v="1905.9"/>
    <x v="1"/>
  </r>
  <r>
    <s v="L011918"/>
    <s v="Z04736"/>
    <s v="P010"/>
    <n v="6"/>
    <n v="703.59"/>
    <n v="0.2"/>
    <s v="Mysz 2"/>
    <n v="3377.232"/>
    <x v="2"/>
  </r>
  <r>
    <s v="L011919"/>
    <s v="Z04736"/>
    <s v="P053"/>
    <n v="4"/>
    <n v="327.04000000000002"/>
    <n v="0"/>
    <s v="Podkładka 1"/>
    <n v="1308.1600000000001"/>
    <x v="1"/>
  </r>
  <r>
    <s v="L011920"/>
    <s v="Z04736"/>
    <s v="P029"/>
    <n v="5"/>
    <n v="221.81"/>
    <n v="0"/>
    <s v="Organizer 1"/>
    <n v="1109.05"/>
    <x v="1"/>
  </r>
  <r>
    <s v="L011921"/>
    <s v="Z04737"/>
    <s v="P001"/>
    <n v="5"/>
    <n v="548.54"/>
    <n v="0.1"/>
    <s v="Słuchawki 1"/>
    <n v="2468.4299999999998"/>
    <x v="2"/>
  </r>
  <r>
    <s v="L011922"/>
    <s v="Z04738"/>
    <s v="P019"/>
    <n v="2"/>
    <n v="943.36"/>
    <n v="0"/>
    <s v="Powerbank 3"/>
    <n v="1886.72"/>
    <x v="1"/>
  </r>
  <r>
    <s v="L011923"/>
    <s v="Z04738"/>
    <s v="P020"/>
    <n v="1"/>
    <n v="957.69"/>
    <n v="0.2"/>
    <s v="Powerbank 4"/>
    <n v="766.15200000000004"/>
    <x v="1"/>
  </r>
  <r>
    <s v="L011924"/>
    <s v="Z04738"/>
    <s v="P022"/>
    <n v="5"/>
    <n v="236.35"/>
    <n v="0"/>
    <s v="Krzesło biurowe 2"/>
    <n v="1181.75"/>
    <x v="1"/>
  </r>
  <r>
    <s v="L011925"/>
    <s v="Z04738"/>
    <s v="P032"/>
    <n v="1"/>
    <n v="641.41"/>
    <n v="0"/>
    <s v="Organizer 4"/>
    <n v="641.41"/>
    <x v="1"/>
  </r>
  <r>
    <s v="L011926"/>
    <s v="Z04739"/>
    <s v="P039"/>
    <n v="1"/>
    <n v="964.11"/>
    <n v="0"/>
    <s v="Termos 3"/>
    <n v="964.11"/>
    <x v="1"/>
  </r>
  <r>
    <s v="L011927"/>
    <s v="Z04740"/>
    <s v="P048"/>
    <n v="5"/>
    <n v="82.67"/>
    <n v="0.05"/>
    <s v="Etui 4"/>
    <n v="392.6825"/>
    <x v="0"/>
  </r>
  <r>
    <s v="L011928"/>
    <s v="Z04740"/>
    <s v="P046"/>
    <n v="2"/>
    <n v="145.22"/>
    <n v="0"/>
    <s v="Etui 2"/>
    <n v="290.44"/>
    <x v="0"/>
  </r>
  <r>
    <s v="L011929"/>
    <s v="Z04741"/>
    <s v="P055"/>
    <n v="3"/>
    <n v="584.88"/>
    <n v="0"/>
    <s v="Podkładka 3"/>
    <n v="1754.6399999999999"/>
    <x v="1"/>
  </r>
  <r>
    <s v="L011930"/>
    <s v="Z04741"/>
    <s v="P021"/>
    <n v="5"/>
    <n v="616.29"/>
    <n v="0.15"/>
    <s v="Krzesło biurowe 1"/>
    <n v="2619.2324999999996"/>
    <x v="2"/>
  </r>
  <r>
    <s v="L011931"/>
    <s v="Z04742"/>
    <s v="P054"/>
    <n v="5"/>
    <n v="130.84"/>
    <n v="0"/>
    <s v="Podkładka 2"/>
    <n v="654.20000000000005"/>
    <x v="1"/>
  </r>
  <r>
    <s v="L011932"/>
    <s v="Z04742"/>
    <s v="P005"/>
    <n v="5"/>
    <n v="381.05"/>
    <n v="0.05"/>
    <s v="Klawiatura 1"/>
    <n v="1809.9875"/>
    <x v="1"/>
  </r>
  <r>
    <s v="L011933"/>
    <s v="Z04742"/>
    <s v="P030"/>
    <n v="4"/>
    <n v="183.42"/>
    <n v="0.2"/>
    <s v="Organizer 2"/>
    <n v="586.94399999999996"/>
    <x v="1"/>
  </r>
  <r>
    <s v="L011934"/>
    <s v="Z04742"/>
    <s v="P035"/>
    <n v="5"/>
    <n v="310.18"/>
    <n v="0.05"/>
    <s v="Czajnik 3"/>
    <n v="1473.355"/>
    <x v="1"/>
  </r>
  <r>
    <s v="L011935"/>
    <s v="Z04743"/>
    <s v="P037"/>
    <n v="4"/>
    <n v="883.86"/>
    <n v="0"/>
    <s v="Termos 1"/>
    <n v="3535.44"/>
    <x v="2"/>
  </r>
  <r>
    <s v="L011936"/>
    <s v="Z04743"/>
    <s v="P002"/>
    <n v="3"/>
    <n v="278.19"/>
    <n v="0"/>
    <s v="Słuchawki 2"/>
    <n v="834.56999999999994"/>
    <x v="1"/>
  </r>
  <r>
    <s v="L011937"/>
    <s v="Z04744"/>
    <s v="P004"/>
    <n v="1"/>
    <n v="820.08"/>
    <n v="0.15"/>
    <s v="Słuchawki 4"/>
    <n v="697.06799999999998"/>
    <x v="1"/>
  </r>
  <r>
    <s v="L011938"/>
    <s v="Z04745"/>
    <s v="P023"/>
    <n v="5"/>
    <n v="89.67"/>
    <n v="0.15"/>
    <s v="Krzesło biurowe 3"/>
    <n v="381.09750000000003"/>
    <x v="0"/>
  </r>
  <r>
    <s v="L011939"/>
    <s v="Z04745"/>
    <s v="P004"/>
    <n v="4"/>
    <n v="778.47"/>
    <n v="0"/>
    <s v="Słuchawki 4"/>
    <n v="3113.88"/>
    <x v="2"/>
  </r>
  <r>
    <s v="L011940"/>
    <s v="Z04746"/>
    <s v="P058"/>
    <n v="1"/>
    <n v="1157.9100000000001"/>
    <n v="0"/>
    <s v="Ładowarka 2"/>
    <n v="1157.9100000000001"/>
    <x v="1"/>
  </r>
  <r>
    <s v="L011941"/>
    <s v="Z04746"/>
    <s v="P058"/>
    <n v="5"/>
    <n v="1099.43"/>
    <n v="0.1"/>
    <s v="Ładowarka 2"/>
    <n v="4947.4350000000004"/>
    <x v="2"/>
  </r>
  <r>
    <s v="L011942"/>
    <s v="Z04746"/>
    <s v="P003"/>
    <n v="3"/>
    <n v="874.91"/>
    <n v="0.1"/>
    <s v="Słuchawki 3"/>
    <n v="2362.2570000000001"/>
    <x v="2"/>
  </r>
  <r>
    <s v="L011943"/>
    <s v="Z04747"/>
    <s v="P024"/>
    <n v="1"/>
    <n v="112.33"/>
    <n v="0.1"/>
    <s v="Krzesło biurowe 4"/>
    <n v="101.09699999999999"/>
    <x v="0"/>
  </r>
  <r>
    <s v="L011944"/>
    <s v="Z04748"/>
    <s v="P031"/>
    <n v="6"/>
    <n v="1152.5"/>
    <n v="0"/>
    <s v="Organizer 3"/>
    <n v="6915"/>
    <x v="2"/>
  </r>
  <r>
    <s v="L011945"/>
    <s v="Z04749"/>
    <s v="P057"/>
    <n v="5"/>
    <n v="473.21"/>
    <n v="0.2"/>
    <s v="Ładowarka 1"/>
    <n v="1892.84"/>
    <x v="1"/>
  </r>
  <r>
    <s v="L011946"/>
    <s v="Z04750"/>
    <s v="P011"/>
    <n v="2"/>
    <n v="954.14"/>
    <n v="0.2"/>
    <s v="Mysz 3"/>
    <n v="1526.624"/>
    <x v="1"/>
  </r>
  <r>
    <s v="L011947"/>
    <s v="Z04750"/>
    <s v="P056"/>
    <n v="3"/>
    <n v="832.14"/>
    <n v="0"/>
    <s v="Podkładka 4"/>
    <n v="2496.42"/>
    <x v="2"/>
  </r>
  <r>
    <s v="L011948"/>
    <s v="Z04751"/>
    <s v="P056"/>
    <n v="2"/>
    <n v="873.37"/>
    <n v="0.15"/>
    <s v="Podkładka 4"/>
    <n v="1484.729"/>
    <x v="1"/>
  </r>
  <r>
    <s v="L011949"/>
    <s v="Z04752"/>
    <s v="P010"/>
    <n v="2"/>
    <n v="684.44"/>
    <n v="0.2"/>
    <s v="Mysz 2"/>
    <n v="1095.104"/>
    <x v="1"/>
  </r>
  <r>
    <s v="L011950"/>
    <s v="Z04753"/>
    <s v="P028"/>
    <n v="2"/>
    <n v="725.92"/>
    <n v="0.05"/>
    <s v="Lampka 4"/>
    <n v="1379.2479999999998"/>
    <x v="1"/>
  </r>
  <r>
    <s v="L011951"/>
    <s v="Z04754"/>
    <s v="P011"/>
    <n v="5"/>
    <n v="960.04"/>
    <n v="0.05"/>
    <s v="Mysz 3"/>
    <n v="4560.1899999999996"/>
    <x v="2"/>
  </r>
  <r>
    <s v="L011952"/>
    <s v="Z04754"/>
    <s v="P017"/>
    <n v="1"/>
    <n v="681.49"/>
    <n v="0.05"/>
    <s v="Powerbank 1"/>
    <n v="647.41549999999995"/>
    <x v="1"/>
  </r>
  <r>
    <s v="L011953"/>
    <s v="Z04755"/>
    <s v="P038"/>
    <n v="1"/>
    <n v="690.47"/>
    <n v="0.15"/>
    <s v="Termos 2"/>
    <n v="586.89949999999999"/>
    <x v="1"/>
  </r>
  <r>
    <s v="L011954"/>
    <s v="Z04755"/>
    <s v="P046"/>
    <n v="5"/>
    <n v="138.28"/>
    <n v="0.1"/>
    <s v="Etui 2"/>
    <n v="622.26"/>
    <x v="1"/>
  </r>
  <r>
    <s v="L011955"/>
    <s v="Z04755"/>
    <s v="P020"/>
    <n v="3"/>
    <n v="947.31"/>
    <n v="0.15"/>
    <s v="Powerbank 4"/>
    <n v="2415.6405"/>
    <x v="2"/>
  </r>
  <r>
    <s v="L011956"/>
    <s v="Z04756"/>
    <s v="P013"/>
    <n v="2"/>
    <n v="947.16"/>
    <n v="0"/>
    <s v="Monitor 1"/>
    <n v="1894.32"/>
    <x v="1"/>
  </r>
  <r>
    <s v="L011957"/>
    <s v="Z04756"/>
    <s v="P002"/>
    <n v="2"/>
    <n v="276.51"/>
    <n v="0"/>
    <s v="Słuchawki 2"/>
    <n v="553.02"/>
    <x v="1"/>
  </r>
  <r>
    <s v="L011958"/>
    <s v="Z04757"/>
    <s v="P024"/>
    <n v="6"/>
    <n v="117"/>
    <n v="0.1"/>
    <s v="Krzesło biurowe 4"/>
    <n v="631.80000000000007"/>
    <x v="1"/>
  </r>
  <r>
    <s v="L011959"/>
    <s v="Z04758"/>
    <s v="P039"/>
    <n v="2"/>
    <n v="993.83"/>
    <n v="0"/>
    <s v="Termos 3"/>
    <n v="1987.66"/>
    <x v="1"/>
  </r>
  <r>
    <s v="L011960"/>
    <s v="Z04758"/>
    <s v="P035"/>
    <n v="6"/>
    <n v="322.51"/>
    <n v="0"/>
    <s v="Czajnik 3"/>
    <n v="1935.06"/>
    <x v="1"/>
  </r>
  <r>
    <s v="L011961"/>
    <s v="Z04759"/>
    <s v="P050"/>
    <n v="2"/>
    <n v="1229.8"/>
    <n v="0.05"/>
    <s v="Hub USB 2"/>
    <n v="2336.62"/>
    <x v="2"/>
  </r>
  <r>
    <s v="L011962"/>
    <s v="Z04759"/>
    <s v="P016"/>
    <n v="2"/>
    <n v="934.4"/>
    <n v="0"/>
    <s v="Monitor 4"/>
    <n v="1868.8"/>
    <x v="1"/>
  </r>
  <r>
    <s v="L011963"/>
    <s v="Z04759"/>
    <s v="P054"/>
    <n v="5"/>
    <n v="130.22999999999999"/>
    <n v="0.2"/>
    <s v="Podkładka 2"/>
    <n v="520.91999999999996"/>
    <x v="1"/>
  </r>
  <r>
    <s v="L011964"/>
    <s v="Z04760"/>
    <s v="P026"/>
    <n v="5"/>
    <n v="368.5"/>
    <n v="0"/>
    <s v="Lampka 2"/>
    <n v="1842.5"/>
    <x v="1"/>
  </r>
  <r>
    <s v="L011965"/>
    <s v="Z04760"/>
    <s v="P004"/>
    <n v="2"/>
    <n v="774.31"/>
    <n v="0"/>
    <s v="Słuchawki 4"/>
    <n v="1548.62"/>
    <x v="1"/>
  </r>
  <r>
    <s v="L011966"/>
    <s v="Z04760"/>
    <s v="P035"/>
    <n v="1"/>
    <n v="312.13"/>
    <n v="0"/>
    <s v="Czajnik 3"/>
    <n v="312.13"/>
    <x v="0"/>
  </r>
  <r>
    <s v="L011967"/>
    <s v="Z04761"/>
    <s v="P029"/>
    <n v="5"/>
    <n v="212.2"/>
    <n v="0"/>
    <s v="Organizer 1"/>
    <n v="1061"/>
    <x v="1"/>
  </r>
  <r>
    <s v="L011968"/>
    <s v="Z04761"/>
    <s v="P055"/>
    <n v="2"/>
    <n v="598.87"/>
    <n v="0.2"/>
    <s v="Podkładka 3"/>
    <n v="958.19200000000001"/>
    <x v="1"/>
  </r>
  <r>
    <s v="L011969"/>
    <s v="Z04762"/>
    <s v="P057"/>
    <n v="5"/>
    <n v="467.94"/>
    <n v="0"/>
    <s v="Ładowarka 1"/>
    <n v="2339.6999999999998"/>
    <x v="2"/>
  </r>
  <r>
    <s v="L011970"/>
    <s v="Z04762"/>
    <s v="P008"/>
    <n v="6"/>
    <n v="698.14"/>
    <n v="0"/>
    <s v="Klawiatura 4"/>
    <n v="4188.84"/>
    <x v="2"/>
  </r>
  <r>
    <s v="L011971"/>
    <s v="Z04762"/>
    <s v="P047"/>
    <n v="3"/>
    <n v="838.98"/>
    <n v="0"/>
    <s v="Etui 3"/>
    <n v="2516.94"/>
    <x v="2"/>
  </r>
  <r>
    <s v="L011972"/>
    <s v="Z04763"/>
    <s v="P029"/>
    <n v="4"/>
    <n v="212.33"/>
    <n v="0.2"/>
    <s v="Organizer 1"/>
    <n v="679.45600000000013"/>
    <x v="1"/>
  </r>
  <r>
    <s v="L011973"/>
    <s v="Z04764"/>
    <s v="P036"/>
    <n v="6"/>
    <n v="289.07"/>
    <n v="0.2"/>
    <s v="Czajnik 4"/>
    <n v="1387.5360000000001"/>
    <x v="1"/>
  </r>
  <r>
    <s v="L011974"/>
    <s v="Z04765"/>
    <s v="P020"/>
    <n v="5"/>
    <n v="961.65"/>
    <n v="0.15"/>
    <s v="Powerbank 4"/>
    <n v="4087.0124999999998"/>
    <x v="2"/>
  </r>
  <r>
    <s v="L011975"/>
    <s v="Z04765"/>
    <s v="P013"/>
    <n v="2"/>
    <n v="952.68"/>
    <n v="0"/>
    <s v="Monitor 1"/>
    <n v="1905.36"/>
    <x v="1"/>
  </r>
  <r>
    <s v="L011976"/>
    <s v="Z04766"/>
    <s v="P056"/>
    <n v="3"/>
    <n v="831.43"/>
    <n v="0"/>
    <s v="Podkładka 4"/>
    <n v="2494.29"/>
    <x v="2"/>
  </r>
  <r>
    <s v="L011977"/>
    <s v="Z04766"/>
    <s v="P021"/>
    <n v="2"/>
    <n v="638.41"/>
    <n v="0.2"/>
    <s v="Krzesło biurowe 1"/>
    <n v="1021.456"/>
    <x v="1"/>
  </r>
  <r>
    <s v="L011978"/>
    <s v="Z04766"/>
    <s v="P053"/>
    <n v="5"/>
    <n v="309.95999999999998"/>
    <n v="0.05"/>
    <s v="Podkładka 1"/>
    <n v="1472.31"/>
    <x v="1"/>
  </r>
  <r>
    <s v="L011979"/>
    <s v="Z04766"/>
    <s v="P012"/>
    <n v="6"/>
    <n v="319.57"/>
    <n v="0"/>
    <s v="Mysz 4"/>
    <n v="1917.42"/>
    <x v="1"/>
  </r>
  <r>
    <s v="L011980"/>
    <s v="Z04767"/>
    <s v="P037"/>
    <n v="2"/>
    <n v="889.89"/>
    <n v="0.05"/>
    <s v="Termos 1"/>
    <n v="1690.7909999999999"/>
    <x v="1"/>
  </r>
  <r>
    <s v="L011981"/>
    <s v="Z04767"/>
    <s v="P022"/>
    <n v="5"/>
    <n v="237.17"/>
    <n v="0"/>
    <s v="Krzesło biurowe 2"/>
    <n v="1185.8499999999999"/>
    <x v="1"/>
  </r>
  <r>
    <s v="L011982"/>
    <s v="Z04767"/>
    <s v="P022"/>
    <n v="1"/>
    <n v="230.24"/>
    <n v="0.15"/>
    <s v="Krzesło biurowe 2"/>
    <n v="195.70400000000001"/>
    <x v="0"/>
  </r>
  <r>
    <s v="L011983"/>
    <s v="Z04768"/>
    <s v="P043"/>
    <n v="5"/>
    <n v="389.3"/>
    <n v="0.1"/>
    <s v="Kabel USB-C 3"/>
    <n v="1751.8500000000001"/>
    <x v="1"/>
  </r>
  <r>
    <s v="L011984"/>
    <s v="Z04769"/>
    <s v="P056"/>
    <n v="2"/>
    <n v="843.93"/>
    <n v="0"/>
    <s v="Podkładka 4"/>
    <n v="1687.86"/>
    <x v="1"/>
  </r>
  <r>
    <s v="L011985"/>
    <s v="Z04769"/>
    <s v="P041"/>
    <n v="5"/>
    <n v="536.45000000000005"/>
    <n v="0.15"/>
    <s v="Kabel USB-C 1"/>
    <n v="2279.9124999999999"/>
    <x v="2"/>
  </r>
  <r>
    <s v="L011986"/>
    <s v="Z04769"/>
    <s v="P054"/>
    <n v="2"/>
    <n v="132.05000000000001"/>
    <n v="0.2"/>
    <s v="Podkładka 2"/>
    <n v="211.28000000000003"/>
    <x v="0"/>
  </r>
  <r>
    <s v="L011987"/>
    <s v="Z04770"/>
    <s v="P005"/>
    <n v="4"/>
    <n v="368.45"/>
    <n v="0.15"/>
    <s v="Klawiatura 1"/>
    <n v="1252.73"/>
    <x v="1"/>
  </r>
  <r>
    <s v="L011988"/>
    <s v="Z04770"/>
    <s v="P058"/>
    <n v="6"/>
    <n v="1157.08"/>
    <n v="0"/>
    <s v="Ładowarka 2"/>
    <n v="6942.48"/>
    <x v="2"/>
  </r>
  <r>
    <s v="L011989"/>
    <s v="Z04770"/>
    <s v="P032"/>
    <n v="4"/>
    <n v="656.14"/>
    <n v="0.15"/>
    <s v="Organizer 4"/>
    <n v="2230.8759999999997"/>
    <x v="2"/>
  </r>
  <r>
    <s v="L011990"/>
    <s v="Z04771"/>
    <s v="P040"/>
    <n v="6"/>
    <n v="272.27"/>
    <n v="0.2"/>
    <s v="Termos 4"/>
    <n v="1306.896"/>
    <x v="1"/>
  </r>
  <r>
    <s v="L011991"/>
    <s v="Z04771"/>
    <s v="P001"/>
    <n v="3"/>
    <n v="569.49"/>
    <n v="0"/>
    <s v="Słuchawki 1"/>
    <n v="1708.47"/>
    <x v="1"/>
  </r>
  <r>
    <s v="L011992"/>
    <s v="Z04772"/>
    <s v="P053"/>
    <n v="3"/>
    <n v="321.7"/>
    <n v="0.2"/>
    <s v="Podkładka 1"/>
    <n v="772.07999999999993"/>
    <x v="1"/>
  </r>
  <r>
    <s v="L011993"/>
    <s v="Z04772"/>
    <s v="P048"/>
    <n v="6"/>
    <n v="78.97"/>
    <n v="0"/>
    <s v="Etui 4"/>
    <n v="473.82"/>
    <x v="0"/>
  </r>
  <r>
    <s v="L011994"/>
    <s v="Z04772"/>
    <s v="P015"/>
    <n v="3"/>
    <n v="939.33"/>
    <n v="0.1"/>
    <s v="Monitor 3"/>
    <n v="2536.1910000000003"/>
    <x v="2"/>
  </r>
  <r>
    <s v="L011995"/>
    <s v="Z04773"/>
    <s v="P045"/>
    <n v="4"/>
    <n v="92.99"/>
    <n v="0.1"/>
    <s v="Etui 1"/>
    <n v="334.76400000000001"/>
    <x v="0"/>
  </r>
  <r>
    <s v="L011996"/>
    <s v="Z04773"/>
    <s v="P019"/>
    <n v="2"/>
    <n v="947.58"/>
    <n v="0"/>
    <s v="Powerbank 3"/>
    <n v="1895.16"/>
    <x v="1"/>
  </r>
  <r>
    <s v="L011997"/>
    <s v="Z04774"/>
    <s v="P010"/>
    <n v="5"/>
    <n v="684.98"/>
    <n v="0"/>
    <s v="Mysz 2"/>
    <n v="3424.9"/>
    <x v="2"/>
  </r>
  <r>
    <s v="L011998"/>
    <s v="Z04775"/>
    <s v="P015"/>
    <n v="5"/>
    <n v="927.77"/>
    <n v="0"/>
    <s v="Monitor 3"/>
    <n v="4638.8500000000004"/>
    <x v="2"/>
  </r>
  <r>
    <s v="L011999"/>
    <s v="Z04776"/>
    <s v="P035"/>
    <n v="4"/>
    <n v="309.88"/>
    <n v="0"/>
    <s v="Czajnik 3"/>
    <n v="1239.52"/>
    <x v="1"/>
  </r>
  <r>
    <s v="L012000"/>
    <s v="Z04776"/>
    <s v="P027"/>
    <n v="2"/>
    <n v="354.33"/>
    <n v="0"/>
    <s v="Lampka 3"/>
    <n v="708.66"/>
    <x v="1"/>
  </r>
  <r>
    <s v="L012001"/>
    <s v="Z04776"/>
    <s v="P048"/>
    <n v="6"/>
    <n v="80.06"/>
    <n v="0"/>
    <s v="Etui 4"/>
    <n v="480.36"/>
    <x v="0"/>
  </r>
  <r>
    <s v="L012002"/>
    <s v="Z04776"/>
    <s v="P004"/>
    <n v="3"/>
    <n v="788.26"/>
    <n v="0"/>
    <s v="Słuchawki 4"/>
    <n v="2364.7799999999997"/>
    <x v="2"/>
  </r>
  <r>
    <s v="L012003"/>
    <s v="Z04777"/>
    <s v="P002"/>
    <n v="5"/>
    <n v="280.27999999999997"/>
    <n v="0"/>
    <s v="Słuchawki 2"/>
    <n v="1401.3999999999999"/>
    <x v="1"/>
  </r>
  <r>
    <s v="L012004"/>
    <s v="Z04777"/>
    <s v="P036"/>
    <n v="2"/>
    <n v="287.39999999999998"/>
    <n v="0.1"/>
    <s v="Czajnik 4"/>
    <n v="517.31999999999994"/>
    <x v="1"/>
  </r>
  <r>
    <s v="L012005"/>
    <s v="Z04777"/>
    <s v="P036"/>
    <n v="1"/>
    <n v="277.91000000000003"/>
    <n v="0.05"/>
    <s v="Czajnik 4"/>
    <n v="264.0145"/>
    <x v="0"/>
  </r>
  <r>
    <s v="L012006"/>
    <s v="Z04778"/>
    <s v="P044"/>
    <n v="5"/>
    <n v="1099.1199999999999"/>
    <n v="0.1"/>
    <s v="Kabel USB-C 4"/>
    <n v="4946.04"/>
    <x v="2"/>
  </r>
  <r>
    <s v="L012007"/>
    <s v="Z04778"/>
    <s v="P002"/>
    <n v="4"/>
    <n v="278.56"/>
    <n v="0"/>
    <s v="Słuchawki 2"/>
    <n v="1114.24"/>
    <x v="1"/>
  </r>
  <r>
    <s v="L012008"/>
    <s v="Z04778"/>
    <s v="P053"/>
    <n v="2"/>
    <n v="310.38"/>
    <n v="0.05"/>
    <s v="Podkładka 1"/>
    <n v="589.72199999999998"/>
    <x v="1"/>
  </r>
  <r>
    <s v="L012009"/>
    <s v="Z04779"/>
    <s v="P028"/>
    <n v="5"/>
    <n v="730.5"/>
    <n v="0.2"/>
    <s v="Lampka 4"/>
    <n v="2922"/>
    <x v="2"/>
  </r>
  <r>
    <s v="L012010"/>
    <s v="Z04779"/>
    <s v="P049"/>
    <n v="6"/>
    <n v="1109.75"/>
    <n v="0.15"/>
    <s v="Hub USB 1"/>
    <n v="5659.7249999999995"/>
    <x v="2"/>
  </r>
  <r>
    <s v="L012011"/>
    <s v="Z04779"/>
    <s v="P053"/>
    <n v="5"/>
    <n v="311.43"/>
    <n v="0.05"/>
    <s v="Podkładka 1"/>
    <n v="1479.2925"/>
    <x v="1"/>
  </r>
  <r>
    <s v="L012012"/>
    <s v="Z04780"/>
    <s v="P049"/>
    <n v="2"/>
    <n v="1054.6300000000001"/>
    <n v="0.05"/>
    <s v="Hub USB 1"/>
    <n v="2003.797"/>
    <x v="2"/>
  </r>
  <r>
    <s v="L012013"/>
    <s v="Z04780"/>
    <s v="P040"/>
    <n v="3"/>
    <n v="273.19"/>
    <n v="0"/>
    <s v="Termos 4"/>
    <n v="819.56999999999994"/>
    <x v="1"/>
  </r>
  <r>
    <s v="L012014"/>
    <s v="Z04781"/>
    <s v="P025"/>
    <n v="3"/>
    <n v="653.42999999999995"/>
    <n v="0"/>
    <s v="Lampka 1"/>
    <n v="1960.29"/>
    <x v="1"/>
  </r>
  <r>
    <s v="L012015"/>
    <s v="Z04781"/>
    <s v="P040"/>
    <n v="2"/>
    <n v="265.01"/>
    <n v="0"/>
    <s v="Termos 4"/>
    <n v="530.02"/>
    <x v="1"/>
  </r>
  <r>
    <s v="L012016"/>
    <s v="Z04782"/>
    <s v="P008"/>
    <n v="1"/>
    <n v="700.5"/>
    <n v="0.1"/>
    <s v="Klawiatura 4"/>
    <n v="630.45000000000005"/>
    <x v="1"/>
  </r>
  <r>
    <s v="L012017"/>
    <s v="Z04782"/>
    <s v="P023"/>
    <n v="6"/>
    <n v="92.64"/>
    <n v="0"/>
    <s v="Krzesło biurowe 3"/>
    <n v="555.84"/>
    <x v="1"/>
  </r>
  <r>
    <s v="L012018"/>
    <s v="Z04783"/>
    <s v="P017"/>
    <n v="2"/>
    <n v="698.93"/>
    <n v="0.15"/>
    <s v="Powerbank 1"/>
    <n v="1188.1809999999998"/>
    <x v="1"/>
  </r>
  <r>
    <s v="L012019"/>
    <s v="Z04784"/>
    <s v="P058"/>
    <n v="5"/>
    <n v="1137.46"/>
    <n v="0"/>
    <s v="Ładowarka 2"/>
    <n v="5687.3"/>
    <x v="2"/>
  </r>
  <r>
    <s v="L012020"/>
    <s v="Z04784"/>
    <s v="P017"/>
    <n v="6"/>
    <n v="698.14"/>
    <n v="0"/>
    <s v="Powerbank 1"/>
    <n v="4188.84"/>
    <x v="2"/>
  </r>
  <r>
    <s v="L012021"/>
    <s v="Z04784"/>
    <s v="P006"/>
    <n v="5"/>
    <n v="256.52999999999997"/>
    <n v="0.2"/>
    <s v="Klawiatura 2"/>
    <n v="1026.1199999999999"/>
    <x v="1"/>
  </r>
  <r>
    <s v="L012022"/>
    <s v="Z04785"/>
    <s v="P019"/>
    <n v="1"/>
    <n v="918.13"/>
    <n v="0.05"/>
    <s v="Powerbank 3"/>
    <n v="872.22349999999994"/>
    <x v="1"/>
  </r>
  <r>
    <s v="L012023"/>
    <s v="Z04785"/>
    <s v="P005"/>
    <n v="6"/>
    <n v="385.01"/>
    <n v="0"/>
    <s v="Klawiatura 1"/>
    <n v="2310.06"/>
    <x v="2"/>
  </r>
  <r>
    <s v="L012024"/>
    <s v="Z04786"/>
    <s v="P051"/>
    <n v="6"/>
    <n v="33.25"/>
    <n v="0"/>
    <s v="Hub USB 3"/>
    <n v="199.5"/>
    <x v="0"/>
  </r>
  <r>
    <s v="L012025"/>
    <s v="Z04786"/>
    <s v="P011"/>
    <n v="3"/>
    <n v="931.51"/>
    <n v="0"/>
    <s v="Mysz 3"/>
    <n v="2794.5299999999997"/>
    <x v="2"/>
  </r>
  <r>
    <s v="L012026"/>
    <s v="Z04787"/>
    <s v="P058"/>
    <n v="3"/>
    <n v="1155.69"/>
    <n v="0"/>
    <s v="Ładowarka 2"/>
    <n v="3467.07"/>
    <x v="2"/>
  </r>
  <r>
    <s v="L012027"/>
    <s v="Z04788"/>
    <s v="P036"/>
    <n v="1"/>
    <n v="284.24"/>
    <n v="0.15"/>
    <s v="Czajnik 4"/>
    <n v="241.60400000000001"/>
    <x v="0"/>
  </r>
  <r>
    <s v="L012028"/>
    <s v="Z04789"/>
    <s v="P040"/>
    <n v="4"/>
    <n v="264.92"/>
    <n v="0.05"/>
    <s v="Termos 4"/>
    <n v="1006.696"/>
    <x v="1"/>
  </r>
  <r>
    <s v="L012029"/>
    <s v="Z04789"/>
    <s v="P035"/>
    <n v="6"/>
    <n v="321.92"/>
    <n v="0"/>
    <s v="Czajnik 3"/>
    <n v="1931.52"/>
    <x v="1"/>
  </r>
  <r>
    <s v="L012030"/>
    <s v="Z04790"/>
    <s v="P050"/>
    <n v="4"/>
    <n v="1185.3800000000001"/>
    <n v="0"/>
    <s v="Hub USB 2"/>
    <n v="4741.5200000000004"/>
    <x v="2"/>
  </r>
  <r>
    <s v="L012031"/>
    <s v="Z04790"/>
    <s v="P029"/>
    <n v="3"/>
    <n v="216.72"/>
    <n v="0"/>
    <s v="Organizer 1"/>
    <n v="650.16"/>
    <x v="1"/>
  </r>
  <r>
    <s v="L012032"/>
    <s v="Z04791"/>
    <s v="P002"/>
    <n v="4"/>
    <n v="279.87"/>
    <n v="0.05"/>
    <s v="Słuchawki 2"/>
    <n v="1063.5059999999999"/>
    <x v="1"/>
  </r>
  <r>
    <s v="L012033"/>
    <s v="Z04791"/>
    <s v="P015"/>
    <n v="4"/>
    <n v="963.17"/>
    <n v="0.2"/>
    <s v="Monitor 3"/>
    <n v="3082.1440000000002"/>
    <x v="2"/>
  </r>
  <r>
    <s v="L012034"/>
    <s v="Z04791"/>
    <s v="P015"/>
    <n v="4"/>
    <n v="972.15"/>
    <n v="0"/>
    <s v="Monitor 3"/>
    <n v="3888.6"/>
    <x v="2"/>
  </r>
  <r>
    <s v="L012035"/>
    <s v="Z04792"/>
    <s v="P012"/>
    <n v="1"/>
    <n v="322.27"/>
    <n v="0"/>
    <s v="Mysz 4"/>
    <n v="322.27"/>
    <x v="0"/>
  </r>
  <r>
    <s v="L012036"/>
    <s v="Z04793"/>
    <s v="P034"/>
    <n v="2"/>
    <n v="204.28"/>
    <n v="0.2"/>
    <s v="Czajnik 2"/>
    <n v="326.84800000000001"/>
    <x v="0"/>
  </r>
  <r>
    <s v="L012037"/>
    <s v="Z04793"/>
    <s v="P011"/>
    <n v="5"/>
    <n v="924.16"/>
    <n v="0.05"/>
    <s v="Mysz 3"/>
    <n v="4389.76"/>
    <x v="2"/>
  </r>
  <r>
    <s v="L012038"/>
    <s v="Z04793"/>
    <s v="P016"/>
    <n v="1"/>
    <n v="934.45"/>
    <n v="0"/>
    <s v="Monitor 4"/>
    <n v="934.45"/>
    <x v="1"/>
  </r>
  <r>
    <s v="L012039"/>
    <s v="Z04794"/>
    <s v="P031"/>
    <n v="3"/>
    <n v="1110.46"/>
    <n v="0.15"/>
    <s v="Organizer 3"/>
    <n v="2831.6730000000002"/>
    <x v="2"/>
  </r>
  <r>
    <s v="L012040"/>
    <s v="Z04794"/>
    <s v="P013"/>
    <n v="4"/>
    <n v="959.73"/>
    <n v="0.05"/>
    <s v="Monitor 1"/>
    <n v="3646.9739999999997"/>
    <x v="2"/>
  </r>
  <r>
    <s v="L012041"/>
    <s v="Z04794"/>
    <s v="P021"/>
    <n v="2"/>
    <n v="616.66"/>
    <n v="0"/>
    <s v="Krzesło biurowe 1"/>
    <n v="1233.32"/>
    <x v="1"/>
  </r>
  <r>
    <s v="L012042"/>
    <s v="Z04795"/>
    <s v="P052"/>
    <n v="3"/>
    <n v="727.25"/>
    <n v="0.2"/>
    <s v="Hub USB 4"/>
    <n v="1745.4"/>
    <x v="1"/>
  </r>
  <r>
    <s v="L012043"/>
    <s v="Z04795"/>
    <s v="P014"/>
    <n v="6"/>
    <n v="95.38"/>
    <n v="0.1"/>
    <s v="Monitor 2"/>
    <n v="515.05200000000002"/>
    <x v="1"/>
  </r>
  <r>
    <s v="L012044"/>
    <s v="Z04795"/>
    <s v="P059"/>
    <n v="5"/>
    <n v="360.58"/>
    <n v="0.15"/>
    <s v="Ładowarka 3"/>
    <n v="1532.4649999999999"/>
    <x v="1"/>
  </r>
  <r>
    <s v="L012045"/>
    <s v="Z04795"/>
    <s v="P026"/>
    <n v="3"/>
    <n v="367.15"/>
    <n v="0.05"/>
    <s v="Lampka 2"/>
    <n v="1046.3774999999998"/>
    <x v="1"/>
  </r>
  <r>
    <s v="L012046"/>
    <s v="Z04796"/>
    <s v="P056"/>
    <n v="4"/>
    <n v="867.13"/>
    <n v="0"/>
    <s v="Podkładka 4"/>
    <n v="3468.52"/>
    <x v="2"/>
  </r>
  <r>
    <s v="L012047"/>
    <s v="Z04796"/>
    <s v="P048"/>
    <n v="3"/>
    <n v="79.650000000000006"/>
    <n v="0"/>
    <s v="Etui 4"/>
    <n v="238.95000000000002"/>
    <x v="0"/>
  </r>
  <r>
    <s v="L012048"/>
    <s v="Z04796"/>
    <s v="P052"/>
    <n v="4"/>
    <n v="764.46"/>
    <n v="0"/>
    <s v="Hub USB 4"/>
    <n v="3057.84"/>
    <x v="2"/>
  </r>
  <r>
    <s v="L012049"/>
    <s v="Z04797"/>
    <s v="P060"/>
    <n v="4"/>
    <n v="566.52"/>
    <n v="0.15"/>
    <s v="Ładowarka 4"/>
    <n v="1926.1679999999999"/>
    <x v="1"/>
  </r>
  <r>
    <s v="L012050"/>
    <s v="Z04797"/>
    <s v="P006"/>
    <n v="2"/>
    <n v="243.34"/>
    <n v="0.05"/>
    <s v="Klawiatura 2"/>
    <n v="462.346"/>
    <x v="0"/>
  </r>
  <r>
    <s v="L012051"/>
    <s v="Z04798"/>
    <s v="P008"/>
    <n v="6"/>
    <n v="723.9"/>
    <n v="0.15"/>
    <s v="Klawiatura 4"/>
    <n v="3691.8899999999994"/>
    <x v="2"/>
  </r>
  <r>
    <s v="L012052"/>
    <s v="Z04798"/>
    <s v="P042"/>
    <n v="4"/>
    <n v="743.59"/>
    <n v="0"/>
    <s v="Kabel USB-C 2"/>
    <n v="2974.36"/>
    <x v="2"/>
  </r>
  <r>
    <s v="L012053"/>
    <s v="Z04799"/>
    <s v="P002"/>
    <n v="3"/>
    <n v="269.27"/>
    <n v="0"/>
    <s v="Słuchawki 2"/>
    <n v="807.81"/>
    <x v="1"/>
  </r>
  <r>
    <s v="L012054"/>
    <s v="Z04799"/>
    <s v="P015"/>
    <n v="4"/>
    <n v="968.67"/>
    <n v="0.15"/>
    <s v="Monitor 3"/>
    <n v="3293.4779999999996"/>
    <x v="2"/>
  </r>
  <r>
    <s v="L012055"/>
    <s v="Z04800"/>
    <s v="P030"/>
    <n v="4"/>
    <n v="184.72"/>
    <n v="0"/>
    <s v="Organizer 2"/>
    <n v="738.88"/>
    <x v="1"/>
  </r>
  <r>
    <s v="L012056"/>
    <s v="Z04800"/>
    <s v="P018"/>
    <n v="2"/>
    <n v="424.79"/>
    <n v="0.1"/>
    <s v="Powerbank 2"/>
    <n v="764.62200000000007"/>
    <x v="1"/>
  </r>
  <r>
    <s v="L012057"/>
    <s v="Z04801"/>
    <s v="P030"/>
    <n v="5"/>
    <n v="186.42"/>
    <n v="0.1"/>
    <s v="Organizer 2"/>
    <n v="838.89"/>
    <x v="1"/>
  </r>
  <r>
    <s v="L012058"/>
    <s v="Z04802"/>
    <s v="P031"/>
    <n v="5"/>
    <n v="1141.73"/>
    <n v="0.05"/>
    <s v="Organizer 3"/>
    <n v="5423.2174999999997"/>
    <x v="2"/>
  </r>
  <r>
    <s v="L012059"/>
    <s v="Z04803"/>
    <s v="P005"/>
    <n v="1"/>
    <n v="384.56"/>
    <n v="0.1"/>
    <s v="Klawiatura 1"/>
    <n v="346.10399999999998"/>
    <x v="0"/>
  </r>
  <r>
    <s v="L012060"/>
    <s v="Z04803"/>
    <s v="P036"/>
    <n v="1"/>
    <n v="283.11"/>
    <n v="0.15"/>
    <s v="Czajnik 4"/>
    <n v="240.64350000000002"/>
    <x v="0"/>
  </r>
  <r>
    <s v="L012061"/>
    <s v="Z04804"/>
    <s v="P029"/>
    <n v="2"/>
    <n v="221.02"/>
    <n v="0"/>
    <s v="Organizer 1"/>
    <n v="442.04"/>
    <x v="0"/>
  </r>
  <r>
    <s v="L012062"/>
    <s v="Z04804"/>
    <s v="P008"/>
    <n v="1"/>
    <n v="732.6"/>
    <n v="0"/>
    <s v="Klawiatura 4"/>
    <n v="732.6"/>
    <x v="1"/>
  </r>
  <r>
    <s v="L012063"/>
    <s v="Z04804"/>
    <s v="P051"/>
    <n v="6"/>
    <n v="33.229999999999997"/>
    <n v="0.1"/>
    <s v="Hub USB 3"/>
    <n v="179.44200000000001"/>
    <x v="0"/>
  </r>
  <r>
    <s v="L012064"/>
    <s v="Z04804"/>
    <s v="P020"/>
    <n v="3"/>
    <n v="980.9"/>
    <n v="0.2"/>
    <s v="Powerbank 4"/>
    <n v="2354.16"/>
    <x v="2"/>
  </r>
  <r>
    <s v="L012065"/>
    <s v="Z04805"/>
    <s v="P029"/>
    <n v="5"/>
    <n v="214.76"/>
    <n v="0.15"/>
    <s v="Organizer 1"/>
    <n v="912.7299999999999"/>
    <x v="1"/>
  </r>
  <r>
    <s v="L012066"/>
    <s v="Z04805"/>
    <s v="P049"/>
    <n v="6"/>
    <n v="1107.27"/>
    <n v="0.2"/>
    <s v="Hub USB 1"/>
    <n v="5314.8960000000006"/>
    <x v="2"/>
  </r>
  <r>
    <s v="L012067"/>
    <s v="Z04805"/>
    <s v="P011"/>
    <n v="5"/>
    <n v="960.04"/>
    <n v="0"/>
    <s v="Mysz 3"/>
    <n v="4800.2"/>
    <x v="2"/>
  </r>
  <r>
    <s v="L012068"/>
    <s v="Z04806"/>
    <s v="P059"/>
    <n v="6"/>
    <n v="362.57"/>
    <n v="0.15"/>
    <s v="Ładowarka 3"/>
    <n v="1849.107"/>
    <x v="1"/>
  </r>
  <r>
    <s v="L012069"/>
    <s v="Z04806"/>
    <s v="P003"/>
    <n v="5"/>
    <n v="857.69"/>
    <n v="0.05"/>
    <s v="Słuchawki 3"/>
    <n v="4074.0275000000006"/>
    <x v="2"/>
  </r>
  <r>
    <s v="L012070"/>
    <s v="Z04807"/>
    <s v="P015"/>
    <n v="6"/>
    <n v="974.16"/>
    <n v="0.2"/>
    <s v="Monitor 3"/>
    <n v="4675.9679999999998"/>
    <x v="2"/>
  </r>
  <r>
    <s v="L012071"/>
    <s v="Z04807"/>
    <s v="P047"/>
    <n v="6"/>
    <n v="825.27"/>
    <n v="0.05"/>
    <s v="Etui 3"/>
    <n v="4704.0389999999998"/>
    <x v="2"/>
  </r>
  <r>
    <s v="L012072"/>
    <s v="Z04807"/>
    <s v="P028"/>
    <n v="2"/>
    <n v="728.78"/>
    <n v="0.1"/>
    <s v="Lampka 4"/>
    <n v="1311.8040000000001"/>
    <x v="1"/>
  </r>
  <r>
    <s v="L012073"/>
    <s v="Z04807"/>
    <s v="P015"/>
    <n v="3"/>
    <n v="950.91"/>
    <n v="0"/>
    <s v="Monitor 3"/>
    <n v="2852.73"/>
    <x v="2"/>
  </r>
  <r>
    <s v="L012074"/>
    <s v="Z04808"/>
    <s v="P024"/>
    <n v="1"/>
    <n v="110.34"/>
    <n v="0"/>
    <s v="Krzesło biurowe 4"/>
    <n v="110.34"/>
    <x v="0"/>
  </r>
  <r>
    <s v="L012075"/>
    <s v="Z04808"/>
    <s v="P036"/>
    <n v="3"/>
    <n v="288.67"/>
    <n v="0"/>
    <s v="Czajnik 4"/>
    <n v="866.01"/>
    <x v="1"/>
  </r>
  <r>
    <s v="L012076"/>
    <s v="Z04808"/>
    <s v="P033"/>
    <n v="2"/>
    <n v="1011.48"/>
    <n v="0.2"/>
    <s v="Czajnik 1"/>
    <n v="1618.3680000000002"/>
    <x v="1"/>
  </r>
  <r>
    <s v="L012077"/>
    <s v="Z04809"/>
    <s v="P051"/>
    <n v="5"/>
    <n v="32.57"/>
    <n v="0.15"/>
    <s v="Hub USB 3"/>
    <n v="138.42249999999999"/>
    <x v="0"/>
  </r>
  <r>
    <s v="L012078"/>
    <s v="Z04809"/>
    <s v="P052"/>
    <n v="6"/>
    <n v="753.94"/>
    <n v="0.05"/>
    <s v="Hub USB 4"/>
    <n v="4297.4580000000005"/>
    <x v="2"/>
  </r>
  <r>
    <s v="L012079"/>
    <s v="Z04810"/>
    <s v="P008"/>
    <n v="5"/>
    <n v="712.31"/>
    <n v="0"/>
    <s v="Klawiatura 4"/>
    <n v="3561.5499999999997"/>
    <x v="2"/>
  </r>
  <r>
    <s v="L012080"/>
    <s v="Z04810"/>
    <s v="P046"/>
    <n v="1"/>
    <n v="140.62"/>
    <n v="0.05"/>
    <s v="Etui 2"/>
    <n v="133.589"/>
    <x v="0"/>
  </r>
  <r>
    <s v="L012081"/>
    <s v="Z04810"/>
    <s v="P003"/>
    <n v="2"/>
    <n v="861.14"/>
    <n v="0.1"/>
    <s v="Słuchawki 3"/>
    <n v="1550.0519999999999"/>
    <x v="1"/>
  </r>
  <r>
    <s v="L012082"/>
    <s v="Z04810"/>
    <s v="P009"/>
    <n v="5"/>
    <n v="254.87"/>
    <n v="0"/>
    <s v="Mysz 1"/>
    <n v="1274.3499999999999"/>
    <x v="1"/>
  </r>
  <r>
    <s v="L012083"/>
    <s v="Z04811"/>
    <s v="P028"/>
    <n v="1"/>
    <n v="730.46"/>
    <n v="0.15"/>
    <s v="Lampka 4"/>
    <n v="620.89099999999996"/>
    <x v="1"/>
  </r>
  <r>
    <s v="L012084"/>
    <s v="Z04811"/>
    <s v="P006"/>
    <n v="4"/>
    <n v="254.77"/>
    <n v="0.15"/>
    <s v="Klawiatura 2"/>
    <n v="866.21799999999996"/>
    <x v="1"/>
  </r>
  <r>
    <s v="L012085"/>
    <s v="Z04811"/>
    <s v="P036"/>
    <n v="4"/>
    <n v="283.54000000000002"/>
    <n v="0.05"/>
    <s v="Czajnik 4"/>
    <n v="1077.452"/>
    <x v="1"/>
  </r>
  <r>
    <s v="L012086"/>
    <s v="Z04811"/>
    <s v="P012"/>
    <n v="4"/>
    <n v="333.54"/>
    <n v="0"/>
    <s v="Mysz 4"/>
    <n v="1334.16"/>
    <x v="1"/>
  </r>
  <r>
    <s v="L012087"/>
    <s v="Z04812"/>
    <s v="P013"/>
    <n v="5"/>
    <n v="942.86"/>
    <n v="0"/>
    <s v="Monitor 1"/>
    <n v="4714.3"/>
    <x v="2"/>
  </r>
  <r>
    <s v="L012088"/>
    <s v="Z04812"/>
    <s v="P044"/>
    <n v="6"/>
    <n v="1060.93"/>
    <n v="0.1"/>
    <s v="Kabel USB-C 4"/>
    <n v="5729.0219999999999"/>
    <x v="2"/>
  </r>
  <r>
    <s v="L012089"/>
    <s v="Z04813"/>
    <s v="P057"/>
    <n v="5"/>
    <n v="473.64"/>
    <n v="0"/>
    <s v="Ładowarka 1"/>
    <n v="2368.1999999999998"/>
    <x v="2"/>
  </r>
  <r>
    <s v="L012090"/>
    <s v="Z04813"/>
    <s v="P050"/>
    <n v="3"/>
    <n v="1202.69"/>
    <n v="0.1"/>
    <s v="Hub USB 2"/>
    <n v="3247.2630000000004"/>
    <x v="2"/>
  </r>
  <r>
    <s v="L012091"/>
    <s v="Z04813"/>
    <s v="P029"/>
    <n v="4"/>
    <n v="213.53"/>
    <n v="0"/>
    <s v="Organizer 1"/>
    <n v="854.12"/>
    <x v="1"/>
  </r>
  <r>
    <s v="L012092"/>
    <s v="Z04813"/>
    <s v="P014"/>
    <n v="3"/>
    <n v="97.42"/>
    <n v="0.1"/>
    <s v="Monitor 2"/>
    <n v="263.03399999999999"/>
    <x v="0"/>
  </r>
  <r>
    <s v="L012093"/>
    <s v="Z04814"/>
    <s v="P002"/>
    <n v="6"/>
    <n v="280.82"/>
    <n v="0.2"/>
    <s v="Słuchawki 2"/>
    <n v="1347.9360000000001"/>
    <x v="1"/>
  </r>
  <r>
    <s v="L012094"/>
    <s v="Z04814"/>
    <s v="P020"/>
    <n v="4"/>
    <n v="931.95"/>
    <n v="0"/>
    <s v="Powerbank 4"/>
    <n v="3727.8"/>
    <x v="2"/>
  </r>
  <r>
    <s v="L012095"/>
    <s v="Z04814"/>
    <s v="P040"/>
    <n v="2"/>
    <n v="263.43"/>
    <n v="0.05"/>
    <s v="Termos 4"/>
    <n v="500.517"/>
    <x v="1"/>
  </r>
  <r>
    <s v="L012096"/>
    <s v="Z04814"/>
    <s v="P056"/>
    <n v="4"/>
    <n v="842.96"/>
    <n v="0.15"/>
    <s v="Podkładka 4"/>
    <n v="2866.0639999999999"/>
    <x v="2"/>
  </r>
  <r>
    <s v="L012097"/>
    <s v="Z04815"/>
    <s v="P058"/>
    <n v="4"/>
    <n v="1131.67"/>
    <n v="0"/>
    <s v="Ładowarka 2"/>
    <n v="4526.68"/>
    <x v="2"/>
  </r>
  <r>
    <s v="L012098"/>
    <s v="Z04815"/>
    <s v="P054"/>
    <n v="1"/>
    <n v="132.02000000000001"/>
    <n v="0.15"/>
    <s v="Podkładka 2"/>
    <n v="112.217"/>
    <x v="0"/>
  </r>
  <r>
    <s v="L012099"/>
    <s v="Z04815"/>
    <s v="P035"/>
    <n v="1"/>
    <n v="312.94"/>
    <n v="0.05"/>
    <s v="Czajnik 3"/>
    <n v="297.29300000000001"/>
    <x v="0"/>
  </r>
  <r>
    <s v="L012100"/>
    <s v="Z04816"/>
    <s v="P059"/>
    <n v="4"/>
    <n v="352.02"/>
    <n v="0.1"/>
    <s v="Ładowarka 3"/>
    <n v="1267.2719999999999"/>
    <x v="1"/>
  </r>
  <r>
    <s v="L012101"/>
    <s v="Z04817"/>
    <s v="P011"/>
    <n v="1"/>
    <n v="948.5"/>
    <n v="0"/>
    <s v="Mysz 3"/>
    <n v="948.5"/>
    <x v="1"/>
  </r>
  <r>
    <s v="L012102"/>
    <s v="Z04817"/>
    <s v="P016"/>
    <n v="6"/>
    <n v="948.91"/>
    <n v="0.15"/>
    <s v="Monitor 4"/>
    <n v="4839.4409999999998"/>
    <x v="2"/>
  </r>
  <r>
    <s v="L012103"/>
    <s v="Z04818"/>
    <s v="P022"/>
    <n v="3"/>
    <n v="231.6"/>
    <n v="0"/>
    <s v="Krzesło biurowe 2"/>
    <n v="694.8"/>
    <x v="1"/>
  </r>
  <r>
    <s v="L012104"/>
    <s v="Z04818"/>
    <s v="P039"/>
    <n v="3"/>
    <n v="948.2"/>
    <n v="0"/>
    <s v="Termos 3"/>
    <n v="2844.6000000000004"/>
    <x v="2"/>
  </r>
  <r>
    <s v="L012105"/>
    <s v="Z04819"/>
    <s v="P010"/>
    <n v="6"/>
    <n v="682.55"/>
    <n v="0"/>
    <s v="Mysz 2"/>
    <n v="4095.2999999999997"/>
    <x v="2"/>
  </r>
  <r>
    <s v="L012106"/>
    <s v="Z04820"/>
    <s v="P006"/>
    <n v="2"/>
    <n v="254.16"/>
    <n v="0.1"/>
    <s v="Klawiatura 2"/>
    <n v="457.488"/>
    <x v="0"/>
  </r>
  <r>
    <s v="L012107"/>
    <s v="Z04821"/>
    <s v="P007"/>
    <n v="4"/>
    <n v="40.44"/>
    <n v="0.2"/>
    <s v="Klawiatura 3"/>
    <n v="129.40799999999999"/>
    <x v="0"/>
  </r>
  <r>
    <s v="L012108"/>
    <s v="Z04821"/>
    <s v="P027"/>
    <n v="6"/>
    <n v="355.49"/>
    <n v="0.1"/>
    <s v="Lampka 3"/>
    <n v="1919.6460000000002"/>
    <x v="1"/>
  </r>
  <r>
    <s v="L012109"/>
    <s v="Z04821"/>
    <s v="P027"/>
    <n v="3"/>
    <n v="356.37"/>
    <n v="0.2"/>
    <s v="Lampka 3"/>
    <n v="855.28800000000012"/>
    <x v="1"/>
  </r>
  <r>
    <s v="L012110"/>
    <s v="Z04822"/>
    <s v="P027"/>
    <n v="2"/>
    <n v="363.29"/>
    <n v="0.1"/>
    <s v="Lampka 3"/>
    <n v="653.92200000000003"/>
    <x v="1"/>
  </r>
  <r>
    <s v="L012111"/>
    <s v="Z04822"/>
    <s v="P052"/>
    <n v="4"/>
    <n v="757.5"/>
    <n v="0"/>
    <s v="Hub USB 4"/>
    <n v="3030"/>
    <x v="2"/>
  </r>
  <r>
    <s v="L012112"/>
    <s v="Z04823"/>
    <s v="P046"/>
    <n v="1"/>
    <n v="142.87"/>
    <n v="0"/>
    <s v="Etui 2"/>
    <n v="142.87"/>
    <x v="0"/>
  </r>
  <r>
    <s v="L012113"/>
    <s v="Z04823"/>
    <s v="P055"/>
    <n v="1"/>
    <n v="576.13"/>
    <n v="0.05"/>
    <s v="Podkładka 3"/>
    <n v="547.32349999999997"/>
    <x v="1"/>
  </r>
  <r>
    <s v="L012114"/>
    <s v="Z04824"/>
    <s v="P029"/>
    <n v="1"/>
    <n v="219.96"/>
    <n v="0.1"/>
    <s v="Organizer 1"/>
    <n v="197.964"/>
    <x v="0"/>
  </r>
  <r>
    <s v="L012115"/>
    <s v="Z04824"/>
    <s v="P053"/>
    <n v="1"/>
    <n v="319.44"/>
    <n v="0.05"/>
    <s v="Podkładka 1"/>
    <n v="303.46799999999996"/>
    <x v="0"/>
  </r>
  <r>
    <s v="L012116"/>
    <s v="Z04824"/>
    <s v="P047"/>
    <n v="6"/>
    <n v="808.43"/>
    <n v="0.1"/>
    <s v="Etui 3"/>
    <n v="4365.5219999999999"/>
    <x v="2"/>
  </r>
  <r>
    <s v="L012117"/>
    <s v="Z04825"/>
    <s v="P004"/>
    <n v="3"/>
    <n v="801.54"/>
    <n v="0"/>
    <s v="Słuchawki 4"/>
    <n v="2404.62"/>
    <x v="2"/>
  </r>
  <r>
    <s v="L012118"/>
    <s v="Z04826"/>
    <s v="P017"/>
    <n v="4"/>
    <n v="717.37"/>
    <n v="0.1"/>
    <s v="Powerbank 1"/>
    <n v="2582.5320000000002"/>
    <x v="2"/>
  </r>
  <r>
    <s v="L012119"/>
    <s v="Z04826"/>
    <s v="P004"/>
    <n v="4"/>
    <n v="799.34"/>
    <n v="0.15"/>
    <s v="Słuchawki 4"/>
    <n v="2717.7559999999999"/>
    <x v="2"/>
  </r>
  <r>
    <s v="L012120"/>
    <s v="Z04826"/>
    <s v="P034"/>
    <n v="4"/>
    <n v="207.98"/>
    <n v="0.1"/>
    <s v="Czajnik 2"/>
    <n v="748.72799999999995"/>
    <x v="1"/>
  </r>
  <r>
    <s v="L012121"/>
    <s v="Z04826"/>
    <s v="P060"/>
    <n v="1"/>
    <n v="570.64"/>
    <n v="0"/>
    <s v="Ładowarka 4"/>
    <n v="570.64"/>
    <x v="1"/>
  </r>
  <r>
    <s v="L012122"/>
    <s v="Z04827"/>
    <s v="P040"/>
    <n v="1"/>
    <n v="262.2"/>
    <n v="0"/>
    <s v="Termos 4"/>
    <n v="262.2"/>
    <x v="0"/>
  </r>
  <r>
    <s v="L012123"/>
    <s v="Z04827"/>
    <s v="P043"/>
    <n v="5"/>
    <n v="389.5"/>
    <n v="0.15"/>
    <s v="Kabel USB-C 3"/>
    <n v="1655.375"/>
    <x v="1"/>
  </r>
  <r>
    <s v="L012124"/>
    <s v="Z04827"/>
    <s v="P005"/>
    <n v="6"/>
    <n v="374.62"/>
    <n v="0.15"/>
    <s v="Klawiatura 1"/>
    <n v="1910.5620000000001"/>
    <x v="1"/>
  </r>
  <r>
    <s v="L012125"/>
    <s v="Z04827"/>
    <s v="P054"/>
    <n v="5"/>
    <n v="130.29"/>
    <n v="0"/>
    <s v="Podkładka 2"/>
    <n v="651.44999999999993"/>
    <x v="1"/>
  </r>
  <r>
    <s v="L012126"/>
    <s v="Z04828"/>
    <s v="P042"/>
    <n v="1"/>
    <n v="742.64"/>
    <n v="0"/>
    <s v="Kabel USB-C 2"/>
    <n v="742.64"/>
    <x v="1"/>
  </r>
  <r>
    <s v="L012127"/>
    <s v="Z04828"/>
    <s v="P058"/>
    <n v="4"/>
    <n v="1149.3599999999999"/>
    <n v="0.15"/>
    <s v="Ładowarka 2"/>
    <n v="3907.8239999999996"/>
    <x v="2"/>
  </r>
  <r>
    <s v="L012128"/>
    <s v="Z04828"/>
    <s v="P032"/>
    <n v="2"/>
    <n v="669.91"/>
    <n v="0"/>
    <s v="Organizer 4"/>
    <n v="1339.82"/>
    <x v="1"/>
  </r>
  <r>
    <s v="L012129"/>
    <s v="Z04828"/>
    <s v="P001"/>
    <n v="1"/>
    <n v="572.04"/>
    <n v="0"/>
    <s v="Słuchawki 1"/>
    <n v="572.04"/>
    <x v="1"/>
  </r>
  <r>
    <s v="L012130"/>
    <s v="Z04829"/>
    <s v="P047"/>
    <n v="6"/>
    <n v="849.48"/>
    <n v="0.15"/>
    <s v="Etui 3"/>
    <n v="4332.348"/>
    <x v="2"/>
  </r>
  <r>
    <s v="L012131"/>
    <s v="Z04829"/>
    <s v="P057"/>
    <n v="3"/>
    <n v="469.24"/>
    <n v="0.15"/>
    <s v="Ładowarka 1"/>
    <n v="1196.5619999999999"/>
    <x v="1"/>
  </r>
  <r>
    <s v="L012132"/>
    <s v="Z04829"/>
    <s v="P051"/>
    <n v="1"/>
    <n v="32.840000000000003"/>
    <n v="0.2"/>
    <s v="Hub USB 3"/>
    <n v="26.272000000000006"/>
    <x v="0"/>
  </r>
  <r>
    <s v="L012133"/>
    <s v="Z04829"/>
    <s v="P009"/>
    <n v="2"/>
    <n v="254.81"/>
    <n v="0.2"/>
    <s v="Mysz 1"/>
    <n v="407.69600000000003"/>
    <x v="0"/>
  </r>
  <r>
    <s v="L012134"/>
    <s v="Z04830"/>
    <s v="P024"/>
    <n v="5"/>
    <n v="111.47"/>
    <n v="0.05"/>
    <s v="Krzesło biurowe 4"/>
    <n v="529.48249999999996"/>
    <x v="1"/>
  </r>
  <r>
    <s v="L012135"/>
    <s v="Z04830"/>
    <s v="P059"/>
    <n v="6"/>
    <n v="361.91"/>
    <n v="0"/>
    <s v="Ładowarka 3"/>
    <n v="2171.46"/>
    <x v="2"/>
  </r>
  <r>
    <s v="L012136"/>
    <s v="Z04830"/>
    <s v="P017"/>
    <n v="5"/>
    <n v="699.25"/>
    <n v="0.05"/>
    <s v="Powerbank 1"/>
    <n v="3321.4375"/>
    <x v="2"/>
  </r>
  <r>
    <s v="L012137"/>
    <s v="Z04830"/>
    <s v="P040"/>
    <n v="2"/>
    <n v="272.89999999999998"/>
    <n v="0"/>
    <s v="Termos 4"/>
    <n v="545.79999999999995"/>
    <x v="1"/>
  </r>
  <r>
    <s v="L012138"/>
    <s v="Z04831"/>
    <s v="P026"/>
    <n v="4"/>
    <n v="368.3"/>
    <n v="0"/>
    <s v="Lampka 2"/>
    <n v="1473.2"/>
    <x v="1"/>
  </r>
  <r>
    <s v="L012139"/>
    <s v="Z04831"/>
    <s v="P032"/>
    <n v="2"/>
    <n v="660.46"/>
    <n v="0"/>
    <s v="Organizer 4"/>
    <n v="1320.92"/>
    <x v="1"/>
  </r>
  <r>
    <s v="L012140"/>
    <s v="Z04831"/>
    <s v="P006"/>
    <n v="6"/>
    <n v="246.12"/>
    <n v="0.15"/>
    <s v="Klawiatura 2"/>
    <n v="1255.212"/>
    <x v="1"/>
  </r>
  <r>
    <s v="L012141"/>
    <s v="Z04832"/>
    <s v="P012"/>
    <n v="3"/>
    <n v="317.51"/>
    <n v="0"/>
    <s v="Mysz 4"/>
    <n v="952.53"/>
    <x v="1"/>
  </r>
  <r>
    <s v="L012142"/>
    <s v="Z04833"/>
    <s v="P031"/>
    <n v="6"/>
    <n v="1117.69"/>
    <n v="0.15"/>
    <s v="Organizer 3"/>
    <n v="5700.2190000000001"/>
    <x v="2"/>
  </r>
  <r>
    <s v="L012143"/>
    <s v="Z04833"/>
    <s v="P008"/>
    <n v="4"/>
    <n v="698.31"/>
    <n v="0"/>
    <s v="Klawiatura 4"/>
    <n v="2793.24"/>
    <x v="2"/>
  </r>
  <r>
    <s v="L012144"/>
    <s v="Z04833"/>
    <s v="P021"/>
    <n v="6"/>
    <n v="609.37"/>
    <n v="0.15"/>
    <s v="Krzesło biurowe 1"/>
    <n v="3107.7870000000003"/>
    <x v="2"/>
  </r>
  <r>
    <s v="L012145"/>
    <s v="Z04834"/>
    <s v="P008"/>
    <n v="4"/>
    <n v="717.29"/>
    <n v="0"/>
    <s v="Klawiatura 4"/>
    <n v="2869.16"/>
    <x v="2"/>
  </r>
  <r>
    <s v="L012146"/>
    <s v="Z04834"/>
    <s v="P018"/>
    <n v="1"/>
    <n v="428.77"/>
    <n v="0.05"/>
    <s v="Powerbank 2"/>
    <n v="407.33149999999995"/>
    <x v="0"/>
  </r>
  <r>
    <s v="L012147"/>
    <s v="Z04834"/>
    <s v="P058"/>
    <n v="4"/>
    <n v="1120.04"/>
    <n v="0.2"/>
    <s v="Ładowarka 2"/>
    <n v="3584.1280000000002"/>
    <x v="2"/>
  </r>
  <r>
    <s v="L012148"/>
    <s v="Z04835"/>
    <s v="P046"/>
    <n v="6"/>
    <n v="144.74"/>
    <n v="0"/>
    <s v="Etui 2"/>
    <n v="868.44"/>
    <x v="1"/>
  </r>
  <r>
    <s v="L012149"/>
    <s v="Z04835"/>
    <s v="P055"/>
    <n v="6"/>
    <n v="601.03"/>
    <n v="0"/>
    <s v="Podkładka 3"/>
    <n v="3606.18"/>
    <x v="2"/>
  </r>
  <r>
    <s v="L012150"/>
    <s v="Z04836"/>
    <s v="P009"/>
    <n v="5"/>
    <n v="255.77"/>
    <n v="0.1"/>
    <s v="Mysz 1"/>
    <n v="1150.9650000000001"/>
    <x v="1"/>
  </r>
  <r>
    <s v="L012151"/>
    <s v="Z04836"/>
    <s v="P038"/>
    <n v="2"/>
    <n v="662.85"/>
    <n v="0"/>
    <s v="Termos 2"/>
    <n v="1325.7"/>
    <x v="1"/>
  </r>
  <r>
    <s v="L012152"/>
    <s v="Z04837"/>
    <s v="P051"/>
    <n v="6"/>
    <n v="32.74"/>
    <n v="0"/>
    <s v="Hub USB 3"/>
    <n v="196.44"/>
    <x v="0"/>
  </r>
  <r>
    <s v="L012153"/>
    <s v="Z04837"/>
    <s v="P033"/>
    <n v="4"/>
    <n v="1011.22"/>
    <n v="0"/>
    <s v="Czajnik 1"/>
    <n v="4044.88"/>
    <x v="2"/>
  </r>
  <r>
    <s v="L012154"/>
    <s v="Z04837"/>
    <s v="P040"/>
    <n v="3"/>
    <n v="259.69"/>
    <n v="0"/>
    <s v="Termos 4"/>
    <n v="779.06999999999994"/>
    <x v="1"/>
  </r>
  <r>
    <s v="L012155"/>
    <s v="Z04838"/>
    <s v="P008"/>
    <n v="2"/>
    <n v="712.12"/>
    <n v="0.1"/>
    <s v="Klawiatura 4"/>
    <n v="1281.816"/>
    <x v="1"/>
  </r>
  <r>
    <s v="L012156"/>
    <s v="Z04838"/>
    <s v="P008"/>
    <n v="5"/>
    <n v="725.24"/>
    <n v="0.05"/>
    <s v="Klawiatura 4"/>
    <n v="3444.89"/>
    <x v="2"/>
  </r>
  <r>
    <s v="L012157"/>
    <s v="Z04838"/>
    <s v="P010"/>
    <n v="5"/>
    <n v="689.51"/>
    <n v="0.15"/>
    <s v="Mysz 2"/>
    <n v="2930.4175"/>
    <x v="2"/>
  </r>
  <r>
    <s v="L012158"/>
    <s v="Z04839"/>
    <s v="P025"/>
    <n v="1"/>
    <n v="668.87"/>
    <n v="0.15"/>
    <s v="Lampka 1"/>
    <n v="568.53949999999998"/>
    <x v="1"/>
  </r>
  <r>
    <s v="L012159"/>
    <s v="Z04840"/>
    <s v="P035"/>
    <n v="4"/>
    <n v="316.51"/>
    <n v="0.2"/>
    <s v="Czajnik 3"/>
    <n v="1012.832"/>
    <x v="1"/>
  </r>
  <r>
    <s v="L012160"/>
    <s v="Z04840"/>
    <s v="P057"/>
    <n v="3"/>
    <n v="471.84"/>
    <n v="0.15"/>
    <s v="Ładowarka 1"/>
    <n v="1203.192"/>
    <x v="1"/>
  </r>
  <r>
    <s v="L012161"/>
    <s v="Z04840"/>
    <s v="P059"/>
    <n v="6"/>
    <n v="344.87"/>
    <n v="0"/>
    <s v="Ładowarka 3"/>
    <n v="2069.2200000000003"/>
    <x v="2"/>
  </r>
  <r>
    <s v="L012162"/>
    <s v="Z04841"/>
    <s v="P060"/>
    <n v="3"/>
    <n v="576.6"/>
    <n v="0.2"/>
    <s v="Ładowarka 4"/>
    <n v="1383.8400000000001"/>
    <x v="1"/>
  </r>
  <r>
    <s v="L012163"/>
    <s v="Z04841"/>
    <s v="P057"/>
    <n v="1"/>
    <n v="461.69"/>
    <n v="0"/>
    <s v="Ładowarka 1"/>
    <n v="461.69"/>
    <x v="0"/>
  </r>
  <r>
    <s v="L012164"/>
    <s v="Z04841"/>
    <s v="P053"/>
    <n v="5"/>
    <n v="314.36"/>
    <n v="0.2"/>
    <s v="Podkładka 1"/>
    <n v="1257.4400000000003"/>
    <x v="1"/>
  </r>
  <r>
    <s v="L012165"/>
    <s v="Z04842"/>
    <s v="P031"/>
    <n v="6"/>
    <n v="1137.01"/>
    <n v="0.1"/>
    <s v="Organizer 3"/>
    <n v="6139.8539999999994"/>
    <x v="2"/>
  </r>
  <r>
    <s v="L012166"/>
    <s v="Z04842"/>
    <s v="P040"/>
    <n v="4"/>
    <n v="260.81"/>
    <n v="0.2"/>
    <s v="Termos 4"/>
    <n v="834.5920000000001"/>
    <x v="1"/>
  </r>
  <r>
    <s v="L012167"/>
    <s v="Z04842"/>
    <s v="P018"/>
    <n v="1"/>
    <n v="439.86"/>
    <n v="0"/>
    <s v="Powerbank 2"/>
    <n v="439.86"/>
    <x v="0"/>
  </r>
  <r>
    <s v="L012168"/>
    <s v="Z04842"/>
    <s v="P054"/>
    <n v="2"/>
    <n v="129.78"/>
    <n v="0.1"/>
    <s v="Podkładka 2"/>
    <n v="233.60400000000001"/>
    <x v="0"/>
  </r>
  <r>
    <s v="L012169"/>
    <s v="Z04843"/>
    <s v="P011"/>
    <n v="2"/>
    <n v="947.45"/>
    <n v="0.1"/>
    <s v="Mysz 3"/>
    <n v="1705.41"/>
    <x v="1"/>
  </r>
  <r>
    <s v="L012170"/>
    <s v="Z04843"/>
    <s v="P021"/>
    <n v="6"/>
    <n v="611.20000000000005"/>
    <n v="0"/>
    <s v="Krzesło biurowe 1"/>
    <n v="3667.2000000000003"/>
    <x v="2"/>
  </r>
  <r>
    <s v="L012171"/>
    <s v="Z04843"/>
    <s v="P040"/>
    <n v="4"/>
    <n v="270.18"/>
    <n v="0"/>
    <s v="Termos 4"/>
    <n v="1080.72"/>
    <x v="1"/>
  </r>
  <r>
    <s v="L012172"/>
    <s v="Z04844"/>
    <s v="P021"/>
    <n v="3"/>
    <n v="621.04"/>
    <n v="0.1"/>
    <s v="Krzesło biurowe 1"/>
    <n v="1676.808"/>
    <x v="1"/>
  </r>
  <r>
    <s v="L012173"/>
    <s v="Z04844"/>
    <s v="P022"/>
    <n v="5"/>
    <n v="241.75"/>
    <n v="0.1"/>
    <s v="Krzesło biurowe 2"/>
    <n v="1087.875"/>
    <x v="1"/>
  </r>
  <r>
    <s v="L012174"/>
    <s v="Z04844"/>
    <s v="P041"/>
    <n v="6"/>
    <n v="536.64"/>
    <n v="0.2"/>
    <s v="Kabel USB-C 1"/>
    <n v="2575.8720000000003"/>
    <x v="2"/>
  </r>
  <r>
    <s v="L012175"/>
    <s v="Z04845"/>
    <s v="P033"/>
    <n v="5"/>
    <n v="1039.3699999999999"/>
    <n v="0.1"/>
    <s v="Czajnik 1"/>
    <n v="4677.165"/>
    <x v="2"/>
  </r>
  <r>
    <s v="L012176"/>
    <s v="Z04845"/>
    <s v="P038"/>
    <n v="5"/>
    <n v="685.13"/>
    <n v="0"/>
    <s v="Termos 2"/>
    <n v="3425.65"/>
    <x v="2"/>
  </r>
  <r>
    <s v="L012177"/>
    <s v="Z04845"/>
    <s v="P054"/>
    <n v="5"/>
    <n v="135.68"/>
    <n v="0.2"/>
    <s v="Podkładka 2"/>
    <n v="542.72000000000014"/>
    <x v="1"/>
  </r>
  <r>
    <s v="L012178"/>
    <s v="Z04845"/>
    <s v="P050"/>
    <n v="3"/>
    <n v="1162.6500000000001"/>
    <n v="0.2"/>
    <s v="Hub USB 2"/>
    <n v="2790.3600000000006"/>
    <x v="2"/>
  </r>
  <r>
    <s v="L012179"/>
    <s v="Z04846"/>
    <s v="P037"/>
    <n v="6"/>
    <n v="877.17"/>
    <n v="0"/>
    <s v="Termos 1"/>
    <n v="5263.0199999999995"/>
    <x v="2"/>
  </r>
  <r>
    <s v="L012180"/>
    <s v="Z04847"/>
    <s v="P012"/>
    <n v="1"/>
    <n v="329.61"/>
    <n v="0.2"/>
    <s v="Mysz 4"/>
    <n v="263.68800000000005"/>
    <x v="0"/>
  </r>
  <r>
    <s v="L012181"/>
    <s v="Z04848"/>
    <s v="P022"/>
    <n v="2"/>
    <n v="231.91"/>
    <n v="0"/>
    <s v="Krzesło biurowe 2"/>
    <n v="463.82"/>
    <x v="0"/>
  </r>
  <r>
    <s v="L012182"/>
    <s v="Z04849"/>
    <s v="P029"/>
    <n v="1"/>
    <n v="213.19"/>
    <n v="0"/>
    <s v="Organizer 1"/>
    <n v="213.19"/>
    <x v="0"/>
  </r>
  <r>
    <s v="L012183"/>
    <s v="Z04849"/>
    <s v="P032"/>
    <n v="5"/>
    <n v="646.82000000000005"/>
    <n v="0"/>
    <s v="Organizer 4"/>
    <n v="3234.1000000000004"/>
    <x v="2"/>
  </r>
  <r>
    <s v="L012184"/>
    <s v="Z04849"/>
    <s v="P035"/>
    <n v="3"/>
    <n v="321.97000000000003"/>
    <n v="0"/>
    <s v="Czajnik 3"/>
    <n v="965.91000000000008"/>
    <x v="1"/>
  </r>
  <r>
    <s v="L012185"/>
    <s v="Z04849"/>
    <s v="P010"/>
    <n v="6"/>
    <n v="700.04"/>
    <n v="0.05"/>
    <s v="Mysz 2"/>
    <n v="3990.2279999999996"/>
    <x v="2"/>
  </r>
  <r>
    <s v="L012186"/>
    <s v="Z04850"/>
    <s v="P009"/>
    <n v="6"/>
    <n v="260.73"/>
    <n v="0"/>
    <s v="Mysz 1"/>
    <n v="1564.38"/>
    <x v="1"/>
  </r>
  <r>
    <s v="L012187"/>
    <s v="Z04850"/>
    <s v="P036"/>
    <n v="5"/>
    <n v="280.99"/>
    <n v="0.2"/>
    <s v="Czajnik 4"/>
    <n v="1123.96"/>
    <x v="1"/>
  </r>
  <r>
    <s v="L012188"/>
    <s v="Z04851"/>
    <s v="P012"/>
    <n v="4"/>
    <n v="318.05"/>
    <n v="0"/>
    <s v="Mysz 4"/>
    <n v="1272.2"/>
    <x v="1"/>
  </r>
  <r>
    <s v="L012189"/>
    <s v="Z04851"/>
    <s v="P007"/>
    <n v="2"/>
    <n v="41.51"/>
    <n v="0.15"/>
    <s v="Klawiatura 3"/>
    <n v="70.566999999999993"/>
    <x v="0"/>
  </r>
  <r>
    <s v="L012190"/>
    <s v="Z04851"/>
    <s v="P006"/>
    <n v="6"/>
    <n v="253.8"/>
    <n v="0.2"/>
    <s v="Klawiatura 2"/>
    <n v="1218.2400000000002"/>
    <x v="1"/>
  </r>
  <r>
    <s v="L012191"/>
    <s v="Z04851"/>
    <s v="P059"/>
    <n v="3"/>
    <n v="355.83"/>
    <n v="0"/>
    <s v="Ładowarka 3"/>
    <n v="1067.49"/>
    <x v="1"/>
  </r>
  <r>
    <s v="L012192"/>
    <s v="Z04852"/>
    <s v="P010"/>
    <n v="6"/>
    <n v="707.09"/>
    <n v="0"/>
    <s v="Mysz 2"/>
    <n v="4242.54"/>
    <x v="2"/>
  </r>
  <r>
    <s v="L012193"/>
    <s v="Z04853"/>
    <s v="P054"/>
    <n v="5"/>
    <n v="135.6"/>
    <n v="0"/>
    <s v="Podkładka 2"/>
    <n v="678"/>
    <x v="1"/>
  </r>
  <r>
    <s v="L012194"/>
    <s v="Z04853"/>
    <s v="P032"/>
    <n v="1"/>
    <n v="667.83"/>
    <n v="0"/>
    <s v="Organizer 4"/>
    <n v="667.83"/>
    <x v="1"/>
  </r>
  <r>
    <s v="L012195"/>
    <s v="Z04853"/>
    <s v="P032"/>
    <n v="6"/>
    <n v="666.11"/>
    <n v="0.1"/>
    <s v="Organizer 4"/>
    <n v="3596.9940000000001"/>
    <x v="2"/>
  </r>
  <r>
    <s v="L012196"/>
    <s v="Z04853"/>
    <s v="P032"/>
    <n v="2"/>
    <n v="669.8"/>
    <n v="0"/>
    <s v="Organizer 4"/>
    <n v="1339.6"/>
    <x v="1"/>
  </r>
  <r>
    <s v="L012197"/>
    <s v="Z04854"/>
    <s v="P041"/>
    <n v="4"/>
    <n v="549.98"/>
    <n v="0"/>
    <s v="Kabel USB-C 1"/>
    <n v="2199.92"/>
    <x v="2"/>
  </r>
  <r>
    <s v="L012198"/>
    <s v="Z04854"/>
    <s v="P056"/>
    <n v="4"/>
    <n v="829.14"/>
    <n v="0"/>
    <s v="Podkładka 4"/>
    <n v="3316.56"/>
    <x v="2"/>
  </r>
  <r>
    <s v="L012199"/>
    <s v="Z04854"/>
    <s v="P003"/>
    <n v="2"/>
    <n v="837.43"/>
    <n v="0.15"/>
    <s v="Słuchawki 3"/>
    <n v="1423.6309999999999"/>
    <x v="1"/>
  </r>
  <r>
    <s v="L012200"/>
    <s v="Z04855"/>
    <s v="P007"/>
    <n v="2"/>
    <n v="40.58"/>
    <n v="0"/>
    <s v="Klawiatura 3"/>
    <n v="81.16"/>
    <x v="0"/>
  </r>
  <r>
    <s v="L012201"/>
    <s v="Z04856"/>
    <s v="P058"/>
    <n v="6"/>
    <n v="1118.73"/>
    <n v="0.2"/>
    <s v="Ładowarka 2"/>
    <n v="5369.9040000000005"/>
    <x v="2"/>
  </r>
  <r>
    <s v="L012202"/>
    <s v="Z04856"/>
    <s v="P026"/>
    <n v="1"/>
    <n v="357.03"/>
    <n v="0"/>
    <s v="Lampka 2"/>
    <n v="357.03"/>
    <x v="0"/>
  </r>
  <r>
    <s v="L012203"/>
    <s v="Z04857"/>
    <s v="P016"/>
    <n v="1"/>
    <n v="954.56"/>
    <n v="0"/>
    <s v="Monitor 4"/>
    <n v="954.56"/>
    <x v="1"/>
  </r>
  <r>
    <s v="L012204"/>
    <s v="Z04857"/>
    <s v="P028"/>
    <n v="5"/>
    <n v="730.97"/>
    <n v="0.2"/>
    <s v="Lampka 4"/>
    <n v="2923.8800000000006"/>
    <x v="2"/>
  </r>
  <r>
    <s v="L012205"/>
    <s v="Z04857"/>
    <s v="P030"/>
    <n v="4"/>
    <n v="180.27"/>
    <n v="0"/>
    <s v="Organizer 2"/>
    <n v="721.08"/>
    <x v="1"/>
  </r>
  <r>
    <s v="L012206"/>
    <s v="Z04858"/>
    <s v="P025"/>
    <n v="2"/>
    <n v="661.8"/>
    <n v="0"/>
    <s v="Lampka 1"/>
    <n v="1323.6"/>
    <x v="1"/>
  </r>
  <r>
    <s v="L012207"/>
    <s v="Z04858"/>
    <s v="P010"/>
    <n v="1"/>
    <n v="687.27"/>
    <n v="0.1"/>
    <s v="Mysz 2"/>
    <n v="618.54300000000001"/>
    <x v="1"/>
  </r>
  <r>
    <s v="L012208"/>
    <s v="Z04859"/>
    <s v="P006"/>
    <n v="5"/>
    <n v="252.26"/>
    <n v="0.1"/>
    <s v="Klawiatura 2"/>
    <n v="1135.17"/>
    <x v="1"/>
  </r>
  <r>
    <s v="L012209"/>
    <s v="Z04859"/>
    <s v="P001"/>
    <n v="6"/>
    <n v="557.54999999999995"/>
    <n v="0.1"/>
    <s v="Słuchawki 1"/>
    <n v="3010.77"/>
    <x v="2"/>
  </r>
  <r>
    <s v="L012210"/>
    <s v="Z04860"/>
    <s v="P060"/>
    <n v="5"/>
    <n v="580.30999999999995"/>
    <n v="0.05"/>
    <s v="Ładowarka 4"/>
    <n v="2756.4724999999994"/>
    <x v="2"/>
  </r>
  <r>
    <s v="L012211"/>
    <s v="Z04861"/>
    <s v="P057"/>
    <n v="5"/>
    <n v="468.27"/>
    <n v="0"/>
    <s v="Ładowarka 1"/>
    <n v="2341.35"/>
    <x v="2"/>
  </r>
  <r>
    <s v="L012212"/>
    <s v="Z04861"/>
    <s v="P025"/>
    <n v="4"/>
    <n v="662.45"/>
    <n v="0.1"/>
    <s v="Lampka 1"/>
    <n v="2384.8200000000002"/>
    <x v="2"/>
  </r>
  <r>
    <s v="L012213"/>
    <s v="Z04862"/>
    <s v="P011"/>
    <n v="3"/>
    <n v="913.55"/>
    <n v="0.2"/>
    <s v="Mysz 3"/>
    <n v="2192.52"/>
    <x v="2"/>
  </r>
  <r>
    <s v="L012214"/>
    <s v="Z04862"/>
    <s v="P052"/>
    <n v="5"/>
    <n v="734.99"/>
    <n v="0.15"/>
    <s v="Hub USB 4"/>
    <n v="3123.7075"/>
    <x v="2"/>
  </r>
  <r>
    <s v="L012215"/>
    <s v="Z04862"/>
    <s v="P010"/>
    <n v="3"/>
    <n v="683.77"/>
    <n v="0.15"/>
    <s v="Mysz 2"/>
    <n v="1743.6134999999999"/>
    <x v="1"/>
  </r>
  <r>
    <s v="L012216"/>
    <s v="Z04863"/>
    <s v="P046"/>
    <n v="6"/>
    <n v="142.75"/>
    <n v="0.05"/>
    <s v="Etui 2"/>
    <n v="813.67499999999995"/>
    <x v="1"/>
  </r>
  <r>
    <s v="L012217"/>
    <s v="Z04863"/>
    <s v="P032"/>
    <n v="2"/>
    <n v="642.74"/>
    <n v="0"/>
    <s v="Organizer 4"/>
    <n v="1285.48"/>
    <x v="1"/>
  </r>
  <r>
    <s v="L012218"/>
    <s v="Z04863"/>
    <s v="P011"/>
    <n v="3"/>
    <n v="961.77"/>
    <n v="0.2"/>
    <s v="Mysz 3"/>
    <n v="2308.248"/>
    <x v="2"/>
  </r>
  <r>
    <s v="L012219"/>
    <s v="Z04864"/>
    <s v="P015"/>
    <n v="2"/>
    <n v="977.94"/>
    <n v="0"/>
    <s v="Monitor 3"/>
    <n v="1955.88"/>
    <x v="1"/>
  </r>
  <r>
    <s v="L012220"/>
    <s v="Z04864"/>
    <s v="P060"/>
    <n v="4"/>
    <n v="567.86"/>
    <n v="0"/>
    <s v="Ładowarka 4"/>
    <n v="2271.44"/>
    <x v="2"/>
  </r>
  <r>
    <s v="L012221"/>
    <s v="Z04865"/>
    <s v="P026"/>
    <n v="5"/>
    <n v="369.45"/>
    <n v="0.2"/>
    <s v="Lampka 2"/>
    <n v="1477.8000000000002"/>
    <x v="1"/>
  </r>
  <r>
    <s v="L012222"/>
    <s v="Z04865"/>
    <s v="P059"/>
    <n v="4"/>
    <n v="361.58"/>
    <n v="0"/>
    <s v="Ładowarka 3"/>
    <n v="1446.32"/>
    <x v="1"/>
  </r>
  <r>
    <s v="L012223"/>
    <s v="Z04865"/>
    <s v="P002"/>
    <n v="3"/>
    <n v="277.10000000000002"/>
    <n v="0.15"/>
    <s v="Słuchawki 2"/>
    <n v="706.60500000000002"/>
    <x v="1"/>
  </r>
  <r>
    <s v="L012224"/>
    <s v="Z04866"/>
    <s v="P059"/>
    <n v="4"/>
    <n v="354.39"/>
    <n v="0.15"/>
    <s v="Ładowarka 3"/>
    <n v="1204.9259999999999"/>
    <x v="1"/>
  </r>
  <r>
    <s v="L012225"/>
    <s v="Z04867"/>
    <s v="P010"/>
    <n v="3"/>
    <n v="714.37"/>
    <n v="0.1"/>
    <s v="Mysz 2"/>
    <n v="1928.7990000000002"/>
    <x v="1"/>
  </r>
  <r>
    <s v="L012226"/>
    <s v="Z04868"/>
    <s v="P018"/>
    <n v="4"/>
    <n v="415.51"/>
    <n v="0.05"/>
    <s v="Powerbank 2"/>
    <n v="1578.9379999999999"/>
    <x v="1"/>
  </r>
  <r>
    <s v="L012227"/>
    <s v="Z04868"/>
    <s v="P047"/>
    <n v="3"/>
    <n v="817.55"/>
    <n v="0"/>
    <s v="Etui 3"/>
    <n v="2452.6499999999996"/>
    <x v="2"/>
  </r>
  <r>
    <s v="L012228"/>
    <s v="Z04868"/>
    <s v="P018"/>
    <n v="1"/>
    <n v="418.05"/>
    <n v="0"/>
    <s v="Powerbank 2"/>
    <n v="418.05"/>
    <x v="0"/>
  </r>
  <r>
    <s v="L012229"/>
    <s v="Z04868"/>
    <s v="P044"/>
    <n v="4"/>
    <n v="1068.04"/>
    <n v="0"/>
    <s v="Kabel USB-C 4"/>
    <n v="4272.16"/>
    <x v="2"/>
  </r>
  <r>
    <s v="L012230"/>
    <s v="Z04869"/>
    <s v="P020"/>
    <n v="2"/>
    <n v="979.68"/>
    <n v="0"/>
    <s v="Powerbank 4"/>
    <n v="1959.36"/>
    <x v="1"/>
  </r>
  <r>
    <s v="L012231"/>
    <s v="Z04869"/>
    <s v="P002"/>
    <n v="4"/>
    <n v="270.58999999999997"/>
    <n v="0"/>
    <s v="Słuchawki 2"/>
    <n v="1082.3599999999999"/>
    <x v="1"/>
  </r>
  <r>
    <s v="L012232"/>
    <s v="Z04869"/>
    <s v="P058"/>
    <n v="4"/>
    <n v="1163.6300000000001"/>
    <n v="0.05"/>
    <s v="Ładowarka 2"/>
    <n v="4421.7939999999999"/>
    <x v="2"/>
  </r>
  <r>
    <s v="L012233"/>
    <s v="Z04869"/>
    <s v="P001"/>
    <n v="3"/>
    <n v="565.79999999999995"/>
    <n v="0.2"/>
    <s v="Słuchawki 1"/>
    <n v="1357.92"/>
    <x v="1"/>
  </r>
  <r>
    <s v="L012234"/>
    <s v="Z04870"/>
    <s v="P030"/>
    <n v="3"/>
    <n v="180.19"/>
    <n v="0.05"/>
    <s v="Organizer 2"/>
    <n v="513.54149999999993"/>
    <x v="1"/>
  </r>
  <r>
    <s v="L012235"/>
    <s v="Z04870"/>
    <s v="P051"/>
    <n v="6"/>
    <n v="33.869999999999997"/>
    <n v="0.1"/>
    <s v="Hub USB 3"/>
    <n v="182.89799999999997"/>
    <x v="0"/>
  </r>
  <r>
    <s v="L012236"/>
    <s v="Z04871"/>
    <s v="P020"/>
    <n v="6"/>
    <n v="980.6"/>
    <n v="0"/>
    <s v="Powerbank 4"/>
    <n v="5883.6"/>
    <x v="2"/>
  </r>
  <r>
    <s v="L012237"/>
    <s v="Z04871"/>
    <s v="P011"/>
    <n v="4"/>
    <n v="929.52"/>
    <n v="0.1"/>
    <s v="Mysz 3"/>
    <n v="3346.2719999999999"/>
    <x v="2"/>
  </r>
  <r>
    <s v="L012238"/>
    <s v="Z04872"/>
    <s v="P041"/>
    <n v="4"/>
    <n v="565.62"/>
    <n v="0.2"/>
    <s v="Kabel USB-C 1"/>
    <n v="1809.9840000000002"/>
    <x v="1"/>
  </r>
  <r>
    <s v="L012239"/>
    <s v="Z04872"/>
    <s v="P051"/>
    <n v="1"/>
    <n v="33.82"/>
    <n v="0"/>
    <s v="Hub USB 3"/>
    <n v="33.82"/>
    <x v="0"/>
  </r>
  <r>
    <s v="L012240"/>
    <s v="Z04872"/>
    <s v="P033"/>
    <n v="2"/>
    <n v="1040.29"/>
    <n v="0.05"/>
    <s v="Czajnik 1"/>
    <n v="1976.5509999999999"/>
    <x v="1"/>
  </r>
  <r>
    <s v="L012241"/>
    <s v="Z04872"/>
    <s v="P011"/>
    <n v="3"/>
    <n v="952.2"/>
    <n v="0.2"/>
    <s v="Mysz 3"/>
    <n v="2285.2800000000002"/>
    <x v="2"/>
  </r>
  <r>
    <s v="L012242"/>
    <s v="Z04873"/>
    <s v="P043"/>
    <n v="5"/>
    <n v="391.45"/>
    <n v="0"/>
    <s v="Kabel USB-C 3"/>
    <n v="1957.25"/>
    <x v="1"/>
  </r>
  <r>
    <s v="L012243"/>
    <s v="Z04873"/>
    <s v="P045"/>
    <n v="1"/>
    <n v="94.32"/>
    <n v="0.05"/>
    <s v="Etui 1"/>
    <n v="89.603999999999985"/>
    <x v="0"/>
  </r>
  <r>
    <s v="L012244"/>
    <s v="Z04873"/>
    <s v="P008"/>
    <n v="2"/>
    <n v="715.95"/>
    <n v="0.2"/>
    <s v="Klawiatura 4"/>
    <n v="1145.5200000000002"/>
    <x v="1"/>
  </r>
  <r>
    <s v="L012245"/>
    <s v="Z04874"/>
    <s v="P036"/>
    <n v="4"/>
    <n v="290.79000000000002"/>
    <n v="0.05"/>
    <s v="Czajnik 4"/>
    <n v="1105.002"/>
    <x v="1"/>
  </r>
  <r>
    <s v="L012246"/>
    <s v="Z04875"/>
    <s v="P033"/>
    <n v="3"/>
    <n v="985.46"/>
    <n v="0.1"/>
    <s v="Czajnik 1"/>
    <n v="2660.7420000000002"/>
    <x v="2"/>
  </r>
  <r>
    <s v="L012247"/>
    <s v="Z04875"/>
    <s v="P025"/>
    <n v="2"/>
    <n v="649.92999999999995"/>
    <n v="0"/>
    <s v="Lampka 1"/>
    <n v="1299.8599999999999"/>
    <x v="1"/>
  </r>
  <r>
    <s v="L012248"/>
    <s v="Z04875"/>
    <s v="P025"/>
    <n v="3"/>
    <n v="656.01"/>
    <n v="0.05"/>
    <s v="Lampka 1"/>
    <n v="1869.6284999999998"/>
    <x v="1"/>
  </r>
  <r>
    <s v="L012249"/>
    <s v="Z04875"/>
    <s v="P041"/>
    <n v="6"/>
    <n v="561.1"/>
    <n v="0.2"/>
    <s v="Kabel USB-C 1"/>
    <n v="2693.2800000000007"/>
    <x v="2"/>
  </r>
  <r>
    <s v="L012250"/>
    <s v="Z04876"/>
    <s v="P002"/>
    <n v="3"/>
    <n v="267.39"/>
    <n v="0"/>
    <s v="Słuchawki 2"/>
    <n v="802.17"/>
    <x v="1"/>
  </r>
  <r>
    <s v="L012251"/>
    <s v="Z04876"/>
    <s v="P051"/>
    <n v="2"/>
    <n v="32.36"/>
    <n v="0.1"/>
    <s v="Hub USB 3"/>
    <n v="58.247999999999998"/>
    <x v="0"/>
  </r>
  <r>
    <s v="L012252"/>
    <s v="Z04877"/>
    <s v="P050"/>
    <n v="4"/>
    <n v="1170.74"/>
    <n v="0"/>
    <s v="Hub USB 2"/>
    <n v="4682.96"/>
    <x v="2"/>
  </r>
  <r>
    <s v="L012253"/>
    <s v="Z04877"/>
    <s v="P038"/>
    <n v="4"/>
    <n v="697.28"/>
    <n v="0"/>
    <s v="Termos 2"/>
    <n v="2789.12"/>
    <x v="2"/>
  </r>
  <r>
    <s v="L012254"/>
    <s v="Z04877"/>
    <s v="P057"/>
    <n v="6"/>
    <n v="479.58"/>
    <n v="0"/>
    <s v="Ładowarka 1"/>
    <n v="2877.48"/>
    <x v="2"/>
  </r>
  <r>
    <s v="L012255"/>
    <s v="Z04877"/>
    <s v="P013"/>
    <n v="4"/>
    <n v="959.79"/>
    <n v="0"/>
    <s v="Monitor 1"/>
    <n v="3839.16"/>
    <x v="2"/>
  </r>
  <r>
    <s v="L012256"/>
    <s v="Z04878"/>
    <s v="P014"/>
    <n v="4"/>
    <n v="97.65"/>
    <n v="0.1"/>
    <s v="Monitor 2"/>
    <n v="351.54"/>
    <x v="0"/>
  </r>
  <r>
    <s v="L012257"/>
    <s v="Z04879"/>
    <s v="P019"/>
    <n v="2"/>
    <n v="946.27"/>
    <n v="0"/>
    <s v="Powerbank 3"/>
    <n v="1892.54"/>
    <x v="1"/>
  </r>
  <r>
    <s v="L012258"/>
    <s v="Z04879"/>
    <s v="P005"/>
    <n v="2"/>
    <n v="385.29"/>
    <n v="0.1"/>
    <s v="Klawiatura 1"/>
    <n v="693.52200000000005"/>
    <x v="1"/>
  </r>
  <r>
    <s v="L012259"/>
    <s v="Z04879"/>
    <s v="P020"/>
    <n v="3"/>
    <n v="975.15"/>
    <n v="0.1"/>
    <s v="Powerbank 4"/>
    <n v="2632.9049999999997"/>
    <x v="2"/>
  </r>
  <r>
    <s v="L012260"/>
    <s v="Z04880"/>
    <s v="P009"/>
    <n v="3"/>
    <n v="266.02999999999997"/>
    <n v="0.2"/>
    <s v="Mysz 1"/>
    <n v="638.47199999999998"/>
    <x v="1"/>
  </r>
  <r>
    <s v="L012261"/>
    <s v="Z04880"/>
    <s v="P022"/>
    <n v="1"/>
    <n v="233.54"/>
    <n v="0"/>
    <s v="Krzesło biurowe 2"/>
    <n v="233.54"/>
    <x v="0"/>
  </r>
  <r>
    <s v="L012262"/>
    <s v="Z04880"/>
    <s v="P021"/>
    <n v="1"/>
    <n v="631.34"/>
    <n v="0.15"/>
    <s v="Krzesło biurowe 1"/>
    <n v="536.63900000000001"/>
    <x v="1"/>
  </r>
  <r>
    <s v="L012263"/>
    <s v="Z04881"/>
    <s v="P024"/>
    <n v="5"/>
    <n v="110.58"/>
    <n v="0.1"/>
    <s v="Krzesło biurowe 4"/>
    <n v="497.61"/>
    <x v="0"/>
  </r>
  <r>
    <s v="L012264"/>
    <s v="Z04882"/>
    <s v="P022"/>
    <n v="5"/>
    <n v="236.86"/>
    <n v="0.15"/>
    <s v="Krzesło biurowe 2"/>
    <n v="1006.6550000000001"/>
    <x v="1"/>
  </r>
  <r>
    <s v="L012265"/>
    <s v="Z04883"/>
    <s v="P011"/>
    <n v="1"/>
    <n v="935.15"/>
    <n v="0"/>
    <s v="Mysz 3"/>
    <n v="935.15"/>
    <x v="1"/>
  </r>
  <r>
    <s v="L012266"/>
    <s v="Z04884"/>
    <s v="P011"/>
    <n v="5"/>
    <n v="949.56"/>
    <n v="0.1"/>
    <s v="Mysz 3"/>
    <n v="4273.0199999999995"/>
    <x v="2"/>
  </r>
  <r>
    <s v="L012267"/>
    <s v="Z04885"/>
    <s v="P040"/>
    <n v="5"/>
    <n v="265.45"/>
    <n v="0.1"/>
    <s v="Termos 4"/>
    <n v="1194.5250000000001"/>
    <x v="1"/>
  </r>
  <r>
    <s v="L012268"/>
    <s v="Z04885"/>
    <s v="P023"/>
    <n v="4"/>
    <n v="92.29"/>
    <n v="0.2"/>
    <s v="Krzesło biurowe 3"/>
    <n v="295.32800000000003"/>
    <x v="0"/>
  </r>
  <r>
    <s v="L012269"/>
    <s v="Z04885"/>
    <s v="P043"/>
    <n v="1"/>
    <n v="394.51"/>
    <n v="0.2"/>
    <s v="Kabel USB-C 3"/>
    <n v="315.608"/>
    <x v="0"/>
  </r>
  <r>
    <s v="L012270"/>
    <s v="Z04886"/>
    <s v="P017"/>
    <n v="6"/>
    <n v="700.44"/>
    <n v="0.2"/>
    <s v="Powerbank 1"/>
    <n v="3362.1120000000005"/>
    <x v="2"/>
  </r>
  <r>
    <s v="L012271"/>
    <s v="Z04886"/>
    <s v="P013"/>
    <n v="4"/>
    <n v="936.47"/>
    <n v="0.2"/>
    <s v="Monitor 1"/>
    <n v="2996.7040000000002"/>
    <x v="2"/>
  </r>
  <r>
    <s v="L012272"/>
    <s v="Z04886"/>
    <s v="P050"/>
    <n v="1"/>
    <n v="1179.93"/>
    <n v="0"/>
    <s v="Hub USB 2"/>
    <n v="1179.93"/>
    <x v="1"/>
  </r>
  <r>
    <s v="L012273"/>
    <s v="Z04887"/>
    <s v="P019"/>
    <n v="5"/>
    <n v="925.61"/>
    <n v="0"/>
    <s v="Powerbank 3"/>
    <n v="4628.05"/>
    <x v="2"/>
  </r>
  <r>
    <s v="L012274"/>
    <s v="Z04887"/>
    <s v="P045"/>
    <n v="3"/>
    <n v="90.66"/>
    <n v="0"/>
    <s v="Etui 1"/>
    <n v="271.98"/>
    <x v="0"/>
  </r>
  <r>
    <s v="L012275"/>
    <s v="Z04887"/>
    <s v="P019"/>
    <n v="6"/>
    <n v="933.91"/>
    <n v="0"/>
    <s v="Powerbank 3"/>
    <n v="5603.46"/>
    <x v="2"/>
  </r>
  <r>
    <s v="L012276"/>
    <s v="Z04888"/>
    <s v="P052"/>
    <n v="4"/>
    <n v="760"/>
    <n v="0.05"/>
    <s v="Hub USB 4"/>
    <n v="2888"/>
    <x v="2"/>
  </r>
  <r>
    <s v="L012277"/>
    <s v="Z04888"/>
    <s v="P056"/>
    <n v="1"/>
    <n v="865.45"/>
    <n v="0"/>
    <s v="Podkładka 4"/>
    <n v="865.45"/>
    <x v="1"/>
  </r>
  <r>
    <s v="L012278"/>
    <s v="Z04888"/>
    <s v="P060"/>
    <n v="3"/>
    <n v="569.4"/>
    <n v="0.05"/>
    <s v="Ładowarka 4"/>
    <n v="1622.7899999999997"/>
    <x v="1"/>
  </r>
  <r>
    <s v="L012279"/>
    <s v="Z04889"/>
    <s v="P020"/>
    <n v="6"/>
    <n v="950.45"/>
    <n v="0"/>
    <s v="Powerbank 4"/>
    <n v="5702.7000000000007"/>
    <x v="2"/>
  </r>
  <r>
    <s v="L012280"/>
    <s v="Z04889"/>
    <s v="P033"/>
    <n v="4"/>
    <n v="1007.07"/>
    <n v="0.2"/>
    <s v="Czajnik 1"/>
    <n v="3222.6240000000003"/>
    <x v="2"/>
  </r>
  <r>
    <s v="L012281"/>
    <s v="Z04889"/>
    <s v="P002"/>
    <n v="6"/>
    <n v="273.3"/>
    <n v="0"/>
    <s v="Słuchawki 2"/>
    <n v="1639.8000000000002"/>
    <x v="1"/>
  </r>
  <r>
    <s v="L012282"/>
    <s v="Z04889"/>
    <s v="P035"/>
    <n v="2"/>
    <n v="326.64"/>
    <n v="0.15"/>
    <s v="Czajnik 3"/>
    <n v="555.28800000000001"/>
    <x v="1"/>
  </r>
  <r>
    <s v="L012283"/>
    <s v="Z04890"/>
    <s v="P015"/>
    <n v="1"/>
    <n v="940.47"/>
    <n v="0.05"/>
    <s v="Monitor 3"/>
    <n v="893.44650000000001"/>
    <x v="1"/>
  </r>
  <r>
    <s v="L012284"/>
    <s v="Z04890"/>
    <s v="P035"/>
    <n v="6"/>
    <n v="311.36"/>
    <n v="0"/>
    <s v="Czajnik 3"/>
    <n v="1868.16"/>
    <x v="1"/>
  </r>
  <r>
    <s v="L012285"/>
    <s v="Z04890"/>
    <s v="P039"/>
    <n v="4"/>
    <n v="979.99"/>
    <n v="0.15"/>
    <s v="Termos 3"/>
    <n v="3331.9659999999999"/>
    <x v="2"/>
  </r>
  <r>
    <s v="L012286"/>
    <s v="Z04890"/>
    <s v="P009"/>
    <n v="4"/>
    <n v="252.8"/>
    <n v="0"/>
    <s v="Mysz 1"/>
    <n v="1011.2"/>
    <x v="1"/>
  </r>
  <r>
    <s v="L012287"/>
    <s v="Z04891"/>
    <s v="P026"/>
    <n v="3"/>
    <n v="366.66"/>
    <n v="0.2"/>
    <s v="Lampka 2"/>
    <n v="879.98400000000004"/>
    <x v="1"/>
  </r>
  <r>
    <s v="L012288"/>
    <s v="Z04891"/>
    <s v="P010"/>
    <n v="1"/>
    <n v="687.69"/>
    <n v="0.05"/>
    <s v="Mysz 2"/>
    <n v="653.30550000000005"/>
    <x v="1"/>
  </r>
  <r>
    <s v="L012289"/>
    <s v="Z04891"/>
    <s v="P024"/>
    <n v="6"/>
    <n v="112.42"/>
    <n v="0.05"/>
    <s v="Krzesło biurowe 4"/>
    <n v="640.79399999999998"/>
    <x v="1"/>
  </r>
  <r>
    <s v="L012290"/>
    <s v="Z04892"/>
    <s v="P036"/>
    <n v="3"/>
    <n v="281.73"/>
    <n v="0.2"/>
    <s v="Czajnik 4"/>
    <n v="676.15200000000004"/>
    <x v="1"/>
  </r>
  <r>
    <s v="L012291"/>
    <s v="Z04892"/>
    <s v="P015"/>
    <n v="6"/>
    <n v="925.05"/>
    <n v="0.1"/>
    <s v="Monitor 3"/>
    <n v="4995.2699999999995"/>
    <x v="2"/>
  </r>
  <r>
    <s v="L012292"/>
    <s v="Z04892"/>
    <s v="P026"/>
    <n v="5"/>
    <n v="352.03"/>
    <n v="0"/>
    <s v="Lampka 2"/>
    <n v="1760.1499999999999"/>
    <x v="1"/>
  </r>
  <r>
    <s v="L012293"/>
    <s v="Z04892"/>
    <s v="P020"/>
    <n v="3"/>
    <n v="980.38"/>
    <n v="0.05"/>
    <s v="Powerbank 4"/>
    <n v="2794.0829999999996"/>
    <x v="2"/>
  </r>
  <r>
    <s v="L012294"/>
    <s v="Z04893"/>
    <s v="P013"/>
    <n v="5"/>
    <n v="935.25"/>
    <n v="0.2"/>
    <s v="Monitor 1"/>
    <n v="3741"/>
    <x v="2"/>
  </r>
  <r>
    <s v="L012295"/>
    <s v="Z04893"/>
    <s v="P041"/>
    <n v="4"/>
    <n v="550.15"/>
    <n v="0.15"/>
    <s v="Kabel USB-C 1"/>
    <n v="1870.5099999999998"/>
    <x v="1"/>
  </r>
  <r>
    <s v="L012296"/>
    <s v="Z04893"/>
    <s v="P039"/>
    <n v="4"/>
    <n v="946.22"/>
    <n v="0.15"/>
    <s v="Termos 3"/>
    <n v="3217.1480000000001"/>
    <x v="2"/>
  </r>
  <r>
    <s v="L012297"/>
    <s v="Z04893"/>
    <s v="P006"/>
    <n v="3"/>
    <n v="243.62"/>
    <n v="0.05"/>
    <s v="Klawiatura 2"/>
    <n v="694.31700000000001"/>
    <x v="1"/>
  </r>
  <r>
    <s v="L012298"/>
    <s v="Z04894"/>
    <s v="P055"/>
    <n v="2"/>
    <n v="589.59"/>
    <n v="0.2"/>
    <s v="Podkładka 3"/>
    <n v="943.34400000000005"/>
    <x v="1"/>
  </r>
  <r>
    <s v="L012299"/>
    <s v="Z04894"/>
    <s v="P026"/>
    <n v="2"/>
    <n v="369.1"/>
    <n v="0.1"/>
    <s v="Lampka 2"/>
    <n v="664.38000000000011"/>
    <x v="1"/>
  </r>
  <r>
    <s v="L012300"/>
    <s v="Z04895"/>
    <s v="P014"/>
    <n v="5"/>
    <n v="96.49"/>
    <n v="0.05"/>
    <s v="Monitor 2"/>
    <n v="458.32749999999999"/>
    <x v="0"/>
  </r>
  <r>
    <s v="L012301"/>
    <s v="Z04895"/>
    <s v="P030"/>
    <n v="6"/>
    <n v="180.27"/>
    <n v="0.15"/>
    <s v="Organizer 2"/>
    <n v="919.37700000000007"/>
    <x v="1"/>
  </r>
  <r>
    <s v="L012302"/>
    <s v="Z04895"/>
    <s v="P038"/>
    <n v="4"/>
    <n v="699.97"/>
    <n v="0"/>
    <s v="Termos 2"/>
    <n v="2799.88"/>
    <x v="2"/>
  </r>
  <r>
    <s v="L012303"/>
    <s v="Z04895"/>
    <s v="P032"/>
    <n v="1"/>
    <n v="663.93"/>
    <n v="0.1"/>
    <s v="Organizer 4"/>
    <n v="597.53699999999992"/>
    <x v="1"/>
  </r>
  <r>
    <s v="L012304"/>
    <s v="Z04896"/>
    <s v="P018"/>
    <n v="1"/>
    <n v="425.37"/>
    <n v="0.1"/>
    <s v="Powerbank 2"/>
    <n v="382.83300000000003"/>
    <x v="0"/>
  </r>
  <r>
    <s v="L012305"/>
    <s v="Z04896"/>
    <s v="P041"/>
    <n v="5"/>
    <n v="555.63"/>
    <n v="0.15"/>
    <s v="Kabel USB-C 1"/>
    <n v="2361.4275000000002"/>
    <x v="2"/>
  </r>
  <r>
    <s v="L012306"/>
    <s v="Z04897"/>
    <s v="P021"/>
    <n v="4"/>
    <n v="632.36"/>
    <n v="0"/>
    <s v="Krzesło biurowe 1"/>
    <n v="2529.44"/>
    <x v="2"/>
  </r>
  <r>
    <s v="L012307"/>
    <s v="Z04897"/>
    <s v="P019"/>
    <n v="3"/>
    <n v="932.91"/>
    <n v="0"/>
    <s v="Powerbank 3"/>
    <n v="2798.73"/>
    <x v="2"/>
  </r>
  <r>
    <s v="L012308"/>
    <s v="Z04897"/>
    <s v="P010"/>
    <n v="1"/>
    <n v="700.06"/>
    <n v="0"/>
    <s v="Mysz 2"/>
    <n v="700.06"/>
    <x v="1"/>
  </r>
  <r>
    <s v="L012309"/>
    <s v="Z04897"/>
    <s v="P057"/>
    <n v="4"/>
    <n v="483.12"/>
    <n v="0.2"/>
    <s v="Ładowarka 1"/>
    <n v="1545.9840000000002"/>
    <x v="1"/>
  </r>
  <r>
    <s v="L012310"/>
    <s v="Z04898"/>
    <s v="P060"/>
    <n v="4"/>
    <n v="576.53"/>
    <n v="0"/>
    <s v="Ładowarka 4"/>
    <n v="2306.12"/>
    <x v="2"/>
  </r>
  <r>
    <s v="L012311"/>
    <s v="Z04898"/>
    <s v="P030"/>
    <n v="5"/>
    <n v="185.18"/>
    <n v="0.15"/>
    <s v="Organizer 2"/>
    <n v="787.0150000000001"/>
    <x v="1"/>
  </r>
  <r>
    <s v="L012312"/>
    <s v="Z04898"/>
    <s v="P016"/>
    <n v="2"/>
    <n v="970.61"/>
    <n v="0"/>
    <s v="Monitor 4"/>
    <n v="1941.22"/>
    <x v="1"/>
  </r>
  <r>
    <s v="L012313"/>
    <s v="Z04898"/>
    <s v="P012"/>
    <n v="4"/>
    <n v="333.58"/>
    <n v="0"/>
    <s v="Mysz 4"/>
    <n v="1334.32"/>
    <x v="1"/>
  </r>
  <r>
    <s v="L012314"/>
    <s v="Z04899"/>
    <s v="P020"/>
    <n v="2"/>
    <n v="962.61"/>
    <n v="0.05"/>
    <s v="Powerbank 4"/>
    <n v="1828.9589999999998"/>
    <x v="1"/>
  </r>
  <r>
    <s v="L012315"/>
    <s v="Z04899"/>
    <s v="P005"/>
    <n v="2"/>
    <n v="364.23"/>
    <n v="0"/>
    <s v="Klawiatura 1"/>
    <n v="728.46"/>
    <x v="1"/>
  </r>
  <r>
    <s v="L012316"/>
    <s v="Z04900"/>
    <s v="P030"/>
    <n v="1"/>
    <n v="186.61"/>
    <n v="0"/>
    <s v="Organizer 2"/>
    <n v="186.61"/>
    <x v="0"/>
  </r>
  <r>
    <s v="L012317"/>
    <s v="Z04900"/>
    <s v="P038"/>
    <n v="1"/>
    <n v="672.08"/>
    <n v="0.15"/>
    <s v="Termos 2"/>
    <n v="571.26800000000003"/>
    <x v="1"/>
  </r>
  <r>
    <s v="L012318"/>
    <s v="Z04900"/>
    <s v="P046"/>
    <n v="4"/>
    <n v="145.19999999999999"/>
    <n v="0.2"/>
    <s v="Etui 2"/>
    <n v="464.64"/>
    <x v="0"/>
  </r>
  <r>
    <s v="L012319"/>
    <s v="Z04900"/>
    <s v="P005"/>
    <n v="2"/>
    <n v="381.8"/>
    <n v="0.1"/>
    <s v="Klawiatura 1"/>
    <n v="687.24"/>
    <x v="1"/>
  </r>
  <r>
    <s v="L012320"/>
    <s v="Z04901"/>
    <s v="P044"/>
    <n v="3"/>
    <n v="1048.8900000000001"/>
    <n v="0"/>
    <s v="Kabel USB-C 4"/>
    <n v="3146.67"/>
    <x v="2"/>
  </r>
  <r>
    <s v="L012321"/>
    <s v="Z04901"/>
    <s v="P051"/>
    <n v="4"/>
    <n v="33.08"/>
    <n v="0"/>
    <s v="Hub USB 3"/>
    <n v="132.32"/>
    <x v="0"/>
  </r>
  <r>
    <s v="L012322"/>
    <s v="Z04901"/>
    <s v="P032"/>
    <n v="6"/>
    <n v="646.73"/>
    <n v="0"/>
    <s v="Organizer 4"/>
    <n v="3880.38"/>
    <x v="2"/>
  </r>
  <r>
    <s v="L012323"/>
    <s v="Z04902"/>
    <s v="P059"/>
    <n v="2"/>
    <n v="349.07"/>
    <n v="0.1"/>
    <s v="Ładowarka 3"/>
    <n v="628.32600000000002"/>
    <x v="1"/>
  </r>
  <r>
    <s v="L012324"/>
    <s v="Z04902"/>
    <s v="P013"/>
    <n v="1"/>
    <n v="946.47"/>
    <n v="0"/>
    <s v="Monitor 1"/>
    <n v="946.47"/>
    <x v="1"/>
  </r>
  <r>
    <s v="L012325"/>
    <s v="Z04902"/>
    <s v="P024"/>
    <n v="4"/>
    <n v="114.74"/>
    <n v="0.15"/>
    <s v="Krzesło biurowe 4"/>
    <n v="390.11599999999999"/>
    <x v="0"/>
  </r>
  <r>
    <s v="L012326"/>
    <s v="Z04903"/>
    <s v="P010"/>
    <n v="2"/>
    <n v="680.74"/>
    <n v="0.2"/>
    <s v="Mysz 2"/>
    <n v="1089.184"/>
    <x v="1"/>
  </r>
  <r>
    <s v="L012327"/>
    <s v="Z04903"/>
    <s v="P048"/>
    <n v="1"/>
    <n v="82.67"/>
    <n v="0"/>
    <s v="Etui 4"/>
    <n v="82.67"/>
    <x v="0"/>
  </r>
  <r>
    <s v="L012328"/>
    <s v="Z04904"/>
    <s v="P042"/>
    <n v="4"/>
    <n v="745.9"/>
    <n v="0"/>
    <s v="Kabel USB-C 2"/>
    <n v="2983.6"/>
    <x v="2"/>
  </r>
  <r>
    <s v="L012329"/>
    <s v="Z04904"/>
    <s v="P020"/>
    <n v="3"/>
    <n v="965.88"/>
    <n v="0"/>
    <s v="Powerbank 4"/>
    <n v="2897.64"/>
    <x v="2"/>
  </r>
  <r>
    <s v="L012330"/>
    <s v="Z04904"/>
    <s v="P006"/>
    <n v="5"/>
    <n v="256.45999999999998"/>
    <n v="0.15"/>
    <s v="Klawiatura 2"/>
    <n v="1089.9549999999999"/>
    <x v="1"/>
  </r>
  <r>
    <s v="L012331"/>
    <s v="Z04904"/>
    <s v="P014"/>
    <n v="3"/>
    <n v="94.2"/>
    <n v="0"/>
    <s v="Monitor 2"/>
    <n v="282.60000000000002"/>
    <x v="0"/>
  </r>
  <r>
    <s v="L012332"/>
    <s v="Z04905"/>
    <s v="P060"/>
    <n v="4"/>
    <n v="559.80999999999995"/>
    <n v="0"/>
    <s v="Ładowarka 4"/>
    <n v="2239.2399999999998"/>
    <x v="2"/>
  </r>
  <r>
    <s v="L012333"/>
    <s v="Z04906"/>
    <s v="P043"/>
    <n v="6"/>
    <n v="390.87"/>
    <n v="0.15"/>
    <s v="Kabel USB-C 3"/>
    <n v="1993.4370000000001"/>
    <x v="1"/>
  </r>
  <r>
    <s v="L012334"/>
    <s v="Z04907"/>
    <s v="P028"/>
    <n v="4"/>
    <n v="718.72"/>
    <n v="0"/>
    <s v="Lampka 4"/>
    <n v="2874.88"/>
    <x v="2"/>
  </r>
  <r>
    <s v="L012335"/>
    <s v="Z04908"/>
    <s v="P057"/>
    <n v="4"/>
    <n v="471.07"/>
    <n v="0.2"/>
    <s v="Ładowarka 1"/>
    <n v="1507.424"/>
    <x v="1"/>
  </r>
  <r>
    <s v="L012336"/>
    <s v="Z04908"/>
    <s v="P039"/>
    <n v="5"/>
    <n v="982.02"/>
    <n v="0"/>
    <s v="Termos 3"/>
    <n v="4910.1000000000004"/>
    <x v="2"/>
  </r>
  <r>
    <s v="L012337"/>
    <s v="Z04909"/>
    <s v="P023"/>
    <n v="5"/>
    <n v="92.44"/>
    <n v="0.2"/>
    <s v="Krzesło biurowe 3"/>
    <n v="369.76"/>
    <x v="0"/>
  </r>
  <r>
    <s v="L012338"/>
    <s v="Z04909"/>
    <s v="P054"/>
    <n v="2"/>
    <n v="134.94999999999999"/>
    <n v="0.05"/>
    <s v="Podkładka 2"/>
    <n v="256.40499999999997"/>
    <x v="0"/>
  </r>
  <r>
    <s v="L012339"/>
    <s v="Z04909"/>
    <s v="P045"/>
    <n v="2"/>
    <n v="94.62"/>
    <n v="0"/>
    <s v="Etui 1"/>
    <n v="189.24"/>
    <x v="0"/>
  </r>
  <r>
    <s v="L012340"/>
    <s v="Z04909"/>
    <s v="P010"/>
    <n v="1"/>
    <n v="691.2"/>
    <n v="0.1"/>
    <s v="Mysz 2"/>
    <n v="622.08000000000004"/>
    <x v="1"/>
  </r>
  <r>
    <s v="L012341"/>
    <s v="Z04910"/>
    <s v="P046"/>
    <n v="6"/>
    <n v="137.21"/>
    <n v="0"/>
    <s v="Etui 2"/>
    <n v="823.26"/>
    <x v="1"/>
  </r>
  <r>
    <s v="L012342"/>
    <s v="Z04911"/>
    <s v="P032"/>
    <n v="5"/>
    <n v="667.95"/>
    <n v="0"/>
    <s v="Organizer 4"/>
    <n v="3339.75"/>
    <x v="2"/>
  </r>
  <r>
    <s v="L012343"/>
    <s v="Z04911"/>
    <s v="P034"/>
    <n v="5"/>
    <n v="212.79"/>
    <n v="0"/>
    <s v="Czajnik 2"/>
    <n v="1063.95"/>
    <x v="1"/>
  </r>
  <r>
    <s v="L012344"/>
    <s v="Z04911"/>
    <s v="P026"/>
    <n v="1"/>
    <n v="364.27"/>
    <n v="0.2"/>
    <s v="Lampka 2"/>
    <n v="291.416"/>
    <x v="0"/>
  </r>
  <r>
    <s v="L012345"/>
    <s v="Z04912"/>
    <s v="P001"/>
    <n v="6"/>
    <n v="560.71"/>
    <n v="0.05"/>
    <s v="Słuchawki 1"/>
    <n v="3196.047"/>
    <x v="2"/>
  </r>
  <r>
    <s v="L012346"/>
    <s v="Z04912"/>
    <s v="P055"/>
    <n v="3"/>
    <n v="583.55999999999995"/>
    <n v="0"/>
    <s v="Podkładka 3"/>
    <n v="1750.6799999999998"/>
    <x v="1"/>
  </r>
  <r>
    <s v="L012347"/>
    <s v="Z04912"/>
    <s v="P019"/>
    <n v="1"/>
    <n v="964.35"/>
    <n v="0.15"/>
    <s v="Powerbank 3"/>
    <n v="819.69749999999999"/>
    <x v="1"/>
  </r>
  <r>
    <s v="L012348"/>
    <s v="Z04913"/>
    <s v="P054"/>
    <n v="5"/>
    <n v="130.08000000000001"/>
    <n v="0.05"/>
    <s v="Podkładka 2"/>
    <n v="617.88000000000011"/>
    <x v="1"/>
  </r>
  <r>
    <s v="L012349"/>
    <s v="Z04914"/>
    <s v="P040"/>
    <n v="3"/>
    <n v="260.97000000000003"/>
    <n v="0"/>
    <s v="Termos 4"/>
    <n v="782.91000000000008"/>
    <x v="1"/>
  </r>
  <r>
    <s v="L012350"/>
    <s v="Z04914"/>
    <s v="P044"/>
    <n v="5"/>
    <n v="1096.1099999999999"/>
    <n v="0.05"/>
    <s v="Kabel USB-C 4"/>
    <n v="5206.5224999999991"/>
    <x v="2"/>
  </r>
  <r>
    <s v="L012351"/>
    <s v="Z04915"/>
    <s v="P026"/>
    <n v="3"/>
    <n v="367.15"/>
    <n v="0.2"/>
    <s v="Lampka 2"/>
    <n v="881.15999999999985"/>
    <x v="1"/>
  </r>
  <r>
    <s v="L012352"/>
    <s v="Z04916"/>
    <s v="P043"/>
    <n v="4"/>
    <n v="378.62"/>
    <n v="0.15"/>
    <s v="Kabel USB-C 3"/>
    <n v="1287.308"/>
    <x v="1"/>
  </r>
  <r>
    <s v="L012353"/>
    <s v="Z04916"/>
    <s v="P045"/>
    <n v="3"/>
    <n v="90.79"/>
    <n v="0.15"/>
    <s v="Etui 1"/>
    <n v="231.5145"/>
    <x v="0"/>
  </r>
  <r>
    <s v="L012354"/>
    <s v="Z04916"/>
    <s v="P008"/>
    <n v="5"/>
    <n v="732.61"/>
    <n v="0"/>
    <s v="Klawiatura 4"/>
    <n v="3663.05"/>
    <x v="2"/>
  </r>
  <r>
    <s v="L012355"/>
    <s v="Z04916"/>
    <s v="P035"/>
    <n v="2"/>
    <n v="309.69"/>
    <n v="0.15"/>
    <s v="Czajnik 3"/>
    <n v="526.47299999999996"/>
    <x v="1"/>
  </r>
  <r>
    <s v="L012356"/>
    <s v="Z04917"/>
    <s v="P043"/>
    <n v="4"/>
    <n v="382.19"/>
    <n v="0.2"/>
    <s v="Kabel USB-C 3"/>
    <n v="1223.008"/>
    <x v="1"/>
  </r>
  <r>
    <s v="L012357"/>
    <s v="Z04917"/>
    <s v="P056"/>
    <n v="1"/>
    <n v="874.37"/>
    <n v="0.1"/>
    <s v="Podkładka 4"/>
    <n v="786.93299999999999"/>
    <x v="1"/>
  </r>
  <r>
    <s v="L012358"/>
    <s v="Z04917"/>
    <s v="P001"/>
    <n v="3"/>
    <n v="567.85"/>
    <n v="0"/>
    <s v="Słuchawki 1"/>
    <n v="1703.5500000000002"/>
    <x v="1"/>
  </r>
  <r>
    <s v="L012359"/>
    <s v="Z04917"/>
    <s v="P003"/>
    <n v="1"/>
    <n v="847.05"/>
    <n v="0.1"/>
    <s v="Słuchawki 3"/>
    <n v="762.34500000000003"/>
    <x v="1"/>
  </r>
  <r>
    <s v="L012360"/>
    <s v="Z04918"/>
    <s v="P049"/>
    <n v="5"/>
    <n v="1107.71"/>
    <n v="0.05"/>
    <s v="Hub USB 1"/>
    <n v="5261.6224999999995"/>
    <x v="2"/>
  </r>
  <r>
    <s v="L012361"/>
    <s v="Z04919"/>
    <s v="P007"/>
    <n v="2"/>
    <n v="40.44"/>
    <n v="0.1"/>
    <s v="Klawiatura 3"/>
    <n v="72.792000000000002"/>
    <x v="0"/>
  </r>
  <r>
    <s v="L012362"/>
    <s v="Z04919"/>
    <s v="P022"/>
    <n v="6"/>
    <n v="239.53"/>
    <n v="0"/>
    <s v="Krzesło biurowe 2"/>
    <n v="1437.18"/>
    <x v="1"/>
  </r>
  <r>
    <s v="L012363"/>
    <s v="Z04919"/>
    <s v="P055"/>
    <n v="5"/>
    <n v="576.97"/>
    <n v="0"/>
    <s v="Podkładka 3"/>
    <n v="2884.8500000000004"/>
    <x v="2"/>
  </r>
  <r>
    <s v="L012364"/>
    <s v="Z04920"/>
    <s v="P011"/>
    <n v="2"/>
    <n v="944.94"/>
    <n v="0"/>
    <s v="Mysz 3"/>
    <n v="1889.88"/>
    <x v="1"/>
  </r>
  <r>
    <s v="L012365"/>
    <s v="Z04920"/>
    <s v="P045"/>
    <n v="3"/>
    <n v="94.79"/>
    <n v="0"/>
    <s v="Etui 1"/>
    <n v="284.37"/>
    <x v="0"/>
  </r>
  <r>
    <s v="L012366"/>
    <s v="Z04921"/>
    <s v="P055"/>
    <n v="3"/>
    <n v="594.85"/>
    <n v="0.1"/>
    <s v="Podkładka 3"/>
    <n v="1606.0950000000003"/>
    <x v="1"/>
  </r>
  <r>
    <s v="L012367"/>
    <s v="Z04922"/>
    <s v="P053"/>
    <n v="4"/>
    <n v="320.92"/>
    <n v="0.15"/>
    <s v="Podkładka 1"/>
    <n v="1091.1279999999999"/>
    <x v="1"/>
  </r>
  <r>
    <s v="L012368"/>
    <s v="Z04922"/>
    <s v="P053"/>
    <n v="5"/>
    <n v="309.31"/>
    <n v="0.05"/>
    <s v="Podkładka 1"/>
    <n v="1469.2224999999999"/>
    <x v="1"/>
  </r>
  <r>
    <s v="L012369"/>
    <s v="Z04922"/>
    <s v="P013"/>
    <n v="6"/>
    <n v="941.15"/>
    <n v="0.1"/>
    <s v="Monitor 1"/>
    <n v="5082.21"/>
    <x v="2"/>
  </r>
  <r>
    <s v="L012370"/>
    <s v="Z04922"/>
    <s v="P052"/>
    <n v="3"/>
    <n v="753.53"/>
    <n v="0.15"/>
    <s v="Hub USB 4"/>
    <n v="1921.5015000000001"/>
    <x v="1"/>
  </r>
  <r>
    <s v="L012371"/>
    <s v="Z04923"/>
    <s v="P046"/>
    <n v="4"/>
    <n v="139.37"/>
    <n v="0"/>
    <s v="Etui 2"/>
    <n v="557.48"/>
    <x v="1"/>
  </r>
  <r>
    <s v="L012372"/>
    <s v="Z04924"/>
    <s v="P004"/>
    <n v="5"/>
    <n v="775.68"/>
    <n v="0.15"/>
    <s v="Słuchawki 4"/>
    <n v="3296.6399999999994"/>
    <x v="2"/>
  </r>
  <r>
    <s v="L012373"/>
    <s v="Z04924"/>
    <s v="P027"/>
    <n v="1"/>
    <n v="363.88"/>
    <n v="0.2"/>
    <s v="Lampka 3"/>
    <n v="291.10399999999998"/>
    <x v="0"/>
  </r>
  <r>
    <s v="L012374"/>
    <s v="Z04925"/>
    <s v="P013"/>
    <n v="3"/>
    <n v="986.86"/>
    <n v="0"/>
    <s v="Monitor 1"/>
    <n v="2960.58"/>
    <x v="2"/>
  </r>
  <r>
    <s v="L012375"/>
    <s v="Z04926"/>
    <s v="P010"/>
    <n v="1"/>
    <n v="716.94"/>
    <n v="0.15"/>
    <s v="Mysz 2"/>
    <n v="609.399"/>
    <x v="1"/>
  </r>
  <r>
    <s v="L012376"/>
    <s v="Z04926"/>
    <s v="P030"/>
    <n v="1"/>
    <n v="178.53"/>
    <n v="0.15"/>
    <s v="Organizer 2"/>
    <n v="151.75049999999999"/>
    <x v="0"/>
  </r>
  <r>
    <s v="L012377"/>
    <s v="Z04926"/>
    <s v="P024"/>
    <n v="5"/>
    <n v="112.83"/>
    <n v="0.2"/>
    <s v="Krzesło biurowe 4"/>
    <n v="451.32"/>
    <x v="0"/>
  </r>
  <r>
    <s v="L012378"/>
    <s v="Z04927"/>
    <s v="P051"/>
    <n v="4"/>
    <n v="33.619999999999997"/>
    <n v="0.2"/>
    <s v="Hub USB 3"/>
    <n v="107.584"/>
    <x v="0"/>
  </r>
  <r>
    <s v="L012379"/>
    <s v="Z04927"/>
    <s v="P037"/>
    <n v="2"/>
    <n v="846.07"/>
    <n v="0.1"/>
    <s v="Termos 1"/>
    <n v="1522.9260000000002"/>
    <x v="1"/>
  </r>
  <r>
    <s v="L012380"/>
    <s v="Z04928"/>
    <s v="P058"/>
    <n v="1"/>
    <n v="1127.3599999999999"/>
    <n v="0.15"/>
    <s v="Ładowarka 2"/>
    <n v="958.25599999999986"/>
    <x v="1"/>
  </r>
  <r>
    <s v="L012381"/>
    <s v="Z04929"/>
    <s v="P012"/>
    <n v="6"/>
    <n v="328.69"/>
    <n v="0.05"/>
    <s v="Mysz 4"/>
    <n v="1873.5329999999999"/>
    <x v="1"/>
  </r>
  <r>
    <s v="L012382"/>
    <s v="Z04930"/>
    <s v="P012"/>
    <n v="4"/>
    <n v="317.54000000000002"/>
    <n v="0"/>
    <s v="Mysz 4"/>
    <n v="1270.1600000000001"/>
    <x v="1"/>
  </r>
  <r>
    <s v="L012383"/>
    <s v="Z04930"/>
    <s v="P047"/>
    <n v="3"/>
    <n v="804.66"/>
    <n v="0"/>
    <s v="Etui 3"/>
    <n v="2413.98"/>
    <x v="2"/>
  </r>
  <r>
    <s v="L012384"/>
    <s v="Z04930"/>
    <s v="P011"/>
    <n v="4"/>
    <n v="917.43"/>
    <n v="0"/>
    <s v="Mysz 3"/>
    <n v="3669.72"/>
    <x v="2"/>
  </r>
  <r>
    <s v="L012385"/>
    <s v="Z04930"/>
    <s v="P035"/>
    <n v="2"/>
    <n v="319"/>
    <n v="0"/>
    <s v="Czajnik 3"/>
    <n v="638"/>
    <x v="1"/>
  </r>
  <r>
    <s v="L012386"/>
    <s v="Z04931"/>
    <s v="P020"/>
    <n v="6"/>
    <n v="965.81"/>
    <n v="0"/>
    <s v="Powerbank 4"/>
    <n v="5794.86"/>
    <x v="2"/>
  </r>
  <r>
    <s v="L012387"/>
    <s v="Z04932"/>
    <s v="P054"/>
    <n v="1"/>
    <n v="131.22"/>
    <n v="0.2"/>
    <s v="Podkładka 2"/>
    <n v="104.976"/>
    <x v="0"/>
  </r>
  <r>
    <s v="L012388"/>
    <s v="Z04932"/>
    <s v="P054"/>
    <n v="2"/>
    <n v="133.99"/>
    <n v="0"/>
    <s v="Podkładka 2"/>
    <n v="267.98"/>
    <x v="0"/>
  </r>
  <r>
    <s v="L012389"/>
    <s v="Z04932"/>
    <s v="P046"/>
    <n v="5"/>
    <n v="138.41999999999999"/>
    <n v="0.1"/>
    <s v="Etui 2"/>
    <n v="622.89"/>
    <x v="1"/>
  </r>
  <r>
    <s v="L012390"/>
    <s v="Z04933"/>
    <s v="P010"/>
    <n v="5"/>
    <n v="697.18"/>
    <n v="0.1"/>
    <s v="Mysz 2"/>
    <n v="3137.31"/>
    <x v="2"/>
  </r>
  <r>
    <s v="L012391"/>
    <s v="Z04933"/>
    <s v="P053"/>
    <n v="2"/>
    <n v="316.64"/>
    <n v="0.1"/>
    <s v="Podkładka 1"/>
    <n v="569.952"/>
    <x v="1"/>
  </r>
  <r>
    <s v="L012392"/>
    <s v="Z04933"/>
    <s v="P030"/>
    <n v="1"/>
    <n v="186.05"/>
    <n v="0"/>
    <s v="Organizer 2"/>
    <n v="186.05"/>
    <x v="0"/>
  </r>
  <r>
    <s v="L012393"/>
    <s v="Z04933"/>
    <s v="P048"/>
    <n v="1"/>
    <n v="79.61"/>
    <n v="0"/>
    <s v="Etui 4"/>
    <n v="79.61"/>
    <x v="0"/>
  </r>
  <r>
    <s v="L012394"/>
    <s v="Z04934"/>
    <s v="P048"/>
    <n v="5"/>
    <n v="78.989999999999995"/>
    <n v="0"/>
    <s v="Etui 4"/>
    <n v="394.95"/>
    <x v="0"/>
  </r>
  <r>
    <s v="L012395"/>
    <s v="Z04935"/>
    <s v="P019"/>
    <n v="2"/>
    <n v="935.62"/>
    <n v="0.15"/>
    <s v="Powerbank 3"/>
    <n v="1590.5539999999999"/>
    <x v="1"/>
  </r>
  <r>
    <s v="L012396"/>
    <s v="Z04935"/>
    <s v="P030"/>
    <n v="6"/>
    <n v="182.7"/>
    <n v="0"/>
    <s v="Organizer 2"/>
    <n v="1096.1999999999998"/>
    <x v="1"/>
  </r>
  <r>
    <s v="L012397"/>
    <s v="Z04935"/>
    <s v="P030"/>
    <n v="5"/>
    <n v="180.1"/>
    <n v="0.2"/>
    <s v="Organizer 2"/>
    <n v="720.40000000000009"/>
    <x v="1"/>
  </r>
  <r>
    <s v="L012398"/>
    <s v="Z04935"/>
    <s v="P024"/>
    <n v="2"/>
    <n v="116.88"/>
    <n v="0.2"/>
    <s v="Krzesło biurowe 4"/>
    <n v="187.00800000000001"/>
    <x v="0"/>
  </r>
  <r>
    <s v="L012399"/>
    <s v="Z04936"/>
    <s v="P055"/>
    <n v="3"/>
    <n v="580.54999999999995"/>
    <n v="0"/>
    <s v="Podkładka 3"/>
    <n v="1741.6499999999999"/>
    <x v="1"/>
  </r>
  <r>
    <s v="L012400"/>
    <s v="Z04936"/>
    <s v="P056"/>
    <n v="6"/>
    <n v="858.28"/>
    <n v="0.05"/>
    <s v="Podkładka 4"/>
    <n v="4892.1959999999999"/>
    <x v="2"/>
  </r>
  <r>
    <s v="L012401"/>
    <s v="Z04936"/>
    <s v="P017"/>
    <n v="3"/>
    <n v="705.48"/>
    <n v="0.1"/>
    <s v="Powerbank 1"/>
    <n v="1904.796"/>
    <x v="1"/>
  </r>
  <r>
    <s v="L012402"/>
    <s v="Z04937"/>
    <s v="P018"/>
    <n v="2"/>
    <n v="420.01"/>
    <n v="0.15"/>
    <s v="Powerbank 2"/>
    <n v="714.01699999999994"/>
    <x v="1"/>
  </r>
  <r>
    <s v="L012403"/>
    <s v="Z04937"/>
    <s v="P017"/>
    <n v="3"/>
    <n v="684.64"/>
    <n v="0"/>
    <s v="Powerbank 1"/>
    <n v="2053.92"/>
    <x v="2"/>
  </r>
  <r>
    <s v="L012404"/>
    <s v="Z04937"/>
    <s v="P046"/>
    <n v="5"/>
    <n v="141.29"/>
    <n v="0.15"/>
    <s v="Etui 2"/>
    <n v="600.48249999999996"/>
    <x v="1"/>
  </r>
  <r>
    <s v="L012405"/>
    <s v="Z04938"/>
    <s v="P041"/>
    <n v="1"/>
    <n v="538.37"/>
    <n v="0.05"/>
    <s v="Kabel USB-C 1"/>
    <n v="511.45149999999995"/>
    <x v="1"/>
  </r>
  <r>
    <s v="L012406"/>
    <s v="Z04938"/>
    <s v="P001"/>
    <n v="5"/>
    <n v="556.91"/>
    <n v="0.15"/>
    <s v="Słuchawki 1"/>
    <n v="2366.8674999999998"/>
    <x v="2"/>
  </r>
  <r>
    <s v="L012407"/>
    <s v="Z04939"/>
    <s v="P019"/>
    <n v="6"/>
    <n v="932.04"/>
    <n v="0.2"/>
    <s v="Powerbank 3"/>
    <n v="4473.7920000000004"/>
    <x v="2"/>
  </r>
  <r>
    <s v="L012408"/>
    <s v="Z04939"/>
    <s v="P001"/>
    <n v="5"/>
    <n v="556.76"/>
    <n v="0.15"/>
    <s v="Słuchawki 1"/>
    <n v="2366.23"/>
    <x v="2"/>
  </r>
  <r>
    <s v="L012409"/>
    <s v="Z04939"/>
    <s v="P009"/>
    <n v="3"/>
    <n v="260.41000000000003"/>
    <n v="0"/>
    <s v="Mysz 1"/>
    <n v="781.23"/>
    <x v="1"/>
  </r>
  <r>
    <s v="L012410"/>
    <s v="Z04939"/>
    <s v="P032"/>
    <n v="4"/>
    <n v="642.23"/>
    <n v="0"/>
    <s v="Organizer 4"/>
    <n v="2568.92"/>
    <x v="2"/>
  </r>
  <r>
    <s v="L012411"/>
    <s v="Z04940"/>
    <s v="P035"/>
    <n v="2"/>
    <n v="312.13"/>
    <n v="0"/>
    <s v="Czajnik 3"/>
    <n v="624.26"/>
    <x v="1"/>
  </r>
  <r>
    <s v="L012412"/>
    <s v="Z04940"/>
    <s v="P018"/>
    <n v="4"/>
    <n v="416.34"/>
    <n v="0.1"/>
    <s v="Powerbank 2"/>
    <n v="1498.8239999999998"/>
    <x v="1"/>
  </r>
  <r>
    <s v="L012413"/>
    <s v="Z04940"/>
    <s v="P054"/>
    <n v="6"/>
    <n v="128.69"/>
    <n v="0"/>
    <s v="Podkładka 2"/>
    <n v="772.14"/>
    <x v="1"/>
  </r>
  <r>
    <s v="L012414"/>
    <s v="Z04940"/>
    <s v="P059"/>
    <n v="6"/>
    <n v="358.83"/>
    <n v="0"/>
    <s v="Ładowarka 3"/>
    <n v="2152.98"/>
    <x v="2"/>
  </r>
  <r>
    <s v="L012415"/>
    <s v="Z04941"/>
    <s v="P017"/>
    <n v="3"/>
    <n v="701.63"/>
    <n v="0.05"/>
    <s v="Powerbank 1"/>
    <n v="1999.6454999999999"/>
    <x v="1"/>
  </r>
  <r>
    <s v="L012416"/>
    <s v="Z04941"/>
    <s v="P013"/>
    <n v="1"/>
    <n v="963.73"/>
    <n v="0.05"/>
    <s v="Monitor 1"/>
    <n v="915.54349999999999"/>
    <x v="1"/>
  </r>
  <r>
    <s v="L012417"/>
    <s v="Z04941"/>
    <s v="P006"/>
    <n v="6"/>
    <n v="252.53"/>
    <n v="0"/>
    <s v="Klawiatura 2"/>
    <n v="1515.18"/>
    <x v="1"/>
  </r>
  <r>
    <s v="L012418"/>
    <s v="Z04941"/>
    <s v="P005"/>
    <n v="4"/>
    <n v="377.06"/>
    <n v="0"/>
    <s v="Klawiatura 1"/>
    <n v="1508.24"/>
    <x v="1"/>
  </r>
  <r>
    <s v="L012419"/>
    <s v="Z04942"/>
    <s v="P058"/>
    <n v="3"/>
    <n v="1105.53"/>
    <n v="0"/>
    <s v="Ładowarka 2"/>
    <n v="3316.59"/>
    <x v="2"/>
  </r>
  <r>
    <s v="L012420"/>
    <s v="Z04942"/>
    <s v="P045"/>
    <n v="4"/>
    <n v="95.01"/>
    <n v="0"/>
    <s v="Etui 1"/>
    <n v="380.04"/>
    <x v="0"/>
  </r>
  <r>
    <s v="L012421"/>
    <s v="Z04942"/>
    <s v="P056"/>
    <n v="2"/>
    <n v="864.54"/>
    <n v="0"/>
    <s v="Podkładka 4"/>
    <n v="1729.08"/>
    <x v="1"/>
  </r>
  <r>
    <s v="L012422"/>
    <s v="Z04943"/>
    <s v="P008"/>
    <n v="4"/>
    <n v="707.92"/>
    <n v="0.15"/>
    <s v="Klawiatura 4"/>
    <n v="2406.9279999999999"/>
    <x v="2"/>
  </r>
  <r>
    <s v="L012423"/>
    <s v="Z04944"/>
    <s v="P055"/>
    <n v="4"/>
    <n v="605"/>
    <n v="0.2"/>
    <s v="Podkładka 3"/>
    <n v="1936"/>
    <x v="1"/>
  </r>
  <r>
    <s v="L012424"/>
    <s v="Z04944"/>
    <s v="P030"/>
    <n v="1"/>
    <n v="178.47"/>
    <n v="0.1"/>
    <s v="Organizer 2"/>
    <n v="160.62299999999999"/>
    <x v="0"/>
  </r>
  <r>
    <s v="L012425"/>
    <s v="Z04944"/>
    <s v="P025"/>
    <n v="6"/>
    <n v="663.26"/>
    <n v="0.15"/>
    <s v="Lampka 1"/>
    <n v="3382.6259999999997"/>
    <x v="2"/>
  </r>
  <r>
    <s v="L012426"/>
    <s v="Z04945"/>
    <s v="P050"/>
    <n v="5"/>
    <n v="1187.94"/>
    <n v="0.05"/>
    <s v="Hub USB 2"/>
    <n v="5642.7150000000001"/>
    <x v="2"/>
  </r>
  <r>
    <s v="L012427"/>
    <s v="Z04946"/>
    <s v="P047"/>
    <n v="3"/>
    <n v="819.14"/>
    <n v="0"/>
    <s v="Etui 3"/>
    <n v="2457.42"/>
    <x v="2"/>
  </r>
  <r>
    <s v="L012428"/>
    <s v="Z04946"/>
    <s v="P039"/>
    <n v="6"/>
    <n v="996.64"/>
    <n v="0.2"/>
    <s v="Termos 3"/>
    <n v="4783.8720000000003"/>
    <x v="2"/>
  </r>
  <r>
    <s v="L012429"/>
    <s v="Z04947"/>
    <s v="P048"/>
    <n v="5"/>
    <n v="83.35"/>
    <n v="0"/>
    <s v="Etui 4"/>
    <n v="416.75"/>
    <x v="0"/>
  </r>
  <r>
    <s v="L012430"/>
    <s v="Z04947"/>
    <s v="P013"/>
    <n v="2"/>
    <n v="942.04"/>
    <n v="0"/>
    <s v="Monitor 1"/>
    <n v="1884.08"/>
    <x v="1"/>
  </r>
  <r>
    <s v="L012431"/>
    <s v="Z04947"/>
    <s v="P027"/>
    <n v="5"/>
    <n v="351.03"/>
    <n v="0"/>
    <s v="Lampka 3"/>
    <n v="1755.1499999999999"/>
    <x v="1"/>
  </r>
  <r>
    <s v="L012432"/>
    <s v="Z04947"/>
    <s v="P008"/>
    <n v="4"/>
    <n v="717.59"/>
    <n v="0.1"/>
    <s v="Klawiatura 4"/>
    <n v="2583.3240000000001"/>
    <x v="2"/>
  </r>
  <r>
    <s v="L012433"/>
    <s v="Z04948"/>
    <s v="P031"/>
    <n v="2"/>
    <n v="1094.42"/>
    <n v="0.2"/>
    <s v="Organizer 3"/>
    <n v="1751.0720000000001"/>
    <x v="1"/>
  </r>
  <r>
    <s v="L012434"/>
    <s v="Z04948"/>
    <s v="P015"/>
    <n v="5"/>
    <n v="972.68"/>
    <n v="0.05"/>
    <s v="Monitor 3"/>
    <n v="4620.2299999999996"/>
    <x v="2"/>
  </r>
  <r>
    <s v="L012435"/>
    <s v="Z04948"/>
    <s v="P033"/>
    <n v="5"/>
    <n v="1022.32"/>
    <n v="0.1"/>
    <s v="Czajnik 1"/>
    <n v="4600.4400000000005"/>
    <x v="2"/>
  </r>
  <r>
    <s v="L012436"/>
    <s v="Z04948"/>
    <s v="P010"/>
    <n v="4"/>
    <n v="680.12"/>
    <n v="0.2"/>
    <s v="Mysz 2"/>
    <n v="2176.384"/>
    <x v="2"/>
  </r>
  <r>
    <s v="L012437"/>
    <s v="Z04949"/>
    <s v="P024"/>
    <n v="6"/>
    <n v="115.67"/>
    <n v="0"/>
    <s v="Krzesło biurowe 4"/>
    <n v="694.02"/>
    <x v="1"/>
  </r>
  <r>
    <s v="L012438"/>
    <s v="Z04949"/>
    <s v="P055"/>
    <n v="2"/>
    <n v="581.79"/>
    <n v="0.1"/>
    <s v="Podkładka 3"/>
    <n v="1047.222"/>
    <x v="1"/>
  </r>
  <r>
    <s v="L012439"/>
    <s v="Z04949"/>
    <s v="P056"/>
    <n v="2"/>
    <n v="851.11"/>
    <n v="0"/>
    <s v="Podkładka 4"/>
    <n v="1702.22"/>
    <x v="1"/>
  </r>
  <r>
    <s v="L012440"/>
    <s v="Z04950"/>
    <s v="P060"/>
    <n v="3"/>
    <n v="564.48"/>
    <n v="0"/>
    <s v="Ładowarka 4"/>
    <n v="1693.44"/>
    <x v="1"/>
  </r>
  <r>
    <s v="L012441"/>
    <s v="Z04950"/>
    <s v="P034"/>
    <n v="5"/>
    <n v="213.2"/>
    <n v="0.1"/>
    <s v="Czajnik 2"/>
    <n v="959.4"/>
    <x v="1"/>
  </r>
  <r>
    <s v="L012442"/>
    <s v="Z04950"/>
    <s v="P010"/>
    <n v="3"/>
    <n v="682.23"/>
    <n v="0"/>
    <s v="Mysz 2"/>
    <n v="2046.69"/>
    <x v="2"/>
  </r>
  <r>
    <s v="L012443"/>
    <s v="Z04951"/>
    <s v="P005"/>
    <n v="1"/>
    <n v="378.25"/>
    <n v="0.15"/>
    <s v="Klawiatura 1"/>
    <n v="321.51249999999999"/>
    <x v="0"/>
  </r>
  <r>
    <s v="L012444"/>
    <s v="Z04952"/>
    <s v="P047"/>
    <n v="1"/>
    <n v="804.56"/>
    <n v="0"/>
    <s v="Etui 3"/>
    <n v="804.56"/>
    <x v="1"/>
  </r>
  <r>
    <s v="L012445"/>
    <s v="Z04952"/>
    <s v="P002"/>
    <n v="3"/>
    <n v="275.87"/>
    <n v="0.05"/>
    <s v="Słuchawki 2"/>
    <n v="786.22950000000003"/>
    <x v="1"/>
  </r>
  <r>
    <s v="L012446"/>
    <s v="Z04953"/>
    <s v="P035"/>
    <n v="4"/>
    <n v="310.86"/>
    <n v="0.15"/>
    <s v="Czajnik 3"/>
    <n v="1056.924"/>
    <x v="1"/>
  </r>
  <r>
    <s v="L012447"/>
    <s v="Z04953"/>
    <s v="P047"/>
    <n v="1"/>
    <n v="829.85"/>
    <n v="0"/>
    <s v="Etui 3"/>
    <n v="829.85"/>
    <x v="1"/>
  </r>
  <r>
    <s v="L012448"/>
    <s v="Z04954"/>
    <s v="P053"/>
    <n v="6"/>
    <n v="322.45"/>
    <n v="0.2"/>
    <s v="Podkładka 1"/>
    <n v="1547.76"/>
    <x v="1"/>
  </r>
  <r>
    <s v="L012449"/>
    <s v="Z04954"/>
    <s v="P055"/>
    <n v="4"/>
    <n v="582.14"/>
    <n v="0.15"/>
    <s v="Podkładka 3"/>
    <n v="1979.2759999999998"/>
    <x v="1"/>
  </r>
  <r>
    <s v="L012450"/>
    <s v="Z04955"/>
    <s v="P051"/>
    <n v="3"/>
    <n v="34.130000000000003"/>
    <n v="0.15"/>
    <s v="Hub USB 3"/>
    <n v="87.031500000000008"/>
    <x v="0"/>
  </r>
  <r>
    <s v="L012451"/>
    <s v="Z04956"/>
    <s v="P016"/>
    <n v="3"/>
    <n v="937.79"/>
    <n v="0"/>
    <s v="Monitor 4"/>
    <n v="2813.37"/>
    <x v="2"/>
  </r>
  <r>
    <s v="L012452"/>
    <s v="Z04956"/>
    <s v="P008"/>
    <n v="5"/>
    <n v="719"/>
    <n v="0.2"/>
    <s v="Klawiatura 4"/>
    <n v="2876"/>
    <x v="2"/>
  </r>
  <r>
    <s v="L012453"/>
    <s v="Z04956"/>
    <s v="P038"/>
    <n v="4"/>
    <n v="671.73"/>
    <n v="0.2"/>
    <s v="Termos 2"/>
    <n v="2149.5360000000001"/>
    <x v="2"/>
  </r>
  <r>
    <s v="L012454"/>
    <s v="Z04956"/>
    <s v="P025"/>
    <n v="2"/>
    <n v="638.4"/>
    <n v="0"/>
    <s v="Lampka 1"/>
    <n v="1276.8"/>
    <x v="1"/>
  </r>
  <r>
    <s v="L012455"/>
    <s v="Z04957"/>
    <s v="P053"/>
    <n v="2"/>
    <n v="315.82"/>
    <n v="0.05"/>
    <s v="Podkładka 1"/>
    <n v="600.05799999999999"/>
    <x v="1"/>
  </r>
  <r>
    <s v="L012456"/>
    <s v="Z04957"/>
    <s v="P055"/>
    <n v="6"/>
    <n v="606.34"/>
    <n v="0"/>
    <s v="Podkładka 3"/>
    <n v="3638.04"/>
    <x v="2"/>
  </r>
  <r>
    <s v="L012457"/>
    <s v="Z04958"/>
    <s v="P032"/>
    <n v="6"/>
    <n v="658.73"/>
    <n v="0.1"/>
    <s v="Organizer 4"/>
    <n v="3557.1420000000003"/>
    <x v="2"/>
  </r>
  <r>
    <s v="L012458"/>
    <s v="Z04959"/>
    <s v="P016"/>
    <n v="1"/>
    <n v="964.37"/>
    <n v="0.2"/>
    <s v="Monitor 4"/>
    <n v="771.49600000000009"/>
    <x v="1"/>
  </r>
  <r>
    <s v="L012459"/>
    <s v="Z04960"/>
    <s v="P023"/>
    <n v="6"/>
    <n v="89.17"/>
    <n v="0.1"/>
    <s v="Krzesło biurowe 3"/>
    <n v="481.51799999999997"/>
    <x v="0"/>
  </r>
  <r>
    <s v="L012460"/>
    <s v="Z04961"/>
    <s v="P025"/>
    <n v="2"/>
    <n v="670.13"/>
    <n v="0"/>
    <s v="Lampka 1"/>
    <n v="1340.26"/>
    <x v="1"/>
  </r>
  <r>
    <s v="L012461"/>
    <s v="Z04961"/>
    <s v="P014"/>
    <n v="1"/>
    <n v="95.69"/>
    <n v="0.1"/>
    <s v="Monitor 2"/>
    <n v="86.120999999999995"/>
    <x v="0"/>
  </r>
  <r>
    <s v="L012462"/>
    <s v="Z04961"/>
    <s v="P037"/>
    <n v="6"/>
    <n v="896.55"/>
    <n v="0.15"/>
    <s v="Termos 1"/>
    <n v="4572.4049999999988"/>
    <x v="2"/>
  </r>
  <r>
    <s v="L012463"/>
    <s v="Z04962"/>
    <s v="P017"/>
    <n v="6"/>
    <n v="710.76"/>
    <n v="0.05"/>
    <s v="Powerbank 1"/>
    <n v="4051.3319999999994"/>
    <x v="2"/>
  </r>
  <r>
    <s v="L012464"/>
    <s v="Z04962"/>
    <s v="P054"/>
    <n v="3"/>
    <n v="132.63"/>
    <n v="0"/>
    <s v="Podkładka 2"/>
    <n v="397.89"/>
    <x v="0"/>
  </r>
  <r>
    <s v="L012465"/>
    <s v="Z04963"/>
    <s v="P014"/>
    <n v="2"/>
    <n v="99.66"/>
    <n v="0"/>
    <s v="Monitor 2"/>
    <n v="199.32"/>
    <x v="0"/>
  </r>
  <r>
    <s v="L012466"/>
    <s v="Z04963"/>
    <s v="P003"/>
    <n v="2"/>
    <n v="828.67"/>
    <n v="0.15"/>
    <s v="Słuchawki 3"/>
    <n v="1408.7389999999998"/>
    <x v="1"/>
  </r>
  <r>
    <s v="L012467"/>
    <s v="Z04963"/>
    <s v="P030"/>
    <n v="1"/>
    <n v="183.37"/>
    <n v="0.05"/>
    <s v="Organizer 2"/>
    <n v="174.20150000000001"/>
    <x v="0"/>
  </r>
  <r>
    <s v="L012468"/>
    <s v="Z04963"/>
    <s v="P052"/>
    <n v="2"/>
    <n v="739.87"/>
    <n v="0"/>
    <s v="Hub USB 4"/>
    <n v="1479.74"/>
    <x v="1"/>
  </r>
  <r>
    <s v="L012469"/>
    <s v="Z04964"/>
    <s v="P008"/>
    <n v="2"/>
    <n v="718.88"/>
    <n v="0.15"/>
    <s v="Klawiatura 4"/>
    <n v="1222.096"/>
    <x v="1"/>
  </r>
  <r>
    <s v="L012470"/>
    <s v="Z04965"/>
    <s v="P007"/>
    <n v="1"/>
    <n v="40.92"/>
    <n v="0"/>
    <s v="Klawiatura 3"/>
    <n v="40.92"/>
    <x v="0"/>
  </r>
  <r>
    <s v="L012471"/>
    <s v="Z04966"/>
    <s v="P035"/>
    <n v="4"/>
    <n v="321.04000000000002"/>
    <n v="0.15"/>
    <s v="Czajnik 3"/>
    <n v="1091.5360000000001"/>
    <x v="1"/>
  </r>
  <r>
    <s v="L012472"/>
    <s v="Z04967"/>
    <s v="P042"/>
    <n v="2"/>
    <n v="719.39"/>
    <n v="0.05"/>
    <s v="Kabel USB-C 2"/>
    <n v="1366.8409999999999"/>
    <x v="1"/>
  </r>
  <r>
    <s v="L012473"/>
    <s v="Z04967"/>
    <s v="P003"/>
    <n v="6"/>
    <n v="867.62"/>
    <n v="0"/>
    <s v="Słuchawki 3"/>
    <n v="5205.72"/>
    <x v="2"/>
  </r>
  <r>
    <s v="L012474"/>
    <s v="Z04967"/>
    <s v="P016"/>
    <n v="6"/>
    <n v="951.47"/>
    <n v="0.15"/>
    <s v="Monitor 4"/>
    <n v="4852.4969999999994"/>
    <x v="2"/>
  </r>
  <r>
    <s v="L012475"/>
    <s v="Z04967"/>
    <s v="P049"/>
    <n v="4"/>
    <n v="1074.57"/>
    <n v="0.15"/>
    <s v="Hub USB 1"/>
    <n v="3653.5379999999996"/>
    <x v="2"/>
  </r>
  <r>
    <s v="L012476"/>
    <s v="Z04968"/>
    <s v="P023"/>
    <n v="6"/>
    <n v="91.04"/>
    <n v="0"/>
    <s v="Krzesło biurowe 3"/>
    <n v="546.24"/>
    <x v="1"/>
  </r>
  <r>
    <s v="L012477"/>
    <s v="Z04968"/>
    <s v="P011"/>
    <n v="2"/>
    <n v="950.34"/>
    <n v="0"/>
    <s v="Mysz 3"/>
    <n v="1900.68"/>
    <x v="1"/>
  </r>
  <r>
    <s v="L012478"/>
    <s v="Z04968"/>
    <s v="P057"/>
    <n v="6"/>
    <n v="473.73"/>
    <n v="0"/>
    <s v="Ładowarka 1"/>
    <n v="2842.38"/>
    <x v="2"/>
  </r>
  <r>
    <s v="L012479"/>
    <s v="Z04969"/>
    <s v="P020"/>
    <n v="5"/>
    <n v="962.26"/>
    <n v="0"/>
    <s v="Powerbank 4"/>
    <n v="4811.3"/>
    <x v="2"/>
  </r>
  <r>
    <s v="L012480"/>
    <s v="Z04969"/>
    <s v="P059"/>
    <n v="1"/>
    <n v="345.31"/>
    <n v="0.15"/>
    <s v="Ładowarka 3"/>
    <n v="293.51350000000002"/>
    <x v="0"/>
  </r>
  <r>
    <s v="L012481"/>
    <s v="Z04969"/>
    <s v="P007"/>
    <n v="5"/>
    <n v="40.4"/>
    <n v="0"/>
    <s v="Klawiatura 3"/>
    <n v="202"/>
    <x v="0"/>
  </r>
  <r>
    <s v="L012482"/>
    <s v="Z04969"/>
    <s v="P007"/>
    <n v="3"/>
    <n v="40.22"/>
    <n v="0"/>
    <s v="Klawiatura 3"/>
    <n v="120.66"/>
    <x v="0"/>
  </r>
  <r>
    <s v="L012483"/>
    <s v="Z04970"/>
    <s v="P004"/>
    <n v="3"/>
    <n v="821.59"/>
    <n v="0.1"/>
    <s v="Słuchawki 4"/>
    <n v="2218.2930000000001"/>
    <x v="2"/>
  </r>
  <r>
    <s v="L012484"/>
    <s v="Z04971"/>
    <s v="P025"/>
    <n v="5"/>
    <n v="642.53"/>
    <n v="0"/>
    <s v="Lampka 1"/>
    <n v="3212.6499999999996"/>
    <x v="2"/>
  </r>
  <r>
    <s v="L012485"/>
    <s v="Z04971"/>
    <s v="P018"/>
    <n v="5"/>
    <n v="422.34"/>
    <n v="0.2"/>
    <s v="Powerbank 2"/>
    <n v="1689.36"/>
    <x v="1"/>
  </r>
  <r>
    <s v="L012486"/>
    <s v="Z04971"/>
    <s v="P025"/>
    <n v="6"/>
    <n v="667.32"/>
    <n v="0.15"/>
    <s v="Lampka 1"/>
    <n v="3403.3319999999999"/>
    <x v="2"/>
  </r>
  <r>
    <s v="L012487"/>
    <s v="Z04972"/>
    <s v="P059"/>
    <n v="1"/>
    <n v="347.25"/>
    <n v="0"/>
    <s v="Ładowarka 3"/>
    <n v="347.25"/>
    <x v="0"/>
  </r>
  <r>
    <s v="L012488"/>
    <s v="Z04972"/>
    <s v="P002"/>
    <n v="1"/>
    <n v="277.97000000000003"/>
    <n v="0"/>
    <s v="Słuchawki 2"/>
    <n v="277.97000000000003"/>
    <x v="0"/>
  </r>
  <r>
    <s v="L012489"/>
    <s v="Z04972"/>
    <s v="P021"/>
    <n v="2"/>
    <n v="624.55999999999995"/>
    <n v="0"/>
    <s v="Krzesło biurowe 1"/>
    <n v="1249.1199999999999"/>
    <x v="1"/>
  </r>
  <r>
    <s v="L012490"/>
    <s v="Z04972"/>
    <s v="P057"/>
    <n v="3"/>
    <n v="478.59"/>
    <n v="0"/>
    <s v="Ładowarka 1"/>
    <n v="1435.77"/>
    <x v="1"/>
  </r>
  <r>
    <s v="L012491"/>
    <s v="Z04973"/>
    <s v="P011"/>
    <n v="1"/>
    <n v="920.26"/>
    <n v="0"/>
    <s v="Mysz 3"/>
    <n v="920.26"/>
    <x v="1"/>
  </r>
  <r>
    <s v="L012492"/>
    <s v="Z04973"/>
    <s v="P007"/>
    <n v="4"/>
    <n v="41.39"/>
    <n v="0"/>
    <s v="Klawiatura 3"/>
    <n v="165.56"/>
    <x v="0"/>
  </r>
  <r>
    <s v="L012493"/>
    <s v="Z04973"/>
    <s v="P003"/>
    <n v="5"/>
    <n v="839.71"/>
    <n v="0"/>
    <s v="Słuchawki 3"/>
    <n v="4198.55"/>
    <x v="2"/>
  </r>
  <r>
    <s v="L012494"/>
    <s v="Z04974"/>
    <s v="P056"/>
    <n v="1"/>
    <n v="856.84"/>
    <n v="0.15"/>
    <s v="Podkładka 4"/>
    <n v="728.31399999999996"/>
    <x v="1"/>
  </r>
  <r>
    <s v="L012495"/>
    <s v="Z04974"/>
    <s v="P042"/>
    <n v="3"/>
    <n v="737.64"/>
    <n v="0.05"/>
    <s v="Kabel USB-C 2"/>
    <n v="2102.2739999999999"/>
    <x v="2"/>
  </r>
  <r>
    <s v="L012496"/>
    <s v="Z04974"/>
    <s v="P033"/>
    <n v="4"/>
    <n v="998.63"/>
    <n v="0"/>
    <s v="Czajnik 1"/>
    <n v="3994.52"/>
    <x v="2"/>
  </r>
  <r>
    <s v="L012497"/>
    <s v="Z04975"/>
    <s v="P046"/>
    <n v="6"/>
    <n v="138.91999999999999"/>
    <n v="0.05"/>
    <s v="Etui 2"/>
    <n v="791.84399999999994"/>
    <x v="1"/>
  </r>
  <r>
    <s v="L012498"/>
    <s v="Z04976"/>
    <s v="P033"/>
    <n v="4"/>
    <n v="996.52"/>
    <n v="0.05"/>
    <s v="Czajnik 1"/>
    <n v="3786.7759999999998"/>
    <x v="2"/>
  </r>
  <r>
    <s v="L012499"/>
    <s v="Z04977"/>
    <s v="P048"/>
    <n v="6"/>
    <n v="83.35"/>
    <n v="0"/>
    <s v="Etui 4"/>
    <n v="500.09999999999997"/>
    <x v="1"/>
  </r>
  <r>
    <s v="L012500"/>
    <s v="Z04977"/>
    <s v="P011"/>
    <n v="3"/>
    <n v="929.91"/>
    <n v="0.1"/>
    <s v="Mysz 3"/>
    <n v="2510.7570000000001"/>
    <x v="2"/>
  </r>
  <r>
    <s v="L012501"/>
    <s v="Z04978"/>
    <s v="P008"/>
    <n v="3"/>
    <n v="700.76"/>
    <n v="0"/>
    <s v="Klawiatura 4"/>
    <n v="2102.2799999999997"/>
    <x v="2"/>
  </r>
  <r>
    <s v="L012502"/>
    <s v="Z04978"/>
    <s v="P019"/>
    <n v="2"/>
    <n v="962.01"/>
    <n v="0.05"/>
    <s v="Powerbank 3"/>
    <n v="1827.819"/>
    <x v="1"/>
  </r>
  <r>
    <s v="L012503"/>
    <s v="Z04978"/>
    <s v="P019"/>
    <n v="2"/>
    <n v="937.45"/>
    <n v="0.1"/>
    <s v="Powerbank 3"/>
    <n v="1687.41"/>
    <x v="1"/>
  </r>
  <r>
    <s v="L012504"/>
    <s v="Z04979"/>
    <s v="P036"/>
    <n v="4"/>
    <n v="277.08999999999997"/>
    <n v="0.15"/>
    <s v="Czajnik 4"/>
    <n v="942.10599999999988"/>
    <x v="1"/>
  </r>
  <r>
    <s v="L012505"/>
    <s v="Z04979"/>
    <s v="P055"/>
    <n v="3"/>
    <n v="576.76"/>
    <n v="0.15"/>
    <s v="Podkładka 3"/>
    <n v="1470.7379999999998"/>
    <x v="1"/>
  </r>
  <r>
    <s v="L012506"/>
    <s v="Z04979"/>
    <s v="P020"/>
    <n v="3"/>
    <n v="938.05"/>
    <n v="0.15"/>
    <s v="Powerbank 4"/>
    <n v="2392.0274999999997"/>
    <x v="2"/>
  </r>
  <r>
    <s v="L012507"/>
    <s v="Z04980"/>
    <s v="P038"/>
    <n v="2"/>
    <n v="691.65"/>
    <n v="0"/>
    <s v="Termos 2"/>
    <n v="1383.3"/>
    <x v="1"/>
  </r>
  <r>
    <s v="L012508"/>
    <s v="Z04980"/>
    <s v="P022"/>
    <n v="6"/>
    <n v="237.75"/>
    <n v="0.05"/>
    <s v="Krzesło biurowe 2"/>
    <n v="1355.175"/>
    <x v="1"/>
  </r>
  <r>
    <s v="L012509"/>
    <s v="Z04980"/>
    <s v="P004"/>
    <n v="1"/>
    <n v="819.62"/>
    <n v="0"/>
    <s v="Słuchawki 4"/>
    <n v="819.62"/>
    <x v="1"/>
  </r>
  <r>
    <s v="L012510"/>
    <s v="Z04980"/>
    <s v="P002"/>
    <n v="5"/>
    <n v="265.58"/>
    <n v="0.1"/>
    <s v="Słuchawki 2"/>
    <n v="1195.1099999999999"/>
    <x v="1"/>
  </r>
  <r>
    <s v="L012511"/>
    <s v="Z04981"/>
    <s v="P018"/>
    <n v="3"/>
    <n v="430.38"/>
    <n v="0"/>
    <s v="Powerbank 2"/>
    <n v="1291.1399999999999"/>
    <x v="1"/>
  </r>
  <r>
    <s v="L012512"/>
    <s v="Z04981"/>
    <s v="P058"/>
    <n v="6"/>
    <n v="1141.47"/>
    <n v="0.15"/>
    <s v="Ładowarka 2"/>
    <n v="5821.4969999999994"/>
    <x v="2"/>
  </r>
  <r>
    <s v="L012513"/>
    <s v="Z04981"/>
    <s v="P059"/>
    <n v="5"/>
    <n v="349.33"/>
    <n v="0.05"/>
    <s v="Ładowarka 3"/>
    <n v="1659.3174999999999"/>
    <x v="1"/>
  </r>
  <r>
    <s v="L012514"/>
    <s v="Z04982"/>
    <s v="P027"/>
    <n v="6"/>
    <n v="362.42"/>
    <n v="0.1"/>
    <s v="Lampka 3"/>
    <n v="1957.068"/>
    <x v="1"/>
  </r>
  <r>
    <s v="L012515"/>
    <s v="Z04982"/>
    <s v="P039"/>
    <n v="5"/>
    <n v="993.6"/>
    <n v="0"/>
    <s v="Termos 3"/>
    <n v="4968"/>
    <x v="2"/>
  </r>
  <r>
    <s v="L012516"/>
    <s v="Z04982"/>
    <s v="P026"/>
    <n v="5"/>
    <n v="369.42"/>
    <n v="0"/>
    <s v="Lampka 2"/>
    <n v="1847.1000000000001"/>
    <x v="1"/>
  </r>
  <r>
    <s v="L012517"/>
    <s v="Z04982"/>
    <s v="P004"/>
    <n v="3"/>
    <n v="813.29"/>
    <n v="0"/>
    <s v="Słuchawki 4"/>
    <n v="2439.87"/>
    <x v="2"/>
  </r>
  <r>
    <s v="L012518"/>
    <s v="Z04983"/>
    <s v="P024"/>
    <n v="3"/>
    <n v="114.61"/>
    <n v="0"/>
    <s v="Krzesło biurowe 4"/>
    <n v="343.83"/>
    <x v="0"/>
  </r>
  <r>
    <s v="L012519"/>
    <s v="Z04983"/>
    <s v="P044"/>
    <n v="1"/>
    <n v="1102.69"/>
    <n v="0"/>
    <s v="Kabel USB-C 4"/>
    <n v="1102.69"/>
    <x v="1"/>
  </r>
  <r>
    <s v="L012520"/>
    <s v="Z04983"/>
    <s v="P012"/>
    <n v="5"/>
    <n v="315"/>
    <n v="0"/>
    <s v="Mysz 4"/>
    <n v="1575"/>
    <x v="1"/>
  </r>
  <r>
    <s v="L012521"/>
    <s v="Z04983"/>
    <s v="P041"/>
    <n v="2"/>
    <n v="554.25"/>
    <n v="0.05"/>
    <s v="Kabel USB-C 1"/>
    <n v="1053.075"/>
    <x v="1"/>
  </r>
  <r>
    <s v="L012522"/>
    <s v="Z04984"/>
    <s v="P008"/>
    <n v="1"/>
    <n v="711.11"/>
    <n v="0"/>
    <s v="Klawiatura 4"/>
    <n v="711.11"/>
    <x v="1"/>
  </r>
  <r>
    <s v="L012523"/>
    <s v="Z04985"/>
    <s v="P025"/>
    <n v="1"/>
    <n v="646"/>
    <n v="0.05"/>
    <s v="Lampka 1"/>
    <n v="613.69999999999993"/>
    <x v="1"/>
  </r>
  <r>
    <s v="L012524"/>
    <s v="Z04985"/>
    <s v="P059"/>
    <n v="3"/>
    <n v="354.31"/>
    <n v="0.15"/>
    <s v="Ładowarka 3"/>
    <n v="903.4905"/>
    <x v="1"/>
  </r>
  <r>
    <s v="L012525"/>
    <s v="Z04985"/>
    <s v="P002"/>
    <n v="5"/>
    <n v="272.31"/>
    <n v="0.05"/>
    <s v="Słuchawki 2"/>
    <n v="1293.4724999999999"/>
    <x v="1"/>
  </r>
  <r>
    <s v="L012526"/>
    <s v="Z04986"/>
    <s v="P056"/>
    <n v="1"/>
    <n v="864.17"/>
    <n v="0"/>
    <s v="Podkładka 4"/>
    <n v="864.17"/>
    <x v="1"/>
  </r>
  <r>
    <s v="L012527"/>
    <s v="Z04986"/>
    <s v="P032"/>
    <n v="4"/>
    <n v="666.26"/>
    <n v="0"/>
    <s v="Organizer 4"/>
    <n v="2665.04"/>
    <x v="2"/>
  </r>
  <r>
    <s v="L012528"/>
    <s v="Z04986"/>
    <s v="P037"/>
    <n v="1"/>
    <n v="864.75"/>
    <n v="0"/>
    <s v="Termos 1"/>
    <n v="864.75"/>
    <x v="1"/>
  </r>
  <r>
    <s v="L012529"/>
    <s v="Z04986"/>
    <s v="P041"/>
    <n v="3"/>
    <n v="548.97"/>
    <n v="0"/>
    <s v="Kabel USB-C 1"/>
    <n v="1646.91"/>
    <x v="1"/>
  </r>
  <r>
    <s v="L012530"/>
    <s v="Z04987"/>
    <s v="P005"/>
    <n v="6"/>
    <n v="378.64"/>
    <n v="0"/>
    <s v="Klawiatura 1"/>
    <n v="2271.84"/>
    <x v="2"/>
  </r>
  <r>
    <s v="L012531"/>
    <s v="Z04987"/>
    <s v="P046"/>
    <n v="1"/>
    <n v="138.06"/>
    <n v="0.1"/>
    <s v="Etui 2"/>
    <n v="124.254"/>
    <x v="0"/>
  </r>
  <r>
    <s v="L012532"/>
    <s v="Z04988"/>
    <s v="P060"/>
    <n v="6"/>
    <n v="551.15"/>
    <n v="0.1"/>
    <s v="Ładowarka 4"/>
    <n v="2976.2099999999996"/>
    <x v="2"/>
  </r>
  <r>
    <s v="L012533"/>
    <s v="Z04988"/>
    <s v="P003"/>
    <n v="4"/>
    <n v="853.9"/>
    <n v="0.15"/>
    <s v="Słuchawki 3"/>
    <n v="2903.2599999999998"/>
    <x v="2"/>
  </r>
  <r>
    <s v="L012534"/>
    <s v="Z04989"/>
    <s v="P055"/>
    <n v="5"/>
    <n v="586.82000000000005"/>
    <n v="0.15"/>
    <s v="Podkładka 3"/>
    <n v="2493.9850000000001"/>
    <x v="2"/>
  </r>
  <r>
    <s v="L012535"/>
    <s v="Z04990"/>
    <s v="P056"/>
    <n v="4"/>
    <n v="852.26"/>
    <n v="0.05"/>
    <s v="Podkładka 4"/>
    <n v="3238.5879999999997"/>
    <x v="2"/>
  </r>
  <r>
    <s v="L012536"/>
    <s v="Z04990"/>
    <s v="P033"/>
    <n v="3"/>
    <n v="1031.04"/>
    <n v="0"/>
    <s v="Czajnik 1"/>
    <n v="3093.12"/>
    <x v="2"/>
  </r>
  <r>
    <s v="L012537"/>
    <s v="Z04990"/>
    <s v="P006"/>
    <n v="4"/>
    <n v="242.85"/>
    <n v="0"/>
    <s v="Klawiatura 2"/>
    <n v="971.4"/>
    <x v="1"/>
  </r>
  <r>
    <s v="L012538"/>
    <s v="Z04990"/>
    <s v="P035"/>
    <n v="2"/>
    <n v="325.66000000000003"/>
    <n v="0"/>
    <s v="Czajnik 3"/>
    <n v="651.32000000000005"/>
    <x v="1"/>
  </r>
  <r>
    <s v="L012539"/>
    <s v="Z04991"/>
    <s v="P039"/>
    <n v="6"/>
    <n v="944.89"/>
    <n v="0"/>
    <s v="Termos 3"/>
    <n v="5669.34"/>
    <x v="2"/>
  </r>
  <r>
    <s v="L012540"/>
    <s v="Z04991"/>
    <s v="P059"/>
    <n v="3"/>
    <n v="349.67"/>
    <n v="0"/>
    <s v="Ładowarka 3"/>
    <n v="1049.01"/>
    <x v="1"/>
  </r>
  <r>
    <s v="L012541"/>
    <s v="Z04991"/>
    <s v="P013"/>
    <n v="5"/>
    <n v="947.57"/>
    <n v="0"/>
    <s v="Monitor 1"/>
    <n v="4737.8500000000004"/>
    <x v="2"/>
  </r>
  <r>
    <s v="L012542"/>
    <s v="Z04992"/>
    <s v="P043"/>
    <n v="2"/>
    <n v="398.29"/>
    <n v="0.1"/>
    <s v="Kabel USB-C 3"/>
    <n v="716.92200000000003"/>
    <x v="1"/>
  </r>
  <r>
    <s v="L012543"/>
    <s v="Z04992"/>
    <s v="P016"/>
    <n v="5"/>
    <n v="970.97"/>
    <n v="0"/>
    <s v="Monitor 4"/>
    <n v="4854.8500000000004"/>
    <x v="2"/>
  </r>
  <r>
    <s v="L012544"/>
    <s v="Z04992"/>
    <s v="P055"/>
    <n v="4"/>
    <n v="607.25"/>
    <n v="0"/>
    <s v="Podkładka 3"/>
    <n v="2429"/>
    <x v="2"/>
  </r>
  <r>
    <s v="L012545"/>
    <s v="Z04992"/>
    <s v="P047"/>
    <n v="5"/>
    <n v="807.27"/>
    <n v="0"/>
    <s v="Etui 3"/>
    <n v="4036.35"/>
    <x v="2"/>
  </r>
  <r>
    <s v="L012546"/>
    <s v="Z04993"/>
    <s v="P034"/>
    <n v="3"/>
    <n v="209.23"/>
    <n v="0.1"/>
    <s v="Czajnik 2"/>
    <n v="564.92099999999994"/>
    <x v="1"/>
  </r>
  <r>
    <s v="L012547"/>
    <s v="Z04993"/>
    <s v="P056"/>
    <n v="1"/>
    <n v="836.68"/>
    <n v="0"/>
    <s v="Podkładka 4"/>
    <n v="836.68"/>
    <x v="1"/>
  </r>
  <r>
    <s v="L012548"/>
    <s v="Z04993"/>
    <s v="P054"/>
    <n v="2"/>
    <n v="129.88999999999999"/>
    <n v="0"/>
    <s v="Podkładka 2"/>
    <n v="259.77999999999997"/>
    <x v="0"/>
  </r>
  <r>
    <s v="L012549"/>
    <s v="Z04994"/>
    <s v="P004"/>
    <n v="1"/>
    <n v="784.81"/>
    <n v="0.05"/>
    <s v="Słuchawki 4"/>
    <n v="745.56949999999995"/>
    <x v="1"/>
  </r>
  <r>
    <s v="L012550"/>
    <s v="Z04994"/>
    <s v="P023"/>
    <n v="3"/>
    <n v="90.69"/>
    <n v="0.15"/>
    <s v="Krzesło biurowe 3"/>
    <n v="231.25949999999997"/>
    <x v="0"/>
  </r>
  <r>
    <s v="L012551"/>
    <s v="Z04994"/>
    <s v="P023"/>
    <n v="1"/>
    <n v="89.21"/>
    <n v="0"/>
    <s v="Krzesło biurowe 3"/>
    <n v="89.21"/>
    <x v="0"/>
  </r>
  <r>
    <s v="L012552"/>
    <s v="Z04994"/>
    <s v="P035"/>
    <n v="1"/>
    <n v="321.94"/>
    <n v="0.2"/>
    <s v="Czajnik 3"/>
    <n v="257.55200000000002"/>
    <x v="0"/>
  </r>
  <r>
    <s v="L012553"/>
    <s v="Z04995"/>
    <s v="P020"/>
    <n v="2"/>
    <n v="974.66"/>
    <n v="0.05"/>
    <s v="Powerbank 4"/>
    <n v="1851.8539999999998"/>
    <x v="1"/>
  </r>
  <r>
    <s v="L012554"/>
    <s v="Z04996"/>
    <s v="P049"/>
    <n v="6"/>
    <n v="1104.46"/>
    <n v="0"/>
    <s v="Hub USB 1"/>
    <n v="6626.76"/>
    <x v="2"/>
  </r>
  <r>
    <s v="L012555"/>
    <s v="Z04996"/>
    <s v="P041"/>
    <n v="6"/>
    <n v="538.05999999999995"/>
    <n v="0"/>
    <s v="Kabel USB-C 1"/>
    <n v="3228.3599999999997"/>
    <x v="2"/>
  </r>
  <r>
    <s v="L012556"/>
    <s v="Z04996"/>
    <s v="P033"/>
    <n v="1"/>
    <n v="1019.44"/>
    <n v="0"/>
    <s v="Czajnik 1"/>
    <n v="1019.44"/>
    <x v="1"/>
  </r>
  <r>
    <s v="L012557"/>
    <s v="Z04996"/>
    <s v="P012"/>
    <n v="6"/>
    <n v="322.25"/>
    <n v="0.2"/>
    <s v="Mysz 4"/>
    <n v="1546.8000000000002"/>
    <x v="1"/>
  </r>
  <r>
    <s v="L012558"/>
    <s v="Z04997"/>
    <s v="P017"/>
    <n v="5"/>
    <n v="692.35"/>
    <n v="0.1"/>
    <s v="Powerbank 1"/>
    <n v="3115.5750000000003"/>
    <x v="2"/>
  </r>
  <r>
    <s v="L012559"/>
    <s v="Z04997"/>
    <s v="P026"/>
    <n v="3"/>
    <n v="357.78"/>
    <n v="0"/>
    <s v="Lampka 2"/>
    <n v="1073.3399999999999"/>
    <x v="1"/>
  </r>
  <r>
    <s v="L012560"/>
    <s v="Z04997"/>
    <s v="P032"/>
    <n v="3"/>
    <n v="641.39"/>
    <n v="0.15"/>
    <s v="Organizer 4"/>
    <n v="1635.5445"/>
    <x v="1"/>
  </r>
  <r>
    <s v="L012561"/>
    <s v="Z04997"/>
    <s v="P029"/>
    <n v="4"/>
    <n v="218.98"/>
    <n v="0.2"/>
    <s v="Organizer 1"/>
    <n v="700.73599999999999"/>
    <x v="1"/>
  </r>
  <r>
    <s v="L012562"/>
    <s v="Z04998"/>
    <s v="P023"/>
    <n v="4"/>
    <n v="90.8"/>
    <n v="0"/>
    <s v="Krzesło biurowe 3"/>
    <n v="363.2"/>
    <x v="0"/>
  </r>
  <r>
    <s v="L012563"/>
    <s v="Z04998"/>
    <s v="P058"/>
    <n v="2"/>
    <n v="1111.0899999999999"/>
    <n v="0.05"/>
    <s v="Ładowarka 2"/>
    <n v="2111.0709999999999"/>
    <x v="2"/>
  </r>
  <r>
    <s v="L012564"/>
    <s v="Z04999"/>
    <s v="P040"/>
    <n v="1"/>
    <n v="271.32"/>
    <n v="0"/>
    <s v="Termos 4"/>
    <n v="271.32"/>
    <x v="0"/>
  </r>
  <r>
    <s v="L012565"/>
    <s v="Z05000"/>
    <s v="P002"/>
    <n v="1"/>
    <n v="267.74"/>
    <n v="0.2"/>
    <s v="Słuchawki 2"/>
    <n v="214.19200000000001"/>
    <x v="0"/>
  </r>
  <r>
    <s v="L012566"/>
    <s v="Z05000"/>
    <s v="P030"/>
    <n v="4"/>
    <n v="176.4"/>
    <n v="0.2"/>
    <s v="Organizer 2"/>
    <n v="564.48"/>
    <x v="1"/>
  </r>
  <r>
    <s v="L012567"/>
    <s v="Z05001"/>
    <s v="P049"/>
    <n v="4"/>
    <n v="1081.3900000000001"/>
    <n v="0.1"/>
    <s v="Hub USB 1"/>
    <n v="3893.0040000000004"/>
    <x v="2"/>
  </r>
  <r>
    <s v="L012568"/>
    <s v="Z05001"/>
    <s v="P020"/>
    <n v="1"/>
    <n v="936.62"/>
    <n v="0"/>
    <s v="Powerbank 4"/>
    <n v="936.62"/>
    <x v="1"/>
  </r>
  <r>
    <s v="L012569"/>
    <s v="Z05001"/>
    <s v="P033"/>
    <n v="3"/>
    <n v="998.53"/>
    <n v="0.1"/>
    <s v="Czajnik 1"/>
    <n v="2696.0310000000004"/>
    <x v="2"/>
  </r>
  <r>
    <s v="L012570"/>
    <s v="Z05002"/>
    <s v="P017"/>
    <n v="6"/>
    <n v="680.56"/>
    <n v="0"/>
    <s v="Powerbank 1"/>
    <n v="4083.3599999999997"/>
    <x v="2"/>
  </r>
  <r>
    <s v="L012571"/>
    <s v="Z05002"/>
    <s v="P046"/>
    <n v="5"/>
    <n v="137.47"/>
    <n v="0"/>
    <s v="Etui 2"/>
    <n v="687.35"/>
    <x v="1"/>
  </r>
  <r>
    <s v="L012572"/>
    <s v="Z05002"/>
    <s v="P048"/>
    <n v="3"/>
    <n v="81.23"/>
    <n v="0.2"/>
    <s v="Etui 4"/>
    <n v="194.952"/>
    <x v="0"/>
  </r>
  <r>
    <s v="L012573"/>
    <s v="Z05002"/>
    <s v="P047"/>
    <n v="5"/>
    <n v="850.24"/>
    <n v="0.2"/>
    <s v="Etui 3"/>
    <n v="3400.96"/>
    <x v="2"/>
  </r>
  <r>
    <s v="L012574"/>
    <s v="Z05003"/>
    <s v="P041"/>
    <n v="4"/>
    <n v="567.41"/>
    <n v="0.1"/>
    <s v="Kabel USB-C 1"/>
    <n v="2042.6759999999999"/>
    <x v="2"/>
  </r>
  <r>
    <s v="L012575"/>
    <s v="Z05004"/>
    <s v="P041"/>
    <n v="2"/>
    <n v="564.09"/>
    <n v="0.05"/>
    <s v="Kabel USB-C 1"/>
    <n v="1071.771"/>
    <x v="1"/>
  </r>
  <r>
    <s v="L012576"/>
    <s v="Z05005"/>
    <s v="P006"/>
    <n v="3"/>
    <n v="252.04"/>
    <n v="0"/>
    <s v="Klawiatura 2"/>
    <n v="756.12"/>
    <x v="1"/>
  </r>
  <r>
    <s v="L012577"/>
    <s v="Z05005"/>
    <s v="P051"/>
    <n v="3"/>
    <n v="33.49"/>
    <n v="0"/>
    <s v="Hub USB 3"/>
    <n v="100.47"/>
    <x v="0"/>
  </r>
  <r>
    <s v="L012578"/>
    <s v="Z05005"/>
    <s v="P016"/>
    <n v="2"/>
    <n v="975.32"/>
    <n v="0"/>
    <s v="Monitor 4"/>
    <n v="1950.64"/>
    <x v="1"/>
  </r>
  <r>
    <s v="L012579"/>
    <s v="Z05006"/>
    <s v="P046"/>
    <n v="3"/>
    <n v="138.44"/>
    <n v="0.2"/>
    <s v="Etui 2"/>
    <n v="332.25600000000003"/>
    <x v="0"/>
  </r>
  <r>
    <s v="L012580"/>
    <s v="Z05006"/>
    <s v="P038"/>
    <n v="5"/>
    <n v="690.35"/>
    <n v="0"/>
    <s v="Termos 2"/>
    <n v="3451.75"/>
    <x v="2"/>
  </r>
  <r>
    <s v="L012581"/>
    <s v="Z05007"/>
    <s v="P018"/>
    <n v="3"/>
    <n v="438.49"/>
    <n v="0"/>
    <s v="Powerbank 2"/>
    <n v="1315.47"/>
    <x v="1"/>
  </r>
  <r>
    <s v="L012582"/>
    <s v="Z05007"/>
    <s v="P025"/>
    <n v="2"/>
    <n v="657.7"/>
    <n v="0.2"/>
    <s v="Lampka 1"/>
    <n v="1052.3200000000002"/>
    <x v="1"/>
  </r>
  <r>
    <s v="L012583"/>
    <s v="Z05008"/>
    <s v="P037"/>
    <n v="1"/>
    <n v="851.14"/>
    <n v="0"/>
    <s v="Termos 1"/>
    <n v="851.14"/>
    <x v="1"/>
  </r>
  <r>
    <s v="L012584"/>
    <s v="Z05008"/>
    <s v="P001"/>
    <n v="1"/>
    <n v="554.20000000000005"/>
    <n v="0.2"/>
    <s v="Słuchawki 1"/>
    <n v="443.36000000000007"/>
    <x v="0"/>
  </r>
  <r>
    <s v="L012585"/>
    <s v="Z05008"/>
    <s v="P054"/>
    <n v="2"/>
    <n v="129.19"/>
    <n v="0.15"/>
    <s v="Podkładka 2"/>
    <n v="219.62299999999999"/>
    <x v="0"/>
  </r>
  <r>
    <s v="L012586"/>
    <s v="Z05009"/>
    <s v="P035"/>
    <n v="5"/>
    <n v="311.64"/>
    <n v="0"/>
    <s v="Czajnik 3"/>
    <n v="1558.1999999999998"/>
    <x v="1"/>
  </r>
  <r>
    <s v="L012587"/>
    <s v="Z05009"/>
    <s v="P028"/>
    <n v="6"/>
    <n v="735.46"/>
    <n v="0.1"/>
    <s v="Lampka 4"/>
    <n v="3971.4840000000004"/>
    <x v="2"/>
  </r>
  <r>
    <s v="L012588"/>
    <s v="Z05009"/>
    <s v="P025"/>
    <n v="1"/>
    <n v="657.63"/>
    <n v="0.1"/>
    <s v="Lampka 1"/>
    <n v="591.86699999999996"/>
    <x v="1"/>
  </r>
  <r>
    <s v="L012589"/>
    <s v="Z05010"/>
    <s v="P005"/>
    <n v="2"/>
    <n v="376.38"/>
    <n v="0.15"/>
    <s v="Klawiatura 1"/>
    <n v="639.846"/>
    <x v="1"/>
  </r>
  <r>
    <s v="L012590"/>
    <s v="Z05011"/>
    <s v="P024"/>
    <n v="4"/>
    <n v="111.71"/>
    <n v="0"/>
    <s v="Krzesło biurowe 4"/>
    <n v="446.84"/>
    <x v="0"/>
  </r>
  <r>
    <s v="L012591"/>
    <s v="Z05011"/>
    <s v="P031"/>
    <n v="4"/>
    <n v="1135.27"/>
    <n v="0.1"/>
    <s v="Organizer 3"/>
    <n v="4086.9720000000002"/>
    <x v="2"/>
  </r>
  <r>
    <s v="L012592"/>
    <s v="Z05011"/>
    <s v="P004"/>
    <n v="1"/>
    <n v="805.13"/>
    <n v="0.2"/>
    <s v="Słuchawki 4"/>
    <n v="644.10400000000004"/>
    <x v="1"/>
  </r>
  <r>
    <s v="L012593"/>
    <s v="Z05012"/>
    <s v="P013"/>
    <n v="1"/>
    <n v="937.17"/>
    <n v="0.1"/>
    <s v="Monitor 1"/>
    <n v="843.45299999999997"/>
    <x v="1"/>
  </r>
  <r>
    <s v="L012594"/>
    <s v="Z05012"/>
    <s v="P006"/>
    <n v="3"/>
    <n v="256.58999999999997"/>
    <n v="0"/>
    <s v="Klawiatura 2"/>
    <n v="769.77"/>
    <x v="1"/>
  </r>
  <r>
    <s v="L012595"/>
    <s v="Z05012"/>
    <s v="P029"/>
    <n v="3"/>
    <n v="223.76"/>
    <n v="0.05"/>
    <s v="Organizer 1"/>
    <n v="637.71599999999989"/>
    <x v="1"/>
  </r>
  <r>
    <s v="L012596"/>
    <s v="Z05012"/>
    <s v="P046"/>
    <n v="3"/>
    <n v="139.32"/>
    <n v="0.15"/>
    <s v="Etui 2"/>
    <n v="355.26599999999996"/>
    <x v="0"/>
  </r>
  <r>
    <s v="L012597"/>
    <s v="Z05013"/>
    <s v="P049"/>
    <n v="2"/>
    <n v="1092.3800000000001"/>
    <n v="0.2"/>
    <s v="Hub USB 1"/>
    <n v="1747.8080000000002"/>
    <x v="1"/>
  </r>
  <r>
    <s v="L012598"/>
    <s v="Z05013"/>
    <s v="P001"/>
    <n v="1"/>
    <n v="553.07000000000005"/>
    <n v="0.05"/>
    <s v="Słuchawki 1"/>
    <n v="525.41650000000004"/>
    <x v="1"/>
  </r>
  <r>
    <s v="L012599"/>
    <s v="Z05013"/>
    <s v="P017"/>
    <n v="5"/>
    <n v="693.73"/>
    <n v="0.05"/>
    <s v="Powerbank 1"/>
    <n v="3295.2174999999997"/>
    <x v="2"/>
  </r>
  <r>
    <s v="L012600"/>
    <s v="Z05013"/>
    <s v="P029"/>
    <n v="5"/>
    <n v="223.87"/>
    <n v="0"/>
    <s v="Organizer 1"/>
    <n v="1119.3499999999999"/>
    <x v="1"/>
  </r>
  <r>
    <s v="L012601"/>
    <s v="Z05014"/>
    <s v="P022"/>
    <n v="6"/>
    <n v="242.78"/>
    <n v="0.15"/>
    <s v="Krzesło biurowe 2"/>
    <n v="1238.1780000000001"/>
    <x v="1"/>
  </r>
  <r>
    <s v="L012602"/>
    <s v="Z05014"/>
    <s v="P051"/>
    <n v="4"/>
    <n v="33.880000000000003"/>
    <n v="0"/>
    <s v="Hub USB 3"/>
    <n v="135.52000000000001"/>
    <x v="0"/>
  </r>
  <r>
    <s v="L012603"/>
    <s v="Z05014"/>
    <s v="P025"/>
    <n v="3"/>
    <n v="634.94000000000005"/>
    <n v="0"/>
    <s v="Lampka 1"/>
    <n v="1904.8200000000002"/>
    <x v="1"/>
  </r>
  <r>
    <s v="L012604"/>
    <s v="Z05015"/>
    <s v="P020"/>
    <n v="4"/>
    <n v="938.39"/>
    <n v="0.2"/>
    <s v="Powerbank 4"/>
    <n v="3002.848"/>
    <x v="2"/>
  </r>
  <r>
    <s v="L012605"/>
    <s v="Z05016"/>
    <s v="P022"/>
    <n v="2"/>
    <n v="237.61"/>
    <n v="0"/>
    <s v="Krzesło biurowe 2"/>
    <n v="475.22"/>
    <x v="0"/>
  </r>
  <r>
    <s v="L012606"/>
    <s v="Z05016"/>
    <s v="P046"/>
    <n v="3"/>
    <n v="140.26"/>
    <n v="0"/>
    <s v="Etui 2"/>
    <n v="420.78"/>
    <x v="0"/>
  </r>
  <r>
    <s v="L012607"/>
    <s v="Z05016"/>
    <s v="P051"/>
    <n v="3"/>
    <n v="32.51"/>
    <n v="0.2"/>
    <s v="Hub USB 3"/>
    <n v="78.024000000000001"/>
    <x v="0"/>
  </r>
  <r>
    <s v="L012608"/>
    <s v="Z05017"/>
    <s v="P002"/>
    <n v="5"/>
    <n v="277.5"/>
    <n v="0"/>
    <s v="Słuchawki 2"/>
    <n v="1387.5"/>
    <x v="1"/>
  </r>
  <r>
    <s v="L012609"/>
    <s v="Z05018"/>
    <s v="P002"/>
    <n v="4"/>
    <n v="275.68"/>
    <n v="0.2"/>
    <s v="Słuchawki 2"/>
    <n v="882.17600000000004"/>
    <x v="1"/>
  </r>
  <r>
    <s v="L012610"/>
    <s v="Z05018"/>
    <s v="P045"/>
    <n v="1"/>
    <n v="93.79"/>
    <n v="0.15"/>
    <s v="Etui 1"/>
    <n v="79.721500000000006"/>
    <x v="0"/>
  </r>
  <r>
    <s v="L012611"/>
    <s v="Z05019"/>
    <s v="P022"/>
    <n v="6"/>
    <n v="239.48"/>
    <n v="0.1"/>
    <s v="Krzesło biurowe 2"/>
    <n v="1293.192"/>
    <x v="1"/>
  </r>
  <r>
    <s v="L012612"/>
    <s v="Z05019"/>
    <s v="P015"/>
    <n v="1"/>
    <n v="955.53"/>
    <n v="0"/>
    <s v="Monitor 3"/>
    <n v="955.53"/>
    <x v="1"/>
  </r>
  <r>
    <s v="L012613"/>
    <s v="Z05019"/>
    <s v="P032"/>
    <n v="1"/>
    <n v="658.96"/>
    <n v="0.2"/>
    <s v="Organizer 4"/>
    <n v="527.16800000000001"/>
    <x v="1"/>
  </r>
  <r>
    <s v="L012614"/>
    <s v="Z05019"/>
    <s v="P034"/>
    <n v="4"/>
    <n v="213.37"/>
    <n v="0.1"/>
    <s v="Czajnik 2"/>
    <n v="768.13200000000006"/>
    <x v="1"/>
  </r>
  <r>
    <s v="L012615"/>
    <s v="Z05020"/>
    <s v="P028"/>
    <n v="4"/>
    <n v="730.91"/>
    <n v="0"/>
    <s v="Lampka 4"/>
    <n v="2923.64"/>
    <x v="2"/>
  </r>
  <r>
    <s v="L012616"/>
    <s v="Z05021"/>
    <s v="P028"/>
    <n v="4"/>
    <n v="748.83"/>
    <n v="0.2"/>
    <s v="Lampka 4"/>
    <n v="2396.2560000000003"/>
    <x v="2"/>
  </r>
  <r>
    <s v="L012617"/>
    <s v="Z05021"/>
    <s v="P035"/>
    <n v="3"/>
    <n v="322.47000000000003"/>
    <n v="0"/>
    <s v="Czajnik 3"/>
    <n v="967.41000000000008"/>
    <x v="1"/>
  </r>
  <r>
    <s v="L012618"/>
    <s v="Z05021"/>
    <s v="P036"/>
    <n v="2"/>
    <n v="279.98"/>
    <n v="0"/>
    <s v="Czajnik 4"/>
    <n v="559.96"/>
    <x v="1"/>
  </r>
  <r>
    <s v="L012619"/>
    <s v="Z05021"/>
    <s v="P036"/>
    <n v="3"/>
    <n v="287.74"/>
    <n v="0"/>
    <s v="Czajnik 4"/>
    <n v="863.22"/>
    <x v="1"/>
  </r>
  <r>
    <s v="L012620"/>
    <s v="Z05022"/>
    <s v="P056"/>
    <n v="3"/>
    <n v="873.94"/>
    <n v="0"/>
    <s v="Podkładka 4"/>
    <n v="2621.82"/>
    <x v="2"/>
  </r>
  <r>
    <s v="L012621"/>
    <s v="Z05023"/>
    <s v="P006"/>
    <n v="1"/>
    <n v="250.66"/>
    <n v="0.1"/>
    <s v="Klawiatura 2"/>
    <n v="225.59399999999999"/>
    <x v="0"/>
  </r>
  <r>
    <s v="L012622"/>
    <s v="Z05023"/>
    <s v="P006"/>
    <n v="1"/>
    <n v="252.53"/>
    <n v="0.05"/>
    <s v="Klawiatura 2"/>
    <n v="239.90349999999998"/>
    <x v="0"/>
  </r>
  <r>
    <s v="L012623"/>
    <s v="Z05023"/>
    <s v="P050"/>
    <n v="4"/>
    <n v="1201.05"/>
    <n v="0.2"/>
    <s v="Hub USB 2"/>
    <n v="3843.36"/>
    <x v="2"/>
  </r>
  <r>
    <s v="L012624"/>
    <s v="Z05024"/>
    <s v="P008"/>
    <n v="6"/>
    <n v="722.69"/>
    <n v="0"/>
    <s v="Klawiatura 4"/>
    <n v="4336.1400000000003"/>
    <x v="2"/>
  </r>
  <r>
    <s v="L012625"/>
    <s v="Z05024"/>
    <s v="P026"/>
    <n v="4"/>
    <n v="357.84"/>
    <n v="0.05"/>
    <s v="Lampka 2"/>
    <n v="1359.7919999999999"/>
    <x v="1"/>
  </r>
  <r>
    <s v="L012626"/>
    <s v="Z05024"/>
    <s v="P043"/>
    <n v="1"/>
    <n v="400.08"/>
    <n v="0.15"/>
    <s v="Kabel USB-C 3"/>
    <n v="340.06799999999998"/>
    <x v="0"/>
  </r>
  <r>
    <s v="L012627"/>
    <s v="Z05025"/>
    <s v="P051"/>
    <n v="2"/>
    <n v="33.770000000000003"/>
    <n v="0.2"/>
    <s v="Hub USB 3"/>
    <n v="54.032000000000011"/>
    <x v="0"/>
  </r>
  <r>
    <s v="L012628"/>
    <s v="Z05026"/>
    <s v="P038"/>
    <n v="5"/>
    <n v="678.61"/>
    <n v="0"/>
    <s v="Termos 2"/>
    <n v="3393.05"/>
    <x v="2"/>
  </r>
  <r>
    <s v="L012629"/>
    <s v="Z05026"/>
    <s v="P015"/>
    <n v="6"/>
    <n v="958.72"/>
    <n v="0.15"/>
    <s v="Monitor 3"/>
    <n v="4889.4719999999998"/>
    <x v="2"/>
  </r>
  <r>
    <s v="L012630"/>
    <s v="Z05026"/>
    <s v="P023"/>
    <n v="4"/>
    <n v="88.94"/>
    <n v="0"/>
    <s v="Krzesło biurowe 3"/>
    <n v="355.76"/>
    <x v="0"/>
  </r>
  <r>
    <s v="L012631"/>
    <s v="Z05026"/>
    <s v="P028"/>
    <n v="5"/>
    <n v="727.57"/>
    <n v="0"/>
    <s v="Lampka 4"/>
    <n v="3637.8500000000004"/>
    <x v="2"/>
  </r>
  <r>
    <s v="L012632"/>
    <s v="Z05027"/>
    <s v="P012"/>
    <n v="2"/>
    <n v="329.39"/>
    <n v="0.1"/>
    <s v="Mysz 4"/>
    <n v="592.90200000000004"/>
    <x v="1"/>
  </r>
  <r>
    <s v="L012633"/>
    <s v="Z05028"/>
    <s v="P013"/>
    <n v="5"/>
    <n v="983.45"/>
    <n v="0"/>
    <s v="Monitor 1"/>
    <n v="4917.25"/>
    <x v="2"/>
  </r>
  <r>
    <s v="L012634"/>
    <s v="Z05029"/>
    <s v="P001"/>
    <n v="5"/>
    <n v="571.03"/>
    <n v="0.05"/>
    <s v="Słuchawki 1"/>
    <n v="2712.3924999999995"/>
    <x v="2"/>
  </r>
  <r>
    <s v="L012635"/>
    <s v="Z05029"/>
    <s v="P057"/>
    <n v="2"/>
    <n v="486.71"/>
    <n v="0.15"/>
    <s v="Ładowarka 1"/>
    <n v="827.40699999999993"/>
    <x v="1"/>
  </r>
  <r>
    <s v="L012636"/>
    <s v="Z05029"/>
    <s v="P010"/>
    <n v="5"/>
    <n v="681.77"/>
    <n v="0"/>
    <s v="Mysz 2"/>
    <n v="3408.85"/>
    <x v="2"/>
  </r>
  <r>
    <s v="L012637"/>
    <s v="Z05030"/>
    <s v="P029"/>
    <n v="4"/>
    <n v="212.9"/>
    <n v="0"/>
    <s v="Organizer 1"/>
    <n v="851.6"/>
    <x v="1"/>
  </r>
  <r>
    <s v="L012638"/>
    <s v="Z05030"/>
    <s v="P001"/>
    <n v="6"/>
    <n v="560.15"/>
    <n v="0.1"/>
    <s v="Słuchawki 1"/>
    <n v="3024.81"/>
    <x v="2"/>
  </r>
  <r>
    <s v="L012639"/>
    <s v="Z05031"/>
    <s v="P052"/>
    <n v="2"/>
    <n v="770.76"/>
    <n v="0.2"/>
    <s v="Hub USB 4"/>
    <n v="1233.2160000000001"/>
    <x v="1"/>
  </r>
  <r>
    <s v="L012640"/>
    <s v="Z05031"/>
    <s v="P028"/>
    <n v="4"/>
    <n v="728.49"/>
    <n v="0.05"/>
    <s v="Lampka 4"/>
    <n v="2768.2619999999997"/>
    <x v="2"/>
  </r>
  <r>
    <s v="L012641"/>
    <s v="Z05031"/>
    <s v="P018"/>
    <n v="5"/>
    <n v="414.68"/>
    <n v="0.15"/>
    <s v="Powerbank 2"/>
    <n v="1762.39"/>
    <x v="1"/>
  </r>
  <r>
    <s v="L012642"/>
    <s v="Z05031"/>
    <s v="P037"/>
    <n v="4"/>
    <n v="896.38"/>
    <n v="0"/>
    <s v="Termos 1"/>
    <n v="3585.52"/>
    <x v="2"/>
  </r>
  <r>
    <s v="L012643"/>
    <s v="Z05032"/>
    <s v="P024"/>
    <n v="6"/>
    <n v="116.75"/>
    <n v="0"/>
    <s v="Krzesło biurowe 4"/>
    <n v="700.5"/>
    <x v="1"/>
  </r>
  <r>
    <s v="L012644"/>
    <s v="Z05032"/>
    <s v="P050"/>
    <n v="6"/>
    <n v="1177.23"/>
    <n v="0.1"/>
    <s v="Hub USB 2"/>
    <n v="6357.0420000000004"/>
    <x v="2"/>
  </r>
  <r>
    <s v="L012645"/>
    <s v="Z05032"/>
    <s v="P046"/>
    <n v="4"/>
    <n v="143.96"/>
    <n v="0.1"/>
    <s v="Etui 2"/>
    <n v="518.25600000000009"/>
    <x v="1"/>
  </r>
  <r>
    <s v="L012646"/>
    <s v="Z05033"/>
    <s v="P018"/>
    <n v="5"/>
    <n v="425.05"/>
    <n v="0.15"/>
    <s v="Powerbank 2"/>
    <n v="1806.4624999999999"/>
    <x v="1"/>
  </r>
  <r>
    <s v="L012647"/>
    <s v="Z05034"/>
    <s v="P059"/>
    <n v="5"/>
    <n v="351.13"/>
    <n v="0"/>
    <s v="Ładowarka 3"/>
    <n v="1755.65"/>
    <x v="1"/>
  </r>
  <r>
    <s v="L012648"/>
    <s v="Z05035"/>
    <s v="P003"/>
    <n v="3"/>
    <n v="874.95"/>
    <n v="0.2"/>
    <s v="Słuchawki 3"/>
    <n v="2099.8800000000006"/>
    <x v="2"/>
  </r>
  <r>
    <s v="L012649"/>
    <s v="Z05036"/>
    <s v="P014"/>
    <n v="5"/>
    <n v="97.47"/>
    <n v="0.05"/>
    <s v="Monitor 2"/>
    <n v="462.98250000000002"/>
    <x v="0"/>
  </r>
  <r>
    <s v="L012650"/>
    <s v="Z05036"/>
    <s v="P056"/>
    <n v="4"/>
    <n v="865.43"/>
    <n v="0"/>
    <s v="Podkładka 4"/>
    <n v="3461.72"/>
    <x v="2"/>
  </r>
  <r>
    <s v="L012651"/>
    <s v="Z05037"/>
    <s v="P043"/>
    <n v="2"/>
    <n v="384.84"/>
    <n v="0.15"/>
    <s v="Kabel USB-C 3"/>
    <n v="654.22799999999995"/>
    <x v="1"/>
  </r>
  <r>
    <s v="L012652"/>
    <s v="Z05037"/>
    <s v="P012"/>
    <n v="3"/>
    <n v="319.44"/>
    <n v="0"/>
    <s v="Mysz 4"/>
    <n v="958.31999999999994"/>
    <x v="1"/>
  </r>
  <r>
    <s v="L012653"/>
    <s v="Z05037"/>
    <s v="P003"/>
    <n v="2"/>
    <n v="857.7"/>
    <n v="0.1"/>
    <s v="Słuchawki 3"/>
    <n v="1543.8600000000001"/>
    <x v="1"/>
  </r>
  <r>
    <s v="L012654"/>
    <s v="Z05038"/>
    <s v="P031"/>
    <n v="6"/>
    <n v="1108.6199999999999"/>
    <n v="0.2"/>
    <s v="Organizer 3"/>
    <n v="5321.3760000000002"/>
    <x v="2"/>
  </r>
  <r>
    <s v="L012655"/>
    <s v="Z05038"/>
    <s v="P003"/>
    <n v="1"/>
    <n v="837.76"/>
    <n v="0.1"/>
    <s v="Słuchawki 3"/>
    <n v="753.98400000000004"/>
    <x v="1"/>
  </r>
  <r>
    <s v="L012656"/>
    <s v="Z05038"/>
    <s v="P047"/>
    <n v="3"/>
    <n v="841.31"/>
    <n v="0.2"/>
    <s v="Etui 3"/>
    <n v="2019.144"/>
    <x v="2"/>
  </r>
  <r>
    <s v="L012657"/>
    <s v="Z05038"/>
    <s v="P047"/>
    <n v="3"/>
    <n v="827.46"/>
    <n v="0"/>
    <s v="Etui 3"/>
    <n v="2482.38"/>
    <x v="2"/>
  </r>
  <r>
    <s v="L012658"/>
    <s v="Z05039"/>
    <s v="P035"/>
    <n v="1"/>
    <n v="323.32"/>
    <n v="0"/>
    <s v="Czajnik 3"/>
    <n v="323.32"/>
    <x v="0"/>
  </r>
  <r>
    <s v="L012659"/>
    <s v="Z05040"/>
    <s v="P057"/>
    <n v="1"/>
    <n v="481.95"/>
    <n v="0"/>
    <s v="Ładowarka 1"/>
    <n v="481.95"/>
    <x v="0"/>
  </r>
  <r>
    <s v="L012660"/>
    <s v="Z05040"/>
    <s v="P020"/>
    <n v="3"/>
    <n v="974.58"/>
    <n v="0"/>
    <s v="Powerbank 4"/>
    <n v="2923.7400000000002"/>
    <x v="2"/>
  </r>
  <r>
    <s v="L012661"/>
    <s v="Z05041"/>
    <s v="P044"/>
    <n v="5"/>
    <n v="1096.07"/>
    <n v="0.1"/>
    <s v="Kabel USB-C 4"/>
    <n v="4932.3149999999996"/>
    <x v="2"/>
  </r>
  <r>
    <s v="L012662"/>
    <s v="Z05041"/>
    <s v="P026"/>
    <n v="5"/>
    <n v="371.35"/>
    <n v="0"/>
    <s v="Lampka 2"/>
    <n v="1856.75"/>
    <x v="1"/>
  </r>
  <r>
    <s v="L012663"/>
    <s v="Z05041"/>
    <s v="P007"/>
    <n v="5"/>
    <n v="40.17"/>
    <n v="0.05"/>
    <s v="Klawiatura 3"/>
    <n v="190.8075"/>
    <x v="0"/>
  </r>
  <r>
    <s v="L012664"/>
    <s v="Z05042"/>
    <s v="P017"/>
    <n v="5"/>
    <n v="684.46"/>
    <n v="0"/>
    <s v="Powerbank 1"/>
    <n v="3422.3"/>
    <x v="2"/>
  </r>
  <r>
    <s v="L012665"/>
    <s v="Z05042"/>
    <s v="P011"/>
    <n v="5"/>
    <n v="966.67"/>
    <n v="0.05"/>
    <s v="Mysz 3"/>
    <n v="4591.682499999999"/>
    <x v="2"/>
  </r>
  <r>
    <s v="L012666"/>
    <s v="Z05042"/>
    <s v="P017"/>
    <n v="2"/>
    <n v="691.32"/>
    <n v="0.2"/>
    <s v="Powerbank 1"/>
    <n v="1106.1120000000001"/>
    <x v="1"/>
  </r>
  <r>
    <s v="L012667"/>
    <s v="Z05042"/>
    <s v="P020"/>
    <n v="4"/>
    <n v="984.35"/>
    <n v="0"/>
    <s v="Powerbank 4"/>
    <n v="3937.4"/>
    <x v="2"/>
  </r>
  <r>
    <s v="L012668"/>
    <s v="Z05043"/>
    <s v="P019"/>
    <n v="2"/>
    <n v="930.06"/>
    <n v="0.05"/>
    <s v="Powerbank 3"/>
    <n v="1767.1139999999998"/>
    <x v="1"/>
  </r>
  <r>
    <s v="L012669"/>
    <s v="Z05043"/>
    <s v="P053"/>
    <n v="5"/>
    <n v="325.16000000000003"/>
    <n v="0.1"/>
    <s v="Podkładka 1"/>
    <n v="1463.2200000000003"/>
    <x v="1"/>
  </r>
  <r>
    <s v="L012670"/>
    <s v="Z05043"/>
    <s v="P020"/>
    <n v="1"/>
    <n v="954.21"/>
    <n v="0.05"/>
    <s v="Powerbank 4"/>
    <n v="906.49950000000001"/>
    <x v="1"/>
  </r>
  <r>
    <s v="L012671"/>
    <s v="Z05043"/>
    <s v="P006"/>
    <n v="2"/>
    <n v="247.54"/>
    <n v="0"/>
    <s v="Klawiatura 2"/>
    <n v="495.08"/>
    <x v="0"/>
  </r>
  <r>
    <s v="L012672"/>
    <s v="Z05044"/>
    <s v="P011"/>
    <n v="6"/>
    <n v="951.63"/>
    <n v="0"/>
    <s v="Mysz 3"/>
    <n v="5709.78"/>
    <x v="2"/>
  </r>
  <r>
    <s v="L012673"/>
    <s v="Z05045"/>
    <s v="P030"/>
    <n v="4"/>
    <n v="184.16"/>
    <n v="0"/>
    <s v="Organizer 2"/>
    <n v="736.64"/>
    <x v="1"/>
  </r>
  <r>
    <s v="L012674"/>
    <s v="Z05046"/>
    <s v="P027"/>
    <n v="6"/>
    <n v="345.54"/>
    <n v="0"/>
    <s v="Lampka 3"/>
    <n v="2073.2400000000002"/>
    <x v="2"/>
  </r>
  <r>
    <s v="L012675"/>
    <s v="Z05046"/>
    <s v="P036"/>
    <n v="3"/>
    <n v="279.63"/>
    <n v="0.05"/>
    <s v="Czajnik 4"/>
    <n v="796.94549999999992"/>
    <x v="1"/>
  </r>
  <r>
    <s v="L012676"/>
    <s v="Z05047"/>
    <s v="P005"/>
    <n v="1"/>
    <n v="366.16"/>
    <n v="0.1"/>
    <s v="Klawiatura 1"/>
    <n v="329.54400000000004"/>
    <x v="0"/>
  </r>
  <r>
    <s v="L012677"/>
    <s v="Z05047"/>
    <s v="P017"/>
    <n v="2"/>
    <n v="701.82"/>
    <n v="0"/>
    <s v="Powerbank 1"/>
    <n v="1403.64"/>
    <x v="1"/>
  </r>
  <r>
    <s v="L012678"/>
    <s v="Z05047"/>
    <s v="P048"/>
    <n v="3"/>
    <n v="82.16"/>
    <n v="0"/>
    <s v="Etui 4"/>
    <n v="246.48"/>
    <x v="0"/>
  </r>
  <r>
    <s v="L012679"/>
    <s v="Z05048"/>
    <s v="P010"/>
    <n v="5"/>
    <n v="691.93"/>
    <n v="0.2"/>
    <s v="Mysz 2"/>
    <n v="2767.72"/>
    <x v="2"/>
  </r>
  <r>
    <s v="L012680"/>
    <s v="Z05048"/>
    <s v="P008"/>
    <n v="6"/>
    <n v="703.66"/>
    <n v="0.05"/>
    <s v="Klawiatura 4"/>
    <n v="4010.8619999999996"/>
    <x v="2"/>
  </r>
  <r>
    <s v="L012681"/>
    <s v="Z05048"/>
    <s v="P018"/>
    <n v="4"/>
    <n v="417.82"/>
    <n v="0.2"/>
    <s v="Powerbank 2"/>
    <n v="1337.0240000000001"/>
    <x v="1"/>
  </r>
  <r>
    <s v="L012682"/>
    <s v="Z05049"/>
    <s v="P003"/>
    <n v="4"/>
    <n v="844.13"/>
    <n v="0"/>
    <s v="Słuchawki 3"/>
    <n v="3376.52"/>
    <x v="2"/>
  </r>
  <r>
    <s v="L012683"/>
    <s v="Z05049"/>
    <s v="P025"/>
    <n v="2"/>
    <n v="640.17999999999995"/>
    <n v="0"/>
    <s v="Lampka 1"/>
    <n v="1280.3599999999999"/>
    <x v="1"/>
  </r>
  <r>
    <s v="L012684"/>
    <s v="Z05049"/>
    <s v="P019"/>
    <n v="3"/>
    <n v="929.62"/>
    <n v="0.15"/>
    <s v="Powerbank 3"/>
    <n v="2370.5309999999999"/>
    <x v="2"/>
  </r>
  <r>
    <s v="L012685"/>
    <s v="Z05049"/>
    <s v="P005"/>
    <n v="5"/>
    <n v="364.94"/>
    <n v="0.1"/>
    <s v="Klawiatura 1"/>
    <n v="1642.23"/>
    <x v="1"/>
  </r>
  <r>
    <s v="L012686"/>
    <s v="Z05050"/>
    <s v="P055"/>
    <n v="6"/>
    <n v="581.55999999999995"/>
    <n v="0"/>
    <s v="Podkładka 3"/>
    <n v="3489.3599999999997"/>
    <x v="2"/>
  </r>
  <r>
    <s v="L012687"/>
    <s v="Z05050"/>
    <s v="P006"/>
    <n v="1"/>
    <n v="242.74"/>
    <n v="0"/>
    <s v="Klawiatura 2"/>
    <n v="242.74"/>
    <x v="0"/>
  </r>
  <r>
    <s v="L012688"/>
    <s v="Z05051"/>
    <s v="P043"/>
    <n v="4"/>
    <n v="385.13"/>
    <n v="0.2"/>
    <s v="Kabel USB-C 3"/>
    <n v="1232.4160000000002"/>
    <x v="1"/>
  </r>
  <r>
    <s v="L012689"/>
    <s v="Z05051"/>
    <s v="P009"/>
    <n v="5"/>
    <n v="260.33999999999997"/>
    <n v="0"/>
    <s v="Mysz 1"/>
    <n v="1301.6999999999998"/>
    <x v="1"/>
  </r>
  <r>
    <s v="L012690"/>
    <s v="Z05051"/>
    <s v="P013"/>
    <n v="5"/>
    <n v="944.24"/>
    <n v="0.2"/>
    <s v="Monitor 1"/>
    <n v="3776.96"/>
    <x v="2"/>
  </r>
  <r>
    <s v="L012691"/>
    <s v="Z05051"/>
    <s v="P037"/>
    <n v="3"/>
    <n v="870.17"/>
    <n v="0"/>
    <s v="Termos 1"/>
    <n v="2610.5099999999998"/>
    <x v="2"/>
  </r>
  <r>
    <s v="L012692"/>
    <s v="Z05052"/>
    <s v="P004"/>
    <n v="4"/>
    <n v="816.91"/>
    <n v="0.15"/>
    <s v="Słuchawki 4"/>
    <n v="2777.4939999999997"/>
    <x v="2"/>
  </r>
  <r>
    <s v="L012693"/>
    <s v="Z05052"/>
    <s v="P043"/>
    <n v="6"/>
    <n v="380.95"/>
    <n v="0.1"/>
    <s v="Kabel USB-C 3"/>
    <n v="2057.13"/>
    <x v="2"/>
  </r>
  <r>
    <s v="L012694"/>
    <s v="Z05052"/>
    <s v="P054"/>
    <n v="2"/>
    <n v="134.13"/>
    <n v="0"/>
    <s v="Podkładka 2"/>
    <n v="268.26"/>
    <x v="0"/>
  </r>
  <r>
    <s v="L012695"/>
    <s v="Z05052"/>
    <s v="P052"/>
    <n v="1"/>
    <n v="759.66"/>
    <n v="0.05"/>
    <s v="Hub USB 4"/>
    <n v="721.67699999999991"/>
    <x v="1"/>
  </r>
  <r>
    <s v="L012696"/>
    <s v="Z05053"/>
    <s v="P053"/>
    <n v="2"/>
    <n v="310.29000000000002"/>
    <n v="0"/>
    <s v="Podkładka 1"/>
    <n v="620.58000000000004"/>
    <x v="1"/>
  </r>
  <r>
    <s v="L012697"/>
    <s v="Z05053"/>
    <s v="P015"/>
    <n v="6"/>
    <n v="968.71"/>
    <n v="0"/>
    <s v="Monitor 3"/>
    <n v="5812.26"/>
    <x v="2"/>
  </r>
  <r>
    <s v="L012698"/>
    <s v="Z05053"/>
    <s v="P058"/>
    <n v="6"/>
    <n v="1144.74"/>
    <n v="0.15"/>
    <s v="Ładowarka 2"/>
    <n v="5838.174"/>
    <x v="2"/>
  </r>
  <r>
    <s v="L012699"/>
    <s v="Z05054"/>
    <s v="P006"/>
    <n v="5"/>
    <n v="254.97"/>
    <n v="0"/>
    <s v="Klawiatura 2"/>
    <n v="1274.8499999999999"/>
    <x v="1"/>
  </r>
  <r>
    <s v="L012700"/>
    <s v="Z05054"/>
    <s v="P009"/>
    <n v="6"/>
    <n v="258.63"/>
    <n v="0"/>
    <s v="Mysz 1"/>
    <n v="1551.78"/>
    <x v="1"/>
  </r>
  <r>
    <s v="L012701"/>
    <s v="Z05054"/>
    <s v="P016"/>
    <n v="3"/>
    <n v="944.72"/>
    <n v="0.05"/>
    <s v="Monitor 4"/>
    <n v="2692.4519999999998"/>
    <x v="2"/>
  </r>
  <r>
    <s v="L012702"/>
    <s v="Z05054"/>
    <s v="P038"/>
    <n v="5"/>
    <n v="679.24"/>
    <n v="0.15"/>
    <s v="Termos 2"/>
    <n v="2886.77"/>
    <x v="2"/>
  </r>
  <r>
    <s v="L012703"/>
    <s v="Z05055"/>
    <s v="P023"/>
    <n v="4"/>
    <n v="90.76"/>
    <n v="0"/>
    <s v="Krzesło biurowe 3"/>
    <n v="363.04"/>
    <x v="0"/>
  </r>
  <r>
    <s v="L012704"/>
    <s v="Z05055"/>
    <s v="P028"/>
    <n v="4"/>
    <n v="729.73"/>
    <n v="0.05"/>
    <s v="Lampka 4"/>
    <n v="2772.9740000000002"/>
    <x v="2"/>
  </r>
  <r>
    <s v="L012705"/>
    <s v="Z05055"/>
    <s v="P029"/>
    <n v="3"/>
    <n v="220.68"/>
    <n v="0.1"/>
    <s v="Organizer 1"/>
    <n v="595.83600000000001"/>
    <x v="1"/>
  </r>
  <r>
    <s v="L012706"/>
    <s v="Z05055"/>
    <s v="P015"/>
    <n v="3"/>
    <n v="952.92"/>
    <n v="0.15"/>
    <s v="Monitor 3"/>
    <n v="2429.9459999999999"/>
    <x v="2"/>
  </r>
  <r>
    <s v="L012707"/>
    <s v="Z05056"/>
    <s v="P059"/>
    <n v="1"/>
    <n v="345.56"/>
    <n v="0"/>
    <s v="Ładowarka 3"/>
    <n v="345.56"/>
    <x v="0"/>
  </r>
  <r>
    <s v="L012708"/>
    <s v="Z05056"/>
    <s v="P050"/>
    <n v="2"/>
    <n v="1170.53"/>
    <n v="0"/>
    <s v="Hub USB 2"/>
    <n v="2341.06"/>
    <x v="2"/>
  </r>
  <r>
    <s v="L012709"/>
    <s v="Z05056"/>
    <s v="P045"/>
    <n v="3"/>
    <n v="92.34"/>
    <n v="0.15"/>
    <s v="Etui 1"/>
    <n v="235.46699999999998"/>
    <x v="0"/>
  </r>
  <r>
    <s v="L012710"/>
    <s v="Z05057"/>
    <s v="P045"/>
    <n v="6"/>
    <n v="91.04"/>
    <n v="0"/>
    <s v="Etui 1"/>
    <n v="546.24"/>
    <x v="1"/>
  </r>
  <r>
    <s v="L012711"/>
    <s v="Z05057"/>
    <s v="P026"/>
    <n v="1"/>
    <n v="350.09"/>
    <n v="0"/>
    <s v="Lampka 2"/>
    <n v="350.09"/>
    <x v="0"/>
  </r>
  <r>
    <s v="L012712"/>
    <s v="Z05057"/>
    <s v="P037"/>
    <n v="5"/>
    <n v="862.48"/>
    <n v="0"/>
    <s v="Termos 1"/>
    <n v="4312.3999999999996"/>
    <x v="2"/>
  </r>
  <r>
    <s v="L012713"/>
    <s v="Z05058"/>
    <s v="P049"/>
    <n v="5"/>
    <n v="1063.17"/>
    <n v="0.1"/>
    <s v="Hub USB 1"/>
    <n v="4784.2650000000003"/>
    <x v="2"/>
  </r>
  <r>
    <s v="L012714"/>
    <s v="Z05059"/>
    <s v="P021"/>
    <n v="5"/>
    <n v="604.96"/>
    <n v="0.15"/>
    <s v="Krzesło biurowe 1"/>
    <n v="2571.08"/>
    <x v="2"/>
  </r>
  <r>
    <s v="L012715"/>
    <s v="Z05060"/>
    <s v="P037"/>
    <n v="1"/>
    <n v="862.76"/>
    <n v="0"/>
    <s v="Termos 1"/>
    <n v="862.76"/>
    <x v="1"/>
  </r>
  <r>
    <s v="L012716"/>
    <s v="Z05060"/>
    <s v="P035"/>
    <n v="2"/>
    <n v="313.38"/>
    <n v="0.2"/>
    <s v="Czajnik 3"/>
    <n v="501.40800000000002"/>
    <x v="1"/>
  </r>
  <r>
    <s v="L012717"/>
    <s v="Z05060"/>
    <s v="P002"/>
    <n v="5"/>
    <n v="273.75"/>
    <n v="0"/>
    <s v="Słuchawki 2"/>
    <n v="1368.75"/>
    <x v="1"/>
  </r>
  <r>
    <s v="L012718"/>
    <s v="Z05060"/>
    <s v="P003"/>
    <n v="5"/>
    <n v="831.33"/>
    <n v="0"/>
    <s v="Słuchawki 3"/>
    <n v="4156.6500000000005"/>
    <x v="2"/>
  </r>
  <r>
    <s v="L012719"/>
    <s v="Z05061"/>
    <s v="P008"/>
    <n v="2"/>
    <n v="738.3"/>
    <n v="0.05"/>
    <s v="Klawiatura 4"/>
    <n v="1402.7699999999998"/>
    <x v="1"/>
  </r>
  <r>
    <s v="L012720"/>
    <s v="Z05061"/>
    <s v="P003"/>
    <n v="2"/>
    <n v="864.1"/>
    <n v="0.15"/>
    <s v="Słuchawki 3"/>
    <n v="1468.97"/>
    <x v="1"/>
  </r>
  <r>
    <s v="L012721"/>
    <s v="Z05061"/>
    <s v="P057"/>
    <n v="3"/>
    <n v="488.27"/>
    <n v="0"/>
    <s v="Ładowarka 1"/>
    <n v="1464.81"/>
    <x v="1"/>
  </r>
  <r>
    <s v="L012722"/>
    <s v="Z05062"/>
    <s v="P038"/>
    <n v="3"/>
    <n v="698.25"/>
    <n v="0"/>
    <s v="Termos 2"/>
    <n v="2094.75"/>
    <x v="2"/>
  </r>
  <r>
    <s v="L012723"/>
    <s v="Z05062"/>
    <s v="P051"/>
    <n v="1"/>
    <n v="33.89"/>
    <n v="0"/>
    <s v="Hub USB 3"/>
    <n v="33.89"/>
    <x v="0"/>
  </r>
  <r>
    <s v="L012724"/>
    <s v="Z05062"/>
    <s v="P045"/>
    <n v="1"/>
    <n v="92.25"/>
    <n v="0"/>
    <s v="Etui 1"/>
    <n v="92.25"/>
    <x v="0"/>
  </r>
  <r>
    <s v="L012725"/>
    <s v="Z05063"/>
    <s v="P037"/>
    <n v="2"/>
    <n v="849.64"/>
    <n v="0"/>
    <s v="Termos 1"/>
    <n v="1699.28"/>
    <x v="1"/>
  </r>
  <r>
    <s v="L012726"/>
    <s v="Z05063"/>
    <s v="P045"/>
    <n v="4"/>
    <n v="92.79"/>
    <n v="0"/>
    <s v="Etui 1"/>
    <n v="371.16"/>
    <x v="0"/>
  </r>
  <r>
    <s v="L012727"/>
    <s v="Z05063"/>
    <s v="P022"/>
    <n v="3"/>
    <n v="232.68"/>
    <n v="0.2"/>
    <s v="Krzesło biurowe 2"/>
    <n v="558.43200000000002"/>
    <x v="1"/>
  </r>
  <r>
    <s v="L012728"/>
    <s v="Z05064"/>
    <s v="P050"/>
    <n v="1"/>
    <n v="1171.9100000000001"/>
    <n v="0"/>
    <s v="Hub USB 2"/>
    <n v="1171.9100000000001"/>
    <x v="1"/>
  </r>
  <r>
    <s v="L012729"/>
    <s v="Z05064"/>
    <s v="P003"/>
    <n v="6"/>
    <n v="836.06"/>
    <n v="0"/>
    <s v="Słuchawki 3"/>
    <n v="5016.3599999999997"/>
    <x v="2"/>
  </r>
  <r>
    <s v="L012730"/>
    <s v="Z05064"/>
    <s v="P023"/>
    <n v="2"/>
    <n v="89.78"/>
    <n v="0.1"/>
    <s v="Krzesło biurowe 3"/>
    <n v="161.60400000000001"/>
    <x v="0"/>
  </r>
  <r>
    <s v="L012731"/>
    <s v="Z05064"/>
    <s v="P005"/>
    <n v="3"/>
    <n v="385.14"/>
    <n v="0"/>
    <s v="Klawiatura 1"/>
    <n v="1155.42"/>
    <x v="1"/>
  </r>
  <r>
    <s v="L012732"/>
    <s v="Z05065"/>
    <s v="P053"/>
    <n v="1"/>
    <n v="316.02999999999997"/>
    <n v="0.15"/>
    <s v="Podkładka 1"/>
    <n v="268.62549999999999"/>
    <x v="0"/>
  </r>
  <r>
    <s v="L012733"/>
    <s v="Z05065"/>
    <s v="P005"/>
    <n v="3"/>
    <n v="382.53"/>
    <n v="0.2"/>
    <s v="Klawiatura 1"/>
    <n v="918.072"/>
    <x v="1"/>
  </r>
  <r>
    <s v="L012734"/>
    <s v="Z05066"/>
    <s v="P058"/>
    <n v="4"/>
    <n v="1131.51"/>
    <n v="0.1"/>
    <s v="Ładowarka 2"/>
    <n v="4073.4360000000001"/>
    <x v="2"/>
  </r>
  <r>
    <s v="L012735"/>
    <s v="Z05066"/>
    <s v="P012"/>
    <n v="4"/>
    <n v="316.89999999999998"/>
    <n v="0"/>
    <s v="Mysz 4"/>
    <n v="1267.5999999999999"/>
    <x v="1"/>
  </r>
  <r>
    <s v="L012736"/>
    <s v="Z05066"/>
    <s v="P016"/>
    <n v="4"/>
    <n v="934.21"/>
    <n v="0"/>
    <s v="Monitor 4"/>
    <n v="3736.84"/>
    <x v="2"/>
  </r>
  <r>
    <s v="L012737"/>
    <s v="Z05067"/>
    <s v="P023"/>
    <n v="1"/>
    <n v="89.81"/>
    <n v="0.2"/>
    <s v="Krzesło biurowe 3"/>
    <n v="71.847999999999999"/>
    <x v="0"/>
  </r>
  <r>
    <s v="L012738"/>
    <s v="Z05067"/>
    <s v="P021"/>
    <n v="6"/>
    <n v="624.05999999999995"/>
    <n v="0.1"/>
    <s v="Krzesło biurowe 1"/>
    <n v="3369.924"/>
    <x v="2"/>
  </r>
  <r>
    <s v="L012739"/>
    <s v="Z05067"/>
    <s v="P060"/>
    <n v="4"/>
    <n v="553.26"/>
    <n v="0"/>
    <s v="Ładowarka 4"/>
    <n v="2213.04"/>
    <x v="2"/>
  </r>
  <r>
    <s v="L012740"/>
    <s v="Z05068"/>
    <s v="P047"/>
    <n v="2"/>
    <n v="812.61"/>
    <n v="0"/>
    <s v="Etui 3"/>
    <n v="1625.22"/>
    <x v="1"/>
  </r>
  <r>
    <s v="L012741"/>
    <s v="Z05069"/>
    <s v="P054"/>
    <n v="5"/>
    <n v="136.24"/>
    <n v="0"/>
    <s v="Podkładka 2"/>
    <n v="681.2"/>
    <x v="1"/>
  </r>
  <r>
    <s v="L012742"/>
    <s v="Z05069"/>
    <s v="P060"/>
    <n v="6"/>
    <n v="563.1"/>
    <n v="0.2"/>
    <s v="Ładowarka 4"/>
    <n v="2702.8800000000006"/>
    <x v="2"/>
  </r>
  <r>
    <s v="L012743"/>
    <s v="Z05070"/>
    <s v="P001"/>
    <n v="4"/>
    <n v="544.29999999999995"/>
    <n v="0"/>
    <s v="Słuchawki 1"/>
    <n v="2177.1999999999998"/>
    <x v="2"/>
  </r>
  <r>
    <s v="L012744"/>
    <s v="Z05070"/>
    <s v="P019"/>
    <n v="4"/>
    <n v="916.05"/>
    <n v="0.15"/>
    <s v="Powerbank 3"/>
    <n v="3114.5699999999997"/>
    <x v="2"/>
  </r>
  <r>
    <s v="L012745"/>
    <s v="Z05070"/>
    <s v="P009"/>
    <n v="1"/>
    <n v="263.83999999999997"/>
    <n v="0"/>
    <s v="Mysz 1"/>
    <n v="263.83999999999997"/>
    <x v="0"/>
  </r>
  <r>
    <s v="L012746"/>
    <s v="Z05071"/>
    <s v="P024"/>
    <n v="2"/>
    <n v="111.64"/>
    <n v="0.1"/>
    <s v="Krzesło biurowe 4"/>
    <n v="200.952"/>
    <x v="0"/>
  </r>
  <r>
    <s v="L012747"/>
    <s v="Z05071"/>
    <s v="P059"/>
    <n v="1"/>
    <n v="352.2"/>
    <n v="0"/>
    <s v="Ładowarka 3"/>
    <n v="352.2"/>
    <x v="0"/>
  </r>
  <r>
    <s v="L012748"/>
    <s v="Z05071"/>
    <s v="P034"/>
    <n v="1"/>
    <n v="214.75"/>
    <n v="0"/>
    <s v="Czajnik 2"/>
    <n v="214.75"/>
    <x v="0"/>
  </r>
  <r>
    <s v="L012749"/>
    <s v="Z05071"/>
    <s v="P013"/>
    <n v="3"/>
    <n v="943.64"/>
    <n v="0"/>
    <s v="Monitor 1"/>
    <n v="2830.92"/>
    <x v="2"/>
  </r>
  <r>
    <s v="L012750"/>
    <s v="Z05072"/>
    <s v="P005"/>
    <n v="4"/>
    <n v="365.72"/>
    <n v="0"/>
    <s v="Klawiatura 1"/>
    <n v="1462.88"/>
    <x v="1"/>
  </r>
  <r>
    <s v="L012751"/>
    <s v="Z05072"/>
    <s v="P002"/>
    <n v="6"/>
    <n v="272.93"/>
    <n v="0"/>
    <s v="Słuchawki 2"/>
    <n v="1637.58"/>
    <x v="1"/>
  </r>
  <r>
    <s v="L012752"/>
    <s v="Z05072"/>
    <s v="P023"/>
    <n v="4"/>
    <n v="91.62"/>
    <n v="0"/>
    <s v="Krzesło biurowe 3"/>
    <n v="366.48"/>
    <x v="0"/>
  </r>
  <r>
    <s v="L012753"/>
    <s v="Z05073"/>
    <s v="P036"/>
    <n v="6"/>
    <n v="290.38"/>
    <n v="0.2"/>
    <s v="Czajnik 4"/>
    <n v="1393.8240000000001"/>
    <x v="1"/>
  </r>
  <r>
    <s v="L012754"/>
    <s v="Z05073"/>
    <s v="P006"/>
    <n v="2"/>
    <n v="255.73"/>
    <n v="0"/>
    <s v="Klawiatura 2"/>
    <n v="511.46"/>
    <x v="1"/>
  </r>
  <r>
    <s v="L012755"/>
    <s v="Z05073"/>
    <s v="P044"/>
    <n v="3"/>
    <n v="1077.47"/>
    <n v="0.2"/>
    <s v="Kabel USB-C 4"/>
    <n v="2585.9279999999999"/>
    <x v="2"/>
  </r>
  <r>
    <s v="L012756"/>
    <s v="Z05073"/>
    <s v="P040"/>
    <n v="1"/>
    <n v="259.20999999999998"/>
    <n v="0"/>
    <s v="Termos 4"/>
    <n v="259.20999999999998"/>
    <x v="0"/>
  </r>
  <r>
    <s v="L012757"/>
    <s v="Z05074"/>
    <s v="P031"/>
    <n v="2"/>
    <n v="1107.68"/>
    <n v="0.1"/>
    <s v="Organizer 3"/>
    <n v="1993.8240000000001"/>
    <x v="1"/>
  </r>
  <r>
    <s v="L012758"/>
    <s v="Z05075"/>
    <s v="P025"/>
    <n v="4"/>
    <n v="649.22"/>
    <n v="0.05"/>
    <s v="Lampka 1"/>
    <n v="2467.0360000000001"/>
    <x v="2"/>
  </r>
  <r>
    <s v="L012759"/>
    <s v="Z05075"/>
    <s v="P007"/>
    <n v="2"/>
    <n v="40.96"/>
    <n v="0.2"/>
    <s v="Klawiatura 3"/>
    <n v="65.536000000000001"/>
    <x v="0"/>
  </r>
  <r>
    <s v="L012760"/>
    <s v="Z05076"/>
    <s v="P035"/>
    <n v="5"/>
    <n v="314.88"/>
    <n v="0.05"/>
    <s v="Czajnik 3"/>
    <n v="1495.68"/>
    <x v="1"/>
  </r>
  <r>
    <s v="L012761"/>
    <s v="Z05076"/>
    <s v="P032"/>
    <n v="1"/>
    <n v="659.16"/>
    <n v="0"/>
    <s v="Organizer 4"/>
    <n v="659.16"/>
    <x v="1"/>
  </r>
  <r>
    <s v="L012762"/>
    <s v="Z05077"/>
    <s v="P039"/>
    <n v="6"/>
    <n v="990.61"/>
    <n v="0"/>
    <s v="Termos 3"/>
    <n v="5943.66"/>
    <x v="2"/>
  </r>
  <r>
    <s v="L012763"/>
    <s v="Z05077"/>
    <s v="P015"/>
    <n v="5"/>
    <n v="932.97"/>
    <n v="0"/>
    <s v="Monitor 3"/>
    <n v="4664.8500000000004"/>
    <x v="2"/>
  </r>
  <r>
    <s v="L012764"/>
    <s v="Z05077"/>
    <s v="P029"/>
    <n v="2"/>
    <n v="222.15"/>
    <n v="0.1"/>
    <s v="Organizer 1"/>
    <n v="399.87"/>
    <x v="0"/>
  </r>
  <r>
    <s v="L012765"/>
    <s v="Z05078"/>
    <s v="P050"/>
    <n v="3"/>
    <n v="1189.03"/>
    <n v="0.05"/>
    <s v="Hub USB 2"/>
    <n v="3388.7354999999998"/>
    <x v="2"/>
  </r>
  <r>
    <s v="L012766"/>
    <s v="Z05079"/>
    <s v="P019"/>
    <n v="3"/>
    <n v="935.86"/>
    <n v="0.05"/>
    <s v="Powerbank 3"/>
    <n v="2667.201"/>
    <x v="2"/>
  </r>
  <r>
    <s v="L012767"/>
    <s v="Z05079"/>
    <s v="P002"/>
    <n v="4"/>
    <n v="274.49"/>
    <n v="0"/>
    <s v="Słuchawki 2"/>
    <n v="1097.96"/>
    <x v="1"/>
  </r>
  <r>
    <s v="L012768"/>
    <s v="Z05079"/>
    <s v="P014"/>
    <n v="2"/>
    <n v="97.11"/>
    <n v="0"/>
    <s v="Monitor 2"/>
    <n v="194.22"/>
    <x v="0"/>
  </r>
  <r>
    <s v="L012769"/>
    <s v="Z05079"/>
    <s v="P060"/>
    <n v="2"/>
    <n v="579.08000000000004"/>
    <n v="0.1"/>
    <s v="Ładowarka 4"/>
    <n v="1042.3440000000001"/>
    <x v="1"/>
  </r>
  <r>
    <s v="L012770"/>
    <s v="Z05080"/>
    <s v="P015"/>
    <n v="3"/>
    <n v="926.3"/>
    <n v="0.2"/>
    <s v="Monitor 3"/>
    <n v="2223.12"/>
    <x v="2"/>
  </r>
  <r>
    <s v="L012771"/>
    <s v="Z05080"/>
    <s v="P035"/>
    <n v="5"/>
    <n v="312.62"/>
    <n v="0"/>
    <s v="Czajnik 3"/>
    <n v="1563.1"/>
    <x v="1"/>
  </r>
  <r>
    <s v="L012772"/>
    <s v="Z05081"/>
    <s v="P002"/>
    <n v="4"/>
    <n v="267.95"/>
    <n v="0.15"/>
    <s v="Słuchawki 2"/>
    <n v="911.03"/>
    <x v="1"/>
  </r>
  <r>
    <s v="L012773"/>
    <s v="Z05081"/>
    <s v="P028"/>
    <n v="2"/>
    <n v="743.24"/>
    <n v="0.1"/>
    <s v="Lampka 4"/>
    <n v="1337.8320000000001"/>
    <x v="1"/>
  </r>
  <r>
    <s v="L012774"/>
    <s v="Z05081"/>
    <s v="P015"/>
    <n v="5"/>
    <n v="958.02"/>
    <n v="0"/>
    <s v="Monitor 3"/>
    <n v="4790.1000000000004"/>
    <x v="2"/>
  </r>
  <r>
    <s v="L012775"/>
    <s v="Z05081"/>
    <s v="P038"/>
    <n v="3"/>
    <n v="697.41"/>
    <n v="0.05"/>
    <s v="Termos 2"/>
    <n v="1987.6184999999998"/>
    <x v="1"/>
  </r>
  <r>
    <s v="L012776"/>
    <s v="Z05082"/>
    <s v="P051"/>
    <n v="3"/>
    <n v="33.03"/>
    <n v="0.2"/>
    <s v="Hub USB 3"/>
    <n v="79.272000000000006"/>
    <x v="0"/>
  </r>
  <r>
    <s v="L012777"/>
    <s v="Z05082"/>
    <s v="P046"/>
    <n v="6"/>
    <n v="143.83000000000001"/>
    <n v="0.15"/>
    <s v="Etui 2"/>
    <n v="733.53300000000002"/>
    <x v="1"/>
  </r>
  <r>
    <s v="L012778"/>
    <s v="Z05082"/>
    <s v="P056"/>
    <n v="2"/>
    <n v="832.45"/>
    <n v="0.15"/>
    <s v="Podkładka 4"/>
    <n v="1415.165"/>
    <x v="1"/>
  </r>
  <r>
    <s v="L012779"/>
    <s v="Z05083"/>
    <s v="P024"/>
    <n v="5"/>
    <n v="113.52"/>
    <n v="0"/>
    <s v="Krzesło biurowe 4"/>
    <n v="567.6"/>
    <x v="1"/>
  </r>
  <r>
    <s v="L012780"/>
    <s v="Z05083"/>
    <s v="P053"/>
    <n v="5"/>
    <n v="325.7"/>
    <n v="0"/>
    <s v="Podkładka 1"/>
    <n v="1628.5"/>
    <x v="1"/>
  </r>
  <r>
    <s v="L012781"/>
    <s v="Z05083"/>
    <s v="P008"/>
    <n v="6"/>
    <n v="722.32"/>
    <n v="0"/>
    <s v="Klawiatura 4"/>
    <n v="4333.92"/>
    <x v="2"/>
  </r>
  <r>
    <s v="L012782"/>
    <s v="Z05083"/>
    <s v="P027"/>
    <n v="3"/>
    <n v="364.21"/>
    <n v="0"/>
    <s v="Lampka 3"/>
    <n v="1092.6299999999999"/>
    <x v="1"/>
  </r>
  <r>
    <s v="L012783"/>
    <s v="Z05084"/>
    <s v="P032"/>
    <n v="1"/>
    <n v="661.69"/>
    <n v="0.1"/>
    <s v="Organizer 4"/>
    <n v="595.52100000000007"/>
    <x v="1"/>
  </r>
  <r>
    <s v="L012784"/>
    <s v="Z05084"/>
    <s v="P023"/>
    <n v="5"/>
    <n v="93.91"/>
    <n v="0"/>
    <s v="Krzesło biurowe 3"/>
    <n v="469.54999999999995"/>
    <x v="0"/>
  </r>
  <r>
    <s v="L012785"/>
    <s v="Z05084"/>
    <s v="P008"/>
    <n v="5"/>
    <n v="721.51"/>
    <n v="0.15"/>
    <s v="Klawiatura 4"/>
    <n v="3066.4175"/>
    <x v="2"/>
  </r>
  <r>
    <s v="L012786"/>
    <s v="Z05084"/>
    <s v="P008"/>
    <n v="6"/>
    <n v="713.41"/>
    <n v="0"/>
    <s v="Klawiatura 4"/>
    <n v="4280.46"/>
    <x v="2"/>
  </r>
  <r>
    <s v="L012787"/>
    <s v="Z05085"/>
    <s v="P008"/>
    <n v="5"/>
    <n v="739.17"/>
    <n v="0.1"/>
    <s v="Klawiatura 4"/>
    <n v="3326.2649999999999"/>
    <x v="2"/>
  </r>
  <r>
    <s v="L012788"/>
    <s v="Z05086"/>
    <s v="P029"/>
    <n v="6"/>
    <n v="218.62"/>
    <n v="0"/>
    <s v="Organizer 1"/>
    <n v="1311.72"/>
    <x v="1"/>
  </r>
  <r>
    <s v="L012789"/>
    <s v="Z05086"/>
    <s v="P013"/>
    <n v="1"/>
    <n v="965.55"/>
    <n v="0.15"/>
    <s v="Monitor 1"/>
    <n v="820.71749999999997"/>
    <x v="1"/>
  </r>
  <r>
    <s v="L012790"/>
    <s v="Z05086"/>
    <s v="P025"/>
    <n v="1"/>
    <n v="657.32"/>
    <n v="0.05"/>
    <s v="Lampka 1"/>
    <n v="624.45400000000006"/>
    <x v="1"/>
  </r>
  <r>
    <s v="L012791"/>
    <s v="Z05087"/>
    <s v="P045"/>
    <n v="3"/>
    <n v="91.32"/>
    <n v="0.15"/>
    <s v="Etui 1"/>
    <n v="232.86599999999999"/>
    <x v="0"/>
  </r>
  <r>
    <s v="L012792"/>
    <s v="Z05087"/>
    <s v="P029"/>
    <n v="1"/>
    <n v="221.89"/>
    <n v="0.15"/>
    <s v="Organizer 1"/>
    <n v="188.60649999999998"/>
    <x v="0"/>
  </r>
  <r>
    <s v="L012793"/>
    <s v="Z05087"/>
    <s v="P055"/>
    <n v="1"/>
    <n v="585.34"/>
    <n v="0"/>
    <s v="Podkładka 3"/>
    <n v="585.34"/>
    <x v="1"/>
  </r>
  <r>
    <s v="L012794"/>
    <s v="Z05088"/>
    <s v="P008"/>
    <n v="2"/>
    <n v="723.61"/>
    <n v="0"/>
    <s v="Klawiatura 4"/>
    <n v="1447.22"/>
    <x v="1"/>
  </r>
  <r>
    <s v="L012795"/>
    <s v="Z05088"/>
    <s v="P044"/>
    <n v="4"/>
    <n v="1092.3599999999999"/>
    <n v="0"/>
    <s v="Kabel USB-C 4"/>
    <n v="4369.4399999999996"/>
    <x v="2"/>
  </r>
  <r>
    <s v="L012796"/>
    <s v="Z05088"/>
    <s v="P041"/>
    <n v="3"/>
    <n v="549.87"/>
    <n v="0.2"/>
    <s v="Kabel USB-C 1"/>
    <n v="1319.6880000000001"/>
    <x v="1"/>
  </r>
  <r>
    <s v="L012797"/>
    <s v="Z05089"/>
    <s v="P022"/>
    <n v="1"/>
    <n v="236.75"/>
    <n v="0.2"/>
    <s v="Krzesło biurowe 2"/>
    <n v="189.4"/>
    <x v="0"/>
  </r>
  <r>
    <s v="L012798"/>
    <s v="Z05089"/>
    <s v="P051"/>
    <n v="4"/>
    <n v="32.92"/>
    <n v="0"/>
    <s v="Hub USB 3"/>
    <n v="131.68"/>
    <x v="0"/>
  </r>
  <r>
    <s v="L012799"/>
    <s v="Z05089"/>
    <s v="P003"/>
    <n v="6"/>
    <n v="838.19"/>
    <n v="0"/>
    <s v="Słuchawki 3"/>
    <n v="5029.1400000000003"/>
    <x v="2"/>
  </r>
  <r>
    <s v="L012800"/>
    <s v="Z05089"/>
    <s v="P030"/>
    <n v="1"/>
    <n v="183.59"/>
    <n v="0.15"/>
    <s v="Organizer 2"/>
    <n v="156.0515"/>
    <x v="0"/>
  </r>
  <r>
    <s v="L012801"/>
    <s v="Z05090"/>
    <s v="P047"/>
    <n v="2"/>
    <n v="848.85"/>
    <n v="0"/>
    <s v="Etui 3"/>
    <n v="1697.7"/>
    <x v="1"/>
  </r>
  <r>
    <s v="L012802"/>
    <s v="Z05091"/>
    <s v="P040"/>
    <n v="6"/>
    <n v="260.47000000000003"/>
    <n v="0"/>
    <s v="Termos 4"/>
    <n v="1562.8200000000002"/>
    <x v="1"/>
  </r>
  <r>
    <s v="L012803"/>
    <s v="Z05091"/>
    <s v="P051"/>
    <n v="6"/>
    <n v="33.58"/>
    <n v="0.05"/>
    <s v="Hub USB 3"/>
    <n v="191.40599999999998"/>
    <x v="0"/>
  </r>
  <r>
    <s v="L012804"/>
    <s v="Z05091"/>
    <s v="P045"/>
    <n v="3"/>
    <n v="91.2"/>
    <n v="0"/>
    <s v="Etui 1"/>
    <n v="273.60000000000002"/>
    <x v="0"/>
  </r>
  <r>
    <s v="L012805"/>
    <s v="Z05091"/>
    <s v="P003"/>
    <n v="3"/>
    <n v="854.26"/>
    <n v="0"/>
    <s v="Słuchawki 3"/>
    <n v="2562.7799999999997"/>
    <x v="2"/>
  </r>
  <r>
    <s v="L012806"/>
    <s v="Z05092"/>
    <s v="P051"/>
    <n v="5"/>
    <n v="33.56"/>
    <n v="0.15"/>
    <s v="Hub USB 3"/>
    <n v="142.63"/>
    <x v="0"/>
  </r>
  <r>
    <s v="L012807"/>
    <s v="Z05093"/>
    <s v="P011"/>
    <n v="2"/>
    <n v="920.72"/>
    <n v="0.1"/>
    <s v="Mysz 3"/>
    <n v="1657.296"/>
    <x v="1"/>
  </r>
  <r>
    <s v="L012808"/>
    <s v="Z05093"/>
    <s v="P029"/>
    <n v="4"/>
    <n v="211.78"/>
    <n v="0.2"/>
    <s v="Organizer 1"/>
    <n v="677.69600000000003"/>
    <x v="1"/>
  </r>
  <r>
    <s v="L012809"/>
    <s v="Z05093"/>
    <s v="P024"/>
    <n v="6"/>
    <n v="115.69"/>
    <n v="0.1"/>
    <s v="Krzesło biurowe 4"/>
    <n v="624.726"/>
    <x v="1"/>
  </r>
  <r>
    <s v="L012810"/>
    <s v="Z05094"/>
    <s v="P054"/>
    <n v="3"/>
    <n v="129.86000000000001"/>
    <n v="0"/>
    <s v="Podkładka 2"/>
    <n v="389.58000000000004"/>
    <x v="0"/>
  </r>
  <r>
    <s v="L012811"/>
    <s v="Z05094"/>
    <s v="P003"/>
    <n v="3"/>
    <n v="865.65"/>
    <n v="0"/>
    <s v="Słuchawki 3"/>
    <n v="2596.9499999999998"/>
    <x v="2"/>
  </r>
  <r>
    <s v="L012812"/>
    <s v="Z05094"/>
    <s v="P033"/>
    <n v="6"/>
    <n v="1037.75"/>
    <n v="0.05"/>
    <s v="Czajnik 1"/>
    <n v="5915.1749999999993"/>
    <x v="2"/>
  </r>
  <r>
    <s v="L012813"/>
    <s v="Z05095"/>
    <s v="P029"/>
    <n v="2"/>
    <n v="219.87"/>
    <n v="0"/>
    <s v="Organizer 1"/>
    <n v="439.74"/>
    <x v="0"/>
  </r>
  <r>
    <s v="L012814"/>
    <s v="Z05095"/>
    <s v="P044"/>
    <n v="6"/>
    <n v="1073.26"/>
    <n v="0"/>
    <s v="Kabel USB-C 4"/>
    <n v="6439.5599999999995"/>
    <x v="2"/>
  </r>
  <r>
    <s v="L012815"/>
    <s v="Z05095"/>
    <s v="P055"/>
    <n v="6"/>
    <n v="598.99"/>
    <n v="0.05"/>
    <s v="Podkładka 3"/>
    <n v="3414.2429999999999"/>
    <x v="2"/>
  </r>
  <r>
    <s v="L012816"/>
    <s v="Z05095"/>
    <s v="P010"/>
    <n v="2"/>
    <n v="675.63"/>
    <n v="0"/>
    <s v="Mysz 2"/>
    <n v="1351.26"/>
    <x v="1"/>
  </r>
  <r>
    <s v="L012817"/>
    <s v="Z05096"/>
    <s v="P023"/>
    <n v="4"/>
    <n v="91.05"/>
    <n v="0.2"/>
    <s v="Krzesło biurowe 3"/>
    <n v="291.36"/>
    <x v="0"/>
  </r>
  <r>
    <s v="L012818"/>
    <s v="Z05096"/>
    <s v="P009"/>
    <n v="5"/>
    <n v="262.75"/>
    <n v="0"/>
    <s v="Mysz 1"/>
    <n v="1313.75"/>
    <x v="1"/>
  </r>
  <r>
    <s v="L012819"/>
    <s v="Z05096"/>
    <s v="P008"/>
    <n v="4"/>
    <n v="714.05"/>
    <n v="0.2"/>
    <s v="Klawiatura 4"/>
    <n v="2284.96"/>
    <x v="2"/>
  </r>
  <r>
    <s v="L012820"/>
    <s v="Z05097"/>
    <s v="P018"/>
    <n v="5"/>
    <n v="423.94"/>
    <n v="0.15"/>
    <s v="Powerbank 2"/>
    <n v="1801.7449999999999"/>
    <x v="1"/>
  </r>
  <r>
    <s v="L012821"/>
    <s v="Z05097"/>
    <s v="P032"/>
    <n v="3"/>
    <n v="652.22"/>
    <n v="0.2"/>
    <s v="Organizer 4"/>
    <n v="1565.3280000000002"/>
    <x v="1"/>
  </r>
  <r>
    <s v="L012822"/>
    <s v="Z05097"/>
    <s v="P016"/>
    <n v="6"/>
    <n v="936.48"/>
    <n v="0"/>
    <s v="Monitor 4"/>
    <n v="5618.88"/>
    <x v="2"/>
  </r>
  <r>
    <s v="L012823"/>
    <s v="Z05097"/>
    <s v="P026"/>
    <n v="2"/>
    <n v="360.91"/>
    <n v="0.2"/>
    <s v="Lampka 2"/>
    <n v="577.45600000000002"/>
    <x v="1"/>
  </r>
  <r>
    <s v="L012824"/>
    <s v="Z05098"/>
    <s v="P053"/>
    <n v="1"/>
    <n v="316.75"/>
    <n v="0.15"/>
    <s v="Podkładka 1"/>
    <n v="269.23750000000001"/>
    <x v="0"/>
  </r>
  <r>
    <s v="L012825"/>
    <s v="Z05098"/>
    <s v="P060"/>
    <n v="5"/>
    <n v="581.16"/>
    <n v="0"/>
    <s v="Ładowarka 4"/>
    <n v="2905.7999999999997"/>
    <x v="2"/>
  </r>
  <r>
    <s v="L012826"/>
    <s v="Z05098"/>
    <s v="P002"/>
    <n v="3"/>
    <n v="281.45999999999998"/>
    <n v="0"/>
    <s v="Słuchawki 2"/>
    <n v="844.37999999999988"/>
    <x v="1"/>
  </r>
  <r>
    <s v="L012827"/>
    <s v="Z05098"/>
    <s v="P005"/>
    <n v="5"/>
    <n v="375.62"/>
    <n v="0.15"/>
    <s v="Klawiatura 1"/>
    <n v="1596.385"/>
    <x v="1"/>
  </r>
  <r>
    <s v="L012828"/>
    <s v="Z05099"/>
    <s v="P025"/>
    <n v="6"/>
    <n v="649.38"/>
    <n v="0"/>
    <s v="Lampka 1"/>
    <n v="3896.2799999999997"/>
    <x v="2"/>
  </r>
  <r>
    <s v="L012829"/>
    <s v="Z05099"/>
    <s v="P030"/>
    <n v="3"/>
    <n v="176.73"/>
    <n v="0.05"/>
    <s v="Organizer 2"/>
    <n v="503.68049999999994"/>
    <x v="1"/>
  </r>
  <r>
    <s v="L012830"/>
    <s v="Z05099"/>
    <s v="P016"/>
    <n v="3"/>
    <n v="924.33"/>
    <n v="0"/>
    <s v="Monitor 4"/>
    <n v="2772.9900000000002"/>
    <x v="2"/>
  </r>
  <r>
    <s v="L012831"/>
    <s v="Z05099"/>
    <s v="P024"/>
    <n v="5"/>
    <n v="114.08"/>
    <n v="0.2"/>
    <s v="Krzesło biurowe 4"/>
    <n v="456.32"/>
    <x v="0"/>
  </r>
  <r>
    <s v="L012832"/>
    <s v="Z05100"/>
    <s v="P006"/>
    <n v="4"/>
    <n v="251.19"/>
    <n v="0"/>
    <s v="Klawiatura 2"/>
    <n v="1004.76"/>
    <x v="1"/>
  </r>
  <r>
    <s v="L012833"/>
    <s v="Z05100"/>
    <s v="P018"/>
    <n v="6"/>
    <n v="432.04"/>
    <n v="0.15"/>
    <s v="Powerbank 2"/>
    <n v="2203.404"/>
    <x v="2"/>
  </r>
  <r>
    <s v="L012834"/>
    <s v="Z05100"/>
    <s v="P029"/>
    <n v="3"/>
    <n v="211.54"/>
    <n v="0"/>
    <s v="Organizer 1"/>
    <n v="634.62"/>
    <x v="1"/>
  </r>
  <r>
    <s v="L012835"/>
    <s v="Z05101"/>
    <s v="P043"/>
    <n v="3"/>
    <n v="396.56"/>
    <n v="0"/>
    <s v="Kabel USB-C 3"/>
    <n v="1189.68"/>
    <x v="1"/>
  </r>
  <r>
    <s v="L012836"/>
    <s v="Z05101"/>
    <s v="P045"/>
    <n v="4"/>
    <n v="95.92"/>
    <n v="0.15"/>
    <s v="Etui 1"/>
    <n v="326.12799999999999"/>
    <x v="0"/>
  </r>
  <r>
    <s v="L012837"/>
    <s v="Z05101"/>
    <s v="P041"/>
    <n v="2"/>
    <n v="545.79"/>
    <n v="0.15"/>
    <s v="Kabel USB-C 1"/>
    <n v="927.84299999999996"/>
    <x v="1"/>
  </r>
  <r>
    <s v="L012838"/>
    <s v="Z05102"/>
    <s v="P055"/>
    <n v="3"/>
    <n v="584.39"/>
    <n v="0.15"/>
    <s v="Podkładka 3"/>
    <n v="1490.1945000000001"/>
    <x v="1"/>
  </r>
  <r>
    <s v="L012839"/>
    <s v="Z05102"/>
    <s v="P054"/>
    <n v="3"/>
    <n v="128.84"/>
    <n v="0.15"/>
    <s v="Podkładka 2"/>
    <n v="328.54199999999997"/>
    <x v="0"/>
  </r>
  <r>
    <s v="L012840"/>
    <s v="Z05102"/>
    <s v="P009"/>
    <n v="4"/>
    <n v="265.23"/>
    <n v="0.1"/>
    <s v="Mysz 1"/>
    <n v="954.82800000000009"/>
    <x v="1"/>
  </r>
  <r>
    <s v="L012841"/>
    <s v="Z05103"/>
    <s v="P008"/>
    <n v="2"/>
    <n v="734.71"/>
    <n v="0"/>
    <s v="Klawiatura 4"/>
    <n v="1469.42"/>
    <x v="1"/>
  </r>
  <r>
    <s v="L012842"/>
    <s v="Z05104"/>
    <s v="P008"/>
    <n v="1"/>
    <n v="714.89"/>
    <n v="0.2"/>
    <s v="Klawiatura 4"/>
    <n v="571.91200000000003"/>
    <x v="1"/>
  </r>
  <r>
    <s v="L012843"/>
    <s v="Z05104"/>
    <s v="P040"/>
    <n v="3"/>
    <n v="270.14999999999998"/>
    <n v="0.15"/>
    <s v="Termos 4"/>
    <n v="688.88249999999994"/>
    <x v="1"/>
  </r>
  <r>
    <s v="L012844"/>
    <s v="Z05105"/>
    <s v="P017"/>
    <n v="3"/>
    <n v="709.57"/>
    <n v="0.2"/>
    <s v="Powerbank 1"/>
    <n v="1702.9680000000001"/>
    <x v="1"/>
  </r>
  <r>
    <s v="L012845"/>
    <s v="Z05105"/>
    <s v="P054"/>
    <n v="5"/>
    <n v="131.96"/>
    <n v="0.1"/>
    <s v="Podkładka 2"/>
    <n v="593.82000000000005"/>
    <x v="1"/>
  </r>
  <r>
    <s v="L012846"/>
    <s v="Z05106"/>
    <s v="P032"/>
    <n v="4"/>
    <n v="664.61"/>
    <n v="0.05"/>
    <s v="Organizer 4"/>
    <n v="2525.518"/>
    <x v="2"/>
  </r>
  <r>
    <s v="L012847"/>
    <s v="Z05106"/>
    <s v="P001"/>
    <n v="6"/>
    <n v="560.51"/>
    <n v="0.2"/>
    <s v="Słuchawki 1"/>
    <n v="2690.4480000000003"/>
    <x v="2"/>
  </r>
  <r>
    <s v="L012848"/>
    <s v="Z05107"/>
    <s v="P046"/>
    <n v="1"/>
    <n v="140.56"/>
    <n v="0.15"/>
    <s v="Etui 2"/>
    <n v="119.476"/>
    <x v="0"/>
  </r>
  <r>
    <s v="L012849"/>
    <s v="Z05107"/>
    <s v="P002"/>
    <n v="3"/>
    <n v="267.01"/>
    <n v="0"/>
    <s v="Słuchawki 2"/>
    <n v="801.03"/>
    <x v="1"/>
  </r>
  <r>
    <s v="L012850"/>
    <s v="Z05107"/>
    <s v="P015"/>
    <n v="2"/>
    <n v="965.47"/>
    <n v="0.1"/>
    <s v="Monitor 3"/>
    <n v="1737.846"/>
    <x v="1"/>
  </r>
  <r>
    <s v="L012851"/>
    <s v="Z05108"/>
    <s v="P003"/>
    <n v="4"/>
    <n v="829.35"/>
    <n v="0.1"/>
    <s v="Słuchawki 3"/>
    <n v="2985.6600000000003"/>
    <x v="2"/>
  </r>
  <r>
    <s v="L012852"/>
    <s v="Z05108"/>
    <s v="P013"/>
    <n v="5"/>
    <n v="982.63"/>
    <n v="0.1"/>
    <s v="Monitor 1"/>
    <n v="4421.835"/>
    <x v="2"/>
  </r>
  <r>
    <s v="L012853"/>
    <s v="Z05108"/>
    <s v="P053"/>
    <n v="2"/>
    <n v="312.33999999999997"/>
    <n v="0"/>
    <s v="Podkładka 1"/>
    <n v="624.67999999999995"/>
    <x v="1"/>
  </r>
  <r>
    <s v="L012854"/>
    <s v="Z05109"/>
    <s v="P007"/>
    <n v="3"/>
    <n v="40.36"/>
    <n v="0.15"/>
    <s v="Klawiatura 3"/>
    <n v="102.91799999999999"/>
    <x v="0"/>
  </r>
  <r>
    <s v="L012855"/>
    <s v="Z05109"/>
    <s v="P010"/>
    <n v="3"/>
    <n v="705.12"/>
    <n v="0.15"/>
    <s v="Mysz 2"/>
    <n v="1798.056"/>
    <x v="1"/>
  </r>
  <r>
    <s v="L012856"/>
    <s v="Z05109"/>
    <s v="P005"/>
    <n v="2"/>
    <n v="365"/>
    <n v="0"/>
    <s v="Klawiatura 1"/>
    <n v="730"/>
    <x v="1"/>
  </r>
  <r>
    <s v="L012857"/>
    <s v="Z05109"/>
    <s v="P057"/>
    <n v="5"/>
    <n v="487.27"/>
    <n v="0.2"/>
    <s v="Ładowarka 1"/>
    <n v="1949.08"/>
    <x v="1"/>
  </r>
  <r>
    <s v="L012858"/>
    <s v="Z05110"/>
    <s v="P024"/>
    <n v="5"/>
    <n v="111.77"/>
    <n v="0.15"/>
    <s v="Krzesło biurowe 4"/>
    <n v="475.02249999999998"/>
    <x v="0"/>
  </r>
  <r>
    <s v="L012859"/>
    <s v="Z05110"/>
    <s v="P041"/>
    <n v="2"/>
    <n v="543.13"/>
    <n v="0.05"/>
    <s v="Kabel USB-C 1"/>
    <n v="1031.9469999999999"/>
    <x v="1"/>
  </r>
  <r>
    <s v="L012860"/>
    <s v="Z05110"/>
    <s v="P014"/>
    <n v="6"/>
    <n v="99.73"/>
    <n v="0.15"/>
    <s v="Monitor 2"/>
    <n v="508.62299999999999"/>
    <x v="1"/>
  </r>
  <r>
    <s v="L012861"/>
    <s v="Z05110"/>
    <s v="P027"/>
    <n v="5"/>
    <n v="350.46"/>
    <n v="0.1"/>
    <s v="Lampka 3"/>
    <n v="1577.07"/>
    <x v="1"/>
  </r>
  <r>
    <s v="L012862"/>
    <s v="Z05111"/>
    <s v="P021"/>
    <n v="4"/>
    <n v="625.19000000000005"/>
    <n v="0.1"/>
    <s v="Krzesło biurowe 1"/>
    <n v="2250.6840000000002"/>
    <x v="2"/>
  </r>
  <r>
    <s v="L012863"/>
    <s v="Z05111"/>
    <s v="P018"/>
    <n v="4"/>
    <n v="438.92"/>
    <n v="0"/>
    <s v="Powerbank 2"/>
    <n v="1755.68"/>
    <x v="1"/>
  </r>
  <r>
    <s v="L012864"/>
    <s v="Z05111"/>
    <s v="P055"/>
    <n v="2"/>
    <n v="594.49"/>
    <n v="0"/>
    <s v="Podkładka 3"/>
    <n v="1188.98"/>
    <x v="1"/>
  </r>
  <r>
    <s v="L012865"/>
    <s v="Z05112"/>
    <s v="P012"/>
    <n v="6"/>
    <n v="326.17"/>
    <n v="0"/>
    <s v="Mysz 4"/>
    <n v="1957.02"/>
    <x v="1"/>
  </r>
  <r>
    <s v="L012866"/>
    <s v="Z05113"/>
    <s v="P040"/>
    <n v="2"/>
    <n v="266.56"/>
    <n v="0"/>
    <s v="Termos 4"/>
    <n v="533.12"/>
    <x v="1"/>
  </r>
  <r>
    <s v="L012867"/>
    <s v="Z05113"/>
    <s v="P045"/>
    <n v="5"/>
    <n v="92.2"/>
    <n v="0"/>
    <s v="Etui 1"/>
    <n v="461"/>
    <x v="0"/>
  </r>
  <r>
    <s v="L012868"/>
    <s v="Z05113"/>
    <s v="P055"/>
    <n v="5"/>
    <n v="581.41999999999996"/>
    <n v="0"/>
    <s v="Podkładka 3"/>
    <n v="2907.1"/>
    <x v="2"/>
  </r>
  <r>
    <s v="L012869"/>
    <s v="Z05114"/>
    <s v="P004"/>
    <n v="4"/>
    <n v="815.75"/>
    <n v="0.2"/>
    <s v="Słuchawki 4"/>
    <n v="2610.4"/>
    <x v="2"/>
  </r>
  <r>
    <s v="L012870"/>
    <s v="Z05114"/>
    <s v="P008"/>
    <n v="3"/>
    <n v="712.85"/>
    <n v="0.15"/>
    <s v="Klawiatura 4"/>
    <n v="1817.7675000000002"/>
    <x v="1"/>
  </r>
  <r>
    <s v="L012871"/>
    <s v="Z05115"/>
    <s v="P036"/>
    <n v="4"/>
    <n v="290.89999999999998"/>
    <n v="0"/>
    <s v="Czajnik 4"/>
    <n v="1163.5999999999999"/>
    <x v="1"/>
  </r>
  <r>
    <s v="L012872"/>
    <s v="Z05115"/>
    <s v="P005"/>
    <n v="5"/>
    <n v="373.21"/>
    <n v="0"/>
    <s v="Klawiatura 1"/>
    <n v="1866.05"/>
    <x v="1"/>
  </r>
  <r>
    <s v="L012873"/>
    <s v="Z05116"/>
    <s v="P051"/>
    <n v="5"/>
    <n v="33.51"/>
    <n v="0.15"/>
    <s v="Hub USB 3"/>
    <n v="142.41749999999999"/>
    <x v="0"/>
  </r>
  <r>
    <s v="L012874"/>
    <s v="Z05117"/>
    <s v="P008"/>
    <n v="1"/>
    <n v="708.49"/>
    <n v="0"/>
    <s v="Klawiatura 4"/>
    <n v="708.49"/>
    <x v="1"/>
  </r>
  <r>
    <s v="L012875"/>
    <s v="Z05118"/>
    <s v="P017"/>
    <n v="3"/>
    <n v="714.05"/>
    <n v="0.2"/>
    <s v="Powerbank 1"/>
    <n v="1713.7199999999998"/>
    <x v="1"/>
  </r>
  <r>
    <s v="L012876"/>
    <s v="Z05118"/>
    <s v="P050"/>
    <n v="6"/>
    <n v="1187.68"/>
    <n v="0"/>
    <s v="Hub USB 2"/>
    <n v="7126.08"/>
    <x v="2"/>
  </r>
  <r>
    <s v="L012877"/>
    <s v="Z05118"/>
    <s v="P031"/>
    <n v="2"/>
    <n v="1156.47"/>
    <n v="0"/>
    <s v="Organizer 3"/>
    <n v="2312.94"/>
    <x v="2"/>
  </r>
  <r>
    <s v="L012878"/>
    <s v="Z05119"/>
    <s v="P005"/>
    <n v="1"/>
    <n v="375.99"/>
    <n v="0"/>
    <s v="Klawiatura 1"/>
    <n v="375.99"/>
    <x v="0"/>
  </r>
  <r>
    <s v="L012879"/>
    <s v="Z05119"/>
    <s v="P024"/>
    <n v="6"/>
    <n v="114.91"/>
    <n v="0.15"/>
    <s v="Krzesło biurowe 4"/>
    <n v="586.04100000000005"/>
    <x v="1"/>
  </r>
  <r>
    <s v="L012880"/>
    <s v="Z05119"/>
    <s v="P009"/>
    <n v="4"/>
    <n v="266.64"/>
    <n v="0"/>
    <s v="Mysz 1"/>
    <n v="1066.56"/>
    <x v="1"/>
  </r>
  <r>
    <s v="L012881"/>
    <s v="Z05120"/>
    <s v="P023"/>
    <n v="1"/>
    <n v="93.11"/>
    <n v="0"/>
    <s v="Krzesło biurowe 3"/>
    <n v="93.11"/>
    <x v="0"/>
  </r>
  <r>
    <s v="L012882"/>
    <s v="Z05120"/>
    <s v="P012"/>
    <n v="6"/>
    <n v="314.81"/>
    <n v="0.2"/>
    <s v="Mysz 4"/>
    <n v="1511.0880000000002"/>
    <x v="1"/>
  </r>
  <r>
    <s v="L012883"/>
    <s v="Z05120"/>
    <s v="P001"/>
    <n v="1"/>
    <n v="575.23"/>
    <n v="0.1"/>
    <s v="Słuchawki 1"/>
    <n v="517.70699999999999"/>
    <x v="1"/>
  </r>
  <r>
    <s v="L012884"/>
    <s v="Z05121"/>
    <s v="P020"/>
    <n v="6"/>
    <n v="935.32"/>
    <n v="0.2"/>
    <s v="Powerbank 4"/>
    <n v="4489.5360000000001"/>
    <x v="2"/>
  </r>
  <r>
    <s v="L012885"/>
    <s v="Z05121"/>
    <s v="P016"/>
    <n v="4"/>
    <n v="933.79"/>
    <n v="0.05"/>
    <s v="Monitor 4"/>
    <n v="3548.4019999999996"/>
    <x v="2"/>
  </r>
  <r>
    <s v="L012886"/>
    <s v="Z05121"/>
    <s v="P012"/>
    <n v="5"/>
    <n v="320.94"/>
    <n v="0"/>
    <s v="Mysz 4"/>
    <n v="1604.7"/>
    <x v="1"/>
  </r>
  <r>
    <s v="L012887"/>
    <s v="Z05121"/>
    <s v="P028"/>
    <n v="5"/>
    <n v="742.42"/>
    <n v="0.15"/>
    <s v="Lampka 4"/>
    <n v="3155.2849999999999"/>
    <x v="2"/>
  </r>
  <r>
    <s v="L012888"/>
    <s v="Z05122"/>
    <s v="P047"/>
    <n v="1"/>
    <n v="849.03"/>
    <n v="0.15"/>
    <s v="Etui 3"/>
    <n v="721.67549999999994"/>
    <x v="1"/>
  </r>
  <r>
    <s v="L012889"/>
    <s v="Z05123"/>
    <s v="P038"/>
    <n v="6"/>
    <n v="689.24"/>
    <n v="0.1"/>
    <s v="Termos 2"/>
    <n v="3721.8960000000006"/>
    <x v="2"/>
  </r>
  <r>
    <s v="L012890"/>
    <s v="Z05124"/>
    <s v="P007"/>
    <n v="1"/>
    <n v="39.9"/>
    <n v="0.2"/>
    <s v="Klawiatura 3"/>
    <n v="31.92"/>
    <x v="0"/>
  </r>
  <r>
    <s v="L012891"/>
    <s v="Z05125"/>
    <s v="P043"/>
    <n v="3"/>
    <n v="399.16"/>
    <n v="0.2"/>
    <s v="Kabel USB-C 3"/>
    <n v="957.98400000000004"/>
    <x v="1"/>
  </r>
  <r>
    <s v="L012892"/>
    <s v="Z05125"/>
    <s v="P015"/>
    <n v="2"/>
    <n v="977.43"/>
    <n v="0"/>
    <s v="Monitor 3"/>
    <n v="1954.86"/>
    <x v="1"/>
  </r>
  <r>
    <s v="L012893"/>
    <s v="Z05125"/>
    <s v="P021"/>
    <n v="1"/>
    <n v="638.72"/>
    <n v="0.15"/>
    <s v="Krzesło biurowe 1"/>
    <n v="542.91200000000003"/>
    <x v="1"/>
  </r>
  <r>
    <s v="L012894"/>
    <s v="Z05125"/>
    <s v="P043"/>
    <n v="1"/>
    <n v="384.73"/>
    <n v="0.15"/>
    <s v="Kabel USB-C 3"/>
    <n v="327.02050000000003"/>
    <x v="0"/>
  </r>
  <r>
    <s v="L012895"/>
    <s v="Z05126"/>
    <s v="P056"/>
    <n v="4"/>
    <n v="837.84"/>
    <n v="0"/>
    <s v="Podkładka 4"/>
    <n v="3351.36"/>
    <x v="2"/>
  </r>
  <r>
    <s v="L012896"/>
    <s v="Z05126"/>
    <s v="P030"/>
    <n v="5"/>
    <n v="185.17"/>
    <n v="0.2"/>
    <s v="Organizer 2"/>
    <n v="740.68"/>
    <x v="1"/>
  </r>
  <r>
    <s v="L012897"/>
    <s v="Z05126"/>
    <s v="P060"/>
    <n v="5"/>
    <n v="583.37"/>
    <n v="0.1"/>
    <s v="Ładowarka 4"/>
    <n v="2625.165"/>
    <x v="2"/>
  </r>
  <r>
    <s v="L012898"/>
    <s v="Z05126"/>
    <s v="P007"/>
    <n v="5"/>
    <n v="39.840000000000003"/>
    <n v="0.1"/>
    <s v="Klawiatura 3"/>
    <n v="179.28000000000003"/>
    <x v="0"/>
  </r>
  <r>
    <s v="L012899"/>
    <s v="Z05127"/>
    <s v="P021"/>
    <n v="6"/>
    <n v="623.28"/>
    <n v="0.2"/>
    <s v="Krzesło biurowe 1"/>
    <n v="2991.7440000000001"/>
    <x v="2"/>
  </r>
  <r>
    <s v="L012900"/>
    <s v="Z05128"/>
    <s v="P050"/>
    <n v="1"/>
    <n v="1172.94"/>
    <n v="0"/>
    <s v="Hub USB 2"/>
    <n v="1172.94"/>
    <x v="1"/>
  </r>
  <r>
    <s v="L012901"/>
    <s v="Z05128"/>
    <s v="P015"/>
    <n v="6"/>
    <n v="975.7"/>
    <n v="0.05"/>
    <s v="Monitor 3"/>
    <n v="5561.4900000000007"/>
    <x v="2"/>
  </r>
  <r>
    <s v="L012902"/>
    <s v="Z05128"/>
    <s v="P027"/>
    <n v="5"/>
    <n v="364.78"/>
    <n v="0.15"/>
    <s v="Lampka 3"/>
    <n v="1550.3149999999998"/>
    <x v="1"/>
  </r>
  <r>
    <s v="L012903"/>
    <s v="Z05128"/>
    <s v="P031"/>
    <n v="6"/>
    <n v="1099.6400000000001"/>
    <n v="0"/>
    <s v="Organizer 3"/>
    <n v="6597.84"/>
    <x v="2"/>
  </r>
  <r>
    <s v="L012904"/>
    <s v="Z05129"/>
    <s v="P051"/>
    <n v="1"/>
    <n v="33.409999999999997"/>
    <n v="0"/>
    <s v="Hub USB 3"/>
    <n v="33.409999999999997"/>
    <x v="0"/>
  </r>
  <r>
    <s v="L012905"/>
    <s v="Z05129"/>
    <s v="P031"/>
    <n v="2"/>
    <n v="1144.49"/>
    <n v="0.2"/>
    <s v="Organizer 3"/>
    <n v="1831.1840000000002"/>
    <x v="1"/>
  </r>
  <r>
    <s v="L012906"/>
    <s v="Z05129"/>
    <s v="P054"/>
    <n v="2"/>
    <n v="132.97999999999999"/>
    <n v="0"/>
    <s v="Podkładka 2"/>
    <n v="265.95999999999998"/>
    <x v="0"/>
  </r>
  <r>
    <s v="L012907"/>
    <s v="Z05129"/>
    <s v="P024"/>
    <n v="4"/>
    <n v="116.94"/>
    <n v="0"/>
    <s v="Krzesło biurowe 4"/>
    <n v="467.76"/>
    <x v="0"/>
  </r>
  <r>
    <s v="L012908"/>
    <s v="Z05130"/>
    <s v="P012"/>
    <n v="5"/>
    <n v="327.68"/>
    <n v="0.05"/>
    <s v="Mysz 4"/>
    <n v="1556.48"/>
    <x v="1"/>
  </r>
  <r>
    <s v="L012909"/>
    <s v="Z05130"/>
    <s v="P025"/>
    <n v="5"/>
    <n v="661.98"/>
    <n v="0.15"/>
    <s v="Lampka 1"/>
    <n v="2813.415"/>
    <x v="2"/>
  </r>
  <r>
    <s v="L012910"/>
    <s v="Z05130"/>
    <s v="P012"/>
    <n v="4"/>
    <n v="319.76"/>
    <n v="0"/>
    <s v="Mysz 4"/>
    <n v="1279.04"/>
    <x v="1"/>
  </r>
  <r>
    <s v="L012911"/>
    <s v="Z05130"/>
    <s v="P034"/>
    <n v="5"/>
    <n v="204.76"/>
    <n v="0.2"/>
    <s v="Czajnik 2"/>
    <n v="819.04"/>
    <x v="1"/>
  </r>
  <r>
    <s v="L012912"/>
    <s v="Z05131"/>
    <s v="P019"/>
    <n v="4"/>
    <n v="909.87"/>
    <n v="0.2"/>
    <s v="Powerbank 3"/>
    <n v="2911.5840000000003"/>
    <x v="2"/>
  </r>
  <r>
    <s v="L012913"/>
    <s v="Z05131"/>
    <s v="P042"/>
    <n v="6"/>
    <n v="759.81"/>
    <n v="0.15"/>
    <s v="Kabel USB-C 2"/>
    <n v="3875.0309999999995"/>
    <x v="2"/>
  </r>
  <r>
    <s v="L012914"/>
    <s v="Z05131"/>
    <s v="P026"/>
    <n v="5"/>
    <n v="362.16"/>
    <n v="0.1"/>
    <s v="Lampka 2"/>
    <n v="1629.7200000000003"/>
    <x v="1"/>
  </r>
  <r>
    <s v="L012915"/>
    <s v="Z05132"/>
    <s v="P010"/>
    <n v="1"/>
    <n v="678.7"/>
    <n v="0.1"/>
    <s v="Mysz 2"/>
    <n v="610.83000000000004"/>
    <x v="1"/>
  </r>
  <r>
    <s v="L012916"/>
    <s v="Z05132"/>
    <s v="P053"/>
    <n v="6"/>
    <n v="311.64999999999998"/>
    <n v="0"/>
    <s v="Podkładka 1"/>
    <n v="1869.8999999999999"/>
    <x v="1"/>
  </r>
  <r>
    <s v="L012917"/>
    <s v="Z05133"/>
    <s v="P014"/>
    <n v="3"/>
    <n v="97.3"/>
    <n v="0.15"/>
    <s v="Monitor 2"/>
    <n v="248.11499999999998"/>
    <x v="0"/>
  </r>
  <r>
    <s v="L012918"/>
    <s v="Z05133"/>
    <s v="P023"/>
    <n v="4"/>
    <n v="93.46"/>
    <n v="0"/>
    <s v="Krzesło biurowe 3"/>
    <n v="373.84"/>
    <x v="0"/>
  </r>
  <r>
    <s v="L012919"/>
    <s v="Z05133"/>
    <s v="P048"/>
    <n v="1"/>
    <n v="80.44"/>
    <n v="0"/>
    <s v="Etui 4"/>
    <n v="80.44"/>
    <x v="0"/>
  </r>
  <r>
    <s v="L012920"/>
    <s v="Z05134"/>
    <s v="P058"/>
    <n v="1"/>
    <n v="1160.9100000000001"/>
    <n v="0.05"/>
    <s v="Ładowarka 2"/>
    <n v="1102.8645000000001"/>
    <x v="1"/>
  </r>
  <r>
    <s v="L012921"/>
    <s v="Z05134"/>
    <s v="P006"/>
    <n v="4"/>
    <n v="252.26"/>
    <n v="0.15"/>
    <s v="Klawiatura 2"/>
    <n v="857.68399999999997"/>
    <x v="1"/>
  </r>
  <r>
    <s v="L012922"/>
    <s v="Z05134"/>
    <s v="P047"/>
    <n v="4"/>
    <n v="840.21"/>
    <n v="0.2"/>
    <s v="Etui 3"/>
    <n v="2688.6720000000005"/>
    <x v="2"/>
  </r>
  <r>
    <s v="L012923"/>
    <s v="Z05135"/>
    <s v="P015"/>
    <n v="4"/>
    <n v="924.67"/>
    <n v="0.1"/>
    <s v="Monitor 3"/>
    <n v="3328.8119999999999"/>
    <x v="2"/>
  </r>
  <r>
    <s v="L012924"/>
    <s v="Z05135"/>
    <s v="P054"/>
    <n v="4"/>
    <n v="134.94999999999999"/>
    <n v="0"/>
    <s v="Podkładka 2"/>
    <n v="539.79999999999995"/>
    <x v="1"/>
  </r>
  <r>
    <s v="L012925"/>
    <s v="Z05136"/>
    <s v="P002"/>
    <n v="3"/>
    <n v="276.64"/>
    <n v="0.2"/>
    <s v="Słuchawki 2"/>
    <n v="663.93600000000004"/>
    <x v="1"/>
  </r>
  <r>
    <s v="L012926"/>
    <s v="Z05136"/>
    <s v="P033"/>
    <n v="1"/>
    <n v="1031.58"/>
    <n v="0.15"/>
    <s v="Czajnik 1"/>
    <n v="876.84299999999996"/>
    <x v="1"/>
  </r>
  <r>
    <s v="L012927"/>
    <s v="Z05136"/>
    <s v="P050"/>
    <n v="3"/>
    <n v="1205.25"/>
    <n v="0.05"/>
    <s v="Hub USB 2"/>
    <n v="3434.9624999999996"/>
    <x v="2"/>
  </r>
  <r>
    <s v="L012928"/>
    <s v="Z05136"/>
    <s v="P001"/>
    <n v="2"/>
    <n v="560.46"/>
    <n v="0.15"/>
    <s v="Słuchawki 1"/>
    <n v="952.78200000000004"/>
    <x v="1"/>
  </r>
  <r>
    <s v="L012929"/>
    <s v="Z05137"/>
    <s v="P029"/>
    <n v="2"/>
    <n v="213.31"/>
    <n v="0"/>
    <s v="Organizer 1"/>
    <n v="426.62"/>
    <x v="0"/>
  </r>
  <r>
    <s v="L012930"/>
    <s v="Z05138"/>
    <s v="P056"/>
    <n v="4"/>
    <n v="833.97"/>
    <n v="0"/>
    <s v="Podkładka 4"/>
    <n v="3335.88"/>
    <x v="2"/>
  </r>
  <r>
    <s v="L012931"/>
    <s v="Z05138"/>
    <s v="P054"/>
    <n v="5"/>
    <n v="134.77000000000001"/>
    <n v="0.05"/>
    <s v="Podkładka 2"/>
    <n v="640.15750000000003"/>
    <x v="1"/>
  </r>
  <r>
    <s v="L012932"/>
    <s v="Z05138"/>
    <s v="P059"/>
    <n v="4"/>
    <n v="346.83"/>
    <n v="0.05"/>
    <s v="Ładowarka 3"/>
    <n v="1317.954"/>
    <x v="1"/>
  </r>
  <r>
    <s v="L012933"/>
    <s v="Z05138"/>
    <s v="P040"/>
    <n v="3"/>
    <n v="267.5"/>
    <n v="0.2"/>
    <s v="Termos 4"/>
    <n v="642"/>
    <x v="1"/>
  </r>
  <r>
    <s v="L012934"/>
    <s v="Z05139"/>
    <s v="P046"/>
    <n v="1"/>
    <n v="141.49"/>
    <n v="0"/>
    <s v="Etui 2"/>
    <n v="141.49"/>
    <x v="0"/>
  </r>
  <r>
    <s v="L012935"/>
    <s v="Z05139"/>
    <s v="P051"/>
    <n v="5"/>
    <n v="33.83"/>
    <n v="0"/>
    <s v="Hub USB 3"/>
    <n v="169.14999999999998"/>
    <x v="0"/>
  </r>
  <r>
    <s v="L012936"/>
    <s v="Z05139"/>
    <s v="P037"/>
    <n v="1"/>
    <n v="861.21"/>
    <n v="0.15"/>
    <s v="Termos 1"/>
    <n v="732.02850000000001"/>
    <x v="1"/>
  </r>
  <r>
    <s v="L012937"/>
    <s v="Z05140"/>
    <s v="P008"/>
    <n v="2"/>
    <n v="699.02"/>
    <n v="0.05"/>
    <s v="Klawiatura 4"/>
    <n v="1328.1379999999999"/>
    <x v="1"/>
  </r>
  <r>
    <s v="L012938"/>
    <s v="Z05140"/>
    <s v="P039"/>
    <n v="3"/>
    <n v="962.17"/>
    <n v="0"/>
    <s v="Termos 3"/>
    <n v="2886.5099999999998"/>
    <x v="2"/>
  </r>
  <r>
    <s v="L012939"/>
    <s v="Z05141"/>
    <s v="P033"/>
    <n v="2"/>
    <n v="1023.51"/>
    <n v="0.2"/>
    <s v="Czajnik 1"/>
    <n v="1637.616"/>
    <x v="1"/>
  </r>
  <r>
    <s v="L012940"/>
    <s v="Z05141"/>
    <s v="P048"/>
    <n v="4"/>
    <n v="83.22"/>
    <n v="0"/>
    <s v="Etui 4"/>
    <n v="332.88"/>
    <x v="0"/>
  </r>
  <r>
    <s v="L012941"/>
    <s v="Z05141"/>
    <s v="P005"/>
    <n v="4"/>
    <n v="375.39"/>
    <n v="0"/>
    <s v="Klawiatura 1"/>
    <n v="1501.56"/>
    <x v="1"/>
  </r>
  <r>
    <s v="L012942"/>
    <s v="Z05141"/>
    <s v="P057"/>
    <n v="3"/>
    <n v="473.85"/>
    <n v="0"/>
    <s v="Ładowarka 1"/>
    <n v="1421.5500000000002"/>
    <x v="1"/>
  </r>
  <r>
    <s v="L012943"/>
    <s v="Z05142"/>
    <s v="P045"/>
    <n v="5"/>
    <n v="92.65"/>
    <n v="0.15"/>
    <s v="Etui 1"/>
    <n v="393.76249999999999"/>
    <x v="0"/>
  </r>
  <r>
    <s v="L012944"/>
    <s v="Z05143"/>
    <s v="P020"/>
    <n v="6"/>
    <n v="979.98"/>
    <n v="0"/>
    <s v="Powerbank 4"/>
    <n v="5879.88"/>
    <x v="2"/>
  </r>
  <r>
    <s v="L012945"/>
    <s v="Z05144"/>
    <s v="P037"/>
    <n v="1"/>
    <n v="863.41"/>
    <n v="0.15"/>
    <s v="Termos 1"/>
    <n v="733.8984999999999"/>
    <x v="1"/>
  </r>
  <r>
    <s v="L012946"/>
    <s v="Z05144"/>
    <s v="P048"/>
    <n v="6"/>
    <n v="81.86"/>
    <n v="0.15"/>
    <s v="Etui 4"/>
    <n v="417.48599999999999"/>
    <x v="0"/>
  </r>
  <r>
    <s v="L012947"/>
    <s v="Z05144"/>
    <s v="P044"/>
    <n v="2"/>
    <n v="1066"/>
    <n v="0"/>
    <s v="Kabel USB-C 4"/>
    <n v="2132"/>
    <x v="2"/>
  </r>
  <r>
    <s v="L012948"/>
    <s v="Z05144"/>
    <s v="P051"/>
    <n v="1"/>
    <n v="33.31"/>
    <n v="0.1"/>
    <s v="Hub USB 3"/>
    <n v="29.979000000000003"/>
    <x v="0"/>
  </r>
  <r>
    <s v="L012949"/>
    <s v="Z05145"/>
    <s v="P025"/>
    <n v="1"/>
    <n v="664.75"/>
    <n v="0"/>
    <s v="Lampka 1"/>
    <n v="664.75"/>
    <x v="1"/>
  </r>
  <r>
    <s v="L012950"/>
    <s v="Z05145"/>
    <s v="P003"/>
    <n v="4"/>
    <n v="875.01"/>
    <n v="0.15"/>
    <s v="Słuchawki 3"/>
    <n v="2975.0340000000001"/>
    <x v="2"/>
  </r>
  <r>
    <s v="L012951"/>
    <s v="Z05145"/>
    <s v="P045"/>
    <n v="1"/>
    <n v="92.31"/>
    <n v="0.1"/>
    <s v="Etui 1"/>
    <n v="83.079000000000008"/>
    <x v="0"/>
  </r>
  <r>
    <s v="L012952"/>
    <s v="Z05145"/>
    <s v="P033"/>
    <n v="1"/>
    <n v="1003.91"/>
    <n v="0.2"/>
    <s v="Czajnik 1"/>
    <n v="803.12800000000004"/>
    <x v="1"/>
  </r>
  <r>
    <s v="L012953"/>
    <s v="Z05146"/>
    <s v="P021"/>
    <n v="2"/>
    <n v="638.65"/>
    <n v="0.05"/>
    <s v="Krzesło biurowe 1"/>
    <n v="1213.4349999999999"/>
    <x v="1"/>
  </r>
  <r>
    <s v="L012954"/>
    <s v="Z05146"/>
    <s v="P050"/>
    <n v="1"/>
    <n v="1188.22"/>
    <n v="0"/>
    <s v="Hub USB 2"/>
    <n v="1188.22"/>
    <x v="1"/>
  </r>
  <r>
    <s v="L012955"/>
    <s v="Z05146"/>
    <s v="P043"/>
    <n v="1"/>
    <n v="379.5"/>
    <n v="0.1"/>
    <s v="Kabel USB-C 3"/>
    <n v="341.55"/>
    <x v="0"/>
  </r>
  <r>
    <s v="L012956"/>
    <s v="Z05146"/>
    <s v="P031"/>
    <n v="5"/>
    <n v="1149.83"/>
    <n v="0"/>
    <s v="Organizer 3"/>
    <n v="5749.15"/>
    <x v="2"/>
  </r>
  <r>
    <s v="L012957"/>
    <s v="Z05147"/>
    <s v="P025"/>
    <n v="6"/>
    <n v="638.86"/>
    <n v="0"/>
    <s v="Lampka 1"/>
    <n v="3833.16"/>
    <x v="2"/>
  </r>
  <r>
    <s v="L012958"/>
    <s v="Z05147"/>
    <s v="P005"/>
    <n v="3"/>
    <n v="380.25"/>
    <n v="0"/>
    <s v="Klawiatura 1"/>
    <n v="1140.75"/>
    <x v="1"/>
  </r>
  <r>
    <s v="L012959"/>
    <s v="Z05148"/>
    <s v="P009"/>
    <n v="3"/>
    <n v="257.73"/>
    <n v="0"/>
    <s v="Mysz 1"/>
    <n v="773.19"/>
    <x v="1"/>
  </r>
  <r>
    <s v="L012960"/>
    <s v="Z05149"/>
    <s v="P051"/>
    <n v="2"/>
    <n v="33.22"/>
    <n v="0.1"/>
    <s v="Hub USB 3"/>
    <n v="59.795999999999999"/>
    <x v="0"/>
  </r>
  <r>
    <s v="L012961"/>
    <s v="Z05149"/>
    <s v="P002"/>
    <n v="1"/>
    <n v="271.91000000000003"/>
    <n v="0.15"/>
    <s v="Słuchawki 2"/>
    <n v="231.12350000000001"/>
    <x v="0"/>
  </r>
  <r>
    <s v="L012962"/>
    <s v="Z05150"/>
    <s v="P039"/>
    <n v="6"/>
    <n v="993.6"/>
    <n v="0"/>
    <s v="Termos 3"/>
    <n v="5961.6"/>
    <x v="2"/>
  </r>
  <r>
    <s v="L012963"/>
    <s v="Z05150"/>
    <s v="P015"/>
    <n v="4"/>
    <n v="979.15"/>
    <n v="0.15"/>
    <s v="Monitor 3"/>
    <n v="3329.1099999999997"/>
    <x v="2"/>
  </r>
  <r>
    <s v="L012964"/>
    <s v="Z05150"/>
    <s v="P024"/>
    <n v="4"/>
    <n v="115.35"/>
    <n v="0.15"/>
    <s v="Krzesło biurowe 4"/>
    <n v="392.19"/>
    <x v="0"/>
  </r>
  <r>
    <s v="L012965"/>
    <s v="Z05150"/>
    <s v="P060"/>
    <n v="6"/>
    <n v="572.16"/>
    <n v="0"/>
    <s v="Ładowarka 4"/>
    <n v="3432.96"/>
    <x v="2"/>
  </r>
  <r>
    <s v="L012966"/>
    <s v="Z05151"/>
    <s v="P003"/>
    <n v="4"/>
    <n v="877.93"/>
    <n v="0"/>
    <s v="Słuchawki 3"/>
    <n v="3511.72"/>
    <x v="2"/>
  </r>
  <r>
    <s v="L012967"/>
    <s v="Z05151"/>
    <s v="P022"/>
    <n v="5"/>
    <n v="240.17"/>
    <n v="0"/>
    <s v="Krzesło biurowe 2"/>
    <n v="1200.8499999999999"/>
    <x v="1"/>
  </r>
  <r>
    <s v="L012968"/>
    <s v="Z05152"/>
    <s v="P013"/>
    <n v="2"/>
    <n v="985.32"/>
    <n v="0"/>
    <s v="Monitor 1"/>
    <n v="1970.64"/>
    <x v="1"/>
  </r>
  <r>
    <s v="L012969"/>
    <s v="Z05153"/>
    <s v="P053"/>
    <n v="3"/>
    <n v="313.58999999999997"/>
    <n v="0"/>
    <s v="Podkładka 1"/>
    <n v="940.77"/>
    <x v="1"/>
  </r>
  <r>
    <s v="L012970"/>
    <s v="Z05153"/>
    <s v="P056"/>
    <n v="5"/>
    <n v="839.29"/>
    <n v="0.15"/>
    <s v="Podkładka 4"/>
    <n v="3566.9824999999996"/>
    <x v="2"/>
  </r>
  <r>
    <s v="L012971"/>
    <s v="Z05154"/>
    <s v="P017"/>
    <n v="1"/>
    <n v="708.82"/>
    <n v="0"/>
    <s v="Powerbank 1"/>
    <n v="708.82"/>
    <x v="1"/>
  </r>
  <r>
    <s v="L012972"/>
    <s v="Z05155"/>
    <s v="P055"/>
    <n v="1"/>
    <n v="580.03"/>
    <n v="0"/>
    <s v="Podkładka 3"/>
    <n v="580.03"/>
    <x v="1"/>
  </r>
  <r>
    <s v="L012973"/>
    <s v="Z05155"/>
    <s v="P013"/>
    <n v="6"/>
    <n v="932.09"/>
    <n v="0"/>
    <s v="Monitor 1"/>
    <n v="5592.54"/>
    <x v="2"/>
  </r>
  <r>
    <s v="L012974"/>
    <s v="Z05155"/>
    <s v="P028"/>
    <n v="1"/>
    <n v="751.73"/>
    <n v="0.2"/>
    <s v="Lampka 4"/>
    <n v="601.38400000000001"/>
    <x v="1"/>
  </r>
  <r>
    <s v="L012975"/>
    <s v="Z05155"/>
    <s v="P058"/>
    <n v="2"/>
    <n v="1102.94"/>
    <n v="0"/>
    <s v="Ładowarka 2"/>
    <n v="2205.88"/>
    <x v="2"/>
  </r>
  <r>
    <s v="L012976"/>
    <s v="Z05156"/>
    <s v="P045"/>
    <n v="4"/>
    <n v="94.37"/>
    <n v="0.05"/>
    <s v="Etui 1"/>
    <n v="358.60599999999999"/>
    <x v="0"/>
  </r>
  <r>
    <s v="L012977"/>
    <s v="Z05156"/>
    <s v="P040"/>
    <n v="1"/>
    <n v="262.02999999999997"/>
    <n v="0.1"/>
    <s v="Termos 4"/>
    <n v="235.82699999999997"/>
    <x v="0"/>
  </r>
  <r>
    <s v="L012978"/>
    <s v="Z05157"/>
    <s v="P047"/>
    <n v="6"/>
    <n v="839.53"/>
    <n v="0"/>
    <s v="Etui 3"/>
    <n v="5037.18"/>
    <x v="2"/>
  </r>
  <r>
    <s v="L012979"/>
    <s v="Z05157"/>
    <s v="P010"/>
    <n v="1"/>
    <n v="680.38"/>
    <n v="0.2"/>
    <s v="Mysz 2"/>
    <n v="544.30399999999997"/>
    <x v="1"/>
  </r>
  <r>
    <s v="L012980"/>
    <s v="Z05157"/>
    <s v="P007"/>
    <n v="5"/>
    <n v="39.56"/>
    <n v="0.1"/>
    <s v="Klawiatura 3"/>
    <n v="178.02"/>
    <x v="0"/>
  </r>
  <r>
    <s v="L012981"/>
    <s v="Z05158"/>
    <s v="P038"/>
    <n v="5"/>
    <n v="695.89"/>
    <n v="0"/>
    <s v="Termos 2"/>
    <n v="3479.45"/>
    <x v="2"/>
  </r>
  <r>
    <s v="L012982"/>
    <s v="Z05158"/>
    <s v="P014"/>
    <n v="1"/>
    <n v="98"/>
    <n v="0.1"/>
    <s v="Monitor 2"/>
    <n v="88.2"/>
    <x v="0"/>
  </r>
  <r>
    <s v="L012983"/>
    <s v="Z05158"/>
    <s v="P005"/>
    <n v="2"/>
    <n v="381.32"/>
    <n v="0.1"/>
    <s v="Klawiatura 1"/>
    <n v="686.37599999999998"/>
    <x v="1"/>
  </r>
  <r>
    <s v="L012984"/>
    <s v="Z05158"/>
    <s v="P039"/>
    <n v="1"/>
    <n v="976.05"/>
    <n v="0.15"/>
    <s v="Termos 3"/>
    <n v="829.64249999999993"/>
    <x v="1"/>
  </r>
  <r>
    <s v="L012985"/>
    <s v="Z05159"/>
    <s v="P055"/>
    <n v="5"/>
    <n v="592.45000000000005"/>
    <n v="0"/>
    <s v="Podkładka 3"/>
    <n v="2962.25"/>
    <x v="2"/>
  </r>
  <r>
    <s v="L012986"/>
    <s v="Z05160"/>
    <s v="P035"/>
    <n v="1"/>
    <n v="313.02"/>
    <n v="0"/>
    <s v="Czajnik 3"/>
    <n v="313.02"/>
    <x v="0"/>
  </r>
  <r>
    <s v="L012987"/>
    <s v="Z05161"/>
    <s v="P012"/>
    <n v="5"/>
    <n v="331.79"/>
    <n v="0"/>
    <s v="Mysz 4"/>
    <n v="1658.95"/>
    <x v="1"/>
  </r>
  <r>
    <s v="L012988"/>
    <s v="Z05161"/>
    <s v="P024"/>
    <n v="5"/>
    <n v="114.11"/>
    <n v="0.15"/>
    <s v="Krzesło biurowe 4"/>
    <n v="484.96749999999997"/>
    <x v="0"/>
  </r>
  <r>
    <s v="L012989"/>
    <s v="Z05161"/>
    <s v="P024"/>
    <n v="5"/>
    <n v="117.04"/>
    <n v="0.1"/>
    <s v="Krzesło biurowe 4"/>
    <n v="526.68000000000006"/>
    <x v="1"/>
  </r>
  <r>
    <s v="L012990"/>
    <s v="Z05161"/>
    <s v="P029"/>
    <n v="4"/>
    <n v="223.78"/>
    <n v="0.15"/>
    <s v="Organizer 1"/>
    <n v="760.85199999999998"/>
    <x v="1"/>
  </r>
  <r>
    <s v="L012991"/>
    <s v="Z05162"/>
    <s v="P037"/>
    <n v="1"/>
    <n v="860.6"/>
    <n v="0"/>
    <s v="Termos 1"/>
    <n v="860.6"/>
    <x v="1"/>
  </r>
  <r>
    <s v="L012992"/>
    <s v="Z05162"/>
    <s v="P027"/>
    <n v="3"/>
    <n v="346.94"/>
    <n v="0"/>
    <s v="Lampka 3"/>
    <n v="1040.82"/>
    <x v="1"/>
  </r>
  <r>
    <s v="L012993"/>
    <s v="Z05162"/>
    <s v="P013"/>
    <n v="6"/>
    <n v="985.34"/>
    <n v="0"/>
    <s v="Monitor 1"/>
    <n v="5912.04"/>
    <x v="2"/>
  </r>
  <r>
    <s v="L012994"/>
    <s v="Z05162"/>
    <s v="P034"/>
    <n v="6"/>
    <n v="213.13"/>
    <n v="0.15"/>
    <s v="Czajnik 2"/>
    <n v="1086.963"/>
    <x v="1"/>
  </r>
  <r>
    <s v="L012995"/>
    <s v="Z05163"/>
    <s v="P044"/>
    <n v="4"/>
    <n v="1100.68"/>
    <n v="0"/>
    <s v="Kabel USB-C 4"/>
    <n v="4402.72"/>
    <x v="2"/>
  </r>
  <r>
    <s v="L012996"/>
    <s v="Z05163"/>
    <s v="P037"/>
    <n v="1"/>
    <n v="871.33"/>
    <n v="0.2"/>
    <s v="Termos 1"/>
    <n v="697.06400000000008"/>
    <x v="1"/>
  </r>
  <r>
    <s v="L012997"/>
    <s v="Z05164"/>
    <s v="P060"/>
    <n v="6"/>
    <n v="569.13"/>
    <n v="0"/>
    <s v="Ładowarka 4"/>
    <n v="3414.7799999999997"/>
    <x v="2"/>
  </r>
  <r>
    <s v="L012998"/>
    <s v="Z05164"/>
    <s v="P036"/>
    <n v="1"/>
    <n v="281.69"/>
    <n v="0"/>
    <s v="Czajnik 4"/>
    <n v="281.69"/>
    <x v="0"/>
  </r>
  <r>
    <s v="L012999"/>
    <s v="Z05165"/>
    <s v="P053"/>
    <n v="4"/>
    <n v="320.39"/>
    <n v="0"/>
    <s v="Podkładka 1"/>
    <n v="1281.56"/>
    <x v="1"/>
  </r>
  <r>
    <s v="L013000"/>
    <s v="Z05165"/>
    <s v="P039"/>
    <n v="1"/>
    <n v="990.61"/>
    <n v="0"/>
    <s v="Termos 3"/>
    <n v="990.61"/>
    <x v="1"/>
  </r>
  <r>
    <s v="L013001"/>
    <s v="Z05166"/>
    <s v="P018"/>
    <n v="1"/>
    <n v="420.61"/>
    <n v="0.2"/>
    <s v="Powerbank 2"/>
    <n v="336.48800000000006"/>
    <x v="0"/>
  </r>
  <r>
    <s v="L013002"/>
    <s v="Z05167"/>
    <s v="P021"/>
    <n v="2"/>
    <n v="618.69000000000005"/>
    <n v="0.05"/>
    <s v="Krzesło biurowe 1"/>
    <n v="1175.511"/>
    <x v="1"/>
  </r>
  <r>
    <s v="L013003"/>
    <s v="Z05167"/>
    <s v="P053"/>
    <n v="2"/>
    <n v="322.45"/>
    <n v="0.15"/>
    <s v="Podkładka 1"/>
    <n v="548.16499999999996"/>
    <x v="1"/>
  </r>
  <r>
    <s v="L013004"/>
    <s v="Z05167"/>
    <s v="P059"/>
    <n v="4"/>
    <n v="346.66"/>
    <n v="0"/>
    <s v="Ładowarka 3"/>
    <n v="1386.64"/>
    <x v="1"/>
  </r>
  <r>
    <s v="L013005"/>
    <s v="Z05168"/>
    <s v="P005"/>
    <n v="4"/>
    <n v="385.25"/>
    <n v="0"/>
    <s v="Klawiatura 1"/>
    <n v="1541"/>
    <x v="1"/>
  </r>
  <r>
    <s v="L013006"/>
    <s v="Z05169"/>
    <s v="P020"/>
    <n v="6"/>
    <n v="951.54"/>
    <n v="0.05"/>
    <s v="Powerbank 4"/>
    <n v="5423.7779999999993"/>
    <x v="2"/>
  </r>
  <r>
    <s v="L013007"/>
    <s v="Z05169"/>
    <s v="P034"/>
    <n v="6"/>
    <n v="215.81"/>
    <n v="0"/>
    <s v="Czajnik 2"/>
    <n v="1294.8600000000001"/>
    <x v="1"/>
  </r>
  <r>
    <s v="L013008"/>
    <s v="Z05169"/>
    <s v="P004"/>
    <n v="5"/>
    <n v="802.88"/>
    <n v="0.15"/>
    <s v="Słuchawki 4"/>
    <n v="3412.24"/>
    <x v="2"/>
  </r>
  <r>
    <s v="L013009"/>
    <s v="Z05170"/>
    <s v="P003"/>
    <n v="4"/>
    <n v="833.23"/>
    <n v="0"/>
    <s v="Słuchawki 3"/>
    <n v="3332.92"/>
    <x v="2"/>
  </r>
  <r>
    <s v="L013010"/>
    <s v="Z05170"/>
    <s v="P056"/>
    <n v="1"/>
    <n v="834.75"/>
    <n v="0"/>
    <s v="Podkładka 4"/>
    <n v="834.75"/>
    <x v="1"/>
  </r>
  <r>
    <s v="L013011"/>
    <s v="Z05170"/>
    <s v="P014"/>
    <n v="6"/>
    <n v="99.41"/>
    <n v="0"/>
    <s v="Monitor 2"/>
    <n v="596.46"/>
    <x v="1"/>
  </r>
  <r>
    <s v="L013012"/>
    <s v="Z05170"/>
    <s v="P059"/>
    <n v="5"/>
    <n v="342.29"/>
    <n v="0.05"/>
    <s v="Ładowarka 3"/>
    <n v="1625.8775000000001"/>
    <x v="1"/>
  </r>
  <r>
    <s v="L013013"/>
    <s v="Z05171"/>
    <s v="P012"/>
    <n v="5"/>
    <n v="330.22"/>
    <n v="0.2"/>
    <s v="Mysz 4"/>
    <n v="1320.88"/>
    <x v="1"/>
  </r>
  <r>
    <s v="L013014"/>
    <s v="Z05171"/>
    <s v="P024"/>
    <n v="1"/>
    <n v="114.86"/>
    <n v="0.1"/>
    <s v="Krzesło biurowe 4"/>
    <n v="103.374"/>
    <x v="0"/>
  </r>
  <r>
    <s v="L013015"/>
    <s v="Z05172"/>
    <s v="P035"/>
    <n v="5"/>
    <n v="327.29000000000002"/>
    <n v="0.2"/>
    <s v="Czajnik 3"/>
    <n v="1309.1600000000001"/>
    <x v="1"/>
  </r>
  <r>
    <s v="L013016"/>
    <s v="Z05172"/>
    <s v="P035"/>
    <n v="6"/>
    <n v="322.12"/>
    <n v="0.15"/>
    <s v="Czajnik 3"/>
    <n v="1642.8119999999999"/>
    <x v="1"/>
  </r>
  <r>
    <s v="L013017"/>
    <s v="Z05172"/>
    <s v="P026"/>
    <n v="6"/>
    <n v="351.17"/>
    <n v="0.2"/>
    <s v="Lampka 2"/>
    <n v="1685.616"/>
    <x v="1"/>
  </r>
  <r>
    <s v="L013018"/>
    <s v="Z05173"/>
    <s v="P029"/>
    <n v="4"/>
    <n v="223.8"/>
    <n v="0.1"/>
    <s v="Organizer 1"/>
    <n v="805.68000000000006"/>
    <x v="1"/>
  </r>
  <r>
    <s v="L013019"/>
    <s v="Z05173"/>
    <s v="P028"/>
    <n v="6"/>
    <n v="747.32"/>
    <n v="0"/>
    <s v="Lampka 4"/>
    <n v="4483.92"/>
    <x v="2"/>
  </r>
  <r>
    <s v="L013020"/>
    <s v="Z05173"/>
    <s v="P039"/>
    <n v="6"/>
    <n v="939.3"/>
    <n v="0.15"/>
    <s v="Termos 3"/>
    <n v="4790.4299999999994"/>
    <x v="2"/>
  </r>
  <r>
    <s v="L013021"/>
    <s v="Z05174"/>
    <s v="P042"/>
    <n v="1"/>
    <n v="736.24"/>
    <n v="0"/>
    <s v="Kabel USB-C 2"/>
    <n v="736.24"/>
    <x v="1"/>
  </r>
  <r>
    <s v="L013022"/>
    <s v="Z05174"/>
    <s v="P040"/>
    <n v="6"/>
    <n v="271.37"/>
    <n v="0.2"/>
    <s v="Termos 4"/>
    <n v="1302.576"/>
    <x v="1"/>
  </r>
  <r>
    <s v="L013023"/>
    <s v="Z05175"/>
    <s v="P014"/>
    <n v="2"/>
    <n v="99.63"/>
    <n v="0"/>
    <s v="Monitor 2"/>
    <n v="199.26"/>
    <x v="0"/>
  </r>
  <r>
    <s v="L013024"/>
    <s v="Z05175"/>
    <s v="P037"/>
    <n v="6"/>
    <n v="869.86"/>
    <n v="0.15"/>
    <s v="Termos 1"/>
    <n v="4436.2860000000001"/>
    <x v="2"/>
  </r>
  <r>
    <s v="L013025"/>
    <s v="Z05175"/>
    <s v="P021"/>
    <n v="3"/>
    <n v="631.15"/>
    <n v="0"/>
    <s v="Krzesło biurowe 1"/>
    <n v="1893.4499999999998"/>
    <x v="1"/>
  </r>
  <r>
    <s v="L013026"/>
    <s v="Z05176"/>
    <s v="P013"/>
    <n v="3"/>
    <n v="982.63"/>
    <n v="0.2"/>
    <s v="Monitor 1"/>
    <n v="2358.3119999999999"/>
    <x v="2"/>
  </r>
  <r>
    <s v="L013027"/>
    <s v="Z05176"/>
    <s v="P015"/>
    <n v="6"/>
    <n v="979.86"/>
    <n v="0"/>
    <s v="Monitor 3"/>
    <n v="5879.16"/>
    <x v="2"/>
  </r>
  <r>
    <s v="L013028"/>
    <s v="Z05177"/>
    <s v="P040"/>
    <n v="4"/>
    <n v="262.73"/>
    <n v="0.15"/>
    <s v="Termos 4"/>
    <n v="893.28200000000004"/>
    <x v="1"/>
  </r>
  <r>
    <s v="L013029"/>
    <s v="Z05177"/>
    <s v="P033"/>
    <n v="5"/>
    <n v="995.33"/>
    <n v="0"/>
    <s v="Czajnik 1"/>
    <n v="4976.6500000000005"/>
    <x v="2"/>
  </r>
  <r>
    <s v="L013030"/>
    <s v="Z05177"/>
    <s v="P017"/>
    <n v="1"/>
    <n v="683.39"/>
    <n v="0.2"/>
    <s v="Powerbank 1"/>
    <n v="546.71199999999999"/>
    <x v="1"/>
  </r>
  <r>
    <s v="L013031"/>
    <s v="Z05178"/>
    <s v="P048"/>
    <n v="5"/>
    <n v="80.48"/>
    <n v="0.2"/>
    <s v="Etui 4"/>
    <n v="321.92000000000007"/>
    <x v="0"/>
  </r>
  <r>
    <s v="L013032"/>
    <s v="Z05178"/>
    <s v="P056"/>
    <n v="2"/>
    <n v="836.84"/>
    <n v="0.05"/>
    <s v="Podkładka 4"/>
    <n v="1589.9960000000001"/>
    <x v="1"/>
  </r>
  <r>
    <s v="L013033"/>
    <s v="Z05178"/>
    <s v="P011"/>
    <n v="2"/>
    <n v="914.52"/>
    <n v="0"/>
    <s v="Mysz 3"/>
    <n v="1829.04"/>
    <x v="1"/>
  </r>
  <r>
    <s v="L013034"/>
    <s v="Z05179"/>
    <s v="P031"/>
    <n v="4"/>
    <n v="1137.2"/>
    <n v="0.1"/>
    <s v="Organizer 3"/>
    <n v="4093.92"/>
    <x v="2"/>
  </r>
  <r>
    <s v="L013035"/>
    <s v="Z05179"/>
    <s v="P019"/>
    <n v="4"/>
    <n v="964.08"/>
    <n v="0"/>
    <s v="Powerbank 3"/>
    <n v="3856.32"/>
    <x v="2"/>
  </r>
  <r>
    <s v="L013036"/>
    <s v="Z05179"/>
    <s v="P024"/>
    <n v="3"/>
    <n v="110.41"/>
    <n v="0"/>
    <s v="Krzesło biurowe 4"/>
    <n v="331.23"/>
    <x v="0"/>
  </r>
  <r>
    <s v="L013037"/>
    <s v="Z05180"/>
    <s v="P031"/>
    <n v="2"/>
    <n v="1106.1099999999999"/>
    <n v="0.05"/>
    <s v="Organizer 3"/>
    <n v="2101.6089999999999"/>
    <x v="2"/>
  </r>
  <r>
    <s v="L013038"/>
    <s v="Z05180"/>
    <s v="P020"/>
    <n v="1"/>
    <n v="974.04"/>
    <n v="0"/>
    <s v="Powerbank 4"/>
    <n v="974.04"/>
    <x v="1"/>
  </r>
  <r>
    <s v="L013039"/>
    <s v="Z05181"/>
    <s v="P047"/>
    <n v="3"/>
    <n v="830.08"/>
    <n v="0"/>
    <s v="Etui 3"/>
    <n v="2490.2400000000002"/>
    <x v="2"/>
  </r>
  <r>
    <s v="L013040"/>
    <s v="Z05181"/>
    <s v="P005"/>
    <n v="5"/>
    <n v="382.69"/>
    <n v="0.15"/>
    <s v="Klawiatura 1"/>
    <n v="1626.4324999999999"/>
    <x v="1"/>
  </r>
  <r>
    <s v="L013041"/>
    <s v="Z05181"/>
    <s v="P030"/>
    <n v="1"/>
    <n v="179.97"/>
    <n v="0.15"/>
    <s v="Organizer 2"/>
    <n v="152.97450000000001"/>
    <x v="0"/>
  </r>
  <r>
    <s v="L013042"/>
    <s v="Z05181"/>
    <s v="P058"/>
    <n v="6"/>
    <n v="1150.24"/>
    <n v="0"/>
    <s v="Ładowarka 2"/>
    <n v="6901.4400000000005"/>
    <x v="2"/>
  </r>
  <r>
    <s v="L013043"/>
    <s v="Z05182"/>
    <s v="P030"/>
    <n v="4"/>
    <n v="178.48"/>
    <n v="0.15"/>
    <s v="Organizer 2"/>
    <n v="606.83199999999999"/>
    <x v="1"/>
  </r>
  <r>
    <s v="L013044"/>
    <s v="Z05182"/>
    <s v="P014"/>
    <n v="5"/>
    <n v="96.71"/>
    <n v="0"/>
    <s v="Monitor 2"/>
    <n v="483.54999999999995"/>
    <x v="0"/>
  </r>
  <r>
    <s v="L013045"/>
    <s v="Z05183"/>
    <s v="P041"/>
    <n v="5"/>
    <n v="541.71"/>
    <n v="0.2"/>
    <s v="Kabel USB-C 1"/>
    <n v="2166.84"/>
    <x v="2"/>
  </r>
  <r>
    <s v="L013046"/>
    <s v="Z05183"/>
    <s v="P018"/>
    <n v="4"/>
    <n v="435.77"/>
    <n v="0"/>
    <s v="Powerbank 2"/>
    <n v="1743.08"/>
    <x v="1"/>
  </r>
  <r>
    <s v="L013047"/>
    <s v="Z05183"/>
    <s v="P019"/>
    <n v="3"/>
    <n v="915.95"/>
    <n v="0.05"/>
    <s v="Powerbank 3"/>
    <n v="2610.4575000000004"/>
    <x v="2"/>
  </r>
  <r>
    <s v="L013048"/>
    <s v="Z05183"/>
    <s v="P054"/>
    <n v="6"/>
    <n v="132.16"/>
    <n v="0.2"/>
    <s v="Podkładka 2"/>
    <n v="634.36800000000005"/>
    <x v="1"/>
  </r>
  <r>
    <s v="L013049"/>
    <s v="Z05184"/>
    <s v="P008"/>
    <n v="6"/>
    <n v="731.49"/>
    <n v="0.15"/>
    <s v="Klawiatura 4"/>
    <n v="3730.5990000000002"/>
    <x v="2"/>
  </r>
  <r>
    <s v="L013050"/>
    <s v="Z05184"/>
    <s v="P035"/>
    <n v="1"/>
    <n v="309.92"/>
    <n v="0.05"/>
    <s v="Czajnik 3"/>
    <n v="294.42399999999998"/>
    <x v="0"/>
  </r>
  <r>
    <s v="L013051"/>
    <s v="Z05185"/>
    <s v="P047"/>
    <n v="1"/>
    <n v="820.39"/>
    <n v="0"/>
    <s v="Etui 3"/>
    <n v="820.39"/>
    <x v="1"/>
  </r>
  <r>
    <s v="L013052"/>
    <s v="Z05185"/>
    <s v="P060"/>
    <n v="2"/>
    <n v="557.73"/>
    <n v="0.2"/>
    <s v="Ładowarka 4"/>
    <n v="892.36800000000005"/>
    <x v="1"/>
  </r>
  <r>
    <s v="L013053"/>
    <s v="Z05186"/>
    <s v="P018"/>
    <n v="6"/>
    <n v="420.72"/>
    <n v="0"/>
    <s v="Powerbank 2"/>
    <n v="2524.3200000000002"/>
    <x v="2"/>
  </r>
  <r>
    <s v="L013054"/>
    <s v="Z05187"/>
    <s v="P006"/>
    <n v="2"/>
    <n v="246.41"/>
    <n v="0.05"/>
    <s v="Klawiatura 2"/>
    <n v="468.17899999999997"/>
    <x v="0"/>
  </r>
  <r>
    <s v="L013055"/>
    <s v="Z05187"/>
    <s v="P010"/>
    <n v="2"/>
    <n v="699.02"/>
    <n v="0"/>
    <s v="Mysz 2"/>
    <n v="1398.04"/>
    <x v="1"/>
  </r>
  <r>
    <s v="L013056"/>
    <s v="Z05187"/>
    <s v="P057"/>
    <n v="1"/>
    <n v="467.58"/>
    <n v="0.05"/>
    <s v="Ładowarka 1"/>
    <n v="444.20099999999996"/>
    <x v="0"/>
  </r>
  <r>
    <s v="L013057"/>
    <s v="Z05187"/>
    <s v="P057"/>
    <n v="5"/>
    <n v="473.55"/>
    <n v="0.05"/>
    <s v="Ładowarka 1"/>
    <n v="2249.3624999999997"/>
    <x v="2"/>
  </r>
  <r>
    <s v="L013058"/>
    <s v="Z05188"/>
    <s v="P003"/>
    <n v="1"/>
    <n v="835.99"/>
    <n v="0"/>
    <s v="Słuchawki 3"/>
    <n v="835.99"/>
    <x v="1"/>
  </r>
  <r>
    <s v="L013059"/>
    <s v="Z05188"/>
    <s v="P052"/>
    <n v="1"/>
    <n v="757.89"/>
    <n v="0.2"/>
    <s v="Hub USB 4"/>
    <n v="606.31200000000001"/>
    <x v="1"/>
  </r>
  <r>
    <s v="L013060"/>
    <s v="Z05188"/>
    <s v="P037"/>
    <n v="4"/>
    <n v="882.4"/>
    <n v="0.1"/>
    <s v="Termos 1"/>
    <n v="3176.64"/>
    <x v="2"/>
  </r>
  <r>
    <s v="L013061"/>
    <s v="Z05189"/>
    <s v="P044"/>
    <n v="5"/>
    <n v="1090.08"/>
    <n v="0.05"/>
    <s v="Kabel USB-C 4"/>
    <n v="5177.8799999999992"/>
    <x v="2"/>
  </r>
  <r>
    <s v="L013062"/>
    <s v="Z05190"/>
    <s v="P053"/>
    <n v="5"/>
    <n v="322.17"/>
    <n v="0.1"/>
    <s v="Podkładka 1"/>
    <n v="1449.7650000000001"/>
    <x v="1"/>
  </r>
  <r>
    <s v="L013063"/>
    <s v="Z05190"/>
    <s v="P032"/>
    <n v="5"/>
    <n v="669.65"/>
    <n v="0.15"/>
    <s v="Organizer 4"/>
    <n v="2846.0124999999998"/>
    <x v="2"/>
  </r>
  <r>
    <s v="L013064"/>
    <s v="Z05191"/>
    <s v="P038"/>
    <n v="5"/>
    <n v="661.46"/>
    <n v="0.1"/>
    <s v="Termos 2"/>
    <n v="2976.57"/>
    <x v="2"/>
  </r>
  <r>
    <s v="L013065"/>
    <s v="Z05191"/>
    <s v="P055"/>
    <n v="5"/>
    <n v="598.62"/>
    <n v="0.05"/>
    <s v="Podkładka 3"/>
    <n v="2843.4449999999997"/>
    <x v="2"/>
  </r>
  <r>
    <s v="L013066"/>
    <s v="Z05191"/>
    <s v="P060"/>
    <n v="5"/>
    <n v="571.66999999999996"/>
    <n v="0.1"/>
    <s v="Ładowarka 4"/>
    <n v="2572.5149999999999"/>
    <x v="2"/>
  </r>
  <r>
    <s v="L013067"/>
    <s v="Z05191"/>
    <s v="P053"/>
    <n v="1"/>
    <n v="320.61"/>
    <n v="0.05"/>
    <s v="Podkładka 1"/>
    <n v="304.5795"/>
    <x v="0"/>
  </r>
  <r>
    <s v="L013068"/>
    <s v="Z05192"/>
    <s v="P034"/>
    <n v="1"/>
    <n v="205.38"/>
    <n v="0"/>
    <s v="Czajnik 2"/>
    <n v="205.38"/>
    <x v="0"/>
  </r>
  <r>
    <s v="L013069"/>
    <s v="Z05192"/>
    <s v="P049"/>
    <n v="2"/>
    <n v="1107.8399999999999"/>
    <n v="0.05"/>
    <s v="Hub USB 1"/>
    <n v="2104.8959999999997"/>
    <x v="2"/>
  </r>
  <r>
    <s v="L013070"/>
    <s v="Z05193"/>
    <s v="P051"/>
    <n v="6"/>
    <n v="33.74"/>
    <n v="0"/>
    <s v="Hub USB 3"/>
    <n v="202.44"/>
    <x v="0"/>
  </r>
  <r>
    <s v="L013071"/>
    <s v="Z05193"/>
    <s v="P046"/>
    <n v="4"/>
    <n v="143.57"/>
    <n v="0"/>
    <s v="Etui 2"/>
    <n v="574.28"/>
    <x v="1"/>
  </r>
  <r>
    <s v="L013072"/>
    <s v="Z05193"/>
    <s v="P031"/>
    <n v="3"/>
    <n v="1107.82"/>
    <n v="0.2"/>
    <s v="Organizer 3"/>
    <n v="2658.768"/>
    <x v="2"/>
  </r>
  <r>
    <s v="L013073"/>
    <s v="Z05194"/>
    <s v="P010"/>
    <n v="6"/>
    <n v="689.22"/>
    <n v="0.15"/>
    <s v="Mysz 2"/>
    <n v="3515.0219999999995"/>
    <x v="2"/>
  </r>
  <r>
    <s v="L013074"/>
    <s v="Z05194"/>
    <s v="P024"/>
    <n v="3"/>
    <n v="112.88"/>
    <n v="0.15"/>
    <s v="Krzesło biurowe 4"/>
    <n v="287.84399999999999"/>
    <x v="0"/>
  </r>
  <r>
    <s v="L013075"/>
    <s v="Z05195"/>
    <s v="P033"/>
    <n v="5"/>
    <n v="1031.9000000000001"/>
    <n v="0.2"/>
    <s v="Czajnik 1"/>
    <n v="4127.6000000000004"/>
    <x v="2"/>
  </r>
  <r>
    <s v="L013076"/>
    <s v="Z05195"/>
    <s v="P001"/>
    <n v="3"/>
    <n v="552.82000000000005"/>
    <n v="0.1"/>
    <s v="Słuchawki 1"/>
    <n v="1492.614"/>
    <x v="1"/>
  </r>
  <r>
    <s v="L013077"/>
    <s v="Z05195"/>
    <s v="P031"/>
    <n v="3"/>
    <n v="1091.3"/>
    <n v="0"/>
    <s v="Organizer 3"/>
    <n v="3273.8999999999996"/>
    <x v="2"/>
  </r>
  <r>
    <s v="L013078"/>
    <s v="Z05196"/>
    <s v="P020"/>
    <n v="2"/>
    <n v="955.2"/>
    <n v="0.15"/>
    <s v="Powerbank 4"/>
    <n v="1623.8400000000001"/>
    <x v="1"/>
  </r>
  <r>
    <s v="L013079"/>
    <s v="Z05196"/>
    <s v="P007"/>
    <n v="3"/>
    <n v="39.92"/>
    <n v="0.2"/>
    <s v="Klawiatura 3"/>
    <n v="95.808000000000007"/>
    <x v="0"/>
  </r>
  <r>
    <s v="L013080"/>
    <s v="Z05197"/>
    <s v="P051"/>
    <n v="1"/>
    <n v="34.130000000000003"/>
    <n v="0"/>
    <s v="Hub USB 3"/>
    <n v="34.130000000000003"/>
    <x v="0"/>
  </r>
  <r>
    <s v="L013081"/>
    <s v="Z05198"/>
    <s v="P053"/>
    <n v="1"/>
    <n v="322.12"/>
    <n v="0.2"/>
    <s v="Podkładka 1"/>
    <n v="257.69600000000003"/>
    <x v="0"/>
  </r>
  <r>
    <s v="L013082"/>
    <s v="Z05198"/>
    <s v="P037"/>
    <n v="4"/>
    <n v="886.27"/>
    <n v="0.1"/>
    <s v="Termos 1"/>
    <n v="3190.5720000000001"/>
    <x v="2"/>
  </r>
  <r>
    <s v="L013083"/>
    <s v="Z05198"/>
    <s v="P021"/>
    <n v="4"/>
    <n v="621.46"/>
    <n v="0"/>
    <s v="Krzesło biurowe 1"/>
    <n v="2485.84"/>
    <x v="2"/>
  </r>
  <r>
    <s v="L013084"/>
    <s v="Z05199"/>
    <s v="P012"/>
    <n v="2"/>
    <n v="324.02999999999997"/>
    <n v="0"/>
    <s v="Mysz 4"/>
    <n v="648.05999999999995"/>
    <x v="1"/>
  </r>
  <r>
    <s v="L013085"/>
    <s v="Z05200"/>
    <s v="P022"/>
    <n v="4"/>
    <n v="232.12"/>
    <n v="0"/>
    <s v="Krzesło biurowe 2"/>
    <n v="928.48"/>
    <x v="1"/>
  </r>
  <r>
    <s v="L013086"/>
    <s v="Z05201"/>
    <s v="P011"/>
    <n v="6"/>
    <n v="916.67"/>
    <n v="0.15"/>
    <s v="Mysz 3"/>
    <n v="4675.0169999999998"/>
    <x v="2"/>
  </r>
  <r>
    <s v="L013087"/>
    <s v="Z05201"/>
    <s v="P051"/>
    <n v="6"/>
    <n v="32.69"/>
    <n v="0.2"/>
    <s v="Hub USB 3"/>
    <n v="156.91200000000001"/>
    <x v="0"/>
  </r>
  <r>
    <s v="L013088"/>
    <s v="Z05202"/>
    <s v="P040"/>
    <n v="6"/>
    <n v="263.58999999999997"/>
    <n v="0.05"/>
    <s v="Termos 4"/>
    <n v="1502.463"/>
    <x v="1"/>
  </r>
  <r>
    <s v="L013089"/>
    <s v="Z05203"/>
    <s v="P021"/>
    <n v="3"/>
    <n v="618.1"/>
    <n v="0"/>
    <s v="Krzesło biurowe 1"/>
    <n v="1854.3000000000002"/>
    <x v="1"/>
  </r>
  <r>
    <s v="L013090"/>
    <s v="Z05203"/>
    <s v="P038"/>
    <n v="2"/>
    <n v="691.6"/>
    <n v="0"/>
    <s v="Termos 2"/>
    <n v="1383.2"/>
    <x v="1"/>
  </r>
  <r>
    <s v="L013091"/>
    <s v="Z05203"/>
    <s v="P056"/>
    <n v="1"/>
    <n v="861.43"/>
    <n v="0"/>
    <s v="Podkładka 4"/>
    <n v="861.43"/>
    <x v="1"/>
  </r>
  <r>
    <s v="L013092"/>
    <s v="Z05204"/>
    <s v="P018"/>
    <n v="6"/>
    <n v="432.71"/>
    <n v="0.2"/>
    <s v="Powerbank 2"/>
    <n v="2077.0079999999998"/>
    <x v="2"/>
  </r>
  <r>
    <s v="L013093"/>
    <s v="Z05204"/>
    <s v="P008"/>
    <n v="2"/>
    <n v="723.26"/>
    <n v="0"/>
    <s v="Klawiatura 4"/>
    <n v="1446.52"/>
    <x v="1"/>
  </r>
  <r>
    <s v="L013094"/>
    <s v="Z05204"/>
    <s v="P054"/>
    <n v="1"/>
    <n v="132.66999999999999"/>
    <n v="0"/>
    <s v="Podkładka 2"/>
    <n v="132.66999999999999"/>
    <x v="0"/>
  </r>
  <r>
    <s v="L013095"/>
    <s v="Z05205"/>
    <s v="P038"/>
    <n v="2"/>
    <n v="670.16"/>
    <n v="0.05"/>
    <s v="Termos 2"/>
    <n v="1273.3039999999999"/>
    <x v="1"/>
  </r>
  <r>
    <s v="L013096"/>
    <s v="Z05206"/>
    <s v="P057"/>
    <n v="1"/>
    <n v="464.56"/>
    <n v="0.1"/>
    <s v="Ładowarka 1"/>
    <n v="418.10399999999998"/>
    <x v="0"/>
  </r>
  <r>
    <s v="L013097"/>
    <s v="Z05207"/>
    <s v="P048"/>
    <n v="6"/>
    <n v="80.739999999999995"/>
    <n v="0.1"/>
    <s v="Etui 4"/>
    <n v="435.99599999999998"/>
    <x v="0"/>
  </r>
  <r>
    <s v="L013098"/>
    <s v="Z05207"/>
    <s v="P005"/>
    <n v="1"/>
    <n v="368.72"/>
    <n v="0"/>
    <s v="Klawiatura 1"/>
    <n v="368.72"/>
    <x v="0"/>
  </r>
  <r>
    <s v="L013099"/>
    <s v="Z05208"/>
    <s v="P014"/>
    <n v="5"/>
    <n v="97.91"/>
    <n v="0.1"/>
    <s v="Monitor 2"/>
    <n v="440.59499999999997"/>
    <x v="0"/>
  </r>
  <r>
    <s v="L013100"/>
    <s v="Z05209"/>
    <s v="P019"/>
    <n v="2"/>
    <n v="922.84"/>
    <n v="0.05"/>
    <s v="Powerbank 3"/>
    <n v="1753.396"/>
    <x v="1"/>
  </r>
  <r>
    <s v="L013101"/>
    <s v="Z05210"/>
    <s v="P026"/>
    <n v="1"/>
    <n v="364.67"/>
    <n v="0"/>
    <s v="Lampka 2"/>
    <n v="364.67"/>
    <x v="0"/>
  </r>
  <r>
    <s v="L013102"/>
    <s v="Z05211"/>
    <s v="P044"/>
    <n v="2"/>
    <n v="1043.82"/>
    <n v="0"/>
    <s v="Kabel USB-C 4"/>
    <n v="2087.64"/>
    <x v="2"/>
  </r>
  <r>
    <s v="L013103"/>
    <s v="Z05211"/>
    <s v="P040"/>
    <n v="4"/>
    <n v="269.42"/>
    <n v="0.1"/>
    <s v="Termos 4"/>
    <n v="969.91200000000003"/>
    <x v="1"/>
  </r>
  <r>
    <s v="L013104"/>
    <s v="Z05212"/>
    <s v="P052"/>
    <n v="3"/>
    <n v="765.98"/>
    <n v="0.15"/>
    <s v="Hub USB 4"/>
    <n v="1953.249"/>
    <x v="1"/>
  </r>
  <r>
    <s v="L013105"/>
    <s v="Z05213"/>
    <s v="P045"/>
    <n v="6"/>
    <n v="93.86"/>
    <n v="0"/>
    <s v="Etui 1"/>
    <n v="563.16"/>
    <x v="1"/>
  </r>
  <r>
    <s v="L013106"/>
    <s v="Z05213"/>
    <s v="P037"/>
    <n v="4"/>
    <n v="887.22"/>
    <n v="0.1"/>
    <s v="Termos 1"/>
    <n v="3193.9920000000002"/>
    <x v="2"/>
  </r>
  <r>
    <s v="L013107"/>
    <s v="Z05213"/>
    <s v="P056"/>
    <n v="1"/>
    <n v="847"/>
    <n v="0.05"/>
    <s v="Podkładka 4"/>
    <n v="804.65"/>
    <x v="1"/>
  </r>
  <r>
    <s v="L013108"/>
    <s v="Z05214"/>
    <s v="P007"/>
    <n v="3"/>
    <n v="41.45"/>
    <n v="0"/>
    <s v="Klawiatura 3"/>
    <n v="124.35000000000001"/>
    <x v="0"/>
  </r>
  <r>
    <s v="L013109"/>
    <s v="Z05215"/>
    <s v="P006"/>
    <n v="6"/>
    <n v="244.01"/>
    <n v="0"/>
    <s v="Klawiatura 2"/>
    <n v="1464.06"/>
    <x v="1"/>
  </r>
  <r>
    <s v="L013110"/>
    <s v="Z05216"/>
    <s v="P053"/>
    <n v="1"/>
    <n v="313.05"/>
    <n v="0.05"/>
    <s v="Podkładka 1"/>
    <n v="297.39749999999998"/>
    <x v="0"/>
  </r>
  <r>
    <s v="L013111"/>
    <s v="Z05216"/>
    <s v="P023"/>
    <n v="4"/>
    <n v="92.24"/>
    <n v="0"/>
    <s v="Krzesło biurowe 3"/>
    <n v="368.96"/>
    <x v="0"/>
  </r>
  <r>
    <s v="L013112"/>
    <s v="Z05217"/>
    <s v="P046"/>
    <n v="4"/>
    <n v="140.68"/>
    <n v="0"/>
    <s v="Etui 2"/>
    <n v="562.72"/>
    <x v="1"/>
  </r>
  <r>
    <s v="L013113"/>
    <s v="Z05217"/>
    <s v="P024"/>
    <n v="2"/>
    <n v="114.98"/>
    <n v="0.15"/>
    <s v="Krzesło biurowe 4"/>
    <n v="195.46600000000001"/>
    <x v="0"/>
  </r>
  <r>
    <s v="L013114"/>
    <s v="Z05218"/>
    <s v="P004"/>
    <n v="6"/>
    <n v="788.94"/>
    <n v="0.15"/>
    <s v="Słuchawki 4"/>
    <n v="4023.5940000000001"/>
    <x v="2"/>
  </r>
  <r>
    <s v="L013115"/>
    <s v="Z05218"/>
    <s v="P023"/>
    <n v="4"/>
    <n v="92.69"/>
    <n v="0.15"/>
    <s v="Krzesło biurowe 3"/>
    <n v="315.14599999999996"/>
    <x v="0"/>
  </r>
  <r>
    <s v="L013116"/>
    <s v="Z05219"/>
    <s v="P058"/>
    <n v="2"/>
    <n v="1153.1600000000001"/>
    <n v="0.05"/>
    <s v="Ładowarka 2"/>
    <n v="2191.0039999999999"/>
    <x v="2"/>
  </r>
  <r>
    <s v="L013117"/>
    <s v="Z05220"/>
    <s v="P007"/>
    <n v="2"/>
    <n v="40.340000000000003"/>
    <n v="0"/>
    <s v="Klawiatura 3"/>
    <n v="80.680000000000007"/>
    <x v="0"/>
  </r>
  <r>
    <s v="L013118"/>
    <s v="Z05221"/>
    <s v="P042"/>
    <n v="6"/>
    <n v="731.16"/>
    <n v="0"/>
    <s v="Kabel USB-C 2"/>
    <n v="4386.96"/>
    <x v="2"/>
  </r>
  <r>
    <s v="L013119"/>
    <s v="Z05221"/>
    <s v="P041"/>
    <n v="5"/>
    <n v="561.86"/>
    <n v="0.05"/>
    <s v="Kabel USB-C 1"/>
    <n v="2668.835"/>
    <x v="2"/>
  </r>
  <r>
    <s v="L013120"/>
    <s v="Z05222"/>
    <s v="P056"/>
    <n v="5"/>
    <n v="850.38"/>
    <n v="0.1"/>
    <s v="Podkładka 4"/>
    <n v="3826.7099999999996"/>
    <x v="2"/>
  </r>
  <r>
    <s v="L013121"/>
    <s v="Z05222"/>
    <s v="P036"/>
    <n v="4"/>
    <n v="278.52"/>
    <n v="0.2"/>
    <s v="Czajnik 4"/>
    <n v="891.26400000000001"/>
    <x v="1"/>
  </r>
  <r>
    <s v="L013122"/>
    <s v="Z05222"/>
    <s v="P012"/>
    <n v="1"/>
    <n v="327.68"/>
    <n v="0.15"/>
    <s v="Mysz 4"/>
    <n v="278.52800000000002"/>
    <x v="0"/>
  </r>
  <r>
    <s v="L013123"/>
    <s v="Z05222"/>
    <s v="P057"/>
    <n v="2"/>
    <n v="480.47"/>
    <n v="0.2"/>
    <s v="Ładowarka 1"/>
    <n v="768.75200000000007"/>
    <x v="1"/>
  </r>
  <r>
    <s v="L013124"/>
    <s v="Z05223"/>
    <s v="P010"/>
    <n v="4"/>
    <n v="679.34"/>
    <n v="0.2"/>
    <s v="Mysz 2"/>
    <n v="2173.8880000000004"/>
    <x v="2"/>
  </r>
  <r>
    <s v="L013125"/>
    <s v="Z05224"/>
    <s v="P021"/>
    <n v="6"/>
    <n v="605.5"/>
    <n v="0"/>
    <s v="Krzesło biurowe 1"/>
    <n v="3633"/>
    <x v="2"/>
  </r>
  <r>
    <s v="L013126"/>
    <s v="Z05224"/>
    <s v="P051"/>
    <n v="4"/>
    <n v="33.61"/>
    <n v="0.15"/>
    <s v="Hub USB 3"/>
    <n v="114.274"/>
    <x v="0"/>
  </r>
  <r>
    <s v="L013127"/>
    <s v="Z05224"/>
    <s v="P011"/>
    <n v="3"/>
    <n v="942.43"/>
    <n v="0.2"/>
    <s v="Mysz 3"/>
    <n v="2261.8319999999999"/>
    <x v="2"/>
  </r>
  <r>
    <s v="L013128"/>
    <s v="Z05225"/>
    <s v="P019"/>
    <n v="3"/>
    <n v="945.99"/>
    <n v="0.2"/>
    <s v="Powerbank 3"/>
    <n v="2270.3760000000002"/>
    <x v="2"/>
  </r>
  <r>
    <s v="L013129"/>
    <s v="Z05226"/>
    <s v="P019"/>
    <n v="4"/>
    <n v="928.92"/>
    <n v="0"/>
    <s v="Powerbank 3"/>
    <n v="3715.68"/>
    <x v="2"/>
  </r>
  <r>
    <s v="L013130"/>
    <s v="Z05227"/>
    <s v="P054"/>
    <n v="4"/>
    <n v="133.22999999999999"/>
    <n v="0"/>
    <s v="Podkładka 2"/>
    <n v="532.91999999999996"/>
    <x v="1"/>
  </r>
  <r>
    <s v="L013131"/>
    <s v="Z05228"/>
    <s v="P015"/>
    <n v="3"/>
    <n v="936.63"/>
    <n v="0"/>
    <s v="Monitor 3"/>
    <n v="2809.89"/>
    <x v="2"/>
  </r>
  <r>
    <s v="L013132"/>
    <s v="Z05228"/>
    <s v="P035"/>
    <n v="3"/>
    <n v="312.49"/>
    <n v="0.2"/>
    <s v="Czajnik 3"/>
    <n v="749.97600000000011"/>
    <x v="1"/>
  </r>
  <r>
    <s v="L013133"/>
    <s v="Z05229"/>
    <s v="P014"/>
    <n v="1"/>
    <n v="99.91"/>
    <n v="0"/>
    <s v="Monitor 2"/>
    <n v="99.91"/>
    <x v="0"/>
  </r>
  <r>
    <s v="L013134"/>
    <s v="Z05229"/>
    <s v="P012"/>
    <n v="1"/>
    <n v="321.23"/>
    <n v="0.1"/>
    <s v="Mysz 4"/>
    <n v="289.10700000000003"/>
    <x v="0"/>
  </r>
  <r>
    <s v="L013135"/>
    <s v="Z05230"/>
    <s v="P040"/>
    <n v="5"/>
    <n v="274.88"/>
    <n v="0"/>
    <s v="Termos 4"/>
    <n v="1374.4"/>
    <x v="1"/>
  </r>
  <r>
    <s v="L013136"/>
    <s v="Z05230"/>
    <s v="P017"/>
    <n v="3"/>
    <n v="691.58"/>
    <n v="0"/>
    <s v="Powerbank 1"/>
    <n v="2074.7400000000002"/>
    <x v="2"/>
  </r>
  <r>
    <s v="L013137"/>
    <s v="Z05230"/>
    <s v="P052"/>
    <n v="3"/>
    <n v="743.11"/>
    <n v="0.05"/>
    <s v="Hub USB 4"/>
    <n v="2117.8634999999999"/>
    <x v="2"/>
  </r>
  <r>
    <s v="L013138"/>
    <s v="Z05231"/>
    <s v="P045"/>
    <n v="2"/>
    <n v="93.75"/>
    <n v="0.2"/>
    <s v="Etui 1"/>
    <n v="150"/>
    <x v="0"/>
  </r>
  <r>
    <s v="L013139"/>
    <s v="Z05231"/>
    <s v="P023"/>
    <n v="1"/>
    <n v="94.11"/>
    <n v="0"/>
    <s v="Krzesło biurowe 3"/>
    <n v="94.11"/>
    <x v="0"/>
  </r>
  <r>
    <s v="L013140"/>
    <s v="Z05231"/>
    <s v="P019"/>
    <n v="6"/>
    <n v="945.52"/>
    <n v="0.15"/>
    <s v="Powerbank 3"/>
    <n v="4822.152"/>
    <x v="2"/>
  </r>
  <r>
    <s v="L013141"/>
    <s v="Z05232"/>
    <s v="P049"/>
    <n v="6"/>
    <n v="1089.23"/>
    <n v="0"/>
    <s v="Hub USB 1"/>
    <n v="6535.38"/>
    <x v="2"/>
  </r>
  <r>
    <s v="L013142"/>
    <s v="Z05232"/>
    <s v="P018"/>
    <n v="3"/>
    <n v="421.23"/>
    <n v="0"/>
    <s v="Powerbank 2"/>
    <n v="1263.69"/>
    <x v="1"/>
  </r>
  <r>
    <s v="L013143"/>
    <s v="Z05233"/>
    <s v="P054"/>
    <n v="1"/>
    <n v="132.19999999999999"/>
    <n v="0.2"/>
    <s v="Podkładka 2"/>
    <n v="105.75999999999999"/>
    <x v="0"/>
  </r>
  <r>
    <s v="L013144"/>
    <s v="Z05234"/>
    <s v="P058"/>
    <n v="3"/>
    <n v="1110.1300000000001"/>
    <n v="0"/>
    <s v="Ładowarka 2"/>
    <n v="3330.3900000000003"/>
    <x v="2"/>
  </r>
  <r>
    <s v="L013145"/>
    <s v="Z05234"/>
    <s v="P033"/>
    <n v="2"/>
    <n v="1018.98"/>
    <n v="0"/>
    <s v="Czajnik 1"/>
    <n v="2037.96"/>
    <x v="2"/>
  </r>
  <r>
    <s v="L013146"/>
    <s v="Z05234"/>
    <s v="P037"/>
    <n v="3"/>
    <n v="872.19"/>
    <n v="0.15"/>
    <s v="Termos 1"/>
    <n v="2224.0844999999999"/>
    <x v="2"/>
  </r>
  <r>
    <s v="L013147"/>
    <s v="Z05235"/>
    <s v="P048"/>
    <n v="2"/>
    <n v="83.08"/>
    <n v="0"/>
    <s v="Etui 4"/>
    <n v="166.16"/>
    <x v="0"/>
  </r>
  <r>
    <s v="L013148"/>
    <s v="Z05235"/>
    <s v="P040"/>
    <n v="3"/>
    <n v="269.5"/>
    <n v="0.2"/>
    <s v="Termos 4"/>
    <n v="646.80000000000007"/>
    <x v="1"/>
  </r>
  <r>
    <s v="L013149"/>
    <s v="Z05235"/>
    <s v="P002"/>
    <n v="5"/>
    <n v="279.86"/>
    <n v="0.2"/>
    <s v="Słuchawki 2"/>
    <n v="1119.4400000000003"/>
    <x v="1"/>
  </r>
  <r>
    <s v="L013150"/>
    <s v="Z05235"/>
    <s v="P029"/>
    <n v="5"/>
    <n v="220.15"/>
    <n v="0.15"/>
    <s v="Organizer 1"/>
    <n v="935.63749999999993"/>
    <x v="1"/>
  </r>
  <r>
    <s v="L013151"/>
    <s v="Z05236"/>
    <s v="P033"/>
    <n v="6"/>
    <n v="981.92"/>
    <n v="0"/>
    <s v="Czajnik 1"/>
    <n v="5891.5199999999995"/>
    <x v="2"/>
  </r>
  <r>
    <s v="L013152"/>
    <s v="Z05236"/>
    <s v="P047"/>
    <n v="3"/>
    <n v="844.32"/>
    <n v="0.15"/>
    <s v="Etui 3"/>
    <n v="2153.0160000000001"/>
    <x v="2"/>
  </r>
  <r>
    <s v="L013153"/>
    <s v="Z05237"/>
    <s v="P056"/>
    <n v="5"/>
    <n v="863.42"/>
    <n v="0.1"/>
    <s v="Podkładka 4"/>
    <n v="3885.3899999999994"/>
    <x v="2"/>
  </r>
  <r>
    <s v="L013154"/>
    <s v="Z05238"/>
    <s v="P028"/>
    <n v="4"/>
    <n v="748.77"/>
    <n v="0"/>
    <s v="Lampka 4"/>
    <n v="2995.08"/>
    <x v="2"/>
  </r>
  <r>
    <s v="L013155"/>
    <s v="Z05239"/>
    <s v="P056"/>
    <n v="2"/>
    <n v="828.7"/>
    <n v="0"/>
    <s v="Podkładka 4"/>
    <n v="1657.4"/>
    <x v="1"/>
  </r>
  <r>
    <s v="L013156"/>
    <s v="Z05239"/>
    <s v="P044"/>
    <n v="3"/>
    <n v="1087.67"/>
    <n v="0.2"/>
    <s v="Kabel USB-C 4"/>
    <n v="2610.4080000000004"/>
    <x v="2"/>
  </r>
  <r>
    <s v="L013157"/>
    <s v="Z05239"/>
    <s v="P013"/>
    <n v="2"/>
    <n v="964.94"/>
    <n v="0"/>
    <s v="Monitor 1"/>
    <n v="1929.88"/>
    <x v="1"/>
  </r>
  <r>
    <s v="L013158"/>
    <s v="Z05239"/>
    <s v="P056"/>
    <n v="1"/>
    <n v="844.03"/>
    <n v="0"/>
    <s v="Podkładka 4"/>
    <n v="844.03"/>
    <x v="1"/>
  </r>
  <r>
    <s v="L013159"/>
    <s v="Z05240"/>
    <s v="P054"/>
    <n v="3"/>
    <n v="131.81"/>
    <n v="0.15"/>
    <s v="Podkładka 2"/>
    <n v="336.1155"/>
    <x v="0"/>
  </r>
  <r>
    <s v="L013160"/>
    <s v="Z05240"/>
    <s v="P019"/>
    <n v="1"/>
    <n v="962.13"/>
    <n v="0"/>
    <s v="Powerbank 3"/>
    <n v="962.13"/>
    <x v="1"/>
  </r>
  <r>
    <s v="L013161"/>
    <s v="Z05240"/>
    <s v="P047"/>
    <n v="4"/>
    <n v="819.68"/>
    <n v="0"/>
    <s v="Etui 3"/>
    <n v="3278.72"/>
    <x v="2"/>
  </r>
  <r>
    <s v="L013162"/>
    <s v="Z05241"/>
    <s v="P052"/>
    <n v="2"/>
    <n v="761.02"/>
    <n v="0"/>
    <s v="Hub USB 4"/>
    <n v="1522.04"/>
    <x v="1"/>
  </r>
  <r>
    <s v="L013163"/>
    <s v="Z05241"/>
    <s v="P056"/>
    <n v="4"/>
    <n v="862.01"/>
    <n v="0"/>
    <s v="Podkładka 4"/>
    <n v="3448.04"/>
    <x v="2"/>
  </r>
  <r>
    <s v="L013164"/>
    <s v="Z05241"/>
    <s v="P043"/>
    <n v="4"/>
    <n v="396.69"/>
    <n v="0"/>
    <s v="Kabel USB-C 3"/>
    <n v="1586.76"/>
    <x v="1"/>
  </r>
  <r>
    <s v="L013165"/>
    <s v="Z05241"/>
    <s v="P057"/>
    <n v="4"/>
    <n v="471.04"/>
    <n v="0.2"/>
    <s v="Ładowarka 1"/>
    <n v="1507.3280000000002"/>
    <x v="1"/>
  </r>
  <r>
    <s v="L013166"/>
    <s v="Z05242"/>
    <s v="P020"/>
    <n v="1"/>
    <n v="941.4"/>
    <n v="0.05"/>
    <s v="Powerbank 4"/>
    <n v="894.32999999999993"/>
    <x v="1"/>
  </r>
  <r>
    <s v="L013167"/>
    <s v="Z05242"/>
    <s v="P025"/>
    <n v="3"/>
    <n v="651.83000000000004"/>
    <n v="0"/>
    <s v="Lampka 1"/>
    <n v="1955.4900000000002"/>
    <x v="1"/>
  </r>
  <r>
    <s v="L013168"/>
    <s v="Z05242"/>
    <s v="P008"/>
    <n v="4"/>
    <n v="699.85"/>
    <n v="0"/>
    <s v="Klawiatura 4"/>
    <n v="2799.4"/>
    <x v="2"/>
  </r>
  <r>
    <s v="L013169"/>
    <s v="Z05242"/>
    <s v="P028"/>
    <n v="5"/>
    <n v="730.26"/>
    <n v="0.2"/>
    <s v="Lampka 4"/>
    <n v="2921.0400000000004"/>
    <x v="2"/>
  </r>
  <r>
    <s v="L013170"/>
    <s v="Z05243"/>
    <s v="P018"/>
    <n v="5"/>
    <n v="424.72"/>
    <n v="0.15"/>
    <s v="Powerbank 2"/>
    <n v="1805.0600000000002"/>
    <x v="1"/>
  </r>
  <r>
    <s v="L013171"/>
    <s v="Z05243"/>
    <s v="P010"/>
    <n v="2"/>
    <n v="687.32"/>
    <n v="0"/>
    <s v="Mysz 2"/>
    <n v="1374.64"/>
    <x v="1"/>
  </r>
  <r>
    <s v="L013172"/>
    <s v="Z05244"/>
    <s v="P006"/>
    <n v="3"/>
    <n v="245.15"/>
    <n v="0.05"/>
    <s v="Klawiatura 2"/>
    <n v="698.67750000000001"/>
    <x v="1"/>
  </r>
  <r>
    <s v="L013173"/>
    <s v="Z05244"/>
    <s v="P034"/>
    <n v="2"/>
    <n v="211.57"/>
    <n v="0.05"/>
    <s v="Czajnik 2"/>
    <n v="401.98299999999995"/>
    <x v="0"/>
  </r>
  <r>
    <s v="L013174"/>
    <s v="Z05244"/>
    <s v="P019"/>
    <n v="4"/>
    <n v="945.2"/>
    <n v="0.05"/>
    <s v="Powerbank 3"/>
    <n v="3591.76"/>
    <x v="2"/>
  </r>
  <r>
    <s v="L013175"/>
    <s v="Z05245"/>
    <s v="P027"/>
    <n v="6"/>
    <n v="346.03"/>
    <n v="0"/>
    <s v="Lampka 3"/>
    <n v="2076.1799999999998"/>
    <x v="2"/>
  </r>
  <r>
    <s v="L013176"/>
    <s v="Z05245"/>
    <s v="P031"/>
    <n v="5"/>
    <n v="1123.05"/>
    <n v="0.05"/>
    <s v="Organizer 3"/>
    <n v="5334.4875000000002"/>
    <x v="2"/>
  </r>
  <r>
    <s v="L013177"/>
    <s v="Z05246"/>
    <s v="P003"/>
    <n v="2"/>
    <n v="876.01"/>
    <n v="0"/>
    <s v="Słuchawki 3"/>
    <n v="1752.02"/>
    <x v="1"/>
  </r>
  <r>
    <s v="L013178"/>
    <s v="Z05246"/>
    <s v="P054"/>
    <n v="6"/>
    <n v="136.34"/>
    <n v="0.2"/>
    <s v="Podkładka 2"/>
    <n v="654.43200000000002"/>
    <x v="1"/>
  </r>
  <r>
    <s v="L013179"/>
    <s v="Z05246"/>
    <s v="P028"/>
    <n v="6"/>
    <n v="747.82"/>
    <n v="0.15"/>
    <s v="Lampka 4"/>
    <n v="3813.8820000000001"/>
    <x v="2"/>
  </r>
  <r>
    <s v="L013180"/>
    <s v="Z05247"/>
    <s v="P041"/>
    <n v="6"/>
    <n v="538.79999999999995"/>
    <n v="0.05"/>
    <s v="Kabel USB-C 1"/>
    <n v="3071.1599999999994"/>
    <x v="2"/>
  </r>
  <r>
    <s v="L013181"/>
    <s v="Z05248"/>
    <s v="P025"/>
    <n v="1"/>
    <n v="658.08"/>
    <n v="0.1"/>
    <s v="Lampka 1"/>
    <n v="592.27200000000005"/>
    <x v="1"/>
  </r>
  <r>
    <s v="L013182"/>
    <s v="Z05248"/>
    <s v="P024"/>
    <n v="4"/>
    <n v="112.37"/>
    <n v="0.05"/>
    <s v="Krzesło biurowe 4"/>
    <n v="427.00599999999997"/>
    <x v="0"/>
  </r>
  <r>
    <s v="L013183"/>
    <s v="Z05248"/>
    <s v="P052"/>
    <n v="1"/>
    <n v="765.4"/>
    <n v="0"/>
    <s v="Hub USB 4"/>
    <n v="765.4"/>
    <x v="1"/>
  </r>
  <r>
    <s v="L013184"/>
    <s v="Z05248"/>
    <s v="P057"/>
    <n v="2"/>
    <n v="465.49"/>
    <n v="0.15"/>
    <s v="Ładowarka 1"/>
    <n v="791.33299999999997"/>
    <x v="1"/>
  </r>
  <r>
    <s v="L013185"/>
    <s v="Z05249"/>
    <s v="P010"/>
    <n v="4"/>
    <n v="713.74"/>
    <n v="0"/>
    <s v="Mysz 2"/>
    <n v="2854.96"/>
    <x v="2"/>
  </r>
  <r>
    <s v="L013186"/>
    <s v="Z05249"/>
    <s v="P041"/>
    <n v="2"/>
    <n v="550.30999999999995"/>
    <n v="0"/>
    <s v="Kabel USB-C 1"/>
    <n v="1100.6199999999999"/>
    <x v="1"/>
  </r>
  <r>
    <s v="L013187"/>
    <s v="Z05250"/>
    <s v="P027"/>
    <n v="4"/>
    <n v="364.83"/>
    <n v="0"/>
    <s v="Lampka 3"/>
    <n v="1459.32"/>
    <x v="1"/>
  </r>
  <r>
    <s v="L013188"/>
    <s v="Z05250"/>
    <s v="P004"/>
    <n v="4"/>
    <n v="810.99"/>
    <n v="0.15"/>
    <s v="Słuchawki 4"/>
    <n v="2757.366"/>
    <x v="2"/>
  </r>
  <r>
    <s v="L013189"/>
    <s v="Z05250"/>
    <s v="P003"/>
    <n v="4"/>
    <n v="853.82"/>
    <n v="0"/>
    <s v="Słuchawki 3"/>
    <n v="3415.28"/>
    <x v="2"/>
  </r>
  <r>
    <s v="L013190"/>
    <s v="Z05250"/>
    <s v="P032"/>
    <n v="2"/>
    <n v="659.07"/>
    <n v="0.2"/>
    <s v="Organizer 4"/>
    <n v="1054.5120000000002"/>
    <x v="1"/>
  </r>
  <r>
    <s v="L013191"/>
    <s v="Z05251"/>
    <s v="P030"/>
    <n v="6"/>
    <n v="180.57"/>
    <n v="0.05"/>
    <s v="Organizer 2"/>
    <n v="1029.249"/>
    <x v="1"/>
  </r>
  <r>
    <s v="L013192"/>
    <s v="Z05251"/>
    <s v="P045"/>
    <n v="6"/>
    <n v="93.88"/>
    <n v="0.05"/>
    <s v="Etui 1"/>
    <n v="535.11599999999999"/>
    <x v="1"/>
  </r>
  <r>
    <s v="L013193"/>
    <s v="Z05251"/>
    <s v="P027"/>
    <n v="3"/>
    <n v="362.66"/>
    <n v="0"/>
    <s v="Lampka 3"/>
    <n v="1087.98"/>
    <x v="1"/>
  </r>
  <r>
    <s v="L013194"/>
    <s v="Z05252"/>
    <s v="P053"/>
    <n v="2"/>
    <n v="324.45999999999998"/>
    <n v="0"/>
    <s v="Podkładka 1"/>
    <n v="648.91999999999996"/>
    <x v="1"/>
  </r>
  <r>
    <s v="L013195"/>
    <s v="Z05252"/>
    <s v="P038"/>
    <n v="6"/>
    <n v="693"/>
    <n v="0"/>
    <s v="Termos 2"/>
    <n v="4158"/>
    <x v="2"/>
  </r>
  <r>
    <s v="L013196"/>
    <s v="Z05253"/>
    <s v="P030"/>
    <n v="4"/>
    <n v="181.95"/>
    <n v="0"/>
    <s v="Organizer 2"/>
    <n v="727.8"/>
    <x v="1"/>
  </r>
  <r>
    <s v="L013197"/>
    <s v="Z05254"/>
    <s v="P002"/>
    <n v="5"/>
    <n v="280.43"/>
    <n v="0.1"/>
    <s v="Słuchawki 2"/>
    <n v="1261.9350000000002"/>
    <x v="1"/>
  </r>
  <r>
    <s v="L013198"/>
    <s v="Z05255"/>
    <s v="P014"/>
    <n v="5"/>
    <n v="98.63"/>
    <n v="0.15"/>
    <s v="Monitor 2"/>
    <n v="419.17749999999995"/>
    <x v="0"/>
  </r>
  <r>
    <s v="L013199"/>
    <s v="Z05255"/>
    <s v="P032"/>
    <n v="1"/>
    <n v="657.73"/>
    <n v="0"/>
    <s v="Organizer 4"/>
    <n v="657.73"/>
    <x v="1"/>
  </r>
  <r>
    <s v="L013200"/>
    <s v="Z05256"/>
    <s v="P001"/>
    <n v="3"/>
    <n v="569.36"/>
    <n v="0"/>
    <s v="Słuchawki 1"/>
    <n v="1708.08"/>
    <x v="1"/>
  </r>
  <r>
    <s v="L013201"/>
    <s v="Z05256"/>
    <s v="P042"/>
    <n v="6"/>
    <n v="741.07"/>
    <n v="0"/>
    <s v="Kabel USB-C 2"/>
    <n v="4446.42"/>
    <x v="2"/>
  </r>
  <r>
    <s v="L013202"/>
    <s v="Z05256"/>
    <s v="P022"/>
    <n v="1"/>
    <n v="237.21"/>
    <n v="0.1"/>
    <s v="Krzesło biurowe 2"/>
    <n v="213.489"/>
    <x v="0"/>
  </r>
  <r>
    <s v="L013203"/>
    <s v="Z05256"/>
    <s v="P035"/>
    <n v="6"/>
    <n v="309.61"/>
    <n v="0.05"/>
    <s v="Czajnik 3"/>
    <n v="1764.777"/>
    <x v="1"/>
  </r>
  <r>
    <s v="L013204"/>
    <s v="Z05257"/>
    <s v="P027"/>
    <n v="6"/>
    <n v="345.41"/>
    <n v="0.1"/>
    <s v="Lampka 3"/>
    <n v="1865.2140000000002"/>
    <x v="1"/>
  </r>
  <r>
    <s v="L013205"/>
    <s v="Z05257"/>
    <s v="P003"/>
    <n v="2"/>
    <n v="876.67"/>
    <n v="0"/>
    <s v="Słuchawki 3"/>
    <n v="1753.34"/>
    <x v="1"/>
  </r>
  <r>
    <s v="L013206"/>
    <s v="Z05257"/>
    <s v="P054"/>
    <n v="5"/>
    <n v="135.56"/>
    <n v="0.05"/>
    <s v="Podkładka 2"/>
    <n v="643.91"/>
    <x v="1"/>
  </r>
  <r>
    <s v="L013207"/>
    <s v="Z05258"/>
    <s v="P060"/>
    <n v="3"/>
    <n v="577.73"/>
    <n v="0"/>
    <s v="Ładowarka 4"/>
    <n v="1733.19"/>
    <x v="1"/>
  </r>
  <r>
    <s v="L013208"/>
    <s v="Z05259"/>
    <s v="P026"/>
    <n v="6"/>
    <n v="371.07"/>
    <n v="0.15"/>
    <s v="Lampka 2"/>
    <n v="1892.4570000000001"/>
    <x v="1"/>
  </r>
  <r>
    <s v="L013209"/>
    <s v="Z05259"/>
    <s v="P007"/>
    <n v="2"/>
    <n v="39.5"/>
    <n v="0.2"/>
    <s v="Klawiatura 3"/>
    <n v="63.2"/>
    <x v="0"/>
  </r>
  <r>
    <s v="L013210"/>
    <s v="Z05259"/>
    <s v="P013"/>
    <n v="3"/>
    <n v="961.79"/>
    <n v="0"/>
    <s v="Monitor 1"/>
    <n v="2885.37"/>
    <x v="2"/>
  </r>
  <r>
    <s v="L013211"/>
    <s v="Z05259"/>
    <s v="P013"/>
    <n v="5"/>
    <n v="936.55"/>
    <n v="0.05"/>
    <s v="Monitor 1"/>
    <n v="4448.6125000000002"/>
    <x v="2"/>
  </r>
  <r>
    <s v="L013212"/>
    <s v="Z05260"/>
    <s v="P033"/>
    <n v="5"/>
    <n v="1000.19"/>
    <n v="0"/>
    <s v="Czajnik 1"/>
    <n v="5000.9500000000007"/>
    <x v="2"/>
  </r>
  <r>
    <s v="L013213"/>
    <s v="Z05261"/>
    <s v="P024"/>
    <n v="5"/>
    <n v="117.06"/>
    <n v="0.15"/>
    <s v="Krzesło biurowe 4"/>
    <n v="497.50499999999994"/>
    <x v="0"/>
  </r>
  <r>
    <s v="L013214"/>
    <s v="Z05261"/>
    <s v="P051"/>
    <n v="6"/>
    <n v="32.42"/>
    <n v="0.2"/>
    <s v="Hub USB 3"/>
    <n v="155.61600000000001"/>
    <x v="0"/>
  </r>
  <r>
    <s v="L013215"/>
    <s v="Z05261"/>
    <s v="P020"/>
    <n v="5"/>
    <n v="958.02"/>
    <n v="0"/>
    <s v="Powerbank 4"/>
    <n v="4790.1000000000004"/>
    <x v="2"/>
  </r>
  <r>
    <s v="L013216"/>
    <s v="Z05261"/>
    <s v="P005"/>
    <n v="2"/>
    <n v="376.71"/>
    <n v="0.1"/>
    <s v="Klawiatura 1"/>
    <n v="678.07799999999997"/>
    <x v="1"/>
  </r>
  <r>
    <s v="L013217"/>
    <s v="Z05262"/>
    <s v="P043"/>
    <n v="3"/>
    <n v="398"/>
    <n v="0.2"/>
    <s v="Kabel USB-C 3"/>
    <n v="955.2"/>
    <x v="1"/>
  </r>
  <r>
    <s v="L013218"/>
    <s v="Z05262"/>
    <s v="P017"/>
    <n v="6"/>
    <n v="691.41"/>
    <n v="0"/>
    <s v="Powerbank 1"/>
    <n v="4148.46"/>
    <x v="2"/>
  </r>
  <r>
    <s v="L013219"/>
    <s v="Z05262"/>
    <s v="P059"/>
    <n v="5"/>
    <n v="360.64"/>
    <n v="0.15"/>
    <s v="Ładowarka 3"/>
    <n v="1532.7199999999998"/>
    <x v="1"/>
  </r>
  <r>
    <s v="L013220"/>
    <s v="Z05263"/>
    <s v="P042"/>
    <n v="1"/>
    <n v="743.67"/>
    <n v="0"/>
    <s v="Kabel USB-C 2"/>
    <n v="743.67"/>
    <x v="1"/>
  </r>
  <r>
    <s v="L013221"/>
    <s v="Z05263"/>
    <s v="P039"/>
    <n v="3"/>
    <n v="961.59"/>
    <n v="0"/>
    <s v="Termos 3"/>
    <n v="2884.77"/>
    <x v="2"/>
  </r>
  <r>
    <s v="L013222"/>
    <s v="Z05264"/>
    <s v="P041"/>
    <n v="5"/>
    <n v="562.66"/>
    <n v="0"/>
    <s v="Kabel USB-C 1"/>
    <n v="2813.2999999999997"/>
    <x v="2"/>
  </r>
  <r>
    <s v="L013223"/>
    <s v="Z05264"/>
    <s v="P024"/>
    <n v="6"/>
    <n v="113.02"/>
    <n v="0.15"/>
    <s v="Krzesło biurowe 4"/>
    <n v="576.40200000000004"/>
    <x v="1"/>
  </r>
  <r>
    <s v="L013224"/>
    <s v="Z05264"/>
    <s v="P015"/>
    <n v="4"/>
    <n v="926.45"/>
    <n v="0"/>
    <s v="Monitor 3"/>
    <n v="3705.8"/>
    <x v="2"/>
  </r>
  <r>
    <s v="L013225"/>
    <s v="Z05264"/>
    <s v="P008"/>
    <n v="2"/>
    <n v="735.69"/>
    <n v="0.1"/>
    <s v="Klawiatura 4"/>
    <n v="1324.2420000000002"/>
    <x v="1"/>
  </r>
  <r>
    <s v="L013226"/>
    <s v="Z05265"/>
    <s v="P015"/>
    <n v="1"/>
    <n v="937.61"/>
    <n v="0.05"/>
    <s v="Monitor 3"/>
    <n v="890.72949999999992"/>
    <x v="1"/>
  </r>
  <r>
    <s v="L013227"/>
    <s v="Z05265"/>
    <s v="P049"/>
    <n v="2"/>
    <n v="1087.08"/>
    <n v="0.2"/>
    <s v="Hub USB 1"/>
    <n v="1739.328"/>
    <x v="1"/>
  </r>
  <r>
    <s v="L013228"/>
    <s v="Z05265"/>
    <s v="P023"/>
    <n v="4"/>
    <n v="92.14"/>
    <n v="0.1"/>
    <s v="Krzesło biurowe 3"/>
    <n v="331.70400000000001"/>
    <x v="0"/>
  </r>
  <r>
    <s v="L013229"/>
    <s v="Z05265"/>
    <s v="P026"/>
    <n v="5"/>
    <n v="363.46"/>
    <n v="0.2"/>
    <s v="Lampka 2"/>
    <n v="1453.8400000000001"/>
    <x v="1"/>
  </r>
  <r>
    <s v="L013230"/>
    <s v="Z05266"/>
    <s v="P051"/>
    <n v="1"/>
    <n v="33.659999999999997"/>
    <n v="0"/>
    <s v="Hub USB 3"/>
    <n v="33.659999999999997"/>
    <x v="0"/>
  </r>
  <r>
    <s v="L013231"/>
    <s v="Z05267"/>
    <s v="P010"/>
    <n v="5"/>
    <n v="683.88"/>
    <n v="0"/>
    <s v="Mysz 2"/>
    <n v="3419.4"/>
    <x v="2"/>
  </r>
  <r>
    <s v="L013232"/>
    <s v="Z05267"/>
    <s v="P021"/>
    <n v="4"/>
    <n v="606.38"/>
    <n v="0"/>
    <s v="Krzesło biurowe 1"/>
    <n v="2425.52"/>
    <x v="2"/>
  </r>
  <r>
    <s v="L013233"/>
    <s v="Z05267"/>
    <s v="P016"/>
    <n v="3"/>
    <n v="935.43"/>
    <n v="0.2"/>
    <s v="Monitor 4"/>
    <n v="2245.0320000000002"/>
    <x v="2"/>
  </r>
  <r>
    <s v="L013234"/>
    <s v="Z05267"/>
    <s v="P024"/>
    <n v="4"/>
    <n v="115.56"/>
    <n v="0"/>
    <s v="Krzesło biurowe 4"/>
    <n v="462.24"/>
    <x v="0"/>
  </r>
  <r>
    <s v="L013235"/>
    <s v="Z05268"/>
    <s v="P040"/>
    <n v="2"/>
    <n v="260.24"/>
    <n v="0.2"/>
    <s v="Termos 4"/>
    <n v="416.38400000000001"/>
    <x v="0"/>
  </r>
  <r>
    <s v="L013236"/>
    <s v="Z05268"/>
    <s v="P041"/>
    <n v="5"/>
    <n v="535.27"/>
    <n v="0.05"/>
    <s v="Kabel USB-C 1"/>
    <n v="2542.5324999999998"/>
    <x v="2"/>
  </r>
  <r>
    <s v="L013237"/>
    <s v="Z05268"/>
    <s v="P033"/>
    <n v="2"/>
    <n v="1018.21"/>
    <n v="0.1"/>
    <s v="Czajnik 1"/>
    <n v="1832.778"/>
    <x v="1"/>
  </r>
  <r>
    <s v="L013238"/>
    <s v="Z05269"/>
    <s v="P003"/>
    <n v="2"/>
    <n v="847.27"/>
    <n v="0"/>
    <s v="Słuchawki 3"/>
    <n v="1694.54"/>
    <x v="1"/>
  </r>
  <r>
    <s v="L013239"/>
    <s v="Z05269"/>
    <s v="P020"/>
    <n v="6"/>
    <n v="979.8"/>
    <n v="0"/>
    <s v="Powerbank 4"/>
    <n v="5878.7999999999993"/>
    <x v="2"/>
  </r>
  <r>
    <s v="L013240"/>
    <s v="Z05269"/>
    <s v="P015"/>
    <n v="1"/>
    <n v="971.91"/>
    <n v="0.15"/>
    <s v="Monitor 3"/>
    <n v="826.12349999999992"/>
    <x v="1"/>
  </r>
  <r>
    <s v="L013241"/>
    <s v="Z05269"/>
    <s v="P031"/>
    <n v="4"/>
    <n v="1130.24"/>
    <n v="0.15"/>
    <s v="Organizer 3"/>
    <n v="3842.8159999999998"/>
    <x v="2"/>
  </r>
  <r>
    <s v="L013242"/>
    <s v="Z05270"/>
    <s v="P003"/>
    <n v="5"/>
    <n v="850.66"/>
    <n v="0.1"/>
    <s v="Słuchawki 3"/>
    <n v="3827.9700000000003"/>
    <x v="2"/>
  </r>
  <r>
    <s v="L013243"/>
    <s v="Z05270"/>
    <s v="P020"/>
    <n v="3"/>
    <n v="966.22"/>
    <n v="0"/>
    <s v="Powerbank 4"/>
    <n v="2898.66"/>
    <x v="2"/>
  </r>
  <r>
    <s v="L013244"/>
    <s v="Z05270"/>
    <s v="P021"/>
    <n v="5"/>
    <n v="610.17999999999995"/>
    <n v="0.2"/>
    <s v="Krzesło biurowe 1"/>
    <n v="2440.7199999999998"/>
    <x v="2"/>
  </r>
  <r>
    <s v="L013245"/>
    <s v="Z05270"/>
    <s v="P024"/>
    <n v="6"/>
    <n v="116.56"/>
    <n v="0.05"/>
    <s v="Krzesło biurowe 4"/>
    <n v="664.39199999999994"/>
    <x v="1"/>
  </r>
  <r>
    <s v="L013246"/>
    <s v="Z05271"/>
    <s v="P057"/>
    <n v="6"/>
    <n v="484.58"/>
    <n v="0.15"/>
    <s v="Ładowarka 1"/>
    <n v="2471.3580000000002"/>
    <x v="2"/>
  </r>
  <r>
    <s v="L013247"/>
    <s v="Z05271"/>
    <s v="P014"/>
    <n v="2"/>
    <n v="94.31"/>
    <n v="0.05"/>
    <s v="Monitor 2"/>
    <n v="179.18899999999999"/>
    <x v="0"/>
  </r>
  <r>
    <s v="L013248"/>
    <s v="Z05271"/>
    <s v="P044"/>
    <n v="1"/>
    <n v="1092.26"/>
    <n v="0"/>
    <s v="Kabel USB-C 4"/>
    <n v="1092.26"/>
    <x v="1"/>
  </r>
  <r>
    <s v="L013249"/>
    <s v="Z05272"/>
    <s v="P005"/>
    <n v="2"/>
    <n v="363.71"/>
    <n v="0"/>
    <s v="Klawiatura 1"/>
    <n v="727.42"/>
    <x v="1"/>
  </r>
  <r>
    <s v="L013250"/>
    <s v="Z05272"/>
    <s v="P057"/>
    <n v="4"/>
    <n v="465.22"/>
    <n v="0.05"/>
    <s v="Ładowarka 1"/>
    <n v="1767.836"/>
    <x v="1"/>
  </r>
  <r>
    <s v="L013251"/>
    <s v="Z05273"/>
    <s v="P035"/>
    <n v="1"/>
    <n v="319.86"/>
    <n v="0.05"/>
    <s v="Czajnik 3"/>
    <n v="303.86700000000002"/>
    <x v="0"/>
  </r>
  <r>
    <s v="L013252"/>
    <s v="Z05274"/>
    <s v="P009"/>
    <n v="1"/>
    <n v="254.89"/>
    <n v="0.05"/>
    <s v="Mysz 1"/>
    <n v="242.14549999999997"/>
    <x v="0"/>
  </r>
  <r>
    <s v="L013253"/>
    <s v="Z05274"/>
    <s v="P047"/>
    <n v="5"/>
    <n v="839.05"/>
    <n v="0"/>
    <s v="Etui 3"/>
    <n v="4195.25"/>
    <x v="2"/>
  </r>
  <r>
    <s v="L013254"/>
    <s v="Z05274"/>
    <s v="P048"/>
    <n v="1"/>
    <n v="79.59"/>
    <n v="0"/>
    <s v="Etui 4"/>
    <n v="79.59"/>
    <x v="0"/>
  </r>
  <r>
    <s v="L013255"/>
    <s v="Z05275"/>
    <s v="P041"/>
    <n v="1"/>
    <n v="549.45000000000005"/>
    <n v="0.15"/>
    <s v="Kabel USB-C 1"/>
    <n v="467.03250000000003"/>
    <x v="0"/>
  </r>
  <r>
    <s v="L013256"/>
    <s v="Z05276"/>
    <s v="P053"/>
    <n v="1"/>
    <n v="323.10000000000002"/>
    <n v="0"/>
    <s v="Podkładka 1"/>
    <n v="323.10000000000002"/>
    <x v="0"/>
  </r>
  <r>
    <s v="L013257"/>
    <s v="Z05277"/>
    <s v="P015"/>
    <n v="2"/>
    <n v="966.23"/>
    <n v="0.2"/>
    <s v="Monitor 3"/>
    <n v="1545.9680000000001"/>
    <x v="1"/>
  </r>
  <r>
    <s v="L013258"/>
    <s v="Z05277"/>
    <s v="P017"/>
    <n v="4"/>
    <n v="716.54"/>
    <n v="0.05"/>
    <s v="Powerbank 1"/>
    <n v="2722.8519999999999"/>
    <x v="2"/>
  </r>
  <r>
    <s v="L013259"/>
    <s v="Z05277"/>
    <s v="P031"/>
    <n v="4"/>
    <n v="1117.74"/>
    <n v="0.15"/>
    <s v="Organizer 3"/>
    <n v="3800.3159999999998"/>
    <x v="2"/>
  </r>
  <r>
    <s v="L013260"/>
    <s v="Z05277"/>
    <s v="P009"/>
    <n v="5"/>
    <n v="253.46"/>
    <n v="0"/>
    <s v="Mysz 1"/>
    <n v="1267.3"/>
    <x v="1"/>
  </r>
  <r>
    <s v="L013261"/>
    <s v="Z05278"/>
    <s v="P051"/>
    <n v="4"/>
    <n v="34"/>
    <n v="0"/>
    <s v="Hub USB 3"/>
    <n v="136"/>
    <x v="0"/>
  </r>
  <r>
    <s v="L013262"/>
    <s v="Z05278"/>
    <s v="P055"/>
    <n v="3"/>
    <n v="590.53"/>
    <n v="0"/>
    <s v="Podkładka 3"/>
    <n v="1771.59"/>
    <x v="1"/>
  </r>
  <r>
    <s v="L013263"/>
    <s v="Z05278"/>
    <s v="P022"/>
    <n v="1"/>
    <n v="236.96"/>
    <n v="0.1"/>
    <s v="Krzesło biurowe 2"/>
    <n v="213.26400000000001"/>
    <x v="0"/>
  </r>
  <r>
    <s v="L013264"/>
    <s v="Z05278"/>
    <s v="P011"/>
    <n v="3"/>
    <n v="937.36"/>
    <n v="0.15"/>
    <s v="Mysz 3"/>
    <n v="2390.268"/>
    <x v="2"/>
  </r>
  <r>
    <s v="L013265"/>
    <s v="Z05279"/>
    <s v="P017"/>
    <n v="2"/>
    <n v="687.6"/>
    <n v="0.1"/>
    <s v="Powerbank 1"/>
    <n v="1237.68"/>
    <x v="1"/>
  </r>
  <r>
    <s v="L013266"/>
    <s v="Z05279"/>
    <s v="P041"/>
    <n v="5"/>
    <n v="566.65"/>
    <n v="0.1"/>
    <s v="Kabel USB-C 1"/>
    <n v="2549.9250000000002"/>
    <x v="2"/>
  </r>
  <r>
    <s v="L013267"/>
    <s v="Z05279"/>
    <s v="P041"/>
    <n v="3"/>
    <n v="538.41"/>
    <n v="0"/>
    <s v="Kabel USB-C 1"/>
    <n v="1615.23"/>
    <x v="1"/>
  </r>
  <r>
    <s v="L013268"/>
    <s v="Z05280"/>
    <s v="P050"/>
    <n v="3"/>
    <n v="1219.0899999999999"/>
    <n v="0.15"/>
    <s v="Hub USB 2"/>
    <n v="3108.6794999999997"/>
    <x v="2"/>
  </r>
  <r>
    <s v="L013269"/>
    <s v="Z05280"/>
    <s v="P054"/>
    <n v="5"/>
    <n v="134.38999999999999"/>
    <n v="0.15"/>
    <s v="Podkładka 2"/>
    <n v="571.15749999999991"/>
    <x v="1"/>
  </r>
  <r>
    <s v="L013270"/>
    <s v="Z05280"/>
    <s v="P048"/>
    <n v="5"/>
    <n v="81.41"/>
    <n v="0.1"/>
    <s v="Etui 4"/>
    <n v="366.34499999999997"/>
    <x v="0"/>
  </r>
  <r>
    <s v="L013271"/>
    <s v="Z05281"/>
    <s v="P059"/>
    <n v="5"/>
    <n v="358.38"/>
    <n v="0"/>
    <s v="Ładowarka 3"/>
    <n v="1791.9"/>
    <x v="1"/>
  </r>
  <r>
    <s v="L013272"/>
    <s v="Z05282"/>
    <s v="P043"/>
    <n v="6"/>
    <n v="391.61"/>
    <n v="0.15"/>
    <s v="Kabel USB-C 3"/>
    <n v="1997.2109999999998"/>
    <x v="1"/>
  </r>
  <r>
    <s v="L013273"/>
    <s v="Z05282"/>
    <s v="P056"/>
    <n v="3"/>
    <n v="845.43"/>
    <n v="0.2"/>
    <s v="Podkładka 4"/>
    <n v="2029.0320000000002"/>
    <x v="2"/>
  </r>
  <r>
    <s v="L013274"/>
    <s v="Z05283"/>
    <s v="P012"/>
    <n v="4"/>
    <n v="326.08"/>
    <n v="0"/>
    <s v="Mysz 4"/>
    <n v="1304.32"/>
    <x v="1"/>
  </r>
  <r>
    <s v="L013275"/>
    <s v="Z05283"/>
    <s v="P016"/>
    <n v="5"/>
    <n v="967.22"/>
    <n v="0.05"/>
    <s v="Monitor 4"/>
    <n v="4594.2950000000001"/>
    <x v="2"/>
  </r>
  <r>
    <s v="L013276"/>
    <s v="Z05283"/>
    <s v="P022"/>
    <n v="3"/>
    <n v="241.33"/>
    <n v="0.15"/>
    <s v="Krzesło biurowe 2"/>
    <n v="615.39149999999995"/>
    <x v="1"/>
  </r>
  <r>
    <s v="L013277"/>
    <s v="Z05284"/>
    <s v="P044"/>
    <n v="2"/>
    <n v="1093.1400000000001"/>
    <n v="0.2"/>
    <s v="Kabel USB-C 4"/>
    <n v="1749.0240000000003"/>
    <x v="1"/>
  </r>
  <r>
    <s v="L013278"/>
    <s v="Z05284"/>
    <s v="P042"/>
    <n v="1"/>
    <n v="733.71"/>
    <n v="0.15"/>
    <s v="Kabel USB-C 2"/>
    <n v="623.65350000000001"/>
    <x v="1"/>
  </r>
  <r>
    <s v="L013279"/>
    <s v="Z05285"/>
    <s v="P060"/>
    <n v="6"/>
    <n v="567.12"/>
    <n v="0.05"/>
    <s v="Ładowarka 4"/>
    <n v="3232.5840000000003"/>
    <x v="2"/>
  </r>
  <r>
    <s v="L013280"/>
    <s v="Z05286"/>
    <s v="P042"/>
    <n v="6"/>
    <n v="761.05"/>
    <n v="0.2"/>
    <s v="Kabel USB-C 2"/>
    <n v="3653.0399999999995"/>
    <x v="2"/>
  </r>
  <r>
    <s v="L013281"/>
    <s v="Z05286"/>
    <s v="P004"/>
    <n v="3"/>
    <n v="806.64"/>
    <n v="0.15"/>
    <s v="Słuchawki 4"/>
    <n v="2056.9319999999998"/>
    <x v="2"/>
  </r>
  <r>
    <s v="L013282"/>
    <s v="Z05286"/>
    <s v="P045"/>
    <n v="3"/>
    <n v="92.31"/>
    <n v="0"/>
    <s v="Etui 1"/>
    <n v="276.93"/>
    <x v="0"/>
  </r>
  <r>
    <s v="L013283"/>
    <s v="Z05286"/>
    <s v="P009"/>
    <n v="5"/>
    <n v="258.39999999999998"/>
    <n v="0"/>
    <s v="Mysz 1"/>
    <n v="1292"/>
    <x v="1"/>
  </r>
  <r>
    <s v="L013284"/>
    <s v="Z05287"/>
    <s v="P036"/>
    <n v="4"/>
    <n v="282.12"/>
    <n v="0"/>
    <s v="Czajnik 4"/>
    <n v="1128.48"/>
    <x v="1"/>
  </r>
  <r>
    <s v="L013285"/>
    <s v="Z05288"/>
    <s v="P050"/>
    <n v="6"/>
    <n v="1187.5"/>
    <n v="0"/>
    <s v="Hub USB 2"/>
    <n v="7125"/>
    <x v="2"/>
  </r>
  <r>
    <s v="L013286"/>
    <s v="Z05289"/>
    <s v="P052"/>
    <n v="4"/>
    <n v="751.81"/>
    <n v="0"/>
    <s v="Hub USB 4"/>
    <n v="3007.24"/>
    <x v="2"/>
  </r>
  <r>
    <s v="L013287"/>
    <s v="Z05289"/>
    <s v="P018"/>
    <n v="1"/>
    <n v="422.56"/>
    <n v="0.05"/>
    <s v="Powerbank 2"/>
    <n v="401.43199999999996"/>
    <x v="0"/>
  </r>
  <r>
    <s v="L013288"/>
    <s v="Z05289"/>
    <s v="P032"/>
    <n v="1"/>
    <n v="637.04"/>
    <n v="0"/>
    <s v="Organizer 4"/>
    <n v="637.04"/>
    <x v="1"/>
  </r>
  <r>
    <s v="L013289"/>
    <s v="Z05290"/>
    <s v="P002"/>
    <n v="3"/>
    <n v="272.32"/>
    <n v="0.05"/>
    <s v="Słuchawki 2"/>
    <n v="776.11199999999997"/>
    <x v="1"/>
  </r>
  <r>
    <s v="L013290"/>
    <s v="Z05291"/>
    <s v="P028"/>
    <n v="2"/>
    <n v="720.19"/>
    <n v="0"/>
    <s v="Lampka 4"/>
    <n v="1440.38"/>
    <x v="1"/>
  </r>
  <r>
    <s v="L013291"/>
    <s v="Z05291"/>
    <s v="P050"/>
    <n v="3"/>
    <n v="1215.3900000000001"/>
    <n v="0.2"/>
    <s v="Hub USB 2"/>
    <n v="2916.9360000000001"/>
    <x v="2"/>
  </r>
  <r>
    <s v="L013292"/>
    <s v="Z05291"/>
    <s v="P041"/>
    <n v="4"/>
    <n v="559.58000000000004"/>
    <n v="0.1"/>
    <s v="Kabel USB-C 1"/>
    <n v="2014.4880000000003"/>
    <x v="2"/>
  </r>
  <r>
    <s v="L013293"/>
    <s v="Z05292"/>
    <s v="P026"/>
    <n v="4"/>
    <n v="358.96"/>
    <n v="0"/>
    <s v="Lampka 2"/>
    <n v="1435.84"/>
    <x v="1"/>
  </r>
  <r>
    <s v="L013294"/>
    <s v="Z05292"/>
    <s v="P050"/>
    <n v="1"/>
    <n v="1228.8"/>
    <n v="0"/>
    <s v="Hub USB 2"/>
    <n v="1228.8"/>
    <x v="1"/>
  </r>
  <r>
    <s v="L013295"/>
    <s v="Z05292"/>
    <s v="P056"/>
    <n v="1"/>
    <n v="858.85"/>
    <n v="0"/>
    <s v="Podkładka 4"/>
    <n v="858.85"/>
    <x v="1"/>
  </r>
  <r>
    <s v="L013296"/>
    <s v="Z05292"/>
    <s v="P046"/>
    <n v="2"/>
    <n v="139.72999999999999"/>
    <n v="0"/>
    <s v="Etui 2"/>
    <n v="279.45999999999998"/>
    <x v="0"/>
  </r>
  <r>
    <s v="L013297"/>
    <s v="Z05293"/>
    <s v="P058"/>
    <n v="3"/>
    <n v="1145.8900000000001"/>
    <n v="0.15"/>
    <s v="Ładowarka 2"/>
    <n v="2922.0194999999999"/>
    <x v="2"/>
  </r>
  <r>
    <s v="L013298"/>
    <s v="Z05293"/>
    <s v="P035"/>
    <n v="6"/>
    <n v="309.77"/>
    <n v="0"/>
    <s v="Czajnik 3"/>
    <n v="1858.62"/>
    <x v="1"/>
  </r>
  <r>
    <s v="L013299"/>
    <s v="Z05293"/>
    <s v="P039"/>
    <n v="4"/>
    <n v="950.42"/>
    <n v="0.1"/>
    <s v="Termos 3"/>
    <n v="3421.5119999999997"/>
    <x v="2"/>
  </r>
  <r>
    <s v="L013300"/>
    <s v="Z05294"/>
    <s v="P033"/>
    <n v="2"/>
    <n v="1010.54"/>
    <n v="0"/>
    <s v="Czajnik 1"/>
    <n v="2021.08"/>
    <x v="2"/>
  </r>
  <r>
    <s v="L013301"/>
    <s v="Z05295"/>
    <s v="P013"/>
    <n v="2"/>
    <n v="966.45"/>
    <n v="0.15"/>
    <s v="Monitor 1"/>
    <n v="1642.9650000000001"/>
    <x v="1"/>
  </r>
  <r>
    <s v="L013302"/>
    <s v="Z05295"/>
    <s v="P002"/>
    <n v="3"/>
    <n v="277.2"/>
    <n v="0.05"/>
    <s v="Słuchawki 2"/>
    <n v="790.01999999999987"/>
    <x v="1"/>
  </r>
  <r>
    <s v="L013303"/>
    <s v="Z05296"/>
    <s v="P009"/>
    <n v="3"/>
    <n v="263.52999999999997"/>
    <n v="0"/>
    <s v="Mysz 1"/>
    <n v="790.58999999999992"/>
    <x v="1"/>
  </r>
  <r>
    <s v="L013304"/>
    <s v="Z05296"/>
    <s v="P049"/>
    <n v="4"/>
    <n v="1113.0899999999999"/>
    <n v="0"/>
    <s v="Hub USB 1"/>
    <n v="4452.3599999999997"/>
    <x v="2"/>
  </r>
  <r>
    <s v="L013305"/>
    <s v="Z05297"/>
    <s v="P023"/>
    <n v="5"/>
    <n v="93.73"/>
    <n v="0.05"/>
    <s v="Krzesło biurowe 3"/>
    <n v="445.21750000000003"/>
    <x v="0"/>
  </r>
  <r>
    <s v="L013306"/>
    <s v="Z05297"/>
    <s v="P040"/>
    <n v="6"/>
    <n v="275"/>
    <n v="0.2"/>
    <s v="Termos 4"/>
    <n v="1320"/>
    <x v="1"/>
  </r>
  <r>
    <s v="L013307"/>
    <s v="Z05298"/>
    <s v="P043"/>
    <n v="4"/>
    <n v="388.71"/>
    <n v="0.05"/>
    <s v="Kabel USB-C 3"/>
    <n v="1477.098"/>
    <x v="1"/>
  </r>
  <r>
    <s v="L013308"/>
    <s v="Z05298"/>
    <s v="P008"/>
    <n v="4"/>
    <n v="701.23"/>
    <n v="0"/>
    <s v="Klawiatura 4"/>
    <n v="2804.92"/>
    <x v="2"/>
  </r>
  <r>
    <s v="L013309"/>
    <s v="Z05298"/>
    <s v="P021"/>
    <n v="5"/>
    <n v="621.26"/>
    <n v="0"/>
    <s v="Krzesło biurowe 1"/>
    <n v="3106.3"/>
    <x v="2"/>
  </r>
  <r>
    <s v="L013310"/>
    <s v="Z05299"/>
    <s v="P033"/>
    <n v="4"/>
    <n v="987.86"/>
    <n v="0.2"/>
    <s v="Czajnik 1"/>
    <n v="3161.152"/>
    <x v="2"/>
  </r>
  <r>
    <s v="L013311"/>
    <s v="Z05299"/>
    <s v="P034"/>
    <n v="6"/>
    <n v="204.85"/>
    <n v="0.1"/>
    <s v="Czajnik 2"/>
    <n v="1106.19"/>
    <x v="1"/>
  </r>
  <r>
    <s v="L013312"/>
    <s v="Z05299"/>
    <s v="P011"/>
    <n v="5"/>
    <n v="950.64"/>
    <n v="0"/>
    <s v="Mysz 3"/>
    <n v="4753.2"/>
    <x v="2"/>
  </r>
  <r>
    <s v="L013313"/>
    <s v="Z05299"/>
    <s v="P018"/>
    <n v="6"/>
    <n v="421.18"/>
    <n v="0.15"/>
    <s v="Powerbank 2"/>
    <n v="2148.018"/>
    <x v="2"/>
  </r>
  <r>
    <s v="L013314"/>
    <s v="Z05300"/>
    <s v="P043"/>
    <n v="5"/>
    <n v="385.6"/>
    <n v="0"/>
    <s v="Kabel USB-C 3"/>
    <n v="1928"/>
    <x v="1"/>
  </r>
  <r>
    <s v="L013315"/>
    <s v="Z05301"/>
    <s v="P024"/>
    <n v="6"/>
    <n v="110.69"/>
    <n v="0"/>
    <s v="Krzesło biurowe 4"/>
    <n v="664.14"/>
    <x v="1"/>
  </r>
  <r>
    <s v="L013316"/>
    <s v="Z05301"/>
    <s v="P060"/>
    <n v="5"/>
    <n v="560.98"/>
    <n v="0.2"/>
    <s v="Ładowarka 4"/>
    <n v="2243.92"/>
    <x v="2"/>
  </r>
  <r>
    <s v="L013317"/>
    <s v="Z05302"/>
    <s v="P040"/>
    <n v="3"/>
    <n v="263.16000000000003"/>
    <n v="0.15"/>
    <s v="Termos 4"/>
    <n v="671.05799999999999"/>
    <x v="1"/>
  </r>
  <r>
    <s v="L013318"/>
    <s v="Z05302"/>
    <s v="P040"/>
    <n v="2"/>
    <n v="267.08"/>
    <n v="0.1"/>
    <s v="Termos 4"/>
    <n v="480.74399999999997"/>
    <x v="0"/>
  </r>
  <r>
    <s v="L013319"/>
    <s v="Z05302"/>
    <s v="P060"/>
    <n v="4"/>
    <n v="561.79999999999995"/>
    <n v="0.15"/>
    <s v="Ładowarka 4"/>
    <n v="1910.12"/>
    <x v="1"/>
  </r>
  <r>
    <s v="L013320"/>
    <s v="Z05303"/>
    <s v="P036"/>
    <n v="5"/>
    <n v="281.87"/>
    <n v="0"/>
    <s v="Czajnik 4"/>
    <n v="1409.35"/>
    <x v="1"/>
  </r>
  <r>
    <s v="L013321"/>
    <s v="Z05303"/>
    <s v="P022"/>
    <n v="6"/>
    <n v="240.32"/>
    <n v="0"/>
    <s v="Krzesło biurowe 2"/>
    <n v="1441.92"/>
    <x v="1"/>
  </r>
  <r>
    <s v="L013322"/>
    <s v="Z05303"/>
    <s v="P053"/>
    <n v="2"/>
    <n v="313.89999999999998"/>
    <n v="0.15"/>
    <s v="Podkładka 1"/>
    <n v="533.63"/>
    <x v="1"/>
  </r>
  <r>
    <s v="L013323"/>
    <s v="Z05303"/>
    <s v="P006"/>
    <n v="2"/>
    <n v="255.67"/>
    <n v="0.15"/>
    <s v="Klawiatura 2"/>
    <n v="434.63899999999995"/>
    <x v="0"/>
  </r>
  <r>
    <s v="L013324"/>
    <s v="Z05304"/>
    <s v="P043"/>
    <n v="3"/>
    <n v="379.04"/>
    <n v="0.2"/>
    <s v="Kabel USB-C 3"/>
    <n v="909.69600000000014"/>
    <x v="1"/>
  </r>
  <r>
    <s v="L013325"/>
    <s v="Z05304"/>
    <s v="P007"/>
    <n v="5"/>
    <n v="40.22"/>
    <n v="0.15"/>
    <s v="Klawiatura 3"/>
    <n v="170.935"/>
    <x v="0"/>
  </r>
  <r>
    <s v="L013326"/>
    <s v="Z05304"/>
    <s v="P019"/>
    <n v="5"/>
    <n v="963.83"/>
    <n v="0.1"/>
    <s v="Powerbank 3"/>
    <n v="4337.2350000000006"/>
    <x v="2"/>
  </r>
  <r>
    <s v="L013327"/>
    <s v="Z05304"/>
    <s v="P050"/>
    <n v="2"/>
    <n v="1200.03"/>
    <n v="0"/>
    <s v="Hub USB 2"/>
    <n v="2400.06"/>
    <x v="2"/>
  </r>
  <r>
    <s v="L013328"/>
    <s v="Z05305"/>
    <s v="P037"/>
    <n v="2"/>
    <n v="862.49"/>
    <n v="0"/>
    <s v="Termos 1"/>
    <n v="1724.98"/>
    <x v="1"/>
  </r>
  <r>
    <s v="L013329"/>
    <s v="Z05306"/>
    <s v="P046"/>
    <n v="5"/>
    <n v="143.37"/>
    <n v="0.2"/>
    <s v="Etui 2"/>
    <n v="573.48"/>
    <x v="1"/>
  </r>
  <r>
    <s v="L013330"/>
    <s v="Z05306"/>
    <s v="P037"/>
    <n v="4"/>
    <n v="888.13"/>
    <n v="0"/>
    <s v="Termos 1"/>
    <n v="3552.52"/>
    <x v="2"/>
  </r>
  <r>
    <s v="L013331"/>
    <s v="Z05306"/>
    <s v="P001"/>
    <n v="3"/>
    <n v="564.34"/>
    <n v="0"/>
    <s v="Słuchawki 1"/>
    <n v="1693.02"/>
    <x v="1"/>
  </r>
  <r>
    <s v="L013332"/>
    <s v="Z05307"/>
    <s v="P025"/>
    <n v="2"/>
    <n v="648.62"/>
    <n v="0"/>
    <s v="Lampka 1"/>
    <n v="1297.24"/>
    <x v="1"/>
  </r>
  <r>
    <s v="L013333"/>
    <s v="Z05308"/>
    <s v="P056"/>
    <n v="2"/>
    <n v="846.95"/>
    <n v="0"/>
    <s v="Podkładka 4"/>
    <n v="1693.9"/>
    <x v="1"/>
  </r>
  <r>
    <s v="L013334"/>
    <s v="Z05308"/>
    <s v="P017"/>
    <n v="3"/>
    <n v="696.62"/>
    <n v="0"/>
    <s v="Powerbank 1"/>
    <n v="2089.86"/>
    <x v="2"/>
  </r>
  <r>
    <s v="L013335"/>
    <s v="Z05309"/>
    <s v="P028"/>
    <n v="4"/>
    <n v="723.72"/>
    <n v="0"/>
    <s v="Lampka 4"/>
    <n v="2894.88"/>
    <x v="2"/>
  </r>
  <r>
    <s v="L013336"/>
    <s v="Z05310"/>
    <s v="P051"/>
    <n v="4"/>
    <n v="34.15"/>
    <n v="0"/>
    <s v="Hub USB 3"/>
    <n v="136.6"/>
    <x v="0"/>
  </r>
  <r>
    <s v="L013337"/>
    <s v="Z05310"/>
    <s v="P029"/>
    <n v="1"/>
    <n v="211.96"/>
    <n v="0.05"/>
    <s v="Organizer 1"/>
    <n v="201.36199999999999"/>
    <x v="0"/>
  </r>
  <r>
    <s v="L013338"/>
    <s v="Z05310"/>
    <s v="P053"/>
    <n v="1"/>
    <n v="325.31"/>
    <n v="0.1"/>
    <s v="Podkładka 1"/>
    <n v="292.779"/>
    <x v="0"/>
  </r>
  <r>
    <s v="L013339"/>
    <s v="Z05310"/>
    <s v="P059"/>
    <n v="3"/>
    <n v="360.66"/>
    <n v="0.15"/>
    <s v="Ładowarka 3"/>
    <n v="919.68299999999999"/>
    <x v="1"/>
  </r>
  <r>
    <s v="L013340"/>
    <s v="Z05311"/>
    <s v="P022"/>
    <n v="6"/>
    <n v="237.49"/>
    <n v="0.05"/>
    <s v="Krzesło biurowe 2"/>
    <n v="1353.693"/>
    <x v="1"/>
  </r>
  <r>
    <s v="L013341"/>
    <s v="Z05311"/>
    <s v="P045"/>
    <n v="2"/>
    <n v="90.89"/>
    <n v="0.05"/>
    <s v="Etui 1"/>
    <n v="172.691"/>
    <x v="0"/>
  </r>
  <r>
    <s v="L013342"/>
    <s v="Z05312"/>
    <s v="P055"/>
    <n v="6"/>
    <n v="586.84"/>
    <n v="0.15"/>
    <s v="Podkładka 3"/>
    <n v="2992.884"/>
    <x v="2"/>
  </r>
  <r>
    <s v="L013343"/>
    <s v="Z05312"/>
    <s v="P007"/>
    <n v="6"/>
    <n v="41.24"/>
    <n v="0"/>
    <s v="Klawiatura 3"/>
    <n v="247.44"/>
    <x v="0"/>
  </r>
  <r>
    <s v="L013344"/>
    <s v="Z05312"/>
    <s v="P031"/>
    <n v="5"/>
    <n v="1124.6199999999999"/>
    <n v="0"/>
    <s v="Organizer 3"/>
    <n v="5623.0999999999995"/>
    <x v="2"/>
  </r>
  <r>
    <s v="L013345"/>
    <s v="Z05313"/>
    <s v="P024"/>
    <n v="5"/>
    <n v="115.66"/>
    <n v="0.1"/>
    <s v="Krzesło biurowe 4"/>
    <n v="520.47"/>
    <x v="1"/>
  </r>
  <r>
    <s v="L013346"/>
    <s v="Z05314"/>
    <s v="P030"/>
    <n v="5"/>
    <n v="176.71"/>
    <n v="0"/>
    <s v="Organizer 2"/>
    <n v="883.55000000000007"/>
    <x v="1"/>
  </r>
  <r>
    <s v="L013347"/>
    <s v="Z05314"/>
    <s v="P042"/>
    <n v="4"/>
    <n v="742.94"/>
    <n v="0"/>
    <s v="Kabel USB-C 2"/>
    <n v="2971.76"/>
    <x v="2"/>
  </r>
  <r>
    <s v="L013348"/>
    <s v="Z05315"/>
    <s v="P049"/>
    <n v="1"/>
    <n v="1112.6199999999999"/>
    <n v="0"/>
    <s v="Hub USB 1"/>
    <n v="1112.6199999999999"/>
    <x v="1"/>
  </r>
  <r>
    <s v="L013349"/>
    <s v="Z05315"/>
    <s v="P054"/>
    <n v="1"/>
    <n v="135.79"/>
    <n v="0"/>
    <s v="Podkładka 2"/>
    <n v="135.79"/>
    <x v="0"/>
  </r>
  <r>
    <s v="L013350"/>
    <s v="Z05316"/>
    <s v="P028"/>
    <n v="6"/>
    <n v="751.72"/>
    <n v="0"/>
    <s v="Lampka 4"/>
    <n v="4510.32"/>
    <x v="2"/>
  </r>
  <r>
    <s v="L013351"/>
    <s v="Z05317"/>
    <s v="P013"/>
    <n v="4"/>
    <n v="982.68"/>
    <n v="0"/>
    <s v="Monitor 1"/>
    <n v="3930.72"/>
    <x v="2"/>
  </r>
  <r>
    <s v="L013352"/>
    <s v="Z05318"/>
    <s v="P028"/>
    <n v="2"/>
    <n v="715.88"/>
    <n v="0.1"/>
    <s v="Lampka 4"/>
    <n v="1288.5840000000001"/>
    <x v="1"/>
  </r>
  <r>
    <s v="L013353"/>
    <s v="Z05318"/>
    <s v="P010"/>
    <n v="4"/>
    <n v="687.74"/>
    <n v="0.15"/>
    <s v="Mysz 2"/>
    <n v="2338.3159999999998"/>
    <x v="2"/>
  </r>
  <r>
    <s v="L013354"/>
    <s v="Z05318"/>
    <s v="P014"/>
    <n v="4"/>
    <n v="99.82"/>
    <n v="0.2"/>
    <s v="Monitor 2"/>
    <n v="319.42399999999998"/>
    <x v="0"/>
  </r>
  <r>
    <s v="L013355"/>
    <s v="Z05319"/>
    <s v="P008"/>
    <n v="6"/>
    <n v="734.86"/>
    <n v="0.2"/>
    <s v="Klawiatura 4"/>
    <n v="3527.328"/>
    <x v="2"/>
  </r>
  <r>
    <s v="L013356"/>
    <s v="Z05319"/>
    <s v="P031"/>
    <n v="1"/>
    <n v="1156.3599999999999"/>
    <n v="0"/>
    <s v="Organizer 3"/>
    <n v="1156.3599999999999"/>
    <x v="1"/>
  </r>
  <r>
    <s v="L013357"/>
    <s v="Z05320"/>
    <s v="P058"/>
    <n v="6"/>
    <n v="1159.21"/>
    <n v="0.15"/>
    <s v="Ładowarka 2"/>
    <n v="5911.9710000000005"/>
    <x v="2"/>
  </r>
  <r>
    <s v="L013358"/>
    <s v="Z05320"/>
    <s v="P011"/>
    <n v="5"/>
    <n v="934.66"/>
    <n v="0"/>
    <s v="Mysz 3"/>
    <n v="4673.3"/>
    <x v="2"/>
  </r>
  <r>
    <s v="L013359"/>
    <s v="Z05320"/>
    <s v="P038"/>
    <n v="2"/>
    <n v="675.59"/>
    <n v="0"/>
    <s v="Termos 2"/>
    <n v="1351.18"/>
    <x v="1"/>
  </r>
  <r>
    <s v="L013360"/>
    <s v="Z05320"/>
    <s v="P004"/>
    <n v="1"/>
    <n v="787.69"/>
    <n v="0"/>
    <s v="Słuchawki 4"/>
    <n v="787.69"/>
    <x v="1"/>
  </r>
  <r>
    <s v="L013361"/>
    <s v="Z05321"/>
    <s v="P028"/>
    <n v="2"/>
    <n v="718.74"/>
    <n v="0"/>
    <s v="Lampka 4"/>
    <n v="1437.48"/>
    <x v="1"/>
  </r>
  <r>
    <s v="L013362"/>
    <s v="Z05321"/>
    <s v="P038"/>
    <n v="5"/>
    <n v="700.56"/>
    <n v="0.05"/>
    <s v="Termos 2"/>
    <n v="3327.6599999999994"/>
    <x v="2"/>
  </r>
  <r>
    <s v="L013363"/>
    <s v="Z05321"/>
    <s v="P033"/>
    <n v="1"/>
    <n v="1014.54"/>
    <n v="0"/>
    <s v="Czajnik 1"/>
    <n v="1014.54"/>
    <x v="1"/>
  </r>
  <r>
    <s v="L013364"/>
    <s v="Z05321"/>
    <s v="P013"/>
    <n v="1"/>
    <n v="953.98"/>
    <n v="0.1"/>
    <s v="Monitor 1"/>
    <n v="858.58199999999999"/>
    <x v="1"/>
  </r>
  <r>
    <s v="L013365"/>
    <s v="Z05322"/>
    <s v="P013"/>
    <n v="6"/>
    <n v="984.83"/>
    <n v="0"/>
    <s v="Monitor 1"/>
    <n v="5908.9800000000005"/>
    <x v="2"/>
  </r>
  <r>
    <s v="L013366"/>
    <s v="Z05323"/>
    <s v="P029"/>
    <n v="5"/>
    <n v="222.61"/>
    <n v="0.1"/>
    <s v="Organizer 1"/>
    <n v="1001.7450000000002"/>
    <x v="1"/>
  </r>
  <r>
    <s v="L013367"/>
    <s v="Z05323"/>
    <s v="P034"/>
    <n v="2"/>
    <n v="208.2"/>
    <n v="0"/>
    <s v="Czajnik 2"/>
    <n v="416.4"/>
    <x v="0"/>
  </r>
  <r>
    <s v="L013368"/>
    <s v="Z05323"/>
    <s v="P040"/>
    <n v="1"/>
    <n v="267.48"/>
    <n v="0.1"/>
    <s v="Termos 4"/>
    <n v="240.73200000000003"/>
    <x v="0"/>
  </r>
  <r>
    <s v="L013369"/>
    <s v="Z05324"/>
    <s v="P051"/>
    <n v="4"/>
    <n v="32.71"/>
    <n v="0"/>
    <s v="Hub USB 3"/>
    <n v="130.84"/>
    <x v="0"/>
  </r>
  <r>
    <s v="L013370"/>
    <s v="Z05325"/>
    <s v="P040"/>
    <n v="2"/>
    <n v="270.35000000000002"/>
    <n v="0.15"/>
    <s v="Termos 4"/>
    <n v="459.59500000000003"/>
    <x v="0"/>
  </r>
  <r>
    <s v="L013371"/>
    <s v="Z05325"/>
    <s v="P030"/>
    <n v="3"/>
    <n v="177.1"/>
    <n v="0"/>
    <s v="Organizer 2"/>
    <n v="531.29999999999995"/>
    <x v="1"/>
  </r>
  <r>
    <s v="L013372"/>
    <s v="Z05326"/>
    <s v="P019"/>
    <n v="3"/>
    <n v="954.56"/>
    <n v="0"/>
    <s v="Powerbank 3"/>
    <n v="2863.68"/>
    <x v="2"/>
  </r>
  <r>
    <s v="L013373"/>
    <s v="Z05326"/>
    <s v="P022"/>
    <n v="6"/>
    <n v="236.51"/>
    <n v="0"/>
    <s v="Krzesło biurowe 2"/>
    <n v="1419.06"/>
    <x v="1"/>
  </r>
  <r>
    <s v="L013374"/>
    <s v="Z05326"/>
    <s v="P023"/>
    <n v="2"/>
    <n v="90.31"/>
    <n v="0"/>
    <s v="Krzesło biurowe 3"/>
    <n v="180.62"/>
    <x v="0"/>
  </r>
  <r>
    <s v="L013375"/>
    <s v="Z05327"/>
    <s v="P052"/>
    <n v="4"/>
    <n v="762.91"/>
    <n v="0"/>
    <s v="Hub USB 4"/>
    <n v="3051.64"/>
    <x v="2"/>
  </r>
  <r>
    <s v="L013376"/>
    <s v="Z05328"/>
    <s v="P018"/>
    <n v="6"/>
    <n v="414.62"/>
    <n v="0"/>
    <s v="Powerbank 2"/>
    <n v="2487.7200000000003"/>
    <x v="2"/>
  </r>
  <r>
    <s v="L013377"/>
    <s v="Z05329"/>
    <s v="P032"/>
    <n v="3"/>
    <n v="640.96"/>
    <n v="0.15"/>
    <s v="Organizer 4"/>
    <n v="1634.4480000000001"/>
    <x v="1"/>
  </r>
  <r>
    <s v="L013378"/>
    <s v="Z05329"/>
    <s v="P025"/>
    <n v="1"/>
    <n v="642.73"/>
    <n v="0"/>
    <s v="Lampka 1"/>
    <n v="642.73"/>
    <x v="1"/>
  </r>
  <r>
    <s v="L013379"/>
    <s v="Z05329"/>
    <s v="P050"/>
    <n v="3"/>
    <n v="1233.58"/>
    <n v="0.2"/>
    <s v="Hub USB 2"/>
    <n v="2960.5920000000001"/>
    <x v="2"/>
  </r>
  <r>
    <s v="L013380"/>
    <s v="Z05329"/>
    <s v="P022"/>
    <n v="4"/>
    <n v="233.6"/>
    <n v="0.1"/>
    <s v="Krzesło biurowe 2"/>
    <n v="840.96"/>
    <x v="1"/>
  </r>
  <r>
    <s v="L013381"/>
    <s v="Z05330"/>
    <s v="P011"/>
    <n v="4"/>
    <n v="963.21"/>
    <n v="0.2"/>
    <s v="Mysz 3"/>
    <n v="3082.2720000000004"/>
    <x v="2"/>
  </r>
  <r>
    <s v="L013382"/>
    <s v="Z05330"/>
    <s v="P037"/>
    <n v="3"/>
    <n v="869.58"/>
    <n v="0"/>
    <s v="Termos 1"/>
    <n v="2608.7400000000002"/>
    <x v="2"/>
  </r>
  <r>
    <s v="L013383"/>
    <s v="Z05331"/>
    <s v="P011"/>
    <n v="2"/>
    <n v="963.14"/>
    <n v="0.05"/>
    <s v="Mysz 3"/>
    <n v="1829.9659999999999"/>
    <x v="1"/>
  </r>
  <r>
    <s v="L013384"/>
    <s v="Z05332"/>
    <s v="P027"/>
    <n v="5"/>
    <n v="363.22"/>
    <n v="0"/>
    <s v="Lampka 3"/>
    <n v="1816.1000000000001"/>
    <x v="1"/>
  </r>
  <r>
    <s v="L013385"/>
    <s v="Z05332"/>
    <s v="P003"/>
    <n v="1"/>
    <n v="833.25"/>
    <n v="0.1"/>
    <s v="Słuchawki 3"/>
    <n v="749.92500000000007"/>
    <x v="1"/>
  </r>
  <r>
    <s v="L013386"/>
    <s v="Z05333"/>
    <s v="P056"/>
    <n v="3"/>
    <n v="874.01"/>
    <n v="0.15"/>
    <s v="Podkładka 4"/>
    <n v="2228.7254999999996"/>
    <x v="2"/>
  </r>
  <r>
    <s v="L013387"/>
    <s v="Z05333"/>
    <s v="P009"/>
    <n v="5"/>
    <n v="266.85000000000002"/>
    <n v="0.05"/>
    <s v="Mysz 1"/>
    <n v="1267.5374999999999"/>
    <x v="1"/>
  </r>
  <r>
    <s v="L013388"/>
    <s v="Z05334"/>
    <s v="P002"/>
    <n v="4"/>
    <n v="269.83999999999997"/>
    <n v="0.15"/>
    <s v="Słuchawki 2"/>
    <n v="917.4559999999999"/>
    <x v="1"/>
  </r>
  <r>
    <s v="L013389"/>
    <s v="Z05334"/>
    <s v="P005"/>
    <n v="2"/>
    <n v="374.33"/>
    <n v="0.2"/>
    <s v="Klawiatura 1"/>
    <n v="598.928"/>
    <x v="1"/>
  </r>
  <r>
    <s v="L013390"/>
    <s v="Z05334"/>
    <s v="P036"/>
    <n v="5"/>
    <n v="290.79000000000002"/>
    <n v="0.05"/>
    <s v="Czajnik 4"/>
    <n v="1381.2525000000001"/>
    <x v="1"/>
  </r>
  <r>
    <s v="L013391"/>
    <s v="Z05334"/>
    <s v="P036"/>
    <n v="2"/>
    <n v="290.85000000000002"/>
    <n v="0.05"/>
    <s v="Czajnik 4"/>
    <n v="552.61500000000001"/>
    <x v="1"/>
  </r>
  <r>
    <s v="L013392"/>
    <s v="Z05335"/>
    <s v="P005"/>
    <n v="1"/>
    <n v="379.41"/>
    <n v="0"/>
    <s v="Klawiatura 1"/>
    <n v="379.41"/>
    <x v="0"/>
  </r>
  <r>
    <s v="L013393"/>
    <s v="Z05335"/>
    <s v="P037"/>
    <n v="6"/>
    <n v="879.8"/>
    <n v="0.1"/>
    <s v="Termos 1"/>
    <n v="4750.9199999999992"/>
    <x v="2"/>
  </r>
  <r>
    <s v="L013394"/>
    <s v="Z05335"/>
    <s v="P008"/>
    <n v="5"/>
    <n v="708.9"/>
    <n v="0"/>
    <s v="Klawiatura 4"/>
    <n v="3544.5"/>
    <x v="2"/>
  </r>
  <r>
    <s v="L013395"/>
    <s v="Z05335"/>
    <s v="P020"/>
    <n v="4"/>
    <n v="945.56"/>
    <n v="0.1"/>
    <s v="Powerbank 4"/>
    <n v="3404.0160000000001"/>
    <x v="2"/>
  </r>
  <r>
    <s v="L013396"/>
    <s v="Z05336"/>
    <s v="P051"/>
    <n v="1"/>
    <n v="33.479999999999997"/>
    <n v="0"/>
    <s v="Hub USB 3"/>
    <n v="33.479999999999997"/>
    <x v="0"/>
  </r>
  <r>
    <s v="L013397"/>
    <s v="Z05336"/>
    <s v="P039"/>
    <n v="1"/>
    <n v="982.81"/>
    <n v="0.05"/>
    <s v="Termos 3"/>
    <n v="933.66949999999986"/>
    <x v="1"/>
  </r>
  <r>
    <s v="L013398"/>
    <s v="Z05336"/>
    <s v="P016"/>
    <n v="3"/>
    <n v="960.54"/>
    <n v="0.05"/>
    <s v="Monitor 4"/>
    <n v="2737.5389999999998"/>
    <x v="2"/>
  </r>
  <r>
    <s v="L013399"/>
    <s v="Z05337"/>
    <s v="P002"/>
    <n v="6"/>
    <n v="266.22000000000003"/>
    <n v="0"/>
    <s v="Słuchawki 2"/>
    <n v="1597.3200000000002"/>
    <x v="1"/>
  </r>
  <r>
    <s v="L013400"/>
    <s v="Z05338"/>
    <s v="P016"/>
    <n v="4"/>
    <n v="956.12"/>
    <n v="0"/>
    <s v="Monitor 4"/>
    <n v="3824.48"/>
    <x v="2"/>
  </r>
  <r>
    <s v="L013401"/>
    <s v="Z05338"/>
    <s v="P007"/>
    <n v="4"/>
    <n v="41.92"/>
    <n v="0.05"/>
    <s v="Klawiatura 3"/>
    <n v="159.29599999999999"/>
    <x v="0"/>
  </r>
  <r>
    <s v="L013402"/>
    <s v="Z05338"/>
    <s v="P017"/>
    <n v="1"/>
    <n v="703.08"/>
    <n v="0.1"/>
    <s v="Powerbank 1"/>
    <n v="632.77200000000005"/>
    <x v="1"/>
  </r>
  <r>
    <s v="L013403"/>
    <s v="Z05339"/>
    <s v="P005"/>
    <n v="6"/>
    <n v="365.87"/>
    <n v="0.15"/>
    <s v="Klawiatura 1"/>
    <n v="1865.9370000000001"/>
    <x v="1"/>
  </r>
  <r>
    <s v="L013404"/>
    <s v="Z05339"/>
    <s v="P048"/>
    <n v="3"/>
    <n v="83.53"/>
    <n v="0"/>
    <s v="Etui 4"/>
    <n v="250.59"/>
    <x v="0"/>
  </r>
  <r>
    <s v="L013405"/>
    <s v="Z05340"/>
    <s v="P045"/>
    <n v="6"/>
    <n v="93.32"/>
    <n v="0.1"/>
    <s v="Etui 1"/>
    <n v="503.928"/>
    <x v="1"/>
  </r>
  <r>
    <s v="L013406"/>
    <s v="Z05340"/>
    <s v="P034"/>
    <n v="5"/>
    <n v="208.89"/>
    <n v="0"/>
    <s v="Czajnik 2"/>
    <n v="1044.4499999999998"/>
    <x v="1"/>
  </r>
  <r>
    <s v="L013407"/>
    <s v="Z05341"/>
    <s v="P017"/>
    <n v="1"/>
    <n v="711.5"/>
    <n v="0.2"/>
    <s v="Powerbank 1"/>
    <n v="569.20000000000005"/>
    <x v="1"/>
  </r>
  <r>
    <s v="L013408"/>
    <s v="Z05341"/>
    <s v="P036"/>
    <n v="4"/>
    <n v="289.97000000000003"/>
    <n v="0.1"/>
    <s v="Czajnik 4"/>
    <n v="1043.8920000000001"/>
    <x v="1"/>
  </r>
  <r>
    <s v="L013409"/>
    <s v="Z05341"/>
    <s v="P050"/>
    <n v="5"/>
    <n v="1226.42"/>
    <n v="0.15"/>
    <s v="Hub USB 2"/>
    <n v="5212.2849999999999"/>
    <x v="2"/>
  </r>
  <r>
    <s v="L013410"/>
    <s v="Z05341"/>
    <s v="P060"/>
    <n v="4"/>
    <n v="562.26"/>
    <n v="0.15"/>
    <s v="Ładowarka 4"/>
    <n v="1911.684"/>
    <x v="1"/>
  </r>
  <r>
    <s v="L013411"/>
    <s v="Z05342"/>
    <s v="P053"/>
    <n v="2"/>
    <n v="322.8"/>
    <n v="0.15"/>
    <s v="Podkładka 1"/>
    <n v="548.76"/>
    <x v="1"/>
  </r>
  <r>
    <s v="L013412"/>
    <s v="Z05342"/>
    <s v="P013"/>
    <n v="1"/>
    <n v="956.77"/>
    <n v="0.15"/>
    <s v="Monitor 1"/>
    <n v="813.25450000000001"/>
    <x v="1"/>
  </r>
  <r>
    <s v="L013413"/>
    <s v="Z05342"/>
    <s v="P045"/>
    <n v="3"/>
    <n v="93.01"/>
    <n v="0.2"/>
    <s v="Etui 1"/>
    <n v="223.22400000000005"/>
    <x v="0"/>
  </r>
  <r>
    <s v="L013414"/>
    <s v="Z05342"/>
    <s v="P036"/>
    <n v="4"/>
    <n v="287.66000000000003"/>
    <n v="0.2"/>
    <s v="Czajnik 4"/>
    <n v="920.51200000000017"/>
    <x v="1"/>
  </r>
  <r>
    <s v="L013415"/>
    <s v="Z05343"/>
    <s v="P054"/>
    <n v="1"/>
    <n v="134.43"/>
    <n v="0"/>
    <s v="Podkładka 2"/>
    <n v="134.43"/>
    <x v="0"/>
  </r>
  <r>
    <s v="L013416"/>
    <s v="Z05343"/>
    <s v="P040"/>
    <n v="2"/>
    <n v="261.77"/>
    <n v="0"/>
    <s v="Termos 4"/>
    <n v="523.54"/>
    <x v="1"/>
  </r>
  <r>
    <s v="L013417"/>
    <s v="Z05344"/>
    <s v="P032"/>
    <n v="2"/>
    <n v="671.07"/>
    <n v="0.1"/>
    <s v="Organizer 4"/>
    <n v="1207.9260000000002"/>
    <x v="1"/>
  </r>
  <r>
    <s v="L013418"/>
    <s v="Z05344"/>
    <s v="P016"/>
    <n v="4"/>
    <n v="929.18"/>
    <n v="0.2"/>
    <s v="Monitor 4"/>
    <n v="2973.3760000000002"/>
    <x v="2"/>
  </r>
  <r>
    <s v="L013419"/>
    <s v="Z05344"/>
    <s v="P041"/>
    <n v="3"/>
    <n v="537.91"/>
    <n v="0.15"/>
    <s v="Kabel USB-C 1"/>
    <n v="1371.6704999999999"/>
    <x v="1"/>
  </r>
  <r>
    <s v="L013420"/>
    <s v="Z05344"/>
    <s v="P056"/>
    <n v="1"/>
    <n v="870.04"/>
    <n v="0"/>
    <s v="Podkładka 4"/>
    <n v="870.04"/>
    <x v="1"/>
  </r>
  <r>
    <s v="L013421"/>
    <s v="Z05345"/>
    <s v="P013"/>
    <n v="6"/>
    <n v="960.91"/>
    <n v="0.2"/>
    <s v="Monitor 1"/>
    <n v="4612.3680000000004"/>
    <x v="2"/>
  </r>
  <r>
    <s v="L013422"/>
    <s v="Z05345"/>
    <s v="P001"/>
    <n v="2"/>
    <n v="552.17999999999995"/>
    <n v="0.05"/>
    <s v="Słuchawki 1"/>
    <n v="1049.1419999999998"/>
    <x v="1"/>
  </r>
  <r>
    <s v="L013423"/>
    <s v="Z05345"/>
    <s v="P039"/>
    <n v="6"/>
    <n v="947.53"/>
    <n v="0.15"/>
    <s v="Termos 3"/>
    <n v="4832.4030000000002"/>
    <x v="2"/>
  </r>
  <r>
    <s v="L013424"/>
    <s v="Z05345"/>
    <s v="P057"/>
    <n v="5"/>
    <n v="467.25"/>
    <n v="0"/>
    <s v="Ładowarka 1"/>
    <n v="2336.25"/>
    <x v="2"/>
  </r>
  <r>
    <s v="L013425"/>
    <s v="Z05346"/>
    <s v="P021"/>
    <n v="6"/>
    <n v="621.35"/>
    <n v="0.2"/>
    <s v="Krzesło biurowe 1"/>
    <n v="2982.4800000000005"/>
    <x v="2"/>
  </r>
  <r>
    <s v="L013426"/>
    <s v="Z05346"/>
    <s v="P045"/>
    <n v="4"/>
    <n v="91.34"/>
    <n v="0.05"/>
    <s v="Etui 1"/>
    <n v="347.09199999999998"/>
    <x v="0"/>
  </r>
  <r>
    <s v="L013427"/>
    <s v="Z05346"/>
    <s v="P042"/>
    <n v="6"/>
    <n v="732.73"/>
    <n v="0"/>
    <s v="Kabel USB-C 2"/>
    <n v="4396.38"/>
    <x v="2"/>
  </r>
  <r>
    <s v="L013428"/>
    <s v="Z05346"/>
    <s v="P034"/>
    <n v="2"/>
    <n v="206.97"/>
    <n v="0.05"/>
    <s v="Czajnik 2"/>
    <n v="393.24299999999999"/>
    <x v="0"/>
  </r>
  <r>
    <s v="L013429"/>
    <s v="Z05347"/>
    <s v="P045"/>
    <n v="2"/>
    <n v="95.07"/>
    <n v="0"/>
    <s v="Etui 1"/>
    <n v="190.14"/>
    <x v="0"/>
  </r>
  <r>
    <s v="L013430"/>
    <s v="Z05347"/>
    <s v="P009"/>
    <n v="4"/>
    <n v="253.24"/>
    <n v="0"/>
    <s v="Mysz 1"/>
    <n v="1012.96"/>
    <x v="1"/>
  </r>
  <r>
    <s v="L013431"/>
    <s v="Z05347"/>
    <s v="P041"/>
    <n v="1"/>
    <n v="556.33000000000004"/>
    <n v="0.1"/>
    <s v="Kabel USB-C 1"/>
    <n v="500.69700000000006"/>
    <x v="1"/>
  </r>
  <r>
    <s v="L013432"/>
    <s v="Z05348"/>
    <s v="P031"/>
    <n v="2"/>
    <n v="1126.31"/>
    <n v="0.1"/>
    <s v="Organizer 3"/>
    <n v="2027.3579999999999"/>
    <x v="2"/>
  </r>
  <r>
    <s v="L013433"/>
    <s v="Z05349"/>
    <s v="P041"/>
    <n v="2"/>
    <n v="538.08000000000004"/>
    <n v="0"/>
    <s v="Kabel USB-C 1"/>
    <n v="1076.1600000000001"/>
    <x v="1"/>
  </r>
  <r>
    <s v="L013434"/>
    <s v="Z05350"/>
    <s v="P023"/>
    <n v="2"/>
    <n v="89.21"/>
    <n v="0.2"/>
    <s v="Krzesło biurowe 3"/>
    <n v="142.73599999999999"/>
    <x v="0"/>
  </r>
  <r>
    <s v="L013435"/>
    <s v="Z05350"/>
    <s v="P005"/>
    <n v="1"/>
    <n v="381.26"/>
    <n v="0.05"/>
    <s v="Klawiatura 1"/>
    <n v="362.197"/>
    <x v="0"/>
  </r>
  <r>
    <s v="L013436"/>
    <s v="Z05350"/>
    <s v="P018"/>
    <n v="3"/>
    <n v="437.56"/>
    <n v="0"/>
    <s v="Powerbank 2"/>
    <n v="1312.68"/>
    <x v="1"/>
  </r>
  <r>
    <s v="L013437"/>
    <s v="Z05350"/>
    <s v="P004"/>
    <n v="6"/>
    <n v="807.54"/>
    <n v="0"/>
    <s v="Słuchawki 4"/>
    <n v="4845.24"/>
    <x v="2"/>
  </r>
  <r>
    <s v="L013438"/>
    <s v="Z05351"/>
    <s v="P008"/>
    <n v="3"/>
    <n v="697.43"/>
    <n v="0.1"/>
    <s v="Klawiatura 4"/>
    <n v="1883.0609999999999"/>
    <x v="1"/>
  </r>
  <r>
    <s v="L013439"/>
    <s v="Z05351"/>
    <s v="P052"/>
    <n v="3"/>
    <n v="732.63"/>
    <n v="0.15"/>
    <s v="Hub USB 4"/>
    <n v="1868.2064999999998"/>
    <x v="1"/>
  </r>
  <r>
    <s v="L013440"/>
    <s v="Z05351"/>
    <s v="P045"/>
    <n v="1"/>
    <n v="95.27"/>
    <n v="0.2"/>
    <s v="Etui 1"/>
    <n v="76.215999999999994"/>
    <x v="0"/>
  </r>
  <r>
    <s v="L013441"/>
    <s v="Z05351"/>
    <s v="P057"/>
    <n v="3"/>
    <n v="479.6"/>
    <n v="0"/>
    <s v="Ładowarka 1"/>
    <n v="1438.8000000000002"/>
    <x v="1"/>
  </r>
  <r>
    <s v="L013442"/>
    <s v="Z05352"/>
    <s v="P004"/>
    <n v="1"/>
    <n v="820.58"/>
    <n v="0"/>
    <s v="Słuchawki 4"/>
    <n v="820.58"/>
    <x v="1"/>
  </r>
  <r>
    <s v="L013443"/>
    <s v="Z05352"/>
    <s v="P058"/>
    <n v="5"/>
    <n v="1150.43"/>
    <n v="0.05"/>
    <s v="Ładowarka 2"/>
    <n v="5464.5425000000005"/>
    <x v="2"/>
  </r>
  <r>
    <s v="L013444"/>
    <s v="Z05352"/>
    <s v="P060"/>
    <n v="3"/>
    <n v="583.91"/>
    <n v="0"/>
    <s v="Ładowarka 4"/>
    <n v="1751.73"/>
    <x v="1"/>
  </r>
  <r>
    <s v="L013445"/>
    <s v="Z05353"/>
    <s v="P038"/>
    <n v="4"/>
    <n v="682.53"/>
    <n v="0"/>
    <s v="Termos 2"/>
    <n v="2730.12"/>
    <x v="2"/>
  </r>
  <r>
    <s v="L013446"/>
    <s v="Z05354"/>
    <s v="P032"/>
    <n v="1"/>
    <n v="636.63"/>
    <n v="0.1"/>
    <s v="Organizer 4"/>
    <n v="572.96699999999998"/>
    <x v="1"/>
  </r>
  <r>
    <s v="L013447"/>
    <s v="Z05354"/>
    <s v="P018"/>
    <n v="3"/>
    <n v="422.06"/>
    <n v="0"/>
    <s v="Powerbank 2"/>
    <n v="1266.18"/>
    <x v="1"/>
  </r>
  <r>
    <s v="L013448"/>
    <s v="Z05355"/>
    <s v="P051"/>
    <n v="4"/>
    <n v="33.81"/>
    <n v="0"/>
    <s v="Hub USB 3"/>
    <n v="135.24"/>
    <x v="0"/>
  </r>
  <r>
    <s v="L013449"/>
    <s v="Z05356"/>
    <s v="P035"/>
    <n v="6"/>
    <n v="314.98"/>
    <n v="0"/>
    <s v="Czajnik 3"/>
    <n v="1889.88"/>
    <x v="1"/>
  </r>
  <r>
    <s v="L013450"/>
    <s v="Z05356"/>
    <s v="P039"/>
    <n v="1"/>
    <n v="947.85"/>
    <n v="0.2"/>
    <s v="Termos 3"/>
    <n v="758.28000000000009"/>
    <x v="1"/>
  </r>
  <r>
    <s v="L013451"/>
    <s v="Z05356"/>
    <s v="P022"/>
    <n v="2"/>
    <n v="240.18"/>
    <n v="0.05"/>
    <s v="Krzesło biurowe 2"/>
    <n v="456.34199999999998"/>
    <x v="0"/>
  </r>
  <r>
    <s v="L013452"/>
    <s v="Z05357"/>
    <s v="P023"/>
    <n v="2"/>
    <n v="89.95"/>
    <n v="0.2"/>
    <s v="Krzesło biurowe 3"/>
    <n v="143.92000000000002"/>
    <x v="0"/>
  </r>
  <r>
    <s v="L013453"/>
    <s v="Z05358"/>
    <s v="P052"/>
    <n v="5"/>
    <n v="730.23"/>
    <n v="0.2"/>
    <s v="Hub USB 4"/>
    <n v="2920.92"/>
    <x v="2"/>
  </r>
  <r>
    <s v="L013454"/>
    <s v="Z05359"/>
    <s v="P059"/>
    <n v="6"/>
    <n v="361.73"/>
    <n v="0.05"/>
    <s v="Ładowarka 3"/>
    <n v="2061.8609999999999"/>
    <x v="2"/>
  </r>
  <r>
    <s v="L013455"/>
    <s v="Z05359"/>
    <s v="P018"/>
    <n v="1"/>
    <n v="438.27"/>
    <n v="0.15"/>
    <s v="Powerbank 2"/>
    <n v="372.52949999999998"/>
    <x v="0"/>
  </r>
  <r>
    <s v="L013456"/>
    <s v="Z05360"/>
    <s v="P007"/>
    <n v="5"/>
    <n v="40.340000000000003"/>
    <n v="0"/>
    <s v="Klawiatura 3"/>
    <n v="201.70000000000002"/>
    <x v="0"/>
  </r>
  <r>
    <s v="L013457"/>
    <s v="Z05361"/>
    <s v="P024"/>
    <n v="4"/>
    <n v="117.08"/>
    <n v="0.05"/>
    <s v="Krzesło biurowe 4"/>
    <n v="444.904"/>
    <x v="0"/>
  </r>
  <r>
    <s v="L013458"/>
    <s v="Z05361"/>
    <s v="P028"/>
    <n v="2"/>
    <n v="715.39"/>
    <n v="0.05"/>
    <s v="Lampka 4"/>
    <n v="1359.241"/>
    <x v="1"/>
  </r>
  <r>
    <s v="L013459"/>
    <s v="Z05361"/>
    <s v="P055"/>
    <n v="6"/>
    <n v="576.21"/>
    <n v="0.05"/>
    <s v="Podkładka 3"/>
    <n v="3284.3969999999999"/>
    <x v="2"/>
  </r>
  <r>
    <s v="L013460"/>
    <s v="Z05361"/>
    <s v="P003"/>
    <n v="3"/>
    <n v="868.18"/>
    <n v="0"/>
    <s v="Słuchawki 3"/>
    <n v="2604.54"/>
    <x v="2"/>
  </r>
  <r>
    <s v="L013461"/>
    <s v="Z05362"/>
    <s v="P015"/>
    <n v="5"/>
    <n v="953.98"/>
    <n v="0.05"/>
    <s v="Monitor 3"/>
    <n v="4531.4049999999997"/>
    <x v="2"/>
  </r>
  <r>
    <s v="L013462"/>
    <s v="Z05362"/>
    <s v="P055"/>
    <n v="5"/>
    <n v="583.95000000000005"/>
    <n v="0"/>
    <s v="Podkładka 3"/>
    <n v="2919.75"/>
    <x v="2"/>
  </r>
  <r>
    <s v="L013463"/>
    <s v="Z05362"/>
    <s v="P054"/>
    <n v="4"/>
    <n v="128.77000000000001"/>
    <n v="0.1"/>
    <s v="Podkładka 2"/>
    <n v="463.57200000000006"/>
    <x v="0"/>
  </r>
  <r>
    <s v="L013464"/>
    <s v="Z05363"/>
    <s v="P057"/>
    <n v="1"/>
    <n v="477.91"/>
    <n v="0.05"/>
    <s v="Ładowarka 1"/>
    <n v="454.0145"/>
    <x v="0"/>
  </r>
  <r>
    <s v="L013465"/>
    <s v="Z05363"/>
    <s v="P004"/>
    <n v="5"/>
    <n v="785.59"/>
    <n v="0"/>
    <s v="Słuchawki 4"/>
    <n v="3927.9500000000003"/>
    <x v="2"/>
  </r>
  <r>
    <s v="L013466"/>
    <s v="Z05363"/>
    <s v="P046"/>
    <n v="4"/>
    <n v="139.66999999999999"/>
    <n v="0"/>
    <s v="Etui 2"/>
    <n v="558.67999999999995"/>
    <x v="1"/>
  </r>
  <r>
    <s v="L013467"/>
    <s v="Z05363"/>
    <s v="P048"/>
    <n v="4"/>
    <n v="83.63"/>
    <n v="0"/>
    <s v="Etui 4"/>
    <n v="334.52"/>
    <x v="0"/>
  </r>
  <r>
    <s v="L013468"/>
    <s v="Z05364"/>
    <s v="P018"/>
    <n v="4"/>
    <n v="429.73"/>
    <n v="0.15"/>
    <s v="Powerbank 2"/>
    <n v="1461.0820000000001"/>
    <x v="1"/>
  </r>
  <r>
    <s v="L013469"/>
    <s v="Z05364"/>
    <s v="P026"/>
    <n v="4"/>
    <n v="358.69"/>
    <n v="0"/>
    <s v="Lampka 2"/>
    <n v="1434.76"/>
    <x v="1"/>
  </r>
  <r>
    <s v="L013470"/>
    <s v="Z05364"/>
    <s v="P014"/>
    <n v="5"/>
    <n v="94.75"/>
    <n v="0"/>
    <s v="Monitor 2"/>
    <n v="473.75"/>
    <x v="0"/>
  </r>
  <r>
    <s v="L013471"/>
    <s v="Z05365"/>
    <s v="P035"/>
    <n v="2"/>
    <n v="313.83999999999997"/>
    <n v="0"/>
    <s v="Czajnik 3"/>
    <n v="627.67999999999995"/>
    <x v="1"/>
  </r>
  <r>
    <s v="L013472"/>
    <s v="Z05365"/>
    <s v="P045"/>
    <n v="5"/>
    <n v="92.07"/>
    <n v="0.15"/>
    <s v="Etui 1"/>
    <n v="391.29749999999996"/>
    <x v="0"/>
  </r>
  <r>
    <s v="L013473"/>
    <s v="Z05366"/>
    <s v="P030"/>
    <n v="4"/>
    <n v="186.92"/>
    <n v="0.05"/>
    <s v="Organizer 2"/>
    <n v="710.29599999999994"/>
    <x v="1"/>
  </r>
  <r>
    <s v="L013474"/>
    <s v="Z05366"/>
    <s v="P030"/>
    <n v="1"/>
    <n v="180.12"/>
    <n v="0"/>
    <s v="Organizer 2"/>
    <n v="180.12"/>
    <x v="0"/>
  </r>
  <r>
    <s v="L013475"/>
    <s v="Z05367"/>
    <s v="P059"/>
    <n v="4"/>
    <n v="343.29"/>
    <n v="0"/>
    <s v="Ładowarka 3"/>
    <n v="1373.16"/>
    <x v="1"/>
  </r>
  <r>
    <s v="L013476"/>
    <s v="Z05368"/>
    <s v="P033"/>
    <n v="4"/>
    <n v="1029.71"/>
    <n v="0"/>
    <s v="Czajnik 1"/>
    <n v="4118.84"/>
    <x v="2"/>
  </r>
  <r>
    <s v="L013477"/>
    <s v="Z05368"/>
    <s v="P035"/>
    <n v="4"/>
    <n v="320.07"/>
    <n v="0.15"/>
    <s v="Czajnik 3"/>
    <n v="1088.2380000000001"/>
    <x v="1"/>
  </r>
  <r>
    <s v="L013478"/>
    <s v="Z05368"/>
    <s v="P030"/>
    <n v="6"/>
    <n v="181.81"/>
    <n v="0.15"/>
    <s v="Organizer 2"/>
    <n v="927.23100000000011"/>
    <x v="1"/>
  </r>
  <r>
    <s v="L013479"/>
    <s v="Z05368"/>
    <s v="P055"/>
    <n v="5"/>
    <n v="592.79999999999995"/>
    <n v="0"/>
    <s v="Podkładka 3"/>
    <n v="2964"/>
    <x v="2"/>
  </r>
  <r>
    <s v="L013480"/>
    <s v="Z05369"/>
    <s v="P031"/>
    <n v="2"/>
    <n v="1112.3599999999999"/>
    <n v="0.2"/>
    <s v="Organizer 3"/>
    <n v="1779.7759999999998"/>
    <x v="1"/>
  </r>
  <r>
    <s v="L013481"/>
    <s v="Z05369"/>
    <s v="P020"/>
    <n v="1"/>
    <n v="974.67"/>
    <n v="0.2"/>
    <s v="Powerbank 4"/>
    <n v="779.73599999999999"/>
    <x v="1"/>
  </r>
  <r>
    <s v="L013482"/>
    <s v="Z05369"/>
    <s v="P039"/>
    <n v="6"/>
    <n v="988.32"/>
    <n v="0"/>
    <s v="Termos 3"/>
    <n v="5929.92"/>
    <x v="2"/>
  </r>
  <r>
    <s v="L013483"/>
    <s v="Z05369"/>
    <s v="P012"/>
    <n v="6"/>
    <n v="315.11"/>
    <n v="0"/>
    <s v="Mysz 4"/>
    <n v="1890.66"/>
    <x v="1"/>
  </r>
  <r>
    <s v="L013484"/>
    <s v="Z05370"/>
    <s v="P001"/>
    <n v="3"/>
    <n v="541.79"/>
    <n v="0.2"/>
    <s v="Słuchawki 1"/>
    <n v="1300.296"/>
    <x v="1"/>
  </r>
  <r>
    <s v="L013485"/>
    <s v="Z05370"/>
    <s v="P034"/>
    <n v="5"/>
    <n v="215.83"/>
    <n v="0"/>
    <s v="Czajnik 2"/>
    <n v="1079.1500000000001"/>
    <x v="1"/>
  </r>
  <r>
    <s v="L013486"/>
    <s v="Z05370"/>
    <s v="P058"/>
    <n v="2"/>
    <n v="1122.32"/>
    <n v="0.2"/>
    <s v="Ładowarka 2"/>
    <n v="1795.712"/>
    <x v="1"/>
  </r>
  <r>
    <s v="L013487"/>
    <s v="Z05370"/>
    <s v="P024"/>
    <n v="6"/>
    <n v="116.16"/>
    <n v="0"/>
    <s v="Krzesło biurowe 4"/>
    <n v="696.96"/>
    <x v="1"/>
  </r>
  <r>
    <s v="L013488"/>
    <s v="Z05371"/>
    <s v="P002"/>
    <n v="4"/>
    <n v="265.75"/>
    <n v="0.15"/>
    <s v="Słuchawki 2"/>
    <n v="903.55"/>
    <x v="1"/>
  </r>
  <r>
    <s v="L013489"/>
    <s v="Z05371"/>
    <s v="P057"/>
    <n v="1"/>
    <n v="461.44"/>
    <n v="0.1"/>
    <s v="Ładowarka 1"/>
    <n v="415.29599999999999"/>
    <x v="0"/>
  </r>
  <r>
    <s v="L013490"/>
    <s v="Z05371"/>
    <s v="P018"/>
    <n v="1"/>
    <n v="439.1"/>
    <n v="0.05"/>
    <s v="Powerbank 2"/>
    <n v="417.14499999999998"/>
    <x v="0"/>
  </r>
  <r>
    <s v="L013491"/>
    <s v="Z05372"/>
    <s v="P032"/>
    <n v="5"/>
    <n v="650.23"/>
    <n v="0.15"/>
    <s v="Organizer 4"/>
    <n v="2763.4775"/>
    <x v="2"/>
  </r>
  <r>
    <s v="L013492"/>
    <s v="Z05372"/>
    <s v="P015"/>
    <n v="1"/>
    <n v="972.09"/>
    <n v="0.1"/>
    <s v="Monitor 3"/>
    <n v="874.88100000000009"/>
    <x v="1"/>
  </r>
  <r>
    <s v="L013493"/>
    <s v="Z05373"/>
    <s v="P008"/>
    <n v="6"/>
    <n v="703.12"/>
    <n v="0.1"/>
    <s v="Klawiatura 4"/>
    <n v="3796.8480000000004"/>
    <x v="2"/>
  </r>
  <r>
    <s v="L013494"/>
    <s v="Z05374"/>
    <s v="P017"/>
    <n v="5"/>
    <n v="708.34"/>
    <n v="0"/>
    <s v="Powerbank 1"/>
    <n v="3541.7000000000003"/>
    <x v="2"/>
  </r>
  <r>
    <s v="L013495"/>
    <s v="Z05375"/>
    <s v="P059"/>
    <n v="6"/>
    <n v="357.06"/>
    <n v="0"/>
    <s v="Ładowarka 3"/>
    <n v="2142.36"/>
    <x v="2"/>
  </r>
  <r>
    <s v="L013496"/>
    <s v="Z05375"/>
    <s v="P054"/>
    <n v="4"/>
    <n v="135.4"/>
    <n v="0"/>
    <s v="Podkładka 2"/>
    <n v="541.6"/>
    <x v="1"/>
  </r>
  <r>
    <s v="L013497"/>
    <s v="Z05375"/>
    <s v="P059"/>
    <n v="4"/>
    <n v="343.15"/>
    <n v="0"/>
    <s v="Ładowarka 3"/>
    <n v="1372.6"/>
    <x v="1"/>
  </r>
  <r>
    <s v="L013498"/>
    <s v="Z05375"/>
    <s v="P053"/>
    <n v="4"/>
    <n v="314.22000000000003"/>
    <n v="0"/>
    <s v="Podkładka 1"/>
    <n v="1256.8800000000001"/>
    <x v="1"/>
  </r>
  <r>
    <s v="L013499"/>
    <s v="Z05376"/>
    <s v="P036"/>
    <n v="5"/>
    <n v="291.77999999999997"/>
    <n v="0"/>
    <s v="Czajnik 4"/>
    <n v="1458.8999999999999"/>
    <x v="1"/>
  </r>
  <r>
    <s v="L013500"/>
    <s v="Z05376"/>
    <s v="P010"/>
    <n v="4"/>
    <n v="681.53"/>
    <n v="0.1"/>
    <s v="Mysz 2"/>
    <n v="2453.5079999999998"/>
    <x v="2"/>
  </r>
  <r>
    <s v="L013501"/>
    <s v="Z05376"/>
    <s v="P004"/>
    <n v="1"/>
    <n v="775.49"/>
    <n v="0"/>
    <s v="Słuchawki 4"/>
    <n v="775.49"/>
    <x v="1"/>
  </r>
  <r>
    <s v="L013502"/>
    <s v="Z05377"/>
    <s v="P060"/>
    <n v="2"/>
    <n v="566.73"/>
    <n v="0"/>
    <s v="Ładowarka 4"/>
    <n v="1133.46"/>
    <x v="1"/>
  </r>
  <r>
    <s v="L013503"/>
    <s v="Z05377"/>
    <s v="P060"/>
    <n v="6"/>
    <n v="564.75"/>
    <n v="0.2"/>
    <s v="Ładowarka 4"/>
    <n v="2710.8"/>
    <x v="2"/>
  </r>
  <r>
    <s v="L013504"/>
    <s v="Z05377"/>
    <s v="P031"/>
    <n v="5"/>
    <n v="1138.8599999999999"/>
    <n v="0"/>
    <s v="Organizer 3"/>
    <n v="5694.2999999999993"/>
    <x v="2"/>
  </r>
  <r>
    <s v="L013505"/>
    <s v="Z05377"/>
    <s v="P032"/>
    <n v="3"/>
    <n v="651.09"/>
    <n v="0.15"/>
    <s v="Organizer 4"/>
    <n v="1660.2794999999999"/>
    <x v="1"/>
  </r>
  <r>
    <s v="L013506"/>
    <s v="Z05378"/>
    <s v="P010"/>
    <n v="3"/>
    <n v="709.2"/>
    <n v="0"/>
    <s v="Mysz 2"/>
    <n v="2127.6000000000004"/>
    <x v="2"/>
  </r>
  <r>
    <s v="L013507"/>
    <s v="Z05378"/>
    <s v="P028"/>
    <n v="5"/>
    <n v="723.03"/>
    <n v="0.05"/>
    <s v="Lampka 4"/>
    <n v="3434.3924999999995"/>
    <x v="2"/>
  </r>
  <r>
    <s v="L013508"/>
    <s v="Z05378"/>
    <s v="P022"/>
    <n v="5"/>
    <n v="241"/>
    <n v="0.05"/>
    <s v="Krzesło biurowe 2"/>
    <n v="1144.75"/>
    <x v="1"/>
  </r>
  <r>
    <s v="L013509"/>
    <s v="Z05378"/>
    <s v="P042"/>
    <n v="6"/>
    <n v="729"/>
    <n v="0.1"/>
    <s v="Kabel USB-C 2"/>
    <n v="3936.6"/>
    <x v="2"/>
  </r>
  <r>
    <s v="L013510"/>
    <s v="Z05379"/>
    <s v="P041"/>
    <n v="3"/>
    <n v="538.83000000000004"/>
    <n v="0"/>
    <s v="Kabel USB-C 1"/>
    <n v="1616.4900000000002"/>
    <x v="1"/>
  </r>
  <r>
    <s v="L013511"/>
    <s v="Z05380"/>
    <s v="P006"/>
    <n v="2"/>
    <n v="255.04"/>
    <n v="0"/>
    <s v="Klawiatura 2"/>
    <n v="510.08"/>
    <x v="1"/>
  </r>
  <r>
    <s v="L013512"/>
    <s v="Z05380"/>
    <s v="P005"/>
    <n v="5"/>
    <n v="376.51"/>
    <n v="0"/>
    <s v="Klawiatura 1"/>
    <n v="1882.55"/>
    <x v="1"/>
  </r>
  <r>
    <s v="L013513"/>
    <s v="Z05381"/>
    <s v="P031"/>
    <n v="4"/>
    <n v="1125.02"/>
    <n v="0"/>
    <s v="Organizer 3"/>
    <n v="4500.08"/>
    <x v="2"/>
  </r>
  <r>
    <s v="L013514"/>
    <s v="Z05382"/>
    <s v="P052"/>
    <n v="4"/>
    <n v="744.07"/>
    <n v="0.2"/>
    <s v="Hub USB 4"/>
    <n v="2381.0240000000003"/>
    <x v="2"/>
  </r>
  <r>
    <s v="L013515"/>
    <s v="Z05382"/>
    <s v="P002"/>
    <n v="4"/>
    <n v="276.25"/>
    <n v="0"/>
    <s v="Słuchawki 2"/>
    <n v="1105"/>
    <x v="1"/>
  </r>
  <r>
    <s v="L013516"/>
    <s v="Z05383"/>
    <s v="P058"/>
    <n v="4"/>
    <n v="1134.3699999999999"/>
    <n v="0"/>
    <s v="Ładowarka 2"/>
    <n v="4537.4799999999996"/>
    <x v="2"/>
  </r>
  <r>
    <s v="L013517"/>
    <s v="Z05384"/>
    <s v="P035"/>
    <n v="2"/>
    <n v="324.48"/>
    <n v="0.2"/>
    <s v="Czajnik 3"/>
    <n v="519.16800000000001"/>
    <x v="1"/>
  </r>
  <r>
    <s v="L013518"/>
    <s v="Z05384"/>
    <s v="P027"/>
    <n v="3"/>
    <n v="360.24"/>
    <n v="0"/>
    <s v="Lampka 3"/>
    <n v="1080.72"/>
    <x v="1"/>
  </r>
  <r>
    <s v="L013519"/>
    <s v="Z05384"/>
    <s v="P013"/>
    <n v="3"/>
    <n v="947.21"/>
    <n v="0.15"/>
    <s v="Monitor 1"/>
    <n v="2415.3854999999999"/>
    <x v="2"/>
  </r>
  <r>
    <s v="L013520"/>
    <s v="Z05384"/>
    <s v="P014"/>
    <n v="3"/>
    <n v="95.26"/>
    <n v="0"/>
    <s v="Monitor 2"/>
    <n v="285.78000000000003"/>
    <x v="0"/>
  </r>
  <r>
    <s v="L013521"/>
    <s v="Z05385"/>
    <s v="P038"/>
    <n v="5"/>
    <n v="662.07"/>
    <n v="0"/>
    <s v="Termos 2"/>
    <n v="3310.3500000000004"/>
    <x v="2"/>
  </r>
  <r>
    <s v="L013522"/>
    <s v="Z05385"/>
    <s v="P030"/>
    <n v="4"/>
    <n v="181.41"/>
    <n v="0"/>
    <s v="Organizer 2"/>
    <n v="725.64"/>
    <x v="1"/>
  </r>
  <r>
    <s v="L013523"/>
    <s v="Z05385"/>
    <s v="P054"/>
    <n v="4"/>
    <n v="134.38999999999999"/>
    <n v="0.05"/>
    <s v="Podkładka 2"/>
    <n v="510.6819999999999"/>
    <x v="1"/>
  </r>
  <r>
    <s v="L013524"/>
    <s v="Z05386"/>
    <s v="P054"/>
    <n v="6"/>
    <n v="129.15"/>
    <n v="0.1"/>
    <s v="Podkładka 2"/>
    <n v="697.41000000000008"/>
    <x v="1"/>
  </r>
  <r>
    <s v="L013525"/>
    <s v="Z05386"/>
    <s v="P028"/>
    <n v="5"/>
    <n v="719.37"/>
    <n v="0"/>
    <s v="Lampka 4"/>
    <n v="3596.85"/>
    <x v="2"/>
  </r>
  <r>
    <s v="L013526"/>
    <s v="Z05387"/>
    <s v="P022"/>
    <n v="3"/>
    <n v="235.92"/>
    <n v="0"/>
    <s v="Krzesło biurowe 2"/>
    <n v="707.76"/>
    <x v="1"/>
  </r>
  <r>
    <s v="L013527"/>
    <s v="Z05387"/>
    <s v="P007"/>
    <n v="1"/>
    <n v="41.84"/>
    <n v="0"/>
    <s v="Klawiatura 3"/>
    <n v="41.84"/>
    <x v="0"/>
  </r>
  <r>
    <s v="L013528"/>
    <s v="Z05387"/>
    <s v="P052"/>
    <n v="5"/>
    <n v="735.12"/>
    <n v="0.1"/>
    <s v="Hub USB 4"/>
    <n v="3308.04"/>
    <x v="2"/>
  </r>
  <r>
    <s v="L013529"/>
    <s v="Z05387"/>
    <s v="P039"/>
    <n v="4"/>
    <n v="946.53"/>
    <n v="0.15"/>
    <s v="Termos 3"/>
    <n v="3218.2019999999998"/>
    <x v="2"/>
  </r>
  <r>
    <s v="L013530"/>
    <s v="Z05388"/>
    <s v="P020"/>
    <n v="5"/>
    <n v="956.44"/>
    <n v="0.05"/>
    <s v="Powerbank 4"/>
    <n v="4543.09"/>
    <x v="2"/>
  </r>
  <r>
    <s v="L013531"/>
    <s v="Z05388"/>
    <s v="P044"/>
    <n v="4"/>
    <n v="1050.06"/>
    <n v="0"/>
    <s v="Kabel USB-C 4"/>
    <n v="4200.24"/>
    <x v="2"/>
  </r>
  <r>
    <s v="L013532"/>
    <s v="Z05389"/>
    <s v="P009"/>
    <n v="3"/>
    <n v="255.69"/>
    <n v="0"/>
    <s v="Mysz 1"/>
    <n v="767.06999999999994"/>
    <x v="1"/>
  </r>
  <r>
    <s v="L013533"/>
    <s v="Z05389"/>
    <s v="P059"/>
    <n v="1"/>
    <n v="358.01"/>
    <n v="0"/>
    <s v="Ładowarka 3"/>
    <n v="358.01"/>
    <x v="0"/>
  </r>
  <r>
    <s v="L013534"/>
    <s v="Z05389"/>
    <s v="P007"/>
    <n v="5"/>
    <n v="41.37"/>
    <n v="0"/>
    <s v="Klawiatura 3"/>
    <n v="206.85"/>
    <x v="0"/>
  </r>
  <r>
    <s v="L013535"/>
    <s v="Z05389"/>
    <s v="P022"/>
    <n v="2"/>
    <n v="241.9"/>
    <n v="0"/>
    <s v="Krzesło biurowe 2"/>
    <n v="483.8"/>
    <x v="0"/>
  </r>
  <r>
    <s v="L013536"/>
    <s v="Z05390"/>
    <s v="P028"/>
    <n v="4"/>
    <n v="750.09"/>
    <n v="0"/>
    <s v="Lampka 4"/>
    <n v="3000.36"/>
    <x v="2"/>
  </r>
  <r>
    <s v="L013537"/>
    <s v="Z05390"/>
    <s v="P024"/>
    <n v="5"/>
    <n v="110.5"/>
    <n v="0"/>
    <s v="Krzesło biurowe 4"/>
    <n v="552.5"/>
    <x v="1"/>
  </r>
  <r>
    <s v="L013538"/>
    <s v="Z05390"/>
    <s v="P012"/>
    <n v="6"/>
    <n v="330.77"/>
    <n v="0.15"/>
    <s v="Mysz 4"/>
    <n v="1686.9269999999999"/>
    <x v="1"/>
  </r>
  <r>
    <s v="L013539"/>
    <s v="Z05390"/>
    <s v="P038"/>
    <n v="1"/>
    <n v="662.3"/>
    <n v="0.15"/>
    <s v="Termos 2"/>
    <n v="562.95499999999993"/>
    <x v="1"/>
  </r>
  <r>
    <s v="L013540"/>
    <s v="Z05391"/>
    <s v="P028"/>
    <n v="3"/>
    <n v="730.54"/>
    <n v="0"/>
    <s v="Lampka 4"/>
    <n v="2191.62"/>
    <x v="2"/>
  </r>
  <r>
    <s v="L013541"/>
    <s v="Z05391"/>
    <s v="P005"/>
    <n v="2"/>
    <n v="364.99"/>
    <n v="0.2"/>
    <s v="Klawiatura 1"/>
    <n v="583.98400000000004"/>
    <x v="1"/>
  </r>
  <r>
    <s v="L013542"/>
    <s v="Z05392"/>
    <s v="P028"/>
    <n v="6"/>
    <n v="715.55"/>
    <n v="0"/>
    <s v="Lampka 4"/>
    <n v="4293.2999999999993"/>
    <x v="2"/>
  </r>
  <r>
    <s v="L013543"/>
    <s v="Z05392"/>
    <s v="P023"/>
    <n v="4"/>
    <n v="93.44"/>
    <n v="0.2"/>
    <s v="Krzesło biurowe 3"/>
    <n v="299.00799999999998"/>
    <x v="0"/>
  </r>
  <r>
    <s v="L013544"/>
    <s v="Z05392"/>
    <s v="P048"/>
    <n v="6"/>
    <n v="79.510000000000005"/>
    <n v="0"/>
    <s v="Etui 4"/>
    <n v="477.06000000000006"/>
    <x v="0"/>
  </r>
  <r>
    <s v="L013545"/>
    <s v="Z05392"/>
    <s v="P016"/>
    <n v="1"/>
    <n v="980.25"/>
    <n v="0.15"/>
    <s v="Monitor 4"/>
    <n v="833.21249999999998"/>
    <x v="1"/>
  </r>
  <r>
    <s v="L013546"/>
    <s v="Z05393"/>
    <s v="P052"/>
    <n v="5"/>
    <n v="758.62"/>
    <n v="0.2"/>
    <s v="Hub USB 4"/>
    <n v="3034.48"/>
    <x v="2"/>
  </r>
  <r>
    <s v="L013547"/>
    <s v="Z05393"/>
    <s v="P004"/>
    <n v="2"/>
    <n v="812.11"/>
    <n v="0.2"/>
    <s v="Słuchawki 4"/>
    <n v="1299.3760000000002"/>
    <x v="1"/>
  </r>
  <r>
    <s v="L013548"/>
    <s v="Z05394"/>
    <s v="P012"/>
    <n v="1"/>
    <n v="330.36"/>
    <n v="0.05"/>
    <s v="Mysz 4"/>
    <n v="313.84199999999998"/>
    <x v="0"/>
  </r>
  <r>
    <s v="L013549"/>
    <s v="Z05394"/>
    <s v="P006"/>
    <n v="6"/>
    <n v="245.59"/>
    <n v="0"/>
    <s v="Klawiatura 2"/>
    <n v="1473.54"/>
    <x v="1"/>
  </r>
  <r>
    <s v="L013550"/>
    <s v="Z05395"/>
    <s v="P027"/>
    <n v="4"/>
    <n v="359.54"/>
    <n v="0.1"/>
    <s v="Lampka 3"/>
    <n v="1294.3440000000001"/>
    <x v="1"/>
  </r>
  <r>
    <s v="L013551"/>
    <s v="Z05395"/>
    <s v="P038"/>
    <n v="3"/>
    <n v="684.59"/>
    <n v="0.2"/>
    <s v="Termos 2"/>
    <n v="1643.0160000000001"/>
    <x v="1"/>
  </r>
  <r>
    <s v="L013552"/>
    <s v="Z05396"/>
    <s v="P031"/>
    <n v="3"/>
    <n v="1123.8900000000001"/>
    <n v="0"/>
    <s v="Organizer 3"/>
    <n v="3371.67"/>
    <x v="2"/>
  </r>
  <r>
    <s v="L013553"/>
    <s v="Z05396"/>
    <s v="P011"/>
    <n v="3"/>
    <n v="937.4"/>
    <n v="0"/>
    <s v="Mysz 3"/>
    <n v="2812.2"/>
    <x v="2"/>
  </r>
  <r>
    <s v="L013554"/>
    <s v="Z05396"/>
    <s v="P060"/>
    <n v="5"/>
    <n v="582.66999999999996"/>
    <n v="0"/>
    <s v="Ładowarka 4"/>
    <n v="2913.35"/>
    <x v="2"/>
  </r>
  <r>
    <s v="L013555"/>
    <s v="Z05396"/>
    <s v="P024"/>
    <n v="3"/>
    <n v="115.47"/>
    <n v="0.1"/>
    <s v="Krzesło biurowe 4"/>
    <n v="311.76900000000001"/>
    <x v="0"/>
  </r>
  <r>
    <s v="L013556"/>
    <s v="Z05397"/>
    <s v="P044"/>
    <n v="4"/>
    <n v="1060.6400000000001"/>
    <n v="0"/>
    <s v="Kabel USB-C 4"/>
    <n v="4242.5600000000004"/>
    <x v="2"/>
  </r>
  <r>
    <s v="L013557"/>
    <s v="Z05397"/>
    <s v="P059"/>
    <n v="6"/>
    <n v="361.09"/>
    <n v="0"/>
    <s v="Ładowarka 3"/>
    <n v="2166.54"/>
    <x v="2"/>
  </r>
  <r>
    <s v="L013558"/>
    <s v="Z05397"/>
    <s v="P006"/>
    <n v="4"/>
    <n v="244.02"/>
    <n v="0.05"/>
    <s v="Klawiatura 2"/>
    <n v="927.27599999999995"/>
    <x v="1"/>
  </r>
  <r>
    <s v="L013559"/>
    <s v="Z05397"/>
    <s v="P006"/>
    <n v="4"/>
    <n v="251.21"/>
    <n v="0.1"/>
    <s v="Klawiatura 2"/>
    <n v="904.35599999999999"/>
    <x v="1"/>
  </r>
  <r>
    <s v="L013560"/>
    <s v="Z05398"/>
    <s v="P038"/>
    <n v="4"/>
    <n v="698.13"/>
    <n v="0"/>
    <s v="Termos 2"/>
    <n v="2792.52"/>
    <x v="2"/>
  </r>
  <r>
    <s v="L013561"/>
    <s v="Z05398"/>
    <s v="P012"/>
    <n v="3"/>
    <n v="315.38"/>
    <n v="0.05"/>
    <s v="Mysz 4"/>
    <n v="898.83299999999997"/>
    <x v="1"/>
  </r>
  <r>
    <s v="L013562"/>
    <s v="Z05399"/>
    <s v="P021"/>
    <n v="6"/>
    <n v="611.86"/>
    <n v="0.15"/>
    <s v="Krzesło biurowe 1"/>
    <n v="3120.4859999999999"/>
    <x v="2"/>
  </r>
  <r>
    <s v="L013563"/>
    <s v="Z05399"/>
    <s v="P031"/>
    <n v="1"/>
    <n v="1094.1500000000001"/>
    <n v="0"/>
    <s v="Organizer 3"/>
    <n v="1094.1500000000001"/>
    <x v="1"/>
  </r>
  <r>
    <s v="L013564"/>
    <s v="Z05399"/>
    <s v="P029"/>
    <n v="2"/>
    <n v="216.35"/>
    <n v="0"/>
    <s v="Organizer 1"/>
    <n v="432.7"/>
    <x v="0"/>
  </r>
  <r>
    <s v="L013565"/>
    <s v="Z05400"/>
    <s v="P018"/>
    <n v="2"/>
    <n v="430.15"/>
    <n v="0"/>
    <s v="Powerbank 2"/>
    <n v="860.3"/>
    <x v="1"/>
  </r>
  <r>
    <s v="L013566"/>
    <s v="Z05400"/>
    <s v="P039"/>
    <n v="4"/>
    <n v="964.03"/>
    <n v="0.15"/>
    <s v="Termos 3"/>
    <n v="3277.7019999999998"/>
    <x v="2"/>
  </r>
  <r>
    <s v="L013567"/>
    <s v="Z05401"/>
    <s v="P037"/>
    <n v="1"/>
    <n v="871.12"/>
    <n v="0.1"/>
    <s v="Termos 1"/>
    <n v="784.00800000000004"/>
    <x v="1"/>
  </r>
  <r>
    <s v="L013568"/>
    <s v="Z05401"/>
    <s v="P022"/>
    <n v="5"/>
    <n v="230.33"/>
    <n v="0.1"/>
    <s v="Krzesło biurowe 2"/>
    <n v="1036.4850000000001"/>
    <x v="1"/>
  </r>
  <r>
    <s v="L013569"/>
    <s v="Z05402"/>
    <s v="P033"/>
    <n v="2"/>
    <n v="1006.44"/>
    <n v="0"/>
    <s v="Czajnik 1"/>
    <n v="2012.88"/>
    <x v="2"/>
  </r>
  <r>
    <s v="L013570"/>
    <s v="Z05402"/>
    <s v="P019"/>
    <n v="6"/>
    <n v="916.19"/>
    <n v="0.2"/>
    <s v="Powerbank 3"/>
    <n v="4397.7120000000004"/>
    <x v="2"/>
  </r>
  <r>
    <s v="L013571"/>
    <s v="Z05402"/>
    <s v="P056"/>
    <n v="5"/>
    <n v="826.43"/>
    <n v="0.1"/>
    <s v="Podkładka 4"/>
    <n v="3718.9349999999999"/>
    <x v="2"/>
  </r>
  <r>
    <s v="L013572"/>
    <s v="Z05403"/>
    <s v="P028"/>
    <n v="1"/>
    <n v="730.87"/>
    <n v="0.2"/>
    <s v="Lampka 4"/>
    <n v="584.69600000000003"/>
    <x v="1"/>
  </r>
  <r>
    <s v="L013573"/>
    <s v="Z05404"/>
    <s v="P002"/>
    <n v="6"/>
    <n v="269.60000000000002"/>
    <n v="0.05"/>
    <s v="Słuchawki 2"/>
    <n v="1536.72"/>
    <x v="1"/>
  </r>
  <r>
    <s v="L013574"/>
    <s v="Z05405"/>
    <s v="P036"/>
    <n v="3"/>
    <n v="286.13"/>
    <n v="0"/>
    <s v="Czajnik 4"/>
    <n v="858.39"/>
    <x v="1"/>
  </r>
  <r>
    <s v="L013575"/>
    <s v="Z05406"/>
    <s v="P022"/>
    <n v="3"/>
    <n v="233.66"/>
    <n v="0.05"/>
    <s v="Krzesło biurowe 2"/>
    <n v="665.93100000000004"/>
    <x v="1"/>
  </r>
  <r>
    <s v="L013576"/>
    <s v="Z05407"/>
    <s v="P031"/>
    <n v="3"/>
    <n v="1146.17"/>
    <n v="0"/>
    <s v="Organizer 3"/>
    <n v="3438.51"/>
    <x v="2"/>
  </r>
  <r>
    <s v="L013577"/>
    <s v="Z05408"/>
    <s v="P024"/>
    <n v="1"/>
    <n v="114.32"/>
    <n v="0"/>
    <s v="Krzesło biurowe 4"/>
    <n v="114.32"/>
    <x v="0"/>
  </r>
  <r>
    <s v="L013578"/>
    <s v="Z05408"/>
    <s v="P016"/>
    <n v="3"/>
    <n v="955.67"/>
    <n v="0.05"/>
    <s v="Monitor 4"/>
    <n v="2723.6594999999998"/>
    <x v="2"/>
  </r>
  <r>
    <s v="L013579"/>
    <s v="Z05408"/>
    <s v="P019"/>
    <n v="1"/>
    <n v="963.56"/>
    <n v="0"/>
    <s v="Powerbank 3"/>
    <n v="963.56"/>
    <x v="1"/>
  </r>
  <r>
    <s v="L013580"/>
    <s v="Z05409"/>
    <s v="P016"/>
    <n v="2"/>
    <n v="952.62"/>
    <n v="0.1"/>
    <s v="Monitor 4"/>
    <n v="1714.7160000000001"/>
    <x v="1"/>
  </r>
  <r>
    <s v="L013581"/>
    <s v="Z05409"/>
    <s v="P060"/>
    <n v="2"/>
    <n v="568.6"/>
    <n v="0.15"/>
    <s v="Ładowarka 4"/>
    <n v="966.62"/>
    <x v="1"/>
  </r>
  <r>
    <s v="L013582"/>
    <s v="Z05409"/>
    <s v="P054"/>
    <n v="5"/>
    <n v="133.33000000000001"/>
    <n v="0"/>
    <s v="Podkładka 2"/>
    <n v="666.65000000000009"/>
    <x v="1"/>
  </r>
  <r>
    <s v="L013583"/>
    <s v="Z05410"/>
    <s v="P047"/>
    <n v="1"/>
    <n v="830.26"/>
    <n v="0.15"/>
    <s v="Etui 3"/>
    <n v="705.721"/>
    <x v="1"/>
  </r>
  <r>
    <s v="L013584"/>
    <s v="Z05411"/>
    <s v="P051"/>
    <n v="4"/>
    <n v="32.76"/>
    <n v="0"/>
    <s v="Hub USB 3"/>
    <n v="131.04"/>
    <x v="0"/>
  </r>
  <r>
    <s v="L013585"/>
    <s v="Z05412"/>
    <s v="P014"/>
    <n v="2"/>
    <n v="98.05"/>
    <n v="0"/>
    <s v="Monitor 2"/>
    <n v="196.1"/>
    <x v="0"/>
  </r>
  <r>
    <s v="L013586"/>
    <s v="Z05412"/>
    <s v="P025"/>
    <n v="1"/>
    <n v="656.62"/>
    <n v="0.15"/>
    <s v="Lampka 1"/>
    <n v="558.12699999999995"/>
    <x v="1"/>
  </r>
  <r>
    <s v="L013587"/>
    <s v="Z05412"/>
    <s v="P014"/>
    <n v="3"/>
    <n v="96.96"/>
    <n v="0.05"/>
    <s v="Monitor 2"/>
    <n v="276.33599999999996"/>
    <x v="0"/>
  </r>
  <r>
    <s v="L013588"/>
    <s v="Z05413"/>
    <s v="P053"/>
    <n v="4"/>
    <n v="324.39999999999998"/>
    <n v="0"/>
    <s v="Podkładka 1"/>
    <n v="1297.5999999999999"/>
    <x v="1"/>
  </r>
  <r>
    <s v="L013589"/>
    <s v="Z05413"/>
    <s v="P011"/>
    <n v="4"/>
    <n v="964.51"/>
    <n v="0"/>
    <s v="Mysz 3"/>
    <n v="3858.04"/>
    <x v="2"/>
  </r>
  <r>
    <s v="L013590"/>
    <s v="Z05413"/>
    <s v="P010"/>
    <n v="5"/>
    <n v="685.82"/>
    <n v="0.2"/>
    <s v="Mysz 2"/>
    <n v="2743.2800000000007"/>
    <x v="2"/>
  </r>
  <r>
    <s v="L013591"/>
    <s v="Z05414"/>
    <s v="P003"/>
    <n v="6"/>
    <n v="839.42"/>
    <n v="0.15"/>
    <s v="Słuchawki 3"/>
    <n v="4281.0419999999995"/>
    <x v="2"/>
  </r>
  <r>
    <s v="L013592"/>
    <s v="Z05414"/>
    <s v="P009"/>
    <n v="2"/>
    <n v="259.57"/>
    <n v="0.15"/>
    <s v="Mysz 1"/>
    <n v="441.26899999999995"/>
    <x v="0"/>
  </r>
  <r>
    <s v="L013593"/>
    <s v="Z05414"/>
    <s v="P025"/>
    <n v="1"/>
    <n v="657.37"/>
    <n v="0.05"/>
    <s v="Lampka 1"/>
    <n v="624.50149999999996"/>
    <x v="1"/>
  </r>
  <r>
    <s v="L013594"/>
    <s v="Z05414"/>
    <s v="P060"/>
    <n v="3"/>
    <n v="557.54999999999995"/>
    <n v="0.1"/>
    <s v="Ładowarka 4"/>
    <n v="1505.385"/>
    <x v="1"/>
  </r>
  <r>
    <s v="L013595"/>
    <s v="Z05415"/>
    <s v="P015"/>
    <n v="1"/>
    <n v="970.2"/>
    <n v="0.1"/>
    <s v="Monitor 3"/>
    <n v="873.18000000000006"/>
    <x v="1"/>
  </r>
  <r>
    <s v="L013596"/>
    <s v="Z05415"/>
    <s v="P033"/>
    <n v="6"/>
    <n v="1025.46"/>
    <n v="0"/>
    <s v="Czajnik 1"/>
    <n v="6152.76"/>
    <x v="2"/>
  </r>
  <r>
    <s v="L013597"/>
    <s v="Z05415"/>
    <s v="P033"/>
    <n v="1"/>
    <n v="1026.24"/>
    <n v="0.15"/>
    <s v="Czajnik 1"/>
    <n v="872.30399999999997"/>
    <x v="1"/>
  </r>
  <r>
    <s v="L013598"/>
    <s v="Z05415"/>
    <s v="P046"/>
    <n v="2"/>
    <n v="143.19999999999999"/>
    <n v="0"/>
    <s v="Etui 2"/>
    <n v="286.39999999999998"/>
    <x v="0"/>
  </r>
  <r>
    <s v="L013599"/>
    <s v="Z05416"/>
    <s v="P039"/>
    <n v="4"/>
    <n v="959.29"/>
    <n v="0"/>
    <s v="Termos 3"/>
    <n v="3837.16"/>
    <x v="2"/>
  </r>
  <r>
    <s v="L013600"/>
    <s v="Z05416"/>
    <s v="P039"/>
    <n v="4"/>
    <n v="947.96"/>
    <n v="0"/>
    <s v="Termos 3"/>
    <n v="3791.84"/>
    <x v="2"/>
  </r>
  <r>
    <s v="L013601"/>
    <s v="Z05417"/>
    <s v="P038"/>
    <n v="4"/>
    <n v="670.45"/>
    <n v="0.2"/>
    <s v="Termos 2"/>
    <n v="2145.44"/>
    <x v="2"/>
  </r>
  <r>
    <s v="L013602"/>
    <s v="Z05417"/>
    <s v="P036"/>
    <n v="1"/>
    <n v="276.99"/>
    <n v="0.2"/>
    <s v="Czajnik 4"/>
    <n v="221.59200000000001"/>
    <x v="0"/>
  </r>
  <r>
    <s v="L013603"/>
    <s v="Z05418"/>
    <s v="P029"/>
    <n v="5"/>
    <n v="222.2"/>
    <n v="0"/>
    <s v="Organizer 1"/>
    <n v="1111"/>
    <x v="1"/>
  </r>
  <r>
    <s v="L013604"/>
    <s v="Z05418"/>
    <s v="P018"/>
    <n v="3"/>
    <n v="421.21"/>
    <n v="0"/>
    <s v="Powerbank 2"/>
    <n v="1263.6299999999999"/>
    <x v="1"/>
  </r>
  <r>
    <s v="L013605"/>
    <s v="Z05418"/>
    <s v="P048"/>
    <n v="5"/>
    <n v="80.31"/>
    <n v="0"/>
    <s v="Etui 4"/>
    <n v="401.55"/>
    <x v="0"/>
  </r>
  <r>
    <s v="L013606"/>
    <s v="Z05418"/>
    <s v="P047"/>
    <n v="3"/>
    <n v="841.77"/>
    <n v="0"/>
    <s v="Etui 3"/>
    <n v="2525.31"/>
    <x v="2"/>
  </r>
  <r>
    <s v="L013607"/>
    <s v="Z05419"/>
    <s v="P028"/>
    <n v="5"/>
    <n v="719.46"/>
    <n v="0"/>
    <s v="Lampka 4"/>
    <n v="3597.3"/>
    <x v="2"/>
  </r>
  <r>
    <s v="L013608"/>
    <s v="Z05419"/>
    <s v="P015"/>
    <n v="2"/>
    <n v="938.26"/>
    <n v="0.2"/>
    <s v="Monitor 3"/>
    <n v="1501.2160000000001"/>
    <x v="1"/>
  </r>
  <r>
    <s v="L013609"/>
    <s v="Z05420"/>
    <s v="P041"/>
    <n v="6"/>
    <n v="562.39"/>
    <n v="0.2"/>
    <s v="Kabel USB-C 1"/>
    <n v="2699.4720000000002"/>
    <x v="2"/>
  </r>
  <r>
    <s v="L013610"/>
    <s v="Z05420"/>
    <s v="P015"/>
    <n v="4"/>
    <n v="943.2"/>
    <n v="0.1"/>
    <s v="Monitor 3"/>
    <n v="3395.5200000000004"/>
    <x v="2"/>
  </r>
  <r>
    <s v="L013611"/>
    <s v="Z05420"/>
    <s v="P015"/>
    <n v="5"/>
    <n v="979.66"/>
    <n v="0"/>
    <s v="Monitor 3"/>
    <n v="4898.3"/>
    <x v="2"/>
  </r>
  <r>
    <s v="L013612"/>
    <s v="Z05420"/>
    <s v="P005"/>
    <n v="1"/>
    <n v="383.64"/>
    <n v="0.2"/>
    <s v="Klawiatura 1"/>
    <n v="306.91199999999998"/>
    <x v="0"/>
  </r>
  <r>
    <s v="L013613"/>
    <s v="Z05421"/>
    <s v="P017"/>
    <n v="3"/>
    <n v="706.41"/>
    <n v="0.05"/>
    <s v="Powerbank 1"/>
    <n v="2013.2684999999999"/>
    <x v="2"/>
  </r>
  <r>
    <s v="L013614"/>
    <s v="Z05421"/>
    <s v="P040"/>
    <n v="4"/>
    <n v="273.73"/>
    <n v="0.05"/>
    <s v="Termos 4"/>
    <n v="1040.174"/>
    <x v="1"/>
  </r>
  <r>
    <s v="L013615"/>
    <s v="Z05421"/>
    <s v="P054"/>
    <n v="4"/>
    <n v="131.41999999999999"/>
    <n v="0"/>
    <s v="Podkładka 2"/>
    <n v="525.67999999999995"/>
    <x v="1"/>
  </r>
  <r>
    <s v="L013616"/>
    <s v="Z05421"/>
    <s v="P007"/>
    <n v="4"/>
    <n v="40.369999999999997"/>
    <n v="0"/>
    <s v="Klawiatura 3"/>
    <n v="161.47999999999999"/>
    <x v="0"/>
  </r>
  <r>
    <s v="L013617"/>
    <s v="Z05422"/>
    <s v="P051"/>
    <n v="2"/>
    <n v="33.04"/>
    <n v="0"/>
    <s v="Hub USB 3"/>
    <n v="66.08"/>
    <x v="0"/>
  </r>
  <r>
    <s v="L013618"/>
    <s v="Z05422"/>
    <s v="P011"/>
    <n v="6"/>
    <n v="956.88"/>
    <n v="0.15"/>
    <s v="Mysz 3"/>
    <n v="4880.0879999999997"/>
    <x v="2"/>
  </r>
  <r>
    <s v="L013619"/>
    <s v="Z05423"/>
    <s v="P008"/>
    <n v="1"/>
    <n v="727.67"/>
    <n v="0.15"/>
    <s v="Klawiatura 4"/>
    <n v="618.51949999999999"/>
    <x v="1"/>
  </r>
  <r>
    <s v="L013620"/>
    <s v="Z05423"/>
    <s v="P047"/>
    <n v="3"/>
    <n v="806.66"/>
    <n v="0"/>
    <s v="Etui 3"/>
    <n v="2419.98"/>
    <x v="2"/>
  </r>
  <r>
    <s v="L013621"/>
    <s v="Z05423"/>
    <s v="P015"/>
    <n v="4"/>
    <n v="970.72"/>
    <n v="0"/>
    <s v="Monitor 3"/>
    <n v="3882.88"/>
    <x v="2"/>
  </r>
  <r>
    <s v="L013622"/>
    <s v="Z05424"/>
    <s v="P009"/>
    <n v="1"/>
    <n v="267.86"/>
    <n v="0"/>
    <s v="Mysz 1"/>
    <n v="267.86"/>
    <x v="0"/>
  </r>
  <r>
    <s v="L013623"/>
    <s v="Z05424"/>
    <s v="P030"/>
    <n v="2"/>
    <n v="181.98"/>
    <n v="0.2"/>
    <s v="Organizer 2"/>
    <n v="291.16800000000001"/>
    <x v="0"/>
  </r>
  <r>
    <s v="L013624"/>
    <s v="Z05425"/>
    <s v="P052"/>
    <n v="4"/>
    <n v="744.8"/>
    <n v="0.1"/>
    <s v="Hub USB 4"/>
    <n v="2681.2799999999997"/>
    <x v="2"/>
  </r>
  <r>
    <s v="L013625"/>
    <s v="Z05426"/>
    <s v="P015"/>
    <n v="1"/>
    <n v="951.22"/>
    <n v="0.2"/>
    <s v="Monitor 3"/>
    <n v="760.97600000000011"/>
    <x v="1"/>
  </r>
  <r>
    <s v="L013626"/>
    <s v="Z05426"/>
    <s v="P040"/>
    <n v="5"/>
    <n v="272.07"/>
    <n v="0.05"/>
    <s v="Termos 4"/>
    <n v="1292.3324999999998"/>
    <x v="1"/>
  </r>
  <r>
    <s v="L013627"/>
    <s v="Z05426"/>
    <s v="P035"/>
    <n v="5"/>
    <n v="323.82"/>
    <n v="0.05"/>
    <s v="Czajnik 3"/>
    <n v="1538.1449999999998"/>
    <x v="1"/>
  </r>
  <r>
    <s v="L013628"/>
    <s v="Z05426"/>
    <s v="P060"/>
    <n v="5"/>
    <n v="571.04"/>
    <n v="0.15"/>
    <s v="Ładowarka 4"/>
    <n v="2426.9199999999996"/>
    <x v="2"/>
  </r>
  <r>
    <s v="L013629"/>
    <s v="Z05427"/>
    <s v="P037"/>
    <n v="2"/>
    <n v="875.77"/>
    <n v="0.1"/>
    <s v="Termos 1"/>
    <n v="1576.386"/>
    <x v="1"/>
  </r>
  <r>
    <s v="L013630"/>
    <s v="Z05428"/>
    <s v="P009"/>
    <n v="5"/>
    <n v="257.38"/>
    <n v="0.1"/>
    <s v="Mysz 1"/>
    <n v="1158.21"/>
    <x v="1"/>
  </r>
  <r>
    <s v="L013631"/>
    <s v="Z05429"/>
    <s v="P053"/>
    <n v="5"/>
    <n v="310.83999999999997"/>
    <n v="0"/>
    <s v="Podkładka 1"/>
    <n v="1554.1999999999998"/>
    <x v="1"/>
  </r>
  <r>
    <s v="L013632"/>
    <s v="Z05430"/>
    <s v="P039"/>
    <n v="3"/>
    <n v="967.68"/>
    <n v="0.2"/>
    <s v="Termos 3"/>
    <n v="2322.4320000000002"/>
    <x v="2"/>
  </r>
  <r>
    <s v="L013633"/>
    <s v="Z05430"/>
    <s v="P026"/>
    <n v="2"/>
    <n v="364.6"/>
    <n v="0.2"/>
    <s v="Lampka 2"/>
    <n v="583.36"/>
    <x v="1"/>
  </r>
  <r>
    <s v="L013634"/>
    <s v="Z05430"/>
    <s v="P009"/>
    <n v="1"/>
    <n v="267.08"/>
    <n v="0.15"/>
    <s v="Mysz 1"/>
    <n v="227.01799999999997"/>
    <x v="0"/>
  </r>
  <r>
    <s v="L013635"/>
    <s v="Z05430"/>
    <s v="P055"/>
    <n v="2"/>
    <n v="605.78"/>
    <n v="0.15"/>
    <s v="Podkładka 3"/>
    <n v="1029.826"/>
    <x v="1"/>
  </r>
  <r>
    <s v="L013636"/>
    <s v="Z05431"/>
    <s v="P011"/>
    <n v="2"/>
    <n v="950.91"/>
    <n v="0.1"/>
    <s v="Mysz 3"/>
    <n v="1711.6379999999999"/>
    <x v="1"/>
  </r>
  <r>
    <s v="L013637"/>
    <s v="Z05431"/>
    <s v="P026"/>
    <n v="5"/>
    <n v="367.59"/>
    <n v="0"/>
    <s v="Lampka 2"/>
    <n v="1837.9499999999998"/>
    <x v="1"/>
  </r>
  <r>
    <s v="L013638"/>
    <s v="Z05432"/>
    <s v="P005"/>
    <n v="3"/>
    <n v="385.57"/>
    <n v="0"/>
    <s v="Klawiatura 1"/>
    <n v="1156.71"/>
    <x v="1"/>
  </r>
  <r>
    <s v="L013639"/>
    <s v="Z05433"/>
    <s v="P060"/>
    <n v="4"/>
    <n v="561.6"/>
    <n v="0.2"/>
    <s v="Ładowarka 4"/>
    <n v="1797.1200000000001"/>
    <x v="1"/>
  </r>
  <r>
    <s v="L013640"/>
    <s v="Z05433"/>
    <s v="P056"/>
    <n v="2"/>
    <n v="858.01"/>
    <n v="0"/>
    <s v="Podkładka 4"/>
    <n v="1716.02"/>
    <x v="1"/>
  </r>
  <r>
    <s v="L013641"/>
    <s v="Z05433"/>
    <s v="P050"/>
    <n v="3"/>
    <n v="1196.55"/>
    <n v="0.1"/>
    <s v="Hub USB 2"/>
    <n v="3230.6849999999999"/>
    <x v="2"/>
  </r>
  <r>
    <s v="L013642"/>
    <s v="Z05434"/>
    <s v="P001"/>
    <n v="3"/>
    <n v="541.83000000000004"/>
    <n v="0.05"/>
    <s v="Słuchawki 1"/>
    <n v="1544.2155000000002"/>
    <x v="1"/>
  </r>
  <r>
    <s v="L013643"/>
    <s v="Z05435"/>
    <s v="P055"/>
    <n v="6"/>
    <n v="604.88"/>
    <n v="0"/>
    <s v="Podkładka 3"/>
    <n v="3629.2799999999997"/>
    <x v="2"/>
  </r>
  <r>
    <s v="L013644"/>
    <s v="Z05435"/>
    <s v="P006"/>
    <n v="2"/>
    <n v="257.14"/>
    <n v="0.15"/>
    <s v="Klawiatura 2"/>
    <n v="437.13799999999998"/>
    <x v="0"/>
  </r>
  <r>
    <s v="L013645"/>
    <s v="Z05435"/>
    <s v="P040"/>
    <n v="4"/>
    <n v="261.02"/>
    <n v="0"/>
    <s v="Termos 4"/>
    <n v="1044.08"/>
    <x v="1"/>
  </r>
  <r>
    <s v="L013646"/>
    <s v="Z05436"/>
    <s v="P007"/>
    <n v="2"/>
    <n v="41.21"/>
    <n v="0.1"/>
    <s v="Klawiatura 3"/>
    <n v="74.177999999999997"/>
    <x v="0"/>
  </r>
  <r>
    <s v="L013647"/>
    <s v="Z05436"/>
    <s v="P020"/>
    <n v="6"/>
    <n v="938.45"/>
    <n v="0"/>
    <s v="Powerbank 4"/>
    <n v="5630.7000000000007"/>
    <x v="2"/>
  </r>
  <r>
    <s v="L013648"/>
    <s v="Z05437"/>
    <s v="P003"/>
    <n v="1"/>
    <n v="862.32"/>
    <n v="0"/>
    <s v="Słuchawki 3"/>
    <n v="862.32"/>
    <x v="1"/>
  </r>
  <r>
    <s v="L013649"/>
    <s v="Z05437"/>
    <s v="P040"/>
    <n v="4"/>
    <n v="271.08999999999997"/>
    <n v="0"/>
    <s v="Termos 4"/>
    <n v="1084.3599999999999"/>
    <x v="1"/>
  </r>
  <r>
    <s v="L013650"/>
    <s v="Z05437"/>
    <s v="P054"/>
    <n v="5"/>
    <n v="133.62"/>
    <n v="0.1"/>
    <s v="Podkładka 2"/>
    <n v="601.29000000000008"/>
    <x v="1"/>
  </r>
  <r>
    <s v="L013651"/>
    <s v="Z05437"/>
    <s v="P014"/>
    <n v="6"/>
    <n v="95.2"/>
    <n v="0.1"/>
    <s v="Monitor 2"/>
    <n v="514.08000000000004"/>
    <x v="1"/>
  </r>
  <r>
    <s v="L013652"/>
    <s v="Z05438"/>
    <s v="P049"/>
    <n v="1"/>
    <n v="1110.1500000000001"/>
    <n v="0"/>
    <s v="Hub USB 1"/>
    <n v="1110.1500000000001"/>
    <x v="1"/>
  </r>
  <r>
    <s v="L013653"/>
    <s v="Z05438"/>
    <s v="P004"/>
    <n v="6"/>
    <n v="797.31"/>
    <n v="0.1"/>
    <s v="Słuchawki 4"/>
    <n v="4305.4740000000002"/>
    <x v="2"/>
  </r>
  <r>
    <s v="L013654"/>
    <s v="Z05438"/>
    <s v="P033"/>
    <n v="3"/>
    <n v="1010.37"/>
    <n v="0.1"/>
    <s v="Czajnik 1"/>
    <n v="2727.9990000000003"/>
    <x v="2"/>
  </r>
  <r>
    <s v="L013655"/>
    <s v="Z05439"/>
    <s v="P038"/>
    <n v="4"/>
    <n v="694.68"/>
    <n v="0.15"/>
    <s v="Termos 2"/>
    <n v="2361.9119999999998"/>
    <x v="2"/>
  </r>
  <r>
    <s v="L013656"/>
    <s v="Z05440"/>
    <s v="P007"/>
    <n v="1"/>
    <n v="40.96"/>
    <n v="0"/>
    <s v="Klawiatura 3"/>
    <n v="40.96"/>
    <x v="0"/>
  </r>
  <r>
    <s v="L013657"/>
    <s v="Z05440"/>
    <s v="P020"/>
    <n v="3"/>
    <n v="933.59"/>
    <n v="0"/>
    <s v="Powerbank 4"/>
    <n v="2800.77"/>
    <x v="2"/>
  </r>
  <r>
    <s v="L013658"/>
    <s v="Z05441"/>
    <s v="P025"/>
    <n v="3"/>
    <n v="663.55"/>
    <n v="0.15"/>
    <s v="Lampka 1"/>
    <n v="1692.0524999999998"/>
    <x v="1"/>
  </r>
  <r>
    <s v="L013659"/>
    <s v="Z05441"/>
    <s v="P011"/>
    <n v="4"/>
    <n v="926.51"/>
    <n v="0"/>
    <s v="Mysz 3"/>
    <n v="3706.04"/>
    <x v="2"/>
  </r>
  <r>
    <s v="L013660"/>
    <s v="Z05442"/>
    <s v="P001"/>
    <n v="4"/>
    <n v="568.91"/>
    <n v="0.05"/>
    <s v="Słuchawki 1"/>
    <n v="2161.8579999999997"/>
    <x v="2"/>
  </r>
  <r>
    <s v="L013661"/>
    <s v="Z05442"/>
    <s v="P013"/>
    <n v="2"/>
    <n v="938.81"/>
    <n v="0.2"/>
    <s v="Monitor 1"/>
    <n v="1502.096"/>
    <x v="1"/>
  </r>
  <r>
    <s v="L013662"/>
    <s v="Z05442"/>
    <s v="P050"/>
    <n v="4"/>
    <n v="1165.42"/>
    <n v="0"/>
    <s v="Hub USB 2"/>
    <n v="4661.68"/>
    <x v="2"/>
  </r>
  <r>
    <s v="L013663"/>
    <s v="Z05443"/>
    <s v="P033"/>
    <n v="2"/>
    <n v="1011.18"/>
    <n v="0"/>
    <s v="Czajnik 1"/>
    <n v="2022.36"/>
    <x v="2"/>
  </r>
  <r>
    <s v="L013664"/>
    <s v="Z05443"/>
    <s v="P060"/>
    <n v="6"/>
    <n v="575.69000000000005"/>
    <n v="0"/>
    <s v="Ładowarka 4"/>
    <n v="3454.1400000000003"/>
    <x v="2"/>
  </r>
  <r>
    <s v="L013665"/>
    <s v="Z05443"/>
    <s v="P057"/>
    <n v="2"/>
    <n v="460.93"/>
    <n v="0.05"/>
    <s v="Ładowarka 1"/>
    <n v="875.76699999999994"/>
    <x v="1"/>
  </r>
  <r>
    <s v="L013666"/>
    <s v="Z05444"/>
    <s v="P048"/>
    <n v="6"/>
    <n v="80.010000000000005"/>
    <n v="0.05"/>
    <s v="Etui 4"/>
    <n v="456.05700000000002"/>
    <x v="0"/>
  </r>
  <r>
    <s v="L013667"/>
    <s v="Z05444"/>
    <s v="P002"/>
    <n v="4"/>
    <n v="273.20999999999998"/>
    <n v="0"/>
    <s v="Słuchawki 2"/>
    <n v="1092.8399999999999"/>
    <x v="1"/>
  </r>
  <r>
    <s v="L013668"/>
    <s v="Z05444"/>
    <s v="P010"/>
    <n v="6"/>
    <n v="695.58"/>
    <n v="0"/>
    <s v="Mysz 2"/>
    <n v="4173.4800000000005"/>
    <x v="2"/>
  </r>
  <r>
    <s v="L013669"/>
    <s v="Z05444"/>
    <s v="P035"/>
    <n v="3"/>
    <n v="313.11"/>
    <n v="0.1"/>
    <s v="Czajnik 3"/>
    <n v="845.39700000000005"/>
    <x v="1"/>
  </r>
  <r>
    <s v="L013670"/>
    <s v="Z05445"/>
    <s v="P053"/>
    <n v="2"/>
    <n v="317.83"/>
    <n v="0.2"/>
    <s v="Podkładka 1"/>
    <n v="508.52800000000002"/>
    <x v="1"/>
  </r>
  <r>
    <s v="L013671"/>
    <s v="Z05446"/>
    <s v="P053"/>
    <n v="4"/>
    <n v="317.95"/>
    <n v="0.1"/>
    <s v="Podkładka 1"/>
    <n v="1144.6199999999999"/>
    <x v="1"/>
  </r>
  <r>
    <s v="L013672"/>
    <s v="Z05446"/>
    <s v="P012"/>
    <n v="6"/>
    <n v="332.74"/>
    <n v="0"/>
    <s v="Mysz 4"/>
    <n v="1996.44"/>
    <x v="1"/>
  </r>
  <r>
    <s v="L013673"/>
    <s v="Z05446"/>
    <s v="P015"/>
    <n v="6"/>
    <n v="973.49"/>
    <n v="0.2"/>
    <s v="Monitor 3"/>
    <n v="4672.7520000000004"/>
    <x v="2"/>
  </r>
  <r>
    <s v="L013674"/>
    <s v="Z05447"/>
    <s v="P056"/>
    <n v="2"/>
    <n v="832.93"/>
    <n v="0.15"/>
    <s v="Podkładka 4"/>
    <n v="1415.9809999999998"/>
    <x v="1"/>
  </r>
  <r>
    <s v="L013675"/>
    <s v="Z05447"/>
    <s v="P053"/>
    <n v="3"/>
    <n v="310.55"/>
    <n v="0.2"/>
    <s v="Podkładka 1"/>
    <n v="745.32000000000016"/>
    <x v="1"/>
  </r>
  <r>
    <s v="L013676"/>
    <s v="Z05447"/>
    <s v="P027"/>
    <n v="3"/>
    <n v="343.93"/>
    <n v="0"/>
    <s v="Lampka 3"/>
    <n v="1031.79"/>
    <x v="1"/>
  </r>
  <r>
    <s v="L013677"/>
    <s v="Z05448"/>
    <s v="P058"/>
    <n v="1"/>
    <n v="1123.52"/>
    <n v="0"/>
    <s v="Ładowarka 2"/>
    <n v="1123.52"/>
    <x v="1"/>
  </r>
  <r>
    <s v="L013678"/>
    <s v="Z05448"/>
    <s v="P025"/>
    <n v="3"/>
    <n v="649.05999999999995"/>
    <n v="0.2"/>
    <s v="Lampka 1"/>
    <n v="1557.7439999999999"/>
    <x v="1"/>
  </r>
  <r>
    <s v="L013679"/>
    <s v="Z05449"/>
    <s v="P023"/>
    <n v="1"/>
    <n v="90.1"/>
    <n v="0.05"/>
    <s v="Krzesło biurowe 3"/>
    <n v="85.594999999999985"/>
    <x v="0"/>
  </r>
  <r>
    <s v="L013680"/>
    <s v="Z05449"/>
    <s v="P020"/>
    <n v="2"/>
    <n v="930.79"/>
    <n v="0"/>
    <s v="Powerbank 4"/>
    <n v="1861.58"/>
    <x v="1"/>
  </r>
  <r>
    <s v="L013681"/>
    <s v="Z05450"/>
    <s v="P045"/>
    <n v="5"/>
    <n v="91.76"/>
    <n v="0"/>
    <s v="Etui 1"/>
    <n v="458.8"/>
    <x v="0"/>
  </r>
  <r>
    <s v="L013682"/>
    <s v="Z05450"/>
    <s v="P007"/>
    <n v="4"/>
    <n v="40.49"/>
    <n v="0.1"/>
    <s v="Klawiatura 3"/>
    <n v="145.76400000000001"/>
    <x v="0"/>
  </r>
  <r>
    <s v="L013683"/>
    <s v="Z05451"/>
    <s v="P053"/>
    <n v="4"/>
    <n v="324.52999999999997"/>
    <n v="0.15"/>
    <s v="Podkładka 1"/>
    <n v="1103.4019999999998"/>
    <x v="1"/>
  </r>
  <r>
    <s v="L013684"/>
    <s v="Z05451"/>
    <s v="P036"/>
    <n v="4"/>
    <n v="289.24"/>
    <n v="0"/>
    <s v="Czajnik 4"/>
    <n v="1156.96"/>
    <x v="1"/>
  </r>
  <r>
    <s v="L013685"/>
    <s v="Z05452"/>
    <s v="P043"/>
    <n v="6"/>
    <n v="387.8"/>
    <n v="0.15"/>
    <s v="Kabel USB-C 3"/>
    <n v="1977.7800000000002"/>
    <x v="1"/>
  </r>
  <r>
    <s v="L013686"/>
    <s v="Z05452"/>
    <s v="P010"/>
    <n v="3"/>
    <n v="715.45"/>
    <n v="0.05"/>
    <s v="Mysz 2"/>
    <n v="2039.0325000000003"/>
    <x v="2"/>
  </r>
  <r>
    <s v="L013687"/>
    <s v="Z05452"/>
    <s v="P052"/>
    <n v="6"/>
    <n v="768.51"/>
    <n v="0.05"/>
    <s v="Hub USB 4"/>
    <n v="4380.5069999999996"/>
    <x v="2"/>
  </r>
  <r>
    <s v="L013688"/>
    <s v="Z05452"/>
    <s v="P036"/>
    <n v="3"/>
    <n v="288.35000000000002"/>
    <n v="0.2"/>
    <s v="Czajnik 4"/>
    <n v="692.04000000000008"/>
    <x v="1"/>
  </r>
  <r>
    <s v="L013689"/>
    <s v="Z05453"/>
    <s v="P059"/>
    <n v="4"/>
    <n v="354.7"/>
    <n v="0"/>
    <s v="Ładowarka 3"/>
    <n v="1418.8"/>
    <x v="1"/>
  </r>
  <r>
    <s v="L013690"/>
    <s v="Z05453"/>
    <s v="P058"/>
    <n v="6"/>
    <n v="1110.08"/>
    <n v="0"/>
    <s v="Ładowarka 2"/>
    <n v="6660.48"/>
    <x v="2"/>
  </r>
  <r>
    <s v="L013691"/>
    <s v="Z05454"/>
    <s v="P027"/>
    <n v="5"/>
    <n v="349.48"/>
    <n v="0.2"/>
    <s v="Lampka 3"/>
    <n v="1397.92"/>
    <x v="1"/>
  </r>
  <r>
    <s v="L013692"/>
    <s v="Z05454"/>
    <s v="P046"/>
    <n v="5"/>
    <n v="139.82"/>
    <n v="0"/>
    <s v="Etui 2"/>
    <n v="699.09999999999991"/>
    <x v="1"/>
  </r>
  <r>
    <s v="L013693"/>
    <s v="Z05454"/>
    <s v="P019"/>
    <n v="3"/>
    <n v="931.03"/>
    <n v="0.05"/>
    <s v="Powerbank 3"/>
    <n v="2653.4355"/>
    <x v="2"/>
  </r>
  <r>
    <s v="L013694"/>
    <s v="Z05455"/>
    <s v="P003"/>
    <n v="1"/>
    <n v="838.13"/>
    <n v="0"/>
    <s v="Słuchawki 3"/>
    <n v="838.13"/>
    <x v="1"/>
  </r>
  <r>
    <s v="L013695"/>
    <s v="Z05455"/>
    <s v="P043"/>
    <n v="4"/>
    <n v="383.6"/>
    <n v="0.1"/>
    <s v="Kabel USB-C 3"/>
    <n v="1380.96"/>
    <x v="1"/>
  </r>
  <r>
    <s v="L013696"/>
    <s v="Z05456"/>
    <s v="P016"/>
    <n v="4"/>
    <n v="962.93"/>
    <n v="0"/>
    <s v="Monitor 4"/>
    <n v="3851.72"/>
    <x v="2"/>
  </r>
  <r>
    <s v="L013697"/>
    <s v="Z05457"/>
    <s v="P015"/>
    <n v="3"/>
    <n v="927.56"/>
    <n v="0"/>
    <s v="Monitor 3"/>
    <n v="2782.68"/>
    <x v="2"/>
  </r>
  <r>
    <s v="L013698"/>
    <s v="Z05457"/>
    <s v="P032"/>
    <n v="6"/>
    <n v="671.37"/>
    <n v="0"/>
    <s v="Organizer 4"/>
    <n v="4028.2200000000003"/>
    <x v="2"/>
  </r>
  <r>
    <s v="L013699"/>
    <s v="Z05457"/>
    <s v="P052"/>
    <n v="4"/>
    <n v="744.08"/>
    <n v="0"/>
    <s v="Hub USB 4"/>
    <n v="2976.32"/>
    <x v="2"/>
  </r>
  <r>
    <s v="L013700"/>
    <s v="Z05458"/>
    <s v="P052"/>
    <n v="1"/>
    <n v="759.53"/>
    <n v="0"/>
    <s v="Hub USB 4"/>
    <n v="759.53"/>
    <x v="1"/>
  </r>
  <r>
    <s v="L013701"/>
    <s v="Z05459"/>
    <s v="P059"/>
    <n v="4"/>
    <n v="354"/>
    <n v="0.05"/>
    <s v="Ładowarka 3"/>
    <n v="1345.2"/>
    <x v="1"/>
  </r>
  <r>
    <s v="L013702"/>
    <s v="Z05460"/>
    <s v="P054"/>
    <n v="3"/>
    <n v="130.04"/>
    <n v="0"/>
    <s v="Podkładka 2"/>
    <n v="390.12"/>
    <x v="0"/>
  </r>
  <r>
    <s v="L013703"/>
    <s v="Z05461"/>
    <s v="P024"/>
    <n v="3"/>
    <n v="116.62"/>
    <n v="0"/>
    <s v="Krzesło biurowe 4"/>
    <n v="349.86"/>
    <x v="0"/>
  </r>
  <r>
    <s v="L013704"/>
    <s v="Z05461"/>
    <s v="P028"/>
    <n v="2"/>
    <n v="717.66"/>
    <n v="0.05"/>
    <s v="Lampka 4"/>
    <n v="1363.5539999999999"/>
    <x v="1"/>
  </r>
  <r>
    <s v="L013705"/>
    <s v="Z05461"/>
    <s v="P008"/>
    <n v="1"/>
    <n v="704.83"/>
    <n v="0.05"/>
    <s v="Klawiatura 4"/>
    <n v="669.58849999999995"/>
    <x v="1"/>
  </r>
  <r>
    <s v="L013706"/>
    <s v="Z05462"/>
    <s v="P028"/>
    <n v="4"/>
    <n v="751.57"/>
    <n v="0.05"/>
    <s v="Lampka 4"/>
    <n v="2855.9659999999999"/>
    <x v="2"/>
  </r>
  <r>
    <s v="L013707"/>
    <s v="Z05463"/>
    <s v="P043"/>
    <n v="6"/>
    <n v="385.36"/>
    <n v="0.05"/>
    <s v="Kabel USB-C 3"/>
    <n v="2196.5519999999997"/>
    <x v="2"/>
  </r>
  <r>
    <s v="L013708"/>
    <s v="Z05464"/>
    <s v="P056"/>
    <n v="3"/>
    <n v="869.22"/>
    <n v="0.05"/>
    <s v="Podkładka 4"/>
    <n v="2477.2769999999996"/>
    <x v="2"/>
  </r>
  <r>
    <s v="L013709"/>
    <s v="Z05464"/>
    <s v="P031"/>
    <n v="1"/>
    <n v="1101.8900000000001"/>
    <n v="0"/>
    <s v="Organizer 3"/>
    <n v="1101.8900000000001"/>
    <x v="1"/>
  </r>
  <r>
    <s v="L013710"/>
    <s v="Z05464"/>
    <s v="P042"/>
    <n v="1"/>
    <n v="730.88"/>
    <n v="0.2"/>
    <s v="Kabel USB-C 2"/>
    <n v="584.70400000000006"/>
    <x v="1"/>
  </r>
  <r>
    <s v="L013711"/>
    <s v="Z05465"/>
    <s v="P052"/>
    <n v="1"/>
    <n v="728.29"/>
    <n v="0.2"/>
    <s v="Hub USB 4"/>
    <n v="582.63199999999995"/>
    <x v="1"/>
  </r>
  <r>
    <s v="L013712"/>
    <s v="Z05465"/>
    <s v="P037"/>
    <n v="5"/>
    <n v="860.16"/>
    <n v="0"/>
    <s v="Termos 1"/>
    <n v="4300.8"/>
    <x v="2"/>
  </r>
  <r>
    <s v="L013713"/>
    <s v="Z05465"/>
    <s v="P023"/>
    <n v="1"/>
    <n v="92.18"/>
    <n v="0.05"/>
    <s v="Krzesło biurowe 3"/>
    <n v="87.570999999999998"/>
    <x v="0"/>
  </r>
  <r>
    <s v="L013714"/>
    <s v="Z05465"/>
    <s v="P014"/>
    <n v="3"/>
    <n v="96.96"/>
    <n v="0.15"/>
    <s v="Monitor 2"/>
    <n v="247.24799999999999"/>
    <x v="0"/>
  </r>
  <r>
    <s v="L013715"/>
    <s v="Z05466"/>
    <s v="P012"/>
    <n v="2"/>
    <n v="330.78"/>
    <n v="0"/>
    <s v="Mysz 4"/>
    <n v="661.56"/>
    <x v="1"/>
  </r>
  <r>
    <s v="L013716"/>
    <s v="Z05467"/>
    <s v="P028"/>
    <n v="1"/>
    <n v="719.06"/>
    <n v="0.05"/>
    <s v="Lampka 4"/>
    <n v="683.10699999999997"/>
    <x v="1"/>
  </r>
  <r>
    <s v="L013717"/>
    <s v="Z05467"/>
    <s v="P014"/>
    <n v="4"/>
    <n v="94.52"/>
    <n v="0.05"/>
    <s v="Monitor 2"/>
    <n v="359.17599999999999"/>
    <x v="0"/>
  </r>
  <r>
    <s v="L013718"/>
    <s v="Z05468"/>
    <s v="P031"/>
    <n v="2"/>
    <n v="1119.0899999999999"/>
    <n v="0.05"/>
    <s v="Organizer 3"/>
    <n v="2126.2709999999997"/>
    <x v="2"/>
  </r>
  <r>
    <s v="L013719"/>
    <s v="Z05468"/>
    <s v="P035"/>
    <n v="1"/>
    <n v="310.24"/>
    <n v="0"/>
    <s v="Czajnik 3"/>
    <n v="310.24"/>
    <x v="0"/>
  </r>
  <r>
    <s v="L013720"/>
    <s v="Z05469"/>
    <s v="P046"/>
    <n v="5"/>
    <n v="139.28"/>
    <n v="0"/>
    <s v="Etui 2"/>
    <n v="696.4"/>
    <x v="1"/>
  </r>
  <r>
    <s v="L013721"/>
    <s v="Z05469"/>
    <s v="P025"/>
    <n v="6"/>
    <n v="632.79999999999995"/>
    <n v="0.05"/>
    <s v="Lampka 1"/>
    <n v="3606.9599999999996"/>
    <x v="2"/>
  </r>
  <r>
    <s v="L013722"/>
    <s v="Z05469"/>
    <s v="P022"/>
    <n v="3"/>
    <n v="240.37"/>
    <n v="0.1"/>
    <s v="Krzesło biurowe 2"/>
    <n v="648.99900000000002"/>
    <x v="1"/>
  </r>
  <r>
    <s v="L013723"/>
    <s v="Z05469"/>
    <s v="P048"/>
    <n v="1"/>
    <n v="81.75"/>
    <n v="0.1"/>
    <s v="Etui 4"/>
    <n v="73.575000000000003"/>
    <x v="0"/>
  </r>
  <r>
    <s v="L013724"/>
    <s v="Z05470"/>
    <s v="P042"/>
    <n v="6"/>
    <n v="721.21"/>
    <n v="0.05"/>
    <s v="Kabel USB-C 2"/>
    <n v="4110.8969999999999"/>
    <x v="2"/>
  </r>
  <r>
    <s v="L013725"/>
    <s v="Z05471"/>
    <s v="P027"/>
    <n v="6"/>
    <n v="346.54"/>
    <n v="0"/>
    <s v="Lampka 3"/>
    <n v="2079.2400000000002"/>
    <x v="2"/>
  </r>
  <r>
    <s v="L013726"/>
    <s v="Z05471"/>
    <s v="P021"/>
    <n v="3"/>
    <n v="618.35"/>
    <n v="0"/>
    <s v="Krzesło biurowe 1"/>
    <n v="1855.0500000000002"/>
    <x v="1"/>
  </r>
  <r>
    <s v="L013727"/>
    <s v="Z05472"/>
    <s v="P041"/>
    <n v="1"/>
    <n v="556.16"/>
    <n v="0.1"/>
    <s v="Kabel USB-C 1"/>
    <n v="500.54399999999998"/>
    <x v="1"/>
  </r>
  <r>
    <s v="L013728"/>
    <s v="Z05472"/>
    <s v="P040"/>
    <n v="1"/>
    <n v="265.29000000000002"/>
    <n v="0.05"/>
    <s v="Termos 4"/>
    <n v="252.02549999999999"/>
    <x v="0"/>
  </r>
  <r>
    <s v="L013729"/>
    <s v="Z05472"/>
    <s v="P015"/>
    <n v="4"/>
    <n v="938.94"/>
    <n v="0"/>
    <s v="Monitor 3"/>
    <n v="3755.76"/>
    <x v="2"/>
  </r>
  <r>
    <s v="L013730"/>
    <s v="Z05473"/>
    <s v="P059"/>
    <n v="4"/>
    <n v="346.67"/>
    <n v="0.1"/>
    <s v="Ładowarka 3"/>
    <n v="1248.0120000000002"/>
    <x v="1"/>
  </r>
  <r>
    <s v="L013731"/>
    <s v="Z05474"/>
    <s v="P051"/>
    <n v="2"/>
    <n v="32.369999999999997"/>
    <n v="0.1"/>
    <s v="Hub USB 3"/>
    <n v="58.265999999999998"/>
    <x v="0"/>
  </r>
  <r>
    <s v="L013732"/>
    <s v="Z05474"/>
    <s v="P043"/>
    <n v="2"/>
    <n v="381.98"/>
    <n v="0"/>
    <s v="Kabel USB-C 3"/>
    <n v="763.96"/>
    <x v="1"/>
  </r>
  <r>
    <s v="L013733"/>
    <s v="Z05474"/>
    <s v="P049"/>
    <n v="4"/>
    <n v="1068.72"/>
    <n v="0"/>
    <s v="Hub USB 1"/>
    <n v="4274.88"/>
    <x v="2"/>
  </r>
  <r>
    <s v="L013734"/>
    <s v="Z05475"/>
    <s v="P038"/>
    <n v="3"/>
    <n v="696.92"/>
    <n v="0.05"/>
    <s v="Termos 2"/>
    <n v="1986.2219999999998"/>
    <x v="1"/>
  </r>
  <r>
    <s v="L013735"/>
    <s v="Z05475"/>
    <s v="P051"/>
    <n v="3"/>
    <n v="33.58"/>
    <n v="0"/>
    <s v="Hub USB 3"/>
    <n v="100.74"/>
    <x v="0"/>
  </r>
  <r>
    <s v="L013736"/>
    <s v="Z05475"/>
    <s v="P027"/>
    <n v="5"/>
    <n v="350.54"/>
    <n v="0"/>
    <s v="Lampka 3"/>
    <n v="1752.7"/>
    <x v="1"/>
  </r>
  <r>
    <s v="L013737"/>
    <s v="Z05476"/>
    <s v="P042"/>
    <n v="1"/>
    <n v="739.02"/>
    <n v="0.15"/>
    <s v="Kabel USB-C 2"/>
    <n v="628.16699999999992"/>
    <x v="1"/>
  </r>
  <r>
    <s v="L013738"/>
    <s v="Z05476"/>
    <s v="P053"/>
    <n v="5"/>
    <n v="318.94"/>
    <n v="0"/>
    <s v="Podkładka 1"/>
    <n v="1594.7"/>
    <x v="1"/>
  </r>
  <r>
    <s v="L013739"/>
    <s v="Z05476"/>
    <s v="P029"/>
    <n v="6"/>
    <n v="222.92"/>
    <n v="0.15"/>
    <s v="Organizer 1"/>
    <n v="1136.8920000000001"/>
    <x v="1"/>
  </r>
  <r>
    <s v="L013740"/>
    <s v="Z05477"/>
    <s v="P009"/>
    <n v="3"/>
    <n v="265.98"/>
    <n v="0.05"/>
    <s v="Mysz 1"/>
    <n v="758.04300000000001"/>
    <x v="1"/>
  </r>
  <r>
    <s v="L013741"/>
    <s v="Z05478"/>
    <s v="P010"/>
    <n v="3"/>
    <n v="699.9"/>
    <n v="0.1"/>
    <s v="Mysz 2"/>
    <n v="1889.7299999999998"/>
    <x v="1"/>
  </r>
  <r>
    <s v="L013742"/>
    <s v="Z05478"/>
    <s v="P045"/>
    <n v="4"/>
    <n v="92.11"/>
    <n v="0"/>
    <s v="Etui 1"/>
    <n v="368.44"/>
    <x v="0"/>
  </r>
  <r>
    <s v="L013743"/>
    <s v="Z05479"/>
    <s v="P003"/>
    <n v="1"/>
    <n v="862.85"/>
    <n v="0.2"/>
    <s v="Słuchawki 3"/>
    <n v="690.28000000000009"/>
    <x v="1"/>
  </r>
  <r>
    <s v="L013744"/>
    <s v="Z05479"/>
    <s v="P002"/>
    <n v="2"/>
    <n v="267.43"/>
    <n v="0.2"/>
    <s v="Słuchawki 2"/>
    <n v="427.88800000000003"/>
    <x v="0"/>
  </r>
  <r>
    <s v="L013745"/>
    <s v="Z05479"/>
    <s v="P037"/>
    <n v="6"/>
    <n v="878.45"/>
    <n v="0.05"/>
    <s v="Termos 1"/>
    <n v="5007.1650000000009"/>
    <x v="2"/>
  </r>
  <r>
    <s v="L013746"/>
    <s v="Z05480"/>
    <s v="P001"/>
    <n v="6"/>
    <n v="564.83000000000004"/>
    <n v="0"/>
    <s v="Słuchawki 1"/>
    <n v="3388.9800000000005"/>
    <x v="2"/>
  </r>
  <r>
    <s v="L013747"/>
    <s v="Z05480"/>
    <s v="P027"/>
    <n v="6"/>
    <n v="345.32"/>
    <n v="0"/>
    <s v="Lampka 3"/>
    <n v="2071.92"/>
    <x v="2"/>
  </r>
  <r>
    <s v="L013748"/>
    <s v="Z05480"/>
    <s v="P022"/>
    <n v="4"/>
    <n v="231.61"/>
    <n v="0"/>
    <s v="Krzesło biurowe 2"/>
    <n v="926.44"/>
    <x v="1"/>
  </r>
  <r>
    <s v="L013749"/>
    <s v="Z05480"/>
    <s v="P028"/>
    <n v="4"/>
    <n v="726.89"/>
    <n v="0"/>
    <s v="Lampka 4"/>
    <n v="2907.56"/>
    <x v="2"/>
  </r>
  <r>
    <s v="L013750"/>
    <s v="Z05481"/>
    <s v="P028"/>
    <n v="2"/>
    <n v="744.19"/>
    <n v="0.1"/>
    <s v="Lampka 4"/>
    <n v="1339.5420000000001"/>
    <x v="1"/>
  </r>
  <r>
    <s v="L013751"/>
    <s v="Z05482"/>
    <s v="P012"/>
    <n v="2"/>
    <n v="324.83"/>
    <n v="0.2"/>
    <s v="Mysz 4"/>
    <n v="519.72799999999995"/>
    <x v="1"/>
  </r>
  <r>
    <s v="L013752"/>
    <s v="Z05482"/>
    <s v="P043"/>
    <n v="3"/>
    <n v="384.53"/>
    <n v="0.05"/>
    <s v="Kabel USB-C 3"/>
    <n v="1095.9105"/>
    <x v="1"/>
  </r>
  <r>
    <s v="L013753"/>
    <s v="Z05482"/>
    <s v="P038"/>
    <n v="4"/>
    <n v="673.8"/>
    <n v="0.1"/>
    <s v="Termos 2"/>
    <n v="2425.6799999999998"/>
    <x v="2"/>
  </r>
  <r>
    <s v="L013754"/>
    <s v="Z05483"/>
    <s v="P058"/>
    <n v="5"/>
    <n v="1141.2"/>
    <n v="0"/>
    <s v="Ładowarka 2"/>
    <n v="5706"/>
    <x v="2"/>
  </r>
  <r>
    <s v="L013755"/>
    <s v="Z05483"/>
    <s v="P018"/>
    <n v="6"/>
    <n v="420.24"/>
    <n v="0.05"/>
    <s v="Powerbank 2"/>
    <n v="2395.3679999999999"/>
    <x v="2"/>
  </r>
  <r>
    <s v="L013756"/>
    <s v="Z05483"/>
    <s v="P022"/>
    <n v="6"/>
    <n v="243.25"/>
    <n v="0.1"/>
    <s v="Krzesło biurowe 2"/>
    <n v="1313.55"/>
    <x v="1"/>
  </r>
  <r>
    <s v="L013757"/>
    <s v="Z05484"/>
    <s v="P053"/>
    <n v="2"/>
    <n v="309.83999999999997"/>
    <n v="0.1"/>
    <s v="Podkładka 1"/>
    <n v="557.71199999999999"/>
    <x v="1"/>
  </r>
  <r>
    <s v="L013758"/>
    <s v="Z05484"/>
    <s v="P007"/>
    <n v="3"/>
    <n v="39.75"/>
    <n v="0"/>
    <s v="Klawiatura 3"/>
    <n v="119.25"/>
    <x v="0"/>
  </r>
  <r>
    <s v="L013759"/>
    <s v="Z05484"/>
    <s v="P007"/>
    <n v="2"/>
    <n v="39.590000000000003"/>
    <n v="0.1"/>
    <s v="Klawiatura 3"/>
    <n v="71.262000000000015"/>
    <x v="0"/>
  </r>
  <r>
    <s v="L013760"/>
    <s v="Z05484"/>
    <s v="P023"/>
    <n v="5"/>
    <n v="93.82"/>
    <n v="0.1"/>
    <s v="Krzesło biurowe 3"/>
    <n v="422.19"/>
    <x v="0"/>
  </r>
  <r>
    <s v="L013761"/>
    <s v="Z05485"/>
    <s v="P041"/>
    <n v="6"/>
    <n v="565.86"/>
    <n v="0.15"/>
    <s v="Kabel USB-C 1"/>
    <n v="2885.886"/>
    <x v="2"/>
  </r>
  <r>
    <s v="L013762"/>
    <s v="Z05485"/>
    <s v="P025"/>
    <n v="6"/>
    <n v="661.96"/>
    <n v="0.2"/>
    <s v="Lampka 1"/>
    <n v="3177.4080000000004"/>
    <x v="2"/>
  </r>
  <r>
    <s v="L013763"/>
    <s v="Z05485"/>
    <s v="P014"/>
    <n v="1"/>
    <n v="95.49"/>
    <n v="0.2"/>
    <s v="Monitor 2"/>
    <n v="76.391999999999996"/>
    <x v="0"/>
  </r>
  <r>
    <s v="L013764"/>
    <s v="Z05485"/>
    <s v="P045"/>
    <n v="3"/>
    <n v="91.79"/>
    <n v="0.1"/>
    <s v="Etui 1"/>
    <n v="247.833"/>
    <x v="0"/>
  </r>
  <r>
    <s v="L013765"/>
    <s v="Z05486"/>
    <s v="P040"/>
    <n v="3"/>
    <n v="260.87"/>
    <n v="0"/>
    <s v="Termos 4"/>
    <n v="782.61"/>
    <x v="1"/>
  </r>
  <r>
    <s v="L013766"/>
    <s v="Z05486"/>
    <s v="P038"/>
    <n v="6"/>
    <n v="681.97"/>
    <n v="0"/>
    <s v="Termos 2"/>
    <n v="4091.82"/>
    <x v="2"/>
  </r>
  <r>
    <s v="L013767"/>
    <s v="Z05487"/>
    <s v="P008"/>
    <n v="1"/>
    <n v="736.48"/>
    <n v="0"/>
    <s v="Klawiatura 4"/>
    <n v="736.48"/>
    <x v="1"/>
  </r>
  <r>
    <s v="L013768"/>
    <s v="Z05487"/>
    <s v="P055"/>
    <n v="2"/>
    <n v="575.36"/>
    <n v="0"/>
    <s v="Podkładka 3"/>
    <n v="1150.72"/>
    <x v="1"/>
  </r>
  <r>
    <s v="L013769"/>
    <s v="Z05488"/>
    <s v="P041"/>
    <n v="6"/>
    <n v="562.49"/>
    <n v="0.2"/>
    <s v="Kabel USB-C 1"/>
    <n v="2699.9520000000002"/>
    <x v="2"/>
  </r>
  <r>
    <s v="L013770"/>
    <s v="Z05488"/>
    <s v="P017"/>
    <n v="5"/>
    <n v="703.53"/>
    <n v="0.15"/>
    <s v="Powerbank 1"/>
    <n v="2990.0024999999996"/>
    <x v="2"/>
  </r>
  <r>
    <s v="L013771"/>
    <s v="Z05488"/>
    <s v="P037"/>
    <n v="5"/>
    <n v="872.67"/>
    <n v="0.15"/>
    <s v="Termos 1"/>
    <n v="3708.8474999999994"/>
    <x v="2"/>
  </r>
  <r>
    <s v="L013772"/>
    <s v="Z05488"/>
    <s v="P043"/>
    <n v="2"/>
    <n v="396.3"/>
    <n v="0"/>
    <s v="Kabel USB-C 3"/>
    <n v="792.6"/>
    <x v="1"/>
  </r>
  <r>
    <s v="L013773"/>
    <s v="Z05489"/>
    <s v="P053"/>
    <n v="2"/>
    <n v="314.57"/>
    <n v="0.1"/>
    <s v="Podkładka 1"/>
    <n v="566.226"/>
    <x v="1"/>
  </r>
  <r>
    <s v="L013774"/>
    <s v="Z05489"/>
    <s v="P051"/>
    <n v="3"/>
    <n v="33.82"/>
    <n v="0"/>
    <s v="Hub USB 3"/>
    <n v="101.46000000000001"/>
    <x v="0"/>
  </r>
  <r>
    <s v="L013775"/>
    <s v="Z05489"/>
    <s v="P011"/>
    <n v="5"/>
    <n v="931.49"/>
    <n v="0"/>
    <s v="Mysz 3"/>
    <n v="4657.45"/>
    <x v="2"/>
  </r>
  <r>
    <s v="L013776"/>
    <s v="Z05490"/>
    <s v="P035"/>
    <n v="4"/>
    <n v="318.47000000000003"/>
    <n v="0.15"/>
    <s v="Czajnik 3"/>
    <n v="1082.798"/>
    <x v="1"/>
  </r>
  <r>
    <s v="L013777"/>
    <s v="Z05490"/>
    <s v="P033"/>
    <n v="3"/>
    <n v="985.76"/>
    <n v="0"/>
    <s v="Czajnik 1"/>
    <n v="2957.2799999999997"/>
    <x v="2"/>
  </r>
  <r>
    <s v="L013778"/>
    <s v="Z05491"/>
    <s v="P027"/>
    <n v="3"/>
    <n v="352.96"/>
    <n v="0"/>
    <s v="Lampka 3"/>
    <n v="1058.8799999999999"/>
    <x v="1"/>
  </r>
  <r>
    <s v="L013779"/>
    <s v="Z05491"/>
    <s v="P001"/>
    <n v="1"/>
    <n v="547.32000000000005"/>
    <n v="0.1"/>
    <s v="Słuchawki 1"/>
    <n v="492.58800000000008"/>
    <x v="0"/>
  </r>
  <r>
    <s v="L013780"/>
    <s v="Z05491"/>
    <s v="P054"/>
    <n v="1"/>
    <n v="133.07"/>
    <n v="0.1"/>
    <s v="Podkładka 2"/>
    <n v="119.76299999999999"/>
    <x v="0"/>
  </r>
  <r>
    <s v="L013781"/>
    <s v="Z05491"/>
    <s v="P032"/>
    <n v="1"/>
    <n v="649.36"/>
    <n v="0.2"/>
    <s v="Organizer 4"/>
    <n v="519.48800000000006"/>
    <x v="1"/>
  </r>
  <r>
    <s v="L013782"/>
    <s v="Z05492"/>
    <s v="P049"/>
    <n v="5"/>
    <n v="1103.58"/>
    <n v="0"/>
    <s v="Hub USB 1"/>
    <n v="5517.9"/>
    <x v="2"/>
  </r>
  <r>
    <s v="L013783"/>
    <s v="Z05492"/>
    <s v="P004"/>
    <n v="1"/>
    <n v="791.91"/>
    <n v="0"/>
    <s v="Słuchawki 4"/>
    <n v="791.91"/>
    <x v="1"/>
  </r>
  <r>
    <s v="L013784"/>
    <s v="Z05493"/>
    <s v="P035"/>
    <n v="1"/>
    <n v="313.12"/>
    <n v="0.05"/>
    <s v="Czajnik 3"/>
    <n v="297.464"/>
    <x v="0"/>
  </r>
  <r>
    <s v="L013785"/>
    <s v="Z05493"/>
    <s v="P011"/>
    <n v="5"/>
    <n v="957.91"/>
    <n v="0"/>
    <s v="Mysz 3"/>
    <n v="4789.55"/>
    <x v="2"/>
  </r>
  <r>
    <s v="L013786"/>
    <s v="Z05493"/>
    <s v="P030"/>
    <n v="3"/>
    <n v="183.13"/>
    <n v="0.15"/>
    <s v="Organizer 2"/>
    <n v="466.98149999999998"/>
    <x v="0"/>
  </r>
  <r>
    <s v="L013787"/>
    <s v="Z05493"/>
    <s v="P047"/>
    <n v="1"/>
    <n v="827.15"/>
    <n v="0.05"/>
    <s v="Etui 3"/>
    <n v="785.7924999999999"/>
    <x v="1"/>
  </r>
  <r>
    <s v="L013788"/>
    <s v="Z05494"/>
    <s v="P028"/>
    <n v="4"/>
    <n v="740.58"/>
    <n v="0"/>
    <s v="Lampka 4"/>
    <n v="2962.32"/>
    <x v="2"/>
  </r>
  <r>
    <s v="L013789"/>
    <s v="Z05495"/>
    <s v="P018"/>
    <n v="1"/>
    <n v="434.75"/>
    <n v="0"/>
    <s v="Powerbank 2"/>
    <n v="434.75"/>
    <x v="0"/>
  </r>
  <r>
    <s v="L013790"/>
    <s v="Z05495"/>
    <s v="P028"/>
    <n v="6"/>
    <n v="715.89"/>
    <n v="0.05"/>
    <s v="Lampka 4"/>
    <n v="4080.5729999999999"/>
    <x v="2"/>
  </r>
  <r>
    <s v="L013791"/>
    <s v="Z05496"/>
    <s v="P015"/>
    <n v="6"/>
    <n v="972.64"/>
    <n v="0.1"/>
    <s v="Monitor 3"/>
    <n v="5252.2560000000003"/>
    <x v="2"/>
  </r>
  <r>
    <s v="L013792"/>
    <s v="Z05496"/>
    <s v="P060"/>
    <n v="3"/>
    <n v="580.13"/>
    <n v="0"/>
    <s v="Ładowarka 4"/>
    <n v="1740.3899999999999"/>
    <x v="1"/>
  </r>
  <r>
    <s v="L013793"/>
    <s v="Z05496"/>
    <s v="P044"/>
    <n v="1"/>
    <n v="1084.33"/>
    <n v="0.15"/>
    <s v="Kabel USB-C 4"/>
    <n v="921.68049999999994"/>
    <x v="1"/>
  </r>
  <r>
    <s v="L013794"/>
    <s v="Z05497"/>
    <s v="P038"/>
    <n v="5"/>
    <n v="695.83"/>
    <n v="0"/>
    <s v="Termos 2"/>
    <n v="3479.15"/>
    <x v="2"/>
  </r>
  <r>
    <s v="L013795"/>
    <s v="Z05497"/>
    <s v="P050"/>
    <n v="6"/>
    <n v="1209.46"/>
    <n v="0"/>
    <s v="Hub USB 2"/>
    <n v="7256.76"/>
    <x v="2"/>
  </r>
  <r>
    <s v="L013796"/>
    <s v="Z05497"/>
    <s v="P008"/>
    <n v="5"/>
    <n v="721.05"/>
    <n v="0"/>
    <s v="Klawiatura 4"/>
    <n v="3605.25"/>
    <x v="2"/>
  </r>
  <r>
    <s v="L013797"/>
    <s v="Z05497"/>
    <s v="P037"/>
    <n v="2"/>
    <n v="894.9"/>
    <n v="0"/>
    <s v="Termos 1"/>
    <n v="1789.8"/>
    <x v="1"/>
  </r>
  <r>
    <s v="L013798"/>
    <s v="Z05498"/>
    <s v="P011"/>
    <n v="5"/>
    <n v="935.21"/>
    <n v="0"/>
    <s v="Mysz 3"/>
    <n v="4676.05"/>
    <x v="2"/>
  </r>
  <r>
    <s v="L013799"/>
    <s v="Z05498"/>
    <s v="P056"/>
    <n v="5"/>
    <n v="850.15"/>
    <n v="0.1"/>
    <s v="Podkładka 4"/>
    <n v="3825.6750000000002"/>
    <x v="2"/>
  </r>
  <r>
    <s v="L013800"/>
    <s v="Z05499"/>
    <s v="P008"/>
    <n v="5"/>
    <n v="716.17"/>
    <n v="0"/>
    <s v="Klawiatura 4"/>
    <n v="3580.85"/>
    <x v="2"/>
  </r>
  <r>
    <s v="L013801"/>
    <s v="Z05500"/>
    <s v="P004"/>
    <n v="4"/>
    <n v="795.06"/>
    <n v="0"/>
    <s v="Słuchawki 4"/>
    <n v="3180.24"/>
    <x v="2"/>
  </r>
  <r>
    <s v="L013802"/>
    <s v="Z05500"/>
    <s v="P059"/>
    <n v="6"/>
    <n v="350.55"/>
    <n v="0.05"/>
    <s v="Ładowarka 3"/>
    <n v="1998.135"/>
    <x v="1"/>
  </r>
  <r>
    <s v="L013803"/>
    <s v="Z05501"/>
    <s v="P039"/>
    <n v="3"/>
    <n v="966.63"/>
    <n v="0"/>
    <s v="Termos 3"/>
    <n v="2899.89"/>
    <x v="2"/>
  </r>
  <r>
    <s v="L013804"/>
    <s v="Z05502"/>
    <s v="P035"/>
    <n v="4"/>
    <n v="314.49"/>
    <n v="0.2"/>
    <s v="Czajnik 3"/>
    <n v="1006.3680000000001"/>
    <x v="1"/>
  </r>
  <r>
    <s v="L013805"/>
    <s v="Z05502"/>
    <s v="P030"/>
    <n v="4"/>
    <n v="186.73"/>
    <n v="0.05"/>
    <s v="Organizer 2"/>
    <n v="709.57399999999996"/>
    <x v="1"/>
  </r>
  <r>
    <s v="L013806"/>
    <s v="Z05503"/>
    <s v="P042"/>
    <n v="4"/>
    <n v="752.79"/>
    <n v="0"/>
    <s v="Kabel USB-C 2"/>
    <n v="3011.16"/>
    <x v="2"/>
  </r>
  <r>
    <s v="L013807"/>
    <s v="Z05503"/>
    <s v="P011"/>
    <n v="3"/>
    <n v="945.17"/>
    <n v="0.2"/>
    <s v="Mysz 3"/>
    <n v="2268.4079999999999"/>
    <x v="2"/>
  </r>
  <r>
    <s v="L013808"/>
    <s v="Z05504"/>
    <s v="P008"/>
    <n v="2"/>
    <n v="701.27"/>
    <n v="0.2"/>
    <s v="Klawiatura 4"/>
    <n v="1122.0319999999999"/>
    <x v="1"/>
  </r>
  <r>
    <s v="L013809"/>
    <s v="Z05504"/>
    <s v="P024"/>
    <n v="1"/>
    <n v="116.62"/>
    <n v="0.15"/>
    <s v="Krzesło biurowe 4"/>
    <n v="99.126999999999995"/>
    <x v="0"/>
  </r>
  <r>
    <s v="L013810"/>
    <s v="Z05505"/>
    <s v="P040"/>
    <n v="5"/>
    <n v="262.05"/>
    <n v="0.1"/>
    <s v="Termos 4"/>
    <n v="1179.2250000000001"/>
    <x v="1"/>
  </r>
  <r>
    <s v="L013811"/>
    <s v="Z05505"/>
    <s v="P047"/>
    <n v="3"/>
    <n v="848.8"/>
    <n v="0.1"/>
    <s v="Etui 3"/>
    <n v="2291.7599999999998"/>
    <x v="2"/>
  </r>
  <r>
    <s v="L013812"/>
    <s v="Z05506"/>
    <s v="P013"/>
    <n v="3"/>
    <n v="932.98"/>
    <n v="0.1"/>
    <s v="Monitor 1"/>
    <n v="2519.0460000000003"/>
    <x v="2"/>
  </r>
  <r>
    <s v="L013813"/>
    <s v="Z05507"/>
    <s v="P011"/>
    <n v="1"/>
    <n v="926.24"/>
    <n v="0.15"/>
    <s v="Mysz 3"/>
    <n v="787.30399999999997"/>
    <x v="1"/>
  </r>
  <r>
    <s v="L013814"/>
    <s v="Z05508"/>
    <s v="P039"/>
    <n v="4"/>
    <n v="968.9"/>
    <n v="0"/>
    <s v="Termos 3"/>
    <n v="3875.6"/>
    <x v="2"/>
  </r>
  <r>
    <s v="L013815"/>
    <s v="Z05508"/>
    <s v="P020"/>
    <n v="3"/>
    <n v="947.9"/>
    <n v="0"/>
    <s v="Powerbank 4"/>
    <n v="2843.7"/>
    <x v="2"/>
  </r>
  <r>
    <s v="L013816"/>
    <s v="Z05508"/>
    <s v="P018"/>
    <n v="4"/>
    <n v="438.09"/>
    <n v="0.1"/>
    <s v="Powerbank 2"/>
    <n v="1577.124"/>
    <x v="1"/>
  </r>
  <r>
    <s v="L013817"/>
    <s v="Z05509"/>
    <s v="P001"/>
    <n v="2"/>
    <n v="556.59"/>
    <n v="0.2"/>
    <s v="Słuchawki 1"/>
    <n v="890.5440000000001"/>
    <x v="1"/>
  </r>
  <r>
    <s v="L013818"/>
    <s v="Z05510"/>
    <s v="P031"/>
    <n v="1"/>
    <n v="1095.51"/>
    <n v="0.1"/>
    <s v="Organizer 3"/>
    <n v="985.95900000000006"/>
    <x v="1"/>
  </r>
  <r>
    <s v="L013819"/>
    <s v="Z05510"/>
    <s v="P005"/>
    <n v="6"/>
    <n v="381.85"/>
    <n v="0.1"/>
    <s v="Klawiatura 1"/>
    <n v="2061.9900000000002"/>
    <x v="2"/>
  </r>
  <r>
    <s v="L013820"/>
    <s v="Z05510"/>
    <s v="P046"/>
    <n v="1"/>
    <n v="143.69"/>
    <n v="0.15"/>
    <s v="Etui 2"/>
    <n v="122.1365"/>
    <x v="0"/>
  </r>
  <r>
    <s v="L013821"/>
    <s v="Z05511"/>
    <s v="P027"/>
    <n v="1"/>
    <n v="358.3"/>
    <n v="0"/>
    <s v="Lampka 3"/>
    <n v="358.3"/>
    <x v="0"/>
  </r>
  <r>
    <s v="L013822"/>
    <s v="Z05511"/>
    <s v="P046"/>
    <n v="3"/>
    <n v="139.24"/>
    <n v="0.05"/>
    <s v="Etui 2"/>
    <n v="396.834"/>
    <x v="0"/>
  </r>
  <r>
    <s v="L013823"/>
    <s v="Z05512"/>
    <s v="P005"/>
    <n v="1"/>
    <n v="384.2"/>
    <n v="0"/>
    <s v="Klawiatura 1"/>
    <n v="384.2"/>
    <x v="0"/>
  </r>
  <r>
    <s v="L013824"/>
    <s v="Z05512"/>
    <s v="P027"/>
    <n v="4"/>
    <n v="356.52"/>
    <n v="0.1"/>
    <s v="Lampka 3"/>
    <n v="1283.472"/>
    <x v="1"/>
  </r>
  <r>
    <s v="L013825"/>
    <s v="Z05513"/>
    <s v="P029"/>
    <n v="1"/>
    <n v="218.19"/>
    <n v="0"/>
    <s v="Organizer 1"/>
    <n v="218.19"/>
    <x v="0"/>
  </r>
  <r>
    <s v="L013826"/>
    <s v="Z05513"/>
    <s v="P005"/>
    <n v="2"/>
    <n v="371.08"/>
    <n v="0"/>
    <s v="Klawiatura 1"/>
    <n v="742.16"/>
    <x v="1"/>
  </r>
  <r>
    <s v="L013827"/>
    <s v="Z05513"/>
    <s v="P040"/>
    <n v="1"/>
    <n v="265.63"/>
    <n v="0.15"/>
    <s v="Termos 4"/>
    <n v="225.78549999999998"/>
    <x v="0"/>
  </r>
  <r>
    <s v="L013828"/>
    <s v="Z05514"/>
    <s v="P029"/>
    <n v="3"/>
    <n v="212.2"/>
    <n v="0"/>
    <s v="Organizer 1"/>
    <n v="636.59999999999991"/>
    <x v="1"/>
  </r>
  <r>
    <s v="L013829"/>
    <s v="Z05514"/>
    <s v="P059"/>
    <n v="6"/>
    <n v="353.72"/>
    <n v="0"/>
    <s v="Ładowarka 3"/>
    <n v="2122.3200000000002"/>
    <x v="2"/>
  </r>
  <r>
    <s v="L013830"/>
    <s v="Z05514"/>
    <s v="P027"/>
    <n v="4"/>
    <n v="361.89"/>
    <n v="0.1"/>
    <s v="Lampka 3"/>
    <n v="1302.8040000000001"/>
    <x v="1"/>
  </r>
  <r>
    <s v="L013831"/>
    <s v="Z05515"/>
    <s v="P024"/>
    <n v="3"/>
    <n v="116.06"/>
    <n v="0"/>
    <s v="Krzesło biurowe 4"/>
    <n v="348.18"/>
    <x v="0"/>
  </r>
  <r>
    <s v="L013832"/>
    <s v="Z05515"/>
    <s v="P011"/>
    <n v="5"/>
    <n v="959.29"/>
    <n v="0"/>
    <s v="Mysz 3"/>
    <n v="4796.45"/>
    <x v="2"/>
  </r>
  <r>
    <s v="L013833"/>
    <s v="Z05516"/>
    <s v="P013"/>
    <n v="1"/>
    <n v="973.8"/>
    <n v="0.1"/>
    <s v="Monitor 1"/>
    <n v="876.42"/>
    <x v="1"/>
  </r>
  <r>
    <s v="L013834"/>
    <s v="Z05516"/>
    <s v="P058"/>
    <n v="6"/>
    <n v="1106.9100000000001"/>
    <n v="0"/>
    <s v="Ładowarka 2"/>
    <n v="6641.4600000000009"/>
    <x v="2"/>
  </r>
  <r>
    <s v="L013835"/>
    <s v="Z05517"/>
    <s v="P048"/>
    <n v="3"/>
    <n v="79.44"/>
    <n v="0"/>
    <s v="Etui 4"/>
    <n v="238.32"/>
    <x v="0"/>
  </r>
  <r>
    <s v="L013836"/>
    <s v="Z05518"/>
    <s v="P043"/>
    <n v="2"/>
    <n v="393.96"/>
    <n v="0.15"/>
    <s v="Kabel USB-C 3"/>
    <n v="669.73199999999997"/>
    <x v="1"/>
  </r>
  <r>
    <s v="L013837"/>
    <s v="Z05518"/>
    <s v="P004"/>
    <n v="1"/>
    <n v="788.33"/>
    <n v="0.1"/>
    <s v="Słuchawki 4"/>
    <n v="709.49700000000007"/>
    <x v="1"/>
  </r>
  <r>
    <s v="L013838"/>
    <s v="Z05518"/>
    <s v="P008"/>
    <n v="4"/>
    <n v="717.01"/>
    <n v="0.2"/>
    <s v="Klawiatura 4"/>
    <n v="2294.4320000000002"/>
    <x v="2"/>
  </r>
  <r>
    <s v="L013839"/>
    <s v="Z05519"/>
    <s v="P060"/>
    <n v="5"/>
    <n v="555.04"/>
    <n v="0"/>
    <s v="Ładowarka 4"/>
    <n v="2775.2"/>
    <x v="2"/>
  </r>
  <r>
    <s v="L013840"/>
    <s v="Z05519"/>
    <s v="P037"/>
    <n v="3"/>
    <n v="851.04"/>
    <n v="0.2"/>
    <s v="Termos 1"/>
    <n v="2042.4960000000001"/>
    <x v="2"/>
  </r>
  <r>
    <s v="L013841"/>
    <s v="Z05520"/>
    <s v="P002"/>
    <n v="6"/>
    <n v="268.48"/>
    <n v="0.2"/>
    <s v="Słuchawki 2"/>
    <n v="1288.7040000000002"/>
    <x v="1"/>
  </r>
  <r>
    <s v="L013842"/>
    <s v="Z05520"/>
    <s v="P019"/>
    <n v="5"/>
    <n v="913.83"/>
    <n v="0"/>
    <s v="Powerbank 3"/>
    <n v="4569.1500000000005"/>
    <x v="2"/>
  </r>
  <r>
    <s v="L013843"/>
    <s v="Z05520"/>
    <s v="P027"/>
    <n v="5"/>
    <n v="356.52"/>
    <n v="0.2"/>
    <s v="Lampka 3"/>
    <n v="1426.08"/>
    <x v="1"/>
  </r>
  <r>
    <s v="L013844"/>
    <s v="Z05520"/>
    <s v="P051"/>
    <n v="3"/>
    <n v="33.22"/>
    <n v="0.15"/>
    <s v="Hub USB 3"/>
    <n v="84.710999999999999"/>
    <x v="0"/>
  </r>
  <r>
    <s v="L013845"/>
    <s v="Z05521"/>
    <s v="P018"/>
    <n v="6"/>
    <n v="425.6"/>
    <n v="0.05"/>
    <s v="Powerbank 2"/>
    <n v="2425.92"/>
    <x v="2"/>
  </r>
  <r>
    <s v="L013846"/>
    <s v="Z05521"/>
    <s v="P014"/>
    <n v="1"/>
    <n v="99.39"/>
    <n v="0.15"/>
    <s v="Monitor 2"/>
    <n v="84.481499999999997"/>
    <x v="0"/>
  </r>
  <r>
    <s v="L013847"/>
    <s v="Z05521"/>
    <s v="P010"/>
    <n v="1"/>
    <n v="706.19"/>
    <n v="0.2"/>
    <s v="Mysz 2"/>
    <n v="564.95200000000011"/>
    <x v="1"/>
  </r>
  <r>
    <s v="L013848"/>
    <s v="Z05521"/>
    <s v="P032"/>
    <n v="5"/>
    <n v="635.85"/>
    <n v="0"/>
    <s v="Organizer 4"/>
    <n v="3179.25"/>
    <x v="2"/>
  </r>
  <r>
    <s v="L013849"/>
    <s v="Z05522"/>
    <s v="P046"/>
    <n v="1"/>
    <n v="143.28"/>
    <n v="0.05"/>
    <s v="Etui 2"/>
    <n v="136.11599999999999"/>
    <x v="0"/>
  </r>
  <r>
    <s v="L013850"/>
    <s v="Z05523"/>
    <s v="P035"/>
    <n v="4"/>
    <n v="314.25"/>
    <n v="0"/>
    <s v="Czajnik 3"/>
    <n v="1257"/>
    <x v="1"/>
  </r>
  <r>
    <s v="L013851"/>
    <s v="Z05523"/>
    <s v="P043"/>
    <n v="4"/>
    <n v="382.28"/>
    <n v="0.05"/>
    <s v="Kabel USB-C 3"/>
    <n v="1452.6639999999998"/>
    <x v="1"/>
  </r>
  <r>
    <s v="L013852"/>
    <s v="Z05524"/>
    <s v="P006"/>
    <n v="1"/>
    <n v="245.59"/>
    <n v="0.2"/>
    <s v="Klawiatura 2"/>
    <n v="196.47200000000001"/>
    <x v="0"/>
  </r>
  <r>
    <s v="L013853"/>
    <s v="Z05525"/>
    <s v="P018"/>
    <n v="3"/>
    <n v="434.63"/>
    <n v="0.05"/>
    <s v="Powerbank 2"/>
    <n v="1238.6954999999998"/>
    <x v="1"/>
  </r>
  <r>
    <s v="L013854"/>
    <s v="Z05525"/>
    <s v="P059"/>
    <n v="3"/>
    <n v="363.2"/>
    <n v="0"/>
    <s v="Ładowarka 3"/>
    <n v="1089.5999999999999"/>
    <x v="1"/>
  </r>
  <r>
    <s v="L013855"/>
    <s v="Z05525"/>
    <s v="P008"/>
    <n v="2"/>
    <n v="735.36"/>
    <n v="0"/>
    <s v="Klawiatura 4"/>
    <n v="1470.72"/>
    <x v="1"/>
  </r>
  <r>
    <s v="L013856"/>
    <s v="Z05525"/>
    <s v="P008"/>
    <n v="6"/>
    <n v="736.36"/>
    <n v="0"/>
    <s v="Klawiatura 4"/>
    <n v="4418.16"/>
    <x v="2"/>
  </r>
  <r>
    <s v="L013857"/>
    <s v="Z05526"/>
    <s v="P043"/>
    <n v="6"/>
    <n v="392.38"/>
    <n v="0"/>
    <s v="Kabel USB-C 3"/>
    <n v="2354.2799999999997"/>
    <x v="2"/>
  </r>
  <r>
    <s v="L013858"/>
    <s v="Z05526"/>
    <s v="P003"/>
    <n v="6"/>
    <n v="878.56"/>
    <n v="0"/>
    <s v="Słuchawki 3"/>
    <n v="5271.36"/>
    <x v="2"/>
  </r>
  <r>
    <s v="L013859"/>
    <s v="Z05527"/>
    <s v="P020"/>
    <n v="1"/>
    <n v="936.84"/>
    <n v="0.05"/>
    <s v="Powerbank 4"/>
    <n v="889.99799999999993"/>
    <x v="1"/>
  </r>
  <r>
    <s v="L013860"/>
    <s v="Z05527"/>
    <s v="P053"/>
    <n v="5"/>
    <n v="323.72000000000003"/>
    <n v="0.2"/>
    <s v="Podkładka 1"/>
    <n v="1294.8800000000001"/>
    <x v="1"/>
  </r>
  <r>
    <s v="L013861"/>
    <s v="Z05527"/>
    <s v="P049"/>
    <n v="6"/>
    <n v="1084.08"/>
    <n v="0"/>
    <s v="Hub USB 1"/>
    <n v="6504.48"/>
    <x v="2"/>
  </r>
  <r>
    <s v="L013862"/>
    <s v="Z05527"/>
    <s v="P040"/>
    <n v="5"/>
    <n v="266.88"/>
    <n v="0.1"/>
    <s v="Termos 4"/>
    <n v="1200.96"/>
    <x v="1"/>
  </r>
  <r>
    <s v="L013863"/>
    <s v="Z05528"/>
    <s v="P036"/>
    <n v="1"/>
    <n v="292.5"/>
    <n v="0"/>
    <s v="Czajnik 4"/>
    <n v="292.5"/>
    <x v="0"/>
  </r>
  <r>
    <s v="L013864"/>
    <s v="Z05528"/>
    <s v="P011"/>
    <n v="4"/>
    <n v="951.21"/>
    <n v="0.05"/>
    <s v="Mysz 3"/>
    <n v="3614.598"/>
    <x v="2"/>
  </r>
  <r>
    <s v="L013865"/>
    <s v="Z05528"/>
    <s v="P005"/>
    <n v="3"/>
    <n v="383.62"/>
    <n v="0.15"/>
    <s v="Klawiatura 1"/>
    <n v="978.23100000000011"/>
    <x v="1"/>
  </r>
  <r>
    <s v="L013866"/>
    <s v="Z05529"/>
    <s v="P049"/>
    <n v="4"/>
    <n v="1106.02"/>
    <n v="0"/>
    <s v="Hub USB 1"/>
    <n v="4424.08"/>
    <x v="2"/>
  </r>
  <r>
    <s v="L013867"/>
    <s v="Z05529"/>
    <s v="P053"/>
    <n v="2"/>
    <n v="308.73"/>
    <n v="0"/>
    <s v="Podkładka 1"/>
    <n v="617.46"/>
    <x v="1"/>
  </r>
  <r>
    <s v="L013868"/>
    <s v="Z05530"/>
    <s v="P013"/>
    <n v="4"/>
    <n v="968.5"/>
    <n v="0"/>
    <s v="Monitor 1"/>
    <n v="3874"/>
    <x v="2"/>
  </r>
  <r>
    <s v="L013869"/>
    <s v="Z05530"/>
    <s v="P007"/>
    <n v="6"/>
    <n v="41.23"/>
    <n v="0.2"/>
    <s v="Klawiatura 3"/>
    <n v="197.904"/>
    <x v="0"/>
  </r>
  <r>
    <s v="L013870"/>
    <s v="Z05531"/>
    <s v="P052"/>
    <n v="1"/>
    <n v="730.77"/>
    <n v="0.2"/>
    <s v="Hub USB 4"/>
    <n v="584.61599999999999"/>
    <x v="1"/>
  </r>
  <r>
    <s v="L013871"/>
    <s v="Z05532"/>
    <s v="P052"/>
    <n v="5"/>
    <n v="745.29"/>
    <n v="0.15"/>
    <s v="Hub USB 4"/>
    <n v="3167.4824999999996"/>
    <x v="2"/>
  </r>
  <r>
    <s v="L013872"/>
    <s v="Z05533"/>
    <s v="P051"/>
    <n v="5"/>
    <n v="33.36"/>
    <n v="0.05"/>
    <s v="Hub USB 3"/>
    <n v="158.46"/>
    <x v="0"/>
  </r>
  <r>
    <s v="L013873"/>
    <s v="Z05533"/>
    <s v="P025"/>
    <n v="2"/>
    <n v="646.79"/>
    <n v="0.05"/>
    <s v="Lampka 1"/>
    <n v="1228.9009999999998"/>
    <x v="1"/>
  </r>
  <r>
    <s v="L013874"/>
    <s v="Z05533"/>
    <s v="P007"/>
    <n v="3"/>
    <n v="40.549999999999997"/>
    <n v="0"/>
    <s v="Klawiatura 3"/>
    <n v="121.64999999999999"/>
    <x v="0"/>
  </r>
  <r>
    <s v="L013875"/>
    <s v="Z05533"/>
    <s v="P035"/>
    <n v="2"/>
    <n v="321.18"/>
    <n v="0.05"/>
    <s v="Czajnik 3"/>
    <n v="610.24199999999996"/>
    <x v="1"/>
  </r>
  <r>
    <s v="L013876"/>
    <s v="Z05534"/>
    <s v="P060"/>
    <n v="2"/>
    <n v="584.25"/>
    <n v="0"/>
    <s v="Ładowarka 4"/>
    <n v="1168.5"/>
    <x v="1"/>
  </r>
  <r>
    <s v="L013877"/>
    <s v="Z05534"/>
    <s v="P009"/>
    <n v="4"/>
    <n v="263.04000000000002"/>
    <n v="0"/>
    <s v="Mysz 1"/>
    <n v="1052.1600000000001"/>
    <x v="1"/>
  </r>
  <r>
    <s v="L013878"/>
    <s v="Z05535"/>
    <s v="P057"/>
    <n v="6"/>
    <n v="477.96"/>
    <n v="0"/>
    <s v="Ładowarka 1"/>
    <n v="2867.7599999999998"/>
    <x v="2"/>
  </r>
  <r>
    <s v="L013879"/>
    <s v="Z05535"/>
    <s v="P026"/>
    <n v="2"/>
    <n v="354.47"/>
    <n v="0.05"/>
    <s v="Lampka 2"/>
    <n v="673.49300000000005"/>
    <x v="1"/>
  </r>
  <r>
    <s v="L013880"/>
    <s v="Z05535"/>
    <s v="P051"/>
    <n v="4"/>
    <n v="32.72"/>
    <n v="0.05"/>
    <s v="Hub USB 3"/>
    <n v="124.33599999999998"/>
    <x v="0"/>
  </r>
  <r>
    <s v="L013881"/>
    <s v="Z05535"/>
    <s v="P017"/>
    <n v="5"/>
    <n v="683.58"/>
    <n v="0.1"/>
    <s v="Powerbank 1"/>
    <n v="3076.11"/>
    <x v="2"/>
  </r>
  <r>
    <s v="L013882"/>
    <s v="Z05536"/>
    <s v="P048"/>
    <n v="1"/>
    <n v="81.099999999999994"/>
    <n v="0.2"/>
    <s v="Etui 4"/>
    <n v="64.88"/>
    <x v="0"/>
  </r>
  <r>
    <s v="L013883"/>
    <s v="Z05536"/>
    <s v="P055"/>
    <n v="3"/>
    <n v="584.03"/>
    <n v="0"/>
    <s v="Podkładka 3"/>
    <n v="1752.09"/>
    <x v="1"/>
  </r>
  <r>
    <s v="L013884"/>
    <s v="Z05536"/>
    <s v="P035"/>
    <n v="3"/>
    <n v="310.66000000000003"/>
    <n v="0.15"/>
    <s v="Czajnik 3"/>
    <n v="792.18299999999999"/>
    <x v="1"/>
  </r>
  <r>
    <s v="L013885"/>
    <s v="Z05536"/>
    <s v="P002"/>
    <n v="4"/>
    <n v="267.64999999999998"/>
    <n v="0"/>
    <s v="Słuchawki 2"/>
    <n v="1070.5999999999999"/>
    <x v="1"/>
  </r>
  <r>
    <s v="L013886"/>
    <s v="Z05537"/>
    <s v="P001"/>
    <n v="1"/>
    <n v="550.65"/>
    <n v="0"/>
    <s v="Słuchawki 1"/>
    <n v="550.65"/>
    <x v="1"/>
  </r>
  <r>
    <s v="L013887"/>
    <s v="Z05537"/>
    <s v="P044"/>
    <n v="5"/>
    <n v="1075.07"/>
    <n v="0.05"/>
    <s v="Kabel USB-C 4"/>
    <n v="5106.5824999999995"/>
    <x v="2"/>
  </r>
  <r>
    <s v="L013888"/>
    <s v="Z05537"/>
    <s v="P059"/>
    <n v="6"/>
    <n v="349.82"/>
    <n v="0.15"/>
    <s v="Ładowarka 3"/>
    <n v="1784.0820000000001"/>
    <x v="1"/>
  </r>
  <r>
    <s v="L013889"/>
    <s v="Z05537"/>
    <s v="P042"/>
    <n v="5"/>
    <n v="754.82"/>
    <n v="0.15"/>
    <s v="Kabel USB-C 2"/>
    <n v="3207.9850000000001"/>
    <x v="2"/>
  </r>
  <r>
    <s v="L013890"/>
    <s v="Z05538"/>
    <s v="P044"/>
    <n v="3"/>
    <n v="1076.49"/>
    <n v="0.1"/>
    <s v="Kabel USB-C 4"/>
    <n v="2906.5230000000001"/>
    <x v="2"/>
  </r>
  <r>
    <s v="L013891"/>
    <s v="Z05538"/>
    <s v="P014"/>
    <n v="6"/>
    <n v="98.19"/>
    <n v="0.1"/>
    <s v="Monitor 2"/>
    <n v="530.226"/>
    <x v="1"/>
  </r>
  <r>
    <s v="L013892"/>
    <s v="Z05539"/>
    <s v="P027"/>
    <n v="5"/>
    <n v="362.83"/>
    <n v="0.05"/>
    <s v="Lampka 3"/>
    <n v="1723.4424999999999"/>
    <x v="1"/>
  </r>
  <r>
    <s v="L013893"/>
    <s v="Z05539"/>
    <s v="P018"/>
    <n v="2"/>
    <n v="422.4"/>
    <n v="0"/>
    <s v="Powerbank 2"/>
    <n v="844.8"/>
    <x v="1"/>
  </r>
  <r>
    <s v="L013894"/>
    <s v="Z05540"/>
    <s v="P038"/>
    <n v="6"/>
    <n v="689.3"/>
    <n v="0"/>
    <s v="Termos 2"/>
    <n v="4135.7999999999993"/>
    <x v="2"/>
  </r>
  <r>
    <s v="L013895"/>
    <s v="Z05541"/>
    <s v="P043"/>
    <n v="3"/>
    <n v="392.01"/>
    <n v="0"/>
    <s v="Kabel USB-C 3"/>
    <n v="1176.03"/>
    <x v="1"/>
  </r>
  <r>
    <s v="L013896"/>
    <s v="Z05541"/>
    <s v="P052"/>
    <n v="5"/>
    <n v="736.66"/>
    <n v="0.15"/>
    <s v="Hub USB 4"/>
    <n v="3130.8049999999998"/>
    <x v="2"/>
  </r>
  <r>
    <s v="L013897"/>
    <s v="Z05541"/>
    <s v="P032"/>
    <n v="4"/>
    <n v="657.51"/>
    <n v="0.15"/>
    <s v="Organizer 4"/>
    <n v="2235.5340000000001"/>
    <x v="2"/>
  </r>
  <r>
    <s v="L013898"/>
    <s v="Z05541"/>
    <s v="P030"/>
    <n v="2"/>
    <n v="177.8"/>
    <n v="0.2"/>
    <s v="Organizer 2"/>
    <n v="284.48"/>
    <x v="0"/>
  </r>
  <r>
    <s v="L013899"/>
    <s v="Z05542"/>
    <s v="P050"/>
    <n v="4"/>
    <n v="1177.8"/>
    <n v="0.05"/>
    <s v="Hub USB 2"/>
    <n v="4475.6399999999994"/>
    <x v="2"/>
  </r>
  <r>
    <s v="L013900"/>
    <s v="Z05542"/>
    <s v="P006"/>
    <n v="3"/>
    <n v="254.66"/>
    <n v="0"/>
    <s v="Klawiatura 2"/>
    <n v="763.98"/>
    <x v="1"/>
  </r>
  <r>
    <s v="L013901"/>
    <s v="Z05542"/>
    <s v="P022"/>
    <n v="6"/>
    <n v="236.5"/>
    <n v="0"/>
    <s v="Krzesło biurowe 2"/>
    <n v="1419"/>
    <x v="1"/>
  </r>
  <r>
    <s v="L013902"/>
    <s v="Z05542"/>
    <s v="P040"/>
    <n v="6"/>
    <n v="262.97000000000003"/>
    <n v="0"/>
    <s v="Termos 4"/>
    <n v="1577.8200000000002"/>
    <x v="1"/>
  </r>
  <r>
    <s v="L013903"/>
    <s v="Z05543"/>
    <s v="P010"/>
    <n v="6"/>
    <n v="692.23"/>
    <n v="0.05"/>
    <s v="Mysz 2"/>
    <n v="3945.7109999999998"/>
    <x v="2"/>
  </r>
  <r>
    <s v="L013904"/>
    <s v="Z05543"/>
    <s v="P017"/>
    <n v="4"/>
    <n v="707.2"/>
    <n v="0.1"/>
    <s v="Powerbank 1"/>
    <n v="2545.92"/>
    <x v="2"/>
  </r>
  <r>
    <s v="L013905"/>
    <s v="Z05543"/>
    <s v="P045"/>
    <n v="3"/>
    <n v="92.79"/>
    <n v="0.1"/>
    <s v="Etui 1"/>
    <n v="250.53300000000002"/>
    <x v="0"/>
  </r>
  <r>
    <s v="L013906"/>
    <s v="Z05543"/>
    <s v="P042"/>
    <n v="3"/>
    <n v="728.56"/>
    <n v="0.05"/>
    <s v="Kabel USB-C 2"/>
    <n v="2076.3959999999997"/>
    <x v="2"/>
  </r>
  <r>
    <s v="L013907"/>
    <s v="Z05544"/>
    <s v="P026"/>
    <n v="4"/>
    <n v="350.69"/>
    <n v="0.2"/>
    <s v="Lampka 2"/>
    <n v="1122.2080000000001"/>
    <x v="1"/>
  </r>
  <r>
    <s v="L013908"/>
    <s v="Z05544"/>
    <s v="P010"/>
    <n v="5"/>
    <n v="711.44"/>
    <n v="0.15"/>
    <s v="Mysz 2"/>
    <n v="3023.6200000000003"/>
    <x v="2"/>
  </r>
  <r>
    <s v="L013909"/>
    <s v="Z05544"/>
    <s v="P010"/>
    <n v="5"/>
    <n v="689.42"/>
    <n v="0"/>
    <s v="Mysz 2"/>
    <n v="3447.1"/>
    <x v="2"/>
  </r>
  <r>
    <s v="L013910"/>
    <s v="Z05544"/>
    <s v="P013"/>
    <n v="6"/>
    <n v="981.65"/>
    <n v="0"/>
    <s v="Monitor 1"/>
    <n v="5889.9"/>
    <x v="2"/>
  </r>
  <r>
    <s v="L013911"/>
    <s v="Z05545"/>
    <s v="P051"/>
    <n v="5"/>
    <n v="33.11"/>
    <n v="0"/>
    <s v="Hub USB 3"/>
    <n v="165.55"/>
    <x v="0"/>
  </r>
  <r>
    <s v="L013912"/>
    <s v="Z05545"/>
    <s v="P005"/>
    <n v="1"/>
    <n v="377.31"/>
    <n v="0.05"/>
    <s v="Klawiatura 1"/>
    <n v="358.44450000000001"/>
    <x v="0"/>
  </r>
  <r>
    <s v="L013913"/>
    <s v="Z05545"/>
    <s v="P056"/>
    <n v="5"/>
    <n v="864.3"/>
    <n v="0.2"/>
    <s v="Podkładka 4"/>
    <n v="3457.2000000000003"/>
    <x v="2"/>
  </r>
  <r>
    <s v="L013914"/>
    <s v="Z05546"/>
    <s v="P044"/>
    <n v="2"/>
    <n v="1054.9000000000001"/>
    <n v="0.05"/>
    <s v="Kabel USB-C 4"/>
    <n v="2004.3100000000002"/>
    <x v="2"/>
  </r>
  <r>
    <s v="L013915"/>
    <s v="Z05546"/>
    <s v="P015"/>
    <n v="4"/>
    <n v="925"/>
    <n v="0"/>
    <s v="Monitor 3"/>
    <n v="3700"/>
    <x v="2"/>
  </r>
  <r>
    <s v="L013916"/>
    <s v="Z05547"/>
    <s v="P047"/>
    <n v="4"/>
    <n v="851.1"/>
    <n v="0"/>
    <s v="Etui 3"/>
    <n v="3404.4"/>
    <x v="2"/>
  </r>
  <r>
    <s v="L013917"/>
    <s v="Z05547"/>
    <s v="P031"/>
    <n v="5"/>
    <n v="1151.3900000000001"/>
    <n v="0"/>
    <s v="Organizer 3"/>
    <n v="5756.9500000000007"/>
    <x v="2"/>
  </r>
  <r>
    <s v="L013918"/>
    <s v="Z05548"/>
    <s v="P025"/>
    <n v="6"/>
    <n v="639.94000000000005"/>
    <n v="0.1"/>
    <s v="Lampka 1"/>
    <n v="3455.6760000000004"/>
    <x v="2"/>
  </r>
  <r>
    <s v="L013919"/>
    <s v="Z05549"/>
    <s v="P034"/>
    <n v="4"/>
    <n v="212.82"/>
    <n v="0.2"/>
    <s v="Czajnik 2"/>
    <n v="681.024"/>
    <x v="1"/>
  </r>
  <r>
    <s v="L013920"/>
    <s v="Z05549"/>
    <s v="P052"/>
    <n v="2"/>
    <n v="760.9"/>
    <n v="0"/>
    <s v="Hub USB 4"/>
    <n v="1521.8"/>
    <x v="1"/>
  </r>
  <r>
    <s v="L013921"/>
    <s v="Z05549"/>
    <s v="P031"/>
    <n v="6"/>
    <n v="1095.2"/>
    <n v="0.2"/>
    <s v="Organizer 3"/>
    <n v="5256.9600000000009"/>
    <x v="2"/>
  </r>
  <r>
    <s v="L013922"/>
    <s v="Z05550"/>
    <s v="P027"/>
    <n v="4"/>
    <n v="345.83"/>
    <n v="0"/>
    <s v="Lampka 3"/>
    <n v="1383.32"/>
    <x v="1"/>
  </r>
  <r>
    <s v="L013923"/>
    <s v="Z05551"/>
    <s v="P019"/>
    <n v="6"/>
    <n v="945.33"/>
    <n v="0"/>
    <s v="Powerbank 3"/>
    <n v="5671.9800000000005"/>
    <x v="2"/>
  </r>
  <r>
    <s v="L013924"/>
    <s v="Z05551"/>
    <s v="P032"/>
    <n v="6"/>
    <n v="665.73"/>
    <n v="0"/>
    <s v="Organizer 4"/>
    <n v="3994.38"/>
    <x v="2"/>
  </r>
  <r>
    <s v="L013925"/>
    <s v="Z05552"/>
    <s v="P030"/>
    <n v="3"/>
    <n v="186.68"/>
    <n v="0.05"/>
    <s v="Organizer 2"/>
    <n v="532.0379999999999"/>
    <x v="1"/>
  </r>
  <r>
    <s v="L013926"/>
    <s v="Z05553"/>
    <s v="P007"/>
    <n v="3"/>
    <n v="41.44"/>
    <n v="0.1"/>
    <s v="Klawiatura 3"/>
    <n v="111.88799999999999"/>
    <x v="0"/>
  </r>
  <r>
    <s v="L013927"/>
    <s v="Z05553"/>
    <s v="P037"/>
    <n v="4"/>
    <n v="854.67"/>
    <n v="0"/>
    <s v="Termos 1"/>
    <n v="3418.68"/>
    <x v="2"/>
  </r>
  <r>
    <s v="L013928"/>
    <s v="Z05554"/>
    <s v="P024"/>
    <n v="3"/>
    <n v="112.48"/>
    <n v="0.15"/>
    <s v="Krzesło biurowe 4"/>
    <n v="286.82400000000001"/>
    <x v="0"/>
  </r>
  <r>
    <s v="L013929"/>
    <s v="Z05554"/>
    <s v="P038"/>
    <n v="1"/>
    <n v="698.18"/>
    <n v="0.15"/>
    <s v="Termos 2"/>
    <n v="593.45299999999997"/>
    <x v="1"/>
  </r>
  <r>
    <s v="L013930"/>
    <s v="Z05554"/>
    <s v="P028"/>
    <n v="1"/>
    <n v="740.47"/>
    <n v="0"/>
    <s v="Lampka 4"/>
    <n v="740.47"/>
    <x v="1"/>
  </r>
  <r>
    <s v="L013931"/>
    <s v="Z05554"/>
    <s v="P046"/>
    <n v="2"/>
    <n v="140.62"/>
    <n v="0"/>
    <s v="Etui 2"/>
    <n v="281.24"/>
    <x v="0"/>
  </r>
  <r>
    <s v="L013932"/>
    <s v="Z05555"/>
    <s v="P027"/>
    <n v="4"/>
    <n v="350"/>
    <n v="0"/>
    <s v="Lampka 3"/>
    <n v="1400"/>
    <x v="1"/>
  </r>
  <r>
    <s v="L013933"/>
    <s v="Z05555"/>
    <s v="P055"/>
    <n v="3"/>
    <n v="598.36"/>
    <n v="0.15"/>
    <s v="Podkładka 3"/>
    <n v="1525.818"/>
    <x v="1"/>
  </r>
  <r>
    <s v="L013934"/>
    <s v="Z05556"/>
    <s v="P055"/>
    <n v="3"/>
    <n v="596.54"/>
    <n v="0.1"/>
    <s v="Podkładka 3"/>
    <n v="1610.6579999999999"/>
    <x v="1"/>
  </r>
  <r>
    <s v="L013935"/>
    <s v="Z05557"/>
    <s v="P047"/>
    <n v="6"/>
    <n v="821.75"/>
    <n v="0.1"/>
    <s v="Etui 3"/>
    <n v="4437.45"/>
    <x v="2"/>
  </r>
  <r>
    <s v="L013936"/>
    <s v="Z05557"/>
    <s v="P020"/>
    <n v="4"/>
    <n v="937.92"/>
    <n v="0.1"/>
    <s v="Powerbank 4"/>
    <n v="3376.5119999999997"/>
    <x v="2"/>
  </r>
  <r>
    <s v="L013937"/>
    <s v="Z05557"/>
    <s v="P053"/>
    <n v="1"/>
    <n v="309.52"/>
    <n v="0.15"/>
    <s v="Podkładka 1"/>
    <n v="263.09199999999998"/>
    <x v="0"/>
  </r>
  <r>
    <s v="L013938"/>
    <s v="Z05558"/>
    <s v="P049"/>
    <n v="3"/>
    <n v="1068.58"/>
    <n v="0.05"/>
    <s v="Hub USB 1"/>
    <n v="3045.4529999999995"/>
    <x v="2"/>
  </r>
  <r>
    <s v="L013939"/>
    <s v="Z05558"/>
    <s v="P006"/>
    <n v="2"/>
    <n v="253.07"/>
    <n v="0"/>
    <s v="Klawiatura 2"/>
    <n v="506.14"/>
    <x v="1"/>
  </r>
  <r>
    <s v="L013940"/>
    <s v="Z05558"/>
    <s v="P031"/>
    <n v="4"/>
    <n v="1091.5999999999999"/>
    <n v="0.05"/>
    <s v="Organizer 3"/>
    <n v="4148.079999999999"/>
    <x v="2"/>
  </r>
  <r>
    <s v="L013941"/>
    <s v="Z05558"/>
    <s v="P017"/>
    <n v="3"/>
    <n v="716.13"/>
    <n v="0"/>
    <s v="Powerbank 1"/>
    <n v="2148.39"/>
    <x v="2"/>
  </r>
  <r>
    <s v="L013942"/>
    <s v="Z05559"/>
    <s v="P015"/>
    <n v="5"/>
    <n v="938.27"/>
    <n v="0"/>
    <s v="Monitor 3"/>
    <n v="4691.3500000000004"/>
    <x v="2"/>
  </r>
  <r>
    <s v="L013943"/>
    <s v="Z05560"/>
    <s v="P021"/>
    <n v="6"/>
    <n v="613.96"/>
    <n v="0.15"/>
    <s v="Krzesło biurowe 1"/>
    <n v="3131.1959999999999"/>
    <x v="2"/>
  </r>
  <r>
    <s v="L013944"/>
    <s v="Z05560"/>
    <s v="P031"/>
    <n v="1"/>
    <n v="1103.22"/>
    <n v="0"/>
    <s v="Organizer 3"/>
    <n v="1103.22"/>
    <x v="1"/>
  </r>
  <r>
    <s v="L013945"/>
    <s v="Z05561"/>
    <s v="P047"/>
    <n v="2"/>
    <n v="805.95"/>
    <n v="0.15"/>
    <s v="Etui 3"/>
    <n v="1370.115"/>
    <x v="1"/>
  </r>
  <r>
    <s v="L013946"/>
    <s v="Z05562"/>
    <s v="P014"/>
    <n v="6"/>
    <n v="98.39"/>
    <n v="0"/>
    <s v="Monitor 2"/>
    <n v="590.34"/>
    <x v="1"/>
  </r>
  <r>
    <s v="L013947"/>
    <s v="Z05562"/>
    <s v="P019"/>
    <n v="1"/>
    <n v="958.28"/>
    <n v="0"/>
    <s v="Powerbank 3"/>
    <n v="958.28"/>
    <x v="1"/>
  </r>
  <r>
    <s v="L013948"/>
    <s v="Z05562"/>
    <s v="P027"/>
    <n v="4"/>
    <n v="347.35"/>
    <n v="0.15"/>
    <s v="Lampka 3"/>
    <n v="1180.99"/>
    <x v="1"/>
  </r>
  <r>
    <s v="L013949"/>
    <s v="Z05563"/>
    <s v="P027"/>
    <n v="1"/>
    <n v="361.99"/>
    <n v="0.2"/>
    <s v="Lampka 3"/>
    <n v="289.59200000000004"/>
    <x v="0"/>
  </r>
  <r>
    <s v="L013950"/>
    <s v="Z05563"/>
    <s v="P040"/>
    <n v="1"/>
    <n v="261.58"/>
    <n v="0.15"/>
    <s v="Termos 4"/>
    <n v="222.34299999999999"/>
    <x v="0"/>
  </r>
  <r>
    <s v="L013951"/>
    <s v="Z05563"/>
    <s v="P036"/>
    <n v="3"/>
    <n v="281.73"/>
    <n v="0.2"/>
    <s v="Czajnik 4"/>
    <n v="676.15200000000004"/>
    <x v="1"/>
  </r>
  <r>
    <s v="L013952"/>
    <s v="Z05563"/>
    <s v="P005"/>
    <n v="1"/>
    <n v="365.9"/>
    <n v="0.15"/>
    <s v="Klawiatura 1"/>
    <n v="311.01499999999999"/>
    <x v="0"/>
  </r>
  <r>
    <s v="L013953"/>
    <s v="Z05564"/>
    <s v="P057"/>
    <n v="1"/>
    <n v="484.99"/>
    <n v="0.2"/>
    <s v="Ładowarka 1"/>
    <n v="387.99200000000002"/>
    <x v="0"/>
  </r>
  <r>
    <s v="L013954"/>
    <s v="Z05564"/>
    <s v="P024"/>
    <n v="3"/>
    <n v="111.31"/>
    <n v="0.15"/>
    <s v="Krzesło biurowe 4"/>
    <n v="283.84050000000002"/>
    <x v="0"/>
  </r>
  <r>
    <s v="L013955"/>
    <s v="Z05564"/>
    <s v="P060"/>
    <n v="6"/>
    <n v="573.09"/>
    <n v="0.05"/>
    <s v="Ładowarka 4"/>
    <n v="3266.6129999999998"/>
    <x v="2"/>
  </r>
  <r>
    <s v="L013956"/>
    <s v="Z05564"/>
    <s v="P006"/>
    <n v="6"/>
    <n v="243.33"/>
    <n v="0"/>
    <s v="Klawiatura 2"/>
    <n v="1459.98"/>
    <x v="1"/>
  </r>
  <r>
    <s v="L013957"/>
    <s v="Z05565"/>
    <s v="P027"/>
    <n v="3"/>
    <n v="352.75"/>
    <n v="0.15"/>
    <s v="Lampka 3"/>
    <n v="899.51249999999993"/>
    <x v="1"/>
  </r>
  <r>
    <s v="L013958"/>
    <s v="Z05565"/>
    <s v="P033"/>
    <n v="1"/>
    <n v="1038.68"/>
    <n v="0.2"/>
    <s v="Czajnik 1"/>
    <n v="830.94400000000007"/>
    <x v="1"/>
  </r>
  <r>
    <s v="L013959"/>
    <s v="Z05565"/>
    <s v="P040"/>
    <n v="1"/>
    <n v="270.07"/>
    <n v="0.15"/>
    <s v="Termos 4"/>
    <n v="229.55949999999999"/>
    <x v="0"/>
  </r>
  <r>
    <s v="L013960"/>
    <s v="Z05565"/>
    <s v="P060"/>
    <n v="5"/>
    <n v="561.16"/>
    <n v="0.15"/>
    <s v="Ładowarka 4"/>
    <n v="2384.9299999999998"/>
    <x v="2"/>
  </r>
  <r>
    <s v="L013961"/>
    <s v="Z05566"/>
    <s v="P054"/>
    <n v="3"/>
    <n v="134.47999999999999"/>
    <n v="0.15"/>
    <s v="Podkładka 2"/>
    <n v="342.92399999999992"/>
    <x v="0"/>
  </r>
  <r>
    <s v="L013962"/>
    <s v="Z05566"/>
    <s v="P018"/>
    <n v="1"/>
    <n v="419.47"/>
    <n v="0.2"/>
    <s v="Powerbank 2"/>
    <n v="335.57600000000002"/>
    <x v="0"/>
  </r>
  <r>
    <s v="L013963"/>
    <s v="Z05566"/>
    <s v="P010"/>
    <n v="5"/>
    <n v="679.89"/>
    <n v="0"/>
    <s v="Mysz 2"/>
    <n v="3399.45"/>
    <x v="2"/>
  </r>
  <r>
    <s v="L013964"/>
    <s v="Z05567"/>
    <s v="P015"/>
    <n v="4"/>
    <n v="952.57"/>
    <n v="0.05"/>
    <s v="Monitor 3"/>
    <n v="3619.7660000000001"/>
    <x v="2"/>
  </r>
  <r>
    <s v="L013965"/>
    <s v="Z05567"/>
    <s v="P012"/>
    <n v="5"/>
    <n v="321.75"/>
    <n v="0"/>
    <s v="Mysz 4"/>
    <n v="1608.75"/>
    <x v="1"/>
  </r>
  <r>
    <s v="L013966"/>
    <s v="Z05567"/>
    <s v="P059"/>
    <n v="5"/>
    <n v="358.03"/>
    <n v="0"/>
    <s v="Ładowarka 3"/>
    <n v="1790.1499999999999"/>
    <x v="1"/>
  </r>
  <r>
    <s v="L013967"/>
    <s v="Z05567"/>
    <s v="P037"/>
    <n v="6"/>
    <n v="897.8"/>
    <n v="0.15"/>
    <s v="Termos 1"/>
    <n v="4578.7799999999988"/>
    <x v="2"/>
  </r>
  <r>
    <s v="L013968"/>
    <s v="Z05568"/>
    <s v="P055"/>
    <n v="4"/>
    <n v="603.53"/>
    <n v="0"/>
    <s v="Podkładka 3"/>
    <n v="2414.12"/>
    <x v="2"/>
  </r>
  <r>
    <s v="L013969"/>
    <s v="Z05568"/>
    <s v="P049"/>
    <n v="4"/>
    <n v="1104.2"/>
    <n v="0"/>
    <s v="Hub USB 1"/>
    <n v="4416.8"/>
    <x v="2"/>
  </r>
  <r>
    <s v="L013970"/>
    <s v="Z05569"/>
    <s v="P056"/>
    <n v="2"/>
    <n v="867.09"/>
    <n v="0.2"/>
    <s v="Podkładka 4"/>
    <n v="1387.3440000000001"/>
    <x v="1"/>
  </r>
  <r>
    <s v="L013971"/>
    <s v="Z05569"/>
    <s v="P040"/>
    <n v="6"/>
    <n v="270.52999999999997"/>
    <n v="0"/>
    <s v="Termos 4"/>
    <n v="1623.1799999999998"/>
    <x v="1"/>
  </r>
  <r>
    <s v="L013972"/>
    <s v="Z05569"/>
    <s v="P058"/>
    <n v="5"/>
    <n v="1145.5999999999999"/>
    <n v="0"/>
    <s v="Ładowarka 2"/>
    <n v="5728"/>
    <x v="2"/>
  </r>
  <r>
    <s v="L013973"/>
    <s v="Z05570"/>
    <s v="P012"/>
    <n v="5"/>
    <n v="319.39"/>
    <n v="0.15"/>
    <s v="Mysz 4"/>
    <n v="1357.4074999999998"/>
    <x v="1"/>
  </r>
  <r>
    <s v="L013974"/>
    <s v="Z05570"/>
    <s v="P047"/>
    <n v="3"/>
    <n v="841.68"/>
    <n v="0.15"/>
    <s v="Etui 3"/>
    <n v="2146.2840000000001"/>
    <x v="2"/>
  </r>
  <r>
    <s v="L013975"/>
    <s v="Z05570"/>
    <s v="P048"/>
    <n v="6"/>
    <n v="79.37"/>
    <n v="0.05"/>
    <s v="Etui 4"/>
    <n v="452.40899999999999"/>
    <x v="0"/>
  </r>
  <r>
    <s v="L013976"/>
    <s v="Z05570"/>
    <s v="P025"/>
    <n v="1"/>
    <n v="662.94"/>
    <n v="0"/>
    <s v="Lampka 1"/>
    <n v="662.94"/>
    <x v="1"/>
  </r>
  <r>
    <s v="L013977"/>
    <s v="Z05571"/>
    <s v="P008"/>
    <n v="2"/>
    <n v="722.9"/>
    <n v="0"/>
    <s v="Klawiatura 4"/>
    <n v="1445.8"/>
    <x v="1"/>
  </r>
  <r>
    <s v="L013978"/>
    <s v="Z05571"/>
    <s v="P060"/>
    <n v="5"/>
    <n v="576.76"/>
    <n v="0.1"/>
    <s v="Ładowarka 4"/>
    <n v="2595.42"/>
    <x v="2"/>
  </r>
  <r>
    <s v="L013979"/>
    <s v="Z05572"/>
    <s v="P029"/>
    <n v="1"/>
    <n v="216.08"/>
    <n v="0"/>
    <s v="Organizer 1"/>
    <n v="216.08"/>
    <x v="0"/>
  </r>
  <r>
    <s v="L013980"/>
    <s v="Z05572"/>
    <s v="P058"/>
    <n v="3"/>
    <n v="1107.04"/>
    <n v="0.05"/>
    <s v="Ładowarka 2"/>
    <n v="3155.0639999999999"/>
    <x v="2"/>
  </r>
  <r>
    <s v="L013981"/>
    <s v="Z05572"/>
    <s v="P045"/>
    <n v="2"/>
    <n v="94.19"/>
    <n v="0.1"/>
    <s v="Etui 1"/>
    <n v="169.542"/>
    <x v="0"/>
  </r>
  <r>
    <s v="L013982"/>
    <s v="Z05573"/>
    <s v="P048"/>
    <n v="3"/>
    <n v="80.569999999999993"/>
    <n v="0.2"/>
    <s v="Etui 4"/>
    <n v="193.36799999999999"/>
    <x v="0"/>
  </r>
  <r>
    <s v="L013983"/>
    <s v="Z05574"/>
    <s v="P038"/>
    <n v="3"/>
    <n v="684.35"/>
    <n v="0"/>
    <s v="Termos 2"/>
    <n v="2053.0500000000002"/>
    <x v="2"/>
  </r>
  <r>
    <s v="L013984"/>
    <s v="Z05575"/>
    <s v="P023"/>
    <n v="4"/>
    <n v="93.37"/>
    <n v="0"/>
    <s v="Krzesło biurowe 3"/>
    <n v="373.48"/>
    <x v="0"/>
  </r>
  <r>
    <s v="L013985"/>
    <s v="Z05576"/>
    <s v="P049"/>
    <n v="2"/>
    <n v="1095.82"/>
    <n v="0.15"/>
    <s v="Hub USB 1"/>
    <n v="1862.8939999999998"/>
    <x v="1"/>
  </r>
  <r>
    <s v="L013986"/>
    <s v="Z05576"/>
    <s v="P047"/>
    <n v="1"/>
    <n v="814.34"/>
    <n v="0"/>
    <s v="Etui 3"/>
    <n v="814.34"/>
    <x v="1"/>
  </r>
  <r>
    <s v="L013987"/>
    <s v="Z05576"/>
    <s v="P024"/>
    <n v="2"/>
    <n v="113.75"/>
    <n v="0"/>
    <s v="Krzesło biurowe 4"/>
    <n v="227.5"/>
    <x v="0"/>
  </r>
  <r>
    <s v="L013988"/>
    <s v="Z05576"/>
    <s v="P052"/>
    <n v="1"/>
    <n v="737.29"/>
    <n v="0"/>
    <s v="Hub USB 4"/>
    <n v="737.29"/>
    <x v="1"/>
  </r>
  <r>
    <s v="L013989"/>
    <s v="Z05577"/>
    <s v="P027"/>
    <n v="6"/>
    <n v="359.42"/>
    <n v="0.1"/>
    <s v="Lampka 3"/>
    <n v="1940.8679999999999"/>
    <x v="1"/>
  </r>
  <r>
    <s v="L013990"/>
    <s v="Z05577"/>
    <s v="P036"/>
    <n v="6"/>
    <n v="292.29000000000002"/>
    <n v="0.1"/>
    <s v="Czajnik 4"/>
    <n v="1578.3660000000002"/>
    <x v="1"/>
  </r>
  <r>
    <s v="L013991"/>
    <s v="Z05577"/>
    <s v="P029"/>
    <n v="6"/>
    <n v="216.9"/>
    <n v="0"/>
    <s v="Organizer 1"/>
    <n v="1301.4000000000001"/>
    <x v="1"/>
  </r>
  <r>
    <s v="L013992"/>
    <s v="Z05577"/>
    <s v="P019"/>
    <n v="1"/>
    <n v="938.29"/>
    <n v="0"/>
    <s v="Powerbank 3"/>
    <n v="938.29"/>
    <x v="1"/>
  </r>
  <r>
    <s v="L013993"/>
    <s v="Z05578"/>
    <s v="P058"/>
    <n v="5"/>
    <n v="1147.47"/>
    <n v="0.1"/>
    <s v="Ładowarka 2"/>
    <n v="5163.6150000000007"/>
    <x v="2"/>
  </r>
  <r>
    <s v="L013994"/>
    <s v="Z05578"/>
    <s v="P032"/>
    <n v="2"/>
    <n v="644.09"/>
    <n v="0"/>
    <s v="Organizer 4"/>
    <n v="1288.18"/>
    <x v="1"/>
  </r>
  <r>
    <s v="L013995"/>
    <s v="Z05579"/>
    <s v="P003"/>
    <n v="2"/>
    <n v="838.71"/>
    <n v="0"/>
    <s v="Słuchawki 3"/>
    <n v="1677.42"/>
    <x v="1"/>
  </r>
  <r>
    <s v="L013996"/>
    <s v="Z05579"/>
    <s v="P019"/>
    <n v="5"/>
    <n v="934.41"/>
    <n v="0"/>
    <s v="Powerbank 3"/>
    <n v="4672.05"/>
    <x v="2"/>
  </r>
  <r>
    <s v="L013997"/>
    <s v="Z05579"/>
    <s v="P057"/>
    <n v="1"/>
    <n v="462.1"/>
    <n v="0.15"/>
    <s v="Ładowarka 1"/>
    <n v="392.78500000000003"/>
    <x v="0"/>
  </r>
  <r>
    <s v="L013998"/>
    <s v="Z05579"/>
    <s v="P015"/>
    <n v="6"/>
    <n v="978.08"/>
    <n v="0.15"/>
    <s v="Monitor 3"/>
    <n v="4988.2080000000005"/>
    <x v="2"/>
  </r>
  <r>
    <s v="L013999"/>
    <s v="Z05580"/>
    <s v="P042"/>
    <n v="2"/>
    <n v="752.73"/>
    <n v="0.15"/>
    <s v="Kabel USB-C 2"/>
    <n v="1279.6410000000001"/>
    <x v="1"/>
  </r>
  <r>
    <s v="L014000"/>
    <s v="Z05580"/>
    <s v="P054"/>
    <n v="5"/>
    <n v="130.55000000000001"/>
    <n v="0"/>
    <s v="Podkładka 2"/>
    <n v="652.75"/>
    <x v="1"/>
  </r>
  <r>
    <s v="L014001"/>
    <s v="Z05581"/>
    <s v="P026"/>
    <n v="5"/>
    <n v="354.25"/>
    <n v="0"/>
    <s v="Lampka 2"/>
    <n v="1771.25"/>
    <x v="1"/>
  </r>
  <r>
    <s v="L014002"/>
    <s v="Z05581"/>
    <s v="P040"/>
    <n v="6"/>
    <n v="267.27"/>
    <n v="0"/>
    <s v="Termos 4"/>
    <n v="1603.62"/>
    <x v="1"/>
  </r>
  <r>
    <s v="L014003"/>
    <s v="Z05582"/>
    <s v="P017"/>
    <n v="6"/>
    <n v="717.99"/>
    <n v="0"/>
    <s v="Powerbank 1"/>
    <n v="4307.9400000000005"/>
    <x v="2"/>
  </r>
  <r>
    <s v="L014004"/>
    <s v="Z05582"/>
    <s v="P052"/>
    <n v="3"/>
    <n v="743.1"/>
    <n v="0"/>
    <s v="Hub USB 4"/>
    <n v="2229.3000000000002"/>
    <x v="2"/>
  </r>
  <r>
    <s v="L014005"/>
    <s v="Z05583"/>
    <s v="P028"/>
    <n v="3"/>
    <n v="743.35"/>
    <n v="0"/>
    <s v="Lampka 4"/>
    <n v="2230.0500000000002"/>
    <x v="2"/>
  </r>
  <r>
    <s v="L014006"/>
    <s v="Z05584"/>
    <s v="P037"/>
    <n v="4"/>
    <n v="851.2"/>
    <n v="0"/>
    <s v="Termos 1"/>
    <n v="3404.8"/>
    <x v="2"/>
  </r>
  <r>
    <s v="L014007"/>
    <s v="Z05584"/>
    <s v="P033"/>
    <n v="2"/>
    <n v="1032.99"/>
    <n v="0.05"/>
    <s v="Czajnik 1"/>
    <n v="1962.6809999999998"/>
    <x v="1"/>
  </r>
  <r>
    <s v="L014008"/>
    <s v="Z05584"/>
    <s v="P036"/>
    <n v="2"/>
    <n v="278.95"/>
    <n v="0.05"/>
    <s v="Czajnik 4"/>
    <n v="530.005"/>
    <x v="1"/>
  </r>
  <r>
    <s v="L014009"/>
    <s v="Z05584"/>
    <s v="P027"/>
    <n v="2"/>
    <n v="348.84"/>
    <n v="0.1"/>
    <s v="Lampka 3"/>
    <n v="627.91199999999992"/>
    <x v="1"/>
  </r>
  <r>
    <s v="L014010"/>
    <s v="Z05585"/>
    <s v="P018"/>
    <n v="1"/>
    <n v="426.45"/>
    <n v="0"/>
    <s v="Powerbank 2"/>
    <n v="426.45"/>
    <x v="0"/>
  </r>
  <r>
    <s v="L014011"/>
    <s v="Z05585"/>
    <s v="P008"/>
    <n v="3"/>
    <n v="726.52"/>
    <n v="0"/>
    <s v="Klawiatura 4"/>
    <n v="2179.56"/>
    <x v="2"/>
  </r>
  <r>
    <s v="L014012"/>
    <s v="Z05586"/>
    <s v="P011"/>
    <n v="1"/>
    <n v="931.23"/>
    <n v="0"/>
    <s v="Mysz 3"/>
    <n v="931.23"/>
    <x v="1"/>
  </r>
  <r>
    <s v="L014013"/>
    <s v="Z05586"/>
    <s v="P007"/>
    <n v="6"/>
    <n v="41.59"/>
    <n v="0.2"/>
    <s v="Klawiatura 3"/>
    <n v="199.63200000000003"/>
    <x v="0"/>
  </r>
  <r>
    <s v="L014014"/>
    <s v="Z05586"/>
    <s v="P060"/>
    <n v="6"/>
    <n v="578.15"/>
    <n v="0"/>
    <s v="Ładowarka 4"/>
    <n v="3468.8999999999996"/>
    <x v="2"/>
  </r>
  <r>
    <s v="L014015"/>
    <s v="Z05587"/>
    <s v="P003"/>
    <n v="4"/>
    <n v="872.65"/>
    <n v="0"/>
    <s v="Słuchawki 3"/>
    <n v="3490.6"/>
    <x v="2"/>
  </r>
  <r>
    <s v="L014016"/>
    <s v="Z05587"/>
    <s v="P040"/>
    <n v="3"/>
    <n v="260.74"/>
    <n v="0"/>
    <s v="Termos 4"/>
    <n v="782.22"/>
    <x v="1"/>
  </r>
  <r>
    <s v="L014017"/>
    <s v="Z05587"/>
    <s v="P006"/>
    <n v="1"/>
    <n v="245.97"/>
    <n v="0.2"/>
    <s v="Klawiatura 2"/>
    <n v="196.77600000000001"/>
    <x v="0"/>
  </r>
  <r>
    <s v="L014018"/>
    <s v="Z05587"/>
    <s v="P055"/>
    <n v="5"/>
    <n v="587.72"/>
    <n v="0.1"/>
    <s v="Podkładka 3"/>
    <n v="2644.7400000000002"/>
    <x v="2"/>
  </r>
  <r>
    <s v="L014019"/>
    <s v="Z05588"/>
    <s v="P039"/>
    <n v="3"/>
    <n v="946.78"/>
    <n v="0"/>
    <s v="Termos 3"/>
    <n v="2840.34"/>
    <x v="2"/>
  </r>
  <r>
    <s v="L014020"/>
    <s v="Z05588"/>
    <s v="P001"/>
    <n v="6"/>
    <n v="557.54999999999995"/>
    <n v="0.2"/>
    <s v="Słuchawki 1"/>
    <n v="2676.24"/>
    <x v="2"/>
  </r>
  <r>
    <s v="L014021"/>
    <s v="Z05588"/>
    <s v="P023"/>
    <n v="4"/>
    <n v="91.15"/>
    <n v="0.2"/>
    <s v="Krzesło biurowe 3"/>
    <n v="291.68"/>
    <x v="0"/>
  </r>
  <r>
    <s v="L014022"/>
    <s v="Z05589"/>
    <s v="P039"/>
    <n v="4"/>
    <n v="996.41"/>
    <n v="0"/>
    <s v="Termos 3"/>
    <n v="3985.64"/>
    <x v="2"/>
  </r>
  <r>
    <s v="L014023"/>
    <s v="Z05590"/>
    <s v="P005"/>
    <n v="4"/>
    <n v="384.65"/>
    <n v="0"/>
    <s v="Klawiatura 1"/>
    <n v="1538.6"/>
    <x v="1"/>
  </r>
  <r>
    <s v="L014024"/>
    <s v="Z05590"/>
    <s v="P008"/>
    <n v="2"/>
    <n v="729.63"/>
    <n v="0"/>
    <s v="Klawiatura 4"/>
    <n v="1459.26"/>
    <x v="1"/>
  </r>
  <r>
    <s v="L014025"/>
    <s v="Z05590"/>
    <s v="P006"/>
    <n v="3"/>
    <n v="244.35"/>
    <n v="0"/>
    <s v="Klawiatura 2"/>
    <n v="733.05"/>
    <x v="1"/>
  </r>
  <r>
    <s v="L014026"/>
    <s v="Z05591"/>
    <s v="P004"/>
    <n v="2"/>
    <n v="796.67"/>
    <n v="0"/>
    <s v="Słuchawki 4"/>
    <n v="1593.34"/>
    <x v="1"/>
  </r>
  <r>
    <s v="L014027"/>
    <s v="Z05591"/>
    <s v="P018"/>
    <n v="1"/>
    <n v="420.83"/>
    <n v="0"/>
    <s v="Powerbank 2"/>
    <n v="420.83"/>
    <x v="0"/>
  </r>
  <r>
    <s v="L014028"/>
    <s v="Z05591"/>
    <s v="P017"/>
    <n v="2"/>
    <n v="692.55"/>
    <n v="0"/>
    <s v="Powerbank 1"/>
    <n v="1385.1"/>
    <x v="1"/>
  </r>
  <r>
    <s v="L014029"/>
    <s v="Z05592"/>
    <s v="P041"/>
    <n v="1"/>
    <n v="545.21"/>
    <n v="0.05"/>
    <s v="Kabel USB-C 1"/>
    <n v="517.94950000000006"/>
    <x v="1"/>
  </r>
  <r>
    <s v="L014030"/>
    <s v="Z05592"/>
    <s v="P006"/>
    <n v="6"/>
    <n v="246.77"/>
    <n v="0"/>
    <s v="Klawiatura 2"/>
    <n v="1480.6200000000001"/>
    <x v="1"/>
  </r>
  <r>
    <s v="L014031"/>
    <s v="Z05593"/>
    <s v="P033"/>
    <n v="2"/>
    <n v="1019.8"/>
    <n v="0"/>
    <s v="Czajnik 1"/>
    <n v="2039.6"/>
    <x v="2"/>
  </r>
  <r>
    <s v="L014032"/>
    <s v="Z05593"/>
    <s v="P057"/>
    <n v="3"/>
    <n v="466.16"/>
    <n v="0"/>
    <s v="Ładowarka 1"/>
    <n v="1398.48"/>
    <x v="1"/>
  </r>
  <r>
    <s v="L014033"/>
    <s v="Z05593"/>
    <s v="P008"/>
    <n v="2"/>
    <n v="720.86"/>
    <n v="0.2"/>
    <s v="Klawiatura 4"/>
    <n v="1153.376"/>
    <x v="1"/>
  </r>
  <r>
    <s v="L014034"/>
    <s v="Z05593"/>
    <s v="P008"/>
    <n v="6"/>
    <n v="714.9"/>
    <n v="0.05"/>
    <s v="Klawiatura 4"/>
    <n v="4074.9299999999994"/>
    <x v="2"/>
  </r>
  <r>
    <s v="L014035"/>
    <s v="Z05594"/>
    <s v="P048"/>
    <n v="5"/>
    <n v="81.77"/>
    <n v="0.1"/>
    <s v="Etui 4"/>
    <n v="367.96499999999997"/>
    <x v="0"/>
  </r>
  <r>
    <s v="L014036"/>
    <s v="Z05595"/>
    <s v="P031"/>
    <n v="2"/>
    <n v="1154.96"/>
    <n v="0"/>
    <s v="Organizer 3"/>
    <n v="2309.92"/>
    <x v="2"/>
  </r>
  <r>
    <s v="L014037"/>
    <s v="Z05596"/>
    <s v="P049"/>
    <n v="3"/>
    <n v="1102.3900000000001"/>
    <n v="0"/>
    <s v="Hub USB 1"/>
    <n v="3307.17"/>
    <x v="2"/>
  </r>
  <r>
    <s v="L014038"/>
    <s v="Z05596"/>
    <s v="P004"/>
    <n v="1"/>
    <n v="785.98"/>
    <n v="0"/>
    <s v="Słuchawki 4"/>
    <n v="785.98"/>
    <x v="1"/>
  </r>
  <r>
    <s v="L014039"/>
    <s v="Z05596"/>
    <s v="P016"/>
    <n v="6"/>
    <n v="980.03"/>
    <n v="0"/>
    <s v="Monitor 4"/>
    <n v="5880.18"/>
    <x v="2"/>
  </r>
  <r>
    <s v="L014040"/>
    <s v="Z05596"/>
    <s v="P043"/>
    <n v="2"/>
    <n v="381.64"/>
    <n v="0"/>
    <s v="Kabel USB-C 3"/>
    <n v="763.28"/>
    <x v="1"/>
  </r>
  <r>
    <s v="L014041"/>
    <s v="Z05597"/>
    <s v="P010"/>
    <n v="4"/>
    <n v="687.89"/>
    <n v="0"/>
    <s v="Mysz 2"/>
    <n v="2751.56"/>
    <x v="2"/>
  </r>
  <r>
    <s v="L014042"/>
    <s v="Z05597"/>
    <s v="P020"/>
    <n v="6"/>
    <n v="967.78"/>
    <n v="0.15"/>
    <s v="Powerbank 4"/>
    <n v="4935.6779999999999"/>
    <x v="2"/>
  </r>
  <r>
    <s v="L014043"/>
    <s v="Z05598"/>
    <s v="P020"/>
    <n v="4"/>
    <n v="966.76"/>
    <n v="0.05"/>
    <s v="Powerbank 4"/>
    <n v="3673.6879999999996"/>
    <x v="2"/>
  </r>
  <r>
    <s v="L014044"/>
    <s v="Z05598"/>
    <s v="P040"/>
    <n v="5"/>
    <n v="262.07"/>
    <n v="0"/>
    <s v="Termos 4"/>
    <n v="1310.3499999999999"/>
    <x v="1"/>
  </r>
  <r>
    <s v="L014045"/>
    <s v="Z05599"/>
    <s v="P031"/>
    <n v="6"/>
    <n v="1143.1400000000001"/>
    <n v="0"/>
    <s v="Organizer 3"/>
    <n v="6858.84"/>
    <x v="2"/>
  </r>
  <r>
    <s v="L014046"/>
    <s v="Z05599"/>
    <s v="P011"/>
    <n v="6"/>
    <n v="954.73"/>
    <n v="0.05"/>
    <s v="Mysz 3"/>
    <n v="5441.9610000000002"/>
    <x v="2"/>
  </r>
  <r>
    <s v="L014047"/>
    <s v="Z05599"/>
    <s v="P005"/>
    <n v="4"/>
    <n v="375.55"/>
    <n v="0"/>
    <s v="Klawiatura 1"/>
    <n v="1502.2"/>
    <x v="1"/>
  </r>
  <r>
    <s v="L014048"/>
    <s v="Z05599"/>
    <s v="P016"/>
    <n v="3"/>
    <n v="940.71"/>
    <n v="0"/>
    <s v="Monitor 4"/>
    <n v="2822.13"/>
    <x v="2"/>
  </r>
  <r>
    <s v="L014049"/>
    <s v="Z05600"/>
    <s v="P003"/>
    <n v="3"/>
    <n v="840.03"/>
    <n v="0"/>
    <s v="Słuchawki 3"/>
    <n v="2520.09"/>
    <x v="2"/>
  </r>
  <r>
    <s v="L014050"/>
    <s v="Z05600"/>
    <s v="P024"/>
    <n v="3"/>
    <n v="113.97"/>
    <n v="0"/>
    <s v="Krzesło biurowe 4"/>
    <n v="341.90999999999997"/>
    <x v="0"/>
  </r>
  <r>
    <s v="L014051"/>
    <s v="Z05600"/>
    <s v="P022"/>
    <n v="5"/>
    <n v="230.99"/>
    <n v="0.1"/>
    <s v="Krzesło biurowe 2"/>
    <n v="1039.4550000000002"/>
    <x v="1"/>
  </r>
  <r>
    <s v="L014052"/>
    <s v="Z05600"/>
    <s v="P058"/>
    <n v="6"/>
    <n v="1136.0899999999999"/>
    <n v="0.1"/>
    <s v="Ładowarka 2"/>
    <n v="6134.8859999999995"/>
    <x v="2"/>
  </r>
  <r>
    <s v="L014053"/>
    <s v="Z05601"/>
    <s v="P044"/>
    <n v="3"/>
    <n v="1091.92"/>
    <n v="0"/>
    <s v="Kabel USB-C 4"/>
    <n v="3275.76"/>
    <x v="2"/>
  </r>
  <r>
    <s v="L014054"/>
    <s v="Z05601"/>
    <s v="P037"/>
    <n v="3"/>
    <n v="891.29"/>
    <n v="0.2"/>
    <s v="Termos 1"/>
    <n v="2139.096"/>
    <x v="2"/>
  </r>
  <r>
    <s v="L014055"/>
    <s v="Z05601"/>
    <s v="P036"/>
    <n v="3"/>
    <n v="288.58"/>
    <n v="0"/>
    <s v="Czajnik 4"/>
    <n v="865.74"/>
    <x v="1"/>
  </r>
  <r>
    <s v="L014056"/>
    <s v="Z05601"/>
    <s v="P049"/>
    <n v="1"/>
    <n v="1099.6600000000001"/>
    <n v="0"/>
    <s v="Hub USB 1"/>
    <n v="1099.6600000000001"/>
    <x v="1"/>
  </r>
  <r>
    <s v="L014057"/>
    <s v="Z05602"/>
    <s v="P010"/>
    <n v="6"/>
    <n v="713.9"/>
    <n v="0.2"/>
    <s v="Mysz 2"/>
    <n v="3426.72"/>
    <x v="2"/>
  </r>
  <r>
    <s v="L014058"/>
    <s v="Z05602"/>
    <s v="P058"/>
    <n v="2"/>
    <n v="1155.71"/>
    <n v="0"/>
    <s v="Ładowarka 2"/>
    <n v="2311.42"/>
    <x v="2"/>
  </r>
  <r>
    <s v="L014059"/>
    <s v="Z05603"/>
    <s v="P027"/>
    <n v="2"/>
    <n v="363.67"/>
    <n v="0"/>
    <s v="Lampka 3"/>
    <n v="727.34"/>
    <x v="1"/>
  </r>
  <r>
    <s v="L014060"/>
    <s v="Z05603"/>
    <s v="P049"/>
    <n v="5"/>
    <n v="1064.1400000000001"/>
    <n v="0.05"/>
    <s v="Hub USB 1"/>
    <n v="5054.6650000000009"/>
    <x v="2"/>
  </r>
  <r>
    <s v="L014061"/>
    <s v="Z05603"/>
    <s v="P044"/>
    <n v="1"/>
    <n v="1045.76"/>
    <n v="0.15"/>
    <s v="Kabel USB-C 4"/>
    <n v="888.89599999999996"/>
    <x v="1"/>
  </r>
  <r>
    <s v="L014062"/>
    <s v="Z05603"/>
    <s v="P051"/>
    <n v="6"/>
    <n v="33.51"/>
    <n v="0.15"/>
    <s v="Hub USB 3"/>
    <n v="170.90100000000001"/>
    <x v="0"/>
  </r>
  <r>
    <s v="L014063"/>
    <s v="Z05604"/>
    <s v="P021"/>
    <n v="2"/>
    <n v="620.4"/>
    <n v="0.15"/>
    <s v="Krzesło biurowe 1"/>
    <n v="1054.6799999999998"/>
    <x v="1"/>
  </r>
  <r>
    <s v="L014064"/>
    <s v="Z05604"/>
    <s v="P001"/>
    <n v="1"/>
    <n v="551.22"/>
    <n v="0.05"/>
    <s v="Słuchawki 1"/>
    <n v="523.65899999999999"/>
    <x v="1"/>
  </r>
  <r>
    <s v="L014065"/>
    <s v="Z05604"/>
    <s v="P055"/>
    <n v="5"/>
    <n v="591.98"/>
    <n v="0.1"/>
    <s v="Podkładka 3"/>
    <n v="2663.9100000000003"/>
    <x v="2"/>
  </r>
  <r>
    <s v="L014066"/>
    <s v="Z05604"/>
    <s v="P042"/>
    <n v="5"/>
    <n v="720.77"/>
    <n v="0.05"/>
    <s v="Kabel USB-C 2"/>
    <n v="3423.6574999999998"/>
    <x v="2"/>
  </r>
  <r>
    <s v="L014067"/>
    <s v="Z05605"/>
    <s v="P051"/>
    <n v="2"/>
    <n v="34.17"/>
    <n v="0.2"/>
    <s v="Hub USB 3"/>
    <n v="54.672000000000004"/>
    <x v="0"/>
  </r>
  <r>
    <s v="L014068"/>
    <s v="Z05605"/>
    <s v="P036"/>
    <n v="1"/>
    <n v="285.8"/>
    <n v="0"/>
    <s v="Czajnik 4"/>
    <n v="285.8"/>
    <x v="0"/>
  </r>
  <r>
    <s v="L014069"/>
    <s v="Z05605"/>
    <s v="P025"/>
    <n v="4"/>
    <n v="644.87"/>
    <n v="0.05"/>
    <s v="Lampka 1"/>
    <n v="2450.5059999999999"/>
    <x v="2"/>
  </r>
  <r>
    <s v="L014070"/>
    <s v="Z05606"/>
    <s v="P025"/>
    <n v="2"/>
    <n v="666.19"/>
    <n v="0"/>
    <s v="Lampka 1"/>
    <n v="1332.38"/>
    <x v="1"/>
  </r>
  <r>
    <s v="L014071"/>
    <s v="Z05606"/>
    <s v="P016"/>
    <n v="2"/>
    <n v="980.11"/>
    <n v="0.1"/>
    <s v="Monitor 4"/>
    <n v="1764.1980000000001"/>
    <x v="1"/>
  </r>
  <r>
    <s v="L014072"/>
    <s v="Z05607"/>
    <s v="P037"/>
    <n v="6"/>
    <n v="868.53"/>
    <n v="0"/>
    <s v="Termos 1"/>
    <n v="5211.18"/>
    <x v="2"/>
  </r>
  <r>
    <s v="L014073"/>
    <s v="Z05607"/>
    <s v="P024"/>
    <n v="6"/>
    <n v="116.45"/>
    <n v="0.1"/>
    <s v="Krzesło biurowe 4"/>
    <n v="628.83000000000004"/>
    <x v="1"/>
  </r>
  <r>
    <s v="L014074"/>
    <s v="Z05607"/>
    <s v="P010"/>
    <n v="1"/>
    <n v="688.04"/>
    <n v="0"/>
    <s v="Mysz 2"/>
    <n v="688.04"/>
    <x v="1"/>
  </r>
  <r>
    <s v="L014075"/>
    <s v="Z05608"/>
    <s v="P010"/>
    <n v="3"/>
    <n v="700.6"/>
    <n v="0.05"/>
    <s v="Mysz 2"/>
    <n v="1996.71"/>
    <x v="1"/>
  </r>
  <r>
    <s v="L014076"/>
    <s v="Z05608"/>
    <s v="P027"/>
    <n v="2"/>
    <n v="357.25"/>
    <n v="0.15"/>
    <s v="Lampka 3"/>
    <n v="607.32499999999993"/>
    <x v="1"/>
  </r>
  <r>
    <s v="L014077"/>
    <s v="Z05609"/>
    <s v="P027"/>
    <n v="5"/>
    <n v="351.32"/>
    <n v="0"/>
    <s v="Lampka 3"/>
    <n v="1756.6"/>
    <x v="1"/>
  </r>
  <r>
    <s v="L014078"/>
    <s v="Z05609"/>
    <s v="P014"/>
    <n v="2"/>
    <n v="97.7"/>
    <n v="0"/>
    <s v="Monitor 2"/>
    <n v="195.4"/>
    <x v="0"/>
  </r>
  <r>
    <s v="L014079"/>
    <s v="Z05610"/>
    <s v="P022"/>
    <n v="1"/>
    <n v="229.76"/>
    <n v="0.05"/>
    <s v="Krzesło biurowe 2"/>
    <n v="218.27199999999999"/>
    <x v="0"/>
  </r>
  <r>
    <s v="L014080"/>
    <s v="Z05610"/>
    <s v="P009"/>
    <n v="1"/>
    <n v="265.94"/>
    <n v="0"/>
    <s v="Mysz 1"/>
    <n v="265.94"/>
    <x v="0"/>
  </r>
  <r>
    <s v="L014081"/>
    <s v="Z05611"/>
    <s v="P009"/>
    <n v="2"/>
    <n v="254.59"/>
    <n v="0.05"/>
    <s v="Mysz 1"/>
    <n v="483.721"/>
    <x v="0"/>
  </r>
  <r>
    <s v="L014082"/>
    <s v="Z05611"/>
    <s v="P020"/>
    <n v="5"/>
    <n v="963.25"/>
    <n v="0"/>
    <s v="Powerbank 4"/>
    <n v="4816.25"/>
    <x v="2"/>
  </r>
  <r>
    <s v="L014083"/>
    <s v="Z05612"/>
    <s v="P033"/>
    <n v="6"/>
    <n v="993.56"/>
    <n v="0.05"/>
    <s v="Czajnik 1"/>
    <n v="5663.2919999999995"/>
    <x v="2"/>
  </r>
  <r>
    <s v="L014084"/>
    <s v="Z05612"/>
    <s v="P004"/>
    <n v="3"/>
    <n v="799.7"/>
    <n v="0"/>
    <s v="Słuchawki 4"/>
    <n v="2399.1000000000004"/>
    <x v="2"/>
  </r>
  <r>
    <s v="L014085"/>
    <s v="Z05612"/>
    <s v="P059"/>
    <n v="4"/>
    <n v="350.6"/>
    <n v="0.15"/>
    <s v="Ładowarka 3"/>
    <n v="1192.04"/>
    <x v="1"/>
  </r>
  <r>
    <s v="L014086"/>
    <s v="Z05612"/>
    <s v="P030"/>
    <n v="1"/>
    <n v="178.15"/>
    <n v="0.15"/>
    <s v="Organizer 2"/>
    <n v="151.42750000000001"/>
    <x v="0"/>
  </r>
  <r>
    <s v="L014087"/>
    <s v="Z05613"/>
    <s v="P060"/>
    <n v="4"/>
    <n v="555.08000000000004"/>
    <n v="0.2"/>
    <s v="Ładowarka 4"/>
    <n v="1776.2560000000003"/>
    <x v="1"/>
  </r>
  <r>
    <s v="L014088"/>
    <s v="Z05613"/>
    <s v="P054"/>
    <n v="1"/>
    <n v="131.85"/>
    <n v="0"/>
    <s v="Podkładka 2"/>
    <n v="131.85"/>
    <x v="0"/>
  </r>
  <r>
    <s v="L014089"/>
    <s v="Z05613"/>
    <s v="P057"/>
    <n v="1"/>
    <n v="487.4"/>
    <n v="0.15"/>
    <s v="Ładowarka 1"/>
    <n v="414.28999999999996"/>
    <x v="0"/>
  </r>
  <r>
    <s v="L014090"/>
    <s v="Z05613"/>
    <s v="P060"/>
    <n v="5"/>
    <n v="558.79999999999995"/>
    <n v="0.1"/>
    <s v="Ładowarka 4"/>
    <n v="2514.6"/>
    <x v="2"/>
  </r>
  <r>
    <s v="L014091"/>
    <s v="Z05614"/>
    <s v="P022"/>
    <n v="4"/>
    <n v="231.67"/>
    <n v="0.1"/>
    <s v="Krzesło biurowe 2"/>
    <n v="834.01199999999994"/>
    <x v="1"/>
  </r>
  <r>
    <s v="L014092"/>
    <s v="Z05614"/>
    <s v="P012"/>
    <n v="2"/>
    <n v="326.58999999999997"/>
    <n v="0.15"/>
    <s v="Mysz 4"/>
    <n v="555.20299999999997"/>
    <x v="1"/>
  </r>
  <r>
    <s v="L014093"/>
    <s v="Z05615"/>
    <s v="P020"/>
    <n v="1"/>
    <n v="937.9"/>
    <n v="0.05"/>
    <s v="Powerbank 4"/>
    <n v="891.00499999999988"/>
    <x v="1"/>
  </r>
  <r>
    <s v="L014094"/>
    <s v="Z05615"/>
    <s v="P010"/>
    <n v="5"/>
    <n v="703.72"/>
    <n v="0"/>
    <s v="Mysz 2"/>
    <n v="3518.6000000000004"/>
    <x v="2"/>
  </r>
  <r>
    <s v="L014095"/>
    <s v="Z05616"/>
    <s v="P051"/>
    <n v="4"/>
    <n v="34.17"/>
    <n v="0.05"/>
    <s v="Hub USB 3"/>
    <n v="129.846"/>
    <x v="0"/>
  </r>
  <r>
    <s v="L014096"/>
    <s v="Z05616"/>
    <s v="P019"/>
    <n v="3"/>
    <n v="950.92"/>
    <n v="0.1"/>
    <s v="Powerbank 3"/>
    <n v="2567.4839999999999"/>
    <x v="2"/>
  </r>
  <r>
    <s v="L014097"/>
    <s v="Z05616"/>
    <s v="P018"/>
    <n v="1"/>
    <n v="428.04"/>
    <n v="0.1"/>
    <s v="Powerbank 2"/>
    <n v="385.23600000000005"/>
    <x v="0"/>
  </r>
  <r>
    <s v="L014098"/>
    <s v="Z05616"/>
    <s v="P025"/>
    <n v="5"/>
    <n v="660.18"/>
    <n v="0.2"/>
    <s v="Lampka 1"/>
    <n v="2640.72"/>
    <x v="2"/>
  </r>
  <r>
    <s v="L014099"/>
    <s v="Z05617"/>
    <s v="P038"/>
    <n v="2"/>
    <n v="660.57"/>
    <n v="0"/>
    <s v="Termos 2"/>
    <n v="1321.14"/>
    <x v="1"/>
  </r>
  <r>
    <s v="L014100"/>
    <s v="Z05618"/>
    <s v="P031"/>
    <n v="3"/>
    <n v="1114.75"/>
    <n v="0.2"/>
    <s v="Organizer 3"/>
    <n v="2675.4"/>
    <x v="2"/>
  </r>
  <r>
    <s v="L014101"/>
    <s v="Z05619"/>
    <s v="P041"/>
    <n v="2"/>
    <n v="567.11"/>
    <n v="0.2"/>
    <s v="Kabel USB-C 1"/>
    <n v="907.37600000000009"/>
    <x v="1"/>
  </r>
  <r>
    <s v="L014102"/>
    <s v="Z05620"/>
    <s v="P049"/>
    <n v="2"/>
    <n v="1086.06"/>
    <n v="0"/>
    <s v="Hub USB 1"/>
    <n v="2172.12"/>
    <x v="2"/>
  </r>
  <r>
    <s v="L014103"/>
    <s v="Z05621"/>
    <s v="P056"/>
    <n v="4"/>
    <n v="860.07"/>
    <n v="0"/>
    <s v="Podkładka 4"/>
    <n v="3440.28"/>
    <x v="2"/>
  </r>
  <r>
    <s v="L014104"/>
    <s v="Z05621"/>
    <s v="P031"/>
    <n v="5"/>
    <n v="1094.5899999999999"/>
    <n v="0.05"/>
    <s v="Organizer 3"/>
    <n v="5199.3024999999998"/>
    <x v="2"/>
  </r>
  <r>
    <s v="L014105"/>
    <s v="Z05621"/>
    <s v="P013"/>
    <n v="2"/>
    <n v="982.37"/>
    <n v="0"/>
    <s v="Monitor 1"/>
    <n v="1964.74"/>
    <x v="1"/>
  </r>
  <r>
    <s v="L014106"/>
    <s v="Z05621"/>
    <s v="P008"/>
    <n v="6"/>
    <n v="733.9"/>
    <n v="0"/>
    <s v="Klawiatura 4"/>
    <n v="4403.3999999999996"/>
    <x v="2"/>
  </r>
  <r>
    <s v="L014107"/>
    <s v="Z05622"/>
    <s v="P046"/>
    <n v="5"/>
    <n v="141.33000000000001"/>
    <n v="0"/>
    <s v="Etui 2"/>
    <n v="706.65000000000009"/>
    <x v="1"/>
  </r>
  <r>
    <s v="L014108"/>
    <s v="Z05622"/>
    <s v="P023"/>
    <n v="5"/>
    <n v="93.43"/>
    <n v="0.15"/>
    <s v="Krzesło biurowe 3"/>
    <n v="397.07750000000004"/>
    <x v="0"/>
  </r>
  <r>
    <s v="L014109"/>
    <s v="Z05623"/>
    <s v="P019"/>
    <n v="5"/>
    <n v="944.56"/>
    <n v="0.15"/>
    <s v="Powerbank 3"/>
    <n v="4014.3799999999992"/>
    <x v="2"/>
  </r>
  <r>
    <s v="L014110"/>
    <s v="Z05624"/>
    <s v="P060"/>
    <n v="4"/>
    <n v="581.28"/>
    <n v="0.15"/>
    <s v="Ładowarka 4"/>
    <n v="1976.3519999999999"/>
    <x v="1"/>
  </r>
  <r>
    <s v="L014111"/>
    <s v="Z05625"/>
    <s v="P046"/>
    <n v="4"/>
    <n v="141.53"/>
    <n v="0"/>
    <s v="Etui 2"/>
    <n v="566.12"/>
    <x v="1"/>
  </r>
  <r>
    <s v="L014112"/>
    <s v="Z05625"/>
    <s v="P033"/>
    <n v="5"/>
    <n v="1022.04"/>
    <n v="0"/>
    <s v="Czajnik 1"/>
    <n v="5110.2"/>
    <x v="2"/>
  </r>
  <r>
    <s v="L014113"/>
    <s v="Z05625"/>
    <s v="P025"/>
    <n v="6"/>
    <n v="657.03"/>
    <n v="0.1"/>
    <s v="Lampka 1"/>
    <n v="3547.962"/>
    <x v="2"/>
  </r>
  <r>
    <s v="L014114"/>
    <s v="Z05626"/>
    <s v="P057"/>
    <n v="3"/>
    <n v="476.77"/>
    <n v="0"/>
    <s v="Ładowarka 1"/>
    <n v="1430.31"/>
    <x v="1"/>
  </r>
  <r>
    <s v="L014115"/>
    <s v="Z05627"/>
    <s v="P052"/>
    <n v="5"/>
    <n v="744.58"/>
    <n v="0.15"/>
    <s v="Hub USB 4"/>
    <n v="3164.4650000000001"/>
    <x v="2"/>
  </r>
  <r>
    <s v="L014116"/>
    <s v="Z05627"/>
    <s v="P014"/>
    <n v="5"/>
    <n v="95.92"/>
    <n v="0.05"/>
    <s v="Monitor 2"/>
    <n v="455.62"/>
    <x v="0"/>
  </r>
  <r>
    <s v="L014117"/>
    <s v="Z05627"/>
    <s v="P054"/>
    <n v="1"/>
    <n v="135.75"/>
    <n v="0"/>
    <s v="Podkładka 2"/>
    <n v="135.75"/>
    <x v="0"/>
  </r>
  <r>
    <s v="L014118"/>
    <s v="Z05627"/>
    <s v="P048"/>
    <n v="4"/>
    <n v="82.29"/>
    <n v="0.1"/>
    <s v="Etui 4"/>
    <n v="296.24400000000003"/>
    <x v="0"/>
  </r>
  <r>
    <s v="L014119"/>
    <s v="Z05628"/>
    <s v="P040"/>
    <n v="1"/>
    <n v="265.94"/>
    <n v="0.05"/>
    <s v="Termos 4"/>
    <n v="252.64299999999997"/>
    <x v="0"/>
  </r>
  <r>
    <s v="L014120"/>
    <s v="Z05628"/>
    <s v="P055"/>
    <n v="3"/>
    <n v="604.14"/>
    <n v="0.1"/>
    <s v="Podkładka 3"/>
    <n v="1631.1780000000001"/>
    <x v="1"/>
  </r>
  <r>
    <s v="L014121"/>
    <s v="Z05628"/>
    <s v="P036"/>
    <n v="5"/>
    <n v="280.3"/>
    <n v="0"/>
    <s v="Czajnik 4"/>
    <n v="1401.5"/>
    <x v="1"/>
  </r>
  <r>
    <s v="L014122"/>
    <s v="Z05629"/>
    <s v="P019"/>
    <n v="5"/>
    <n v="925.73"/>
    <n v="0"/>
    <s v="Powerbank 3"/>
    <n v="4628.6499999999996"/>
    <x v="2"/>
  </r>
  <r>
    <s v="L014123"/>
    <s v="Z05630"/>
    <s v="P027"/>
    <n v="2"/>
    <n v="348.61"/>
    <n v="0"/>
    <s v="Lampka 3"/>
    <n v="697.22"/>
    <x v="1"/>
  </r>
  <r>
    <s v="L014124"/>
    <s v="Z05630"/>
    <s v="P014"/>
    <n v="5"/>
    <n v="99.44"/>
    <n v="0.2"/>
    <s v="Monitor 2"/>
    <n v="397.76"/>
    <x v="0"/>
  </r>
  <r>
    <s v="L014125"/>
    <s v="Z05630"/>
    <s v="P016"/>
    <n v="1"/>
    <n v="952.84"/>
    <n v="0.05"/>
    <s v="Monitor 4"/>
    <n v="905.19799999999998"/>
    <x v="1"/>
  </r>
  <r>
    <s v="L014126"/>
    <s v="Z05631"/>
    <s v="P042"/>
    <n v="4"/>
    <n v="720.04"/>
    <n v="0.2"/>
    <s v="Kabel USB-C 2"/>
    <n v="2304.1280000000002"/>
    <x v="2"/>
  </r>
  <r>
    <s v="L014127"/>
    <s v="Z05631"/>
    <s v="P043"/>
    <n v="5"/>
    <n v="383.76"/>
    <n v="0.15"/>
    <s v="Kabel USB-C 3"/>
    <n v="1630.98"/>
    <x v="1"/>
  </r>
  <r>
    <s v="L014128"/>
    <s v="Z05631"/>
    <s v="P047"/>
    <n v="5"/>
    <n v="851.12"/>
    <n v="0"/>
    <s v="Etui 3"/>
    <n v="4255.6000000000004"/>
    <x v="2"/>
  </r>
  <r>
    <s v="L014129"/>
    <s v="Z05632"/>
    <s v="P039"/>
    <n v="1"/>
    <n v="939.08"/>
    <n v="0.15"/>
    <s v="Termos 3"/>
    <n v="798.21799999999996"/>
    <x v="1"/>
  </r>
  <r>
    <s v="L014130"/>
    <s v="Z05632"/>
    <s v="P023"/>
    <n v="5"/>
    <n v="89.61"/>
    <n v="0.2"/>
    <s v="Krzesło biurowe 3"/>
    <n v="358.44000000000005"/>
    <x v="0"/>
  </r>
  <r>
    <s v="L014131"/>
    <s v="Z05633"/>
    <s v="P055"/>
    <n v="5"/>
    <n v="593.14"/>
    <n v="0"/>
    <s v="Podkładka 3"/>
    <n v="2965.7"/>
    <x v="2"/>
  </r>
  <r>
    <s v="L014132"/>
    <s v="Z05634"/>
    <s v="P014"/>
    <n v="1"/>
    <n v="97.14"/>
    <n v="0.05"/>
    <s v="Monitor 2"/>
    <n v="92.283000000000001"/>
    <x v="0"/>
  </r>
  <r>
    <s v="L014133"/>
    <s v="Z05635"/>
    <s v="P051"/>
    <n v="3"/>
    <n v="33.76"/>
    <n v="0"/>
    <s v="Hub USB 3"/>
    <n v="101.28"/>
    <x v="0"/>
  </r>
  <r>
    <s v="L014134"/>
    <s v="Z05635"/>
    <s v="P018"/>
    <n v="6"/>
    <n v="416.88"/>
    <n v="0.05"/>
    <s v="Powerbank 2"/>
    <n v="2376.2159999999994"/>
    <x v="2"/>
  </r>
  <r>
    <s v="L014135"/>
    <s v="Z05635"/>
    <s v="P041"/>
    <n v="3"/>
    <n v="561.85"/>
    <n v="0.15"/>
    <s v="Kabel USB-C 1"/>
    <n v="1432.7175000000002"/>
    <x v="1"/>
  </r>
  <r>
    <s v="L014136"/>
    <s v="Z05635"/>
    <s v="P040"/>
    <n v="5"/>
    <n v="269.72000000000003"/>
    <n v="0.15"/>
    <s v="Termos 4"/>
    <n v="1146.3100000000002"/>
    <x v="1"/>
  </r>
  <r>
    <s v="L014137"/>
    <s v="Z05636"/>
    <s v="P044"/>
    <n v="4"/>
    <n v="1097.1500000000001"/>
    <n v="0"/>
    <s v="Kabel USB-C 4"/>
    <n v="4388.6000000000004"/>
    <x v="2"/>
  </r>
  <r>
    <s v="L014138"/>
    <s v="Z05637"/>
    <s v="P026"/>
    <n v="2"/>
    <n v="351.46"/>
    <n v="0.15"/>
    <s v="Lampka 2"/>
    <n v="597.48199999999997"/>
    <x v="1"/>
  </r>
  <r>
    <s v="L014139"/>
    <s v="Z05637"/>
    <s v="P006"/>
    <n v="3"/>
    <n v="255.24"/>
    <n v="0"/>
    <s v="Klawiatura 2"/>
    <n v="765.72"/>
    <x v="1"/>
  </r>
  <r>
    <s v="L014140"/>
    <s v="Z05637"/>
    <s v="P047"/>
    <n v="1"/>
    <n v="813.2"/>
    <n v="0"/>
    <s v="Etui 3"/>
    <n v="813.2"/>
    <x v="1"/>
  </r>
  <r>
    <s v="L014141"/>
    <s v="Z05638"/>
    <s v="P011"/>
    <n v="4"/>
    <n v="935.21"/>
    <n v="0.2"/>
    <s v="Mysz 3"/>
    <n v="2992.6720000000005"/>
    <x v="2"/>
  </r>
  <r>
    <s v="L014142"/>
    <s v="Z05639"/>
    <s v="P016"/>
    <n v="2"/>
    <n v="940.08"/>
    <n v="0"/>
    <s v="Monitor 4"/>
    <n v="1880.16"/>
    <x v="1"/>
  </r>
  <r>
    <s v="L014143"/>
    <s v="Z05639"/>
    <s v="P024"/>
    <n v="3"/>
    <n v="114.79"/>
    <n v="0"/>
    <s v="Krzesło biurowe 4"/>
    <n v="344.37"/>
    <x v="0"/>
  </r>
  <r>
    <s v="L014144"/>
    <s v="Z05640"/>
    <s v="P044"/>
    <n v="4"/>
    <n v="1050.9100000000001"/>
    <n v="0.1"/>
    <s v="Kabel USB-C 4"/>
    <n v="3783.2760000000003"/>
    <x v="2"/>
  </r>
  <r>
    <s v="L014145"/>
    <s v="Z05640"/>
    <s v="P025"/>
    <n v="2"/>
    <n v="636.30999999999995"/>
    <n v="0.2"/>
    <s v="Lampka 1"/>
    <n v="1018.096"/>
    <x v="1"/>
  </r>
  <r>
    <s v="L014146"/>
    <s v="Z05640"/>
    <s v="P018"/>
    <n v="2"/>
    <n v="424.94"/>
    <n v="0.05"/>
    <s v="Powerbank 2"/>
    <n v="807.38599999999997"/>
    <x v="1"/>
  </r>
  <r>
    <s v="L014147"/>
    <s v="Z05640"/>
    <s v="P042"/>
    <n v="4"/>
    <n v="736.86"/>
    <n v="0"/>
    <s v="Kabel USB-C 2"/>
    <n v="2947.44"/>
    <x v="2"/>
  </r>
  <r>
    <s v="L014148"/>
    <s v="Z05641"/>
    <s v="P057"/>
    <n v="1"/>
    <n v="466.9"/>
    <n v="0.05"/>
    <s v="Ładowarka 1"/>
    <n v="443.55499999999995"/>
    <x v="0"/>
  </r>
  <r>
    <s v="L014149"/>
    <s v="Z05641"/>
    <s v="P021"/>
    <n v="1"/>
    <n v="606.95000000000005"/>
    <n v="0.15"/>
    <s v="Krzesło biurowe 1"/>
    <n v="515.90750000000003"/>
    <x v="1"/>
  </r>
  <r>
    <s v="L014150"/>
    <s v="Z05641"/>
    <s v="P019"/>
    <n v="2"/>
    <n v="960.74"/>
    <n v="0"/>
    <s v="Powerbank 3"/>
    <n v="1921.48"/>
    <x v="1"/>
  </r>
  <r>
    <s v="L014151"/>
    <s v="Z05642"/>
    <s v="P003"/>
    <n v="6"/>
    <n v="877.41"/>
    <n v="0.05"/>
    <s v="Słuchawki 3"/>
    <n v="5001.2370000000001"/>
    <x v="2"/>
  </r>
  <r>
    <s v="L014152"/>
    <s v="Z05643"/>
    <s v="P044"/>
    <n v="5"/>
    <n v="1092.6600000000001"/>
    <n v="0"/>
    <s v="Kabel USB-C 4"/>
    <n v="5463.3"/>
    <x v="2"/>
  </r>
  <r>
    <s v="L014153"/>
    <s v="Z05644"/>
    <s v="P025"/>
    <n v="1"/>
    <n v="643.96"/>
    <n v="0.1"/>
    <s v="Lampka 1"/>
    <n v="579.56400000000008"/>
    <x v="1"/>
  </r>
  <r>
    <s v="L014154"/>
    <s v="Z05645"/>
    <s v="P014"/>
    <n v="6"/>
    <n v="98.09"/>
    <n v="0.1"/>
    <s v="Monitor 2"/>
    <n v="529.68600000000004"/>
    <x v="1"/>
  </r>
  <r>
    <s v="L014155"/>
    <s v="Z05645"/>
    <s v="P039"/>
    <n v="5"/>
    <n v="952.23"/>
    <n v="0.2"/>
    <s v="Termos 3"/>
    <n v="3808.92"/>
    <x v="2"/>
  </r>
  <r>
    <s v="L014156"/>
    <s v="Z05646"/>
    <s v="P046"/>
    <n v="4"/>
    <n v="140.72999999999999"/>
    <n v="0.05"/>
    <s v="Etui 2"/>
    <n v="534.77399999999989"/>
    <x v="1"/>
  </r>
  <r>
    <s v="L014157"/>
    <s v="Z05646"/>
    <s v="P002"/>
    <n v="5"/>
    <n v="274.89999999999998"/>
    <n v="0.1"/>
    <s v="Słuchawki 2"/>
    <n v="1237.05"/>
    <x v="1"/>
  </r>
  <r>
    <s v="L014158"/>
    <s v="Z05647"/>
    <s v="P045"/>
    <n v="1"/>
    <n v="90.7"/>
    <n v="0.05"/>
    <s v="Etui 1"/>
    <n v="86.164999999999992"/>
    <x v="0"/>
  </r>
  <r>
    <s v="L014159"/>
    <s v="Z05647"/>
    <s v="P013"/>
    <n v="6"/>
    <n v="960.31"/>
    <n v="0"/>
    <s v="Monitor 1"/>
    <n v="5761.86"/>
    <x v="2"/>
  </r>
  <r>
    <s v="L014160"/>
    <s v="Z05647"/>
    <s v="P055"/>
    <n v="1"/>
    <n v="578.11"/>
    <n v="0.15"/>
    <s v="Podkładka 3"/>
    <n v="491.39350000000002"/>
    <x v="0"/>
  </r>
  <r>
    <s v="L014161"/>
    <s v="Z05648"/>
    <s v="P017"/>
    <n v="5"/>
    <n v="703.23"/>
    <n v="0.1"/>
    <s v="Powerbank 1"/>
    <n v="3164.5350000000003"/>
    <x v="2"/>
  </r>
  <r>
    <s v="L014162"/>
    <s v="Z05648"/>
    <s v="P056"/>
    <n v="1"/>
    <n v="852.04"/>
    <n v="0.2"/>
    <s v="Podkładka 4"/>
    <n v="681.63200000000006"/>
    <x v="1"/>
  </r>
  <r>
    <s v="L014163"/>
    <s v="Z05649"/>
    <s v="P056"/>
    <n v="5"/>
    <n v="875.15"/>
    <n v="0.1"/>
    <s v="Podkładka 4"/>
    <n v="3938.1750000000002"/>
    <x v="2"/>
  </r>
  <r>
    <s v="L014164"/>
    <s v="Z05650"/>
    <s v="P043"/>
    <n v="2"/>
    <n v="380.69"/>
    <n v="0.05"/>
    <s v="Kabel USB-C 3"/>
    <n v="723.31099999999992"/>
    <x v="1"/>
  </r>
  <r>
    <s v="L014165"/>
    <s v="Z05651"/>
    <s v="P004"/>
    <n v="6"/>
    <n v="780.4"/>
    <n v="0.2"/>
    <s v="Słuchawki 4"/>
    <n v="3745.92"/>
    <x v="2"/>
  </r>
  <r>
    <s v="L014166"/>
    <s v="Z05652"/>
    <s v="P029"/>
    <n v="5"/>
    <n v="213.88"/>
    <n v="0"/>
    <s v="Organizer 1"/>
    <n v="1069.4000000000001"/>
    <x v="1"/>
  </r>
  <r>
    <s v="L014167"/>
    <s v="Z05652"/>
    <s v="P037"/>
    <n v="2"/>
    <n v="868.78"/>
    <n v="0"/>
    <s v="Termos 1"/>
    <n v="1737.56"/>
    <x v="1"/>
  </r>
  <r>
    <s v="L014168"/>
    <s v="Z05652"/>
    <s v="P015"/>
    <n v="6"/>
    <n v="979.57"/>
    <n v="0.1"/>
    <s v="Monitor 3"/>
    <n v="5289.6779999999999"/>
    <x v="2"/>
  </r>
  <r>
    <s v="L014169"/>
    <s v="Z05652"/>
    <s v="P045"/>
    <n v="3"/>
    <n v="91.68"/>
    <n v="0.1"/>
    <s v="Etui 1"/>
    <n v="247.53600000000003"/>
    <x v="0"/>
  </r>
  <r>
    <s v="L014170"/>
    <s v="Z05653"/>
    <s v="P029"/>
    <n v="3"/>
    <n v="212.43"/>
    <n v="0.05"/>
    <s v="Organizer 1"/>
    <n v="605.42549999999994"/>
    <x v="1"/>
  </r>
  <r>
    <s v="L014171"/>
    <s v="Z05653"/>
    <s v="P029"/>
    <n v="1"/>
    <n v="215.71"/>
    <n v="0"/>
    <s v="Organizer 1"/>
    <n v="215.71"/>
    <x v="0"/>
  </r>
  <r>
    <s v="L014172"/>
    <s v="Z05653"/>
    <s v="P019"/>
    <n v="5"/>
    <n v="948.56"/>
    <n v="0.1"/>
    <s v="Powerbank 3"/>
    <n v="4268.5199999999995"/>
    <x v="2"/>
  </r>
  <r>
    <s v="L014173"/>
    <s v="Z05654"/>
    <s v="P038"/>
    <n v="4"/>
    <n v="664.12"/>
    <n v="0"/>
    <s v="Termos 2"/>
    <n v="2656.48"/>
    <x v="2"/>
  </r>
  <r>
    <s v="L014174"/>
    <s v="Z05654"/>
    <s v="P035"/>
    <n v="6"/>
    <n v="314.72000000000003"/>
    <n v="0"/>
    <s v="Czajnik 3"/>
    <n v="1888.3200000000002"/>
    <x v="1"/>
  </r>
  <r>
    <s v="L014175"/>
    <s v="Z05654"/>
    <s v="P035"/>
    <n v="5"/>
    <n v="316.52999999999997"/>
    <n v="0.1"/>
    <s v="Czajnik 3"/>
    <n v="1424.385"/>
    <x v="1"/>
  </r>
  <r>
    <s v="L014176"/>
    <s v="Z05654"/>
    <s v="P038"/>
    <n v="5"/>
    <n v="688.47"/>
    <n v="0"/>
    <s v="Termos 2"/>
    <n v="3442.3500000000004"/>
    <x v="2"/>
  </r>
  <r>
    <s v="L014177"/>
    <s v="Z05655"/>
    <s v="P004"/>
    <n v="5"/>
    <n v="794.46"/>
    <n v="0"/>
    <s v="Słuchawki 4"/>
    <n v="3972.3"/>
    <x v="2"/>
  </r>
  <r>
    <s v="L014178"/>
    <s v="Z05655"/>
    <s v="P002"/>
    <n v="3"/>
    <n v="267.77999999999997"/>
    <n v="0.1"/>
    <s v="Słuchawki 2"/>
    <n v="723.00599999999997"/>
    <x v="1"/>
  </r>
  <r>
    <s v="L014179"/>
    <s v="Z05656"/>
    <s v="P029"/>
    <n v="2"/>
    <n v="212.79"/>
    <n v="0.1"/>
    <s v="Organizer 1"/>
    <n v="383.02199999999999"/>
    <x v="0"/>
  </r>
  <r>
    <s v="L014180"/>
    <s v="Z05657"/>
    <s v="P016"/>
    <n v="6"/>
    <n v="964.02"/>
    <n v="0"/>
    <s v="Monitor 4"/>
    <n v="5784.12"/>
    <x v="2"/>
  </r>
  <r>
    <s v="L014181"/>
    <s v="Z05657"/>
    <s v="P012"/>
    <n v="3"/>
    <n v="323.89"/>
    <n v="0.2"/>
    <s v="Mysz 4"/>
    <n v="777.33600000000001"/>
    <x v="1"/>
  </r>
  <r>
    <s v="L014182"/>
    <s v="Z05657"/>
    <s v="P022"/>
    <n v="6"/>
    <n v="234.45"/>
    <n v="0"/>
    <s v="Krzesło biurowe 2"/>
    <n v="1406.6999999999998"/>
    <x v="1"/>
  </r>
  <r>
    <s v="L014183"/>
    <s v="Z05657"/>
    <s v="P056"/>
    <n v="5"/>
    <n v="876.85"/>
    <n v="0.1"/>
    <s v="Podkładka 4"/>
    <n v="3945.8250000000003"/>
    <x v="2"/>
  </r>
  <r>
    <s v="L014184"/>
    <s v="Z05658"/>
    <s v="P040"/>
    <n v="1"/>
    <n v="260.79000000000002"/>
    <n v="0"/>
    <s v="Termos 4"/>
    <n v="260.79000000000002"/>
    <x v="0"/>
  </r>
  <r>
    <s v="L014185"/>
    <s v="Z05658"/>
    <s v="P025"/>
    <n v="5"/>
    <n v="662.34"/>
    <n v="0.05"/>
    <s v="Lampka 1"/>
    <n v="3146.1150000000002"/>
    <x v="2"/>
  </r>
  <r>
    <s v="L014186"/>
    <s v="Z05659"/>
    <s v="P042"/>
    <n v="5"/>
    <n v="719.07"/>
    <n v="0"/>
    <s v="Kabel USB-C 2"/>
    <n v="3595.3500000000004"/>
    <x v="2"/>
  </r>
  <r>
    <s v="L014187"/>
    <s v="Z05659"/>
    <s v="P016"/>
    <n v="3"/>
    <n v="929.06"/>
    <n v="0"/>
    <s v="Monitor 4"/>
    <n v="2787.18"/>
    <x v="2"/>
  </r>
  <r>
    <s v="L014188"/>
    <s v="Z05659"/>
    <s v="P002"/>
    <n v="6"/>
    <n v="271.39"/>
    <n v="0.1"/>
    <s v="Słuchawki 2"/>
    <n v="1465.5059999999999"/>
    <x v="1"/>
  </r>
  <r>
    <s v="L014189"/>
    <s v="Z05660"/>
    <s v="P046"/>
    <n v="4"/>
    <n v="142.81"/>
    <n v="0"/>
    <s v="Etui 2"/>
    <n v="571.24"/>
    <x v="1"/>
  </r>
  <r>
    <s v="L014190"/>
    <s v="Z05660"/>
    <s v="P053"/>
    <n v="5"/>
    <n v="309.20999999999998"/>
    <n v="0.05"/>
    <s v="Podkładka 1"/>
    <n v="1468.7474999999999"/>
    <x v="1"/>
  </r>
  <r>
    <s v="L014191"/>
    <s v="Z05660"/>
    <s v="P022"/>
    <n v="6"/>
    <n v="239.96"/>
    <n v="0.15"/>
    <s v="Krzesło biurowe 2"/>
    <n v="1223.796"/>
    <x v="1"/>
  </r>
  <r>
    <s v="L014192"/>
    <s v="Z05660"/>
    <s v="P060"/>
    <n v="2"/>
    <n v="554.79999999999995"/>
    <n v="0.15"/>
    <s v="Ładowarka 4"/>
    <n v="943.15999999999985"/>
    <x v="1"/>
  </r>
  <r>
    <s v="L014193"/>
    <s v="Z05661"/>
    <s v="P024"/>
    <n v="4"/>
    <n v="116.26"/>
    <n v="0.05"/>
    <s v="Krzesło biurowe 4"/>
    <n v="441.78800000000001"/>
    <x v="0"/>
  </r>
  <r>
    <s v="L014194"/>
    <s v="Z05661"/>
    <s v="P052"/>
    <n v="2"/>
    <n v="766.96"/>
    <n v="0"/>
    <s v="Hub USB 4"/>
    <n v="1533.92"/>
    <x v="1"/>
  </r>
  <r>
    <s v="L014195"/>
    <s v="Z05661"/>
    <s v="P057"/>
    <n v="1"/>
    <n v="469.82"/>
    <n v="0.15"/>
    <s v="Ładowarka 1"/>
    <n v="399.34699999999998"/>
    <x v="0"/>
  </r>
  <r>
    <s v="L014196"/>
    <s v="Z05662"/>
    <s v="P036"/>
    <n v="5"/>
    <n v="281.20999999999998"/>
    <n v="0.05"/>
    <s v="Czajnik 4"/>
    <n v="1335.7474999999999"/>
    <x v="1"/>
  </r>
  <r>
    <s v="L014197"/>
    <s v="Z05663"/>
    <s v="P035"/>
    <n v="4"/>
    <n v="316.39"/>
    <n v="0.05"/>
    <s v="Czajnik 3"/>
    <n v="1202.2819999999999"/>
    <x v="1"/>
  </r>
  <r>
    <s v="L014198"/>
    <s v="Z05664"/>
    <s v="P060"/>
    <n v="6"/>
    <n v="575.09"/>
    <n v="0"/>
    <s v="Ładowarka 4"/>
    <n v="3450.54"/>
    <x v="2"/>
  </r>
  <r>
    <s v="L014199"/>
    <s v="Z05664"/>
    <s v="P058"/>
    <n v="1"/>
    <n v="1112.6400000000001"/>
    <n v="0"/>
    <s v="Ładowarka 2"/>
    <n v="1112.6400000000001"/>
    <x v="1"/>
  </r>
  <r>
    <s v="L014200"/>
    <s v="Z05664"/>
    <s v="P001"/>
    <n v="5"/>
    <n v="546.74"/>
    <n v="0"/>
    <s v="Słuchawki 1"/>
    <n v="2733.7"/>
    <x v="2"/>
  </r>
  <r>
    <s v="L014201"/>
    <s v="Z05665"/>
    <s v="P026"/>
    <n v="2"/>
    <n v="370.77"/>
    <n v="0"/>
    <s v="Lampka 2"/>
    <n v="741.54"/>
    <x v="1"/>
  </r>
  <r>
    <s v="L014202"/>
    <s v="Z05665"/>
    <s v="P027"/>
    <n v="6"/>
    <n v="359.9"/>
    <n v="0.2"/>
    <s v="Lampka 3"/>
    <n v="1727.5199999999998"/>
    <x v="1"/>
  </r>
  <r>
    <s v="L014203"/>
    <s v="Z05665"/>
    <s v="P010"/>
    <n v="4"/>
    <n v="686.28"/>
    <n v="0"/>
    <s v="Mysz 2"/>
    <n v="2745.12"/>
    <x v="2"/>
  </r>
  <r>
    <s v="L014204"/>
    <s v="Z05665"/>
    <s v="P057"/>
    <n v="3"/>
    <n v="487.21"/>
    <n v="0.05"/>
    <s v="Ładowarka 1"/>
    <n v="1388.5484999999999"/>
    <x v="1"/>
  </r>
  <r>
    <s v="L014205"/>
    <s v="Z05666"/>
    <s v="P031"/>
    <n v="3"/>
    <n v="1091.72"/>
    <n v="0"/>
    <s v="Organizer 3"/>
    <n v="3275.16"/>
    <x v="2"/>
  </r>
  <r>
    <s v="L014206"/>
    <s v="Z05666"/>
    <s v="P005"/>
    <n v="4"/>
    <n v="368.46"/>
    <n v="0"/>
    <s v="Klawiatura 1"/>
    <n v="1473.84"/>
    <x v="1"/>
  </r>
  <r>
    <s v="L014207"/>
    <s v="Z05666"/>
    <s v="P010"/>
    <n v="3"/>
    <n v="693.65"/>
    <n v="0"/>
    <s v="Mysz 2"/>
    <n v="2080.9499999999998"/>
    <x v="2"/>
  </r>
  <r>
    <s v="L014208"/>
    <s v="Z05666"/>
    <s v="P023"/>
    <n v="6"/>
    <n v="90.69"/>
    <n v="0.2"/>
    <s v="Krzesło biurowe 3"/>
    <n v="435.31200000000001"/>
    <x v="0"/>
  </r>
  <r>
    <s v="L014209"/>
    <s v="Z05667"/>
    <s v="P027"/>
    <n v="6"/>
    <n v="346.18"/>
    <n v="0.1"/>
    <s v="Lampka 3"/>
    <n v="1869.3720000000001"/>
    <x v="1"/>
  </r>
  <r>
    <s v="L014210"/>
    <s v="Z05667"/>
    <s v="P011"/>
    <n v="1"/>
    <n v="961.01"/>
    <n v="0"/>
    <s v="Mysz 3"/>
    <n v="961.01"/>
    <x v="1"/>
  </r>
  <r>
    <s v="L014211"/>
    <s v="Z05667"/>
    <s v="P027"/>
    <n v="3"/>
    <n v="350.3"/>
    <n v="0.15"/>
    <s v="Lampka 3"/>
    <n v="893.2650000000001"/>
    <x v="1"/>
  </r>
  <r>
    <s v="L014212"/>
    <s v="Z05667"/>
    <s v="P060"/>
    <n v="2"/>
    <n v="575.78"/>
    <n v="0"/>
    <s v="Ładowarka 4"/>
    <n v="1151.56"/>
    <x v="1"/>
  </r>
  <r>
    <s v="L014213"/>
    <s v="Z05668"/>
    <s v="P041"/>
    <n v="5"/>
    <n v="552.76"/>
    <n v="0"/>
    <s v="Kabel USB-C 1"/>
    <n v="2763.8"/>
    <x v="2"/>
  </r>
  <r>
    <s v="L014214"/>
    <s v="Z05668"/>
    <s v="P011"/>
    <n v="6"/>
    <n v="960.32"/>
    <n v="0.05"/>
    <s v="Mysz 3"/>
    <n v="5473.8239999999996"/>
    <x v="2"/>
  </r>
  <r>
    <s v="L014215"/>
    <s v="Z05669"/>
    <s v="P015"/>
    <n v="3"/>
    <n v="961.1"/>
    <n v="0.1"/>
    <s v="Monitor 3"/>
    <n v="2594.9700000000003"/>
    <x v="2"/>
  </r>
  <r>
    <s v="L014216"/>
    <s v="Z05669"/>
    <s v="P012"/>
    <n v="3"/>
    <n v="318.39"/>
    <n v="0"/>
    <s v="Mysz 4"/>
    <n v="955.17"/>
    <x v="1"/>
  </r>
  <r>
    <s v="L014217"/>
    <s v="Z05670"/>
    <s v="P045"/>
    <n v="2"/>
    <n v="93.66"/>
    <n v="0.1"/>
    <s v="Etui 1"/>
    <n v="168.58799999999999"/>
    <x v="0"/>
  </r>
  <r>
    <s v="L014218"/>
    <s v="Z05670"/>
    <s v="P007"/>
    <n v="6"/>
    <n v="39.64"/>
    <n v="0.05"/>
    <s v="Klawiatura 3"/>
    <n v="225.94799999999998"/>
    <x v="0"/>
  </r>
  <r>
    <s v="L014219"/>
    <s v="Z05671"/>
    <s v="P035"/>
    <n v="4"/>
    <n v="323.95999999999998"/>
    <n v="0.1"/>
    <s v="Czajnik 3"/>
    <n v="1166.2559999999999"/>
    <x v="1"/>
  </r>
  <r>
    <s v="L014220"/>
    <s v="Z05672"/>
    <s v="P050"/>
    <n v="3"/>
    <n v="1182.5"/>
    <n v="0"/>
    <s v="Hub USB 2"/>
    <n v="3547.5"/>
    <x v="2"/>
  </r>
  <r>
    <s v="L014221"/>
    <s v="Z05672"/>
    <s v="P022"/>
    <n v="4"/>
    <n v="239.4"/>
    <n v="0.15"/>
    <s v="Krzesło biurowe 2"/>
    <n v="813.96"/>
    <x v="1"/>
  </r>
  <r>
    <s v="L014222"/>
    <s v="Z05672"/>
    <s v="P009"/>
    <n v="5"/>
    <n v="253.47"/>
    <n v="0"/>
    <s v="Mysz 1"/>
    <n v="1267.3499999999999"/>
    <x v="1"/>
  </r>
  <r>
    <s v="L014223"/>
    <s v="Z05673"/>
    <s v="P036"/>
    <n v="5"/>
    <n v="289.93"/>
    <n v="0.05"/>
    <s v="Czajnik 4"/>
    <n v="1377.1675"/>
    <x v="1"/>
  </r>
  <r>
    <s v="L014224"/>
    <s v="Z05673"/>
    <s v="P017"/>
    <n v="5"/>
    <n v="717.57"/>
    <n v="0.15"/>
    <s v="Powerbank 1"/>
    <n v="3049.6725000000001"/>
    <x v="2"/>
  </r>
  <r>
    <s v="L014225"/>
    <s v="Z05673"/>
    <s v="P006"/>
    <n v="5"/>
    <n v="254.52"/>
    <n v="0"/>
    <s v="Klawiatura 2"/>
    <n v="1272.6000000000001"/>
    <x v="1"/>
  </r>
  <r>
    <s v="L014226"/>
    <s v="Z05674"/>
    <s v="P021"/>
    <n v="1"/>
    <n v="635.88"/>
    <n v="0.1"/>
    <s v="Krzesło biurowe 1"/>
    <n v="572.29200000000003"/>
    <x v="1"/>
  </r>
  <r>
    <s v="L014227"/>
    <s v="Z05674"/>
    <s v="P004"/>
    <n v="5"/>
    <n v="819.98"/>
    <n v="0.05"/>
    <s v="Słuchawki 4"/>
    <n v="3894.9049999999993"/>
    <x v="2"/>
  </r>
  <r>
    <s v="L014228"/>
    <s v="Z05675"/>
    <s v="P055"/>
    <n v="6"/>
    <n v="592.62"/>
    <n v="0.15"/>
    <s v="Podkładka 3"/>
    <n v="3022.3620000000001"/>
    <x v="2"/>
  </r>
  <r>
    <s v="L014229"/>
    <s v="Z05675"/>
    <s v="P048"/>
    <n v="6"/>
    <n v="82.18"/>
    <n v="0.15"/>
    <s v="Etui 4"/>
    <n v="419.11800000000005"/>
    <x v="0"/>
  </r>
  <r>
    <s v="L014230"/>
    <s v="Z05675"/>
    <s v="P056"/>
    <n v="5"/>
    <n v="857.68"/>
    <n v="0.15"/>
    <s v="Podkładka 4"/>
    <n v="3645.1399999999994"/>
    <x v="2"/>
  </r>
  <r>
    <s v="L014231"/>
    <s v="Z05676"/>
    <s v="P014"/>
    <n v="6"/>
    <n v="95.54"/>
    <n v="0.15"/>
    <s v="Monitor 2"/>
    <n v="487.25400000000002"/>
    <x v="0"/>
  </r>
  <r>
    <s v="L014232"/>
    <s v="Z05676"/>
    <s v="P048"/>
    <n v="5"/>
    <n v="80.510000000000005"/>
    <n v="0"/>
    <s v="Etui 4"/>
    <n v="402.55"/>
    <x v="0"/>
  </r>
  <r>
    <s v="L014233"/>
    <s v="Z05676"/>
    <s v="P058"/>
    <n v="5"/>
    <n v="1139.24"/>
    <n v="0"/>
    <s v="Ładowarka 2"/>
    <n v="5696.2"/>
    <x v="2"/>
  </r>
  <r>
    <s v="L014234"/>
    <s v="Z05676"/>
    <s v="P054"/>
    <n v="5"/>
    <n v="133.38999999999999"/>
    <n v="0.1"/>
    <s v="Podkładka 2"/>
    <n v="600.255"/>
    <x v="1"/>
  </r>
  <r>
    <s v="L014235"/>
    <s v="Z05677"/>
    <s v="P021"/>
    <n v="5"/>
    <n v="604.26"/>
    <n v="0"/>
    <s v="Krzesło biurowe 1"/>
    <n v="3021.3"/>
    <x v="2"/>
  </r>
  <r>
    <s v="L014236"/>
    <s v="Z05678"/>
    <s v="P055"/>
    <n v="2"/>
    <n v="579.6"/>
    <n v="0.05"/>
    <s v="Podkładka 3"/>
    <n v="1101.24"/>
    <x v="1"/>
  </r>
  <r>
    <s v="L014237"/>
    <s v="Z05678"/>
    <s v="P003"/>
    <n v="4"/>
    <n v="848.37"/>
    <n v="0"/>
    <s v="Słuchawki 3"/>
    <n v="3393.48"/>
    <x v="2"/>
  </r>
  <r>
    <s v="L014238"/>
    <s v="Z05679"/>
    <s v="P019"/>
    <n v="2"/>
    <n v="961.08"/>
    <n v="0.1"/>
    <s v="Powerbank 3"/>
    <n v="1729.9440000000002"/>
    <x v="1"/>
  </r>
  <r>
    <s v="L014239"/>
    <s v="Z05680"/>
    <s v="P039"/>
    <n v="2"/>
    <n v="955.54"/>
    <n v="0.1"/>
    <s v="Termos 3"/>
    <n v="1719.972"/>
    <x v="1"/>
  </r>
  <r>
    <s v="L014240"/>
    <s v="Z05681"/>
    <s v="P032"/>
    <n v="5"/>
    <n v="667.55"/>
    <n v="0.1"/>
    <s v="Organizer 4"/>
    <n v="3003.9749999999999"/>
    <x v="2"/>
  </r>
  <r>
    <s v="L014241"/>
    <s v="Z05681"/>
    <s v="P033"/>
    <n v="1"/>
    <n v="1028.43"/>
    <n v="0"/>
    <s v="Czajnik 1"/>
    <n v="1028.43"/>
    <x v="1"/>
  </r>
  <r>
    <s v="L014242"/>
    <s v="Z05681"/>
    <s v="P051"/>
    <n v="1"/>
    <n v="32.799999999999997"/>
    <n v="0"/>
    <s v="Hub USB 3"/>
    <n v="32.799999999999997"/>
    <x v="0"/>
  </r>
  <r>
    <s v="L014243"/>
    <s v="Z05681"/>
    <s v="P001"/>
    <n v="2"/>
    <n v="556.13"/>
    <n v="0.05"/>
    <s v="Słuchawki 1"/>
    <n v="1056.6469999999999"/>
    <x v="1"/>
  </r>
  <r>
    <s v="L014244"/>
    <s v="Z05682"/>
    <s v="P048"/>
    <n v="4"/>
    <n v="81.680000000000007"/>
    <n v="0.1"/>
    <s v="Etui 4"/>
    <n v="294.04800000000006"/>
    <x v="0"/>
  </r>
  <r>
    <s v="L014245"/>
    <s v="Z05683"/>
    <s v="P014"/>
    <n v="1"/>
    <n v="97.13"/>
    <n v="0"/>
    <s v="Monitor 2"/>
    <n v="97.13"/>
    <x v="0"/>
  </r>
  <r>
    <s v="L014246"/>
    <s v="Z05683"/>
    <s v="P047"/>
    <n v="2"/>
    <n v="839.7"/>
    <n v="0.05"/>
    <s v="Etui 3"/>
    <n v="1595.43"/>
    <x v="1"/>
  </r>
  <r>
    <s v="L014247"/>
    <s v="Z05683"/>
    <s v="P015"/>
    <n v="4"/>
    <n v="970.64"/>
    <n v="0"/>
    <s v="Monitor 3"/>
    <n v="3882.56"/>
    <x v="2"/>
  </r>
  <r>
    <s v="L014248"/>
    <s v="Z05683"/>
    <s v="P012"/>
    <n v="3"/>
    <n v="324.06"/>
    <n v="0"/>
    <s v="Mysz 4"/>
    <n v="972.18000000000006"/>
    <x v="1"/>
  </r>
  <r>
    <s v="L014249"/>
    <s v="Z05684"/>
    <s v="P009"/>
    <n v="2"/>
    <n v="254.43"/>
    <n v="0"/>
    <s v="Mysz 1"/>
    <n v="508.86"/>
    <x v="1"/>
  </r>
  <r>
    <s v="L014250"/>
    <s v="Z05684"/>
    <s v="P053"/>
    <n v="6"/>
    <n v="317.74"/>
    <n v="0.1"/>
    <s v="Podkładka 1"/>
    <n v="1715.796"/>
    <x v="1"/>
  </r>
  <r>
    <s v="L014251"/>
    <s v="Z05685"/>
    <s v="P028"/>
    <n v="1"/>
    <n v="712.89"/>
    <n v="0.05"/>
    <s v="Lampka 4"/>
    <n v="677.24549999999999"/>
    <x v="1"/>
  </r>
  <r>
    <s v="L014252"/>
    <s v="Z05685"/>
    <s v="P051"/>
    <n v="3"/>
    <n v="33.69"/>
    <n v="0"/>
    <s v="Hub USB 3"/>
    <n v="101.07"/>
    <x v="0"/>
  </r>
  <r>
    <s v="L014253"/>
    <s v="Z05685"/>
    <s v="P038"/>
    <n v="3"/>
    <n v="666.27"/>
    <n v="0.05"/>
    <s v="Termos 2"/>
    <n v="1898.8694999999998"/>
    <x v="1"/>
  </r>
  <r>
    <s v="L014254"/>
    <s v="Z05685"/>
    <s v="P017"/>
    <n v="1"/>
    <n v="700.66"/>
    <n v="0.05"/>
    <s v="Powerbank 1"/>
    <n v="665.62699999999995"/>
    <x v="1"/>
  </r>
  <r>
    <s v="L014255"/>
    <s v="Z05686"/>
    <s v="P045"/>
    <n v="2"/>
    <n v="92.55"/>
    <n v="0.15"/>
    <s v="Etui 1"/>
    <n v="157.33499999999998"/>
    <x v="0"/>
  </r>
  <r>
    <s v="L014256"/>
    <s v="Z05686"/>
    <s v="P033"/>
    <n v="6"/>
    <n v="1019.09"/>
    <n v="0"/>
    <s v="Czajnik 1"/>
    <n v="6114.54"/>
    <x v="2"/>
  </r>
  <r>
    <s v="L014257"/>
    <s v="Z05686"/>
    <s v="P023"/>
    <n v="2"/>
    <n v="93.47"/>
    <n v="0.15"/>
    <s v="Krzesło biurowe 3"/>
    <n v="158.899"/>
    <x v="0"/>
  </r>
  <r>
    <s v="L014258"/>
    <s v="Z05687"/>
    <s v="P037"/>
    <n v="2"/>
    <n v="879.48"/>
    <n v="0.2"/>
    <s v="Termos 1"/>
    <n v="1407.1680000000001"/>
    <x v="1"/>
  </r>
  <r>
    <s v="L014259"/>
    <s v="Z05687"/>
    <s v="P052"/>
    <n v="2"/>
    <n v="757.99"/>
    <n v="0"/>
    <s v="Hub USB 4"/>
    <n v="1515.98"/>
    <x v="1"/>
  </r>
  <r>
    <s v="L014260"/>
    <s v="Z05687"/>
    <s v="P005"/>
    <n v="1"/>
    <n v="379.52"/>
    <n v="0.05"/>
    <s v="Klawiatura 1"/>
    <n v="360.54399999999998"/>
    <x v="0"/>
  </r>
  <r>
    <s v="L014261"/>
    <s v="Z05688"/>
    <s v="P056"/>
    <n v="2"/>
    <n v="860.28"/>
    <n v="0.1"/>
    <s v="Podkładka 4"/>
    <n v="1548.5039999999999"/>
    <x v="1"/>
  </r>
  <r>
    <s v="L014262"/>
    <s v="Z05689"/>
    <s v="P054"/>
    <n v="3"/>
    <n v="133.88"/>
    <n v="0.2"/>
    <s v="Podkładka 2"/>
    <n v="321.31200000000001"/>
    <x v="0"/>
  </r>
  <r>
    <s v="L014263"/>
    <s v="Z05689"/>
    <s v="P021"/>
    <n v="2"/>
    <n v="610.15"/>
    <n v="0.15"/>
    <s v="Krzesło biurowe 1"/>
    <n v="1037.2549999999999"/>
    <x v="1"/>
  </r>
  <r>
    <s v="L014264"/>
    <s v="Z05689"/>
    <s v="P025"/>
    <n v="2"/>
    <n v="660.38"/>
    <n v="0"/>
    <s v="Lampka 1"/>
    <n v="1320.76"/>
    <x v="1"/>
  </r>
  <r>
    <s v="L014265"/>
    <s v="Z05689"/>
    <s v="P038"/>
    <n v="5"/>
    <n v="677.75"/>
    <n v="0"/>
    <s v="Termos 2"/>
    <n v="3388.75"/>
    <x v="2"/>
  </r>
  <r>
    <s v="L014266"/>
    <s v="Z05690"/>
    <s v="P007"/>
    <n v="3"/>
    <n v="41.62"/>
    <n v="0"/>
    <s v="Klawiatura 3"/>
    <n v="124.85999999999999"/>
    <x v="0"/>
  </r>
  <r>
    <s v="L014267"/>
    <s v="Z05690"/>
    <s v="P029"/>
    <n v="2"/>
    <n v="222.53"/>
    <n v="0.05"/>
    <s v="Organizer 1"/>
    <n v="422.80699999999996"/>
    <x v="0"/>
  </r>
  <r>
    <s v="L014268"/>
    <s v="Z05690"/>
    <s v="P045"/>
    <n v="2"/>
    <n v="91.14"/>
    <n v="0.15"/>
    <s v="Etui 1"/>
    <n v="154.93799999999999"/>
    <x v="0"/>
  </r>
  <r>
    <s v="L014269"/>
    <s v="Z05690"/>
    <s v="P027"/>
    <n v="2"/>
    <n v="363.61"/>
    <n v="0.2"/>
    <s v="Lampka 3"/>
    <n v="581.77600000000007"/>
    <x v="1"/>
  </r>
  <r>
    <s v="L014270"/>
    <s v="Z05691"/>
    <s v="P025"/>
    <n v="5"/>
    <n v="639.48"/>
    <n v="0"/>
    <s v="Lampka 1"/>
    <n v="3197.4"/>
    <x v="2"/>
  </r>
  <r>
    <s v="L014271"/>
    <s v="Z05692"/>
    <s v="P033"/>
    <n v="1"/>
    <n v="1028.33"/>
    <n v="0"/>
    <s v="Czajnik 1"/>
    <n v="1028.33"/>
    <x v="1"/>
  </r>
  <r>
    <s v="L014272"/>
    <s v="Z05692"/>
    <s v="P010"/>
    <n v="3"/>
    <n v="716.49"/>
    <n v="0.15"/>
    <s v="Mysz 2"/>
    <n v="1827.0495000000001"/>
    <x v="1"/>
  </r>
  <r>
    <s v="L014273"/>
    <s v="Z05692"/>
    <s v="P001"/>
    <n v="2"/>
    <n v="556.92999999999995"/>
    <n v="0"/>
    <s v="Słuchawki 1"/>
    <n v="1113.8599999999999"/>
    <x v="1"/>
  </r>
  <r>
    <s v="L014274"/>
    <s v="Z05692"/>
    <s v="P042"/>
    <n v="5"/>
    <n v="733.68"/>
    <n v="0"/>
    <s v="Kabel USB-C 2"/>
    <n v="3668.3999999999996"/>
    <x v="2"/>
  </r>
  <r>
    <s v="L014275"/>
    <s v="Z05693"/>
    <s v="P057"/>
    <n v="6"/>
    <n v="478.63"/>
    <n v="0.2"/>
    <s v="Ładowarka 1"/>
    <n v="2297.424"/>
    <x v="2"/>
  </r>
  <r>
    <s v="L014276"/>
    <s v="Z05693"/>
    <s v="P031"/>
    <n v="5"/>
    <n v="1117.45"/>
    <n v="0.2"/>
    <s v="Organizer 3"/>
    <n v="4469.8"/>
    <x v="2"/>
  </r>
  <r>
    <s v="L014277"/>
    <s v="Z05694"/>
    <s v="P038"/>
    <n v="5"/>
    <n v="684.44"/>
    <n v="0.05"/>
    <s v="Termos 2"/>
    <n v="3251.09"/>
    <x v="2"/>
  </r>
  <r>
    <s v="L014278"/>
    <s v="Z05694"/>
    <s v="P020"/>
    <n v="2"/>
    <n v="979.86"/>
    <n v="0"/>
    <s v="Powerbank 4"/>
    <n v="1959.72"/>
    <x v="1"/>
  </r>
  <r>
    <s v="L014279"/>
    <s v="Z05694"/>
    <s v="P011"/>
    <n v="2"/>
    <n v="952.02"/>
    <n v="0.05"/>
    <s v="Mysz 3"/>
    <n v="1808.838"/>
    <x v="1"/>
  </r>
  <r>
    <s v="L014280"/>
    <s v="Z05694"/>
    <s v="P040"/>
    <n v="1"/>
    <n v="259.33999999999997"/>
    <n v="0"/>
    <s v="Termos 4"/>
    <n v="259.33999999999997"/>
    <x v="0"/>
  </r>
  <r>
    <s v="L014281"/>
    <s v="Z05695"/>
    <s v="P026"/>
    <n v="3"/>
    <n v="367.63"/>
    <n v="0.2"/>
    <s v="Lampka 2"/>
    <n v="882.3119999999999"/>
    <x v="1"/>
  </r>
  <r>
    <s v="L014282"/>
    <s v="Z05696"/>
    <s v="P028"/>
    <n v="5"/>
    <n v="730.1"/>
    <n v="0.15"/>
    <s v="Lampka 4"/>
    <n v="3102.9249999999997"/>
    <x v="2"/>
  </r>
  <r>
    <s v="L014283"/>
    <s v="Z05697"/>
    <s v="P009"/>
    <n v="1"/>
    <n v="257.12"/>
    <n v="0.15"/>
    <s v="Mysz 1"/>
    <n v="218.55199999999999"/>
    <x v="0"/>
  </r>
  <r>
    <s v="L014284"/>
    <s v="Z05697"/>
    <s v="P010"/>
    <n v="3"/>
    <n v="713.11"/>
    <n v="0.05"/>
    <s v="Mysz 2"/>
    <n v="2032.3634999999999"/>
    <x v="2"/>
  </r>
  <r>
    <s v="L014285"/>
    <s v="Z05697"/>
    <s v="P001"/>
    <n v="3"/>
    <n v="559.22"/>
    <n v="0"/>
    <s v="Słuchawki 1"/>
    <n v="1677.66"/>
    <x v="1"/>
  </r>
  <r>
    <s v="L014286"/>
    <s v="Z05698"/>
    <s v="P013"/>
    <n v="4"/>
    <n v="939.41"/>
    <n v="0.05"/>
    <s v="Monitor 1"/>
    <n v="3569.7579999999998"/>
    <x v="2"/>
  </r>
  <r>
    <s v="L014287"/>
    <s v="Z05699"/>
    <s v="P055"/>
    <n v="1"/>
    <n v="583.79"/>
    <n v="0.1"/>
    <s v="Podkładka 3"/>
    <n v="525.41099999999994"/>
    <x v="1"/>
  </r>
  <r>
    <s v="L014288"/>
    <s v="Z05700"/>
    <s v="P021"/>
    <n v="2"/>
    <n v="634.54"/>
    <n v="0"/>
    <s v="Krzesło biurowe 1"/>
    <n v="1269.08"/>
    <x v="1"/>
  </r>
  <r>
    <s v="L014289"/>
    <s v="Z05700"/>
    <s v="P015"/>
    <n v="2"/>
    <n v="958.38"/>
    <n v="0.05"/>
    <s v="Monitor 3"/>
    <n v="1820.9219999999998"/>
    <x v="1"/>
  </r>
  <r>
    <s v="L014290"/>
    <s v="Z05700"/>
    <s v="P018"/>
    <n v="6"/>
    <n v="422.15"/>
    <n v="0.05"/>
    <s v="Powerbank 2"/>
    <n v="2406.2549999999997"/>
    <x v="2"/>
  </r>
  <r>
    <s v="L014291"/>
    <s v="Z05700"/>
    <s v="P007"/>
    <n v="1"/>
    <n v="40.93"/>
    <n v="0"/>
    <s v="Klawiatura 3"/>
    <n v="40.93"/>
    <x v="0"/>
  </r>
  <r>
    <s v="L014292"/>
    <s v="Z05701"/>
    <s v="P059"/>
    <n v="5"/>
    <n v="355.39"/>
    <n v="0"/>
    <s v="Ładowarka 3"/>
    <n v="1776.9499999999998"/>
    <x v="1"/>
  </r>
  <r>
    <s v="L014293"/>
    <s v="Z05701"/>
    <s v="P032"/>
    <n v="1"/>
    <n v="660.47"/>
    <n v="0.15"/>
    <s v="Organizer 4"/>
    <n v="561.39949999999999"/>
    <x v="1"/>
  </r>
  <r>
    <s v="L014294"/>
    <s v="Z05701"/>
    <s v="P057"/>
    <n v="4"/>
    <n v="482.42"/>
    <n v="0.1"/>
    <s v="Ładowarka 1"/>
    <n v="1736.712"/>
    <x v="1"/>
  </r>
  <r>
    <s v="L014295"/>
    <s v="Z05702"/>
    <s v="P038"/>
    <n v="5"/>
    <n v="684.91"/>
    <n v="0.05"/>
    <s v="Termos 2"/>
    <n v="3253.3224999999998"/>
    <x v="2"/>
  </r>
  <r>
    <s v="L014296"/>
    <s v="Z05702"/>
    <s v="P017"/>
    <n v="5"/>
    <n v="684.6"/>
    <n v="0"/>
    <s v="Powerbank 1"/>
    <n v="3423"/>
    <x v="2"/>
  </r>
  <r>
    <s v="L014297"/>
    <s v="Z05702"/>
    <s v="P017"/>
    <n v="5"/>
    <n v="697.93"/>
    <n v="0"/>
    <s v="Powerbank 1"/>
    <n v="3489.6499999999996"/>
    <x v="2"/>
  </r>
  <r>
    <s v="L014298"/>
    <s v="Z05702"/>
    <s v="P010"/>
    <n v="4"/>
    <n v="701.58"/>
    <n v="0.1"/>
    <s v="Mysz 2"/>
    <n v="2525.6880000000001"/>
    <x v="2"/>
  </r>
  <r>
    <s v="L014299"/>
    <s v="Z05703"/>
    <s v="P023"/>
    <n v="3"/>
    <n v="93.33"/>
    <n v="0.05"/>
    <s v="Krzesło biurowe 3"/>
    <n v="265.9905"/>
    <x v="0"/>
  </r>
  <r>
    <s v="L014300"/>
    <s v="Z05703"/>
    <s v="P003"/>
    <n v="2"/>
    <n v="832.21"/>
    <n v="0.15"/>
    <s v="Słuchawki 3"/>
    <n v="1414.7570000000001"/>
    <x v="1"/>
  </r>
  <r>
    <s v="L014301"/>
    <s v="Z05703"/>
    <s v="P027"/>
    <n v="6"/>
    <n v="358.33"/>
    <n v="0.2"/>
    <s v="Lampka 3"/>
    <n v="1719.9840000000002"/>
    <x v="1"/>
  </r>
  <r>
    <s v="L014302"/>
    <s v="Z05703"/>
    <s v="P049"/>
    <n v="5"/>
    <n v="1073.94"/>
    <n v="0"/>
    <s v="Hub USB 1"/>
    <n v="5369.7000000000007"/>
    <x v="2"/>
  </r>
  <r>
    <s v="L014303"/>
    <s v="Z05704"/>
    <s v="P036"/>
    <n v="1"/>
    <n v="279.54000000000002"/>
    <n v="0"/>
    <s v="Czajnik 4"/>
    <n v="279.54000000000002"/>
    <x v="0"/>
  </r>
  <r>
    <s v="L014304"/>
    <s v="Z05704"/>
    <s v="P002"/>
    <n v="2"/>
    <n v="265.91000000000003"/>
    <n v="0.1"/>
    <s v="Słuchawki 2"/>
    <n v="478.63800000000003"/>
    <x v="0"/>
  </r>
  <r>
    <s v="L014305"/>
    <s v="Z05704"/>
    <s v="P056"/>
    <n v="5"/>
    <n v="874.16"/>
    <n v="0.15"/>
    <s v="Podkładka 4"/>
    <n v="3715.18"/>
    <x v="2"/>
  </r>
  <r>
    <s v="L014306"/>
    <s v="Z05704"/>
    <s v="P045"/>
    <n v="5"/>
    <n v="94.44"/>
    <n v="0.05"/>
    <s v="Etui 1"/>
    <n v="448.59"/>
    <x v="0"/>
  </r>
  <r>
    <s v="L014307"/>
    <s v="Z05705"/>
    <s v="P019"/>
    <n v="3"/>
    <n v="941.14"/>
    <n v="0"/>
    <s v="Powerbank 3"/>
    <n v="2823.42"/>
    <x v="2"/>
  </r>
  <r>
    <s v="L014308"/>
    <s v="Z05705"/>
    <s v="P036"/>
    <n v="5"/>
    <n v="291.64999999999998"/>
    <n v="0"/>
    <s v="Czajnik 4"/>
    <n v="1458.25"/>
    <x v="1"/>
  </r>
  <r>
    <s v="L014309"/>
    <s v="Z05705"/>
    <s v="P013"/>
    <n v="4"/>
    <n v="935.36"/>
    <n v="0"/>
    <s v="Monitor 1"/>
    <n v="3741.44"/>
    <x v="2"/>
  </r>
  <r>
    <s v="L014310"/>
    <s v="Z05706"/>
    <s v="P036"/>
    <n v="1"/>
    <n v="287.70999999999998"/>
    <n v="0.1"/>
    <s v="Czajnik 4"/>
    <n v="258.93899999999996"/>
    <x v="0"/>
  </r>
  <r>
    <s v="L014311"/>
    <s v="Z05707"/>
    <s v="P027"/>
    <n v="2"/>
    <n v="360.83"/>
    <n v="0"/>
    <s v="Lampka 3"/>
    <n v="721.66"/>
    <x v="1"/>
  </r>
  <r>
    <s v="L014312"/>
    <s v="Z05707"/>
    <s v="P036"/>
    <n v="4"/>
    <n v="291.12"/>
    <n v="0"/>
    <s v="Czajnik 4"/>
    <n v="1164.48"/>
    <x v="1"/>
  </r>
  <r>
    <s v="L014313"/>
    <s v="Z05707"/>
    <s v="P020"/>
    <n v="2"/>
    <n v="938.84"/>
    <n v="0"/>
    <s v="Powerbank 4"/>
    <n v="1877.68"/>
    <x v="1"/>
  </r>
  <r>
    <s v="L014314"/>
    <s v="Z05708"/>
    <s v="P039"/>
    <n v="6"/>
    <n v="963.03"/>
    <n v="0.05"/>
    <s v="Termos 3"/>
    <n v="5489.2709999999997"/>
    <x v="2"/>
  </r>
  <r>
    <s v="L014315"/>
    <s v="Z05708"/>
    <s v="P033"/>
    <n v="2"/>
    <n v="1002.38"/>
    <n v="0.15"/>
    <s v="Czajnik 1"/>
    <n v="1704.046"/>
    <x v="1"/>
  </r>
  <r>
    <s v="L014316"/>
    <s v="Z05709"/>
    <s v="P031"/>
    <n v="3"/>
    <n v="1138.3"/>
    <n v="0"/>
    <s v="Organizer 3"/>
    <n v="3414.8999999999996"/>
    <x v="2"/>
  </r>
  <r>
    <s v="L014317"/>
    <s v="Z05709"/>
    <s v="P051"/>
    <n v="6"/>
    <n v="33.51"/>
    <n v="0.1"/>
    <s v="Hub USB 3"/>
    <n v="180.95400000000001"/>
    <x v="0"/>
  </r>
  <r>
    <s v="L014318"/>
    <s v="Z05709"/>
    <s v="P021"/>
    <n v="4"/>
    <n v="613.41999999999996"/>
    <n v="0"/>
    <s v="Krzesło biurowe 1"/>
    <n v="2453.6799999999998"/>
    <x v="2"/>
  </r>
  <r>
    <s v="L014319"/>
    <s v="Z05710"/>
    <s v="P045"/>
    <n v="3"/>
    <n v="91.42"/>
    <n v="0"/>
    <s v="Etui 1"/>
    <n v="274.26"/>
    <x v="0"/>
  </r>
  <r>
    <s v="L014320"/>
    <s v="Z05710"/>
    <s v="P037"/>
    <n v="1"/>
    <n v="879.47"/>
    <n v="0.05"/>
    <s v="Termos 1"/>
    <n v="835.49649999999997"/>
    <x v="1"/>
  </r>
  <r>
    <s v="L014321"/>
    <s v="Z05710"/>
    <s v="P018"/>
    <n v="3"/>
    <n v="417.56"/>
    <n v="0"/>
    <s v="Powerbank 2"/>
    <n v="1252.68"/>
    <x v="1"/>
  </r>
  <r>
    <s v="L014322"/>
    <s v="Z05711"/>
    <s v="P058"/>
    <n v="2"/>
    <n v="1106.03"/>
    <n v="0"/>
    <s v="Ładowarka 2"/>
    <n v="2212.06"/>
    <x v="2"/>
  </r>
  <r>
    <s v="L014323"/>
    <s v="Z05711"/>
    <s v="P010"/>
    <n v="2"/>
    <n v="706.59"/>
    <n v="0.15"/>
    <s v="Mysz 2"/>
    <n v="1201.203"/>
    <x v="1"/>
  </r>
  <r>
    <s v="L014324"/>
    <s v="Z05712"/>
    <s v="P034"/>
    <n v="5"/>
    <n v="211.69"/>
    <n v="0.1"/>
    <s v="Czajnik 2"/>
    <n v="952.60500000000002"/>
    <x v="1"/>
  </r>
  <r>
    <s v="L014325"/>
    <s v="Z05712"/>
    <s v="P031"/>
    <n v="1"/>
    <n v="1103.01"/>
    <n v="0.15"/>
    <s v="Organizer 3"/>
    <n v="937.55849999999998"/>
    <x v="1"/>
  </r>
  <r>
    <s v="L014326"/>
    <s v="Z05713"/>
    <s v="P004"/>
    <n v="4"/>
    <n v="810.26"/>
    <n v="0.2"/>
    <s v="Słuchawki 4"/>
    <n v="2592.8320000000003"/>
    <x v="2"/>
  </r>
  <r>
    <s v="L014327"/>
    <s v="Z05713"/>
    <s v="P002"/>
    <n v="5"/>
    <n v="267.36"/>
    <n v="0"/>
    <s v="Słuchawki 2"/>
    <n v="1336.8000000000002"/>
    <x v="1"/>
  </r>
  <r>
    <s v="L014328"/>
    <s v="Z05714"/>
    <s v="P031"/>
    <n v="6"/>
    <n v="1121.97"/>
    <n v="0.15"/>
    <s v="Organizer 3"/>
    <n v="5722.0469999999996"/>
    <x v="2"/>
  </r>
  <r>
    <s v="L014329"/>
    <s v="Z05714"/>
    <s v="P013"/>
    <n v="2"/>
    <n v="963.12"/>
    <n v="0"/>
    <s v="Monitor 1"/>
    <n v="1926.24"/>
    <x v="1"/>
  </r>
  <r>
    <s v="L014330"/>
    <s v="Z05714"/>
    <s v="P013"/>
    <n v="6"/>
    <n v="959.38"/>
    <n v="0.15"/>
    <s v="Monitor 1"/>
    <n v="4892.8379999999997"/>
    <x v="2"/>
  </r>
  <r>
    <s v="L014331"/>
    <s v="Z05714"/>
    <s v="P014"/>
    <n v="4"/>
    <n v="95.92"/>
    <n v="0.15"/>
    <s v="Monitor 2"/>
    <n v="326.12799999999999"/>
    <x v="0"/>
  </r>
  <r>
    <s v="L014332"/>
    <s v="Z05715"/>
    <s v="P011"/>
    <n v="2"/>
    <n v="952.52"/>
    <n v="0.1"/>
    <s v="Mysz 3"/>
    <n v="1714.5360000000001"/>
    <x v="1"/>
  </r>
  <r>
    <s v="L014333"/>
    <s v="Z05715"/>
    <s v="P002"/>
    <n v="6"/>
    <n v="277.13"/>
    <n v="0"/>
    <s v="Słuchawki 2"/>
    <n v="1662.78"/>
    <x v="1"/>
  </r>
  <r>
    <s v="L014334"/>
    <s v="Z05715"/>
    <s v="P015"/>
    <n v="4"/>
    <n v="928.89"/>
    <n v="0.1"/>
    <s v="Monitor 3"/>
    <n v="3344.0039999999999"/>
    <x v="2"/>
  </r>
  <r>
    <s v="L014335"/>
    <s v="Z05715"/>
    <s v="P048"/>
    <n v="3"/>
    <n v="79.83"/>
    <n v="0.2"/>
    <s v="Etui 4"/>
    <n v="191.59200000000001"/>
    <x v="0"/>
  </r>
  <r>
    <s v="L014336"/>
    <s v="Z05716"/>
    <s v="P039"/>
    <n v="1"/>
    <n v="996.05"/>
    <n v="0.1"/>
    <s v="Termos 3"/>
    <n v="896.44499999999994"/>
    <x v="1"/>
  </r>
  <r>
    <s v="L014337"/>
    <s v="Z05716"/>
    <s v="P034"/>
    <n v="1"/>
    <n v="215.12"/>
    <n v="0.1"/>
    <s v="Czajnik 2"/>
    <n v="193.608"/>
    <x v="0"/>
  </r>
  <r>
    <s v="L014338"/>
    <s v="Z05716"/>
    <s v="P007"/>
    <n v="4"/>
    <n v="40.270000000000003"/>
    <n v="0"/>
    <s v="Klawiatura 3"/>
    <n v="161.08000000000001"/>
    <x v="0"/>
  </r>
  <r>
    <s v="L014339"/>
    <s v="Z05716"/>
    <s v="P045"/>
    <n v="2"/>
    <n v="92.88"/>
    <n v="0.15"/>
    <s v="Etui 1"/>
    <n v="157.89599999999999"/>
    <x v="0"/>
  </r>
  <r>
    <s v="L014340"/>
    <s v="Z05717"/>
    <s v="P017"/>
    <n v="1"/>
    <n v="684.56"/>
    <n v="0"/>
    <s v="Powerbank 1"/>
    <n v="684.56"/>
    <x v="1"/>
  </r>
  <r>
    <s v="L014341"/>
    <s v="Z05718"/>
    <s v="P019"/>
    <n v="1"/>
    <n v="931.77"/>
    <n v="0"/>
    <s v="Powerbank 3"/>
    <n v="931.77"/>
    <x v="1"/>
  </r>
  <r>
    <s v="L014342"/>
    <s v="Z05718"/>
    <s v="P039"/>
    <n v="2"/>
    <n v="965.98"/>
    <n v="0.05"/>
    <s v="Termos 3"/>
    <n v="1835.3619999999999"/>
    <x v="1"/>
  </r>
  <r>
    <s v="L014343"/>
    <s v="Z05718"/>
    <s v="P004"/>
    <n v="2"/>
    <n v="802.31"/>
    <n v="0.1"/>
    <s v="Słuchawki 4"/>
    <n v="1444.1579999999999"/>
    <x v="1"/>
  </r>
  <r>
    <s v="L014344"/>
    <s v="Z05718"/>
    <s v="P044"/>
    <n v="6"/>
    <n v="1087.0899999999999"/>
    <n v="0"/>
    <s v="Kabel USB-C 4"/>
    <n v="6522.5399999999991"/>
    <x v="2"/>
  </r>
  <r>
    <s v="L014345"/>
    <s v="Z05719"/>
    <s v="P038"/>
    <n v="1"/>
    <n v="669.72"/>
    <n v="0.2"/>
    <s v="Termos 2"/>
    <n v="535.77600000000007"/>
    <x v="1"/>
  </r>
  <r>
    <s v="L014346"/>
    <s v="Z05719"/>
    <s v="P046"/>
    <n v="3"/>
    <n v="137.63999999999999"/>
    <n v="0.05"/>
    <s v="Etui 2"/>
    <n v="392.27399999999994"/>
    <x v="0"/>
  </r>
  <r>
    <s v="L014347"/>
    <s v="Z05719"/>
    <s v="P034"/>
    <n v="5"/>
    <n v="210.2"/>
    <n v="0.1"/>
    <s v="Czajnik 2"/>
    <n v="945.9"/>
    <x v="1"/>
  </r>
  <r>
    <s v="L014348"/>
    <s v="Z05720"/>
    <s v="P003"/>
    <n v="1"/>
    <n v="846.18"/>
    <n v="0.1"/>
    <s v="Słuchawki 3"/>
    <n v="761.56200000000001"/>
    <x v="1"/>
  </r>
  <r>
    <s v="L014349"/>
    <s v="Z05721"/>
    <s v="P019"/>
    <n v="5"/>
    <n v="958.69"/>
    <n v="0.05"/>
    <s v="Powerbank 3"/>
    <n v="4553.7775000000001"/>
    <x v="2"/>
  </r>
  <r>
    <s v="L014350"/>
    <s v="Z05721"/>
    <s v="P057"/>
    <n v="2"/>
    <n v="463.12"/>
    <n v="0.1"/>
    <s v="Ładowarka 1"/>
    <n v="833.61599999999999"/>
    <x v="1"/>
  </r>
  <r>
    <s v="L014351"/>
    <s v="Z05721"/>
    <s v="P058"/>
    <n v="4"/>
    <n v="1130.49"/>
    <n v="0"/>
    <s v="Ładowarka 2"/>
    <n v="4521.96"/>
    <x v="2"/>
  </r>
  <r>
    <s v="L014352"/>
    <s v="Z05722"/>
    <s v="P051"/>
    <n v="4"/>
    <n v="32.68"/>
    <n v="0.1"/>
    <s v="Hub USB 3"/>
    <n v="117.648"/>
    <x v="0"/>
  </r>
  <r>
    <s v="L014353"/>
    <s v="Z05723"/>
    <s v="P016"/>
    <n v="4"/>
    <n v="935.69"/>
    <n v="0"/>
    <s v="Monitor 4"/>
    <n v="3742.76"/>
    <x v="2"/>
  </r>
  <r>
    <s v="L014354"/>
    <s v="Z05723"/>
    <s v="P045"/>
    <n v="3"/>
    <n v="92.85"/>
    <n v="0.2"/>
    <s v="Etui 1"/>
    <n v="222.83999999999997"/>
    <x v="0"/>
  </r>
  <r>
    <s v="L014355"/>
    <s v="Z05723"/>
    <s v="P010"/>
    <n v="6"/>
    <n v="704.85"/>
    <n v="0"/>
    <s v="Mysz 2"/>
    <n v="4229.1000000000004"/>
    <x v="2"/>
  </r>
  <r>
    <s v="L014356"/>
    <s v="Z05723"/>
    <s v="P030"/>
    <n v="2"/>
    <n v="186.06"/>
    <n v="0.05"/>
    <s v="Organizer 2"/>
    <n v="353.51400000000001"/>
    <x v="0"/>
  </r>
  <r>
    <s v="L014357"/>
    <s v="Z05724"/>
    <s v="P052"/>
    <n v="5"/>
    <n v="742.36"/>
    <n v="0.2"/>
    <s v="Hub USB 4"/>
    <n v="2969.4400000000005"/>
    <x v="2"/>
  </r>
  <r>
    <s v="L014358"/>
    <s v="Z05724"/>
    <s v="P046"/>
    <n v="6"/>
    <n v="144.97"/>
    <n v="0"/>
    <s v="Etui 2"/>
    <n v="869.81999999999994"/>
    <x v="1"/>
  </r>
  <r>
    <s v="L014359"/>
    <s v="Z05724"/>
    <s v="P028"/>
    <n v="2"/>
    <n v="722.02"/>
    <n v="0"/>
    <s v="Lampka 4"/>
    <n v="1444.04"/>
    <x v="1"/>
  </r>
  <r>
    <s v="L014360"/>
    <s v="Z05725"/>
    <s v="P019"/>
    <n v="2"/>
    <n v="924.01"/>
    <n v="0"/>
    <s v="Powerbank 3"/>
    <n v="1848.02"/>
    <x v="1"/>
  </r>
  <r>
    <s v="L014361"/>
    <s v="Z05725"/>
    <s v="P047"/>
    <n v="3"/>
    <n v="805.63"/>
    <n v="0.1"/>
    <s v="Etui 3"/>
    <n v="2175.201"/>
    <x v="2"/>
  </r>
  <r>
    <s v="L014362"/>
    <s v="Z05725"/>
    <s v="P054"/>
    <n v="2"/>
    <n v="130.62"/>
    <n v="0.2"/>
    <s v="Podkładka 2"/>
    <n v="208.99200000000002"/>
    <x v="0"/>
  </r>
  <r>
    <s v="L014363"/>
    <s v="Z05725"/>
    <s v="P025"/>
    <n v="5"/>
    <n v="638.04999999999995"/>
    <n v="0.2"/>
    <s v="Lampka 1"/>
    <n v="2552.2000000000003"/>
    <x v="2"/>
  </r>
  <r>
    <s v="L014364"/>
    <s v="Z05726"/>
    <s v="P017"/>
    <n v="1"/>
    <n v="712.79"/>
    <n v="0"/>
    <s v="Powerbank 1"/>
    <n v="712.79"/>
    <x v="1"/>
  </r>
  <r>
    <s v="L014365"/>
    <s v="Z05727"/>
    <s v="P001"/>
    <n v="1"/>
    <n v="549.28"/>
    <n v="0.1"/>
    <s v="Słuchawki 1"/>
    <n v="494.35199999999998"/>
    <x v="0"/>
  </r>
  <r>
    <s v="L014366"/>
    <s v="Z05727"/>
    <s v="P030"/>
    <n v="4"/>
    <n v="185.64"/>
    <n v="0.2"/>
    <s v="Organizer 2"/>
    <n v="594.048"/>
    <x v="1"/>
  </r>
  <r>
    <s v="L014367"/>
    <s v="Z05727"/>
    <s v="P036"/>
    <n v="4"/>
    <n v="281.95999999999998"/>
    <n v="0.05"/>
    <s v="Czajnik 4"/>
    <n v="1071.4479999999999"/>
    <x v="1"/>
  </r>
  <r>
    <s v="L014368"/>
    <s v="Z05727"/>
    <s v="P049"/>
    <n v="4"/>
    <n v="1098.76"/>
    <n v="0.05"/>
    <s v="Hub USB 1"/>
    <n v="4175.2879999999996"/>
    <x v="2"/>
  </r>
  <r>
    <s v="L014369"/>
    <s v="Z05728"/>
    <s v="P054"/>
    <n v="1"/>
    <n v="132.29"/>
    <n v="0"/>
    <s v="Podkładka 2"/>
    <n v="132.29"/>
    <x v="0"/>
  </r>
  <r>
    <s v="L014370"/>
    <s v="Z05728"/>
    <s v="P030"/>
    <n v="5"/>
    <n v="180.54"/>
    <n v="0"/>
    <s v="Organizer 2"/>
    <n v="902.69999999999993"/>
    <x v="1"/>
  </r>
  <r>
    <s v="L014371"/>
    <s v="Z05728"/>
    <s v="P023"/>
    <n v="3"/>
    <n v="88.89"/>
    <n v="0.2"/>
    <s v="Krzesło biurowe 3"/>
    <n v="213.33600000000001"/>
    <x v="0"/>
  </r>
  <r>
    <s v="L014372"/>
    <s v="Z05728"/>
    <s v="P028"/>
    <n v="3"/>
    <n v="718.16"/>
    <n v="0.05"/>
    <s v="Lampka 4"/>
    <n v="2046.7559999999999"/>
    <x v="2"/>
  </r>
  <r>
    <s v="L014373"/>
    <s v="Z05729"/>
    <s v="P051"/>
    <n v="2"/>
    <n v="32.61"/>
    <n v="0"/>
    <s v="Hub USB 3"/>
    <n v="65.22"/>
    <x v="0"/>
  </r>
  <r>
    <s v="L014374"/>
    <s v="Z05729"/>
    <s v="P059"/>
    <n v="4"/>
    <n v="349.63"/>
    <n v="0.05"/>
    <s v="Ładowarka 3"/>
    <n v="1328.5939999999998"/>
    <x v="1"/>
  </r>
  <r>
    <s v="L014375"/>
    <s v="Z05729"/>
    <s v="P032"/>
    <n v="5"/>
    <n v="670.48"/>
    <n v="0.05"/>
    <s v="Organizer 4"/>
    <n v="3184.7799999999997"/>
    <x v="2"/>
  </r>
  <r>
    <s v="L014376"/>
    <s v="Z05730"/>
    <s v="P020"/>
    <n v="2"/>
    <n v="946.21"/>
    <n v="0.2"/>
    <s v="Powerbank 4"/>
    <n v="1513.9360000000001"/>
    <x v="1"/>
  </r>
  <r>
    <s v="L014377"/>
    <s v="Z05730"/>
    <s v="P018"/>
    <n v="4"/>
    <n v="425.62"/>
    <n v="0.2"/>
    <s v="Powerbank 2"/>
    <n v="1361.9840000000002"/>
    <x v="1"/>
  </r>
  <r>
    <s v="L014378"/>
    <s v="Z05731"/>
    <s v="P027"/>
    <n v="6"/>
    <n v="353.06"/>
    <n v="0"/>
    <s v="Lampka 3"/>
    <n v="2118.36"/>
    <x v="2"/>
  </r>
  <r>
    <s v="L014379"/>
    <s v="Z05731"/>
    <s v="P058"/>
    <n v="4"/>
    <n v="1109.99"/>
    <n v="0"/>
    <s v="Ładowarka 2"/>
    <n v="4439.96"/>
    <x v="2"/>
  </r>
  <r>
    <s v="L014380"/>
    <s v="Z05731"/>
    <s v="P001"/>
    <n v="3"/>
    <n v="574.73"/>
    <n v="0"/>
    <s v="Słuchawki 1"/>
    <n v="1724.19"/>
    <x v="1"/>
  </r>
  <r>
    <s v="L014381"/>
    <s v="Z05731"/>
    <s v="P032"/>
    <n v="4"/>
    <n v="649.04"/>
    <n v="0.2"/>
    <s v="Organizer 4"/>
    <n v="2076.9279999999999"/>
    <x v="2"/>
  </r>
  <r>
    <s v="L014382"/>
    <s v="Z05732"/>
    <s v="P040"/>
    <n v="3"/>
    <n v="259.62"/>
    <n v="0.2"/>
    <s v="Termos 4"/>
    <n v="623.08800000000008"/>
    <x v="1"/>
  </r>
  <r>
    <s v="L014383"/>
    <s v="Z05732"/>
    <s v="P051"/>
    <n v="6"/>
    <n v="32.64"/>
    <n v="0.1"/>
    <s v="Hub USB 3"/>
    <n v="176.256"/>
    <x v="0"/>
  </r>
  <r>
    <s v="L014384"/>
    <s v="Z05732"/>
    <s v="P054"/>
    <n v="1"/>
    <n v="136.1"/>
    <n v="0.15"/>
    <s v="Podkładka 2"/>
    <n v="115.68499999999999"/>
    <x v="0"/>
  </r>
  <r>
    <s v="L014385"/>
    <s v="Z05733"/>
    <s v="P028"/>
    <n v="3"/>
    <n v="747.58"/>
    <n v="0.2"/>
    <s v="Lampka 4"/>
    <n v="1794.1920000000002"/>
    <x v="1"/>
  </r>
  <r>
    <s v="L014386"/>
    <s v="Z05733"/>
    <s v="P012"/>
    <n v="5"/>
    <n v="317.33999999999997"/>
    <n v="0.2"/>
    <s v="Mysz 4"/>
    <n v="1269.3599999999999"/>
    <x v="1"/>
  </r>
  <r>
    <s v="L014387"/>
    <s v="Z05733"/>
    <s v="P043"/>
    <n v="5"/>
    <n v="392.55"/>
    <n v="0"/>
    <s v="Kabel USB-C 3"/>
    <n v="1962.75"/>
    <x v="1"/>
  </r>
  <r>
    <s v="L014388"/>
    <s v="Z05734"/>
    <s v="P028"/>
    <n v="4"/>
    <n v="752.75"/>
    <n v="0.05"/>
    <s v="Lampka 4"/>
    <n v="2860.45"/>
    <x v="2"/>
  </r>
  <r>
    <s v="L014389"/>
    <s v="Z05734"/>
    <s v="P015"/>
    <n v="2"/>
    <n v="937.29"/>
    <n v="0.1"/>
    <s v="Monitor 3"/>
    <n v="1687.1220000000001"/>
    <x v="1"/>
  </r>
  <r>
    <s v="L014390"/>
    <s v="Z05734"/>
    <s v="P022"/>
    <n v="6"/>
    <n v="231.74"/>
    <n v="0"/>
    <s v="Krzesło biurowe 2"/>
    <n v="1390.44"/>
    <x v="1"/>
  </r>
  <r>
    <s v="L014391"/>
    <s v="Z05735"/>
    <s v="P044"/>
    <n v="4"/>
    <n v="1098.44"/>
    <n v="0"/>
    <s v="Kabel USB-C 4"/>
    <n v="4393.76"/>
    <x v="2"/>
  </r>
  <r>
    <s v="L014392"/>
    <s v="Z05735"/>
    <s v="P056"/>
    <n v="1"/>
    <n v="872.93"/>
    <n v="0"/>
    <s v="Podkładka 4"/>
    <n v="872.93"/>
    <x v="1"/>
  </r>
  <r>
    <s v="L014393"/>
    <s v="Z05736"/>
    <s v="P034"/>
    <n v="3"/>
    <n v="207.8"/>
    <n v="0"/>
    <s v="Czajnik 2"/>
    <n v="623.40000000000009"/>
    <x v="1"/>
  </r>
  <r>
    <s v="L014394"/>
    <s v="Z05736"/>
    <s v="P005"/>
    <n v="2"/>
    <n v="382.16"/>
    <n v="0"/>
    <s v="Klawiatura 1"/>
    <n v="764.32"/>
    <x v="1"/>
  </r>
  <r>
    <s v="L014395"/>
    <s v="Z05736"/>
    <s v="P005"/>
    <n v="1"/>
    <n v="376.3"/>
    <n v="0.2"/>
    <s v="Klawiatura 1"/>
    <n v="301.04000000000002"/>
    <x v="0"/>
  </r>
  <r>
    <s v="L014396"/>
    <s v="Z05736"/>
    <s v="P025"/>
    <n v="4"/>
    <n v="640.94000000000005"/>
    <n v="0.05"/>
    <s v="Lampka 1"/>
    <n v="2435.5720000000001"/>
    <x v="2"/>
  </r>
  <r>
    <s v="L014397"/>
    <s v="Z05737"/>
    <s v="P060"/>
    <n v="6"/>
    <n v="581.83000000000004"/>
    <n v="0"/>
    <s v="Ładowarka 4"/>
    <n v="3490.9800000000005"/>
    <x v="2"/>
  </r>
  <r>
    <s v="L014398"/>
    <s v="Z05737"/>
    <s v="P030"/>
    <n v="4"/>
    <n v="177.35"/>
    <n v="0"/>
    <s v="Organizer 2"/>
    <n v="709.4"/>
    <x v="1"/>
  </r>
  <r>
    <s v="L014399"/>
    <s v="Z05737"/>
    <s v="P022"/>
    <n v="5"/>
    <n v="233.62"/>
    <n v="0.15"/>
    <s v="Krzesło biurowe 2"/>
    <n v="992.88499999999988"/>
    <x v="1"/>
  </r>
  <r>
    <s v="L014400"/>
    <s v="Z05737"/>
    <s v="P043"/>
    <n v="4"/>
    <n v="382.29"/>
    <n v="0.2"/>
    <s v="Kabel USB-C 3"/>
    <n v="1223.3280000000002"/>
    <x v="1"/>
  </r>
  <r>
    <s v="L014401"/>
    <s v="Z05738"/>
    <s v="P054"/>
    <n v="1"/>
    <n v="135.35"/>
    <n v="0"/>
    <s v="Podkładka 2"/>
    <n v="135.35"/>
    <x v="0"/>
  </r>
  <r>
    <s v="L014402"/>
    <s v="Z05739"/>
    <s v="P028"/>
    <n v="6"/>
    <n v="733.48"/>
    <n v="0.05"/>
    <s v="Lampka 4"/>
    <n v="4180.8360000000002"/>
    <x v="2"/>
  </r>
  <r>
    <s v="L014403"/>
    <s v="Z05739"/>
    <s v="P025"/>
    <n v="6"/>
    <n v="635.91"/>
    <n v="0.2"/>
    <s v="Lampka 1"/>
    <n v="3052.3680000000004"/>
    <x v="2"/>
  </r>
  <r>
    <s v="L014404"/>
    <s v="Z05739"/>
    <s v="P035"/>
    <n v="4"/>
    <n v="327.55"/>
    <n v="0.2"/>
    <s v="Czajnik 3"/>
    <n v="1048.1600000000001"/>
    <x v="1"/>
  </r>
  <r>
    <s v="L014405"/>
    <s v="Z05739"/>
    <s v="P019"/>
    <n v="3"/>
    <n v="923.41"/>
    <n v="0"/>
    <s v="Powerbank 3"/>
    <n v="2770.23"/>
    <x v="2"/>
  </r>
  <r>
    <s v="L014406"/>
    <s v="Z05740"/>
    <s v="P053"/>
    <n v="6"/>
    <n v="313.8"/>
    <n v="0.2"/>
    <s v="Podkładka 1"/>
    <n v="1506.2400000000002"/>
    <x v="1"/>
  </r>
  <r>
    <s v="L014407"/>
    <s v="Z05740"/>
    <s v="P026"/>
    <n v="1"/>
    <n v="351.6"/>
    <n v="0"/>
    <s v="Lampka 2"/>
    <n v="351.6"/>
    <x v="0"/>
  </r>
  <r>
    <s v="L014408"/>
    <s v="Z05740"/>
    <s v="P031"/>
    <n v="4"/>
    <n v="1103.67"/>
    <n v="0.05"/>
    <s v="Organizer 3"/>
    <n v="4193.9459999999999"/>
    <x v="2"/>
  </r>
  <r>
    <s v="L014409"/>
    <s v="Z05740"/>
    <s v="P024"/>
    <n v="2"/>
    <n v="114.22"/>
    <n v="0"/>
    <s v="Krzesło biurowe 4"/>
    <n v="228.44"/>
    <x v="0"/>
  </r>
  <r>
    <s v="L014410"/>
    <s v="Z05741"/>
    <s v="P031"/>
    <n v="3"/>
    <n v="1145.8800000000001"/>
    <n v="0.05"/>
    <s v="Organizer 3"/>
    <n v="3265.7580000000003"/>
    <x v="2"/>
  </r>
  <r>
    <s v="L014411"/>
    <s v="Z05741"/>
    <s v="P037"/>
    <n v="5"/>
    <n v="846.7"/>
    <n v="0.1"/>
    <s v="Termos 1"/>
    <n v="3810.15"/>
    <x v="2"/>
  </r>
  <r>
    <s v="L014412"/>
    <s v="Z05742"/>
    <s v="P022"/>
    <n v="2"/>
    <n v="230.62"/>
    <n v="0"/>
    <s v="Krzesło biurowe 2"/>
    <n v="461.24"/>
    <x v="0"/>
  </r>
  <r>
    <s v="L014413"/>
    <s v="Z05742"/>
    <s v="P001"/>
    <n v="5"/>
    <n v="556.92999999999995"/>
    <n v="0.1"/>
    <s v="Słuchawki 1"/>
    <n v="2506.1849999999999"/>
    <x v="2"/>
  </r>
  <r>
    <s v="L014414"/>
    <s v="Z05743"/>
    <s v="P032"/>
    <n v="6"/>
    <n v="633.39"/>
    <n v="0"/>
    <s v="Organizer 4"/>
    <n v="3800.34"/>
    <x v="2"/>
  </r>
  <r>
    <s v="L014415"/>
    <s v="Z05743"/>
    <s v="P031"/>
    <n v="3"/>
    <n v="1127.76"/>
    <n v="0.15"/>
    <s v="Organizer 3"/>
    <n v="2875.7879999999996"/>
    <x v="2"/>
  </r>
  <r>
    <s v="L014416"/>
    <s v="Z05743"/>
    <s v="P003"/>
    <n v="1"/>
    <n v="868.66"/>
    <n v="0"/>
    <s v="Słuchawki 3"/>
    <n v="868.66"/>
    <x v="1"/>
  </r>
  <r>
    <s v="L014417"/>
    <s v="Z05743"/>
    <s v="P034"/>
    <n v="1"/>
    <n v="209.81"/>
    <n v="0.1"/>
    <s v="Czajnik 2"/>
    <n v="188.82900000000001"/>
    <x v="0"/>
  </r>
  <r>
    <s v="L014418"/>
    <s v="Z05744"/>
    <s v="P026"/>
    <n v="2"/>
    <n v="358.79"/>
    <n v="0.1"/>
    <s v="Lampka 2"/>
    <n v="645.822"/>
    <x v="1"/>
  </r>
  <r>
    <s v="L014419"/>
    <s v="Z05745"/>
    <s v="P024"/>
    <n v="2"/>
    <n v="115.41"/>
    <n v="0"/>
    <s v="Krzesło biurowe 4"/>
    <n v="230.82"/>
    <x v="0"/>
  </r>
  <r>
    <s v="L014420"/>
    <s v="Z05746"/>
    <s v="P003"/>
    <n v="6"/>
    <n v="849.24"/>
    <n v="0"/>
    <s v="Słuchawki 3"/>
    <n v="5095.4400000000005"/>
    <x v="2"/>
  </r>
  <r>
    <s v="L014421"/>
    <s v="Z05747"/>
    <s v="P006"/>
    <n v="5"/>
    <n v="244.47"/>
    <n v="0.05"/>
    <s v="Klawiatura 2"/>
    <n v="1161.2324999999998"/>
    <x v="1"/>
  </r>
  <r>
    <s v="L014422"/>
    <s v="Z05747"/>
    <s v="P035"/>
    <n v="3"/>
    <n v="310.52999999999997"/>
    <n v="0.2"/>
    <s v="Czajnik 3"/>
    <n v="745.27199999999993"/>
    <x v="1"/>
  </r>
  <r>
    <s v="L014423"/>
    <s v="Z05747"/>
    <s v="P039"/>
    <n v="3"/>
    <n v="964.07"/>
    <n v="0"/>
    <s v="Termos 3"/>
    <n v="2892.21"/>
    <x v="2"/>
  </r>
  <r>
    <s v="L014424"/>
    <s v="Z05748"/>
    <s v="P016"/>
    <n v="2"/>
    <n v="966.16"/>
    <n v="0.15"/>
    <s v="Monitor 4"/>
    <n v="1642.472"/>
    <x v="1"/>
  </r>
  <r>
    <s v="L014425"/>
    <s v="Z05748"/>
    <s v="P050"/>
    <n v="5"/>
    <n v="1203.6600000000001"/>
    <n v="0"/>
    <s v="Hub USB 2"/>
    <n v="6018.3"/>
    <x v="2"/>
  </r>
  <r>
    <s v="L014426"/>
    <s v="Z05749"/>
    <s v="P013"/>
    <n v="5"/>
    <n v="944.84"/>
    <n v="0.1"/>
    <s v="Monitor 1"/>
    <n v="4251.78"/>
    <x v="2"/>
  </r>
  <r>
    <s v="L014427"/>
    <s v="Z05749"/>
    <s v="P021"/>
    <n v="4"/>
    <n v="627.79999999999995"/>
    <n v="0"/>
    <s v="Krzesło biurowe 1"/>
    <n v="2511.1999999999998"/>
    <x v="2"/>
  </r>
  <r>
    <s v="L014428"/>
    <s v="Z05749"/>
    <s v="P008"/>
    <n v="5"/>
    <n v="699.78"/>
    <n v="0"/>
    <s v="Klawiatura 4"/>
    <n v="3498.8999999999996"/>
    <x v="2"/>
  </r>
  <r>
    <s v="L014429"/>
    <s v="Z05750"/>
    <s v="P030"/>
    <n v="5"/>
    <n v="182.83"/>
    <n v="0.05"/>
    <s v="Organizer 2"/>
    <n v="868.4425"/>
    <x v="1"/>
  </r>
  <r>
    <s v="L014430"/>
    <s v="Z05750"/>
    <s v="P036"/>
    <n v="6"/>
    <n v="283.58999999999997"/>
    <n v="0"/>
    <s v="Czajnik 4"/>
    <n v="1701.54"/>
    <x v="1"/>
  </r>
  <r>
    <s v="L014431"/>
    <s v="Z05751"/>
    <s v="P030"/>
    <n v="6"/>
    <n v="184.03"/>
    <n v="0.1"/>
    <s v="Organizer 2"/>
    <n v="993.76200000000006"/>
    <x v="1"/>
  </r>
  <r>
    <s v="L014432"/>
    <s v="Z05751"/>
    <s v="P040"/>
    <n v="3"/>
    <n v="267.7"/>
    <n v="0.05"/>
    <s v="Termos 4"/>
    <n v="762.94499999999982"/>
    <x v="1"/>
  </r>
  <r>
    <s v="L014433"/>
    <s v="Z05752"/>
    <s v="P028"/>
    <n v="3"/>
    <n v="717.47"/>
    <n v="0"/>
    <s v="Lampka 4"/>
    <n v="2152.41"/>
    <x v="2"/>
  </r>
  <r>
    <s v="L014434"/>
    <s v="Z05752"/>
    <s v="P025"/>
    <n v="2"/>
    <n v="656.96"/>
    <n v="0.15"/>
    <s v="Lampka 1"/>
    <n v="1116.8320000000001"/>
    <x v="1"/>
  </r>
  <r>
    <s v="L014435"/>
    <s v="Z05752"/>
    <s v="P020"/>
    <n v="5"/>
    <n v="960.94"/>
    <n v="0.05"/>
    <s v="Powerbank 4"/>
    <n v="4564.4650000000001"/>
    <x v="2"/>
  </r>
  <r>
    <s v="L014436"/>
    <s v="Z05752"/>
    <s v="P053"/>
    <n v="4"/>
    <n v="313.18"/>
    <n v="0.15"/>
    <s v="Podkładka 1"/>
    <n v="1064.8119999999999"/>
    <x v="1"/>
  </r>
  <r>
    <s v="L014437"/>
    <s v="Z05753"/>
    <s v="P042"/>
    <n v="1"/>
    <n v="730.05"/>
    <n v="0.1"/>
    <s v="Kabel USB-C 2"/>
    <n v="657.04499999999996"/>
    <x v="1"/>
  </r>
  <r>
    <s v="L014438"/>
    <s v="Z05754"/>
    <s v="P008"/>
    <n v="6"/>
    <n v="702.98"/>
    <n v="0"/>
    <s v="Klawiatura 4"/>
    <n v="4217.88"/>
    <x v="2"/>
  </r>
  <r>
    <s v="L014439"/>
    <s v="Z05754"/>
    <s v="P052"/>
    <n v="1"/>
    <n v="751.12"/>
    <n v="0"/>
    <s v="Hub USB 4"/>
    <n v="751.12"/>
    <x v="1"/>
  </r>
  <r>
    <s v="L014440"/>
    <s v="Z05754"/>
    <s v="P021"/>
    <n v="5"/>
    <n v="638.41"/>
    <n v="0.2"/>
    <s v="Krzesło biurowe 1"/>
    <n v="2553.64"/>
    <x v="2"/>
  </r>
  <r>
    <s v="L014441"/>
    <s v="Z05755"/>
    <s v="P023"/>
    <n v="2"/>
    <n v="93.39"/>
    <n v="0.05"/>
    <s v="Krzesło biurowe 3"/>
    <n v="177.441"/>
    <x v="0"/>
  </r>
  <r>
    <s v="L014442"/>
    <s v="Z05755"/>
    <s v="P047"/>
    <n v="4"/>
    <n v="850.12"/>
    <n v="0"/>
    <s v="Etui 3"/>
    <n v="3400.48"/>
    <x v="2"/>
  </r>
  <r>
    <s v="L014443"/>
    <s v="Z05756"/>
    <s v="P028"/>
    <n v="6"/>
    <n v="732.34"/>
    <n v="0.15"/>
    <s v="Lampka 4"/>
    <n v="3734.9339999999997"/>
    <x v="2"/>
  </r>
  <r>
    <s v="L014444"/>
    <s v="Z05757"/>
    <s v="P056"/>
    <n v="6"/>
    <n v="863.52"/>
    <n v="0.05"/>
    <s v="Podkładka 4"/>
    <n v="4922.0639999999994"/>
    <x v="2"/>
  </r>
  <r>
    <s v="L014445"/>
    <s v="Z05758"/>
    <s v="P040"/>
    <n v="6"/>
    <n v="270.49"/>
    <n v="0.1"/>
    <s v="Termos 4"/>
    <n v="1460.6460000000002"/>
    <x v="1"/>
  </r>
  <r>
    <s v="L014446"/>
    <s v="Z05759"/>
    <s v="P051"/>
    <n v="4"/>
    <n v="33.46"/>
    <n v="0.15"/>
    <s v="Hub USB 3"/>
    <n v="113.764"/>
    <x v="0"/>
  </r>
  <r>
    <s v="L014447"/>
    <s v="Z05760"/>
    <s v="P032"/>
    <n v="6"/>
    <n v="648.64"/>
    <n v="0"/>
    <s v="Organizer 4"/>
    <n v="3891.84"/>
    <x v="2"/>
  </r>
  <r>
    <s v="L014448"/>
    <s v="Z05760"/>
    <s v="P022"/>
    <n v="6"/>
    <n v="239.84"/>
    <n v="0"/>
    <s v="Krzesło biurowe 2"/>
    <n v="1439.04"/>
    <x v="1"/>
  </r>
  <r>
    <s v="L014449"/>
    <s v="Z05760"/>
    <s v="P004"/>
    <n v="1"/>
    <n v="800.79"/>
    <n v="0.2"/>
    <s v="Słuchawki 4"/>
    <n v="640.63200000000006"/>
    <x v="1"/>
  </r>
  <r>
    <s v="L014450"/>
    <s v="Z05760"/>
    <s v="P047"/>
    <n v="4"/>
    <n v="808.71"/>
    <n v="0"/>
    <s v="Etui 3"/>
    <n v="3234.84"/>
    <x v="2"/>
  </r>
  <r>
    <s v="L014451"/>
    <s v="Z05761"/>
    <s v="P011"/>
    <n v="2"/>
    <n v="934.17"/>
    <n v="0"/>
    <s v="Mysz 3"/>
    <n v="1868.34"/>
    <x v="1"/>
  </r>
  <r>
    <s v="L014452"/>
    <s v="Z05761"/>
    <s v="P005"/>
    <n v="4"/>
    <n v="378.26"/>
    <n v="0"/>
    <s v="Klawiatura 1"/>
    <n v="1513.04"/>
    <x v="1"/>
  </r>
  <r>
    <s v="L014453"/>
    <s v="Z05761"/>
    <s v="P041"/>
    <n v="1"/>
    <n v="554.86"/>
    <n v="0.1"/>
    <s v="Kabel USB-C 1"/>
    <n v="499.37400000000002"/>
    <x v="0"/>
  </r>
  <r>
    <s v="L014454"/>
    <s v="Z05761"/>
    <s v="P015"/>
    <n v="5"/>
    <n v="931.09"/>
    <n v="0.1"/>
    <s v="Monitor 3"/>
    <n v="4189.9049999999997"/>
    <x v="2"/>
  </r>
  <r>
    <s v="L014455"/>
    <s v="Z05762"/>
    <s v="P039"/>
    <n v="6"/>
    <n v="969.91"/>
    <n v="0"/>
    <s v="Termos 3"/>
    <n v="5819.46"/>
    <x v="2"/>
  </r>
  <r>
    <s v="L014456"/>
    <s v="Z05763"/>
    <s v="P051"/>
    <n v="2"/>
    <n v="33.869999999999997"/>
    <n v="0.05"/>
    <s v="Hub USB 3"/>
    <n v="64.352999999999994"/>
    <x v="0"/>
  </r>
  <r>
    <s v="L014457"/>
    <s v="Z05763"/>
    <s v="P056"/>
    <n v="4"/>
    <n v="839.4"/>
    <n v="0"/>
    <s v="Podkładka 4"/>
    <n v="3357.6"/>
    <x v="2"/>
  </r>
  <r>
    <s v="L014458"/>
    <s v="Z05764"/>
    <s v="P053"/>
    <n v="2"/>
    <n v="308.38"/>
    <n v="0.1"/>
    <s v="Podkładka 1"/>
    <n v="555.08400000000006"/>
    <x v="1"/>
  </r>
  <r>
    <s v="L014459"/>
    <s v="Z05764"/>
    <s v="P055"/>
    <n v="4"/>
    <n v="577.21"/>
    <n v="0"/>
    <s v="Podkładka 3"/>
    <n v="2308.84"/>
    <x v="2"/>
  </r>
  <r>
    <s v="L014460"/>
    <s v="Z05764"/>
    <s v="P025"/>
    <n v="4"/>
    <n v="640.19000000000005"/>
    <n v="0"/>
    <s v="Lampka 1"/>
    <n v="2560.7600000000002"/>
    <x v="2"/>
  </r>
  <r>
    <s v="L014461"/>
    <s v="Z05764"/>
    <s v="P060"/>
    <n v="6"/>
    <n v="553.13"/>
    <n v="0.1"/>
    <s v="Ładowarka 4"/>
    <n v="2986.902"/>
    <x v="2"/>
  </r>
  <r>
    <s v="L014462"/>
    <s v="Z05765"/>
    <s v="P053"/>
    <n v="2"/>
    <n v="317.05"/>
    <n v="0.15"/>
    <s v="Podkładka 1"/>
    <n v="538.98500000000001"/>
    <x v="1"/>
  </r>
  <r>
    <s v="L014463"/>
    <s v="Z05765"/>
    <s v="P041"/>
    <n v="6"/>
    <n v="563.87"/>
    <n v="0.15"/>
    <s v="Kabel USB-C 1"/>
    <n v="2875.7370000000001"/>
    <x v="2"/>
  </r>
  <r>
    <s v="L014464"/>
    <s v="Z05766"/>
    <s v="P005"/>
    <n v="3"/>
    <n v="373.52"/>
    <n v="0"/>
    <s v="Klawiatura 1"/>
    <n v="1120.56"/>
    <x v="1"/>
  </r>
  <r>
    <s v="L014465"/>
    <s v="Z05766"/>
    <s v="P016"/>
    <n v="6"/>
    <n v="938.55"/>
    <n v="0.2"/>
    <s v="Monitor 4"/>
    <n v="4505.04"/>
    <x v="2"/>
  </r>
  <r>
    <s v="L014466"/>
    <s v="Z05767"/>
    <s v="P036"/>
    <n v="5"/>
    <n v="282.41000000000003"/>
    <n v="0"/>
    <s v="Czajnik 4"/>
    <n v="1412.0500000000002"/>
    <x v="1"/>
  </r>
  <r>
    <s v="L014467"/>
    <s v="Z05768"/>
    <s v="P023"/>
    <n v="1"/>
    <n v="92.98"/>
    <n v="0.15"/>
    <s v="Krzesło biurowe 3"/>
    <n v="79.033000000000001"/>
    <x v="0"/>
  </r>
  <r>
    <s v="L014468"/>
    <s v="Z05768"/>
    <s v="P057"/>
    <n v="3"/>
    <n v="467.55"/>
    <n v="0"/>
    <s v="Ładowarka 1"/>
    <n v="1402.65"/>
    <x v="1"/>
  </r>
  <r>
    <s v="L014469"/>
    <s v="Z05768"/>
    <s v="P034"/>
    <n v="6"/>
    <n v="211.1"/>
    <n v="0"/>
    <s v="Czajnik 2"/>
    <n v="1266.5999999999999"/>
    <x v="1"/>
  </r>
  <r>
    <s v="L014470"/>
    <s v="Z05768"/>
    <s v="P029"/>
    <n v="2"/>
    <n v="211.62"/>
    <n v="0"/>
    <s v="Organizer 1"/>
    <n v="423.24"/>
    <x v="0"/>
  </r>
  <r>
    <s v="L014471"/>
    <s v="Z05769"/>
    <s v="P009"/>
    <n v="6"/>
    <n v="256.05"/>
    <n v="0.2"/>
    <s v="Mysz 1"/>
    <n v="1229.0400000000002"/>
    <x v="1"/>
  </r>
  <r>
    <s v="L014472"/>
    <s v="Z05769"/>
    <s v="P053"/>
    <n v="6"/>
    <n v="326.37"/>
    <n v="0.15"/>
    <s v="Podkładka 1"/>
    <n v="1664.4870000000001"/>
    <x v="1"/>
  </r>
  <r>
    <s v="L014473"/>
    <s v="Z05770"/>
    <s v="P060"/>
    <n v="4"/>
    <n v="560.19000000000005"/>
    <n v="0"/>
    <s v="Ładowarka 4"/>
    <n v="2240.7600000000002"/>
    <x v="2"/>
  </r>
  <r>
    <s v="L014474"/>
    <s v="Z05770"/>
    <s v="P015"/>
    <n v="5"/>
    <n v="963.9"/>
    <n v="0"/>
    <s v="Monitor 3"/>
    <n v="4819.5"/>
    <x v="2"/>
  </r>
  <r>
    <s v="L014475"/>
    <s v="Z05770"/>
    <s v="P022"/>
    <n v="6"/>
    <n v="232.82"/>
    <n v="0.2"/>
    <s v="Krzesło biurowe 2"/>
    <n v="1117.5360000000001"/>
    <x v="1"/>
  </r>
  <r>
    <s v="L014476"/>
    <s v="Z05771"/>
    <s v="P045"/>
    <n v="2"/>
    <n v="94.08"/>
    <n v="0.2"/>
    <s v="Etui 1"/>
    <n v="150.52799999999999"/>
    <x v="0"/>
  </r>
  <r>
    <s v="L014477"/>
    <s v="Z05771"/>
    <s v="P024"/>
    <n v="1"/>
    <n v="114.46"/>
    <n v="0.2"/>
    <s v="Krzesło biurowe 4"/>
    <n v="91.567999999999998"/>
    <x v="0"/>
  </r>
  <r>
    <s v="L014478"/>
    <s v="Z05772"/>
    <s v="P042"/>
    <n v="5"/>
    <n v="727.27"/>
    <n v="0.1"/>
    <s v="Kabel USB-C 2"/>
    <n v="3272.7150000000001"/>
    <x v="2"/>
  </r>
  <r>
    <s v="L014479"/>
    <s v="Z05772"/>
    <s v="P025"/>
    <n v="3"/>
    <n v="655.43"/>
    <n v="0"/>
    <s v="Lampka 1"/>
    <n v="1966.29"/>
    <x v="1"/>
  </r>
  <r>
    <s v="L014480"/>
    <s v="Z05772"/>
    <s v="P052"/>
    <n v="1"/>
    <n v="766.37"/>
    <n v="0"/>
    <s v="Hub USB 4"/>
    <n v="766.37"/>
    <x v="1"/>
  </r>
  <r>
    <s v="L014481"/>
    <s v="Z05773"/>
    <s v="P042"/>
    <n v="2"/>
    <n v="735.54"/>
    <n v="0"/>
    <s v="Kabel USB-C 2"/>
    <n v="1471.08"/>
    <x v="1"/>
  </r>
  <r>
    <s v="L014482"/>
    <s v="Z05774"/>
    <s v="P023"/>
    <n v="4"/>
    <n v="89.48"/>
    <n v="0"/>
    <s v="Krzesło biurowe 3"/>
    <n v="357.92"/>
    <x v="0"/>
  </r>
  <r>
    <s v="L014483"/>
    <s v="Z05774"/>
    <s v="P044"/>
    <n v="4"/>
    <n v="1063.9000000000001"/>
    <n v="0.2"/>
    <s v="Kabel USB-C 4"/>
    <n v="3404.4800000000005"/>
    <x v="2"/>
  </r>
  <r>
    <s v="L014484"/>
    <s v="Z05774"/>
    <s v="P009"/>
    <n v="4"/>
    <n v="255.42"/>
    <n v="0.05"/>
    <s v="Mysz 1"/>
    <n v="970.59599999999989"/>
    <x v="1"/>
  </r>
  <r>
    <s v="L014485"/>
    <s v="Z05774"/>
    <s v="P020"/>
    <n v="1"/>
    <n v="960.19"/>
    <n v="0.05"/>
    <s v="Powerbank 4"/>
    <n v="912.18050000000005"/>
    <x v="1"/>
  </r>
  <r>
    <s v="L014486"/>
    <s v="Z05775"/>
    <s v="P059"/>
    <n v="6"/>
    <n v="353.65"/>
    <n v="0"/>
    <s v="Ładowarka 3"/>
    <n v="2121.8999999999996"/>
    <x v="2"/>
  </r>
  <r>
    <s v="L014487"/>
    <s v="Z05775"/>
    <s v="P025"/>
    <n v="5"/>
    <n v="658.9"/>
    <n v="0.1"/>
    <s v="Lampka 1"/>
    <n v="2965.05"/>
    <x v="2"/>
  </r>
  <r>
    <s v="L014488"/>
    <s v="Z05775"/>
    <s v="P046"/>
    <n v="1"/>
    <n v="138.77000000000001"/>
    <n v="0.05"/>
    <s v="Etui 2"/>
    <n v="131.83150000000001"/>
    <x v="0"/>
  </r>
  <r>
    <s v="L014489"/>
    <s v="Z05776"/>
    <s v="P047"/>
    <n v="5"/>
    <n v="836.53"/>
    <n v="0.1"/>
    <s v="Etui 3"/>
    <n v="3764.3849999999998"/>
    <x v="2"/>
  </r>
  <r>
    <s v="L014490"/>
    <s v="Z05777"/>
    <s v="P057"/>
    <n v="2"/>
    <n v="474.87"/>
    <n v="0.15"/>
    <s v="Ładowarka 1"/>
    <n v="807.279"/>
    <x v="1"/>
  </r>
  <r>
    <s v="L014491"/>
    <s v="Z05777"/>
    <s v="P050"/>
    <n v="5"/>
    <n v="1189.3"/>
    <n v="0.15"/>
    <s v="Hub USB 2"/>
    <n v="5054.5249999999996"/>
    <x v="2"/>
  </r>
  <r>
    <s v="L014492"/>
    <s v="Z05778"/>
    <s v="P022"/>
    <n v="4"/>
    <n v="236.74"/>
    <n v="0.05"/>
    <s v="Krzesło biurowe 2"/>
    <n v="899.61199999999997"/>
    <x v="1"/>
  </r>
  <r>
    <s v="L014493"/>
    <s v="Z05779"/>
    <s v="P026"/>
    <n v="4"/>
    <n v="370.53"/>
    <n v="0"/>
    <s v="Lampka 2"/>
    <n v="1482.12"/>
    <x v="1"/>
  </r>
  <r>
    <s v="L014494"/>
    <s v="Z05779"/>
    <s v="P023"/>
    <n v="2"/>
    <n v="93.63"/>
    <n v="0.1"/>
    <s v="Krzesło biurowe 3"/>
    <n v="168.53399999999999"/>
    <x v="0"/>
  </r>
  <r>
    <s v="L014495"/>
    <s v="Z05780"/>
    <s v="P016"/>
    <n v="6"/>
    <n v="970"/>
    <n v="0"/>
    <s v="Monitor 4"/>
    <n v="5820"/>
    <x v="2"/>
  </r>
  <r>
    <s v="L014496"/>
    <s v="Z05780"/>
    <s v="P026"/>
    <n v="1"/>
    <n v="367.33"/>
    <n v="0"/>
    <s v="Lampka 2"/>
    <n v="367.33"/>
    <x v="0"/>
  </r>
  <r>
    <s v="L014497"/>
    <s v="Z05780"/>
    <s v="P058"/>
    <n v="3"/>
    <n v="1127.18"/>
    <n v="0.15"/>
    <s v="Ładowarka 2"/>
    <n v="2874.3089999999997"/>
    <x v="2"/>
  </r>
  <r>
    <s v="L014498"/>
    <s v="Z05781"/>
    <s v="P002"/>
    <n v="1"/>
    <n v="277.37"/>
    <n v="0.1"/>
    <s v="Słuchawki 2"/>
    <n v="249.63300000000001"/>
    <x v="0"/>
  </r>
  <r>
    <s v="L014499"/>
    <s v="Z05782"/>
    <s v="P011"/>
    <n v="4"/>
    <n v="961.11"/>
    <n v="0"/>
    <s v="Mysz 3"/>
    <n v="3844.44"/>
    <x v="2"/>
  </r>
  <r>
    <s v="L014500"/>
    <s v="Z05782"/>
    <s v="P010"/>
    <n v="4"/>
    <n v="692.93"/>
    <n v="0"/>
    <s v="Mysz 2"/>
    <n v="2771.72"/>
    <x v="2"/>
  </r>
  <r>
    <s v="L014501"/>
    <s v="Z05782"/>
    <s v="P030"/>
    <n v="3"/>
    <n v="177.51"/>
    <n v="0.2"/>
    <s v="Organizer 2"/>
    <n v="426.024"/>
    <x v="0"/>
  </r>
  <r>
    <s v="L014502"/>
    <s v="Z05782"/>
    <s v="P001"/>
    <n v="3"/>
    <n v="549.91999999999996"/>
    <n v="0.1"/>
    <s v="Słuchawki 1"/>
    <n v="1484.7839999999999"/>
    <x v="1"/>
  </r>
  <r>
    <s v="L014503"/>
    <s v="Z05783"/>
    <s v="P047"/>
    <n v="2"/>
    <n v="831.54"/>
    <n v="0"/>
    <s v="Etui 3"/>
    <n v="1663.08"/>
    <x v="1"/>
  </r>
  <r>
    <s v="L014504"/>
    <s v="Z05783"/>
    <s v="P017"/>
    <n v="2"/>
    <n v="710.61"/>
    <n v="0"/>
    <s v="Powerbank 1"/>
    <n v="1421.22"/>
    <x v="1"/>
  </r>
  <r>
    <s v="L014505"/>
    <s v="Z05783"/>
    <s v="P019"/>
    <n v="2"/>
    <n v="928.01"/>
    <n v="0.15"/>
    <s v="Powerbank 3"/>
    <n v="1577.617"/>
    <x v="1"/>
  </r>
  <r>
    <s v="L014506"/>
    <s v="Z05783"/>
    <s v="P038"/>
    <n v="1"/>
    <n v="694.77"/>
    <n v="0.1"/>
    <s v="Termos 2"/>
    <n v="625.29300000000001"/>
    <x v="1"/>
  </r>
  <r>
    <s v="L014507"/>
    <s v="Z05784"/>
    <s v="P028"/>
    <n v="3"/>
    <n v="737.56"/>
    <n v="0"/>
    <s v="Lampka 4"/>
    <n v="2212.6799999999998"/>
    <x v="2"/>
  </r>
  <r>
    <s v="L014508"/>
    <s v="Z05784"/>
    <s v="P019"/>
    <n v="4"/>
    <n v="956.06"/>
    <n v="0.15"/>
    <s v="Powerbank 3"/>
    <n v="3250.6039999999998"/>
    <x v="2"/>
  </r>
  <r>
    <s v="L014509"/>
    <s v="Z05784"/>
    <s v="P025"/>
    <n v="2"/>
    <n v="636.25"/>
    <n v="0.15"/>
    <s v="Lampka 1"/>
    <n v="1081.625"/>
    <x v="1"/>
  </r>
  <r>
    <s v="L014510"/>
    <s v="Z05785"/>
    <s v="P043"/>
    <n v="5"/>
    <n v="389.12"/>
    <n v="0.1"/>
    <s v="Kabel USB-C 3"/>
    <n v="1751.04"/>
    <x v="1"/>
  </r>
  <r>
    <s v="L014511"/>
    <s v="Z05785"/>
    <s v="P054"/>
    <n v="5"/>
    <n v="129.44"/>
    <n v="0"/>
    <s v="Podkładka 2"/>
    <n v="647.20000000000005"/>
    <x v="1"/>
  </r>
  <r>
    <s v="L014512"/>
    <s v="Z05785"/>
    <s v="P056"/>
    <n v="4"/>
    <n v="848.23"/>
    <n v="0"/>
    <s v="Podkładka 4"/>
    <n v="3392.92"/>
    <x v="2"/>
  </r>
  <r>
    <s v="L014513"/>
    <s v="Z05786"/>
    <s v="P057"/>
    <n v="5"/>
    <n v="480.02"/>
    <n v="0"/>
    <s v="Ładowarka 1"/>
    <n v="2400.1"/>
    <x v="2"/>
  </r>
  <r>
    <s v="L014514"/>
    <s v="Z05786"/>
    <s v="P034"/>
    <n v="2"/>
    <n v="206.73"/>
    <n v="0.2"/>
    <s v="Czajnik 2"/>
    <n v="330.76800000000003"/>
    <x v="0"/>
  </r>
  <r>
    <s v="L014515"/>
    <s v="Z05787"/>
    <s v="P043"/>
    <n v="2"/>
    <n v="381.31"/>
    <n v="0"/>
    <s v="Kabel USB-C 3"/>
    <n v="762.62"/>
    <x v="1"/>
  </r>
  <r>
    <s v="L014516"/>
    <s v="Z05788"/>
    <s v="P019"/>
    <n v="2"/>
    <n v="933.03"/>
    <n v="0.15"/>
    <s v="Powerbank 3"/>
    <n v="1586.1509999999998"/>
    <x v="1"/>
  </r>
  <r>
    <s v="L014517"/>
    <s v="Z05789"/>
    <s v="P057"/>
    <n v="3"/>
    <n v="468.12"/>
    <n v="0"/>
    <s v="Ładowarka 1"/>
    <n v="1404.3600000000001"/>
    <x v="1"/>
  </r>
  <r>
    <s v="L014518"/>
    <s v="Z05789"/>
    <s v="P032"/>
    <n v="6"/>
    <n v="655.95"/>
    <n v="0"/>
    <s v="Organizer 4"/>
    <n v="3935.7000000000003"/>
    <x v="2"/>
  </r>
  <r>
    <s v="L014519"/>
    <s v="Z05790"/>
    <s v="P042"/>
    <n v="1"/>
    <n v="736.75"/>
    <n v="0.2"/>
    <s v="Kabel USB-C 2"/>
    <n v="589.4"/>
    <x v="1"/>
  </r>
  <r>
    <s v="L014520"/>
    <s v="Z05790"/>
    <s v="P025"/>
    <n v="1"/>
    <n v="636.54999999999995"/>
    <n v="0"/>
    <s v="Lampka 1"/>
    <n v="636.54999999999995"/>
    <x v="1"/>
  </r>
  <r>
    <s v="L014521"/>
    <s v="Z05790"/>
    <s v="P010"/>
    <n v="1"/>
    <n v="714.16"/>
    <n v="0.05"/>
    <s v="Mysz 2"/>
    <n v="678.45199999999988"/>
    <x v="1"/>
  </r>
  <r>
    <s v="L014522"/>
    <s v="Z05791"/>
    <s v="P028"/>
    <n v="6"/>
    <n v="729.54"/>
    <n v="0"/>
    <s v="Lampka 4"/>
    <n v="4377.24"/>
    <x v="2"/>
  </r>
  <r>
    <s v="L014523"/>
    <s v="Z05792"/>
    <s v="P011"/>
    <n v="2"/>
    <n v="924.77"/>
    <n v="0.2"/>
    <s v="Mysz 3"/>
    <n v="1479.6320000000001"/>
    <x v="1"/>
  </r>
  <r>
    <s v="L014524"/>
    <s v="Z05792"/>
    <s v="P034"/>
    <n v="3"/>
    <n v="216.3"/>
    <n v="0"/>
    <s v="Czajnik 2"/>
    <n v="648.90000000000009"/>
    <x v="1"/>
  </r>
  <r>
    <s v="L014525"/>
    <s v="Z05793"/>
    <s v="P020"/>
    <n v="5"/>
    <n v="950.33"/>
    <n v="0.15"/>
    <s v="Powerbank 4"/>
    <n v="4038.9025000000001"/>
    <x v="2"/>
  </r>
  <r>
    <s v="L014526"/>
    <s v="Z05793"/>
    <s v="P048"/>
    <n v="4"/>
    <n v="79.25"/>
    <n v="0.2"/>
    <s v="Etui 4"/>
    <n v="253.60000000000002"/>
    <x v="0"/>
  </r>
  <r>
    <s v="L014527"/>
    <s v="Z05793"/>
    <s v="P053"/>
    <n v="1"/>
    <n v="322.91000000000003"/>
    <n v="0.05"/>
    <s v="Podkładka 1"/>
    <n v="306.7645"/>
    <x v="0"/>
  </r>
  <r>
    <s v="L014528"/>
    <s v="Z05794"/>
    <s v="P042"/>
    <n v="6"/>
    <n v="733.55"/>
    <n v="0"/>
    <s v="Kabel USB-C 2"/>
    <n v="4401.2999999999993"/>
    <x v="2"/>
  </r>
  <r>
    <s v="L014529"/>
    <s v="Z05794"/>
    <s v="P013"/>
    <n v="4"/>
    <n v="946.32"/>
    <n v="0"/>
    <s v="Monitor 1"/>
    <n v="3785.28"/>
    <x v="2"/>
  </r>
  <r>
    <s v="L014530"/>
    <s v="Z05794"/>
    <s v="P055"/>
    <n v="1"/>
    <n v="596.1"/>
    <n v="0.15"/>
    <s v="Podkładka 3"/>
    <n v="506.685"/>
    <x v="1"/>
  </r>
  <r>
    <s v="L014531"/>
    <s v="Z05795"/>
    <s v="P010"/>
    <n v="1"/>
    <n v="704.1"/>
    <n v="0.2"/>
    <s v="Mysz 2"/>
    <n v="563.28000000000009"/>
    <x v="1"/>
  </r>
  <r>
    <s v="L014532"/>
    <s v="Z05795"/>
    <s v="P008"/>
    <n v="6"/>
    <n v="730.79"/>
    <n v="0.05"/>
    <s v="Klawiatura 4"/>
    <n v="4165.5029999999997"/>
    <x v="2"/>
  </r>
  <r>
    <s v="L014533"/>
    <s v="Z05796"/>
    <s v="P026"/>
    <n v="1"/>
    <n v="371.14"/>
    <n v="0"/>
    <s v="Lampka 2"/>
    <n v="371.14"/>
    <x v="0"/>
  </r>
  <r>
    <s v="L014534"/>
    <s v="Z05796"/>
    <s v="P060"/>
    <n v="4"/>
    <n v="564.96"/>
    <n v="0"/>
    <s v="Ładowarka 4"/>
    <n v="2259.84"/>
    <x v="2"/>
  </r>
  <r>
    <s v="L014535"/>
    <s v="Z05796"/>
    <s v="P030"/>
    <n v="4"/>
    <n v="183.53"/>
    <n v="0.1"/>
    <s v="Organizer 2"/>
    <n v="660.70799999999997"/>
    <x v="1"/>
  </r>
  <r>
    <s v="L014536"/>
    <s v="Z05797"/>
    <s v="P042"/>
    <n v="4"/>
    <n v="718.9"/>
    <n v="0"/>
    <s v="Kabel USB-C 2"/>
    <n v="2875.6"/>
    <x v="2"/>
  </r>
  <r>
    <s v="L014537"/>
    <s v="Z05798"/>
    <s v="P019"/>
    <n v="3"/>
    <n v="950.4"/>
    <n v="0"/>
    <s v="Powerbank 3"/>
    <n v="2851.2"/>
    <x v="2"/>
  </r>
  <r>
    <s v="L014538"/>
    <s v="Z05798"/>
    <s v="P009"/>
    <n v="5"/>
    <n v="268.12"/>
    <n v="0"/>
    <s v="Mysz 1"/>
    <n v="1340.6"/>
    <x v="1"/>
  </r>
  <r>
    <s v="L014539"/>
    <s v="Z05798"/>
    <s v="P051"/>
    <n v="2"/>
    <n v="32.83"/>
    <n v="0.1"/>
    <s v="Hub USB 3"/>
    <n v="59.094000000000001"/>
    <x v="0"/>
  </r>
  <r>
    <s v="L014540"/>
    <s v="Z05799"/>
    <s v="P059"/>
    <n v="4"/>
    <n v="358.19"/>
    <n v="0.2"/>
    <s v="Ładowarka 3"/>
    <n v="1146.2080000000001"/>
    <x v="1"/>
  </r>
  <r>
    <s v="L014541"/>
    <s v="Z05799"/>
    <s v="P052"/>
    <n v="5"/>
    <n v="734.38"/>
    <n v="0.05"/>
    <s v="Hub USB 4"/>
    <n v="3488.3049999999998"/>
    <x v="2"/>
  </r>
  <r>
    <s v="L014542"/>
    <s v="Z05799"/>
    <s v="P018"/>
    <n v="5"/>
    <n v="420.61"/>
    <n v="0.15"/>
    <s v="Powerbank 2"/>
    <n v="1787.5925000000002"/>
    <x v="1"/>
  </r>
  <r>
    <s v="L014543"/>
    <s v="Z05799"/>
    <s v="P010"/>
    <n v="3"/>
    <n v="700.59"/>
    <n v="0.2"/>
    <s v="Mysz 2"/>
    <n v="1681.4160000000002"/>
    <x v="1"/>
  </r>
  <r>
    <s v="L014544"/>
    <s v="Z05800"/>
    <s v="P049"/>
    <n v="2"/>
    <n v="1110.17"/>
    <n v="0"/>
    <s v="Hub USB 1"/>
    <n v="2220.34"/>
    <x v="2"/>
  </r>
  <r>
    <s v="L014545"/>
    <s v="Z05801"/>
    <s v="P024"/>
    <n v="5"/>
    <n v="115.6"/>
    <n v="0"/>
    <s v="Krzesło biurowe 4"/>
    <n v="578"/>
    <x v="1"/>
  </r>
  <r>
    <s v="L014546"/>
    <s v="Z05801"/>
    <s v="P014"/>
    <n v="5"/>
    <n v="94.71"/>
    <n v="0.1"/>
    <s v="Monitor 2"/>
    <n v="426.19499999999999"/>
    <x v="0"/>
  </r>
  <r>
    <s v="L014547"/>
    <s v="Z05801"/>
    <s v="P032"/>
    <n v="1"/>
    <n v="656.12"/>
    <n v="0.05"/>
    <s v="Organizer 4"/>
    <n v="623.31399999999996"/>
    <x v="1"/>
  </r>
  <r>
    <s v="L014548"/>
    <s v="Z05802"/>
    <s v="P049"/>
    <n v="5"/>
    <n v="1103.79"/>
    <n v="0.15"/>
    <s v="Hub USB 1"/>
    <n v="4691.1075000000001"/>
    <x v="2"/>
  </r>
  <r>
    <s v="L014549"/>
    <s v="Z05802"/>
    <s v="P020"/>
    <n v="6"/>
    <n v="955.4"/>
    <n v="0.2"/>
    <s v="Powerbank 4"/>
    <n v="4585.92"/>
    <x v="2"/>
  </r>
  <r>
    <s v="L014550"/>
    <s v="Z05803"/>
    <s v="P023"/>
    <n v="6"/>
    <n v="89.73"/>
    <n v="0"/>
    <s v="Krzesło biurowe 3"/>
    <n v="538.38"/>
    <x v="1"/>
  </r>
  <r>
    <s v="L014551"/>
    <s v="Z05803"/>
    <s v="P021"/>
    <n v="6"/>
    <n v="617.34"/>
    <n v="0"/>
    <s v="Krzesło biurowe 1"/>
    <n v="3704.04"/>
    <x v="2"/>
  </r>
  <r>
    <s v="L014552"/>
    <s v="Z05803"/>
    <s v="P028"/>
    <n v="4"/>
    <n v="730.86"/>
    <n v="0.15"/>
    <s v="Lampka 4"/>
    <n v="2484.924"/>
    <x v="2"/>
  </r>
  <r>
    <s v="L014553"/>
    <s v="Z05803"/>
    <s v="P010"/>
    <n v="1"/>
    <n v="704.13"/>
    <n v="0"/>
    <s v="Mysz 2"/>
    <n v="704.13"/>
    <x v="1"/>
  </r>
  <r>
    <s v="L014554"/>
    <s v="Z05804"/>
    <s v="P060"/>
    <n v="3"/>
    <n v="571.62"/>
    <n v="0.05"/>
    <s v="Ładowarka 4"/>
    <n v="1629.117"/>
    <x v="1"/>
  </r>
  <r>
    <s v="L014555"/>
    <s v="Z05804"/>
    <s v="P012"/>
    <n v="4"/>
    <n v="320.66000000000003"/>
    <n v="0"/>
    <s v="Mysz 4"/>
    <n v="1282.6400000000001"/>
    <x v="1"/>
  </r>
  <r>
    <s v="L014556"/>
    <s v="Z05804"/>
    <s v="P021"/>
    <n v="6"/>
    <n v="616.28"/>
    <n v="0.05"/>
    <s v="Krzesło biurowe 1"/>
    <n v="3512.7959999999998"/>
    <x v="2"/>
  </r>
  <r>
    <s v="L014557"/>
    <s v="Z05805"/>
    <s v="P005"/>
    <n v="1"/>
    <n v="369.63"/>
    <n v="0.1"/>
    <s v="Klawiatura 1"/>
    <n v="332.66700000000003"/>
    <x v="0"/>
  </r>
  <r>
    <s v="L014558"/>
    <s v="Z05805"/>
    <s v="P038"/>
    <n v="2"/>
    <n v="668.02"/>
    <n v="0.15"/>
    <s v="Termos 2"/>
    <n v="1135.634"/>
    <x v="1"/>
  </r>
  <r>
    <s v="L014559"/>
    <s v="Z05805"/>
    <s v="P015"/>
    <n v="4"/>
    <n v="974.52"/>
    <n v="0.2"/>
    <s v="Monitor 3"/>
    <n v="3118.4639999999999"/>
    <x v="2"/>
  </r>
  <r>
    <s v="L014560"/>
    <s v="Z05806"/>
    <s v="P005"/>
    <n v="3"/>
    <n v="374.29"/>
    <n v="0"/>
    <s v="Klawiatura 1"/>
    <n v="1122.8700000000001"/>
    <x v="1"/>
  </r>
  <r>
    <s v="L014561"/>
    <s v="Z05807"/>
    <s v="P032"/>
    <n v="6"/>
    <n v="635.92999999999995"/>
    <n v="0.2"/>
    <s v="Organizer 4"/>
    <n v="3052.4639999999999"/>
    <x v="2"/>
  </r>
  <r>
    <s v="L014562"/>
    <s v="Z05807"/>
    <s v="P017"/>
    <n v="6"/>
    <n v="691.06"/>
    <n v="0"/>
    <s v="Powerbank 1"/>
    <n v="4146.3599999999997"/>
    <x v="2"/>
  </r>
  <r>
    <s v="L014563"/>
    <s v="Z05807"/>
    <s v="P024"/>
    <n v="6"/>
    <n v="112.96"/>
    <n v="0.1"/>
    <s v="Krzesło biurowe 4"/>
    <n v="609.98400000000004"/>
    <x v="1"/>
  </r>
  <r>
    <s v="L014564"/>
    <s v="Z05807"/>
    <s v="P017"/>
    <n v="1"/>
    <n v="714.72"/>
    <n v="0.1"/>
    <s v="Powerbank 1"/>
    <n v="643.24800000000005"/>
    <x v="1"/>
  </r>
  <r>
    <s v="L014565"/>
    <s v="Z05808"/>
    <s v="P007"/>
    <n v="2"/>
    <n v="40.1"/>
    <n v="0.05"/>
    <s v="Klawiatura 3"/>
    <n v="76.19"/>
    <x v="0"/>
  </r>
  <r>
    <s v="L014566"/>
    <s v="Z05808"/>
    <s v="P002"/>
    <n v="3"/>
    <n v="280.23"/>
    <n v="0.2"/>
    <s v="Słuchawki 2"/>
    <n v="672.55200000000013"/>
    <x v="1"/>
  </r>
  <r>
    <s v="L014567"/>
    <s v="Z05808"/>
    <s v="P024"/>
    <n v="2"/>
    <n v="111.79"/>
    <n v="0.1"/>
    <s v="Krzesło biurowe 4"/>
    <n v="201.22200000000001"/>
    <x v="0"/>
  </r>
  <r>
    <s v="L014568"/>
    <s v="Z05809"/>
    <s v="P013"/>
    <n v="6"/>
    <n v="934.87"/>
    <n v="0.15"/>
    <s v="Monitor 1"/>
    <n v="4767.8370000000004"/>
    <x v="2"/>
  </r>
  <r>
    <s v="L014569"/>
    <s v="Z05809"/>
    <s v="P051"/>
    <n v="4"/>
    <n v="32.549999999999997"/>
    <n v="0"/>
    <s v="Hub USB 3"/>
    <n v="130.19999999999999"/>
    <x v="0"/>
  </r>
  <r>
    <s v="L014570"/>
    <s v="Z05809"/>
    <s v="P028"/>
    <n v="3"/>
    <n v="748.17"/>
    <n v="0"/>
    <s v="Lampka 4"/>
    <n v="2244.5099999999998"/>
    <x v="2"/>
  </r>
  <r>
    <s v="L014571"/>
    <s v="Z05809"/>
    <s v="P057"/>
    <n v="6"/>
    <n v="464.36"/>
    <n v="0"/>
    <s v="Ładowarka 1"/>
    <n v="2786.16"/>
    <x v="2"/>
  </r>
  <r>
    <s v="L014572"/>
    <s v="Z05810"/>
    <s v="P052"/>
    <n v="3"/>
    <n v="752.49"/>
    <n v="0.1"/>
    <s v="Hub USB 4"/>
    <n v="2031.7230000000002"/>
    <x v="2"/>
  </r>
  <r>
    <s v="L014573"/>
    <s v="Z05810"/>
    <s v="P041"/>
    <n v="6"/>
    <n v="544.39"/>
    <n v="0.1"/>
    <s v="Kabel USB-C 1"/>
    <n v="2939.7060000000001"/>
    <x v="2"/>
  </r>
  <r>
    <s v="L014574"/>
    <s v="Z05810"/>
    <s v="P042"/>
    <n v="2"/>
    <n v="737.26"/>
    <n v="0"/>
    <s v="Kabel USB-C 2"/>
    <n v="1474.52"/>
    <x v="1"/>
  </r>
  <r>
    <s v="L014575"/>
    <s v="Z05810"/>
    <s v="P038"/>
    <n v="1"/>
    <n v="692.46"/>
    <n v="0.1"/>
    <s v="Termos 2"/>
    <n v="623.21400000000006"/>
    <x v="1"/>
  </r>
  <r>
    <s v="L014576"/>
    <s v="Z05811"/>
    <s v="P004"/>
    <n v="6"/>
    <n v="793.76"/>
    <n v="0.2"/>
    <s v="Słuchawki 4"/>
    <n v="3810.0479999999998"/>
    <x v="2"/>
  </r>
  <r>
    <s v="L014577"/>
    <s v="Z05812"/>
    <s v="P041"/>
    <n v="2"/>
    <n v="553.80999999999995"/>
    <n v="0.2"/>
    <s v="Kabel USB-C 1"/>
    <n v="886.096"/>
    <x v="1"/>
  </r>
  <r>
    <s v="L014578"/>
    <s v="Z05813"/>
    <s v="P042"/>
    <n v="2"/>
    <n v="758.24"/>
    <n v="0"/>
    <s v="Kabel USB-C 2"/>
    <n v="1516.48"/>
    <x v="1"/>
  </r>
  <r>
    <s v="L014579"/>
    <s v="Z05813"/>
    <s v="P055"/>
    <n v="3"/>
    <n v="599.88"/>
    <n v="0"/>
    <s v="Podkładka 3"/>
    <n v="1799.6399999999999"/>
    <x v="1"/>
  </r>
  <r>
    <s v="L014580"/>
    <s v="Z05813"/>
    <s v="P029"/>
    <n v="4"/>
    <n v="221.18"/>
    <n v="0"/>
    <s v="Organizer 1"/>
    <n v="884.72"/>
    <x v="1"/>
  </r>
  <r>
    <s v="L014581"/>
    <s v="Z05813"/>
    <s v="P056"/>
    <n v="2"/>
    <n v="830.58"/>
    <n v="0.05"/>
    <s v="Podkładka 4"/>
    <n v="1578.1020000000001"/>
    <x v="1"/>
  </r>
  <r>
    <s v="L014582"/>
    <s v="Z05814"/>
    <s v="P060"/>
    <n v="4"/>
    <n v="554.44000000000005"/>
    <n v="0"/>
    <s v="Ładowarka 4"/>
    <n v="2217.7600000000002"/>
    <x v="2"/>
  </r>
  <r>
    <s v="L014583"/>
    <s v="Z05814"/>
    <s v="P047"/>
    <n v="5"/>
    <n v="840.21"/>
    <n v="0.05"/>
    <s v="Etui 3"/>
    <n v="3990.9974999999999"/>
    <x v="2"/>
  </r>
  <r>
    <s v="L014584"/>
    <s v="Z05815"/>
    <s v="P029"/>
    <n v="4"/>
    <n v="220.95"/>
    <n v="0.2"/>
    <s v="Organizer 1"/>
    <n v="707.04"/>
    <x v="1"/>
  </r>
  <r>
    <s v="L014585"/>
    <s v="Z05816"/>
    <s v="P056"/>
    <n v="5"/>
    <n v="873.83"/>
    <n v="0"/>
    <s v="Podkładka 4"/>
    <n v="4369.1500000000005"/>
    <x v="2"/>
  </r>
  <r>
    <s v="L014586"/>
    <s v="Z05816"/>
    <s v="P018"/>
    <n v="2"/>
    <n v="435.82"/>
    <n v="0"/>
    <s v="Powerbank 2"/>
    <n v="871.64"/>
    <x v="1"/>
  </r>
  <r>
    <s v="L014587"/>
    <s v="Z05816"/>
    <s v="P006"/>
    <n v="2"/>
    <n v="249.64"/>
    <n v="0.05"/>
    <s v="Klawiatura 2"/>
    <n v="474.31599999999997"/>
    <x v="0"/>
  </r>
  <r>
    <s v="L014588"/>
    <s v="Z05816"/>
    <s v="P008"/>
    <n v="4"/>
    <n v="716.19"/>
    <n v="0.2"/>
    <s v="Klawiatura 4"/>
    <n v="2291.8080000000004"/>
    <x v="2"/>
  </r>
  <r>
    <s v="L014589"/>
    <s v="Z05817"/>
    <s v="P013"/>
    <n v="4"/>
    <n v="970.7"/>
    <n v="0.1"/>
    <s v="Monitor 1"/>
    <n v="3494.5200000000004"/>
    <x v="2"/>
  </r>
  <r>
    <s v="L014590"/>
    <s v="Z05817"/>
    <s v="P031"/>
    <n v="2"/>
    <n v="1100.1500000000001"/>
    <n v="0"/>
    <s v="Organizer 3"/>
    <n v="2200.3000000000002"/>
    <x v="2"/>
  </r>
  <r>
    <s v="L014591"/>
    <s v="Z05817"/>
    <s v="P023"/>
    <n v="5"/>
    <n v="89.13"/>
    <n v="0.2"/>
    <s v="Krzesło biurowe 3"/>
    <n v="356.52"/>
    <x v="0"/>
  </r>
  <r>
    <s v="L014592"/>
    <s v="Z05818"/>
    <s v="P035"/>
    <n v="1"/>
    <n v="322.26"/>
    <n v="0.2"/>
    <s v="Czajnik 3"/>
    <n v="257.80799999999999"/>
    <x v="0"/>
  </r>
  <r>
    <s v="L014593"/>
    <s v="Z05818"/>
    <s v="P037"/>
    <n v="6"/>
    <n v="857.19"/>
    <n v="0"/>
    <s v="Termos 1"/>
    <n v="5143.1400000000003"/>
    <x v="2"/>
  </r>
  <r>
    <s v="L014594"/>
    <s v="Z05818"/>
    <s v="P028"/>
    <n v="3"/>
    <n v="714.34"/>
    <n v="0.05"/>
    <s v="Lampka 4"/>
    <n v="2035.8689999999999"/>
    <x v="2"/>
  </r>
  <r>
    <s v="L014595"/>
    <s v="Z05819"/>
    <s v="P022"/>
    <n v="2"/>
    <n v="233.44"/>
    <n v="0.15"/>
    <s v="Krzesło biurowe 2"/>
    <n v="396.84800000000001"/>
    <x v="0"/>
  </r>
  <r>
    <s v="L014596"/>
    <s v="Z05819"/>
    <s v="P031"/>
    <n v="6"/>
    <n v="1132.98"/>
    <n v="0.15"/>
    <s v="Organizer 3"/>
    <n v="5778.1980000000003"/>
    <x v="2"/>
  </r>
  <r>
    <s v="L014597"/>
    <s v="Z05819"/>
    <s v="P014"/>
    <n v="2"/>
    <n v="97.9"/>
    <n v="0.1"/>
    <s v="Monitor 2"/>
    <n v="176.22000000000003"/>
    <x v="0"/>
  </r>
  <r>
    <s v="L014598"/>
    <s v="Z05819"/>
    <s v="P023"/>
    <n v="4"/>
    <n v="91.67"/>
    <n v="0.2"/>
    <s v="Krzesło biurowe 3"/>
    <n v="293.34399999999999"/>
    <x v="0"/>
  </r>
  <r>
    <s v="L014599"/>
    <s v="Z05820"/>
    <s v="P041"/>
    <n v="4"/>
    <n v="562.9"/>
    <n v="0"/>
    <s v="Kabel USB-C 1"/>
    <n v="2251.6"/>
    <x v="2"/>
  </r>
  <r>
    <s v="L014600"/>
    <s v="Z05821"/>
    <s v="P037"/>
    <n v="3"/>
    <n v="857.2"/>
    <n v="0"/>
    <s v="Termos 1"/>
    <n v="2571.6000000000004"/>
    <x v="2"/>
  </r>
  <r>
    <s v="L014601"/>
    <s v="Z05822"/>
    <s v="P014"/>
    <n v="4"/>
    <n v="98.73"/>
    <n v="0.05"/>
    <s v="Monitor 2"/>
    <n v="375.17399999999998"/>
    <x v="0"/>
  </r>
  <r>
    <s v="L014602"/>
    <s v="Z05822"/>
    <s v="P015"/>
    <n v="3"/>
    <n v="955.24"/>
    <n v="0.1"/>
    <s v="Monitor 3"/>
    <n v="2579.1480000000001"/>
    <x v="2"/>
  </r>
  <r>
    <s v="L014603"/>
    <s v="Z05823"/>
    <s v="P032"/>
    <n v="6"/>
    <n v="653.54"/>
    <n v="0.2"/>
    <s v="Organizer 4"/>
    <n v="3136.9920000000002"/>
    <x v="2"/>
  </r>
  <r>
    <s v="L014604"/>
    <s v="Z05823"/>
    <s v="P014"/>
    <n v="5"/>
    <n v="98.87"/>
    <n v="0.15"/>
    <s v="Monitor 2"/>
    <n v="420.19749999999999"/>
    <x v="0"/>
  </r>
  <r>
    <s v="L014605"/>
    <s v="Z05823"/>
    <s v="P010"/>
    <n v="2"/>
    <n v="704.32"/>
    <n v="0.15"/>
    <s v="Mysz 2"/>
    <n v="1197.3440000000001"/>
    <x v="1"/>
  </r>
  <r>
    <s v="L014606"/>
    <s v="Z05823"/>
    <s v="P056"/>
    <n v="6"/>
    <n v="831.29"/>
    <n v="0.15"/>
    <s v="Podkładka 4"/>
    <n v="4239.5789999999997"/>
    <x v="2"/>
  </r>
  <r>
    <s v="L014607"/>
    <s v="Z05824"/>
    <s v="P029"/>
    <n v="3"/>
    <n v="218.15"/>
    <n v="0.15"/>
    <s v="Organizer 1"/>
    <n v="556.28250000000003"/>
    <x v="1"/>
  </r>
  <r>
    <s v="L014608"/>
    <s v="Z05824"/>
    <s v="P055"/>
    <n v="2"/>
    <n v="585.16"/>
    <n v="0"/>
    <s v="Podkładka 3"/>
    <n v="1170.32"/>
    <x v="1"/>
  </r>
  <r>
    <s v="L014609"/>
    <s v="Z05824"/>
    <s v="P025"/>
    <n v="2"/>
    <n v="652.1"/>
    <n v="0.1"/>
    <s v="Lampka 1"/>
    <n v="1173.78"/>
    <x v="1"/>
  </r>
  <r>
    <s v="L014610"/>
    <s v="Z05825"/>
    <s v="P001"/>
    <n v="4"/>
    <n v="571.36"/>
    <n v="0.15"/>
    <s v="Słuchawki 1"/>
    <n v="1942.624"/>
    <x v="1"/>
  </r>
  <r>
    <s v="L014611"/>
    <s v="Z05825"/>
    <s v="P038"/>
    <n v="4"/>
    <n v="678.38"/>
    <n v="0.05"/>
    <s v="Termos 2"/>
    <n v="2577.8440000000001"/>
    <x v="2"/>
  </r>
  <r>
    <s v="L014612"/>
    <s v="Z05825"/>
    <s v="P016"/>
    <n v="1"/>
    <n v="970.86"/>
    <n v="0.1"/>
    <s v="Monitor 4"/>
    <n v="873.774"/>
    <x v="1"/>
  </r>
  <r>
    <s v="L014613"/>
    <s v="Z05825"/>
    <s v="P012"/>
    <n v="5"/>
    <n v="324.44"/>
    <n v="0.2"/>
    <s v="Mysz 4"/>
    <n v="1297.7600000000002"/>
    <x v="1"/>
  </r>
  <r>
    <s v="L014614"/>
    <s v="Z05826"/>
    <s v="P014"/>
    <n v="4"/>
    <n v="94.72"/>
    <n v="0.1"/>
    <s v="Monitor 2"/>
    <n v="340.99200000000002"/>
    <x v="0"/>
  </r>
  <r>
    <s v="L014615"/>
    <s v="Z05826"/>
    <s v="P004"/>
    <n v="6"/>
    <n v="786.26"/>
    <n v="0.15"/>
    <s v="Słuchawki 4"/>
    <n v="4009.9259999999995"/>
    <x v="2"/>
  </r>
  <r>
    <s v="L014616"/>
    <s v="Z05827"/>
    <s v="P006"/>
    <n v="3"/>
    <n v="246.85"/>
    <n v="0.2"/>
    <s v="Klawiatura 2"/>
    <n v="592.43999999999994"/>
    <x v="1"/>
  </r>
  <r>
    <s v="L014617"/>
    <s v="Z05828"/>
    <s v="P047"/>
    <n v="2"/>
    <n v="811.82"/>
    <n v="0.15"/>
    <s v="Etui 3"/>
    <n v="1380.0940000000001"/>
    <x v="1"/>
  </r>
  <r>
    <s v="L014618"/>
    <s v="Z05829"/>
    <s v="P043"/>
    <n v="5"/>
    <n v="394.88"/>
    <n v="0"/>
    <s v="Kabel USB-C 3"/>
    <n v="1974.4"/>
    <x v="1"/>
  </r>
  <r>
    <s v="L014619"/>
    <s v="Z05830"/>
    <s v="P042"/>
    <n v="4"/>
    <n v="747.31"/>
    <n v="0.15"/>
    <s v="Kabel USB-C 2"/>
    <n v="2540.8539999999998"/>
    <x v="2"/>
  </r>
  <r>
    <s v="L014620"/>
    <s v="Z05830"/>
    <s v="P044"/>
    <n v="1"/>
    <n v="1078.1400000000001"/>
    <n v="0"/>
    <s v="Kabel USB-C 4"/>
    <n v="1078.1400000000001"/>
    <x v="1"/>
  </r>
  <r>
    <s v="L014621"/>
    <s v="Z05831"/>
    <s v="P042"/>
    <n v="2"/>
    <n v="731.8"/>
    <n v="0"/>
    <s v="Kabel USB-C 2"/>
    <n v="1463.6"/>
    <x v="1"/>
  </r>
  <r>
    <s v="L014622"/>
    <s v="Z05831"/>
    <s v="P050"/>
    <n v="6"/>
    <n v="1169.8699999999999"/>
    <n v="0"/>
    <s v="Hub USB 2"/>
    <n v="7019.2199999999993"/>
    <x v="2"/>
  </r>
  <r>
    <s v="L014623"/>
    <s v="Z05832"/>
    <s v="P005"/>
    <n v="2"/>
    <n v="384"/>
    <n v="0"/>
    <s v="Klawiatura 1"/>
    <n v="768"/>
    <x v="1"/>
  </r>
  <r>
    <s v="L014624"/>
    <s v="Z05832"/>
    <s v="P010"/>
    <n v="1"/>
    <n v="698.43"/>
    <n v="0"/>
    <s v="Mysz 2"/>
    <n v="698.43"/>
    <x v="1"/>
  </r>
  <r>
    <s v="L014625"/>
    <s v="Z05832"/>
    <s v="P053"/>
    <n v="3"/>
    <n v="312.45999999999998"/>
    <n v="0.15"/>
    <s v="Podkładka 1"/>
    <n v="796.77299999999991"/>
    <x v="1"/>
  </r>
  <r>
    <s v="L014626"/>
    <s v="Z05832"/>
    <s v="P047"/>
    <n v="6"/>
    <n v="826.35"/>
    <n v="0.1"/>
    <s v="Etui 3"/>
    <n v="4462.2900000000009"/>
    <x v="2"/>
  </r>
  <r>
    <s v="L014627"/>
    <s v="Z05833"/>
    <s v="P021"/>
    <n v="4"/>
    <n v="619.74"/>
    <n v="0"/>
    <s v="Krzesło biurowe 1"/>
    <n v="2478.96"/>
    <x v="2"/>
  </r>
  <r>
    <s v="L014628"/>
    <s v="Z05833"/>
    <s v="P013"/>
    <n v="5"/>
    <n v="937.43"/>
    <n v="0"/>
    <s v="Monitor 1"/>
    <n v="4687.1499999999996"/>
    <x v="2"/>
  </r>
  <r>
    <s v="L014629"/>
    <s v="Z05833"/>
    <s v="P045"/>
    <n v="3"/>
    <n v="92.08"/>
    <n v="0.1"/>
    <s v="Etui 1"/>
    <n v="248.61600000000001"/>
    <x v="0"/>
  </r>
  <r>
    <s v="L014630"/>
    <s v="Z05833"/>
    <s v="P024"/>
    <n v="4"/>
    <n v="111.52"/>
    <n v="0"/>
    <s v="Krzesło biurowe 4"/>
    <n v="446.08"/>
    <x v="0"/>
  </r>
  <r>
    <s v="L014631"/>
    <s v="Z05834"/>
    <s v="P015"/>
    <n v="4"/>
    <n v="946.6"/>
    <n v="0"/>
    <s v="Monitor 3"/>
    <n v="3786.4"/>
    <x v="2"/>
  </r>
  <r>
    <s v="L014632"/>
    <s v="Z05834"/>
    <s v="P028"/>
    <n v="5"/>
    <n v="745.41"/>
    <n v="0"/>
    <s v="Lampka 4"/>
    <n v="3727.0499999999997"/>
    <x v="2"/>
  </r>
  <r>
    <s v="L014633"/>
    <s v="Z05834"/>
    <s v="P017"/>
    <n v="6"/>
    <n v="712.09"/>
    <n v="0"/>
    <s v="Powerbank 1"/>
    <n v="4272.54"/>
    <x v="2"/>
  </r>
  <r>
    <s v="L014634"/>
    <s v="Z05835"/>
    <s v="P012"/>
    <n v="6"/>
    <n v="325.62"/>
    <n v="0.2"/>
    <s v="Mysz 4"/>
    <n v="1562.9760000000001"/>
    <x v="1"/>
  </r>
  <r>
    <s v="L014635"/>
    <s v="Z05835"/>
    <s v="P009"/>
    <n v="2"/>
    <n v="255.51"/>
    <n v="0.1"/>
    <s v="Mysz 1"/>
    <n v="459.91800000000001"/>
    <x v="0"/>
  </r>
  <r>
    <s v="L014636"/>
    <s v="Z05835"/>
    <s v="P047"/>
    <n v="6"/>
    <n v="839.88"/>
    <n v="0"/>
    <s v="Etui 3"/>
    <n v="5039.28"/>
    <x v="2"/>
  </r>
  <r>
    <s v="L014637"/>
    <s v="Z05835"/>
    <s v="P027"/>
    <n v="4"/>
    <n v="355.04"/>
    <n v="0"/>
    <s v="Lampka 3"/>
    <n v="1420.16"/>
    <x v="1"/>
  </r>
  <r>
    <s v="L014638"/>
    <s v="Z05836"/>
    <s v="P029"/>
    <n v="3"/>
    <n v="211.67"/>
    <n v="0"/>
    <s v="Organizer 1"/>
    <n v="635.01"/>
    <x v="1"/>
  </r>
  <r>
    <s v="L014639"/>
    <s v="Z05836"/>
    <s v="P029"/>
    <n v="4"/>
    <n v="220.11"/>
    <n v="0.15"/>
    <s v="Organizer 1"/>
    <n v="748.37400000000002"/>
    <x v="1"/>
  </r>
  <r>
    <s v="L014640"/>
    <s v="Z05837"/>
    <s v="P041"/>
    <n v="1"/>
    <n v="538.48"/>
    <n v="0"/>
    <s v="Kabel USB-C 1"/>
    <n v="538.48"/>
    <x v="1"/>
  </r>
  <r>
    <s v="L014641"/>
    <s v="Z05837"/>
    <s v="P034"/>
    <n v="6"/>
    <n v="207.8"/>
    <n v="0.15"/>
    <s v="Czajnik 2"/>
    <n v="1059.7800000000002"/>
    <x v="1"/>
  </r>
  <r>
    <s v="L014642"/>
    <s v="Z05837"/>
    <s v="P052"/>
    <n v="6"/>
    <n v="756.2"/>
    <n v="0.2"/>
    <s v="Hub USB 4"/>
    <n v="3629.7600000000007"/>
    <x v="2"/>
  </r>
  <r>
    <s v="L014643"/>
    <s v="Z05838"/>
    <s v="P013"/>
    <n v="3"/>
    <n v="953.12"/>
    <n v="0.1"/>
    <s v="Monitor 1"/>
    <n v="2573.424"/>
    <x v="2"/>
  </r>
  <r>
    <s v="L014644"/>
    <s v="Z05838"/>
    <s v="P029"/>
    <n v="1"/>
    <n v="214.92"/>
    <n v="0"/>
    <s v="Organizer 1"/>
    <n v="214.92"/>
    <x v="0"/>
  </r>
  <r>
    <s v="L014645"/>
    <s v="Z05838"/>
    <s v="P060"/>
    <n v="1"/>
    <n v="584.02"/>
    <n v="0.1"/>
    <s v="Ładowarka 4"/>
    <n v="525.61800000000005"/>
    <x v="1"/>
  </r>
  <r>
    <s v="L014646"/>
    <s v="Z05839"/>
    <s v="P050"/>
    <n v="6"/>
    <n v="1190.01"/>
    <n v="0"/>
    <s v="Hub USB 2"/>
    <n v="7140.0599999999995"/>
    <x v="2"/>
  </r>
  <r>
    <s v="L014647"/>
    <s v="Z05840"/>
    <s v="P013"/>
    <n v="6"/>
    <n v="961.19"/>
    <n v="0.2"/>
    <s v="Monitor 1"/>
    <n v="4613.7120000000004"/>
    <x v="2"/>
  </r>
  <r>
    <s v="L014648"/>
    <s v="Z05841"/>
    <s v="P030"/>
    <n v="1"/>
    <n v="185.92"/>
    <n v="0"/>
    <s v="Organizer 2"/>
    <n v="185.92"/>
    <x v="0"/>
  </r>
  <r>
    <s v="L014649"/>
    <s v="Z05841"/>
    <s v="P046"/>
    <n v="3"/>
    <n v="141.44"/>
    <n v="0.15"/>
    <s v="Etui 2"/>
    <n v="360.67199999999997"/>
    <x v="0"/>
  </r>
  <r>
    <s v="L014650"/>
    <s v="Z05842"/>
    <s v="P047"/>
    <n v="4"/>
    <n v="805.51"/>
    <n v="0"/>
    <s v="Etui 3"/>
    <n v="3222.04"/>
    <x v="2"/>
  </r>
  <r>
    <s v="L014651"/>
    <s v="Z05843"/>
    <s v="P011"/>
    <n v="1"/>
    <n v="940.49"/>
    <n v="0.05"/>
    <s v="Mysz 3"/>
    <n v="893.46550000000002"/>
    <x v="1"/>
  </r>
  <r>
    <s v="L014652"/>
    <s v="Z05843"/>
    <s v="P027"/>
    <n v="4"/>
    <n v="353.01"/>
    <n v="0.05"/>
    <s v="Lampka 3"/>
    <n v="1341.4379999999999"/>
    <x v="1"/>
  </r>
  <r>
    <s v="L014653"/>
    <s v="Z05844"/>
    <s v="P001"/>
    <n v="6"/>
    <n v="543.97"/>
    <n v="0.15"/>
    <s v="Słuchawki 1"/>
    <n v="2774.2469999999998"/>
    <x v="2"/>
  </r>
  <r>
    <s v="L014654"/>
    <s v="Z05844"/>
    <s v="P013"/>
    <n v="6"/>
    <n v="988.49"/>
    <n v="0.15"/>
    <s v="Monitor 1"/>
    <n v="5041.299"/>
    <x v="2"/>
  </r>
  <r>
    <s v="L014655"/>
    <s v="Z05845"/>
    <s v="P056"/>
    <n v="4"/>
    <n v="873.61"/>
    <n v="0"/>
    <s v="Podkładka 4"/>
    <n v="3494.44"/>
    <x v="2"/>
  </r>
  <r>
    <s v="L014656"/>
    <s v="Z05845"/>
    <s v="P028"/>
    <n v="1"/>
    <n v="749.98"/>
    <n v="0.1"/>
    <s v="Lampka 4"/>
    <n v="674.98200000000008"/>
    <x v="1"/>
  </r>
  <r>
    <s v="L014657"/>
    <s v="Z05846"/>
    <s v="P024"/>
    <n v="4"/>
    <n v="113.45"/>
    <n v="0"/>
    <s v="Krzesło biurowe 4"/>
    <n v="453.8"/>
    <x v="0"/>
  </r>
  <r>
    <s v="L014658"/>
    <s v="Z05846"/>
    <s v="P036"/>
    <n v="4"/>
    <n v="285.98"/>
    <n v="0.2"/>
    <s v="Czajnik 4"/>
    <n v="915.13600000000008"/>
    <x v="1"/>
  </r>
  <r>
    <s v="L014659"/>
    <s v="Z05846"/>
    <s v="P043"/>
    <n v="6"/>
    <n v="396.27"/>
    <n v="0.1"/>
    <s v="Kabel USB-C 3"/>
    <n v="2139.8580000000002"/>
    <x v="2"/>
  </r>
  <r>
    <s v="L014660"/>
    <s v="Z05846"/>
    <s v="P017"/>
    <n v="6"/>
    <n v="707.62"/>
    <n v="0"/>
    <s v="Powerbank 1"/>
    <n v="4245.72"/>
    <x v="2"/>
  </r>
  <r>
    <s v="L014661"/>
    <s v="Z05847"/>
    <s v="P033"/>
    <n v="1"/>
    <n v="1004.96"/>
    <n v="0"/>
    <s v="Czajnik 1"/>
    <n v="1004.96"/>
    <x v="1"/>
  </r>
  <r>
    <s v="L014662"/>
    <s v="Z05847"/>
    <s v="P049"/>
    <n v="4"/>
    <n v="1101.5999999999999"/>
    <n v="0"/>
    <s v="Hub USB 1"/>
    <n v="4406.3999999999996"/>
    <x v="2"/>
  </r>
  <r>
    <s v="L014663"/>
    <s v="Z05848"/>
    <s v="P044"/>
    <n v="4"/>
    <n v="1100.55"/>
    <n v="0"/>
    <s v="Kabel USB-C 4"/>
    <n v="4402.2"/>
    <x v="2"/>
  </r>
  <r>
    <s v="L014664"/>
    <s v="Z05848"/>
    <s v="P027"/>
    <n v="3"/>
    <n v="354.6"/>
    <n v="0"/>
    <s v="Lampka 3"/>
    <n v="1063.8000000000002"/>
    <x v="1"/>
  </r>
  <r>
    <s v="L014665"/>
    <s v="Z05848"/>
    <s v="P017"/>
    <n v="4"/>
    <n v="688.01"/>
    <n v="0"/>
    <s v="Powerbank 1"/>
    <n v="2752.04"/>
    <x v="2"/>
  </r>
  <r>
    <s v="L014666"/>
    <s v="Z05848"/>
    <s v="P043"/>
    <n v="6"/>
    <n v="391.35"/>
    <n v="0.1"/>
    <s v="Kabel USB-C 3"/>
    <n v="2113.2900000000004"/>
    <x v="2"/>
  </r>
  <r>
    <s v="L014667"/>
    <s v="Z05849"/>
    <s v="P050"/>
    <n v="2"/>
    <n v="1199.8699999999999"/>
    <n v="0"/>
    <s v="Hub USB 2"/>
    <n v="2399.7399999999998"/>
    <x v="2"/>
  </r>
  <r>
    <s v="L014668"/>
    <s v="Z05849"/>
    <s v="P058"/>
    <n v="6"/>
    <n v="1109.01"/>
    <n v="0.15"/>
    <s v="Ładowarka 2"/>
    <n v="5655.9509999999991"/>
    <x v="2"/>
  </r>
  <r>
    <s v="L014669"/>
    <s v="Z05850"/>
    <s v="P014"/>
    <n v="3"/>
    <n v="95.08"/>
    <n v="0.05"/>
    <s v="Monitor 2"/>
    <n v="270.97800000000001"/>
    <x v="0"/>
  </r>
  <r>
    <s v="L014670"/>
    <s v="Z05851"/>
    <s v="P035"/>
    <n v="6"/>
    <n v="315.89999999999998"/>
    <n v="0.05"/>
    <s v="Czajnik 3"/>
    <n v="1800.6299999999999"/>
    <x v="1"/>
  </r>
  <r>
    <s v="L014671"/>
    <s v="Z05851"/>
    <s v="P023"/>
    <n v="1"/>
    <n v="91.05"/>
    <n v="0.1"/>
    <s v="Krzesło biurowe 3"/>
    <n v="81.944999999999993"/>
    <x v="0"/>
  </r>
  <r>
    <s v="L014672"/>
    <s v="Z05852"/>
    <s v="P016"/>
    <n v="5"/>
    <n v="965.57"/>
    <n v="0.2"/>
    <s v="Monitor 4"/>
    <n v="3862.2800000000007"/>
    <x v="2"/>
  </r>
  <r>
    <s v="L014673"/>
    <s v="Z05853"/>
    <s v="P020"/>
    <n v="2"/>
    <n v="942.79"/>
    <n v="0.1"/>
    <s v="Powerbank 4"/>
    <n v="1697.0219999999999"/>
    <x v="1"/>
  </r>
  <r>
    <s v="L014674"/>
    <s v="Z05854"/>
    <s v="P057"/>
    <n v="2"/>
    <n v="476.36"/>
    <n v="0"/>
    <s v="Ładowarka 1"/>
    <n v="952.72"/>
    <x v="1"/>
  </r>
  <r>
    <s v="L014675"/>
    <s v="Z05854"/>
    <s v="P041"/>
    <n v="2"/>
    <n v="562.53"/>
    <n v="0"/>
    <s v="Kabel USB-C 1"/>
    <n v="1125.06"/>
    <x v="1"/>
  </r>
  <r>
    <s v="L014676"/>
    <s v="Z05854"/>
    <s v="P049"/>
    <n v="1"/>
    <n v="1069.74"/>
    <n v="0"/>
    <s v="Hub USB 1"/>
    <n v="1069.74"/>
    <x v="1"/>
  </r>
  <r>
    <s v="L014677"/>
    <s v="Z05855"/>
    <s v="P041"/>
    <n v="5"/>
    <n v="553.76"/>
    <n v="0.15"/>
    <s v="Kabel USB-C 1"/>
    <n v="2353.48"/>
    <x v="2"/>
  </r>
  <r>
    <s v="L014678"/>
    <s v="Z05856"/>
    <s v="P011"/>
    <n v="6"/>
    <n v="921.5"/>
    <n v="0.2"/>
    <s v="Mysz 3"/>
    <n v="4423.2"/>
    <x v="2"/>
  </r>
  <r>
    <s v="L014679"/>
    <s v="Z05856"/>
    <s v="P047"/>
    <n v="5"/>
    <n v="805.98"/>
    <n v="0.1"/>
    <s v="Etui 3"/>
    <n v="3626.9100000000003"/>
    <x v="2"/>
  </r>
  <r>
    <s v="L014680"/>
    <s v="Z05857"/>
    <s v="P023"/>
    <n v="3"/>
    <n v="92.22"/>
    <n v="0.05"/>
    <s v="Krzesło biurowe 3"/>
    <n v="262.82699999999994"/>
    <x v="0"/>
  </r>
  <r>
    <s v="L014681"/>
    <s v="Z05857"/>
    <s v="P028"/>
    <n v="6"/>
    <n v="737.35"/>
    <n v="0"/>
    <s v="Lampka 4"/>
    <n v="4424.1000000000004"/>
    <x v="2"/>
  </r>
  <r>
    <s v="L014682"/>
    <s v="Z05857"/>
    <s v="P020"/>
    <n v="1"/>
    <n v="934.07"/>
    <n v="0.1"/>
    <s v="Powerbank 4"/>
    <n v="840.66300000000001"/>
    <x v="1"/>
  </r>
  <r>
    <s v="L014683"/>
    <s v="Z05858"/>
    <s v="P046"/>
    <n v="5"/>
    <n v="141.13999999999999"/>
    <n v="0"/>
    <s v="Etui 2"/>
    <n v="705.69999999999993"/>
    <x v="1"/>
  </r>
  <r>
    <s v="L014684"/>
    <s v="Z05858"/>
    <s v="P024"/>
    <n v="5"/>
    <n v="116.44"/>
    <n v="0"/>
    <s v="Krzesło biurowe 4"/>
    <n v="582.20000000000005"/>
    <x v="1"/>
  </r>
  <r>
    <s v="L014685"/>
    <s v="Z05858"/>
    <s v="P029"/>
    <n v="5"/>
    <n v="222.45"/>
    <n v="0"/>
    <s v="Organizer 1"/>
    <n v="1112.25"/>
    <x v="1"/>
  </r>
  <r>
    <s v="L014686"/>
    <s v="Z05859"/>
    <s v="P017"/>
    <n v="6"/>
    <n v="696.71"/>
    <n v="0.05"/>
    <s v="Powerbank 1"/>
    <n v="3971.2469999999998"/>
    <x v="2"/>
  </r>
  <r>
    <s v="L014687"/>
    <s v="Z05859"/>
    <s v="P040"/>
    <n v="3"/>
    <n v="272.52"/>
    <n v="0.05"/>
    <s v="Termos 4"/>
    <n v="776.6819999999999"/>
    <x v="1"/>
  </r>
  <r>
    <s v="L014688"/>
    <s v="Z05860"/>
    <s v="P039"/>
    <n v="2"/>
    <n v="945.48"/>
    <n v="0"/>
    <s v="Termos 3"/>
    <n v="1890.96"/>
    <x v="1"/>
  </r>
  <r>
    <s v="L014689"/>
    <s v="Z05861"/>
    <s v="P027"/>
    <n v="3"/>
    <n v="354.8"/>
    <n v="0"/>
    <s v="Lampka 3"/>
    <n v="1064.4000000000001"/>
    <x v="1"/>
  </r>
  <r>
    <s v="L014690"/>
    <s v="Z05862"/>
    <s v="P026"/>
    <n v="1"/>
    <n v="356.81"/>
    <n v="0"/>
    <s v="Lampka 2"/>
    <n v="356.81"/>
    <x v="0"/>
  </r>
  <r>
    <s v="L014691"/>
    <s v="Z05862"/>
    <s v="P019"/>
    <n v="2"/>
    <n v="964.18"/>
    <n v="0.1"/>
    <s v="Powerbank 3"/>
    <n v="1735.5239999999999"/>
    <x v="1"/>
  </r>
  <r>
    <s v="L014692"/>
    <s v="Z05862"/>
    <s v="P028"/>
    <n v="5"/>
    <n v="726.77"/>
    <n v="0"/>
    <s v="Lampka 4"/>
    <n v="3633.85"/>
    <x v="2"/>
  </r>
  <r>
    <s v="L014693"/>
    <s v="Z05862"/>
    <s v="P052"/>
    <n v="6"/>
    <n v="751.54"/>
    <n v="0.15"/>
    <s v="Hub USB 4"/>
    <n v="3832.8539999999998"/>
    <x v="2"/>
  </r>
  <r>
    <s v="L014694"/>
    <s v="Z05863"/>
    <s v="P009"/>
    <n v="3"/>
    <n v="262.60000000000002"/>
    <n v="0"/>
    <s v="Mysz 1"/>
    <n v="787.80000000000007"/>
    <x v="1"/>
  </r>
  <r>
    <s v="L014695"/>
    <s v="Z05863"/>
    <s v="P029"/>
    <n v="3"/>
    <n v="213.99"/>
    <n v="0.2"/>
    <s v="Organizer 1"/>
    <n v="513.57600000000002"/>
    <x v="1"/>
  </r>
  <r>
    <s v="L014696"/>
    <s v="Z05863"/>
    <s v="P040"/>
    <n v="6"/>
    <n v="266.31"/>
    <n v="0.1"/>
    <s v="Termos 4"/>
    <n v="1438.0740000000001"/>
    <x v="1"/>
  </r>
  <r>
    <s v="L014697"/>
    <s v="Z05863"/>
    <s v="P042"/>
    <n v="5"/>
    <n v="750.4"/>
    <n v="0.15"/>
    <s v="Kabel USB-C 2"/>
    <n v="3189.2"/>
    <x v="2"/>
  </r>
  <r>
    <s v="L014698"/>
    <s v="Z05864"/>
    <s v="P058"/>
    <n v="5"/>
    <n v="1111.1500000000001"/>
    <n v="0"/>
    <s v="Ładowarka 2"/>
    <n v="5555.75"/>
    <x v="2"/>
  </r>
  <r>
    <s v="L014699"/>
    <s v="Z05864"/>
    <s v="P031"/>
    <n v="5"/>
    <n v="1144.49"/>
    <n v="0.2"/>
    <s v="Organizer 3"/>
    <n v="4577.96"/>
    <x v="2"/>
  </r>
  <r>
    <s v="L014700"/>
    <s v="Z05865"/>
    <s v="P035"/>
    <n v="4"/>
    <n v="314.64999999999998"/>
    <n v="0.15"/>
    <s v="Czajnik 3"/>
    <n v="1069.81"/>
    <x v="1"/>
  </r>
  <r>
    <s v="L014701"/>
    <s v="Z05865"/>
    <s v="P025"/>
    <n v="4"/>
    <n v="636.66"/>
    <n v="0"/>
    <s v="Lampka 1"/>
    <n v="2546.64"/>
    <x v="2"/>
  </r>
  <r>
    <s v="L014702"/>
    <s v="Z05865"/>
    <s v="P060"/>
    <n v="1"/>
    <n v="562.02"/>
    <n v="0.05"/>
    <s v="Ładowarka 4"/>
    <n v="533.91899999999998"/>
    <x v="1"/>
  </r>
  <r>
    <s v="L014703"/>
    <s v="Z05865"/>
    <s v="P034"/>
    <n v="4"/>
    <n v="205.21"/>
    <n v="0"/>
    <s v="Czajnik 2"/>
    <n v="820.84"/>
    <x v="1"/>
  </r>
  <r>
    <s v="L014704"/>
    <s v="Z05866"/>
    <s v="P052"/>
    <n v="5"/>
    <n v="729.6"/>
    <n v="0.15"/>
    <s v="Hub USB 4"/>
    <n v="3100.7999999999997"/>
    <x v="2"/>
  </r>
  <r>
    <s v="L014705"/>
    <s v="Z05867"/>
    <s v="P042"/>
    <n v="1"/>
    <n v="736.21"/>
    <n v="0"/>
    <s v="Kabel USB-C 2"/>
    <n v="736.21"/>
    <x v="1"/>
  </r>
  <r>
    <s v="L014706"/>
    <s v="Z05867"/>
    <s v="P044"/>
    <n v="4"/>
    <n v="1086.33"/>
    <n v="0.05"/>
    <s v="Kabel USB-C 4"/>
    <n v="4128.0539999999992"/>
    <x v="2"/>
  </r>
  <r>
    <s v="L014707"/>
    <s v="Z05867"/>
    <s v="P012"/>
    <n v="6"/>
    <n v="318.25"/>
    <n v="0"/>
    <s v="Mysz 4"/>
    <n v="1909.5"/>
    <x v="1"/>
  </r>
  <r>
    <s v="L014708"/>
    <s v="Z05867"/>
    <s v="P028"/>
    <n v="1"/>
    <n v="735.93"/>
    <n v="0"/>
    <s v="Lampka 4"/>
    <n v="735.93"/>
    <x v="1"/>
  </r>
  <r>
    <s v="L014709"/>
    <s v="Z05868"/>
    <s v="P016"/>
    <n v="6"/>
    <n v="958.78"/>
    <n v="0.1"/>
    <s v="Monitor 4"/>
    <n v="5177.4120000000003"/>
    <x v="2"/>
  </r>
  <r>
    <s v="L014710"/>
    <s v="Z05868"/>
    <s v="P015"/>
    <n v="4"/>
    <n v="931.64"/>
    <n v="0.1"/>
    <s v="Monitor 3"/>
    <n v="3353.904"/>
    <x v="2"/>
  </r>
  <r>
    <s v="L014711"/>
    <s v="Z05868"/>
    <s v="P055"/>
    <n v="2"/>
    <n v="593.27"/>
    <n v="0.05"/>
    <s v="Podkładka 3"/>
    <n v="1127.213"/>
    <x v="1"/>
  </r>
  <r>
    <s v="L014712"/>
    <s v="Z05868"/>
    <s v="P008"/>
    <n v="1"/>
    <n v="725.47"/>
    <n v="0.1"/>
    <s v="Klawiatura 4"/>
    <n v="652.923"/>
    <x v="1"/>
  </r>
  <r>
    <s v="L014713"/>
    <s v="Z05869"/>
    <s v="P037"/>
    <n v="1"/>
    <n v="866.04"/>
    <n v="0.2"/>
    <s v="Termos 1"/>
    <n v="692.83199999999999"/>
    <x v="1"/>
  </r>
  <r>
    <s v="L014714"/>
    <s v="Z05870"/>
    <s v="P028"/>
    <n v="3"/>
    <n v="730.71"/>
    <n v="0"/>
    <s v="Lampka 4"/>
    <n v="2192.13"/>
    <x v="2"/>
  </r>
  <r>
    <s v="L014715"/>
    <s v="Z05871"/>
    <s v="P021"/>
    <n v="2"/>
    <n v="619.33000000000004"/>
    <n v="0"/>
    <s v="Krzesło biurowe 1"/>
    <n v="1238.6600000000001"/>
    <x v="1"/>
  </r>
  <r>
    <s v="L014716"/>
    <s v="Z05872"/>
    <s v="P057"/>
    <n v="1"/>
    <n v="486.49"/>
    <n v="0.05"/>
    <s v="Ładowarka 1"/>
    <n v="462.16550000000001"/>
    <x v="0"/>
  </r>
  <r>
    <s v="L014717"/>
    <s v="Z05872"/>
    <s v="P058"/>
    <n v="2"/>
    <n v="1101.22"/>
    <n v="0"/>
    <s v="Ładowarka 2"/>
    <n v="2202.44"/>
    <x v="2"/>
  </r>
  <r>
    <s v="L014718"/>
    <s v="Z05872"/>
    <s v="P047"/>
    <n v="3"/>
    <n v="849.51"/>
    <n v="0"/>
    <s v="Etui 3"/>
    <n v="2548.5299999999997"/>
    <x v="2"/>
  </r>
  <r>
    <s v="L014719"/>
    <s v="Z05872"/>
    <s v="P024"/>
    <n v="1"/>
    <n v="116.32"/>
    <n v="0.15"/>
    <s v="Krzesło biurowe 4"/>
    <n v="98.871999999999986"/>
    <x v="0"/>
  </r>
  <r>
    <s v="L014720"/>
    <s v="Z05873"/>
    <s v="P059"/>
    <n v="1"/>
    <n v="348.92"/>
    <n v="0.15"/>
    <s v="Ładowarka 3"/>
    <n v="296.58199999999999"/>
    <x v="0"/>
  </r>
  <r>
    <s v="L014721"/>
    <s v="Z05874"/>
    <s v="P009"/>
    <n v="3"/>
    <n v="262.98"/>
    <n v="0"/>
    <s v="Mysz 1"/>
    <n v="788.94"/>
    <x v="1"/>
  </r>
  <r>
    <s v="L014722"/>
    <s v="Z05874"/>
    <s v="P057"/>
    <n v="2"/>
    <n v="466.28"/>
    <n v="0.15"/>
    <s v="Ładowarka 1"/>
    <n v="792.67599999999993"/>
    <x v="1"/>
  </r>
  <r>
    <s v="L014723"/>
    <s v="Z05875"/>
    <s v="P060"/>
    <n v="2"/>
    <n v="560.54999999999995"/>
    <n v="0.15"/>
    <s v="Ładowarka 4"/>
    <n v="952.93499999999995"/>
    <x v="1"/>
  </r>
  <r>
    <s v="L014724"/>
    <s v="Z05876"/>
    <s v="P016"/>
    <n v="6"/>
    <n v="936.79"/>
    <n v="0"/>
    <s v="Monitor 4"/>
    <n v="5620.74"/>
    <x v="2"/>
  </r>
  <r>
    <s v="L014725"/>
    <s v="Z05876"/>
    <s v="P041"/>
    <n v="1"/>
    <n v="539.66"/>
    <n v="0"/>
    <s v="Kabel USB-C 1"/>
    <n v="539.66"/>
    <x v="1"/>
  </r>
  <r>
    <s v="L014726"/>
    <s v="Z05877"/>
    <s v="P053"/>
    <n v="6"/>
    <n v="321.36"/>
    <n v="0.15"/>
    <s v="Podkładka 1"/>
    <n v="1638.9359999999999"/>
    <x v="1"/>
  </r>
  <r>
    <s v="L014727"/>
    <s v="Z05877"/>
    <s v="P042"/>
    <n v="3"/>
    <n v="739.45"/>
    <n v="0"/>
    <s v="Kabel USB-C 2"/>
    <n v="2218.3500000000004"/>
    <x v="2"/>
  </r>
  <r>
    <s v="L014728"/>
    <s v="Z05877"/>
    <s v="P042"/>
    <n v="2"/>
    <n v="744.27"/>
    <n v="0"/>
    <s v="Kabel USB-C 2"/>
    <n v="1488.54"/>
    <x v="1"/>
  </r>
  <r>
    <s v="L014729"/>
    <s v="Z05878"/>
    <s v="P059"/>
    <n v="6"/>
    <n v="353.82"/>
    <n v="0.15"/>
    <s v="Ładowarka 3"/>
    <n v="1804.482"/>
    <x v="1"/>
  </r>
  <r>
    <s v="L014730"/>
    <s v="Z05878"/>
    <s v="P052"/>
    <n v="6"/>
    <n v="752.2"/>
    <n v="0.2"/>
    <s v="Hub USB 4"/>
    <n v="3610.5600000000009"/>
    <x v="2"/>
  </r>
  <r>
    <s v="L014731"/>
    <s v="Z05878"/>
    <s v="P027"/>
    <n v="4"/>
    <n v="354.79"/>
    <n v="0.05"/>
    <s v="Lampka 3"/>
    <n v="1348.202"/>
    <x v="1"/>
  </r>
  <r>
    <s v="L014732"/>
    <s v="Z05878"/>
    <s v="P022"/>
    <n v="2"/>
    <n v="233.72"/>
    <n v="0"/>
    <s v="Krzesło biurowe 2"/>
    <n v="467.44"/>
    <x v="0"/>
  </r>
  <r>
    <s v="L014733"/>
    <s v="Z05879"/>
    <s v="P033"/>
    <n v="3"/>
    <n v="1008.75"/>
    <n v="0"/>
    <s v="Czajnik 1"/>
    <n v="3026.25"/>
    <x v="2"/>
  </r>
  <r>
    <s v="L014734"/>
    <s v="Z05879"/>
    <s v="P050"/>
    <n v="1"/>
    <n v="1167.8599999999999"/>
    <n v="0.15"/>
    <s v="Hub USB 2"/>
    <n v="992.68099999999993"/>
    <x v="1"/>
  </r>
  <r>
    <s v="L014735"/>
    <s v="Z05879"/>
    <s v="P049"/>
    <n v="6"/>
    <n v="1063.6400000000001"/>
    <n v="0"/>
    <s v="Hub USB 1"/>
    <n v="6381.84"/>
    <x v="2"/>
  </r>
  <r>
    <s v="L014736"/>
    <s v="Z05879"/>
    <s v="P048"/>
    <n v="4"/>
    <n v="79.33"/>
    <n v="0.2"/>
    <s v="Etui 4"/>
    <n v="253.85599999999999"/>
    <x v="0"/>
  </r>
  <r>
    <s v="L014737"/>
    <s v="Z05880"/>
    <s v="P027"/>
    <n v="1"/>
    <n v="344.85"/>
    <n v="0"/>
    <s v="Lampka 3"/>
    <n v="344.85"/>
    <x v="0"/>
  </r>
  <r>
    <s v="L014738"/>
    <s v="Z05881"/>
    <s v="P026"/>
    <n v="2"/>
    <n v="371.14"/>
    <n v="0.2"/>
    <s v="Lampka 2"/>
    <n v="593.82399999999996"/>
    <x v="1"/>
  </r>
  <r>
    <s v="L014739"/>
    <s v="Z05882"/>
    <s v="P056"/>
    <n v="3"/>
    <n v="873.22"/>
    <n v="0.15"/>
    <s v="Podkładka 4"/>
    <n v="2226.7109999999998"/>
    <x v="2"/>
  </r>
  <r>
    <s v="L014740"/>
    <s v="Z05882"/>
    <s v="P041"/>
    <n v="2"/>
    <n v="562.08000000000004"/>
    <n v="0.05"/>
    <s v="Kabel USB-C 1"/>
    <n v="1067.952"/>
    <x v="1"/>
  </r>
  <r>
    <s v="L014741"/>
    <s v="Z05882"/>
    <s v="P011"/>
    <n v="3"/>
    <n v="925.53"/>
    <n v="0.2"/>
    <s v="Mysz 3"/>
    <n v="2221.2720000000004"/>
    <x v="2"/>
  </r>
  <r>
    <s v="L014742"/>
    <s v="Z05883"/>
    <s v="P051"/>
    <n v="1"/>
    <n v="33.19"/>
    <n v="0"/>
    <s v="Hub USB 3"/>
    <n v="33.19"/>
    <x v="0"/>
  </r>
  <r>
    <s v="L014743"/>
    <s v="Z05883"/>
    <s v="P016"/>
    <n v="2"/>
    <n v="947.28"/>
    <n v="0"/>
    <s v="Monitor 4"/>
    <n v="1894.56"/>
    <x v="1"/>
  </r>
  <r>
    <s v="L014744"/>
    <s v="Z05883"/>
    <s v="P040"/>
    <n v="5"/>
    <n v="274.25"/>
    <n v="0"/>
    <s v="Termos 4"/>
    <n v="1371.25"/>
    <x v="1"/>
  </r>
  <r>
    <s v="L014745"/>
    <s v="Z05883"/>
    <s v="P029"/>
    <n v="2"/>
    <n v="218.11"/>
    <n v="0.15"/>
    <s v="Organizer 1"/>
    <n v="370.78700000000003"/>
    <x v="0"/>
  </r>
  <r>
    <s v="L014746"/>
    <s v="Z05884"/>
    <s v="P002"/>
    <n v="5"/>
    <n v="273.60000000000002"/>
    <n v="0.15"/>
    <s v="Słuchawki 2"/>
    <n v="1162.8"/>
    <x v="1"/>
  </r>
  <r>
    <s v="L014747"/>
    <s v="Z05885"/>
    <s v="P039"/>
    <n v="6"/>
    <n v="979.42"/>
    <n v="0.2"/>
    <s v="Termos 3"/>
    <n v="4701.2159999999994"/>
    <x v="2"/>
  </r>
  <r>
    <s v="L014748"/>
    <s v="Z05885"/>
    <s v="P001"/>
    <n v="5"/>
    <n v="568.22"/>
    <n v="0.2"/>
    <s v="Słuchawki 1"/>
    <n v="2272.8800000000006"/>
    <x v="2"/>
  </r>
  <r>
    <s v="L014749"/>
    <s v="Z05886"/>
    <s v="P041"/>
    <n v="4"/>
    <n v="564.9"/>
    <n v="0"/>
    <s v="Kabel USB-C 1"/>
    <n v="2259.6"/>
    <x v="2"/>
  </r>
  <r>
    <s v="L014750"/>
    <s v="Z05886"/>
    <s v="P023"/>
    <n v="5"/>
    <n v="93.87"/>
    <n v="0.15"/>
    <s v="Krzesło biurowe 3"/>
    <n v="398.94749999999999"/>
    <x v="0"/>
  </r>
  <r>
    <s v="L014751"/>
    <s v="Z05886"/>
    <s v="P043"/>
    <n v="1"/>
    <n v="397.26"/>
    <n v="0.2"/>
    <s v="Kabel USB-C 3"/>
    <n v="317.80799999999999"/>
    <x v="0"/>
  </r>
  <r>
    <s v="L014752"/>
    <s v="Z05887"/>
    <s v="P058"/>
    <n v="5"/>
    <n v="1150.93"/>
    <n v="0"/>
    <s v="Ładowarka 2"/>
    <n v="5754.6500000000005"/>
    <x v="2"/>
  </r>
  <r>
    <s v="L014753"/>
    <s v="Z05887"/>
    <s v="P019"/>
    <n v="3"/>
    <n v="950.23"/>
    <n v="0"/>
    <s v="Powerbank 3"/>
    <n v="2850.69"/>
    <x v="2"/>
  </r>
  <r>
    <s v="L014754"/>
    <s v="Z05888"/>
    <s v="P009"/>
    <n v="1"/>
    <n v="256.39999999999998"/>
    <n v="0.2"/>
    <s v="Mysz 1"/>
    <n v="205.12"/>
    <x v="0"/>
  </r>
  <r>
    <s v="L014755"/>
    <s v="Z05888"/>
    <s v="P054"/>
    <n v="2"/>
    <n v="128.9"/>
    <n v="0.2"/>
    <s v="Podkładka 2"/>
    <n v="206.24"/>
    <x v="0"/>
  </r>
  <r>
    <s v="L014756"/>
    <s v="Z05889"/>
    <s v="P040"/>
    <n v="3"/>
    <n v="259.16000000000003"/>
    <n v="0.05"/>
    <s v="Termos 4"/>
    <n v="738.60599999999999"/>
    <x v="1"/>
  </r>
  <r>
    <s v="L014757"/>
    <s v="Z05889"/>
    <s v="P002"/>
    <n v="2"/>
    <n v="268.83"/>
    <n v="0.1"/>
    <s v="Słuchawki 2"/>
    <n v="483.89400000000001"/>
    <x v="0"/>
  </r>
  <r>
    <s v="L014758"/>
    <s v="Z05890"/>
    <s v="P002"/>
    <n v="2"/>
    <n v="278.20999999999998"/>
    <n v="0"/>
    <s v="Słuchawki 2"/>
    <n v="556.41999999999996"/>
    <x v="1"/>
  </r>
  <r>
    <s v="L014759"/>
    <s v="Z05890"/>
    <s v="P023"/>
    <n v="2"/>
    <n v="88.8"/>
    <n v="0"/>
    <s v="Krzesło biurowe 3"/>
    <n v="177.6"/>
    <x v="0"/>
  </r>
  <r>
    <s v="L014760"/>
    <s v="Z05891"/>
    <s v="P006"/>
    <n v="5"/>
    <n v="242.47"/>
    <n v="0.05"/>
    <s v="Klawiatura 2"/>
    <n v="1151.7324999999998"/>
    <x v="1"/>
  </r>
  <r>
    <s v="L014761"/>
    <s v="Z05891"/>
    <s v="P046"/>
    <n v="2"/>
    <n v="143.91999999999999"/>
    <n v="0"/>
    <s v="Etui 2"/>
    <n v="287.83999999999997"/>
    <x v="0"/>
  </r>
  <r>
    <s v="L014762"/>
    <s v="Z05892"/>
    <s v="P020"/>
    <n v="2"/>
    <n v="978.12"/>
    <n v="0.05"/>
    <s v="Powerbank 4"/>
    <n v="1858.4279999999999"/>
    <x v="1"/>
  </r>
  <r>
    <s v="L014763"/>
    <s v="Z05892"/>
    <s v="P001"/>
    <n v="3"/>
    <n v="574.4"/>
    <n v="0"/>
    <s v="Słuchawki 1"/>
    <n v="1723.1999999999998"/>
    <x v="1"/>
  </r>
  <r>
    <s v="L014764"/>
    <s v="Z05892"/>
    <s v="P040"/>
    <n v="4"/>
    <n v="274.26"/>
    <n v="0"/>
    <s v="Termos 4"/>
    <n v="1097.04"/>
    <x v="1"/>
  </r>
  <r>
    <s v="L014765"/>
    <s v="Z05893"/>
    <s v="P025"/>
    <n v="2"/>
    <n v="656.75"/>
    <n v="0.2"/>
    <s v="Lampka 1"/>
    <n v="1050.8"/>
    <x v="1"/>
  </r>
  <r>
    <s v="L014766"/>
    <s v="Z05893"/>
    <s v="P021"/>
    <n v="2"/>
    <n v="626.22"/>
    <n v="0.05"/>
    <s v="Krzesło biurowe 1"/>
    <n v="1189.818"/>
    <x v="1"/>
  </r>
  <r>
    <s v="L014767"/>
    <s v="Z05893"/>
    <s v="P039"/>
    <n v="4"/>
    <n v="966.81"/>
    <n v="0.05"/>
    <s v="Termos 3"/>
    <n v="3673.8779999999997"/>
    <x v="2"/>
  </r>
  <r>
    <s v="L014768"/>
    <s v="Z05893"/>
    <s v="P050"/>
    <n v="3"/>
    <n v="1202.01"/>
    <n v="0.1"/>
    <s v="Hub USB 2"/>
    <n v="3245.4269999999997"/>
    <x v="2"/>
  </r>
  <r>
    <s v="L014769"/>
    <s v="Z05894"/>
    <s v="P015"/>
    <n v="4"/>
    <n v="968.08"/>
    <n v="0"/>
    <s v="Monitor 3"/>
    <n v="3872.32"/>
    <x v="2"/>
  </r>
  <r>
    <s v="L014770"/>
    <s v="Z05895"/>
    <s v="P054"/>
    <n v="3"/>
    <n v="129.41"/>
    <n v="0"/>
    <s v="Podkładka 2"/>
    <n v="388.23"/>
    <x v="0"/>
  </r>
  <r>
    <s v="L014771"/>
    <s v="Z05896"/>
    <s v="P011"/>
    <n v="5"/>
    <n v="925.52"/>
    <n v="0"/>
    <s v="Mysz 3"/>
    <n v="4627.6000000000004"/>
    <x v="2"/>
  </r>
  <r>
    <s v="L014772"/>
    <s v="Z05896"/>
    <s v="P050"/>
    <n v="2"/>
    <n v="1228.73"/>
    <n v="0.15"/>
    <s v="Hub USB 2"/>
    <n v="2088.8409999999999"/>
    <x v="2"/>
  </r>
  <r>
    <s v="L014773"/>
    <s v="Z05896"/>
    <s v="P007"/>
    <n v="5"/>
    <n v="40.11"/>
    <n v="0.1"/>
    <s v="Klawiatura 3"/>
    <n v="180.495"/>
    <x v="0"/>
  </r>
  <r>
    <s v="L014774"/>
    <s v="Z05897"/>
    <s v="P027"/>
    <n v="6"/>
    <n v="354.24"/>
    <n v="0"/>
    <s v="Lampka 3"/>
    <n v="2125.44"/>
    <x v="2"/>
  </r>
  <r>
    <s v="L014775"/>
    <s v="Z05897"/>
    <s v="P012"/>
    <n v="6"/>
    <n v="329.74"/>
    <n v="0.1"/>
    <s v="Mysz 4"/>
    <n v="1780.596"/>
    <x v="1"/>
  </r>
  <r>
    <s v="L014776"/>
    <s v="Z05897"/>
    <s v="P010"/>
    <n v="1"/>
    <n v="707.21"/>
    <n v="0"/>
    <s v="Mysz 2"/>
    <n v="707.21"/>
    <x v="1"/>
  </r>
  <r>
    <s v="L014777"/>
    <s v="Z05898"/>
    <s v="P046"/>
    <n v="1"/>
    <n v="144.66999999999999"/>
    <n v="0.2"/>
    <s v="Etui 2"/>
    <n v="115.73599999999999"/>
    <x v="0"/>
  </r>
  <r>
    <s v="L014778"/>
    <s v="Z05898"/>
    <s v="P023"/>
    <n v="5"/>
    <n v="90.91"/>
    <n v="0.2"/>
    <s v="Krzesło biurowe 3"/>
    <n v="363.64"/>
    <x v="0"/>
  </r>
  <r>
    <s v="L014779"/>
    <s v="Z05898"/>
    <s v="P035"/>
    <n v="4"/>
    <n v="309.11"/>
    <n v="0.2"/>
    <s v="Czajnik 3"/>
    <n v="989.15200000000004"/>
    <x v="1"/>
  </r>
  <r>
    <s v="L014780"/>
    <s v="Z05899"/>
    <s v="P016"/>
    <n v="5"/>
    <n v="965.92"/>
    <n v="0"/>
    <s v="Monitor 4"/>
    <n v="4829.5999999999995"/>
    <x v="2"/>
  </r>
  <r>
    <s v="L014781"/>
    <s v="Z05900"/>
    <s v="P011"/>
    <n v="2"/>
    <n v="959.97"/>
    <n v="0.15"/>
    <s v="Mysz 3"/>
    <n v="1631.9490000000001"/>
    <x v="1"/>
  </r>
  <r>
    <s v="L014782"/>
    <s v="Z05900"/>
    <s v="P040"/>
    <n v="3"/>
    <n v="261.3"/>
    <n v="0"/>
    <s v="Termos 4"/>
    <n v="783.90000000000009"/>
    <x v="1"/>
  </r>
  <r>
    <s v="L014783"/>
    <s v="Z05900"/>
    <s v="P052"/>
    <n v="1"/>
    <n v="752.95"/>
    <n v="0.05"/>
    <s v="Hub USB 4"/>
    <n v="715.30250000000001"/>
    <x v="1"/>
  </r>
  <r>
    <s v="L014784"/>
    <s v="Z05901"/>
    <s v="P022"/>
    <n v="6"/>
    <n v="232.5"/>
    <n v="0.05"/>
    <s v="Krzesło biurowe 2"/>
    <n v="1325.25"/>
    <x v="1"/>
  </r>
  <r>
    <s v="L014785"/>
    <s v="Z05901"/>
    <s v="P046"/>
    <n v="4"/>
    <n v="138.24"/>
    <n v="0.2"/>
    <s v="Etui 2"/>
    <n v="442.36800000000005"/>
    <x v="0"/>
  </r>
  <r>
    <s v="L014786"/>
    <s v="Z05902"/>
    <s v="P022"/>
    <n v="3"/>
    <n v="231.33"/>
    <n v="0.05"/>
    <s v="Krzesło biurowe 2"/>
    <n v="659.29049999999995"/>
    <x v="1"/>
  </r>
  <r>
    <s v="L014787"/>
    <s v="Z05902"/>
    <s v="P043"/>
    <n v="4"/>
    <n v="388.36"/>
    <n v="0.15"/>
    <s v="Kabel USB-C 3"/>
    <n v="1320.424"/>
    <x v="1"/>
  </r>
  <r>
    <s v="L014788"/>
    <s v="Z05902"/>
    <s v="P053"/>
    <n v="2"/>
    <n v="320.61"/>
    <n v="0"/>
    <s v="Podkładka 1"/>
    <n v="641.22"/>
    <x v="1"/>
  </r>
  <r>
    <s v="L014789"/>
    <s v="Z05902"/>
    <s v="P055"/>
    <n v="1"/>
    <n v="577.23"/>
    <n v="0.05"/>
    <s v="Podkładka 3"/>
    <n v="548.36850000000004"/>
    <x v="1"/>
  </r>
  <r>
    <s v="L014790"/>
    <s v="Z05903"/>
    <s v="P030"/>
    <n v="1"/>
    <n v="182.4"/>
    <n v="0"/>
    <s v="Organizer 2"/>
    <n v="182.4"/>
    <x v="0"/>
  </r>
  <r>
    <s v="L014791"/>
    <s v="Z05903"/>
    <s v="P017"/>
    <n v="3"/>
    <n v="681.43"/>
    <n v="0.05"/>
    <s v="Powerbank 1"/>
    <n v="1942.0754999999999"/>
    <x v="1"/>
  </r>
  <r>
    <s v="L014792"/>
    <s v="Z05904"/>
    <s v="P019"/>
    <n v="4"/>
    <n v="948.02"/>
    <n v="0.15"/>
    <s v="Powerbank 3"/>
    <n v="3223.268"/>
    <x v="2"/>
  </r>
  <r>
    <s v="L014793"/>
    <s v="Z05904"/>
    <s v="P028"/>
    <n v="6"/>
    <n v="733.81"/>
    <n v="0.15"/>
    <s v="Lampka 4"/>
    <n v="3742.4309999999996"/>
    <x v="2"/>
  </r>
  <r>
    <s v="L014794"/>
    <s v="Z05904"/>
    <s v="P001"/>
    <n v="5"/>
    <n v="543.85"/>
    <n v="0.15"/>
    <s v="Słuchawki 1"/>
    <n v="2311.3624999999997"/>
    <x v="2"/>
  </r>
  <r>
    <s v="L014795"/>
    <s v="Z05905"/>
    <s v="P059"/>
    <n v="6"/>
    <n v="342.55"/>
    <n v="0"/>
    <s v="Ładowarka 3"/>
    <n v="2055.3000000000002"/>
    <x v="2"/>
  </r>
  <r>
    <s v="L014796"/>
    <s v="Z05905"/>
    <s v="P059"/>
    <n v="4"/>
    <n v="343.43"/>
    <n v="0.2"/>
    <s v="Ładowarka 3"/>
    <n v="1098.9760000000001"/>
    <x v="1"/>
  </r>
  <r>
    <s v="L014797"/>
    <s v="Z05905"/>
    <s v="P002"/>
    <n v="4"/>
    <n v="273.92"/>
    <n v="0"/>
    <s v="Słuchawki 2"/>
    <n v="1095.68"/>
    <x v="1"/>
  </r>
  <r>
    <s v="L014798"/>
    <s v="Z05905"/>
    <s v="P058"/>
    <n v="2"/>
    <n v="1110.8499999999999"/>
    <n v="0.2"/>
    <s v="Ładowarka 2"/>
    <n v="1777.36"/>
    <x v="1"/>
  </r>
  <r>
    <s v="L014799"/>
    <s v="Z05906"/>
    <s v="P004"/>
    <n v="5"/>
    <n v="818.6"/>
    <n v="0.1"/>
    <s v="Słuchawki 4"/>
    <n v="3683.7000000000003"/>
    <x v="2"/>
  </r>
  <r>
    <s v="L014800"/>
    <s v="Z05907"/>
    <s v="P025"/>
    <n v="6"/>
    <n v="644.79999999999995"/>
    <n v="0.2"/>
    <s v="Lampka 1"/>
    <n v="3095.04"/>
    <x v="2"/>
  </r>
  <r>
    <s v="L014801"/>
    <s v="Z05907"/>
    <s v="P005"/>
    <n v="6"/>
    <n v="367.28"/>
    <n v="0"/>
    <s v="Klawiatura 1"/>
    <n v="2203.6799999999998"/>
    <x v="2"/>
  </r>
  <r>
    <s v="L014802"/>
    <s v="Z05907"/>
    <s v="P046"/>
    <n v="2"/>
    <n v="142.08000000000001"/>
    <n v="0"/>
    <s v="Etui 2"/>
    <n v="284.16000000000003"/>
    <x v="0"/>
  </r>
  <r>
    <s v="L014803"/>
    <s v="Z05908"/>
    <s v="P051"/>
    <n v="5"/>
    <n v="33.880000000000003"/>
    <n v="0"/>
    <s v="Hub USB 3"/>
    <n v="169.4"/>
    <x v="0"/>
  </r>
  <r>
    <s v="L014804"/>
    <s v="Z05908"/>
    <s v="P008"/>
    <n v="4"/>
    <n v="703.04"/>
    <n v="0.15"/>
    <s v="Klawiatura 4"/>
    <n v="2390.3359999999998"/>
    <x v="2"/>
  </r>
  <r>
    <s v="L014805"/>
    <s v="Z05909"/>
    <s v="P036"/>
    <n v="4"/>
    <n v="284.12"/>
    <n v="0.05"/>
    <s v="Czajnik 4"/>
    <n v="1079.6559999999999"/>
    <x v="1"/>
  </r>
  <r>
    <s v="L014806"/>
    <s v="Z05910"/>
    <s v="P031"/>
    <n v="3"/>
    <n v="1139.3399999999999"/>
    <n v="0.05"/>
    <s v="Organizer 3"/>
    <n v="3247.1189999999992"/>
    <x v="2"/>
  </r>
  <r>
    <s v="L014807"/>
    <s v="Z05910"/>
    <s v="P027"/>
    <n v="6"/>
    <n v="356"/>
    <n v="0"/>
    <s v="Lampka 3"/>
    <n v="2136"/>
    <x v="2"/>
  </r>
  <r>
    <s v="L014808"/>
    <s v="Z05910"/>
    <s v="P044"/>
    <n v="5"/>
    <n v="1058.29"/>
    <n v="0.05"/>
    <s v="Kabel USB-C 4"/>
    <n v="5026.8774999999996"/>
    <x v="2"/>
  </r>
  <r>
    <s v="L014809"/>
    <s v="Z05910"/>
    <s v="P036"/>
    <n v="4"/>
    <n v="287.51"/>
    <n v="0.2"/>
    <s v="Czajnik 4"/>
    <n v="920.03200000000004"/>
    <x v="1"/>
  </r>
  <r>
    <s v="L014810"/>
    <s v="Z05911"/>
    <s v="P058"/>
    <n v="1"/>
    <n v="1133.07"/>
    <n v="0.2"/>
    <s v="Ładowarka 2"/>
    <n v="906.45600000000002"/>
    <x v="1"/>
  </r>
  <r>
    <s v="L014811"/>
    <s v="Z05912"/>
    <s v="P034"/>
    <n v="6"/>
    <n v="204.25"/>
    <n v="0.05"/>
    <s v="Czajnik 2"/>
    <n v="1164.2249999999999"/>
    <x v="1"/>
  </r>
  <r>
    <s v="L014812"/>
    <s v="Z05913"/>
    <s v="P017"/>
    <n v="4"/>
    <n v="706.99"/>
    <n v="0"/>
    <s v="Powerbank 1"/>
    <n v="2827.96"/>
    <x v="2"/>
  </r>
  <r>
    <s v="L014813"/>
    <s v="Z05913"/>
    <s v="P050"/>
    <n v="4"/>
    <n v="1177.8"/>
    <n v="0.15"/>
    <s v="Hub USB 2"/>
    <n v="4004.5199999999995"/>
    <x v="2"/>
  </r>
  <r>
    <s v="L014814"/>
    <s v="Z05913"/>
    <s v="P054"/>
    <n v="4"/>
    <n v="132.72999999999999"/>
    <n v="0.15"/>
    <s v="Podkładka 2"/>
    <n v="451.28199999999993"/>
    <x v="0"/>
  </r>
  <r>
    <s v="L014815"/>
    <s v="Z05913"/>
    <s v="P015"/>
    <n v="4"/>
    <n v="943"/>
    <n v="0"/>
    <s v="Monitor 3"/>
    <n v="3772"/>
    <x v="2"/>
  </r>
  <r>
    <s v="L014816"/>
    <s v="Z05914"/>
    <s v="P045"/>
    <n v="4"/>
    <n v="90.62"/>
    <n v="0"/>
    <s v="Etui 1"/>
    <n v="362.48"/>
    <x v="0"/>
  </r>
  <r>
    <s v="L014817"/>
    <s v="Z05914"/>
    <s v="P041"/>
    <n v="2"/>
    <n v="553.02"/>
    <n v="0.15"/>
    <s v="Kabel USB-C 1"/>
    <n v="940.1339999999999"/>
    <x v="1"/>
  </r>
  <r>
    <s v="L014818"/>
    <s v="Z05914"/>
    <s v="P053"/>
    <n v="6"/>
    <n v="317.23"/>
    <n v="0"/>
    <s v="Podkładka 1"/>
    <n v="1903.38"/>
    <x v="1"/>
  </r>
  <r>
    <s v="L014819"/>
    <s v="Z05914"/>
    <s v="P041"/>
    <n v="5"/>
    <n v="558.69000000000005"/>
    <n v="0"/>
    <s v="Kabel USB-C 1"/>
    <n v="2793.4500000000003"/>
    <x v="2"/>
  </r>
  <r>
    <s v="L014820"/>
    <s v="Z05915"/>
    <s v="P059"/>
    <n v="2"/>
    <n v="349.32"/>
    <n v="0"/>
    <s v="Ładowarka 3"/>
    <n v="698.64"/>
    <x v="1"/>
  </r>
  <r>
    <s v="L014821"/>
    <s v="Z05915"/>
    <s v="P059"/>
    <n v="6"/>
    <n v="357.4"/>
    <n v="0"/>
    <s v="Ładowarka 3"/>
    <n v="2144.3999999999996"/>
    <x v="2"/>
  </r>
  <r>
    <s v="L014822"/>
    <s v="Z05916"/>
    <s v="P018"/>
    <n v="2"/>
    <n v="435.09"/>
    <n v="0"/>
    <s v="Powerbank 2"/>
    <n v="870.18"/>
    <x v="1"/>
  </r>
  <r>
    <s v="L014823"/>
    <s v="Z05917"/>
    <s v="P048"/>
    <n v="6"/>
    <n v="79.489999999999995"/>
    <n v="0.2"/>
    <s v="Etui 4"/>
    <n v="381.55199999999996"/>
    <x v="0"/>
  </r>
  <r>
    <s v="L014824"/>
    <s v="Z05917"/>
    <s v="P015"/>
    <n v="3"/>
    <n v="954.72"/>
    <n v="0"/>
    <s v="Monitor 3"/>
    <n v="2864.16"/>
    <x v="2"/>
  </r>
  <r>
    <s v="L014825"/>
    <s v="Z05917"/>
    <s v="P010"/>
    <n v="3"/>
    <n v="677.84"/>
    <n v="0"/>
    <s v="Mysz 2"/>
    <n v="2033.52"/>
    <x v="2"/>
  </r>
  <r>
    <s v="L014826"/>
    <s v="Z05918"/>
    <s v="P003"/>
    <n v="3"/>
    <n v="831.38"/>
    <n v="0"/>
    <s v="Słuchawki 3"/>
    <n v="2494.14"/>
    <x v="2"/>
  </r>
  <r>
    <s v="L014827"/>
    <s v="Z05918"/>
    <s v="P017"/>
    <n v="6"/>
    <n v="680.44"/>
    <n v="0.2"/>
    <s v="Powerbank 1"/>
    <n v="3266.1120000000005"/>
    <x v="2"/>
  </r>
  <r>
    <s v="L014828"/>
    <s v="Z05919"/>
    <s v="P046"/>
    <n v="5"/>
    <n v="139.4"/>
    <n v="0"/>
    <s v="Etui 2"/>
    <n v="697"/>
    <x v="1"/>
  </r>
  <r>
    <s v="L014829"/>
    <s v="Z05919"/>
    <s v="P019"/>
    <n v="2"/>
    <n v="923.6"/>
    <n v="0.1"/>
    <s v="Powerbank 3"/>
    <n v="1662.48"/>
    <x v="1"/>
  </r>
  <r>
    <s v="L014830"/>
    <s v="Z05920"/>
    <s v="P031"/>
    <n v="6"/>
    <n v="1134.5899999999999"/>
    <n v="0.15"/>
    <s v="Organizer 3"/>
    <n v="5786.4089999999987"/>
    <x v="2"/>
  </r>
  <r>
    <s v="L014831"/>
    <s v="Z05920"/>
    <s v="P018"/>
    <n v="5"/>
    <n v="426.56"/>
    <n v="0.2"/>
    <s v="Powerbank 2"/>
    <n v="1706.2400000000002"/>
    <x v="1"/>
  </r>
  <r>
    <s v="L014832"/>
    <s v="Z05920"/>
    <s v="P019"/>
    <n v="2"/>
    <n v="931.97"/>
    <n v="0"/>
    <s v="Powerbank 3"/>
    <n v="1863.94"/>
    <x v="1"/>
  </r>
  <r>
    <s v="L014833"/>
    <s v="Z05920"/>
    <s v="P040"/>
    <n v="1"/>
    <n v="273.31"/>
    <n v="0.05"/>
    <s v="Termos 4"/>
    <n v="259.64449999999999"/>
    <x v="0"/>
  </r>
  <r>
    <s v="L014834"/>
    <s v="Z05921"/>
    <s v="P012"/>
    <n v="2"/>
    <n v="320.10000000000002"/>
    <n v="0"/>
    <s v="Mysz 4"/>
    <n v="640.20000000000005"/>
    <x v="1"/>
  </r>
  <r>
    <s v="L014835"/>
    <s v="Z05921"/>
    <s v="P030"/>
    <n v="6"/>
    <n v="182.49"/>
    <n v="0.05"/>
    <s v="Organizer 2"/>
    <n v="1040.193"/>
    <x v="1"/>
  </r>
  <r>
    <s v="L014836"/>
    <s v="Z05921"/>
    <s v="P046"/>
    <n v="2"/>
    <n v="142.85"/>
    <n v="0.2"/>
    <s v="Etui 2"/>
    <n v="228.56"/>
    <x v="0"/>
  </r>
  <r>
    <s v="L014837"/>
    <s v="Z05922"/>
    <s v="P011"/>
    <n v="3"/>
    <n v="960.42"/>
    <n v="0"/>
    <s v="Mysz 3"/>
    <n v="2881.2599999999998"/>
    <x v="2"/>
  </r>
  <r>
    <s v="L014838"/>
    <s v="Z05922"/>
    <s v="P026"/>
    <n v="1"/>
    <n v="350.25"/>
    <n v="0.1"/>
    <s v="Lampka 2"/>
    <n v="315.22500000000002"/>
    <x v="0"/>
  </r>
  <r>
    <s v="L014839"/>
    <s v="Z05922"/>
    <s v="P011"/>
    <n v="4"/>
    <n v="918.75"/>
    <n v="0.2"/>
    <s v="Mysz 3"/>
    <n v="2940"/>
    <x v="2"/>
  </r>
  <r>
    <s v="L014840"/>
    <s v="Z05923"/>
    <s v="P011"/>
    <n v="4"/>
    <n v="913.88"/>
    <n v="0.2"/>
    <s v="Mysz 3"/>
    <n v="2924.4160000000002"/>
    <x v="2"/>
  </r>
  <r>
    <s v="L014841"/>
    <s v="Z05924"/>
    <s v="P011"/>
    <n v="1"/>
    <n v="954.65"/>
    <n v="0"/>
    <s v="Mysz 3"/>
    <n v="954.65"/>
    <x v="1"/>
  </r>
  <r>
    <s v="L014842"/>
    <s v="Z05924"/>
    <s v="P039"/>
    <n v="5"/>
    <n v="967.05"/>
    <n v="0.2"/>
    <s v="Termos 3"/>
    <n v="3868.2000000000003"/>
    <x v="2"/>
  </r>
  <r>
    <s v="L014843"/>
    <s v="Z05924"/>
    <s v="P031"/>
    <n v="5"/>
    <n v="1118.9100000000001"/>
    <n v="0.2"/>
    <s v="Organizer 3"/>
    <n v="4475.6400000000003"/>
    <x v="2"/>
  </r>
  <r>
    <s v="L014844"/>
    <s v="Z05925"/>
    <s v="P024"/>
    <n v="4"/>
    <n v="113.16"/>
    <n v="0"/>
    <s v="Krzesło biurowe 4"/>
    <n v="452.64"/>
    <x v="0"/>
  </r>
  <r>
    <s v="L014845"/>
    <s v="Z05926"/>
    <s v="P042"/>
    <n v="1"/>
    <n v="751.12"/>
    <n v="0"/>
    <s v="Kabel USB-C 2"/>
    <n v="751.12"/>
    <x v="1"/>
  </r>
  <r>
    <s v="L014846"/>
    <s v="Z05926"/>
    <s v="P025"/>
    <n v="5"/>
    <n v="632.15"/>
    <n v="0.05"/>
    <s v="Lampka 1"/>
    <n v="3002.7124999999996"/>
    <x v="2"/>
  </r>
  <r>
    <s v="L014847"/>
    <s v="Z05926"/>
    <s v="P048"/>
    <n v="4"/>
    <n v="81.45"/>
    <n v="0"/>
    <s v="Etui 4"/>
    <n v="325.8"/>
    <x v="0"/>
  </r>
  <r>
    <s v="L014848"/>
    <s v="Z05927"/>
    <s v="P053"/>
    <n v="3"/>
    <n v="311.3"/>
    <n v="0.1"/>
    <s v="Podkładka 1"/>
    <n v="840.5100000000001"/>
    <x v="1"/>
  </r>
  <r>
    <s v="L014849"/>
    <s v="Z05927"/>
    <s v="P041"/>
    <n v="1"/>
    <n v="568.23"/>
    <n v="0.1"/>
    <s v="Kabel USB-C 1"/>
    <n v="511.40700000000004"/>
    <x v="1"/>
  </r>
  <r>
    <s v="L014850"/>
    <s v="Z05927"/>
    <s v="P031"/>
    <n v="1"/>
    <n v="1142.4100000000001"/>
    <n v="0.2"/>
    <s v="Organizer 3"/>
    <n v="913.92800000000011"/>
    <x v="1"/>
  </r>
  <r>
    <s v="L014851"/>
    <s v="Z05927"/>
    <s v="P053"/>
    <n v="6"/>
    <n v="325.49"/>
    <n v="0"/>
    <s v="Podkładka 1"/>
    <n v="1952.94"/>
    <x v="1"/>
  </r>
  <r>
    <s v="L014852"/>
    <s v="Z05928"/>
    <s v="P015"/>
    <n v="2"/>
    <n v="929.03"/>
    <n v="0"/>
    <s v="Monitor 3"/>
    <n v="1858.06"/>
    <x v="1"/>
  </r>
  <r>
    <s v="L014853"/>
    <s v="Z05929"/>
    <s v="P047"/>
    <n v="3"/>
    <n v="818.15"/>
    <n v="0"/>
    <s v="Etui 3"/>
    <n v="2454.4499999999998"/>
    <x v="2"/>
  </r>
  <r>
    <s v="L014854"/>
    <s v="Z05929"/>
    <s v="P057"/>
    <n v="5"/>
    <n v="487.1"/>
    <n v="0.2"/>
    <s v="Ładowarka 1"/>
    <n v="1948.4"/>
    <x v="1"/>
  </r>
  <r>
    <s v="L014855"/>
    <s v="Z05929"/>
    <s v="P058"/>
    <n v="5"/>
    <n v="1142.17"/>
    <n v="0.15"/>
    <s v="Ładowarka 2"/>
    <n v="4854.2224999999999"/>
    <x v="2"/>
  </r>
  <r>
    <s v="L014856"/>
    <s v="Z05929"/>
    <s v="P054"/>
    <n v="1"/>
    <n v="135.35"/>
    <n v="0"/>
    <s v="Podkładka 2"/>
    <n v="135.35"/>
    <x v="0"/>
  </r>
  <r>
    <s v="L014857"/>
    <s v="Z05930"/>
    <s v="P047"/>
    <n v="2"/>
    <n v="843.94"/>
    <n v="0"/>
    <s v="Etui 3"/>
    <n v="1687.88"/>
    <x v="1"/>
  </r>
  <r>
    <s v="L014858"/>
    <s v="Z05931"/>
    <s v="P046"/>
    <n v="1"/>
    <n v="142.22"/>
    <n v="0"/>
    <s v="Etui 2"/>
    <n v="142.22"/>
    <x v="0"/>
  </r>
  <r>
    <s v="L014859"/>
    <s v="Z05931"/>
    <s v="P026"/>
    <n v="4"/>
    <n v="366.62"/>
    <n v="0"/>
    <s v="Lampka 2"/>
    <n v="1466.48"/>
    <x v="1"/>
  </r>
  <r>
    <s v="L014860"/>
    <s v="Z05931"/>
    <s v="P017"/>
    <n v="3"/>
    <n v="677.56"/>
    <n v="0.2"/>
    <s v="Powerbank 1"/>
    <n v="1626.144"/>
    <x v="1"/>
  </r>
  <r>
    <s v="L014861"/>
    <s v="Z05932"/>
    <s v="P028"/>
    <n v="6"/>
    <n v="716.08"/>
    <n v="0.15"/>
    <s v="Lampka 4"/>
    <n v="3652.0080000000003"/>
    <x v="2"/>
  </r>
  <r>
    <s v="L014862"/>
    <s v="Z05932"/>
    <s v="P001"/>
    <n v="4"/>
    <n v="566.54999999999995"/>
    <n v="0.1"/>
    <s v="Słuchawki 1"/>
    <n v="2039.58"/>
    <x v="2"/>
  </r>
  <r>
    <s v="L014863"/>
    <s v="Z05932"/>
    <s v="P026"/>
    <n v="1"/>
    <n v="357.18"/>
    <n v="0"/>
    <s v="Lampka 2"/>
    <n v="357.18"/>
    <x v="0"/>
  </r>
  <r>
    <s v="L014864"/>
    <s v="Z05932"/>
    <s v="P010"/>
    <n v="5"/>
    <n v="684.46"/>
    <n v="0.05"/>
    <s v="Mysz 2"/>
    <n v="3251.1849999999999"/>
    <x v="2"/>
  </r>
  <r>
    <s v="L014865"/>
    <s v="Z05933"/>
    <s v="P007"/>
    <n v="4"/>
    <n v="40.14"/>
    <n v="0"/>
    <s v="Klawiatura 3"/>
    <n v="160.56"/>
    <x v="0"/>
  </r>
  <r>
    <s v="L014866"/>
    <s v="Z05933"/>
    <s v="P019"/>
    <n v="1"/>
    <n v="965.11"/>
    <n v="0"/>
    <s v="Powerbank 3"/>
    <n v="965.11"/>
    <x v="1"/>
  </r>
  <r>
    <s v="L014867"/>
    <s v="Z05933"/>
    <s v="P034"/>
    <n v="5"/>
    <n v="205.66"/>
    <n v="0.2"/>
    <s v="Czajnik 2"/>
    <n v="822.64"/>
    <x v="1"/>
  </r>
  <r>
    <s v="L014868"/>
    <s v="Z05934"/>
    <s v="P022"/>
    <n v="2"/>
    <n v="232.84"/>
    <n v="0.05"/>
    <s v="Krzesło biurowe 2"/>
    <n v="442.39599999999996"/>
    <x v="0"/>
  </r>
  <r>
    <s v="L014869"/>
    <s v="Z05934"/>
    <s v="P014"/>
    <n v="2"/>
    <n v="98.66"/>
    <n v="0.1"/>
    <s v="Monitor 2"/>
    <n v="177.58799999999999"/>
    <x v="0"/>
  </r>
  <r>
    <s v="L014870"/>
    <s v="Z05934"/>
    <s v="P055"/>
    <n v="4"/>
    <n v="576.1"/>
    <n v="0.2"/>
    <s v="Podkładka 3"/>
    <n v="1843.5200000000002"/>
    <x v="1"/>
  </r>
  <r>
    <s v="L014871"/>
    <s v="Z05935"/>
    <s v="P055"/>
    <n v="2"/>
    <n v="597.12"/>
    <n v="0.1"/>
    <s v="Podkładka 3"/>
    <n v="1074.816"/>
    <x v="1"/>
  </r>
  <r>
    <s v="L014872"/>
    <s v="Z05935"/>
    <s v="P059"/>
    <n v="1"/>
    <n v="350.44"/>
    <n v="0"/>
    <s v="Ładowarka 3"/>
    <n v="350.44"/>
    <x v="0"/>
  </r>
  <r>
    <s v="L014873"/>
    <s v="Z05935"/>
    <s v="P007"/>
    <n v="1"/>
    <n v="41.79"/>
    <n v="0"/>
    <s v="Klawiatura 3"/>
    <n v="41.79"/>
    <x v="0"/>
  </r>
  <r>
    <s v="L014874"/>
    <s v="Z05936"/>
    <s v="P017"/>
    <n v="1"/>
    <n v="688.31"/>
    <n v="0.15"/>
    <s v="Powerbank 1"/>
    <n v="585.06349999999998"/>
    <x v="1"/>
  </r>
  <r>
    <s v="L014875"/>
    <s v="Z05937"/>
    <s v="P039"/>
    <n v="1"/>
    <n v="993.17"/>
    <n v="0.05"/>
    <s v="Termos 3"/>
    <n v="943.51149999999996"/>
    <x v="1"/>
  </r>
  <r>
    <s v="L014876"/>
    <s v="Z05937"/>
    <s v="P016"/>
    <n v="2"/>
    <n v="932.68"/>
    <n v="0.1"/>
    <s v="Monitor 4"/>
    <n v="1678.8239999999998"/>
    <x v="1"/>
  </r>
  <r>
    <s v="L014877"/>
    <s v="Z05937"/>
    <s v="P007"/>
    <n v="1"/>
    <n v="39.93"/>
    <n v="0.1"/>
    <s v="Klawiatura 3"/>
    <n v="35.936999999999998"/>
    <x v="0"/>
  </r>
  <r>
    <s v="L014878"/>
    <s v="Z05937"/>
    <s v="P003"/>
    <n v="5"/>
    <n v="834.28"/>
    <n v="0"/>
    <s v="Słuchawki 3"/>
    <n v="4171.3999999999996"/>
    <x v="2"/>
  </r>
  <r>
    <s v="L014879"/>
    <s v="Z05938"/>
    <s v="P036"/>
    <n v="3"/>
    <n v="286.36"/>
    <n v="0"/>
    <s v="Czajnik 4"/>
    <n v="859.08"/>
    <x v="1"/>
  </r>
  <r>
    <s v="L014880"/>
    <s v="Z05938"/>
    <s v="P058"/>
    <n v="5"/>
    <n v="1138.54"/>
    <n v="0.2"/>
    <s v="Ładowarka 2"/>
    <n v="4554.16"/>
    <x v="2"/>
  </r>
  <r>
    <s v="L014881"/>
    <s v="Z05938"/>
    <s v="P030"/>
    <n v="5"/>
    <n v="182.78"/>
    <n v="0"/>
    <s v="Organizer 2"/>
    <n v="913.9"/>
    <x v="1"/>
  </r>
  <r>
    <s v="L014882"/>
    <s v="Z05938"/>
    <s v="P054"/>
    <n v="6"/>
    <n v="133.94999999999999"/>
    <n v="0"/>
    <s v="Podkładka 2"/>
    <n v="803.69999999999993"/>
    <x v="1"/>
  </r>
  <r>
    <s v="L014883"/>
    <s v="Z05939"/>
    <s v="P041"/>
    <n v="1"/>
    <n v="555.49"/>
    <n v="0"/>
    <s v="Kabel USB-C 1"/>
    <n v="555.49"/>
    <x v="1"/>
  </r>
  <r>
    <s v="L014884"/>
    <s v="Z05939"/>
    <s v="P003"/>
    <n v="2"/>
    <n v="854.95"/>
    <n v="0"/>
    <s v="Słuchawki 3"/>
    <n v="1709.9"/>
    <x v="1"/>
  </r>
  <r>
    <s v="L014885"/>
    <s v="Z05939"/>
    <s v="P010"/>
    <n v="2"/>
    <n v="710.88"/>
    <n v="0.15"/>
    <s v="Mysz 2"/>
    <n v="1208.4959999999999"/>
    <x v="1"/>
  </r>
  <r>
    <s v="L014886"/>
    <s v="Z05939"/>
    <s v="P036"/>
    <n v="6"/>
    <n v="279.37"/>
    <n v="0.15"/>
    <s v="Czajnik 4"/>
    <n v="1424.787"/>
    <x v="1"/>
  </r>
  <r>
    <s v="L014887"/>
    <s v="Z05940"/>
    <s v="P009"/>
    <n v="4"/>
    <n v="253.19"/>
    <n v="0.15"/>
    <s v="Mysz 1"/>
    <n v="860.846"/>
    <x v="1"/>
  </r>
  <r>
    <s v="L014888"/>
    <s v="Z05940"/>
    <s v="P040"/>
    <n v="2"/>
    <n v="269.36"/>
    <n v="0.2"/>
    <s v="Termos 4"/>
    <n v="430.97600000000006"/>
    <x v="0"/>
  </r>
  <r>
    <s v="L014889"/>
    <s v="Z05940"/>
    <s v="P002"/>
    <n v="6"/>
    <n v="281.16000000000003"/>
    <n v="0"/>
    <s v="Słuchawki 2"/>
    <n v="1686.96"/>
    <x v="1"/>
  </r>
  <r>
    <s v="L014890"/>
    <s v="Z05940"/>
    <s v="P055"/>
    <n v="6"/>
    <n v="591.51"/>
    <n v="0.2"/>
    <s v="Podkładka 3"/>
    <n v="2839.248"/>
    <x v="2"/>
  </r>
  <r>
    <s v="L014891"/>
    <s v="Z05941"/>
    <s v="P032"/>
    <n v="4"/>
    <n v="669.89"/>
    <n v="0.05"/>
    <s v="Organizer 4"/>
    <n v="2545.5819999999999"/>
    <x v="2"/>
  </r>
  <r>
    <s v="L014892"/>
    <s v="Z05941"/>
    <s v="P050"/>
    <n v="4"/>
    <n v="1228.26"/>
    <n v="0.1"/>
    <s v="Hub USB 2"/>
    <n v="4421.7359999999999"/>
    <x v="2"/>
  </r>
  <r>
    <s v="L014893"/>
    <s v="Z05941"/>
    <s v="P033"/>
    <n v="4"/>
    <n v="992.62"/>
    <n v="0"/>
    <s v="Czajnik 1"/>
    <n v="3970.48"/>
    <x v="2"/>
  </r>
  <r>
    <s v="L014894"/>
    <s v="Z05941"/>
    <s v="P001"/>
    <n v="5"/>
    <n v="550.24"/>
    <n v="0.15"/>
    <s v="Słuchawki 1"/>
    <n v="2338.52"/>
    <x v="2"/>
  </r>
  <r>
    <s v="L014895"/>
    <s v="Z05942"/>
    <s v="P059"/>
    <n v="1"/>
    <n v="356.93"/>
    <n v="0.05"/>
    <s v="Ładowarka 3"/>
    <n v="339.08350000000002"/>
    <x v="0"/>
  </r>
  <r>
    <s v="L014896"/>
    <s v="Z05943"/>
    <s v="P023"/>
    <n v="4"/>
    <n v="91.44"/>
    <n v="0"/>
    <s v="Krzesło biurowe 3"/>
    <n v="365.76"/>
    <x v="0"/>
  </r>
  <r>
    <s v="L014897"/>
    <s v="Z05943"/>
    <s v="P050"/>
    <n v="5"/>
    <n v="1218.75"/>
    <n v="0.2"/>
    <s v="Hub USB 2"/>
    <n v="4875"/>
    <x v="2"/>
  </r>
  <r>
    <s v="L014898"/>
    <s v="Z05943"/>
    <s v="P016"/>
    <n v="4"/>
    <n v="973.2"/>
    <n v="0.05"/>
    <s v="Monitor 4"/>
    <n v="3698.16"/>
    <x v="2"/>
  </r>
  <r>
    <s v="L014899"/>
    <s v="Z05943"/>
    <s v="P041"/>
    <n v="1"/>
    <n v="559.99"/>
    <n v="0.05"/>
    <s v="Kabel USB-C 1"/>
    <n v="531.9905"/>
    <x v="1"/>
  </r>
  <r>
    <s v="L014900"/>
    <s v="Z05944"/>
    <s v="P001"/>
    <n v="1"/>
    <n v="559.28"/>
    <n v="0"/>
    <s v="Słuchawki 1"/>
    <n v="559.28"/>
    <x v="1"/>
  </r>
  <r>
    <s v="L014901"/>
    <s v="Z05944"/>
    <s v="P052"/>
    <n v="6"/>
    <n v="756.23"/>
    <n v="0"/>
    <s v="Hub USB 4"/>
    <n v="4537.38"/>
    <x v="2"/>
  </r>
  <r>
    <s v="L014902"/>
    <s v="Z05944"/>
    <s v="P017"/>
    <n v="2"/>
    <n v="699.96"/>
    <n v="0.1"/>
    <s v="Powerbank 1"/>
    <n v="1259.9280000000001"/>
    <x v="1"/>
  </r>
  <r>
    <s v="L014903"/>
    <s v="Z05945"/>
    <s v="P001"/>
    <n v="3"/>
    <n v="559.58000000000004"/>
    <n v="0.15"/>
    <s v="Słuchawki 1"/>
    <n v="1426.9290000000001"/>
    <x v="1"/>
  </r>
  <r>
    <s v="L014904"/>
    <s v="Z05946"/>
    <s v="P042"/>
    <n v="5"/>
    <n v="752.31"/>
    <n v="0"/>
    <s v="Kabel USB-C 2"/>
    <n v="3761.5499999999997"/>
    <x v="2"/>
  </r>
  <r>
    <s v="L014905"/>
    <s v="Z05946"/>
    <s v="P022"/>
    <n v="3"/>
    <n v="230.58"/>
    <n v="0.05"/>
    <s v="Krzesło biurowe 2"/>
    <n v="657.15300000000002"/>
    <x v="1"/>
  </r>
  <r>
    <s v="L014906"/>
    <s v="Z05946"/>
    <s v="P059"/>
    <n v="1"/>
    <n v="351.39"/>
    <n v="0.15"/>
    <s v="Ładowarka 3"/>
    <n v="298.68149999999997"/>
    <x v="0"/>
  </r>
  <r>
    <s v="L014907"/>
    <s v="Z05947"/>
    <s v="P025"/>
    <n v="1"/>
    <n v="662.2"/>
    <n v="0"/>
    <s v="Lampka 1"/>
    <n v="662.2"/>
    <x v="1"/>
  </r>
  <r>
    <s v="L014908"/>
    <s v="Z05947"/>
    <s v="P048"/>
    <n v="2"/>
    <n v="82.72"/>
    <n v="0"/>
    <s v="Etui 4"/>
    <n v="165.44"/>
    <x v="0"/>
  </r>
  <r>
    <s v="L014909"/>
    <s v="Z05947"/>
    <s v="P031"/>
    <n v="6"/>
    <n v="1125.32"/>
    <n v="0.1"/>
    <s v="Organizer 3"/>
    <n v="6076.7280000000001"/>
    <x v="2"/>
  </r>
  <r>
    <s v="L014910"/>
    <s v="Z05947"/>
    <s v="P008"/>
    <n v="6"/>
    <n v="721.9"/>
    <n v="0.05"/>
    <s v="Klawiatura 4"/>
    <n v="4114.829999999999"/>
    <x v="2"/>
  </r>
  <r>
    <s v="L014911"/>
    <s v="Z05948"/>
    <s v="P010"/>
    <n v="3"/>
    <n v="705.82"/>
    <n v="0.15"/>
    <s v="Mysz 2"/>
    <n v="1799.8409999999999"/>
    <x v="1"/>
  </r>
  <r>
    <s v="L014912"/>
    <s v="Z05948"/>
    <s v="P049"/>
    <n v="5"/>
    <n v="1099.8800000000001"/>
    <n v="0"/>
    <s v="Hub USB 1"/>
    <n v="5499.4000000000005"/>
    <x v="2"/>
  </r>
  <r>
    <s v="L014913"/>
    <s v="Z05948"/>
    <s v="P028"/>
    <n v="1"/>
    <n v="745.73"/>
    <n v="0"/>
    <s v="Lampka 4"/>
    <n v="745.73"/>
    <x v="1"/>
  </r>
  <r>
    <s v="L014914"/>
    <s v="Z05949"/>
    <s v="P048"/>
    <n v="6"/>
    <n v="82.39"/>
    <n v="0.15"/>
    <s v="Etui 4"/>
    <n v="420.18900000000002"/>
    <x v="0"/>
  </r>
  <r>
    <s v="L014915"/>
    <s v="Z05949"/>
    <s v="P005"/>
    <n v="5"/>
    <n v="383.92"/>
    <n v="0"/>
    <s v="Klawiatura 1"/>
    <n v="1919.6000000000001"/>
    <x v="1"/>
  </r>
  <r>
    <s v="L014916"/>
    <s v="Z05949"/>
    <s v="P051"/>
    <n v="3"/>
    <n v="33.92"/>
    <n v="0.15"/>
    <s v="Hub USB 3"/>
    <n v="86.495999999999995"/>
    <x v="0"/>
  </r>
  <r>
    <s v="L014917"/>
    <s v="Z05950"/>
    <s v="P016"/>
    <n v="6"/>
    <n v="940.3"/>
    <n v="0"/>
    <s v="Monitor 4"/>
    <n v="5641.7999999999993"/>
    <x v="2"/>
  </r>
  <r>
    <s v="L014918"/>
    <s v="Z05950"/>
    <s v="P020"/>
    <n v="3"/>
    <n v="970.09"/>
    <n v="0.05"/>
    <s v="Powerbank 4"/>
    <n v="2764.7565"/>
    <x v="2"/>
  </r>
  <r>
    <s v="L014919"/>
    <s v="Z05950"/>
    <s v="P053"/>
    <n v="2"/>
    <n v="320.42"/>
    <n v="0"/>
    <s v="Podkładka 1"/>
    <n v="640.84"/>
    <x v="1"/>
  </r>
  <r>
    <s v="L014920"/>
    <s v="Z05951"/>
    <s v="P036"/>
    <n v="4"/>
    <n v="286.5"/>
    <n v="0.2"/>
    <s v="Czajnik 4"/>
    <n v="916.80000000000007"/>
    <x v="1"/>
  </r>
  <r>
    <s v="L014921"/>
    <s v="Z05951"/>
    <s v="P010"/>
    <n v="5"/>
    <n v="705.2"/>
    <n v="0.2"/>
    <s v="Mysz 2"/>
    <n v="2820.8"/>
    <x v="2"/>
  </r>
  <r>
    <s v="L014922"/>
    <s v="Z05952"/>
    <s v="P028"/>
    <n v="2"/>
    <n v="729.07"/>
    <n v="0.1"/>
    <s v="Lampka 4"/>
    <n v="1312.326"/>
    <x v="1"/>
  </r>
  <r>
    <s v="L014923"/>
    <s v="Z05953"/>
    <s v="P046"/>
    <n v="4"/>
    <n v="139.85"/>
    <n v="0"/>
    <s v="Etui 2"/>
    <n v="559.4"/>
    <x v="1"/>
  </r>
  <r>
    <s v="L014924"/>
    <s v="Z05954"/>
    <s v="P055"/>
    <n v="4"/>
    <n v="595.44000000000005"/>
    <n v="0"/>
    <s v="Podkładka 3"/>
    <n v="2381.7600000000002"/>
    <x v="2"/>
  </r>
  <r>
    <s v="L014925"/>
    <s v="Z05954"/>
    <s v="P020"/>
    <n v="3"/>
    <n v="978.34"/>
    <n v="0.2"/>
    <s v="Powerbank 4"/>
    <n v="2348.0160000000001"/>
    <x v="2"/>
  </r>
  <r>
    <s v="L014926"/>
    <s v="Z05954"/>
    <s v="P051"/>
    <n v="3"/>
    <n v="32.6"/>
    <n v="0.1"/>
    <s v="Hub USB 3"/>
    <n v="88.02000000000001"/>
    <x v="0"/>
  </r>
  <r>
    <s v="L014927"/>
    <s v="Z05955"/>
    <s v="P040"/>
    <n v="3"/>
    <n v="267.51"/>
    <n v="0.1"/>
    <s v="Termos 4"/>
    <n v="722.27700000000004"/>
    <x v="1"/>
  </r>
  <r>
    <s v="L014928"/>
    <s v="Z05955"/>
    <s v="P024"/>
    <n v="3"/>
    <n v="111.7"/>
    <n v="0.05"/>
    <s v="Krzesło biurowe 4"/>
    <n v="318.34500000000003"/>
    <x v="0"/>
  </r>
  <r>
    <s v="L014929"/>
    <s v="Z05955"/>
    <s v="P055"/>
    <n v="2"/>
    <n v="589.85"/>
    <n v="0.1"/>
    <s v="Podkładka 3"/>
    <n v="1061.73"/>
    <x v="1"/>
  </r>
  <r>
    <s v="L014930"/>
    <s v="Z05956"/>
    <s v="P023"/>
    <n v="1"/>
    <n v="94.08"/>
    <n v="0"/>
    <s v="Krzesło biurowe 3"/>
    <n v="94.08"/>
    <x v="0"/>
  </r>
  <r>
    <s v="L014931"/>
    <s v="Z05956"/>
    <s v="P026"/>
    <n v="2"/>
    <n v="367.73"/>
    <n v="0.2"/>
    <s v="Lampka 2"/>
    <n v="588.36800000000005"/>
    <x v="1"/>
  </r>
  <r>
    <s v="L014932"/>
    <s v="Z05956"/>
    <s v="P051"/>
    <n v="5"/>
    <n v="32.53"/>
    <n v="0.1"/>
    <s v="Hub USB 3"/>
    <n v="146.38500000000002"/>
    <x v="0"/>
  </r>
  <r>
    <s v="L014933"/>
    <s v="Z05957"/>
    <s v="P014"/>
    <n v="5"/>
    <n v="96.3"/>
    <n v="0.2"/>
    <s v="Monitor 2"/>
    <n v="385.20000000000005"/>
    <x v="0"/>
  </r>
  <r>
    <s v="L014934"/>
    <s v="Z05957"/>
    <s v="P039"/>
    <n v="3"/>
    <n v="973.57"/>
    <n v="0.05"/>
    <s v="Termos 3"/>
    <n v="2774.6745000000001"/>
    <x v="2"/>
  </r>
  <r>
    <s v="L014935"/>
    <s v="Z05957"/>
    <s v="P008"/>
    <n v="4"/>
    <n v="737.05"/>
    <n v="0"/>
    <s v="Klawiatura 4"/>
    <n v="2948.2"/>
    <x v="2"/>
  </r>
  <r>
    <s v="L014936"/>
    <s v="Z05958"/>
    <s v="P031"/>
    <n v="2"/>
    <n v="1105.6500000000001"/>
    <n v="0.05"/>
    <s v="Organizer 3"/>
    <n v="2100.7350000000001"/>
    <x v="2"/>
  </r>
  <r>
    <s v="L014937"/>
    <s v="Z05958"/>
    <s v="P053"/>
    <n v="1"/>
    <n v="314.63"/>
    <n v="0"/>
    <s v="Podkładka 1"/>
    <n v="314.63"/>
    <x v="0"/>
  </r>
  <r>
    <s v="L014938"/>
    <s v="Z05959"/>
    <s v="P030"/>
    <n v="3"/>
    <n v="182"/>
    <n v="0.15"/>
    <s v="Organizer 2"/>
    <n v="464.09999999999997"/>
    <x v="0"/>
  </r>
  <r>
    <s v="L014939"/>
    <s v="Z05959"/>
    <s v="P058"/>
    <n v="1"/>
    <n v="1133.74"/>
    <n v="0"/>
    <s v="Ładowarka 2"/>
    <n v="1133.74"/>
    <x v="1"/>
  </r>
  <r>
    <s v="L014940"/>
    <s v="Z05960"/>
    <s v="P023"/>
    <n v="2"/>
    <n v="89.24"/>
    <n v="0.1"/>
    <s v="Krzesło biurowe 3"/>
    <n v="160.63200000000001"/>
    <x v="0"/>
  </r>
  <r>
    <s v="L014941"/>
    <s v="Z05961"/>
    <s v="P055"/>
    <n v="2"/>
    <n v="601.04999999999995"/>
    <n v="0"/>
    <s v="Podkładka 3"/>
    <n v="1202.0999999999999"/>
    <x v="1"/>
  </r>
  <r>
    <s v="L014942"/>
    <s v="Z05962"/>
    <s v="P013"/>
    <n v="1"/>
    <n v="932.75"/>
    <n v="0"/>
    <s v="Monitor 1"/>
    <n v="932.75"/>
    <x v="1"/>
  </r>
  <r>
    <s v="L014943"/>
    <s v="Z05962"/>
    <s v="P011"/>
    <n v="1"/>
    <n v="937.46"/>
    <n v="0"/>
    <s v="Mysz 3"/>
    <n v="937.46"/>
    <x v="1"/>
  </r>
  <r>
    <s v="L014944"/>
    <s v="Z05962"/>
    <s v="P054"/>
    <n v="2"/>
    <n v="131.36000000000001"/>
    <n v="0.15"/>
    <s v="Podkładka 2"/>
    <n v="223.31200000000001"/>
    <x v="0"/>
  </r>
  <r>
    <s v="L014945"/>
    <s v="Z05962"/>
    <s v="P003"/>
    <n v="3"/>
    <n v="840.24"/>
    <n v="0.15"/>
    <s v="Słuchawki 3"/>
    <n v="2142.6120000000001"/>
    <x v="2"/>
  </r>
  <r>
    <s v="L014946"/>
    <s v="Z05963"/>
    <s v="P027"/>
    <n v="3"/>
    <n v="361.37"/>
    <n v="0.2"/>
    <s v="Lampka 3"/>
    <n v="867.28800000000012"/>
    <x v="1"/>
  </r>
  <r>
    <s v="L014947"/>
    <s v="Z05964"/>
    <s v="P053"/>
    <n v="6"/>
    <n v="325.86"/>
    <n v="0.05"/>
    <s v="Podkładka 1"/>
    <n v="1857.402"/>
    <x v="1"/>
  </r>
  <r>
    <s v="L014948"/>
    <s v="Z05965"/>
    <s v="P023"/>
    <n v="5"/>
    <n v="89.08"/>
    <n v="0"/>
    <s v="Krzesło biurowe 3"/>
    <n v="445.4"/>
    <x v="0"/>
  </r>
  <r>
    <s v="L014949"/>
    <s v="Z05965"/>
    <s v="P009"/>
    <n v="6"/>
    <n v="268.18"/>
    <n v="0.15"/>
    <s v="Mysz 1"/>
    <n v="1367.7179999999998"/>
    <x v="1"/>
  </r>
  <r>
    <s v="L014950"/>
    <s v="Z05965"/>
    <s v="P048"/>
    <n v="1"/>
    <n v="82.5"/>
    <n v="0.2"/>
    <s v="Etui 4"/>
    <n v="66"/>
    <x v="0"/>
  </r>
  <r>
    <s v="L014951"/>
    <s v="Z05965"/>
    <s v="P026"/>
    <n v="3"/>
    <n v="361.36"/>
    <n v="0"/>
    <s v="Lampka 2"/>
    <n v="1084.08"/>
    <x v="1"/>
  </r>
  <r>
    <s v="L014952"/>
    <s v="Z05966"/>
    <s v="P052"/>
    <n v="2"/>
    <n v="768.25"/>
    <n v="0.2"/>
    <s v="Hub USB 4"/>
    <n v="1229.2"/>
    <x v="1"/>
  </r>
  <r>
    <s v="L014953"/>
    <s v="Z05966"/>
    <s v="P051"/>
    <n v="4"/>
    <n v="33.020000000000003"/>
    <n v="0"/>
    <s v="Hub USB 3"/>
    <n v="132.08000000000001"/>
    <x v="0"/>
  </r>
  <r>
    <s v="L014954"/>
    <s v="Z05967"/>
    <s v="P029"/>
    <n v="4"/>
    <n v="223.43"/>
    <n v="0.1"/>
    <s v="Organizer 1"/>
    <n v="804.34800000000007"/>
    <x v="1"/>
  </r>
  <r>
    <s v="L014955"/>
    <s v="Z05968"/>
    <s v="P030"/>
    <n v="6"/>
    <n v="176.44"/>
    <n v="0.15"/>
    <s v="Organizer 2"/>
    <n v="899.84399999999982"/>
    <x v="1"/>
  </r>
  <r>
    <s v="L014956"/>
    <s v="Z05968"/>
    <s v="P056"/>
    <n v="4"/>
    <n v="833.4"/>
    <n v="0"/>
    <s v="Podkładka 4"/>
    <n v="3333.6"/>
    <x v="2"/>
  </r>
  <r>
    <s v="L014957"/>
    <s v="Z05968"/>
    <s v="P053"/>
    <n v="1"/>
    <n v="325.91000000000003"/>
    <n v="0"/>
    <s v="Podkładka 1"/>
    <n v="325.91000000000003"/>
    <x v="0"/>
  </r>
  <r>
    <s v="L014958"/>
    <s v="Z05969"/>
    <s v="P052"/>
    <n v="5"/>
    <n v="753.77"/>
    <n v="0.15"/>
    <s v="Hub USB 4"/>
    <n v="3203.5225"/>
    <x v="2"/>
  </r>
  <r>
    <s v="L014959"/>
    <s v="Z05969"/>
    <s v="P039"/>
    <n v="2"/>
    <n v="987.79"/>
    <n v="0"/>
    <s v="Termos 3"/>
    <n v="1975.58"/>
    <x v="1"/>
  </r>
  <r>
    <s v="L014960"/>
    <s v="Z05969"/>
    <s v="P051"/>
    <n v="2"/>
    <n v="34.07"/>
    <n v="0.05"/>
    <s v="Hub USB 3"/>
    <n v="64.733000000000004"/>
    <x v="0"/>
  </r>
  <r>
    <s v="L014961"/>
    <s v="Z05970"/>
    <s v="P047"/>
    <n v="6"/>
    <n v="823.61"/>
    <n v="0"/>
    <s v="Etui 3"/>
    <n v="4941.66"/>
    <x v="2"/>
  </r>
  <r>
    <s v="L014962"/>
    <s v="Z05970"/>
    <s v="P004"/>
    <n v="6"/>
    <n v="797.45"/>
    <n v="0"/>
    <s v="Słuchawki 4"/>
    <n v="4784.7000000000007"/>
    <x v="2"/>
  </r>
  <r>
    <s v="L014963"/>
    <s v="Z05970"/>
    <s v="P025"/>
    <n v="3"/>
    <n v="650.41999999999996"/>
    <n v="0"/>
    <s v="Lampka 1"/>
    <n v="1951.2599999999998"/>
    <x v="1"/>
  </r>
  <r>
    <s v="L014964"/>
    <s v="Z05970"/>
    <s v="P037"/>
    <n v="5"/>
    <n v="896.64"/>
    <n v="0"/>
    <s v="Termos 1"/>
    <n v="4483.2"/>
    <x v="2"/>
  </r>
  <r>
    <s v="L014965"/>
    <s v="Z05971"/>
    <s v="P009"/>
    <n v="1"/>
    <n v="263.64"/>
    <n v="0.1"/>
    <s v="Mysz 1"/>
    <n v="237.27599999999998"/>
    <x v="0"/>
  </r>
  <r>
    <s v="L014966"/>
    <s v="Z05971"/>
    <s v="P035"/>
    <n v="4"/>
    <n v="308.67"/>
    <n v="0.2"/>
    <s v="Czajnik 3"/>
    <n v="987.74400000000014"/>
    <x v="1"/>
  </r>
  <r>
    <s v="L014967"/>
    <s v="Z05972"/>
    <s v="P023"/>
    <n v="1"/>
    <n v="92.02"/>
    <n v="0.05"/>
    <s v="Krzesło biurowe 3"/>
    <n v="87.418999999999997"/>
    <x v="0"/>
  </r>
  <r>
    <s v="L014968"/>
    <s v="Z05972"/>
    <s v="P027"/>
    <n v="1"/>
    <n v="353.95"/>
    <n v="0"/>
    <s v="Lampka 3"/>
    <n v="353.95"/>
    <x v="0"/>
  </r>
  <r>
    <s v="L014969"/>
    <s v="Z05972"/>
    <s v="P016"/>
    <n v="3"/>
    <n v="971.51"/>
    <n v="0"/>
    <s v="Monitor 4"/>
    <n v="2914.5299999999997"/>
    <x v="2"/>
  </r>
  <r>
    <s v="L014970"/>
    <s v="Z05973"/>
    <s v="P008"/>
    <n v="3"/>
    <n v="698.13"/>
    <n v="0.15"/>
    <s v="Klawiatura 4"/>
    <n v="1780.2314999999999"/>
    <x v="1"/>
  </r>
  <r>
    <s v="L014971"/>
    <s v="Z05973"/>
    <s v="P056"/>
    <n v="2"/>
    <n v="849.5"/>
    <n v="0.15"/>
    <s v="Podkładka 4"/>
    <n v="1444.1499999999999"/>
    <x v="1"/>
  </r>
  <r>
    <s v="L014972"/>
    <s v="Z05974"/>
    <s v="P055"/>
    <n v="5"/>
    <n v="596.76"/>
    <n v="0"/>
    <s v="Podkładka 3"/>
    <n v="2983.8"/>
    <x v="2"/>
  </r>
  <r>
    <s v="L014973"/>
    <s v="Z05975"/>
    <s v="P027"/>
    <n v="2"/>
    <n v="355.86"/>
    <n v="0"/>
    <s v="Lampka 3"/>
    <n v="711.72"/>
    <x v="1"/>
  </r>
  <r>
    <s v="L014974"/>
    <s v="Z05976"/>
    <s v="P033"/>
    <n v="6"/>
    <n v="1005.07"/>
    <n v="0.2"/>
    <s v="Czajnik 1"/>
    <n v="4824.3360000000002"/>
    <x v="2"/>
  </r>
  <r>
    <s v="L014975"/>
    <s v="Z05976"/>
    <s v="P029"/>
    <n v="2"/>
    <n v="212.14"/>
    <n v="0"/>
    <s v="Organizer 1"/>
    <n v="424.28"/>
    <x v="0"/>
  </r>
  <r>
    <s v="L014976"/>
    <s v="Z05976"/>
    <s v="P056"/>
    <n v="5"/>
    <n v="835.94"/>
    <n v="0"/>
    <s v="Podkładka 4"/>
    <n v="4179.7000000000007"/>
    <x v="2"/>
  </r>
  <r>
    <s v="L014977"/>
    <s v="Z05977"/>
    <s v="P004"/>
    <n v="4"/>
    <n v="800.03"/>
    <n v="0.2"/>
    <s v="Słuchawki 4"/>
    <n v="2560.096"/>
    <x v="2"/>
  </r>
  <r>
    <s v="L014978"/>
    <s v="Z05977"/>
    <s v="P052"/>
    <n v="2"/>
    <n v="741.53"/>
    <n v="0"/>
    <s v="Hub USB 4"/>
    <n v="1483.06"/>
    <x v="1"/>
  </r>
  <r>
    <s v="L014979"/>
    <s v="Z05978"/>
    <s v="P014"/>
    <n v="3"/>
    <n v="96.93"/>
    <n v="0.1"/>
    <s v="Monitor 2"/>
    <n v="261.71100000000001"/>
    <x v="0"/>
  </r>
  <r>
    <s v="L014980"/>
    <s v="Z05979"/>
    <s v="P010"/>
    <n v="4"/>
    <n v="679.06"/>
    <n v="0.05"/>
    <s v="Mysz 2"/>
    <n v="2580.4279999999999"/>
    <x v="2"/>
  </r>
  <r>
    <s v="L014981"/>
    <s v="Z05979"/>
    <s v="P003"/>
    <n v="2"/>
    <n v="836.28"/>
    <n v="0.1"/>
    <s v="Słuchawki 3"/>
    <n v="1505.3040000000001"/>
    <x v="1"/>
  </r>
  <r>
    <s v="L014982"/>
    <s v="Z05980"/>
    <s v="P051"/>
    <n v="1"/>
    <n v="32.57"/>
    <n v="0.15"/>
    <s v="Hub USB 3"/>
    <n v="27.6845"/>
    <x v="0"/>
  </r>
  <r>
    <s v="L014983"/>
    <s v="Z05980"/>
    <s v="P051"/>
    <n v="3"/>
    <n v="32.79"/>
    <n v="0"/>
    <s v="Hub USB 3"/>
    <n v="98.37"/>
    <x v="0"/>
  </r>
  <r>
    <s v="L014984"/>
    <s v="Z05980"/>
    <s v="P057"/>
    <n v="5"/>
    <n v="478.61"/>
    <n v="0.2"/>
    <s v="Ładowarka 1"/>
    <n v="1914.4400000000003"/>
    <x v="1"/>
  </r>
  <r>
    <s v="L014985"/>
    <s v="Z05981"/>
    <s v="P051"/>
    <n v="6"/>
    <n v="32.89"/>
    <n v="0.05"/>
    <s v="Hub USB 3"/>
    <n v="187.47299999999998"/>
    <x v="0"/>
  </r>
  <r>
    <s v="L014986"/>
    <s v="Z05981"/>
    <s v="P040"/>
    <n v="4"/>
    <n v="267.01"/>
    <n v="0.2"/>
    <s v="Termos 4"/>
    <n v="854.43200000000002"/>
    <x v="1"/>
  </r>
  <r>
    <s v="L014987"/>
    <s v="Z05982"/>
    <s v="P005"/>
    <n v="3"/>
    <n v="370.65"/>
    <n v="0"/>
    <s v="Klawiatura 1"/>
    <n v="1111.9499999999998"/>
    <x v="1"/>
  </r>
  <r>
    <s v="L014988"/>
    <s v="Z05982"/>
    <s v="P032"/>
    <n v="3"/>
    <n v="670.43"/>
    <n v="0"/>
    <s v="Organizer 4"/>
    <n v="2011.29"/>
    <x v="2"/>
  </r>
  <r>
    <s v="L014989"/>
    <s v="Z05983"/>
    <s v="P049"/>
    <n v="4"/>
    <n v="1103.83"/>
    <n v="0"/>
    <s v="Hub USB 1"/>
    <n v="4415.32"/>
    <x v="2"/>
  </r>
  <r>
    <s v="L014990"/>
    <s v="Z05983"/>
    <s v="P051"/>
    <n v="3"/>
    <n v="33.64"/>
    <n v="0"/>
    <s v="Hub USB 3"/>
    <n v="100.92"/>
    <x v="0"/>
  </r>
  <r>
    <s v="L014991"/>
    <s v="Z05983"/>
    <s v="P047"/>
    <n v="1"/>
    <n v="818.81"/>
    <n v="0"/>
    <s v="Etui 3"/>
    <n v="818.81"/>
    <x v="1"/>
  </r>
  <r>
    <s v="L014992"/>
    <s v="Z05984"/>
    <s v="P034"/>
    <n v="6"/>
    <n v="205.87"/>
    <n v="0.2"/>
    <s v="Czajnik 2"/>
    <n v="988.17600000000004"/>
    <x v="1"/>
  </r>
  <r>
    <s v="L014993"/>
    <s v="Z05984"/>
    <s v="P010"/>
    <n v="3"/>
    <n v="702.86"/>
    <n v="0"/>
    <s v="Mysz 2"/>
    <n v="2108.58"/>
    <x v="2"/>
  </r>
  <r>
    <s v="L014994"/>
    <s v="Z05984"/>
    <s v="P033"/>
    <n v="5"/>
    <n v="1029.6099999999999"/>
    <n v="0.05"/>
    <s v="Czajnik 1"/>
    <n v="4890.6474999999991"/>
    <x v="2"/>
  </r>
  <r>
    <s v="L014995"/>
    <s v="Z05984"/>
    <s v="P026"/>
    <n v="1"/>
    <n v="364.01"/>
    <n v="0.2"/>
    <s v="Lampka 2"/>
    <n v="291.20800000000003"/>
    <x v="0"/>
  </r>
  <r>
    <s v="L014996"/>
    <s v="Z05985"/>
    <s v="P055"/>
    <n v="1"/>
    <n v="582.09"/>
    <n v="0.05"/>
    <s v="Podkładka 3"/>
    <n v="552.9855"/>
    <x v="1"/>
  </r>
  <r>
    <s v="L014997"/>
    <s v="Z05986"/>
    <s v="P006"/>
    <n v="5"/>
    <n v="244.66"/>
    <n v="0"/>
    <s v="Klawiatura 2"/>
    <n v="1223.3"/>
    <x v="1"/>
  </r>
  <r>
    <s v="L014998"/>
    <s v="Z05986"/>
    <s v="P003"/>
    <n v="2"/>
    <n v="847.45"/>
    <n v="0"/>
    <s v="Słuchawki 3"/>
    <n v="1694.9"/>
    <x v="1"/>
  </r>
  <r>
    <s v="L014999"/>
    <s v="Z05986"/>
    <s v="P028"/>
    <n v="4"/>
    <n v="750.15"/>
    <n v="0.05"/>
    <s v="Lampka 4"/>
    <n v="2850.5699999999997"/>
    <x v="2"/>
  </r>
  <r>
    <s v="L015000"/>
    <s v="Z05986"/>
    <s v="P021"/>
    <n v="2"/>
    <n v="638.4"/>
    <n v="0"/>
    <s v="Krzesło biurowe 1"/>
    <n v="1276.8"/>
    <x v="1"/>
  </r>
  <r>
    <s v="L015001"/>
    <s v="Z05987"/>
    <s v="P041"/>
    <n v="3"/>
    <n v="544.47"/>
    <n v="0.15"/>
    <s v="Kabel USB-C 1"/>
    <n v="1388.3985"/>
    <x v="1"/>
  </r>
  <r>
    <s v="L015002"/>
    <s v="Z05987"/>
    <s v="P050"/>
    <n v="3"/>
    <n v="1194.98"/>
    <n v="0"/>
    <s v="Hub USB 2"/>
    <n v="3584.94"/>
    <x v="2"/>
  </r>
  <r>
    <s v="L015003"/>
    <s v="Z05988"/>
    <s v="P052"/>
    <n v="3"/>
    <n v="743.79"/>
    <n v="0.2"/>
    <s v="Hub USB 4"/>
    <n v="1785.096"/>
    <x v="1"/>
  </r>
  <r>
    <s v="L015004"/>
    <s v="Z05989"/>
    <s v="P044"/>
    <n v="6"/>
    <n v="1099.5"/>
    <n v="0"/>
    <s v="Kabel USB-C 4"/>
    <n v="6597"/>
    <x v="2"/>
  </r>
  <r>
    <s v="L015005"/>
    <s v="Z05989"/>
    <s v="P009"/>
    <n v="3"/>
    <n v="260.42"/>
    <n v="0.15"/>
    <s v="Mysz 1"/>
    <n v="664.07100000000003"/>
    <x v="1"/>
  </r>
  <r>
    <s v="L015006"/>
    <s v="Z05989"/>
    <s v="P032"/>
    <n v="6"/>
    <n v="638.66"/>
    <n v="0"/>
    <s v="Organizer 4"/>
    <n v="3831.96"/>
    <x v="2"/>
  </r>
  <r>
    <s v="L015007"/>
    <s v="Z05990"/>
    <s v="P048"/>
    <n v="2"/>
    <n v="80.94"/>
    <n v="0.2"/>
    <s v="Etui 4"/>
    <n v="129.50399999999999"/>
    <x v="0"/>
  </r>
  <r>
    <s v="L015008"/>
    <s v="Z05990"/>
    <s v="P001"/>
    <n v="1"/>
    <n v="552.52"/>
    <n v="0"/>
    <s v="Słuchawki 1"/>
    <n v="552.52"/>
    <x v="1"/>
  </r>
  <r>
    <s v="L015009"/>
    <s v="Z05990"/>
    <s v="P060"/>
    <n v="2"/>
    <n v="558.58000000000004"/>
    <n v="0"/>
    <s v="Ładowarka 4"/>
    <n v="1117.1600000000001"/>
    <x v="1"/>
  </r>
  <r>
    <s v="L015010"/>
    <s v="Z05990"/>
    <s v="P049"/>
    <n v="5"/>
    <n v="1099.99"/>
    <n v="0"/>
    <s v="Hub USB 1"/>
    <n v="5499.95"/>
    <x v="2"/>
  </r>
  <r>
    <s v="L015011"/>
    <s v="Z05991"/>
    <s v="P032"/>
    <n v="5"/>
    <n v="661.12"/>
    <n v="0"/>
    <s v="Organizer 4"/>
    <n v="3305.6"/>
    <x v="2"/>
  </r>
  <r>
    <s v="L015012"/>
    <s v="Z05992"/>
    <s v="P005"/>
    <n v="6"/>
    <n v="370.05"/>
    <n v="0.1"/>
    <s v="Klawiatura 1"/>
    <n v="1998.2700000000002"/>
    <x v="1"/>
  </r>
  <r>
    <s v="L015013"/>
    <s v="Z05992"/>
    <s v="P028"/>
    <n v="1"/>
    <n v="713.37"/>
    <n v="0.1"/>
    <s v="Lampka 4"/>
    <n v="642.03300000000002"/>
    <x v="1"/>
  </r>
  <r>
    <s v="L015014"/>
    <s v="Z05992"/>
    <s v="P046"/>
    <n v="3"/>
    <n v="142.5"/>
    <n v="0"/>
    <s v="Etui 2"/>
    <n v="427.5"/>
    <x v="0"/>
  </r>
  <r>
    <s v="L015015"/>
    <s v="Z05992"/>
    <s v="P039"/>
    <n v="1"/>
    <n v="950.7"/>
    <n v="0.15"/>
    <s v="Termos 3"/>
    <n v="808.09500000000003"/>
    <x v="1"/>
  </r>
  <r>
    <s v="L015016"/>
    <s v="Z05993"/>
    <s v="P057"/>
    <n v="4"/>
    <n v="461.69"/>
    <n v="0.15"/>
    <s v="Ładowarka 1"/>
    <n v="1569.7459999999999"/>
    <x v="1"/>
  </r>
  <r>
    <s v="L015017"/>
    <s v="Z05993"/>
    <s v="P052"/>
    <n v="3"/>
    <n v="748.37"/>
    <n v="0.15"/>
    <s v="Hub USB 4"/>
    <n v="1908.3434999999999"/>
    <x v="1"/>
  </r>
  <r>
    <s v="L015018"/>
    <s v="Z05994"/>
    <s v="P024"/>
    <n v="6"/>
    <n v="115.17"/>
    <n v="0.2"/>
    <s v="Krzesło biurowe 4"/>
    <n v="552.81600000000003"/>
    <x v="1"/>
  </r>
  <r>
    <s v="L015019"/>
    <s v="Z05995"/>
    <s v="P023"/>
    <n v="5"/>
    <n v="90.91"/>
    <n v="0"/>
    <s v="Krzesło biurowe 3"/>
    <n v="454.54999999999995"/>
    <x v="0"/>
  </r>
  <r>
    <s v="L015020"/>
    <s v="Z05995"/>
    <s v="P002"/>
    <n v="1"/>
    <n v="271.75"/>
    <n v="0.15"/>
    <s v="Słuchawki 2"/>
    <n v="230.98749999999998"/>
    <x v="0"/>
  </r>
  <r>
    <s v="L015021"/>
    <s v="Z05995"/>
    <s v="P005"/>
    <n v="5"/>
    <n v="367.47"/>
    <n v="0"/>
    <s v="Klawiatura 1"/>
    <n v="1837.3500000000001"/>
    <x v="1"/>
  </r>
  <r>
    <s v="L015022"/>
    <s v="Z05995"/>
    <s v="P051"/>
    <n v="6"/>
    <n v="33.36"/>
    <n v="0"/>
    <s v="Hub USB 3"/>
    <n v="200.16"/>
    <x v="0"/>
  </r>
  <r>
    <s v="L015023"/>
    <s v="Z05996"/>
    <s v="P014"/>
    <n v="6"/>
    <n v="94.24"/>
    <n v="0"/>
    <s v="Monitor 2"/>
    <n v="565.43999999999994"/>
    <x v="1"/>
  </r>
  <r>
    <s v="L015024"/>
    <s v="Z05996"/>
    <s v="P023"/>
    <n v="3"/>
    <n v="91.39"/>
    <n v="0.2"/>
    <s v="Krzesło biurowe 3"/>
    <n v="219.33600000000001"/>
    <x v="0"/>
  </r>
  <r>
    <s v="L015025"/>
    <s v="Z05996"/>
    <s v="P024"/>
    <n v="1"/>
    <n v="116"/>
    <n v="0"/>
    <s v="Krzesło biurowe 4"/>
    <n v="116"/>
    <x v="0"/>
  </r>
  <r>
    <s v="L015026"/>
    <s v="Z05996"/>
    <s v="P043"/>
    <n v="4"/>
    <n v="389.98"/>
    <n v="0.1"/>
    <s v="Kabel USB-C 3"/>
    <n v="1403.9280000000001"/>
    <x v="1"/>
  </r>
  <r>
    <s v="L015027"/>
    <s v="Z05997"/>
    <s v="P045"/>
    <n v="5"/>
    <n v="91.28"/>
    <n v="0"/>
    <s v="Etui 1"/>
    <n v="456.4"/>
    <x v="0"/>
  </r>
  <r>
    <s v="L015028"/>
    <s v="Z05998"/>
    <s v="P030"/>
    <n v="4"/>
    <n v="176.41"/>
    <n v="0.15"/>
    <s v="Organizer 2"/>
    <n v="599.79399999999998"/>
    <x v="1"/>
  </r>
  <r>
    <s v="L015029"/>
    <s v="Z05999"/>
    <s v="P042"/>
    <n v="1"/>
    <n v="743.64"/>
    <n v="0.05"/>
    <s v="Kabel USB-C 2"/>
    <n v="706.45799999999997"/>
    <x v="1"/>
  </r>
  <r>
    <s v="L015030"/>
    <s v="Z05999"/>
    <s v="P026"/>
    <n v="4"/>
    <n v="356.86"/>
    <n v="0.1"/>
    <s v="Lampka 2"/>
    <n v="1284.6960000000001"/>
    <x v="1"/>
  </r>
  <r>
    <s v="L015031"/>
    <s v="Z05999"/>
    <s v="P041"/>
    <n v="5"/>
    <n v="562.22"/>
    <n v="0.05"/>
    <s v="Kabel USB-C 1"/>
    <n v="2670.5450000000001"/>
    <x v="2"/>
  </r>
  <r>
    <s v="L015032"/>
    <s v="Z05999"/>
    <s v="P028"/>
    <n v="1"/>
    <n v="715.78"/>
    <n v="0"/>
    <s v="Lampka 4"/>
    <n v="715.78"/>
    <x v="1"/>
  </r>
  <r>
    <s v="L015033"/>
    <s v="Z06000"/>
    <s v="P020"/>
    <n v="1"/>
    <n v="977.36"/>
    <n v="0"/>
    <s v="Powerbank 4"/>
    <n v="977.36"/>
    <x v="1"/>
  </r>
  <r>
    <s v="L015034"/>
    <s v="Z06000"/>
    <s v="P024"/>
    <n v="4"/>
    <n v="111.74"/>
    <n v="0"/>
    <s v="Krzesło biurowe 4"/>
    <n v="446.96"/>
    <x v="0"/>
  </r>
  <r>
    <s v="L015035"/>
    <s v="Z06000"/>
    <s v="P057"/>
    <n v="4"/>
    <n v="489.01"/>
    <n v="0"/>
    <s v="Ładowarka 1"/>
    <n v="1956.04"/>
    <x v="1"/>
  </r>
  <r>
    <s v="L015036"/>
    <s v="Z06001"/>
    <s v="P014"/>
    <n v="2"/>
    <n v="98.79"/>
    <n v="0.1"/>
    <s v="Monitor 2"/>
    <n v="177.822"/>
    <x v="0"/>
  </r>
  <r>
    <s v="L015037"/>
    <s v="Z06002"/>
    <s v="P040"/>
    <n v="6"/>
    <n v="264.77"/>
    <n v="0"/>
    <s v="Termos 4"/>
    <n v="1588.62"/>
    <x v="1"/>
  </r>
  <r>
    <s v="L015038"/>
    <s v="Z06002"/>
    <s v="P018"/>
    <n v="6"/>
    <n v="422.42"/>
    <n v="0"/>
    <s v="Powerbank 2"/>
    <n v="2534.52"/>
    <x v="2"/>
  </r>
  <r>
    <s v="L015039"/>
    <s v="Z06003"/>
    <s v="P052"/>
    <n v="4"/>
    <n v="758.47"/>
    <n v="0"/>
    <s v="Hub USB 4"/>
    <n v="3033.88"/>
    <x v="2"/>
  </r>
  <r>
    <s v="L015040"/>
    <s v="Z06004"/>
    <s v="P013"/>
    <n v="1"/>
    <n v="946.72"/>
    <n v="0"/>
    <s v="Monitor 1"/>
    <n v="946.72"/>
    <x v="1"/>
  </r>
  <r>
    <s v="L015041"/>
    <s v="Z06005"/>
    <s v="P023"/>
    <n v="4"/>
    <n v="90.45"/>
    <n v="0"/>
    <s v="Krzesło biurowe 3"/>
    <n v="361.8"/>
    <x v="0"/>
  </r>
  <r>
    <s v="L015042"/>
    <s v="Z06005"/>
    <s v="P051"/>
    <n v="2"/>
    <n v="33.58"/>
    <n v="0"/>
    <s v="Hub USB 3"/>
    <n v="67.16"/>
    <x v="0"/>
  </r>
  <r>
    <s v="L015043"/>
    <s v="Z06005"/>
    <s v="P037"/>
    <n v="1"/>
    <n v="873.61"/>
    <n v="0"/>
    <s v="Termos 1"/>
    <n v="873.61"/>
    <x v="1"/>
  </r>
  <r>
    <s v="L015044"/>
    <s v="Z06006"/>
    <s v="P029"/>
    <n v="2"/>
    <n v="218.96"/>
    <n v="0.1"/>
    <s v="Organizer 1"/>
    <n v="394.12800000000004"/>
    <x v="0"/>
  </r>
  <r>
    <s v="L015045"/>
    <s v="Z06006"/>
    <s v="P026"/>
    <n v="2"/>
    <n v="359.46"/>
    <n v="0"/>
    <s v="Lampka 2"/>
    <n v="718.92"/>
    <x v="1"/>
  </r>
  <r>
    <s v="L015046"/>
    <s v="Z06006"/>
    <s v="P058"/>
    <n v="6"/>
    <n v="1138.33"/>
    <n v="0"/>
    <s v="Ładowarka 2"/>
    <n v="6829.98"/>
    <x v="2"/>
  </r>
  <r>
    <s v="L015047"/>
    <s v="Z06007"/>
    <s v="P044"/>
    <n v="2"/>
    <n v="1053.21"/>
    <n v="0.2"/>
    <s v="Kabel USB-C 4"/>
    <n v="1685.1360000000002"/>
    <x v="1"/>
  </r>
  <r>
    <s v="L015048"/>
    <s v="Z06008"/>
    <s v="P023"/>
    <n v="6"/>
    <n v="89.16"/>
    <n v="0"/>
    <s v="Krzesło biurowe 3"/>
    <n v="534.96"/>
    <x v="1"/>
  </r>
  <r>
    <s v="L015049"/>
    <s v="Z06008"/>
    <s v="P060"/>
    <n v="5"/>
    <n v="579.88"/>
    <n v="0.2"/>
    <s v="Ładowarka 4"/>
    <n v="2319.52"/>
    <x v="2"/>
  </r>
  <r>
    <s v="L015050"/>
    <s v="Z06009"/>
    <s v="P036"/>
    <n v="3"/>
    <n v="280.23"/>
    <n v="0.1"/>
    <s v="Czajnik 4"/>
    <n v="756.62100000000009"/>
    <x v="1"/>
  </r>
  <r>
    <s v="L015051"/>
    <s v="Z06010"/>
    <s v="P023"/>
    <n v="4"/>
    <n v="89.78"/>
    <n v="0"/>
    <s v="Krzesło biurowe 3"/>
    <n v="359.12"/>
    <x v="0"/>
  </r>
  <r>
    <s v="L015052"/>
    <s v="Z06010"/>
    <s v="P059"/>
    <n v="1"/>
    <n v="351.41"/>
    <n v="0.1"/>
    <s v="Ładowarka 3"/>
    <n v="316.26900000000001"/>
    <x v="0"/>
  </r>
  <r>
    <s v="L015053"/>
    <s v="Z06010"/>
    <s v="P008"/>
    <n v="6"/>
    <n v="719.28"/>
    <n v="0.2"/>
    <s v="Klawiatura 4"/>
    <n v="3452.5440000000003"/>
    <x v="2"/>
  </r>
  <r>
    <s v="L015054"/>
    <s v="Z06010"/>
    <s v="P018"/>
    <n v="5"/>
    <n v="422.2"/>
    <n v="0"/>
    <s v="Powerbank 2"/>
    <n v="2111"/>
    <x v="2"/>
  </r>
  <r>
    <s v="L015055"/>
    <s v="Z06011"/>
    <s v="P034"/>
    <n v="6"/>
    <n v="211.1"/>
    <n v="0"/>
    <s v="Czajnik 2"/>
    <n v="1266.5999999999999"/>
    <x v="1"/>
  </r>
  <r>
    <s v="L015056"/>
    <s v="Z06011"/>
    <s v="P013"/>
    <n v="1"/>
    <n v="973.23"/>
    <n v="0.05"/>
    <s v="Monitor 1"/>
    <n v="924.56849999999997"/>
    <x v="1"/>
  </r>
  <r>
    <s v="L015057"/>
    <s v="Z06011"/>
    <s v="P056"/>
    <n v="3"/>
    <n v="856.51"/>
    <n v="0"/>
    <s v="Podkładka 4"/>
    <n v="2569.5299999999997"/>
    <x v="2"/>
  </r>
  <r>
    <s v="L015058"/>
    <s v="Z06012"/>
    <s v="P042"/>
    <n v="4"/>
    <n v="731.5"/>
    <n v="0.1"/>
    <s v="Kabel USB-C 2"/>
    <n v="2633.4"/>
    <x v="2"/>
  </r>
  <r>
    <s v="L015059"/>
    <s v="Z06012"/>
    <s v="P038"/>
    <n v="2"/>
    <n v="662.45"/>
    <n v="0.05"/>
    <s v="Termos 2"/>
    <n v="1258.655"/>
    <x v="1"/>
  </r>
  <r>
    <s v="L015060"/>
    <s v="Z06012"/>
    <s v="P045"/>
    <n v="6"/>
    <n v="92.33"/>
    <n v="0.2"/>
    <s v="Etui 1"/>
    <n v="443.18400000000003"/>
    <x v="0"/>
  </r>
  <r>
    <s v="L015061"/>
    <s v="Z06013"/>
    <s v="P011"/>
    <n v="6"/>
    <n v="914.75"/>
    <n v="0.1"/>
    <s v="Mysz 3"/>
    <n v="4939.6500000000005"/>
    <x v="2"/>
  </r>
  <r>
    <s v="L015062"/>
    <s v="Z06013"/>
    <s v="P042"/>
    <n v="1"/>
    <n v="744.93"/>
    <n v="0"/>
    <s v="Kabel USB-C 2"/>
    <n v="744.93"/>
    <x v="1"/>
  </r>
  <r>
    <s v="L015063"/>
    <s v="Z06013"/>
    <s v="P008"/>
    <n v="4"/>
    <n v="698"/>
    <n v="0"/>
    <s v="Klawiatura 4"/>
    <n v="2792"/>
    <x v="2"/>
  </r>
  <r>
    <s v="L015064"/>
    <s v="Z06014"/>
    <s v="P032"/>
    <n v="1"/>
    <n v="633.78"/>
    <n v="0"/>
    <s v="Organizer 4"/>
    <n v="633.78"/>
    <x v="1"/>
  </r>
  <r>
    <s v="L015065"/>
    <s v="Z06015"/>
    <s v="P015"/>
    <n v="4"/>
    <n v="952.93"/>
    <n v="0"/>
    <s v="Monitor 3"/>
    <n v="3811.72"/>
    <x v="2"/>
  </r>
  <r>
    <s v="L015066"/>
    <s v="Z06015"/>
    <s v="P024"/>
    <n v="2"/>
    <n v="115.23"/>
    <n v="0"/>
    <s v="Krzesło biurowe 4"/>
    <n v="230.46"/>
    <x v="0"/>
  </r>
  <r>
    <s v="L015067"/>
    <s v="Z06015"/>
    <s v="P030"/>
    <n v="6"/>
    <n v="177.49"/>
    <n v="0"/>
    <s v="Organizer 2"/>
    <n v="1064.94"/>
    <x v="1"/>
  </r>
  <r>
    <s v="L015068"/>
    <s v="Z06015"/>
    <s v="P032"/>
    <n v="2"/>
    <n v="666.25"/>
    <n v="0.1"/>
    <s v="Organizer 4"/>
    <n v="1199.25"/>
    <x v="1"/>
  </r>
  <r>
    <s v="L015069"/>
    <s v="Z06016"/>
    <s v="P008"/>
    <n v="4"/>
    <n v="721.15"/>
    <n v="0"/>
    <s v="Klawiatura 4"/>
    <n v="2884.6"/>
    <x v="2"/>
  </r>
  <r>
    <s v="L015070"/>
    <s v="Z06016"/>
    <s v="P033"/>
    <n v="1"/>
    <n v="1031.51"/>
    <n v="0"/>
    <s v="Czajnik 1"/>
    <n v="1031.51"/>
    <x v="1"/>
  </r>
  <r>
    <s v="L015071"/>
    <s v="Z06017"/>
    <s v="P028"/>
    <n v="4"/>
    <n v="745.18"/>
    <n v="0.2"/>
    <s v="Lampka 4"/>
    <n v="2384.576"/>
    <x v="2"/>
  </r>
  <r>
    <s v="L015072"/>
    <s v="Z06017"/>
    <s v="P017"/>
    <n v="1"/>
    <n v="694.16"/>
    <n v="0.15"/>
    <s v="Powerbank 1"/>
    <n v="590.03599999999994"/>
    <x v="1"/>
  </r>
  <r>
    <s v="L015073"/>
    <s v="Z06017"/>
    <s v="P054"/>
    <n v="1"/>
    <n v="130.72"/>
    <n v="0.05"/>
    <s v="Podkładka 2"/>
    <n v="124.184"/>
    <x v="0"/>
  </r>
  <r>
    <s v="L015074"/>
    <s v="Z06017"/>
    <s v="P022"/>
    <n v="5"/>
    <n v="241.24"/>
    <n v="0.15"/>
    <s v="Krzesło biurowe 2"/>
    <n v="1025.27"/>
    <x v="1"/>
  </r>
  <r>
    <s v="L015075"/>
    <s v="Z06018"/>
    <s v="P018"/>
    <n v="6"/>
    <n v="421.65"/>
    <n v="0"/>
    <s v="Powerbank 2"/>
    <n v="2529.8999999999996"/>
    <x v="2"/>
  </r>
  <r>
    <s v="L015076"/>
    <s v="Z06018"/>
    <s v="P004"/>
    <n v="3"/>
    <n v="803.36"/>
    <n v="0.15"/>
    <s v="Słuchawki 4"/>
    <n v="2048.5679999999998"/>
    <x v="2"/>
  </r>
  <r>
    <s v="L015077"/>
    <s v="Z06018"/>
    <s v="P033"/>
    <n v="5"/>
    <n v="998.79"/>
    <n v="0.05"/>
    <s v="Czajnik 1"/>
    <n v="4744.2524999999996"/>
    <x v="2"/>
  </r>
  <r>
    <s v="L015078"/>
    <s v="Z06019"/>
    <s v="P021"/>
    <n v="1"/>
    <n v="617.29"/>
    <n v="0"/>
    <s v="Krzesło biurowe 1"/>
    <n v="617.29"/>
    <x v="1"/>
  </r>
  <r>
    <s v="L015079"/>
    <s v="Z06019"/>
    <s v="P057"/>
    <n v="2"/>
    <n v="486.08"/>
    <n v="0.05"/>
    <s v="Ładowarka 1"/>
    <n v="923.55199999999991"/>
    <x v="1"/>
  </r>
  <r>
    <s v="L015080"/>
    <s v="Z06019"/>
    <s v="P027"/>
    <n v="4"/>
    <n v="363.73"/>
    <n v="0"/>
    <s v="Lampka 3"/>
    <n v="1454.92"/>
    <x v="1"/>
  </r>
  <r>
    <s v="L015081"/>
    <s v="Z06020"/>
    <s v="P045"/>
    <n v="4"/>
    <n v="93.38"/>
    <n v="0.2"/>
    <s v="Etui 1"/>
    <n v="298.81599999999997"/>
    <x v="0"/>
  </r>
  <r>
    <s v="L015082"/>
    <s v="Z06021"/>
    <s v="P036"/>
    <n v="4"/>
    <n v="282.87"/>
    <n v="0.1"/>
    <s v="Czajnik 4"/>
    <n v="1018.332"/>
    <x v="1"/>
  </r>
  <r>
    <s v="L015083"/>
    <s v="Z06022"/>
    <s v="P027"/>
    <n v="6"/>
    <n v="356.11"/>
    <n v="0.15"/>
    <s v="Lampka 3"/>
    <n v="1816.1609999999998"/>
    <x v="1"/>
  </r>
  <r>
    <s v="L015084"/>
    <s v="Z06022"/>
    <s v="P059"/>
    <n v="4"/>
    <n v="342.08"/>
    <n v="0"/>
    <s v="Ładowarka 3"/>
    <n v="1368.32"/>
    <x v="1"/>
  </r>
  <r>
    <s v="L015085"/>
    <s v="Z06022"/>
    <s v="P024"/>
    <n v="6"/>
    <n v="113.72"/>
    <n v="0.05"/>
    <s v="Krzesło biurowe 4"/>
    <n v="648.20399999999995"/>
    <x v="1"/>
  </r>
  <r>
    <s v="L015086"/>
    <s v="Z06023"/>
    <s v="P020"/>
    <n v="2"/>
    <n v="946.65"/>
    <n v="0.2"/>
    <s v="Powerbank 4"/>
    <n v="1514.64"/>
    <x v="1"/>
  </r>
  <r>
    <s v="L015087"/>
    <s v="Z06023"/>
    <s v="P014"/>
    <n v="3"/>
    <n v="95.27"/>
    <n v="0.1"/>
    <s v="Monitor 2"/>
    <n v="257.22899999999998"/>
    <x v="0"/>
  </r>
  <r>
    <s v="L015088"/>
    <s v="Z06024"/>
    <s v="P022"/>
    <n v="2"/>
    <n v="230.76"/>
    <n v="0"/>
    <s v="Krzesło biurowe 2"/>
    <n v="461.52"/>
    <x v="0"/>
  </r>
  <r>
    <s v="L015089"/>
    <s v="Z06025"/>
    <s v="P021"/>
    <n v="5"/>
    <n v="616.77"/>
    <n v="0.2"/>
    <s v="Krzesło biurowe 1"/>
    <n v="2467.08"/>
    <x v="2"/>
  </r>
  <r>
    <s v="L015090"/>
    <s v="Z06025"/>
    <s v="P033"/>
    <n v="2"/>
    <n v="985.06"/>
    <n v="0"/>
    <s v="Czajnik 1"/>
    <n v="1970.12"/>
    <x v="1"/>
  </r>
  <r>
    <s v="L015091"/>
    <s v="Z06026"/>
    <s v="P017"/>
    <n v="2"/>
    <n v="682.06"/>
    <n v="0.05"/>
    <s v="Powerbank 1"/>
    <n v="1295.9139999999998"/>
    <x v="1"/>
  </r>
  <r>
    <s v="L015092"/>
    <s v="Z06026"/>
    <s v="P041"/>
    <n v="3"/>
    <n v="539.04999999999995"/>
    <n v="0.05"/>
    <s v="Kabel USB-C 1"/>
    <n v="1536.2924999999998"/>
    <x v="1"/>
  </r>
  <r>
    <s v="L015093"/>
    <s v="Z06026"/>
    <s v="P011"/>
    <n v="1"/>
    <n v="953.06"/>
    <n v="0.2"/>
    <s v="Mysz 3"/>
    <n v="762.44799999999998"/>
    <x v="1"/>
  </r>
  <r>
    <s v="L015094"/>
    <s v="Z06026"/>
    <s v="P009"/>
    <n v="4"/>
    <n v="259.70999999999998"/>
    <n v="0"/>
    <s v="Mysz 1"/>
    <n v="1038.8399999999999"/>
    <x v="1"/>
  </r>
  <r>
    <s v="L015095"/>
    <s v="Z06027"/>
    <s v="P002"/>
    <n v="4"/>
    <n v="267.42"/>
    <n v="0"/>
    <s v="Słuchawki 2"/>
    <n v="1069.68"/>
    <x v="1"/>
  </r>
  <r>
    <s v="L015096"/>
    <s v="Z06028"/>
    <s v="P060"/>
    <n v="2"/>
    <n v="573.9"/>
    <n v="0.1"/>
    <s v="Ładowarka 4"/>
    <n v="1033.02"/>
    <x v="1"/>
  </r>
  <r>
    <s v="L015097"/>
    <s v="Z06028"/>
    <s v="P052"/>
    <n v="4"/>
    <n v="739.84"/>
    <n v="0.2"/>
    <s v="Hub USB 4"/>
    <n v="2367.4880000000003"/>
    <x v="2"/>
  </r>
  <r>
    <s v="L015098"/>
    <s v="Z06028"/>
    <s v="P052"/>
    <n v="5"/>
    <n v="734.67"/>
    <n v="0"/>
    <s v="Hub USB 4"/>
    <n v="3673.35"/>
    <x v="2"/>
  </r>
  <r>
    <s v="L015099"/>
    <s v="Z06029"/>
    <s v="P016"/>
    <n v="3"/>
    <n v="953.86"/>
    <n v="0.2"/>
    <s v="Monitor 4"/>
    <n v="2289.2640000000001"/>
    <x v="2"/>
  </r>
  <r>
    <s v="L015100"/>
    <s v="Z06029"/>
    <s v="P017"/>
    <n v="6"/>
    <n v="702.33"/>
    <n v="0"/>
    <s v="Powerbank 1"/>
    <n v="4213.9800000000005"/>
    <x v="2"/>
  </r>
  <r>
    <s v="L015101"/>
    <s v="Z06030"/>
    <s v="P026"/>
    <n v="1"/>
    <n v="355.97"/>
    <n v="0.05"/>
    <s v="Lampka 2"/>
    <n v="338.17150000000004"/>
    <x v="0"/>
  </r>
  <r>
    <s v="L015102"/>
    <s v="Z06030"/>
    <s v="P005"/>
    <n v="4"/>
    <n v="385.01"/>
    <n v="0.15"/>
    <s v="Klawiatura 1"/>
    <n v="1309.0339999999999"/>
    <x v="1"/>
  </r>
  <r>
    <s v="L015103"/>
    <s v="Z06030"/>
    <s v="P034"/>
    <n v="1"/>
    <n v="208.15"/>
    <n v="0"/>
    <s v="Czajnik 2"/>
    <n v="208.15"/>
    <x v="0"/>
  </r>
  <r>
    <s v="L015104"/>
    <s v="Z06031"/>
    <s v="P051"/>
    <n v="6"/>
    <n v="33.25"/>
    <n v="0"/>
    <s v="Hub USB 3"/>
    <n v="199.5"/>
    <x v="0"/>
  </r>
  <r>
    <s v="L015105"/>
    <s v="Z06032"/>
    <s v="P018"/>
    <n v="2"/>
    <n v="438.93"/>
    <n v="0"/>
    <s v="Powerbank 2"/>
    <n v="877.86"/>
    <x v="1"/>
  </r>
  <r>
    <s v="L015106"/>
    <s v="Z06032"/>
    <s v="P017"/>
    <n v="4"/>
    <n v="699"/>
    <n v="0"/>
    <s v="Powerbank 1"/>
    <n v="2796"/>
    <x v="2"/>
  </r>
  <r>
    <s v="L015107"/>
    <s v="Z06033"/>
    <s v="P031"/>
    <n v="1"/>
    <n v="1153.25"/>
    <n v="0.05"/>
    <s v="Organizer 3"/>
    <n v="1095.5874999999999"/>
    <x v="1"/>
  </r>
  <r>
    <s v="L015108"/>
    <s v="Z06033"/>
    <s v="P036"/>
    <n v="6"/>
    <n v="279.83"/>
    <n v="0"/>
    <s v="Czajnik 4"/>
    <n v="1678.98"/>
    <x v="1"/>
  </r>
  <r>
    <s v="L015109"/>
    <s v="Z06033"/>
    <s v="P053"/>
    <n v="3"/>
    <n v="319.79000000000002"/>
    <n v="0.1"/>
    <s v="Podkładka 1"/>
    <n v="863.43300000000011"/>
    <x v="1"/>
  </r>
  <r>
    <s v="L015110"/>
    <s v="Z06034"/>
    <s v="P030"/>
    <n v="2"/>
    <n v="182.79"/>
    <n v="0.05"/>
    <s v="Organizer 2"/>
    <n v="347.30099999999999"/>
    <x v="0"/>
  </r>
  <r>
    <s v="L015111"/>
    <s v="Z06034"/>
    <s v="P029"/>
    <n v="2"/>
    <n v="211.66"/>
    <n v="0.1"/>
    <s v="Organizer 1"/>
    <n v="380.988"/>
    <x v="0"/>
  </r>
  <r>
    <s v="L015112"/>
    <s v="Z06034"/>
    <s v="P056"/>
    <n v="2"/>
    <n v="876.13"/>
    <n v="0.05"/>
    <s v="Podkładka 4"/>
    <n v="1664.6469999999999"/>
    <x v="1"/>
  </r>
  <r>
    <s v="L015113"/>
    <s v="Z06034"/>
    <s v="P048"/>
    <n v="1"/>
    <n v="78.92"/>
    <n v="0"/>
    <s v="Etui 4"/>
    <n v="78.92"/>
    <x v="0"/>
  </r>
  <r>
    <s v="L015114"/>
    <s v="Z06035"/>
    <s v="P004"/>
    <n v="5"/>
    <n v="802.64"/>
    <n v="0.05"/>
    <s v="Słuchawki 4"/>
    <n v="3812.5399999999995"/>
    <x v="2"/>
  </r>
  <r>
    <s v="L015115"/>
    <s v="Z06035"/>
    <s v="P007"/>
    <n v="4"/>
    <n v="40.54"/>
    <n v="0"/>
    <s v="Klawiatura 3"/>
    <n v="162.16"/>
    <x v="0"/>
  </r>
  <r>
    <s v="L015116"/>
    <s v="Z06035"/>
    <s v="P033"/>
    <n v="5"/>
    <n v="1008.42"/>
    <n v="0"/>
    <s v="Czajnik 1"/>
    <n v="5042.0999999999995"/>
    <x v="2"/>
  </r>
  <r>
    <s v="L015117"/>
    <s v="Z06036"/>
    <s v="P025"/>
    <n v="3"/>
    <n v="657.3"/>
    <n v="0"/>
    <s v="Lampka 1"/>
    <n v="1971.8999999999999"/>
    <x v="1"/>
  </r>
  <r>
    <s v="L015118"/>
    <s v="Z06037"/>
    <s v="P050"/>
    <n v="6"/>
    <n v="1209.6500000000001"/>
    <n v="0.2"/>
    <s v="Hub USB 2"/>
    <n v="5806.3200000000006"/>
    <x v="2"/>
  </r>
  <r>
    <s v="L015119"/>
    <s v="Z06037"/>
    <s v="P021"/>
    <n v="3"/>
    <n v="622.69000000000005"/>
    <n v="0.15"/>
    <s v="Krzesło biurowe 1"/>
    <n v="1587.8595"/>
    <x v="1"/>
  </r>
  <r>
    <s v="L015120"/>
    <s v="Z06038"/>
    <s v="P042"/>
    <n v="2"/>
    <n v="760.13"/>
    <n v="0"/>
    <s v="Kabel USB-C 2"/>
    <n v="1520.26"/>
    <x v="1"/>
  </r>
  <r>
    <s v="L015121"/>
    <s v="Z06039"/>
    <s v="P016"/>
    <n v="2"/>
    <n v="956.46"/>
    <n v="0"/>
    <s v="Monitor 4"/>
    <n v="1912.92"/>
    <x v="1"/>
  </r>
  <r>
    <s v="L015122"/>
    <s v="Z06039"/>
    <s v="P049"/>
    <n v="6"/>
    <n v="1113.6199999999999"/>
    <n v="0.05"/>
    <s v="Hub USB 1"/>
    <n v="6347.6339999999991"/>
    <x v="2"/>
  </r>
  <r>
    <s v="L015123"/>
    <s v="Z06039"/>
    <s v="P043"/>
    <n v="5"/>
    <n v="381.27"/>
    <n v="0"/>
    <s v="Kabel USB-C 3"/>
    <n v="1906.35"/>
    <x v="1"/>
  </r>
  <r>
    <s v="L015124"/>
    <s v="Z06039"/>
    <s v="P027"/>
    <n v="5"/>
    <n v="345.73"/>
    <n v="0"/>
    <s v="Lampka 3"/>
    <n v="1728.65"/>
    <x v="1"/>
  </r>
  <r>
    <s v="L015125"/>
    <s v="Z06040"/>
    <s v="P045"/>
    <n v="3"/>
    <n v="95.44"/>
    <n v="0"/>
    <s v="Etui 1"/>
    <n v="286.32"/>
    <x v="0"/>
  </r>
  <r>
    <s v="L015126"/>
    <s v="Z06041"/>
    <s v="P025"/>
    <n v="2"/>
    <n v="661.92"/>
    <n v="0.1"/>
    <s v="Lampka 1"/>
    <n v="1191.4559999999999"/>
    <x v="1"/>
  </r>
  <r>
    <s v="L015127"/>
    <s v="Z06041"/>
    <s v="P040"/>
    <n v="5"/>
    <n v="271.77"/>
    <n v="0.2"/>
    <s v="Termos 4"/>
    <n v="1087.08"/>
    <x v="1"/>
  </r>
  <r>
    <s v="L015128"/>
    <s v="Z06042"/>
    <s v="P027"/>
    <n v="3"/>
    <n v="347.48"/>
    <n v="0.05"/>
    <s v="Lampka 3"/>
    <n v="990.31799999999998"/>
    <x v="1"/>
  </r>
  <r>
    <s v="L015129"/>
    <s v="Z06042"/>
    <s v="P025"/>
    <n v="6"/>
    <n v="654.29999999999995"/>
    <n v="0.15"/>
    <s v="Lampka 1"/>
    <n v="3336.93"/>
    <x v="2"/>
  </r>
  <r>
    <s v="L015130"/>
    <s v="Z06043"/>
    <s v="P051"/>
    <n v="5"/>
    <n v="33.1"/>
    <n v="0"/>
    <s v="Hub USB 3"/>
    <n v="165.5"/>
    <x v="0"/>
  </r>
  <r>
    <s v="L015131"/>
    <s v="Z06044"/>
    <s v="P001"/>
    <n v="3"/>
    <n v="558.29"/>
    <n v="0.2"/>
    <s v="Słuchawki 1"/>
    <n v="1339.896"/>
    <x v="1"/>
  </r>
  <r>
    <s v="L015132"/>
    <s v="Z06044"/>
    <s v="P052"/>
    <n v="1"/>
    <n v="770.8"/>
    <n v="0.1"/>
    <s v="Hub USB 4"/>
    <n v="693.72"/>
    <x v="1"/>
  </r>
  <r>
    <s v="L015133"/>
    <s v="Z06044"/>
    <s v="P016"/>
    <n v="6"/>
    <n v="949.35"/>
    <n v="0"/>
    <s v="Monitor 4"/>
    <n v="5696.1"/>
    <x v="2"/>
  </r>
  <r>
    <s v="L015134"/>
    <s v="Z06045"/>
    <s v="P038"/>
    <n v="4"/>
    <n v="670.14"/>
    <n v="0.15"/>
    <s v="Termos 2"/>
    <n v="2278.4760000000001"/>
    <x v="2"/>
  </r>
  <r>
    <s v="L015135"/>
    <s v="Z06045"/>
    <s v="P041"/>
    <n v="4"/>
    <n v="562.23"/>
    <n v="0.2"/>
    <s v="Kabel USB-C 1"/>
    <n v="1799.1360000000002"/>
    <x v="1"/>
  </r>
  <r>
    <s v="L015136"/>
    <s v="Z06045"/>
    <s v="P034"/>
    <n v="3"/>
    <n v="208.84"/>
    <n v="0.2"/>
    <s v="Czajnik 2"/>
    <n v="501.21600000000001"/>
    <x v="1"/>
  </r>
  <r>
    <s v="L015137"/>
    <s v="Z06045"/>
    <s v="P017"/>
    <n v="5"/>
    <n v="683.67"/>
    <n v="0.15"/>
    <s v="Powerbank 1"/>
    <n v="2905.5974999999999"/>
    <x v="2"/>
  </r>
  <r>
    <s v="L015138"/>
    <s v="Z06046"/>
    <s v="P035"/>
    <n v="5"/>
    <n v="319.33999999999997"/>
    <n v="0.05"/>
    <s v="Czajnik 3"/>
    <n v="1516.8649999999998"/>
    <x v="1"/>
  </r>
  <r>
    <s v="L015139"/>
    <s v="Z06046"/>
    <s v="P020"/>
    <n v="4"/>
    <n v="932.65"/>
    <n v="0.1"/>
    <s v="Powerbank 4"/>
    <n v="3357.54"/>
    <x v="2"/>
  </r>
  <r>
    <s v="L015140"/>
    <s v="Z06046"/>
    <s v="P009"/>
    <n v="2"/>
    <n v="263"/>
    <n v="0"/>
    <s v="Mysz 1"/>
    <n v="526"/>
    <x v="1"/>
  </r>
  <r>
    <s v="L015141"/>
    <s v="Z06047"/>
    <s v="P046"/>
    <n v="6"/>
    <n v="144.62"/>
    <n v="0.05"/>
    <s v="Etui 2"/>
    <n v="824.33399999999995"/>
    <x v="1"/>
  </r>
  <r>
    <s v="L015142"/>
    <s v="Z06048"/>
    <s v="P009"/>
    <n v="6"/>
    <n v="262.45"/>
    <n v="0.15"/>
    <s v="Mysz 1"/>
    <n v="1338.4949999999999"/>
    <x v="1"/>
  </r>
  <r>
    <s v="L015143"/>
    <s v="Z06048"/>
    <s v="P017"/>
    <n v="2"/>
    <n v="686.36"/>
    <n v="0.2"/>
    <s v="Powerbank 1"/>
    <n v="1098.1760000000002"/>
    <x v="1"/>
  </r>
  <r>
    <s v="L015144"/>
    <s v="Z06048"/>
    <s v="P020"/>
    <n v="6"/>
    <n v="980.57"/>
    <n v="0"/>
    <s v="Powerbank 4"/>
    <n v="5883.42"/>
    <x v="2"/>
  </r>
  <r>
    <s v="L015145"/>
    <s v="Z06048"/>
    <s v="P010"/>
    <n v="5"/>
    <n v="685.53"/>
    <n v="0.15"/>
    <s v="Mysz 2"/>
    <n v="2913.5024999999996"/>
    <x v="2"/>
  </r>
  <r>
    <s v="L015146"/>
    <s v="Z06049"/>
    <s v="P030"/>
    <n v="3"/>
    <n v="180.37"/>
    <n v="0"/>
    <s v="Organizer 2"/>
    <n v="541.11"/>
    <x v="1"/>
  </r>
  <r>
    <s v="L015147"/>
    <s v="Z06049"/>
    <s v="P040"/>
    <n v="4"/>
    <n v="265.14"/>
    <n v="0.1"/>
    <s v="Termos 4"/>
    <n v="954.50400000000002"/>
    <x v="1"/>
  </r>
  <r>
    <s v="L015148"/>
    <s v="Z06050"/>
    <s v="P013"/>
    <n v="5"/>
    <n v="953.35"/>
    <n v="0"/>
    <s v="Monitor 1"/>
    <n v="4766.75"/>
    <x v="2"/>
  </r>
  <r>
    <s v="L015149"/>
    <s v="Z06051"/>
    <s v="P026"/>
    <n v="1"/>
    <n v="370.49"/>
    <n v="0.05"/>
    <s v="Lampka 2"/>
    <n v="351.96550000000002"/>
    <x v="0"/>
  </r>
  <r>
    <s v="L015150"/>
    <s v="Z06051"/>
    <s v="P040"/>
    <n v="5"/>
    <n v="267.52999999999997"/>
    <n v="0"/>
    <s v="Termos 4"/>
    <n v="1337.6499999999999"/>
    <x v="1"/>
  </r>
  <r>
    <s v="L015151"/>
    <s v="Z06051"/>
    <s v="P051"/>
    <n v="1"/>
    <n v="32.61"/>
    <n v="0.05"/>
    <s v="Hub USB 3"/>
    <n v="30.979499999999998"/>
    <x v="0"/>
  </r>
  <r>
    <s v="L015152"/>
    <s v="Z06051"/>
    <s v="P050"/>
    <n v="2"/>
    <n v="1171.02"/>
    <n v="0"/>
    <s v="Hub USB 2"/>
    <n v="2342.04"/>
    <x v="2"/>
  </r>
  <r>
    <s v="L015153"/>
    <s v="Z06052"/>
    <s v="P051"/>
    <n v="2"/>
    <n v="32.93"/>
    <n v="0"/>
    <s v="Hub USB 3"/>
    <n v="65.86"/>
    <x v="0"/>
  </r>
  <r>
    <s v="L015154"/>
    <s v="Z06052"/>
    <s v="P041"/>
    <n v="1"/>
    <n v="547.66999999999996"/>
    <n v="0.15"/>
    <s v="Kabel USB-C 1"/>
    <n v="465.51949999999994"/>
    <x v="0"/>
  </r>
  <r>
    <s v="L015155"/>
    <s v="Z06052"/>
    <s v="P015"/>
    <n v="5"/>
    <n v="929.92"/>
    <n v="0.1"/>
    <s v="Monitor 3"/>
    <n v="4184.6399999999994"/>
    <x v="2"/>
  </r>
  <r>
    <s v="L015156"/>
    <s v="Z06053"/>
    <s v="P003"/>
    <n v="4"/>
    <n v="859.59"/>
    <n v="0"/>
    <s v="Słuchawki 3"/>
    <n v="3438.36"/>
    <x v="2"/>
  </r>
  <r>
    <s v="L015157"/>
    <s v="Z06053"/>
    <s v="P039"/>
    <n v="6"/>
    <n v="974.04"/>
    <n v="0"/>
    <s v="Termos 3"/>
    <n v="5844.24"/>
    <x v="2"/>
  </r>
  <r>
    <s v="L015158"/>
    <s v="Z06054"/>
    <s v="P037"/>
    <n v="2"/>
    <n v="886.19"/>
    <n v="0"/>
    <s v="Termos 1"/>
    <n v="1772.38"/>
    <x v="1"/>
  </r>
  <r>
    <s v="L015159"/>
    <s v="Z06054"/>
    <s v="P001"/>
    <n v="4"/>
    <n v="571.38"/>
    <n v="0"/>
    <s v="Słuchawki 1"/>
    <n v="2285.52"/>
    <x v="2"/>
  </r>
  <r>
    <s v="L015160"/>
    <s v="Z06054"/>
    <s v="P030"/>
    <n v="2"/>
    <n v="185.86"/>
    <n v="0"/>
    <s v="Organizer 2"/>
    <n v="371.72"/>
    <x v="0"/>
  </r>
  <r>
    <s v="L015161"/>
    <s v="Z06055"/>
    <s v="P020"/>
    <n v="5"/>
    <n v="953.92"/>
    <n v="0.2"/>
    <s v="Powerbank 4"/>
    <n v="3815.68"/>
    <x v="2"/>
  </r>
  <r>
    <s v="L015162"/>
    <s v="Z06055"/>
    <s v="P029"/>
    <n v="5"/>
    <n v="220.58"/>
    <n v="0.05"/>
    <s v="Organizer 1"/>
    <n v="1047.7550000000001"/>
    <x v="1"/>
  </r>
  <r>
    <s v="L015163"/>
    <s v="Z06056"/>
    <s v="P011"/>
    <n v="3"/>
    <n v="917.51"/>
    <n v="0"/>
    <s v="Mysz 3"/>
    <n v="2752.5299999999997"/>
    <x v="2"/>
  </r>
  <r>
    <s v="L015164"/>
    <s v="Z06056"/>
    <s v="P015"/>
    <n v="6"/>
    <n v="955.71"/>
    <n v="0"/>
    <s v="Monitor 3"/>
    <n v="5734.26"/>
    <x v="2"/>
  </r>
  <r>
    <s v="L015165"/>
    <s v="Z06057"/>
    <s v="P049"/>
    <n v="6"/>
    <n v="1064.28"/>
    <n v="0"/>
    <s v="Hub USB 1"/>
    <n v="6385.68"/>
    <x v="2"/>
  </r>
  <r>
    <s v="L015166"/>
    <s v="Z06057"/>
    <s v="P005"/>
    <n v="2"/>
    <n v="377.48"/>
    <n v="0"/>
    <s v="Klawiatura 1"/>
    <n v="754.96"/>
    <x v="1"/>
  </r>
  <r>
    <s v="L015167"/>
    <s v="Z06057"/>
    <s v="P032"/>
    <n v="3"/>
    <n v="660.38"/>
    <n v="0"/>
    <s v="Organizer 4"/>
    <n v="1981.1399999999999"/>
    <x v="1"/>
  </r>
  <r>
    <s v="L015168"/>
    <s v="Z06058"/>
    <s v="P029"/>
    <n v="5"/>
    <n v="222.69"/>
    <n v="0"/>
    <s v="Organizer 1"/>
    <n v="1113.45"/>
    <x v="1"/>
  </r>
  <r>
    <s v="L015169"/>
    <s v="Z06058"/>
    <s v="P005"/>
    <n v="1"/>
    <n v="371.64"/>
    <n v="0.1"/>
    <s v="Klawiatura 1"/>
    <n v="334.476"/>
    <x v="0"/>
  </r>
  <r>
    <s v="L015170"/>
    <s v="Z06059"/>
    <s v="P045"/>
    <n v="2"/>
    <n v="90.59"/>
    <n v="0"/>
    <s v="Etui 1"/>
    <n v="181.18"/>
    <x v="0"/>
  </r>
  <r>
    <s v="L015171"/>
    <s v="Z06059"/>
    <s v="P052"/>
    <n v="1"/>
    <n v="728.72"/>
    <n v="0"/>
    <s v="Hub USB 4"/>
    <n v="728.72"/>
    <x v="1"/>
  </r>
  <r>
    <s v="L015172"/>
    <s v="Z06059"/>
    <s v="P023"/>
    <n v="4"/>
    <n v="89.97"/>
    <n v="0"/>
    <s v="Krzesło biurowe 3"/>
    <n v="359.88"/>
    <x v="0"/>
  </r>
  <r>
    <s v="L015173"/>
    <s v="Z06059"/>
    <s v="P024"/>
    <n v="2"/>
    <n v="113.36"/>
    <n v="0"/>
    <s v="Krzesło biurowe 4"/>
    <n v="226.72"/>
    <x v="0"/>
  </r>
  <r>
    <s v="L015174"/>
    <s v="Z06060"/>
    <s v="P027"/>
    <n v="4"/>
    <n v="352.47"/>
    <n v="0"/>
    <s v="Lampka 3"/>
    <n v="1409.88"/>
    <x v="1"/>
  </r>
  <r>
    <s v="L015175"/>
    <s v="Z06061"/>
    <s v="P043"/>
    <n v="4"/>
    <n v="385.61"/>
    <n v="0.2"/>
    <s v="Kabel USB-C 3"/>
    <n v="1233.9520000000002"/>
    <x v="1"/>
  </r>
  <r>
    <s v="L015176"/>
    <s v="Z06062"/>
    <s v="P015"/>
    <n v="3"/>
    <n v="975.18"/>
    <n v="0.2"/>
    <s v="Monitor 3"/>
    <n v="2340.4320000000002"/>
    <x v="2"/>
  </r>
  <r>
    <s v="L015177"/>
    <s v="Z06062"/>
    <s v="P010"/>
    <n v="6"/>
    <n v="688.65"/>
    <n v="0"/>
    <s v="Mysz 2"/>
    <n v="4131.8999999999996"/>
    <x v="2"/>
  </r>
  <r>
    <s v="L015178"/>
    <s v="Z06063"/>
    <s v="P020"/>
    <n v="4"/>
    <n v="982.04"/>
    <n v="0"/>
    <s v="Powerbank 4"/>
    <n v="3928.16"/>
    <x v="2"/>
  </r>
  <r>
    <s v="L015179"/>
    <s v="Z06063"/>
    <s v="P059"/>
    <n v="5"/>
    <n v="362.58"/>
    <n v="0.05"/>
    <s v="Ładowarka 3"/>
    <n v="1722.2549999999999"/>
    <x v="1"/>
  </r>
  <r>
    <s v="L015180"/>
    <s v="Z06064"/>
    <s v="P015"/>
    <n v="4"/>
    <n v="935.68"/>
    <n v="0"/>
    <s v="Monitor 3"/>
    <n v="3742.72"/>
    <x v="2"/>
  </r>
  <r>
    <s v="L015181"/>
    <s v="Z06065"/>
    <s v="P056"/>
    <n v="5"/>
    <n v="872.66"/>
    <n v="0.15"/>
    <s v="Podkładka 4"/>
    <n v="3708.8049999999998"/>
    <x v="2"/>
  </r>
  <r>
    <s v="L015182"/>
    <s v="Z06065"/>
    <s v="P036"/>
    <n v="4"/>
    <n v="287.38"/>
    <n v="0.1"/>
    <s v="Czajnik 4"/>
    <n v="1034.568"/>
    <x v="1"/>
  </r>
  <r>
    <s v="L015183"/>
    <s v="Z06065"/>
    <s v="P019"/>
    <n v="1"/>
    <n v="938.52"/>
    <n v="0.05"/>
    <s v="Powerbank 3"/>
    <n v="891.59399999999994"/>
    <x v="1"/>
  </r>
  <r>
    <s v="L015184"/>
    <s v="Z06065"/>
    <s v="P027"/>
    <n v="4"/>
    <n v="357.38"/>
    <n v="0.1"/>
    <s v="Lampka 3"/>
    <n v="1286.568"/>
    <x v="1"/>
  </r>
  <r>
    <s v="L015185"/>
    <s v="Z06066"/>
    <s v="P037"/>
    <n v="3"/>
    <n v="885.17"/>
    <n v="0.15"/>
    <s v="Termos 1"/>
    <n v="2257.1834999999996"/>
    <x v="2"/>
  </r>
  <r>
    <s v="L015186"/>
    <s v="Z06066"/>
    <s v="P039"/>
    <n v="5"/>
    <n v="957.73"/>
    <n v="0.15"/>
    <s v="Termos 3"/>
    <n v="4070.3524999999995"/>
    <x v="2"/>
  </r>
  <r>
    <s v="L015187"/>
    <s v="Z06067"/>
    <s v="P011"/>
    <n v="1"/>
    <n v="928.98"/>
    <n v="0"/>
    <s v="Mysz 3"/>
    <n v="928.98"/>
    <x v="1"/>
  </r>
  <r>
    <s v="L015188"/>
    <s v="Z06067"/>
    <s v="P059"/>
    <n v="1"/>
    <n v="359.63"/>
    <n v="0"/>
    <s v="Ładowarka 3"/>
    <n v="359.63"/>
    <x v="0"/>
  </r>
  <r>
    <s v="L015189"/>
    <s v="Z06067"/>
    <s v="P017"/>
    <n v="4"/>
    <n v="703.79"/>
    <n v="0.1"/>
    <s v="Powerbank 1"/>
    <n v="2533.6439999999998"/>
    <x v="2"/>
  </r>
  <r>
    <s v="L015190"/>
    <s v="Z06068"/>
    <s v="P016"/>
    <n v="1"/>
    <n v="954.26"/>
    <n v="0"/>
    <s v="Monitor 4"/>
    <n v="954.26"/>
    <x v="1"/>
  </r>
  <r>
    <s v="L015191"/>
    <s v="Z06068"/>
    <s v="P013"/>
    <n v="6"/>
    <n v="988.37"/>
    <n v="0.15"/>
    <s v="Monitor 1"/>
    <n v="5040.6869999999999"/>
    <x v="2"/>
  </r>
  <r>
    <s v="L015192"/>
    <s v="Z06069"/>
    <s v="P048"/>
    <n v="3"/>
    <n v="79.88"/>
    <n v="0.1"/>
    <s v="Etui 4"/>
    <n v="215.67599999999999"/>
    <x v="0"/>
  </r>
  <r>
    <s v="L015193"/>
    <s v="Z06069"/>
    <s v="P048"/>
    <n v="1"/>
    <n v="83.36"/>
    <n v="0"/>
    <s v="Etui 4"/>
    <n v="83.36"/>
    <x v="0"/>
  </r>
  <r>
    <s v="L015194"/>
    <s v="Z06070"/>
    <s v="P054"/>
    <n v="6"/>
    <n v="135.56"/>
    <n v="0"/>
    <s v="Podkładka 2"/>
    <n v="813.36"/>
    <x v="1"/>
  </r>
  <r>
    <s v="L015195"/>
    <s v="Z06070"/>
    <s v="P016"/>
    <n v="6"/>
    <n v="977.9"/>
    <n v="0"/>
    <s v="Monitor 4"/>
    <n v="5867.4"/>
    <x v="2"/>
  </r>
  <r>
    <s v="L015196"/>
    <s v="Z06070"/>
    <s v="P057"/>
    <n v="1"/>
    <n v="468.49"/>
    <n v="0.05"/>
    <s v="Ładowarka 1"/>
    <n v="445.06549999999999"/>
    <x v="0"/>
  </r>
  <r>
    <s v="L015197"/>
    <s v="Z06071"/>
    <s v="P049"/>
    <n v="6"/>
    <n v="1059.0999999999999"/>
    <n v="0.05"/>
    <s v="Hub USB 1"/>
    <n v="6036.869999999999"/>
    <x v="2"/>
  </r>
  <r>
    <s v="L015198"/>
    <s v="Z06071"/>
    <s v="P008"/>
    <n v="5"/>
    <n v="697.09"/>
    <n v="0.1"/>
    <s v="Klawiatura 4"/>
    <n v="3136.9050000000002"/>
    <x v="2"/>
  </r>
  <r>
    <s v="L015199"/>
    <s v="Z06071"/>
    <s v="P040"/>
    <n v="1"/>
    <n v="263.06"/>
    <n v="0"/>
    <s v="Termos 4"/>
    <n v="263.06"/>
    <x v="0"/>
  </r>
  <r>
    <s v="L015200"/>
    <s v="Z06071"/>
    <s v="P059"/>
    <n v="5"/>
    <n v="343.74"/>
    <n v="0.1"/>
    <s v="Ładowarka 3"/>
    <n v="1546.8300000000002"/>
    <x v="1"/>
  </r>
  <r>
    <s v="L015201"/>
    <s v="Z06072"/>
    <s v="P011"/>
    <n v="1"/>
    <n v="920.2"/>
    <n v="0.05"/>
    <s v="Mysz 3"/>
    <n v="874.19"/>
    <x v="1"/>
  </r>
  <r>
    <s v="L015202"/>
    <s v="Z06073"/>
    <s v="P049"/>
    <n v="1"/>
    <n v="1094.1300000000001"/>
    <n v="0"/>
    <s v="Hub USB 1"/>
    <n v="1094.1300000000001"/>
    <x v="1"/>
  </r>
  <r>
    <s v="L015203"/>
    <s v="Z06073"/>
    <s v="P027"/>
    <n v="4"/>
    <n v="349.77"/>
    <n v="0.15"/>
    <s v="Lampka 3"/>
    <n v="1189.2179999999998"/>
    <x v="1"/>
  </r>
  <r>
    <s v="L015204"/>
    <s v="Z06073"/>
    <s v="P043"/>
    <n v="1"/>
    <n v="397.03"/>
    <n v="0"/>
    <s v="Kabel USB-C 3"/>
    <n v="397.03"/>
    <x v="0"/>
  </r>
  <r>
    <s v="L015205"/>
    <s v="Z06074"/>
    <s v="P025"/>
    <n v="5"/>
    <n v="635.33000000000004"/>
    <n v="0.2"/>
    <s v="Lampka 1"/>
    <n v="2541.3200000000002"/>
    <x v="2"/>
  </r>
  <r>
    <s v="L015206"/>
    <s v="Z06074"/>
    <s v="P042"/>
    <n v="2"/>
    <n v="727.28"/>
    <n v="0"/>
    <s v="Kabel USB-C 2"/>
    <n v="1454.56"/>
    <x v="1"/>
  </r>
  <r>
    <s v="L015207"/>
    <s v="Z06074"/>
    <s v="P022"/>
    <n v="2"/>
    <n v="232.21"/>
    <n v="0.2"/>
    <s v="Krzesło biurowe 2"/>
    <n v="371.53600000000006"/>
    <x v="0"/>
  </r>
  <r>
    <s v="L015208"/>
    <s v="Z06075"/>
    <s v="P058"/>
    <n v="6"/>
    <n v="1141.53"/>
    <n v="0.1"/>
    <s v="Ładowarka 2"/>
    <n v="6164.2620000000006"/>
    <x v="2"/>
  </r>
  <r>
    <s v="L015209"/>
    <s v="Z06075"/>
    <s v="P050"/>
    <n v="2"/>
    <n v="1188.97"/>
    <n v="0"/>
    <s v="Hub USB 2"/>
    <n v="2377.94"/>
    <x v="2"/>
  </r>
  <r>
    <s v="L015210"/>
    <s v="Z06076"/>
    <s v="P053"/>
    <n v="2"/>
    <n v="323.97000000000003"/>
    <n v="0.2"/>
    <s v="Podkładka 1"/>
    <n v="518.35200000000009"/>
    <x v="1"/>
  </r>
  <r>
    <s v="L015211"/>
    <s v="Z06076"/>
    <s v="P011"/>
    <n v="6"/>
    <n v="959.14"/>
    <n v="0"/>
    <s v="Mysz 3"/>
    <n v="5754.84"/>
    <x v="2"/>
  </r>
  <r>
    <s v="L015212"/>
    <s v="Z06076"/>
    <s v="P007"/>
    <n v="5"/>
    <n v="41.31"/>
    <n v="0.2"/>
    <s v="Klawiatura 3"/>
    <n v="165.24"/>
    <x v="0"/>
  </r>
  <r>
    <s v="L015213"/>
    <s v="Z06076"/>
    <s v="P037"/>
    <n v="1"/>
    <n v="862.61"/>
    <n v="0.05"/>
    <s v="Termos 1"/>
    <n v="819.47950000000003"/>
    <x v="1"/>
  </r>
  <r>
    <s v="L015214"/>
    <s v="Z06077"/>
    <s v="P055"/>
    <n v="6"/>
    <n v="572.75"/>
    <n v="0"/>
    <s v="Podkładka 3"/>
    <n v="3436.5"/>
    <x v="2"/>
  </r>
  <r>
    <s v="L015215"/>
    <s v="Z06077"/>
    <s v="P031"/>
    <n v="6"/>
    <n v="1136.3699999999999"/>
    <n v="0"/>
    <s v="Organizer 3"/>
    <n v="6818.2199999999993"/>
    <x v="2"/>
  </r>
  <r>
    <s v="L015216"/>
    <s v="Z06077"/>
    <s v="P057"/>
    <n v="1"/>
    <n v="471.96"/>
    <n v="0"/>
    <s v="Ładowarka 1"/>
    <n v="471.96"/>
    <x v="0"/>
  </r>
  <r>
    <s v="L015217"/>
    <s v="Z06077"/>
    <s v="P034"/>
    <n v="1"/>
    <n v="215.19"/>
    <n v="0"/>
    <s v="Czajnik 2"/>
    <n v="215.19"/>
    <x v="0"/>
  </r>
  <r>
    <s v="L015218"/>
    <s v="Z06078"/>
    <s v="P001"/>
    <n v="4"/>
    <n v="550.74"/>
    <n v="0.15"/>
    <s v="Słuchawki 1"/>
    <n v="1872.5160000000001"/>
    <x v="1"/>
  </r>
  <r>
    <s v="L015219"/>
    <s v="Z06078"/>
    <s v="P056"/>
    <n v="6"/>
    <n v="875.01"/>
    <n v="0.15"/>
    <s v="Podkładka 4"/>
    <n v="4462.5509999999995"/>
    <x v="2"/>
  </r>
  <r>
    <s v="L015220"/>
    <s v="Z06078"/>
    <s v="P025"/>
    <n v="6"/>
    <n v="648.46"/>
    <n v="0.05"/>
    <s v="Lampka 1"/>
    <n v="3696.2220000000002"/>
    <x v="2"/>
  </r>
  <r>
    <s v="L015221"/>
    <s v="Z06079"/>
    <s v="P059"/>
    <n v="6"/>
    <n v="358.03"/>
    <n v="0"/>
    <s v="Ładowarka 3"/>
    <n v="2148.1799999999998"/>
    <x v="2"/>
  </r>
  <r>
    <s v="L015222"/>
    <s v="Z06079"/>
    <s v="P011"/>
    <n v="5"/>
    <n v="967.56"/>
    <n v="0"/>
    <s v="Mysz 3"/>
    <n v="4837.7999999999993"/>
    <x v="2"/>
  </r>
  <r>
    <s v="L015223"/>
    <s v="Z06079"/>
    <s v="P014"/>
    <n v="6"/>
    <n v="96.09"/>
    <n v="0.05"/>
    <s v="Monitor 2"/>
    <n v="547.71299999999997"/>
    <x v="1"/>
  </r>
  <r>
    <s v="L015224"/>
    <s v="Z06079"/>
    <s v="P022"/>
    <n v="4"/>
    <n v="233.27"/>
    <n v="0"/>
    <s v="Krzesło biurowe 2"/>
    <n v="933.08"/>
    <x v="1"/>
  </r>
  <r>
    <s v="L015225"/>
    <s v="Z06080"/>
    <s v="P040"/>
    <n v="1"/>
    <n v="274.01"/>
    <n v="0"/>
    <s v="Termos 4"/>
    <n v="274.01"/>
    <x v="0"/>
  </r>
  <r>
    <s v="L015226"/>
    <s v="Z06080"/>
    <s v="P012"/>
    <n v="3"/>
    <n v="319.23"/>
    <n v="0"/>
    <s v="Mysz 4"/>
    <n v="957.69"/>
    <x v="1"/>
  </r>
  <r>
    <s v="L015227"/>
    <s v="Z06080"/>
    <s v="P038"/>
    <n v="2"/>
    <n v="698.97"/>
    <n v="0"/>
    <s v="Termos 2"/>
    <n v="1397.94"/>
    <x v="1"/>
  </r>
  <r>
    <s v="L015228"/>
    <s v="Z06081"/>
    <s v="P020"/>
    <n v="3"/>
    <n v="953.59"/>
    <n v="0.05"/>
    <s v="Powerbank 4"/>
    <n v="2717.7314999999999"/>
    <x v="2"/>
  </r>
  <r>
    <s v="L015229"/>
    <s v="Z06081"/>
    <s v="P002"/>
    <n v="5"/>
    <n v="279.41000000000003"/>
    <n v="0.2"/>
    <s v="Słuchawki 2"/>
    <n v="1117.6400000000001"/>
    <x v="1"/>
  </r>
  <r>
    <s v="L015230"/>
    <s v="Z06081"/>
    <s v="P042"/>
    <n v="1"/>
    <n v="736.34"/>
    <n v="0.05"/>
    <s v="Kabel USB-C 2"/>
    <n v="699.52300000000002"/>
    <x v="1"/>
  </r>
  <r>
    <s v="L015231"/>
    <s v="Z06082"/>
    <s v="P002"/>
    <n v="4"/>
    <n v="279.33999999999997"/>
    <n v="0.05"/>
    <s v="Słuchawki 2"/>
    <n v="1061.492"/>
    <x v="1"/>
  </r>
  <r>
    <s v="L015232"/>
    <s v="Z06082"/>
    <s v="P020"/>
    <n v="3"/>
    <n v="978.07"/>
    <n v="0.05"/>
    <s v="Powerbank 4"/>
    <n v="2787.4994999999999"/>
    <x v="2"/>
  </r>
  <r>
    <s v="L015233"/>
    <s v="Z06082"/>
    <s v="P005"/>
    <n v="3"/>
    <n v="365.34"/>
    <n v="0.05"/>
    <s v="Klawiatura 1"/>
    <n v="1041.2189999999998"/>
    <x v="1"/>
  </r>
  <r>
    <s v="L015234"/>
    <s v="Z06083"/>
    <s v="P001"/>
    <n v="2"/>
    <n v="558.59"/>
    <n v="0.1"/>
    <s v="Słuchawki 1"/>
    <n v="1005.4620000000001"/>
    <x v="1"/>
  </r>
  <r>
    <s v="L015235"/>
    <s v="Z06084"/>
    <s v="P052"/>
    <n v="3"/>
    <n v="741.83"/>
    <n v="0"/>
    <s v="Hub USB 4"/>
    <n v="2225.4900000000002"/>
    <x v="2"/>
  </r>
  <r>
    <s v="L015236"/>
    <s v="Z06084"/>
    <s v="P057"/>
    <n v="1"/>
    <n v="469.51"/>
    <n v="0.05"/>
    <s v="Ładowarka 1"/>
    <n v="446.03449999999998"/>
    <x v="0"/>
  </r>
  <r>
    <s v="L015237"/>
    <s v="Z06084"/>
    <s v="P042"/>
    <n v="2"/>
    <n v="744.84"/>
    <n v="0.2"/>
    <s v="Kabel USB-C 2"/>
    <n v="1191.7440000000001"/>
    <x v="1"/>
  </r>
  <r>
    <s v="L015238"/>
    <s v="Z06085"/>
    <s v="P038"/>
    <n v="6"/>
    <n v="670.7"/>
    <n v="0"/>
    <s v="Termos 2"/>
    <n v="4024.2000000000003"/>
    <x v="2"/>
  </r>
  <r>
    <s v="L015239"/>
    <s v="Z06085"/>
    <s v="P004"/>
    <n v="1"/>
    <n v="774.02"/>
    <n v="0"/>
    <s v="Słuchawki 4"/>
    <n v="774.02"/>
    <x v="1"/>
  </r>
  <r>
    <s v="L015240"/>
    <s v="Z06085"/>
    <s v="P022"/>
    <n v="4"/>
    <n v="243.68"/>
    <n v="0.1"/>
    <s v="Krzesło biurowe 2"/>
    <n v="877.24800000000005"/>
    <x v="1"/>
  </r>
  <r>
    <s v="L015241"/>
    <s v="Z06085"/>
    <s v="P037"/>
    <n v="4"/>
    <n v="877.23"/>
    <n v="0.05"/>
    <s v="Termos 1"/>
    <n v="3333.4739999999997"/>
    <x v="2"/>
  </r>
  <r>
    <s v="L015242"/>
    <s v="Z06086"/>
    <s v="P020"/>
    <n v="3"/>
    <n v="985.17"/>
    <n v="0"/>
    <s v="Powerbank 4"/>
    <n v="2955.5099999999998"/>
    <x v="2"/>
  </r>
  <r>
    <s v="L015243"/>
    <s v="Z06086"/>
    <s v="P010"/>
    <n v="1"/>
    <n v="692.31"/>
    <n v="0.2"/>
    <s v="Mysz 2"/>
    <n v="553.84799999999996"/>
    <x v="1"/>
  </r>
  <r>
    <s v="L015244"/>
    <s v="Z06086"/>
    <s v="P027"/>
    <n v="6"/>
    <n v="356.47"/>
    <n v="0.1"/>
    <s v="Lampka 3"/>
    <n v="1924.9380000000001"/>
    <x v="1"/>
  </r>
  <r>
    <s v="L015245"/>
    <s v="Z06086"/>
    <s v="P011"/>
    <n v="6"/>
    <n v="936.32"/>
    <n v="0.1"/>
    <s v="Mysz 3"/>
    <n v="5056.1280000000006"/>
    <x v="2"/>
  </r>
  <r>
    <s v="L015246"/>
    <s v="Z06087"/>
    <s v="P054"/>
    <n v="3"/>
    <n v="135.52000000000001"/>
    <n v="0.1"/>
    <s v="Podkładka 2"/>
    <n v="365.90400000000005"/>
    <x v="0"/>
  </r>
  <r>
    <s v="L015247"/>
    <s v="Z06087"/>
    <s v="P021"/>
    <n v="5"/>
    <n v="637.78"/>
    <n v="0.05"/>
    <s v="Krzesło biurowe 1"/>
    <n v="3029.4549999999995"/>
    <x v="2"/>
  </r>
  <r>
    <s v="L015248"/>
    <s v="Z06088"/>
    <s v="P047"/>
    <n v="1"/>
    <n v="809.07"/>
    <n v="0"/>
    <s v="Etui 3"/>
    <n v="809.07"/>
    <x v="1"/>
  </r>
  <r>
    <s v="L015249"/>
    <s v="Z06088"/>
    <s v="P044"/>
    <n v="4"/>
    <n v="1067.07"/>
    <n v="0"/>
    <s v="Kabel USB-C 4"/>
    <n v="4268.28"/>
    <x v="2"/>
  </r>
  <r>
    <s v="L015250"/>
    <s v="Z06089"/>
    <s v="P021"/>
    <n v="5"/>
    <n v="638.80999999999995"/>
    <n v="0"/>
    <s v="Krzesło biurowe 1"/>
    <n v="3194.0499999999997"/>
    <x v="2"/>
  </r>
  <r>
    <s v="L015251"/>
    <s v="Z06089"/>
    <s v="P003"/>
    <n v="1"/>
    <n v="847.22"/>
    <n v="0.15"/>
    <s v="Słuchawki 3"/>
    <n v="720.13700000000006"/>
    <x v="1"/>
  </r>
  <r>
    <s v="L015252"/>
    <s v="Z06089"/>
    <s v="P020"/>
    <n v="4"/>
    <n v="932.83"/>
    <n v="0"/>
    <s v="Powerbank 4"/>
    <n v="3731.32"/>
    <x v="2"/>
  </r>
  <r>
    <s v="L015253"/>
    <s v="Z06089"/>
    <s v="P017"/>
    <n v="3"/>
    <n v="687.15"/>
    <n v="0.05"/>
    <s v="Powerbank 1"/>
    <n v="1958.3774999999998"/>
    <x v="1"/>
  </r>
  <r>
    <s v="L015254"/>
    <s v="Z06090"/>
    <s v="P046"/>
    <n v="1"/>
    <n v="143.80000000000001"/>
    <n v="0"/>
    <s v="Etui 2"/>
    <n v="143.80000000000001"/>
    <x v="0"/>
  </r>
  <r>
    <s v="L015255"/>
    <s v="Z06091"/>
    <s v="P055"/>
    <n v="6"/>
    <n v="574.38"/>
    <n v="0.2"/>
    <s v="Podkładka 3"/>
    <n v="2757.0239999999999"/>
    <x v="2"/>
  </r>
  <r>
    <s v="L015256"/>
    <s v="Z06091"/>
    <s v="P034"/>
    <n v="5"/>
    <n v="208.87"/>
    <n v="0.2"/>
    <s v="Czajnik 2"/>
    <n v="835.48"/>
    <x v="1"/>
  </r>
  <r>
    <s v="L015257"/>
    <s v="Z06091"/>
    <s v="P005"/>
    <n v="4"/>
    <n v="379.49"/>
    <n v="0.1"/>
    <s v="Klawiatura 1"/>
    <n v="1366.164"/>
    <x v="1"/>
  </r>
  <r>
    <s v="L015258"/>
    <s v="Z06091"/>
    <s v="P049"/>
    <n v="2"/>
    <n v="1060.44"/>
    <n v="0.2"/>
    <s v="Hub USB 1"/>
    <n v="1696.7040000000002"/>
    <x v="1"/>
  </r>
  <r>
    <s v="L015259"/>
    <s v="Z06092"/>
    <s v="P051"/>
    <n v="3"/>
    <n v="33.950000000000003"/>
    <n v="0.15"/>
    <s v="Hub USB 3"/>
    <n v="86.572500000000005"/>
    <x v="0"/>
  </r>
  <r>
    <s v="L015260"/>
    <s v="Z06093"/>
    <s v="P016"/>
    <n v="6"/>
    <n v="947.3"/>
    <n v="0"/>
    <s v="Monitor 4"/>
    <n v="5683.7999999999993"/>
    <x v="2"/>
  </r>
  <r>
    <s v="L015261"/>
    <s v="Z06093"/>
    <s v="P003"/>
    <n v="1"/>
    <n v="874.52"/>
    <n v="0.05"/>
    <s v="Słuchawki 3"/>
    <n v="830.79399999999998"/>
    <x v="1"/>
  </r>
  <r>
    <s v="L015262"/>
    <s v="Z06094"/>
    <s v="P011"/>
    <n v="1"/>
    <n v="944.33"/>
    <n v="0.1"/>
    <s v="Mysz 3"/>
    <n v="849.89700000000005"/>
    <x v="1"/>
  </r>
  <r>
    <s v="L015263"/>
    <s v="Z06094"/>
    <s v="P041"/>
    <n v="1"/>
    <n v="544.21"/>
    <n v="0"/>
    <s v="Kabel USB-C 1"/>
    <n v="544.21"/>
    <x v="1"/>
  </r>
  <r>
    <s v="L015264"/>
    <s v="Z06095"/>
    <s v="P047"/>
    <n v="4"/>
    <n v="837.72"/>
    <n v="0"/>
    <s v="Etui 3"/>
    <n v="3350.88"/>
    <x v="2"/>
  </r>
  <r>
    <s v="L015265"/>
    <s v="Z06096"/>
    <s v="P029"/>
    <n v="5"/>
    <n v="217.61"/>
    <n v="0"/>
    <s v="Organizer 1"/>
    <n v="1088.0500000000002"/>
    <x v="1"/>
  </r>
  <r>
    <s v="L015266"/>
    <s v="Z06096"/>
    <s v="P002"/>
    <n v="2"/>
    <n v="280.95"/>
    <n v="0.15"/>
    <s v="Słuchawki 2"/>
    <n v="477.61499999999995"/>
    <x v="0"/>
  </r>
  <r>
    <s v="L015267"/>
    <s v="Z06097"/>
    <s v="P031"/>
    <n v="6"/>
    <n v="1096.17"/>
    <n v="0.05"/>
    <s v="Organizer 3"/>
    <n v="6248.1689999999999"/>
    <x v="2"/>
  </r>
  <r>
    <s v="L015268"/>
    <s v="Z06097"/>
    <s v="P026"/>
    <n v="4"/>
    <n v="354.19"/>
    <n v="0"/>
    <s v="Lampka 2"/>
    <n v="1416.76"/>
    <x v="1"/>
  </r>
  <r>
    <s v="L015269"/>
    <s v="Z06097"/>
    <s v="P038"/>
    <n v="6"/>
    <n v="661.75"/>
    <n v="0.15"/>
    <s v="Termos 2"/>
    <n v="3374.9249999999997"/>
    <x v="2"/>
  </r>
  <r>
    <s v="L015270"/>
    <s v="Z06098"/>
    <s v="P034"/>
    <n v="2"/>
    <n v="205.99"/>
    <n v="0.2"/>
    <s v="Czajnik 2"/>
    <n v="329.58400000000006"/>
    <x v="0"/>
  </r>
  <r>
    <s v="L015271"/>
    <s v="Z06099"/>
    <s v="P028"/>
    <n v="5"/>
    <n v="740.39"/>
    <n v="0"/>
    <s v="Lampka 4"/>
    <n v="3701.95"/>
    <x v="2"/>
  </r>
  <r>
    <s v="L015272"/>
    <s v="Z06100"/>
    <s v="P035"/>
    <n v="5"/>
    <n v="326.82"/>
    <n v="0"/>
    <s v="Czajnik 3"/>
    <n v="1634.1"/>
    <x v="1"/>
  </r>
  <r>
    <s v="L015273"/>
    <s v="Z06101"/>
    <s v="P054"/>
    <n v="6"/>
    <n v="135.75"/>
    <n v="0.2"/>
    <s v="Podkładka 2"/>
    <n v="651.6"/>
    <x v="1"/>
  </r>
  <r>
    <s v="L015274"/>
    <s v="Z06101"/>
    <s v="P055"/>
    <n v="3"/>
    <n v="585.79"/>
    <n v="0"/>
    <s v="Podkładka 3"/>
    <n v="1757.37"/>
    <x v="1"/>
  </r>
  <r>
    <s v="L015275"/>
    <s v="Z06101"/>
    <s v="P004"/>
    <n v="2"/>
    <n v="798.34"/>
    <n v="0"/>
    <s v="Słuchawki 4"/>
    <n v="1596.68"/>
    <x v="1"/>
  </r>
  <r>
    <s v="L015276"/>
    <s v="Z06101"/>
    <s v="P017"/>
    <n v="3"/>
    <n v="700.77"/>
    <n v="0.1"/>
    <s v="Powerbank 1"/>
    <n v="1892.079"/>
    <x v="1"/>
  </r>
  <r>
    <s v="L015277"/>
    <s v="Z06102"/>
    <s v="P027"/>
    <n v="2"/>
    <n v="352.26"/>
    <n v="0.1"/>
    <s v="Lampka 3"/>
    <n v="634.06799999999998"/>
    <x v="1"/>
  </r>
  <r>
    <s v="L015278"/>
    <s v="Z06102"/>
    <s v="P036"/>
    <n v="6"/>
    <n v="277"/>
    <n v="0.1"/>
    <s v="Czajnik 4"/>
    <n v="1495.8"/>
    <x v="1"/>
  </r>
  <r>
    <s v="L015279"/>
    <s v="Z06102"/>
    <s v="P023"/>
    <n v="3"/>
    <n v="92.15"/>
    <n v="0"/>
    <s v="Krzesło biurowe 3"/>
    <n v="276.45000000000005"/>
    <x v="0"/>
  </r>
  <r>
    <s v="L015280"/>
    <s v="Z06102"/>
    <s v="P015"/>
    <n v="1"/>
    <n v="931.96"/>
    <n v="0"/>
    <s v="Monitor 3"/>
    <n v="931.96"/>
    <x v="1"/>
  </r>
  <r>
    <s v="L015281"/>
    <s v="Z06103"/>
    <s v="P013"/>
    <n v="5"/>
    <n v="941.9"/>
    <n v="0.05"/>
    <s v="Monitor 1"/>
    <n v="4474.0249999999996"/>
    <x v="2"/>
  </r>
  <r>
    <s v="L015282"/>
    <s v="Z06103"/>
    <s v="P050"/>
    <n v="6"/>
    <n v="1212.78"/>
    <n v="0.2"/>
    <s v="Hub USB 2"/>
    <n v="5821.344000000001"/>
    <x v="2"/>
  </r>
  <r>
    <s v="L015283"/>
    <s v="Z06103"/>
    <s v="P053"/>
    <n v="4"/>
    <n v="308.11"/>
    <n v="0"/>
    <s v="Podkładka 1"/>
    <n v="1232.44"/>
    <x v="1"/>
  </r>
  <r>
    <s v="L015284"/>
    <s v="Z06104"/>
    <s v="P001"/>
    <n v="5"/>
    <n v="570.29"/>
    <n v="0"/>
    <s v="Słuchawki 1"/>
    <n v="2851.45"/>
    <x v="2"/>
  </r>
  <r>
    <s v="L015285"/>
    <s v="Z06104"/>
    <s v="P055"/>
    <n v="3"/>
    <n v="589.97"/>
    <n v="0.1"/>
    <s v="Podkładka 3"/>
    <n v="1592.9190000000001"/>
    <x v="1"/>
  </r>
  <r>
    <s v="L015286"/>
    <s v="Z06105"/>
    <s v="P029"/>
    <n v="1"/>
    <n v="216.43"/>
    <n v="0"/>
    <s v="Organizer 1"/>
    <n v="216.43"/>
    <x v="0"/>
  </r>
  <r>
    <s v="L015287"/>
    <s v="Z06106"/>
    <s v="P046"/>
    <n v="2"/>
    <n v="143.87"/>
    <n v="0.15"/>
    <s v="Etui 2"/>
    <n v="244.57900000000001"/>
    <x v="0"/>
  </r>
  <r>
    <s v="L015288"/>
    <s v="Z06107"/>
    <s v="P016"/>
    <n v="3"/>
    <n v="941.75"/>
    <n v="0.15"/>
    <s v="Monitor 4"/>
    <n v="2401.4625000000001"/>
    <x v="2"/>
  </r>
  <r>
    <s v="L015289"/>
    <s v="Z06107"/>
    <s v="P013"/>
    <n v="6"/>
    <n v="973"/>
    <n v="0.05"/>
    <s v="Monitor 1"/>
    <n v="5546.0999999999995"/>
    <x v="2"/>
  </r>
  <r>
    <s v="L015290"/>
    <s v="Z06108"/>
    <s v="P026"/>
    <n v="1"/>
    <n v="352.71"/>
    <n v="0.2"/>
    <s v="Lampka 2"/>
    <n v="282.16800000000001"/>
    <x v="0"/>
  </r>
  <r>
    <s v="L015291"/>
    <s v="Z06108"/>
    <s v="P031"/>
    <n v="6"/>
    <n v="1150.33"/>
    <n v="0"/>
    <s v="Organizer 3"/>
    <n v="6901.98"/>
    <x v="2"/>
  </r>
  <r>
    <s v="L015292"/>
    <s v="Z06108"/>
    <s v="P055"/>
    <n v="2"/>
    <n v="602.61"/>
    <n v="0"/>
    <s v="Podkładka 3"/>
    <n v="1205.22"/>
    <x v="1"/>
  </r>
  <r>
    <s v="L015293"/>
    <s v="Z06109"/>
    <s v="P059"/>
    <n v="2"/>
    <n v="362.23"/>
    <n v="0"/>
    <s v="Ładowarka 3"/>
    <n v="724.46"/>
    <x v="1"/>
  </r>
  <r>
    <s v="L015294"/>
    <s v="Z06109"/>
    <s v="P015"/>
    <n v="5"/>
    <n v="951.63"/>
    <n v="0.15"/>
    <s v="Monitor 3"/>
    <n v="4044.4274999999998"/>
    <x v="2"/>
  </r>
  <r>
    <s v="L015295"/>
    <s v="Z06109"/>
    <s v="P018"/>
    <n v="6"/>
    <n v="435.23"/>
    <n v="0.1"/>
    <s v="Powerbank 2"/>
    <n v="2350.2420000000002"/>
    <x v="2"/>
  </r>
  <r>
    <s v="L015296"/>
    <s v="Z06109"/>
    <s v="P014"/>
    <n v="5"/>
    <n v="98.41"/>
    <n v="0.05"/>
    <s v="Monitor 2"/>
    <n v="467.44749999999993"/>
    <x v="0"/>
  </r>
  <r>
    <s v="L015297"/>
    <s v="Z06110"/>
    <s v="P051"/>
    <n v="4"/>
    <n v="32.69"/>
    <n v="0.1"/>
    <s v="Hub USB 3"/>
    <n v="117.684"/>
    <x v="0"/>
  </r>
  <r>
    <s v="L015298"/>
    <s v="Z06111"/>
    <s v="P041"/>
    <n v="1"/>
    <n v="550.41"/>
    <n v="0.15"/>
    <s v="Kabel USB-C 1"/>
    <n v="467.84849999999994"/>
    <x v="0"/>
  </r>
  <r>
    <s v="L015299"/>
    <s v="Z06111"/>
    <s v="P041"/>
    <n v="1"/>
    <n v="562.59"/>
    <n v="0.1"/>
    <s v="Kabel USB-C 1"/>
    <n v="506.33100000000002"/>
    <x v="1"/>
  </r>
  <r>
    <s v="L015300"/>
    <s v="Z06111"/>
    <s v="P027"/>
    <n v="3"/>
    <n v="358.27"/>
    <n v="0"/>
    <s v="Lampka 3"/>
    <n v="1074.81"/>
    <x v="1"/>
  </r>
  <r>
    <s v="L015301"/>
    <s v="Z06112"/>
    <s v="P050"/>
    <n v="3"/>
    <n v="1230.06"/>
    <n v="0.15"/>
    <s v="Hub USB 2"/>
    <n v="3136.6529999999998"/>
    <x v="2"/>
  </r>
  <r>
    <s v="L015302"/>
    <s v="Z06113"/>
    <s v="P042"/>
    <n v="3"/>
    <n v="729.5"/>
    <n v="0"/>
    <s v="Kabel USB-C 2"/>
    <n v="2188.5"/>
    <x v="2"/>
  </r>
  <r>
    <s v="L015303"/>
    <s v="Z06113"/>
    <s v="P042"/>
    <n v="3"/>
    <n v="744.21"/>
    <n v="0.15"/>
    <s v="Kabel USB-C 2"/>
    <n v="1897.7355"/>
    <x v="1"/>
  </r>
  <r>
    <s v="L015304"/>
    <s v="Z06114"/>
    <s v="P046"/>
    <n v="6"/>
    <n v="141.51"/>
    <n v="0.15"/>
    <s v="Etui 2"/>
    <n v="721.70099999999991"/>
    <x v="1"/>
  </r>
  <r>
    <s v="L015305"/>
    <s v="Z06114"/>
    <s v="P001"/>
    <n v="1"/>
    <n v="568.94000000000005"/>
    <n v="0.15"/>
    <s v="Słuchawki 1"/>
    <n v="483.59900000000005"/>
    <x v="0"/>
  </r>
  <r>
    <s v="L015306"/>
    <s v="Z06115"/>
    <s v="P029"/>
    <n v="6"/>
    <n v="221.72"/>
    <n v="0.05"/>
    <s v="Organizer 1"/>
    <n v="1263.8039999999999"/>
    <x v="1"/>
  </r>
  <r>
    <s v="L015307"/>
    <s v="Z06115"/>
    <s v="P038"/>
    <n v="2"/>
    <n v="687.36"/>
    <n v="0.2"/>
    <s v="Termos 2"/>
    <n v="1099.7760000000001"/>
    <x v="1"/>
  </r>
  <r>
    <s v="L015308"/>
    <s v="Z06115"/>
    <s v="P018"/>
    <n v="4"/>
    <n v="430.23"/>
    <n v="0.15"/>
    <s v="Powerbank 2"/>
    <n v="1462.7819999999999"/>
    <x v="1"/>
  </r>
  <r>
    <s v="L015309"/>
    <s v="Z06116"/>
    <s v="P013"/>
    <n v="5"/>
    <n v="968.93"/>
    <n v="0.1"/>
    <s v="Monitor 1"/>
    <n v="4360.1849999999995"/>
    <x v="2"/>
  </r>
  <r>
    <s v="L015310"/>
    <s v="Z06116"/>
    <s v="P037"/>
    <n v="4"/>
    <n v="846.54"/>
    <n v="0.1"/>
    <s v="Termos 1"/>
    <n v="3047.5439999999999"/>
    <x v="2"/>
  </r>
  <r>
    <s v="L015311"/>
    <s v="Z06116"/>
    <s v="P012"/>
    <n v="6"/>
    <n v="321.94"/>
    <n v="0.05"/>
    <s v="Mysz 4"/>
    <n v="1835.0579999999998"/>
    <x v="1"/>
  </r>
  <r>
    <s v="L015312"/>
    <s v="Z06116"/>
    <s v="P047"/>
    <n v="5"/>
    <n v="844.08"/>
    <n v="0"/>
    <s v="Etui 3"/>
    <n v="4220.4000000000005"/>
    <x v="2"/>
  </r>
  <r>
    <s v="L015313"/>
    <s v="Z06117"/>
    <s v="P048"/>
    <n v="3"/>
    <n v="80.25"/>
    <n v="0.1"/>
    <s v="Etui 4"/>
    <n v="216.67500000000001"/>
    <x v="0"/>
  </r>
  <r>
    <s v="L015314"/>
    <s v="Z06117"/>
    <s v="P010"/>
    <n v="6"/>
    <n v="682.93"/>
    <n v="0.1"/>
    <s v="Mysz 2"/>
    <n v="3687.8220000000001"/>
    <x v="2"/>
  </r>
  <r>
    <s v="L015315"/>
    <s v="Z06118"/>
    <s v="P022"/>
    <n v="3"/>
    <n v="241.28"/>
    <n v="0"/>
    <s v="Krzesło biurowe 2"/>
    <n v="723.84"/>
    <x v="1"/>
  </r>
  <r>
    <s v="L015316"/>
    <s v="Z06118"/>
    <s v="P025"/>
    <n v="4"/>
    <n v="670.23"/>
    <n v="0.2"/>
    <s v="Lampka 1"/>
    <n v="2144.7360000000003"/>
    <x v="2"/>
  </r>
  <r>
    <s v="L015317"/>
    <s v="Z06119"/>
    <s v="P054"/>
    <n v="4"/>
    <n v="133.41999999999999"/>
    <n v="0"/>
    <s v="Podkładka 2"/>
    <n v="533.67999999999995"/>
    <x v="1"/>
  </r>
  <r>
    <s v="L015318"/>
    <s v="Z06119"/>
    <s v="P056"/>
    <n v="2"/>
    <n v="838.45"/>
    <n v="0"/>
    <s v="Podkładka 4"/>
    <n v="1676.9"/>
    <x v="1"/>
  </r>
  <r>
    <s v="L015319"/>
    <s v="Z06120"/>
    <s v="P011"/>
    <n v="2"/>
    <n v="934.62"/>
    <n v="0.1"/>
    <s v="Mysz 3"/>
    <n v="1682.316"/>
    <x v="1"/>
  </r>
  <r>
    <s v="L015320"/>
    <s v="Z06121"/>
    <s v="P018"/>
    <n v="1"/>
    <n v="439.4"/>
    <n v="0"/>
    <s v="Powerbank 2"/>
    <n v="439.4"/>
    <x v="0"/>
  </r>
  <r>
    <s v="L015321"/>
    <s v="Z06121"/>
    <s v="P001"/>
    <n v="6"/>
    <n v="548.72"/>
    <n v="0.15"/>
    <s v="Słuchawki 1"/>
    <n v="2798.4720000000002"/>
    <x v="2"/>
  </r>
  <r>
    <s v="L015322"/>
    <s v="Z06122"/>
    <s v="P008"/>
    <n v="2"/>
    <n v="716.77"/>
    <n v="0.05"/>
    <s v="Klawiatura 4"/>
    <n v="1361.8629999999998"/>
    <x v="1"/>
  </r>
  <r>
    <s v="L015323"/>
    <s v="Z06122"/>
    <s v="P054"/>
    <n v="5"/>
    <n v="132.74"/>
    <n v="0"/>
    <s v="Podkładka 2"/>
    <n v="663.7"/>
    <x v="1"/>
  </r>
  <r>
    <s v="L015324"/>
    <s v="Z06122"/>
    <s v="P020"/>
    <n v="1"/>
    <n v="955.95"/>
    <n v="0"/>
    <s v="Powerbank 4"/>
    <n v="955.95"/>
    <x v="1"/>
  </r>
  <r>
    <s v="L015325"/>
    <s v="Z06122"/>
    <s v="P002"/>
    <n v="3"/>
    <n v="280.77"/>
    <n v="0.2"/>
    <s v="Słuchawki 2"/>
    <n v="673.84799999999996"/>
    <x v="1"/>
  </r>
  <r>
    <s v="L015326"/>
    <s v="Z06123"/>
    <s v="P047"/>
    <n v="3"/>
    <n v="839.68"/>
    <n v="0.05"/>
    <s v="Etui 3"/>
    <n v="2393.0879999999997"/>
    <x v="2"/>
  </r>
  <r>
    <s v="L015327"/>
    <s v="Z06123"/>
    <s v="P027"/>
    <n v="2"/>
    <n v="358.42"/>
    <n v="0"/>
    <s v="Lampka 3"/>
    <n v="716.84"/>
    <x v="1"/>
  </r>
  <r>
    <s v="L015328"/>
    <s v="Z06123"/>
    <s v="P044"/>
    <n v="3"/>
    <n v="1044.7"/>
    <n v="0"/>
    <s v="Kabel USB-C 4"/>
    <n v="3134.1000000000004"/>
    <x v="2"/>
  </r>
  <r>
    <s v="L015329"/>
    <s v="Z06123"/>
    <s v="P045"/>
    <n v="1"/>
    <n v="91.2"/>
    <n v="0.2"/>
    <s v="Etui 1"/>
    <n v="72.960000000000008"/>
    <x v="0"/>
  </r>
  <r>
    <s v="L015330"/>
    <s v="Z06124"/>
    <s v="P017"/>
    <n v="2"/>
    <n v="698.44"/>
    <n v="0"/>
    <s v="Powerbank 1"/>
    <n v="1396.88"/>
    <x v="1"/>
  </r>
  <r>
    <s v="L015331"/>
    <s v="Z06124"/>
    <s v="P052"/>
    <n v="1"/>
    <n v="770.13"/>
    <n v="0.15"/>
    <s v="Hub USB 4"/>
    <n v="654.6105"/>
    <x v="1"/>
  </r>
  <r>
    <s v="L015332"/>
    <s v="Z06124"/>
    <s v="P023"/>
    <n v="1"/>
    <n v="91.7"/>
    <n v="0.1"/>
    <s v="Krzesło biurowe 3"/>
    <n v="82.53"/>
    <x v="0"/>
  </r>
  <r>
    <s v="L015333"/>
    <s v="Z06125"/>
    <s v="P047"/>
    <n v="3"/>
    <n v="845.79"/>
    <n v="0.1"/>
    <s v="Etui 3"/>
    <n v="2283.6329999999998"/>
    <x v="2"/>
  </r>
  <r>
    <s v="L015334"/>
    <s v="Z06125"/>
    <s v="P012"/>
    <n v="2"/>
    <n v="314.77"/>
    <n v="0"/>
    <s v="Mysz 4"/>
    <n v="629.54"/>
    <x v="1"/>
  </r>
  <r>
    <s v="L015335"/>
    <s v="Z06126"/>
    <s v="P057"/>
    <n v="6"/>
    <n v="469.07"/>
    <n v="0.05"/>
    <s v="Ładowarka 1"/>
    <n v="2673.6990000000001"/>
    <x v="2"/>
  </r>
  <r>
    <s v="L015336"/>
    <s v="Z06127"/>
    <s v="P009"/>
    <n v="2"/>
    <n v="264.44"/>
    <n v="0.2"/>
    <s v="Mysz 1"/>
    <n v="423.10400000000004"/>
    <x v="0"/>
  </r>
  <r>
    <s v="L015337"/>
    <s v="Z06127"/>
    <s v="P021"/>
    <n v="6"/>
    <n v="606.71"/>
    <n v="0.2"/>
    <s v="Krzesło biurowe 1"/>
    <n v="2912.2080000000005"/>
    <x v="2"/>
  </r>
  <r>
    <s v="L015338"/>
    <s v="Z06127"/>
    <s v="P032"/>
    <n v="3"/>
    <n v="669.74"/>
    <n v="0"/>
    <s v="Organizer 4"/>
    <n v="2009.22"/>
    <x v="2"/>
  </r>
  <r>
    <s v="L015339"/>
    <s v="Z06127"/>
    <s v="P002"/>
    <n v="2"/>
    <n v="267.41000000000003"/>
    <n v="0.1"/>
    <s v="Słuchawki 2"/>
    <n v="481.33800000000008"/>
    <x v="0"/>
  </r>
  <r>
    <s v="L015340"/>
    <s v="Z06128"/>
    <s v="P056"/>
    <n v="2"/>
    <n v="875.14"/>
    <n v="0.1"/>
    <s v="Podkładka 4"/>
    <n v="1575.252"/>
    <x v="1"/>
  </r>
  <r>
    <s v="L015341"/>
    <s v="Z06129"/>
    <s v="P052"/>
    <n v="3"/>
    <n v="760.98"/>
    <n v="0.1"/>
    <s v="Hub USB 4"/>
    <n v="2054.6460000000002"/>
    <x v="2"/>
  </r>
  <r>
    <s v="L015342"/>
    <s v="Z06129"/>
    <s v="P025"/>
    <n v="3"/>
    <n v="667.36"/>
    <n v="0"/>
    <s v="Lampka 1"/>
    <n v="2002.08"/>
    <x v="2"/>
  </r>
  <r>
    <s v="L015343"/>
    <s v="Z06129"/>
    <s v="P033"/>
    <n v="3"/>
    <n v="1001.23"/>
    <n v="0.2"/>
    <s v="Czajnik 1"/>
    <n v="2402.9520000000002"/>
    <x v="2"/>
  </r>
  <r>
    <s v="L015344"/>
    <s v="Z06129"/>
    <s v="P005"/>
    <n v="2"/>
    <n v="376.3"/>
    <n v="0.1"/>
    <s v="Klawiatura 1"/>
    <n v="677.34"/>
    <x v="1"/>
  </r>
  <r>
    <s v="L015345"/>
    <s v="Z06130"/>
    <s v="P021"/>
    <n v="5"/>
    <n v="631.6"/>
    <n v="0"/>
    <s v="Krzesło biurowe 1"/>
    <n v="3158"/>
    <x v="2"/>
  </r>
  <r>
    <s v="L015346"/>
    <s v="Z06131"/>
    <s v="P025"/>
    <n v="2"/>
    <n v="644.29999999999995"/>
    <n v="0.2"/>
    <s v="Lampka 1"/>
    <n v="1030.8799999999999"/>
    <x v="1"/>
  </r>
  <r>
    <s v="L015347"/>
    <s v="Z06131"/>
    <s v="P032"/>
    <n v="4"/>
    <n v="670.5"/>
    <n v="0"/>
    <s v="Organizer 4"/>
    <n v="2682"/>
    <x v="2"/>
  </r>
  <r>
    <s v="L015348"/>
    <s v="Z06131"/>
    <s v="P007"/>
    <n v="5"/>
    <n v="40.799999999999997"/>
    <n v="0.2"/>
    <s v="Klawiatura 3"/>
    <n v="163.20000000000002"/>
    <x v="0"/>
  </r>
  <r>
    <s v="L015349"/>
    <s v="Z06132"/>
    <s v="P016"/>
    <n v="2"/>
    <n v="958.34"/>
    <n v="0"/>
    <s v="Monitor 4"/>
    <n v="1916.68"/>
    <x v="1"/>
  </r>
  <r>
    <s v="L015350"/>
    <s v="Z06132"/>
    <s v="P045"/>
    <n v="3"/>
    <n v="90.61"/>
    <n v="0.15"/>
    <s v="Etui 1"/>
    <n v="231.05549999999997"/>
    <x v="0"/>
  </r>
  <r>
    <s v="L015351"/>
    <s v="Z06132"/>
    <s v="P052"/>
    <n v="3"/>
    <n v="767.74"/>
    <n v="0.15"/>
    <s v="Hub USB 4"/>
    <n v="1957.7370000000001"/>
    <x v="1"/>
  </r>
  <r>
    <s v="L015352"/>
    <s v="Z06133"/>
    <s v="P013"/>
    <n v="6"/>
    <n v="981.76"/>
    <n v="0"/>
    <s v="Monitor 1"/>
    <n v="5890.5599999999995"/>
    <x v="2"/>
  </r>
  <r>
    <s v="L015353"/>
    <s v="Z06133"/>
    <s v="P026"/>
    <n v="5"/>
    <n v="361.12"/>
    <n v="0.2"/>
    <s v="Lampka 2"/>
    <n v="1444.48"/>
    <x v="1"/>
  </r>
  <r>
    <s v="L015354"/>
    <s v="Z06134"/>
    <s v="P011"/>
    <n v="3"/>
    <n v="940.07"/>
    <n v="0"/>
    <s v="Mysz 3"/>
    <n v="2820.21"/>
    <x v="2"/>
  </r>
  <r>
    <s v="L015355"/>
    <s v="Z06135"/>
    <s v="P053"/>
    <n v="4"/>
    <n v="312.83999999999997"/>
    <n v="0.05"/>
    <s v="Podkładka 1"/>
    <n v="1188.7919999999999"/>
    <x v="1"/>
  </r>
  <r>
    <s v="L015356"/>
    <s v="Z06136"/>
    <s v="P052"/>
    <n v="4"/>
    <n v="751.68"/>
    <n v="0.2"/>
    <s v="Hub USB 4"/>
    <n v="2405.3759999999997"/>
    <x v="2"/>
  </r>
  <r>
    <s v="L015357"/>
    <s v="Z06136"/>
    <s v="P059"/>
    <n v="4"/>
    <n v="354.69"/>
    <n v="0.1"/>
    <s v="Ładowarka 3"/>
    <n v="1276.884"/>
    <x v="1"/>
  </r>
  <r>
    <s v="L015358"/>
    <s v="Z06136"/>
    <s v="P026"/>
    <n v="6"/>
    <n v="357.45"/>
    <n v="0.1"/>
    <s v="Lampka 2"/>
    <n v="1930.2299999999998"/>
    <x v="1"/>
  </r>
  <r>
    <s v="L015359"/>
    <s v="Z06136"/>
    <s v="P021"/>
    <n v="1"/>
    <n v="619.64"/>
    <n v="0"/>
    <s v="Krzesło biurowe 1"/>
    <n v="619.64"/>
    <x v="1"/>
  </r>
  <r>
    <s v="L015360"/>
    <s v="Z06137"/>
    <s v="P027"/>
    <n v="1"/>
    <n v="364.57"/>
    <n v="0.05"/>
    <s v="Lampka 3"/>
    <n v="346.3415"/>
    <x v="0"/>
  </r>
  <r>
    <s v="L015361"/>
    <s v="Z06137"/>
    <s v="P015"/>
    <n v="6"/>
    <n v="924.45"/>
    <n v="0.05"/>
    <s v="Monitor 3"/>
    <n v="5269.3650000000007"/>
    <x v="2"/>
  </r>
  <r>
    <s v="L015362"/>
    <s v="Z06138"/>
    <s v="P023"/>
    <n v="4"/>
    <n v="90.53"/>
    <n v="0.15"/>
    <s v="Krzesło biurowe 3"/>
    <n v="307.80200000000002"/>
    <x v="0"/>
  </r>
  <r>
    <s v="L015363"/>
    <s v="Z06138"/>
    <s v="P022"/>
    <n v="3"/>
    <n v="230.87"/>
    <n v="0.15"/>
    <s v="Krzesło biurowe 2"/>
    <n v="588.71849999999995"/>
    <x v="1"/>
  </r>
  <r>
    <s v="L015364"/>
    <s v="Z06138"/>
    <s v="P018"/>
    <n v="2"/>
    <n v="432.19"/>
    <n v="0"/>
    <s v="Powerbank 2"/>
    <n v="864.38"/>
    <x v="1"/>
  </r>
  <r>
    <s v="L015365"/>
    <s v="Z06139"/>
    <s v="P039"/>
    <n v="3"/>
    <n v="951.66"/>
    <n v="0"/>
    <s v="Termos 3"/>
    <n v="2854.98"/>
    <x v="2"/>
  </r>
  <r>
    <s v="L015366"/>
    <s v="Z06140"/>
    <s v="P018"/>
    <n v="6"/>
    <n v="416.47"/>
    <n v="0"/>
    <s v="Powerbank 2"/>
    <n v="2498.8200000000002"/>
    <x v="2"/>
  </r>
  <r>
    <s v="L015367"/>
    <s v="Z06141"/>
    <s v="P003"/>
    <n v="6"/>
    <n v="865.57"/>
    <n v="0"/>
    <s v="Słuchawki 3"/>
    <n v="5193.42"/>
    <x v="2"/>
  </r>
  <r>
    <s v="L015368"/>
    <s v="Z06141"/>
    <s v="P047"/>
    <n v="2"/>
    <n v="829.73"/>
    <n v="0.15"/>
    <s v="Etui 3"/>
    <n v="1410.5409999999999"/>
    <x v="1"/>
  </r>
  <r>
    <s v="L015369"/>
    <s v="Z06141"/>
    <s v="P027"/>
    <n v="3"/>
    <n v="354.29"/>
    <n v="0"/>
    <s v="Lampka 3"/>
    <n v="1062.8700000000001"/>
    <x v="1"/>
  </r>
  <r>
    <s v="L015370"/>
    <s v="Z06142"/>
    <s v="P041"/>
    <n v="6"/>
    <n v="558.37"/>
    <n v="0.05"/>
    <s v="Kabel USB-C 1"/>
    <n v="3182.7090000000003"/>
    <x v="2"/>
  </r>
  <r>
    <s v="L015371"/>
    <s v="Z06143"/>
    <s v="P026"/>
    <n v="2"/>
    <n v="365.07"/>
    <n v="0"/>
    <s v="Lampka 2"/>
    <n v="730.14"/>
    <x v="1"/>
  </r>
  <r>
    <s v="L015372"/>
    <s v="Z06143"/>
    <s v="P023"/>
    <n v="3"/>
    <n v="90.73"/>
    <n v="0.05"/>
    <s v="Krzesło biurowe 3"/>
    <n v="258.58049999999997"/>
    <x v="0"/>
  </r>
  <r>
    <s v="L015373"/>
    <s v="Z06144"/>
    <s v="P045"/>
    <n v="6"/>
    <n v="92.13"/>
    <n v="0.2"/>
    <s v="Etui 1"/>
    <n v="442.22399999999999"/>
    <x v="0"/>
  </r>
  <r>
    <s v="L015374"/>
    <s v="Z06144"/>
    <s v="P035"/>
    <n v="3"/>
    <n v="319.75"/>
    <n v="0"/>
    <s v="Czajnik 3"/>
    <n v="959.25"/>
    <x v="1"/>
  </r>
  <r>
    <s v="L015375"/>
    <s v="Z06145"/>
    <s v="P025"/>
    <n v="1"/>
    <n v="670.93"/>
    <n v="0"/>
    <s v="Lampka 1"/>
    <n v="670.93"/>
    <x v="1"/>
  </r>
  <r>
    <s v="L015376"/>
    <s v="Z06146"/>
    <s v="P030"/>
    <n v="4"/>
    <n v="184.17"/>
    <n v="0.05"/>
    <s v="Organizer 2"/>
    <n v="699.84599999999989"/>
    <x v="1"/>
  </r>
  <r>
    <s v="L015377"/>
    <s v="Z06146"/>
    <s v="P038"/>
    <n v="2"/>
    <n v="665.18"/>
    <n v="0"/>
    <s v="Termos 2"/>
    <n v="1330.36"/>
    <x v="1"/>
  </r>
  <r>
    <s v="L015378"/>
    <s v="Z06146"/>
    <s v="P053"/>
    <n v="4"/>
    <n v="312.77"/>
    <n v="0.05"/>
    <s v="Podkładka 1"/>
    <n v="1188.5259999999998"/>
    <x v="1"/>
  </r>
  <r>
    <s v="L015379"/>
    <s v="Z06146"/>
    <s v="P029"/>
    <n v="3"/>
    <n v="222.23"/>
    <n v="0"/>
    <s v="Organizer 1"/>
    <n v="666.68999999999994"/>
    <x v="1"/>
  </r>
  <r>
    <s v="L015380"/>
    <s v="Z06147"/>
    <s v="P007"/>
    <n v="6"/>
    <n v="40.950000000000003"/>
    <n v="0.15"/>
    <s v="Klawiatura 3"/>
    <n v="208.845"/>
    <x v="0"/>
  </r>
  <r>
    <s v="L015381"/>
    <s v="Z06147"/>
    <s v="P055"/>
    <n v="4"/>
    <n v="588.29999999999995"/>
    <n v="0.05"/>
    <s v="Podkładka 3"/>
    <n v="2235.5399999999995"/>
    <x v="2"/>
  </r>
  <r>
    <s v="L015382"/>
    <s v="Z06148"/>
    <s v="P022"/>
    <n v="2"/>
    <n v="243.55"/>
    <n v="0"/>
    <s v="Krzesło biurowe 2"/>
    <n v="487.1"/>
    <x v="0"/>
  </r>
  <r>
    <s v="L015383"/>
    <s v="Z06148"/>
    <s v="P053"/>
    <n v="2"/>
    <n v="318.7"/>
    <n v="0.2"/>
    <s v="Podkładka 1"/>
    <n v="509.92"/>
    <x v="1"/>
  </r>
  <r>
    <s v="L015384"/>
    <s v="Z06149"/>
    <s v="P057"/>
    <n v="6"/>
    <n v="478.95"/>
    <n v="0.15"/>
    <s v="Ładowarka 1"/>
    <n v="2442.645"/>
    <x v="2"/>
  </r>
  <r>
    <s v="L015385"/>
    <s v="Z06149"/>
    <s v="P053"/>
    <n v="4"/>
    <n v="319.61"/>
    <n v="0"/>
    <s v="Podkładka 1"/>
    <n v="1278.44"/>
    <x v="1"/>
  </r>
  <r>
    <s v="L015386"/>
    <s v="Z06150"/>
    <s v="P007"/>
    <n v="2"/>
    <n v="41.39"/>
    <n v="0"/>
    <s v="Klawiatura 3"/>
    <n v="82.78"/>
    <x v="0"/>
  </r>
  <r>
    <s v="L015387"/>
    <s v="Z06150"/>
    <s v="P050"/>
    <n v="3"/>
    <n v="1215.8499999999999"/>
    <n v="0.1"/>
    <s v="Hub USB 2"/>
    <n v="3282.7949999999996"/>
    <x v="2"/>
  </r>
  <r>
    <s v="L015388"/>
    <s v="Z06150"/>
    <s v="P010"/>
    <n v="1"/>
    <n v="678.5"/>
    <n v="0.05"/>
    <s v="Mysz 2"/>
    <n v="644.57499999999993"/>
    <x v="1"/>
  </r>
  <r>
    <s v="L015389"/>
    <s v="Z06151"/>
    <s v="P043"/>
    <n v="5"/>
    <n v="384.82"/>
    <n v="0"/>
    <s v="Kabel USB-C 3"/>
    <n v="1924.1"/>
    <x v="1"/>
  </r>
  <r>
    <s v="L015390"/>
    <s v="Z06151"/>
    <s v="P041"/>
    <n v="1"/>
    <n v="554.57000000000005"/>
    <n v="0.05"/>
    <s v="Kabel USB-C 1"/>
    <n v="526.8415"/>
    <x v="1"/>
  </r>
  <r>
    <s v="L015391"/>
    <s v="Z06151"/>
    <s v="P059"/>
    <n v="3"/>
    <n v="355.07"/>
    <n v="0"/>
    <s v="Ładowarka 3"/>
    <n v="1065.21"/>
    <x v="1"/>
  </r>
  <r>
    <s v="L015392"/>
    <s v="Z06151"/>
    <s v="P018"/>
    <n v="1"/>
    <n v="419.03"/>
    <n v="0"/>
    <s v="Powerbank 2"/>
    <n v="419.03"/>
    <x v="0"/>
  </r>
  <r>
    <s v="L015393"/>
    <s v="Z06152"/>
    <s v="P042"/>
    <n v="5"/>
    <n v="719.6"/>
    <n v="0"/>
    <s v="Kabel USB-C 2"/>
    <n v="3598"/>
    <x v="2"/>
  </r>
  <r>
    <s v="L015394"/>
    <s v="Z06152"/>
    <s v="P037"/>
    <n v="4"/>
    <n v="882.04"/>
    <n v="0.05"/>
    <s v="Termos 1"/>
    <n v="3351.7519999999995"/>
    <x v="2"/>
  </r>
  <r>
    <s v="L015395"/>
    <s v="Z06153"/>
    <s v="P030"/>
    <n v="3"/>
    <n v="183.85"/>
    <n v="0"/>
    <s v="Organizer 2"/>
    <n v="551.54999999999995"/>
    <x v="1"/>
  </r>
  <r>
    <s v="L015396"/>
    <s v="Z06153"/>
    <s v="P024"/>
    <n v="6"/>
    <n v="111.81"/>
    <n v="0"/>
    <s v="Krzesło biurowe 4"/>
    <n v="670.86"/>
    <x v="1"/>
  </r>
  <r>
    <s v="L015397"/>
    <s v="Z06153"/>
    <s v="P021"/>
    <n v="1"/>
    <n v="635.20000000000005"/>
    <n v="0"/>
    <s v="Krzesło biurowe 1"/>
    <n v="635.20000000000005"/>
    <x v="1"/>
  </r>
  <r>
    <s v="L015398"/>
    <s v="Z06154"/>
    <s v="P018"/>
    <n v="4"/>
    <n v="436.24"/>
    <n v="0.1"/>
    <s v="Powerbank 2"/>
    <n v="1570.4640000000002"/>
    <x v="1"/>
  </r>
  <r>
    <s v="L015399"/>
    <s v="Z06155"/>
    <s v="P047"/>
    <n v="6"/>
    <n v="830.39"/>
    <n v="0"/>
    <s v="Etui 3"/>
    <n v="4982.34"/>
    <x v="2"/>
  </r>
  <r>
    <s v="L015400"/>
    <s v="Z06155"/>
    <s v="P046"/>
    <n v="2"/>
    <n v="141.15"/>
    <n v="0"/>
    <s v="Etui 2"/>
    <n v="282.3"/>
    <x v="0"/>
  </r>
  <r>
    <s v="L015401"/>
    <s v="Z06155"/>
    <s v="P054"/>
    <n v="5"/>
    <n v="132.05000000000001"/>
    <n v="0"/>
    <s v="Podkładka 2"/>
    <n v="660.25"/>
    <x v="1"/>
  </r>
  <r>
    <s v="L015402"/>
    <s v="Z06155"/>
    <s v="P010"/>
    <n v="5"/>
    <n v="690"/>
    <n v="0.05"/>
    <s v="Mysz 2"/>
    <n v="3277.5"/>
    <x v="2"/>
  </r>
  <r>
    <s v="L015403"/>
    <s v="Z06156"/>
    <s v="P040"/>
    <n v="3"/>
    <n v="266.69"/>
    <n v="0"/>
    <s v="Termos 4"/>
    <n v="800.06999999999994"/>
    <x v="1"/>
  </r>
  <r>
    <s v="L015404"/>
    <s v="Z06157"/>
    <s v="P028"/>
    <n v="5"/>
    <n v="733.75"/>
    <n v="0.05"/>
    <s v="Lampka 4"/>
    <n v="3485.3125"/>
    <x v="2"/>
  </r>
  <r>
    <s v="L015405"/>
    <s v="Z06158"/>
    <s v="P045"/>
    <n v="3"/>
    <n v="90.94"/>
    <n v="0.2"/>
    <s v="Etui 1"/>
    <n v="218.256"/>
    <x v="0"/>
  </r>
  <r>
    <s v="L015406"/>
    <s v="Z06159"/>
    <s v="P019"/>
    <n v="2"/>
    <n v="951.14"/>
    <n v="0"/>
    <s v="Powerbank 3"/>
    <n v="1902.28"/>
    <x v="1"/>
  </r>
  <r>
    <s v="L015407"/>
    <s v="Z06159"/>
    <s v="P015"/>
    <n v="3"/>
    <n v="980.84"/>
    <n v="0.15"/>
    <s v="Monitor 3"/>
    <n v="2501.1419999999998"/>
    <x v="2"/>
  </r>
  <r>
    <s v="L015408"/>
    <s v="Z06159"/>
    <s v="P007"/>
    <n v="1"/>
    <n v="40.51"/>
    <n v="0"/>
    <s v="Klawiatura 3"/>
    <n v="40.51"/>
    <x v="0"/>
  </r>
  <r>
    <s v="L015409"/>
    <s v="Z06160"/>
    <s v="P041"/>
    <n v="4"/>
    <n v="543.34"/>
    <n v="0"/>
    <s v="Kabel USB-C 1"/>
    <n v="2173.36"/>
    <x v="2"/>
  </r>
  <r>
    <s v="L015410"/>
    <s v="Z06160"/>
    <s v="P046"/>
    <n v="6"/>
    <n v="143.43"/>
    <n v="0"/>
    <s v="Etui 2"/>
    <n v="860.58"/>
    <x v="1"/>
  </r>
  <r>
    <s v="L015411"/>
    <s v="Z06160"/>
    <s v="P024"/>
    <n v="2"/>
    <n v="110.49"/>
    <n v="0"/>
    <s v="Krzesło biurowe 4"/>
    <n v="220.98"/>
    <x v="0"/>
  </r>
  <r>
    <s v="L015412"/>
    <s v="Z06160"/>
    <s v="P052"/>
    <n v="6"/>
    <n v="755.72"/>
    <n v="0.05"/>
    <s v="Hub USB 4"/>
    <n v="4307.6039999999994"/>
    <x v="2"/>
  </r>
  <r>
    <s v="L015413"/>
    <s v="Z06161"/>
    <s v="P048"/>
    <n v="1"/>
    <n v="81.540000000000006"/>
    <n v="0"/>
    <s v="Etui 4"/>
    <n v="81.540000000000006"/>
    <x v="0"/>
  </r>
  <r>
    <s v="L015414"/>
    <s v="Z06161"/>
    <s v="P016"/>
    <n v="2"/>
    <n v="959.15"/>
    <n v="0"/>
    <s v="Monitor 4"/>
    <n v="1918.3"/>
    <x v="1"/>
  </r>
  <r>
    <s v="L015415"/>
    <s v="Z06162"/>
    <s v="P049"/>
    <n v="5"/>
    <n v="1054.26"/>
    <n v="0.2"/>
    <s v="Hub USB 1"/>
    <n v="4217.04"/>
    <x v="2"/>
  </r>
  <r>
    <s v="L015416"/>
    <s v="Z06163"/>
    <s v="P007"/>
    <n v="2"/>
    <n v="40.51"/>
    <n v="0.15"/>
    <s v="Klawiatura 3"/>
    <n v="68.86699999999999"/>
    <x v="0"/>
  </r>
  <r>
    <s v="L015417"/>
    <s v="Z06163"/>
    <s v="P002"/>
    <n v="2"/>
    <n v="275.95999999999998"/>
    <n v="0.05"/>
    <s v="Słuchawki 2"/>
    <n v="524.32399999999996"/>
    <x v="1"/>
  </r>
  <r>
    <s v="L015418"/>
    <s v="Z06163"/>
    <s v="P047"/>
    <n v="4"/>
    <n v="819.79"/>
    <n v="0"/>
    <s v="Etui 3"/>
    <n v="3279.16"/>
    <x v="2"/>
  </r>
  <r>
    <s v="L015419"/>
    <s v="Z06164"/>
    <s v="P009"/>
    <n v="1"/>
    <n v="254.96"/>
    <n v="0.05"/>
    <s v="Mysz 1"/>
    <n v="242.21199999999999"/>
    <x v="0"/>
  </r>
  <r>
    <s v="L015420"/>
    <s v="Z06164"/>
    <s v="P054"/>
    <n v="3"/>
    <n v="132.86000000000001"/>
    <n v="0.1"/>
    <s v="Podkładka 2"/>
    <n v="358.72200000000004"/>
    <x v="0"/>
  </r>
  <r>
    <s v="L015421"/>
    <s v="Z06164"/>
    <s v="P033"/>
    <n v="2"/>
    <n v="1037.3599999999999"/>
    <n v="0.15"/>
    <s v="Czajnik 1"/>
    <n v="1763.5119999999997"/>
    <x v="1"/>
  </r>
  <r>
    <s v="L015422"/>
    <s v="Z06165"/>
    <s v="P050"/>
    <n v="4"/>
    <n v="1219.76"/>
    <n v="0"/>
    <s v="Hub USB 2"/>
    <n v="4879.04"/>
    <x v="2"/>
  </r>
  <r>
    <s v="L015423"/>
    <s v="Z06165"/>
    <s v="P010"/>
    <n v="2"/>
    <n v="688.58"/>
    <n v="0"/>
    <s v="Mysz 2"/>
    <n v="1377.16"/>
    <x v="1"/>
  </r>
  <r>
    <s v="L015424"/>
    <s v="Z06166"/>
    <s v="P001"/>
    <n v="2"/>
    <n v="545.16"/>
    <n v="0"/>
    <s v="Słuchawki 1"/>
    <n v="1090.32"/>
    <x v="1"/>
  </r>
  <r>
    <s v="L015425"/>
    <s v="Z06166"/>
    <s v="P030"/>
    <n v="1"/>
    <n v="185.12"/>
    <n v="0.05"/>
    <s v="Organizer 2"/>
    <n v="175.864"/>
    <x v="0"/>
  </r>
  <r>
    <s v="L015426"/>
    <s v="Z06167"/>
    <s v="P030"/>
    <n v="2"/>
    <n v="182.6"/>
    <n v="0"/>
    <s v="Organizer 2"/>
    <n v="365.2"/>
    <x v="0"/>
  </r>
  <r>
    <s v="L015427"/>
    <s v="Z06167"/>
    <s v="P049"/>
    <n v="6"/>
    <n v="1112.9000000000001"/>
    <n v="0"/>
    <s v="Hub USB 1"/>
    <n v="6677.4000000000005"/>
    <x v="2"/>
  </r>
  <r>
    <s v="L015428"/>
    <s v="Z06167"/>
    <s v="P007"/>
    <n v="5"/>
    <n v="41.17"/>
    <n v="0"/>
    <s v="Klawiatura 3"/>
    <n v="205.85000000000002"/>
    <x v="0"/>
  </r>
  <r>
    <s v="L015429"/>
    <s v="Z06167"/>
    <s v="P029"/>
    <n v="1"/>
    <n v="221.21"/>
    <n v="0.2"/>
    <s v="Organizer 1"/>
    <n v="176.96800000000002"/>
    <x v="0"/>
  </r>
  <r>
    <s v="L015430"/>
    <s v="Z06168"/>
    <s v="P005"/>
    <n v="3"/>
    <n v="368.77"/>
    <n v="0.05"/>
    <s v="Klawiatura 1"/>
    <n v="1050.9944999999998"/>
    <x v="1"/>
  </r>
  <r>
    <s v="L015431"/>
    <s v="Z06168"/>
    <s v="P019"/>
    <n v="4"/>
    <n v="930.39"/>
    <n v="0.05"/>
    <s v="Powerbank 3"/>
    <n v="3535.482"/>
    <x v="2"/>
  </r>
  <r>
    <s v="L015432"/>
    <s v="Z06168"/>
    <s v="P018"/>
    <n v="5"/>
    <n v="432.88"/>
    <n v="0.15"/>
    <s v="Powerbank 2"/>
    <n v="1839.74"/>
    <x v="1"/>
  </r>
  <r>
    <s v="L015433"/>
    <s v="Z06169"/>
    <s v="P027"/>
    <n v="2"/>
    <n v="352.62"/>
    <n v="0"/>
    <s v="Lampka 3"/>
    <n v="705.24"/>
    <x v="1"/>
  </r>
  <r>
    <s v="L015434"/>
    <s v="Z06169"/>
    <s v="P037"/>
    <n v="2"/>
    <n v="879.83"/>
    <n v="0.15"/>
    <s v="Termos 1"/>
    <n v="1495.711"/>
    <x v="1"/>
  </r>
  <r>
    <s v="L015435"/>
    <s v="Z06169"/>
    <s v="P019"/>
    <n v="5"/>
    <n v="962.29"/>
    <n v="0.05"/>
    <s v="Powerbank 3"/>
    <n v="4570.8774999999996"/>
    <x v="2"/>
  </r>
  <r>
    <s v="L015436"/>
    <s v="Z06169"/>
    <s v="P014"/>
    <n v="4"/>
    <n v="99.52"/>
    <n v="0"/>
    <s v="Monitor 2"/>
    <n v="398.08"/>
    <x v="0"/>
  </r>
  <r>
    <s v="L015437"/>
    <s v="Z06170"/>
    <s v="P031"/>
    <n v="3"/>
    <n v="1100.1400000000001"/>
    <n v="0"/>
    <s v="Organizer 3"/>
    <n v="3300.42"/>
    <x v="2"/>
  </r>
  <r>
    <s v="L015438"/>
    <s v="Z06171"/>
    <s v="P052"/>
    <n v="6"/>
    <n v="743.28"/>
    <n v="0"/>
    <s v="Hub USB 4"/>
    <n v="4459.68"/>
    <x v="2"/>
  </r>
  <r>
    <s v="L015439"/>
    <s v="Z06171"/>
    <s v="P008"/>
    <n v="3"/>
    <n v="720.05"/>
    <n v="0"/>
    <s v="Klawiatura 4"/>
    <n v="2160.1499999999996"/>
    <x v="2"/>
  </r>
  <r>
    <s v="L015440"/>
    <s v="Z06172"/>
    <s v="P038"/>
    <n v="5"/>
    <n v="700.3"/>
    <n v="0.1"/>
    <s v="Termos 2"/>
    <n v="3151.35"/>
    <x v="2"/>
  </r>
  <r>
    <s v="L015441"/>
    <s v="Z06172"/>
    <s v="P040"/>
    <n v="1"/>
    <n v="274.05"/>
    <n v="0"/>
    <s v="Termos 4"/>
    <n v="274.05"/>
    <x v="0"/>
  </r>
  <r>
    <s v="L015442"/>
    <s v="Z06173"/>
    <s v="P001"/>
    <n v="6"/>
    <n v="545.15"/>
    <n v="0.2"/>
    <s v="Słuchawki 1"/>
    <n v="2616.7199999999998"/>
    <x v="2"/>
  </r>
  <r>
    <s v="L015443"/>
    <s v="Z06174"/>
    <s v="P036"/>
    <n v="5"/>
    <n v="281.76"/>
    <n v="0"/>
    <s v="Czajnik 4"/>
    <n v="1408.8"/>
    <x v="1"/>
  </r>
  <r>
    <s v="L015444"/>
    <s v="Z06174"/>
    <s v="P056"/>
    <n v="2"/>
    <n v="828.09"/>
    <n v="0.1"/>
    <s v="Podkładka 4"/>
    <n v="1490.5620000000001"/>
    <x v="1"/>
  </r>
  <r>
    <s v="L015445"/>
    <s v="Z06174"/>
    <s v="P044"/>
    <n v="1"/>
    <n v="1086.2"/>
    <n v="0.05"/>
    <s v="Kabel USB-C 4"/>
    <n v="1031.8900000000001"/>
    <x v="1"/>
  </r>
  <r>
    <s v="L015446"/>
    <s v="Z06175"/>
    <s v="P012"/>
    <n v="5"/>
    <n v="315.52999999999997"/>
    <n v="0.05"/>
    <s v="Mysz 4"/>
    <n v="1498.7674999999997"/>
    <x v="1"/>
  </r>
  <r>
    <s v="L015447"/>
    <s v="Z06175"/>
    <s v="P017"/>
    <n v="3"/>
    <n v="705.63"/>
    <n v="0"/>
    <s v="Powerbank 1"/>
    <n v="2116.89"/>
    <x v="2"/>
  </r>
  <r>
    <s v="L015448"/>
    <s v="Z06175"/>
    <s v="P035"/>
    <n v="6"/>
    <n v="322.58"/>
    <n v="0.1"/>
    <s v="Czajnik 3"/>
    <n v="1741.932"/>
    <x v="1"/>
  </r>
  <r>
    <s v="L015449"/>
    <s v="Z06175"/>
    <s v="P043"/>
    <n v="1"/>
    <n v="383.67"/>
    <n v="0"/>
    <s v="Kabel USB-C 3"/>
    <n v="383.67"/>
    <x v="0"/>
  </r>
  <r>
    <s v="L015450"/>
    <s v="Z06176"/>
    <s v="P040"/>
    <n v="6"/>
    <n v="273.58"/>
    <n v="0.2"/>
    <s v="Termos 4"/>
    <n v="1313.1840000000002"/>
    <x v="1"/>
  </r>
  <r>
    <s v="L015451"/>
    <s v="Z06176"/>
    <s v="P031"/>
    <n v="3"/>
    <n v="1100.8499999999999"/>
    <n v="0"/>
    <s v="Organizer 3"/>
    <n v="3302.5499999999997"/>
    <x v="2"/>
  </r>
  <r>
    <s v="L015452"/>
    <s v="Z06177"/>
    <s v="P001"/>
    <n v="3"/>
    <n v="563.29999999999995"/>
    <n v="0.2"/>
    <s v="Słuchawki 1"/>
    <n v="1351.92"/>
    <x v="1"/>
  </r>
  <r>
    <s v="L015453"/>
    <s v="Z06177"/>
    <s v="P007"/>
    <n v="3"/>
    <n v="39.99"/>
    <n v="0"/>
    <s v="Klawiatura 3"/>
    <n v="119.97"/>
    <x v="0"/>
  </r>
  <r>
    <s v="L015454"/>
    <s v="Z06178"/>
    <s v="P005"/>
    <n v="5"/>
    <n v="375.56"/>
    <n v="0"/>
    <s v="Klawiatura 1"/>
    <n v="1877.8"/>
    <x v="1"/>
  </r>
  <r>
    <s v="L015455"/>
    <s v="Z06179"/>
    <s v="P030"/>
    <n v="2"/>
    <n v="179.84"/>
    <n v="0"/>
    <s v="Organizer 2"/>
    <n v="359.68"/>
    <x v="0"/>
  </r>
  <r>
    <s v="L015456"/>
    <s v="Z06179"/>
    <s v="P007"/>
    <n v="1"/>
    <n v="41.62"/>
    <n v="0.1"/>
    <s v="Klawiatura 3"/>
    <n v="37.457999999999998"/>
    <x v="0"/>
  </r>
  <r>
    <s v="L015457"/>
    <s v="Z06179"/>
    <s v="P013"/>
    <n v="4"/>
    <n v="947.77"/>
    <n v="0"/>
    <s v="Monitor 1"/>
    <n v="3791.08"/>
    <x v="2"/>
  </r>
  <r>
    <s v="L015458"/>
    <s v="Z06179"/>
    <s v="P053"/>
    <n v="3"/>
    <n v="310.68"/>
    <n v="0.05"/>
    <s v="Podkładka 1"/>
    <n v="885.43799999999987"/>
    <x v="1"/>
  </r>
  <r>
    <s v="L015459"/>
    <s v="Z06180"/>
    <s v="P014"/>
    <n v="1"/>
    <n v="99.64"/>
    <n v="0.1"/>
    <s v="Monitor 2"/>
    <n v="89.676000000000002"/>
    <x v="0"/>
  </r>
  <r>
    <s v="L015460"/>
    <s v="Z06180"/>
    <s v="P042"/>
    <n v="6"/>
    <n v="728.83"/>
    <n v="0.15"/>
    <s v="Kabel USB-C 2"/>
    <n v="3717.0330000000004"/>
    <x v="2"/>
  </r>
  <r>
    <s v="L015461"/>
    <s v="Z06180"/>
    <s v="P056"/>
    <n v="3"/>
    <n v="866.6"/>
    <n v="0.15"/>
    <s v="Podkładka 4"/>
    <n v="2209.83"/>
    <x v="2"/>
  </r>
  <r>
    <s v="L015462"/>
    <s v="Z06181"/>
    <s v="P026"/>
    <n v="2"/>
    <n v="360.3"/>
    <n v="0"/>
    <s v="Lampka 2"/>
    <n v="720.6"/>
    <x v="1"/>
  </r>
  <r>
    <s v="L015463"/>
    <s v="Z06181"/>
    <s v="P053"/>
    <n v="4"/>
    <n v="320.32"/>
    <n v="0.1"/>
    <s v="Podkładka 1"/>
    <n v="1153.152"/>
    <x v="1"/>
  </r>
  <r>
    <s v="L015464"/>
    <s v="Z06181"/>
    <s v="P004"/>
    <n v="1"/>
    <n v="813.5"/>
    <n v="0.2"/>
    <s v="Słuchawki 4"/>
    <n v="650.80000000000007"/>
    <x v="1"/>
  </r>
  <r>
    <s v="L015465"/>
    <s v="Z06182"/>
    <s v="P039"/>
    <n v="4"/>
    <n v="953.72"/>
    <n v="0"/>
    <s v="Termos 3"/>
    <n v="3814.88"/>
    <x v="2"/>
  </r>
  <r>
    <s v="L015466"/>
    <s v="Z06182"/>
    <s v="P026"/>
    <n v="3"/>
    <n v="350.85"/>
    <n v="0"/>
    <s v="Lampka 2"/>
    <n v="1052.5500000000002"/>
    <x v="1"/>
  </r>
  <r>
    <s v="L015467"/>
    <s v="Z06182"/>
    <s v="P013"/>
    <n v="3"/>
    <n v="973.18"/>
    <n v="0.05"/>
    <s v="Monitor 1"/>
    <n v="2773.5629999999996"/>
    <x v="2"/>
  </r>
  <r>
    <s v="L015468"/>
    <s v="Z06182"/>
    <s v="P050"/>
    <n v="1"/>
    <n v="1217.43"/>
    <n v="0"/>
    <s v="Hub USB 2"/>
    <n v="1217.43"/>
    <x v="1"/>
  </r>
  <r>
    <s v="L015469"/>
    <s v="Z06183"/>
    <s v="P006"/>
    <n v="6"/>
    <n v="247.13"/>
    <n v="0"/>
    <s v="Klawiatura 2"/>
    <n v="1482.78"/>
    <x v="1"/>
  </r>
  <r>
    <s v="L015470"/>
    <s v="Z06183"/>
    <s v="P016"/>
    <n v="3"/>
    <n v="969.64"/>
    <n v="0.15"/>
    <s v="Monitor 4"/>
    <n v="2472.5819999999999"/>
    <x v="2"/>
  </r>
  <r>
    <s v="L015471"/>
    <s v="Z06184"/>
    <s v="P058"/>
    <n v="5"/>
    <n v="1130.99"/>
    <n v="0.15"/>
    <s v="Ładowarka 2"/>
    <n v="4806.7074999999995"/>
    <x v="2"/>
  </r>
  <r>
    <s v="L015472"/>
    <s v="Z06184"/>
    <s v="P038"/>
    <n v="5"/>
    <n v="691.91"/>
    <n v="0"/>
    <s v="Termos 2"/>
    <n v="3459.5499999999997"/>
    <x v="2"/>
  </r>
  <r>
    <s v="L015473"/>
    <s v="Z06184"/>
    <s v="P040"/>
    <n v="1"/>
    <n v="270.64999999999998"/>
    <n v="0"/>
    <s v="Termos 4"/>
    <n v="270.64999999999998"/>
    <x v="0"/>
  </r>
  <r>
    <s v="L015474"/>
    <s v="Z06185"/>
    <s v="P057"/>
    <n v="6"/>
    <n v="487.7"/>
    <n v="0.1"/>
    <s v="Ładowarka 1"/>
    <n v="2633.58"/>
    <x v="2"/>
  </r>
  <r>
    <s v="L015475"/>
    <s v="Z06185"/>
    <s v="P021"/>
    <n v="5"/>
    <n v="637.54"/>
    <n v="0.2"/>
    <s v="Krzesło biurowe 1"/>
    <n v="2550.16"/>
    <x v="2"/>
  </r>
  <r>
    <s v="L015476"/>
    <s v="Z06185"/>
    <s v="P039"/>
    <n v="1"/>
    <n v="974.42"/>
    <n v="0.15"/>
    <s v="Termos 3"/>
    <n v="828.25699999999995"/>
    <x v="1"/>
  </r>
  <r>
    <s v="L015477"/>
    <s v="Z06186"/>
    <s v="P028"/>
    <n v="5"/>
    <n v="731.15"/>
    <n v="0.2"/>
    <s v="Lampka 4"/>
    <n v="2924.6000000000004"/>
    <x v="2"/>
  </r>
  <r>
    <s v="L015478"/>
    <s v="Z06186"/>
    <s v="P004"/>
    <n v="2"/>
    <n v="815.49"/>
    <n v="0.1"/>
    <s v="Słuchawki 4"/>
    <n v="1467.8820000000001"/>
    <x v="1"/>
  </r>
  <r>
    <s v="L015479"/>
    <s v="Z06186"/>
    <s v="P017"/>
    <n v="4"/>
    <n v="699.31"/>
    <n v="0.2"/>
    <s v="Powerbank 1"/>
    <n v="2237.7919999999999"/>
    <x v="2"/>
  </r>
  <r>
    <s v="L015480"/>
    <s v="Z06186"/>
    <s v="P010"/>
    <n v="4"/>
    <n v="693.11"/>
    <n v="0"/>
    <s v="Mysz 2"/>
    <n v="2772.44"/>
    <x v="2"/>
  </r>
  <r>
    <s v="L015481"/>
    <s v="Z06187"/>
    <s v="P005"/>
    <n v="5"/>
    <n v="363.71"/>
    <n v="0.05"/>
    <s v="Klawiatura 1"/>
    <n v="1727.6224999999999"/>
    <x v="1"/>
  </r>
  <r>
    <s v="L015482"/>
    <s v="Z06188"/>
    <s v="P042"/>
    <n v="4"/>
    <n v="751.83"/>
    <n v="0.1"/>
    <s v="Kabel USB-C 2"/>
    <n v="2706.5880000000002"/>
    <x v="2"/>
  </r>
  <r>
    <s v="L015483"/>
    <s v="Z06189"/>
    <s v="P044"/>
    <n v="4"/>
    <n v="1072.99"/>
    <n v="0.05"/>
    <s v="Kabel USB-C 4"/>
    <n v="4077.3619999999996"/>
    <x v="2"/>
  </r>
  <r>
    <s v="L015484"/>
    <s v="Z06190"/>
    <s v="P033"/>
    <n v="2"/>
    <n v="1041.1099999999999"/>
    <n v="0.05"/>
    <s v="Czajnik 1"/>
    <n v="1978.1089999999997"/>
    <x v="1"/>
  </r>
  <r>
    <s v="L015485"/>
    <s v="Z06191"/>
    <s v="P010"/>
    <n v="2"/>
    <n v="716.03"/>
    <n v="0.15"/>
    <s v="Mysz 2"/>
    <n v="1217.251"/>
    <x v="1"/>
  </r>
  <r>
    <s v="L015486"/>
    <s v="Z06191"/>
    <s v="P003"/>
    <n v="6"/>
    <n v="841.66"/>
    <n v="0.05"/>
    <s v="Słuchawki 3"/>
    <n v="4797.4619999999995"/>
    <x v="2"/>
  </r>
  <r>
    <s v="L015487"/>
    <s v="Z06191"/>
    <s v="P028"/>
    <n v="2"/>
    <n v="737.08"/>
    <n v="0"/>
    <s v="Lampka 4"/>
    <n v="1474.16"/>
    <x v="1"/>
  </r>
  <r>
    <s v="L015488"/>
    <s v="Z06191"/>
    <s v="P054"/>
    <n v="5"/>
    <n v="130.54"/>
    <n v="0.15"/>
    <s v="Podkładka 2"/>
    <n v="554.79499999999996"/>
    <x v="1"/>
  </r>
  <r>
    <s v="L015489"/>
    <s v="Z06192"/>
    <s v="P037"/>
    <n v="2"/>
    <n v="849.9"/>
    <n v="0"/>
    <s v="Termos 1"/>
    <n v="1699.8"/>
    <x v="1"/>
  </r>
  <r>
    <s v="L015490"/>
    <s v="Z06192"/>
    <s v="P033"/>
    <n v="3"/>
    <n v="1007.99"/>
    <n v="0.1"/>
    <s v="Czajnik 1"/>
    <n v="2721.5730000000003"/>
    <x v="2"/>
  </r>
  <r>
    <s v="L015491"/>
    <s v="Z06192"/>
    <s v="P029"/>
    <n v="1"/>
    <n v="219.02"/>
    <n v="0.1"/>
    <s v="Organizer 1"/>
    <n v="197.11800000000002"/>
    <x v="0"/>
  </r>
  <r>
    <s v="L015492"/>
    <s v="Z06193"/>
    <s v="P017"/>
    <n v="3"/>
    <n v="706.3"/>
    <n v="0.2"/>
    <s v="Powerbank 1"/>
    <n v="1695.12"/>
    <x v="1"/>
  </r>
  <r>
    <s v="L015493"/>
    <s v="Z06194"/>
    <s v="P021"/>
    <n v="6"/>
    <n v="618.23"/>
    <n v="0.05"/>
    <s v="Krzesło biurowe 1"/>
    <n v="3523.9110000000001"/>
    <x v="2"/>
  </r>
  <r>
    <s v="L015494"/>
    <s v="Z06194"/>
    <s v="P058"/>
    <n v="6"/>
    <n v="1147.25"/>
    <n v="0"/>
    <s v="Ładowarka 2"/>
    <n v="6883.5"/>
    <x v="2"/>
  </r>
  <r>
    <s v="L015495"/>
    <s v="Z06194"/>
    <s v="P050"/>
    <n v="1"/>
    <n v="1196.02"/>
    <n v="0"/>
    <s v="Hub USB 2"/>
    <n v="1196.02"/>
    <x v="1"/>
  </r>
  <r>
    <s v="L015496"/>
    <s v="Z06194"/>
    <s v="P025"/>
    <n v="1"/>
    <n v="639.07000000000005"/>
    <n v="0.2"/>
    <s v="Lampka 1"/>
    <n v="511.25600000000009"/>
    <x v="1"/>
  </r>
  <r>
    <s v="L015497"/>
    <s v="Z06195"/>
    <s v="P023"/>
    <n v="3"/>
    <n v="93.88"/>
    <n v="0"/>
    <s v="Krzesło biurowe 3"/>
    <n v="281.64"/>
    <x v="0"/>
  </r>
  <r>
    <s v="L015498"/>
    <s v="Z06196"/>
    <s v="P001"/>
    <n v="2"/>
    <n v="571.23"/>
    <n v="0.1"/>
    <s v="Słuchawki 1"/>
    <n v="1028.2140000000002"/>
    <x v="1"/>
  </r>
  <r>
    <s v="L015499"/>
    <s v="Z06197"/>
    <s v="P020"/>
    <n v="6"/>
    <n v="941.26"/>
    <n v="0"/>
    <s v="Powerbank 4"/>
    <n v="5647.5599999999995"/>
    <x v="2"/>
  </r>
  <r>
    <s v="L015500"/>
    <s v="Z06197"/>
    <s v="P037"/>
    <n v="2"/>
    <n v="879.21"/>
    <n v="0"/>
    <s v="Termos 1"/>
    <n v="1758.42"/>
    <x v="1"/>
  </r>
  <r>
    <s v="L015501"/>
    <s v="Z06198"/>
    <s v="P006"/>
    <n v="3"/>
    <n v="253.45"/>
    <n v="0.15"/>
    <s v="Klawiatura 2"/>
    <n v="646.2974999999999"/>
    <x v="1"/>
  </r>
  <r>
    <s v="L015502"/>
    <s v="Z06199"/>
    <s v="P054"/>
    <n v="6"/>
    <n v="133.9"/>
    <n v="0.05"/>
    <s v="Podkładka 2"/>
    <n v="763.23"/>
    <x v="1"/>
  </r>
  <r>
    <s v="L015503"/>
    <s v="Z06199"/>
    <s v="P034"/>
    <n v="6"/>
    <n v="208.33"/>
    <n v="0.1"/>
    <s v="Czajnik 2"/>
    <n v="1124.982"/>
    <x v="1"/>
  </r>
  <r>
    <s v="L015504"/>
    <s v="Z06199"/>
    <s v="P053"/>
    <n v="4"/>
    <n v="310.82"/>
    <n v="0.1"/>
    <s v="Podkładka 1"/>
    <n v="1118.952"/>
    <x v="1"/>
  </r>
  <r>
    <s v="L015505"/>
    <s v="Z06199"/>
    <s v="P035"/>
    <n v="1"/>
    <n v="325.47000000000003"/>
    <n v="0.05"/>
    <s v="Czajnik 3"/>
    <n v="309.19650000000001"/>
    <x v="0"/>
  </r>
  <r>
    <s v="L015506"/>
    <s v="Z06200"/>
    <s v="P032"/>
    <n v="6"/>
    <n v="670.24"/>
    <n v="0.2"/>
    <s v="Organizer 4"/>
    <n v="3217.152"/>
    <x v="2"/>
  </r>
  <r>
    <s v="L015507"/>
    <s v="Z06201"/>
    <s v="P048"/>
    <n v="5"/>
    <n v="79.739999999999995"/>
    <n v="0.2"/>
    <s v="Etui 4"/>
    <n v="318.96000000000004"/>
    <x v="0"/>
  </r>
  <r>
    <s v="L015508"/>
    <s v="Z06201"/>
    <s v="P004"/>
    <n v="5"/>
    <n v="812.09"/>
    <n v="0"/>
    <s v="Słuchawki 4"/>
    <n v="4060.4500000000003"/>
    <x v="2"/>
  </r>
  <r>
    <s v="L015509"/>
    <s v="Z06201"/>
    <s v="P018"/>
    <n v="6"/>
    <n v="416.69"/>
    <n v="0"/>
    <s v="Powerbank 2"/>
    <n v="2500.14"/>
    <x v="2"/>
  </r>
  <r>
    <s v="L015510"/>
    <s v="Z06202"/>
    <s v="P035"/>
    <n v="5"/>
    <n v="323.45999999999998"/>
    <n v="0.15"/>
    <s v="Czajnik 3"/>
    <n v="1374.7049999999999"/>
    <x v="1"/>
  </r>
  <r>
    <s v="L015511"/>
    <s v="Z06202"/>
    <s v="P038"/>
    <n v="1"/>
    <n v="674.04"/>
    <n v="0"/>
    <s v="Termos 2"/>
    <n v="674.04"/>
    <x v="1"/>
  </r>
  <r>
    <s v="L015512"/>
    <s v="Z06203"/>
    <s v="P059"/>
    <n v="2"/>
    <n v="345.81"/>
    <n v="0"/>
    <s v="Ładowarka 3"/>
    <n v="691.62"/>
    <x v="1"/>
  </r>
  <r>
    <s v="L015513"/>
    <s v="Z06203"/>
    <s v="P010"/>
    <n v="3"/>
    <n v="704.83"/>
    <n v="0.1"/>
    <s v="Mysz 2"/>
    <n v="1903.0410000000002"/>
    <x v="1"/>
  </r>
  <r>
    <s v="L015514"/>
    <s v="Z06203"/>
    <s v="P042"/>
    <n v="3"/>
    <n v="723.66"/>
    <n v="0"/>
    <s v="Kabel USB-C 2"/>
    <n v="2170.98"/>
    <x v="2"/>
  </r>
  <r>
    <s v="L015515"/>
    <s v="Z06204"/>
    <s v="P012"/>
    <n v="1"/>
    <n v="324.61"/>
    <n v="0.05"/>
    <s v="Mysz 4"/>
    <n v="308.37950000000001"/>
    <x v="0"/>
  </r>
  <r>
    <s v="L015516"/>
    <s v="Z06204"/>
    <s v="P042"/>
    <n v="6"/>
    <n v="753.68"/>
    <n v="0"/>
    <s v="Kabel USB-C 2"/>
    <n v="4522.08"/>
    <x v="2"/>
  </r>
  <r>
    <s v="L015517"/>
    <s v="Z06205"/>
    <s v="P047"/>
    <n v="6"/>
    <n v="839.74"/>
    <n v="0"/>
    <s v="Etui 3"/>
    <n v="5038.4400000000005"/>
    <x v="2"/>
  </r>
  <r>
    <s v="L015518"/>
    <s v="Z06205"/>
    <s v="P045"/>
    <n v="6"/>
    <n v="92.63"/>
    <n v="0"/>
    <s v="Etui 1"/>
    <n v="555.78"/>
    <x v="1"/>
  </r>
  <r>
    <s v="L015519"/>
    <s v="Z06205"/>
    <s v="P030"/>
    <n v="2"/>
    <n v="186.25"/>
    <n v="0"/>
    <s v="Organizer 2"/>
    <n v="372.5"/>
    <x v="0"/>
  </r>
  <r>
    <s v="L015520"/>
    <s v="Z06206"/>
    <s v="P030"/>
    <n v="2"/>
    <n v="180.17"/>
    <n v="0.1"/>
    <s v="Organizer 2"/>
    <n v="324.30599999999998"/>
    <x v="0"/>
  </r>
  <r>
    <s v="L015521"/>
    <s v="Z06207"/>
    <s v="P031"/>
    <n v="5"/>
    <n v="1095.6199999999999"/>
    <n v="0"/>
    <s v="Organizer 3"/>
    <n v="5478.0999999999995"/>
    <x v="2"/>
  </r>
  <r>
    <s v="L015522"/>
    <s v="Z06207"/>
    <s v="P019"/>
    <n v="6"/>
    <n v="959.76"/>
    <n v="0"/>
    <s v="Powerbank 3"/>
    <n v="5758.5599999999995"/>
    <x v="2"/>
  </r>
  <r>
    <s v="L015523"/>
    <s v="Z06207"/>
    <s v="P020"/>
    <n v="4"/>
    <n v="954.72"/>
    <n v="0"/>
    <s v="Powerbank 4"/>
    <n v="3818.88"/>
    <x v="2"/>
  </r>
  <r>
    <s v="L015524"/>
    <s v="Z06207"/>
    <s v="P024"/>
    <n v="3"/>
    <n v="111.61"/>
    <n v="0.05"/>
    <s v="Krzesło biurowe 4"/>
    <n v="318.08849999999995"/>
    <x v="0"/>
  </r>
  <r>
    <s v="L015525"/>
    <s v="Z06208"/>
    <s v="P007"/>
    <n v="6"/>
    <n v="39.71"/>
    <n v="0"/>
    <s v="Klawiatura 3"/>
    <n v="238.26"/>
    <x v="0"/>
  </r>
  <r>
    <s v="L015526"/>
    <s v="Z06208"/>
    <s v="P052"/>
    <n v="1"/>
    <n v="744.89"/>
    <n v="0"/>
    <s v="Hub USB 4"/>
    <n v="744.89"/>
    <x v="1"/>
  </r>
  <r>
    <s v="L015527"/>
    <s v="Z06208"/>
    <s v="P019"/>
    <n v="1"/>
    <n v="933.24"/>
    <n v="0.1"/>
    <s v="Powerbank 3"/>
    <n v="839.91600000000005"/>
    <x v="1"/>
  </r>
  <r>
    <s v="L015528"/>
    <s v="Z06208"/>
    <s v="P007"/>
    <n v="2"/>
    <n v="41.75"/>
    <n v="0.15"/>
    <s v="Klawiatura 3"/>
    <n v="70.974999999999994"/>
    <x v="0"/>
  </r>
  <r>
    <s v="L015529"/>
    <s v="Z06209"/>
    <s v="P049"/>
    <n v="4"/>
    <n v="1086"/>
    <n v="0"/>
    <s v="Hub USB 1"/>
    <n v="4344"/>
    <x v="2"/>
  </r>
  <r>
    <s v="L015530"/>
    <s v="Z06209"/>
    <s v="P008"/>
    <n v="3"/>
    <n v="721.78"/>
    <n v="0.05"/>
    <s v="Klawiatura 4"/>
    <n v="2057.0729999999999"/>
    <x v="2"/>
  </r>
  <r>
    <s v="L015531"/>
    <s v="Z06210"/>
    <s v="P030"/>
    <n v="5"/>
    <n v="181.56"/>
    <n v="0.15"/>
    <s v="Organizer 2"/>
    <n v="771.63"/>
    <x v="1"/>
  </r>
  <r>
    <s v="L015532"/>
    <s v="Z06210"/>
    <s v="P003"/>
    <n v="4"/>
    <n v="864.5"/>
    <n v="0.1"/>
    <s v="Słuchawki 3"/>
    <n v="3112.2000000000003"/>
    <x v="2"/>
  </r>
  <r>
    <s v="L015533"/>
    <s v="Z06211"/>
    <s v="P011"/>
    <n v="2"/>
    <n v="956.06"/>
    <n v="0.2"/>
    <s v="Mysz 3"/>
    <n v="1529.6959999999999"/>
    <x v="1"/>
  </r>
  <r>
    <s v="L015534"/>
    <s v="Z06211"/>
    <s v="P050"/>
    <n v="2"/>
    <n v="1177.56"/>
    <n v="0.2"/>
    <s v="Hub USB 2"/>
    <n v="1884.096"/>
    <x v="1"/>
  </r>
  <r>
    <s v="L015535"/>
    <s v="Z06211"/>
    <s v="P045"/>
    <n v="3"/>
    <n v="95.28"/>
    <n v="0.15"/>
    <s v="Etui 1"/>
    <n v="242.96400000000003"/>
    <x v="0"/>
  </r>
  <r>
    <s v="L015536"/>
    <s v="Z06212"/>
    <s v="P051"/>
    <n v="1"/>
    <n v="32.54"/>
    <n v="0.2"/>
    <s v="Hub USB 3"/>
    <n v="26.032"/>
    <x v="0"/>
  </r>
  <r>
    <s v="L015537"/>
    <s v="Z06213"/>
    <s v="P044"/>
    <n v="5"/>
    <n v="1052.8"/>
    <n v="0"/>
    <s v="Kabel USB-C 4"/>
    <n v="5264"/>
    <x v="2"/>
  </r>
  <r>
    <s v="L015538"/>
    <s v="Z06213"/>
    <s v="P056"/>
    <n v="2"/>
    <n v="830.51"/>
    <n v="0.2"/>
    <s v="Podkładka 4"/>
    <n v="1328.816"/>
    <x v="1"/>
  </r>
  <r>
    <s v="L015539"/>
    <s v="Z06213"/>
    <s v="P024"/>
    <n v="1"/>
    <n v="110.58"/>
    <n v="0"/>
    <s v="Krzesło biurowe 4"/>
    <n v="110.58"/>
    <x v="0"/>
  </r>
  <r>
    <s v="L015540"/>
    <s v="Z06214"/>
    <s v="P060"/>
    <n v="1"/>
    <n v="564.12"/>
    <n v="0.05"/>
    <s v="Ładowarka 4"/>
    <n v="535.91399999999999"/>
    <x v="1"/>
  </r>
  <r>
    <s v="L015541"/>
    <s v="Z06214"/>
    <s v="P024"/>
    <n v="5"/>
    <n v="115.08"/>
    <n v="0.2"/>
    <s v="Krzesło biurowe 4"/>
    <n v="460.32"/>
    <x v="0"/>
  </r>
  <r>
    <s v="L015542"/>
    <s v="Z06214"/>
    <s v="P015"/>
    <n v="3"/>
    <n v="971.33"/>
    <n v="0.05"/>
    <s v="Monitor 3"/>
    <n v="2768.2905000000001"/>
    <x v="2"/>
  </r>
  <r>
    <s v="L015543"/>
    <s v="Z06215"/>
    <s v="P020"/>
    <n v="6"/>
    <n v="936.59"/>
    <n v="0"/>
    <s v="Powerbank 4"/>
    <n v="5619.54"/>
    <x v="2"/>
  </r>
  <r>
    <s v="L015544"/>
    <s v="Z06216"/>
    <s v="P052"/>
    <n v="1"/>
    <n v="760.31"/>
    <n v="0.05"/>
    <s v="Hub USB 4"/>
    <n v="722.29449999999997"/>
    <x v="1"/>
  </r>
  <r>
    <s v="L015545"/>
    <s v="Z06216"/>
    <s v="P017"/>
    <n v="4"/>
    <n v="677.99"/>
    <n v="0.15"/>
    <s v="Powerbank 1"/>
    <n v="2305.1660000000002"/>
    <x v="2"/>
  </r>
  <r>
    <s v="L015546"/>
    <s v="Z06217"/>
    <s v="P009"/>
    <n v="3"/>
    <n v="267.18"/>
    <n v="0.1"/>
    <s v="Mysz 1"/>
    <n v="721.38599999999997"/>
    <x v="1"/>
  </r>
  <r>
    <s v="L015547"/>
    <s v="Z06217"/>
    <s v="P017"/>
    <n v="6"/>
    <n v="704.42"/>
    <n v="0.1"/>
    <s v="Powerbank 1"/>
    <n v="3803.8679999999995"/>
    <x v="2"/>
  </r>
  <r>
    <s v="L015548"/>
    <s v="Z06218"/>
    <s v="P025"/>
    <n v="1"/>
    <n v="649.49"/>
    <n v="0"/>
    <s v="Lampka 1"/>
    <n v="649.49"/>
    <x v="1"/>
  </r>
  <r>
    <s v="L015549"/>
    <s v="Z06219"/>
    <s v="P002"/>
    <n v="6"/>
    <n v="271.29000000000002"/>
    <n v="0"/>
    <s v="Słuchawki 2"/>
    <n v="1627.7400000000002"/>
    <x v="1"/>
  </r>
  <r>
    <s v="L015550"/>
    <s v="Z06219"/>
    <s v="P060"/>
    <n v="5"/>
    <n v="552.04"/>
    <n v="0"/>
    <s v="Ładowarka 4"/>
    <n v="2760.2"/>
    <x v="2"/>
  </r>
  <r>
    <s v="L015551"/>
    <s v="Z06219"/>
    <s v="P052"/>
    <n v="4"/>
    <n v="761.13"/>
    <n v="0"/>
    <s v="Hub USB 4"/>
    <n v="3044.52"/>
    <x v="2"/>
  </r>
  <r>
    <s v="L015552"/>
    <s v="Z06219"/>
    <s v="P022"/>
    <n v="3"/>
    <n v="238.61"/>
    <n v="0"/>
    <s v="Krzesło biurowe 2"/>
    <n v="715.83"/>
    <x v="1"/>
  </r>
  <r>
    <s v="L015553"/>
    <s v="Z06220"/>
    <s v="P015"/>
    <n v="1"/>
    <n v="941.15"/>
    <n v="0"/>
    <s v="Monitor 3"/>
    <n v="941.15"/>
    <x v="1"/>
  </r>
  <r>
    <s v="L015554"/>
    <s v="Z06220"/>
    <s v="P025"/>
    <n v="4"/>
    <n v="666.46"/>
    <n v="0.2"/>
    <s v="Lampka 1"/>
    <n v="2132.672"/>
    <x v="2"/>
  </r>
  <r>
    <s v="L015555"/>
    <s v="Z06220"/>
    <s v="P058"/>
    <n v="3"/>
    <n v="1136.94"/>
    <n v="0.15"/>
    <s v="Ładowarka 2"/>
    <n v="2899.1970000000001"/>
    <x v="2"/>
  </r>
  <r>
    <s v="L015556"/>
    <s v="Z06221"/>
    <s v="P016"/>
    <n v="2"/>
    <n v="941.5"/>
    <n v="0.15"/>
    <s v="Monitor 4"/>
    <n v="1600.55"/>
    <x v="1"/>
  </r>
  <r>
    <s v="L015557"/>
    <s v="Z06221"/>
    <s v="P047"/>
    <n v="2"/>
    <n v="818.61"/>
    <n v="0"/>
    <s v="Etui 3"/>
    <n v="1637.22"/>
    <x v="1"/>
  </r>
  <r>
    <s v="L015558"/>
    <s v="Z06221"/>
    <s v="P035"/>
    <n v="6"/>
    <n v="310.22000000000003"/>
    <n v="0"/>
    <s v="Czajnik 3"/>
    <n v="1861.3200000000002"/>
    <x v="1"/>
  </r>
  <r>
    <s v="L015559"/>
    <s v="Z06221"/>
    <s v="P008"/>
    <n v="2"/>
    <n v="707.41"/>
    <n v="0.05"/>
    <s v="Klawiatura 4"/>
    <n v="1344.079"/>
    <x v="1"/>
  </r>
  <r>
    <s v="L015560"/>
    <s v="Z06222"/>
    <s v="P048"/>
    <n v="5"/>
    <n v="80.72"/>
    <n v="0.1"/>
    <s v="Etui 4"/>
    <n v="363.24"/>
    <x v="0"/>
  </r>
  <r>
    <s v="L015561"/>
    <s v="Z06222"/>
    <s v="P059"/>
    <n v="1"/>
    <n v="351.1"/>
    <n v="0"/>
    <s v="Ładowarka 3"/>
    <n v="351.1"/>
    <x v="0"/>
  </r>
  <r>
    <s v="L015562"/>
    <s v="Z06222"/>
    <s v="P027"/>
    <n v="1"/>
    <n v="358.32"/>
    <n v="0"/>
    <s v="Lampka 3"/>
    <n v="358.32"/>
    <x v="0"/>
  </r>
  <r>
    <s v="L015563"/>
    <s v="Z06222"/>
    <s v="P037"/>
    <n v="5"/>
    <n v="884.58"/>
    <n v="0.15"/>
    <s v="Termos 1"/>
    <n v="3759.4650000000001"/>
    <x v="2"/>
  </r>
  <r>
    <s v="L015564"/>
    <s v="Z06223"/>
    <s v="P026"/>
    <n v="3"/>
    <n v="354.2"/>
    <n v="0.05"/>
    <s v="Lampka 2"/>
    <n v="1009.4699999999999"/>
    <x v="1"/>
  </r>
  <r>
    <s v="L015565"/>
    <s v="Z06223"/>
    <s v="P041"/>
    <n v="5"/>
    <n v="547.5"/>
    <n v="0"/>
    <s v="Kabel USB-C 1"/>
    <n v="2737.5"/>
    <x v="2"/>
  </r>
  <r>
    <s v="L015566"/>
    <s v="Z06223"/>
    <s v="P039"/>
    <n v="1"/>
    <n v="983.51"/>
    <n v="0"/>
    <s v="Termos 3"/>
    <n v="983.51"/>
    <x v="1"/>
  </r>
  <r>
    <s v="L015567"/>
    <s v="Z06224"/>
    <s v="P046"/>
    <n v="4"/>
    <n v="141.55000000000001"/>
    <n v="0.2"/>
    <s v="Etui 2"/>
    <n v="452.96000000000004"/>
    <x v="0"/>
  </r>
  <r>
    <s v="L015568"/>
    <s v="Z06224"/>
    <s v="P015"/>
    <n v="5"/>
    <n v="980.9"/>
    <n v="0.1"/>
    <s v="Monitor 3"/>
    <n v="4414.05"/>
    <x v="2"/>
  </r>
  <r>
    <s v="L015569"/>
    <s v="Z06224"/>
    <s v="P056"/>
    <n v="1"/>
    <n v="832.88"/>
    <n v="0"/>
    <s v="Podkładka 4"/>
    <n v="832.88"/>
    <x v="1"/>
  </r>
  <r>
    <s v="L015570"/>
    <s v="Z06224"/>
    <s v="P003"/>
    <n v="5"/>
    <n v="864.99"/>
    <n v="0.05"/>
    <s v="Słuchawki 3"/>
    <n v="4108.7024999999994"/>
    <x v="2"/>
  </r>
  <r>
    <s v="L015571"/>
    <s v="Z06225"/>
    <s v="P054"/>
    <n v="4"/>
    <n v="133.72999999999999"/>
    <n v="0"/>
    <s v="Podkładka 2"/>
    <n v="534.91999999999996"/>
    <x v="1"/>
  </r>
  <r>
    <s v="L015572"/>
    <s v="Z06225"/>
    <s v="P002"/>
    <n v="1"/>
    <n v="276.54000000000002"/>
    <n v="0.15"/>
    <s v="Słuchawki 2"/>
    <n v="235.059"/>
    <x v="0"/>
  </r>
  <r>
    <s v="L015573"/>
    <s v="Z06226"/>
    <s v="P030"/>
    <n v="5"/>
    <n v="182.15"/>
    <n v="0.2"/>
    <s v="Organizer 2"/>
    <n v="728.6"/>
    <x v="1"/>
  </r>
  <r>
    <s v="L015574"/>
    <s v="Z06226"/>
    <s v="P021"/>
    <n v="5"/>
    <n v="633.99"/>
    <n v="0"/>
    <s v="Krzesło biurowe 1"/>
    <n v="3169.95"/>
    <x v="2"/>
  </r>
  <r>
    <s v="L015575"/>
    <s v="Z06226"/>
    <s v="P012"/>
    <n v="1"/>
    <n v="332.56"/>
    <n v="0.1"/>
    <s v="Mysz 4"/>
    <n v="299.30400000000003"/>
    <x v="0"/>
  </r>
  <r>
    <s v="L015576"/>
    <s v="Z06227"/>
    <s v="P019"/>
    <n v="5"/>
    <n v="912.42"/>
    <n v="0.05"/>
    <s v="Powerbank 3"/>
    <n v="4333.994999999999"/>
    <x v="2"/>
  </r>
  <r>
    <s v="L015577"/>
    <s v="Z06227"/>
    <s v="P023"/>
    <n v="4"/>
    <n v="91.29"/>
    <n v="0"/>
    <s v="Krzesło biurowe 3"/>
    <n v="365.16"/>
    <x v="0"/>
  </r>
  <r>
    <s v="L015578"/>
    <s v="Z06227"/>
    <s v="P033"/>
    <n v="1"/>
    <n v="1031.56"/>
    <n v="0"/>
    <s v="Czajnik 1"/>
    <n v="1031.56"/>
    <x v="1"/>
  </r>
  <r>
    <s v="L015579"/>
    <s v="Z06227"/>
    <s v="P043"/>
    <n v="6"/>
    <n v="401.13"/>
    <n v="0.05"/>
    <s v="Kabel USB-C 3"/>
    <n v="2286.4409999999998"/>
    <x v="2"/>
  </r>
  <r>
    <s v="L015580"/>
    <s v="Z06228"/>
    <s v="P016"/>
    <n v="2"/>
    <n v="952.94"/>
    <n v="0.15"/>
    <s v="Monitor 4"/>
    <n v="1619.998"/>
    <x v="1"/>
  </r>
  <r>
    <s v="L015581"/>
    <s v="Z06228"/>
    <s v="P024"/>
    <n v="4"/>
    <n v="113.43"/>
    <n v="0.2"/>
    <s v="Krzesło biurowe 4"/>
    <n v="362.97600000000006"/>
    <x v="0"/>
  </r>
  <r>
    <s v="L015582"/>
    <s v="Z06228"/>
    <s v="P057"/>
    <n v="4"/>
    <n v="476.51"/>
    <n v="0"/>
    <s v="Ładowarka 1"/>
    <n v="1906.04"/>
    <x v="1"/>
  </r>
  <r>
    <s v="L015583"/>
    <s v="Z06228"/>
    <s v="P017"/>
    <n v="6"/>
    <n v="677.33"/>
    <n v="0.2"/>
    <s v="Powerbank 1"/>
    <n v="3251.1840000000007"/>
    <x v="2"/>
  </r>
  <r>
    <s v="L015584"/>
    <s v="Z06229"/>
    <s v="P006"/>
    <n v="5"/>
    <n v="244.24"/>
    <n v="0.1"/>
    <s v="Klawiatura 2"/>
    <n v="1099.0800000000002"/>
    <x v="1"/>
  </r>
  <r>
    <s v="L015585"/>
    <s v="Z06229"/>
    <s v="P010"/>
    <n v="4"/>
    <n v="710.06"/>
    <n v="0.2"/>
    <s v="Mysz 2"/>
    <n v="2272.192"/>
    <x v="2"/>
  </r>
  <r>
    <s v="L015586"/>
    <s v="Z06229"/>
    <s v="P001"/>
    <n v="4"/>
    <n v="557.75"/>
    <n v="0"/>
    <s v="Słuchawki 1"/>
    <n v="2231"/>
    <x v="2"/>
  </r>
  <r>
    <s v="L015587"/>
    <s v="Z06229"/>
    <s v="P033"/>
    <n v="2"/>
    <n v="1023.96"/>
    <n v="0.2"/>
    <s v="Czajnik 1"/>
    <n v="1638.3360000000002"/>
    <x v="1"/>
  </r>
  <r>
    <s v="L015588"/>
    <s v="Z06230"/>
    <s v="P053"/>
    <n v="3"/>
    <n v="323.64"/>
    <n v="0"/>
    <s v="Podkładka 1"/>
    <n v="970.92"/>
    <x v="1"/>
  </r>
  <r>
    <s v="L015589"/>
    <s v="Z06230"/>
    <s v="P047"/>
    <n v="6"/>
    <n v="825.67"/>
    <n v="0.1"/>
    <s v="Etui 3"/>
    <n v="4458.6179999999995"/>
    <x v="2"/>
  </r>
  <r>
    <s v="L015590"/>
    <s v="Z06231"/>
    <s v="P034"/>
    <n v="5"/>
    <n v="210.47"/>
    <n v="0.05"/>
    <s v="Czajnik 2"/>
    <n v="999.73249999999985"/>
    <x v="1"/>
  </r>
  <r>
    <s v="L015591"/>
    <s v="Z06231"/>
    <s v="P039"/>
    <n v="2"/>
    <n v="985.3"/>
    <n v="0"/>
    <s v="Termos 3"/>
    <n v="1970.6"/>
    <x v="1"/>
  </r>
  <r>
    <s v="L015592"/>
    <s v="Z06232"/>
    <s v="P008"/>
    <n v="5"/>
    <n v="708.65"/>
    <n v="0"/>
    <s v="Klawiatura 4"/>
    <n v="3543.25"/>
    <x v="2"/>
  </r>
  <r>
    <s v="L015593"/>
    <s v="Z06232"/>
    <s v="P008"/>
    <n v="6"/>
    <n v="716.57"/>
    <n v="0"/>
    <s v="Klawiatura 4"/>
    <n v="4299.42"/>
    <x v="2"/>
  </r>
  <r>
    <s v="L015594"/>
    <s v="Z06232"/>
    <s v="P031"/>
    <n v="4"/>
    <n v="1118.08"/>
    <n v="0"/>
    <s v="Organizer 3"/>
    <n v="4472.32"/>
    <x v="2"/>
  </r>
  <r>
    <s v="L015595"/>
    <s v="Z06233"/>
    <s v="P024"/>
    <n v="4"/>
    <n v="115.68"/>
    <n v="0.05"/>
    <s v="Krzesło biurowe 4"/>
    <n v="439.584"/>
    <x v="0"/>
  </r>
  <r>
    <s v="L015596"/>
    <s v="Z06233"/>
    <s v="P023"/>
    <n v="3"/>
    <n v="90.53"/>
    <n v="0.2"/>
    <s v="Krzesło biurowe 3"/>
    <n v="217.27200000000005"/>
    <x v="0"/>
  </r>
  <r>
    <s v="L015597"/>
    <s v="Z06234"/>
    <s v="P005"/>
    <n v="3"/>
    <n v="385.44"/>
    <n v="0"/>
    <s v="Klawiatura 1"/>
    <n v="1156.32"/>
    <x v="1"/>
  </r>
  <r>
    <s v="L015598"/>
    <s v="Z06234"/>
    <s v="P039"/>
    <n v="5"/>
    <n v="951.9"/>
    <n v="0"/>
    <s v="Termos 3"/>
    <n v="4759.5"/>
    <x v="2"/>
  </r>
  <r>
    <s v="L015599"/>
    <s v="Z06235"/>
    <s v="P056"/>
    <n v="6"/>
    <n v="877.26"/>
    <n v="0"/>
    <s v="Podkładka 4"/>
    <n v="5263.5599999999995"/>
    <x v="2"/>
  </r>
  <r>
    <s v="L015600"/>
    <s v="Z06236"/>
    <s v="P050"/>
    <n v="3"/>
    <n v="1201.69"/>
    <n v="0"/>
    <s v="Hub USB 2"/>
    <n v="3605.07"/>
    <x v="2"/>
  </r>
  <r>
    <s v="L015601"/>
    <s v="Z06236"/>
    <s v="P053"/>
    <n v="2"/>
    <n v="317.64"/>
    <n v="0.15"/>
    <s v="Podkładka 1"/>
    <n v="539.98799999999994"/>
    <x v="1"/>
  </r>
  <r>
    <s v="L015602"/>
    <s v="Z06236"/>
    <s v="P003"/>
    <n v="4"/>
    <n v="833.89"/>
    <n v="0.05"/>
    <s v="Słuchawki 3"/>
    <n v="3168.7819999999997"/>
    <x v="2"/>
  </r>
  <r>
    <s v="L015603"/>
    <s v="Z06236"/>
    <s v="P007"/>
    <n v="4"/>
    <n v="39.909999999999997"/>
    <n v="0"/>
    <s v="Klawiatura 3"/>
    <n v="159.63999999999999"/>
    <x v="0"/>
  </r>
  <r>
    <s v="L015604"/>
    <s v="Z06237"/>
    <s v="P048"/>
    <n v="3"/>
    <n v="80.930000000000007"/>
    <n v="0.15"/>
    <s v="Etui 4"/>
    <n v="206.37150000000003"/>
    <x v="0"/>
  </r>
  <r>
    <s v="L015605"/>
    <s v="Z06237"/>
    <s v="P043"/>
    <n v="4"/>
    <n v="397.29"/>
    <n v="0"/>
    <s v="Kabel USB-C 3"/>
    <n v="1589.16"/>
    <x v="1"/>
  </r>
  <r>
    <s v="L015606"/>
    <s v="Z06237"/>
    <s v="P050"/>
    <n v="4"/>
    <n v="1188.78"/>
    <n v="0.15"/>
    <s v="Hub USB 2"/>
    <n v="4041.8519999999999"/>
    <x v="2"/>
  </r>
  <r>
    <s v="L015607"/>
    <s v="Z06237"/>
    <s v="P047"/>
    <n v="2"/>
    <n v="845.27"/>
    <n v="0"/>
    <s v="Etui 3"/>
    <n v="1690.54"/>
    <x v="1"/>
  </r>
  <r>
    <s v="L015608"/>
    <s v="Z06238"/>
    <s v="P007"/>
    <n v="2"/>
    <n v="41.92"/>
    <n v="0.15"/>
    <s v="Klawiatura 3"/>
    <n v="71.263999999999996"/>
    <x v="0"/>
  </r>
  <r>
    <s v="L015609"/>
    <s v="Z06238"/>
    <s v="P057"/>
    <n v="5"/>
    <n v="468.47"/>
    <n v="0"/>
    <s v="Ładowarka 1"/>
    <n v="2342.3500000000004"/>
    <x v="2"/>
  </r>
  <r>
    <s v="L015610"/>
    <s v="Z06238"/>
    <s v="P031"/>
    <n v="3"/>
    <n v="1135.6600000000001"/>
    <n v="0.15"/>
    <s v="Organizer 3"/>
    <n v="2895.9330000000004"/>
    <x v="2"/>
  </r>
  <r>
    <s v="L015611"/>
    <s v="Z06238"/>
    <s v="P024"/>
    <n v="1"/>
    <n v="112.31"/>
    <n v="0"/>
    <s v="Krzesło biurowe 4"/>
    <n v="112.31"/>
    <x v="0"/>
  </r>
  <r>
    <s v="L015612"/>
    <s v="Z06239"/>
    <s v="P001"/>
    <n v="6"/>
    <n v="556.1"/>
    <n v="0.2"/>
    <s v="Słuchawki 1"/>
    <n v="2669.2800000000007"/>
    <x v="2"/>
  </r>
  <r>
    <s v="L015613"/>
    <s v="Z06240"/>
    <s v="P016"/>
    <n v="4"/>
    <n v="972.35"/>
    <n v="0"/>
    <s v="Monitor 4"/>
    <n v="3889.4"/>
    <x v="2"/>
  </r>
  <r>
    <s v="L015614"/>
    <s v="Z06240"/>
    <s v="P034"/>
    <n v="4"/>
    <n v="208.09"/>
    <n v="0"/>
    <s v="Czajnik 2"/>
    <n v="832.36"/>
    <x v="1"/>
  </r>
  <r>
    <s v="L015615"/>
    <s v="Z06240"/>
    <s v="P028"/>
    <n v="3"/>
    <n v="734.75"/>
    <n v="0.1"/>
    <s v="Lampka 4"/>
    <n v="1983.825"/>
    <x v="1"/>
  </r>
  <r>
    <s v="L015616"/>
    <s v="Z06241"/>
    <s v="P058"/>
    <n v="6"/>
    <n v="1135.27"/>
    <n v="0"/>
    <s v="Ładowarka 2"/>
    <n v="6811.62"/>
    <x v="2"/>
  </r>
  <r>
    <s v="L015617"/>
    <s v="Z06242"/>
    <s v="P031"/>
    <n v="1"/>
    <n v="1126"/>
    <n v="0.05"/>
    <s v="Organizer 3"/>
    <n v="1069.7"/>
    <x v="1"/>
  </r>
  <r>
    <s v="L015618"/>
    <s v="Z06242"/>
    <s v="P002"/>
    <n v="2"/>
    <n v="276.38"/>
    <n v="0.2"/>
    <s v="Słuchawki 2"/>
    <n v="442.20800000000003"/>
    <x v="0"/>
  </r>
  <r>
    <s v="L015619"/>
    <s v="Z06243"/>
    <s v="P008"/>
    <n v="5"/>
    <n v="735.44"/>
    <n v="0"/>
    <s v="Klawiatura 4"/>
    <n v="3677.2000000000003"/>
    <x v="2"/>
  </r>
  <r>
    <s v="L015620"/>
    <s v="Z06244"/>
    <s v="P034"/>
    <n v="2"/>
    <n v="213.2"/>
    <n v="0.15"/>
    <s v="Czajnik 2"/>
    <n v="362.44"/>
    <x v="0"/>
  </r>
  <r>
    <s v="L015621"/>
    <s v="Z06244"/>
    <s v="P031"/>
    <n v="5"/>
    <n v="1151.3800000000001"/>
    <n v="0.05"/>
    <s v="Organizer 3"/>
    <n v="5469.0550000000003"/>
    <x v="2"/>
  </r>
  <r>
    <s v="L015622"/>
    <s v="Z06244"/>
    <s v="P018"/>
    <n v="6"/>
    <n v="427.11"/>
    <n v="0.05"/>
    <s v="Powerbank 2"/>
    <n v="2434.5269999999996"/>
    <x v="2"/>
  </r>
  <r>
    <s v="L015623"/>
    <s v="Z06244"/>
    <s v="P050"/>
    <n v="3"/>
    <n v="1219.92"/>
    <n v="0.05"/>
    <s v="Hub USB 2"/>
    <n v="3476.7719999999999"/>
    <x v="2"/>
  </r>
  <r>
    <s v="L015624"/>
    <s v="Z06245"/>
    <s v="P035"/>
    <n v="1"/>
    <n v="326.77"/>
    <n v="0"/>
    <s v="Czajnik 3"/>
    <n v="326.77"/>
    <x v="0"/>
  </r>
  <r>
    <s v="L015625"/>
    <s v="Z06246"/>
    <s v="P045"/>
    <n v="4"/>
    <n v="90.71"/>
    <n v="0"/>
    <s v="Etui 1"/>
    <n v="362.84"/>
    <x v="0"/>
  </r>
  <r>
    <s v="L015626"/>
    <s v="Z06247"/>
    <s v="P054"/>
    <n v="5"/>
    <n v="132.41999999999999"/>
    <n v="0.1"/>
    <s v="Podkładka 2"/>
    <n v="595.89"/>
    <x v="1"/>
  </r>
  <r>
    <s v="L015627"/>
    <s v="Z06247"/>
    <s v="P001"/>
    <n v="6"/>
    <n v="562.04999999999995"/>
    <n v="0.15"/>
    <s v="Słuchawki 1"/>
    <n v="2866.4549999999995"/>
    <x v="2"/>
  </r>
  <r>
    <s v="L015628"/>
    <s v="Z06247"/>
    <s v="P038"/>
    <n v="1"/>
    <n v="672.33"/>
    <n v="0.2"/>
    <s v="Termos 2"/>
    <n v="537.86400000000003"/>
    <x v="1"/>
  </r>
  <r>
    <s v="L015629"/>
    <s v="Z06247"/>
    <s v="P016"/>
    <n v="2"/>
    <n v="966.39"/>
    <n v="0.05"/>
    <s v="Monitor 4"/>
    <n v="1836.1409999999998"/>
    <x v="1"/>
  </r>
  <r>
    <s v="L015630"/>
    <s v="Z06248"/>
    <s v="P020"/>
    <n v="3"/>
    <n v="965.66"/>
    <n v="0"/>
    <s v="Powerbank 4"/>
    <n v="2896.98"/>
    <x v="2"/>
  </r>
  <r>
    <s v="L015631"/>
    <s v="Z06248"/>
    <s v="P017"/>
    <n v="1"/>
    <n v="697.36"/>
    <n v="0.15"/>
    <s v="Powerbank 1"/>
    <n v="592.75599999999997"/>
    <x v="1"/>
  </r>
  <r>
    <s v="L015632"/>
    <s v="Z06248"/>
    <s v="P044"/>
    <n v="3"/>
    <n v="1053.33"/>
    <n v="0.2"/>
    <s v="Kabel USB-C 4"/>
    <n v="2527.9920000000002"/>
    <x v="2"/>
  </r>
  <r>
    <s v="L015633"/>
    <s v="Z06248"/>
    <s v="P023"/>
    <n v="5"/>
    <n v="89.38"/>
    <n v="0"/>
    <s v="Krzesło biurowe 3"/>
    <n v="446.9"/>
    <x v="0"/>
  </r>
  <r>
    <s v="L015634"/>
    <s v="Z06249"/>
    <s v="P051"/>
    <n v="2"/>
    <n v="33.25"/>
    <n v="0"/>
    <s v="Hub USB 3"/>
    <n v="66.5"/>
    <x v="0"/>
  </r>
  <r>
    <s v="L015635"/>
    <s v="Z06249"/>
    <s v="P027"/>
    <n v="3"/>
    <n v="362.11"/>
    <n v="0.15"/>
    <s v="Lampka 3"/>
    <n v="923.38049999999987"/>
    <x v="1"/>
  </r>
  <r>
    <s v="L015636"/>
    <s v="Z06249"/>
    <s v="P022"/>
    <n v="5"/>
    <n v="231.76"/>
    <n v="0"/>
    <s v="Krzesło biurowe 2"/>
    <n v="1158.8"/>
    <x v="1"/>
  </r>
  <r>
    <s v="L015637"/>
    <s v="Z06250"/>
    <s v="P045"/>
    <n v="4"/>
    <n v="91.06"/>
    <n v="0"/>
    <s v="Etui 1"/>
    <n v="364.24"/>
    <x v="0"/>
  </r>
  <r>
    <s v="L015638"/>
    <s v="Z06250"/>
    <s v="P022"/>
    <n v="4"/>
    <n v="241.14"/>
    <n v="0.2"/>
    <s v="Krzesło biurowe 2"/>
    <n v="771.64800000000002"/>
    <x v="1"/>
  </r>
  <r>
    <s v="L015639"/>
    <s v="Z06251"/>
    <s v="P010"/>
    <n v="1"/>
    <n v="704.73"/>
    <n v="0"/>
    <s v="Mysz 2"/>
    <n v="704.73"/>
    <x v="1"/>
  </r>
  <r>
    <s v="L015640"/>
    <s v="Z06251"/>
    <s v="P047"/>
    <n v="5"/>
    <n v="817.97"/>
    <n v="0.1"/>
    <s v="Etui 3"/>
    <n v="3680.8650000000002"/>
    <x v="2"/>
  </r>
  <r>
    <s v="L015641"/>
    <s v="Z06251"/>
    <s v="P042"/>
    <n v="5"/>
    <n v="748.45"/>
    <n v="0.2"/>
    <s v="Kabel USB-C 2"/>
    <n v="2993.8"/>
    <x v="2"/>
  </r>
  <r>
    <s v="L015642"/>
    <s v="Z06251"/>
    <s v="P058"/>
    <n v="3"/>
    <n v="1141.51"/>
    <n v="0.05"/>
    <s v="Ładowarka 2"/>
    <n v="3253.3034999999995"/>
    <x v="2"/>
  </r>
  <r>
    <s v="L015643"/>
    <s v="Z06252"/>
    <s v="P027"/>
    <n v="6"/>
    <n v="354.07"/>
    <n v="0"/>
    <s v="Lampka 3"/>
    <n v="2124.42"/>
    <x v="2"/>
  </r>
  <r>
    <s v="L015644"/>
    <s v="Z06252"/>
    <s v="P021"/>
    <n v="4"/>
    <n v="638.49"/>
    <n v="0.1"/>
    <s v="Krzesło biurowe 1"/>
    <n v="2298.5640000000003"/>
    <x v="2"/>
  </r>
  <r>
    <s v="L015645"/>
    <s v="Z06253"/>
    <s v="P057"/>
    <n v="3"/>
    <n v="464.01"/>
    <n v="0.15"/>
    <s v="Ładowarka 1"/>
    <n v="1183.2255"/>
    <x v="1"/>
  </r>
  <r>
    <s v="L015646"/>
    <s v="Z06254"/>
    <s v="P022"/>
    <n v="4"/>
    <n v="229.77"/>
    <n v="0"/>
    <s v="Krzesło biurowe 2"/>
    <n v="919.08"/>
    <x v="1"/>
  </r>
  <r>
    <s v="L015647"/>
    <s v="Z06254"/>
    <s v="P044"/>
    <n v="1"/>
    <n v="1049.8800000000001"/>
    <n v="0.2"/>
    <s v="Kabel USB-C 4"/>
    <n v="839.90400000000011"/>
    <x v="1"/>
  </r>
  <r>
    <s v="L015648"/>
    <s v="Z06254"/>
    <s v="P013"/>
    <n v="6"/>
    <n v="957.85"/>
    <n v="0"/>
    <s v="Monitor 1"/>
    <n v="5747.1"/>
    <x v="2"/>
  </r>
  <r>
    <s v="L015649"/>
    <s v="Z06255"/>
    <s v="P045"/>
    <n v="1"/>
    <n v="91.03"/>
    <n v="0"/>
    <s v="Etui 1"/>
    <n v="91.03"/>
    <x v="0"/>
  </r>
  <r>
    <s v="L015650"/>
    <s v="Z06255"/>
    <s v="P056"/>
    <n v="5"/>
    <n v="836.97"/>
    <n v="0.1"/>
    <s v="Podkładka 4"/>
    <n v="3766.3650000000002"/>
    <x v="2"/>
  </r>
  <r>
    <s v="L015651"/>
    <s v="Z06255"/>
    <s v="P022"/>
    <n v="3"/>
    <n v="230.11"/>
    <n v="0.05"/>
    <s v="Krzesło biurowe 2"/>
    <n v="655.81349999999998"/>
    <x v="1"/>
  </r>
  <r>
    <s v="L015652"/>
    <s v="Z06255"/>
    <s v="P027"/>
    <n v="1"/>
    <n v="352.65"/>
    <n v="0"/>
    <s v="Lampka 3"/>
    <n v="352.65"/>
    <x v="0"/>
  </r>
  <r>
    <s v="L015653"/>
    <s v="Z06256"/>
    <s v="P053"/>
    <n v="5"/>
    <n v="326.08"/>
    <n v="0"/>
    <s v="Podkładka 1"/>
    <n v="1630.3999999999999"/>
    <x v="1"/>
  </r>
  <r>
    <s v="L015654"/>
    <s v="Z06256"/>
    <s v="P023"/>
    <n v="6"/>
    <n v="90.47"/>
    <n v="0"/>
    <s v="Krzesło biurowe 3"/>
    <n v="542.81999999999994"/>
    <x v="1"/>
  </r>
  <r>
    <s v="L015655"/>
    <s v="Z06256"/>
    <s v="P009"/>
    <n v="3"/>
    <n v="259.64"/>
    <n v="0"/>
    <s v="Mysz 1"/>
    <n v="778.92"/>
    <x v="1"/>
  </r>
  <r>
    <s v="L015656"/>
    <s v="Z06257"/>
    <s v="P023"/>
    <n v="5"/>
    <n v="91.9"/>
    <n v="0.2"/>
    <s v="Krzesło biurowe 3"/>
    <n v="367.6"/>
    <x v="0"/>
  </r>
  <r>
    <s v="L015657"/>
    <s v="Z06257"/>
    <s v="P058"/>
    <n v="3"/>
    <n v="1142.43"/>
    <n v="0.15"/>
    <s v="Ładowarka 2"/>
    <n v="2913.1965"/>
    <x v="2"/>
  </r>
  <r>
    <s v="L015658"/>
    <s v="Z06257"/>
    <s v="P018"/>
    <n v="1"/>
    <n v="439.72"/>
    <n v="0.1"/>
    <s v="Powerbank 2"/>
    <n v="395.74800000000005"/>
    <x v="0"/>
  </r>
  <r>
    <s v="L015659"/>
    <s v="Z06257"/>
    <s v="P047"/>
    <n v="5"/>
    <n v="818.52"/>
    <n v="0.1"/>
    <s v="Etui 3"/>
    <n v="3683.34"/>
    <x v="2"/>
  </r>
  <r>
    <s v="L015660"/>
    <s v="Z06258"/>
    <s v="P042"/>
    <n v="3"/>
    <n v="731.03"/>
    <n v="0.2"/>
    <s v="Kabel USB-C 2"/>
    <n v="1754.4720000000002"/>
    <x v="1"/>
  </r>
  <r>
    <s v="L015661"/>
    <s v="Z06259"/>
    <s v="P013"/>
    <n v="1"/>
    <n v="945.03"/>
    <n v="0.1"/>
    <s v="Monitor 1"/>
    <n v="850.52700000000004"/>
    <x v="1"/>
  </r>
  <r>
    <s v="L015662"/>
    <s v="Z06259"/>
    <s v="P045"/>
    <n v="6"/>
    <n v="95.95"/>
    <n v="0.05"/>
    <s v="Etui 1"/>
    <n v="546.91499999999996"/>
    <x v="1"/>
  </r>
  <r>
    <s v="L015663"/>
    <s v="Z06259"/>
    <s v="P009"/>
    <n v="6"/>
    <n v="257.89999999999998"/>
    <n v="0.2"/>
    <s v="Mysz 1"/>
    <n v="1237.92"/>
    <x v="1"/>
  </r>
  <r>
    <s v="L015664"/>
    <s v="Z06259"/>
    <s v="P035"/>
    <n v="5"/>
    <n v="312.2"/>
    <n v="0"/>
    <s v="Czajnik 3"/>
    <n v="1561"/>
    <x v="1"/>
  </r>
  <r>
    <s v="L015665"/>
    <s v="Z06260"/>
    <s v="P003"/>
    <n v="2"/>
    <n v="848.22"/>
    <n v="0.2"/>
    <s v="Słuchawki 3"/>
    <n v="1357.152"/>
    <x v="1"/>
  </r>
  <r>
    <s v="L015666"/>
    <s v="Z06261"/>
    <s v="P024"/>
    <n v="3"/>
    <n v="114.33"/>
    <n v="0"/>
    <s v="Krzesło biurowe 4"/>
    <n v="342.99"/>
    <x v="0"/>
  </r>
  <r>
    <s v="L015667"/>
    <s v="Z06261"/>
    <s v="P042"/>
    <n v="4"/>
    <n v="737.28"/>
    <n v="0"/>
    <s v="Kabel USB-C 2"/>
    <n v="2949.12"/>
    <x v="2"/>
  </r>
  <r>
    <s v="L015668"/>
    <s v="Z06262"/>
    <s v="P010"/>
    <n v="2"/>
    <n v="705.88"/>
    <n v="0.15"/>
    <s v="Mysz 2"/>
    <n v="1199.9959999999999"/>
    <x v="1"/>
  </r>
  <r>
    <s v="L015669"/>
    <s v="Z06262"/>
    <s v="P002"/>
    <n v="5"/>
    <n v="272.89"/>
    <n v="0"/>
    <s v="Słuchawki 2"/>
    <n v="1364.4499999999998"/>
    <x v="1"/>
  </r>
  <r>
    <s v="L015670"/>
    <s v="Z06263"/>
    <s v="P055"/>
    <n v="3"/>
    <n v="607.53"/>
    <n v="0"/>
    <s v="Podkładka 3"/>
    <n v="1822.59"/>
    <x v="1"/>
  </r>
  <r>
    <s v="L015671"/>
    <s v="Z06263"/>
    <s v="P010"/>
    <n v="4"/>
    <n v="697.57"/>
    <n v="0.05"/>
    <s v="Mysz 2"/>
    <n v="2650.7660000000001"/>
    <x v="2"/>
  </r>
  <r>
    <s v="L015672"/>
    <s v="Z06263"/>
    <s v="P036"/>
    <n v="2"/>
    <n v="282.57"/>
    <n v="0.05"/>
    <s v="Czajnik 4"/>
    <n v="536.88299999999992"/>
    <x v="1"/>
  </r>
  <r>
    <s v="L015673"/>
    <s v="Z06263"/>
    <s v="P034"/>
    <n v="4"/>
    <n v="210.64"/>
    <n v="0.05"/>
    <s v="Czajnik 2"/>
    <n v="800.4319999999999"/>
    <x v="1"/>
  </r>
  <r>
    <s v="L015674"/>
    <s v="Z06264"/>
    <s v="P054"/>
    <n v="3"/>
    <n v="134.11000000000001"/>
    <n v="0"/>
    <s v="Podkładka 2"/>
    <n v="402.33000000000004"/>
    <x v="0"/>
  </r>
  <r>
    <s v="L015675"/>
    <s v="Z06265"/>
    <s v="P014"/>
    <n v="6"/>
    <n v="96.39"/>
    <n v="0.1"/>
    <s v="Monitor 2"/>
    <n v="520.50600000000009"/>
    <x v="1"/>
  </r>
  <r>
    <s v="L015676"/>
    <s v="Z06265"/>
    <s v="P044"/>
    <n v="2"/>
    <n v="1066.93"/>
    <n v="0"/>
    <s v="Kabel USB-C 4"/>
    <n v="2133.86"/>
    <x v="2"/>
  </r>
  <r>
    <s v="L015677"/>
    <s v="Z06266"/>
    <s v="P010"/>
    <n v="5"/>
    <n v="706.78"/>
    <n v="0"/>
    <s v="Mysz 2"/>
    <n v="3533.8999999999996"/>
    <x v="2"/>
  </r>
  <r>
    <s v="L015678"/>
    <s v="Z06266"/>
    <s v="P033"/>
    <n v="3"/>
    <n v="1029.44"/>
    <n v="0.15"/>
    <s v="Czajnik 1"/>
    <n v="2625.0720000000001"/>
    <x v="2"/>
  </r>
  <r>
    <s v="L015679"/>
    <s v="Z06266"/>
    <s v="P035"/>
    <n v="1"/>
    <n v="324.17"/>
    <n v="0"/>
    <s v="Czajnik 3"/>
    <n v="324.17"/>
    <x v="0"/>
  </r>
  <r>
    <s v="L015680"/>
    <s v="Z06266"/>
    <s v="P017"/>
    <n v="3"/>
    <n v="692.43"/>
    <n v="0.05"/>
    <s v="Powerbank 1"/>
    <n v="1973.4254999999998"/>
    <x v="1"/>
  </r>
  <r>
    <s v="L015681"/>
    <s v="Z06267"/>
    <s v="P035"/>
    <n v="5"/>
    <n v="315.51"/>
    <n v="0"/>
    <s v="Czajnik 3"/>
    <n v="1577.55"/>
    <x v="1"/>
  </r>
  <r>
    <s v="L015682"/>
    <s v="Z06267"/>
    <s v="P045"/>
    <n v="4"/>
    <n v="92.12"/>
    <n v="0"/>
    <s v="Etui 1"/>
    <n v="368.48"/>
    <x v="0"/>
  </r>
  <r>
    <s v="L015683"/>
    <s v="Z06267"/>
    <s v="P008"/>
    <n v="3"/>
    <n v="708.85"/>
    <n v="0"/>
    <s v="Klawiatura 4"/>
    <n v="2126.5500000000002"/>
    <x v="2"/>
  </r>
  <r>
    <s v="L015684"/>
    <s v="Z06267"/>
    <s v="P053"/>
    <n v="1"/>
    <n v="322.17"/>
    <n v="0.1"/>
    <s v="Podkładka 1"/>
    <n v="289.95300000000003"/>
    <x v="0"/>
  </r>
  <r>
    <s v="L015685"/>
    <s v="Z06268"/>
    <s v="P002"/>
    <n v="2"/>
    <n v="280.35000000000002"/>
    <n v="0"/>
    <s v="Słuchawki 2"/>
    <n v="560.70000000000005"/>
    <x v="1"/>
  </r>
  <r>
    <s v="L015686"/>
    <s v="Z06269"/>
    <s v="P021"/>
    <n v="1"/>
    <n v="625.41"/>
    <n v="0.05"/>
    <s v="Krzesło biurowe 1"/>
    <n v="594.1395"/>
    <x v="1"/>
  </r>
  <r>
    <s v="L015687"/>
    <s v="Z06269"/>
    <s v="P034"/>
    <n v="4"/>
    <n v="205.65"/>
    <n v="0"/>
    <s v="Czajnik 2"/>
    <n v="822.6"/>
    <x v="1"/>
  </r>
  <r>
    <s v="L015688"/>
    <s v="Z06269"/>
    <s v="P040"/>
    <n v="3"/>
    <n v="272.61"/>
    <n v="0.2"/>
    <s v="Termos 4"/>
    <n v="654.26400000000012"/>
    <x v="1"/>
  </r>
  <r>
    <s v="L015689"/>
    <s v="Z06269"/>
    <s v="P032"/>
    <n v="6"/>
    <n v="671.74"/>
    <n v="0.1"/>
    <s v="Organizer 4"/>
    <n v="3627.3960000000002"/>
    <x v="2"/>
  </r>
  <r>
    <s v="L015690"/>
    <s v="Z06270"/>
    <s v="P046"/>
    <n v="6"/>
    <n v="144.6"/>
    <n v="0"/>
    <s v="Etui 2"/>
    <n v="867.59999999999991"/>
    <x v="1"/>
  </r>
  <r>
    <s v="L015691"/>
    <s v="Z06271"/>
    <s v="P042"/>
    <n v="3"/>
    <n v="741.58"/>
    <n v="0.15"/>
    <s v="Kabel USB-C 2"/>
    <n v="1891.0290000000002"/>
    <x v="1"/>
  </r>
  <r>
    <s v="L015692"/>
    <s v="Z06271"/>
    <s v="P052"/>
    <n v="5"/>
    <n v="740.38"/>
    <n v="0"/>
    <s v="Hub USB 4"/>
    <n v="3701.9"/>
    <x v="2"/>
  </r>
  <r>
    <s v="L015693"/>
    <s v="Z06271"/>
    <s v="P026"/>
    <n v="6"/>
    <n v="359.81"/>
    <n v="0"/>
    <s v="Lampka 2"/>
    <n v="2158.86"/>
    <x v="2"/>
  </r>
  <r>
    <s v="L015694"/>
    <s v="Z06272"/>
    <s v="P036"/>
    <n v="5"/>
    <n v="280.12"/>
    <n v="0"/>
    <s v="Czajnik 4"/>
    <n v="1400.6"/>
    <x v="1"/>
  </r>
  <r>
    <s v="L015695"/>
    <s v="Z06273"/>
    <s v="P044"/>
    <n v="2"/>
    <n v="1078.77"/>
    <n v="0.15"/>
    <s v="Kabel USB-C 4"/>
    <n v="1833.9089999999999"/>
    <x v="1"/>
  </r>
  <r>
    <s v="L015696"/>
    <s v="Z06273"/>
    <s v="P026"/>
    <n v="1"/>
    <n v="362.87"/>
    <n v="0.05"/>
    <s v="Lampka 2"/>
    <n v="344.72649999999999"/>
    <x v="0"/>
  </r>
  <r>
    <s v="L015697"/>
    <s v="Z06273"/>
    <s v="P028"/>
    <n v="5"/>
    <n v="745.35"/>
    <n v="0.1"/>
    <s v="Lampka 4"/>
    <n v="3354.0750000000003"/>
    <x v="2"/>
  </r>
  <r>
    <s v="L015698"/>
    <s v="Z06273"/>
    <s v="P018"/>
    <n v="3"/>
    <n v="426.93"/>
    <n v="0.1"/>
    <s v="Powerbank 2"/>
    <n v="1152.711"/>
    <x v="1"/>
  </r>
  <r>
    <s v="L015699"/>
    <s v="Z06274"/>
    <s v="P060"/>
    <n v="2"/>
    <n v="551.25"/>
    <n v="0"/>
    <s v="Ładowarka 4"/>
    <n v="1102.5"/>
    <x v="1"/>
  </r>
  <r>
    <s v="L015700"/>
    <s v="Z06274"/>
    <s v="P055"/>
    <n v="2"/>
    <n v="607.25"/>
    <n v="0"/>
    <s v="Podkładka 3"/>
    <n v="1214.5"/>
    <x v="1"/>
  </r>
  <r>
    <s v="L015701"/>
    <s v="Z06275"/>
    <s v="P019"/>
    <n v="2"/>
    <n v="956.82"/>
    <n v="0"/>
    <s v="Powerbank 3"/>
    <n v="1913.64"/>
    <x v="1"/>
  </r>
  <r>
    <s v="L015702"/>
    <s v="Z06275"/>
    <s v="P044"/>
    <n v="3"/>
    <n v="1080.6600000000001"/>
    <n v="0.05"/>
    <s v="Kabel USB-C 4"/>
    <n v="3079.8810000000003"/>
    <x v="2"/>
  </r>
  <r>
    <s v="L015703"/>
    <s v="Z06275"/>
    <s v="P055"/>
    <n v="2"/>
    <n v="606.82000000000005"/>
    <n v="0.1"/>
    <s v="Podkładka 3"/>
    <n v="1092.2760000000001"/>
    <x v="1"/>
  </r>
  <r>
    <s v="L015704"/>
    <s v="Z06275"/>
    <s v="P048"/>
    <n v="3"/>
    <n v="80.12"/>
    <n v="0.15"/>
    <s v="Etui 4"/>
    <n v="204.30600000000001"/>
    <x v="0"/>
  </r>
  <r>
    <s v="L015705"/>
    <s v="Z06276"/>
    <s v="P002"/>
    <n v="2"/>
    <n v="266.48"/>
    <n v="0"/>
    <s v="Słuchawki 2"/>
    <n v="532.96"/>
    <x v="1"/>
  </r>
  <r>
    <s v="L015706"/>
    <s v="Z06276"/>
    <s v="P038"/>
    <n v="1"/>
    <n v="661.44"/>
    <n v="0"/>
    <s v="Termos 2"/>
    <n v="661.44"/>
    <x v="1"/>
  </r>
  <r>
    <s v="L015707"/>
    <s v="Z06276"/>
    <s v="P041"/>
    <n v="2"/>
    <n v="563.44000000000005"/>
    <n v="0.15"/>
    <s v="Kabel USB-C 1"/>
    <n v="957.84800000000007"/>
    <x v="1"/>
  </r>
  <r>
    <s v="L015708"/>
    <s v="Z06277"/>
    <s v="P052"/>
    <n v="2"/>
    <n v="727.64"/>
    <n v="0"/>
    <s v="Hub USB 4"/>
    <n v="1455.28"/>
    <x v="1"/>
  </r>
  <r>
    <s v="L015709"/>
    <s v="Z06277"/>
    <s v="P012"/>
    <n v="6"/>
    <n v="332.32"/>
    <n v="0.05"/>
    <s v="Mysz 4"/>
    <n v="1894.2239999999999"/>
    <x v="1"/>
  </r>
  <r>
    <s v="L015710"/>
    <s v="Z06277"/>
    <s v="P037"/>
    <n v="2"/>
    <n v="882.47"/>
    <n v="0"/>
    <s v="Termos 1"/>
    <n v="1764.94"/>
    <x v="1"/>
  </r>
  <r>
    <s v="L015711"/>
    <s v="Z06277"/>
    <s v="P044"/>
    <n v="6"/>
    <n v="1085.55"/>
    <n v="0.2"/>
    <s v="Kabel USB-C 4"/>
    <n v="5210.6399999999994"/>
    <x v="2"/>
  </r>
  <r>
    <s v="L015712"/>
    <s v="Z06278"/>
    <s v="P006"/>
    <n v="5"/>
    <n v="252.12"/>
    <n v="0.1"/>
    <s v="Klawiatura 2"/>
    <n v="1134.54"/>
    <x v="1"/>
  </r>
  <r>
    <s v="L015713"/>
    <s v="Z06278"/>
    <s v="P057"/>
    <n v="6"/>
    <n v="487.26"/>
    <n v="0"/>
    <s v="Ładowarka 1"/>
    <n v="2923.56"/>
    <x v="2"/>
  </r>
  <r>
    <s v="L015714"/>
    <s v="Z06278"/>
    <s v="P033"/>
    <n v="4"/>
    <n v="984.45"/>
    <n v="0"/>
    <s v="Czajnik 1"/>
    <n v="3937.8"/>
    <x v="2"/>
  </r>
  <r>
    <s v="L015715"/>
    <s v="Z06279"/>
    <s v="P039"/>
    <n v="5"/>
    <n v="984.14"/>
    <n v="0.1"/>
    <s v="Termos 3"/>
    <n v="4428.63"/>
    <x v="2"/>
  </r>
  <r>
    <s v="L015716"/>
    <s v="Z06279"/>
    <s v="P014"/>
    <n v="2"/>
    <n v="97.61"/>
    <n v="0"/>
    <s v="Monitor 2"/>
    <n v="195.22"/>
    <x v="0"/>
  </r>
  <r>
    <s v="L015717"/>
    <s v="Z06280"/>
    <s v="P022"/>
    <n v="1"/>
    <n v="243.12"/>
    <n v="0.2"/>
    <s v="Krzesło biurowe 2"/>
    <n v="194.49600000000001"/>
    <x v="0"/>
  </r>
  <r>
    <s v="L015718"/>
    <s v="Z06280"/>
    <s v="P010"/>
    <n v="4"/>
    <n v="702.68"/>
    <n v="0.05"/>
    <s v="Mysz 2"/>
    <n v="2670.1839999999997"/>
    <x v="2"/>
  </r>
  <r>
    <s v="L015719"/>
    <s v="Z06280"/>
    <s v="P043"/>
    <n v="1"/>
    <n v="397.4"/>
    <n v="0.2"/>
    <s v="Kabel USB-C 3"/>
    <n v="317.92"/>
    <x v="0"/>
  </r>
  <r>
    <s v="L015720"/>
    <s v="Z06281"/>
    <s v="P060"/>
    <n v="6"/>
    <n v="560.15"/>
    <n v="0.05"/>
    <s v="Ładowarka 4"/>
    <n v="3192.8549999999996"/>
    <x v="2"/>
  </r>
  <r>
    <s v="L015721"/>
    <s v="Z06281"/>
    <s v="P042"/>
    <n v="6"/>
    <n v="751.23"/>
    <n v="0"/>
    <s v="Kabel USB-C 2"/>
    <n v="4507.38"/>
    <x v="2"/>
  </r>
  <r>
    <s v="L015722"/>
    <s v="Z06281"/>
    <s v="P059"/>
    <n v="4"/>
    <n v="352.5"/>
    <n v="0"/>
    <s v="Ładowarka 3"/>
    <n v="1410"/>
    <x v="1"/>
  </r>
  <r>
    <s v="L015723"/>
    <s v="Z06281"/>
    <s v="P007"/>
    <n v="2"/>
    <n v="40.39"/>
    <n v="0.15"/>
    <s v="Klawiatura 3"/>
    <n v="68.662999999999997"/>
    <x v="0"/>
  </r>
  <r>
    <s v="L015724"/>
    <s v="Z06282"/>
    <s v="P006"/>
    <n v="2"/>
    <n v="251.67"/>
    <n v="0.1"/>
    <s v="Klawiatura 2"/>
    <n v="453.00599999999997"/>
    <x v="0"/>
  </r>
  <r>
    <s v="L015725"/>
    <s v="Z06282"/>
    <s v="P033"/>
    <n v="3"/>
    <n v="986.49"/>
    <n v="0"/>
    <s v="Czajnik 1"/>
    <n v="2959.4700000000003"/>
    <x v="2"/>
  </r>
  <r>
    <s v="L015726"/>
    <s v="Z06283"/>
    <s v="P023"/>
    <n v="3"/>
    <n v="89.78"/>
    <n v="0"/>
    <s v="Krzesło biurowe 3"/>
    <n v="269.34000000000003"/>
    <x v="0"/>
  </r>
  <r>
    <s v="L015727"/>
    <s v="Z06284"/>
    <s v="P023"/>
    <n v="4"/>
    <n v="93.99"/>
    <n v="0"/>
    <s v="Krzesło biurowe 3"/>
    <n v="375.96"/>
    <x v="0"/>
  </r>
  <r>
    <s v="L015728"/>
    <s v="Z06284"/>
    <s v="P039"/>
    <n v="3"/>
    <n v="961.93"/>
    <n v="0.05"/>
    <s v="Termos 3"/>
    <n v="2741.5004999999996"/>
    <x v="2"/>
  </r>
  <r>
    <s v="L015729"/>
    <s v="Z06285"/>
    <s v="P024"/>
    <n v="4"/>
    <n v="114.76"/>
    <n v="0"/>
    <s v="Krzesło biurowe 4"/>
    <n v="459.04"/>
    <x v="0"/>
  </r>
  <r>
    <s v="L015730"/>
    <s v="Z06286"/>
    <s v="P033"/>
    <n v="2"/>
    <n v="1000.46"/>
    <n v="0.15"/>
    <s v="Czajnik 1"/>
    <n v="1700.7819999999999"/>
    <x v="1"/>
  </r>
  <r>
    <s v="L015731"/>
    <s v="Z06286"/>
    <s v="P001"/>
    <n v="5"/>
    <n v="566.59"/>
    <n v="0"/>
    <s v="Słuchawki 1"/>
    <n v="2832.9500000000003"/>
    <x v="2"/>
  </r>
  <r>
    <s v="L015732"/>
    <s v="Z06286"/>
    <s v="P005"/>
    <n v="1"/>
    <n v="370.11"/>
    <n v="0"/>
    <s v="Klawiatura 1"/>
    <n v="370.11"/>
    <x v="0"/>
  </r>
  <r>
    <s v="L015733"/>
    <s v="Z06287"/>
    <s v="P056"/>
    <n v="6"/>
    <n v="861.32"/>
    <n v="0"/>
    <s v="Podkładka 4"/>
    <n v="5167.92"/>
    <x v="2"/>
  </r>
  <r>
    <s v="L015734"/>
    <s v="Z06287"/>
    <s v="P028"/>
    <n v="3"/>
    <n v="723.53"/>
    <n v="0"/>
    <s v="Lampka 4"/>
    <n v="2170.59"/>
    <x v="2"/>
  </r>
  <r>
    <s v="L015735"/>
    <s v="Z06287"/>
    <s v="P011"/>
    <n v="3"/>
    <n v="948.83"/>
    <n v="0"/>
    <s v="Mysz 3"/>
    <n v="2846.4900000000002"/>
    <x v="2"/>
  </r>
  <r>
    <s v="L015736"/>
    <s v="Z06288"/>
    <s v="P027"/>
    <n v="1"/>
    <n v="355.68"/>
    <n v="0"/>
    <s v="Lampka 3"/>
    <n v="355.68"/>
    <x v="0"/>
  </r>
  <r>
    <s v="L015737"/>
    <s v="Z06288"/>
    <s v="P042"/>
    <n v="6"/>
    <n v="750.54"/>
    <n v="0.15"/>
    <s v="Kabel USB-C 2"/>
    <n v="3827.7539999999999"/>
    <x v="2"/>
  </r>
  <r>
    <s v="L015738"/>
    <s v="Z06289"/>
    <s v="P030"/>
    <n v="5"/>
    <n v="183.63"/>
    <n v="0.05"/>
    <s v="Organizer 2"/>
    <n v="872.24249999999995"/>
    <x v="1"/>
  </r>
  <r>
    <s v="L015739"/>
    <s v="Z06289"/>
    <s v="P056"/>
    <n v="6"/>
    <n v="849.21"/>
    <n v="0.1"/>
    <s v="Podkładka 4"/>
    <n v="4585.7340000000004"/>
    <x v="2"/>
  </r>
  <r>
    <s v="L015740"/>
    <s v="Z06289"/>
    <s v="P053"/>
    <n v="2"/>
    <n v="322.51"/>
    <n v="0"/>
    <s v="Podkładka 1"/>
    <n v="645.02"/>
    <x v="1"/>
  </r>
  <r>
    <s v="L015741"/>
    <s v="Z06290"/>
    <s v="P026"/>
    <n v="1"/>
    <n v="350.85"/>
    <n v="0"/>
    <s v="Lampka 2"/>
    <n v="350.85"/>
    <x v="0"/>
  </r>
  <r>
    <s v="L015742"/>
    <s v="Z06290"/>
    <s v="P057"/>
    <n v="5"/>
    <n v="484.5"/>
    <n v="0.05"/>
    <s v="Ładowarka 1"/>
    <n v="2301.375"/>
    <x v="2"/>
  </r>
  <r>
    <s v="L015743"/>
    <s v="Z06290"/>
    <s v="P013"/>
    <n v="1"/>
    <n v="978.91"/>
    <n v="0"/>
    <s v="Monitor 1"/>
    <n v="978.91"/>
    <x v="1"/>
  </r>
  <r>
    <s v="L015744"/>
    <s v="Z06290"/>
    <s v="P058"/>
    <n v="4"/>
    <n v="1156.8"/>
    <n v="0.05"/>
    <s v="Ładowarka 2"/>
    <n v="4395.8399999999992"/>
    <x v="2"/>
  </r>
  <r>
    <s v="L015745"/>
    <s v="Z06291"/>
    <s v="P024"/>
    <n v="6"/>
    <n v="114.07"/>
    <n v="0.15"/>
    <s v="Krzesło biurowe 4"/>
    <n v="581.75699999999995"/>
    <x v="1"/>
  </r>
  <r>
    <s v="L015746"/>
    <s v="Z06291"/>
    <s v="P036"/>
    <n v="5"/>
    <n v="285.94"/>
    <n v="0.2"/>
    <s v="Czajnik 4"/>
    <n v="1143.76"/>
    <x v="1"/>
  </r>
  <r>
    <s v="L015747"/>
    <s v="Z06292"/>
    <s v="P011"/>
    <n v="1"/>
    <n v="941.29"/>
    <n v="0"/>
    <s v="Mysz 3"/>
    <n v="941.29"/>
    <x v="1"/>
  </r>
  <r>
    <s v="L015748"/>
    <s v="Z06292"/>
    <s v="P036"/>
    <n v="5"/>
    <n v="287.42"/>
    <n v="0"/>
    <s v="Czajnik 4"/>
    <n v="1437.1000000000001"/>
    <x v="1"/>
  </r>
  <r>
    <s v="L015749"/>
    <s v="Z06292"/>
    <s v="P036"/>
    <n v="6"/>
    <n v="282.64999999999998"/>
    <n v="0.2"/>
    <s v="Czajnik 4"/>
    <n v="1356.72"/>
    <x v="1"/>
  </r>
  <r>
    <s v="L015750"/>
    <s v="Z06292"/>
    <s v="P008"/>
    <n v="6"/>
    <n v="700.6"/>
    <n v="0"/>
    <s v="Klawiatura 4"/>
    <n v="4203.6000000000004"/>
    <x v="2"/>
  </r>
  <r>
    <s v="L015751"/>
    <s v="Z06293"/>
    <s v="P026"/>
    <n v="4"/>
    <n v="354.84"/>
    <n v="0.05"/>
    <s v="Lampka 2"/>
    <n v="1348.3919999999998"/>
    <x v="1"/>
  </r>
  <r>
    <s v="L015752"/>
    <s v="Z06293"/>
    <s v="P033"/>
    <n v="5"/>
    <n v="996.88"/>
    <n v="0"/>
    <s v="Czajnik 1"/>
    <n v="4984.3999999999996"/>
    <x v="2"/>
  </r>
  <r>
    <s v="L015753"/>
    <s v="Z06293"/>
    <s v="P043"/>
    <n v="1"/>
    <n v="379.97"/>
    <n v="0.1"/>
    <s v="Kabel USB-C 3"/>
    <n v="341.97300000000001"/>
    <x v="0"/>
  </r>
  <r>
    <s v="L015754"/>
    <s v="Z06294"/>
    <s v="P045"/>
    <n v="3"/>
    <n v="90.44"/>
    <n v="0.05"/>
    <s v="Etui 1"/>
    <n v="257.75399999999996"/>
    <x v="0"/>
  </r>
  <r>
    <s v="L015755"/>
    <s v="Z06294"/>
    <s v="P006"/>
    <n v="1"/>
    <n v="247.85"/>
    <n v="0"/>
    <s v="Klawiatura 2"/>
    <n v="247.85"/>
    <x v="0"/>
  </r>
  <r>
    <s v="L015756"/>
    <s v="Z06294"/>
    <s v="P060"/>
    <n v="4"/>
    <n v="582.27"/>
    <n v="0"/>
    <s v="Ładowarka 4"/>
    <n v="2329.08"/>
    <x v="2"/>
  </r>
  <r>
    <s v="L015757"/>
    <s v="Z06294"/>
    <s v="P008"/>
    <n v="6"/>
    <n v="699.02"/>
    <n v="0.2"/>
    <s v="Klawiatura 4"/>
    <n v="3355.2960000000003"/>
    <x v="2"/>
  </r>
  <r>
    <s v="L015758"/>
    <s v="Z06295"/>
    <s v="P045"/>
    <n v="5"/>
    <n v="95.29"/>
    <n v="0.15"/>
    <s v="Etui 1"/>
    <n v="404.98250000000002"/>
    <x v="0"/>
  </r>
  <r>
    <s v="L015759"/>
    <s v="Z06295"/>
    <s v="P056"/>
    <n v="5"/>
    <n v="866.42"/>
    <n v="0.15"/>
    <s v="Podkładka 4"/>
    <n v="3682.2849999999994"/>
    <x v="2"/>
  </r>
  <r>
    <s v="L015760"/>
    <s v="Z06295"/>
    <s v="P057"/>
    <n v="2"/>
    <n v="484.42"/>
    <n v="0.2"/>
    <s v="Ładowarka 1"/>
    <n v="775.07200000000012"/>
    <x v="1"/>
  </r>
  <r>
    <s v="L015761"/>
    <s v="Z06295"/>
    <s v="P007"/>
    <n v="2"/>
    <n v="39.54"/>
    <n v="0"/>
    <s v="Klawiatura 3"/>
    <n v="79.08"/>
    <x v="0"/>
  </r>
  <r>
    <s v="L015762"/>
    <s v="Z06296"/>
    <s v="P018"/>
    <n v="5"/>
    <n v="425.35"/>
    <n v="0"/>
    <s v="Powerbank 2"/>
    <n v="2126.75"/>
    <x v="2"/>
  </r>
  <r>
    <s v="L015763"/>
    <s v="Z06296"/>
    <s v="P054"/>
    <n v="3"/>
    <n v="129.44999999999999"/>
    <n v="0.1"/>
    <s v="Podkładka 2"/>
    <n v="349.51499999999999"/>
    <x v="0"/>
  </r>
  <r>
    <s v="L015764"/>
    <s v="Z06296"/>
    <s v="P008"/>
    <n v="3"/>
    <n v="703.47"/>
    <n v="0"/>
    <s v="Klawiatura 4"/>
    <n v="2110.41"/>
    <x v="2"/>
  </r>
  <r>
    <s v="L015765"/>
    <s v="Z06296"/>
    <s v="P037"/>
    <n v="4"/>
    <n v="887.69"/>
    <n v="0.15"/>
    <s v="Termos 1"/>
    <n v="3018.1460000000002"/>
    <x v="2"/>
  </r>
  <r>
    <s v="L015766"/>
    <s v="Z06297"/>
    <s v="P044"/>
    <n v="1"/>
    <n v="1100.48"/>
    <n v="0.2"/>
    <s v="Kabel USB-C 4"/>
    <n v="880.38400000000001"/>
    <x v="1"/>
  </r>
  <r>
    <s v="L015767"/>
    <s v="Z06297"/>
    <s v="P013"/>
    <n v="5"/>
    <n v="957.13"/>
    <n v="0.2"/>
    <s v="Monitor 1"/>
    <n v="3828.52"/>
    <x v="2"/>
  </r>
  <r>
    <s v="L015768"/>
    <s v="Z06298"/>
    <s v="P047"/>
    <n v="4"/>
    <n v="846.64"/>
    <n v="0.15"/>
    <s v="Etui 3"/>
    <n v="2878.576"/>
    <x v="2"/>
  </r>
  <r>
    <s v="L015769"/>
    <s v="Z06299"/>
    <s v="P008"/>
    <n v="4"/>
    <n v="715.24"/>
    <n v="0.05"/>
    <s v="Klawiatura 4"/>
    <n v="2717.9119999999998"/>
    <x v="2"/>
  </r>
  <r>
    <s v="L015770"/>
    <s v="Z06299"/>
    <s v="P056"/>
    <n v="1"/>
    <n v="845.76"/>
    <n v="0.05"/>
    <s v="Podkładka 4"/>
    <n v="803.47199999999998"/>
    <x v="1"/>
  </r>
  <r>
    <s v="L015771"/>
    <s v="Z06299"/>
    <s v="P019"/>
    <n v="1"/>
    <n v="914.15"/>
    <n v="0.2"/>
    <s v="Powerbank 3"/>
    <n v="731.32"/>
    <x v="1"/>
  </r>
  <r>
    <s v="L015772"/>
    <s v="Z06299"/>
    <s v="P025"/>
    <n v="2"/>
    <n v="653.98"/>
    <n v="0"/>
    <s v="Lampka 1"/>
    <n v="1307.96"/>
    <x v="1"/>
  </r>
  <r>
    <s v="L015773"/>
    <s v="Z06300"/>
    <s v="P009"/>
    <n v="5"/>
    <n v="263.17"/>
    <n v="0.15"/>
    <s v="Mysz 1"/>
    <n v="1118.4725000000001"/>
    <x v="1"/>
  </r>
  <r>
    <s v="L015774"/>
    <s v="Z06300"/>
    <s v="P033"/>
    <n v="5"/>
    <n v="1037.74"/>
    <n v="0.2"/>
    <s v="Czajnik 1"/>
    <n v="4150.96"/>
    <x v="2"/>
  </r>
  <r>
    <s v="L015775"/>
    <s v="Z06300"/>
    <s v="P032"/>
    <n v="2"/>
    <n v="655.52"/>
    <n v="0"/>
    <s v="Organizer 4"/>
    <n v="1311.04"/>
    <x v="1"/>
  </r>
  <r>
    <s v="L015776"/>
    <s v="Z06300"/>
    <s v="P053"/>
    <n v="4"/>
    <n v="315.52"/>
    <n v="0"/>
    <s v="Podkładka 1"/>
    <n v="1262.08"/>
    <x v="1"/>
  </r>
  <r>
    <s v="L015777"/>
    <s v="Z06301"/>
    <s v="P043"/>
    <n v="3"/>
    <n v="380.3"/>
    <n v="0"/>
    <s v="Kabel USB-C 3"/>
    <n v="1140.9000000000001"/>
    <x v="1"/>
  </r>
  <r>
    <s v="L015778"/>
    <s v="Z06301"/>
    <s v="P036"/>
    <n v="1"/>
    <n v="288.06"/>
    <n v="0.2"/>
    <s v="Czajnik 4"/>
    <n v="230.44800000000001"/>
    <x v="0"/>
  </r>
  <r>
    <s v="L015779"/>
    <s v="Z06301"/>
    <s v="P059"/>
    <n v="2"/>
    <n v="342.63"/>
    <n v="0.05"/>
    <s v="Ładowarka 3"/>
    <n v="650.99699999999996"/>
    <x v="1"/>
  </r>
  <r>
    <s v="L015780"/>
    <s v="Z06301"/>
    <s v="P044"/>
    <n v="2"/>
    <n v="1100.23"/>
    <n v="0.05"/>
    <s v="Kabel USB-C 4"/>
    <n v="2090.4369999999999"/>
    <x v="2"/>
  </r>
  <r>
    <s v="L015781"/>
    <s v="Z06302"/>
    <s v="P005"/>
    <n v="6"/>
    <n v="380.82"/>
    <n v="0.15"/>
    <s v="Klawiatura 1"/>
    <n v="1942.182"/>
    <x v="1"/>
  </r>
  <r>
    <s v="L015782"/>
    <s v="Z06302"/>
    <s v="P024"/>
    <n v="2"/>
    <n v="113.68"/>
    <n v="0.2"/>
    <s v="Krzesło biurowe 4"/>
    <n v="181.88800000000003"/>
    <x v="0"/>
  </r>
  <r>
    <s v="L015783"/>
    <s v="Z06302"/>
    <s v="P013"/>
    <n v="6"/>
    <n v="978.47"/>
    <n v="0.05"/>
    <s v="Monitor 1"/>
    <n v="5577.2789999999995"/>
    <x v="2"/>
  </r>
  <r>
    <s v="L015784"/>
    <s v="Z06302"/>
    <s v="P020"/>
    <n v="2"/>
    <n v="946.76"/>
    <n v="0"/>
    <s v="Powerbank 4"/>
    <n v="1893.52"/>
    <x v="1"/>
  </r>
  <r>
    <s v="L015785"/>
    <s v="Z06303"/>
    <s v="P012"/>
    <n v="4"/>
    <n v="327.38"/>
    <n v="0.2"/>
    <s v="Mysz 4"/>
    <n v="1047.616"/>
    <x v="1"/>
  </r>
  <r>
    <s v="L015786"/>
    <s v="Z06303"/>
    <s v="P032"/>
    <n v="3"/>
    <n v="648.04999999999995"/>
    <n v="0.1"/>
    <s v="Organizer 4"/>
    <n v="1749.7349999999999"/>
    <x v="1"/>
  </r>
  <r>
    <s v="L015787"/>
    <s v="Z06303"/>
    <s v="P046"/>
    <n v="5"/>
    <n v="139.86000000000001"/>
    <n v="0"/>
    <s v="Etui 2"/>
    <n v="699.30000000000007"/>
    <x v="1"/>
  </r>
  <r>
    <s v="L015788"/>
    <s v="Z06304"/>
    <s v="P029"/>
    <n v="5"/>
    <n v="224.28"/>
    <n v="0"/>
    <s v="Organizer 1"/>
    <n v="1121.4000000000001"/>
    <x v="1"/>
  </r>
  <r>
    <s v="L015789"/>
    <s v="Z06304"/>
    <s v="P046"/>
    <n v="6"/>
    <n v="144.63"/>
    <n v="0.05"/>
    <s v="Etui 2"/>
    <n v="824.39099999999996"/>
    <x v="1"/>
  </r>
  <r>
    <s v="L015790"/>
    <s v="Z06304"/>
    <s v="P021"/>
    <n v="5"/>
    <n v="604.78"/>
    <n v="0.15"/>
    <s v="Krzesło biurowe 1"/>
    <n v="2570.3149999999996"/>
    <x v="2"/>
  </r>
  <r>
    <s v="L015791"/>
    <s v="Z06305"/>
    <s v="P012"/>
    <n v="6"/>
    <n v="317"/>
    <n v="0"/>
    <s v="Mysz 4"/>
    <n v="1902"/>
    <x v="1"/>
  </r>
  <r>
    <s v="L015792"/>
    <s v="Z06305"/>
    <s v="P017"/>
    <n v="6"/>
    <n v="719.16"/>
    <n v="0.1"/>
    <s v="Powerbank 1"/>
    <n v="3883.4639999999999"/>
    <x v="2"/>
  </r>
  <r>
    <s v="L015793"/>
    <s v="Z06306"/>
    <s v="P032"/>
    <n v="3"/>
    <n v="668.23"/>
    <n v="0"/>
    <s v="Organizer 4"/>
    <n v="2004.69"/>
    <x v="2"/>
  </r>
  <r>
    <s v="L015794"/>
    <s v="Z06306"/>
    <s v="P022"/>
    <n v="5"/>
    <n v="231.06"/>
    <n v="0.1"/>
    <s v="Krzesło biurowe 2"/>
    <n v="1039.77"/>
    <x v="1"/>
  </r>
  <r>
    <s v="L015795"/>
    <s v="Z06307"/>
    <s v="P052"/>
    <n v="4"/>
    <n v="747.72"/>
    <n v="0"/>
    <s v="Hub USB 4"/>
    <n v="2990.88"/>
    <x v="2"/>
  </r>
  <r>
    <s v="L015796"/>
    <s v="Z06307"/>
    <s v="P012"/>
    <n v="1"/>
    <n v="316.83"/>
    <n v="0"/>
    <s v="Mysz 4"/>
    <n v="316.83"/>
    <x v="0"/>
  </r>
  <r>
    <s v="L015797"/>
    <s v="Z06308"/>
    <s v="P018"/>
    <n v="1"/>
    <n v="436.7"/>
    <n v="0.1"/>
    <s v="Powerbank 2"/>
    <n v="393.03"/>
    <x v="0"/>
  </r>
  <r>
    <s v="L015798"/>
    <s v="Z06308"/>
    <s v="P060"/>
    <n v="1"/>
    <n v="568.13"/>
    <n v="0"/>
    <s v="Ładowarka 4"/>
    <n v="568.13"/>
    <x v="1"/>
  </r>
  <r>
    <s v="L015799"/>
    <s v="Z06309"/>
    <s v="P001"/>
    <n v="5"/>
    <n v="558.29"/>
    <n v="0.15"/>
    <s v="Słuchawki 1"/>
    <n v="2372.7324999999996"/>
    <x v="2"/>
  </r>
  <r>
    <s v="L015800"/>
    <s v="Z06309"/>
    <s v="P026"/>
    <n v="2"/>
    <n v="350.4"/>
    <n v="0"/>
    <s v="Lampka 2"/>
    <n v="700.8"/>
    <x v="1"/>
  </r>
  <r>
    <s v="L015801"/>
    <s v="Z06309"/>
    <s v="P009"/>
    <n v="5"/>
    <n v="267.35000000000002"/>
    <n v="0"/>
    <s v="Mysz 1"/>
    <n v="1336.75"/>
    <x v="1"/>
  </r>
  <r>
    <s v="L015802"/>
    <s v="Z06309"/>
    <s v="P014"/>
    <n v="6"/>
    <n v="94.38"/>
    <n v="0"/>
    <s v="Monitor 2"/>
    <n v="566.28"/>
    <x v="1"/>
  </r>
  <r>
    <s v="L015803"/>
    <s v="Z06310"/>
    <s v="P010"/>
    <n v="5"/>
    <n v="710.59"/>
    <n v="0.1"/>
    <s v="Mysz 2"/>
    <n v="3197.6550000000002"/>
    <x v="2"/>
  </r>
  <r>
    <s v="L015804"/>
    <s v="Z06310"/>
    <s v="P055"/>
    <n v="3"/>
    <n v="573.42999999999995"/>
    <n v="0.05"/>
    <s v="Podkładka 3"/>
    <n v="1634.2755"/>
    <x v="1"/>
  </r>
  <r>
    <s v="L015805"/>
    <s v="Z06310"/>
    <s v="P010"/>
    <n v="6"/>
    <n v="703.79"/>
    <n v="0.05"/>
    <s v="Mysz 2"/>
    <n v="4011.6029999999996"/>
    <x v="2"/>
  </r>
  <r>
    <s v="L015806"/>
    <s v="Z06311"/>
    <s v="P052"/>
    <n v="3"/>
    <n v="749.17"/>
    <n v="0.05"/>
    <s v="Hub USB 4"/>
    <n v="2135.1344999999997"/>
    <x v="2"/>
  </r>
  <r>
    <s v="L015807"/>
    <s v="Z06312"/>
    <s v="P015"/>
    <n v="5"/>
    <n v="954.56"/>
    <n v="0.05"/>
    <s v="Monitor 3"/>
    <n v="4534.1599999999989"/>
    <x v="2"/>
  </r>
  <r>
    <s v="L015808"/>
    <s v="Z06312"/>
    <s v="P025"/>
    <n v="6"/>
    <n v="633.62"/>
    <n v="0.1"/>
    <s v="Lampka 1"/>
    <n v="3421.5480000000002"/>
    <x v="2"/>
  </r>
  <r>
    <s v="L015809"/>
    <s v="Z06312"/>
    <s v="P026"/>
    <n v="1"/>
    <n v="368.25"/>
    <n v="0.2"/>
    <s v="Lampka 2"/>
    <n v="294.60000000000002"/>
    <x v="0"/>
  </r>
  <r>
    <s v="L015810"/>
    <s v="Z06312"/>
    <s v="P056"/>
    <n v="3"/>
    <n v="857.59"/>
    <n v="0"/>
    <s v="Podkładka 4"/>
    <n v="2572.77"/>
    <x v="2"/>
  </r>
  <r>
    <s v="L015811"/>
    <s v="Z06313"/>
    <s v="P014"/>
    <n v="4"/>
    <n v="94.63"/>
    <n v="0.1"/>
    <s v="Monitor 2"/>
    <n v="340.66800000000001"/>
    <x v="0"/>
  </r>
  <r>
    <s v="L015812"/>
    <s v="Z06313"/>
    <s v="P022"/>
    <n v="4"/>
    <n v="236.36"/>
    <n v="0"/>
    <s v="Krzesło biurowe 2"/>
    <n v="945.44"/>
    <x v="1"/>
  </r>
  <r>
    <s v="L015813"/>
    <s v="Z06314"/>
    <s v="P041"/>
    <n v="3"/>
    <n v="545.4"/>
    <n v="0.05"/>
    <s v="Kabel USB-C 1"/>
    <n v="1554.3899999999996"/>
    <x v="1"/>
  </r>
  <r>
    <s v="L015814"/>
    <s v="Z06315"/>
    <s v="P055"/>
    <n v="3"/>
    <n v="577.82000000000005"/>
    <n v="0.1"/>
    <s v="Podkładka 3"/>
    <n v="1560.114"/>
    <x v="1"/>
  </r>
  <r>
    <s v="L015815"/>
    <s v="Z06315"/>
    <s v="P053"/>
    <n v="5"/>
    <n v="314.10000000000002"/>
    <n v="0.05"/>
    <s v="Podkładka 1"/>
    <n v="1491.9749999999999"/>
    <x v="1"/>
  </r>
  <r>
    <s v="L015816"/>
    <s v="Z06315"/>
    <s v="P042"/>
    <n v="5"/>
    <n v="726.69"/>
    <n v="0.15"/>
    <s v="Kabel USB-C 2"/>
    <n v="3088.4325000000003"/>
    <x v="2"/>
  </r>
  <r>
    <s v="L015817"/>
    <s v="Z06315"/>
    <s v="P044"/>
    <n v="6"/>
    <n v="1108.18"/>
    <n v="0"/>
    <s v="Kabel USB-C 4"/>
    <n v="6649.08"/>
    <x v="2"/>
  </r>
  <r>
    <s v="L015818"/>
    <s v="Z06316"/>
    <s v="P048"/>
    <n v="6"/>
    <n v="83.34"/>
    <n v="0"/>
    <s v="Etui 4"/>
    <n v="500.04"/>
    <x v="1"/>
  </r>
  <r>
    <s v="L015819"/>
    <s v="Z06317"/>
    <s v="P001"/>
    <n v="5"/>
    <n v="565.25"/>
    <n v="0"/>
    <s v="Słuchawki 1"/>
    <n v="2826.25"/>
    <x v="2"/>
  </r>
  <r>
    <s v="L015820"/>
    <s v="Z06317"/>
    <s v="P059"/>
    <n v="1"/>
    <n v="357.28"/>
    <n v="0.2"/>
    <s v="Ładowarka 3"/>
    <n v="285.82400000000001"/>
    <x v="0"/>
  </r>
  <r>
    <s v="L015821"/>
    <s v="Z06318"/>
    <s v="P031"/>
    <n v="2"/>
    <n v="1156.42"/>
    <n v="0"/>
    <s v="Organizer 3"/>
    <n v="2312.84"/>
    <x v="2"/>
  </r>
  <r>
    <s v="L015822"/>
    <s v="Z06318"/>
    <s v="P055"/>
    <n v="1"/>
    <n v="590.44000000000005"/>
    <n v="0.1"/>
    <s v="Podkładka 3"/>
    <n v="531.39600000000007"/>
    <x v="1"/>
  </r>
  <r>
    <s v="L015823"/>
    <s v="Z06318"/>
    <s v="P009"/>
    <n v="1"/>
    <n v="257.20999999999998"/>
    <n v="0.2"/>
    <s v="Mysz 1"/>
    <n v="205.768"/>
    <x v="0"/>
  </r>
  <r>
    <s v="L015824"/>
    <s v="Z06319"/>
    <s v="P028"/>
    <n v="2"/>
    <n v="736.45"/>
    <n v="0.1"/>
    <s v="Lampka 4"/>
    <n v="1325.6100000000001"/>
    <x v="1"/>
  </r>
  <r>
    <s v="L015825"/>
    <s v="Z06319"/>
    <s v="P053"/>
    <n v="6"/>
    <n v="315.08999999999997"/>
    <n v="0.2"/>
    <s v="Podkładka 1"/>
    <n v="1512.432"/>
    <x v="1"/>
  </r>
  <r>
    <s v="L015826"/>
    <s v="Z06320"/>
    <s v="P031"/>
    <n v="1"/>
    <n v="1118.8499999999999"/>
    <n v="0.1"/>
    <s v="Organizer 3"/>
    <n v="1006.9649999999999"/>
    <x v="1"/>
  </r>
  <r>
    <s v="L015827"/>
    <s v="Z06320"/>
    <s v="P011"/>
    <n v="6"/>
    <n v="948.77"/>
    <n v="0.05"/>
    <s v="Mysz 3"/>
    <n v="5407.9889999999996"/>
    <x v="2"/>
  </r>
  <r>
    <s v="L015828"/>
    <s v="Z06320"/>
    <s v="P055"/>
    <n v="6"/>
    <n v="578.41999999999996"/>
    <n v="0"/>
    <s v="Podkładka 3"/>
    <n v="3470.5199999999995"/>
    <x v="2"/>
  </r>
  <r>
    <s v="L015829"/>
    <s v="Z06320"/>
    <s v="P054"/>
    <n v="4"/>
    <n v="133.49"/>
    <n v="0.05"/>
    <s v="Podkładka 2"/>
    <n v="507.262"/>
    <x v="1"/>
  </r>
  <r>
    <s v="L015830"/>
    <s v="Z06321"/>
    <s v="P037"/>
    <n v="6"/>
    <n v="894.47"/>
    <n v="0.15"/>
    <s v="Termos 1"/>
    <n v="4561.7969999999996"/>
    <x v="2"/>
  </r>
  <r>
    <s v="L015831"/>
    <s v="Z06321"/>
    <s v="P049"/>
    <n v="4"/>
    <n v="1075.67"/>
    <n v="0.05"/>
    <s v="Hub USB 1"/>
    <n v="4087.5460000000003"/>
    <x v="2"/>
  </r>
  <r>
    <s v="L015832"/>
    <s v="Z06322"/>
    <s v="P005"/>
    <n v="2"/>
    <n v="381.06"/>
    <n v="0.1"/>
    <s v="Klawiatura 1"/>
    <n v="685.90800000000002"/>
    <x v="1"/>
  </r>
  <r>
    <s v="L015833"/>
    <s v="Z06322"/>
    <s v="P047"/>
    <n v="5"/>
    <n v="806.33"/>
    <n v="0.15"/>
    <s v="Etui 3"/>
    <n v="3426.9025000000001"/>
    <x v="2"/>
  </r>
  <r>
    <s v="L015834"/>
    <s v="Z06322"/>
    <s v="P029"/>
    <n v="3"/>
    <n v="221.84"/>
    <n v="0.15"/>
    <s v="Organizer 1"/>
    <n v="565.69200000000001"/>
    <x v="1"/>
  </r>
  <r>
    <s v="L015835"/>
    <s v="Z06323"/>
    <s v="P009"/>
    <n v="6"/>
    <n v="252.76"/>
    <n v="0.2"/>
    <s v="Mysz 1"/>
    <n v="1213.248"/>
    <x v="1"/>
  </r>
  <r>
    <s v="L015836"/>
    <s v="Z06323"/>
    <s v="P046"/>
    <n v="3"/>
    <n v="142.58000000000001"/>
    <n v="0.05"/>
    <s v="Etui 2"/>
    <n v="406.35300000000001"/>
    <x v="0"/>
  </r>
  <r>
    <s v="L015837"/>
    <s v="Z06324"/>
    <s v="P037"/>
    <n v="6"/>
    <n v="890.37"/>
    <n v="0"/>
    <s v="Termos 1"/>
    <n v="5342.22"/>
    <x v="2"/>
  </r>
  <r>
    <s v="L015838"/>
    <s v="Z06324"/>
    <s v="P018"/>
    <n v="5"/>
    <n v="418.82"/>
    <n v="0.1"/>
    <s v="Powerbank 2"/>
    <n v="1884.69"/>
    <x v="1"/>
  </r>
  <r>
    <s v="L015839"/>
    <s v="Z06324"/>
    <s v="P007"/>
    <n v="5"/>
    <n v="41.05"/>
    <n v="0"/>
    <s v="Klawiatura 3"/>
    <n v="205.25"/>
    <x v="0"/>
  </r>
  <r>
    <s v="L015840"/>
    <s v="Z06325"/>
    <s v="P044"/>
    <n v="6"/>
    <n v="1095.8"/>
    <n v="0"/>
    <s v="Kabel USB-C 4"/>
    <n v="6574.7999999999993"/>
    <x v="2"/>
  </r>
  <r>
    <s v="L015841"/>
    <s v="Z06325"/>
    <s v="P038"/>
    <n v="1"/>
    <n v="670.81"/>
    <n v="0"/>
    <s v="Termos 2"/>
    <n v="670.81"/>
    <x v="1"/>
  </r>
  <r>
    <s v="L015842"/>
    <s v="Z06325"/>
    <s v="P031"/>
    <n v="2"/>
    <n v="1109.47"/>
    <n v="0.15"/>
    <s v="Organizer 3"/>
    <n v="1886.0989999999999"/>
    <x v="1"/>
  </r>
  <r>
    <s v="L015843"/>
    <s v="Z06325"/>
    <s v="P060"/>
    <n v="2"/>
    <n v="556.15"/>
    <n v="0.05"/>
    <s v="Ładowarka 4"/>
    <n v="1056.6849999999999"/>
    <x v="1"/>
  </r>
  <r>
    <s v="L015844"/>
    <s v="Z06326"/>
    <s v="P035"/>
    <n v="6"/>
    <n v="320.24"/>
    <n v="0"/>
    <s v="Czajnik 3"/>
    <n v="1921.44"/>
    <x v="1"/>
  </r>
  <r>
    <s v="L015845"/>
    <s v="Z06326"/>
    <s v="P043"/>
    <n v="1"/>
    <n v="396.4"/>
    <n v="0"/>
    <s v="Kabel USB-C 3"/>
    <n v="396.4"/>
    <x v="0"/>
  </r>
  <r>
    <s v="L015846"/>
    <s v="Z06326"/>
    <s v="P005"/>
    <n v="4"/>
    <n v="369.59"/>
    <n v="0.2"/>
    <s v="Klawiatura 1"/>
    <n v="1182.6879999999999"/>
    <x v="1"/>
  </r>
  <r>
    <s v="L015847"/>
    <s v="Z06327"/>
    <s v="P027"/>
    <n v="5"/>
    <n v="353.79"/>
    <n v="0.05"/>
    <s v="Lampka 3"/>
    <n v="1680.5025000000001"/>
    <x v="1"/>
  </r>
  <r>
    <s v="L015848"/>
    <s v="Z06328"/>
    <s v="P005"/>
    <n v="3"/>
    <n v="368.82"/>
    <n v="0"/>
    <s v="Klawiatura 1"/>
    <n v="1106.46"/>
    <x v="1"/>
  </r>
  <r>
    <s v="L015849"/>
    <s v="Z06328"/>
    <s v="P038"/>
    <n v="5"/>
    <n v="698.77"/>
    <n v="0.2"/>
    <s v="Termos 2"/>
    <n v="2795.08"/>
    <x v="2"/>
  </r>
  <r>
    <s v="L015850"/>
    <s v="Z06328"/>
    <s v="P042"/>
    <n v="1"/>
    <n v="723.42"/>
    <n v="0.2"/>
    <s v="Kabel USB-C 2"/>
    <n v="578.73599999999999"/>
    <x v="1"/>
  </r>
  <r>
    <s v="L015851"/>
    <s v="Z06329"/>
    <s v="P046"/>
    <n v="4"/>
    <n v="144.52000000000001"/>
    <n v="0"/>
    <s v="Etui 2"/>
    <n v="578.08000000000004"/>
    <x v="1"/>
  </r>
  <r>
    <s v="L015852"/>
    <s v="Z06329"/>
    <s v="P024"/>
    <n v="1"/>
    <n v="112.07"/>
    <n v="0.05"/>
    <s v="Krzesło biurowe 4"/>
    <n v="106.46649999999998"/>
    <x v="0"/>
  </r>
  <r>
    <s v="L015853"/>
    <s v="Z06329"/>
    <s v="P029"/>
    <n v="2"/>
    <n v="220.11"/>
    <n v="0"/>
    <s v="Organizer 1"/>
    <n v="440.22"/>
    <x v="0"/>
  </r>
  <r>
    <s v="L015854"/>
    <s v="Z06329"/>
    <s v="P014"/>
    <n v="6"/>
    <n v="96.49"/>
    <n v="0.05"/>
    <s v="Monitor 2"/>
    <n v="549.99299999999994"/>
    <x v="1"/>
  </r>
  <r>
    <s v="L015855"/>
    <s v="Z06330"/>
    <s v="P041"/>
    <n v="4"/>
    <n v="561.63"/>
    <n v="0"/>
    <s v="Kabel USB-C 1"/>
    <n v="2246.52"/>
    <x v="2"/>
  </r>
  <r>
    <s v="L015856"/>
    <s v="Z06330"/>
    <s v="P001"/>
    <n v="2"/>
    <n v="553.73"/>
    <n v="0"/>
    <s v="Słuchawki 1"/>
    <n v="1107.46"/>
    <x v="1"/>
  </r>
  <r>
    <s v="L015857"/>
    <s v="Z06330"/>
    <s v="P018"/>
    <n v="4"/>
    <n v="434.22"/>
    <n v="0.1"/>
    <s v="Powerbank 2"/>
    <n v="1563.1920000000002"/>
    <x v="1"/>
  </r>
  <r>
    <s v="L015858"/>
    <s v="Z06331"/>
    <s v="P029"/>
    <n v="4"/>
    <n v="211.84"/>
    <n v="0"/>
    <s v="Organizer 1"/>
    <n v="847.36"/>
    <x v="1"/>
  </r>
  <r>
    <s v="L015859"/>
    <s v="Z06331"/>
    <s v="P052"/>
    <n v="4"/>
    <n v="738.16"/>
    <n v="0"/>
    <s v="Hub USB 4"/>
    <n v="2952.64"/>
    <x v="2"/>
  </r>
  <r>
    <s v="L015860"/>
    <s v="Z06332"/>
    <s v="P039"/>
    <n v="6"/>
    <n v="996.48"/>
    <n v="0.2"/>
    <s v="Termos 3"/>
    <n v="4783.1040000000003"/>
    <x v="2"/>
  </r>
  <r>
    <s v="L015861"/>
    <s v="Z06332"/>
    <s v="P054"/>
    <n v="6"/>
    <n v="133.69999999999999"/>
    <n v="0.1"/>
    <s v="Podkładka 2"/>
    <n v="721.9799999999999"/>
    <x v="1"/>
  </r>
  <r>
    <s v="L015862"/>
    <s v="Z06332"/>
    <s v="P058"/>
    <n v="2"/>
    <n v="1153.1199999999999"/>
    <n v="0"/>
    <s v="Ładowarka 2"/>
    <n v="2306.2399999999998"/>
    <x v="2"/>
  </r>
  <r>
    <s v="L015863"/>
    <s v="Z06332"/>
    <s v="P012"/>
    <n v="5"/>
    <n v="333.34"/>
    <n v="0.1"/>
    <s v="Mysz 4"/>
    <n v="1500.03"/>
    <x v="1"/>
  </r>
  <r>
    <s v="L015864"/>
    <s v="Z06333"/>
    <s v="P058"/>
    <n v="4"/>
    <n v="1141.68"/>
    <n v="0"/>
    <s v="Ładowarka 2"/>
    <n v="4566.72"/>
    <x v="2"/>
  </r>
  <r>
    <s v="L015865"/>
    <s v="Z06333"/>
    <s v="P017"/>
    <n v="2"/>
    <n v="687.68"/>
    <n v="0.2"/>
    <s v="Powerbank 1"/>
    <n v="1100.288"/>
    <x v="1"/>
  </r>
  <r>
    <s v="L015866"/>
    <s v="Z06333"/>
    <s v="P038"/>
    <n v="4"/>
    <n v="666.86"/>
    <n v="0"/>
    <s v="Termos 2"/>
    <n v="2667.44"/>
    <x v="2"/>
  </r>
  <r>
    <s v="L015867"/>
    <s v="Z06333"/>
    <s v="P027"/>
    <n v="2"/>
    <n v="352.85"/>
    <n v="0"/>
    <s v="Lampka 3"/>
    <n v="705.7"/>
    <x v="1"/>
  </r>
  <r>
    <s v="L015868"/>
    <s v="Z06334"/>
    <s v="P042"/>
    <n v="1"/>
    <n v="722.72"/>
    <n v="0.05"/>
    <s v="Kabel USB-C 2"/>
    <n v="686.58399999999995"/>
    <x v="1"/>
  </r>
  <r>
    <s v="L015869"/>
    <s v="Z06334"/>
    <s v="P033"/>
    <n v="4"/>
    <n v="1013.56"/>
    <n v="0.2"/>
    <s v="Czajnik 1"/>
    <n v="3243.3919999999998"/>
    <x v="2"/>
  </r>
  <r>
    <s v="L015870"/>
    <s v="Z06334"/>
    <s v="P004"/>
    <n v="6"/>
    <n v="800.12"/>
    <n v="0"/>
    <s v="Słuchawki 4"/>
    <n v="4800.72"/>
    <x v="2"/>
  </r>
  <r>
    <s v="L015871"/>
    <s v="Z06334"/>
    <s v="P052"/>
    <n v="6"/>
    <n v="745.59"/>
    <n v="0"/>
    <s v="Hub USB 4"/>
    <n v="4473.54"/>
    <x v="2"/>
  </r>
  <r>
    <s v="L015872"/>
    <s v="Z06335"/>
    <s v="P018"/>
    <n v="6"/>
    <n v="415.7"/>
    <n v="0"/>
    <s v="Powerbank 2"/>
    <n v="2494.1999999999998"/>
    <x v="2"/>
  </r>
  <r>
    <s v="L015873"/>
    <s v="Z06335"/>
    <s v="P055"/>
    <n v="3"/>
    <n v="589.82000000000005"/>
    <n v="0.05"/>
    <s v="Podkładka 3"/>
    <n v="1680.9869999999999"/>
    <x v="1"/>
  </r>
  <r>
    <s v="L015874"/>
    <s v="Z06336"/>
    <s v="P009"/>
    <n v="1"/>
    <n v="262.77"/>
    <n v="0.15"/>
    <s v="Mysz 1"/>
    <n v="223.35449999999997"/>
    <x v="0"/>
  </r>
  <r>
    <s v="L015875"/>
    <s v="Z06336"/>
    <s v="P057"/>
    <n v="5"/>
    <n v="465.75"/>
    <n v="0"/>
    <s v="Ładowarka 1"/>
    <n v="2328.75"/>
    <x v="2"/>
  </r>
  <r>
    <s v="L015876"/>
    <s v="Z06336"/>
    <s v="P030"/>
    <n v="1"/>
    <n v="181.09"/>
    <n v="0.2"/>
    <s v="Organizer 2"/>
    <n v="144.87200000000001"/>
    <x v="0"/>
  </r>
  <r>
    <s v="L015877"/>
    <s v="Z06337"/>
    <s v="P052"/>
    <n v="3"/>
    <n v="770.81"/>
    <n v="0.1"/>
    <s v="Hub USB 4"/>
    <n v="2081.1869999999999"/>
    <x v="2"/>
  </r>
  <r>
    <s v="L015878"/>
    <s v="Z06337"/>
    <s v="P053"/>
    <n v="4"/>
    <n v="322.58"/>
    <n v="0.15"/>
    <s v="Podkładka 1"/>
    <n v="1096.7719999999999"/>
    <x v="1"/>
  </r>
  <r>
    <s v="L015879"/>
    <s v="Z06337"/>
    <s v="P017"/>
    <n v="2"/>
    <n v="688.89"/>
    <n v="0.05"/>
    <s v="Powerbank 1"/>
    <n v="1308.8909999999998"/>
    <x v="1"/>
  </r>
  <r>
    <s v="L015880"/>
    <s v="Z06337"/>
    <s v="P035"/>
    <n v="5"/>
    <n v="324.61"/>
    <n v="0"/>
    <s v="Czajnik 3"/>
    <n v="1623.0500000000002"/>
    <x v="1"/>
  </r>
  <r>
    <s v="L015881"/>
    <s v="Z06338"/>
    <s v="P057"/>
    <n v="5"/>
    <n v="478.54"/>
    <n v="0.1"/>
    <s v="Ładowarka 1"/>
    <n v="2153.4300000000003"/>
    <x v="2"/>
  </r>
  <r>
    <s v="L015882"/>
    <s v="Z06339"/>
    <s v="P024"/>
    <n v="1"/>
    <n v="114.07"/>
    <n v="0.1"/>
    <s v="Krzesło biurowe 4"/>
    <n v="102.663"/>
    <x v="0"/>
  </r>
  <r>
    <s v="L015883"/>
    <s v="Z06339"/>
    <s v="P011"/>
    <n v="5"/>
    <n v="960.75"/>
    <n v="0"/>
    <s v="Mysz 3"/>
    <n v="4803.75"/>
    <x v="2"/>
  </r>
  <r>
    <s v="L015884"/>
    <s v="Z06340"/>
    <s v="P016"/>
    <n v="3"/>
    <n v="928.27"/>
    <n v="0"/>
    <s v="Monitor 4"/>
    <n v="2784.81"/>
    <x v="2"/>
  </r>
  <r>
    <s v="L015885"/>
    <s v="Z06340"/>
    <s v="P056"/>
    <n v="1"/>
    <n v="835"/>
    <n v="0"/>
    <s v="Podkładka 4"/>
    <n v="835"/>
    <x v="1"/>
  </r>
  <r>
    <s v="L015886"/>
    <s v="Z06341"/>
    <s v="P002"/>
    <n v="6"/>
    <n v="280.85000000000002"/>
    <n v="0.1"/>
    <s v="Słuchawki 2"/>
    <n v="1516.5900000000001"/>
    <x v="1"/>
  </r>
  <r>
    <s v="L015887"/>
    <s v="Z06341"/>
    <s v="P010"/>
    <n v="5"/>
    <n v="715.29"/>
    <n v="0.2"/>
    <s v="Mysz 2"/>
    <n v="2861.16"/>
    <x v="2"/>
  </r>
  <r>
    <s v="L015888"/>
    <s v="Z06341"/>
    <s v="P060"/>
    <n v="2"/>
    <n v="550.32000000000005"/>
    <n v="0.05"/>
    <s v="Ładowarka 4"/>
    <n v="1045.6079999999999"/>
    <x v="1"/>
  </r>
  <r>
    <s v="L015889"/>
    <s v="Z06341"/>
    <s v="P060"/>
    <n v="5"/>
    <n v="571.52"/>
    <n v="0.15"/>
    <s v="Ładowarka 4"/>
    <n v="2428.96"/>
    <x v="2"/>
  </r>
  <r>
    <s v="L015890"/>
    <s v="Z06342"/>
    <s v="P037"/>
    <n v="2"/>
    <n v="880.77"/>
    <n v="0"/>
    <s v="Termos 1"/>
    <n v="1761.54"/>
    <x v="1"/>
  </r>
  <r>
    <s v="L015891"/>
    <s v="Z06342"/>
    <s v="P004"/>
    <n v="1"/>
    <n v="812.63"/>
    <n v="0"/>
    <s v="Słuchawki 4"/>
    <n v="812.63"/>
    <x v="1"/>
  </r>
  <r>
    <s v="L015892"/>
    <s v="Z06343"/>
    <s v="P018"/>
    <n v="1"/>
    <n v="424.27"/>
    <n v="0"/>
    <s v="Powerbank 2"/>
    <n v="424.27"/>
    <x v="0"/>
  </r>
  <r>
    <s v="L015893"/>
    <s v="Z06343"/>
    <s v="P009"/>
    <n v="2"/>
    <n v="254.07"/>
    <n v="0"/>
    <s v="Mysz 1"/>
    <n v="508.14"/>
    <x v="1"/>
  </r>
  <r>
    <s v="L015894"/>
    <s v="Z06344"/>
    <s v="P026"/>
    <n v="3"/>
    <n v="368.23"/>
    <n v="0.2"/>
    <s v="Lampka 2"/>
    <n v="883.75200000000007"/>
    <x v="1"/>
  </r>
  <r>
    <s v="L015895"/>
    <s v="Z06345"/>
    <s v="P045"/>
    <n v="4"/>
    <n v="90.51"/>
    <n v="0.1"/>
    <s v="Etui 1"/>
    <n v="325.83600000000001"/>
    <x v="0"/>
  </r>
  <r>
    <s v="L015896"/>
    <s v="Z06345"/>
    <s v="P056"/>
    <n v="2"/>
    <n v="827.02"/>
    <n v="0.1"/>
    <s v="Podkładka 4"/>
    <n v="1488.636"/>
    <x v="1"/>
  </r>
  <r>
    <s v="L015897"/>
    <s v="Z06345"/>
    <s v="P048"/>
    <n v="2"/>
    <n v="80.88"/>
    <n v="0.05"/>
    <s v="Etui 4"/>
    <n v="153.672"/>
    <x v="0"/>
  </r>
  <r>
    <s v="L015898"/>
    <s v="Z06345"/>
    <s v="P046"/>
    <n v="5"/>
    <n v="137.19"/>
    <n v="0.1"/>
    <s v="Etui 2"/>
    <n v="617.35500000000002"/>
    <x v="1"/>
  </r>
  <r>
    <s v="L015899"/>
    <s v="Z06346"/>
    <s v="P002"/>
    <n v="6"/>
    <n v="278.27999999999997"/>
    <n v="0"/>
    <s v="Słuchawki 2"/>
    <n v="1669.6799999999998"/>
    <x v="1"/>
  </r>
  <r>
    <s v="L015900"/>
    <s v="Z06346"/>
    <s v="P050"/>
    <n v="4"/>
    <n v="1225.33"/>
    <n v="0.15"/>
    <s v="Hub USB 2"/>
    <n v="4166.1219999999994"/>
    <x v="2"/>
  </r>
  <r>
    <s v="L015901"/>
    <s v="Z06347"/>
    <s v="P011"/>
    <n v="6"/>
    <n v="923.99"/>
    <n v="0"/>
    <s v="Mysz 3"/>
    <n v="5543.9400000000005"/>
    <x v="2"/>
  </r>
  <r>
    <s v="L015902"/>
    <s v="Z06347"/>
    <s v="P034"/>
    <n v="2"/>
    <n v="215.39"/>
    <n v="0.15"/>
    <s v="Czajnik 2"/>
    <n v="366.16299999999995"/>
    <x v="0"/>
  </r>
  <r>
    <s v="L015903"/>
    <s v="Z06347"/>
    <s v="P019"/>
    <n v="3"/>
    <n v="934.68"/>
    <n v="0"/>
    <s v="Powerbank 3"/>
    <n v="2804.04"/>
    <x v="2"/>
  </r>
  <r>
    <s v="L015904"/>
    <s v="Z06347"/>
    <s v="P004"/>
    <n v="1"/>
    <n v="782.77"/>
    <n v="0.15"/>
    <s v="Słuchawki 4"/>
    <n v="665.35449999999992"/>
    <x v="1"/>
  </r>
  <r>
    <s v="L015905"/>
    <s v="Z06348"/>
    <s v="P027"/>
    <n v="3"/>
    <n v="346.6"/>
    <n v="0"/>
    <s v="Lampka 3"/>
    <n v="1039.8000000000002"/>
    <x v="1"/>
  </r>
  <r>
    <s v="L015906"/>
    <s v="Z06348"/>
    <s v="P001"/>
    <n v="4"/>
    <n v="573.12"/>
    <n v="0.2"/>
    <s v="Słuchawki 1"/>
    <n v="1833.9840000000002"/>
    <x v="1"/>
  </r>
  <r>
    <s v="L015907"/>
    <s v="Z06348"/>
    <s v="P040"/>
    <n v="2"/>
    <n v="261.47000000000003"/>
    <n v="0"/>
    <s v="Termos 4"/>
    <n v="522.94000000000005"/>
    <x v="1"/>
  </r>
  <r>
    <s v="L015908"/>
    <s v="Z06349"/>
    <s v="P029"/>
    <n v="5"/>
    <n v="216.45"/>
    <n v="0"/>
    <s v="Organizer 1"/>
    <n v="1082.25"/>
    <x v="1"/>
  </r>
  <r>
    <s v="L015909"/>
    <s v="Z06349"/>
    <s v="P021"/>
    <n v="3"/>
    <n v="618.55999999999995"/>
    <n v="0"/>
    <s v="Krzesło biurowe 1"/>
    <n v="1855.6799999999998"/>
    <x v="1"/>
  </r>
  <r>
    <s v="L015910"/>
    <s v="Z06350"/>
    <s v="P014"/>
    <n v="2"/>
    <n v="96.74"/>
    <n v="0"/>
    <s v="Monitor 2"/>
    <n v="193.48"/>
    <x v="0"/>
  </r>
  <r>
    <s v="L015911"/>
    <s v="Z06351"/>
    <s v="P015"/>
    <n v="1"/>
    <n v="967.59"/>
    <n v="0.15"/>
    <s v="Monitor 3"/>
    <n v="822.45150000000001"/>
    <x v="1"/>
  </r>
  <r>
    <s v="L015912"/>
    <s v="Z06351"/>
    <s v="P044"/>
    <n v="5"/>
    <n v="1082.3800000000001"/>
    <n v="0"/>
    <s v="Kabel USB-C 4"/>
    <n v="5411.9000000000005"/>
    <x v="2"/>
  </r>
  <r>
    <s v="L015913"/>
    <s v="Z06352"/>
    <s v="P040"/>
    <n v="3"/>
    <n v="261.45999999999998"/>
    <n v="0"/>
    <s v="Termos 4"/>
    <n v="784.37999999999988"/>
    <x v="1"/>
  </r>
  <r>
    <s v="L015914"/>
    <s v="Z06352"/>
    <s v="P001"/>
    <n v="3"/>
    <n v="567.78"/>
    <n v="0"/>
    <s v="Słuchawki 1"/>
    <n v="1703.34"/>
    <x v="1"/>
  </r>
  <r>
    <s v="L015915"/>
    <s v="Z06352"/>
    <s v="P018"/>
    <n v="2"/>
    <n v="439.71"/>
    <n v="0.15"/>
    <s v="Powerbank 2"/>
    <n v="747.50699999999995"/>
    <x v="1"/>
  </r>
  <r>
    <s v="L015916"/>
    <s v="Z06353"/>
    <s v="P042"/>
    <n v="4"/>
    <n v="734.23"/>
    <n v="0.2"/>
    <s v="Kabel USB-C 2"/>
    <n v="2349.5360000000001"/>
    <x v="2"/>
  </r>
  <r>
    <s v="L015917"/>
    <s v="Z06354"/>
    <s v="P045"/>
    <n v="4"/>
    <n v="94.06"/>
    <n v="0"/>
    <s v="Etui 1"/>
    <n v="376.24"/>
    <x v="0"/>
  </r>
  <r>
    <s v="L015918"/>
    <s v="Z06354"/>
    <s v="P043"/>
    <n v="5"/>
    <n v="384.61"/>
    <n v="0"/>
    <s v="Kabel USB-C 3"/>
    <n v="1923.0500000000002"/>
    <x v="1"/>
  </r>
  <r>
    <s v="L015919"/>
    <s v="Z06354"/>
    <s v="P003"/>
    <n v="1"/>
    <n v="878.71"/>
    <n v="0.2"/>
    <s v="Słuchawki 3"/>
    <n v="702.96800000000007"/>
    <x v="1"/>
  </r>
  <r>
    <s v="L015920"/>
    <s v="Z06354"/>
    <s v="P011"/>
    <n v="2"/>
    <n v="951.78"/>
    <n v="0"/>
    <s v="Mysz 3"/>
    <n v="1903.56"/>
    <x v="1"/>
  </r>
  <r>
    <s v="L015921"/>
    <s v="Z06355"/>
    <s v="P038"/>
    <n v="3"/>
    <n v="666.18"/>
    <n v="0"/>
    <s v="Termos 2"/>
    <n v="1998.54"/>
    <x v="1"/>
  </r>
  <r>
    <s v="L015922"/>
    <s v="Z06355"/>
    <s v="P048"/>
    <n v="1"/>
    <n v="80.45"/>
    <n v="0.2"/>
    <s v="Etui 4"/>
    <n v="64.36"/>
    <x v="0"/>
  </r>
  <r>
    <s v="L015923"/>
    <s v="Z06355"/>
    <s v="P002"/>
    <n v="6"/>
    <n v="273.5"/>
    <n v="0"/>
    <s v="Słuchawki 2"/>
    <n v="1641"/>
    <x v="1"/>
  </r>
  <r>
    <s v="L015924"/>
    <s v="Z06355"/>
    <s v="P041"/>
    <n v="1"/>
    <n v="557.70000000000005"/>
    <n v="0.2"/>
    <s v="Kabel USB-C 1"/>
    <n v="446.16000000000008"/>
    <x v="0"/>
  </r>
  <r>
    <s v="L015925"/>
    <s v="Z06356"/>
    <s v="P004"/>
    <n v="1"/>
    <n v="775.65"/>
    <n v="0.15"/>
    <s v="Słuchawki 4"/>
    <n v="659.30250000000001"/>
    <x v="1"/>
  </r>
  <r>
    <s v="L015926"/>
    <s v="Z06357"/>
    <s v="P004"/>
    <n v="5"/>
    <n v="813.03"/>
    <n v="0"/>
    <s v="Słuchawki 4"/>
    <n v="4065.1499999999996"/>
    <x v="2"/>
  </r>
  <r>
    <s v="L015927"/>
    <s v="Z06358"/>
    <s v="P013"/>
    <n v="5"/>
    <n v="984.58"/>
    <n v="0.2"/>
    <s v="Monitor 1"/>
    <n v="3938.3200000000006"/>
    <x v="2"/>
  </r>
  <r>
    <s v="L015928"/>
    <s v="Z06359"/>
    <s v="P007"/>
    <n v="4"/>
    <n v="40.909999999999997"/>
    <n v="0.1"/>
    <s v="Klawiatura 3"/>
    <n v="147.27599999999998"/>
    <x v="0"/>
  </r>
  <r>
    <s v="L015929"/>
    <s v="Z06359"/>
    <s v="P011"/>
    <n v="4"/>
    <n v="928.03"/>
    <n v="0"/>
    <s v="Mysz 3"/>
    <n v="3712.12"/>
    <x v="2"/>
  </r>
  <r>
    <s v="L015930"/>
    <s v="Z06359"/>
    <s v="P004"/>
    <n v="1"/>
    <n v="812.55"/>
    <n v="0.2"/>
    <s v="Słuchawki 4"/>
    <n v="650.04"/>
    <x v="1"/>
  </r>
  <r>
    <s v="L015931"/>
    <s v="Z06360"/>
    <s v="P060"/>
    <n v="6"/>
    <n v="562.79999999999995"/>
    <n v="0"/>
    <s v="Ładowarka 4"/>
    <n v="3376.7999999999997"/>
    <x v="2"/>
  </r>
  <r>
    <s v="L015932"/>
    <s v="Z06360"/>
    <s v="P015"/>
    <n v="5"/>
    <n v="926.58"/>
    <n v="0.05"/>
    <s v="Monitor 3"/>
    <n v="4401.2550000000001"/>
    <x v="2"/>
  </r>
  <r>
    <s v="L015933"/>
    <s v="Z06360"/>
    <s v="P031"/>
    <n v="5"/>
    <n v="1112.21"/>
    <n v="0"/>
    <s v="Organizer 3"/>
    <n v="5561.05"/>
    <x v="2"/>
  </r>
  <r>
    <s v="L015934"/>
    <s v="Z06361"/>
    <s v="P024"/>
    <n v="5"/>
    <n v="111.64"/>
    <n v="0.15"/>
    <s v="Krzesło biurowe 4"/>
    <n v="474.47"/>
    <x v="0"/>
  </r>
  <r>
    <s v="L015935"/>
    <s v="Z06362"/>
    <s v="P060"/>
    <n v="5"/>
    <n v="561.47"/>
    <n v="0.05"/>
    <s v="Ładowarka 4"/>
    <n v="2666.9825000000001"/>
    <x v="2"/>
  </r>
  <r>
    <s v="L015936"/>
    <s v="Z06362"/>
    <s v="P017"/>
    <n v="5"/>
    <n v="686.29"/>
    <n v="0.05"/>
    <s v="Powerbank 1"/>
    <n v="3259.8774999999996"/>
    <x v="2"/>
  </r>
  <r>
    <s v="L015937"/>
    <s v="Z06362"/>
    <s v="P017"/>
    <n v="2"/>
    <n v="715.99"/>
    <n v="0"/>
    <s v="Powerbank 1"/>
    <n v="1431.98"/>
    <x v="1"/>
  </r>
  <r>
    <s v="L015938"/>
    <s v="Z06363"/>
    <s v="P033"/>
    <n v="3"/>
    <n v="992.26"/>
    <n v="0"/>
    <s v="Czajnik 1"/>
    <n v="2976.7799999999997"/>
    <x v="2"/>
  </r>
  <r>
    <s v="L015939"/>
    <s v="Z06363"/>
    <s v="P002"/>
    <n v="5"/>
    <n v="265.81"/>
    <n v="0"/>
    <s v="Słuchawki 2"/>
    <n v="1329.05"/>
    <x v="1"/>
  </r>
  <r>
    <s v="L015940"/>
    <s v="Z06363"/>
    <s v="P048"/>
    <n v="3"/>
    <n v="82.74"/>
    <n v="0"/>
    <s v="Etui 4"/>
    <n v="248.21999999999997"/>
    <x v="0"/>
  </r>
  <r>
    <s v="L015941"/>
    <s v="Z06364"/>
    <s v="P039"/>
    <n v="4"/>
    <n v="940.11"/>
    <n v="0.15"/>
    <s v="Termos 3"/>
    <n v="3196.3739999999998"/>
    <x v="2"/>
  </r>
  <r>
    <s v="L015942"/>
    <s v="Z06365"/>
    <s v="P001"/>
    <n v="2"/>
    <n v="545.39"/>
    <n v="0"/>
    <s v="Słuchawki 1"/>
    <n v="1090.78"/>
    <x v="1"/>
  </r>
  <r>
    <s v="L015943"/>
    <s v="Z06365"/>
    <s v="P058"/>
    <n v="5"/>
    <n v="1160.5"/>
    <n v="0"/>
    <s v="Ładowarka 2"/>
    <n v="5802.5"/>
    <x v="2"/>
  </r>
  <r>
    <s v="L015944"/>
    <s v="Z06366"/>
    <s v="P054"/>
    <n v="2"/>
    <n v="130.36000000000001"/>
    <n v="0"/>
    <s v="Podkładka 2"/>
    <n v="260.72000000000003"/>
    <x v="0"/>
  </r>
  <r>
    <s v="L015945"/>
    <s v="Z06366"/>
    <s v="P023"/>
    <n v="4"/>
    <n v="89.1"/>
    <n v="0"/>
    <s v="Krzesło biurowe 3"/>
    <n v="356.4"/>
    <x v="0"/>
  </r>
  <r>
    <s v="L015946"/>
    <s v="Z06366"/>
    <s v="P008"/>
    <n v="5"/>
    <n v="731.1"/>
    <n v="0.2"/>
    <s v="Klawiatura 4"/>
    <n v="2924.4"/>
    <x v="2"/>
  </r>
  <r>
    <s v="L015947"/>
    <s v="Z06367"/>
    <s v="P012"/>
    <n v="6"/>
    <n v="327.02999999999997"/>
    <n v="0.1"/>
    <s v="Mysz 4"/>
    <n v="1765.962"/>
    <x v="1"/>
  </r>
  <r>
    <s v="L015948"/>
    <s v="Z06367"/>
    <s v="P008"/>
    <n v="3"/>
    <n v="724.56"/>
    <n v="0"/>
    <s v="Klawiatura 4"/>
    <n v="2173.6799999999998"/>
    <x v="2"/>
  </r>
  <r>
    <s v="L015949"/>
    <s v="Z06367"/>
    <s v="P029"/>
    <n v="6"/>
    <n v="214.49"/>
    <n v="0.2"/>
    <s v="Organizer 1"/>
    <n v="1029.5520000000001"/>
    <x v="1"/>
  </r>
  <r>
    <s v="L015950"/>
    <s v="Z06368"/>
    <s v="P046"/>
    <n v="3"/>
    <n v="144.59"/>
    <n v="0.15"/>
    <s v="Etui 2"/>
    <n v="368.7045"/>
    <x v="0"/>
  </r>
  <r>
    <s v="L015951"/>
    <s v="Z06369"/>
    <s v="P036"/>
    <n v="3"/>
    <n v="290.82"/>
    <n v="0.15"/>
    <s v="Czajnik 4"/>
    <n v="741.59100000000001"/>
    <x v="1"/>
  </r>
  <r>
    <s v="L015952"/>
    <s v="Z06369"/>
    <s v="P034"/>
    <n v="1"/>
    <n v="205.63"/>
    <n v="0.05"/>
    <s v="Czajnik 2"/>
    <n v="195.34849999999997"/>
    <x v="0"/>
  </r>
  <r>
    <s v="L015953"/>
    <s v="Z06369"/>
    <s v="P036"/>
    <n v="2"/>
    <n v="278.51"/>
    <n v="0.05"/>
    <s v="Czajnik 4"/>
    <n v="529.16899999999998"/>
    <x v="1"/>
  </r>
  <r>
    <s v="L015954"/>
    <s v="Z06369"/>
    <s v="P046"/>
    <n v="2"/>
    <n v="140.34"/>
    <n v="0.2"/>
    <s v="Etui 2"/>
    <n v="224.54400000000001"/>
    <x v="0"/>
  </r>
  <r>
    <s v="L015955"/>
    <s v="Z06370"/>
    <s v="P030"/>
    <n v="6"/>
    <n v="178.26"/>
    <n v="0.15"/>
    <s v="Organizer 2"/>
    <n v="909.12599999999998"/>
    <x v="1"/>
  </r>
  <r>
    <s v="L015956"/>
    <s v="Z06371"/>
    <s v="P057"/>
    <n v="3"/>
    <n v="481.34"/>
    <n v="0"/>
    <s v="Ładowarka 1"/>
    <n v="1444.02"/>
    <x v="1"/>
  </r>
  <r>
    <s v="L015957"/>
    <s v="Z06371"/>
    <s v="P048"/>
    <n v="1"/>
    <n v="82.47"/>
    <n v="0"/>
    <s v="Etui 4"/>
    <n v="82.47"/>
    <x v="0"/>
  </r>
  <r>
    <s v="L015958"/>
    <s v="Z06371"/>
    <s v="P018"/>
    <n v="6"/>
    <n v="420.35"/>
    <n v="0.05"/>
    <s v="Powerbank 2"/>
    <n v="2395.9950000000003"/>
    <x v="2"/>
  </r>
  <r>
    <s v="L015959"/>
    <s v="Z06372"/>
    <s v="P056"/>
    <n v="4"/>
    <n v="868.37"/>
    <n v="0.2"/>
    <s v="Podkładka 4"/>
    <n v="2778.7840000000001"/>
    <x v="2"/>
  </r>
  <r>
    <s v="L015960"/>
    <s v="Z06373"/>
    <s v="P054"/>
    <n v="1"/>
    <n v="135.99"/>
    <n v="0.1"/>
    <s v="Podkładka 2"/>
    <n v="122.39100000000001"/>
    <x v="0"/>
  </r>
  <r>
    <s v="L015961"/>
    <s v="Z06374"/>
    <s v="P041"/>
    <n v="4"/>
    <n v="555.09"/>
    <n v="0.05"/>
    <s v="Kabel USB-C 1"/>
    <n v="2109.3420000000001"/>
    <x v="2"/>
  </r>
  <r>
    <s v="L015962"/>
    <s v="Z06375"/>
    <s v="P034"/>
    <n v="4"/>
    <n v="215.88"/>
    <n v="0.05"/>
    <s v="Czajnik 2"/>
    <n v="820.34399999999994"/>
    <x v="1"/>
  </r>
  <r>
    <s v="L015963"/>
    <s v="Z06375"/>
    <s v="P014"/>
    <n v="2"/>
    <n v="99.02"/>
    <n v="0"/>
    <s v="Monitor 2"/>
    <n v="198.04"/>
    <x v="0"/>
  </r>
  <r>
    <s v="L015964"/>
    <s v="Z06376"/>
    <s v="P053"/>
    <n v="2"/>
    <n v="322.5"/>
    <n v="0"/>
    <s v="Podkładka 1"/>
    <n v="645"/>
    <x v="1"/>
  </r>
  <r>
    <s v="L015965"/>
    <s v="Z06376"/>
    <s v="P036"/>
    <n v="5"/>
    <n v="281.79000000000002"/>
    <n v="0"/>
    <s v="Czajnik 4"/>
    <n v="1408.95"/>
    <x v="1"/>
  </r>
  <r>
    <s v="L015966"/>
    <s v="Z06376"/>
    <s v="P042"/>
    <n v="4"/>
    <n v="724.59"/>
    <n v="0.15"/>
    <s v="Kabel USB-C 2"/>
    <n v="2463.6060000000002"/>
    <x v="2"/>
  </r>
  <r>
    <s v="L015967"/>
    <s v="Z06377"/>
    <s v="P056"/>
    <n v="2"/>
    <n v="832"/>
    <n v="0.15"/>
    <s v="Podkładka 4"/>
    <n v="1414.3999999999999"/>
    <x v="1"/>
  </r>
  <r>
    <s v="L015968"/>
    <s v="Z06378"/>
    <s v="P005"/>
    <n v="6"/>
    <n v="364.88"/>
    <n v="0"/>
    <s v="Klawiatura 1"/>
    <n v="2189.2799999999997"/>
    <x v="2"/>
  </r>
  <r>
    <s v="L015969"/>
    <s v="Z06378"/>
    <s v="P023"/>
    <n v="2"/>
    <n v="90.35"/>
    <n v="0"/>
    <s v="Krzesło biurowe 3"/>
    <n v="180.7"/>
    <x v="0"/>
  </r>
  <r>
    <s v="L015970"/>
    <s v="Z06379"/>
    <s v="P029"/>
    <n v="3"/>
    <n v="221.41"/>
    <n v="0"/>
    <s v="Organizer 1"/>
    <n v="664.23"/>
    <x v="1"/>
  </r>
  <r>
    <s v="L015971"/>
    <s v="Z06380"/>
    <s v="P009"/>
    <n v="1"/>
    <n v="267.31"/>
    <n v="0.1"/>
    <s v="Mysz 1"/>
    <n v="240.57900000000001"/>
    <x v="0"/>
  </r>
  <r>
    <s v="L015972"/>
    <s v="Z06380"/>
    <s v="P050"/>
    <n v="6"/>
    <n v="1170.0899999999999"/>
    <n v="0"/>
    <s v="Hub USB 2"/>
    <n v="7020.5399999999991"/>
    <x v="2"/>
  </r>
  <r>
    <s v="L015973"/>
    <s v="Z06380"/>
    <s v="P024"/>
    <n v="4"/>
    <n v="113.2"/>
    <n v="0"/>
    <s v="Krzesło biurowe 4"/>
    <n v="452.8"/>
    <x v="0"/>
  </r>
  <r>
    <s v="L015974"/>
    <s v="Z06380"/>
    <s v="P024"/>
    <n v="3"/>
    <n v="112.49"/>
    <n v="0"/>
    <s v="Krzesło biurowe 4"/>
    <n v="337.46999999999997"/>
    <x v="0"/>
  </r>
  <r>
    <s v="L015975"/>
    <s v="Z06381"/>
    <s v="P037"/>
    <n v="6"/>
    <n v="859.76"/>
    <n v="0.15"/>
    <s v="Termos 1"/>
    <n v="4384.7759999999998"/>
    <x v="2"/>
  </r>
  <r>
    <s v="L015976"/>
    <s v="Z06382"/>
    <s v="P053"/>
    <n v="1"/>
    <n v="313.73"/>
    <n v="0.05"/>
    <s v="Podkładka 1"/>
    <n v="298.04349999999999"/>
    <x v="0"/>
  </r>
  <r>
    <s v="L015977"/>
    <s v="Z06383"/>
    <s v="P008"/>
    <n v="6"/>
    <n v="728.95"/>
    <n v="0.2"/>
    <s v="Klawiatura 4"/>
    <n v="3498.9600000000009"/>
    <x v="2"/>
  </r>
  <r>
    <s v="L015978"/>
    <s v="Z06383"/>
    <s v="P051"/>
    <n v="3"/>
    <n v="34.159999999999997"/>
    <n v="0"/>
    <s v="Hub USB 3"/>
    <n v="102.47999999999999"/>
    <x v="0"/>
  </r>
  <r>
    <s v="L015979"/>
    <s v="Z06383"/>
    <s v="P024"/>
    <n v="3"/>
    <n v="110.91"/>
    <n v="0"/>
    <s v="Krzesło biurowe 4"/>
    <n v="332.73"/>
    <x v="0"/>
  </r>
  <r>
    <s v="L015980"/>
    <s v="Z06383"/>
    <s v="P056"/>
    <n v="6"/>
    <n v="866.15"/>
    <n v="0.2"/>
    <s v="Podkładka 4"/>
    <n v="4157.5199999999995"/>
    <x v="2"/>
  </r>
  <r>
    <s v="L015981"/>
    <s v="Z06384"/>
    <s v="P044"/>
    <n v="1"/>
    <n v="1062.9000000000001"/>
    <n v="0"/>
    <s v="Kabel USB-C 4"/>
    <n v="1062.9000000000001"/>
    <x v="1"/>
  </r>
  <r>
    <s v="L015982"/>
    <s v="Z06384"/>
    <s v="P006"/>
    <n v="1"/>
    <n v="249.3"/>
    <n v="0"/>
    <s v="Klawiatura 2"/>
    <n v="249.3"/>
    <x v="0"/>
  </r>
  <r>
    <s v="L015983"/>
    <s v="Z06384"/>
    <s v="P030"/>
    <n v="1"/>
    <n v="182.92"/>
    <n v="0"/>
    <s v="Organizer 2"/>
    <n v="182.92"/>
    <x v="0"/>
  </r>
  <r>
    <s v="L015984"/>
    <s v="Z06384"/>
    <s v="P007"/>
    <n v="2"/>
    <n v="39.76"/>
    <n v="0.2"/>
    <s v="Klawiatura 3"/>
    <n v="63.616"/>
    <x v="0"/>
  </r>
  <r>
    <s v="L015985"/>
    <s v="Z06385"/>
    <s v="P005"/>
    <n v="1"/>
    <n v="367.67"/>
    <n v="0"/>
    <s v="Klawiatura 1"/>
    <n v="367.67"/>
    <x v="0"/>
  </r>
  <r>
    <s v="L015986"/>
    <s v="Z06385"/>
    <s v="P053"/>
    <n v="4"/>
    <n v="325.52999999999997"/>
    <n v="0.05"/>
    <s v="Podkładka 1"/>
    <n v="1237.0139999999999"/>
    <x v="1"/>
  </r>
  <r>
    <s v="L015987"/>
    <s v="Z06385"/>
    <s v="P001"/>
    <n v="4"/>
    <n v="546.82000000000005"/>
    <n v="0"/>
    <s v="Słuchawki 1"/>
    <n v="2187.2800000000002"/>
    <x v="2"/>
  </r>
  <r>
    <s v="L015988"/>
    <s v="Z06385"/>
    <s v="P045"/>
    <n v="6"/>
    <n v="93.83"/>
    <n v="0.05"/>
    <s v="Etui 1"/>
    <n v="534.83100000000002"/>
    <x v="1"/>
  </r>
  <r>
    <s v="L015989"/>
    <s v="Z06386"/>
    <s v="P028"/>
    <n v="6"/>
    <n v="729.62"/>
    <n v="0"/>
    <s v="Lampka 4"/>
    <n v="4377.72"/>
    <x v="2"/>
  </r>
  <r>
    <s v="L015990"/>
    <s v="Z06386"/>
    <s v="P041"/>
    <n v="3"/>
    <n v="556.69000000000005"/>
    <n v="0"/>
    <s v="Kabel USB-C 1"/>
    <n v="1670.0700000000002"/>
    <x v="1"/>
  </r>
  <r>
    <s v="L015991"/>
    <s v="Z06386"/>
    <s v="P046"/>
    <n v="5"/>
    <n v="143.88"/>
    <n v="0.1"/>
    <s v="Etui 2"/>
    <n v="647.46"/>
    <x v="1"/>
  </r>
  <r>
    <s v="L015992"/>
    <s v="Z06387"/>
    <s v="P045"/>
    <n v="3"/>
    <n v="90.69"/>
    <n v="0.15"/>
    <s v="Etui 1"/>
    <n v="231.25949999999997"/>
    <x v="0"/>
  </r>
  <r>
    <s v="L015993"/>
    <s v="Z06387"/>
    <s v="P002"/>
    <n v="1"/>
    <n v="278.77999999999997"/>
    <n v="0.05"/>
    <s v="Słuchawki 2"/>
    <n v="264.84099999999995"/>
    <x v="0"/>
  </r>
  <r>
    <s v="L015994"/>
    <s v="Z06387"/>
    <s v="P007"/>
    <n v="3"/>
    <n v="41.67"/>
    <n v="0"/>
    <s v="Klawiatura 3"/>
    <n v="125.01"/>
    <x v="0"/>
  </r>
  <r>
    <s v="L015995"/>
    <s v="Z06387"/>
    <s v="P044"/>
    <n v="4"/>
    <n v="1061.82"/>
    <n v="0"/>
    <s v="Kabel USB-C 4"/>
    <n v="4247.28"/>
    <x v="2"/>
  </r>
  <r>
    <s v="L015996"/>
    <s v="Z06388"/>
    <s v="P054"/>
    <n v="2"/>
    <n v="128.84"/>
    <n v="0"/>
    <s v="Podkładka 2"/>
    <n v="257.68"/>
    <x v="0"/>
  </r>
  <r>
    <s v="L015997"/>
    <s v="Z06389"/>
    <s v="P034"/>
    <n v="2"/>
    <n v="207.96"/>
    <n v="0"/>
    <s v="Czajnik 2"/>
    <n v="415.92"/>
    <x v="0"/>
  </r>
  <r>
    <s v="L015998"/>
    <s v="Z06390"/>
    <s v="P005"/>
    <n v="1"/>
    <n v="376.54"/>
    <n v="0"/>
    <s v="Klawiatura 1"/>
    <n v="376.54"/>
    <x v="0"/>
  </r>
  <r>
    <s v="L015999"/>
    <s v="Z06390"/>
    <s v="P013"/>
    <n v="6"/>
    <n v="955.19"/>
    <n v="0.1"/>
    <s v="Monitor 1"/>
    <n v="5158.0260000000007"/>
    <x v="2"/>
  </r>
  <r>
    <s v="L016000"/>
    <s v="Z06391"/>
    <s v="P005"/>
    <n v="6"/>
    <n v="384.05"/>
    <n v="0.2"/>
    <s v="Klawiatura 1"/>
    <n v="1843.4400000000003"/>
    <x v="1"/>
  </r>
  <r>
    <s v="L016001"/>
    <s v="Z06391"/>
    <s v="P008"/>
    <n v="5"/>
    <n v="699.09"/>
    <n v="0.2"/>
    <s v="Klawiatura 4"/>
    <n v="2796.3600000000006"/>
    <x v="2"/>
  </r>
  <r>
    <s v="L016002"/>
    <s v="Z06391"/>
    <s v="P049"/>
    <n v="1"/>
    <n v="1060.3"/>
    <n v="0.05"/>
    <s v="Hub USB 1"/>
    <n v="1007.2849999999999"/>
    <x v="1"/>
  </r>
  <r>
    <s v="L016003"/>
    <s v="Z06392"/>
    <s v="P009"/>
    <n v="4"/>
    <n v="252.67"/>
    <n v="0.15"/>
    <s v="Mysz 1"/>
    <n v="859.07799999999997"/>
    <x v="1"/>
  </r>
  <r>
    <s v="L016004"/>
    <s v="Z06392"/>
    <s v="P010"/>
    <n v="1"/>
    <n v="707.02"/>
    <n v="0"/>
    <s v="Mysz 2"/>
    <n v="707.02"/>
    <x v="1"/>
  </r>
  <r>
    <s v="L016005"/>
    <s v="Z06392"/>
    <s v="P058"/>
    <n v="2"/>
    <n v="1136.4000000000001"/>
    <n v="0.15"/>
    <s v="Ładowarka 2"/>
    <n v="1931.88"/>
    <x v="1"/>
  </r>
  <r>
    <s v="L016006"/>
    <s v="Z06393"/>
    <s v="P023"/>
    <n v="5"/>
    <n v="92.53"/>
    <n v="0"/>
    <s v="Krzesło biurowe 3"/>
    <n v="462.65"/>
    <x v="0"/>
  </r>
  <r>
    <s v="L016007"/>
    <s v="Z06393"/>
    <s v="P033"/>
    <n v="2"/>
    <n v="1016.61"/>
    <n v="0.2"/>
    <s v="Czajnik 1"/>
    <n v="1626.576"/>
    <x v="1"/>
  </r>
  <r>
    <s v="L016008"/>
    <s v="Z06394"/>
    <s v="P038"/>
    <n v="4"/>
    <n v="660.31"/>
    <n v="0.2"/>
    <s v="Termos 2"/>
    <n v="2112.9919999999997"/>
    <x v="2"/>
  </r>
  <r>
    <s v="L016009"/>
    <s v="Z06394"/>
    <s v="P006"/>
    <n v="2"/>
    <n v="246.28"/>
    <n v="0.15"/>
    <s v="Klawiatura 2"/>
    <n v="418.67599999999999"/>
    <x v="0"/>
  </r>
  <r>
    <s v="L016010"/>
    <s v="Z06394"/>
    <s v="P018"/>
    <n v="2"/>
    <n v="437.12"/>
    <n v="0.15"/>
    <s v="Powerbank 2"/>
    <n v="743.10400000000004"/>
    <x v="1"/>
  </r>
  <r>
    <s v="L016011"/>
    <s v="Z06395"/>
    <s v="P016"/>
    <n v="2"/>
    <n v="933.97"/>
    <n v="0.15"/>
    <s v="Monitor 4"/>
    <n v="1587.749"/>
    <x v="1"/>
  </r>
  <r>
    <s v="L016012"/>
    <s v="Z06395"/>
    <s v="P008"/>
    <n v="4"/>
    <n v="703.29"/>
    <n v="0"/>
    <s v="Klawiatura 4"/>
    <n v="2813.16"/>
    <x v="2"/>
  </r>
  <r>
    <s v="L016013"/>
    <s v="Z06395"/>
    <s v="P047"/>
    <n v="2"/>
    <n v="846.45"/>
    <n v="0"/>
    <s v="Etui 3"/>
    <n v="1692.9"/>
    <x v="1"/>
  </r>
  <r>
    <s v="L016014"/>
    <s v="Z06395"/>
    <s v="P039"/>
    <n v="6"/>
    <n v="986.65"/>
    <n v="0"/>
    <s v="Termos 3"/>
    <n v="5919.9"/>
    <x v="2"/>
  </r>
  <r>
    <s v="L016015"/>
    <s v="Z06396"/>
    <s v="P058"/>
    <n v="4"/>
    <n v="1132.32"/>
    <n v="0.15"/>
    <s v="Ładowarka 2"/>
    <n v="3849.8879999999995"/>
    <x v="2"/>
  </r>
  <r>
    <s v="L016016"/>
    <s v="Z06396"/>
    <s v="P050"/>
    <n v="5"/>
    <n v="1203.77"/>
    <n v="0.05"/>
    <s v="Hub USB 2"/>
    <n v="5717.9075000000003"/>
    <x v="2"/>
  </r>
  <r>
    <s v="L016017"/>
    <s v="Z06397"/>
    <s v="P024"/>
    <n v="4"/>
    <n v="114.22"/>
    <n v="0.15"/>
    <s v="Krzesło biurowe 4"/>
    <n v="388.34800000000001"/>
    <x v="0"/>
  </r>
  <r>
    <s v="L016018"/>
    <s v="Z06397"/>
    <s v="P002"/>
    <n v="6"/>
    <n v="277.47000000000003"/>
    <n v="0"/>
    <s v="Słuchawki 2"/>
    <n v="1664.8200000000002"/>
    <x v="1"/>
  </r>
  <r>
    <s v="L016019"/>
    <s v="Z06397"/>
    <s v="P039"/>
    <n v="1"/>
    <n v="968.12"/>
    <n v="0"/>
    <s v="Termos 3"/>
    <n v="968.12"/>
    <x v="1"/>
  </r>
  <r>
    <s v="L016020"/>
    <s v="Z06397"/>
    <s v="P031"/>
    <n v="3"/>
    <n v="1113.1600000000001"/>
    <n v="0.15"/>
    <s v="Organizer 3"/>
    <n v="2838.5580000000004"/>
    <x v="2"/>
  </r>
  <r>
    <s v="L016021"/>
    <s v="Z06398"/>
    <s v="P012"/>
    <n v="5"/>
    <n v="319.10000000000002"/>
    <n v="0"/>
    <s v="Mysz 4"/>
    <n v="1595.5"/>
    <x v="1"/>
  </r>
  <r>
    <s v="L016022"/>
    <s v="Z06398"/>
    <s v="P018"/>
    <n v="3"/>
    <n v="435.34"/>
    <n v="0"/>
    <s v="Powerbank 2"/>
    <n v="1306.02"/>
    <x v="1"/>
  </r>
  <r>
    <s v="L016023"/>
    <s v="Z06398"/>
    <s v="P045"/>
    <n v="3"/>
    <n v="90.87"/>
    <n v="0.05"/>
    <s v="Etui 1"/>
    <n v="258.97949999999997"/>
    <x v="0"/>
  </r>
  <r>
    <s v="L016024"/>
    <s v="Z06399"/>
    <s v="P006"/>
    <n v="6"/>
    <n v="245.26"/>
    <n v="0.2"/>
    <s v="Klawiatura 2"/>
    <n v="1177.248"/>
    <x v="1"/>
  </r>
  <r>
    <s v="L016025"/>
    <s v="Z06399"/>
    <s v="P023"/>
    <n v="3"/>
    <n v="89.22"/>
    <n v="0.2"/>
    <s v="Krzesło biurowe 3"/>
    <n v="214.12799999999999"/>
    <x v="0"/>
  </r>
  <r>
    <s v="L016026"/>
    <s v="Z06399"/>
    <s v="P037"/>
    <n v="1"/>
    <n v="868.23"/>
    <n v="0.2"/>
    <s v="Termos 1"/>
    <n v="694.58400000000006"/>
    <x v="1"/>
  </r>
  <r>
    <s v="L016027"/>
    <s v="Z06400"/>
    <s v="P010"/>
    <n v="3"/>
    <n v="708.89"/>
    <n v="0.2"/>
    <s v="Mysz 2"/>
    <n v="1701.3360000000002"/>
    <x v="1"/>
  </r>
  <r>
    <s v="L016028"/>
    <s v="Z06400"/>
    <s v="P042"/>
    <n v="1"/>
    <n v="734.94"/>
    <n v="0.1"/>
    <s v="Kabel USB-C 2"/>
    <n v="661.44600000000003"/>
    <x v="1"/>
  </r>
  <r>
    <s v="L016029"/>
    <s v="Z06400"/>
    <s v="P012"/>
    <n v="2"/>
    <n v="317.22000000000003"/>
    <n v="0.2"/>
    <s v="Mysz 4"/>
    <n v="507.55200000000008"/>
    <x v="1"/>
  </r>
  <r>
    <s v="L016030"/>
    <s v="Z06401"/>
    <s v="P030"/>
    <n v="4"/>
    <n v="181.26"/>
    <n v="0"/>
    <s v="Organizer 2"/>
    <n v="725.04"/>
    <x v="1"/>
  </r>
  <r>
    <s v="L016031"/>
    <s v="Z06401"/>
    <s v="P043"/>
    <n v="5"/>
    <n v="386.13"/>
    <n v="0"/>
    <s v="Kabel USB-C 3"/>
    <n v="1930.65"/>
    <x v="1"/>
  </r>
  <r>
    <s v="L016032"/>
    <s v="Z06402"/>
    <s v="P007"/>
    <n v="1"/>
    <n v="41.58"/>
    <n v="0"/>
    <s v="Klawiatura 3"/>
    <n v="41.58"/>
    <x v="0"/>
  </r>
  <r>
    <s v="L016033"/>
    <s v="Z06402"/>
    <s v="P020"/>
    <n v="4"/>
    <n v="944.51"/>
    <n v="0.1"/>
    <s v="Powerbank 4"/>
    <n v="3400.2359999999999"/>
    <x v="2"/>
  </r>
  <r>
    <s v="L016034"/>
    <s v="Z06403"/>
    <s v="P004"/>
    <n v="5"/>
    <n v="819.35"/>
    <n v="0.2"/>
    <s v="Słuchawki 4"/>
    <n v="3277.4"/>
    <x v="2"/>
  </r>
  <r>
    <s v="L016035"/>
    <s v="Z06403"/>
    <s v="P050"/>
    <n v="6"/>
    <n v="1198.7"/>
    <n v="0.05"/>
    <s v="Hub USB 2"/>
    <n v="6832.59"/>
    <x v="2"/>
  </r>
  <r>
    <s v="L016036"/>
    <s v="Z06404"/>
    <s v="P058"/>
    <n v="1"/>
    <n v="1109.8399999999999"/>
    <n v="0.15"/>
    <s v="Ładowarka 2"/>
    <n v="943.36399999999992"/>
    <x v="1"/>
  </r>
  <r>
    <s v="L016037"/>
    <s v="Z06405"/>
    <s v="P055"/>
    <n v="4"/>
    <n v="594.03"/>
    <n v="0"/>
    <s v="Podkładka 3"/>
    <n v="2376.12"/>
    <x v="2"/>
  </r>
  <r>
    <s v="L016038"/>
    <s v="Z06406"/>
    <s v="P053"/>
    <n v="2"/>
    <n v="316.08999999999997"/>
    <n v="0"/>
    <s v="Podkładka 1"/>
    <n v="632.17999999999995"/>
    <x v="1"/>
  </r>
  <r>
    <s v="L016039"/>
    <s v="Z06407"/>
    <s v="P036"/>
    <n v="4"/>
    <n v="288.83"/>
    <n v="0"/>
    <s v="Czajnik 4"/>
    <n v="1155.32"/>
    <x v="1"/>
  </r>
  <r>
    <s v="L016040"/>
    <s v="Z06407"/>
    <s v="P014"/>
    <n v="6"/>
    <n v="97.14"/>
    <n v="0"/>
    <s v="Monitor 2"/>
    <n v="582.84"/>
    <x v="1"/>
  </r>
  <r>
    <s v="L016041"/>
    <s v="Z06408"/>
    <s v="P052"/>
    <n v="1"/>
    <n v="768.16"/>
    <n v="0.2"/>
    <s v="Hub USB 4"/>
    <n v="614.52800000000002"/>
    <x v="1"/>
  </r>
  <r>
    <s v="L016042"/>
    <s v="Z06408"/>
    <s v="P053"/>
    <n v="5"/>
    <n v="317.49"/>
    <n v="0"/>
    <s v="Podkładka 1"/>
    <n v="1587.45"/>
    <x v="1"/>
  </r>
  <r>
    <s v="L016043"/>
    <s v="Z06408"/>
    <s v="P046"/>
    <n v="2"/>
    <n v="139.35"/>
    <n v="0"/>
    <s v="Etui 2"/>
    <n v="278.7"/>
    <x v="0"/>
  </r>
  <r>
    <s v="L016044"/>
    <s v="Z06408"/>
    <s v="P022"/>
    <n v="3"/>
    <n v="239.43"/>
    <n v="0.15"/>
    <s v="Krzesło biurowe 2"/>
    <n v="610.54649999999992"/>
    <x v="1"/>
  </r>
  <r>
    <s v="L016045"/>
    <s v="Z06409"/>
    <s v="P019"/>
    <n v="3"/>
    <n v="953.9"/>
    <n v="0.05"/>
    <s v="Powerbank 3"/>
    <n v="2718.6149999999998"/>
    <x v="2"/>
  </r>
  <r>
    <s v="L016046"/>
    <s v="Z06410"/>
    <s v="P056"/>
    <n v="5"/>
    <n v="870.6"/>
    <n v="0.15"/>
    <s v="Podkładka 4"/>
    <n v="3700.0499999999997"/>
    <x v="2"/>
  </r>
  <r>
    <s v="L016047"/>
    <s v="Z06410"/>
    <s v="P049"/>
    <n v="4"/>
    <n v="1114.29"/>
    <n v="0.15"/>
    <s v="Hub USB 1"/>
    <n v="3788.5859999999998"/>
    <x v="2"/>
  </r>
  <r>
    <s v="L016048"/>
    <s v="Z06410"/>
    <s v="P031"/>
    <n v="6"/>
    <n v="1098.6099999999999"/>
    <n v="0"/>
    <s v="Organizer 3"/>
    <n v="6591.66"/>
    <x v="2"/>
  </r>
  <r>
    <s v="L016049"/>
    <s v="Z06411"/>
    <s v="P040"/>
    <n v="1"/>
    <n v="262.76"/>
    <n v="0"/>
    <s v="Termos 4"/>
    <n v="262.76"/>
    <x v="0"/>
  </r>
  <r>
    <s v="L016050"/>
    <s v="Z06411"/>
    <s v="P017"/>
    <n v="3"/>
    <n v="686.61"/>
    <n v="0.2"/>
    <s v="Powerbank 1"/>
    <n v="1647.864"/>
    <x v="1"/>
  </r>
  <r>
    <s v="L016051"/>
    <s v="Z06411"/>
    <s v="P054"/>
    <n v="1"/>
    <n v="135.66999999999999"/>
    <n v="0.15"/>
    <s v="Podkładka 2"/>
    <n v="115.31949999999999"/>
    <x v="0"/>
  </r>
  <r>
    <s v="L016052"/>
    <s v="Z06412"/>
    <s v="P040"/>
    <n v="1"/>
    <n v="275.16000000000003"/>
    <n v="0.05"/>
    <s v="Termos 4"/>
    <n v="261.40199999999999"/>
    <x v="0"/>
  </r>
  <r>
    <s v="L016053"/>
    <s v="Z06412"/>
    <s v="P057"/>
    <n v="1"/>
    <n v="473.34"/>
    <n v="0.1"/>
    <s v="Ładowarka 1"/>
    <n v="426.00599999999997"/>
    <x v="0"/>
  </r>
  <r>
    <s v="L016054"/>
    <s v="Z06412"/>
    <s v="P019"/>
    <n v="1"/>
    <n v="959.2"/>
    <n v="0.05"/>
    <s v="Powerbank 3"/>
    <n v="911.24"/>
    <x v="1"/>
  </r>
  <r>
    <s v="L016055"/>
    <s v="Z06413"/>
    <s v="P050"/>
    <n v="1"/>
    <n v="1204.26"/>
    <n v="0.2"/>
    <s v="Hub USB 2"/>
    <n v="963.40800000000002"/>
    <x v="1"/>
  </r>
  <r>
    <s v="L016056"/>
    <s v="Z06414"/>
    <s v="P034"/>
    <n v="4"/>
    <n v="210.5"/>
    <n v="0.15"/>
    <s v="Czajnik 2"/>
    <n v="715.69999999999993"/>
    <x v="1"/>
  </r>
  <r>
    <s v="L016057"/>
    <s v="Z06415"/>
    <s v="P056"/>
    <n v="3"/>
    <n v="845.83"/>
    <n v="0.15"/>
    <s v="Podkładka 4"/>
    <n v="2156.8665000000001"/>
    <x v="2"/>
  </r>
  <r>
    <s v="L016058"/>
    <s v="Z06416"/>
    <s v="P015"/>
    <n v="5"/>
    <n v="962.48"/>
    <n v="0"/>
    <s v="Monitor 3"/>
    <n v="4812.3999999999996"/>
    <x v="2"/>
  </r>
  <r>
    <s v="L016059"/>
    <s v="Z06416"/>
    <s v="P037"/>
    <n v="1"/>
    <n v="876.46"/>
    <n v="0"/>
    <s v="Termos 1"/>
    <n v="876.46"/>
    <x v="1"/>
  </r>
  <r>
    <s v="L016060"/>
    <s v="Z06416"/>
    <s v="P033"/>
    <n v="6"/>
    <n v="1035.01"/>
    <n v="0"/>
    <s v="Czajnik 1"/>
    <n v="6210.0599999999995"/>
    <x v="2"/>
  </r>
  <r>
    <s v="L016061"/>
    <s v="Z06416"/>
    <s v="P015"/>
    <n v="6"/>
    <n v="967.63"/>
    <n v="0"/>
    <s v="Monitor 3"/>
    <n v="5805.78"/>
    <x v="2"/>
  </r>
  <r>
    <s v="L016062"/>
    <s v="Z06417"/>
    <s v="P018"/>
    <n v="6"/>
    <n v="430.02"/>
    <n v="0"/>
    <s v="Powerbank 2"/>
    <n v="2580.12"/>
    <x v="2"/>
  </r>
  <r>
    <s v="L016063"/>
    <s v="Z06418"/>
    <s v="P003"/>
    <n v="4"/>
    <n v="873.48"/>
    <n v="0.15"/>
    <s v="Słuchawki 3"/>
    <n v="2969.8319999999999"/>
    <x v="2"/>
  </r>
  <r>
    <s v="L016064"/>
    <s v="Z06418"/>
    <s v="P030"/>
    <n v="6"/>
    <n v="179.5"/>
    <n v="0.05"/>
    <s v="Organizer 2"/>
    <n v="1023.15"/>
    <x v="1"/>
  </r>
  <r>
    <s v="L016065"/>
    <s v="Z06418"/>
    <s v="P024"/>
    <n v="1"/>
    <n v="114.63"/>
    <n v="0.05"/>
    <s v="Krzesło biurowe 4"/>
    <n v="108.89849999999998"/>
    <x v="0"/>
  </r>
  <r>
    <s v="L016066"/>
    <s v="Z06418"/>
    <s v="P060"/>
    <n v="3"/>
    <n v="563.72"/>
    <n v="0.15"/>
    <s v="Ładowarka 4"/>
    <n v="1437.4860000000001"/>
    <x v="1"/>
  </r>
  <r>
    <s v="L016067"/>
    <s v="Z06419"/>
    <s v="P032"/>
    <n v="6"/>
    <n v="635.07000000000005"/>
    <n v="0.1"/>
    <s v="Organizer 4"/>
    <n v="3429.3780000000002"/>
    <x v="2"/>
  </r>
  <r>
    <s v="L016068"/>
    <s v="Z06419"/>
    <s v="P046"/>
    <n v="1"/>
    <n v="143.87"/>
    <n v="0"/>
    <s v="Etui 2"/>
    <n v="143.87"/>
    <x v="0"/>
  </r>
  <r>
    <s v="L016069"/>
    <s v="Z06419"/>
    <s v="P041"/>
    <n v="2"/>
    <n v="561.37"/>
    <n v="0.1"/>
    <s v="Kabel USB-C 1"/>
    <n v="1010.466"/>
    <x v="1"/>
  </r>
  <r>
    <s v="L016070"/>
    <s v="Z06419"/>
    <s v="P035"/>
    <n v="3"/>
    <n v="316.99"/>
    <n v="0.1"/>
    <s v="Czajnik 3"/>
    <n v="855.87300000000005"/>
    <x v="1"/>
  </r>
  <r>
    <s v="L016071"/>
    <s v="Z06420"/>
    <s v="P016"/>
    <n v="5"/>
    <n v="928"/>
    <n v="0"/>
    <s v="Monitor 4"/>
    <n v="4640"/>
    <x v="2"/>
  </r>
  <r>
    <s v="L016072"/>
    <s v="Z06421"/>
    <s v="P025"/>
    <n v="4"/>
    <n v="647.19000000000005"/>
    <n v="0.1"/>
    <s v="Lampka 1"/>
    <n v="2329.8840000000005"/>
    <x v="2"/>
  </r>
  <r>
    <s v="L016073"/>
    <s v="Z06421"/>
    <s v="P053"/>
    <n v="3"/>
    <n v="317.08999999999997"/>
    <n v="0.15"/>
    <s v="Podkładka 1"/>
    <n v="808.57949999999994"/>
    <x v="1"/>
  </r>
  <r>
    <s v="L016074"/>
    <s v="Z06421"/>
    <s v="P053"/>
    <n v="4"/>
    <n v="318.83"/>
    <n v="0.15"/>
    <s v="Podkładka 1"/>
    <n v="1084.0219999999999"/>
    <x v="1"/>
  </r>
  <r>
    <s v="L016075"/>
    <s v="Z06422"/>
    <s v="P034"/>
    <n v="1"/>
    <n v="212.44"/>
    <n v="0"/>
    <s v="Czajnik 2"/>
    <n v="212.44"/>
    <x v="0"/>
  </r>
  <r>
    <s v="L016076"/>
    <s v="Z06422"/>
    <s v="P047"/>
    <n v="3"/>
    <n v="832.06"/>
    <n v="0"/>
    <s v="Etui 3"/>
    <n v="2496.1799999999998"/>
    <x v="2"/>
  </r>
  <r>
    <s v="L016077"/>
    <s v="Z06422"/>
    <s v="P023"/>
    <n v="6"/>
    <n v="93.19"/>
    <n v="0.2"/>
    <s v="Krzesło biurowe 3"/>
    <n v="447.31200000000001"/>
    <x v="0"/>
  </r>
  <r>
    <s v="L016078"/>
    <s v="Z06423"/>
    <s v="P022"/>
    <n v="2"/>
    <n v="233.99"/>
    <n v="0"/>
    <s v="Krzesło biurowe 2"/>
    <n v="467.98"/>
    <x v="0"/>
  </r>
  <r>
    <s v="L016079"/>
    <s v="Z06423"/>
    <s v="P057"/>
    <n v="1"/>
    <n v="481.2"/>
    <n v="0"/>
    <s v="Ładowarka 1"/>
    <n v="481.2"/>
    <x v="0"/>
  </r>
  <r>
    <s v="L016080"/>
    <s v="Z06423"/>
    <s v="P047"/>
    <n v="2"/>
    <n v="807.02"/>
    <n v="0.2"/>
    <s v="Etui 3"/>
    <n v="1291.232"/>
    <x v="1"/>
  </r>
  <r>
    <s v="L016081"/>
    <s v="Z06424"/>
    <s v="P002"/>
    <n v="2"/>
    <n v="276.44"/>
    <n v="0.05"/>
    <s v="Słuchawki 2"/>
    <n v="525.23599999999999"/>
    <x v="1"/>
  </r>
  <r>
    <s v="L016082"/>
    <s v="Z06424"/>
    <s v="P053"/>
    <n v="6"/>
    <n v="308.91000000000003"/>
    <n v="0"/>
    <s v="Podkładka 1"/>
    <n v="1853.46"/>
    <x v="1"/>
  </r>
  <r>
    <s v="L016083"/>
    <s v="Z06424"/>
    <s v="P038"/>
    <n v="5"/>
    <n v="663.44"/>
    <n v="0.2"/>
    <s v="Termos 2"/>
    <n v="2653.76"/>
    <x v="2"/>
  </r>
  <r>
    <s v="L016084"/>
    <s v="Z06425"/>
    <s v="P014"/>
    <n v="2"/>
    <n v="95.12"/>
    <n v="0.05"/>
    <s v="Monitor 2"/>
    <n v="180.72800000000001"/>
    <x v="0"/>
  </r>
  <r>
    <s v="L016085"/>
    <s v="Z06425"/>
    <s v="P002"/>
    <n v="1"/>
    <n v="276.58"/>
    <n v="0"/>
    <s v="Słuchawki 2"/>
    <n v="276.58"/>
    <x v="0"/>
  </r>
  <r>
    <s v="L016086"/>
    <s v="Z06426"/>
    <s v="P037"/>
    <n v="1"/>
    <n v="863.34"/>
    <n v="0.2"/>
    <s v="Termos 1"/>
    <n v="690.67200000000003"/>
    <x v="1"/>
  </r>
  <r>
    <s v="L016087"/>
    <s v="Z06426"/>
    <s v="P007"/>
    <n v="3"/>
    <n v="39.909999999999997"/>
    <n v="0.15"/>
    <s v="Klawiatura 3"/>
    <n v="101.77049999999998"/>
    <x v="0"/>
  </r>
  <r>
    <s v="L016088"/>
    <s v="Z06427"/>
    <s v="P014"/>
    <n v="6"/>
    <n v="97.32"/>
    <n v="0"/>
    <s v="Monitor 2"/>
    <n v="583.91999999999996"/>
    <x v="1"/>
  </r>
  <r>
    <s v="L016089"/>
    <s v="Z06427"/>
    <s v="P050"/>
    <n v="6"/>
    <n v="1172.74"/>
    <n v="0.05"/>
    <s v="Hub USB 2"/>
    <n v="6684.6180000000004"/>
    <x v="2"/>
  </r>
  <r>
    <s v="L016090"/>
    <s v="Z06428"/>
    <s v="P009"/>
    <n v="3"/>
    <n v="268.04000000000002"/>
    <n v="0"/>
    <s v="Mysz 1"/>
    <n v="804.12000000000012"/>
    <x v="1"/>
  </r>
  <r>
    <s v="L016091"/>
    <s v="Z06429"/>
    <s v="P055"/>
    <n v="6"/>
    <n v="601.70000000000005"/>
    <n v="0.15"/>
    <s v="Podkładka 3"/>
    <n v="3068.67"/>
    <x v="2"/>
  </r>
  <r>
    <s v="L016092"/>
    <s v="Z06429"/>
    <s v="P052"/>
    <n v="4"/>
    <n v="748.85"/>
    <n v="0"/>
    <s v="Hub USB 4"/>
    <n v="2995.4"/>
    <x v="2"/>
  </r>
  <r>
    <s v="L016093"/>
    <s v="Z06430"/>
    <s v="P037"/>
    <n v="6"/>
    <n v="860.53"/>
    <n v="0.1"/>
    <s v="Termos 1"/>
    <n v="4646.8620000000001"/>
    <x v="2"/>
  </r>
  <r>
    <s v="L016094"/>
    <s v="Z06430"/>
    <s v="P051"/>
    <n v="6"/>
    <n v="33.9"/>
    <n v="0"/>
    <s v="Hub USB 3"/>
    <n v="203.39999999999998"/>
    <x v="0"/>
  </r>
  <r>
    <s v="L016095"/>
    <s v="Z06430"/>
    <s v="P049"/>
    <n v="1"/>
    <n v="1084.23"/>
    <n v="0.15"/>
    <s v="Hub USB 1"/>
    <n v="921.59550000000002"/>
    <x v="1"/>
  </r>
  <r>
    <s v="L016096"/>
    <s v="Z06431"/>
    <s v="P012"/>
    <n v="5"/>
    <n v="329.3"/>
    <n v="0"/>
    <s v="Mysz 4"/>
    <n v="1646.5"/>
    <x v="1"/>
  </r>
  <r>
    <s v="L016097"/>
    <s v="Z06431"/>
    <s v="P046"/>
    <n v="6"/>
    <n v="140.81"/>
    <n v="0.05"/>
    <s v="Etui 2"/>
    <n v="802.61699999999996"/>
    <x v="1"/>
  </r>
  <r>
    <s v="L016098"/>
    <s v="Z06431"/>
    <s v="P004"/>
    <n v="5"/>
    <n v="793.73"/>
    <n v="0.15"/>
    <s v="Słuchawki 4"/>
    <n v="3373.3525"/>
    <x v="2"/>
  </r>
  <r>
    <s v="L016099"/>
    <s v="Z06431"/>
    <s v="P027"/>
    <n v="6"/>
    <n v="344.24"/>
    <n v="0"/>
    <s v="Lampka 3"/>
    <n v="2065.44"/>
    <x v="2"/>
  </r>
  <r>
    <s v="L016100"/>
    <s v="Z06432"/>
    <s v="P002"/>
    <n v="2"/>
    <n v="275.27"/>
    <n v="0"/>
    <s v="Słuchawki 2"/>
    <n v="550.54"/>
    <x v="1"/>
  </r>
  <r>
    <s v="L016101"/>
    <s v="Z06432"/>
    <s v="P013"/>
    <n v="3"/>
    <n v="953.08"/>
    <n v="0.15"/>
    <s v="Monitor 1"/>
    <n v="2430.3540000000003"/>
    <x v="2"/>
  </r>
  <r>
    <s v="L016102"/>
    <s v="Z06432"/>
    <s v="P018"/>
    <n v="1"/>
    <n v="424.26"/>
    <n v="0.05"/>
    <s v="Powerbank 2"/>
    <n v="403.04699999999997"/>
    <x v="0"/>
  </r>
  <r>
    <s v="L016103"/>
    <s v="Z06432"/>
    <s v="P031"/>
    <n v="5"/>
    <n v="1126.02"/>
    <n v="0.15"/>
    <s v="Organizer 3"/>
    <n v="4785.585"/>
    <x v="2"/>
  </r>
  <r>
    <s v="L016104"/>
    <s v="Z06433"/>
    <s v="P047"/>
    <n v="5"/>
    <n v="833.09"/>
    <n v="0.2"/>
    <s v="Etui 3"/>
    <n v="3332.36"/>
    <x v="2"/>
  </r>
  <r>
    <s v="L016105"/>
    <s v="Z06433"/>
    <s v="P060"/>
    <n v="5"/>
    <n v="556.63"/>
    <n v="0"/>
    <s v="Ładowarka 4"/>
    <n v="2783.15"/>
    <x v="2"/>
  </r>
  <r>
    <s v="L016106"/>
    <s v="Z06433"/>
    <s v="P038"/>
    <n v="5"/>
    <n v="675.12"/>
    <n v="0"/>
    <s v="Termos 2"/>
    <n v="3375.6"/>
    <x v="2"/>
  </r>
  <r>
    <s v="L016107"/>
    <s v="Z06433"/>
    <s v="P059"/>
    <n v="2"/>
    <n v="352.46"/>
    <n v="0"/>
    <s v="Ładowarka 3"/>
    <n v="704.92"/>
    <x v="1"/>
  </r>
  <r>
    <s v="L016108"/>
    <s v="Z06434"/>
    <s v="P056"/>
    <n v="2"/>
    <n v="867.71"/>
    <n v="0.15"/>
    <s v="Podkładka 4"/>
    <n v="1475.107"/>
    <x v="1"/>
  </r>
  <r>
    <s v="L016109"/>
    <s v="Z06434"/>
    <s v="P020"/>
    <n v="6"/>
    <n v="982.82"/>
    <n v="0"/>
    <s v="Powerbank 4"/>
    <n v="5896.92"/>
    <x v="2"/>
  </r>
  <r>
    <s v="L016110"/>
    <s v="Z06434"/>
    <s v="P008"/>
    <n v="5"/>
    <n v="700"/>
    <n v="0"/>
    <s v="Klawiatura 4"/>
    <n v="3500"/>
    <x v="2"/>
  </r>
  <r>
    <s v="L016111"/>
    <s v="Z06434"/>
    <s v="P036"/>
    <n v="1"/>
    <n v="286.45"/>
    <n v="0"/>
    <s v="Czajnik 4"/>
    <n v="286.45"/>
    <x v="0"/>
  </r>
  <r>
    <s v="L016112"/>
    <s v="Z06435"/>
    <s v="P050"/>
    <n v="1"/>
    <n v="1181.17"/>
    <n v="0.05"/>
    <s v="Hub USB 2"/>
    <n v="1122.1115"/>
    <x v="1"/>
  </r>
  <r>
    <s v="L016113"/>
    <s v="Z06435"/>
    <s v="P004"/>
    <n v="1"/>
    <n v="791.06"/>
    <n v="0"/>
    <s v="Słuchawki 4"/>
    <n v="791.06"/>
    <x v="1"/>
  </r>
  <r>
    <s v="L016114"/>
    <s v="Z06436"/>
    <s v="P011"/>
    <n v="4"/>
    <n v="946.03"/>
    <n v="0"/>
    <s v="Mysz 3"/>
    <n v="3784.12"/>
    <x v="2"/>
  </r>
  <r>
    <s v="L016115"/>
    <s v="Z06436"/>
    <s v="P048"/>
    <n v="4"/>
    <n v="81.599999999999994"/>
    <n v="0.15"/>
    <s v="Etui 4"/>
    <n v="277.44"/>
    <x v="0"/>
  </r>
  <r>
    <s v="L016116"/>
    <s v="Z06437"/>
    <s v="P030"/>
    <n v="1"/>
    <n v="178.66"/>
    <n v="0.1"/>
    <s v="Organizer 2"/>
    <n v="160.79400000000001"/>
    <x v="0"/>
  </r>
  <r>
    <s v="L016117"/>
    <s v="Z06437"/>
    <s v="P014"/>
    <n v="5"/>
    <n v="99.74"/>
    <n v="0.1"/>
    <s v="Monitor 2"/>
    <n v="448.83"/>
    <x v="0"/>
  </r>
  <r>
    <s v="L016118"/>
    <s v="Z06437"/>
    <s v="P034"/>
    <n v="1"/>
    <n v="211.12"/>
    <n v="0.05"/>
    <s v="Czajnik 2"/>
    <n v="200.56399999999999"/>
    <x v="0"/>
  </r>
  <r>
    <s v="L016119"/>
    <s v="Z06437"/>
    <s v="P030"/>
    <n v="2"/>
    <n v="185.17"/>
    <n v="0.2"/>
    <s v="Organizer 2"/>
    <n v="296.27199999999999"/>
    <x v="0"/>
  </r>
  <r>
    <s v="L016120"/>
    <s v="Z06438"/>
    <s v="P044"/>
    <n v="4"/>
    <n v="1056.55"/>
    <n v="0"/>
    <s v="Kabel USB-C 4"/>
    <n v="4226.2"/>
    <x v="2"/>
  </r>
  <r>
    <s v="L016121"/>
    <s v="Z06439"/>
    <s v="P023"/>
    <n v="1"/>
    <n v="91.06"/>
    <n v="0"/>
    <s v="Krzesło biurowe 3"/>
    <n v="91.06"/>
    <x v="0"/>
  </r>
  <r>
    <s v="L016122"/>
    <s v="Z06440"/>
    <s v="P002"/>
    <n v="2"/>
    <n v="279.44"/>
    <n v="0"/>
    <s v="Słuchawki 2"/>
    <n v="558.88"/>
    <x v="1"/>
  </r>
  <r>
    <s v="L016123"/>
    <s v="Z06441"/>
    <s v="P015"/>
    <n v="1"/>
    <n v="940.43"/>
    <n v="0"/>
    <s v="Monitor 3"/>
    <n v="940.43"/>
    <x v="1"/>
  </r>
  <r>
    <s v="L016124"/>
    <s v="Z06441"/>
    <s v="P051"/>
    <n v="6"/>
    <n v="32.44"/>
    <n v="0"/>
    <s v="Hub USB 3"/>
    <n v="194.64"/>
    <x v="0"/>
  </r>
  <r>
    <s v="L016125"/>
    <s v="Z06441"/>
    <s v="P014"/>
    <n v="5"/>
    <n v="99.77"/>
    <n v="0.1"/>
    <s v="Monitor 2"/>
    <n v="448.96499999999997"/>
    <x v="0"/>
  </r>
  <r>
    <s v="L016126"/>
    <s v="Z06442"/>
    <s v="P044"/>
    <n v="6"/>
    <n v="1046.43"/>
    <n v="0"/>
    <s v="Kabel USB-C 4"/>
    <n v="6278.58"/>
    <x v="2"/>
  </r>
  <r>
    <s v="L016127"/>
    <s v="Z06442"/>
    <s v="P030"/>
    <n v="3"/>
    <n v="183.62"/>
    <n v="0"/>
    <s v="Organizer 2"/>
    <n v="550.86"/>
    <x v="1"/>
  </r>
  <r>
    <s v="L016128"/>
    <s v="Z06442"/>
    <s v="P035"/>
    <n v="1"/>
    <n v="309.95"/>
    <n v="0"/>
    <s v="Czajnik 3"/>
    <n v="309.95"/>
    <x v="0"/>
  </r>
  <r>
    <s v="L016129"/>
    <s v="Z06442"/>
    <s v="P035"/>
    <n v="1"/>
    <n v="319.17"/>
    <n v="0.1"/>
    <s v="Czajnik 3"/>
    <n v="287.25300000000004"/>
    <x v="0"/>
  </r>
  <r>
    <s v="L016130"/>
    <s v="Z06443"/>
    <s v="P046"/>
    <n v="1"/>
    <n v="141.31"/>
    <n v="0"/>
    <s v="Etui 2"/>
    <n v="141.31"/>
    <x v="0"/>
  </r>
  <r>
    <s v="L016131"/>
    <s v="Z06444"/>
    <s v="P003"/>
    <n v="1"/>
    <n v="878.56"/>
    <n v="0.2"/>
    <s v="Słuchawki 3"/>
    <n v="702.84799999999996"/>
    <x v="1"/>
  </r>
  <r>
    <s v="L016132"/>
    <s v="Z06444"/>
    <s v="P022"/>
    <n v="6"/>
    <n v="230.01"/>
    <n v="0"/>
    <s v="Krzesło biurowe 2"/>
    <n v="1380.06"/>
    <x v="1"/>
  </r>
  <r>
    <s v="L016133"/>
    <s v="Z06444"/>
    <s v="P044"/>
    <n v="2"/>
    <n v="1104.1199999999999"/>
    <n v="0"/>
    <s v="Kabel USB-C 4"/>
    <n v="2208.2399999999998"/>
    <x v="2"/>
  </r>
  <r>
    <s v="L016134"/>
    <s v="Z06445"/>
    <s v="P003"/>
    <n v="3"/>
    <n v="838.74"/>
    <n v="0"/>
    <s v="Słuchawki 3"/>
    <n v="2516.2200000000003"/>
    <x v="2"/>
  </r>
  <r>
    <s v="L016135"/>
    <s v="Z06445"/>
    <s v="P040"/>
    <n v="4"/>
    <n v="270.83999999999997"/>
    <n v="0"/>
    <s v="Termos 4"/>
    <n v="1083.3599999999999"/>
    <x v="1"/>
  </r>
  <r>
    <s v="L016136"/>
    <s v="Z06445"/>
    <s v="P029"/>
    <n v="1"/>
    <n v="216.83"/>
    <n v="0.1"/>
    <s v="Organizer 1"/>
    <n v="195.14700000000002"/>
    <x v="0"/>
  </r>
  <r>
    <s v="L016137"/>
    <s v="Z06445"/>
    <s v="P034"/>
    <n v="4"/>
    <n v="215.11"/>
    <n v="0.1"/>
    <s v="Czajnik 2"/>
    <n v="774.39600000000007"/>
    <x v="1"/>
  </r>
  <r>
    <s v="L016138"/>
    <s v="Z06446"/>
    <s v="P004"/>
    <n v="5"/>
    <n v="785.99"/>
    <n v="0.15"/>
    <s v="Słuchawki 4"/>
    <n v="3340.4575"/>
    <x v="2"/>
  </r>
  <r>
    <s v="L016139"/>
    <s v="Z06446"/>
    <s v="P040"/>
    <n v="2"/>
    <n v="273.73"/>
    <n v="0.15"/>
    <s v="Termos 4"/>
    <n v="465.34100000000001"/>
    <x v="0"/>
  </r>
  <r>
    <s v="L016140"/>
    <s v="Z06446"/>
    <s v="P044"/>
    <n v="3"/>
    <n v="1059.69"/>
    <n v="0"/>
    <s v="Kabel USB-C 4"/>
    <n v="3179.07"/>
    <x v="2"/>
  </r>
  <r>
    <s v="L016141"/>
    <s v="Z06446"/>
    <s v="P039"/>
    <n v="3"/>
    <n v="976.11"/>
    <n v="0.2"/>
    <s v="Termos 3"/>
    <n v="2342.6640000000002"/>
    <x v="2"/>
  </r>
  <r>
    <s v="L016142"/>
    <s v="Z06447"/>
    <s v="P046"/>
    <n v="4"/>
    <n v="138.22999999999999"/>
    <n v="0.1"/>
    <s v="Etui 2"/>
    <n v="497.62799999999999"/>
    <x v="0"/>
  </r>
  <r>
    <s v="L016143"/>
    <s v="Z06448"/>
    <s v="P036"/>
    <n v="5"/>
    <n v="289"/>
    <n v="0.15"/>
    <s v="Czajnik 4"/>
    <n v="1228.25"/>
    <x v="1"/>
  </r>
  <r>
    <s v="L016144"/>
    <s v="Z06448"/>
    <s v="P014"/>
    <n v="1"/>
    <n v="95.51"/>
    <n v="0"/>
    <s v="Monitor 2"/>
    <n v="95.51"/>
    <x v="0"/>
  </r>
  <r>
    <s v="L016145"/>
    <s v="Z06448"/>
    <s v="P004"/>
    <n v="1"/>
    <n v="795.1"/>
    <n v="0"/>
    <s v="Słuchawki 4"/>
    <n v="795.1"/>
    <x v="1"/>
  </r>
  <r>
    <s v="L016146"/>
    <s v="Z06449"/>
    <s v="P021"/>
    <n v="1"/>
    <n v="622.45000000000005"/>
    <n v="0"/>
    <s v="Krzesło biurowe 1"/>
    <n v="622.45000000000005"/>
    <x v="1"/>
  </r>
  <r>
    <s v="L016147"/>
    <s v="Z06449"/>
    <s v="P018"/>
    <n v="6"/>
    <n v="434.23"/>
    <n v="0.05"/>
    <s v="Powerbank 2"/>
    <n v="2475.1109999999999"/>
    <x v="2"/>
  </r>
  <r>
    <s v="L016148"/>
    <s v="Z06449"/>
    <s v="P006"/>
    <n v="1"/>
    <n v="250.1"/>
    <n v="0.05"/>
    <s v="Klawiatura 2"/>
    <n v="237.59499999999997"/>
    <x v="0"/>
  </r>
  <r>
    <s v="L016149"/>
    <s v="Z06450"/>
    <s v="P030"/>
    <n v="2"/>
    <n v="180.97"/>
    <n v="0.05"/>
    <s v="Organizer 2"/>
    <n v="343.84299999999996"/>
    <x v="0"/>
  </r>
  <r>
    <s v="L016150"/>
    <s v="Z06451"/>
    <s v="P046"/>
    <n v="1"/>
    <n v="139.44999999999999"/>
    <n v="0.1"/>
    <s v="Etui 2"/>
    <n v="125.505"/>
    <x v="0"/>
  </r>
  <r>
    <s v="L016151"/>
    <s v="Z06452"/>
    <s v="P002"/>
    <n v="1"/>
    <n v="265.73"/>
    <n v="0"/>
    <s v="Słuchawki 2"/>
    <n v="265.73"/>
    <x v="0"/>
  </r>
  <r>
    <s v="L016152"/>
    <s v="Z06452"/>
    <s v="P032"/>
    <n v="2"/>
    <n v="665.79"/>
    <n v="0"/>
    <s v="Organizer 4"/>
    <n v="1331.58"/>
    <x v="1"/>
  </r>
  <r>
    <s v="L016153"/>
    <s v="Z06453"/>
    <s v="P006"/>
    <n v="1"/>
    <n v="247.45"/>
    <n v="0.2"/>
    <s v="Klawiatura 2"/>
    <n v="197.96"/>
    <x v="0"/>
  </r>
  <r>
    <s v="L016154"/>
    <s v="Z06454"/>
    <s v="P042"/>
    <n v="4"/>
    <n v="756.55"/>
    <n v="0.2"/>
    <s v="Kabel USB-C 2"/>
    <n v="2420.96"/>
    <x v="2"/>
  </r>
  <r>
    <s v="L016155"/>
    <s v="Z06454"/>
    <s v="P050"/>
    <n v="2"/>
    <n v="1168.57"/>
    <n v="0.05"/>
    <s v="Hub USB 2"/>
    <n v="2220.2829999999999"/>
    <x v="2"/>
  </r>
  <r>
    <s v="L016156"/>
    <s v="Z06454"/>
    <s v="P039"/>
    <n v="3"/>
    <n v="979.91"/>
    <n v="0.1"/>
    <s v="Termos 3"/>
    <n v="2645.7570000000001"/>
    <x v="2"/>
  </r>
  <r>
    <s v="L016157"/>
    <s v="Z06455"/>
    <s v="P032"/>
    <n v="2"/>
    <n v="654.96"/>
    <n v="0"/>
    <s v="Organizer 4"/>
    <n v="1309.92"/>
    <x v="1"/>
  </r>
  <r>
    <s v="L016158"/>
    <s v="Z06455"/>
    <s v="P052"/>
    <n v="5"/>
    <n v="733.67"/>
    <n v="0.15"/>
    <s v="Hub USB 4"/>
    <n v="3118.0974999999999"/>
    <x v="2"/>
  </r>
  <r>
    <s v="L016159"/>
    <s v="Z06456"/>
    <s v="P055"/>
    <n v="5"/>
    <n v="588.41"/>
    <n v="0"/>
    <s v="Podkładka 3"/>
    <n v="2942.0499999999997"/>
    <x v="2"/>
  </r>
  <r>
    <s v="L016160"/>
    <s v="Z06457"/>
    <s v="P016"/>
    <n v="5"/>
    <n v="947.76"/>
    <n v="0"/>
    <s v="Monitor 4"/>
    <n v="4738.8"/>
    <x v="2"/>
  </r>
  <r>
    <s v="L016161"/>
    <s v="Z06457"/>
    <s v="P007"/>
    <n v="2"/>
    <n v="40.32"/>
    <n v="0.15"/>
    <s v="Klawiatura 3"/>
    <n v="68.543999999999997"/>
    <x v="0"/>
  </r>
  <r>
    <s v="L016162"/>
    <s v="Z06458"/>
    <s v="P056"/>
    <n v="3"/>
    <n v="864.86"/>
    <n v="0.2"/>
    <s v="Podkładka 4"/>
    <n v="2075.6640000000002"/>
    <x v="2"/>
  </r>
  <r>
    <s v="L016163"/>
    <s v="Z06458"/>
    <s v="P022"/>
    <n v="4"/>
    <n v="243.03"/>
    <n v="0.1"/>
    <s v="Krzesło biurowe 2"/>
    <n v="874.90800000000002"/>
    <x v="1"/>
  </r>
  <r>
    <s v="L016164"/>
    <s v="Z06458"/>
    <s v="P045"/>
    <n v="6"/>
    <n v="93.3"/>
    <n v="0"/>
    <s v="Etui 1"/>
    <n v="559.79999999999995"/>
    <x v="1"/>
  </r>
  <r>
    <s v="L016165"/>
    <s v="Z06459"/>
    <s v="P051"/>
    <n v="2"/>
    <n v="33.47"/>
    <n v="0.2"/>
    <s v="Hub USB 3"/>
    <n v="53.552"/>
    <x v="0"/>
  </r>
  <r>
    <s v="L016166"/>
    <s v="Z06459"/>
    <s v="P053"/>
    <n v="6"/>
    <n v="318.52"/>
    <n v="0.1"/>
    <s v="Podkładka 1"/>
    <n v="1720.008"/>
    <x v="1"/>
  </r>
  <r>
    <s v="L016167"/>
    <s v="Z06459"/>
    <s v="P003"/>
    <n v="3"/>
    <n v="833.1"/>
    <n v="0"/>
    <s v="Słuchawki 3"/>
    <n v="2499.3000000000002"/>
    <x v="2"/>
  </r>
  <r>
    <s v="L016168"/>
    <s v="Z06459"/>
    <s v="P030"/>
    <n v="6"/>
    <n v="177.97"/>
    <n v="0.2"/>
    <s v="Organizer 2"/>
    <n v="854.25599999999997"/>
    <x v="1"/>
  </r>
  <r>
    <s v="L016169"/>
    <s v="Z06460"/>
    <s v="P026"/>
    <n v="3"/>
    <n v="352.13"/>
    <n v="0"/>
    <s v="Lampka 2"/>
    <n v="1056.3899999999999"/>
    <x v="1"/>
  </r>
  <r>
    <s v="L016170"/>
    <s v="Z06461"/>
    <s v="P004"/>
    <n v="4"/>
    <n v="786.53"/>
    <n v="0.1"/>
    <s v="Słuchawki 4"/>
    <n v="2831.5079999999998"/>
    <x v="2"/>
  </r>
  <r>
    <s v="L016171"/>
    <s v="Z06462"/>
    <s v="P056"/>
    <n v="2"/>
    <n v="829"/>
    <n v="0.15"/>
    <s v="Podkładka 4"/>
    <n v="1409.3"/>
    <x v="1"/>
  </r>
  <r>
    <s v="L016172"/>
    <s v="Z06463"/>
    <s v="P023"/>
    <n v="5"/>
    <n v="90.38"/>
    <n v="0.2"/>
    <s v="Krzesło biurowe 3"/>
    <n v="361.52"/>
    <x v="0"/>
  </r>
  <r>
    <s v="L016173"/>
    <s v="Z06463"/>
    <s v="P052"/>
    <n v="4"/>
    <n v="733.95"/>
    <n v="0.2"/>
    <s v="Hub USB 4"/>
    <n v="2348.6400000000003"/>
    <x v="2"/>
  </r>
  <r>
    <s v="L016174"/>
    <s v="Z06464"/>
    <s v="P033"/>
    <n v="5"/>
    <n v="1034.8800000000001"/>
    <n v="0.15"/>
    <s v="Czajnik 1"/>
    <n v="4398.2400000000007"/>
    <x v="2"/>
  </r>
  <r>
    <s v="L016175"/>
    <s v="Z06464"/>
    <s v="P049"/>
    <n v="6"/>
    <n v="1087.76"/>
    <n v="0.05"/>
    <s v="Hub USB 1"/>
    <n v="6200.2319999999991"/>
    <x v="2"/>
  </r>
  <r>
    <s v="L016176"/>
    <s v="Z06464"/>
    <s v="P033"/>
    <n v="1"/>
    <n v="988.9"/>
    <n v="0.15"/>
    <s v="Czajnik 1"/>
    <n v="840.56499999999994"/>
    <x v="1"/>
  </r>
  <r>
    <s v="L016177"/>
    <s v="Z06465"/>
    <s v="P046"/>
    <n v="6"/>
    <n v="143.61000000000001"/>
    <n v="0.1"/>
    <s v="Etui 2"/>
    <n v="775.49400000000014"/>
    <x v="1"/>
  </r>
  <r>
    <s v="L016178"/>
    <s v="Z06465"/>
    <s v="P014"/>
    <n v="4"/>
    <n v="95.75"/>
    <n v="0.15"/>
    <s v="Monitor 2"/>
    <n v="325.55"/>
    <x v="0"/>
  </r>
  <r>
    <s v="L016179"/>
    <s v="Z06465"/>
    <s v="P052"/>
    <n v="1"/>
    <n v="762.5"/>
    <n v="0"/>
    <s v="Hub USB 4"/>
    <n v="762.5"/>
    <x v="1"/>
  </r>
  <r>
    <s v="L016180"/>
    <s v="Z06465"/>
    <s v="P021"/>
    <n v="4"/>
    <n v="622.9"/>
    <n v="0"/>
    <s v="Krzesło biurowe 1"/>
    <n v="2491.6"/>
    <x v="2"/>
  </r>
  <r>
    <s v="L016181"/>
    <s v="Z06466"/>
    <s v="P026"/>
    <n v="1"/>
    <n v="363.17"/>
    <n v="0"/>
    <s v="Lampka 2"/>
    <n v="363.17"/>
    <x v="0"/>
  </r>
  <r>
    <s v="L016182"/>
    <s v="Z06466"/>
    <s v="P038"/>
    <n v="5"/>
    <n v="676.27"/>
    <n v="0"/>
    <s v="Termos 2"/>
    <n v="3381.35"/>
    <x v="2"/>
  </r>
  <r>
    <s v="L016183"/>
    <s v="Z06466"/>
    <s v="P008"/>
    <n v="1"/>
    <n v="709.06"/>
    <n v="0.15"/>
    <s v="Klawiatura 4"/>
    <n v="602.70099999999991"/>
    <x v="1"/>
  </r>
  <r>
    <s v="L016184"/>
    <s v="Z06467"/>
    <s v="P045"/>
    <n v="3"/>
    <n v="94.72"/>
    <n v="0.1"/>
    <s v="Etui 1"/>
    <n v="255.74399999999997"/>
    <x v="0"/>
  </r>
  <r>
    <s v="L016185"/>
    <s v="Z06468"/>
    <s v="P053"/>
    <n v="4"/>
    <n v="309.98"/>
    <n v="0.1"/>
    <s v="Podkładka 1"/>
    <n v="1115.9280000000001"/>
    <x v="1"/>
  </r>
  <r>
    <s v="L016186"/>
    <s v="Z06468"/>
    <s v="P039"/>
    <n v="3"/>
    <n v="977.95"/>
    <n v="0.2"/>
    <s v="Termos 3"/>
    <n v="2347.0800000000004"/>
    <x v="2"/>
  </r>
  <r>
    <s v="L016187"/>
    <s v="Z06469"/>
    <s v="P045"/>
    <n v="6"/>
    <n v="91.3"/>
    <n v="0"/>
    <s v="Etui 1"/>
    <n v="547.79999999999995"/>
    <x v="1"/>
  </r>
  <r>
    <s v="L016188"/>
    <s v="Z06469"/>
    <s v="P021"/>
    <n v="3"/>
    <n v="620.85"/>
    <n v="0.2"/>
    <s v="Krzesło biurowe 1"/>
    <n v="1490.0400000000002"/>
    <x v="1"/>
  </r>
  <r>
    <s v="L016189"/>
    <s v="Z06469"/>
    <s v="P030"/>
    <n v="2"/>
    <n v="184.9"/>
    <n v="0.1"/>
    <s v="Organizer 2"/>
    <n v="332.82"/>
    <x v="0"/>
  </r>
  <r>
    <s v="L016190"/>
    <s v="Z06470"/>
    <s v="P018"/>
    <n v="1"/>
    <n v="414.38"/>
    <n v="0"/>
    <s v="Powerbank 2"/>
    <n v="414.38"/>
    <x v="0"/>
  </r>
  <r>
    <s v="L016191"/>
    <s v="Z06470"/>
    <s v="P032"/>
    <n v="6"/>
    <n v="636.41"/>
    <n v="0.2"/>
    <s v="Organizer 4"/>
    <n v="3054.768"/>
    <x v="2"/>
  </r>
  <r>
    <s v="L016192"/>
    <s v="Z06471"/>
    <s v="P012"/>
    <n v="5"/>
    <n v="327.68"/>
    <n v="0.15"/>
    <s v="Mysz 4"/>
    <n v="1392.64"/>
    <x v="1"/>
  </r>
  <r>
    <s v="L016193"/>
    <s v="Z06471"/>
    <s v="P019"/>
    <n v="4"/>
    <n v="919.15"/>
    <n v="0.05"/>
    <s v="Powerbank 3"/>
    <n v="3492.7699999999995"/>
    <x v="2"/>
  </r>
  <r>
    <s v="L016194"/>
    <s v="Z06472"/>
    <s v="P023"/>
    <n v="3"/>
    <n v="90.72"/>
    <n v="0.2"/>
    <s v="Krzesło biurowe 3"/>
    <n v="217.72799999999998"/>
    <x v="0"/>
  </r>
  <r>
    <s v="L016195"/>
    <s v="Z06472"/>
    <s v="P039"/>
    <n v="5"/>
    <n v="964.99"/>
    <n v="0"/>
    <s v="Termos 3"/>
    <n v="4824.95"/>
    <x v="2"/>
  </r>
  <r>
    <s v="L016196"/>
    <s v="Z06473"/>
    <s v="P043"/>
    <n v="1"/>
    <n v="381.44"/>
    <n v="0"/>
    <s v="Kabel USB-C 3"/>
    <n v="381.44"/>
    <x v="0"/>
  </r>
  <r>
    <s v="L016197"/>
    <s v="Z06473"/>
    <s v="P044"/>
    <n v="1"/>
    <n v="1090.68"/>
    <n v="0.1"/>
    <s v="Kabel USB-C 4"/>
    <n v="981.61200000000008"/>
    <x v="1"/>
  </r>
  <r>
    <s v="L016198"/>
    <s v="Z06473"/>
    <s v="P030"/>
    <n v="2"/>
    <n v="186.09"/>
    <n v="0.1"/>
    <s v="Organizer 2"/>
    <n v="334.96199999999999"/>
    <x v="0"/>
  </r>
  <r>
    <s v="L016199"/>
    <s v="Z06474"/>
    <s v="P025"/>
    <n v="1"/>
    <n v="651.77"/>
    <n v="0.1"/>
    <s v="Lampka 1"/>
    <n v="586.59299999999996"/>
    <x v="1"/>
  </r>
  <r>
    <s v="L016200"/>
    <s v="Z06474"/>
    <s v="P057"/>
    <n v="5"/>
    <n v="478.45"/>
    <n v="0"/>
    <s v="Ładowarka 1"/>
    <n v="2392.25"/>
    <x v="2"/>
  </r>
  <r>
    <s v="L016201"/>
    <s v="Z06474"/>
    <s v="P018"/>
    <n v="1"/>
    <n v="417.57"/>
    <n v="0.05"/>
    <s v="Powerbank 2"/>
    <n v="396.69149999999996"/>
    <x v="0"/>
  </r>
  <r>
    <s v="L016202"/>
    <s v="Z06474"/>
    <s v="P037"/>
    <n v="6"/>
    <n v="898.11"/>
    <n v="0"/>
    <s v="Termos 1"/>
    <n v="5388.66"/>
    <x v="2"/>
  </r>
  <r>
    <s v="L016203"/>
    <s v="Z06475"/>
    <s v="P046"/>
    <n v="1"/>
    <n v="143.63999999999999"/>
    <n v="0"/>
    <s v="Etui 2"/>
    <n v="143.63999999999999"/>
    <x v="0"/>
  </r>
  <r>
    <s v="L016204"/>
    <s v="Z06475"/>
    <s v="P013"/>
    <n v="1"/>
    <n v="937.82"/>
    <n v="0.15"/>
    <s v="Monitor 1"/>
    <n v="797.14700000000005"/>
    <x v="1"/>
  </r>
  <r>
    <s v="L016205"/>
    <s v="Z06476"/>
    <s v="P039"/>
    <n v="5"/>
    <n v="962.4"/>
    <n v="0.1"/>
    <s v="Termos 3"/>
    <n v="4330.8"/>
    <x v="2"/>
  </r>
  <r>
    <s v="L016206"/>
    <s v="Z06476"/>
    <s v="P020"/>
    <n v="5"/>
    <n v="953.67"/>
    <n v="0.05"/>
    <s v="Powerbank 4"/>
    <n v="4529.932499999999"/>
    <x v="2"/>
  </r>
  <r>
    <s v="L016207"/>
    <s v="Z06477"/>
    <s v="P048"/>
    <n v="5"/>
    <n v="83.16"/>
    <n v="0"/>
    <s v="Etui 4"/>
    <n v="415.79999999999995"/>
    <x v="0"/>
  </r>
  <r>
    <s v="L016208"/>
    <s v="Z06477"/>
    <s v="P044"/>
    <n v="2"/>
    <n v="1108.1300000000001"/>
    <n v="0.1"/>
    <s v="Kabel USB-C 4"/>
    <n v="1994.6340000000002"/>
    <x v="1"/>
  </r>
  <r>
    <s v="L016209"/>
    <s v="Z06477"/>
    <s v="P052"/>
    <n v="1"/>
    <n v="734.65"/>
    <n v="0"/>
    <s v="Hub USB 4"/>
    <n v="734.65"/>
    <x v="1"/>
  </r>
  <r>
    <s v="L016210"/>
    <s v="Z06478"/>
    <s v="P003"/>
    <n v="3"/>
    <n v="857.57"/>
    <n v="0.05"/>
    <s v="Słuchawki 3"/>
    <n v="2444.0744999999997"/>
    <x v="2"/>
  </r>
  <r>
    <s v="L016211"/>
    <s v="Z06478"/>
    <s v="P018"/>
    <n v="2"/>
    <n v="434.52"/>
    <n v="0.05"/>
    <s v="Powerbank 2"/>
    <n v="825.58799999999997"/>
    <x v="1"/>
  </r>
  <r>
    <s v="L016212"/>
    <s v="Z06478"/>
    <s v="P045"/>
    <n v="3"/>
    <n v="94.46"/>
    <n v="0.15"/>
    <s v="Etui 1"/>
    <n v="240.87299999999999"/>
    <x v="0"/>
  </r>
  <r>
    <s v="L016213"/>
    <s v="Z06478"/>
    <s v="P017"/>
    <n v="6"/>
    <n v="714.67"/>
    <n v="0.2"/>
    <s v="Powerbank 1"/>
    <n v="3430.4159999999997"/>
    <x v="2"/>
  </r>
  <r>
    <s v="L016214"/>
    <s v="Z06479"/>
    <s v="P042"/>
    <n v="1"/>
    <n v="720.8"/>
    <n v="0.15"/>
    <s v="Kabel USB-C 2"/>
    <n v="612.67999999999995"/>
    <x v="1"/>
  </r>
  <r>
    <s v="L016215"/>
    <s v="Z06479"/>
    <s v="P027"/>
    <n v="4"/>
    <n v="356.65"/>
    <n v="0"/>
    <s v="Lampka 3"/>
    <n v="1426.6"/>
    <x v="1"/>
  </r>
  <r>
    <s v="L016216"/>
    <s v="Z06480"/>
    <s v="P015"/>
    <n v="2"/>
    <n v="968.01"/>
    <n v="0.05"/>
    <s v="Monitor 3"/>
    <n v="1839.2189999999998"/>
    <x v="1"/>
  </r>
  <r>
    <s v="L016217"/>
    <s v="Z06481"/>
    <s v="P007"/>
    <n v="1"/>
    <n v="39.54"/>
    <n v="0"/>
    <s v="Klawiatura 3"/>
    <n v="39.54"/>
    <x v="0"/>
  </r>
  <r>
    <s v="L016218"/>
    <s v="Z06481"/>
    <s v="P054"/>
    <n v="3"/>
    <n v="136"/>
    <n v="0"/>
    <s v="Podkładka 2"/>
    <n v="408"/>
    <x v="0"/>
  </r>
  <r>
    <s v="L016219"/>
    <s v="Z06481"/>
    <s v="P017"/>
    <n v="4"/>
    <n v="699.56"/>
    <n v="0"/>
    <s v="Powerbank 1"/>
    <n v="2798.24"/>
    <x v="2"/>
  </r>
  <r>
    <s v="L016220"/>
    <s v="Z06481"/>
    <s v="P036"/>
    <n v="5"/>
    <n v="278.95"/>
    <n v="0"/>
    <s v="Czajnik 4"/>
    <n v="1394.75"/>
    <x v="1"/>
  </r>
  <r>
    <s v="L016221"/>
    <s v="Z06482"/>
    <s v="P048"/>
    <n v="6"/>
    <n v="83.11"/>
    <n v="0.1"/>
    <s v="Etui 4"/>
    <n v="448.79399999999998"/>
    <x v="0"/>
  </r>
  <r>
    <s v="L016222"/>
    <s v="Z06482"/>
    <s v="P032"/>
    <n v="5"/>
    <n v="660.25"/>
    <n v="0"/>
    <s v="Organizer 4"/>
    <n v="3301.25"/>
    <x v="2"/>
  </r>
  <r>
    <s v="L016223"/>
    <s v="Z06482"/>
    <s v="P059"/>
    <n v="6"/>
    <n v="355.47"/>
    <n v="0"/>
    <s v="Ładowarka 3"/>
    <n v="2132.8200000000002"/>
    <x v="2"/>
  </r>
  <r>
    <s v="L016224"/>
    <s v="Z06483"/>
    <s v="P018"/>
    <n v="1"/>
    <n v="420.53"/>
    <n v="0.05"/>
    <s v="Powerbank 2"/>
    <n v="399.50349999999997"/>
    <x v="0"/>
  </r>
  <r>
    <s v="L016225"/>
    <s v="Z06483"/>
    <s v="P033"/>
    <n v="5"/>
    <n v="990.82"/>
    <n v="0.15"/>
    <s v="Czajnik 1"/>
    <n v="4210.9850000000006"/>
    <x v="2"/>
  </r>
  <r>
    <s v="L016226"/>
    <s v="Z06483"/>
    <s v="P054"/>
    <n v="4"/>
    <n v="128.91"/>
    <n v="0"/>
    <s v="Podkładka 2"/>
    <n v="515.64"/>
    <x v="1"/>
  </r>
  <r>
    <s v="L016227"/>
    <s v="Z06484"/>
    <s v="P007"/>
    <n v="3"/>
    <n v="40.98"/>
    <n v="0"/>
    <s v="Klawiatura 3"/>
    <n v="122.94"/>
    <x v="0"/>
  </r>
  <r>
    <s v="L016228"/>
    <s v="Z06484"/>
    <s v="P002"/>
    <n v="6"/>
    <n v="281.24"/>
    <n v="0"/>
    <s v="Słuchawki 2"/>
    <n v="1687.44"/>
    <x v="1"/>
  </r>
  <r>
    <s v="L016229"/>
    <s v="Z06485"/>
    <s v="P046"/>
    <n v="6"/>
    <n v="143.51"/>
    <n v="0"/>
    <s v="Etui 2"/>
    <n v="861.06"/>
    <x v="1"/>
  </r>
  <r>
    <s v="L016230"/>
    <s v="Z06485"/>
    <s v="P060"/>
    <n v="6"/>
    <n v="554.47"/>
    <n v="0.2"/>
    <s v="Ładowarka 4"/>
    <n v="2661.4560000000001"/>
    <x v="2"/>
  </r>
  <r>
    <s v="L016231"/>
    <s v="Z06485"/>
    <s v="P053"/>
    <n v="4"/>
    <n v="324.04000000000002"/>
    <n v="0.1"/>
    <s v="Podkładka 1"/>
    <n v="1166.5440000000001"/>
    <x v="1"/>
  </r>
  <r>
    <s v="L016232"/>
    <s v="Z06485"/>
    <s v="P035"/>
    <n v="6"/>
    <n v="309.56"/>
    <n v="0.1"/>
    <s v="Czajnik 3"/>
    <n v="1671.6240000000003"/>
    <x v="1"/>
  </r>
  <r>
    <s v="L016233"/>
    <s v="Z06486"/>
    <s v="P057"/>
    <n v="5"/>
    <n v="474.42"/>
    <n v="0"/>
    <s v="Ładowarka 1"/>
    <n v="2372.1"/>
    <x v="2"/>
  </r>
  <r>
    <s v="L016234"/>
    <s v="Z06486"/>
    <s v="P050"/>
    <n v="6"/>
    <n v="1222.1600000000001"/>
    <n v="0.15"/>
    <s v="Hub USB 2"/>
    <n v="6233.0160000000005"/>
    <x v="2"/>
  </r>
  <r>
    <s v="L016235"/>
    <s v="Z06487"/>
    <s v="P054"/>
    <n v="2"/>
    <n v="132.26"/>
    <n v="0"/>
    <s v="Podkładka 2"/>
    <n v="264.52"/>
    <x v="0"/>
  </r>
  <r>
    <s v="L016236"/>
    <s v="Z06488"/>
    <s v="P057"/>
    <n v="4"/>
    <n v="476.03"/>
    <n v="0"/>
    <s v="Ładowarka 1"/>
    <n v="1904.12"/>
    <x v="1"/>
  </r>
  <r>
    <s v="L016237"/>
    <s v="Z06488"/>
    <s v="P014"/>
    <n v="3"/>
    <n v="94.55"/>
    <n v="0"/>
    <s v="Monitor 2"/>
    <n v="283.64999999999998"/>
    <x v="0"/>
  </r>
  <r>
    <s v="L016238"/>
    <s v="Z06488"/>
    <s v="P056"/>
    <n v="5"/>
    <n v="848.5"/>
    <n v="0"/>
    <s v="Podkładka 4"/>
    <n v="4242.5"/>
    <x v="2"/>
  </r>
  <r>
    <s v="L016239"/>
    <s v="Z06489"/>
    <s v="P014"/>
    <n v="4"/>
    <n v="94.53"/>
    <n v="0"/>
    <s v="Monitor 2"/>
    <n v="378.12"/>
    <x v="0"/>
  </r>
  <r>
    <s v="L016240"/>
    <s v="Z06489"/>
    <s v="P032"/>
    <n v="1"/>
    <n v="671.33"/>
    <n v="0.05"/>
    <s v="Organizer 4"/>
    <n v="637.76350000000002"/>
    <x v="1"/>
  </r>
  <r>
    <s v="L016241"/>
    <s v="Z06489"/>
    <s v="P056"/>
    <n v="5"/>
    <n v="850.81"/>
    <n v="0.05"/>
    <s v="Podkładka 4"/>
    <n v="4041.3474999999989"/>
    <x v="2"/>
  </r>
  <r>
    <s v="L016242"/>
    <s v="Z06490"/>
    <s v="P055"/>
    <n v="2"/>
    <n v="601.1"/>
    <n v="0.05"/>
    <s v="Podkładka 3"/>
    <n v="1142.0899999999999"/>
    <x v="1"/>
  </r>
  <r>
    <s v="L016243"/>
    <s v="Z06491"/>
    <s v="P035"/>
    <n v="6"/>
    <n v="322.12"/>
    <n v="0"/>
    <s v="Czajnik 3"/>
    <n v="1932.72"/>
    <x v="1"/>
  </r>
  <r>
    <s v="L016244"/>
    <s v="Z06491"/>
    <s v="P057"/>
    <n v="6"/>
    <n v="475.9"/>
    <n v="0.05"/>
    <s v="Ładowarka 1"/>
    <n v="2712.6299999999997"/>
    <x v="2"/>
  </r>
  <r>
    <s v="L016245"/>
    <s v="Z06491"/>
    <s v="P056"/>
    <n v="1"/>
    <n v="866.39"/>
    <n v="0"/>
    <s v="Podkładka 4"/>
    <n v="866.39"/>
    <x v="1"/>
  </r>
  <r>
    <s v="L016246"/>
    <s v="Z06491"/>
    <s v="P048"/>
    <n v="2"/>
    <n v="81.819999999999993"/>
    <n v="0.1"/>
    <s v="Etui 4"/>
    <n v="147.27599999999998"/>
    <x v="0"/>
  </r>
  <r>
    <s v="L016247"/>
    <s v="Z06492"/>
    <s v="P052"/>
    <n v="2"/>
    <n v="771.99"/>
    <n v="0"/>
    <s v="Hub USB 4"/>
    <n v="1543.98"/>
    <x v="1"/>
  </r>
  <r>
    <s v="L016248"/>
    <s v="Z06492"/>
    <s v="P023"/>
    <n v="3"/>
    <n v="92.32"/>
    <n v="0"/>
    <s v="Krzesło biurowe 3"/>
    <n v="276.95999999999998"/>
    <x v="0"/>
  </r>
  <r>
    <s v="L016249"/>
    <s v="Z06492"/>
    <s v="P027"/>
    <n v="4"/>
    <n v="358.54"/>
    <n v="0.05"/>
    <s v="Lampka 3"/>
    <n v="1362.452"/>
    <x v="1"/>
  </r>
  <r>
    <s v="L016250"/>
    <s v="Z06492"/>
    <s v="P035"/>
    <n v="4"/>
    <n v="321.11"/>
    <n v="0.1"/>
    <s v="Czajnik 3"/>
    <n v="1155.9960000000001"/>
    <x v="1"/>
  </r>
  <r>
    <s v="L016251"/>
    <s v="Z06493"/>
    <s v="P059"/>
    <n v="1"/>
    <n v="356.14"/>
    <n v="0.05"/>
    <s v="Ładowarka 3"/>
    <n v="338.33299999999997"/>
    <x v="0"/>
  </r>
  <r>
    <s v="L016252"/>
    <s v="Z06494"/>
    <s v="P014"/>
    <n v="3"/>
    <n v="99.81"/>
    <n v="0"/>
    <s v="Monitor 2"/>
    <n v="299.43"/>
    <x v="0"/>
  </r>
  <r>
    <s v="L016253"/>
    <s v="Z06494"/>
    <s v="P059"/>
    <n v="3"/>
    <n v="358.29"/>
    <n v="0"/>
    <s v="Ładowarka 3"/>
    <n v="1074.8700000000001"/>
    <x v="1"/>
  </r>
  <r>
    <s v="L016254"/>
    <s v="Z06494"/>
    <s v="P009"/>
    <n v="4"/>
    <n v="267.91000000000003"/>
    <n v="0.2"/>
    <s v="Mysz 1"/>
    <n v="857.31200000000013"/>
    <x v="1"/>
  </r>
  <r>
    <s v="L016255"/>
    <s v="Z06495"/>
    <s v="P037"/>
    <n v="4"/>
    <n v="872.99"/>
    <n v="0.05"/>
    <s v="Termos 1"/>
    <n v="3317.3620000000001"/>
    <x v="2"/>
  </r>
  <r>
    <s v="L016256"/>
    <s v="Z06495"/>
    <s v="P040"/>
    <n v="5"/>
    <n v="259.3"/>
    <n v="0.2"/>
    <s v="Termos 4"/>
    <n v="1037.2"/>
    <x v="1"/>
  </r>
  <r>
    <s v="L016257"/>
    <s v="Z06495"/>
    <s v="P030"/>
    <n v="5"/>
    <n v="181.57"/>
    <n v="0"/>
    <s v="Organizer 2"/>
    <n v="907.84999999999991"/>
    <x v="1"/>
  </r>
  <r>
    <s v="L016258"/>
    <s v="Z06495"/>
    <s v="P060"/>
    <n v="1"/>
    <n v="578.23"/>
    <n v="0.05"/>
    <s v="Ładowarka 4"/>
    <n v="549.31849999999997"/>
    <x v="1"/>
  </r>
  <r>
    <s v="L016259"/>
    <s v="Z06496"/>
    <s v="P018"/>
    <n v="6"/>
    <n v="421.73"/>
    <n v="0"/>
    <s v="Powerbank 2"/>
    <n v="2530.38"/>
    <x v="2"/>
  </r>
  <r>
    <s v="L016260"/>
    <s v="Z06496"/>
    <s v="P037"/>
    <n v="4"/>
    <n v="857.01"/>
    <n v="0"/>
    <s v="Termos 1"/>
    <n v="3428.04"/>
    <x v="2"/>
  </r>
  <r>
    <s v="L016261"/>
    <s v="Z06496"/>
    <s v="P016"/>
    <n v="3"/>
    <n v="924.48"/>
    <n v="0"/>
    <s v="Monitor 4"/>
    <n v="2773.44"/>
    <x v="2"/>
  </r>
  <r>
    <s v="L016262"/>
    <s v="Z06496"/>
    <s v="P005"/>
    <n v="1"/>
    <n v="371.53"/>
    <n v="0"/>
    <s v="Klawiatura 1"/>
    <n v="371.53"/>
    <x v="0"/>
  </r>
  <r>
    <s v="L016263"/>
    <s v="Z06497"/>
    <s v="P001"/>
    <n v="6"/>
    <n v="557.54999999999995"/>
    <n v="0.15"/>
    <s v="Słuchawki 1"/>
    <n v="2843.5049999999997"/>
    <x v="2"/>
  </r>
  <r>
    <s v="L016264"/>
    <s v="Z06497"/>
    <s v="P020"/>
    <n v="5"/>
    <n v="958.15"/>
    <n v="0"/>
    <s v="Powerbank 4"/>
    <n v="4790.75"/>
    <x v="2"/>
  </r>
  <r>
    <s v="L016265"/>
    <s v="Z06498"/>
    <s v="P059"/>
    <n v="2"/>
    <n v="342.57"/>
    <n v="0"/>
    <s v="Ładowarka 3"/>
    <n v="685.14"/>
    <x v="1"/>
  </r>
  <r>
    <s v="L016266"/>
    <s v="Z06498"/>
    <s v="P013"/>
    <n v="1"/>
    <n v="976.94"/>
    <n v="0"/>
    <s v="Monitor 1"/>
    <n v="976.94"/>
    <x v="1"/>
  </r>
  <r>
    <s v="L016267"/>
    <s v="Z06498"/>
    <s v="P051"/>
    <n v="2"/>
    <n v="33.450000000000003"/>
    <n v="0"/>
    <s v="Hub USB 3"/>
    <n v="66.900000000000006"/>
    <x v="0"/>
  </r>
  <r>
    <s v="L016268"/>
    <s v="Z06499"/>
    <s v="P024"/>
    <n v="4"/>
    <n v="111.87"/>
    <n v="0"/>
    <s v="Krzesło biurowe 4"/>
    <n v="447.48"/>
    <x v="0"/>
  </r>
  <r>
    <s v="L016269"/>
    <s v="Z06499"/>
    <s v="P013"/>
    <n v="5"/>
    <n v="987.05"/>
    <n v="0"/>
    <s v="Monitor 1"/>
    <n v="4935.25"/>
    <x v="2"/>
  </r>
  <r>
    <s v="L016270"/>
    <s v="Z06500"/>
    <s v="P009"/>
    <n v="1"/>
    <n v="258.7"/>
    <n v="0.1"/>
    <s v="Mysz 1"/>
    <n v="232.82999999999998"/>
    <x v="0"/>
  </r>
  <r>
    <s v="L016271"/>
    <s v="Z06501"/>
    <s v="P015"/>
    <n v="3"/>
    <n v="942.16"/>
    <n v="0"/>
    <s v="Monitor 3"/>
    <n v="2826.48"/>
    <x v="2"/>
  </r>
  <r>
    <s v="L016272"/>
    <s v="Z06501"/>
    <s v="P019"/>
    <n v="5"/>
    <n v="912.41"/>
    <n v="0.05"/>
    <s v="Powerbank 3"/>
    <n v="4333.9475000000002"/>
    <x v="2"/>
  </r>
  <r>
    <s v="L016273"/>
    <s v="Z06501"/>
    <s v="P025"/>
    <n v="4"/>
    <n v="649.44000000000005"/>
    <n v="0"/>
    <s v="Lampka 1"/>
    <n v="2597.7600000000002"/>
    <x v="2"/>
  </r>
  <r>
    <s v="L016274"/>
    <s v="Z06501"/>
    <s v="P028"/>
    <n v="4"/>
    <n v="733.62"/>
    <n v="0"/>
    <s v="Lampka 4"/>
    <n v="2934.48"/>
    <x v="2"/>
  </r>
  <r>
    <s v="L016275"/>
    <s v="Z06502"/>
    <s v="P042"/>
    <n v="5"/>
    <n v="729.07"/>
    <n v="0"/>
    <s v="Kabel USB-C 2"/>
    <n v="3645.3500000000004"/>
    <x v="2"/>
  </r>
  <r>
    <s v="L016276"/>
    <s v="Z06502"/>
    <s v="P021"/>
    <n v="3"/>
    <n v="618.73"/>
    <n v="0.1"/>
    <s v="Krzesło biurowe 1"/>
    <n v="1670.5710000000001"/>
    <x v="1"/>
  </r>
  <r>
    <s v="L016277"/>
    <s v="Z06502"/>
    <s v="P007"/>
    <n v="6"/>
    <n v="41.53"/>
    <n v="0"/>
    <s v="Klawiatura 3"/>
    <n v="249.18"/>
    <x v="0"/>
  </r>
  <r>
    <s v="L016278"/>
    <s v="Z06502"/>
    <s v="P039"/>
    <n v="5"/>
    <n v="941.02"/>
    <n v="0.2"/>
    <s v="Termos 3"/>
    <n v="3764.0800000000004"/>
    <x v="2"/>
  </r>
  <r>
    <s v="L016279"/>
    <s v="Z06503"/>
    <s v="P041"/>
    <n v="2"/>
    <n v="536.92999999999995"/>
    <n v="0.05"/>
    <s v="Kabel USB-C 1"/>
    <n v="1020.1669999999998"/>
    <x v="1"/>
  </r>
  <r>
    <s v="L016280"/>
    <s v="Z06503"/>
    <s v="P060"/>
    <n v="2"/>
    <n v="580.92999999999995"/>
    <n v="0.15"/>
    <s v="Ładowarka 4"/>
    <n v="987.5809999999999"/>
    <x v="1"/>
  </r>
  <r>
    <s v="L016281"/>
    <s v="Z06503"/>
    <s v="P005"/>
    <n v="4"/>
    <n v="383.37"/>
    <n v="0.2"/>
    <s v="Klawiatura 1"/>
    <n v="1226.7840000000001"/>
    <x v="1"/>
  </r>
  <r>
    <s v="L016282"/>
    <s v="Z06503"/>
    <s v="P034"/>
    <n v="6"/>
    <n v="214.36"/>
    <n v="0"/>
    <s v="Czajnik 2"/>
    <n v="1286.1600000000001"/>
    <x v="1"/>
  </r>
  <r>
    <s v="L016283"/>
    <s v="Z06504"/>
    <s v="P036"/>
    <n v="2"/>
    <n v="289.13"/>
    <n v="0.15"/>
    <s v="Czajnik 4"/>
    <n v="491.52099999999996"/>
    <x v="0"/>
  </r>
  <r>
    <s v="L016284"/>
    <s v="Z06504"/>
    <s v="P015"/>
    <n v="2"/>
    <n v="942.75"/>
    <n v="0.1"/>
    <s v="Monitor 3"/>
    <n v="1696.95"/>
    <x v="1"/>
  </r>
  <r>
    <s v="L016285"/>
    <s v="Z06504"/>
    <s v="P047"/>
    <n v="6"/>
    <n v="843.71"/>
    <n v="0.05"/>
    <s v="Etui 3"/>
    <n v="4809.1469999999999"/>
    <x v="2"/>
  </r>
  <r>
    <s v="L016286"/>
    <s v="Z06504"/>
    <s v="P015"/>
    <n v="3"/>
    <n v="930.4"/>
    <n v="0"/>
    <s v="Monitor 3"/>
    <n v="2791.2"/>
    <x v="2"/>
  </r>
  <r>
    <s v="L016287"/>
    <s v="Z06505"/>
    <s v="P023"/>
    <n v="1"/>
    <n v="92.28"/>
    <n v="0"/>
    <s v="Krzesło biurowe 3"/>
    <n v="92.28"/>
    <x v="0"/>
  </r>
  <r>
    <s v="L016288"/>
    <s v="Z06505"/>
    <s v="P014"/>
    <n v="5"/>
    <n v="99.63"/>
    <n v="0"/>
    <s v="Monitor 2"/>
    <n v="498.15"/>
    <x v="0"/>
  </r>
  <r>
    <s v="L016289"/>
    <s v="Z06505"/>
    <s v="P011"/>
    <n v="2"/>
    <n v="920.59"/>
    <n v="0.05"/>
    <s v="Mysz 3"/>
    <n v="1749.1209999999999"/>
    <x v="1"/>
  </r>
  <r>
    <s v="L016290"/>
    <s v="Z06505"/>
    <s v="P050"/>
    <n v="2"/>
    <n v="1217.46"/>
    <n v="0.05"/>
    <s v="Hub USB 2"/>
    <n v="2313.174"/>
    <x v="2"/>
  </r>
  <r>
    <s v="L016291"/>
    <s v="Z06506"/>
    <s v="P055"/>
    <n v="1"/>
    <n v="577.87"/>
    <n v="0"/>
    <s v="Podkładka 3"/>
    <n v="577.87"/>
    <x v="1"/>
  </r>
  <r>
    <s v="L016292"/>
    <s v="Z06506"/>
    <s v="P003"/>
    <n v="6"/>
    <n v="856.33"/>
    <n v="0"/>
    <s v="Słuchawki 3"/>
    <n v="5137.9800000000005"/>
    <x v="2"/>
  </r>
  <r>
    <s v="L016293"/>
    <s v="Z06506"/>
    <s v="P010"/>
    <n v="3"/>
    <n v="691.36"/>
    <n v="0"/>
    <s v="Mysz 2"/>
    <n v="2074.08"/>
    <x v="2"/>
  </r>
  <r>
    <s v="L016294"/>
    <s v="Z06506"/>
    <s v="P044"/>
    <n v="4"/>
    <n v="1082.6500000000001"/>
    <n v="0.15"/>
    <s v="Kabel USB-C 4"/>
    <n v="3681.01"/>
    <x v="2"/>
  </r>
  <r>
    <s v="L016295"/>
    <s v="Z06507"/>
    <s v="P023"/>
    <n v="5"/>
    <n v="91.85"/>
    <n v="0.05"/>
    <s v="Krzesło biurowe 3"/>
    <n v="436.28749999999997"/>
    <x v="0"/>
  </r>
  <r>
    <s v="L016296"/>
    <s v="Z06508"/>
    <s v="P057"/>
    <n v="1"/>
    <n v="475.8"/>
    <n v="0.1"/>
    <s v="Ładowarka 1"/>
    <n v="428.22"/>
    <x v="0"/>
  </r>
  <r>
    <s v="L016297"/>
    <s v="Z06508"/>
    <s v="P009"/>
    <n v="5"/>
    <n v="253.87"/>
    <n v="0.1"/>
    <s v="Mysz 1"/>
    <n v="1142.415"/>
    <x v="1"/>
  </r>
  <r>
    <s v="L016298"/>
    <s v="Z06508"/>
    <s v="P030"/>
    <n v="5"/>
    <n v="185.88"/>
    <n v="0"/>
    <s v="Organizer 2"/>
    <n v="929.4"/>
    <x v="1"/>
  </r>
  <r>
    <s v="L016299"/>
    <s v="Z06508"/>
    <s v="P032"/>
    <n v="4"/>
    <n v="636.86"/>
    <n v="0.05"/>
    <s v="Organizer 4"/>
    <n v="2420.0679999999998"/>
    <x v="2"/>
  </r>
  <r>
    <s v="L016300"/>
    <s v="Z06509"/>
    <s v="P043"/>
    <n v="6"/>
    <n v="380.29"/>
    <n v="0.05"/>
    <s v="Kabel USB-C 3"/>
    <n v="2167.6530000000002"/>
    <x v="2"/>
  </r>
  <r>
    <s v="L016301"/>
    <s v="Z06510"/>
    <s v="P027"/>
    <n v="3"/>
    <n v="346.7"/>
    <n v="0"/>
    <s v="Lampka 3"/>
    <n v="1040.0999999999999"/>
    <x v="1"/>
  </r>
  <r>
    <s v="L016302"/>
    <s v="Z06510"/>
    <s v="P001"/>
    <n v="1"/>
    <n v="548.5"/>
    <n v="0.05"/>
    <s v="Słuchawki 1"/>
    <n v="521.07499999999993"/>
    <x v="1"/>
  </r>
  <r>
    <s v="L016303"/>
    <s v="Z06511"/>
    <s v="P042"/>
    <n v="4"/>
    <n v="755.26"/>
    <n v="0"/>
    <s v="Kabel USB-C 2"/>
    <n v="3021.04"/>
    <x v="2"/>
  </r>
  <r>
    <s v="L016304"/>
    <s v="Z06511"/>
    <s v="P052"/>
    <n v="3"/>
    <n v="751.72"/>
    <n v="0.1"/>
    <s v="Hub USB 4"/>
    <n v="2029.644"/>
    <x v="2"/>
  </r>
  <r>
    <s v="L016305"/>
    <s v="Z06511"/>
    <s v="P023"/>
    <n v="4"/>
    <n v="90.17"/>
    <n v="0.1"/>
    <s v="Krzesło biurowe 3"/>
    <n v="324.61200000000002"/>
    <x v="0"/>
  </r>
  <r>
    <s v="L016306"/>
    <s v="Z06512"/>
    <s v="P014"/>
    <n v="3"/>
    <n v="95.66"/>
    <n v="0.2"/>
    <s v="Monitor 2"/>
    <n v="229.58400000000003"/>
    <x v="0"/>
  </r>
  <r>
    <s v="L016307"/>
    <s v="Z06512"/>
    <s v="P007"/>
    <n v="3"/>
    <n v="39.58"/>
    <n v="0"/>
    <s v="Klawiatura 3"/>
    <n v="118.74"/>
    <x v="0"/>
  </r>
  <r>
    <s v="L016308"/>
    <s v="Z06512"/>
    <s v="P041"/>
    <n v="5"/>
    <n v="541.1"/>
    <n v="0"/>
    <s v="Kabel USB-C 1"/>
    <n v="2705.5"/>
    <x v="2"/>
  </r>
  <r>
    <s v="L016309"/>
    <s v="Z06513"/>
    <s v="P021"/>
    <n v="1"/>
    <n v="610.64"/>
    <n v="0"/>
    <s v="Krzesło biurowe 1"/>
    <n v="610.64"/>
    <x v="1"/>
  </r>
  <r>
    <s v="L016310"/>
    <s v="Z06513"/>
    <s v="P003"/>
    <n v="6"/>
    <n v="861.46"/>
    <n v="0"/>
    <s v="Słuchawki 3"/>
    <n v="5168.76"/>
    <x v="2"/>
  </r>
  <r>
    <s v="L016311"/>
    <s v="Z06514"/>
    <s v="P003"/>
    <n v="1"/>
    <n v="844.92"/>
    <n v="0"/>
    <s v="Słuchawki 3"/>
    <n v="844.92"/>
    <x v="1"/>
  </r>
  <r>
    <s v="L016312"/>
    <s v="Z06515"/>
    <s v="P028"/>
    <n v="5"/>
    <n v="732.77"/>
    <n v="0"/>
    <s v="Lampka 4"/>
    <n v="3663.85"/>
    <x v="2"/>
  </r>
  <r>
    <s v="L016313"/>
    <s v="Z06515"/>
    <s v="P015"/>
    <n v="3"/>
    <n v="942.14"/>
    <n v="0.1"/>
    <s v="Monitor 3"/>
    <n v="2543.7780000000002"/>
    <x v="2"/>
  </r>
  <r>
    <s v="L016314"/>
    <s v="Z06515"/>
    <s v="P042"/>
    <n v="5"/>
    <n v="760.84"/>
    <n v="0"/>
    <s v="Kabel USB-C 2"/>
    <n v="3804.2000000000003"/>
    <x v="2"/>
  </r>
  <r>
    <s v="L016315"/>
    <s v="Z06515"/>
    <s v="P053"/>
    <n v="5"/>
    <n v="310.02"/>
    <n v="0.15"/>
    <s v="Podkładka 1"/>
    <n v="1317.5849999999998"/>
    <x v="1"/>
  </r>
  <r>
    <s v="L016316"/>
    <s v="Z06516"/>
    <s v="P029"/>
    <n v="1"/>
    <n v="223.86"/>
    <n v="0.1"/>
    <s v="Organizer 1"/>
    <n v="201.47400000000002"/>
    <x v="0"/>
  </r>
  <r>
    <s v="L016317"/>
    <s v="Z06516"/>
    <s v="P010"/>
    <n v="4"/>
    <n v="708.44"/>
    <n v="0"/>
    <s v="Mysz 2"/>
    <n v="2833.76"/>
    <x v="2"/>
  </r>
  <r>
    <s v="L016318"/>
    <s v="Z06517"/>
    <s v="P053"/>
    <n v="2"/>
    <n v="312.08"/>
    <n v="0"/>
    <s v="Podkładka 1"/>
    <n v="624.16"/>
    <x v="1"/>
  </r>
  <r>
    <s v="L016319"/>
    <s v="Z06517"/>
    <s v="P028"/>
    <n v="3"/>
    <n v="754.77"/>
    <n v="0"/>
    <s v="Lampka 4"/>
    <n v="2264.31"/>
    <x v="2"/>
  </r>
  <r>
    <s v="L016320"/>
    <s v="Z06518"/>
    <s v="P022"/>
    <n v="2"/>
    <n v="231.57"/>
    <n v="0.15"/>
    <s v="Krzesło biurowe 2"/>
    <n v="393.66899999999998"/>
    <x v="0"/>
  </r>
  <r>
    <s v="L016321"/>
    <s v="Z06518"/>
    <s v="P045"/>
    <n v="2"/>
    <n v="95.51"/>
    <n v="0"/>
    <s v="Etui 1"/>
    <n v="191.02"/>
    <x v="0"/>
  </r>
  <r>
    <s v="L016322"/>
    <s v="Z06518"/>
    <s v="P029"/>
    <n v="5"/>
    <n v="212.64"/>
    <n v="0.05"/>
    <s v="Organizer 1"/>
    <n v="1010.0399999999997"/>
    <x v="1"/>
  </r>
  <r>
    <s v="L016323"/>
    <s v="Z06519"/>
    <s v="P053"/>
    <n v="2"/>
    <n v="308.93"/>
    <n v="0.1"/>
    <s v="Podkładka 1"/>
    <n v="556.07400000000007"/>
    <x v="1"/>
  </r>
  <r>
    <s v="L016324"/>
    <s v="Z06520"/>
    <s v="P035"/>
    <n v="5"/>
    <n v="319.89"/>
    <n v="0.15"/>
    <s v="Czajnik 3"/>
    <n v="1359.5324999999998"/>
    <x v="1"/>
  </r>
  <r>
    <s v="L016325"/>
    <s v="Z06520"/>
    <s v="P016"/>
    <n v="2"/>
    <n v="964.11"/>
    <n v="0.15"/>
    <s v="Monitor 4"/>
    <n v="1638.9870000000001"/>
    <x v="1"/>
  </r>
  <r>
    <s v="L016326"/>
    <s v="Z06520"/>
    <s v="P006"/>
    <n v="5"/>
    <n v="250.94"/>
    <n v="0.1"/>
    <s v="Klawiatura 2"/>
    <n v="1129.23"/>
    <x v="1"/>
  </r>
  <r>
    <s v="L016327"/>
    <s v="Z06521"/>
    <s v="P044"/>
    <n v="3"/>
    <n v="1069.42"/>
    <n v="0.15"/>
    <s v="Kabel USB-C 4"/>
    <n v="2727.0210000000002"/>
    <x v="2"/>
  </r>
  <r>
    <s v="L016328"/>
    <s v="Z06521"/>
    <s v="P017"/>
    <n v="1"/>
    <n v="714.23"/>
    <n v="0.15"/>
    <s v="Powerbank 1"/>
    <n v="607.09550000000002"/>
    <x v="1"/>
  </r>
  <r>
    <s v="L016329"/>
    <s v="Z06522"/>
    <s v="P059"/>
    <n v="2"/>
    <n v="342.28"/>
    <n v="0.1"/>
    <s v="Ładowarka 3"/>
    <n v="616.10399999999993"/>
    <x v="1"/>
  </r>
  <r>
    <s v="L016330"/>
    <s v="Z06522"/>
    <s v="P033"/>
    <n v="5"/>
    <n v="1001.55"/>
    <n v="0.1"/>
    <s v="Czajnik 1"/>
    <n v="4506.9750000000004"/>
    <x v="2"/>
  </r>
  <r>
    <s v="L016331"/>
    <s v="Z06523"/>
    <s v="P032"/>
    <n v="3"/>
    <n v="662.94"/>
    <n v="0"/>
    <s v="Organizer 4"/>
    <n v="1988.8200000000002"/>
    <x v="1"/>
  </r>
  <r>
    <s v="L016332"/>
    <s v="Z06523"/>
    <s v="P028"/>
    <n v="6"/>
    <n v="752.14"/>
    <n v="0"/>
    <s v="Lampka 4"/>
    <n v="4512.84"/>
    <x v="2"/>
  </r>
  <r>
    <s v="L016333"/>
    <s v="Z06524"/>
    <s v="P056"/>
    <n v="2"/>
    <n v="826.85"/>
    <n v="0"/>
    <s v="Podkładka 4"/>
    <n v="1653.7"/>
    <x v="1"/>
  </r>
  <r>
    <s v="L016334"/>
    <s v="Z06524"/>
    <s v="P016"/>
    <n v="5"/>
    <n v="942.61"/>
    <n v="0.05"/>
    <s v="Monitor 4"/>
    <n v="4477.3975"/>
    <x v="2"/>
  </r>
  <r>
    <s v="L016335"/>
    <s v="Z06525"/>
    <s v="P034"/>
    <n v="6"/>
    <n v="205.96"/>
    <n v="0"/>
    <s v="Czajnik 2"/>
    <n v="1235.76"/>
    <x v="1"/>
  </r>
  <r>
    <s v="L016336"/>
    <s v="Z06525"/>
    <s v="P004"/>
    <n v="5"/>
    <n v="778.31"/>
    <n v="0"/>
    <s v="Słuchawki 4"/>
    <n v="3891.5499999999997"/>
    <x v="2"/>
  </r>
  <r>
    <s v="L016337"/>
    <s v="Z06525"/>
    <s v="P018"/>
    <n v="3"/>
    <n v="439.37"/>
    <n v="0"/>
    <s v="Powerbank 2"/>
    <n v="1318.1100000000001"/>
    <x v="1"/>
  </r>
  <r>
    <s v="L016338"/>
    <s v="Z06526"/>
    <s v="P020"/>
    <n v="3"/>
    <n v="957.89"/>
    <n v="0.15"/>
    <s v="Powerbank 4"/>
    <n v="2442.6194999999998"/>
    <x v="2"/>
  </r>
  <r>
    <s v="L016339"/>
    <s v="Z06526"/>
    <s v="P057"/>
    <n v="5"/>
    <n v="465.99"/>
    <n v="0.05"/>
    <s v="Ładowarka 1"/>
    <n v="2213.4524999999999"/>
    <x v="2"/>
  </r>
  <r>
    <s v="L016340"/>
    <s v="Z06527"/>
    <s v="P053"/>
    <n v="6"/>
    <n v="310.10000000000002"/>
    <n v="0"/>
    <s v="Podkładka 1"/>
    <n v="1860.6000000000001"/>
    <x v="1"/>
  </r>
  <r>
    <s v="L016341"/>
    <s v="Z06527"/>
    <s v="P033"/>
    <n v="1"/>
    <n v="1041.5"/>
    <n v="0.1"/>
    <s v="Czajnik 1"/>
    <n v="937.35"/>
    <x v="1"/>
  </r>
  <r>
    <s v="L016342"/>
    <s v="Z06528"/>
    <s v="P056"/>
    <n v="5"/>
    <n v="849.62"/>
    <n v="0"/>
    <s v="Podkładka 4"/>
    <n v="4248.1000000000004"/>
    <x v="2"/>
  </r>
  <r>
    <s v="L016343"/>
    <s v="Z06528"/>
    <s v="P014"/>
    <n v="5"/>
    <n v="98.66"/>
    <n v="0"/>
    <s v="Monitor 2"/>
    <n v="493.29999999999995"/>
    <x v="0"/>
  </r>
  <r>
    <s v="L016344"/>
    <s v="Z06529"/>
    <s v="P060"/>
    <n v="2"/>
    <n v="572.69000000000005"/>
    <n v="0"/>
    <s v="Ładowarka 4"/>
    <n v="1145.3800000000001"/>
    <x v="1"/>
  </r>
  <r>
    <s v="L016345"/>
    <s v="Z06529"/>
    <s v="P022"/>
    <n v="1"/>
    <n v="234.11"/>
    <n v="0.2"/>
    <s v="Krzesło biurowe 2"/>
    <n v="187.28800000000001"/>
    <x v="0"/>
  </r>
  <r>
    <s v="L016346"/>
    <s v="Z06530"/>
    <s v="P048"/>
    <n v="2"/>
    <n v="80.75"/>
    <n v="0.05"/>
    <s v="Etui 4"/>
    <n v="153.42499999999998"/>
    <x v="0"/>
  </r>
  <r>
    <s v="L016347"/>
    <s v="Z06530"/>
    <s v="P004"/>
    <n v="4"/>
    <n v="811.73"/>
    <n v="0"/>
    <s v="Słuchawki 4"/>
    <n v="3246.92"/>
    <x v="2"/>
  </r>
  <r>
    <s v="L016348"/>
    <s v="Z06531"/>
    <s v="P047"/>
    <n v="4"/>
    <n v="819.16"/>
    <n v="0.15"/>
    <s v="Etui 3"/>
    <n v="2785.1439999999998"/>
    <x v="2"/>
  </r>
  <r>
    <s v="L016349"/>
    <s v="Z06531"/>
    <s v="P042"/>
    <n v="6"/>
    <n v="760.83"/>
    <n v="0.1"/>
    <s v="Kabel USB-C 2"/>
    <n v="4108.4820000000009"/>
    <x v="2"/>
  </r>
  <r>
    <s v="L016350"/>
    <s v="Z06531"/>
    <s v="P016"/>
    <n v="2"/>
    <n v="948.32"/>
    <n v="0"/>
    <s v="Monitor 4"/>
    <n v="1896.64"/>
    <x v="1"/>
  </r>
  <r>
    <s v="L016351"/>
    <s v="Z06531"/>
    <s v="P024"/>
    <n v="6"/>
    <n v="115.41"/>
    <n v="0.05"/>
    <s v="Krzesło biurowe 4"/>
    <n v="657.83699999999999"/>
    <x v="1"/>
  </r>
  <r>
    <s v="L016352"/>
    <s v="Z06532"/>
    <s v="P007"/>
    <n v="5"/>
    <n v="40.299999999999997"/>
    <n v="0"/>
    <s v="Klawiatura 3"/>
    <n v="201.5"/>
    <x v="0"/>
  </r>
  <r>
    <s v="L016353"/>
    <s v="Z06533"/>
    <s v="P026"/>
    <n v="6"/>
    <n v="368.45"/>
    <n v="0.1"/>
    <s v="Lampka 2"/>
    <n v="1989.6299999999999"/>
    <x v="1"/>
  </r>
  <r>
    <s v="L016354"/>
    <s v="Z06533"/>
    <s v="P022"/>
    <n v="1"/>
    <n v="240.54"/>
    <n v="0.05"/>
    <s v="Krzesło biurowe 2"/>
    <n v="228.51299999999998"/>
    <x v="0"/>
  </r>
  <r>
    <s v="L016355"/>
    <s v="Z06534"/>
    <s v="P042"/>
    <n v="6"/>
    <n v="746.22"/>
    <n v="0"/>
    <s v="Kabel USB-C 2"/>
    <n v="4477.32"/>
    <x v="2"/>
  </r>
  <r>
    <s v="L016356"/>
    <s v="Z06534"/>
    <s v="P051"/>
    <n v="2"/>
    <n v="34.08"/>
    <n v="0.05"/>
    <s v="Hub USB 3"/>
    <n v="64.751999999999995"/>
    <x v="0"/>
  </r>
  <r>
    <s v="L016357"/>
    <s v="Z06534"/>
    <s v="P059"/>
    <n v="3"/>
    <n v="354.06"/>
    <n v="0.05"/>
    <s v="Ładowarka 3"/>
    <n v="1009.071"/>
    <x v="1"/>
  </r>
  <r>
    <s v="L016358"/>
    <s v="Z06535"/>
    <s v="P012"/>
    <n v="2"/>
    <n v="325.32"/>
    <n v="0"/>
    <s v="Mysz 4"/>
    <n v="650.64"/>
    <x v="1"/>
  </r>
  <r>
    <s v="L016359"/>
    <s v="Z06535"/>
    <s v="P029"/>
    <n v="2"/>
    <n v="212.31"/>
    <n v="0.2"/>
    <s v="Organizer 1"/>
    <n v="339.69600000000003"/>
    <x v="0"/>
  </r>
  <r>
    <s v="L016360"/>
    <s v="Z06536"/>
    <s v="P009"/>
    <n v="1"/>
    <n v="257.33999999999997"/>
    <n v="0"/>
    <s v="Mysz 1"/>
    <n v="257.33999999999997"/>
    <x v="0"/>
  </r>
  <r>
    <s v="L016361"/>
    <s v="Z06536"/>
    <s v="P019"/>
    <n v="1"/>
    <n v="911.1"/>
    <n v="0.15"/>
    <s v="Powerbank 3"/>
    <n v="774.43499999999995"/>
    <x v="1"/>
  </r>
  <r>
    <s v="L016362"/>
    <s v="Z06537"/>
    <s v="P053"/>
    <n v="2"/>
    <n v="311.27999999999997"/>
    <n v="0.2"/>
    <s v="Podkładka 1"/>
    <n v="498.048"/>
    <x v="0"/>
  </r>
  <r>
    <s v="L016363"/>
    <s v="Z06537"/>
    <s v="P047"/>
    <n v="5"/>
    <n v="809.4"/>
    <n v="0.2"/>
    <s v="Etui 3"/>
    <n v="3237.6000000000004"/>
    <x v="2"/>
  </r>
  <r>
    <s v="L016364"/>
    <s v="Z06537"/>
    <s v="P005"/>
    <n v="4"/>
    <n v="374.1"/>
    <n v="0"/>
    <s v="Klawiatura 1"/>
    <n v="1496.4"/>
    <x v="1"/>
  </r>
  <r>
    <s v="L016365"/>
    <s v="Z06537"/>
    <s v="P018"/>
    <n v="2"/>
    <n v="421.02"/>
    <n v="0"/>
    <s v="Powerbank 2"/>
    <n v="842.04"/>
    <x v="1"/>
  </r>
  <r>
    <s v="L016366"/>
    <s v="Z06538"/>
    <s v="P019"/>
    <n v="2"/>
    <n v="937.22"/>
    <n v="0.2"/>
    <s v="Powerbank 3"/>
    <n v="1499.5520000000001"/>
    <x v="1"/>
  </r>
  <r>
    <s v="L016367"/>
    <s v="Z06538"/>
    <s v="P025"/>
    <n v="2"/>
    <n v="653.54999999999995"/>
    <n v="0.15"/>
    <s v="Lampka 1"/>
    <n v="1111.0349999999999"/>
    <x v="1"/>
  </r>
  <r>
    <s v="L016368"/>
    <s v="Z06538"/>
    <s v="P010"/>
    <n v="3"/>
    <n v="690.84"/>
    <n v="0.15"/>
    <s v="Mysz 2"/>
    <n v="1761.6419999999998"/>
    <x v="1"/>
  </r>
  <r>
    <s v="L016369"/>
    <s v="Z06539"/>
    <s v="P048"/>
    <n v="4"/>
    <n v="81.739999999999995"/>
    <n v="0"/>
    <s v="Etui 4"/>
    <n v="326.95999999999998"/>
    <x v="0"/>
  </r>
  <r>
    <s v="L016370"/>
    <s v="Z06539"/>
    <s v="P024"/>
    <n v="3"/>
    <n v="114.04"/>
    <n v="0.1"/>
    <s v="Krzesło biurowe 4"/>
    <n v="307.90800000000002"/>
    <x v="0"/>
  </r>
  <r>
    <s v="L016371"/>
    <s v="Z06540"/>
    <s v="P007"/>
    <n v="2"/>
    <n v="39.5"/>
    <n v="0"/>
    <s v="Klawiatura 3"/>
    <n v="79"/>
    <x v="0"/>
  </r>
  <r>
    <s v="L016372"/>
    <s v="Z06540"/>
    <s v="P052"/>
    <n v="6"/>
    <n v="763.82"/>
    <n v="0.2"/>
    <s v="Hub USB 4"/>
    <n v="3666.3360000000002"/>
    <x v="2"/>
  </r>
  <r>
    <s v="L016373"/>
    <s v="Z06540"/>
    <s v="P006"/>
    <n v="1"/>
    <n v="244.56"/>
    <n v="0.05"/>
    <s v="Klawiatura 2"/>
    <n v="232.33199999999999"/>
    <x v="0"/>
  </r>
  <r>
    <s v="L016374"/>
    <s v="Z06541"/>
    <s v="P049"/>
    <n v="1"/>
    <n v="1062.6400000000001"/>
    <n v="0.1"/>
    <s v="Hub USB 1"/>
    <n v="956.37600000000009"/>
    <x v="1"/>
  </r>
  <r>
    <s v="L016375"/>
    <s v="Z06541"/>
    <s v="P055"/>
    <n v="3"/>
    <n v="602.75"/>
    <n v="0.15"/>
    <s v="Podkładka 3"/>
    <n v="1537.0125"/>
    <x v="1"/>
  </r>
  <r>
    <s v="L016376"/>
    <s v="Z06542"/>
    <s v="P038"/>
    <n v="3"/>
    <n v="694.9"/>
    <n v="0.2"/>
    <s v="Termos 2"/>
    <n v="1667.76"/>
    <x v="1"/>
  </r>
  <r>
    <s v="L016377"/>
    <s v="Z06542"/>
    <s v="P057"/>
    <n v="6"/>
    <n v="479.81"/>
    <n v="0.05"/>
    <s v="Ładowarka 1"/>
    <n v="2734.9169999999999"/>
    <x v="2"/>
  </r>
  <r>
    <s v="L016378"/>
    <s v="Z06542"/>
    <s v="P022"/>
    <n v="4"/>
    <n v="235.49"/>
    <n v="0.15"/>
    <s v="Krzesło biurowe 2"/>
    <n v="800.66600000000005"/>
    <x v="1"/>
  </r>
  <r>
    <s v="L016379"/>
    <s v="Z06543"/>
    <s v="P018"/>
    <n v="6"/>
    <n v="416.33"/>
    <n v="0"/>
    <s v="Powerbank 2"/>
    <n v="2497.98"/>
    <x v="2"/>
  </r>
  <r>
    <s v="L016380"/>
    <s v="Z06543"/>
    <s v="P058"/>
    <n v="2"/>
    <n v="1101.7"/>
    <n v="0.15"/>
    <s v="Ładowarka 2"/>
    <n v="1872.89"/>
    <x v="1"/>
  </r>
  <r>
    <s v="L016381"/>
    <s v="Z06544"/>
    <s v="P019"/>
    <n v="6"/>
    <n v="956.76"/>
    <n v="0.1"/>
    <s v="Powerbank 3"/>
    <n v="5166.5039999999999"/>
    <x v="2"/>
  </r>
  <r>
    <s v="L016382"/>
    <s v="Z06544"/>
    <s v="P053"/>
    <n v="4"/>
    <n v="319.47000000000003"/>
    <n v="0.2"/>
    <s v="Podkładka 1"/>
    <n v="1022.3040000000001"/>
    <x v="1"/>
  </r>
  <r>
    <s v="L016383"/>
    <s v="Z06545"/>
    <s v="P045"/>
    <n v="3"/>
    <n v="92.8"/>
    <n v="0"/>
    <s v="Etui 1"/>
    <n v="278.39999999999998"/>
    <x v="0"/>
  </r>
  <r>
    <s v="L016384"/>
    <s v="Z06545"/>
    <s v="P044"/>
    <n v="3"/>
    <n v="1084.95"/>
    <n v="0.1"/>
    <s v="Kabel USB-C 4"/>
    <n v="2929.3650000000002"/>
    <x v="2"/>
  </r>
  <r>
    <s v="L016385"/>
    <s v="Z06545"/>
    <s v="P015"/>
    <n v="4"/>
    <n v="944.8"/>
    <n v="0"/>
    <s v="Monitor 3"/>
    <n v="3779.2"/>
    <x v="2"/>
  </r>
  <r>
    <s v="L016386"/>
    <s v="Z06546"/>
    <s v="P033"/>
    <n v="4"/>
    <n v="997.58"/>
    <n v="0"/>
    <s v="Czajnik 1"/>
    <n v="3990.32"/>
    <x v="2"/>
  </r>
  <r>
    <s v="L016387"/>
    <s v="Z06546"/>
    <s v="P008"/>
    <n v="3"/>
    <n v="696.73"/>
    <n v="0.15"/>
    <s v="Klawiatura 4"/>
    <n v="1776.6614999999999"/>
    <x v="1"/>
  </r>
  <r>
    <s v="L016388"/>
    <s v="Z06546"/>
    <s v="P010"/>
    <n v="2"/>
    <n v="700.4"/>
    <n v="0.15"/>
    <s v="Mysz 2"/>
    <n v="1190.6799999999998"/>
    <x v="1"/>
  </r>
  <r>
    <s v="L016389"/>
    <s v="Z06547"/>
    <s v="P025"/>
    <n v="5"/>
    <n v="634.87"/>
    <n v="0"/>
    <s v="Lampka 1"/>
    <n v="3174.35"/>
    <x v="2"/>
  </r>
  <r>
    <s v="L016390"/>
    <s v="Z06547"/>
    <s v="P045"/>
    <n v="3"/>
    <n v="90.4"/>
    <n v="0"/>
    <s v="Etui 1"/>
    <n v="271.20000000000005"/>
    <x v="0"/>
  </r>
  <r>
    <s v="L016391"/>
    <s v="Z06547"/>
    <s v="P058"/>
    <n v="6"/>
    <n v="1138.9000000000001"/>
    <n v="0.1"/>
    <s v="Ładowarka 2"/>
    <n v="6150.06"/>
    <x v="2"/>
  </r>
  <r>
    <s v="L016392"/>
    <s v="Z06547"/>
    <s v="P020"/>
    <n v="5"/>
    <n v="977.79"/>
    <n v="0"/>
    <s v="Powerbank 4"/>
    <n v="4888.95"/>
    <x v="2"/>
  </r>
  <r>
    <s v="L016393"/>
    <s v="Z06548"/>
    <s v="P030"/>
    <n v="3"/>
    <n v="184.32"/>
    <n v="0.1"/>
    <s v="Organizer 2"/>
    <n v="497.66400000000004"/>
    <x v="0"/>
  </r>
  <r>
    <s v="L016394"/>
    <s v="Z06548"/>
    <s v="P002"/>
    <n v="1"/>
    <n v="277.56"/>
    <n v="0"/>
    <s v="Słuchawki 2"/>
    <n v="277.56"/>
    <x v="0"/>
  </r>
  <r>
    <s v="L016395"/>
    <s v="Z06548"/>
    <s v="P043"/>
    <n v="4"/>
    <n v="400.36"/>
    <n v="0.2"/>
    <s v="Kabel USB-C 3"/>
    <n v="1281.152"/>
    <x v="1"/>
  </r>
  <r>
    <s v="L016396"/>
    <s v="Z06549"/>
    <s v="P025"/>
    <n v="4"/>
    <n v="652.04999999999995"/>
    <n v="0.15"/>
    <s v="Lampka 1"/>
    <n v="2216.9699999999998"/>
    <x v="2"/>
  </r>
  <r>
    <s v="L016397"/>
    <s v="Z06549"/>
    <s v="P011"/>
    <n v="3"/>
    <n v="912.8"/>
    <n v="0.1"/>
    <s v="Mysz 3"/>
    <n v="2464.56"/>
    <x v="2"/>
  </r>
  <r>
    <s v="L016398"/>
    <s v="Z06550"/>
    <s v="P050"/>
    <n v="4"/>
    <n v="1227.56"/>
    <n v="0"/>
    <s v="Hub USB 2"/>
    <n v="4910.24"/>
    <x v="2"/>
  </r>
  <r>
    <s v="L016399"/>
    <s v="Z06550"/>
    <s v="P029"/>
    <n v="5"/>
    <n v="217.32"/>
    <n v="0"/>
    <s v="Organizer 1"/>
    <n v="1086.5999999999999"/>
    <x v="1"/>
  </r>
  <r>
    <s v="L016400"/>
    <s v="Z06551"/>
    <s v="P005"/>
    <n v="3"/>
    <n v="367.4"/>
    <n v="0.05"/>
    <s v="Klawiatura 1"/>
    <n v="1047.0899999999997"/>
    <x v="1"/>
  </r>
  <r>
    <s v="L016401"/>
    <s v="Z06551"/>
    <s v="P041"/>
    <n v="3"/>
    <n v="555.59"/>
    <n v="0.1"/>
    <s v="Kabel USB-C 1"/>
    <n v="1500.0930000000001"/>
    <x v="1"/>
  </r>
  <r>
    <s v="L016402"/>
    <s v="Z06551"/>
    <s v="P048"/>
    <n v="4"/>
    <n v="81.81"/>
    <n v="0"/>
    <s v="Etui 4"/>
    <n v="327.24"/>
    <x v="0"/>
  </r>
  <r>
    <s v="L016403"/>
    <s v="Z06552"/>
    <s v="P018"/>
    <n v="2"/>
    <n v="416.73"/>
    <n v="0"/>
    <s v="Powerbank 2"/>
    <n v="833.46"/>
    <x v="1"/>
  </r>
  <r>
    <s v="L016404"/>
    <s v="Z06553"/>
    <s v="P048"/>
    <n v="4"/>
    <n v="81.97"/>
    <n v="0"/>
    <s v="Etui 4"/>
    <n v="327.88"/>
    <x v="0"/>
  </r>
  <r>
    <s v="L016405"/>
    <s v="Z06553"/>
    <s v="P041"/>
    <n v="6"/>
    <n v="558.05999999999995"/>
    <n v="0.05"/>
    <s v="Kabel USB-C 1"/>
    <n v="3180.9419999999996"/>
    <x v="2"/>
  </r>
  <r>
    <s v="L016406"/>
    <s v="Z06554"/>
    <s v="P033"/>
    <n v="3"/>
    <n v="1006.03"/>
    <n v="0.05"/>
    <s v="Czajnik 1"/>
    <n v="2867.1855"/>
    <x v="2"/>
  </r>
  <r>
    <s v="L016407"/>
    <s v="Z06554"/>
    <s v="P002"/>
    <n v="3"/>
    <n v="276.38"/>
    <n v="0"/>
    <s v="Słuchawki 2"/>
    <n v="829.14"/>
    <x v="1"/>
  </r>
  <r>
    <s v="L016408"/>
    <s v="Z06554"/>
    <s v="P055"/>
    <n v="3"/>
    <n v="585.42999999999995"/>
    <n v="0.05"/>
    <s v="Podkładka 3"/>
    <n v="1668.4754999999998"/>
    <x v="1"/>
  </r>
  <r>
    <s v="L016409"/>
    <s v="Z06555"/>
    <s v="P053"/>
    <n v="5"/>
    <n v="326.83999999999997"/>
    <n v="0.15"/>
    <s v="Podkładka 1"/>
    <n v="1389.0699999999997"/>
    <x v="1"/>
  </r>
  <r>
    <s v="L016410"/>
    <s v="Z06555"/>
    <s v="P035"/>
    <n v="5"/>
    <n v="320.44"/>
    <n v="0.2"/>
    <s v="Czajnik 3"/>
    <n v="1281.7600000000002"/>
    <x v="1"/>
  </r>
  <r>
    <s v="L016411"/>
    <s v="Z06556"/>
    <s v="P018"/>
    <n v="5"/>
    <n v="420.74"/>
    <n v="0.2"/>
    <s v="Powerbank 2"/>
    <n v="1682.96"/>
    <x v="1"/>
  </r>
  <r>
    <s v="L016412"/>
    <s v="Z06556"/>
    <s v="P047"/>
    <n v="3"/>
    <n v="831.61"/>
    <n v="0"/>
    <s v="Etui 3"/>
    <n v="2494.83"/>
    <x v="2"/>
  </r>
  <r>
    <s v="L016413"/>
    <s v="Z06556"/>
    <s v="P006"/>
    <n v="6"/>
    <n v="250.37"/>
    <n v="0.2"/>
    <s v="Klawiatura 2"/>
    <n v="1201.7760000000001"/>
    <x v="1"/>
  </r>
  <r>
    <s v="L016414"/>
    <s v="Z06557"/>
    <s v="P004"/>
    <n v="4"/>
    <n v="812.79"/>
    <n v="0.05"/>
    <s v="Słuchawki 4"/>
    <n v="3088.6019999999999"/>
    <x v="2"/>
  </r>
  <r>
    <s v="L016415"/>
    <s v="Z06557"/>
    <s v="P009"/>
    <n v="6"/>
    <n v="252.63"/>
    <n v="0.2"/>
    <s v="Mysz 1"/>
    <n v="1212.624"/>
    <x v="1"/>
  </r>
  <r>
    <s v="L016416"/>
    <s v="Z06558"/>
    <s v="P049"/>
    <n v="3"/>
    <n v="1058.8800000000001"/>
    <n v="0"/>
    <s v="Hub USB 1"/>
    <n v="3176.6400000000003"/>
    <x v="2"/>
  </r>
  <r>
    <s v="L016417"/>
    <s v="Z06558"/>
    <s v="P008"/>
    <n v="1"/>
    <n v="727.13"/>
    <n v="0.05"/>
    <s v="Klawiatura 4"/>
    <n v="690.77350000000001"/>
    <x v="1"/>
  </r>
  <r>
    <s v="L016418"/>
    <s v="Z06559"/>
    <s v="P017"/>
    <n v="2"/>
    <n v="710.85"/>
    <n v="0.15"/>
    <s v="Powerbank 1"/>
    <n v="1208.4449999999999"/>
    <x v="1"/>
  </r>
  <r>
    <s v="L016419"/>
    <s v="Z06559"/>
    <s v="P027"/>
    <n v="5"/>
    <n v="358.92"/>
    <n v="0.2"/>
    <s v="Lampka 3"/>
    <n v="1435.6800000000003"/>
    <x v="1"/>
  </r>
  <r>
    <s v="L016420"/>
    <s v="Z06559"/>
    <s v="P035"/>
    <n v="3"/>
    <n v="316.95999999999998"/>
    <n v="0"/>
    <s v="Czajnik 3"/>
    <n v="950.87999999999988"/>
    <x v="1"/>
  </r>
  <r>
    <s v="L016421"/>
    <s v="Z06559"/>
    <s v="P005"/>
    <n v="2"/>
    <n v="370.02"/>
    <n v="0.15"/>
    <s v="Klawiatura 1"/>
    <n v="629.03399999999999"/>
    <x v="1"/>
  </r>
  <r>
    <s v="L016422"/>
    <s v="Z06560"/>
    <s v="P018"/>
    <n v="3"/>
    <n v="433.3"/>
    <n v="0.15"/>
    <s v="Powerbank 2"/>
    <n v="1104.915"/>
    <x v="1"/>
  </r>
  <r>
    <s v="L016423"/>
    <s v="Z06561"/>
    <s v="P053"/>
    <n v="6"/>
    <n v="310.51"/>
    <n v="0.05"/>
    <s v="Podkładka 1"/>
    <n v="1769.9069999999999"/>
    <x v="1"/>
  </r>
  <r>
    <s v="L016424"/>
    <s v="Z06562"/>
    <s v="P058"/>
    <n v="1"/>
    <n v="1103.6400000000001"/>
    <n v="0"/>
    <s v="Ładowarka 2"/>
    <n v="1103.6400000000001"/>
    <x v="1"/>
  </r>
  <r>
    <s v="L016425"/>
    <s v="Z06563"/>
    <s v="P045"/>
    <n v="1"/>
    <n v="93.71"/>
    <n v="0"/>
    <s v="Etui 1"/>
    <n v="93.71"/>
    <x v="0"/>
  </r>
  <r>
    <s v="L016426"/>
    <s v="Z06563"/>
    <s v="P026"/>
    <n v="1"/>
    <n v="363.63"/>
    <n v="0"/>
    <s v="Lampka 2"/>
    <n v="363.63"/>
    <x v="0"/>
  </r>
  <r>
    <s v="L016427"/>
    <s v="Z06563"/>
    <s v="P021"/>
    <n v="1"/>
    <n v="607.99"/>
    <n v="0.1"/>
    <s v="Krzesło biurowe 1"/>
    <n v="547.19100000000003"/>
    <x v="1"/>
  </r>
  <r>
    <s v="L016428"/>
    <s v="Z06563"/>
    <s v="P044"/>
    <n v="1"/>
    <n v="1050.5999999999999"/>
    <n v="0"/>
    <s v="Kabel USB-C 4"/>
    <n v="1050.5999999999999"/>
    <x v="1"/>
  </r>
  <r>
    <s v="L016429"/>
    <s v="Z06564"/>
    <s v="P032"/>
    <n v="2"/>
    <n v="663.41"/>
    <n v="0.1"/>
    <s v="Organizer 4"/>
    <n v="1194.1379999999999"/>
    <x v="1"/>
  </r>
  <r>
    <s v="L016430"/>
    <s v="Z06565"/>
    <s v="P009"/>
    <n v="3"/>
    <n v="254.59"/>
    <n v="0.1"/>
    <s v="Mysz 1"/>
    <n v="687.39300000000003"/>
    <x v="1"/>
  </r>
  <r>
    <s v="L016431"/>
    <s v="Z06566"/>
    <s v="P017"/>
    <n v="1"/>
    <n v="696.2"/>
    <n v="0"/>
    <s v="Powerbank 1"/>
    <n v="696.2"/>
    <x v="1"/>
  </r>
  <r>
    <s v="L016432"/>
    <s v="Z06567"/>
    <s v="P001"/>
    <n v="1"/>
    <n v="564.15"/>
    <n v="0.1"/>
    <s v="Słuchawki 1"/>
    <n v="507.73500000000001"/>
    <x v="1"/>
  </r>
  <r>
    <s v="L016433"/>
    <s v="Z06568"/>
    <s v="P003"/>
    <n v="1"/>
    <n v="866.07"/>
    <n v="0.15"/>
    <s v="Słuchawki 3"/>
    <n v="736.15949999999998"/>
    <x v="1"/>
  </r>
  <r>
    <s v="L016434"/>
    <s v="Z06568"/>
    <s v="P024"/>
    <n v="6"/>
    <n v="115.54"/>
    <n v="0"/>
    <s v="Krzesło biurowe 4"/>
    <n v="693.24"/>
    <x v="1"/>
  </r>
  <r>
    <s v="L016435"/>
    <s v="Z06568"/>
    <s v="P047"/>
    <n v="5"/>
    <n v="834.73"/>
    <n v="0.1"/>
    <s v="Etui 3"/>
    <n v="3756.2849999999999"/>
    <x v="2"/>
  </r>
  <r>
    <s v="L016436"/>
    <s v="Z06569"/>
    <s v="P025"/>
    <n v="3"/>
    <n v="643.63"/>
    <n v="0.1"/>
    <s v="Lampka 1"/>
    <n v="1737.8009999999999"/>
    <x v="1"/>
  </r>
  <r>
    <s v="L016437"/>
    <s v="Z06569"/>
    <s v="P033"/>
    <n v="6"/>
    <n v="1036.8499999999999"/>
    <n v="0.1"/>
    <s v="Czajnik 1"/>
    <n v="5598.99"/>
    <x v="2"/>
  </r>
  <r>
    <s v="L016438"/>
    <s v="Z06569"/>
    <s v="P040"/>
    <n v="2"/>
    <n v="270.35000000000002"/>
    <n v="0.05"/>
    <s v="Termos 4"/>
    <n v="513.66499999999996"/>
    <x v="1"/>
  </r>
  <r>
    <s v="L016439"/>
    <s v="Z06569"/>
    <s v="P043"/>
    <n v="6"/>
    <n v="392.61"/>
    <n v="0.1"/>
    <s v="Kabel USB-C 3"/>
    <n v="2120.0940000000001"/>
    <x v="2"/>
  </r>
  <r>
    <s v="L016440"/>
    <s v="Z06570"/>
    <s v="P027"/>
    <n v="6"/>
    <n v="349.06"/>
    <n v="0.15"/>
    <s v="Lampka 3"/>
    <n v="1780.2060000000001"/>
    <x v="1"/>
  </r>
  <r>
    <s v="L016441"/>
    <s v="Z06571"/>
    <s v="P028"/>
    <n v="2"/>
    <n v="743.38"/>
    <n v="0.15"/>
    <s v="Lampka 4"/>
    <n v="1263.7459999999999"/>
    <x v="1"/>
  </r>
  <r>
    <s v="L016442"/>
    <s v="Z06571"/>
    <s v="P006"/>
    <n v="5"/>
    <n v="244.4"/>
    <n v="0.1"/>
    <s v="Klawiatura 2"/>
    <n v="1099.8"/>
    <x v="1"/>
  </r>
  <r>
    <s v="L016443"/>
    <s v="Z06571"/>
    <s v="P029"/>
    <n v="5"/>
    <n v="219.73"/>
    <n v="0.2"/>
    <s v="Organizer 1"/>
    <n v="878.92"/>
    <x v="1"/>
  </r>
  <r>
    <s v="L016444"/>
    <s v="Z06571"/>
    <s v="P050"/>
    <n v="4"/>
    <n v="1201.6300000000001"/>
    <n v="0.05"/>
    <s v="Hub USB 2"/>
    <n v="4566.1940000000004"/>
    <x v="2"/>
  </r>
  <r>
    <s v="L016445"/>
    <s v="Z06572"/>
    <s v="P033"/>
    <n v="3"/>
    <n v="1005.01"/>
    <n v="0"/>
    <s v="Czajnik 1"/>
    <n v="3015.0299999999997"/>
    <x v="2"/>
  </r>
  <r>
    <s v="L016446"/>
    <s v="Z06572"/>
    <s v="P057"/>
    <n v="2"/>
    <n v="467.02"/>
    <n v="0.05"/>
    <s v="Ładowarka 1"/>
    <n v="887.33799999999997"/>
    <x v="1"/>
  </r>
  <r>
    <s v="L016447"/>
    <s v="Z06572"/>
    <s v="P029"/>
    <n v="3"/>
    <n v="220.39"/>
    <n v="0"/>
    <s v="Organizer 1"/>
    <n v="661.17"/>
    <x v="1"/>
  </r>
  <r>
    <s v="L016448"/>
    <s v="Z06573"/>
    <s v="P018"/>
    <n v="1"/>
    <n v="439.59"/>
    <n v="0.05"/>
    <s v="Powerbank 2"/>
    <n v="417.61049999999994"/>
    <x v="0"/>
  </r>
  <r>
    <s v="L016449"/>
    <s v="Z06573"/>
    <s v="P013"/>
    <n v="2"/>
    <n v="981.97"/>
    <n v="0"/>
    <s v="Monitor 1"/>
    <n v="1963.94"/>
    <x v="1"/>
  </r>
  <r>
    <s v="L016450"/>
    <s v="Z06573"/>
    <s v="P012"/>
    <n v="1"/>
    <n v="328.57"/>
    <n v="0.15"/>
    <s v="Mysz 4"/>
    <n v="279.28449999999998"/>
    <x v="0"/>
  </r>
  <r>
    <s v="L016451"/>
    <s v="Z06574"/>
    <s v="P056"/>
    <n v="2"/>
    <n v="849.25"/>
    <n v="0"/>
    <s v="Podkładka 4"/>
    <n v="1698.5"/>
    <x v="1"/>
  </r>
  <r>
    <s v="L016452"/>
    <s v="Z06575"/>
    <s v="P032"/>
    <n v="3"/>
    <n v="668.45"/>
    <n v="0"/>
    <s v="Organizer 4"/>
    <n v="2005.3500000000001"/>
    <x v="2"/>
  </r>
  <r>
    <s v="L016453"/>
    <s v="Z06575"/>
    <s v="P049"/>
    <n v="2"/>
    <n v="1065.24"/>
    <n v="0"/>
    <s v="Hub USB 1"/>
    <n v="2130.48"/>
    <x v="2"/>
  </r>
  <r>
    <s v="L016454"/>
    <s v="Z06576"/>
    <s v="P047"/>
    <n v="6"/>
    <n v="833.05"/>
    <n v="0.05"/>
    <s v="Etui 3"/>
    <n v="4748.3849999999993"/>
    <x v="2"/>
  </r>
  <r>
    <s v="L016455"/>
    <s v="Z06577"/>
    <s v="P007"/>
    <n v="6"/>
    <n v="40.090000000000003"/>
    <n v="0.15"/>
    <s v="Klawiatura 3"/>
    <n v="204.459"/>
    <x v="0"/>
  </r>
  <r>
    <s v="L016456"/>
    <s v="Z06577"/>
    <s v="P042"/>
    <n v="4"/>
    <n v="761.61"/>
    <n v="0.05"/>
    <s v="Kabel USB-C 2"/>
    <n v="2894.1179999999999"/>
    <x v="2"/>
  </r>
  <r>
    <s v="L016457"/>
    <s v="Z06577"/>
    <s v="P020"/>
    <n v="6"/>
    <n v="949.99"/>
    <n v="0.1"/>
    <s v="Powerbank 4"/>
    <n v="5129.9460000000008"/>
    <x v="2"/>
  </r>
  <r>
    <s v="L016458"/>
    <s v="Z06577"/>
    <s v="P057"/>
    <n v="5"/>
    <n v="480.16"/>
    <n v="0"/>
    <s v="Ładowarka 1"/>
    <n v="2400.8000000000002"/>
    <x v="2"/>
  </r>
  <r>
    <s v="L016459"/>
    <s v="Z06578"/>
    <s v="P014"/>
    <n v="6"/>
    <n v="94.75"/>
    <n v="0.15"/>
    <s v="Monitor 2"/>
    <n v="483.22499999999997"/>
    <x v="0"/>
  </r>
  <r>
    <s v="L016460"/>
    <s v="Z06579"/>
    <s v="P048"/>
    <n v="4"/>
    <n v="81.87"/>
    <n v="0.15"/>
    <s v="Etui 4"/>
    <n v="278.358"/>
    <x v="0"/>
  </r>
  <r>
    <s v="L016461"/>
    <s v="Z06579"/>
    <s v="P033"/>
    <n v="3"/>
    <n v="1027.8900000000001"/>
    <n v="0"/>
    <s v="Czajnik 1"/>
    <n v="3083.67"/>
    <x v="2"/>
  </r>
  <r>
    <s v="L016462"/>
    <s v="Z06580"/>
    <s v="P031"/>
    <n v="4"/>
    <n v="1139.4000000000001"/>
    <n v="0.2"/>
    <s v="Organizer 3"/>
    <n v="3646.0800000000004"/>
    <x v="2"/>
  </r>
  <r>
    <s v="L016463"/>
    <s v="Z06581"/>
    <s v="P021"/>
    <n v="5"/>
    <n v="624.27"/>
    <n v="0"/>
    <s v="Krzesło biurowe 1"/>
    <n v="3121.35"/>
    <x v="2"/>
  </r>
  <r>
    <s v="L016464"/>
    <s v="Z06582"/>
    <s v="P025"/>
    <n v="4"/>
    <n v="663.42"/>
    <n v="0.15"/>
    <s v="Lampka 1"/>
    <n v="2255.6279999999997"/>
    <x v="2"/>
  </r>
  <r>
    <s v="L016465"/>
    <s v="Z06583"/>
    <s v="P051"/>
    <n v="4"/>
    <n v="34.1"/>
    <n v="0.1"/>
    <s v="Hub USB 3"/>
    <n v="122.76"/>
    <x v="0"/>
  </r>
  <r>
    <s v="L016466"/>
    <s v="Z06584"/>
    <s v="P023"/>
    <n v="6"/>
    <n v="89.4"/>
    <n v="0"/>
    <s v="Krzesło biurowe 3"/>
    <n v="536.40000000000009"/>
    <x v="1"/>
  </r>
  <r>
    <s v="L016467"/>
    <s v="Z06584"/>
    <s v="P052"/>
    <n v="1"/>
    <n v="751.66"/>
    <n v="0.1"/>
    <s v="Hub USB 4"/>
    <n v="676.49400000000003"/>
    <x v="1"/>
  </r>
  <r>
    <s v="L016468"/>
    <s v="Z06585"/>
    <s v="P056"/>
    <n v="5"/>
    <n v="836.29"/>
    <n v="0"/>
    <s v="Podkładka 4"/>
    <n v="4181.45"/>
    <x v="2"/>
  </r>
  <r>
    <s v="L016469"/>
    <s v="Z06586"/>
    <s v="P058"/>
    <n v="2"/>
    <n v="1137.8"/>
    <n v="0.2"/>
    <s v="Ładowarka 2"/>
    <n v="1820.48"/>
    <x v="1"/>
  </r>
  <r>
    <s v="L016470"/>
    <s v="Z06586"/>
    <s v="P053"/>
    <n v="3"/>
    <n v="309.77"/>
    <n v="0.2"/>
    <s v="Podkładka 1"/>
    <n v="743.44799999999998"/>
    <x v="1"/>
  </r>
  <r>
    <s v="L016471"/>
    <s v="Z06586"/>
    <s v="P042"/>
    <n v="1"/>
    <n v="754.56"/>
    <n v="0.1"/>
    <s v="Kabel USB-C 2"/>
    <n v="679.10399999999993"/>
    <x v="1"/>
  </r>
  <r>
    <s v="L016472"/>
    <s v="Z06587"/>
    <s v="P015"/>
    <n v="1"/>
    <n v="943.43"/>
    <n v="0.05"/>
    <s v="Monitor 3"/>
    <n v="896.25849999999991"/>
    <x v="1"/>
  </r>
  <r>
    <s v="L016473"/>
    <s v="Z06587"/>
    <s v="P053"/>
    <n v="1"/>
    <n v="316.27999999999997"/>
    <n v="0"/>
    <s v="Podkładka 1"/>
    <n v="316.27999999999997"/>
    <x v="0"/>
  </r>
  <r>
    <s v="L016474"/>
    <s v="Z06588"/>
    <s v="P042"/>
    <n v="5"/>
    <n v="732.92"/>
    <n v="0.2"/>
    <s v="Kabel USB-C 2"/>
    <n v="2931.6800000000003"/>
    <x v="2"/>
  </r>
  <r>
    <s v="L016475"/>
    <s v="Z06588"/>
    <s v="P024"/>
    <n v="3"/>
    <n v="114.94"/>
    <n v="0.1"/>
    <s v="Krzesło biurowe 4"/>
    <n v="310.33800000000002"/>
    <x v="0"/>
  </r>
  <r>
    <s v="L016476"/>
    <s v="Z06588"/>
    <s v="P048"/>
    <n v="4"/>
    <n v="79.209999999999994"/>
    <n v="0.1"/>
    <s v="Etui 4"/>
    <n v="285.15600000000001"/>
    <x v="0"/>
  </r>
  <r>
    <s v="L016477"/>
    <s v="Z06588"/>
    <s v="P035"/>
    <n v="5"/>
    <n v="325.89999999999998"/>
    <n v="0"/>
    <s v="Czajnik 3"/>
    <n v="1629.5"/>
    <x v="1"/>
  </r>
  <r>
    <s v="L016478"/>
    <s v="Z06589"/>
    <s v="P012"/>
    <n v="3"/>
    <n v="316.76"/>
    <n v="0"/>
    <s v="Mysz 4"/>
    <n v="950.28"/>
    <x v="1"/>
  </r>
  <r>
    <s v="L016479"/>
    <s v="Z06589"/>
    <s v="P028"/>
    <n v="3"/>
    <n v="740.78"/>
    <n v="0"/>
    <s v="Lampka 4"/>
    <n v="2222.34"/>
    <x v="2"/>
  </r>
  <r>
    <s v="L016480"/>
    <s v="Z06589"/>
    <s v="P045"/>
    <n v="2"/>
    <n v="91.66"/>
    <n v="0.05"/>
    <s v="Etui 1"/>
    <n v="174.154"/>
    <x v="0"/>
  </r>
  <r>
    <s v="L016481"/>
    <s v="Z06589"/>
    <s v="P014"/>
    <n v="1"/>
    <n v="95.75"/>
    <n v="0.15"/>
    <s v="Monitor 2"/>
    <n v="81.387500000000003"/>
    <x v="0"/>
  </r>
  <r>
    <s v="L016482"/>
    <s v="Z06590"/>
    <s v="P044"/>
    <n v="2"/>
    <n v="1104.4100000000001"/>
    <n v="0.1"/>
    <s v="Kabel USB-C 4"/>
    <n v="1987.9380000000001"/>
    <x v="1"/>
  </r>
  <r>
    <s v="L016483"/>
    <s v="Z06591"/>
    <s v="P031"/>
    <n v="4"/>
    <n v="1141.81"/>
    <n v="0.1"/>
    <s v="Organizer 3"/>
    <n v="4110.5159999999996"/>
    <x v="2"/>
  </r>
  <r>
    <s v="L016484"/>
    <s v="Z06591"/>
    <s v="P055"/>
    <n v="3"/>
    <n v="578.08000000000004"/>
    <n v="0"/>
    <s v="Podkładka 3"/>
    <n v="1734.2400000000002"/>
    <x v="1"/>
  </r>
  <r>
    <s v="L016485"/>
    <s v="Z06592"/>
    <s v="P009"/>
    <n v="4"/>
    <n v="266.75"/>
    <n v="0.05"/>
    <s v="Mysz 1"/>
    <n v="1013.65"/>
    <x v="1"/>
  </r>
  <r>
    <s v="L016486"/>
    <s v="Z06593"/>
    <s v="P043"/>
    <n v="5"/>
    <n v="393.13"/>
    <n v="0.1"/>
    <s v="Kabel USB-C 3"/>
    <n v="1769.085"/>
    <x v="1"/>
  </r>
  <r>
    <s v="L016487"/>
    <s v="Z06593"/>
    <s v="P053"/>
    <n v="4"/>
    <n v="310.99"/>
    <n v="0.15"/>
    <s v="Podkładka 1"/>
    <n v="1057.366"/>
    <x v="1"/>
  </r>
  <r>
    <s v="L016488"/>
    <s v="Z06593"/>
    <s v="P050"/>
    <n v="4"/>
    <n v="1231.03"/>
    <n v="0.1"/>
    <s v="Hub USB 2"/>
    <n v="4431.7079999999996"/>
    <x v="2"/>
  </r>
  <r>
    <s v="L016489"/>
    <s v="Z06593"/>
    <s v="P050"/>
    <n v="4"/>
    <n v="1163.23"/>
    <n v="0"/>
    <s v="Hub USB 2"/>
    <n v="4652.92"/>
    <x v="2"/>
  </r>
  <r>
    <s v="L016490"/>
    <s v="Z06594"/>
    <s v="P024"/>
    <n v="3"/>
    <n v="117"/>
    <n v="0.1"/>
    <s v="Krzesło biurowe 4"/>
    <n v="315.90000000000003"/>
    <x v="0"/>
  </r>
  <r>
    <s v="L016491"/>
    <s v="Z06594"/>
    <s v="P015"/>
    <n v="4"/>
    <n v="932.71"/>
    <n v="0.05"/>
    <s v="Monitor 3"/>
    <n v="3544.2979999999998"/>
    <x v="2"/>
  </r>
  <r>
    <s v="L016492"/>
    <s v="Z06595"/>
    <s v="P010"/>
    <n v="2"/>
    <n v="689.19"/>
    <n v="0.1"/>
    <s v="Mysz 2"/>
    <n v="1240.5420000000001"/>
    <x v="1"/>
  </r>
  <r>
    <s v="L016493"/>
    <s v="Z06595"/>
    <s v="P001"/>
    <n v="2"/>
    <n v="553.16999999999996"/>
    <n v="0"/>
    <s v="Słuchawki 1"/>
    <n v="1106.3399999999999"/>
    <x v="1"/>
  </r>
  <r>
    <s v="L016494"/>
    <s v="Z06596"/>
    <s v="P007"/>
    <n v="3"/>
    <n v="41.22"/>
    <n v="0.1"/>
    <s v="Klawiatura 3"/>
    <n v="111.294"/>
    <x v="0"/>
  </r>
  <r>
    <s v="L016495"/>
    <s v="Z06596"/>
    <s v="P043"/>
    <n v="6"/>
    <n v="400.3"/>
    <n v="0"/>
    <s v="Kabel USB-C 3"/>
    <n v="2401.8000000000002"/>
    <x v="2"/>
  </r>
  <r>
    <s v="L016496"/>
    <s v="Z06597"/>
    <s v="P003"/>
    <n v="6"/>
    <n v="877.66"/>
    <n v="0.05"/>
    <s v="Słuchawki 3"/>
    <n v="5002.6619999999994"/>
    <x v="2"/>
  </r>
  <r>
    <s v="L016497"/>
    <s v="Z06597"/>
    <s v="P037"/>
    <n v="4"/>
    <n v="852.52"/>
    <n v="0.2"/>
    <s v="Termos 1"/>
    <n v="2728.0640000000003"/>
    <x v="2"/>
  </r>
  <r>
    <s v="L016498"/>
    <s v="Z06597"/>
    <s v="P033"/>
    <n v="1"/>
    <n v="1025.5899999999999"/>
    <n v="0"/>
    <s v="Czajnik 1"/>
    <n v="1025.5899999999999"/>
    <x v="1"/>
  </r>
  <r>
    <s v="L016499"/>
    <s v="Z06598"/>
    <s v="P057"/>
    <n v="5"/>
    <n v="476.59"/>
    <n v="0.1"/>
    <s v="Ładowarka 1"/>
    <n v="2144.6549999999997"/>
    <x v="2"/>
  </r>
  <r>
    <s v="L016500"/>
    <s v="Z06599"/>
    <s v="P007"/>
    <n v="6"/>
    <n v="39.799999999999997"/>
    <n v="0"/>
    <s v="Klawiatura 3"/>
    <n v="238.79999999999998"/>
    <x v="0"/>
  </r>
  <r>
    <s v="L016501"/>
    <s v="Z06600"/>
    <s v="P013"/>
    <n v="2"/>
    <n v="947.37"/>
    <n v="0.05"/>
    <s v="Monitor 1"/>
    <n v="1800.0029999999999"/>
    <x v="1"/>
  </r>
  <r>
    <s v="L016502"/>
    <s v="Z06601"/>
    <s v="P038"/>
    <n v="1"/>
    <n v="665.16"/>
    <n v="0.05"/>
    <s v="Termos 2"/>
    <n v="631.90199999999993"/>
    <x v="1"/>
  </r>
  <r>
    <s v="L016503"/>
    <s v="Z06601"/>
    <s v="P047"/>
    <n v="5"/>
    <n v="848.73"/>
    <n v="0"/>
    <s v="Etui 3"/>
    <n v="4243.6499999999996"/>
    <x v="2"/>
  </r>
  <r>
    <s v="L016504"/>
    <s v="Z06601"/>
    <s v="P039"/>
    <n v="2"/>
    <n v="955.26"/>
    <n v="0.15"/>
    <s v="Termos 3"/>
    <n v="1623.942"/>
    <x v="1"/>
  </r>
  <r>
    <s v="L016505"/>
    <s v="Z06601"/>
    <s v="P019"/>
    <n v="4"/>
    <n v="930.96"/>
    <n v="0.1"/>
    <s v="Powerbank 3"/>
    <n v="3351.4560000000001"/>
    <x v="2"/>
  </r>
  <r>
    <s v="L016506"/>
    <s v="Z06602"/>
    <s v="P006"/>
    <n v="5"/>
    <n v="245.98"/>
    <n v="0.2"/>
    <s v="Klawiatura 2"/>
    <n v="983.92"/>
    <x v="1"/>
  </r>
  <r>
    <s v="L016507"/>
    <s v="Z06602"/>
    <s v="P038"/>
    <n v="6"/>
    <n v="685.78"/>
    <n v="0.2"/>
    <s v="Termos 2"/>
    <n v="3291.7440000000006"/>
    <x v="2"/>
  </r>
  <r>
    <s v="L016508"/>
    <s v="Z06603"/>
    <s v="P018"/>
    <n v="4"/>
    <n v="414.44"/>
    <n v="0"/>
    <s v="Powerbank 2"/>
    <n v="1657.76"/>
    <x v="1"/>
  </r>
  <r>
    <s v="L016509"/>
    <s v="Z06603"/>
    <s v="P037"/>
    <n v="1"/>
    <n v="893.7"/>
    <n v="0.1"/>
    <s v="Termos 1"/>
    <n v="804.33"/>
    <x v="1"/>
  </r>
  <r>
    <s v="L016510"/>
    <s v="Z06603"/>
    <s v="P038"/>
    <n v="2"/>
    <n v="673.25"/>
    <n v="0"/>
    <s v="Termos 2"/>
    <n v="1346.5"/>
    <x v="1"/>
  </r>
  <r>
    <s v="L016511"/>
    <s v="Z06604"/>
    <s v="P043"/>
    <n v="1"/>
    <n v="385.04"/>
    <n v="0.2"/>
    <s v="Kabel USB-C 3"/>
    <n v="308.03200000000004"/>
    <x v="0"/>
  </r>
  <r>
    <s v="L016512"/>
    <s v="Z06604"/>
    <s v="P037"/>
    <n v="5"/>
    <n v="873.69"/>
    <n v="0.05"/>
    <s v="Termos 1"/>
    <n v="4150.0275000000001"/>
    <x v="2"/>
  </r>
  <r>
    <s v="L016513"/>
    <s v="Z06605"/>
    <s v="P060"/>
    <n v="3"/>
    <n v="550.39"/>
    <n v="0"/>
    <s v="Ładowarka 4"/>
    <n v="1651.17"/>
    <x v="1"/>
  </r>
  <r>
    <s v="L016514"/>
    <s v="Z06605"/>
    <s v="P007"/>
    <n v="1"/>
    <n v="41.63"/>
    <n v="0.15"/>
    <s v="Klawiatura 3"/>
    <n v="35.3855"/>
    <x v="0"/>
  </r>
  <r>
    <s v="L016515"/>
    <s v="Z06605"/>
    <s v="P032"/>
    <n v="1"/>
    <n v="646.5"/>
    <n v="0.2"/>
    <s v="Organizer 4"/>
    <n v="517.20000000000005"/>
    <x v="1"/>
  </r>
  <r>
    <s v="L016516"/>
    <s v="Z06606"/>
    <s v="P016"/>
    <n v="3"/>
    <n v="944.58"/>
    <n v="0"/>
    <s v="Monitor 4"/>
    <n v="2833.7400000000002"/>
    <x v="2"/>
  </r>
  <r>
    <s v="L016517"/>
    <s v="Z06606"/>
    <s v="P044"/>
    <n v="3"/>
    <n v="1100.72"/>
    <n v="0.15"/>
    <s v="Kabel USB-C 4"/>
    <n v="2806.8359999999998"/>
    <x v="2"/>
  </r>
  <r>
    <s v="L016518"/>
    <s v="Z06606"/>
    <s v="P048"/>
    <n v="2"/>
    <n v="80.73"/>
    <n v="0.05"/>
    <s v="Etui 4"/>
    <n v="153.387"/>
    <x v="0"/>
  </r>
  <r>
    <s v="L016519"/>
    <s v="Z06607"/>
    <s v="P009"/>
    <n v="6"/>
    <n v="255.41"/>
    <n v="0.1"/>
    <s v="Mysz 1"/>
    <n v="1379.2140000000002"/>
    <x v="1"/>
  </r>
  <r>
    <s v="L016520"/>
    <s v="Z06608"/>
    <s v="P050"/>
    <n v="5"/>
    <n v="1224.1400000000001"/>
    <n v="0"/>
    <s v="Hub USB 2"/>
    <n v="6120.7000000000007"/>
    <x v="2"/>
  </r>
  <r>
    <s v="L016521"/>
    <s v="Z06608"/>
    <s v="P026"/>
    <n v="1"/>
    <n v="363.05"/>
    <n v="0.1"/>
    <s v="Lampka 2"/>
    <n v="326.745"/>
    <x v="0"/>
  </r>
  <r>
    <s v="L016522"/>
    <s v="Z06608"/>
    <s v="P054"/>
    <n v="4"/>
    <n v="133.81"/>
    <n v="0"/>
    <s v="Podkładka 2"/>
    <n v="535.24"/>
    <x v="1"/>
  </r>
  <r>
    <s v="L016523"/>
    <s v="Z06609"/>
    <s v="P053"/>
    <n v="5"/>
    <n v="325.92"/>
    <n v="0.1"/>
    <s v="Podkładka 1"/>
    <n v="1466.64"/>
    <x v="1"/>
  </r>
  <r>
    <s v="L016524"/>
    <s v="Z06609"/>
    <s v="P016"/>
    <n v="6"/>
    <n v="929.11"/>
    <n v="0"/>
    <s v="Monitor 4"/>
    <n v="5574.66"/>
    <x v="2"/>
  </r>
  <r>
    <s v="L016525"/>
    <s v="Z06610"/>
    <s v="P020"/>
    <n v="2"/>
    <n v="936.63"/>
    <n v="0.05"/>
    <s v="Powerbank 4"/>
    <n v="1779.597"/>
    <x v="1"/>
  </r>
  <r>
    <s v="L016526"/>
    <s v="Z06610"/>
    <s v="P033"/>
    <n v="1"/>
    <n v="1031.22"/>
    <n v="0"/>
    <s v="Czajnik 1"/>
    <n v="1031.22"/>
    <x v="1"/>
  </r>
  <r>
    <s v="L016527"/>
    <s v="Z06611"/>
    <s v="P014"/>
    <n v="2"/>
    <n v="98.63"/>
    <n v="0.2"/>
    <s v="Monitor 2"/>
    <n v="157.80799999999999"/>
    <x v="0"/>
  </r>
  <r>
    <s v="L016528"/>
    <s v="Z06611"/>
    <s v="P058"/>
    <n v="4"/>
    <n v="1103.3800000000001"/>
    <n v="0"/>
    <s v="Ładowarka 2"/>
    <n v="4413.5200000000004"/>
    <x v="2"/>
  </r>
  <r>
    <s v="L016529"/>
    <s v="Z06612"/>
    <s v="P006"/>
    <n v="3"/>
    <n v="249.66"/>
    <n v="0.2"/>
    <s v="Klawiatura 2"/>
    <n v="599.18400000000008"/>
    <x v="1"/>
  </r>
  <r>
    <s v="L016530"/>
    <s v="Z06613"/>
    <s v="P018"/>
    <n v="2"/>
    <n v="431.18"/>
    <n v="0.2"/>
    <s v="Powerbank 2"/>
    <n v="689.88800000000003"/>
    <x v="1"/>
  </r>
  <r>
    <s v="L016531"/>
    <s v="Z06614"/>
    <s v="P029"/>
    <n v="6"/>
    <n v="219.94"/>
    <n v="0.1"/>
    <s v="Organizer 1"/>
    <n v="1187.6759999999999"/>
    <x v="1"/>
  </r>
  <r>
    <s v="L016532"/>
    <s v="Z06614"/>
    <s v="P037"/>
    <n v="1"/>
    <n v="872.75"/>
    <n v="0.15"/>
    <s v="Termos 1"/>
    <n v="741.83749999999998"/>
    <x v="1"/>
  </r>
  <r>
    <s v="L016533"/>
    <s v="Z06614"/>
    <s v="P018"/>
    <n v="3"/>
    <n v="421.49"/>
    <n v="0"/>
    <s v="Powerbank 2"/>
    <n v="1264.47"/>
    <x v="1"/>
  </r>
  <r>
    <s v="L016534"/>
    <s v="Z06614"/>
    <s v="P059"/>
    <n v="2"/>
    <n v="353.31"/>
    <n v="0.15"/>
    <s v="Ładowarka 3"/>
    <n v="600.62699999999995"/>
    <x v="1"/>
  </r>
  <r>
    <s v="L016535"/>
    <s v="Z06615"/>
    <s v="P018"/>
    <n v="1"/>
    <n v="438.11"/>
    <n v="0"/>
    <s v="Powerbank 2"/>
    <n v="438.11"/>
    <x v="0"/>
  </r>
  <r>
    <s v="L016536"/>
    <s v="Z06615"/>
    <s v="P052"/>
    <n v="3"/>
    <n v="762.37"/>
    <n v="0"/>
    <s v="Hub USB 4"/>
    <n v="2287.11"/>
    <x v="2"/>
  </r>
  <r>
    <s v="L016537"/>
    <s v="Z06615"/>
    <s v="P039"/>
    <n v="4"/>
    <n v="978.75"/>
    <n v="0.1"/>
    <s v="Termos 3"/>
    <n v="3523.5"/>
    <x v="2"/>
  </r>
  <r>
    <s v="L016538"/>
    <s v="Z06616"/>
    <s v="P046"/>
    <n v="2"/>
    <n v="138.72"/>
    <n v="0"/>
    <s v="Etui 2"/>
    <n v="277.44"/>
    <x v="0"/>
  </r>
  <r>
    <s v="L016539"/>
    <s v="Z06616"/>
    <s v="P023"/>
    <n v="4"/>
    <n v="89.68"/>
    <n v="0.2"/>
    <s v="Krzesło biurowe 3"/>
    <n v="286.97600000000006"/>
    <x v="0"/>
  </r>
  <r>
    <s v="L016540"/>
    <s v="Z06617"/>
    <s v="P001"/>
    <n v="6"/>
    <n v="554.08000000000004"/>
    <n v="0"/>
    <s v="Słuchawki 1"/>
    <n v="3324.4800000000005"/>
    <x v="2"/>
  </r>
  <r>
    <s v="L016541"/>
    <s v="Z06617"/>
    <s v="P028"/>
    <n v="6"/>
    <n v="717.92"/>
    <n v="0.2"/>
    <s v="Lampka 4"/>
    <n v="3446.0159999999996"/>
    <x v="2"/>
  </r>
  <r>
    <s v="L016542"/>
    <s v="Z06617"/>
    <s v="P039"/>
    <n v="4"/>
    <n v="991.68"/>
    <n v="0.05"/>
    <s v="Termos 3"/>
    <n v="3768.3839999999996"/>
    <x v="2"/>
  </r>
  <r>
    <s v="L016543"/>
    <s v="Z06618"/>
    <s v="P038"/>
    <n v="2"/>
    <n v="671.15"/>
    <n v="0.2"/>
    <s v="Termos 2"/>
    <n v="1073.8399999999999"/>
    <x v="1"/>
  </r>
  <r>
    <s v="L016544"/>
    <s v="Z06618"/>
    <s v="P054"/>
    <n v="4"/>
    <n v="132.27000000000001"/>
    <n v="0"/>
    <s v="Podkładka 2"/>
    <n v="529.08000000000004"/>
    <x v="1"/>
  </r>
  <r>
    <s v="L016545"/>
    <s v="Z06618"/>
    <s v="P020"/>
    <n v="4"/>
    <n v="960.65"/>
    <n v="0"/>
    <s v="Powerbank 4"/>
    <n v="3842.6"/>
    <x v="2"/>
  </r>
  <r>
    <s v="L016546"/>
    <s v="Z06618"/>
    <s v="P041"/>
    <n v="6"/>
    <n v="551.86"/>
    <n v="0.2"/>
    <s v="Kabel USB-C 1"/>
    <n v="2648.9279999999999"/>
    <x v="2"/>
  </r>
  <r>
    <s v="L016547"/>
    <s v="Z06619"/>
    <s v="P047"/>
    <n v="6"/>
    <n v="810.2"/>
    <n v="0.2"/>
    <s v="Etui 3"/>
    <n v="3888.9600000000009"/>
    <x v="2"/>
  </r>
  <r>
    <s v="L016548"/>
    <s v="Z06619"/>
    <s v="P004"/>
    <n v="4"/>
    <n v="796.46"/>
    <n v="0"/>
    <s v="Słuchawki 4"/>
    <n v="3185.84"/>
    <x v="2"/>
  </r>
  <r>
    <s v="L016549"/>
    <s v="Z06619"/>
    <s v="P018"/>
    <n v="6"/>
    <n v="434.76"/>
    <n v="0.2"/>
    <s v="Powerbank 2"/>
    <n v="2086.848"/>
    <x v="2"/>
  </r>
  <r>
    <s v="L016550"/>
    <s v="Z06620"/>
    <s v="P006"/>
    <n v="3"/>
    <n v="253.73"/>
    <n v="0"/>
    <s v="Klawiatura 2"/>
    <n v="761.18999999999994"/>
    <x v="1"/>
  </r>
  <r>
    <s v="L016551"/>
    <s v="Z06620"/>
    <s v="P013"/>
    <n v="4"/>
    <n v="942.43"/>
    <n v="0.05"/>
    <s v="Monitor 1"/>
    <n v="3581.2339999999995"/>
    <x v="2"/>
  </r>
  <r>
    <s v="L016552"/>
    <s v="Z06620"/>
    <s v="P008"/>
    <n v="4"/>
    <n v="731.05"/>
    <n v="0"/>
    <s v="Klawiatura 4"/>
    <n v="2924.2"/>
    <x v="2"/>
  </r>
  <r>
    <s v="L016553"/>
    <s v="Z06620"/>
    <s v="P007"/>
    <n v="6"/>
    <n v="40.61"/>
    <n v="0.05"/>
    <s v="Klawiatura 3"/>
    <n v="231.47699999999998"/>
    <x v="0"/>
  </r>
  <r>
    <s v="L016554"/>
    <s v="Z06621"/>
    <s v="P048"/>
    <n v="5"/>
    <n v="81.16"/>
    <n v="0"/>
    <s v="Etui 4"/>
    <n v="405.79999999999995"/>
    <x v="0"/>
  </r>
  <r>
    <s v="L016555"/>
    <s v="Z06622"/>
    <s v="P043"/>
    <n v="4"/>
    <n v="398.11"/>
    <n v="0"/>
    <s v="Kabel USB-C 3"/>
    <n v="1592.44"/>
    <x v="1"/>
  </r>
  <r>
    <s v="L016556"/>
    <s v="Z06622"/>
    <s v="P042"/>
    <n v="1"/>
    <n v="752.84"/>
    <n v="0.05"/>
    <s v="Kabel USB-C 2"/>
    <n v="715.19799999999998"/>
    <x v="1"/>
  </r>
  <r>
    <s v="L016557"/>
    <s v="Z06622"/>
    <s v="P019"/>
    <n v="6"/>
    <n v="914.3"/>
    <n v="0.2"/>
    <s v="Powerbank 3"/>
    <n v="4388.6399999999994"/>
    <x v="2"/>
  </r>
  <r>
    <s v="L016558"/>
    <s v="Z06623"/>
    <s v="P048"/>
    <n v="4"/>
    <n v="83.01"/>
    <n v="0"/>
    <s v="Etui 4"/>
    <n v="332.04"/>
    <x v="0"/>
  </r>
  <r>
    <s v="L016559"/>
    <s v="Z06623"/>
    <s v="P039"/>
    <n v="1"/>
    <n v="965.8"/>
    <n v="0"/>
    <s v="Termos 3"/>
    <n v="965.8"/>
    <x v="1"/>
  </r>
  <r>
    <s v="L016560"/>
    <s v="Z06623"/>
    <s v="P045"/>
    <n v="3"/>
    <n v="95.9"/>
    <n v="0"/>
    <s v="Etui 1"/>
    <n v="287.70000000000005"/>
    <x v="0"/>
  </r>
  <r>
    <s v="L016561"/>
    <s v="Z06624"/>
    <s v="P049"/>
    <n v="2"/>
    <n v="1111.54"/>
    <n v="0.1"/>
    <s v="Hub USB 1"/>
    <n v="2000.7719999999999"/>
    <x v="2"/>
  </r>
  <r>
    <s v="L016562"/>
    <s v="Z06624"/>
    <s v="P015"/>
    <n v="3"/>
    <n v="963.71"/>
    <n v="0"/>
    <s v="Monitor 3"/>
    <n v="2891.13"/>
    <x v="2"/>
  </r>
  <r>
    <s v="L016563"/>
    <s v="Z06624"/>
    <s v="P011"/>
    <n v="1"/>
    <n v="936.62"/>
    <n v="0.1"/>
    <s v="Mysz 3"/>
    <n v="842.95799999999997"/>
    <x v="1"/>
  </r>
  <r>
    <s v="L016564"/>
    <s v="Z06625"/>
    <s v="P044"/>
    <n v="3"/>
    <n v="1058.67"/>
    <n v="0.2"/>
    <s v="Kabel USB-C 4"/>
    <n v="2540.8080000000004"/>
    <x v="2"/>
  </r>
  <r>
    <s v="L016565"/>
    <s v="Z06625"/>
    <s v="P018"/>
    <n v="6"/>
    <n v="418.14"/>
    <n v="0"/>
    <s v="Powerbank 2"/>
    <n v="2508.84"/>
    <x v="2"/>
  </r>
  <r>
    <s v="L016566"/>
    <s v="Z06626"/>
    <s v="P045"/>
    <n v="5"/>
    <n v="95.4"/>
    <n v="0.15"/>
    <s v="Etui 1"/>
    <n v="405.45"/>
    <x v="0"/>
  </r>
  <r>
    <s v="L016567"/>
    <s v="Z06626"/>
    <s v="P014"/>
    <n v="2"/>
    <n v="97.51"/>
    <n v="0"/>
    <s v="Monitor 2"/>
    <n v="195.02"/>
    <x v="0"/>
  </r>
  <r>
    <s v="L016568"/>
    <s v="Z06626"/>
    <s v="P036"/>
    <n v="6"/>
    <n v="293.42"/>
    <n v="0.1"/>
    <s v="Czajnik 4"/>
    <n v="1584.4680000000001"/>
    <x v="1"/>
  </r>
  <r>
    <s v="L016569"/>
    <s v="Z06626"/>
    <s v="P004"/>
    <n v="5"/>
    <n v="811.49"/>
    <n v="0.1"/>
    <s v="Słuchawki 4"/>
    <n v="3651.7049999999999"/>
    <x v="2"/>
  </r>
  <r>
    <s v="L016570"/>
    <s v="Z06627"/>
    <s v="P040"/>
    <n v="5"/>
    <n v="263.06"/>
    <n v="0.1"/>
    <s v="Termos 4"/>
    <n v="1183.77"/>
    <x v="1"/>
  </r>
  <r>
    <s v="L016571"/>
    <s v="Z06627"/>
    <s v="P017"/>
    <n v="2"/>
    <n v="708.17"/>
    <n v="0"/>
    <s v="Powerbank 1"/>
    <n v="1416.34"/>
    <x v="1"/>
  </r>
  <r>
    <s v="L016572"/>
    <s v="Z06627"/>
    <s v="P003"/>
    <n v="1"/>
    <n v="841.44"/>
    <n v="0.1"/>
    <s v="Słuchawki 3"/>
    <n v="757.29600000000005"/>
    <x v="1"/>
  </r>
  <r>
    <s v="L016573"/>
    <s v="Z06628"/>
    <s v="P038"/>
    <n v="1"/>
    <n v="664.2"/>
    <n v="0.15"/>
    <s v="Termos 2"/>
    <n v="564.57000000000005"/>
    <x v="1"/>
  </r>
  <r>
    <s v="L016574"/>
    <s v="Z06628"/>
    <s v="P005"/>
    <n v="3"/>
    <n v="369.59"/>
    <n v="0.2"/>
    <s v="Klawiatura 1"/>
    <n v="887.01600000000008"/>
    <x v="1"/>
  </r>
  <r>
    <s v="L016575"/>
    <s v="Z06628"/>
    <s v="P033"/>
    <n v="5"/>
    <n v="1015.48"/>
    <n v="0"/>
    <s v="Czajnik 1"/>
    <n v="5077.3999999999996"/>
    <x v="2"/>
  </r>
  <r>
    <s v="L016576"/>
    <s v="Z06628"/>
    <s v="P047"/>
    <n v="3"/>
    <n v="821.3"/>
    <n v="0"/>
    <s v="Etui 3"/>
    <n v="2463.8999999999996"/>
    <x v="2"/>
  </r>
  <r>
    <s v="L016577"/>
    <s v="Z06629"/>
    <s v="P029"/>
    <n v="4"/>
    <n v="213.47"/>
    <n v="0.1"/>
    <s v="Organizer 1"/>
    <n v="768.49199999999996"/>
    <x v="1"/>
  </r>
  <r>
    <s v="L016578"/>
    <s v="Z06630"/>
    <s v="P025"/>
    <n v="5"/>
    <n v="660.04"/>
    <n v="0.2"/>
    <s v="Lampka 1"/>
    <n v="2640.16"/>
    <x v="2"/>
  </r>
  <r>
    <s v="L016579"/>
    <s v="Z06631"/>
    <s v="P052"/>
    <n v="1"/>
    <n v="766.04"/>
    <n v="0"/>
    <s v="Hub USB 4"/>
    <n v="766.04"/>
    <x v="1"/>
  </r>
  <r>
    <s v="L016580"/>
    <s v="Z06631"/>
    <s v="P057"/>
    <n v="2"/>
    <n v="476"/>
    <n v="0"/>
    <s v="Ładowarka 1"/>
    <n v="952"/>
    <x v="1"/>
  </r>
  <r>
    <s v="L016581"/>
    <s v="Z06632"/>
    <s v="P028"/>
    <n v="3"/>
    <n v="738.57"/>
    <n v="0"/>
    <s v="Lampka 4"/>
    <n v="2215.71"/>
    <x v="2"/>
  </r>
  <r>
    <s v="L016582"/>
    <s v="Z06632"/>
    <s v="P033"/>
    <n v="5"/>
    <n v="1009.57"/>
    <n v="0.1"/>
    <s v="Czajnik 1"/>
    <n v="4543.0650000000005"/>
    <x v="2"/>
  </r>
  <r>
    <s v="L016583"/>
    <s v="Z06632"/>
    <s v="P039"/>
    <n v="2"/>
    <n v="981.29"/>
    <n v="0"/>
    <s v="Termos 3"/>
    <n v="1962.58"/>
    <x v="1"/>
  </r>
  <r>
    <s v="L016584"/>
    <s v="Z06633"/>
    <s v="P027"/>
    <n v="1"/>
    <n v="361.84"/>
    <n v="0.15"/>
    <s v="Lampka 3"/>
    <n v="307.56399999999996"/>
    <x v="0"/>
  </r>
  <r>
    <s v="L016585"/>
    <s v="Z06633"/>
    <s v="P059"/>
    <n v="6"/>
    <n v="356.47"/>
    <n v="0"/>
    <s v="Ładowarka 3"/>
    <n v="2138.8200000000002"/>
    <x v="2"/>
  </r>
  <r>
    <s v="L016586"/>
    <s v="Z06633"/>
    <s v="P009"/>
    <n v="6"/>
    <n v="264.08"/>
    <n v="0.05"/>
    <s v="Mysz 1"/>
    <n v="1505.2559999999999"/>
    <x v="1"/>
  </r>
  <r>
    <s v="L016587"/>
    <s v="Z06633"/>
    <s v="P054"/>
    <n v="2"/>
    <n v="130.99"/>
    <n v="0.2"/>
    <s v="Podkładka 2"/>
    <n v="209.58400000000003"/>
    <x v="0"/>
  </r>
  <r>
    <s v="L016588"/>
    <s v="Z06634"/>
    <s v="P001"/>
    <n v="4"/>
    <n v="565.51"/>
    <n v="0"/>
    <s v="Słuchawki 1"/>
    <n v="2262.04"/>
    <x v="2"/>
  </r>
  <r>
    <s v="L016589"/>
    <s v="Z06634"/>
    <s v="P047"/>
    <n v="5"/>
    <n v="833.56"/>
    <n v="0"/>
    <s v="Etui 3"/>
    <n v="4167.7999999999993"/>
    <x v="2"/>
  </r>
  <r>
    <s v="L016590"/>
    <s v="Z06635"/>
    <s v="P028"/>
    <n v="5"/>
    <n v="726.25"/>
    <n v="0"/>
    <s v="Lampka 4"/>
    <n v="3631.25"/>
    <x v="2"/>
  </r>
  <r>
    <s v="L016591"/>
    <s v="Z06635"/>
    <s v="P033"/>
    <n v="5"/>
    <n v="1023.87"/>
    <n v="0"/>
    <s v="Czajnik 1"/>
    <n v="5119.3500000000004"/>
    <x v="2"/>
  </r>
  <r>
    <s v="L016592"/>
    <s v="Z06635"/>
    <s v="P002"/>
    <n v="2"/>
    <n v="277.26"/>
    <n v="0.2"/>
    <s v="Słuchawki 2"/>
    <n v="443.61599999999999"/>
    <x v="0"/>
  </r>
  <r>
    <s v="L016593"/>
    <s v="Z06635"/>
    <s v="P055"/>
    <n v="1"/>
    <n v="598.49"/>
    <n v="0"/>
    <s v="Podkładka 3"/>
    <n v="598.49"/>
    <x v="1"/>
  </r>
  <r>
    <s v="L016594"/>
    <s v="Z06636"/>
    <s v="P026"/>
    <n v="4"/>
    <n v="361.05"/>
    <n v="0"/>
    <s v="Lampka 2"/>
    <n v="1444.2"/>
    <x v="1"/>
  </r>
  <r>
    <s v="L016595"/>
    <s v="Z06637"/>
    <s v="P054"/>
    <n v="3"/>
    <n v="135.13999999999999"/>
    <n v="0.1"/>
    <s v="Podkładka 2"/>
    <n v="364.87799999999999"/>
    <x v="0"/>
  </r>
  <r>
    <s v="L016596"/>
    <s v="Z06638"/>
    <s v="P031"/>
    <n v="4"/>
    <n v="1105.25"/>
    <n v="0"/>
    <s v="Organizer 3"/>
    <n v="4421"/>
    <x v="2"/>
  </r>
  <r>
    <s v="L016597"/>
    <s v="Z06638"/>
    <s v="P005"/>
    <n v="5"/>
    <n v="366.59"/>
    <n v="0"/>
    <s v="Klawiatura 1"/>
    <n v="1832.9499999999998"/>
    <x v="1"/>
  </r>
  <r>
    <s v="L016598"/>
    <s v="Z06639"/>
    <s v="P021"/>
    <n v="4"/>
    <n v="634.05999999999995"/>
    <n v="0.05"/>
    <s v="Krzesło biurowe 1"/>
    <n v="2409.4279999999999"/>
    <x v="2"/>
  </r>
  <r>
    <s v="L016599"/>
    <s v="Z06639"/>
    <s v="P035"/>
    <n v="4"/>
    <n v="326.27999999999997"/>
    <n v="0"/>
    <s v="Czajnik 3"/>
    <n v="1305.1199999999999"/>
    <x v="1"/>
  </r>
  <r>
    <s v="L016600"/>
    <s v="Z06640"/>
    <s v="P059"/>
    <n v="6"/>
    <n v="359.23"/>
    <n v="0.2"/>
    <s v="Ładowarka 3"/>
    <n v="1724.3040000000001"/>
    <x v="1"/>
  </r>
  <r>
    <s v="L016601"/>
    <s v="Z06640"/>
    <s v="P032"/>
    <n v="6"/>
    <n v="638.37"/>
    <n v="0"/>
    <s v="Organizer 4"/>
    <n v="3830.2200000000003"/>
    <x v="2"/>
  </r>
  <r>
    <s v="L016602"/>
    <s v="Z06640"/>
    <s v="P020"/>
    <n v="2"/>
    <n v="983.3"/>
    <n v="0"/>
    <s v="Powerbank 4"/>
    <n v="1966.6"/>
    <x v="1"/>
  </r>
  <r>
    <s v="L016603"/>
    <s v="Z06640"/>
    <s v="P006"/>
    <n v="5"/>
    <n v="256.66000000000003"/>
    <n v="0.2"/>
    <s v="Klawiatura 2"/>
    <n v="1026.6400000000001"/>
    <x v="1"/>
  </r>
  <r>
    <s v="L016604"/>
    <s v="Z06641"/>
    <s v="P037"/>
    <n v="5"/>
    <n v="890.69"/>
    <n v="0"/>
    <s v="Termos 1"/>
    <n v="4453.4500000000007"/>
    <x v="2"/>
  </r>
  <r>
    <s v="L016605"/>
    <s v="Z06641"/>
    <s v="P025"/>
    <n v="2"/>
    <n v="644.07000000000005"/>
    <n v="0.2"/>
    <s v="Lampka 1"/>
    <n v="1030.5120000000002"/>
    <x v="1"/>
  </r>
  <r>
    <s v="L016606"/>
    <s v="Z06641"/>
    <s v="P038"/>
    <n v="3"/>
    <n v="699.84"/>
    <n v="0.15"/>
    <s v="Termos 2"/>
    <n v="1784.5919999999999"/>
    <x v="1"/>
  </r>
  <r>
    <s v="L016607"/>
    <s v="Z06642"/>
    <s v="P056"/>
    <n v="4"/>
    <n v="866.36"/>
    <n v="0"/>
    <s v="Podkładka 4"/>
    <n v="3465.44"/>
    <x v="2"/>
  </r>
  <r>
    <s v="L016608"/>
    <s v="Z06642"/>
    <s v="P042"/>
    <n v="6"/>
    <n v="746.15"/>
    <n v="0.2"/>
    <s v="Kabel USB-C 2"/>
    <n v="3581.52"/>
    <x v="2"/>
  </r>
  <r>
    <s v="L016609"/>
    <s v="Z06643"/>
    <s v="P046"/>
    <n v="1"/>
    <n v="137.56"/>
    <n v="0.2"/>
    <s v="Etui 2"/>
    <n v="110.048"/>
    <x v="0"/>
  </r>
  <r>
    <s v="L016610"/>
    <s v="Z06643"/>
    <s v="P017"/>
    <n v="1"/>
    <n v="680.6"/>
    <n v="0"/>
    <s v="Powerbank 1"/>
    <n v="680.6"/>
    <x v="1"/>
  </r>
  <r>
    <s v="L016611"/>
    <s v="Z06643"/>
    <s v="P036"/>
    <n v="5"/>
    <n v="285.68"/>
    <n v="0.15"/>
    <s v="Czajnik 4"/>
    <n v="1214.1400000000001"/>
    <x v="1"/>
  </r>
  <r>
    <s v="L016612"/>
    <s v="Z06644"/>
    <s v="P023"/>
    <n v="5"/>
    <n v="90.37"/>
    <n v="0.2"/>
    <s v="Krzesło biurowe 3"/>
    <n v="361.48"/>
    <x v="0"/>
  </r>
  <r>
    <s v="L016613"/>
    <s v="Z06645"/>
    <s v="P053"/>
    <n v="6"/>
    <n v="316.16000000000003"/>
    <n v="0.05"/>
    <s v="Podkładka 1"/>
    <n v="1802.1119999999999"/>
    <x v="1"/>
  </r>
  <r>
    <s v="L016614"/>
    <s v="Z06645"/>
    <s v="P038"/>
    <n v="3"/>
    <n v="698.88"/>
    <n v="0.2"/>
    <s v="Termos 2"/>
    <n v="1677.3119999999999"/>
    <x v="1"/>
  </r>
  <r>
    <s v="L016615"/>
    <s v="Z06645"/>
    <s v="P055"/>
    <n v="6"/>
    <n v="590.58000000000004"/>
    <n v="0.1"/>
    <s v="Podkładka 3"/>
    <n v="3189.1320000000005"/>
    <x v="2"/>
  </r>
  <r>
    <s v="L016616"/>
    <s v="Z06645"/>
    <s v="P042"/>
    <n v="5"/>
    <n v="751.43"/>
    <n v="0"/>
    <s v="Kabel USB-C 2"/>
    <n v="3757.1499999999996"/>
    <x v="2"/>
  </r>
  <r>
    <s v="L016617"/>
    <s v="Z06646"/>
    <s v="P046"/>
    <n v="1"/>
    <n v="145.44"/>
    <n v="0.2"/>
    <s v="Etui 2"/>
    <n v="116.352"/>
    <x v="0"/>
  </r>
  <r>
    <s v="L016618"/>
    <s v="Z06646"/>
    <s v="P049"/>
    <n v="6"/>
    <n v="1104.42"/>
    <n v="0"/>
    <s v="Hub USB 1"/>
    <n v="6626.52"/>
    <x v="2"/>
  </r>
  <r>
    <s v="L016619"/>
    <s v="Z06647"/>
    <s v="P037"/>
    <n v="6"/>
    <n v="871.85"/>
    <n v="0.2"/>
    <s v="Termos 1"/>
    <n v="4184.88"/>
    <x v="2"/>
  </r>
  <r>
    <s v="L016620"/>
    <s v="Z06647"/>
    <s v="P032"/>
    <n v="3"/>
    <n v="635.23"/>
    <n v="0"/>
    <s v="Organizer 4"/>
    <n v="1905.69"/>
    <x v="1"/>
  </r>
  <r>
    <s v="L016621"/>
    <s v="Z06647"/>
    <s v="P010"/>
    <n v="5"/>
    <n v="695.76"/>
    <n v="0.05"/>
    <s v="Mysz 2"/>
    <n v="3304.86"/>
    <x v="2"/>
  </r>
  <r>
    <s v="L016622"/>
    <s v="Z06648"/>
    <s v="P016"/>
    <n v="1"/>
    <n v="977.12"/>
    <n v="0.1"/>
    <s v="Monitor 4"/>
    <n v="879.40800000000002"/>
    <x v="1"/>
  </r>
  <r>
    <s v="L016623"/>
    <s v="Z06648"/>
    <s v="P034"/>
    <n v="3"/>
    <n v="214.56"/>
    <n v="0"/>
    <s v="Czajnik 2"/>
    <n v="643.68000000000006"/>
    <x v="1"/>
  </r>
  <r>
    <s v="L016624"/>
    <s v="Z06648"/>
    <s v="P058"/>
    <n v="4"/>
    <n v="1135.71"/>
    <n v="0.1"/>
    <s v="Ładowarka 2"/>
    <n v="4088.556"/>
    <x v="2"/>
  </r>
  <r>
    <s v="L016625"/>
    <s v="Z06648"/>
    <s v="P055"/>
    <n v="3"/>
    <n v="586.20000000000005"/>
    <n v="0"/>
    <s v="Podkładka 3"/>
    <n v="1758.6000000000001"/>
    <x v="1"/>
  </r>
  <r>
    <s v="L016626"/>
    <s v="Z06649"/>
    <s v="P049"/>
    <n v="3"/>
    <n v="1105.28"/>
    <n v="0"/>
    <s v="Hub USB 1"/>
    <n v="3315.84"/>
    <x v="2"/>
  </r>
  <r>
    <s v="L016627"/>
    <s v="Z06649"/>
    <s v="P010"/>
    <n v="5"/>
    <n v="703.46"/>
    <n v="0.2"/>
    <s v="Mysz 2"/>
    <n v="2813.84"/>
    <x v="2"/>
  </r>
  <r>
    <s v="L016628"/>
    <s v="Z06650"/>
    <s v="P025"/>
    <n v="3"/>
    <n v="663.62"/>
    <n v="0.05"/>
    <s v="Lampka 1"/>
    <n v="1891.317"/>
    <x v="1"/>
  </r>
  <r>
    <s v="L016629"/>
    <s v="Z06651"/>
    <s v="P037"/>
    <n v="1"/>
    <n v="867.28"/>
    <n v="0.15"/>
    <s v="Termos 1"/>
    <n v="737.18799999999999"/>
    <x v="1"/>
  </r>
  <r>
    <s v="L016630"/>
    <s v="Z06651"/>
    <s v="P002"/>
    <n v="4"/>
    <n v="268.7"/>
    <n v="0.15"/>
    <s v="Słuchawki 2"/>
    <n v="913.57999999999993"/>
    <x v="1"/>
  </r>
  <r>
    <s v="L016631"/>
    <s v="Z06651"/>
    <s v="P002"/>
    <n v="2"/>
    <n v="277"/>
    <n v="0.05"/>
    <s v="Słuchawki 2"/>
    <n v="526.29999999999995"/>
    <x v="1"/>
  </r>
  <r>
    <s v="L016632"/>
    <s v="Z06652"/>
    <s v="P057"/>
    <n v="2"/>
    <n v="460.97"/>
    <n v="0.15"/>
    <s v="Ładowarka 1"/>
    <n v="783.649"/>
    <x v="1"/>
  </r>
  <r>
    <s v="L016633"/>
    <s v="Z06652"/>
    <s v="P003"/>
    <n v="1"/>
    <n v="868.22"/>
    <n v="0"/>
    <s v="Słuchawki 3"/>
    <n v="868.22"/>
    <x v="1"/>
  </r>
  <r>
    <s v="L016634"/>
    <s v="Z06653"/>
    <s v="P039"/>
    <n v="4"/>
    <n v="938.72"/>
    <n v="0.15"/>
    <s v="Termos 3"/>
    <n v="3191.6480000000001"/>
    <x v="2"/>
  </r>
  <r>
    <s v="L016635"/>
    <s v="Z06653"/>
    <s v="P057"/>
    <n v="4"/>
    <n v="468.62"/>
    <n v="0"/>
    <s v="Ładowarka 1"/>
    <n v="1874.48"/>
    <x v="1"/>
  </r>
  <r>
    <s v="L016636"/>
    <s v="Z06653"/>
    <s v="P053"/>
    <n v="3"/>
    <n v="321.67"/>
    <n v="0"/>
    <s v="Podkładka 1"/>
    <n v="965.01"/>
    <x v="1"/>
  </r>
  <r>
    <s v="L016637"/>
    <s v="Z06654"/>
    <s v="P027"/>
    <n v="6"/>
    <n v="348.9"/>
    <n v="0.1"/>
    <s v="Lampka 3"/>
    <n v="1884.0599999999997"/>
    <x v="1"/>
  </r>
  <r>
    <s v="L016638"/>
    <s v="Z06655"/>
    <s v="P038"/>
    <n v="6"/>
    <n v="668.69"/>
    <n v="0.15"/>
    <s v="Termos 2"/>
    <n v="3410.3190000000004"/>
    <x v="2"/>
  </r>
  <r>
    <s v="L016639"/>
    <s v="Z06655"/>
    <s v="P060"/>
    <n v="1"/>
    <n v="561.5"/>
    <n v="0.2"/>
    <s v="Ładowarka 4"/>
    <n v="449.20000000000005"/>
    <x v="0"/>
  </r>
  <r>
    <s v="L016640"/>
    <s v="Z06655"/>
    <s v="P037"/>
    <n v="6"/>
    <n v="864.86"/>
    <n v="0.1"/>
    <s v="Termos 1"/>
    <n v="4670.2439999999997"/>
    <x v="2"/>
  </r>
  <r>
    <s v="L016641"/>
    <s v="Z06655"/>
    <s v="P056"/>
    <n v="4"/>
    <n v="864.25"/>
    <n v="0"/>
    <s v="Podkładka 4"/>
    <n v="3457"/>
    <x v="2"/>
  </r>
  <r>
    <s v="L016642"/>
    <s v="Z06656"/>
    <s v="P053"/>
    <n v="3"/>
    <n v="322.07"/>
    <n v="0.1"/>
    <s v="Podkładka 1"/>
    <n v="869.58900000000006"/>
    <x v="1"/>
  </r>
  <r>
    <s v="L016643"/>
    <s v="Z06656"/>
    <s v="P008"/>
    <n v="5"/>
    <n v="702.18"/>
    <n v="0.1"/>
    <s v="Klawiatura 4"/>
    <n v="3159.81"/>
    <x v="2"/>
  </r>
  <r>
    <s v="L016644"/>
    <s v="Z06656"/>
    <s v="P018"/>
    <n v="5"/>
    <n v="431.24"/>
    <n v="0.2"/>
    <s v="Powerbank 2"/>
    <n v="1724.96"/>
    <x v="1"/>
  </r>
  <r>
    <s v="L016645"/>
    <s v="Z06657"/>
    <s v="P045"/>
    <n v="2"/>
    <n v="95.33"/>
    <n v="0"/>
    <s v="Etui 1"/>
    <n v="190.66"/>
    <x v="0"/>
  </r>
  <r>
    <s v="L016646"/>
    <s v="Z06658"/>
    <s v="P049"/>
    <n v="2"/>
    <n v="1072.76"/>
    <n v="0"/>
    <s v="Hub USB 1"/>
    <n v="2145.52"/>
    <x v="2"/>
  </r>
  <r>
    <s v="L016647"/>
    <s v="Z06659"/>
    <s v="P013"/>
    <n v="1"/>
    <n v="964.34"/>
    <n v="0.1"/>
    <s v="Monitor 1"/>
    <n v="867.90600000000006"/>
    <x v="1"/>
  </r>
  <r>
    <s v="L016648"/>
    <s v="Z06659"/>
    <s v="P019"/>
    <n v="2"/>
    <n v="951.8"/>
    <n v="0.15"/>
    <s v="Powerbank 3"/>
    <n v="1618.06"/>
    <x v="1"/>
  </r>
  <r>
    <s v="L016649"/>
    <s v="Z06659"/>
    <s v="P056"/>
    <n v="4"/>
    <n v="862.51"/>
    <n v="0.05"/>
    <s v="Podkładka 4"/>
    <n v="3277.538"/>
    <x v="2"/>
  </r>
  <r>
    <s v="L016650"/>
    <s v="Z06660"/>
    <s v="P007"/>
    <n v="5"/>
    <n v="40.46"/>
    <n v="0.1"/>
    <s v="Klawiatura 3"/>
    <n v="182.07000000000002"/>
    <x v="0"/>
  </r>
  <r>
    <s v="L016651"/>
    <s v="Z06660"/>
    <s v="P015"/>
    <n v="6"/>
    <n v="962.65"/>
    <n v="0.2"/>
    <s v="Monitor 3"/>
    <n v="4620.72"/>
    <x v="2"/>
  </r>
  <r>
    <s v="L016652"/>
    <s v="Z06660"/>
    <s v="P054"/>
    <n v="1"/>
    <n v="133.35"/>
    <n v="0.05"/>
    <s v="Podkładka 2"/>
    <n v="126.68249999999999"/>
    <x v="0"/>
  </r>
  <r>
    <s v="L016653"/>
    <s v="Z06660"/>
    <s v="P031"/>
    <n v="6"/>
    <n v="1122.5999999999999"/>
    <n v="0"/>
    <s v="Organizer 3"/>
    <n v="6735.5999999999995"/>
    <x v="2"/>
  </r>
  <r>
    <s v="L016654"/>
    <s v="Z06661"/>
    <s v="P043"/>
    <n v="6"/>
    <n v="389.01"/>
    <n v="0.1"/>
    <s v="Kabel USB-C 3"/>
    <n v="2100.654"/>
    <x v="2"/>
  </r>
  <r>
    <s v="L016655"/>
    <s v="Z06661"/>
    <s v="P021"/>
    <n v="2"/>
    <n v="627.6"/>
    <n v="0.05"/>
    <s v="Krzesło biurowe 1"/>
    <n v="1192.44"/>
    <x v="1"/>
  </r>
  <r>
    <s v="L016656"/>
    <s v="Z06662"/>
    <s v="P037"/>
    <n v="3"/>
    <n v="891.78"/>
    <n v="0"/>
    <s v="Termos 1"/>
    <n v="2675.34"/>
    <x v="2"/>
  </r>
  <r>
    <s v="L016657"/>
    <s v="Z06662"/>
    <s v="P058"/>
    <n v="6"/>
    <n v="1131.48"/>
    <n v="0"/>
    <s v="Ładowarka 2"/>
    <n v="6788.88"/>
    <x v="2"/>
  </r>
  <r>
    <s v="L016658"/>
    <s v="Z06662"/>
    <s v="P030"/>
    <n v="1"/>
    <n v="177.41"/>
    <n v="0.2"/>
    <s v="Organizer 2"/>
    <n v="141.928"/>
    <x v="0"/>
  </r>
  <r>
    <s v="L016659"/>
    <s v="Z06662"/>
    <s v="P033"/>
    <n v="2"/>
    <n v="985.81"/>
    <n v="0"/>
    <s v="Czajnik 1"/>
    <n v="1971.62"/>
    <x v="1"/>
  </r>
  <r>
    <s v="L016660"/>
    <s v="Z06663"/>
    <s v="P014"/>
    <n v="2"/>
    <n v="97.97"/>
    <n v="0.2"/>
    <s v="Monitor 2"/>
    <n v="156.75200000000001"/>
    <x v="0"/>
  </r>
  <r>
    <s v="L016661"/>
    <s v="Z06664"/>
    <s v="P049"/>
    <n v="1"/>
    <n v="1072.4100000000001"/>
    <n v="0.1"/>
    <s v="Hub USB 1"/>
    <n v="965.1690000000001"/>
    <x v="1"/>
  </r>
  <r>
    <s v="L016662"/>
    <s v="Z06665"/>
    <s v="P017"/>
    <n v="5"/>
    <n v="678.58"/>
    <n v="0"/>
    <s v="Powerbank 1"/>
    <n v="3392.9"/>
    <x v="2"/>
  </r>
  <r>
    <s v="L016663"/>
    <s v="Z06665"/>
    <s v="P014"/>
    <n v="3"/>
    <n v="96.78"/>
    <n v="0.05"/>
    <s v="Monitor 2"/>
    <n v="275.82300000000004"/>
    <x v="0"/>
  </r>
  <r>
    <s v="L016664"/>
    <s v="Z06665"/>
    <s v="P024"/>
    <n v="4"/>
    <n v="111.65"/>
    <n v="0.05"/>
    <s v="Krzesło biurowe 4"/>
    <n v="424.27"/>
    <x v="0"/>
  </r>
  <r>
    <s v="L016665"/>
    <s v="Z06665"/>
    <s v="P043"/>
    <n v="3"/>
    <n v="400.39"/>
    <n v="0"/>
    <s v="Kabel USB-C 3"/>
    <n v="1201.17"/>
    <x v="1"/>
  </r>
  <r>
    <s v="L016666"/>
    <s v="Z06666"/>
    <s v="P052"/>
    <n v="2"/>
    <n v="727.3"/>
    <n v="0.15"/>
    <s v="Hub USB 4"/>
    <n v="1236.4099999999999"/>
    <x v="1"/>
  </r>
  <r>
    <s v="L016667"/>
    <s v="Z06666"/>
    <s v="P018"/>
    <n v="5"/>
    <n v="421.59"/>
    <n v="0.2"/>
    <s v="Powerbank 2"/>
    <n v="1686.36"/>
    <x v="1"/>
  </r>
  <r>
    <s v="L016668"/>
    <s v="Z06666"/>
    <s v="P042"/>
    <n v="4"/>
    <n v="751.54"/>
    <n v="0"/>
    <s v="Kabel USB-C 2"/>
    <n v="3006.16"/>
    <x v="2"/>
  </r>
  <r>
    <s v="L016669"/>
    <s v="Z06666"/>
    <s v="P036"/>
    <n v="1"/>
    <n v="285.54000000000002"/>
    <n v="0"/>
    <s v="Czajnik 4"/>
    <n v="285.54000000000002"/>
    <x v="0"/>
  </r>
  <r>
    <s v="L016670"/>
    <s v="Z06667"/>
    <s v="P013"/>
    <n v="4"/>
    <n v="980.87"/>
    <n v="0.05"/>
    <s v="Monitor 1"/>
    <n v="3727.306"/>
    <x v="2"/>
  </r>
  <r>
    <s v="L016671"/>
    <s v="Z06667"/>
    <s v="P007"/>
    <n v="1"/>
    <n v="39.99"/>
    <n v="0.1"/>
    <s v="Klawiatura 3"/>
    <n v="35.991"/>
    <x v="0"/>
  </r>
  <r>
    <s v="L016672"/>
    <s v="Z06667"/>
    <s v="P059"/>
    <n v="6"/>
    <n v="353.79"/>
    <n v="0"/>
    <s v="Ładowarka 3"/>
    <n v="2122.7400000000002"/>
    <x v="2"/>
  </r>
  <r>
    <s v="L016673"/>
    <s v="Z06668"/>
    <s v="P042"/>
    <n v="2"/>
    <n v="760.49"/>
    <n v="0"/>
    <s v="Kabel USB-C 2"/>
    <n v="1520.98"/>
    <x v="1"/>
  </r>
  <r>
    <s v="L016674"/>
    <s v="Z06668"/>
    <s v="P040"/>
    <n v="6"/>
    <n v="261.79000000000002"/>
    <n v="0.05"/>
    <s v="Termos 4"/>
    <n v="1492.2030000000002"/>
    <x v="1"/>
  </r>
  <r>
    <s v="L016675"/>
    <s v="Z06668"/>
    <s v="P044"/>
    <n v="1"/>
    <n v="1076.1199999999999"/>
    <n v="0"/>
    <s v="Kabel USB-C 4"/>
    <n v="1076.1199999999999"/>
    <x v="1"/>
  </r>
  <r>
    <s v="L016676"/>
    <s v="Z06669"/>
    <s v="P036"/>
    <n v="2"/>
    <n v="289.64999999999998"/>
    <n v="0"/>
    <s v="Czajnik 4"/>
    <n v="579.29999999999995"/>
    <x v="1"/>
  </r>
  <r>
    <s v="L016677"/>
    <s v="Z06670"/>
    <s v="P022"/>
    <n v="1"/>
    <n v="241.66"/>
    <n v="0.05"/>
    <s v="Krzesło biurowe 2"/>
    <n v="229.577"/>
    <x v="0"/>
  </r>
  <r>
    <s v="L016678"/>
    <s v="Z06670"/>
    <s v="P038"/>
    <n v="5"/>
    <n v="694.44"/>
    <n v="0.15"/>
    <s v="Termos 2"/>
    <n v="2951.3700000000003"/>
    <x v="2"/>
  </r>
  <r>
    <s v="L016679"/>
    <s v="Z06671"/>
    <s v="P024"/>
    <n v="6"/>
    <n v="113.14"/>
    <n v="0.15"/>
    <s v="Krzesło biurowe 4"/>
    <n v="577.01400000000001"/>
    <x v="1"/>
  </r>
  <r>
    <s v="L016680"/>
    <s v="Z06671"/>
    <s v="P054"/>
    <n v="6"/>
    <n v="133.69999999999999"/>
    <n v="0.1"/>
    <s v="Podkładka 2"/>
    <n v="721.9799999999999"/>
    <x v="1"/>
  </r>
  <r>
    <s v="L016681"/>
    <s v="Z06671"/>
    <s v="P028"/>
    <n v="2"/>
    <n v="725.89"/>
    <n v="0"/>
    <s v="Lampka 4"/>
    <n v="1451.78"/>
    <x v="1"/>
  </r>
  <r>
    <s v="L016682"/>
    <s v="Z06672"/>
    <s v="P018"/>
    <n v="6"/>
    <n v="439.09"/>
    <n v="0.2"/>
    <s v="Powerbank 2"/>
    <n v="2107.6320000000001"/>
    <x v="2"/>
  </r>
  <r>
    <s v="L016683"/>
    <s v="Z06673"/>
    <s v="P038"/>
    <n v="3"/>
    <n v="667.89"/>
    <n v="0"/>
    <s v="Termos 2"/>
    <n v="2003.67"/>
    <x v="2"/>
  </r>
  <r>
    <s v="L016684"/>
    <s v="Z06673"/>
    <s v="P009"/>
    <n v="1"/>
    <n v="254.15"/>
    <n v="0.1"/>
    <s v="Mysz 1"/>
    <n v="228.73500000000001"/>
    <x v="0"/>
  </r>
  <r>
    <s v="L016685"/>
    <s v="Z06673"/>
    <s v="P045"/>
    <n v="1"/>
    <n v="91.12"/>
    <n v="0.15"/>
    <s v="Etui 1"/>
    <n v="77.451999999999998"/>
    <x v="0"/>
  </r>
  <r>
    <s v="L016686"/>
    <s v="Z06673"/>
    <s v="P019"/>
    <n v="4"/>
    <n v="946.67"/>
    <n v="0"/>
    <s v="Powerbank 3"/>
    <n v="3786.68"/>
    <x v="2"/>
  </r>
  <r>
    <s v="L016687"/>
    <s v="Z06674"/>
    <s v="P032"/>
    <n v="1"/>
    <n v="651.16999999999996"/>
    <n v="0.2"/>
    <s v="Organizer 4"/>
    <n v="520.93600000000004"/>
    <x v="1"/>
  </r>
  <r>
    <s v="L016688"/>
    <s v="Z06675"/>
    <s v="P060"/>
    <n v="2"/>
    <n v="568.17999999999995"/>
    <n v="0"/>
    <s v="Ładowarka 4"/>
    <n v="1136.3599999999999"/>
    <x v="1"/>
  </r>
  <r>
    <s v="L016689"/>
    <s v="Z06675"/>
    <s v="P008"/>
    <n v="6"/>
    <n v="702.16"/>
    <n v="0"/>
    <s v="Klawiatura 4"/>
    <n v="4212.96"/>
    <x v="2"/>
  </r>
  <r>
    <s v="L016690"/>
    <s v="Z06676"/>
    <s v="P057"/>
    <n v="1"/>
    <n v="480.91"/>
    <n v="0.05"/>
    <s v="Ładowarka 1"/>
    <n v="456.86450000000002"/>
    <x v="0"/>
  </r>
  <r>
    <s v="L016691"/>
    <s v="Z06676"/>
    <s v="P007"/>
    <n v="5"/>
    <n v="39.79"/>
    <n v="0"/>
    <s v="Klawiatura 3"/>
    <n v="198.95"/>
    <x v="0"/>
  </r>
  <r>
    <s v="L016692"/>
    <s v="Z06676"/>
    <s v="P056"/>
    <n v="2"/>
    <n v="849.1"/>
    <n v="0"/>
    <s v="Podkładka 4"/>
    <n v="1698.2"/>
    <x v="1"/>
  </r>
  <r>
    <s v="L016693"/>
    <s v="Z06677"/>
    <s v="P003"/>
    <n v="4"/>
    <n v="833.91"/>
    <n v="0"/>
    <s v="Słuchawki 3"/>
    <n v="3335.64"/>
    <x v="2"/>
  </r>
  <r>
    <s v="L016694"/>
    <s v="Z06677"/>
    <s v="P030"/>
    <n v="6"/>
    <n v="178.55"/>
    <n v="0.05"/>
    <s v="Organizer 2"/>
    <n v="1017.7350000000001"/>
    <x v="1"/>
  </r>
  <r>
    <s v="L016695"/>
    <s v="Z06677"/>
    <s v="P002"/>
    <n v="2"/>
    <n v="265.77"/>
    <n v="0.05"/>
    <s v="Słuchawki 2"/>
    <n v="504.96299999999997"/>
    <x v="1"/>
  </r>
  <r>
    <s v="L016696"/>
    <s v="Z06678"/>
    <s v="P003"/>
    <n v="2"/>
    <n v="879.1"/>
    <n v="0.05"/>
    <s v="Słuchawki 3"/>
    <n v="1670.29"/>
    <x v="1"/>
  </r>
  <r>
    <s v="L016697"/>
    <s v="Z06678"/>
    <s v="P034"/>
    <n v="6"/>
    <n v="213.83"/>
    <n v="0"/>
    <s v="Czajnik 2"/>
    <n v="1282.98"/>
    <x v="1"/>
  </r>
  <r>
    <s v="L016698"/>
    <s v="Z06678"/>
    <s v="P024"/>
    <n v="4"/>
    <n v="115.19"/>
    <n v="0.15"/>
    <s v="Krzesło biurowe 4"/>
    <n v="391.64599999999996"/>
    <x v="0"/>
  </r>
  <r>
    <s v="L016699"/>
    <s v="Z06678"/>
    <s v="P058"/>
    <n v="4"/>
    <n v="1129.3"/>
    <n v="0.15"/>
    <s v="Ładowarka 2"/>
    <n v="3839.62"/>
    <x v="2"/>
  </r>
  <r>
    <s v="L016700"/>
    <s v="Z06679"/>
    <s v="P008"/>
    <n v="6"/>
    <n v="725.26"/>
    <n v="0"/>
    <s v="Klawiatura 4"/>
    <n v="4351.5599999999995"/>
    <x v="2"/>
  </r>
  <r>
    <s v="L016701"/>
    <s v="Z06679"/>
    <s v="P046"/>
    <n v="5"/>
    <n v="142.22999999999999"/>
    <n v="0"/>
    <s v="Etui 2"/>
    <n v="711.15"/>
    <x v="1"/>
  </r>
  <r>
    <s v="L016702"/>
    <s v="Z06679"/>
    <s v="P051"/>
    <n v="2"/>
    <n v="32.67"/>
    <n v="0"/>
    <s v="Hub USB 3"/>
    <n v="65.34"/>
    <x v="0"/>
  </r>
  <r>
    <s v="L016703"/>
    <s v="Z06680"/>
    <s v="P053"/>
    <n v="1"/>
    <n v="314.77"/>
    <n v="0"/>
    <s v="Podkładka 1"/>
    <n v="314.77"/>
    <x v="0"/>
  </r>
  <r>
    <s v="L016704"/>
    <s v="Z06681"/>
    <s v="P043"/>
    <n v="4"/>
    <n v="386.81"/>
    <n v="0"/>
    <s v="Kabel USB-C 3"/>
    <n v="1547.24"/>
    <x v="1"/>
  </r>
  <r>
    <s v="L016705"/>
    <s v="Z06681"/>
    <s v="P045"/>
    <n v="3"/>
    <n v="93.26"/>
    <n v="0.05"/>
    <s v="Etui 1"/>
    <n v="265.791"/>
    <x v="0"/>
  </r>
  <r>
    <s v="L016706"/>
    <s v="Z06681"/>
    <s v="P043"/>
    <n v="1"/>
    <n v="379.3"/>
    <n v="0.2"/>
    <s v="Kabel USB-C 3"/>
    <n v="303.44"/>
    <x v="0"/>
  </r>
  <r>
    <s v="L016707"/>
    <s v="Z06681"/>
    <s v="P038"/>
    <n v="6"/>
    <n v="695.91"/>
    <n v="0.2"/>
    <s v="Termos 2"/>
    <n v="3340.3680000000004"/>
    <x v="2"/>
  </r>
  <r>
    <s v="L016708"/>
    <s v="Z06682"/>
    <s v="P040"/>
    <n v="1"/>
    <n v="264.91000000000003"/>
    <n v="0"/>
    <s v="Termos 4"/>
    <n v="264.91000000000003"/>
    <x v="0"/>
  </r>
  <r>
    <s v="L016709"/>
    <s v="Z06682"/>
    <s v="P057"/>
    <n v="3"/>
    <n v="466.69"/>
    <n v="0.05"/>
    <s v="Ładowarka 1"/>
    <n v="1330.0664999999999"/>
    <x v="1"/>
  </r>
  <r>
    <s v="L016710"/>
    <s v="Z06683"/>
    <s v="P027"/>
    <n v="2"/>
    <n v="351.15"/>
    <n v="0.15"/>
    <s v="Lampka 3"/>
    <n v="596.95499999999993"/>
    <x v="1"/>
  </r>
  <r>
    <s v="L016711"/>
    <s v="Z06683"/>
    <s v="P038"/>
    <n v="4"/>
    <n v="665.06"/>
    <n v="0"/>
    <s v="Termos 2"/>
    <n v="2660.24"/>
    <x v="2"/>
  </r>
  <r>
    <s v="L016712"/>
    <s v="Z06683"/>
    <s v="P060"/>
    <n v="2"/>
    <n v="551.09"/>
    <n v="0.05"/>
    <s v="Ładowarka 4"/>
    <n v="1047.0709999999999"/>
    <x v="1"/>
  </r>
  <r>
    <s v="L016713"/>
    <s v="Z06684"/>
    <s v="P022"/>
    <n v="5"/>
    <n v="230.93"/>
    <n v="0"/>
    <s v="Krzesło biurowe 2"/>
    <n v="1154.6500000000001"/>
    <x v="1"/>
  </r>
  <r>
    <s v="L016714"/>
    <s v="Z06684"/>
    <s v="P044"/>
    <n v="4"/>
    <n v="1062.46"/>
    <n v="0"/>
    <s v="Kabel USB-C 4"/>
    <n v="4249.84"/>
    <x v="2"/>
  </r>
  <r>
    <s v="L016715"/>
    <s v="Z06684"/>
    <s v="P025"/>
    <n v="6"/>
    <n v="633.5"/>
    <n v="0.2"/>
    <s v="Lampka 1"/>
    <n v="3040.8"/>
    <x v="2"/>
  </r>
  <r>
    <s v="L016716"/>
    <s v="Z06685"/>
    <s v="P030"/>
    <n v="2"/>
    <n v="184.1"/>
    <n v="0.05"/>
    <s v="Organizer 2"/>
    <n v="349.78999999999996"/>
    <x v="0"/>
  </r>
  <r>
    <s v="L016717"/>
    <s v="Z06685"/>
    <s v="P039"/>
    <n v="2"/>
    <n v="965.13"/>
    <n v="0.1"/>
    <s v="Termos 3"/>
    <n v="1737.2339999999999"/>
    <x v="1"/>
  </r>
  <r>
    <s v="L016718"/>
    <s v="Z06685"/>
    <s v="P004"/>
    <n v="3"/>
    <n v="784.98"/>
    <n v="0"/>
    <s v="Słuchawki 4"/>
    <n v="2354.94"/>
    <x v="2"/>
  </r>
  <r>
    <s v="L016719"/>
    <s v="Z06685"/>
    <s v="P049"/>
    <n v="6"/>
    <n v="1115.52"/>
    <n v="0.2"/>
    <s v="Hub USB 1"/>
    <n v="5354.4960000000001"/>
    <x v="2"/>
  </r>
  <r>
    <s v="L016720"/>
    <s v="Z06686"/>
    <s v="P058"/>
    <n v="5"/>
    <n v="1152.51"/>
    <n v="0"/>
    <s v="Ładowarka 2"/>
    <n v="5762.55"/>
    <x v="2"/>
  </r>
  <r>
    <s v="L016721"/>
    <s v="Z06686"/>
    <s v="P046"/>
    <n v="5"/>
    <n v="138.19"/>
    <n v="0"/>
    <s v="Etui 2"/>
    <n v="690.95"/>
    <x v="1"/>
  </r>
  <r>
    <s v="L016722"/>
    <s v="Z06686"/>
    <s v="P021"/>
    <n v="4"/>
    <n v="624.98"/>
    <n v="0.05"/>
    <s v="Krzesło biurowe 1"/>
    <n v="2374.924"/>
    <x v="2"/>
  </r>
  <r>
    <s v="L016723"/>
    <s v="Z06687"/>
    <s v="P010"/>
    <n v="3"/>
    <n v="707.17"/>
    <n v="0"/>
    <s v="Mysz 2"/>
    <n v="2121.5099999999998"/>
    <x v="2"/>
  </r>
  <r>
    <s v="L016724"/>
    <s v="Z06687"/>
    <s v="P035"/>
    <n v="5"/>
    <n v="316.86"/>
    <n v="0.05"/>
    <s v="Czajnik 3"/>
    <n v="1505.085"/>
    <x v="1"/>
  </r>
  <r>
    <s v="L016725"/>
    <s v="Z06687"/>
    <s v="P006"/>
    <n v="4"/>
    <n v="250.55"/>
    <n v="0"/>
    <s v="Klawiatura 2"/>
    <n v="1002.2"/>
    <x v="1"/>
  </r>
  <r>
    <s v="L016726"/>
    <s v="Z06687"/>
    <s v="P036"/>
    <n v="3"/>
    <n v="282.86"/>
    <n v="0.15"/>
    <s v="Czajnik 4"/>
    <n v="721.29300000000001"/>
    <x v="1"/>
  </r>
  <r>
    <s v="L016727"/>
    <s v="Z06688"/>
    <s v="P015"/>
    <n v="5"/>
    <n v="972.36"/>
    <n v="0.2"/>
    <s v="Monitor 3"/>
    <n v="3889.4400000000005"/>
    <x v="2"/>
  </r>
  <r>
    <s v="L016728"/>
    <s v="Z06688"/>
    <s v="P023"/>
    <n v="2"/>
    <n v="90.59"/>
    <n v="0"/>
    <s v="Krzesło biurowe 3"/>
    <n v="181.18"/>
    <x v="0"/>
  </r>
  <r>
    <s v="L016729"/>
    <s v="Z06688"/>
    <s v="P014"/>
    <n v="5"/>
    <n v="96.33"/>
    <n v="0.15"/>
    <s v="Monitor 2"/>
    <n v="409.40249999999997"/>
    <x v="0"/>
  </r>
  <r>
    <s v="L016730"/>
    <s v="Z06689"/>
    <s v="P004"/>
    <n v="6"/>
    <n v="790.45"/>
    <n v="0"/>
    <s v="Słuchawki 4"/>
    <n v="4742.7000000000007"/>
    <x v="2"/>
  </r>
  <r>
    <s v="L016731"/>
    <s v="Z06690"/>
    <s v="P012"/>
    <n v="2"/>
    <n v="319.39"/>
    <n v="0.15"/>
    <s v="Mysz 4"/>
    <n v="542.96299999999997"/>
    <x v="1"/>
  </r>
  <r>
    <s v="L016732"/>
    <s v="Z06690"/>
    <s v="P018"/>
    <n v="1"/>
    <n v="418.04"/>
    <n v="0"/>
    <s v="Powerbank 2"/>
    <n v="418.04"/>
    <x v="0"/>
  </r>
  <r>
    <s v="L016733"/>
    <s v="Z06690"/>
    <s v="P011"/>
    <n v="4"/>
    <n v="963.27"/>
    <n v="0.15"/>
    <s v="Mysz 3"/>
    <n v="3275.1179999999999"/>
    <x v="2"/>
  </r>
  <r>
    <s v="L016734"/>
    <s v="Z06691"/>
    <s v="P025"/>
    <n v="3"/>
    <n v="655.99"/>
    <n v="0"/>
    <s v="Lampka 1"/>
    <n v="1967.97"/>
    <x v="1"/>
  </r>
  <r>
    <s v="L016735"/>
    <s v="Z06691"/>
    <s v="P027"/>
    <n v="3"/>
    <n v="349.46"/>
    <n v="0.15"/>
    <s v="Lampka 3"/>
    <n v="891.12299999999982"/>
    <x v="1"/>
  </r>
  <r>
    <s v="L016736"/>
    <s v="Z06692"/>
    <s v="P025"/>
    <n v="1"/>
    <n v="651.21"/>
    <n v="0.1"/>
    <s v="Lampka 1"/>
    <n v="586.08900000000006"/>
    <x v="1"/>
  </r>
  <r>
    <s v="L016737"/>
    <s v="Z06692"/>
    <s v="P037"/>
    <n v="6"/>
    <n v="865.67"/>
    <n v="0.1"/>
    <s v="Termos 1"/>
    <n v="4674.6179999999995"/>
    <x v="2"/>
  </r>
  <r>
    <s v="L016738"/>
    <s v="Z06692"/>
    <s v="P017"/>
    <n v="1"/>
    <n v="716.57"/>
    <n v="0.05"/>
    <s v="Powerbank 1"/>
    <n v="680.74149999999997"/>
    <x v="1"/>
  </r>
  <r>
    <s v="L016739"/>
    <s v="Z06692"/>
    <s v="P049"/>
    <n v="4"/>
    <n v="1091.3800000000001"/>
    <n v="0.15"/>
    <s v="Hub USB 1"/>
    <n v="3710.6920000000005"/>
    <x v="2"/>
  </r>
  <r>
    <s v="L016740"/>
    <s v="Z06693"/>
    <s v="P039"/>
    <n v="3"/>
    <n v="944.21"/>
    <n v="0.1"/>
    <s v="Termos 3"/>
    <n v="2549.3670000000002"/>
    <x v="2"/>
  </r>
  <r>
    <s v="L016741"/>
    <s v="Z06693"/>
    <s v="P001"/>
    <n v="1"/>
    <n v="546.08000000000004"/>
    <n v="0"/>
    <s v="Słuchawki 1"/>
    <n v="546.08000000000004"/>
    <x v="1"/>
  </r>
  <r>
    <s v="L016742"/>
    <s v="Z06693"/>
    <s v="P057"/>
    <n v="5"/>
    <n v="471.51"/>
    <n v="0.15"/>
    <s v="Ładowarka 1"/>
    <n v="2003.9175"/>
    <x v="2"/>
  </r>
  <r>
    <s v="L016743"/>
    <s v="Z06693"/>
    <s v="P013"/>
    <n v="4"/>
    <n v="941.65"/>
    <n v="0"/>
    <s v="Monitor 1"/>
    <n v="3766.6"/>
    <x v="2"/>
  </r>
  <r>
    <s v="L016744"/>
    <s v="Z06694"/>
    <s v="P058"/>
    <n v="2"/>
    <n v="1127.22"/>
    <n v="0.15"/>
    <s v="Ładowarka 2"/>
    <n v="1916.2739999999999"/>
    <x v="1"/>
  </r>
  <r>
    <s v="L016745"/>
    <s v="Z06695"/>
    <s v="P036"/>
    <n v="2"/>
    <n v="280.05"/>
    <n v="0"/>
    <s v="Czajnik 4"/>
    <n v="560.1"/>
    <x v="1"/>
  </r>
  <r>
    <s v="L016746"/>
    <s v="Z06695"/>
    <s v="P039"/>
    <n v="4"/>
    <n v="951.02"/>
    <n v="0"/>
    <s v="Termos 3"/>
    <n v="3804.08"/>
    <x v="2"/>
  </r>
  <r>
    <s v="L016747"/>
    <s v="Z06696"/>
    <s v="P005"/>
    <n v="6"/>
    <n v="365.21"/>
    <n v="0"/>
    <s v="Klawiatura 1"/>
    <n v="2191.2599999999998"/>
    <x v="2"/>
  </r>
  <r>
    <s v="L016748"/>
    <s v="Z06696"/>
    <s v="P056"/>
    <n v="2"/>
    <n v="848.3"/>
    <n v="0"/>
    <s v="Podkładka 4"/>
    <n v="1696.6"/>
    <x v="1"/>
  </r>
  <r>
    <s v="L016749"/>
    <s v="Z06696"/>
    <s v="P003"/>
    <n v="1"/>
    <n v="853.37"/>
    <n v="0.1"/>
    <s v="Słuchawki 3"/>
    <n v="768.03300000000002"/>
    <x v="1"/>
  </r>
  <r>
    <s v="L016750"/>
    <s v="Z06696"/>
    <s v="P041"/>
    <n v="2"/>
    <n v="549.1"/>
    <n v="0.2"/>
    <s v="Kabel USB-C 1"/>
    <n v="878.56000000000006"/>
    <x v="1"/>
  </r>
  <r>
    <s v="L016751"/>
    <s v="Z06697"/>
    <s v="P011"/>
    <n v="1"/>
    <n v="953.71"/>
    <n v="0.1"/>
    <s v="Mysz 3"/>
    <n v="858.33900000000006"/>
    <x v="1"/>
  </r>
  <r>
    <s v="L016752"/>
    <s v="Z06697"/>
    <s v="P004"/>
    <n v="1"/>
    <n v="778.71"/>
    <n v="0"/>
    <s v="Słuchawki 4"/>
    <n v="778.71"/>
    <x v="1"/>
  </r>
  <r>
    <s v="L016753"/>
    <s v="Z06697"/>
    <s v="P008"/>
    <n v="2"/>
    <n v="709.14"/>
    <n v="0.15"/>
    <s v="Klawiatura 4"/>
    <n v="1205.538"/>
    <x v="1"/>
  </r>
  <r>
    <s v="L016754"/>
    <s v="Z06698"/>
    <s v="P040"/>
    <n v="4"/>
    <n v="267.48"/>
    <n v="0.2"/>
    <s v="Termos 4"/>
    <n v="855.93600000000015"/>
    <x v="1"/>
  </r>
  <r>
    <s v="L016755"/>
    <s v="Z06698"/>
    <s v="P011"/>
    <n v="3"/>
    <n v="945.78"/>
    <n v="0.1"/>
    <s v="Mysz 3"/>
    <n v="2553.6060000000002"/>
    <x v="2"/>
  </r>
  <r>
    <s v="L016756"/>
    <s v="Z06698"/>
    <s v="P009"/>
    <n v="2"/>
    <n v="253.88"/>
    <n v="0.15"/>
    <s v="Mysz 1"/>
    <n v="431.596"/>
    <x v="0"/>
  </r>
  <r>
    <s v="L016757"/>
    <s v="Z06698"/>
    <s v="P041"/>
    <n v="3"/>
    <n v="553.04"/>
    <n v="0.2"/>
    <s v="Kabel USB-C 1"/>
    <n v="1327.296"/>
    <x v="1"/>
  </r>
  <r>
    <s v="L016758"/>
    <s v="Z06699"/>
    <s v="P024"/>
    <n v="2"/>
    <n v="110.37"/>
    <n v="0.2"/>
    <s v="Krzesło biurowe 4"/>
    <n v="176.59200000000001"/>
    <x v="0"/>
  </r>
  <r>
    <s v="L016759"/>
    <s v="Z06700"/>
    <s v="P044"/>
    <n v="5"/>
    <n v="1077.57"/>
    <n v="0.15"/>
    <s v="Kabel USB-C 4"/>
    <n v="4579.6724999999997"/>
    <x v="2"/>
  </r>
  <r>
    <s v="L016760"/>
    <s v="Z06700"/>
    <s v="P051"/>
    <n v="4"/>
    <n v="34.299999999999997"/>
    <n v="0"/>
    <s v="Hub USB 3"/>
    <n v="137.19999999999999"/>
    <x v="0"/>
  </r>
  <r>
    <s v="L016761"/>
    <s v="Z06700"/>
    <s v="P031"/>
    <n v="3"/>
    <n v="1107.3699999999999"/>
    <n v="0.05"/>
    <s v="Organizer 3"/>
    <n v="3156.0044999999996"/>
    <x v="2"/>
  </r>
  <r>
    <s v="L016762"/>
    <s v="Z06701"/>
    <s v="P008"/>
    <n v="5"/>
    <n v="705.23"/>
    <n v="0.2"/>
    <s v="Klawiatura 4"/>
    <n v="2820.92"/>
    <x v="2"/>
  </r>
  <r>
    <s v="L016763"/>
    <s v="Z06701"/>
    <s v="P019"/>
    <n v="3"/>
    <n v="944.14"/>
    <n v="0.1"/>
    <s v="Powerbank 3"/>
    <n v="2549.1780000000003"/>
    <x v="2"/>
  </r>
  <r>
    <s v="L016764"/>
    <s v="Z06701"/>
    <s v="P023"/>
    <n v="4"/>
    <n v="91.23"/>
    <n v="0"/>
    <s v="Krzesło biurowe 3"/>
    <n v="364.92"/>
    <x v="0"/>
  </r>
  <r>
    <s v="L016765"/>
    <s v="Z06701"/>
    <s v="P023"/>
    <n v="3"/>
    <n v="94.15"/>
    <n v="0"/>
    <s v="Krzesło biurowe 3"/>
    <n v="282.45000000000005"/>
    <x v="0"/>
  </r>
  <r>
    <s v="L016766"/>
    <s v="Z06702"/>
    <s v="P021"/>
    <n v="4"/>
    <n v="633.38"/>
    <n v="0"/>
    <s v="Krzesło biurowe 1"/>
    <n v="2533.52"/>
    <x v="2"/>
  </r>
  <r>
    <s v="L016767"/>
    <s v="Z06702"/>
    <s v="P038"/>
    <n v="2"/>
    <n v="667.99"/>
    <n v="0"/>
    <s v="Termos 2"/>
    <n v="1335.98"/>
    <x v="1"/>
  </r>
  <r>
    <s v="L016768"/>
    <s v="Z06702"/>
    <s v="P038"/>
    <n v="6"/>
    <n v="672.82"/>
    <n v="0"/>
    <s v="Termos 2"/>
    <n v="4036.92"/>
    <x v="2"/>
  </r>
  <r>
    <s v="L016769"/>
    <s v="Z06703"/>
    <s v="P027"/>
    <n v="5"/>
    <n v="345.76"/>
    <n v="0"/>
    <s v="Lampka 3"/>
    <n v="1728.8"/>
    <x v="1"/>
  </r>
  <r>
    <s v="L016770"/>
    <s v="Z06704"/>
    <s v="P003"/>
    <n v="2"/>
    <n v="870.11"/>
    <n v="0"/>
    <s v="Słuchawki 3"/>
    <n v="1740.22"/>
    <x v="1"/>
  </r>
  <r>
    <s v="L016771"/>
    <s v="Z06704"/>
    <s v="P013"/>
    <n v="3"/>
    <n v="933.58"/>
    <n v="0.1"/>
    <s v="Monitor 1"/>
    <n v="2520.6660000000002"/>
    <x v="2"/>
  </r>
  <r>
    <s v="L016772"/>
    <s v="Z06704"/>
    <s v="P048"/>
    <n v="1"/>
    <n v="80.83"/>
    <n v="0.2"/>
    <s v="Etui 4"/>
    <n v="64.664000000000001"/>
    <x v="0"/>
  </r>
  <r>
    <s v="L016773"/>
    <s v="Z06705"/>
    <s v="P051"/>
    <n v="6"/>
    <n v="33.840000000000003"/>
    <n v="0.15"/>
    <s v="Hub USB 3"/>
    <n v="172.584"/>
    <x v="0"/>
  </r>
  <r>
    <s v="L016774"/>
    <s v="Z06705"/>
    <s v="P047"/>
    <n v="4"/>
    <n v="808.4"/>
    <n v="0"/>
    <s v="Etui 3"/>
    <n v="3233.6"/>
    <x v="2"/>
  </r>
  <r>
    <s v="L016775"/>
    <s v="Z06705"/>
    <s v="P032"/>
    <n v="1"/>
    <n v="652.78"/>
    <n v="0"/>
    <s v="Organizer 4"/>
    <n v="652.78"/>
    <x v="1"/>
  </r>
  <r>
    <s v="L016776"/>
    <s v="Z06706"/>
    <s v="P007"/>
    <n v="1"/>
    <n v="39.76"/>
    <n v="0.2"/>
    <s v="Klawiatura 3"/>
    <n v="31.808"/>
    <x v="0"/>
  </r>
  <r>
    <s v="L016777"/>
    <s v="Z06707"/>
    <s v="P039"/>
    <n v="5"/>
    <n v="956.25"/>
    <n v="0.15"/>
    <s v="Termos 3"/>
    <n v="4064.0625"/>
    <x v="2"/>
  </r>
  <r>
    <s v="L016778"/>
    <s v="Z06707"/>
    <s v="P024"/>
    <n v="6"/>
    <n v="111.23"/>
    <n v="0.1"/>
    <s v="Krzesło biurowe 4"/>
    <n v="600.64200000000005"/>
    <x v="1"/>
  </r>
  <r>
    <s v="L016779"/>
    <s v="Z06707"/>
    <s v="P015"/>
    <n v="3"/>
    <n v="944.73"/>
    <n v="0.2"/>
    <s v="Monitor 3"/>
    <n v="2267.3520000000003"/>
    <x v="2"/>
  </r>
  <r>
    <s v="L016780"/>
    <s v="Z06707"/>
    <s v="P040"/>
    <n v="5"/>
    <n v="264.82"/>
    <n v="0.05"/>
    <s v="Termos 4"/>
    <n v="1257.8949999999998"/>
    <x v="1"/>
  </r>
  <r>
    <s v="L016781"/>
    <s v="Z06708"/>
    <s v="P044"/>
    <n v="1"/>
    <n v="1066.81"/>
    <n v="0.1"/>
    <s v="Kabel USB-C 4"/>
    <n v="960.12900000000002"/>
    <x v="1"/>
  </r>
  <r>
    <s v="L016782"/>
    <s v="Z06708"/>
    <s v="P051"/>
    <n v="2"/>
    <n v="33.83"/>
    <n v="0"/>
    <s v="Hub USB 3"/>
    <n v="67.66"/>
    <x v="0"/>
  </r>
  <r>
    <s v="L016783"/>
    <s v="Z06709"/>
    <s v="P041"/>
    <n v="1"/>
    <n v="561.44000000000005"/>
    <n v="0.05"/>
    <s v="Kabel USB-C 1"/>
    <n v="533.36800000000005"/>
    <x v="1"/>
  </r>
  <r>
    <s v="L016784"/>
    <s v="Z06709"/>
    <s v="P053"/>
    <n v="1"/>
    <n v="326.10000000000002"/>
    <n v="0.05"/>
    <s v="Podkładka 1"/>
    <n v="309.79500000000002"/>
    <x v="0"/>
  </r>
  <r>
    <s v="L016785"/>
    <s v="Z06710"/>
    <s v="P030"/>
    <n v="6"/>
    <n v="179.86"/>
    <n v="0.2"/>
    <s v="Organizer 2"/>
    <n v="863.32800000000009"/>
    <x v="1"/>
  </r>
  <r>
    <s v="L016786"/>
    <s v="Z06710"/>
    <s v="P009"/>
    <n v="6"/>
    <n v="255.37"/>
    <n v="0.15"/>
    <s v="Mysz 1"/>
    <n v="1302.3869999999999"/>
    <x v="1"/>
  </r>
  <r>
    <s v="L016787"/>
    <s v="Z06710"/>
    <s v="P023"/>
    <n v="2"/>
    <n v="90.99"/>
    <n v="0.05"/>
    <s v="Krzesło biurowe 3"/>
    <n v="172.88099999999997"/>
    <x v="0"/>
  </r>
  <r>
    <s v="L016788"/>
    <s v="Z06711"/>
    <s v="P044"/>
    <n v="3"/>
    <n v="1049.67"/>
    <n v="0.2"/>
    <s v="Kabel USB-C 4"/>
    <n v="2519.2080000000005"/>
    <x v="2"/>
  </r>
  <r>
    <s v="L016789"/>
    <s v="Z06711"/>
    <s v="P004"/>
    <n v="6"/>
    <n v="814.97"/>
    <n v="0"/>
    <s v="Słuchawki 4"/>
    <n v="4889.82"/>
    <x v="2"/>
  </r>
  <r>
    <s v="L016790"/>
    <s v="Z06712"/>
    <s v="P006"/>
    <n v="6"/>
    <n v="247.56"/>
    <n v="0.15"/>
    <s v="Klawiatura 2"/>
    <n v="1262.556"/>
    <x v="1"/>
  </r>
  <r>
    <s v="L016791"/>
    <s v="Z06713"/>
    <s v="P041"/>
    <n v="4"/>
    <n v="558.39"/>
    <n v="0"/>
    <s v="Kabel USB-C 1"/>
    <n v="2233.56"/>
    <x v="2"/>
  </r>
  <r>
    <s v="L016792"/>
    <s v="Z06714"/>
    <s v="P043"/>
    <n v="2"/>
    <n v="397.9"/>
    <n v="0"/>
    <s v="Kabel USB-C 3"/>
    <n v="795.8"/>
    <x v="1"/>
  </r>
  <r>
    <s v="L016793"/>
    <s v="Z06714"/>
    <s v="P052"/>
    <n v="2"/>
    <n v="728.57"/>
    <n v="0"/>
    <s v="Hub USB 4"/>
    <n v="1457.14"/>
    <x v="1"/>
  </r>
  <r>
    <s v="L016794"/>
    <s v="Z06715"/>
    <s v="P010"/>
    <n v="5"/>
    <n v="685.69"/>
    <n v="0.1"/>
    <s v="Mysz 2"/>
    <n v="3085.6050000000005"/>
    <x v="2"/>
  </r>
  <r>
    <s v="L016795"/>
    <s v="Z06715"/>
    <s v="P050"/>
    <n v="6"/>
    <n v="1184.9100000000001"/>
    <n v="0"/>
    <s v="Hub USB 2"/>
    <n v="7109.4600000000009"/>
    <x v="2"/>
  </r>
  <r>
    <s v="L016796"/>
    <s v="Z06716"/>
    <s v="P018"/>
    <n v="1"/>
    <n v="438.91"/>
    <n v="0.05"/>
    <s v="Powerbank 2"/>
    <n v="416.96449999999999"/>
    <x v="0"/>
  </r>
  <r>
    <s v="L016797"/>
    <s v="Z06716"/>
    <s v="P057"/>
    <n v="4"/>
    <n v="462.88"/>
    <n v="0"/>
    <s v="Ładowarka 1"/>
    <n v="1851.52"/>
    <x v="1"/>
  </r>
  <r>
    <s v="L016798"/>
    <s v="Z06716"/>
    <s v="P043"/>
    <n v="2"/>
    <n v="387.88"/>
    <n v="0.05"/>
    <s v="Kabel USB-C 3"/>
    <n v="736.97199999999998"/>
    <x v="1"/>
  </r>
  <r>
    <s v="L016799"/>
    <s v="Z06717"/>
    <s v="P048"/>
    <n v="5"/>
    <n v="79.8"/>
    <n v="0"/>
    <s v="Etui 4"/>
    <n v="399"/>
    <x v="0"/>
  </r>
  <r>
    <s v="L016800"/>
    <s v="Z06717"/>
    <s v="P038"/>
    <n v="4"/>
    <n v="681.06"/>
    <n v="0"/>
    <s v="Termos 2"/>
    <n v="2724.24"/>
    <x v="2"/>
  </r>
  <r>
    <s v="L016801"/>
    <s v="Z06718"/>
    <s v="P030"/>
    <n v="3"/>
    <n v="183.39"/>
    <n v="0"/>
    <s v="Organizer 2"/>
    <n v="550.16999999999996"/>
    <x v="1"/>
  </r>
  <r>
    <s v="L016802"/>
    <s v="Z06719"/>
    <s v="P024"/>
    <n v="6"/>
    <n v="110.75"/>
    <n v="0"/>
    <s v="Krzesło biurowe 4"/>
    <n v="664.5"/>
    <x v="1"/>
  </r>
  <r>
    <s v="L016803"/>
    <s v="Z06720"/>
    <s v="P036"/>
    <n v="6"/>
    <n v="289.02"/>
    <n v="0.1"/>
    <s v="Czajnik 4"/>
    <n v="1560.7079999999999"/>
    <x v="1"/>
  </r>
  <r>
    <s v="L016804"/>
    <s v="Z06720"/>
    <s v="P048"/>
    <n v="1"/>
    <n v="83.1"/>
    <n v="0"/>
    <s v="Etui 4"/>
    <n v="83.1"/>
    <x v="0"/>
  </r>
  <r>
    <s v="L016805"/>
    <s v="Z06720"/>
    <s v="P017"/>
    <n v="3"/>
    <n v="686.53"/>
    <n v="0.2"/>
    <s v="Powerbank 1"/>
    <n v="1647.6720000000003"/>
    <x v="1"/>
  </r>
  <r>
    <s v="L016806"/>
    <s v="Z06721"/>
    <s v="P005"/>
    <n v="3"/>
    <n v="371.92"/>
    <n v="0.15"/>
    <s v="Klawiatura 1"/>
    <n v="948.39599999999996"/>
    <x v="1"/>
  </r>
  <r>
    <s v="L016807"/>
    <s v="Z06721"/>
    <s v="P013"/>
    <n v="3"/>
    <n v="949.24"/>
    <n v="0.2"/>
    <s v="Monitor 1"/>
    <n v="2278.1760000000004"/>
    <x v="2"/>
  </r>
  <r>
    <s v="L016808"/>
    <s v="Z06721"/>
    <s v="P025"/>
    <n v="4"/>
    <n v="653.94000000000005"/>
    <n v="0"/>
    <s v="Lampka 1"/>
    <n v="2615.7600000000002"/>
    <x v="2"/>
  </r>
  <r>
    <s v="L016809"/>
    <s v="Z06722"/>
    <s v="P021"/>
    <n v="6"/>
    <n v="606.27"/>
    <n v="0.05"/>
    <s v="Krzesło biurowe 1"/>
    <n v="3455.7389999999996"/>
    <x v="2"/>
  </r>
  <r>
    <s v="L016810"/>
    <s v="Z06722"/>
    <s v="P053"/>
    <n v="5"/>
    <n v="324.06"/>
    <n v="0"/>
    <s v="Podkładka 1"/>
    <n v="1620.3"/>
    <x v="1"/>
  </r>
  <r>
    <s v="L016811"/>
    <s v="Z06722"/>
    <s v="P051"/>
    <n v="2"/>
    <n v="32.9"/>
    <n v="0.1"/>
    <s v="Hub USB 3"/>
    <n v="59.22"/>
    <x v="0"/>
  </r>
  <r>
    <s v="L016812"/>
    <s v="Z06722"/>
    <s v="P041"/>
    <n v="6"/>
    <n v="535.35"/>
    <n v="0.1"/>
    <s v="Kabel USB-C 1"/>
    <n v="2890.8900000000003"/>
    <x v="2"/>
  </r>
  <r>
    <s v="L016813"/>
    <s v="Z06723"/>
    <s v="P044"/>
    <n v="1"/>
    <n v="1105.79"/>
    <n v="0.1"/>
    <s v="Kabel USB-C 4"/>
    <n v="995.21100000000001"/>
    <x v="1"/>
  </r>
  <r>
    <s v="L016814"/>
    <s v="Z06723"/>
    <s v="P056"/>
    <n v="4"/>
    <n v="827.74"/>
    <n v="0"/>
    <s v="Podkładka 4"/>
    <n v="3310.96"/>
    <x v="2"/>
  </r>
  <r>
    <s v="L016815"/>
    <s v="Z06723"/>
    <s v="P033"/>
    <n v="5"/>
    <n v="1008.87"/>
    <n v="0.15"/>
    <s v="Czajnik 1"/>
    <n v="4287.6975000000002"/>
    <x v="2"/>
  </r>
  <r>
    <s v="L016816"/>
    <s v="Z06724"/>
    <s v="P040"/>
    <n v="5"/>
    <n v="264.81"/>
    <n v="0.15"/>
    <s v="Termos 4"/>
    <n v="1125.4424999999999"/>
    <x v="1"/>
  </r>
  <r>
    <s v="L016817"/>
    <s v="Z06724"/>
    <s v="P012"/>
    <n v="4"/>
    <n v="323.17"/>
    <n v="0"/>
    <s v="Mysz 4"/>
    <n v="1292.68"/>
    <x v="1"/>
  </r>
  <r>
    <s v="L016818"/>
    <s v="Z06724"/>
    <s v="P029"/>
    <n v="6"/>
    <n v="218.57"/>
    <n v="0.05"/>
    <s v="Organizer 1"/>
    <n v="1245.8489999999999"/>
    <x v="1"/>
  </r>
  <r>
    <s v="L016819"/>
    <s v="Z06725"/>
    <s v="P029"/>
    <n v="2"/>
    <n v="220.58"/>
    <n v="0"/>
    <s v="Organizer 1"/>
    <n v="441.16"/>
    <x v="0"/>
  </r>
  <r>
    <s v="L016820"/>
    <s v="Z06725"/>
    <s v="P010"/>
    <n v="4"/>
    <n v="713.04"/>
    <n v="0"/>
    <s v="Mysz 2"/>
    <n v="2852.16"/>
    <x v="2"/>
  </r>
  <r>
    <s v="L016821"/>
    <s v="Z06725"/>
    <s v="P044"/>
    <n v="5"/>
    <n v="1072.98"/>
    <n v="0"/>
    <s v="Kabel USB-C 4"/>
    <n v="5364.9"/>
    <x v="2"/>
  </r>
  <r>
    <s v="L016822"/>
    <s v="Z06725"/>
    <s v="P056"/>
    <n v="1"/>
    <n v="840.99"/>
    <n v="0"/>
    <s v="Podkładka 4"/>
    <n v="840.99"/>
    <x v="1"/>
  </r>
  <r>
    <s v="L016823"/>
    <s v="Z06726"/>
    <s v="P021"/>
    <n v="1"/>
    <n v="637.02"/>
    <n v="0.05"/>
    <s v="Krzesło biurowe 1"/>
    <n v="605.16899999999998"/>
    <x v="1"/>
  </r>
  <r>
    <s v="L016824"/>
    <s v="Z06727"/>
    <s v="P004"/>
    <n v="2"/>
    <n v="788.5"/>
    <n v="0"/>
    <s v="Słuchawki 4"/>
    <n v="1577"/>
    <x v="1"/>
  </r>
  <r>
    <s v="L016825"/>
    <s v="Z06727"/>
    <s v="P007"/>
    <n v="4"/>
    <n v="39.700000000000003"/>
    <n v="0"/>
    <s v="Klawiatura 3"/>
    <n v="158.80000000000001"/>
    <x v="0"/>
  </r>
  <r>
    <s v="L016826"/>
    <s v="Z06727"/>
    <s v="P039"/>
    <n v="5"/>
    <n v="988.44"/>
    <n v="0.1"/>
    <s v="Termos 3"/>
    <n v="4447.9800000000005"/>
    <x v="2"/>
  </r>
  <r>
    <s v="L016827"/>
    <s v="Z06728"/>
    <s v="P017"/>
    <n v="2"/>
    <n v="683.26"/>
    <n v="0.1"/>
    <s v="Powerbank 1"/>
    <n v="1229.8679999999999"/>
    <x v="1"/>
  </r>
  <r>
    <s v="L016828"/>
    <s v="Z06728"/>
    <s v="P019"/>
    <n v="3"/>
    <n v="955"/>
    <n v="0.15"/>
    <s v="Powerbank 3"/>
    <n v="2435.25"/>
    <x v="2"/>
  </r>
  <r>
    <s v="L016829"/>
    <s v="Z06729"/>
    <s v="P010"/>
    <n v="6"/>
    <n v="676.76"/>
    <n v="0"/>
    <s v="Mysz 2"/>
    <n v="4060.56"/>
    <x v="2"/>
  </r>
  <r>
    <s v="L016830"/>
    <s v="Z06729"/>
    <s v="P050"/>
    <n v="3"/>
    <n v="1210.69"/>
    <n v="0"/>
    <s v="Hub USB 2"/>
    <n v="3632.07"/>
    <x v="2"/>
  </r>
  <r>
    <s v="L016831"/>
    <s v="Z06730"/>
    <s v="P015"/>
    <n v="2"/>
    <n v="972.51"/>
    <n v="0"/>
    <s v="Monitor 3"/>
    <n v="1945.02"/>
    <x v="1"/>
  </r>
  <r>
    <s v="L016832"/>
    <s v="Z06730"/>
    <s v="P041"/>
    <n v="3"/>
    <n v="564.41"/>
    <n v="0"/>
    <s v="Kabel USB-C 1"/>
    <n v="1693.23"/>
    <x v="1"/>
  </r>
  <r>
    <s v="L016833"/>
    <s v="Z06731"/>
    <s v="P056"/>
    <n v="3"/>
    <n v="854.03"/>
    <n v="0.15"/>
    <s v="Podkładka 4"/>
    <n v="2177.7764999999999"/>
    <x v="2"/>
  </r>
  <r>
    <s v="L016834"/>
    <s v="Z06731"/>
    <s v="P029"/>
    <n v="1"/>
    <n v="215.76"/>
    <n v="0"/>
    <s v="Organizer 1"/>
    <n v="215.76"/>
    <x v="0"/>
  </r>
  <r>
    <s v="L016835"/>
    <s v="Z06731"/>
    <s v="P051"/>
    <n v="5"/>
    <n v="32.4"/>
    <n v="0"/>
    <s v="Hub USB 3"/>
    <n v="162"/>
    <x v="0"/>
  </r>
  <r>
    <s v="L016836"/>
    <s v="Z06731"/>
    <s v="P030"/>
    <n v="6"/>
    <n v="185.53"/>
    <n v="0"/>
    <s v="Organizer 2"/>
    <n v="1113.18"/>
    <x v="1"/>
  </r>
  <r>
    <s v="L016837"/>
    <s v="Z06732"/>
    <s v="P020"/>
    <n v="5"/>
    <n v="932.21"/>
    <n v="0"/>
    <s v="Powerbank 4"/>
    <n v="4661.05"/>
    <x v="2"/>
  </r>
  <r>
    <s v="L016838"/>
    <s v="Z06732"/>
    <s v="P037"/>
    <n v="6"/>
    <n v="873.13"/>
    <n v="0.1"/>
    <s v="Termos 1"/>
    <n v="4714.902"/>
    <x v="2"/>
  </r>
  <r>
    <s v="L016839"/>
    <s v="Z06732"/>
    <s v="P011"/>
    <n v="2"/>
    <n v="959.07"/>
    <n v="0"/>
    <s v="Mysz 3"/>
    <n v="1918.14"/>
    <x v="1"/>
  </r>
  <r>
    <s v="L016840"/>
    <s v="Z06733"/>
    <s v="P034"/>
    <n v="2"/>
    <n v="213.91"/>
    <n v="0.2"/>
    <s v="Czajnik 2"/>
    <n v="342.25600000000003"/>
    <x v="0"/>
  </r>
  <r>
    <s v="L016841"/>
    <s v="Z06733"/>
    <s v="P016"/>
    <n v="2"/>
    <n v="927.11"/>
    <n v="0.2"/>
    <s v="Monitor 4"/>
    <n v="1483.3760000000002"/>
    <x v="1"/>
  </r>
  <r>
    <s v="L016842"/>
    <s v="Z06734"/>
    <s v="P011"/>
    <n v="4"/>
    <n v="928.09"/>
    <n v="0.15"/>
    <s v="Mysz 3"/>
    <n v="3155.5059999999999"/>
    <x v="2"/>
  </r>
  <r>
    <s v="L016843"/>
    <s v="Z06734"/>
    <s v="P025"/>
    <n v="1"/>
    <n v="652.05999999999995"/>
    <n v="0.1"/>
    <s v="Lampka 1"/>
    <n v="586.85399999999993"/>
    <x v="1"/>
  </r>
  <r>
    <s v="L016844"/>
    <s v="Z06734"/>
    <s v="P030"/>
    <n v="5"/>
    <n v="177.48"/>
    <n v="0.05"/>
    <s v="Organizer 2"/>
    <n v="843.03"/>
    <x v="1"/>
  </r>
  <r>
    <s v="L016845"/>
    <s v="Z06734"/>
    <s v="P006"/>
    <n v="1"/>
    <n v="252.2"/>
    <n v="0"/>
    <s v="Klawiatura 2"/>
    <n v="252.2"/>
    <x v="0"/>
  </r>
  <r>
    <s v="L016846"/>
    <s v="Z06735"/>
    <s v="P020"/>
    <n v="1"/>
    <n v="976.41"/>
    <n v="0"/>
    <s v="Powerbank 4"/>
    <n v="976.41"/>
    <x v="1"/>
  </r>
  <r>
    <s v="L016847"/>
    <s v="Z06736"/>
    <s v="P044"/>
    <n v="1"/>
    <n v="1092.17"/>
    <n v="0.2"/>
    <s v="Kabel USB-C 4"/>
    <n v="873.7360000000001"/>
    <x v="1"/>
  </r>
  <r>
    <s v="L016848"/>
    <s v="Z06737"/>
    <s v="P057"/>
    <n v="3"/>
    <n v="471.55"/>
    <n v="0"/>
    <s v="Ładowarka 1"/>
    <n v="1414.65"/>
    <x v="1"/>
  </r>
  <r>
    <s v="L016849"/>
    <s v="Z06737"/>
    <s v="P015"/>
    <n v="1"/>
    <n v="978.22"/>
    <n v="0"/>
    <s v="Monitor 3"/>
    <n v="978.22"/>
    <x v="1"/>
  </r>
  <r>
    <s v="L016850"/>
    <s v="Z06737"/>
    <s v="P052"/>
    <n v="4"/>
    <n v="767.79"/>
    <n v="0.15"/>
    <s v="Hub USB 4"/>
    <n v="2610.4859999999999"/>
    <x v="2"/>
  </r>
  <r>
    <s v="L016851"/>
    <s v="Z06738"/>
    <s v="P029"/>
    <n v="4"/>
    <n v="219.91"/>
    <n v="0"/>
    <s v="Organizer 1"/>
    <n v="879.64"/>
    <x v="1"/>
  </r>
  <r>
    <s v="L016852"/>
    <s v="Z06738"/>
    <s v="P027"/>
    <n v="1"/>
    <n v="347.91"/>
    <n v="0.2"/>
    <s v="Lampka 3"/>
    <n v="278.32800000000003"/>
    <x v="0"/>
  </r>
  <r>
    <s v="L016853"/>
    <s v="Z06738"/>
    <s v="P013"/>
    <n v="4"/>
    <n v="976.4"/>
    <n v="0.2"/>
    <s v="Monitor 1"/>
    <n v="3124.48"/>
    <x v="2"/>
  </r>
  <r>
    <s v="L016854"/>
    <s v="Z06739"/>
    <s v="P051"/>
    <n v="4"/>
    <n v="33.590000000000003"/>
    <n v="0.05"/>
    <s v="Hub USB 3"/>
    <n v="127.64200000000001"/>
    <x v="0"/>
  </r>
  <r>
    <s v="L016855"/>
    <s v="Z06740"/>
    <s v="P050"/>
    <n v="3"/>
    <n v="1225.82"/>
    <n v="0"/>
    <s v="Hub USB 2"/>
    <n v="3677.46"/>
    <x v="2"/>
  </r>
  <r>
    <s v="L016856"/>
    <s v="Z06740"/>
    <s v="P007"/>
    <n v="1"/>
    <n v="40.090000000000003"/>
    <n v="0"/>
    <s v="Klawiatura 3"/>
    <n v="40.090000000000003"/>
    <x v="0"/>
  </r>
  <r>
    <s v="L016857"/>
    <s v="Z06740"/>
    <s v="P009"/>
    <n v="1"/>
    <n v="268.13"/>
    <n v="0.05"/>
    <s v="Mysz 1"/>
    <n v="254.72349999999997"/>
    <x v="0"/>
  </r>
  <r>
    <s v="L016858"/>
    <s v="Z06740"/>
    <s v="P012"/>
    <n v="2"/>
    <n v="322.54000000000002"/>
    <n v="0.1"/>
    <s v="Mysz 4"/>
    <n v="580.572"/>
    <x v="1"/>
  </r>
  <r>
    <s v="L016859"/>
    <s v="Z06741"/>
    <s v="P020"/>
    <n v="6"/>
    <n v="956.47"/>
    <n v="0"/>
    <s v="Powerbank 4"/>
    <n v="5738.82"/>
    <x v="2"/>
  </r>
  <r>
    <s v="L016860"/>
    <s v="Z06741"/>
    <s v="P013"/>
    <n v="2"/>
    <n v="936.36"/>
    <n v="0"/>
    <s v="Monitor 1"/>
    <n v="1872.72"/>
    <x v="1"/>
  </r>
  <r>
    <s v="L016861"/>
    <s v="Z06741"/>
    <s v="P007"/>
    <n v="2"/>
    <n v="39.729999999999997"/>
    <n v="0.1"/>
    <s v="Klawiatura 3"/>
    <n v="71.513999999999996"/>
    <x v="0"/>
  </r>
  <r>
    <s v="L016862"/>
    <s v="Z06741"/>
    <s v="P051"/>
    <n v="6"/>
    <n v="33.83"/>
    <n v="0.05"/>
    <s v="Hub USB 3"/>
    <n v="192.83099999999999"/>
    <x v="0"/>
  </r>
  <r>
    <s v="L016863"/>
    <s v="Z06742"/>
    <s v="P021"/>
    <n v="2"/>
    <n v="631.41999999999996"/>
    <n v="0.05"/>
    <s v="Krzesło biurowe 1"/>
    <n v="1199.6979999999999"/>
    <x v="1"/>
  </r>
  <r>
    <s v="L016864"/>
    <s v="Z06742"/>
    <s v="P005"/>
    <n v="2"/>
    <n v="374.89"/>
    <n v="0.15"/>
    <s v="Klawiatura 1"/>
    <n v="637.31299999999999"/>
    <x v="1"/>
  </r>
  <r>
    <s v="L016865"/>
    <s v="Z06743"/>
    <s v="P032"/>
    <n v="4"/>
    <n v="635.87"/>
    <n v="0.05"/>
    <s v="Organizer 4"/>
    <n v="2416.306"/>
    <x v="2"/>
  </r>
  <r>
    <s v="L016866"/>
    <s v="Z06743"/>
    <s v="P002"/>
    <n v="5"/>
    <n v="266.3"/>
    <n v="0.2"/>
    <s v="Słuchawki 2"/>
    <n v="1065.2"/>
    <x v="1"/>
  </r>
  <r>
    <s v="L016867"/>
    <s v="Z06743"/>
    <s v="P038"/>
    <n v="2"/>
    <n v="686.41"/>
    <n v="0"/>
    <s v="Termos 2"/>
    <n v="1372.82"/>
    <x v="1"/>
  </r>
  <r>
    <s v="L016868"/>
    <s v="Z06743"/>
    <s v="P049"/>
    <n v="2"/>
    <n v="1112.2"/>
    <n v="0"/>
    <s v="Hub USB 1"/>
    <n v="2224.4"/>
    <x v="2"/>
  </r>
  <r>
    <s v="L016869"/>
    <s v="Z06744"/>
    <s v="P014"/>
    <n v="1"/>
    <n v="97.71"/>
    <n v="0.05"/>
    <s v="Monitor 2"/>
    <n v="92.824499999999986"/>
    <x v="0"/>
  </r>
  <r>
    <s v="L016870"/>
    <s v="Z06744"/>
    <s v="P028"/>
    <n v="2"/>
    <n v="726.42"/>
    <n v="0.1"/>
    <s v="Lampka 4"/>
    <n v="1307.556"/>
    <x v="1"/>
  </r>
  <r>
    <s v="L016871"/>
    <s v="Z06744"/>
    <s v="P043"/>
    <n v="6"/>
    <n v="398.9"/>
    <n v="0"/>
    <s v="Kabel USB-C 3"/>
    <n v="2393.3999999999996"/>
    <x v="2"/>
  </r>
  <r>
    <s v="L016872"/>
    <s v="Z06744"/>
    <s v="P040"/>
    <n v="1"/>
    <n v="267.85000000000002"/>
    <n v="0"/>
    <s v="Termos 4"/>
    <n v="267.85000000000002"/>
    <x v="0"/>
  </r>
  <r>
    <s v="L016873"/>
    <s v="Z06745"/>
    <s v="P016"/>
    <n v="4"/>
    <n v="951.06"/>
    <n v="0.05"/>
    <s v="Monitor 4"/>
    <n v="3614.0279999999998"/>
    <x v="2"/>
  </r>
  <r>
    <s v="L016874"/>
    <s v="Z06746"/>
    <s v="P015"/>
    <n v="2"/>
    <n v="949.79"/>
    <n v="0.05"/>
    <s v="Monitor 3"/>
    <n v="1804.6009999999999"/>
    <x v="1"/>
  </r>
  <r>
    <s v="L016875"/>
    <s v="Z06746"/>
    <s v="P040"/>
    <n v="4"/>
    <n v="270.11"/>
    <n v="0.2"/>
    <s v="Termos 4"/>
    <n v="864.35200000000009"/>
    <x v="1"/>
  </r>
  <r>
    <s v="L016876"/>
    <s v="Z06746"/>
    <s v="P041"/>
    <n v="5"/>
    <n v="559.80999999999995"/>
    <n v="0.2"/>
    <s v="Kabel USB-C 1"/>
    <n v="2239.2399999999998"/>
    <x v="2"/>
  </r>
  <r>
    <s v="L016877"/>
    <s v="Z06746"/>
    <s v="P005"/>
    <n v="6"/>
    <n v="383.16"/>
    <n v="0"/>
    <s v="Klawiatura 1"/>
    <n v="2298.96"/>
    <x v="2"/>
  </r>
  <r>
    <s v="L016878"/>
    <s v="Z06747"/>
    <s v="P019"/>
    <n v="6"/>
    <n v="928.64"/>
    <n v="0.1"/>
    <s v="Powerbank 3"/>
    <n v="5014.6559999999999"/>
    <x v="2"/>
  </r>
  <r>
    <s v="L016879"/>
    <s v="Z06747"/>
    <s v="P026"/>
    <n v="5"/>
    <n v="361.43"/>
    <n v="0"/>
    <s v="Lampka 2"/>
    <n v="1807.15"/>
    <x v="1"/>
  </r>
  <r>
    <s v="L016880"/>
    <s v="Z06747"/>
    <s v="P031"/>
    <n v="6"/>
    <n v="1134.99"/>
    <n v="0"/>
    <s v="Organizer 3"/>
    <n v="6809.9400000000005"/>
    <x v="2"/>
  </r>
  <r>
    <s v="L016881"/>
    <s v="Z06747"/>
    <s v="P024"/>
    <n v="4"/>
    <n v="116.26"/>
    <n v="0"/>
    <s v="Krzesło biurowe 4"/>
    <n v="465.04"/>
    <x v="0"/>
  </r>
  <r>
    <s v="L016882"/>
    <s v="Z06748"/>
    <s v="P059"/>
    <n v="2"/>
    <n v="358.02"/>
    <n v="0"/>
    <s v="Ładowarka 3"/>
    <n v="716.04"/>
    <x v="1"/>
  </r>
  <r>
    <s v="L016883"/>
    <s v="Z06748"/>
    <s v="P049"/>
    <n v="3"/>
    <n v="1089.27"/>
    <n v="0"/>
    <s v="Hub USB 1"/>
    <n v="3267.81"/>
    <x v="2"/>
  </r>
  <r>
    <s v="L016884"/>
    <s v="Z06749"/>
    <s v="P037"/>
    <n v="6"/>
    <n v="884.19"/>
    <n v="0.05"/>
    <s v="Termos 1"/>
    <n v="5039.8829999999998"/>
    <x v="2"/>
  </r>
  <r>
    <s v="L016885"/>
    <s v="Z06750"/>
    <s v="P007"/>
    <n v="2"/>
    <n v="40.380000000000003"/>
    <n v="0.05"/>
    <s v="Klawiatura 3"/>
    <n v="76.721999999999994"/>
    <x v="0"/>
  </r>
  <r>
    <s v="L016886"/>
    <s v="Z06751"/>
    <s v="P003"/>
    <n v="4"/>
    <n v="859.4"/>
    <n v="0.05"/>
    <s v="Słuchawki 3"/>
    <n v="3265.72"/>
    <x v="2"/>
  </r>
  <r>
    <s v="L016887"/>
    <s v="Z06751"/>
    <s v="P030"/>
    <n v="6"/>
    <n v="178.27"/>
    <n v="0"/>
    <s v="Organizer 2"/>
    <n v="1069.6200000000001"/>
    <x v="1"/>
  </r>
  <r>
    <s v="L016888"/>
    <s v="Z06752"/>
    <s v="P026"/>
    <n v="6"/>
    <n v="363.73"/>
    <n v="0.1"/>
    <s v="Lampka 2"/>
    <n v="1964.1420000000001"/>
    <x v="1"/>
  </r>
  <r>
    <s v="L016889"/>
    <s v="Z06752"/>
    <s v="P044"/>
    <n v="3"/>
    <n v="1105.25"/>
    <n v="0.1"/>
    <s v="Kabel USB-C 4"/>
    <n v="2984.1750000000002"/>
    <x v="2"/>
  </r>
  <r>
    <s v="L016890"/>
    <s v="Z06753"/>
    <s v="P059"/>
    <n v="5"/>
    <n v="344.17"/>
    <n v="0"/>
    <s v="Ładowarka 3"/>
    <n v="1720.8500000000001"/>
    <x v="1"/>
  </r>
  <r>
    <s v="L016891"/>
    <s v="Z06753"/>
    <s v="P007"/>
    <n v="5"/>
    <n v="41.68"/>
    <n v="0"/>
    <s v="Klawiatura 3"/>
    <n v="208.4"/>
    <x v="0"/>
  </r>
  <r>
    <s v="L016892"/>
    <s v="Z06754"/>
    <s v="P011"/>
    <n v="5"/>
    <n v="924.78"/>
    <n v="0.05"/>
    <s v="Mysz 3"/>
    <n v="4392.704999999999"/>
    <x v="2"/>
  </r>
  <r>
    <s v="L016893"/>
    <s v="Z06755"/>
    <s v="P051"/>
    <n v="4"/>
    <n v="32.92"/>
    <n v="0.15"/>
    <s v="Hub USB 3"/>
    <n v="111.928"/>
    <x v="0"/>
  </r>
  <r>
    <s v="L016894"/>
    <s v="Z06755"/>
    <s v="P059"/>
    <n v="2"/>
    <n v="358.97"/>
    <n v="0"/>
    <s v="Ładowarka 3"/>
    <n v="717.94"/>
    <x v="1"/>
  </r>
  <r>
    <s v="L016895"/>
    <s v="Z06756"/>
    <s v="P027"/>
    <n v="6"/>
    <n v="360.46"/>
    <n v="0.15"/>
    <s v="Lampka 3"/>
    <n v="1838.3459999999998"/>
    <x v="1"/>
  </r>
  <r>
    <s v="L016896"/>
    <s v="Z06757"/>
    <s v="P006"/>
    <n v="3"/>
    <n v="245.43"/>
    <n v="0.05"/>
    <s v="Klawiatura 2"/>
    <n v="699.4754999999999"/>
    <x v="1"/>
  </r>
  <r>
    <s v="L016897"/>
    <s v="Z06757"/>
    <s v="P015"/>
    <n v="3"/>
    <n v="970.47"/>
    <n v="0"/>
    <s v="Monitor 3"/>
    <n v="2911.41"/>
    <x v="2"/>
  </r>
  <r>
    <s v="L016898"/>
    <s v="Z06757"/>
    <s v="P001"/>
    <n v="2"/>
    <n v="561.92999999999995"/>
    <n v="0.1"/>
    <s v="Słuchawki 1"/>
    <n v="1011.4739999999999"/>
    <x v="1"/>
  </r>
  <r>
    <s v="L016899"/>
    <s v="Z06758"/>
    <s v="P013"/>
    <n v="2"/>
    <n v="934.36"/>
    <n v="0.15"/>
    <s v="Monitor 1"/>
    <n v="1588.412"/>
    <x v="1"/>
  </r>
  <r>
    <s v="L016900"/>
    <s v="Z06759"/>
    <s v="P045"/>
    <n v="1"/>
    <n v="94.06"/>
    <n v="0.1"/>
    <s v="Etui 1"/>
    <n v="84.654000000000011"/>
    <x v="0"/>
  </r>
  <r>
    <s v="L016901"/>
    <s v="Z06759"/>
    <s v="P011"/>
    <n v="3"/>
    <n v="919.03"/>
    <n v="0"/>
    <s v="Mysz 3"/>
    <n v="2757.09"/>
    <x v="2"/>
  </r>
  <r>
    <s v="L016902"/>
    <s v="Z06759"/>
    <s v="P060"/>
    <n v="4"/>
    <n v="550.78"/>
    <n v="0"/>
    <s v="Ładowarka 4"/>
    <n v="2203.12"/>
    <x v="2"/>
  </r>
  <r>
    <s v="L016903"/>
    <s v="Z06760"/>
    <s v="P051"/>
    <n v="3"/>
    <n v="33.15"/>
    <n v="0"/>
    <s v="Hub USB 3"/>
    <n v="99.449999999999989"/>
    <x v="0"/>
  </r>
  <r>
    <s v="L016904"/>
    <s v="Z06760"/>
    <s v="P038"/>
    <n v="6"/>
    <n v="668.5"/>
    <n v="0"/>
    <s v="Termos 2"/>
    <n v="4011"/>
    <x v="2"/>
  </r>
  <r>
    <s v="L016905"/>
    <s v="Z06760"/>
    <s v="P013"/>
    <n v="4"/>
    <n v="951.7"/>
    <n v="0.2"/>
    <s v="Monitor 1"/>
    <n v="3045.4400000000005"/>
    <x v="2"/>
  </r>
  <r>
    <s v="L016906"/>
    <s v="Z06761"/>
    <s v="P016"/>
    <n v="3"/>
    <n v="958.14"/>
    <n v="0.05"/>
    <s v="Monitor 4"/>
    <n v="2730.6990000000001"/>
    <x v="2"/>
  </r>
  <r>
    <s v="L016907"/>
    <s v="Z06761"/>
    <s v="P024"/>
    <n v="4"/>
    <n v="114.62"/>
    <n v="0"/>
    <s v="Krzesło biurowe 4"/>
    <n v="458.48"/>
    <x v="0"/>
  </r>
  <r>
    <s v="L016908"/>
    <s v="Z06761"/>
    <s v="P010"/>
    <n v="4"/>
    <n v="683.72"/>
    <n v="0"/>
    <s v="Mysz 2"/>
    <n v="2734.88"/>
    <x v="2"/>
  </r>
  <r>
    <s v="L016909"/>
    <s v="Z06762"/>
    <s v="P018"/>
    <n v="2"/>
    <n v="415.84"/>
    <n v="0"/>
    <s v="Powerbank 2"/>
    <n v="831.68"/>
    <x v="1"/>
  </r>
  <r>
    <s v="L016910"/>
    <s v="Z06763"/>
    <s v="P047"/>
    <n v="1"/>
    <n v="840.63"/>
    <n v="0"/>
    <s v="Etui 3"/>
    <n v="840.63"/>
    <x v="1"/>
  </r>
  <r>
    <s v="L016911"/>
    <s v="Z06763"/>
    <s v="P031"/>
    <n v="5"/>
    <n v="1142.27"/>
    <n v="0.05"/>
    <s v="Organizer 3"/>
    <n v="5425.7825000000003"/>
    <x v="2"/>
  </r>
  <r>
    <s v="L016912"/>
    <s v="Z06763"/>
    <s v="P002"/>
    <n v="5"/>
    <n v="268.85000000000002"/>
    <n v="0"/>
    <s v="Słuchawki 2"/>
    <n v="1344.25"/>
    <x v="1"/>
  </r>
  <r>
    <s v="L016913"/>
    <s v="Z06763"/>
    <s v="P050"/>
    <n v="4"/>
    <n v="1180.5899999999999"/>
    <n v="0"/>
    <s v="Hub USB 2"/>
    <n v="4722.3599999999997"/>
    <x v="2"/>
  </r>
  <r>
    <s v="L016914"/>
    <s v="Z06764"/>
    <s v="P040"/>
    <n v="4"/>
    <n v="261.74"/>
    <n v="0.1"/>
    <s v="Termos 4"/>
    <n v="942.26400000000001"/>
    <x v="1"/>
  </r>
  <r>
    <s v="L016915"/>
    <s v="Z06765"/>
    <s v="P043"/>
    <n v="4"/>
    <n v="381.21"/>
    <n v="0"/>
    <s v="Kabel USB-C 3"/>
    <n v="1524.84"/>
    <x v="1"/>
  </r>
  <r>
    <s v="L016916"/>
    <s v="Z06766"/>
    <s v="P021"/>
    <n v="6"/>
    <n v="626.74"/>
    <n v="0"/>
    <s v="Krzesło biurowe 1"/>
    <n v="3760.44"/>
    <x v="2"/>
  </r>
  <r>
    <s v="L016917"/>
    <s v="Z06766"/>
    <s v="P052"/>
    <n v="4"/>
    <n v="749.99"/>
    <n v="0.05"/>
    <s v="Hub USB 4"/>
    <n v="2849.962"/>
    <x v="2"/>
  </r>
  <r>
    <s v="L016918"/>
    <s v="Z06766"/>
    <s v="P020"/>
    <n v="2"/>
    <n v="935.94"/>
    <n v="0"/>
    <s v="Powerbank 4"/>
    <n v="1871.88"/>
    <x v="1"/>
  </r>
  <r>
    <s v="L016919"/>
    <s v="Z06766"/>
    <s v="P045"/>
    <n v="5"/>
    <n v="92.78"/>
    <n v="0"/>
    <s v="Etui 1"/>
    <n v="463.9"/>
    <x v="0"/>
  </r>
  <r>
    <s v="L016920"/>
    <s v="Z06767"/>
    <s v="P005"/>
    <n v="5"/>
    <n v="382.94"/>
    <n v="0.05"/>
    <s v="Klawiatura 1"/>
    <n v="1818.9649999999999"/>
    <x v="1"/>
  </r>
  <r>
    <s v="L016921"/>
    <s v="Z06768"/>
    <s v="P022"/>
    <n v="2"/>
    <n v="235.04"/>
    <n v="0"/>
    <s v="Krzesło biurowe 2"/>
    <n v="470.08"/>
    <x v="0"/>
  </r>
  <r>
    <s v="L016922"/>
    <s v="Z06768"/>
    <s v="P043"/>
    <n v="4"/>
    <n v="389.05"/>
    <n v="0.1"/>
    <s v="Kabel USB-C 3"/>
    <n v="1400.5800000000002"/>
    <x v="1"/>
  </r>
  <r>
    <s v="L016923"/>
    <s v="Z06768"/>
    <s v="P028"/>
    <n v="6"/>
    <n v="750.01"/>
    <n v="0.05"/>
    <s v="Lampka 4"/>
    <n v="4275.0569999999989"/>
    <x v="2"/>
  </r>
  <r>
    <s v="L016924"/>
    <s v="Z06768"/>
    <s v="P040"/>
    <n v="5"/>
    <n v="265.06"/>
    <n v="0.15"/>
    <s v="Termos 4"/>
    <n v="1126.5049999999999"/>
    <x v="1"/>
  </r>
  <r>
    <s v="L016925"/>
    <s v="Z06769"/>
    <s v="P036"/>
    <n v="5"/>
    <n v="291.63"/>
    <n v="0"/>
    <s v="Czajnik 4"/>
    <n v="1458.15"/>
    <x v="1"/>
  </r>
  <r>
    <s v="L016926"/>
    <s v="Z06769"/>
    <s v="P010"/>
    <n v="3"/>
    <n v="689.37"/>
    <n v="0.05"/>
    <s v="Mysz 2"/>
    <n v="1964.7045000000001"/>
    <x v="1"/>
  </r>
  <r>
    <s v="L016927"/>
    <s v="Z06770"/>
    <s v="P011"/>
    <n v="5"/>
    <n v="929.22"/>
    <n v="0.1"/>
    <s v="Mysz 3"/>
    <n v="4181.4900000000007"/>
    <x v="2"/>
  </r>
  <r>
    <s v="L016928"/>
    <s v="Z06771"/>
    <s v="P024"/>
    <n v="1"/>
    <n v="111.05"/>
    <n v="0.2"/>
    <s v="Krzesło biurowe 4"/>
    <n v="88.84"/>
    <x v="0"/>
  </r>
  <r>
    <s v="L016929"/>
    <s v="Z06771"/>
    <s v="P047"/>
    <n v="4"/>
    <n v="819.83"/>
    <n v="0.2"/>
    <s v="Etui 3"/>
    <n v="2623.4560000000001"/>
    <x v="2"/>
  </r>
  <r>
    <s v="L016930"/>
    <s v="Z06771"/>
    <s v="P050"/>
    <n v="5"/>
    <n v="1199.6400000000001"/>
    <n v="0"/>
    <s v="Hub USB 2"/>
    <n v="5998.2000000000007"/>
    <x v="2"/>
  </r>
  <r>
    <s v="L016931"/>
    <s v="Z06772"/>
    <s v="P029"/>
    <n v="1"/>
    <n v="223.18"/>
    <n v="0.1"/>
    <s v="Organizer 1"/>
    <n v="200.86200000000002"/>
    <x v="0"/>
  </r>
  <r>
    <s v="L016932"/>
    <s v="Z06772"/>
    <s v="P041"/>
    <n v="4"/>
    <n v="547.83000000000004"/>
    <n v="0"/>
    <s v="Kabel USB-C 1"/>
    <n v="2191.3200000000002"/>
    <x v="2"/>
  </r>
  <r>
    <s v="L016933"/>
    <s v="Z06772"/>
    <s v="P009"/>
    <n v="6"/>
    <n v="258.14999999999998"/>
    <n v="0.1"/>
    <s v="Mysz 1"/>
    <n v="1394.01"/>
    <x v="1"/>
  </r>
  <r>
    <s v="L016934"/>
    <s v="Z06773"/>
    <s v="P021"/>
    <n v="3"/>
    <n v="637.74"/>
    <n v="0.15"/>
    <s v="Krzesło biurowe 1"/>
    <n v="1626.2370000000001"/>
    <x v="1"/>
  </r>
  <r>
    <s v="L016935"/>
    <s v="Z06773"/>
    <s v="P015"/>
    <n v="6"/>
    <n v="967.97"/>
    <n v="0.05"/>
    <s v="Monitor 3"/>
    <n v="5517.4289999999992"/>
    <x v="2"/>
  </r>
  <r>
    <s v="L016936"/>
    <s v="Z06773"/>
    <s v="P020"/>
    <n v="3"/>
    <n v="942.17"/>
    <n v="0.1"/>
    <s v="Powerbank 4"/>
    <n v="2543.8589999999999"/>
    <x v="2"/>
  </r>
  <r>
    <s v="L016937"/>
    <s v="Z06774"/>
    <s v="P048"/>
    <n v="6"/>
    <n v="81.56"/>
    <n v="0.05"/>
    <s v="Etui 4"/>
    <n v="464.892"/>
    <x v="0"/>
  </r>
  <r>
    <s v="L016938"/>
    <s v="Z06774"/>
    <s v="P050"/>
    <n v="2"/>
    <n v="1217.06"/>
    <n v="0.1"/>
    <s v="Hub USB 2"/>
    <n v="2190.7080000000001"/>
    <x v="2"/>
  </r>
  <r>
    <s v="L016939"/>
    <s v="Z06774"/>
    <s v="P043"/>
    <n v="6"/>
    <n v="397.46"/>
    <n v="0"/>
    <s v="Kabel USB-C 3"/>
    <n v="2384.7599999999998"/>
    <x v="2"/>
  </r>
  <r>
    <s v="L016940"/>
    <s v="Z06774"/>
    <s v="P007"/>
    <n v="4"/>
    <n v="40.67"/>
    <n v="0.1"/>
    <s v="Klawiatura 3"/>
    <n v="146.41200000000001"/>
    <x v="0"/>
  </r>
  <r>
    <s v="L016941"/>
    <s v="Z06775"/>
    <s v="P058"/>
    <n v="5"/>
    <n v="1118.18"/>
    <n v="0.1"/>
    <s v="Ładowarka 2"/>
    <n v="5031.8100000000004"/>
    <x v="2"/>
  </r>
  <r>
    <s v="L016942"/>
    <s v="Z06775"/>
    <s v="P002"/>
    <n v="4"/>
    <n v="269.67"/>
    <n v="0.2"/>
    <s v="Słuchawki 2"/>
    <n v="862.94400000000007"/>
    <x v="1"/>
  </r>
  <r>
    <s v="L016943"/>
    <s v="Z06776"/>
    <s v="P052"/>
    <n v="5"/>
    <n v="733.43"/>
    <n v="0.05"/>
    <s v="Hub USB 4"/>
    <n v="3483.7924999999996"/>
    <x v="2"/>
  </r>
  <r>
    <s v="L016944"/>
    <s v="Z06777"/>
    <s v="P037"/>
    <n v="2"/>
    <n v="889.5"/>
    <n v="0.15"/>
    <s v="Termos 1"/>
    <n v="1512.1499999999999"/>
    <x v="1"/>
  </r>
  <r>
    <s v="L016945"/>
    <s v="Z06778"/>
    <s v="P012"/>
    <n v="1"/>
    <n v="327"/>
    <n v="0.15"/>
    <s v="Mysz 4"/>
    <n v="277.95"/>
    <x v="0"/>
  </r>
  <r>
    <s v="L016946"/>
    <s v="Z06778"/>
    <s v="P011"/>
    <n v="2"/>
    <n v="960.21"/>
    <n v="0.15"/>
    <s v="Mysz 3"/>
    <n v="1632.357"/>
    <x v="1"/>
  </r>
  <r>
    <s v="L016947"/>
    <s v="Z06778"/>
    <s v="P008"/>
    <n v="5"/>
    <n v="722.24"/>
    <n v="0"/>
    <s v="Klawiatura 4"/>
    <n v="3611.2"/>
    <x v="2"/>
  </r>
  <r>
    <s v="L016948"/>
    <s v="Z06778"/>
    <s v="P011"/>
    <n v="1"/>
    <n v="965.58"/>
    <n v="0"/>
    <s v="Mysz 3"/>
    <n v="965.58"/>
    <x v="1"/>
  </r>
  <r>
    <s v="L016949"/>
    <s v="Z06779"/>
    <s v="P009"/>
    <n v="3"/>
    <n v="265.86"/>
    <n v="0"/>
    <s v="Mysz 1"/>
    <n v="797.58"/>
    <x v="1"/>
  </r>
  <r>
    <s v="L016950"/>
    <s v="Z06779"/>
    <s v="P020"/>
    <n v="1"/>
    <n v="930.72"/>
    <n v="0.2"/>
    <s v="Powerbank 4"/>
    <n v="744.57600000000002"/>
    <x v="1"/>
  </r>
  <r>
    <s v="L016951"/>
    <s v="Z06779"/>
    <s v="P003"/>
    <n v="2"/>
    <n v="834.87"/>
    <n v="0.05"/>
    <s v="Słuchawki 3"/>
    <n v="1586.2529999999999"/>
    <x v="1"/>
  </r>
  <r>
    <s v="L016952"/>
    <s v="Z06779"/>
    <s v="P009"/>
    <n v="3"/>
    <n v="255.13"/>
    <n v="0.05"/>
    <s v="Mysz 1"/>
    <n v="727.12049999999999"/>
    <x v="1"/>
  </r>
  <r>
    <s v="L016953"/>
    <s v="Z06780"/>
    <s v="P044"/>
    <n v="6"/>
    <n v="1045.0899999999999"/>
    <n v="0.2"/>
    <s v="Kabel USB-C 4"/>
    <n v="5016.4319999999998"/>
    <x v="2"/>
  </r>
  <r>
    <s v="L016954"/>
    <s v="Z06780"/>
    <s v="P042"/>
    <n v="5"/>
    <n v="742.34"/>
    <n v="0"/>
    <s v="Kabel USB-C 2"/>
    <n v="3711.7000000000003"/>
    <x v="2"/>
  </r>
  <r>
    <s v="L016955"/>
    <s v="Z06780"/>
    <s v="P052"/>
    <n v="2"/>
    <n v="728.39"/>
    <n v="0"/>
    <s v="Hub USB 4"/>
    <n v="1456.78"/>
    <x v="1"/>
  </r>
  <r>
    <s v="L016956"/>
    <s v="Z06780"/>
    <s v="P030"/>
    <n v="5"/>
    <n v="177.98"/>
    <n v="0.1"/>
    <s v="Organizer 2"/>
    <n v="800.91"/>
    <x v="1"/>
  </r>
  <r>
    <s v="L016957"/>
    <s v="Z06781"/>
    <s v="P060"/>
    <n v="3"/>
    <n v="563.28"/>
    <n v="0"/>
    <s v="Ładowarka 4"/>
    <n v="1689.84"/>
    <x v="1"/>
  </r>
  <r>
    <s v="L016958"/>
    <s v="Z06781"/>
    <s v="P053"/>
    <n v="2"/>
    <n v="315.51"/>
    <n v="0"/>
    <s v="Podkładka 1"/>
    <n v="631.02"/>
    <x v="1"/>
  </r>
  <r>
    <s v="L016959"/>
    <s v="Z06781"/>
    <s v="P055"/>
    <n v="6"/>
    <n v="576.62"/>
    <n v="0.1"/>
    <s v="Podkładka 3"/>
    <n v="3113.7480000000005"/>
    <x v="2"/>
  </r>
  <r>
    <s v="L016960"/>
    <s v="Z06782"/>
    <s v="P045"/>
    <n v="1"/>
    <n v="94.97"/>
    <n v="0"/>
    <s v="Etui 1"/>
    <n v="94.97"/>
    <x v="0"/>
  </r>
  <r>
    <s v="L016961"/>
    <s v="Z06782"/>
    <s v="P052"/>
    <n v="1"/>
    <n v="727.27"/>
    <n v="0.1"/>
    <s v="Hub USB 4"/>
    <n v="654.54300000000001"/>
    <x v="1"/>
  </r>
  <r>
    <s v="L016962"/>
    <s v="Z06782"/>
    <s v="P003"/>
    <n v="3"/>
    <n v="859.05"/>
    <n v="0.05"/>
    <s v="Słuchawki 3"/>
    <n v="2448.2924999999996"/>
    <x v="2"/>
  </r>
  <r>
    <s v="L016963"/>
    <s v="Z06782"/>
    <s v="P059"/>
    <n v="3"/>
    <n v="358.28"/>
    <n v="0.1"/>
    <s v="Ładowarka 3"/>
    <n v="967.35599999999999"/>
    <x v="1"/>
  </r>
  <r>
    <s v="L016964"/>
    <s v="Z06783"/>
    <s v="P034"/>
    <n v="5"/>
    <n v="205.66"/>
    <n v="0.1"/>
    <s v="Czajnik 2"/>
    <n v="925.47"/>
    <x v="1"/>
  </r>
  <r>
    <s v="L016965"/>
    <s v="Z06783"/>
    <s v="P024"/>
    <n v="5"/>
    <n v="116.25"/>
    <n v="0.2"/>
    <s v="Krzesło biurowe 4"/>
    <n v="465"/>
    <x v="0"/>
  </r>
  <r>
    <s v="L016966"/>
    <s v="Z06783"/>
    <s v="P005"/>
    <n v="2"/>
    <n v="379.99"/>
    <n v="0.2"/>
    <s v="Klawiatura 1"/>
    <n v="607.98400000000004"/>
    <x v="1"/>
  </r>
  <r>
    <s v="L016967"/>
    <s v="Z06784"/>
    <s v="P011"/>
    <n v="3"/>
    <n v="954.24"/>
    <n v="0.2"/>
    <s v="Mysz 3"/>
    <n v="2290.1760000000004"/>
    <x v="2"/>
  </r>
  <r>
    <s v="L016968"/>
    <s v="Z06784"/>
    <s v="P058"/>
    <n v="1"/>
    <n v="1102.5899999999999"/>
    <n v="0.15"/>
    <s v="Ładowarka 2"/>
    <n v="937.2014999999999"/>
    <x v="1"/>
  </r>
  <r>
    <s v="L016969"/>
    <s v="Z06784"/>
    <s v="P007"/>
    <n v="4"/>
    <n v="40.869999999999997"/>
    <n v="0.1"/>
    <s v="Klawiatura 3"/>
    <n v="147.13200000000001"/>
    <x v="0"/>
  </r>
  <r>
    <s v="L016970"/>
    <s v="Z06784"/>
    <s v="P003"/>
    <n v="4"/>
    <n v="874.17"/>
    <n v="0"/>
    <s v="Słuchawki 3"/>
    <n v="3496.68"/>
    <x v="2"/>
  </r>
  <r>
    <s v="L016971"/>
    <s v="Z06785"/>
    <s v="P022"/>
    <n v="3"/>
    <n v="237.61"/>
    <n v="0"/>
    <s v="Krzesło biurowe 2"/>
    <n v="712.83"/>
    <x v="1"/>
  </r>
  <r>
    <s v="L016972"/>
    <s v="Z06786"/>
    <s v="P030"/>
    <n v="1"/>
    <n v="182.67"/>
    <n v="0.15"/>
    <s v="Organizer 2"/>
    <n v="155.26949999999999"/>
    <x v="0"/>
  </r>
  <r>
    <s v="L016973"/>
    <s v="Z06786"/>
    <s v="P003"/>
    <n v="2"/>
    <n v="878.27"/>
    <n v="0"/>
    <s v="Słuchawki 3"/>
    <n v="1756.54"/>
    <x v="1"/>
  </r>
  <r>
    <s v="L016974"/>
    <s v="Z06786"/>
    <s v="P055"/>
    <n v="6"/>
    <n v="592.4"/>
    <n v="0.05"/>
    <s v="Podkładka 3"/>
    <n v="3376.6799999999994"/>
    <x v="2"/>
  </r>
  <r>
    <s v="L016975"/>
    <s v="Z06786"/>
    <s v="P036"/>
    <n v="6"/>
    <n v="285.61"/>
    <n v="0.05"/>
    <s v="Czajnik 4"/>
    <n v="1627.9770000000001"/>
    <x v="1"/>
  </r>
  <r>
    <s v="L016976"/>
    <s v="Z06787"/>
    <s v="P002"/>
    <n v="4"/>
    <n v="275.14"/>
    <n v="0.15"/>
    <s v="Słuchawki 2"/>
    <n v="935.47599999999989"/>
    <x v="1"/>
  </r>
  <r>
    <s v="L016977"/>
    <s v="Z06787"/>
    <s v="P032"/>
    <n v="2"/>
    <n v="646.41"/>
    <n v="0"/>
    <s v="Organizer 4"/>
    <n v="1292.82"/>
    <x v="1"/>
  </r>
  <r>
    <s v="L016978"/>
    <s v="Z06787"/>
    <s v="P060"/>
    <n v="2"/>
    <n v="553.29999999999995"/>
    <n v="0.1"/>
    <s v="Ładowarka 4"/>
    <n v="995.93999999999994"/>
    <x v="1"/>
  </r>
  <r>
    <s v="L016979"/>
    <s v="Z06787"/>
    <s v="P032"/>
    <n v="4"/>
    <n v="658.07"/>
    <n v="0"/>
    <s v="Organizer 4"/>
    <n v="2632.28"/>
    <x v="2"/>
  </r>
  <r>
    <s v="L016980"/>
    <s v="Z06788"/>
    <s v="P030"/>
    <n v="6"/>
    <n v="182.52"/>
    <n v="0.05"/>
    <s v="Organizer 2"/>
    <n v="1040.364"/>
    <x v="1"/>
  </r>
  <r>
    <s v="L016981"/>
    <s v="Z06788"/>
    <s v="P053"/>
    <n v="6"/>
    <n v="312.85000000000002"/>
    <n v="0.1"/>
    <s v="Podkładka 1"/>
    <n v="1689.39"/>
    <x v="1"/>
  </r>
  <r>
    <s v="L016982"/>
    <s v="Z06788"/>
    <s v="P047"/>
    <n v="2"/>
    <n v="808.18"/>
    <n v="0"/>
    <s v="Etui 3"/>
    <n v="1616.36"/>
    <x v="1"/>
  </r>
  <r>
    <s v="L016983"/>
    <s v="Z06788"/>
    <s v="P019"/>
    <n v="6"/>
    <n v="944.12"/>
    <n v="0"/>
    <s v="Powerbank 3"/>
    <n v="5664.72"/>
    <x v="2"/>
  </r>
  <r>
    <s v="L016984"/>
    <s v="Z06789"/>
    <s v="P042"/>
    <n v="3"/>
    <n v="735.13"/>
    <n v="0"/>
    <s v="Kabel USB-C 2"/>
    <n v="2205.39"/>
    <x v="2"/>
  </r>
  <r>
    <s v="L016985"/>
    <s v="Z06790"/>
    <s v="P008"/>
    <n v="1"/>
    <n v="712.06"/>
    <n v="0.1"/>
    <s v="Klawiatura 4"/>
    <n v="640.85399999999993"/>
    <x v="1"/>
  </r>
  <r>
    <s v="L016986"/>
    <s v="Z06790"/>
    <s v="P021"/>
    <n v="4"/>
    <n v="606.45000000000005"/>
    <n v="0"/>
    <s v="Krzesło biurowe 1"/>
    <n v="2425.8000000000002"/>
    <x v="2"/>
  </r>
  <r>
    <s v="L016987"/>
    <s v="Z06790"/>
    <s v="P005"/>
    <n v="4"/>
    <n v="385.51"/>
    <n v="0.2"/>
    <s v="Klawiatura 1"/>
    <n v="1233.6320000000001"/>
    <x v="1"/>
  </r>
  <r>
    <s v="L016988"/>
    <s v="Z06791"/>
    <s v="P016"/>
    <n v="3"/>
    <n v="963.33"/>
    <n v="0.05"/>
    <s v="Monitor 4"/>
    <n v="2745.4904999999999"/>
    <x v="2"/>
  </r>
  <r>
    <s v="L016989"/>
    <s v="Z06791"/>
    <s v="P006"/>
    <n v="1"/>
    <n v="252.38"/>
    <n v="0.15"/>
    <s v="Klawiatura 2"/>
    <n v="214.523"/>
    <x v="0"/>
  </r>
  <r>
    <s v="L016990"/>
    <s v="Z06791"/>
    <s v="P054"/>
    <n v="4"/>
    <n v="134.06"/>
    <n v="0"/>
    <s v="Podkładka 2"/>
    <n v="536.24"/>
    <x v="1"/>
  </r>
  <r>
    <s v="L016991"/>
    <s v="Z06791"/>
    <s v="P034"/>
    <n v="4"/>
    <n v="209.64"/>
    <n v="0"/>
    <s v="Czajnik 2"/>
    <n v="838.56"/>
    <x v="1"/>
  </r>
  <r>
    <s v="L016992"/>
    <s v="Z06792"/>
    <s v="P011"/>
    <n v="3"/>
    <n v="930"/>
    <n v="0"/>
    <s v="Mysz 3"/>
    <n v="2790"/>
    <x v="2"/>
  </r>
  <r>
    <s v="L016993"/>
    <s v="Z06793"/>
    <s v="P036"/>
    <n v="2"/>
    <n v="292.17"/>
    <n v="0.15"/>
    <s v="Czajnik 4"/>
    <n v="496.68900000000002"/>
    <x v="0"/>
  </r>
  <r>
    <s v="L016994"/>
    <s v="Z06793"/>
    <s v="P043"/>
    <n v="6"/>
    <n v="389.71"/>
    <n v="0"/>
    <s v="Kabel USB-C 3"/>
    <n v="2338.2599999999998"/>
    <x v="2"/>
  </r>
  <r>
    <s v="L016995"/>
    <s v="Z06793"/>
    <s v="P031"/>
    <n v="3"/>
    <n v="1117.6400000000001"/>
    <n v="0"/>
    <s v="Organizer 3"/>
    <n v="3352.92"/>
    <x v="2"/>
  </r>
  <r>
    <s v="L016996"/>
    <s v="Z06793"/>
    <s v="P026"/>
    <n v="6"/>
    <n v="368.44"/>
    <n v="0"/>
    <s v="Lampka 2"/>
    <n v="2210.64"/>
    <x v="2"/>
  </r>
  <r>
    <s v="L016997"/>
    <s v="Z06794"/>
    <s v="P056"/>
    <n v="3"/>
    <n v="856.24"/>
    <n v="0"/>
    <s v="Podkładka 4"/>
    <n v="2568.7200000000003"/>
    <x v="2"/>
  </r>
  <r>
    <s v="L016998"/>
    <s v="Z06794"/>
    <s v="P023"/>
    <n v="4"/>
    <n v="88.89"/>
    <n v="0"/>
    <s v="Krzesło biurowe 3"/>
    <n v="355.56"/>
    <x v="0"/>
  </r>
  <r>
    <s v="L016999"/>
    <s v="Z06795"/>
    <s v="P009"/>
    <n v="3"/>
    <n v="256.23"/>
    <n v="0.1"/>
    <s v="Mysz 1"/>
    <n v="691.82100000000003"/>
    <x v="1"/>
  </r>
  <r>
    <s v="L017000"/>
    <s v="Z06795"/>
    <s v="P035"/>
    <n v="2"/>
    <n v="310.14"/>
    <n v="0.15"/>
    <s v="Czajnik 3"/>
    <n v="527.23799999999994"/>
    <x v="1"/>
  </r>
  <r>
    <s v="L017001"/>
    <s v="Z06795"/>
    <s v="P057"/>
    <n v="3"/>
    <n v="461.15"/>
    <n v="0"/>
    <s v="Ładowarka 1"/>
    <n v="1383.4499999999998"/>
    <x v="1"/>
  </r>
  <r>
    <s v="L017002"/>
    <s v="Z06796"/>
    <s v="P027"/>
    <n v="5"/>
    <n v="363.65"/>
    <n v="0"/>
    <s v="Lampka 3"/>
    <n v="1818.25"/>
    <x v="1"/>
  </r>
  <r>
    <s v="L017003"/>
    <s v="Z06796"/>
    <s v="P001"/>
    <n v="1"/>
    <n v="559.04999999999995"/>
    <n v="0"/>
    <s v="Słuchawki 1"/>
    <n v="559.04999999999995"/>
    <x v="1"/>
  </r>
  <r>
    <s v="L017004"/>
    <s v="Z06796"/>
    <s v="P056"/>
    <n v="6"/>
    <n v="856.89"/>
    <n v="0"/>
    <s v="Podkładka 4"/>
    <n v="5141.34"/>
    <x v="2"/>
  </r>
  <r>
    <s v="L017005"/>
    <s v="Z06797"/>
    <s v="P027"/>
    <n v="5"/>
    <n v="354.64"/>
    <n v="0"/>
    <s v="Lampka 3"/>
    <n v="1773.1999999999998"/>
    <x v="1"/>
  </r>
  <r>
    <s v="L017006"/>
    <s v="Z06797"/>
    <s v="P051"/>
    <n v="1"/>
    <n v="33.33"/>
    <n v="0.15"/>
    <s v="Hub USB 3"/>
    <n v="28.330499999999997"/>
    <x v="0"/>
  </r>
  <r>
    <s v="L017007"/>
    <s v="Z06797"/>
    <s v="P046"/>
    <n v="3"/>
    <n v="138.16"/>
    <n v="0.15"/>
    <s v="Etui 2"/>
    <n v="352.30799999999999"/>
    <x v="0"/>
  </r>
  <r>
    <s v="L017008"/>
    <s v="Z06798"/>
    <s v="P019"/>
    <n v="6"/>
    <n v="959.79"/>
    <n v="0.2"/>
    <s v="Powerbank 3"/>
    <n v="4606.9920000000002"/>
    <x v="2"/>
  </r>
  <r>
    <s v="L017009"/>
    <s v="Z06798"/>
    <s v="P010"/>
    <n v="2"/>
    <n v="712"/>
    <n v="0.05"/>
    <s v="Mysz 2"/>
    <n v="1352.8"/>
    <x v="1"/>
  </r>
  <r>
    <s v="L017010"/>
    <s v="Z06798"/>
    <s v="P042"/>
    <n v="5"/>
    <n v="745.99"/>
    <n v="0.1"/>
    <s v="Kabel USB-C 2"/>
    <n v="3356.9549999999999"/>
    <x v="2"/>
  </r>
  <r>
    <s v="L017011"/>
    <s v="Z06798"/>
    <s v="P021"/>
    <n v="5"/>
    <n v="614.09"/>
    <n v="0.1"/>
    <s v="Krzesło biurowe 1"/>
    <n v="2763.4050000000002"/>
    <x v="2"/>
  </r>
  <r>
    <s v="L017012"/>
    <s v="Z06799"/>
    <s v="P025"/>
    <n v="5"/>
    <n v="668.82"/>
    <n v="0.15"/>
    <s v="Lampka 1"/>
    <n v="2842.4850000000001"/>
    <x v="2"/>
  </r>
  <r>
    <s v="L017013"/>
    <s v="Z06800"/>
    <s v="P025"/>
    <n v="4"/>
    <n v="643.07000000000005"/>
    <n v="0.1"/>
    <s v="Lampka 1"/>
    <n v="2315.0520000000001"/>
    <x v="2"/>
  </r>
  <r>
    <s v="L017014"/>
    <s v="Z06801"/>
    <s v="P003"/>
    <n v="6"/>
    <n v="831.74"/>
    <n v="0"/>
    <s v="Słuchawki 3"/>
    <n v="4990.4400000000005"/>
    <x v="2"/>
  </r>
  <r>
    <s v="L017015"/>
    <s v="Z06801"/>
    <s v="P007"/>
    <n v="4"/>
    <n v="41.7"/>
    <n v="0.15"/>
    <s v="Klawiatura 3"/>
    <n v="141.78"/>
    <x v="0"/>
  </r>
  <r>
    <s v="L017016"/>
    <s v="Z06802"/>
    <s v="P048"/>
    <n v="3"/>
    <n v="82.53"/>
    <n v="0"/>
    <s v="Etui 4"/>
    <n v="247.59"/>
    <x v="0"/>
  </r>
  <r>
    <s v="L017017"/>
    <s v="Z06803"/>
    <s v="P042"/>
    <n v="6"/>
    <n v="727.7"/>
    <n v="0.15"/>
    <s v="Kabel USB-C 2"/>
    <n v="3711.2700000000004"/>
    <x v="2"/>
  </r>
  <r>
    <s v="L017018"/>
    <s v="Z06804"/>
    <s v="P048"/>
    <n v="1"/>
    <n v="81.900000000000006"/>
    <n v="0"/>
    <s v="Etui 4"/>
    <n v="81.900000000000006"/>
    <x v="0"/>
  </r>
  <r>
    <s v="L017019"/>
    <s v="Z06804"/>
    <s v="P012"/>
    <n v="1"/>
    <n v="331.2"/>
    <n v="0"/>
    <s v="Mysz 4"/>
    <n v="331.2"/>
    <x v="0"/>
  </r>
  <r>
    <s v="L017020"/>
    <s v="Z06804"/>
    <s v="P060"/>
    <n v="3"/>
    <n v="552.52"/>
    <n v="0.05"/>
    <s v="Ładowarka 4"/>
    <n v="1574.6819999999998"/>
    <x v="1"/>
  </r>
  <r>
    <s v="L017021"/>
    <s v="Z06804"/>
    <s v="P011"/>
    <n v="1"/>
    <n v="949.77"/>
    <n v="0.1"/>
    <s v="Mysz 3"/>
    <n v="854.79300000000001"/>
    <x v="1"/>
  </r>
  <r>
    <s v="L017022"/>
    <s v="Z06805"/>
    <s v="P024"/>
    <n v="3"/>
    <n v="114.86"/>
    <n v="0.05"/>
    <s v="Krzesło biurowe 4"/>
    <n v="327.35099999999994"/>
    <x v="0"/>
  </r>
  <r>
    <s v="L017023"/>
    <s v="Z06805"/>
    <s v="P029"/>
    <n v="5"/>
    <n v="214.1"/>
    <n v="0.1"/>
    <s v="Organizer 1"/>
    <n v="963.45"/>
    <x v="1"/>
  </r>
  <r>
    <s v="L017024"/>
    <s v="Z06806"/>
    <s v="P009"/>
    <n v="6"/>
    <n v="254.15"/>
    <n v="0"/>
    <s v="Mysz 1"/>
    <n v="1524.9"/>
    <x v="1"/>
  </r>
  <r>
    <s v="L017025"/>
    <s v="Z06806"/>
    <s v="P009"/>
    <n v="6"/>
    <n v="266.01"/>
    <n v="0"/>
    <s v="Mysz 1"/>
    <n v="1596.06"/>
    <x v="1"/>
  </r>
  <r>
    <s v="L017026"/>
    <s v="Z06806"/>
    <s v="P002"/>
    <n v="5"/>
    <n v="275.88"/>
    <n v="0.05"/>
    <s v="Słuchawki 2"/>
    <n v="1310.43"/>
    <x v="1"/>
  </r>
  <r>
    <s v="L017027"/>
    <s v="Z06806"/>
    <s v="P024"/>
    <n v="6"/>
    <n v="110.32"/>
    <n v="0"/>
    <s v="Krzesło biurowe 4"/>
    <n v="661.92"/>
    <x v="1"/>
  </r>
  <r>
    <s v="L017028"/>
    <s v="Z06807"/>
    <s v="P014"/>
    <n v="1"/>
    <n v="97.86"/>
    <n v="0"/>
    <s v="Monitor 2"/>
    <n v="97.86"/>
    <x v="0"/>
  </r>
  <r>
    <s v="L017029"/>
    <s v="Z06807"/>
    <s v="P035"/>
    <n v="3"/>
    <n v="310.11"/>
    <n v="0.05"/>
    <s v="Czajnik 3"/>
    <n v="883.81349999999998"/>
    <x v="1"/>
  </r>
  <r>
    <s v="L017030"/>
    <s v="Z06807"/>
    <s v="P014"/>
    <n v="3"/>
    <n v="94.9"/>
    <n v="0"/>
    <s v="Monitor 2"/>
    <n v="284.70000000000005"/>
    <x v="0"/>
  </r>
  <r>
    <s v="L017031"/>
    <s v="Z06808"/>
    <s v="P047"/>
    <n v="3"/>
    <n v="804.43"/>
    <n v="0.2"/>
    <s v="Etui 3"/>
    <n v="1930.6320000000001"/>
    <x v="1"/>
  </r>
  <r>
    <s v="L017032"/>
    <s v="Z06808"/>
    <s v="P028"/>
    <n v="1"/>
    <n v="754.48"/>
    <n v="0"/>
    <s v="Lampka 4"/>
    <n v="754.48"/>
    <x v="1"/>
  </r>
  <r>
    <s v="L017033"/>
    <s v="Z06809"/>
    <s v="P039"/>
    <n v="1"/>
    <n v="963.34"/>
    <n v="0.05"/>
    <s v="Termos 3"/>
    <n v="915.173"/>
    <x v="1"/>
  </r>
  <r>
    <s v="L017034"/>
    <s v="Z06810"/>
    <s v="P016"/>
    <n v="6"/>
    <n v="968.31"/>
    <n v="0"/>
    <s v="Monitor 4"/>
    <n v="5809.86"/>
    <x v="2"/>
  </r>
  <r>
    <s v="L017035"/>
    <s v="Z06810"/>
    <s v="P036"/>
    <n v="5"/>
    <n v="286.64"/>
    <n v="0.05"/>
    <s v="Czajnik 4"/>
    <n v="1361.5399999999997"/>
    <x v="1"/>
  </r>
  <r>
    <s v="L017036"/>
    <s v="Z06810"/>
    <s v="P051"/>
    <n v="3"/>
    <n v="32.630000000000003"/>
    <n v="0"/>
    <s v="Hub USB 3"/>
    <n v="97.890000000000015"/>
    <x v="0"/>
  </r>
  <r>
    <s v="L017037"/>
    <s v="Z06810"/>
    <s v="P038"/>
    <n v="1"/>
    <n v="662.09"/>
    <n v="0"/>
    <s v="Termos 2"/>
    <n v="662.09"/>
    <x v="1"/>
  </r>
  <r>
    <s v="L017038"/>
    <s v="Z06811"/>
    <s v="P039"/>
    <n v="4"/>
    <n v="990.62"/>
    <n v="0.05"/>
    <s v="Termos 3"/>
    <n v="3764.3559999999998"/>
    <x v="2"/>
  </r>
  <r>
    <s v="L017039"/>
    <s v="Z06811"/>
    <s v="P035"/>
    <n v="2"/>
    <n v="327.38"/>
    <n v="0"/>
    <s v="Czajnik 3"/>
    <n v="654.76"/>
    <x v="1"/>
  </r>
  <r>
    <s v="L017040"/>
    <s v="Z06811"/>
    <s v="P035"/>
    <n v="4"/>
    <n v="326.66000000000003"/>
    <n v="0.1"/>
    <s v="Czajnik 3"/>
    <n v="1175.9760000000001"/>
    <x v="1"/>
  </r>
  <r>
    <s v="L017041"/>
    <s v="Z06811"/>
    <s v="P054"/>
    <n v="3"/>
    <n v="132.96"/>
    <n v="0"/>
    <s v="Podkładka 2"/>
    <n v="398.88"/>
    <x v="0"/>
  </r>
  <r>
    <s v="L017042"/>
    <s v="Z06812"/>
    <s v="P055"/>
    <n v="4"/>
    <n v="583.52"/>
    <n v="0"/>
    <s v="Podkładka 3"/>
    <n v="2334.08"/>
    <x v="2"/>
  </r>
  <r>
    <s v="L017043"/>
    <s v="Z06813"/>
    <s v="P025"/>
    <n v="1"/>
    <n v="632.97"/>
    <n v="0.05"/>
    <s v="Lampka 1"/>
    <n v="601.32150000000001"/>
    <x v="1"/>
  </r>
  <r>
    <s v="L017044"/>
    <s v="Z06814"/>
    <s v="P013"/>
    <n v="2"/>
    <n v="987.15"/>
    <n v="0.05"/>
    <s v="Monitor 1"/>
    <n v="1875.5849999999998"/>
    <x v="1"/>
  </r>
  <r>
    <s v="L017045"/>
    <s v="Z06814"/>
    <s v="P054"/>
    <n v="5"/>
    <n v="131.94"/>
    <n v="0"/>
    <s v="Podkładka 2"/>
    <n v="659.7"/>
    <x v="1"/>
  </r>
  <r>
    <s v="L017046"/>
    <s v="Z06814"/>
    <s v="P033"/>
    <n v="5"/>
    <n v="1037.8499999999999"/>
    <n v="0.05"/>
    <s v="Czajnik 1"/>
    <n v="4929.7874999999995"/>
    <x v="2"/>
  </r>
  <r>
    <s v="L017047"/>
    <s v="Z06815"/>
    <s v="P031"/>
    <n v="1"/>
    <n v="1100.2"/>
    <n v="0.05"/>
    <s v="Organizer 3"/>
    <n v="1045.19"/>
    <x v="1"/>
  </r>
  <r>
    <s v="L017048"/>
    <s v="Z06815"/>
    <s v="P019"/>
    <n v="4"/>
    <n v="964.94"/>
    <n v="0"/>
    <s v="Powerbank 3"/>
    <n v="3859.76"/>
    <x v="2"/>
  </r>
  <r>
    <s v="L017049"/>
    <s v="Z06815"/>
    <s v="P040"/>
    <n v="5"/>
    <n v="267.02"/>
    <n v="0.1"/>
    <s v="Termos 4"/>
    <n v="1201.5899999999999"/>
    <x v="1"/>
  </r>
  <r>
    <s v="L017050"/>
    <s v="Z06816"/>
    <s v="P055"/>
    <n v="1"/>
    <n v="602.24"/>
    <n v="0"/>
    <s v="Podkładka 3"/>
    <n v="602.24"/>
    <x v="1"/>
  </r>
  <r>
    <s v="L017051"/>
    <s v="Z06816"/>
    <s v="P022"/>
    <n v="1"/>
    <n v="236.47"/>
    <n v="0.05"/>
    <s v="Krzesło biurowe 2"/>
    <n v="224.64649999999997"/>
    <x v="0"/>
  </r>
  <r>
    <s v="L017052"/>
    <s v="Z06817"/>
    <s v="P022"/>
    <n v="2"/>
    <n v="242.12"/>
    <n v="0"/>
    <s v="Krzesło biurowe 2"/>
    <n v="484.24"/>
    <x v="0"/>
  </r>
  <r>
    <s v="L017053"/>
    <s v="Z06817"/>
    <s v="P038"/>
    <n v="1"/>
    <n v="700.3"/>
    <n v="0.1"/>
    <s v="Termos 2"/>
    <n v="630.27"/>
    <x v="1"/>
  </r>
  <r>
    <s v="L017054"/>
    <s v="Z06818"/>
    <s v="P046"/>
    <n v="4"/>
    <n v="143.05000000000001"/>
    <n v="0.2"/>
    <s v="Etui 2"/>
    <n v="457.76000000000005"/>
    <x v="0"/>
  </r>
  <r>
    <s v="L017055"/>
    <s v="Z06818"/>
    <s v="P002"/>
    <n v="2"/>
    <n v="273.7"/>
    <n v="0.1"/>
    <s v="Słuchawki 2"/>
    <n v="492.65999999999997"/>
    <x v="0"/>
  </r>
  <r>
    <s v="L017056"/>
    <s v="Z06818"/>
    <s v="P059"/>
    <n v="5"/>
    <n v="360.43"/>
    <n v="0.2"/>
    <s v="Ładowarka 3"/>
    <n v="1441.7200000000003"/>
    <x v="1"/>
  </r>
  <r>
    <s v="L017057"/>
    <s v="Z06818"/>
    <s v="P038"/>
    <n v="6"/>
    <n v="681.76"/>
    <n v="0"/>
    <s v="Termos 2"/>
    <n v="4090.56"/>
    <x v="2"/>
  </r>
  <r>
    <s v="L017058"/>
    <s v="Z06819"/>
    <s v="P044"/>
    <n v="5"/>
    <n v="1100.3699999999999"/>
    <n v="0.05"/>
    <s v="Kabel USB-C 4"/>
    <n v="5226.7574999999988"/>
    <x v="2"/>
  </r>
  <r>
    <s v="L017059"/>
    <s v="Z06820"/>
    <s v="P028"/>
    <n v="6"/>
    <n v="743.77"/>
    <n v="0"/>
    <s v="Lampka 4"/>
    <n v="4462.62"/>
    <x v="2"/>
  </r>
  <r>
    <s v="L017060"/>
    <s v="Z06821"/>
    <s v="P038"/>
    <n v="4"/>
    <n v="671.81"/>
    <n v="0.15"/>
    <s v="Termos 2"/>
    <n v="2284.1539999999995"/>
    <x v="2"/>
  </r>
  <r>
    <s v="L017061"/>
    <s v="Z06821"/>
    <s v="P025"/>
    <n v="5"/>
    <n v="656.54"/>
    <n v="0"/>
    <s v="Lampka 1"/>
    <n v="3282.7"/>
    <x v="2"/>
  </r>
  <r>
    <s v="L017062"/>
    <s v="Z06821"/>
    <s v="P032"/>
    <n v="1"/>
    <n v="656.6"/>
    <n v="0.15"/>
    <s v="Organizer 4"/>
    <n v="558.11"/>
    <x v="1"/>
  </r>
  <r>
    <s v="L017063"/>
    <s v="Z06822"/>
    <s v="P006"/>
    <n v="6"/>
    <n v="255.7"/>
    <n v="0.2"/>
    <s v="Klawiatura 2"/>
    <n v="1227.3599999999999"/>
    <x v="1"/>
  </r>
  <r>
    <s v="L017064"/>
    <s v="Z06822"/>
    <s v="P008"/>
    <n v="6"/>
    <n v="703.48"/>
    <n v="0.05"/>
    <s v="Klawiatura 4"/>
    <n v="4009.8359999999998"/>
    <x v="2"/>
  </r>
  <r>
    <s v="L017065"/>
    <s v="Z06822"/>
    <s v="P050"/>
    <n v="1"/>
    <n v="1180.1400000000001"/>
    <n v="0"/>
    <s v="Hub USB 2"/>
    <n v="1180.1400000000001"/>
    <x v="1"/>
  </r>
  <r>
    <s v="L017066"/>
    <s v="Z06823"/>
    <s v="P015"/>
    <n v="2"/>
    <n v="967.93"/>
    <n v="0.15"/>
    <s v="Monitor 3"/>
    <n v="1645.4809999999998"/>
    <x v="1"/>
  </r>
  <r>
    <s v="L017067"/>
    <s v="Z06824"/>
    <s v="P028"/>
    <n v="3"/>
    <n v="744.72"/>
    <n v="0.1"/>
    <s v="Lampka 4"/>
    <n v="2010.7439999999999"/>
    <x v="2"/>
  </r>
  <r>
    <s v="L017068"/>
    <s v="Z06824"/>
    <s v="P025"/>
    <n v="4"/>
    <n v="657.24"/>
    <n v="0"/>
    <s v="Lampka 1"/>
    <n v="2628.96"/>
    <x v="2"/>
  </r>
  <r>
    <s v="L017069"/>
    <s v="Z06824"/>
    <s v="P006"/>
    <n v="3"/>
    <n v="251.23"/>
    <n v="0"/>
    <s v="Klawiatura 2"/>
    <n v="753.68999999999994"/>
    <x v="1"/>
  </r>
  <r>
    <s v="L017070"/>
    <s v="Z06825"/>
    <s v="P014"/>
    <n v="3"/>
    <n v="96.42"/>
    <n v="0"/>
    <s v="Monitor 2"/>
    <n v="289.26"/>
    <x v="0"/>
  </r>
  <r>
    <s v="L017071"/>
    <s v="Z06825"/>
    <s v="P020"/>
    <n v="4"/>
    <n v="962.69"/>
    <n v="0"/>
    <s v="Powerbank 4"/>
    <n v="3850.76"/>
    <x v="2"/>
  </r>
  <r>
    <s v="L017072"/>
    <s v="Z06826"/>
    <s v="P005"/>
    <n v="3"/>
    <n v="373.94"/>
    <n v="0"/>
    <s v="Klawiatura 1"/>
    <n v="1121.82"/>
    <x v="1"/>
  </r>
  <r>
    <s v="L017073"/>
    <s v="Z06827"/>
    <s v="P016"/>
    <n v="3"/>
    <n v="927.42"/>
    <n v="0"/>
    <s v="Monitor 4"/>
    <n v="2782.2599999999998"/>
    <x v="2"/>
  </r>
  <r>
    <s v="L017074"/>
    <s v="Z06827"/>
    <s v="P054"/>
    <n v="3"/>
    <n v="134.94"/>
    <n v="0.05"/>
    <s v="Podkładka 2"/>
    <n v="384.57899999999995"/>
    <x v="0"/>
  </r>
  <r>
    <s v="L017075"/>
    <s v="Z06827"/>
    <s v="P006"/>
    <n v="6"/>
    <n v="255.22"/>
    <n v="0.15"/>
    <s v="Klawiatura 2"/>
    <n v="1301.6219999999998"/>
    <x v="1"/>
  </r>
  <r>
    <s v="L017076"/>
    <s v="Z06827"/>
    <s v="P050"/>
    <n v="2"/>
    <n v="1180.44"/>
    <n v="0.05"/>
    <s v="Hub USB 2"/>
    <n v="2242.8359999999998"/>
    <x v="2"/>
  </r>
  <r>
    <s v="L017077"/>
    <s v="Z06828"/>
    <s v="P045"/>
    <n v="3"/>
    <n v="90.85"/>
    <n v="0.05"/>
    <s v="Etui 1"/>
    <n v="258.92249999999996"/>
    <x v="0"/>
  </r>
  <r>
    <s v="L017078"/>
    <s v="Z06828"/>
    <s v="P038"/>
    <n v="4"/>
    <n v="676.55"/>
    <n v="0.2"/>
    <s v="Termos 2"/>
    <n v="2164.96"/>
    <x v="2"/>
  </r>
  <r>
    <s v="L017079"/>
    <s v="Z06828"/>
    <s v="P037"/>
    <n v="5"/>
    <n v="889.38"/>
    <n v="0"/>
    <s v="Termos 1"/>
    <n v="4446.8999999999996"/>
    <x v="2"/>
  </r>
  <r>
    <s v="L017080"/>
    <s v="Z06829"/>
    <s v="P006"/>
    <n v="4"/>
    <n v="249.54"/>
    <n v="0"/>
    <s v="Klawiatura 2"/>
    <n v="998.16"/>
    <x v="1"/>
  </r>
  <r>
    <s v="L017081"/>
    <s v="Z06829"/>
    <s v="P014"/>
    <n v="2"/>
    <n v="99.29"/>
    <n v="0.05"/>
    <s v="Monitor 2"/>
    <n v="188.65100000000001"/>
    <x v="0"/>
  </r>
  <r>
    <s v="L017082"/>
    <s v="Z06829"/>
    <s v="P059"/>
    <n v="3"/>
    <n v="362.46"/>
    <n v="0.2"/>
    <s v="Ładowarka 3"/>
    <n v="869.904"/>
    <x v="1"/>
  </r>
  <r>
    <s v="L017083"/>
    <s v="Z06829"/>
    <s v="P032"/>
    <n v="1"/>
    <n v="654.29999999999995"/>
    <n v="0"/>
    <s v="Organizer 4"/>
    <n v="654.29999999999995"/>
    <x v="1"/>
  </r>
  <r>
    <s v="L017084"/>
    <s v="Z06830"/>
    <s v="P027"/>
    <n v="6"/>
    <n v="362.24"/>
    <n v="0.2"/>
    <s v="Lampka 3"/>
    <n v="1738.7520000000002"/>
    <x v="1"/>
  </r>
  <r>
    <s v="L017085"/>
    <s v="Z06831"/>
    <s v="P052"/>
    <n v="2"/>
    <n v="753.21"/>
    <n v="0.2"/>
    <s v="Hub USB 4"/>
    <n v="1205.1360000000002"/>
    <x v="1"/>
  </r>
  <r>
    <s v="L017086"/>
    <s v="Z06832"/>
    <s v="P055"/>
    <n v="5"/>
    <n v="583.98"/>
    <n v="0"/>
    <s v="Podkładka 3"/>
    <n v="2919.9"/>
    <x v="2"/>
  </r>
  <r>
    <s v="L017087"/>
    <s v="Z06832"/>
    <s v="P048"/>
    <n v="4"/>
    <n v="79.569999999999993"/>
    <n v="0"/>
    <s v="Etui 4"/>
    <n v="318.27999999999997"/>
    <x v="0"/>
  </r>
  <r>
    <s v="L017088"/>
    <s v="Z06832"/>
    <s v="P049"/>
    <n v="2"/>
    <n v="1103.5999999999999"/>
    <n v="0"/>
    <s v="Hub USB 1"/>
    <n v="2207.1999999999998"/>
    <x v="2"/>
  </r>
  <r>
    <s v="L017089"/>
    <s v="Z06832"/>
    <s v="P028"/>
    <n v="6"/>
    <n v="715.69"/>
    <n v="0"/>
    <s v="Lampka 4"/>
    <n v="4294.1400000000003"/>
    <x v="2"/>
  </r>
  <r>
    <s v="L017090"/>
    <s v="Z06833"/>
    <s v="P003"/>
    <n v="5"/>
    <n v="878.53"/>
    <n v="0"/>
    <s v="Słuchawki 3"/>
    <n v="4392.6499999999996"/>
    <x v="2"/>
  </r>
  <r>
    <s v="L017091"/>
    <s v="Z06833"/>
    <s v="P058"/>
    <n v="6"/>
    <n v="1163.6099999999999"/>
    <n v="0"/>
    <s v="Ładowarka 2"/>
    <n v="6981.66"/>
    <x v="2"/>
  </r>
  <r>
    <s v="L017092"/>
    <s v="Z06834"/>
    <s v="P001"/>
    <n v="5"/>
    <n v="550.76"/>
    <n v="0.2"/>
    <s v="Słuchawki 1"/>
    <n v="2203.0400000000004"/>
    <x v="2"/>
  </r>
  <r>
    <s v="L017093"/>
    <s v="Z06835"/>
    <s v="P038"/>
    <n v="3"/>
    <n v="683.51"/>
    <n v="0"/>
    <s v="Termos 2"/>
    <n v="2050.5299999999997"/>
    <x v="2"/>
  </r>
  <r>
    <s v="L017094"/>
    <s v="Z06835"/>
    <s v="P043"/>
    <n v="4"/>
    <n v="379.86"/>
    <n v="0.2"/>
    <s v="Kabel USB-C 3"/>
    <n v="1215.5520000000001"/>
    <x v="1"/>
  </r>
  <r>
    <s v="L017095"/>
    <s v="Z06835"/>
    <s v="P028"/>
    <n v="6"/>
    <n v="745.61"/>
    <n v="0.2"/>
    <s v="Lampka 4"/>
    <n v="3578.9279999999999"/>
    <x v="2"/>
  </r>
  <r>
    <s v="L017096"/>
    <s v="Z06835"/>
    <s v="P044"/>
    <n v="5"/>
    <n v="1049.03"/>
    <n v="0.15"/>
    <s v="Kabel USB-C 4"/>
    <n v="4458.3774999999996"/>
    <x v="2"/>
  </r>
  <r>
    <s v="L017097"/>
    <s v="Z06836"/>
    <s v="P005"/>
    <n v="2"/>
    <n v="363.84"/>
    <n v="0.2"/>
    <s v="Klawiatura 1"/>
    <n v="582.14400000000001"/>
    <x v="1"/>
  </r>
  <r>
    <s v="L017098"/>
    <s v="Z06836"/>
    <s v="P048"/>
    <n v="6"/>
    <n v="81.63"/>
    <n v="0"/>
    <s v="Etui 4"/>
    <n v="489.78"/>
    <x v="0"/>
  </r>
  <r>
    <s v="L017099"/>
    <s v="Z06837"/>
    <s v="P053"/>
    <n v="2"/>
    <n v="326.95"/>
    <n v="0.15"/>
    <s v="Podkładka 1"/>
    <n v="555.81499999999994"/>
    <x v="1"/>
  </r>
  <r>
    <s v="L017100"/>
    <s v="Z06837"/>
    <s v="P022"/>
    <n v="4"/>
    <n v="238.64"/>
    <n v="0.05"/>
    <s v="Krzesło biurowe 2"/>
    <n v="906.83199999999988"/>
    <x v="1"/>
  </r>
  <r>
    <s v="L017101"/>
    <s v="Z06837"/>
    <s v="P026"/>
    <n v="5"/>
    <n v="357.37"/>
    <n v="0.05"/>
    <s v="Lampka 2"/>
    <n v="1697.5074999999999"/>
    <x v="1"/>
  </r>
  <r>
    <s v="L017102"/>
    <s v="Z06837"/>
    <s v="P017"/>
    <n v="2"/>
    <n v="702.12"/>
    <n v="0"/>
    <s v="Powerbank 1"/>
    <n v="1404.24"/>
    <x v="1"/>
  </r>
  <r>
    <s v="L017103"/>
    <s v="Z06838"/>
    <s v="P029"/>
    <n v="6"/>
    <n v="211.44"/>
    <n v="0"/>
    <s v="Organizer 1"/>
    <n v="1268.6399999999999"/>
    <x v="1"/>
  </r>
  <r>
    <s v="L017104"/>
    <s v="Z06838"/>
    <s v="P042"/>
    <n v="3"/>
    <n v="736.13"/>
    <n v="0"/>
    <s v="Kabel USB-C 2"/>
    <n v="2208.39"/>
    <x v="2"/>
  </r>
  <r>
    <s v="L017105"/>
    <s v="Z06839"/>
    <s v="P050"/>
    <n v="2"/>
    <n v="1206.03"/>
    <n v="0.15"/>
    <s v="Hub USB 2"/>
    <n v="2050.2509999999997"/>
    <x v="2"/>
  </r>
  <r>
    <s v="L017106"/>
    <s v="Z06839"/>
    <s v="P059"/>
    <n v="5"/>
    <n v="352.7"/>
    <n v="0.1"/>
    <s v="Ładowarka 3"/>
    <n v="1587.15"/>
    <x v="1"/>
  </r>
  <r>
    <s v="L017107"/>
    <s v="Z06839"/>
    <s v="P052"/>
    <n v="6"/>
    <n v="743.13"/>
    <n v="0.2"/>
    <s v="Hub USB 4"/>
    <n v="3567.0239999999999"/>
    <x v="2"/>
  </r>
  <r>
    <s v="L017108"/>
    <s v="Z06839"/>
    <s v="P035"/>
    <n v="3"/>
    <n v="326.75"/>
    <n v="0.1"/>
    <s v="Czajnik 3"/>
    <n v="882.22500000000002"/>
    <x v="1"/>
  </r>
  <r>
    <s v="L017109"/>
    <s v="Z06840"/>
    <s v="P038"/>
    <n v="1"/>
    <n v="671.61"/>
    <n v="0"/>
    <s v="Termos 2"/>
    <n v="671.61"/>
    <x v="1"/>
  </r>
  <r>
    <s v="L017110"/>
    <s v="Z06840"/>
    <s v="P025"/>
    <n v="5"/>
    <n v="667.27"/>
    <n v="0.2"/>
    <s v="Lampka 1"/>
    <n v="2669.08"/>
    <x v="2"/>
  </r>
  <r>
    <s v="L017111"/>
    <s v="Z06840"/>
    <s v="P002"/>
    <n v="3"/>
    <n v="271.39"/>
    <n v="0"/>
    <s v="Słuchawki 2"/>
    <n v="814.17"/>
    <x v="1"/>
  </r>
  <r>
    <s v="L017112"/>
    <s v="Z06841"/>
    <s v="P001"/>
    <n v="2"/>
    <n v="559.11"/>
    <n v="0"/>
    <s v="Słuchawki 1"/>
    <n v="1118.22"/>
    <x v="1"/>
  </r>
  <r>
    <s v="L017113"/>
    <s v="Z06841"/>
    <s v="P033"/>
    <n v="5"/>
    <n v="996.9"/>
    <n v="0"/>
    <s v="Czajnik 1"/>
    <n v="4984.5"/>
    <x v="2"/>
  </r>
  <r>
    <s v="L017114"/>
    <s v="Z06841"/>
    <s v="P053"/>
    <n v="6"/>
    <n v="322.13"/>
    <n v="0.1"/>
    <s v="Podkładka 1"/>
    <n v="1739.502"/>
    <x v="1"/>
  </r>
  <r>
    <s v="L017115"/>
    <s v="Z06842"/>
    <s v="P056"/>
    <n v="6"/>
    <n v="834.21"/>
    <n v="0"/>
    <s v="Podkładka 4"/>
    <n v="5005.26"/>
    <x v="2"/>
  </r>
  <r>
    <s v="L017116"/>
    <s v="Z06842"/>
    <s v="P006"/>
    <n v="5"/>
    <n v="246.89"/>
    <n v="0.2"/>
    <s v="Klawiatura 2"/>
    <n v="987.56"/>
    <x v="1"/>
  </r>
  <r>
    <s v="L017117"/>
    <s v="Z06842"/>
    <s v="P045"/>
    <n v="2"/>
    <n v="94.13"/>
    <n v="0"/>
    <s v="Etui 1"/>
    <n v="188.26"/>
    <x v="0"/>
  </r>
  <r>
    <s v="L017118"/>
    <s v="Z06843"/>
    <s v="P019"/>
    <n v="6"/>
    <n v="929.48"/>
    <n v="0.2"/>
    <s v="Powerbank 3"/>
    <n v="4461.5039999999999"/>
    <x v="2"/>
  </r>
  <r>
    <s v="L017119"/>
    <s v="Z06843"/>
    <s v="P018"/>
    <n v="6"/>
    <n v="430.62"/>
    <n v="0.2"/>
    <s v="Powerbank 2"/>
    <n v="2066.9760000000001"/>
    <x v="2"/>
  </r>
  <r>
    <s v="L017120"/>
    <s v="Z06843"/>
    <s v="P008"/>
    <n v="1"/>
    <n v="725.01"/>
    <n v="0.2"/>
    <s v="Klawiatura 4"/>
    <n v="580.00800000000004"/>
    <x v="1"/>
  </r>
  <r>
    <s v="L017121"/>
    <s v="Z06843"/>
    <s v="P030"/>
    <n v="6"/>
    <n v="182.3"/>
    <n v="0"/>
    <s v="Organizer 2"/>
    <n v="1093.8000000000002"/>
    <x v="1"/>
  </r>
  <r>
    <s v="L017122"/>
    <s v="Z06844"/>
    <s v="P013"/>
    <n v="6"/>
    <n v="953.08"/>
    <n v="0.15"/>
    <s v="Monitor 1"/>
    <n v="4860.7080000000005"/>
    <x v="2"/>
  </r>
  <r>
    <s v="L017123"/>
    <s v="Z06844"/>
    <s v="P030"/>
    <n v="6"/>
    <n v="181.99"/>
    <n v="0"/>
    <s v="Organizer 2"/>
    <n v="1091.94"/>
    <x v="1"/>
  </r>
  <r>
    <s v="L017124"/>
    <s v="Z06844"/>
    <s v="P004"/>
    <n v="3"/>
    <n v="793.43"/>
    <n v="0.05"/>
    <s v="Słuchawki 4"/>
    <n v="2261.2754999999997"/>
    <x v="2"/>
  </r>
  <r>
    <s v="L017125"/>
    <s v="Z06844"/>
    <s v="P019"/>
    <n v="4"/>
    <n v="926.3"/>
    <n v="0.2"/>
    <s v="Powerbank 3"/>
    <n v="2964.16"/>
    <x v="2"/>
  </r>
  <r>
    <s v="L017126"/>
    <s v="Z06845"/>
    <s v="P052"/>
    <n v="5"/>
    <n v="771.58"/>
    <n v="0.1"/>
    <s v="Hub USB 4"/>
    <n v="3472.11"/>
    <x v="2"/>
  </r>
  <r>
    <s v="L017127"/>
    <s v="Z06845"/>
    <s v="P031"/>
    <n v="3"/>
    <n v="1124.1199999999999"/>
    <n v="0"/>
    <s v="Organizer 3"/>
    <n v="3372.3599999999997"/>
    <x v="2"/>
  </r>
  <r>
    <s v="L017128"/>
    <s v="Z06845"/>
    <s v="P060"/>
    <n v="1"/>
    <n v="574.09"/>
    <n v="0"/>
    <s v="Ładowarka 4"/>
    <n v="574.09"/>
    <x v="1"/>
  </r>
  <r>
    <s v="L017129"/>
    <s v="Z06846"/>
    <s v="P034"/>
    <n v="4"/>
    <n v="215.3"/>
    <n v="0.1"/>
    <s v="Czajnik 2"/>
    <n v="775.08"/>
    <x v="1"/>
  </r>
  <r>
    <s v="L017130"/>
    <s v="Z06846"/>
    <s v="P004"/>
    <n v="4"/>
    <n v="793.44"/>
    <n v="0.05"/>
    <s v="Słuchawki 4"/>
    <n v="3015.0720000000001"/>
    <x v="2"/>
  </r>
  <r>
    <s v="L017131"/>
    <s v="Z06846"/>
    <s v="P021"/>
    <n v="2"/>
    <n v="620.99"/>
    <n v="0"/>
    <s v="Krzesło biurowe 1"/>
    <n v="1241.98"/>
    <x v="1"/>
  </r>
  <r>
    <s v="L017132"/>
    <s v="Z06847"/>
    <s v="P053"/>
    <n v="6"/>
    <n v="311.99"/>
    <n v="0.05"/>
    <s v="Podkładka 1"/>
    <n v="1778.3430000000001"/>
    <x v="1"/>
  </r>
  <r>
    <s v="L017133"/>
    <s v="Z06847"/>
    <s v="P017"/>
    <n v="1"/>
    <n v="677.62"/>
    <n v="0.15"/>
    <s v="Powerbank 1"/>
    <n v="575.97699999999998"/>
    <x v="1"/>
  </r>
  <r>
    <s v="L017134"/>
    <s v="Z06847"/>
    <s v="P040"/>
    <n v="3"/>
    <n v="265.14999999999998"/>
    <n v="0"/>
    <s v="Termos 4"/>
    <n v="795.44999999999993"/>
    <x v="1"/>
  </r>
  <r>
    <s v="L017135"/>
    <s v="Z06847"/>
    <s v="P053"/>
    <n v="6"/>
    <n v="317.01"/>
    <n v="0.05"/>
    <s v="Podkładka 1"/>
    <n v="1806.9569999999999"/>
    <x v="1"/>
  </r>
  <r>
    <s v="L017136"/>
    <s v="Z06848"/>
    <s v="P025"/>
    <n v="1"/>
    <n v="669.13"/>
    <n v="0.15"/>
    <s v="Lampka 1"/>
    <n v="568.76049999999998"/>
    <x v="1"/>
  </r>
  <r>
    <s v="L017137"/>
    <s v="Z06848"/>
    <s v="P050"/>
    <n v="5"/>
    <n v="1201.52"/>
    <n v="0.2"/>
    <s v="Hub USB 2"/>
    <n v="4806.0800000000008"/>
    <x v="2"/>
  </r>
  <r>
    <s v="L017138"/>
    <s v="Z06848"/>
    <s v="P018"/>
    <n v="1"/>
    <n v="417.55"/>
    <n v="0"/>
    <s v="Powerbank 2"/>
    <n v="417.55"/>
    <x v="0"/>
  </r>
  <r>
    <s v="L017139"/>
    <s v="Z06848"/>
    <s v="P015"/>
    <n v="6"/>
    <n v="947.76"/>
    <n v="0"/>
    <s v="Monitor 3"/>
    <n v="5686.5599999999995"/>
    <x v="2"/>
  </r>
  <r>
    <s v="L017140"/>
    <s v="Z06849"/>
    <s v="P046"/>
    <n v="5"/>
    <n v="141.22"/>
    <n v="0.1"/>
    <s v="Etui 2"/>
    <n v="635.49"/>
    <x v="1"/>
  </r>
  <r>
    <s v="L017141"/>
    <s v="Z06850"/>
    <s v="P038"/>
    <n v="3"/>
    <n v="692.69"/>
    <n v="0.2"/>
    <s v="Termos 2"/>
    <n v="1662.4560000000001"/>
    <x v="1"/>
  </r>
  <r>
    <s v="L017142"/>
    <s v="Z06850"/>
    <s v="P027"/>
    <n v="2"/>
    <n v="347.28"/>
    <n v="0"/>
    <s v="Lampka 3"/>
    <n v="694.56"/>
    <x v="1"/>
  </r>
  <r>
    <s v="L017143"/>
    <s v="Z06850"/>
    <s v="P043"/>
    <n v="3"/>
    <n v="386.03"/>
    <n v="0"/>
    <s v="Kabel USB-C 3"/>
    <n v="1158.0899999999999"/>
    <x v="1"/>
  </r>
  <r>
    <s v="L017144"/>
    <s v="Z06851"/>
    <s v="P058"/>
    <n v="4"/>
    <n v="1108.1099999999999"/>
    <n v="0"/>
    <s v="Ładowarka 2"/>
    <n v="4432.4399999999996"/>
    <x v="2"/>
  </r>
  <r>
    <s v="L017145"/>
    <s v="Z06851"/>
    <s v="P015"/>
    <n v="3"/>
    <n v="957.89"/>
    <n v="0.15"/>
    <s v="Monitor 3"/>
    <n v="2442.6194999999998"/>
    <x v="2"/>
  </r>
  <r>
    <s v="L017146"/>
    <s v="Z06851"/>
    <s v="P025"/>
    <n v="3"/>
    <n v="637.99"/>
    <n v="0"/>
    <s v="Lampka 1"/>
    <n v="1913.97"/>
    <x v="1"/>
  </r>
  <r>
    <s v="L017147"/>
    <s v="Z06851"/>
    <s v="P037"/>
    <n v="5"/>
    <n v="886"/>
    <n v="0"/>
    <s v="Termos 1"/>
    <n v="4430"/>
    <x v="2"/>
  </r>
  <r>
    <s v="L017148"/>
    <s v="Z06852"/>
    <s v="P057"/>
    <n v="4"/>
    <n v="472.89"/>
    <n v="0.2"/>
    <s v="Ładowarka 1"/>
    <n v="1513.248"/>
    <x v="1"/>
  </r>
  <r>
    <s v="L017149"/>
    <s v="Z06852"/>
    <s v="P032"/>
    <n v="6"/>
    <n v="637.86"/>
    <n v="0.2"/>
    <s v="Organizer 4"/>
    <n v="3061.7280000000001"/>
    <x v="2"/>
  </r>
  <r>
    <s v="L017150"/>
    <s v="Z06852"/>
    <s v="P027"/>
    <n v="6"/>
    <n v="347.81"/>
    <n v="0.15"/>
    <s v="Lampka 3"/>
    <n v="1773.8310000000001"/>
    <x v="1"/>
  </r>
  <r>
    <s v="L017151"/>
    <s v="Z06852"/>
    <s v="P002"/>
    <n v="6"/>
    <n v="272.77"/>
    <n v="0.15"/>
    <s v="Słuchawki 2"/>
    <n v="1391.127"/>
    <x v="1"/>
  </r>
  <r>
    <s v="L017152"/>
    <s v="Z06853"/>
    <s v="P060"/>
    <n v="5"/>
    <n v="566.20000000000005"/>
    <n v="0.05"/>
    <s v="Ładowarka 4"/>
    <n v="2689.45"/>
    <x v="2"/>
  </r>
  <r>
    <s v="L017153"/>
    <s v="Z06853"/>
    <s v="P059"/>
    <n v="4"/>
    <n v="359.95"/>
    <n v="0.05"/>
    <s v="Ładowarka 3"/>
    <n v="1367.81"/>
    <x v="1"/>
  </r>
  <r>
    <s v="L017154"/>
    <s v="Z06853"/>
    <s v="P004"/>
    <n v="1"/>
    <n v="812.27"/>
    <n v="0.2"/>
    <s v="Słuchawki 4"/>
    <n v="649.81600000000003"/>
    <x v="1"/>
  </r>
  <r>
    <s v="L017155"/>
    <s v="Z06853"/>
    <s v="P058"/>
    <n v="1"/>
    <n v="1128.0999999999999"/>
    <n v="0"/>
    <s v="Ładowarka 2"/>
    <n v="1128.0999999999999"/>
    <x v="1"/>
  </r>
  <r>
    <s v="L017156"/>
    <s v="Z06854"/>
    <s v="P049"/>
    <n v="3"/>
    <n v="1114.2"/>
    <n v="0"/>
    <s v="Hub USB 1"/>
    <n v="3342.6000000000004"/>
    <x v="2"/>
  </r>
  <r>
    <s v="L017157"/>
    <s v="Z06854"/>
    <s v="P021"/>
    <n v="3"/>
    <n v="614.45000000000005"/>
    <n v="0.1"/>
    <s v="Krzesło biurowe 1"/>
    <n v="1659.0150000000001"/>
    <x v="1"/>
  </r>
  <r>
    <s v="L017158"/>
    <s v="Z06854"/>
    <s v="P040"/>
    <n v="5"/>
    <n v="273.20999999999998"/>
    <n v="0"/>
    <s v="Termos 4"/>
    <n v="1366.05"/>
    <x v="1"/>
  </r>
  <r>
    <s v="L017159"/>
    <s v="Z06854"/>
    <s v="P059"/>
    <n v="2"/>
    <n v="347.64"/>
    <n v="0"/>
    <s v="Ładowarka 3"/>
    <n v="695.28"/>
    <x v="1"/>
  </r>
  <r>
    <s v="L017160"/>
    <s v="Z06855"/>
    <s v="P039"/>
    <n v="5"/>
    <n v="961.86"/>
    <n v="0"/>
    <s v="Termos 3"/>
    <n v="4809.3"/>
    <x v="2"/>
  </r>
  <r>
    <s v="L017161"/>
    <s v="Z06856"/>
    <s v="P048"/>
    <n v="5"/>
    <n v="80.17"/>
    <n v="0"/>
    <s v="Etui 4"/>
    <n v="400.85"/>
    <x v="0"/>
  </r>
  <r>
    <s v="L017162"/>
    <s v="Z06856"/>
    <s v="P030"/>
    <n v="6"/>
    <n v="179.22"/>
    <n v="0.05"/>
    <s v="Organizer 2"/>
    <n v="1021.5539999999999"/>
    <x v="1"/>
  </r>
  <r>
    <s v="L017163"/>
    <s v="Z06856"/>
    <s v="P039"/>
    <n v="2"/>
    <n v="984.31"/>
    <n v="0.15"/>
    <s v="Termos 3"/>
    <n v="1673.3269999999998"/>
    <x v="1"/>
  </r>
  <r>
    <s v="L017164"/>
    <s v="Z06856"/>
    <s v="P053"/>
    <n v="1"/>
    <n v="314.70999999999998"/>
    <n v="0.2"/>
    <s v="Podkładka 1"/>
    <n v="251.768"/>
    <x v="0"/>
  </r>
  <r>
    <s v="L017165"/>
    <s v="Z06857"/>
    <s v="P025"/>
    <n v="5"/>
    <n v="657.79"/>
    <n v="0.2"/>
    <s v="Lampka 1"/>
    <n v="2631.16"/>
    <x v="2"/>
  </r>
  <r>
    <s v="L017166"/>
    <s v="Z06857"/>
    <s v="P060"/>
    <n v="2"/>
    <n v="570.95000000000005"/>
    <n v="0"/>
    <s v="Ładowarka 4"/>
    <n v="1141.9000000000001"/>
    <x v="1"/>
  </r>
  <r>
    <s v="L017167"/>
    <s v="Z06858"/>
    <s v="P006"/>
    <n v="1"/>
    <n v="248.31"/>
    <n v="0.1"/>
    <s v="Klawiatura 2"/>
    <n v="223.47900000000001"/>
    <x v="0"/>
  </r>
  <r>
    <s v="L017168"/>
    <s v="Z06858"/>
    <s v="P054"/>
    <n v="5"/>
    <n v="135.47999999999999"/>
    <n v="0.2"/>
    <s v="Podkładka 2"/>
    <n v="541.91999999999996"/>
    <x v="1"/>
  </r>
  <r>
    <s v="L017169"/>
    <s v="Z06858"/>
    <s v="P029"/>
    <n v="5"/>
    <n v="223.37"/>
    <n v="0"/>
    <s v="Organizer 1"/>
    <n v="1116.8499999999999"/>
    <x v="1"/>
  </r>
  <r>
    <s v="L017170"/>
    <s v="Z06858"/>
    <s v="P046"/>
    <n v="6"/>
    <n v="138.08000000000001"/>
    <n v="0"/>
    <s v="Etui 2"/>
    <n v="828.48"/>
    <x v="1"/>
  </r>
  <r>
    <s v="L017171"/>
    <s v="Z06859"/>
    <s v="P046"/>
    <n v="4"/>
    <n v="141.93"/>
    <n v="0.1"/>
    <s v="Etui 2"/>
    <n v="510.94800000000004"/>
    <x v="1"/>
  </r>
  <r>
    <s v="L017172"/>
    <s v="Z06860"/>
    <s v="P058"/>
    <n v="5"/>
    <n v="1140.96"/>
    <n v="0"/>
    <s v="Ładowarka 2"/>
    <n v="5704.8"/>
    <x v="2"/>
  </r>
  <r>
    <s v="L017173"/>
    <s v="Z06860"/>
    <s v="P002"/>
    <n v="6"/>
    <n v="270.67"/>
    <n v="0"/>
    <s v="Słuchawki 2"/>
    <n v="1624.02"/>
    <x v="1"/>
  </r>
  <r>
    <s v="L017174"/>
    <s v="Z06860"/>
    <s v="P007"/>
    <n v="2"/>
    <n v="41.56"/>
    <n v="0.1"/>
    <s v="Klawiatura 3"/>
    <n v="74.808000000000007"/>
    <x v="0"/>
  </r>
  <r>
    <s v="L017175"/>
    <s v="Z06860"/>
    <s v="P029"/>
    <n v="5"/>
    <n v="219.11"/>
    <n v="0.15"/>
    <s v="Organizer 1"/>
    <n v="931.21750000000009"/>
    <x v="1"/>
  </r>
  <r>
    <s v="L017176"/>
    <s v="Z06861"/>
    <s v="P005"/>
    <n v="2"/>
    <n v="384.26"/>
    <n v="0.05"/>
    <s v="Klawiatura 1"/>
    <n v="730.09399999999994"/>
    <x v="1"/>
  </r>
  <r>
    <s v="L017177"/>
    <s v="Z06861"/>
    <s v="P003"/>
    <n v="1"/>
    <n v="863.08"/>
    <n v="0.1"/>
    <s v="Słuchawki 3"/>
    <n v="776.77200000000005"/>
    <x v="1"/>
  </r>
  <r>
    <s v="L017178"/>
    <s v="Z06861"/>
    <s v="P055"/>
    <n v="1"/>
    <n v="573.37"/>
    <n v="0"/>
    <s v="Podkładka 3"/>
    <n v="573.37"/>
    <x v="1"/>
  </r>
  <r>
    <s v="L017179"/>
    <s v="Z06861"/>
    <s v="P029"/>
    <n v="2"/>
    <n v="215.94"/>
    <n v="0.2"/>
    <s v="Organizer 1"/>
    <n v="345.50400000000002"/>
    <x v="0"/>
  </r>
  <r>
    <s v="L017180"/>
    <s v="Z06862"/>
    <s v="P046"/>
    <n v="1"/>
    <n v="140.76"/>
    <n v="0"/>
    <s v="Etui 2"/>
    <n v="140.76"/>
    <x v="0"/>
  </r>
  <r>
    <s v="L017181"/>
    <s v="Z06862"/>
    <s v="P046"/>
    <n v="1"/>
    <n v="140.13999999999999"/>
    <n v="0"/>
    <s v="Etui 2"/>
    <n v="140.13999999999999"/>
    <x v="0"/>
  </r>
  <r>
    <s v="L017182"/>
    <s v="Z06862"/>
    <s v="P043"/>
    <n v="6"/>
    <n v="393.5"/>
    <n v="0"/>
    <s v="Kabel USB-C 3"/>
    <n v="2361"/>
    <x v="2"/>
  </r>
  <r>
    <s v="L017183"/>
    <s v="Z06863"/>
    <s v="P044"/>
    <n v="4"/>
    <n v="1085.82"/>
    <n v="0.1"/>
    <s v="Kabel USB-C 4"/>
    <n v="3908.9519999999998"/>
    <x v="2"/>
  </r>
  <r>
    <s v="L017184"/>
    <s v="Z06863"/>
    <s v="P039"/>
    <n v="6"/>
    <n v="944.96"/>
    <n v="0"/>
    <s v="Termos 3"/>
    <n v="5669.76"/>
    <x v="2"/>
  </r>
  <r>
    <s v="L017185"/>
    <s v="Z06863"/>
    <s v="P049"/>
    <n v="4"/>
    <n v="1089.22"/>
    <n v="0.05"/>
    <s v="Hub USB 1"/>
    <n v="4139.0360000000001"/>
    <x v="2"/>
  </r>
  <r>
    <s v="L017186"/>
    <s v="Z06863"/>
    <s v="P044"/>
    <n v="6"/>
    <n v="1077.24"/>
    <n v="0.15"/>
    <s v="Kabel USB-C 4"/>
    <n v="5493.924"/>
    <x v="2"/>
  </r>
  <r>
    <s v="L017187"/>
    <s v="Z06864"/>
    <s v="P022"/>
    <n v="6"/>
    <n v="237.78"/>
    <n v="0.15"/>
    <s v="Krzesło biurowe 2"/>
    <n v="1212.6780000000001"/>
    <x v="1"/>
  </r>
  <r>
    <s v="L017188"/>
    <s v="Z06864"/>
    <s v="P026"/>
    <n v="4"/>
    <n v="365.99"/>
    <n v="0"/>
    <s v="Lampka 2"/>
    <n v="1463.96"/>
    <x v="1"/>
  </r>
  <r>
    <s v="L017189"/>
    <s v="Z06865"/>
    <s v="P045"/>
    <n v="4"/>
    <n v="93.55"/>
    <n v="0.1"/>
    <s v="Etui 1"/>
    <n v="336.78"/>
    <x v="0"/>
  </r>
  <r>
    <s v="L017190"/>
    <s v="Z06866"/>
    <s v="P004"/>
    <n v="2"/>
    <n v="799.43"/>
    <n v="0.05"/>
    <s v="Słuchawki 4"/>
    <n v="1518.9169999999999"/>
    <x v="1"/>
  </r>
  <r>
    <s v="L017191"/>
    <s v="Z06866"/>
    <s v="P017"/>
    <n v="1"/>
    <n v="700.04"/>
    <n v="0"/>
    <s v="Powerbank 1"/>
    <n v="700.04"/>
    <x v="1"/>
  </r>
  <r>
    <s v="L017192"/>
    <s v="Z06867"/>
    <s v="P037"/>
    <n v="5"/>
    <n v="873.54"/>
    <n v="0"/>
    <s v="Termos 1"/>
    <n v="4367.7"/>
    <x v="2"/>
  </r>
  <r>
    <s v="L017193"/>
    <s v="Z06867"/>
    <s v="P026"/>
    <n v="5"/>
    <n v="361.29"/>
    <n v="0"/>
    <s v="Lampka 2"/>
    <n v="1806.45"/>
    <x v="1"/>
  </r>
  <r>
    <s v="L017194"/>
    <s v="Z06867"/>
    <s v="P035"/>
    <n v="4"/>
    <n v="313.24"/>
    <n v="0.2"/>
    <s v="Czajnik 3"/>
    <n v="1002.3680000000001"/>
    <x v="1"/>
  </r>
  <r>
    <s v="L017195"/>
    <s v="Z06867"/>
    <s v="P011"/>
    <n v="3"/>
    <n v="945.58"/>
    <n v="0.05"/>
    <s v="Mysz 3"/>
    <n v="2694.9030000000002"/>
    <x v="2"/>
  </r>
  <r>
    <s v="L017196"/>
    <s v="Z06868"/>
    <s v="P005"/>
    <n v="2"/>
    <n v="366.9"/>
    <n v="0"/>
    <s v="Klawiatura 1"/>
    <n v="733.8"/>
    <x v="1"/>
  </r>
  <r>
    <s v="L017197"/>
    <s v="Z06868"/>
    <s v="P041"/>
    <n v="6"/>
    <n v="542.25"/>
    <n v="0.05"/>
    <s v="Kabel USB-C 1"/>
    <n v="3090.8249999999998"/>
    <x v="2"/>
  </r>
  <r>
    <s v="L017198"/>
    <s v="Z06868"/>
    <s v="P022"/>
    <n v="2"/>
    <n v="241.97"/>
    <n v="0.2"/>
    <s v="Krzesło biurowe 2"/>
    <n v="387.15200000000004"/>
    <x v="0"/>
  </r>
  <r>
    <s v="L017199"/>
    <s v="Z06869"/>
    <s v="P054"/>
    <n v="2"/>
    <n v="133.69"/>
    <n v="0.05"/>
    <s v="Podkładka 2"/>
    <n v="254.011"/>
    <x v="0"/>
  </r>
  <r>
    <s v="L017200"/>
    <s v="Z06869"/>
    <s v="P048"/>
    <n v="2"/>
    <n v="82.97"/>
    <n v="0.1"/>
    <s v="Etui 4"/>
    <n v="149.346"/>
    <x v="0"/>
  </r>
  <r>
    <s v="L017201"/>
    <s v="Z06869"/>
    <s v="P007"/>
    <n v="6"/>
    <n v="41.19"/>
    <n v="0"/>
    <s v="Klawiatura 3"/>
    <n v="247.14"/>
    <x v="0"/>
  </r>
  <r>
    <s v="L017202"/>
    <s v="Z06870"/>
    <s v="P022"/>
    <n v="1"/>
    <n v="231.89"/>
    <n v="0.15"/>
    <s v="Krzesło biurowe 2"/>
    <n v="197.10649999999998"/>
    <x v="0"/>
  </r>
  <r>
    <s v="L017203"/>
    <s v="Z06870"/>
    <s v="P035"/>
    <n v="3"/>
    <n v="318.39"/>
    <n v="0.15"/>
    <s v="Czajnik 3"/>
    <n v="811.89449999999999"/>
    <x v="1"/>
  </r>
  <r>
    <s v="L017204"/>
    <s v="Z06870"/>
    <s v="P005"/>
    <n v="2"/>
    <n v="363.33"/>
    <n v="0.2"/>
    <s v="Klawiatura 1"/>
    <n v="581.32799999999997"/>
    <x v="1"/>
  </r>
  <r>
    <s v="L017205"/>
    <s v="Z06871"/>
    <s v="P040"/>
    <n v="1"/>
    <n v="261.05"/>
    <n v="0.2"/>
    <s v="Termos 4"/>
    <n v="208.84000000000003"/>
    <x v="0"/>
  </r>
  <r>
    <s v="L017206"/>
    <s v="Z06871"/>
    <s v="P059"/>
    <n v="6"/>
    <n v="354.9"/>
    <n v="0"/>
    <s v="Ładowarka 3"/>
    <n v="2129.3999999999996"/>
    <x v="2"/>
  </r>
  <r>
    <s v="L017207"/>
    <s v="Z06871"/>
    <s v="P033"/>
    <n v="4"/>
    <n v="1030.1600000000001"/>
    <n v="0"/>
    <s v="Czajnik 1"/>
    <n v="4120.6400000000003"/>
    <x v="2"/>
  </r>
  <r>
    <s v="L017208"/>
    <s v="Z06871"/>
    <s v="P034"/>
    <n v="6"/>
    <n v="207.67"/>
    <n v="0"/>
    <s v="Czajnik 2"/>
    <n v="1246.02"/>
    <x v="1"/>
  </r>
  <r>
    <s v="L017209"/>
    <s v="Z06872"/>
    <s v="P056"/>
    <n v="3"/>
    <n v="846.42"/>
    <n v="0"/>
    <s v="Podkładka 4"/>
    <n v="2539.2599999999998"/>
    <x v="2"/>
  </r>
  <r>
    <s v="L017210"/>
    <s v="Z06872"/>
    <s v="P032"/>
    <n v="1"/>
    <n v="642.21"/>
    <n v="0"/>
    <s v="Organizer 4"/>
    <n v="642.21"/>
    <x v="1"/>
  </r>
  <r>
    <s v="L017211"/>
    <s v="Z06872"/>
    <s v="P034"/>
    <n v="5"/>
    <n v="205.31"/>
    <n v="0.1"/>
    <s v="Czajnik 2"/>
    <n v="923.89499999999998"/>
    <x v="1"/>
  </r>
  <r>
    <s v="L017212"/>
    <s v="Z06872"/>
    <s v="P014"/>
    <n v="6"/>
    <n v="97.85"/>
    <n v="0.1"/>
    <s v="Monitor 2"/>
    <n v="528.39"/>
    <x v="1"/>
  </r>
  <r>
    <s v="L017213"/>
    <s v="Z06873"/>
    <s v="P033"/>
    <n v="5"/>
    <n v="1011.16"/>
    <n v="0.1"/>
    <s v="Czajnik 1"/>
    <n v="4550.22"/>
    <x v="2"/>
  </r>
  <r>
    <s v="L017214"/>
    <s v="Z06873"/>
    <s v="P012"/>
    <n v="3"/>
    <n v="330.68"/>
    <n v="0"/>
    <s v="Mysz 4"/>
    <n v="992.04"/>
    <x v="1"/>
  </r>
  <r>
    <s v="L017215"/>
    <s v="Z06873"/>
    <s v="P009"/>
    <n v="3"/>
    <n v="262.58999999999997"/>
    <n v="0.15"/>
    <s v="Mysz 1"/>
    <n v="669.60449999999992"/>
    <x v="1"/>
  </r>
  <r>
    <s v="L017216"/>
    <s v="Z06873"/>
    <s v="P045"/>
    <n v="2"/>
    <n v="94.51"/>
    <n v="0.05"/>
    <s v="Etui 1"/>
    <n v="179.56899999999999"/>
    <x v="0"/>
  </r>
  <r>
    <s v="L017217"/>
    <s v="Z06874"/>
    <s v="P051"/>
    <n v="4"/>
    <n v="34.299999999999997"/>
    <n v="0"/>
    <s v="Hub USB 3"/>
    <n v="137.19999999999999"/>
    <x v="0"/>
  </r>
  <r>
    <s v="L017218"/>
    <s v="Z06874"/>
    <s v="P007"/>
    <n v="1"/>
    <n v="41.04"/>
    <n v="0.15"/>
    <s v="Klawiatura 3"/>
    <n v="34.884"/>
    <x v="0"/>
  </r>
  <r>
    <s v="L017219"/>
    <s v="Z06874"/>
    <s v="P060"/>
    <n v="5"/>
    <n v="569.46"/>
    <n v="0.15"/>
    <s v="Ładowarka 4"/>
    <n v="2420.2049999999999"/>
    <x v="2"/>
  </r>
  <r>
    <s v="L017220"/>
    <s v="Z06875"/>
    <s v="P005"/>
    <n v="2"/>
    <n v="383.75"/>
    <n v="0.15"/>
    <s v="Klawiatura 1"/>
    <n v="652.375"/>
    <x v="1"/>
  </r>
  <r>
    <s v="L017221"/>
    <s v="Z06875"/>
    <s v="P001"/>
    <n v="5"/>
    <n v="546.44000000000005"/>
    <n v="0"/>
    <s v="Słuchawki 1"/>
    <n v="2732.2000000000003"/>
    <x v="2"/>
  </r>
  <r>
    <s v="L017222"/>
    <s v="Z06875"/>
    <s v="P032"/>
    <n v="1"/>
    <n v="647.63"/>
    <n v="0.1"/>
    <s v="Organizer 4"/>
    <n v="582.86699999999996"/>
    <x v="1"/>
  </r>
  <r>
    <s v="L017223"/>
    <s v="Z06875"/>
    <s v="P015"/>
    <n v="3"/>
    <n v="926.32"/>
    <n v="0"/>
    <s v="Monitor 3"/>
    <n v="2778.96"/>
    <x v="2"/>
  </r>
  <r>
    <s v="L017224"/>
    <s v="Z06876"/>
    <s v="P033"/>
    <n v="4"/>
    <n v="1004.04"/>
    <n v="0"/>
    <s v="Czajnik 1"/>
    <n v="4016.16"/>
    <x v="2"/>
  </r>
  <r>
    <s v="L017225"/>
    <s v="Z06877"/>
    <s v="P053"/>
    <n v="5"/>
    <n v="317.83"/>
    <n v="0"/>
    <s v="Podkładka 1"/>
    <n v="1589.1499999999999"/>
    <x v="1"/>
  </r>
  <r>
    <s v="L017226"/>
    <s v="Z06877"/>
    <s v="P037"/>
    <n v="5"/>
    <n v="882.83"/>
    <n v="0.2"/>
    <s v="Termos 1"/>
    <n v="3531.3200000000006"/>
    <x v="2"/>
  </r>
  <r>
    <s v="L017227"/>
    <s v="Z06877"/>
    <s v="P031"/>
    <n v="3"/>
    <n v="1105.3399999999999"/>
    <n v="0"/>
    <s v="Organizer 3"/>
    <n v="3316.0199999999995"/>
    <x v="2"/>
  </r>
  <r>
    <s v="L017228"/>
    <s v="Z06877"/>
    <s v="P015"/>
    <n v="1"/>
    <n v="964.49"/>
    <n v="0.2"/>
    <s v="Monitor 3"/>
    <n v="771.5920000000001"/>
    <x v="1"/>
  </r>
  <r>
    <s v="L017229"/>
    <s v="Z06878"/>
    <s v="P059"/>
    <n v="6"/>
    <n v="352.43"/>
    <n v="0.1"/>
    <s v="Ładowarka 3"/>
    <n v="1903.1220000000001"/>
    <x v="1"/>
  </r>
  <r>
    <s v="L017230"/>
    <s v="Z06878"/>
    <s v="P033"/>
    <n v="2"/>
    <n v="1028.43"/>
    <n v="0.05"/>
    <s v="Czajnik 1"/>
    <n v="1954.0170000000001"/>
    <x v="1"/>
  </r>
  <r>
    <s v="L017231"/>
    <s v="Z06879"/>
    <s v="P060"/>
    <n v="1"/>
    <n v="579.96"/>
    <n v="0.2"/>
    <s v="Ładowarka 4"/>
    <n v="463.96800000000007"/>
    <x v="0"/>
  </r>
  <r>
    <s v="L017232"/>
    <s v="Z06880"/>
    <s v="P015"/>
    <n v="1"/>
    <n v="932.73"/>
    <n v="0"/>
    <s v="Monitor 3"/>
    <n v="932.73"/>
    <x v="1"/>
  </r>
  <r>
    <s v="L017233"/>
    <s v="Z06880"/>
    <s v="P029"/>
    <n v="5"/>
    <n v="219.79"/>
    <n v="0.05"/>
    <s v="Organizer 1"/>
    <n v="1044.0025000000001"/>
    <x v="1"/>
  </r>
  <r>
    <s v="L017234"/>
    <s v="Z06881"/>
    <s v="P043"/>
    <n v="5"/>
    <n v="399.43"/>
    <n v="0.05"/>
    <s v="Kabel USB-C 3"/>
    <n v="1897.2925"/>
    <x v="1"/>
  </r>
  <r>
    <s v="L017235"/>
    <s v="Z06881"/>
    <s v="P044"/>
    <n v="2"/>
    <n v="1104"/>
    <n v="0.15"/>
    <s v="Kabel USB-C 4"/>
    <n v="1876.8"/>
    <x v="1"/>
  </r>
  <r>
    <s v="L017236"/>
    <s v="Z06881"/>
    <s v="P010"/>
    <n v="5"/>
    <n v="683.93"/>
    <n v="0"/>
    <s v="Mysz 2"/>
    <n v="3419.6499999999996"/>
    <x v="2"/>
  </r>
  <r>
    <s v="L017237"/>
    <s v="Z06881"/>
    <s v="P028"/>
    <n v="4"/>
    <n v="732.03"/>
    <n v="0"/>
    <s v="Lampka 4"/>
    <n v="2928.12"/>
    <x v="2"/>
  </r>
  <r>
    <s v="L017238"/>
    <s v="Z06882"/>
    <s v="P027"/>
    <n v="4"/>
    <n v="346.59"/>
    <n v="0"/>
    <s v="Lampka 3"/>
    <n v="1386.36"/>
    <x v="1"/>
  </r>
  <r>
    <s v="L017239"/>
    <s v="Z06882"/>
    <s v="P014"/>
    <n v="6"/>
    <n v="97.3"/>
    <n v="0.05"/>
    <s v="Monitor 2"/>
    <n v="554.6099999999999"/>
    <x v="1"/>
  </r>
  <r>
    <s v="L017240"/>
    <s v="Z06882"/>
    <s v="P036"/>
    <n v="5"/>
    <n v="291.54000000000002"/>
    <n v="0"/>
    <s v="Czajnik 4"/>
    <n v="1457.7"/>
    <x v="1"/>
  </r>
  <r>
    <s v="L017241"/>
    <s v="Z06882"/>
    <s v="P054"/>
    <n v="2"/>
    <n v="133.07"/>
    <n v="0"/>
    <s v="Podkładka 2"/>
    <n v="266.14"/>
    <x v="0"/>
  </r>
  <r>
    <s v="L017242"/>
    <s v="Z06883"/>
    <s v="P054"/>
    <n v="6"/>
    <n v="133.87"/>
    <n v="0"/>
    <s v="Podkładka 2"/>
    <n v="803.22"/>
    <x v="1"/>
  </r>
  <r>
    <s v="L017243"/>
    <s v="Z06883"/>
    <s v="P045"/>
    <n v="5"/>
    <n v="92.85"/>
    <n v="0"/>
    <s v="Etui 1"/>
    <n v="464.25"/>
    <x v="0"/>
  </r>
  <r>
    <s v="L017244"/>
    <s v="Z06883"/>
    <s v="P041"/>
    <n v="5"/>
    <n v="543.75"/>
    <n v="0"/>
    <s v="Kabel USB-C 1"/>
    <n v="2718.75"/>
    <x v="2"/>
  </r>
  <r>
    <s v="L017245"/>
    <s v="Z06884"/>
    <s v="P018"/>
    <n v="5"/>
    <n v="437.44"/>
    <n v="0.1"/>
    <s v="Powerbank 2"/>
    <n v="1968.4799999999998"/>
    <x v="1"/>
  </r>
  <r>
    <s v="L017246"/>
    <s v="Z06885"/>
    <s v="P047"/>
    <n v="5"/>
    <n v="827.86"/>
    <n v="0.05"/>
    <s v="Etui 3"/>
    <n v="3932.335"/>
    <x v="2"/>
  </r>
  <r>
    <s v="L017247"/>
    <s v="Z06885"/>
    <s v="P041"/>
    <n v="2"/>
    <n v="539.4"/>
    <n v="0.1"/>
    <s v="Kabel USB-C 1"/>
    <n v="970.92"/>
    <x v="1"/>
  </r>
  <r>
    <s v="L017248"/>
    <s v="Z06886"/>
    <s v="P010"/>
    <n v="1"/>
    <n v="711.07"/>
    <n v="0"/>
    <s v="Mysz 2"/>
    <n v="711.07"/>
    <x v="1"/>
  </r>
  <r>
    <s v="L017249"/>
    <s v="Z06886"/>
    <s v="P046"/>
    <n v="3"/>
    <n v="139.01"/>
    <n v="0.05"/>
    <s v="Etui 2"/>
    <n v="396.17849999999993"/>
    <x v="0"/>
  </r>
  <r>
    <s v="L017250"/>
    <s v="Z06886"/>
    <s v="P055"/>
    <n v="6"/>
    <n v="577.79"/>
    <n v="0"/>
    <s v="Podkładka 3"/>
    <n v="3466.74"/>
    <x v="2"/>
  </r>
  <r>
    <s v="L017251"/>
    <s v="Z06886"/>
    <s v="P056"/>
    <n v="5"/>
    <n v="861.18"/>
    <n v="0.15"/>
    <s v="Podkładka 4"/>
    <n v="3660.0149999999994"/>
    <x v="2"/>
  </r>
  <r>
    <s v="L017252"/>
    <s v="Z06887"/>
    <s v="P059"/>
    <n v="2"/>
    <n v="348.16"/>
    <n v="0.15"/>
    <s v="Ładowarka 3"/>
    <n v="591.87200000000007"/>
    <x v="1"/>
  </r>
  <r>
    <s v="L017253"/>
    <s v="Z06888"/>
    <s v="P040"/>
    <n v="6"/>
    <n v="268.7"/>
    <n v="0"/>
    <s v="Termos 4"/>
    <n v="1612.1999999999998"/>
    <x v="1"/>
  </r>
  <r>
    <s v="L017254"/>
    <s v="Z06888"/>
    <s v="P030"/>
    <n v="2"/>
    <n v="178.57"/>
    <n v="0"/>
    <s v="Organizer 2"/>
    <n v="357.14"/>
    <x v="0"/>
  </r>
  <r>
    <s v="L017255"/>
    <s v="Z06888"/>
    <s v="P007"/>
    <n v="6"/>
    <n v="39.869999999999997"/>
    <n v="0.2"/>
    <s v="Klawiatura 3"/>
    <n v="191.37599999999998"/>
    <x v="0"/>
  </r>
  <r>
    <s v="L017256"/>
    <s v="Z06889"/>
    <s v="P038"/>
    <n v="4"/>
    <n v="686.51"/>
    <n v="0"/>
    <s v="Termos 2"/>
    <n v="2746.04"/>
    <x v="2"/>
  </r>
  <r>
    <s v="L017257"/>
    <s v="Z06890"/>
    <s v="P037"/>
    <n v="3"/>
    <n v="878.8"/>
    <n v="0"/>
    <s v="Termos 1"/>
    <n v="2636.3999999999996"/>
    <x v="2"/>
  </r>
  <r>
    <s v="L017258"/>
    <s v="Z06890"/>
    <s v="P043"/>
    <n v="3"/>
    <n v="377.88"/>
    <n v="0.05"/>
    <s v="Kabel USB-C 3"/>
    <n v="1076.9579999999999"/>
    <x v="1"/>
  </r>
  <r>
    <s v="L017259"/>
    <s v="Z06890"/>
    <s v="P046"/>
    <n v="6"/>
    <n v="138.41"/>
    <n v="0.05"/>
    <s v="Etui 2"/>
    <n v="788.93700000000001"/>
    <x v="1"/>
  </r>
  <r>
    <s v="L017260"/>
    <s v="Z06891"/>
    <s v="P017"/>
    <n v="6"/>
    <n v="691.45"/>
    <n v="0.2"/>
    <s v="Powerbank 1"/>
    <n v="3318.9600000000009"/>
    <x v="2"/>
  </r>
  <r>
    <s v="L017261"/>
    <s v="Z06891"/>
    <s v="P052"/>
    <n v="4"/>
    <n v="771.8"/>
    <n v="0"/>
    <s v="Hub USB 4"/>
    <n v="3087.2"/>
    <x v="2"/>
  </r>
  <r>
    <s v="L017262"/>
    <s v="Z06891"/>
    <s v="P028"/>
    <n v="3"/>
    <n v="723.32"/>
    <n v="0"/>
    <s v="Lampka 4"/>
    <n v="2169.96"/>
    <x v="2"/>
  </r>
  <r>
    <s v="L017263"/>
    <s v="Z06891"/>
    <s v="P009"/>
    <n v="5"/>
    <n v="257.01"/>
    <n v="0.05"/>
    <s v="Mysz 1"/>
    <n v="1220.7974999999999"/>
    <x v="1"/>
  </r>
  <r>
    <s v="L017264"/>
    <s v="Z06892"/>
    <s v="P006"/>
    <n v="6"/>
    <n v="251.11"/>
    <n v="0"/>
    <s v="Klawiatura 2"/>
    <n v="1506.66"/>
    <x v="1"/>
  </r>
  <r>
    <s v="L017265"/>
    <s v="Z06893"/>
    <s v="P002"/>
    <n v="4"/>
    <n v="272.42"/>
    <n v="0.1"/>
    <s v="Słuchawki 2"/>
    <n v="980.7120000000001"/>
    <x v="1"/>
  </r>
  <r>
    <s v="L017266"/>
    <s v="Z06894"/>
    <s v="P009"/>
    <n v="1"/>
    <n v="254.09"/>
    <n v="0"/>
    <s v="Mysz 1"/>
    <n v="254.09"/>
    <x v="0"/>
  </r>
  <r>
    <s v="L017267"/>
    <s v="Z06895"/>
    <s v="P007"/>
    <n v="2"/>
    <n v="40.36"/>
    <n v="0.15"/>
    <s v="Klawiatura 3"/>
    <n v="68.611999999999995"/>
    <x v="0"/>
  </r>
  <r>
    <s v="L017268"/>
    <s v="Z06895"/>
    <s v="P036"/>
    <n v="3"/>
    <n v="279.63"/>
    <n v="0"/>
    <s v="Czajnik 4"/>
    <n v="838.89"/>
    <x v="1"/>
  </r>
  <r>
    <s v="L017269"/>
    <s v="Z06896"/>
    <s v="P051"/>
    <n v="2"/>
    <n v="34.25"/>
    <n v="0"/>
    <s v="Hub USB 3"/>
    <n v="68.5"/>
    <x v="0"/>
  </r>
  <r>
    <s v="L017270"/>
    <s v="Z06897"/>
    <s v="P035"/>
    <n v="6"/>
    <n v="314.58999999999997"/>
    <n v="0"/>
    <s v="Czajnik 3"/>
    <n v="1887.54"/>
    <x v="1"/>
  </r>
  <r>
    <s v="L017271"/>
    <s v="Z06897"/>
    <s v="P046"/>
    <n v="6"/>
    <n v="141.76"/>
    <n v="0.05"/>
    <s v="Etui 2"/>
    <n v="808.03199999999993"/>
    <x v="1"/>
  </r>
  <r>
    <s v="L017272"/>
    <s v="Z06898"/>
    <s v="P011"/>
    <n v="2"/>
    <n v="957.23"/>
    <n v="0.2"/>
    <s v="Mysz 3"/>
    <n v="1531.5680000000002"/>
    <x v="1"/>
  </r>
  <r>
    <s v="L017273"/>
    <s v="Z06899"/>
    <s v="P001"/>
    <n v="1"/>
    <n v="541.9"/>
    <n v="0"/>
    <s v="Słuchawki 1"/>
    <n v="541.9"/>
    <x v="1"/>
  </r>
  <r>
    <s v="L017274"/>
    <s v="Z06899"/>
    <s v="P018"/>
    <n v="6"/>
    <n v="438.22"/>
    <n v="0.05"/>
    <s v="Powerbank 2"/>
    <n v="2497.8539999999998"/>
    <x v="2"/>
  </r>
  <r>
    <s v="L017275"/>
    <s v="Z06899"/>
    <s v="P013"/>
    <n v="3"/>
    <n v="972.4"/>
    <n v="0"/>
    <s v="Monitor 1"/>
    <n v="2917.2"/>
    <x v="2"/>
  </r>
  <r>
    <s v="L017276"/>
    <s v="Z06899"/>
    <s v="P056"/>
    <n v="1"/>
    <n v="843.57"/>
    <n v="0.15"/>
    <s v="Podkładka 4"/>
    <n v="717.03449999999998"/>
    <x v="1"/>
  </r>
  <r>
    <s v="L017277"/>
    <s v="Z06900"/>
    <s v="P048"/>
    <n v="2"/>
    <n v="81.28"/>
    <n v="0"/>
    <s v="Etui 4"/>
    <n v="162.56"/>
    <x v="0"/>
  </r>
  <r>
    <s v="L017278"/>
    <s v="Z06900"/>
    <s v="P047"/>
    <n v="1"/>
    <n v="807.85"/>
    <n v="0.1"/>
    <s v="Etui 3"/>
    <n v="727.06500000000005"/>
    <x v="1"/>
  </r>
  <r>
    <s v="L017279"/>
    <s v="Z06901"/>
    <s v="P026"/>
    <n v="6"/>
    <n v="369.94"/>
    <n v="0"/>
    <s v="Lampka 2"/>
    <n v="2219.64"/>
    <x v="2"/>
  </r>
  <r>
    <s v="L017280"/>
    <s v="Z06902"/>
    <s v="P007"/>
    <n v="6"/>
    <n v="41.19"/>
    <n v="0"/>
    <s v="Klawiatura 3"/>
    <n v="247.14"/>
    <x v="0"/>
  </r>
  <r>
    <s v="L017281"/>
    <s v="Z06903"/>
    <s v="P041"/>
    <n v="4"/>
    <n v="544"/>
    <n v="0.05"/>
    <s v="Kabel USB-C 1"/>
    <n v="2067.1999999999998"/>
    <x v="2"/>
  </r>
  <r>
    <s v="L017282"/>
    <s v="Z06903"/>
    <s v="P018"/>
    <n v="5"/>
    <n v="433.22"/>
    <n v="0.15"/>
    <s v="Powerbank 2"/>
    <n v="1841.1850000000002"/>
    <x v="1"/>
  </r>
  <r>
    <s v="L017283"/>
    <s v="Z06903"/>
    <s v="P020"/>
    <n v="4"/>
    <n v="957.52"/>
    <n v="0.05"/>
    <s v="Powerbank 4"/>
    <n v="3638.5759999999996"/>
    <x v="2"/>
  </r>
  <r>
    <s v="L017284"/>
    <s v="Z06903"/>
    <s v="P038"/>
    <n v="2"/>
    <n v="693.92"/>
    <n v="0.2"/>
    <s v="Termos 2"/>
    <n v="1110.2719999999999"/>
    <x v="1"/>
  </r>
  <r>
    <s v="L017285"/>
    <s v="Z06904"/>
    <s v="P011"/>
    <n v="1"/>
    <n v="949.78"/>
    <n v="0.15"/>
    <s v="Mysz 3"/>
    <n v="807.31299999999999"/>
    <x v="1"/>
  </r>
  <r>
    <s v="L017286"/>
    <s v="Z06904"/>
    <s v="P044"/>
    <n v="2"/>
    <n v="1079.01"/>
    <n v="0"/>
    <s v="Kabel USB-C 4"/>
    <n v="2158.02"/>
    <x v="2"/>
  </r>
  <r>
    <s v="L017287"/>
    <s v="Z06905"/>
    <s v="P038"/>
    <n v="6"/>
    <n v="695.35"/>
    <n v="0"/>
    <s v="Termos 2"/>
    <n v="4172.1000000000004"/>
    <x v="2"/>
  </r>
  <r>
    <s v="L017288"/>
    <s v="Z06905"/>
    <s v="P001"/>
    <n v="4"/>
    <n v="554.28"/>
    <n v="0.15"/>
    <s v="Słuchawki 1"/>
    <n v="1884.5519999999999"/>
    <x v="1"/>
  </r>
  <r>
    <s v="L017289"/>
    <s v="Z06906"/>
    <s v="P010"/>
    <n v="6"/>
    <n v="680.29"/>
    <n v="0"/>
    <s v="Mysz 2"/>
    <n v="4081.74"/>
    <x v="2"/>
  </r>
  <r>
    <s v="L017290"/>
    <s v="Z06907"/>
    <s v="P033"/>
    <n v="1"/>
    <n v="1022.91"/>
    <n v="0"/>
    <s v="Czajnik 1"/>
    <n v="1022.91"/>
    <x v="1"/>
  </r>
  <r>
    <s v="L017291"/>
    <s v="Z06907"/>
    <s v="P034"/>
    <n v="1"/>
    <n v="206.09"/>
    <n v="0"/>
    <s v="Czajnik 2"/>
    <n v="206.09"/>
    <x v="0"/>
  </r>
  <r>
    <s v="L017292"/>
    <s v="Z06908"/>
    <s v="P048"/>
    <n v="5"/>
    <n v="80.209999999999994"/>
    <n v="0.05"/>
    <s v="Etui 4"/>
    <n v="380.99749999999995"/>
    <x v="0"/>
  </r>
  <r>
    <s v="L017293"/>
    <s v="Z06908"/>
    <s v="P020"/>
    <n v="3"/>
    <n v="966.86"/>
    <n v="0"/>
    <s v="Powerbank 4"/>
    <n v="2900.58"/>
    <x v="2"/>
  </r>
  <r>
    <s v="L017294"/>
    <s v="Z06908"/>
    <s v="P054"/>
    <n v="3"/>
    <n v="130.83000000000001"/>
    <n v="0"/>
    <s v="Podkładka 2"/>
    <n v="392.49"/>
    <x v="0"/>
  </r>
  <r>
    <s v="L017295"/>
    <s v="Z06909"/>
    <s v="P016"/>
    <n v="3"/>
    <n v="965.72"/>
    <n v="0.15"/>
    <s v="Monitor 4"/>
    <n v="2462.5859999999998"/>
    <x v="2"/>
  </r>
  <r>
    <s v="L017296"/>
    <s v="Z06909"/>
    <s v="P053"/>
    <n v="1"/>
    <n v="314.77"/>
    <n v="0"/>
    <s v="Podkładka 1"/>
    <n v="314.77"/>
    <x v="0"/>
  </r>
  <r>
    <s v="L017297"/>
    <s v="Z06910"/>
    <s v="P041"/>
    <n v="6"/>
    <n v="565.96"/>
    <n v="0.15"/>
    <s v="Kabel USB-C 1"/>
    <n v="2886.3960000000002"/>
    <x v="2"/>
  </r>
  <r>
    <s v="L017298"/>
    <s v="Z06910"/>
    <s v="P011"/>
    <n v="5"/>
    <n v="943.71"/>
    <n v="0"/>
    <s v="Mysz 3"/>
    <n v="4718.55"/>
    <x v="2"/>
  </r>
  <r>
    <s v="L017299"/>
    <s v="Z06910"/>
    <s v="P012"/>
    <n v="2"/>
    <n v="320.11"/>
    <n v="0"/>
    <s v="Mysz 4"/>
    <n v="640.22"/>
    <x v="1"/>
  </r>
  <r>
    <s v="L017300"/>
    <s v="Z06911"/>
    <s v="P005"/>
    <n v="1"/>
    <n v="380.33"/>
    <n v="0.1"/>
    <s v="Klawiatura 1"/>
    <n v="342.29699999999997"/>
    <x v="0"/>
  </r>
  <r>
    <s v="L017301"/>
    <s v="Z06912"/>
    <s v="P056"/>
    <n v="2"/>
    <n v="872.44"/>
    <n v="0.15"/>
    <s v="Podkładka 4"/>
    <n v="1483.1480000000001"/>
    <x v="1"/>
  </r>
  <r>
    <s v="L017302"/>
    <s v="Z06912"/>
    <s v="P058"/>
    <n v="5"/>
    <n v="1112.77"/>
    <n v="0.05"/>
    <s v="Ładowarka 2"/>
    <n v="5285.6575000000003"/>
    <x v="2"/>
  </r>
  <r>
    <s v="L017303"/>
    <s v="Z06912"/>
    <s v="P041"/>
    <n v="1"/>
    <n v="564.75"/>
    <n v="0.15"/>
    <s v="Kabel USB-C 1"/>
    <n v="480.03749999999997"/>
    <x v="0"/>
  </r>
  <r>
    <s v="L017304"/>
    <s v="Z06912"/>
    <s v="P042"/>
    <n v="1"/>
    <n v="747.06"/>
    <n v="0.15"/>
    <s v="Kabel USB-C 2"/>
    <n v="635.00099999999998"/>
    <x v="1"/>
  </r>
  <r>
    <s v="L017305"/>
    <s v="Z06913"/>
    <s v="P010"/>
    <n v="2"/>
    <n v="712.93"/>
    <n v="0.05"/>
    <s v="Mysz 2"/>
    <n v="1354.5669999999998"/>
    <x v="1"/>
  </r>
  <r>
    <s v="L017306"/>
    <s v="Z06913"/>
    <s v="P024"/>
    <n v="3"/>
    <n v="113.43"/>
    <n v="0.05"/>
    <s v="Krzesło biurowe 4"/>
    <n v="323.27550000000002"/>
    <x v="0"/>
  </r>
  <r>
    <s v="L017307"/>
    <s v="Z06913"/>
    <s v="P011"/>
    <n v="2"/>
    <n v="961"/>
    <n v="0.15"/>
    <s v="Mysz 3"/>
    <n v="1633.7"/>
    <x v="1"/>
  </r>
  <r>
    <s v="L017308"/>
    <s v="Z06913"/>
    <s v="P003"/>
    <n v="1"/>
    <n v="853.82"/>
    <n v="0.05"/>
    <s v="Słuchawki 3"/>
    <n v="811.12900000000002"/>
    <x v="1"/>
  </r>
  <r>
    <s v="L017309"/>
    <s v="Z06914"/>
    <s v="P049"/>
    <n v="2"/>
    <n v="1104.8"/>
    <n v="0"/>
    <s v="Hub USB 1"/>
    <n v="2209.6"/>
    <x v="2"/>
  </r>
  <r>
    <s v="L017310"/>
    <s v="Z06915"/>
    <s v="P038"/>
    <n v="3"/>
    <n v="685.18"/>
    <n v="0.1"/>
    <s v="Termos 2"/>
    <n v="1849.9860000000001"/>
    <x v="1"/>
  </r>
  <r>
    <s v="L017311"/>
    <s v="Z06915"/>
    <s v="P033"/>
    <n v="2"/>
    <n v="1012.67"/>
    <n v="0"/>
    <s v="Czajnik 1"/>
    <n v="2025.34"/>
    <x v="2"/>
  </r>
  <r>
    <s v="L017312"/>
    <s v="Z06916"/>
    <s v="P009"/>
    <n v="4"/>
    <n v="256.49"/>
    <n v="0.05"/>
    <s v="Mysz 1"/>
    <n v="974.66200000000003"/>
    <x v="1"/>
  </r>
  <r>
    <s v="L017313"/>
    <s v="Z06917"/>
    <s v="P034"/>
    <n v="2"/>
    <n v="206.8"/>
    <n v="0"/>
    <s v="Czajnik 2"/>
    <n v="413.6"/>
    <x v="0"/>
  </r>
  <r>
    <s v="L017314"/>
    <s v="Z06917"/>
    <s v="P031"/>
    <n v="4"/>
    <n v="1149.1500000000001"/>
    <n v="0.05"/>
    <s v="Organizer 3"/>
    <n v="4366.7700000000004"/>
    <x v="2"/>
  </r>
  <r>
    <s v="L017315"/>
    <s v="Z06918"/>
    <s v="P014"/>
    <n v="3"/>
    <n v="98.84"/>
    <n v="0.15"/>
    <s v="Monitor 2"/>
    <n v="252.04199999999997"/>
    <x v="0"/>
  </r>
  <r>
    <s v="L017316"/>
    <s v="Z06918"/>
    <s v="P026"/>
    <n v="5"/>
    <n v="359.97"/>
    <n v="0"/>
    <s v="Lampka 2"/>
    <n v="1799.8500000000001"/>
    <x v="1"/>
  </r>
  <r>
    <s v="L017317"/>
    <s v="Z06919"/>
    <s v="P060"/>
    <n v="5"/>
    <n v="569.16"/>
    <n v="0"/>
    <s v="Ładowarka 4"/>
    <n v="2845.7999999999997"/>
    <x v="2"/>
  </r>
  <r>
    <s v="L017318"/>
    <s v="Z06919"/>
    <s v="P042"/>
    <n v="5"/>
    <n v="734.35"/>
    <n v="0"/>
    <s v="Kabel USB-C 2"/>
    <n v="3671.75"/>
    <x v="2"/>
  </r>
  <r>
    <s v="L017319"/>
    <s v="Z06919"/>
    <s v="P033"/>
    <n v="6"/>
    <n v="1004.05"/>
    <n v="0.05"/>
    <s v="Czajnik 1"/>
    <n v="5723.0849999999991"/>
    <x v="2"/>
  </r>
  <r>
    <s v="L017320"/>
    <s v="Z06919"/>
    <s v="P004"/>
    <n v="5"/>
    <n v="792.49"/>
    <n v="0.2"/>
    <s v="Słuchawki 4"/>
    <n v="3169.96"/>
    <x v="2"/>
  </r>
  <r>
    <s v="L017321"/>
    <s v="Z06920"/>
    <s v="P031"/>
    <n v="3"/>
    <n v="1154.3699999999999"/>
    <n v="0.05"/>
    <s v="Organizer 3"/>
    <n v="3289.9544999999994"/>
    <x v="2"/>
  </r>
  <r>
    <s v="L017322"/>
    <s v="Z06921"/>
    <s v="P013"/>
    <n v="5"/>
    <n v="946.98"/>
    <n v="0.1"/>
    <s v="Monitor 1"/>
    <n v="4261.41"/>
    <x v="2"/>
  </r>
  <r>
    <s v="L017323"/>
    <s v="Z06921"/>
    <s v="P050"/>
    <n v="1"/>
    <n v="1231.75"/>
    <n v="0.15"/>
    <s v="Hub USB 2"/>
    <n v="1046.9875"/>
    <x v="1"/>
  </r>
  <r>
    <s v="L017324"/>
    <s v="Z06922"/>
    <s v="P045"/>
    <n v="3"/>
    <n v="95.36"/>
    <n v="0.1"/>
    <s v="Etui 1"/>
    <n v="257.47199999999998"/>
    <x v="0"/>
  </r>
  <r>
    <s v="L017325"/>
    <s v="Z06923"/>
    <s v="P028"/>
    <n v="6"/>
    <n v="751.44"/>
    <n v="0"/>
    <s v="Lampka 4"/>
    <n v="4508.6400000000003"/>
    <x v="2"/>
  </r>
  <r>
    <s v="L017326"/>
    <s v="Z06923"/>
    <s v="P044"/>
    <n v="5"/>
    <n v="1053.76"/>
    <n v="0"/>
    <s v="Kabel USB-C 4"/>
    <n v="5268.8"/>
    <x v="2"/>
  </r>
  <r>
    <s v="L017327"/>
    <s v="Z06923"/>
    <s v="P050"/>
    <n v="3"/>
    <n v="1197.1500000000001"/>
    <n v="0"/>
    <s v="Hub USB 2"/>
    <n v="3591.4500000000003"/>
    <x v="2"/>
  </r>
  <r>
    <s v="L017328"/>
    <s v="Z06924"/>
    <s v="P013"/>
    <n v="2"/>
    <n v="966.65"/>
    <n v="0.15"/>
    <s v="Monitor 1"/>
    <n v="1643.3049999999998"/>
    <x v="1"/>
  </r>
  <r>
    <s v="L017329"/>
    <s v="Z06924"/>
    <s v="P008"/>
    <n v="3"/>
    <n v="713.87"/>
    <n v="0.15"/>
    <s v="Klawiatura 4"/>
    <n v="1820.3685"/>
    <x v="1"/>
  </r>
  <r>
    <s v="L017330"/>
    <s v="Z06924"/>
    <s v="P020"/>
    <n v="4"/>
    <n v="966.66"/>
    <n v="0"/>
    <s v="Powerbank 4"/>
    <n v="3866.64"/>
    <x v="2"/>
  </r>
  <r>
    <s v="L017331"/>
    <s v="Z06924"/>
    <s v="P014"/>
    <n v="4"/>
    <n v="99.73"/>
    <n v="0"/>
    <s v="Monitor 2"/>
    <n v="398.92"/>
    <x v="0"/>
  </r>
  <r>
    <s v="L017332"/>
    <s v="Z06925"/>
    <s v="P017"/>
    <n v="2"/>
    <n v="688.24"/>
    <n v="0"/>
    <s v="Powerbank 1"/>
    <n v="1376.48"/>
    <x v="1"/>
  </r>
  <r>
    <s v="L017333"/>
    <s v="Z06926"/>
    <s v="P048"/>
    <n v="1"/>
    <n v="83.17"/>
    <n v="0.05"/>
    <s v="Etui 4"/>
    <n v="79.011499999999998"/>
    <x v="0"/>
  </r>
  <r>
    <s v="L017334"/>
    <s v="Z06926"/>
    <s v="P042"/>
    <n v="4"/>
    <n v="743"/>
    <n v="0"/>
    <s v="Kabel USB-C 2"/>
    <n v="2972"/>
    <x v="2"/>
  </r>
  <r>
    <s v="L017335"/>
    <s v="Z06926"/>
    <s v="P018"/>
    <n v="5"/>
    <n v="429.81"/>
    <n v="0.2"/>
    <s v="Powerbank 2"/>
    <n v="1719.2400000000002"/>
    <x v="1"/>
  </r>
  <r>
    <s v="L017336"/>
    <s v="Z06927"/>
    <s v="P057"/>
    <n v="5"/>
    <n v="483.55"/>
    <n v="0"/>
    <s v="Ładowarka 1"/>
    <n v="2417.75"/>
    <x v="2"/>
  </r>
  <r>
    <s v="L017337"/>
    <s v="Z06927"/>
    <s v="P048"/>
    <n v="1"/>
    <n v="79.59"/>
    <n v="0.1"/>
    <s v="Etui 4"/>
    <n v="71.631"/>
    <x v="0"/>
  </r>
  <r>
    <s v="L017338"/>
    <s v="Z06927"/>
    <s v="P049"/>
    <n v="1"/>
    <n v="1057.6199999999999"/>
    <n v="0.2"/>
    <s v="Hub USB 1"/>
    <n v="846.096"/>
    <x v="1"/>
  </r>
  <r>
    <s v="L017339"/>
    <s v="Z06928"/>
    <s v="P028"/>
    <n v="1"/>
    <n v="736.99"/>
    <n v="0.2"/>
    <s v="Lampka 4"/>
    <n v="589.59199999999998"/>
    <x v="1"/>
  </r>
  <r>
    <s v="L017340"/>
    <s v="Z06929"/>
    <s v="P002"/>
    <n v="4"/>
    <n v="266.18"/>
    <n v="0.15"/>
    <s v="Słuchawki 2"/>
    <n v="905.01199999999994"/>
    <x v="1"/>
  </r>
  <r>
    <s v="L017341"/>
    <s v="Z06929"/>
    <s v="P055"/>
    <n v="5"/>
    <n v="578.86"/>
    <n v="0.1"/>
    <s v="Podkładka 3"/>
    <n v="2604.8700000000003"/>
    <x v="2"/>
  </r>
  <r>
    <s v="L017342"/>
    <s v="Z06929"/>
    <s v="P031"/>
    <n v="6"/>
    <n v="1144.43"/>
    <n v="0.1"/>
    <s v="Organizer 3"/>
    <n v="6179.9220000000005"/>
    <x v="2"/>
  </r>
  <r>
    <s v="L017343"/>
    <s v="Z06930"/>
    <s v="P035"/>
    <n v="2"/>
    <n v="308.89999999999998"/>
    <n v="0.2"/>
    <s v="Czajnik 3"/>
    <n v="494.24"/>
    <x v="0"/>
  </r>
  <r>
    <s v="L017344"/>
    <s v="Z06930"/>
    <s v="P051"/>
    <n v="6"/>
    <n v="34.24"/>
    <n v="0.1"/>
    <s v="Hub USB 3"/>
    <n v="184.89600000000002"/>
    <x v="0"/>
  </r>
  <r>
    <s v="L017345"/>
    <s v="Z06930"/>
    <s v="P006"/>
    <n v="4"/>
    <n v="244.99"/>
    <n v="0.1"/>
    <s v="Klawiatura 2"/>
    <n v="881.96400000000006"/>
    <x v="1"/>
  </r>
  <r>
    <s v="L017346"/>
    <s v="Z06930"/>
    <s v="P012"/>
    <n v="6"/>
    <n v="330.48"/>
    <n v="0.1"/>
    <s v="Mysz 4"/>
    <n v="1784.5920000000001"/>
    <x v="1"/>
  </r>
  <r>
    <s v="L017347"/>
    <s v="Z06931"/>
    <s v="P048"/>
    <n v="5"/>
    <n v="82.77"/>
    <n v="0"/>
    <s v="Etui 4"/>
    <n v="413.84999999999997"/>
    <x v="0"/>
  </r>
  <r>
    <s v="L017348"/>
    <s v="Z06932"/>
    <s v="P031"/>
    <n v="1"/>
    <n v="1115.93"/>
    <n v="0"/>
    <s v="Organizer 3"/>
    <n v="1115.93"/>
    <x v="1"/>
  </r>
  <r>
    <s v="L017349"/>
    <s v="Z06932"/>
    <s v="P052"/>
    <n v="1"/>
    <n v="768.59"/>
    <n v="0.2"/>
    <s v="Hub USB 4"/>
    <n v="614.87200000000007"/>
    <x v="1"/>
  </r>
  <r>
    <s v="L017350"/>
    <s v="Z06932"/>
    <s v="P059"/>
    <n v="4"/>
    <n v="361.28"/>
    <n v="0"/>
    <s v="Ładowarka 3"/>
    <n v="1445.12"/>
    <x v="1"/>
  </r>
  <r>
    <s v="L017351"/>
    <s v="Z06932"/>
    <s v="P005"/>
    <n v="6"/>
    <n v="385.45"/>
    <n v="0.15"/>
    <s v="Klawiatura 1"/>
    <n v="1965.7949999999998"/>
    <x v="1"/>
  </r>
  <r>
    <s v="L017352"/>
    <s v="Z06933"/>
    <s v="P027"/>
    <n v="6"/>
    <n v="358.61"/>
    <n v="0"/>
    <s v="Lampka 3"/>
    <n v="2151.66"/>
    <x v="2"/>
  </r>
  <r>
    <s v="L017353"/>
    <s v="Z06933"/>
    <s v="P001"/>
    <n v="3"/>
    <n v="572.09"/>
    <n v="0.2"/>
    <s v="Słuchawki 1"/>
    <n v="1373.0160000000001"/>
    <x v="1"/>
  </r>
  <r>
    <s v="L017354"/>
    <s v="Z06933"/>
    <s v="P013"/>
    <n v="3"/>
    <n v="965.78"/>
    <n v="0.2"/>
    <s v="Monitor 1"/>
    <n v="2317.8720000000003"/>
    <x v="2"/>
  </r>
  <r>
    <s v="L017355"/>
    <s v="Z06933"/>
    <s v="P031"/>
    <n v="3"/>
    <n v="1107.77"/>
    <n v="0.05"/>
    <s v="Organizer 3"/>
    <n v="3157.1444999999999"/>
    <x v="2"/>
  </r>
  <r>
    <s v="L017356"/>
    <s v="Z06934"/>
    <s v="P037"/>
    <n v="5"/>
    <n v="863.76"/>
    <n v="0"/>
    <s v="Termos 1"/>
    <n v="4318.8"/>
    <x v="2"/>
  </r>
  <r>
    <s v="L017357"/>
    <s v="Z06934"/>
    <s v="P023"/>
    <n v="3"/>
    <n v="93.8"/>
    <n v="0"/>
    <s v="Krzesło biurowe 3"/>
    <n v="281.39999999999998"/>
    <x v="0"/>
  </r>
  <r>
    <s v="L017358"/>
    <s v="Z06934"/>
    <s v="P027"/>
    <n v="2"/>
    <n v="347.3"/>
    <n v="0"/>
    <s v="Lampka 3"/>
    <n v="694.6"/>
    <x v="1"/>
  </r>
  <r>
    <s v="L017359"/>
    <s v="Z06935"/>
    <s v="P007"/>
    <n v="5"/>
    <n v="40.43"/>
    <n v="0.15"/>
    <s v="Klawiatura 3"/>
    <n v="171.82749999999999"/>
    <x v="0"/>
  </r>
  <r>
    <s v="L017360"/>
    <s v="Z06936"/>
    <s v="P032"/>
    <n v="1"/>
    <n v="656.48"/>
    <n v="0"/>
    <s v="Organizer 4"/>
    <n v="656.48"/>
    <x v="1"/>
  </r>
  <r>
    <s v="L017361"/>
    <s v="Z06937"/>
    <s v="P037"/>
    <n v="3"/>
    <n v="892.71"/>
    <n v="0"/>
    <s v="Termos 1"/>
    <n v="2678.13"/>
    <x v="2"/>
  </r>
  <r>
    <s v="L017362"/>
    <s v="Z06937"/>
    <s v="P044"/>
    <n v="3"/>
    <n v="1081.06"/>
    <n v="0.05"/>
    <s v="Kabel USB-C 4"/>
    <n v="3081.0209999999997"/>
    <x v="2"/>
  </r>
  <r>
    <s v="L017363"/>
    <s v="Z06938"/>
    <s v="P020"/>
    <n v="5"/>
    <n v="982.56"/>
    <n v="0"/>
    <s v="Powerbank 4"/>
    <n v="4912.7999999999993"/>
    <x v="2"/>
  </r>
  <r>
    <s v="L017364"/>
    <s v="Z06938"/>
    <s v="P017"/>
    <n v="1"/>
    <n v="696.25"/>
    <n v="0.15"/>
    <s v="Powerbank 1"/>
    <n v="591.8125"/>
    <x v="1"/>
  </r>
  <r>
    <s v="L017365"/>
    <s v="Z06938"/>
    <s v="P058"/>
    <n v="4"/>
    <n v="1112.31"/>
    <n v="0"/>
    <s v="Ładowarka 2"/>
    <n v="4449.24"/>
    <x v="2"/>
  </r>
  <r>
    <s v="L017366"/>
    <s v="Z06939"/>
    <s v="P059"/>
    <n v="5"/>
    <n v="347.87"/>
    <n v="0"/>
    <s v="Ładowarka 3"/>
    <n v="1739.35"/>
    <x v="1"/>
  </r>
  <r>
    <s v="L017367"/>
    <s v="Z06939"/>
    <s v="P025"/>
    <n v="3"/>
    <n v="646.1"/>
    <n v="0.2"/>
    <s v="Lampka 1"/>
    <n v="1550.6400000000003"/>
    <x v="1"/>
  </r>
  <r>
    <s v="L017368"/>
    <s v="Z06939"/>
    <s v="P030"/>
    <n v="6"/>
    <n v="181.24"/>
    <n v="0"/>
    <s v="Organizer 2"/>
    <n v="1087.44"/>
    <x v="1"/>
  </r>
  <r>
    <s v="L017369"/>
    <s v="Z06939"/>
    <s v="P016"/>
    <n v="3"/>
    <n v="962.89"/>
    <n v="0"/>
    <s v="Monitor 4"/>
    <n v="2888.67"/>
    <x v="2"/>
  </r>
  <r>
    <s v="L017370"/>
    <s v="Z06940"/>
    <s v="P027"/>
    <n v="3"/>
    <n v="348.94"/>
    <n v="0.1"/>
    <s v="Lampka 3"/>
    <n v="942.13799999999992"/>
    <x v="1"/>
  </r>
  <r>
    <s v="L017371"/>
    <s v="Z06940"/>
    <s v="P025"/>
    <n v="6"/>
    <n v="665.51"/>
    <n v="0.2"/>
    <s v="Lampka 1"/>
    <n v="3194.4480000000003"/>
    <x v="2"/>
  </r>
  <r>
    <s v="L017372"/>
    <s v="Z06940"/>
    <s v="P031"/>
    <n v="6"/>
    <n v="1138.08"/>
    <n v="0.05"/>
    <s v="Organizer 3"/>
    <n v="6487.0559999999996"/>
    <x v="2"/>
  </r>
  <r>
    <s v="L017373"/>
    <s v="Z06941"/>
    <s v="P041"/>
    <n v="3"/>
    <n v="544.46"/>
    <n v="0.1"/>
    <s v="Kabel USB-C 1"/>
    <n v="1470.0420000000001"/>
    <x v="1"/>
  </r>
  <r>
    <s v="L017374"/>
    <s v="Z06941"/>
    <s v="P031"/>
    <n v="2"/>
    <n v="1115.76"/>
    <n v="0.15"/>
    <s v="Organizer 3"/>
    <n v="1896.7919999999999"/>
    <x v="1"/>
  </r>
  <r>
    <s v="L017375"/>
    <s v="Z06942"/>
    <s v="P033"/>
    <n v="1"/>
    <n v="1027.79"/>
    <n v="0.1"/>
    <s v="Czajnik 1"/>
    <n v="925.01099999999997"/>
    <x v="1"/>
  </r>
  <r>
    <s v="L017376"/>
    <s v="Z06942"/>
    <s v="P038"/>
    <n v="6"/>
    <n v="692.61"/>
    <n v="0.15"/>
    <s v="Termos 2"/>
    <n v="3532.3109999999997"/>
    <x v="2"/>
  </r>
  <r>
    <s v="L017377"/>
    <s v="Z06942"/>
    <s v="P038"/>
    <n v="3"/>
    <n v="677.15"/>
    <n v="0.05"/>
    <s v="Termos 2"/>
    <n v="1929.8774999999998"/>
    <x v="1"/>
  </r>
  <r>
    <s v="L017378"/>
    <s v="Z06943"/>
    <s v="P009"/>
    <n v="3"/>
    <n v="261.08"/>
    <n v="0.1"/>
    <s v="Mysz 1"/>
    <n v="704.91600000000005"/>
    <x v="1"/>
  </r>
  <r>
    <s v="L017379"/>
    <s v="Z06943"/>
    <s v="P013"/>
    <n v="3"/>
    <n v="980.55"/>
    <n v="0.15"/>
    <s v="Monitor 1"/>
    <n v="2500.4024999999997"/>
    <x v="2"/>
  </r>
  <r>
    <s v="L017380"/>
    <s v="Z06943"/>
    <s v="P010"/>
    <n v="2"/>
    <n v="710.42"/>
    <n v="0"/>
    <s v="Mysz 2"/>
    <n v="1420.84"/>
    <x v="1"/>
  </r>
  <r>
    <s v="L017381"/>
    <s v="Z06943"/>
    <s v="P027"/>
    <n v="5"/>
    <n v="348.35"/>
    <n v="0"/>
    <s v="Lampka 3"/>
    <n v="1741.75"/>
    <x v="1"/>
  </r>
  <r>
    <s v="L017382"/>
    <s v="Z06944"/>
    <s v="P026"/>
    <n v="1"/>
    <n v="354.14"/>
    <n v="0"/>
    <s v="Lampka 2"/>
    <n v="354.14"/>
    <x v="0"/>
  </r>
  <r>
    <s v="L017383"/>
    <s v="Z06944"/>
    <s v="P053"/>
    <n v="4"/>
    <n v="322.26"/>
    <n v="0.1"/>
    <s v="Podkładka 1"/>
    <n v="1160.136"/>
    <x v="1"/>
  </r>
  <r>
    <s v="L017384"/>
    <s v="Z06945"/>
    <s v="P019"/>
    <n v="1"/>
    <n v="951.35"/>
    <n v="0.1"/>
    <s v="Powerbank 3"/>
    <n v="856.21500000000003"/>
    <x v="1"/>
  </r>
  <r>
    <s v="L017385"/>
    <s v="Z06945"/>
    <s v="P006"/>
    <n v="5"/>
    <n v="256.77"/>
    <n v="0.2"/>
    <s v="Klawiatura 2"/>
    <n v="1027.08"/>
    <x v="1"/>
  </r>
  <r>
    <s v="L017386"/>
    <s v="Z06946"/>
    <s v="P048"/>
    <n v="3"/>
    <n v="79.02"/>
    <n v="0.05"/>
    <s v="Etui 4"/>
    <n v="225.20699999999999"/>
    <x v="0"/>
  </r>
  <r>
    <s v="L017387"/>
    <s v="Z06946"/>
    <s v="P017"/>
    <n v="6"/>
    <n v="718.69"/>
    <n v="0.1"/>
    <s v="Powerbank 1"/>
    <n v="3880.9260000000004"/>
    <x v="2"/>
  </r>
  <r>
    <s v="L017388"/>
    <s v="Z06946"/>
    <s v="P039"/>
    <n v="5"/>
    <n v="949.77"/>
    <n v="0.15"/>
    <s v="Termos 3"/>
    <n v="4036.5225"/>
    <x v="2"/>
  </r>
  <r>
    <s v="L017389"/>
    <s v="Z06947"/>
    <s v="P040"/>
    <n v="5"/>
    <n v="261.77999999999997"/>
    <n v="0.15"/>
    <s v="Termos 4"/>
    <n v="1112.5649999999998"/>
    <x v="1"/>
  </r>
  <r>
    <s v="L017390"/>
    <s v="Z06947"/>
    <s v="P049"/>
    <n v="5"/>
    <n v="1113.17"/>
    <n v="0.2"/>
    <s v="Hub USB 1"/>
    <n v="4452.68"/>
    <x v="2"/>
  </r>
  <r>
    <s v="L017391"/>
    <s v="Z06947"/>
    <s v="P033"/>
    <n v="2"/>
    <n v="1008.7"/>
    <n v="0"/>
    <s v="Czajnik 1"/>
    <n v="2017.4"/>
    <x v="2"/>
  </r>
  <r>
    <s v="L017392"/>
    <s v="Z06948"/>
    <s v="P031"/>
    <n v="2"/>
    <n v="1129.45"/>
    <n v="0.2"/>
    <s v="Organizer 3"/>
    <n v="1807.1200000000001"/>
    <x v="1"/>
  </r>
  <r>
    <s v="L017393"/>
    <s v="Z06948"/>
    <s v="P048"/>
    <n v="1"/>
    <n v="79.599999999999994"/>
    <n v="0"/>
    <s v="Etui 4"/>
    <n v="79.599999999999994"/>
    <x v="0"/>
  </r>
  <r>
    <s v="L017394"/>
    <s v="Z06948"/>
    <s v="P037"/>
    <n v="4"/>
    <n v="873.21"/>
    <n v="0"/>
    <s v="Termos 1"/>
    <n v="3492.84"/>
    <x v="2"/>
  </r>
  <r>
    <s v="L017395"/>
    <s v="Z06948"/>
    <s v="P012"/>
    <n v="6"/>
    <n v="315.2"/>
    <n v="0.2"/>
    <s v="Mysz 4"/>
    <n v="1512.96"/>
    <x v="1"/>
  </r>
  <r>
    <s v="L017396"/>
    <s v="Z06949"/>
    <s v="P035"/>
    <n v="2"/>
    <n v="326.86"/>
    <n v="0"/>
    <s v="Czajnik 3"/>
    <n v="653.72"/>
    <x v="1"/>
  </r>
  <r>
    <s v="L017397"/>
    <s v="Z06950"/>
    <s v="P048"/>
    <n v="4"/>
    <n v="79.02"/>
    <n v="0"/>
    <s v="Etui 4"/>
    <n v="316.08"/>
    <x v="0"/>
  </r>
  <r>
    <s v="L017398"/>
    <s v="Z06950"/>
    <s v="P032"/>
    <n v="3"/>
    <n v="671.92"/>
    <n v="0"/>
    <s v="Organizer 4"/>
    <n v="2015.7599999999998"/>
    <x v="2"/>
  </r>
  <r>
    <s v="L017399"/>
    <s v="Z06950"/>
    <s v="P049"/>
    <n v="3"/>
    <n v="1104.4000000000001"/>
    <n v="0.05"/>
    <s v="Hub USB 1"/>
    <n v="3147.54"/>
    <x v="2"/>
  </r>
  <r>
    <s v="L017400"/>
    <s v="Z06950"/>
    <s v="P046"/>
    <n v="2"/>
    <n v="138.07"/>
    <n v="0.15"/>
    <s v="Etui 2"/>
    <n v="234.71899999999999"/>
    <x v="0"/>
  </r>
  <r>
    <s v="L017401"/>
    <s v="Z06951"/>
    <s v="P014"/>
    <n v="5"/>
    <n v="98.62"/>
    <n v="0.15"/>
    <s v="Monitor 2"/>
    <n v="419.13499999999999"/>
    <x v="0"/>
  </r>
  <r>
    <s v="L017402"/>
    <s v="Z06951"/>
    <s v="P028"/>
    <n v="6"/>
    <n v="727.26"/>
    <n v="0"/>
    <s v="Lampka 4"/>
    <n v="4363.5599999999995"/>
    <x v="2"/>
  </r>
  <r>
    <s v="L017403"/>
    <s v="Z06951"/>
    <s v="P026"/>
    <n v="4"/>
    <n v="359.09"/>
    <n v="0.2"/>
    <s v="Lampka 2"/>
    <n v="1149.088"/>
    <x v="1"/>
  </r>
  <r>
    <s v="L017404"/>
    <s v="Z06951"/>
    <s v="P020"/>
    <n v="4"/>
    <n v="969.05"/>
    <n v="0.2"/>
    <s v="Powerbank 4"/>
    <n v="3100.96"/>
    <x v="2"/>
  </r>
  <r>
    <s v="L017405"/>
    <s v="Z06952"/>
    <s v="P038"/>
    <n v="2"/>
    <n v="663.06"/>
    <n v="0.1"/>
    <s v="Termos 2"/>
    <n v="1193.508"/>
    <x v="1"/>
  </r>
  <r>
    <s v="L017406"/>
    <s v="Z06952"/>
    <s v="P002"/>
    <n v="5"/>
    <n v="278.27"/>
    <n v="0.1"/>
    <s v="Słuchawki 2"/>
    <n v="1252.2149999999999"/>
    <x v="1"/>
  </r>
  <r>
    <s v="L017407"/>
    <s v="Z06952"/>
    <s v="P045"/>
    <n v="5"/>
    <n v="95.39"/>
    <n v="0.15"/>
    <s v="Etui 1"/>
    <n v="405.40749999999997"/>
    <x v="0"/>
  </r>
  <r>
    <s v="L017408"/>
    <s v="Z06952"/>
    <s v="P035"/>
    <n v="2"/>
    <n v="320.48"/>
    <n v="0.15"/>
    <s v="Czajnik 3"/>
    <n v="544.81600000000003"/>
    <x v="1"/>
  </r>
  <r>
    <s v="L017409"/>
    <s v="Z06953"/>
    <s v="P010"/>
    <n v="4"/>
    <n v="706.43"/>
    <n v="0"/>
    <s v="Mysz 2"/>
    <n v="2825.72"/>
    <x v="2"/>
  </r>
  <r>
    <s v="L017410"/>
    <s v="Z06953"/>
    <s v="P031"/>
    <n v="3"/>
    <n v="1103.6500000000001"/>
    <n v="0"/>
    <s v="Organizer 3"/>
    <n v="3310.9500000000003"/>
    <x v="2"/>
  </r>
  <r>
    <s v="L017411"/>
    <s v="Z06953"/>
    <s v="P046"/>
    <n v="3"/>
    <n v="140.04"/>
    <n v="0.2"/>
    <s v="Etui 2"/>
    <n v="336.096"/>
    <x v="0"/>
  </r>
  <r>
    <s v="L017412"/>
    <s v="Z06954"/>
    <s v="P013"/>
    <n v="5"/>
    <n v="981.59"/>
    <n v="0"/>
    <s v="Monitor 1"/>
    <n v="4907.95"/>
    <x v="2"/>
  </r>
  <r>
    <s v="L017413"/>
    <s v="Z06954"/>
    <s v="P051"/>
    <n v="2"/>
    <n v="32.32"/>
    <n v="0.1"/>
    <s v="Hub USB 3"/>
    <n v="58.176000000000002"/>
    <x v="0"/>
  </r>
  <r>
    <s v="L017414"/>
    <s v="Z06954"/>
    <s v="P047"/>
    <n v="6"/>
    <n v="848.63"/>
    <n v="0"/>
    <s v="Etui 3"/>
    <n v="5091.78"/>
    <x v="2"/>
  </r>
  <r>
    <s v="L017415"/>
    <s v="Z06955"/>
    <s v="P041"/>
    <n v="1"/>
    <n v="538.66"/>
    <n v="0.05"/>
    <s v="Kabel USB-C 1"/>
    <n v="511.72699999999992"/>
    <x v="1"/>
  </r>
  <r>
    <s v="L017416"/>
    <s v="Z06956"/>
    <s v="P056"/>
    <n v="5"/>
    <n v="839.52"/>
    <n v="0.15"/>
    <s v="Podkładka 4"/>
    <n v="3567.96"/>
    <x v="2"/>
  </r>
  <r>
    <s v="L017417"/>
    <s v="Z06956"/>
    <s v="P030"/>
    <n v="1"/>
    <n v="181.24"/>
    <n v="0"/>
    <s v="Organizer 2"/>
    <n v="181.24"/>
    <x v="0"/>
  </r>
  <r>
    <s v="L017418"/>
    <s v="Z06956"/>
    <s v="P042"/>
    <n v="5"/>
    <n v="746.67"/>
    <n v="0.15"/>
    <s v="Kabel USB-C 2"/>
    <n v="3173.3474999999999"/>
    <x v="2"/>
  </r>
  <r>
    <s v="L017419"/>
    <s v="Z06956"/>
    <s v="P011"/>
    <n v="2"/>
    <n v="932.17"/>
    <n v="0.2"/>
    <s v="Mysz 3"/>
    <n v="1491.472"/>
    <x v="1"/>
  </r>
  <r>
    <s v="L017420"/>
    <s v="Z06957"/>
    <s v="P046"/>
    <n v="3"/>
    <n v="143.04"/>
    <n v="0.15"/>
    <s v="Etui 2"/>
    <n v="364.75200000000001"/>
    <x v="0"/>
  </r>
  <r>
    <s v="L017421"/>
    <s v="Z06957"/>
    <s v="P030"/>
    <n v="1"/>
    <n v="181.47"/>
    <n v="0"/>
    <s v="Organizer 2"/>
    <n v="181.47"/>
    <x v="0"/>
  </r>
  <r>
    <s v="L017422"/>
    <s v="Z06957"/>
    <s v="P036"/>
    <n v="5"/>
    <n v="288.3"/>
    <n v="0"/>
    <s v="Czajnik 4"/>
    <n v="1441.5"/>
    <x v="1"/>
  </r>
  <r>
    <s v="L017423"/>
    <s v="Z06958"/>
    <s v="P009"/>
    <n v="2"/>
    <n v="262.31"/>
    <n v="0.1"/>
    <s v="Mysz 1"/>
    <n v="472.15800000000002"/>
    <x v="0"/>
  </r>
  <r>
    <s v="L017424"/>
    <s v="Z06958"/>
    <s v="P034"/>
    <n v="5"/>
    <n v="206.38"/>
    <n v="0.1"/>
    <s v="Czajnik 2"/>
    <n v="928.71000000000015"/>
    <x v="1"/>
  </r>
  <r>
    <s v="L017425"/>
    <s v="Z06958"/>
    <s v="P018"/>
    <n v="2"/>
    <n v="414.7"/>
    <n v="0.1"/>
    <s v="Powerbank 2"/>
    <n v="746.46"/>
    <x v="1"/>
  </r>
  <r>
    <s v="L017426"/>
    <s v="Z06958"/>
    <s v="P058"/>
    <n v="1"/>
    <n v="1152.1099999999999"/>
    <n v="0.15"/>
    <s v="Ładowarka 2"/>
    <n v="979.29349999999988"/>
    <x v="1"/>
  </r>
  <r>
    <s v="L017427"/>
    <s v="Z06959"/>
    <s v="P008"/>
    <n v="4"/>
    <n v="720.86"/>
    <n v="0"/>
    <s v="Klawiatura 4"/>
    <n v="2883.44"/>
    <x v="2"/>
  </r>
  <r>
    <s v="L017428"/>
    <s v="Z06959"/>
    <s v="P012"/>
    <n v="4"/>
    <n v="325.68"/>
    <n v="0"/>
    <s v="Mysz 4"/>
    <n v="1302.72"/>
    <x v="1"/>
  </r>
  <r>
    <s v="L017429"/>
    <s v="Z06959"/>
    <s v="P014"/>
    <n v="5"/>
    <n v="97.85"/>
    <n v="0.15"/>
    <s v="Monitor 2"/>
    <n v="415.86250000000001"/>
    <x v="0"/>
  </r>
  <r>
    <s v="L017430"/>
    <s v="Z06959"/>
    <s v="P043"/>
    <n v="4"/>
    <n v="399.29"/>
    <n v="0.15"/>
    <s v="Kabel USB-C 3"/>
    <n v="1357.586"/>
    <x v="1"/>
  </r>
  <r>
    <s v="L017431"/>
    <s v="Z06960"/>
    <s v="P035"/>
    <n v="1"/>
    <n v="319.13"/>
    <n v="0.1"/>
    <s v="Czajnik 3"/>
    <n v="287.21699999999998"/>
    <x v="0"/>
  </r>
  <r>
    <s v="L017432"/>
    <s v="Z06960"/>
    <s v="P026"/>
    <n v="4"/>
    <n v="369.1"/>
    <n v="0.05"/>
    <s v="Lampka 2"/>
    <n v="1402.58"/>
    <x v="1"/>
  </r>
  <r>
    <s v="L017433"/>
    <s v="Z06961"/>
    <s v="P052"/>
    <n v="1"/>
    <n v="767.93"/>
    <n v="0.15"/>
    <s v="Hub USB 4"/>
    <n v="652.74049999999988"/>
    <x v="1"/>
  </r>
  <r>
    <s v="L017434"/>
    <s v="Z06961"/>
    <s v="P033"/>
    <n v="6"/>
    <n v="999.98"/>
    <n v="0"/>
    <s v="Czajnik 1"/>
    <n v="5999.88"/>
    <x v="2"/>
  </r>
  <r>
    <s v="L017435"/>
    <s v="Z06961"/>
    <s v="P016"/>
    <n v="3"/>
    <n v="967.52"/>
    <n v="0.2"/>
    <s v="Monitor 4"/>
    <n v="2322.0480000000002"/>
    <x v="2"/>
  </r>
  <r>
    <s v="L017436"/>
    <s v="Z06962"/>
    <s v="P038"/>
    <n v="1"/>
    <n v="668.17"/>
    <n v="0.05"/>
    <s v="Termos 2"/>
    <n v="634.76149999999996"/>
    <x v="1"/>
  </r>
  <r>
    <s v="L017437"/>
    <s v="Z06962"/>
    <s v="P042"/>
    <n v="5"/>
    <n v="745.89"/>
    <n v="0"/>
    <s v="Kabel USB-C 2"/>
    <n v="3729.45"/>
    <x v="2"/>
  </r>
  <r>
    <s v="L017438"/>
    <s v="Z06962"/>
    <s v="P059"/>
    <n v="5"/>
    <n v="355.01"/>
    <n v="0"/>
    <s v="Ładowarka 3"/>
    <n v="1775.05"/>
    <x v="1"/>
  </r>
  <r>
    <s v="L017439"/>
    <s v="Z06962"/>
    <s v="P006"/>
    <n v="1"/>
    <n v="248.18"/>
    <n v="0.1"/>
    <s v="Klawiatura 2"/>
    <n v="223.36200000000002"/>
    <x v="0"/>
  </r>
  <r>
    <s v="L017440"/>
    <s v="Z06963"/>
    <s v="P006"/>
    <n v="6"/>
    <n v="243.12"/>
    <n v="0.1"/>
    <s v="Klawiatura 2"/>
    <n v="1312.848"/>
    <x v="1"/>
  </r>
  <r>
    <s v="L017441"/>
    <s v="Z06964"/>
    <s v="P003"/>
    <n v="2"/>
    <n v="830.15"/>
    <n v="0.2"/>
    <s v="Słuchawki 3"/>
    <n v="1328.24"/>
    <x v="1"/>
  </r>
  <r>
    <s v="L017442"/>
    <s v="Z06964"/>
    <s v="P041"/>
    <n v="4"/>
    <n v="556.75"/>
    <n v="0.05"/>
    <s v="Kabel USB-C 1"/>
    <n v="2115.65"/>
    <x v="2"/>
  </r>
  <r>
    <s v="L017443"/>
    <s v="Z06964"/>
    <s v="P042"/>
    <n v="3"/>
    <n v="739.45"/>
    <n v="0.2"/>
    <s v="Kabel USB-C 2"/>
    <n v="1774.6800000000003"/>
    <x v="1"/>
  </r>
  <r>
    <s v="L017444"/>
    <s v="Z06965"/>
    <s v="P013"/>
    <n v="5"/>
    <n v="968.21"/>
    <n v="0.2"/>
    <s v="Monitor 1"/>
    <n v="3872.84"/>
    <x v="2"/>
  </r>
  <r>
    <s v="L017445"/>
    <s v="Z06965"/>
    <s v="P006"/>
    <n v="3"/>
    <n v="242.71"/>
    <n v="0.1"/>
    <s v="Klawiatura 2"/>
    <n v="655.31700000000001"/>
    <x v="1"/>
  </r>
  <r>
    <s v="L017446"/>
    <s v="Z06966"/>
    <s v="P009"/>
    <n v="3"/>
    <n v="254.32"/>
    <n v="0.1"/>
    <s v="Mysz 1"/>
    <n v="686.6640000000001"/>
    <x v="1"/>
  </r>
  <r>
    <s v="L017447"/>
    <s v="Z06966"/>
    <s v="P028"/>
    <n v="1"/>
    <n v="753.3"/>
    <n v="0.2"/>
    <s v="Lampka 4"/>
    <n v="602.64"/>
    <x v="1"/>
  </r>
  <r>
    <s v="L017448"/>
    <s v="Z06967"/>
    <s v="P038"/>
    <n v="6"/>
    <n v="670.54"/>
    <n v="0.1"/>
    <s v="Termos 2"/>
    <n v="3620.9159999999997"/>
    <x v="2"/>
  </r>
  <r>
    <s v="L017449"/>
    <s v="Z06967"/>
    <s v="P004"/>
    <n v="3"/>
    <n v="786.08"/>
    <n v="0.2"/>
    <s v="Słuchawki 4"/>
    <n v="1886.5920000000003"/>
    <x v="1"/>
  </r>
  <r>
    <s v="L017450"/>
    <s v="Z06967"/>
    <s v="P045"/>
    <n v="5"/>
    <n v="91.3"/>
    <n v="0"/>
    <s v="Etui 1"/>
    <n v="456.5"/>
    <x v="0"/>
  </r>
  <r>
    <s v="L017451"/>
    <s v="Z06967"/>
    <s v="P010"/>
    <n v="2"/>
    <n v="701.8"/>
    <n v="0"/>
    <s v="Mysz 2"/>
    <n v="1403.6"/>
    <x v="1"/>
  </r>
  <r>
    <s v="L017452"/>
    <s v="Z06968"/>
    <s v="P059"/>
    <n v="5"/>
    <n v="348.63"/>
    <n v="0.15"/>
    <s v="Ładowarka 3"/>
    <n v="1481.6775"/>
    <x v="1"/>
  </r>
  <r>
    <s v="L017453"/>
    <s v="Z06968"/>
    <s v="P010"/>
    <n v="1"/>
    <n v="704.11"/>
    <n v="0"/>
    <s v="Mysz 2"/>
    <n v="704.11"/>
    <x v="1"/>
  </r>
  <r>
    <s v="L017454"/>
    <s v="Z06968"/>
    <s v="P023"/>
    <n v="5"/>
    <n v="93"/>
    <n v="0"/>
    <s v="Krzesło biurowe 3"/>
    <n v="465"/>
    <x v="0"/>
  </r>
  <r>
    <s v="L017455"/>
    <s v="Z06968"/>
    <s v="P031"/>
    <n v="3"/>
    <n v="1146.26"/>
    <n v="0.2"/>
    <s v="Organizer 3"/>
    <n v="2751.0239999999999"/>
    <x v="2"/>
  </r>
  <r>
    <s v="L017456"/>
    <s v="Z06969"/>
    <s v="P015"/>
    <n v="2"/>
    <n v="956.06"/>
    <n v="0.2"/>
    <s v="Monitor 3"/>
    <n v="1529.6959999999999"/>
    <x v="1"/>
  </r>
  <r>
    <s v="L017457"/>
    <s v="Z06969"/>
    <s v="P051"/>
    <n v="2"/>
    <n v="33.93"/>
    <n v="0.1"/>
    <s v="Hub USB 3"/>
    <n v="61.073999999999998"/>
    <x v="0"/>
  </r>
  <r>
    <s v="L017458"/>
    <s v="Z06969"/>
    <s v="P046"/>
    <n v="3"/>
    <n v="143.59"/>
    <n v="0"/>
    <s v="Etui 2"/>
    <n v="430.77"/>
    <x v="0"/>
  </r>
  <r>
    <s v="L017459"/>
    <s v="Z06969"/>
    <s v="P043"/>
    <n v="2"/>
    <n v="397.49"/>
    <n v="0.05"/>
    <s v="Kabel USB-C 3"/>
    <n v="755.23099999999999"/>
    <x v="1"/>
  </r>
  <r>
    <s v="L017460"/>
    <s v="Z06970"/>
    <s v="P060"/>
    <n v="3"/>
    <n v="576.62"/>
    <n v="0"/>
    <s v="Ładowarka 4"/>
    <n v="1729.8600000000001"/>
    <x v="1"/>
  </r>
  <r>
    <s v="L017461"/>
    <s v="Z06970"/>
    <s v="P057"/>
    <n v="4"/>
    <n v="485.7"/>
    <n v="0.15"/>
    <s v="Ładowarka 1"/>
    <n v="1651.3799999999999"/>
    <x v="1"/>
  </r>
  <r>
    <s v="L017462"/>
    <s v="Z06971"/>
    <s v="P019"/>
    <n v="1"/>
    <n v="954.98"/>
    <n v="0.2"/>
    <s v="Powerbank 3"/>
    <n v="763.98400000000004"/>
    <x v="1"/>
  </r>
  <r>
    <s v="L017463"/>
    <s v="Z06971"/>
    <s v="P038"/>
    <n v="1"/>
    <n v="691.18"/>
    <n v="0"/>
    <s v="Termos 2"/>
    <n v="691.18"/>
    <x v="1"/>
  </r>
  <r>
    <s v="L017464"/>
    <s v="Z06971"/>
    <s v="P054"/>
    <n v="4"/>
    <n v="131.27000000000001"/>
    <n v="0"/>
    <s v="Podkładka 2"/>
    <n v="525.08000000000004"/>
    <x v="1"/>
  </r>
  <r>
    <s v="L017465"/>
    <s v="Z06972"/>
    <s v="P053"/>
    <n v="2"/>
    <n v="316.51"/>
    <n v="0.2"/>
    <s v="Podkładka 1"/>
    <n v="506.416"/>
    <x v="1"/>
  </r>
  <r>
    <s v="L017466"/>
    <s v="Z06972"/>
    <s v="P044"/>
    <n v="2"/>
    <n v="1058.92"/>
    <n v="0.2"/>
    <s v="Kabel USB-C 4"/>
    <n v="1694.2720000000002"/>
    <x v="1"/>
  </r>
  <r>
    <s v="L017467"/>
    <s v="Z06973"/>
    <s v="P030"/>
    <n v="5"/>
    <n v="178.11"/>
    <n v="0"/>
    <s v="Organizer 2"/>
    <n v="890.55000000000007"/>
    <x v="1"/>
  </r>
  <r>
    <s v="L017468"/>
    <s v="Z06973"/>
    <s v="P005"/>
    <n v="6"/>
    <n v="375.09"/>
    <n v="0.05"/>
    <s v="Klawiatura 1"/>
    <n v="2138.0129999999999"/>
    <x v="2"/>
  </r>
  <r>
    <s v="L017469"/>
    <s v="Z06973"/>
    <s v="P019"/>
    <n v="3"/>
    <n v="964.58"/>
    <n v="0.2"/>
    <s v="Powerbank 3"/>
    <n v="2314.9920000000002"/>
    <x v="2"/>
  </r>
  <r>
    <s v="L017470"/>
    <s v="Z06974"/>
    <s v="P013"/>
    <n v="2"/>
    <n v="952.53"/>
    <n v="0"/>
    <s v="Monitor 1"/>
    <n v="1905.06"/>
    <x v="1"/>
  </r>
  <r>
    <s v="L017471"/>
    <s v="Z06974"/>
    <s v="P050"/>
    <n v="6"/>
    <n v="1232.6600000000001"/>
    <n v="0"/>
    <s v="Hub USB 2"/>
    <n v="7395.9600000000009"/>
    <x v="2"/>
  </r>
  <r>
    <s v="L017472"/>
    <s v="Z06975"/>
    <s v="P012"/>
    <n v="6"/>
    <n v="331.63"/>
    <n v="0"/>
    <s v="Mysz 4"/>
    <n v="1989.78"/>
    <x v="1"/>
  </r>
  <r>
    <s v="L017473"/>
    <s v="Z06976"/>
    <s v="P008"/>
    <n v="5"/>
    <n v="698.7"/>
    <n v="0"/>
    <s v="Klawiatura 4"/>
    <n v="3493.5"/>
    <x v="2"/>
  </r>
  <r>
    <s v="L017474"/>
    <s v="Z06976"/>
    <s v="P028"/>
    <n v="3"/>
    <n v="729.44"/>
    <n v="0.15"/>
    <s v="Lampka 4"/>
    <n v="1860.0720000000001"/>
    <x v="1"/>
  </r>
  <r>
    <s v="L017475"/>
    <s v="Z06976"/>
    <s v="P034"/>
    <n v="2"/>
    <n v="216.33"/>
    <n v="0.2"/>
    <s v="Czajnik 2"/>
    <n v="346.12800000000004"/>
    <x v="0"/>
  </r>
  <r>
    <s v="L017476"/>
    <s v="Z06976"/>
    <s v="P043"/>
    <n v="5"/>
    <n v="400.11"/>
    <n v="0"/>
    <s v="Kabel USB-C 3"/>
    <n v="2000.5500000000002"/>
    <x v="2"/>
  </r>
  <r>
    <s v="L017477"/>
    <s v="Z06977"/>
    <s v="P058"/>
    <n v="4"/>
    <n v="1142.49"/>
    <n v="0"/>
    <s v="Ładowarka 2"/>
    <n v="4569.96"/>
    <x v="2"/>
  </r>
  <r>
    <s v="L017478"/>
    <s v="Z06977"/>
    <s v="P030"/>
    <n v="3"/>
    <n v="184.31"/>
    <n v="0.2"/>
    <s v="Organizer 2"/>
    <n v="442.34400000000005"/>
    <x v="0"/>
  </r>
  <r>
    <s v="L017479"/>
    <s v="Z06978"/>
    <s v="P032"/>
    <n v="4"/>
    <n v="642.29999999999995"/>
    <n v="0.05"/>
    <s v="Organizer 4"/>
    <n v="2440.7399999999998"/>
    <x v="2"/>
  </r>
  <r>
    <s v="L017480"/>
    <s v="Z06978"/>
    <s v="P041"/>
    <n v="1"/>
    <n v="566.98"/>
    <n v="0"/>
    <s v="Kabel USB-C 1"/>
    <n v="566.98"/>
    <x v="1"/>
  </r>
  <r>
    <s v="L017481"/>
    <s v="Z06979"/>
    <s v="P049"/>
    <n v="1"/>
    <n v="1114.03"/>
    <n v="0.15"/>
    <s v="Hub USB 1"/>
    <n v="946.92549999999994"/>
    <x v="1"/>
  </r>
  <r>
    <s v="L017482"/>
    <s v="Z06979"/>
    <s v="P006"/>
    <n v="4"/>
    <n v="256.89"/>
    <n v="0"/>
    <s v="Klawiatura 2"/>
    <n v="1027.56"/>
    <x v="1"/>
  </r>
  <r>
    <s v="L017483"/>
    <s v="Z06979"/>
    <s v="P048"/>
    <n v="5"/>
    <n v="82.07"/>
    <n v="0.05"/>
    <s v="Etui 4"/>
    <n v="389.83249999999992"/>
    <x v="0"/>
  </r>
  <r>
    <s v="L017484"/>
    <s v="Z06980"/>
    <s v="P002"/>
    <n v="2"/>
    <n v="279.38"/>
    <n v="0.05"/>
    <s v="Słuchawki 2"/>
    <n v="530.822"/>
    <x v="1"/>
  </r>
  <r>
    <s v="L017485"/>
    <s v="Z06980"/>
    <s v="P005"/>
    <n v="5"/>
    <n v="368.19"/>
    <n v="0.15"/>
    <s v="Klawiatura 1"/>
    <n v="1564.8074999999999"/>
    <x v="1"/>
  </r>
  <r>
    <s v="L017486"/>
    <s v="Z06981"/>
    <s v="P014"/>
    <n v="1"/>
    <n v="99.34"/>
    <n v="0.05"/>
    <s v="Monitor 2"/>
    <n v="94.373000000000005"/>
    <x v="0"/>
  </r>
  <r>
    <s v="L017487"/>
    <s v="Z06981"/>
    <s v="P028"/>
    <n v="5"/>
    <n v="754.3"/>
    <n v="0"/>
    <s v="Lampka 4"/>
    <n v="3771.5"/>
    <x v="2"/>
  </r>
  <r>
    <s v="L017488"/>
    <s v="Z06981"/>
    <s v="P051"/>
    <n v="1"/>
    <n v="33.6"/>
    <n v="0"/>
    <s v="Hub USB 3"/>
    <n v="33.6"/>
    <x v="0"/>
  </r>
  <r>
    <s v="L017489"/>
    <s v="Z06982"/>
    <s v="P038"/>
    <n v="2"/>
    <n v="662.86"/>
    <n v="0"/>
    <s v="Termos 2"/>
    <n v="1325.72"/>
    <x v="1"/>
  </r>
  <r>
    <s v="L017490"/>
    <s v="Z06983"/>
    <s v="P029"/>
    <n v="1"/>
    <n v="215.95"/>
    <n v="0.15"/>
    <s v="Organizer 1"/>
    <n v="183.55749999999998"/>
    <x v="0"/>
  </r>
  <r>
    <s v="L017491"/>
    <s v="Z06984"/>
    <s v="P032"/>
    <n v="6"/>
    <n v="640.44000000000005"/>
    <n v="0.1"/>
    <s v="Organizer 4"/>
    <n v="3458.3760000000002"/>
    <x v="2"/>
  </r>
  <r>
    <s v="L017492"/>
    <s v="Z06985"/>
    <s v="P044"/>
    <n v="6"/>
    <n v="1095.58"/>
    <n v="0.15"/>
    <s v="Kabel USB-C 4"/>
    <n v="5587.4579999999996"/>
    <x v="2"/>
  </r>
  <r>
    <s v="L017493"/>
    <s v="Z06985"/>
    <s v="P032"/>
    <n v="6"/>
    <n v="649.12"/>
    <n v="0"/>
    <s v="Organizer 4"/>
    <n v="3894.7200000000003"/>
    <x v="2"/>
  </r>
  <r>
    <s v="L017494"/>
    <s v="Z06986"/>
    <s v="P057"/>
    <n v="2"/>
    <n v="487.47"/>
    <n v="0"/>
    <s v="Ładowarka 1"/>
    <n v="974.94"/>
    <x v="1"/>
  </r>
  <r>
    <s v="L017495"/>
    <s v="Z06987"/>
    <s v="P017"/>
    <n v="5"/>
    <n v="698.89"/>
    <n v="0"/>
    <s v="Powerbank 1"/>
    <n v="3494.45"/>
    <x v="2"/>
  </r>
  <r>
    <s v="L017496"/>
    <s v="Z06987"/>
    <s v="P017"/>
    <n v="5"/>
    <n v="709"/>
    <n v="0"/>
    <s v="Powerbank 1"/>
    <n v="3545"/>
    <x v="2"/>
  </r>
  <r>
    <s v="L017497"/>
    <s v="Z06987"/>
    <s v="P030"/>
    <n v="4"/>
    <n v="179.22"/>
    <n v="0.15"/>
    <s v="Organizer 2"/>
    <n v="609.34799999999996"/>
    <x v="1"/>
  </r>
  <r>
    <s v="L017498"/>
    <s v="Z06987"/>
    <s v="P013"/>
    <n v="6"/>
    <n v="954.97"/>
    <n v="0"/>
    <s v="Monitor 1"/>
    <n v="5729.82"/>
    <x v="2"/>
  </r>
  <r>
    <s v="L017499"/>
    <s v="Z06988"/>
    <s v="P047"/>
    <n v="4"/>
    <n v="803.98"/>
    <n v="0"/>
    <s v="Etui 3"/>
    <n v="3215.92"/>
    <x v="2"/>
  </r>
  <r>
    <s v="L017500"/>
    <s v="Z06988"/>
    <s v="P036"/>
    <n v="1"/>
    <n v="277.88"/>
    <n v="0.1"/>
    <s v="Czajnik 4"/>
    <n v="250.09200000000001"/>
    <x v="0"/>
  </r>
  <r>
    <s v="L017501"/>
    <s v="Z06988"/>
    <s v="P024"/>
    <n v="4"/>
    <n v="113.67"/>
    <n v="0"/>
    <s v="Krzesło biurowe 4"/>
    <n v="454.68"/>
    <x v="0"/>
  </r>
  <r>
    <s v="L017502"/>
    <s v="Z06989"/>
    <s v="P047"/>
    <n v="6"/>
    <n v="813.26"/>
    <n v="0"/>
    <s v="Etui 3"/>
    <n v="4879.5599999999995"/>
    <x v="2"/>
  </r>
  <r>
    <s v="L017503"/>
    <s v="Z06989"/>
    <s v="P033"/>
    <n v="1"/>
    <n v="1004.44"/>
    <n v="0.05"/>
    <s v="Czajnik 1"/>
    <n v="954.21799999999996"/>
    <x v="1"/>
  </r>
  <r>
    <s v="L017504"/>
    <s v="Z06989"/>
    <s v="P009"/>
    <n v="3"/>
    <n v="264.16000000000003"/>
    <n v="0.05"/>
    <s v="Mysz 1"/>
    <n v="752.85599999999999"/>
    <x v="1"/>
  </r>
  <r>
    <s v="L017505"/>
    <s v="Z06989"/>
    <s v="P002"/>
    <n v="3"/>
    <n v="279.27999999999997"/>
    <n v="0.15"/>
    <s v="Słuchawki 2"/>
    <n v="712.16399999999987"/>
    <x v="1"/>
  </r>
  <r>
    <s v="L017506"/>
    <s v="Z06990"/>
    <s v="P026"/>
    <n v="3"/>
    <n v="352.75"/>
    <n v="0"/>
    <s v="Lampka 2"/>
    <n v="1058.25"/>
    <x v="1"/>
  </r>
  <r>
    <s v="L017507"/>
    <s v="Z06990"/>
    <s v="P028"/>
    <n v="4"/>
    <n v="726.27"/>
    <n v="0"/>
    <s v="Lampka 4"/>
    <n v="2905.08"/>
    <x v="2"/>
  </r>
  <r>
    <s v="L017508"/>
    <s v="Z06990"/>
    <s v="P048"/>
    <n v="3"/>
    <n v="80.45"/>
    <n v="0.15"/>
    <s v="Etui 4"/>
    <n v="205.14750000000001"/>
    <x v="0"/>
  </r>
  <r>
    <s v="L017509"/>
    <s v="Z06991"/>
    <s v="P031"/>
    <n v="1"/>
    <n v="1093.82"/>
    <n v="0"/>
    <s v="Organizer 3"/>
    <n v="1093.82"/>
    <x v="1"/>
  </r>
  <r>
    <s v="L017510"/>
    <s v="Z06991"/>
    <s v="P033"/>
    <n v="2"/>
    <n v="1015.46"/>
    <n v="0.05"/>
    <s v="Czajnik 1"/>
    <n v="1929.374"/>
    <x v="1"/>
  </r>
  <r>
    <s v="L017511"/>
    <s v="Z06992"/>
    <s v="P017"/>
    <n v="1"/>
    <n v="709.13"/>
    <n v="0.15"/>
    <s v="Powerbank 1"/>
    <n v="602.76049999999998"/>
    <x v="1"/>
  </r>
  <r>
    <s v="L017512"/>
    <s v="Z06993"/>
    <s v="P055"/>
    <n v="4"/>
    <n v="598.86"/>
    <n v="0.2"/>
    <s v="Podkładka 3"/>
    <n v="1916.3520000000001"/>
    <x v="1"/>
  </r>
  <r>
    <s v="L017513"/>
    <s v="Z06993"/>
    <s v="P043"/>
    <n v="5"/>
    <n v="379.15"/>
    <n v="0.1"/>
    <s v="Kabel USB-C 3"/>
    <n v="1706.175"/>
    <x v="1"/>
  </r>
  <r>
    <s v="L017514"/>
    <s v="Z06993"/>
    <s v="P002"/>
    <n v="1"/>
    <n v="267.87"/>
    <n v="0.15"/>
    <s v="Słuchawki 2"/>
    <n v="227.68950000000001"/>
    <x v="0"/>
  </r>
  <r>
    <s v="L017515"/>
    <s v="Z06994"/>
    <s v="P057"/>
    <n v="2"/>
    <n v="485.79"/>
    <n v="0"/>
    <s v="Ładowarka 1"/>
    <n v="971.58"/>
    <x v="1"/>
  </r>
  <r>
    <s v="L017516"/>
    <s v="Z06994"/>
    <s v="P060"/>
    <n v="1"/>
    <n v="574.51"/>
    <n v="0"/>
    <s v="Ładowarka 4"/>
    <n v="574.51"/>
    <x v="1"/>
  </r>
  <r>
    <s v="L017517"/>
    <s v="Z06994"/>
    <s v="P039"/>
    <n v="4"/>
    <n v="986.56"/>
    <n v="0"/>
    <s v="Termos 3"/>
    <n v="3946.24"/>
    <x v="2"/>
  </r>
  <r>
    <s v="L017518"/>
    <s v="Z06995"/>
    <s v="P023"/>
    <n v="6"/>
    <n v="89.15"/>
    <n v="0.2"/>
    <s v="Krzesło biurowe 3"/>
    <n v="427.92000000000007"/>
    <x v="0"/>
  </r>
  <r>
    <s v="L017519"/>
    <s v="Z06995"/>
    <s v="P054"/>
    <n v="4"/>
    <n v="133.32"/>
    <n v="0"/>
    <s v="Podkładka 2"/>
    <n v="533.28"/>
    <x v="1"/>
  </r>
  <r>
    <s v="L017520"/>
    <s v="Z06995"/>
    <s v="P020"/>
    <n v="5"/>
    <n v="983.79"/>
    <n v="0"/>
    <s v="Powerbank 4"/>
    <n v="4918.95"/>
    <x v="2"/>
  </r>
  <r>
    <s v="L017521"/>
    <s v="Z06996"/>
    <s v="P022"/>
    <n v="2"/>
    <n v="236.73"/>
    <n v="0"/>
    <s v="Krzesło biurowe 2"/>
    <n v="473.46"/>
    <x v="0"/>
  </r>
  <r>
    <s v="L017522"/>
    <s v="Z06997"/>
    <s v="P012"/>
    <n v="5"/>
    <n v="318.25"/>
    <n v="0"/>
    <s v="Mysz 4"/>
    <n v="1591.25"/>
    <x v="1"/>
  </r>
  <r>
    <s v="L017523"/>
    <s v="Z06997"/>
    <s v="P043"/>
    <n v="3"/>
    <n v="384.27"/>
    <n v="0"/>
    <s v="Kabel USB-C 3"/>
    <n v="1152.81"/>
    <x v="1"/>
  </r>
  <r>
    <s v="L017524"/>
    <s v="Z06997"/>
    <s v="P037"/>
    <n v="6"/>
    <n v="862.98"/>
    <n v="0.2"/>
    <s v="Termos 1"/>
    <n v="4142.3040000000001"/>
    <x v="2"/>
  </r>
  <r>
    <s v="L017525"/>
    <s v="Z06998"/>
    <s v="P046"/>
    <n v="6"/>
    <n v="142.41"/>
    <n v="0"/>
    <s v="Etui 2"/>
    <n v="854.46"/>
    <x v="1"/>
  </r>
  <r>
    <s v="L017526"/>
    <s v="Z06998"/>
    <s v="P026"/>
    <n v="2"/>
    <n v="369.36"/>
    <n v="0"/>
    <s v="Lampka 2"/>
    <n v="738.72"/>
    <x v="1"/>
  </r>
  <r>
    <s v="L017527"/>
    <s v="Z06998"/>
    <s v="P012"/>
    <n v="3"/>
    <n v="315.02999999999997"/>
    <n v="0.15"/>
    <s v="Mysz 4"/>
    <n v="803.3264999999999"/>
    <x v="1"/>
  </r>
  <r>
    <s v="L017528"/>
    <s v="Z06999"/>
    <s v="P031"/>
    <n v="5"/>
    <n v="1099.19"/>
    <n v="0.15"/>
    <s v="Organizer 3"/>
    <n v="4671.5575000000008"/>
    <x v="2"/>
  </r>
  <r>
    <s v="L017529"/>
    <s v="Z06999"/>
    <s v="P041"/>
    <n v="6"/>
    <n v="559.64"/>
    <n v="0.15"/>
    <s v="Kabel USB-C 1"/>
    <n v="2854.1640000000002"/>
    <x v="2"/>
  </r>
  <r>
    <s v="L017530"/>
    <s v="Z06999"/>
    <s v="P046"/>
    <n v="2"/>
    <n v="143.88999999999999"/>
    <n v="0"/>
    <s v="Etui 2"/>
    <n v="287.77999999999997"/>
    <x v="0"/>
  </r>
  <r>
    <s v="L017531"/>
    <s v="Z06999"/>
    <s v="P024"/>
    <n v="4"/>
    <n v="116.91"/>
    <n v="0"/>
    <s v="Krzesło biurowe 4"/>
    <n v="467.64"/>
    <x v="0"/>
  </r>
  <r>
    <s v="L017532"/>
    <s v="Z07000"/>
    <s v="P048"/>
    <n v="6"/>
    <n v="83.73"/>
    <n v="0.05"/>
    <s v="Etui 4"/>
    <n v="477.26099999999997"/>
    <x v="0"/>
  </r>
  <r>
    <s v="L017533"/>
    <s v="Z07000"/>
    <s v="P030"/>
    <n v="5"/>
    <n v="177.74"/>
    <n v="0"/>
    <s v="Organizer 2"/>
    <n v="888.7"/>
    <x v="1"/>
  </r>
  <r>
    <s v="L017534"/>
    <s v="Z07000"/>
    <s v="P021"/>
    <n v="5"/>
    <n v="624.16999999999996"/>
    <n v="0.05"/>
    <s v="Krzesło biurowe 1"/>
    <n v="2964.8074999999999"/>
    <x v="2"/>
  </r>
  <r>
    <s v="L017535"/>
    <s v="Z07001"/>
    <s v="P005"/>
    <n v="4"/>
    <n v="365.42"/>
    <n v="0.2"/>
    <s v="Klawiatura 1"/>
    <n v="1169.3440000000001"/>
    <x v="1"/>
  </r>
  <r>
    <s v="L017536"/>
    <s v="Z07002"/>
    <s v="P004"/>
    <n v="6"/>
    <n v="800.61"/>
    <n v="0.2"/>
    <s v="Słuchawki 4"/>
    <n v="3842.9279999999999"/>
    <x v="2"/>
  </r>
  <r>
    <s v="L017537"/>
    <s v="Z07002"/>
    <s v="P036"/>
    <n v="2"/>
    <n v="289.58999999999997"/>
    <n v="0.15"/>
    <s v="Czajnik 4"/>
    <n v="492.30299999999994"/>
    <x v="0"/>
  </r>
  <r>
    <s v="L017538"/>
    <s v="Z07003"/>
    <s v="P004"/>
    <n v="6"/>
    <n v="814.98"/>
    <n v="0.15"/>
    <s v="Słuchawki 4"/>
    <n v="4156.3980000000001"/>
    <x v="2"/>
  </r>
  <r>
    <s v="L017539"/>
    <s v="Z07003"/>
    <s v="P047"/>
    <n v="3"/>
    <n v="842.18"/>
    <n v="0.05"/>
    <s v="Etui 3"/>
    <n v="2400.2129999999997"/>
    <x v="2"/>
  </r>
  <r>
    <s v="L017540"/>
    <s v="Z07003"/>
    <s v="P060"/>
    <n v="1"/>
    <n v="567.79"/>
    <n v="0.05"/>
    <s v="Ładowarka 4"/>
    <n v="539.40049999999997"/>
    <x v="1"/>
  </r>
  <r>
    <s v="L017541"/>
    <s v="Z07003"/>
    <s v="P001"/>
    <n v="2"/>
    <n v="555.26"/>
    <n v="0"/>
    <s v="Słuchawki 1"/>
    <n v="1110.52"/>
    <x v="1"/>
  </r>
  <r>
    <s v="L017542"/>
    <s v="Z07004"/>
    <s v="P052"/>
    <n v="2"/>
    <n v="753.13"/>
    <n v="0.05"/>
    <s v="Hub USB 4"/>
    <n v="1430.9469999999999"/>
    <x v="1"/>
  </r>
  <r>
    <s v="L017543"/>
    <s v="Z07004"/>
    <s v="P028"/>
    <n v="5"/>
    <n v="744.12"/>
    <n v="0"/>
    <s v="Lampka 4"/>
    <n v="3720.6"/>
    <x v="2"/>
  </r>
  <r>
    <s v="L017544"/>
    <s v="Z07004"/>
    <s v="P036"/>
    <n v="4"/>
    <n v="277.16000000000003"/>
    <n v="0.15"/>
    <s v="Czajnik 4"/>
    <n v="942.34400000000005"/>
    <x v="1"/>
  </r>
  <r>
    <s v="L017545"/>
    <s v="Z07004"/>
    <s v="P007"/>
    <n v="4"/>
    <n v="40.14"/>
    <n v="0.15"/>
    <s v="Klawiatura 3"/>
    <n v="136.476"/>
    <x v="0"/>
  </r>
  <r>
    <s v="L017546"/>
    <s v="Z07005"/>
    <s v="P059"/>
    <n v="1"/>
    <n v="352.07"/>
    <n v="0.1"/>
    <s v="Ładowarka 3"/>
    <n v="316.863"/>
    <x v="0"/>
  </r>
  <r>
    <s v="L017547"/>
    <s v="Z07005"/>
    <s v="P020"/>
    <n v="1"/>
    <n v="958.44"/>
    <n v="0"/>
    <s v="Powerbank 4"/>
    <n v="958.44"/>
    <x v="1"/>
  </r>
  <r>
    <s v="L017548"/>
    <s v="Z07006"/>
    <s v="P002"/>
    <n v="2"/>
    <n v="281.18"/>
    <n v="0"/>
    <s v="Słuchawki 2"/>
    <n v="562.36"/>
    <x v="1"/>
  </r>
  <r>
    <s v="L017549"/>
    <s v="Z07006"/>
    <s v="P037"/>
    <n v="1"/>
    <n v="874.77"/>
    <n v="0"/>
    <s v="Termos 1"/>
    <n v="874.77"/>
    <x v="1"/>
  </r>
  <r>
    <s v="L017550"/>
    <s v="Z07007"/>
    <s v="P041"/>
    <n v="1"/>
    <n v="537.19000000000005"/>
    <n v="0"/>
    <s v="Kabel USB-C 1"/>
    <n v="537.19000000000005"/>
    <x v="1"/>
  </r>
  <r>
    <s v="L017551"/>
    <s v="Z07008"/>
    <s v="P044"/>
    <n v="6"/>
    <n v="1098.31"/>
    <n v="0"/>
    <s v="Kabel USB-C 4"/>
    <n v="6589.86"/>
    <x v="2"/>
  </r>
  <r>
    <s v="L017552"/>
    <s v="Z07008"/>
    <s v="P019"/>
    <n v="4"/>
    <n v="941.78"/>
    <n v="0.15"/>
    <s v="Powerbank 3"/>
    <n v="3202.0519999999997"/>
    <x v="2"/>
  </r>
  <r>
    <s v="L017553"/>
    <s v="Z07009"/>
    <s v="P040"/>
    <n v="2"/>
    <n v="265.51"/>
    <n v="0.15"/>
    <s v="Termos 4"/>
    <n v="451.36699999999996"/>
    <x v="0"/>
  </r>
  <r>
    <s v="L017554"/>
    <s v="Z07009"/>
    <s v="P043"/>
    <n v="4"/>
    <n v="383.9"/>
    <n v="0"/>
    <s v="Kabel USB-C 3"/>
    <n v="1535.6"/>
    <x v="1"/>
  </r>
  <r>
    <s v="L017555"/>
    <s v="Z07009"/>
    <s v="P023"/>
    <n v="3"/>
    <n v="89.6"/>
    <n v="0.2"/>
    <s v="Krzesło biurowe 3"/>
    <n v="215.03999999999996"/>
    <x v="0"/>
  </r>
  <r>
    <s v="L017556"/>
    <s v="Z07010"/>
    <s v="P057"/>
    <n v="5"/>
    <n v="469.09"/>
    <n v="0"/>
    <s v="Ładowarka 1"/>
    <n v="2345.4499999999998"/>
    <x v="2"/>
  </r>
  <r>
    <s v="L017557"/>
    <s v="Z07010"/>
    <s v="P017"/>
    <n v="5"/>
    <n v="687.19"/>
    <n v="0.05"/>
    <s v="Powerbank 1"/>
    <n v="3264.1525000000001"/>
    <x v="2"/>
  </r>
  <r>
    <s v="L017558"/>
    <s v="Z07010"/>
    <s v="P035"/>
    <n v="4"/>
    <n v="318.29000000000002"/>
    <n v="0"/>
    <s v="Czajnik 3"/>
    <n v="1273.1600000000001"/>
    <x v="1"/>
  </r>
  <r>
    <s v="L017559"/>
    <s v="Z07011"/>
    <s v="P043"/>
    <n v="1"/>
    <n v="394.25"/>
    <n v="0.1"/>
    <s v="Kabel USB-C 3"/>
    <n v="354.82499999999999"/>
    <x v="0"/>
  </r>
  <r>
    <s v="L017560"/>
    <s v="Z07011"/>
    <s v="P057"/>
    <n v="1"/>
    <n v="477.32"/>
    <n v="0.1"/>
    <s v="Ładowarka 1"/>
    <n v="429.58800000000002"/>
    <x v="0"/>
  </r>
  <r>
    <s v="L017561"/>
    <s v="Z07011"/>
    <s v="P020"/>
    <n v="3"/>
    <n v="980.57"/>
    <n v="0"/>
    <s v="Powerbank 4"/>
    <n v="2941.71"/>
    <x v="2"/>
  </r>
  <r>
    <s v="L017562"/>
    <s v="Z07011"/>
    <s v="P055"/>
    <n v="6"/>
    <n v="587.23"/>
    <n v="0.05"/>
    <s v="Podkładka 3"/>
    <n v="3347.2109999999998"/>
    <x v="2"/>
  </r>
  <r>
    <s v="L017563"/>
    <s v="Z07012"/>
    <s v="P012"/>
    <n v="3"/>
    <n v="330.5"/>
    <n v="0.2"/>
    <s v="Mysz 4"/>
    <n v="793.2"/>
    <x v="1"/>
  </r>
  <r>
    <s v="L017564"/>
    <s v="Z07013"/>
    <s v="P009"/>
    <n v="3"/>
    <n v="267.16000000000003"/>
    <n v="0"/>
    <s v="Mysz 1"/>
    <n v="801.48"/>
    <x v="1"/>
  </r>
  <r>
    <s v="L017565"/>
    <s v="Z07013"/>
    <s v="P047"/>
    <n v="1"/>
    <n v="815.6"/>
    <n v="0.2"/>
    <s v="Etui 3"/>
    <n v="652.48"/>
    <x v="1"/>
  </r>
  <r>
    <s v="L017566"/>
    <s v="Z07013"/>
    <s v="P008"/>
    <n v="3"/>
    <n v="711.3"/>
    <n v="0.1"/>
    <s v="Klawiatura 4"/>
    <n v="1920.5099999999998"/>
    <x v="1"/>
  </r>
  <r>
    <s v="L017567"/>
    <s v="Z07014"/>
    <s v="P036"/>
    <n v="3"/>
    <n v="279.43"/>
    <n v="0.1"/>
    <s v="Czajnik 4"/>
    <n v="754.46100000000001"/>
    <x v="1"/>
  </r>
  <r>
    <s v="L017568"/>
    <s v="Z07015"/>
    <s v="P059"/>
    <n v="4"/>
    <n v="348.81"/>
    <n v="0"/>
    <s v="Ładowarka 3"/>
    <n v="1395.24"/>
    <x v="1"/>
  </r>
  <r>
    <s v="L017569"/>
    <s v="Z07015"/>
    <s v="P029"/>
    <n v="4"/>
    <n v="211.58"/>
    <n v="0"/>
    <s v="Organizer 1"/>
    <n v="846.32"/>
    <x v="1"/>
  </r>
  <r>
    <s v="L017570"/>
    <s v="Z07016"/>
    <s v="P005"/>
    <n v="6"/>
    <n v="382.59"/>
    <n v="0.1"/>
    <s v="Klawiatura 1"/>
    <n v="2065.9859999999999"/>
    <x v="2"/>
  </r>
  <r>
    <s v="L017571"/>
    <s v="Z07016"/>
    <s v="P035"/>
    <n v="1"/>
    <n v="312.98"/>
    <n v="0.05"/>
    <s v="Czajnik 3"/>
    <n v="297.33100000000002"/>
    <x v="0"/>
  </r>
  <r>
    <s v="L017572"/>
    <s v="Z07016"/>
    <s v="P020"/>
    <n v="2"/>
    <n v="948.87"/>
    <n v="0.15"/>
    <s v="Powerbank 4"/>
    <n v="1613.079"/>
    <x v="1"/>
  </r>
  <r>
    <s v="L017573"/>
    <s v="Z07016"/>
    <s v="P031"/>
    <n v="5"/>
    <n v="1120.42"/>
    <n v="0.05"/>
    <s v="Organizer 3"/>
    <n v="5321.9949999999999"/>
    <x v="2"/>
  </r>
  <r>
    <s v="L017574"/>
    <s v="Z07017"/>
    <s v="P010"/>
    <n v="2"/>
    <n v="713.81"/>
    <n v="0.1"/>
    <s v="Mysz 2"/>
    <n v="1284.8579999999999"/>
    <x v="1"/>
  </r>
  <r>
    <s v="L017575"/>
    <s v="Z07017"/>
    <s v="P032"/>
    <n v="5"/>
    <n v="669.59"/>
    <n v="0"/>
    <s v="Organizer 4"/>
    <n v="3347.9500000000003"/>
    <x v="2"/>
  </r>
  <r>
    <s v="L017576"/>
    <s v="Z07017"/>
    <s v="P033"/>
    <n v="5"/>
    <n v="986.64"/>
    <n v="0.2"/>
    <s v="Czajnik 1"/>
    <n v="3946.56"/>
    <x v="2"/>
  </r>
  <r>
    <s v="L017577"/>
    <s v="Z07017"/>
    <s v="P009"/>
    <n v="3"/>
    <n v="267.33999999999997"/>
    <n v="0"/>
    <s v="Mysz 1"/>
    <n v="802.02"/>
    <x v="1"/>
  </r>
  <r>
    <s v="L017578"/>
    <s v="Z07018"/>
    <s v="P011"/>
    <n v="3"/>
    <n v="920.61"/>
    <n v="0.2"/>
    <s v="Mysz 3"/>
    <n v="2209.4639999999999"/>
    <x v="2"/>
  </r>
  <r>
    <s v="L017579"/>
    <s v="Z07018"/>
    <s v="P004"/>
    <n v="5"/>
    <n v="819.71"/>
    <n v="0"/>
    <s v="Słuchawki 4"/>
    <n v="4098.55"/>
    <x v="2"/>
  </r>
  <r>
    <s v="L017580"/>
    <s v="Z07018"/>
    <s v="P046"/>
    <n v="5"/>
    <n v="144.71"/>
    <n v="0.1"/>
    <s v="Etui 2"/>
    <n v="651.19500000000005"/>
    <x v="1"/>
  </r>
  <r>
    <s v="L017581"/>
    <s v="Z07018"/>
    <s v="P041"/>
    <n v="6"/>
    <n v="555.29"/>
    <n v="0.15"/>
    <s v="Kabel USB-C 1"/>
    <n v="2831.9789999999998"/>
    <x v="2"/>
  </r>
  <r>
    <s v="L017582"/>
    <s v="Z07019"/>
    <s v="P047"/>
    <n v="6"/>
    <n v="825.53"/>
    <n v="0.2"/>
    <s v="Etui 3"/>
    <n v="3962.5440000000003"/>
    <x v="2"/>
  </r>
  <r>
    <s v="L017583"/>
    <s v="Z07019"/>
    <s v="P034"/>
    <n v="5"/>
    <n v="208.32"/>
    <n v="0"/>
    <s v="Czajnik 2"/>
    <n v="1041.5999999999999"/>
    <x v="1"/>
  </r>
  <r>
    <s v="L017584"/>
    <s v="Z07019"/>
    <s v="P021"/>
    <n v="5"/>
    <n v="627.4"/>
    <n v="0.15"/>
    <s v="Krzesło biurowe 1"/>
    <n v="2666.45"/>
    <x v="2"/>
  </r>
  <r>
    <s v="L017585"/>
    <s v="Z07019"/>
    <s v="P011"/>
    <n v="2"/>
    <n v="945.07"/>
    <n v="0.05"/>
    <s v="Mysz 3"/>
    <n v="1795.633"/>
    <x v="1"/>
  </r>
  <r>
    <s v="L017586"/>
    <s v="Z07020"/>
    <s v="P038"/>
    <n v="1"/>
    <n v="673.29"/>
    <n v="0.05"/>
    <s v="Termos 2"/>
    <n v="639.62549999999999"/>
    <x v="1"/>
  </r>
  <r>
    <s v="L017587"/>
    <s v="Z07020"/>
    <s v="P020"/>
    <n v="2"/>
    <n v="964.4"/>
    <n v="0"/>
    <s v="Powerbank 4"/>
    <n v="1928.8"/>
    <x v="1"/>
  </r>
  <r>
    <s v="L017588"/>
    <s v="Z07020"/>
    <s v="P058"/>
    <n v="4"/>
    <n v="1161.1199999999999"/>
    <n v="0.05"/>
    <s v="Ładowarka 2"/>
    <n v="4412.2559999999994"/>
    <x v="2"/>
  </r>
  <r>
    <s v="L017589"/>
    <s v="Z07021"/>
    <s v="P041"/>
    <n v="5"/>
    <n v="557.32000000000005"/>
    <n v="0"/>
    <s v="Kabel USB-C 1"/>
    <n v="2786.6000000000004"/>
    <x v="2"/>
  </r>
  <r>
    <s v="L017590"/>
    <s v="Z07021"/>
    <s v="P049"/>
    <n v="2"/>
    <n v="1083.95"/>
    <n v="0.2"/>
    <s v="Hub USB 1"/>
    <n v="1734.3200000000002"/>
    <x v="1"/>
  </r>
  <r>
    <s v="L017591"/>
    <s v="Z07022"/>
    <s v="P015"/>
    <n v="6"/>
    <n v="960.42"/>
    <n v="0.1"/>
    <s v="Monitor 3"/>
    <n v="5186.268"/>
    <x v="2"/>
  </r>
  <r>
    <s v="L017592"/>
    <s v="Z07023"/>
    <s v="P022"/>
    <n v="4"/>
    <n v="238.97"/>
    <n v="0"/>
    <s v="Krzesło biurowe 2"/>
    <n v="955.88"/>
    <x v="1"/>
  </r>
  <r>
    <s v="L017593"/>
    <s v="Z07023"/>
    <s v="P018"/>
    <n v="2"/>
    <n v="421.19"/>
    <n v="0"/>
    <s v="Powerbank 2"/>
    <n v="842.38"/>
    <x v="1"/>
  </r>
  <r>
    <s v="L017594"/>
    <s v="Z07024"/>
    <s v="P058"/>
    <n v="1"/>
    <n v="1154.29"/>
    <n v="0.05"/>
    <s v="Ładowarka 2"/>
    <n v="1096.5754999999999"/>
    <x v="1"/>
  </r>
  <r>
    <s v="L017595"/>
    <s v="Z07024"/>
    <s v="P029"/>
    <n v="2"/>
    <n v="217.32"/>
    <n v="0"/>
    <s v="Organizer 1"/>
    <n v="434.64"/>
    <x v="0"/>
  </r>
  <r>
    <s v="L017596"/>
    <s v="Z07025"/>
    <s v="P031"/>
    <n v="4"/>
    <n v="1108.24"/>
    <n v="0.15"/>
    <s v="Organizer 3"/>
    <n v="3768.0160000000001"/>
    <x v="2"/>
  </r>
  <r>
    <s v="L017597"/>
    <s v="Z07025"/>
    <s v="P037"/>
    <n v="1"/>
    <n v="870.7"/>
    <n v="0"/>
    <s v="Termos 1"/>
    <n v="870.7"/>
    <x v="1"/>
  </r>
  <r>
    <s v="L017598"/>
    <s v="Z07026"/>
    <s v="P021"/>
    <n v="1"/>
    <n v="637.05999999999995"/>
    <n v="0.1"/>
    <s v="Krzesło biurowe 1"/>
    <n v="573.35399999999993"/>
    <x v="1"/>
  </r>
  <r>
    <s v="L017599"/>
    <s v="Z07026"/>
    <s v="P045"/>
    <n v="6"/>
    <n v="91.12"/>
    <n v="0.15"/>
    <s v="Etui 1"/>
    <n v="464.71199999999999"/>
    <x v="0"/>
  </r>
  <r>
    <s v="L017600"/>
    <s v="Z07026"/>
    <s v="P041"/>
    <n v="6"/>
    <n v="552.08000000000004"/>
    <n v="0.15"/>
    <s v="Kabel USB-C 1"/>
    <n v="2815.6080000000002"/>
    <x v="2"/>
  </r>
  <r>
    <s v="L017601"/>
    <s v="Z07026"/>
    <s v="P029"/>
    <n v="1"/>
    <n v="222.96"/>
    <n v="0.2"/>
    <s v="Organizer 1"/>
    <n v="178.36800000000002"/>
    <x v="0"/>
  </r>
  <r>
    <s v="L017602"/>
    <s v="Z07027"/>
    <s v="P036"/>
    <n v="4"/>
    <n v="292.23"/>
    <n v="0"/>
    <s v="Czajnik 4"/>
    <n v="1168.92"/>
    <x v="1"/>
  </r>
  <r>
    <s v="L017603"/>
    <s v="Z07027"/>
    <s v="P051"/>
    <n v="4"/>
    <n v="33.53"/>
    <n v="0"/>
    <s v="Hub USB 3"/>
    <n v="134.12"/>
    <x v="0"/>
  </r>
  <r>
    <s v="L017604"/>
    <s v="Z07027"/>
    <s v="P051"/>
    <n v="4"/>
    <n v="34.159999999999997"/>
    <n v="0.1"/>
    <s v="Hub USB 3"/>
    <n v="122.97599999999998"/>
    <x v="0"/>
  </r>
  <r>
    <s v="L017605"/>
    <s v="Z07027"/>
    <s v="P048"/>
    <n v="1"/>
    <n v="80.87"/>
    <n v="0.15"/>
    <s v="Etui 4"/>
    <n v="68.739500000000007"/>
    <x v="0"/>
  </r>
  <r>
    <s v="L017606"/>
    <s v="Z07028"/>
    <s v="P051"/>
    <n v="6"/>
    <n v="32.479999999999997"/>
    <n v="0"/>
    <s v="Hub USB 3"/>
    <n v="194.88"/>
    <x v="0"/>
  </r>
  <r>
    <s v="L017607"/>
    <s v="Z07028"/>
    <s v="P019"/>
    <n v="6"/>
    <n v="937.77"/>
    <n v="0.2"/>
    <s v="Powerbank 3"/>
    <n v="4501.2960000000003"/>
    <x v="2"/>
  </r>
  <r>
    <s v="L017608"/>
    <s v="Z07028"/>
    <s v="P011"/>
    <n v="5"/>
    <n v="948.92"/>
    <n v="0.05"/>
    <s v="Mysz 3"/>
    <n v="4507.369999999999"/>
    <x v="2"/>
  </r>
  <r>
    <s v="L017609"/>
    <s v="Z07029"/>
    <s v="P026"/>
    <n v="6"/>
    <n v="360.18"/>
    <n v="0"/>
    <s v="Lampka 2"/>
    <n v="2161.08"/>
    <x v="2"/>
  </r>
  <r>
    <s v="L017610"/>
    <s v="Z07030"/>
    <s v="P052"/>
    <n v="6"/>
    <n v="767.74"/>
    <n v="0"/>
    <s v="Hub USB 4"/>
    <n v="4606.4400000000005"/>
    <x v="2"/>
  </r>
  <r>
    <s v="L017611"/>
    <s v="Z07030"/>
    <s v="P001"/>
    <n v="5"/>
    <n v="543.41"/>
    <n v="0.2"/>
    <s v="Słuchawki 1"/>
    <n v="2173.64"/>
    <x v="2"/>
  </r>
  <r>
    <s v="L017612"/>
    <s v="Z07030"/>
    <s v="P049"/>
    <n v="6"/>
    <n v="1074.01"/>
    <n v="0.2"/>
    <s v="Hub USB 1"/>
    <n v="5155.2479999999996"/>
    <x v="2"/>
  </r>
  <r>
    <s v="L017613"/>
    <s v="Z07030"/>
    <s v="P015"/>
    <n v="6"/>
    <n v="940.61"/>
    <n v="0"/>
    <s v="Monitor 3"/>
    <n v="5643.66"/>
    <x v="2"/>
  </r>
  <r>
    <s v="L017614"/>
    <s v="Z07031"/>
    <s v="P017"/>
    <n v="6"/>
    <n v="707.8"/>
    <n v="0"/>
    <s v="Powerbank 1"/>
    <n v="4246.7999999999993"/>
    <x v="2"/>
  </r>
  <r>
    <s v="L017615"/>
    <s v="Z07031"/>
    <s v="P021"/>
    <n v="4"/>
    <n v="617.02"/>
    <n v="0"/>
    <s v="Krzesło biurowe 1"/>
    <n v="2468.08"/>
    <x v="2"/>
  </r>
  <r>
    <s v="L017616"/>
    <s v="Z07032"/>
    <s v="P010"/>
    <n v="1"/>
    <n v="697.82"/>
    <n v="0.1"/>
    <s v="Mysz 2"/>
    <n v="628.03800000000001"/>
    <x v="1"/>
  </r>
  <r>
    <s v="L017617"/>
    <s v="Z07032"/>
    <s v="P025"/>
    <n v="4"/>
    <n v="643.09"/>
    <n v="0.2"/>
    <s v="Lampka 1"/>
    <n v="2057.8880000000004"/>
    <x v="2"/>
  </r>
  <r>
    <s v="L017618"/>
    <s v="Z07032"/>
    <s v="P053"/>
    <n v="1"/>
    <n v="308.74"/>
    <n v="0.05"/>
    <s v="Podkładka 1"/>
    <n v="293.303"/>
    <x v="0"/>
  </r>
  <r>
    <s v="L017619"/>
    <s v="Z07033"/>
    <s v="P018"/>
    <n v="6"/>
    <n v="416.13"/>
    <n v="0"/>
    <s v="Powerbank 2"/>
    <n v="2496.7799999999997"/>
    <x v="2"/>
  </r>
  <r>
    <s v="L017620"/>
    <s v="Z07033"/>
    <s v="P011"/>
    <n v="6"/>
    <n v="945.13"/>
    <n v="0"/>
    <s v="Mysz 3"/>
    <n v="5670.78"/>
    <x v="2"/>
  </r>
  <r>
    <s v="L017621"/>
    <s v="Z07033"/>
    <s v="P003"/>
    <n v="6"/>
    <n v="848.62"/>
    <n v="0"/>
    <s v="Słuchawki 3"/>
    <n v="5091.72"/>
    <x v="2"/>
  </r>
  <r>
    <s v="L017622"/>
    <s v="Z07034"/>
    <s v="P021"/>
    <n v="2"/>
    <n v="613.77"/>
    <n v="0.1"/>
    <s v="Krzesło biurowe 1"/>
    <n v="1104.7860000000001"/>
    <x v="1"/>
  </r>
  <r>
    <s v="L017623"/>
    <s v="Z07034"/>
    <s v="P049"/>
    <n v="2"/>
    <n v="1051.53"/>
    <n v="0"/>
    <s v="Hub USB 1"/>
    <n v="2103.06"/>
    <x v="2"/>
  </r>
  <r>
    <s v="L017624"/>
    <s v="Z07035"/>
    <s v="P045"/>
    <n v="5"/>
    <n v="90.87"/>
    <n v="0.15"/>
    <s v="Etui 1"/>
    <n v="386.19749999999999"/>
    <x v="0"/>
  </r>
  <r>
    <s v="L017625"/>
    <s v="Z07035"/>
    <s v="P013"/>
    <n v="3"/>
    <n v="939.53"/>
    <n v="0.2"/>
    <s v="Monitor 1"/>
    <n v="2254.8720000000003"/>
    <x v="2"/>
  </r>
  <r>
    <s v="L017626"/>
    <s v="Z07036"/>
    <s v="P058"/>
    <n v="1"/>
    <n v="1102.2"/>
    <n v="0"/>
    <s v="Ładowarka 2"/>
    <n v="1102.2"/>
    <x v="1"/>
  </r>
  <r>
    <s v="L017627"/>
    <s v="Z07036"/>
    <s v="P031"/>
    <n v="4"/>
    <n v="1099.47"/>
    <n v="0"/>
    <s v="Organizer 3"/>
    <n v="4397.88"/>
    <x v="2"/>
  </r>
  <r>
    <s v="L017628"/>
    <s v="Z07036"/>
    <s v="P057"/>
    <n v="2"/>
    <n v="489.09"/>
    <n v="0.1"/>
    <s v="Ładowarka 1"/>
    <n v="880.36199999999997"/>
    <x v="1"/>
  </r>
  <r>
    <s v="L017629"/>
    <s v="Z07036"/>
    <s v="P045"/>
    <n v="2"/>
    <n v="92.75"/>
    <n v="0.15"/>
    <s v="Etui 1"/>
    <n v="157.67499999999998"/>
    <x v="0"/>
  </r>
  <r>
    <s v="L017630"/>
    <s v="Z07037"/>
    <s v="P055"/>
    <n v="1"/>
    <n v="593.91"/>
    <n v="0.1"/>
    <s v="Podkładka 3"/>
    <n v="534.51900000000001"/>
    <x v="1"/>
  </r>
  <r>
    <s v="L017631"/>
    <s v="Z07038"/>
    <s v="P036"/>
    <n v="5"/>
    <n v="286.33"/>
    <n v="0.05"/>
    <s v="Czajnik 4"/>
    <n v="1360.0674999999999"/>
    <x v="1"/>
  </r>
  <r>
    <s v="L017632"/>
    <s v="Z07039"/>
    <s v="P046"/>
    <n v="3"/>
    <n v="137.88999999999999"/>
    <n v="0.1"/>
    <s v="Etui 2"/>
    <n v="372.303"/>
    <x v="0"/>
  </r>
  <r>
    <s v="L017633"/>
    <s v="Z07039"/>
    <s v="P024"/>
    <n v="3"/>
    <n v="115.66"/>
    <n v="0.1"/>
    <s v="Krzesło biurowe 4"/>
    <n v="312.28200000000004"/>
    <x v="0"/>
  </r>
  <r>
    <s v="L017634"/>
    <s v="Z07039"/>
    <s v="P011"/>
    <n v="3"/>
    <n v="953.52"/>
    <n v="0"/>
    <s v="Mysz 3"/>
    <n v="2860.56"/>
    <x v="2"/>
  </r>
  <r>
    <s v="L017635"/>
    <s v="Z07039"/>
    <s v="P027"/>
    <n v="1"/>
    <n v="355.08"/>
    <n v="0"/>
    <s v="Lampka 3"/>
    <n v="355.08"/>
    <x v="0"/>
  </r>
  <r>
    <s v="L017636"/>
    <s v="Z07040"/>
    <s v="P009"/>
    <n v="2"/>
    <n v="259.05"/>
    <n v="0.15"/>
    <s v="Mysz 1"/>
    <n v="440.38499999999999"/>
    <x v="0"/>
  </r>
  <r>
    <s v="L017637"/>
    <s v="Z07040"/>
    <s v="P016"/>
    <n v="4"/>
    <n v="949.42"/>
    <n v="0.2"/>
    <s v="Monitor 4"/>
    <n v="3038.1440000000002"/>
    <x v="2"/>
  </r>
  <r>
    <s v="L017638"/>
    <s v="Z07040"/>
    <s v="P016"/>
    <n v="3"/>
    <n v="939.04"/>
    <n v="0"/>
    <s v="Monitor 4"/>
    <n v="2817.12"/>
    <x v="2"/>
  </r>
  <r>
    <s v="L017639"/>
    <s v="Z07041"/>
    <s v="P051"/>
    <n v="2"/>
    <n v="33.07"/>
    <n v="0.15"/>
    <s v="Hub USB 3"/>
    <n v="56.219000000000001"/>
    <x v="0"/>
  </r>
  <r>
    <s v="L017640"/>
    <s v="Z07041"/>
    <s v="P023"/>
    <n v="5"/>
    <n v="92.44"/>
    <n v="0.05"/>
    <s v="Krzesło biurowe 3"/>
    <n v="439.09"/>
    <x v="0"/>
  </r>
  <r>
    <s v="L017641"/>
    <s v="Z07041"/>
    <s v="P052"/>
    <n v="2"/>
    <n v="732.23"/>
    <n v="0"/>
    <s v="Hub USB 4"/>
    <n v="1464.46"/>
    <x v="1"/>
  </r>
  <r>
    <s v="L017642"/>
    <s v="Z07042"/>
    <s v="P037"/>
    <n v="6"/>
    <n v="882.91"/>
    <n v="0"/>
    <s v="Termos 1"/>
    <n v="5297.46"/>
    <x v="2"/>
  </r>
  <r>
    <s v="L017643"/>
    <s v="Z07042"/>
    <s v="P004"/>
    <n v="6"/>
    <n v="797.56"/>
    <n v="0.2"/>
    <s v="Słuchawki 4"/>
    <n v="3828.288"/>
    <x v="2"/>
  </r>
  <r>
    <s v="L017644"/>
    <s v="Z07043"/>
    <s v="P001"/>
    <n v="4"/>
    <n v="552.54"/>
    <n v="0"/>
    <s v="Słuchawki 1"/>
    <n v="2210.16"/>
    <x v="2"/>
  </r>
  <r>
    <s v="L017645"/>
    <s v="Z07043"/>
    <s v="P025"/>
    <n v="1"/>
    <n v="651.79999999999995"/>
    <n v="0.1"/>
    <s v="Lampka 1"/>
    <n v="586.62"/>
    <x v="1"/>
  </r>
  <r>
    <s v="L017646"/>
    <s v="Z07043"/>
    <s v="P020"/>
    <n v="6"/>
    <n v="965.77"/>
    <n v="0"/>
    <s v="Powerbank 4"/>
    <n v="5794.62"/>
    <x v="2"/>
  </r>
  <r>
    <s v="L017647"/>
    <s v="Z07044"/>
    <s v="P004"/>
    <n v="6"/>
    <n v="799.69"/>
    <n v="0"/>
    <s v="Słuchawki 4"/>
    <n v="4798.1400000000003"/>
    <x v="2"/>
  </r>
  <r>
    <s v="L017648"/>
    <s v="Z07044"/>
    <s v="P004"/>
    <n v="6"/>
    <n v="789.38"/>
    <n v="0.05"/>
    <s v="Słuchawki 4"/>
    <n v="4499.4659999999994"/>
    <x v="2"/>
  </r>
  <r>
    <s v="L017649"/>
    <s v="Z07045"/>
    <s v="P034"/>
    <n v="3"/>
    <n v="210.16"/>
    <n v="0"/>
    <s v="Czajnik 2"/>
    <n v="630.48"/>
    <x v="1"/>
  </r>
  <r>
    <s v="L017650"/>
    <s v="Z07046"/>
    <s v="P019"/>
    <n v="5"/>
    <n v="934.9"/>
    <n v="0"/>
    <s v="Powerbank 3"/>
    <n v="4674.5"/>
    <x v="2"/>
  </r>
  <r>
    <s v="L017651"/>
    <s v="Z07047"/>
    <s v="P059"/>
    <n v="4"/>
    <n v="357.62"/>
    <n v="0"/>
    <s v="Ładowarka 3"/>
    <n v="1430.48"/>
    <x v="1"/>
  </r>
  <r>
    <s v="L017652"/>
    <s v="Z07048"/>
    <s v="P036"/>
    <n v="2"/>
    <n v="291.33"/>
    <n v="0.05"/>
    <s v="Czajnik 4"/>
    <n v="553.52699999999993"/>
    <x v="1"/>
  </r>
  <r>
    <s v="L017653"/>
    <s v="Z07048"/>
    <s v="P046"/>
    <n v="4"/>
    <n v="141.66"/>
    <n v="0.2"/>
    <s v="Etui 2"/>
    <n v="453.31200000000001"/>
    <x v="0"/>
  </r>
  <r>
    <s v="L017654"/>
    <s v="Z07048"/>
    <s v="P059"/>
    <n v="2"/>
    <n v="348.07"/>
    <n v="0.15"/>
    <s v="Ładowarka 3"/>
    <n v="591.71899999999994"/>
    <x v="1"/>
  </r>
  <r>
    <s v="L017655"/>
    <s v="Z07049"/>
    <s v="P047"/>
    <n v="4"/>
    <n v="806.07"/>
    <n v="0.05"/>
    <s v="Etui 3"/>
    <n v="3063.0660000000003"/>
    <x v="2"/>
  </r>
  <r>
    <s v="L017656"/>
    <s v="Z07049"/>
    <s v="P032"/>
    <n v="3"/>
    <n v="665.78"/>
    <n v="0.1"/>
    <s v="Organizer 4"/>
    <n v="1797.606"/>
    <x v="1"/>
  </r>
  <r>
    <s v="L017657"/>
    <s v="Z07049"/>
    <s v="P015"/>
    <n v="5"/>
    <n v="946.84"/>
    <n v="0.05"/>
    <s v="Monitor 3"/>
    <n v="4497.49"/>
    <x v="2"/>
  </r>
  <r>
    <s v="L017658"/>
    <s v="Z07050"/>
    <s v="P041"/>
    <n v="4"/>
    <n v="544.57000000000005"/>
    <n v="0"/>
    <s v="Kabel USB-C 1"/>
    <n v="2178.2800000000002"/>
    <x v="2"/>
  </r>
  <r>
    <s v="L017659"/>
    <s v="Z07050"/>
    <s v="P015"/>
    <n v="1"/>
    <n v="933.25"/>
    <n v="0.15"/>
    <s v="Monitor 3"/>
    <n v="793.26249999999993"/>
    <x v="1"/>
  </r>
  <r>
    <s v="L017660"/>
    <s v="Z07050"/>
    <s v="P018"/>
    <n v="4"/>
    <n v="423.91"/>
    <n v="0.15"/>
    <s v="Powerbank 2"/>
    <n v="1441.2940000000001"/>
    <x v="1"/>
  </r>
  <r>
    <s v="L017661"/>
    <s v="Z07050"/>
    <s v="P002"/>
    <n v="5"/>
    <n v="265.91000000000003"/>
    <n v="0"/>
    <s v="Słuchawki 2"/>
    <n v="1329.5500000000002"/>
    <x v="1"/>
  </r>
  <r>
    <s v="L017662"/>
    <s v="Z07051"/>
    <s v="P019"/>
    <n v="1"/>
    <n v="961.06"/>
    <n v="0"/>
    <s v="Powerbank 3"/>
    <n v="961.06"/>
    <x v="1"/>
  </r>
  <r>
    <s v="L017663"/>
    <s v="Z07051"/>
    <s v="P005"/>
    <n v="5"/>
    <n v="379.36"/>
    <n v="0.1"/>
    <s v="Klawiatura 1"/>
    <n v="1707.1200000000001"/>
    <x v="1"/>
  </r>
  <r>
    <s v="L017664"/>
    <s v="Z07052"/>
    <s v="P032"/>
    <n v="5"/>
    <n v="645.53"/>
    <n v="0.2"/>
    <s v="Organizer 4"/>
    <n v="2582.12"/>
    <x v="2"/>
  </r>
  <r>
    <s v="L017665"/>
    <s v="Z07053"/>
    <s v="P021"/>
    <n v="1"/>
    <n v="635.08000000000004"/>
    <n v="0.2"/>
    <s v="Krzesło biurowe 1"/>
    <n v="508.06400000000008"/>
    <x v="1"/>
  </r>
  <r>
    <s v="L017666"/>
    <s v="Z07053"/>
    <s v="P050"/>
    <n v="1"/>
    <n v="1196.8499999999999"/>
    <n v="0.05"/>
    <s v="Hub USB 2"/>
    <n v="1137.0074999999999"/>
    <x v="1"/>
  </r>
  <r>
    <s v="L017667"/>
    <s v="Z07054"/>
    <s v="P059"/>
    <n v="4"/>
    <n v="344.27"/>
    <n v="0.1"/>
    <s v="Ładowarka 3"/>
    <n v="1239.3720000000001"/>
    <x v="1"/>
  </r>
  <r>
    <s v="L017668"/>
    <s v="Z07054"/>
    <s v="P027"/>
    <n v="5"/>
    <n v="360.02"/>
    <n v="0.05"/>
    <s v="Lampka 3"/>
    <n v="1710.0949999999998"/>
    <x v="1"/>
  </r>
  <r>
    <s v="L017669"/>
    <s v="Z07055"/>
    <s v="P036"/>
    <n v="4"/>
    <n v="293.25"/>
    <n v="0"/>
    <s v="Czajnik 4"/>
    <n v="1173"/>
    <x v="1"/>
  </r>
  <r>
    <s v="L017670"/>
    <s v="Z07055"/>
    <s v="P035"/>
    <n v="4"/>
    <n v="321.66000000000003"/>
    <n v="0.1"/>
    <s v="Czajnik 3"/>
    <n v="1157.9760000000001"/>
    <x v="1"/>
  </r>
  <r>
    <s v="L017671"/>
    <s v="Z07056"/>
    <s v="P033"/>
    <n v="1"/>
    <n v="990.57"/>
    <n v="0.2"/>
    <s v="Czajnik 1"/>
    <n v="792.45600000000013"/>
    <x v="1"/>
  </r>
  <r>
    <s v="L017672"/>
    <s v="Z07056"/>
    <s v="P018"/>
    <n v="4"/>
    <n v="439.7"/>
    <n v="0"/>
    <s v="Powerbank 2"/>
    <n v="1758.8"/>
    <x v="1"/>
  </r>
  <r>
    <s v="L017673"/>
    <s v="Z07057"/>
    <s v="P018"/>
    <n v="5"/>
    <n v="438.83"/>
    <n v="0"/>
    <s v="Powerbank 2"/>
    <n v="2194.15"/>
    <x v="2"/>
  </r>
  <r>
    <s v="L017674"/>
    <s v="Z07057"/>
    <s v="P058"/>
    <n v="3"/>
    <n v="1136.08"/>
    <n v="0.05"/>
    <s v="Ładowarka 2"/>
    <n v="3237.8279999999995"/>
    <x v="2"/>
  </r>
  <r>
    <s v="L017675"/>
    <s v="Z07058"/>
    <s v="P028"/>
    <n v="4"/>
    <n v="753.9"/>
    <n v="0"/>
    <s v="Lampka 4"/>
    <n v="3015.6"/>
    <x v="2"/>
  </r>
  <r>
    <s v="L017676"/>
    <s v="Z07059"/>
    <s v="P008"/>
    <n v="6"/>
    <n v="697.24"/>
    <n v="0"/>
    <s v="Klawiatura 4"/>
    <n v="4183.4400000000005"/>
    <x v="2"/>
  </r>
  <r>
    <s v="L017677"/>
    <s v="Z07060"/>
    <s v="P059"/>
    <n v="2"/>
    <n v="355.72"/>
    <n v="0"/>
    <s v="Ładowarka 3"/>
    <n v="711.44"/>
    <x v="1"/>
  </r>
  <r>
    <s v="L017678"/>
    <s v="Z07060"/>
    <s v="P052"/>
    <n v="4"/>
    <n v="764.72"/>
    <n v="0.2"/>
    <s v="Hub USB 4"/>
    <n v="2447.1040000000003"/>
    <x v="2"/>
  </r>
  <r>
    <s v="L017679"/>
    <s v="Z07061"/>
    <s v="P028"/>
    <n v="6"/>
    <n v="739.86"/>
    <n v="0.05"/>
    <s v="Lampka 4"/>
    <n v="4217.2019999999993"/>
    <x v="2"/>
  </r>
  <r>
    <s v="L017680"/>
    <s v="Z07061"/>
    <s v="P004"/>
    <n v="2"/>
    <n v="778.32"/>
    <n v="0.2"/>
    <s v="Słuchawki 4"/>
    <n v="1245.3120000000001"/>
    <x v="1"/>
  </r>
  <r>
    <s v="L017681"/>
    <s v="Z07061"/>
    <s v="P033"/>
    <n v="4"/>
    <n v="1017.32"/>
    <n v="0.2"/>
    <s v="Czajnik 1"/>
    <n v="3255.4240000000004"/>
    <x v="2"/>
  </r>
  <r>
    <s v="L017682"/>
    <s v="Z07062"/>
    <s v="P060"/>
    <n v="4"/>
    <n v="561.9"/>
    <n v="0.15"/>
    <s v="Ładowarka 4"/>
    <n v="1910.4599999999998"/>
    <x v="1"/>
  </r>
  <r>
    <s v="L017683"/>
    <s v="Z07062"/>
    <s v="P011"/>
    <n v="3"/>
    <n v="951.07"/>
    <n v="0"/>
    <s v="Mysz 3"/>
    <n v="2853.21"/>
    <x v="2"/>
  </r>
  <r>
    <s v="L017684"/>
    <s v="Z07062"/>
    <s v="P020"/>
    <n v="2"/>
    <n v="960.06"/>
    <n v="0.15"/>
    <s v="Powerbank 4"/>
    <n v="1632.1019999999999"/>
    <x v="1"/>
  </r>
  <r>
    <s v="L017685"/>
    <s v="Z07063"/>
    <s v="P005"/>
    <n v="4"/>
    <n v="378.27"/>
    <n v="0"/>
    <s v="Klawiatura 1"/>
    <n v="1513.08"/>
    <x v="1"/>
  </r>
  <r>
    <s v="L017686"/>
    <s v="Z07063"/>
    <s v="P060"/>
    <n v="1"/>
    <n v="582.53"/>
    <n v="0.05"/>
    <s v="Ładowarka 4"/>
    <n v="553.40349999999989"/>
    <x v="1"/>
  </r>
  <r>
    <s v="L017687"/>
    <s v="Z07064"/>
    <s v="P005"/>
    <n v="2"/>
    <n v="371.71"/>
    <n v="0.2"/>
    <s v="Klawiatura 1"/>
    <n v="594.73599999999999"/>
    <x v="1"/>
  </r>
  <r>
    <s v="L017688"/>
    <s v="Z07064"/>
    <s v="P009"/>
    <n v="5"/>
    <n v="260.77"/>
    <n v="0.2"/>
    <s v="Mysz 1"/>
    <n v="1043.08"/>
    <x v="1"/>
  </r>
  <r>
    <s v="L017689"/>
    <s v="Z07064"/>
    <s v="P037"/>
    <n v="4"/>
    <n v="865.2"/>
    <n v="0"/>
    <s v="Termos 1"/>
    <n v="3460.8"/>
    <x v="2"/>
  </r>
  <r>
    <s v="L017690"/>
    <s v="Z07065"/>
    <s v="P027"/>
    <n v="4"/>
    <n v="344.86"/>
    <n v="0.1"/>
    <s v="Lampka 3"/>
    <n v="1241.4960000000001"/>
    <x v="1"/>
  </r>
  <r>
    <s v="L017691"/>
    <s v="Z07065"/>
    <s v="P027"/>
    <n v="5"/>
    <n v="351.78"/>
    <n v="0.15"/>
    <s v="Lampka 3"/>
    <n v="1495.0649999999998"/>
    <x v="1"/>
  </r>
  <r>
    <s v="L017692"/>
    <s v="Z07065"/>
    <s v="P007"/>
    <n v="5"/>
    <n v="41.21"/>
    <n v="0"/>
    <s v="Klawiatura 3"/>
    <n v="206.05"/>
    <x v="0"/>
  </r>
  <r>
    <s v="L017693"/>
    <s v="Z07065"/>
    <s v="P030"/>
    <n v="4"/>
    <n v="177.59"/>
    <n v="0.2"/>
    <s v="Organizer 2"/>
    <n v="568.28800000000001"/>
    <x v="1"/>
  </r>
  <r>
    <s v="L017694"/>
    <s v="Z07066"/>
    <s v="P044"/>
    <n v="1"/>
    <n v="1091.4100000000001"/>
    <n v="0"/>
    <s v="Kabel USB-C 4"/>
    <n v="1091.4100000000001"/>
    <x v="1"/>
  </r>
  <r>
    <s v="L017695"/>
    <s v="Z07066"/>
    <s v="P037"/>
    <n v="3"/>
    <n v="867.38"/>
    <n v="0"/>
    <s v="Termos 1"/>
    <n v="2602.14"/>
    <x v="2"/>
  </r>
  <r>
    <s v="L017696"/>
    <s v="Z07066"/>
    <s v="P026"/>
    <n v="3"/>
    <n v="354.08"/>
    <n v="0"/>
    <s v="Lampka 2"/>
    <n v="1062.24"/>
    <x v="1"/>
  </r>
  <r>
    <s v="L017697"/>
    <s v="Z07066"/>
    <s v="P026"/>
    <n v="4"/>
    <n v="359.52"/>
    <n v="0.2"/>
    <s v="Lampka 2"/>
    <n v="1150.4639999999999"/>
    <x v="1"/>
  </r>
  <r>
    <s v="L017698"/>
    <s v="Z07067"/>
    <s v="P017"/>
    <n v="4"/>
    <n v="691.22"/>
    <n v="0.15"/>
    <s v="Powerbank 1"/>
    <n v="2350.1480000000001"/>
    <x v="2"/>
  </r>
  <r>
    <s v="L017699"/>
    <s v="Z07067"/>
    <s v="P028"/>
    <n v="5"/>
    <n v="718.28"/>
    <n v="0.15"/>
    <s v="Lampka 4"/>
    <n v="3052.6899999999996"/>
    <x v="2"/>
  </r>
  <r>
    <s v="L017700"/>
    <s v="Z07067"/>
    <s v="P021"/>
    <n v="3"/>
    <n v="619.20000000000005"/>
    <n v="0"/>
    <s v="Krzesło biurowe 1"/>
    <n v="1857.6000000000001"/>
    <x v="1"/>
  </r>
  <r>
    <s v="L017701"/>
    <s v="Z07068"/>
    <s v="P042"/>
    <n v="3"/>
    <n v="736.54"/>
    <n v="0"/>
    <s v="Kabel USB-C 2"/>
    <n v="2209.62"/>
    <x v="2"/>
  </r>
  <r>
    <s v="L017702"/>
    <s v="Z07068"/>
    <s v="P043"/>
    <n v="4"/>
    <n v="378.77"/>
    <n v="0.05"/>
    <s v="Kabel USB-C 3"/>
    <n v="1439.3259999999998"/>
    <x v="1"/>
  </r>
  <r>
    <s v="L017703"/>
    <s v="Z07068"/>
    <s v="P005"/>
    <n v="5"/>
    <n v="375.48"/>
    <n v="0"/>
    <s v="Klawiatura 1"/>
    <n v="1877.4"/>
    <x v="1"/>
  </r>
  <r>
    <s v="L017704"/>
    <s v="Z07069"/>
    <s v="P015"/>
    <n v="3"/>
    <n v="948.78"/>
    <n v="0.05"/>
    <s v="Monitor 3"/>
    <n v="2704.0230000000001"/>
    <x v="2"/>
  </r>
  <r>
    <s v="L017705"/>
    <s v="Z07070"/>
    <s v="P021"/>
    <n v="5"/>
    <n v="609.65"/>
    <n v="0.05"/>
    <s v="Krzesło biurowe 1"/>
    <n v="2895.8375000000001"/>
    <x v="2"/>
  </r>
  <r>
    <s v="L017706"/>
    <s v="Z07071"/>
    <s v="P035"/>
    <n v="4"/>
    <n v="327.16000000000003"/>
    <n v="0"/>
    <s v="Czajnik 3"/>
    <n v="1308.6400000000001"/>
    <x v="1"/>
  </r>
  <r>
    <s v="L017707"/>
    <s v="Z07071"/>
    <s v="P034"/>
    <n v="1"/>
    <n v="213.72"/>
    <n v="0.05"/>
    <s v="Czajnik 2"/>
    <n v="203.03399999999999"/>
    <x v="0"/>
  </r>
  <r>
    <s v="L017708"/>
    <s v="Z07072"/>
    <s v="P047"/>
    <n v="2"/>
    <n v="851.18"/>
    <n v="0"/>
    <s v="Etui 3"/>
    <n v="1702.36"/>
    <x v="1"/>
  </r>
  <r>
    <s v="L017709"/>
    <s v="Z07073"/>
    <s v="P009"/>
    <n v="3"/>
    <n v="262.36"/>
    <n v="0.1"/>
    <s v="Mysz 1"/>
    <n v="708.37200000000007"/>
    <x v="1"/>
  </r>
  <r>
    <s v="L017710"/>
    <s v="Z07074"/>
    <s v="P036"/>
    <n v="5"/>
    <n v="284.91000000000003"/>
    <n v="0.15"/>
    <s v="Czajnik 4"/>
    <n v="1210.8675000000001"/>
    <x v="1"/>
  </r>
  <r>
    <s v="L017711"/>
    <s v="Z07074"/>
    <s v="P010"/>
    <n v="3"/>
    <n v="677.4"/>
    <n v="0.15"/>
    <s v="Mysz 2"/>
    <n v="1727.37"/>
    <x v="1"/>
  </r>
  <r>
    <s v="L017712"/>
    <s v="Z07075"/>
    <s v="P010"/>
    <n v="3"/>
    <n v="712.06"/>
    <n v="0"/>
    <s v="Mysz 2"/>
    <n v="2136.1799999999998"/>
    <x v="2"/>
  </r>
  <r>
    <s v="L017713"/>
    <s v="Z07075"/>
    <s v="P003"/>
    <n v="6"/>
    <n v="841.94"/>
    <n v="0.2"/>
    <s v="Słuchawki 3"/>
    <n v="4041.3120000000004"/>
    <x v="2"/>
  </r>
  <r>
    <s v="L017714"/>
    <s v="Z07076"/>
    <s v="P042"/>
    <n v="5"/>
    <n v="727.72"/>
    <n v="0"/>
    <s v="Kabel USB-C 2"/>
    <n v="3638.6000000000004"/>
    <x v="2"/>
  </r>
  <r>
    <s v="L017715"/>
    <s v="Z07077"/>
    <s v="P018"/>
    <n v="6"/>
    <n v="437.08"/>
    <n v="0.2"/>
    <s v="Powerbank 2"/>
    <n v="2097.9839999999999"/>
    <x v="2"/>
  </r>
  <r>
    <s v="L017716"/>
    <s v="Z07077"/>
    <s v="P058"/>
    <n v="4"/>
    <n v="1110.05"/>
    <n v="0"/>
    <s v="Ładowarka 2"/>
    <n v="4440.2"/>
    <x v="2"/>
  </r>
  <r>
    <s v="L017717"/>
    <s v="Z07078"/>
    <s v="P017"/>
    <n v="5"/>
    <n v="691.69"/>
    <n v="0.1"/>
    <s v="Powerbank 1"/>
    <n v="3112.6050000000005"/>
    <x v="2"/>
  </r>
  <r>
    <s v="L017718"/>
    <s v="Z07078"/>
    <s v="P055"/>
    <n v="1"/>
    <n v="572.59"/>
    <n v="0"/>
    <s v="Podkładka 3"/>
    <n v="572.59"/>
    <x v="1"/>
  </r>
  <r>
    <s v="L017719"/>
    <s v="Z07078"/>
    <s v="P009"/>
    <n v="1"/>
    <n v="262.77"/>
    <n v="0.2"/>
    <s v="Mysz 1"/>
    <n v="210.21600000000001"/>
    <x v="0"/>
  </r>
  <r>
    <s v="L017720"/>
    <s v="Z07079"/>
    <s v="P029"/>
    <n v="5"/>
    <n v="214.8"/>
    <n v="0"/>
    <s v="Organizer 1"/>
    <n v="1074"/>
    <x v="1"/>
  </r>
  <r>
    <s v="L017721"/>
    <s v="Z07080"/>
    <s v="P012"/>
    <n v="4"/>
    <n v="325.63"/>
    <n v="0"/>
    <s v="Mysz 4"/>
    <n v="1302.52"/>
    <x v="1"/>
  </r>
  <r>
    <s v="L017722"/>
    <s v="Z07080"/>
    <s v="P057"/>
    <n v="3"/>
    <n v="474.17"/>
    <n v="0.1"/>
    <s v="Ładowarka 1"/>
    <n v="1280.259"/>
    <x v="1"/>
  </r>
  <r>
    <s v="L017723"/>
    <s v="Z07081"/>
    <s v="P057"/>
    <n v="5"/>
    <n v="476.04"/>
    <n v="0.05"/>
    <s v="Ładowarka 1"/>
    <n v="2261.19"/>
    <x v="2"/>
  </r>
  <r>
    <s v="L017724"/>
    <s v="Z07081"/>
    <s v="P029"/>
    <n v="6"/>
    <n v="220.89"/>
    <n v="0.15"/>
    <s v="Organizer 1"/>
    <n v="1126.539"/>
    <x v="1"/>
  </r>
  <r>
    <s v="L017725"/>
    <s v="Z07081"/>
    <s v="P038"/>
    <n v="4"/>
    <n v="666.26"/>
    <n v="0"/>
    <s v="Termos 2"/>
    <n v="2665.04"/>
    <x v="2"/>
  </r>
  <r>
    <s v="L017726"/>
    <s v="Z07082"/>
    <s v="P012"/>
    <n v="5"/>
    <n v="327.49"/>
    <n v="0.05"/>
    <s v="Mysz 4"/>
    <n v="1555.5774999999999"/>
    <x v="1"/>
  </r>
  <r>
    <s v="L017727"/>
    <s v="Z07082"/>
    <s v="P017"/>
    <n v="6"/>
    <n v="716.89"/>
    <n v="0"/>
    <s v="Powerbank 1"/>
    <n v="4301.34"/>
    <x v="2"/>
  </r>
  <r>
    <s v="L017728"/>
    <s v="Z07082"/>
    <s v="P018"/>
    <n v="3"/>
    <n v="436.45"/>
    <n v="0"/>
    <s v="Powerbank 2"/>
    <n v="1309.3499999999999"/>
    <x v="1"/>
  </r>
  <r>
    <s v="L017729"/>
    <s v="Z07083"/>
    <s v="P055"/>
    <n v="4"/>
    <n v="585.37"/>
    <n v="0.05"/>
    <s v="Podkładka 3"/>
    <n v="2224.4059999999999"/>
    <x v="2"/>
  </r>
  <r>
    <s v="L017730"/>
    <s v="Z07083"/>
    <s v="P027"/>
    <n v="2"/>
    <n v="346.11"/>
    <n v="0.2"/>
    <s v="Lampka 3"/>
    <n v="553.77600000000007"/>
    <x v="1"/>
  </r>
  <r>
    <s v="L017731"/>
    <s v="Z07083"/>
    <s v="P001"/>
    <n v="2"/>
    <n v="549.36"/>
    <n v="0.05"/>
    <s v="Słuchawki 1"/>
    <n v="1043.7839999999999"/>
    <x v="1"/>
  </r>
  <r>
    <s v="L017732"/>
    <s v="Z07083"/>
    <s v="P022"/>
    <n v="5"/>
    <n v="230.5"/>
    <n v="0.15"/>
    <s v="Krzesło biurowe 2"/>
    <n v="979.625"/>
    <x v="1"/>
  </r>
  <r>
    <s v="L017733"/>
    <s v="Z07084"/>
    <s v="P056"/>
    <n v="3"/>
    <n v="850.61"/>
    <n v="0.05"/>
    <s v="Podkładka 4"/>
    <n v="2424.2384999999999"/>
    <x v="2"/>
  </r>
  <r>
    <s v="L017734"/>
    <s v="Z07084"/>
    <s v="P055"/>
    <n v="6"/>
    <n v="572.75"/>
    <n v="0.2"/>
    <s v="Podkładka 3"/>
    <n v="2749.2000000000003"/>
    <x v="2"/>
  </r>
  <r>
    <s v="L017735"/>
    <s v="Z07084"/>
    <s v="P045"/>
    <n v="4"/>
    <n v="94.07"/>
    <n v="0.2"/>
    <s v="Etui 1"/>
    <n v="301.024"/>
    <x v="0"/>
  </r>
  <r>
    <s v="L017736"/>
    <s v="Z07084"/>
    <s v="P003"/>
    <n v="2"/>
    <n v="831.81"/>
    <n v="0.2"/>
    <s v="Słuchawki 3"/>
    <n v="1330.896"/>
    <x v="1"/>
  </r>
  <r>
    <s v="L017737"/>
    <s v="Z07085"/>
    <s v="P058"/>
    <n v="1"/>
    <n v="1116.1600000000001"/>
    <n v="0.15"/>
    <s v="Ładowarka 2"/>
    <n v="948.73599999999999"/>
    <x v="1"/>
  </r>
  <r>
    <s v="L017738"/>
    <s v="Z07086"/>
    <s v="P043"/>
    <n v="4"/>
    <n v="392"/>
    <n v="0.2"/>
    <s v="Kabel USB-C 3"/>
    <n v="1254.4000000000001"/>
    <x v="1"/>
  </r>
  <r>
    <s v="L017739"/>
    <s v="Z07086"/>
    <s v="P015"/>
    <n v="1"/>
    <n v="939.16"/>
    <n v="0.1"/>
    <s v="Monitor 3"/>
    <n v="845.24400000000003"/>
    <x v="1"/>
  </r>
  <r>
    <s v="L017740"/>
    <s v="Z07086"/>
    <s v="P022"/>
    <n v="6"/>
    <n v="235.86"/>
    <n v="0.15"/>
    <s v="Krzesło biurowe 2"/>
    <n v="1202.886"/>
    <x v="1"/>
  </r>
  <r>
    <s v="L017741"/>
    <s v="Z07087"/>
    <s v="P032"/>
    <n v="5"/>
    <n v="671.73"/>
    <n v="0"/>
    <s v="Organizer 4"/>
    <n v="3358.65"/>
    <x v="2"/>
  </r>
  <r>
    <s v="L017742"/>
    <s v="Z07087"/>
    <s v="P032"/>
    <n v="4"/>
    <n v="659.63"/>
    <n v="0"/>
    <s v="Organizer 4"/>
    <n v="2638.52"/>
    <x v="2"/>
  </r>
  <r>
    <s v="L017743"/>
    <s v="Z07087"/>
    <s v="P037"/>
    <n v="4"/>
    <n v="892.87"/>
    <n v="0.1"/>
    <s v="Termos 1"/>
    <n v="3214.3319999999999"/>
    <x v="2"/>
  </r>
  <r>
    <s v="L017744"/>
    <s v="Z07087"/>
    <s v="P048"/>
    <n v="6"/>
    <n v="81.73"/>
    <n v="0.05"/>
    <s v="Etui 4"/>
    <n v="465.86099999999999"/>
    <x v="0"/>
  </r>
  <r>
    <s v="L017745"/>
    <s v="Z07088"/>
    <s v="P035"/>
    <n v="2"/>
    <n v="323.39"/>
    <n v="0"/>
    <s v="Czajnik 3"/>
    <n v="646.78"/>
    <x v="1"/>
  </r>
  <r>
    <s v="L017746"/>
    <s v="Z07089"/>
    <s v="P002"/>
    <n v="3"/>
    <n v="269.19"/>
    <n v="0"/>
    <s v="Słuchawki 2"/>
    <n v="807.56999999999994"/>
    <x v="1"/>
  </r>
  <r>
    <s v="L017747"/>
    <s v="Z07090"/>
    <s v="P004"/>
    <n v="3"/>
    <n v="800.78"/>
    <n v="0.2"/>
    <s v="Słuchawki 4"/>
    <n v="1921.8720000000003"/>
    <x v="1"/>
  </r>
  <r>
    <s v="L017748"/>
    <s v="Z07090"/>
    <s v="P011"/>
    <n v="2"/>
    <n v="914.62"/>
    <n v="0"/>
    <s v="Mysz 3"/>
    <n v="1829.24"/>
    <x v="1"/>
  </r>
  <r>
    <s v="L017749"/>
    <s v="Z07090"/>
    <s v="P059"/>
    <n v="6"/>
    <n v="360.19"/>
    <n v="0.2"/>
    <s v="Ładowarka 3"/>
    <n v="1728.912"/>
    <x v="1"/>
  </r>
  <r>
    <s v="L017750"/>
    <s v="Z07091"/>
    <s v="P017"/>
    <n v="1"/>
    <n v="688.36"/>
    <n v="0.05"/>
    <s v="Powerbank 1"/>
    <n v="653.94200000000001"/>
    <x v="1"/>
  </r>
  <r>
    <s v="L017751"/>
    <s v="Z07091"/>
    <s v="P011"/>
    <n v="4"/>
    <n v="943.21"/>
    <n v="0.1"/>
    <s v="Mysz 3"/>
    <n v="3395.556"/>
    <x v="2"/>
  </r>
  <r>
    <s v="L017752"/>
    <s v="Z07091"/>
    <s v="P049"/>
    <n v="6"/>
    <n v="1077.1500000000001"/>
    <n v="0.05"/>
    <s v="Hub USB 1"/>
    <n v="6139.7550000000001"/>
    <x v="2"/>
  </r>
  <r>
    <s v="L017753"/>
    <s v="Z07091"/>
    <s v="P034"/>
    <n v="1"/>
    <n v="206.6"/>
    <n v="0"/>
    <s v="Czajnik 2"/>
    <n v="206.6"/>
    <x v="0"/>
  </r>
  <r>
    <s v="L017754"/>
    <s v="Z07092"/>
    <s v="P034"/>
    <n v="6"/>
    <n v="210.38"/>
    <n v="0.05"/>
    <s v="Czajnik 2"/>
    <n v="1199.1659999999999"/>
    <x v="1"/>
  </r>
  <r>
    <s v="L017755"/>
    <s v="Z07092"/>
    <s v="P030"/>
    <n v="4"/>
    <n v="180.94"/>
    <n v="0.05"/>
    <s v="Organizer 2"/>
    <n v="687.572"/>
    <x v="1"/>
  </r>
  <r>
    <s v="L017756"/>
    <s v="Z07092"/>
    <s v="P043"/>
    <n v="3"/>
    <n v="383.45"/>
    <n v="0.1"/>
    <s v="Kabel USB-C 3"/>
    <n v="1035.3150000000001"/>
    <x v="1"/>
  </r>
  <r>
    <s v="L017757"/>
    <s v="Z07093"/>
    <s v="P038"/>
    <n v="4"/>
    <n v="674.52"/>
    <n v="0.1"/>
    <s v="Termos 2"/>
    <n v="2428.2719999999999"/>
    <x v="2"/>
  </r>
  <r>
    <s v="L017758"/>
    <s v="Z07093"/>
    <s v="P022"/>
    <n v="2"/>
    <n v="235.67"/>
    <n v="0.1"/>
    <s v="Krzesło biurowe 2"/>
    <n v="424.20599999999996"/>
    <x v="0"/>
  </r>
  <r>
    <s v="L017759"/>
    <s v="Z07094"/>
    <s v="P008"/>
    <n v="6"/>
    <n v="737.32"/>
    <n v="0"/>
    <s v="Klawiatura 4"/>
    <n v="4423.92"/>
    <x v="2"/>
  </r>
  <r>
    <s v="L017760"/>
    <s v="Z07094"/>
    <s v="P038"/>
    <n v="3"/>
    <n v="670.86"/>
    <n v="0"/>
    <s v="Termos 2"/>
    <n v="2012.58"/>
    <x v="2"/>
  </r>
  <r>
    <s v="L017761"/>
    <s v="Z07094"/>
    <s v="P019"/>
    <n v="1"/>
    <n v="924.77"/>
    <n v="0"/>
    <s v="Powerbank 3"/>
    <n v="924.77"/>
    <x v="1"/>
  </r>
  <r>
    <s v="L017762"/>
    <s v="Z07094"/>
    <s v="P043"/>
    <n v="6"/>
    <n v="387.22"/>
    <n v="0"/>
    <s v="Kabel USB-C 3"/>
    <n v="2323.3200000000002"/>
    <x v="2"/>
  </r>
  <r>
    <s v="L017763"/>
    <s v="Z07095"/>
    <s v="P046"/>
    <n v="5"/>
    <n v="143.68"/>
    <n v="0"/>
    <s v="Etui 2"/>
    <n v="718.40000000000009"/>
    <x v="1"/>
  </r>
  <r>
    <s v="L017764"/>
    <s v="Z07095"/>
    <s v="P033"/>
    <n v="1"/>
    <n v="1011.17"/>
    <n v="0.2"/>
    <s v="Czajnik 1"/>
    <n v="808.93600000000004"/>
    <x v="1"/>
  </r>
  <r>
    <s v="L017765"/>
    <s v="Z07095"/>
    <s v="P045"/>
    <n v="5"/>
    <n v="93.7"/>
    <n v="0.05"/>
    <s v="Etui 1"/>
    <n v="445.07499999999999"/>
    <x v="0"/>
  </r>
  <r>
    <s v="L017766"/>
    <s v="Z07096"/>
    <s v="P050"/>
    <n v="2"/>
    <n v="1164.56"/>
    <n v="0.05"/>
    <s v="Hub USB 2"/>
    <n v="2212.6639999999998"/>
    <x v="2"/>
  </r>
  <r>
    <s v="L017767"/>
    <s v="Z07096"/>
    <s v="P007"/>
    <n v="1"/>
    <n v="41.14"/>
    <n v="0"/>
    <s v="Klawiatura 3"/>
    <n v="41.14"/>
    <x v="0"/>
  </r>
  <r>
    <s v="L017768"/>
    <s v="Z07096"/>
    <s v="P023"/>
    <n v="2"/>
    <n v="91.77"/>
    <n v="0"/>
    <s v="Krzesło biurowe 3"/>
    <n v="183.54"/>
    <x v="0"/>
  </r>
  <r>
    <s v="L017769"/>
    <s v="Z07096"/>
    <s v="P016"/>
    <n v="5"/>
    <n v="943.05"/>
    <n v="0.1"/>
    <s v="Monitor 4"/>
    <n v="4243.7250000000004"/>
    <x v="2"/>
  </r>
  <r>
    <s v="L017770"/>
    <s v="Z07097"/>
    <s v="P013"/>
    <n v="1"/>
    <n v="933.84"/>
    <n v="0.1"/>
    <s v="Monitor 1"/>
    <n v="840.45600000000002"/>
    <x v="1"/>
  </r>
  <r>
    <s v="L017771"/>
    <s v="Z07097"/>
    <s v="P049"/>
    <n v="1"/>
    <n v="1085.24"/>
    <n v="0.1"/>
    <s v="Hub USB 1"/>
    <n v="976.71600000000001"/>
    <x v="1"/>
  </r>
  <r>
    <s v="L017772"/>
    <s v="Z07097"/>
    <s v="P041"/>
    <n v="4"/>
    <n v="541.73"/>
    <n v="0"/>
    <s v="Kabel USB-C 1"/>
    <n v="2166.92"/>
    <x v="2"/>
  </r>
  <r>
    <s v="L017773"/>
    <s v="Z07097"/>
    <s v="P005"/>
    <n v="4"/>
    <n v="381.15"/>
    <n v="0.05"/>
    <s v="Klawiatura 1"/>
    <n v="1448.37"/>
    <x v="1"/>
  </r>
  <r>
    <s v="L017774"/>
    <s v="Z07098"/>
    <s v="P004"/>
    <n v="1"/>
    <n v="816.86"/>
    <n v="0"/>
    <s v="Słuchawki 4"/>
    <n v="816.86"/>
    <x v="1"/>
  </r>
  <r>
    <s v="L017775"/>
    <s v="Z07098"/>
    <s v="P034"/>
    <n v="1"/>
    <n v="209.06"/>
    <n v="0"/>
    <s v="Czajnik 2"/>
    <n v="209.06"/>
    <x v="0"/>
  </r>
  <r>
    <s v="L017776"/>
    <s v="Z07098"/>
    <s v="P045"/>
    <n v="5"/>
    <n v="93.16"/>
    <n v="0"/>
    <s v="Etui 1"/>
    <n v="465.79999999999995"/>
    <x v="0"/>
  </r>
  <r>
    <s v="L017777"/>
    <s v="Z07099"/>
    <s v="P053"/>
    <n v="3"/>
    <n v="313.33999999999997"/>
    <n v="0.15"/>
    <s v="Podkładka 1"/>
    <n v="799.01699999999994"/>
    <x v="1"/>
  </r>
  <r>
    <s v="L017778"/>
    <s v="Z07099"/>
    <s v="P008"/>
    <n v="5"/>
    <n v="702.96"/>
    <n v="0.1"/>
    <s v="Klawiatura 4"/>
    <n v="3163.32"/>
    <x v="2"/>
  </r>
  <r>
    <s v="L017779"/>
    <s v="Z07100"/>
    <s v="P030"/>
    <n v="1"/>
    <n v="183.22"/>
    <n v="0"/>
    <s v="Organizer 2"/>
    <n v="183.22"/>
    <x v="0"/>
  </r>
  <r>
    <s v="L017780"/>
    <s v="Z07100"/>
    <s v="P021"/>
    <n v="6"/>
    <n v="613.63"/>
    <n v="0"/>
    <s v="Krzesło biurowe 1"/>
    <n v="3681.7799999999997"/>
    <x v="2"/>
  </r>
  <r>
    <s v="L017781"/>
    <s v="Z07100"/>
    <s v="P022"/>
    <n v="6"/>
    <n v="243.47"/>
    <n v="0"/>
    <s v="Krzesło biurowe 2"/>
    <n v="1460.82"/>
    <x v="1"/>
  </r>
  <r>
    <s v="L017782"/>
    <s v="Z07101"/>
    <s v="P040"/>
    <n v="5"/>
    <n v="270.77999999999997"/>
    <n v="0.05"/>
    <s v="Termos 4"/>
    <n v="1286.2049999999997"/>
    <x v="1"/>
  </r>
  <r>
    <s v="L017783"/>
    <s v="Z07101"/>
    <s v="P006"/>
    <n v="5"/>
    <n v="251.86"/>
    <n v="0.05"/>
    <s v="Klawiatura 2"/>
    <n v="1196.335"/>
    <x v="1"/>
  </r>
  <r>
    <s v="L017784"/>
    <s v="Z07101"/>
    <s v="P039"/>
    <n v="1"/>
    <n v="945.42"/>
    <n v="0"/>
    <s v="Termos 3"/>
    <n v="945.42"/>
    <x v="1"/>
  </r>
  <r>
    <s v="L017785"/>
    <s v="Z07102"/>
    <s v="P041"/>
    <n v="6"/>
    <n v="567.27"/>
    <n v="0"/>
    <s v="Kabel USB-C 1"/>
    <n v="3403.62"/>
    <x v="2"/>
  </r>
  <r>
    <s v="L017786"/>
    <s v="Z07103"/>
    <s v="P050"/>
    <n v="3"/>
    <n v="1215.83"/>
    <n v="0"/>
    <s v="Hub USB 2"/>
    <n v="3647.49"/>
    <x v="2"/>
  </r>
  <r>
    <s v="L017787"/>
    <s v="Z07103"/>
    <s v="P044"/>
    <n v="1"/>
    <n v="1081.33"/>
    <n v="0"/>
    <s v="Kabel USB-C 4"/>
    <n v="1081.33"/>
    <x v="1"/>
  </r>
  <r>
    <s v="L017788"/>
    <s v="Z07103"/>
    <s v="P058"/>
    <n v="1"/>
    <n v="1108.3800000000001"/>
    <n v="0"/>
    <s v="Ładowarka 2"/>
    <n v="1108.3800000000001"/>
    <x v="1"/>
  </r>
  <r>
    <s v="L017789"/>
    <s v="Z07103"/>
    <s v="P002"/>
    <n v="5"/>
    <n v="268.44"/>
    <n v="0.2"/>
    <s v="Słuchawki 2"/>
    <n v="1073.76"/>
    <x v="1"/>
  </r>
  <r>
    <s v="L017790"/>
    <s v="Z07104"/>
    <s v="P053"/>
    <n v="3"/>
    <n v="312.51"/>
    <n v="0"/>
    <s v="Podkładka 1"/>
    <n v="937.53"/>
    <x v="1"/>
  </r>
  <r>
    <s v="L017791"/>
    <s v="Z07104"/>
    <s v="P041"/>
    <n v="4"/>
    <n v="535.99"/>
    <n v="0"/>
    <s v="Kabel USB-C 1"/>
    <n v="2143.96"/>
    <x v="2"/>
  </r>
  <r>
    <s v="L017792"/>
    <s v="Z07104"/>
    <s v="P004"/>
    <n v="1"/>
    <n v="775.38"/>
    <n v="0.1"/>
    <s v="Słuchawki 4"/>
    <n v="697.84199999999998"/>
    <x v="1"/>
  </r>
  <r>
    <s v="L017793"/>
    <s v="Z07104"/>
    <s v="P012"/>
    <n v="5"/>
    <n v="333.14"/>
    <n v="0.1"/>
    <s v="Mysz 4"/>
    <n v="1499.1299999999999"/>
    <x v="1"/>
  </r>
  <r>
    <s v="L017794"/>
    <s v="Z07105"/>
    <s v="P017"/>
    <n v="1"/>
    <n v="704.33"/>
    <n v="0"/>
    <s v="Powerbank 1"/>
    <n v="704.33"/>
    <x v="1"/>
  </r>
  <r>
    <s v="L017795"/>
    <s v="Z07106"/>
    <s v="P030"/>
    <n v="4"/>
    <n v="178.3"/>
    <n v="0.05"/>
    <s v="Organizer 2"/>
    <n v="677.54"/>
    <x v="1"/>
  </r>
  <r>
    <s v="L017796"/>
    <s v="Z07106"/>
    <s v="P004"/>
    <n v="6"/>
    <n v="778.81"/>
    <n v="0.1"/>
    <s v="Słuchawki 4"/>
    <n v="4205.5739999999996"/>
    <x v="2"/>
  </r>
  <r>
    <s v="L017797"/>
    <s v="Z07106"/>
    <s v="P019"/>
    <n v="4"/>
    <n v="958.17"/>
    <n v="0"/>
    <s v="Powerbank 3"/>
    <n v="3832.68"/>
    <x v="2"/>
  </r>
  <r>
    <s v="L017798"/>
    <s v="Z07107"/>
    <s v="P058"/>
    <n v="1"/>
    <n v="1139.9000000000001"/>
    <n v="0.1"/>
    <s v="Ładowarka 2"/>
    <n v="1025.9100000000001"/>
    <x v="1"/>
  </r>
  <r>
    <s v="L017799"/>
    <s v="Z07107"/>
    <s v="P056"/>
    <n v="4"/>
    <n v="846.22"/>
    <n v="0"/>
    <s v="Podkładka 4"/>
    <n v="3384.88"/>
    <x v="2"/>
  </r>
  <r>
    <s v="L017800"/>
    <s v="Z07108"/>
    <s v="P047"/>
    <n v="4"/>
    <n v="851.84"/>
    <n v="0"/>
    <s v="Etui 3"/>
    <n v="3407.36"/>
    <x v="2"/>
  </r>
  <r>
    <s v="L017801"/>
    <s v="Z07108"/>
    <s v="P039"/>
    <n v="1"/>
    <n v="993.31"/>
    <n v="0"/>
    <s v="Termos 3"/>
    <n v="993.31"/>
    <x v="1"/>
  </r>
  <r>
    <s v="L017802"/>
    <s v="Z07109"/>
    <s v="P017"/>
    <n v="1"/>
    <n v="682.71"/>
    <n v="0.15"/>
    <s v="Powerbank 1"/>
    <n v="580.30349999999999"/>
    <x v="1"/>
  </r>
  <r>
    <s v="L017803"/>
    <s v="Z07109"/>
    <s v="P015"/>
    <n v="2"/>
    <n v="968.09"/>
    <n v="0.15"/>
    <s v="Monitor 3"/>
    <n v="1645.7529999999999"/>
    <x v="1"/>
  </r>
  <r>
    <s v="L017804"/>
    <s v="Z07109"/>
    <s v="P027"/>
    <n v="2"/>
    <n v="353.74"/>
    <n v="0"/>
    <s v="Lampka 3"/>
    <n v="707.48"/>
    <x v="1"/>
  </r>
  <r>
    <s v="L017805"/>
    <s v="Z07110"/>
    <s v="P053"/>
    <n v="2"/>
    <n v="325.79000000000002"/>
    <n v="0.2"/>
    <s v="Podkładka 1"/>
    <n v="521.26400000000001"/>
    <x v="1"/>
  </r>
  <r>
    <s v="L017806"/>
    <s v="Z07110"/>
    <s v="P014"/>
    <n v="3"/>
    <n v="97.85"/>
    <n v="0.2"/>
    <s v="Monitor 2"/>
    <n v="234.83999999999997"/>
    <x v="0"/>
  </r>
  <r>
    <s v="L017807"/>
    <s v="Z07110"/>
    <s v="P057"/>
    <n v="6"/>
    <n v="470.15"/>
    <n v="0"/>
    <s v="Ładowarka 1"/>
    <n v="2820.8999999999996"/>
    <x v="2"/>
  </r>
  <r>
    <s v="L017808"/>
    <s v="Z07110"/>
    <s v="P009"/>
    <n v="6"/>
    <n v="262.99"/>
    <n v="0.2"/>
    <s v="Mysz 1"/>
    <n v="1262.3520000000001"/>
    <x v="1"/>
  </r>
  <r>
    <s v="L017809"/>
    <s v="Z07111"/>
    <s v="P032"/>
    <n v="4"/>
    <n v="649.15"/>
    <n v="0.05"/>
    <s v="Organizer 4"/>
    <n v="2466.77"/>
    <x v="2"/>
  </r>
  <r>
    <s v="L017810"/>
    <s v="Z07112"/>
    <s v="P021"/>
    <n v="3"/>
    <n v="628.19000000000005"/>
    <n v="0"/>
    <s v="Krzesło biurowe 1"/>
    <n v="1884.5700000000002"/>
    <x v="1"/>
  </r>
  <r>
    <s v="L017811"/>
    <s v="Z07112"/>
    <s v="P048"/>
    <n v="6"/>
    <n v="79.73"/>
    <n v="0.1"/>
    <s v="Etui 4"/>
    <n v="430.54200000000003"/>
    <x v="0"/>
  </r>
  <r>
    <s v="L017812"/>
    <s v="Z07112"/>
    <s v="P057"/>
    <n v="6"/>
    <n v="468.27"/>
    <n v="0"/>
    <s v="Ładowarka 1"/>
    <n v="2809.62"/>
    <x v="2"/>
  </r>
  <r>
    <s v="L017813"/>
    <s v="Z07112"/>
    <s v="P037"/>
    <n v="3"/>
    <n v="892.19"/>
    <n v="0.15"/>
    <s v="Termos 1"/>
    <n v="2275.0844999999999"/>
    <x v="2"/>
  </r>
  <r>
    <s v="L017814"/>
    <s v="Z07113"/>
    <s v="P012"/>
    <n v="4"/>
    <n v="325.37"/>
    <n v="0"/>
    <s v="Mysz 4"/>
    <n v="1301.48"/>
    <x v="1"/>
  </r>
  <r>
    <s v="L017815"/>
    <s v="Z07113"/>
    <s v="P035"/>
    <n v="5"/>
    <n v="317.56"/>
    <n v="0.2"/>
    <s v="Czajnik 3"/>
    <n v="1270.24"/>
    <x v="1"/>
  </r>
  <r>
    <s v="L017816"/>
    <s v="Z07114"/>
    <s v="P040"/>
    <n v="3"/>
    <n v="267.76"/>
    <n v="0.2"/>
    <s v="Termos 4"/>
    <n v="642.62400000000002"/>
    <x v="1"/>
  </r>
  <r>
    <s v="L017817"/>
    <s v="Z07114"/>
    <s v="P010"/>
    <n v="4"/>
    <n v="707.4"/>
    <n v="0"/>
    <s v="Mysz 2"/>
    <n v="2829.6"/>
    <x v="2"/>
  </r>
  <r>
    <s v="L017818"/>
    <s v="Z07114"/>
    <s v="P039"/>
    <n v="1"/>
    <n v="965.26"/>
    <n v="0.1"/>
    <s v="Termos 3"/>
    <n v="868.73400000000004"/>
    <x v="1"/>
  </r>
  <r>
    <s v="L017819"/>
    <s v="Z07115"/>
    <s v="P059"/>
    <n v="5"/>
    <n v="352.89"/>
    <n v="0"/>
    <s v="Ładowarka 3"/>
    <n v="1764.4499999999998"/>
    <x v="1"/>
  </r>
  <r>
    <s v="L017820"/>
    <s v="Z07115"/>
    <s v="P004"/>
    <n v="2"/>
    <n v="812.24"/>
    <n v="0.2"/>
    <s v="Słuchawki 4"/>
    <n v="1299.5840000000001"/>
    <x v="1"/>
  </r>
  <r>
    <s v="L017821"/>
    <s v="Z07116"/>
    <s v="P019"/>
    <n v="4"/>
    <n v="962.22"/>
    <n v="0"/>
    <s v="Powerbank 3"/>
    <n v="3848.88"/>
    <x v="2"/>
  </r>
  <r>
    <s v="L017822"/>
    <s v="Z07116"/>
    <s v="P009"/>
    <n v="5"/>
    <n v="263.24"/>
    <n v="0.1"/>
    <s v="Mysz 1"/>
    <n v="1184.5800000000002"/>
    <x v="1"/>
  </r>
  <r>
    <s v="L017823"/>
    <s v="Z07116"/>
    <s v="P013"/>
    <n v="4"/>
    <n v="952.25"/>
    <n v="0.1"/>
    <s v="Monitor 1"/>
    <n v="3428.1"/>
    <x v="2"/>
  </r>
  <r>
    <s v="L017824"/>
    <s v="Z07116"/>
    <s v="P035"/>
    <n v="4"/>
    <n v="322.33999999999997"/>
    <n v="0"/>
    <s v="Czajnik 3"/>
    <n v="1289.3599999999999"/>
    <x v="1"/>
  </r>
  <r>
    <s v="L017825"/>
    <s v="Z07117"/>
    <s v="P049"/>
    <n v="5"/>
    <n v="1109.51"/>
    <n v="0.2"/>
    <s v="Hub USB 1"/>
    <n v="4438.04"/>
    <x v="2"/>
  </r>
  <r>
    <s v="L017826"/>
    <s v="Z07117"/>
    <s v="P059"/>
    <n v="5"/>
    <n v="360.57"/>
    <n v="0.15"/>
    <s v="Ładowarka 3"/>
    <n v="1532.4224999999999"/>
    <x v="1"/>
  </r>
  <r>
    <s v="L017827"/>
    <s v="Z07118"/>
    <s v="P022"/>
    <n v="1"/>
    <n v="233.86"/>
    <n v="0"/>
    <s v="Krzesło biurowe 2"/>
    <n v="233.86"/>
    <x v="0"/>
  </r>
  <r>
    <s v="L017828"/>
    <s v="Z07118"/>
    <s v="P018"/>
    <n v="6"/>
    <n v="419.66"/>
    <n v="0.15"/>
    <s v="Powerbank 2"/>
    <n v="2140.2660000000001"/>
    <x v="2"/>
  </r>
  <r>
    <s v="L017829"/>
    <s v="Z07118"/>
    <s v="P004"/>
    <n v="4"/>
    <n v="782.56"/>
    <n v="0.05"/>
    <s v="Słuchawki 4"/>
    <n v="2973.7279999999996"/>
    <x v="2"/>
  </r>
  <r>
    <s v="L017830"/>
    <s v="Z07118"/>
    <s v="P004"/>
    <n v="4"/>
    <n v="798.38"/>
    <n v="0.15"/>
    <s v="Słuchawki 4"/>
    <n v="2714.4919999999997"/>
    <x v="2"/>
  </r>
  <r>
    <s v="L017831"/>
    <s v="Z07119"/>
    <s v="P048"/>
    <n v="2"/>
    <n v="81.52"/>
    <n v="0.1"/>
    <s v="Etui 4"/>
    <n v="146.73599999999999"/>
    <x v="0"/>
  </r>
  <r>
    <s v="L017832"/>
    <s v="Z07119"/>
    <s v="P038"/>
    <n v="5"/>
    <n v="681.6"/>
    <n v="0.2"/>
    <s v="Termos 2"/>
    <n v="2726.4"/>
    <x v="2"/>
  </r>
  <r>
    <s v="L017833"/>
    <s v="Z07119"/>
    <s v="P048"/>
    <n v="5"/>
    <n v="82.19"/>
    <n v="0.2"/>
    <s v="Etui 4"/>
    <n v="328.76"/>
    <x v="0"/>
  </r>
  <r>
    <s v="L017834"/>
    <s v="Z07119"/>
    <s v="P037"/>
    <n v="3"/>
    <n v="871.06"/>
    <n v="0"/>
    <s v="Termos 1"/>
    <n v="2613.1799999999998"/>
    <x v="2"/>
  </r>
  <r>
    <s v="L017835"/>
    <s v="Z07120"/>
    <s v="P002"/>
    <n v="3"/>
    <n v="277.2"/>
    <n v="0.2"/>
    <s v="Słuchawki 2"/>
    <n v="665.28"/>
    <x v="1"/>
  </r>
  <r>
    <s v="L017836"/>
    <s v="Z07120"/>
    <s v="P053"/>
    <n v="1"/>
    <n v="321.61"/>
    <n v="0"/>
    <s v="Podkładka 1"/>
    <n v="321.61"/>
    <x v="0"/>
  </r>
  <r>
    <s v="L017837"/>
    <s v="Z07121"/>
    <s v="P039"/>
    <n v="5"/>
    <n v="940.98"/>
    <n v="0.05"/>
    <s v="Termos 3"/>
    <n v="4469.6549999999997"/>
    <x v="2"/>
  </r>
  <r>
    <s v="L017838"/>
    <s v="Z07121"/>
    <s v="P024"/>
    <n v="3"/>
    <n v="112.73"/>
    <n v="0"/>
    <s v="Krzesło biurowe 4"/>
    <n v="338.19"/>
    <x v="0"/>
  </r>
  <r>
    <s v="L017839"/>
    <s v="Z07121"/>
    <s v="P034"/>
    <n v="5"/>
    <n v="212.21"/>
    <n v="0.05"/>
    <s v="Czajnik 2"/>
    <n v="1007.9974999999999"/>
    <x v="1"/>
  </r>
  <r>
    <s v="L017840"/>
    <s v="Z07122"/>
    <s v="P032"/>
    <n v="4"/>
    <n v="654.11"/>
    <n v="0.1"/>
    <s v="Organizer 4"/>
    <n v="2354.7960000000003"/>
    <x v="2"/>
  </r>
  <r>
    <s v="L017841"/>
    <s v="Z07123"/>
    <s v="P048"/>
    <n v="5"/>
    <n v="81.52"/>
    <n v="0"/>
    <s v="Etui 4"/>
    <n v="407.59999999999997"/>
    <x v="0"/>
  </r>
  <r>
    <s v="L017842"/>
    <s v="Z07124"/>
    <s v="P022"/>
    <n v="1"/>
    <n v="240.54"/>
    <n v="0.2"/>
    <s v="Krzesło biurowe 2"/>
    <n v="192.43200000000002"/>
    <x v="0"/>
  </r>
  <r>
    <s v="L017843"/>
    <s v="Z07124"/>
    <s v="P028"/>
    <n v="3"/>
    <n v="751.12"/>
    <n v="0"/>
    <s v="Lampka 4"/>
    <n v="2253.36"/>
    <x v="2"/>
  </r>
  <r>
    <s v="L017844"/>
    <s v="Z07125"/>
    <s v="P040"/>
    <n v="4"/>
    <n v="259.20999999999998"/>
    <n v="0"/>
    <s v="Termos 4"/>
    <n v="1036.8399999999999"/>
    <x v="1"/>
  </r>
  <r>
    <s v="L017845"/>
    <s v="Z07125"/>
    <s v="P043"/>
    <n v="6"/>
    <n v="395.33"/>
    <n v="0.05"/>
    <s v="Kabel USB-C 3"/>
    <n v="2253.3809999999999"/>
    <x v="2"/>
  </r>
  <r>
    <s v="L017846"/>
    <s v="Z07125"/>
    <s v="P032"/>
    <n v="5"/>
    <n v="634.87"/>
    <n v="0"/>
    <s v="Organizer 4"/>
    <n v="3174.35"/>
    <x v="2"/>
  </r>
  <r>
    <s v="L017847"/>
    <s v="Z07126"/>
    <s v="P022"/>
    <n v="3"/>
    <n v="229.88"/>
    <n v="0"/>
    <s v="Krzesło biurowe 2"/>
    <n v="689.64"/>
    <x v="1"/>
  </r>
  <r>
    <s v="L017848"/>
    <s v="Z07126"/>
    <s v="P013"/>
    <n v="1"/>
    <n v="985.55"/>
    <n v="0.05"/>
    <s v="Monitor 1"/>
    <n v="936.27249999999992"/>
    <x v="1"/>
  </r>
  <r>
    <s v="L017849"/>
    <s v="Z07126"/>
    <s v="P039"/>
    <n v="4"/>
    <n v="943.08"/>
    <n v="0"/>
    <s v="Termos 3"/>
    <n v="3772.32"/>
    <x v="2"/>
  </r>
  <r>
    <s v="L017850"/>
    <s v="Z07126"/>
    <s v="P047"/>
    <n v="6"/>
    <n v="831.26"/>
    <n v="0"/>
    <s v="Etui 3"/>
    <n v="4987.5599999999995"/>
    <x v="2"/>
  </r>
  <r>
    <s v="L017851"/>
    <s v="Z07127"/>
    <s v="P017"/>
    <n v="2"/>
    <n v="687.82"/>
    <n v="0.15"/>
    <s v="Powerbank 1"/>
    <n v="1169.2940000000001"/>
    <x v="1"/>
  </r>
  <r>
    <s v="L017852"/>
    <s v="Z07128"/>
    <s v="P041"/>
    <n v="5"/>
    <n v="552.51"/>
    <n v="0"/>
    <s v="Kabel USB-C 1"/>
    <n v="2762.55"/>
    <x v="2"/>
  </r>
  <r>
    <s v="L017853"/>
    <s v="Z07128"/>
    <s v="P050"/>
    <n v="3"/>
    <n v="1193.18"/>
    <n v="0"/>
    <s v="Hub USB 2"/>
    <n v="3579.54"/>
    <x v="2"/>
  </r>
  <r>
    <s v="L017854"/>
    <s v="Z07129"/>
    <s v="P011"/>
    <n v="3"/>
    <n v="952.79"/>
    <n v="0.05"/>
    <s v="Mysz 3"/>
    <n v="2715.4514999999997"/>
    <x v="2"/>
  </r>
  <r>
    <s v="L017855"/>
    <s v="Z07129"/>
    <s v="P039"/>
    <n v="5"/>
    <n v="982.75"/>
    <n v="0.15"/>
    <s v="Termos 3"/>
    <n v="4176.6875"/>
    <x v="2"/>
  </r>
  <r>
    <s v="L017856"/>
    <s v="Z07129"/>
    <s v="P007"/>
    <n v="5"/>
    <n v="39.979999999999997"/>
    <n v="0.05"/>
    <s v="Klawiatura 3"/>
    <n v="189.90499999999997"/>
    <x v="0"/>
  </r>
  <r>
    <s v="L017857"/>
    <s v="Z07130"/>
    <s v="P059"/>
    <n v="5"/>
    <n v="346.4"/>
    <n v="0"/>
    <s v="Ładowarka 3"/>
    <n v="1732"/>
    <x v="1"/>
  </r>
  <r>
    <s v="L017858"/>
    <s v="Z07130"/>
    <s v="P053"/>
    <n v="2"/>
    <n v="322.64"/>
    <n v="0"/>
    <s v="Podkładka 1"/>
    <n v="645.28"/>
    <x v="1"/>
  </r>
  <r>
    <s v="L017859"/>
    <s v="Z07131"/>
    <s v="P007"/>
    <n v="6"/>
    <n v="40.15"/>
    <n v="0"/>
    <s v="Klawiatura 3"/>
    <n v="240.89999999999998"/>
    <x v="0"/>
  </r>
  <r>
    <s v="L017860"/>
    <s v="Z07131"/>
    <s v="P052"/>
    <n v="6"/>
    <n v="768.4"/>
    <n v="0.1"/>
    <s v="Hub USB 4"/>
    <n v="4149.3599999999997"/>
    <x v="2"/>
  </r>
  <r>
    <s v="L017861"/>
    <s v="Z07132"/>
    <s v="P020"/>
    <n v="4"/>
    <n v="986.5"/>
    <n v="0.05"/>
    <s v="Powerbank 4"/>
    <n v="3748.7"/>
    <x v="2"/>
  </r>
  <r>
    <s v="L017862"/>
    <s v="Z07132"/>
    <s v="P004"/>
    <n v="5"/>
    <n v="806.26"/>
    <n v="0"/>
    <s v="Słuchawki 4"/>
    <n v="4031.3"/>
    <x v="2"/>
  </r>
  <r>
    <s v="L017863"/>
    <s v="Z07132"/>
    <s v="P007"/>
    <n v="3"/>
    <n v="40.26"/>
    <n v="0"/>
    <s v="Klawiatura 3"/>
    <n v="120.78"/>
    <x v="0"/>
  </r>
  <r>
    <s v="L017864"/>
    <s v="Z07132"/>
    <s v="P050"/>
    <n v="4"/>
    <n v="1207.99"/>
    <n v="0.15"/>
    <s v="Hub USB 2"/>
    <n v="4107.1660000000002"/>
    <x v="2"/>
  </r>
  <r>
    <s v="L017865"/>
    <s v="Z07133"/>
    <s v="P016"/>
    <n v="2"/>
    <n v="974.3"/>
    <n v="0.15"/>
    <s v="Monitor 4"/>
    <n v="1656.31"/>
    <x v="1"/>
  </r>
  <r>
    <s v="L017866"/>
    <s v="Z07133"/>
    <s v="P008"/>
    <n v="1"/>
    <n v="696.88"/>
    <n v="0"/>
    <s v="Klawiatura 4"/>
    <n v="696.88"/>
    <x v="1"/>
  </r>
  <r>
    <s v="L017867"/>
    <s v="Z07134"/>
    <s v="P042"/>
    <n v="1"/>
    <n v="721.79"/>
    <n v="0.15"/>
    <s v="Kabel USB-C 2"/>
    <n v="613.52149999999995"/>
    <x v="1"/>
  </r>
  <r>
    <s v="L017868"/>
    <s v="Z07134"/>
    <s v="P006"/>
    <n v="4"/>
    <n v="247.75"/>
    <n v="0"/>
    <s v="Klawiatura 2"/>
    <n v="991"/>
    <x v="1"/>
  </r>
  <r>
    <s v="L017869"/>
    <s v="Z07134"/>
    <s v="P052"/>
    <n v="3"/>
    <n v="749.74"/>
    <n v="0.05"/>
    <s v="Hub USB 4"/>
    <n v="2136.759"/>
    <x v="2"/>
  </r>
  <r>
    <s v="L017870"/>
    <s v="Z07134"/>
    <s v="P018"/>
    <n v="1"/>
    <n v="423.19"/>
    <n v="0"/>
    <s v="Powerbank 2"/>
    <n v="423.19"/>
    <x v="0"/>
  </r>
  <r>
    <s v="L017871"/>
    <s v="Z07135"/>
    <s v="P036"/>
    <n v="4"/>
    <n v="287.56"/>
    <n v="0.1"/>
    <s v="Czajnik 4"/>
    <n v="1035.2160000000001"/>
    <x v="1"/>
  </r>
  <r>
    <s v="L017872"/>
    <s v="Z07135"/>
    <s v="P021"/>
    <n v="4"/>
    <n v="619.61"/>
    <n v="0.05"/>
    <s v="Krzesło biurowe 1"/>
    <n v="2354.518"/>
    <x v="2"/>
  </r>
  <r>
    <s v="L017873"/>
    <s v="Z07135"/>
    <s v="P005"/>
    <n v="4"/>
    <n v="381.23"/>
    <n v="0.2"/>
    <s v="Klawiatura 1"/>
    <n v="1219.9360000000001"/>
    <x v="1"/>
  </r>
  <r>
    <s v="L017874"/>
    <s v="Z07136"/>
    <s v="P030"/>
    <n v="5"/>
    <n v="180.96"/>
    <n v="0.1"/>
    <s v="Organizer 2"/>
    <n v="814.32"/>
    <x v="1"/>
  </r>
  <r>
    <s v="L017875"/>
    <s v="Z07136"/>
    <s v="P013"/>
    <n v="1"/>
    <n v="975.08"/>
    <n v="0.2"/>
    <s v="Monitor 1"/>
    <n v="780.06400000000008"/>
    <x v="1"/>
  </r>
  <r>
    <s v="L017876"/>
    <s v="Z07136"/>
    <s v="P037"/>
    <n v="4"/>
    <n v="896.71"/>
    <n v="0"/>
    <s v="Termos 1"/>
    <n v="3586.84"/>
    <x v="2"/>
  </r>
  <r>
    <s v="L017877"/>
    <s v="Z07136"/>
    <s v="P057"/>
    <n v="3"/>
    <n v="462.45"/>
    <n v="0"/>
    <s v="Ładowarka 1"/>
    <n v="1387.35"/>
    <x v="1"/>
  </r>
  <r>
    <s v="L017878"/>
    <s v="Z07137"/>
    <s v="P054"/>
    <n v="1"/>
    <n v="132.56"/>
    <n v="0.2"/>
    <s v="Podkładka 2"/>
    <n v="106.048"/>
    <x v="0"/>
  </r>
  <r>
    <s v="L017879"/>
    <s v="Z07137"/>
    <s v="P059"/>
    <n v="6"/>
    <n v="360.53"/>
    <n v="0.05"/>
    <s v="Ładowarka 3"/>
    <n v="2055.0209999999997"/>
    <x v="2"/>
  </r>
  <r>
    <s v="L017880"/>
    <s v="Z07137"/>
    <s v="P014"/>
    <n v="1"/>
    <n v="99.92"/>
    <n v="0"/>
    <s v="Monitor 2"/>
    <n v="99.92"/>
    <x v="0"/>
  </r>
  <r>
    <s v="L017881"/>
    <s v="Z07137"/>
    <s v="P055"/>
    <n v="2"/>
    <n v="587.13"/>
    <n v="0.1"/>
    <s v="Podkładka 3"/>
    <n v="1056.8340000000001"/>
    <x v="1"/>
  </r>
  <r>
    <s v="L017882"/>
    <s v="Z07138"/>
    <s v="P058"/>
    <n v="6"/>
    <n v="1159.99"/>
    <n v="0.15"/>
    <s v="Ładowarka 2"/>
    <n v="5915.9490000000005"/>
    <x v="2"/>
  </r>
  <r>
    <s v="L017883"/>
    <s v="Z07138"/>
    <s v="P041"/>
    <n v="5"/>
    <n v="568.01"/>
    <n v="0.15"/>
    <s v="Kabel USB-C 1"/>
    <n v="2414.0425"/>
    <x v="2"/>
  </r>
  <r>
    <s v="L017884"/>
    <s v="Z07139"/>
    <s v="P022"/>
    <n v="4"/>
    <n v="230.45"/>
    <n v="0.15"/>
    <s v="Krzesło biurowe 2"/>
    <n v="783.53"/>
    <x v="1"/>
  </r>
  <r>
    <s v="L017885"/>
    <s v="Z07139"/>
    <s v="P037"/>
    <n v="6"/>
    <n v="861.93"/>
    <n v="0.05"/>
    <s v="Termos 1"/>
    <n v="4913.0009999999993"/>
    <x v="2"/>
  </r>
  <r>
    <s v="L017886"/>
    <s v="Z07139"/>
    <s v="P052"/>
    <n v="1"/>
    <n v="765.4"/>
    <n v="0"/>
    <s v="Hub USB 4"/>
    <n v="765.4"/>
    <x v="1"/>
  </r>
  <r>
    <s v="L017887"/>
    <s v="Z07139"/>
    <s v="P032"/>
    <n v="3"/>
    <n v="634.19000000000005"/>
    <n v="0"/>
    <s v="Organizer 4"/>
    <n v="1902.5700000000002"/>
    <x v="1"/>
  </r>
  <r>
    <s v="L017888"/>
    <s v="Z07140"/>
    <s v="P039"/>
    <n v="3"/>
    <n v="974.18"/>
    <n v="0.2"/>
    <s v="Termos 3"/>
    <n v="2338.0320000000002"/>
    <x v="2"/>
  </r>
  <r>
    <s v="L017889"/>
    <s v="Z07140"/>
    <s v="P016"/>
    <n v="1"/>
    <n v="955.74"/>
    <n v="0.2"/>
    <s v="Monitor 4"/>
    <n v="764.5920000000001"/>
    <x v="1"/>
  </r>
  <r>
    <s v="L017890"/>
    <s v="Z07140"/>
    <s v="P031"/>
    <n v="6"/>
    <n v="1131"/>
    <n v="0"/>
    <s v="Organizer 3"/>
    <n v="6786"/>
    <x v="2"/>
  </r>
  <r>
    <s v="L017891"/>
    <s v="Z07141"/>
    <s v="P051"/>
    <n v="4"/>
    <n v="32.96"/>
    <n v="0.1"/>
    <s v="Hub USB 3"/>
    <n v="118.65600000000001"/>
    <x v="0"/>
  </r>
  <r>
    <s v="L017892"/>
    <s v="Z07141"/>
    <s v="P057"/>
    <n v="5"/>
    <n v="469.31"/>
    <n v="0.1"/>
    <s v="Ładowarka 1"/>
    <n v="2111.8950000000004"/>
    <x v="2"/>
  </r>
  <r>
    <s v="L017893"/>
    <s v="Z07141"/>
    <s v="P017"/>
    <n v="2"/>
    <n v="696.66"/>
    <n v="0.1"/>
    <s v="Powerbank 1"/>
    <n v="1253.9880000000001"/>
    <x v="1"/>
  </r>
  <r>
    <s v="L017894"/>
    <s v="Z07142"/>
    <s v="P033"/>
    <n v="5"/>
    <n v="1023.4"/>
    <n v="0.2"/>
    <s v="Czajnik 1"/>
    <n v="4093.6000000000004"/>
    <x v="2"/>
  </r>
  <r>
    <s v="L017895"/>
    <s v="Z07143"/>
    <s v="P048"/>
    <n v="6"/>
    <n v="83.22"/>
    <n v="0"/>
    <s v="Etui 4"/>
    <n v="499.32"/>
    <x v="0"/>
  </r>
  <r>
    <s v="L017896"/>
    <s v="Z07143"/>
    <s v="P011"/>
    <n v="1"/>
    <n v="952.78"/>
    <n v="0.1"/>
    <s v="Mysz 3"/>
    <n v="857.50199999999995"/>
    <x v="1"/>
  </r>
  <r>
    <s v="L017897"/>
    <s v="Z07143"/>
    <s v="P054"/>
    <n v="3"/>
    <n v="135.08000000000001"/>
    <n v="0.15"/>
    <s v="Podkładka 2"/>
    <n v="344.45400000000001"/>
    <x v="0"/>
  </r>
  <r>
    <s v="L017898"/>
    <s v="Z07144"/>
    <s v="P007"/>
    <n v="5"/>
    <n v="40.18"/>
    <n v="0"/>
    <s v="Klawiatura 3"/>
    <n v="200.9"/>
    <x v="0"/>
  </r>
  <r>
    <s v="L017899"/>
    <s v="Z07144"/>
    <s v="P029"/>
    <n v="1"/>
    <n v="217"/>
    <n v="0.1"/>
    <s v="Organizer 1"/>
    <n v="195.3"/>
    <x v="0"/>
  </r>
  <r>
    <s v="L017900"/>
    <s v="Z07144"/>
    <s v="P031"/>
    <n v="2"/>
    <n v="1126.01"/>
    <n v="0"/>
    <s v="Organizer 3"/>
    <n v="2252.02"/>
    <x v="2"/>
  </r>
  <r>
    <s v="L017901"/>
    <s v="Z07145"/>
    <s v="P040"/>
    <n v="6"/>
    <n v="263.42"/>
    <n v="0"/>
    <s v="Termos 4"/>
    <n v="1580.52"/>
    <x v="1"/>
  </r>
  <r>
    <s v="L017902"/>
    <s v="Z07145"/>
    <s v="P023"/>
    <n v="1"/>
    <n v="93.12"/>
    <n v="0"/>
    <s v="Krzesło biurowe 3"/>
    <n v="93.12"/>
    <x v="0"/>
  </r>
  <r>
    <s v="L017903"/>
    <s v="Z07146"/>
    <s v="P007"/>
    <n v="2"/>
    <n v="41.2"/>
    <n v="0.15"/>
    <s v="Klawiatura 3"/>
    <n v="70.040000000000006"/>
    <x v="0"/>
  </r>
  <r>
    <s v="L017904"/>
    <s v="Z07146"/>
    <s v="P017"/>
    <n v="1"/>
    <n v="690.75"/>
    <n v="0"/>
    <s v="Powerbank 1"/>
    <n v="690.75"/>
    <x v="1"/>
  </r>
  <r>
    <s v="L017905"/>
    <s v="Z07146"/>
    <s v="P048"/>
    <n v="3"/>
    <n v="81.459999999999994"/>
    <n v="0"/>
    <s v="Etui 4"/>
    <n v="244.38"/>
    <x v="0"/>
  </r>
  <r>
    <s v="L017906"/>
    <s v="Z07146"/>
    <s v="P060"/>
    <n v="3"/>
    <n v="568.04999999999995"/>
    <n v="0"/>
    <s v="Ładowarka 4"/>
    <n v="1704.1499999999999"/>
    <x v="1"/>
  </r>
  <r>
    <s v="L017907"/>
    <s v="Z07147"/>
    <s v="P045"/>
    <n v="4"/>
    <n v="95.3"/>
    <n v="0"/>
    <s v="Etui 1"/>
    <n v="381.2"/>
    <x v="0"/>
  </r>
  <r>
    <s v="L017908"/>
    <s v="Z07147"/>
    <s v="P031"/>
    <n v="6"/>
    <n v="1143.6600000000001"/>
    <n v="0.1"/>
    <s v="Organizer 3"/>
    <n v="6175.764000000001"/>
    <x v="2"/>
  </r>
  <r>
    <s v="L017909"/>
    <s v="Z07147"/>
    <s v="P021"/>
    <n v="1"/>
    <n v="623.17999999999995"/>
    <n v="0.05"/>
    <s v="Krzesło biurowe 1"/>
    <n v="592.02099999999996"/>
    <x v="1"/>
  </r>
  <r>
    <s v="L017910"/>
    <s v="Z07147"/>
    <s v="P036"/>
    <n v="6"/>
    <n v="292.41000000000003"/>
    <n v="0"/>
    <s v="Czajnik 4"/>
    <n v="1754.46"/>
    <x v="1"/>
  </r>
  <r>
    <s v="L017911"/>
    <s v="Z07148"/>
    <s v="P053"/>
    <n v="3"/>
    <n v="316.68"/>
    <n v="0.15"/>
    <s v="Podkładka 1"/>
    <n v="807.53399999999999"/>
    <x v="1"/>
  </r>
  <r>
    <s v="L017912"/>
    <s v="Z07148"/>
    <s v="P018"/>
    <n v="4"/>
    <n v="425.87"/>
    <n v="0"/>
    <s v="Powerbank 2"/>
    <n v="1703.48"/>
    <x v="1"/>
  </r>
  <r>
    <s v="L017913"/>
    <s v="Z07148"/>
    <s v="P041"/>
    <n v="4"/>
    <n v="563.80999999999995"/>
    <n v="0"/>
    <s v="Kabel USB-C 1"/>
    <n v="2255.2399999999998"/>
    <x v="2"/>
  </r>
  <r>
    <s v="L017914"/>
    <s v="Z07148"/>
    <s v="P055"/>
    <n v="6"/>
    <n v="606.19000000000005"/>
    <n v="0.05"/>
    <s v="Podkładka 3"/>
    <n v="3455.2830000000004"/>
    <x v="2"/>
  </r>
  <r>
    <s v="L017915"/>
    <s v="Z07149"/>
    <s v="P012"/>
    <n v="5"/>
    <n v="319.11"/>
    <n v="0.15"/>
    <s v="Mysz 4"/>
    <n v="1356.2175000000002"/>
    <x v="1"/>
  </r>
  <r>
    <s v="L017916"/>
    <s v="Z07149"/>
    <s v="P026"/>
    <n v="1"/>
    <n v="367.26"/>
    <n v="0.2"/>
    <s v="Lampka 2"/>
    <n v="293.80799999999999"/>
    <x v="0"/>
  </r>
  <r>
    <s v="L017917"/>
    <s v="Z07149"/>
    <s v="P051"/>
    <n v="5"/>
    <n v="33.42"/>
    <n v="0.15"/>
    <s v="Hub USB 3"/>
    <n v="142.03500000000003"/>
    <x v="0"/>
  </r>
  <r>
    <s v="L017918"/>
    <s v="Z07149"/>
    <s v="P006"/>
    <n v="5"/>
    <n v="242.63"/>
    <n v="0"/>
    <s v="Klawiatura 2"/>
    <n v="1213.1500000000001"/>
    <x v="1"/>
  </r>
  <r>
    <s v="L017919"/>
    <s v="Z07150"/>
    <s v="P053"/>
    <n v="3"/>
    <n v="322.47000000000003"/>
    <n v="0"/>
    <s v="Podkładka 1"/>
    <n v="967.41000000000008"/>
    <x v="1"/>
  </r>
  <r>
    <s v="L017920"/>
    <s v="Z07150"/>
    <s v="P057"/>
    <n v="2"/>
    <n v="482.96"/>
    <n v="0"/>
    <s v="Ładowarka 1"/>
    <n v="965.92"/>
    <x v="1"/>
  </r>
  <r>
    <s v="L017921"/>
    <s v="Z07151"/>
    <s v="P001"/>
    <n v="6"/>
    <n v="546.20000000000005"/>
    <n v="0"/>
    <s v="Słuchawki 1"/>
    <n v="3277.2000000000003"/>
    <x v="2"/>
  </r>
  <r>
    <s v="L017922"/>
    <s v="Z07151"/>
    <s v="P010"/>
    <n v="6"/>
    <n v="708.81"/>
    <n v="0"/>
    <s v="Mysz 2"/>
    <n v="4252.8599999999997"/>
    <x v="2"/>
  </r>
  <r>
    <s v="L017923"/>
    <s v="Z07151"/>
    <s v="P052"/>
    <n v="4"/>
    <n v="763.05"/>
    <n v="0.2"/>
    <s v="Hub USB 4"/>
    <n v="2441.7599999999998"/>
    <x v="2"/>
  </r>
  <r>
    <s v="L017924"/>
    <s v="Z07151"/>
    <s v="P051"/>
    <n v="3"/>
    <n v="33.78"/>
    <n v="0"/>
    <s v="Hub USB 3"/>
    <n v="101.34"/>
    <x v="0"/>
  </r>
  <r>
    <s v="L017925"/>
    <s v="Z07152"/>
    <s v="P022"/>
    <n v="5"/>
    <n v="236.79"/>
    <n v="0"/>
    <s v="Krzesło biurowe 2"/>
    <n v="1183.95"/>
    <x v="1"/>
  </r>
  <r>
    <s v="L017926"/>
    <s v="Z07152"/>
    <s v="P049"/>
    <n v="6"/>
    <n v="1081.67"/>
    <n v="0"/>
    <s v="Hub USB 1"/>
    <n v="6490.02"/>
    <x v="2"/>
  </r>
  <r>
    <s v="L017927"/>
    <s v="Z07152"/>
    <s v="P006"/>
    <n v="2"/>
    <n v="251.17"/>
    <n v="0.1"/>
    <s v="Klawiatura 2"/>
    <n v="452.10599999999999"/>
    <x v="0"/>
  </r>
  <r>
    <s v="L017928"/>
    <s v="Z07153"/>
    <s v="P010"/>
    <n v="5"/>
    <n v="695.18"/>
    <n v="0.1"/>
    <s v="Mysz 2"/>
    <n v="3128.31"/>
    <x v="2"/>
  </r>
  <r>
    <s v="L017929"/>
    <s v="Z07153"/>
    <s v="P014"/>
    <n v="6"/>
    <n v="97.02"/>
    <n v="0"/>
    <s v="Monitor 2"/>
    <n v="582.12"/>
    <x v="1"/>
  </r>
  <r>
    <s v="L017930"/>
    <s v="Z07154"/>
    <s v="P008"/>
    <n v="6"/>
    <n v="722.64"/>
    <n v="0"/>
    <s v="Klawiatura 4"/>
    <n v="4335.84"/>
    <x v="2"/>
  </r>
  <r>
    <s v="L017931"/>
    <s v="Z07154"/>
    <s v="P003"/>
    <n v="5"/>
    <n v="873.02"/>
    <n v="0"/>
    <s v="Słuchawki 3"/>
    <n v="4365.1000000000004"/>
    <x v="2"/>
  </r>
  <r>
    <s v="L017932"/>
    <s v="Z07154"/>
    <s v="P038"/>
    <n v="2"/>
    <n v="677.52"/>
    <n v="0"/>
    <s v="Termos 2"/>
    <n v="1355.04"/>
    <x v="1"/>
  </r>
  <r>
    <s v="L017933"/>
    <s v="Z07154"/>
    <s v="P047"/>
    <n v="2"/>
    <n v="841.71"/>
    <n v="0.15"/>
    <s v="Etui 3"/>
    <n v="1430.9069999999999"/>
    <x v="1"/>
  </r>
  <r>
    <s v="L017934"/>
    <s v="Z07155"/>
    <s v="P005"/>
    <n v="4"/>
    <n v="372.34"/>
    <n v="0"/>
    <s v="Klawiatura 1"/>
    <n v="1489.36"/>
    <x v="1"/>
  </r>
  <r>
    <s v="L017935"/>
    <s v="Z07155"/>
    <s v="P031"/>
    <n v="2"/>
    <n v="1154.05"/>
    <n v="0.1"/>
    <s v="Organizer 3"/>
    <n v="2077.29"/>
    <x v="2"/>
  </r>
  <r>
    <s v="L017936"/>
    <s v="Z07155"/>
    <s v="P044"/>
    <n v="4"/>
    <n v="1089.93"/>
    <n v="0.1"/>
    <s v="Kabel USB-C 4"/>
    <n v="3923.7480000000005"/>
    <x v="2"/>
  </r>
  <r>
    <s v="L017937"/>
    <s v="Z07156"/>
    <s v="P008"/>
    <n v="4"/>
    <n v="735.01"/>
    <n v="0.15"/>
    <s v="Klawiatura 4"/>
    <n v="2499.0340000000001"/>
    <x v="2"/>
  </r>
  <r>
    <s v="L017938"/>
    <s v="Z07156"/>
    <s v="P027"/>
    <n v="2"/>
    <n v="356.33"/>
    <n v="0.05"/>
    <s v="Lampka 3"/>
    <n v="677.02699999999993"/>
    <x v="1"/>
  </r>
  <r>
    <s v="L017939"/>
    <s v="Z07157"/>
    <s v="P005"/>
    <n v="2"/>
    <n v="382.42"/>
    <n v="0"/>
    <s v="Klawiatura 1"/>
    <n v="764.84"/>
    <x v="1"/>
  </r>
  <r>
    <s v="L017940"/>
    <s v="Z07157"/>
    <s v="P047"/>
    <n v="4"/>
    <n v="844.36"/>
    <n v="0.05"/>
    <s v="Etui 3"/>
    <n v="3208.5679999999998"/>
    <x v="2"/>
  </r>
  <r>
    <s v="L017941"/>
    <s v="Z07158"/>
    <s v="P037"/>
    <n v="5"/>
    <n v="897.74"/>
    <n v="0.1"/>
    <s v="Termos 1"/>
    <n v="4039.83"/>
    <x v="2"/>
  </r>
  <r>
    <s v="L017942"/>
    <s v="Z07158"/>
    <s v="P002"/>
    <n v="1"/>
    <n v="280.06"/>
    <n v="0.15"/>
    <s v="Słuchawki 2"/>
    <n v="238.05099999999999"/>
    <x v="0"/>
  </r>
  <r>
    <s v="L017943"/>
    <s v="Z07158"/>
    <s v="P020"/>
    <n v="6"/>
    <n v="941.23"/>
    <n v="0.15"/>
    <s v="Powerbank 4"/>
    <n v="4800.2730000000001"/>
    <x v="2"/>
  </r>
  <r>
    <s v="L017944"/>
    <s v="Z07158"/>
    <s v="P059"/>
    <n v="3"/>
    <n v="349.95"/>
    <n v="0.1"/>
    <s v="Ładowarka 3"/>
    <n v="944.8649999999999"/>
    <x v="1"/>
  </r>
  <r>
    <s v="L017945"/>
    <s v="Z07159"/>
    <s v="P014"/>
    <n v="2"/>
    <n v="98.09"/>
    <n v="0"/>
    <s v="Monitor 2"/>
    <n v="196.18"/>
    <x v="0"/>
  </r>
  <r>
    <s v="L017946"/>
    <s v="Z07160"/>
    <s v="P038"/>
    <n v="5"/>
    <n v="667.42"/>
    <n v="0"/>
    <s v="Termos 2"/>
    <n v="3337.1"/>
    <x v="2"/>
  </r>
  <r>
    <s v="L017947"/>
    <s v="Z07160"/>
    <s v="P022"/>
    <n v="2"/>
    <n v="231.13"/>
    <n v="0.05"/>
    <s v="Krzesło biurowe 2"/>
    <n v="439.14699999999999"/>
    <x v="0"/>
  </r>
  <r>
    <s v="L017948"/>
    <s v="Z07161"/>
    <s v="P005"/>
    <n v="3"/>
    <n v="376.54"/>
    <n v="0.1"/>
    <s v="Klawiatura 1"/>
    <n v="1016.6580000000001"/>
    <x v="1"/>
  </r>
  <r>
    <s v="L017949"/>
    <s v="Z07161"/>
    <s v="P050"/>
    <n v="6"/>
    <n v="1175.6400000000001"/>
    <n v="0.15"/>
    <s v="Hub USB 2"/>
    <n v="5995.7640000000001"/>
    <x v="2"/>
  </r>
  <r>
    <s v="L017950"/>
    <s v="Z07161"/>
    <s v="P031"/>
    <n v="5"/>
    <n v="1143.95"/>
    <n v="0.2"/>
    <s v="Organizer 3"/>
    <n v="4575.8"/>
    <x v="2"/>
  </r>
  <r>
    <s v="L017951"/>
    <s v="Z07162"/>
    <s v="P027"/>
    <n v="3"/>
    <n v="349.66"/>
    <n v="0"/>
    <s v="Lampka 3"/>
    <n v="1048.98"/>
    <x v="1"/>
  </r>
  <r>
    <s v="L017952"/>
    <s v="Z07162"/>
    <s v="P028"/>
    <n v="6"/>
    <n v="754.29"/>
    <n v="0.15"/>
    <s v="Lampka 4"/>
    <n v="3846.8789999999999"/>
    <x v="2"/>
  </r>
  <r>
    <s v="L017953"/>
    <s v="Z07162"/>
    <s v="P016"/>
    <n v="5"/>
    <n v="964.47"/>
    <n v="0"/>
    <s v="Monitor 4"/>
    <n v="4822.3500000000004"/>
    <x v="2"/>
  </r>
  <r>
    <s v="L017954"/>
    <s v="Z07162"/>
    <s v="P012"/>
    <n v="2"/>
    <n v="322.64"/>
    <n v="0"/>
    <s v="Mysz 4"/>
    <n v="645.28"/>
    <x v="1"/>
  </r>
  <r>
    <s v="L017955"/>
    <s v="Z07163"/>
    <s v="P023"/>
    <n v="2"/>
    <n v="91.35"/>
    <n v="0.15"/>
    <s v="Krzesło biurowe 3"/>
    <n v="155.29499999999999"/>
    <x v="0"/>
  </r>
  <r>
    <s v="L017956"/>
    <s v="Z07164"/>
    <s v="P025"/>
    <n v="2"/>
    <n v="659.04"/>
    <n v="0.2"/>
    <s v="Lampka 1"/>
    <n v="1054.4639999999999"/>
    <x v="1"/>
  </r>
  <r>
    <s v="L017957"/>
    <s v="Z07164"/>
    <s v="P060"/>
    <n v="1"/>
    <n v="561.71"/>
    <n v="0"/>
    <s v="Ładowarka 4"/>
    <n v="561.71"/>
    <x v="1"/>
  </r>
  <r>
    <s v="L017958"/>
    <s v="Z07164"/>
    <s v="P045"/>
    <n v="4"/>
    <n v="93.52"/>
    <n v="0"/>
    <s v="Etui 1"/>
    <n v="374.08"/>
    <x v="0"/>
  </r>
  <r>
    <s v="L017959"/>
    <s v="Z07164"/>
    <s v="P018"/>
    <n v="4"/>
    <n v="426.9"/>
    <n v="0.1"/>
    <s v="Powerbank 2"/>
    <n v="1536.84"/>
    <x v="1"/>
  </r>
  <r>
    <s v="L017960"/>
    <s v="Z07165"/>
    <s v="P060"/>
    <n v="4"/>
    <n v="564.32000000000005"/>
    <n v="0.1"/>
    <s v="Ładowarka 4"/>
    <n v="2031.5520000000001"/>
    <x v="2"/>
  </r>
  <r>
    <s v="L017961"/>
    <s v="Z07165"/>
    <s v="P010"/>
    <n v="4"/>
    <n v="690.74"/>
    <n v="0"/>
    <s v="Mysz 2"/>
    <n v="2762.96"/>
    <x v="2"/>
  </r>
  <r>
    <s v="L017962"/>
    <s v="Z07165"/>
    <s v="P034"/>
    <n v="5"/>
    <n v="209.16"/>
    <n v="0.05"/>
    <s v="Czajnik 2"/>
    <n v="993.50999999999988"/>
    <x v="1"/>
  </r>
  <r>
    <s v="L017963"/>
    <s v="Z07166"/>
    <s v="P036"/>
    <n v="5"/>
    <n v="291.72000000000003"/>
    <n v="0.2"/>
    <s v="Czajnik 4"/>
    <n v="1166.8800000000001"/>
    <x v="1"/>
  </r>
  <r>
    <s v="L017964"/>
    <s v="Z07166"/>
    <s v="P048"/>
    <n v="5"/>
    <n v="79.290000000000006"/>
    <n v="0.2"/>
    <s v="Etui 4"/>
    <n v="317.16000000000008"/>
    <x v="0"/>
  </r>
  <r>
    <s v="L017965"/>
    <s v="Z07166"/>
    <s v="P037"/>
    <n v="2"/>
    <n v="849.47"/>
    <n v="0.1"/>
    <s v="Termos 1"/>
    <n v="1529.046"/>
    <x v="1"/>
  </r>
  <r>
    <s v="L017966"/>
    <s v="Z07166"/>
    <s v="P033"/>
    <n v="4"/>
    <n v="987.61"/>
    <n v="0.2"/>
    <s v="Czajnik 1"/>
    <n v="3160.3520000000003"/>
    <x v="2"/>
  </r>
  <r>
    <s v="L017967"/>
    <s v="Z07167"/>
    <s v="P023"/>
    <n v="4"/>
    <n v="93.31"/>
    <n v="0.2"/>
    <s v="Krzesło biurowe 3"/>
    <n v="298.59200000000004"/>
    <x v="0"/>
  </r>
  <r>
    <s v="L017968"/>
    <s v="Z07168"/>
    <s v="P059"/>
    <n v="4"/>
    <n v="347.96"/>
    <n v="0"/>
    <s v="Ładowarka 3"/>
    <n v="1391.84"/>
    <x v="1"/>
  </r>
  <r>
    <s v="L017969"/>
    <s v="Z07168"/>
    <s v="P056"/>
    <n v="1"/>
    <n v="859.87"/>
    <n v="0"/>
    <s v="Podkładka 4"/>
    <n v="859.87"/>
    <x v="1"/>
  </r>
  <r>
    <s v="L017970"/>
    <s v="Z07169"/>
    <s v="P044"/>
    <n v="4"/>
    <n v="1071.75"/>
    <n v="0.05"/>
    <s v="Kabel USB-C 4"/>
    <n v="4072.6499999999996"/>
    <x v="2"/>
  </r>
  <r>
    <s v="L017971"/>
    <s v="Z07170"/>
    <s v="P024"/>
    <n v="4"/>
    <n v="114.1"/>
    <n v="0.2"/>
    <s v="Krzesło biurowe 4"/>
    <n v="365.12"/>
    <x v="0"/>
  </r>
  <r>
    <s v="L017972"/>
    <s v="Z07170"/>
    <s v="P008"/>
    <n v="4"/>
    <n v="727.48"/>
    <n v="0"/>
    <s v="Klawiatura 4"/>
    <n v="2909.92"/>
    <x v="2"/>
  </r>
  <r>
    <s v="L017973"/>
    <s v="Z07171"/>
    <s v="P056"/>
    <n v="4"/>
    <n v="871.64"/>
    <n v="0.2"/>
    <s v="Podkładka 4"/>
    <n v="2789.248"/>
    <x v="2"/>
  </r>
  <r>
    <s v="L017974"/>
    <s v="Z07172"/>
    <s v="P054"/>
    <n v="4"/>
    <n v="136.47"/>
    <n v="0"/>
    <s v="Podkładka 2"/>
    <n v="545.88"/>
    <x v="1"/>
  </r>
  <r>
    <s v="L017975"/>
    <s v="Z07172"/>
    <s v="P021"/>
    <n v="2"/>
    <n v="627.65"/>
    <n v="0.05"/>
    <s v="Krzesło biurowe 1"/>
    <n v="1192.5349999999999"/>
    <x v="1"/>
  </r>
  <r>
    <s v="L017976"/>
    <s v="Z07172"/>
    <s v="P028"/>
    <n v="4"/>
    <n v="742.93"/>
    <n v="0"/>
    <s v="Lampka 4"/>
    <n v="2971.72"/>
    <x v="2"/>
  </r>
  <r>
    <s v="L017977"/>
    <s v="Z07173"/>
    <s v="P040"/>
    <n v="1"/>
    <n v="274.76"/>
    <n v="0.2"/>
    <s v="Termos 4"/>
    <n v="219.80799999999999"/>
    <x v="0"/>
  </r>
  <r>
    <s v="L017978"/>
    <s v="Z07174"/>
    <s v="P030"/>
    <n v="3"/>
    <n v="186.73"/>
    <n v="0.15"/>
    <s v="Organizer 2"/>
    <n v="476.16149999999993"/>
    <x v="0"/>
  </r>
  <r>
    <s v="L017979"/>
    <s v="Z07175"/>
    <s v="P017"/>
    <n v="6"/>
    <n v="710.22"/>
    <n v="0"/>
    <s v="Powerbank 1"/>
    <n v="4261.32"/>
    <x v="2"/>
  </r>
  <r>
    <s v="L017980"/>
    <s v="Z07176"/>
    <s v="P052"/>
    <n v="3"/>
    <n v="742"/>
    <n v="0.15"/>
    <s v="Hub USB 4"/>
    <n v="1892.1"/>
    <x v="1"/>
  </r>
  <r>
    <s v="L017981"/>
    <s v="Z07176"/>
    <s v="P010"/>
    <n v="6"/>
    <n v="709.38"/>
    <n v="0"/>
    <s v="Mysz 2"/>
    <n v="4256.28"/>
    <x v="2"/>
  </r>
  <r>
    <s v="L017982"/>
    <s v="Z07176"/>
    <s v="P032"/>
    <n v="6"/>
    <n v="643.11"/>
    <n v="0.1"/>
    <s v="Organizer 4"/>
    <n v="3472.7939999999999"/>
    <x v="2"/>
  </r>
  <r>
    <s v="L017983"/>
    <s v="Z07177"/>
    <s v="P056"/>
    <n v="1"/>
    <n v="867.05"/>
    <n v="0.2"/>
    <s v="Podkładka 4"/>
    <n v="693.64"/>
    <x v="1"/>
  </r>
  <r>
    <s v="L017984"/>
    <s v="Z07177"/>
    <s v="P054"/>
    <n v="3"/>
    <n v="132.02000000000001"/>
    <n v="0.1"/>
    <s v="Podkładka 2"/>
    <n v="356.45400000000006"/>
    <x v="0"/>
  </r>
  <r>
    <s v="L017985"/>
    <s v="Z07177"/>
    <s v="P013"/>
    <n v="1"/>
    <n v="943.33"/>
    <n v="0.15"/>
    <s v="Monitor 1"/>
    <n v="801.83050000000003"/>
    <x v="1"/>
  </r>
  <r>
    <s v="L017986"/>
    <s v="Z07177"/>
    <s v="P048"/>
    <n v="3"/>
    <n v="82.31"/>
    <n v="0"/>
    <s v="Etui 4"/>
    <n v="246.93"/>
    <x v="0"/>
  </r>
  <r>
    <s v="L017987"/>
    <s v="Z07178"/>
    <s v="P025"/>
    <n v="3"/>
    <n v="639.54999999999995"/>
    <n v="0"/>
    <s v="Lampka 1"/>
    <n v="1918.6499999999999"/>
    <x v="1"/>
  </r>
  <r>
    <s v="L017988"/>
    <s v="Z07178"/>
    <s v="P060"/>
    <n v="2"/>
    <n v="566.16999999999996"/>
    <n v="0"/>
    <s v="Ładowarka 4"/>
    <n v="1132.3399999999999"/>
    <x v="1"/>
  </r>
  <r>
    <s v="L017989"/>
    <s v="Z07178"/>
    <s v="P009"/>
    <n v="4"/>
    <n v="262.52999999999997"/>
    <n v="0.15"/>
    <s v="Mysz 1"/>
    <n v="892.60199999999986"/>
    <x v="1"/>
  </r>
  <r>
    <s v="L017990"/>
    <s v="Z07178"/>
    <s v="P051"/>
    <n v="1"/>
    <n v="33.75"/>
    <n v="0"/>
    <s v="Hub USB 3"/>
    <n v="33.75"/>
    <x v="0"/>
  </r>
  <r>
    <s v="L017991"/>
    <s v="Z07179"/>
    <s v="P034"/>
    <n v="1"/>
    <n v="216.21"/>
    <n v="0.05"/>
    <s v="Czajnik 2"/>
    <n v="205.39949999999999"/>
    <x v="0"/>
  </r>
  <r>
    <s v="L017992"/>
    <s v="Z07179"/>
    <s v="P038"/>
    <n v="6"/>
    <n v="687.59"/>
    <n v="0.05"/>
    <s v="Termos 2"/>
    <n v="3919.2629999999999"/>
    <x v="2"/>
  </r>
  <r>
    <s v="L017993"/>
    <s v="Z07179"/>
    <s v="P023"/>
    <n v="2"/>
    <n v="91.64"/>
    <n v="0"/>
    <s v="Krzesło biurowe 3"/>
    <n v="183.28"/>
    <x v="0"/>
  </r>
  <r>
    <s v="L017994"/>
    <s v="Z07179"/>
    <s v="P012"/>
    <n v="1"/>
    <n v="322"/>
    <n v="0.05"/>
    <s v="Mysz 4"/>
    <n v="305.89999999999998"/>
    <x v="0"/>
  </r>
  <r>
    <s v="L017995"/>
    <s v="Z07180"/>
    <s v="P001"/>
    <n v="6"/>
    <n v="544.87"/>
    <n v="0"/>
    <s v="Słuchawki 1"/>
    <n v="3269.2200000000003"/>
    <x v="2"/>
  </r>
  <r>
    <s v="L017996"/>
    <s v="Z07181"/>
    <s v="P046"/>
    <n v="3"/>
    <n v="144.81"/>
    <n v="0.05"/>
    <s v="Etui 2"/>
    <n v="412.70850000000002"/>
    <x v="0"/>
  </r>
  <r>
    <s v="L017997"/>
    <s v="Z07181"/>
    <s v="P026"/>
    <n v="2"/>
    <n v="360.68"/>
    <n v="0"/>
    <s v="Lampka 2"/>
    <n v="721.36"/>
    <x v="1"/>
  </r>
  <r>
    <s v="L017998"/>
    <s v="Z07181"/>
    <s v="P054"/>
    <n v="6"/>
    <n v="132.81"/>
    <n v="0"/>
    <s v="Podkładka 2"/>
    <n v="796.86"/>
    <x v="1"/>
  </r>
  <r>
    <s v="L017999"/>
    <s v="Z07181"/>
    <s v="P053"/>
    <n v="6"/>
    <n v="312.60000000000002"/>
    <n v="0.05"/>
    <s v="Podkładka 1"/>
    <n v="1781.82"/>
    <x v="1"/>
  </r>
  <r>
    <s v="L018000"/>
    <s v="Z07182"/>
    <s v="P009"/>
    <n v="5"/>
    <n v="261.26"/>
    <n v="0.05"/>
    <s v="Mysz 1"/>
    <n v="1240.9849999999999"/>
    <x v="1"/>
  </r>
  <r>
    <s v="L018001"/>
    <s v="Z07182"/>
    <s v="P046"/>
    <n v="4"/>
    <n v="144.91"/>
    <n v="0"/>
    <s v="Etui 2"/>
    <n v="579.64"/>
    <x v="1"/>
  </r>
  <r>
    <s v="L018002"/>
    <s v="Z07182"/>
    <s v="P053"/>
    <n v="3"/>
    <n v="321.8"/>
    <n v="0"/>
    <s v="Podkładka 1"/>
    <n v="965.40000000000009"/>
    <x v="1"/>
  </r>
  <r>
    <s v="L018003"/>
    <s v="Z07182"/>
    <s v="P055"/>
    <n v="5"/>
    <n v="593.79"/>
    <n v="0.15"/>
    <s v="Podkładka 3"/>
    <n v="2523.6074999999996"/>
    <x v="2"/>
  </r>
  <r>
    <s v="L018004"/>
    <s v="Z07183"/>
    <s v="P028"/>
    <n v="1"/>
    <n v="728.77"/>
    <n v="0.1"/>
    <s v="Lampka 4"/>
    <n v="655.89300000000003"/>
    <x v="1"/>
  </r>
  <r>
    <s v="L018005"/>
    <s v="Z07184"/>
    <s v="P004"/>
    <n v="3"/>
    <n v="821.04"/>
    <n v="0"/>
    <s v="Słuchawki 4"/>
    <n v="2463.12"/>
    <x v="2"/>
  </r>
  <r>
    <s v="L018006"/>
    <s v="Z07184"/>
    <s v="P029"/>
    <n v="5"/>
    <n v="221.68"/>
    <n v="0.1"/>
    <s v="Organizer 1"/>
    <n v="997.56000000000006"/>
    <x v="1"/>
  </r>
  <r>
    <s v="L018007"/>
    <s v="Z07185"/>
    <s v="P005"/>
    <n v="1"/>
    <n v="378.84"/>
    <n v="0.1"/>
    <s v="Klawiatura 1"/>
    <n v="340.95599999999996"/>
    <x v="0"/>
  </r>
  <r>
    <s v="L018008"/>
    <s v="Z07185"/>
    <s v="P012"/>
    <n v="4"/>
    <n v="320.85000000000002"/>
    <n v="0.2"/>
    <s v="Mysz 4"/>
    <n v="1026.72"/>
    <x v="1"/>
  </r>
  <r>
    <s v="L018009"/>
    <s v="Z07185"/>
    <s v="P048"/>
    <n v="3"/>
    <n v="80.67"/>
    <n v="0.05"/>
    <s v="Etui 4"/>
    <n v="229.90949999999998"/>
    <x v="0"/>
  </r>
  <r>
    <s v="L018010"/>
    <s v="Z07186"/>
    <s v="P013"/>
    <n v="5"/>
    <n v="946.73"/>
    <n v="0.15"/>
    <s v="Monitor 1"/>
    <n v="4023.6024999999995"/>
    <x v="2"/>
  </r>
  <r>
    <s v="L018011"/>
    <s v="Z07186"/>
    <s v="P046"/>
    <n v="5"/>
    <n v="137.41"/>
    <n v="0.15"/>
    <s v="Etui 2"/>
    <n v="583.99249999999995"/>
    <x v="1"/>
  </r>
  <r>
    <s v="L018012"/>
    <s v="Z07187"/>
    <s v="P021"/>
    <n v="4"/>
    <n v="619.09"/>
    <n v="0"/>
    <s v="Krzesło biurowe 1"/>
    <n v="2476.36"/>
    <x v="2"/>
  </r>
  <r>
    <s v="L018013"/>
    <s v="Z07188"/>
    <s v="P055"/>
    <n v="5"/>
    <n v="586.79999999999995"/>
    <n v="0"/>
    <s v="Podkładka 3"/>
    <n v="2934"/>
    <x v="2"/>
  </r>
  <r>
    <s v="L018014"/>
    <s v="Z07188"/>
    <s v="P019"/>
    <n v="2"/>
    <n v="930.46"/>
    <n v="0"/>
    <s v="Powerbank 3"/>
    <n v="1860.92"/>
    <x v="1"/>
  </r>
  <r>
    <s v="L018015"/>
    <s v="Z07189"/>
    <s v="P042"/>
    <n v="2"/>
    <n v="742.02"/>
    <n v="0.1"/>
    <s v="Kabel USB-C 2"/>
    <n v="1335.636"/>
    <x v="1"/>
  </r>
  <r>
    <s v="L018016"/>
    <s v="Z07190"/>
    <s v="P035"/>
    <n v="1"/>
    <n v="316.04000000000002"/>
    <n v="0.2"/>
    <s v="Czajnik 3"/>
    <n v="252.83200000000002"/>
    <x v="0"/>
  </r>
  <r>
    <s v="L018017"/>
    <s v="Z07190"/>
    <s v="P047"/>
    <n v="6"/>
    <n v="812.02"/>
    <n v="0.2"/>
    <s v="Etui 3"/>
    <n v="3897.6959999999999"/>
    <x v="2"/>
  </r>
  <r>
    <s v="L018018"/>
    <s v="Z07191"/>
    <s v="P050"/>
    <n v="3"/>
    <n v="1221.55"/>
    <n v="0"/>
    <s v="Hub USB 2"/>
    <n v="3664.6499999999996"/>
    <x v="2"/>
  </r>
  <r>
    <s v="L018019"/>
    <s v="Z07191"/>
    <s v="P054"/>
    <n v="1"/>
    <n v="129.66999999999999"/>
    <n v="0"/>
    <s v="Podkładka 2"/>
    <n v="129.66999999999999"/>
    <x v="0"/>
  </r>
  <r>
    <s v="L018020"/>
    <s v="Z07191"/>
    <s v="P015"/>
    <n v="6"/>
    <n v="939.28"/>
    <n v="0"/>
    <s v="Monitor 3"/>
    <n v="5635.68"/>
    <x v="2"/>
  </r>
  <r>
    <s v="L018021"/>
    <s v="Z07191"/>
    <s v="P040"/>
    <n v="2"/>
    <n v="269.73"/>
    <n v="0"/>
    <s v="Termos 4"/>
    <n v="539.46"/>
    <x v="1"/>
  </r>
  <r>
    <s v="L018022"/>
    <s v="Z07192"/>
    <s v="P045"/>
    <n v="4"/>
    <n v="90.48"/>
    <n v="0.2"/>
    <s v="Etui 1"/>
    <n v="289.536"/>
    <x v="0"/>
  </r>
  <r>
    <s v="L018023"/>
    <s v="Z07192"/>
    <s v="P048"/>
    <n v="5"/>
    <n v="83.13"/>
    <n v="0.1"/>
    <s v="Etui 4"/>
    <n v="374.08499999999998"/>
    <x v="0"/>
  </r>
  <r>
    <s v="L018024"/>
    <s v="Z07193"/>
    <s v="P005"/>
    <n v="5"/>
    <n v="372.1"/>
    <n v="0.2"/>
    <s v="Klawiatura 1"/>
    <n v="1488.4"/>
    <x v="1"/>
  </r>
  <r>
    <s v="L018025"/>
    <s v="Z07193"/>
    <s v="P023"/>
    <n v="2"/>
    <n v="90.3"/>
    <n v="0.1"/>
    <s v="Krzesło biurowe 3"/>
    <n v="162.54"/>
    <x v="0"/>
  </r>
  <r>
    <s v="L018026"/>
    <s v="Z07193"/>
    <s v="P022"/>
    <n v="3"/>
    <n v="235.03"/>
    <n v="0"/>
    <s v="Krzesło biurowe 2"/>
    <n v="705.09"/>
    <x v="1"/>
  </r>
  <r>
    <s v="L018027"/>
    <s v="Z07194"/>
    <s v="P038"/>
    <n v="5"/>
    <n v="668.44"/>
    <n v="0"/>
    <s v="Termos 2"/>
    <n v="3342.2000000000003"/>
    <x v="2"/>
  </r>
  <r>
    <s v="L018028"/>
    <s v="Z07194"/>
    <s v="P047"/>
    <n v="2"/>
    <n v="828.89"/>
    <n v="0.15"/>
    <s v="Etui 3"/>
    <n v="1409.1129999999998"/>
    <x v="1"/>
  </r>
  <r>
    <s v="L018029"/>
    <s v="Z07194"/>
    <s v="P036"/>
    <n v="1"/>
    <n v="282.10000000000002"/>
    <n v="0.1"/>
    <s v="Czajnik 4"/>
    <n v="253.89000000000001"/>
    <x v="0"/>
  </r>
  <r>
    <s v="L018030"/>
    <s v="Z07194"/>
    <s v="P001"/>
    <n v="1"/>
    <n v="545.04"/>
    <n v="0"/>
    <s v="Słuchawki 1"/>
    <n v="545.04"/>
    <x v="1"/>
  </r>
  <r>
    <s v="L018031"/>
    <s v="Z07195"/>
    <s v="P039"/>
    <n v="2"/>
    <n v="959.12"/>
    <n v="0.15"/>
    <s v="Termos 3"/>
    <n v="1630.5039999999999"/>
    <x v="1"/>
  </r>
  <r>
    <s v="L018032"/>
    <s v="Z07195"/>
    <s v="P006"/>
    <n v="5"/>
    <n v="250.93"/>
    <n v="0.1"/>
    <s v="Klawiatura 2"/>
    <n v="1129.1850000000002"/>
    <x v="1"/>
  </r>
  <r>
    <s v="L018033"/>
    <s v="Z07195"/>
    <s v="P012"/>
    <n v="1"/>
    <n v="325.45"/>
    <n v="0.1"/>
    <s v="Mysz 4"/>
    <n v="292.90499999999997"/>
    <x v="0"/>
  </r>
  <r>
    <s v="L018034"/>
    <s v="Z07195"/>
    <s v="P037"/>
    <n v="5"/>
    <n v="868.29"/>
    <n v="0"/>
    <s v="Termos 1"/>
    <n v="4341.45"/>
    <x v="2"/>
  </r>
  <r>
    <s v="L018035"/>
    <s v="Z07196"/>
    <s v="P027"/>
    <n v="2"/>
    <n v="358.72"/>
    <n v="0.05"/>
    <s v="Lampka 3"/>
    <n v="681.56799999999998"/>
    <x v="1"/>
  </r>
  <r>
    <s v="L018036"/>
    <s v="Z07196"/>
    <s v="P013"/>
    <n v="4"/>
    <n v="971.79"/>
    <n v="0.2"/>
    <s v="Monitor 1"/>
    <n v="3109.7280000000001"/>
    <x v="2"/>
  </r>
  <r>
    <s v="L018037"/>
    <s v="Z07196"/>
    <s v="P055"/>
    <n v="1"/>
    <n v="606.26"/>
    <n v="0"/>
    <s v="Podkładka 3"/>
    <n v="606.26"/>
    <x v="1"/>
  </r>
  <r>
    <s v="L018038"/>
    <s v="Z07196"/>
    <s v="P030"/>
    <n v="6"/>
    <n v="181.93"/>
    <n v="0.2"/>
    <s v="Organizer 2"/>
    <n v="873.26400000000001"/>
    <x v="1"/>
  </r>
  <r>
    <s v="L018039"/>
    <s v="Z07197"/>
    <s v="P009"/>
    <n v="4"/>
    <n v="264.24"/>
    <n v="0"/>
    <s v="Mysz 1"/>
    <n v="1056.96"/>
    <x v="1"/>
  </r>
  <r>
    <s v="L018040"/>
    <s v="Z07197"/>
    <s v="P030"/>
    <n v="5"/>
    <n v="186.22"/>
    <n v="0.1"/>
    <s v="Organizer 2"/>
    <n v="837.99"/>
    <x v="1"/>
  </r>
  <r>
    <s v="L018041"/>
    <s v="Z07197"/>
    <s v="P039"/>
    <n v="2"/>
    <n v="993.72"/>
    <n v="0.15"/>
    <s v="Termos 3"/>
    <n v="1689.3240000000001"/>
    <x v="1"/>
  </r>
  <r>
    <s v="L018042"/>
    <s v="Z07197"/>
    <s v="P005"/>
    <n v="3"/>
    <n v="375.8"/>
    <n v="0"/>
    <s v="Klawiatura 1"/>
    <n v="1127.4000000000001"/>
    <x v="1"/>
  </r>
  <r>
    <s v="L018043"/>
    <s v="Z07198"/>
    <s v="P030"/>
    <n v="4"/>
    <n v="183.27"/>
    <n v="0.1"/>
    <s v="Organizer 2"/>
    <n v="659.77200000000005"/>
    <x v="1"/>
  </r>
  <r>
    <s v="L018044"/>
    <s v="Z07198"/>
    <s v="P016"/>
    <n v="2"/>
    <n v="966.58"/>
    <n v="0"/>
    <s v="Monitor 4"/>
    <n v="1933.16"/>
    <x v="1"/>
  </r>
  <r>
    <s v="L018045"/>
    <s v="Z07198"/>
    <s v="P012"/>
    <n v="4"/>
    <n v="320.11"/>
    <n v="0"/>
    <s v="Mysz 4"/>
    <n v="1280.44"/>
    <x v="1"/>
  </r>
  <r>
    <s v="L018046"/>
    <s v="Z07199"/>
    <s v="P044"/>
    <n v="2"/>
    <n v="1085.74"/>
    <n v="0.2"/>
    <s v="Kabel USB-C 4"/>
    <n v="1737.1840000000002"/>
    <x v="1"/>
  </r>
  <r>
    <s v="L018047"/>
    <s v="Z07199"/>
    <s v="P034"/>
    <n v="1"/>
    <n v="211.41"/>
    <n v="0"/>
    <s v="Czajnik 2"/>
    <n v="211.41"/>
    <x v="0"/>
  </r>
  <r>
    <s v="L018048"/>
    <s v="Z07199"/>
    <s v="P051"/>
    <n v="1"/>
    <n v="33.43"/>
    <n v="0.1"/>
    <s v="Hub USB 3"/>
    <n v="30.087"/>
    <x v="0"/>
  </r>
  <r>
    <s v="L018049"/>
    <s v="Z07200"/>
    <s v="P010"/>
    <n v="2"/>
    <n v="714.3"/>
    <n v="0"/>
    <s v="Mysz 2"/>
    <n v="1428.6"/>
    <x v="1"/>
  </r>
  <r>
    <s v="L018050"/>
    <s v="Z07200"/>
    <s v="P053"/>
    <n v="3"/>
    <n v="325.81"/>
    <n v="0.05"/>
    <s v="Podkładka 1"/>
    <n v="928.55849999999998"/>
    <x v="1"/>
  </r>
  <r>
    <s v="L018051"/>
    <s v="Z07200"/>
    <s v="P043"/>
    <n v="1"/>
    <n v="383.92"/>
    <n v="0"/>
    <s v="Kabel USB-C 3"/>
    <n v="383.92"/>
    <x v="0"/>
  </r>
  <r>
    <s v="L018052"/>
    <s v="Z07201"/>
    <s v="P028"/>
    <n v="5"/>
    <n v="730.35"/>
    <n v="0"/>
    <s v="Lampka 4"/>
    <n v="3651.75"/>
    <x v="2"/>
  </r>
  <r>
    <s v="L018053"/>
    <s v="Z07201"/>
    <s v="P055"/>
    <n v="3"/>
    <n v="598.66"/>
    <n v="0.2"/>
    <s v="Podkładka 3"/>
    <n v="1436.7840000000001"/>
    <x v="1"/>
  </r>
  <r>
    <s v="L018054"/>
    <s v="Z07202"/>
    <s v="P058"/>
    <n v="1"/>
    <n v="1158.3800000000001"/>
    <n v="0"/>
    <s v="Ładowarka 2"/>
    <n v="1158.3800000000001"/>
    <x v="1"/>
  </r>
  <r>
    <s v="L018055"/>
    <s v="Z07202"/>
    <s v="P016"/>
    <n v="6"/>
    <n v="941.58"/>
    <n v="0.2"/>
    <s v="Monitor 4"/>
    <n v="4519.5840000000007"/>
    <x v="2"/>
  </r>
  <r>
    <s v="L018056"/>
    <s v="Z07203"/>
    <s v="P003"/>
    <n v="2"/>
    <n v="843.08"/>
    <n v="0.1"/>
    <s v="Słuchawki 3"/>
    <n v="1517.5440000000001"/>
    <x v="1"/>
  </r>
  <r>
    <s v="L018057"/>
    <s v="Z07203"/>
    <s v="P003"/>
    <n v="3"/>
    <n v="868.45"/>
    <n v="0"/>
    <s v="Słuchawki 3"/>
    <n v="2605.3500000000004"/>
    <x v="2"/>
  </r>
  <r>
    <s v="L018058"/>
    <s v="Z07204"/>
    <s v="P019"/>
    <n v="2"/>
    <n v="937.31"/>
    <n v="0.2"/>
    <s v="Powerbank 3"/>
    <n v="1499.6959999999999"/>
    <x v="1"/>
  </r>
  <r>
    <s v="L018059"/>
    <s v="Z07204"/>
    <s v="P054"/>
    <n v="2"/>
    <n v="133.68"/>
    <n v="0.2"/>
    <s v="Podkładka 2"/>
    <n v="213.88800000000003"/>
    <x v="0"/>
  </r>
  <r>
    <s v="L018060"/>
    <s v="Z07204"/>
    <s v="P041"/>
    <n v="2"/>
    <n v="561.26"/>
    <n v="0"/>
    <s v="Kabel USB-C 1"/>
    <n v="1122.52"/>
    <x v="1"/>
  </r>
  <r>
    <s v="L018061"/>
    <s v="Z07205"/>
    <s v="P035"/>
    <n v="6"/>
    <n v="326.5"/>
    <n v="0.15"/>
    <s v="Czajnik 3"/>
    <n v="1665.1499999999999"/>
    <x v="1"/>
  </r>
  <r>
    <s v="L018062"/>
    <s v="Z07205"/>
    <s v="P056"/>
    <n v="2"/>
    <n v="841.34"/>
    <n v="0"/>
    <s v="Podkładka 4"/>
    <n v="1682.68"/>
    <x v="1"/>
  </r>
  <r>
    <s v="L018063"/>
    <s v="Z07206"/>
    <s v="P031"/>
    <n v="4"/>
    <n v="1117.73"/>
    <n v="0.05"/>
    <s v="Organizer 3"/>
    <n v="4247.3739999999998"/>
    <x v="2"/>
  </r>
  <r>
    <s v="L018064"/>
    <s v="Z07206"/>
    <s v="P012"/>
    <n v="3"/>
    <n v="315.58"/>
    <n v="0"/>
    <s v="Mysz 4"/>
    <n v="946.74"/>
    <x v="1"/>
  </r>
  <r>
    <s v="L018065"/>
    <s v="Z07206"/>
    <s v="P005"/>
    <n v="1"/>
    <n v="369.71"/>
    <n v="0.2"/>
    <s v="Klawiatura 1"/>
    <n v="295.76799999999997"/>
    <x v="0"/>
  </r>
  <r>
    <s v="L018066"/>
    <s v="Z07207"/>
    <s v="P015"/>
    <n v="4"/>
    <n v="978.15"/>
    <n v="0"/>
    <s v="Monitor 3"/>
    <n v="3912.6"/>
    <x v="2"/>
  </r>
  <r>
    <s v="L018067"/>
    <s v="Z07208"/>
    <s v="P036"/>
    <n v="3"/>
    <n v="277.85000000000002"/>
    <n v="0"/>
    <s v="Czajnik 4"/>
    <n v="833.55000000000007"/>
    <x v="1"/>
  </r>
  <r>
    <s v="L018068"/>
    <s v="Z07208"/>
    <s v="P023"/>
    <n v="6"/>
    <n v="90.7"/>
    <n v="0"/>
    <s v="Krzesło biurowe 3"/>
    <n v="544.20000000000005"/>
    <x v="1"/>
  </r>
  <r>
    <s v="L018069"/>
    <s v="Z07208"/>
    <s v="P036"/>
    <n v="6"/>
    <n v="278.89999999999998"/>
    <n v="0.2"/>
    <s v="Czajnik 4"/>
    <n v="1338.72"/>
    <x v="1"/>
  </r>
  <r>
    <s v="L018070"/>
    <s v="Z07208"/>
    <s v="P059"/>
    <n v="4"/>
    <n v="361.99"/>
    <n v="0.15"/>
    <s v="Ładowarka 3"/>
    <n v="1230.7660000000001"/>
    <x v="1"/>
  </r>
  <r>
    <s v="L018071"/>
    <s v="Z07209"/>
    <s v="P030"/>
    <n v="3"/>
    <n v="179.2"/>
    <n v="0"/>
    <s v="Organizer 2"/>
    <n v="537.59999999999991"/>
    <x v="1"/>
  </r>
  <r>
    <s v="L018072"/>
    <s v="Z07209"/>
    <s v="P011"/>
    <n v="6"/>
    <n v="925.5"/>
    <n v="0.1"/>
    <s v="Mysz 3"/>
    <n v="4997.7"/>
    <x v="2"/>
  </r>
  <r>
    <s v="L018073"/>
    <s v="Z07209"/>
    <s v="P037"/>
    <n v="2"/>
    <n v="871.51"/>
    <n v="0"/>
    <s v="Termos 1"/>
    <n v="1743.02"/>
    <x v="1"/>
  </r>
  <r>
    <s v="L018074"/>
    <s v="Z07209"/>
    <s v="P012"/>
    <n v="6"/>
    <n v="327.96"/>
    <n v="0.15"/>
    <s v="Mysz 4"/>
    <n v="1672.5959999999998"/>
    <x v="1"/>
  </r>
  <r>
    <s v="L018075"/>
    <s v="Z07210"/>
    <s v="P043"/>
    <n v="3"/>
    <n v="380.99"/>
    <n v="0.2"/>
    <s v="Kabel USB-C 3"/>
    <n v="914.37600000000009"/>
    <x v="1"/>
  </r>
  <r>
    <s v="L018076"/>
    <s v="Z07210"/>
    <s v="P033"/>
    <n v="5"/>
    <n v="1016.97"/>
    <n v="0"/>
    <s v="Czajnik 1"/>
    <n v="5084.8500000000004"/>
    <x v="2"/>
  </r>
  <r>
    <s v="L018077"/>
    <s v="Z07210"/>
    <s v="P020"/>
    <n v="2"/>
    <n v="961.99"/>
    <n v="0"/>
    <s v="Powerbank 4"/>
    <n v="1923.98"/>
    <x v="1"/>
  </r>
  <r>
    <s v="L018078"/>
    <s v="Z07211"/>
    <s v="P044"/>
    <n v="1"/>
    <n v="1102.1500000000001"/>
    <n v="0.2"/>
    <s v="Kabel USB-C 4"/>
    <n v="881.72000000000014"/>
    <x v="1"/>
  </r>
  <r>
    <s v="L018079"/>
    <s v="Z07212"/>
    <s v="P007"/>
    <n v="4"/>
    <n v="39.979999999999997"/>
    <n v="0.05"/>
    <s v="Klawiatura 3"/>
    <n v="151.92399999999998"/>
    <x v="0"/>
  </r>
  <r>
    <s v="L018080"/>
    <s v="Z07213"/>
    <s v="P055"/>
    <n v="6"/>
    <n v="578.61"/>
    <n v="0.15"/>
    <s v="Podkładka 3"/>
    <n v="2950.9109999999996"/>
    <x v="2"/>
  </r>
  <r>
    <s v="L018081"/>
    <s v="Z07213"/>
    <s v="P012"/>
    <n v="1"/>
    <n v="319.83"/>
    <n v="0"/>
    <s v="Mysz 4"/>
    <n v="319.83"/>
    <x v="0"/>
  </r>
  <r>
    <s v="L018082"/>
    <s v="Z07214"/>
    <s v="P042"/>
    <n v="3"/>
    <n v="737.14"/>
    <n v="0.15"/>
    <s v="Kabel USB-C 2"/>
    <n v="1879.7070000000001"/>
    <x v="1"/>
  </r>
  <r>
    <s v="L018083"/>
    <s v="Z07214"/>
    <s v="P035"/>
    <n v="3"/>
    <n v="312.44"/>
    <n v="0.2"/>
    <s v="Czajnik 3"/>
    <n v="749.85599999999999"/>
    <x v="1"/>
  </r>
  <r>
    <s v="L018084"/>
    <s v="Z07215"/>
    <s v="P025"/>
    <n v="6"/>
    <n v="661"/>
    <n v="0"/>
    <s v="Lampka 1"/>
    <n v="3966"/>
    <x v="2"/>
  </r>
  <r>
    <s v="L018085"/>
    <s v="Z07216"/>
    <s v="P007"/>
    <n v="3"/>
    <n v="41.01"/>
    <n v="0.1"/>
    <s v="Klawiatura 3"/>
    <n v="110.727"/>
    <x v="0"/>
  </r>
  <r>
    <s v="L018086"/>
    <s v="Z07216"/>
    <s v="P047"/>
    <n v="6"/>
    <n v="810.21"/>
    <n v="0"/>
    <s v="Etui 3"/>
    <n v="4861.26"/>
    <x v="2"/>
  </r>
  <r>
    <s v="L018087"/>
    <s v="Z07216"/>
    <s v="P055"/>
    <n v="2"/>
    <n v="581.72"/>
    <n v="0"/>
    <s v="Podkładka 3"/>
    <n v="1163.44"/>
    <x v="1"/>
  </r>
  <r>
    <s v="L018088"/>
    <s v="Z07217"/>
    <s v="P011"/>
    <n v="3"/>
    <n v="944.2"/>
    <n v="0.05"/>
    <s v="Mysz 3"/>
    <n v="2690.9700000000003"/>
    <x v="2"/>
  </r>
  <r>
    <s v="L018089"/>
    <s v="Z07217"/>
    <s v="P014"/>
    <n v="4"/>
    <n v="94.41"/>
    <n v="0"/>
    <s v="Monitor 2"/>
    <n v="377.64"/>
    <x v="0"/>
  </r>
  <r>
    <s v="L018090"/>
    <s v="Z07217"/>
    <s v="P053"/>
    <n v="5"/>
    <n v="315.69"/>
    <n v="0.1"/>
    <s v="Podkładka 1"/>
    <n v="1420.605"/>
    <x v="1"/>
  </r>
  <r>
    <s v="L018091"/>
    <s v="Z07218"/>
    <s v="P025"/>
    <n v="5"/>
    <n v="658.75"/>
    <n v="0.1"/>
    <s v="Lampka 1"/>
    <n v="2964.375"/>
    <x v="2"/>
  </r>
  <r>
    <s v="L018092"/>
    <s v="Z07218"/>
    <s v="P005"/>
    <n v="5"/>
    <n v="365.99"/>
    <n v="0"/>
    <s v="Klawiatura 1"/>
    <n v="1829.95"/>
    <x v="1"/>
  </r>
  <r>
    <s v="L018093"/>
    <s v="Z07218"/>
    <s v="P050"/>
    <n v="2"/>
    <n v="1168.1400000000001"/>
    <n v="0.1"/>
    <s v="Hub USB 2"/>
    <n v="2102.652"/>
    <x v="2"/>
  </r>
  <r>
    <s v="L018094"/>
    <s v="Z07219"/>
    <s v="P008"/>
    <n v="1"/>
    <n v="738.64"/>
    <n v="0.2"/>
    <s v="Klawiatura 4"/>
    <n v="590.91200000000003"/>
    <x v="1"/>
  </r>
  <r>
    <s v="L018095"/>
    <s v="Z07219"/>
    <s v="P029"/>
    <n v="6"/>
    <n v="214.06"/>
    <n v="0"/>
    <s v="Organizer 1"/>
    <n v="1284.3600000000001"/>
    <x v="1"/>
  </r>
  <r>
    <s v="L018096"/>
    <s v="Z07219"/>
    <s v="P017"/>
    <n v="6"/>
    <n v="693.68"/>
    <n v="0.05"/>
    <s v="Powerbank 1"/>
    <n v="3953.9759999999997"/>
    <x v="2"/>
  </r>
  <r>
    <s v="L018097"/>
    <s v="Z07220"/>
    <s v="P055"/>
    <n v="1"/>
    <n v="576.29999999999995"/>
    <n v="0.05"/>
    <s v="Podkładka 3"/>
    <n v="547.4849999999999"/>
    <x v="1"/>
  </r>
  <r>
    <s v="L018098"/>
    <s v="Z07220"/>
    <s v="P031"/>
    <n v="1"/>
    <n v="1094.56"/>
    <n v="0.1"/>
    <s v="Organizer 3"/>
    <n v="985.10399999999993"/>
    <x v="1"/>
  </r>
  <r>
    <s v="L018099"/>
    <s v="Z07221"/>
    <s v="P029"/>
    <n v="5"/>
    <n v="212.73"/>
    <n v="0"/>
    <s v="Organizer 1"/>
    <n v="1063.6499999999999"/>
    <x v="1"/>
  </r>
  <r>
    <s v="L018100"/>
    <s v="Z07221"/>
    <s v="P055"/>
    <n v="5"/>
    <n v="580.38"/>
    <n v="0"/>
    <s v="Podkładka 3"/>
    <n v="2901.9"/>
    <x v="2"/>
  </r>
  <r>
    <s v="L018101"/>
    <s v="Z07221"/>
    <s v="P010"/>
    <n v="6"/>
    <n v="703.86"/>
    <n v="0.1"/>
    <s v="Mysz 2"/>
    <n v="3800.8440000000001"/>
    <x v="2"/>
  </r>
  <r>
    <s v="L018102"/>
    <s v="Z07222"/>
    <s v="P033"/>
    <n v="3"/>
    <n v="983.13"/>
    <n v="0.05"/>
    <s v="Czajnik 1"/>
    <n v="2801.9204999999997"/>
    <x v="2"/>
  </r>
  <r>
    <s v="L018103"/>
    <s v="Z07223"/>
    <s v="P024"/>
    <n v="6"/>
    <n v="111.53"/>
    <n v="0"/>
    <s v="Krzesło biurowe 4"/>
    <n v="669.18000000000006"/>
    <x v="1"/>
  </r>
  <r>
    <s v="L018104"/>
    <s v="Z07224"/>
    <s v="P050"/>
    <n v="6"/>
    <n v="1225.52"/>
    <n v="0"/>
    <s v="Hub USB 2"/>
    <n v="7353.12"/>
    <x v="2"/>
  </r>
  <r>
    <s v="L018105"/>
    <s v="Z07224"/>
    <s v="P033"/>
    <n v="2"/>
    <n v="1027.0999999999999"/>
    <n v="0.2"/>
    <s v="Czajnik 1"/>
    <n v="1643.36"/>
    <x v="1"/>
  </r>
  <r>
    <s v="L018106"/>
    <s v="Z07225"/>
    <s v="P033"/>
    <n v="5"/>
    <n v="1021.48"/>
    <n v="0.1"/>
    <s v="Czajnik 1"/>
    <n v="4596.66"/>
    <x v="2"/>
  </r>
  <r>
    <s v="L018107"/>
    <s v="Z07225"/>
    <s v="P027"/>
    <n v="5"/>
    <n v="344.34"/>
    <n v="0"/>
    <s v="Lampka 3"/>
    <n v="1721.6999999999998"/>
    <x v="1"/>
  </r>
  <r>
    <s v="L018108"/>
    <s v="Z07226"/>
    <s v="P035"/>
    <n v="6"/>
    <n v="326.68"/>
    <n v="0.2"/>
    <s v="Czajnik 3"/>
    <n v="1568.0640000000001"/>
    <x v="1"/>
  </r>
  <r>
    <s v="L018109"/>
    <s v="Z07227"/>
    <s v="P036"/>
    <n v="4"/>
    <n v="291.75"/>
    <n v="0"/>
    <s v="Czajnik 4"/>
    <n v="1167"/>
    <x v="1"/>
  </r>
  <r>
    <s v="L018110"/>
    <s v="Z07228"/>
    <s v="P059"/>
    <n v="4"/>
    <n v="349.28"/>
    <n v="0.05"/>
    <s v="Ładowarka 3"/>
    <n v="1327.2639999999999"/>
    <x v="1"/>
  </r>
  <r>
    <s v="L018111"/>
    <s v="Z07228"/>
    <s v="P047"/>
    <n v="6"/>
    <n v="844.6"/>
    <n v="0"/>
    <s v="Etui 3"/>
    <n v="5067.6000000000004"/>
    <x v="2"/>
  </r>
  <r>
    <s v="L018112"/>
    <s v="Z07228"/>
    <s v="P024"/>
    <n v="4"/>
    <n v="112"/>
    <n v="0"/>
    <s v="Krzesło biurowe 4"/>
    <n v="448"/>
    <x v="0"/>
  </r>
  <r>
    <s v="L018113"/>
    <s v="Z07228"/>
    <s v="P022"/>
    <n v="3"/>
    <n v="236.95"/>
    <n v="0"/>
    <s v="Krzesło biurowe 2"/>
    <n v="710.84999999999991"/>
    <x v="1"/>
  </r>
  <r>
    <s v="L018114"/>
    <s v="Z07229"/>
    <s v="P010"/>
    <n v="5"/>
    <n v="690.63"/>
    <n v="0.1"/>
    <s v="Mysz 2"/>
    <n v="3107.835"/>
    <x v="2"/>
  </r>
  <r>
    <s v="L018115"/>
    <s v="Z07229"/>
    <s v="P021"/>
    <n v="5"/>
    <n v="605.28"/>
    <n v="0"/>
    <s v="Krzesło biurowe 1"/>
    <n v="3026.3999999999996"/>
    <x v="2"/>
  </r>
  <r>
    <s v="L018116"/>
    <s v="Z07229"/>
    <s v="P016"/>
    <n v="4"/>
    <n v="959.53"/>
    <n v="0.2"/>
    <s v="Monitor 4"/>
    <n v="3070.4960000000001"/>
    <x v="2"/>
  </r>
  <r>
    <s v="L018117"/>
    <s v="Z07230"/>
    <s v="P034"/>
    <n v="1"/>
    <n v="206.92"/>
    <n v="0"/>
    <s v="Czajnik 2"/>
    <n v="206.92"/>
    <x v="0"/>
  </r>
  <r>
    <s v="L018118"/>
    <s v="Z07230"/>
    <s v="P059"/>
    <n v="2"/>
    <n v="358.27"/>
    <n v="0"/>
    <s v="Ładowarka 3"/>
    <n v="716.54"/>
    <x v="1"/>
  </r>
  <r>
    <s v="L018119"/>
    <s v="Z07230"/>
    <s v="P047"/>
    <n v="3"/>
    <n v="833"/>
    <n v="0"/>
    <s v="Etui 3"/>
    <n v="2499"/>
    <x v="2"/>
  </r>
  <r>
    <s v="L018120"/>
    <s v="Z07231"/>
    <s v="P050"/>
    <n v="4"/>
    <n v="1223.95"/>
    <n v="0.15"/>
    <s v="Hub USB 2"/>
    <n v="4161.43"/>
    <x v="2"/>
  </r>
  <r>
    <s v="L018121"/>
    <s v="Z07231"/>
    <s v="P028"/>
    <n v="2"/>
    <n v="716.84"/>
    <n v="0.15"/>
    <s v="Lampka 4"/>
    <n v="1218.6279999999999"/>
    <x v="1"/>
  </r>
  <r>
    <s v="L018122"/>
    <s v="Z07231"/>
    <s v="P052"/>
    <n v="6"/>
    <n v="751.09"/>
    <n v="0.05"/>
    <s v="Hub USB 4"/>
    <n v="4281.2129999999997"/>
    <x v="2"/>
  </r>
  <r>
    <s v="L018123"/>
    <s v="Z07232"/>
    <s v="P022"/>
    <n v="5"/>
    <n v="237.45"/>
    <n v="0.05"/>
    <s v="Krzesło biurowe 2"/>
    <n v="1127.8875"/>
    <x v="1"/>
  </r>
  <r>
    <s v="L018124"/>
    <s v="Z07233"/>
    <s v="P010"/>
    <n v="5"/>
    <n v="686.98"/>
    <n v="0.05"/>
    <s v="Mysz 2"/>
    <n v="3263.1549999999997"/>
    <x v="2"/>
  </r>
  <r>
    <s v="L018125"/>
    <s v="Z07234"/>
    <s v="P042"/>
    <n v="5"/>
    <n v="752.62"/>
    <n v="0.2"/>
    <s v="Kabel USB-C 2"/>
    <n v="3010.48"/>
    <x v="2"/>
  </r>
  <r>
    <s v="L018126"/>
    <s v="Z07234"/>
    <s v="P003"/>
    <n v="4"/>
    <n v="871.36"/>
    <n v="0"/>
    <s v="Słuchawki 3"/>
    <n v="3485.44"/>
    <x v="2"/>
  </r>
  <r>
    <s v="L018127"/>
    <s v="Z07234"/>
    <s v="P052"/>
    <n v="3"/>
    <n v="764.11"/>
    <n v="0.1"/>
    <s v="Hub USB 4"/>
    <n v="2063.0970000000002"/>
    <x v="2"/>
  </r>
  <r>
    <s v="L018128"/>
    <s v="Z07235"/>
    <s v="P041"/>
    <n v="1"/>
    <n v="552.76"/>
    <n v="0.15"/>
    <s v="Kabel USB-C 1"/>
    <n v="469.846"/>
    <x v="0"/>
  </r>
  <r>
    <s v="L018129"/>
    <s v="Z07235"/>
    <s v="P031"/>
    <n v="5"/>
    <n v="1125.31"/>
    <n v="0.1"/>
    <s v="Organizer 3"/>
    <n v="5063.8949999999995"/>
    <x v="2"/>
  </r>
  <r>
    <s v="L018130"/>
    <s v="Z07235"/>
    <s v="P042"/>
    <n v="2"/>
    <n v="756.87"/>
    <n v="0"/>
    <s v="Kabel USB-C 2"/>
    <n v="1513.74"/>
    <x v="1"/>
  </r>
  <r>
    <s v="L018131"/>
    <s v="Z07235"/>
    <s v="P008"/>
    <n v="5"/>
    <n v="737.78"/>
    <n v="0.05"/>
    <s v="Klawiatura 4"/>
    <n v="3504.4549999999995"/>
    <x v="2"/>
  </r>
  <r>
    <s v="L018132"/>
    <s v="Z07236"/>
    <s v="P022"/>
    <n v="6"/>
    <n v="234.34"/>
    <n v="0"/>
    <s v="Krzesło biurowe 2"/>
    <n v="1406.04"/>
    <x v="1"/>
  </r>
  <r>
    <s v="L018133"/>
    <s v="Z07237"/>
    <s v="P010"/>
    <n v="2"/>
    <n v="680.27"/>
    <n v="0"/>
    <s v="Mysz 2"/>
    <n v="1360.54"/>
    <x v="1"/>
  </r>
  <r>
    <s v="L018134"/>
    <s v="Z07238"/>
    <s v="P024"/>
    <n v="5"/>
    <n v="113.79"/>
    <n v="0.15"/>
    <s v="Krzesło biurowe 4"/>
    <n v="483.60750000000002"/>
    <x v="0"/>
  </r>
  <r>
    <s v="L018135"/>
    <s v="Z07239"/>
    <s v="P048"/>
    <n v="1"/>
    <n v="79.41"/>
    <n v="0"/>
    <s v="Etui 4"/>
    <n v="79.41"/>
    <x v="0"/>
  </r>
  <r>
    <s v="L018136"/>
    <s v="Z07240"/>
    <s v="P039"/>
    <n v="6"/>
    <n v="977.29"/>
    <n v="0.2"/>
    <s v="Termos 3"/>
    <n v="4690.9920000000002"/>
    <x v="2"/>
  </r>
  <r>
    <s v="L018137"/>
    <s v="Z07240"/>
    <s v="P011"/>
    <n v="5"/>
    <n v="950.2"/>
    <n v="0"/>
    <s v="Mysz 3"/>
    <n v="4751"/>
    <x v="2"/>
  </r>
  <r>
    <s v="L018138"/>
    <s v="Z07240"/>
    <s v="P060"/>
    <n v="2"/>
    <n v="569.30999999999995"/>
    <n v="0"/>
    <s v="Ładowarka 4"/>
    <n v="1138.6199999999999"/>
    <x v="1"/>
  </r>
  <r>
    <s v="L018139"/>
    <s v="Z07240"/>
    <s v="P058"/>
    <n v="1"/>
    <n v="1117.49"/>
    <n v="0.15"/>
    <s v="Ładowarka 2"/>
    <n v="949.86649999999997"/>
    <x v="1"/>
  </r>
  <r>
    <s v="L018140"/>
    <s v="Z07241"/>
    <s v="P014"/>
    <n v="2"/>
    <n v="94.39"/>
    <n v="0.05"/>
    <s v="Monitor 2"/>
    <n v="179.34099999999998"/>
    <x v="0"/>
  </r>
  <r>
    <s v="L018141"/>
    <s v="Z07241"/>
    <s v="P053"/>
    <n v="6"/>
    <n v="317.74"/>
    <n v="0"/>
    <s v="Podkładka 1"/>
    <n v="1906.44"/>
    <x v="1"/>
  </r>
  <r>
    <s v="L018142"/>
    <s v="Z07241"/>
    <s v="P035"/>
    <n v="4"/>
    <n v="323.2"/>
    <n v="0"/>
    <s v="Czajnik 3"/>
    <n v="1292.8"/>
    <x v="1"/>
  </r>
  <r>
    <s v="L018143"/>
    <s v="Z07241"/>
    <s v="P035"/>
    <n v="5"/>
    <n v="316.19"/>
    <n v="0"/>
    <s v="Czajnik 3"/>
    <n v="1580.95"/>
    <x v="1"/>
  </r>
  <r>
    <s v="L018144"/>
    <s v="Z07242"/>
    <s v="P019"/>
    <n v="6"/>
    <n v="933.57"/>
    <n v="0.1"/>
    <s v="Powerbank 3"/>
    <n v="5041.2780000000002"/>
    <x v="2"/>
  </r>
  <r>
    <s v="L018145"/>
    <s v="Z07242"/>
    <s v="P009"/>
    <n v="1"/>
    <n v="263.44"/>
    <n v="0"/>
    <s v="Mysz 1"/>
    <n v="263.44"/>
    <x v="0"/>
  </r>
  <r>
    <s v="L018146"/>
    <s v="Z07242"/>
    <s v="P043"/>
    <n v="4"/>
    <n v="398.63"/>
    <n v="0"/>
    <s v="Kabel USB-C 3"/>
    <n v="1594.52"/>
    <x v="1"/>
  </r>
  <r>
    <s v="L018147"/>
    <s v="Z07243"/>
    <s v="P001"/>
    <n v="1"/>
    <n v="570.79"/>
    <n v="0.15"/>
    <s v="Słuchawki 1"/>
    <n v="485.17149999999998"/>
    <x v="0"/>
  </r>
  <r>
    <s v="L018148"/>
    <s v="Z07244"/>
    <s v="P036"/>
    <n v="6"/>
    <n v="281.83"/>
    <n v="0.15"/>
    <s v="Czajnik 4"/>
    <n v="1437.3330000000001"/>
    <x v="1"/>
  </r>
  <r>
    <s v="L018149"/>
    <s v="Z07244"/>
    <s v="P027"/>
    <n v="3"/>
    <n v="362.84"/>
    <n v="0.15"/>
    <s v="Lampka 3"/>
    <n v="925.24199999999996"/>
    <x v="1"/>
  </r>
  <r>
    <s v="L018150"/>
    <s v="Z07244"/>
    <s v="P006"/>
    <n v="4"/>
    <n v="257.06"/>
    <n v="0.2"/>
    <s v="Klawiatura 2"/>
    <n v="822.5920000000001"/>
    <x v="1"/>
  </r>
  <r>
    <s v="L018151"/>
    <s v="Z07245"/>
    <s v="P037"/>
    <n v="4"/>
    <n v="894.82"/>
    <n v="0"/>
    <s v="Termos 1"/>
    <n v="3579.28"/>
    <x v="2"/>
  </r>
  <r>
    <s v="L018152"/>
    <s v="Z07246"/>
    <s v="P033"/>
    <n v="5"/>
    <n v="1018.95"/>
    <n v="0"/>
    <s v="Czajnik 1"/>
    <n v="5094.75"/>
    <x v="2"/>
  </r>
  <r>
    <s v="L018153"/>
    <s v="Z07246"/>
    <s v="P032"/>
    <n v="4"/>
    <n v="634.99"/>
    <n v="0.15"/>
    <s v="Organizer 4"/>
    <n v="2158.9659999999999"/>
    <x v="2"/>
  </r>
  <r>
    <s v="L018154"/>
    <s v="Z07246"/>
    <s v="P053"/>
    <n v="2"/>
    <n v="321.67"/>
    <n v="0"/>
    <s v="Podkładka 1"/>
    <n v="643.34"/>
    <x v="1"/>
  </r>
  <r>
    <s v="L018155"/>
    <s v="Z07246"/>
    <s v="P059"/>
    <n v="6"/>
    <n v="354.07"/>
    <n v="0"/>
    <s v="Ładowarka 3"/>
    <n v="2124.42"/>
    <x v="2"/>
  </r>
  <r>
    <s v="L018156"/>
    <s v="Z07247"/>
    <s v="P056"/>
    <n v="5"/>
    <n v="847.75"/>
    <n v="0"/>
    <s v="Podkładka 4"/>
    <n v="4238.75"/>
    <x v="2"/>
  </r>
  <r>
    <s v="L018157"/>
    <s v="Z07247"/>
    <s v="P019"/>
    <n v="6"/>
    <n v="943.47"/>
    <n v="0"/>
    <s v="Powerbank 3"/>
    <n v="5660.82"/>
    <x v="2"/>
  </r>
  <r>
    <s v="L018158"/>
    <s v="Z07247"/>
    <s v="P020"/>
    <n v="6"/>
    <n v="947.14"/>
    <n v="0"/>
    <s v="Powerbank 4"/>
    <n v="5682.84"/>
    <x v="2"/>
  </r>
  <r>
    <s v="L018159"/>
    <s v="Z07247"/>
    <s v="P007"/>
    <n v="5"/>
    <n v="40.020000000000003"/>
    <n v="0.05"/>
    <s v="Klawiatura 3"/>
    <n v="190.095"/>
    <x v="0"/>
  </r>
  <r>
    <s v="L018160"/>
    <s v="Z07248"/>
    <s v="P052"/>
    <n v="3"/>
    <n v="740.21"/>
    <n v="0"/>
    <s v="Hub USB 4"/>
    <n v="2220.63"/>
    <x v="2"/>
  </r>
  <r>
    <s v="L018161"/>
    <s v="Z07248"/>
    <s v="P038"/>
    <n v="2"/>
    <n v="666.05"/>
    <n v="0"/>
    <s v="Termos 2"/>
    <n v="1332.1"/>
    <x v="1"/>
  </r>
  <r>
    <s v="L018162"/>
    <s v="Z07248"/>
    <s v="P046"/>
    <n v="1"/>
    <n v="139.49"/>
    <n v="0"/>
    <s v="Etui 2"/>
    <n v="139.49"/>
    <x v="0"/>
  </r>
  <r>
    <s v="L018163"/>
    <s v="Z07249"/>
    <s v="P013"/>
    <n v="5"/>
    <n v="941.89"/>
    <n v="0"/>
    <s v="Monitor 1"/>
    <n v="4709.45"/>
    <x v="2"/>
  </r>
  <r>
    <s v="L018164"/>
    <s v="Z07249"/>
    <s v="P004"/>
    <n v="2"/>
    <n v="803.98"/>
    <n v="0.1"/>
    <s v="Słuchawki 4"/>
    <n v="1447.164"/>
    <x v="1"/>
  </r>
  <r>
    <s v="L018165"/>
    <s v="Z07250"/>
    <s v="P008"/>
    <n v="1"/>
    <n v="706.35"/>
    <n v="0.05"/>
    <s v="Klawiatura 4"/>
    <n v="671.03250000000003"/>
    <x v="1"/>
  </r>
  <r>
    <s v="L018166"/>
    <s v="Z07250"/>
    <s v="P029"/>
    <n v="1"/>
    <n v="218.46"/>
    <n v="0.05"/>
    <s v="Organizer 1"/>
    <n v="207.53700000000001"/>
    <x v="0"/>
  </r>
  <r>
    <s v="L018167"/>
    <s v="Z07250"/>
    <s v="P024"/>
    <n v="5"/>
    <n v="116.12"/>
    <n v="0.05"/>
    <s v="Krzesło biurowe 4"/>
    <n v="551.57000000000005"/>
    <x v="1"/>
  </r>
  <r>
    <s v="L018168"/>
    <s v="Z07251"/>
    <s v="P031"/>
    <n v="3"/>
    <n v="1105.03"/>
    <n v="0"/>
    <s v="Organizer 3"/>
    <n v="3315.09"/>
    <x v="2"/>
  </r>
  <r>
    <s v="L018169"/>
    <s v="Z07251"/>
    <s v="P051"/>
    <n v="1"/>
    <n v="32.869999999999997"/>
    <n v="0.05"/>
    <s v="Hub USB 3"/>
    <n v="31.226499999999994"/>
    <x v="0"/>
  </r>
  <r>
    <s v="L018170"/>
    <s v="Z07251"/>
    <s v="P035"/>
    <n v="5"/>
    <n v="326.64999999999998"/>
    <n v="0.05"/>
    <s v="Czajnik 3"/>
    <n v="1551.5874999999999"/>
    <x v="1"/>
  </r>
  <r>
    <s v="L018171"/>
    <s v="Z07252"/>
    <s v="P054"/>
    <n v="6"/>
    <n v="130.86000000000001"/>
    <n v="0.05"/>
    <s v="Podkładka 2"/>
    <n v="745.90200000000004"/>
    <x v="1"/>
  </r>
  <r>
    <s v="L018172"/>
    <s v="Z07253"/>
    <s v="P040"/>
    <n v="1"/>
    <n v="264.67"/>
    <n v="0.05"/>
    <s v="Termos 4"/>
    <n v="251.4365"/>
    <x v="0"/>
  </r>
  <r>
    <s v="L018173"/>
    <s v="Z07254"/>
    <s v="P001"/>
    <n v="3"/>
    <n v="546"/>
    <n v="0.05"/>
    <s v="Słuchawki 1"/>
    <n v="1556.1"/>
    <x v="1"/>
  </r>
  <r>
    <s v="L018174"/>
    <s v="Z07254"/>
    <s v="P035"/>
    <n v="1"/>
    <n v="320.02"/>
    <n v="0"/>
    <s v="Czajnik 3"/>
    <n v="320.02"/>
    <x v="0"/>
  </r>
  <r>
    <s v="L018175"/>
    <s v="Z07254"/>
    <s v="P014"/>
    <n v="4"/>
    <n v="97.13"/>
    <n v="0.1"/>
    <s v="Monitor 2"/>
    <n v="349.66800000000001"/>
    <x v="0"/>
  </r>
  <r>
    <s v="L018176"/>
    <s v="Z07254"/>
    <s v="P048"/>
    <n v="6"/>
    <n v="79.14"/>
    <n v="0"/>
    <s v="Etui 4"/>
    <n v="474.84000000000003"/>
    <x v="0"/>
  </r>
  <r>
    <s v="L018177"/>
    <s v="Z07255"/>
    <s v="P048"/>
    <n v="1"/>
    <n v="80.28"/>
    <n v="0.05"/>
    <s v="Etui 4"/>
    <n v="76.265999999999991"/>
    <x v="0"/>
  </r>
  <r>
    <s v="L018178"/>
    <s v="Z07255"/>
    <s v="P025"/>
    <n v="4"/>
    <n v="662.93"/>
    <n v="0.1"/>
    <s v="Lampka 1"/>
    <n v="2386.5479999999998"/>
    <x v="2"/>
  </r>
  <r>
    <s v="L018179"/>
    <s v="Z07255"/>
    <s v="P043"/>
    <n v="6"/>
    <n v="385.85"/>
    <n v="0"/>
    <s v="Kabel USB-C 3"/>
    <n v="2315.1000000000004"/>
    <x v="2"/>
  </r>
  <r>
    <s v="L018180"/>
    <s v="Z07255"/>
    <s v="P047"/>
    <n v="4"/>
    <n v="824.04"/>
    <n v="0.15"/>
    <s v="Etui 3"/>
    <n v="2801.7359999999999"/>
    <x v="2"/>
  </r>
  <r>
    <s v="L018181"/>
    <s v="Z07256"/>
    <s v="P051"/>
    <n v="5"/>
    <n v="33.75"/>
    <n v="0"/>
    <s v="Hub USB 3"/>
    <n v="168.75"/>
    <x v="0"/>
  </r>
  <r>
    <s v="L018182"/>
    <s v="Z07256"/>
    <s v="P060"/>
    <n v="1"/>
    <n v="558.67999999999995"/>
    <n v="0.1"/>
    <s v="Ładowarka 4"/>
    <n v="502.81199999999995"/>
    <x v="1"/>
  </r>
  <r>
    <s v="L018183"/>
    <s v="Z07256"/>
    <s v="P054"/>
    <n v="1"/>
    <n v="131.84"/>
    <n v="0.15"/>
    <s v="Podkładka 2"/>
    <n v="112.06399999999999"/>
    <x v="0"/>
  </r>
  <r>
    <s v="L018184"/>
    <s v="Z07256"/>
    <s v="P033"/>
    <n v="5"/>
    <n v="999.33"/>
    <n v="0.05"/>
    <s v="Czajnik 1"/>
    <n v="4746.8175000000001"/>
    <x v="2"/>
  </r>
  <r>
    <s v="L018185"/>
    <s v="Z07257"/>
    <s v="P036"/>
    <n v="4"/>
    <n v="285.42"/>
    <n v="0"/>
    <s v="Czajnik 4"/>
    <n v="1141.68"/>
    <x v="1"/>
  </r>
  <r>
    <s v="L018186"/>
    <s v="Z07257"/>
    <s v="P035"/>
    <n v="3"/>
    <n v="317.2"/>
    <n v="0.2"/>
    <s v="Czajnik 3"/>
    <n v="761.28"/>
    <x v="1"/>
  </r>
  <r>
    <s v="L018187"/>
    <s v="Z07257"/>
    <s v="P046"/>
    <n v="2"/>
    <n v="144.51"/>
    <n v="0.2"/>
    <s v="Etui 2"/>
    <n v="231.21600000000001"/>
    <x v="0"/>
  </r>
  <r>
    <s v="L018188"/>
    <s v="Z07257"/>
    <s v="P026"/>
    <n v="4"/>
    <n v="357.19"/>
    <n v="0.1"/>
    <s v="Lampka 2"/>
    <n v="1285.884"/>
    <x v="1"/>
  </r>
  <r>
    <s v="L018189"/>
    <s v="Z07258"/>
    <s v="P042"/>
    <n v="3"/>
    <n v="726.08"/>
    <n v="0"/>
    <s v="Kabel USB-C 2"/>
    <n v="2178.2400000000002"/>
    <x v="2"/>
  </r>
  <r>
    <s v="L018190"/>
    <s v="Z07259"/>
    <s v="P043"/>
    <n v="3"/>
    <n v="390.59"/>
    <n v="0.2"/>
    <s v="Kabel USB-C 3"/>
    <n v="937.41600000000005"/>
    <x v="1"/>
  </r>
  <r>
    <s v="L018191"/>
    <s v="Z07259"/>
    <s v="P043"/>
    <n v="5"/>
    <n v="396.89"/>
    <n v="0.05"/>
    <s v="Kabel USB-C 3"/>
    <n v="1885.2274999999997"/>
    <x v="1"/>
  </r>
  <r>
    <s v="L018192"/>
    <s v="Z07259"/>
    <s v="P039"/>
    <n v="4"/>
    <n v="956.37"/>
    <n v="0"/>
    <s v="Termos 3"/>
    <n v="3825.48"/>
    <x v="2"/>
  </r>
  <r>
    <s v="L018193"/>
    <s v="Z07259"/>
    <s v="P012"/>
    <n v="1"/>
    <n v="320.5"/>
    <n v="0"/>
    <s v="Mysz 4"/>
    <n v="320.5"/>
    <x v="0"/>
  </r>
  <r>
    <s v="L018194"/>
    <s v="Z07260"/>
    <s v="P046"/>
    <n v="2"/>
    <n v="145"/>
    <n v="0.15"/>
    <s v="Etui 2"/>
    <n v="246.5"/>
    <x v="0"/>
  </r>
  <r>
    <s v="L018195"/>
    <s v="Z07260"/>
    <s v="P050"/>
    <n v="1"/>
    <n v="1227.3399999999999"/>
    <n v="0.15"/>
    <s v="Hub USB 2"/>
    <n v="1043.2389999999998"/>
    <x v="1"/>
  </r>
  <r>
    <s v="L018196"/>
    <s v="Z07261"/>
    <s v="P055"/>
    <n v="5"/>
    <n v="592.85"/>
    <n v="0.05"/>
    <s v="Podkładka 3"/>
    <n v="2816.0374999999999"/>
    <x v="2"/>
  </r>
  <r>
    <s v="L018197"/>
    <s v="Z07262"/>
    <s v="P058"/>
    <n v="5"/>
    <n v="1147.17"/>
    <n v="0.15"/>
    <s v="Ładowarka 2"/>
    <n v="4875.4724999999999"/>
    <x v="2"/>
  </r>
  <r>
    <s v="L018198"/>
    <s v="Z07262"/>
    <s v="P044"/>
    <n v="4"/>
    <n v="1101.1600000000001"/>
    <n v="0.1"/>
    <s v="Kabel USB-C 4"/>
    <n v="3964.1760000000004"/>
    <x v="2"/>
  </r>
  <r>
    <s v="L018199"/>
    <s v="Z07263"/>
    <s v="P057"/>
    <n v="4"/>
    <n v="471.91"/>
    <n v="0.1"/>
    <s v="Ładowarka 1"/>
    <n v="1698.8760000000002"/>
    <x v="1"/>
  </r>
  <r>
    <s v="L018200"/>
    <s v="Z07264"/>
    <s v="P007"/>
    <n v="1"/>
    <n v="41.04"/>
    <n v="0"/>
    <s v="Klawiatura 3"/>
    <n v="41.04"/>
    <x v="0"/>
  </r>
  <r>
    <s v="L018201"/>
    <s v="Z07264"/>
    <s v="P035"/>
    <n v="3"/>
    <n v="311.35000000000002"/>
    <n v="0.15"/>
    <s v="Czajnik 3"/>
    <n v="793.9425"/>
    <x v="1"/>
  </r>
  <r>
    <s v="L018202"/>
    <s v="Z07264"/>
    <s v="P041"/>
    <n v="2"/>
    <n v="544.4"/>
    <n v="0.05"/>
    <s v="Kabel USB-C 1"/>
    <n v="1034.3599999999999"/>
    <x v="1"/>
  </r>
  <r>
    <s v="L018203"/>
    <s v="Z07265"/>
    <s v="P005"/>
    <n v="5"/>
    <n v="377.41"/>
    <n v="0"/>
    <s v="Klawiatura 1"/>
    <n v="1887.0500000000002"/>
    <x v="1"/>
  </r>
  <r>
    <s v="L018204"/>
    <s v="Z07265"/>
    <s v="P024"/>
    <n v="5"/>
    <n v="111.29"/>
    <n v="0"/>
    <s v="Krzesło biurowe 4"/>
    <n v="556.45000000000005"/>
    <x v="1"/>
  </r>
  <r>
    <s v="L018205"/>
    <s v="Z07266"/>
    <s v="P039"/>
    <n v="4"/>
    <n v="958.53"/>
    <n v="0.2"/>
    <s v="Termos 3"/>
    <n v="3067.2960000000003"/>
    <x v="2"/>
  </r>
  <r>
    <s v="L018206"/>
    <s v="Z07267"/>
    <s v="P054"/>
    <n v="4"/>
    <n v="135.25"/>
    <n v="0.05"/>
    <s v="Podkładka 2"/>
    <n v="513.94999999999993"/>
    <x v="1"/>
  </r>
  <r>
    <s v="L018207"/>
    <s v="Z07267"/>
    <s v="P027"/>
    <n v="3"/>
    <n v="344.38"/>
    <n v="0.15"/>
    <s v="Lampka 3"/>
    <n v="878.16899999999987"/>
    <x v="1"/>
  </r>
  <r>
    <s v="L018208"/>
    <s v="Z07267"/>
    <s v="P029"/>
    <n v="2"/>
    <n v="214.08"/>
    <n v="0"/>
    <s v="Organizer 1"/>
    <n v="428.16"/>
    <x v="0"/>
  </r>
  <r>
    <s v="L018209"/>
    <s v="Z07267"/>
    <s v="P011"/>
    <n v="6"/>
    <n v="920.54"/>
    <n v="0.2"/>
    <s v="Mysz 3"/>
    <n v="4418.5919999999996"/>
    <x v="2"/>
  </r>
  <r>
    <s v="L018210"/>
    <s v="Z07268"/>
    <s v="P058"/>
    <n v="2"/>
    <n v="1133.77"/>
    <n v="0.15"/>
    <s v="Ładowarka 2"/>
    <n v="1927.4089999999999"/>
    <x v="1"/>
  </r>
  <r>
    <s v="L018211"/>
    <s v="Z07268"/>
    <s v="P033"/>
    <n v="3"/>
    <n v="1018.49"/>
    <n v="0.15"/>
    <s v="Czajnik 1"/>
    <n v="2597.1495"/>
    <x v="2"/>
  </r>
  <r>
    <s v="L018212"/>
    <s v="Z07268"/>
    <s v="P007"/>
    <n v="2"/>
    <n v="40.31"/>
    <n v="0"/>
    <s v="Klawiatura 3"/>
    <n v="80.62"/>
    <x v="0"/>
  </r>
  <r>
    <s v="L018213"/>
    <s v="Z07268"/>
    <s v="P034"/>
    <n v="3"/>
    <n v="204.66"/>
    <n v="0"/>
    <s v="Czajnik 2"/>
    <n v="613.98"/>
    <x v="1"/>
  </r>
  <r>
    <s v="L018214"/>
    <s v="Z07269"/>
    <s v="P053"/>
    <n v="6"/>
    <n v="308.51"/>
    <n v="0"/>
    <s v="Podkładka 1"/>
    <n v="1851.06"/>
    <x v="1"/>
  </r>
  <r>
    <s v="L018215"/>
    <s v="Z07269"/>
    <s v="P051"/>
    <n v="3"/>
    <n v="33.700000000000003"/>
    <n v="0"/>
    <s v="Hub USB 3"/>
    <n v="101.10000000000001"/>
    <x v="0"/>
  </r>
  <r>
    <s v="L018216"/>
    <s v="Z07269"/>
    <s v="P025"/>
    <n v="6"/>
    <n v="667.39"/>
    <n v="0.1"/>
    <s v="Lampka 1"/>
    <n v="3603.9060000000004"/>
    <x v="2"/>
  </r>
  <r>
    <s v="L018217"/>
    <s v="Z07269"/>
    <s v="P005"/>
    <n v="4"/>
    <n v="384.18"/>
    <n v="0.05"/>
    <s v="Klawiatura 1"/>
    <n v="1459.884"/>
    <x v="1"/>
  </r>
  <r>
    <s v="L018218"/>
    <s v="Z07270"/>
    <s v="P022"/>
    <n v="5"/>
    <n v="242.47"/>
    <n v="0.2"/>
    <s v="Krzesło biurowe 2"/>
    <n v="969.88"/>
    <x v="1"/>
  </r>
  <r>
    <s v="L018219"/>
    <s v="Z07270"/>
    <s v="P003"/>
    <n v="6"/>
    <n v="847.89"/>
    <n v="0"/>
    <s v="Słuchawki 3"/>
    <n v="5087.34"/>
    <x v="2"/>
  </r>
  <r>
    <s v="L018220"/>
    <s v="Z07270"/>
    <s v="P041"/>
    <n v="4"/>
    <n v="552.95000000000005"/>
    <n v="0.05"/>
    <s v="Kabel USB-C 1"/>
    <n v="2101.21"/>
    <x v="2"/>
  </r>
  <r>
    <s v="L018221"/>
    <s v="Z07270"/>
    <s v="P040"/>
    <n v="3"/>
    <n v="263.23"/>
    <n v="0"/>
    <s v="Termos 4"/>
    <n v="789.69"/>
    <x v="1"/>
  </r>
  <r>
    <s v="L018222"/>
    <s v="Z07271"/>
    <s v="P050"/>
    <n v="1"/>
    <n v="1166.97"/>
    <n v="0"/>
    <s v="Hub USB 2"/>
    <n v="1166.97"/>
    <x v="1"/>
  </r>
  <r>
    <s v="L018223"/>
    <s v="Z07271"/>
    <s v="P025"/>
    <n v="6"/>
    <n v="651.89"/>
    <n v="0.15"/>
    <s v="Lampka 1"/>
    <n v="3324.6390000000001"/>
    <x v="2"/>
  </r>
  <r>
    <s v="L018224"/>
    <s v="Z07271"/>
    <s v="P015"/>
    <n v="2"/>
    <n v="957.85"/>
    <n v="0.2"/>
    <s v="Monitor 3"/>
    <n v="1532.5600000000002"/>
    <x v="1"/>
  </r>
  <r>
    <s v="L018225"/>
    <s v="Z07271"/>
    <s v="P007"/>
    <n v="3"/>
    <n v="41.4"/>
    <n v="0.1"/>
    <s v="Klawiatura 3"/>
    <n v="111.77999999999999"/>
    <x v="0"/>
  </r>
  <r>
    <s v="L018226"/>
    <s v="Z07272"/>
    <s v="P016"/>
    <n v="3"/>
    <n v="951.61"/>
    <n v="0.1"/>
    <s v="Monitor 4"/>
    <n v="2569.3470000000002"/>
    <x v="2"/>
  </r>
  <r>
    <s v="L018227"/>
    <s v="Z07273"/>
    <s v="P050"/>
    <n v="5"/>
    <n v="1221.8699999999999"/>
    <n v="0.1"/>
    <s v="Hub USB 2"/>
    <n v="5498.415"/>
    <x v="2"/>
  </r>
  <r>
    <s v="L018228"/>
    <s v="Z07273"/>
    <s v="P021"/>
    <n v="2"/>
    <n v="627.95000000000005"/>
    <n v="0"/>
    <s v="Krzesło biurowe 1"/>
    <n v="1255.9000000000001"/>
    <x v="1"/>
  </r>
  <r>
    <s v="L018229"/>
    <s v="Z07273"/>
    <s v="P019"/>
    <n v="2"/>
    <n v="939.16"/>
    <n v="0.1"/>
    <s v="Powerbank 3"/>
    <n v="1690.4880000000001"/>
    <x v="1"/>
  </r>
  <r>
    <s v="L018230"/>
    <s v="Z07274"/>
    <s v="P029"/>
    <n v="3"/>
    <n v="218.27"/>
    <n v="0"/>
    <s v="Organizer 1"/>
    <n v="654.81000000000006"/>
    <x v="1"/>
  </r>
  <r>
    <s v="L018231"/>
    <s v="Z07275"/>
    <s v="P015"/>
    <n v="4"/>
    <n v="959.75"/>
    <n v="0.15"/>
    <s v="Monitor 3"/>
    <n v="3263.15"/>
    <x v="2"/>
  </r>
  <r>
    <s v="L018232"/>
    <s v="Z07275"/>
    <s v="P026"/>
    <n v="2"/>
    <n v="366.1"/>
    <n v="0.1"/>
    <s v="Lampka 2"/>
    <n v="658.98"/>
    <x v="1"/>
  </r>
  <r>
    <s v="L018233"/>
    <s v="Z07275"/>
    <s v="P011"/>
    <n v="3"/>
    <n v="947.76"/>
    <n v="0"/>
    <s v="Mysz 3"/>
    <n v="2843.2799999999997"/>
    <x v="2"/>
  </r>
  <r>
    <s v="L018234"/>
    <s v="Z07275"/>
    <s v="P041"/>
    <n v="5"/>
    <n v="545.05999999999995"/>
    <n v="0.2"/>
    <s v="Kabel USB-C 1"/>
    <n v="2180.2399999999998"/>
    <x v="2"/>
  </r>
  <r>
    <s v="L018235"/>
    <s v="Z07276"/>
    <s v="P053"/>
    <n v="5"/>
    <n v="324.33999999999997"/>
    <n v="0.2"/>
    <s v="Podkładka 1"/>
    <n v="1297.3599999999999"/>
    <x v="1"/>
  </r>
  <r>
    <s v="L018236"/>
    <s v="Z07276"/>
    <s v="P037"/>
    <n v="5"/>
    <n v="889.16"/>
    <n v="0.15"/>
    <s v="Termos 1"/>
    <n v="3778.93"/>
    <x v="2"/>
  </r>
  <r>
    <s v="L018237"/>
    <s v="Z07277"/>
    <s v="P050"/>
    <n v="1"/>
    <n v="1209.6099999999999"/>
    <n v="0"/>
    <s v="Hub USB 2"/>
    <n v="1209.6099999999999"/>
    <x v="1"/>
  </r>
  <r>
    <s v="L018238"/>
    <s v="Z07278"/>
    <s v="P059"/>
    <n v="6"/>
    <n v="354.55"/>
    <n v="0.15"/>
    <s v="Ładowarka 3"/>
    <n v="1808.2050000000002"/>
    <x v="1"/>
  </r>
  <r>
    <s v="L018239"/>
    <s v="Z07278"/>
    <s v="P046"/>
    <n v="5"/>
    <n v="140.74"/>
    <n v="0"/>
    <s v="Etui 2"/>
    <n v="703.7"/>
    <x v="1"/>
  </r>
  <r>
    <s v="L018240"/>
    <s v="Z07278"/>
    <s v="P037"/>
    <n v="3"/>
    <n v="872.77"/>
    <n v="0"/>
    <s v="Termos 1"/>
    <n v="2618.31"/>
    <x v="2"/>
  </r>
  <r>
    <s v="L018241"/>
    <s v="Z07278"/>
    <s v="P022"/>
    <n v="4"/>
    <n v="233.18"/>
    <n v="0"/>
    <s v="Krzesło biurowe 2"/>
    <n v="932.72"/>
    <x v="1"/>
  </r>
  <r>
    <s v="L018242"/>
    <s v="Z07279"/>
    <s v="P002"/>
    <n v="4"/>
    <n v="266.02"/>
    <n v="0.2"/>
    <s v="Słuchawki 2"/>
    <n v="851.26400000000001"/>
    <x v="1"/>
  </r>
  <r>
    <s v="L018243"/>
    <s v="Z07279"/>
    <s v="P022"/>
    <n v="2"/>
    <n v="234.66"/>
    <n v="0"/>
    <s v="Krzesło biurowe 2"/>
    <n v="469.32"/>
    <x v="0"/>
  </r>
  <r>
    <s v="L018244"/>
    <s v="Z07279"/>
    <s v="P049"/>
    <n v="5"/>
    <n v="1105.1500000000001"/>
    <n v="0.05"/>
    <s v="Hub USB 1"/>
    <n v="5249.4624999999996"/>
    <x v="2"/>
  </r>
  <r>
    <s v="L018245"/>
    <s v="Z07280"/>
    <s v="P005"/>
    <n v="1"/>
    <n v="377.23"/>
    <n v="0.05"/>
    <s v="Klawiatura 1"/>
    <n v="358.36849999999998"/>
    <x v="0"/>
  </r>
  <r>
    <s v="L018246"/>
    <s v="Z07280"/>
    <s v="P047"/>
    <n v="5"/>
    <n v="813.24"/>
    <n v="0.2"/>
    <s v="Etui 3"/>
    <n v="3252.96"/>
    <x v="2"/>
  </r>
  <r>
    <s v="L018247"/>
    <s v="Z07281"/>
    <s v="P041"/>
    <n v="3"/>
    <n v="541.33000000000004"/>
    <n v="0"/>
    <s v="Kabel USB-C 1"/>
    <n v="1623.9900000000002"/>
    <x v="1"/>
  </r>
  <r>
    <s v="L018248"/>
    <s v="Z07281"/>
    <s v="P041"/>
    <n v="4"/>
    <n v="552.41"/>
    <n v="0"/>
    <s v="Kabel USB-C 1"/>
    <n v="2209.64"/>
    <x v="2"/>
  </r>
  <r>
    <s v="L018249"/>
    <s v="Z07282"/>
    <s v="P029"/>
    <n v="1"/>
    <n v="212.1"/>
    <n v="0"/>
    <s v="Organizer 1"/>
    <n v="212.1"/>
    <x v="0"/>
  </r>
  <r>
    <s v="L018250"/>
    <s v="Z07283"/>
    <s v="P022"/>
    <n v="4"/>
    <n v="232.71"/>
    <n v="0.15"/>
    <s v="Krzesło biurowe 2"/>
    <n v="791.21400000000006"/>
    <x v="1"/>
  </r>
  <r>
    <s v="L018251"/>
    <s v="Z07283"/>
    <s v="P029"/>
    <n v="2"/>
    <n v="213.9"/>
    <n v="0.15"/>
    <s v="Organizer 1"/>
    <n v="363.63"/>
    <x v="0"/>
  </r>
  <r>
    <s v="L018252"/>
    <s v="Z07283"/>
    <s v="P020"/>
    <n v="1"/>
    <n v="954.99"/>
    <n v="0.2"/>
    <s v="Powerbank 4"/>
    <n v="763.99200000000008"/>
    <x v="1"/>
  </r>
  <r>
    <s v="L018253"/>
    <s v="Z07283"/>
    <s v="P050"/>
    <n v="6"/>
    <n v="1215.96"/>
    <n v="0"/>
    <s v="Hub USB 2"/>
    <n v="7295.76"/>
    <x v="2"/>
  </r>
  <r>
    <s v="L018254"/>
    <s v="Z07284"/>
    <s v="P024"/>
    <n v="4"/>
    <n v="112.14"/>
    <n v="0.1"/>
    <s v="Krzesło biurowe 4"/>
    <n v="403.70400000000001"/>
    <x v="0"/>
  </r>
  <r>
    <s v="L018255"/>
    <s v="Z07284"/>
    <s v="P026"/>
    <n v="6"/>
    <n v="352.85"/>
    <n v="0.05"/>
    <s v="Lampka 2"/>
    <n v="2011.2450000000003"/>
    <x v="2"/>
  </r>
  <r>
    <s v="L018256"/>
    <s v="Z07284"/>
    <s v="P029"/>
    <n v="1"/>
    <n v="212.18"/>
    <n v="0"/>
    <s v="Organizer 1"/>
    <n v="212.18"/>
    <x v="0"/>
  </r>
  <r>
    <s v="L018257"/>
    <s v="Z07284"/>
    <s v="P045"/>
    <n v="3"/>
    <n v="90.97"/>
    <n v="0"/>
    <s v="Etui 1"/>
    <n v="272.90999999999997"/>
    <x v="0"/>
  </r>
  <r>
    <s v="L018258"/>
    <s v="Z07285"/>
    <s v="P060"/>
    <n v="2"/>
    <n v="579.45000000000005"/>
    <n v="0.1"/>
    <s v="Ładowarka 4"/>
    <n v="1043.0100000000002"/>
    <x v="1"/>
  </r>
  <r>
    <s v="L018259"/>
    <s v="Z07285"/>
    <s v="P035"/>
    <n v="3"/>
    <n v="313.24"/>
    <n v="0"/>
    <s v="Czajnik 3"/>
    <n v="939.72"/>
    <x v="1"/>
  </r>
  <r>
    <s v="L018260"/>
    <s v="Z07286"/>
    <s v="P052"/>
    <n v="6"/>
    <n v="755.19"/>
    <n v="0"/>
    <s v="Hub USB 4"/>
    <n v="4531.1400000000003"/>
    <x v="2"/>
  </r>
  <r>
    <s v="L018261"/>
    <s v="Z07286"/>
    <s v="P043"/>
    <n v="2"/>
    <n v="389.82"/>
    <n v="0"/>
    <s v="Kabel USB-C 3"/>
    <n v="779.64"/>
    <x v="1"/>
  </r>
  <r>
    <s v="L018262"/>
    <s v="Z07286"/>
    <s v="P030"/>
    <n v="6"/>
    <n v="176.47"/>
    <n v="0"/>
    <s v="Organizer 2"/>
    <n v="1058.82"/>
    <x v="1"/>
  </r>
  <r>
    <s v="L018263"/>
    <s v="Z07287"/>
    <s v="P020"/>
    <n v="2"/>
    <n v="953.91"/>
    <n v="0.15"/>
    <s v="Powerbank 4"/>
    <n v="1621.6469999999999"/>
    <x v="1"/>
  </r>
  <r>
    <s v="L018264"/>
    <s v="Z07287"/>
    <s v="P045"/>
    <n v="5"/>
    <n v="94.58"/>
    <n v="0"/>
    <s v="Etui 1"/>
    <n v="472.9"/>
    <x v="0"/>
  </r>
  <r>
    <s v="L018265"/>
    <s v="Z07287"/>
    <s v="P015"/>
    <n v="2"/>
    <n v="947.84"/>
    <n v="0.05"/>
    <s v="Monitor 3"/>
    <n v="1800.896"/>
    <x v="1"/>
  </r>
  <r>
    <s v="L018266"/>
    <s v="Z07288"/>
    <s v="P059"/>
    <n v="1"/>
    <n v="355.82"/>
    <n v="0"/>
    <s v="Ładowarka 3"/>
    <n v="355.82"/>
    <x v="0"/>
  </r>
  <r>
    <s v="L018267"/>
    <s v="Z07288"/>
    <s v="P060"/>
    <n v="2"/>
    <n v="576.80999999999995"/>
    <n v="0.05"/>
    <s v="Ładowarka 4"/>
    <n v="1095.9389999999999"/>
    <x v="1"/>
  </r>
  <r>
    <s v="L018268"/>
    <s v="Z07288"/>
    <s v="P018"/>
    <n v="6"/>
    <n v="422.98"/>
    <n v="0.1"/>
    <s v="Powerbank 2"/>
    <n v="2284.0920000000001"/>
    <x v="2"/>
  </r>
  <r>
    <s v="L018269"/>
    <s v="Z07289"/>
    <s v="P057"/>
    <n v="5"/>
    <n v="488.24"/>
    <n v="0"/>
    <s v="Ładowarka 1"/>
    <n v="2441.1999999999998"/>
    <x v="2"/>
  </r>
  <r>
    <s v="L018270"/>
    <s v="Z07289"/>
    <s v="P060"/>
    <n v="6"/>
    <n v="563.22"/>
    <n v="0.05"/>
    <s v="Ładowarka 4"/>
    <n v="3210.3539999999998"/>
    <x v="2"/>
  </r>
  <r>
    <s v="L018271"/>
    <s v="Z07290"/>
    <s v="P023"/>
    <n v="4"/>
    <n v="92.3"/>
    <n v="0.05"/>
    <s v="Krzesło biurowe 3"/>
    <n v="350.73999999999995"/>
    <x v="0"/>
  </r>
  <r>
    <s v="L018272"/>
    <s v="Z07290"/>
    <s v="P021"/>
    <n v="1"/>
    <n v="625.21"/>
    <n v="0"/>
    <s v="Krzesło biurowe 1"/>
    <n v="625.21"/>
    <x v="1"/>
  </r>
  <r>
    <s v="L018273"/>
    <s v="Z07290"/>
    <s v="P030"/>
    <n v="3"/>
    <n v="184.53"/>
    <n v="0.15"/>
    <s v="Organizer 2"/>
    <n v="470.55150000000003"/>
    <x v="0"/>
  </r>
  <r>
    <s v="L018274"/>
    <s v="Z07291"/>
    <s v="P050"/>
    <n v="1"/>
    <n v="1170.75"/>
    <n v="0"/>
    <s v="Hub USB 2"/>
    <n v="1170.75"/>
    <x v="1"/>
  </r>
  <r>
    <s v="L018275"/>
    <s v="Z07292"/>
    <s v="P011"/>
    <n v="5"/>
    <n v="964.28"/>
    <n v="0"/>
    <s v="Mysz 3"/>
    <n v="4821.3999999999996"/>
    <x v="2"/>
  </r>
  <r>
    <s v="L018276"/>
    <s v="Z07292"/>
    <s v="P060"/>
    <n v="5"/>
    <n v="574.83000000000004"/>
    <n v="0"/>
    <s v="Ładowarka 4"/>
    <n v="2874.15"/>
    <x v="2"/>
  </r>
  <r>
    <s v="L018277"/>
    <s v="Z07292"/>
    <s v="P003"/>
    <n v="5"/>
    <n v="833.5"/>
    <n v="0"/>
    <s v="Słuchawki 3"/>
    <n v="4167.5"/>
    <x v="2"/>
  </r>
  <r>
    <s v="L018278"/>
    <s v="Z07293"/>
    <s v="P058"/>
    <n v="4"/>
    <n v="1154.26"/>
    <n v="0.1"/>
    <s v="Ładowarka 2"/>
    <n v="4155.3360000000002"/>
    <x v="2"/>
  </r>
  <r>
    <s v="L018279"/>
    <s v="Z07293"/>
    <s v="P060"/>
    <n v="1"/>
    <n v="584.16"/>
    <n v="0.1"/>
    <s v="Ładowarka 4"/>
    <n v="525.74400000000003"/>
    <x v="1"/>
  </r>
  <r>
    <s v="L018280"/>
    <s v="Z07293"/>
    <s v="P020"/>
    <n v="3"/>
    <n v="943.17"/>
    <n v="0.05"/>
    <s v="Powerbank 4"/>
    <n v="2688.0344999999998"/>
    <x v="2"/>
  </r>
  <r>
    <s v="L018281"/>
    <s v="Z07293"/>
    <s v="P031"/>
    <n v="6"/>
    <n v="1147.8900000000001"/>
    <n v="0.15"/>
    <s v="Organizer 3"/>
    <n v="5854.2389999999996"/>
    <x v="2"/>
  </r>
  <r>
    <s v="L018282"/>
    <s v="Z07294"/>
    <s v="P003"/>
    <n v="5"/>
    <n v="866.95"/>
    <n v="0"/>
    <s v="Słuchawki 3"/>
    <n v="4334.75"/>
    <x v="2"/>
  </r>
  <r>
    <s v="L018283"/>
    <s v="Z07295"/>
    <s v="P028"/>
    <n v="1"/>
    <n v="719.04"/>
    <n v="0"/>
    <s v="Lampka 4"/>
    <n v="719.04"/>
    <x v="1"/>
  </r>
  <r>
    <s v="L018284"/>
    <s v="Z07296"/>
    <s v="P031"/>
    <n v="5"/>
    <n v="1103.1300000000001"/>
    <n v="0.15"/>
    <s v="Organizer 3"/>
    <n v="4688.3025000000007"/>
    <x v="2"/>
  </r>
  <r>
    <s v="L018285"/>
    <s v="Z07297"/>
    <s v="P045"/>
    <n v="1"/>
    <n v="94.04"/>
    <n v="0.2"/>
    <s v="Etui 1"/>
    <n v="75.232000000000014"/>
    <x v="0"/>
  </r>
  <r>
    <s v="L018286"/>
    <s v="Z07297"/>
    <s v="P046"/>
    <n v="6"/>
    <n v="143.58000000000001"/>
    <n v="0.1"/>
    <s v="Etui 2"/>
    <n v="775.33199999999999"/>
    <x v="1"/>
  </r>
  <r>
    <s v="L018287"/>
    <s v="Z07297"/>
    <s v="P011"/>
    <n v="3"/>
    <n v="929.76"/>
    <n v="0.15"/>
    <s v="Mysz 3"/>
    <n v="2370.8879999999999"/>
    <x v="2"/>
  </r>
  <r>
    <s v="L018288"/>
    <s v="Z07298"/>
    <s v="P004"/>
    <n v="5"/>
    <n v="784.61"/>
    <n v="0"/>
    <s v="Słuchawki 4"/>
    <n v="3923.05"/>
    <x v="2"/>
  </r>
  <r>
    <s v="L018289"/>
    <s v="Z07298"/>
    <s v="P057"/>
    <n v="2"/>
    <n v="487.23"/>
    <n v="0"/>
    <s v="Ładowarka 1"/>
    <n v="974.46"/>
    <x v="1"/>
  </r>
  <r>
    <s v="L018290"/>
    <s v="Z07299"/>
    <s v="P017"/>
    <n v="1"/>
    <n v="678.72"/>
    <n v="0.2"/>
    <s v="Powerbank 1"/>
    <n v="542.976"/>
    <x v="1"/>
  </r>
  <r>
    <s v="L018291"/>
    <s v="Z07299"/>
    <s v="P045"/>
    <n v="1"/>
    <n v="93.07"/>
    <n v="0.2"/>
    <s v="Etui 1"/>
    <n v="74.456000000000003"/>
    <x v="0"/>
  </r>
  <r>
    <s v="L018292"/>
    <s v="Z07300"/>
    <s v="P031"/>
    <n v="2"/>
    <n v="1104.33"/>
    <n v="0.1"/>
    <s v="Organizer 3"/>
    <n v="1987.7939999999999"/>
    <x v="1"/>
  </r>
  <r>
    <s v="L018293"/>
    <s v="Z07300"/>
    <s v="P015"/>
    <n v="2"/>
    <n v="950.94"/>
    <n v="0.05"/>
    <s v="Monitor 3"/>
    <n v="1806.7860000000001"/>
    <x v="1"/>
  </r>
  <r>
    <s v="L018294"/>
    <s v="Z07300"/>
    <s v="P003"/>
    <n v="4"/>
    <n v="836.62"/>
    <n v="0.05"/>
    <s v="Słuchawki 3"/>
    <n v="3179.1559999999999"/>
    <x v="2"/>
  </r>
  <r>
    <s v="L018295"/>
    <s v="Z07301"/>
    <s v="P051"/>
    <n v="4"/>
    <n v="32.99"/>
    <n v="0"/>
    <s v="Hub USB 3"/>
    <n v="131.96"/>
    <x v="0"/>
  </r>
  <r>
    <s v="L018296"/>
    <s v="Z07301"/>
    <s v="P055"/>
    <n v="3"/>
    <n v="583.61"/>
    <n v="0.15"/>
    <s v="Podkładka 3"/>
    <n v="1488.2054999999998"/>
    <x v="1"/>
  </r>
  <r>
    <s v="L018297"/>
    <s v="Z07301"/>
    <s v="P036"/>
    <n v="6"/>
    <n v="285.06"/>
    <n v="0"/>
    <s v="Czajnik 4"/>
    <n v="1710.3600000000001"/>
    <x v="1"/>
  </r>
  <r>
    <s v="L018298"/>
    <s v="Z07302"/>
    <s v="P003"/>
    <n v="2"/>
    <n v="845.76"/>
    <n v="0.05"/>
    <s v="Słuchawki 3"/>
    <n v="1606.944"/>
    <x v="1"/>
  </r>
  <r>
    <s v="L018299"/>
    <s v="Z07303"/>
    <s v="P044"/>
    <n v="4"/>
    <n v="1051.55"/>
    <n v="0.1"/>
    <s v="Kabel USB-C 4"/>
    <n v="3785.58"/>
    <x v="2"/>
  </r>
  <r>
    <s v="L018300"/>
    <s v="Z07303"/>
    <s v="P008"/>
    <n v="4"/>
    <n v="722.89"/>
    <n v="0"/>
    <s v="Klawiatura 4"/>
    <n v="2891.56"/>
    <x v="2"/>
  </r>
  <r>
    <s v="L018301"/>
    <s v="Z07303"/>
    <s v="P009"/>
    <n v="3"/>
    <n v="265.87"/>
    <n v="0.2"/>
    <s v="Mysz 1"/>
    <n v="638.08800000000008"/>
    <x v="1"/>
  </r>
  <r>
    <s v="L018302"/>
    <s v="Z07303"/>
    <s v="P013"/>
    <n v="6"/>
    <n v="984.51"/>
    <n v="0.1"/>
    <s v="Monitor 1"/>
    <n v="5316.3539999999994"/>
    <x v="2"/>
  </r>
  <r>
    <s v="L018303"/>
    <s v="Z07304"/>
    <s v="P059"/>
    <n v="4"/>
    <n v="343.1"/>
    <n v="0"/>
    <s v="Ładowarka 3"/>
    <n v="1372.4"/>
    <x v="1"/>
  </r>
  <r>
    <s v="L018304"/>
    <s v="Z07304"/>
    <s v="P011"/>
    <n v="6"/>
    <n v="937.45"/>
    <n v="0.1"/>
    <s v="Mysz 3"/>
    <n v="5062.2300000000005"/>
    <x v="2"/>
  </r>
  <r>
    <s v="L018305"/>
    <s v="Z07304"/>
    <s v="P030"/>
    <n v="3"/>
    <n v="181.05"/>
    <n v="0.2"/>
    <s v="Organizer 2"/>
    <n v="434.5200000000001"/>
    <x v="0"/>
  </r>
  <r>
    <s v="L018306"/>
    <s v="Z07304"/>
    <s v="P014"/>
    <n v="1"/>
    <n v="99.79"/>
    <n v="0.2"/>
    <s v="Monitor 2"/>
    <n v="79.832000000000008"/>
    <x v="0"/>
  </r>
  <r>
    <s v="L018307"/>
    <s v="Z07305"/>
    <s v="P005"/>
    <n v="2"/>
    <n v="375.78"/>
    <n v="0"/>
    <s v="Klawiatura 1"/>
    <n v="751.56"/>
    <x v="1"/>
  </r>
  <r>
    <s v="L018308"/>
    <s v="Z07305"/>
    <s v="P049"/>
    <n v="1"/>
    <n v="1087.6500000000001"/>
    <n v="0.05"/>
    <s v="Hub USB 1"/>
    <n v="1033.2674999999999"/>
    <x v="1"/>
  </r>
  <r>
    <s v="L018309"/>
    <s v="Z07306"/>
    <s v="P011"/>
    <n v="2"/>
    <n v="930.39"/>
    <n v="0"/>
    <s v="Mysz 3"/>
    <n v="1860.78"/>
    <x v="1"/>
  </r>
  <r>
    <s v="L018310"/>
    <s v="Z07306"/>
    <s v="P020"/>
    <n v="4"/>
    <n v="966.55"/>
    <n v="0.2"/>
    <s v="Powerbank 4"/>
    <n v="3092.96"/>
    <x v="2"/>
  </r>
  <r>
    <s v="L018311"/>
    <s v="Z07307"/>
    <s v="P025"/>
    <n v="4"/>
    <n v="635.96"/>
    <n v="0.1"/>
    <s v="Lampka 1"/>
    <n v="2289.4560000000001"/>
    <x v="2"/>
  </r>
  <r>
    <s v="L018312"/>
    <s v="Z07307"/>
    <s v="P031"/>
    <n v="4"/>
    <n v="1129.18"/>
    <n v="0.2"/>
    <s v="Organizer 3"/>
    <n v="3613.3760000000002"/>
    <x v="2"/>
  </r>
  <r>
    <s v="L018313"/>
    <s v="Z07308"/>
    <s v="P021"/>
    <n v="6"/>
    <n v="622.64"/>
    <n v="0.1"/>
    <s v="Krzesło biurowe 1"/>
    <n v="3362.2560000000003"/>
    <x v="2"/>
  </r>
  <r>
    <s v="L018314"/>
    <s v="Z07309"/>
    <s v="P035"/>
    <n v="6"/>
    <n v="323.55"/>
    <n v="0.2"/>
    <s v="Czajnik 3"/>
    <n v="1553.0400000000002"/>
    <x v="1"/>
  </r>
  <r>
    <s v="L018315"/>
    <s v="Z07309"/>
    <s v="P029"/>
    <n v="1"/>
    <n v="222.43"/>
    <n v="0.15"/>
    <s v="Organizer 1"/>
    <n v="189.06550000000001"/>
    <x v="0"/>
  </r>
  <r>
    <s v="L018316"/>
    <s v="Z07309"/>
    <s v="P032"/>
    <n v="3"/>
    <n v="648.15"/>
    <n v="0.15"/>
    <s v="Organizer 4"/>
    <n v="1652.7824999999998"/>
    <x v="1"/>
  </r>
  <r>
    <s v="L018317"/>
    <s v="Z07310"/>
    <s v="P020"/>
    <n v="6"/>
    <n v="943.55"/>
    <n v="0.1"/>
    <s v="Powerbank 4"/>
    <n v="5095.1699999999992"/>
    <x v="2"/>
  </r>
  <r>
    <s v="L018318"/>
    <s v="Z07310"/>
    <s v="P047"/>
    <n v="1"/>
    <n v="842.09"/>
    <n v="0.1"/>
    <s v="Etui 3"/>
    <n v="757.88100000000009"/>
    <x v="1"/>
  </r>
  <r>
    <s v="L018319"/>
    <s v="Z07310"/>
    <s v="P033"/>
    <n v="5"/>
    <n v="984.39"/>
    <n v="0.2"/>
    <s v="Czajnik 1"/>
    <n v="3937.56"/>
    <x v="2"/>
  </r>
  <r>
    <s v="L018320"/>
    <s v="Z07310"/>
    <s v="P006"/>
    <n v="3"/>
    <n v="243.15"/>
    <n v="0"/>
    <s v="Klawiatura 2"/>
    <n v="729.45"/>
    <x v="1"/>
  </r>
  <r>
    <s v="L018321"/>
    <s v="Z07311"/>
    <s v="P042"/>
    <n v="4"/>
    <n v="724.68"/>
    <n v="0.15"/>
    <s v="Kabel USB-C 2"/>
    <n v="2463.9119999999998"/>
    <x v="2"/>
  </r>
  <r>
    <s v="L018322"/>
    <s v="Z07311"/>
    <s v="P060"/>
    <n v="3"/>
    <n v="572.14"/>
    <n v="0.15"/>
    <s v="Ładowarka 4"/>
    <n v="1458.9570000000001"/>
    <x v="1"/>
  </r>
  <r>
    <s v="L018323"/>
    <s v="Z07311"/>
    <s v="P035"/>
    <n v="3"/>
    <n v="325.68"/>
    <n v="0.15"/>
    <s v="Czajnik 3"/>
    <n v="830.48399999999992"/>
    <x v="1"/>
  </r>
  <r>
    <s v="L018324"/>
    <s v="Z07312"/>
    <s v="P030"/>
    <n v="2"/>
    <n v="183.56"/>
    <n v="0.15"/>
    <s v="Organizer 2"/>
    <n v="312.05200000000002"/>
    <x v="0"/>
  </r>
  <r>
    <s v="L018325"/>
    <s v="Z07312"/>
    <s v="P036"/>
    <n v="1"/>
    <n v="293.38"/>
    <n v="0.05"/>
    <s v="Czajnik 4"/>
    <n v="278.71099999999996"/>
    <x v="0"/>
  </r>
  <r>
    <s v="L018326"/>
    <s v="Z07312"/>
    <s v="P048"/>
    <n v="3"/>
    <n v="83.02"/>
    <n v="0.1"/>
    <s v="Etui 4"/>
    <n v="224.154"/>
    <x v="0"/>
  </r>
  <r>
    <s v="L018327"/>
    <s v="Z07313"/>
    <s v="P038"/>
    <n v="4"/>
    <n v="682.29"/>
    <n v="0.05"/>
    <s v="Termos 2"/>
    <n v="2592.7019999999998"/>
    <x v="2"/>
  </r>
  <r>
    <s v="L018328"/>
    <s v="Z07313"/>
    <s v="P052"/>
    <n v="1"/>
    <n v="749.44"/>
    <n v="0.1"/>
    <s v="Hub USB 4"/>
    <n v="674.49600000000009"/>
    <x v="1"/>
  </r>
  <r>
    <s v="L018329"/>
    <s v="Z07313"/>
    <s v="P030"/>
    <n v="6"/>
    <n v="184.32"/>
    <n v="0.15"/>
    <s v="Organizer 2"/>
    <n v="940.03200000000004"/>
    <x v="1"/>
  </r>
  <r>
    <s v="L018330"/>
    <s v="Z07313"/>
    <s v="P008"/>
    <n v="3"/>
    <n v="700.21"/>
    <n v="0.1"/>
    <s v="Klawiatura 4"/>
    <n v="1890.5670000000002"/>
    <x v="1"/>
  </r>
  <r>
    <s v="L018331"/>
    <s v="Z07314"/>
    <s v="P057"/>
    <n v="4"/>
    <n v="469.91"/>
    <n v="0"/>
    <s v="Ładowarka 1"/>
    <n v="1879.64"/>
    <x v="1"/>
  </r>
  <r>
    <s v="L018332"/>
    <s v="Z07314"/>
    <s v="P056"/>
    <n v="1"/>
    <n v="834.13"/>
    <n v="0.15"/>
    <s v="Podkładka 4"/>
    <n v="709.01049999999998"/>
    <x v="1"/>
  </r>
  <r>
    <s v="L018333"/>
    <s v="Z07314"/>
    <s v="P003"/>
    <n v="4"/>
    <n v="831.55"/>
    <n v="0"/>
    <s v="Słuchawki 3"/>
    <n v="3326.2"/>
    <x v="2"/>
  </r>
  <r>
    <s v="L018334"/>
    <s v="Z07315"/>
    <s v="P055"/>
    <n v="6"/>
    <n v="599.87"/>
    <n v="0.1"/>
    <s v="Podkładka 3"/>
    <n v="3239.2980000000002"/>
    <x v="2"/>
  </r>
  <r>
    <s v="L018335"/>
    <s v="Z07316"/>
    <s v="P016"/>
    <n v="5"/>
    <n v="966.14"/>
    <n v="0"/>
    <s v="Monitor 4"/>
    <n v="4830.7"/>
    <x v="2"/>
  </r>
  <r>
    <s v="L018336"/>
    <s v="Z07316"/>
    <s v="P039"/>
    <n v="1"/>
    <n v="976.04"/>
    <n v="0"/>
    <s v="Termos 3"/>
    <n v="976.04"/>
    <x v="1"/>
  </r>
  <r>
    <s v="L018337"/>
    <s v="Z07316"/>
    <s v="P025"/>
    <n v="2"/>
    <n v="648.1"/>
    <n v="0"/>
    <s v="Lampka 1"/>
    <n v="1296.2"/>
    <x v="1"/>
  </r>
  <r>
    <s v="L018338"/>
    <s v="Z07316"/>
    <s v="P026"/>
    <n v="3"/>
    <n v="361.02"/>
    <n v="0"/>
    <s v="Lampka 2"/>
    <n v="1083.06"/>
    <x v="1"/>
  </r>
  <r>
    <s v="L018339"/>
    <s v="Z07317"/>
    <s v="P051"/>
    <n v="6"/>
    <n v="33.270000000000003"/>
    <n v="0"/>
    <s v="Hub USB 3"/>
    <n v="199.62"/>
    <x v="0"/>
  </r>
  <r>
    <s v="L018340"/>
    <s v="Z07318"/>
    <s v="P007"/>
    <n v="4"/>
    <n v="40.159999999999997"/>
    <n v="0.05"/>
    <s v="Klawiatura 3"/>
    <n v="152.60799999999998"/>
    <x v="0"/>
  </r>
  <r>
    <s v="L018341"/>
    <s v="Z07319"/>
    <s v="P030"/>
    <n v="3"/>
    <n v="178.97"/>
    <n v="0"/>
    <s v="Organizer 2"/>
    <n v="536.91"/>
    <x v="1"/>
  </r>
  <r>
    <s v="L018342"/>
    <s v="Z07319"/>
    <s v="P045"/>
    <n v="6"/>
    <n v="90.48"/>
    <n v="0"/>
    <s v="Etui 1"/>
    <n v="542.88"/>
    <x v="1"/>
  </r>
  <r>
    <s v="L018343"/>
    <s v="Z07319"/>
    <s v="P051"/>
    <n v="6"/>
    <n v="32.659999999999997"/>
    <n v="0"/>
    <s v="Hub USB 3"/>
    <n v="195.95999999999998"/>
    <x v="0"/>
  </r>
  <r>
    <s v="L018344"/>
    <s v="Z07319"/>
    <s v="P029"/>
    <n v="6"/>
    <n v="213.53"/>
    <n v="0.2"/>
    <s v="Organizer 1"/>
    <n v="1024.9440000000002"/>
    <x v="1"/>
  </r>
  <r>
    <s v="L018345"/>
    <s v="Z07320"/>
    <s v="P051"/>
    <n v="5"/>
    <n v="33.020000000000003"/>
    <n v="0.05"/>
    <s v="Hub USB 3"/>
    <n v="156.84500000000003"/>
    <x v="0"/>
  </r>
  <r>
    <s v="L018346"/>
    <s v="Z07320"/>
    <s v="P010"/>
    <n v="6"/>
    <n v="712.1"/>
    <n v="0.1"/>
    <s v="Mysz 2"/>
    <n v="3845.3400000000006"/>
    <x v="2"/>
  </r>
  <r>
    <s v="L018347"/>
    <s v="Z07321"/>
    <s v="P055"/>
    <n v="5"/>
    <n v="595.47"/>
    <n v="0"/>
    <s v="Podkładka 3"/>
    <n v="2977.3500000000004"/>
    <x v="2"/>
  </r>
  <r>
    <s v="L018348"/>
    <s v="Z07322"/>
    <s v="P018"/>
    <n v="5"/>
    <n v="428.8"/>
    <n v="0"/>
    <s v="Powerbank 2"/>
    <n v="2144"/>
    <x v="2"/>
  </r>
  <r>
    <s v="L018349"/>
    <s v="Z07322"/>
    <s v="P031"/>
    <n v="2"/>
    <n v="1140.58"/>
    <n v="0.2"/>
    <s v="Organizer 3"/>
    <n v="1824.9279999999999"/>
    <x v="1"/>
  </r>
  <r>
    <s v="L018350"/>
    <s v="Z07322"/>
    <s v="P003"/>
    <n v="1"/>
    <n v="848.47"/>
    <n v="0.1"/>
    <s v="Słuchawki 3"/>
    <n v="763.62300000000005"/>
    <x v="1"/>
  </r>
  <r>
    <s v="L018351"/>
    <s v="Z07323"/>
    <s v="P051"/>
    <n v="1"/>
    <n v="32.5"/>
    <n v="0"/>
    <s v="Hub USB 3"/>
    <n v="32.5"/>
    <x v="0"/>
  </r>
  <r>
    <s v="L018352"/>
    <s v="Z07323"/>
    <s v="P021"/>
    <n v="4"/>
    <n v="636.98"/>
    <n v="0"/>
    <s v="Krzesło biurowe 1"/>
    <n v="2547.92"/>
    <x v="2"/>
  </r>
  <r>
    <s v="L018353"/>
    <s v="Z07323"/>
    <s v="P040"/>
    <n v="5"/>
    <n v="274.74"/>
    <n v="0"/>
    <s v="Termos 4"/>
    <n v="1373.7"/>
    <x v="1"/>
  </r>
  <r>
    <s v="L018354"/>
    <s v="Z07323"/>
    <s v="P010"/>
    <n v="1"/>
    <n v="716.13"/>
    <n v="0"/>
    <s v="Mysz 2"/>
    <n v="716.13"/>
    <x v="1"/>
  </r>
  <r>
    <s v="L018355"/>
    <s v="Z07324"/>
    <s v="P037"/>
    <n v="2"/>
    <n v="871.28"/>
    <n v="0.2"/>
    <s v="Termos 1"/>
    <n v="1394.048"/>
    <x v="1"/>
  </r>
  <r>
    <s v="L018356"/>
    <s v="Z07324"/>
    <s v="P004"/>
    <n v="6"/>
    <n v="785.77"/>
    <n v="0.05"/>
    <s v="Słuchawki 4"/>
    <n v="4478.8890000000001"/>
    <x v="2"/>
  </r>
  <r>
    <s v="L018357"/>
    <s v="Z07325"/>
    <s v="P031"/>
    <n v="2"/>
    <n v="1128.55"/>
    <n v="0"/>
    <s v="Organizer 3"/>
    <n v="2257.1"/>
    <x v="2"/>
  </r>
  <r>
    <s v="L018358"/>
    <s v="Z07326"/>
    <s v="P041"/>
    <n v="1"/>
    <n v="557.39"/>
    <n v="0.15"/>
    <s v="Kabel USB-C 1"/>
    <n v="473.78149999999999"/>
    <x v="0"/>
  </r>
  <r>
    <s v="L018359"/>
    <s v="Z07327"/>
    <s v="P029"/>
    <n v="5"/>
    <n v="217.77"/>
    <n v="0"/>
    <s v="Organizer 1"/>
    <n v="1088.8500000000001"/>
    <x v="1"/>
  </r>
  <r>
    <s v="L018360"/>
    <s v="Z07327"/>
    <s v="P004"/>
    <n v="6"/>
    <n v="791.74"/>
    <n v="0.1"/>
    <s v="Słuchawki 4"/>
    <n v="4275.3960000000006"/>
    <x v="2"/>
  </r>
  <r>
    <s v="L018361"/>
    <s v="Z07327"/>
    <s v="P013"/>
    <n v="6"/>
    <n v="953.4"/>
    <n v="0"/>
    <s v="Monitor 1"/>
    <n v="5720.4"/>
    <x v="2"/>
  </r>
  <r>
    <s v="L018362"/>
    <s v="Z07328"/>
    <s v="P054"/>
    <n v="3"/>
    <n v="130.91999999999999"/>
    <n v="0.1"/>
    <s v="Podkładka 2"/>
    <n v="353.48399999999998"/>
    <x v="0"/>
  </r>
  <r>
    <s v="L018363"/>
    <s v="Z07328"/>
    <s v="P028"/>
    <n v="6"/>
    <n v="749.19"/>
    <n v="0.2"/>
    <s v="Lampka 4"/>
    <n v="3596.1120000000005"/>
    <x v="2"/>
  </r>
  <r>
    <s v="L018364"/>
    <s v="Z07328"/>
    <s v="P041"/>
    <n v="1"/>
    <n v="561.88"/>
    <n v="0.05"/>
    <s v="Kabel USB-C 1"/>
    <n v="533.78599999999994"/>
    <x v="1"/>
  </r>
  <r>
    <s v="L018365"/>
    <s v="Z07329"/>
    <s v="P033"/>
    <n v="2"/>
    <n v="1032.4000000000001"/>
    <n v="0.1"/>
    <s v="Czajnik 1"/>
    <n v="1858.3200000000002"/>
    <x v="1"/>
  </r>
  <r>
    <s v="L018366"/>
    <s v="Z07329"/>
    <s v="P051"/>
    <n v="1"/>
    <n v="33.69"/>
    <n v="0"/>
    <s v="Hub USB 3"/>
    <n v="33.69"/>
    <x v="0"/>
  </r>
  <r>
    <s v="L018367"/>
    <s v="Z07329"/>
    <s v="P012"/>
    <n v="1"/>
    <n v="328.54"/>
    <n v="0"/>
    <s v="Mysz 4"/>
    <n v="328.54"/>
    <x v="0"/>
  </r>
  <r>
    <s v="L018368"/>
    <s v="Z07330"/>
    <s v="P060"/>
    <n v="2"/>
    <n v="561.04"/>
    <n v="0"/>
    <s v="Ładowarka 4"/>
    <n v="1122.08"/>
    <x v="1"/>
  </r>
  <r>
    <s v="L018369"/>
    <s v="Z07330"/>
    <s v="P034"/>
    <n v="2"/>
    <n v="208.02"/>
    <n v="0"/>
    <s v="Czajnik 2"/>
    <n v="416.04"/>
    <x v="0"/>
  </r>
  <r>
    <s v="L018370"/>
    <s v="Z07330"/>
    <s v="P051"/>
    <n v="2"/>
    <n v="32.590000000000003"/>
    <n v="0.15"/>
    <s v="Hub USB 3"/>
    <n v="55.403000000000006"/>
    <x v="0"/>
  </r>
  <r>
    <s v="L018371"/>
    <s v="Z07330"/>
    <s v="P014"/>
    <n v="1"/>
    <n v="99.89"/>
    <n v="0.2"/>
    <s v="Monitor 2"/>
    <n v="79.912000000000006"/>
    <x v="0"/>
  </r>
  <r>
    <s v="L018372"/>
    <s v="Z07331"/>
    <s v="P007"/>
    <n v="3"/>
    <n v="41.51"/>
    <n v="0"/>
    <s v="Klawiatura 3"/>
    <n v="124.53"/>
    <x v="0"/>
  </r>
  <r>
    <s v="L018373"/>
    <s v="Z07331"/>
    <s v="P048"/>
    <n v="5"/>
    <n v="80.209999999999994"/>
    <n v="0"/>
    <s v="Etui 4"/>
    <n v="401.04999999999995"/>
    <x v="0"/>
  </r>
  <r>
    <s v="L018374"/>
    <s v="Z07331"/>
    <s v="P042"/>
    <n v="1"/>
    <n v="758.64"/>
    <n v="0"/>
    <s v="Kabel USB-C 2"/>
    <n v="758.64"/>
    <x v="1"/>
  </r>
  <r>
    <s v="L018375"/>
    <s v="Z07332"/>
    <s v="P045"/>
    <n v="1"/>
    <n v="92.26"/>
    <n v="0"/>
    <s v="Etui 1"/>
    <n v="92.26"/>
    <x v="0"/>
  </r>
  <r>
    <s v="L018376"/>
    <s v="Z07333"/>
    <s v="P002"/>
    <n v="6"/>
    <n v="270.61"/>
    <n v="0"/>
    <s v="Słuchawki 2"/>
    <n v="1623.66"/>
    <x v="1"/>
  </r>
  <r>
    <s v="L018377"/>
    <s v="Z07333"/>
    <s v="P033"/>
    <n v="5"/>
    <n v="1025.05"/>
    <n v="0"/>
    <s v="Czajnik 1"/>
    <n v="5125.25"/>
    <x v="2"/>
  </r>
  <r>
    <s v="L018378"/>
    <s v="Z07333"/>
    <s v="P047"/>
    <n v="3"/>
    <n v="817.43"/>
    <n v="0.2"/>
    <s v="Etui 3"/>
    <n v="1961.8320000000001"/>
    <x v="1"/>
  </r>
  <r>
    <s v="L018379"/>
    <s v="Z07333"/>
    <s v="P013"/>
    <n v="3"/>
    <n v="950.67"/>
    <n v="0.1"/>
    <s v="Monitor 1"/>
    <n v="2566.8089999999997"/>
    <x v="2"/>
  </r>
  <r>
    <s v="L018380"/>
    <s v="Z07334"/>
    <s v="P004"/>
    <n v="4"/>
    <n v="775.69"/>
    <n v="0.05"/>
    <s v="Słuchawki 4"/>
    <n v="2947.6219999999998"/>
    <x v="2"/>
  </r>
  <r>
    <s v="L018381"/>
    <s v="Z07334"/>
    <s v="P054"/>
    <n v="4"/>
    <n v="135.79"/>
    <n v="0.05"/>
    <s v="Podkładka 2"/>
    <n v="516.00199999999995"/>
    <x v="1"/>
  </r>
  <r>
    <s v="L018382"/>
    <s v="Z07335"/>
    <s v="P015"/>
    <n v="2"/>
    <n v="960.38"/>
    <n v="0.2"/>
    <s v="Monitor 3"/>
    <n v="1536.6080000000002"/>
    <x v="1"/>
  </r>
  <r>
    <s v="L018383"/>
    <s v="Z07335"/>
    <s v="P027"/>
    <n v="3"/>
    <n v="347.72"/>
    <n v="0.05"/>
    <s v="Lampka 3"/>
    <n v="991.00200000000007"/>
    <x v="1"/>
  </r>
  <r>
    <s v="L018384"/>
    <s v="Z07336"/>
    <s v="P047"/>
    <n v="5"/>
    <n v="846.44"/>
    <n v="0.2"/>
    <s v="Etui 3"/>
    <n v="3385.7600000000007"/>
    <x v="2"/>
  </r>
  <r>
    <s v="L018385"/>
    <s v="Z07336"/>
    <s v="P045"/>
    <n v="3"/>
    <n v="91.4"/>
    <n v="0"/>
    <s v="Etui 1"/>
    <n v="274.20000000000005"/>
    <x v="0"/>
  </r>
  <r>
    <s v="L018386"/>
    <s v="Z07337"/>
    <s v="P015"/>
    <n v="5"/>
    <n v="938.75"/>
    <n v="0.1"/>
    <s v="Monitor 3"/>
    <n v="4224.375"/>
    <x v="2"/>
  </r>
  <r>
    <s v="L018387"/>
    <s v="Z07337"/>
    <s v="P047"/>
    <n v="2"/>
    <n v="831.88"/>
    <n v="0.05"/>
    <s v="Etui 3"/>
    <n v="1580.5719999999999"/>
    <x v="1"/>
  </r>
  <r>
    <s v="L018388"/>
    <s v="Z07338"/>
    <s v="P050"/>
    <n v="4"/>
    <n v="1163.33"/>
    <n v="0.1"/>
    <s v="Hub USB 2"/>
    <n v="4187.9880000000003"/>
    <x v="2"/>
  </r>
  <r>
    <s v="L018389"/>
    <s v="Z07338"/>
    <s v="P032"/>
    <n v="2"/>
    <n v="658.66"/>
    <n v="0"/>
    <s v="Organizer 4"/>
    <n v="1317.32"/>
    <x v="1"/>
  </r>
  <r>
    <s v="L018390"/>
    <s v="Z07339"/>
    <s v="P039"/>
    <n v="4"/>
    <n v="959.35"/>
    <n v="0.15"/>
    <s v="Termos 3"/>
    <n v="3261.79"/>
    <x v="2"/>
  </r>
  <r>
    <s v="L018391"/>
    <s v="Z07339"/>
    <s v="P029"/>
    <n v="5"/>
    <n v="220.4"/>
    <n v="0"/>
    <s v="Organizer 1"/>
    <n v="1102"/>
    <x v="1"/>
  </r>
  <r>
    <s v="L018392"/>
    <s v="Z07339"/>
    <s v="P034"/>
    <n v="4"/>
    <n v="213.32"/>
    <n v="0.2"/>
    <s v="Czajnik 2"/>
    <n v="682.62400000000002"/>
    <x v="1"/>
  </r>
  <r>
    <s v="L018393"/>
    <s v="Z07339"/>
    <s v="P059"/>
    <n v="3"/>
    <n v="354.9"/>
    <n v="0.1"/>
    <s v="Ładowarka 3"/>
    <n v="958.2299999999999"/>
    <x v="1"/>
  </r>
  <r>
    <s v="L018394"/>
    <s v="Z07340"/>
    <s v="P026"/>
    <n v="6"/>
    <n v="363.66"/>
    <n v="0.05"/>
    <s v="Lampka 2"/>
    <n v="2072.8620000000001"/>
    <x v="2"/>
  </r>
  <r>
    <s v="L018395"/>
    <s v="Z07340"/>
    <s v="P059"/>
    <n v="2"/>
    <n v="353.05"/>
    <n v="0"/>
    <s v="Ładowarka 3"/>
    <n v="706.1"/>
    <x v="1"/>
  </r>
  <r>
    <s v="L018396"/>
    <s v="Z07340"/>
    <s v="P030"/>
    <n v="3"/>
    <n v="183.92"/>
    <n v="0"/>
    <s v="Organizer 2"/>
    <n v="551.76"/>
    <x v="1"/>
  </r>
  <r>
    <s v="L018397"/>
    <s v="Z07341"/>
    <s v="P004"/>
    <n v="1"/>
    <n v="820.36"/>
    <n v="0"/>
    <s v="Słuchawki 4"/>
    <n v="820.36"/>
    <x v="1"/>
  </r>
  <r>
    <s v="L018398"/>
    <s v="Z07341"/>
    <s v="P058"/>
    <n v="3"/>
    <n v="1143.43"/>
    <n v="0.05"/>
    <s v="Ładowarka 2"/>
    <n v="3258.7754999999997"/>
    <x v="2"/>
  </r>
  <r>
    <s v="L018399"/>
    <s v="Z07341"/>
    <s v="P056"/>
    <n v="5"/>
    <n v="834.75"/>
    <n v="0.1"/>
    <s v="Podkładka 4"/>
    <n v="3756.375"/>
    <x v="2"/>
  </r>
  <r>
    <s v="L018400"/>
    <s v="Z07341"/>
    <s v="P038"/>
    <n v="6"/>
    <n v="687.98"/>
    <n v="0.05"/>
    <s v="Termos 2"/>
    <n v="3921.4859999999999"/>
    <x v="2"/>
  </r>
  <r>
    <s v="L018401"/>
    <s v="Z07342"/>
    <s v="P019"/>
    <n v="4"/>
    <n v="959.74"/>
    <n v="0.1"/>
    <s v="Powerbank 3"/>
    <n v="3455.0640000000003"/>
    <x v="2"/>
  </r>
  <r>
    <s v="L018402"/>
    <s v="Z07343"/>
    <s v="P009"/>
    <n v="4"/>
    <n v="257.88"/>
    <n v="0.05"/>
    <s v="Mysz 1"/>
    <n v="979.94399999999996"/>
    <x v="1"/>
  </r>
  <r>
    <s v="L018403"/>
    <s v="Z07343"/>
    <s v="P018"/>
    <n v="1"/>
    <n v="422.71"/>
    <n v="0.2"/>
    <s v="Powerbank 2"/>
    <n v="338.16800000000001"/>
    <x v="0"/>
  </r>
  <r>
    <s v="L018404"/>
    <s v="Z07344"/>
    <s v="P049"/>
    <n v="3"/>
    <n v="1068.5999999999999"/>
    <n v="0.1"/>
    <s v="Hub USB 1"/>
    <n v="2885.22"/>
    <x v="2"/>
  </r>
  <r>
    <s v="L018405"/>
    <s v="Z07344"/>
    <s v="P014"/>
    <n v="4"/>
    <n v="94.94"/>
    <n v="0.2"/>
    <s v="Monitor 2"/>
    <n v="303.80799999999999"/>
    <x v="0"/>
  </r>
  <r>
    <s v="L018406"/>
    <s v="Z07345"/>
    <s v="P031"/>
    <n v="5"/>
    <n v="1099.26"/>
    <n v="0.2"/>
    <s v="Organizer 3"/>
    <n v="4397.04"/>
    <x v="2"/>
  </r>
  <r>
    <s v="L018407"/>
    <s v="Z07345"/>
    <s v="P047"/>
    <n v="5"/>
    <n v="803.1"/>
    <n v="0.05"/>
    <s v="Etui 3"/>
    <n v="3814.7249999999999"/>
    <x v="2"/>
  </r>
  <r>
    <s v="L018408"/>
    <s v="Z07345"/>
    <s v="P011"/>
    <n v="6"/>
    <n v="941.38"/>
    <n v="0.05"/>
    <s v="Mysz 3"/>
    <n v="5365.8659999999991"/>
    <x v="2"/>
  </r>
  <r>
    <s v="L018409"/>
    <s v="Z07346"/>
    <s v="P007"/>
    <n v="6"/>
    <n v="40.26"/>
    <n v="0.1"/>
    <s v="Klawiatura 3"/>
    <n v="217.404"/>
    <x v="0"/>
  </r>
  <r>
    <s v="L018410"/>
    <s v="Z07347"/>
    <s v="P054"/>
    <n v="5"/>
    <n v="132.09"/>
    <n v="0"/>
    <s v="Podkładka 2"/>
    <n v="660.45"/>
    <x v="1"/>
  </r>
  <r>
    <s v="L018411"/>
    <s v="Z07347"/>
    <s v="P035"/>
    <n v="6"/>
    <n v="324.39999999999998"/>
    <n v="0.05"/>
    <s v="Czajnik 3"/>
    <n v="1849.0799999999997"/>
    <x v="1"/>
  </r>
  <r>
    <s v="L018412"/>
    <s v="Z07348"/>
    <s v="P021"/>
    <n v="4"/>
    <n v="604.01"/>
    <n v="0"/>
    <s v="Krzesło biurowe 1"/>
    <n v="2416.04"/>
    <x v="2"/>
  </r>
  <r>
    <s v="L018413"/>
    <s v="Z07348"/>
    <s v="P034"/>
    <n v="1"/>
    <n v="215.48"/>
    <n v="0"/>
    <s v="Czajnik 2"/>
    <n v="215.48"/>
    <x v="0"/>
  </r>
  <r>
    <s v="L018414"/>
    <s v="Z07349"/>
    <s v="P050"/>
    <n v="4"/>
    <n v="1227.57"/>
    <n v="0"/>
    <s v="Hub USB 2"/>
    <n v="4910.28"/>
    <x v="2"/>
  </r>
  <r>
    <s v="L018415"/>
    <s v="Z07350"/>
    <s v="P004"/>
    <n v="2"/>
    <n v="780.49"/>
    <n v="0"/>
    <s v="Słuchawki 4"/>
    <n v="1560.98"/>
    <x v="1"/>
  </r>
  <r>
    <s v="L018416"/>
    <s v="Z07351"/>
    <s v="P052"/>
    <n v="6"/>
    <n v="739.73"/>
    <n v="0.15"/>
    <s v="Hub USB 4"/>
    <n v="3772.623"/>
    <x v="2"/>
  </r>
  <r>
    <s v="L018417"/>
    <s v="Z07351"/>
    <s v="P029"/>
    <n v="3"/>
    <n v="223.77"/>
    <n v="0.05"/>
    <s v="Organizer 1"/>
    <n v="637.74450000000002"/>
    <x v="1"/>
  </r>
  <r>
    <s v="L018418"/>
    <s v="Z07351"/>
    <s v="P011"/>
    <n v="2"/>
    <n v="968.24"/>
    <n v="0.05"/>
    <s v="Mysz 3"/>
    <n v="1839.6559999999999"/>
    <x v="1"/>
  </r>
  <r>
    <s v="L018419"/>
    <s v="Z07352"/>
    <s v="P059"/>
    <n v="5"/>
    <n v="346.77"/>
    <n v="0.05"/>
    <s v="Ładowarka 3"/>
    <n v="1647.1574999999998"/>
    <x v="1"/>
  </r>
  <r>
    <s v="L018420"/>
    <s v="Z07352"/>
    <s v="P006"/>
    <n v="5"/>
    <n v="255.37"/>
    <n v="0.05"/>
    <s v="Klawiatura 2"/>
    <n v="1213.0074999999999"/>
    <x v="1"/>
  </r>
  <r>
    <s v="L018421"/>
    <s v="Z07353"/>
    <s v="P051"/>
    <n v="4"/>
    <n v="33.14"/>
    <n v="0"/>
    <s v="Hub USB 3"/>
    <n v="132.56"/>
    <x v="0"/>
  </r>
  <r>
    <s v="L018422"/>
    <s v="Z07353"/>
    <s v="P003"/>
    <n v="6"/>
    <n v="853.94"/>
    <n v="0.05"/>
    <s v="Słuchawki 3"/>
    <n v="4867.4580000000005"/>
    <x v="2"/>
  </r>
  <r>
    <s v="L018423"/>
    <s v="Z07353"/>
    <s v="P024"/>
    <n v="3"/>
    <n v="113.29"/>
    <n v="0"/>
    <s v="Krzesło biurowe 4"/>
    <n v="339.87"/>
    <x v="0"/>
  </r>
  <r>
    <s v="L018424"/>
    <s v="Z07354"/>
    <s v="P037"/>
    <n v="1"/>
    <n v="850.2"/>
    <n v="0"/>
    <s v="Termos 1"/>
    <n v="850.2"/>
    <x v="1"/>
  </r>
  <r>
    <s v="L018425"/>
    <s v="Z07354"/>
    <s v="P046"/>
    <n v="4"/>
    <n v="137.69"/>
    <n v="0"/>
    <s v="Etui 2"/>
    <n v="550.76"/>
    <x v="1"/>
  </r>
  <r>
    <s v="L018426"/>
    <s v="Z07354"/>
    <s v="P022"/>
    <n v="5"/>
    <n v="236.26"/>
    <n v="0.1"/>
    <s v="Krzesło biurowe 2"/>
    <n v="1063.17"/>
    <x v="1"/>
  </r>
  <r>
    <s v="L018427"/>
    <s v="Z07354"/>
    <s v="P006"/>
    <n v="3"/>
    <n v="252.45"/>
    <n v="0"/>
    <s v="Klawiatura 2"/>
    <n v="757.34999999999991"/>
    <x v="1"/>
  </r>
  <r>
    <s v="L018428"/>
    <s v="Z07355"/>
    <s v="P014"/>
    <n v="3"/>
    <n v="98.16"/>
    <n v="0"/>
    <s v="Monitor 2"/>
    <n v="294.48"/>
    <x v="0"/>
  </r>
  <r>
    <s v="L018429"/>
    <s v="Z07355"/>
    <s v="P021"/>
    <n v="2"/>
    <n v="608.53"/>
    <n v="0.2"/>
    <s v="Krzesło biurowe 1"/>
    <n v="973.64800000000002"/>
    <x v="1"/>
  </r>
  <r>
    <s v="L018430"/>
    <s v="Z07356"/>
    <s v="P059"/>
    <n v="6"/>
    <n v="354.88"/>
    <n v="0"/>
    <s v="Ładowarka 3"/>
    <n v="2129.2799999999997"/>
    <x v="2"/>
  </r>
  <r>
    <s v="L018431"/>
    <s v="Z07356"/>
    <s v="P016"/>
    <n v="5"/>
    <n v="969.68"/>
    <n v="0"/>
    <s v="Monitor 4"/>
    <n v="4848.3999999999996"/>
    <x v="2"/>
  </r>
  <r>
    <s v="L018432"/>
    <s v="Z07356"/>
    <s v="P004"/>
    <n v="1"/>
    <n v="818.5"/>
    <n v="0.15"/>
    <s v="Słuchawki 4"/>
    <n v="695.72500000000002"/>
    <x v="1"/>
  </r>
  <r>
    <s v="L018433"/>
    <s v="Z07356"/>
    <s v="P053"/>
    <n v="1"/>
    <n v="310.54000000000002"/>
    <n v="0"/>
    <s v="Podkładka 1"/>
    <n v="310.54000000000002"/>
    <x v="0"/>
  </r>
  <r>
    <s v="L018434"/>
    <s v="Z07357"/>
    <s v="P009"/>
    <n v="2"/>
    <n v="268.04000000000002"/>
    <n v="0"/>
    <s v="Mysz 1"/>
    <n v="536.08000000000004"/>
    <x v="1"/>
  </r>
  <r>
    <s v="L018435"/>
    <s v="Z07357"/>
    <s v="P017"/>
    <n v="4"/>
    <n v="698.2"/>
    <n v="0.15"/>
    <s v="Powerbank 1"/>
    <n v="2373.88"/>
    <x v="2"/>
  </r>
  <r>
    <s v="L018436"/>
    <s v="Z07357"/>
    <s v="P041"/>
    <n v="6"/>
    <n v="560.86"/>
    <n v="0.15"/>
    <s v="Kabel USB-C 1"/>
    <n v="2860.386"/>
    <x v="2"/>
  </r>
  <r>
    <s v="L018437"/>
    <s v="Z07357"/>
    <s v="P042"/>
    <n v="3"/>
    <n v="751.34"/>
    <n v="0"/>
    <s v="Kabel USB-C 2"/>
    <n v="2254.02"/>
    <x v="2"/>
  </r>
  <r>
    <s v="L018438"/>
    <s v="Z07358"/>
    <s v="P057"/>
    <n v="4"/>
    <n v="487.21"/>
    <n v="0.2"/>
    <s v="Ładowarka 1"/>
    <n v="1559.0720000000001"/>
    <x v="1"/>
  </r>
  <r>
    <s v="L018439"/>
    <s v="Z07358"/>
    <s v="P006"/>
    <n v="3"/>
    <n v="244.64"/>
    <n v="0"/>
    <s v="Klawiatura 2"/>
    <n v="733.92"/>
    <x v="1"/>
  </r>
  <r>
    <s v="L018440"/>
    <s v="Z07359"/>
    <s v="P045"/>
    <n v="3"/>
    <n v="95.22"/>
    <n v="0.1"/>
    <s v="Etui 1"/>
    <n v="257.09399999999999"/>
    <x v="0"/>
  </r>
  <r>
    <s v="L018441"/>
    <s v="Z07360"/>
    <s v="P031"/>
    <n v="1"/>
    <n v="1091.97"/>
    <n v="0.15"/>
    <s v="Organizer 3"/>
    <n v="928.17449999999997"/>
    <x v="1"/>
  </r>
  <r>
    <s v="L018442"/>
    <s v="Z07361"/>
    <s v="P029"/>
    <n v="1"/>
    <n v="217.23"/>
    <n v="0.2"/>
    <s v="Organizer 1"/>
    <n v="173.78399999999999"/>
    <x v="0"/>
  </r>
  <r>
    <s v="L018443"/>
    <s v="Z07361"/>
    <s v="P048"/>
    <n v="3"/>
    <n v="83.56"/>
    <n v="0"/>
    <s v="Etui 4"/>
    <n v="250.68"/>
    <x v="0"/>
  </r>
  <r>
    <s v="L018444"/>
    <s v="Z07361"/>
    <s v="P043"/>
    <n v="3"/>
    <n v="392.5"/>
    <n v="0.05"/>
    <s v="Kabel USB-C 3"/>
    <n v="1118.625"/>
    <x v="1"/>
  </r>
  <r>
    <s v="L018445"/>
    <s v="Z07361"/>
    <s v="P033"/>
    <n v="2"/>
    <n v="1030.8699999999999"/>
    <n v="0"/>
    <s v="Czajnik 1"/>
    <n v="2061.7399999999998"/>
    <x v="2"/>
  </r>
  <r>
    <s v="L018446"/>
    <s v="Z07362"/>
    <s v="P019"/>
    <n v="3"/>
    <n v="910.25"/>
    <n v="0"/>
    <s v="Powerbank 3"/>
    <n v="2730.75"/>
    <x v="2"/>
  </r>
  <r>
    <s v="L018447"/>
    <s v="Z07363"/>
    <s v="P002"/>
    <n v="2"/>
    <n v="269.98"/>
    <n v="0"/>
    <s v="Słuchawki 2"/>
    <n v="539.96"/>
    <x v="1"/>
  </r>
  <r>
    <s v="L018448"/>
    <s v="Z07363"/>
    <s v="P020"/>
    <n v="2"/>
    <n v="972.11"/>
    <n v="0.1"/>
    <s v="Powerbank 4"/>
    <n v="1749.798"/>
    <x v="1"/>
  </r>
  <r>
    <s v="L018449"/>
    <s v="Z07364"/>
    <s v="P011"/>
    <n v="6"/>
    <n v="922.44"/>
    <n v="0.1"/>
    <s v="Mysz 3"/>
    <n v="4981.1760000000004"/>
    <x v="2"/>
  </r>
  <r>
    <s v="L018450"/>
    <s v="Z07364"/>
    <s v="P050"/>
    <n v="3"/>
    <n v="1212.52"/>
    <n v="0"/>
    <s v="Hub USB 2"/>
    <n v="3637.56"/>
    <x v="2"/>
  </r>
  <r>
    <s v="L018451"/>
    <s v="Z07364"/>
    <s v="P051"/>
    <n v="6"/>
    <n v="32.33"/>
    <n v="0.1"/>
    <s v="Hub USB 3"/>
    <n v="174.58199999999999"/>
    <x v="0"/>
  </r>
  <r>
    <s v="L018452"/>
    <s v="Z07365"/>
    <s v="P015"/>
    <n v="2"/>
    <n v="958.03"/>
    <n v="0.15"/>
    <s v="Monitor 3"/>
    <n v="1628.6509999999998"/>
    <x v="1"/>
  </r>
  <r>
    <s v="L018453"/>
    <s v="Z07365"/>
    <s v="P006"/>
    <n v="2"/>
    <n v="255.96"/>
    <n v="0.15"/>
    <s v="Klawiatura 2"/>
    <n v="435.13200000000001"/>
    <x v="0"/>
  </r>
  <r>
    <s v="L018454"/>
    <s v="Z07365"/>
    <s v="P031"/>
    <n v="5"/>
    <n v="1123.17"/>
    <n v="0"/>
    <s v="Organizer 3"/>
    <n v="5615.85"/>
    <x v="2"/>
  </r>
  <r>
    <s v="L018455"/>
    <s v="Z07366"/>
    <s v="P049"/>
    <n v="4"/>
    <n v="1062.92"/>
    <n v="0"/>
    <s v="Hub USB 1"/>
    <n v="4251.68"/>
    <x v="2"/>
  </r>
  <r>
    <s v="L018456"/>
    <s v="Z07366"/>
    <s v="P030"/>
    <n v="5"/>
    <n v="185.38"/>
    <n v="0.1"/>
    <s v="Organizer 2"/>
    <n v="834.21"/>
    <x v="1"/>
  </r>
  <r>
    <s v="L018457"/>
    <s v="Z07366"/>
    <s v="P048"/>
    <n v="3"/>
    <n v="82.81"/>
    <n v="0"/>
    <s v="Etui 4"/>
    <n v="248.43"/>
    <x v="0"/>
  </r>
  <r>
    <s v="L018458"/>
    <s v="Z07367"/>
    <s v="P024"/>
    <n v="5"/>
    <n v="112.44"/>
    <n v="0.15"/>
    <s v="Krzesło biurowe 4"/>
    <n v="477.87"/>
    <x v="0"/>
  </r>
  <r>
    <s v="L018459"/>
    <s v="Z07367"/>
    <s v="P023"/>
    <n v="4"/>
    <n v="90.18"/>
    <n v="0"/>
    <s v="Krzesło biurowe 3"/>
    <n v="360.72"/>
    <x v="0"/>
  </r>
  <r>
    <s v="L018460"/>
    <s v="Z07367"/>
    <s v="P039"/>
    <n v="2"/>
    <n v="960.19"/>
    <n v="0.2"/>
    <s v="Termos 3"/>
    <n v="1536.3040000000001"/>
    <x v="1"/>
  </r>
  <r>
    <s v="L018461"/>
    <s v="Z07367"/>
    <s v="P033"/>
    <n v="4"/>
    <n v="997.18"/>
    <n v="0.05"/>
    <s v="Czajnik 1"/>
    <n v="3789.2839999999997"/>
    <x v="2"/>
  </r>
  <r>
    <s v="L018462"/>
    <s v="Z07368"/>
    <s v="P017"/>
    <n v="4"/>
    <n v="678.34"/>
    <n v="0.1"/>
    <s v="Powerbank 1"/>
    <n v="2442.0240000000003"/>
    <x v="2"/>
  </r>
  <r>
    <s v="L018463"/>
    <s v="Z07368"/>
    <s v="P053"/>
    <n v="4"/>
    <n v="313.31"/>
    <n v="0"/>
    <s v="Podkładka 1"/>
    <n v="1253.24"/>
    <x v="1"/>
  </r>
  <r>
    <s v="L018464"/>
    <s v="Z07368"/>
    <s v="P009"/>
    <n v="6"/>
    <n v="265.87"/>
    <n v="0"/>
    <s v="Mysz 1"/>
    <n v="1595.22"/>
    <x v="1"/>
  </r>
  <r>
    <s v="L018465"/>
    <s v="Z07368"/>
    <s v="P029"/>
    <n v="1"/>
    <n v="221.41"/>
    <n v="0"/>
    <s v="Organizer 1"/>
    <n v="221.41"/>
    <x v="0"/>
  </r>
  <r>
    <s v="L018466"/>
    <s v="Z07369"/>
    <s v="P005"/>
    <n v="6"/>
    <n v="380.31"/>
    <n v="0"/>
    <s v="Klawiatura 1"/>
    <n v="2281.86"/>
    <x v="2"/>
  </r>
  <r>
    <s v="L018467"/>
    <s v="Z07369"/>
    <s v="P050"/>
    <n v="1"/>
    <n v="1197.6400000000001"/>
    <n v="0.05"/>
    <s v="Hub USB 2"/>
    <n v="1137.758"/>
    <x v="1"/>
  </r>
  <r>
    <s v="L018468"/>
    <s v="Z07369"/>
    <s v="P022"/>
    <n v="4"/>
    <n v="236.91"/>
    <n v="0.2"/>
    <s v="Krzesło biurowe 2"/>
    <n v="758.11200000000008"/>
    <x v="1"/>
  </r>
  <r>
    <s v="L018469"/>
    <s v="Z07370"/>
    <s v="P054"/>
    <n v="6"/>
    <n v="132.58000000000001"/>
    <n v="0.15"/>
    <s v="Podkładka 2"/>
    <n v="676.15800000000002"/>
    <x v="1"/>
  </r>
  <r>
    <s v="L018470"/>
    <s v="Z07370"/>
    <s v="P054"/>
    <n v="4"/>
    <n v="131.65"/>
    <n v="0.05"/>
    <s v="Podkładka 2"/>
    <n v="500.27"/>
    <x v="1"/>
  </r>
  <r>
    <s v="L018471"/>
    <s v="Z07370"/>
    <s v="P026"/>
    <n v="5"/>
    <n v="368.97"/>
    <n v="0"/>
    <s v="Lampka 2"/>
    <n v="1844.8500000000001"/>
    <x v="1"/>
  </r>
  <r>
    <s v="L018472"/>
    <s v="Z07371"/>
    <s v="P050"/>
    <n v="2"/>
    <n v="1190.47"/>
    <n v="0"/>
    <s v="Hub USB 2"/>
    <n v="2380.94"/>
    <x v="2"/>
  </r>
  <r>
    <s v="L018473"/>
    <s v="Z07371"/>
    <s v="P050"/>
    <n v="2"/>
    <n v="1176.1199999999999"/>
    <n v="0"/>
    <s v="Hub USB 2"/>
    <n v="2352.2399999999998"/>
    <x v="2"/>
  </r>
  <r>
    <s v="L018474"/>
    <s v="Z07372"/>
    <s v="P008"/>
    <n v="6"/>
    <n v="705.3"/>
    <n v="0.15"/>
    <s v="Klawiatura 4"/>
    <n v="3597.0299999999993"/>
    <x v="2"/>
  </r>
  <r>
    <s v="L018475"/>
    <s v="Z07373"/>
    <s v="P048"/>
    <n v="5"/>
    <n v="83.58"/>
    <n v="0.1"/>
    <s v="Etui 4"/>
    <n v="376.11"/>
    <x v="0"/>
  </r>
  <r>
    <s v="L018476"/>
    <s v="Z07373"/>
    <s v="P029"/>
    <n v="5"/>
    <n v="222.96"/>
    <n v="0"/>
    <s v="Organizer 1"/>
    <n v="1114.8"/>
    <x v="1"/>
  </r>
  <r>
    <s v="L018477"/>
    <s v="Z07373"/>
    <s v="P016"/>
    <n v="6"/>
    <n v="967.59"/>
    <n v="0.15"/>
    <s v="Monitor 4"/>
    <n v="4934.7089999999998"/>
    <x v="2"/>
  </r>
  <r>
    <s v="L018478"/>
    <s v="Z07373"/>
    <s v="P015"/>
    <n v="1"/>
    <n v="941.23"/>
    <n v="0.05"/>
    <s v="Monitor 3"/>
    <n v="894.16849999999999"/>
    <x v="1"/>
  </r>
  <r>
    <s v="L018479"/>
    <s v="Z07374"/>
    <s v="P053"/>
    <n v="4"/>
    <n v="314.19"/>
    <n v="0"/>
    <s v="Podkładka 1"/>
    <n v="1256.76"/>
    <x v="1"/>
  </r>
  <r>
    <s v="L018480"/>
    <s v="Z07375"/>
    <s v="P051"/>
    <n v="1"/>
    <n v="32.89"/>
    <n v="0.15"/>
    <s v="Hub USB 3"/>
    <n v="27.956499999999998"/>
    <x v="0"/>
  </r>
  <r>
    <s v="L018481"/>
    <s v="Z07375"/>
    <s v="P056"/>
    <n v="4"/>
    <n v="831.97"/>
    <n v="0"/>
    <s v="Podkładka 4"/>
    <n v="3327.88"/>
    <x v="2"/>
  </r>
  <r>
    <s v="L018482"/>
    <s v="Z07375"/>
    <s v="P040"/>
    <n v="5"/>
    <n v="267.38"/>
    <n v="0"/>
    <s v="Termos 4"/>
    <n v="1336.9"/>
    <x v="1"/>
  </r>
  <r>
    <s v="L018483"/>
    <s v="Z07375"/>
    <s v="P011"/>
    <n v="3"/>
    <n v="915.48"/>
    <n v="0"/>
    <s v="Mysz 3"/>
    <n v="2746.44"/>
    <x v="2"/>
  </r>
  <r>
    <s v="L018484"/>
    <s v="Z07376"/>
    <s v="P047"/>
    <n v="2"/>
    <n v="848.07"/>
    <n v="0"/>
    <s v="Etui 3"/>
    <n v="1696.14"/>
    <x v="1"/>
  </r>
  <r>
    <s v="L018485"/>
    <s v="Z07376"/>
    <s v="P057"/>
    <n v="2"/>
    <n v="486.35"/>
    <n v="0.2"/>
    <s v="Ładowarka 1"/>
    <n v="778.16000000000008"/>
    <x v="1"/>
  </r>
  <r>
    <s v="L018486"/>
    <s v="Z07376"/>
    <s v="P052"/>
    <n v="1"/>
    <n v="765.47"/>
    <n v="0"/>
    <s v="Hub USB 4"/>
    <n v="765.47"/>
    <x v="1"/>
  </r>
  <r>
    <s v="L018487"/>
    <s v="Z07376"/>
    <s v="P051"/>
    <n v="5"/>
    <n v="33.83"/>
    <n v="0.05"/>
    <s v="Hub USB 3"/>
    <n v="160.69249999999997"/>
    <x v="0"/>
  </r>
  <r>
    <s v="L018488"/>
    <s v="Z07377"/>
    <s v="P001"/>
    <n v="4"/>
    <n v="572.02"/>
    <n v="0.15"/>
    <s v="Słuchawki 1"/>
    <n v="1944.8679999999999"/>
    <x v="1"/>
  </r>
  <r>
    <s v="L018489"/>
    <s v="Z07378"/>
    <s v="P026"/>
    <n v="2"/>
    <n v="355.87"/>
    <n v="0"/>
    <s v="Lampka 2"/>
    <n v="711.74"/>
    <x v="1"/>
  </r>
  <r>
    <s v="L018490"/>
    <s v="Z07378"/>
    <s v="P017"/>
    <n v="2"/>
    <n v="683.28"/>
    <n v="0.1"/>
    <s v="Powerbank 1"/>
    <n v="1229.904"/>
    <x v="1"/>
  </r>
  <r>
    <s v="L018491"/>
    <s v="Z07379"/>
    <s v="P007"/>
    <n v="3"/>
    <n v="40.82"/>
    <n v="0"/>
    <s v="Klawiatura 3"/>
    <n v="122.46000000000001"/>
    <x v="0"/>
  </r>
  <r>
    <s v="L018492"/>
    <s v="Z07379"/>
    <s v="P007"/>
    <n v="1"/>
    <n v="41.5"/>
    <n v="0.2"/>
    <s v="Klawiatura 3"/>
    <n v="33.200000000000003"/>
    <x v="0"/>
  </r>
  <r>
    <s v="L018493"/>
    <s v="Z07379"/>
    <s v="P020"/>
    <n v="1"/>
    <n v="956.83"/>
    <n v="0.1"/>
    <s v="Powerbank 4"/>
    <n v="861.14700000000005"/>
    <x v="1"/>
  </r>
  <r>
    <s v="L018494"/>
    <s v="Z07380"/>
    <s v="P045"/>
    <n v="3"/>
    <n v="95.42"/>
    <n v="0.15"/>
    <s v="Etui 1"/>
    <n v="243.321"/>
    <x v="0"/>
  </r>
  <r>
    <s v="L018495"/>
    <s v="Z07380"/>
    <s v="P008"/>
    <n v="1"/>
    <n v="723.76"/>
    <n v="0"/>
    <s v="Klawiatura 4"/>
    <n v="723.76"/>
    <x v="1"/>
  </r>
  <r>
    <s v="L018496"/>
    <s v="Z07380"/>
    <s v="P050"/>
    <n v="1"/>
    <n v="1192.06"/>
    <n v="0.1"/>
    <s v="Hub USB 2"/>
    <n v="1072.854"/>
    <x v="1"/>
  </r>
  <r>
    <s v="L018497"/>
    <s v="Z07381"/>
    <s v="P039"/>
    <n v="3"/>
    <n v="993.85"/>
    <n v="0"/>
    <s v="Termos 3"/>
    <n v="2981.55"/>
    <x v="2"/>
  </r>
  <r>
    <s v="L018498"/>
    <s v="Z07382"/>
    <s v="P015"/>
    <n v="6"/>
    <n v="960.16"/>
    <n v="0"/>
    <s v="Monitor 3"/>
    <n v="5760.96"/>
    <x v="2"/>
  </r>
  <r>
    <s v="L018499"/>
    <s v="Z07382"/>
    <s v="P025"/>
    <n v="2"/>
    <n v="634.28"/>
    <n v="0"/>
    <s v="Lampka 1"/>
    <n v="1268.56"/>
    <x v="1"/>
  </r>
  <r>
    <s v="L018500"/>
    <s v="Z07383"/>
    <s v="P031"/>
    <n v="4"/>
    <n v="1111.52"/>
    <n v="0"/>
    <s v="Organizer 3"/>
    <n v="4446.08"/>
    <x v="2"/>
  </r>
  <r>
    <s v="L018501"/>
    <s v="Z07383"/>
    <s v="P023"/>
    <n v="4"/>
    <n v="93.92"/>
    <n v="0.15"/>
    <s v="Krzesło biurowe 3"/>
    <n v="319.32799999999997"/>
    <x v="0"/>
  </r>
  <r>
    <s v="L018502"/>
    <s v="Z07384"/>
    <s v="P047"/>
    <n v="4"/>
    <n v="839.59"/>
    <n v="0.05"/>
    <s v="Etui 3"/>
    <n v="3190.442"/>
    <x v="2"/>
  </r>
  <r>
    <s v="L018503"/>
    <s v="Z07384"/>
    <s v="P043"/>
    <n v="3"/>
    <n v="391.81"/>
    <n v="0.1"/>
    <s v="Kabel USB-C 3"/>
    <n v="1057.8870000000002"/>
    <x v="1"/>
  </r>
  <r>
    <s v="L018504"/>
    <s v="Z07385"/>
    <s v="P040"/>
    <n v="5"/>
    <n v="266.35000000000002"/>
    <n v="0"/>
    <s v="Termos 4"/>
    <n v="1331.75"/>
    <x v="1"/>
  </r>
  <r>
    <s v="L018505"/>
    <s v="Z07386"/>
    <s v="P028"/>
    <n v="2"/>
    <n v="738.54"/>
    <n v="0"/>
    <s v="Lampka 4"/>
    <n v="1477.08"/>
    <x v="1"/>
  </r>
  <r>
    <s v="L018506"/>
    <s v="Z07387"/>
    <s v="P053"/>
    <n v="3"/>
    <n v="324.79000000000002"/>
    <n v="0"/>
    <s v="Podkładka 1"/>
    <n v="974.37000000000012"/>
    <x v="1"/>
  </r>
  <r>
    <s v="L018507"/>
    <s v="Z07387"/>
    <s v="P054"/>
    <n v="3"/>
    <n v="133.49"/>
    <n v="0"/>
    <s v="Podkładka 2"/>
    <n v="400.47"/>
    <x v="0"/>
  </r>
  <r>
    <s v="L018508"/>
    <s v="Z07387"/>
    <s v="P059"/>
    <n v="4"/>
    <n v="353.2"/>
    <n v="0"/>
    <s v="Ładowarka 3"/>
    <n v="1412.8"/>
    <x v="1"/>
  </r>
  <r>
    <s v="L018509"/>
    <s v="Z07387"/>
    <s v="P027"/>
    <n v="1"/>
    <n v="350.08"/>
    <n v="0.2"/>
    <s v="Lampka 3"/>
    <n v="280.06400000000002"/>
    <x v="0"/>
  </r>
  <r>
    <s v="L018510"/>
    <s v="Z07388"/>
    <s v="P006"/>
    <n v="3"/>
    <n v="251.04"/>
    <n v="0.2"/>
    <s v="Klawiatura 2"/>
    <n v="602.49599999999998"/>
    <x v="1"/>
  </r>
  <r>
    <s v="L018511"/>
    <s v="Z07388"/>
    <s v="P058"/>
    <n v="5"/>
    <n v="1110.8599999999999"/>
    <n v="0.05"/>
    <s v="Ładowarka 2"/>
    <n v="5276.5849999999991"/>
    <x v="2"/>
  </r>
  <r>
    <s v="L018512"/>
    <s v="Z07388"/>
    <s v="P026"/>
    <n v="5"/>
    <n v="370.68"/>
    <n v="0.2"/>
    <s v="Lampka 2"/>
    <n v="1482.7200000000003"/>
    <x v="1"/>
  </r>
  <r>
    <s v="L018513"/>
    <s v="Z07389"/>
    <s v="P048"/>
    <n v="2"/>
    <n v="81.94"/>
    <n v="0"/>
    <s v="Etui 4"/>
    <n v="163.88"/>
    <x v="0"/>
  </r>
  <r>
    <s v="L018514"/>
    <s v="Z07390"/>
    <s v="P024"/>
    <n v="3"/>
    <n v="110.49"/>
    <n v="0.15"/>
    <s v="Krzesło biurowe 4"/>
    <n v="281.74949999999995"/>
    <x v="0"/>
  </r>
  <r>
    <s v="L018515"/>
    <s v="Z07390"/>
    <s v="P014"/>
    <n v="6"/>
    <n v="99.6"/>
    <n v="0"/>
    <s v="Monitor 2"/>
    <n v="597.59999999999991"/>
    <x v="1"/>
  </r>
  <r>
    <s v="L018516"/>
    <s v="Z07390"/>
    <s v="P040"/>
    <n v="2"/>
    <n v="271.55"/>
    <n v="0.1"/>
    <s v="Termos 4"/>
    <n v="488.79"/>
    <x v="0"/>
  </r>
  <r>
    <s v="L018517"/>
    <s v="Z07390"/>
    <s v="P033"/>
    <n v="2"/>
    <n v="1003.18"/>
    <n v="0.1"/>
    <s v="Czajnik 1"/>
    <n v="1805.7239999999999"/>
    <x v="1"/>
  </r>
  <r>
    <s v="L018518"/>
    <s v="Z07391"/>
    <s v="P049"/>
    <n v="4"/>
    <n v="1087.6400000000001"/>
    <n v="0.1"/>
    <s v="Hub USB 1"/>
    <n v="3915.5040000000004"/>
    <x v="2"/>
  </r>
  <r>
    <s v="L018519"/>
    <s v="Z07391"/>
    <s v="P034"/>
    <n v="5"/>
    <n v="204.28"/>
    <n v="0.2"/>
    <s v="Czajnik 2"/>
    <n v="817.12"/>
    <x v="1"/>
  </r>
  <r>
    <s v="L018520"/>
    <s v="Z07391"/>
    <s v="P007"/>
    <n v="5"/>
    <n v="41.72"/>
    <n v="0.05"/>
    <s v="Klawiatura 3"/>
    <n v="198.17"/>
    <x v="0"/>
  </r>
  <r>
    <s v="L018521"/>
    <s v="Z07391"/>
    <s v="P012"/>
    <n v="2"/>
    <n v="319.73"/>
    <n v="0"/>
    <s v="Mysz 4"/>
    <n v="639.46"/>
    <x v="1"/>
  </r>
  <r>
    <s v="L018522"/>
    <s v="Z07392"/>
    <s v="P059"/>
    <n v="3"/>
    <n v="363.14"/>
    <n v="0"/>
    <s v="Ładowarka 3"/>
    <n v="1089.42"/>
    <x v="1"/>
  </r>
  <r>
    <s v="L018523"/>
    <s v="Z07392"/>
    <s v="P057"/>
    <n v="1"/>
    <n v="485.8"/>
    <n v="0"/>
    <s v="Ładowarka 1"/>
    <n v="485.8"/>
    <x v="0"/>
  </r>
  <r>
    <s v="L018524"/>
    <s v="Z07393"/>
    <s v="P049"/>
    <n v="1"/>
    <n v="1055.44"/>
    <n v="0.2"/>
    <s v="Hub USB 1"/>
    <n v="844.35200000000009"/>
    <x v="1"/>
  </r>
  <r>
    <s v="L018525"/>
    <s v="Z07393"/>
    <s v="P053"/>
    <n v="6"/>
    <n v="326.35000000000002"/>
    <n v="0"/>
    <s v="Podkładka 1"/>
    <n v="1958.1000000000001"/>
    <x v="1"/>
  </r>
  <r>
    <s v="L018526"/>
    <s v="Z07394"/>
    <s v="P056"/>
    <n v="5"/>
    <n v="862.29"/>
    <n v="0.2"/>
    <s v="Podkładka 4"/>
    <n v="3449.16"/>
    <x v="2"/>
  </r>
  <r>
    <s v="L018527"/>
    <s v="Z07394"/>
    <s v="P027"/>
    <n v="1"/>
    <n v="348.07"/>
    <n v="0"/>
    <s v="Lampka 3"/>
    <n v="348.07"/>
    <x v="0"/>
  </r>
  <r>
    <s v="L018528"/>
    <s v="Z07394"/>
    <s v="P013"/>
    <n v="6"/>
    <n v="945.3"/>
    <n v="0"/>
    <s v="Monitor 1"/>
    <n v="5671.7999999999993"/>
    <x v="2"/>
  </r>
  <r>
    <s v="L018529"/>
    <s v="Z07394"/>
    <s v="P005"/>
    <n v="5"/>
    <n v="380.92"/>
    <n v="0"/>
    <s v="Klawiatura 1"/>
    <n v="1904.6000000000001"/>
    <x v="1"/>
  </r>
  <r>
    <s v="L018530"/>
    <s v="Z07395"/>
    <s v="P049"/>
    <n v="3"/>
    <n v="1081.51"/>
    <n v="0.05"/>
    <s v="Hub USB 1"/>
    <n v="3082.3034999999995"/>
    <x v="2"/>
  </r>
  <r>
    <s v="L018531"/>
    <s v="Z07395"/>
    <s v="P039"/>
    <n v="4"/>
    <n v="978.25"/>
    <n v="0.2"/>
    <s v="Termos 3"/>
    <n v="3130.4"/>
    <x v="2"/>
  </r>
  <r>
    <s v="L018532"/>
    <s v="Z07395"/>
    <s v="P046"/>
    <n v="4"/>
    <n v="138.43"/>
    <n v="0"/>
    <s v="Etui 2"/>
    <n v="553.72"/>
    <x v="1"/>
  </r>
  <r>
    <s v="L018533"/>
    <s v="Z07395"/>
    <s v="P054"/>
    <n v="4"/>
    <n v="129.5"/>
    <n v="0"/>
    <s v="Podkładka 2"/>
    <n v="518"/>
    <x v="1"/>
  </r>
  <r>
    <s v="L018534"/>
    <s v="Z07396"/>
    <s v="P001"/>
    <n v="1"/>
    <n v="561.01"/>
    <n v="0.2"/>
    <s v="Słuchawki 1"/>
    <n v="448.80799999999999"/>
    <x v="0"/>
  </r>
  <r>
    <s v="L018535"/>
    <s v="Z07397"/>
    <s v="P052"/>
    <n v="6"/>
    <n v="745.66"/>
    <n v="0"/>
    <s v="Hub USB 4"/>
    <n v="4473.96"/>
    <x v="2"/>
  </r>
  <r>
    <s v="L018536"/>
    <s v="Z07398"/>
    <s v="P006"/>
    <n v="1"/>
    <n v="244.9"/>
    <n v="0.2"/>
    <s v="Klawiatura 2"/>
    <n v="195.92000000000002"/>
    <x v="0"/>
  </r>
  <r>
    <s v="L018537"/>
    <s v="Z07398"/>
    <s v="P003"/>
    <n v="1"/>
    <n v="864.23"/>
    <n v="0"/>
    <s v="Słuchawki 3"/>
    <n v="864.23"/>
    <x v="1"/>
  </r>
  <r>
    <s v="L018538"/>
    <s v="Z07398"/>
    <s v="P018"/>
    <n v="3"/>
    <n v="431.56"/>
    <n v="0"/>
    <s v="Powerbank 2"/>
    <n v="1294.68"/>
    <x v="1"/>
  </r>
  <r>
    <s v="L018539"/>
    <s v="Z07398"/>
    <s v="P048"/>
    <n v="5"/>
    <n v="81.510000000000005"/>
    <n v="0.15"/>
    <s v="Etui 4"/>
    <n v="346.41750000000002"/>
    <x v="0"/>
  </r>
  <r>
    <s v="L018540"/>
    <s v="Z07399"/>
    <s v="P005"/>
    <n v="1"/>
    <n v="365"/>
    <n v="0"/>
    <s v="Klawiatura 1"/>
    <n v="365"/>
    <x v="0"/>
  </r>
  <r>
    <s v="L018541"/>
    <s v="Z07399"/>
    <s v="P002"/>
    <n v="4"/>
    <n v="265.61"/>
    <n v="0"/>
    <s v="Słuchawki 2"/>
    <n v="1062.44"/>
    <x v="1"/>
  </r>
  <r>
    <s v="L018542"/>
    <s v="Z07400"/>
    <s v="P003"/>
    <n v="4"/>
    <n v="837.31"/>
    <n v="0"/>
    <s v="Słuchawki 3"/>
    <n v="3349.24"/>
    <x v="2"/>
  </r>
  <r>
    <s v="L018543"/>
    <s v="Z07400"/>
    <s v="P018"/>
    <n v="3"/>
    <n v="423.33"/>
    <n v="0"/>
    <s v="Powerbank 2"/>
    <n v="1269.99"/>
    <x v="1"/>
  </r>
  <r>
    <s v="L018544"/>
    <s v="Z07400"/>
    <s v="P038"/>
    <n v="3"/>
    <n v="668.83"/>
    <n v="0"/>
    <s v="Termos 2"/>
    <n v="2006.4900000000002"/>
    <x v="2"/>
  </r>
  <r>
    <s v="L018545"/>
    <s v="Z07400"/>
    <s v="P051"/>
    <n v="6"/>
    <n v="32.630000000000003"/>
    <n v="0"/>
    <s v="Hub USB 3"/>
    <n v="195.78000000000003"/>
    <x v="0"/>
  </r>
  <r>
    <s v="L018546"/>
    <s v="Z07401"/>
    <s v="P039"/>
    <n v="5"/>
    <n v="945.65"/>
    <n v="0"/>
    <s v="Termos 3"/>
    <n v="4728.25"/>
    <x v="2"/>
  </r>
  <r>
    <s v="L018547"/>
    <s v="Z07402"/>
    <s v="P037"/>
    <n v="6"/>
    <n v="877.31"/>
    <n v="0"/>
    <s v="Termos 1"/>
    <n v="5263.86"/>
    <x v="2"/>
  </r>
  <r>
    <s v="L018548"/>
    <s v="Z07402"/>
    <s v="P047"/>
    <n v="1"/>
    <n v="818.96"/>
    <n v="0"/>
    <s v="Etui 3"/>
    <n v="818.96"/>
    <x v="1"/>
  </r>
  <r>
    <s v="L018549"/>
    <s v="Z07402"/>
    <s v="P052"/>
    <n v="5"/>
    <n v="751.88"/>
    <n v="0.2"/>
    <s v="Hub USB 4"/>
    <n v="3007.5200000000004"/>
    <x v="2"/>
  </r>
  <r>
    <s v="L018550"/>
    <s v="Z07402"/>
    <s v="P032"/>
    <n v="1"/>
    <n v="657.66"/>
    <n v="0"/>
    <s v="Organizer 4"/>
    <n v="657.66"/>
    <x v="1"/>
  </r>
  <r>
    <s v="L018551"/>
    <s v="Z07403"/>
    <s v="P046"/>
    <n v="1"/>
    <n v="141.31"/>
    <n v="0"/>
    <s v="Etui 2"/>
    <n v="141.31"/>
    <x v="0"/>
  </r>
  <r>
    <s v="L018552"/>
    <s v="Z07403"/>
    <s v="P048"/>
    <n v="5"/>
    <n v="80"/>
    <n v="0"/>
    <s v="Etui 4"/>
    <n v="400"/>
    <x v="0"/>
  </r>
  <r>
    <s v="L018553"/>
    <s v="Z07403"/>
    <s v="P026"/>
    <n v="3"/>
    <n v="370.64"/>
    <n v="0.05"/>
    <s v="Lampka 2"/>
    <n v="1056.3240000000001"/>
    <x v="1"/>
  </r>
  <r>
    <s v="L018554"/>
    <s v="Z07404"/>
    <s v="P040"/>
    <n v="4"/>
    <n v="269.20999999999998"/>
    <n v="0.2"/>
    <s v="Termos 4"/>
    <n v="861.47199999999998"/>
    <x v="1"/>
  </r>
  <r>
    <s v="L018555"/>
    <s v="Z07404"/>
    <s v="P017"/>
    <n v="2"/>
    <n v="683.59"/>
    <n v="0"/>
    <s v="Powerbank 1"/>
    <n v="1367.18"/>
    <x v="1"/>
  </r>
  <r>
    <s v="L018556"/>
    <s v="Z07404"/>
    <s v="P033"/>
    <n v="5"/>
    <n v="985.85"/>
    <n v="0"/>
    <s v="Czajnik 1"/>
    <n v="4929.25"/>
    <x v="2"/>
  </r>
  <r>
    <s v="L018557"/>
    <s v="Z07404"/>
    <s v="P047"/>
    <n v="3"/>
    <n v="845.75"/>
    <n v="0"/>
    <s v="Etui 3"/>
    <n v="2537.25"/>
    <x v="2"/>
  </r>
  <r>
    <s v="L018558"/>
    <s v="Z07405"/>
    <s v="P024"/>
    <n v="3"/>
    <n v="112.11"/>
    <n v="0"/>
    <s v="Krzesło biurowe 4"/>
    <n v="336.33"/>
    <x v="0"/>
  </r>
  <r>
    <s v="L018559"/>
    <s v="Z07406"/>
    <s v="P060"/>
    <n v="5"/>
    <n v="580.5"/>
    <n v="0"/>
    <s v="Ładowarka 4"/>
    <n v="2902.5"/>
    <x v="2"/>
  </r>
  <r>
    <s v="L018560"/>
    <s v="Z07406"/>
    <s v="P022"/>
    <n v="3"/>
    <n v="232.77"/>
    <n v="0"/>
    <s v="Krzesło biurowe 2"/>
    <n v="698.31000000000006"/>
    <x v="1"/>
  </r>
  <r>
    <s v="L018561"/>
    <s v="Z07406"/>
    <s v="P057"/>
    <n v="6"/>
    <n v="465.49"/>
    <n v="0.2"/>
    <s v="Ładowarka 1"/>
    <n v="2234.3520000000003"/>
    <x v="2"/>
  </r>
  <r>
    <s v="L018562"/>
    <s v="Z07406"/>
    <s v="P019"/>
    <n v="6"/>
    <n v="911.68"/>
    <n v="0.05"/>
    <s v="Powerbank 3"/>
    <n v="5196.576"/>
    <x v="2"/>
  </r>
  <r>
    <s v="L018563"/>
    <s v="Z07407"/>
    <s v="P014"/>
    <n v="5"/>
    <n v="95.51"/>
    <n v="0.15"/>
    <s v="Monitor 2"/>
    <n v="405.91750000000002"/>
    <x v="0"/>
  </r>
  <r>
    <s v="L018564"/>
    <s v="Z07407"/>
    <s v="P055"/>
    <n v="3"/>
    <n v="595.48"/>
    <n v="0.2"/>
    <s v="Podkładka 3"/>
    <n v="1429.152"/>
    <x v="1"/>
  </r>
  <r>
    <s v="L018565"/>
    <s v="Z07407"/>
    <s v="P047"/>
    <n v="5"/>
    <n v="845.83"/>
    <n v="0.2"/>
    <s v="Etui 3"/>
    <n v="3383.3200000000006"/>
    <x v="2"/>
  </r>
  <r>
    <s v="L018566"/>
    <s v="Z07408"/>
    <s v="P032"/>
    <n v="4"/>
    <n v="643.33000000000004"/>
    <n v="0.05"/>
    <s v="Organizer 4"/>
    <n v="2444.654"/>
    <x v="2"/>
  </r>
  <r>
    <s v="L018567"/>
    <s v="Z07408"/>
    <s v="P018"/>
    <n v="6"/>
    <n v="419.78"/>
    <n v="0"/>
    <s v="Powerbank 2"/>
    <n v="2518.6799999999998"/>
    <x v="2"/>
  </r>
  <r>
    <s v="L018568"/>
    <s v="Z07408"/>
    <s v="P016"/>
    <n v="5"/>
    <n v="948.17"/>
    <n v="0.2"/>
    <s v="Monitor 4"/>
    <n v="3792.68"/>
    <x v="2"/>
  </r>
  <r>
    <s v="L018569"/>
    <s v="Z07409"/>
    <s v="P048"/>
    <n v="6"/>
    <n v="80.25"/>
    <n v="0.1"/>
    <s v="Etui 4"/>
    <n v="433.35"/>
    <x v="0"/>
  </r>
  <r>
    <s v="L018570"/>
    <s v="Z07409"/>
    <s v="P060"/>
    <n v="2"/>
    <n v="557.16"/>
    <n v="0.15"/>
    <s v="Ładowarka 4"/>
    <n v="947.17199999999991"/>
    <x v="1"/>
  </r>
  <r>
    <s v="L018571"/>
    <s v="Z07409"/>
    <s v="P031"/>
    <n v="6"/>
    <n v="1093.49"/>
    <n v="0"/>
    <s v="Organizer 3"/>
    <n v="6560.9400000000005"/>
    <x v="2"/>
  </r>
  <r>
    <s v="L018572"/>
    <s v="Z07409"/>
    <s v="P041"/>
    <n v="1"/>
    <n v="558.53"/>
    <n v="0.05"/>
    <s v="Kabel USB-C 1"/>
    <n v="530.60349999999994"/>
    <x v="1"/>
  </r>
  <r>
    <s v="L018573"/>
    <s v="Z07410"/>
    <s v="P011"/>
    <n v="2"/>
    <n v="922.81"/>
    <n v="0.1"/>
    <s v="Mysz 3"/>
    <n v="1661.058"/>
    <x v="1"/>
  </r>
  <r>
    <s v="L018574"/>
    <s v="Z07410"/>
    <s v="P008"/>
    <n v="2"/>
    <n v="700.94"/>
    <n v="0.1"/>
    <s v="Klawiatura 4"/>
    <n v="1261.6920000000002"/>
    <x v="1"/>
  </r>
  <r>
    <s v="L018575"/>
    <s v="Z07411"/>
    <s v="P043"/>
    <n v="2"/>
    <n v="384.48"/>
    <n v="0.15"/>
    <s v="Kabel USB-C 3"/>
    <n v="653.61599999999999"/>
    <x v="1"/>
  </r>
  <r>
    <s v="L018576"/>
    <s v="Z07411"/>
    <s v="P001"/>
    <n v="2"/>
    <n v="547.75"/>
    <n v="0.05"/>
    <s v="Słuchawki 1"/>
    <n v="1040.7249999999999"/>
    <x v="1"/>
  </r>
  <r>
    <s v="L018577"/>
    <s v="Z07411"/>
    <s v="P041"/>
    <n v="3"/>
    <n v="540.32000000000005"/>
    <n v="0.05"/>
    <s v="Kabel USB-C 1"/>
    <n v="1539.912"/>
    <x v="1"/>
  </r>
  <r>
    <s v="L018578"/>
    <s v="Z07411"/>
    <s v="P023"/>
    <n v="2"/>
    <n v="92.69"/>
    <n v="0"/>
    <s v="Krzesło biurowe 3"/>
    <n v="185.38"/>
    <x v="0"/>
  </r>
  <r>
    <s v="L018579"/>
    <s v="Z07412"/>
    <s v="P030"/>
    <n v="3"/>
    <n v="179.69"/>
    <n v="0.15"/>
    <s v="Organizer 2"/>
    <n v="458.20949999999993"/>
    <x v="0"/>
  </r>
  <r>
    <s v="L018580"/>
    <s v="Z07412"/>
    <s v="P010"/>
    <n v="6"/>
    <n v="697.18"/>
    <n v="0"/>
    <s v="Mysz 2"/>
    <n v="4183.08"/>
    <x v="2"/>
  </r>
  <r>
    <s v="L018581"/>
    <s v="Z07412"/>
    <s v="P028"/>
    <n v="6"/>
    <n v="713.37"/>
    <n v="0.2"/>
    <s v="Lampka 4"/>
    <n v="3424.1760000000004"/>
    <x v="2"/>
  </r>
  <r>
    <s v="L018582"/>
    <s v="Z07412"/>
    <s v="P023"/>
    <n v="5"/>
    <n v="93.3"/>
    <n v="0.2"/>
    <s v="Krzesło biurowe 3"/>
    <n v="373.20000000000005"/>
    <x v="0"/>
  </r>
  <r>
    <s v="L018583"/>
    <s v="Z07413"/>
    <s v="P050"/>
    <n v="1"/>
    <n v="1164.42"/>
    <n v="0.05"/>
    <s v="Hub USB 2"/>
    <n v="1106.1990000000001"/>
    <x v="1"/>
  </r>
  <r>
    <s v="L018584"/>
    <s v="Z07414"/>
    <s v="P049"/>
    <n v="2"/>
    <n v="1054.23"/>
    <n v="0.05"/>
    <s v="Hub USB 1"/>
    <n v="2003.037"/>
    <x v="2"/>
  </r>
  <r>
    <s v="L018585"/>
    <s v="Z07415"/>
    <s v="P023"/>
    <n v="6"/>
    <n v="92.61"/>
    <n v="0.05"/>
    <s v="Krzesło biurowe 3"/>
    <n v="527.87699999999995"/>
    <x v="1"/>
  </r>
  <r>
    <s v="L018586"/>
    <s v="Z07416"/>
    <s v="P046"/>
    <n v="3"/>
    <n v="145.47"/>
    <n v="0.2"/>
    <s v="Etui 2"/>
    <n v="349.12799999999999"/>
    <x v="0"/>
  </r>
  <r>
    <s v="L018587"/>
    <s v="Z07416"/>
    <s v="P041"/>
    <n v="2"/>
    <n v="563.04"/>
    <n v="0.1"/>
    <s v="Kabel USB-C 1"/>
    <n v="1013.472"/>
    <x v="1"/>
  </r>
  <r>
    <s v="L018588"/>
    <s v="Z07416"/>
    <s v="P052"/>
    <n v="1"/>
    <n v="766.49"/>
    <n v="0.15"/>
    <s v="Hub USB 4"/>
    <n v="651.51649999999995"/>
    <x v="1"/>
  </r>
  <r>
    <s v="L018589"/>
    <s v="Z07417"/>
    <s v="P033"/>
    <n v="5"/>
    <n v="994.85"/>
    <n v="0.05"/>
    <s v="Czajnik 1"/>
    <n v="4725.5374999999995"/>
    <x v="2"/>
  </r>
  <r>
    <s v="L018590"/>
    <s v="Z07417"/>
    <s v="P024"/>
    <n v="2"/>
    <n v="110.92"/>
    <n v="0"/>
    <s v="Krzesło biurowe 4"/>
    <n v="221.84"/>
    <x v="0"/>
  </r>
  <r>
    <s v="L018591"/>
    <s v="Z07418"/>
    <s v="P033"/>
    <n v="3"/>
    <n v="995.3"/>
    <n v="0"/>
    <s v="Czajnik 1"/>
    <n v="2985.8999999999996"/>
    <x v="2"/>
  </r>
  <r>
    <s v="L018592"/>
    <s v="Z07418"/>
    <s v="P035"/>
    <n v="3"/>
    <n v="323.12"/>
    <n v="0.15"/>
    <s v="Czajnik 3"/>
    <n v="823.95600000000002"/>
    <x v="1"/>
  </r>
  <r>
    <s v="L018593"/>
    <s v="Z07418"/>
    <s v="P057"/>
    <n v="3"/>
    <n v="483.67"/>
    <n v="0"/>
    <s v="Ładowarka 1"/>
    <n v="1451.01"/>
    <x v="1"/>
  </r>
  <r>
    <s v="L018594"/>
    <s v="Z07418"/>
    <s v="P055"/>
    <n v="5"/>
    <n v="595.67999999999995"/>
    <n v="0.05"/>
    <s v="Podkładka 3"/>
    <n v="2829.4799999999996"/>
    <x v="2"/>
  </r>
  <r>
    <s v="L018595"/>
    <s v="Z07419"/>
    <s v="P040"/>
    <n v="1"/>
    <n v="259.89999999999998"/>
    <n v="0"/>
    <s v="Termos 4"/>
    <n v="259.89999999999998"/>
    <x v="0"/>
  </r>
  <r>
    <s v="L018596"/>
    <s v="Z07419"/>
    <s v="P044"/>
    <n v="2"/>
    <n v="1083.5"/>
    <n v="0"/>
    <s v="Kabel USB-C 4"/>
    <n v="2167"/>
    <x v="2"/>
  </r>
  <r>
    <s v="L018597"/>
    <s v="Z07420"/>
    <s v="P059"/>
    <n v="5"/>
    <n v="356.75"/>
    <n v="0.05"/>
    <s v="Ładowarka 3"/>
    <n v="1694.5625"/>
    <x v="1"/>
  </r>
  <r>
    <s v="L018598"/>
    <s v="Z07420"/>
    <s v="P003"/>
    <n v="4"/>
    <n v="838.06"/>
    <n v="0"/>
    <s v="Słuchawki 3"/>
    <n v="3352.24"/>
    <x v="2"/>
  </r>
  <r>
    <s v="L018599"/>
    <s v="Z07421"/>
    <s v="P017"/>
    <n v="2"/>
    <n v="693.4"/>
    <n v="0"/>
    <s v="Powerbank 1"/>
    <n v="1386.8"/>
    <x v="1"/>
  </r>
  <r>
    <s v="L018600"/>
    <s v="Z07422"/>
    <s v="P055"/>
    <n v="6"/>
    <n v="596.9"/>
    <n v="0"/>
    <s v="Podkładka 3"/>
    <n v="3581.3999999999996"/>
    <x v="2"/>
  </r>
  <r>
    <s v="L018601"/>
    <s v="Z07422"/>
    <s v="P007"/>
    <n v="4"/>
    <n v="41.56"/>
    <n v="0.2"/>
    <s v="Klawiatura 3"/>
    <n v="132.99200000000002"/>
    <x v="0"/>
  </r>
  <r>
    <s v="L018602"/>
    <s v="Z07423"/>
    <s v="P012"/>
    <n v="5"/>
    <n v="330.68"/>
    <n v="0.15"/>
    <s v="Mysz 4"/>
    <n v="1405.39"/>
    <x v="1"/>
  </r>
  <r>
    <s v="L018603"/>
    <s v="Z07424"/>
    <s v="P030"/>
    <n v="4"/>
    <n v="179.98"/>
    <n v="0.05"/>
    <s v="Organizer 2"/>
    <n v="683.92399999999998"/>
    <x v="1"/>
  </r>
  <r>
    <s v="L018604"/>
    <s v="Z07424"/>
    <s v="P044"/>
    <n v="3"/>
    <n v="1080.6099999999999"/>
    <n v="0.2"/>
    <s v="Kabel USB-C 4"/>
    <n v="2593.4639999999999"/>
    <x v="2"/>
  </r>
  <r>
    <s v="L018605"/>
    <s v="Z07425"/>
    <s v="P011"/>
    <n v="3"/>
    <n v="958.06"/>
    <n v="0.2"/>
    <s v="Mysz 3"/>
    <n v="2299.3440000000001"/>
    <x v="2"/>
  </r>
  <r>
    <s v="L018606"/>
    <s v="Z07425"/>
    <s v="P045"/>
    <n v="4"/>
    <n v="93.56"/>
    <n v="0"/>
    <s v="Etui 1"/>
    <n v="374.24"/>
    <x v="0"/>
  </r>
  <r>
    <s v="L018607"/>
    <s v="Z07425"/>
    <s v="P031"/>
    <n v="4"/>
    <n v="1111.06"/>
    <n v="0"/>
    <s v="Organizer 3"/>
    <n v="4444.24"/>
    <x v="2"/>
  </r>
  <r>
    <s v="L018608"/>
    <s v="Z07426"/>
    <s v="P043"/>
    <n v="1"/>
    <n v="399.34"/>
    <n v="0.1"/>
    <s v="Kabel USB-C 3"/>
    <n v="359.40600000000001"/>
    <x v="0"/>
  </r>
  <r>
    <s v="L018609"/>
    <s v="Z07426"/>
    <s v="P021"/>
    <n v="2"/>
    <n v="622.66"/>
    <n v="0.1"/>
    <s v="Krzesło biurowe 1"/>
    <n v="1120.788"/>
    <x v="1"/>
  </r>
  <r>
    <s v="L018610"/>
    <s v="Z07426"/>
    <s v="P057"/>
    <n v="2"/>
    <n v="464.19"/>
    <n v="0.1"/>
    <s v="Ładowarka 1"/>
    <n v="835.54200000000003"/>
    <x v="1"/>
  </r>
  <r>
    <s v="L018611"/>
    <s v="Z07426"/>
    <s v="P003"/>
    <n v="2"/>
    <n v="835.09"/>
    <n v="0.05"/>
    <s v="Słuchawki 3"/>
    <n v="1586.671"/>
    <x v="1"/>
  </r>
  <r>
    <s v="L018612"/>
    <s v="Z07427"/>
    <s v="P053"/>
    <n v="6"/>
    <n v="309.58999999999997"/>
    <n v="0"/>
    <s v="Podkładka 1"/>
    <n v="1857.54"/>
    <x v="1"/>
  </r>
  <r>
    <s v="L018613"/>
    <s v="Z07427"/>
    <s v="P056"/>
    <n v="4"/>
    <n v="828.9"/>
    <n v="0"/>
    <s v="Podkładka 4"/>
    <n v="3315.6"/>
    <x v="2"/>
  </r>
  <r>
    <s v="L018614"/>
    <s v="Z07427"/>
    <s v="P015"/>
    <n v="6"/>
    <n v="953.25"/>
    <n v="0.1"/>
    <s v="Monitor 3"/>
    <n v="5147.55"/>
    <x v="2"/>
  </r>
  <r>
    <s v="L018615"/>
    <s v="Z07428"/>
    <s v="P043"/>
    <n v="1"/>
    <n v="387.36"/>
    <n v="0.1"/>
    <s v="Kabel USB-C 3"/>
    <n v="348.62400000000002"/>
    <x v="0"/>
  </r>
  <r>
    <s v="L018616"/>
    <s v="Z07429"/>
    <s v="P039"/>
    <n v="1"/>
    <n v="954.96"/>
    <n v="0.1"/>
    <s v="Termos 3"/>
    <n v="859.46400000000006"/>
    <x v="1"/>
  </r>
  <r>
    <s v="L018617"/>
    <s v="Z07429"/>
    <s v="P051"/>
    <n v="6"/>
    <n v="34.1"/>
    <n v="0.05"/>
    <s v="Hub USB 3"/>
    <n v="194.37"/>
    <x v="0"/>
  </r>
  <r>
    <s v="L018618"/>
    <s v="Z07429"/>
    <s v="P040"/>
    <n v="3"/>
    <n v="264.37"/>
    <n v="0"/>
    <s v="Termos 4"/>
    <n v="793.11"/>
    <x v="1"/>
  </r>
  <r>
    <s v="L018619"/>
    <s v="Z07430"/>
    <s v="P022"/>
    <n v="3"/>
    <n v="232.84"/>
    <n v="0.1"/>
    <s v="Krzesło biurowe 2"/>
    <n v="628.66800000000001"/>
    <x v="1"/>
  </r>
  <r>
    <s v="L018620"/>
    <s v="Z07430"/>
    <s v="P013"/>
    <n v="5"/>
    <n v="938.13"/>
    <n v="0"/>
    <s v="Monitor 1"/>
    <n v="4690.6499999999996"/>
    <x v="2"/>
  </r>
  <r>
    <s v="L018621"/>
    <s v="Z07430"/>
    <s v="P045"/>
    <n v="4"/>
    <n v="91"/>
    <n v="0"/>
    <s v="Etui 1"/>
    <n v="364"/>
    <x v="0"/>
  </r>
  <r>
    <s v="L018622"/>
    <s v="Z07430"/>
    <s v="P039"/>
    <n v="5"/>
    <n v="981.39"/>
    <n v="0"/>
    <s v="Termos 3"/>
    <n v="4906.95"/>
    <x v="2"/>
  </r>
  <r>
    <s v="L018623"/>
    <s v="Z07431"/>
    <s v="P036"/>
    <n v="5"/>
    <n v="289.62"/>
    <n v="0"/>
    <s v="Czajnik 4"/>
    <n v="1448.1"/>
    <x v="1"/>
  </r>
  <r>
    <s v="L018624"/>
    <s v="Z07431"/>
    <s v="P037"/>
    <n v="6"/>
    <n v="864.24"/>
    <n v="0.05"/>
    <s v="Termos 1"/>
    <n v="4926.1680000000006"/>
    <x v="2"/>
  </r>
  <r>
    <s v="L018625"/>
    <s v="Z07432"/>
    <s v="P025"/>
    <n v="3"/>
    <n v="663.9"/>
    <n v="0.1"/>
    <s v="Lampka 1"/>
    <n v="1792.53"/>
    <x v="1"/>
  </r>
  <r>
    <s v="L018626"/>
    <s v="Z07432"/>
    <s v="P032"/>
    <n v="6"/>
    <n v="649.85"/>
    <n v="0.05"/>
    <s v="Organizer 4"/>
    <n v="3704.145"/>
    <x v="2"/>
  </r>
  <r>
    <s v="L018627"/>
    <s v="Z07433"/>
    <s v="P025"/>
    <n v="1"/>
    <n v="644.82000000000005"/>
    <n v="0.2"/>
    <s v="Lampka 1"/>
    <n v="515.85600000000011"/>
    <x v="1"/>
  </r>
  <r>
    <s v="L018628"/>
    <s v="Z07433"/>
    <s v="P058"/>
    <n v="6"/>
    <n v="1131.67"/>
    <n v="0.15"/>
    <s v="Ładowarka 2"/>
    <n v="5771.5169999999998"/>
    <x v="2"/>
  </r>
  <r>
    <s v="L018629"/>
    <s v="Z07433"/>
    <s v="P027"/>
    <n v="3"/>
    <n v="358.39"/>
    <n v="0.15"/>
    <s v="Lampka 3"/>
    <n v="913.89449999999999"/>
    <x v="1"/>
  </r>
  <r>
    <s v="L018630"/>
    <s v="Z07433"/>
    <s v="P057"/>
    <n v="3"/>
    <n v="487.22"/>
    <n v="0.15"/>
    <s v="Ładowarka 1"/>
    <n v="1242.4110000000001"/>
    <x v="1"/>
  </r>
  <r>
    <s v="L018631"/>
    <s v="Z07434"/>
    <s v="P011"/>
    <n v="5"/>
    <n v="928.02"/>
    <n v="0.15"/>
    <s v="Mysz 3"/>
    <n v="3944.085"/>
    <x v="2"/>
  </r>
  <r>
    <s v="L018632"/>
    <s v="Z07434"/>
    <s v="P008"/>
    <n v="1"/>
    <n v="716.39"/>
    <n v="0.05"/>
    <s v="Klawiatura 4"/>
    <n v="680.57049999999992"/>
    <x v="1"/>
  </r>
  <r>
    <s v="L018633"/>
    <s v="Z07434"/>
    <s v="P046"/>
    <n v="4"/>
    <n v="144.34"/>
    <n v="0"/>
    <s v="Etui 2"/>
    <n v="577.36"/>
    <x v="1"/>
  </r>
  <r>
    <s v="L018634"/>
    <s v="Z07434"/>
    <s v="P043"/>
    <n v="3"/>
    <n v="384.24"/>
    <n v="0.15"/>
    <s v="Kabel USB-C 3"/>
    <n v="979.81200000000001"/>
    <x v="1"/>
  </r>
  <r>
    <s v="L018635"/>
    <s v="Z07435"/>
    <s v="P060"/>
    <n v="6"/>
    <n v="581.5"/>
    <n v="0.15"/>
    <s v="Ładowarka 4"/>
    <n v="2965.65"/>
    <x v="2"/>
  </r>
  <r>
    <s v="L018636"/>
    <s v="Z07436"/>
    <s v="P048"/>
    <n v="4"/>
    <n v="83.24"/>
    <n v="0"/>
    <s v="Etui 4"/>
    <n v="332.96"/>
    <x v="0"/>
  </r>
  <r>
    <s v="L018637"/>
    <s v="Z07436"/>
    <s v="P041"/>
    <n v="1"/>
    <n v="565.52"/>
    <n v="0.15"/>
    <s v="Kabel USB-C 1"/>
    <n v="480.69199999999995"/>
    <x v="0"/>
  </r>
  <r>
    <s v="L018638"/>
    <s v="Z07436"/>
    <s v="P047"/>
    <n v="5"/>
    <n v="820.17"/>
    <n v="0"/>
    <s v="Etui 3"/>
    <n v="4100.8499999999995"/>
    <x v="2"/>
  </r>
  <r>
    <s v="L018639"/>
    <s v="Z07437"/>
    <s v="P018"/>
    <n v="4"/>
    <n v="415.03"/>
    <n v="0"/>
    <s v="Powerbank 2"/>
    <n v="1660.12"/>
    <x v="1"/>
  </r>
  <r>
    <s v="L018640"/>
    <s v="Z07437"/>
    <s v="P050"/>
    <n v="2"/>
    <n v="1183.6199999999999"/>
    <n v="0"/>
    <s v="Hub USB 2"/>
    <n v="2367.2399999999998"/>
    <x v="2"/>
  </r>
  <r>
    <s v="L018641"/>
    <s v="Z07438"/>
    <s v="P003"/>
    <n v="5"/>
    <n v="869.45"/>
    <n v="0.1"/>
    <s v="Słuchawki 3"/>
    <n v="3912.5250000000001"/>
    <x v="2"/>
  </r>
  <r>
    <s v="L018642"/>
    <s v="Z07438"/>
    <s v="P022"/>
    <n v="6"/>
    <n v="240.2"/>
    <n v="0"/>
    <s v="Krzesło biurowe 2"/>
    <n v="1441.1999999999998"/>
    <x v="1"/>
  </r>
  <r>
    <s v="L018643"/>
    <s v="Z07439"/>
    <s v="P049"/>
    <n v="5"/>
    <n v="1084.9000000000001"/>
    <n v="0.1"/>
    <s v="Hub USB 1"/>
    <n v="4882.05"/>
    <x v="2"/>
  </r>
  <r>
    <s v="L018644"/>
    <s v="Z07439"/>
    <s v="P049"/>
    <n v="4"/>
    <n v="1100.99"/>
    <n v="0.15"/>
    <s v="Hub USB 1"/>
    <n v="3743.366"/>
    <x v="2"/>
  </r>
  <r>
    <s v="L018645"/>
    <s v="Z07439"/>
    <s v="P049"/>
    <n v="2"/>
    <n v="1088.93"/>
    <n v="0.1"/>
    <s v="Hub USB 1"/>
    <n v="1960.0740000000001"/>
    <x v="1"/>
  </r>
  <r>
    <s v="L018646"/>
    <s v="Z07440"/>
    <s v="P041"/>
    <n v="6"/>
    <n v="558.85"/>
    <n v="0"/>
    <s v="Kabel USB-C 1"/>
    <n v="3353.1000000000004"/>
    <x v="2"/>
  </r>
  <r>
    <s v="L018647"/>
    <s v="Z07440"/>
    <s v="P049"/>
    <n v="4"/>
    <n v="1069.68"/>
    <n v="0"/>
    <s v="Hub USB 1"/>
    <n v="4278.72"/>
    <x v="2"/>
  </r>
  <r>
    <s v="L018648"/>
    <s v="Z07440"/>
    <s v="P032"/>
    <n v="4"/>
    <n v="649.16999999999996"/>
    <n v="0"/>
    <s v="Organizer 4"/>
    <n v="2596.6799999999998"/>
    <x v="2"/>
  </r>
  <r>
    <s v="L018649"/>
    <s v="Z07440"/>
    <s v="P004"/>
    <n v="1"/>
    <n v="777.88"/>
    <n v="0.15"/>
    <s v="Słuchawki 4"/>
    <n v="661.19799999999998"/>
    <x v="1"/>
  </r>
  <r>
    <s v="L018650"/>
    <s v="Z07441"/>
    <s v="P055"/>
    <n v="1"/>
    <n v="599.67999999999995"/>
    <n v="0.05"/>
    <s v="Podkładka 3"/>
    <n v="569.69599999999991"/>
    <x v="1"/>
  </r>
  <r>
    <s v="L018651"/>
    <s v="Z07442"/>
    <s v="P007"/>
    <n v="3"/>
    <n v="39.54"/>
    <n v="0.05"/>
    <s v="Klawiatura 3"/>
    <n v="112.68899999999999"/>
    <x v="0"/>
  </r>
  <r>
    <s v="L018652"/>
    <s v="Z07442"/>
    <s v="P004"/>
    <n v="2"/>
    <n v="783.54"/>
    <n v="0"/>
    <s v="Słuchawki 4"/>
    <n v="1567.08"/>
    <x v="1"/>
  </r>
  <r>
    <s v="L018653"/>
    <s v="Z07442"/>
    <s v="P001"/>
    <n v="5"/>
    <n v="573.53"/>
    <n v="0.2"/>
    <s v="Słuchawki 1"/>
    <n v="2294.12"/>
    <x v="2"/>
  </r>
  <r>
    <s v="L018654"/>
    <s v="Z07443"/>
    <s v="P016"/>
    <n v="6"/>
    <n v="939.6"/>
    <n v="0.15"/>
    <s v="Monitor 4"/>
    <n v="4791.96"/>
    <x v="2"/>
  </r>
  <r>
    <s v="L018655"/>
    <s v="Z07444"/>
    <s v="P047"/>
    <n v="6"/>
    <n v="802.94"/>
    <n v="0"/>
    <s v="Etui 3"/>
    <n v="4817.6400000000003"/>
    <x v="2"/>
  </r>
  <r>
    <s v="L018656"/>
    <s v="Z07444"/>
    <s v="P059"/>
    <n v="4"/>
    <n v="348.25"/>
    <n v="0.05"/>
    <s v="Ładowarka 3"/>
    <n v="1323.35"/>
    <x v="1"/>
  </r>
  <r>
    <s v="L018657"/>
    <s v="Z07444"/>
    <s v="P040"/>
    <n v="3"/>
    <n v="262.2"/>
    <n v="0"/>
    <s v="Termos 4"/>
    <n v="786.59999999999991"/>
    <x v="1"/>
  </r>
  <r>
    <s v="L018658"/>
    <s v="Z07445"/>
    <s v="P021"/>
    <n v="2"/>
    <n v="603.74"/>
    <n v="0.15"/>
    <s v="Krzesło biurowe 1"/>
    <n v="1026.3579999999999"/>
    <x v="1"/>
  </r>
  <r>
    <s v="L018659"/>
    <s v="Z07445"/>
    <s v="P051"/>
    <n v="5"/>
    <n v="34.01"/>
    <n v="0.15"/>
    <s v="Hub USB 3"/>
    <n v="144.54249999999999"/>
    <x v="0"/>
  </r>
  <r>
    <s v="L018660"/>
    <s v="Z07446"/>
    <s v="P056"/>
    <n v="6"/>
    <n v="866.42"/>
    <n v="0.05"/>
    <s v="Podkładka 4"/>
    <n v="4938.5939999999991"/>
    <x v="2"/>
  </r>
  <r>
    <s v="L018661"/>
    <s v="Z07446"/>
    <s v="P018"/>
    <n v="1"/>
    <n v="428.66"/>
    <n v="0"/>
    <s v="Powerbank 2"/>
    <n v="428.66"/>
    <x v="0"/>
  </r>
  <r>
    <s v="L018662"/>
    <s v="Z07447"/>
    <s v="P021"/>
    <n v="5"/>
    <n v="622.15"/>
    <n v="0.2"/>
    <s v="Krzesło biurowe 1"/>
    <n v="2488.6000000000004"/>
    <x v="2"/>
  </r>
  <r>
    <s v="L018663"/>
    <s v="Z07447"/>
    <s v="P050"/>
    <n v="4"/>
    <n v="1223.2"/>
    <n v="0.1"/>
    <s v="Hub USB 2"/>
    <n v="4403.5200000000004"/>
    <x v="2"/>
  </r>
  <r>
    <s v="L018664"/>
    <s v="Z07447"/>
    <s v="P026"/>
    <n v="6"/>
    <n v="358.92"/>
    <n v="0.05"/>
    <s v="Lampka 2"/>
    <n v="2045.8439999999998"/>
    <x v="2"/>
  </r>
  <r>
    <s v="L018665"/>
    <s v="Z07448"/>
    <s v="P021"/>
    <n v="1"/>
    <n v="619.51"/>
    <n v="0"/>
    <s v="Krzesło biurowe 1"/>
    <n v="619.51"/>
    <x v="1"/>
  </r>
  <r>
    <s v="L018666"/>
    <s v="Z07448"/>
    <s v="P058"/>
    <n v="5"/>
    <n v="1141.2"/>
    <n v="0.05"/>
    <s v="Ładowarka 2"/>
    <n v="5420.7"/>
    <x v="2"/>
  </r>
  <r>
    <s v="L018667"/>
    <s v="Z07448"/>
    <s v="P013"/>
    <n v="4"/>
    <n v="975.43"/>
    <n v="0"/>
    <s v="Monitor 1"/>
    <n v="3901.72"/>
    <x v="2"/>
  </r>
  <r>
    <s v="L018668"/>
    <s v="Z07448"/>
    <s v="P007"/>
    <n v="5"/>
    <n v="40.729999999999997"/>
    <n v="0"/>
    <s v="Klawiatura 3"/>
    <n v="203.64999999999998"/>
    <x v="0"/>
  </r>
  <r>
    <s v="L018669"/>
    <s v="Z07449"/>
    <s v="P054"/>
    <n v="5"/>
    <n v="135.78"/>
    <n v="0"/>
    <s v="Podkładka 2"/>
    <n v="678.9"/>
    <x v="1"/>
  </r>
  <r>
    <s v="L018670"/>
    <s v="Z07449"/>
    <s v="P048"/>
    <n v="5"/>
    <n v="79.319999999999993"/>
    <n v="0"/>
    <s v="Etui 4"/>
    <n v="396.59999999999997"/>
    <x v="0"/>
  </r>
  <r>
    <s v="L018671"/>
    <s v="Z07449"/>
    <s v="P025"/>
    <n v="1"/>
    <n v="641.36"/>
    <n v="0.05"/>
    <s v="Lampka 1"/>
    <n v="609.29200000000003"/>
    <x v="1"/>
  </r>
  <r>
    <s v="L018672"/>
    <s v="Z07450"/>
    <s v="P052"/>
    <n v="1"/>
    <n v="754.16"/>
    <n v="0.1"/>
    <s v="Hub USB 4"/>
    <n v="678.74400000000003"/>
    <x v="1"/>
  </r>
  <r>
    <s v="L018673"/>
    <s v="Z07450"/>
    <s v="P019"/>
    <n v="2"/>
    <n v="929.89"/>
    <n v="0"/>
    <s v="Powerbank 3"/>
    <n v="1859.78"/>
    <x v="1"/>
  </r>
  <r>
    <s v="L018674"/>
    <s v="Z07451"/>
    <s v="P007"/>
    <n v="6"/>
    <n v="39.6"/>
    <n v="0.15"/>
    <s v="Klawiatura 3"/>
    <n v="201.96"/>
    <x v="0"/>
  </r>
  <r>
    <s v="L018675"/>
    <s v="Z07451"/>
    <s v="P041"/>
    <n v="1"/>
    <n v="540.36"/>
    <n v="0.2"/>
    <s v="Kabel USB-C 1"/>
    <n v="432.28800000000001"/>
    <x v="0"/>
  </r>
  <r>
    <s v="L018676"/>
    <s v="Z07451"/>
    <s v="P050"/>
    <n v="2"/>
    <n v="1206.24"/>
    <n v="0"/>
    <s v="Hub USB 2"/>
    <n v="2412.48"/>
    <x v="2"/>
  </r>
  <r>
    <s v="L018677"/>
    <s v="Z07451"/>
    <s v="P024"/>
    <n v="1"/>
    <n v="116.87"/>
    <n v="0.1"/>
    <s v="Krzesło biurowe 4"/>
    <n v="105.18300000000001"/>
    <x v="0"/>
  </r>
  <r>
    <s v="L018678"/>
    <s v="Z07452"/>
    <s v="P015"/>
    <n v="5"/>
    <n v="933.69"/>
    <n v="0.05"/>
    <s v="Monitor 3"/>
    <n v="4435.0275000000001"/>
    <x v="2"/>
  </r>
  <r>
    <s v="L018679"/>
    <s v="Z07453"/>
    <s v="P011"/>
    <n v="5"/>
    <n v="960.05"/>
    <n v="0"/>
    <s v="Mysz 3"/>
    <n v="4800.25"/>
    <x v="2"/>
  </r>
  <r>
    <s v="L018680"/>
    <s v="Z07453"/>
    <s v="P053"/>
    <n v="1"/>
    <n v="316.88"/>
    <n v="0.2"/>
    <s v="Podkładka 1"/>
    <n v="253.50400000000002"/>
    <x v="0"/>
  </r>
  <r>
    <s v="L018681"/>
    <s v="Z07454"/>
    <s v="P005"/>
    <n v="6"/>
    <n v="367.06"/>
    <n v="0"/>
    <s v="Klawiatura 1"/>
    <n v="2202.36"/>
    <x v="2"/>
  </r>
  <r>
    <s v="L018682"/>
    <s v="Z07454"/>
    <s v="P055"/>
    <n v="3"/>
    <n v="576.26"/>
    <n v="0.2"/>
    <s v="Podkładka 3"/>
    <n v="1383.0240000000001"/>
    <x v="1"/>
  </r>
  <r>
    <s v="L018683"/>
    <s v="Z07455"/>
    <s v="P009"/>
    <n v="3"/>
    <n v="263.41000000000003"/>
    <n v="0.1"/>
    <s v="Mysz 1"/>
    <n v="711.20699999999999"/>
    <x v="1"/>
  </r>
  <r>
    <s v="L018684"/>
    <s v="Z07455"/>
    <s v="P027"/>
    <n v="2"/>
    <n v="361.62"/>
    <n v="0"/>
    <s v="Lampka 3"/>
    <n v="723.24"/>
    <x v="1"/>
  </r>
  <r>
    <s v="L018685"/>
    <s v="Z07456"/>
    <s v="P012"/>
    <n v="6"/>
    <n v="314.97000000000003"/>
    <n v="0"/>
    <s v="Mysz 4"/>
    <n v="1889.8200000000002"/>
    <x v="1"/>
  </r>
  <r>
    <s v="L018686"/>
    <s v="Z07456"/>
    <s v="P024"/>
    <n v="5"/>
    <n v="116.31"/>
    <n v="0.15"/>
    <s v="Krzesło biurowe 4"/>
    <n v="494.31749999999994"/>
    <x v="0"/>
  </r>
  <r>
    <s v="L018687"/>
    <s v="Z07456"/>
    <s v="P039"/>
    <n v="1"/>
    <n v="974.1"/>
    <n v="0"/>
    <s v="Termos 3"/>
    <n v="974.1"/>
    <x v="1"/>
  </r>
  <r>
    <s v="L018688"/>
    <s v="Z07457"/>
    <s v="P004"/>
    <n v="6"/>
    <n v="790.93"/>
    <n v="0.15"/>
    <s v="Słuchawki 4"/>
    <n v="4033.7429999999999"/>
    <x v="2"/>
  </r>
  <r>
    <s v="L018689"/>
    <s v="Z07457"/>
    <s v="P050"/>
    <n v="4"/>
    <n v="1177.1300000000001"/>
    <n v="0"/>
    <s v="Hub USB 2"/>
    <n v="4708.5200000000004"/>
    <x v="2"/>
  </r>
  <r>
    <s v="L018690"/>
    <s v="Z07458"/>
    <s v="P046"/>
    <n v="3"/>
    <n v="141.33000000000001"/>
    <n v="0"/>
    <s v="Etui 2"/>
    <n v="423.99"/>
    <x v="0"/>
  </r>
  <r>
    <s v="L018691"/>
    <s v="Z07459"/>
    <s v="P058"/>
    <n v="3"/>
    <n v="1150.48"/>
    <n v="0.15"/>
    <s v="Ładowarka 2"/>
    <n v="2933.7240000000002"/>
    <x v="2"/>
  </r>
  <r>
    <s v="L018692"/>
    <s v="Z07459"/>
    <s v="P022"/>
    <n v="6"/>
    <n v="240.37"/>
    <n v="0.2"/>
    <s v="Krzesło biurowe 2"/>
    <n v="1153.7760000000001"/>
    <x v="1"/>
  </r>
  <r>
    <s v="L018693"/>
    <s v="Z07459"/>
    <s v="P041"/>
    <n v="3"/>
    <n v="555.97"/>
    <n v="0.15"/>
    <s v="Kabel USB-C 1"/>
    <n v="1417.7235000000001"/>
    <x v="1"/>
  </r>
  <r>
    <s v="L018694"/>
    <s v="Z07460"/>
    <s v="P026"/>
    <n v="3"/>
    <n v="357.63"/>
    <n v="0.05"/>
    <s v="Lampka 2"/>
    <n v="1019.2454999999999"/>
    <x v="1"/>
  </r>
  <r>
    <s v="L018695"/>
    <s v="Z07460"/>
    <s v="P031"/>
    <n v="2"/>
    <n v="1138.45"/>
    <n v="0.2"/>
    <s v="Organizer 3"/>
    <n v="1821.5200000000002"/>
    <x v="1"/>
  </r>
  <r>
    <s v="L018696"/>
    <s v="Z07461"/>
    <s v="P042"/>
    <n v="4"/>
    <n v="760.9"/>
    <n v="0"/>
    <s v="Kabel USB-C 2"/>
    <n v="3043.6"/>
    <x v="2"/>
  </r>
  <r>
    <s v="L018697"/>
    <s v="Z07462"/>
    <s v="P049"/>
    <n v="3"/>
    <n v="1095.98"/>
    <n v="0"/>
    <s v="Hub USB 1"/>
    <n v="3287.94"/>
    <x v="2"/>
  </r>
  <r>
    <s v="L018698"/>
    <s v="Z07462"/>
    <s v="P020"/>
    <n v="5"/>
    <n v="976.95"/>
    <n v="0.2"/>
    <s v="Powerbank 4"/>
    <n v="3907.8"/>
    <x v="2"/>
  </r>
  <r>
    <s v="L018699"/>
    <s v="Z07462"/>
    <s v="P052"/>
    <n v="1"/>
    <n v="731.49"/>
    <n v="0.1"/>
    <s v="Hub USB 4"/>
    <n v="658.34100000000001"/>
    <x v="1"/>
  </r>
  <r>
    <s v="L018700"/>
    <s v="Z07462"/>
    <s v="P011"/>
    <n v="4"/>
    <n v="925.11"/>
    <n v="0"/>
    <s v="Mysz 3"/>
    <n v="3700.44"/>
    <x v="2"/>
  </r>
  <r>
    <s v="L018701"/>
    <s v="Z07463"/>
    <s v="P006"/>
    <n v="5"/>
    <n v="246.01"/>
    <n v="0.15"/>
    <s v="Klawiatura 2"/>
    <n v="1045.5425"/>
    <x v="1"/>
  </r>
  <r>
    <s v="L018702"/>
    <s v="Z07463"/>
    <s v="P002"/>
    <n v="1"/>
    <n v="266.27"/>
    <n v="0"/>
    <s v="Słuchawki 2"/>
    <n v="266.27"/>
    <x v="0"/>
  </r>
  <r>
    <s v="L018703"/>
    <s v="Z07463"/>
    <s v="P040"/>
    <n v="1"/>
    <n v="272.73"/>
    <n v="0.05"/>
    <s v="Termos 4"/>
    <n v="259.09350000000001"/>
    <x v="0"/>
  </r>
  <r>
    <s v="L018704"/>
    <s v="Z07463"/>
    <s v="P029"/>
    <n v="2"/>
    <n v="219.24"/>
    <n v="0.2"/>
    <s v="Organizer 1"/>
    <n v="350.78400000000005"/>
    <x v="0"/>
  </r>
  <r>
    <s v="L018705"/>
    <s v="Z07464"/>
    <s v="P048"/>
    <n v="4"/>
    <n v="80.41"/>
    <n v="0"/>
    <s v="Etui 4"/>
    <n v="321.64"/>
    <x v="0"/>
  </r>
  <r>
    <s v="L018706"/>
    <s v="Z07465"/>
    <s v="P047"/>
    <n v="2"/>
    <n v="852.13"/>
    <n v="0"/>
    <s v="Etui 3"/>
    <n v="1704.26"/>
    <x v="1"/>
  </r>
  <r>
    <s v="L018707"/>
    <s v="Z07465"/>
    <s v="P046"/>
    <n v="5"/>
    <n v="145.44999999999999"/>
    <n v="0.2"/>
    <s v="Etui 2"/>
    <n v="581.80000000000007"/>
    <x v="1"/>
  </r>
  <r>
    <s v="L018708"/>
    <s v="Z07466"/>
    <s v="P038"/>
    <n v="5"/>
    <n v="680.64"/>
    <n v="0.05"/>
    <s v="Termos 2"/>
    <n v="3233.0399999999995"/>
    <x v="2"/>
  </r>
  <r>
    <s v="L018709"/>
    <s v="Z07467"/>
    <s v="P018"/>
    <n v="6"/>
    <n v="439.09"/>
    <n v="0"/>
    <s v="Powerbank 2"/>
    <n v="2634.54"/>
    <x v="2"/>
  </r>
  <r>
    <s v="L018710"/>
    <s v="Z07467"/>
    <s v="P028"/>
    <n v="3"/>
    <n v="723.06"/>
    <n v="0"/>
    <s v="Lampka 4"/>
    <n v="2169.1799999999998"/>
    <x v="2"/>
  </r>
  <r>
    <s v="L018711"/>
    <s v="Z07468"/>
    <s v="P023"/>
    <n v="6"/>
    <n v="89.53"/>
    <n v="0"/>
    <s v="Krzesło biurowe 3"/>
    <n v="537.18000000000006"/>
    <x v="1"/>
  </r>
  <r>
    <s v="L018712"/>
    <s v="Z07469"/>
    <s v="P051"/>
    <n v="3"/>
    <n v="34.21"/>
    <n v="0.2"/>
    <s v="Hub USB 3"/>
    <n v="82.103999999999999"/>
    <x v="0"/>
  </r>
  <r>
    <s v="L018713"/>
    <s v="Z07469"/>
    <s v="P021"/>
    <n v="2"/>
    <n v="625.34"/>
    <n v="0"/>
    <s v="Krzesło biurowe 1"/>
    <n v="1250.68"/>
    <x v="1"/>
  </r>
  <r>
    <s v="L018714"/>
    <s v="Z07469"/>
    <s v="P034"/>
    <n v="5"/>
    <n v="209.4"/>
    <n v="0"/>
    <s v="Czajnik 2"/>
    <n v="1047"/>
    <x v="1"/>
  </r>
  <r>
    <s v="L018715"/>
    <s v="Z07470"/>
    <s v="P025"/>
    <n v="2"/>
    <n v="645.54"/>
    <n v="0"/>
    <s v="Lampka 1"/>
    <n v="1291.08"/>
    <x v="1"/>
  </r>
  <r>
    <s v="L018716"/>
    <s v="Z07471"/>
    <s v="P001"/>
    <n v="2"/>
    <n v="547.08000000000004"/>
    <n v="0"/>
    <s v="Słuchawki 1"/>
    <n v="1094.1600000000001"/>
    <x v="1"/>
  </r>
  <r>
    <s v="L018717"/>
    <s v="Z07472"/>
    <s v="P030"/>
    <n v="5"/>
    <n v="183.77"/>
    <n v="0.15"/>
    <s v="Organizer 2"/>
    <n v="781.02250000000004"/>
    <x v="1"/>
  </r>
  <r>
    <s v="L018718"/>
    <s v="Z07472"/>
    <s v="P022"/>
    <n v="5"/>
    <n v="239.51"/>
    <n v="0"/>
    <s v="Krzesło biurowe 2"/>
    <n v="1197.55"/>
    <x v="1"/>
  </r>
  <r>
    <s v="L018719"/>
    <s v="Z07472"/>
    <s v="P021"/>
    <n v="6"/>
    <n v="606.04"/>
    <n v="0"/>
    <s v="Krzesło biurowe 1"/>
    <n v="3636.24"/>
    <x v="2"/>
  </r>
  <r>
    <s v="L018720"/>
    <s v="Z07473"/>
    <s v="P007"/>
    <n v="1"/>
    <n v="41.7"/>
    <n v="0.05"/>
    <s v="Klawiatura 3"/>
    <n v="39.615000000000002"/>
    <x v="0"/>
  </r>
  <r>
    <s v="L018721"/>
    <s v="Z07473"/>
    <s v="P018"/>
    <n v="4"/>
    <n v="436.85"/>
    <n v="0"/>
    <s v="Powerbank 2"/>
    <n v="1747.4"/>
    <x v="1"/>
  </r>
  <r>
    <s v="L018722"/>
    <s v="Z07474"/>
    <s v="P008"/>
    <n v="5"/>
    <n v="725.17"/>
    <n v="0"/>
    <s v="Klawiatura 4"/>
    <n v="3625.85"/>
    <x v="2"/>
  </r>
  <r>
    <s v="L018723"/>
    <s v="Z07474"/>
    <s v="P044"/>
    <n v="5"/>
    <n v="1052.3599999999999"/>
    <n v="0"/>
    <s v="Kabel USB-C 4"/>
    <n v="5261.7999999999993"/>
    <x v="2"/>
  </r>
  <r>
    <s v="L018724"/>
    <s v="Z07474"/>
    <s v="P044"/>
    <n v="6"/>
    <n v="1084.3"/>
    <n v="0"/>
    <s v="Kabel USB-C 4"/>
    <n v="6505.7999999999993"/>
    <x v="2"/>
  </r>
  <r>
    <s v="L018725"/>
    <s v="Z07475"/>
    <s v="P042"/>
    <n v="6"/>
    <n v="742.63"/>
    <n v="0"/>
    <s v="Kabel USB-C 2"/>
    <n v="4455.78"/>
    <x v="2"/>
  </r>
  <r>
    <s v="L018726"/>
    <s v="Z07475"/>
    <s v="P014"/>
    <n v="1"/>
    <n v="95.97"/>
    <n v="0"/>
    <s v="Monitor 2"/>
    <n v="95.97"/>
    <x v="0"/>
  </r>
  <r>
    <s v="L018727"/>
    <s v="Z07475"/>
    <s v="P005"/>
    <n v="1"/>
    <n v="383.67"/>
    <n v="0"/>
    <s v="Klawiatura 1"/>
    <n v="383.67"/>
    <x v="0"/>
  </r>
  <r>
    <s v="L018728"/>
    <s v="Z07475"/>
    <s v="P053"/>
    <n v="5"/>
    <n v="320.85000000000002"/>
    <n v="0"/>
    <s v="Podkładka 1"/>
    <n v="1604.25"/>
    <x v="1"/>
  </r>
  <r>
    <s v="L018729"/>
    <s v="Z07476"/>
    <s v="P027"/>
    <n v="4"/>
    <n v="362.76"/>
    <n v="0.1"/>
    <s v="Lampka 3"/>
    <n v="1305.9359999999999"/>
    <x v="1"/>
  </r>
  <r>
    <s v="L018730"/>
    <s v="Z07476"/>
    <s v="P059"/>
    <n v="5"/>
    <n v="352.72"/>
    <n v="0"/>
    <s v="Ładowarka 3"/>
    <n v="1763.6000000000001"/>
    <x v="1"/>
  </r>
  <r>
    <s v="L018731"/>
    <s v="Z07476"/>
    <s v="P027"/>
    <n v="3"/>
    <n v="358.17"/>
    <n v="0.2"/>
    <s v="Lampka 3"/>
    <n v="859.60800000000006"/>
    <x v="1"/>
  </r>
  <r>
    <s v="L018732"/>
    <s v="Z07477"/>
    <s v="P050"/>
    <n v="6"/>
    <n v="1182.03"/>
    <n v="0"/>
    <s v="Hub USB 2"/>
    <n v="7092.18"/>
    <x v="2"/>
  </r>
  <r>
    <s v="L018733"/>
    <s v="Z07477"/>
    <s v="P042"/>
    <n v="1"/>
    <n v="721.51"/>
    <n v="0.2"/>
    <s v="Kabel USB-C 2"/>
    <n v="577.20799999999997"/>
    <x v="1"/>
  </r>
  <r>
    <s v="L018734"/>
    <s v="Z07477"/>
    <s v="P046"/>
    <n v="2"/>
    <n v="139.32"/>
    <n v="0"/>
    <s v="Etui 2"/>
    <n v="278.64"/>
    <x v="0"/>
  </r>
  <r>
    <s v="L018735"/>
    <s v="Z07478"/>
    <s v="P015"/>
    <n v="5"/>
    <n v="936.35"/>
    <n v="0"/>
    <s v="Monitor 3"/>
    <n v="4681.75"/>
    <x v="2"/>
  </r>
  <r>
    <s v="L018736"/>
    <s v="Z07479"/>
    <s v="P017"/>
    <n v="6"/>
    <n v="701.64"/>
    <n v="0.1"/>
    <s v="Powerbank 1"/>
    <n v="3788.8560000000002"/>
    <x v="2"/>
  </r>
  <r>
    <s v="L018737"/>
    <s v="Z07479"/>
    <s v="P060"/>
    <n v="5"/>
    <n v="557.16"/>
    <n v="0.2"/>
    <s v="Ładowarka 4"/>
    <n v="2228.64"/>
    <x v="2"/>
  </r>
  <r>
    <s v="L018738"/>
    <s v="Z07479"/>
    <s v="P035"/>
    <n v="4"/>
    <n v="320.91000000000003"/>
    <n v="0"/>
    <s v="Czajnik 3"/>
    <n v="1283.6400000000001"/>
    <x v="1"/>
  </r>
  <r>
    <s v="L018739"/>
    <s v="Z07480"/>
    <s v="P049"/>
    <n v="1"/>
    <n v="1106.76"/>
    <n v="0.05"/>
    <s v="Hub USB 1"/>
    <n v="1051.422"/>
    <x v="1"/>
  </r>
  <r>
    <s v="L018740"/>
    <s v="Z07480"/>
    <s v="P024"/>
    <n v="5"/>
    <n v="115.73"/>
    <n v="0.2"/>
    <s v="Krzesło biurowe 4"/>
    <n v="462.92"/>
    <x v="0"/>
  </r>
  <r>
    <s v="L018741"/>
    <s v="Z07480"/>
    <s v="P052"/>
    <n v="6"/>
    <n v="740.21"/>
    <n v="0.05"/>
    <s v="Hub USB 4"/>
    <n v="4219.1970000000001"/>
    <x v="2"/>
  </r>
  <r>
    <s v="L018742"/>
    <s v="Z07481"/>
    <s v="P041"/>
    <n v="1"/>
    <n v="549.5"/>
    <n v="0"/>
    <s v="Kabel USB-C 1"/>
    <n v="549.5"/>
    <x v="1"/>
  </r>
  <r>
    <s v="L018743"/>
    <s v="Z07481"/>
    <s v="P050"/>
    <n v="3"/>
    <n v="1163.9000000000001"/>
    <n v="0.15"/>
    <s v="Hub USB 2"/>
    <n v="2967.9450000000002"/>
    <x v="2"/>
  </r>
  <r>
    <s v="L018744"/>
    <s v="Z07481"/>
    <s v="P053"/>
    <n v="1"/>
    <n v="322.69"/>
    <n v="0"/>
    <s v="Podkładka 1"/>
    <n v="322.69"/>
    <x v="0"/>
  </r>
  <r>
    <s v="L018745"/>
    <s v="Z07481"/>
    <s v="P018"/>
    <n v="5"/>
    <n v="419.41"/>
    <n v="0"/>
    <s v="Powerbank 2"/>
    <n v="2097.0500000000002"/>
    <x v="2"/>
  </r>
  <r>
    <s v="L018746"/>
    <s v="Z07482"/>
    <s v="P026"/>
    <n v="2"/>
    <n v="368.49"/>
    <n v="0"/>
    <s v="Lampka 2"/>
    <n v="736.98"/>
    <x v="1"/>
  </r>
  <r>
    <s v="L018747"/>
    <s v="Z07482"/>
    <s v="P053"/>
    <n v="2"/>
    <n v="314.5"/>
    <n v="0"/>
    <s v="Podkładka 1"/>
    <n v="629"/>
    <x v="1"/>
  </r>
  <r>
    <s v="L018748"/>
    <s v="Z07483"/>
    <s v="P023"/>
    <n v="3"/>
    <n v="89.28"/>
    <n v="0.15"/>
    <s v="Krzesło biurowe 3"/>
    <n v="227.66400000000002"/>
    <x v="0"/>
  </r>
  <r>
    <s v="L018749"/>
    <s v="Z07483"/>
    <s v="P015"/>
    <n v="4"/>
    <n v="968.73"/>
    <n v="0"/>
    <s v="Monitor 3"/>
    <n v="3874.92"/>
    <x v="2"/>
  </r>
  <r>
    <s v="L018750"/>
    <s v="Z07484"/>
    <s v="P052"/>
    <n v="5"/>
    <n v="739.78"/>
    <n v="0.15"/>
    <s v="Hub USB 4"/>
    <n v="3144.0649999999996"/>
    <x v="2"/>
  </r>
  <r>
    <s v="L018751"/>
    <s v="Z07484"/>
    <s v="P024"/>
    <n v="2"/>
    <n v="115.29"/>
    <n v="0.1"/>
    <s v="Krzesło biurowe 4"/>
    <n v="207.52200000000002"/>
    <x v="0"/>
  </r>
  <r>
    <s v="L018752"/>
    <s v="Z07484"/>
    <s v="P041"/>
    <n v="4"/>
    <n v="556.63"/>
    <n v="0.05"/>
    <s v="Kabel USB-C 1"/>
    <n v="2115.194"/>
    <x v="2"/>
  </r>
  <r>
    <s v="L018753"/>
    <s v="Z07484"/>
    <s v="P020"/>
    <n v="6"/>
    <n v="945.83"/>
    <n v="0"/>
    <s v="Powerbank 4"/>
    <n v="5674.9800000000005"/>
    <x v="2"/>
  </r>
  <r>
    <s v="L018754"/>
    <s v="Z07485"/>
    <s v="P037"/>
    <n v="1"/>
    <n v="887.05"/>
    <n v="0"/>
    <s v="Termos 1"/>
    <n v="887.05"/>
    <x v="1"/>
  </r>
  <r>
    <s v="L018755"/>
    <s v="Z07485"/>
    <s v="P011"/>
    <n v="6"/>
    <n v="946.72"/>
    <n v="0.05"/>
    <s v="Mysz 3"/>
    <n v="5396.3039999999992"/>
    <x v="2"/>
  </r>
  <r>
    <s v="L018756"/>
    <s v="Z07485"/>
    <s v="P056"/>
    <n v="4"/>
    <n v="842.13"/>
    <n v="0.2"/>
    <s v="Podkładka 4"/>
    <n v="2694.8160000000003"/>
    <x v="2"/>
  </r>
  <r>
    <s v="L018757"/>
    <s v="Z07485"/>
    <s v="P043"/>
    <n v="2"/>
    <n v="392.27"/>
    <n v="0.1"/>
    <s v="Kabel USB-C 3"/>
    <n v="706.08600000000001"/>
    <x v="1"/>
  </r>
  <r>
    <s v="L018758"/>
    <s v="Z07486"/>
    <s v="P027"/>
    <n v="2"/>
    <n v="356.99"/>
    <n v="0.2"/>
    <s v="Lampka 3"/>
    <n v="571.18400000000008"/>
    <x v="1"/>
  </r>
  <r>
    <s v="L018759"/>
    <s v="Z07486"/>
    <s v="P019"/>
    <n v="2"/>
    <n v="924.2"/>
    <n v="0"/>
    <s v="Powerbank 3"/>
    <n v="1848.4"/>
    <x v="1"/>
  </r>
  <r>
    <s v="L018760"/>
    <s v="Z07486"/>
    <s v="P047"/>
    <n v="5"/>
    <n v="840.71"/>
    <n v="0.05"/>
    <s v="Etui 3"/>
    <n v="3993.3724999999999"/>
    <x v="2"/>
  </r>
  <r>
    <s v="L018761"/>
    <s v="Z07487"/>
    <s v="P042"/>
    <n v="1"/>
    <n v="731.44"/>
    <n v="0.2"/>
    <s v="Kabel USB-C 2"/>
    <n v="585.15200000000004"/>
    <x v="1"/>
  </r>
  <r>
    <s v="L018762"/>
    <s v="Z07487"/>
    <s v="P025"/>
    <n v="1"/>
    <n v="651.03"/>
    <n v="0.05"/>
    <s v="Lampka 1"/>
    <n v="618.47849999999994"/>
    <x v="1"/>
  </r>
  <r>
    <s v="L018763"/>
    <s v="Z07487"/>
    <s v="P043"/>
    <n v="1"/>
    <n v="395.41"/>
    <n v="0"/>
    <s v="Kabel USB-C 3"/>
    <n v="395.41"/>
    <x v="0"/>
  </r>
  <r>
    <s v="L018764"/>
    <s v="Z07487"/>
    <s v="P060"/>
    <n v="1"/>
    <n v="583.16999999999996"/>
    <n v="0"/>
    <s v="Ładowarka 4"/>
    <n v="583.16999999999996"/>
    <x v="1"/>
  </r>
  <r>
    <s v="L018765"/>
    <s v="Z07488"/>
    <s v="P055"/>
    <n v="5"/>
    <n v="575.51"/>
    <n v="0.2"/>
    <s v="Podkładka 3"/>
    <n v="2302.0400000000004"/>
    <x v="2"/>
  </r>
  <r>
    <s v="L018766"/>
    <s v="Z07489"/>
    <s v="P045"/>
    <n v="2"/>
    <n v="92.11"/>
    <n v="0"/>
    <s v="Etui 1"/>
    <n v="184.22"/>
    <x v="0"/>
  </r>
  <r>
    <s v="L018767"/>
    <s v="Z07489"/>
    <s v="P026"/>
    <n v="3"/>
    <n v="368.43"/>
    <n v="0.2"/>
    <s v="Lampka 2"/>
    <n v="884.23199999999997"/>
    <x v="1"/>
  </r>
  <r>
    <s v="L018768"/>
    <s v="Z07489"/>
    <s v="P048"/>
    <n v="3"/>
    <n v="78.98"/>
    <n v="0.05"/>
    <s v="Etui 4"/>
    <n v="225.09299999999999"/>
    <x v="0"/>
  </r>
  <r>
    <s v="L018769"/>
    <s v="Z07490"/>
    <s v="P025"/>
    <n v="3"/>
    <n v="654.15"/>
    <n v="0.2"/>
    <s v="Lampka 1"/>
    <n v="1569.96"/>
    <x v="1"/>
  </r>
  <r>
    <s v="L018770"/>
    <s v="Z07490"/>
    <s v="P022"/>
    <n v="4"/>
    <n v="239.51"/>
    <n v="0.05"/>
    <s v="Krzesło biurowe 2"/>
    <n v="910.13799999999992"/>
    <x v="1"/>
  </r>
  <r>
    <s v="L018771"/>
    <s v="Z07491"/>
    <s v="P033"/>
    <n v="6"/>
    <n v="1008.37"/>
    <n v="0"/>
    <s v="Czajnik 1"/>
    <n v="6050.22"/>
    <x v="2"/>
  </r>
  <r>
    <s v="L018772"/>
    <s v="Z07491"/>
    <s v="P051"/>
    <n v="5"/>
    <n v="32.979999999999997"/>
    <n v="0"/>
    <s v="Hub USB 3"/>
    <n v="164.89999999999998"/>
    <x v="0"/>
  </r>
  <r>
    <s v="L018773"/>
    <s v="Z07491"/>
    <s v="P034"/>
    <n v="5"/>
    <n v="212.09"/>
    <n v="0.2"/>
    <s v="Czajnik 2"/>
    <n v="848.36000000000013"/>
    <x v="1"/>
  </r>
  <r>
    <s v="L018774"/>
    <s v="Z07491"/>
    <s v="P021"/>
    <n v="1"/>
    <n v="630.78"/>
    <n v="0.1"/>
    <s v="Krzesło biurowe 1"/>
    <n v="567.702"/>
    <x v="1"/>
  </r>
  <r>
    <s v="L018775"/>
    <s v="Z07492"/>
    <s v="P030"/>
    <n v="5"/>
    <n v="183.29"/>
    <n v="0"/>
    <s v="Organizer 2"/>
    <n v="916.44999999999993"/>
    <x v="1"/>
  </r>
  <r>
    <s v="L018776"/>
    <s v="Z07492"/>
    <s v="P010"/>
    <n v="2"/>
    <n v="694.93"/>
    <n v="0.2"/>
    <s v="Mysz 2"/>
    <n v="1111.8879999999999"/>
    <x v="1"/>
  </r>
  <r>
    <s v="L018777"/>
    <s v="Z07492"/>
    <s v="P013"/>
    <n v="3"/>
    <n v="962.51"/>
    <n v="0"/>
    <s v="Monitor 1"/>
    <n v="2887.5299999999997"/>
    <x v="2"/>
  </r>
  <r>
    <s v="L018778"/>
    <s v="Z07492"/>
    <s v="P038"/>
    <n v="4"/>
    <n v="665.74"/>
    <n v="0.05"/>
    <s v="Termos 2"/>
    <n v="2529.8119999999999"/>
    <x v="2"/>
  </r>
  <r>
    <s v="L018779"/>
    <s v="Z07493"/>
    <s v="P022"/>
    <n v="4"/>
    <n v="241.76"/>
    <n v="0.1"/>
    <s v="Krzesło biurowe 2"/>
    <n v="870.33600000000001"/>
    <x v="1"/>
  </r>
  <r>
    <s v="L018780"/>
    <s v="Z07493"/>
    <s v="P056"/>
    <n v="2"/>
    <n v="860.44"/>
    <n v="0.2"/>
    <s v="Podkładka 4"/>
    <n v="1376.7040000000002"/>
    <x v="1"/>
  </r>
  <r>
    <s v="L018781"/>
    <s v="Z07494"/>
    <s v="P038"/>
    <n v="6"/>
    <n v="671.08"/>
    <n v="0.1"/>
    <s v="Termos 2"/>
    <n v="3623.8320000000003"/>
    <x v="2"/>
  </r>
  <r>
    <s v="L018782"/>
    <s v="Z07494"/>
    <s v="P003"/>
    <n v="3"/>
    <n v="839.07"/>
    <n v="0"/>
    <s v="Słuchawki 3"/>
    <n v="2517.21"/>
    <x v="2"/>
  </r>
  <r>
    <s v="L018783"/>
    <s v="Z07495"/>
    <s v="P043"/>
    <n v="1"/>
    <n v="384.95"/>
    <n v="0"/>
    <s v="Kabel USB-C 3"/>
    <n v="384.95"/>
    <x v="0"/>
  </r>
  <r>
    <s v="L018784"/>
    <s v="Z07495"/>
    <s v="P001"/>
    <n v="2"/>
    <n v="574.64"/>
    <n v="0.15"/>
    <s v="Słuchawki 1"/>
    <n v="976.88799999999992"/>
    <x v="1"/>
  </r>
  <r>
    <s v="L018785"/>
    <s v="Z07496"/>
    <s v="P030"/>
    <n v="1"/>
    <n v="186.16"/>
    <n v="0"/>
    <s v="Organizer 2"/>
    <n v="186.16"/>
    <x v="0"/>
  </r>
  <r>
    <s v="L018786"/>
    <s v="Z07496"/>
    <s v="P025"/>
    <n v="1"/>
    <n v="657.29"/>
    <n v="0"/>
    <s v="Lampka 1"/>
    <n v="657.29"/>
    <x v="1"/>
  </r>
  <r>
    <s v="L018787"/>
    <s v="Z07496"/>
    <s v="P004"/>
    <n v="4"/>
    <n v="802.41"/>
    <n v="0"/>
    <s v="Słuchawki 4"/>
    <n v="3209.64"/>
    <x v="2"/>
  </r>
  <r>
    <s v="L018788"/>
    <s v="Z07496"/>
    <s v="P004"/>
    <n v="2"/>
    <n v="798.94"/>
    <n v="0.1"/>
    <s v="Słuchawki 4"/>
    <n v="1438.0920000000001"/>
    <x v="1"/>
  </r>
  <r>
    <s v="L018789"/>
    <s v="Z07497"/>
    <s v="P019"/>
    <n v="1"/>
    <n v="937.44"/>
    <n v="0"/>
    <s v="Powerbank 3"/>
    <n v="937.44"/>
    <x v="1"/>
  </r>
  <r>
    <s v="L018790"/>
    <s v="Z07498"/>
    <s v="P015"/>
    <n v="4"/>
    <n v="933.08"/>
    <n v="0"/>
    <s v="Monitor 3"/>
    <n v="3732.32"/>
    <x v="2"/>
  </r>
  <r>
    <s v="L018791"/>
    <s v="Z07498"/>
    <s v="P040"/>
    <n v="2"/>
    <n v="268.95999999999998"/>
    <n v="0.2"/>
    <s v="Termos 4"/>
    <n v="430.33600000000001"/>
    <x v="0"/>
  </r>
  <r>
    <s v="L018792"/>
    <s v="Z07499"/>
    <s v="P059"/>
    <n v="3"/>
    <n v="349.88"/>
    <n v="0"/>
    <s v="Ładowarka 3"/>
    <n v="1049.6399999999999"/>
    <x v="1"/>
  </r>
  <r>
    <s v="L018793"/>
    <s v="Z07499"/>
    <s v="P035"/>
    <n v="2"/>
    <n v="320.95"/>
    <n v="0"/>
    <s v="Czajnik 3"/>
    <n v="641.9"/>
    <x v="1"/>
  </r>
  <r>
    <s v="L018794"/>
    <s v="Z07499"/>
    <s v="P030"/>
    <n v="3"/>
    <n v="178.53"/>
    <n v="0"/>
    <s v="Organizer 2"/>
    <n v="535.59"/>
    <x v="1"/>
  </r>
  <r>
    <s v="L018795"/>
    <s v="Z07499"/>
    <s v="P051"/>
    <n v="4"/>
    <n v="32.369999999999997"/>
    <n v="0"/>
    <s v="Hub USB 3"/>
    <n v="129.47999999999999"/>
    <x v="0"/>
  </r>
  <r>
    <s v="L018796"/>
    <s v="Z07500"/>
    <s v="P014"/>
    <n v="1"/>
    <n v="97.78"/>
    <n v="0"/>
    <s v="Monitor 2"/>
    <n v="97.78"/>
    <x v="0"/>
  </r>
  <r>
    <s v="L018797"/>
    <s v="Z07500"/>
    <s v="P024"/>
    <n v="1"/>
    <n v="112.18"/>
    <n v="0.1"/>
    <s v="Krzesło biurowe 4"/>
    <n v="100.962"/>
    <x v="0"/>
  </r>
  <r>
    <s v="L018798"/>
    <s v="Z07500"/>
    <s v="P060"/>
    <n v="5"/>
    <n v="568.09"/>
    <n v="0.05"/>
    <s v="Ładowarka 4"/>
    <n v="2698.4275000000002"/>
    <x v="2"/>
  </r>
  <r>
    <s v="L018799"/>
    <s v="Z07501"/>
    <s v="P060"/>
    <n v="1"/>
    <n v="573.35"/>
    <n v="0"/>
    <s v="Ładowarka 4"/>
    <n v="573.35"/>
    <x v="1"/>
  </r>
  <r>
    <s v="L018800"/>
    <s v="Z07501"/>
    <s v="P044"/>
    <n v="5"/>
    <n v="1061.1099999999999"/>
    <n v="0"/>
    <s v="Kabel USB-C 4"/>
    <n v="5305.5499999999993"/>
    <x v="2"/>
  </r>
  <r>
    <s v="L018801"/>
    <s v="Z07501"/>
    <s v="P013"/>
    <n v="4"/>
    <n v="951.88"/>
    <n v="0.05"/>
    <s v="Monitor 1"/>
    <n v="3617.1439999999998"/>
    <x v="2"/>
  </r>
  <r>
    <s v="L018802"/>
    <s v="Z07502"/>
    <s v="P011"/>
    <n v="6"/>
    <n v="946.02"/>
    <n v="0"/>
    <s v="Mysz 3"/>
    <n v="5676.12"/>
    <x v="2"/>
  </r>
  <r>
    <s v="L018803"/>
    <s v="Z07502"/>
    <s v="P028"/>
    <n v="4"/>
    <n v="720.2"/>
    <n v="0.15"/>
    <s v="Lampka 4"/>
    <n v="2448.6800000000003"/>
    <x v="2"/>
  </r>
  <r>
    <s v="L018804"/>
    <s v="Z07503"/>
    <s v="P029"/>
    <n v="5"/>
    <n v="214.71"/>
    <n v="0.1"/>
    <s v="Organizer 1"/>
    <n v="966.19499999999994"/>
    <x v="1"/>
  </r>
  <r>
    <s v="L018805"/>
    <s v="Z07503"/>
    <s v="P020"/>
    <n v="4"/>
    <n v="961.36"/>
    <n v="0"/>
    <s v="Powerbank 4"/>
    <n v="3845.44"/>
    <x v="2"/>
  </r>
  <r>
    <s v="L018806"/>
    <s v="Z07503"/>
    <s v="P001"/>
    <n v="5"/>
    <n v="558.77"/>
    <n v="0"/>
    <s v="Słuchawki 1"/>
    <n v="2793.85"/>
    <x v="2"/>
  </r>
  <r>
    <s v="L018807"/>
    <s v="Z07504"/>
    <s v="P027"/>
    <n v="6"/>
    <n v="350.52"/>
    <n v="0.15"/>
    <s v="Lampka 3"/>
    <n v="1787.6519999999998"/>
    <x v="1"/>
  </r>
  <r>
    <s v="L018808"/>
    <s v="Z07504"/>
    <s v="P058"/>
    <n v="2"/>
    <n v="1158.94"/>
    <n v="0.1"/>
    <s v="Ładowarka 2"/>
    <n v="2086.0920000000001"/>
    <x v="2"/>
  </r>
  <r>
    <s v="L018809"/>
    <s v="Z07505"/>
    <s v="P021"/>
    <n v="3"/>
    <n v="623.16"/>
    <n v="0"/>
    <s v="Krzesło biurowe 1"/>
    <n v="1869.48"/>
    <x v="1"/>
  </r>
  <r>
    <s v="L018810"/>
    <s v="Z07505"/>
    <s v="P048"/>
    <n v="1"/>
    <n v="79.319999999999993"/>
    <n v="0"/>
    <s v="Etui 4"/>
    <n v="79.319999999999993"/>
    <x v="0"/>
  </r>
  <r>
    <s v="L018811"/>
    <s v="Z07505"/>
    <s v="P028"/>
    <n v="3"/>
    <n v="750.4"/>
    <n v="0.05"/>
    <s v="Lampka 4"/>
    <n v="2138.64"/>
    <x v="2"/>
  </r>
  <r>
    <s v="L018812"/>
    <s v="Z07505"/>
    <s v="P034"/>
    <n v="5"/>
    <n v="215.66"/>
    <n v="0.05"/>
    <s v="Czajnik 2"/>
    <n v="1024.385"/>
    <x v="1"/>
  </r>
  <r>
    <s v="L018813"/>
    <s v="Z07506"/>
    <s v="P011"/>
    <n v="4"/>
    <n v="932.02"/>
    <n v="0"/>
    <s v="Mysz 3"/>
    <n v="3728.08"/>
    <x v="2"/>
  </r>
  <r>
    <s v="L018814"/>
    <s v="Z07506"/>
    <s v="P043"/>
    <n v="5"/>
    <n v="400.83"/>
    <n v="0.1"/>
    <s v="Kabel USB-C 3"/>
    <n v="1803.7349999999999"/>
    <x v="1"/>
  </r>
  <r>
    <s v="L018815"/>
    <s v="Z07507"/>
    <s v="P054"/>
    <n v="2"/>
    <n v="133.75"/>
    <n v="0.1"/>
    <s v="Podkładka 2"/>
    <n v="240.75"/>
    <x v="0"/>
  </r>
  <r>
    <s v="L018816"/>
    <s v="Z07508"/>
    <s v="P012"/>
    <n v="2"/>
    <n v="331.54"/>
    <n v="0.2"/>
    <s v="Mysz 4"/>
    <n v="530.46400000000006"/>
    <x v="1"/>
  </r>
  <r>
    <s v="L018817"/>
    <s v="Z07508"/>
    <s v="P043"/>
    <n v="1"/>
    <n v="399.09"/>
    <n v="0"/>
    <s v="Kabel USB-C 3"/>
    <n v="399.09"/>
    <x v="0"/>
  </r>
  <r>
    <s v="L018818"/>
    <s v="Z07508"/>
    <s v="P028"/>
    <n v="4"/>
    <n v="727.85"/>
    <n v="0.15"/>
    <s v="Lampka 4"/>
    <n v="2474.69"/>
    <x v="2"/>
  </r>
  <r>
    <s v="L018819"/>
    <s v="Z07509"/>
    <s v="P037"/>
    <n v="3"/>
    <n v="863.75"/>
    <n v="0.05"/>
    <s v="Termos 1"/>
    <n v="2461.6875"/>
    <x v="2"/>
  </r>
  <r>
    <s v="L018820"/>
    <s v="Z07510"/>
    <s v="P027"/>
    <n v="3"/>
    <n v="354.37"/>
    <n v="0.15"/>
    <s v="Lampka 3"/>
    <n v="903.64350000000013"/>
    <x v="1"/>
  </r>
  <r>
    <s v="L018821"/>
    <s v="Z07511"/>
    <s v="P045"/>
    <n v="1"/>
    <n v="95.29"/>
    <n v="0"/>
    <s v="Etui 1"/>
    <n v="95.29"/>
    <x v="0"/>
  </r>
  <r>
    <s v="L018822"/>
    <s v="Z07511"/>
    <s v="P022"/>
    <n v="4"/>
    <n v="233.01"/>
    <n v="0"/>
    <s v="Krzesło biurowe 2"/>
    <n v="932.04"/>
    <x v="1"/>
  </r>
  <r>
    <s v="L018823"/>
    <s v="Z07512"/>
    <s v="P056"/>
    <n v="5"/>
    <n v="870.72"/>
    <n v="0.2"/>
    <s v="Podkładka 4"/>
    <n v="3482.8800000000006"/>
    <x v="2"/>
  </r>
  <r>
    <s v="L018824"/>
    <s v="Z07512"/>
    <s v="P022"/>
    <n v="3"/>
    <n v="231.71"/>
    <n v="0"/>
    <s v="Krzesło biurowe 2"/>
    <n v="695.13"/>
    <x v="1"/>
  </r>
  <r>
    <s v="L018825"/>
    <s v="Z07512"/>
    <s v="P033"/>
    <n v="1"/>
    <n v="1039.6500000000001"/>
    <n v="0.15"/>
    <s v="Czajnik 1"/>
    <n v="883.7025000000001"/>
    <x v="1"/>
  </r>
  <r>
    <s v="L018826"/>
    <s v="Z07513"/>
    <s v="P014"/>
    <n v="3"/>
    <n v="97.98"/>
    <n v="0"/>
    <s v="Monitor 2"/>
    <n v="293.94"/>
    <x v="0"/>
  </r>
  <r>
    <s v="L018827"/>
    <s v="Z07513"/>
    <s v="P038"/>
    <n v="3"/>
    <n v="678.29"/>
    <n v="0.05"/>
    <s v="Termos 2"/>
    <n v="1933.1264999999999"/>
    <x v="1"/>
  </r>
  <r>
    <s v="L018828"/>
    <s v="Z07513"/>
    <s v="P034"/>
    <n v="1"/>
    <n v="205.36"/>
    <n v="0"/>
    <s v="Czajnik 2"/>
    <n v="205.36"/>
    <x v="0"/>
  </r>
  <r>
    <s v="L018829"/>
    <s v="Z07514"/>
    <s v="P015"/>
    <n v="5"/>
    <n v="962.22"/>
    <n v="0"/>
    <s v="Monitor 3"/>
    <n v="4811.1000000000004"/>
    <x v="2"/>
  </r>
  <r>
    <s v="L018830"/>
    <s v="Z07514"/>
    <s v="P023"/>
    <n v="6"/>
    <n v="90.17"/>
    <n v="0.05"/>
    <s v="Krzesło biurowe 3"/>
    <n v="513.96899999999994"/>
    <x v="1"/>
  </r>
  <r>
    <s v="L018831"/>
    <s v="Z07515"/>
    <s v="P055"/>
    <n v="5"/>
    <n v="575.85"/>
    <n v="0"/>
    <s v="Podkładka 3"/>
    <n v="2879.25"/>
    <x v="2"/>
  </r>
  <r>
    <s v="L018832"/>
    <s v="Z07516"/>
    <s v="P048"/>
    <n v="1"/>
    <n v="82.44"/>
    <n v="0.05"/>
    <s v="Etui 4"/>
    <n v="78.317999999999998"/>
    <x v="0"/>
  </r>
  <r>
    <s v="L018833"/>
    <s v="Z07516"/>
    <s v="P010"/>
    <n v="6"/>
    <n v="682.78"/>
    <n v="0.2"/>
    <s v="Mysz 2"/>
    <n v="3277.3440000000005"/>
    <x v="2"/>
  </r>
  <r>
    <s v="L018834"/>
    <s v="Z07517"/>
    <s v="P005"/>
    <n v="3"/>
    <n v="384.62"/>
    <n v="0.05"/>
    <s v="Klawiatura 1"/>
    <n v="1096.1670000000001"/>
    <x v="1"/>
  </r>
  <r>
    <s v="L018835"/>
    <s v="Z07517"/>
    <s v="P059"/>
    <n v="6"/>
    <n v="344.14"/>
    <n v="0"/>
    <s v="Ładowarka 3"/>
    <n v="2064.84"/>
    <x v="2"/>
  </r>
  <r>
    <s v="L018836"/>
    <s v="Z07518"/>
    <s v="P024"/>
    <n v="3"/>
    <n v="113.11"/>
    <n v="0.1"/>
    <s v="Krzesło biurowe 4"/>
    <n v="305.39699999999999"/>
    <x v="0"/>
  </r>
  <r>
    <s v="L018837"/>
    <s v="Z07518"/>
    <s v="P017"/>
    <n v="1"/>
    <n v="700.51"/>
    <n v="0"/>
    <s v="Powerbank 1"/>
    <n v="700.51"/>
    <x v="1"/>
  </r>
  <r>
    <s v="L018838"/>
    <s v="Z07518"/>
    <s v="P046"/>
    <n v="2"/>
    <n v="141.47"/>
    <n v="0.2"/>
    <s v="Etui 2"/>
    <n v="226.352"/>
    <x v="0"/>
  </r>
  <r>
    <s v="L018839"/>
    <s v="Z07519"/>
    <s v="P058"/>
    <n v="5"/>
    <n v="1149.53"/>
    <n v="0.15"/>
    <s v="Ładowarka 2"/>
    <n v="4885.5024999999996"/>
    <x v="2"/>
  </r>
  <r>
    <s v="L018840"/>
    <s v="Z07520"/>
    <s v="P004"/>
    <n v="2"/>
    <n v="819.27"/>
    <n v="0.1"/>
    <s v="Słuchawki 4"/>
    <n v="1474.6859999999999"/>
    <x v="1"/>
  </r>
  <r>
    <s v="L018841"/>
    <s v="Z07520"/>
    <s v="P049"/>
    <n v="2"/>
    <n v="1059.3800000000001"/>
    <n v="0"/>
    <s v="Hub USB 1"/>
    <n v="2118.7600000000002"/>
    <x v="2"/>
  </r>
  <r>
    <s v="L018842"/>
    <s v="Z07521"/>
    <s v="P025"/>
    <n v="4"/>
    <n v="640.41999999999996"/>
    <n v="0.05"/>
    <s v="Lampka 1"/>
    <n v="2433.5959999999995"/>
    <x v="2"/>
  </r>
  <r>
    <s v="L018843"/>
    <s v="Z07521"/>
    <s v="P007"/>
    <n v="3"/>
    <n v="41.46"/>
    <n v="0.15"/>
    <s v="Klawiatura 3"/>
    <n v="105.723"/>
    <x v="0"/>
  </r>
  <r>
    <s v="L018844"/>
    <s v="Z07521"/>
    <s v="P047"/>
    <n v="3"/>
    <n v="825.93"/>
    <n v="0"/>
    <s v="Etui 3"/>
    <n v="2477.79"/>
    <x v="2"/>
  </r>
  <r>
    <s v="L018845"/>
    <s v="Z07522"/>
    <s v="P036"/>
    <n v="3"/>
    <n v="286.76"/>
    <n v="0"/>
    <s v="Czajnik 4"/>
    <n v="860.28"/>
    <x v="1"/>
  </r>
  <r>
    <s v="L018846"/>
    <s v="Z07522"/>
    <s v="P047"/>
    <n v="6"/>
    <n v="803.17"/>
    <n v="0.1"/>
    <s v="Etui 3"/>
    <n v="4337.1179999999995"/>
    <x v="2"/>
  </r>
  <r>
    <s v="L018847"/>
    <s v="Z07522"/>
    <s v="P026"/>
    <n v="6"/>
    <n v="352.33"/>
    <n v="0"/>
    <s v="Lampka 2"/>
    <n v="2113.98"/>
    <x v="2"/>
  </r>
  <r>
    <s v="L018848"/>
    <s v="Z07522"/>
    <s v="P058"/>
    <n v="2"/>
    <n v="1155.82"/>
    <n v="0"/>
    <s v="Ładowarka 2"/>
    <n v="2311.64"/>
    <x v="2"/>
  </r>
  <r>
    <s v="L018849"/>
    <s v="Z07523"/>
    <s v="P034"/>
    <n v="4"/>
    <n v="209.5"/>
    <n v="0"/>
    <s v="Czajnik 2"/>
    <n v="838"/>
    <x v="1"/>
  </r>
  <r>
    <s v="L018850"/>
    <s v="Z07523"/>
    <s v="P057"/>
    <n v="5"/>
    <n v="469.51"/>
    <n v="0"/>
    <s v="Ładowarka 1"/>
    <n v="2347.5500000000002"/>
    <x v="2"/>
  </r>
  <r>
    <s v="L018851"/>
    <s v="Z07523"/>
    <s v="P049"/>
    <n v="4"/>
    <n v="1056.26"/>
    <n v="0"/>
    <s v="Hub USB 1"/>
    <n v="4225.04"/>
    <x v="2"/>
  </r>
  <r>
    <s v="L018852"/>
    <s v="Z07523"/>
    <s v="P052"/>
    <n v="2"/>
    <n v="756.74"/>
    <n v="0"/>
    <s v="Hub USB 4"/>
    <n v="1513.48"/>
    <x v="1"/>
  </r>
  <r>
    <s v="L018853"/>
    <s v="Z07524"/>
    <s v="P057"/>
    <n v="6"/>
    <n v="480.24"/>
    <n v="0.05"/>
    <s v="Ładowarka 1"/>
    <n v="2737.3679999999999"/>
    <x v="2"/>
  </r>
  <r>
    <s v="L018854"/>
    <s v="Z07524"/>
    <s v="P002"/>
    <n v="6"/>
    <n v="275.37"/>
    <n v="0.05"/>
    <s v="Słuchawki 2"/>
    <n v="1569.6089999999999"/>
    <x v="1"/>
  </r>
  <r>
    <s v="L018855"/>
    <s v="Z07525"/>
    <s v="P010"/>
    <n v="3"/>
    <n v="676.75"/>
    <n v="0"/>
    <s v="Mysz 2"/>
    <n v="2030.25"/>
    <x v="2"/>
  </r>
  <r>
    <s v="L018856"/>
    <s v="Z07526"/>
    <s v="P037"/>
    <n v="6"/>
    <n v="897.56"/>
    <n v="0.1"/>
    <s v="Termos 1"/>
    <n v="4846.8239999999996"/>
    <x v="2"/>
  </r>
  <r>
    <s v="L018857"/>
    <s v="Z07526"/>
    <s v="P007"/>
    <n v="3"/>
    <n v="41.15"/>
    <n v="0.1"/>
    <s v="Klawiatura 3"/>
    <n v="111.10499999999999"/>
    <x v="0"/>
  </r>
  <r>
    <s v="L018858"/>
    <s v="Z07526"/>
    <s v="P022"/>
    <n v="1"/>
    <n v="241.67"/>
    <n v="0.15"/>
    <s v="Krzesło biurowe 2"/>
    <n v="205.41949999999997"/>
    <x v="0"/>
  </r>
  <r>
    <s v="L018859"/>
    <s v="Z07527"/>
    <s v="P040"/>
    <n v="4"/>
    <n v="260.13"/>
    <n v="0.2"/>
    <s v="Termos 4"/>
    <n v="832.41600000000005"/>
    <x v="1"/>
  </r>
  <r>
    <s v="L018860"/>
    <s v="Z07528"/>
    <s v="P034"/>
    <n v="2"/>
    <n v="206.83"/>
    <n v="0"/>
    <s v="Czajnik 2"/>
    <n v="413.66"/>
    <x v="0"/>
  </r>
  <r>
    <s v="L018861"/>
    <s v="Z07528"/>
    <s v="P056"/>
    <n v="5"/>
    <n v="836.2"/>
    <n v="0.05"/>
    <s v="Podkładka 4"/>
    <n v="3971.95"/>
    <x v="2"/>
  </r>
  <r>
    <s v="L018862"/>
    <s v="Z07528"/>
    <s v="P060"/>
    <n v="1"/>
    <n v="576.66999999999996"/>
    <n v="0"/>
    <s v="Ładowarka 4"/>
    <n v="576.66999999999996"/>
    <x v="1"/>
  </r>
  <r>
    <s v="L018863"/>
    <s v="Z07529"/>
    <s v="P031"/>
    <n v="6"/>
    <n v="1097.2"/>
    <n v="0"/>
    <s v="Organizer 3"/>
    <n v="6583.2000000000007"/>
    <x v="2"/>
  </r>
  <r>
    <s v="L018864"/>
    <s v="Z07529"/>
    <s v="P029"/>
    <n v="1"/>
    <n v="215.31"/>
    <n v="0"/>
    <s v="Organizer 1"/>
    <n v="215.31"/>
    <x v="0"/>
  </r>
  <r>
    <s v="L018865"/>
    <s v="Z07529"/>
    <s v="P023"/>
    <n v="6"/>
    <n v="88.73"/>
    <n v="0.1"/>
    <s v="Krzesło biurowe 3"/>
    <n v="479.142"/>
    <x v="0"/>
  </r>
  <r>
    <s v="L018866"/>
    <s v="Z07529"/>
    <s v="P030"/>
    <n v="1"/>
    <n v="186.96"/>
    <n v="0"/>
    <s v="Organizer 2"/>
    <n v="186.96"/>
    <x v="0"/>
  </r>
  <r>
    <s v="L018867"/>
    <s v="Z07530"/>
    <s v="P036"/>
    <n v="4"/>
    <n v="283.89"/>
    <n v="0"/>
    <s v="Czajnik 4"/>
    <n v="1135.56"/>
    <x v="1"/>
  </r>
  <r>
    <s v="L018868"/>
    <s v="Z07530"/>
    <s v="P056"/>
    <n v="2"/>
    <n v="869.6"/>
    <n v="0"/>
    <s v="Podkładka 4"/>
    <n v="1739.2"/>
    <x v="1"/>
  </r>
  <r>
    <s v="L018869"/>
    <s v="Z07530"/>
    <s v="P018"/>
    <n v="2"/>
    <n v="434.25"/>
    <n v="0.2"/>
    <s v="Powerbank 2"/>
    <n v="694.80000000000007"/>
    <x v="1"/>
  </r>
  <r>
    <s v="L018870"/>
    <s v="Z07531"/>
    <s v="P045"/>
    <n v="1"/>
    <n v="94.36"/>
    <n v="0.15"/>
    <s v="Etui 1"/>
    <n v="80.206000000000003"/>
    <x v="0"/>
  </r>
  <r>
    <s v="L018871"/>
    <s v="Z07531"/>
    <s v="P052"/>
    <n v="3"/>
    <n v="752.49"/>
    <n v="0"/>
    <s v="Hub USB 4"/>
    <n v="2257.4700000000003"/>
    <x v="2"/>
  </r>
  <r>
    <s v="L018872"/>
    <s v="Z07532"/>
    <s v="P054"/>
    <n v="5"/>
    <n v="135.32"/>
    <n v="0"/>
    <s v="Podkładka 2"/>
    <n v="676.59999999999991"/>
    <x v="1"/>
  </r>
  <r>
    <s v="L018873"/>
    <s v="Z07532"/>
    <s v="P010"/>
    <n v="2"/>
    <n v="702.09"/>
    <n v="0.15"/>
    <s v="Mysz 2"/>
    <n v="1193.5530000000001"/>
    <x v="1"/>
  </r>
  <r>
    <s v="L018874"/>
    <s v="Z07532"/>
    <s v="P044"/>
    <n v="6"/>
    <n v="1087.44"/>
    <n v="0.2"/>
    <s v="Kabel USB-C 4"/>
    <n v="5219.7120000000004"/>
    <x v="2"/>
  </r>
  <r>
    <s v="L018875"/>
    <s v="Z07533"/>
    <s v="P002"/>
    <n v="1"/>
    <n v="272.43"/>
    <n v="0.1"/>
    <s v="Słuchawki 2"/>
    <n v="245.18700000000001"/>
    <x v="0"/>
  </r>
  <r>
    <s v="L018876"/>
    <s v="Z07533"/>
    <s v="P001"/>
    <n v="6"/>
    <n v="559.29"/>
    <n v="0.05"/>
    <s v="Słuchawki 1"/>
    <n v="3187.9529999999995"/>
    <x v="2"/>
  </r>
  <r>
    <s v="L018877"/>
    <s v="Z07533"/>
    <s v="P019"/>
    <n v="5"/>
    <n v="962.82"/>
    <n v="0.1"/>
    <s v="Powerbank 3"/>
    <n v="4332.6900000000005"/>
    <x v="2"/>
  </r>
  <r>
    <s v="L018878"/>
    <s v="Z07533"/>
    <s v="P014"/>
    <n v="2"/>
    <n v="98.49"/>
    <n v="0"/>
    <s v="Monitor 2"/>
    <n v="196.98"/>
    <x v="0"/>
  </r>
  <r>
    <s v="L018879"/>
    <s v="Z07534"/>
    <s v="P042"/>
    <n v="1"/>
    <n v="747.05"/>
    <n v="0.2"/>
    <s v="Kabel USB-C 2"/>
    <n v="597.64"/>
    <x v="1"/>
  </r>
  <r>
    <s v="L018880"/>
    <s v="Z07534"/>
    <s v="P030"/>
    <n v="4"/>
    <n v="182.6"/>
    <n v="0.05"/>
    <s v="Organizer 2"/>
    <n v="693.88"/>
    <x v="1"/>
  </r>
  <r>
    <s v="L018881"/>
    <s v="Z07534"/>
    <s v="P014"/>
    <n v="6"/>
    <n v="99.22"/>
    <n v="0.05"/>
    <s v="Monitor 2"/>
    <n v="565.55399999999986"/>
    <x v="1"/>
  </r>
  <r>
    <s v="L018882"/>
    <s v="Z07535"/>
    <s v="P058"/>
    <n v="5"/>
    <n v="1122.1199999999999"/>
    <n v="0.1"/>
    <s v="Ładowarka 2"/>
    <n v="5049.54"/>
    <x v="2"/>
  </r>
  <r>
    <s v="L018883"/>
    <s v="Z07536"/>
    <s v="P003"/>
    <n v="1"/>
    <n v="835.88"/>
    <n v="0.2"/>
    <s v="Słuchawki 3"/>
    <n v="668.70400000000006"/>
    <x v="1"/>
  </r>
  <r>
    <s v="L018884"/>
    <s v="Z07536"/>
    <s v="P033"/>
    <n v="2"/>
    <n v="992.77"/>
    <n v="0.05"/>
    <s v="Czajnik 1"/>
    <n v="1886.2629999999999"/>
    <x v="1"/>
  </r>
  <r>
    <s v="L018885"/>
    <s v="Z07536"/>
    <s v="P024"/>
    <n v="3"/>
    <n v="110.88"/>
    <n v="0"/>
    <s v="Krzesło biurowe 4"/>
    <n v="332.64"/>
    <x v="0"/>
  </r>
  <r>
    <s v="L018886"/>
    <s v="Z07537"/>
    <s v="P021"/>
    <n v="4"/>
    <n v="603.73"/>
    <n v="0.2"/>
    <s v="Krzesło biurowe 1"/>
    <n v="1931.9360000000001"/>
    <x v="1"/>
  </r>
  <r>
    <s v="L018887"/>
    <s v="Z07537"/>
    <s v="P044"/>
    <n v="3"/>
    <n v="1090.52"/>
    <n v="0"/>
    <s v="Kabel USB-C 4"/>
    <n v="3271.56"/>
    <x v="2"/>
  </r>
  <r>
    <s v="L018888"/>
    <s v="Z07537"/>
    <s v="P010"/>
    <n v="1"/>
    <n v="697.52"/>
    <n v="0.1"/>
    <s v="Mysz 2"/>
    <n v="627.76800000000003"/>
    <x v="1"/>
  </r>
  <r>
    <s v="L018889"/>
    <s v="Z07537"/>
    <s v="P019"/>
    <n v="5"/>
    <n v="940.78"/>
    <n v="0"/>
    <s v="Powerbank 3"/>
    <n v="4703.8999999999996"/>
    <x v="2"/>
  </r>
  <r>
    <s v="L018890"/>
    <s v="Z07538"/>
    <s v="P044"/>
    <n v="1"/>
    <n v="1102.08"/>
    <n v="0"/>
    <s v="Kabel USB-C 4"/>
    <n v="1102.08"/>
    <x v="1"/>
  </r>
  <r>
    <s v="L018891"/>
    <s v="Z07538"/>
    <s v="P040"/>
    <n v="5"/>
    <n v="260.62"/>
    <n v="0"/>
    <s v="Termos 4"/>
    <n v="1303.0999999999999"/>
    <x v="1"/>
  </r>
  <r>
    <s v="L018892"/>
    <s v="Z07538"/>
    <s v="P028"/>
    <n v="5"/>
    <n v="712.92"/>
    <n v="0"/>
    <s v="Lampka 4"/>
    <n v="3564.6"/>
    <x v="2"/>
  </r>
  <r>
    <s v="L018893"/>
    <s v="Z07539"/>
    <s v="P002"/>
    <n v="4"/>
    <n v="269.24"/>
    <n v="0.2"/>
    <s v="Słuchawki 2"/>
    <n v="861.5680000000001"/>
    <x v="1"/>
  </r>
  <r>
    <s v="L018894"/>
    <s v="Z07540"/>
    <s v="P012"/>
    <n v="3"/>
    <n v="319.77"/>
    <n v="0.05"/>
    <s v="Mysz 4"/>
    <n v="911.34449999999993"/>
    <x v="1"/>
  </r>
  <r>
    <s v="L018895"/>
    <s v="Z07540"/>
    <s v="P060"/>
    <n v="3"/>
    <n v="578.16"/>
    <n v="0.15"/>
    <s v="Ładowarka 4"/>
    <n v="1474.308"/>
    <x v="1"/>
  </r>
  <r>
    <s v="L018896"/>
    <s v="Z07541"/>
    <s v="P054"/>
    <n v="3"/>
    <n v="131.74"/>
    <n v="0.15"/>
    <s v="Podkładka 2"/>
    <n v="335.93700000000001"/>
    <x v="0"/>
  </r>
  <r>
    <s v="L018897"/>
    <s v="Z07541"/>
    <s v="P003"/>
    <n v="2"/>
    <n v="843.21"/>
    <n v="0"/>
    <s v="Słuchawki 3"/>
    <n v="1686.42"/>
    <x v="1"/>
  </r>
  <r>
    <s v="L018898"/>
    <s v="Z07541"/>
    <s v="P032"/>
    <n v="1"/>
    <n v="649.08000000000004"/>
    <n v="0"/>
    <s v="Organizer 4"/>
    <n v="649.08000000000004"/>
    <x v="1"/>
  </r>
  <r>
    <s v="L018899"/>
    <s v="Z07542"/>
    <s v="P049"/>
    <n v="6"/>
    <n v="1053.3900000000001"/>
    <n v="0.05"/>
    <s v="Hub USB 1"/>
    <n v="6004.3229999999994"/>
    <x v="2"/>
  </r>
  <r>
    <s v="L018900"/>
    <s v="Z07542"/>
    <s v="P033"/>
    <n v="5"/>
    <n v="981.67"/>
    <n v="0.2"/>
    <s v="Czajnik 1"/>
    <n v="3926.68"/>
    <x v="2"/>
  </r>
  <r>
    <s v="L018901"/>
    <s v="Z07543"/>
    <s v="P040"/>
    <n v="1"/>
    <n v="268.8"/>
    <n v="0.2"/>
    <s v="Termos 4"/>
    <n v="215.04000000000002"/>
    <x v="0"/>
  </r>
  <r>
    <s v="L018902"/>
    <s v="Z07543"/>
    <s v="P032"/>
    <n v="1"/>
    <n v="657.63"/>
    <n v="0.05"/>
    <s v="Organizer 4"/>
    <n v="624.74849999999992"/>
    <x v="1"/>
  </r>
  <r>
    <s v="L018903"/>
    <s v="Z07543"/>
    <s v="P010"/>
    <n v="3"/>
    <n v="710.13"/>
    <n v="0.15"/>
    <s v="Mysz 2"/>
    <n v="1810.8314999999998"/>
    <x v="1"/>
  </r>
  <r>
    <s v="L018904"/>
    <s v="Z07544"/>
    <s v="P005"/>
    <n v="1"/>
    <n v="380.11"/>
    <n v="0.05"/>
    <s v="Klawiatura 1"/>
    <n v="361.10449999999997"/>
    <x v="0"/>
  </r>
  <r>
    <s v="L018905"/>
    <s v="Z07545"/>
    <s v="P042"/>
    <n v="5"/>
    <n v="747.23"/>
    <n v="0.1"/>
    <s v="Kabel USB-C 2"/>
    <n v="3362.5350000000003"/>
    <x v="2"/>
  </r>
  <r>
    <s v="L018906"/>
    <s v="Z07545"/>
    <s v="P031"/>
    <n v="6"/>
    <n v="1131.26"/>
    <n v="0"/>
    <s v="Organizer 3"/>
    <n v="6787.5599999999995"/>
    <x v="2"/>
  </r>
  <r>
    <s v="L018907"/>
    <s v="Z07545"/>
    <s v="P046"/>
    <n v="3"/>
    <n v="140.22"/>
    <n v="0.1"/>
    <s v="Etui 2"/>
    <n v="378.59399999999999"/>
    <x v="0"/>
  </r>
  <r>
    <s v="L018908"/>
    <s v="Z07546"/>
    <s v="P042"/>
    <n v="6"/>
    <n v="739.91"/>
    <n v="0.2"/>
    <s v="Kabel USB-C 2"/>
    <n v="3551.5680000000002"/>
    <x v="2"/>
  </r>
  <r>
    <s v="L018909"/>
    <s v="Z07547"/>
    <s v="P042"/>
    <n v="2"/>
    <n v="740.86"/>
    <n v="0"/>
    <s v="Kabel USB-C 2"/>
    <n v="1481.72"/>
    <x v="1"/>
  </r>
  <r>
    <s v="L018910"/>
    <s v="Z07547"/>
    <s v="P009"/>
    <n v="5"/>
    <n v="263.27"/>
    <n v="0.2"/>
    <s v="Mysz 1"/>
    <n v="1053.08"/>
    <x v="1"/>
  </r>
  <r>
    <s v="L018911"/>
    <s v="Z07547"/>
    <s v="P043"/>
    <n v="5"/>
    <n v="400.11"/>
    <n v="0"/>
    <s v="Kabel USB-C 3"/>
    <n v="2000.5500000000002"/>
    <x v="2"/>
  </r>
  <r>
    <s v="L018912"/>
    <s v="Z07548"/>
    <s v="P040"/>
    <n v="1"/>
    <n v="259.58"/>
    <n v="0.1"/>
    <s v="Termos 4"/>
    <n v="233.62199999999999"/>
    <x v="0"/>
  </r>
  <r>
    <s v="L018913"/>
    <s v="Z07549"/>
    <s v="P047"/>
    <n v="6"/>
    <n v="804.66"/>
    <n v="0.1"/>
    <s v="Etui 3"/>
    <n v="4345.1639999999998"/>
    <x v="2"/>
  </r>
  <r>
    <s v="L018914"/>
    <s v="Z07549"/>
    <s v="P044"/>
    <n v="1"/>
    <n v="1096.56"/>
    <n v="0"/>
    <s v="Kabel USB-C 4"/>
    <n v="1096.56"/>
    <x v="1"/>
  </r>
  <r>
    <s v="L018915"/>
    <s v="Z07550"/>
    <s v="P006"/>
    <n v="5"/>
    <n v="244"/>
    <n v="0.2"/>
    <s v="Klawiatura 2"/>
    <n v="976"/>
    <x v="1"/>
  </r>
  <r>
    <s v="L018916"/>
    <s v="Z07551"/>
    <s v="P052"/>
    <n v="3"/>
    <n v="765.49"/>
    <n v="0.2"/>
    <s v="Hub USB 4"/>
    <n v="1837.1760000000004"/>
    <x v="1"/>
  </r>
  <r>
    <s v="L018917"/>
    <s v="Z07551"/>
    <s v="P059"/>
    <n v="6"/>
    <n v="343.55"/>
    <n v="0.05"/>
    <s v="Ładowarka 3"/>
    <n v="1958.2350000000001"/>
    <x v="1"/>
  </r>
  <r>
    <s v="L018918"/>
    <s v="Z07552"/>
    <s v="P027"/>
    <n v="5"/>
    <n v="345.27"/>
    <n v="0"/>
    <s v="Lampka 3"/>
    <n v="1726.35"/>
    <x v="1"/>
  </r>
  <r>
    <s v="L018919"/>
    <s v="Z07552"/>
    <s v="P048"/>
    <n v="1"/>
    <n v="81.89"/>
    <n v="0.05"/>
    <s v="Etui 4"/>
    <n v="77.79549999999999"/>
    <x v="0"/>
  </r>
  <r>
    <s v="L018920"/>
    <s v="Z07552"/>
    <s v="P035"/>
    <n v="5"/>
    <n v="325.41000000000003"/>
    <n v="0"/>
    <s v="Czajnik 3"/>
    <n v="1627.0500000000002"/>
    <x v="1"/>
  </r>
  <r>
    <s v="L018921"/>
    <s v="Z07553"/>
    <s v="P044"/>
    <n v="3"/>
    <n v="1080.6500000000001"/>
    <n v="0.2"/>
    <s v="Kabel USB-C 4"/>
    <n v="2593.5600000000004"/>
    <x v="2"/>
  </r>
  <r>
    <s v="L018922"/>
    <s v="Z07553"/>
    <s v="P025"/>
    <n v="2"/>
    <n v="658.49"/>
    <n v="0"/>
    <s v="Lampka 1"/>
    <n v="1316.98"/>
    <x v="1"/>
  </r>
  <r>
    <s v="L018923"/>
    <s v="Z07554"/>
    <s v="P052"/>
    <n v="2"/>
    <n v="751.37"/>
    <n v="0.2"/>
    <s v="Hub USB 4"/>
    <n v="1202.192"/>
    <x v="1"/>
  </r>
  <r>
    <s v="L018924"/>
    <s v="Z07554"/>
    <s v="P029"/>
    <n v="4"/>
    <n v="213.05"/>
    <n v="0.1"/>
    <s v="Organizer 1"/>
    <n v="766.98"/>
    <x v="1"/>
  </r>
  <r>
    <s v="L018925"/>
    <s v="Z07554"/>
    <s v="P037"/>
    <n v="3"/>
    <n v="861.02"/>
    <n v="0.05"/>
    <s v="Termos 1"/>
    <n v="2453.9069999999997"/>
    <x v="2"/>
  </r>
  <r>
    <s v="L018926"/>
    <s v="Z07555"/>
    <s v="P025"/>
    <n v="1"/>
    <n v="637.71"/>
    <n v="0.2"/>
    <s v="Lampka 1"/>
    <n v="510.16800000000006"/>
    <x v="1"/>
  </r>
  <r>
    <s v="L018927"/>
    <s v="Z07555"/>
    <s v="P035"/>
    <n v="3"/>
    <n v="321.8"/>
    <n v="0"/>
    <s v="Czajnik 3"/>
    <n v="965.40000000000009"/>
    <x v="1"/>
  </r>
  <r>
    <s v="L018928"/>
    <s v="Z07555"/>
    <s v="P038"/>
    <n v="6"/>
    <n v="698.55"/>
    <n v="0.2"/>
    <s v="Termos 2"/>
    <n v="3353.0399999999995"/>
    <x v="2"/>
  </r>
  <r>
    <s v="L018929"/>
    <s v="Z07555"/>
    <s v="P002"/>
    <n v="1"/>
    <n v="280.17"/>
    <n v="0"/>
    <s v="Słuchawki 2"/>
    <n v="280.17"/>
    <x v="0"/>
  </r>
  <r>
    <s v="L018930"/>
    <s v="Z07556"/>
    <s v="P010"/>
    <n v="2"/>
    <n v="689.67"/>
    <n v="0.2"/>
    <s v="Mysz 2"/>
    <n v="1103.472"/>
    <x v="1"/>
  </r>
  <r>
    <s v="L018931"/>
    <s v="Z07557"/>
    <s v="P054"/>
    <n v="5"/>
    <n v="134.47999999999999"/>
    <n v="0"/>
    <s v="Podkładka 2"/>
    <n v="672.4"/>
    <x v="1"/>
  </r>
  <r>
    <s v="L018932"/>
    <s v="Z07557"/>
    <s v="P008"/>
    <n v="1"/>
    <n v="711.91"/>
    <n v="0"/>
    <s v="Klawiatura 4"/>
    <n v="711.91"/>
    <x v="1"/>
  </r>
  <r>
    <s v="L018933"/>
    <s v="Z07557"/>
    <s v="P026"/>
    <n v="4"/>
    <n v="367.05"/>
    <n v="0.15"/>
    <s v="Lampka 2"/>
    <n v="1247.97"/>
    <x v="1"/>
  </r>
  <r>
    <s v="L018934"/>
    <s v="Z07558"/>
    <s v="P025"/>
    <n v="4"/>
    <n v="658.63"/>
    <n v="0.2"/>
    <s v="Lampka 1"/>
    <n v="2107.616"/>
    <x v="2"/>
  </r>
  <r>
    <s v="L018935"/>
    <s v="Z07558"/>
    <s v="P034"/>
    <n v="5"/>
    <n v="213.15"/>
    <n v="0.05"/>
    <s v="Czajnik 2"/>
    <n v="1012.4625"/>
    <x v="1"/>
  </r>
  <r>
    <s v="L018936"/>
    <s v="Z07558"/>
    <s v="P012"/>
    <n v="6"/>
    <n v="322.14"/>
    <n v="0"/>
    <s v="Mysz 4"/>
    <n v="1932.84"/>
    <x v="1"/>
  </r>
  <r>
    <s v="L018937"/>
    <s v="Z07559"/>
    <s v="P050"/>
    <n v="2"/>
    <n v="1225.57"/>
    <n v="0.2"/>
    <s v="Hub USB 2"/>
    <n v="1960.912"/>
    <x v="1"/>
  </r>
  <r>
    <s v="L018938"/>
    <s v="Z07559"/>
    <s v="P017"/>
    <n v="3"/>
    <n v="705.81"/>
    <n v="0"/>
    <s v="Powerbank 1"/>
    <n v="2117.4299999999998"/>
    <x v="2"/>
  </r>
  <r>
    <s v="L018939"/>
    <s v="Z07559"/>
    <s v="P033"/>
    <n v="1"/>
    <n v="1008.12"/>
    <n v="0.05"/>
    <s v="Czajnik 1"/>
    <n v="957.71399999999994"/>
    <x v="1"/>
  </r>
  <r>
    <s v="L018940"/>
    <s v="Z07559"/>
    <s v="P019"/>
    <n v="3"/>
    <n v="914.41"/>
    <n v="0"/>
    <s v="Powerbank 3"/>
    <n v="2743.23"/>
    <x v="2"/>
  </r>
  <r>
    <s v="L018941"/>
    <s v="Z07560"/>
    <s v="P044"/>
    <n v="4"/>
    <n v="1060.53"/>
    <n v="0.1"/>
    <s v="Kabel USB-C 4"/>
    <n v="3817.9079999999999"/>
    <x v="2"/>
  </r>
  <r>
    <s v="L018942"/>
    <s v="Z07560"/>
    <s v="P058"/>
    <n v="6"/>
    <n v="1146.8499999999999"/>
    <n v="0.2"/>
    <s v="Ładowarka 2"/>
    <n v="5504.88"/>
    <x v="2"/>
  </r>
  <r>
    <s v="L018943"/>
    <s v="Z07560"/>
    <s v="P049"/>
    <n v="4"/>
    <n v="1103.74"/>
    <n v="0.15"/>
    <s v="Hub USB 1"/>
    <n v="3752.7159999999999"/>
    <x v="2"/>
  </r>
  <r>
    <s v="L018944"/>
    <s v="Z07561"/>
    <s v="P045"/>
    <n v="4"/>
    <n v="94.13"/>
    <n v="0.1"/>
    <s v="Etui 1"/>
    <n v="338.86799999999999"/>
    <x v="0"/>
  </r>
  <r>
    <s v="L018945"/>
    <s v="Z07562"/>
    <s v="P009"/>
    <n v="3"/>
    <n v="255.31"/>
    <n v="0.2"/>
    <s v="Mysz 1"/>
    <n v="612.74400000000003"/>
    <x v="1"/>
  </r>
  <r>
    <s v="L018946"/>
    <s v="Z07562"/>
    <s v="P055"/>
    <n v="5"/>
    <n v="597.95000000000005"/>
    <n v="0.05"/>
    <s v="Podkładka 3"/>
    <n v="2840.2624999999998"/>
    <x v="2"/>
  </r>
  <r>
    <s v="L018947"/>
    <s v="Z07562"/>
    <s v="P028"/>
    <n v="5"/>
    <n v="725.01"/>
    <n v="0.15"/>
    <s v="Lampka 4"/>
    <n v="3081.2925"/>
    <x v="2"/>
  </r>
  <r>
    <s v="L018948"/>
    <s v="Z07562"/>
    <s v="P058"/>
    <n v="3"/>
    <n v="1141.76"/>
    <n v="0"/>
    <s v="Ładowarka 2"/>
    <n v="3425.2799999999997"/>
    <x v="2"/>
  </r>
  <r>
    <s v="L018949"/>
    <s v="Z07563"/>
    <s v="P016"/>
    <n v="3"/>
    <n v="953.88"/>
    <n v="0.05"/>
    <s v="Monitor 4"/>
    <n v="2718.5579999999995"/>
    <x v="2"/>
  </r>
  <r>
    <s v="L018950"/>
    <s v="Z07563"/>
    <s v="P025"/>
    <n v="1"/>
    <n v="661.56"/>
    <n v="0"/>
    <s v="Lampka 1"/>
    <n v="661.56"/>
    <x v="1"/>
  </r>
  <r>
    <s v="L018951"/>
    <s v="Z07563"/>
    <s v="P013"/>
    <n v="5"/>
    <n v="949.5"/>
    <n v="0"/>
    <s v="Monitor 1"/>
    <n v="4747.5"/>
    <x v="2"/>
  </r>
  <r>
    <s v="L018952"/>
    <s v="Z07563"/>
    <s v="P006"/>
    <n v="6"/>
    <n v="255.68"/>
    <n v="0"/>
    <s v="Klawiatura 2"/>
    <n v="1534.08"/>
    <x v="1"/>
  </r>
  <r>
    <s v="L018953"/>
    <s v="Z07564"/>
    <s v="P016"/>
    <n v="1"/>
    <n v="966.91"/>
    <n v="0"/>
    <s v="Monitor 4"/>
    <n v="966.91"/>
    <x v="1"/>
  </r>
  <r>
    <s v="L018954"/>
    <s v="Z07565"/>
    <s v="P027"/>
    <n v="2"/>
    <n v="360.81"/>
    <n v="0"/>
    <s v="Lampka 3"/>
    <n v="721.62"/>
    <x v="1"/>
  </r>
  <r>
    <s v="L018955"/>
    <s v="Z07565"/>
    <s v="P055"/>
    <n v="3"/>
    <n v="605.51"/>
    <n v="0.05"/>
    <s v="Podkładka 3"/>
    <n v="1725.7034999999998"/>
    <x v="1"/>
  </r>
  <r>
    <s v="L018956"/>
    <s v="Z07565"/>
    <s v="P041"/>
    <n v="2"/>
    <n v="543.83000000000004"/>
    <n v="0"/>
    <s v="Kabel USB-C 1"/>
    <n v="1087.6600000000001"/>
    <x v="1"/>
  </r>
  <r>
    <s v="L018957"/>
    <s v="Z07566"/>
    <s v="P004"/>
    <n v="4"/>
    <n v="812.06"/>
    <n v="0.15"/>
    <s v="Słuchawki 4"/>
    <n v="2761.0039999999999"/>
    <x v="2"/>
  </r>
  <r>
    <s v="L018958"/>
    <s v="Z07567"/>
    <s v="P003"/>
    <n v="4"/>
    <n v="867.77"/>
    <n v="0.05"/>
    <s v="Słuchawki 3"/>
    <n v="3297.5259999999998"/>
    <x v="2"/>
  </r>
  <r>
    <s v="L018959"/>
    <s v="Z07567"/>
    <s v="P002"/>
    <n v="4"/>
    <n v="275.67"/>
    <n v="0.15"/>
    <s v="Słuchawki 2"/>
    <n v="937.27800000000002"/>
    <x v="1"/>
  </r>
  <r>
    <s v="L018960"/>
    <s v="Z07567"/>
    <s v="P009"/>
    <n v="1"/>
    <n v="254.69"/>
    <n v="0.15"/>
    <s v="Mysz 1"/>
    <n v="216.48650000000001"/>
    <x v="0"/>
  </r>
  <r>
    <s v="L018961"/>
    <s v="Z07567"/>
    <s v="P048"/>
    <n v="2"/>
    <n v="83.14"/>
    <n v="0.15"/>
    <s v="Etui 4"/>
    <n v="141.33799999999999"/>
    <x v="0"/>
  </r>
  <r>
    <s v="L018962"/>
    <s v="Z07568"/>
    <s v="P036"/>
    <n v="3"/>
    <n v="282.97000000000003"/>
    <n v="0"/>
    <s v="Czajnik 4"/>
    <n v="848.91000000000008"/>
    <x v="1"/>
  </r>
  <r>
    <s v="L018963"/>
    <s v="Z07568"/>
    <s v="P019"/>
    <n v="5"/>
    <n v="942.09"/>
    <n v="0.05"/>
    <s v="Powerbank 3"/>
    <n v="4474.9274999999998"/>
    <x v="2"/>
  </r>
  <r>
    <s v="L018964"/>
    <s v="Z07569"/>
    <s v="P036"/>
    <n v="1"/>
    <n v="283.52999999999997"/>
    <n v="0.05"/>
    <s v="Czajnik 4"/>
    <n v="269.35349999999994"/>
    <x v="0"/>
  </r>
  <r>
    <s v="L018965"/>
    <s v="Z07570"/>
    <s v="P058"/>
    <n v="1"/>
    <n v="1119.83"/>
    <n v="0"/>
    <s v="Ładowarka 2"/>
    <n v="1119.83"/>
    <x v="1"/>
  </r>
  <r>
    <s v="L018966"/>
    <s v="Z07571"/>
    <s v="P047"/>
    <n v="5"/>
    <n v="812.22"/>
    <n v="0"/>
    <s v="Etui 3"/>
    <n v="4061.1000000000004"/>
    <x v="2"/>
  </r>
  <r>
    <s v="L018967"/>
    <s v="Z07571"/>
    <s v="P026"/>
    <n v="1"/>
    <n v="369.12"/>
    <n v="0"/>
    <s v="Lampka 2"/>
    <n v="369.12"/>
    <x v="0"/>
  </r>
  <r>
    <s v="L018968"/>
    <s v="Z07571"/>
    <s v="P042"/>
    <n v="4"/>
    <n v="738.97"/>
    <n v="0.05"/>
    <s v="Kabel USB-C 2"/>
    <n v="2808.0859999999998"/>
    <x v="2"/>
  </r>
  <r>
    <s v="L018969"/>
    <s v="Z07572"/>
    <s v="P015"/>
    <n v="6"/>
    <n v="939.06"/>
    <n v="0"/>
    <s v="Monitor 3"/>
    <n v="5634.36"/>
    <x v="2"/>
  </r>
  <r>
    <s v="L018970"/>
    <s v="Z07573"/>
    <s v="P010"/>
    <n v="4"/>
    <n v="699.1"/>
    <n v="0"/>
    <s v="Mysz 2"/>
    <n v="2796.4"/>
    <x v="2"/>
  </r>
  <r>
    <s v="L018971"/>
    <s v="Z07574"/>
    <s v="P016"/>
    <n v="2"/>
    <n v="963.62"/>
    <n v="0.2"/>
    <s v="Monitor 4"/>
    <n v="1541.7920000000001"/>
    <x v="1"/>
  </r>
  <r>
    <s v="L018972"/>
    <s v="Z07574"/>
    <s v="P049"/>
    <n v="4"/>
    <n v="1105.6600000000001"/>
    <n v="0.1"/>
    <s v="Hub USB 1"/>
    <n v="3980.3760000000002"/>
    <x v="2"/>
  </r>
  <r>
    <s v="L018973"/>
    <s v="Z07574"/>
    <s v="P005"/>
    <n v="4"/>
    <n v="374.43"/>
    <n v="0.15"/>
    <s v="Klawiatura 1"/>
    <n v="1273.0619999999999"/>
    <x v="1"/>
  </r>
  <r>
    <s v="L018974"/>
    <s v="Z07574"/>
    <s v="P049"/>
    <n v="1"/>
    <n v="1103.29"/>
    <n v="0"/>
    <s v="Hub USB 1"/>
    <n v="1103.29"/>
    <x v="1"/>
  </r>
  <r>
    <s v="L018975"/>
    <s v="Z07575"/>
    <s v="P003"/>
    <n v="4"/>
    <n v="832.22"/>
    <n v="0.15"/>
    <s v="Słuchawki 3"/>
    <n v="2829.5480000000002"/>
    <x v="2"/>
  </r>
  <r>
    <s v="L018976"/>
    <s v="Z07575"/>
    <s v="P022"/>
    <n v="3"/>
    <n v="236.94"/>
    <n v="0.1"/>
    <s v="Krzesło biurowe 2"/>
    <n v="639.73799999999994"/>
    <x v="1"/>
  </r>
  <r>
    <s v="L018977"/>
    <s v="Z07576"/>
    <s v="P047"/>
    <n v="4"/>
    <n v="820.41"/>
    <n v="0.2"/>
    <s v="Etui 3"/>
    <n v="2625.3119999999999"/>
    <x v="2"/>
  </r>
  <r>
    <s v="L018978"/>
    <s v="Z07576"/>
    <s v="P012"/>
    <n v="6"/>
    <n v="332.81"/>
    <n v="0"/>
    <s v="Mysz 4"/>
    <n v="1996.8600000000001"/>
    <x v="1"/>
  </r>
  <r>
    <s v="L018979"/>
    <s v="Z07576"/>
    <s v="P056"/>
    <n v="3"/>
    <n v="844.49"/>
    <n v="0.05"/>
    <s v="Podkładka 4"/>
    <n v="2406.7964999999999"/>
    <x v="2"/>
  </r>
  <r>
    <s v="L018980"/>
    <s v="Z07576"/>
    <s v="P057"/>
    <n v="3"/>
    <n v="481.58"/>
    <n v="0"/>
    <s v="Ładowarka 1"/>
    <n v="1444.74"/>
    <x v="1"/>
  </r>
  <r>
    <s v="L018981"/>
    <s v="Z07577"/>
    <s v="P050"/>
    <n v="6"/>
    <n v="1169.3800000000001"/>
    <n v="0"/>
    <s v="Hub USB 2"/>
    <n v="7016.2800000000007"/>
    <x v="2"/>
  </r>
  <r>
    <s v="L018982"/>
    <s v="Z07577"/>
    <s v="P001"/>
    <n v="4"/>
    <n v="553.66"/>
    <n v="0.05"/>
    <s v="Słuchawki 1"/>
    <n v="2103.9079999999999"/>
    <x v="2"/>
  </r>
  <r>
    <s v="L018983"/>
    <s v="Z07577"/>
    <s v="P023"/>
    <n v="5"/>
    <n v="91.6"/>
    <n v="0.2"/>
    <s v="Krzesło biurowe 3"/>
    <n v="366.40000000000003"/>
    <x v="0"/>
  </r>
  <r>
    <s v="L018984"/>
    <s v="Z07578"/>
    <s v="P019"/>
    <n v="1"/>
    <n v="952.83"/>
    <n v="0.1"/>
    <s v="Powerbank 3"/>
    <n v="857.54700000000003"/>
    <x v="1"/>
  </r>
  <r>
    <s v="L018985"/>
    <s v="Z07579"/>
    <s v="P012"/>
    <n v="5"/>
    <n v="318.02"/>
    <n v="0"/>
    <s v="Mysz 4"/>
    <n v="1590.1"/>
    <x v="1"/>
  </r>
  <r>
    <s v="L018986"/>
    <s v="Z07580"/>
    <s v="P041"/>
    <n v="2"/>
    <n v="544.94000000000005"/>
    <n v="0"/>
    <s v="Kabel USB-C 1"/>
    <n v="1089.8800000000001"/>
    <x v="1"/>
  </r>
  <r>
    <s v="L018987"/>
    <s v="Z07580"/>
    <s v="P028"/>
    <n v="6"/>
    <n v="713.26"/>
    <n v="0"/>
    <s v="Lampka 4"/>
    <n v="4279.5599999999995"/>
    <x v="2"/>
  </r>
  <r>
    <s v="L018988"/>
    <s v="Z07580"/>
    <s v="P032"/>
    <n v="1"/>
    <n v="666.06"/>
    <n v="0.15"/>
    <s v="Organizer 4"/>
    <n v="566.15099999999995"/>
    <x v="1"/>
  </r>
  <r>
    <s v="L018989"/>
    <s v="Z07581"/>
    <s v="P017"/>
    <n v="5"/>
    <n v="708.53"/>
    <n v="0"/>
    <s v="Powerbank 1"/>
    <n v="3542.6499999999996"/>
    <x v="2"/>
  </r>
  <r>
    <s v="L018990"/>
    <s v="Z07582"/>
    <s v="P004"/>
    <n v="4"/>
    <n v="794.07"/>
    <n v="0.05"/>
    <s v="Słuchawki 4"/>
    <n v="3017.4659999999999"/>
    <x v="2"/>
  </r>
  <r>
    <s v="L018991"/>
    <s v="Z07582"/>
    <s v="P003"/>
    <n v="3"/>
    <n v="868.1"/>
    <n v="0"/>
    <s v="Słuchawki 3"/>
    <n v="2604.3000000000002"/>
    <x v="2"/>
  </r>
  <r>
    <s v="L018992"/>
    <s v="Z07583"/>
    <s v="P014"/>
    <n v="5"/>
    <n v="98.65"/>
    <n v="0"/>
    <s v="Monitor 2"/>
    <n v="493.25"/>
    <x v="0"/>
  </r>
  <r>
    <s v="L018993"/>
    <s v="Z07583"/>
    <s v="P003"/>
    <n v="3"/>
    <n v="837.67"/>
    <n v="0"/>
    <s v="Słuchawki 3"/>
    <n v="2513.0099999999998"/>
    <x v="2"/>
  </r>
  <r>
    <s v="L018994"/>
    <s v="Z07584"/>
    <s v="P028"/>
    <n v="6"/>
    <n v="736.45"/>
    <n v="0.2"/>
    <s v="Lampka 4"/>
    <n v="3534.9600000000009"/>
    <x v="2"/>
  </r>
  <r>
    <s v="L018995"/>
    <s v="Z07584"/>
    <s v="P013"/>
    <n v="1"/>
    <n v="984.05"/>
    <n v="0.2"/>
    <s v="Monitor 1"/>
    <n v="787.24"/>
    <x v="1"/>
  </r>
  <r>
    <s v="L018996"/>
    <s v="Z07584"/>
    <s v="P015"/>
    <n v="4"/>
    <n v="980.02"/>
    <n v="0.2"/>
    <s v="Monitor 3"/>
    <n v="3136.0640000000003"/>
    <x v="2"/>
  </r>
  <r>
    <s v="L018997"/>
    <s v="Z07585"/>
    <s v="P028"/>
    <n v="5"/>
    <n v="738.89"/>
    <n v="0"/>
    <s v="Lampka 4"/>
    <n v="3694.45"/>
    <x v="2"/>
  </r>
  <r>
    <s v="L018998"/>
    <s v="Z07585"/>
    <s v="P025"/>
    <n v="3"/>
    <n v="652.37"/>
    <n v="0.15"/>
    <s v="Lampka 1"/>
    <n v="1663.5435"/>
    <x v="1"/>
  </r>
  <r>
    <s v="L018999"/>
    <s v="Z07585"/>
    <s v="P050"/>
    <n v="4"/>
    <n v="1182.6400000000001"/>
    <n v="0.2"/>
    <s v="Hub USB 2"/>
    <n v="3784.4480000000003"/>
    <x v="2"/>
  </r>
  <r>
    <s v="L019000"/>
    <s v="Z07585"/>
    <s v="P028"/>
    <n v="4"/>
    <n v="737.3"/>
    <n v="0"/>
    <s v="Lampka 4"/>
    <n v="2949.2"/>
    <x v="2"/>
  </r>
  <r>
    <s v="L019001"/>
    <s v="Z07586"/>
    <s v="P031"/>
    <n v="6"/>
    <n v="1149.81"/>
    <n v="0"/>
    <s v="Organizer 3"/>
    <n v="6898.86"/>
    <x v="2"/>
  </r>
  <r>
    <s v="L019002"/>
    <s v="Z07586"/>
    <s v="P008"/>
    <n v="6"/>
    <n v="739.11"/>
    <n v="0"/>
    <s v="Klawiatura 4"/>
    <n v="4434.66"/>
    <x v="2"/>
  </r>
  <r>
    <s v="L019003"/>
    <s v="Z07586"/>
    <s v="P043"/>
    <n v="4"/>
    <n v="380.57"/>
    <n v="0"/>
    <s v="Kabel USB-C 3"/>
    <n v="1522.28"/>
    <x v="1"/>
  </r>
  <r>
    <s v="L019004"/>
    <s v="Z07587"/>
    <s v="P029"/>
    <n v="2"/>
    <n v="219.93"/>
    <n v="0.05"/>
    <s v="Organizer 1"/>
    <n v="417.86700000000002"/>
    <x v="0"/>
  </r>
  <r>
    <s v="L019005"/>
    <s v="Z07587"/>
    <s v="P047"/>
    <n v="2"/>
    <n v="814.3"/>
    <n v="0.1"/>
    <s v="Etui 3"/>
    <n v="1465.74"/>
    <x v="1"/>
  </r>
  <r>
    <s v="L019006"/>
    <s v="Z07587"/>
    <s v="P012"/>
    <n v="3"/>
    <n v="327.84"/>
    <n v="0.2"/>
    <s v="Mysz 4"/>
    <n v="786.81600000000003"/>
    <x v="1"/>
  </r>
  <r>
    <s v="L019007"/>
    <s v="Z07588"/>
    <s v="P060"/>
    <n v="5"/>
    <n v="580.75"/>
    <n v="0.05"/>
    <s v="Ładowarka 4"/>
    <n v="2758.5625"/>
    <x v="2"/>
  </r>
  <r>
    <s v="L019008"/>
    <s v="Z07589"/>
    <s v="P001"/>
    <n v="3"/>
    <n v="548.49"/>
    <n v="0.2"/>
    <s v="Słuchawki 1"/>
    <n v="1316.3760000000002"/>
    <x v="1"/>
  </r>
  <r>
    <s v="L019009"/>
    <s v="Z07590"/>
    <s v="P002"/>
    <n v="3"/>
    <n v="281.76"/>
    <n v="0.2"/>
    <s v="Słuchawki 2"/>
    <n v="676.22400000000005"/>
    <x v="1"/>
  </r>
  <r>
    <s v="L019010"/>
    <s v="Z07590"/>
    <s v="P043"/>
    <n v="2"/>
    <n v="398.58"/>
    <n v="0.05"/>
    <s v="Kabel USB-C 3"/>
    <n v="757.30199999999991"/>
    <x v="1"/>
  </r>
  <r>
    <s v="L019011"/>
    <s v="Z07591"/>
    <s v="P054"/>
    <n v="4"/>
    <n v="133.33000000000001"/>
    <n v="0.15"/>
    <s v="Podkładka 2"/>
    <n v="453.322"/>
    <x v="0"/>
  </r>
  <r>
    <s v="L019012"/>
    <s v="Z07591"/>
    <s v="P016"/>
    <n v="2"/>
    <n v="945.2"/>
    <n v="0"/>
    <s v="Monitor 4"/>
    <n v="1890.4"/>
    <x v="1"/>
  </r>
  <r>
    <s v="L019013"/>
    <s v="Z07591"/>
    <s v="P041"/>
    <n v="2"/>
    <n v="548.58000000000004"/>
    <n v="0"/>
    <s v="Kabel USB-C 1"/>
    <n v="1097.1600000000001"/>
    <x v="1"/>
  </r>
  <r>
    <s v="L019014"/>
    <s v="Z07592"/>
    <s v="P048"/>
    <n v="1"/>
    <n v="81.19"/>
    <n v="0.15"/>
    <s v="Etui 4"/>
    <n v="69.011499999999998"/>
    <x v="0"/>
  </r>
  <r>
    <s v="L019015"/>
    <s v="Z07592"/>
    <s v="P017"/>
    <n v="2"/>
    <n v="680.46"/>
    <n v="0.2"/>
    <s v="Powerbank 1"/>
    <n v="1088.7360000000001"/>
    <x v="1"/>
  </r>
  <r>
    <s v="L019016"/>
    <s v="Z07592"/>
    <s v="P034"/>
    <n v="4"/>
    <n v="213.18"/>
    <n v="0.1"/>
    <s v="Czajnik 2"/>
    <n v="767.44800000000009"/>
    <x v="1"/>
  </r>
  <r>
    <s v="L019017"/>
    <s v="Z07593"/>
    <s v="P052"/>
    <n v="3"/>
    <n v="743.62"/>
    <n v="0.05"/>
    <s v="Hub USB 4"/>
    <n v="2119.317"/>
    <x v="2"/>
  </r>
  <r>
    <s v="L019018"/>
    <s v="Z07593"/>
    <s v="P044"/>
    <n v="5"/>
    <n v="1068.3499999999999"/>
    <n v="0"/>
    <s v="Kabel USB-C 4"/>
    <n v="5341.75"/>
    <x v="2"/>
  </r>
  <r>
    <s v="L019019"/>
    <s v="Z07594"/>
    <s v="P053"/>
    <n v="4"/>
    <n v="322.89999999999998"/>
    <n v="0.2"/>
    <s v="Podkładka 1"/>
    <n v="1033.28"/>
    <x v="1"/>
  </r>
  <r>
    <s v="L019020"/>
    <s v="Z07594"/>
    <s v="P005"/>
    <n v="1"/>
    <n v="372.96"/>
    <n v="0.2"/>
    <s v="Klawiatura 1"/>
    <n v="298.36799999999999"/>
    <x v="0"/>
  </r>
  <r>
    <s v="L019021"/>
    <s v="Z07594"/>
    <s v="P015"/>
    <n v="1"/>
    <n v="976.43"/>
    <n v="0"/>
    <s v="Monitor 3"/>
    <n v="976.43"/>
    <x v="1"/>
  </r>
  <r>
    <s v="L019022"/>
    <s v="Z07594"/>
    <s v="P052"/>
    <n v="6"/>
    <n v="731.44"/>
    <n v="0"/>
    <s v="Hub USB 4"/>
    <n v="4388.6400000000003"/>
    <x v="2"/>
  </r>
  <r>
    <s v="L019023"/>
    <s v="Z07595"/>
    <s v="P047"/>
    <n v="3"/>
    <n v="840.72"/>
    <n v="0.2"/>
    <s v="Etui 3"/>
    <n v="2017.7280000000001"/>
    <x v="2"/>
  </r>
  <r>
    <s v="L019024"/>
    <s v="Z07595"/>
    <s v="P035"/>
    <n v="2"/>
    <n v="326.02"/>
    <n v="0"/>
    <s v="Czajnik 3"/>
    <n v="652.04"/>
    <x v="1"/>
  </r>
  <r>
    <s v="L019025"/>
    <s v="Z07596"/>
    <s v="P049"/>
    <n v="3"/>
    <n v="1090.83"/>
    <n v="0"/>
    <s v="Hub USB 1"/>
    <n v="3272.49"/>
    <x v="2"/>
  </r>
  <r>
    <s v="L019026"/>
    <s v="Z07596"/>
    <s v="P018"/>
    <n v="6"/>
    <n v="420.27"/>
    <n v="0.2"/>
    <s v="Powerbank 2"/>
    <n v="2017.296"/>
    <x v="2"/>
  </r>
  <r>
    <s v="L019027"/>
    <s v="Z07596"/>
    <s v="P006"/>
    <n v="3"/>
    <n v="246.74"/>
    <n v="0.05"/>
    <s v="Klawiatura 2"/>
    <n v="703.20899999999995"/>
    <x v="1"/>
  </r>
  <r>
    <s v="L019028"/>
    <s v="Z07596"/>
    <s v="P015"/>
    <n v="6"/>
    <n v="938.29"/>
    <n v="0"/>
    <s v="Monitor 3"/>
    <n v="5629.74"/>
    <x v="2"/>
  </r>
  <r>
    <s v="L019029"/>
    <s v="Z07597"/>
    <s v="P034"/>
    <n v="4"/>
    <n v="215.84"/>
    <n v="0.15"/>
    <s v="Czajnik 2"/>
    <n v="733.85599999999999"/>
    <x v="1"/>
  </r>
  <r>
    <s v="L019030"/>
    <s v="Z07597"/>
    <s v="P032"/>
    <n v="6"/>
    <n v="662.02"/>
    <n v="0.2"/>
    <s v="Organizer 4"/>
    <n v="3177.6959999999999"/>
    <x v="2"/>
  </r>
  <r>
    <s v="L019031"/>
    <s v="Z07597"/>
    <s v="P028"/>
    <n v="6"/>
    <n v="735.43"/>
    <n v="0.1"/>
    <s v="Lampka 4"/>
    <n v="3971.3220000000001"/>
    <x v="2"/>
  </r>
  <r>
    <s v="L019032"/>
    <s v="Z07598"/>
    <s v="P058"/>
    <n v="1"/>
    <n v="1137.68"/>
    <n v="0.1"/>
    <s v="Ładowarka 2"/>
    <n v="1023.912"/>
    <x v="1"/>
  </r>
  <r>
    <s v="L019033"/>
    <s v="Z07598"/>
    <s v="P048"/>
    <n v="2"/>
    <n v="80.23"/>
    <n v="0"/>
    <s v="Etui 4"/>
    <n v="160.46"/>
    <x v="0"/>
  </r>
  <r>
    <s v="L019034"/>
    <s v="Z07598"/>
    <s v="P011"/>
    <n v="4"/>
    <n v="962.43"/>
    <n v="0.05"/>
    <s v="Mysz 3"/>
    <n v="3657.2339999999995"/>
    <x v="2"/>
  </r>
  <r>
    <s v="L019035"/>
    <s v="Z07598"/>
    <s v="P039"/>
    <n v="2"/>
    <n v="965.58"/>
    <n v="0"/>
    <s v="Termos 3"/>
    <n v="1931.16"/>
    <x v="1"/>
  </r>
  <r>
    <s v="L019036"/>
    <s v="Z07599"/>
    <s v="P051"/>
    <n v="2"/>
    <n v="32.380000000000003"/>
    <n v="0.15"/>
    <s v="Hub USB 3"/>
    <n v="55.045999999999999"/>
    <x v="0"/>
  </r>
  <r>
    <s v="L019037"/>
    <s v="Z07599"/>
    <s v="P040"/>
    <n v="6"/>
    <n v="271.97000000000003"/>
    <n v="0.2"/>
    <s v="Termos 4"/>
    <n v="1305.4560000000001"/>
    <x v="1"/>
  </r>
  <r>
    <s v="L019038"/>
    <s v="Z07600"/>
    <s v="P003"/>
    <n v="2"/>
    <n v="846.43"/>
    <n v="0"/>
    <s v="Słuchawki 3"/>
    <n v="1692.86"/>
    <x v="1"/>
  </r>
  <r>
    <s v="L019039"/>
    <s v="Z07600"/>
    <s v="P038"/>
    <n v="1"/>
    <n v="694.31"/>
    <n v="0"/>
    <s v="Termos 2"/>
    <n v="694.31"/>
    <x v="1"/>
  </r>
  <r>
    <s v="L019040"/>
    <s v="Z07601"/>
    <s v="P023"/>
    <n v="5"/>
    <n v="89.31"/>
    <n v="0.05"/>
    <s v="Krzesło biurowe 3"/>
    <n v="424.22249999999997"/>
    <x v="0"/>
  </r>
  <r>
    <s v="L019041"/>
    <s v="Z07602"/>
    <s v="P022"/>
    <n v="1"/>
    <n v="236.94"/>
    <n v="0.2"/>
    <s v="Krzesło biurowe 2"/>
    <n v="189.55200000000002"/>
    <x v="0"/>
  </r>
  <r>
    <s v="L019042"/>
    <s v="Z07602"/>
    <s v="P053"/>
    <n v="2"/>
    <n v="321.51"/>
    <n v="0.1"/>
    <s v="Podkładka 1"/>
    <n v="578.71799999999996"/>
    <x v="1"/>
  </r>
  <r>
    <s v="L019043"/>
    <s v="Z07603"/>
    <s v="P037"/>
    <n v="5"/>
    <n v="854.57"/>
    <n v="0"/>
    <s v="Termos 1"/>
    <n v="4272.8500000000004"/>
    <x v="2"/>
  </r>
  <r>
    <s v="L019044"/>
    <s v="Z07604"/>
    <s v="P001"/>
    <n v="4"/>
    <n v="553.48"/>
    <n v="0"/>
    <s v="Słuchawki 1"/>
    <n v="2213.92"/>
    <x v="2"/>
  </r>
  <r>
    <s v="L019045"/>
    <s v="Z07605"/>
    <s v="P039"/>
    <n v="4"/>
    <n v="989.11"/>
    <n v="0"/>
    <s v="Termos 3"/>
    <n v="3956.44"/>
    <x v="2"/>
  </r>
  <r>
    <s v="L019046"/>
    <s v="Z07606"/>
    <s v="P043"/>
    <n v="2"/>
    <n v="394.63"/>
    <n v="0.15"/>
    <s v="Kabel USB-C 3"/>
    <n v="670.87099999999998"/>
    <x v="1"/>
  </r>
  <r>
    <s v="L019047"/>
    <s v="Z07606"/>
    <s v="P028"/>
    <n v="1"/>
    <n v="731.55"/>
    <n v="0.05"/>
    <s v="Lampka 4"/>
    <n v="694.97249999999997"/>
    <x v="1"/>
  </r>
  <r>
    <s v="L019048"/>
    <s v="Z07607"/>
    <s v="P034"/>
    <n v="5"/>
    <n v="207.23"/>
    <n v="0"/>
    <s v="Czajnik 2"/>
    <n v="1036.1499999999999"/>
    <x v="1"/>
  </r>
  <r>
    <s v="L019049"/>
    <s v="Z07607"/>
    <s v="P011"/>
    <n v="3"/>
    <n v="948.8"/>
    <n v="0.1"/>
    <s v="Mysz 3"/>
    <n v="2561.7599999999998"/>
    <x v="2"/>
  </r>
  <r>
    <s v="L019050"/>
    <s v="Z07608"/>
    <s v="P015"/>
    <n v="2"/>
    <n v="949.45"/>
    <n v="0"/>
    <s v="Monitor 3"/>
    <n v="1898.9"/>
    <x v="1"/>
  </r>
  <r>
    <s v="L019051"/>
    <s v="Z07609"/>
    <s v="P015"/>
    <n v="5"/>
    <n v="940.82"/>
    <n v="0.15"/>
    <s v="Monitor 3"/>
    <n v="3998.4850000000001"/>
    <x v="2"/>
  </r>
  <r>
    <s v="L019052"/>
    <s v="Z07609"/>
    <s v="P022"/>
    <n v="6"/>
    <n v="238.18"/>
    <n v="0"/>
    <s v="Krzesło biurowe 2"/>
    <n v="1429.08"/>
    <x v="1"/>
  </r>
  <r>
    <s v="L019053"/>
    <s v="Z07609"/>
    <s v="P009"/>
    <n v="5"/>
    <n v="254.3"/>
    <n v="0.15"/>
    <s v="Mysz 1"/>
    <n v="1080.7749999999999"/>
    <x v="1"/>
  </r>
  <r>
    <s v="L019054"/>
    <s v="Z07610"/>
    <s v="P050"/>
    <n v="3"/>
    <n v="1196.51"/>
    <n v="0"/>
    <s v="Hub USB 2"/>
    <n v="3589.5299999999997"/>
    <x v="2"/>
  </r>
  <r>
    <s v="L019055"/>
    <s v="Z07611"/>
    <s v="P013"/>
    <n v="4"/>
    <n v="951.03"/>
    <n v="0.05"/>
    <s v="Monitor 1"/>
    <n v="3613.9139999999998"/>
    <x v="2"/>
  </r>
  <r>
    <s v="L019056"/>
    <s v="Z07611"/>
    <s v="P043"/>
    <n v="1"/>
    <n v="385.28"/>
    <n v="0"/>
    <s v="Kabel USB-C 3"/>
    <n v="385.28"/>
    <x v="0"/>
  </r>
  <r>
    <s v="L019057"/>
    <s v="Z07612"/>
    <s v="P041"/>
    <n v="3"/>
    <n v="542.95000000000005"/>
    <n v="0.2"/>
    <s v="Kabel USB-C 1"/>
    <n v="1303.0800000000002"/>
    <x v="1"/>
  </r>
  <r>
    <s v="L019058"/>
    <s v="Z07612"/>
    <s v="P046"/>
    <n v="1"/>
    <n v="138.75"/>
    <n v="0.2"/>
    <s v="Etui 2"/>
    <n v="111"/>
    <x v="0"/>
  </r>
  <r>
    <s v="L019059"/>
    <s v="Z07612"/>
    <s v="P056"/>
    <n v="2"/>
    <n v="845.1"/>
    <n v="0"/>
    <s v="Podkładka 4"/>
    <n v="1690.2"/>
    <x v="1"/>
  </r>
  <r>
    <s v="L019060"/>
    <s v="Z07613"/>
    <s v="P004"/>
    <n v="1"/>
    <n v="779.24"/>
    <n v="0"/>
    <s v="Słuchawki 4"/>
    <n v="779.24"/>
    <x v="1"/>
  </r>
  <r>
    <s v="L019061"/>
    <s v="Z07614"/>
    <s v="P028"/>
    <n v="3"/>
    <n v="722.05"/>
    <n v="0.2"/>
    <s v="Lampka 4"/>
    <n v="1732.9199999999998"/>
    <x v="1"/>
  </r>
  <r>
    <s v="L019062"/>
    <s v="Z07614"/>
    <s v="P017"/>
    <n v="5"/>
    <n v="715.49"/>
    <n v="0.2"/>
    <s v="Powerbank 1"/>
    <n v="2861.96"/>
    <x v="2"/>
  </r>
  <r>
    <s v="L019063"/>
    <s v="Z07615"/>
    <s v="P060"/>
    <n v="6"/>
    <n v="569.25"/>
    <n v="0"/>
    <s v="Ładowarka 4"/>
    <n v="3415.5"/>
    <x v="2"/>
  </r>
  <r>
    <s v="L019064"/>
    <s v="Z07615"/>
    <s v="P033"/>
    <n v="5"/>
    <n v="1011.74"/>
    <n v="0"/>
    <s v="Czajnik 1"/>
    <n v="5058.7"/>
    <x v="2"/>
  </r>
  <r>
    <s v="L019065"/>
    <s v="Z07615"/>
    <s v="P047"/>
    <n v="4"/>
    <n v="820.24"/>
    <n v="0"/>
    <s v="Etui 3"/>
    <n v="3280.96"/>
    <x v="2"/>
  </r>
  <r>
    <s v="L019066"/>
    <s v="Z07615"/>
    <s v="P039"/>
    <n v="1"/>
    <n v="985.46"/>
    <n v="0"/>
    <s v="Termos 3"/>
    <n v="985.46"/>
    <x v="1"/>
  </r>
  <r>
    <s v="L019067"/>
    <s v="Z07616"/>
    <s v="P017"/>
    <n v="1"/>
    <n v="704.03"/>
    <n v="0"/>
    <s v="Powerbank 1"/>
    <n v="704.03"/>
    <x v="1"/>
  </r>
  <r>
    <s v="L019068"/>
    <s v="Z07616"/>
    <s v="P019"/>
    <n v="1"/>
    <n v="942.47"/>
    <n v="0.1"/>
    <s v="Powerbank 3"/>
    <n v="848.22300000000007"/>
    <x v="1"/>
  </r>
  <r>
    <s v="L019069"/>
    <s v="Z07617"/>
    <s v="P006"/>
    <n v="3"/>
    <n v="255.24"/>
    <n v="0"/>
    <s v="Klawiatura 2"/>
    <n v="765.72"/>
    <x v="1"/>
  </r>
  <r>
    <s v="L019070"/>
    <s v="Z07617"/>
    <s v="P007"/>
    <n v="1"/>
    <n v="39.68"/>
    <n v="0.15"/>
    <s v="Klawiatura 3"/>
    <n v="33.728000000000002"/>
    <x v="0"/>
  </r>
  <r>
    <s v="L019071"/>
    <s v="Z07618"/>
    <s v="P050"/>
    <n v="3"/>
    <n v="1201.7"/>
    <n v="0.2"/>
    <s v="Hub USB 2"/>
    <n v="2884.0800000000004"/>
    <x v="2"/>
  </r>
  <r>
    <s v="L019072"/>
    <s v="Z07618"/>
    <s v="P004"/>
    <n v="4"/>
    <n v="782.16"/>
    <n v="0"/>
    <s v="Słuchawki 4"/>
    <n v="3128.64"/>
    <x v="2"/>
  </r>
  <r>
    <s v="L019073"/>
    <s v="Z07619"/>
    <s v="P013"/>
    <n v="2"/>
    <n v="941.31"/>
    <n v="0.15"/>
    <s v="Monitor 1"/>
    <n v="1600.2269999999999"/>
    <x v="1"/>
  </r>
  <r>
    <s v="L019074"/>
    <s v="Z07619"/>
    <s v="P044"/>
    <n v="1"/>
    <n v="1055.8599999999999"/>
    <n v="0.15"/>
    <s v="Kabel USB-C 4"/>
    <n v="897.48099999999988"/>
    <x v="1"/>
  </r>
  <r>
    <s v="L019075"/>
    <s v="Z07619"/>
    <s v="P033"/>
    <n v="2"/>
    <n v="1009.14"/>
    <n v="0.1"/>
    <s v="Czajnik 1"/>
    <n v="1816.452"/>
    <x v="1"/>
  </r>
  <r>
    <s v="L019076"/>
    <s v="Z07619"/>
    <s v="P004"/>
    <n v="1"/>
    <n v="782.95"/>
    <n v="0.05"/>
    <s v="Słuchawki 4"/>
    <n v="743.80250000000001"/>
    <x v="1"/>
  </r>
  <r>
    <s v="L019077"/>
    <s v="Z07620"/>
    <s v="P001"/>
    <n v="1"/>
    <n v="571.6"/>
    <n v="0"/>
    <s v="Słuchawki 1"/>
    <n v="571.6"/>
    <x v="1"/>
  </r>
  <r>
    <s v="L019078"/>
    <s v="Z07621"/>
    <s v="P058"/>
    <n v="1"/>
    <n v="1160.18"/>
    <n v="0.2"/>
    <s v="Ładowarka 2"/>
    <n v="928.14400000000012"/>
    <x v="1"/>
  </r>
  <r>
    <s v="L019079"/>
    <s v="Z07621"/>
    <s v="P055"/>
    <n v="4"/>
    <n v="588.28"/>
    <n v="0"/>
    <s v="Podkładka 3"/>
    <n v="2353.12"/>
    <x v="2"/>
  </r>
  <r>
    <s v="L019080"/>
    <s v="Z07621"/>
    <s v="P023"/>
    <n v="4"/>
    <n v="92.39"/>
    <n v="0.15"/>
    <s v="Krzesło biurowe 3"/>
    <n v="314.12599999999998"/>
    <x v="0"/>
  </r>
  <r>
    <s v="L019081"/>
    <s v="Z07622"/>
    <s v="P004"/>
    <n v="4"/>
    <n v="810.34"/>
    <n v="0.05"/>
    <s v="Słuchawki 4"/>
    <n v="3079.2919999999999"/>
    <x v="2"/>
  </r>
  <r>
    <s v="L019082"/>
    <s v="Z07623"/>
    <s v="P028"/>
    <n v="1"/>
    <n v="755.81"/>
    <n v="0.2"/>
    <s v="Lampka 4"/>
    <n v="604.64800000000002"/>
    <x v="1"/>
  </r>
  <r>
    <s v="L019083"/>
    <s v="Z07623"/>
    <s v="P034"/>
    <n v="3"/>
    <n v="209.08"/>
    <n v="0"/>
    <s v="Czajnik 2"/>
    <n v="627.24"/>
    <x v="1"/>
  </r>
  <r>
    <s v="L019084"/>
    <s v="Z07624"/>
    <s v="P058"/>
    <n v="3"/>
    <n v="1149.8499999999999"/>
    <n v="0.05"/>
    <s v="Ładowarka 2"/>
    <n v="3277.0724999999998"/>
    <x v="2"/>
  </r>
  <r>
    <s v="L019085"/>
    <s v="Z07624"/>
    <s v="P003"/>
    <n v="1"/>
    <n v="833.46"/>
    <n v="0.1"/>
    <s v="Słuchawki 3"/>
    <n v="750.11400000000003"/>
    <x v="1"/>
  </r>
  <r>
    <s v="L019086"/>
    <s v="Z07624"/>
    <s v="P060"/>
    <n v="1"/>
    <n v="560.1"/>
    <n v="0.1"/>
    <s v="Ładowarka 4"/>
    <n v="504.09000000000003"/>
    <x v="1"/>
  </r>
  <r>
    <s v="L019087"/>
    <s v="Z07625"/>
    <s v="P049"/>
    <n v="4"/>
    <n v="1099.29"/>
    <n v="0.05"/>
    <s v="Hub USB 1"/>
    <n v="4177.3019999999997"/>
    <x v="2"/>
  </r>
  <r>
    <s v="L019088"/>
    <s v="Z07626"/>
    <s v="P040"/>
    <n v="2"/>
    <n v="263.04000000000002"/>
    <n v="0.15"/>
    <s v="Termos 4"/>
    <n v="447.16800000000001"/>
    <x v="0"/>
  </r>
  <r>
    <s v="L019089"/>
    <s v="Z07626"/>
    <s v="P042"/>
    <n v="3"/>
    <n v="735.37"/>
    <n v="0.05"/>
    <s v="Kabel USB-C 2"/>
    <n v="2095.8045000000002"/>
    <x v="2"/>
  </r>
  <r>
    <s v="L019090"/>
    <s v="Z07626"/>
    <s v="P046"/>
    <n v="3"/>
    <n v="140.41999999999999"/>
    <n v="0.2"/>
    <s v="Etui 2"/>
    <n v="337.00800000000004"/>
    <x v="0"/>
  </r>
  <r>
    <s v="L019091"/>
    <s v="Z07627"/>
    <s v="P042"/>
    <n v="2"/>
    <n v="718.67"/>
    <n v="0.15"/>
    <s v="Kabel USB-C 2"/>
    <n v="1221.7389999999998"/>
    <x v="1"/>
  </r>
  <r>
    <s v="L019092"/>
    <s v="Z07627"/>
    <s v="P034"/>
    <n v="5"/>
    <n v="207.95"/>
    <n v="0"/>
    <s v="Czajnik 2"/>
    <n v="1039.75"/>
    <x v="1"/>
  </r>
  <r>
    <s v="L019093"/>
    <s v="Z07627"/>
    <s v="P055"/>
    <n v="6"/>
    <n v="603.76"/>
    <n v="0.15"/>
    <s v="Podkładka 3"/>
    <n v="3079.1759999999999"/>
    <x v="2"/>
  </r>
  <r>
    <s v="L019094"/>
    <s v="Z07627"/>
    <s v="P045"/>
    <n v="2"/>
    <n v="94.78"/>
    <n v="0"/>
    <s v="Etui 1"/>
    <n v="189.56"/>
    <x v="0"/>
  </r>
  <r>
    <s v="L019095"/>
    <s v="Z07628"/>
    <s v="P018"/>
    <n v="2"/>
    <n v="420.11"/>
    <n v="0"/>
    <s v="Powerbank 2"/>
    <n v="840.22"/>
    <x v="1"/>
  </r>
  <r>
    <s v="L019096"/>
    <s v="Z07628"/>
    <s v="P055"/>
    <n v="6"/>
    <n v="605.84"/>
    <n v="0"/>
    <s v="Podkładka 3"/>
    <n v="3635.04"/>
    <x v="2"/>
  </r>
  <r>
    <s v="L019097"/>
    <s v="Z07628"/>
    <s v="P024"/>
    <n v="2"/>
    <n v="114.32"/>
    <n v="0.2"/>
    <s v="Krzesło biurowe 4"/>
    <n v="182.91200000000001"/>
    <x v="0"/>
  </r>
  <r>
    <s v="L019098"/>
    <s v="Z07629"/>
    <s v="P037"/>
    <n v="1"/>
    <n v="885.41"/>
    <n v="0"/>
    <s v="Termos 1"/>
    <n v="885.41"/>
    <x v="1"/>
  </r>
  <r>
    <s v="L019099"/>
    <s v="Z07629"/>
    <s v="P025"/>
    <n v="4"/>
    <n v="651.99"/>
    <n v="0"/>
    <s v="Lampka 1"/>
    <n v="2607.96"/>
    <x v="2"/>
  </r>
  <r>
    <s v="L019100"/>
    <s v="Z07630"/>
    <s v="P051"/>
    <n v="3"/>
    <n v="34.06"/>
    <n v="0"/>
    <s v="Hub USB 3"/>
    <n v="102.18"/>
    <x v="0"/>
  </r>
  <r>
    <s v="L019101"/>
    <s v="Z07630"/>
    <s v="P014"/>
    <n v="2"/>
    <n v="99.89"/>
    <n v="0.15"/>
    <s v="Monitor 2"/>
    <n v="169.81299999999999"/>
    <x v="0"/>
  </r>
  <r>
    <s v="L019102"/>
    <s v="Z07630"/>
    <s v="P006"/>
    <n v="6"/>
    <n v="245.48"/>
    <n v="0"/>
    <s v="Klawiatura 2"/>
    <n v="1472.8799999999999"/>
    <x v="1"/>
  </r>
  <r>
    <s v="L019103"/>
    <s v="Z07631"/>
    <s v="P028"/>
    <n v="6"/>
    <n v="732.31"/>
    <n v="0.1"/>
    <s v="Lampka 4"/>
    <n v="3954.4739999999997"/>
    <x v="2"/>
  </r>
  <r>
    <s v="L019104"/>
    <s v="Z07631"/>
    <s v="P037"/>
    <n v="4"/>
    <n v="891.33"/>
    <n v="0"/>
    <s v="Termos 1"/>
    <n v="3565.32"/>
    <x v="2"/>
  </r>
  <r>
    <s v="L019105"/>
    <s v="Z07631"/>
    <s v="P059"/>
    <n v="5"/>
    <n v="356.23"/>
    <n v="0.1"/>
    <s v="Ładowarka 3"/>
    <n v="1603.0350000000001"/>
    <x v="1"/>
  </r>
  <r>
    <s v="L019106"/>
    <s v="Z07631"/>
    <s v="P042"/>
    <n v="3"/>
    <n v="724.77"/>
    <n v="0"/>
    <s v="Kabel USB-C 2"/>
    <n v="2174.31"/>
    <x v="2"/>
  </r>
  <r>
    <s v="L019107"/>
    <s v="Z07632"/>
    <s v="P050"/>
    <n v="5"/>
    <n v="1231.5999999999999"/>
    <n v="0.1"/>
    <s v="Hub USB 2"/>
    <n v="5542.2"/>
    <x v="2"/>
  </r>
  <r>
    <s v="L019108"/>
    <s v="Z07632"/>
    <s v="P035"/>
    <n v="3"/>
    <n v="322.57"/>
    <n v="0.15"/>
    <s v="Czajnik 3"/>
    <n v="822.55349999999999"/>
    <x v="1"/>
  </r>
  <r>
    <s v="L019109"/>
    <s v="Z07632"/>
    <s v="P024"/>
    <n v="3"/>
    <n v="111.38"/>
    <n v="0"/>
    <s v="Krzesło biurowe 4"/>
    <n v="334.14"/>
    <x v="0"/>
  </r>
  <r>
    <s v="L019110"/>
    <s v="Z07632"/>
    <s v="P031"/>
    <n v="6"/>
    <n v="1091.06"/>
    <n v="0"/>
    <s v="Organizer 3"/>
    <n v="6546.36"/>
    <x v="2"/>
  </r>
  <r>
    <s v="L019111"/>
    <s v="Z07633"/>
    <s v="P033"/>
    <n v="1"/>
    <n v="1012.7"/>
    <n v="0.15"/>
    <s v="Czajnik 1"/>
    <n v="860.79500000000007"/>
    <x v="1"/>
  </r>
  <r>
    <s v="L019112"/>
    <s v="Z07634"/>
    <s v="P030"/>
    <n v="2"/>
    <n v="180.96"/>
    <n v="0.05"/>
    <s v="Organizer 2"/>
    <n v="343.82400000000001"/>
    <x v="0"/>
  </r>
  <r>
    <s v="L019113"/>
    <s v="Z07634"/>
    <s v="P028"/>
    <n v="6"/>
    <n v="733.4"/>
    <n v="0.1"/>
    <s v="Lampka 4"/>
    <n v="3960.3599999999997"/>
    <x v="2"/>
  </r>
  <r>
    <s v="L019114"/>
    <s v="Z07634"/>
    <s v="P053"/>
    <n v="5"/>
    <n v="323.47000000000003"/>
    <n v="0.1"/>
    <s v="Podkładka 1"/>
    <n v="1455.6150000000002"/>
    <x v="1"/>
  </r>
  <r>
    <s v="L019115"/>
    <s v="Z07635"/>
    <s v="P042"/>
    <n v="4"/>
    <n v="753.43"/>
    <n v="0.1"/>
    <s v="Kabel USB-C 2"/>
    <n v="2712.348"/>
    <x v="2"/>
  </r>
  <r>
    <s v="L019116"/>
    <s v="Z07635"/>
    <s v="P056"/>
    <n v="2"/>
    <n v="854.33"/>
    <n v="0.1"/>
    <s v="Podkładka 4"/>
    <n v="1537.7940000000001"/>
    <x v="1"/>
  </r>
  <r>
    <s v="L019117"/>
    <s v="Z07636"/>
    <s v="P045"/>
    <n v="5"/>
    <n v="91.17"/>
    <n v="0"/>
    <s v="Etui 1"/>
    <n v="455.85"/>
    <x v="0"/>
  </r>
  <r>
    <s v="L019118"/>
    <s v="Z07636"/>
    <s v="P004"/>
    <n v="5"/>
    <n v="789.7"/>
    <n v="0.1"/>
    <s v="Słuchawki 4"/>
    <n v="3553.65"/>
    <x v="2"/>
  </r>
  <r>
    <s v="L019119"/>
    <s v="Z07636"/>
    <s v="P023"/>
    <n v="4"/>
    <n v="93.17"/>
    <n v="0"/>
    <s v="Krzesło biurowe 3"/>
    <n v="372.68"/>
    <x v="0"/>
  </r>
  <r>
    <s v="L019120"/>
    <s v="Z07637"/>
    <s v="P053"/>
    <n v="5"/>
    <n v="327.01"/>
    <n v="0.15"/>
    <s v="Podkładka 1"/>
    <n v="1389.7925"/>
    <x v="1"/>
  </r>
  <r>
    <s v="L019121"/>
    <s v="Z07637"/>
    <s v="P028"/>
    <n v="5"/>
    <n v="743.82"/>
    <n v="0.1"/>
    <s v="Lampka 4"/>
    <n v="3347.1900000000005"/>
    <x v="2"/>
  </r>
  <r>
    <s v="L019122"/>
    <s v="Z07638"/>
    <s v="P038"/>
    <n v="4"/>
    <n v="692.73"/>
    <n v="0"/>
    <s v="Termos 2"/>
    <n v="2770.92"/>
    <x v="2"/>
  </r>
  <r>
    <s v="L019123"/>
    <s v="Z07639"/>
    <s v="P050"/>
    <n v="4"/>
    <n v="1224.94"/>
    <n v="0"/>
    <s v="Hub USB 2"/>
    <n v="4899.76"/>
    <x v="2"/>
  </r>
  <r>
    <s v="L019124"/>
    <s v="Z07640"/>
    <s v="P022"/>
    <n v="2"/>
    <n v="233.92"/>
    <n v="0"/>
    <s v="Krzesło biurowe 2"/>
    <n v="467.84"/>
    <x v="0"/>
  </r>
  <r>
    <s v="L019125"/>
    <s v="Z07641"/>
    <s v="P059"/>
    <n v="5"/>
    <n v="354.36"/>
    <n v="0.2"/>
    <s v="Ładowarka 3"/>
    <n v="1417.4400000000003"/>
    <x v="1"/>
  </r>
  <r>
    <s v="L019126"/>
    <s v="Z07641"/>
    <s v="P042"/>
    <n v="2"/>
    <n v="759.95"/>
    <n v="0"/>
    <s v="Kabel USB-C 2"/>
    <n v="1519.9"/>
    <x v="1"/>
  </r>
  <r>
    <s v="L019127"/>
    <s v="Z07641"/>
    <s v="P002"/>
    <n v="3"/>
    <n v="268.3"/>
    <n v="0.1"/>
    <s v="Słuchawki 2"/>
    <n v="724.41000000000008"/>
    <x v="1"/>
  </r>
  <r>
    <s v="L019128"/>
    <s v="Z07641"/>
    <s v="P040"/>
    <n v="2"/>
    <n v="264.66000000000003"/>
    <n v="0.2"/>
    <s v="Termos 4"/>
    <n v="423.45600000000007"/>
    <x v="0"/>
  </r>
  <r>
    <s v="L019129"/>
    <s v="Z07642"/>
    <s v="P060"/>
    <n v="4"/>
    <n v="572.82000000000005"/>
    <n v="0.1"/>
    <s v="Ładowarka 4"/>
    <n v="2062.152"/>
    <x v="2"/>
  </r>
  <r>
    <s v="L019130"/>
    <s v="Z07642"/>
    <s v="P050"/>
    <n v="3"/>
    <n v="1208.4100000000001"/>
    <n v="0.15"/>
    <s v="Hub USB 2"/>
    <n v="3081.4455000000003"/>
    <x v="2"/>
  </r>
  <r>
    <s v="L019131"/>
    <s v="Z07642"/>
    <s v="P057"/>
    <n v="4"/>
    <n v="462.52"/>
    <n v="0.15"/>
    <s v="Ładowarka 1"/>
    <n v="1572.568"/>
    <x v="1"/>
  </r>
  <r>
    <s v="L019132"/>
    <s v="Z07643"/>
    <s v="P053"/>
    <n v="6"/>
    <n v="316.02"/>
    <n v="0"/>
    <s v="Podkładka 1"/>
    <n v="1896.12"/>
    <x v="1"/>
  </r>
  <r>
    <s v="L019133"/>
    <s v="Z07644"/>
    <s v="P033"/>
    <n v="6"/>
    <n v="1013.54"/>
    <n v="0.2"/>
    <s v="Czajnik 1"/>
    <n v="4864.9920000000002"/>
    <x v="2"/>
  </r>
  <r>
    <s v="L019134"/>
    <s v="Z07644"/>
    <s v="P014"/>
    <n v="3"/>
    <n v="96.92"/>
    <n v="0.1"/>
    <s v="Monitor 2"/>
    <n v="261.68400000000003"/>
    <x v="0"/>
  </r>
  <r>
    <s v="L019135"/>
    <s v="Z07645"/>
    <s v="P023"/>
    <n v="1"/>
    <n v="90.99"/>
    <n v="0"/>
    <s v="Krzesło biurowe 3"/>
    <n v="90.99"/>
    <x v="0"/>
  </r>
  <r>
    <s v="L019136"/>
    <s v="Z07645"/>
    <s v="P039"/>
    <n v="5"/>
    <n v="963.13"/>
    <n v="0.1"/>
    <s v="Termos 3"/>
    <n v="4334.085"/>
    <x v="2"/>
  </r>
  <r>
    <s v="L019137"/>
    <s v="Z07645"/>
    <s v="P032"/>
    <n v="4"/>
    <n v="653.39"/>
    <n v="0.15"/>
    <s v="Organizer 4"/>
    <n v="2221.5259999999998"/>
    <x v="2"/>
  </r>
  <r>
    <s v="L019138"/>
    <s v="Z07645"/>
    <s v="P046"/>
    <n v="3"/>
    <n v="145.34"/>
    <n v="0.2"/>
    <s v="Etui 2"/>
    <n v="348.81600000000003"/>
    <x v="0"/>
  </r>
  <r>
    <s v="L019139"/>
    <s v="Z07646"/>
    <s v="P046"/>
    <n v="5"/>
    <n v="139.84"/>
    <n v="0.15"/>
    <s v="Etui 2"/>
    <n v="594.32000000000005"/>
    <x v="1"/>
  </r>
  <r>
    <s v="L019140"/>
    <s v="Z07646"/>
    <s v="P048"/>
    <n v="2"/>
    <n v="83.49"/>
    <n v="0"/>
    <s v="Etui 4"/>
    <n v="166.98"/>
    <x v="0"/>
  </r>
  <r>
    <s v="L019141"/>
    <s v="Z07646"/>
    <s v="P045"/>
    <n v="1"/>
    <n v="94.13"/>
    <n v="0.1"/>
    <s v="Etui 1"/>
    <n v="84.716999999999999"/>
    <x v="0"/>
  </r>
  <r>
    <s v="L019142"/>
    <s v="Z07647"/>
    <s v="P010"/>
    <n v="4"/>
    <n v="692.84"/>
    <n v="0.1"/>
    <s v="Mysz 2"/>
    <n v="2494.2240000000002"/>
    <x v="2"/>
  </r>
  <r>
    <s v="L019143"/>
    <s v="Z07647"/>
    <s v="P036"/>
    <n v="2"/>
    <n v="281.64999999999998"/>
    <n v="0.15"/>
    <s v="Czajnik 4"/>
    <n v="478.80499999999995"/>
    <x v="0"/>
  </r>
  <r>
    <s v="L019144"/>
    <s v="Z07647"/>
    <s v="P038"/>
    <n v="3"/>
    <n v="698.13"/>
    <n v="0.2"/>
    <s v="Termos 2"/>
    <n v="1675.5119999999999"/>
    <x v="1"/>
  </r>
  <r>
    <s v="L019145"/>
    <s v="Z07647"/>
    <s v="P018"/>
    <n v="4"/>
    <n v="419.01"/>
    <n v="0.1"/>
    <s v="Powerbank 2"/>
    <n v="1508.4359999999999"/>
    <x v="1"/>
  </r>
  <r>
    <s v="L019146"/>
    <s v="Z07648"/>
    <s v="P042"/>
    <n v="3"/>
    <n v="758.01"/>
    <n v="0.1"/>
    <s v="Kabel USB-C 2"/>
    <n v="2046.6269999999997"/>
    <x v="2"/>
  </r>
  <r>
    <s v="L019147"/>
    <s v="Z07648"/>
    <s v="P004"/>
    <n v="2"/>
    <n v="789.73"/>
    <n v="0.2"/>
    <s v="Słuchawki 4"/>
    <n v="1263.5680000000002"/>
    <x v="1"/>
  </r>
  <r>
    <s v="L019148"/>
    <s v="Z07648"/>
    <s v="P027"/>
    <n v="2"/>
    <n v="362.66"/>
    <n v="0"/>
    <s v="Lampka 3"/>
    <n v="725.32"/>
    <x v="1"/>
  </r>
  <r>
    <s v="L019149"/>
    <s v="Z07648"/>
    <s v="P004"/>
    <n v="3"/>
    <n v="796.47"/>
    <n v="0"/>
    <s v="Słuchawki 4"/>
    <n v="2389.41"/>
    <x v="2"/>
  </r>
  <r>
    <s v="L019150"/>
    <s v="Z07649"/>
    <s v="P055"/>
    <n v="2"/>
    <n v="600.39"/>
    <n v="0"/>
    <s v="Podkładka 3"/>
    <n v="1200.78"/>
    <x v="1"/>
  </r>
  <r>
    <s v="L019151"/>
    <s v="Z07650"/>
    <s v="P003"/>
    <n v="6"/>
    <n v="830.54"/>
    <n v="0.1"/>
    <s v="Słuchawki 3"/>
    <n v="4484.9160000000002"/>
    <x v="2"/>
  </r>
  <r>
    <s v="L019152"/>
    <s v="Z07650"/>
    <s v="P013"/>
    <n v="4"/>
    <n v="944.21"/>
    <n v="0.05"/>
    <s v="Monitor 1"/>
    <n v="3587.998"/>
    <x v="2"/>
  </r>
  <r>
    <s v="L019153"/>
    <s v="Z07650"/>
    <s v="P022"/>
    <n v="5"/>
    <n v="243.44"/>
    <n v="0.05"/>
    <s v="Krzesło biurowe 2"/>
    <n v="1156.3399999999999"/>
    <x v="1"/>
  </r>
  <r>
    <s v="L019154"/>
    <s v="Z07651"/>
    <s v="P016"/>
    <n v="2"/>
    <n v="936.44"/>
    <n v="0.1"/>
    <s v="Monitor 4"/>
    <n v="1685.5920000000001"/>
    <x v="1"/>
  </r>
  <r>
    <s v="L019155"/>
    <s v="Z07652"/>
    <s v="P019"/>
    <n v="5"/>
    <n v="923"/>
    <n v="0.15"/>
    <s v="Powerbank 3"/>
    <n v="3922.75"/>
    <x v="2"/>
  </r>
  <r>
    <s v="L019156"/>
    <s v="Z07652"/>
    <s v="P033"/>
    <n v="4"/>
    <n v="995.75"/>
    <n v="0.15"/>
    <s v="Czajnik 1"/>
    <n v="3385.5499999999997"/>
    <x v="2"/>
  </r>
  <r>
    <s v="L019157"/>
    <s v="Z07653"/>
    <s v="P002"/>
    <n v="4"/>
    <n v="269.97000000000003"/>
    <n v="0.1"/>
    <s v="Słuchawki 2"/>
    <n v="971.89200000000017"/>
    <x v="1"/>
  </r>
  <r>
    <s v="L019158"/>
    <s v="Z07653"/>
    <s v="P018"/>
    <n v="2"/>
    <n v="418.9"/>
    <n v="0.1"/>
    <s v="Powerbank 2"/>
    <n v="754.02"/>
    <x v="1"/>
  </r>
  <r>
    <s v="L019159"/>
    <s v="Z07653"/>
    <s v="P035"/>
    <n v="5"/>
    <n v="310.18"/>
    <n v="0"/>
    <s v="Czajnik 3"/>
    <n v="1550.9"/>
    <x v="1"/>
  </r>
  <r>
    <s v="L019160"/>
    <s v="Z07653"/>
    <s v="P018"/>
    <n v="6"/>
    <n v="427.94"/>
    <n v="0.05"/>
    <s v="Powerbank 2"/>
    <n v="2439.2579999999998"/>
    <x v="2"/>
  </r>
  <r>
    <s v="L019161"/>
    <s v="Z07654"/>
    <s v="P018"/>
    <n v="1"/>
    <n v="436.83"/>
    <n v="0"/>
    <s v="Powerbank 2"/>
    <n v="436.83"/>
    <x v="0"/>
  </r>
  <r>
    <s v="L019162"/>
    <s v="Z07655"/>
    <s v="P044"/>
    <n v="1"/>
    <n v="1070.49"/>
    <n v="0.15"/>
    <s v="Kabel USB-C 4"/>
    <n v="909.91649999999993"/>
    <x v="1"/>
  </r>
  <r>
    <s v="L019163"/>
    <s v="Z07656"/>
    <s v="P037"/>
    <n v="3"/>
    <n v="871.26"/>
    <n v="0.15"/>
    <s v="Termos 1"/>
    <n v="2221.7129999999997"/>
    <x v="2"/>
  </r>
  <r>
    <s v="L019164"/>
    <s v="Z07656"/>
    <s v="P056"/>
    <n v="3"/>
    <n v="870.03"/>
    <n v="0"/>
    <s v="Podkładka 4"/>
    <n v="2610.09"/>
    <x v="2"/>
  </r>
  <r>
    <s v="L019165"/>
    <s v="Z07656"/>
    <s v="P039"/>
    <n v="4"/>
    <n v="944.17"/>
    <n v="0"/>
    <s v="Termos 3"/>
    <n v="3776.68"/>
    <x v="2"/>
  </r>
  <r>
    <s v="L019166"/>
    <s v="Z07656"/>
    <s v="P007"/>
    <n v="2"/>
    <n v="39.71"/>
    <n v="0"/>
    <s v="Klawiatura 3"/>
    <n v="79.42"/>
    <x v="0"/>
  </r>
  <r>
    <s v="L019167"/>
    <s v="Z07657"/>
    <s v="P019"/>
    <n v="4"/>
    <n v="959.38"/>
    <n v="0"/>
    <s v="Powerbank 3"/>
    <n v="3837.52"/>
    <x v="2"/>
  </r>
  <r>
    <s v="L019168"/>
    <s v="Z07657"/>
    <s v="P045"/>
    <n v="1"/>
    <n v="91.19"/>
    <n v="0.2"/>
    <s v="Etui 1"/>
    <n v="72.951999999999998"/>
    <x v="0"/>
  </r>
  <r>
    <s v="L019169"/>
    <s v="Z07658"/>
    <s v="P034"/>
    <n v="3"/>
    <n v="211.08"/>
    <n v="0"/>
    <s v="Czajnik 2"/>
    <n v="633.24"/>
    <x v="1"/>
  </r>
  <r>
    <s v="L019170"/>
    <s v="Z07658"/>
    <s v="P037"/>
    <n v="5"/>
    <n v="894.71"/>
    <n v="0.05"/>
    <s v="Termos 1"/>
    <n v="4249.8725000000004"/>
    <x v="2"/>
  </r>
  <r>
    <s v="L019171"/>
    <s v="Z07658"/>
    <s v="P055"/>
    <n v="2"/>
    <n v="572.73"/>
    <n v="0"/>
    <s v="Podkładka 3"/>
    <n v="1145.46"/>
    <x v="1"/>
  </r>
  <r>
    <s v="L019172"/>
    <s v="Z07659"/>
    <s v="P034"/>
    <n v="5"/>
    <n v="209.55"/>
    <n v="0.05"/>
    <s v="Czajnik 2"/>
    <n v="995.36249999999995"/>
    <x v="1"/>
  </r>
  <r>
    <s v="L019173"/>
    <s v="Z07659"/>
    <s v="P014"/>
    <n v="3"/>
    <n v="98.19"/>
    <n v="0"/>
    <s v="Monitor 2"/>
    <n v="294.57"/>
    <x v="0"/>
  </r>
  <r>
    <s v="L019174"/>
    <s v="Z07659"/>
    <s v="P056"/>
    <n v="6"/>
    <n v="852.57"/>
    <n v="0.2"/>
    <s v="Podkładka 4"/>
    <n v="4092.3360000000002"/>
    <x v="2"/>
  </r>
  <r>
    <s v="L019175"/>
    <s v="Z07659"/>
    <s v="P044"/>
    <n v="4"/>
    <n v="1095.95"/>
    <n v="0.05"/>
    <s v="Kabel USB-C 4"/>
    <n v="4164.6099999999997"/>
    <x v="2"/>
  </r>
  <r>
    <s v="L019176"/>
    <s v="Z07660"/>
    <s v="P012"/>
    <n v="4"/>
    <n v="323.7"/>
    <n v="0.2"/>
    <s v="Mysz 4"/>
    <n v="1035.8399999999999"/>
    <x v="1"/>
  </r>
  <r>
    <s v="L019177"/>
    <s v="Z07661"/>
    <s v="P002"/>
    <n v="4"/>
    <n v="268.3"/>
    <n v="0.15"/>
    <s v="Słuchawki 2"/>
    <n v="912.22"/>
    <x v="1"/>
  </r>
  <r>
    <s v="L019178"/>
    <s v="Z07662"/>
    <s v="P049"/>
    <n v="6"/>
    <n v="1098.51"/>
    <n v="0.2"/>
    <s v="Hub USB 1"/>
    <n v="5272.848"/>
    <x v="2"/>
  </r>
  <r>
    <s v="L019179"/>
    <s v="Z07663"/>
    <s v="P030"/>
    <n v="3"/>
    <n v="180.11"/>
    <n v="0.05"/>
    <s v="Organizer 2"/>
    <n v="513.31349999999998"/>
    <x v="1"/>
  </r>
  <r>
    <s v="L019180"/>
    <s v="Z07663"/>
    <s v="P049"/>
    <n v="4"/>
    <n v="1091.27"/>
    <n v="0.15"/>
    <s v="Hub USB 1"/>
    <n v="3710.3179999999998"/>
    <x v="2"/>
  </r>
  <r>
    <s v="L019181"/>
    <s v="Z07663"/>
    <s v="P021"/>
    <n v="5"/>
    <n v="628.79999999999995"/>
    <n v="0.2"/>
    <s v="Krzesło biurowe 1"/>
    <n v="2515.2000000000003"/>
    <x v="2"/>
  </r>
  <r>
    <s v="L019182"/>
    <s v="Z07663"/>
    <s v="P026"/>
    <n v="4"/>
    <n v="367.45"/>
    <n v="0.15"/>
    <s v="Lampka 2"/>
    <n v="1249.33"/>
    <x v="1"/>
  </r>
  <r>
    <s v="L019183"/>
    <s v="Z07664"/>
    <s v="P012"/>
    <n v="6"/>
    <n v="316.67"/>
    <n v="0"/>
    <s v="Mysz 4"/>
    <n v="1900.02"/>
    <x v="1"/>
  </r>
  <r>
    <s v="L019184"/>
    <s v="Z07664"/>
    <s v="P029"/>
    <n v="4"/>
    <n v="221.93"/>
    <n v="0.05"/>
    <s v="Organizer 1"/>
    <n v="843.33399999999995"/>
    <x v="1"/>
  </r>
  <r>
    <s v="L019185"/>
    <s v="Z07664"/>
    <s v="P049"/>
    <n v="3"/>
    <n v="1086.93"/>
    <n v="0.2"/>
    <s v="Hub USB 1"/>
    <n v="2608.6320000000001"/>
    <x v="2"/>
  </r>
  <r>
    <s v="L019186"/>
    <s v="Z07665"/>
    <s v="P027"/>
    <n v="3"/>
    <n v="353.41"/>
    <n v="0"/>
    <s v="Lampka 3"/>
    <n v="1060.23"/>
    <x v="1"/>
  </r>
  <r>
    <s v="L019187"/>
    <s v="Z07666"/>
    <s v="P038"/>
    <n v="3"/>
    <n v="694.62"/>
    <n v="0.15"/>
    <s v="Termos 2"/>
    <n v="1771.2809999999999"/>
    <x v="1"/>
  </r>
  <r>
    <s v="L019188"/>
    <s v="Z07666"/>
    <s v="P025"/>
    <n v="4"/>
    <n v="666.3"/>
    <n v="0.1"/>
    <s v="Lampka 1"/>
    <n v="2398.6799999999998"/>
    <x v="2"/>
  </r>
  <r>
    <s v="L019189"/>
    <s v="Z07667"/>
    <s v="P030"/>
    <n v="2"/>
    <n v="183.27"/>
    <n v="0"/>
    <s v="Organizer 2"/>
    <n v="366.54"/>
    <x v="0"/>
  </r>
  <r>
    <s v="L019190"/>
    <s v="Z07667"/>
    <s v="P038"/>
    <n v="6"/>
    <n v="698.49"/>
    <n v="0"/>
    <s v="Termos 2"/>
    <n v="4190.9400000000005"/>
    <x v="2"/>
  </r>
  <r>
    <s v="L019191"/>
    <s v="Z07667"/>
    <s v="P029"/>
    <n v="4"/>
    <n v="216.38"/>
    <n v="0.15"/>
    <s v="Organizer 1"/>
    <n v="735.69200000000001"/>
    <x v="1"/>
  </r>
  <r>
    <s v="L019192"/>
    <s v="Z07668"/>
    <s v="P015"/>
    <n v="1"/>
    <n v="963.18"/>
    <n v="0"/>
    <s v="Monitor 3"/>
    <n v="963.18"/>
    <x v="1"/>
  </r>
  <r>
    <s v="L019193"/>
    <s v="Z07668"/>
    <s v="P046"/>
    <n v="1"/>
    <n v="143.52000000000001"/>
    <n v="0.15"/>
    <s v="Etui 2"/>
    <n v="121.992"/>
    <x v="0"/>
  </r>
  <r>
    <s v="L019194"/>
    <s v="Z07668"/>
    <s v="P003"/>
    <n v="2"/>
    <n v="869.52"/>
    <n v="0"/>
    <s v="Słuchawki 3"/>
    <n v="1739.04"/>
    <x v="1"/>
  </r>
  <r>
    <s v="L019195"/>
    <s v="Z07669"/>
    <s v="P006"/>
    <n v="4"/>
    <n v="245.87"/>
    <n v="0"/>
    <s v="Klawiatura 2"/>
    <n v="983.48"/>
    <x v="1"/>
  </r>
  <r>
    <s v="L019196"/>
    <s v="Z07669"/>
    <s v="P025"/>
    <n v="3"/>
    <n v="645.13"/>
    <n v="0"/>
    <s v="Lampka 1"/>
    <n v="1935.3899999999999"/>
    <x v="1"/>
  </r>
  <r>
    <s v="L019197"/>
    <s v="Z07669"/>
    <s v="P060"/>
    <n v="6"/>
    <n v="558.54"/>
    <n v="0"/>
    <s v="Ładowarka 4"/>
    <n v="3351.24"/>
    <x v="2"/>
  </r>
  <r>
    <s v="L019198"/>
    <s v="Z07670"/>
    <s v="P006"/>
    <n v="2"/>
    <n v="248.4"/>
    <n v="0"/>
    <s v="Klawiatura 2"/>
    <n v="496.8"/>
    <x v="0"/>
  </r>
  <r>
    <s v="L019199"/>
    <s v="Z07670"/>
    <s v="P046"/>
    <n v="2"/>
    <n v="144.58000000000001"/>
    <n v="0.15"/>
    <s v="Etui 2"/>
    <n v="245.786"/>
    <x v="0"/>
  </r>
  <r>
    <s v="L019200"/>
    <s v="Z07670"/>
    <s v="P023"/>
    <n v="5"/>
    <n v="92.54"/>
    <n v="0"/>
    <s v="Krzesło biurowe 3"/>
    <n v="462.70000000000005"/>
    <x v="0"/>
  </r>
  <r>
    <s v="L019201"/>
    <s v="Z07671"/>
    <s v="P054"/>
    <n v="1"/>
    <n v="134.56"/>
    <n v="0.15"/>
    <s v="Podkładka 2"/>
    <n v="114.376"/>
    <x v="0"/>
  </r>
  <r>
    <s v="L019202"/>
    <s v="Z07671"/>
    <s v="P056"/>
    <n v="3"/>
    <n v="835.16"/>
    <n v="0.2"/>
    <s v="Podkładka 4"/>
    <n v="2004.384"/>
    <x v="2"/>
  </r>
  <r>
    <s v="L019203"/>
    <s v="Z07672"/>
    <s v="P031"/>
    <n v="2"/>
    <n v="1132.6099999999999"/>
    <n v="0"/>
    <s v="Organizer 3"/>
    <n v="2265.2199999999998"/>
    <x v="2"/>
  </r>
  <r>
    <s v="L019204"/>
    <s v="Z07672"/>
    <s v="P033"/>
    <n v="3"/>
    <n v="1034.42"/>
    <n v="0.15"/>
    <s v="Czajnik 1"/>
    <n v="2637.7710000000002"/>
    <x v="2"/>
  </r>
  <r>
    <s v="L019205"/>
    <s v="Z07673"/>
    <s v="P042"/>
    <n v="1"/>
    <n v="740.67"/>
    <n v="0"/>
    <s v="Kabel USB-C 2"/>
    <n v="740.67"/>
    <x v="1"/>
  </r>
  <r>
    <s v="L019206"/>
    <s v="Z07673"/>
    <s v="P020"/>
    <n v="5"/>
    <n v="947.13"/>
    <n v="0.05"/>
    <s v="Powerbank 4"/>
    <n v="4498.8674999999994"/>
    <x v="2"/>
  </r>
  <r>
    <s v="L019207"/>
    <s v="Z07673"/>
    <s v="P014"/>
    <n v="5"/>
    <n v="99.85"/>
    <n v="0"/>
    <s v="Monitor 2"/>
    <n v="499.25"/>
    <x v="0"/>
  </r>
  <r>
    <s v="L019208"/>
    <s v="Z07674"/>
    <s v="P017"/>
    <n v="1"/>
    <n v="702.11"/>
    <n v="0.15"/>
    <s v="Powerbank 1"/>
    <n v="596.79349999999999"/>
    <x v="1"/>
  </r>
  <r>
    <s v="L019209"/>
    <s v="Z07675"/>
    <s v="P005"/>
    <n v="5"/>
    <n v="382.4"/>
    <n v="0"/>
    <s v="Klawiatura 1"/>
    <n v="1912"/>
    <x v="1"/>
  </r>
  <r>
    <s v="L019210"/>
    <s v="Z07675"/>
    <s v="P031"/>
    <n v="3"/>
    <n v="1110.74"/>
    <n v="0.2"/>
    <s v="Organizer 3"/>
    <n v="2665.7760000000003"/>
    <x v="2"/>
  </r>
  <r>
    <s v="L019211"/>
    <s v="Z07675"/>
    <s v="P060"/>
    <n v="2"/>
    <n v="583.1"/>
    <n v="0"/>
    <s v="Ładowarka 4"/>
    <n v="1166.2"/>
    <x v="1"/>
  </r>
  <r>
    <s v="L019212"/>
    <s v="Z07676"/>
    <s v="P032"/>
    <n v="6"/>
    <n v="662.7"/>
    <n v="0"/>
    <s v="Organizer 4"/>
    <n v="3976.2000000000003"/>
    <x v="2"/>
  </r>
  <r>
    <s v="L019213"/>
    <s v="Z07676"/>
    <s v="P030"/>
    <n v="3"/>
    <n v="182.55"/>
    <n v="0.1"/>
    <s v="Organizer 2"/>
    <n v="492.8850000000001"/>
    <x v="0"/>
  </r>
  <r>
    <s v="L019214"/>
    <s v="Z07676"/>
    <s v="P051"/>
    <n v="6"/>
    <n v="33.79"/>
    <n v="0.05"/>
    <s v="Hub USB 3"/>
    <n v="192.60300000000001"/>
    <x v="0"/>
  </r>
  <r>
    <s v="L019215"/>
    <s v="Z07677"/>
    <s v="P060"/>
    <n v="4"/>
    <n v="574.82000000000005"/>
    <n v="0"/>
    <s v="Ładowarka 4"/>
    <n v="2299.2800000000002"/>
    <x v="2"/>
  </r>
  <r>
    <s v="L019216"/>
    <s v="Z07677"/>
    <s v="P030"/>
    <n v="4"/>
    <n v="179.05"/>
    <n v="0"/>
    <s v="Organizer 2"/>
    <n v="716.2"/>
    <x v="1"/>
  </r>
  <r>
    <s v="L019217"/>
    <s v="Z07677"/>
    <s v="P001"/>
    <n v="2"/>
    <n v="556.66999999999996"/>
    <n v="0.2"/>
    <s v="Słuchawki 1"/>
    <n v="890.67200000000003"/>
    <x v="1"/>
  </r>
  <r>
    <s v="L019218"/>
    <s v="Z07677"/>
    <s v="P044"/>
    <n v="6"/>
    <n v="1085.27"/>
    <n v="0"/>
    <s v="Kabel USB-C 4"/>
    <n v="6511.62"/>
    <x v="2"/>
  </r>
  <r>
    <s v="L019219"/>
    <s v="Z07678"/>
    <s v="P005"/>
    <n v="1"/>
    <n v="373.28"/>
    <n v="0"/>
    <s v="Klawiatura 1"/>
    <n v="373.28"/>
    <x v="0"/>
  </r>
  <r>
    <s v="L019220"/>
    <s v="Z07678"/>
    <s v="P018"/>
    <n v="4"/>
    <n v="432.63"/>
    <n v="0.15"/>
    <s v="Powerbank 2"/>
    <n v="1470.942"/>
    <x v="1"/>
  </r>
  <r>
    <s v="L019221"/>
    <s v="Z07678"/>
    <s v="P051"/>
    <n v="6"/>
    <n v="33.409999999999997"/>
    <n v="0.2"/>
    <s v="Hub USB 3"/>
    <n v="160.36799999999999"/>
    <x v="0"/>
  </r>
  <r>
    <s v="L019222"/>
    <s v="Z07678"/>
    <s v="P059"/>
    <n v="5"/>
    <n v="347.46"/>
    <n v="0"/>
    <s v="Ładowarka 3"/>
    <n v="1737.3"/>
    <x v="1"/>
  </r>
  <r>
    <s v="L019223"/>
    <s v="Z07679"/>
    <s v="P006"/>
    <n v="5"/>
    <n v="251.97"/>
    <n v="0.2"/>
    <s v="Klawiatura 2"/>
    <n v="1007.88"/>
    <x v="1"/>
  </r>
  <r>
    <s v="L019224"/>
    <s v="Z07679"/>
    <s v="P017"/>
    <n v="1"/>
    <n v="681.13"/>
    <n v="0"/>
    <s v="Powerbank 1"/>
    <n v="681.13"/>
    <x v="1"/>
  </r>
  <r>
    <s v="L019225"/>
    <s v="Z07679"/>
    <s v="P009"/>
    <n v="1"/>
    <n v="261.64999999999998"/>
    <n v="0"/>
    <s v="Mysz 1"/>
    <n v="261.64999999999998"/>
    <x v="0"/>
  </r>
  <r>
    <s v="L019226"/>
    <s v="Z07679"/>
    <s v="P038"/>
    <n v="6"/>
    <n v="674.38"/>
    <n v="0"/>
    <s v="Termos 2"/>
    <n v="4046.2799999999997"/>
    <x v="2"/>
  </r>
  <r>
    <s v="L019227"/>
    <s v="Z07680"/>
    <s v="P012"/>
    <n v="4"/>
    <n v="333.84"/>
    <n v="0.05"/>
    <s v="Mysz 4"/>
    <n v="1268.5919999999999"/>
    <x v="1"/>
  </r>
  <r>
    <s v="L019228"/>
    <s v="Z07680"/>
    <s v="P060"/>
    <n v="6"/>
    <n v="552.66"/>
    <n v="0"/>
    <s v="Ładowarka 4"/>
    <n v="3315.96"/>
    <x v="2"/>
  </r>
  <r>
    <s v="L019229"/>
    <s v="Z07680"/>
    <s v="P010"/>
    <n v="5"/>
    <n v="687.34"/>
    <n v="0"/>
    <s v="Mysz 2"/>
    <n v="3436.7000000000003"/>
    <x v="2"/>
  </r>
  <r>
    <s v="L019230"/>
    <s v="Z07680"/>
    <s v="P017"/>
    <n v="4"/>
    <n v="681.21"/>
    <n v="0"/>
    <s v="Powerbank 1"/>
    <n v="2724.84"/>
    <x v="2"/>
  </r>
  <r>
    <s v="L019231"/>
    <s v="Z07681"/>
    <s v="P052"/>
    <n v="1"/>
    <n v="760.28"/>
    <n v="0"/>
    <s v="Hub USB 4"/>
    <n v="760.28"/>
    <x v="1"/>
  </r>
  <r>
    <s v="L019232"/>
    <s v="Z07681"/>
    <s v="P051"/>
    <n v="4"/>
    <n v="32.44"/>
    <n v="0.2"/>
    <s v="Hub USB 3"/>
    <n v="103.80799999999999"/>
    <x v="0"/>
  </r>
  <r>
    <s v="L019233"/>
    <s v="Z07681"/>
    <s v="P003"/>
    <n v="4"/>
    <n v="829.57"/>
    <n v="0"/>
    <s v="Słuchawki 3"/>
    <n v="3318.28"/>
    <x v="2"/>
  </r>
  <r>
    <s v="L019234"/>
    <s v="Z07681"/>
    <s v="P055"/>
    <n v="5"/>
    <n v="594.79999999999995"/>
    <n v="0.05"/>
    <s v="Podkładka 3"/>
    <n v="2825.2999999999997"/>
    <x v="2"/>
  </r>
  <r>
    <s v="L019235"/>
    <s v="Z07682"/>
    <s v="P017"/>
    <n v="5"/>
    <n v="713.47"/>
    <n v="0.1"/>
    <s v="Powerbank 1"/>
    <n v="3210.6150000000002"/>
    <x v="2"/>
  </r>
  <r>
    <s v="L019236"/>
    <s v="Z07682"/>
    <s v="P007"/>
    <n v="3"/>
    <n v="40.950000000000003"/>
    <n v="0"/>
    <s v="Klawiatura 3"/>
    <n v="122.85000000000001"/>
    <x v="0"/>
  </r>
  <r>
    <s v="L019237"/>
    <s v="Z07682"/>
    <s v="P027"/>
    <n v="6"/>
    <n v="357.11"/>
    <n v="0.15"/>
    <s v="Lampka 3"/>
    <n v="1821.2609999999997"/>
    <x v="1"/>
  </r>
  <r>
    <s v="L019238"/>
    <s v="Z07682"/>
    <s v="P048"/>
    <n v="1"/>
    <n v="83.02"/>
    <n v="0.1"/>
    <s v="Etui 4"/>
    <n v="74.718000000000004"/>
    <x v="0"/>
  </r>
  <r>
    <s v="L019239"/>
    <s v="Z07683"/>
    <s v="P005"/>
    <n v="2"/>
    <n v="364.11"/>
    <n v="0"/>
    <s v="Klawiatura 1"/>
    <n v="728.22"/>
    <x v="1"/>
  </r>
  <r>
    <s v="L019240"/>
    <s v="Z07684"/>
    <s v="P006"/>
    <n v="1"/>
    <n v="250.75"/>
    <n v="0.15"/>
    <s v="Klawiatura 2"/>
    <n v="213.13749999999999"/>
    <x v="0"/>
  </r>
  <r>
    <s v="L019241"/>
    <s v="Z07684"/>
    <s v="P047"/>
    <n v="1"/>
    <n v="843.08"/>
    <n v="0.1"/>
    <s v="Etui 3"/>
    <n v="758.77200000000005"/>
    <x v="1"/>
  </r>
  <r>
    <s v="L019242"/>
    <s v="Z07684"/>
    <s v="P014"/>
    <n v="5"/>
    <n v="99.67"/>
    <n v="0"/>
    <s v="Monitor 2"/>
    <n v="498.35"/>
    <x v="0"/>
  </r>
  <r>
    <s v="L019243"/>
    <s v="Z07685"/>
    <s v="P011"/>
    <n v="4"/>
    <n v="949.38"/>
    <n v="0.1"/>
    <s v="Mysz 3"/>
    <n v="3417.768"/>
    <x v="2"/>
  </r>
  <r>
    <s v="L019244"/>
    <s v="Z07685"/>
    <s v="P038"/>
    <n v="3"/>
    <n v="683"/>
    <n v="0"/>
    <s v="Termos 2"/>
    <n v="2049"/>
    <x v="2"/>
  </r>
  <r>
    <s v="L019245"/>
    <s v="Z07685"/>
    <s v="P021"/>
    <n v="2"/>
    <n v="636.12"/>
    <n v="0.1"/>
    <s v="Krzesło biurowe 1"/>
    <n v="1145.0160000000001"/>
    <x v="1"/>
  </r>
  <r>
    <s v="L019246"/>
    <s v="Z07685"/>
    <s v="P037"/>
    <n v="3"/>
    <n v="893.78"/>
    <n v="0"/>
    <s v="Termos 1"/>
    <n v="2681.34"/>
    <x v="2"/>
  </r>
  <r>
    <s v="L019247"/>
    <s v="Z07686"/>
    <s v="P006"/>
    <n v="3"/>
    <n v="248.12"/>
    <n v="0.1"/>
    <s v="Klawiatura 2"/>
    <n v="669.92399999999998"/>
    <x v="1"/>
  </r>
  <r>
    <s v="L019248"/>
    <s v="Z07686"/>
    <s v="P015"/>
    <n v="1"/>
    <n v="944.8"/>
    <n v="0.1"/>
    <s v="Monitor 3"/>
    <n v="850.31999999999994"/>
    <x v="1"/>
  </r>
  <r>
    <s v="L019249"/>
    <s v="Z07686"/>
    <s v="P037"/>
    <n v="1"/>
    <n v="863.84"/>
    <n v="0"/>
    <s v="Termos 1"/>
    <n v="863.84"/>
    <x v="1"/>
  </r>
  <r>
    <s v="L019250"/>
    <s v="Z07687"/>
    <s v="P018"/>
    <n v="5"/>
    <n v="416.29"/>
    <n v="0.2"/>
    <s v="Powerbank 2"/>
    <n v="1665.1600000000003"/>
    <x v="1"/>
  </r>
  <r>
    <s v="L019251"/>
    <s v="Z07687"/>
    <s v="P055"/>
    <n v="5"/>
    <n v="577.27"/>
    <n v="0.15"/>
    <s v="Podkładka 3"/>
    <n v="2453.3975"/>
    <x v="2"/>
  </r>
  <r>
    <s v="L019252"/>
    <s v="Z07688"/>
    <s v="P009"/>
    <n v="4"/>
    <n v="257.63"/>
    <n v="0.05"/>
    <s v="Mysz 1"/>
    <n v="978.99399999999991"/>
    <x v="1"/>
  </r>
  <r>
    <s v="L019253"/>
    <s v="Z07688"/>
    <s v="P045"/>
    <n v="1"/>
    <n v="92.04"/>
    <n v="0.15"/>
    <s v="Etui 1"/>
    <n v="78.234000000000009"/>
    <x v="0"/>
  </r>
  <r>
    <s v="L019254"/>
    <s v="Z07688"/>
    <s v="P011"/>
    <n v="1"/>
    <n v="912.94"/>
    <n v="0.2"/>
    <s v="Mysz 3"/>
    <n v="730.35200000000009"/>
    <x v="1"/>
  </r>
  <r>
    <s v="L019255"/>
    <s v="Z07688"/>
    <s v="P032"/>
    <n v="6"/>
    <n v="660.16"/>
    <n v="0.2"/>
    <s v="Organizer 4"/>
    <n v="3168.768"/>
    <x v="2"/>
  </r>
  <r>
    <s v="L019256"/>
    <s v="Z07689"/>
    <s v="P025"/>
    <n v="4"/>
    <n v="647.74"/>
    <n v="0.05"/>
    <s v="Lampka 1"/>
    <n v="2461.4119999999998"/>
    <x v="2"/>
  </r>
  <r>
    <s v="L019257"/>
    <s v="Z07689"/>
    <s v="P028"/>
    <n v="2"/>
    <n v="752.15"/>
    <n v="0.1"/>
    <s v="Lampka 4"/>
    <n v="1353.87"/>
    <x v="1"/>
  </r>
  <r>
    <s v="L019258"/>
    <s v="Z07690"/>
    <s v="P017"/>
    <n v="6"/>
    <n v="680.03"/>
    <n v="0.2"/>
    <s v="Powerbank 1"/>
    <n v="3264.1440000000002"/>
    <x v="2"/>
  </r>
  <r>
    <s v="L019259"/>
    <s v="Z07690"/>
    <s v="P046"/>
    <n v="4"/>
    <n v="141.28"/>
    <n v="0"/>
    <s v="Etui 2"/>
    <n v="565.12"/>
    <x v="1"/>
  </r>
  <r>
    <s v="L019260"/>
    <s v="Z07691"/>
    <s v="P006"/>
    <n v="4"/>
    <n v="253.55"/>
    <n v="0.15"/>
    <s v="Klawiatura 2"/>
    <n v="862.07"/>
    <x v="1"/>
  </r>
  <r>
    <s v="L019261"/>
    <s v="Z07691"/>
    <s v="P025"/>
    <n v="1"/>
    <n v="666.43"/>
    <n v="0.15"/>
    <s v="Lampka 1"/>
    <n v="566.46549999999991"/>
    <x v="1"/>
  </r>
  <r>
    <s v="L019262"/>
    <s v="Z07692"/>
    <s v="P020"/>
    <n v="3"/>
    <n v="934.98"/>
    <n v="0.1"/>
    <s v="Powerbank 4"/>
    <n v="2524.4459999999999"/>
    <x v="2"/>
  </r>
  <r>
    <s v="L019263"/>
    <s v="Z07692"/>
    <s v="P021"/>
    <n v="4"/>
    <n v="606.69000000000005"/>
    <n v="0"/>
    <s v="Krzesło biurowe 1"/>
    <n v="2426.7600000000002"/>
    <x v="2"/>
  </r>
  <r>
    <s v="L019264"/>
    <s v="Z07693"/>
    <s v="P060"/>
    <n v="3"/>
    <n v="553.96"/>
    <n v="0.1"/>
    <s v="Ładowarka 4"/>
    <n v="1495.6920000000002"/>
    <x v="1"/>
  </r>
  <r>
    <s v="L019265"/>
    <s v="Z07693"/>
    <s v="P008"/>
    <n v="6"/>
    <n v="712.6"/>
    <n v="0"/>
    <s v="Klawiatura 4"/>
    <n v="4275.6000000000004"/>
    <x v="2"/>
  </r>
  <r>
    <s v="L019266"/>
    <s v="Z07693"/>
    <s v="P016"/>
    <n v="1"/>
    <n v="940.96"/>
    <n v="0.2"/>
    <s v="Monitor 4"/>
    <n v="752.76800000000003"/>
    <x v="1"/>
  </r>
  <r>
    <s v="L019267"/>
    <s v="Z07694"/>
    <s v="P022"/>
    <n v="1"/>
    <n v="235.02"/>
    <n v="0"/>
    <s v="Krzesło biurowe 2"/>
    <n v="235.02"/>
    <x v="0"/>
  </r>
  <r>
    <s v="L019268"/>
    <s v="Z07694"/>
    <s v="P016"/>
    <n v="1"/>
    <n v="973.02"/>
    <n v="0.15"/>
    <s v="Monitor 4"/>
    <n v="827.06700000000001"/>
    <x v="1"/>
  </r>
  <r>
    <s v="L019269"/>
    <s v="Z07694"/>
    <s v="P050"/>
    <n v="6"/>
    <n v="1207.8399999999999"/>
    <n v="0.2"/>
    <s v="Hub USB 2"/>
    <n v="5797.6319999999996"/>
    <x v="2"/>
  </r>
  <r>
    <s v="L019270"/>
    <s v="Z07695"/>
    <s v="P010"/>
    <n v="4"/>
    <n v="693.25"/>
    <n v="0.05"/>
    <s v="Mysz 2"/>
    <n v="2634.35"/>
    <x v="2"/>
  </r>
  <r>
    <s v="L019271"/>
    <s v="Z07695"/>
    <s v="P059"/>
    <n v="2"/>
    <n v="350.76"/>
    <n v="0.15"/>
    <s v="Ładowarka 3"/>
    <n v="596.29199999999992"/>
    <x v="1"/>
  </r>
  <r>
    <s v="L019272"/>
    <s v="Z07696"/>
    <s v="P047"/>
    <n v="6"/>
    <n v="805.07"/>
    <n v="0"/>
    <s v="Etui 3"/>
    <n v="4830.42"/>
    <x v="2"/>
  </r>
  <r>
    <s v="L019273"/>
    <s v="Z07696"/>
    <s v="P045"/>
    <n v="3"/>
    <n v="91.43"/>
    <n v="0.15"/>
    <s v="Etui 1"/>
    <n v="233.1465"/>
    <x v="0"/>
  </r>
  <r>
    <s v="L019274"/>
    <s v="Z07696"/>
    <s v="P028"/>
    <n v="6"/>
    <n v="747.95"/>
    <n v="0"/>
    <s v="Lampka 4"/>
    <n v="4487.7000000000007"/>
    <x v="2"/>
  </r>
  <r>
    <s v="L019275"/>
    <s v="Z07697"/>
    <s v="P026"/>
    <n v="4"/>
    <n v="365.64"/>
    <n v="0.2"/>
    <s v="Lampka 2"/>
    <n v="1170.048"/>
    <x v="1"/>
  </r>
  <r>
    <s v="L019276"/>
    <s v="Z07697"/>
    <s v="P041"/>
    <n v="3"/>
    <n v="539.36"/>
    <n v="0"/>
    <s v="Kabel USB-C 1"/>
    <n v="1618.08"/>
    <x v="1"/>
  </r>
  <r>
    <s v="L019277"/>
    <s v="Z07697"/>
    <s v="P037"/>
    <n v="4"/>
    <n v="884.6"/>
    <n v="0"/>
    <s v="Termos 1"/>
    <n v="3538.4"/>
    <x v="2"/>
  </r>
  <r>
    <s v="L019278"/>
    <s v="Z07697"/>
    <s v="P037"/>
    <n v="2"/>
    <n v="852.51"/>
    <n v="0"/>
    <s v="Termos 1"/>
    <n v="1705.02"/>
    <x v="1"/>
  </r>
  <r>
    <s v="L019279"/>
    <s v="Z07698"/>
    <s v="P053"/>
    <n v="3"/>
    <n v="325.52999999999997"/>
    <n v="0"/>
    <s v="Podkładka 1"/>
    <n v="976.58999999999992"/>
    <x v="1"/>
  </r>
  <r>
    <s v="L019280"/>
    <s v="Z07698"/>
    <s v="P017"/>
    <n v="5"/>
    <n v="707.33"/>
    <n v="0.1"/>
    <s v="Powerbank 1"/>
    <n v="3182.9850000000001"/>
    <x v="2"/>
  </r>
  <r>
    <s v="L019281"/>
    <s v="Z07699"/>
    <s v="P015"/>
    <n v="1"/>
    <n v="931.95"/>
    <n v="0"/>
    <s v="Monitor 3"/>
    <n v="931.95"/>
    <x v="1"/>
  </r>
  <r>
    <s v="L019282"/>
    <s v="Z07699"/>
    <s v="P005"/>
    <n v="5"/>
    <n v="364.91"/>
    <n v="0"/>
    <s v="Klawiatura 1"/>
    <n v="1824.5500000000002"/>
    <x v="1"/>
  </r>
  <r>
    <s v="L019283"/>
    <s v="Z07699"/>
    <s v="P033"/>
    <n v="4"/>
    <n v="987.88"/>
    <n v="0"/>
    <s v="Czajnik 1"/>
    <n v="3951.52"/>
    <x v="2"/>
  </r>
  <r>
    <s v="L019284"/>
    <s v="Z07699"/>
    <s v="P054"/>
    <n v="2"/>
    <n v="130.41999999999999"/>
    <n v="0"/>
    <s v="Podkładka 2"/>
    <n v="260.83999999999997"/>
    <x v="0"/>
  </r>
  <r>
    <s v="L019285"/>
    <s v="Z07700"/>
    <s v="P042"/>
    <n v="2"/>
    <n v="729.32"/>
    <n v="0"/>
    <s v="Kabel USB-C 2"/>
    <n v="1458.64"/>
    <x v="1"/>
  </r>
  <r>
    <s v="L019286"/>
    <s v="Z07700"/>
    <s v="P036"/>
    <n v="6"/>
    <n v="293.52"/>
    <n v="0.15"/>
    <s v="Czajnik 4"/>
    <n v="1496.9519999999998"/>
    <x v="1"/>
  </r>
  <r>
    <s v="L019287"/>
    <s v="Z07700"/>
    <s v="P013"/>
    <n v="6"/>
    <n v="966.59"/>
    <n v="0"/>
    <s v="Monitor 1"/>
    <n v="5799.54"/>
    <x v="2"/>
  </r>
  <r>
    <s v="L019288"/>
    <s v="Z07700"/>
    <s v="P021"/>
    <n v="5"/>
    <n v="632.30999999999995"/>
    <n v="0.2"/>
    <s v="Krzesło biurowe 1"/>
    <n v="2529.2399999999998"/>
    <x v="2"/>
  </r>
  <r>
    <s v="L019289"/>
    <s v="Z07701"/>
    <s v="P023"/>
    <n v="4"/>
    <n v="91.91"/>
    <n v="0"/>
    <s v="Krzesło biurowe 3"/>
    <n v="367.64"/>
    <x v="0"/>
  </r>
  <r>
    <s v="L019290"/>
    <s v="Z07701"/>
    <s v="P033"/>
    <n v="4"/>
    <n v="1026.3900000000001"/>
    <n v="0"/>
    <s v="Czajnik 1"/>
    <n v="4105.5600000000004"/>
    <x v="2"/>
  </r>
  <r>
    <s v="L019291"/>
    <s v="Z07701"/>
    <s v="P026"/>
    <n v="1"/>
    <n v="352.07"/>
    <n v="0.05"/>
    <s v="Lampka 2"/>
    <n v="334.4665"/>
    <x v="0"/>
  </r>
  <r>
    <s v="L019292"/>
    <s v="Z07702"/>
    <s v="P009"/>
    <n v="5"/>
    <n v="253.62"/>
    <n v="0"/>
    <s v="Mysz 1"/>
    <n v="1268.0999999999999"/>
    <x v="1"/>
  </r>
  <r>
    <s v="L019293"/>
    <s v="Z07702"/>
    <s v="P049"/>
    <n v="2"/>
    <n v="1114.46"/>
    <n v="0"/>
    <s v="Hub USB 1"/>
    <n v="2228.92"/>
    <x v="2"/>
  </r>
  <r>
    <s v="L019294"/>
    <s v="Z07702"/>
    <s v="P040"/>
    <n v="1"/>
    <n v="274.93"/>
    <n v="0.1"/>
    <s v="Termos 4"/>
    <n v="247.43700000000001"/>
    <x v="0"/>
  </r>
  <r>
    <s v="L019295"/>
    <s v="Z07703"/>
    <s v="P036"/>
    <n v="5"/>
    <n v="286.87"/>
    <n v="0"/>
    <s v="Czajnik 4"/>
    <n v="1434.35"/>
    <x v="1"/>
  </r>
  <r>
    <s v="L019296"/>
    <s v="Z07703"/>
    <s v="P021"/>
    <n v="5"/>
    <n v="627.20000000000005"/>
    <n v="0"/>
    <s v="Krzesło biurowe 1"/>
    <n v="3136"/>
    <x v="2"/>
  </r>
  <r>
    <s v="L019297"/>
    <s v="Z07704"/>
    <s v="P039"/>
    <n v="4"/>
    <n v="979.23"/>
    <n v="0.15"/>
    <s v="Termos 3"/>
    <n v="3329.3820000000001"/>
    <x v="2"/>
  </r>
  <r>
    <s v="L019298"/>
    <s v="Z07704"/>
    <s v="P047"/>
    <n v="6"/>
    <n v="825.91"/>
    <n v="0.05"/>
    <s v="Etui 3"/>
    <n v="4707.6869999999999"/>
    <x v="2"/>
  </r>
  <r>
    <s v="L019299"/>
    <s v="Z07704"/>
    <s v="P006"/>
    <n v="2"/>
    <n v="247.71"/>
    <n v="0"/>
    <s v="Klawiatura 2"/>
    <n v="495.42"/>
    <x v="0"/>
  </r>
  <r>
    <s v="L019300"/>
    <s v="Z07705"/>
    <s v="P025"/>
    <n v="1"/>
    <n v="650.63"/>
    <n v="0.05"/>
    <s v="Lampka 1"/>
    <n v="618.09849999999994"/>
    <x v="1"/>
  </r>
  <r>
    <s v="L019301"/>
    <s v="Z07705"/>
    <s v="P017"/>
    <n v="3"/>
    <n v="699.71"/>
    <n v="0.05"/>
    <s v="Powerbank 1"/>
    <n v="1994.1735000000001"/>
    <x v="1"/>
  </r>
  <r>
    <s v="L019302"/>
    <s v="Z07706"/>
    <s v="P036"/>
    <n v="3"/>
    <n v="283.19"/>
    <n v="0.05"/>
    <s v="Czajnik 4"/>
    <n v="807.09149999999988"/>
    <x v="1"/>
  </r>
  <r>
    <s v="L019303"/>
    <s v="Z07706"/>
    <s v="P053"/>
    <n v="6"/>
    <n v="321.72000000000003"/>
    <n v="0.1"/>
    <s v="Podkładka 1"/>
    <n v="1737.2880000000002"/>
    <x v="1"/>
  </r>
  <r>
    <s v="L019304"/>
    <s v="Z07706"/>
    <s v="P048"/>
    <n v="6"/>
    <n v="80.22"/>
    <n v="0"/>
    <s v="Etui 4"/>
    <n v="481.32"/>
    <x v="0"/>
  </r>
  <r>
    <s v="L019305"/>
    <s v="Z07706"/>
    <s v="P023"/>
    <n v="5"/>
    <n v="92.83"/>
    <n v="0"/>
    <s v="Krzesło biurowe 3"/>
    <n v="464.15"/>
    <x v="0"/>
  </r>
  <r>
    <s v="L019306"/>
    <s v="Z07707"/>
    <s v="P004"/>
    <n v="6"/>
    <n v="788.29"/>
    <n v="0.2"/>
    <s v="Słuchawki 4"/>
    <n v="3783.7919999999999"/>
    <x v="2"/>
  </r>
  <r>
    <s v="L019307"/>
    <s v="Z07707"/>
    <s v="P028"/>
    <n v="5"/>
    <n v="720.22"/>
    <n v="0"/>
    <s v="Lampka 4"/>
    <n v="3601.1000000000004"/>
    <x v="2"/>
  </r>
  <r>
    <s v="L019308"/>
    <s v="Z07707"/>
    <s v="P030"/>
    <n v="2"/>
    <n v="184.33"/>
    <n v="0.15"/>
    <s v="Organizer 2"/>
    <n v="313.36099999999999"/>
    <x v="0"/>
  </r>
  <r>
    <s v="L019309"/>
    <s v="Z07707"/>
    <s v="P038"/>
    <n v="3"/>
    <n v="663.22"/>
    <n v="0.05"/>
    <s v="Termos 2"/>
    <n v="1890.1769999999999"/>
    <x v="1"/>
  </r>
  <r>
    <s v="L019310"/>
    <s v="Z07708"/>
    <s v="P043"/>
    <n v="1"/>
    <n v="378.93"/>
    <n v="0"/>
    <s v="Kabel USB-C 3"/>
    <n v="378.93"/>
    <x v="0"/>
  </r>
  <r>
    <s v="L019311"/>
    <s v="Z07708"/>
    <s v="P037"/>
    <n v="5"/>
    <n v="866.6"/>
    <n v="0.15"/>
    <s v="Termos 1"/>
    <n v="3683.0499999999997"/>
    <x v="2"/>
  </r>
  <r>
    <s v="L019312"/>
    <s v="Z07708"/>
    <s v="P027"/>
    <n v="6"/>
    <n v="359.43"/>
    <n v="0.15"/>
    <s v="Lampka 3"/>
    <n v="1833.0929999999998"/>
    <x v="1"/>
  </r>
  <r>
    <s v="L019313"/>
    <s v="Z07709"/>
    <s v="P053"/>
    <n v="4"/>
    <n v="311.7"/>
    <n v="0.15"/>
    <s v="Podkładka 1"/>
    <n v="1059.78"/>
    <x v="1"/>
  </r>
  <r>
    <s v="L019314"/>
    <s v="Z07710"/>
    <s v="P053"/>
    <n v="2"/>
    <n v="317.62"/>
    <n v="0"/>
    <s v="Podkładka 1"/>
    <n v="635.24"/>
    <x v="1"/>
  </r>
  <r>
    <s v="L019315"/>
    <s v="Z07710"/>
    <s v="P023"/>
    <n v="6"/>
    <n v="88.8"/>
    <n v="0"/>
    <s v="Krzesło biurowe 3"/>
    <n v="532.79999999999995"/>
    <x v="1"/>
  </r>
  <r>
    <s v="L019316"/>
    <s v="Z07710"/>
    <s v="P012"/>
    <n v="5"/>
    <n v="315.61"/>
    <n v="0.1"/>
    <s v="Mysz 4"/>
    <n v="1420.2450000000001"/>
    <x v="1"/>
  </r>
  <r>
    <s v="L019317"/>
    <s v="Z07711"/>
    <s v="P019"/>
    <n v="2"/>
    <n v="913.35"/>
    <n v="0.15"/>
    <s v="Powerbank 3"/>
    <n v="1552.6949999999999"/>
    <x v="1"/>
  </r>
  <r>
    <s v="L019318"/>
    <s v="Z07712"/>
    <s v="P013"/>
    <n v="3"/>
    <n v="960.11"/>
    <n v="0.05"/>
    <s v="Monitor 1"/>
    <n v="2736.3134999999997"/>
    <x v="2"/>
  </r>
  <r>
    <s v="L019319"/>
    <s v="Z07712"/>
    <s v="P001"/>
    <n v="5"/>
    <n v="557.24"/>
    <n v="0.1"/>
    <s v="Słuchawki 1"/>
    <n v="2507.58"/>
    <x v="2"/>
  </r>
  <r>
    <s v="L019320"/>
    <s v="Z07712"/>
    <s v="P040"/>
    <n v="1"/>
    <n v="273.48"/>
    <n v="0.15"/>
    <s v="Termos 4"/>
    <n v="232.458"/>
    <x v="0"/>
  </r>
  <r>
    <s v="L019321"/>
    <s v="Z07712"/>
    <s v="P035"/>
    <n v="2"/>
    <n v="310.02999999999997"/>
    <n v="0.05"/>
    <s v="Czajnik 3"/>
    <n v="589.0569999999999"/>
    <x v="1"/>
  </r>
  <r>
    <s v="L019322"/>
    <s v="Z07713"/>
    <s v="P057"/>
    <n v="5"/>
    <n v="483.34"/>
    <n v="0.1"/>
    <s v="Ładowarka 1"/>
    <n v="2175.0299999999997"/>
    <x v="2"/>
  </r>
  <r>
    <s v="L019323"/>
    <s v="Z07713"/>
    <s v="P009"/>
    <n v="1"/>
    <n v="253.93"/>
    <n v="0.05"/>
    <s v="Mysz 1"/>
    <n v="241.23349999999999"/>
    <x v="0"/>
  </r>
  <r>
    <s v="L019324"/>
    <s v="Z07714"/>
    <s v="P018"/>
    <n v="2"/>
    <n v="431.33"/>
    <n v="0.15"/>
    <s v="Powerbank 2"/>
    <n v="733.26099999999997"/>
    <x v="1"/>
  </r>
  <r>
    <s v="L019325"/>
    <s v="Z07714"/>
    <s v="P042"/>
    <n v="5"/>
    <n v="720.39"/>
    <n v="0.15"/>
    <s v="Kabel USB-C 2"/>
    <n v="3061.6574999999998"/>
    <x v="2"/>
  </r>
  <r>
    <s v="L019326"/>
    <s v="Z07715"/>
    <s v="P031"/>
    <n v="3"/>
    <n v="1154.94"/>
    <n v="0"/>
    <s v="Organizer 3"/>
    <n v="3464.82"/>
    <x v="2"/>
  </r>
  <r>
    <s v="L019327"/>
    <s v="Z07716"/>
    <s v="P011"/>
    <n v="4"/>
    <n v="945.46"/>
    <n v="0.05"/>
    <s v="Mysz 3"/>
    <n v="3592.748"/>
    <x v="2"/>
  </r>
  <r>
    <s v="L019328"/>
    <s v="Z07716"/>
    <s v="P003"/>
    <n v="6"/>
    <n v="850.7"/>
    <n v="0"/>
    <s v="Słuchawki 3"/>
    <n v="5104.2000000000007"/>
    <x v="2"/>
  </r>
  <r>
    <s v="L019329"/>
    <s v="Z07717"/>
    <s v="P053"/>
    <n v="4"/>
    <n v="323.14999999999998"/>
    <n v="0.1"/>
    <s v="Podkładka 1"/>
    <n v="1163.3399999999999"/>
    <x v="1"/>
  </r>
  <r>
    <s v="L019330"/>
    <s v="Z07717"/>
    <s v="P034"/>
    <n v="3"/>
    <n v="210.13"/>
    <n v="0"/>
    <s v="Czajnik 2"/>
    <n v="630.39"/>
    <x v="1"/>
  </r>
  <r>
    <s v="L019331"/>
    <s v="Z07718"/>
    <s v="P032"/>
    <n v="4"/>
    <n v="650.52"/>
    <n v="0.15"/>
    <s v="Organizer 4"/>
    <n v="2211.768"/>
    <x v="2"/>
  </r>
  <r>
    <s v="L019332"/>
    <s v="Z07718"/>
    <s v="P002"/>
    <n v="6"/>
    <n v="268.88"/>
    <n v="0"/>
    <s v="Słuchawki 2"/>
    <n v="1613.28"/>
    <x v="1"/>
  </r>
  <r>
    <s v="L019333"/>
    <s v="Z07719"/>
    <s v="P033"/>
    <n v="4"/>
    <n v="1002.06"/>
    <n v="0"/>
    <s v="Czajnik 1"/>
    <n v="4008.24"/>
    <x v="2"/>
  </r>
  <r>
    <s v="L019334"/>
    <s v="Z07720"/>
    <s v="P042"/>
    <n v="1"/>
    <n v="757.8"/>
    <n v="0.2"/>
    <s v="Kabel USB-C 2"/>
    <n v="606.24"/>
    <x v="1"/>
  </r>
  <r>
    <s v="L019335"/>
    <s v="Z07720"/>
    <s v="P054"/>
    <n v="1"/>
    <n v="132.46"/>
    <n v="0.15"/>
    <s v="Podkładka 2"/>
    <n v="112.59100000000001"/>
    <x v="0"/>
  </r>
  <r>
    <s v="L019336"/>
    <s v="Z07721"/>
    <s v="P017"/>
    <n v="5"/>
    <n v="688.18"/>
    <n v="0"/>
    <s v="Powerbank 1"/>
    <n v="3440.8999999999996"/>
    <x v="2"/>
  </r>
  <r>
    <s v="L019337"/>
    <s v="Z07721"/>
    <s v="P046"/>
    <n v="2"/>
    <n v="138.02000000000001"/>
    <n v="0"/>
    <s v="Etui 2"/>
    <n v="276.04000000000002"/>
    <x v="0"/>
  </r>
  <r>
    <s v="L019338"/>
    <s v="Z07721"/>
    <s v="P034"/>
    <n v="1"/>
    <n v="207.55"/>
    <n v="0"/>
    <s v="Czajnik 2"/>
    <n v="207.55"/>
    <x v="0"/>
  </r>
  <r>
    <s v="L019339"/>
    <s v="Z07721"/>
    <s v="P042"/>
    <n v="6"/>
    <n v="760.6"/>
    <n v="0.05"/>
    <s v="Kabel USB-C 2"/>
    <n v="4335.42"/>
    <x v="2"/>
  </r>
  <r>
    <s v="L019340"/>
    <s v="Z07722"/>
    <s v="P023"/>
    <n v="4"/>
    <n v="91.57"/>
    <n v="0.15"/>
    <s v="Krzesło biurowe 3"/>
    <n v="311.33799999999997"/>
    <x v="0"/>
  </r>
  <r>
    <s v="L019341"/>
    <s v="Z07722"/>
    <s v="P012"/>
    <n v="4"/>
    <n v="330.37"/>
    <n v="0.2"/>
    <s v="Mysz 4"/>
    <n v="1057.184"/>
    <x v="1"/>
  </r>
  <r>
    <s v="L019342"/>
    <s v="Z07722"/>
    <s v="P002"/>
    <n v="3"/>
    <n v="277.8"/>
    <n v="0"/>
    <s v="Słuchawki 2"/>
    <n v="833.40000000000009"/>
    <x v="1"/>
  </r>
  <r>
    <s v="L019343"/>
    <s v="Z07722"/>
    <s v="P028"/>
    <n v="5"/>
    <n v="755"/>
    <n v="0.1"/>
    <s v="Lampka 4"/>
    <n v="3397.5"/>
    <x v="2"/>
  </r>
  <r>
    <s v="L019344"/>
    <s v="Z07723"/>
    <s v="P022"/>
    <n v="3"/>
    <n v="240.95"/>
    <n v="0.05"/>
    <s v="Krzesło biurowe 2"/>
    <n v="686.70749999999987"/>
    <x v="1"/>
  </r>
  <r>
    <s v="L019345"/>
    <s v="Z07723"/>
    <s v="P055"/>
    <n v="2"/>
    <n v="579.91999999999996"/>
    <n v="0"/>
    <s v="Podkładka 3"/>
    <n v="1159.8399999999999"/>
    <x v="1"/>
  </r>
  <r>
    <s v="L019346"/>
    <s v="Z07723"/>
    <s v="P004"/>
    <n v="2"/>
    <n v="809.96"/>
    <n v="0"/>
    <s v="Słuchawki 4"/>
    <n v="1619.92"/>
    <x v="1"/>
  </r>
  <r>
    <s v="L019347"/>
    <s v="Z07723"/>
    <s v="P022"/>
    <n v="5"/>
    <n v="237.39"/>
    <n v="0"/>
    <s v="Krzesło biurowe 2"/>
    <n v="1186.9499999999998"/>
    <x v="1"/>
  </r>
  <r>
    <s v="L019348"/>
    <s v="Z07724"/>
    <s v="P032"/>
    <n v="4"/>
    <n v="635.24"/>
    <n v="0.1"/>
    <s v="Organizer 4"/>
    <n v="2286.864"/>
    <x v="2"/>
  </r>
  <r>
    <s v="L019349"/>
    <s v="Z07724"/>
    <s v="P052"/>
    <n v="1"/>
    <n v="738.67"/>
    <n v="0"/>
    <s v="Hub USB 4"/>
    <n v="738.67"/>
    <x v="1"/>
  </r>
  <r>
    <s v="L019350"/>
    <s v="Z07724"/>
    <s v="P059"/>
    <n v="6"/>
    <n v="359.03"/>
    <n v="0"/>
    <s v="Ładowarka 3"/>
    <n v="2154.1799999999998"/>
    <x v="2"/>
  </r>
  <r>
    <s v="L019351"/>
    <s v="Z07724"/>
    <s v="P016"/>
    <n v="2"/>
    <n v="932.08"/>
    <n v="0"/>
    <s v="Monitor 4"/>
    <n v="1864.16"/>
    <x v="1"/>
  </r>
  <r>
    <s v="L019352"/>
    <s v="Z07725"/>
    <s v="P036"/>
    <n v="5"/>
    <n v="293.41000000000003"/>
    <n v="0.1"/>
    <s v="Czajnik 4"/>
    <n v="1320.3450000000003"/>
    <x v="1"/>
  </r>
  <r>
    <s v="L019353"/>
    <s v="Z07726"/>
    <s v="P034"/>
    <n v="6"/>
    <n v="215.28"/>
    <n v="0"/>
    <s v="Czajnik 2"/>
    <n v="1291.68"/>
    <x v="1"/>
  </r>
  <r>
    <s v="L019354"/>
    <s v="Z07726"/>
    <s v="P030"/>
    <n v="4"/>
    <n v="184.38"/>
    <n v="0"/>
    <s v="Organizer 2"/>
    <n v="737.52"/>
    <x v="1"/>
  </r>
  <r>
    <s v="L019355"/>
    <s v="Z07726"/>
    <s v="P045"/>
    <n v="2"/>
    <n v="91.99"/>
    <n v="0.2"/>
    <s v="Etui 1"/>
    <n v="147.184"/>
    <x v="0"/>
  </r>
  <r>
    <s v="L019356"/>
    <s v="Z07727"/>
    <s v="P036"/>
    <n v="6"/>
    <n v="288.63"/>
    <n v="0"/>
    <s v="Czajnik 4"/>
    <n v="1731.78"/>
    <x v="1"/>
  </r>
  <r>
    <s v="L019357"/>
    <s v="Z07727"/>
    <s v="P043"/>
    <n v="5"/>
    <n v="382.33"/>
    <n v="0.15"/>
    <s v="Kabel USB-C 3"/>
    <n v="1624.9024999999999"/>
    <x v="1"/>
  </r>
  <r>
    <s v="L019358"/>
    <s v="Z07727"/>
    <s v="P054"/>
    <n v="5"/>
    <n v="131.37"/>
    <n v="0"/>
    <s v="Podkładka 2"/>
    <n v="656.85"/>
    <x v="1"/>
  </r>
  <r>
    <s v="L019359"/>
    <s v="Z07727"/>
    <s v="P021"/>
    <n v="2"/>
    <n v="629.88"/>
    <n v="0.05"/>
    <s v="Krzesło biurowe 1"/>
    <n v="1196.7719999999999"/>
    <x v="1"/>
  </r>
  <r>
    <s v="L019360"/>
    <s v="Z07728"/>
    <s v="P018"/>
    <n v="1"/>
    <n v="414.47"/>
    <n v="0.05"/>
    <s v="Powerbank 2"/>
    <n v="393.74650000000003"/>
    <x v="0"/>
  </r>
  <r>
    <s v="L019361"/>
    <s v="Z07728"/>
    <s v="P057"/>
    <n v="5"/>
    <n v="461.47"/>
    <n v="0"/>
    <s v="Ładowarka 1"/>
    <n v="2307.3500000000004"/>
    <x v="2"/>
  </r>
  <r>
    <s v="L019362"/>
    <s v="Z07728"/>
    <s v="P030"/>
    <n v="3"/>
    <n v="184.29"/>
    <n v="0.2"/>
    <s v="Organizer 2"/>
    <n v="442.29600000000005"/>
    <x v="0"/>
  </r>
  <r>
    <s v="L019363"/>
    <s v="Z07728"/>
    <s v="P048"/>
    <n v="1"/>
    <n v="82.49"/>
    <n v="0.15"/>
    <s v="Etui 4"/>
    <n v="70.116499999999988"/>
    <x v="0"/>
  </r>
  <r>
    <s v="L019364"/>
    <s v="Z07729"/>
    <s v="P018"/>
    <n v="5"/>
    <n v="437.22"/>
    <n v="0"/>
    <s v="Powerbank 2"/>
    <n v="2186.1000000000004"/>
    <x v="2"/>
  </r>
  <r>
    <s v="L019365"/>
    <s v="Z07729"/>
    <s v="P036"/>
    <n v="6"/>
    <n v="277.48"/>
    <n v="0"/>
    <s v="Czajnik 4"/>
    <n v="1664.88"/>
    <x v="1"/>
  </r>
  <r>
    <s v="L019366"/>
    <s v="Z07730"/>
    <s v="P031"/>
    <n v="6"/>
    <n v="1149.25"/>
    <n v="0.2"/>
    <s v="Organizer 3"/>
    <n v="5516.4000000000005"/>
    <x v="2"/>
  </r>
  <r>
    <s v="L019367"/>
    <s v="Z07730"/>
    <s v="P018"/>
    <n v="2"/>
    <n v="438.85"/>
    <n v="0.1"/>
    <s v="Powerbank 2"/>
    <n v="789.93000000000006"/>
    <x v="1"/>
  </r>
  <r>
    <s v="L019368"/>
    <s v="Z07731"/>
    <s v="P029"/>
    <n v="6"/>
    <n v="222.83"/>
    <n v="0.05"/>
    <s v="Organizer 1"/>
    <n v="1270.1309999999999"/>
    <x v="1"/>
  </r>
  <r>
    <s v="L019369"/>
    <s v="Z07732"/>
    <s v="P027"/>
    <n v="5"/>
    <n v="346.23"/>
    <n v="0.15"/>
    <s v="Lampka 3"/>
    <n v="1471.4775"/>
    <x v="1"/>
  </r>
  <r>
    <s v="L019370"/>
    <s v="Z07732"/>
    <s v="P006"/>
    <n v="4"/>
    <n v="256.32"/>
    <n v="0"/>
    <s v="Klawiatura 2"/>
    <n v="1025.28"/>
    <x v="1"/>
  </r>
  <r>
    <s v="L019371"/>
    <s v="Z07732"/>
    <s v="P053"/>
    <n v="4"/>
    <n v="315.24"/>
    <n v="0"/>
    <s v="Podkładka 1"/>
    <n v="1260.96"/>
    <x v="1"/>
  </r>
  <r>
    <s v="L019372"/>
    <s v="Z07733"/>
    <s v="P049"/>
    <n v="5"/>
    <n v="1056.5999999999999"/>
    <n v="0"/>
    <s v="Hub USB 1"/>
    <n v="5283"/>
    <x v="2"/>
  </r>
  <r>
    <s v="L019373"/>
    <s v="Z07733"/>
    <s v="P003"/>
    <n v="4"/>
    <n v="843.06"/>
    <n v="0.15"/>
    <s v="Słuchawki 3"/>
    <n v="2866.4039999999995"/>
    <x v="2"/>
  </r>
  <r>
    <s v="L019374"/>
    <s v="Z07733"/>
    <s v="P024"/>
    <n v="2"/>
    <n v="114.72"/>
    <n v="0.2"/>
    <s v="Krzesło biurowe 4"/>
    <n v="183.55200000000002"/>
    <x v="0"/>
  </r>
  <r>
    <s v="L019375"/>
    <s v="Z07733"/>
    <s v="P025"/>
    <n v="1"/>
    <n v="645.61"/>
    <n v="0.05"/>
    <s v="Lampka 1"/>
    <n v="613.32949999999994"/>
    <x v="1"/>
  </r>
  <r>
    <s v="L019376"/>
    <s v="Z07734"/>
    <s v="P028"/>
    <n v="3"/>
    <n v="731.01"/>
    <n v="0"/>
    <s v="Lampka 4"/>
    <n v="2193.0299999999997"/>
    <x v="2"/>
  </r>
  <r>
    <s v="L019377"/>
    <s v="Z07734"/>
    <s v="P051"/>
    <n v="3"/>
    <n v="34.18"/>
    <n v="0"/>
    <s v="Hub USB 3"/>
    <n v="102.53999999999999"/>
    <x v="0"/>
  </r>
  <r>
    <s v="L019378"/>
    <s v="Z07734"/>
    <s v="P044"/>
    <n v="4"/>
    <n v="1052.77"/>
    <n v="0.05"/>
    <s v="Kabel USB-C 4"/>
    <n v="4000.5259999999998"/>
    <x v="2"/>
  </r>
  <r>
    <s v="L019379"/>
    <s v="Z07734"/>
    <s v="P055"/>
    <n v="6"/>
    <n v="577.16999999999996"/>
    <n v="0.15"/>
    <s v="Podkładka 3"/>
    <n v="2943.5669999999996"/>
    <x v="2"/>
  </r>
  <r>
    <s v="L019380"/>
    <s v="Z07735"/>
    <s v="P021"/>
    <n v="4"/>
    <n v="614.09"/>
    <n v="0"/>
    <s v="Krzesło biurowe 1"/>
    <n v="2456.36"/>
    <x v="2"/>
  </r>
  <r>
    <s v="L019381"/>
    <s v="Z07736"/>
    <s v="P027"/>
    <n v="4"/>
    <n v="348.11"/>
    <n v="0.15"/>
    <s v="Lampka 3"/>
    <n v="1183.5740000000001"/>
    <x v="1"/>
  </r>
  <r>
    <s v="L019382"/>
    <s v="Z07736"/>
    <s v="P012"/>
    <n v="5"/>
    <n v="318.97000000000003"/>
    <n v="0.2"/>
    <s v="Mysz 4"/>
    <n v="1275.8800000000001"/>
    <x v="1"/>
  </r>
  <r>
    <s v="L019383"/>
    <s v="Z07736"/>
    <s v="P009"/>
    <n v="2"/>
    <n v="264.17"/>
    <n v="0.15"/>
    <s v="Mysz 1"/>
    <n v="449.089"/>
    <x v="0"/>
  </r>
  <r>
    <s v="L019384"/>
    <s v="Z07736"/>
    <s v="P043"/>
    <n v="5"/>
    <n v="386.16"/>
    <n v="0"/>
    <s v="Kabel USB-C 3"/>
    <n v="1930.8000000000002"/>
    <x v="1"/>
  </r>
  <r>
    <s v="L019385"/>
    <s v="Z07737"/>
    <s v="P006"/>
    <n v="5"/>
    <n v="254.77"/>
    <n v="0"/>
    <s v="Klawiatura 2"/>
    <n v="1273.8500000000001"/>
    <x v="1"/>
  </r>
  <r>
    <s v="L019386"/>
    <s v="Z07738"/>
    <s v="P001"/>
    <n v="3"/>
    <n v="551.74"/>
    <n v="0"/>
    <s v="Słuchawki 1"/>
    <n v="1655.22"/>
    <x v="1"/>
  </r>
  <r>
    <s v="L019387"/>
    <s v="Z07738"/>
    <s v="P002"/>
    <n v="5"/>
    <n v="278.35000000000002"/>
    <n v="0.05"/>
    <s v="Słuchawki 2"/>
    <n v="1322.1624999999999"/>
    <x v="1"/>
  </r>
  <r>
    <s v="L019388"/>
    <s v="Z07738"/>
    <s v="P055"/>
    <n v="5"/>
    <n v="606.16"/>
    <n v="0"/>
    <s v="Podkładka 3"/>
    <n v="3030.7999999999997"/>
    <x v="2"/>
  </r>
  <r>
    <s v="L019389"/>
    <s v="Z07738"/>
    <s v="P042"/>
    <n v="6"/>
    <n v="720.16"/>
    <n v="0.2"/>
    <s v="Kabel USB-C 2"/>
    <n v="3456.768"/>
    <x v="2"/>
  </r>
  <r>
    <s v="L019390"/>
    <s v="Z07739"/>
    <s v="P027"/>
    <n v="3"/>
    <n v="350.63"/>
    <n v="0.15"/>
    <s v="Lampka 3"/>
    <n v="894.10649999999987"/>
    <x v="1"/>
  </r>
  <r>
    <s v="L019391"/>
    <s v="Z07739"/>
    <s v="P009"/>
    <n v="5"/>
    <n v="267.87"/>
    <n v="0.15"/>
    <s v="Mysz 1"/>
    <n v="1138.4475"/>
    <x v="1"/>
  </r>
  <r>
    <s v="L019392"/>
    <s v="Z07740"/>
    <s v="P042"/>
    <n v="5"/>
    <n v="738.6"/>
    <n v="0"/>
    <s v="Kabel USB-C 2"/>
    <n v="3693"/>
    <x v="2"/>
  </r>
  <r>
    <s v="L019393"/>
    <s v="Z07741"/>
    <s v="P013"/>
    <n v="3"/>
    <n v="985.56"/>
    <n v="0.2"/>
    <s v="Monitor 1"/>
    <n v="2365.3440000000001"/>
    <x v="2"/>
  </r>
  <r>
    <s v="L019394"/>
    <s v="Z07742"/>
    <s v="P059"/>
    <n v="1"/>
    <n v="350.57"/>
    <n v="0.1"/>
    <s v="Ładowarka 3"/>
    <n v="315.51299999999998"/>
    <x v="0"/>
  </r>
  <r>
    <s v="L019395"/>
    <s v="Z07742"/>
    <s v="P002"/>
    <n v="1"/>
    <n v="273.3"/>
    <n v="0.05"/>
    <s v="Słuchawki 2"/>
    <n v="259.63499999999999"/>
    <x v="0"/>
  </r>
  <r>
    <s v="L019396"/>
    <s v="Z07742"/>
    <s v="P032"/>
    <n v="2"/>
    <n v="653.64"/>
    <n v="0"/>
    <s v="Organizer 4"/>
    <n v="1307.28"/>
    <x v="1"/>
  </r>
  <r>
    <s v="L019397"/>
    <s v="Z07742"/>
    <s v="P014"/>
    <n v="2"/>
    <n v="98.32"/>
    <n v="0.1"/>
    <s v="Monitor 2"/>
    <n v="176.976"/>
    <x v="0"/>
  </r>
  <r>
    <s v="L019398"/>
    <s v="Z07743"/>
    <s v="P057"/>
    <n v="2"/>
    <n v="475.61"/>
    <n v="0"/>
    <s v="Ładowarka 1"/>
    <n v="951.22"/>
    <x v="1"/>
  </r>
  <r>
    <s v="L019399"/>
    <s v="Z07744"/>
    <s v="P059"/>
    <n v="2"/>
    <n v="351.57"/>
    <n v="0.2"/>
    <s v="Ładowarka 3"/>
    <n v="562.51200000000006"/>
    <x v="1"/>
  </r>
  <r>
    <s v="L019400"/>
    <s v="Z07744"/>
    <s v="P016"/>
    <n v="5"/>
    <n v="948.43"/>
    <n v="0"/>
    <s v="Monitor 4"/>
    <n v="4742.1499999999996"/>
    <x v="2"/>
  </r>
  <r>
    <s v="L019401"/>
    <s v="Z07744"/>
    <s v="P058"/>
    <n v="3"/>
    <n v="1113.06"/>
    <n v="0"/>
    <s v="Ładowarka 2"/>
    <n v="3339.18"/>
    <x v="2"/>
  </r>
  <r>
    <s v="L019402"/>
    <s v="Z07745"/>
    <s v="P006"/>
    <n v="2"/>
    <n v="246.9"/>
    <n v="0.05"/>
    <s v="Klawiatura 2"/>
    <n v="469.11"/>
    <x v="0"/>
  </r>
  <r>
    <s v="L019403"/>
    <s v="Z07746"/>
    <s v="P027"/>
    <n v="4"/>
    <n v="350.06"/>
    <n v="0"/>
    <s v="Lampka 3"/>
    <n v="1400.24"/>
    <x v="1"/>
  </r>
  <r>
    <s v="L019404"/>
    <s v="Z07747"/>
    <s v="P004"/>
    <n v="5"/>
    <n v="812.98"/>
    <n v="0"/>
    <s v="Słuchawki 4"/>
    <n v="4064.9"/>
    <x v="2"/>
  </r>
  <r>
    <s v="L019405"/>
    <s v="Z07748"/>
    <s v="P010"/>
    <n v="1"/>
    <n v="691.19"/>
    <n v="0.05"/>
    <s v="Mysz 2"/>
    <n v="656.63049999999998"/>
    <x v="1"/>
  </r>
  <r>
    <s v="L019406"/>
    <s v="Z07748"/>
    <s v="P059"/>
    <n v="1"/>
    <n v="347.73"/>
    <n v="0"/>
    <s v="Ładowarka 3"/>
    <n v="347.73"/>
    <x v="0"/>
  </r>
  <r>
    <s v="L019407"/>
    <s v="Z07748"/>
    <s v="P018"/>
    <n v="3"/>
    <n v="422.09"/>
    <n v="0"/>
    <s v="Powerbank 2"/>
    <n v="1266.27"/>
    <x v="1"/>
  </r>
  <r>
    <s v="L019408"/>
    <s v="Z07749"/>
    <s v="P057"/>
    <n v="1"/>
    <n v="476.96"/>
    <n v="0.2"/>
    <s v="Ładowarka 1"/>
    <n v="381.56799999999998"/>
    <x v="0"/>
  </r>
  <r>
    <s v="L019409"/>
    <s v="Z07749"/>
    <s v="P033"/>
    <n v="3"/>
    <n v="1022.24"/>
    <n v="0.15"/>
    <s v="Czajnik 1"/>
    <n v="2606.712"/>
    <x v="2"/>
  </r>
  <r>
    <s v="L019410"/>
    <s v="Z07749"/>
    <s v="P013"/>
    <n v="5"/>
    <n v="942.73"/>
    <n v="0.1"/>
    <s v="Monitor 1"/>
    <n v="4242.2849999999999"/>
    <x v="2"/>
  </r>
  <r>
    <s v="L019411"/>
    <s v="Z07749"/>
    <s v="P012"/>
    <n v="6"/>
    <n v="317.64999999999998"/>
    <n v="0"/>
    <s v="Mysz 4"/>
    <n v="1905.8999999999999"/>
    <x v="1"/>
  </r>
  <r>
    <s v="L019412"/>
    <s v="Z07750"/>
    <s v="P041"/>
    <n v="4"/>
    <n v="554.49"/>
    <n v="0"/>
    <s v="Kabel USB-C 1"/>
    <n v="2217.96"/>
    <x v="2"/>
  </r>
  <r>
    <s v="L019413"/>
    <s v="Z07750"/>
    <s v="P046"/>
    <n v="2"/>
    <n v="143.94999999999999"/>
    <n v="0.1"/>
    <s v="Etui 2"/>
    <n v="259.11"/>
    <x v="0"/>
  </r>
  <r>
    <s v="L019414"/>
    <s v="Z07751"/>
    <s v="P035"/>
    <n v="6"/>
    <n v="324.16000000000003"/>
    <n v="0.2"/>
    <s v="Czajnik 3"/>
    <n v="1555.9680000000001"/>
    <x v="1"/>
  </r>
  <r>
    <s v="L019415"/>
    <s v="Z07751"/>
    <s v="P013"/>
    <n v="1"/>
    <n v="949.64"/>
    <n v="0"/>
    <s v="Monitor 1"/>
    <n v="949.64"/>
    <x v="1"/>
  </r>
  <r>
    <s v="L019416"/>
    <s v="Z07751"/>
    <s v="P001"/>
    <n v="2"/>
    <n v="574.24"/>
    <n v="0"/>
    <s v="Słuchawki 1"/>
    <n v="1148.48"/>
    <x v="1"/>
  </r>
  <r>
    <s v="L019417"/>
    <s v="Z07751"/>
    <s v="P017"/>
    <n v="2"/>
    <n v="716.45"/>
    <n v="0"/>
    <s v="Powerbank 1"/>
    <n v="1432.9"/>
    <x v="1"/>
  </r>
  <r>
    <s v="L019418"/>
    <s v="Z07752"/>
    <s v="P056"/>
    <n v="5"/>
    <n v="853.27"/>
    <n v="0.05"/>
    <s v="Podkładka 4"/>
    <n v="4053.0325000000003"/>
    <x v="2"/>
  </r>
  <r>
    <s v="L019419"/>
    <s v="Z07752"/>
    <s v="P033"/>
    <n v="4"/>
    <n v="981.23"/>
    <n v="0"/>
    <s v="Czajnik 1"/>
    <n v="3924.92"/>
    <x v="2"/>
  </r>
  <r>
    <s v="L019420"/>
    <s v="Z07753"/>
    <s v="P026"/>
    <n v="2"/>
    <n v="368.25"/>
    <n v="0"/>
    <s v="Lampka 2"/>
    <n v="736.5"/>
    <x v="1"/>
  </r>
  <r>
    <s v="L019421"/>
    <s v="Z07753"/>
    <s v="P034"/>
    <n v="2"/>
    <n v="210.02"/>
    <n v="0.05"/>
    <s v="Czajnik 2"/>
    <n v="399.03800000000001"/>
    <x v="0"/>
  </r>
  <r>
    <s v="L019422"/>
    <s v="Z07753"/>
    <s v="P027"/>
    <n v="6"/>
    <n v="348.73"/>
    <n v="0"/>
    <s v="Lampka 3"/>
    <n v="2092.38"/>
    <x v="2"/>
  </r>
  <r>
    <s v="L019423"/>
    <s v="Z07753"/>
    <s v="P052"/>
    <n v="6"/>
    <n v="738.17"/>
    <n v="0"/>
    <s v="Hub USB 4"/>
    <n v="4429.0199999999995"/>
    <x v="2"/>
  </r>
  <r>
    <s v="L019424"/>
    <s v="Z07754"/>
    <s v="P009"/>
    <n v="6"/>
    <n v="258.51"/>
    <n v="0.05"/>
    <s v="Mysz 1"/>
    <n v="1473.5069999999998"/>
    <x v="1"/>
  </r>
  <r>
    <s v="L019425"/>
    <s v="Z07755"/>
    <s v="P013"/>
    <n v="5"/>
    <n v="948.27"/>
    <n v="0"/>
    <s v="Monitor 1"/>
    <n v="4741.3500000000004"/>
    <x v="2"/>
  </r>
  <r>
    <s v="L019426"/>
    <s v="Z07756"/>
    <s v="P051"/>
    <n v="2"/>
    <n v="33.79"/>
    <n v="0"/>
    <s v="Hub USB 3"/>
    <n v="67.58"/>
    <x v="0"/>
  </r>
  <r>
    <s v="L019427"/>
    <s v="Z07757"/>
    <s v="P059"/>
    <n v="2"/>
    <n v="355.21"/>
    <n v="0"/>
    <s v="Ładowarka 3"/>
    <n v="710.42"/>
    <x v="1"/>
  </r>
  <r>
    <s v="L019428"/>
    <s v="Z07757"/>
    <s v="P028"/>
    <n v="5"/>
    <n v="718.76"/>
    <n v="0"/>
    <s v="Lampka 4"/>
    <n v="3593.8"/>
    <x v="2"/>
  </r>
  <r>
    <s v="L019429"/>
    <s v="Z07757"/>
    <s v="P007"/>
    <n v="5"/>
    <n v="40.770000000000003"/>
    <n v="0.1"/>
    <s v="Klawiatura 3"/>
    <n v="183.46500000000003"/>
    <x v="0"/>
  </r>
  <r>
    <s v="L019430"/>
    <s v="Z07757"/>
    <s v="P014"/>
    <n v="6"/>
    <n v="96.74"/>
    <n v="0"/>
    <s v="Monitor 2"/>
    <n v="580.43999999999994"/>
    <x v="1"/>
  </r>
  <r>
    <s v="L019431"/>
    <s v="Z07758"/>
    <s v="P052"/>
    <n v="5"/>
    <n v="729.29"/>
    <n v="0.1"/>
    <s v="Hub USB 4"/>
    <n v="3281.8049999999998"/>
    <x v="2"/>
  </r>
  <r>
    <s v="L019432"/>
    <s v="Z07758"/>
    <s v="P044"/>
    <n v="4"/>
    <n v="1082.71"/>
    <n v="0"/>
    <s v="Kabel USB-C 4"/>
    <n v="4330.84"/>
    <x v="2"/>
  </r>
  <r>
    <s v="L019433"/>
    <s v="Z07759"/>
    <s v="P013"/>
    <n v="1"/>
    <n v="937.51"/>
    <n v="0.1"/>
    <s v="Monitor 1"/>
    <n v="843.75900000000001"/>
    <x v="1"/>
  </r>
  <r>
    <s v="L019434"/>
    <s v="Z07759"/>
    <s v="P011"/>
    <n v="2"/>
    <n v="935.63"/>
    <n v="0.05"/>
    <s v="Mysz 3"/>
    <n v="1777.6969999999999"/>
    <x v="1"/>
  </r>
  <r>
    <s v="L019435"/>
    <s v="Z07760"/>
    <s v="P031"/>
    <n v="6"/>
    <n v="1140.92"/>
    <n v="0"/>
    <s v="Organizer 3"/>
    <n v="6845.52"/>
    <x v="2"/>
  </r>
  <r>
    <s v="L019436"/>
    <s v="Z07760"/>
    <s v="P021"/>
    <n v="4"/>
    <n v="629.99"/>
    <n v="0.1"/>
    <s v="Krzesło biurowe 1"/>
    <n v="2267.9639999999999"/>
    <x v="2"/>
  </r>
  <r>
    <s v="L019437"/>
    <s v="Z07761"/>
    <s v="P020"/>
    <n v="4"/>
    <n v="969.91"/>
    <n v="0.1"/>
    <s v="Powerbank 4"/>
    <n v="3491.6759999999999"/>
    <x v="2"/>
  </r>
  <r>
    <s v="L019438"/>
    <s v="Z07761"/>
    <s v="P057"/>
    <n v="2"/>
    <n v="463.46"/>
    <n v="0.1"/>
    <s v="Ładowarka 1"/>
    <n v="834.22799999999995"/>
    <x v="1"/>
  </r>
  <r>
    <s v="L019439"/>
    <s v="Z07762"/>
    <s v="P056"/>
    <n v="4"/>
    <n v="866.42"/>
    <n v="0.1"/>
    <s v="Podkładka 4"/>
    <n v="3119.1120000000001"/>
    <x v="2"/>
  </r>
  <r>
    <s v="L019440"/>
    <s v="Z07762"/>
    <s v="P039"/>
    <n v="5"/>
    <n v="970.37"/>
    <n v="0"/>
    <s v="Termos 3"/>
    <n v="4851.8500000000004"/>
    <x v="2"/>
  </r>
  <r>
    <s v="L019441"/>
    <s v="Z07762"/>
    <s v="P038"/>
    <n v="2"/>
    <n v="668.17"/>
    <n v="0.1"/>
    <s v="Termos 2"/>
    <n v="1202.7059999999999"/>
    <x v="1"/>
  </r>
  <r>
    <s v="L019442"/>
    <s v="Z07763"/>
    <s v="P048"/>
    <n v="3"/>
    <n v="82.47"/>
    <n v="0.05"/>
    <s v="Etui 4"/>
    <n v="235.03949999999998"/>
    <x v="0"/>
  </r>
  <r>
    <s v="L019443"/>
    <s v="Z07763"/>
    <s v="P034"/>
    <n v="5"/>
    <n v="208.75"/>
    <n v="0.2"/>
    <s v="Czajnik 2"/>
    <n v="835"/>
    <x v="1"/>
  </r>
  <r>
    <s v="L019444"/>
    <s v="Z07763"/>
    <s v="P043"/>
    <n v="3"/>
    <n v="381.06"/>
    <n v="0.2"/>
    <s v="Kabel USB-C 3"/>
    <n v="914.5440000000001"/>
    <x v="1"/>
  </r>
  <r>
    <s v="L019445"/>
    <s v="Z07764"/>
    <s v="P025"/>
    <n v="1"/>
    <n v="650.89"/>
    <n v="0.1"/>
    <s v="Lampka 1"/>
    <n v="585.80100000000004"/>
    <x v="1"/>
  </r>
  <r>
    <s v="L019446"/>
    <s v="Z07764"/>
    <s v="P059"/>
    <n v="5"/>
    <n v="359.38"/>
    <n v="0"/>
    <s v="Ładowarka 3"/>
    <n v="1796.9"/>
    <x v="1"/>
  </r>
  <r>
    <s v="L019447"/>
    <s v="Z07764"/>
    <s v="P019"/>
    <n v="5"/>
    <n v="915.26"/>
    <n v="0.15"/>
    <s v="Powerbank 3"/>
    <n v="3889.855"/>
    <x v="2"/>
  </r>
  <r>
    <s v="L019448"/>
    <s v="Z07765"/>
    <s v="P010"/>
    <n v="5"/>
    <n v="679.52"/>
    <n v="0"/>
    <s v="Mysz 2"/>
    <n v="3397.6"/>
    <x v="2"/>
  </r>
  <r>
    <s v="L019449"/>
    <s v="Z07766"/>
    <s v="P003"/>
    <n v="4"/>
    <n v="877.27"/>
    <n v="0.15"/>
    <s v="Słuchawki 3"/>
    <n v="2982.7179999999998"/>
    <x v="2"/>
  </r>
  <r>
    <s v="L019450"/>
    <s v="Z07766"/>
    <s v="P009"/>
    <n v="5"/>
    <n v="261.25"/>
    <n v="0"/>
    <s v="Mysz 1"/>
    <n v="1306.25"/>
    <x v="1"/>
  </r>
  <r>
    <s v="L019451"/>
    <s v="Z07766"/>
    <s v="P035"/>
    <n v="2"/>
    <n v="318.51"/>
    <n v="0"/>
    <s v="Czajnik 3"/>
    <n v="637.02"/>
    <x v="1"/>
  </r>
  <r>
    <s v="L019452"/>
    <s v="Z07767"/>
    <s v="P057"/>
    <n v="3"/>
    <n v="485.67"/>
    <n v="0.15"/>
    <s v="Ładowarka 1"/>
    <n v="1238.4585"/>
    <x v="1"/>
  </r>
  <r>
    <s v="L019453"/>
    <s v="Z07768"/>
    <s v="P037"/>
    <n v="6"/>
    <n v="889.29"/>
    <n v="0.1"/>
    <s v="Termos 1"/>
    <n v="4802.1660000000002"/>
    <x v="2"/>
  </r>
  <r>
    <s v="L019454"/>
    <s v="Z07768"/>
    <s v="P007"/>
    <n v="3"/>
    <n v="39.590000000000003"/>
    <n v="0.2"/>
    <s v="Klawiatura 3"/>
    <n v="95.01600000000002"/>
    <x v="0"/>
  </r>
  <r>
    <s v="L019455"/>
    <s v="Z07769"/>
    <s v="P049"/>
    <n v="6"/>
    <n v="1096.31"/>
    <n v="0.2"/>
    <s v="Hub USB 1"/>
    <n v="5262.2880000000005"/>
    <x v="2"/>
  </r>
  <r>
    <s v="L019456"/>
    <s v="Z07769"/>
    <s v="P012"/>
    <n v="1"/>
    <n v="317.72000000000003"/>
    <n v="0"/>
    <s v="Mysz 4"/>
    <n v="317.72000000000003"/>
    <x v="0"/>
  </r>
  <r>
    <s v="L019457"/>
    <s v="Z07770"/>
    <s v="P016"/>
    <n v="4"/>
    <n v="933.8"/>
    <n v="0.2"/>
    <s v="Monitor 4"/>
    <n v="2988.16"/>
    <x v="2"/>
  </r>
  <r>
    <s v="L019458"/>
    <s v="Z07771"/>
    <s v="P054"/>
    <n v="1"/>
    <n v="131.12"/>
    <n v="0.15"/>
    <s v="Podkładka 2"/>
    <n v="111.452"/>
    <x v="0"/>
  </r>
  <r>
    <s v="L019459"/>
    <s v="Z07772"/>
    <s v="P051"/>
    <n v="6"/>
    <n v="32.78"/>
    <n v="0.15"/>
    <s v="Hub USB 3"/>
    <n v="167.178"/>
    <x v="0"/>
  </r>
  <r>
    <s v="L019460"/>
    <s v="Z07773"/>
    <s v="P015"/>
    <n v="5"/>
    <n v="978.03"/>
    <n v="0"/>
    <s v="Monitor 3"/>
    <n v="4890.1499999999996"/>
    <x v="2"/>
  </r>
  <r>
    <s v="L019461"/>
    <s v="Z07773"/>
    <s v="P046"/>
    <n v="3"/>
    <n v="140.35"/>
    <n v="0.15"/>
    <s v="Etui 2"/>
    <n v="357.89249999999993"/>
    <x v="0"/>
  </r>
  <r>
    <s v="L019462"/>
    <s v="Z07774"/>
    <s v="P008"/>
    <n v="2"/>
    <n v="697.64"/>
    <n v="0"/>
    <s v="Klawiatura 4"/>
    <n v="1395.28"/>
    <x v="1"/>
  </r>
  <r>
    <s v="L019463"/>
    <s v="Z07774"/>
    <s v="P044"/>
    <n v="2"/>
    <n v="1087.1600000000001"/>
    <n v="0.1"/>
    <s v="Kabel USB-C 4"/>
    <n v="1956.8880000000001"/>
    <x v="1"/>
  </r>
  <r>
    <s v="L019464"/>
    <s v="Z07774"/>
    <s v="P029"/>
    <n v="5"/>
    <n v="215.65"/>
    <n v="0.1"/>
    <s v="Organizer 1"/>
    <n v="970.42500000000007"/>
    <x v="1"/>
  </r>
  <r>
    <s v="L019465"/>
    <s v="Z07774"/>
    <s v="P019"/>
    <n v="1"/>
    <n v="924.91"/>
    <n v="0.2"/>
    <s v="Powerbank 3"/>
    <n v="739.928"/>
    <x v="1"/>
  </r>
  <r>
    <s v="L019466"/>
    <s v="Z07775"/>
    <s v="P057"/>
    <n v="2"/>
    <n v="462.27"/>
    <n v="0.2"/>
    <s v="Ładowarka 1"/>
    <n v="739.63200000000006"/>
    <x v="1"/>
  </r>
  <r>
    <s v="L019467"/>
    <s v="Z07775"/>
    <s v="P053"/>
    <n v="2"/>
    <n v="321.22000000000003"/>
    <n v="0.1"/>
    <s v="Podkładka 1"/>
    <n v="578.19600000000003"/>
    <x v="1"/>
  </r>
  <r>
    <s v="L019468"/>
    <s v="Z07776"/>
    <s v="P057"/>
    <n v="4"/>
    <n v="469.9"/>
    <n v="0.1"/>
    <s v="Ładowarka 1"/>
    <n v="1691.6399999999999"/>
    <x v="1"/>
  </r>
  <r>
    <s v="L019469"/>
    <s v="Z07776"/>
    <s v="P057"/>
    <n v="6"/>
    <n v="474.73"/>
    <n v="0"/>
    <s v="Ładowarka 1"/>
    <n v="2848.38"/>
    <x v="2"/>
  </r>
  <r>
    <s v="L019470"/>
    <s v="Z07776"/>
    <s v="P014"/>
    <n v="4"/>
    <n v="97.21"/>
    <n v="0.15"/>
    <s v="Monitor 2"/>
    <n v="330.51399999999995"/>
    <x v="0"/>
  </r>
  <r>
    <s v="L019471"/>
    <s v="Z07777"/>
    <s v="P034"/>
    <n v="1"/>
    <n v="205.05"/>
    <n v="0.15"/>
    <s v="Czajnik 2"/>
    <n v="174.29250000000002"/>
    <x v="0"/>
  </r>
  <r>
    <s v="L019472"/>
    <s v="Z07777"/>
    <s v="P014"/>
    <n v="6"/>
    <n v="99.4"/>
    <n v="0"/>
    <s v="Monitor 2"/>
    <n v="596.40000000000009"/>
    <x v="1"/>
  </r>
  <r>
    <s v="L019473"/>
    <s v="Z07778"/>
    <s v="P027"/>
    <n v="2"/>
    <n v="363.14"/>
    <n v="0.05"/>
    <s v="Lampka 3"/>
    <n v="689.96599999999989"/>
    <x v="1"/>
  </r>
  <r>
    <s v="L019474"/>
    <s v="Z07778"/>
    <s v="P048"/>
    <n v="2"/>
    <n v="82.79"/>
    <n v="0"/>
    <s v="Etui 4"/>
    <n v="165.58"/>
    <x v="0"/>
  </r>
  <r>
    <s v="L019475"/>
    <s v="Z07778"/>
    <s v="P015"/>
    <n v="3"/>
    <n v="958.86"/>
    <n v="0"/>
    <s v="Monitor 3"/>
    <n v="2876.58"/>
    <x v="2"/>
  </r>
  <r>
    <s v="L019476"/>
    <s v="Z07779"/>
    <s v="P025"/>
    <n v="6"/>
    <n v="648.14"/>
    <n v="0.1"/>
    <s v="Lampka 1"/>
    <n v="3499.9560000000001"/>
    <x v="2"/>
  </r>
  <r>
    <s v="L019477"/>
    <s v="Z07779"/>
    <s v="P053"/>
    <n v="1"/>
    <n v="308.29000000000002"/>
    <n v="0"/>
    <s v="Podkładka 1"/>
    <n v="308.29000000000002"/>
    <x v="0"/>
  </r>
  <r>
    <s v="L019478"/>
    <s v="Z07779"/>
    <s v="P051"/>
    <n v="5"/>
    <n v="32.35"/>
    <n v="0"/>
    <s v="Hub USB 3"/>
    <n v="161.75"/>
    <x v="0"/>
  </r>
  <r>
    <s v="L019479"/>
    <s v="Z07779"/>
    <s v="P041"/>
    <n v="4"/>
    <n v="536.19000000000005"/>
    <n v="0"/>
    <s v="Kabel USB-C 1"/>
    <n v="2144.7600000000002"/>
    <x v="2"/>
  </r>
  <r>
    <s v="L019480"/>
    <s v="Z07780"/>
    <s v="P041"/>
    <n v="1"/>
    <n v="542.24"/>
    <n v="0"/>
    <s v="Kabel USB-C 1"/>
    <n v="542.24"/>
    <x v="1"/>
  </r>
  <r>
    <s v="L019481"/>
    <s v="Z07780"/>
    <s v="P060"/>
    <n v="6"/>
    <n v="565"/>
    <n v="0.15"/>
    <s v="Ładowarka 4"/>
    <n v="2881.5"/>
    <x v="2"/>
  </r>
  <r>
    <s v="L019482"/>
    <s v="Z07780"/>
    <s v="P048"/>
    <n v="1"/>
    <n v="79.25"/>
    <n v="0.05"/>
    <s v="Etui 4"/>
    <n v="75.287499999999994"/>
    <x v="0"/>
  </r>
  <r>
    <s v="L019483"/>
    <s v="Z07780"/>
    <s v="P039"/>
    <n v="6"/>
    <n v="984.92"/>
    <n v="0"/>
    <s v="Termos 3"/>
    <n v="5909.5199999999995"/>
    <x v="2"/>
  </r>
  <r>
    <s v="L019484"/>
    <s v="Z07781"/>
    <s v="P026"/>
    <n v="2"/>
    <n v="355.43"/>
    <n v="0.05"/>
    <s v="Lampka 2"/>
    <n v="675.31700000000001"/>
    <x v="1"/>
  </r>
  <r>
    <s v="L019485"/>
    <s v="Z07781"/>
    <s v="P014"/>
    <n v="6"/>
    <n v="97.03"/>
    <n v="0.1"/>
    <s v="Monitor 2"/>
    <n v="523.9620000000001"/>
    <x v="1"/>
  </r>
  <r>
    <s v="L019486"/>
    <s v="Z07781"/>
    <s v="P020"/>
    <n v="4"/>
    <n v="964.47"/>
    <n v="0.05"/>
    <s v="Powerbank 4"/>
    <n v="3664.9859999999999"/>
    <x v="2"/>
  </r>
  <r>
    <s v="L019487"/>
    <s v="Z07782"/>
    <s v="P039"/>
    <n v="1"/>
    <n v="959.27"/>
    <n v="0.2"/>
    <s v="Termos 3"/>
    <n v="767.41600000000005"/>
    <x v="1"/>
  </r>
  <r>
    <s v="L019488"/>
    <s v="Z07782"/>
    <s v="P030"/>
    <n v="3"/>
    <n v="176.12"/>
    <n v="0"/>
    <s v="Organizer 2"/>
    <n v="528.36"/>
    <x v="1"/>
  </r>
  <r>
    <s v="L019489"/>
    <s v="Z07782"/>
    <s v="P058"/>
    <n v="2"/>
    <n v="1118.69"/>
    <n v="0.2"/>
    <s v="Ładowarka 2"/>
    <n v="1789.9040000000002"/>
    <x v="1"/>
  </r>
  <r>
    <s v="L019490"/>
    <s v="Z07783"/>
    <s v="P016"/>
    <n v="3"/>
    <n v="936.99"/>
    <n v="0"/>
    <s v="Monitor 4"/>
    <n v="2810.9700000000003"/>
    <x v="2"/>
  </r>
  <r>
    <s v="L019491"/>
    <s v="Z07784"/>
    <s v="P028"/>
    <n v="1"/>
    <n v="729.1"/>
    <n v="0.05"/>
    <s v="Lampka 4"/>
    <n v="692.64499999999998"/>
    <x v="1"/>
  </r>
  <r>
    <s v="L019492"/>
    <s v="Z07785"/>
    <s v="P014"/>
    <n v="4"/>
    <n v="95.93"/>
    <n v="0.1"/>
    <s v="Monitor 2"/>
    <n v="345.34800000000001"/>
    <x v="0"/>
  </r>
  <r>
    <s v="L019493"/>
    <s v="Z07786"/>
    <s v="P023"/>
    <n v="6"/>
    <n v="89.71"/>
    <n v="0.05"/>
    <s v="Krzesło biurowe 3"/>
    <n v="511.34699999999998"/>
    <x v="1"/>
  </r>
  <r>
    <s v="L019494"/>
    <s v="Z07786"/>
    <s v="P042"/>
    <n v="1"/>
    <n v="722.23"/>
    <n v="0"/>
    <s v="Kabel USB-C 2"/>
    <n v="722.23"/>
    <x v="1"/>
  </r>
  <r>
    <s v="L019495"/>
    <s v="Z07787"/>
    <s v="P010"/>
    <n v="4"/>
    <n v="688.97"/>
    <n v="0"/>
    <s v="Mysz 2"/>
    <n v="2755.88"/>
    <x v="2"/>
  </r>
  <r>
    <s v="L019496"/>
    <s v="Z07787"/>
    <s v="P026"/>
    <n v="1"/>
    <n v="364.45"/>
    <n v="0.2"/>
    <s v="Lampka 2"/>
    <n v="291.56"/>
    <x v="0"/>
  </r>
  <r>
    <s v="L019497"/>
    <s v="Z07787"/>
    <s v="P053"/>
    <n v="4"/>
    <n v="316.83999999999997"/>
    <n v="0"/>
    <s v="Podkładka 1"/>
    <n v="1267.3599999999999"/>
    <x v="1"/>
  </r>
  <r>
    <s v="L019498"/>
    <s v="Z07788"/>
    <s v="P018"/>
    <n v="2"/>
    <n v="420.74"/>
    <n v="0.2"/>
    <s v="Powerbank 2"/>
    <n v="673.18400000000008"/>
    <x v="1"/>
  </r>
  <r>
    <s v="L019499"/>
    <s v="Z07788"/>
    <s v="P039"/>
    <n v="5"/>
    <n v="956.42"/>
    <n v="0.15"/>
    <s v="Termos 3"/>
    <n v="4064.7849999999994"/>
    <x v="2"/>
  </r>
  <r>
    <s v="L019500"/>
    <s v="Z07788"/>
    <s v="P034"/>
    <n v="1"/>
    <n v="215.62"/>
    <n v="0"/>
    <s v="Czajnik 2"/>
    <n v="215.62"/>
    <x v="0"/>
  </r>
  <r>
    <s v="L019501"/>
    <s v="Z07789"/>
    <s v="P054"/>
    <n v="4"/>
    <n v="136.16"/>
    <n v="0.05"/>
    <s v="Podkładka 2"/>
    <n v="517.40800000000002"/>
    <x v="1"/>
  </r>
  <r>
    <s v="L019502"/>
    <s v="Z07790"/>
    <s v="P014"/>
    <n v="4"/>
    <n v="94.97"/>
    <n v="0"/>
    <s v="Monitor 2"/>
    <n v="379.88"/>
    <x v="0"/>
  </r>
  <r>
    <s v="L019503"/>
    <s v="Z07790"/>
    <s v="P014"/>
    <n v="3"/>
    <n v="99.32"/>
    <n v="0"/>
    <s v="Monitor 2"/>
    <n v="297.95999999999998"/>
    <x v="0"/>
  </r>
  <r>
    <s v="L019504"/>
    <s v="Z07791"/>
    <s v="P051"/>
    <n v="3"/>
    <n v="33.69"/>
    <n v="0"/>
    <s v="Hub USB 3"/>
    <n v="101.07"/>
    <x v="0"/>
  </r>
  <r>
    <s v="L019505"/>
    <s v="Z07791"/>
    <s v="P012"/>
    <n v="3"/>
    <n v="324.75"/>
    <n v="0"/>
    <s v="Mysz 4"/>
    <n v="974.25"/>
    <x v="1"/>
  </r>
  <r>
    <s v="L019506"/>
    <s v="Z07791"/>
    <s v="P026"/>
    <n v="2"/>
    <n v="360.9"/>
    <n v="0"/>
    <s v="Lampka 2"/>
    <n v="721.8"/>
    <x v="1"/>
  </r>
  <r>
    <s v="L019507"/>
    <s v="Z07792"/>
    <s v="P036"/>
    <n v="5"/>
    <n v="293.57"/>
    <n v="0.15"/>
    <s v="Czajnik 4"/>
    <n v="1247.6724999999999"/>
    <x v="1"/>
  </r>
  <r>
    <s v="L019508"/>
    <s v="Z07792"/>
    <s v="P031"/>
    <n v="1"/>
    <n v="1125.44"/>
    <n v="0.2"/>
    <s v="Organizer 3"/>
    <n v="900.35200000000009"/>
    <x v="1"/>
  </r>
  <r>
    <s v="L019509"/>
    <s v="Z07792"/>
    <s v="P059"/>
    <n v="6"/>
    <n v="355.79"/>
    <n v="0.2"/>
    <s v="Ładowarka 3"/>
    <n v="1707.7920000000004"/>
    <x v="1"/>
  </r>
  <r>
    <s v="L019510"/>
    <s v="Z07792"/>
    <s v="P060"/>
    <n v="1"/>
    <n v="555.79999999999995"/>
    <n v="0.15"/>
    <s v="Ładowarka 4"/>
    <n v="472.42999999999995"/>
    <x v="0"/>
  </r>
  <r>
    <s v="L019511"/>
    <s v="Z07793"/>
    <s v="P003"/>
    <n v="5"/>
    <n v="870.07"/>
    <n v="0"/>
    <s v="Słuchawki 3"/>
    <n v="4350.3500000000004"/>
    <x v="2"/>
  </r>
  <r>
    <s v="L019512"/>
    <s v="Z07793"/>
    <s v="P006"/>
    <n v="6"/>
    <n v="249.49"/>
    <n v="0.15"/>
    <s v="Klawiatura 2"/>
    <n v="1272.3990000000001"/>
    <x v="1"/>
  </r>
  <r>
    <s v="L019513"/>
    <s v="Z07793"/>
    <s v="P041"/>
    <n v="6"/>
    <n v="561.73"/>
    <n v="0"/>
    <s v="Kabel USB-C 1"/>
    <n v="3370.38"/>
    <x v="2"/>
  </r>
  <r>
    <s v="L019514"/>
    <s v="Z07793"/>
    <s v="P017"/>
    <n v="3"/>
    <n v="713.59"/>
    <n v="0.1"/>
    <s v="Powerbank 1"/>
    <n v="1926.693"/>
    <x v="1"/>
  </r>
  <r>
    <s v="L019515"/>
    <s v="Z07794"/>
    <s v="P042"/>
    <n v="3"/>
    <n v="755.33"/>
    <n v="0.1"/>
    <s v="Kabel USB-C 2"/>
    <n v="2039.3910000000003"/>
    <x v="2"/>
  </r>
  <r>
    <s v="L019516"/>
    <s v="Z07794"/>
    <s v="P019"/>
    <n v="2"/>
    <n v="919.94"/>
    <n v="0.05"/>
    <s v="Powerbank 3"/>
    <n v="1747.886"/>
    <x v="1"/>
  </r>
  <r>
    <s v="L019517"/>
    <s v="Z07795"/>
    <s v="P052"/>
    <n v="3"/>
    <n v="742.74"/>
    <n v="0.05"/>
    <s v="Hub USB 4"/>
    <n v="2116.8090000000002"/>
    <x v="2"/>
  </r>
  <r>
    <s v="L019518"/>
    <s v="Z07795"/>
    <s v="P028"/>
    <n v="1"/>
    <n v="736.6"/>
    <n v="0"/>
    <s v="Lampka 4"/>
    <n v="736.6"/>
    <x v="1"/>
  </r>
  <r>
    <s v="L019519"/>
    <s v="Z07795"/>
    <s v="P011"/>
    <n v="5"/>
    <n v="941.1"/>
    <n v="0.2"/>
    <s v="Mysz 3"/>
    <n v="3764.4"/>
    <x v="2"/>
  </r>
  <r>
    <s v="L019520"/>
    <s v="Z07796"/>
    <s v="P057"/>
    <n v="5"/>
    <n v="469.97"/>
    <n v="0"/>
    <s v="Ładowarka 1"/>
    <n v="2349.8500000000004"/>
    <x v="2"/>
  </r>
  <r>
    <s v="L019521"/>
    <s v="Z07796"/>
    <s v="P023"/>
    <n v="6"/>
    <n v="92.79"/>
    <n v="0.05"/>
    <s v="Krzesło biurowe 3"/>
    <n v="528.90300000000002"/>
    <x v="1"/>
  </r>
  <r>
    <s v="L019522"/>
    <s v="Z07796"/>
    <s v="P013"/>
    <n v="2"/>
    <n v="940.28"/>
    <n v="0"/>
    <s v="Monitor 1"/>
    <n v="1880.56"/>
    <x v="1"/>
  </r>
  <r>
    <s v="L019523"/>
    <s v="Z07796"/>
    <s v="P059"/>
    <n v="2"/>
    <n v="343.64"/>
    <n v="0.05"/>
    <s v="Ładowarka 3"/>
    <n v="652.91599999999994"/>
    <x v="1"/>
  </r>
  <r>
    <s v="L019524"/>
    <s v="Z07797"/>
    <s v="P045"/>
    <n v="1"/>
    <n v="93.96"/>
    <n v="0"/>
    <s v="Etui 1"/>
    <n v="93.96"/>
    <x v="0"/>
  </r>
  <r>
    <s v="L019525"/>
    <s v="Z07798"/>
    <s v="P036"/>
    <n v="1"/>
    <n v="287.33"/>
    <n v="0"/>
    <s v="Czajnik 4"/>
    <n v="287.33"/>
    <x v="0"/>
  </r>
  <r>
    <s v="L019526"/>
    <s v="Z07798"/>
    <s v="P059"/>
    <n v="1"/>
    <n v="350.71"/>
    <n v="0"/>
    <s v="Ładowarka 3"/>
    <n v="350.71"/>
    <x v="0"/>
  </r>
  <r>
    <s v="L019527"/>
    <s v="Z07798"/>
    <s v="P008"/>
    <n v="6"/>
    <n v="706.07"/>
    <n v="0.05"/>
    <s v="Klawiatura 4"/>
    <n v="4024.5989999999997"/>
    <x v="2"/>
  </r>
  <r>
    <s v="L019528"/>
    <s v="Z07798"/>
    <s v="P042"/>
    <n v="2"/>
    <n v="725.96"/>
    <n v="0.05"/>
    <s v="Kabel USB-C 2"/>
    <n v="1379.3240000000001"/>
    <x v="1"/>
  </r>
  <r>
    <s v="L019529"/>
    <s v="Z07799"/>
    <s v="P002"/>
    <n v="1"/>
    <n v="269.75"/>
    <n v="0.15"/>
    <s v="Słuchawki 2"/>
    <n v="229.28749999999999"/>
    <x v="0"/>
  </r>
  <r>
    <s v="L019530"/>
    <s v="Z07800"/>
    <s v="P039"/>
    <n v="2"/>
    <n v="967.85"/>
    <n v="0.05"/>
    <s v="Termos 3"/>
    <n v="1838.915"/>
    <x v="1"/>
  </r>
  <r>
    <s v="L019531"/>
    <s v="Z07800"/>
    <s v="P035"/>
    <n v="4"/>
    <n v="325.98"/>
    <n v="0.2"/>
    <s v="Czajnik 3"/>
    <n v="1043.1360000000002"/>
    <x v="1"/>
  </r>
  <r>
    <s v="L019532"/>
    <s v="Z07800"/>
    <s v="P015"/>
    <n v="1"/>
    <n v="956.37"/>
    <n v="0.15"/>
    <s v="Monitor 3"/>
    <n v="812.91449999999998"/>
    <x v="1"/>
  </r>
  <r>
    <s v="L019533"/>
    <s v="Z07801"/>
    <s v="P025"/>
    <n v="2"/>
    <n v="636.46"/>
    <n v="0.2"/>
    <s v="Lampka 1"/>
    <n v="1018.3360000000001"/>
    <x v="1"/>
  </r>
  <r>
    <s v="L019534"/>
    <s v="Z07801"/>
    <s v="P022"/>
    <n v="3"/>
    <n v="235.46"/>
    <n v="0.15"/>
    <s v="Krzesło biurowe 2"/>
    <n v="600.423"/>
    <x v="1"/>
  </r>
  <r>
    <s v="L019535"/>
    <s v="Z07802"/>
    <s v="P024"/>
    <n v="3"/>
    <n v="116.05"/>
    <n v="0"/>
    <s v="Krzesło biurowe 4"/>
    <n v="348.15"/>
    <x v="0"/>
  </r>
  <r>
    <s v="L019536"/>
    <s v="Z07802"/>
    <s v="P042"/>
    <n v="4"/>
    <n v="731.38"/>
    <n v="0.05"/>
    <s v="Kabel USB-C 2"/>
    <n v="2779.2439999999997"/>
    <x v="2"/>
  </r>
  <r>
    <s v="L019537"/>
    <s v="Z07802"/>
    <s v="P032"/>
    <n v="4"/>
    <n v="650.08000000000004"/>
    <n v="0"/>
    <s v="Organizer 4"/>
    <n v="2600.3200000000002"/>
    <x v="2"/>
  </r>
  <r>
    <s v="L019538"/>
    <s v="Z07803"/>
    <s v="P050"/>
    <n v="1"/>
    <n v="1207.6400000000001"/>
    <n v="0"/>
    <s v="Hub USB 2"/>
    <n v="1207.6400000000001"/>
    <x v="1"/>
  </r>
  <r>
    <s v="L019539"/>
    <s v="Z07804"/>
    <s v="P014"/>
    <n v="3"/>
    <n v="96.68"/>
    <n v="0.1"/>
    <s v="Monitor 2"/>
    <n v="261.036"/>
    <x v="0"/>
  </r>
  <r>
    <s v="L019540"/>
    <s v="Z07804"/>
    <s v="P026"/>
    <n v="2"/>
    <n v="369.97"/>
    <n v="0.15"/>
    <s v="Lampka 2"/>
    <n v="628.94900000000007"/>
    <x v="1"/>
  </r>
  <r>
    <s v="L019541"/>
    <s v="Z07805"/>
    <s v="P046"/>
    <n v="5"/>
    <n v="144.55000000000001"/>
    <n v="0.2"/>
    <s v="Etui 2"/>
    <n v="578.20000000000005"/>
    <x v="1"/>
  </r>
  <r>
    <s v="L019542"/>
    <s v="Z07805"/>
    <s v="P004"/>
    <n v="3"/>
    <n v="800.96"/>
    <n v="0"/>
    <s v="Słuchawki 4"/>
    <n v="2402.88"/>
    <x v="2"/>
  </r>
  <r>
    <s v="L019543"/>
    <s v="Z07805"/>
    <s v="P022"/>
    <n v="2"/>
    <n v="234.98"/>
    <n v="0.05"/>
    <s v="Krzesło biurowe 2"/>
    <n v="446.46199999999993"/>
    <x v="0"/>
  </r>
  <r>
    <s v="L019544"/>
    <s v="Z07806"/>
    <s v="P057"/>
    <n v="6"/>
    <n v="472.32"/>
    <n v="0.2"/>
    <s v="Ładowarka 1"/>
    <n v="2267.136"/>
    <x v="2"/>
  </r>
  <r>
    <s v="L019545"/>
    <s v="Z07806"/>
    <s v="P043"/>
    <n v="5"/>
    <n v="398.72"/>
    <n v="0"/>
    <s v="Kabel USB-C 3"/>
    <n v="1993.6000000000001"/>
    <x v="1"/>
  </r>
  <r>
    <s v="L019546"/>
    <s v="Z07807"/>
    <s v="P017"/>
    <n v="1"/>
    <n v="697.61"/>
    <n v="0"/>
    <s v="Powerbank 1"/>
    <n v="697.61"/>
    <x v="1"/>
  </r>
  <r>
    <s v="L019547"/>
    <s v="Z07807"/>
    <s v="P014"/>
    <n v="3"/>
    <n v="94.47"/>
    <n v="0"/>
    <s v="Monitor 2"/>
    <n v="283.40999999999997"/>
    <x v="0"/>
  </r>
  <r>
    <s v="L019548"/>
    <s v="Z07807"/>
    <s v="P050"/>
    <n v="6"/>
    <n v="1227.47"/>
    <n v="0"/>
    <s v="Hub USB 2"/>
    <n v="7364.82"/>
    <x v="2"/>
  </r>
  <r>
    <s v="L019549"/>
    <s v="Z07808"/>
    <s v="P055"/>
    <n v="4"/>
    <n v="587.26"/>
    <n v="0.2"/>
    <s v="Podkładka 3"/>
    <n v="1879.232"/>
    <x v="1"/>
  </r>
  <r>
    <s v="L019550"/>
    <s v="Z07808"/>
    <s v="P014"/>
    <n v="4"/>
    <n v="95.09"/>
    <n v="0"/>
    <s v="Monitor 2"/>
    <n v="380.36"/>
    <x v="0"/>
  </r>
  <r>
    <s v="L019551"/>
    <s v="Z07808"/>
    <s v="P033"/>
    <n v="2"/>
    <n v="1018.6"/>
    <n v="0.15"/>
    <s v="Czajnik 1"/>
    <n v="1731.62"/>
    <x v="1"/>
  </r>
  <r>
    <s v="L019552"/>
    <s v="Z07809"/>
    <s v="P039"/>
    <n v="6"/>
    <n v="960.82"/>
    <n v="0.2"/>
    <s v="Termos 3"/>
    <n v="4611.9360000000006"/>
    <x v="2"/>
  </r>
  <r>
    <s v="L019553"/>
    <s v="Z07809"/>
    <s v="P039"/>
    <n v="6"/>
    <n v="955.85"/>
    <n v="0.1"/>
    <s v="Termos 3"/>
    <n v="5161.59"/>
    <x v="2"/>
  </r>
  <r>
    <s v="L019554"/>
    <s v="Z07809"/>
    <s v="P021"/>
    <n v="4"/>
    <n v="630.85"/>
    <n v="0.1"/>
    <s v="Krzesło biurowe 1"/>
    <n v="2271.06"/>
    <x v="2"/>
  </r>
  <r>
    <s v="L019555"/>
    <s v="Z07809"/>
    <s v="P058"/>
    <n v="6"/>
    <n v="1104.54"/>
    <n v="0.15"/>
    <s v="Ładowarka 2"/>
    <n v="5633.1539999999995"/>
    <x v="2"/>
  </r>
  <r>
    <s v="L019556"/>
    <s v="Z07810"/>
    <s v="P015"/>
    <n v="3"/>
    <n v="945.86"/>
    <n v="0.1"/>
    <s v="Monitor 3"/>
    <n v="2553.8220000000001"/>
    <x v="2"/>
  </r>
  <r>
    <s v="L019557"/>
    <s v="Z07810"/>
    <s v="P029"/>
    <n v="4"/>
    <n v="218.68"/>
    <n v="0.2"/>
    <s v="Organizer 1"/>
    <n v="699.77600000000007"/>
    <x v="1"/>
  </r>
  <r>
    <s v="L019558"/>
    <s v="Z07810"/>
    <s v="P042"/>
    <n v="2"/>
    <n v="720.4"/>
    <n v="0.05"/>
    <s v="Kabel USB-C 2"/>
    <n v="1368.76"/>
    <x v="1"/>
  </r>
  <r>
    <s v="L019559"/>
    <s v="Z07811"/>
    <s v="P004"/>
    <n v="6"/>
    <n v="776.31"/>
    <n v="0.15"/>
    <s v="Słuchawki 4"/>
    <n v="3959.1809999999996"/>
    <x v="2"/>
  </r>
  <r>
    <s v="L019560"/>
    <s v="Z07811"/>
    <s v="P059"/>
    <n v="4"/>
    <n v="360.47"/>
    <n v="0"/>
    <s v="Ładowarka 3"/>
    <n v="1441.88"/>
    <x v="1"/>
  </r>
  <r>
    <s v="L019561"/>
    <s v="Z07812"/>
    <s v="P005"/>
    <n v="6"/>
    <n v="370.54"/>
    <n v="0"/>
    <s v="Klawiatura 1"/>
    <n v="2223.2400000000002"/>
    <x v="2"/>
  </r>
  <r>
    <s v="L019562"/>
    <s v="Z07813"/>
    <s v="P045"/>
    <n v="6"/>
    <n v="91.31"/>
    <n v="0"/>
    <s v="Etui 1"/>
    <n v="547.86"/>
    <x v="1"/>
  </r>
  <r>
    <s v="L019563"/>
    <s v="Z07813"/>
    <s v="P032"/>
    <n v="2"/>
    <n v="646.05999999999995"/>
    <n v="0.05"/>
    <s v="Organizer 4"/>
    <n v="1227.5139999999999"/>
    <x v="1"/>
  </r>
  <r>
    <s v="L019564"/>
    <s v="Z07813"/>
    <s v="P031"/>
    <n v="6"/>
    <n v="1150.27"/>
    <n v="0"/>
    <s v="Organizer 3"/>
    <n v="6901.62"/>
    <x v="2"/>
  </r>
  <r>
    <s v="L019565"/>
    <s v="Z07813"/>
    <s v="P008"/>
    <n v="6"/>
    <n v="734.18"/>
    <n v="0"/>
    <s v="Klawiatura 4"/>
    <n v="4405.08"/>
    <x v="2"/>
  </r>
  <r>
    <s v="L019566"/>
    <s v="Z07814"/>
    <s v="P001"/>
    <n v="4"/>
    <n v="550.09"/>
    <n v="0.1"/>
    <s v="Słuchawki 1"/>
    <n v="1980.3240000000001"/>
    <x v="1"/>
  </r>
  <r>
    <s v="L019567"/>
    <s v="Z07815"/>
    <s v="P047"/>
    <n v="2"/>
    <n v="803.9"/>
    <n v="0"/>
    <s v="Etui 3"/>
    <n v="1607.8"/>
    <x v="1"/>
  </r>
  <r>
    <s v="L019568"/>
    <s v="Z07816"/>
    <s v="P036"/>
    <n v="2"/>
    <n v="283.08999999999997"/>
    <n v="0"/>
    <s v="Czajnik 4"/>
    <n v="566.17999999999995"/>
    <x v="1"/>
  </r>
  <r>
    <s v="L019569"/>
    <s v="Z07816"/>
    <s v="P056"/>
    <n v="3"/>
    <n v="860.51"/>
    <n v="0.05"/>
    <s v="Podkładka 4"/>
    <n v="2452.4534999999996"/>
    <x v="2"/>
  </r>
  <r>
    <s v="L019570"/>
    <s v="Z07816"/>
    <s v="P016"/>
    <n v="2"/>
    <n v="972.8"/>
    <n v="0.15"/>
    <s v="Monitor 4"/>
    <n v="1653.76"/>
    <x v="1"/>
  </r>
  <r>
    <s v="L019571"/>
    <s v="Z07817"/>
    <s v="P003"/>
    <n v="6"/>
    <n v="862.38"/>
    <n v="0"/>
    <s v="Słuchawki 3"/>
    <n v="5174.28"/>
    <x v="2"/>
  </r>
  <r>
    <s v="L019572"/>
    <s v="Z07817"/>
    <s v="P005"/>
    <n v="6"/>
    <n v="375.33"/>
    <n v="0.15"/>
    <s v="Klawiatura 1"/>
    <n v="1914.183"/>
    <x v="1"/>
  </r>
  <r>
    <s v="L019573"/>
    <s v="Z07818"/>
    <s v="P019"/>
    <n v="1"/>
    <n v="911.04"/>
    <n v="0"/>
    <s v="Powerbank 3"/>
    <n v="911.04"/>
    <x v="1"/>
  </r>
  <r>
    <s v="L019574"/>
    <s v="Z07818"/>
    <s v="P025"/>
    <n v="4"/>
    <n v="634.29"/>
    <n v="0"/>
    <s v="Lampka 1"/>
    <n v="2537.16"/>
    <x v="2"/>
  </r>
  <r>
    <s v="L019575"/>
    <s v="Z07818"/>
    <s v="P048"/>
    <n v="5"/>
    <n v="79.39"/>
    <n v="0.15"/>
    <s v="Etui 4"/>
    <n v="337.40749999999997"/>
    <x v="0"/>
  </r>
  <r>
    <s v="L019576"/>
    <s v="Z07818"/>
    <s v="P059"/>
    <n v="5"/>
    <n v="351.62"/>
    <n v="0.15"/>
    <s v="Ładowarka 3"/>
    <n v="1494.385"/>
    <x v="1"/>
  </r>
  <r>
    <s v="L019577"/>
    <s v="Z07819"/>
    <s v="P019"/>
    <n v="4"/>
    <n v="953.19"/>
    <n v="0.05"/>
    <s v="Powerbank 3"/>
    <n v="3622.1219999999998"/>
    <x v="2"/>
  </r>
  <r>
    <s v="L019578"/>
    <s v="Z07820"/>
    <s v="P023"/>
    <n v="2"/>
    <n v="90.51"/>
    <n v="0.1"/>
    <s v="Krzesło biurowe 3"/>
    <n v="162.91800000000001"/>
    <x v="0"/>
  </r>
  <r>
    <s v="L019579"/>
    <s v="Z07820"/>
    <s v="P012"/>
    <n v="4"/>
    <n v="321.81"/>
    <n v="0"/>
    <s v="Mysz 4"/>
    <n v="1287.24"/>
    <x v="1"/>
  </r>
  <r>
    <s v="L019580"/>
    <s v="Z07820"/>
    <s v="P004"/>
    <n v="3"/>
    <n v="817.74"/>
    <n v="0"/>
    <s v="Słuchawki 4"/>
    <n v="2453.2200000000003"/>
    <x v="2"/>
  </r>
  <r>
    <s v="L019581"/>
    <s v="Z07820"/>
    <s v="P009"/>
    <n v="1"/>
    <n v="258.06"/>
    <n v="0.05"/>
    <s v="Mysz 1"/>
    <n v="245.15699999999998"/>
    <x v="0"/>
  </r>
  <r>
    <s v="L019582"/>
    <s v="Z07821"/>
    <s v="P002"/>
    <n v="4"/>
    <n v="265.66000000000003"/>
    <n v="0.15"/>
    <s v="Słuchawki 2"/>
    <n v="903.24400000000003"/>
    <x v="1"/>
  </r>
  <r>
    <s v="L019583"/>
    <s v="Z07821"/>
    <s v="P038"/>
    <n v="3"/>
    <n v="677.71"/>
    <n v="0.05"/>
    <s v="Termos 2"/>
    <n v="1931.4735000000001"/>
    <x v="1"/>
  </r>
  <r>
    <s v="L019584"/>
    <s v="Z07822"/>
    <s v="P050"/>
    <n v="2"/>
    <n v="1198.08"/>
    <n v="0"/>
    <s v="Hub USB 2"/>
    <n v="2396.16"/>
    <x v="2"/>
  </r>
  <r>
    <s v="L019585"/>
    <s v="Z07822"/>
    <s v="P039"/>
    <n v="2"/>
    <n v="960.9"/>
    <n v="0"/>
    <s v="Termos 3"/>
    <n v="1921.8"/>
    <x v="1"/>
  </r>
  <r>
    <s v="L019586"/>
    <s v="Z07823"/>
    <s v="P058"/>
    <n v="6"/>
    <n v="1117.5999999999999"/>
    <n v="0"/>
    <s v="Ładowarka 2"/>
    <n v="6705.5999999999995"/>
    <x v="2"/>
  </r>
  <r>
    <s v="L019587"/>
    <s v="Z07823"/>
    <s v="P013"/>
    <n v="5"/>
    <n v="940.5"/>
    <n v="0"/>
    <s v="Monitor 1"/>
    <n v="4702.5"/>
    <x v="2"/>
  </r>
  <r>
    <s v="L019588"/>
    <s v="Z07823"/>
    <s v="P047"/>
    <n v="3"/>
    <n v="829.7"/>
    <n v="0.15"/>
    <s v="Etui 3"/>
    <n v="2115.7350000000001"/>
    <x v="2"/>
  </r>
  <r>
    <s v="L019589"/>
    <s v="Z07824"/>
    <s v="P012"/>
    <n v="3"/>
    <n v="328.4"/>
    <n v="0"/>
    <s v="Mysz 4"/>
    <n v="985.19999999999993"/>
    <x v="1"/>
  </r>
  <r>
    <s v="L019590"/>
    <s v="Z07825"/>
    <s v="P012"/>
    <n v="3"/>
    <n v="333.9"/>
    <n v="0.15"/>
    <s v="Mysz 4"/>
    <n v="851.44499999999994"/>
    <x v="1"/>
  </r>
  <r>
    <s v="L019591"/>
    <s v="Z07825"/>
    <s v="P059"/>
    <n v="6"/>
    <n v="349.64"/>
    <n v="0.1"/>
    <s v="Ładowarka 3"/>
    <n v="1888.0560000000003"/>
    <x v="1"/>
  </r>
  <r>
    <s v="L019592"/>
    <s v="Z07825"/>
    <s v="P044"/>
    <n v="5"/>
    <n v="1076.8399999999999"/>
    <n v="0"/>
    <s v="Kabel USB-C 4"/>
    <n v="5384.2"/>
    <x v="2"/>
  </r>
  <r>
    <s v="L019593"/>
    <s v="Z07826"/>
    <s v="P025"/>
    <n v="3"/>
    <n v="650.91999999999996"/>
    <n v="0"/>
    <s v="Lampka 1"/>
    <n v="1952.7599999999998"/>
    <x v="1"/>
  </r>
  <r>
    <s v="L019594"/>
    <s v="Z07826"/>
    <s v="P052"/>
    <n v="5"/>
    <n v="738.62"/>
    <n v="0.1"/>
    <s v="Hub USB 4"/>
    <n v="3323.79"/>
    <x v="2"/>
  </r>
  <r>
    <s v="L019595"/>
    <s v="Z07827"/>
    <s v="P041"/>
    <n v="6"/>
    <n v="542.20000000000005"/>
    <n v="0"/>
    <s v="Kabel USB-C 1"/>
    <n v="3253.2000000000003"/>
    <x v="2"/>
  </r>
  <r>
    <s v="L019596"/>
    <s v="Z07827"/>
    <s v="P007"/>
    <n v="2"/>
    <n v="41.1"/>
    <n v="0.15"/>
    <s v="Klawiatura 3"/>
    <n v="69.87"/>
    <x v="0"/>
  </r>
  <r>
    <s v="L019597"/>
    <s v="Z07827"/>
    <s v="P042"/>
    <n v="3"/>
    <n v="757.95"/>
    <n v="0"/>
    <s v="Kabel USB-C 2"/>
    <n v="2273.8500000000004"/>
    <x v="2"/>
  </r>
  <r>
    <s v="L019598"/>
    <s v="Z07827"/>
    <s v="P029"/>
    <n v="5"/>
    <n v="222.57"/>
    <n v="0.2"/>
    <s v="Organizer 1"/>
    <n v="890.28"/>
    <x v="1"/>
  </r>
  <r>
    <s v="L019599"/>
    <s v="Z07828"/>
    <s v="P033"/>
    <n v="6"/>
    <n v="1035.07"/>
    <n v="0.15"/>
    <s v="Czajnik 1"/>
    <n v="5278.857"/>
    <x v="2"/>
  </r>
  <r>
    <s v="L019600"/>
    <s v="Z07828"/>
    <s v="P001"/>
    <n v="1"/>
    <n v="564.79"/>
    <n v="0.15"/>
    <s v="Słuchawki 1"/>
    <n v="480.07149999999996"/>
    <x v="0"/>
  </r>
  <r>
    <s v="L019601"/>
    <s v="Z07828"/>
    <s v="P015"/>
    <n v="6"/>
    <n v="980.61"/>
    <n v="0"/>
    <s v="Monitor 3"/>
    <n v="5883.66"/>
    <x v="2"/>
  </r>
  <r>
    <s v="L019602"/>
    <s v="Z07829"/>
    <s v="P002"/>
    <n v="3"/>
    <n v="278.5"/>
    <n v="0"/>
    <s v="Słuchawki 2"/>
    <n v="835.5"/>
    <x v="1"/>
  </r>
  <r>
    <s v="L019603"/>
    <s v="Z07829"/>
    <s v="P044"/>
    <n v="4"/>
    <n v="1072.19"/>
    <n v="0.15"/>
    <s v="Kabel USB-C 4"/>
    <n v="3645.4459999999999"/>
    <x v="2"/>
  </r>
  <r>
    <s v="L019604"/>
    <s v="Z07829"/>
    <s v="P055"/>
    <n v="4"/>
    <n v="600.49"/>
    <n v="0"/>
    <s v="Podkładka 3"/>
    <n v="2401.96"/>
    <x v="2"/>
  </r>
  <r>
    <s v="L019605"/>
    <s v="Z07829"/>
    <s v="P030"/>
    <n v="5"/>
    <n v="181.8"/>
    <n v="0"/>
    <s v="Organizer 2"/>
    <n v="909"/>
    <x v="1"/>
  </r>
  <r>
    <s v="L019606"/>
    <s v="Z07830"/>
    <s v="P014"/>
    <n v="6"/>
    <n v="98.66"/>
    <n v="0.1"/>
    <s v="Monitor 2"/>
    <n v="532.76400000000001"/>
    <x v="1"/>
  </r>
  <r>
    <s v="L019607"/>
    <s v="Z07830"/>
    <s v="P020"/>
    <n v="6"/>
    <n v="942.91"/>
    <n v="0.2"/>
    <s v="Powerbank 4"/>
    <n v="4525.9679999999998"/>
    <x v="2"/>
  </r>
  <r>
    <s v="L019608"/>
    <s v="Z07831"/>
    <s v="P045"/>
    <n v="6"/>
    <n v="92.3"/>
    <n v="0"/>
    <s v="Etui 1"/>
    <n v="553.79999999999995"/>
    <x v="1"/>
  </r>
  <r>
    <s v="L019609"/>
    <s v="Z07831"/>
    <s v="P047"/>
    <n v="1"/>
    <n v="819.77"/>
    <n v="0"/>
    <s v="Etui 3"/>
    <n v="819.77"/>
    <x v="1"/>
  </r>
  <r>
    <s v="L019610"/>
    <s v="Z07832"/>
    <s v="P029"/>
    <n v="5"/>
    <n v="219.69"/>
    <n v="0"/>
    <s v="Organizer 1"/>
    <n v="1098.45"/>
    <x v="1"/>
  </r>
  <r>
    <s v="L019611"/>
    <s v="Z07832"/>
    <s v="P035"/>
    <n v="6"/>
    <n v="314.55"/>
    <n v="0.15"/>
    <s v="Czajnik 3"/>
    <n v="1604.2050000000002"/>
    <x v="1"/>
  </r>
  <r>
    <s v="L019612"/>
    <s v="Z07832"/>
    <s v="P060"/>
    <n v="1"/>
    <n v="578.26"/>
    <n v="0.1"/>
    <s v="Ładowarka 4"/>
    <n v="520.43399999999997"/>
    <x v="1"/>
  </r>
  <r>
    <s v="L019613"/>
    <s v="Z07832"/>
    <s v="P052"/>
    <n v="2"/>
    <n v="746.7"/>
    <n v="0"/>
    <s v="Hub USB 4"/>
    <n v="1493.4"/>
    <x v="1"/>
  </r>
  <r>
    <s v="L019614"/>
    <s v="Z07833"/>
    <s v="P048"/>
    <n v="6"/>
    <n v="80.069999999999993"/>
    <n v="0.15"/>
    <s v="Etui 4"/>
    <n v="408.35699999999997"/>
    <x v="0"/>
  </r>
  <r>
    <s v="L019615"/>
    <s v="Z07833"/>
    <s v="P043"/>
    <n v="5"/>
    <n v="398.51"/>
    <n v="0"/>
    <s v="Kabel USB-C 3"/>
    <n v="1992.55"/>
    <x v="1"/>
  </r>
  <r>
    <s v="L019616"/>
    <s v="Z07834"/>
    <s v="P012"/>
    <n v="5"/>
    <n v="329.8"/>
    <n v="0.1"/>
    <s v="Mysz 4"/>
    <n v="1484.1000000000001"/>
    <x v="1"/>
  </r>
  <r>
    <s v="L019617"/>
    <s v="Z07834"/>
    <s v="P022"/>
    <n v="4"/>
    <n v="231.22"/>
    <n v="0.1"/>
    <s v="Krzesło biurowe 2"/>
    <n v="832.39200000000005"/>
    <x v="1"/>
  </r>
  <r>
    <s v="L019618"/>
    <s v="Z07835"/>
    <s v="P047"/>
    <n v="5"/>
    <n v="818.41"/>
    <n v="0.2"/>
    <s v="Etui 3"/>
    <n v="3273.64"/>
    <x v="2"/>
  </r>
  <r>
    <s v="L019619"/>
    <s v="Z07835"/>
    <s v="P008"/>
    <n v="2"/>
    <n v="703.63"/>
    <n v="0"/>
    <s v="Klawiatura 4"/>
    <n v="1407.26"/>
    <x v="1"/>
  </r>
  <r>
    <s v="L019620"/>
    <s v="Z07835"/>
    <s v="P037"/>
    <n v="3"/>
    <n v="878.37"/>
    <n v="0.15"/>
    <s v="Termos 1"/>
    <n v="2239.8434999999999"/>
    <x v="2"/>
  </r>
  <r>
    <s v="L019621"/>
    <s v="Z07835"/>
    <s v="P051"/>
    <n v="3"/>
    <n v="33.17"/>
    <n v="0.15"/>
    <s v="Hub USB 3"/>
    <n v="84.583500000000001"/>
    <x v="0"/>
  </r>
  <r>
    <s v="L019622"/>
    <s v="Z07836"/>
    <s v="P019"/>
    <n v="1"/>
    <n v="959.37"/>
    <n v="0.2"/>
    <s v="Powerbank 3"/>
    <n v="767.49600000000009"/>
    <x v="1"/>
  </r>
  <r>
    <s v="L019623"/>
    <s v="Z07837"/>
    <s v="P033"/>
    <n v="5"/>
    <n v="1001.93"/>
    <n v="0.05"/>
    <s v="Czajnik 1"/>
    <n v="4759.1674999999996"/>
    <x v="2"/>
  </r>
  <r>
    <s v="L019624"/>
    <s v="Z07837"/>
    <s v="P005"/>
    <n v="6"/>
    <n v="372.65"/>
    <n v="0"/>
    <s v="Klawiatura 1"/>
    <n v="2235.8999999999996"/>
    <x v="2"/>
  </r>
  <r>
    <s v="L019625"/>
    <s v="Z07837"/>
    <s v="P033"/>
    <n v="3"/>
    <n v="1021.49"/>
    <n v="0.15"/>
    <s v="Czajnik 1"/>
    <n v="2604.7995000000001"/>
    <x v="2"/>
  </r>
  <r>
    <s v="L019626"/>
    <s v="Z07837"/>
    <s v="P012"/>
    <n v="5"/>
    <n v="322.31"/>
    <n v="0.1"/>
    <s v="Mysz 4"/>
    <n v="1450.395"/>
    <x v="1"/>
  </r>
  <r>
    <s v="L019627"/>
    <s v="Z07838"/>
    <s v="P038"/>
    <n v="4"/>
    <n v="685.61"/>
    <n v="0.05"/>
    <s v="Termos 2"/>
    <n v="2605.3179999999998"/>
    <x v="2"/>
  </r>
  <r>
    <s v="L019628"/>
    <s v="Z07839"/>
    <s v="P052"/>
    <n v="6"/>
    <n v="736.59"/>
    <n v="0.05"/>
    <s v="Hub USB 4"/>
    <n v="4198.5630000000001"/>
    <x v="2"/>
  </r>
  <r>
    <s v="L019629"/>
    <s v="Z07839"/>
    <s v="P058"/>
    <n v="6"/>
    <n v="1110.1400000000001"/>
    <n v="0.05"/>
    <s v="Ładowarka 2"/>
    <n v="6327.7979999999998"/>
    <x v="2"/>
  </r>
  <r>
    <s v="L019630"/>
    <s v="Z07840"/>
    <s v="P034"/>
    <n v="3"/>
    <n v="212.2"/>
    <n v="0"/>
    <s v="Czajnik 2"/>
    <n v="636.59999999999991"/>
    <x v="1"/>
  </r>
  <r>
    <s v="L019631"/>
    <s v="Z07841"/>
    <s v="P029"/>
    <n v="3"/>
    <n v="212.38"/>
    <n v="0.15"/>
    <s v="Organizer 1"/>
    <n v="541.56899999999996"/>
    <x v="1"/>
  </r>
  <r>
    <s v="L019632"/>
    <s v="Z07841"/>
    <s v="P043"/>
    <n v="4"/>
    <n v="378.55"/>
    <n v="0"/>
    <s v="Kabel USB-C 3"/>
    <n v="1514.2"/>
    <x v="1"/>
  </r>
  <r>
    <s v="L019633"/>
    <s v="Z07841"/>
    <s v="P009"/>
    <n v="4"/>
    <n v="266.45999999999998"/>
    <n v="0.15"/>
    <s v="Mysz 1"/>
    <n v="905.96399999999994"/>
    <x v="1"/>
  </r>
  <r>
    <s v="L019634"/>
    <s v="Z07841"/>
    <s v="P038"/>
    <n v="5"/>
    <n v="680.49"/>
    <n v="0.2"/>
    <s v="Termos 2"/>
    <n v="2721.96"/>
    <x v="2"/>
  </r>
  <r>
    <s v="L019635"/>
    <s v="Z07842"/>
    <s v="P040"/>
    <n v="2"/>
    <n v="271.94"/>
    <n v="0.15"/>
    <s v="Termos 4"/>
    <n v="462.298"/>
    <x v="0"/>
  </r>
  <r>
    <s v="L019636"/>
    <s v="Z07843"/>
    <s v="P027"/>
    <n v="4"/>
    <n v="352.45"/>
    <n v="0.1"/>
    <s v="Lampka 3"/>
    <n v="1268.82"/>
    <x v="1"/>
  </r>
  <r>
    <s v="L019637"/>
    <s v="Z07843"/>
    <s v="P045"/>
    <n v="1"/>
    <n v="91.14"/>
    <n v="0.2"/>
    <s v="Etui 1"/>
    <n v="72.912000000000006"/>
    <x v="0"/>
  </r>
  <r>
    <s v="L019638"/>
    <s v="Z07844"/>
    <s v="P002"/>
    <n v="5"/>
    <n v="268.18"/>
    <n v="0"/>
    <s v="Słuchawki 2"/>
    <n v="1340.9"/>
    <x v="1"/>
  </r>
  <r>
    <s v="L019639"/>
    <s v="Z07844"/>
    <s v="P018"/>
    <n v="1"/>
    <n v="434.36"/>
    <n v="0.1"/>
    <s v="Powerbank 2"/>
    <n v="390.92400000000004"/>
    <x v="0"/>
  </r>
  <r>
    <s v="L019640"/>
    <s v="Z07844"/>
    <s v="P044"/>
    <n v="5"/>
    <n v="1058.5899999999999"/>
    <n v="0"/>
    <s v="Kabel USB-C 4"/>
    <n v="5292.95"/>
    <x v="2"/>
  </r>
  <r>
    <s v="L019641"/>
    <s v="Z07844"/>
    <s v="P049"/>
    <n v="5"/>
    <n v="1095.52"/>
    <n v="0.05"/>
    <s v="Hub USB 1"/>
    <n v="5203.72"/>
    <x v="2"/>
  </r>
  <r>
    <s v="L019642"/>
    <s v="Z07845"/>
    <s v="P016"/>
    <n v="5"/>
    <n v="949.66"/>
    <n v="0.2"/>
    <s v="Monitor 4"/>
    <n v="3798.6400000000003"/>
    <x v="2"/>
  </r>
  <r>
    <s v="L019643"/>
    <s v="Z07846"/>
    <s v="P060"/>
    <n v="3"/>
    <n v="557.65"/>
    <n v="0"/>
    <s v="Ładowarka 4"/>
    <n v="1672.9499999999998"/>
    <x v="1"/>
  </r>
  <r>
    <s v="L019644"/>
    <s v="Z07847"/>
    <s v="P014"/>
    <n v="4"/>
    <n v="98.25"/>
    <n v="0"/>
    <s v="Monitor 2"/>
    <n v="393"/>
    <x v="0"/>
  </r>
  <r>
    <s v="L019645"/>
    <s v="Z07847"/>
    <s v="P029"/>
    <n v="5"/>
    <n v="219.04"/>
    <n v="0.1"/>
    <s v="Organizer 1"/>
    <n v="985.68000000000006"/>
    <x v="1"/>
  </r>
  <r>
    <s v="L019646"/>
    <s v="Z07848"/>
    <s v="P039"/>
    <n v="2"/>
    <n v="963.39"/>
    <n v="0"/>
    <s v="Termos 3"/>
    <n v="1926.78"/>
    <x v="1"/>
  </r>
  <r>
    <s v="L019647"/>
    <s v="Z07848"/>
    <s v="P004"/>
    <n v="3"/>
    <n v="779.06"/>
    <n v="0"/>
    <s v="Słuchawki 4"/>
    <n v="2337.1799999999998"/>
    <x v="2"/>
  </r>
  <r>
    <s v="L019648"/>
    <s v="Z07848"/>
    <s v="P010"/>
    <n v="3"/>
    <n v="687.03"/>
    <n v="0.15"/>
    <s v="Mysz 2"/>
    <n v="1751.9265"/>
    <x v="1"/>
  </r>
  <r>
    <s v="L019649"/>
    <s v="Z07849"/>
    <s v="P007"/>
    <n v="2"/>
    <n v="39.72"/>
    <n v="0.05"/>
    <s v="Klawiatura 3"/>
    <n v="75.467999999999989"/>
    <x v="0"/>
  </r>
  <r>
    <s v="L019650"/>
    <s v="Z07849"/>
    <s v="P016"/>
    <n v="6"/>
    <n v="969.17"/>
    <n v="0.15"/>
    <s v="Monitor 4"/>
    <n v="4942.7669999999998"/>
    <x v="2"/>
  </r>
  <r>
    <s v="L019651"/>
    <s v="Z07849"/>
    <s v="P002"/>
    <n v="3"/>
    <n v="272.35000000000002"/>
    <n v="0"/>
    <s v="Słuchawki 2"/>
    <n v="817.05000000000007"/>
    <x v="1"/>
  </r>
  <r>
    <s v="L019652"/>
    <s v="Z07849"/>
    <s v="P028"/>
    <n v="1"/>
    <n v="753.92"/>
    <n v="0.05"/>
    <s v="Lampka 4"/>
    <n v="716.22399999999993"/>
    <x v="1"/>
  </r>
  <r>
    <s v="L019653"/>
    <s v="Z07850"/>
    <s v="P034"/>
    <n v="6"/>
    <n v="211.67"/>
    <n v="0.1"/>
    <s v="Czajnik 2"/>
    <n v="1143.018"/>
    <x v="1"/>
  </r>
  <r>
    <s v="L019654"/>
    <s v="Z07850"/>
    <s v="P037"/>
    <n v="4"/>
    <n v="879.03"/>
    <n v="0.2"/>
    <s v="Termos 1"/>
    <n v="2812.8960000000002"/>
    <x v="2"/>
  </r>
  <r>
    <s v="L019655"/>
    <s v="Z07851"/>
    <s v="P039"/>
    <n v="4"/>
    <n v="971.57"/>
    <n v="0"/>
    <s v="Termos 3"/>
    <n v="3886.28"/>
    <x v="2"/>
  </r>
  <r>
    <s v="L019656"/>
    <s v="Z07851"/>
    <s v="P056"/>
    <n v="3"/>
    <n v="842.78"/>
    <n v="0"/>
    <s v="Podkładka 4"/>
    <n v="2528.34"/>
    <x v="2"/>
  </r>
  <r>
    <s v="L019657"/>
    <s v="Z07851"/>
    <s v="P043"/>
    <n v="1"/>
    <n v="388.18"/>
    <n v="0.15"/>
    <s v="Kabel USB-C 3"/>
    <n v="329.95299999999997"/>
    <x v="0"/>
  </r>
  <r>
    <s v="L019658"/>
    <s v="Z07851"/>
    <s v="P057"/>
    <n v="4"/>
    <n v="470.79"/>
    <n v="0.2"/>
    <s v="Ładowarka 1"/>
    <n v="1506.5280000000002"/>
    <x v="1"/>
  </r>
  <r>
    <s v="L019659"/>
    <s v="Z07852"/>
    <s v="P004"/>
    <n v="6"/>
    <n v="806.95"/>
    <n v="0.05"/>
    <s v="Słuchawki 4"/>
    <n v="4599.6150000000007"/>
    <x v="2"/>
  </r>
  <r>
    <s v="L019660"/>
    <s v="Z07852"/>
    <s v="P040"/>
    <n v="5"/>
    <n v="260.3"/>
    <n v="0.15"/>
    <s v="Termos 4"/>
    <n v="1106.2749999999999"/>
    <x v="1"/>
  </r>
  <r>
    <s v="L019661"/>
    <s v="Z07852"/>
    <s v="P055"/>
    <n v="1"/>
    <n v="585.36"/>
    <n v="0.2"/>
    <s v="Podkładka 3"/>
    <n v="468.28800000000001"/>
    <x v="0"/>
  </r>
  <r>
    <s v="L019662"/>
    <s v="Z07853"/>
    <s v="P037"/>
    <n v="5"/>
    <n v="891.2"/>
    <n v="0.2"/>
    <s v="Termos 1"/>
    <n v="3564.8"/>
    <x v="2"/>
  </r>
  <r>
    <s v="L019663"/>
    <s v="Z07853"/>
    <s v="P013"/>
    <n v="4"/>
    <n v="948.21"/>
    <n v="0.2"/>
    <s v="Monitor 1"/>
    <n v="3034.2720000000004"/>
    <x v="2"/>
  </r>
  <r>
    <s v="L019664"/>
    <s v="Z07853"/>
    <s v="P015"/>
    <n v="3"/>
    <n v="978.16"/>
    <n v="0.15"/>
    <s v="Monitor 3"/>
    <n v="2494.308"/>
    <x v="2"/>
  </r>
  <r>
    <s v="L019665"/>
    <s v="Z07854"/>
    <s v="P049"/>
    <n v="5"/>
    <n v="1050.8800000000001"/>
    <n v="0"/>
    <s v="Hub USB 1"/>
    <n v="5254.4000000000005"/>
    <x v="2"/>
  </r>
  <r>
    <s v="L019666"/>
    <s v="Z07854"/>
    <s v="P023"/>
    <n v="1"/>
    <n v="91.53"/>
    <n v="0.2"/>
    <s v="Krzesło biurowe 3"/>
    <n v="73.224000000000004"/>
    <x v="0"/>
  </r>
  <r>
    <s v="L019667"/>
    <s v="Z07855"/>
    <s v="P047"/>
    <n v="6"/>
    <n v="820.72"/>
    <n v="0.05"/>
    <s v="Etui 3"/>
    <n v="4678.1039999999994"/>
    <x v="2"/>
  </r>
  <r>
    <s v="L019668"/>
    <s v="Z07856"/>
    <s v="P051"/>
    <n v="3"/>
    <n v="32.92"/>
    <n v="0"/>
    <s v="Hub USB 3"/>
    <n v="98.76"/>
    <x v="0"/>
  </r>
  <r>
    <s v="L019669"/>
    <s v="Z07857"/>
    <s v="P009"/>
    <n v="1"/>
    <n v="267.67"/>
    <n v="0"/>
    <s v="Mysz 1"/>
    <n v="267.67"/>
    <x v="0"/>
  </r>
  <r>
    <s v="L019670"/>
    <s v="Z07858"/>
    <s v="P014"/>
    <n v="4"/>
    <n v="96.66"/>
    <n v="0"/>
    <s v="Monitor 2"/>
    <n v="386.64"/>
    <x v="0"/>
  </r>
  <r>
    <s v="L019671"/>
    <s v="Z07858"/>
    <s v="P016"/>
    <n v="4"/>
    <n v="938.67"/>
    <n v="0.1"/>
    <s v="Monitor 4"/>
    <n v="3379.212"/>
    <x v="2"/>
  </r>
  <r>
    <s v="L019672"/>
    <s v="Z07859"/>
    <s v="P010"/>
    <n v="3"/>
    <n v="682.41"/>
    <n v="0"/>
    <s v="Mysz 2"/>
    <n v="2047.23"/>
    <x v="2"/>
  </r>
  <r>
    <s v="L019673"/>
    <s v="Z07859"/>
    <s v="P020"/>
    <n v="6"/>
    <n v="961.75"/>
    <n v="0.15"/>
    <s v="Powerbank 4"/>
    <n v="4904.9250000000002"/>
    <x v="2"/>
  </r>
  <r>
    <s v="L019674"/>
    <s v="Z07859"/>
    <s v="P016"/>
    <n v="6"/>
    <n v="931.91"/>
    <n v="0.15"/>
    <s v="Monitor 4"/>
    <n v="4752.741"/>
    <x v="2"/>
  </r>
  <r>
    <s v="L019675"/>
    <s v="Z07860"/>
    <s v="P049"/>
    <n v="6"/>
    <n v="1080.1400000000001"/>
    <n v="0.15"/>
    <s v="Hub USB 1"/>
    <n v="5508.7139999999999"/>
    <x v="2"/>
  </r>
  <r>
    <s v="L019676"/>
    <s v="Z07861"/>
    <s v="P035"/>
    <n v="5"/>
    <n v="323.95999999999998"/>
    <n v="0.1"/>
    <s v="Czajnik 3"/>
    <n v="1457.82"/>
    <x v="1"/>
  </r>
  <r>
    <s v="L019677"/>
    <s v="Z07861"/>
    <s v="P002"/>
    <n v="6"/>
    <n v="267.51"/>
    <n v="0.15"/>
    <s v="Słuchawki 2"/>
    <n v="1364.3009999999999"/>
    <x v="1"/>
  </r>
  <r>
    <s v="L019678"/>
    <s v="Z07862"/>
    <s v="P001"/>
    <n v="3"/>
    <n v="565.03"/>
    <n v="0"/>
    <s v="Słuchawki 1"/>
    <n v="1695.09"/>
    <x v="1"/>
  </r>
  <r>
    <s v="L019679"/>
    <s v="Z07863"/>
    <s v="P006"/>
    <n v="6"/>
    <n v="247.11"/>
    <n v="0"/>
    <s v="Klawiatura 2"/>
    <n v="1482.66"/>
    <x v="1"/>
  </r>
  <r>
    <s v="L019680"/>
    <s v="Z07863"/>
    <s v="P020"/>
    <n v="1"/>
    <n v="965.35"/>
    <n v="0"/>
    <s v="Powerbank 4"/>
    <n v="965.35"/>
    <x v="1"/>
  </r>
  <r>
    <s v="L019681"/>
    <s v="Z07864"/>
    <s v="P033"/>
    <n v="3"/>
    <n v="1023.99"/>
    <n v="0.05"/>
    <s v="Czajnik 1"/>
    <n v="2918.3715000000002"/>
    <x v="2"/>
  </r>
  <r>
    <s v="L019682"/>
    <s v="Z07864"/>
    <s v="P054"/>
    <n v="1"/>
    <n v="133.08000000000001"/>
    <n v="0"/>
    <s v="Podkładka 2"/>
    <n v="133.08000000000001"/>
    <x v="0"/>
  </r>
  <r>
    <s v="L019683"/>
    <s v="Z07864"/>
    <s v="P041"/>
    <n v="1"/>
    <n v="558.61"/>
    <n v="0.05"/>
    <s v="Kabel USB-C 1"/>
    <n v="530.67949999999996"/>
    <x v="1"/>
  </r>
  <r>
    <s v="L019684"/>
    <s v="Z07865"/>
    <s v="P023"/>
    <n v="2"/>
    <n v="93.3"/>
    <n v="0.1"/>
    <s v="Krzesło biurowe 3"/>
    <n v="167.94"/>
    <x v="0"/>
  </r>
  <r>
    <s v="L019685"/>
    <s v="Z07866"/>
    <s v="P010"/>
    <n v="3"/>
    <n v="702.29"/>
    <n v="0"/>
    <s v="Mysz 2"/>
    <n v="2106.87"/>
    <x v="2"/>
  </r>
  <r>
    <s v="L019686"/>
    <s v="Z07866"/>
    <s v="P005"/>
    <n v="6"/>
    <n v="384.46"/>
    <n v="0.2"/>
    <s v="Klawiatura 1"/>
    <n v="1845.4079999999999"/>
    <x v="1"/>
  </r>
  <r>
    <s v="L019687"/>
    <s v="Z07866"/>
    <s v="P048"/>
    <n v="4"/>
    <n v="80.91"/>
    <n v="0.05"/>
    <s v="Etui 4"/>
    <n v="307.45799999999997"/>
    <x v="0"/>
  </r>
  <r>
    <s v="L019688"/>
    <s v="Z07866"/>
    <s v="P006"/>
    <n v="5"/>
    <n v="242.86"/>
    <n v="0.1"/>
    <s v="Klawiatura 2"/>
    <n v="1092.8700000000001"/>
    <x v="1"/>
  </r>
  <r>
    <s v="L019689"/>
    <s v="Z07867"/>
    <s v="P059"/>
    <n v="3"/>
    <n v="358.85"/>
    <n v="0.2"/>
    <s v="Ładowarka 3"/>
    <n v="861.24000000000024"/>
    <x v="1"/>
  </r>
  <r>
    <s v="L019690"/>
    <s v="Z07867"/>
    <s v="P039"/>
    <n v="3"/>
    <n v="947.05"/>
    <n v="0"/>
    <s v="Termos 3"/>
    <n v="2841.1499999999996"/>
    <x v="2"/>
  </r>
  <r>
    <s v="L019691"/>
    <s v="Z07867"/>
    <s v="P059"/>
    <n v="2"/>
    <n v="360.26"/>
    <n v="0.2"/>
    <s v="Ładowarka 3"/>
    <n v="576.41600000000005"/>
    <x v="1"/>
  </r>
  <r>
    <s v="L019692"/>
    <s v="Z07868"/>
    <s v="P043"/>
    <n v="3"/>
    <n v="383.93"/>
    <n v="0.15"/>
    <s v="Kabel USB-C 3"/>
    <n v="979.02149999999995"/>
    <x v="1"/>
  </r>
  <r>
    <s v="L019693"/>
    <s v="Z07869"/>
    <s v="P059"/>
    <n v="4"/>
    <n v="348.93"/>
    <n v="0.05"/>
    <s v="Ładowarka 3"/>
    <n v="1325.934"/>
    <x v="1"/>
  </r>
  <r>
    <s v="L019694"/>
    <s v="Z07869"/>
    <s v="P028"/>
    <n v="2"/>
    <n v="739.62"/>
    <n v="0.05"/>
    <s v="Lampka 4"/>
    <n v="1405.278"/>
    <x v="1"/>
  </r>
  <r>
    <s v="L019695"/>
    <s v="Z07869"/>
    <s v="P019"/>
    <n v="2"/>
    <n v="918.82"/>
    <n v="0.15"/>
    <s v="Powerbank 3"/>
    <n v="1561.9940000000001"/>
    <x v="1"/>
  </r>
  <r>
    <s v="L019696"/>
    <s v="Z07870"/>
    <s v="P026"/>
    <n v="4"/>
    <n v="365.57"/>
    <n v="0"/>
    <s v="Lampka 2"/>
    <n v="1462.28"/>
    <x v="1"/>
  </r>
  <r>
    <s v="L019697"/>
    <s v="Z07870"/>
    <s v="P022"/>
    <n v="6"/>
    <n v="233.12"/>
    <n v="0.1"/>
    <s v="Krzesło biurowe 2"/>
    <n v="1258.848"/>
    <x v="1"/>
  </r>
  <r>
    <s v="L019698"/>
    <s v="Z07870"/>
    <s v="P007"/>
    <n v="1"/>
    <n v="40.79"/>
    <n v="0"/>
    <s v="Klawiatura 3"/>
    <n v="40.79"/>
    <x v="0"/>
  </r>
  <r>
    <s v="L019699"/>
    <s v="Z07870"/>
    <s v="P007"/>
    <n v="2"/>
    <n v="40.14"/>
    <n v="0"/>
    <s v="Klawiatura 3"/>
    <n v="80.28"/>
    <x v="0"/>
  </r>
  <r>
    <s v="L019700"/>
    <s v="Z07871"/>
    <s v="P019"/>
    <n v="6"/>
    <n v="914.83"/>
    <n v="0"/>
    <s v="Powerbank 3"/>
    <n v="5488.9800000000005"/>
    <x v="2"/>
  </r>
  <r>
    <s v="L019701"/>
    <s v="Z07871"/>
    <s v="P008"/>
    <n v="5"/>
    <n v="710.24"/>
    <n v="0.05"/>
    <s v="Klawiatura 4"/>
    <n v="3373.64"/>
    <x v="2"/>
  </r>
  <r>
    <s v="L019702"/>
    <s v="Z07871"/>
    <s v="P034"/>
    <n v="6"/>
    <n v="209.91"/>
    <n v="0"/>
    <s v="Czajnik 2"/>
    <n v="1259.46"/>
    <x v="1"/>
  </r>
  <r>
    <s v="L019703"/>
    <s v="Z07871"/>
    <s v="P058"/>
    <n v="4"/>
    <n v="1135.22"/>
    <n v="0"/>
    <s v="Ładowarka 2"/>
    <n v="4540.88"/>
    <x v="2"/>
  </r>
  <r>
    <s v="L019704"/>
    <s v="Z07872"/>
    <s v="P027"/>
    <n v="6"/>
    <n v="348.37"/>
    <n v="0"/>
    <s v="Lampka 3"/>
    <n v="2090.2200000000003"/>
    <x v="2"/>
  </r>
  <r>
    <s v="L019705"/>
    <s v="Z07872"/>
    <s v="P013"/>
    <n v="1"/>
    <n v="945.12"/>
    <n v="0.15"/>
    <s v="Monitor 1"/>
    <n v="803.35199999999998"/>
    <x v="1"/>
  </r>
  <r>
    <s v="L019706"/>
    <s v="Z07872"/>
    <s v="P023"/>
    <n v="4"/>
    <n v="94.04"/>
    <n v="0"/>
    <s v="Krzesło biurowe 3"/>
    <n v="376.16"/>
    <x v="0"/>
  </r>
  <r>
    <s v="L019707"/>
    <s v="Z07872"/>
    <s v="P012"/>
    <n v="1"/>
    <n v="332.17"/>
    <n v="0"/>
    <s v="Mysz 4"/>
    <n v="332.17"/>
    <x v="0"/>
  </r>
  <r>
    <s v="L019708"/>
    <s v="Z07873"/>
    <s v="P043"/>
    <n v="6"/>
    <n v="386.57"/>
    <n v="0.1"/>
    <s v="Kabel USB-C 3"/>
    <n v="2087.4780000000001"/>
    <x v="2"/>
  </r>
  <r>
    <s v="L019709"/>
    <s v="Z07874"/>
    <s v="P048"/>
    <n v="6"/>
    <n v="80.08"/>
    <n v="0"/>
    <s v="Etui 4"/>
    <n v="480.48"/>
    <x v="0"/>
  </r>
  <r>
    <s v="L019710"/>
    <s v="Z07874"/>
    <s v="P015"/>
    <n v="1"/>
    <n v="943.13"/>
    <n v="0.15"/>
    <s v="Monitor 3"/>
    <n v="801.66049999999996"/>
    <x v="1"/>
  </r>
  <r>
    <s v="L019711"/>
    <s v="Z07875"/>
    <s v="P007"/>
    <n v="5"/>
    <n v="40.98"/>
    <n v="0"/>
    <s v="Klawiatura 3"/>
    <n v="204.89999999999998"/>
    <x v="0"/>
  </r>
  <r>
    <s v="L019712"/>
    <s v="Z07875"/>
    <s v="P013"/>
    <n v="4"/>
    <n v="952.68"/>
    <n v="0"/>
    <s v="Monitor 1"/>
    <n v="3810.72"/>
    <x v="2"/>
  </r>
  <r>
    <s v="L019713"/>
    <s v="Z07875"/>
    <s v="P014"/>
    <n v="2"/>
    <n v="96.72"/>
    <n v="0.1"/>
    <s v="Monitor 2"/>
    <n v="174.096"/>
    <x v="0"/>
  </r>
  <r>
    <s v="L019714"/>
    <s v="Z07876"/>
    <s v="P028"/>
    <n v="5"/>
    <n v="743.06"/>
    <n v="0"/>
    <s v="Lampka 4"/>
    <n v="3715.2999999999997"/>
    <x v="2"/>
  </r>
  <r>
    <s v="L019715"/>
    <s v="Z07876"/>
    <s v="P033"/>
    <n v="3"/>
    <n v="993.1"/>
    <n v="0.05"/>
    <s v="Czajnik 1"/>
    <n v="2830.335"/>
    <x v="2"/>
  </r>
  <r>
    <s v="L019716"/>
    <s v="Z07876"/>
    <s v="P009"/>
    <n v="3"/>
    <n v="255.97"/>
    <n v="0.05"/>
    <s v="Mysz 1"/>
    <n v="729.51449999999988"/>
    <x v="1"/>
  </r>
  <r>
    <s v="L019717"/>
    <s v="Z07877"/>
    <s v="P016"/>
    <n v="5"/>
    <n v="957.43"/>
    <n v="0.2"/>
    <s v="Monitor 4"/>
    <n v="3829.72"/>
    <x v="2"/>
  </r>
  <r>
    <s v="L019718"/>
    <s v="Z07877"/>
    <s v="P042"/>
    <n v="1"/>
    <n v="746.82"/>
    <n v="0.2"/>
    <s v="Kabel USB-C 2"/>
    <n v="597.45600000000002"/>
    <x v="1"/>
  </r>
  <r>
    <s v="L019719"/>
    <s v="Z07878"/>
    <s v="P022"/>
    <n v="1"/>
    <n v="237.64"/>
    <n v="0.2"/>
    <s v="Krzesło biurowe 2"/>
    <n v="190.11199999999999"/>
    <x v="0"/>
  </r>
  <r>
    <s v="L019720"/>
    <s v="Z07878"/>
    <s v="P016"/>
    <n v="4"/>
    <n v="978.75"/>
    <n v="0"/>
    <s v="Monitor 4"/>
    <n v="3915"/>
    <x v="2"/>
  </r>
  <r>
    <s v="L019721"/>
    <s v="Z07878"/>
    <s v="P003"/>
    <n v="1"/>
    <n v="849.46"/>
    <n v="0"/>
    <s v="Słuchawki 3"/>
    <n v="849.46"/>
    <x v="1"/>
  </r>
  <r>
    <s v="L019722"/>
    <s v="Z07878"/>
    <s v="P036"/>
    <n v="5"/>
    <n v="284.64999999999998"/>
    <n v="0"/>
    <s v="Czajnik 4"/>
    <n v="1423.25"/>
    <x v="1"/>
  </r>
  <r>
    <s v="L019723"/>
    <s v="Z07879"/>
    <s v="P001"/>
    <n v="6"/>
    <n v="572.69000000000005"/>
    <n v="0.15"/>
    <s v="Słuchawki 1"/>
    <n v="2920.7190000000001"/>
    <x v="2"/>
  </r>
  <r>
    <s v="L019724"/>
    <s v="Z07880"/>
    <s v="P005"/>
    <n v="1"/>
    <n v="367.44"/>
    <n v="0.2"/>
    <s v="Klawiatura 1"/>
    <n v="293.952"/>
    <x v="0"/>
  </r>
  <r>
    <s v="L019725"/>
    <s v="Z07881"/>
    <s v="P028"/>
    <n v="6"/>
    <n v="724.97"/>
    <n v="0.2"/>
    <s v="Lampka 4"/>
    <n v="3479.8559999999998"/>
    <x v="2"/>
  </r>
  <r>
    <s v="L019726"/>
    <s v="Z07881"/>
    <s v="P028"/>
    <n v="6"/>
    <n v="754.44"/>
    <n v="0.1"/>
    <s v="Lampka 4"/>
    <n v="4073.9760000000006"/>
    <x v="2"/>
  </r>
  <r>
    <s v="L019727"/>
    <s v="Z07881"/>
    <s v="P019"/>
    <n v="4"/>
    <n v="959.81"/>
    <n v="0.15"/>
    <s v="Powerbank 3"/>
    <n v="3263.3539999999998"/>
    <x v="2"/>
  </r>
  <r>
    <s v="L019728"/>
    <s v="Z07882"/>
    <s v="P059"/>
    <n v="1"/>
    <n v="344.3"/>
    <n v="0.05"/>
    <s v="Ładowarka 3"/>
    <n v="327.08499999999998"/>
    <x v="0"/>
  </r>
  <r>
    <s v="L019729"/>
    <s v="Z07882"/>
    <s v="P012"/>
    <n v="5"/>
    <n v="319.3"/>
    <n v="0.2"/>
    <s v="Mysz 4"/>
    <n v="1277.2"/>
    <x v="1"/>
  </r>
  <r>
    <s v="L019730"/>
    <s v="Z07883"/>
    <s v="P025"/>
    <n v="6"/>
    <n v="669.78"/>
    <n v="0"/>
    <s v="Lampka 1"/>
    <n v="4018.68"/>
    <x v="2"/>
  </r>
  <r>
    <s v="L019731"/>
    <s v="Z07884"/>
    <s v="P033"/>
    <n v="1"/>
    <n v="1038.54"/>
    <n v="0"/>
    <s v="Czajnik 1"/>
    <n v="1038.54"/>
    <x v="1"/>
  </r>
  <r>
    <s v="L019732"/>
    <s v="Z07884"/>
    <s v="P047"/>
    <n v="5"/>
    <n v="828.96"/>
    <n v="0.05"/>
    <s v="Etui 3"/>
    <n v="3937.56"/>
    <x v="2"/>
  </r>
  <r>
    <s v="L019733"/>
    <s v="Z07884"/>
    <s v="P008"/>
    <n v="6"/>
    <n v="734.84"/>
    <n v="0.15"/>
    <s v="Klawiatura 4"/>
    <n v="3747.6839999999997"/>
    <x v="2"/>
  </r>
  <r>
    <s v="L019734"/>
    <s v="Z07884"/>
    <s v="P044"/>
    <n v="1"/>
    <n v="1052.26"/>
    <n v="0.2"/>
    <s v="Kabel USB-C 4"/>
    <n v="841.80799999999999"/>
    <x v="1"/>
  </r>
  <r>
    <s v="L019735"/>
    <s v="Z07885"/>
    <s v="P009"/>
    <n v="2"/>
    <n v="265.64"/>
    <n v="0.05"/>
    <s v="Mysz 1"/>
    <n v="504.71599999999995"/>
    <x v="1"/>
  </r>
  <r>
    <s v="L019736"/>
    <s v="Z07886"/>
    <s v="P017"/>
    <n v="3"/>
    <n v="695.45"/>
    <n v="0.1"/>
    <s v="Powerbank 1"/>
    <n v="1877.7150000000004"/>
    <x v="1"/>
  </r>
  <r>
    <s v="L019737"/>
    <s v="Z07886"/>
    <s v="P006"/>
    <n v="3"/>
    <n v="253.51"/>
    <n v="0"/>
    <s v="Klawiatura 2"/>
    <n v="760.53"/>
    <x v="1"/>
  </r>
  <r>
    <s v="L019738"/>
    <s v="Z07887"/>
    <s v="P011"/>
    <n v="5"/>
    <n v="958.59"/>
    <n v="0.05"/>
    <s v="Mysz 3"/>
    <n v="4553.3024999999998"/>
    <x v="2"/>
  </r>
  <r>
    <s v="L019739"/>
    <s v="Z07887"/>
    <s v="P013"/>
    <n v="2"/>
    <n v="932.71"/>
    <n v="0"/>
    <s v="Monitor 1"/>
    <n v="1865.42"/>
    <x v="1"/>
  </r>
  <r>
    <s v="L019740"/>
    <s v="Z07887"/>
    <s v="P029"/>
    <n v="2"/>
    <n v="222.5"/>
    <n v="0.05"/>
    <s v="Organizer 1"/>
    <n v="422.75"/>
    <x v="0"/>
  </r>
  <r>
    <s v="L019741"/>
    <s v="Z07888"/>
    <s v="P020"/>
    <n v="1"/>
    <n v="940.28"/>
    <n v="0"/>
    <s v="Powerbank 4"/>
    <n v="940.28"/>
    <x v="1"/>
  </r>
  <r>
    <s v="L019742"/>
    <s v="Z07888"/>
    <s v="P001"/>
    <n v="3"/>
    <n v="574.20000000000005"/>
    <n v="0.2"/>
    <s v="Słuchawki 1"/>
    <n v="1378.0800000000002"/>
    <x v="1"/>
  </r>
  <r>
    <s v="L019743"/>
    <s v="Z07888"/>
    <s v="P042"/>
    <n v="3"/>
    <n v="721.01"/>
    <n v="0.15"/>
    <s v="Kabel USB-C 2"/>
    <n v="1838.5754999999997"/>
    <x v="1"/>
  </r>
  <r>
    <s v="L019744"/>
    <s v="Z07888"/>
    <s v="P008"/>
    <n v="2"/>
    <n v="738.87"/>
    <n v="0"/>
    <s v="Klawiatura 4"/>
    <n v="1477.74"/>
    <x v="1"/>
  </r>
  <r>
    <s v="L019745"/>
    <s v="Z07889"/>
    <s v="P026"/>
    <n v="1"/>
    <n v="363.97"/>
    <n v="0"/>
    <s v="Lampka 2"/>
    <n v="363.97"/>
    <x v="0"/>
  </r>
  <r>
    <s v="L019746"/>
    <s v="Z07889"/>
    <s v="P001"/>
    <n v="6"/>
    <n v="571.69000000000005"/>
    <n v="0"/>
    <s v="Słuchawki 1"/>
    <n v="3430.1400000000003"/>
    <x v="2"/>
  </r>
  <r>
    <s v="L019747"/>
    <s v="Z07889"/>
    <s v="P004"/>
    <n v="2"/>
    <n v="792.29"/>
    <n v="0"/>
    <s v="Słuchawki 4"/>
    <n v="1584.58"/>
    <x v="1"/>
  </r>
  <r>
    <s v="L019748"/>
    <s v="Z07890"/>
    <s v="P044"/>
    <n v="4"/>
    <n v="1050.6099999999999"/>
    <n v="0.1"/>
    <s v="Kabel USB-C 4"/>
    <n v="3782.1959999999999"/>
    <x v="2"/>
  </r>
  <r>
    <s v="L019749"/>
    <s v="Z07890"/>
    <s v="P002"/>
    <n v="1"/>
    <n v="268.64999999999998"/>
    <n v="0.15"/>
    <s v="Słuchawki 2"/>
    <n v="228.35249999999996"/>
    <x v="0"/>
  </r>
  <r>
    <s v="L019750"/>
    <s v="Z07890"/>
    <s v="P007"/>
    <n v="4"/>
    <n v="41.23"/>
    <n v="0.05"/>
    <s v="Klawiatura 3"/>
    <n v="156.67399999999998"/>
    <x v="0"/>
  </r>
  <r>
    <s v="L019751"/>
    <s v="Z07891"/>
    <s v="P012"/>
    <n v="1"/>
    <n v="333.56"/>
    <n v="0.05"/>
    <s v="Mysz 4"/>
    <n v="316.88200000000001"/>
    <x v="0"/>
  </r>
  <r>
    <s v="L019752"/>
    <s v="Z07891"/>
    <s v="P001"/>
    <n v="5"/>
    <n v="559.30999999999995"/>
    <n v="0.15"/>
    <s v="Słuchawki 1"/>
    <n v="2377.0674999999997"/>
    <x v="2"/>
  </r>
  <r>
    <s v="L019753"/>
    <s v="Z07891"/>
    <s v="P029"/>
    <n v="6"/>
    <n v="215.69"/>
    <n v="0.1"/>
    <s v="Organizer 1"/>
    <n v="1164.7259999999999"/>
    <x v="1"/>
  </r>
  <r>
    <s v="L019754"/>
    <s v="Z07891"/>
    <s v="P019"/>
    <n v="2"/>
    <n v="964.01"/>
    <n v="0.15"/>
    <s v="Powerbank 3"/>
    <n v="1638.817"/>
    <x v="1"/>
  </r>
  <r>
    <s v="L019755"/>
    <s v="Z07892"/>
    <s v="P053"/>
    <n v="6"/>
    <n v="314.74"/>
    <n v="0.05"/>
    <s v="Podkładka 1"/>
    <n v="1794.018"/>
    <x v="1"/>
  </r>
  <r>
    <s v="L019756"/>
    <s v="Z07892"/>
    <s v="P059"/>
    <n v="3"/>
    <n v="344.63"/>
    <n v="0.1"/>
    <s v="Ładowarka 3"/>
    <n v="930.50099999999986"/>
    <x v="1"/>
  </r>
  <r>
    <s v="L019757"/>
    <s v="Z07892"/>
    <s v="P041"/>
    <n v="6"/>
    <n v="567.16999999999996"/>
    <n v="0.05"/>
    <s v="Kabel USB-C 1"/>
    <n v="3232.8689999999992"/>
    <x v="2"/>
  </r>
  <r>
    <s v="L019758"/>
    <s v="Z07892"/>
    <s v="P043"/>
    <n v="4"/>
    <n v="400.61"/>
    <n v="0"/>
    <s v="Kabel USB-C 3"/>
    <n v="1602.44"/>
    <x v="1"/>
  </r>
  <r>
    <s v="L019759"/>
    <s v="Z07893"/>
    <s v="P012"/>
    <n v="4"/>
    <n v="332.35"/>
    <n v="0.1"/>
    <s v="Mysz 4"/>
    <n v="1196.46"/>
    <x v="1"/>
  </r>
  <r>
    <s v="L019760"/>
    <s v="Z07893"/>
    <s v="P018"/>
    <n v="6"/>
    <n v="439.76"/>
    <n v="0.1"/>
    <s v="Powerbank 2"/>
    <n v="2374.7040000000002"/>
    <x v="2"/>
  </r>
  <r>
    <s v="L019761"/>
    <s v="Z07893"/>
    <s v="P004"/>
    <n v="3"/>
    <n v="805.92"/>
    <n v="0"/>
    <s v="Słuchawki 4"/>
    <n v="2417.7599999999998"/>
    <x v="2"/>
  </r>
  <r>
    <s v="L019762"/>
    <s v="Z07893"/>
    <s v="P048"/>
    <n v="3"/>
    <n v="83.79"/>
    <n v="0.1"/>
    <s v="Etui 4"/>
    <n v="226.233"/>
    <x v="0"/>
  </r>
  <r>
    <s v="L019763"/>
    <s v="Z07894"/>
    <s v="P018"/>
    <n v="5"/>
    <n v="431.36"/>
    <n v="0"/>
    <s v="Powerbank 2"/>
    <n v="2156.8000000000002"/>
    <x v="2"/>
  </r>
  <r>
    <s v="L019764"/>
    <s v="Z07895"/>
    <s v="P007"/>
    <n v="1"/>
    <n v="40.65"/>
    <n v="0.05"/>
    <s v="Klawiatura 3"/>
    <n v="38.6175"/>
    <x v="0"/>
  </r>
  <r>
    <s v="L019765"/>
    <s v="Z07895"/>
    <s v="P017"/>
    <n v="3"/>
    <n v="689.05"/>
    <n v="0.1"/>
    <s v="Powerbank 1"/>
    <n v="1860.4349999999997"/>
    <x v="1"/>
  </r>
  <r>
    <s v="L019766"/>
    <s v="Z07895"/>
    <s v="P008"/>
    <n v="2"/>
    <n v="699.88"/>
    <n v="0.05"/>
    <s v="Klawiatura 4"/>
    <n v="1329.7719999999999"/>
    <x v="1"/>
  </r>
  <r>
    <s v="L019767"/>
    <s v="Z07896"/>
    <s v="P007"/>
    <n v="1"/>
    <n v="39.630000000000003"/>
    <n v="0.2"/>
    <s v="Klawiatura 3"/>
    <n v="31.704000000000004"/>
    <x v="0"/>
  </r>
  <r>
    <s v="L019768"/>
    <s v="Z07897"/>
    <s v="P042"/>
    <n v="4"/>
    <n v="724.08"/>
    <n v="0"/>
    <s v="Kabel USB-C 2"/>
    <n v="2896.32"/>
    <x v="2"/>
  </r>
  <r>
    <s v="L019769"/>
    <s v="Z07897"/>
    <s v="P047"/>
    <n v="4"/>
    <n v="804.37"/>
    <n v="0"/>
    <s v="Etui 3"/>
    <n v="3217.48"/>
    <x v="2"/>
  </r>
  <r>
    <s v="L019770"/>
    <s v="Z07898"/>
    <s v="P026"/>
    <n v="2"/>
    <n v="350.91"/>
    <n v="0.15"/>
    <s v="Lampka 2"/>
    <n v="596.54700000000003"/>
    <x v="1"/>
  </r>
  <r>
    <s v="L019771"/>
    <s v="Z07898"/>
    <s v="P015"/>
    <n v="6"/>
    <n v="957.01"/>
    <n v="0.1"/>
    <s v="Monitor 3"/>
    <n v="5167.8539999999994"/>
    <x v="2"/>
  </r>
  <r>
    <s v="L019772"/>
    <s v="Z07898"/>
    <s v="P023"/>
    <n v="1"/>
    <n v="90.52"/>
    <n v="0"/>
    <s v="Krzesło biurowe 3"/>
    <n v="90.52"/>
    <x v="0"/>
  </r>
  <r>
    <s v="L019773"/>
    <s v="Z07899"/>
    <s v="P051"/>
    <n v="1"/>
    <n v="32.4"/>
    <n v="0"/>
    <s v="Hub USB 3"/>
    <n v="32.4"/>
    <x v="0"/>
  </r>
  <r>
    <s v="L019774"/>
    <s v="Z07899"/>
    <s v="P004"/>
    <n v="1"/>
    <n v="780.88"/>
    <n v="0"/>
    <s v="Słuchawki 4"/>
    <n v="780.88"/>
    <x v="1"/>
  </r>
  <r>
    <s v="L019775"/>
    <s v="Z07899"/>
    <s v="P014"/>
    <n v="2"/>
    <n v="94.67"/>
    <n v="0.05"/>
    <s v="Monitor 2"/>
    <n v="179.87299999999999"/>
    <x v="0"/>
  </r>
  <r>
    <s v="L019776"/>
    <s v="Z07899"/>
    <s v="P015"/>
    <n v="2"/>
    <n v="958"/>
    <n v="0"/>
    <s v="Monitor 3"/>
    <n v="1916"/>
    <x v="1"/>
  </r>
  <r>
    <s v="L019777"/>
    <s v="Z07900"/>
    <s v="P009"/>
    <n v="5"/>
    <n v="265.55"/>
    <n v="0.05"/>
    <s v="Mysz 1"/>
    <n v="1261.3625"/>
    <x v="1"/>
  </r>
  <r>
    <s v="L019778"/>
    <s v="Z07901"/>
    <s v="P007"/>
    <n v="6"/>
    <n v="41.19"/>
    <n v="0.05"/>
    <s v="Klawiatura 3"/>
    <n v="234.78299999999999"/>
    <x v="0"/>
  </r>
  <r>
    <s v="L019779"/>
    <s v="Z07901"/>
    <s v="P027"/>
    <n v="2"/>
    <n v="354.18"/>
    <n v="0.05"/>
    <s v="Lampka 3"/>
    <n v="672.94200000000001"/>
    <x v="1"/>
  </r>
  <r>
    <s v="L019780"/>
    <s v="Z07901"/>
    <s v="P036"/>
    <n v="2"/>
    <n v="277.88"/>
    <n v="0.2"/>
    <s v="Czajnik 4"/>
    <n v="444.608"/>
    <x v="0"/>
  </r>
  <r>
    <s v="L019781"/>
    <s v="Z07901"/>
    <s v="P023"/>
    <n v="6"/>
    <n v="91.25"/>
    <n v="0.05"/>
    <s v="Krzesło biurowe 3"/>
    <n v="520.125"/>
    <x v="1"/>
  </r>
  <r>
    <s v="L019782"/>
    <s v="Z07902"/>
    <s v="P008"/>
    <n v="6"/>
    <n v="718.66"/>
    <n v="0"/>
    <s v="Klawiatura 4"/>
    <n v="4311.96"/>
    <x v="2"/>
  </r>
  <r>
    <s v="L019783"/>
    <s v="Z07902"/>
    <s v="P007"/>
    <n v="5"/>
    <n v="40.409999999999997"/>
    <n v="0.15"/>
    <s v="Klawiatura 3"/>
    <n v="171.74249999999998"/>
    <x v="0"/>
  </r>
  <r>
    <s v="L019784"/>
    <s v="Z07902"/>
    <s v="P048"/>
    <n v="2"/>
    <n v="83.2"/>
    <n v="0"/>
    <s v="Etui 4"/>
    <n v="166.4"/>
    <x v="0"/>
  </r>
  <r>
    <s v="L019785"/>
    <s v="Z07902"/>
    <s v="P005"/>
    <n v="4"/>
    <n v="377.33"/>
    <n v="0.05"/>
    <s v="Klawiatura 1"/>
    <n v="1433.8539999999998"/>
    <x v="1"/>
  </r>
  <r>
    <s v="L019786"/>
    <s v="Z07903"/>
    <s v="P056"/>
    <n v="4"/>
    <n v="841.29"/>
    <n v="0.2"/>
    <s v="Podkładka 4"/>
    <n v="2692.1280000000002"/>
    <x v="2"/>
  </r>
  <r>
    <s v="L019787"/>
    <s v="Z07903"/>
    <s v="P017"/>
    <n v="5"/>
    <n v="692.26"/>
    <n v="0.2"/>
    <s v="Powerbank 1"/>
    <n v="2769.0400000000004"/>
    <x v="2"/>
  </r>
  <r>
    <s v="L019788"/>
    <s v="Z07903"/>
    <s v="P039"/>
    <n v="4"/>
    <n v="964.25"/>
    <n v="0"/>
    <s v="Termos 3"/>
    <n v="3857"/>
    <x v="2"/>
  </r>
  <r>
    <s v="L019789"/>
    <s v="Z07903"/>
    <s v="P028"/>
    <n v="6"/>
    <n v="730.11"/>
    <n v="0"/>
    <s v="Lampka 4"/>
    <n v="4380.66"/>
    <x v="2"/>
  </r>
  <r>
    <s v="L019790"/>
    <s v="Z07904"/>
    <s v="P013"/>
    <n v="5"/>
    <n v="935.45"/>
    <n v="0"/>
    <s v="Monitor 1"/>
    <n v="4677.25"/>
    <x v="2"/>
  </r>
  <r>
    <s v="L019791"/>
    <s v="Z07904"/>
    <s v="P039"/>
    <n v="2"/>
    <n v="991.95"/>
    <n v="0.15"/>
    <s v="Termos 3"/>
    <n v="1686.3150000000001"/>
    <x v="1"/>
  </r>
  <r>
    <s v="L019792"/>
    <s v="Z07904"/>
    <s v="P046"/>
    <n v="5"/>
    <n v="141.31"/>
    <n v="0.1"/>
    <s v="Etui 2"/>
    <n v="635.89499999999998"/>
    <x v="1"/>
  </r>
  <r>
    <s v="L019793"/>
    <s v="Z07904"/>
    <s v="P018"/>
    <n v="1"/>
    <n v="418.97"/>
    <n v="0.15"/>
    <s v="Powerbank 2"/>
    <n v="356.12450000000001"/>
    <x v="0"/>
  </r>
  <r>
    <s v="L019794"/>
    <s v="Z07905"/>
    <s v="P035"/>
    <n v="1"/>
    <n v="323.93"/>
    <n v="0.1"/>
    <s v="Czajnik 3"/>
    <n v="291.53700000000003"/>
    <x v="0"/>
  </r>
  <r>
    <s v="L019795"/>
    <s v="Z07905"/>
    <s v="P039"/>
    <n v="2"/>
    <n v="952.38"/>
    <n v="0.05"/>
    <s v="Termos 3"/>
    <n v="1809.5219999999999"/>
    <x v="1"/>
  </r>
  <r>
    <s v="L019796"/>
    <s v="Z07906"/>
    <s v="P016"/>
    <n v="4"/>
    <n v="969.34"/>
    <n v="0.05"/>
    <s v="Monitor 4"/>
    <n v="3683.4919999999997"/>
    <x v="2"/>
  </r>
  <r>
    <s v="L019797"/>
    <s v="Z07906"/>
    <s v="P012"/>
    <n v="6"/>
    <n v="320.62"/>
    <n v="0"/>
    <s v="Mysz 4"/>
    <n v="1923.72"/>
    <x v="1"/>
  </r>
  <r>
    <s v="L019798"/>
    <s v="Z07906"/>
    <s v="P016"/>
    <n v="3"/>
    <n v="980.92"/>
    <n v="0.05"/>
    <s v="Monitor 4"/>
    <n v="2795.6219999999998"/>
    <x v="2"/>
  </r>
  <r>
    <s v="L019799"/>
    <s v="Z07906"/>
    <s v="P033"/>
    <n v="1"/>
    <n v="1011.62"/>
    <n v="0.05"/>
    <s v="Czajnik 1"/>
    <n v="961.03899999999999"/>
    <x v="1"/>
  </r>
  <r>
    <s v="L019800"/>
    <s v="Z07907"/>
    <s v="P003"/>
    <n v="3"/>
    <n v="858.89"/>
    <n v="0.05"/>
    <s v="Słuchawki 3"/>
    <n v="2447.8364999999999"/>
    <x v="2"/>
  </r>
  <r>
    <s v="L019801"/>
    <s v="Z07907"/>
    <s v="P049"/>
    <n v="4"/>
    <n v="1065.8"/>
    <n v="0"/>
    <s v="Hub USB 1"/>
    <n v="4263.2"/>
    <x v="2"/>
  </r>
  <r>
    <s v="L019802"/>
    <s v="Z07908"/>
    <s v="P011"/>
    <n v="2"/>
    <n v="951.9"/>
    <n v="0"/>
    <s v="Mysz 3"/>
    <n v="1903.8"/>
    <x v="1"/>
  </r>
  <r>
    <s v="L019803"/>
    <s v="Z07908"/>
    <s v="P018"/>
    <n v="3"/>
    <n v="428.06"/>
    <n v="0"/>
    <s v="Powerbank 2"/>
    <n v="1284.18"/>
    <x v="1"/>
  </r>
  <r>
    <s v="L019804"/>
    <s v="Z07908"/>
    <s v="P050"/>
    <n v="2"/>
    <n v="1222.1099999999999"/>
    <n v="0"/>
    <s v="Hub USB 2"/>
    <n v="2444.2199999999998"/>
    <x v="2"/>
  </r>
  <r>
    <s v="L019805"/>
    <s v="Z07908"/>
    <s v="P007"/>
    <n v="6"/>
    <n v="41.02"/>
    <n v="0.2"/>
    <s v="Klawiatura 3"/>
    <n v="196.89600000000002"/>
    <x v="0"/>
  </r>
  <r>
    <s v="L019806"/>
    <s v="Z07909"/>
    <s v="P001"/>
    <n v="6"/>
    <n v="573.48"/>
    <n v="0"/>
    <s v="Słuchawki 1"/>
    <n v="3440.88"/>
    <x v="2"/>
  </r>
  <r>
    <s v="L019807"/>
    <s v="Z07910"/>
    <s v="P022"/>
    <n v="1"/>
    <n v="238.23"/>
    <n v="0"/>
    <s v="Krzesło biurowe 2"/>
    <n v="238.23"/>
    <x v="0"/>
  </r>
  <r>
    <s v="L019808"/>
    <s v="Z07910"/>
    <s v="P013"/>
    <n v="4"/>
    <n v="947.93"/>
    <n v="0.15"/>
    <s v="Monitor 1"/>
    <n v="3222.9619999999995"/>
    <x v="2"/>
  </r>
  <r>
    <s v="L019809"/>
    <s v="Z07911"/>
    <s v="P001"/>
    <n v="2"/>
    <n v="574.96"/>
    <n v="0.05"/>
    <s v="Słuchawki 1"/>
    <n v="1092.424"/>
    <x v="1"/>
  </r>
  <r>
    <s v="L019810"/>
    <s v="Z07911"/>
    <s v="P048"/>
    <n v="1"/>
    <n v="80.78"/>
    <n v="0"/>
    <s v="Etui 4"/>
    <n v="80.78"/>
    <x v="0"/>
  </r>
  <r>
    <s v="L019811"/>
    <s v="Z07912"/>
    <s v="P059"/>
    <n v="6"/>
    <n v="348.28"/>
    <n v="0"/>
    <s v="Ładowarka 3"/>
    <n v="2089.6799999999998"/>
    <x v="2"/>
  </r>
  <r>
    <s v="L019812"/>
    <s v="Z07912"/>
    <s v="P006"/>
    <n v="2"/>
    <n v="242.39"/>
    <n v="0"/>
    <s v="Klawiatura 2"/>
    <n v="484.78"/>
    <x v="0"/>
  </r>
  <r>
    <s v="L019813"/>
    <s v="Z07912"/>
    <s v="P039"/>
    <n v="3"/>
    <n v="993.33"/>
    <n v="0"/>
    <s v="Termos 3"/>
    <n v="2979.9900000000002"/>
    <x v="2"/>
  </r>
  <r>
    <s v="L019814"/>
    <s v="Z07913"/>
    <s v="P033"/>
    <n v="5"/>
    <n v="1012.11"/>
    <n v="0.15"/>
    <s v="Czajnik 1"/>
    <n v="4301.4674999999997"/>
    <x v="2"/>
  </r>
  <r>
    <s v="L019815"/>
    <s v="Z07913"/>
    <s v="P002"/>
    <n v="5"/>
    <n v="266.27"/>
    <n v="0"/>
    <s v="Słuchawki 2"/>
    <n v="1331.35"/>
    <x v="1"/>
  </r>
  <r>
    <s v="L019816"/>
    <s v="Z07914"/>
    <s v="P047"/>
    <n v="5"/>
    <n v="822.19"/>
    <n v="0.05"/>
    <s v="Etui 3"/>
    <n v="3905.4025000000006"/>
    <x v="2"/>
  </r>
  <r>
    <s v="L019817"/>
    <s v="Z07915"/>
    <s v="P003"/>
    <n v="2"/>
    <n v="858.4"/>
    <n v="0"/>
    <s v="Słuchawki 3"/>
    <n v="1716.8"/>
    <x v="1"/>
  </r>
  <r>
    <s v="L019818"/>
    <s v="Z07915"/>
    <s v="P048"/>
    <n v="1"/>
    <n v="79.319999999999993"/>
    <n v="0.2"/>
    <s v="Etui 4"/>
    <n v="63.455999999999996"/>
    <x v="0"/>
  </r>
  <r>
    <s v="L019819"/>
    <s v="Z07915"/>
    <s v="P048"/>
    <n v="4"/>
    <n v="78.95"/>
    <n v="0.15"/>
    <s v="Etui 4"/>
    <n v="268.43"/>
    <x v="0"/>
  </r>
  <r>
    <s v="L019820"/>
    <s v="Z07916"/>
    <s v="P055"/>
    <n v="2"/>
    <n v="584.33000000000004"/>
    <n v="0.1"/>
    <s v="Podkładka 3"/>
    <n v="1051.7940000000001"/>
    <x v="1"/>
  </r>
  <r>
    <s v="L019821"/>
    <s v="Z07916"/>
    <s v="P019"/>
    <n v="4"/>
    <n v="946.62"/>
    <n v="0.05"/>
    <s v="Powerbank 3"/>
    <n v="3597.1559999999999"/>
    <x v="2"/>
  </r>
  <r>
    <s v="L019822"/>
    <s v="Z07917"/>
    <s v="P045"/>
    <n v="6"/>
    <n v="95.51"/>
    <n v="0.05"/>
    <s v="Etui 1"/>
    <n v="544.40700000000004"/>
    <x v="1"/>
  </r>
  <r>
    <s v="L019823"/>
    <s v="Z07918"/>
    <s v="P020"/>
    <n v="2"/>
    <n v="944.26"/>
    <n v="0.05"/>
    <s v="Powerbank 4"/>
    <n v="1794.0939999999998"/>
    <x v="1"/>
  </r>
  <r>
    <s v="L019824"/>
    <s v="Z07918"/>
    <s v="P031"/>
    <n v="4"/>
    <n v="1109.73"/>
    <n v="0.05"/>
    <s v="Organizer 3"/>
    <n v="4216.9740000000002"/>
    <x v="2"/>
  </r>
  <r>
    <s v="L019825"/>
    <s v="Z07918"/>
    <s v="P019"/>
    <n v="1"/>
    <n v="960.33"/>
    <n v="0"/>
    <s v="Powerbank 3"/>
    <n v="960.33"/>
    <x v="1"/>
  </r>
  <r>
    <s v="L019826"/>
    <s v="Z07919"/>
    <s v="P049"/>
    <n v="1"/>
    <n v="1059.69"/>
    <n v="0.15"/>
    <s v="Hub USB 1"/>
    <n v="900.73649999999998"/>
    <x v="1"/>
  </r>
  <r>
    <s v="L019827"/>
    <s v="Z07919"/>
    <s v="P010"/>
    <n v="1"/>
    <n v="685.39"/>
    <n v="0.15"/>
    <s v="Mysz 2"/>
    <n v="582.58150000000001"/>
    <x v="1"/>
  </r>
  <r>
    <s v="L019828"/>
    <s v="Z07919"/>
    <s v="P035"/>
    <n v="4"/>
    <n v="327.25"/>
    <n v="0.15"/>
    <s v="Czajnik 3"/>
    <n v="1112.6499999999999"/>
    <x v="1"/>
  </r>
  <r>
    <s v="L019829"/>
    <s v="Z07920"/>
    <s v="P038"/>
    <n v="6"/>
    <n v="680.53"/>
    <n v="0"/>
    <s v="Termos 2"/>
    <n v="4083.18"/>
    <x v="2"/>
  </r>
  <r>
    <s v="L019830"/>
    <s v="Z07920"/>
    <s v="P056"/>
    <n v="4"/>
    <n v="831.09"/>
    <n v="0.2"/>
    <s v="Podkładka 4"/>
    <n v="2659.4880000000003"/>
    <x v="2"/>
  </r>
  <r>
    <s v="L019831"/>
    <s v="Z07921"/>
    <s v="P020"/>
    <n v="6"/>
    <n v="967.72"/>
    <n v="0"/>
    <s v="Powerbank 4"/>
    <n v="5806.32"/>
    <x v="2"/>
  </r>
  <r>
    <s v="L019832"/>
    <s v="Z07921"/>
    <s v="P057"/>
    <n v="1"/>
    <n v="486.71"/>
    <n v="0.15"/>
    <s v="Ładowarka 1"/>
    <n v="413.70349999999996"/>
    <x v="0"/>
  </r>
  <r>
    <s v="L019833"/>
    <s v="Z07922"/>
    <s v="P016"/>
    <n v="3"/>
    <n v="933.79"/>
    <n v="0"/>
    <s v="Monitor 4"/>
    <n v="2801.37"/>
    <x v="2"/>
  </r>
  <r>
    <s v="L019834"/>
    <s v="Z07922"/>
    <s v="P055"/>
    <n v="2"/>
    <n v="604.04999999999995"/>
    <n v="0.05"/>
    <s v="Podkładka 3"/>
    <n v="1147.6949999999999"/>
    <x v="1"/>
  </r>
  <r>
    <s v="L019835"/>
    <s v="Z07922"/>
    <s v="P032"/>
    <n v="6"/>
    <n v="637.12"/>
    <n v="0"/>
    <s v="Organizer 4"/>
    <n v="3822.7200000000003"/>
    <x v="2"/>
  </r>
  <r>
    <s v="L019836"/>
    <s v="Z07923"/>
    <s v="P013"/>
    <n v="4"/>
    <n v="946.69"/>
    <n v="0.2"/>
    <s v="Monitor 1"/>
    <n v="3029.4080000000004"/>
    <x v="2"/>
  </r>
  <r>
    <s v="L019837"/>
    <s v="Z07923"/>
    <s v="P016"/>
    <n v="1"/>
    <n v="958.52"/>
    <n v="0.15"/>
    <s v="Monitor 4"/>
    <n v="814.74199999999996"/>
    <x v="1"/>
  </r>
  <r>
    <s v="L019838"/>
    <s v="Z07923"/>
    <s v="P045"/>
    <n v="3"/>
    <n v="91.12"/>
    <n v="0"/>
    <s v="Etui 1"/>
    <n v="273.36"/>
    <x v="0"/>
  </r>
  <r>
    <s v="L019839"/>
    <s v="Z07924"/>
    <s v="P046"/>
    <n v="6"/>
    <n v="141.74"/>
    <n v="0.2"/>
    <s v="Etui 2"/>
    <n v="680.35200000000009"/>
    <x v="1"/>
  </r>
  <r>
    <s v="L019840"/>
    <s v="Z07925"/>
    <s v="P015"/>
    <n v="6"/>
    <n v="930.43"/>
    <n v="0"/>
    <s v="Monitor 3"/>
    <n v="5582.58"/>
    <x v="2"/>
  </r>
  <r>
    <s v="L019841"/>
    <s v="Z07925"/>
    <s v="P050"/>
    <n v="5"/>
    <n v="1165.6400000000001"/>
    <n v="0.05"/>
    <s v="Hub USB 2"/>
    <n v="5536.7900000000009"/>
    <x v="2"/>
  </r>
  <r>
    <s v="L019842"/>
    <s v="Z07925"/>
    <s v="P039"/>
    <n v="1"/>
    <n v="995.84"/>
    <n v="0.15"/>
    <s v="Termos 3"/>
    <n v="846.46400000000006"/>
    <x v="1"/>
  </r>
  <r>
    <s v="L019843"/>
    <s v="Z07926"/>
    <s v="P039"/>
    <n v="5"/>
    <n v="948.09"/>
    <n v="0.2"/>
    <s v="Termos 3"/>
    <n v="3792.36"/>
    <x v="2"/>
  </r>
  <r>
    <s v="L019844"/>
    <s v="Z07926"/>
    <s v="P033"/>
    <n v="1"/>
    <n v="981.5"/>
    <n v="0.15"/>
    <s v="Czajnik 1"/>
    <n v="834.27499999999998"/>
    <x v="1"/>
  </r>
  <r>
    <s v="L019845"/>
    <s v="Z07927"/>
    <s v="P023"/>
    <n v="5"/>
    <n v="94.16"/>
    <n v="0"/>
    <s v="Krzesło biurowe 3"/>
    <n v="470.79999999999995"/>
    <x v="0"/>
  </r>
  <r>
    <s v="L019846"/>
    <s v="Z07928"/>
    <s v="P018"/>
    <n v="5"/>
    <n v="432.13"/>
    <n v="0.05"/>
    <s v="Powerbank 2"/>
    <n v="2052.6174999999998"/>
    <x v="2"/>
  </r>
  <r>
    <s v="L019847"/>
    <s v="Z07929"/>
    <s v="P007"/>
    <n v="6"/>
    <n v="41.87"/>
    <n v="0"/>
    <s v="Klawiatura 3"/>
    <n v="251.21999999999997"/>
    <x v="0"/>
  </r>
  <r>
    <s v="L019848"/>
    <s v="Z07929"/>
    <s v="P031"/>
    <n v="6"/>
    <n v="1144.48"/>
    <n v="0"/>
    <s v="Organizer 3"/>
    <n v="6866.88"/>
    <x v="2"/>
  </r>
  <r>
    <s v="L019849"/>
    <s v="Z07929"/>
    <s v="P015"/>
    <n v="2"/>
    <n v="940.79"/>
    <n v="0"/>
    <s v="Monitor 3"/>
    <n v="1881.58"/>
    <x v="1"/>
  </r>
  <r>
    <s v="L019850"/>
    <s v="Z07929"/>
    <s v="P051"/>
    <n v="3"/>
    <n v="32.56"/>
    <n v="0"/>
    <s v="Hub USB 3"/>
    <n v="97.68"/>
    <x v="0"/>
  </r>
  <r>
    <s v="L019851"/>
    <s v="Z07930"/>
    <s v="P054"/>
    <n v="6"/>
    <n v="136.02000000000001"/>
    <n v="0"/>
    <s v="Podkładka 2"/>
    <n v="816.12000000000012"/>
    <x v="1"/>
  </r>
  <r>
    <s v="L019852"/>
    <s v="Z07930"/>
    <s v="P051"/>
    <n v="3"/>
    <n v="33.11"/>
    <n v="0.1"/>
    <s v="Hub USB 3"/>
    <n v="89.397000000000006"/>
    <x v="0"/>
  </r>
  <r>
    <s v="L019853"/>
    <s v="Z07930"/>
    <s v="P045"/>
    <n v="3"/>
    <n v="94.8"/>
    <n v="0"/>
    <s v="Etui 1"/>
    <n v="284.39999999999998"/>
    <x v="0"/>
  </r>
  <r>
    <s v="L019854"/>
    <s v="Z07931"/>
    <s v="P045"/>
    <n v="2"/>
    <n v="91.16"/>
    <n v="0.15"/>
    <s v="Etui 1"/>
    <n v="154.97199999999998"/>
    <x v="0"/>
  </r>
  <r>
    <s v="L019855"/>
    <s v="Z07932"/>
    <s v="P020"/>
    <n v="6"/>
    <n v="966.68"/>
    <n v="0"/>
    <s v="Powerbank 4"/>
    <n v="5800.08"/>
    <x v="2"/>
  </r>
  <r>
    <s v="L019856"/>
    <s v="Z07932"/>
    <s v="P060"/>
    <n v="3"/>
    <n v="573.74"/>
    <n v="0"/>
    <s v="Ładowarka 4"/>
    <n v="1721.22"/>
    <x v="1"/>
  </r>
  <r>
    <s v="L019857"/>
    <s v="Z07932"/>
    <s v="P036"/>
    <n v="4"/>
    <n v="292.58"/>
    <n v="0.2"/>
    <s v="Czajnik 4"/>
    <n v="936.25599999999997"/>
    <x v="1"/>
  </r>
  <r>
    <s v="L019858"/>
    <s v="Z07932"/>
    <s v="P008"/>
    <n v="2"/>
    <n v="701.45"/>
    <n v="0.15"/>
    <s v="Klawiatura 4"/>
    <n v="1192.4650000000001"/>
    <x v="1"/>
  </r>
  <r>
    <s v="L019859"/>
    <s v="Z07933"/>
    <s v="P047"/>
    <n v="4"/>
    <n v="834.33"/>
    <n v="0"/>
    <s v="Etui 3"/>
    <n v="3337.32"/>
    <x v="2"/>
  </r>
  <r>
    <s v="L019860"/>
    <s v="Z07934"/>
    <s v="P037"/>
    <n v="5"/>
    <n v="895.56"/>
    <n v="0"/>
    <s v="Termos 1"/>
    <n v="4477.7999999999993"/>
    <x v="2"/>
  </r>
  <r>
    <s v="L019861"/>
    <s v="Z07934"/>
    <s v="P005"/>
    <n v="4"/>
    <n v="367.87"/>
    <n v="0.2"/>
    <s v="Klawiatura 1"/>
    <n v="1177.184"/>
    <x v="1"/>
  </r>
  <r>
    <s v="L019862"/>
    <s v="Z07934"/>
    <s v="P013"/>
    <n v="3"/>
    <n v="940.57"/>
    <n v="0.15"/>
    <s v="Monitor 1"/>
    <n v="2398.4535000000001"/>
    <x v="2"/>
  </r>
  <r>
    <s v="L019863"/>
    <s v="Z07935"/>
    <s v="P029"/>
    <n v="3"/>
    <n v="215.49"/>
    <n v="0.15"/>
    <s v="Organizer 1"/>
    <n v="549.49950000000001"/>
    <x v="1"/>
  </r>
  <r>
    <s v="L019864"/>
    <s v="Z07936"/>
    <s v="P060"/>
    <n v="2"/>
    <n v="555.41999999999996"/>
    <n v="0.05"/>
    <s v="Ładowarka 4"/>
    <n v="1055.2979999999998"/>
    <x v="1"/>
  </r>
  <r>
    <s v="L019865"/>
    <s v="Z07936"/>
    <s v="P003"/>
    <n v="6"/>
    <n v="860.64"/>
    <n v="0.15"/>
    <s v="Słuchawki 3"/>
    <n v="4389.2640000000001"/>
    <x v="2"/>
  </r>
  <r>
    <s v="L019866"/>
    <s v="Z07936"/>
    <s v="P060"/>
    <n v="1"/>
    <n v="580.67999999999995"/>
    <n v="0.1"/>
    <s v="Ładowarka 4"/>
    <n v="522.61199999999997"/>
    <x v="1"/>
  </r>
  <r>
    <s v="L019867"/>
    <s v="Z07937"/>
    <s v="P002"/>
    <n v="3"/>
    <n v="278.04000000000002"/>
    <n v="0.1"/>
    <s v="Słuchawki 2"/>
    <n v="750.70800000000008"/>
    <x v="1"/>
  </r>
  <r>
    <s v="L019868"/>
    <s v="Z07937"/>
    <s v="P030"/>
    <n v="6"/>
    <n v="183.05"/>
    <n v="0.15"/>
    <s v="Organizer 2"/>
    <n v="933.55500000000018"/>
    <x v="1"/>
  </r>
  <r>
    <s v="L019869"/>
    <s v="Z07938"/>
    <s v="P044"/>
    <n v="2"/>
    <n v="1089.92"/>
    <n v="0"/>
    <s v="Kabel USB-C 4"/>
    <n v="2179.84"/>
    <x v="2"/>
  </r>
  <r>
    <s v="L019870"/>
    <s v="Z07939"/>
    <s v="P002"/>
    <n v="6"/>
    <n v="277.92"/>
    <n v="0.2"/>
    <s v="Słuchawki 2"/>
    <n v="1334.0160000000001"/>
    <x v="1"/>
  </r>
  <r>
    <s v="L019871"/>
    <s v="Z07940"/>
    <s v="P021"/>
    <n v="2"/>
    <n v="608.88"/>
    <n v="0"/>
    <s v="Krzesło biurowe 1"/>
    <n v="1217.76"/>
    <x v="1"/>
  </r>
  <r>
    <s v="L019872"/>
    <s v="Z07940"/>
    <s v="P017"/>
    <n v="3"/>
    <n v="702.93"/>
    <n v="0"/>
    <s v="Powerbank 1"/>
    <n v="2108.79"/>
    <x v="2"/>
  </r>
  <r>
    <s v="L019873"/>
    <s v="Z07941"/>
    <s v="P059"/>
    <n v="5"/>
    <n v="353.64"/>
    <n v="0.05"/>
    <s v="Ładowarka 3"/>
    <n v="1679.7899999999997"/>
    <x v="1"/>
  </r>
  <r>
    <s v="L019874"/>
    <s v="Z07941"/>
    <s v="P041"/>
    <n v="1"/>
    <n v="553.67999999999995"/>
    <n v="0"/>
    <s v="Kabel USB-C 1"/>
    <n v="553.67999999999995"/>
    <x v="1"/>
  </r>
  <r>
    <s v="L019875"/>
    <s v="Z07941"/>
    <s v="P026"/>
    <n v="1"/>
    <n v="354.38"/>
    <n v="0"/>
    <s v="Lampka 2"/>
    <n v="354.38"/>
    <x v="0"/>
  </r>
  <r>
    <s v="L019876"/>
    <s v="Z07941"/>
    <s v="P009"/>
    <n v="6"/>
    <n v="266.05"/>
    <n v="0"/>
    <s v="Mysz 1"/>
    <n v="1596.3000000000002"/>
    <x v="1"/>
  </r>
  <r>
    <s v="L019877"/>
    <s v="Z07942"/>
    <s v="P046"/>
    <n v="6"/>
    <n v="141.02000000000001"/>
    <n v="0.05"/>
    <s v="Etui 2"/>
    <n v="803.81400000000008"/>
    <x v="1"/>
  </r>
  <r>
    <s v="L019878"/>
    <s v="Z07942"/>
    <s v="P005"/>
    <n v="4"/>
    <n v="379.35"/>
    <n v="0.05"/>
    <s v="Klawiatura 1"/>
    <n v="1441.53"/>
    <x v="1"/>
  </r>
  <r>
    <s v="L019879"/>
    <s v="Z07942"/>
    <s v="P027"/>
    <n v="2"/>
    <n v="348.74"/>
    <n v="0"/>
    <s v="Lampka 3"/>
    <n v="697.48"/>
    <x v="1"/>
  </r>
  <r>
    <s v="L019880"/>
    <s v="Z07942"/>
    <s v="P005"/>
    <n v="4"/>
    <n v="366.59"/>
    <n v="0.15"/>
    <s v="Klawiatura 1"/>
    <n v="1246.4059999999999"/>
    <x v="1"/>
  </r>
  <r>
    <s v="L019881"/>
    <s v="Z07943"/>
    <s v="P011"/>
    <n v="1"/>
    <n v="953.41"/>
    <n v="0.05"/>
    <s v="Mysz 3"/>
    <n v="905.73949999999991"/>
    <x v="1"/>
  </r>
  <r>
    <s v="L019882"/>
    <s v="Z07943"/>
    <s v="P037"/>
    <n v="4"/>
    <n v="881.42"/>
    <n v="0"/>
    <s v="Termos 1"/>
    <n v="3525.68"/>
    <x v="2"/>
  </r>
  <r>
    <s v="L019883"/>
    <s v="Z07943"/>
    <s v="P029"/>
    <n v="4"/>
    <n v="211.38"/>
    <n v="0"/>
    <s v="Organizer 1"/>
    <n v="845.52"/>
    <x v="1"/>
  </r>
  <r>
    <s v="L019884"/>
    <s v="Z07944"/>
    <s v="P050"/>
    <n v="5"/>
    <n v="1193.72"/>
    <n v="0"/>
    <s v="Hub USB 2"/>
    <n v="5968.6"/>
    <x v="2"/>
  </r>
  <r>
    <s v="L019885"/>
    <s v="Z07944"/>
    <s v="P026"/>
    <n v="6"/>
    <n v="358.07"/>
    <n v="0.05"/>
    <s v="Lampka 2"/>
    <n v="2040.999"/>
    <x v="2"/>
  </r>
  <r>
    <s v="L019886"/>
    <s v="Z07945"/>
    <s v="P045"/>
    <n v="3"/>
    <n v="95.67"/>
    <n v="0.1"/>
    <s v="Etui 1"/>
    <n v="258.30900000000003"/>
    <x v="0"/>
  </r>
  <r>
    <s v="L019887"/>
    <s v="Z07945"/>
    <s v="P055"/>
    <n v="6"/>
    <n v="594.77"/>
    <n v="0"/>
    <s v="Podkładka 3"/>
    <n v="3568.62"/>
    <x v="2"/>
  </r>
  <r>
    <s v="L019888"/>
    <s v="Z07945"/>
    <s v="P031"/>
    <n v="1"/>
    <n v="1093.9000000000001"/>
    <n v="0.2"/>
    <s v="Organizer 3"/>
    <n v="875.12000000000012"/>
    <x v="1"/>
  </r>
  <r>
    <s v="L019889"/>
    <s v="Z07946"/>
    <s v="P032"/>
    <n v="4"/>
    <n v="655.26"/>
    <n v="0.15"/>
    <s v="Organizer 4"/>
    <n v="2227.884"/>
    <x v="2"/>
  </r>
  <r>
    <s v="L019890"/>
    <s v="Z07946"/>
    <s v="P016"/>
    <n v="3"/>
    <n v="950.95"/>
    <n v="0"/>
    <s v="Monitor 4"/>
    <n v="2852.8500000000004"/>
    <x v="2"/>
  </r>
  <r>
    <s v="L019891"/>
    <s v="Z07947"/>
    <s v="P037"/>
    <n v="1"/>
    <n v="882.37"/>
    <n v="0"/>
    <s v="Termos 1"/>
    <n v="882.37"/>
    <x v="1"/>
  </r>
  <r>
    <s v="L019892"/>
    <s v="Z07947"/>
    <s v="P016"/>
    <n v="6"/>
    <n v="970.3"/>
    <n v="0"/>
    <s v="Monitor 4"/>
    <n v="5821.7999999999993"/>
    <x v="2"/>
  </r>
  <r>
    <s v="L019893"/>
    <s v="Z07948"/>
    <s v="P052"/>
    <n v="3"/>
    <n v="733.45"/>
    <n v="0"/>
    <s v="Hub USB 4"/>
    <n v="2200.3500000000004"/>
    <x v="2"/>
  </r>
  <r>
    <s v="L019894"/>
    <s v="Z07949"/>
    <s v="P053"/>
    <n v="4"/>
    <n v="324.43"/>
    <n v="0.1"/>
    <s v="Podkładka 1"/>
    <n v="1167.9480000000001"/>
    <x v="1"/>
  </r>
  <r>
    <s v="L019895"/>
    <s v="Z07949"/>
    <s v="P037"/>
    <n v="5"/>
    <n v="848.68"/>
    <n v="0"/>
    <s v="Termos 1"/>
    <n v="4243.3999999999996"/>
    <x v="2"/>
  </r>
  <r>
    <s v="L019896"/>
    <s v="Z07949"/>
    <s v="P038"/>
    <n v="5"/>
    <n v="698.64"/>
    <n v="0.1"/>
    <s v="Termos 2"/>
    <n v="3143.88"/>
    <x v="2"/>
  </r>
  <r>
    <s v="L019897"/>
    <s v="Z07950"/>
    <s v="P013"/>
    <n v="6"/>
    <n v="987.34"/>
    <n v="0"/>
    <s v="Monitor 1"/>
    <n v="5924.04"/>
    <x v="2"/>
  </r>
  <r>
    <s v="L019898"/>
    <s v="Z07950"/>
    <s v="P059"/>
    <n v="3"/>
    <n v="352.65"/>
    <n v="0.1"/>
    <s v="Ładowarka 3"/>
    <n v="952.15499999999986"/>
    <x v="1"/>
  </r>
  <r>
    <s v="L019899"/>
    <s v="Z07951"/>
    <s v="P021"/>
    <n v="6"/>
    <n v="612.77"/>
    <n v="0"/>
    <s v="Krzesło biurowe 1"/>
    <n v="3676.62"/>
    <x v="2"/>
  </r>
  <r>
    <s v="L019900"/>
    <s v="Z07951"/>
    <s v="P047"/>
    <n v="4"/>
    <n v="814.37"/>
    <n v="0.1"/>
    <s v="Etui 3"/>
    <n v="2931.732"/>
    <x v="2"/>
  </r>
  <r>
    <s v="L019901"/>
    <s v="Z07951"/>
    <s v="P036"/>
    <n v="5"/>
    <n v="276.82"/>
    <n v="0"/>
    <s v="Czajnik 4"/>
    <n v="1384.1"/>
    <x v="1"/>
  </r>
  <r>
    <s v="L019902"/>
    <s v="Z07951"/>
    <s v="P001"/>
    <n v="1"/>
    <n v="569.24"/>
    <n v="0.2"/>
    <s v="Słuchawki 1"/>
    <n v="455.39200000000005"/>
    <x v="0"/>
  </r>
  <r>
    <s v="L019903"/>
    <s v="Z07952"/>
    <s v="P011"/>
    <n v="4"/>
    <n v="967.76"/>
    <n v="0.15"/>
    <s v="Mysz 3"/>
    <n v="3290.384"/>
    <x v="2"/>
  </r>
  <r>
    <s v="L019904"/>
    <s v="Z07952"/>
    <s v="P019"/>
    <n v="6"/>
    <n v="940.44"/>
    <n v="0"/>
    <s v="Powerbank 3"/>
    <n v="5642.64"/>
    <x v="2"/>
  </r>
  <r>
    <s v="L019905"/>
    <s v="Z07952"/>
    <s v="P008"/>
    <n v="2"/>
    <n v="715.98"/>
    <n v="0"/>
    <s v="Klawiatura 4"/>
    <n v="1431.96"/>
    <x v="1"/>
  </r>
  <r>
    <s v="L019906"/>
    <s v="Z07953"/>
    <s v="P033"/>
    <n v="5"/>
    <n v="986.7"/>
    <n v="0"/>
    <s v="Czajnik 1"/>
    <n v="4933.5"/>
    <x v="2"/>
  </r>
  <r>
    <s v="L019907"/>
    <s v="Z07953"/>
    <s v="P016"/>
    <n v="3"/>
    <n v="954.88"/>
    <n v="0"/>
    <s v="Monitor 4"/>
    <n v="2864.64"/>
    <x v="2"/>
  </r>
  <r>
    <s v="L019908"/>
    <s v="Z07954"/>
    <s v="P026"/>
    <n v="4"/>
    <n v="360.11"/>
    <n v="0.2"/>
    <s v="Lampka 2"/>
    <n v="1152.3520000000001"/>
    <x v="1"/>
  </r>
  <r>
    <s v="L019909"/>
    <s v="Z07955"/>
    <s v="P026"/>
    <n v="5"/>
    <n v="365.6"/>
    <n v="0"/>
    <s v="Lampka 2"/>
    <n v="1828"/>
    <x v="1"/>
  </r>
  <r>
    <s v="L019910"/>
    <s v="Z07956"/>
    <s v="P052"/>
    <n v="1"/>
    <n v="768.52"/>
    <n v="0"/>
    <s v="Hub USB 4"/>
    <n v="768.52"/>
    <x v="1"/>
  </r>
  <r>
    <s v="L019911"/>
    <s v="Z07957"/>
    <s v="P031"/>
    <n v="1"/>
    <n v="1120.51"/>
    <n v="0.15"/>
    <s v="Organizer 3"/>
    <n v="952.43349999999998"/>
    <x v="1"/>
  </r>
  <r>
    <s v="L019912"/>
    <s v="Z07957"/>
    <s v="P052"/>
    <n v="1"/>
    <n v="736.51"/>
    <n v="0"/>
    <s v="Hub USB 4"/>
    <n v="736.51"/>
    <x v="1"/>
  </r>
  <r>
    <s v="L019913"/>
    <s v="Z07958"/>
    <s v="P037"/>
    <n v="6"/>
    <n v="851.04"/>
    <n v="0"/>
    <s v="Termos 1"/>
    <n v="5106.24"/>
    <x v="2"/>
  </r>
  <r>
    <s v="L019914"/>
    <s v="Z07958"/>
    <s v="P026"/>
    <n v="2"/>
    <n v="364.67"/>
    <n v="0.15"/>
    <s v="Lampka 2"/>
    <n v="619.93899999999996"/>
    <x v="1"/>
  </r>
  <r>
    <s v="L019915"/>
    <s v="Z07958"/>
    <s v="P010"/>
    <n v="3"/>
    <n v="715.34"/>
    <n v="0"/>
    <s v="Mysz 2"/>
    <n v="2146.02"/>
    <x v="2"/>
  </r>
  <r>
    <s v="L019916"/>
    <s v="Z07958"/>
    <s v="P002"/>
    <n v="5"/>
    <n v="281.52"/>
    <n v="0"/>
    <s v="Słuchawki 2"/>
    <n v="1407.6"/>
    <x v="1"/>
  </r>
  <r>
    <s v="L019917"/>
    <s v="Z07959"/>
    <s v="P058"/>
    <n v="6"/>
    <n v="1164.05"/>
    <n v="0"/>
    <s v="Ładowarka 2"/>
    <n v="6984.2999999999993"/>
    <x v="2"/>
  </r>
  <r>
    <s v="L019918"/>
    <s v="Z07959"/>
    <s v="P009"/>
    <n v="2"/>
    <n v="260.52"/>
    <n v="0"/>
    <s v="Mysz 1"/>
    <n v="521.04"/>
    <x v="1"/>
  </r>
  <r>
    <s v="L019919"/>
    <s v="Z07959"/>
    <s v="P010"/>
    <n v="6"/>
    <n v="675.69"/>
    <n v="0.1"/>
    <s v="Mysz 2"/>
    <n v="3648.7260000000006"/>
    <x v="2"/>
  </r>
  <r>
    <s v="L019920"/>
    <s v="Z07960"/>
    <s v="P034"/>
    <n v="4"/>
    <n v="204.71"/>
    <n v="0.2"/>
    <s v="Czajnik 2"/>
    <n v="655.07200000000012"/>
    <x v="1"/>
  </r>
  <r>
    <s v="L019921"/>
    <s v="Z07960"/>
    <s v="P029"/>
    <n v="4"/>
    <n v="214.03"/>
    <n v="0.1"/>
    <s v="Organizer 1"/>
    <n v="770.50800000000004"/>
    <x v="1"/>
  </r>
  <r>
    <s v="L019922"/>
    <s v="Z07961"/>
    <s v="P039"/>
    <n v="2"/>
    <n v="949.64"/>
    <n v="0.1"/>
    <s v="Termos 3"/>
    <n v="1709.3520000000001"/>
    <x v="1"/>
  </r>
  <r>
    <s v="L019923"/>
    <s v="Z07962"/>
    <s v="P023"/>
    <n v="6"/>
    <n v="89.94"/>
    <n v="0.1"/>
    <s v="Krzesło biurowe 3"/>
    <n v="485.67599999999999"/>
    <x v="0"/>
  </r>
  <r>
    <s v="L019924"/>
    <s v="Z07962"/>
    <s v="P023"/>
    <n v="1"/>
    <n v="93.28"/>
    <n v="0.15"/>
    <s v="Krzesło biurowe 3"/>
    <n v="79.287999999999997"/>
    <x v="0"/>
  </r>
  <r>
    <s v="L019925"/>
    <s v="Z07962"/>
    <s v="P051"/>
    <n v="4"/>
    <n v="33.81"/>
    <n v="0"/>
    <s v="Hub USB 3"/>
    <n v="135.24"/>
    <x v="0"/>
  </r>
  <r>
    <s v="L019926"/>
    <s v="Z07963"/>
    <s v="P041"/>
    <n v="4"/>
    <n v="542.04999999999995"/>
    <n v="0.05"/>
    <s v="Kabel USB-C 1"/>
    <n v="2059.7899999999995"/>
    <x v="2"/>
  </r>
  <r>
    <s v="L019927"/>
    <s v="Z07963"/>
    <s v="P001"/>
    <n v="1"/>
    <n v="544.21"/>
    <n v="0.2"/>
    <s v="Słuchawki 1"/>
    <n v="435.36800000000005"/>
    <x v="0"/>
  </r>
  <r>
    <s v="L019928"/>
    <s v="Z07963"/>
    <s v="P002"/>
    <n v="3"/>
    <n v="280.94"/>
    <n v="0"/>
    <s v="Słuchawki 2"/>
    <n v="842.81999999999994"/>
    <x v="1"/>
  </r>
  <r>
    <s v="L019929"/>
    <s v="Z07964"/>
    <s v="P009"/>
    <n v="4"/>
    <n v="261.2"/>
    <n v="0.05"/>
    <s v="Mysz 1"/>
    <n v="992.56"/>
    <x v="1"/>
  </r>
  <r>
    <s v="L019930"/>
    <s v="Z07964"/>
    <s v="P024"/>
    <n v="4"/>
    <n v="110.48"/>
    <n v="0"/>
    <s v="Krzesło biurowe 4"/>
    <n v="441.92"/>
    <x v="0"/>
  </r>
  <r>
    <s v="L019931"/>
    <s v="Z07964"/>
    <s v="P009"/>
    <n v="4"/>
    <n v="255.98"/>
    <n v="0.2"/>
    <s v="Mysz 1"/>
    <n v="819.13599999999997"/>
    <x v="1"/>
  </r>
  <r>
    <s v="L019932"/>
    <s v="Z07965"/>
    <s v="P026"/>
    <n v="4"/>
    <n v="361.01"/>
    <n v="0.1"/>
    <s v="Lampka 2"/>
    <n v="1299.636"/>
    <x v="1"/>
  </r>
  <r>
    <s v="L019933"/>
    <s v="Z07966"/>
    <s v="P057"/>
    <n v="5"/>
    <n v="462.05"/>
    <n v="0.05"/>
    <s v="Ładowarka 1"/>
    <n v="2194.7374999999997"/>
    <x v="2"/>
  </r>
  <r>
    <s v="L019934"/>
    <s v="Z07967"/>
    <s v="P028"/>
    <n v="2"/>
    <n v="747.66"/>
    <n v="0.15"/>
    <s v="Lampka 4"/>
    <n v="1271.0219999999999"/>
    <x v="1"/>
  </r>
  <r>
    <s v="L019935"/>
    <s v="Z07968"/>
    <s v="P050"/>
    <n v="6"/>
    <n v="1173.49"/>
    <n v="0.1"/>
    <s v="Hub USB 2"/>
    <n v="6336.8460000000005"/>
    <x v="2"/>
  </r>
  <r>
    <s v="L019936"/>
    <s v="Z07968"/>
    <s v="P012"/>
    <n v="2"/>
    <n v="320.18"/>
    <n v="0"/>
    <s v="Mysz 4"/>
    <n v="640.36"/>
    <x v="1"/>
  </r>
  <r>
    <s v="L019937"/>
    <s v="Z07968"/>
    <s v="P012"/>
    <n v="2"/>
    <n v="317.38"/>
    <n v="0"/>
    <s v="Mysz 4"/>
    <n v="634.76"/>
    <x v="1"/>
  </r>
  <r>
    <s v="L019938"/>
    <s v="Z07968"/>
    <s v="P014"/>
    <n v="1"/>
    <n v="99.66"/>
    <n v="0.1"/>
    <s v="Monitor 2"/>
    <n v="89.694000000000003"/>
    <x v="0"/>
  </r>
  <r>
    <s v="L019939"/>
    <s v="Z07969"/>
    <s v="P025"/>
    <n v="5"/>
    <n v="663.36"/>
    <n v="0.2"/>
    <s v="Lampka 1"/>
    <n v="2653.4400000000005"/>
    <x v="2"/>
  </r>
  <r>
    <s v="L019940"/>
    <s v="Z07969"/>
    <s v="P049"/>
    <n v="1"/>
    <n v="1063.74"/>
    <n v="0"/>
    <s v="Hub USB 1"/>
    <n v="1063.74"/>
    <x v="1"/>
  </r>
  <r>
    <s v="L019941"/>
    <s v="Z07970"/>
    <s v="P050"/>
    <n v="4"/>
    <n v="1221.46"/>
    <n v="0.15"/>
    <s v="Hub USB 2"/>
    <n v="4152.9639999999999"/>
    <x v="2"/>
  </r>
  <r>
    <s v="L019942"/>
    <s v="Z07970"/>
    <s v="P053"/>
    <n v="2"/>
    <n v="325.29000000000002"/>
    <n v="0"/>
    <s v="Podkładka 1"/>
    <n v="650.58000000000004"/>
    <x v="1"/>
  </r>
  <r>
    <s v="L019943"/>
    <s v="Z07971"/>
    <s v="P010"/>
    <n v="5"/>
    <n v="683.34"/>
    <n v="0"/>
    <s v="Mysz 2"/>
    <n v="3416.7000000000003"/>
    <x v="2"/>
  </r>
  <r>
    <s v="L019944"/>
    <s v="Z07971"/>
    <s v="P037"/>
    <n v="4"/>
    <n v="854.79"/>
    <n v="0.15"/>
    <s v="Termos 1"/>
    <n v="2906.2859999999996"/>
    <x v="2"/>
  </r>
  <r>
    <s v="L019945"/>
    <s v="Z07971"/>
    <s v="P017"/>
    <n v="2"/>
    <n v="695.67"/>
    <n v="0"/>
    <s v="Powerbank 1"/>
    <n v="1391.34"/>
    <x v="1"/>
  </r>
  <r>
    <s v="L019946"/>
    <s v="Z07971"/>
    <s v="P013"/>
    <n v="3"/>
    <n v="956"/>
    <n v="0.15"/>
    <s v="Monitor 1"/>
    <n v="2437.7999999999997"/>
    <x v="2"/>
  </r>
  <r>
    <s v="L019947"/>
    <s v="Z07972"/>
    <s v="P011"/>
    <n v="4"/>
    <n v="931.23"/>
    <n v="0.05"/>
    <s v="Mysz 3"/>
    <n v="3538.674"/>
    <x v="2"/>
  </r>
  <r>
    <s v="L019948"/>
    <s v="Z07972"/>
    <s v="P034"/>
    <n v="5"/>
    <n v="210.71"/>
    <n v="0.2"/>
    <s v="Czajnik 2"/>
    <n v="842.84"/>
    <x v="1"/>
  </r>
  <r>
    <s v="L019949"/>
    <s v="Z07973"/>
    <s v="P044"/>
    <n v="5"/>
    <n v="1060.75"/>
    <n v="0"/>
    <s v="Kabel USB-C 4"/>
    <n v="5303.75"/>
    <x v="2"/>
  </r>
  <r>
    <s v="L019950"/>
    <s v="Z07973"/>
    <s v="P039"/>
    <n v="4"/>
    <n v="950.27"/>
    <n v="0"/>
    <s v="Termos 3"/>
    <n v="3801.08"/>
    <x v="2"/>
  </r>
  <r>
    <s v="L019951"/>
    <s v="Z07974"/>
    <s v="P028"/>
    <n v="3"/>
    <n v="727.29"/>
    <n v="0.05"/>
    <s v="Lampka 4"/>
    <n v="2072.7764999999999"/>
    <x v="2"/>
  </r>
  <r>
    <s v="L019952"/>
    <s v="Z07974"/>
    <s v="P045"/>
    <n v="3"/>
    <n v="93.92"/>
    <n v="0.1"/>
    <s v="Etui 1"/>
    <n v="253.584"/>
    <x v="0"/>
  </r>
  <r>
    <s v="L019953"/>
    <s v="Z07974"/>
    <s v="P056"/>
    <n v="4"/>
    <n v="876.85"/>
    <n v="0.15"/>
    <s v="Podkładka 4"/>
    <n v="2981.29"/>
    <x v="2"/>
  </r>
  <r>
    <s v="L019954"/>
    <s v="Z07975"/>
    <s v="P023"/>
    <n v="4"/>
    <n v="92.47"/>
    <n v="0"/>
    <s v="Krzesło biurowe 3"/>
    <n v="369.88"/>
    <x v="0"/>
  </r>
  <r>
    <s v="L019955"/>
    <s v="Z07975"/>
    <s v="P046"/>
    <n v="1"/>
    <n v="141.02000000000001"/>
    <n v="0"/>
    <s v="Etui 2"/>
    <n v="141.02000000000001"/>
    <x v="0"/>
  </r>
  <r>
    <s v="L019956"/>
    <s v="Z07975"/>
    <s v="P022"/>
    <n v="4"/>
    <n v="237.71"/>
    <n v="0.2"/>
    <s v="Krzesło biurowe 2"/>
    <n v="760.67200000000003"/>
    <x v="1"/>
  </r>
  <r>
    <s v="L019957"/>
    <s v="Z07976"/>
    <s v="P031"/>
    <n v="1"/>
    <n v="1133.77"/>
    <n v="0"/>
    <s v="Organizer 3"/>
    <n v="1133.77"/>
    <x v="1"/>
  </r>
  <r>
    <s v="L019958"/>
    <s v="Z07977"/>
    <s v="P001"/>
    <n v="3"/>
    <n v="570.5"/>
    <n v="0.15"/>
    <s v="Słuchawki 1"/>
    <n v="1454.7749999999999"/>
    <x v="1"/>
  </r>
  <r>
    <s v="L019959"/>
    <s v="Z07978"/>
    <s v="P034"/>
    <n v="2"/>
    <n v="204.31"/>
    <n v="0.1"/>
    <s v="Czajnik 2"/>
    <n v="367.75800000000004"/>
    <x v="0"/>
  </r>
  <r>
    <s v="L019960"/>
    <s v="Z07978"/>
    <s v="P021"/>
    <n v="2"/>
    <n v="633.01"/>
    <n v="0"/>
    <s v="Krzesło biurowe 1"/>
    <n v="1266.02"/>
    <x v="1"/>
  </r>
  <r>
    <s v="L019961"/>
    <s v="Z07978"/>
    <s v="P050"/>
    <n v="6"/>
    <n v="1182.08"/>
    <n v="0.1"/>
    <s v="Hub USB 2"/>
    <n v="6383.232"/>
    <x v="2"/>
  </r>
  <r>
    <s v="L019962"/>
    <s v="Z07978"/>
    <s v="P011"/>
    <n v="4"/>
    <n v="954.78"/>
    <n v="0"/>
    <s v="Mysz 3"/>
    <n v="3819.12"/>
    <x v="2"/>
  </r>
  <r>
    <s v="L019963"/>
    <s v="Z07979"/>
    <s v="P005"/>
    <n v="2"/>
    <n v="375.54"/>
    <n v="0"/>
    <s v="Klawiatura 1"/>
    <n v="751.08"/>
    <x v="1"/>
  </r>
  <r>
    <s v="L019964"/>
    <s v="Z07979"/>
    <s v="P007"/>
    <n v="4"/>
    <n v="39.97"/>
    <n v="0.05"/>
    <s v="Klawiatura 3"/>
    <n v="151.886"/>
    <x v="0"/>
  </r>
  <r>
    <s v="L019965"/>
    <s v="Z07980"/>
    <s v="P008"/>
    <n v="2"/>
    <n v="712.18"/>
    <n v="0"/>
    <s v="Klawiatura 4"/>
    <n v="1424.36"/>
    <x v="1"/>
  </r>
  <r>
    <s v="L019966"/>
    <s v="Z07980"/>
    <s v="P058"/>
    <n v="4"/>
    <n v="1153.77"/>
    <n v="0.2"/>
    <s v="Ładowarka 2"/>
    <n v="3692.0640000000003"/>
    <x v="2"/>
  </r>
  <r>
    <s v="L019967"/>
    <s v="Z07980"/>
    <s v="P036"/>
    <n v="1"/>
    <n v="284.99"/>
    <n v="0.2"/>
    <s v="Czajnik 4"/>
    <n v="227.99200000000002"/>
    <x v="0"/>
  </r>
  <r>
    <s v="L019968"/>
    <s v="Z07981"/>
    <s v="P031"/>
    <n v="3"/>
    <n v="1152.06"/>
    <n v="0.05"/>
    <s v="Organizer 3"/>
    <n v="3283.3709999999996"/>
    <x v="2"/>
  </r>
  <r>
    <s v="L019969"/>
    <s v="Z07981"/>
    <s v="P040"/>
    <n v="6"/>
    <n v="270.75"/>
    <n v="0.15"/>
    <s v="Termos 4"/>
    <n v="1380.825"/>
    <x v="1"/>
  </r>
  <r>
    <s v="L019970"/>
    <s v="Z07982"/>
    <s v="P050"/>
    <n v="2"/>
    <n v="1204.55"/>
    <n v="0"/>
    <s v="Hub USB 2"/>
    <n v="2409.1"/>
    <x v="2"/>
  </r>
  <r>
    <s v="L019971"/>
    <s v="Z07982"/>
    <s v="P010"/>
    <n v="6"/>
    <n v="692.89"/>
    <n v="0.05"/>
    <s v="Mysz 2"/>
    <n v="3949.473"/>
    <x v="2"/>
  </r>
  <r>
    <s v="L019972"/>
    <s v="Z07982"/>
    <s v="P044"/>
    <n v="2"/>
    <n v="1043.95"/>
    <n v="0.1"/>
    <s v="Kabel USB-C 4"/>
    <n v="1879.1100000000001"/>
    <x v="1"/>
  </r>
  <r>
    <s v="L019973"/>
    <s v="Z07983"/>
    <s v="P018"/>
    <n v="6"/>
    <n v="432.15"/>
    <n v="0.2"/>
    <s v="Powerbank 2"/>
    <n v="2074.3199999999997"/>
    <x v="2"/>
  </r>
  <r>
    <s v="L019974"/>
    <s v="Z07983"/>
    <s v="P035"/>
    <n v="2"/>
    <n v="322.35000000000002"/>
    <n v="0.1"/>
    <s v="Czajnik 3"/>
    <n v="580.23"/>
    <x v="1"/>
  </r>
  <r>
    <s v="L019975"/>
    <s v="Z07983"/>
    <s v="P009"/>
    <n v="3"/>
    <n v="262.08999999999997"/>
    <n v="0.1"/>
    <s v="Mysz 1"/>
    <n v="707.64300000000003"/>
    <x v="1"/>
  </r>
  <r>
    <s v="L019976"/>
    <s v="Z07983"/>
    <s v="P035"/>
    <n v="3"/>
    <n v="315.22000000000003"/>
    <n v="0"/>
    <s v="Czajnik 3"/>
    <n v="945.66000000000008"/>
    <x v="1"/>
  </r>
  <r>
    <s v="L019977"/>
    <s v="Z07984"/>
    <s v="P050"/>
    <n v="3"/>
    <n v="1217.3499999999999"/>
    <n v="0.1"/>
    <s v="Hub USB 2"/>
    <n v="3286.8449999999998"/>
    <x v="2"/>
  </r>
  <r>
    <s v="L019978"/>
    <s v="Z07985"/>
    <s v="P033"/>
    <n v="1"/>
    <n v="983.51"/>
    <n v="0.05"/>
    <s v="Czajnik 1"/>
    <n v="934.33449999999993"/>
    <x v="1"/>
  </r>
  <r>
    <s v="L019979"/>
    <s v="Z07985"/>
    <s v="P026"/>
    <n v="4"/>
    <n v="363.94"/>
    <n v="0.2"/>
    <s v="Lampka 2"/>
    <n v="1164.6079999999999"/>
    <x v="1"/>
  </r>
  <r>
    <s v="L019980"/>
    <s v="Z07985"/>
    <s v="P039"/>
    <n v="6"/>
    <n v="990.02"/>
    <n v="0"/>
    <s v="Termos 3"/>
    <n v="5940.12"/>
    <x v="2"/>
  </r>
  <r>
    <s v="L019981"/>
    <s v="Z07986"/>
    <s v="P013"/>
    <n v="1"/>
    <n v="939.21"/>
    <n v="0.1"/>
    <s v="Monitor 1"/>
    <n v="845.2890000000001"/>
    <x v="1"/>
  </r>
  <r>
    <s v="L019982"/>
    <s v="Z07986"/>
    <s v="P022"/>
    <n v="5"/>
    <n v="233.86"/>
    <n v="0"/>
    <s v="Krzesło biurowe 2"/>
    <n v="1169.3000000000002"/>
    <x v="1"/>
  </r>
  <r>
    <s v="L019983"/>
    <s v="Z07987"/>
    <s v="P051"/>
    <n v="5"/>
    <n v="34.15"/>
    <n v="0.15"/>
    <s v="Hub USB 3"/>
    <n v="145.13749999999999"/>
    <x v="0"/>
  </r>
  <r>
    <s v="L019984"/>
    <s v="Z07988"/>
    <s v="P056"/>
    <n v="3"/>
    <n v="867.77"/>
    <n v="0.05"/>
    <s v="Podkładka 4"/>
    <n v="2473.1444999999999"/>
    <x v="2"/>
  </r>
  <r>
    <s v="L019985"/>
    <s v="Z07988"/>
    <s v="P058"/>
    <n v="4"/>
    <n v="1149.93"/>
    <n v="0.1"/>
    <s v="Ładowarka 2"/>
    <n v="4139.7480000000005"/>
    <x v="2"/>
  </r>
  <r>
    <s v="L019986"/>
    <s v="Z07989"/>
    <s v="P010"/>
    <n v="3"/>
    <n v="713.93"/>
    <n v="0"/>
    <s v="Mysz 2"/>
    <n v="2141.79"/>
    <x v="2"/>
  </r>
  <r>
    <s v="L019987"/>
    <s v="Z07989"/>
    <s v="P034"/>
    <n v="2"/>
    <n v="212.66"/>
    <n v="0"/>
    <s v="Czajnik 2"/>
    <n v="425.32"/>
    <x v="0"/>
  </r>
  <r>
    <s v="L019988"/>
    <s v="Z07989"/>
    <s v="P003"/>
    <n v="5"/>
    <n v="863.44"/>
    <n v="0"/>
    <s v="Słuchawki 3"/>
    <n v="4317.2000000000007"/>
    <x v="2"/>
  </r>
  <r>
    <s v="L019989"/>
    <s v="Z07989"/>
    <s v="P029"/>
    <n v="1"/>
    <n v="217.66"/>
    <n v="0"/>
    <s v="Organizer 1"/>
    <n v="217.66"/>
    <x v="0"/>
  </r>
  <r>
    <s v="L019990"/>
    <s v="Z07990"/>
    <s v="P038"/>
    <n v="3"/>
    <n v="698.46"/>
    <n v="0"/>
    <s v="Termos 2"/>
    <n v="2095.38"/>
    <x v="2"/>
  </r>
  <r>
    <s v="L019991"/>
    <s v="Z07990"/>
    <s v="P038"/>
    <n v="6"/>
    <n v="686.37"/>
    <n v="0.1"/>
    <s v="Termos 2"/>
    <n v="3706.3980000000001"/>
    <x v="2"/>
  </r>
  <r>
    <s v="L019992"/>
    <s v="Z07991"/>
    <s v="P040"/>
    <n v="4"/>
    <n v="266.61"/>
    <n v="0.05"/>
    <s v="Termos 4"/>
    <n v="1013.1180000000001"/>
    <x v="1"/>
  </r>
  <r>
    <s v="L019993"/>
    <s v="Z07991"/>
    <s v="P004"/>
    <n v="4"/>
    <n v="808.94"/>
    <n v="0"/>
    <s v="Słuchawki 4"/>
    <n v="3235.76"/>
    <x v="2"/>
  </r>
  <r>
    <s v="L019994"/>
    <s v="Z07992"/>
    <s v="P046"/>
    <n v="6"/>
    <n v="140.12"/>
    <n v="0"/>
    <s v="Etui 2"/>
    <n v="840.72"/>
    <x v="1"/>
  </r>
  <r>
    <s v="L019995"/>
    <s v="Z07992"/>
    <s v="P037"/>
    <n v="1"/>
    <n v="895.9"/>
    <n v="0"/>
    <s v="Termos 1"/>
    <n v="895.9"/>
    <x v="1"/>
  </r>
  <r>
    <s v="L019996"/>
    <s v="Z07993"/>
    <s v="P011"/>
    <n v="2"/>
    <n v="916.28"/>
    <n v="0.1"/>
    <s v="Mysz 3"/>
    <n v="1649.3040000000001"/>
    <x v="1"/>
  </r>
  <r>
    <s v="L019997"/>
    <s v="Z07993"/>
    <s v="P040"/>
    <n v="4"/>
    <n v="266.24"/>
    <n v="0.05"/>
    <s v="Termos 4"/>
    <n v="1011.712"/>
    <x v="1"/>
  </r>
  <r>
    <s v="L019998"/>
    <s v="Z07993"/>
    <s v="P016"/>
    <n v="3"/>
    <n v="973.06"/>
    <n v="0.15"/>
    <s v="Monitor 4"/>
    <n v="2481.3029999999999"/>
    <x v="2"/>
  </r>
  <r>
    <s v="L019999"/>
    <s v="Z07993"/>
    <s v="P007"/>
    <n v="6"/>
    <n v="40.409999999999997"/>
    <n v="0"/>
    <s v="Klawiatura 3"/>
    <n v="242.45999999999998"/>
    <x v="0"/>
  </r>
  <r>
    <s v="L020000"/>
    <s v="Z07994"/>
    <s v="P020"/>
    <n v="3"/>
    <n v="985.17"/>
    <n v="0"/>
    <s v="Powerbank 4"/>
    <n v="2955.5099999999998"/>
    <x v="2"/>
  </r>
  <r>
    <s v="L020001"/>
    <s v="Z07994"/>
    <s v="P048"/>
    <n v="4"/>
    <n v="80.62"/>
    <n v="0"/>
    <s v="Etui 4"/>
    <n v="322.48"/>
    <x v="0"/>
  </r>
  <r>
    <s v="L020002"/>
    <s v="Z07994"/>
    <s v="P041"/>
    <n v="5"/>
    <n v="535.67999999999995"/>
    <n v="0.2"/>
    <s v="Kabel USB-C 1"/>
    <n v="2142.7199999999998"/>
    <x v="2"/>
  </r>
  <r>
    <s v="L020003"/>
    <s v="Z07994"/>
    <s v="P015"/>
    <n v="2"/>
    <n v="964.35"/>
    <n v="0"/>
    <s v="Monitor 3"/>
    <n v="1928.7"/>
    <x v="1"/>
  </r>
  <r>
    <s v="L020004"/>
    <s v="Z07995"/>
    <s v="P023"/>
    <n v="5"/>
    <n v="90.1"/>
    <n v="0"/>
    <s v="Krzesło biurowe 3"/>
    <n v="450.5"/>
    <x v="0"/>
  </r>
  <r>
    <s v="L020005"/>
    <s v="Z07995"/>
    <s v="P004"/>
    <n v="1"/>
    <n v="775.27"/>
    <n v="0"/>
    <s v="Słuchawki 4"/>
    <n v="775.27"/>
    <x v="1"/>
  </r>
  <r>
    <s v="L020006"/>
    <s v="Z07995"/>
    <s v="P029"/>
    <n v="4"/>
    <n v="220.39"/>
    <n v="0.2"/>
    <s v="Organizer 1"/>
    <n v="705.24800000000005"/>
    <x v="1"/>
  </r>
  <r>
    <s v="L020007"/>
    <s v="Z07996"/>
    <s v="P001"/>
    <n v="2"/>
    <n v="561.08000000000004"/>
    <n v="0"/>
    <s v="Słuchawki 1"/>
    <n v="1122.1600000000001"/>
    <x v="1"/>
  </r>
  <r>
    <s v="L020008"/>
    <s v="Z07997"/>
    <s v="P021"/>
    <n v="2"/>
    <n v="623.05999999999995"/>
    <n v="0.1"/>
    <s v="Krzesło biurowe 1"/>
    <n v="1121.508"/>
    <x v="1"/>
  </r>
  <r>
    <s v="L020009"/>
    <s v="Z07998"/>
    <s v="P007"/>
    <n v="1"/>
    <n v="40.81"/>
    <n v="0.15"/>
    <s v="Klawiatura 3"/>
    <n v="34.688499999999998"/>
    <x v="0"/>
  </r>
  <r>
    <s v="L020010"/>
    <s v="Z07998"/>
    <s v="P053"/>
    <n v="4"/>
    <n v="313.52"/>
    <n v="0"/>
    <s v="Podkładka 1"/>
    <n v="1254.08"/>
    <x v="1"/>
  </r>
  <r>
    <s v="L020011"/>
    <s v="Z07998"/>
    <s v="P043"/>
    <n v="2"/>
    <n v="385.61"/>
    <n v="0"/>
    <s v="Kabel USB-C 3"/>
    <n v="771.22"/>
    <x v="1"/>
  </r>
  <r>
    <s v="L020012"/>
    <s v="Z07999"/>
    <s v="P057"/>
    <n v="5"/>
    <n v="482.94"/>
    <n v="0.05"/>
    <s v="Ładowarka 1"/>
    <n v="2293.9649999999997"/>
    <x v="2"/>
  </r>
  <r>
    <s v="L020013"/>
    <s v="Z07999"/>
    <s v="P042"/>
    <n v="6"/>
    <n v="737.02"/>
    <n v="0.2"/>
    <s v="Kabel USB-C 2"/>
    <n v="3537.6959999999999"/>
    <x v="2"/>
  </r>
  <r>
    <s v="L020014"/>
    <s v="Z07999"/>
    <s v="P033"/>
    <n v="3"/>
    <n v="1015.38"/>
    <n v="0"/>
    <s v="Czajnik 1"/>
    <n v="3046.14"/>
    <x v="2"/>
  </r>
  <r>
    <s v="L020015"/>
    <s v="Z07999"/>
    <s v="P053"/>
    <n v="6"/>
    <n v="319.36"/>
    <n v="0"/>
    <s v="Podkładka 1"/>
    <n v="1916.16"/>
    <x v="1"/>
  </r>
  <r>
    <s v="L020016"/>
    <s v="Z08000"/>
    <s v="P056"/>
    <n v="1"/>
    <n v="834.24"/>
    <n v="0.15"/>
    <s v="Podkładka 4"/>
    <n v="709.10400000000004"/>
    <x v="1"/>
  </r>
  <r>
    <s v="L020017"/>
    <s v="Z08001"/>
    <s v="P033"/>
    <n v="1"/>
    <n v="1023.37"/>
    <n v="0.2"/>
    <s v="Czajnik 1"/>
    <n v="818.69600000000003"/>
    <x v="1"/>
  </r>
  <r>
    <s v="L020018"/>
    <s v="Z08001"/>
    <s v="P008"/>
    <n v="4"/>
    <n v="723.11"/>
    <n v="0.1"/>
    <s v="Klawiatura 4"/>
    <n v="2603.1959999999999"/>
    <x v="2"/>
  </r>
  <r>
    <s v="L020019"/>
    <s v="Z08002"/>
    <s v="P015"/>
    <n v="2"/>
    <n v="944.1"/>
    <n v="0.1"/>
    <s v="Monitor 3"/>
    <n v="1699.38"/>
    <x v="1"/>
  </r>
  <r>
    <s v="L020020"/>
    <s v="Z08002"/>
    <s v="P048"/>
    <n v="4"/>
    <n v="81.63"/>
    <n v="0"/>
    <s v="Etui 4"/>
    <n v="326.52"/>
    <x v="0"/>
  </r>
  <r>
    <s v="L020021"/>
    <s v="Z08002"/>
    <s v="P038"/>
    <n v="2"/>
    <n v="693.45"/>
    <n v="0"/>
    <s v="Termos 2"/>
    <n v="1386.9"/>
    <x v="1"/>
  </r>
  <r>
    <s v="L020022"/>
    <s v="Z08002"/>
    <s v="P032"/>
    <n v="6"/>
    <n v="642.69000000000005"/>
    <n v="0"/>
    <s v="Organizer 4"/>
    <n v="3856.1400000000003"/>
    <x v="2"/>
  </r>
  <r>
    <s v="L020023"/>
    <s v="Z08003"/>
    <s v="P054"/>
    <n v="3"/>
    <n v="129.57"/>
    <n v="0.2"/>
    <s v="Podkładka 2"/>
    <n v="310.96800000000002"/>
    <x v="0"/>
  </r>
  <r>
    <s v="L020024"/>
    <s v="Z08004"/>
    <s v="P036"/>
    <n v="2"/>
    <n v="281.69"/>
    <n v="0"/>
    <s v="Czajnik 4"/>
    <n v="563.38"/>
    <x v="1"/>
  </r>
  <r>
    <s v="L020025"/>
    <s v="Z08004"/>
    <s v="P027"/>
    <n v="4"/>
    <n v="354.83"/>
    <n v="0.2"/>
    <s v="Lampka 3"/>
    <n v="1135.4559999999999"/>
    <x v="1"/>
  </r>
  <r>
    <s v="L020026"/>
    <s v="Z08005"/>
    <s v="P034"/>
    <n v="6"/>
    <n v="205.36"/>
    <n v="0.2"/>
    <s v="Czajnik 2"/>
    <n v="985.72800000000007"/>
    <x v="1"/>
  </r>
  <r>
    <s v="L020027"/>
    <s v="Z08005"/>
    <s v="P051"/>
    <n v="3"/>
    <n v="34.14"/>
    <n v="0.1"/>
    <s v="Hub USB 3"/>
    <n v="92.177999999999997"/>
    <x v="0"/>
  </r>
  <r>
    <s v="L020028"/>
    <s v="Z08006"/>
    <s v="P042"/>
    <n v="6"/>
    <n v="724.42"/>
    <n v="0.2"/>
    <s v="Kabel USB-C 2"/>
    <n v="3477.2159999999999"/>
    <x v="2"/>
  </r>
  <r>
    <s v="L020029"/>
    <s v="Z08007"/>
    <s v="P007"/>
    <n v="5"/>
    <n v="40.159999999999997"/>
    <n v="0"/>
    <s v="Klawiatura 3"/>
    <n v="200.79999999999998"/>
    <x v="0"/>
  </r>
  <r>
    <s v="L020030"/>
    <s v="Z08007"/>
    <s v="P043"/>
    <n v="2"/>
    <n v="399.9"/>
    <n v="0.1"/>
    <s v="Kabel USB-C 3"/>
    <n v="719.81999999999994"/>
    <x v="1"/>
  </r>
  <r>
    <s v="L020031"/>
    <s v="Z08007"/>
    <s v="P027"/>
    <n v="2"/>
    <n v="354.89"/>
    <n v="0"/>
    <s v="Lampka 3"/>
    <n v="709.78"/>
    <x v="1"/>
  </r>
  <r>
    <s v="L020032"/>
    <s v="Z08007"/>
    <s v="P009"/>
    <n v="5"/>
    <n v="255.43"/>
    <n v="0.15"/>
    <s v="Mysz 1"/>
    <n v="1085.5775000000001"/>
    <x v="1"/>
  </r>
  <r>
    <s v="L020033"/>
    <s v="Z08008"/>
    <s v="P049"/>
    <n v="1"/>
    <n v="1071.4100000000001"/>
    <n v="0"/>
    <s v="Hub USB 1"/>
    <n v="1071.4100000000001"/>
    <x v="1"/>
  </r>
  <r>
    <s v="L020034"/>
    <s v="Z08008"/>
    <s v="P009"/>
    <n v="2"/>
    <n v="258.02999999999997"/>
    <n v="0.15"/>
    <s v="Mysz 1"/>
    <n v="438.65099999999995"/>
    <x v="0"/>
  </r>
  <r>
    <s v="L020035"/>
    <s v="Z08008"/>
    <s v="P032"/>
    <n v="5"/>
    <n v="644.13"/>
    <n v="0"/>
    <s v="Organizer 4"/>
    <n v="3220.65"/>
    <x v="2"/>
  </r>
  <r>
    <s v="L020036"/>
    <s v="Z08008"/>
    <s v="P057"/>
    <n v="5"/>
    <n v="484.84"/>
    <n v="0"/>
    <s v="Ładowarka 1"/>
    <n v="2424.1999999999998"/>
    <x v="2"/>
  </r>
  <r>
    <s v="L020037"/>
    <s v="Z08009"/>
    <s v="P050"/>
    <n v="1"/>
    <n v="1199.6199999999999"/>
    <n v="0"/>
    <s v="Hub USB 2"/>
    <n v="1199.6199999999999"/>
    <x v="1"/>
  </r>
  <r>
    <s v="L020038"/>
    <s v="Z08009"/>
    <s v="P032"/>
    <n v="6"/>
    <n v="657.08"/>
    <n v="0.1"/>
    <s v="Organizer 4"/>
    <n v="3548.2320000000004"/>
    <x v="2"/>
  </r>
  <r>
    <s v="L020039"/>
    <s v="Z08009"/>
    <s v="P018"/>
    <n v="1"/>
    <n v="438.59"/>
    <n v="0"/>
    <s v="Powerbank 2"/>
    <n v="438.59"/>
    <x v="0"/>
  </r>
  <r>
    <s v="L020040"/>
    <s v="Z08010"/>
    <s v="P023"/>
    <n v="4"/>
    <n v="90"/>
    <n v="0.2"/>
    <s v="Krzesło biurowe 3"/>
    <n v="288"/>
    <x v="0"/>
  </r>
  <r>
    <s v="L020041"/>
    <s v="Z08011"/>
    <s v="P012"/>
    <n v="3"/>
    <n v="322.57"/>
    <n v="0"/>
    <s v="Mysz 4"/>
    <n v="967.71"/>
    <x v="1"/>
  </r>
  <r>
    <s v="L020042"/>
    <s v="Z08011"/>
    <s v="P018"/>
    <n v="4"/>
    <n v="424.63"/>
    <n v="0"/>
    <s v="Powerbank 2"/>
    <n v="1698.52"/>
    <x v="1"/>
  </r>
  <r>
    <s v="L020043"/>
    <s v="Z08011"/>
    <s v="P039"/>
    <n v="2"/>
    <n v="967.82"/>
    <n v="0.05"/>
    <s v="Termos 3"/>
    <n v="1838.8579999999999"/>
    <x v="1"/>
  </r>
  <r>
    <s v="L020044"/>
    <s v="Z08012"/>
    <s v="P037"/>
    <n v="4"/>
    <n v="878.24"/>
    <n v="0.15"/>
    <s v="Termos 1"/>
    <n v="2986.0160000000001"/>
    <x v="2"/>
  </r>
  <r>
    <s v="L020045"/>
    <s v="Z08013"/>
    <s v="P024"/>
    <n v="3"/>
    <n v="114.75"/>
    <n v="0"/>
    <s v="Krzesło biurowe 4"/>
    <n v="344.25"/>
    <x v="0"/>
  </r>
  <r>
    <s v="L020046"/>
    <s v="Z08013"/>
    <s v="P029"/>
    <n v="4"/>
    <n v="221.88"/>
    <n v="0.15"/>
    <s v="Organizer 1"/>
    <n v="754.39199999999994"/>
    <x v="1"/>
  </r>
  <r>
    <s v="L020047"/>
    <s v="Z08013"/>
    <s v="P056"/>
    <n v="3"/>
    <n v="875.38"/>
    <n v="0.15"/>
    <s v="Podkładka 4"/>
    <n v="2232.2190000000001"/>
    <x v="2"/>
  </r>
  <r>
    <s v="L020048"/>
    <s v="Z08013"/>
    <s v="P033"/>
    <n v="5"/>
    <n v="994.95"/>
    <n v="0"/>
    <s v="Czajnik 1"/>
    <n v="4974.75"/>
    <x v="2"/>
  </r>
  <r>
    <s v="L020049"/>
    <s v="Z08014"/>
    <s v="P011"/>
    <n v="5"/>
    <n v="944.14"/>
    <n v="0.05"/>
    <s v="Mysz 3"/>
    <n v="4484.665"/>
    <x v="2"/>
  </r>
  <r>
    <s v="L020050"/>
    <s v="Z08014"/>
    <s v="P008"/>
    <n v="1"/>
    <n v="733.44"/>
    <n v="0"/>
    <s v="Klawiatura 4"/>
    <n v="733.44"/>
    <x v="1"/>
  </r>
  <r>
    <s v="L020051"/>
    <s v="Z08014"/>
    <s v="P027"/>
    <n v="6"/>
    <n v="354.98"/>
    <n v="0.15"/>
    <s v="Lampka 3"/>
    <n v="1810.3980000000001"/>
    <x v="1"/>
  </r>
  <r>
    <s v="L020052"/>
    <s v="Z08014"/>
    <s v="P060"/>
    <n v="3"/>
    <n v="573.78"/>
    <n v="0.1"/>
    <s v="Ładowarka 4"/>
    <n v="1549.2059999999999"/>
    <x v="1"/>
  </r>
  <r>
    <s v="L020053"/>
    <s v="Z08015"/>
    <s v="P005"/>
    <n v="6"/>
    <n v="375.63"/>
    <n v="0.1"/>
    <s v="Klawiatura 1"/>
    <n v="2028.4019999999998"/>
    <x v="2"/>
  </r>
  <r>
    <s v="L020054"/>
    <s v="Z08015"/>
    <s v="P028"/>
    <n v="3"/>
    <n v="714.51"/>
    <n v="0.15"/>
    <s v="Lampka 4"/>
    <n v="1822.0004999999996"/>
    <x v="1"/>
  </r>
  <r>
    <s v="L020055"/>
    <s v="Z08015"/>
    <s v="P055"/>
    <n v="2"/>
    <n v="587.48"/>
    <n v="0.05"/>
    <s v="Podkładka 3"/>
    <n v="1116.212"/>
    <x v="1"/>
  </r>
  <r>
    <s v="L020056"/>
    <s v="Z08015"/>
    <s v="P003"/>
    <n v="6"/>
    <n v="832.55"/>
    <n v="0"/>
    <s v="Słuchawki 3"/>
    <n v="4995.2999999999993"/>
    <x v="2"/>
  </r>
  <r>
    <s v="L020057"/>
    <s v="Z08016"/>
    <s v="P010"/>
    <n v="1"/>
    <n v="714.34"/>
    <n v="0.05"/>
    <s v="Mysz 2"/>
    <n v="678.62300000000005"/>
    <x v="1"/>
  </r>
  <r>
    <s v="L020058"/>
    <s v="Z08016"/>
    <s v="P021"/>
    <n v="4"/>
    <n v="624.1"/>
    <n v="0.1"/>
    <s v="Krzesło biurowe 1"/>
    <n v="2246.7600000000002"/>
    <x v="2"/>
  </r>
  <r>
    <s v="L020059"/>
    <s v="Z08016"/>
    <s v="P018"/>
    <n v="6"/>
    <n v="438.86"/>
    <n v="0"/>
    <s v="Powerbank 2"/>
    <n v="2633.16"/>
    <x v="2"/>
  </r>
  <r>
    <s v="L020060"/>
    <s v="Z08017"/>
    <s v="P033"/>
    <n v="6"/>
    <n v="1000.43"/>
    <n v="0.1"/>
    <s v="Czajnik 1"/>
    <n v="5402.3220000000001"/>
    <x v="2"/>
  </r>
  <r>
    <s v="L020061"/>
    <s v="Z08017"/>
    <s v="P018"/>
    <n v="3"/>
    <n v="426.81"/>
    <n v="0.2"/>
    <s v="Powerbank 2"/>
    <n v="1024.3440000000001"/>
    <x v="1"/>
  </r>
  <r>
    <s v="L020062"/>
    <s v="Z08017"/>
    <s v="P037"/>
    <n v="3"/>
    <n v="848.35"/>
    <n v="0.05"/>
    <s v="Termos 1"/>
    <n v="2417.7975000000001"/>
    <x v="2"/>
  </r>
  <r>
    <s v="L020063"/>
    <s v="Z08018"/>
    <s v="P049"/>
    <n v="1"/>
    <n v="1085.75"/>
    <n v="0.1"/>
    <s v="Hub USB 1"/>
    <n v="977.17500000000007"/>
    <x v="1"/>
  </r>
  <r>
    <s v="L020064"/>
    <s v="Z08019"/>
    <s v="P055"/>
    <n v="3"/>
    <n v="603.69000000000005"/>
    <n v="0.2"/>
    <s v="Podkładka 3"/>
    <n v="1448.8560000000002"/>
    <x v="1"/>
  </r>
  <r>
    <s v="L020065"/>
    <s v="Z08020"/>
    <s v="P026"/>
    <n v="6"/>
    <n v="369.31"/>
    <n v="0"/>
    <s v="Lampka 2"/>
    <n v="2215.86"/>
    <x v="2"/>
  </r>
  <r>
    <s v="L020066"/>
    <s v="Z08021"/>
    <s v="P031"/>
    <n v="6"/>
    <n v="1152.05"/>
    <n v="0"/>
    <s v="Organizer 3"/>
    <n v="6912.2999999999993"/>
    <x v="2"/>
  </r>
  <r>
    <s v="L020067"/>
    <s v="Z08021"/>
    <s v="P019"/>
    <n v="6"/>
    <n v="948.42"/>
    <n v="0"/>
    <s v="Powerbank 3"/>
    <n v="5690.5199999999995"/>
    <x v="2"/>
  </r>
  <r>
    <s v="L020068"/>
    <s v="Z08022"/>
    <s v="P039"/>
    <n v="2"/>
    <n v="979.2"/>
    <n v="0"/>
    <s v="Termos 3"/>
    <n v="1958.4"/>
    <x v="1"/>
  </r>
  <r>
    <s v="L020069"/>
    <s v="Z08023"/>
    <s v="P046"/>
    <n v="3"/>
    <n v="140.57"/>
    <n v="0.1"/>
    <s v="Etui 2"/>
    <n v="379.53899999999999"/>
    <x v="0"/>
  </r>
  <r>
    <s v="L020070"/>
    <s v="Z08023"/>
    <s v="P044"/>
    <n v="6"/>
    <n v="1064.33"/>
    <n v="0"/>
    <s v="Kabel USB-C 4"/>
    <n v="6385.98"/>
    <x v="2"/>
  </r>
  <r>
    <s v="L020071"/>
    <s v="Z08024"/>
    <s v="P048"/>
    <n v="3"/>
    <n v="79.84"/>
    <n v="0"/>
    <s v="Etui 4"/>
    <n v="239.52"/>
    <x v="0"/>
  </r>
  <r>
    <s v="L020072"/>
    <s v="Z08024"/>
    <s v="P041"/>
    <n v="4"/>
    <n v="563.98"/>
    <n v="0.2"/>
    <s v="Kabel USB-C 1"/>
    <n v="1804.7360000000001"/>
    <x v="1"/>
  </r>
  <r>
    <s v="L020073"/>
    <s v="Z08024"/>
    <s v="P060"/>
    <n v="5"/>
    <n v="561.11"/>
    <n v="0.15"/>
    <s v="Ładowarka 4"/>
    <n v="2384.7175000000002"/>
    <x v="2"/>
  </r>
  <r>
    <s v="L020074"/>
    <s v="Z08024"/>
    <s v="P019"/>
    <n v="1"/>
    <n v="946.88"/>
    <n v="0.15"/>
    <s v="Powerbank 3"/>
    <n v="804.84799999999996"/>
    <x v="1"/>
  </r>
  <r>
    <s v="L020075"/>
    <s v="Z08025"/>
    <s v="P048"/>
    <n v="1"/>
    <n v="82.53"/>
    <n v="0.2"/>
    <s v="Etui 4"/>
    <n v="66.024000000000001"/>
    <x v="0"/>
  </r>
  <r>
    <s v="L020076"/>
    <s v="Z08026"/>
    <s v="P046"/>
    <n v="2"/>
    <n v="144.41999999999999"/>
    <n v="0.2"/>
    <s v="Etui 2"/>
    <n v="231.072"/>
    <x v="0"/>
  </r>
  <r>
    <s v="L020077"/>
    <s v="Z08026"/>
    <s v="P026"/>
    <n v="3"/>
    <n v="349.81"/>
    <n v="0"/>
    <s v="Lampka 2"/>
    <n v="1049.43"/>
    <x v="1"/>
  </r>
  <r>
    <s v="L020078"/>
    <s v="Z08026"/>
    <s v="P048"/>
    <n v="6"/>
    <n v="79.08"/>
    <n v="0.1"/>
    <s v="Etui 4"/>
    <n v="427.03200000000004"/>
    <x v="0"/>
  </r>
  <r>
    <s v="L020079"/>
    <s v="Z08026"/>
    <s v="P059"/>
    <n v="3"/>
    <n v="352.88"/>
    <n v="0"/>
    <s v="Ładowarka 3"/>
    <n v="1058.6399999999999"/>
    <x v="1"/>
  </r>
  <r>
    <s v="L020080"/>
    <s v="Z08027"/>
    <s v="P006"/>
    <n v="5"/>
    <n v="253.41"/>
    <n v="0.15"/>
    <s v="Klawiatura 2"/>
    <n v="1076.9924999999998"/>
    <x v="1"/>
  </r>
  <r>
    <s v="L020081"/>
    <s v="Z08027"/>
    <s v="P047"/>
    <n v="1"/>
    <n v="812.78"/>
    <n v="0"/>
    <s v="Etui 3"/>
    <n v="812.78"/>
    <x v="1"/>
  </r>
  <r>
    <s v="L020082"/>
    <s v="Z08027"/>
    <s v="P003"/>
    <n v="1"/>
    <n v="828.4"/>
    <n v="0.1"/>
    <s v="Słuchawki 3"/>
    <n v="745.56"/>
    <x v="1"/>
  </r>
  <r>
    <s v="L020083"/>
    <s v="Z08028"/>
    <s v="P016"/>
    <n v="4"/>
    <n v="967.4"/>
    <n v="0.15"/>
    <s v="Monitor 4"/>
    <n v="3289.16"/>
    <x v="2"/>
  </r>
  <r>
    <s v="L020084"/>
    <s v="Z08029"/>
    <s v="P022"/>
    <n v="4"/>
    <n v="235.22"/>
    <n v="0.05"/>
    <s v="Krzesło biurowe 2"/>
    <n v="893.8359999999999"/>
    <x v="1"/>
  </r>
  <r>
    <s v="L020085"/>
    <s v="Z08029"/>
    <s v="P013"/>
    <n v="1"/>
    <n v="986.7"/>
    <n v="0.15"/>
    <s v="Monitor 1"/>
    <n v="838.69500000000005"/>
    <x v="1"/>
  </r>
  <r>
    <s v="L020086"/>
    <s v="Z08029"/>
    <s v="P001"/>
    <n v="2"/>
    <n v="550.28"/>
    <n v="0"/>
    <s v="Słuchawki 1"/>
    <n v="1100.56"/>
    <x v="1"/>
  </r>
  <r>
    <s v="L020087"/>
    <s v="Z08029"/>
    <s v="P030"/>
    <n v="2"/>
    <n v="185.46"/>
    <n v="0"/>
    <s v="Organizer 2"/>
    <n v="370.92"/>
    <x v="0"/>
  </r>
  <r>
    <s v="L020088"/>
    <s v="Z08030"/>
    <s v="P048"/>
    <n v="6"/>
    <n v="82.72"/>
    <n v="0.15"/>
    <s v="Etui 4"/>
    <n v="421.87199999999996"/>
    <x v="0"/>
  </r>
  <r>
    <s v="L020089"/>
    <s v="Z08031"/>
    <s v="P012"/>
    <n v="3"/>
    <n v="327.67"/>
    <n v="0.15"/>
    <s v="Mysz 4"/>
    <n v="835.55849999999998"/>
    <x v="1"/>
  </r>
  <r>
    <s v="L020090"/>
    <s v="Z08031"/>
    <s v="P005"/>
    <n v="1"/>
    <n v="375.51"/>
    <n v="0"/>
    <s v="Klawiatura 1"/>
    <n v="375.51"/>
    <x v="0"/>
  </r>
  <r>
    <s v="L020091"/>
    <s v="Z08031"/>
    <s v="P012"/>
    <n v="5"/>
    <n v="316.04000000000002"/>
    <n v="0"/>
    <s v="Mysz 4"/>
    <n v="1580.2"/>
    <x v="1"/>
  </r>
  <r>
    <s v="L020092"/>
    <s v="Z08031"/>
    <s v="P030"/>
    <n v="6"/>
    <n v="179.88"/>
    <n v="0"/>
    <s v="Organizer 2"/>
    <n v="1079.28"/>
    <x v="1"/>
  </r>
  <r>
    <s v="L020093"/>
    <s v="Z08032"/>
    <s v="P059"/>
    <n v="5"/>
    <n v="355.51"/>
    <n v="0.1"/>
    <s v="Ładowarka 3"/>
    <n v="1599.7950000000001"/>
    <x v="1"/>
  </r>
  <r>
    <s v="L020094"/>
    <s v="Z08032"/>
    <s v="P031"/>
    <n v="2"/>
    <n v="1091.17"/>
    <n v="0.15"/>
    <s v="Organizer 3"/>
    <n v="1854.989"/>
    <x v="1"/>
  </r>
  <r>
    <s v="L020095"/>
    <s v="Z08032"/>
    <s v="P012"/>
    <n v="2"/>
    <n v="315.83999999999997"/>
    <n v="0.2"/>
    <s v="Mysz 4"/>
    <n v="505.34399999999999"/>
    <x v="1"/>
  </r>
  <r>
    <s v="L020096"/>
    <s v="Z08033"/>
    <s v="P025"/>
    <n v="2"/>
    <n v="654.29999999999995"/>
    <n v="0.05"/>
    <s v="Lampka 1"/>
    <n v="1243.1699999999998"/>
    <x v="1"/>
  </r>
  <r>
    <s v="L020097"/>
    <s v="Z08033"/>
    <s v="P039"/>
    <n v="3"/>
    <n v="959.41"/>
    <n v="0.2"/>
    <s v="Termos 3"/>
    <n v="2302.5840000000003"/>
    <x v="2"/>
  </r>
  <r>
    <s v="L020098"/>
    <s v="Z08033"/>
    <s v="P045"/>
    <n v="4"/>
    <n v="90.48"/>
    <n v="0.2"/>
    <s v="Etui 1"/>
    <n v="289.536"/>
    <x v="0"/>
  </r>
  <r>
    <s v="L020099"/>
    <s v="Z08033"/>
    <s v="P018"/>
    <n v="5"/>
    <n v="430.91"/>
    <n v="0.05"/>
    <s v="Powerbank 2"/>
    <n v="2046.8225"/>
    <x v="2"/>
  </r>
  <r>
    <s v="L020100"/>
    <s v="Z08034"/>
    <s v="P047"/>
    <n v="5"/>
    <n v="822.61"/>
    <n v="0.1"/>
    <s v="Etui 3"/>
    <n v="3701.7450000000003"/>
    <x v="2"/>
  </r>
  <r>
    <s v="L020101"/>
    <s v="Z08034"/>
    <s v="P002"/>
    <n v="6"/>
    <n v="267.42"/>
    <n v="0.1"/>
    <s v="Słuchawki 2"/>
    <n v="1444.068"/>
    <x v="1"/>
  </r>
  <r>
    <s v="L020102"/>
    <s v="Z08034"/>
    <s v="P055"/>
    <n v="2"/>
    <n v="604.04999999999995"/>
    <n v="0"/>
    <s v="Podkładka 3"/>
    <n v="1208.0999999999999"/>
    <x v="1"/>
  </r>
  <r>
    <s v="L020103"/>
    <s v="Z08035"/>
    <s v="P031"/>
    <n v="2"/>
    <n v="1124.22"/>
    <n v="0.2"/>
    <s v="Organizer 3"/>
    <n v="1798.7520000000002"/>
    <x v="1"/>
  </r>
  <r>
    <s v="L020104"/>
    <s v="Z08035"/>
    <s v="P004"/>
    <n v="5"/>
    <n v="786.55"/>
    <n v="0.2"/>
    <s v="Słuchawki 4"/>
    <n v="3146.2000000000003"/>
    <x v="2"/>
  </r>
  <r>
    <s v="L020105"/>
    <s v="Z08035"/>
    <s v="P025"/>
    <n v="5"/>
    <n v="634.37"/>
    <n v="0"/>
    <s v="Lampka 1"/>
    <n v="3171.85"/>
    <x v="2"/>
  </r>
  <r>
    <s v="L020106"/>
    <s v="Z08035"/>
    <s v="P026"/>
    <n v="6"/>
    <n v="368.28"/>
    <n v="0"/>
    <s v="Lampka 2"/>
    <n v="2209.6799999999998"/>
    <x v="2"/>
  </r>
  <r>
    <s v="L020107"/>
    <s v="Z08036"/>
    <s v="P027"/>
    <n v="1"/>
    <n v="362.1"/>
    <n v="0.2"/>
    <s v="Lampka 3"/>
    <n v="289.68"/>
    <x v="0"/>
  </r>
  <r>
    <s v="L020108"/>
    <s v="Z08036"/>
    <s v="P049"/>
    <n v="6"/>
    <n v="1078.7"/>
    <n v="0"/>
    <s v="Hub USB 1"/>
    <n v="6472.2000000000007"/>
    <x v="2"/>
  </r>
  <r>
    <s v="L020109"/>
    <s v="Z08036"/>
    <s v="P042"/>
    <n v="5"/>
    <n v="751.9"/>
    <n v="0"/>
    <s v="Kabel USB-C 2"/>
    <n v="3759.5"/>
    <x v="2"/>
  </r>
  <r>
    <s v="L020110"/>
    <s v="Z08037"/>
    <s v="P028"/>
    <n v="5"/>
    <n v="712.73"/>
    <n v="0.2"/>
    <s v="Lampka 4"/>
    <n v="2850.92"/>
    <x v="2"/>
  </r>
  <r>
    <s v="L020111"/>
    <s v="Z08038"/>
    <s v="P042"/>
    <n v="4"/>
    <n v="750.86"/>
    <n v="0"/>
    <s v="Kabel USB-C 2"/>
    <n v="3003.44"/>
    <x v="2"/>
  </r>
  <r>
    <s v="L020112"/>
    <s v="Z08038"/>
    <s v="P038"/>
    <n v="2"/>
    <n v="664.78"/>
    <n v="0.05"/>
    <s v="Termos 2"/>
    <n v="1263.0819999999999"/>
    <x v="1"/>
  </r>
  <r>
    <s v="L020113"/>
    <s v="Z08039"/>
    <s v="P003"/>
    <n v="4"/>
    <n v="856.38"/>
    <n v="0.1"/>
    <s v="Słuchawki 3"/>
    <n v="3082.9679999999998"/>
    <x v="2"/>
  </r>
  <r>
    <s v="L020114"/>
    <s v="Z08039"/>
    <s v="P043"/>
    <n v="1"/>
    <n v="387.74"/>
    <n v="0.15"/>
    <s v="Kabel USB-C 3"/>
    <n v="329.57900000000001"/>
    <x v="0"/>
  </r>
  <r>
    <s v="L020115"/>
    <s v="Z08039"/>
    <s v="P016"/>
    <n v="1"/>
    <n v="962.29"/>
    <n v="0"/>
    <s v="Monitor 4"/>
    <n v="962.29"/>
    <x v="1"/>
  </r>
  <r>
    <s v="L020116"/>
    <s v="Z08040"/>
    <s v="P018"/>
    <n v="2"/>
    <n v="431.75"/>
    <n v="0"/>
    <s v="Powerbank 2"/>
    <n v="863.5"/>
    <x v="1"/>
  </r>
  <r>
    <s v="L020117"/>
    <s v="Z08040"/>
    <s v="P006"/>
    <n v="2"/>
    <n v="243.85"/>
    <n v="0"/>
    <s v="Klawiatura 2"/>
    <n v="487.7"/>
    <x v="0"/>
  </r>
  <r>
    <s v="L020118"/>
    <s v="Z08040"/>
    <s v="P013"/>
    <n v="6"/>
    <n v="961.29"/>
    <n v="0.2"/>
    <s v="Monitor 1"/>
    <n v="4614.192"/>
    <x v="2"/>
  </r>
  <r>
    <s v="L020119"/>
    <s v="Z08040"/>
    <s v="P057"/>
    <n v="1"/>
    <n v="465.23"/>
    <n v="0.2"/>
    <s v="Ładowarka 1"/>
    <n v="372.18400000000003"/>
    <x v="0"/>
  </r>
  <r>
    <s v="L020120"/>
    <s v="Z08041"/>
    <s v="P047"/>
    <n v="1"/>
    <n v="834.42"/>
    <n v="0.15"/>
    <s v="Etui 3"/>
    <n v="709.25699999999995"/>
    <x v="1"/>
  </r>
  <r>
    <s v="L020121"/>
    <s v="Z08041"/>
    <s v="P055"/>
    <n v="2"/>
    <n v="598.64"/>
    <n v="0.2"/>
    <s v="Podkładka 3"/>
    <n v="957.82400000000007"/>
    <x v="1"/>
  </r>
  <r>
    <s v="L020122"/>
    <s v="Z08041"/>
    <s v="P055"/>
    <n v="3"/>
    <n v="607.73"/>
    <n v="0.1"/>
    <s v="Podkładka 3"/>
    <n v="1640.8710000000001"/>
    <x v="1"/>
  </r>
  <r>
    <s v="L020123"/>
    <s v="Z08041"/>
    <s v="P029"/>
    <n v="1"/>
    <n v="215.37"/>
    <n v="0"/>
    <s v="Organizer 1"/>
    <n v="215.37"/>
    <x v="0"/>
  </r>
  <r>
    <s v="L020124"/>
    <s v="Z08042"/>
    <s v="P037"/>
    <n v="4"/>
    <n v="880.29"/>
    <n v="0"/>
    <s v="Termos 1"/>
    <n v="3521.16"/>
    <x v="2"/>
  </r>
  <r>
    <s v="L020125"/>
    <s v="Z08042"/>
    <s v="P041"/>
    <n v="1"/>
    <n v="558.94000000000005"/>
    <n v="0"/>
    <s v="Kabel USB-C 1"/>
    <n v="558.94000000000005"/>
    <x v="1"/>
  </r>
  <r>
    <s v="L020126"/>
    <s v="Z08043"/>
    <s v="P052"/>
    <n v="4"/>
    <n v="769.11"/>
    <n v="0.05"/>
    <s v="Hub USB 4"/>
    <n v="2922.6179999999999"/>
    <x v="2"/>
  </r>
  <r>
    <s v="L020127"/>
    <s v="Z08043"/>
    <s v="P054"/>
    <n v="6"/>
    <n v="128.63999999999999"/>
    <n v="0"/>
    <s v="Podkładka 2"/>
    <n v="771.83999999999992"/>
    <x v="1"/>
  </r>
  <r>
    <s v="L020128"/>
    <s v="Z08043"/>
    <s v="P049"/>
    <n v="1"/>
    <n v="1098.6500000000001"/>
    <n v="0.2"/>
    <s v="Hub USB 1"/>
    <n v="878.92000000000007"/>
    <x v="1"/>
  </r>
  <r>
    <s v="L020129"/>
    <s v="Z08044"/>
    <s v="P015"/>
    <n v="6"/>
    <n v="950.15"/>
    <n v="0"/>
    <s v="Monitor 3"/>
    <n v="5700.9"/>
    <x v="2"/>
  </r>
  <r>
    <s v="L020130"/>
    <s v="Z08044"/>
    <s v="P006"/>
    <n v="5"/>
    <n v="255.3"/>
    <n v="0.15"/>
    <s v="Klawiatura 2"/>
    <n v="1085.0249999999999"/>
    <x v="1"/>
  </r>
  <r>
    <s v="L020131"/>
    <s v="Z08045"/>
    <s v="P040"/>
    <n v="2"/>
    <n v="261.98"/>
    <n v="0.15"/>
    <s v="Termos 4"/>
    <n v="445.36600000000004"/>
    <x v="0"/>
  </r>
  <r>
    <s v="L020132"/>
    <s v="Z08045"/>
    <s v="P006"/>
    <n v="6"/>
    <n v="246.66"/>
    <n v="0"/>
    <s v="Klawiatura 2"/>
    <n v="1479.96"/>
    <x v="1"/>
  </r>
  <r>
    <s v="L020133"/>
    <s v="Z08045"/>
    <s v="P020"/>
    <n v="1"/>
    <n v="961.11"/>
    <n v="0.1"/>
    <s v="Powerbank 4"/>
    <n v="864.99900000000002"/>
    <x v="1"/>
  </r>
  <r>
    <s v="L020134"/>
    <s v="Z08045"/>
    <s v="P017"/>
    <n v="1"/>
    <n v="683.1"/>
    <n v="0.1"/>
    <s v="Powerbank 1"/>
    <n v="614.79000000000008"/>
    <x v="1"/>
  </r>
  <r>
    <s v="L020135"/>
    <s v="Z08046"/>
    <s v="P010"/>
    <n v="4"/>
    <n v="710.55"/>
    <n v="0.1"/>
    <s v="Mysz 2"/>
    <n v="2557.98"/>
    <x v="2"/>
  </r>
  <r>
    <s v="L020136"/>
    <s v="Z08046"/>
    <s v="P036"/>
    <n v="6"/>
    <n v="281.44"/>
    <n v="0"/>
    <s v="Czajnik 4"/>
    <n v="1688.6399999999999"/>
    <x v="1"/>
  </r>
  <r>
    <s v="L020137"/>
    <s v="Z08046"/>
    <s v="P034"/>
    <n v="4"/>
    <n v="216.39"/>
    <n v="0"/>
    <s v="Czajnik 2"/>
    <n v="865.56"/>
    <x v="1"/>
  </r>
  <r>
    <s v="L020138"/>
    <s v="Z08047"/>
    <s v="P012"/>
    <n v="3"/>
    <n v="334.01"/>
    <n v="0.2"/>
    <s v="Mysz 4"/>
    <n v="801.62400000000002"/>
    <x v="1"/>
  </r>
  <r>
    <s v="L020139"/>
    <s v="Z08047"/>
    <s v="P050"/>
    <n v="1"/>
    <n v="1190.97"/>
    <n v="0"/>
    <s v="Hub USB 2"/>
    <n v="1190.97"/>
    <x v="1"/>
  </r>
  <r>
    <s v="L020140"/>
    <s v="Z08047"/>
    <s v="P049"/>
    <n v="5"/>
    <n v="1096.46"/>
    <n v="0.1"/>
    <s v="Hub USB 1"/>
    <n v="4934.0700000000006"/>
    <x v="2"/>
  </r>
  <r>
    <s v="L020141"/>
    <s v="Z08047"/>
    <s v="P044"/>
    <n v="4"/>
    <n v="1095.6400000000001"/>
    <n v="0.2"/>
    <s v="Kabel USB-C 4"/>
    <n v="3506.0480000000007"/>
    <x v="2"/>
  </r>
  <r>
    <s v="L020142"/>
    <s v="Z08048"/>
    <s v="P045"/>
    <n v="1"/>
    <n v="90.85"/>
    <n v="0.1"/>
    <s v="Etui 1"/>
    <n v="81.765000000000001"/>
    <x v="0"/>
  </r>
  <r>
    <s v="L020143"/>
    <s v="Z08048"/>
    <s v="P002"/>
    <n v="6"/>
    <n v="267.58999999999997"/>
    <n v="0.05"/>
    <s v="Słuchawki 2"/>
    <n v="1525.2629999999999"/>
    <x v="1"/>
  </r>
  <r>
    <s v="L020144"/>
    <s v="Z08048"/>
    <s v="P006"/>
    <n v="2"/>
    <n v="249.95"/>
    <n v="0.05"/>
    <s v="Klawiatura 2"/>
    <n v="474.90499999999997"/>
    <x v="0"/>
  </r>
  <r>
    <s v="L020145"/>
    <s v="Z08048"/>
    <s v="P057"/>
    <n v="3"/>
    <n v="466.81"/>
    <n v="0"/>
    <s v="Ładowarka 1"/>
    <n v="1400.43"/>
    <x v="1"/>
  </r>
  <r>
    <s v="L020146"/>
    <s v="Z08049"/>
    <s v="P056"/>
    <n v="6"/>
    <n v="828.59"/>
    <n v="0"/>
    <s v="Podkładka 4"/>
    <n v="4971.54"/>
    <x v="2"/>
  </r>
  <r>
    <s v="L020147"/>
    <s v="Z08049"/>
    <s v="P059"/>
    <n v="6"/>
    <n v="352.33"/>
    <n v="0.1"/>
    <s v="Ładowarka 3"/>
    <n v="1902.5820000000001"/>
    <x v="1"/>
  </r>
  <r>
    <s v="L020148"/>
    <s v="Z08049"/>
    <s v="P043"/>
    <n v="3"/>
    <n v="391.5"/>
    <n v="0.15"/>
    <s v="Kabel USB-C 3"/>
    <n v="998.32499999999993"/>
    <x v="1"/>
  </r>
  <r>
    <s v="L020149"/>
    <s v="Z08049"/>
    <s v="P039"/>
    <n v="6"/>
    <n v="988.83"/>
    <n v="0"/>
    <s v="Termos 3"/>
    <n v="5932.9800000000005"/>
    <x v="2"/>
  </r>
  <r>
    <s v="L020150"/>
    <s v="Z08050"/>
    <s v="P058"/>
    <n v="5"/>
    <n v="1111.67"/>
    <n v="0"/>
    <s v="Ładowarka 2"/>
    <n v="5558.35"/>
    <x v="2"/>
  </r>
  <r>
    <s v="L020151"/>
    <s v="Z08050"/>
    <s v="P026"/>
    <n v="5"/>
    <n v="349.86"/>
    <n v="0"/>
    <s v="Lampka 2"/>
    <n v="1749.3000000000002"/>
    <x v="1"/>
  </r>
  <r>
    <s v="L020152"/>
    <s v="Z08051"/>
    <s v="P033"/>
    <n v="4"/>
    <n v="1008.53"/>
    <n v="0.2"/>
    <s v="Czajnik 1"/>
    <n v="3227.2960000000003"/>
    <x v="2"/>
  </r>
  <r>
    <s v="L020153"/>
    <s v="Z08051"/>
    <s v="P050"/>
    <n v="2"/>
    <n v="1225.92"/>
    <n v="0"/>
    <s v="Hub USB 2"/>
    <n v="2451.84"/>
    <x v="2"/>
  </r>
  <r>
    <s v="L020154"/>
    <s v="Z08052"/>
    <s v="P005"/>
    <n v="1"/>
    <n v="368.08"/>
    <n v="0.2"/>
    <s v="Klawiatura 1"/>
    <n v="294.464"/>
    <x v="0"/>
  </r>
  <r>
    <s v="L020155"/>
    <s v="Z08053"/>
    <s v="P041"/>
    <n v="5"/>
    <n v="541.34"/>
    <n v="0.15"/>
    <s v="Kabel USB-C 1"/>
    <n v="2300.6950000000002"/>
    <x v="2"/>
  </r>
  <r>
    <s v="L020156"/>
    <s v="Z08053"/>
    <s v="P003"/>
    <n v="4"/>
    <n v="849.2"/>
    <n v="0"/>
    <s v="Słuchawki 3"/>
    <n v="3396.8"/>
    <x v="2"/>
  </r>
  <r>
    <s v="L020157"/>
    <s v="Z08053"/>
    <s v="P052"/>
    <n v="2"/>
    <n v="733.71"/>
    <n v="0.05"/>
    <s v="Hub USB 4"/>
    <n v="1394.049"/>
    <x v="1"/>
  </r>
  <r>
    <s v="L020158"/>
    <s v="Z08054"/>
    <s v="P053"/>
    <n v="1"/>
    <n v="323.79000000000002"/>
    <n v="0"/>
    <s v="Podkładka 1"/>
    <n v="323.79000000000002"/>
    <x v="0"/>
  </r>
  <r>
    <s v="L020159"/>
    <s v="Z08054"/>
    <s v="P054"/>
    <n v="6"/>
    <n v="133.94999999999999"/>
    <n v="0.05"/>
    <s v="Podkładka 2"/>
    <n v="763.51499999999987"/>
    <x v="1"/>
  </r>
  <r>
    <s v="L020160"/>
    <s v="Z08054"/>
    <s v="P011"/>
    <n v="3"/>
    <n v="960.47"/>
    <n v="0.1"/>
    <s v="Mysz 3"/>
    <n v="2593.2689999999998"/>
    <x v="2"/>
  </r>
  <r>
    <s v="L020161"/>
    <s v="Z08054"/>
    <s v="P042"/>
    <n v="5"/>
    <n v="752.28"/>
    <n v="0.2"/>
    <s v="Kabel USB-C 2"/>
    <n v="3009.12"/>
    <x v="2"/>
  </r>
  <r>
    <s v="L020162"/>
    <s v="Z08055"/>
    <s v="P053"/>
    <n v="5"/>
    <n v="316.25"/>
    <n v="0"/>
    <s v="Podkładka 1"/>
    <n v="1581.25"/>
    <x v="1"/>
  </r>
  <r>
    <s v="L020163"/>
    <s v="Z08055"/>
    <s v="P049"/>
    <n v="3"/>
    <n v="1051.42"/>
    <n v="0"/>
    <s v="Hub USB 1"/>
    <n v="3154.26"/>
    <x v="2"/>
  </r>
  <r>
    <s v="L020164"/>
    <s v="Z08055"/>
    <s v="P004"/>
    <n v="6"/>
    <n v="783.82"/>
    <n v="0"/>
    <s v="Słuchawki 4"/>
    <n v="4702.92"/>
    <x v="2"/>
  </r>
  <r>
    <s v="L020165"/>
    <s v="Z08056"/>
    <s v="P033"/>
    <n v="3"/>
    <n v="1033.43"/>
    <n v="0"/>
    <s v="Czajnik 1"/>
    <n v="3100.29"/>
    <x v="2"/>
  </r>
  <r>
    <s v="L020166"/>
    <s v="Z08056"/>
    <s v="P030"/>
    <n v="5"/>
    <n v="184.34"/>
    <n v="0.05"/>
    <s v="Organizer 2"/>
    <n v="875.61500000000001"/>
    <x v="1"/>
  </r>
  <r>
    <s v="L020167"/>
    <s v="Z08057"/>
    <s v="P049"/>
    <n v="3"/>
    <n v="1082.95"/>
    <n v="0.15"/>
    <s v="Hub USB 1"/>
    <n v="2761.5225"/>
    <x v="2"/>
  </r>
  <r>
    <s v="L020168"/>
    <s v="Z08058"/>
    <s v="P017"/>
    <n v="3"/>
    <n v="691.29"/>
    <n v="0.2"/>
    <s v="Powerbank 1"/>
    <n v="1659.096"/>
    <x v="1"/>
  </r>
  <r>
    <s v="L020169"/>
    <s v="Z08058"/>
    <s v="P014"/>
    <n v="4"/>
    <n v="94.55"/>
    <n v="0.05"/>
    <s v="Monitor 2"/>
    <n v="359.28999999999996"/>
    <x v="0"/>
  </r>
  <r>
    <s v="L020170"/>
    <s v="Z08058"/>
    <s v="P043"/>
    <n v="1"/>
    <n v="388.9"/>
    <n v="0.05"/>
    <s v="Kabel USB-C 3"/>
    <n v="369.45499999999998"/>
    <x v="0"/>
  </r>
  <r>
    <s v="L020171"/>
    <s v="Z08059"/>
    <s v="P023"/>
    <n v="4"/>
    <n v="89.69"/>
    <n v="0.2"/>
    <s v="Krzesło biurowe 3"/>
    <n v="287.00799999999998"/>
    <x v="0"/>
  </r>
  <r>
    <s v="L020172"/>
    <s v="Z08059"/>
    <s v="P010"/>
    <n v="4"/>
    <n v="683.34"/>
    <n v="0"/>
    <s v="Mysz 2"/>
    <n v="2733.36"/>
    <x v="2"/>
  </r>
  <r>
    <s v="L020173"/>
    <s v="Z08059"/>
    <s v="P006"/>
    <n v="4"/>
    <n v="242.64"/>
    <n v="0"/>
    <s v="Klawiatura 2"/>
    <n v="970.56"/>
    <x v="1"/>
  </r>
  <r>
    <s v="L020174"/>
    <s v="Z08060"/>
    <s v="P023"/>
    <n v="4"/>
    <n v="88.91"/>
    <n v="0"/>
    <s v="Krzesło biurowe 3"/>
    <n v="355.64"/>
    <x v="0"/>
  </r>
  <r>
    <s v="L020175"/>
    <s v="Z08060"/>
    <s v="P055"/>
    <n v="1"/>
    <n v="589.01"/>
    <n v="0.2"/>
    <s v="Podkładka 3"/>
    <n v="471.20800000000003"/>
    <x v="0"/>
  </r>
  <r>
    <s v="L020176"/>
    <s v="Z08061"/>
    <s v="P058"/>
    <n v="3"/>
    <n v="1135.73"/>
    <n v="0"/>
    <s v="Ładowarka 2"/>
    <n v="3407.19"/>
    <x v="2"/>
  </r>
  <r>
    <s v="L020177"/>
    <s v="Z08061"/>
    <s v="P053"/>
    <n v="5"/>
    <n v="322.83999999999997"/>
    <n v="0.05"/>
    <s v="Podkładka 1"/>
    <n v="1533.4899999999998"/>
    <x v="1"/>
  </r>
  <r>
    <s v="L020178"/>
    <s v="Z08061"/>
    <s v="P006"/>
    <n v="6"/>
    <n v="254.16"/>
    <n v="0.15"/>
    <s v="Klawiatura 2"/>
    <n v="1296.2159999999999"/>
    <x v="1"/>
  </r>
  <r>
    <s v="L020179"/>
    <s v="Z08061"/>
    <s v="P036"/>
    <n v="4"/>
    <n v="280.01"/>
    <n v="0.15"/>
    <s v="Czajnik 4"/>
    <n v="952.03399999999999"/>
    <x v="1"/>
  </r>
  <r>
    <s v="L020180"/>
    <s v="Z08062"/>
    <s v="P008"/>
    <n v="1"/>
    <n v="715.34"/>
    <n v="0"/>
    <s v="Klawiatura 4"/>
    <n v="715.34"/>
    <x v="1"/>
  </r>
  <r>
    <s v="L020181"/>
    <s v="Z08063"/>
    <s v="P001"/>
    <n v="6"/>
    <n v="544.38"/>
    <n v="0.2"/>
    <s v="Słuchawki 1"/>
    <n v="2613.0239999999999"/>
    <x v="2"/>
  </r>
  <r>
    <s v="L020182"/>
    <s v="Z08063"/>
    <s v="P054"/>
    <n v="4"/>
    <n v="129.11000000000001"/>
    <n v="0.2"/>
    <s v="Podkładka 2"/>
    <n v="413.15200000000004"/>
    <x v="0"/>
  </r>
  <r>
    <s v="L020183"/>
    <s v="Z08064"/>
    <s v="P057"/>
    <n v="2"/>
    <n v="488.12"/>
    <n v="0.05"/>
    <s v="Ładowarka 1"/>
    <n v="927.428"/>
    <x v="1"/>
  </r>
  <r>
    <s v="L020184"/>
    <s v="Z08064"/>
    <s v="P043"/>
    <n v="2"/>
    <n v="382.12"/>
    <n v="0.1"/>
    <s v="Kabel USB-C 3"/>
    <n v="687.81600000000003"/>
    <x v="1"/>
  </r>
  <r>
    <s v="L020185"/>
    <s v="Z08064"/>
    <s v="P033"/>
    <n v="5"/>
    <n v="1028.94"/>
    <n v="0.05"/>
    <s v="Czajnik 1"/>
    <n v="4887.4650000000001"/>
    <x v="2"/>
  </r>
  <r>
    <s v="L020186"/>
    <s v="Z08065"/>
    <s v="P007"/>
    <n v="6"/>
    <n v="41.26"/>
    <n v="0"/>
    <s v="Klawiatura 3"/>
    <n v="247.56"/>
    <x v="0"/>
  </r>
  <r>
    <s v="L020187"/>
    <s v="Z08065"/>
    <s v="P011"/>
    <n v="6"/>
    <n v="927.87"/>
    <n v="0"/>
    <s v="Mysz 3"/>
    <n v="5567.22"/>
    <x v="2"/>
  </r>
  <r>
    <s v="L020188"/>
    <s v="Z08065"/>
    <s v="P018"/>
    <n v="5"/>
    <n v="427.26"/>
    <n v="0.15"/>
    <s v="Powerbank 2"/>
    <n v="1815.855"/>
    <x v="1"/>
  </r>
  <r>
    <s v="L020189"/>
    <s v="Z08066"/>
    <s v="P019"/>
    <n v="6"/>
    <n v="924.86"/>
    <n v="0.15"/>
    <s v="Powerbank 3"/>
    <n v="4716.7860000000001"/>
    <x v="2"/>
  </r>
  <r>
    <s v="L020190"/>
    <s v="Z08066"/>
    <s v="P033"/>
    <n v="3"/>
    <n v="1024.71"/>
    <n v="0.15"/>
    <s v="Czajnik 1"/>
    <n v="2613.0104999999999"/>
    <x v="2"/>
  </r>
  <r>
    <s v="L020191"/>
    <s v="Z08066"/>
    <s v="P039"/>
    <n v="1"/>
    <n v="950.15"/>
    <n v="0.1"/>
    <s v="Termos 3"/>
    <n v="855.13499999999999"/>
    <x v="1"/>
  </r>
  <r>
    <s v="L020192"/>
    <s v="Z08066"/>
    <s v="P050"/>
    <n v="4"/>
    <n v="1180.0999999999999"/>
    <n v="0.15"/>
    <s v="Hub USB 2"/>
    <n v="4012.3399999999997"/>
    <x v="2"/>
  </r>
  <r>
    <s v="L020193"/>
    <s v="Z08067"/>
    <s v="P053"/>
    <n v="3"/>
    <n v="316.66000000000003"/>
    <n v="0"/>
    <s v="Podkładka 1"/>
    <n v="949.98"/>
    <x v="1"/>
  </r>
  <r>
    <s v="L020194"/>
    <s v="Z08068"/>
    <s v="P058"/>
    <n v="4"/>
    <n v="1102.3900000000001"/>
    <n v="0.1"/>
    <s v="Ładowarka 2"/>
    <n v="3968.6040000000003"/>
    <x v="2"/>
  </r>
  <r>
    <s v="L020195"/>
    <s v="Z08068"/>
    <s v="P008"/>
    <n v="2"/>
    <n v="712.82"/>
    <n v="0"/>
    <s v="Klawiatura 4"/>
    <n v="1425.64"/>
    <x v="1"/>
  </r>
  <r>
    <s v="L020196"/>
    <s v="Z08069"/>
    <s v="P039"/>
    <n v="5"/>
    <n v="985.06"/>
    <n v="0"/>
    <s v="Termos 3"/>
    <n v="4925.2999999999993"/>
    <x v="2"/>
  </r>
  <r>
    <s v="L020197"/>
    <s v="Z08069"/>
    <s v="P044"/>
    <n v="4"/>
    <n v="1067.94"/>
    <n v="0.1"/>
    <s v="Kabel USB-C 4"/>
    <n v="3844.5840000000003"/>
    <x v="2"/>
  </r>
  <r>
    <s v="L020198"/>
    <s v="Z08070"/>
    <s v="P029"/>
    <n v="6"/>
    <n v="219.6"/>
    <n v="0"/>
    <s v="Organizer 1"/>
    <n v="1317.6"/>
    <x v="1"/>
  </r>
  <r>
    <s v="L020199"/>
    <s v="Z08071"/>
    <s v="P015"/>
    <n v="2"/>
    <n v="933.73"/>
    <n v="0.15"/>
    <s v="Monitor 3"/>
    <n v="1587.3409999999999"/>
    <x v="1"/>
  </r>
  <r>
    <s v="L020200"/>
    <s v="Z08072"/>
    <s v="P007"/>
    <n v="6"/>
    <n v="40.07"/>
    <n v="0"/>
    <s v="Klawiatura 3"/>
    <n v="240.42000000000002"/>
    <x v="0"/>
  </r>
  <r>
    <s v="L020201"/>
    <s v="Z08073"/>
    <s v="P026"/>
    <n v="5"/>
    <n v="362"/>
    <n v="0"/>
    <s v="Lampka 2"/>
    <n v="1810"/>
    <x v="1"/>
  </r>
  <r>
    <s v="L020202"/>
    <s v="Z08073"/>
    <s v="P052"/>
    <n v="1"/>
    <n v="751.21"/>
    <n v="0.1"/>
    <s v="Hub USB 4"/>
    <n v="676.08900000000006"/>
    <x v="1"/>
  </r>
  <r>
    <s v="L020203"/>
    <s v="Z08074"/>
    <s v="P029"/>
    <n v="1"/>
    <n v="218.76"/>
    <n v="0.2"/>
    <s v="Organizer 1"/>
    <n v="175.00800000000001"/>
    <x v="0"/>
  </r>
  <r>
    <s v="L020204"/>
    <s v="Z08074"/>
    <s v="P045"/>
    <n v="3"/>
    <n v="95.53"/>
    <n v="0.2"/>
    <s v="Etui 1"/>
    <n v="229.27200000000005"/>
    <x v="0"/>
  </r>
  <r>
    <s v="L020205"/>
    <s v="Z08074"/>
    <s v="P054"/>
    <n v="1"/>
    <n v="131.52000000000001"/>
    <n v="0"/>
    <s v="Podkładka 2"/>
    <n v="131.52000000000001"/>
    <x v="0"/>
  </r>
  <r>
    <s v="L020206"/>
    <s v="Z08074"/>
    <s v="P052"/>
    <n v="1"/>
    <n v="752.84"/>
    <n v="0.15"/>
    <s v="Hub USB 4"/>
    <n v="639.91399999999999"/>
    <x v="1"/>
  </r>
  <r>
    <s v="L020207"/>
    <s v="Z08075"/>
    <s v="P006"/>
    <n v="1"/>
    <n v="253.31"/>
    <n v="0.05"/>
    <s v="Klawiatura 2"/>
    <n v="240.64449999999999"/>
    <x v="0"/>
  </r>
  <r>
    <s v="L020208"/>
    <s v="Z08076"/>
    <s v="P057"/>
    <n v="2"/>
    <n v="469.25"/>
    <n v="0.1"/>
    <s v="Ładowarka 1"/>
    <n v="844.65"/>
    <x v="1"/>
  </r>
  <r>
    <s v="L020209"/>
    <s v="Z08076"/>
    <s v="P003"/>
    <n v="4"/>
    <n v="848.07"/>
    <n v="0"/>
    <s v="Słuchawki 3"/>
    <n v="3392.28"/>
    <x v="2"/>
  </r>
  <r>
    <s v="L020210"/>
    <s v="Z08076"/>
    <s v="P014"/>
    <n v="6"/>
    <n v="98.33"/>
    <n v="0"/>
    <s v="Monitor 2"/>
    <n v="589.98"/>
    <x v="1"/>
  </r>
  <r>
    <s v="L020211"/>
    <s v="Z08076"/>
    <s v="P048"/>
    <n v="5"/>
    <n v="81.73"/>
    <n v="0"/>
    <s v="Etui 4"/>
    <n v="408.65000000000003"/>
    <x v="0"/>
  </r>
  <r>
    <s v="L020212"/>
    <s v="Z08077"/>
    <s v="P012"/>
    <n v="5"/>
    <n v="332.29"/>
    <n v="0.1"/>
    <s v="Mysz 4"/>
    <n v="1495.3050000000001"/>
    <x v="1"/>
  </r>
  <r>
    <s v="L020213"/>
    <s v="Z08077"/>
    <s v="P057"/>
    <n v="3"/>
    <n v="473.91"/>
    <n v="0"/>
    <s v="Ładowarka 1"/>
    <n v="1421.73"/>
    <x v="1"/>
  </r>
  <r>
    <s v="L020214"/>
    <s v="Z08077"/>
    <s v="P008"/>
    <n v="3"/>
    <n v="726.54"/>
    <n v="0.1"/>
    <s v="Klawiatura 4"/>
    <n v="1961.6579999999999"/>
    <x v="1"/>
  </r>
  <r>
    <s v="L020215"/>
    <s v="Z08077"/>
    <s v="P048"/>
    <n v="1"/>
    <n v="81.88"/>
    <n v="0.1"/>
    <s v="Etui 4"/>
    <n v="73.691999999999993"/>
    <x v="0"/>
  </r>
  <r>
    <s v="L020216"/>
    <s v="Z08078"/>
    <s v="P060"/>
    <n v="5"/>
    <n v="558.30999999999995"/>
    <n v="0.2"/>
    <s v="Ładowarka 4"/>
    <n v="2233.2399999999998"/>
    <x v="2"/>
  </r>
  <r>
    <s v="L020217"/>
    <s v="Z08078"/>
    <s v="P044"/>
    <n v="2"/>
    <n v="1094.92"/>
    <n v="0"/>
    <s v="Kabel USB-C 4"/>
    <n v="2189.84"/>
    <x v="2"/>
  </r>
  <r>
    <s v="L020218"/>
    <s v="Z08079"/>
    <s v="P019"/>
    <n v="6"/>
    <n v="940.17"/>
    <n v="0.05"/>
    <s v="Powerbank 3"/>
    <n v="5358.9689999999991"/>
    <x v="2"/>
  </r>
  <r>
    <s v="L020219"/>
    <s v="Z08080"/>
    <s v="P012"/>
    <n v="1"/>
    <n v="331.78"/>
    <n v="0.2"/>
    <s v="Mysz 4"/>
    <n v="265.42399999999998"/>
    <x v="0"/>
  </r>
  <r>
    <s v="L020220"/>
    <s v="Z08080"/>
    <s v="P028"/>
    <n v="6"/>
    <n v="715.53"/>
    <n v="0.05"/>
    <s v="Lampka 4"/>
    <n v="4078.5210000000002"/>
    <x v="2"/>
  </r>
  <r>
    <s v="L020221"/>
    <s v="Z08081"/>
    <s v="P017"/>
    <n v="6"/>
    <n v="695.82"/>
    <n v="0.05"/>
    <s v="Powerbank 1"/>
    <n v="3966.174"/>
    <x v="2"/>
  </r>
  <r>
    <s v="L020222"/>
    <s v="Z08082"/>
    <s v="P022"/>
    <n v="6"/>
    <n v="231.5"/>
    <n v="0.05"/>
    <s v="Krzesło biurowe 2"/>
    <n v="1319.55"/>
    <x v="1"/>
  </r>
  <r>
    <s v="L020223"/>
    <s v="Z08083"/>
    <s v="P001"/>
    <n v="5"/>
    <n v="560.63"/>
    <n v="0"/>
    <s v="Słuchawki 1"/>
    <n v="2803.15"/>
    <x v="2"/>
  </r>
  <r>
    <s v="L020224"/>
    <s v="Z08083"/>
    <s v="P031"/>
    <n v="4"/>
    <n v="1096.24"/>
    <n v="0.05"/>
    <s v="Organizer 3"/>
    <n v="4165.7119999999995"/>
    <x v="2"/>
  </r>
  <r>
    <s v="L020225"/>
    <s v="Z08084"/>
    <s v="P021"/>
    <n v="1"/>
    <n v="625.65"/>
    <n v="0"/>
    <s v="Krzesło biurowe 1"/>
    <n v="625.65"/>
    <x v="1"/>
  </r>
  <r>
    <s v="L020226"/>
    <s v="Z08084"/>
    <s v="P050"/>
    <n v="6"/>
    <n v="1199.43"/>
    <n v="0.2"/>
    <s v="Hub USB 2"/>
    <n v="5757.2640000000001"/>
    <x v="2"/>
  </r>
  <r>
    <s v="L020227"/>
    <s v="Z08085"/>
    <s v="P051"/>
    <n v="3"/>
    <n v="32.549999999999997"/>
    <n v="0.1"/>
    <s v="Hub USB 3"/>
    <n v="87.884999999999991"/>
    <x v="0"/>
  </r>
  <r>
    <s v="L020228"/>
    <s v="Z08085"/>
    <s v="P050"/>
    <n v="3"/>
    <n v="1224.98"/>
    <n v="0.15"/>
    <s v="Hub USB 2"/>
    <n v="3123.6990000000001"/>
    <x v="2"/>
  </r>
  <r>
    <s v="L020229"/>
    <s v="Z08085"/>
    <s v="P012"/>
    <n v="4"/>
    <n v="316.77999999999997"/>
    <n v="0.05"/>
    <s v="Mysz 4"/>
    <n v="1203.7639999999999"/>
    <x v="1"/>
  </r>
  <r>
    <s v="L020230"/>
    <s v="Z08086"/>
    <s v="P028"/>
    <n v="4"/>
    <n v="754.05"/>
    <n v="0.1"/>
    <s v="Lampka 4"/>
    <n v="2714.58"/>
    <x v="2"/>
  </r>
  <r>
    <s v="L020231"/>
    <s v="Z08086"/>
    <s v="P010"/>
    <n v="2"/>
    <n v="690.4"/>
    <n v="0.2"/>
    <s v="Mysz 2"/>
    <n v="1104.6400000000001"/>
    <x v="1"/>
  </r>
  <r>
    <s v="L020232"/>
    <s v="Z08086"/>
    <s v="P005"/>
    <n v="2"/>
    <n v="367.69"/>
    <n v="0"/>
    <s v="Klawiatura 1"/>
    <n v="735.38"/>
    <x v="1"/>
  </r>
  <r>
    <s v="L020233"/>
    <s v="Z08086"/>
    <s v="P030"/>
    <n v="3"/>
    <n v="177.61"/>
    <n v="0.1"/>
    <s v="Organizer 2"/>
    <n v="479.54700000000003"/>
    <x v="0"/>
  </r>
  <r>
    <s v="L020234"/>
    <s v="Z08087"/>
    <s v="P015"/>
    <n v="5"/>
    <n v="958.66"/>
    <n v="0"/>
    <s v="Monitor 3"/>
    <n v="4793.3"/>
    <x v="2"/>
  </r>
  <r>
    <s v="L020235"/>
    <s v="Z08088"/>
    <s v="P033"/>
    <n v="3"/>
    <n v="1021.04"/>
    <n v="0"/>
    <s v="Czajnik 1"/>
    <n v="3063.12"/>
    <x v="2"/>
  </r>
  <r>
    <s v="L020236"/>
    <s v="Z08088"/>
    <s v="P043"/>
    <n v="3"/>
    <n v="393.51"/>
    <n v="0"/>
    <s v="Kabel USB-C 3"/>
    <n v="1180.53"/>
    <x v="1"/>
  </r>
  <r>
    <s v="L020237"/>
    <s v="Z08088"/>
    <s v="P052"/>
    <n v="5"/>
    <n v="735.14"/>
    <n v="0"/>
    <s v="Hub USB 4"/>
    <n v="3675.7"/>
    <x v="2"/>
  </r>
  <r>
    <s v="L020238"/>
    <s v="Z08088"/>
    <s v="P014"/>
    <n v="5"/>
    <n v="98.88"/>
    <n v="0.05"/>
    <s v="Monitor 2"/>
    <n v="469.67999999999995"/>
    <x v="0"/>
  </r>
  <r>
    <s v="L020239"/>
    <s v="Z08089"/>
    <s v="P016"/>
    <n v="4"/>
    <n v="950.7"/>
    <n v="0.2"/>
    <s v="Monitor 4"/>
    <n v="3042.2400000000002"/>
    <x v="2"/>
  </r>
  <r>
    <s v="L020240"/>
    <s v="Z08089"/>
    <s v="P017"/>
    <n v="2"/>
    <n v="700.93"/>
    <n v="0"/>
    <s v="Powerbank 1"/>
    <n v="1401.86"/>
    <x v="1"/>
  </r>
  <r>
    <s v="L020241"/>
    <s v="Z08089"/>
    <s v="P042"/>
    <n v="5"/>
    <n v="749.73"/>
    <n v="0"/>
    <s v="Kabel USB-C 2"/>
    <n v="3748.65"/>
    <x v="2"/>
  </r>
  <r>
    <s v="L020242"/>
    <s v="Z08089"/>
    <s v="P018"/>
    <n v="2"/>
    <n v="420.14"/>
    <n v="0"/>
    <s v="Powerbank 2"/>
    <n v="840.28"/>
    <x v="1"/>
  </r>
  <r>
    <s v="L020243"/>
    <s v="Z08090"/>
    <s v="P030"/>
    <n v="2"/>
    <n v="184.93"/>
    <n v="0"/>
    <s v="Organizer 2"/>
    <n v="369.86"/>
    <x v="0"/>
  </r>
  <r>
    <s v="L020244"/>
    <s v="Z08091"/>
    <s v="P009"/>
    <n v="4"/>
    <n v="254.33"/>
    <n v="0.1"/>
    <s v="Mysz 1"/>
    <n v="915.58800000000008"/>
    <x v="1"/>
  </r>
  <r>
    <s v="L020245"/>
    <s v="Z08091"/>
    <s v="P027"/>
    <n v="2"/>
    <n v="358.07"/>
    <n v="0"/>
    <s v="Lampka 3"/>
    <n v="716.14"/>
    <x v="1"/>
  </r>
  <r>
    <s v="L020246"/>
    <s v="Z08091"/>
    <s v="P053"/>
    <n v="3"/>
    <n v="314.47000000000003"/>
    <n v="0.1"/>
    <s v="Podkładka 1"/>
    <n v="849.06900000000007"/>
    <x v="1"/>
  </r>
  <r>
    <s v="L020247"/>
    <s v="Z08091"/>
    <s v="P039"/>
    <n v="6"/>
    <n v="965.69"/>
    <n v="0"/>
    <s v="Termos 3"/>
    <n v="5794.14"/>
    <x v="2"/>
  </r>
  <r>
    <s v="L020248"/>
    <s v="Z08092"/>
    <s v="P047"/>
    <n v="4"/>
    <n v="809.42"/>
    <n v="0.05"/>
    <s v="Etui 3"/>
    <n v="3075.7959999999998"/>
    <x v="2"/>
  </r>
  <r>
    <s v="L020249"/>
    <s v="Z08092"/>
    <s v="P004"/>
    <n v="4"/>
    <n v="808.05"/>
    <n v="0.2"/>
    <s v="Słuchawki 4"/>
    <n v="2585.7600000000002"/>
    <x v="2"/>
  </r>
  <r>
    <s v="L020250"/>
    <s v="Z08093"/>
    <s v="P003"/>
    <n v="2"/>
    <n v="845.77"/>
    <n v="0.05"/>
    <s v="Słuchawki 3"/>
    <n v="1606.963"/>
    <x v="1"/>
  </r>
  <r>
    <s v="L020251"/>
    <s v="Z08093"/>
    <s v="P060"/>
    <n v="3"/>
    <n v="575.01"/>
    <n v="0.2"/>
    <s v="Ładowarka 4"/>
    <n v="1380.0240000000001"/>
    <x v="1"/>
  </r>
  <r>
    <s v="L020252"/>
    <s v="Z08093"/>
    <s v="P060"/>
    <n v="3"/>
    <n v="577.71"/>
    <n v="0"/>
    <s v="Ładowarka 4"/>
    <n v="1733.13"/>
    <x v="1"/>
  </r>
  <r>
    <s v="L020253"/>
    <s v="Z08093"/>
    <s v="P023"/>
    <n v="2"/>
    <n v="90.04"/>
    <n v="0.15"/>
    <s v="Krzesło biurowe 3"/>
    <n v="153.06800000000001"/>
    <x v="0"/>
  </r>
  <r>
    <s v="L020254"/>
    <s v="Z08094"/>
    <s v="P051"/>
    <n v="2"/>
    <n v="34.159999999999997"/>
    <n v="0"/>
    <s v="Hub USB 3"/>
    <n v="68.319999999999993"/>
    <x v="0"/>
  </r>
  <r>
    <s v="L020255"/>
    <s v="Z08094"/>
    <s v="P053"/>
    <n v="6"/>
    <n v="320.58"/>
    <n v="0.1"/>
    <s v="Podkładka 1"/>
    <n v="1731.1320000000001"/>
    <x v="1"/>
  </r>
  <r>
    <s v="L020256"/>
    <s v="Z08094"/>
    <s v="P044"/>
    <n v="1"/>
    <n v="1082.48"/>
    <n v="0.05"/>
    <s v="Kabel USB-C 4"/>
    <n v="1028.356"/>
    <x v="1"/>
  </r>
  <r>
    <s v="L020257"/>
    <s v="Z08095"/>
    <s v="P030"/>
    <n v="3"/>
    <n v="179.82"/>
    <n v="0"/>
    <s v="Organizer 2"/>
    <n v="539.46"/>
    <x v="1"/>
  </r>
  <r>
    <s v="L020258"/>
    <s v="Z08096"/>
    <s v="P007"/>
    <n v="6"/>
    <n v="39.93"/>
    <n v="0"/>
    <s v="Klawiatura 3"/>
    <n v="239.57999999999998"/>
    <x v="0"/>
  </r>
  <r>
    <s v="L020259"/>
    <s v="Z08096"/>
    <s v="P026"/>
    <n v="2"/>
    <n v="359.21"/>
    <n v="0.1"/>
    <s v="Lampka 2"/>
    <n v="646.57799999999997"/>
    <x v="1"/>
  </r>
  <r>
    <s v="L020260"/>
    <s v="Z08096"/>
    <s v="P029"/>
    <n v="6"/>
    <n v="212.49"/>
    <n v="0.1"/>
    <s v="Organizer 1"/>
    <n v="1147.4460000000001"/>
    <x v="1"/>
  </r>
  <r>
    <s v="L020261"/>
    <s v="Z08097"/>
    <s v="P039"/>
    <n v="4"/>
    <n v="966.61"/>
    <n v="0.2"/>
    <s v="Termos 3"/>
    <n v="3093.152"/>
    <x v="2"/>
  </r>
  <r>
    <s v="L020262"/>
    <s v="Z08097"/>
    <s v="P009"/>
    <n v="6"/>
    <n v="258.45999999999998"/>
    <n v="0.2"/>
    <s v="Mysz 1"/>
    <n v="1240.6079999999999"/>
    <x v="1"/>
  </r>
  <r>
    <s v="L020263"/>
    <s v="Z08097"/>
    <s v="P029"/>
    <n v="3"/>
    <n v="222.57"/>
    <n v="0.05"/>
    <s v="Organizer 1"/>
    <n v="634.32450000000006"/>
    <x v="1"/>
  </r>
  <r>
    <s v="L020264"/>
    <s v="Z08097"/>
    <s v="P054"/>
    <n v="3"/>
    <n v="135.91"/>
    <n v="0"/>
    <s v="Podkładka 2"/>
    <n v="407.73"/>
    <x v="0"/>
  </r>
  <r>
    <s v="L020265"/>
    <s v="Z08098"/>
    <s v="P033"/>
    <n v="4"/>
    <n v="992.87"/>
    <n v="0.05"/>
    <s v="Czajnik 1"/>
    <n v="3772.9059999999999"/>
    <x v="2"/>
  </r>
  <r>
    <s v="L020266"/>
    <s v="Z08099"/>
    <s v="P040"/>
    <n v="2"/>
    <n v="262.83999999999997"/>
    <n v="0"/>
    <s v="Termos 4"/>
    <n v="525.67999999999995"/>
    <x v="1"/>
  </r>
  <r>
    <s v="L020267"/>
    <s v="Z08099"/>
    <s v="P008"/>
    <n v="1"/>
    <n v="719.13"/>
    <n v="0"/>
    <s v="Klawiatura 4"/>
    <n v="719.13"/>
    <x v="1"/>
  </r>
  <r>
    <s v="L020268"/>
    <s v="Z08099"/>
    <s v="P020"/>
    <n v="5"/>
    <n v="934.89"/>
    <n v="0.05"/>
    <s v="Powerbank 4"/>
    <n v="4440.7275"/>
    <x v="2"/>
  </r>
  <r>
    <s v="L020269"/>
    <s v="Z08100"/>
    <s v="P054"/>
    <n v="2"/>
    <n v="135.71"/>
    <n v="0.2"/>
    <s v="Podkładka 2"/>
    <n v="217.13600000000002"/>
    <x v="0"/>
  </r>
  <r>
    <s v="L020270"/>
    <s v="Z08101"/>
    <s v="P019"/>
    <n v="1"/>
    <n v="912.61"/>
    <n v="0.15"/>
    <s v="Powerbank 3"/>
    <n v="775.71849999999995"/>
    <x v="1"/>
  </r>
  <r>
    <s v="L020271"/>
    <s v="Z08101"/>
    <s v="P051"/>
    <n v="4"/>
    <n v="33.450000000000003"/>
    <n v="0.2"/>
    <s v="Hub USB 3"/>
    <n v="107.04000000000002"/>
    <x v="0"/>
  </r>
  <r>
    <s v="L020272"/>
    <s v="Z08101"/>
    <s v="P046"/>
    <n v="4"/>
    <n v="141.36000000000001"/>
    <n v="0"/>
    <s v="Etui 2"/>
    <n v="565.44000000000005"/>
    <x v="1"/>
  </r>
  <r>
    <s v="L020273"/>
    <s v="Z08101"/>
    <s v="P005"/>
    <n v="3"/>
    <n v="373.29"/>
    <n v="0.1"/>
    <s v="Klawiatura 1"/>
    <n v="1007.8830000000002"/>
    <x v="1"/>
  </r>
  <r>
    <s v="L020274"/>
    <s v="Z08102"/>
    <s v="P031"/>
    <n v="3"/>
    <n v="1131.1500000000001"/>
    <n v="0.1"/>
    <s v="Organizer 3"/>
    <n v="3054.1050000000005"/>
    <x v="2"/>
  </r>
  <r>
    <s v="L020275"/>
    <s v="Z08103"/>
    <s v="P033"/>
    <n v="3"/>
    <n v="1022.57"/>
    <n v="0.05"/>
    <s v="Czajnik 1"/>
    <n v="2914.3244999999997"/>
    <x v="2"/>
  </r>
  <r>
    <s v="L020276"/>
    <s v="Z08103"/>
    <s v="P054"/>
    <n v="5"/>
    <n v="132.43"/>
    <n v="0"/>
    <s v="Podkładka 2"/>
    <n v="662.15000000000009"/>
    <x v="1"/>
  </r>
  <r>
    <s v="L020277"/>
    <s v="Z08103"/>
    <s v="P058"/>
    <n v="4"/>
    <n v="1127.9000000000001"/>
    <n v="0.1"/>
    <s v="Ładowarka 2"/>
    <n v="4060.4400000000005"/>
    <x v="2"/>
  </r>
  <r>
    <s v="L020278"/>
    <s v="Z08103"/>
    <s v="P046"/>
    <n v="1"/>
    <n v="139.51"/>
    <n v="0"/>
    <s v="Etui 2"/>
    <n v="139.51"/>
    <x v="0"/>
  </r>
  <r>
    <s v="L020279"/>
    <s v="Z08104"/>
    <s v="P040"/>
    <n v="3"/>
    <n v="270.3"/>
    <n v="0.1"/>
    <s v="Termos 4"/>
    <n v="729.81000000000006"/>
    <x v="1"/>
  </r>
  <r>
    <s v="L020280"/>
    <s v="Z08104"/>
    <s v="P050"/>
    <n v="3"/>
    <n v="1215.3800000000001"/>
    <n v="0"/>
    <s v="Hub USB 2"/>
    <n v="3646.1400000000003"/>
    <x v="2"/>
  </r>
  <r>
    <s v="L020281"/>
    <s v="Z08104"/>
    <s v="P019"/>
    <n v="6"/>
    <n v="916.65"/>
    <n v="0.15"/>
    <s v="Powerbank 3"/>
    <n v="4674.915"/>
    <x v="2"/>
  </r>
  <r>
    <s v="L020282"/>
    <s v="Z08104"/>
    <s v="P030"/>
    <n v="3"/>
    <n v="178.54"/>
    <n v="0"/>
    <s v="Organizer 2"/>
    <n v="535.62"/>
    <x v="1"/>
  </r>
  <r>
    <s v="L020283"/>
    <s v="Z08105"/>
    <s v="P047"/>
    <n v="3"/>
    <n v="846.23"/>
    <n v="0"/>
    <s v="Etui 3"/>
    <n v="2538.69"/>
    <x v="2"/>
  </r>
  <r>
    <s v="L020284"/>
    <s v="Z08106"/>
    <s v="P046"/>
    <n v="3"/>
    <n v="138.22"/>
    <n v="0"/>
    <s v="Etui 2"/>
    <n v="414.65999999999997"/>
    <x v="0"/>
  </r>
  <r>
    <s v="L020285"/>
    <s v="Z08106"/>
    <s v="P060"/>
    <n v="3"/>
    <n v="584"/>
    <n v="0.1"/>
    <s v="Ładowarka 4"/>
    <n v="1576.8"/>
    <x v="1"/>
  </r>
  <r>
    <s v="L020286"/>
    <s v="Z08106"/>
    <s v="P002"/>
    <n v="3"/>
    <n v="276.97000000000003"/>
    <n v="0"/>
    <s v="Słuchawki 2"/>
    <n v="830.91000000000008"/>
    <x v="1"/>
  </r>
  <r>
    <s v="L020287"/>
    <s v="Z08106"/>
    <s v="P056"/>
    <n v="6"/>
    <n v="861.67"/>
    <n v="0.2"/>
    <s v="Podkładka 4"/>
    <n v="4136.0159999999996"/>
    <x v="2"/>
  </r>
  <r>
    <s v="L020288"/>
    <s v="Z08107"/>
    <s v="P052"/>
    <n v="5"/>
    <n v="749.18"/>
    <n v="0.1"/>
    <s v="Hub USB 4"/>
    <n v="3371.31"/>
    <x v="2"/>
  </r>
  <r>
    <s v="L020289"/>
    <s v="Z08107"/>
    <s v="P021"/>
    <n v="3"/>
    <n v="620.96"/>
    <n v="0.2"/>
    <s v="Krzesło biurowe 1"/>
    <n v="1490.3040000000001"/>
    <x v="1"/>
  </r>
  <r>
    <s v="L020290"/>
    <s v="Z08107"/>
    <s v="P060"/>
    <n v="5"/>
    <n v="567.89"/>
    <n v="0"/>
    <s v="Ładowarka 4"/>
    <n v="2839.45"/>
    <x v="2"/>
  </r>
  <r>
    <s v="L020291"/>
    <s v="Z08108"/>
    <s v="P011"/>
    <n v="4"/>
    <n v="920.28"/>
    <n v="0.05"/>
    <s v="Mysz 3"/>
    <n v="3497.0639999999999"/>
    <x v="2"/>
  </r>
  <r>
    <s v="L020292"/>
    <s v="Z08108"/>
    <s v="P014"/>
    <n v="4"/>
    <n v="98.06"/>
    <n v="0"/>
    <s v="Monitor 2"/>
    <n v="392.24"/>
    <x v="0"/>
  </r>
  <r>
    <s v="L020293"/>
    <s v="Z08108"/>
    <s v="P002"/>
    <n v="5"/>
    <n v="279.45999999999998"/>
    <n v="0"/>
    <s v="Słuchawki 2"/>
    <n v="1397.3"/>
    <x v="1"/>
  </r>
  <r>
    <s v="L020294"/>
    <s v="Z08109"/>
    <s v="P036"/>
    <n v="5"/>
    <n v="286.51"/>
    <n v="0"/>
    <s v="Czajnik 4"/>
    <n v="1432.55"/>
    <x v="1"/>
  </r>
  <r>
    <s v="L020295"/>
    <s v="Z08110"/>
    <s v="P005"/>
    <n v="6"/>
    <n v="363.51"/>
    <n v="0"/>
    <s v="Klawiatura 1"/>
    <n v="2181.06"/>
    <x v="2"/>
  </r>
  <r>
    <s v="L020296"/>
    <s v="Z08111"/>
    <s v="P014"/>
    <n v="1"/>
    <n v="98.12"/>
    <n v="0.2"/>
    <s v="Monitor 2"/>
    <n v="78.496000000000009"/>
    <x v="0"/>
  </r>
  <r>
    <s v="L020297"/>
    <s v="Z08112"/>
    <s v="P053"/>
    <n v="3"/>
    <n v="309.95"/>
    <n v="0.15"/>
    <s v="Podkładka 1"/>
    <n v="790.37249999999995"/>
    <x v="1"/>
  </r>
  <r>
    <s v="L020298"/>
    <s v="Z08112"/>
    <s v="P055"/>
    <n v="2"/>
    <n v="575.91999999999996"/>
    <n v="0.2"/>
    <s v="Podkładka 3"/>
    <n v="921.47199999999998"/>
    <x v="1"/>
  </r>
  <r>
    <s v="L020299"/>
    <s v="Z08112"/>
    <s v="P013"/>
    <n v="3"/>
    <n v="933.31"/>
    <n v="0.1"/>
    <s v="Monitor 1"/>
    <n v="2519.9369999999999"/>
    <x v="2"/>
  </r>
  <r>
    <s v="L020300"/>
    <s v="Z08112"/>
    <s v="P040"/>
    <n v="3"/>
    <n v="270.2"/>
    <n v="0.15"/>
    <s v="Termos 4"/>
    <n v="689.00999999999988"/>
    <x v="1"/>
  </r>
  <r>
    <s v="L020301"/>
    <s v="Z08113"/>
    <s v="P056"/>
    <n v="6"/>
    <n v="853.24"/>
    <n v="0.05"/>
    <s v="Podkładka 4"/>
    <n v="4863.4679999999998"/>
    <x v="2"/>
  </r>
  <r>
    <s v="L020302"/>
    <s v="Z08113"/>
    <s v="P005"/>
    <n v="6"/>
    <n v="383.51"/>
    <n v="0"/>
    <s v="Klawiatura 1"/>
    <n v="2301.06"/>
    <x v="2"/>
  </r>
  <r>
    <s v="L020303"/>
    <s v="Z08114"/>
    <s v="P058"/>
    <n v="3"/>
    <n v="1101.68"/>
    <n v="0.1"/>
    <s v="Ładowarka 2"/>
    <n v="2974.5360000000001"/>
    <x v="2"/>
  </r>
  <r>
    <s v="L020304"/>
    <s v="Z08114"/>
    <s v="P017"/>
    <n v="6"/>
    <n v="685.7"/>
    <n v="0.05"/>
    <s v="Powerbank 1"/>
    <n v="3908.4900000000007"/>
    <x v="2"/>
  </r>
  <r>
    <s v="L020305"/>
    <s v="Z08114"/>
    <s v="P047"/>
    <n v="6"/>
    <n v="806.94"/>
    <n v="0"/>
    <s v="Etui 3"/>
    <n v="4841.6400000000003"/>
    <x v="2"/>
  </r>
  <r>
    <s v="L020306"/>
    <s v="Z08114"/>
    <s v="P047"/>
    <n v="6"/>
    <n v="807.53"/>
    <n v="0"/>
    <s v="Etui 3"/>
    <n v="4845.18"/>
    <x v="2"/>
  </r>
  <r>
    <s v="L020307"/>
    <s v="Z08115"/>
    <s v="P014"/>
    <n v="5"/>
    <n v="94.57"/>
    <n v="0"/>
    <s v="Monitor 2"/>
    <n v="472.84999999999997"/>
    <x v="0"/>
  </r>
  <r>
    <s v="L020308"/>
    <s v="Z08115"/>
    <s v="P042"/>
    <n v="5"/>
    <n v="731.42"/>
    <n v="0.1"/>
    <s v="Kabel USB-C 2"/>
    <n v="3291.39"/>
    <x v="2"/>
  </r>
  <r>
    <s v="L020309"/>
    <s v="Z08115"/>
    <s v="P060"/>
    <n v="4"/>
    <n v="573.4"/>
    <n v="0"/>
    <s v="Ładowarka 4"/>
    <n v="2293.6"/>
    <x v="2"/>
  </r>
  <r>
    <s v="L020310"/>
    <s v="Z08116"/>
    <s v="P021"/>
    <n v="2"/>
    <n v="610.86"/>
    <n v="0"/>
    <s v="Krzesło biurowe 1"/>
    <n v="1221.72"/>
    <x v="1"/>
  </r>
  <r>
    <s v="L020311"/>
    <s v="Z08116"/>
    <s v="P029"/>
    <n v="2"/>
    <n v="217.32"/>
    <n v="0"/>
    <s v="Organizer 1"/>
    <n v="434.64"/>
    <x v="0"/>
  </r>
  <r>
    <s v="L020312"/>
    <s v="Z08116"/>
    <s v="P008"/>
    <n v="5"/>
    <n v="738.19"/>
    <n v="0"/>
    <s v="Klawiatura 4"/>
    <n v="3690.9500000000003"/>
    <x v="2"/>
  </r>
  <r>
    <s v="L020313"/>
    <s v="Z08117"/>
    <s v="P028"/>
    <n v="4"/>
    <n v="718.47"/>
    <n v="0"/>
    <s v="Lampka 4"/>
    <n v="2873.88"/>
    <x v="2"/>
  </r>
  <r>
    <s v="L020314"/>
    <s v="Z08117"/>
    <s v="P042"/>
    <n v="2"/>
    <n v="735.28"/>
    <n v="0.2"/>
    <s v="Kabel USB-C 2"/>
    <n v="1176.4480000000001"/>
    <x v="1"/>
  </r>
  <r>
    <s v="L020315"/>
    <s v="Z08118"/>
    <s v="P054"/>
    <n v="2"/>
    <n v="130.33000000000001"/>
    <n v="0"/>
    <s v="Podkładka 2"/>
    <n v="260.66000000000003"/>
    <x v="0"/>
  </r>
  <r>
    <s v="L020316"/>
    <s v="Z08118"/>
    <s v="P049"/>
    <n v="6"/>
    <n v="1088.25"/>
    <n v="0"/>
    <s v="Hub USB 1"/>
    <n v="6529.5"/>
    <x v="2"/>
  </r>
  <r>
    <s v="L020317"/>
    <s v="Z08119"/>
    <s v="P041"/>
    <n v="3"/>
    <n v="558.70000000000005"/>
    <n v="0.15"/>
    <s v="Kabel USB-C 1"/>
    <n v="1424.6850000000002"/>
    <x v="1"/>
  </r>
  <r>
    <s v="L020318"/>
    <s v="Z08119"/>
    <s v="P046"/>
    <n v="2"/>
    <n v="143.91999999999999"/>
    <n v="0"/>
    <s v="Etui 2"/>
    <n v="287.83999999999997"/>
    <x v="0"/>
  </r>
  <r>
    <s v="L020319"/>
    <s v="Z08119"/>
    <s v="P047"/>
    <n v="1"/>
    <n v="846.26"/>
    <n v="0.2"/>
    <s v="Etui 3"/>
    <n v="677.00800000000004"/>
    <x v="1"/>
  </r>
  <r>
    <s v="L020320"/>
    <s v="Z08120"/>
    <s v="P025"/>
    <n v="3"/>
    <n v="654.73"/>
    <n v="0.1"/>
    <s v="Lampka 1"/>
    <n v="1767.7710000000002"/>
    <x v="1"/>
  </r>
  <r>
    <s v="L020321"/>
    <s v="Z08120"/>
    <s v="P010"/>
    <n v="5"/>
    <n v="708"/>
    <n v="0"/>
    <s v="Mysz 2"/>
    <n v="3540"/>
    <x v="2"/>
  </r>
  <r>
    <s v="L020322"/>
    <s v="Z08120"/>
    <s v="P056"/>
    <n v="5"/>
    <n v="832.14"/>
    <n v="0.15"/>
    <s v="Podkładka 4"/>
    <n v="3536.5949999999998"/>
    <x v="2"/>
  </r>
  <r>
    <s v="L020323"/>
    <s v="Z08121"/>
    <s v="P038"/>
    <n v="2"/>
    <n v="689.24"/>
    <n v="0.1"/>
    <s v="Termos 2"/>
    <n v="1240.6320000000001"/>
    <x v="1"/>
  </r>
  <r>
    <s v="L020324"/>
    <s v="Z08122"/>
    <s v="P020"/>
    <n v="5"/>
    <n v="968.95"/>
    <n v="0"/>
    <s v="Powerbank 4"/>
    <n v="4844.75"/>
    <x v="2"/>
  </r>
  <r>
    <s v="L020325"/>
    <s v="Z08122"/>
    <s v="P045"/>
    <n v="4"/>
    <n v="90.74"/>
    <n v="0"/>
    <s v="Etui 1"/>
    <n v="362.96"/>
    <x v="0"/>
  </r>
  <r>
    <s v="L020326"/>
    <s v="Z08122"/>
    <s v="P056"/>
    <n v="2"/>
    <n v="874.53"/>
    <n v="0"/>
    <s v="Podkładka 4"/>
    <n v="1749.06"/>
    <x v="1"/>
  </r>
  <r>
    <s v="L020327"/>
    <s v="Z08122"/>
    <s v="P007"/>
    <n v="1"/>
    <n v="41.02"/>
    <n v="0.1"/>
    <s v="Klawiatura 3"/>
    <n v="36.918000000000006"/>
    <x v="0"/>
  </r>
  <r>
    <s v="L020328"/>
    <s v="Z08123"/>
    <s v="P026"/>
    <n v="1"/>
    <n v="360.74"/>
    <n v="0.1"/>
    <s v="Lampka 2"/>
    <n v="324.666"/>
    <x v="0"/>
  </r>
  <r>
    <s v="L020329"/>
    <s v="Z08123"/>
    <s v="P023"/>
    <n v="2"/>
    <n v="90.02"/>
    <n v="0"/>
    <s v="Krzesło biurowe 3"/>
    <n v="180.04"/>
    <x v="0"/>
  </r>
  <r>
    <s v="L020330"/>
    <s v="Z08123"/>
    <s v="P044"/>
    <n v="6"/>
    <n v="1095.1400000000001"/>
    <n v="0"/>
    <s v="Kabel USB-C 4"/>
    <n v="6570.84"/>
    <x v="2"/>
  </r>
  <r>
    <s v="L020331"/>
    <s v="Z08124"/>
    <s v="P006"/>
    <n v="4"/>
    <n v="250.63"/>
    <n v="0"/>
    <s v="Klawiatura 2"/>
    <n v="1002.52"/>
    <x v="1"/>
  </r>
  <r>
    <s v="L020332"/>
    <s v="Z08125"/>
    <s v="P003"/>
    <n v="3"/>
    <n v="828.77"/>
    <n v="0.15"/>
    <s v="Słuchawki 3"/>
    <n v="2113.3634999999999"/>
    <x v="2"/>
  </r>
  <r>
    <s v="L020333"/>
    <s v="Z08126"/>
    <s v="P023"/>
    <n v="4"/>
    <n v="89.07"/>
    <n v="0"/>
    <s v="Krzesło biurowe 3"/>
    <n v="356.28"/>
    <x v="0"/>
  </r>
  <r>
    <s v="L020334"/>
    <s v="Z08126"/>
    <s v="P053"/>
    <n v="6"/>
    <n v="319.77999999999997"/>
    <n v="0.05"/>
    <s v="Podkładka 1"/>
    <n v="1822.7459999999999"/>
    <x v="1"/>
  </r>
  <r>
    <s v="L020335"/>
    <s v="Z08126"/>
    <s v="P018"/>
    <n v="4"/>
    <n v="427.01"/>
    <n v="0"/>
    <s v="Powerbank 2"/>
    <n v="1708.04"/>
    <x v="1"/>
  </r>
  <r>
    <s v="L020336"/>
    <s v="Z08126"/>
    <s v="P042"/>
    <n v="6"/>
    <n v="723.79"/>
    <n v="0.1"/>
    <s v="Kabel USB-C 2"/>
    <n v="3908.4659999999999"/>
    <x v="2"/>
  </r>
  <r>
    <s v="L020337"/>
    <s v="Z08127"/>
    <s v="P028"/>
    <n v="1"/>
    <n v="714.6"/>
    <n v="0"/>
    <s v="Lampka 4"/>
    <n v="714.6"/>
    <x v="1"/>
  </r>
  <r>
    <s v="L020338"/>
    <s v="Z08127"/>
    <s v="P012"/>
    <n v="3"/>
    <n v="320.33999999999997"/>
    <n v="0"/>
    <s v="Mysz 4"/>
    <n v="961.02"/>
    <x v="1"/>
  </r>
  <r>
    <s v="L020339"/>
    <s v="Z08127"/>
    <s v="P026"/>
    <n v="3"/>
    <n v="356.16"/>
    <n v="0.1"/>
    <s v="Lampka 2"/>
    <n v="961.63200000000006"/>
    <x v="1"/>
  </r>
  <r>
    <s v="L020340"/>
    <s v="Z08127"/>
    <s v="P059"/>
    <n v="1"/>
    <n v="359.95"/>
    <n v="0"/>
    <s v="Ładowarka 3"/>
    <n v="359.95"/>
    <x v="0"/>
  </r>
  <r>
    <s v="L020341"/>
    <s v="Z08128"/>
    <s v="P054"/>
    <n v="6"/>
    <n v="133.56"/>
    <n v="0.15"/>
    <s v="Podkładka 2"/>
    <n v="681.15599999999995"/>
    <x v="1"/>
  </r>
  <r>
    <s v="L020342"/>
    <s v="Z08128"/>
    <s v="P053"/>
    <n v="2"/>
    <n v="325.54000000000002"/>
    <n v="0"/>
    <s v="Podkładka 1"/>
    <n v="651.08000000000004"/>
    <x v="1"/>
  </r>
  <r>
    <s v="L020343"/>
    <s v="Z08128"/>
    <s v="P050"/>
    <n v="3"/>
    <n v="1191.75"/>
    <n v="0.1"/>
    <s v="Hub USB 2"/>
    <n v="3217.7249999999999"/>
    <x v="2"/>
  </r>
  <r>
    <s v="L020344"/>
    <s v="Z08128"/>
    <s v="P012"/>
    <n v="4"/>
    <n v="315.89999999999998"/>
    <n v="0.2"/>
    <s v="Mysz 4"/>
    <n v="1010.88"/>
    <x v="1"/>
  </r>
  <r>
    <s v="L020345"/>
    <s v="Z08129"/>
    <s v="P039"/>
    <n v="3"/>
    <n v="986.29"/>
    <n v="0"/>
    <s v="Termos 3"/>
    <n v="2958.87"/>
    <x v="2"/>
  </r>
  <r>
    <s v="L020346"/>
    <s v="Z08129"/>
    <s v="P026"/>
    <n v="3"/>
    <n v="351.46"/>
    <n v="0"/>
    <s v="Lampka 2"/>
    <n v="1054.3799999999999"/>
    <x v="1"/>
  </r>
  <r>
    <s v="L020347"/>
    <s v="Z08130"/>
    <s v="P005"/>
    <n v="5"/>
    <n v="374.07"/>
    <n v="0.1"/>
    <s v="Klawiatura 1"/>
    <n v="1683.3150000000001"/>
    <x v="1"/>
  </r>
  <r>
    <s v="L020348"/>
    <s v="Z08130"/>
    <s v="P002"/>
    <n v="4"/>
    <n v="267.27"/>
    <n v="0"/>
    <s v="Słuchawki 2"/>
    <n v="1069.08"/>
    <x v="1"/>
  </r>
  <r>
    <s v="L020349"/>
    <s v="Z08131"/>
    <s v="P049"/>
    <n v="6"/>
    <n v="1056.3"/>
    <n v="0.1"/>
    <s v="Hub USB 1"/>
    <n v="5704.0199999999995"/>
    <x v="2"/>
  </r>
  <r>
    <s v="L020350"/>
    <s v="Z08131"/>
    <s v="P055"/>
    <n v="3"/>
    <n v="586.83000000000004"/>
    <n v="0"/>
    <s v="Podkładka 3"/>
    <n v="1760.4900000000002"/>
    <x v="1"/>
  </r>
  <r>
    <s v="L020351"/>
    <s v="Z08132"/>
    <s v="P024"/>
    <n v="2"/>
    <n v="110.92"/>
    <n v="0.05"/>
    <s v="Krzesło biurowe 4"/>
    <n v="210.74799999999999"/>
    <x v="0"/>
  </r>
  <r>
    <s v="L020352"/>
    <s v="Z08132"/>
    <s v="P018"/>
    <n v="2"/>
    <n v="415.33"/>
    <n v="0"/>
    <s v="Powerbank 2"/>
    <n v="830.66"/>
    <x v="1"/>
  </r>
  <r>
    <s v="L020353"/>
    <s v="Z08132"/>
    <s v="P039"/>
    <n v="5"/>
    <n v="948.64"/>
    <n v="0.2"/>
    <s v="Termos 3"/>
    <n v="3794.56"/>
    <x v="2"/>
  </r>
  <r>
    <s v="L020354"/>
    <s v="Z08132"/>
    <s v="P060"/>
    <n v="4"/>
    <n v="557.82000000000005"/>
    <n v="0.2"/>
    <s v="Ładowarka 4"/>
    <n v="1785.0240000000003"/>
    <x v="1"/>
  </r>
  <r>
    <s v="L020355"/>
    <s v="Z08133"/>
    <s v="P023"/>
    <n v="2"/>
    <n v="93.04"/>
    <n v="0"/>
    <s v="Krzesło biurowe 3"/>
    <n v="186.08"/>
    <x v="0"/>
  </r>
  <r>
    <s v="L020356"/>
    <s v="Z08134"/>
    <s v="P019"/>
    <n v="6"/>
    <n v="957.87"/>
    <n v="0.1"/>
    <s v="Powerbank 3"/>
    <n v="5172.4980000000005"/>
    <x v="2"/>
  </r>
  <r>
    <s v="L020357"/>
    <s v="Z08134"/>
    <s v="P053"/>
    <n v="1"/>
    <n v="308.48"/>
    <n v="0.05"/>
    <s v="Podkładka 1"/>
    <n v="293.05599999999998"/>
    <x v="0"/>
  </r>
  <r>
    <s v="L020358"/>
    <s v="Z08135"/>
    <s v="P041"/>
    <n v="1"/>
    <n v="538.05999999999995"/>
    <n v="0"/>
    <s v="Kabel USB-C 1"/>
    <n v="538.05999999999995"/>
    <x v="1"/>
  </r>
  <r>
    <s v="L020359"/>
    <s v="Z08135"/>
    <s v="P003"/>
    <n v="2"/>
    <n v="844.43"/>
    <n v="0"/>
    <s v="Słuchawki 3"/>
    <n v="1688.86"/>
    <x v="1"/>
  </r>
  <r>
    <s v="L020360"/>
    <s v="Z08135"/>
    <s v="P014"/>
    <n v="5"/>
    <n v="94.84"/>
    <n v="0"/>
    <s v="Monitor 2"/>
    <n v="474.20000000000005"/>
    <x v="0"/>
  </r>
  <r>
    <s v="L020361"/>
    <s v="Z08136"/>
    <s v="P034"/>
    <n v="2"/>
    <n v="215.59"/>
    <n v="0"/>
    <s v="Czajnik 2"/>
    <n v="431.18"/>
    <x v="0"/>
  </r>
  <r>
    <s v="L020362"/>
    <s v="Z08137"/>
    <s v="P039"/>
    <n v="4"/>
    <n v="954.06"/>
    <n v="0"/>
    <s v="Termos 3"/>
    <n v="3816.24"/>
    <x v="2"/>
  </r>
  <r>
    <s v="L020363"/>
    <s v="Z08137"/>
    <s v="P058"/>
    <n v="2"/>
    <n v="1143.8499999999999"/>
    <n v="0.1"/>
    <s v="Ładowarka 2"/>
    <n v="2058.9299999999998"/>
    <x v="2"/>
  </r>
  <r>
    <s v="L020364"/>
    <s v="Z08137"/>
    <s v="P051"/>
    <n v="1"/>
    <n v="32.32"/>
    <n v="0"/>
    <s v="Hub USB 3"/>
    <n v="32.32"/>
    <x v="0"/>
  </r>
  <r>
    <s v="L020365"/>
    <s v="Z08137"/>
    <s v="P038"/>
    <n v="6"/>
    <n v="699.36"/>
    <n v="0.15"/>
    <s v="Termos 2"/>
    <n v="3566.7359999999999"/>
    <x v="2"/>
  </r>
  <r>
    <s v="L020366"/>
    <s v="Z08138"/>
    <s v="P032"/>
    <n v="1"/>
    <n v="647.25"/>
    <n v="0"/>
    <s v="Organizer 4"/>
    <n v="647.25"/>
    <x v="1"/>
  </r>
  <r>
    <s v="L020367"/>
    <s v="Z08139"/>
    <s v="P008"/>
    <n v="5"/>
    <n v="730.55"/>
    <n v="0.05"/>
    <s v="Klawiatura 4"/>
    <n v="3470.1124999999997"/>
    <x v="2"/>
  </r>
  <r>
    <s v="L020368"/>
    <s v="Z08139"/>
    <s v="P004"/>
    <n v="4"/>
    <n v="775.23"/>
    <n v="0.05"/>
    <s v="Słuchawki 4"/>
    <n v="2945.8739999999998"/>
    <x v="2"/>
  </r>
  <r>
    <s v="L020369"/>
    <s v="Z08140"/>
    <s v="P034"/>
    <n v="3"/>
    <n v="206.31"/>
    <n v="0.15"/>
    <s v="Czajnik 2"/>
    <n v="526.09050000000002"/>
    <x v="1"/>
  </r>
  <r>
    <s v="L020370"/>
    <s v="Z08140"/>
    <s v="P027"/>
    <n v="5"/>
    <n v="349.22"/>
    <n v="0"/>
    <s v="Lampka 3"/>
    <n v="1746.1000000000001"/>
    <x v="1"/>
  </r>
  <r>
    <s v="L020371"/>
    <s v="Z08141"/>
    <s v="P020"/>
    <n v="2"/>
    <n v="973.5"/>
    <n v="0.2"/>
    <s v="Powerbank 4"/>
    <n v="1557.6000000000001"/>
    <x v="1"/>
  </r>
  <r>
    <s v="L020372"/>
    <s v="Z08142"/>
    <s v="P058"/>
    <n v="2"/>
    <n v="1111.71"/>
    <n v="0"/>
    <s v="Ładowarka 2"/>
    <n v="2223.42"/>
    <x v="2"/>
  </r>
  <r>
    <s v="L020373"/>
    <s v="Z08143"/>
    <s v="P035"/>
    <n v="5"/>
    <n v="326.05"/>
    <n v="0"/>
    <s v="Czajnik 3"/>
    <n v="1630.25"/>
    <x v="1"/>
  </r>
  <r>
    <s v="L020374"/>
    <s v="Z08143"/>
    <s v="P012"/>
    <n v="6"/>
    <n v="332.79"/>
    <n v="0.1"/>
    <s v="Mysz 4"/>
    <n v="1797.0660000000003"/>
    <x v="1"/>
  </r>
  <r>
    <s v="L020375"/>
    <s v="Z08143"/>
    <s v="P025"/>
    <n v="3"/>
    <n v="647.21"/>
    <n v="0.15"/>
    <s v="Lampka 1"/>
    <n v="1650.3855000000001"/>
    <x v="1"/>
  </r>
  <r>
    <s v="L020376"/>
    <s v="Z08143"/>
    <s v="P024"/>
    <n v="5"/>
    <n v="111.31"/>
    <n v="0.05"/>
    <s v="Krzesło biurowe 4"/>
    <n v="528.72249999999997"/>
    <x v="1"/>
  </r>
  <r>
    <s v="L020377"/>
    <s v="Z08144"/>
    <s v="P058"/>
    <n v="4"/>
    <n v="1137.79"/>
    <n v="0.1"/>
    <s v="Ładowarka 2"/>
    <n v="4096.0439999999999"/>
    <x v="2"/>
  </r>
  <r>
    <s v="L020378"/>
    <s v="Z08144"/>
    <s v="P012"/>
    <n v="5"/>
    <n v="327.24"/>
    <n v="0.05"/>
    <s v="Mysz 4"/>
    <n v="1554.3899999999999"/>
    <x v="1"/>
  </r>
  <r>
    <s v="L020379"/>
    <s v="Z08145"/>
    <s v="P019"/>
    <n v="4"/>
    <n v="913.78"/>
    <n v="0.15"/>
    <s v="Powerbank 3"/>
    <n v="3106.8519999999999"/>
    <x v="2"/>
  </r>
  <r>
    <s v="L020380"/>
    <s v="Z08145"/>
    <s v="P019"/>
    <n v="6"/>
    <n v="924.03"/>
    <n v="0.1"/>
    <s v="Powerbank 3"/>
    <n v="4989.7620000000006"/>
    <x v="2"/>
  </r>
  <r>
    <s v="L020381"/>
    <s v="Z08145"/>
    <s v="P029"/>
    <n v="3"/>
    <n v="216.45"/>
    <n v="0.2"/>
    <s v="Organizer 1"/>
    <n v="519.4799999999999"/>
    <x v="1"/>
  </r>
  <r>
    <s v="L020382"/>
    <s v="Z08145"/>
    <s v="P037"/>
    <n v="6"/>
    <n v="895.45"/>
    <n v="0"/>
    <s v="Termos 1"/>
    <n v="5372.7000000000007"/>
    <x v="2"/>
  </r>
  <r>
    <s v="L020383"/>
    <s v="Z08146"/>
    <s v="P006"/>
    <n v="4"/>
    <n v="255.13"/>
    <n v="0.1"/>
    <s v="Klawiatura 2"/>
    <n v="918.46799999999996"/>
    <x v="1"/>
  </r>
  <r>
    <s v="L020384"/>
    <s v="Z08147"/>
    <s v="P032"/>
    <n v="5"/>
    <n v="633.57000000000005"/>
    <n v="0.15"/>
    <s v="Organizer 4"/>
    <n v="2692.6725000000001"/>
    <x v="2"/>
  </r>
  <r>
    <s v="L020385"/>
    <s v="Z08147"/>
    <s v="P035"/>
    <n v="5"/>
    <n v="317.04000000000002"/>
    <n v="0"/>
    <s v="Czajnik 3"/>
    <n v="1585.2"/>
    <x v="1"/>
  </r>
  <r>
    <s v="L020386"/>
    <s v="Z08148"/>
    <s v="P007"/>
    <n v="6"/>
    <n v="41.73"/>
    <n v="0"/>
    <s v="Klawiatura 3"/>
    <n v="250.38"/>
    <x v="0"/>
  </r>
  <r>
    <s v="L020387"/>
    <s v="Z08148"/>
    <s v="P033"/>
    <n v="4"/>
    <n v="994.02"/>
    <n v="0.1"/>
    <s v="Czajnik 1"/>
    <n v="3578.4720000000002"/>
    <x v="2"/>
  </r>
  <r>
    <s v="L020388"/>
    <s v="Z08149"/>
    <s v="P024"/>
    <n v="4"/>
    <n v="112.34"/>
    <n v="0"/>
    <s v="Krzesło biurowe 4"/>
    <n v="449.36"/>
    <x v="0"/>
  </r>
  <r>
    <s v="L020389"/>
    <s v="Z08149"/>
    <s v="P013"/>
    <n v="1"/>
    <n v="938.37"/>
    <n v="0"/>
    <s v="Monitor 1"/>
    <n v="938.37"/>
    <x v="1"/>
  </r>
  <r>
    <s v="L020390"/>
    <s v="Z08150"/>
    <s v="P030"/>
    <n v="5"/>
    <n v="182.42"/>
    <n v="0"/>
    <s v="Organizer 2"/>
    <n v="912.09999999999991"/>
    <x v="1"/>
  </r>
  <r>
    <s v="L020391"/>
    <s v="Z08151"/>
    <s v="P057"/>
    <n v="4"/>
    <n v="478.73"/>
    <n v="0.15"/>
    <s v="Ładowarka 1"/>
    <n v="1627.682"/>
    <x v="1"/>
  </r>
  <r>
    <s v="L020392"/>
    <s v="Z08152"/>
    <s v="P056"/>
    <n v="6"/>
    <n v="846.34"/>
    <n v="0.05"/>
    <s v="Podkładka 4"/>
    <n v="4824.1379999999999"/>
    <x v="2"/>
  </r>
  <r>
    <s v="L020393"/>
    <s v="Z08153"/>
    <s v="P058"/>
    <n v="1"/>
    <n v="1138.4000000000001"/>
    <n v="0"/>
    <s v="Ładowarka 2"/>
    <n v="1138.4000000000001"/>
    <x v="1"/>
  </r>
  <r>
    <s v="L020394"/>
    <s v="Z08153"/>
    <s v="P025"/>
    <n v="1"/>
    <n v="659.03"/>
    <n v="0.2"/>
    <s v="Lampka 1"/>
    <n v="527.22400000000005"/>
    <x v="1"/>
  </r>
  <r>
    <s v="L020395"/>
    <s v="Z08154"/>
    <s v="P045"/>
    <n v="4"/>
    <n v="95.29"/>
    <n v="0"/>
    <s v="Etui 1"/>
    <n v="381.16"/>
    <x v="0"/>
  </r>
  <r>
    <s v="L020396"/>
    <s v="Z08154"/>
    <s v="P025"/>
    <n v="6"/>
    <n v="653.04"/>
    <n v="0.15"/>
    <s v="Lampka 1"/>
    <n v="3330.5039999999999"/>
    <x v="2"/>
  </r>
  <r>
    <s v="L020397"/>
    <s v="Z08154"/>
    <s v="P026"/>
    <n v="2"/>
    <n v="368.91"/>
    <n v="0.2"/>
    <s v="Lampka 2"/>
    <n v="590.25600000000009"/>
    <x v="1"/>
  </r>
  <r>
    <s v="L020398"/>
    <s v="Z08154"/>
    <s v="P016"/>
    <n v="1"/>
    <n v="964.28"/>
    <n v="0.1"/>
    <s v="Monitor 4"/>
    <n v="867.85199999999998"/>
    <x v="1"/>
  </r>
  <r>
    <s v="L020399"/>
    <s v="Z08155"/>
    <s v="P025"/>
    <n v="4"/>
    <n v="666.56"/>
    <n v="0"/>
    <s v="Lampka 1"/>
    <n v="2666.24"/>
    <x v="2"/>
  </r>
  <r>
    <s v="L020400"/>
    <s v="Z08155"/>
    <s v="P047"/>
    <n v="2"/>
    <n v="847.73"/>
    <n v="0.05"/>
    <s v="Etui 3"/>
    <n v="1610.6869999999999"/>
    <x v="1"/>
  </r>
  <r>
    <s v="L020401"/>
    <s v="Z08155"/>
    <s v="P050"/>
    <n v="2"/>
    <n v="1223.6099999999999"/>
    <n v="0.2"/>
    <s v="Hub USB 2"/>
    <n v="1957.7759999999998"/>
    <x v="1"/>
  </r>
  <r>
    <s v="L020402"/>
    <s v="Z08156"/>
    <s v="P021"/>
    <n v="3"/>
    <n v="603.59"/>
    <n v="0.15"/>
    <s v="Krzesło biurowe 1"/>
    <n v="1539.1544999999999"/>
    <x v="1"/>
  </r>
  <r>
    <s v="L020403"/>
    <s v="Z08157"/>
    <s v="P046"/>
    <n v="5"/>
    <n v="137.33000000000001"/>
    <n v="0.05"/>
    <s v="Etui 2"/>
    <n v="652.31750000000011"/>
    <x v="1"/>
  </r>
  <r>
    <s v="L020404"/>
    <s v="Z08158"/>
    <s v="P021"/>
    <n v="3"/>
    <n v="624.34"/>
    <n v="0"/>
    <s v="Krzesło biurowe 1"/>
    <n v="1873.02"/>
    <x v="1"/>
  </r>
  <r>
    <s v="L020405"/>
    <s v="Z08158"/>
    <s v="P034"/>
    <n v="6"/>
    <n v="208.99"/>
    <n v="0.2"/>
    <s v="Czajnik 2"/>
    <n v="1003.152"/>
    <x v="1"/>
  </r>
  <r>
    <s v="L020406"/>
    <s v="Z08158"/>
    <s v="P003"/>
    <n v="6"/>
    <n v="845.8"/>
    <n v="0.05"/>
    <s v="Słuchawki 3"/>
    <n v="4821.0599999999995"/>
    <x v="2"/>
  </r>
  <r>
    <s v="L020407"/>
    <s v="Z08158"/>
    <s v="P011"/>
    <n v="4"/>
    <n v="915.14"/>
    <n v="0"/>
    <s v="Mysz 3"/>
    <n v="3660.56"/>
    <x v="2"/>
  </r>
  <r>
    <s v="L020408"/>
    <s v="Z08159"/>
    <s v="P006"/>
    <n v="2"/>
    <n v="246.52"/>
    <n v="0"/>
    <s v="Klawiatura 2"/>
    <n v="493.04"/>
    <x v="0"/>
  </r>
  <r>
    <s v="L020409"/>
    <s v="Z08159"/>
    <s v="P024"/>
    <n v="3"/>
    <n v="113.12"/>
    <n v="0.05"/>
    <s v="Krzesło biurowe 4"/>
    <n v="322.392"/>
    <x v="0"/>
  </r>
  <r>
    <s v="L020410"/>
    <s v="Z08159"/>
    <s v="P018"/>
    <n v="6"/>
    <n v="426.49"/>
    <n v="0"/>
    <s v="Powerbank 2"/>
    <n v="2558.94"/>
    <x v="2"/>
  </r>
  <r>
    <s v="L020411"/>
    <s v="Z08160"/>
    <s v="P054"/>
    <n v="3"/>
    <n v="136.25"/>
    <n v="0"/>
    <s v="Podkładka 2"/>
    <n v="408.75"/>
    <x v="0"/>
  </r>
  <r>
    <s v="L020412"/>
    <s v="Z08161"/>
    <s v="P018"/>
    <n v="2"/>
    <n v="422.9"/>
    <n v="0.1"/>
    <s v="Powerbank 2"/>
    <n v="761.22"/>
    <x v="1"/>
  </r>
  <r>
    <s v="L020413"/>
    <s v="Z08161"/>
    <s v="P014"/>
    <n v="1"/>
    <n v="97.34"/>
    <n v="0"/>
    <s v="Monitor 2"/>
    <n v="97.34"/>
    <x v="0"/>
  </r>
  <r>
    <s v="L020414"/>
    <s v="Z08161"/>
    <s v="P039"/>
    <n v="5"/>
    <n v="977.71"/>
    <n v="0"/>
    <s v="Termos 3"/>
    <n v="4888.55"/>
    <x v="2"/>
  </r>
  <r>
    <s v="L020415"/>
    <s v="Z08162"/>
    <s v="P014"/>
    <n v="5"/>
    <n v="96.64"/>
    <n v="0.05"/>
    <s v="Monitor 2"/>
    <n v="459.03999999999996"/>
    <x v="0"/>
  </r>
  <r>
    <s v="L020416"/>
    <s v="Z08162"/>
    <s v="P005"/>
    <n v="4"/>
    <n v="363.92"/>
    <n v="0.2"/>
    <s v="Klawiatura 1"/>
    <n v="1164.5440000000001"/>
    <x v="1"/>
  </r>
  <r>
    <s v="L020417"/>
    <s v="Z08162"/>
    <s v="P055"/>
    <n v="1"/>
    <n v="594.52"/>
    <n v="0.05"/>
    <s v="Podkładka 3"/>
    <n v="564.79399999999998"/>
    <x v="1"/>
  </r>
  <r>
    <s v="L020418"/>
    <s v="Z08162"/>
    <s v="P044"/>
    <n v="6"/>
    <n v="1105.6500000000001"/>
    <n v="0"/>
    <s v="Kabel USB-C 4"/>
    <n v="6633.9000000000005"/>
    <x v="2"/>
  </r>
  <r>
    <s v="L020419"/>
    <s v="Z08163"/>
    <s v="P024"/>
    <n v="4"/>
    <n v="115.28"/>
    <n v="0.1"/>
    <s v="Krzesło biurowe 4"/>
    <n v="415.00800000000004"/>
    <x v="0"/>
  </r>
  <r>
    <s v="L020420"/>
    <s v="Z08164"/>
    <s v="P057"/>
    <n v="4"/>
    <n v="463.73"/>
    <n v="0"/>
    <s v="Ładowarka 1"/>
    <n v="1854.92"/>
    <x v="1"/>
  </r>
  <r>
    <s v="L020421"/>
    <s v="Z08164"/>
    <s v="P045"/>
    <n v="4"/>
    <n v="93.27"/>
    <n v="0.2"/>
    <s v="Etui 1"/>
    <n v="298.464"/>
    <x v="0"/>
  </r>
  <r>
    <s v="L020422"/>
    <s v="Z08164"/>
    <s v="P049"/>
    <n v="5"/>
    <n v="1113.76"/>
    <n v="0"/>
    <s v="Hub USB 1"/>
    <n v="5568.8"/>
    <x v="2"/>
  </r>
  <r>
    <s v="L020423"/>
    <s v="Z08165"/>
    <s v="P044"/>
    <n v="4"/>
    <n v="1061.78"/>
    <n v="0"/>
    <s v="Kabel USB-C 4"/>
    <n v="4247.12"/>
    <x v="2"/>
  </r>
  <r>
    <s v="L020424"/>
    <s v="Z08165"/>
    <s v="P034"/>
    <n v="5"/>
    <n v="206.41"/>
    <n v="0"/>
    <s v="Czajnik 2"/>
    <n v="1032.05"/>
    <x v="1"/>
  </r>
  <r>
    <s v="L020425"/>
    <s v="Z08165"/>
    <s v="P033"/>
    <n v="1"/>
    <n v="993.3"/>
    <n v="0"/>
    <s v="Czajnik 1"/>
    <n v="993.3"/>
    <x v="1"/>
  </r>
  <r>
    <s v="L020426"/>
    <s v="Z08165"/>
    <s v="P013"/>
    <n v="3"/>
    <n v="940.33"/>
    <n v="0"/>
    <s v="Monitor 1"/>
    <n v="2820.9900000000002"/>
    <x v="2"/>
  </r>
  <r>
    <s v="L020427"/>
    <s v="Z08166"/>
    <s v="P027"/>
    <n v="5"/>
    <n v="346.2"/>
    <n v="0.1"/>
    <s v="Lampka 3"/>
    <n v="1557.9"/>
    <x v="1"/>
  </r>
  <r>
    <s v="L020428"/>
    <s v="Z08166"/>
    <s v="P053"/>
    <n v="3"/>
    <n v="322.83999999999997"/>
    <n v="0"/>
    <s v="Podkładka 1"/>
    <n v="968.52"/>
    <x v="1"/>
  </r>
  <r>
    <s v="L020429"/>
    <s v="Z08166"/>
    <s v="P035"/>
    <n v="5"/>
    <n v="309.47000000000003"/>
    <n v="0"/>
    <s v="Czajnik 3"/>
    <n v="1547.3500000000001"/>
    <x v="1"/>
  </r>
  <r>
    <s v="L020430"/>
    <s v="Z08166"/>
    <s v="P004"/>
    <n v="2"/>
    <n v="802.56"/>
    <n v="0.2"/>
    <s v="Słuchawki 4"/>
    <n v="1284.096"/>
    <x v="1"/>
  </r>
  <r>
    <s v="L020431"/>
    <s v="Z08167"/>
    <s v="P059"/>
    <n v="5"/>
    <n v="361.35"/>
    <n v="0"/>
    <s v="Ładowarka 3"/>
    <n v="1806.75"/>
    <x v="1"/>
  </r>
  <r>
    <s v="L020432"/>
    <s v="Z08167"/>
    <s v="P004"/>
    <n v="6"/>
    <n v="809.68"/>
    <n v="0.05"/>
    <s v="Słuchawki 4"/>
    <n v="4615.1759999999995"/>
    <x v="2"/>
  </r>
  <r>
    <s v="L020433"/>
    <s v="Z08167"/>
    <s v="P032"/>
    <n v="2"/>
    <n v="654.28"/>
    <n v="0"/>
    <s v="Organizer 4"/>
    <n v="1308.56"/>
    <x v="1"/>
  </r>
  <r>
    <s v="L020434"/>
    <s v="Z08168"/>
    <s v="P054"/>
    <n v="5"/>
    <n v="132.06"/>
    <n v="0.1"/>
    <s v="Podkładka 2"/>
    <n v="594.27"/>
    <x v="1"/>
  </r>
  <r>
    <s v="L020435"/>
    <s v="Z08168"/>
    <s v="P007"/>
    <n v="3"/>
    <n v="41.55"/>
    <n v="0"/>
    <s v="Klawiatura 3"/>
    <n v="124.64999999999999"/>
    <x v="0"/>
  </r>
  <r>
    <s v="L020436"/>
    <s v="Z08168"/>
    <s v="P013"/>
    <n v="1"/>
    <n v="976.53"/>
    <n v="0.1"/>
    <s v="Monitor 1"/>
    <n v="878.87699999999995"/>
    <x v="1"/>
  </r>
  <r>
    <s v="L020437"/>
    <s v="Z08169"/>
    <s v="P035"/>
    <n v="2"/>
    <n v="320.11"/>
    <n v="0.05"/>
    <s v="Czajnik 3"/>
    <n v="608.20899999999995"/>
    <x v="1"/>
  </r>
  <r>
    <s v="L020438"/>
    <s v="Z08169"/>
    <s v="P003"/>
    <n v="1"/>
    <n v="853.4"/>
    <n v="0"/>
    <s v="Słuchawki 3"/>
    <n v="853.4"/>
    <x v="1"/>
  </r>
  <r>
    <s v="L020439"/>
    <s v="Z08170"/>
    <s v="P022"/>
    <n v="6"/>
    <n v="243.79"/>
    <n v="0.1"/>
    <s v="Krzesło biurowe 2"/>
    <n v="1316.4660000000001"/>
    <x v="1"/>
  </r>
  <r>
    <s v="L020440"/>
    <s v="Z08170"/>
    <s v="P049"/>
    <n v="5"/>
    <n v="1109.1400000000001"/>
    <n v="0"/>
    <s v="Hub USB 1"/>
    <n v="5545.7000000000007"/>
    <x v="2"/>
  </r>
  <r>
    <s v="L020441"/>
    <s v="Z08171"/>
    <s v="P039"/>
    <n v="5"/>
    <n v="972.38"/>
    <n v="0"/>
    <s v="Termos 3"/>
    <n v="4861.8999999999996"/>
    <x v="2"/>
  </r>
  <r>
    <s v="L020442"/>
    <s v="Z08171"/>
    <s v="P050"/>
    <n v="6"/>
    <n v="1231.04"/>
    <n v="0"/>
    <s v="Hub USB 2"/>
    <n v="7386.24"/>
    <x v="2"/>
  </r>
  <r>
    <s v="L020443"/>
    <s v="Z08171"/>
    <s v="P009"/>
    <n v="2"/>
    <n v="260.57"/>
    <n v="0.2"/>
    <s v="Mysz 1"/>
    <n v="416.91200000000003"/>
    <x v="0"/>
  </r>
  <r>
    <s v="L020444"/>
    <s v="Z08172"/>
    <s v="P059"/>
    <n v="2"/>
    <n v="361.58"/>
    <n v="0.05"/>
    <s v="Ładowarka 3"/>
    <n v="687.00199999999995"/>
    <x v="1"/>
  </r>
  <r>
    <s v="L020445"/>
    <s v="Z08173"/>
    <s v="P046"/>
    <n v="6"/>
    <n v="140.33000000000001"/>
    <n v="0"/>
    <s v="Etui 2"/>
    <n v="841.98"/>
    <x v="1"/>
  </r>
  <r>
    <s v="L020446"/>
    <s v="Z08173"/>
    <s v="P054"/>
    <n v="5"/>
    <n v="132.29"/>
    <n v="0"/>
    <s v="Podkładka 2"/>
    <n v="661.44999999999993"/>
    <x v="1"/>
  </r>
  <r>
    <s v="L020447"/>
    <s v="Z08173"/>
    <s v="P056"/>
    <n v="1"/>
    <n v="857.83"/>
    <n v="0"/>
    <s v="Podkładka 4"/>
    <n v="857.83"/>
    <x v="1"/>
  </r>
  <r>
    <s v="L020448"/>
    <s v="Z08173"/>
    <s v="P051"/>
    <n v="5"/>
    <n v="33.74"/>
    <n v="0.05"/>
    <s v="Hub USB 3"/>
    <n v="160.26500000000001"/>
    <x v="0"/>
  </r>
  <r>
    <s v="L020449"/>
    <s v="Z08174"/>
    <s v="P007"/>
    <n v="2"/>
    <n v="39.96"/>
    <n v="0"/>
    <s v="Klawiatura 3"/>
    <n v="79.92"/>
    <x v="0"/>
  </r>
  <r>
    <s v="L020450"/>
    <s v="Z08174"/>
    <s v="P015"/>
    <n v="5"/>
    <n v="976.05"/>
    <n v="0"/>
    <s v="Monitor 3"/>
    <n v="4880.25"/>
    <x v="2"/>
  </r>
  <r>
    <s v="L020451"/>
    <s v="Z08174"/>
    <s v="P003"/>
    <n v="2"/>
    <n v="831.14"/>
    <n v="0.15"/>
    <s v="Słuchawki 3"/>
    <n v="1412.9379999999999"/>
    <x v="1"/>
  </r>
  <r>
    <s v="L020452"/>
    <s v="Z08174"/>
    <s v="P059"/>
    <n v="3"/>
    <n v="357.42"/>
    <n v="0"/>
    <s v="Ładowarka 3"/>
    <n v="1072.26"/>
    <x v="1"/>
  </r>
  <r>
    <s v="L020453"/>
    <s v="Z08175"/>
    <s v="P003"/>
    <n v="4"/>
    <n v="857.24"/>
    <n v="0.2"/>
    <s v="Słuchawki 3"/>
    <n v="2743.1680000000001"/>
    <x v="2"/>
  </r>
  <r>
    <s v="L020454"/>
    <s v="Z08175"/>
    <s v="P012"/>
    <n v="5"/>
    <n v="315.39"/>
    <n v="0.1"/>
    <s v="Mysz 4"/>
    <n v="1419.2549999999999"/>
    <x v="1"/>
  </r>
  <r>
    <s v="L020455"/>
    <s v="Z08175"/>
    <s v="P036"/>
    <n v="1"/>
    <n v="292.94"/>
    <n v="0"/>
    <s v="Czajnik 4"/>
    <n v="292.94"/>
    <x v="0"/>
  </r>
  <r>
    <s v="L020456"/>
    <s v="Z08175"/>
    <s v="P056"/>
    <n v="6"/>
    <n v="846.63"/>
    <n v="0"/>
    <s v="Podkładka 4"/>
    <n v="5079.78"/>
    <x v="2"/>
  </r>
  <r>
    <s v="L020457"/>
    <s v="Z08176"/>
    <s v="P051"/>
    <n v="5"/>
    <n v="33.840000000000003"/>
    <n v="0.15"/>
    <s v="Hub USB 3"/>
    <n v="143.82000000000002"/>
    <x v="0"/>
  </r>
  <r>
    <s v="L020458"/>
    <s v="Z08177"/>
    <s v="P004"/>
    <n v="1"/>
    <n v="820.17"/>
    <n v="0"/>
    <s v="Słuchawki 4"/>
    <n v="820.17"/>
    <x v="1"/>
  </r>
  <r>
    <s v="L020459"/>
    <s v="Z08177"/>
    <s v="P037"/>
    <n v="1"/>
    <n v="865.85"/>
    <n v="0"/>
    <s v="Termos 1"/>
    <n v="865.85"/>
    <x v="1"/>
  </r>
  <r>
    <s v="L020460"/>
    <s v="Z08177"/>
    <s v="P057"/>
    <n v="2"/>
    <n v="469.48"/>
    <n v="0.2"/>
    <s v="Ładowarka 1"/>
    <n v="751.16800000000012"/>
    <x v="1"/>
  </r>
  <r>
    <s v="L020461"/>
    <s v="Z08178"/>
    <s v="P021"/>
    <n v="6"/>
    <n v="608.98"/>
    <n v="0"/>
    <s v="Krzesło biurowe 1"/>
    <n v="3653.88"/>
    <x v="2"/>
  </r>
  <r>
    <s v="L020462"/>
    <s v="Z08178"/>
    <s v="P023"/>
    <n v="6"/>
    <n v="89.49"/>
    <n v="0.1"/>
    <s v="Krzesło biurowe 3"/>
    <n v="483.24599999999998"/>
    <x v="0"/>
  </r>
  <r>
    <s v="L020463"/>
    <s v="Z08179"/>
    <s v="P001"/>
    <n v="2"/>
    <n v="559.11"/>
    <n v="0.05"/>
    <s v="Słuchawki 1"/>
    <n v="1062.309"/>
    <x v="1"/>
  </r>
  <r>
    <s v="L020464"/>
    <s v="Z08179"/>
    <s v="P057"/>
    <n v="6"/>
    <n v="473.33"/>
    <n v="0"/>
    <s v="Ładowarka 1"/>
    <n v="2839.98"/>
    <x v="2"/>
  </r>
  <r>
    <s v="L020465"/>
    <s v="Z08180"/>
    <s v="P002"/>
    <n v="4"/>
    <n v="268.35000000000002"/>
    <n v="0.1"/>
    <s v="Słuchawki 2"/>
    <n v="966.06000000000006"/>
    <x v="1"/>
  </r>
  <r>
    <s v="L020466"/>
    <s v="Z08180"/>
    <s v="P049"/>
    <n v="3"/>
    <n v="1082.9000000000001"/>
    <n v="0.2"/>
    <s v="Hub USB 1"/>
    <n v="2598.9600000000005"/>
    <x v="2"/>
  </r>
  <r>
    <s v="L020467"/>
    <s v="Z08180"/>
    <s v="P008"/>
    <n v="2"/>
    <n v="710.78"/>
    <n v="0"/>
    <s v="Klawiatura 4"/>
    <n v="1421.56"/>
    <x v="1"/>
  </r>
  <r>
    <s v="L020468"/>
    <s v="Z08181"/>
    <s v="P020"/>
    <n v="3"/>
    <n v="963.84"/>
    <n v="0.2"/>
    <s v="Powerbank 4"/>
    <n v="2313.2159999999999"/>
    <x v="2"/>
  </r>
  <r>
    <s v="L020469"/>
    <s v="Z08181"/>
    <s v="P013"/>
    <n v="4"/>
    <n v="968.67"/>
    <n v="0.05"/>
    <s v="Monitor 1"/>
    <n v="3680.9459999999995"/>
    <x v="2"/>
  </r>
  <r>
    <s v="L020470"/>
    <s v="Z08182"/>
    <s v="P041"/>
    <n v="3"/>
    <n v="536.73"/>
    <n v="0.05"/>
    <s v="Kabel USB-C 1"/>
    <n v="1529.6804999999999"/>
    <x v="1"/>
  </r>
  <r>
    <s v="L020471"/>
    <s v="Z08182"/>
    <s v="P038"/>
    <n v="5"/>
    <n v="679.91"/>
    <n v="0"/>
    <s v="Termos 2"/>
    <n v="3399.5499999999997"/>
    <x v="2"/>
  </r>
  <r>
    <s v="L020472"/>
    <s v="Z08182"/>
    <s v="P023"/>
    <n v="3"/>
    <n v="92.24"/>
    <n v="0.15"/>
    <s v="Krzesło biurowe 3"/>
    <n v="235.21199999999996"/>
    <x v="0"/>
  </r>
  <r>
    <s v="L020473"/>
    <s v="Z08183"/>
    <s v="P015"/>
    <n v="1"/>
    <n v="942.77"/>
    <n v="0.05"/>
    <s v="Monitor 3"/>
    <n v="895.63149999999996"/>
    <x v="1"/>
  </r>
  <r>
    <s v="L020474"/>
    <s v="Z08183"/>
    <s v="P035"/>
    <n v="4"/>
    <n v="317.27999999999997"/>
    <n v="0"/>
    <s v="Czajnik 3"/>
    <n v="1269.1199999999999"/>
    <x v="1"/>
  </r>
  <r>
    <s v="L020475"/>
    <s v="Z08184"/>
    <s v="P036"/>
    <n v="1"/>
    <n v="284.67"/>
    <n v="0"/>
    <s v="Czajnik 4"/>
    <n v="284.67"/>
    <x v="0"/>
  </r>
  <r>
    <s v="L020476"/>
    <s v="Z08184"/>
    <s v="P018"/>
    <n v="2"/>
    <n v="429.23"/>
    <n v="0.05"/>
    <s v="Powerbank 2"/>
    <n v="815.53700000000003"/>
    <x v="1"/>
  </r>
  <r>
    <s v="L020477"/>
    <s v="Z08184"/>
    <s v="P058"/>
    <n v="3"/>
    <n v="1144.83"/>
    <n v="0.2"/>
    <s v="Ładowarka 2"/>
    <n v="2747.5920000000001"/>
    <x v="2"/>
  </r>
  <r>
    <s v="L020478"/>
    <s v="Z08184"/>
    <s v="P036"/>
    <n v="1"/>
    <n v="281.45"/>
    <n v="0"/>
    <s v="Czajnik 4"/>
    <n v="281.45"/>
    <x v="0"/>
  </r>
  <r>
    <s v="L020479"/>
    <s v="Z08185"/>
    <s v="P051"/>
    <n v="1"/>
    <n v="32.799999999999997"/>
    <n v="0"/>
    <s v="Hub USB 3"/>
    <n v="32.799999999999997"/>
    <x v="0"/>
  </r>
  <r>
    <s v="L020480"/>
    <s v="Z08185"/>
    <s v="P021"/>
    <n v="2"/>
    <n v="621.41"/>
    <n v="0.15"/>
    <s v="Krzesło biurowe 1"/>
    <n v="1056.3969999999999"/>
    <x v="1"/>
  </r>
  <r>
    <s v="L020481"/>
    <s v="Z08185"/>
    <s v="P016"/>
    <n v="4"/>
    <n v="933.77"/>
    <n v="0.05"/>
    <s v="Monitor 4"/>
    <n v="3548.3259999999996"/>
    <x v="2"/>
  </r>
  <r>
    <s v="L020482"/>
    <s v="Z08186"/>
    <s v="P043"/>
    <n v="3"/>
    <n v="397.72"/>
    <n v="0.05"/>
    <s v="Kabel USB-C 3"/>
    <n v="1133.502"/>
    <x v="1"/>
  </r>
  <r>
    <s v="L020483"/>
    <s v="Z08187"/>
    <s v="P050"/>
    <n v="4"/>
    <n v="1204.92"/>
    <n v="0"/>
    <s v="Hub USB 2"/>
    <n v="4819.68"/>
    <x v="2"/>
  </r>
  <r>
    <s v="L020484"/>
    <s v="Z08187"/>
    <s v="P047"/>
    <n v="5"/>
    <n v="834.05"/>
    <n v="0.2"/>
    <s v="Etui 3"/>
    <n v="3336.2000000000003"/>
    <x v="2"/>
  </r>
  <r>
    <s v="L020485"/>
    <s v="Z08187"/>
    <s v="P038"/>
    <n v="6"/>
    <n v="670.24"/>
    <n v="0.2"/>
    <s v="Termos 2"/>
    <n v="3217.152"/>
    <x v="2"/>
  </r>
  <r>
    <s v="L020486"/>
    <s v="Z08187"/>
    <s v="P015"/>
    <n v="6"/>
    <n v="980.36"/>
    <n v="0.1"/>
    <s v="Monitor 3"/>
    <n v="5293.9440000000004"/>
    <x v="2"/>
  </r>
  <r>
    <s v="L020487"/>
    <s v="Z08188"/>
    <s v="P012"/>
    <n v="5"/>
    <n v="319.88"/>
    <n v="0.2"/>
    <s v="Mysz 4"/>
    <n v="1279.5200000000002"/>
    <x v="1"/>
  </r>
  <r>
    <s v="L020488"/>
    <s v="Z08188"/>
    <s v="P003"/>
    <n v="6"/>
    <n v="870.04"/>
    <n v="0"/>
    <s v="Słuchawki 3"/>
    <n v="5220.24"/>
    <x v="2"/>
  </r>
  <r>
    <s v="L020489"/>
    <s v="Z08188"/>
    <s v="P015"/>
    <n v="6"/>
    <n v="936.19"/>
    <n v="0"/>
    <s v="Monitor 3"/>
    <n v="5617.14"/>
    <x v="2"/>
  </r>
  <r>
    <s v="L020490"/>
    <s v="Z08189"/>
    <s v="P033"/>
    <n v="5"/>
    <n v="1031.22"/>
    <n v="0.15"/>
    <s v="Czajnik 1"/>
    <n v="4382.6850000000004"/>
    <x v="2"/>
  </r>
  <r>
    <s v="L020491"/>
    <s v="Z08189"/>
    <s v="P016"/>
    <n v="2"/>
    <n v="929.66"/>
    <n v="0"/>
    <s v="Monitor 4"/>
    <n v="1859.32"/>
    <x v="1"/>
  </r>
  <r>
    <s v="L020492"/>
    <s v="Z08189"/>
    <s v="P026"/>
    <n v="1"/>
    <n v="360.1"/>
    <n v="0.05"/>
    <s v="Lampka 2"/>
    <n v="342.09500000000003"/>
    <x v="0"/>
  </r>
  <r>
    <s v="L020493"/>
    <s v="Z08189"/>
    <s v="P034"/>
    <n v="4"/>
    <n v="215.38"/>
    <n v="0.05"/>
    <s v="Czajnik 2"/>
    <n v="818.44399999999996"/>
    <x v="1"/>
  </r>
  <r>
    <s v="L020494"/>
    <s v="Z08190"/>
    <s v="P046"/>
    <n v="6"/>
    <n v="142.97999999999999"/>
    <n v="0.1"/>
    <s v="Etui 2"/>
    <n v="772.09199999999987"/>
    <x v="1"/>
  </r>
  <r>
    <s v="L020495"/>
    <s v="Z08190"/>
    <s v="P025"/>
    <n v="4"/>
    <n v="655.52"/>
    <n v="0"/>
    <s v="Lampka 1"/>
    <n v="2622.08"/>
    <x v="2"/>
  </r>
  <r>
    <s v="L020496"/>
    <s v="Z08190"/>
    <s v="P046"/>
    <n v="4"/>
    <n v="143.12"/>
    <n v="0"/>
    <s v="Etui 2"/>
    <n v="572.48"/>
    <x v="1"/>
  </r>
  <r>
    <s v="L020497"/>
    <s v="Z08190"/>
    <s v="P012"/>
    <n v="1"/>
    <n v="327.3"/>
    <n v="0.1"/>
    <s v="Mysz 4"/>
    <n v="294.57"/>
    <x v="0"/>
  </r>
  <r>
    <s v="L020498"/>
    <s v="Z08191"/>
    <s v="P054"/>
    <n v="4"/>
    <n v="129.88999999999999"/>
    <n v="0"/>
    <s v="Podkładka 2"/>
    <n v="519.55999999999995"/>
    <x v="1"/>
  </r>
  <r>
    <s v="L020499"/>
    <s v="Z08191"/>
    <s v="P044"/>
    <n v="4"/>
    <n v="1075.93"/>
    <n v="0.2"/>
    <s v="Kabel USB-C 4"/>
    <n v="3442.9760000000006"/>
    <x v="2"/>
  </r>
  <r>
    <s v="L020500"/>
    <s v="Z08191"/>
    <s v="P015"/>
    <n v="2"/>
    <n v="972.27"/>
    <n v="0"/>
    <s v="Monitor 3"/>
    <n v="1944.54"/>
    <x v="1"/>
  </r>
  <r>
    <s v="L020501"/>
    <s v="Z08191"/>
    <s v="P055"/>
    <n v="5"/>
    <n v="595.04"/>
    <n v="0.2"/>
    <s v="Podkładka 3"/>
    <n v="2380.16"/>
    <x v="2"/>
  </r>
  <r>
    <s v="L020502"/>
    <s v="Z08192"/>
    <s v="P036"/>
    <n v="5"/>
    <n v="277.76"/>
    <n v="0.2"/>
    <s v="Czajnik 4"/>
    <n v="1111.04"/>
    <x v="1"/>
  </r>
  <r>
    <s v="L020503"/>
    <s v="Z08193"/>
    <s v="P029"/>
    <n v="4"/>
    <n v="219.24"/>
    <n v="0.15"/>
    <s v="Organizer 1"/>
    <n v="745.41600000000005"/>
    <x v="1"/>
  </r>
  <r>
    <s v="L020504"/>
    <s v="Z08193"/>
    <s v="P007"/>
    <n v="6"/>
    <n v="39.58"/>
    <n v="0.1"/>
    <s v="Klawiatura 3"/>
    <n v="213.732"/>
    <x v="0"/>
  </r>
  <r>
    <s v="L020505"/>
    <s v="Z08193"/>
    <s v="P027"/>
    <n v="5"/>
    <n v="361.95"/>
    <n v="0"/>
    <s v="Lampka 3"/>
    <n v="1809.75"/>
    <x v="1"/>
  </r>
  <r>
    <s v="L020506"/>
    <s v="Z08194"/>
    <s v="P039"/>
    <n v="2"/>
    <n v="988.47"/>
    <n v="0"/>
    <s v="Termos 3"/>
    <n v="1976.94"/>
    <x v="1"/>
  </r>
  <r>
    <s v="L020507"/>
    <s v="Z08195"/>
    <s v="P035"/>
    <n v="4"/>
    <n v="325.39"/>
    <n v="0.2"/>
    <s v="Czajnik 3"/>
    <n v="1041.248"/>
    <x v="1"/>
  </r>
  <r>
    <s v="L020508"/>
    <s v="Z08195"/>
    <s v="P048"/>
    <n v="1"/>
    <n v="81.72"/>
    <n v="0.1"/>
    <s v="Etui 4"/>
    <n v="73.548000000000002"/>
    <x v="0"/>
  </r>
  <r>
    <s v="L020509"/>
    <s v="Z08195"/>
    <s v="P028"/>
    <n v="6"/>
    <n v="729.6"/>
    <n v="0"/>
    <s v="Lampka 4"/>
    <n v="4377.6000000000004"/>
    <x v="2"/>
  </r>
  <r>
    <s v="L020510"/>
    <s v="Z08195"/>
    <s v="P058"/>
    <n v="2"/>
    <n v="1108.83"/>
    <n v="0"/>
    <s v="Ładowarka 2"/>
    <n v="2217.66"/>
    <x v="2"/>
  </r>
  <r>
    <s v="L020511"/>
    <s v="Z08196"/>
    <s v="P006"/>
    <n v="4"/>
    <n v="250.93"/>
    <n v="0.05"/>
    <s v="Klawiatura 2"/>
    <n v="953.53399999999999"/>
    <x v="1"/>
  </r>
  <r>
    <s v="L020512"/>
    <s v="Z08196"/>
    <s v="P014"/>
    <n v="3"/>
    <n v="95.25"/>
    <n v="0"/>
    <s v="Monitor 2"/>
    <n v="285.75"/>
    <x v="0"/>
  </r>
  <r>
    <s v="L020513"/>
    <s v="Z08196"/>
    <s v="P022"/>
    <n v="1"/>
    <n v="235.13"/>
    <n v="0.15"/>
    <s v="Krzesło biurowe 2"/>
    <n v="199.8605"/>
    <x v="0"/>
  </r>
  <r>
    <s v="L020514"/>
    <s v="Z08196"/>
    <s v="P017"/>
    <n v="4"/>
    <n v="678.52"/>
    <n v="0"/>
    <s v="Powerbank 1"/>
    <n v="2714.08"/>
    <x v="2"/>
  </r>
  <r>
    <s v="L020515"/>
    <s v="Z08197"/>
    <s v="P001"/>
    <n v="4"/>
    <n v="559.77"/>
    <n v="0"/>
    <s v="Słuchawki 1"/>
    <n v="2239.08"/>
    <x v="2"/>
  </r>
  <r>
    <s v="L020516"/>
    <s v="Z08197"/>
    <s v="P037"/>
    <n v="6"/>
    <n v="891.73"/>
    <n v="0.1"/>
    <s v="Termos 1"/>
    <n v="4815.3420000000006"/>
    <x v="2"/>
  </r>
  <r>
    <s v="L020517"/>
    <s v="Z08197"/>
    <s v="P025"/>
    <n v="3"/>
    <n v="664.02"/>
    <n v="0.1"/>
    <s v="Lampka 1"/>
    <n v="1792.854"/>
    <x v="1"/>
  </r>
  <r>
    <s v="L020518"/>
    <s v="Z08197"/>
    <s v="P004"/>
    <n v="5"/>
    <n v="816.13"/>
    <n v="0.1"/>
    <s v="Słuchawki 4"/>
    <n v="3672.585"/>
    <x v="2"/>
  </r>
  <r>
    <s v="L020519"/>
    <s v="Z08198"/>
    <s v="P055"/>
    <n v="4"/>
    <n v="573.13"/>
    <n v="0"/>
    <s v="Podkładka 3"/>
    <n v="2292.52"/>
    <x v="2"/>
  </r>
  <r>
    <s v="L020520"/>
    <s v="Z08199"/>
    <s v="P035"/>
    <n v="3"/>
    <n v="315.52999999999997"/>
    <n v="0.05"/>
    <s v="Czajnik 3"/>
    <n v="899.26049999999987"/>
    <x v="1"/>
  </r>
  <r>
    <s v="L020521"/>
    <s v="Z08199"/>
    <s v="P059"/>
    <n v="4"/>
    <n v="362.51"/>
    <n v="0"/>
    <s v="Ładowarka 3"/>
    <n v="1450.04"/>
    <x v="1"/>
  </r>
  <r>
    <s v="L020522"/>
    <s v="Z08200"/>
    <s v="P048"/>
    <n v="6"/>
    <n v="79.48"/>
    <n v="0.1"/>
    <s v="Etui 4"/>
    <n v="429.19200000000001"/>
    <x v="0"/>
  </r>
  <r>
    <s v="L020523"/>
    <s v="Z08200"/>
    <s v="P047"/>
    <n v="1"/>
    <n v="841.78"/>
    <n v="0.1"/>
    <s v="Etui 3"/>
    <n v="757.60199999999998"/>
    <x v="1"/>
  </r>
  <r>
    <s v="L020524"/>
    <s v="Z08200"/>
    <s v="P041"/>
    <n v="3"/>
    <n v="542.22"/>
    <n v="0.2"/>
    <s v="Kabel USB-C 1"/>
    <n v="1301.3280000000002"/>
    <x v="1"/>
  </r>
  <r>
    <s v="L020525"/>
    <s v="Z08201"/>
    <s v="P047"/>
    <n v="3"/>
    <n v="808.02"/>
    <n v="0"/>
    <s v="Etui 3"/>
    <n v="2424.06"/>
    <x v="2"/>
  </r>
  <r>
    <s v="L020526"/>
    <s v="Z08201"/>
    <s v="P036"/>
    <n v="1"/>
    <n v="292.42"/>
    <n v="0.2"/>
    <s v="Czajnik 4"/>
    <n v="233.93600000000004"/>
    <x v="0"/>
  </r>
  <r>
    <s v="L020527"/>
    <s v="Z08201"/>
    <s v="P028"/>
    <n v="5"/>
    <n v="727.38"/>
    <n v="0"/>
    <s v="Lampka 4"/>
    <n v="3636.9"/>
    <x v="2"/>
  </r>
  <r>
    <s v="L020528"/>
    <s v="Z08202"/>
    <s v="P004"/>
    <n v="4"/>
    <n v="798.39"/>
    <n v="0"/>
    <s v="Słuchawki 4"/>
    <n v="3193.56"/>
    <x v="2"/>
  </r>
  <r>
    <s v="L020529"/>
    <s v="Z08203"/>
    <s v="P014"/>
    <n v="6"/>
    <n v="99.16"/>
    <n v="0.2"/>
    <s v="Monitor 2"/>
    <n v="475.96800000000007"/>
    <x v="0"/>
  </r>
  <r>
    <s v="L020530"/>
    <s v="Z08203"/>
    <s v="P051"/>
    <n v="2"/>
    <n v="33.28"/>
    <n v="0.2"/>
    <s v="Hub USB 3"/>
    <n v="53.248000000000005"/>
    <x v="0"/>
  </r>
  <r>
    <s v="L020531"/>
    <s v="Z08204"/>
    <s v="P052"/>
    <n v="4"/>
    <n v="745.49"/>
    <n v="0.1"/>
    <s v="Hub USB 4"/>
    <n v="2683.7640000000001"/>
    <x v="2"/>
  </r>
  <r>
    <s v="L020532"/>
    <s v="Z08204"/>
    <s v="P060"/>
    <n v="4"/>
    <n v="570.6"/>
    <n v="0"/>
    <s v="Ładowarka 4"/>
    <n v="2282.4"/>
    <x v="2"/>
  </r>
  <r>
    <s v="L020533"/>
    <s v="Z08204"/>
    <s v="P057"/>
    <n v="1"/>
    <n v="468.38"/>
    <n v="0.05"/>
    <s v="Ładowarka 1"/>
    <n v="444.96099999999996"/>
    <x v="0"/>
  </r>
  <r>
    <s v="L020534"/>
    <s v="Z08204"/>
    <s v="P044"/>
    <n v="6"/>
    <n v="1079.96"/>
    <n v="0.2"/>
    <s v="Kabel USB-C 4"/>
    <n v="5183.8080000000009"/>
    <x v="2"/>
  </r>
  <r>
    <s v="L020535"/>
    <s v="Z08205"/>
    <s v="P015"/>
    <n v="5"/>
    <n v="946.84"/>
    <n v="0"/>
    <s v="Monitor 3"/>
    <n v="4734.2"/>
    <x v="2"/>
  </r>
  <r>
    <s v="L020536"/>
    <s v="Z08205"/>
    <s v="P046"/>
    <n v="2"/>
    <n v="141.59"/>
    <n v="0.2"/>
    <s v="Etui 2"/>
    <n v="226.54400000000001"/>
    <x v="0"/>
  </r>
  <r>
    <s v="L020537"/>
    <s v="Z08205"/>
    <s v="P033"/>
    <n v="6"/>
    <n v="1019.87"/>
    <n v="0.1"/>
    <s v="Czajnik 1"/>
    <n v="5507.2980000000007"/>
    <x v="2"/>
  </r>
  <r>
    <s v="L020538"/>
    <s v="Z08205"/>
    <s v="P029"/>
    <n v="1"/>
    <n v="213.07"/>
    <n v="0"/>
    <s v="Organizer 1"/>
    <n v="213.07"/>
    <x v="0"/>
  </r>
  <r>
    <s v="L020539"/>
    <s v="Z08206"/>
    <s v="P057"/>
    <n v="3"/>
    <n v="484.21"/>
    <n v="0"/>
    <s v="Ładowarka 1"/>
    <n v="1452.6299999999999"/>
    <x v="1"/>
  </r>
  <r>
    <s v="L020540"/>
    <s v="Z08206"/>
    <s v="P053"/>
    <n v="6"/>
    <n v="315.47000000000003"/>
    <n v="0.2"/>
    <s v="Podkładka 1"/>
    <n v="1514.2560000000003"/>
    <x v="1"/>
  </r>
  <r>
    <s v="L020541"/>
    <s v="Z08207"/>
    <s v="P051"/>
    <n v="3"/>
    <n v="32.6"/>
    <n v="0"/>
    <s v="Hub USB 3"/>
    <n v="97.800000000000011"/>
    <x v="0"/>
  </r>
  <r>
    <s v="L020542"/>
    <s v="Z08207"/>
    <s v="P042"/>
    <n v="3"/>
    <n v="747.46"/>
    <n v="0"/>
    <s v="Kabel USB-C 2"/>
    <n v="2242.38"/>
    <x v="2"/>
  </r>
  <r>
    <s v="L020543"/>
    <s v="Z08207"/>
    <s v="P038"/>
    <n v="2"/>
    <n v="687.96"/>
    <n v="0.2"/>
    <s v="Termos 2"/>
    <n v="1100.7360000000001"/>
    <x v="1"/>
  </r>
  <r>
    <s v="L020544"/>
    <s v="Z08208"/>
    <s v="P013"/>
    <n v="6"/>
    <n v="982.96"/>
    <n v="0.1"/>
    <s v="Monitor 1"/>
    <n v="5307.9840000000004"/>
    <x v="2"/>
  </r>
  <r>
    <s v="L020545"/>
    <s v="Z08208"/>
    <s v="P026"/>
    <n v="3"/>
    <n v="368.98"/>
    <n v="0.15"/>
    <s v="Lampka 2"/>
    <n v="940.899"/>
    <x v="1"/>
  </r>
  <r>
    <s v="L020546"/>
    <s v="Z08209"/>
    <s v="P017"/>
    <n v="1"/>
    <n v="698.74"/>
    <n v="0"/>
    <s v="Powerbank 1"/>
    <n v="698.74"/>
    <x v="1"/>
  </r>
  <r>
    <s v="L020547"/>
    <s v="Z08209"/>
    <s v="P022"/>
    <n v="5"/>
    <n v="237.91"/>
    <n v="0"/>
    <s v="Krzesło biurowe 2"/>
    <n v="1189.55"/>
    <x v="1"/>
  </r>
  <r>
    <s v="L020548"/>
    <s v="Z08210"/>
    <s v="P029"/>
    <n v="6"/>
    <n v="213.44"/>
    <n v="0.1"/>
    <s v="Organizer 1"/>
    <n v="1152.576"/>
    <x v="1"/>
  </r>
  <r>
    <s v="L020549"/>
    <s v="Z08210"/>
    <s v="P052"/>
    <n v="5"/>
    <n v="767.65"/>
    <n v="0"/>
    <s v="Hub USB 4"/>
    <n v="3838.25"/>
    <x v="2"/>
  </r>
  <r>
    <s v="L020550"/>
    <s v="Z08211"/>
    <s v="P028"/>
    <n v="2"/>
    <n v="734.44"/>
    <n v="0.05"/>
    <s v="Lampka 4"/>
    <n v="1395.4360000000001"/>
    <x v="1"/>
  </r>
  <r>
    <s v="L020551"/>
    <s v="Z08212"/>
    <s v="P024"/>
    <n v="4"/>
    <n v="116.5"/>
    <n v="0.2"/>
    <s v="Krzesło biurowe 4"/>
    <n v="372.8"/>
    <x v="0"/>
  </r>
  <r>
    <s v="L020552"/>
    <s v="Z08213"/>
    <s v="P010"/>
    <n v="5"/>
    <n v="689.25"/>
    <n v="0.2"/>
    <s v="Mysz 2"/>
    <n v="2757"/>
    <x v="2"/>
  </r>
  <r>
    <s v="L020553"/>
    <s v="Z08213"/>
    <s v="P012"/>
    <n v="3"/>
    <n v="322.64"/>
    <n v="0.1"/>
    <s v="Mysz 4"/>
    <n v="871.12799999999993"/>
    <x v="1"/>
  </r>
  <r>
    <s v="L020554"/>
    <s v="Z08213"/>
    <s v="P030"/>
    <n v="2"/>
    <n v="182.48"/>
    <n v="0.05"/>
    <s v="Organizer 2"/>
    <n v="346.71199999999999"/>
    <x v="0"/>
  </r>
  <r>
    <s v="L020555"/>
    <s v="Z08214"/>
    <s v="P052"/>
    <n v="5"/>
    <n v="742.06"/>
    <n v="0"/>
    <s v="Hub USB 4"/>
    <n v="3710.2999999999997"/>
    <x v="2"/>
  </r>
  <r>
    <s v="L020556"/>
    <s v="Z08214"/>
    <s v="P034"/>
    <n v="6"/>
    <n v="207.17"/>
    <n v="0.15"/>
    <s v="Czajnik 2"/>
    <n v="1056.567"/>
    <x v="1"/>
  </r>
  <r>
    <s v="L020557"/>
    <s v="Z08215"/>
    <s v="P045"/>
    <n v="2"/>
    <n v="95.73"/>
    <n v="0.15"/>
    <s v="Etui 1"/>
    <n v="162.74100000000001"/>
    <x v="0"/>
  </r>
  <r>
    <s v="L020558"/>
    <s v="Z08215"/>
    <s v="P036"/>
    <n v="6"/>
    <n v="285.16000000000003"/>
    <n v="0.05"/>
    <s v="Czajnik 4"/>
    <n v="1625.412"/>
    <x v="1"/>
  </r>
  <r>
    <s v="L020559"/>
    <s v="Z08215"/>
    <s v="P022"/>
    <n v="1"/>
    <n v="238.38"/>
    <n v="0"/>
    <s v="Krzesło biurowe 2"/>
    <n v="238.38"/>
    <x v="0"/>
  </r>
  <r>
    <s v="L020560"/>
    <s v="Z08216"/>
    <s v="P029"/>
    <n v="6"/>
    <n v="216.59"/>
    <n v="0"/>
    <s v="Organizer 1"/>
    <n v="1299.54"/>
    <x v="1"/>
  </r>
  <r>
    <s v="L020561"/>
    <s v="Z08216"/>
    <s v="P033"/>
    <n v="5"/>
    <n v="1038.7"/>
    <n v="0"/>
    <s v="Czajnik 1"/>
    <n v="5193.5"/>
    <x v="2"/>
  </r>
  <r>
    <s v="L020562"/>
    <s v="Z08217"/>
    <s v="P052"/>
    <n v="3"/>
    <n v="756.38"/>
    <n v="0"/>
    <s v="Hub USB 4"/>
    <n v="2269.14"/>
    <x v="2"/>
  </r>
  <r>
    <s v="L020563"/>
    <s v="Z08217"/>
    <s v="P042"/>
    <n v="3"/>
    <n v="753.44"/>
    <n v="0.15"/>
    <s v="Kabel USB-C 2"/>
    <n v="1921.2720000000002"/>
    <x v="1"/>
  </r>
  <r>
    <s v="L020564"/>
    <s v="Z08218"/>
    <s v="P035"/>
    <n v="2"/>
    <n v="326.88"/>
    <n v="0"/>
    <s v="Czajnik 3"/>
    <n v="653.76"/>
    <x v="1"/>
  </r>
  <r>
    <s v="L020565"/>
    <s v="Z08218"/>
    <s v="P026"/>
    <n v="5"/>
    <n v="369.16"/>
    <n v="0"/>
    <s v="Lampka 2"/>
    <n v="1845.8000000000002"/>
    <x v="1"/>
  </r>
  <r>
    <s v="L020566"/>
    <s v="Z08218"/>
    <s v="P016"/>
    <n v="1"/>
    <n v="938.21"/>
    <n v="0"/>
    <s v="Monitor 4"/>
    <n v="938.21"/>
    <x v="1"/>
  </r>
  <r>
    <s v="L020567"/>
    <s v="Z08218"/>
    <s v="P009"/>
    <n v="1"/>
    <n v="255.26"/>
    <n v="0"/>
    <s v="Mysz 1"/>
    <n v="255.26"/>
    <x v="0"/>
  </r>
  <r>
    <s v="L020568"/>
    <s v="Z08219"/>
    <s v="P055"/>
    <n v="4"/>
    <n v="581.78"/>
    <n v="0.1"/>
    <s v="Podkładka 3"/>
    <n v="2094.4079999999999"/>
    <x v="2"/>
  </r>
  <r>
    <s v="L020569"/>
    <s v="Z08219"/>
    <s v="P043"/>
    <n v="6"/>
    <n v="389.89"/>
    <n v="0.2"/>
    <s v="Kabel USB-C 3"/>
    <n v="1871.4720000000002"/>
    <x v="1"/>
  </r>
  <r>
    <s v="L020570"/>
    <s v="Z08219"/>
    <s v="P040"/>
    <n v="1"/>
    <n v="273.23"/>
    <n v="0"/>
    <s v="Termos 4"/>
    <n v="273.23"/>
    <x v="0"/>
  </r>
  <r>
    <s v="L020571"/>
    <s v="Z08219"/>
    <s v="P058"/>
    <n v="1"/>
    <n v="1143.33"/>
    <n v="0.05"/>
    <s v="Ładowarka 2"/>
    <n v="1086.1634999999999"/>
    <x v="1"/>
  </r>
  <r>
    <s v="L020572"/>
    <s v="Z08220"/>
    <s v="P040"/>
    <n v="4"/>
    <n v="268.08999999999997"/>
    <n v="0.1"/>
    <s v="Termos 4"/>
    <n v="965.12399999999991"/>
    <x v="1"/>
  </r>
  <r>
    <s v="L020573"/>
    <s v="Z08220"/>
    <s v="P014"/>
    <n v="1"/>
    <n v="99.02"/>
    <n v="0.15"/>
    <s v="Monitor 2"/>
    <n v="84.166999999999987"/>
    <x v="0"/>
  </r>
  <r>
    <s v="L020574"/>
    <s v="Z08221"/>
    <s v="P021"/>
    <n v="2"/>
    <n v="621.51"/>
    <n v="0.2"/>
    <s v="Krzesło biurowe 1"/>
    <n v="994.41600000000005"/>
    <x v="1"/>
  </r>
  <r>
    <s v="L020575"/>
    <s v="Z08221"/>
    <s v="P041"/>
    <n v="3"/>
    <n v="556.12"/>
    <n v="0"/>
    <s v="Kabel USB-C 1"/>
    <n v="1668.3600000000001"/>
    <x v="1"/>
  </r>
  <r>
    <s v="L020576"/>
    <s v="Z08222"/>
    <s v="P015"/>
    <n v="6"/>
    <n v="928.68"/>
    <n v="0"/>
    <s v="Monitor 3"/>
    <n v="5572.08"/>
    <x v="2"/>
  </r>
  <r>
    <s v="L020577"/>
    <s v="Z08222"/>
    <s v="P059"/>
    <n v="2"/>
    <n v="362.6"/>
    <n v="0.1"/>
    <s v="Ładowarka 3"/>
    <n v="652.68000000000006"/>
    <x v="1"/>
  </r>
  <r>
    <s v="L020578"/>
    <s v="Z08222"/>
    <s v="P044"/>
    <n v="3"/>
    <n v="1102.22"/>
    <n v="0"/>
    <s v="Kabel USB-C 4"/>
    <n v="3306.66"/>
    <x v="2"/>
  </r>
  <r>
    <s v="L020579"/>
    <s v="Z08223"/>
    <s v="P006"/>
    <n v="3"/>
    <n v="253.08"/>
    <n v="0"/>
    <s v="Klawiatura 2"/>
    <n v="759.24"/>
    <x v="1"/>
  </r>
  <r>
    <s v="L020580"/>
    <s v="Z08223"/>
    <s v="P027"/>
    <n v="4"/>
    <n v="355.21"/>
    <n v="0"/>
    <s v="Lampka 3"/>
    <n v="1420.84"/>
    <x v="1"/>
  </r>
  <r>
    <s v="L020581"/>
    <s v="Z08223"/>
    <s v="P021"/>
    <n v="2"/>
    <n v="638.69000000000005"/>
    <n v="0"/>
    <s v="Krzesło biurowe 1"/>
    <n v="1277.3800000000001"/>
    <x v="1"/>
  </r>
  <r>
    <s v="L020582"/>
    <s v="Z08224"/>
    <s v="P013"/>
    <n v="5"/>
    <n v="931.64"/>
    <n v="0.2"/>
    <s v="Monitor 1"/>
    <n v="3726.56"/>
    <x v="2"/>
  </r>
  <r>
    <s v="L020583"/>
    <s v="Z08224"/>
    <s v="P057"/>
    <n v="4"/>
    <n v="473.57"/>
    <n v="0.05"/>
    <s v="Ładowarka 1"/>
    <n v="1799.5659999999998"/>
    <x v="1"/>
  </r>
  <r>
    <s v="L020584"/>
    <s v="Z08224"/>
    <s v="P048"/>
    <n v="4"/>
    <n v="81.56"/>
    <n v="0.2"/>
    <s v="Etui 4"/>
    <n v="260.99200000000002"/>
    <x v="0"/>
  </r>
  <r>
    <s v="L020585"/>
    <s v="Z08224"/>
    <s v="P016"/>
    <n v="5"/>
    <n v="929.18"/>
    <n v="0"/>
    <s v="Monitor 4"/>
    <n v="4645.8999999999996"/>
    <x v="2"/>
  </r>
  <r>
    <s v="L020586"/>
    <s v="Z08225"/>
    <s v="P004"/>
    <n v="2"/>
    <n v="811.38"/>
    <n v="0.15"/>
    <s v="Słuchawki 4"/>
    <n v="1379.346"/>
    <x v="1"/>
  </r>
  <r>
    <s v="L020587"/>
    <s v="Z08225"/>
    <s v="P004"/>
    <n v="1"/>
    <n v="783.4"/>
    <n v="0"/>
    <s v="Słuchawki 4"/>
    <n v="783.4"/>
    <x v="1"/>
  </r>
  <r>
    <s v="L020588"/>
    <s v="Z08225"/>
    <s v="P019"/>
    <n v="5"/>
    <n v="920.24"/>
    <n v="0"/>
    <s v="Powerbank 3"/>
    <n v="4601.2"/>
    <x v="2"/>
  </r>
  <r>
    <s v="L020589"/>
    <s v="Z08226"/>
    <s v="P005"/>
    <n v="5"/>
    <n v="379.04"/>
    <n v="0.1"/>
    <s v="Klawiatura 1"/>
    <n v="1705.68"/>
    <x v="1"/>
  </r>
  <r>
    <s v="L020590"/>
    <s v="Z08226"/>
    <s v="P031"/>
    <n v="2"/>
    <n v="1105.26"/>
    <n v="0"/>
    <s v="Organizer 3"/>
    <n v="2210.52"/>
    <x v="2"/>
  </r>
  <r>
    <s v="L020591"/>
    <s v="Z08226"/>
    <s v="P041"/>
    <n v="3"/>
    <n v="542.92999999999995"/>
    <n v="0.15"/>
    <s v="Kabel USB-C 1"/>
    <n v="1384.4714999999999"/>
    <x v="1"/>
  </r>
  <r>
    <s v="L020592"/>
    <s v="Z08226"/>
    <s v="P004"/>
    <n v="2"/>
    <n v="793.51"/>
    <n v="0"/>
    <s v="Słuchawki 4"/>
    <n v="1587.02"/>
    <x v="1"/>
  </r>
  <r>
    <s v="L020593"/>
    <s v="Z08227"/>
    <s v="P025"/>
    <n v="4"/>
    <n v="635.14"/>
    <n v="0.2"/>
    <s v="Lampka 1"/>
    <n v="2032.4480000000001"/>
    <x v="2"/>
  </r>
  <r>
    <s v="L020594"/>
    <s v="Z08228"/>
    <s v="P042"/>
    <n v="3"/>
    <n v="748.33"/>
    <n v="0.1"/>
    <s v="Kabel USB-C 2"/>
    <n v="2020.4910000000002"/>
    <x v="2"/>
  </r>
  <r>
    <s v="L020595"/>
    <s v="Z08228"/>
    <s v="P013"/>
    <n v="6"/>
    <n v="963.15"/>
    <n v="0"/>
    <s v="Monitor 1"/>
    <n v="5778.9"/>
    <x v="2"/>
  </r>
  <r>
    <s v="L020596"/>
    <s v="Z08229"/>
    <s v="P042"/>
    <n v="3"/>
    <n v="731.06"/>
    <n v="0"/>
    <s v="Kabel USB-C 2"/>
    <n v="2193.1799999999998"/>
    <x v="2"/>
  </r>
  <r>
    <s v="L020597"/>
    <s v="Z08229"/>
    <s v="P041"/>
    <n v="4"/>
    <n v="543.04999999999995"/>
    <n v="0.1"/>
    <s v="Kabel USB-C 1"/>
    <n v="1954.9799999999998"/>
    <x v="1"/>
  </r>
  <r>
    <s v="L020598"/>
    <s v="Z08229"/>
    <s v="P035"/>
    <n v="2"/>
    <n v="313.29000000000002"/>
    <n v="0"/>
    <s v="Czajnik 3"/>
    <n v="626.58000000000004"/>
    <x v="1"/>
  </r>
  <r>
    <s v="L020599"/>
    <s v="Z08229"/>
    <s v="P004"/>
    <n v="6"/>
    <n v="781.77"/>
    <n v="0"/>
    <s v="Słuchawki 4"/>
    <n v="4690.62"/>
    <x v="2"/>
  </r>
  <r>
    <s v="L020600"/>
    <s v="Z08230"/>
    <s v="P055"/>
    <n v="6"/>
    <n v="576.71"/>
    <n v="0.05"/>
    <s v="Podkładka 3"/>
    <n v="3287.2469999999998"/>
    <x v="2"/>
  </r>
  <r>
    <s v="L020601"/>
    <s v="Z08230"/>
    <s v="P016"/>
    <n v="1"/>
    <n v="970.54"/>
    <n v="0"/>
    <s v="Monitor 4"/>
    <n v="970.54"/>
    <x v="1"/>
  </r>
  <r>
    <s v="L020602"/>
    <s v="Z08230"/>
    <s v="P019"/>
    <n v="3"/>
    <n v="916.17"/>
    <n v="0"/>
    <s v="Powerbank 3"/>
    <n v="2748.5099999999998"/>
    <x v="2"/>
  </r>
  <r>
    <s v="L020603"/>
    <s v="Z08230"/>
    <s v="P004"/>
    <n v="3"/>
    <n v="815.92"/>
    <n v="0.1"/>
    <s v="Słuchawki 4"/>
    <n v="2202.9839999999999"/>
    <x v="2"/>
  </r>
  <r>
    <s v="L020604"/>
    <s v="Z08231"/>
    <s v="P030"/>
    <n v="4"/>
    <n v="176.85"/>
    <n v="0.05"/>
    <s v="Organizer 2"/>
    <n v="672.03"/>
    <x v="1"/>
  </r>
  <r>
    <s v="L020605"/>
    <s v="Z08231"/>
    <s v="P017"/>
    <n v="3"/>
    <n v="713.39"/>
    <n v="0.15"/>
    <s v="Powerbank 1"/>
    <n v="1819.1445000000001"/>
    <x v="1"/>
  </r>
  <r>
    <s v="L020606"/>
    <s v="Z08232"/>
    <s v="P059"/>
    <n v="5"/>
    <n v="359.75"/>
    <n v="0"/>
    <s v="Ładowarka 3"/>
    <n v="1798.75"/>
    <x v="1"/>
  </r>
  <r>
    <s v="L020607"/>
    <s v="Z08232"/>
    <s v="P005"/>
    <n v="2"/>
    <n v="378.59"/>
    <n v="0.2"/>
    <s v="Klawiatura 1"/>
    <n v="605.74400000000003"/>
    <x v="1"/>
  </r>
  <r>
    <s v="L020608"/>
    <s v="Z08232"/>
    <s v="P044"/>
    <n v="1"/>
    <n v="1065.3699999999999"/>
    <n v="0"/>
    <s v="Kabel USB-C 4"/>
    <n v="1065.3699999999999"/>
    <x v="1"/>
  </r>
  <r>
    <s v="L020609"/>
    <s v="Z08232"/>
    <s v="P051"/>
    <n v="4"/>
    <n v="33.17"/>
    <n v="0"/>
    <s v="Hub USB 3"/>
    <n v="132.68"/>
    <x v="0"/>
  </r>
  <r>
    <s v="L020610"/>
    <s v="Z08233"/>
    <s v="P046"/>
    <n v="5"/>
    <n v="143.21"/>
    <n v="0.2"/>
    <s v="Etui 2"/>
    <n v="572.84"/>
    <x v="1"/>
  </r>
  <r>
    <s v="L020611"/>
    <s v="Z08234"/>
    <s v="P042"/>
    <n v="5"/>
    <n v="729.95"/>
    <n v="0.15"/>
    <s v="Kabel USB-C 2"/>
    <n v="3102.2874999999999"/>
    <x v="2"/>
  </r>
  <r>
    <s v="L020612"/>
    <s v="Z08234"/>
    <s v="P057"/>
    <n v="3"/>
    <n v="471.81"/>
    <n v="0.1"/>
    <s v="Ładowarka 1"/>
    <n v="1273.8870000000002"/>
    <x v="1"/>
  </r>
  <r>
    <s v="L020613"/>
    <s v="Z08234"/>
    <s v="P010"/>
    <n v="1"/>
    <n v="696.01"/>
    <n v="0.1"/>
    <s v="Mysz 2"/>
    <n v="626.40899999999999"/>
    <x v="1"/>
  </r>
  <r>
    <s v="L020614"/>
    <s v="Z08235"/>
    <s v="P032"/>
    <n v="1"/>
    <n v="638.89"/>
    <n v="0.15"/>
    <s v="Organizer 4"/>
    <n v="543.05650000000003"/>
    <x v="1"/>
  </r>
  <r>
    <s v="L020615"/>
    <s v="Z08235"/>
    <s v="P010"/>
    <n v="3"/>
    <n v="698.68"/>
    <n v="0"/>
    <s v="Mysz 2"/>
    <n v="2096.04"/>
    <x v="2"/>
  </r>
  <r>
    <s v="L020616"/>
    <s v="Z08235"/>
    <s v="P010"/>
    <n v="4"/>
    <n v="707.99"/>
    <n v="0.05"/>
    <s v="Mysz 2"/>
    <n v="2690.3620000000001"/>
    <x v="2"/>
  </r>
  <r>
    <s v="L020617"/>
    <s v="Z08236"/>
    <s v="P028"/>
    <n v="1"/>
    <n v="736.12"/>
    <n v="0.2"/>
    <s v="Lampka 4"/>
    <n v="588.89600000000007"/>
    <x v="1"/>
  </r>
  <r>
    <s v="L020618"/>
    <s v="Z08236"/>
    <s v="P048"/>
    <n v="1"/>
    <n v="80.709999999999994"/>
    <n v="0"/>
    <s v="Etui 4"/>
    <n v="80.709999999999994"/>
    <x v="0"/>
  </r>
  <r>
    <s v="L020619"/>
    <s v="Z08236"/>
    <s v="P024"/>
    <n v="1"/>
    <n v="111.58"/>
    <n v="0"/>
    <s v="Krzesło biurowe 4"/>
    <n v="111.58"/>
    <x v="0"/>
  </r>
  <r>
    <s v="L020620"/>
    <s v="Z08236"/>
    <s v="P058"/>
    <n v="1"/>
    <n v="1111.02"/>
    <n v="0"/>
    <s v="Ładowarka 2"/>
    <n v="1111.02"/>
    <x v="1"/>
  </r>
  <r>
    <s v="L020621"/>
    <s v="Z08237"/>
    <s v="P016"/>
    <n v="4"/>
    <n v="960.95"/>
    <n v="0.2"/>
    <s v="Monitor 4"/>
    <n v="3075.0400000000004"/>
    <x v="2"/>
  </r>
  <r>
    <s v="L020622"/>
    <s v="Z08237"/>
    <s v="P031"/>
    <n v="6"/>
    <n v="1147.25"/>
    <n v="0.15"/>
    <s v="Organizer 3"/>
    <n v="5850.9749999999995"/>
    <x v="2"/>
  </r>
  <r>
    <s v="L020623"/>
    <s v="Z08238"/>
    <s v="P031"/>
    <n v="2"/>
    <n v="1125.77"/>
    <n v="0.15"/>
    <s v="Organizer 3"/>
    <n v="1913.809"/>
    <x v="1"/>
  </r>
  <r>
    <s v="L020624"/>
    <s v="Z08238"/>
    <s v="P027"/>
    <n v="6"/>
    <n v="343.75"/>
    <n v="0"/>
    <s v="Lampka 3"/>
    <n v="2062.5"/>
    <x v="2"/>
  </r>
  <r>
    <s v="L020625"/>
    <s v="Z08238"/>
    <s v="P013"/>
    <n v="2"/>
    <n v="953.1"/>
    <n v="0"/>
    <s v="Monitor 1"/>
    <n v="1906.2"/>
    <x v="1"/>
  </r>
  <r>
    <s v="L020626"/>
    <s v="Z08238"/>
    <s v="P058"/>
    <n v="2"/>
    <n v="1152.55"/>
    <n v="0"/>
    <s v="Ładowarka 2"/>
    <n v="2305.1"/>
    <x v="2"/>
  </r>
  <r>
    <s v="L020627"/>
    <s v="Z08239"/>
    <s v="P044"/>
    <n v="2"/>
    <n v="1053.6600000000001"/>
    <n v="0.2"/>
    <s v="Kabel USB-C 4"/>
    <n v="1685.8560000000002"/>
    <x v="1"/>
  </r>
  <r>
    <s v="L020628"/>
    <s v="Z08240"/>
    <s v="P018"/>
    <n v="1"/>
    <n v="425.1"/>
    <n v="0.05"/>
    <s v="Powerbank 2"/>
    <n v="403.84500000000003"/>
    <x v="0"/>
  </r>
  <r>
    <s v="L020629"/>
    <s v="Z08240"/>
    <s v="P056"/>
    <n v="1"/>
    <n v="874.14"/>
    <n v="0.2"/>
    <s v="Podkładka 4"/>
    <n v="699.31200000000001"/>
    <x v="1"/>
  </r>
  <r>
    <s v="L020630"/>
    <s v="Z08241"/>
    <s v="P022"/>
    <n v="2"/>
    <n v="233.66"/>
    <n v="0.2"/>
    <s v="Krzesło biurowe 2"/>
    <n v="373.85599999999999"/>
    <x v="0"/>
  </r>
  <r>
    <s v="L020631"/>
    <s v="Z08241"/>
    <s v="P032"/>
    <n v="3"/>
    <n v="653.72"/>
    <n v="0.05"/>
    <s v="Organizer 4"/>
    <n v="1863.1020000000001"/>
    <x v="1"/>
  </r>
  <r>
    <s v="L020632"/>
    <s v="Z08241"/>
    <s v="P051"/>
    <n v="2"/>
    <n v="33.96"/>
    <n v="0"/>
    <s v="Hub USB 3"/>
    <n v="67.92"/>
    <x v="0"/>
  </r>
  <r>
    <s v="L020633"/>
    <s v="Z08242"/>
    <s v="P017"/>
    <n v="5"/>
    <n v="704.05"/>
    <n v="0"/>
    <s v="Powerbank 1"/>
    <n v="3520.25"/>
    <x v="2"/>
  </r>
  <r>
    <s v="L020634"/>
    <s v="Z08242"/>
    <s v="P013"/>
    <n v="2"/>
    <n v="954.66"/>
    <n v="0"/>
    <s v="Monitor 1"/>
    <n v="1909.32"/>
    <x v="1"/>
  </r>
  <r>
    <s v="L020635"/>
    <s v="Z08243"/>
    <s v="P051"/>
    <n v="1"/>
    <n v="33.96"/>
    <n v="0"/>
    <s v="Hub USB 3"/>
    <n v="33.96"/>
    <x v="0"/>
  </r>
  <r>
    <s v="L020636"/>
    <s v="Z08244"/>
    <s v="P052"/>
    <n v="6"/>
    <n v="757.45"/>
    <n v="0.05"/>
    <s v="Hub USB 4"/>
    <n v="4317.4650000000001"/>
    <x v="2"/>
  </r>
  <r>
    <s v="L020637"/>
    <s v="Z08244"/>
    <s v="P042"/>
    <n v="1"/>
    <n v="746.8"/>
    <n v="0.15"/>
    <s v="Kabel USB-C 2"/>
    <n v="634.78"/>
    <x v="1"/>
  </r>
  <r>
    <s v="L020638"/>
    <s v="Z08244"/>
    <s v="P020"/>
    <n v="4"/>
    <n v="983.66"/>
    <n v="0"/>
    <s v="Powerbank 4"/>
    <n v="3934.64"/>
    <x v="2"/>
  </r>
  <r>
    <s v="L020639"/>
    <s v="Z08244"/>
    <s v="P012"/>
    <n v="6"/>
    <n v="315.79000000000002"/>
    <n v="0"/>
    <s v="Mysz 4"/>
    <n v="1894.7400000000002"/>
    <x v="1"/>
  </r>
  <r>
    <s v="L020640"/>
    <s v="Z08245"/>
    <s v="P043"/>
    <n v="2"/>
    <n v="380.28"/>
    <n v="0"/>
    <s v="Kabel USB-C 3"/>
    <n v="760.56"/>
    <x v="1"/>
  </r>
  <r>
    <s v="L020641"/>
    <s v="Z08245"/>
    <s v="P016"/>
    <n v="6"/>
    <n v="939.12"/>
    <n v="0.15"/>
    <s v="Monitor 4"/>
    <n v="4789.5119999999997"/>
    <x v="2"/>
  </r>
  <r>
    <s v="L020642"/>
    <s v="Z08245"/>
    <s v="P056"/>
    <n v="3"/>
    <n v="875.06"/>
    <n v="0"/>
    <s v="Podkładka 4"/>
    <n v="2625.18"/>
    <x v="2"/>
  </r>
  <r>
    <s v="L020643"/>
    <s v="Z08246"/>
    <s v="P014"/>
    <n v="1"/>
    <n v="98.84"/>
    <n v="0.15"/>
    <s v="Monitor 2"/>
    <n v="84.013999999999996"/>
    <x v="0"/>
  </r>
  <r>
    <s v="L020644"/>
    <s v="Z08246"/>
    <s v="P043"/>
    <n v="6"/>
    <n v="382.93"/>
    <n v="0.15"/>
    <s v="Kabel USB-C 3"/>
    <n v="1952.943"/>
    <x v="1"/>
  </r>
  <r>
    <s v="L020645"/>
    <s v="Z08246"/>
    <s v="P049"/>
    <n v="1"/>
    <n v="1062.03"/>
    <n v="0"/>
    <s v="Hub USB 1"/>
    <n v="1062.03"/>
    <x v="1"/>
  </r>
  <r>
    <s v="L020646"/>
    <s v="Z08247"/>
    <s v="P016"/>
    <n v="4"/>
    <n v="962.03"/>
    <n v="0.15"/>
    <s v="Monitor 4"/>
    <n v="3270.902"/>
    <x v="2"/>
  </r>
  <r>
    <s v="L020647"/>
    <s v="Z08247"/>
    <s v="P028"/>
    <n v="3"/>
    <n v="728.51"/>
    <n v="0"/>
    <s v="Lampka 4"/>
    <n v="2185.5299999999997"/>
    <x v="2"/>
  </r>
  <r>
    <s v="L020648"/>
    <s v="Z08247"/>
    <s v="P049"/>
    <n v="3"/>
    <n v="1098.22"/>
    <n v="0"/>
    <s v="Hub USB 1"/>
    <n v="3294.66"/>
    <x v="2"/>
  </r>
  <r>
    <s v="L020649"/>
    <s v="Z08247"/>
    <s v="P052"/>
    <n v="4"/>
    <n v="735.41"/>
    <n v="0.2"/>
    <s v="Hub USB 4"/>
    <n v="2353.3119999999999"/>
    <x v="2"/>
  </r>
  <r>
    <s v="L020650"/>
    <s v="Z08248"/>
    <s v="P031"/>
    <n v="6"/>
    <n v="1107.3599999999999"/>
    <n v="0"/>
    <s v="Organizer 3"/>
    <n v="6644.16"/>
    <x v="2"/>
  </r>
  <r>
    <s v="L020651"/>
    <s v="Z08248"/>
    <s v="P034"/>
    <n v="1"/>
    <n v="206.28"/>
    <n v="0.15"/>
    <s v="Czajnik 2"/>
    <n v="175.33799999999999"/>
    <x v="0"/>
  </r>
  <r>
    <s v="L020652"/>
    <s v="Z08248"/>
    <s v="P038"/>
    <n v="5"/>
    <n v="689.18"/>
    <n v="0"/>
    <s v="Termos 2"/>
    <n v="3445.8999999999996"/>
    <x v="2"/>
  </r>
  <r>
    <s v="L020653"/>
    <s v="Z08249"/>
    <s v="P011"/>
    <n v="1"/>
    <n v="921.63"/>
    <n v="0"/>
    <s v="Mysz 3"/>
    <n v="921.63"/>
    <x v="1"/>
  </r>
  <r>
    <s v="L020654"/>
    <s v="Z08250"/>
    <s v="P026"/>
    <n v="4"/>
    <n v="360.85"/>
    <n v="0"/>
    <s v="Lampka 2"/>
    <n v="1443.4"/>
    <x v="1"/>
  </r>
  <r>
    <s v="L020655"/>
    <s v="Z08251"/>
    <s v="P046"/>
    <n v="1"/>
    <n v="137.79"/>
    <n v="0.1"/>
    <s v="Etui 2"/>
    <n v="124.011"/>
    <x v="0"/>
  </r>
  <r>
    <s v="L020656"/>
    <s v="Z08251"/>
    <s v="P052"/>
    <n v="6"/>
    <n v="769.39"/>
    <n v="0"/>
    <s v="Hub USB 4"/>
    <n v="4616.34"/>
    <x v="2"/>
  </r>
  <r>
    <s v="L020657"/>
    <s v="Z08252"/>
    <s v="P007"/>
    <n v="6"/>
    <n v="41.15"/>
    <n v="0"/>
    <s v="Klawiatura 3"/>
    <n v="246.89999999999998"/>
    <x v="0"/>
  </r>
  <r>
    <s v="L020658"/>
    <s v="Z08252"/>
    <s v="P034"/>
    <n v="3"/>
    <n v="212.93"/>
    <n v="0.1"/>
    <s v="Czajnik 2"/>
    <n v="574.91099999999994"/>
    <x v="1"/>
  </r>
  <r>
    <s v="L020659"/>
    <s v="Z08252"/>
    <s v="P048"/>
    <n v="3"/>
    <n v="82.2"/>
    <n v="0"/>
    <s v="Etui 4"/>
    <n v="246.60000000000002"/>
    <x v="0"/>
  </r>
  <r>
    <s v="L020660"/>
    <s v="Z08252"/>
    <s v="P008"/>
    <n v="6"/>
    <n v="714.56"/>
    <n v="0.05"/>
    <s v="Klawiatura 4"/>
    <n v="4072.9919999999993"/>
    <x v="2"/>
  </r>
  <r>
    <s v="L020661"/>
    <s v="Z08253"/>
    <s v="P030"/>
    <n v="2"/>
    <n v="181.09"/>
    <n v="0.2"/>
    <s v="Organizer 2"/>
    <n v="289.74400000000003"/>
    <x v="0"/>
  </r>
  <r>
    <s v="L020662"/>
    <s v="Z08254"/>
    <s v="P053"/>
    <n v="6"/>
    <n v="323.41000000000003"/>
    <n v="0.1"/>
    <s v="Podkładka 1"/>
    <n v="1746.414"/>
    <x v="1"/>
  </r>
  <r>
    <s v="L020663"/>
    <s v="Z08255"/>
    <s v="P027"/>
    <n v="2"/>
    <n v="359.09"/>
    <n v="0"/>
    <s v="Lampka 3"/>
    <n v="718.18"/>
    <x v="1"/>
  </r>
  <r>
    <s v="L020664"/>
    <s v="Z08255"/>
    <s v="P057"/>
    <n v="5"/>
    <n v="469.36"/>
    <n v="0.05"/>
    <s v="Ładowarka 1"/>
    <n v="2229.46"/>
    <x v="2"/>
  </r>
  <r>
    <s v="L020665"/>
    <s v="Z08255"/>
    <s v="P037"/>
    <n v="4"/>
    <n v="890.59"/>
    <n v="0"/>
    <s v="Termos 1"/>
    <n v="3562.36"/>
    <x v="2"/>
  </r>
  <r>
    <s v="L020666"/>
    <s v="Z08256"/>
    <s v="P040"/>
    <n v="5"/>
    <n v="271.13"/>
    <n v="0.1"/>
    <s v="Termos 4"/>
    <n v="1220.085"/>
    <x v="1"/>
  </r>
  <r>
    <s v="L020667"/>
    <s v="Z08256"/>
    <s v="P022"/>
    <n v="3"/>
    <n v="237.92"/>
    <n v="0"/>
    <s v="Krzesło biurowe 2"/>
    <n v="713.76"/>
    <x v="1"/>
  </r>
  <r>
    <s v="L020668"/>
    <s v="Z08256"/>
    <s v="P037"/>
    <n v="3"/>
    <n v="855.18"/>
    <n v="0.2"/>
    <s v="Termos 1"/>
    <n v="2052.4320000000002"/>
    <x v="2"/>
  </r>
  <r>
    <s v="L020669"/>
    <s v="Z08257"/>
    <s v="P009"/>
    <n v="2"/>
    <n v="264.22000000000003"/>
    <n v="0.15"/>
    <s v="Mysz 1"/>
    <n v="449.17400000000004"/>
    <x v="0"/>
  </r>
  <r>
    <s v="L020670"/>
    <s v="Z08257"/>
    <s v="P020"/>
    <n v="1"/>
    <n v="974.91"/>
    <n v="0"/>
    <s v="Powerbank 4"/>
    <n v="974.91"/>
    <x v="1"/>
  </r>
  <r>
    <s v="L020671"/>
    <s v="Z08257"/>
    <s v="P036"/>
    <n v="4"/>
    <n v="287.8"/>
    <n v="0.1"/>
    <s v="Czajnik 4"/>
    <n v="1036.0800000000002"/>
    <x v="1"/>
  </r>
  <r>
    <s v="L020672"/>
    <s v="Z08257"/>
    <s v="P024"/>
    <n v="4"/>
    <n v="113.18"/>
    <n v="0"/>
    <s v="Krzesło biurowe 4"/>
    <n v="452.72"/>
    <x v="0"/>
  </r>
  <r>
    <s v="L020673"/>
    <s v="Z08258"/>
    <s v="P015"/>
    <n v="2"/>
    <n v="966.74"/>
    <n v="0"/>
    <s v="Monitor 3"/>
    <n v="1933.48"/>
    <x v="1"/>
  </r>
  <r>
    <s v="L020674"/>
    <s v="Z08258"/>
    <s v="P025"/>
    <n v="4"/>
    <n v="654.98"/>
    <n v="0.1"/>
    <s v="Lampka 1"/>
    <n v="2357.9280000000003"/>
    <x v="2"/>
  </r>
  <r>
    <s v="L020675"/>
    <s v="Z08258"/>
    <s v="P026"/>
    <n v="4"/>
    <n v="364.77"/>
    <n v="0.05"/>
    <s v="Lampka 2"/>
    <n v="1386.126"/>
    <x v="1"/>
  </r>
  <r>
    <s v="L020676"/>
    <s v="Z08259"/>
    <s v="P050"/>
    <n v="5"/>
    <n v="1191.95"/>
    <n v="0.15"/>
    <s v="Hub USB 2"/>
    <n v="5065.7874999999995"/>
    <x v="2"/>
  </r>
  <r>
    <s v="L020677"/>
    <s v="Z08259"/>
    <s v="P017"/>
    <n v="1"/>
    <n v="717.06"/>
    <n v="0.15"/>
    <s v="Powerbank 1"/>
    <n v="609.50099999999998"/>
    <x v="1"/>
  </r>
  <r>
    <s v="L020678"/>
    <s v="Z08259"/>
    <s v="P021"/>
    <n v="4"/>
    <n v="634.84"/>
    <n v="0.2"/>
    <s v="Krzesło biurowe 1"/>
    <n v="2031.4880000000003"/>
    <x v="2"/>
  </r>
  <r>
    <s v="L020679"/>
    <s v="Z08259"/>
    <s v="P033"/>
    <n v="4"/>
    <n v="999.25"/>
    <n v="0.2"/>
    <s v="Czajnik 1"/>
    <n v="3197.6000000000004"/>
    <x v="2"/>
  </r>
  <r>
    <s v="L020680"/>
    <s v="Z08260"/>
    <s v="P002"/>
    <n v="3"/>
    <n v="266.98"/>
    <n v="0"/>
    <s v="Słuchawki 2"/>
    <n v="800.94"/>
    <x v="1"/>
  </r>
  <r>
    <s v="L020681"/>
    <s v="Z08260"/>
    <s v="P044"/>
    <n v="6"/>
    <n v="1045.94"/>
    <n v="0"/>
    <s v="Kabel USB-C 4"/>
    <n v="6275.64"/>
    <x v="2"/>
  </r>
  <r>
    <s v="L020682"/>
    <s v="Z08261"/>
    <s v="P024"/>
    <n v="1"/>
    <n v="111.07"/>
    <n v="0"/>
    <s v="Krzesło biurowe 4"/>
    <n v="111.07"/>
    <x v="0"/>
  </r>
  <r>
    <s v="L020683"/>
    <s v="Z08261"/>
    <s v="P041"/>
    <n v="5"/>
    <n v="540.59"/>
    <n v="0.2"/>
    <s v="Kabel USB-C 1"/>
    <n v="2162.36"/>
    <x v="2"/>
  </r>
  <r>
    <s v="L020684"/>
    <s v="Z08261"/>
    <s v="P021"/>
    <n v="6"/>
    <n v="617.17999999999995"/>
    <n v="0.05"/>
    <s v="Krzesło biurowe 1"/>
    <n v="3517.9259999999999"/>
    <x v="2"/>
  </r>
  <r>
    <s v="L020685"/>
    <s v="Z08262"/>
    <s v="P010"/>
    <n v="5"/>
    <n v="705.25"/>
    <n v="0"/>
    <s v="Mysz 2"/>
    <n v="3526.25"/>
    <x v="2"/>
  </r>
  <r>
    <s v="L020686"/>
    <s v="Z08262"/>
    <s v="P051"/>
    <n v="5"/>
    <n v="33.93"/>
    <n v="0.2"/>
    <s v="Hub USB 3"/>
    <n v="135.72"/>
    <x v="0"/>
  </r>
  <r>
    <s v="L020687"/>
    <s v="Z08262"/>
    <s v="P054"/>
    <n v="1"/>
    <n v="130.84"/>
    <n v="0.05"/>
    <s v="Podkładka 2"/>
    <n v="124.298"/>
    <x v="0"/>
  </r>
  <r>
    <s v="L020688"/>
    <s v="Z08263"/>
    <s v="P035"/>
    <n v="1"/>
    <n v="320.54000000000002"/>
    <n v="0.15"/>
    <s v="Czajnik 3"/>
    <n v="272.459"/>
    <x v="0"/>
  </r>
  <r>
    <s v="L020689"/>
    <s v="Z08263"/>
    <s v="P025"/>
    <n v="6"/>
    <n v="665.95"/>
    <n v="0.1"/>
    <s v="Lampka 1"/>
    <n v="3596.13"/>
    <x v="2"/>
  </r>
  <r>
    <s v="L020690"/>
    <s v="Z08263"/>
    <s v="P049"/>
    <n v="3"/>
    <n v="1109.93"/>
    <n v="0"/>
    <s v="Hub USB 1"/>
    <n v="3329.79"/>
    <x v="2"/>
  </r>
  <r>
    <s v="L020691"/>
    <s v="Z08264"/>
    <s v="P039"/>
    <n v="3"/>
    <n v="983.25"/>
    <n v="0.1"/>
    <s v="Termos 3"/>
    <n v="2654.7750000000001"/>
    <x v="2"/>
  </r>
  <r>
    <s v="L020692"/>
    <s v="Z08264"/>
    <s v="P044"/>
    <n v="2"/>
    <n v="1097.04"/>
    <n v="0"/>
    <s v="Kabel USB-C 4"/>
    <n v="2194.08"/>
    <x v="2"/>
  </r>
  <r>
    <s v="L020693"/>
    <s v="Z08264"/>
    <s v="P031"/>
    <n v="1"/>
    <n v="1153.1600000000001"/>
    <n v="0"/>
    <s v="Organizer 3"/>
    <n v="1153.1600000000001"/>
    <x v="1"/>
  </r>
  <r>
    <s v="L020694"/>
    <s v="Z08264"/>
    <s v="P028"/>
    <n v="2"/>
    <n v="748.57"/>
    <n v="0.15"/>
    <s v="Lampka 4"/>
    <n v="1272.569"/>
    <x v="1"/>
  </r>
  <r>
    <s v="L020695"/>
    <s v="Z08265"/>
    <s v="P030"/>
    <n v="6"/>
    <n v="184.9"/>
    <n v="0.1"/>
    <s v="Organizer 2"/>
    <n v="998.46000000000015"/>
    <x v="1"/>
  </r>
  <r>
    <s v="L020696"/>
    <s v="Z08266"/>
    <s v="P001"/>
    <n v="4"/>
    <n v="571.89"/>
    <n v="0.05"/>
    <s v="Słuchawki 1"/>
    <n v="2173.1819999999998"/>
    <x v="2"/>
  </r>
  <r>
    <s v="L020697"/>
    <s v="Z08267"/>
    <s v="P018"/>
    <n v="1"/>
    <n v="419.01"/>
    <n v="0"/>
    <s v="Powerbank 2"/>
    <n v="419.01"/>
    <x v="0"/>
  </r>
  <r>
    <s v="L020698"/>
    <s v="Z08267"/>
    <s v="P045"/>
    <n v="1"/>
    <n v="94.26"/>
    <n v="0.1"/>
    <s v="Etui 1"/>
    <n v="84.834000000000003"/>
    <x v="0"/>
  </r>
  <r>
    <s v="L020699"/>
    <s v="Z08267"/>
    <s v="P052"/>
    <n v="4"/>
    <n v="766.02"/>
    <n v="0"/>
    <s v="Hub USB 4"/>
    <n v="3064.08"/>
    <x v="2"/>
  </r>
  <r>
    <s v="L020700"/>
    <s v="Z08267"/>
    <s v="P041"/>
    <n v="3"/>
    <n v="566.99"/>
    <n v="0.1"/>
    <s v="Kabel USB-C 1"/>
    <n v="1530.873"/>
    <x v="1"/>
  </r>
  <r>
    <s v="L020701"/>
    <s v="Z08268"/>
    <s v="P010"/>
    <n v="5"/>
    <n v="701.16"/>
    <n v="0"/>
    <s v="Mysz 2"/>
    <n v="3505.7999999999997"/>
    <x v="2"/>
  </r>
  <r>
    <s v="L020702"/>
    <s v="Z08269"/>
    <s v="P024"/>
    <n v="6"/>
    <n v="110.97"/>
    <n v="0"/>
    <s v="Krzesło biurowe 4"/>
    <n v="665.81999999999994"/>
    <x v="1"/>
  </r>
  <r>
    <s v="L020703"/>
    <s v="Z08270"/>
    <s v="P008"/>
    <n v="5"/>
    <n v="702.7"/>
    <n v="0"/>
    <s v="Klawiatura 4"/>
    <n v="3513.5"/>
    <x v="2"/>
  </r>
  <r>
    <s v="L020704"/>
    <s v="Z08270"/>
    <s v="P051"/>
    <n v="5"/>
    <n v="32.94"/>
    <n v="0"/>
    <s v="Hub USB 3"/>
    <n v="164.7"/>
    <x v="0"/>
  </r>
  <r>
    <s v="L020705"/>
    <s v="Z08270"/>
    <s v="P051"/>
    <n v="3"/>
    <n v="33.18"/>
    <n v="0.15"/>
    <s v="Hub USB 3"/>
    <n v="84.608999999999995"/>
    <x v="0"/>
  </r>
  <r>
    <s v="L020706"/>
    <s v="Z08271"/>
    <s v="P034"/>
    <n v="4"/>
    <n v="211.07"/>
    <n v="0"/>
    <s v="Czajnik 2"/>
    <n v="844.28"/>
    <x v="1"/>
  </r>
  <r>
    <s v="L020707"/>
    <s v="Z08271"/>
    <s v="P060"/>
    <n v="4"/>
    <n v="561.65"/>
    <n v="0"/>
    <s v="Ładowarka 4"/>
    <n v="2246.6"/>
    <x v="2"/>
  </r>
  <r>
    <s v="L020708"/>
    <s v="Z08271"/>
    <s v="P027"/>
    <n v="2"/>
    <n v="347.26"/>
    <n v="0"/>
    <s v="Lampka 3"/>
    <n v="694.52"/>
    <x v="1"/>
  </r>
  <r>
    <s v="L020709"/>
    <s v="Z08271"/>
    <s v="P008"/>
    <n v="1"/>
    <n v="704.04"/>
    <n v="0"/>
    <s v="Klawiatura 4"/>
    <n v="704.04"/>
    <x v="1"/>
  </r>
  <r>
    <s v="L020710"/>
    <s v="Z08272"/>
    <s v="P049"/>
    <n v="3"/>
    <n v="1060.94"/>
    <n v="0.15"/>
    <s v="Hub USB 1"/>
    <n v="2705.3969999999999"/>
    <x v="2"/>
  </r>
  <r>
    <s v="L020711"/>
    <s v="Z08272"/>
    <s v="P049"/>
    <n v="6"/>
    <n v="1054.3800000000001"/>
    <n v="0"/>
    <s v="Hub USB 1"/>
    <n v="6326.2800000000007"/>
    <x v="2"/>
  </r>
  <r>
    <s v="L020712"/>
    <s v="Z08272"/>
    <s v="P008"/>
    <n v="6"/>
    <n v="699.98"/>
    <n v="0.2"/>
    <s v="Klawiatura 4"/>
    <n v="3359.9040000000005"/>
    <x v="2"/>
  </r>
  <r>
    <s v="L020713"/>
    <s v="Z08273"/>
    <s v="P014"/>
    <n v="6"/>
    <n v="94.48"/>
    <n v="0.05"/>
    <s v="Monitor 2"/>
    <n v="538.53599999999994"/>
    <x v="1"/>
  </r>
  <r>
    <s v="L020714"/>
    <s v="Z08273"/>
    <s v="P043"/>
    <n v="6"/>
    <n v="389.73"/>
    <n v="0.1"/>
    <s v="Kabel USB-C 3"/>
    <n v="2104.5420000000004"/>
    <x v="2"/>
  </r>
  <r>
    <s v="L020715"/>
    <s v="Z08273"/>
    <s v="P025"/>
    <n v="6"/>
    <n v="636.63"/>
    <n v="0.15"/>
    <s v="Lampka 1"/>
    <n v="3246.8129999999996"/>
    <x v="2"/>
  </r>
  <r>
    <s v="L020716"/>
    <s v="Z08274"/>
    <s v="P009"/>
    <n v="2"/>
    <n v="261.66000000000003"/>
    <n v="0.15"/>
    <s v="Mysz 1"/>
    <n v="444.822"/>
    <x v="0"/>
  </r>
  <r>
    <s v="L020717"/>
    <s v="Z08274"/>
    <s v="P034"/>
    <n v="2"/>
    <n v="210.19"/>
    <n v="0.2"/>
    <s v="Czajnik 2"/>
    <n v="336.30400000000003"/>
    <x v="0"/>
  </r>
  <r>
    <s v="L020718"/>
    <s v="Z08275"/>
    <s v="P029"/>
    <n v="2"/>
    <n v="223.46"/>
    <n v="0"/>
    <s v="Organizer 1"/>
    <n v="446.92"/>
    <x v="0"/>
  </r>
  <r>
    <s v="L020719"/>
    <s v="Z08276"/>
    <s v="P012"/>
    <n v="5"/>
    <n v="323.14999999999998"/>
    <n v="0"/>
    <s v="Mysz 4"/>
    <n v="1615.75"/>
    <x v="1"/>
  </r>
  <r>
    <s v="L020720"/>
    <s v="Z08276"/>
    <s v="P056"/>
    <n v="4"/>
    <n v="844.66"/>
    <n v="0.05"/>
    <s v="Podkładka 4"/>
    <n v="3209.7079999999996"/>
    <x v="2"/>
  </r>
  <r>
    <s v="L020721"/>
    <s v="Z08276"/>
    <s v="P058"/>
    <n v="4"/>
    <n v="1112.6199999999999"/>
    <n v="0.05"/>
    <s v="Ładowarka 2"/>
    <n v="4227.9559999999992"/>
    <x v="2"/>
  </r>
  <r>
    <s v="L020722"/>
    <s v="Z08276"/>
    <s v="P030"/>
    <n v="4"/>
    <n v="184.1"/>
    <n v="0"/>
    <s v="Organizer 2"/>
    <n v="736.4"/>
    <x v="1"/>
  </r>
  <r>
    <s v="L020723"/>
    <s v="Z08277"/>
    <s v="P017"/>
    <n v="4"/>
    <n v="709.26"/>
    <n v="0"/>
    <s v="Powerbank 1"/>
    <n v="2837.04"/>
    <x v="2"/>
  </r>
  <r>
    <s v="L020724"/>
    <s v="Z08277"/>
    <s v="P018"/>
    <n v="1"/>
    <n v="427.78"/>
    <n v="0"/>
    <s v="Powerbank 2"/>
    <n v="427.78"/>
    <x v="0"/>
  </r>
  <r>
    <s v="L020725"/>
    <s v="Z08277"/>
    <s v="P005"/>
    <n v="3"/>
    <n v="379.18"/>
    <n v="0.1"/>
    <s v="Klawiatura 1"/>
    <n v="1023.7859999999999"/>
    <x v="1"/>
  </r>
  <r>
    <s v="L020726"/>
    <s v="Z08278"/>
    <s v="P048"/>
    <n v="6"/>
    <n v="81.53"/>
    <n v="0.15"/>
    <s v="Etui 4"/>
    <n v="415.803"/>
    <x v="0"/>
  </r>
  <r>
    <s v="L020727"/>
    <s v="Z08278"/>
    <s v="P034"/>
    <n v="4"/>
    <n v="208.18"/>
    <n v="0"/>
    <s v="Czajnik 2"/>
    <n v="832.72"/>
    <x v="1"/>
  </r>
  <r>
    <s v="L020728"/>
    <s v="Z08278"/>
    <s v="P060"/>
    <n v="3"/>
    <n v="577.37"/>
    <n v="0"/>
    <s v="Ładowarka 4"/>
    <n v="1732.1100000000001"/>
    <x v="1"/>
  </r>
  <r>
    <s v="L020729"/>
    <s v="Z08278"/>
    <s v="P021"/>
    <n v="1"/>
    <n v="638.45000000000005"/>
    <n v="0.15"/>
    <s v="Krzesło biurowe 1"/>
    <n v="542.6825"/>
    <x v="1"/>
  </r>
  <r>
    <s v="L020730"/>
    <s v="Z08279"/>
    <s v="P030"/>
    <n v="4"/>
    <n v="181.4"/>
    <n v="0.05"/>
    <s v="Organizer 2"/>
    <n v="689.31999999999994"/>
    <x v="1"/>
  </r>
  <r>
    <s v="L020731"/>
    <s v="Z08280"/>
    <s v="P033"/>
    <n v="3"/>
    <n v="1030.28"/>
    <n v="0"/>
    <s v="Czajnik 1"/>
    <n v="3090.84"/>
    <x v="2"/>
  </r>
  <r>
    <s v="L020732"/>
    <s v="Z08280"/>
    <s v="P032"/>
    <n v="3"/>
    <n v="668.95"/>
    <n v="0.15"/>
    <s v="Organizer 4"/>
    <n v="1705.8225"/>
    <x v="1"/>
  </r>
  <r>
    <s v="L020733"/>
    <s v="Z08280"/>
    <s v="P051"/>
    <n v="3"/>
    <n v="33.57"/>
    <n v="0.15"/>
    <s v="Hub USB 3"/>
    <n v="85.603500000000011"/>
    <x v="0"/>
  </r>
  <r>
    <s v="L020734"/>
    <s v="Z08280"/>
    <s v="P050"/>
    <n v="4"/>
    <n v="1171.74"/>
    <n v="0.15"/>
    <s v="Hub USB 2"/>
    <n v="3983.9159999999997"/>
    <x v="2"/>
  </r>
  <r>
    <s v="L020735"/>
    <s v="Z08281"/>
    <s v="P009"/>
    <n v="4"/>
    <n v="259.97000000000003"/>
    <n v="0.1"/>
    <s v="Mysz 1"/>
    <n v="935.89200000000017"/>
    <x v="1"/>
  </r>
  <r>
    <s v="L020736"/>
    <s v="Z08281"/>
    <s v="P055"/>
    <n v="1"/>
    <n v="590.99"/>
    <n v="0.2"/>
    <s v="Podkładka 3"/>
    <n v="472.79200000000003"/>
    <x v="0"/>
  </r>
  <r>
    <s v="L020737"/>
    <s v="Z08282"/>
    <s v="P004"/>
    <n v="5"/>
    <n v="783.78"/>
    <n v="0"/>
    <s v="Słuchawki 4"/>
    <n v="3918.8999999999996"/>
    <x v="2"/>
  </r>
  <r>
    <s v="L020738"/>
    <s v="Z08283"/>
    <s v="P027"/>
    <n v="3"/>
    <n v="345.58"/>
    <n v="0"/>
    <s v="Lampka 3"/>
    <n v="1036.74"/>
    <x v="1"/>
  </r>
  <r>
    <s v="L020739"/>
    <s v="Z08283"/>
    <s v="P008"/>
    <n v="5"/>
    <n v="719.63"/>
    <n v="0.15"/>
    <s v="Klawiatura 4"/>
    <n v="3058.4274999999998"/>
    <x v="2"/>
  </r>
  <r>
    <s v="L020740"/>
    <s v="Z08283"/>
    <s v="P008"/>
    <n v="5"/>
    <n v="699.96"/>
    <n v="0"/>
    <s v="Klawiatura 4"/>
    <n v="3499.8"/>
    <x v="2"/>
  </r>
  <r>
    <s v="L020741"/>
    <s v="Z08283"/>
    <s v="P043"/>
    <n v="4"/>
    <n v="395.74"/>
    <n v="0"/>
    <s v="Kabel USB-C 3"/>
    <n v="1582.96"/>
    <x v="1"/>
  </r>
  <r>
    <s v="L020742"/>
    <s v="Z08284"/>
    <s v="P044"/>
    <n v="6"/>
    <n v="1068.3900000000001"/>
    <n v="0.1"/>
    <s v="Kabel USB-C 4"/>
    <n v="5769.3060000000005"/>
    <x v="2"/>
  </r>
  <r>
    <s v="L020743"/>
    <s v="Z08284"/>
    <s v="P039"/>
    <n v="4"/>
    <n v="969.82"/>
    <n v="0"/>
    <s v="Termos 3"/>
    <n v="3879.28"/>
    <x v="2"/>
  </r>
  <r>
    <s v="L020744"/>
    <s v="Z08284"/>
    <s v="P001"/>
    <n v="5"/>
    <n v="554.07000000000005"/>
    <n v="0.1"/>
    <s v="Słuchawki 1"/>
    <n v="2493.3150000000005"/>
    <x v="2"/>
  </r>
  <r>
    <s v="L020745"/>
    <s v="Z08284"/>
    <s v="P060"/>
    <n v="5"/>
    <n v="554.12"/>
    <n v="0.15"/>
    <s v="Ładowarka 4"/>
    <n v="2355.0099999999998"/>
    <x v="2"/>
  </r>
  <r>
    <s v="L020746"/>
    <s v="Z08285"/>
    <s v="P016"/>
    <n v="1"/>
    <n v="954.42"/>
    <n v="0"/>
    <s v="Monitor 4"/>
    <n v="954.42"/>
    <x v="1"/>
  </r>
  <r>
    <s v="L020747"/>
    <s v="Z08285"/>
    <s v="P031"/>
    <n v="4"/>
    <n v="1124.43"/>
    <n v="0.1"/>
    <s v="Organizer 3"/>
    <n v="4047.9480000000003"/>
    <x v="2"/>
  </r>
  <r>
    <s v="L020748"/>
    <s v="Z08285"/>
    <s v="P054"/>
    <n v="6"/>
    <n v="133.38"/>
    <n v="0"/>
    <s v="Podkładka 2"/>
    <n v="800.28"/>
    <x v="1"/>
  </r>
  <r>
    <s v="L020749"/>
    <s v="Z08286"/>
    <s v="P040"/>
    <n v="4"/>
    <n v="261.41000000000003"/>
    <n v="0"/>
    <s v="Termos 4"/>
    <n v="1045.6400000000001"/>
    <x v="1"/>
  </r>
  <r>
    <s v="L020750"/>
    <s v="Z08287"/>
    <s v="P037"/>
    <n v="1"/>
    <n v="878.84"/>
    <n v="0"/>
    <s v="Termos 1"/>
    <n v="878.84"/>
    <x v="1"/>
  </r>
  <r>
    <s v="L020751"/>
    <s v="Z08287"/>
    <s v="P015"/>
    <n v="6"/>
    <n v="927.33"/>
    <n v="0.15"/>
    <s v="Monitor 3"/>
    <n v="4729.3830000000007"/>
    <x v="2"/>
  </r>
  <r>
    <s v="L020752"/>
    <s v="Z08288"/>
    <s v="P020"/>
    <n v="5"/>
    <n v="955.84"/>
    <n v="0.05"/>
    <s v="Powerbank 4"/>
    <n v="4540.24"/>
    <x v="2"/>
  </r>
  <r>
    <s v="L020753"/>
    <s v="Z08289"/>
    <s v="P001"/>
    <n v="5"/>
    <n v="569.1"/>
    <n v="0.2"/>
    <s v="Słuchawki 1"/>
    <n v="2276.4"/>
    <x v="2"/>
  </r>
  <r>
    <s v="L020754"/>
    <s v="Z08290"/>
    <s v="P049"/>
    <n v="5"/>
    <n v="1071.54"/>
    <n v="0"/>
    <s v="Hub USB 1"/>
    <n v="5357.7"/>
    <x v="2"/>
  </r>
  <r>
    <s v="L020755"/>
    <s v="Z08290"/>
    <s v="P028"/>
    <n v="6"/>
    <n v="752.16"/>
    <n v="0.15"/>
    <s v="Lampka 4"/>
    <n v="3836.0160000000001"/>
    <x v="2"/>
  </r>
  <r>
    <s v="L020756"/>
    <s v="Z08290"/>
    <s v="P007"/>
    <n v="6"/>
    <n v="40.270000000000003"/>
    <n v="0.1"/>
    <s v="Klawiatura 3"/>
    <n v="217.458"/>
    <x v="0"/>
  </r>
  <r>
    <s v="L020757"/>
    <s v="Z08291"/>
    <s v="P022"/>
    <n v="1"/>
    <n v="230.09"/>
    <n v="0.05"/>
    <s v="Krzesło biurowe 2"/>
    <n v="218.5855"/>
    <x v="0"/>
  </r>
  <r>
    <s v="L020758"/>
    <s v="Z08291"/>
    <s v="P054"/>
    <n v="5"/>
    <n v="131.81"/>
    <n v="0.15"/>
    <s v="Podkładka 2"/>
    <n v="560.1925"/>
    <x v="1"/>
  </r>
  <r>
    <s v="L020759"/>
    <s v="Z08291"/>
    <s v="P049"/>
    <n v="1"/>
    <n v="1090.51"/>
    <n v="0"/>
    <s v="Hub USB 1"/>
    <n v="1090.51"/>
    <x v="1"/>
  </r>
  <r>
    <s v="L020760"/>
    <s v="Z08291"/>
    <s v="P028"/>
    <n v="3"/>
    <n v="735.98"/>
    <n v="0.15"/>
    <s v="Lampka 4"/>
    <n v="1876.749"/>
    <x v="1"/>
  </r>
  <r>
    <s v="L020761"/>
    <s v="Z08292"/>
    <s v="P040"/>
    <n v="1"/>
    <n v="265.52"/>
    <n v="0.15"/>
    <s v="Termos 4"/>
    <n v="225.69199999999998"/>
    <x v="0"/>
  </r>
  <r>
    <s v="L020762"/>
    <s v="Z08292"/>
    <s v="P013"/>
    <n v="4"/>
    <n v="975.81"/>
    <n v="0.2"/>
    <s v="Monitor 1"/>
    <n v="3122.5920000000001"/>
    <x v="2"/>
  </r>
  <r>
    <s v="L020763"/>
    <s v="Z08292"/>
    <s v="P032"/>
    <n v="1"/>
    <n v="662.83"/>
    <n v="0"/>
    <s v="Organizer 4"/>
    <n v="662.83"/>
    <x v="1"/>
  </r>
  <r>
    <s v="L020764"/>
    <s v="Z08293"/>
    <s v="P040"/>
    <n v="5"/>
    <n v="266.41000000000003"/>
    <n v="0"/>
    <s v="Termos 4"/>
    <n v="1332.0500000000002"/>
    <x v="1"/>
  </r>
  <r>
    <s v="L020765"/>
    <s v="Z08293"/>
    <s v="P013"/>
    <n v="3"/>
    <n v="937.54"/>
    <n v="0"/>
    <s v="Monitor 1"/>
    <n v="2812.62"/>
    <x v="2"/>
  </r>
  <r>
    <s v="L020766"/>
    <s v="Z08294"/>
    <s v="P013"/>
    <n v="6"/>
    <n v="937.32"/>
    <n v="0.05"/>
    <s v="Monitor 1"/>
    <n v="5342.7240000000002"/>
    <x v="2"/>
  </r>
  <r>
    <s v="L020767"/>
    <s v="Z08294"/>
    <s v="P037"/>
    <n v="1"/>
    <n v="855.42"/>
    <n v="0.05"/>
    <s v="Termos 1"/>
    <n v="812.64899999999989"/>
    <x v="1"/>
  </r>
  <r>
    <s v="L020768"/>
    <s v="Z08295"/>
    <s v="P005"/>
    <n v="4"/>
    <n v="378.29"/>
    <n v="0"/>
    <s v="Klawiatura 1"/>
    <n v="1513.16"/>
    <x v="1"/>
  </r>
  <r>
    <s v="L020769"/>
    <s v="Z08295"/>
    <s v="P021"/>
    <n v="4"/>
    <n v="615.83000000000004"/>
    <n v="0"/>
    <s v="Krzesło biurowe 1"/>
    <n v="2463.3200000000002"/>
    <x v="2"/>
  </r>
  <r>
    <s v="L020770"/>
    <s v="Z08295"/>
    <s v="P028"/>
    <n v="6"/>
    <n v="733.4"/>
    <n v="0"/>
    <s v="Lampka 4"/>
    <n v="4400.3999999999996"/>
    <x v="2"/>
  </r>
  <r>
    <s v="L020771"/>
    <s v="Z08295"/>
    <s v="P035"/>
    <n v="1"/>
    <n v="315.55"/>
    <n v="0.05"/>
    <s v="Czajnik 3"/>
    <n v="299.77249999999998"/>
    <x v="0"/>
  </r>
  <r>
    <s v="L020772"/>
    <s v="Z08296"/>
    <s v="P010"/>
    <n v="5"/>
    <n v="680.91"/>
    <n v="0.15"/>
    <s v="Mysz 2"/>
    <n v="2893.8674999999998"/>
    <x v="2"/>
  </r>
  <r>
    <s v="L020773"/>
    <s v="Z08297"/>
    <s v="P003"/>
    <n v="1"/>
    <n v="867.74"/>
    <n v="0.1"/>
    <s v="Słuchawki 3"/>
    <n v="780.96600000000001"/>
    <x v="1"/>
  </r>
  <r>
    <s v="L020774"/>
    <s v="Z08298"/>
    <s v="P026"/>
    <n v="5"/>
    <n v="352"/>
    <n v="0.15"/>
    <s v="Lampka 2"/>
    <n v="1496"/>
    <x v="1"/>
  </r>
  <r>
    <s v="L020775"/>
    <s v="Z08298"/>
    <s v="P039"/>
    <n v="1"/>
    <n v="966.87"/>
    <n v="0"/>
    <s v="Termos 3"/>
    <n v="966.87"/>
    <x v="1"/>
  </r>
  <r>
    <s v="L020776"/>
    <s v="Z08298"/>
    <s v="P025"/>
    <n v="3"/>
    <n v="668.88"/>
    <n v="0"/>
    <s v="Lampka 1"/>
    <n v="2006.6399999999999"/>
    <x v="2"/>
  </r>
  <r>
    <s v="L020777"/>
    <s v="Z08298"/>
    <s v="P041"/>
    <n v="6"/>
    <n v="563.25"/>
    <n v="0.2"/>
    <s v="Kabel USB-C 1"/>
    <n v="2703.6000000000004"/>
    <x v="2"/>
  </r>
  <r>
    <s v="L020778"/>
    <s v="Z08299"/>
    <s v="P048"/>
    <n v="3"/>
    <n v="81.69"/>
    <n v="0"/>
    <s v="Etui 4"/>
    <n v="245.07"/>
    <x v="0"/>
  </r>
  <r>
    <s v="L020779"/>
    <s v="Z08299"/>
    <s v="P057"/>
    <n v="3"/>
    <n v="488.91"/>
    <n v="0"/>
    <s v="Ładowarka 1"/>
    <n v="1466.73"/>
    <x v="1"/>
  </r>
  <r>
    <s v="L020780"/>
    <s v="Z08300"/>
    <s v="P046"/>
    <n v="1"/>
    <n v="140.41"/>
    <n v="0"/>
    <s v="Etui 2"/>
    <n v="140.41"/>
    <x v="0"/>
  </r>
  <r>
    <s v="L020781"/>
    <s v="Z08300"/>
    <s v="P046"/>
    <n v="3"/>
    <n v="141.57"/>
    <n v="0.15"/>
    <s v="Etui 2"/>
    <n v="361.00349999999997"/>
    <x v="0"/>
  </r>
  <r>
    <s v="L020782"/>
    <s v="Z08300"/>
    <s v="P005"/>
    <n v="3"/>
    <n v="374.61"/>
    <n v="0.2"/>
    <s v="Klawiatura 1"/>
    <n v="899.06399999999996"/>
    <x v="1"/>
  </r>
  <r>
    <s v="L020783"/>
    <s v="Z08301"/>
    <s v="P020"/>
    <n v="5"/>
    <n v="932.78"/>
    <n v="0.2"/>
    <s v="Powerbank 4"/>
    <n v="3731.12"/>
    <x v="2"/>
  </r>
  <r>
    <s v="L020784"/>
    <s v="Z08302"/>
    <s v="P051"/>
    <n v="6"/>
    <n v="33.72"/>
    <n v="0.2"/>
    <s v="Hub USB 3"/>
    <n v="161.85599999999999"/>
    <x v="0"/>
  </r>
  <r>
    <s v="L020785"/>
    <s v="Z08302"/>
    <s v="P032"/>
    <n v="3"/>
    <n v="670.16"/>
    <n v="0.15"/>
    <s v="Organizer 4"/>
    <n v="1708.9079999999999"/>
    <x v="1"/>
  </r>
  <r>
    <s v="L020786"/>
    <s v="Z08302"/>
    <s v="P036"/>
    <n v="1"/>
    <n v="291.25"/>
    <n v="0"/>
    <s v="Czajnik 4"/>
    <n v="291.25"/>
    <x v="0"/>
  </r>
  <r>
    <s v="L020787"/>
    <s v="Z08302"/>
    <s v="P027"/>
    <n v="2"/>
    <n v="353.95"/>
    <n v="0"/>
    <s v="Lampka 3"/>
    <n v="707.9"/>
    <x v="1"/>
  </r>
  <r>
    <s v="L020788"/>
    <s v="Z08303"/>
    <s v="P042"/>
    <n v="4"/>
    <n v="728.28"/>
    <n v="0"/>
    <s v="Kabel USB-C 2"/>
    <n v="2913.12"/>
    <x v="2"/>
  </r>
  <r>
    <s v="L020789"/>
    <s v="Z08304"/>
    <s v="P056"/>
    <n v="1"/>
    <n v="848.87"/>
    <n v="0.2"/>
    <s v="Podkładka 4"/>
    <n v="679.096"/>
    <x v="1"/>
  </r>
  <r>
    <s v="L020790"/>
    <s v="Z08305"/>
    <s v="P046"/>
    <n v="2"/>
    <n v="145.06"/>
    <n v="0.2"/>
    <s v="Etui 2"/>
    <n v="232.096"/>
    <x v="0"/>
  </r>
  <r>
    <s v="L020791"/>
    <s v="Z08306"/>
    <s v="P006"/>
    <n v="6"/>
    <n v="247.98"/>
    <n v="0.05"/>
    <s v="Klawiatura 2"/>
    <n v="1413.4859999999999"/>
    <x v="1"/>
  </r>
  <r>
    <s v="L020792"/>
    <s v="Z08306"/>
    <s v="P043"/>
    <n v="2"/>
    <n v="381.17"/>
    <n v="0.2"/>
    <s v="Kabel USB-C 3"/>
    <n v="609.87200000000007"/>
    <x v="1"/>
  </r>
  <r>
    <s v="L020793"/>
    <s v="Z08306"/>
    <s v="P035"/>
    <n v="2"/>
    <n v="310.48"/>
    <n v="0.15"/>
    <s v="Czajnik 3"/>
    <n v="527.81600000000003"/>
    <x v="1"/>
  </r>
  <r>
    <s v="L020794"/>
    <s v="Z08307"/>
    <s v="P047"/>
    <n v="6"/>
    <n v="839.16"/>
    <n v="0.1"/>
    <s v="Etui 3"/>
    <n v="4531.4639999999999"/>
    <x v="2"/>
  </r>
  <r>
    <s v="L020795"/>
    <s v="Z08307"/>
    <s v="P013"/>
    <n v="5"/>
    <n v="969.26"/>
    <n v="0"/>
    <s v="Monitor 1"/>
    <n v="4846.3"/>
    <x v="2"/>
  </r>
  <r>
    <s v="L020796"/>
    <s v="Z08307"/>
    <s v="P004"/>
    <n v="5"/>
    <n v="821.21"/>
    <n v="0"/>
    <s v="Słuchawki 4"/>
    <n v="4106.05"/>
    <x v="2"/>
  </r>
  <r>
    <s v="L020797"/>
    <s v="Z08308"/>
    <s v="P044"/>
    <n v="6"/>
    <n v="1052.3900000000001"/>
    <n v="0"/>
    <s v="Kabel USB-C 4"/>
    <n v="6314.34"/>
    <x v="2"/>
  </r>
  <r>
    <s v="L020798"/>
    <s v="Z08308"/>
    <s v="P034"/>
    <n v="4"/>
    <n v="216.52"/>
    <n v="0.1"/>
    <s v="Czajnik 2"/>
    <n v="779.47200000000009"/>
    <x v="1"/>
  </r>
  <r>
    <s v="L020799"/>
    <s v="Z08309"/>
    <s v="P031"/>
    <n v="1"/>
    <n v="1092.27"/>
    <n v="0"/>
    <s v="Organizer 3"/>
    <n v="1092.27"/>
    <x v="1"/>
  </r>
  <r>
    <s v="L020800"/>
    <s v="Z08309"/>
    <s v="P058"/>
    <n v="3"/>
    <n v="1120.8699999999999"/>
    <n v="0"/>
    <s v="Ładowarka 2"/>
    <n v="3362.6099999999997"/>
    <x v="2"/>
  </r>
  <r>
    <s v="L020801"/>
    <s v="Z08310"/>
    <s v="P049"/>
    <n v="3"/>
    <n v="1066.4000000000001"/>
    <n v="0.2"/>
    <s v="Hub USB 1"/>
    <n v="2559.3600000000006"/>
    <x v="2"/>
  </r>
  <r>
    <s v="L020802"/>
    <s v="Z08311"/>
    <s v="P030"/>
    <n v="4"/>
    <n v="180.11"/>
    <n v="0.1"/>
    <s v="Organizer 2"/>
    <n v="648.39600000000007"/>
    <x v="1"/>
  </r>
  <r>
    <s v="L020803"/>
    <s v="Z08312"/>
    <s v="P026"/>
    <n v="6"/>
    <n v="367.6"/>
    <n v="0"/>
    <s v="Lampka 2"/>
    <n v="2205.6000000000004"/>
    <x v="2"/>
  </r>
  <r>
    <s v="L020804"/>
    <s v="Z08313"/>
    <s v="P007"/>
    <n v="2"/>
    <n v="40.869999999999997"/>
    <n v="0"/>
    <s v="Klawiatura 3"/>
    <n v="81.739999999999995"/>
    <x v="0"/>
  </r>
  <r>
    <s v="L020805"/>
    <s v="Z08313"/>
    <s v="P043"/>
    <n v="3"/>
    <n v="385.74"/>
    <n v="0.2"/>
    <s v="Kabel USB-C 3"/>
    <n v="925.77600000000007"/>
    <x v="1"/>
  </r>
  <r>
    <s v="L020806"/>
    <s v="Z08313"/>
    <s v="P011"/>
    <n v="1"/>
    <n v="932.24"/>
    <n v="0"/>
    <s v="Mysz 3"/>
    <n v="932.24"/>
    <x v="1"/>
  </r>
  <r>
    <s v="L020807"/>
    <s v="Z08313"/>
    <s v="P007"/>
    <n v="1"/>
    <n v="40.869999999999997"/>
    <n v="0"/>
    <s v="Klawiatura 3"/>
    <n v="40.869999999999997"/>
    <x v="0"/>
  </r>
  <r>
    <s v="L020808"/>
    <s v="Z08314"/>
    <s v="P019"/>
    <n v="2"/>
    <n v="915.63"/>
    <n v="0.1"/>
    <s v="Powerbank 3"/>
    <n v="1648.134"/>
    <x v="1"/>
  </r>
  <r>
    <s v="L020809"/>
    <s v="Z08314"/>
    <s v="P012"/>
    <n v="4"/>
    <n v="320.2"/>
    <n v="0"/>
    <s v="Mysz 4"/>
    <n v="1280.8"/>
    <x v="1"/>
  </r>
  <r>
    <s v="L020810"/>
    <s v="Z08314"/>
    <s v="P022"/>
    <n v="1"/>
    <n v="232.04"/>
    <n v="0.1"/>
    <s v="Krzesło biurowe 2"/>
    <n v="208.83599999999998"/>
    <x v="0"/>
  </r>
  <r>
    <s v="L020811"/>
    <s v="Z08314"/>
    <s v="P018"/>
    <n v="1"/>
    <n v="438.22"/>
    <n v="0.1"/>
    <s v="Powerbank 2"/>
    <n v="394.39800000000002"/>
    <x v="0"/>
  </r>
  <r>
    <s v="L020812"/>
    <s v="Z08315"/>
    <s v="P055"/>
    <n v="5"/>
    <n v="589.28"/>
    <n v="0.15"/>
    <s v="Podkładka 3"/>
    <n v="2504.4399999999996"/>
    <x v="2"/>
  </r>
  <r>
    <s v="L020813"/>
    <s v="Z08315"/>
    <s v="P039"/>
    <n v="3"/>
    <n v="963.64"/>
    <n v="0"/>
    <s v="Termos 3"/>
    <n v="2890.92"/>
    <x v="2"/>
  </r>
  <r>
    <s v="L020814"/>
    <s v="Z08315"/>
    <s v="P025"/>
    <n v="6"/>
    <n v="649.26"/>
    <n v="0"/>
    <s v="Lampka 1"/>
    <n v="3895.56"/>
    <x v="2"/>
  </r>
  <r>
    <s v="L020815"/>
    <s v="Z08316"/>
    <s v="P016"/>
    <n v="3"/>
    <n v="933.21"/>
    <n v="0"/>
    <s v="Monitor 4"/>
    <n v="2799.63"/>
    <x v="2"/>
  </r>
  <r>
    <s v="L020816"/>
    <s v="Z08316"/>
    <s v="P038"/>
    <n v="5"/>
    <n v="697.51"/>
    <n v="0.1"/>
    <s v="Termos 2"/>
    <n v="3138.7950000000001"/>
    <x v="2"/>
  </r>
  <r>
    <s v="L020817"/>
    <s v="Z08316"/>
    <s v="P044"/>
    <n v="6"/>
    <n v="1065.68"/>
    <n v="0.2"/>
    <s v="Kabel USB-C 4"/>
    <n v="5115.2640000000001"/>
    <x v="2"/>
  </r>
  <r>
    <s v="L020818"/>
    <s v="Z08316"/>
    <s v="P031"/>
    <n v="1"/>
    <n v="1126.3900000000001"/>
    <n v="0.15"/>
    <s v="Organizer 3"/>
    <n v="957.43150000000003"/>
    <x v="1"/>
  </r>
  <r>
    <s v="L020819"/>
    <s v="Z08317"/>
    <s v="P058"/>
    <n v="3"/>
    <n v="1133.32"/>
    <n v="0"/>
    <s v="Ładowarka 2"/>
    <n v="3399.96"/>
    <x v="2"/>
  </r>
  <r>
    <s v="L020820"/>
    <s v="Z08317"/>
    <s v="P036"/>
    <n v="2"/>
    <n v="285.87"/>
    <n v="0.15"/>
    <s v="Czajnik 4"/>
    <n v="485.97899999999998"/>
    <x v="0"/>
  </r>
  <r>
    <s v="L020821"/>
    <s v="Z08317"/>
    <s v="P017"/>
    <n v="2"/>
    <n v="717.21"/>
    <n v="0"/>
    <s v="Powerbank 1"/>
    <n v="1434.42"/>
    <x v="1"/>
  </r>
  <r>
    <s v="L020822"/>
    <s v="Z08317"/>
    <s v="P031"/>
    <n v="6"/>
    <n v="1119.29"/>
    <n v="0.2"/>
    <s v="Organizer 3"/>
    <n v="5372.5920000000006"/>
    <x v="2"/>
  </r>
  <r>
    <s v="L020823"/>
    <s v="Z08318"/>
    <s v="P016"/>
    <n v="3"/>
    <n v="947.61"/>
    <n v="0"/>
    <s v="Monitor 4"/>
    <n v="2842.83"/>
    <x v="2"/>
  </r>
  <r>
    <s v="L020824"/>
    <s v="Z08318"/>
    <s v="P037"/>
    <n v="4"/>
    <n v="880.3"/>
    <n v="0.15"/>
    <s v="Termos 1"/>
    <n v="2993.02"/>
    <x v="2"/>
  </r>
  <r>
    <s v="L020825"/>
    <s v="Z08319"/>
    <s v="P008"/>
    <n v="4"/>
    <n v="722.31"/>
    <n v="0"/>
    <s v="Klawiatura 4"/>
    <n v="2889.24"/>
    <x v="2"/>
  </r>
  <r>
    <s v="L020826"/>
    <s v="Z08319"/>
    <s v="P040"/>
    <n v="6"/>
    <n v="272.85000000000002"/>
    <n v="0"/>
    <s v="Termos 4"/>
    <n v="1637.1000000000001"/>
    <x v="1"/>
  </r>
  <r>
    <s v="L020827"/>
    <s v="Z08319"/>
    <s v="P011"/>
    <n v="5"/>
    <n v="942.57"/>
    <n v="0.2"/>
    <s v="Mysz 3"/>
    <n v="3770.2800000000007"/>
    <x v="2"/>
  </r>
  <r>
    <s v="L020828"/>
    <s v="Z08319"/>
    <s v="P029"/>
    <n v="1"/>
    <n v="223.14"/>
    <n v="0.05"/>
    <s v="Organizer 1"/>
    <n v="211.98299999999998"/>
    <x v="0"/>
  </r>
  <r>
    <s v="L020829"/>
    <s v="Z08320"/>
    <s v="P029"/>
    <n v="6"/>
    <n v="219.05"/>
    <n v="0"/>
    <s v="Organizer 1"/>
    <n v="1314.3000000000002"/>
    <x v="1"/>
  </r>
  <r>
    <s v="L020830"/>
    <s v="Z08321"/>
    <s v="P048"/>
    <n v="6"/>
    <n v="81.86"/>
    <n v="0"/>
    <s v="Etui 4"/>
    <n v="491.15999999999997"/>
    <x v="0"/>
  </r>
  <r>
    <s v="L020831"/>
    <s v="Z08321"/>
    <s v="P045"/>
    <n v="6"/>
    <n v="92.1"/>
    <n v="0.05"/>
    <s v="Etui 1"/>
    <n v="524.96999999999991"/>
    <x v="1"/>
  </r>
  <r>
    <s v="L020832"/>
    <s v="Z08321"/>
    <s v="P025"/>
    <n v="6"/>
    <n v="652.35"/>
    <n v="0"/>
    <s v="Lampka 1"/>
    <n v="3914.1000000000004"/>
    <x v="2"/>
  </r>
  <r>
    <s v="L020833"/>
    <s v="Z08321"/>
    <s v="P033"/>
    <n v="5"/>
    <n v="1024.93"/>
    <n v="0.2"/>
    <s v="Czajnik 1"/>
    <n v="4099.72"/>
    <x v="2"/>
  </r>
  <r>
    <s v="L020834"/>
    <s v="Z08322"/>
    <s v="P035"/>
    <n v="3"/>
    <n v="309.63"/>
    <n v="0.05"/>
    <s v="Czajnik 3"/>
    <n v="882.44549999999992"/>
    <x v="1"/>
  </r>
  <r>
    <s v="L020835"/>
    <s v="Z08322"/>
    <s v="P052"/>
    <n v="6"/>
    <n v="728.38"/>
    <n v="0"/>
    <s v="Hub USB 4"/>
    <n v="4370.28"/>
    <x v="2"/>
  </r>
  <r>
    <s v="L020836"/>
    <s v="Z08322"/>
    <s v="P050"/>
    <n v="5"/>
    <n v="1215.8699999999999"/>
    <n v="0.15"/>
    <s v="Hub USB 2"/>
    <n v="5167.4474999999993"/>
    <x v="2"/>
  </r>
  <r>
    <s v="L020837"/>
    <s v="Z08323"/>
    <s v="P040"/>
    <n v="6"/>
    <n v="261.2"/>
    <n v="0"/>
    <s v="Termos 4"/>
    <n v="1567.1999999999998"/>
    <x v="1"/>
  </r>
  <r>
    <s v="L020838"/>
    <s v="Z08323"/>
    <s v="P024"/>
    <n v="5"/>
    <n v="115.58"/>
    <n v="0"/>
    <s v="Krzesło biurowe 4"/>
    <n v="577.9"/>
    <x v="1"/>
  </r>
  <r>
    <s v="L020839"/>
    <s v="Z08323"/>
    <s v="P057"/>
    <n v="2"/>
    <n v="462.46"/>
    <n v="0"/>
    <s v="Ładowarka 1"/>
    <n v="924.92"/>
    <x v="1"/>
  </r>
  <r>
    <s v="L020840"/>
    <s v="Z08323"/>
    <s v="P027"/>
    <n v="1"/>
    <n v="360.99"/>
    <n v="0"/>
    <s v="Lampka 3"/>
    <n v="360.99"/>
    <x v="0"/>
  </r>
  <r>
    <s v="L020841"/>
    <s v="Z08324"/>
    <s v="P039"/>
    <n v="6"/>
    <n v="959.62"/>
    <n v="0"/>
    <s v="Termos 3"/>
    <n v="5757.72"/>
    <x v="2"/>
  </r>
  <r>
    <s v="L020842"/>
    <s v="Z08324"/>
    <s v="P037"/>
    <n v="5"/>
    <n v="879.41"/>
    <n v="0.2"/>
    <s v="Termos 1"/>
    <n v="3517.6400000000003"/>
    <x v="2"/>
  </r>
  <r>
    <s v="L020843"/>
    <s v="Z08324"/>
    <s v="P039"/>
    <n v="5"/>
    <n v="953.41"/>
    <n v="0"/>
    <s v="Termos 3"/>
    <n v="4767.05"/>
    <x v="2"/>
  </r>
  <r>
    <s v="L020844"/>
    <s v="Z08324"/>
    <s v="P013"/>
    <n v="4"/>
    <n v="941.31"/>
    <n v="0"/>
    <s v="Monitor 1"/>
    <n v="3765.24"/>
    <x v="2"/>
  </r>
  <r>
    <s v="L020845"/>
    <s v="Z08325"/>
    <s v="P024"/>
    <n v="5"/>
    <n v="115.2"/>
    <n v="0.05"/>
    <s v="Krzesło biurowe 4"/>
    <n v="547.19999999999993"/>
    <x v="1"/>
  </r>
  <r>
    <s v="L020846"/>
    <s v="Z08325"/>
    <s v="P013"/>
    <n v="1"/>
    <n v="984.09"/>
    <n v="0"/>
    <s v="Monitor 1"/>
    <n v="984.09"/>
    <x v="1"/>
  </r>
  <r>
    <s v="L020847"/>
    <s v="Z08326"/>
    <s v="P053"/>
    <n v="4"/>
    <n v="312.83"/>
    <n v="0"/>
    <s v="Podkładka 1"/>
    <n v="1251.32"/>
    <x v="1"/>
  </r>
  <r>
    <s v="L020848"/>
    <s v="Z08326"/>
    <s v="P049"/>
    <n v="4"/>
    <n v="1086.45"/>
    <n v="0.05"/>
    <s v="Hub USB 1"/>
    <n v="4128.51"/>
    <x v="2"/>
  </r>
  <r>
    <s v="L020849"/>
    <s v="Z08327"/>
    <s v="P005"/>
    <n v="3"/>
    <n v="365.68"/>
    <n v="0.1"/>
    <s v="Klawiatura 1"/>
    <n v="987.33600000000001"/>
    <x v="1"/>
  </r>
  <r>
    <s v="L020850"/>
    <s v="Z08328"/>
    <s v="P029"/>
    <n v="5"/>
    <n v="220.2"/>
    <n v="0.15"/>
    <s v="Organizer 1"/>
    <n v="935.85"/>
    <x v="1"/>
  </r>
  <r>
    <s v="L020851"/>
    <s v="Z08328"/>
    <s v="P009"/>
    <n v="1"/>
    <n v="252.85"/>
    <n v="0.15"/>
    <s v="Mysz 1"/>
    <n v="214.92249999999999"/>
    <x v="0"/>
  </r>
  <r>
    <s v="L020852"/>
    <s v="Z08328"/>
    <s v="P009"/>
    <n v="6"/>
    <n v="255.04"/>
    <n v="0"/>
    <s v="Mysz 1"/>
    <n v="1530.24"/>
    <x v="1"/>
  </r>
  <r>
    <s v="L020853"/>
    <s v="Z08329"/>
    <s v="P026"/>
    <n v="1"/>
    <n v="355.76"/>
    <n v="0.1"/>
    <s v="Lampka 2"/>
    <n v="320.18400000000003"/>
    <x v="0"/>
  </r>
  <r>
    <s v="L020854"/>
    <s v="Z08329"/>
    <s v="P028"/>
    <n v="6"/>
    <n v="755.99"/>
    <n v="0.2"/>
    <s v="Lampka 4"/>
    <n v="3628.7520000000004"/>
    <x v="2"/>
  </r>
  <r>
    <s v="L020855"/>
    <s v="Z08330"/>
    <s v="P045"/>
    <n v="6"/>
    <n v="91.31"/>
    <n v="0.15"/>
    <s v="Etui 1"/>
    <n v="465.68099999999998"/>
    <x v="0"/>
  </r>
  <r>
    <s v="L020856"/>
    <s v="Z08331"/>
    <s v="P035"/>
    <n v="3"/>
    <n v="311.83"/>
    <n v="0"/>
    <s v="Czajnik 3"/>
    <n v="935.49"/>
    <x v="1"/>
  </r>
  <r>
    <s v="L020857"/>
    <s v="Z08331"/>
    <s v="P015"/>
    <n v="1"/>
    <n v="947.43"/>
    <n v="0"/>
    <s v="Monitor 3"/>
    <n v="947.43"/>
    <x v="1"/>
  </r>
  <r>
    <s v="L020858"/>
    <s v="Z08332"/>
    <s v="P008"/>
    <n v="5"/>
    <n v="696.51"/>
    <n v="0.2"/>
    <s v="Klawiatura 4"/>
    <n v="2786.0400000000004"/>
    <x v="2"/>
  </r>
  <r>
    <s v="L020859"/>
    <s v="Z08332"/>
    <s v="P050"/>
    <n v="3"/>
    <n v="1233.3"/>
    <n v="0.1"/>
    <s v="Hub USB 2"/>
    <n v="3329.91"/>
    <x v="2"/>
  </r>
  <r>
    <s v="L020860"/>
    <s v="Z08332"/>
    <s v="P057"/>
    <n v="6"/>
    <n v="472.96"/>
    <n v="0.2"/>
    <s v="Ładowarka 1"/>
    <n v="2270.2080000000001"/>
    <x v="2"/>
  </r>
  <r>
    <s v="L020861"/>
    <s v="Z08333"/>
    <s v="P002"/>
    <n v="6"/>
    <n v="267.5"/>
    <n v="0"/>
    <s v="Słuchawki 2"/>
    <n v="1605"/>
    <x v="1"/>
  </r>
  <r>
    <s v="L020862"/>
    <s v="Z08334"/>
    <s v="P036"/>
    <n v="1"/>
    <n v="286.93"/>
    <n v="0.1"/>
    <s v="Czajnik 4"/>
    <n v="258.23700000000002"/>
    <x v="0"/>
  </r>
  <r>
    <s v="L020863"/>
    <s v="Z08334"/>
    <s v="P034"/>
    <n v="6"/>
    <n v="216.62"/>
    <n v="0"/>
    <s v="Czajnik 2"/>
    <n v="1299.72"/>
    <x v="1"/>
  </r>
  <r>
    <s v="L020864"/>
    <s v="Z08334"/>
    <s v="P048"/>
    <n v="2"/>
    <n v="80.91"/>
    <n v="0.05"/>
    <s v="Etui 4"/>
    <n v="153.72899999999998"/>
    <x v="0"/>
  </r>
  <r>
    <s v="L020865"/>
    <s v="Z08335"/>
    <s v="P058"/>
    <n v="2"/>
    <n v="1121.96"/>
    <n v="0.1"/>
    <s v="Ładowarka 2"/>
    <n v="2019.528"/>
    <x v="2"/>
  </r>
  <r>
    <s v="L020866"/>
    <s v="Z08335"/>
    <s v="P013"/>
    <n v="5"/>
    <n v="973.74"/>
    <n v="0.1"/>
    <s v="Monitor 1"/>
    <n v="4381.83"/>
    <x v="2"/>
  </r>
  <r>
    <s v="L020867"/>
    <s v="Z08335"/>
    <s v="P056"/>
    <n v="2"/>
    <n v="850.34"/>
    <n v="0.05"/>
    <s v="Podkładka 4"/>
    <n v="1615.646"/>
    <x v="1"/>
  </r>
  <r>
    <s v="L020868"/>
    <s v="Z08336"/>
    <s v="P031"/>
    <n v="2"/>
    <n v="1107.22"/>
    <n v="0.1"/>
    <s v="Organizer 3"/>
    <n v="1992.9960000000001"/>
    <x v="1"/>
  </r>
  <r>
    <s v="L020869"/>
    <s v="Z08336"/>
    <s v="P012"/>
    <n v="6"/>
    <n v="329.31"/>
    <n v="0"/>
    <s v="Mysz 4"/>
    <n v="1975.8600000000001"/>
    <x v="1"/>
  </r>
  <r>
    <s v="L020870"/>
    <s v="Z08336"/>
    <s v="P019"/>
    <n v="6"/>
    <n v="957.24"/>
    <n v="0"/>
    <s v="Powerbank 3"/>
    <n v="5743.4400000000005"/>
    <x v="2"/>
  </r>
  <r>
    <s v="L020871"/>
    <s v="Z08337"/>
    <s v="P045"/>
    <n v="4"/>
    <n v="93.24"/>
    <n v="0"/>
    <s v="Etui 1"/>
    <n v="372.96"/>
    <x v="0"/>
  </r>
  <r>
    <s v="L020872"/>
    <s v="Z08337"/>
    <s v="P015"/>
    <n v="1"/>
    <n v="964.25"/>
    <n v="0"/>
    <s v="Monitor 3"/>
    <n v="964.25"/>
    <x v="1"/>
  </r>
  <r>
    <s v="L020873"/>
    <s v="Z08337"/>
    <s v="P007"/>
    <n v="1"/>
    <n v="39.68"/>
    <n v="0"/>
    <s v="Klawiatura 3"/>
    <n v="39.68"/>
    <x v="0"/>
  </r>
  <r>
    <s v="L020874"/>
    <s v="Z08338"/>
    <s v="P019"/>
    <n v="1"/>
    <n v="943.6"/>
    <n v="0.15"/>
    <s v="Powerbank 3"/>
    <n v="802.06"/>
    <x v="1"/>
  </r>
  <r>
    <s v="L020875"/>
    <s v="Z08338"/>
    <s v="P034"/>
    <n v="3"/>
    <n v="213.2"/>
    <n v="0.15"/>
    <s v="Czajnik 2"/>
    <n v="543.65999999999985"/>
    <x v="1"/>
  </r>
  <r>
    <s v="L020876"/>
    <s v="Z08338"/>
    <s v="P030"/>
    <n v="1"/>
    <n v="184.11"/>
    <n v="0.05"/>
    <s v="Organizer 2"/>
    <n v="174.90450000000001"/>
    <x v="0"/>
  </r>
  <r>
    <s v="L020877"/>
    <s v="Z08339"/>
    <s v="P055"/>
    <n v="4"/>
    <n v="599.55999999999995"/>
    <n v="0.1"/>
    <s v="Podkładka 3"/>
    <n v="2158.4159999999997"/>
    <x v="2"/>
  </r>
  <r>
    <s v="L020878"/>
    <s v="Z08339"/>
    <s v="P030"/>
    <n v="4"/>
    <n v="182.03"/>
    <n v="0"/>
    <s v="Organizer 2"/>
    <n v="728.12"/>
    <x v="1"/>
  </r>
  <r>
    <s v="L020879"/>
    <s v="Z08339"/>
    <s v="P031"/>
    <n v="6"/>
    <n v="1107.1199999999999"/>
    <n v="0"/>
    <s v="Organizer 3"/>
    <n v="6642.7199999999993"/>
    <x v="2"/>
  </r>
  <r>
    <s v="L020880"/>
    <s v="Z08340"/>
    <s v="P011"/>
    <n v="5"/>
    <n v="954.93"/>
    <n v="0"/>
    <s v="Mysz 3"/>
    <n v="4774.6499999999996"/>
    <x v="2"/>
  </r>
  <r>
    <s v="L020881"/>
    <s v="Z08341"/>
    <s v="P053"/>
    <n v="2"/>
    <n v="309.33"/>
    <n v="0.1"/>
    <s v="Podkładka 1"/>
    <n v="556.79399999999998"/>
    <x v="1"/>
  </r>
  <r>
    <s v="L020882"/>
    <s v="Z08341"/>
    <s v="P012"/>
    <n v="3"/>
    <n v="325.52999999999997"/>
    <n v="0"/>
    <s v="Mysz 4"/>
    <n v="976.58999999999992"/>
    <x v="1"/>
  </r>
  <r>
    <s v="L020883"/>
    <s v="Z08341"/>
    <s v="P060"/>
    <n v="2"/>
    <n v="578.16999999999996"/>
    <n v="0"/>
    <s v="Ładowarka 4"/>
    <n v="1156.3399999999999"/>
    <x v="1"/>
  </r>
  <r>
    <s v="L020884"/>
    <s v="Z08342"/>
    <s v="P030"/>
    <n v="5"/>
    <n v="183.93"/>
    <n v="0"/>
    <s v="Organizer 2"/>
    <n v="919.65000000000009"/>
    <x v="1"/>
  </r>
  <r>
    <s v="L020885"/>
    <s v="Z08342"/>
    <s v="P055"/>
    <n v="3"/>
    <n v="596.5"/>
    <n v="0.15"/>
    <s v="Podkładka 3"/>
    <n v="1521.075"/>
    <x v="1"/>
  </r>
  <r>
    <s v="L020886"/>
    <s v="Z08342"/>
    <s v="P045"/>
    <n v="6"/>
    <n v="93.74"/>
    <n v="0.1"/>
    <s v="Etui 1"/>
    <n v="506.19599999999997"/>
    <x v="1"/>
  </r>
  <r>
    <s v="L020887"/>
    <s v="Z08343"/>
    <s v="P034"/>
    <n v="2"/>
    <n v="212.77"/>
    <n v="0.05"/>
    <s v="Czajnik 2"/>
    <n v="404.26299999999998"/>
    <x v="0"/>
  </r>
  <r>
    <s v="L020888"/>
    <s v="Z08343"/>
    <s v="P006"/>
    <n v="3"/>
    <n v="243.07"/>
    <n v="0"/>
    <s v="Klawiatura 2"/>
    <n v="729.21"/>
    <x v="1"/>
  </r>
  <r>
    <s v="L020889"/>
    <s v="Z08343"/>
    <s v="P013"/>
    <n v="5"/>
    <n v="956.44"/>
    <n v="0.15"/>
    <s v="Monitor 1"/>
    <n v="4064.8700000000003"/>
    <x v="2"/>
  </r>
  <r>
    <s v="L020890"/>
    <s v="Z08344"/>
    <s v="P005"/>
    <n v="5"/>
    <n v="368.94"/>
    <n v="0.05"/>
    <s v="Klawiatura 1"/>
    <n v="1752.4649999999999"/>
    <x v="1"/>
  </r>
  <r>
    <s v="L020891"/>
    <s v="Z08344"/>
    <s v="P056"/>
    <n v="4"/>
    <n v="870.87"/>
    <n v="0.15"/>
    <s v="Podkładka 4"/>
    <n v="2960.9580000000001"/>
    <x v="2"/>
  </r>
  <r>
    <s v="L020892"/>
    <s v="Z08345"/>
    <s v="P051"/>
    <n v="3"/>
    <n v="33.57"/>
    <n v="0.15"/>
    <s v="Hub USB 3"/>
    <n v="85.603500000000011"/>
    <x v="0"/>
  </r>
  <r>
    <s v="L020893"/>
    <s v="Z08345"/>
    <s v="P026"/>
    <n v="2"/>
    <n v="352.57"/>
    <n v="0"/>
    <s v="Lampka 2"/>
    <n v="705.14"/>
    <x v="1"/>
  </r>
  <r>
    <s v="L020894"/>
    <s v="Z08346"/>
    <s v="P007"/>
    <n v="2"/>
    <n v="39.659999999999997"/>
    <n v="0.15"/>
    <s v="Klawiatura 3"/>
    <n v="67.421999999999997"/>
    <x v="0"/>
  </r>
  <r>
    <s v="L020895"/>
    <s v="Z08346"/>
    <s v="P039"/>
    <n v="5"/>
    <n v="972.27"/>
    <n v="0.2"/>
    <s v="Termos 3"/>
    <n v="3889.0800000000004"/>
    <x v="2"/>
  </r>
  <r>
    <s v="L020896"/>
    <s v="Z08346"/>
    <s v="P043"/>
    <n v="6"/>
    <n v="390.11"/>
    <n v="0.15"/>
    <s v="Kabel USB-C 3"/>
    <n v="1989.5609999999999"/>
    <x v="1"/>
  </r>
  <r>
    <s v="L020897"/>
    <s v="Z08347"/>
    <s v="P046"/>
    <n v="4"/>
    <n v="142.97999999999999"/>
    <n v="0"/>
    <s v="Etui 2"/>
    <n v="571.91999999999996"/>
    <x v="1"/>
  </r>
  <r>
    <s v="L020898"/>
    <s v="Z08348"/>
    <s v="P047"/>
    <n v="1"/>
    <n v="812.96"/>
    <n v="0"/>
    <s v="Etui 3"/>
    <n v="812.96"/>
    <x v="1"/>
  </r>
  <r>
    <s v="L020899"/>
    <s v="Z08348"/>
    <s v="P038"/>
    <n v="5"/>
    <n v="696.11"/>
    <n v="0"/>
    <s v="Termos 2"/>
    <n v="3480.55"/>
    <x v="2"/>
  </r>
  <r>
    <s v="L020900"/>
    <s v="Z08348"/>
    <s v="P048"/>
    <n v="4"/>
    <n v="80.569999999999993"/>
    <n v="0.05"/>
    <s v="Etui 4"/>
    <n v="306.16599999999994"/>
    <x v="0"/>
  </r>
  <r>
    <s v="L020901"/>
    <s v="Z08348"/>
    <s v="P033"/>
    <n v="3"/>
    <n v="1009.07"/>
    <n v="0"/>
    <s v="Czajnik 1"/>
    <n v="3027.21"/>
    <x v="2"/>
  </r>
  <r>
    <s v="L020902"/>
    <s v="Z08349"/>
    <s v="P011"/>
    <n v="1"/>
    <n v="942.17"/>
    <n v="0.05"/>
    <s v="Mysz 3"/>
    <n v="895.06149999999991"/>
    <x v="1"/>
  </r>
  <r>
    <s v="L020903"/>
    <s v="Z08349"/>
    <s v="P055"/>
    <n v="1"/>
    <n v="597.75"/>
    <n v="0.2"/>
    <s v="Podkładka 3"/>
    <n v="478.20000000000005"/>
    <x v="0"/>
  </r>
  <r>
    <s v="L020904"/>
    <s v="Z08349"/>
    <s v="P038"/>
    <n v="4"/>
    <n v="667.71"/>
    <n v="0"/>
    <s v="Termos 2"/>
    <n v="2670.84"/>
    <x v="2"/>
  </r>
  <r>
    <s v="L020905"/>
    <s v="Z08350"/>
    <s v="P015"/>
    <n v="3"/>
    <n v="951.14"/>
    <n v="0.2"/>
    <s v="Monitor 3"/>
    <n v="2282.7360000000003"/>
    <x v="2"/>
  </r>
  <r>
    <s v="L020906"/>
    <s v="Z08350"/>
    <s v="P005"/>
    <n v="6"/>
    <n v="381.04"/>
    <n v="0"/>
    <s v="Klawiatura 1"/>
    <n v="2286.2400000000002"/>
    <x v="2"/>
  </r>
  <r>
    <s v="L020907"/>
    <s v="Z08350"/>
    <s v="P058"/>
    <n v="1"/>
    <n v="1106.1400000000001"/>
    <n v="0.15"/>
    <s v="Ładowarka 2"/>
    <n v="940.21900000000005"/>
    <x v="1"/>
  </r>
  <r>
    <s v="L020908"/>
    <s v="Z08351"/>
    <s v="P018"/>
    <n v="4"/>
    <n v="417.77"/>
    <n v="0.15"/>
    <s v="Powerbank 2"/>
    <n v="1420.4179999999999"/>
    <x v="1"/>
  </r>
  <r>
    <s v="L020909"/>
    <s v="Z08352"/>
    <s v="P042"/>
    <n v="2"/>
    <n v="759.91"/>
    <n v="0.1"/>
    <s v="Kabel USB-C 2"/>
    <n v="1367.838"/>
    <x v="1"/>
  </r>
  <r>
    <s v="L020910"/>
    <s v="Z08353"/>
    <s v="P036"/>
    <n v="4"/>
    <n v="280.81"/>
    <n v="0.05"/>
    <s v="Czajnik 4"/>
    <n v="1067.078"/>
    <x v="1"/>
  </r>
  <r>
    <s v="L020911"/>
    <s v="Z08354"/>
    <s v="P034"/>
    <n v="6"/>
    <n v="214.85"/>
    <n v="0"/>
    <s v="Czajnik 2"/>
    <n v="1289.0999999999999"/>
    <x v="1"/>
  </r>
  <r>
    <s v="L020912"/>
    <s v="Z08355"/>
    <s v="P057"/>
    <n v="1"/>
    <n v="486.66"/>
    <n v="0.05"/>
    <s v="Ładowarka 1"/>
    <n v="462.327"/>
    <x v="0"/>
  </r>
  <r>
    <s v="L020913"/>
    <s v="Z08355"/>
    <s v="P037"/>
    <n v="6"/>
    <n v="874.49"/>
    <n v="0"/>
    <s v="Termos 1"/>
    <n v="5246.9400000000005"/>
    <x v="2"/>
  </r>
  <r>
    <s v="L020914"/>
    <s v="Z08356"/>
    <s v="P053"/>
    <n v="5"/>
    <n v="315.44"/>
    <n v="0"/>
    <s v="Podkładka 1"/>
    <n v="1577.2"/>
    <x v="1"/>
  </r>
  <r>
    <s v="L020915"/>
    <s v="Z08356"/>
    <s v="P019"/>
    <n v="4"/>
    <n v="935.09"/>
    <n v="0"/>
    <s v="Powerbank 3"/>
    <n v="3740.36"/>
    <x v="2"/>
  </r>
  <r>
    <s v="L020916"/>
    <s v="Z08356"/>
    <s v="P031"/>
    <n v="1"/>
    <n v="1143.0899999999999"/>
    <n v="0"/>
    <s v="Organizer 3"/>
    <n v="1143.0899999999999"/>
    <x v="1"/>
  </r>
  <r>
    <s v="L020917"/>
    <s v="Z08357"/>
    <s v="P044"/>
    <n v="2"/>
    <n v="1047.1300000000001"/>
    <n v="0"/>
    <s v="Kabel USB-C 4"/>
    <n v="2094.2600000000002"/>
    <x v="2"/>
  </r>
  <r>
    <s v="L020918"/>
    <s v="Z08357"/>
    <s v="P009"/>
    <n v="4"/>
    <n v="255.93"/>
    <n v="0.15"/>
    <s v="Mysz 1"/>
    <n v="870.16200000000003"/>
    <x v="1"/>
  </r>
  <r>
    <s v="L020919"/>
    <s v="Z08357"/>
    <s v="P005"/>
    <n v="2"/>
    <n v="380.92"/>
    <n v="0.15"/>
    <s v="Klawiatura 1"/>
    <n v="647.56399999999996"/>
    <x v="1"/>
  </r>
  <r>
    <s v="L020920"/>
    <s v="Z08357"/>
    <s v="P028"/>
    <n v="5"/>
    <n v="753.61"/>
    <n v="0.2"/>
    <s v="Lampka 4"/>
    <n v="3014.4400000000005"/>
    <x v="2"/>
  </r>
  <r>
    <s v="L020921"/>
    <s v="Z08358"/>
    <s v="P058"/>
    <n v="5"/>
    <n v="1124.18"/>
    <n v="0"/>
    <s v="Ładowarka 2"/>
    <n v="5620.9000000000005"/>
    <x v="2"/>
  </r>
  <r>
    <s v="L020922"/>
    <s v="Z08358"/>
    <s v="P017"/>
    <n v="2"/>
    <n v="693.74"/>
    <n v="0.15"/>
    <s v="Powerbank 1"/>
    <n v="1179.3579999999999"/>
    <x v="1"/>
  </r>
  <r>
    <s v="L020923"/>
    <s v="Z08358"/>
    <s v="P027"/>
    <n v="6"/>
    <n v="357.03"/>
    <n v="0.15"/>
    <s v="Lampka 3"/>
    <n v="1820.8529999999998"/>
    <x v="1"/>
  </r>
  <r>
    <s v="L020924"/>
    <s v="Z08358"/>
    <s v="P004"/>
    <n v="3"/>
    <n v="782.86"/>
    <n v="0"/>
    <s v="Słuchawki 4"/>
    <n v="2348.58"/>
    <x v="2"/>
  </r>
  <r>
    <s v="L020925"/>
    <s v="Z08359"/>
    <s v="P002"/>
    <n v="5"/>
    <n v="281.56"/>
    <n v="0.1"/>
    <s v="Słuchawki 2"/>
    <n v="1267.02"/>
    <x v="1"/>
  </r>
  <r>
    <s v="L020926"/>
    <s v="Z08360"/>
    <s v="P059"/>
    <n v="3"/>
    <n v="348.62"/>
    <n v="0.05"/>
    <s v="Ładowarka 3"/>
    <n v="993.56700000000012"/>
    <x v="1"/>
  </r>
  <r>
    <s v="L020927"/>
    <s v="Z08361"/>
    <s v="P033"/>
    <n v="3"/>
    <n v="1030.96"/>
    <n v="0.05"/>
    <s v="Czajnik 1"/>
    <n v="2938.2359999999999"/>
    <x v="2"/>
  </r>
  <r>
    <s v="L020928"/>
    <s v="Z08362"/>
    <s v="P001"/>
    <n v="1"/>
    <n v="571.07000000000005"/>
    <n v="0"/>
    <s v="Słuchawki 1"/>
    <n v="571.07000000000005"/>
    <x v="1"/>
  </r>
  <r>
    <s v="L020929"/>
    <s v="Z08362"/>
    <s v="P009"/>
    <n v="2"/>
    <n v="260.99"/>
    <n v="0.15"/>
    <s v="Mysz 1"/>
    <n v="443.68299999999999"/>
    <x v="0"/>
  </r>
  <r>
    <s v="L020930"/>
    <s v="Z08363"/>
    <s v="P036"/>
    <n v="6"/>
    <n v="285.63"/>
    <n v="0.1"/>
    <s v="Czajnik 4"/>
    <n v="1542.402"/>
    <x v="1"/>
  </r>
  <r>
    <s v="L020931"/>
    <s v="Z08363"/>
    <s v="P015"/>
    <n v="2"/>
    <n v="951.59"/>
    <n v="0.15"/>
    <s v="Monitor 3"/>
    <n v="1617.703"/>
    <x v="1"/>
  </r>
  <r>
    <s v="L020932"/>
    <s v="Z08363"/>
    <s v="P050"/>
    <n v="2"/>
    <n v="1220.68"/>
    <n v="0"/>
    <s v="Hub USB 2"/>
    <n v="2441.36"/>
    <x v="2"/>
  </r>
  <r>
    <s v="L020933"/>
    <s v="Z08363"/>
    <s v="P023"/>
    <n v="2"/>
    <n v="89.95"/>
    <n v="0"/>
    <s v="Krzesło biurowe 3"/>
    <n v="179.9"/>
    <x v="0"/>
  </r>
  <r>
    <s v="L020934"/>
    <s v="Z08364"/>
    <s v="P001"/>
    <n v="2"/>
    <n v="557.38"/>
    <n v="0.15"/>
    <s v="Słuchawki 1"/>
    <n v="947.54599999999994"/>
    <x v="1"/>
  </r>
  <r>
    <s v="L020935"/>
    <s v="Z08364"/>
    <s v="P035"/>
    <n v="4"/>
    <n v="324.63"/>
    <n v="0.2"/>
    <s v="Czajnik 3"/>
    <n v="1038.816"/>
    <x v="1"/>
  </r>
  <r>
    <s v="L020936"/>
    <s v="Z08364"/>
    <s v="P044"/>
    <n v="4"/>
    <n v="1075.71"/>
    <n v="0"/>
    <s v="Kabel USB-C 4"/>
    <n v="4302.84"/>
    <x v="2"/>
  </r>
  <r>
    <s v="L020937"/>
    <s v="Z08365"/>
    <s v="P015"/>
    <n v="3"/>
    <n v="955.95"/>
    <n v="0.05"/>
    <s v="Monitor 3"/>
    <n v="2724.4575000000004"/>
    <x v="2"/>
  </r>
  <r>
    <s v="L020938"/>
    <s v="Z08366"/>
    <s v="P024"/>
    <n v="2"/>
    <n v="114.18"/>
    <n v="0.1"/>
    <s v="Krzesło biurowe 4"/>
    <n v="205.52400000000003"/>
    <x v="0"/>
  </r>
  <r>
    <s v="L020939"/>
    <s v="Z08366"/>
    <s v="P052"/>
    <n v="1"/>
    <n v="763.3"/>
    <n v="0.15"/>
    <s v="Hub USB 4"/>
    <n v="648.80499999999995"/>
    <x v="1"/>
  </r>
  <r>
    <s v="L020940"/>
    <s v="Z08366"/>
    <s v="P032"/>
    <n v="3"/>
    <n v="635.19000000000005"/>
    <n v="0.15"/>
    <s v="Organizer 4"/>
    <n v="1619.7345"/>
    <x v="1"/>
  </r>
  <r>
    <s v="L020941"/>
    <s v="Z08367"/>
    <s v="P041"/>
    <n v="1"/>
    <n v="543.74"/>
    <n v="0.2"/>
    <s v="Kabel USB-C 1"/>
    <n v="434.99200000000002"/>
    <x v="0"/>
  </r>
  <r>
    <s v="L020942"/>
    <s v="Z08367"/>
    <s v="P052"/>
    <n v="5"/>
    <n v="771.06"/>
    <n v="0"/>
    <s v="Hub USB 4"/>
    <n v="3855.2999999999997"/>
    <x v="2"/>
  </r>
  <r>
    <s v="L020943"/>
    <s v="Z08367"/>
    <s v="P005"/>
    <n v="5"/>
    <n v="377.25"/>
    <n v="0"/>
    <s v="Klawiatura 1"/>
    <n v="1886.25"/>
    <x v="1"/>
  </r>
  <r>
    <s v="L020944"/>
    <s v="Z08367"/>
    <s v="P013"/>
    <n v="3"/>
    <n v="945.24"/>
    <n v="0.1"/>
    <s v="Monitor 1"/>
    <n v="2552.1480000000001"/>
    <x v="2"/>
  </r>
  <r>
    <s v="L020945"/>
    <s v="Z08368"/>
    <s v="P020"/>
    <n v="2"/>
    <n v="935.87"/>
    <n v="0.1"/>
    <s v="Powerbank 4"/>
    <n v="1684.566"/>
    <x v="1"/>
  </r>
  <r>
    <s v="L020946"/>
    <s v="Z08368"/>
    <s v="P043"/>
    <n v="5"/>
    <n v="392.96"/>
    <n v="0"/>
    <s v="Kabel USB-C 3"/>
    <n v="1964.8"/>
    <x v="1"/>
  </r>
  <r>
    <s v="L020947"/>
    <s v="Z08368"/>
    <s v="P027"/>
    <n v="4"/>
    <n v="348.54"/>
    <n v="0"/>
    <s v="Lampka 3"/>
    <n v="1394.16"/>
    <x v="1"/>
  </r>
  <r>
    <s v="L020948"/>
    <s v="Z08369"/>
    <s v="P023"/>
    <n v="2"/>
    <n v="91.04"/>
    <n v="0.15"/>
    <s v="Krzesło biurowe 3"/>
    <n v="154.768"/>
    <x v="0"/>
  </r>
  <r>
    <s v="L020949"/>
    <s v="Z08369"/>
    <s v="P011"/>
    <n v="1"/>
    <n v="954.51"/>
    <n v="0.2"/>
    <s v="Mysz 3"/>
    <n v="763.60800000000006"/>
    <x v="1"/>
  </r>
  <r>
    <s v="L020950"/>
    <s v="Z08369"/>
    <s v="P041"/>
    <n v="2"/>
    <n v="560.46"/>
    <n v="0"/>
    <s v="Kabel USB-C 1"/>
    <n v="1120.92"/>
    <x v="1"/>
  </r>
  <r>
    <s v="L020951"/>
    <s v="Z08369"/>
    <s v="P036"/>
    <n v="6"/>
    <n v="284.77999999999997"/>
    <n v="0.2"/>
    <s v="Czajnik 4"/>
    <n v="1366.944"/>
    <x v="1"/>
  </r>
  <r>
    <s v="L020952"/>
    <s v="Z08370"/>
    <s v="P021"/>
    <n v="3"/>
    <n v="621.28"/>
    <n v="0.15"/>
    <s v="Krzesło biurowe 1"/>
    <n v="1584.2639999999999"/>
    <x v="1"/>
  </r>
  <r>
    <s v="L020953"/>
    <s v="Z08371"/>
    <s v="P045"/>
    <n v="4"/>
    <n v="94.86"/>
    <n v="0"/>
    <s v="Etui 1"/>
    <n v="379.44"/>
    <x v="0"/>
  </r>
  <r>
    <s v="L020954"/>
    <s v="Z08372"/>
    <s v="P035"/>
    <n v="2"/>
    <n v="324.56"/>
    <n v="0.15"/>
    <s v="Czajnik 3"/>
    <n v="551.75199999999995"/>
    <x v="1"/>
  </r>
  <r>
    <s v="L020955"/>
    <s v="Z08372"/>
    <s v="P058"/>
    <n v="6"/>
    <n v="1163.3599999999999"/>
    <n v="0"/>
    <s v="Ładowarka 2"/>
    <n v="6980.16"/>
    <x v="2"/>
  </r>
  <r>
    <s v="L020956"/>
    <s v="Z08373"/>
    <s v="P052"/>
    <n v="5"/>
    <n v="753.46"/>
    <n v="0"/>
    <s v="Hub USB 4"/>
    <n v="3767.3"/>
    <x v="2"/>
  </r>
  <r>
    <s v="L020957"/>
    <s v="Z08373"/>
    <s v="P008"/>
    <n v="2"/>
    <n v="707.83"/>
    <n v="0.15"/>
    <s v="Klawiatura 4"/>
    <n v="1203.3110000000001"/>
    <x v="1"/>
  </r>
  <r>
    <s v="L020958"/>
    <s v="Z08373"/>
    <s v="P042"/>
    <n v="5"/>
    <n v="743.73"/>
    <n v="0"/>
    <s v="Kabel USB-C 2"/>
    <n v="3718.65"/>
    <x v="2"/>
  </r>
  <r>
    <s v="L020959"/>
    <s v="Z08373"/>
    <s v="P041"/>
    <n v="6"/>
    <n v="552.48"/>
    <n v="0"/>
    <s v="Kabel USB-C 1"/>
    <n v="3314.88"/>
    <x v="2"/>
  </r>
  <r>
    <s v="L020960"/>
    <s v="Z08374"/>
    <s v="P016"/>
    <n v="2"/>
    <n v="979.73"/>
    <n v="0"/>
    <s v="Monitor 4"/>
    <n v="1959.46"/>
    <x v="1"/>
  </r>
  <r>
    <s v="L020961"/>
    <s v="Z08375"/>
    <s v="P045"/>
    <n v="3"/>
    <n v="95.37"/>
    <n v="0.05"/>
    <s v="Etui 1"/>
    <n v="271.80450000000002"/>
    <x v="0"/>
  </r>
  <r>
    <s v="L020962"/>
    <s v="Z08376"/>
    <s v="P051"/>
    <n v="5"/>
    <n v="32.46"/>
    <n v="0"/>
    <s v="Hub USB 3"/>
    <n v="162.30000000000001"/>
    <x v="0"/>
  </r>
  <r>
    <s v="L020963"/>
    <s v="Z08377"/>
    <s v="P016"/>
    <n v="1"/>
    <n v="939.07"/>
    <n v="0"/>
    <s v="Monitor 4"/>
    <n v="939.07"/>
    <x v="1"/>
  </r>
  <r>
    <s v="L020964"/>
    <s v="Z08377"/>
    <s v="P022"/>
    <n v="5"/>
    <n v="234.78"/>
    <n v="0"/>
    <s v="Krzesło biurowe 2"/>
    <n v="1173.9000000000001"/>
    <x v="1"/>
  </r>
  <r>
    <s v="L020965"/>
    <s v="Z08377"/>
    <s v="P048"/>
    <n v="1"/>
    <n v="83.01"/>
    <n v="0.2"/>
    <s v="Etui 4"/>
    <n v="66.408000000000001"/>
    <x v="0"/>
  </r>
  <r>
    <s v="L020966"/>
    <s v="Z08378"/>
    <s v="P007"/>
    <n v="1"/>
    <n v="39.57"/>
    <n v="0.2"/>
    <s v="Klawiatura 3"/>
    <n v="31.656000000000002"/>
    <x v="0"/>
  </r>
  <r>
    <s v="L020967"/>
    <s v="Z08378"/>
    <s v="P029"/>
    <n v="6"/>
    <n v="211.88"/>
    <n v="0"/>
    <s v="Organizer 1"/>
    <n v="1271.28"/>
    <x v="1"/>
  </r>
  <r>
    <s v="L020968"/>
    <s v="Z08378"/>
    <s v="P028"/>
    <n v="1"/>
    <n v="746.07"/>
    <n v="0.2"/>
    <s v="Lampka 4"/>
    <n v="596.85600000000011"/>
    <x v="1"/>
  </r>
  <r>
    <s v="L020969"/>
    <s v="Z08379"/>
    <s v="P025"/>
    <n v="6"/>
    <n v="642.4"/>
    <n v="0.05"/>
    <s v="Lampka 1"/>
    <n v="3661.6799999999994"/>
    <x v="2"/>
  </r>
  <r>
    <s v="L020970"/>
    <s v="Z08379"/>
    <s v="P031"/>
    <n v="5"/>
    <n v="1109.17"/>
    <n v="0.15"/>
    <s v="Organizer 3"/>
    <n v="4713.9724999999999"/>
    <x v="2"/>
  </r>
  <r>
    <s v="L020971"/>
    <s v="Z08380"/>
    <s v="P055"/>
    <n v="1"/>
    <n v="593.12"/>
    <n v="0"/>
    <s v="Podkładka 3"/>
    <n v="593.12"/>
    <x v="1"/>
  </r>
  <r>
    <s v="L020972"/>
    <s v="Z08380"/>
    <s v="P010"/>
    <n v="3"/>
    <n v="699.19"/>
    <n v="0.2"/>
    <s v="Mysz 2"/>
    <n v="1678.0560000000003"/>
    <x v="1"/>
  </r>
  <r>
    <s v="L020973"/>
    <s v="Z08380"/>
    <s v="P019"/>
    <n v="3"/>
    <n v="939.69"/>
    <n v="0"/>
    <s v="Powerbank 3"/>
    <n v="2819.07"/>
    <x v="2"/>
  </r>
  <r>
    <s v="L020974"/>
    <s v="Z08380"/>
    <s v="P029"/>
    <n v="5"/>
    <n v="219.7"/>
    <n v="0.15"/>
    <s v="Organizer 1"/>
    <n v="933.72500000000002"/>
    <x v="1"/>
  </r>
  <r>
    <s v="L020975"/>
    <s v="Z08381"/>
    <s v="P020"/>
    <n v="1"/>
    <n v="957.17"/>
    <n v="0"/>
    <s v="Powerbank 4"/>
    <n v="957.17"/>
    <x v="1"/>
  </r>
  <r>
    <s v="L020976"/>
    <s v="Z08381"/>
    <s v="P038"/>
    <n v="1"/>
    <n v="695.33"/>
    <n v="0.1"/>
    <s v="Termos 2"/>
    <n v="625.79700000000003"/>
    <x v="1"/>
  </r>
  <r>
    <s v="L020977"/>
    <s v="Z08382"/>
    <s v="P045"/>
    <n v="1"/>
    <n v="93.89"/>
    <n v="0.05"/>
    <s v="Etui 1"/>
    <n v="89.195499999999996"/>
    <x v="0"/>
  </r>
  <r>
    <s v="L020978"/>
    <s v="Z08382"/>
    <s v="P007"/>
    <n v="1"/>
    <n v="39.590000000000003"/>
    <n v="0"/>
    <s v="Klawiatura 3"/>
    <n v="39.590000000000003"/>
    <x v="0"/>
  </r>
  <r>
    <s v="L020979"/>
    <s v="Z08382"/>
    <s v="P040"/>
    <n v="5"/>
    <n v="260.37"/>
    <n v="0"/>
    <s v="Termos 4"/>
    <n v="1301.8499999999999"/>
    <x v="1"/>
  </r>
  <r>
    <s v="L020980"/>
    <s v="Z08382"/>
    <s v="P037"/>
    <n v="2"/>
    <n v="891.22"/>
    <n v="0.2"/>
    <s v="Termos 1"/>
    <n v="1425.9520000000002"/>
    <x v="1"/>
  </r>
  <r>
    <s v="L020981"/>
    <s v="Z08383"/>
    <s v="P038"/>
    <n v="5"/>
    <n v="683.55"/>
    <n v="0.05"/>
    <s v="Termos 2"/>
    <n v="3246.8624999999997"/>
    <x v="2"/>
  </r>
  <r>
    <s v="L020982"/>
    <s v="Z08383"/>
    <s v="P041"/>
    <n v="4"/>
    <n v="539.13"/>
    <n v="0.2"/>
    <s v="Kabel USB-C 1"/>
    <n v="1725.2160000000001"/>
    <x v="1"/>
  </r>
  <r>
    <s v="L020983"/>
    <s v="Z08384"/>
    <s v="P024"/>
    <n v="2"/>
    <n v="116.96"/>
    <n v="0"/>
    <s v="Krzesło biurowe 4"/>
    <n v="233.92"/>
    <x v="0"/>
  </r>
  <r>
    <s v="L020984"/>
    <s v="Z08384"/>
    <s v="P013"/>
    <n v="6"/>
    <n v="970.07"/>
    <n v="0"/>
    <s v="Monitor 1"/>
    <n v="5820.42"/>
    <x v="2"/>
  </r>
  <r>
    <s v="L020985"/>
    <s v="Z08384"/>
    <s v="P027"/>
    <n v="6"/>
    <n v="347.52"/>
    <n v="0"/>
    <s v="Lampka 3"/>
    <n v="2085.12"/>
    <x v="2"/>
  </r>
  <r>
    <s v="L020986"/>
    <s v="Z08384"/>
    <s v="P051"/>
    <n v="3"/>
    <n v="33.17"/>
    <n v="0.1"/>
    <s v="Hub USB 3"/>
    <n v="89.559000000000012"/>
    <x v="0"/>
  </r>
  <r>
    <s v="L020987"/>
    <s v="Z08385"/>
    <s v="P013"/>
    <n v="3"/>
    <n v="973.69"/>
    <n v="0.2"/>
    <s v="Monitor 1"/>
    <n v="2336.8560000000002"/>
    <x v="2"/>
  </r>
  <r>
    <s v="L020988"/>
    <s v="Z08385"/>
    <s v="P010"/>
    <n v="2"/>
    <n v="708.13"/>
    <n v="0"/>
    <s v="Mysz 2"/>
    <n v="1416.26"/>
    <x v="1"/>
  </r>
  <r>
    <s v="L020989"/>
    <s v="Z08385"/>
    <s v="P057"/>
    <n v="6"/>
    <n v="463.13"/>
    <n v="0.15"/>
    <s v="Ładowarka 1"/>
    <n v="2361.9629999999997"/>
    <x v="2"/>
  </r>
  <r>
    <s v="L020990"/>
    <s v="Z08385"/>
    <s v="P034"/>
    <n v="2"/>
    <n v="215.64"/>
    <n v="0"/>
    <s v="Czajnik 2"/>
    <n v="431.28"/>
    <x v="0"/>
  </r>
  <r>
    <s v="L020991"/>
    <s v="Z08386"/>
    <s v="P036"/>
    <n v="3"/>
    <n v="286.55"/>
    <n v="0"/>
    <s v="Czajnik 4"/>
    <n v="859.65000000000009"/>
    <x v="1"/>
  </r>
  <r>
    <s v="L020992"/>
    <s v="Z08386"/>
    <s v="P015"/>
    <n v="5"/>
    <n v="938.46"/>
    <n v="0.15"/>
    <s v="Monitor 3"/>
    <n v="3988.4549999999999"/>
    <x v="2"/>
  </r>
  <r>
    <s v="L020993"/>
    <s v="Z08387"/>
    <s v="P013"/>
    <n v="4"/>
    <n v="982.72"/>
    <n v="0"/>
    <s v="Monitor 1"/>
    <n v="3930.88"/>
    <x v="2"/>
  </r>
  <r>
    <s v="L020994"/>
    <s v="Z08387"/>
    <s v="P027"/>
    <n v="3"/>
    <n v="355.06"/>
    <n v="0"/>
    <s v="Lampka 3"/>
    <n v="1065.18"/>
    <x v="1"/>
  </r>
  <r>
    <s v="L020995"/>
    <s v="Z08388"/>
    <s v="P060"/>
    <n v="5"/>
    <n v="565.64"/>
    <n v="0"/>
    <s v="Ładowarka 4"/>
    <n v="2828.2"/>
    <x v="2"/>
  </r>
  <r>
    <s v="L020996"/>
    <s v="Z08389"/>
    <s v="P035"/>
    <n v="5"/>
    <n v="309.33"/>
    <n v="0"/>
    <s v="Czajnik 3"/>
    <n v="1546.6499999999999"/>
    <x v="1"/>
  </r>
  <r>
    <s v="L020997"/>
    <s v="Z08389"/>
    <s v="P044"/>
    <n v="1"/>
    <n v="1094.71"/>
    <n v="0.1"/>
    <s v="Kabel USB-C 4"/>
    <n v="985.23900000000003"/>
    <x v="1"/>
  </r>
  <r>
    <s v="L020998"/>
    <s v="Z08389"/>
    <s v="P011"/>
    <n v="5"/>
    <n v="922.07"/>
    <n v="0.2"/>
    <s v="Mysz 3"/>
    <n v="3688.2800000000007"/>
    <x v="2"/>
  </r>
  <r>
    <s v="L020999"/>
    <s v="Z08389"/>
    <s v="P051"/>
    <n v="2"/>
    <n v="33.46"/>
    <n v="0.1"/>
    <s v="Hub USB 3"/>
    <n v="60.228000000000002"/>
    <x v="0"/>
  </r>
  <r>
    <s v="L021000"/>
    <s v="Z08390"/>
    <s v="P047"/>
    <n v="5"/>
    <n v="823.62"/>
    <n v="0.2"/>
    <s v="Etui 3"/>
    <n v="3294.4800000000005"/>
    <x v="2"/>
  </r>
  <r>
    <s v="L021001"/>
    <s v="Z08390"/>
    <s v="P029"/>
    <n v="2"/>
    <n v="222.61"/>
    <n v="0.1"/>
    <s v="Organizer 1"/>
    <n v="400.69800000000004"/>
    <x v="0"/>
  </r>
  <r>
    <s v="L021002"/>
    <s v="Z08391"/>
    <s v="P041"/>
    <n v="3"/>
    <n v="539.28"/>
    <n v="0"/>
    <s v="Kabel USB-C 1"/>
    <n v="1617.84"/>
    <x v="1"/>
  </r>
  <r>
    <s v="L021003"/>
    <s v="Z08391"/>
    <s v="P027"/>
    <n v="5"/>
    <n v="348.1"/>
    <n v="0.15"/>
    <s v="Lampka 3"/>
    <n v="1479.425"/>
    <x v="1"/>
  </r>
  <r>
    <s v="L021004"/>
    <s v="Z08392"/>
    <s v="P015"/>
    <n v="1"/>
    <n v="951.63"/>
    <n v="0"/>
    <s v="Monitor 3"/>
    <n v="951.63"/>
    <x v="1"/>
  </r>
  <r>
    <s v="L021005"/>
    <s v="Z08392"/>
    <s v="P052"/>
    <n v="5"/>
    <n v="765.75"/>
    <n v="0.1"/>
    <s v="Hub USB 4"/>
    <n v="3445.875"/>
    <x v="2"/>
  </r>
  <r>
    <s v="L021006"/>
    <s v="Z08392"/>
    <s v="P005"/>
    <n v="1"/>
    <n v="370.46"/>
    <n v="0.05"/>
    <s v="Klawiatura 1"/>
    <n v="351.93699999999995"/>
    <x v="0"/>
  </r>
  <r>
    <s v="L021007"/>
    <s v="Z08393"/>
    <s v="P054"/>
    <n v="5"/>
    <n v="133.5"/>
    <n v="0"/>
    <s v="Podkładka 2"/>
    <n v="667.5"/>
    <x v="1"/>
  </r>
  <r>
    <s v="L021008"/>
    <s v="Z08393"/>
    <s v="P039"/>
    <n v="4"/>
    <n v="989.08"/>
    <n v="0"/>
    <s v="Termos 3"/>
    <n v="3956.32"/>
    <x v="2"/>
  </r>
  <r>
    <s v="L021009"/>
    <s v="Z08393"/>
    <s v="P006"/>
    <n v="4"/>
    <n v="253.47"/>
    <n v="0"/>
    <s v="Klawiatura 2"/>
    <n v="1013.88"/>
    <x v="1"/>
  </r>
  <r>
    <s v="L021010"/>
    <s v="Z08394"/>
    <s v="P038"/>
    <n v="2"/>
    <n v="684.8"/>
    <n v="0"/>
    <s v="Termos 2"/>
    <n v="1369.6"/>
    <x v="1"/>
  </r>
  <r>
    <s v="L021011"/>
    <s v="Z08394"/>
    <s v="P009"/>
    <n v="4"/>
    <n v="262.5"/>
    <n v="0"/>
    <s v="Mysz 1"/>
    <n v="1050"/>
    <x v="1"/>
  </r>
  <r>
    <s v="L021012"/>
    <s v="Z08394"/>
    <s v="P007"/>
    <n v="5"/>
    <n v="41.26"/>
    <n v="0"/>
    <s v="Klawiatura 3"/>
    <n v="206.29999999999998"/>
    <x v="0"/>
  </r>
  <r>
    <s v="L021013"/>
    <s v="Z08395"/>
    <s v="P036"/>
    <n v="5"/>
    <n v="277.14999999999998"/>
    <n v="0"/>
    <s v="Czajnik 4"/>
    <n v="1385.75"/>
    <x v="1"/>
  </r>
  <r>
    <s v="L021014"/>
    <s v="Z08395"/>
    <s v="P005"/>
    <n v="4"/>
    <n v="375.83"/>
    <n v="0.05"/>
    <s v="Klawiatura 1"/>
    <n v="1428.1539999999998"/>
    <x v="1"/>
  </r>
  <r>
    <s v="L021015"/>
    <s v="Z08395"/>
    <s v="P053"/>
    <n v="4"/>
    <n v="319.63"/>
    <n v="0"/>
    <s v="Podkładka 1"/>
    <n v="1278.52"/>
    <x v="1"/>
  </r>
  <r>
    <s v="L021016"/>
    <s v="Z08396"/>
    <s v="P050"/>
    <n v="2"/>
    <n v="1216.92"/>
    <n v="0.05"/>
    <s v="Hub USB 2"/>
    <n v="2312.1480000000001"/>
    <x v="2"/>
  </r>
  <r>
    <s v="L021017"/>
    <s v="Z08397"/>
    <s v="P008"/>
    <n v="4"/>
    <n v="728.16"/>
    <n v="0.2"/>
    <s v="Klawiatura 4"/>
    <n v="2330.1120000000001"/>
    <x v="2"/>
  </r>
  <r>
    <s v="L021018"/>
    <s v="Z08398"/>
    <s v="P044"/>
    <n v="4"/>
    <n v="1078.54"/>
    <n v="0"/>
    <s v="Kabel USB-C 4"/>
    <n v="4314.16"/>
    <x v="2"/>
  </r>
  <r>
    <s v="L021019"/>
    <s v="Z08398"/>
    <s v="P025"/>
    <n v="1"/>
    <n v="647.13"/>
    <n v="0"/>
    <s v="Lampka 1"/>
    <n v="647.13"/>
    <x v="1"/>
  </r>
  <r>
    <s v="L021020"/>
    <s v="Z08399"/>
    <s v="P059"/>
    <n v="3"/>
    <n v="351.93"/>
    <n v="0.1"/>
    <s v="Ładowarka 3"/>
    <n v="950.21100000000001"/>
    <x v="1"/>
  </r>
  <r>
    <s v="L021021"/>
    <s v="Z08399"/>
    <s v="P051"/>
    <n v="2"/>
    <n v="33.44"/>
    <n v="0"/>
    <s v="Hub USB 3"/>
    <n v="66.88"/>
    <x v="0"/>
  </r>
  <r>
    <s v="L021022"/>
    <s v="Z08399"/>
    <s v="P044"/>
    <n v="5"/>
    <n v="1093.73"/>
    <n v="0"/>
    <s v="Kabel USB-C 4"/>
    <n v="5468.65"/>
    <x v="2"/>
  </r>
  <r>
    <s v="L021023"/>
    <s v="Z08400"/>
    <s v="P038"/>
    <n v="6"/>
    <n v="686.95"/>
    <n v="0"/>
    <s v="Termos 2"/>
    <n v="4121.7000000000007"/>
    <x v="2"/>
  </r>
  <r>
    <s v="L021024"/>
    <s v="Z08400"/>
    <s v="P007"/>
    <n v="2"/>
    <n v="40.479999999999997"/>
    <n v="0.2"/>
    <s v="Klawiatura 3"/>
    <n v="64.768000000000001"/>
    <x v="0"/>
  </r>
  <r>
    <s v="L021025"/>
    <s v="Z08400"/>
    <s v="P001"/>
    <n v="2"/>
    <n v="549.04"/>
    <n v="0"/>
    <s v="Słuchawki 1"/>
    <n v="1098.08"/>
    <x v="1"/>
  </r>
  <r>
    <s v="L021026"/>
    <s v="Z08401"/>
    <s v="P038"/>
    <n v="5"/>
    <n v="664.63"/>
    <n v="0.2"/>
    <s v="Termos 2"/>
    <n v="2658.5200000000004"/>
    <x v="2"/>
  </r>
  <r>
    <s v="L021027"/>
    <s v="Z08401"/>
    <s v="P032"/>
    <n v="1"/>
    <n v="669.86"/>
    <n v="0.1"/>
    <s v="Organizer 4"/>
    <n v="602.87400000000002"/>
    <x v="1"/>
  </r>
  <r>
    <s v="L021028"/>
    <s v="Z08401"/>
    <s v="P010"/>
    <n v="6"/>
    <n v="714.34"/>
    <n v="0.05"/>
    <s v="Mysz 2"/>
    <n v="4071.7379999999998"/>
    <x v="2"/>
  </r>
  <r>
    <s v="L021029"/>
    <s v="Z08402"/>
    <s v="P060"/>
    <n v="2"/>
    <n v="567.04"/>
    <n v="0.15"/>
    <s v="Ładowarka 4"/>
    <n v="963.96799999999996"/>
    <x v="1"/>
  </r>
  <r>
    <s v="L021030"/>
    <s v="Z08402"/>
    <s v="P025"/>
    <n v="1"/>
    <n v="658.95"/>
    <n v="0.2"/>
    <s v="Lampka 1"/>
    <n v="527.16000000000008"/>
    <x v="1"/>
  </r>
  <r>
    <s v="L021031"/>
    <s v="Z08403"/>
    <s v="P045"/>
    <n v="5"/>
    <n v="91.26"/>
    <n v="0"/>
    <s v="Etui 1"/>
    <n v="456.3"/>
    <x v="0"/>
  </r>
  <r>
    <s v="L021032"/>
    <s v="Z08404"/>
    <s v="P034"/>
    <n v="4"/>
    <n v="215.85"/>
    <n v="0.05"/>
    <s v="Czajnik 2"/>
    <n v="820.2299999999999"/>
    <x v="1"/>
  </r>
  <r>
    <s v="L021033"/>
    <s v="Z08404"/>
    <s v="P060"/>
    <n v="5"/>
    <n v="574.98"/>
    <n v="0.1"/>
    <s v="Ładowarka 4"/>
    <n v="2587.4100000000003"/>
    <x v="2"/>
  </r>
  <r>
    <s v="L021034"/>
    <s v="Z08404"/>
    <s v="P002"/>
    <n v="5"/>
    <n v="279.73"/>
    <n v="0"/>
    <s v="Słuchawki 2"/>
    <n v="1398.65"/>
    <x v="1"/>
  </r>
  <r>
    <s v="L021035"/>
    <s v="Z08404"/>
    <s v="P055"/>
    <n v="3"/>
    <n v="601.62"/>
    <n v="0.2"/>
    <s v="Podkładka 3"/>
    <n v="1443.8880000000001"/>
    <x v="1"/>
  </r>
  <r>
    <s v="L021036"/>
    <s v="Z08405"/>
    <s v="P002"/>
    <n v="3"/>
    <n v="281.52"/>
    <n v="0"/>
    <s v="Słuchawki 2"/>
    <n v="844.56"/>
    <x v="1"/>
  </r>
  <r>
    <s v="L021037"/>
    <s v="Z08405"/>
    <s v="P040"/>
    <n v="2"/>
    <n v="261.7"/>
    <n v="0.15"/>
    <s v="Termos 4"/>
    <n v="444.89"/>
    <x v="0"/>
  </r>
  <r>
    <s v="L021038"/>
    <s v="Z08405"/>
    <s v="P032"/>
    <n v="4"/>
    <n v="653.91"/>
    <n v="0"/>
    <s v="Organizer 4"/>
    <n v="2615.64"/>
    <x v="2"/>
  </r>
  <r>
    <s v="L021039"/>
    <s v="Z08406"/>
    <s v="P023"/>
    <n v="6"/>
    <n v="93.83"/>
    <n v="0"/>
    <s v="Krzesło biurowe 3"/>
    <n v="562.98"/>
    <x v="1"/>
  </r>
  <r>
    <s v="L021040"/>
    <s v="Z08406"/>
    <s v="P001"/>
    <n v="3"/>
    <n v="543.26"/>
    <n v="0.05"/>
    <s v="Słuchawki 1"/>
    <n v="1548.2909999999999"/>
    <x v="1"/>
  </r>
  <r>
    <s v="L021041"/>
    <s v="Z08406"/>
    <s v="P051"/>
    <n v="1"/>
    <n v="33.450000000000003"/>
    <n v="0.15"/>
    <s v="Hub USB 3"/>
    <n v="28.432500000000001"/>
    <x v="0"/>
  </r>
  <r>
    <s v="L021042"/>
    <s v="Z08407"/>
    <s v="P017"/>
    <n v="2"/>
    <n v="712.34"/>
    <n v="0"/>
    <s v="Powerbank 1"/>
    <n v="1424.68"/>
    <x v="1"/>
  </r>
  <r>
    <s v="L021043"/>
    <s v="Z08407"/>
    <s v="P021"/>
    <n v="5"/>
    <n v="630.54"/>
    <n v="0.2"/>
    <s v="Krzesło biurowe 1"/>
    <n v="2522.16"/>
    <x v="2"/>
  </r>
  <r>
    <s v="L021044"/>
    <s v="Z08407"/>
    <s v="P012"/>
    <n v="3"/>
    <n v="323.16000000000003"/>
    <n v="0.05"/>
    <s v="Mysz 4"/>
    <n v="921.00599999999997"/>
    <x v="1"/>
  </r>
  <r>
    <s v="L021045"/>
    <s v="Z08408"/>
    <s v="P001"/>
    <n v="3"/>
    <n v="558.09"/>
    <n v="0"/>
    <s v="Słuchawki 1"/>
    <n v="1674.27"/>
    <x v="1"/>
  </r>
  <r>
    <s v="L021046"/>
    <s v="Z08408"/>
    <s v="P013"/>
    <n v="4"/>
    <n v="969.38"/>
    <n v="0"/>
    <s v="Monitor 1"/>
    <n v="3877.52"/>
    <x v="2"/>
  </r>
  <r>
    <s v="L021047"/>
    <s v="Z08408"/>
    <s v="P021"/>
    <n v="4"/>
    <n v="637.19000000000005"/>
    <n v="0.2"/>
    <s v="Krzesło biurowe 1"/>
    <n v="2039.0080000000003"/>
    <x v="2"/>
  </r>
  <r>
    <s v="L021048"/>
    <s v="Z08409"/>
    <s v="P031"/>
    <n v="6"/>
    <n v="1145.53"/>
    <n v="0"/>
    <s v="Organizer 3"/>
    <n v="6873.18"/>
    <x v="2"/>
  </r>
  <r>
    <s v="L021049"/>
    <s v="Z08409"/>
    <s v="P053"/>
    <n v="3"/>
    <n v="325.13"/>
    <n v="0.2"/>
    <s v="Podkładka 1"/>
    <n v="780.31200000000001"/>
    <x v="1"/>
  </r>
  <r>
    <s v="L021050"/>
    <s v="Z08409"/>
    <s v="P050"/>
    <n v="1"/>
    <n v="1226.9000000000001"/>
    <n v="0.1"/>
    <s v="Hub USB 2"/>
    <n v="1104.21"/>
    <x v="1"/>
  </r>
  <r>
    <s v="L021051"/>
    <s v="Z08410"/>
    <s v="P004"/>
    <n v="1"/>
    <n v="797.93"/>
    <n v="0.05"/>
    <s v="Słuchawki 4"/>
    <n v="758.03349999999989"/>
    <x v="1"/>
  </r>
  <r>
    <s v="L021052"/>
    <s v="Z08410"/>
    <s v="P007"/>
    <n v="2"/>
    <n v="40.36"/>
    <n v="0.2"/>
    <s v="Klawiatura 3"/>
    <n v="64.576000000000008"/>
    <x v="0"/>
  </r>
  <r>
    <s v="L021053"/>
    <s v="Z08410"/>
    <s v="P017"/>
    <n v="2"/>
    <n v="680.63"/>
    <n v="0"/>
    <s v="Powerbank 1"/>
    <n v="1361.26"/>
    <x v="1"/>
  </r>
  <r>
    <s v="L021054"/>
    <s v="Z08410"/>
    <s v="P055"/>
    <n v="1"/>
    <n v="577.25"/>
    <n v="0.2"/>
    <s v="Podkładka 3"/>
    <n v="461.8"/>
    <x v="0"/>
  </r>
  <r>
    <s v="L021055"/>
    <s v="Z08411"/>
    <s v="P027"/>
    <n v="4"/>
    <n v="359.81"/>
    <n v="0.2"/>
    <s v="Lampka 3"/>
    <n v="1151.3920000000001"/>
    <x v="1"/>
  </r>
  <r>
    <s v="L021056"/>
    <s v="Z08411"/>
    <s v="P053"/>
    <n v="3"/>
    <n v="320.16000000000003"/>
    <n v="0.15"/>
    <s v="Podkładka 1"/>
    <n v="816.40800000000002"/>
    <x v="1"/>
  </r>
  <r>
    <s v="L021057"/>
    <s v="Z08411"/>
    <s v="P028"/>
    <n v="5"/>
    <n v="754.2"/>
    <n v="0.2"/>
    <s v="Lampka 4"/>
    <n v="3016.8"/>
    <x v="2"/>
  </r>
  <r>
    <s v="L021058"/>
    <s v="Z08412"/>
    <s v="P033"/>
    <n v="2"/>
    <n v="990.87"/>
    <n v="0"/>
    <s v="Czajnik 1"/>
    <n v="1981.74"/>
    <x v="1"/>
  </r>
  <r>
    <s v="L021059"/>
    <s v="Z08412"/>
    <s v="P057"/>
    <n v="5"/>
    <n v="464.75"/>
    <n v="0.1"/>
    <s v="Ładowarka 1"/>
    <n v="2091.375"/>
    <x v="2"/>
  </r>
  <r>
    <s v="L021060"/>
    <s v="Z08412"/>
    <s v="P025"/>
    <n v="6"/>
    <n v="647.91"/>
    <n v="0.1"/>
    <s v="Lampka 1"/>
    <n v="3498.7139999999999"/>
    <x v="2"/>
  </r>
  <r>
    <s v="L021061"/>
    <s v="Z08413"/>
    <s v="P022"/>
    <n v="3"/>
    <n v="242.9"/>
    <n v="0"/>
    <s v="Krzesło biurowe 2"/>
    <n v="728.7"/>
    <x v="1"/>
  </r>
  <r>
    <s v="L021062"/>
    <s v="Z08413"/>
    <s v="P029"/>
    <n v="2"/>
    <n v="212.65"/>
    <n v="0.1"/>
    <s v="Organizer 1"/>
    <n v="382.77000000000004"/>
    <x v="0"/>
  </r>
  <r>
    <s v="L021063"/>
    <s v="Z08414"/>
    <s v="P030"/>
    <n v="5"/>
    <n v="180.97"/>
    <n v="0"/>
    <s v="Organizer 2"/>
    <n v="904.85"/>
    <x v="1"/>
  </r>
  <r>
    <s v="L021064"/>
    <s v="Z08414"/>
    <s v="P037"/>
    <n v="1"/>
    <n v="863.64"/>
    <n v="0.15"/>
    <s v="Termos 1"/>
    <n v="734.09399999999994"/>
    <x v="1"/>
  </r>
  <r>
    <s v="L021065"/>
    <s v="Z08414"/>
    <s v="P017"/>
    <n v="1"/>
    <n v="714.28"/>
    <n v="0"/>
    <s v="Powerbank 1"/>
    <n v="714.28"/>
    <x v="1"/>
  </r>
  <r>
    <s v="L021066"/>
    <s v="Z08414"/>
    <s v="P008"/>
    <n v="4"/>
    <n v="728.13"/>
    <n v="0.1"/>
    <s v="Klawiatura 4"/>
    <n v="2621.268"/>
    <x v="2"/>
  </r>
  <r>
    <s v="L021067"/>
    <s v="Z08415"/>
    <s v="P044"/>
    <n v="4"/>
    <n v="1057.04"/>
    <n v="0.15"/>
    <s v="Kabel USB-C 4"/>
    <n v="3593.9359999999997"/>
    <x v="2"/>
  </r>
  <r>
    <s v="L021068"/>
    <s v="Z08415"/>
    <s v="P037"/>
    <n v="1"/>
    <n v="846.04"/>
    <n v="0"/>
    <s v="Termos 1"/>
    <n v="846.04"/>
    <x v="1"/>
  </r>
  <r>
    <s v="L021069"/>
    <s v="Z08416"/>
    <s v="P002"/>
    <n v="3"/>
    <n v="270.47000000000003"/>
    <n v="0.05"/>
    <s v="Słuchawki 2"/>
    <n v="770.83950000000004"/>
    <x v="1"/>
  </r>
  <r>
    <s v="L021070"/>
    <s v="Z08416"/>
    <s v="P016"/>
    <n v="5"/>
    <n v="934.66"/>
    <n v="0"/>
    <s v="Monitor 4"/>
    <n v="4673.3"/>
    <x v="2"/>
  </r>
  <r>
    <s v="L021071"/>
    <s v="Z08417"/>
    <s v="P047"/>
    <n v="2"/>
    <n v="840.81"/>
    <n v="0"/>
    <s v="Etui 3"/>
    <n v="1681.62"/>
    <x v="1"/>
  </r>
  <r>
    <s v="L021072"/>
    <s v="Z08417"/>
    <s v="P025"/>
    <n v="1"/>
    <n v="667.95"/>
    <n v="0"/>
    <s v="Lampka 1"/>
    <n v="667.95"/>
    <x v="1"/>
  </r>
  <r>
    <s v="L021073"/>
    <s v="Z08418"/>
    <s v="P042"/>
    <n v="6"/>
    <n v="721.83"/>
    <n v="0"/>
    <s v="Kabel USB-C 2"/>
    <n v="4330.9800000000005"/>
    <x v="2"/>
  </r>
  <r>
    <s v="L021074"/>
    <s v="Z08418"/>
    <s v="P058"/>
    <n v="2"/>
    <n v="1108.49"/>
    <n v="0"/>
    <s v="Ładowarka 2"/>
    <n v="2216.98"/>
    <x v="2"/>
  </r>
  <r>
    <s v="L021075"/>
    <s v="Z08418"/>
    <s v="P059"/>
    <n v="3"/>
    <n v="354.86"/>
    <n v="0"/>
    <s v="Ładowarka 3"/>
    <n v="1064.58"/>
    <x v="1"/>
  </r>
  <r>
    <s v="L021076"/>
    <s v="Z08418"/>
    <s v="P041"/>
    <n v="3"/>
    <n v="539.15"/>
    <n v="0"/>
    <s v="Kabel USB-C 1"/>
    <n v="1617.4499999999998"/>
    <x v="1"/>
  </r>
  <r>
    <s v="L021077"/>
    <s v="Z08419"/>
    <s v="P048"/>
    <n v="5"/>
    <n v="79.12"/>
    <n v="0.1"/>
    <s v="Etui 4"/>
    <n v="356.04"/>
    <x v="0"/>
  </r>
  <r>
    <s v="L021078"/>
    <s v="Z08420"/>
    <s v="P018"/>
    <n v="2"/>
    <n v="437.96"/>
    <n v="0.2"/>
    <s v="Powerbank 2"/>
    <n v="700.73599999999999"/>
    <x v="1"/>
  </r>
  <r>
    <s v="L021079"/>
    <s v="Z08421"/>
    <s v="P059"/>
    <n v="2"/>
    <n v="351.12"/>
    <n v="0"/>
    <s v="Ładowarka 3"/>
    <n v="702.24"/>
    <x v="1"/>
  </r>
  <r>
    <s v="L021080"/>
    <s v="Z08422"/>
    <s v="P039"/>
    <n v="6"/>
    <n v="972.88"/>
    <n v="0"/>
    <s v="Termos 3"/>
    <n v="5837.28"/>
    <x v="2"/>
  </r>
  <r>
    <s v="L021081"/>
    <s v="Z08423"/>
    <s v="P036"/>
    <n v="5"/>
    <n v="291.24"/>
    <n v="0.15"/>
    <s v="Czajnik 4"/>
    <n v="1237.77"/>
    <x v="1"/>
  </r>
  <r>
    <s v="L021082"/>
    <s v="Z08423"/>
    <s v="P009"/>
    <n v="1"/>
    <n v="267.32"/>
    <n v="0"/>
    <s v="Mysz 1"/>
    <n v="267.32"/>
    <x v="0"/>
  </r>
  <r>
    <s v="L021083"/>
    <s v="Z08424"/>
    <s v="P033"/>
    <n v="4"/>
    <n v="1023.76"/>
    <n v="0.2"/>
    <s v="Czajnik 1"/>
    <n v="3276.0320000000002"/>
    <x v="2"/>
  </r>
  <r>
    <s v="L021084"/>
    <s v="Z08425"/>
    <s v="P027"/>
    <n v="1"/>
    <n v="347.11"/>
    <n v="0"/>
    <s v="Lampka 3"/>
    <n v="347.11"/>
    <x v="0"/>
  </r>
  <r>
    <s v="L021085"/>
    <s v="Z08425"/>
    <s v="P007"/>
    <n v="4"/>
    <n v="40.78"/>
    <n v="0.2"/>
    <s v="Klawiatura 3"/>
    <n v="130.49600000000001"/>
    <x v="0"/>
  </r>
  <r>
    <s v="L021086"/>
    <s v="Z08426"/>
    <s v="P012"/>
    <n v="1"/>
    <n v="319.27"/>
    <n v="0.05"/>
    <s v="Mysz 4"/>
    <n v="303.30649999999997"/>
    <x v="0"/>
  </r>
  <r>
    <s v="L021087"/>
    <s v="Z08426"/>
    <s v="P002"/>
    <n v="1"/>
    <n v="273.02"/>
    <n v="0"/>
    <s v="Słuchawki 2"/>
    <n v="273.02"/>
    <x v="0"/>
  </r>
  <r>
    <s v="L021088"/>
    <s v="Z08426"/>
    <s v="P053"/>
    <n v="2"/>
    <n v="326.43"/>
    <n v="0"/>
    <s v="Podkładka 1"/>
    <n v="652.86"/>
    <x v="1"/>
  </r>
  <r>
    <s v="L021089"/>
    <s v="Z08426"/>
    <s v="P056"/>
    <n v="4"/>
    <n v="863.66"/>
    <n v="0"/>
    <s v="Podkładka 4"/>
    <n v="3454.64"/>
    <x v="2"/>
  </r>
  <r>
    <s v="L021090"/>
    <s v="Z08427"/>
    <s v="P022"/>
    <n v="2"/>
    <n v="230.4"/>
    <n v="0.15"/>
    <s v="Krzesło biurowe 2"/>
    <n v="391.68"/>
    <x v="0"/>
  </r>
  <r>
    <s v="L021091"/>
    <s v="Z08427"/>
    <s v="P007"/>
    <n v="1"/>
    <n v="39.92"/>
    <n v="0.2"/>
    <s v="Klawiatura 3"/>
    <n v="31.936000000000003"/>
    <x v="0"/>
  </r>
  <r>
    <s v="L021092"/>
    <s v="Z08427"/>
    <s v="P057"/>
    <n v="5"/>
    <n v="467.02"/>
    <n v="0"/>
    <s v="Ładowarka 1"/>
    <n v="2335.1"/>
    <x v="2"/>
  </r>
  <r>
    <s v="L021093"/>
    <s v="Z08427"/>
    <s v="P053"/>
    <n v="1"/>
    <n v="326.73"/>
    <n v="0.15"/>
    <s v="Podkładka 1"/>
    <n v="277.72050000000002"/>
    <x v="0"/>
  </r>
  <r>
    <s v="L021094"/>
    <s v="Z08428"/>
    <s v="P057"/>
    <n v="5"/>
    <n v="465.56"/>
    <n v="0.05"/>
    <s v="Ładowarka 1"/>
    <n v="2211.41"/>
    <x v="2"/>
  </r>
  <r>
    <s v="L021095"/>
    <s v="Z08429"/>
    <s v="P007"/>
    <n v="4"/>
    <n v="41.21"/>
    <n v="0.1"/>
    <s v="Klawiatura 3"/>
    <n v="148.35599999999999"/>
    <x v="0"/>
  </r>
  <r>
    <s v="L021096"/>
    <s v="Z08429"/>
    <s v="P036"/>
    <n v="1"/>
    <n v="277.64999999999998"/>
    <n v="0.15"/>
    <s v="Czajnik 4"/>
    <n v="236.00249999999997"/>
    <x v="0"/>
  </r>
  <r>
    <s v="L021097"/>
    <s v="Z08429"/>
    <s v="P055"/>
    <n v="2"/>
    <n v="607.66"/>
    <n v="0"/>
    <s v="Podkładka 3"/>
    <n v="1215.32"/>
    <x v="1"/>
  </r>
  <r>
    <s v="L021098"/>
    <s v="Z08430"/>
    <s v="P039"/>
    <n v="5"/>
    <n v="983.77"/>
    <n v="0"/>
    <s v="Termos 3"/>
    <n v="4918.8500000000004"/>
    <x v="2"/>
  </r>
  <r>
    <s v="L021099"/>
    <s v="Z08431"/>
    <s v="P028"/>
    <n v="2"/>
    <n v="724.44"/>
    <n v="0"/>
    <s v="Lampka 4"/>
    <n v="1448.88"/>
    <x v="1"/>
  </r>
  <r>
    <s v="L021100"/>
    <s v="Z08431"/>
    <s v="P050"/>
    <n v="5"/>
    <n v="1176.29"/>
    <n v="0.05"/>
    <s v="Hub USB 2"/>
    <n v="5587.3774999999996"/>
    <x v="2"/>
  </r>
  <r>
    <s v="L021101"/>
    <s v="Z08432"/>
    <s v="P021"/>
    <n v="4"/>
    <n v="606.36"/>
    <n v="0"/>
    <s v="Krzesło biurowe 1"/>
    <n v="2425.44"/>
    <x v="2"/>
  </r>
  <r>
    <s v="L021102"/>
    <s v="Z08433"/>
    <s v="P050"/>
    <n v="6"/>
    <n v="1185.06"/>
    <n v="0"/>
    <s v="Hub USB 2"/>
    <n v="7110.36"/>
    <x v="2"/>
  </r>
  <r>
    <s v="L021103"/>
    <s v="Z08434"/>
    <s v="P012"/>
    <n v="3"/>
    <n v="325.8"/>
    <n v="0"/>
    <s v="Mysz 4"/>
    <n v="977.40000000000009"/>
    <x v="1"/>
  </r>
  <r>
    <s v="L021104"/>
    <s v="Z08434"/>
    <s v="P015"/>
    <n v="6"/>
    <n v="937.2"/>
    <n v="0.1"/>
    <s v="Monitor 3"/>
    <n v="5060.880000000001"/>
    <x v="2"/>
  </r>
  <r>
    <s v="L021105"/>
    <s v="Z08434"/>
    <s v="P023"/>
    <n v="2"/>
    <n v="93.39"/>
    <n v="0.05"/>
    <s v="Krzesło biurowe 3"/>
    <n v="177.441"/>
    <x v="0"/>
  </r>
  <r>
    <s v="L021106"/>
    <s v="Z08435"/>
    <s v="P059"/>
    <n v="6"/>
    <n v="356.71"/>
    <n v="0.1"/>
    <s v="Ładowarka 3"/>
    <n v="1926.2339999999999"/>
    <x v="1"/>
  </r>
  <r>
    <s v="L021107"/>
    <s v="Z08435"/>
    <s v="P032"/>
    <n v="2"/>
    <n v="651.15"/>
    <n v="0.2"/>
    <s v="Organizer 4"/>
    <n v="1041.8399999999999"/>
    <x v="1"/>
  </r>
  <r>
    <s v="L021108"/>
    <s v="Z08435"/>
    <s v="P001"/>
    <n v="3"/>
    <n v="571.79"/>
    <n v="0"/>
    <s v="Słuchawki 1"/>
    <n v="1715.37"/>
    <x v="1"/>
  </r>
  <r>
    <s v="L021109"/>
    <s v="Z08435"/>
    <s v="P057"/>
    <n v="3"/>
    <n v="465.1"/>
    <n v="0.05"/>
    <s v="Ładowarka 1"/>
    <n v="1325.5350000000001"/>
    <x v="1"/>
  </r>
  <r>
    <s v="L021110"/>
    <s v="Z08436"/>
    <s v="P058"/>
    <n v="5"/>
    <n v="1156.82"/>
    <n v="0.1"/>
    <s v="Ładowarka 2"/>
    <n v="5205.6899999999996"/>
    <x v="2"/>
  </r>
  <r>
    <s v="L021111"/>
    <s v="Z08437"/>
    <s v="P027"/>
    <n v="6"/>
    <n v="354"/>
    <n v="0"/>
    <s v="Lampka 3"/>
    <n v="2124"/>
    <x v="2"/>
  </r>
  <r>
    <s v="L021112"/>
    <s v="Z08437"/>
    <s v="P001"/>
    <n v="1"/>
    <n v="546.79999999999995"/>
    <n v="0.1"/>
    <s v="Słuchawki 1"/>
    <n v="492.11999999999995"/>
    <x v="0"/>
  </r>
  <r>
    <s v="L021113"/>
    <s v="Z08437"/>
    <s v="P008"/>
    <n v="2"/>
    <n v="719.13"/>
    <n v="0"/>
    <s v="Klawiatura 4"/>
    <n v="1438.26"/>
    <x v="1"/>
  </r>
  <r>
    <s v="L021114"/>
    <s v="Z08438"/>
    <s v="P047"/>
    <n v="2"/>
    <n v="814.08"/>
    <n v="0.15"/>
    <s v="Etui 3"/>
    <n v="1383.9359999999999"/>
    <x v="1"/>
  </r>
  <r>
    <s v="L021115"/>
    <s v="Z08438"/>
    <s v="P023"/>
    <n v="6"/>
    <n v="89.85"/>
    <n v="0.2"/>
    <s v="Krzesło biurowe 3"/>
    <n v="431.28"/>
    <x v="0"/>
  </r>
  <r>
    <s v="L021116"/>
    <s v="Z08438"/>
    <s v="P034"/>
    <n v="3"/>
    <n v="209.85"/>
    <n v="0.05"/>
    <s v="Czajnik 2"/>
    <n v="598.07249999999988"/>
    <x v="1"/>
  </r>
  <r>
    <s v="L021117"/>
    <s v="Z08438"/>
    <s v="P016"/>
    <n v="2"/>
    <n v="946.33"/>
    <n v="0.15"/>
    <s v="Monitor 4"/>
    <n v="1608.761"/>
    <x v="1"/>
  </r>
  <r>
    <s v="L021118"/>
    <s v="Z08439"/>
    <s v="P035"/>
    <n v="5"/>
    <n v="316.61"/>
    <n v="0.05"/>
    <s v="Czajnik 3"/>
    <n v="1503.8975"/>
    <x v="1"/>
  </r>
  <r>
    <s v="L021119"/>
    <s v="Z08439"/>
    <s v="P001"/>
    <n v="4"/>
    <n v="556.78"/>
    <n v="0"/>
    <s v="Słuchawki 1"/>
    <n v="2227.12"/>
    <x v="2"/>
  </r>
  <r>
    <s v="L021120"/>
    <s v="Z08440"/>
    <s v="P014"/>
    <n v="5"/>
    <n v="95.88"/>
    <n v="0"/>
    <s v="Monitor 2"/>
    <n v="479.4"/>
    <x v="0"/>
  </r>
  <r>
    <s v="L021121"/>
    <s v="Z08440"/>
    <s v="P053"/>
    <n v="4"/>
    <n v="326.23"/>
    <n v="0.1"/>
    <s v="Podkładka 1"/>
    <n v="1174.4280000000001"/>
    <x v="1"/>
  </r>
  <r>
    <s v="L021122"/>
    <s v="Z08440"/>
    <s v="P013"/>
    <n v="4"/>
    <n v="942.2"/>
    <n v="0"/>
    <s v="Monitor 1"/>
    <n v="3768.8"/>
    <x v="2"/>
  </r>
  <r>
    <s v="L021123"/>
    <s v="Z08440"/>
    <s v="P055"/>
    <n v="5"/>
    <n v="604.19000000000005"/>
    <n v="0.1"/>
    <s v="Podkładka 3"/>
    <n v="2718.8550000000005"/>
    <x v="2"/>
  </r>
  <r>
    <s v="L021124"/>
    <s v="Z08441"/>
    <s v="P003"/>
    <n v="3"/>
    <n v="858.22"/>
    <n v="0.2"/>
    <s v="Słuchawki 3"/>
    <n v="2059.7280000000001"/>
    <x v="2"/>
  </r>
  <r>
    <s v="L021125"/>
    <s v="Z08441"/>
    <s v="P044"/>
    <n v="1"/>
    <n v="1090.19"/>
    <n v="0.05"/>
    <s v="Kabel USB-C 4"/>
    <n v="1035.6804999999999"/>
    <x v="1"/>
  </r>
  <r>
    <s v="L021126"/>
    <s v="Z08441"/>
    <s v="P014"/>
    <n v="2"/>
    <n v="94.55"/>
    <n v="0.05"/>
    <s v="Monitor 2"/>
    <n v="179.64499999999998"/>
    <x v="0"/>
  </r>
  <r>
    <s v="L021127"/>
    <s v="Z08442"/>
    <s v="P009"/>
    <n v="5"/>
    <n v="257.7"/>
    <n v="0.2"/>
    <s v="Mysz 1"/>
    <n v="1030.8"/>
    <x v="1"/>
  </r>
  <r>
    <s v="L021128"/>
    <s v="Z08442"/>
    <s v="P021"/>
    <n v="4"/>
    <n v="638.77"/>
    <n v="0.1"/>
    <s v="Krzesło biurowe 1"/>
    <n v="2299.5720000000001"/>
    <x v="2"/>
  </r>
  <r>
    <s v="L021129"/>
    <s v="Z08442"/>
    <s v="P031"/>
    <n v="2"/>
    <n v="1151.18"/>
    <n v="0.15"/>
    <s v="Organizer 3"/>
    <n v="1957.0060000000001"/>
    <x v="1"/>
  </r>
  <r>
    <s v="L021130"/>
    <s v="Z08443"/>
    <s v="P014"/>
    <n v="1"/>
    <n v="97.32"/>
    <n v="0.2"/>
    <s v="Monitor 2"/>
    <n v="77.855999999999995"/>
    <x v="0"/>
  </r>
  <r>
    <s v="L021131"/>
    <s v="Z08443"/>
    <s v="P043"/>
    <n v="1"/>
    <n v="398.45"/>
    <n v="0.15"/>
    <s v="Kabel USB-C 3"/>
    <n v="338.6825"/>
    <x v="0"/>
  </r>
  <r>
    <s v="L021132"/>
    <s v="Z08444"/>
    <s v="P017"/>
    <n v="2"/>
    <n v="703.03"/>
    <n v="0"/>
    <s v="Powerbank 1"/>
    <n v="1406.06"/>
    <x v="1"/>
  </r>
  <r>
    <s v="L021133"/>
    <s v="Z08445"/>
    <s v="P019"/>
    <n v="6"/>
    <n v="940.84"/>
    <n v="0"/>
    <s v="Powerbank 3"/>
    <n v="5645.04"/>
    <x v="2"/>
  </r>
  <r>
    <s v="L021134"/>
    <s v="Z08446"/>
    <s v="P047"/>
    <n v="6"/>
    <n v="848.6"/>
    <n v="0.2"/>
    <s v="Etui 3"/>
    <n v="4073.2800000000007"/>
    <x v="2"/>
  </r>
  <r>
    <s v="L021135"/>
    <s v="Z08446"/>
    <s v="P024"/>
    <n v="4"/>
    <n v="116.12"/>
    <n v="0.2"/>
    <s v="Krzesło biurowe 4"/>
    <n v="371.58400000000006"/>
    <x v="0"/>
  </r>
  <r>
    <s v="L021136"/>
    <s v="Z08446"/>
    <s v="P052"/>
    <n v="6"/>
    <n v="738.88"/>
    <n v="0.1"/>
    <s v="Hub USB 4"/>
    <n v="3989.9519999999998"/>
    <x v="2"/>
  </r>
  <r>
    <s v="L021137"/>
    <s v="Z08447"/>
    <s v="P024"/>
    <n v="5"/>
    <n v="110.29"/>
    <n v="0.05"/>
    <s v="Krzesło biurowe 4"/>
    <n v="523.87750000000005"/>
    <x v="1"/>
  </r>
  <r>
    <s v="L021138"/>
    <s v="Z08448"/>
    <s v="P023"/>
    <n v="2"/>
    <n v="90.32"/>
    <n v="0"/>
    <s v="Krzesło biurowe 3"/>
    <n v="180.64"/>
    <x v="0"/>
  </r>
  <r>
    <s v="L021139"/>
    <s v="Z08448"/>
    <s v="P023"/>
    <n v="6"/>
    <n v="90"/>
    <n v="0"/>
    <s v="Krzesło biurowe 3"/>
    <n v="540"/>
    <x v="1"/>
  </r>
  <r>
    <s v="L021140"/>
    <s v="Z08448"/>
    <s v="P055"/>
    <n v="6"/>
    <n v="583.70000000000005"/>
    <n v="0.2"/>
    <s v="Podkładka 3"/>
    <n v="2801.76"/>
    <x v="2"/>
  </r>
  <r>
    <s v="L021141"/>
    <s v="Z08449"/>
    <s v="P050"/>
    <n v="2"/>
    <n v="1219.68"/>
    <n v="0.05"/>
    <s v="Hub USB 2"/>
    <n v="2317.3919999999998"/>
    <x v="2"/>
  </r>
  <r>
    <s v="L021142"/>
    <s v="Z08449"/>
    <s v="P012"/>
    <n v="3"/>
    <n v="322.63"/>
    <n v="0.2"/>
    <s v="Mysz 4"/>
    <n v="774.31200000000001"/>
    <x v="1"/>
  </r>
  <r>
    <s v="L021143"/>
    <s v="Z08449"/>
    <s v="P026"/>
    <n v="3"/>
    <n v="356.93"/>
    <n v="0.1"/>
    <s v="Lampka 2"/>
    <n v="963.71100000000001"/>
    <x v="1"/>
  </r>
  <r>
    <s v="L021144"/>
    <s v="Z08449"/>
    <s v="P055"/>
    <n v="4"/>
    <n v="577.78"/>
    <n v="0.2"/>
    <s v="Podkładka 3"/>
    <n v="1848.896"/>
    <x v="1"/>
  </r>
  <r>
    <s v="L021145"/>
    <s v="Z08450"/>
    <s v="P001"/>
    <n v="5"/>
    <n v="556.52"/>
    <n v="0"/>
    <s v="Słuchawki 1"/>
    <n v="2782.6"/>
    <x v="2"/>
  </r>
  <r>
    <s v="L021146"/>
    <s v="Z08451"/>
    <s v="P023"/>
    <n v="5"/>
    <n v="92.74"/>
    <n v="0.1"/>
    <s v="Krzesło biurowe 3"/>
    <n v="417.33"/>
    <x v="0"/>
  </r>
  <r>
    <s v="L021147"/>
    <s v="Z08451"/>
    <s v="P038"/>
    <n v="2"/>
    <n v="663.04"/>
    <n v="0"/>
    <s v="Termos 2"/>
    <n v="1326.08"/>
    <x v="1"/>
  </r>
  <r>
    <s v="L021148"/>
    <s v="Z08451"/>
    <s v="P039"/>
    <n v="4"/>
    <n v="942.32"/>
    <n v="0.2"/>
    <s v="Termos 3"/>
    <n v="3015.4240000000004"/>
    <x v="2"/>
  </r>
  <r>
    <s v="L021149"/>
    <s v="Z08452"/>
    <s v="P039"/>
    <n v="1"/>
    <n v="962.25"/>
    <n v="0.05"/>
    <s v="Termos 3"/>
    <n v="914.13749999999993"/>
    <x v="1"/>
  </r>
  <r>
    <s v="L021150"/>
    <s v="Z08452"/>
    <s v="P036"/>
    <n v="2"/>
    <n v="291.56"/>
    <n v="0"/>
    <s v="Czajnik 4"/>
    <n v="583.12"/>
    <x v="1"/>
  </r>
  <r>
    <s v="L021151"/>
    <s v="Z08453"/>
    <s v="P051"/>
    <n v="6"/>
    <n v="33.44"/>
    <n v="0"/>
    <s v="Hub USB 3"/>
    <n v="200.64"/>
    <x v="0"/>
  </r>
  <r>
    <s v="L021152"/>
    <s v="Z08453"/>
    <s v="P036"/>
    <n v="3"/>
    <n v="289.33999999999997"/>
    <n v="0"/>
    <s v="Czajnik 4"/>
    <n v="868.02"/>
    <x v="1"/>
  </r>
  <r>
    <s v="L021153"/>
    <s v="Z08453"/>
    <s v="P023"/>
    <n v="1"/>
    <n v="93.99"/>
    <n v="0.05"/>
    <s v="Krzesło biurowe 3"/>
    <n v="89.290499999999994"/>
    <x v="0"/>
  </r>
  <r>
    <s v="L021154"/>
    <s v="Z08453"/>
    <s v="P043"/>
    <n v="5"/>
    <n v="379.4"/>
    <n v="0.2"/>
    <s v="Kabel USB-C 3"/>
    <n v="1517.6000000000001"/>
    <x v="1"/>
  </r>
  <r>
    <s v="L021155"/>
    <s v="Z08454"/>
    <s v="P042"/>
    <n v="3"/>
    <n v="743.61"/>
    <n v="0.2"/>
    <s v="Kabel USB-C 2"/>
    <n v="1784.664"/>
    <x v="1"/>
  </r>
  <r>
    <s v="L021156"/>
    <s v="Z08454"/>
    <s v="P010"/>
    <n v="3"/>
    <n v="702.54"/>
    <n v="0.1"/>
    <s v="Mysz 2"/>
    <n v="1896.8579999999999"/>
    <x v="1"/>
  </r>
  <r>
    <s v="L021157"/>
    <s v="Z08454"/>
    <s v="P039"/>
    <n v="6"/>
    <n v="986.81"/>
    <n v="0.15"/>
    <s v="Termos 3"/>
    <n v="5032.7309999999998"/>
    <x v="2"/>
  </r>
  <r>
    <s v="L021158"/>
    <s v="Z08455"/>
    <s v="P052"/>
    <n v="3"/>
    <n v="737.52"/>
    <n v="0"/>
    <s v="Hub USB 4"/>
    <n v="2212.56"/>
    <x v="2"/>
  </r>
  <r>
    <s v="L021159"/>
    <s v="Z08455"/>
    <s v="P026"/>
    <n v="4"/>
    <n v="368.1"/>
    <n v="0.05"/>
    <s v="Lampka 2"/>
    <n v="1398.78"/>
    <x v="1"/>
  </r>
  <r>
    <s v="L021160"/>
    <s v="Z08456"/>
    <s v="P060"/>
    <n v="1"/>
    <n v="583.95000000000005"/>
    <n v="0.15"/>
    <s v="Ładowarka 4"/>
    <n v="496.35750000000002"/>
    <x v="0"/>
  </r>
  <r>
    <s v="L021161"/>
    <s v="Z08457"/>
    <s v="P053"/>
    <n v="5"/>
    <n v="313.81"/>
    <n v="0"/>
    <s v="Podkładka 1"/>
    <n v="1569.05"/>
    <x v="1"/>
  </r>
  <r>
    <s v="L021162"/>
    <s v="Z08457"/>
    <s v="P032"/>
    <n v="5"/>
    <n v="647.67999999999995"/>
    <n v="0"/>
    <s v="Organizer 4"/>
    <n v="3238.3999999999996"/>
    <x v="2"/>
  </r>
  <r>
    <s v="L021163"/>
    <s v="Z08457"/>
    <s v="P049"/>
    <n v="3"/>
    <n v="1104.6300000000001"/>
    <n v="0"/>
    <s v="Hub USB 1"/>
    <n v="3313.8900000000003"/>
    <x v="2"/>
  </r>
  <r>
    <s v="L021164"/>
    <s v="Z08458"/>
    <s v="P012"/>
    <n v="6"/>
    <n v="329.28"/>
    <n v="0"/>
    <s v="Mysz 4"/>
    <n v="1975.6799999999998"/>
    <x v="1"/>
  </r>
  <r>
    <s v="L021165"/>
    <s v="Z08458"/>
    <s v="P045"/>
    <n v="3"/>
    <n v="95.42"/>
    <n v="0"/>
    <s v="Etui 1"/>
    <n v="286.26"/>
    <x v="0"/>
  </r>
  <r>
    <s v="L021166"/>
    <s v="Z08458"/>
    <s v="P023"/>
    <n v="1"/>
    <n v="89.97"/>
    <n v="0.2"/>
    <s v="Krzesło biurowe 3"/>
    <n v="71.975999999999999"/>
    <x v="0"/>
  </r>
  <r>
    <s v="L021167"/>
    <s v="Z08459"/>
    <s v="P044"/>
    <n v="6"/>
    <n v="1104.33"/>
    <n v="0"/>
    <s v="Kabel USB-C 4"/>
    <n v="6625.98"/>
    <x v="2"/>
  </r>
  <r>
    <s v="L021168"/>
    <s v="Z08459"/>
    <s v="P026"/>
    <n v="2"/>
    <n v="354.77"/>
    <n v="0"/>
    <s v="Lampka 2"/>
    <n v="709.54"/>
    <x v="1"/>
  </r>
  <r>
    <s v="L021169"/>
    <s v="Z08459"/>
    <s v="P035"/>
    <n v="5"/>
    <n v="323.47000000000003"/>
    <n v="0.05"/>
    <s v="Czajnik 3"/>
    <n v="1536.4825000000001"/>
    <x v="1"/>
  </r>
  <r>
    <s v="L021170"/>
    <s v="Z08460"/>
    <s v="P022"/>
    <n v="1"/>
    <n v="230.89"/>
    <n v="0.05"/>
    <s v="Krzesło biurowe 2"/>
    <n v="219.34549999999999"/>
    <x v="0"/>
  </r>
  <r>
    <s v="L021171"/>
    <s v="Z08460"/>
    <s v="P013"/>
    <n v="2"/>
    <n v="974.77"/>
    <n v="0.1"/>
    <s v="Monitor 1"/>
    <n v="1754.586"/>
    <x v="1"/>
  </r>
  <r>
    <s v="L021172"/>
    <s v="Z08461"/>
    <s v="P055"/>
    <n v="3"/>
    <n v="588.63"/>
    <n v="0.2"/>
    <s v="Podkładka 3"/>
    <n v="1412.712"/>
    <x v="1"/>
  </r>
  <r>
    <s v="L021173"/>
    <s v="Z08461"/>
    <s v="P025"/>
    <n v="3"/>
    <n v="640.11"/>
    <n v="0.1"/>
    <s v="Lampka 1"/>
    <n v="1728.297"/>
    <x v="1"/>
  </r>
  <r>
    <s v="L021174"/>
    <s v="Z08462"/>
    <s v="P030"/>
    <n v="4"/>
    <n v="183.15"/>
    <n v="0"/>
    <s v="Organizer 2"/>
    <n v="732.6"/>
    <x v="1"/>
  </r>
  <r>
    <s v="L021175"/>
    <s v="Z08463"/>
    <s v="P012"/>
    <n v="3"/>
    <n v="315.24"/>
    <n v="0"/>
    <s v="Mysz 4"/>
    <n v="945.72"/>
    <x v="1"/>
  </r>
  <r>
    <s v="L021176"/>
    <s v="Z08464"/>
    <s v="P049"/>
    <n v="4"/>
    <n v="1064.83"/>
    <n v="0"/>
    <s v="Hub USB 1"/>
    <n v="4259.32"/>
    <x v="2"/>
  </r>
  <r>
    <s v="L021177"/>
    <s v="Z08464"/>
    <s v="P020"/>
    <n v="1"/>
    <n v="971.6"/>
    <n v="0.05"/>
    <s v="Powerbank 4"/>
    <n v="923.02"/>
    <x v="1"/>
  </r>
  <r>
    <s v="L021178"/>
    <s v="Z08464"/>
    <s v="P014"/>
    <n v="5"/>
    <n v="99.7"/>
    <n v="0.05"/>
    <s v="Monitor 2"/>
    <n v="473.57499999999999"/>
    <x v="0"/>
  </r>
  <r>
    <s v="L021179"/>
    <s v="Z08465"/>
    <s v="P054"/>
    <n v="1"/>
    <n v="135.08000000000001"/>
    <n v="0.2"/>
    <s v="Podkładka 2"/>
    <n v="108.06400000000002"/>
    <x v="0"/>
  </r>
  <r>
    <s v="L021180"/>
    <s v="Z08465"/>
    <s v="P027"/>
    <n v="4"/>
    <n v="348.84"/>
    <n v="0"/>
    <s v="Lampka 3"/>
    <n v="1395.36"/>
    <x v="1"/>
  </r>
  <r>
    <s v="L021181"/>
    <s v="Z08465"/>
    <s v="P003"/>
    <n v="1"/>
    <n v="845.17"/>
    <n v="0.15"/>
    <s v="Słuchawki 3"/>
    <n v="718.39449999999999"/>
    <x v="1"/>
  </r>
  <r>
    <s v="L021182"/>
    <s v="Z08465"/>
    <s v="P008"/>
    <n v="1"/>
    <n v="703.62"/>
    <n v="0.15"/>
    <s v="Klawiatura 4"/>
    <n v="598.077"/>
    <x v="1"/>
  </r>
  <r>
    <s v="L021183"/>
    <s v="Z08466"/>
    <s v="P050"/>
    <n v="4"/>
    <n v="1204.43"/>
    <n v="0"/>
    <s v="Hub USB 2"/>
    <n v="4817.72"/>
    <x v="2"/>
  </r>
  <r>
    <s v="L021184"/>
    <s v="Z08466"/>
    <s v="P015"/>
    <n v="6"/>
    <n v="961.11"/>
    <n v="0.1"/>
    <s v="Monitor 3"/>
    <n v="5189.9939999999997"/>
    <x v="2"/>
  </r>
  <r>
    <s v="L021185"/>
    <s v="Z08466"/>
    <s v="P052"/>
    <n v="2"/>
    <n v="770.78"/>
    <n v="0.15"/>
    <s v="Hub USB 4"/>
    <n v="1310.326"/>
    <x v="1"/>
  </r>
  <r>
    <s v="L021186"/>
    <s v="Z08466"/>
    <s v="P023"/>
    <n v="5"/>
    <n v="90.57"/>
    <n v="0.05"/>
    <s v="Krzesło biurowe 3"/>
    <n v="430.20749999999992"/>
    <x v="0"/>
  </r>
  <r>
    <s v="L021187"/>
    <s v="Z08467"/>
    <s v="P035"/>
    <n v="6"/>
    <n v="322.17"/>
    <n v="0"/>
    <s v="Czajnik 3"/>
    <n v="1933.02"/>
    <x v="1"/>
  </r>
  <r>
    <s v="L021188"/>
    <s v="Z08467"/>
    <s v="P003"/>
    <n v="3"/>
    <n v="841.06"/>
    <n v="0.05"/>
    <s v="Słuchawki 3"/>
    <n v="2397.0209999999997"/>
    <x v="2"/>
  </r>
  <r>
    <s v="L021189"/>
    <s v="Z08467"/>
    <s v="P055"/>
    <n v="6"/>
    <n v="601.35"/>
    <n v="0"/>
    <s v="Podkładka 3"/>
    <n v="3608.1000000000004"/>
    <x v="2"/>
  </r>
  <r>
    <s v="L021190"/>
    <s v="Z08468"/>
    <s v="P005"/>
    <n v="1"/>
    <n v="382.9"/>
    <n v="0"/>
    <s v="Klawiatura 1"/>
    <n v="382.9"/>
    <x v="0"/>
  </r>
  <r>
    <s v="L021191"/>
    <s v="Z08468"/>
    <s v="P029"/>
    <n v="2"/>
    <n v="215.34"/>
    <n v="0.15"/>
    <s v="Organizer 1"/>
    <n v="366.07799999999997"/>
    <x v="0"/>
  </r>
  <r>
    <s v="L021192"/>
    <s v="Z08468"/>
    <s v="P038"/>
    <n v="3"/>
    <n v="699.25"/>
    <n v="0.2"/>
    <s v="Termos 2"/>
    <n v="1678.2"/>
    <x v="1"/>
  </r>
  <r>
    <s v="L021193"/>
    <s v="Z08469"/>
    <s v="P053"/>
    <n v="1"/>
    <n v="312.44"/>
    <n v="0.2"/>
    <s v="Podkładka 1"/>
    <n v="249.952"/>
    <x v="0"/>
  </r>
  <r>
    <s v="L021194"/>
    <s v="Z08469"/>
    <s v="P013"/>
    <n v="5"/>
    <n v="943.86"/>
    <n v="0.05"/>
    <s v="Monitor 1"/>
    <n v="4483.335"/>
    <x v="2"/>
  </r>
  <r>
    <s v="L021195"/>
    <s v="Z08469"/>
    <s v="P004"/>
    <n v="5"/>
    <n v="791.15"/>
    <n v="0.15"/>
    <s v="Słuchawki 4"/>
    <n v="3362.3874999999998"/>
    <x v="2"/>
  </r>
  <r>
    <s v="L021196"/>
    <s v="Z08469"/>
    <s v="P009"/>
    <n v="6"/>
    <n v="258.08"/>
    <n v="0.2"/>
    <s v="Mysz 1"/>
    <n v="1238.7840000000001"/>
    <x v="1"/>
  </r>
  <r>
    <s v="L021197"/>
    <s v="Z08470"/>
    <s v="P011"/>
    <n v="2"/>
    <n v="915.56"/>
    <n v="0.1"/>
    <s v="Mysz 3"/>
    <n v="1648.008"/>
    <x v="1"/>
  </r>
  <r>
    <s v="L021198"/>
    <s v="Z08471"/>
    <s v="P014"/>
    <n v="2"/>
    <n v="95.7"/>
    <n v="0.1"/>
    <s v="Monitor 2"/>
    <n v="172.26000000000002"/>
    <x v="0"/>
  </r>
  <r>
    <s v="L021199"/>
    <s v="Z08471"/>
    <s v="P008"/>
    <n v="5"/>
    <n v="738.23"/>
    <n v="0"/>
    <s v="Klawiatura 4"/>
    <n v="3691.15"/>
    <x v="2"/>
  </r>
  <r>
    <s v="L021200"/>
    <s v="Z08472"/>
    <s v="P007"/>
    <n v="5"/>
    <n v="41.35"/>
    <n v="0.2"/>
    <s v="Klawiatura 3"/>
    <n v="165.4"/>
    <x v="0"/>
  </r>
  <r>
    <s v="L021201"/>
    <s v="Z08472"/>
    <s v="P007"/>
    <n v="3"/>
    <n v="40.6"/>
    <n v="0.15"/>
    <s v="Klawiatura 3"/>
    <n v="103.53"/>
    <x v="0"/>
  </r>
  <r>
    <s v="L021202"/>
    <s v="Z08472"/>
    <s v="P032"/>
    <n v="3"/>
    <n v="669.99"/>
    <n v="0"/>
    <s v="Organizer 4"/>
    <n v="2009.97"/>
    <x v="2"/>
  </r>
  <r>
    <s v="L021203"/>
    <s v="Z08473"/>
    <s v="P034"/>
    <n v="2"/>
    <n v="206.19"/>
    <n v="0"/>
    <s v="Czajnik 2"/>
    <n v="412.38"/>
    <x v="0"/>
  </r>
  <r>
    <s v="L021204"/>
    <s v="Z08473"/>
    <s v="P039"/>
    <n v="2"/>
    <n v="980.57"/>
    <n v="0"/>
    <s v="Termos 3"/>
    <n v="1961.14"/>
    <x v="1"/>
  </r>
  <r>
    <s v="L021205"/>
    <s v="Z08473"/>
    <s v="P037"/>
    <n v="4"/>
    <n v="874.59"/>
    <n v="0.05"/>
    <s v="Termos 1"/>
    <n v="3323.442"/>
    <x v="2"/>
  </r>
  <r>
    <s v="L021206"/>
    <s v="Z08473"/>
    <s v="P031"/>
    <n v="6"/>
    <n v="1130.05"/>
    <n v="0"/>
    <s v="Organizer 3"/>
    <n v="6780.2999999999993"/>
    <x v="2"/>
  </r>
  <r>
    <s v="L021207"/>
    <s v="Z08474"/>
    <s v="P033"/>
    <n v="4"/>
    <n v="984.57"/>
    <n v="0.1"/>
    <s v="Czajnik 1"/>
    <n v="3544.4520000000002"/>
    <x v="2"/>
  </r>
  <r>
    <s v="L021208"/>
    <s v="Z08474"/>
    <s v="P043"/>
    <n v="5"/>
    <n v="390.06"/>
    <n v="0.15"/>
    <s v="Kabel USB-C 3"/>
    <n v="1657.7549999999999"/>
    <x v="1"/>
  </r>
  <r>
    <s v="L021209"/>
    <s v="Z08474"/>
    <s v="P036"/>
    <n v="2"/>
    <n v="280.18"/>
    <n v="0.15"/>
    <s v="Czajnik 4"/>
    <n v="476.30599999999998"/>
    <x v="0"/>
  </r>
  <r>
    <s v="L021210"/>
    <s v="Z08474"/>
    <s v="P040"/>
    <n v="1"/>
    <n v="259.92"/>
    <n v="0.15"/>
    <s v="Termos 4"/>
    <n v="220.93200000000002"/>
    <x v="0"/>
  </r>
  <r>
    <s v="L021211"/>
    <s v="Z08475"/>
    <s v="P058"/>
    <n v="3"/>
    <n v="1158.79"/>
    <n v="0"/>
    <s v="Ładowarka 2"/>
    <n v="3476.37"/>
    <x v="2"/>
  </r>
  <r>
    <s v="L021212"/>
    <s v="Z08475"/>
    <s v="P048"/>
    <n v="2"/>
    <n v="80.739999999999995"/>
    <n v="0.15"/>
    <s v="Etui 4"/>
    <n v="137.25799999999998"/>
    <x v="0"/>
  </r>
  <r>
    <s v="L021213"/>
    <s v="Z08476"/>
    <s v="P054"/>
    <n v="2"/>
    <n v="131.93"/>
    <n v="0.05"/>
    <s v="Podkładka 2"/>
    <n v="250.667"/>
    <x v="0"/>
  </r>
  <r>
    <s v="L021214"/>
    <s v="Z08476"/>
    <s v="P033"/>
    <n v="3"/>
    <n v="983.8"/>
    <n v="0.15"/>
    <s v="Czajnik 1"/>
    <n v="2508.6899999999996"/>
    <x v="2"/>
  </r>
  <r>
    <s v="L021215"/>
    <s v="Z08476"/>
    <s v="P041"/>
    <n v="4"/>
    <n v="558.30999999999995"/>
    <n v="0.2"/>
    <s v="Kabel USB-C 1"/>
    <n v="1786.5919999999999"/>
    <x v="1"/>
  </r>
  <r>
    <s v="L021216"/>
    <s v="Z08476"/>
    <s v="P053"/>
    <n v="5"/>
    <n v="317.45"/>
    <n v="0.15"/>
    <s v="Podkładka 1"/>
    <n v="1349.1624999999999"/>
    <x v="1"/>
  </r>
  <r>
    <s v="L021217"/>
    <s v="Z08477"/>
    <s v="P032"/>
    <n v="3"/>
    <n v="642.53"/>
    <n v="0"/>
    <s v="Organizer 4"/>
    <n v="1927.59"/>
    <x v="1"/>
  </r>
  <r>
    <s v="L021218"/>
    <s v="Z08478"/>
    <s v="P034"/>
    <n v="4"/>
    <n v="204.12"/>
    <n v="0.1"/>
    <s v="Czajnik 2"/>
    <n v="734.83199999999999"/>
    <x v="1"/>
  </r>
  <r>
    <s v="L021219"/>
    <s v="Z08479"/>
    <s v="P058"/>
    <n v="1"/>
    <n v="1110.26"/>
    <n v="0.05"/>
    <s v="Ładowarka 2"/>
    <n v="1054.7469999999998"/>
    <x v="1"/>
  </r>
  <r>
    <s v="L021220"/>
    <s v="Z08479"/>
    <s v="P016"/>
    <n v="3"/>
    <n v="943.67"/>
    <n v="0.05"/>
    <s v="Monitor 4"/>
    <n v="2689.4594999999995"/>
    <x v="2"/>
  </r>
  <r>
    <s v="L021221"/>
    <s v="Z08479"/>
    <s v="P035"/>
    <n v="1"/>
    <n v="324.72000000000003"/>
    <n v="0"/>
    <s v="Czajnik 3"/>
    <n v="324.72000000000003"/>
    <x v="0"/>
  </r>
  <r>
    <s v="L021222"/>
    <s v="Z08479"/>
    <s v="P057"/>
    <n v="2"/>
    <n v="463.3"/>
    <n v="0.1"/>
    <s v="Ładowarka 1"/>
    <n v="833.94"/>
    <x v="1"/>
  </r>
  <r>
    <s v="L021223"/>
    <s v="Z08480"/>
    <s v="P035"/>
    <n v="5"/>
    <n v="309.57"/>
    <n v="0.05"/>
    <s v="Czajnik 3"/>
    <n v="1470.4574999999998"/>
    <x v="1"/>
  </r>
  <r>
    <s v="L021224"/>
    <s v="Z08481"/>
    <s v="P014"/>
    <n v="5"/>
    <n v="99.1"/>
    <n v="0.2"/>
    <s v="Monitor 2"/>
    <n v="396.40000000000003"/>
    <x v="0"/>
  </r>
  <r>
    <s v="L021225"/>
    <s v="Z08481"/>
    <s v="P039"/>
    <n v="4"/>
    <n v="970.24"/>
    <n v="0"/>
    <s v="Termos 3"/>
    <n v="3880.96"/>
    <x v="2"/>
  </r>
  <r>
    <s v="L021226"/>
    <s v="Z08482"/>
    <s v="P041"/>
    <n v="6"/>
    <n v="566.89"/>
    <n v="0.1"/>
    <s v="Kabel USB-C 1"/>
    <n v="3061.2060000000001"/>
    <x v="2"/>
  </r>
  <r>
    <s v="L021227"/>
    <s v="Z08483"/>
    <s v="P040"/>
    <n v="1"/>
    <n v="269.45999999999998"/>
    <n v="0.2"/>
    <s v="Termos 4"/>
    <n v="215.56799999999998"/>
    <x v="0"/>
  </r>
  <r>
    <s v="L021228"/>
    <s v="Z08483"/>
    <s v="P059"/>
    <n v="1"/>
    <n v="363.1"/>
    <n v="0.15"/>
    <s v="Ładowarka 3"/>
    <n v="308.63499999999999"/>
    <x v="0"/>
  </r>
  <r>
    <s v="L021229"/>
    <s v="Z08483"/>
    <s v="P036"/>
    <n v="4"/>
    <n v="278.06"/>
    <n v="0.2"/>
    <s v="Czajnik 4"/>
    <n v="889.79200000000003"/>
    <x v="1"/>
  </r>
  <r>
    <s v="L021230"/>
    <s v="Z08484"/>
    <s v="P026"/>
    <n v="1"/>
    <n v="352.25"/>
    <n v="0.1"/>
    <s v="Lampka 2"/>
    <n v="317.02500000000003"/>
    <x v="0"/>
  </r>
  <r>
    <s v="L021231"/>
    <s v="Z08484"/>
    <s v="P011"/>
    <n v="5"/>
    <n v="950.79"/>
    <n v="0.15"/>
    <s v="Mysz 3"/>
    <n v="4040.8574999999996"/>
    <x v="2"/>
  </r>
  <r>
    <s v="L021232"/>
    <s v="Z08484"/>
    <s v="P043"/>
    <n v="1"/>
    <n v="394.07"/>
    <n v="0"/>
    <s v="Kabel USB-C 3"/>
    <n v="394.07"/>
    <x v="0"/>
  </r>
  <r>
    <s v="L021233"/>
    <s v="Z08484"/>
    <s v="P007"/>
    <n v="5"/>
    <n v="40.950000000000003"/>
    <n v="0"/>
    <s v="Klawiatura 3"/>
    <n v="204.75"/>
    <x v="0"/>
  </r>
  <r>
    <s v="L021234"/>
    <s v="Z08485"/>
    <s v="P021"/>
    <n v="4"/>
    <n v="606.04999999999995"/>
    <n v="0"/>
    <s v="Krzesło biurowe 1"/>
    <n v="2424.1999999999998"/>
    <x v="2"/>
  </r>
  <r>
    <s v="L021235"/>
    <s v="Z08485"/>
    <s v="P014"/>
    <n v="1"/>
    <n v="100.01"/>
    <n v="0"/>
    <s v="Monitor 2"/>
    <n v="100.01"/>
    <x v="0"/>
  </r>
  <r>
    <s v="L021236"/>
    <s v="Z08486"/>
    <s v="P060"/>
    <n v="1"/>
    <n v="580.21"/>
    <n v="0"/>
    <s v="Ładowarka 4"/>
    <n v="580.21"/>
    <x v="1"/>
  </r>
  <r>
    <s v="L021237"/>
    <s v="Z08486"/>
    <s v="P041"/>
    <n v="5"/>
    <n v="553.45000000000005"/>
    <n v="0"/>
    <s v="Kabel USB-C 1"/>
    <n v="2767.25"/>
    <x v="2"/>
  </r>
  <r>
    <s v="L021238"/>
    <s v="Z08487"/>
    <s v="P008"/>
    <n v="6"/>
    <n v="705.68"/>
    <n v="0"/>
    <s v="Klawiatura 4"/>
    <n v="4234.08"/>
    <x v="2"/>
  </r>
  <r>
    <s v="L021239"/>
    <s v="Z08487"/>
    <s v="P006"/>
    <n v="4"/>
    <n v="255.82"/>
    <n v="0"/>
    <s v="Klawiatura 2"/>
    <n v="1023.28"/>
    <x v="1"/>
  </r>
  <r>
    <s v="L021240"/>
    <s v="Z08488"/>
    <s v="P014"/>
    <n v="1"/>
    <n v="99.43"/>
    <n v="0.15"/>
    <s v="Monitor 2"/>
    <n v="84.515500000000003"/>
    <x v="0"/>
  </r>
  <r>
    <s v="L021241"/>
    <s v="Z08488"/>
    <s v="P044"/>
    <n v="5"/>
    <n v="1059.6500000000001"/>
    <n v="0.15"/>
    <s v="Kabel USB-C 4"/>
    <n v="4503.5124999999998"/>
    <x v="2"/>
  </r>
  <r>
    <s v="L021242"/>
    <s v="Z08488"/>
    <s v="P050"/>
    <n v="3"/>
    <n v="1185.24"/>
    <n v="0.15"/>
    <s v="Hub USB 2"/>
    <n v="3022.3620000000001"/>
    <x v="2"/>
  </r>
  <r>
    <s v="L021243"/>
    <s v="Z08488"/>
    <s v="P052"/>
    <n v="5"/>
    <n v="746.34"/>
    <n v="0"/>
    <s v="Hub USB 4"/>
    <n v="3731.7000000000003"/>
    <x v="2"/>
  </r>
  <r>
    <s v="L021244"/>
    <s v="Z08489"/>
    <s v="P035"/>
    <n v="4"/>
    <n v="310.57"/>
    <n v="0.15"/>
    <s v="Czajnik 3"/>
    <n v="1055.9379999999999"/>
    <x v="1"/>
  </r>
  <r>
    <s v="L021245"/>
    <s v="Z08489"/>
    <s v="P046"/>
    <n v="5"/>
    <n v="139.12"/>
    <n v="0.1"/>
    <s v="Etui 2"/>
    <n v="626.04000000000008"/>
    <x v="1"/>
  </r>
  <r>
    <s v="L021246"/>
    <s v="Z08489"/>
    <s v="P008"/>
    <n v="5"/>
    <n v="721.41"/>
    <n v="0"/>
    <s v="Klawiatura 4"/>
    <n v="3607.0499999999997"/>
    <x v="2"/>
  </r>
  <r>
    <s v="L021247"/>
    <s v="Z08490"/>
    <s v="P042"/>
    <n v="2"/>
    <n v="725.81"/>
    <n v="0"/>
    <s v="Kabel USB-C 2"/>
    <n v="1451.62"/>
    <x v="1"/>
  </r>
  <r>
    <s v="L021248"/>
    <s v="Z08490"/>
    <s v="P039"/>
    <n v="5"/>
    <n v="978.29"/>
    <n v="0"/>
    <s v="Termos 3"/>
    <n v="4891.45"/>
    <x v="2"/>
  </r>
  <r>
    <s v="L021249"/>
    <s v="Z08490"/>
    <s v="P060"/>
    <n v="6"/>
    <n v="555.54"/>
    <n v="0"/>
    <s v="Ładowarka 4"/>
    <n v="3333.24"/>
    <x v="2"/>
  </r>
  <r>
    <s v="L021250"/>
    <s v="Z08490"/>
    <s v="P028"/>
    <n v="1"/>
    <n v="730.95"/>
    <n v="0.2"/>
    <s v="Lampka 4"/>
    <n v="584.7600000000001"/>
    <x v="1"/>
  </r>
  <r>
    <s v="L021251"/>
    <s v="Z08491"/>
    <s v="P044"/>
    <n v="5"/>
    <n v="1044.74"/>
    <n v="0.15"/>
    <s v="Kabel USB-C 4"/>
    <n v="4440.1449999999995"/>
    <x v="2"/>
  </r>
  <r>
    <s v="L021252"/>
    <s v="Z08491"/>
    <s v="P045"/>
    <n v="3"/>
    <n v="93.31"/>
    <n v="0.15"/>
    <s v="Etui 1"/>
    <n v="237.94049999999999"/>
    <x v="0"/>
  </r>
  <r>
    <s v="L021253"/>
    <s v="Z08491"/>
    <s v="P027"/>
    <n v="1"/>
    <n v="363.09"/>
    <n v="0.2"/>
    <s v="Lampka 3"/>
    <n v="290.47199999999998"/>
    <x v="0"/>
  </r>
  <r>
    <s v="L021254"/>
    <s v="Z08491"/>
    <s v="P022"/>
    <n v="4"/>
    <n v="239.67"/>
    <n v="0.15"/>
    <s v="Krzesło biurowe 2"/>
    <n v="814.87799999999993"/>
    <x v="1"/>
  </r>
  <r>
    <s v="L021255"/>
    <s v="Z08492"/>
    <s v="P005"/>
    <n v="3"/>
    <n v="373.95"/>
    <n v="0.05"/>
    <s v="Klawiatura 1"/>
    <n v="1065.7574999999999"/>
    <x v="1"/>
  </r>
  <r>
    <s v="L021256"/>
    <s v="Z08492"/>
    <s v="P022"/>
    <n v="6"/>
    <n v="229.69"/>
    <n v="0.2"/>
    <s v="Krzesło biurowe 2"/>
    <n v="1102.5119999999999"/>
    <x v="1"/>
  </r>
  <r>
    <s v="L021257"/>
    <s v="Z08492"/>
    <s v="P008"/>
    <n v="3"/>
    <n v="732.88"/>
    <n v="0.15"/>
    <s v="Klawiatura 4"/>
    <n v="1868.8439999999998"/>
    <x v="1"/>
  </r>
  <r>
    <s v="L021258"/>
    <s v="Z08493"/>
    <s v="P037"/>
    <n v="6"/>
    <n v="857.55"/>
    <n v="0.1"/>
    <s v="Termos 1"/>
    <n v="4630.7699999999995"/>
    <x v="2"/>
  </r>
  <r>
    <s v="L021259"/>
    <s v="Z08493"/>
    <s v="P054"/>
    <n v="4"/>
    <n v="132.53"/>
    <n v="0.2"/>
    <s v="Podkładka 2"/>
    <n v="424.096"/>
    <x v="0"/>
  </r>
  <r>
    <s v="L021260"/>
    <s v="Z08493"/>
    <s v="P006"/>
    <n v="2"/>
    <n v="244.96"/>
    <n v="0"/>
    <s v="Klawiatura 2"/>
    <n v="489.92"/>
    <x v="0"/>
  </r>
  <r>
    <s v="L021261"/>
    <s v="Z08493"/>
    <s v="P011"/>
    <n v="4"/>
    <n v="947.5"/>
    <n v="0"/>
    <s v="Mysz 3"/>
    <n v="3790"/>
    <x v="2"/>
  </r>
  <r>
    <s v="L021262"/>
    <s v="Z08494"/>
    <s v="P057"/>
    <n v="3"/>
    <n v="469.03"/>
    <n v="0.2"/>
    <s v="Ładowarka 1"/>
    <n v="1125.672"/>
    <x v="1"/>
  </r>
  <r>
    <s v="L021263"/>
    <s v="Z08494"/>
    <s v="P032"/>
    <n v="6"/>
    <n v="666.87"/>
    <n v="0.15"/>
    <s v="Organizer 4"/>
    <n v="3401.0370000000003"/>
    <x v="2"/>
  </r>
  <r>
    <s v="L021264"/>
    <s v="Z08495"/>
    <s v="P042"/>
    <n v="1"/>
    <n v="721.5"/>
    <n v="0.15"/>
    <s v="Kabel USB-C 2"/>
    <n v="613.27499999999998"/>
    <x v="1"/>
  </r>
  <r>
    <s v="L021265"/>
    <s v="Z08495"/>
    <s v="P054"/>
    <n v="3"/>
    <n v="133.52000000000001"/>
    <n v="0"/>
    <s v="Podkładka 2"/>
    <n v="400.56000000000006"/>
    <x v="0"/>
  </r>
  <r>
    <s v="L021266"/>
    <s v="Z08495"/>
    <s v="P056"/>
    <n v="1"/>
    <n v="842.69"/>
    <n v="0.15"/>
    <s v="Podkładka 4"/>
    <n v="716.28650000000005"/>
    <x v="1"/>
  </r>
  <r>
    <s v="L021267"/>
    <s v="Z08495"/>
    <s v="P049"/>
    <n v="4"/>
    <n v="1092.8"/>
    <n v="0.05"/>
    <s v="Hub USB 1"/>
    <n v="4152.6399999999994"/>
    <x v="2"/>
  </r>
  <r>
    <s v="L021268"/>
    <s v="Z08496"/>
    <s v="P029"/>
    <n v="4"/>
    <n v="222.01"/>
    <n v="0.15"/>
    <s v="Organizer 1"/>
    <n v="754.83399999999995"/>
    <x v="1"/>
  </r>
  <r>
    <s v="L021269"/>
    <s v="Z08496"/>
    <s v="P053"/>
    <n v="2"/>
    <n v="321.38"/>
    <n v="0.15"/>
    <s v="Podkładka 1"/>
    <n v="546.346"/>
    <x v="1"/>
  </r>
  <r>
    <s v="L021270"/>
    <s v="Z08496"/>
    <s v="P002"/>
    <n v="6"/>
    <n v="265.64"/>
    <n v="0.1"/>
    <s v="Słuchawki 2"/>
    <n v="1434.4559999999999"/>
    <x v="1"/>
  </r>
  <r>
    <s v="L021271"/>
    <s v="Z08496"/>
    <s v="P025"/>
    <n v="3"/>
    <n v="638.34"/>
    <n v="0.1"/>
    <s v="Lampka 1"/>
    <n v="1723.518"/>
    <x v="1"/>
  </r>
  <r>
    <s v="L021272"/>
    <s v="Z08497"/>
    <s v="P046"/>
    <n v="5"/>
    <n v="141.87"/>
    <n v="0.05"/>
    <s v="Etui 2"/>
    <n v="673.88249999999994"/>
    <x v="1"/>
  </r>
  <r>
    <s v="L021273"/>
    <s v="Z08497"/>
    <s v="P015"/>
    <n v="4"/>
    <n v="955.97"/>
    <n v="0"/>
    <s v="Monitor 3"/>
    <n v="3823.88"/>
    <x v="2"/>
  </r>
  <r>
    <s v="L021274"/>
    <s v="Z08498"/>
    <s v="P014"/>
    <n v="1"/>
    <n v="96.95"/>
    <n v="0.05"/>
    <s v="Monitor 2"/>
    <n v="92.102499999999992"/>
    <x v="0"/>
  </r>
  <r>
    <s v="L021275"/>
    <s v="Z08498"/>
    <s v="P019"/>
    <n v="4"/>
    <n v="921.69"/>
    <n v="0.05"/>
    <s v="Powerbank 3"/>
    <n v="3502.422"/>
    <x v="2"/>
  </r>
  <r>
    <s v="L021276"/>
    <s v="Z08499"/>
    <s v="P026"/>
    <n v="4"/>
    <n v="367.4"/>
    <n v="0"/>
    <s v="Lampka 2"/>
    <n v="1469.6"/>
    <x v="1"/>
  </r>
  <r>
    <s v="L021277"/>
    <s v="Z08499"/>
    <s v="P015"/>
    <n v="2"/>
    <n v="956.59"/>
    <n v="0.15"/>
    <s v="Monitor 3"/>
    <n v="1626.203"/>
    <x v="1"/>
  </r>
  <r>
    <s v="L021278"/>
    <s v="Z08499"/>
    <s v="P051"/>
    <n v="4"/>
    <n v="33.36"/>
    <n v="0"/>
    <s v="Hub USB 3"/>
    <n v="133.44"/>
    <x v="0"/>
  </r>
  <r>
    <s v="L021279"/>
    <s v="Z08500"/>
    <s v="P012"/>
    <n v="4"/>
    <n v="326.55"/>
    <n v="0"/>
    <s v="Mysz 4"/>
    <n v="1306.2"/>
    <x v="1"/>
  </r>
  <r>
    <s v="L021280"/>
    <s v="Z08500"/>
    <s v="P042"/>
    <n v="6"/>
    <n v="749.79"/>
    <n v="0.2"/>
    <s v="Kabel USB-C 2"/>
    <n v="3598.9920000000002"/>
    <x v="2"/>
  </r>
  <r>
    <s v="L021281"/>
    <s v="Z08500"/>
    <s v="P024"/>
    <n v="6"/>
    <n v="112.8"/>
    <n v="0"/>
    <s v="Krzesło biurowe 4"/>
    <n v="676.8"/>
    <x v="1"/>
  </r>
  <r>
    <s v="L021282"/>
    <s v="Z08501"/>
    <s v="P005"/>
    <n v="4"/>
    <n v="381.87"/>
    <n v="0.2"/>
    <s v="Klawiatura 1"/>
    <n v="1221.9840000000002"/>
    <x v="1"/>
  </r>
  <r>
    <s v="L021283"/>
    <s v="Z08501"/>
    <s v="P025"/>
    <n v="2"/>
    <n v="650.98"/>
    <n v="0.1"/>
    <s v="Lampka 1"/>
    <n v="1171.7640000000001"/>
    <x v="1"/>
  </r>
  <r>
    <s v="L021284"/>
    <s v="Z08501"/>
    <s v="P051"/>
    <n v="2"/>
    <n v="33.03"/>
    <n v="0.1"/>
    <s v="Hub USB 3"/>
    <n v="59.454000000000001"/>
    <x v="0"/>
  </r>
  <r>
    <s v="L021285"/>
    <s v="Z08501"/>
    <s v="P006"/>
    <n v="4"/>
    <n v="246.4"/>
    <n v="0.15"/>
    <s v="Klawiatura 2"/>
    <n v="837.76"/>
    <x v="1"/>
  </r>
  <r>
    <s v="L021286"/>
    <s v="Z08502"/>
    <s v="P016"/>
    <n v="2"/>
    <n v="962.83"/>
    <n v="0.15"/>
    <s v="Monitor 4"/>
    <n v="1636.8109999999999"/>
    <x v="1"/>
  </r>
  <r>
    <s v="L021287"/>
    <s v="Z08503"/>
    <s v="P019"/>
    <n v="1"/>
    <n v="940.17"/>
    <n v="0.05"/>
    <s v="Powerbank 3"/>
    <n v="893.16149999999993"/>
    <x v="1"/>
  </r>
  <r>
    <s v="L021288"/>
    <s v="Z08503"/>
    <s v="P029"/>
    <n v="5"/>
    <n v="222.51"/>
    <n v="0.2"/>
    <s v="Organizer 1"/>
    <n v="890.04"/>
    <x v="1"/>
  </r>
  <r>
    <s v="L021289"/>
    <s v="Z08503"/>
    <s v="P038"/>
    <n v="2"/>
    <n v="674.51"/>
    <n v="0.05"/>
    <s v="Termos 2"/>
    <n v="1281.569"/>
    <x v="1"/>
  </r>
  <r>
    <s v="L021290"/>
    <s v="Z08504"/>
    <s v="P051"/>
    <n v="5"/>
    <n v="32.54"/>
    <n v="0.05"/>
    <s v="Hub USB 3"/>
    <n v="154.56499999999997"/>
    <x v="0"/>
  </r>
  <r>
    <s v="L021291"/>
    <s v="Z08504"/>
    <s v="P041"/>
    <n v="6"/>
    <n v="541.88"/>
    <n v="0.2"/>
    <s v="Kabel USB-C 1"/>
    <n v="2601.0239999999999"/>
    <x v="2"/>
  </r>
  <r>
    <s v="L021292"/>
    <s v="Z08504"/>
    <s v="P002"/>
    <n v="6"/>
    <n v="281.79000000000002"/>
    <n v="0"/>
    <s v="Słuchawki 2"/>
    <n v="1690.7400000000002"/>
    <x v="1"/>
  </r>
  <r>
    <s v="L021293"/>
    <s v="Z08504"/>
    <s v="P015"/>
    <n v="2"/>
    <n v="923.77"/>
    <n v="0"/>
    <s v="Monitor 3"/>
    <n v="1847.54"/>
    <x v="1"/>
  </r>
  <r>
    <s v="L021294"/>
    <s v="Z08505"/>
    <s v="P006"/>
    <n v="5"/>
    <n v="254.32"/>
    <n v="0"/>
    <s v="Klawiatura 2"/>
    <n v="1271.5999999999999"/>
    <x v="1"/>
  </r>
  <r>
    <s v="L021295"/>
    <s v="Z08505"/>
    <s v="P054"/>
    <n v="3"/>
    <n v="130.44999999999999"/>
    <n v="0.15"/>
    <s v="Podkładka 2"/>
    <n v="332.64749999999998"/>
    <x v="0"/>
  </r>
  <r>
    <s v="L021296"/>
    <s v="Z08505"/>
    <s v="P028"/>
    <n v="5"/>
    <n v="743.9"/>
    <n v="0"/>
    <s v="Lampka 4"/>
    <n v="3719.5"/>
    <x v="2"/>
  </r>
  <r>
    <s v="L021297"/>
    <s v="Z08505"/>
    <s v="P052"/>
    <n v="2"/>
    <n v="753.43"/>
    <n v="0"/>
    <s v="Hub USB 4"/>
    <n v="1506.86"/>
    <x v="1"/>
  </r>
  <r>
    <s v="L021298"/>
    <s v="Z08506"/>
    <s v="P007"/>
    <n v="1"/>
    <n v="41.4"/>
    <n v="0.1"/>
    <s v="Klawiatura 3"/>
    <n v="37.26"/>
    <x v="0"/>
  </r>
  <r>
    <s v="L021299"/>
    <s v="Z08507"/>
    <s v="P025"/>
    <n v="6"/>
    <n v="651.54"/>
    <n v="0"/>
    <s v="Lampka 1"/>
    <n v="3909.24"/>
    <x v="2"/>
  </r>
  <r>
    <s v="L021300"/>
    <s v="Z08507"/>
    <s v="P022"/>
    <n v="2"/>
    <n v="243.54"/>
    <n v="0.2"/>
    <s v="Krzesło biurowe 2"/>
    <n v="389.66399999999999"/>
    <x v="0"/>
  </r>
  <r>
    <s v="L021301"/>
    <s v="Z08507"/>
    <s v="P003"/>
    <n v="4"/>
    <n v="852.22"/>
    <n v="0.2"/>
    <s v="Słuchawki 3"/>
    <n v="2727.1040000000003"/>
    <x v="2"/>
  </r>
  <r>
    <s v="L021302"/>
    <s v="Z08507"/>
    <s v="P046"/>
    <n v="6"/>
    <n v="137.01"/>
    <n v="0.05"/>
    <s v="Etui 2"/>
    <n v="780.95699999999988"/>
    <x v="1"/>
  </r>
  <r>
    <s v="L021303"/>
    <s v="Z08508"/>
    <s v="P015"/>
    <n v="1"/>
    <n v="979.77"/>
    <n v="0"/>
    <s v="Monitor 3"/>
    <n v="979.77"/>
    <x v="1"/>
  </r>
  <r>
    <s v="L021304"/>
    <s v="Z08508"/>
    <s v="P018"/>
    <n v="5"/>
    <n v="434.86"/>
    <n v="0"/>
    <s v="Powerbank 2"/>
    <n v="2174.3000000000002"/>
    <x v="2"/>
  </r>
  <r>
    <s v="L021305"/>
    <s v="Z08508"/>
    <s v="P051"/>
    <n v="1"/>
    <n v="33.07"/>
    <n v="0"/>
    <s v="Hub USB 3"/>
    <n v="33.07"/>
    <x v="0"/>
  </r>
  <r>
    <s v="L021306"/>
    <s v="Z08509"/>
    <s v="P027"/>
    <n v="4"/>
    <n v="351.45"/>
    <n v="0"/>
    <s v="Lampka 3"/>
    <n v="1405.8"/>
    <x v="1"/>
  </r>
  <r>
    <s v="L021307"/>
    <s v="Z08509"/>
    <s v="P016"/>
    <n v="4"/>
    <n v="960.83"/>
    <n v="0.15"/>
    <s v="Monitor 4"/>
    <n v="3266.8220000000001"/>
    <x v="2"/>
  </r>
  <r>
    <s v="L021308"/>
    <s v="Z08510"/>
    <s v="P006"/>
    <n v="6"/>
    <n v="246.28"/>
    <n v="0"/>
    <s v="Klawiatura 2"/>
    <n v="1477.68"/>
    <x v="1"/>
  </r>
  <r>
    <s v="L021309"/>
    <s v="Z08510"/>
    <s v="P004"/>
    <n v="4"/>
    <n v="780.78"/>
    <n v="0.15"/>
    <s v="Słuchawki 4"/>
    <n v="2654.652"/>
    <x v="2"/>
  </r>
  <r>
    <s v="L021310"/>
    <s v="Z08510"/>
    <s v="P059"/>
    <n v="2"/>
    <n v="349.09"/>
    <n v="0"/>
    <s v="Ładowarka 3"/>
    <n v="698.18"/>
    <x v="1"/>
  </r>
  <r>
    <s v="L021311"/>
    <s v="Z08511"/>
    <s v="P047"/>
    <n v="4"/>
    <n v="847.93"/>
    <n v="0"/>
    <s v="Etui 3"/>
    <n v="3391.72"/>
    <x v="2"/>
  </r>
  <r>
    <s v="L021312"/>
    <s v="Z08512"/>
    <s v="P058"/>
    <n v="1"/>
    <n v="1113.18"/>
    <n v="0"/>
    <s v="Ładowarka 2"/>
    <n v="1113.18"/>
    <x v="1"/>
  </r>
  <r>
    <s v="L021313"/>
    <s v="Z08512"/>
    <s v="P030"/>
    <n v="2"/>
    <n v="178.29"/>
    <n v="0"/>
    <s v="Organizer 2"/>
    <n v="356.58"/>
    <x v="0"/>
  </r>
  <r>
    <s v="L021314"/>
    <s v="Z08512"/>
    <s v="P040"/>
    <n v="4"/>
    <n v="260.98"/>
    <n v="0.15"/>
    <s v="Termos 4"/>
    <n v="887.33199999999999"/>
    <x v="1"/>
  </r>
  <r>
    <s v="L021315"/>
    <s v="Z08512"/>
    <s v="P060"/>
    <n v="1"/>
    <n v="584.28"/>
    <n v="0"/>
    <s v="Ładowarka 4"/>
    <n v="584.28"/>
    <x v="1"/>
  </r>
  <r>
    <s v="L021316"/>
    <s v="Z08513"/>
    <s v="P055"/>
    <n v="3"/>
    <n v="581.88"/>
    <n v="0.1"/>
    <s v="Podkładka 3"/>
    <n v="1571.076"/>
    <x v="1"/>
  </r>
  <r>
    <s v="L021317"/>
    <s v="Z08513"/>
    <s v="P028"/>
    <n v="1"/>
    <n v="753.55"/>
    <n v="0"/>
    <s v="Lampka 4"/>
    <n v="753.55"/>
    <x v="1"/>
  </r>
  <r>
    <s v="L021318"/>
    <s v="Z08514"/>
    <s v="P015"/>
    <n v="5"/>
    <n v="938.61"/>
    <n v="0.05"/>
    <s v="Monitor 3"/>
    <n v="4458.3975"/>
    <x v="2"/>
  </r>
  <r>
    <s v="L021319"/>
    <s v="Z08514"/>
    <s v="P041"/>
    <n v="5"/>
    <n v="560.63"/>
    <n v="0.1"/>
    <s v="Kabel USB-C 1"/>
    <n v="2522.835"/>
    <x v="2"/>
  </r>
  <r>
    <s v="L021320"/>
    <s v="Z08514"/>
    <s v="P032"/>
    <n v="5"/>
    <n v="643.32000000000005"/>
    <n v="0"/>
    <s v="Organizer 4"/>
    <n v="3216.6000000000004"/>
    <x v="2"/>
  </r>
  <r>
    <s v="L021321"/>
    <s v="Z08514"/>
    <s v="P042"/>
    <n v="5"/>
    <n v="744.4"/>
    <n v="0.15"/>
    <s v="Kabel USB-C 2"/>
    <n v="3163.7"/>
    <x v="2"/>
  </r>
  <r>
    <s v="L021322"/>
    <s v="Z08515"/>
    <s v="P053"/>
    <n v="1"/>
    <n v="326.05"/>
    <n v="0.1"/>
    <s v="Podkładka 1"/>
    <n v="293.44499999999999"/>
    <x v="0"/>
  </r>
  <r>
    <s v="L021323"/>
    <s v="Z08515"/>
    <s v="P007"/>
    <n v="6"/>
    <n v="41.63"/>
    <n v="0.1"/>
    <s v="Klawiatura 3"/>
    <n v="224.80200000000002"/>
    <x v="0"/>
  </r>
  <r>
    <s v="L021324"/>
    <s v="Z08515"/>
    <s v="P018"/>
    <n v="3"/>
    <n v="414.96"/>
    <n v="0"/>
    <s v="Powerbank 2"/>
    <n v="1244.8799999999999"/>
    <x v="1"/>
  </r>
  <r>
    <s v="L021325"/>
    <s v="Z08515"/>
    <s v="P037"/>
    <n v="2"/>
    <n v="884.09"/>
    <n v="0.15"/>
    <s v="Termos 1"/>
    <n v="1502.953"/>
    <x v="1"/>
  </r>
  <r>
    <s v="L021326"/>
    <s v="Z08516"/>
    <s v="P001"/>
    <n v="3"/>
    <n v="554.38"/>
    <n v="0.15"/>
    <s v="Słuchawki 1"/>
    <n v="1413.6689999999999"/>
    <x v="1"/>
  </r>
  <r>
    <s v="L021327"/>
    <s v="Z08516"/>
    <s v="P044"/>
    <n v="3"/>
    <n v="1060.49"/>
    <n v="0"/>
    <s v="Kabel USB-C 4"/>
    <n v="3181.4700000000003"/>
    <x v="2"/>
  </r>
  <r>
    <s v="L021328"/>
    <s v="Z08517"/>
    <s v="P035"/>
    <n v="6"/>
    <n v="309.57"/>
    <n v="0.1"/>
    <s v="Czajnik 3"/>
    <n v="1671.6780000000001"/>
    <x v="1"/>
  </r>
  <r>
    <s v="L021329"/>
    <s v="Z08517"/>
    <s v="P017"/>
    <n v="2"/>
    <n v="719.18"/>
    <n v="0"/>
    <s v="Powerbank 1"/>
    <n v="1438.36"/>
    <x v="1"/>
  </r>
  <r>
    <s v="L021330"/>
    <s v="Z08517"/>
    <s v="P040"/>
    <n v="4"/>
    <n v="265.51"/>
    <n v="0.2"/>
    <s v="Termos 4"/>
    <n v="849.63200000000006"/>
    <x v="1"/>
  </r>
  <r>
    <s v="L021331"/>
    <s v="Z08517"/>
    <s v="P036"/>
    <n v="3"/>
    <n v="290.16000000000003"/>
    <n v="0.1"/>
    <s v="Czajnik 4"/>
    <n v="783.43200000000002"/>
    <x v="1"/>
  </r>
  <r>
    <s v="L021332"/>
    <s v="Z08518"/>
    <s v="P030"/>
    <n v="6"/>
    <n v="184.98"/>
    <n v="0"/>
    <s v="Organizer 2"/>
    <n v="1109.8799999999999"/>
    <x v="1"/>
  </r>
  <r>
    <s v="L021333"/>
    <s v="Z08519"/>
    <s v="P059"/>
    <n v="4"/>
    <n v="360.91"/>
    <n v="0"/>
    <s v="Ładowarka 3"/>
    <n v="1443.64"/>
    <x v="1"/>
  </r>
  <r>
    <s v="L021334"/>
    <s v="Z08520"/>
    <s v="P015"/>
    <n v="5"/>
    <n v="960.46"/>
    <n v="0.15"/>
    <s v="Monitor 3"/>
    <n v="4081.9549999999999"/>
    <x v="2"/>
  </r>
  <r>
    <s v="L021335"/>
    <s v="Z08520"/>
    <s v="P038"/>
    <n v="1"/>
    <n v="675.97"/>
    <n v="0.2"/>
    <s v="Termos 2"/>
    <n v="540.77600000000007"/>
    <x v="1"/>
  </r>
  <r>
    <s v="L021336"/>
    <s v="Z08521"/>
    <s v="P001"/>
    <n v="2"/>
    <n v="563.72"/>
    <n v="0"/>
    <s v="Słuchawki 1"/>
    <n v="1127.44"/>
    <x v="1"/>
  </r>
  <r>
    <s v="L021337"/>
    <s v="Z08522"/>
    <s v="P013"/>
    <n v="4"/>
    <n v="984.2"/>
    <n v="0.05"/>
    <s v="Monitor 1"/>
    <n v="3739.96"/>
    <x v="2"/>
  </r>
  <r>
    <s v="L021338"/>
    <s v="Z08522"/>
    <s v="P052"/>
    <n v="6"/>
    <n v="735.36"/>
    <n v="0"/>
    <s v="Hub USB 4"/>
    <n v="4412.16"/>
    <x v="2"/>
  </r>
  <r>
    <s v="L021339"/>
    <s v="Z08522"/>
    <s v="P049"/>
    <n v="5"/>
    <n v="1059.2"/>
    <n v="0.2"/>
    <s v="Hub USB 1"/>
    <n v="4236.8"/>
    <x v="2"/>
  </r>
  <r>
    <s v="L021340"/>
    <s v="Z08523"/>
    <s v="P023"/>
    <n v="5"/>
    <n v="88.76"/>
    <n v="0"/>
    <s v="Krzesło biurowe 3"/>
    <n v="443.8"/>
    <x v="0"/>
  </r>
  <r>
    <s v="L021341"/>
    <s v="Z08523"/>
    <s v="P006"/>
    <n v="5"/>
    <n v="243.03"/>
    <n v="0"/>
    <s v="Klawiatura 2"/>
    <n v="1215.1500000000001"/>
    <x v="1"/>
  </r>
  <r>
    <s v="L021342"/>
    <s v="Z08523"/>
    <s v="P043"/>
    <n v="4"/>
    <n v="386.58"/>
    <n v="0.2"/>
    <s v="Kabel USB-C 3"/>
    <n v="1237.056"/>
    <x v="1"/>
  </r>
  <r>
    <s v="L021343"/>
    <s v="Z08524"/>
    <s v="P038"/>
    <n v="5"/>
    <n v="667.8"/>
    <n v="0.15"/>
    <s v="Termos 2"/>
    <n v="2838.15"/>
    <x v="2"/>
  </r>
  <r>
    <s v="L021344"/>
    <s v="Z08525"/>
    <s v="P002"/>
    <n v="5"/>
    <n v="272.81"/>
    <n v="0"/>
    <s v="Słuchawki 2"/>
    <n v="1364.05"/>
    <x v="1"/>
  </r>
  <r>
    <s v="L021345"/>
    <s v="Z08526"/>
    <s v="P016"/>
    <n v="2"/>
    <n v="956.25"/>
    <n v="0.2"/>
    <s v="Monitor 4"/>
    <n v="1530"/>
    <x v="1"/>
  </r>
  <r>
    <s v="L021346"/>
    <s v="Z08527"/>
    <s v="P037"/>
    <n v="1"/>
    <n v="882.43"/>
    <n v="0"/>
    <s v="Termos 1"/>
    <n v="882.43"/>
    <x v="1"/>
  </r>
  <r>
    <s v="L021347"/>
    <s v="Z08527"/>
    <s v="P015"/>
    <n v="2"/>
    <n v="943.16"/>
    <n v="0"/>
    <s v="Monitor 3"/>
    <n v="1886.32"/>
    <x v="1"/>
  </r>
  <r>
    <s v="L021348"/>
    <s v="Z08527"/>
    <s v="P014"/>
    <n v="6"/>
    <n v="99.54"/>
    <n v="0.2"/>
    <s v="Monitor 2"/>
    <n v="477.79200000000003"/>
    <x v="0"/>
  </r>
  <r>
    <s v="L021349"/>
    <s v="Z08527"/>
    <s v="P020"/>
    <n v="5"/>
    <n v="931.17"/>
    <n v="0"/>
    <s v="Powerbank 4"/>
    <n v="4655.8499999999995"/>
    <x v="2"/>
  </r>
  <r>
    <s v="L021350"/>
    <s v="Z08528"/>
    <s v="P033"/>
    <n v="6"/>
    <n v="1038.5"/>
    <n v="0"/>
    <s v="Czajnik 1"/>
    <n v="6231"/>
    <x v="2"/>
  </r>
  <r>
    <s v="L021351"/>
    <s v="Z08528"/>
    <s v="P002"/>
    <n v="6"/>
    <n v="274.58"/>
    <n v="0.15"/>
    <s v="Słuchawki 2"/>
    <n v="1400.3579999999999"/>
    <x v="1"/>
  </r>
  <r>
    <s v="L021352"/>
    <s v="Z08528"/>
    <s v="P054"/>
    <n v="1"/>
    <n v="130.97999999999999"/>
    <n v="0.05"/>
    <s v="Podkładka 2"/>
    <n v="124.43099999999998"/>
    <x v="0"/>
  </r>
  <r>
    <s v="L021353"/>
    <s v="Z08529"/>
    <s v="P037"/>
    <n v="3"/>
    <n v="855.51"/>
    <n v="0.05"/>
    <s v="Termos 1"/>
    <n v="2438.2034999999996"/>
    <x v="2"/>
  </r>
  <r>
    <s v="L021354"/>
    <s v="Z08529"/>
    <s v="P019"/>
    <n v="1"/>
    <n v="952.08"/>
    <n v="0"/>
    <s v="Powerbank 3"/>
    <n v="952.08"/>
    <x v="1"/>
  </r>
  <r>
    <s v="L021355"/>
    <s v="Z08529"/>
    <s v="P002"/>
    <n v="2"/>
    <n v="279.26"/>
    <n v="0.2"/>
    <s v="Słuchawki 2"/>
    <n v="446.81600000000003"/>
    <x v="0"/>
  </r>
  <r>
    <s v="L021356"/>
    <s v="Z08530"/>
    <s v="P055"/>
    <n v="6"/>
    <n v="577.30999999999995"/>
    <n v="0.2"/>
    <s v="Podkładka 3"/>
    <n v="2771.0879999999997"/>
    <x v="2"/>
  </r>
  <r>
    <s v="L021357"/>
    <s v="Z08530"/>
    <s v="P035"/>
    <n v="4"/>
    <n v="314.89999999999998"/>
    <n v="0"/>
    <s v="Czajnik 3"/>
    <n v="1259.5999999999999"/>
    <x v="1"/>
  </r>
  <r>
    <s v="L021358"/>
    <s v="Z08530"/>
    <s v="P002"/>
    <n v="2"/>
    <n v="277.16000000000003"/>
    <n v="0.05"/>
    <s v="Słuchawki 2"/>
    <n v="526.60400000000004"/>
    <x v="1"/>
  </r>
  <r>
    <s v="L021359"/>
    <s v="Z08530"/>
    <s v="P026"/>
    <n v="4"/>
    <n v="368.97"/>
    <n v="0.2"/>
    <s v="Lampka 2"/>
    <n v="1180.7040000000002"/>
    <x v="1"/>
  </r>
  <r>
    <s v="L021360"/>
    <s v="Z08531"/>
    <s v="P036"/>
    <n v="3"/>
    <n v="290.82"/>
    <n v="0.2"/>
    <s v="Czajnik 4"/>
    <n v="697.96800000000007"/>
    <x v="1"/>
  </r>
  <r>
    <s v="L021361"/>
    <s v="Z08532"/>
    <s v="P057"/>
    <n v="5"/>
    <n v="489.16"/>
    <n v="0.05"/>
    <s v="Ładowarka 1"/>
    <n v="2323.5100000000002"/>
    <x v="2"/>
  </r>
  <r>
    <s v="L021362"/>
    <s v="Z08532"/>
    <s v="P055"/>
    <n v="3"/>
    <n v="575.41"/>
    <n v="0"/>
    <s v="Podkładka 3"/>
    <n v="1726.23"/>
    <x v="1"/>
  </r>
  <r>
    <s v="L021363"/>
    <s v="Z08533"/>
    <s v="P013"/>
    <n v="2"/>
    <n v="975.85"/>
    <n v="0"/>
    <s v="Monitor 1"/>
    <n v="1951.7"/>
    <x v="1"/>
  </r>
  <r>
    <s v="L021364"/>
    <s v="Z08534"/>
    <s v="P041"/>
    <n v="4"/>
    <n v="537.21"/>
    <n v="0"/>
    <s v="Kabel USB-C 1"/>
    <n v="2148.84"/>
    <x v="2"/>
  </r>
  <r>
    <s v="L021365"/>
    <s v="Z08535"/>
    <s v="P020"/>
    <n v="1"/>
    <n v="979.53"/>
    <n v="0.15"/>
    <s v="Powerbank 4"/>
    <n v="832.60050000000001"/>
    <x v="1"/>
  </r>
  <r>
    <s v="L021366"/>
    <s v="Z08535"/>
    <s v="P016"/>
    <n v="5"/>
    <n v="929.23"/>
    <n v="0.1"/>
    <s v="Monitor 4"/>
    <n v="4181.5349999999999"/>
    <x v="2"/>
  </r>
  <r>
    <s v="L021367"/>
    <s v="Z08535"/>
    <s v="P007"/>
    <n v="3"/>
    <n v="40.53"/>
    <n v="0.2"/>
    <s v="Klawiatura 3"/>
    <n v="97.272000000000006"/>
    <x v="0"/>
  </r>
  <r>
    <s v="L021368"/>
    <s v="Z08536"/>
    <s v="P009"/>
    <n v="3"/>
    <n v="260.52"/>
    <n v="0"/>
    <s v="Mysz 1"/>
    <n v="781.56"/>
    <x v="1"/>
  </r>
  <r>
    <s v="L021369"/>
    <s v="Z08536"/>
    <s v="P035"/>
    <n v="6"/>
    <n v="311.25"/>
    <n v="0.1"/>
    <s v="Czajnik 3"/>
    <n v="1680.75"/>
    <x v="1"/>
  </r>
  <r>
    <s v="L021370"/>
    <s v="Z08536"/>
    <s v="P055"/>
    <n v="4"/>
    <n v="596.59"/>
    <n v="0.15"/>
    <s v="Podkładka 3"/>
    <n v="2028.4059999999999"/>
    <x v="2"/>
  </r>
  <r>
    <s v="L021371"/>
    <s v="Z08537"/>
    <s v="P012"/>
    <n v="4"/>
    <n v="330.98"/>
    <n v="0.15"/>
    <s v="Mysz 4"/>
    <n v="1125.3320000000001"/>
    <x v="1"/>
  </r>
  <r>
    <s v="L021372"/>
    <s v="Z08537"/>
    <s v="P049"/>
    <n v="2"/>
    <n v="1058.8900000000001"/>
    <n v="0"/>
    <s v="Hub USB 1"/>
    <n v="2117.7800000000002"/>
    <x v="2"/>
  </r>
  <r>
    <s v="L021373"/>
    <s v="Z08538"/>
    <s v="P025"/>
    <n v="6"/>
    <n v="638.25"/>
    <n v="0.05"/>
    <s v="Lampka 1"/>
    <n v="3638.0249999999996"/>
    <x v="2"/>
  </r>
  <r>
    <s v="L021374"/>
    <s v="Z08538"/>
    <s v="P021"/>
    <n v="3"/>
    <n v="629.48"/>
    <n v="0.15"/>
    <s v="Krzesło biurowe 1"/>
    <n v="1605.174"/>
    <x v="1"/>
  </r>
  <r>
    <s v="L021375"/>
    <s v="Z08538"/>
    <s v="P038"/>
    <n v="1"/>
    <n v="677.74"/>
    <n v="0.2"/>
    <s v="Termos 2"/>
    <n v="542.19200000000001"/>
    <x v="1"/>
  </r>
  <r>
    <s v="L021376"/>
    <s v="Z08538"/>
    <s v="P038"/>
    <n v="2"/>
    <n v="681.58"/>
    <n v="0"/>
    <s v="Termos 2"/>
    <n v="1363.16"/>
    <x v="1"/>
  </r>
  <r>
    <s v="L021377"/>
    <s v="Z08539"/>
    <s v="P057"/>
    <n v="5"/>
    <n v="464.25"/>
    <n v="0.05"/>
    <s v="Ładowarka 1"/>
    <n v="2205.1875"/>
    <x v="2"/>
  </r>
  <r>
    <s v="L021378"/>
    <s v="Z08539"/>
    <s v="P030"/>
    <n v="3"/>
    <n v="181.1"/>
    <n v="0.15"/>
    <s v="Organizer 2"/>
    <n v="461.80499999999995"/>
    <x v="0"/>
  </r>
  <r>
    <s v="L021379"/>
    <s v="Z08539"/>
    <s v="P002"/>
    <n v="5"/>
    <n v="272.70999999999998"/>
    <n v="0.2"/>
    <s v="Słuchawki 2"/>
    <n v="1090.8399999999999"/>
    <x v="1"/>
  </r>
  <r>
    <s v="L021380"/>
    <s v="Z08540"/>
    <s v="P042"/>
    <n v="4"/>
    <n v="745.21"/>
    <n v="0"/>
    <s v="Kabel USB-C 2"/>
    <n v="2980.84"/>
    <x v="2"/>
  </r>
  <r>
    <s v="L021381"/>
    <s v="Z08540"/>
    <s v="P019"/>
    <n v="2"/>
    <n v="931.54"/>
    <n v="0"/>
    <s v="Powerbank 3"/>
    <n v="1863.08"/>
    <x v="1"/>
  </r>
  <r>
    <s v="L021382"/>
    <s v="Z08540"/>
    <s v="P009"/>
    <n v="1"/>
    <n v="264.3"/>
    <n v="0.05"/>
    <s v="Mysz 1"/>
    <n v="251.08500000000001"/>
    <x v="0"/>
  </r>
  <r>
    <s v="L021383"/>
    <s v="Z08540"/>
    <s v="P024"/>
    <n v="1"/>
    <n v="112.09"/>
    <n v="0"/>
    <s v="Krzesło biurowe 4"/>
    <n v="112.09"/>
    <x v="0"/>
  </r>
  <r>
    <s v="L021384"/>
    <s v="Z08541"/>
    <s v="P051"/>
    <n v="5"/>
    <n v="32.35"/>
    <n v="0.05"/>
    <s v="Hub USB 3"/>
    <n v="153.66249999999999"/>
    <x v="0"/>
  </r>
  <r>
    <s v="L021385"/>
    <s v="Z08541"/>
    <s v="P043"/>
    <n v="6"/>
    <n v="395.6"/>
    <n v="0"/>
    <s v="Kabel USB-C 3"/>
    <n v="2373.6000000000004"/>
    <x v="2"/>
  </r>
  <r>
    <s v="L021386"/>
    <s v="Z08541"/>
    <s v="P009"/>
    <n v="4"/>
    <n v="262.29000000000002"/>
    <n v="0"/>
    <s v="Mysz 1"/>
    <n v="1049.1600000000001"/>
    <x v="1"/>
  </r>
  <r>
    <s v="L021387"/>
    <s v="Z08541"/>
    <s v="P036"/>
    <n v="4"/>
    <n v="280.64"/>
    <n v="0"/>
    <s v="Czajnik 4"/>
    <n v="1122.56"/>
    <x v="1"/>
  </r>
  <r>
    <s v="L021388"/>
    <s v="Z08542"/>
    <s v="P017"/>
    <n v="6"/>
    <n v="678.64"/>
    <n v="0.2"/>
    <s v="Powerbank 1"/>
    <n v="3257.4720000000002"/>
    <x v="2"/>
  </r>
  <r>
    <s v="L021389"/>
    <s v="Z08543"/>
    <s v="P015"/>
    <n v="4"/>
    <n v="933.51"/>
    <n v="0"/>
    <s v="Monitor 3"/>
    <n v="3734.04"/>
    <x v="2"/>
  </r>
  <r>
    <s v="L021390"/>
    <s v="Z08543"/>
    <s v="P059"/>
    <n v="6"/>
    <n v="358.85"/>
    <n v="0.15"/>
    <s v="Ładowarka 3"/>
    <n v="1830.1350000000002"/>
    <x v="1"/>
  </r>
  <r>
    <s v="L021391"/>
    <s v="Z08543"/>
    <s v="P046"/>
    <n v="2"/>
    <n v="138.77000000000001"/>
    <n v="0"/>
    <s v="Etui 2"/>
    <n v="277.54000000000002"/>
    <x v="0"/>
  </r>
  <r>
    <s v="L021392"/>
    <s v="Z08543"/>
    <s v="P025"/>
    <n v="4"/>
    <n v="642.27"/>
    <n v="0"/>
    <s v="Lampka 1"/>
    <n v="2569.08"/>
    <x v="2"/>
  </r>
  <r>
    <s v="L021393"/>
    <s v="Z08544"/>
    <s v="P042"/>
    <n v="3"/>
    <n v="736.16"/>
    <n v="0.05"/>
    <s v="Kabel USB-C 2"/>
    <n v="2098.056"/>
    <x v="2"/>
  </r>
  <r>
    <s v="L021394"/>
    <s v="Z08544"/>
    <s v="P052"/>
    <n v="5"/>
    <n v="741.23"/>
    <n v="0.15"/>
    <s v="Hub USB 4"/>
    <n v="3150.2275"/>
    <x v="2"/>
  </r>
  <r>
    <s v="L021395"/>
    <s v="Z08544"/>
    <s v="P051"/>
    <n v="4"/>
    <n v="33.299999999999997"/>
    <n v="0.15"/>
    <s v="Hub USB 3"/>
    <n v="113.21999999999998"/>
    <x v="0"/>
  </r>
  <r>
    <s v="L021396"/>
    <s v="Z08544"/>
    <s v="P046"/>
    <n v="2"/>
    <n v="144.32"/>
    <n v="0.1"/>
    <s v="Etui 2"/>
    <n v="259.77600000000001"/>
    <x v="0"/>
  </r>
  <r>
    <s v="L021397"/>
    <s v="Z08545"/>
    <s v="P027"/>
    <n v="3"/>
    <n v="354.06"/>
    <n v="0"/>
    <s v="Lampka 3"/>
    <n v="1062.18"/>
    <x v="1"/>
  </r>
  <r>
    <s v="L021398"/>
    <s v="Z08546"/>
    <s v="P040"/>
    <n v="2"/>
    <n v="261.73"/>
    <n v="0.15"/>
    <s v="Termos 4"/>
    <n v="444.94100000000003"/>
    <x v="0"/>
  </r>
  <r>
    <s v="L021399"/>
    <s v="Z08547"/>
    <s v="P019"/>
    <n v="2"/>
    <n v="917.24"/>
    <n v="0.1"/>
    <s v="Powerbank 3"/>
    <n v="1651.0320000000002"/>
    <x v="1"/>
  </r>
  <r>
    <s v="L021400"/>
    <s v="Z08547"/>
    <s v="P035"/>
    <n v="3"/>
    <n v="324.42"/>
    <n v="0.15"/>
    <s v="Czajnik 3"/>
    <n v="827.27099999999996"/>
    <x v="1"/>
  </r>
  <r>
    <s v="L021401"/>
    <s v="Z08547"/>
    <s v="P040"/>
    <n v="4"/>
    <n v="262.86"/>
    <n v="0.1"/>
    <s v="Termos 4"/>
    <n v="946.29600000000005"/>
    <x v="1"/>
  </r>
  <r>
    <s v="L021402"/>
    <s v="Z08548"/>
    <s v="P045"/>
    <n v="5"/>
    <n v="91.04"/>
    <n v="0.2"/>
    <s v="Etui 1"/>
    <n v="364.16000000000008"/>
    <x v="0"/>
  </r>
  <r>
    <s v="L021403"/>
    <s v="Z08548"/>
    <s v="P050"/>
    <n v="1"/>
    <n v="1183.83"/>
    <n v="0"/>
    <s v="Hub USB 2"/>
    <n v="1183.83"/>
    <x v="1"/>
  </r>
  <r>
    <s v="L021404"/>
    <s v="Z08548"/>
    <s v="P035"/>
    <n v="2"/>
    <n v="311.32"/>
    <n v="0"/>
    <s v="Czajnik 3"/>
    <n v="622.64"/>
    <x v="1"/>
  </r>
  <r>
    <s v="L021405"/>
    <s v="Z08548"/>
    <s v="P022"/>
    <n v="6"/>
    <n v="235.88"/>
    <n v="0"/>
    <s v="Krzesło biurowe 2"/>
    <n v="1415.28"/>
    <x v="1"/>
  </r>
  <r>
    <s v="L021406"/>
    <s v="Z08549"/>
    <s v="P051"/>
    <n v="5"/>
    <n v="34.19"/>
    <n v="0.2"/>
    <s v="Hub USB 3"/>
    <n v="136.76"/>
    <x v="0"/>
  </r>
  <r>
    <s v="L021407"/>
    <s v="Z08550"/>
    <s v="P051"/>
    <n v="3"/>
    <n v="32.619999999999997"/>
    <n v="0.15"/>
    <s v="Hub USB 3"/>
    <n v="83.180999999999983"/>
    <x v="0"/>
  </r>
  <r>
    <s v="L021408"/>
    <s v="Z08550"/>
    <s v="P021"/>
    <n v="3"/>
    <n v="623.45000000000005"/>
    <n v="0"/>
    <s v="Krzesło biurowe 1"/>
    <n v="1870.3500000000001"/>
    <x v="1"/>
  </r>
  <r>
    <s v="L021409"/>
    <s v="Z08551"/>
    <s v="P012"/>
    <n v="5"/>
    <n v="318.64999999999998"/>
    <n v="0.05"/>
    <s v="Mysz 4"/>
    <n v="1513.5874999999999"/>
    <x v="1"/>
  </r>
  <r>
    <s v="L021410"/>
    <s v="Z08551"/>
    <s v="P002"/>
    <n v="1"/>
    <n v="270"/>
    <n v="0.2"/>
    <s v="Słuchawki 2"/>
    <n v="216"/>
    <x v="0"/>
  </r>
  <r>
    <s v="L021411"/>
    <s v="Z08551"/>
    <s v="P025"/>
    <n v="5"/>
    <n v="634.55999999999995"/>
    <n v="0"/>
    <s v="Lampka 1"/>
    <n v="3172.7999999999997"/>
    <x v="2"/>
  </r>
  <r>
    <s v="L021412"/>
    <s v="Z08552"/>
    <s v="P002"/>
    <n v="5"/>
    <n v="266.68"/>
    <n v="0"/>
    <s v="Słuchawki 2"/>
    <n v="1333.4"/>
    <x v="1"/>
  </r>
  <r>
    <s v="L021413"/>
    <s v="Z08552"/>
    <s v="P043"/>
    <n v="4"/>
    <n v="390.44"/>
    <n v="0"/>
    <s v="Kabel USB-C 3"/>
    <n v="1561.76"/>
    <x v="1"/>
  </r>
  <r>
    <s v="L021414"/>
    <s v="Z08553"/>
    <s v="P051"/>
    <n v="4"/>
    <n v="33.11"/>
    <n v="0.1"/>
    <s v="Hub USB 3"/>
    <n v="119.196"/>
    <x v="0"/>
  </r>
  <r>
    <s v="L021415"/>
    <s v="Z08553"/>
    <s v="P009"/>
    <n v="2"/>
    <n v="255.12"/>
    <n v="0.1"/>
    <s v="Mysz 1"/>
    <n v="459.21600000000001"/>
    <x v="0"/>
  </r>
  <r>
    <s v="L021416"/>
    <s v="Z08554"/>
    <s v="P039"/>
    <n v="1"/>
    <n v="985.06"/>
    <n v="0"/>
    <s v="Termos 3"/>
    <n v="985.06"/>
    <x v="1"/>
  </r>
  <r>
    <s v="L021417"/>
    <s v="Z08555"/>
    <s v="P009"/>
    <n v="1"/>
    <n v="258.56"/>
    <n v="0"/>
    <s v="Mysz 1"/>
    <n v="258.56"/>
    <x v="0"/>
  </r>
  <r>
    <s v="L021418"/>
    <s v="Z08555"/>
    <s v="P054"/>
    <n v="4"/>
    <n v="131.65"/>
    <n v="0"/>
    <s v="Podkładka 2"/>
    <n v="526.6"/>
    <x v="1"/>
  </r>
  <r>
    <s v="L021419"/>
    <s v="Z08555"/>
    <s v="P042"/>
    <n v="3"/>
    <n v="724"/>
    <n v="0.05"/>
    <s v="Kabel USB-C 2"/>
    <n v="2063.4"/>
    <x v="2"/>
  </r>
  <r>
    <s v="L021420"/>
    <s v="Z08556"/>
    <s v="P012"/>
    <n v="4"/>
    <n v="315.69"/>
    <n v="0"/>
    <s v="Mysz 4"/>
    <n v="1262.76"/>
    <x v="1"/>
  </r>
  <r>
    <s v="L021421"/>
    <s v="Z08556"/>
    <s v="P033"/>
    <n v="5"/>
    <n v="1010.26"/>
    <n v="0.2"/>
    <s v="Czajnik 1"/>
    <n v="4041.0400000000004"/>
    <x v="2"/>
  </r>
  <r>
    <s v="L021422"/>
    <s v="Z08556"/>
    <s v="P054"/>
    <n v="5"/>
    <n v="132.15"/>
    <n v="0"/>
    <s v="Podkładka 2"/>
    <n v="660.75"/>
    <x v="1"/>
  </r>
  <r>
    <s v="L021423"/>
    <s v="Z08557"/>
    <s v="P025"/>
    <n v="6"/>
    <n v="641.66999999999996"/>
    <n v="0.2"/>
    <s v="Lampka 1"/>
    <n v="3080.0159999999996"/>
    <x v="2"/>
  </r>
  <r>
    <s v="L021424"/>
    <s v="Z08557"/>
    <s v="P026"/>
    <n v="2"/>
    <n v="361.2"/>
    <n v="0.15"/>
    <s v="Lampka 2"/>
    <n v="614.04"/>
    <x v="1"/>
  </r>
  <r>
    <s v="L021425"/>
    <s v="Z08557"/>
    <s v="P001"/>
    <n v="2"/>
    <n v="542.36"/>
    <n v="0"/>
    <s v="Słuchawki 1"/>
    <n v="1084.72"/>
    <x v="1"/>
  </r>
  <r>
    <s v="L021426"/>
    <s v="Z08558"/>
    <s v="P037"/>
    <n v="5"/>
    <n v="889.27"/>
    <n v="0.2"/>
    <s v="Termos 1"/>
    <n v="3557.0800000000004"/>
    <x v="2"/>
  </r>
  <r>
    <s v="L021427"/>
    <s v="Z08559"/>
    <s v="P027"/>
    <n v="2"/>
    <n v="349.95"/>
    <n v="0.15"/>
    <s v="Lampka 3"/>
    <n v="594.91499999999996"/>
    <x v="1"/>
  </r>
  <r>
    <s v="L021428"/>
    <s v="Z08560"/>
    <s v="P026"/>
    <n v="2"/>
    <n v="357.31"/>
    <n v="0.2"/>
    <s v="Lampka 2"/>
    <n v="571.69600000000003"/>
    <x v="1"/>
  </r>
  <r>
    <s v="L021429"/>
    <s v="Z08560"/>
    <s v="P032"/>
    <n v="6"/>
    <n v="669.03"/>
    <n v="0.2"/>
    <s v="Organizer 4"/>
    <n v="3211.3440000000001"/>
    <x v="2"/>
  </r>
  <r>
    <s v="L021430"/>
    <s v="Z08561"/>
    <s v="P050"/>
    <n v="5"/>
    <n v="1203.55"/>
    <n v="0"/>
    <s v="Hub USB 2"/>
    <n v="6017.75"/>
    <x v="2"/>
  </r>
  <r>
    <s v="L021431"/>
    <s v="Z08561"/>
    <s v="P042"/>
    <n v="4"/>
    <n v="758.7"/>
    <n v="0"/>
    <s v="Kabel USB-C 2"/>
    <n v="3034.8"/>
    <x v="2"/>
  </r>
  <r>
    <s v="L021432"/>
    <s v="Z08561"/>
    <s v="P009"/>
    <n v="5"/>
    <n v="265.39999999999998"/>
    <n v="0.15"/>
    <s v="Mysz 1"/>
    <n v="1127.95"/>
    <x v="1"/>
  </r>
  <r>
    <s v="L021433"/>
    <s v="Z08562"/>
    <s v="P022"/>
    <n v="4"/>
    <n v="239.23"/>
    <n v="0"/>
    <s v="Krzesło biurowe 2"/>
    <n v="956.92"/>
    <x v="1"/>
  </r>
  <r>
    <s v="L021434"/>
    <s v="Z08562"/>
    <s v="P054"/>
    <n v="1"/>
    <n v="131.58000000000001"/>
    <n v="0"/>
    <s v="Podkładka 2"/>
    <n v="131.58000000000001"/>
    <x v="0"/>
  </r>
  <r>
    <s v="L021435"/>
    <s v="Z08563"/>
    <s v="P004"/>
    <n v="4"/>
    <n v="788.57"/>
    <n v="0.1"/>
    <s v="Słuchawki 4"/>
    <n v="2838.8520000000003"/>
    <x v="2"/>
  </r>
  <r>
    <s v="L021436"/>
    <s v="Z08563"/>
    <s v="P014"/>
    <n v="3"/>
    <n v="94.42"/>
    <n v="0"/>
    <s v="Monitor 2"/>
    <n v="283.26"/>
    <x v="0"/>
  </r>
  <r>
    <s v="L021437"/>
    <s v="Z08563"/>
    <s v="P027"/>
    <n v="6"/>
    <n v="348.76"/>
    <n v="0.1"/>
    <s v="Lampka 3"/>
    <n v="1883.3040000000001"/>
    <x v="1"/>
  </r>
  <r>
    <s v="L021438"/>
    <s v="Z08564"/>
    <s v="P042"/>
    <n v="5"/>
    <n v="718.41"/>
    <n v="0.1"/>
    <s v="Kabel USB-C 2"/>
    <n v="3232.8449999999998"/>
    <x v="2"/>
  </r>
  <r>
    <s v="L021439"/>
    <s v="Z08564"/>
    <s v="P023"/>
    <n v="1"/>
    <n v="89.18"/>
    <n v="0"/>
    <s v="Krzesło biurowe 3"/>
    <n v="89.18"/>
    <x v="0"/>
  </r>
  <r>
    <s v="L021440"/>
    <s v="Z08565"/>
    <s v="P041"/>
    <n v="5"/>
    <n v="549.57000000000005"/>
    <n v="0.1"/>
    <s v="Kabel USB-C 1"/>
    <n v="2473.0650000000005"/>
    <x v="2"/>
  </r>
  <r>
    <s v="L021441"/>
    <s v="Z08565"/>
    <s v="P045"/>
    <n v="1"/>
    <n v="92.29"/>
    <n v="0.1"/>
    <s v="Etui 1"/>
    <n v="83.061000000000007"/>
    <x v="0"/>
  </r>
  <r>
    <s v="L021442"/>
    <s v="Z08566"/>
    <s v="P042"/>
    <n v="3"/>
    <n v="742.74"/>
    <n v="0.15"/>
    <s v="Kabel USB-C 2"/>
    <n v="1893.9870000000001"/>
    <x v="1"/>
  </r>
  <r>
    <s v="L021443"/>
    <s v="Z08566"/>
    <s v="P040"/>
    <n v="6"/>
    <n v="265.52999999999997"/>
    <n v="0"/>
    <s v="Termos 4"/>
    <n v="1593.1799999999998"/>
    <x v="1"/>
  </r>
  <r>
    <s v="L021444"/>
    <s v="Z08567"/>
    <s v="P035"/>
    <n v="1"/>
    <n v="314.64"/>
    <n v="0.15"/>
    <s v="Czajnik 3"/>
    <n v="267.44399999999996"/>
    <x v="0"/>
  </r>
  <r>
    <s v="L021445"/>
    <s v="Z08567"/>
    <s v="P043"/>
    <n v="5"/>
    <n v="392.88"/>
    <n v="0"/>
    <s v="Kabel USB-C 3"/>
    <n v="1964.4"/>
    <x v="1"/>
  </r>
  <r>
    <s v="L021446"/>
    <s v="Z08568"/>
    <s v="P054"/>
    <n v="4"/>
    <n v="130.46"/>
    <n v="0.1"/>
    <s v="Podkładka 2"/>
    <n v="469.65600000000006"/>
    <x v="0"/>
  </r>
  <r>
    <s v="L021447"/>
    <s v="Z08569"/>
    <s v="P018"/>
    <n v="6"/>
    <n v="432.56"/>
    <n v="0.2"/>
    <s v="Powerbank 2"/>
    <n v="2076.288"/>
    <x v="2"/>
  </r>
  <r>
    <s v="L021448"/>
    <s v="Z08569"/>
    <s v="P014"/>
    <n v="1"/>
    <n v="96.77"/>
    <n v="0"/>
    <s v="Monitor 2"/>
    <n v="96.77"/>
    <x v="0"/>
  </r>
  <r>
    <s v="L021449"/>
    <s v="Z08570"/>
    <s v="P045"/>
    <n v="3"/>
    <n v="94.51"/>
    <n v="0.2"/>
    <s v="Etui 1"/>
    <n v="226.82400000000004"/>
    <x v="0"/>
  </r>
  <r>
    <s v="L021450"/>
    <s v="Z08570"/>
    <s v="P019"/>
    <n v="6"/>
    <n v="965.12"/>
    <n v="0"/>
    <s v="Powerbank 3"/>
    <n v="5790.72"/>
    <x v="2"/>
  </r>
  <r>
    <s v="L021451"/>
    <s v="Z08570"/>
    <s v="P050"/>
    <n v="6"/>
    <n v="1197.69"/>
    <n v="0"/>
    <s v="Hub USB 2"/>
    <n v="7186.14"/>
    <x v="2"/>
  </r>
  <r>
    <s v="L021452"/>
    <s v="Z08571"/>
    <s v="P009"/>
    <n v="6"/>
    <n v="264.58999999999997"/>
    <n v="0.2"/>
    <s v="Mysz 1"/>
    <n v="1270.0320000000002"/>
    <x v="1"/>
  </r>
  <r>
    <s v="L021453"/>
    <s v="Z08572"/>
    <s v="P033"/>
    <n v="6"/>
    <n v="1035.5999999999999"/>
    <n v="0.1"/>
    <s v="Czajnik 1"/>
    <n v="5592.24"/>
    <x v="2"/>
  </r>
  <r>
    <s v="L021454"/>
    <s v="Z08573"/>
    <s v="P012"/>
    <n v="6"/>
    <n v="326.77"/>
    <n v="0.15"/>
    <s v="Mysz 4"/>
    <n v="1666.5269999999998"/>
    <x v="1"/>
  </r>
  <r>
    <s v="L021455"/>
    <s v="Z08573"/>
    <s v="P050"/>
    <n v="6"/>
    <n v="1172.71"/>
    <n v="0"/>
    <s v="Hub USB 2"/>
    <n v="7036.26"/>
    <x v="2"/>
  </r>
  <r>
    <s v="L021456"/>
    <s v="Z08574"/>
    <s v="P054"/>
    <n v="1"/>
    <n v="136.33000000000001"/>
    <n v="0.15"/>
    <s v="Podkładka 2"/>
    <n v="115.88050000000001"/>
    <x v="0"/>
  </r>
  <r>
    <s v="L021457"/>
    <s v="Z08575"/>
    <s v="P010"/>
    <n v="5"/>
    <n v="687.28"/>
    <n v="0.1"/>
    <s v="Mysz 2"/>
    <n v="3092.7599999999998"/>
    <x v="2"/>
  </r>
  <r>
    <s v="L021458"/>
    <s v="Z08575"/>
    <s v="P031"/>
    <n v="5"/>
    <n v="1099.05"/>
    <n v="0.15"/>
    <s v="Organizer 3"/>
    <n v="4670.9624999999996"/>
    <x v="2"/>
  </r>
  <r>
    <s v="L021459"/>
    <s v="Z08575"/>
    <s v="P055"/>
    <n v="3"/>
    <n v="593.47"/>
    <n v="0.1"/>
    <s v="Podkładka 3"/>
    <n v="1602.3690000000001"/>
    <x v="1"/>
  </r>
  <r>
    <s v="L021460"/>
    <s v="Z08575"/>
    <s v="P026"/>
    <n v="5"/>
    <n v="362.85"/>
    <n v="0"/>
    <s v="Lampka 2"/>
    <n v="1814.25"/>
    <x v="1"/>
  </r>
  <r>
    <s v="L021461"/>
    <s v="Z08576"/>
    <s v="P027"/>
    <n v="6"/>
    <n v="344.34"/>
    <n v="0.15"/>
    <s v="Lampka 3"/>
    <n v="1756.134"/>
    <x v="1"/>
  </r>
  <r>
    <s v="L021462"/>
    <s v="Z08576"/>
    <s v="P011"/>
    <n v="1"/>
    <n v="947.4"/>
    <n v="0"/>
    <s v="Mysz 3"/>
    <n v="947.4"/>
    <x v="1"/>
  </r>
  <r>
    <s v="L021463"/>
    <s v="Z08577"/>
    <s v="P045"/>
    <n v="2"/>
    <n v="95.11"/>
    <n v="0"/>
    <s v="Etui 1"/>
    <n v="190.22"/>
    <x v="0"/>
  </r>
  <r>
    <s v="L021464"/>
    <s v="Z08577"/>
    <s v="P030"/>
    <n v="5"/>
    <n v="180.54"/>
    <n v="0"/>
    <s v="Organizer 2"/>
    <n v="902.69999999999993"/>
    <x v="1"/>
  </r>
  <r>
    <s v="L021465"/>
    <s v="Z08578"/>
    <s v="P060"/>
    <n v="4"/>
    <n v="553.27"/>
    <n v="0.15"/>
    <s v="Ładowarka 4"/>
    <n v="1881.1179999999999"/>
    <x v="1"/>
  </r>
  <r>
    <s v="L021466"/>
    <s v="Z08579"/>
    <s v="P042"/>
    <n v="4"/>
    <n v="742.4"/>
    <n v="0.15"/>
    <s v="Kabel USB-C 2"/>
    <n v="2524.16"/>
    <x v="2"/>
  </r>
  <r>
    <s v="L021467"/>
    <s v="Z08579"/>
    <s v="P059"/>
    <n v="6"/>
    <n v="359.6"/>
    <n v="0.2"/>
    <s v="Ładowarka 3"/>
    <n v="1726.0800000000004"/>
    <x v="1"/>
  </r>
  <r>
    <s v="L021468"/>
    <s v="Z08580"/>
    <s v="P053"/>
    <n v="1"/>
    <n v="324.07"/>
    <n v="0.15"/>
    <s v="Podkładka 1"/>
    <n v="275.45949999999999"/>
    <x v="0"/>
  </r>
  <r>
    <s v="L021469"/>
    <s v="Z08580"/>
    <s v="P032"/>
    <n v="4"/>
    <n v="647.70000000000005"/>
    <n v="0"/>
    <s v="Organizer 4"/>
    <n v="2590.8000000000002"/>
    <x v="2"/>
  </r>
  <r>
    <s v="L021470"/>
    <s v="Z08581"/>
    <s v="P019"/>
    <n v="6"/>
    <n v="927.39"/>
    <n v="0.1"/>
    <s v="Powerbank 3"/>
    <n v="5007.9059999999999"/>
    <x v="2"/>
  </r>
  <r>
    <s v="L021471"/>
    <s v="Z08582"/>
    <s v="P040"/>
    <n v="3"/>
    <n v="262.43"/>
    <n v="0"/>
    <s v="Termos 4"/>
    <n v="787.29"/>
    <x v="1"/>
  </r>
  <r>
    <s v="L021472"/>
    <s v="Z08582"/>
    <s v="P023"/>
    <n v="3"/>
    <n v="89.01"/>
    <n v="0"/>
    <s v="Krzesło biurowe 3"/>
    <n v="267.03000000000003"/>
    <x v="0"/>
  </r>
  <r>
    <s v="L021473"/>
    <s v="Z08583"/>
    <s v="P018"/>
    <n v="5"/>
    <n v="438.91"/>
    <n v="0.1"/>
    <s v="Powerbank 2"/>
    <n v="1975.0950000000003"/>
    <x v="1"/>
  </r>
  <r>
    <s v="L021474"/>
    <s v="Z08583"/>
    <s v="P039"/>
    <n v="1"/>
    <n v="974.09"/>
    <n v="0.2"/>
    <s v="Termos 3"/>
    <n v="779.27200000000005"/>
    <x v="1"/>
  </r>
  <r>
    <s v="L021475"/>
    <s v="Z08583"/>
    <s v="P002"/>
    <n v="4"/>
    <n v="278.25"/>
    <n v="0.05"/>
    <s v="Słuchawki 2"/>
    <n v="1057.3499999999999"/>
    <x v="1"/>
  </r>
  <r>
    <s v="L021476"/>
    <s v="Z08583"/>
    <s v="P004"/>
    <n v="6"/>
    <n v="813.36"/>
    <n v="0"/>
    <s v="Słuchawki 4"/>
    <n v="4880.16"/>
    <x v="2"/>
  </r>
  <r>
    <s v="L021477"/>
    <s v="Z08584"/>
    <s v="P036"/>
    <n v="6"/>
    <n v="288.83999999999997"/>
    <n v="0.15"/>
    <s v="Czajnik 4"/>
    <n v="1473.0839999999998"/>
    <x v="1"/>
  </r>
  <r>
    <s v="L021478"/>
    <s v="Z08584"/>
    <s v="P048"/>
    <n v="4"/>
    <n v="79.25"/>
    <n v="0"/>
    <s v="Etui 4"/>
    <n v="317"/>
    <x v="0"/>
  </r>
  <r>
    <s v="L021479"/>
    <s v="Z08585"/>
    <s v="P030"/>
    <n v="6"/>
    <n v="182.1"/>
    <n v="0"/>
    <s v="Organizer 2"/>
    <n v="1092.5999999999999"/>
    <x v="1"/>
  </r>
  <r>
    <s v="L021480"/>
    <s v="Z08585"/>
    <s v="P018"/>
    <n v="6"/>
    <n v="415.26"/>
    <n v="0"/>
    <s v="Powerbank 2"/>
    <n v="2491.56"/>
    <x v="2"/>
  </r>
  <r>
    <s v="L021481"/>
    <s v="Z08585"/>
    <s v="P057"/>
    <n v="2"/>
    <n v="466.88"/>
    <n v="0.15"/>
    <s v="Ładowarka 1"/>
    <n v="793.69600000000003"/>
    <x v="1"/>
  </r>
  <r>
    <s v="L021482"/>
    <s v="Z08586"/>
    <s v="P050"/>
    <n v="2"/>
    <n v="1224.9100000000001"/>
    <n v="0.2"/>
    <s v="Hub USB 2"/>
    <n v="1959.8560000000002"/>
    <x v="1"/>
  </r>
  <r>
    <s v="L021483"/>
    <s v="Z08586"/>
    <s v="P052"/>
    <n v="2"/>
    <n v="743.41"/>
    <n v="0.15"/>
    <s v="Hub USB 4"/>
    <n v="1263.797"/>
    <x v="1"/>
  </r>
  <r>
    <s v="L021484"/>
    <s v="Z08586"/>
    <s v="P013"/>
    <n v="2"/>
    <n v="956.5"/>
    <n v="0"/>
    <s v="Monitor 1"/>
    <n v="1913"/>
    <x v="1"/>
  </r>
  <r>
    <s v="L021485"/>
    <s v="Z08587"/>
    <s v="P051"/>
    <n v="6"/>
    <n v="33.19"/>
    <n v="0"/>
    <s v="Hub USB 3"/>
    <n v="199.14"/>
    <x v="0"/>
  </r>
  <r>
    <s v="L021486"/>
    <s v="Z08587"/>
    <s v="P014"/>
    <n v="1"/>
    <n v="94.22"/>
    <n v="0.1"/>
    <s v="Monitor 2"/>
    <n v="84.798000000000002"/>
    <x v="0"/>
  </r>
  <r>
    <s v="L021487"/>
    <s v="Z08588"/>
    <s v="P053"/>
    <n v="4"/>
    <n v="320.97000000000003"/>
    <n v="0.1"/>
    <s v="Podkładka 1"/>
    <n v="1155.4920000000002"/>
    <x v="1"/>
  </r>
  <r>
    <s v="L021488"/>
    <s v="Z08588"/>
    <s v="P001"/>
    <n v="1"/>
    <n v="549.4"/>
    <n v="0.15"/>
    <s v="Słuchawki 1"/>
    <n v="466.98999999999995"/>
    <x v="0"/>
  </r>
  <r>
    <s v="L021489"/>
    <s v="Z08588"/>
    <s v="P040"/>
    <n v="1"/>
    <n v="264.58999999999997"/>
    <n v="0"/>
    <s v="Termos 4"/>
    <n v="264.58999999999997"/>
    <x v="0"/>
  </r>
  <r>
    <s v="L021490"/>
    <s v="Z08589"/>
    <s v="P032"/>
    <n v="4"/>
    <n v="659.54"/>
    <n v="0.15"/>
    <s v="Organizer 4"/>
    <n v="2242.4359999999997"/>
    <x v="2"/>
  </r>
  <r>
    <s v="L021491"/>
    <s v="Z08589"/>
    <s v="P022"/>
    <n v="1"/>
    <n v="238.99"/>
    <n v="0.1"/>
    <s v="Krzesło biurowe 2"/>
    <n v="215.09100000000001"/>
    <x v="0"/>
  </r>
  <r>
    <s v="L021492"/>
    <s v="Z08589"/>
    <s v="P038"/>
    <n v="2"/>
    <n v="663.4"/>
    <n v="0"/>
    <s v="Termos 2"/>
    <n v="1326.8"/>
    <x v="1"/>
  </r>
  <r>
    <s v="L021493"/>
    <s v="Z08589"/>
    <s v="P004"/>
    <n v="3"/>
    <n v="812.32"/>
    <n v="0"/>
    <s v="Słuchawki 4"/>
    <n v="2436.96"/>
    <x v="2"/>
  </r>
  <r>
    <s v="L021494"/>
    <s v="Z08590"/>
    <s v="P056"/>
    <n v="2"/>
    <n v="847.59"/>
    <n v="0"/>
    <s v="Podkładka 4"/>
    <n v="1695.18"/>
    <x v="1"/>
  </r>
  <r>
    <s v="L021495"/>
    <s v="Z08591"/>
    <s v="P005"/>
    <n v="3"/>
    <n v="376.4"/>
    <n v="0.2"/>
    <s v="Klawiatura 1"/>
    <n v="903.3599999999999"/>
    <x v="1"/>
  </r>
  <r>
    <s v="L021496"/>
    <s v="Z08591"/>
    <s v="P001"/>
    <n v="5"/>
    <n v="551.91"/>
    <n v="0"/>
    <s v="Słuchawki 1"/>
    <n v="2759.5499999999997"/>
    <x v="2"/>
  </r>
  <r>
    <s v="L021497"/>
    <s v="Z08591"/>
    <s v="P039"/>
    <n v="5"/>
    <n v="992.29"/>
    <n v="0"/>
    <s v="Termos 3"/>
    <n v="4961.45"/>
    <x v="2"/>
  </r>
  <r>
    <s v="L021498"/>
    <s v="Z08591"/>
    <s v="P054"/>
    <n v="3"/>
    <n v="132.52000000000001"/>
    <n v="0"/>
    <s v="Podkładka 2"/>
    <n v="397.56000000000006"/>
    <x v="0"/>
  </r>
  <r>
    <s v="L021499"/>
    <s v="Z08592"/>
    <s v="P048"/>
    <n v="2"/>
    <n v="82.78"/>
    <n v="0.1"/>
    <s v="Etui 4"/>
    <n v="149.00400000000002"/>
    <x v="0"/>
  </r>
  <r>
    <s v="L021500"/>
    <s v="Z08592"/>
    <s v="P004"/>
    <n v="6"/>
    <n v="782.61"/>
    <n v="0.2"/>
    <s v="Słuchawki 4"/>
    <n v="3756.5280000000002"/>
    <x v="2"/>
  </r>
  <r>
    <s v="L021501"/>
    <s v="Z08592"/>
    <s v="P020"/>
    <n v="3"/>
    <n v="930.26"/>
    <n v="0"/>
    <s v="Powerbank 4"/>
    <n v="2790.7799999999997"/>
    <x v="2"/>
  </r>
  <r>
    <s v="L021502"/>
    <s v="Z08592"/>
    <s v="P027"/>
    <n v="5"/>
    <n v="345.49"/>
    <n v="0.1"/>
    <s v="Lampka 3"/>
    <n v="1554.7050000000002"/>
    <x v="1"/>
  </r>
  <r>
    <s v="L021503"/>
    <s v="Z08593"/>
    <s v="P024"/>
    <n v="6"/>
    <n v="112.86"/>
    <n v="0"/>
    <s v="Krzesło biurowe 4"/>
    <n v="677.16"/>
    <x v="1"/>
  </r>
  <r>
    <s v="L021504"/>
    <s v="Z08593"/>
    <s v="P031"/>
    <n v="4"/>
    <n v="1107.8800000000001"/>
    <n v="0.1"/>
    <s v="Organizer 3"/>
    <n v="3988.3680000000004"/>
    <x v="2"/>
  </r>
  <r>
    <s v="L021505"/>
    <s v="Z08593"/>
    <s v="P002"/>
    <n v="3"/>
    <n v="280.95"/>
    <n v="0.1"/>
    <s v="Słuchawki 2"/>
    <n v="758.56499999999994"/>
    <x v="1"/>
  </r>
  <r>
    <s v="L021506"/>
    <s v="Z08594"/>
    <s v="P042"/>
    <n v="3"/>
    <n v="730.98"/>
    <n v="0"/>
    <s v="Kabel USB-C 2"/>
    <n v="2192.94"/>
    <x v="2"/>
  </r>
  <r>
    <s v="L021507"/>
    <s v="Z08594"/>
    <s v="P060"/>
    <n v="1"/>
    <n v="564.97"/>
    <n v="0"/>
    <s v="Ładowarka 4"/>
    <n v="564.97"/>
    <x v="1"/>
  </r>
  <r>
    <s v="L021508"/>
    <s v="Z08594"/>
    <s v="P024"/>
    <n v="6"/>
    <n v="115.51"/>
    <n v="0"/>
    <s v="Krzesło biurowe 4"/>
    <n v="693.06000000000006"/>
    <x v="1"/>
  </r>
  <r>
    <s v="L021509"/>
    <s v="Z08595"/>
    <s v="P007"/>
    <n v="5"/>
    <n v="39.82"/>
    <n v="0.2"/>
    <s v="Klawiatura 3"/>
    <n v="159.28"/>
    <x v="0"/>
  </r>
  <r>
    <s v="L021510"/>
    <s v="Z08595"/>
    <s v="P048"/>
    <n v="1"/>
    <n v="82.19"/>
    <n v="0"/>
    <s v="Etui 4"/>
    <n v="82.19"/>
    <x v="0"/>
  </r>
  <r>
    <s v="L021511"/>
    <s v="Z08595"/>
    <s v="P003"/>
    <n v="4"/>
    <n v="872.7"/>
    <n v="0.1"/>
    <s v="Słuchawki 3"/>
    <n v="3141.7200000000003"/>
    <x v="2"/>
  </r>
  <r>
    <s v="L021512"/>
    <s v="Z08595"/>
    <s v="P048"/>
    <n v="3"/>
    <n v="79.599999999999994"/>
    <n v="0.15"/>
    <s v="Etui 4"/>
    <n v="202.98"/>
    <x v="0"/>
  </r>
  <r>
    <s v="L021513"/>
    <s v="Z08596"/>
    <s v="P011"/>
    <n v="2"/>
    <n v="948.21"/>
    <n v="0.05"/>
    <s v="Mysz 3"/>
    <n v="1801.5989999999999"/>
    <x v="1"/>
  </r>
  <r>
    <s v="L021514"/>
    <s v="Z08597"/>
    <s v="P032"/>
    <n v="4"/>
    <n v="641.86"/>
    <n v="0"/>
    <s v="Organizer 4"/>
    <n v="2567.44"/>
    <x v="2"/>
  </r>
  <r>
    <s v="L021515"/>
    <s v="Z08597"/>
    <s v="P018"/>
    <n v="5"/>
    <n v="429.98"/>
    <n v="0.15"/>
    <s v="Powerbank 2"/>
    <n v="1827.415"/>
    <x v="1"/>
  </r>
  <r>
    <s v="L021516"/>
    <s v="Z08598"/>
    <s v="P036"/>
    <n v="1"/>
    <n v="289.83"/>
    <n v="0.1"/>
    <s v="Czajnik 4"/>
    <n v="260.84699999999998"/>
    <x v="0"/>
  </r>
  <r>
    <s v="L021517"/>
    <s v="Z08599"/>
    <s v="P042"/>
    <n v="4"/>
    <n v="741.37"/>
    <n v="0.05"/>
    <s v="Kabel USB-C 2"/>
    <n v="2817.2059999999997"/>
    <x v="2"/>
  </r>
  <r>
    <s v="L021518"/>
    <s v="Z08600"/>
    <s v="P042"/>
    <n v="2"/>
    <n v="736.04"/>
    <n v="0.2"/>
    <s v="Kabel USB-C 2"/>
    <n v="1177.664"/>
    <x v="1"/>
  </r>
  <r>
    <s v="L021519"/>
    <s v="Z08600"/>
    <s v="P021"/>
    <n v="5"/>
    <n v="631.87"/>
    <n v="0.15"/>
    <s v="Krzesło biurowe 1"/>
    <n v="2685.4474999999998"/>
    <x v="2"/>
  </r>
  <r>
    <s v="L021520"/>
    <s v="Z08600"/>
    <s v="P021"/>
    <n v="3"/>
    <n v="631.13"/>
    <n v="0.1"/>
    <s v="Krzesło biurowe 1"/>
    <n v="1704.0509999999999"/>
    <x v="1"/>
  </r>
  <r>
    <s v="L021521"/>
    <s v="Z08600"/>
    <s v="P048"/>
    <n v="4"/>
    <n v="79.459999999999994"/>
    <n v="0.05"/>
    <s v="Etui 4"/>
    <n v="301.94799999999998"/>
    <x v="0"/>
  </r>
  <r>
    <s v="L021522"/>
    <s v="Z08601"/>
    <s v="P031"/>
    <n v="2"/>
    <n v="1111.1500000000001"/>
    <n v="0.2"/>
    <s v="Organizer 3"/>
    <n v="1777.8400000000001"/>
    <x v="1"/>
  </r>
  <r>
    <s v="L021523"/>
    <s v="Z08601"/>
    <s v="P059"/>
    <n v="2"/>
    <n v="356.7"/>
    <n v="0"/>
    <s v="Ładowarka 3"/>
    <n v="713.4"/>
    <x v="1"/>
  </r>
  <r>
    <s v="L021524"/>
    <s v="Z08601"/>
    <s v="P006"/>
    <n v="2"/>
    <n v="244.24"/>
    <n v="0.2"/>
    <s v="Klawiatura 2"/>
    <n v="390.78400000000005"/>
    <x v="0"/>
  </r>
  <r>
    <s v="L021525"/>
    <s v="Z08602"/>
    <s v="P011"/>
    <n v="2"/>
    <n v="967.81"/>
    <n v="0.2"/>
    <s v="Mysz 3"/>
    <n v="1548.4960000000001"/>
    <x v="1"/>
  </r>
  <r>
    <s v="L021526"/>
    <s v="Z08603"/>
    <s v="P045"/>
    <n v="5"/>
    <n v="94.98"/>
    <n v="0"/>
    <s v="Etui 1"/>
    <n v="474.90000000000003"/>
    <x v="0"/>
  </r>
  <r>
    <s v="L021527"/>
    <s v="Z08603"/>
    <s v="P036"/>
    <n v="3"/>
    <n v="283.88"/>
    <n v="0"/>
    <s v="Czajnik 4"/>
    <n v="851.64"/>
    <x v="1"/>
  </r>
  <r>
    <s v="L021528"/>
    <s v="Z08603"/>
    <s v="P017"/>
    <n v="1"/>
    <n v="704.98"/>
    <n v="0.1"/>
    <s v="Powerbank 1"/>
    <n v="634.48200000000008"/>
    <x v="1"/>
  </r>
  <r>
    <s v="L021529"/>
    <s v="Z08604"/>
    <s v="P016"/>
    <n v="2"/>
    <n v="947.79"/>
    <n v="0.2"/>
    <s v="Monitor 4"/>
    <n v="1516.4639999999999"/>
    <x v="1"/>
  </r>
  <r>
    <s v="L021530"/>
    <s v="Z08604"/>
    <s v="P037"/>
    <n v="5"/>
    <n v="884.01"/>
    <n v="0.1"/>
    <s v="Termos 1"/>
    <n v="3978.0450000000001"/>
    <x v="2"/>
  </r>
  <r>
    <s v="L021531"/>
    <s v="Z08604"/>
    <s v="P020"/>
    <n v="6"/>
    <n v="938.53"/>
    <n v="0"/>
    <s v="Powerbank 4"/>
    <n v="5631.18"/>
    <x v="2"/>
  </r>
  <r>
    <s v="L021532"/>
    <s v="Z08605"/>
    <s v="P058"/>
    <n v="4"/>
    <n v="1136.96"/>
    <n v="0.2"/>
    <s v="Ładowarka 2"/>
    <n v="3638.2720000000004"/>
    <x v="2"/>
  </r>
  <r>
    <s v="L021533"/>
    <s v="Z08606"/>
    <s v="P003"/>
    <n v="3"/>
    <n v="855.1"/>
    <n v="0"/>
    <s v="Słuchawki 3"/>
    <n v="2565.3000000000002"/>
    <x v="2"/>
  </r>
  <r>
    <s v="L021534"/>
    <s v="Z08606"/>
    <s v="P027"/>
    <n v="2"/>
    <n v="360.99"/>
    <n v="0.1"/>
    <s v="Lampka 3"/>
    <n v="649.78200000000004"/>
    <x v="1"/>
  </r>
  <r>
    <s v="L021535"/>
    <s v="Z08606"/>
    <s v="P043"/>
    <n v="5"/>
    <n v="383.47"/>
    <n v="0"/>
    <s v="Kabel USB-C 3"/>
    <n v="1917.3500000000001"/>
    <x v="1"/>
  </r>
  <r>
    <s v="L021536"/>
    <s v="Z08606"/>
    <s v="P012"/>
    <n v="4"/>
    <n v="329.63"/>
    <n v="0.05"/>
    <s v="Mysz 4"/>
    <n v="1252.5939999999998"/>
    <x v="1"/>
  </r>
  <r>
    <s v="L021537"/>
    <s v="Z08607"/>
    <s v="P040"/>
    <n v="5"/>
    <n v="268.16000000000003"/>
    <n v="0.15"/>
    <s v="Termos 4"/>
    <n v="1139.68"/>
    <x v="1"/>
  </r>
  <r>
    <s v="L021538"/>
    <s v="Z08607"/>
    <s v="P020"/>
    <n v="3"/>
    <n v="932.31"/>
    <n v="0"/>
    <s v="Powerbank 4"/>
    <n v="2796.93"/>
    <x v="2"/>
  </r>
  <r>
    <s v="L021539"/>
    <s v="Z08608"/>
    <s v="P009"/>
    <n v="6"/>
    <n v="258.94"/>
    <n v="0.1"/>
    <s v="Mysz 1"/>
    <n v="1398.2759999999998"/>
    <x v="1"/>
  </r>
  <r>
    <s v="L021540"/>
    <s v="Z08609"/>
    <s v="P007"/>
    <n v="3"/>
    <n v="39.64"/>
    <n v="0"/>
    <s v="Klawiatura 3"/>
    <n v="118.92"/>
    <x v="0"/>
  </r>
  <r>
    <s v="L021541"/>
    <s v="Z08609"/>
    <s v="P051"/>
    <n v="2"/>
    <n v="33.78"/>
    <n v="0.1"/>
    <s v="Hub USB 3"/>
    <n v="60.804000000000002"/>
    <x v="0"/>
  </r>
  <r>
    <s v="L021542"/>
    <s v="Z08610"/>
    <s v="P045"/>
    <n v="2"/>
    <n v="95.34"/>
    <n v="0.15"/>
    <s v="Etui 1"/>
    <n v="162.078"/>
    <x v="0"/>
  </r>
  <r>
    <s v="L021543"/>
    <s v="Z08610"/>
    <s v="P033"/>
    <n v="1"/>
    <n v="1008.18"/>
    <n v="0"/>
    <s v="Czajnik 1"/>
    <n v="1008.18"/>
    <x v="1"/>
  </r>
  <r>
    <s v="L021544"/>
    <s v="Z08610"/>
    <s v="P023"/>
    <n v="5"/>
    <n v="89.87"/>
    <n v="0"/>
    <s v="Krzesło biurowe 3"/>
    <n v="449.35"/>
    <x v="0"/>
  </r>
  <r>
    <s v="L021545"/>
    <s v="Z08610"/>
    <s v="P060"/>
    <n v="6"/>
    <n v="568.04"/>
    <n v="0.1"/>
    <s v="Ładowarka 4"/>
    <n v="3067.4159999999997"/>
    <x v="2"/>
  </r>
  <r>
    <s v="L021546"/>
    <s v="Z08611"/>
    <s v="P015"/>
    <n v="4"/>
    <n v="958.3"/>
    <n v="0.2"/>
    <s v="Monitor 3"/>
    <n v="3066.56"/>
    <x v="2"/>
  </r>
  <r>
    <s v="L021547"/>
    <s v="Z08612"/>
    <s v="P046"/>
    <n v="3"/>
    <n v="139.47"/>
    <n v="0.05"/>
    <s v="Etui 2"/>
    <n v="397.48949999999996"/>
    <x v="0"/>
  </r>
  <r>
    <s v="L021548"/>
    <s v="Z08612"/>
    <s v="P013"/>
    <n v="4"/>
    <n v="945.61"/>
    <n v="0.15"/>
    <s v="Monitor 1"/>
    <n v="3215.0740000000001"/>
    <x v="2"/>
  </r>
  <r>
    <s v="L021549"/>
    <s v="Z08612"/>
    <s v="P045"/>
    <n v="6"/>
    <n v="94.25"/>
    <n v="0.2"/>
    <s v="Etui 1"/>
    <n v="452.40000000000003"/>
    <x v="0"/>
  </r>
  <r>
    <s v="L021550"/>
    <s v="Z08613"/>
    <s v="P011"/>
    <n v="4"/>
    <n v="942.45"/>
    <n v="0.05"/>
    <s v="Mysz 3"/>
    <n v="3581.31"/>
    <x v="2"/>
  </r>
  <r>
    <s v="L021551"/>
    <s v="Z08613"/>
    <s v="P046"/>
    <n v="3"/>
    <n v="139.52000000000001"/>
    <n v="0"/>
    <s v="Etui 2"/>
    <n v="418.56000000000006"/>
    <x v="0"/>
  </r>
  <r>
    <s v="L021552"/>
    <s v="Z08613"/>
    <s v="P025"/>
    <n v="6"/>
    <n v="637.96"/>
    <n v="0"/>
    <s v="Lampka 1"/>
    <n v="3827.76"/>
    <x v="2"/>
  </r>
  <r>
    <s v="L021553"/>
    <s v="Z08614"/>
    <s v="P033"/>
    <n v="1"/>
    <n v="1029.58"/>
    <n v="0.1"/>
    <s v="Czajnik 1"/>
    <n v="926.62199999999996"/>
    <x v="1"/>
  </r>
  <r>
    <s v="L021554"/>
    <s v="Z08614"/>
    <s v="P036"/>
    <n v="2"/>
    <n v="283.23"/>
    <n v="0"/>
    <s v="Czajnik 4"/>
    <n v="566.46"/>
    <x v="1"/>
  </r>
  <r>
    <s v="L021555"/>
    <s v="Z08614"/>
    <s v="P046"/>
    <n v="1"/>
    <n v="144.32"/>
    <n v="0"/>
    <s v="Etui 2"/>
    <n v="144.32"/>
    <x v="0"/>
  </r>
  <r>
    <s v="L021556"/>
    <s v="Z08615"/>
    <s v="P010"/>
    <n v="3"/>
    <n v="679.79"/>
    <n v="0.1"/>
    <s v="Mysz 2"/>
    <n v="1835.433"/>
    <x v="1"/>
  </r>
  <r>
    <s v="L021557"/>
    <s v="Z08615"/>
    <s v="P059"/>
    <n v="6"/>
    <n v="361.24"/>
    <n v="0.15"/>
    <s v="Ładowarka 3"/>
    <n v="1842.3240000000001"/>
    <x v="1"/>
  </r>
  <r>
    <s v="L021558"/>
    <s v="Z08615"/>
    <s v="P013"/>
    <n v="2"/>
    <n v="958.85"/>
    <n v="0.1"/>
    <s v="Monitor 1"/>
    <n v="1725.93"/>
    <x v="1"/>
  </r>
  <r>
    <s v="L021559"/>
    <s v="Z08616"/>
    <s v="P029"/>
    <n v="1"/>
    <n v="211.81"/>
    <n v="0.15"/>
    <s v="Organizer 1"/>
    <n v="180.0385"/>
    <x v="0"/>
  </r>
  <r>
    <s v="L021560"/>
    <s v="Z08616"/>
    <s v="P040"/>
    <n v="1"/>
    <n v="267.16000000000003"/>
    <n v="0.15"/>
    <s v="Termos 4"/>
    <n v="227.08600000000001"/>
    <x v="0"/>
  </r>
  <r>
    <s v="L021561"/>
    <s v="Z08616"/>
    <s v="P050"/>
    <n v="2"/>
    <n v="1221.3800000000001"/>
    <n v="0"/>
    <s v="Hub USB 2"/>
    <n v="2442.7600000000002"/>
    <x v="2"/>
  </r>
  <r>
    <s v="L021562"/>
    <s v="Z08616"/>
    <s v="P052"/>
    <n v="1"/>
    <n v="752.87"/>
    <n v="0.05"/>
    <s v="Hub USB 4"/>
    <n v="715.22649999999999"/>
    <x v="1"/>
  </r>
  <r>
    <s v="L021563"/>
    <s v="Z08617"/>
    <s v="P046"/>
    <n v="2"/>
    <n v="137.54"/>
    <n v="0.1"/>
    <s v="Etui 2"/>
    <n v="247.572"/>
    <x v="0"/>
  </r>
  <r>
    <s v="L021564"/>
    <s v="Z08617"/>
    <s v="P054"/>
    <n v="6"/>
    <n v="136.19"/>
    <n v="0.1"/>
    <s v="Podkładka 2"/>
    <n v="735.42600000000004"/>
    <x v="1"/>
  </r>
  <r>
    <s v="L021565"/>
    <s v="Z08617"/>
    <s v="P017"/>
    <n v="2"/>
    <n v="695.82"/>
    <n v="0.2"/>
    <s v="Powerbank 1"/>
    <n v="1113.3120000000001"/>
    <x v="1"/>
  </r>
  <r>
    <s v="L021566"/>
    <s v="Z08617"/>
    <s v="P025"/>
    <n v="4"/>
    <n v="637.80999999999995"/>
    <n v="0.2"/>
    <s v="Lampka 1"/>
    <n v="2040.992"/>
    <x v="2"/>
  </r>
  <r>
    <s v="L021567"/>
    <s v="Z08618"/>
    <s v="P041"/>
    <n v="5"/>
    <n v="562.54999999999995"/>
    <n v="0"/>
    <s v="Kabel USB-C 1"/>
    <n v="2812.75"/>
    <x v="2"/>
  </r>
  <r>
    <s v="L021568"/>
    <s v="Z08619"/>
    <s v="P052"/>
    <n v="5"/>
    <n v="762.52"/>
    <n v="0"/>
    <s v="Hub USB 4"/>
    <n v="3812.6"/>
    <x v="2"/>
  </r>
  <r>
    <s v="L021569"/>
    <s v="Z08619"/>
    <s v="P010"/>
    <n v="2"/>
    <n v="708.79"/>
    <n v="0"/>
    <s v="Mysz 2"/>
    <n v="1417.58"/>
    <x v="1"/>
  </r>
  <r>
    <s v="L021570"/>
    <s v="Z08619"/>
    <s v="P007"/>
    <n v="5"/>
    <n v="41.1"/>
    <n v="0.15"/>
    <s v="Klawiatura 3"/>
    <n v="174.67499999999998"/>
    <x v="0"/>
  </r>
  <r>
    <s v="L021571"/>
    <s v="Z08619"/>
    <s v="P044"/>
    <n v="2"/>
    <n v="1062.6099999999999"/>
    <n v="0"/>
    <s v="Kabel USB-C 4"/>
    <n v="2125.2199999999998"/>
    <x v="2"/>
  </r>
  <r>
    <s v="L021572"/>
    <s v="Z08620"/>
    <s v="P034"/>
    <n v="3"/>
    <n v="210.7"/>
    <n v="0"/>
    <s v="Czajnik 2"/>
    <n v="632.09999999999991"/>
    <x v="1"/>
  </r>
  <r>
    <s v="L021573"/>
    <s v="Z08620"/>
    <s v="P030"/>
    <n v="4"/>
    <n v="179.18"/>
    <n v="0.15"/>
    <s v="Organizer 2"/>
    <n v="609.21199999999999"/>
    <x v="1"/>
  </r>
  <r>
    <s v="L021574"/>
    <s v="Z08621"/>
    <s v="P037"/>
    <n v="6"/>
    <n v="849.17"/>
    <n v="0"/>
    <s v="Termos 1"/>
    <n v="5095.0199999999995"/>
    <x v="2"/>
  </r>
  <r>
    <s v="L021575"/>
    <s v="Z08621"/>
    <s v="P028"/>
    <n v="5"/>
    <n v="749.09"/>
    <n v="0.1"/>
    <s v="Lampka 4"/>
    <n v="3370.9050000000002"/>
    <x v="2"/>
  </r>
  <r>
    <s v="L021576"/>
    <s v="Z08621"/>
    <s v="P053"/>
    <n v="3"/>
    <n v="322.17"/>
    <n v="0.1"/>
    <s v="Podkładka 1"/>
    <n v="869.85900000000004"/>
    <x v="1"/>
  </r>
  <r>
    <s v="L021577"/>
    <s v="Z08622"/>
    <s v="P034"/>
    <n v="1"/>
    <n v="216.34"/>
    <n v="0"/>
    <s v="Czajnik 2"/>
    <n v="216.34"/>
    <x v="0"/>
  </r>
  <r>
    <s v="L021578"/>
    <s v="Z08622"/>
    <s v="P034"/>
    <n v="3"/>
    <n v="215.56"/>
    <n v="0"/>
    <s v="Czajnik 2"/>
    <n v="646.68000000000006"/>
    <x v="1"/>
  </r>
  <r>
    <s v="L021579"/>
    <s v="Z08623"/>
    <s v="P059"/>
    <n v="3"/>
    <n v="342.8"/>
    <n v="0.15"/>
    <s v="Ładowarka 3"/>
    <n v="874.1400000000001"/>
    <x v="1"/>
  </r>
  <r>
    <s v="L021580"/>
    <s v="Z08623"/>
    <s v="P008"/>
    <n v="3"/>
    <n v="707.05"/>
    <n v="0"/>
    <s v="Klawiatura 4"/>
    <n v="2121.1499999999996"/>
    <x v="2"/>
  </r>
  <r>
    <s v="L021581"/>
    <s v="Z08623"/>
    <s v="P008"/>
    <n v="2"/>
    <n v="727.37"/>
    <n v="0"/>
    <s v="Klawiatura 4"/>
    <n v="1454.74"/>
    <x v="1"/>
  </r>
  <r>
    <s v="L021582"/>
    <s v="Z08624"/>
    <s v="P053"/>
    <n v="2"/>
    <n v="318.95"/>
    <n v="0.15"/>
    <s v="Podkładka 1"/>
    <n v="542.21499999999992"/>
    <x v="1"/>
  </r>
  <r>
    <s v="L021583"/>
    <s v="Z08624"/>
    <s v="P005"/>
    <n v="6"/>
    <n v="381.06"/>
    <n v="0.1"/>
    <s v="Klawiatura 1"/>
    <n v="2057.7240000000002"/>
    <x v="2"/>
  </r>
  <r>
    <s v="L021584"/>
    <s v="Z08624"/>
    <s v="P028"/>
    <n v="3"/>
    <n v="745.2"/>
    <n v="0"/>
    <s v="Lampka 4"/>
    <n v="2235.6000000000004"/>
    <x v="2"/>
  </r>
  <r>
    <s v="L021585"/>
    <s v="Z08624"/>
    <s v="P055"/>
    <n v="3"/>
    <n v="587.51"/>
    <n v="0.15"/>
    <s v="Podkładka 3"/>
    <n v="1498.1505"/>
    <x v="1"/>
  </r>
  <r>
    <s v="L021586"/>
    <s v="Z08625"/>
    <s v="P014"/>
    <n v="2"/>
    <n v="97.51"/>
    <n v="0.05"/>
    <s v="Monitor 2"/>
    <n v="185.26900000000001"/>
    <x v="0"/>
  </r>
  <r>
    <s v="L021587"/>
    <s v="Z08626"/>
    <s v="P029"/>
    <n v="6"/>
    <n v="218.4"/>
    <n v="0"/>
    <s v="Organizer 1"/>
    <n v="1310.4000000000001"/>
    <x v="1"/>
  </r>
  <r>
    <s v="L021588"/>
    <s v="Z08626"/>
    <s v="P049"/>
    <n v="6"/>
    <n v="1074.45"/>
    <n v="0.05"/>
    <s v="Hub USB 1"/>
    <n v="6124.3650000000007"/>
    <x v="2"/>
  </r>
  <r>
    <s v="L021589"/>
    <s v="Z08626"/>
    <s v="P001"/>
    <n v="1"/>
    <n v="559.07000000000005"/>
    <n v="0.15"/>
    <s v="Słuchawki 1"/>
    <n v="475.20950000000005"/>
    <x v="0"/>
  </r>
  <r>
    <s v="L021590"/>
    <s v="Z08627"/>
    <s v="P024"/>
    <n v="2"/>
    <n v="112.76"/>
    <n v="0"/>
    <s v="Krzesło biurowe 4"/>
    <n v="225.52"/>
    <x v="0"/>
  </r>
  <r>
    <s v="L021591"/>
    <s v="Z08627"/>
    <s v="P026"/>
    <n v="2"/>
    <n v="364.94"/>
    <n v="0.15"/>
    <s v="Lampka 2"/>
    <n v="620.39800000000002"/>
    <x v="1"/>
  </r>
  <r>
    <s v="L021592"/>
    <s v="Z08627"/>
    <s v="P011"/>
    <n v="5"/>
    <n v="945"/>
    <n v="0"/>
    <s v="Mysz 3"/>
    <n v="4725"/>
    <x v="2"/>
  </r>
  <r>
    <s v="L021593"/>
    <s v="Z08628"/>
    <s v="P021"/>
    <n v="6"/>
    <n v="625.39"/>
    <n v="0.1"/>
    <s v="Krzesło biurowe 1"/>
    <n v="3377.1060000000002"/>
    <x v="2"/>
  </r>
  <r>
    <s v="L021594"/>
    <s v="Z08629"/>
    <s v="P050"/>
    <n v="4"/>
    <n v="1179.68"/>
    <n v="0"/>
    <s v="Hub USB 2"/>
    <n v="4718.72"/>
    <x v="2"/>
  </r>
  <r>
    <s v="L021595"/>
    <s v="Z08630"/>
    <s v="P051"/>
    <n v="4"/>
    <n v="33.6"/>
    <n v="0"/>
    <s v="Hub USB 3"/>
    <n v="134.4"/>
    <x v="0"/>
  </r>
  <r>
    <s v="L021596"/>
    <s v="Z08630"/>
    <s v="P012"/>
    <n v="2"/>
    <n v="325.94"/>
    <n v="0"/>
    <s v="Mysz 4"/>
    <n v="651.88"/>
    <x v="1"/>
  </r>
  <r>
    <s v="L021597"/>
    <s v="Z08631"/>
    <s v="P047"/>
    <n v="6"/>
    <n v="834.36"/>
    <n v="0"/>
    <s v="Etui 3"/>
    <n v="5006.16"/>
    <x v="2"/>
  </r>
  <r>
    <s v="L021598"/>
    <s v="Z08631"/>
    <s v="P017"/>
    <n v="1"/>
    <n v="706.12"/>
    <n v="0"/>
    <s v="Powerbank 1"/>
    <n v="706.12"/>
    <x v="1"/>
  </r>
  <r>
    <s v="L021599"/>
    <s v="Z08631"/>
    <s v="P022"/>
    <n v="1"/>
    <n v="241.97"/>
    <n v="0.05"/>
    <s v="Krzesło biurowe 2"/>
    <n v="229.8715"/>
    <x v="0"/>
  </r>
  <r>
    <s v="L021600"/>
    <s v="Z08632"/>
    <s v="P045"/>
    <n v="6"/>
    <n v="93.98"/>
    <n v="0.2"/>
    <s v="Etui 1"/>
    <n v="451.10400000000004"/>
    <x v="0"/>
  </r>
  <r>
    <s v="L021601"/>
    <s v="Z08632"/>
    <s v="P043"/>
    <n v="1"/>
    <n v="391.42"/>
    <n v="0"/>
    <s v="Kabel USB-C 3"/>
    <n v="391.42"/>
    <x v="0"/>
  </r>
  <r>
    <s v="L021602"/>
    <s v="Z08633"/>
    <s v="P056"/>
    <n v="6"/>
    <n v="858.95"/>
    <n v="0.15"/>
    <s v="Podkładka 4"/>
    <n v="4380.6450000000004"/>
    <x v="2"/>
  </r>
  <r>
    <s v="L021603"/>
    <s v="Z08633"/>
    <s v="P059"/>
    <n v="2"/>
    <n v="350.86"/>
    <n v="0.05"/>
    <s v="Ładowarka 3"/>
    <n v="666.63400000000001"/>
    <x v="1"/>
  </r>
  <r>
    <s v="L021604"/>
    <s v="Z08633"/>
    <s v="P037"/>
    <n v="6"/>
    <n v="851.79"/>
    <n v="0.15"/>
    <s v="Termos 1"/>
    <n v="4344.1289999999999"/>
    <x v="2"/>
  </r>
  <r>
    <s v="L021605"/>
    <s v="Z08634"/>
    <s v="P001"/>
    <n v="3"/>
    <n v="564.32000000000005"/>
    <n v="0.15"/>
    <s v="Słuchawki 1"/>
    <n v="1439.0160000000001"/>
    <x v="1"/>
  </r>
  <r>
    <s v="L021606"/>
    <s v="Z08634"/>
    <s v="P009"/>
    <n v="5"/>
    <n v="259.01"/>
    <n v="0"/>
    <s v="Mysz 1"/>
    <n v="1295.05"/>
    <x v="1"/>
  </r>
  <r>
    <s v="L021607"/>
    <s v="Z08634"/>
    <s v="P021"/>
    <n v="6"/>
    <n v="638.54"/>
    <n v="0"/>
    <s v="Krzesło biurowe 1"/>
    <n v="3831.24"/>
    <x v="2"/>
  </r>
  <r>
    <s v="L021608"/>
    <s v="Z08635"/>
    <s v="P034"/>
    <n v="5"/>
    <n v="210.06"/>
    <n v="0"/>
    <s v="Czajnik 2"/>
    <n v="1050.3"/>
    <x v="1"/>
  </r>
  <r>
    <s v="L021609"/>
    <s v="Z08635"/>
    <s v="P008"/>
    <n v="5"/>
    <n v="713.69"/>
    <n v="0"/>
    <s v="Klawiatura 4"/>
    <n v="3568.4500000000003"/>
    <x v="2"/>
  </r>
  <r>
    <s v="L021610"/>
    <s v="Z08635"/>
    <s v="P032"/>
    <n v="1"/>
    <n v="666.81"/>
    <n v="0.05"/>
    <s v="Organizer 4"/>
    <n v="633.46949999999993"/>
    <x v="1"/>
  </r>
  <r>
    <s v="L021611"/>
    <s v="Z08636"/>
    <s v="P020"/>
    <n v="6"/>
    <n v="932.39"/>
    <n v="0"/>
    <s v="Powerbank 4"/>
    <n v="5594.34"/>
    <x v="2"/>
  </r>
  <r>
    <s v="L021612"/>
    <s v="Z08636"/>
    <s v="P005"/>
    <n v="2"/>
    <n v="385.05"/>
    <n v="0.15"/>
    <s v="Klawiatura 1"/>
    <n v="654.58500000000004"/>
    <x v="1"/>
  </r>
  <r>
    <s v="L021613"/>
    <s v="Z08636"/>
    <s v="P028"/>
    <n v="1"/>
    <n v="750.11"/>
    <n v="0"/>
    <s v="Lampka 4"/>
    <n v="750.11"/>
    <x v="1"/>
  </r>
  <r>
    <s v="L021614"/>
    <s v="Z08636"/>
    <s v="P002"/>
    <n v="6"/>
    <n v="271.19"/>
    <n v="0.05"/>
    <s v="Słuchawki 2"/>
    <n v="1545.7829999999999"/>
    <x v="1"/>
  </r>
  <r>
    <s v="L021615"/>
    <s v="Z08637"/>
    <s v="P060"/>
    <n v="1"/>
    <n v="575.92999999999995"/>
    <n v="0.15"/>
    <s v="Ładowarka 4"/>
    <n v="489.54049999999995"/>
    <x v="0"/>
  </r>
  <r>
    <s v="L021616"/>
    <s v="Z08637"/>
    <s v="P037"/>
    <n v="6"/>
    <n v="860.31"/>
    <n v="0.2"/>
    <s v="Termos 1"/>
    <n v="4129.4880000000003"/>
    <x v="2"/>
  </r>
  <r>
    <s v="L021617"/>
    <s v="Z08637"/>
    <s v="P047"/>
    <n v="2"/>
    <n v="829.29"/>
    <n v="0"/>
    <s v="Etui 3"/>
    <n v="1658.58"/>
    <x v="1"/>
  </r>
  <r>
    <s v="L021618"/>
    <s v="Z08638"/>
    <s v="P059"/>
    <n v="5"/>
    <n v="342.6"/>
    <n v="0.05"/>
    <s v="Ładowarka 3"/>
    <n v="1627.35"/>
    <x v="1"/>
  </r>
  <r>
    <s v="L021619"/>
    <s v="Z08638"/>
    <s v="P034"/>
    <n v="1"/>
    <n v="206.78"/>
    <n v="0"/>
    <s v="Czajnik 2"/>
    <n v="206.78"/>
    <x v="0"/>
  </r>
  <r>
    <s v="L021620"/>
    <s v="Z08638"/>
    <s v="P059"/>
    <n v="4"/>
    <n v="363.16"/>
    <n v="0"/>
    <s v="Ładowarka 3"/>
    <n v="1452.64"/>
    <x v="1"/>
  </r>
  <r>
    <s v="L021621"/>
    <s v="Z08639"/>
    <s v="P005"/>
    <n v="1"/>
    <n v="377.81"/>
    <n v="0.05"/>
    <s v="Klawiatura 1"/>
    <n v="358.91949999999997"/>
    <x v="0"/>
  </r>
  <r>
    <s v="L021622"/>
    <s v="Z08639"/>
    <s v="P056"/>
    <n v="1"/>
    <n v="860.64"/>
    <n v="0.2"/>
    <s v="Podkładka 4"/>
    <n v="688.51200000000006"/>
    <x v="1"/>
  </r>
  <r>
    <s v="L021623"/>
    <s v="Z08639"/>
    <s v="P032"/>
    <n v="2"/>
    <n v="635.22"/>
    <n v="0.1"/>
    <s v="Organizer 4"/>
    <n v="1143.3960000000002"/>
    <x v="1"/>
  </r>
  <r>
    <s v="L021624"/>
    <s v="Z08639"/>
    <s v="P051"/>
    <n v="1"/>
    <n v="33.36"/>
    <n v="0.1"/>
    <s v="Hub USB 3"/>
    <n v="30.024000000000001"/>
    <x v="0"/>
  </r>
  <r>
    <s v="L021625"/>
    <s v="Z08640"/>
    <s v="P046"/>
    <n v="6"/>
    <n v="142.85"/>
    <n v="0"/>
    <s v="Etui 2"/>
    <n v="857.09999999999991"/>
    <x v="1"/>
  </r>
  <r>
    <s v="L021626"/>
    <s v="Z08640"/>
    <s v="P047"/>
    <n v="2"/>
    <n v="851.26"/>
    <n v="0.1"/>
    <s v="Etui 3"/>
    <n v="1532.268"/>
    <x v="1"/>
  </r>
  <r>
    <s v="L021627"/>
    <s v="Z08640"/>
    <s v="P037"/>
    <n v="5"/>
    <n v="856.35"/>
    <n v="0"/>
    <s v="Termos 1"/>
    <n v="4281.75"/>
    <x v="2"/>
  </r>
  <r>
    <s v="L021628"/>
    <s v="Z08641"/>
    <s v="P034"/>
    <n v="4"/>
    <n v="214.34"/>
    <n v="0"/>
    <s v="Czajnik 2"/>
    <n v="857.36"/>
    <x v="1"/>
  </r>
  <r>
    <s v="L021629"/>
    <s v="Z08641"/>
    <s v="P046"/>
    <n v="2"/>
    <n v="145.29"/>
    <n v="0"/>
    <s v="Etui 2"/>
    <n v="290.58"/>
    <x v="0"/>
  </r>
  <r>
    <s v="L021630"/>
    <s v="Z08642"/>
    <s v="P026"/>
    <n v="5"/>
    <n v="354.42"/>
    <n v="0"/>
    <s v="Lampka 2"/>
    <n v="1772.1000000000001"/>
    <x v="1"/>
  </r>
  <r>
    <s v="L021631"/>
    <s v="Z08642"/>
    <s v="P060"/>
    <n v="1"/>
    <n v="564.85"/>
    <n v="0.15"/>
    <s v="Ładowarka 4"/>
    <n v="480.1225"/>
    <x v="0"/>
  </r>
  <r>
    <s v="L021632"/>
    <s v="Z08643"/>
    <s v="P050"/>
    <n v="3"/>
    <n v="1162.5899999999999"/>
    <n v="0"/>
    <s v="Hub USB 2"/>
    <n v="3487.7699999999995"/>
    <x v="2"/>
  </r>
  <r>
    <s v="L021633"/>
    <s v="Z08643"/>
    <s v="P022"/>
    <n v="1"/>
    <n v="239.99"/>
    <n v="0.05"/>
    <s v="Krzesło biurowe 2"/>
    <n v="227.9905"/>
    <x v="0"/>
  </r>
  <r>
    <s v="L021634"/>
    <s v="Z08643"/>
    <s v="P052"/>
    <n v="6"/>
    <n v="766.92"/>
    <n v="0.2"/>
    <s v="Hub USB 4"/>
    <n v="3681.2159999999999"/>
    <x v="2"/>
  </r>
  <r>
    <s v="L021635"/>
    <s v="Z08644"/>
    <s v="P022"/>
    <n v="4"/>
    <n v="238.52"/>
    <n v="0"/>
    <s v="Krzesło biurowe 2"/>
    <n v="954.08"/>
    <x v="1"/>
  </r>
  <r>
    <s v="L021636"/>
    <s v="Z08645"/>
    <s v="P001"/>
    <n v="4"/>
    <n v="548.13"/>
    <n v="0"/>
    <s v="Słuchawki 1"/>
    <n v="2192.52"/>
    <x v="2"/>
  </r>
  <r>
    <s v="L021637"/>
    <s v="Z08646"/>
    <s v="P009"/>
    <n v="2"/>
    <n v="265.14999999999998"/>
    <n v="0.15"/>
    <s v="Mysz 1"/>
    <n v="450.75499999999994"/>
    <x v="0"/>
  </r>
  <r>
    <s v="L021638"/>
    <s v="Z08647"/>
    <s v="P053"/>
    <n v="1"/>
    <n v="309.13"/>
    <n v="0"/>
    <s v="Podkładka 1"/>
    <n v="309.13"/>
    <x v="0"/>
  </r>
  <r>
    <s v="L021639"/>
    <s v="Z08648"/>
    <s v="P038"/>
    <n v="1"/>
    <n v="660.74"/>
    <n v="0.05"/>
    <s v="Termos 2"/>
    <n v="627.70299999999997"/>
    <x v="1"/>
  </r>
  <r>
    <s v="L021640"/>
    <s v="Z08648"/>
    <s v="P031"/>
    <n v="5"/>
    <n v="1141.3800000000001"/>
    <n v="0"/>
    <s v="Organizer 3"/>
    <n v="5706.9000000000005"/>
    <x v="2"/>
  </r>
  <r>
    <s v="L021641"/>
    <s v="Z08648"/>
    <s v="P041"/>
    <n v="6"/>
    <n v="542.79"/>
    <n v="0.15"/>
    <s v="Kabel USB-C 1"/>
    <n v="2768.2289999999998"/>
    <x v="2"/>
  </r>
  <r>
    <s v="L021642"/>
    <s v="Z08648"/>
    <s v="P028"/>
    <n v="5"/>
    <n v="745.89"/>
    <n v="0.05"/>
    <s v="Lampka 4"/>
    <n v="3542.9774999999995"/>
    <x v="2"/>
  </r>
  <r>
    <s v="L021643"/>
    <s v="Z08649"/>
    <s v="P030"/>
    <n v="4"/>
    <n v="181.35"/>
    <n v="0.1"/>
    <s v="Organizer 2"/>
    <n v="652.86"/>
    <x v="1"/>
  </r>
  <r>
    <s v="L021644"/>
    <s v="Z08649"/>
    <s v="P041"/>
    <n v="4"/>
    <n v="547.20000000000005"/>
    <n v="0.05"/>
    <s v="Kabel USB-C 1"/>
    <n v="2079.36"/>
    <x v="2"/>
  </r>
  <r>
    <s v="L021645"/>
    <s v="Z08649"/>
    <s v="P004"/>
    <n v="6"/>
    <n v="794.31"/>
    <n v="0"/>
    <s v="Słuchawki 4"/>
    <n v="4765.8599999999997"/>
    <x v="2"/>
  </r>
  <r>
    <s v="L021646"/>
    <s v="Z08649"/>
    <s v="P059"/>
    <n v="4"/>
    <n v="356.82"/>
    <n v="0"/>
    <s v="Ładowarka 3"/>
    <n v="1427.28"/>
    <x v="1"/>
  </r>
  <r>
    <s v="L021647"/>
    <s v="Z08650"/>
    <s v="P022"/>
    <n v="1"/>
    <n v="235.08"/>
    <n v="0"/>
    <s v="Krzesło biurowe 2"/>
    <n v="235.08"/>
    <x v="0"/>
  </r>
  <r>
    <s v="L021648"/>
    <s v="Z08650"/>
    <s v="P046"/>
    <n v="3"/>
    <n v="144.59"/>
    <n v="0"/>
    <s v="Etui 2"/>
    <n v="433.77"/>
    <x v="0"/>
  </r>
  <r>
    <s v="L021649"/>
    <s v="Z08650"/>
    <s v="P019"/>
    <n v="2"/>
    <n v="924.41"/>
    <n v="0.1"/>
    <s v="Powerbank 3"/>
    <n v="1663.9379999999999"/>
    <x v="1"/>
  </r>
  <r>
    <s v="L021650"/>
    <s v="Z08651"/>
    <s v="P031"/>
    <n v="6"/>
    <n v="1150.22"/>
    <n v="0"/>
    <s v="Organizer 3"/>
    <n v="6901.32"/>
    <x v="2"/>
  </r>
  <r>
    <s v="L021651"/>
    <s v="Z08651"/>
    <s v="P054"/>
    <n v="2"/>
    <n v="136.28"/>
    <n v="0.1"/>
    <s v="Podkładka 2"/>
    <n v="245.304"/>
    <x v="0"/>
  </r>
  <r>
    <s v="L021652"/>
    <s v="Z08652"/>
    <s v="P037"/>
    <n v="2"/>
    <n v="888.37"/>
    <n v="0"/>
    <s v="Termos 1"/>
    <n v="1776.74"/>
    <x v="1"/>
  </r>
  <r>
    <s v="L021653"/>
    <s v="Z08652"/>
    <s v="P029"/>
    <n v="5"/>
    <n v="223.8"/>
    <n v="0"/>
    <s v="Organizer 1"/>
    <n v="1119"/>
    <x v="1"/>
  </r>
  <r>
    <s v="L021654"/>
    <s v="Z08652"/>
    <s v="P011"/>
    <n v="1"/>
    <n v="922.14"/>
    <n v="0"/>
    <s v="Mysz 3"/>
    <n v="922.14"/>
    <x v="1"/>
  </r>
  <r>
    <s v="L021655"/>
    <s v="Z08653"/>
    <s v="P025"/>
    <n v="2"/>
    <n v="647.84"/>
    <n v="0.05"/>
    <s v="Lampka 1"/>
    <n v="1230.896"/>
    <x v="1"/>
  </r>
  <r>
    <s v="L021656"/>
    <s v="Z08653"/>
    <s v="P011"/>
    <n v="5"/>
    <n v="950.43"/>
    <n v="0"/>
    <s v="Mysz 3"/>
    <n v="4752.1499999999996"/>
    <x v="2"/>
  </r>
  <r>
    <s v="L021657"/>
    <s v="Z08653"/>
    <s v="P013"/>
    <n v="6"/>
    <n v="987.39"/>
    <n v="0"/>
    <s v="Monitor 1"/>
    <n v="5924.34"/>
    <x v="2"/>
  </r>
  <r>
    <s v="L021658"/>
    <s v="Z08654"/>
    <s v="P032"/>
    <n v="4"/>
    <n v="635.45000000000005"/>
    <n v="0.1"/>
    <s v="Organizer 4"/>
    <n v="2287.6200000000003"/>
    <x v="2"/>
  </r>
  <r>
    <s v="L021659"/>
    <s v="Z08655"/>
    <s v="P017"/>
    <n v="3"/>
    <n v="711.49"/>
    <n v="0.2"/>
    <s v="Powerbank 1"/>
    <n v="1707.5760000000002"/>
    <x v="1"/>
  </r>
  <r>
    <s v="L021660"/>
    <s v="Z08656"/>
    <s v="P031"/>
    <n v="6"/>
    <n v="1116.43"/>
    <n v="0.1"/>
    <s v="Organizer 3"/>
    <n v="6028.7219999999998"/>
    <x v="2"/>
  </r>
  <r>
    <s v="L021661"/>
    <s v="Z08656"/>
    <s v="P006"/>
    <n v="6"/>
    <n v="244.24"/>
    <n v="0"/>
    <s v="Klawiatura 2"/>
    <n v="1465.44"/>
    <x v="1"/>
  </r>
  <r>
    <s v="L021662"/>
    <s v="Z08656"/>
    <s v="P045"/>
    <n v="3"/>
    <n v="91.3"/>
    <n v="0.05"/>
    <s v="Etui 1"/>
    <n v="260.20499999999998"/>
    <x v="0"/>
  </r>
  <r>
    <s v="L021663"/>
    <s v="Z08656"/>
    <s v="P040"/>
    <n v="2"/>
    <n v="267.56"/>
    <n v="0.15"/>
    <s v="Termos 4"/>
    <n v="454.85199999999998"/>
    <x v="0"/>
  </r>
  <r>
    <s v="L021664"/>
    <s v="Z08657"/>
    <s v="P026"/>
    <n v="1"/>
    <n v="362.78"/>
    <n v="0"/>
    <s v="Lampka 2"/>
    <n v="362.78"/>
    <x v="0"/>
  </r>
  <r>
    <s v="L021665"/>
    <s v="Z08658"/>
    <s v="P056"/>
    <n v="3"/>
    <n v="837.27"/>
    <n v="0.1"/>
    <s v="Podkładka 4"/>
    <n v="2260.6289999999999"/>
    <x v="2"/>
  </r>
  <r>
    <s v="L021666"/>
    <s v="Z08658"/>
    <s v="P053"/>
    <n v="5"/>
    <n v="317.98"/>
    <n v="0"/>
    <s v="Podkładka 1"/>
    <n v="1589.9"/>
    <x v="1"/>
  </r>
  <r>
    <s v="L021667"/>
    <s v="Z08659"/>
    <s v="P042"/>
    <n v="6"/>
    <n v="721"/>
    <n v="0.05"/>
    <s v="Kabel USB-C 2"/>
    <n v="4109.7"/>
    <x v="2"/>
  </r>
  <r>
    <s v="L021668"/>
    <s v="Z08660"/>
    <s v="P048"/>
    <n v="6"/>
    <n v="80.98"/>
    <n v="0.05"/>
    <s v="Etui 4"/>
    <n v="461.58599999999996"/>
    <x v="0"/>
  </r>
  <r>
    <s v="L021669"/>
    <s v="Z08660"/>
    <s v="P028"/>
    <n v="1"/>
    <n v="747.84"/>
    <n v="0.2"/>
    <s v="Lampka 4"/>
    <n v="598.27200000000005"/>
    <x v="1"/>
  </r>
  <r>
    <s v="L021670"/>
    <s v="Z08660"/>
    <s v="P018"/>
    <n v="6"/>
    <n v="422.92"/>
    <n v="0"/>
    <s v="Powerbank 2"/>
    <n v="2537.52"/>
    <x v="2"/>
  </r>
  <r>
    <s v="L021671"/>
    <s v="Z08661"/>
    <s v="P020"/>
    <n v="2"/>
    <n v="967.45"/>
    <n v="0"/>
    <s v="Powerbank 4"/>
    <n v="1934.9"/>
    <x v="1"/>
  </r>
  <r>
    <s v="L021672"/>
    <s v="Z08661"/>
    <s v="P025"/>
    <n v="3"/>
    <n v="664.82"/>
    <n v="0"/>
    <s v="Lampka 1"/>
    <n v="1994.46"/>
    <x v="1"/>
  </r>
  <r>
    <s v="L021673"/>
    <s v="Z08661"/>
    <s v="P044"/>
    <n v="6"/>
    <n v="1057.97"/>
    <n v="0.05"/>
    <s v="Kabel USB-C 4"/>
    <n v="6030.4289999999992"/>
    <x v="2"/>
  </r>
  <r>
    <s v="L021674"/>
    <s v="Z08661"/>
    <s v="P048"/>
    <n v="5"/>
    <n v="78.98"/>
    <n v="0.05"/>
    <s v="Etui 4"/>
    <n v="375.15500000000003"/>
    <x v="0"/>
  </r>
  <r>
    <s v="L021675"/>
    <s v="Z08662"/>
    <s v="P050"/>
    <n v="6"/>
    <n v="1226.8699999999999"/>
    <n v="0"/>
    <s v="Hub USB 2"/>
    <n v="7361.2199999999993"/>
    <x v="2"/>
  </r>
  <r>
    <s v="L021676"/>
    <s v="Z08662"/>
    <s v="P012"/>
    <n v="1"/>
    <n v="331.29"/>
    <n v="0"/>
    <s v="Mysz 4"/>
    <n v="331.29"/>
    <x v="0"/>
  </r>
  <r>
    <s v="L021677"/>
    <s v="Z08663"/>
    <s v="P010"/>
    <n v="3"/>
    <n v="675.62"/>
    <n v="0.1"/>
    <s v="Mysz 2"/>
    <n v="1824.1740000000002"/>
    <x v="1"/>
  </r>
  <r>
    <s v="L021678"/>
    <s v="Z08664"/>
    <s v="P011"/>
    <n v="5"/>
    <n v="916.44"/>
    <n v="0"/>
    <s v="Mysz 3"/>
    <n v="4582.2000000000007"/>
    <x v="2"/>
  </r>
  <r>
    <s v="L021679"/>
    <s v="Z08664"/>
    <s v="P015"/>
    <n v="4"/>
    <n v="973.6"/>
    <n v="0"/>
    <s v="Monitor 3"/>
    <n v="3894.4"/>
    <x v="2"/>
  </r>
  <r>
    <s v="L021680"/>
    <s v="Z08664"/>
    <s v="P055"/>
    <n v="1"/>
    <n v="580.11"/>
    <n v="0"/>
    <s v="Podkładka 3"/>
    <n v="580.11"/>
    <x v="1"/>
  </r>
  <r>
    <s v="L021681"/>
    <s v="Z08664"/>
    <s v="P058"/>
    <n v="6"/>
    <n v="1148.26"/>
    <n v="0.2"/>
    <s v="Ładowarka 2"/>
    <n v="5511.6480000000001"/>
    <x v="2"/>
  </r>
  <r>
    <s v="L021682"/>
    <s v="Z08665"/>
    <s v="P041"/>
    <n v="1"/>
    <n v="546.62"/>
    <n v="0.05"/>
    <s v="Kabel USB-C 1"/>
    <n v="519.28899999999999"/>
    <x v="1"/>
  </r>
  <r>
    <s v="L021683"/>
    <s v="Z08665"/>
    <s v="P032"/>
    <n v="1"/>
    <n v="648.35"/>
    <n v="0.1"/>
    <s v="Organizer 4"/>
    <n v="583.51499999999999"/>
    <x v="1"/>
  </r>
  <r>
    <s v="L021684"/>
    <s v="Z08665"/>
    <s v="P035"/>
    <n v="4"/>
    <n v="317.04000000000002"/>
    <n v="0"/>
    <s v="Czajnik 3"/>
    <n v="1268.1600000000001"/>
    <x v="1"/>
  </r>
  <r>
    <s v="L021685"/>
    <s v="Z08665"/>
    <s v="P057"/>
    <n v="4"/>
    <n v="473.46"/>
    <n v="0.15"/>
    <s v="Ładowarka 1"/>
    <n v="1609.7639999999999"/>
    <x v="1"/>
  </r>
  <r>
    <s v="L021686"/>
    <s v="Z08666"/>
    <s v="P059"/>
    <n v="2"/>
    <n v="348.23"/>
    <n v="0.2"/>
    <s v="Ładowarka 3"/>
    <n v="557.16800000000001"/>
    <x v="1"/>
  </r>
  <r>
    <s v="L021687"/>
    <s v="Z08666"/>
    <s v="P045"/>
    <n v="6"/>
    <n v="92.75"/>
    <n v="0.2"/>
    <s v="Etui 1"/>
    <n v="445.20000000000005"/>
    <x v="0"/>
  </r>
  <r>
    <s v="L021688"/>
    <s v="Z08667"/>
    <s v="P038"/>
    <n v="5"/>
    <n v="680.2"/>
    <n v="0"/>
    <s v="Termos 2"/>
    <n v="3401"/>
    <x v="2"/>
  </r>
  <r>
    <s v="L021689"/>
    <s v="Z08667"/>
    <s v="P040"/>
    <n v="3"/>
    <n v="264.64999999999998"/>
    <n v="0"/>
    <s v="Termos 4"/>
    <n v="793.94999999999993"/>
    <x v="1"/>
  </r>
  <r>
    <s v="L021690"/>
    <s v="Z08667"/>
    <s v="P019"/>
    <n v="5"/>
    <n v="935.3"/>
    <n v="0.2"/>
    <s v="Powerbank 3"/>
    <n v="3741.2000000000003"/>
    <x v="2"/>
  </r>
  <r>
    <s v="L021691"/>
    <s v="Z08667"/>
    <s v="P040"/>
    <n v="2"/>
    <n v="264.43"/>
    <n v="0.15"/>
    <s v="Termos 4"/>
    <n v="449.53100000000001"/>
    <x v="0"/>
  </r>
  <r>
    <s v="L021692"/>
    <s v="Z08668"/>
    <s v="P009"/>
    <n v="3"/>
    <n v="261.38"/>
    <n v="0.05"/>
    <s v="Mysz 1"/>
    <n v="744.93299999999999"/>
    <x v="1"/>
  </r>
  <r>
    <s v="L021693"/>
    <s v="Z08669"/>
    <s v="P009"/>
    <n v="6"/>
    <n v="260.07"/>
    <n v="0"/>
    <s v="Mysz 1"/>
    <n v="1560.42"/>
    <x v="1"/>
  </r>
  <r>
    <s v="L021694"/>
    <s v="Z08669"/>
    <s v="P005"/>
    <n v="1"/>
    <n v="364.7"/>
    <n v="0"/>
    <s v="Klawiatura 1"/>
    <n v="364.7"/>
    <x v="0"/>
  </r>
  <r>
    <s v="L021695"/>
    <s v="Z08669"/>
    <s v="P049"/>
    <n v="1"/>
    <n v="1073.08"/>
    <n v="0"/>
    <s v="Hub USB 1"/>
    <n v="1073.08"/>
    <x v="1"/>
  </r>
  <r>
    <s v="L021696"/>
    <s v="Z08669"/>
    <s v="P033"/>
    <n v="3"/>
    <n v="1004.14"/>
    <n v="0"/>
    <s v="Czajnik 1"/>
    <n v="3012.42"/>
    <x v="2"/>
  </r>
  <r>
    <s v="L021697"/>
    <s v="Z08670"/>
    <s v="P036"/>
    <n v="6"/>
    <n v="289.08"/>
    <n v="0.05"/>
    <s v="Czajnik 4"/>
    <n v="1647.7559999999999"/>
    <x v="1"/>
  </r>
  <r>
    <s v="L021698"/>
    <s v="Z08670"/>
    <s v="P029"/>
    <n v="5"/>
    <n v="221.72"/>
    <n v="0.15"/>
    <s v="Organizer 1"/>
    <n v="942.31"/>
    <x v="1"/>
  </r>
  <r>
    <s v="L021699"/>
    <s v="Z08670"/>
    <s v="P033"/>
    <n v="5"/>
    <n v="994.57"/>
    <n v="0"/>
    <s v="Czajnik 1"/>
    <n v="4972.8500000000004"/>
    <x v="2"/>
  </r>
  <r>
    <s v="L021700"/>
    <s v="Z08670"/>
    <s v="P023"/>
    <n v="3"/>
    <n v="93.4"/>
    <n v="0"/>
    <s v="Krzesło biurowe 3"/>
    <n v="280.20000000000005"/>
    <x v="0"/>
  </r>
  <r>
    <s v="L021701"/>
    <s v="Z08671"/>
    <s v="P013"/>
    <n v="5"/>
    <n v="932.01"/>
    <n v="0"/>
    <s v="Monitor 1"/>
    <n v="4660.05"/>
    <x v="2"/>
  </r>
  <r>
    <s v="L021702"/>
    <s v="Z08671"/>
    <s v="P013"/>
    <n v="4"/>
    <n v="955.54"/>
    <n v="0.05"/>
    <s v="Monitor 1"/>
    <n v="3631.0519999999997"/>
    <x v="2"/>
  </r>
  <r>
    <s v="L021703"/>
    <s v="Z08672"/>
    <s v="P040"/>
    <n v="3"/>
    <n v="273.93"/>
    <n v="0"/>
    <s v="Termos 4"/>
    <n v="821.79"/>
    <x v="1"/>
  </r>
  <r>
    <s v="L021704"/>
    <s v="Z08672"/>
    <s v="P026"/>
    <n v="6"/>
    <n v="367.15"/>
    <n v="0.15"/>
    <s v="Lampka 2"/>
    <n v="1872.4649999999997"/>
    <x v="1"/>
  </r>
  <r>
    <s v="L021705"/>
    <s v="Z08673"/>
    <s v="P020"/>
    <n v="4"/>
    <n v="979.23"/>
    <n v="0.15"/>
    <s v="Powerbank 4"/>
    <n v="3329.3820000000001"/>
    <x v="2"/>
  </r>
  <r>
    <s v="L021706"/>
    <s v="Z08673"/>
    <s v="P007"/>
    <n v="4"/>
    <n v="40.58"/>
    <n v="0"/>
    <s v="Klawiatura 3"/>
    <n v="162.32"/>
    <x v="0"/>
  </r>
  <r>
    <s v="L021707"/>
    <s v="Z08674"/>
    <s v="P042"/>
    <n v="1"/>
    <n v="755.87"/>
    <n v="0.2"/>
    <s v="Kabel USB-C 2"/>
    <n v="604.69600000000003"/>
    <x v="1"/>
  </r>
  <r>
    <s v="L021708"/>
    <s v="Z08674"/>
    <s v="P060"/>
    <n v="5"/>
    <n v="581.45000000000005"/>
    <n v="0.05"/>
    <s v="Ładowarka 4"/>
    <n v="2761.8874999999998"/>
    <x v="2"/>
  </r>
  <r>
    <s v="L021709"/>
    <s v="Z08675"/>
    <s v="P015"/>
    <n v="2"/>
    <n v="947.59"/>
    <n v="0.15"/>
    <s v="Monitor 3"/>
    <n v="1610.903"/>
    <x v="1"/>
  </r>
  <r>
    <s v="L021710"/>
    <s v="Z08675"/>
    <s v="P052"/>
    <n v="1"/>
    <n v="767.22"/>
    <n v="0.1"/>
    <s v="Hub USB 4"/>
    <n v="690.49800000000005"/>
    <x v="1"/>
  </r>
  <r>
    <s v="L021711"/>
    <s v="Z08675"/>
    <s v="P006"/>
    <n v="1"/>
    <n v="244.51"/>
    <n v="0.15"/>
    <s v="Klawiatura 2"/>
    <n v="207.83349999999999"/>
    <x v="0"/>
  </r>
  <r>
    <s v="L021712"/>
    <s v="Z08675"/>
    <s v="P028"/>
    <n v="2"/>
    <n v="734.95"/>
    <n v="0"/>
    <s v="Lampka 4"/>
    <n v="1469.9"/>
    <x v="1"/>
  </r>
  <r>
    <s v="L021713"/>
    <s v="Z08676"/>
    <s v="P031"/>
    <n v="1"/>
    <n v="1141.24"/>
    <n v="0.2"/>
    <s v="Organizer 3"/>
    <n v="912.99200000000008"/>
    <x v="1"/>
  </r>
  <r>
    <s v="L021714"/>
    <s v="Z08676"/>
    <s v="P027"/>
    <n v="2"/>
    <n v="349.16"/>
    <n v="0.15"/>
    <s v="Lampka 3"/>
    <n v="593.572"/>
    <x v="1"/>
  </r>
  <r>
    <s v="L021715"/>
    <s v="Z08677"/>
    <s v="P016"/>
    <n v="2"/>
    <n v="958.58"/>
    <n v="0"/>
    <s v="Monitor 4"/>
    <n v="1917.16"/>
    <x v="1"/>
  </r>
  <r>
    <s v="L021716"/>
    <s v="Z08677"/>
    <s v="P044"/>
    <n v="6"/>
    <n v="1102.05"/>
    <n v="0.2"/>
    <s v="Kabel USB-C 4"/>
    <n v="5289.84"/>
    <x v="2"/>
  </r>
  <r>
    <s v="L021717"/>
    <s v="Z08677"/>
    <s v="P039"/>
    <n v="4"/>
    <n v="977.84"/>
    <n v="0"/>
    <s v="Termos 3"/>
    <n v="3911.36"/>
    <x v="2"/>
  </r>
  <r>
    <s v="L021718"/>
    <s v="Z08678"/>
    <s v="P025"/>
    <n v="2"/>
    <n v="663.4"/>
    <n v="0"/>
    <s v="Lampka 1"/>
    <n v="1326.8"/>
    <x v="1"/>
  </r>
  <r>
    <s v="L021719"/>
    <s v="Z08678"/>
    <s v="P049"/>
    <n v="5"/>
    <n v="1084.71"/>
    <n v="0"/>
    <s v="Hub USB 1"/>
    <n v="5423.55"/>
    <x v="2"/>
  </r>
  <r>
    <s v="L021720"/>
    <s v="Z08679"/>
    <s v="P053"/>
    <n v="6"/>
    <n v="320.22000000000003"/>
    <n v="0"/>
    <s v="Podkładka 1"/>
    <n v="1921.3200000000002"/>
    <x v="1"/>
  </r>
  <r>
    <s v="L021721"/>
    <s v="Z08680"/>
    <s v="P052"/>
    <n v="2"/>
    <n v="766.54"/>
    <n v="0"/>
    <s v="Hub USB 4"/>
    <n v="1533.08"/>
    <x v="1"/>
  </r>
  <r>
    <s v="L021722"/>
    <s v="Z08680"/>
    <s v="P052"/>
    <n v="1"/>
    <n v="771.67"/>
    <n v="0"/>
    <s v="Hub USB 4"/>
    <n v="771.67"/>
    <x v="1"/>
  </r>
  <r>
    <s v="L021723"/>
    <s v="Z08680"/>
    <s v="P054"/>
    <n v="2"/>
    <n v="131.46"/>
    <n v="0.15"/>
    <s v="Podkładka 2"/>
    <n v="223.482"/>
    <x v="0"/>
  </r>
  <r>
    <s v="L021724"/>
    <s v="Z08681"/>
    <s v="P002"/>
    <n v="4"/>
    <n v="271.10000000000002"/>
    <n v="0.1"/>
    <s v="Słuchawki 2"/>
    <n v="975.96000000000015"/>
    <x v="1"/>
  </r>
  <r>
    <s v="L021725"/>
    <s v="Z08681"/>
    <s v="P021"/>
    <n v="2"/>
    <n v="619.08000000000004"/>
    <n v="0.15"/>
    <s v="Krzesło biurowe 1"/>
    <n v="1052.4360000000001"/>
    <x v="1"/>
  </r>
  <r>
    <s v="L021726"/>
    <s v="Z08681"/>
    <s v="P044"/>
    <n v="5"/>
    <n v="1054.75"/>
    <n v="0.1"/>
    <s v="Kabel USB-C 4"/>
    <n v="4746.375"/>
    <x v="2"/>
  </r>
  <r>
    <s v="L021727"/>
    <s v="Z08681"/>
    <s v="P051"/>
    <n v="2"/>
    <n v="32.33"/>
    <n v="0.1"/>
    <s v="Hub USB 3"/>
    <n v="58.193999999999996"/>
    <x v="0"/>
  </r>
  <r>
    <s v="L021728"/>
    <s v="Z08682"/>
    <s v="P041"/>
    <n v="4"/>
    <n v="562.59"/>
    <n v="0.05"/>
    <s v="Kabel USB-C 1"/>
    <n v="2137.8420000000001"/>
    <x v="2"/>
  </r>
  <r>
    <s v="L021729"/>
    <s v="Z08682"/>
    <s v="P057"/>
    <n v="3"/>
    <n v="472.23"/>
    <n v="0.05"/>
    <s v="Ładowarka 1"/>
    <n v="1345.8554999999999"/>
    <x v="1"/>
  </r>
  <r>
    <s v="L021730"/>
    <s v="Z08682"/>
    <s v="P003"/>
    <n v="1"/>
    <n v="857.09"/>
    <n v="0.1"/>
    <s v="Słuchawki 3"/>
    <n v="771.38100000000009"/>
    <x v="1"/>
  </r>
  <r>
    <s v="L021731"/>
    <s v="Z08682"/>
    <s v="P027"/>
    <n v="6"/>
    <n v="354.04"/>
    <n v="0.2"/>
    <s v="Lampka 3"/>
    <n v="1699.3920000000003"/>
    <x v="1"/>
  </r>
  <r>
    <s v="L021732"/>
    <s v="Z08683"/>
    <s v="P024"/>
    <n v="1"/>
    <n v="112.71"/>
    <n v="0.15"/>
    <s v="Krzesło biurowe 4"/>
    <n v="95.803499999999985"/>
    <x v="0"/>
  </r>
  <r>
    <s v="L021733"/>
    <s v="Z08684"/>
    <s v="P040"/>
    <n v="4"/>
    <n v="273.37"/>
    <n v="0.2"/>
    <s v="Termos 4"/>
    <n v="874.78400000000011"/>
    <x v="1"/>
  </r>
  <r>
    <s v="L021734"/>
    <s v="Z08684"/>
    <s v="P050"/>
    <n v="1"/>
    <n v="1228.44"/>
    <n v="0"/>
    <s v="Hub USB 2"/>
    <n v="1228.44"/>
    <x v="1"/>
  </r>
  <r>
    <s v="L021735"/>
    <s v="Z08685"/>
    <s v="P034"/>
    <n v="3"/>
    <n v="214.5"/>
    <n v="0"/>
    <s v="Czajnik 2"/>
    <n v="643.5"/>
    <x v="1"/>
  </r>
  <r>
    <s v="L021736"/>
    <s v="Z08685"/>
    <s v="P052"/>
    <n v="6"/>
    <n v="734.98"/>
    <n v="0.15"/>
    <s v="Hub USB 4"/>
    <n v="3748.3980000000001"/>
    <x v="2"/>
  </r>
  <r>
    <s v="L021737"/>
    <s v="Z08685"/>
    <s v="P030"/>
    <n v="2"/>
    <n v="178.13"/>
    <n v="0.15"/>
    <s v="Organizer 2"/>
    <n v="302.82099999999997"/>
    <x v="0"/>
  </r>
  <r>
    <s v="L021738"/>
    <s v="Z08685"/>
    <s v="P017"/>
    <n v="3"/>
    <n v="710.6"/>
    <n v="0"/>
    <s v="Powerbank 1"/>
    <n v="2131.8000000000002"/>
    <x v="2"/>
  </r>
  <r>
    <s v="L021739"/>
    <s v="Z08686"/>
    <s v="P022"/>
    <n v="6"/>
    <n v="230.85"/>
    <n v="0.15"/>
    <s v="Krzesło biurowe 2"/>
    <n v="1177.3349999999998"/>
    <x v="1"/>
  </r>
  <r>
    <s v="L021740"/>
    <s v="Z08686"/>
    <s v="P025"/>
    <n v="2"/>
    <n v="643.88"/>
    <n v="0"/>
    <s v="Lampka 1"/>
    <n v="1287.76"/>
    <x v="1"/>
  </r>
  <r>
    <s v="L021741"/>
    <s v="Z08686"/>
    <s v="P041"/>
    <n v="1"/>
    <n v="540.03"/>
    <n v="0.2"/>
    <s v="Kabel USB-C 1"/>
    <n v="432.024"/>
    <x v="0"/>
  </r>
  <r>
    <s v="L021742"/>
    <s v="Z08686"/>
    <s v="P049"/>
    <n v="5"/>
    <n v="1059.23"/>
    <n v="0"/>
    <s v="Hub USB 1"/>
    <n v="5296.15"/>
    <x v="2"/>
  </r>
  <r>
    <s v="L021743"/>
    <s v="Z08687"/>
    <s v="P038"/>
    <n v="3"/>
    <n v="666.99"/>
    <n v="0.15"/>
    <s v="Termos 2"/>
    <n v="1700.8244999999999"/>
    <x v="1"/>
  </r>
  <r>
    <s v="L021744"/>
    <s v="Z08687"/>
    <s v="P010"/>
    <n v="3"/>
    <n v="679.72"/>
    <n v="0.05"/>
    <s v="Mysz 2"/>
    <n v="1937.202"/>
    <x v="1"/>
  </r>
  <r>
    <s v="L021745"/>
    <s v="Z08687"/>
    <s v="P026"/>
    <n v="1"/>
    <n v="355.93"/>
    <n v="0.15"/>
    <s v="Lampka 2"/>
    <n v="302.54050000000001"/>
    <x v="0"/>
  </r>
  <r>
    <s v="L021746"/>
    <s v="Z08688"/>
    <s v="P005"/>
    <n v="4"/>
    <n v="383.91"/>
    <n v="0"/>
    <s v="Klawiatura 1"/>
    <n v="1535.64"/>
    <x v="1"/>
  </r>
  <r>
    <s v="L021747"/>
    <s v="Z08688"/>
    <s v="P002"/>
    <n v="4"/>
    <n v="277.95999999999998"/>
    <n v="0.1"/>
    <s v="Słuchawki 2"/>
    <n v="1000.6559999999999"/>
    <x v="1"/>
  </r>
  <r>
    <s v="L021748"/>
    <s v="Z08688"/>
    <s v="P045"/>
    <n v="2"/>
    <n v="93.23"/>
    <n v="0.05"/>
    <s v="Etui 1"/>
    <n v="177.137"/>
    <x v="0"/>
  </r>
  <r>
    <s v="L021749"/>
    <s v="Z08689"/>
    <s v="P052"/>
    <n v="1"/>
    <n v="767.95"/>
    <n v="0"/>
    <s v="Hub USB 4"/>
    <n v="767.95"/>
    <x v="1"/>
  </r>
  <r>
    <s v="L021750"/>
    <s v="Z08690"/>
    <s v="P006"/>
    <n v="4"/>
    <n v="247.48"/>
    <n v="0.05"/>
    <s v="Klawiatura 2"/>
    <n v="940.42399999999986"/>
    <x v="1"/>
  </r>
  <r>
    <s v="L021751"/>
    <s v="Z08690"/>
    <s v="P034"/>
    <n v="4"/>
    <n v="209.14"/>
    <n v="0.1"/>
    <s v="Czajnik 2"/>
    <n v="752.904"/>
    <x v="1"/>
  </r>
  <r>
    <s v="L021752"/>
    <s v="Z08691"/>
    <s v="P042"/>
    <n v="3"/>
    <n v="758.29"/>
    <n v="0.1"/>
    <s v="Kabel USB-C 2"/>
    <n v="2047.383"/>
    <x v="2"/>
  </r>
  <r>
    <s v="L021753"/>
    <s v="Z08692"/>
    <s v="P057"/>
    <n v="6"/>
    <n v="471.63"/>
    <n v="0"/>
    <s v="Ładowarka 1"/>
    <n v="2829.7799999999997"/>
    <x v="2"/>
  </r>
  <r>
    <s v="L021754"/>
    <s v="Z08693"/>
    <s v="P049"/>
    <n v="6"/>
    <n v="1074.3599999999999"/>
    <n v="0.15"/>
    <s v="Hub USB 1"/>
    <n v="5479.2359999999999"/>
    <x v="2"/>
  </r>
  <r>
    <s v="L021755"/>
    <s v="Z08693"/>
    <s v="P045"/>
    <n v="6"/>
    <n v="91.67"/>
    <n v="0.1"/>
    <s v="Etui 1"/>
    <n v="495.01799999999997"/>
    <x v="0"/>
  </r>
  <r>
    <s v="L021756"/>
    <s v="Z08693"/>
    <s v="P009"/>
    <n v="3"/>
    <n v="260.93"/>
    <n v="0.05"/>
    <s v="Mysz 1"/>
    <n v="743.65049999999997"/>
    <x v="1"/>
  </r>
  <r>
    <s v="L021757"/>
    <s v="Z08693"/>
    <s v="P001"/>
    <n v="4"/>
    <n v="564.22"/>
    <n v="0.05"/>
    <s v="Słuchawki 1"/>
    <n v="2144.0360000000001"/>
    <x v="2"/>
  </r>
  <r>
    <s v="L021758"/>
    <s v="Z08694"/>
    <s v="P034"/>
    <n v="2"/>
    <n v="212.25"/>
    <n v="0.2"/>
    <s v="Czajnik 2"/>
    <n v="339.6"/>
    <x v="0"/>
  </r>
  <r>
    <s v="L021759"/>
    <s v="Z08694"/>
    <s v="P060"/>
    <n v="3"/>
    <n v="551.74"/>
    <n v="0"/>
    <s v="Ładowarka 4"/>
    <n v="1655.22"/>
    <x v="1"/>
  </r>
  <r>
    <s v="L021760"/>
    <s v="Z08694"/>
    <s v="P048"/>
    <n v="4"/>
    <n v="81.69"/>
    <n v="0.05"/>
    <s v="Etui 4"/>
    <n v="310.42199999999997"/>
    <x v="0"/>
  </r>
  <r>
    <s v="L021761"/>
    <s v="Z08695"/>
    <s v="P030"/>
    <n v="5"/>
    <n v="182.4"/>
    <n v="0.05"/>
    <s v="Organizer 2"/>
    <n v="866.4"/>
    <x v="1"/>
  </r>
  <r>
    <s v="L021762"/>
    <s v="Z08695"/>
    <s v="P011"/>
    <n v="3"/>
    <n v="917.75"/>
    <n v="0.2"/>
    <s v="Mysz 3"/>
    <n v="2202.6"/>
    <x v="2"/>
  </r>
  <r>
    <s v="L021763"/>
    <s v="Z08696"/>
    <s v="P036"/>
    <n v="4"/>
    <n v="279.57"/>
    <n v="0.2"/>
    <s v="Czajnik 4"/>
    <n v="894.62400000000002"/>
    <x v="1"/>
  </r>
  <r>
    <s v="L021764"/>
    <s v="Z08696"/>
    <s v="P006"/>
    <n v="3"/>
    <n v="255.12"/>
    <n v="0.2"/>
    <s v="Klawiatura 2"/>
    <n v="612.28800000000001"/>
    <x v="1"/>
  </r>
  <r>
    <s v="L021765"/>
    <s v="Z08696"/>
    <s v="P058"/>
    <n v="5"/>
    <n v="1102.32"/>
    <n v="0.2"/>
    <s v="Ładowarka 2"/>
    <n v="4409.28"/>
    <x v="2"/>
  </r>
  <r>
    <s v="L021766"/>
    <s v="Z08696"/>
    <s v="P032"/>
    <n v="3"/>
    <n v="664.88"/>
    <n v="0"/>
    <s v="Organizer 4"/>
    <n v="1994.6399999999999"/>
    <x v="1"/>
  </r>
  <r>
    <s v="L021767"/>
    <s v="Z08697"/>
    <s v="P023"/>
    <n v="1"/>
    <n v="89.28"/>
    <n v="0"/>
    <s v="Krzesło biurowe 3"/>
    <n v="89.28"/>
    <x v="0"/>
  </r>
  <r>
    <s v="L021768"/>
    <s v="Z08697"/>
    <s v="P050"/>
    <n v="1"/>
    <n v="1219.45"/>
    <n v="0"/>
    <s v="Hub USB 2"/>
    <n v="1219.45"/>
    <x v="1"/>
  </r>
  <r>
    <s v="L021769"/>
    <s v="Z08697"/>
    <s v="P059"/>
    <n v="1"/>
    <n v="357.79"/>
    <n v="0.2"/>
    <s v="Ładowarka 3"/>
    <n v="286.23200000000003"/>
    <x v="0"/>
  </r>
  <r>
    <s v="L021770"/>
    <s v="Z08697"/>
    <s v="P004"/>
    <n v="1"/>
    <n v="811.71"/>
    <n v="0.05"/>
    <s v="Słuchawki 4"/>
    <n v="771.12450000000001"/>
    <x v="1"/>
  </r>
  <r>
    <s v="L021771"/>
    <s v="Z08698"/>
    <s v="P013"/>
    <n v="3"/>
    <n v="977.48"/>
    <n v="0.2"/>
    <s v="Monitor 1"/>
    <n v="2345.9520000000002"/>
    <x v="2"/>
  </r>
  <r>
    <s v="L021772"/>
    <s v="Z08699"/>
    <s v="P015"/>
    <n v="6"/>
    <n v="975.84"/>
    <n v="0"/>
    <s v="Monitor 3"/>
    <n v="5855.04"/>
    <x v="2"/>
  </r>
  <r>
    <s v="L021773"/>
    <s v="Z08699"/>
    <s v="P017"/>
    <n v="2"/>
    <n v="695.82"/>
    <n v="0.1"/>
    <s v="Powerbank 1"/>
    <n v="1252.4760000000001"/>
    <x v="1"/>
  </r>
  <r>
    <s v="L021774"/>
    <s v="Z08700"/>
    <s v="P016"/>
    <n v="2"/>
    <n v="947.11"/>
    <n v="0"/>
    <s v="Monitor 4"/>
    <n v="1894.22"/>
    <x v="1"/>
  </r>
  <r>
    <s v="L021775"/>
    <s v="Z08700"/>
    <s v="P010"/>
    <n v="1"/>
    <n v="681.52"/>
    <n v="0"/>
    <s v="Mysz 2"/>
    <n v="681.52"/>
    <x v="1"/>
  </r>
  <r>
    <s v="L021776"/>
    <s v="Z08700"/>
    <s v="P025"/>
    <n v="2"/>
    <n v="668.89"/>
    <n v="0"/>
    <s v="Lampka 1"/>
    <n v="1337.78"/>
    <x v="1"/>
  </r>
  <r>
    <s v="L021777"/>
    <s v="Z08700"/>
    <s v="P037"/>
    <n v="4"/>
    <n v="850.17"/>
    <n v="0"/>
    <s v="Termos 1"/>
    <n v="3400.68"/>
    <x v="2"/>
  </r>
  <r>
    <s v="L021778"/>
    <s v="Z08701"/>
    <s v="P033"/>
    <n v="1"/>
    <n v="1020.76"/>
    <n v="0.05"/>
    <s v="Czajnik 1"/>
    <n v="969.72199999999998"/>
    <x v="1"/>
  </r>
  <r>
    <s v="L021779"/>
    <s v="Z08701"/>
    <s v="P023"/>
    <n v="5"/>
    <n v="92.93"/>
    <n v="0.15"/>
    <s v="Krzesło biurowe 3"/>
    <n v="394.95250000000004"/>
    <x v="0"/>
  </r>
  <r>
    <s v="L021780"/>
    <s v="Z08702"/>
    <s v="P035"/>
    <n v="3"/>
    <n v="315.58999999999997"/>
    <n v="0.15"/>
    <s v="Czajnik 3"/>
    <n v="804.75450000000001"/>
    <x v="1"/>
  </r>
  <r>
    <s v="L021781"/>
    <s v="Z08702"/>
    <s v="P044"/>
    <n v="6"/>
    <n v="1054.2"/>
    <n v="0"/>
    <s v="Kabel USB-C 4"/>
    <n v="6325.2000000000007"/>
    <x v="2"/>
  </r>
  <r>
    <s v="L021782"/>
    <s v="Z08703"/>
    <s v="P050"/>
    <n v="3"/>
    <n v="1164.97"/>
    <n v="0.2"/>
    <s v="Hub USB 2"/>
    <n v="2795.9279999999999"/>
    <x v="2"/>
  </r>
  <r>
    <s v="L021783"/>
    <s v="Z08703"/>
    <s v="P018"/>
    <n v="2"/>
    <n v="432.55"/>
    <n v="0"/>
    <s v="Powerbank 2"/>
    <n v="865.1"/>
    <x v="1"/>
  </r>
  <r>
    <s v="L021784"/>
    <s v="Z08704"/>
    <s v="P014"/>
    <n v="3"/>
    <n v="96.85"/>
    <n v="0.1"/>
    <s v="Monitor 2"/>
    <n v="261.49499999999995"/>
    <x v="0"/>
  </r>
  <r>
    <s v="L021785"/>
    <s v="Z08704"/>
    <s v="P015"/>
    <n v="3"/>
    <n v="949.88"/>
    <n v="0"/>
    <s v="Monitor 3"/>
    <n v="2849.64"/>
    <x v="2"/>
  </r>
  <r>
    <s v="L021786"/>
    <s v="Z08704"/>
    <s v="P037"/>
    <n v="3"/>
    <n v="865.47"/>
    <n v="0"/>
    <s v="Termos 1"/>
    <n v="2596.41"/>
    <x v="2"/>
  </r>
  <r>
    <s v="L021787"/>
    <s v="Z08704"/>
    <s v="P055"/>
    <n v="6"/>
    <n v="587.80999999999995"/>
    <n v="0"/>
    <s v="Podkładka 3"/>
    <n v="3526.8599999999997"/>
    <x v="2"/>
  </r>
  <r>
    <s v="L021788"/>
    <s v="Z08705"/>
    <s v="P032"/>
    <n v="6"/>
    <n v="637.29"/>
    <n v="0"/>
    <s v="Organizer 4"/>
    <n v="3823.74"/>
    <x v="2"/>
  </r>
  <r>
    <s v="L021789"/>
    <s v="Z08706"/>
    <s v="P007"/>
    <n v="5"/>
    <n v="41.08"/>
    <n v="0.15"/>
    <s v="Klawiatura 3"/>
    <n v="174.58999999999997"/>
    <x v="0"/>
  </r>
  <r>
    <s v="L021790"/>
    <s v="Z08706"/>
    <s v="P024"/>
    <n v="1"/>
    <n v="114.29"/>
    <n v="0"/>
    <s v="Krzesło biurowe 4"/>
    <n v="114.29"/>
    <x v="0"/>
  </r>
  <r>
    <s v="L021791"/>
    <s v="Z08706"/>
    <s v="P019"/>
    <n v="4"/>
    <n v="940.54"/>
    <n v="0"/>
    <s v="Powerbank 3"/>
    <n v="3762.16"/>
    <x v="2"/>
  </r>
  <r>
    <s v="L021792"/>
    <s v="Z08706"/>
    <s v="P057"/>
    <n v="1"/>
    <n v="476.92"/>
    <n v="0"/>
    <s v="Ładowarka 1"/>
    <n v="476.92"/>
    <x v="0"/>
  </r>
  <r>
    <s v="L021793"/>
    <s v="Z08707"/>
    <s v="P002"/>
    <n v="1"/>
    <n v="274.93"/>
    <n v="0"/>
    <s v="Słuchawki 2"/>
    <n v="274.93"/>
    <x v="0"/>
  </r>
  <r>
    <s v="L021794"/>
    <s v="Z08707"/>
    <s v="P014"/>
    <n v="4"/>
    <n v="99.32"/>
    <n v="0"/>
    <s v="Monitor 2"/>
    <n v="397.28"/>
    <x v="0"/>
  </r>
  <r>
    <s v="L021795"/>
    <s v="Z08708"/>
    <s v="P033"/>
    <n v="5"/>
    <n v="1003.41"/>
    <n v="0"/>
    <s v="Czajnik 1"/>
    <n v="5017.05"/>
    <x v="2"/>
  </r>
  <r>
    <s v="L021796"/>
    <s v="Z08708"/>
    <s v="P023"/>
    <n v="1"/>
    <n v="88.86"/>
    <n v="0.05"/>
    <s v="Krzesło biurowe 3"/>
    <n v="84.417000000000002"/>
    <x v="0"/>
  </r>
  <r>
    <s v="L021797"/>
    <s v="Z08708"/>
    <s v="P005"/>
    <n v="1"/>
    <n v="385.61"/>
    <n v="0.05"/>
    <s v="Klawiatura 1"/>
    <n v="366.3295"/>
    <x v="0"/>
  </r>
  <r>
    <s v="L021798"/>
    <s v="Z08709"/>
    <s v="P034"/>
    <n v="2"/>
    <n v="206.02"/>
    <n v="0"/>
    <s v="Czajnik 2"/>
    <n v="412.04"/>
    <x v="0"/>
  </r>
  <r>
    <s v="L021799"/>
    <s v="Z08709"/>
    <s v="P036"/>
    <n v="4"/>
    <n v="282.52999999999997"/>
    <n v="0"/>
    <s v="Czajnik 4"/>
    <n v="1130.1199999999999"/>
    <x v="1"/>
  </r>
  <r>
    <s v="L021800"/>
    <s v="Z08710"/>
    <s v="P022"/>
    <n v="5"/>
    <n v="238.94"/>
    <n v="0"/>
    <s v="Krzesło biurowe 2"/>
    <n v="1194.7"/>
    <x v="1"/>
  </r>
  <r>
    <s v="L021801"/>
    <s v="Z08710"/>
    <s v="P004"/>
    <n v="1"/>
    <n v="810.33"/>
    <n v="0.1"/>
    <s v="Słuchawki 4"/>
    <n v="729.29700000000003"/>
    <x v="1"/>
  </r>
  <r>
    <s v="L021802"/>
    <s v="Z08710"/>
    <s v="P034"/>
    <n v="5"/>
    <n v="205.19"/>
    <n v="0"/>
    <s v="Czajnik 2"/>
    <n v="1025.95"/>
    <x v="1"/>
  </r>
  <r>
    <s v="L021803"/>
    <s v="Z08710"/>
    <s v="P038"/>
    <n v="1"/>
    <n v="684.28"/>
    <n v="0.15"/>
    <s v="Termos 2"/>
    <n v="581.63799999999992"/>
    <x v="1"/>
  </r>
  <r>
    <s v="L021804"/>
    <s v="Z08711"/>
    <s v="P058"/>
    <n v="4"/>
    <n v="1153.81"/>
    <n v="0"/>
    <s v="Ładowarka 2"/>
    <n v="4615.24"/>
    <x v="2"/>
  </r>
  <r>
    <s v="L021805"/>
    <s v="Z08712"/>
    <s v="P042"/>
    <n v="1"/>
    <n v="730.19"/>
    <n v="0.05"/>
    <s v="Kabel USB-C 2"/>
    <n v="693.68050000000005"/>
    <x v="1"/>
  </r>
  <r>
    <s v="L021806"/>
    <s v="Z08712"/>
    <s v="P031"/>
    <n v="5"/>
    <n v="1146.03"/>
    <n v="0.2"/>
    <s v="Organizer 3"/>
    <n v="4584.12"/>
    <x v="2"/>
  </r>
  <r>
    <s v="L021807"/>
    <s v="Z08713"/>
    <s v="P006"/>
    <n v="1"/>
    <n v="249.86"/>
    <n v="0.15"/>
    <s v="Klawiatura 2"/>
    <n v="212.381"/>
    <x v="0"/>
  </r>
  <r>
    <s v="L021808"/>
    <s v="Z08713"/>
    <s v="P045"/>
    <n v="4"/>
    <n v="92.64"/>
    <n v="0"/>
    <s v="Etui 1"/>
    <n v="370.56"/>
    <x v="0"/>
  </r>
  <r>
    <s v="L021809"/>
    <s v="Z08713"/>
    <s v="P047"/>
    <n v="4"/>
    <n v="821.47"/>
    <n v="0.05"/>
    <s v="Etui 3"/>
    <n v="3121.5859999999998"/>
    <x v="2"/>
  </r>
  <r>
    <s v="L021810"/>
    <s v="Z08713"/>
    <s v="P045"/>
    <n v="1"/>
    <n v="95.88"/>
    <n v="0"/>
    <s v="Etui 1"/>
    <n v="95.88"/>
    <x v="0"/>
  </r>
  <r>
    <s v="L021811"/>
    <s v="Z08714"/>
    <s v="P008"/>
    <n v="5"/>
    <n v="702.33"/>
    <n v="0.2"/>
    <s v="Klawiatura 4"/>
    <n v="2809.32"/>
    <x v="2"/>
  </r>
  <r>
    <s v="L021812"/>
    <s v="Z08714"/>
    <s v="P008"/>
    <n v="4"/>
    <n v="732.51"/>
    <n v="0.1"/>
    <s v="Klawiatura 4"/>
    <n v="2637.0360000000001"/>
    <x v="2"/>
  </r>
  <r>
    <s v="L021813"/>
    <s v="Z08714"/>
    <s v="P033"/>
    <n v="2"/>
    <n v="1001.53"/>
    <n v="0.05"/>
    <s v="Czajnik 1"/>
    <n v="1902.9069999999999"/>
    <x v="1"/>
  </r>
  <r>
    <s v="L021814"/>
    <s v="Z08714"/>
    <s v="P032"/>
    <n v="3"/>
    <n v="645.29"/>
    <n v="0"/>
    <s v="Organizer 4"/>
    <n v="1935.87"/>
    <x v="1"/>
  </r>
  <r>
    <s v="L021815"/>
    <s v="Z08715"/>
    <s v="P011"/>
    <n v="4"/>
    <n v="925.8"/>
    <n v="0.1"/>
    <s v="Mysz 3"/>
    <n v="3332.88"/>
    <x v="2"/>
  </r>
  <r>
    <s v="L021816"/>
    <s v="Z08715"/>
    <s v="P046"/>
    <n v="4"/>
    <n v="145.13999999999999"/>
    <n v="0.05"/>
    <s v="Etui 2"/>
    <n v="551.53199999999993"/>
    <x v="1"/>
  </r>
  <r>
    <s v="L021817"/>
    <s v="Z08716"/>
    <s v="P006"/>
    <n v="2"/>
    <n v="245.69"/>
    <n v="0.05"/>
    <s v="Klawiatura 2"/>
    <n v="466.81099999999998"/>
    <x v="0"/>
  </r>
  <r>
    <s v="L021818"/>
    <s v="Z08716"/>
    <s v="P057"/>
    <n v="2"/>
    <n v="466.77"/>
    <n v="0"/>
    <s v="Ładowarka 1"/>
    <n v="933.54"/>
    <x v="1"/>
  </r>
  <r>
    <s v="L021819"/>
    <s v="Z08716"/>
    <s v="P040"/>
    <n v="4"/>
    <n v="262.39"/>
    <n v="0.1"/>
    <s v="Termos 4"/>
    <n v="944.60399999999993"/>
    <x v="1"/>
  </r>
  <r>
    <s v="L021820"/>
    <s v="Z08717"/>
    <s v="P022"/>
    <n v="3"/>
    <n v="235.59"/>
    <n v="0.2"/>
    <s v="Krzesło biurowe 2"/>
    <n v="565.41600000000005"/>
    <x v="1"/>
  </r>
  <r>
    <s v="L021821"/>
    <s v="Z08717"/>
    <s v="P025"/>
    <n v="5"/>
    <n v="670.9"/>
    <n v="0"/>
    <s v="Lampka 1"/>
    <n v="3354.5"/>
    <x v="2"/>
  </r>
  <r>
    <s v="L021822"/>
    <s v="Z08717"/>
    <s v="P031"/>
    <n v="6"/>
    <n v="1136.29"/>
    <n v="0.1"/>
    <s v="Organizer 3"/>
    <n v="6135.9660000000003"/>
    <x v="2"/>
  </r>
  <r>
    <s v="L021823"/>
    <s v="Z08718"/>
    <s v="P027"/>
    <n v="4"/>
    <n v="347.17"/>
    <n v="0"/>
    <s v="Lampka 3"/>
    <n v="1388.68"/>
    <x v="1"/>
  </r>
  <r>
    <s v="L021824"/>
    <s v="Z08718"/>
    <s v="P007"/>
    <n v="6"/>
    <n v="41.78"/>
    <n v="0"/>
    <s v="Klawiatura 3"/>
    <n v="250.68"/>
    <x v="0"/>
  </r>
  <r>
    <s v="L021825"/>
    <s v="Z08719"/>
    <s v="P012"/>
    <n v="2"/>
    <n v="332.09"/>
    <n v="0.15"/>
    <s v="Mysz 4"/>
    <n v="564.553"/>
    <x v="1"/>
  </r>
  <r>
    <s v="L021826"/>
    <s v="Z08719"/>
    <s v="P006"/>
    <n v="5"/>
    <n v="249.77"/>
    <n v="0"/>
    <s v="Klawiatura 2"/>
    <n v="1248.8500000000001"/>
    <x v="1"/>
  </r>
  <r>
    <s v="L021827"/>
    <s v="Z08719"/>
    <s v="P012"/>
    <n v="5"/>
    <n v="314.61"/>
    <n v="0.05"/>
    <s v="Mysz 4"/>
    <n v="1494.3975"/>
    <x v="1"/>
  </r>
  <r>
    <s v="L021828"/>
    <s v="Z08720"/>
    <s v="P036"/>
    <n v="1"/>
    <n v="284.67"/>
    <n v="0"/>
    <s v="Czajnik 4"/>
    <n v="284.67"/>
    <x v="0"/>
  </r>
  <r>
    <s v="L021829"/>
    <s v="Z08720"/>
    <s v="P026"/>
    <n v="1"/>
    <n v="351.45"/>
    <n v="0"/>
    <s v="Lampka 2"/>
    <n v="351.45"/>
    <x v="0"/>
  </r>
  <r>
    <s v="L021830"/>
    <s v="Z08720"/>
    <s v="P004"/>
    <n v="1"/>
    <n v="807.16"/>
    <n v="0.1"/>
    <s v="Słuchawki 4"/>
    <n v="726.44399999999996"/>
    <x v="1"/>
  </r>
  <r>
    <s v="L021831"/>
    <s v="Z08721"/>
    <s v="P045"/>
    <n v="5"/>
    <n v="94.21"/>
    <n v="0"/>
    <s v="Etui 1"/>
    <n v="471.04999999999995"/>
    <x v="0"/>
  </r>
  <r>
    <s v="L021832"/>
    <s v="Z08722"/>
    <s v="P034"/>
    <n v="4"/>
    <n v="209.7"/>
    <n v="0.2"/>
    <s v="Czajnik 2"/>
    <n v="671.04"/>
    <x v="1"/>
  </r>
  <r>
    <s v="L021833"/>
    <s v="Z08723"/>
    <s v="P008"/>
    <n v="2"/>
    <n v="728.51"/>
    <n v="0"/>
    <s v="Klawiatura 4"/>
    <n v="1457.02"/>
    <x v="1"/>
  </r>
  <r>
    <s v="L021834"/>
    <s v="Z08723"/>
    <s v="P036"/>
    <n v="3"/>
    <n v="287.20999999999998"/>
    <n v="0.2"/>
    <s v="Czajnik 4"/>
    <n v="689.30399999999997"/>
    <x v="1"/>
  </r>
  <r>
    <s v="L021835"/>
    <s v="Z08723"/>
    <s v="P055"/>
    <n v="2"/>
    <n v="600.9"/>
    <n v="0.05"/>
    <s v="Podkładka 3"/>
    <n v="1141.7099999999998"/>
    <x v="1"/>
  </r>
  <r>
    <s v="L021836"/>
    <s v="Z08724"/>
    <s v="P044"/>
    <n v="6"/>
    <n v="1096.54"/>
    <n v="0.1"/>
    <s v="Kabel USB-C 4"/>
    <n v="5921.3159999999998"/>
    <x v="2"/>
  </r>
  <r>
    <s v="L021837"/>
    <s v="Z08724"/>
    <s v="P057"/>
    <n v="2"/>
    <n v="472.24"/>
    <n v="0.15"/>
    <s v="Ładowarka 1"/>
    <n v="802.80799999999999"/>
    <x v="1"/>
  </r>
  <r>
    <s v="L021838"/>
    <s v="Z08724"/>
    <s v="P036"/>
    <n v="4"/>
    <n v="278.62"/>
    <n v="0"/>
    <s v="Czajnik 4"/>
    <n v="1114.48"/>
    <x v="1"/>
  </r>
  <r>
    <s v="L021839"/>
    <s v="Z08724"/>
    <s v="P037"/>
    <n v="6"/>
    <n v="860.68"/>
    <n v="0.2"/>
    <s v="Termos 1"/>
    <n v="4131.2640000000001"/>
    <x v="2"/>
  </r>
  <r>
    <s v="L021840"/>
    <s v="Z08725"/>
    <s v="P001"/>
    <n v="6"/>
    <n v="565.35"/>
    <n v="0.2"/>
    <s v="Słuchawki 1"/>
    <n v="2713.6800000000003"/>
    <x v="2"/>
  </r>
  <r>
    <s v="L021841"/>
    <s v="Z08725"/>
    <s v="P057"/>
    <n v="2"/>
    <n v="480.88"/>
    <n v="0"/>
    <s v="Ładowarka 1"/>
    <n v="961.76"/>
    <x v="1"/>
  </r>
  <r>
    <s v="L021842"/>
    <s v="Z08725"/>
    <s v="P011"/>
    <n v="6"/>
    <n v="946.36"/>
    <n v="0.05"/>
    <s v="Mysz 3"/>
    <n v="5394.2519999999995"/>
    <x v="2"/>
  </r>
  <r>
    <s v="L021843"/>
    <s v="Z08726"/>
    <s v="P049"/>
    <n v="1"/>
    <n v="1101.6500000000001"/>
    <n v="0"/>
    <s v="Hub USB 1"/>
    <n v="1101.6500000000001"/>
    <x v="1"/>
  </r>
  <r>
    <s v="L021844"/>
    <s v="Z08726"/>
    <s v="P048"/>
    <n v="6"/>
    <n v="80.61"/>
    <n v="0"/>
    <s v="Etui 4"/>
    <n v="483.65999999999997"/>
    <x v="0"/>
  </r>
  <r>
    <s v="L021845"/>
    <s v="Z08726"/>
    <s v="P013"/>
    <n v="3"/>
    <n v="944.01"/>
    <n v="0.1"/>
    <s v="Monitor 1"/>
    <n v="2548.8269999999998"/>
    <x v="2"/>
  </r>
  <r>
    <s v="L021846"/>
    <s v="Z08726"/>
    <s v="P049"/>
    <n v="5"/>
    <n v="1074.94"/>
    <n v="0.15"/>
    <s v="Hub USB 1"/>
    <n v="4568.4950000000008"/>
    <x v="2"/>
  </r>
  <r>
    <s v="L021847"/>
    <s v="Z08727"/>
    <s v="P060"/>
    <n v="6"/>
    <n v="565.47"/>
    <n v="0"/>
    <s v="Ładowarka 4"/>
    <n v="3392.82"/>
    <x v="2"/>
  </r>
  <r>
    <s v="L021848"/>
    <s v="Z08727"/>
    <s v="P019"/>
    <n v="3"/>
    <n v="959.71"/>
    <n v="0"/>
    <s v="Powerbank 3"/>
    <n v="2879.13"/>
    <x v="2"/>
  </r>
  <r>
    <s v="L021849"/>
    <s v="Z08727"/>
    <s v="P015"/>
    <n v="3"/>
    <n v="963.39"/>
    <n v="0.05"/>
    <s v="Monitor 3"/>
    <n v="2745.6615000000002"/>
    <x v="2"/>
  </r>
  <r>
    <s v="L021850"/>
    <s v="Z08727"/>
    <s v="P032"/>
    <n v="4"/>
    <n v="671.74"/>
    <n v="0"/>
    <s v="Organizer 4"/>
    <n v="2686.96"/>
    <x v="2"/>
  </r>
  <r>
    <s v="L021851"/>
    <s v="Z08728"/>
    <s v="P053"/>
    <n v="4"/>
    <n v="311.48"/>
    <n v="0"/>
    <s v="Podkładka 1"/>
    <n v="1245.92"/>
    <x v="1"/>
  </r>
  <r>
    <s v="L021852"/>
    <s v="Z08728"/>
    <s v="P053"/>
    <n v="1"/>
    <n v="320.04000000000002"/>
    <n v="0"/>
    <s v="Podkładka 1"/>
    <n v="320.04000000000002"/>
    <x v="0"/>
  </r>
  <r>
    <s v="L021853"/>
    <s v="Z08728"/>
    <s v="P054"/>
    <n v="1"/>
    <n v="133.43"/>
    <n v="0"/>
    <s v="Podkładka 2"/>
    <n v="133.43"/>
    <x v="0"/>
  </r>
  <r>
    <s v="L021854"/>
    <s v="Z08729"/>
    <s v="P032"/>
    <n v="3"/>
    <n v="638.72"/>
    <n v="0.2"/>
    <s v="Organizer 4"/>
    <n v="1532.9280000000001"/>
    <x v="1"/>
  </r>
  <r>
    <s v="L021855"/>
    <s v="Z08729"/>
    <s v="P015"/>
    <n v="6"/>
    <n v="927.05"/>
    <n v="0.2"/>
    <s v="Monitor 3"/>
    <n v="4449.8399999999992"/>
    <x v="2"/>
  </r>
  <r>
    <s v="L021856"/>
    <s v="Z08730"/>
    <s v="P007"/>
    <n v="1"/>
    <n v="40.42"/>
    <n v="0"/>
    <s v="Klawiatura 3"/>
    <n v="40.42"/>
    <x v="0"/>
  </r>
  <r>
    <s v="L021857"/>
    <s v="Z08731"/>
    <s v="P039"/>
    <n v="6"/>
    <n v="994.77"/>
    <n v="0"/>
    <s v="Termos 3"/>
    <n v="5968.62"/>
    <x v="2"/>
  </r>
  <r>
    <s v="L021858"/>
    <s v="Z08731"/>
    <s v="P035"/>
    <n v="2"/>
    <n v="323.02999999999997"/>
    <n v="0.15"/>
    <s v="Czajnik 3"/>
    <n v="549.15099999999995"/>
    <x v="1"/>
  </r>
  <r>
    <s v="L021859"/>
    <s v="Z08731"/>
    <s v="P058"/>
    <n v="2"/>
    <n v="1108.54"/>
    <n v="0"/>
    <s v="Ładowarka 2"/>
    <n v="2217.08"/>
    <x v="2"/>
  </r>
  <r>
    <s v="L021860"/>
    <s v="Z08731"/>
    <s v="P039"/>
    <n v="5"/>
    <n v="994.8"/>
    <n v="0"/>
    <s v="Termos 3"/>
    <n v="4974"/>
    <x v="2"/>
  </r>
  <r>
    <s v="L021861"/>
    <s v="Z08732"/>
    <s v="P051"/>
    <n v="1"/>
    <n v="33.92"/>
    <n v="0"/>
    <s v="Hub USB 3"/>
    <n v="33.92"/>
    <x v="0"/>
  </r>
  <r>
    <s v="L021862"/>
    <s v="Z08732"/>
    <s v="P053"/>
    <n v="3"/>
    <n v="308.64999999999998"/>
    <n v="0"/>
    <s v="Podkładka 1"/>
    <n v="925.94999999999993"/>
    <x v="1"/>
  </r>
  <r>
    <s v="L021863"/>
    <s v="Z08732"/>
    <s v="P018"/>
    <n v="2"/>
    <n v="421.62"/>
    <n v="0.15"/>
    <s v="Powerbank 2"/>
    <n v="716.75400000000002"/>
    <x v="1"/>
  </r>
  <r>
    <s v="L021864"/>
    <s v="Z08733"/>
    <s v="P009"/>
    <n v="3"/>
    <n v="267.47000000000003"/>
    <n v="0.05"/>
    <s v="Mysz 1"/>
    <n v="762.28950000000009"/>
    <x v="1"/>
  </r>
  <r>
    <s v="L021865"/>
    <s v="Z08733"/>
    <s v="P029"/>
    <n v="6"/>
    <n v="224.11"/>
    <n v="0.1"/>
    <s v="Organizer 1"/>
    <n v="1210.1940000000002"/>
    <x v="1"/>
  </r>
  <r>
    <s v="L021866"/>
    <s v="Z08733"/>
    <s v="P030"/>
    <n v="2"/>
    <n v="182.12"/>
    <n v="0.1"/>
    <s v="Organizer 2"/>
    <n v="327.81600000000003"/>
    <x v="0"/>
  </r>
  <r>
    <s v="L021867"/>
    <s v="Z08734"/>
    <s v="P040"/>
    <n v="6"/>
    <n v="273.85000000000002"/>
    <n v="0.2"/>
    <s v="Termos 4"/>
    <n v="1314.4800000000002"/>
    <x v="1"/>
  </r>
  <r>
    <s v="L021868"/>
    <s v="Z08735"/>
    <s v="P009"/>
    <n v="6"/>
    <n v="257.13"/>
    <n v="0.15"/>
    <s v="Mysz 1"/>
    <n v="1311.3629999999998"/>
    <x v="1"/>
  </r>
  <r>
    <s v="L021869"/>
    <s v="Z08736"/>
    <s v="P034"/>
    <n v="5"/>
    <n v="209.7"/>
    <n v="0.2"/>
    <s v="Czajnik 2"/>
    <n v="838.80000000000007"/>
    <x v="1"/>
  </r>
  <r>
    <s v="L021870"/>
    <s v="Z08736"/>
    <s v="P029"/>
    <n v="4"/>
    <n v="224.36"/>
    <n v="0.1"/>
    <s v="Organizer 1"/>
    <n v="807.69600000000003"/>
    <x v="1"/>
  </r>
  <r>
    <s v="L021871"/>
    <s v="Z08737"/>
    <s v="P005"/>
    <n v="2"/>
    <n v="385.45"/>
    <n v="0"/>
    <s v="Klawiatura 1"/>
    <n v="770.9"/>
    <x v="1"/>
  </r>
  <r>
    <s v="L021872"/>
    <s v="Z08737"/>
    <s v="P022"/>
    <n v="1"/>
    <n v="241.44"/>
    <n v="0.2"/>
    <s v="Krzesło biurowe 2"/>
    <n v="193.15200000000002"/>
    <x v="0"/>
  </r>
  <r>
    <s v="L021873"/>
    <s v="Z08738"/>
    <s v="P005"/>
    <n v="4"/>
    <n v="376.78"/>
    <n v="0"/>
    <s v="Klawiatura 1"/>
    <n v="1507.12"/>
    <x v="1"/>
  </r>
  <r>
    <s v="L021874"/>
    <s v="Z08738"/>
    <s v="P013"/>
    <n v="6"/>
    <n v="962.57"/>
    <n v="0.05"/>
    <s v="Monitor 1"/>
    <n v="5486.6489999999994"/>
    <x v="2"/>
  </r>
  <r>
    <s v="L021875"/>
    <s v="Z08739"/>
    <s v="P053"/>
    <n v="6"/>
    <n v="318.14999999999998"/>
    <n v="0"/>
    <s v="Podkładka 1"/>
    <n v="1908.8999999999999"/>
    <x v="1"/>
  </r>
  <r>
    <s v="L021876"/>
    <s v="Z08740"/>
    <s v="P012"/>
    <n v="2"/>
    <n v="333.75"/>
    <n v="0"/>
    <s v="Mysz 4"/>
    <n v="667.5"/>
    <x v="1"/>
  </r>
  <r>
    <s v="L021877"/>
    <s v="Z08740"/>
    <s v="P027"/>
    <n v="5"/>
    <n v="363.75"/>
    <n v="0"/>
    <s v="Lampka 3"/>
    <n v="1818.75"/>
    <x v="1"/>
  </r>
  <r>
    <s v="L021878"/>
    <s v="Z08740"/>
    <s v="P059"/>
    <n v="1"/>
    <n v="342.27"/>
    <n v="0.15"/>
    <s v="Ładowarka 3"/>
    <n v="290.92949999999996"/>
    <x v="0"/>
  </r>
  <r>
    <s v="L021879"/>
    <s v="Z08740"/>
    <s v="P011"/>
    <n v="1"/>
    <n v="921.13"/>
    <n v="0"/>
    <s v="Mysz 3"/>
    <n v="921.13"/>
    <x v="1"/>
  </r>
  <r>
    <s v="L021880"/>
    <s v="Z08741"/>
    <s v="P031"/>
    <n v="5"/>
    <n v="1128.07"/>
    <n v="0"/>
    <s v="Organizer 3"/>
    <n v="5640.3499999999995"/>
    <x v="2"/>
  </r>
  <r>
    <s v="L021881"/>
    <s v="Z08741"/>
    <s v="P024"/>
    <n v="5"/>
    <n v="116.84"/>
    <n v="0"/>
    <s v="Krzesło biurowe 4"/>
    <n v="584.20000000000005"/>
    <x v="1"/>
  </r>
  <r>
    <s v="L021882"/>
    <s v="Z08742"/>
    <s v="P060"/>
    <n v="2"/>
    <n v="571.78"/>
    <n v="0"/>
    <s v="Ładowarka 4"/>
    <n v="1143.56"/>
    <x v="1"/>
  </r>
  <r>
    <s v="L021883"/>
    <s v="Z08742"/>
    <s v="P041"/>
    <n v="5"/>
    <n v="563.02"/>
    <n v="0.1"/>
    <s v="Kabel USB-C 1"/>
    <n v="2533.59"/>
    <x v="2"/>
  </r>
  <r>
    <s v="L021884"/>
    <s v="Z08742"/>
    <s v="P058"/>
    <n v="3"/>
    <n v="1100.6600000000001"/>
    <n v="0.2"/>
    <s v="Ładowarka 2"/>
    <n v="2641.5840000000007"/>
    <x v="2"/>
  </r>
  <r>
    <s v="L021885"/>
    <s v="Z08742"/>
    <s v="P030"/>
    <n v="3"/>
    <n v="177.92"/>
    <n v="0"/>
    <s v="Organizer 2"/>
    <n v="533.76"/>
    <x v="1"/>
  </r>
  <r>
    <s v="L021886"/>
    <s v="Z08743"/>
    <s v="P053"/>
    <n v="5"/>
    <n v="320.13"/>
    <n v="0"/>
    <s v="Podkładka 1"/>
    <n v="1600.65"/>
    <x v="1"/>
  </r>
  <r>
    <s v="L021887"/>
    <s v="Z08743"/>
    <s v="P014"/>
    <n v="3"/>
    <n v="94.89"/>
    <n v="0"/>
    <s v="Monitor 2"/>
    <n v="284.67"/>
    <x v="0"/>
  </r>
  <r>
    <s v="L021888"/>
    <s v="Z08743"/>
    <s v="P055"/>
    <n v="2"/>
    <n v="580.80999999999995"/>
    <n v="0.15"/>
    <s v="Podkładka 3"/>
    <n v="987.37699999999984"/>
    <x v="1"/>
  </r>
  <r>
    <s v="L021889"/>
    <s v="Z08744"/>
    <s v="P052"/>
    <n v="4"/>
    <n v="743.69"/>
    <n v="0.2"/>
    <s v="Hub USB 4"/>
    <n v="2379.8080000000004"/>
    <x v="2"/>
  </r>
  <r>
    <s v="L021890"/>
    <s v="Z08744"/>
    <s v="P046"/>
    <n v="1"/>
    <n v="139.91"/>
    <n v="0.15"/>
    <s v="Etui 2"/>
    <n v="118.92349999999999"/>
    <x v="0"/>
  </r>
  <r>
    <s v="L021891"/>
    <s v="Z08745"/>
    <s v="P043"/>
    <n v="3"/>
    <n v="378.11"/>
    <n v="0.1"/>
    <s v="Kabel USB-C 3"/>
    <n v="1020.8969999999999"/>
    <x v="1"/>
  </r>
  <r>
    <s v="L021892"/>
    <s v="Z08745"/>
    <s v="P030"/>
    <n v="1"/>
    <n v="177.83"/>
    <n v="0.1"/>
    <s v="Organizer 2"/>
    <n v="160.04700000000003"/>
    <x v="0"/>
  </r>
  <r>
    <s v="L021893"/>
    <s v="Z08745"/>
    <s v="P035"/>
    <n v="5"/>
    <n v="312.52999999999997"/>
    <n v="0.1"/>
    <s v="Czajnik 3"/>
    <n v="1406.385"/>
    <x v="1"/>
  </r>
  <r>
    <s v="L021894"/>
    <s v="Z08746"/>
    <s v="P038"/>
    <n v="3"/>
    <n v="685.39"/>
    <n v="0.2"/>
    <s v="Termos 2"/>
    <n v="1644.9360000000001"/>
    <x v="1"/>
  </r>
  <r>
    <s v="L021895"/>
    <s v="Z08746"/>
    <s v="P009"/>
    <n v="1"/>
    <n v="255.26"/>
    <n v="0.2"/>
    <s v="Mysz 1"/>
    <n v="204.208"/>
    <x v="0"/>
  </r>
  <r>
    <s v="L021896"/>
    <s v="Z08746"/>
    <s v="P033"/>
    <n v="4"/>
    <n v="1021.68"/>
    <n v="0.2"/>
    <s v="Czajnik 1"/>
    <n v="3269.3760000000002"/>
    <x v="2"/>
  </r>
  <r>
    <s v="L021897"/>
    <s v="Z08747"/>
    <s v="P024"/>
    <n v="3"/>
    <n v="110.6"/>
    <n v="0"/>
    <s v="Krzesło biurowe 4"/>
    <n v="331.79999999999995"/>
    <x v="0"/>
  </r>
  <r>
    <s v="L021898"/>
    <s v="Z08747"/>
    <s v="P015"/>
    <n v="1"/>
    <n v="925.03"/>
    <n v="0"/>
    <s v="Monitor 3"/>
    <n v="925.03"/>
    <x v="1"/>
  </r>
  <r>
    <s v="L021899"/>
    <s v="Z08748"/>
    <s v="P026"/>
    <n v="6"/>
    <n v="369.37"/>
    <n v="0.2"/>
    <s v="Lampka 2"/>
    <n v="1772.9760000000003"/>
    <x v="1"/>
  </r>
  <r>
    <s v="L021900"/>
    <s v="Z08749"/>
    <s v="P033"/>
    <n v="6"/>
    <n v="993.26"/>
    <n v="0"/>
    <s v="Czajnik 1"/>
    <n v="5959.5599999999995"/>
    <x v="2"/>
  </r>
  <r>
    <s v="L021901"/>
    <s v="Z08749"/>
    <s v="P033"/>
    <n v="2"/>
    <n v="1034.22"/>
    <n v="0"/>
    <s v="Czajnik 1"/>
    <n v="2068.44"/>
    <x v="2"/>
  </r>
  <r>
    <s v="L021902"/>
    <s v="Z08749"/>
    <s v="P019"/>
    <n v="2"/>
    <n v="936.96"/>
    <n v="0.05"/>
    <s v="Powerbank 3"/>
    <n v="1780.2239999999999"/>
    <x v="1"/>
  </r>
  <r>
    <s v="L021903"/>
    <s v="Z08750"/>
    <s v="P035"/>
    <n v="3"/>
    <n v="311.27"/>
    <n v="0.15"/>
    <s v="Czajnik 3"/>
    <n v="793.73849999999993"/>
    <x v="1"/>
  </r>
  <r>
    <s v="L021904"/>
    <s v="Z08750"/>
    <s v="P007"/>
    <n v="4"/>
    <n v="40.01"/>
    <n v="0.1"/>
    <s v="Klawiatura 3"/>
    <n v="144.036"/>
    <x v="0"/>
  </r>
  <r>
    <s v="L021905"/>
    <s v="Z08750"/>
    <s v="P048"/>
    <n v="1"/>
    <n v="83.12"/>
    <n v="0"/>
    <s v="Etui 4"/>
    <n v="83.12"/>
    <x v="0"/>
  </r>
  <r>
    <s v="L021906"/>
    <s v="Z08750"/>
    <s v="P019"/>
    <n v="4"/>
    <n v="931.21"/>
    <n v="0"/>
    <s v="Powerbank 3"/>
    <n v="3724.84"/>
    <x v="2"/>
  </r>
  <r>
    <s v="L021907"/>
    <s v="Z08751"/>
    <s v="P047"/>
    <n v="3"/>
    <n v="848.53"/>
    <n v="0"/>
    <s v="Etui 3"/>
    <n v="2545.59"/>
    <x v="2"/>
  </r>
  <r>
    <s v="L021908"/>
    <s v="Z08751"/>
    <s v="P055"/>
    <n v="3"/>
    <n v="597.54999999999995"/>
    <n v="0"/>
    <s v="Podkładka 3"/>
    <n v="1792.6499999999999"/>
    <x v="1"/>
  </r>
  <r>
    <s v="L021909"/>
    <s v="Z08751"/>
    <s v="P039"/>
    <n v="1"/>
    <n v="985.03"/>
    <n v="0"/>
    <s v="Termos 3"/>
    <n v="985.03"/>
    <x v="1"/>
  </r>
  <r>
    <s v="L021910"/>
    <s v="Z08752"/>
    <s v="P029"/>
    <n v="2"/>
    <n v="212.82"/>
    <n v="0.05"/>
    <s v="Organizer 1"/>
    <n v="404.35799999999995"/>
    <x v="0"/>
  </r>
  <r>
    <s v="L021911"/>
    <s v="Z08752"/>
    <s v="P055"/>
    <n v="2"/>
    <n v="591.17999999999995"/>
    <n v="0"/>
    <s v="Podkładka 3"/>
    <n v="1182.3599999999999"/>
    <x v="1"/>
  </r>
  <r>
    <s v="L021912"/>
    <s v="Z08753"/>
    <s v="P037"/>
    <n v="5"/>
    <n v="872.3"/>
    <n v="0.15"/>
    <s v="Termos 1"/>
    <n v="3707.2750000000001"/>
    <x v="2"/>
  </r>
  <r>
    <s v="L021913"/>
    <s v="Z08753"/>
    <s v="P008"/>
    <n v="1"/>
    <n v="700.12"/>
    <n v="0.2"/>
    <s v="Klawiatura 4"/>
    <n v="560.096"/>
    <x v="1"/>
  </r>
  <r>
    <s v="L021914"/>
    <s v="Z08753"/>
    <s v="P031"/>
    <n v="1"/>
    <n v="1109.58"/>
    <n v="0"/>
    <s v="Organizer 3"/>
    <n v="1109.58"/>
    <x v="1"/>
  </r>
  <r>
    <s v="L021915"/>
    <s v="Z08754"/>
    <s v="P039"/>
    <n v="2"/>
    <n v="948.88"/>
    <n v="0.05"/>
    <s v="Termos 3"/>
    <n v="1802.8719999999998"/>
    <x v="1"/>
  </r>
  <r>
    <s v="L021916"/>
    <s v="Z08754"/>
    <s v="P046"/>
    <n v="6"/>
    <n v="141.69999999999999"/>
    <n v="0"/>
    <s v="Etui 2"/>
    <n v="850.19999999999993"/>
    <x v="1"/>
  </r>
  <r>
    <s v="L021917"/>
    <s v="Z08754"/>
    <s v="P031"/>
    <n v="6"/>
    <n v="1134.79"/>
    <n v="0.05"/>
    <s v="Organizer 3"/>
    <n v="6468.3029999999999"/>
    <x v="2"/>
  </r>
  <r>
    <s v="L021918"/>
    <s v="Z08754"/>
    <s v="P023"/>
    <n v="5"/>
    <n v="92.44"/>
    <n v="0"/>
    <s v="Krzesło biurowe 3"/>
    <n v="462.2"/>
    <x v="0"/>
  </r>
  <r>
    <s v="L021919"/>
    <s v="Z08755"/>
    <s v="P056"/>
    <n v="4"/>
    <n v="848.33"/>
    <n v="0"/>
    <s v="Podkładka 4"/>
    <n v="3393.32"/>
    <x v="2"/>
  </r>
  <r>
    <s v="L021920"/>
    <s v="Z08755"/>
    <s v="P040"/>
    <n v="4"/>
    <n v="260.97000000000003"/>
    <n v="0"/>
    <s v="Termos 4"/>
    <n v="1043.8800000000001"/>
    <x v="1"/>
  </r>
  <r>
    <s v="L021921"/>
    <s v="Z08756"/>
    <s v="P028"/>
    <n v="2"/>
    <n v="723.25"/>
    <n v="0"/>
    <s v="Lampka 4"/>
    <n v="1446.5"/>
    <x v="1"/>
  </r>
  <r>
    <s v="L021922"/>
    <s v="Z08756"/>
    <s v="P027"/>
    <n v="2"/>
    <n v="359.21"/>
    <n v="0.1"/>
    <s v="Lampka 3"/>
    <n v="646.57799999999997"/>
    <x v="1"/>
  </r>
  <r>
    <s v="L021923"/>
    <s v="Z08756"/>
    <s v="P029"/>
    <n v="5"/>
    <n v="215.67"/>
    <n v="0"/>
    <s v="Organizer 1"/>
    <n v="1078.3499999999999"/>
    <x v="1"/>
  </r>
  <r>
    <s v="L021924"/>
    <s v="Z08756"/>
    <s v="P046"/>
    <n v="6"/>
    <n v="138.63999999999999"/>
    <n v="0"/>
    <s v="Etui 2"/>
    <n v="831.83999999999992"/>
    <x v="1"/>
  </r>
  <r>
    <s v="L021925"/>
    <s v="Z08757"/>
    <s v="P058"/>
    <n v="6"/>
    <n v="1161.1300000000001"/>
    <n v="0.1"/>
    <s v="Ładowarka 2"/>
    <n v="6270.1020000000008"/>
    <x v="2"/>
  </r>
  <r>
    <s v="L021926"/>
    <s v="Z08757"/>
    <s v="P058"/>
    <n v="6"/>
    <n v="1125.8900000000001"/>
    <n v="0.15"/>
    <s v="Ładowarka 2"/>
    <n v="5742.0389999999998"/>
    <x v="2"/>
  </r>
  <r>
    <s v="L021927"/>
    <s v="Z08757"/>
    <s v="P046"/>
    <n v="1"/>
    <n v="142.18"/>
    <n v="0"/>
    <s v="Etui 2"/>
    <n v="142.18"/>
    <x v="0"/>
  </r>
  <r>
    <s v="L021928"/>
    <s v="Z08757"/>
    <s v="P039"/>
    <n v="1"/>
    <n v="963.38"/>
    <n v="0.15"/>
    <s v="Termos 3"/>
    <n v="818.87299999999993"/>
    <x v="1"/>
  </r>
  <r>
    <s v="L021929"/>
    <s v="Z08758"/>
    <s v="P003"/>
    <n v="4"/>
    <n v="841.14"/>
    <n v="0.15"/>
    <s v="Słuchawki 3"/>
    <n v="2859.8759999999997"/>
    <x v="2"/>
  </r>
  <r>
    <s v="L021930"/>
    <s v="Z08759"/>
    <s v="P052"/>
    <n v="2"/>
    <n v="750.61"/>
    <n v="0.15"/>
    <s v="Hub USB 4"/>
    <n v="1276.037"/>
    <x v="1"/>
  </r>
  <r>
    <s v="L021931"/>
    <s v="Z08759"/>
    <s v="P056"/>
    <n v="2"/>
    <n v="877.31"/>
    <n v="0.1"/>
    <s v="Podkładka 4"/>
    <n v="1579.1579999999999"/>
    <x v="1"/>
  </r>
  <r>
    <s v="L021932"/>
    <s v="Z08760"/>
    <s v="P046"/>
    <n v="1"/>
    <n v="137.18"/>
    <n v="0.1"/>
    <s v="Etui 2"/>
    <n v="123.462"/>
    <x v="0"/>
  </r>
  <r>
    <s v="L021933"/>
    <s v="Z08760"/>
    <s v="P030"/>
    <n v="3"/>
    <n v="185.07"/>
    <n v="0.1"/>
    <s v="Organizer 2"/>
    <n v="499.68900000000002"/>
    <x v="0"/>
  </r>
  <r>
    <s v="L021934"/>
    <s v="Z08760"/>
    <s v="P034"/>
    <n v="2"/>
    <n v="205.15"/>
    <n v="0.05"/>
    <s v="Czajnik 2"/>
    <n v="389.78499999999997"/>
    <x v="0"/>
  </r>
  <r>
    <s v="L021935"/>
    <s v="Z08761"/>
    <s v="P042"/>
    <n v="3"/>
    <n v="747.3"/>
    <n v="0.15"/>
    <s v="Kabel USB-C 2"/>
    <n v="1905.6149999999996"/>
    <x v="1"/>
  </r>
  <r>
    <s v="L021936"/>
    <s v="Z08761"/>
    <s v="P004"/>
    <n v="4"/>
    <n v="809.43"/>
    <n v="0"/>
    <s v="Słuchawki 4"/>
    <n v="3237.72"/>
    <x v="2"/>
  </r>
  <r>
    <s v="L021937"/>
    <s v="Z08761"/>
    <s v="P001"/>
    <n v="3"/>
    <n v="555.61"/>
    <n v="0.2"/>
    <s v="Słuchawki 1"/>
    <n v="1333.4639999999999"/>
    <x v="1"/>
  </r>
  <r>
    <s v="L021938"/>
    <s v="Z08761"/>
    <s v="P015"/>
    <n v="4"/>
    <n v="949.96"/>
    <n v="0"/>
    <s v="Monitor 3"/>
    <n v="3799.84"/>
    <x v="2"/>
  </r>
  <r>
    <s v="L021939"/>
    <s v="Z08762"/>
    <s v="P001"/>
    <n v="3"/>
    <n v="543.55999999999995"/>
    <n v="0"/>
    <s v="Słuchawki 1"/>
    <n v="1630.6799999999998"/>
    <x v="1"/>
  </r>
  <r>
    <s v="L021940"/>
    <s v="Z08762"/>
    <s v="P058"/>
    <n v="1"/>
    <n v="1099.1099999999999"/>
    <n v="0"/>
    <s v="Ładowarka 2"/>
    <n v="1099.1099999999999"/>
    <x v="1"/>
  </r>
  <r>
    <s v="L021941"/>
    <s v="Z08762"/>
    <s v="P024"/>
    <n v="2"/>
    <n v="111.99"/>
    <n v="0.1"/>
    <s v="Krzesło biurowe 4"/>
    <n v="201.58199999999999"/>
    <x v="0"/>
  </r>
  <r>
    <s v="L021942"/>
    <s v="Z08762"/>
    <s v="P045"/>
    <n v="6"/>
    <n v="94.7"/>
    <n v="0"/>
    <s v="Etui 1"/>
    <n v="568.20000000000005"/>
    <x v="1"/>
  </r>
  <r>
    <s v="L021943"/>
    <s v="Z08763"/>
    <s v="P038"/>
    <n v="3"/>
    <n v="668.53"/>
    <n v="0.05"/>
    <s v="Termos 2"/>
    <n v="1905.3104999999998"/>
    <x v="1"/>
  </r>
  <r>
    <s v="L021944"/>
    <s v="Z08763"/>
    <s v="P032"/>
    <n v="5"/>
    <n v="650.96"/>
    <n v="0"/>
    <s v="Organizer 4"/>
    <n v="3254.8"/>
    <x v="2"/>
  </r>
  <r>
    <s v="L021945"/>
    <s v="Z08763"/>
    <s v="P052"/>
    <n v="3"/>
    <n v="742.58"/>
    <n v="0"/>
    <s v="Hub USB 4"/>
    <n v="2227.7400000000002"/>
    <x v="2"/>
  </r>
  <r>
    <s v="L021946"/>
    <s v="Z08764"/>
    <s v="P015"/>
    <n v="1"/>
    <n v="968.63"/>
    <n v="0.05"/>
    <s v="Monitor 3"/>
    <n v="920.19849999999997"/>
    <x v="1"/>
  </r>
  <r>
    <s v="L021947"/>
    <s v="Z08764"/>
    <s v="P037"/>
    <n v="5"/>
    <n v="895.79"/>
    <n v="0.15"/>
    <s v="Termos 1"/>
    <n v="3807.1074999999996"/>
    <x v="2"/>
  </r>
  <r>
    <s v="L021948"/>
    <s v="Z08764"/>
    <s v="P049"/>
    <n v="1"/>
    <n v="1079.19"/>
    <n v="0"/>
    <s v="Hub USB 1"/>
    <n v="1079.19"/>
    <x v="1"/>
  </r>
  <r>
    <s v="L021949"/>
    <s v="Z08764"/>
    <s v="P010"/>
    <n v="1"/>
    <n v="682.91"/>
    <n v="0"/>
    <s v="Mysz 2"/>
    <n v="682.91"/>
    <x v="1"/>
  </r>
  <r>
    <s v="L021950"/>
    <s v="Z08765"/>
    <s v="P028"/>
    <n v="1"/>
    <n v="730.36"/>
    <n v="0.05"/>
    <s v="Lampka 4"/>
    <n v="693.84199999999998"/>
    <x v="1"/>
  </r>
  <r>
    <s v="L021951"/>
    <s v="Z08766"/>
    <s v="P016"/>
    <n v="4"/>
    <n v="935.17"/>
    <n v="0"/>
    <s v="Monitor 4"/>
    <n v="3740.68"/>
    <x v="2"/>
  </r>
  <r>
    <s v="L021952"/>
    <s v="Z08766"/>
    <s v="P018"/>
    <n v="5"/>
    <n v="415.96"/>
    <n v="0"/>
    <s v="Powerbank 2"/>
    <n v="2079.7999999999997"/>
    <x v="2"/>
  </r>
  <r>
    <s v="L021953"/>
    <s v="Z08766"/>
    <s v="P001"/>
    <n v="2"/>
    <n v="554.53"/>
    <n v="0"/>
    <s v="Słuchawki 1"/>
    <n v="1109.06"/>
    <x v="1"/>
  </r>
  <r>
    <s v="L021954"/>
    <s v="Z08766"/>
    <s v="P034"/>
    <n v="6"/>
    <n v="211.58"/>
    <n v="0.1"/>
    <s v="Czajnik 2"/>
    <n v="1142.5320000000002"/>
    <x v="1"/>
  </r>
  <r>
    <s v="L021955"/>
    <s v="Z08767"/>
    <s v="P023"/>
    <n v="4"/>
    <n v="88.76"/>
    <n v="0.1"/>
    <s v="Krzesło biurowe 3"/>
    <n v="319.536"/>
    <x v="0"/>
  </r>
  <r>
    <s v="L021956"/>
    <s v="Z08767"/>
    <s v="P053"/>
    <n v="4"/>
    <n v="322.95999999999998"/>
    <n v="0"/>
    <s v="Podkładka 1"/>
    <n v="1291.8399999999999"/>
    <x v="1"/>
  </r>
  <r>
    <s v="L021957"/>
    <s v="Z08767"/>
    <s v="P047"/>
    <n v="2"/>
    <n v="830.94"/>
    <n v="0"/>
    <s v="Etui 3"/>
    <n v="1661.88"/>
    <x v="1"/>
  </r>
  <r>
    <s v="L021958"/>
    <s v="Z08767"/>
    <s v="P006"/>
    <n v="3"/>
    <n v="244.75"/>
    <n v="0.2"/>
    <s v="Klawiatura 2"/>
    <n v="587.4"/>
    <x v="1"/>
  </r>
  <r>
    <s v="L021959"/>
    <s v="Z08768"/>
    <s v="P003"/>
    <n v="6"/>
    <n v="870.58"/>
    <n v="0.1"/>
    <s v="Słuchawki 3"/>
    <n v="4701.1320000000005"/>
    <x v="2"/>
  </r>
  <r>
    <s v="L021960"/>
    <s v="Z08768"/>
    <s v="P010"/>
    <n v="2"/>
    <n v="688.54"/>
    <n v="0.1"/>
    <s v="Mysz 2"/>
    <n v="1239.3720000000001"/>
    <x v="1"/>
  </r>
  <r>
    <s v="L021961"/>
    <s v="Z08768"/>
    <s v="P057"/>
    <n v="2"/>
    <n v="476.08"/>
    <n v="0"/>
    <s v="Ładowarka 1"/>
    <n v="952.16"/>
    <x v="1"/>
  </r>
  <r>
    <s v="L021962"/>
    <s v="Z08768"/>
    <s v="P053"/>
    <n v="2"/>
    <n v="317.64"/>
    <n v="0"/>
    <s v="Podkładka 1"/>
    <n v="635.28"/>
    <x v="1"/>
  </r>
  <r>
    <s v="L021963"/>
    <s v="Z08769"/>
    <s v="P059"/>
    <n v="1"/>
    <n v="346.35"/>
    <n v="0.1"/>
    <s v="Ładowarka 3"/>
    <n v="311.71500000000003"/>
    <x v="0"/>
  </r>
  <r>
    <s v="L021964"/>
    <s v="Z08769"/>
    <s v="P048"/>
    <n v="3"/>
    <n v="81.02"/>
    <n v="0.05"/>
    <s v="Etui 4"/>
    <n v="230.90699999999998"/>
    <x v="0"/>
  </r>
  <r>
    <s v="L021965"/>
    <s v="Z08769"/>
    <s v="P022"/>
    <n v="6"/>
    <n v="236.79"/>
    <n v="0"/>
    <s v="Krzesło biurowe 2"/>
    <n v="1420.74"/>
    <x v="1"/>
  </r>
  <r>
    <s v="L021966"/>
    <s v="Z08770"/>
    <s v="P046"/>
    <n v="1"/>
    <n v="143.41999999999999"/>
    <n v="0.05"/>
    <s v="Etui 2"/>
    <n v="136.249"/>
    <x v="0"/>
  </r>
  <r>
    <s v="L021967"/>
    <s v="Z08770"/>
    <s v="P013"/>
    <n v="5"/>
    <n v="965.84"/>
    <n v="0"/>
    <s v="Monitor 1"/>
    <n v="4829.2"/>
    <x v="2"/>
  </r>
  <r>
    <s v="L021968"/>
    <s v="Z08770"/>
    <s v="P053"/>
    <n v="2"/>
    <n v="326.45"/>
    <n v="0.05"/>
    <s v="Podkładka 1"/>
    <n v="620.255"/>
    <x v="1"/>
  </r>
  <r>
    <s v="L021969"/>
    <s v="Z08770"/>
    <s v="P014"/>
    <n v="3"/>
    <n v="97.37"/>
    <n v="0"/>
    <s v="Monitor 2"/>
    <n v="292.11"/>
    <x v="0"/>
  </r>
  <r>
    <s v="L021970"/>
    <s v="Z08771"/>
    <s v="P049"/>
    <n v="1"/>
    <n v="1066.83"/>
    <n v="0.1"/>
    <s v="Hub USB 1"/>
    <n v="960.14699999999993"/>
    <x v="1"/>
  </r>
  <r>
    <s v="L021971"/>
    <s v="Z08771"/>
    <s v="P004"/>
    <n v="3"/>
    <n v="776.22"/>
    <n v="0.15"/>
    <s v="Słuchawki 4"/>
    <n v="1979.3609999999999"/>
    <x v="1"/>
  </r>
  <r>
    <s v="L021972"/>
    <s v="Z08772"/>
    <s v="P022"/>
    <n v="5"/>
    <n v="242.12"/>
    <n v="0.1"/>
    <s v="Krzesło biurowe 2"/>
    <n v="1089.54"/>
    <x v="1"/>
  </r>
  <r>
    <s v="L021973"/>
    <s v="Z08772"/>
    <s v="P017"/>
    <n v="3"/>
    <n v="691.41"/>
    <n v="0.15"/>
    <s v="Powerbank 1"/>
    <n v="1763.0954999999999"/>
    <x v="1"/>
  </r>
  <r>
    <s v="L021974"/>
    <s v="Z08773"/>
    <s v="P040"/>
    <n v="6"/>
    <n v="269.06"/>
    <n v="0.2"/>
    <s v="Termos 4"/>
    <n v="1291.4880000000003"/>
    <x v="1"/>
  </r>
  <r>
    <s v="L021975"/>
    <s v="Z08773"/>
    <s v="P006"/>
    <n v="5"/>
    <n v="247.71"/>
    <n v="0.1"/>
    <s v="Klawiatura 2"/>
    <n v="1114.6949999999999"/>
    <x v="1"/>
  </r>
  <r>
    <s v="L021976"/>
    <s v="Z08773"/>
    <s v="P055"/>
    <n v="6"/>
    <n v="581.54999999999995"/>
    <n v="0"/>
    <s v="Podkładka 3"/>
    <n v="3489.2999999999997"/>
    <x v="2"/>
  </r>
  <r>
    <s v="L021977"/>
    <s v="Z08774"/>
    <s v="P053"/>
    <n v="1"/>
    <n v="310.47000000000003"/>
    <n v="0.05"/>
    <s v="Podkładka 1"/>
    <n v="294.94650000000001"/>
    <x v="0"/>
  </r>
  <r>
    <s v="L021978"/>
    <s v="Z08775"/>
    <s v="P027"/>
    <n v="5"/>
    <n v="343.8"/>
    <n v="0.05"/>
    <s v="Lampka 3"/>
    <n v="1633.05"/>
    <x v="1"/>
  </r>
  <r>
    <s v="L021979"/>
    <s v="Z08776"/>
    <s v="P018"/>
    <n v="6"/>
    <n v="415.69"/>
    <n v="0.15"/>
    <s v="Powerbank 2"/>
    <n v="2120.0189999999998"/>
    <x v="2"/>
  </r>
  <r>
    <s v="L021980"/>
    <s v="Z08776"/>
    <s v="P031"/>
    <n v="3"/>
    <n v="1113.19"/>
    <n v="0"/>
    <s v="Organizer 3"/>
    <n v="3339.57"/>
    <x v="2"/>
  </r>
  <r>
    <s v="L021981"/>
    <s v="Z08776"/>
    <s v="P057"/>
    <n v="2"/>
    <n v="473.24"/>
    <n v="0"/>
    <s v="Ładowarka 1"/>
    <n v="946.48"/>
    <x v="1"/>
  </r>
  <r>
    <s v="L021982"/>
    <s v="Z08777"/>
    <s v="P051"/>
    <n v="1"/>
    <n v="32.33"/>
    <n v="0.2"/>
    <s v="Hub USB 3"/>
    <n v="25.864000000000001"/>
    <x v="0"/>
  </r>
  <r>
    <s v="L021983"/>
    <s v="Z08777"/>
    <s v="P048"/>
    <n v="2"/>
    <n v="82.42"/>
    <n v="0.15"/>
    <s v="Etui 4"/>
    <n v="140.114"/>
    <x v="0"/>
  </r>
  <r>
    <s v="L021984"/>
    <s v="Z08778"/>
    <s v="P050"/>
    <n v="3"/>
    <n v="1200.25"/>
    <n v="0"/>
    <s v="Hub USB 2"/>
    <n v="3600.75"/>
    <x v="2"/>
  </r>
  <r>
    <s v="L021985"/>
    <s v="Z08778"/>
    <s v="P029"/>
    <n v="3"/>
    <n v="213.25"/>
    <n v="0"/>
    <s v="Organizer 1"/>
    <n v="639.75"/>
    <x v="1"/>
  </r>
  <r>
    <s v="L021986"/>
    <s v="Z08778"/>
    <s v="P028"/>
    <n v="2"/>
    <n v="744.83"/>
    <n v="0"/>
    <s v="Lampka 4"/>
    <n v="1489.66"/>
    <x v="1"/>
  </r>
  <r>
    <s v="L021987"/>
    <s v="Z08779"/>
    <s v="P059"/>
    <n v="5"/>
    <n v="354.38"/>
    <n v="0.15"/>
    <s v="Ładowarka 3"/>
    <n v="1506.115"/>
    <x v="1"/>
  </r>
  <r>
    <s v="L021988"/>
    <s v="Z08780"/>
    <s v="P033"/>
    <n v="6"/>
    <n v="1041.31"/>
    <n v="0"/>
    <s v="Czajnik 1"/>
    <n v="6247.86"/>
    <x v="2"/>
  </r>
  <r>
    <s v="L021989"/>
    <s v="Z08780"/>
    <s v="P028"/>
    <n v="2"/>
    <n v="737.68"/>
    <n v="0"/>
    <s v="Lampka 4"/>
    <n v="1475.36"/>
    <x v="1"/>
  </r>
  <r>
    <s v="L021990"/>
    <s v="Z08780"/>
    <s v="P031"/>
    <n v="5"/>
    <n v="1146.1099999999999"/>
    <n v="0"/>
    <s v="Organizer 3"/>
    <n v="5730.5499999999993"/>
    <x v="2"/>
  </r>
  <r>
    <s v="L021991"/>
    <s v="Z08781"/>
    <s v="P005"/>
    <n v="1"/>
    <n v="366.37"/>
    <n v="0"/>
    <s v="Klawiatura 1"/>
    <n v="366.37"/>
    <x v="0"/>
  </r>
  <r>
    <s v="L021992"/>
    <s v="Z08782"/>
    <s v="P002"/>
    <n v="4"/>
    <n v="279.08"/>
    <n v="0"/>
    <s v="Słuchawki 2"/>
    <n v="1116.32"/>
    <x v="1"/>
  </r>
  <r>
    <s v="L021993"/>
    <s v="Z08782"/>
    <s v="P014"/>
    <n v="4"/>
    <n v="98.73"/>
    <n v="0.15"/>
    <s v="Monitor 2"/>
    <n v="335.68200000000002"/>
    <x v="0"/>
  </r>
  <r>
    <s v="L021994"/>
    <s v="Z08783"/>
    <s v="P012"/>
    <n v="3"/>
    <n v="333.86"/>
    <n v="0.05"/>
    <s v="Mysz 4"/>
    <n v="951.50099999999998"/>
    <x v="1"/>
  </r>
  <r>
    <s v="L021995"/>
    <s v="Z08783"/>
    <s v="P006"/>
    <n v="4"/>
    <n v="255.75"/>
    <n v="0"/>
    <s v="Klawiatura 2"/>
    <n v="1023"/>
    <x v="1"/>
  </r>
  <r>
    <s v="L021996"/>
    <s v="Z08784"/>
    <s v="P034"/>
    <n v="6"/>
    <n v="206.33"/>
    <n v="0.1"/>
    <s v="Czajnik 2"/>
    <n v="1114.182"/>
    <x v="1"/>
  </r>
  <r>
    <s v="L021997"/>
    <s v="Z08785"/>
    <s v="P038"/>
    <n v="2"/>
    <n v="686.13"/>
    <n v="0"/>
    <s v="Termos 2"/>
    <n v="1372.26"/>
    <x v="1"/>
  </r>
  <r>
    <s v="L021998"/>
    <s v="Z08786"/>
    <s v="P021"/>
    <n v="5"/>
    <n v="636.51"/>
    <n v="0.1"/>
    <s v="Krzesło biurowe 1"/>
    <n v="2864.2950000000001"/>
    <x v="2"/>
  </r>
  <r>
    <s v="L021999"/>
    <s v="Z08786"/>
    <s v="P006"/>
    <n v="4"/>
    <n v="253.36"/>
    <n v="0"/>
    <s v="Klawiatura 2"/>
    <n v="1013.44"/>
    <x v="1"/>
  </r>
  <r>
    <s v="L022000"/>
    <s v="Z08786"/>
    <s v="P039"/>
    <n v="4"/>
    <n v="950.07"/>
    <n v="0"/>
    <s v="Termos 3"/>
    <n v="3800.28"/>
    <x v="2"/>
  </r>
  <r>
    <s v="L022001"/>
    <s v="Z08786"/>
    <s v="P042"/>
    <n v="4"/>
    <n v="740"/>
    <n v="0"/>
    <s v="Kabel USB-C 2"/>
    <n v="2960"/>
    <x v="2"/>
  </r>
  <r>
    <s v="L022002"/>
    <s v="Z08787"/>
    <s v="P027"/>
    <n v="5"/>
    <n v="361.55"/>
    <n v="0.2"/>
    <s v="Lampka 3"/>
    <n v="1446.2"/>
    <x v="1"/>
  </r>
  <r>
    <s v="L022003"/>
    <s v="Z08787"/>
    <s v="P029"/>
    <n v="3"/>
    <n v="217.21"/>
    <n v="0.1"/>
    <s v="Organizer 1"/>
    <n v="586.46699999999998"/>
    <x v="1"/>
  </r>
  <r>
    <s v="L022004"/>
    <s v="Z08787"/>
    <s v="P058"/>
    <n v="1"/>
    <n v="1122.68"/>
    <n v="0.05"/>
    <s v="Ładowarka 2"/>
    <n v="1066.546"/>
    <x v="1"/>
  </r>
  <r>
    <s v="L022005"/>
    <s v="Z08787"/>
    <s v="P055"/>
    <n v="4"/>
    <n v="601.51"/>
    <n v="0.1"/>
    <s v="Podkładka 3"/>
    <n v="2165.4360000000001"/>
    <x v="2"/>
  </r>
  <r>
    <s v="L022006"/>
    <s v="Z08788"/>
    <s v="P010"/>
    <n v="6"/>
    <n v="683.74"/>
    <n v="0"/>
    <s v="Mysz 2"/>
    <n v="4102.4400000000005"/>
    <x v="2"/>
  </r>
  <r>
    <s v="L022007"/>
    <s v="Z08788"/>
    <s v="P039"/>
    <n v="2"/>
    <n v="941.87"/>
    <n v="0"/>
    <s v="Termos 3"/>
    <n v="1883.74"/>
    <x v="1"/>
  </r>
  <r>
    <s v="L022008"/>
    <s v="Z08789"/>
    <s v="P057"/>
    <n v="1"/>
    <n v="472.06"/>
    <n v="0.05"/>
    <s v="Ładowarka 1"/>
    <n v="448.45699999999999"/>
    <x v="0"/>
  </r>
  <r>
    <s v="L022009"/>
    <s v="Z08790"/>
    <s v="P026"/>
    <n v="6"/>
    <n v="350.03"/>
    <n v="0"/>
    <s v="Lampka 2"/>
    <n v="2100.1799999999998"/>
    <x v="2"/>
  </r>
  <r>
    <s v="L022010"/>
    <s v="Z08790"/>
    <s v="P027"/>
    <n v="3"/>
    <n v="344.32"/>
    <n v="0"/>
    <s v="Lampka 3"/>
    <n v="1032.96"/>
    <x v="1"/>
  </r>
  <r>
    <s v="L022011"/>
    <s v="Z08790"/>
    <s v="P020"/>
    <n v="1"/>
    <n v="934.08"/>
    <n v="0"/>
    <s v="Powerbank 4"/>
    <n v="934.08"/>
    <x v="1"/>
  </r>
  <r>
    <s v="L022012"/>
    <s v="Z08790"/>
    <s v="P019"/>
    <n v="3"/>
    <n v="963.1"/>
    <n v="0.1"/>
    <s v="Powerbank 3"/>
    <n v="2600.3700000000003"/>
    <x v="2"/>
  </r>
  <r>
    <s v="L022013"/>
    <s v="Z08791"/>
    <s v="P009"/>
    <n v="5"/>
    <n v="263.7"/>
    <n v="0"/>
    <s v="Mysz 1"/>
    <n v="1318.5"/>
    <x v="1"/>
  </r>
  <r>
    <s v="L022014"/>
    <s v="Z08791"/>
    <s v="P018"/>
    <n v="1"/>
    <n v="416.49"/>
    <n v="0.05"/>
    <s v="Powerbank 2"/>
    <n v="395.66550000000001"/>
    <x v="0"/>
  </r>
  <r>
    <s v="L022015"/>
    <s v="Z08792"/>
    <s v="P017"/>
    <n v="1"/>
    <n v="707.05"/>
    <n v="0.2"/>
    <s v="Powerbank 1"/>
    <n v="565.64"/>
    <x v="1"/>
  </r>
  <r>
    <s v="L022016"/>
    <s v="Z08792"/>
    <s v="P059"/>
    <n v="1"/>
    <n v="352.97"/>
    <n v="0"/>
    <s v="Ładowarka 3"/>
    <n v="352.97"/>
    <x v="0"/>
  </r>
  <r>
    <s v="L022017"/>
    <s v="Z08793"/>
    <s v="P023"/>
    <n v="1"/>
    <n v="91.17"/>
    <n v="0"/>
    <s v="Krzesło biurowe 3"/>
    <n v="91.17"/>
    <x v="0"/>
  </r>
  <r>
    <s v="L022018"/>
    <s v="Z08793"/>
    <s v="P045"/>
    <n v="3"/>
    <n v="90.6"/>
    <n v="0"/>
    <s v="Etui 1"/>
    <n v="271.79999999999995"/>
    <x v="0"/>
  </r>
  <r>
    <s v="L022019"/>
    <s v="Z08793"/>
    <s v="P047"/>
    <n v="2"/>
    <n v="809.18"/>
    <n v="0"/>
    <s v="Etui 3"/>
    <n v="1618.36"/>
    <x v="1"/>
  </r>
  <r>
    <s v="L022020"/>
    <s v="Z08793"/>
    <s v="P010"/>
    <n v="3"/>
    <n v="701.7"/>
    <n v="0"/>
    <s v="Mysz 2"/>
    <n v="2105.1000000000004"/>
    <x v="2"/>
  </r>
  <r>
    <s v="L022021"/>
    <s v="Z08794"/>
    <s v="P027"/>
    <n v="2"/>
    <n v="352.92"/>
    <n v="0"/>
    <s v="Lampka 3"/>
    <n v="705.84"/>
    <x v="1"/>
  </r>
  <r>
    <s v="L022022"/>
    <s v="Z08794"/>
    <s v="P012"/>
    <n v="6"/>
    <n v="332.98"/>
    <n v="0.05"/>
    <s v="Mysz 4"/>
    <n v="1897.9860000000001"/>
    <x v="1"/>
  </r>
  <r>
    <s v="L022023"/>
    <s v="Z08795"/>
    <s v="P053"/>
    <n v="1"/>
    <n v="319.94"/>
    <n v="0.15"/>
    <s v="Podkładka 1"/>
    <n v="271.94900000000001"/>
    <x v="0"/>
  </r>
  <r>
    <s v="L022024"/>
    <s v="Z08795"/>
    <s v="P019"/>
    <n v="5"/>
    <n v="937.57"/>
    <n v="0.2"/>
    <s v="Powerbank 3"/>
    <n v="3750.2800000000007"/>
    <x v="2"/>
  </r>
  <r>
    <s v="L022025"/>
    <s v="Z08795"/>
    <s v="P033"/>
    <n v="4"/>
    <n v="1006.88"/>
    <n v="0"/>
    <s v="Czajnik 1"/>
    <n v="4027.52"/>
    <x v="2"/>
  </r>
  <r>
    <s v="L022026"/>
    <s v="Z08796"/>
    <s v="P031"/>
    <n v="6"/>
    <n v="1100.6500000000001"/>
    <n v="0.15"/>
    <s v="Organizer 3"/>
    <n v="5613.3150000000005"/>
    <x v="2"/>
  </r>
  <r>
    <s v="L022027"/>
    <s v="Z08796"/>
    <s v="P059"/>
    <n v="3"/>
    <n v="356.01"/>
    <n v="0"/>
    <s v="Ładowarka 3"/>
    <n v="1068.03"/>
    <x v="1"/>
  </r>
  <r>
    <s v="L022028"/>
    <s v="Z08796"/>
    <s v="P060"/>
    <n v="2"/>
    <n v="575.19000000000005"/>
    <n v="0"/>
    <s v="Ładowarka 4"/>
    <n v="1150.3800000000001"/>
    <x v="1"/>
  </r>
  <r>
    <s v="L022029"/>
    <s v="Z08796"/>
    <s v="P029"/>
    <n v="6"/>
    <n v="222.5"/>
    <n v="0"/>
    <s v="Organizer 1"/>
    <n v="1335"/>
    <x v="1"/>
  </r>
  <r>
    <s v="L022030"/>
    <s v="Z08797"/>
    <s v="P045"/>
    <n v="3"/>
    <n v="95.56"/>
    <n v="0.2"/>
    <s v="Etui 1"/>
    <n v="229.34400000000002"/>
    <x v="0"/>
  </r>
  <r>
    <s v="L022031"/>
    <s v="Z08797"/>
    <s v="P015"/>
    <n v="3"/>
    <n v="945.37"/>
    <n v="0.05"/>
    <s v="Monitor 3"/>
    <n v="2694.3045000000002"/>
    <x v="2"/>
  </r>
  <r>
    <s v="L022032"/>
    <s v="Z08797"/>
    <s v="P013"/>
    <n v="6"/>
    <n v="957.69"/>
    <n v="0"/>
    <s v="Monitor 1"/>
    <n v="5746.14"/>
    <x v="2"/>
  </r>
  <r>
    <s v="L022033"/>
    <s v="Z08797"/>
    <s v="P023"/>
    <n v="6"/>
    <n v="92.31"/>
    <n v="0.1"/>
    <s v="Krzesło biurowe 3"/>
    <n v="498.47400000000005"/>
    <x v="0"/>
  </r>
  <r>
    <s v="L022034"/>
    <s v="Z08798"/>
    <s v="P057"/>
    <n v="4"/>
    <n v="472.34"/>
    <n v="0.1"/>
    <s v="Ładowarka 1"/>
    <n v="1700.424"/>
    <x v="1"/>
  </r>
  <r>
    <s v="L022035"/>
    <s v="Z08799"/>
    <s v="P021"/>
    <n v="2"/>
    <n v="635.08000000000004"/>
    <n v="0.05"/>
    <s v="Krzesło biurowe 1"/>
    <n v="1206.652"/>
    <x v="1"/>
  </r>
  <r>
    <s v="L022036"/>
    <s v="Z08800"/>
    <s v="P030"/>
    <n v="4"/>
    <n v="179.46"/>
    <n v="0.15"/>
    <s v="Organizer 2"/>
    <n v="610.16399999999999"/>
    <x v="1"/>
  </r>
  <r>
    <s v="L022037"/>
    <s v="Z08800"/>
    <s v="P058"/>
    <n v="4"/>
    <n v="1164.03"/>
    <n v="0.1"/>
    <s v="Ładowarka 2"/>
    <n v="4190.5079999999998"/>
    <x v="2"/>
  </r>
  <r>
    <s v="L022038"/>
    <s v="Z08800"/>
    <s v="P047"/>
    <n v="3"/>
    <n v="839.34"/>
    <n v="0.15"/>
    <s v="Etui 3"/>
    <n v="2140.317"/>
    <x v="2"/>
  </r>
  <r>
    <s v="L022039"/>
    <s v="Z08800"/>
    <s v="P048"/>
    <n v="5"/>
    <n v="82.69"/>
    <n v="0.2"/>
    <s v="Etui 4"/>
    <n v="330.76"/>
    <x v="0"/>
  </r>
  <r>
    <s v="L022040"/>
    <s v="Z08801"/>
    <s v="P056"/>
    <n v="5"/>
    <n v="861.24"/>
    <n v="0"/>
    <s v="Podkładka 4"/>
    <n v="4306.2"/>
    <x v="2"/>
  </r>
  <r>
    <s v="L022041"/>
    <s v="Z08802"/>
    <s v="P008"/>
    <n v="1"/>
    <n v="710.41"/>
    <n v="0.15"/>
    <s v="Klawiatura 4"/>
    <n v="603.84849999999994"/>
    <x v="1"/>
  </r>
  <r>
    <s v="L022042"/>
    <s v="Z08803"/>
    <s v="P045"/>
    <n v="1"/>
    <n v="92.63"/>
    <n v="0"/>
    <s v="Etui 1"/>
    <n v="92.63"/>
    <x v="0"/>
  </r>
  <r>
    <s v="L022043"/>
    <s v="Z08803"/>
    <s v="P039"/>
    <n v="5"/>
    <n v="957.65"/>
    <n v="0.1"/>
    <s v="Termos 3"/>
    <n v="4309.4250000000002"/>
    <x v="2"/>
  </r>
  <r>
    <s v="L022044"/>
    <s v="Z08804"/>
    <s v="P002"/>
    <n v="6"/>
    <n v="271.36"/>
    <n v="0.05"/>
    <s v="Słuchawki 2"/>
    <n v="1546.752"/>
    <x v="1"/>
  </r>
  <r>
    <s v="L022045"/>
    <s v="Z08804"/>
    <s v="P054"/>
    <n v="3"/>
    <n v="134.85"/>
    <n v="0.1"/>
    <s v="Podkładka 2"/>
    <n v="364.09499999999997"/>
    <x v="0"/>
  </r>
  <r>
    <s v="L022046"/>
    <s v="Z08805"/>
    <s v="P047"/>
    <n v="2"/>
    <n v="814.66"/>
    <n v="0"/>
    <s v="Etui 3"/>
    <n v="1629.32"/>
    <x v="1"/>
  </r>
  <r>
    <s v="L022047"/>
    <s v="Z08805"/>
    <s v="P030"/>
    <n v="1"/>
    <n v="186.86"/>
    <n v="0"/>
    <s v="Organizer 2"/>
    <n v="186.86"/>
    <x v="0"/>
  </r>
  <r>
    <s v="L022048"/>
    <s v="Z08806"/>
    <s v="P035"/>
    <n v="4"/>
    <n v="322.10000000000002"/>
    <n v="0"/>
    <s v="Czajnik 3"/>
    <n v="1288.4000000000001"/>
    <x v="1"/>
  </r>
  <r>
    <s v="L022049"/>
    <s v="Z08806"/>
    <s v="P056"/>
    <n v="4"/>
    <n v="848.81"/>
    <n v="0.1"/>
    <s v="Podkładka 4"/>
    <n v="3055.7159999999999"/>
    <x v="2"/>
  </r>
  <r>
    <s v="L022050"/>
    <s v="Z08806"/>
    <s v="P044"/>
    <n v="2"/>
    <n v="1064.8399999999999"/>
    <n v="0"/>
    <s v="Kabel USB-C 4"/>
    <n v="2129.6799999999998"/>
    <x v="2"/>
  </r>
  <r>
    <s v="L022051"/>
    <s v="Z08807"/>
    <s v="P047"/>
    <n v="6"/>
    <n v="845.13"/>
    <n v="0.05"/>
    <s v="Etui 3"/>
    <n v="4817.241"/>
    <x v="2"/>
  </r>
  <r>
    <s v="L022052"/>
    <s v="Z08807"/>
    <s v="P023"/>
    <n v="1"/>
    <n v="92.56"/>
    <n v="0"/>
    <s v="Krzesło biurowe 3"/>
    <n v="92.56"/>
    <x v="0"/>
  </r>
  <r>
    <s v="L022053"/>
    <s v="Z08808"/>
    <s v="P022"/>
    <n v="6"/>
    <n v="238.7"/>
    <n v="0.05"/>
    <s v="Krzesło biurowe 2"/>
    <n v="1360.5899999999997"/>
    <x v="1"/>
  </r>
  <r>
    <s v="L022054"/>
    <s v="Z08809"/>
    <s v="P004"/>
    <n v="3"/>
    <n v="808.44"/>
    <n v="0.05"/>
    <s v="Słuchawki 4"/>
    <n v="2304.0540000000001"/>
    <x v="2"/>
  </r>
  <r>
    <s v="L022055"/>
    <s v="Z08810"/>
    <s v="P023"/>
    <n v="3"/>
    <n v="90.32"/>
    <n v="0.05"/>
    <s v="Krzesło biurowe 3"/>
    <n v="257.41199999999998"/>
    <x v="0"/>
  </r>
  <r>
    <s v="L022056"/>
    <s v="Z08810"/>
    <s v="P014"/>
    <n v="6"/>
    <n v="99.18"/>
    <n v="0"/>
    <s v="Monitor 2"/>
    <n v="595.08000000000004"/>
    <x v="1"/>
  </r>
  <r>
    <s v="L022057"/>
    <s v="Z08810"/>
    <s v="P030"/>
    <n v="6"/>
    <n v="180.86"/>
    <n v="0"/>
    <s v="Organizer 2"/>
    <n v="1085.1600000000001"/>
    <x v="1"/>
  </r>
  <r>
    <s v="L022058"/>
    <s v="Z08810"/>
    <s v="P060"/>
    <n v="4"/>
    <n v="569.98"/>
    <n v="0"/>
    <s v="Ładowarka 4"/>
    <n v="2279.92"/>
    <x v="2"/>
  </r>
  <r>
    <s v="L022059"/>
    <s v="Z08811"/>
    <s v="P016"/>
    <n v="2"/>
    <n v="961.09"/>
    <n v="0.15"/>
    <s v="Monitor 4"/>
    <n v="1633.8530000000001"/>
    <x v="1"/>
  </r>
  <r>
    <s v="L022060"/>
    <s v="Z08811"/>
    <s v="P027"/>
    <n v="5"/>
    <n v="349.68"/>
    <n v="0.1"/>
    <s v="Lampka 3"/>
    <n v="1573.5600000000002"/>
    <x v="1"/>
  </r>
  <r>
    <s v="L022061"/>
    <s v="Z08811"/>
    <s v="P039"/>
    <n v="1"/>
    <n v="978.32"/>
    <n v="0.1"/>
    <s v="Termos 3"/>
    <n v="880.48800000000006"/>
    <x v="1"/>
  </r>
  <r>
    <s v="L022062"/>
    <s v="Z08812"/>
    <s v="P030"/>
    <n v="2"/>
    <n v="179.48"/>
    <n v="0.05"/>
    <s v="Organizer 2"/>
    <n v="341.01199999999994"/>
    <x v="0"/>
  </r>
  <r>
    <s v="L022063"/>
    <s v="Z08812"/>
    <s v="P041"/>
    <n v="3"/>
    <n v="555.80999999999995"/>
    <n v="0.2"/>
    <s v="Kabel USB-C 1"/>
    <n v="1333.944"/>
    <x v="1"/>
  </r>
  <r>
    <s v="L022064"/>
    <s v="Z08812"/>
    <s v="P012"/>
    <n v="1"/>
    <n v="331.36"/>
    <n v="0.15"/>
    <s v="Mysz 4"/>
    <n v="281.65600000000001"/>
    <x v="0"/>
  </r>
  <r>
    <s v="L022065"/>
    <s v="Z08812"/>
    <s v="P010"/>
    <n v="1"/>
    <n v="699.85"/>
    <n v="0"/>
    <s v="Mysz 2"/>
    <n v="699.85"/>
    <x v="1"/>
  </r>
  <r>
    <s v="L022066"/>
    <s v="Z08813"/>
    <s v="P046"/>
    <n v="6"/>
    <n v="141.58000000000001"/>
    <n v="0.2"/>
    <s v="Etui 2"/>
    <n v="679.58400000000006"/>
    <x v="1"/>
  </r>
  <r>
    <s v="L022067"/>
    <s v="Z08813"/>
    <s v="P032"/>
    <n v="3"/>
    <n v="662.21"/>
    <n v="0.15"/>
    <s v="Organizer 4"/>
    <n v="1688.6355000000001"/>
    <x v="1"/>
  </r>
  <r>
    <s v="L022068"/>
    <s v="Z08813"/>
    <s v="P017"/>
    <n v="6"/>
    <n v="701.83"/>
    <n v="0.15"/>
    <s v="Powerbank 1"/>
    <n v="3579.3330000000001"/>
    <x v="2"/>
  </r>
  <r>
    <s v="L022069"/>
    <s v="Z08813"/>
    <s v="P010"/>
    <n v="2"/>
    <n v="675.8"/>
    <n v="0"/>
    <s v="Mysz 2"/>
    <n v="1351.6"/>
    <x v="1"/>
  </r>
  <r>
    <s v="L022070"/>
    <s v="Z08814"/>
    <s v="P036"/>
    <n v="6"/>
    <n v="281.16000000000003"/>
    <n v="0.05"/>
    <s v="Czajnik 4"/>
    <n v="1602.6119999999999"/>
    <x v="1"/>
  </r>
  <r>
    <s v="L022071"/>
    <s v="Z08814"/>
    <s v="P054"/>
    <n v="4"/>
    <n v="136.38999999999999"/>
    <n v="0"/>
    <s v="Podkładka 2"/>
    <n v="545.55999999999995"/>
    <x v="1"/>
  </r>
  <r>
    <s v="L022072"/>
    <s v="Z08814"/>
    <s v="P025"/>
    <n v="4"/>
    <n v="638.26"/>
    <n v="0.05"/>
    <s v="Lampka 1"/>
    <n v="2425.3879999999999"/>
    <x v="2"/>
  </r>
  <r>
    <s v="L022073"/>
    <s v="Z08814"/>
    <s v="P037"/>
    <n v="1"/>
    <n v="862.8"/>
    <n v="0.2"/>
    <s v="Termos 1"/>
    <n v="690.24"/>
    <x v="1"/>
  </r>
  <r>
    <s v="L022074"/>
    <s v="Z08815"/>
    <s v="P053"/>
    <n v="3"/>
    <n v="316.23"/>
    <n v="0.15"/>
    <s v="Podkładka 1"/>
    <n v="806.38650000000007"/>
    <x v="1"/>
  </r>
  <r>
    <s v="L022075"/>
    <s v="Z08815"/>
    <s v="P015"/>
    <n v="6"/>
    <n v="943.9"/>
    <n v="0.05"/>
    <s v="Monitor 3"/>
    <n v="5380.23"/>
    <x v="2"/>
  </r>
  <r>
    <s v="L022076"/>
    <s v="Z08816"/>
    <s v="P054"/>
    <n v="4"/>
    <n v="131.24"/>
    <n v="0.15"/>
    <s v="Podkładka 2"/>
    <n v="446.21600000000001"/>
    <x v="0"/>
  </r>
  <r>
    <s v="L022077"/>
    <s v="Z08816"/>
    <s v="P033"/>
    <n v="5"/>
    <n v="1030.94"/>
    <n v="0"/>
    <s v="Czajnik 1"/>
    <n v="5154.7000000000007"/>
    <x v="2"/>
  </r>
  <r>
    <s v="L022078"/>
    <s v="Z08816"/>
    <s v="P025"/>
    <n v="2"/>
    <n v="648.91"/>
    <n v="0"/>
    <s v="Lampka 1"/>
    <n v="1297.82"/>
    <x v="1"/>
  </r>
  <r>
    <s v="L022079"/>
    <s v="Z08817"/>
    <s v="P007"/>
    <n v="1"/>
    <n v="41.87"/>
    <n v="0.1"/>
    <s v="Klawiatura 3"/>
    <n v="37.683"/>
    <x v="0"/>
  </r>
  <r>
    <s v="L022080"/>
    <s v="Z08817"/>
    <s v="P015"/>
    <n v="2"/>
    <n v="933.54"/>
    <n v="0.05"/>
    <s v="Monitor 3"/>
    <n v="1773.7259999999999"/>
    <x v="1"/>
  </r>
  <r>
    <s v="L022081"/>
    <s v="Z08818"/>
    <s v="P015"/>
    <n v="3"/>
    <n v="933.54"/>
    <n v="0.1"/>
    <s v="Monitor 3"/>
    <n v="2520.558"/>
    <x v="2"/>
  </r>
  <r>
    <s v="L022082"/>
    <s v="Z08819"/>
    <s v="P059"/>
    <n v="1"/>
    <n v="352.15"/>
    <n v="0.2"/>
    <s v="Ładowarka 3"/>
    <n v="281.71999999999997"/>
    <x v="0"/>
  </r>
  <r>
    <s v="L022083"/>
    <s v="Z08819"/>
    <s v="P001"/>
    <n v="4"/>
    <n v="543.42999999999995"/>
    <n v="0.2"/>
    <s v="Słuchawki 1"/>
    <n v="1738.9759999999999"/>
    <x v="1"/>
  </r>
  <r>
    <s v="L022084"/>
    <s v="Z08819"/>
    <s v="P028"/>
    <n v="2"/>
    <n v="748.92"/>
    <n v="0.1"/>
    <s v="Lampka 4"/>
    <n v="1348.056"/>
    <x v="1"/>
  </r>
  <r>
    <s v="L022085"/>
    <s v="Z08820"/>
    <s v="P026"/>
    <n v="4"/>
    <n v="368.39"/>
    <n v="0.05"/>
    <s v="Lampka 2"/>
    <n v="1399.8819999999998"/>
    <x v="1"/>
  </r>
  <r>
    <s v="L022086"/>
    <s v="Z08820"/>
    <s v="P016"/>
    <n v="6"/>
    <n v="926.68"/>
    <n v="0"/>
    <s v="Monitor 4"/>
    <n v="5560.08"/>
    <x v="2"/>
  </r>
  <r>
    <s v="L022087"/>
    <s v="Z08821"/>
    <s v="P018"/>
    <n v="6"/>
    <n v="437.12"/>
    <n v="0"/>
    <s v="Powerbank 2"/>
    <n v="2622.7200000000003"/>
    <x v="2"/>
  </r>
  <r>
    <s v="L022088"/>
    <s v="Z08821"/>
    <s v="P050"/>
    <n v="5"/>
    <n v="1221.94"/>
    <n v="0.05"/>
    <s v="Hub USB 2"/>
    <n v="5804.2150000000001"/>
    <x v="2"/>
  </r>
  <r>
    <s v="L022089"/>
    <s v="Z08821"/>
    <s v="P053"/>
    <n v="2"/>
    <n v="326.52999999999997"/>
    <n v="0.1"/>
    <s v="Podkładka 1"/>
    <n v="587.75400000000002"/>
    <x v="1"/>
  </r>
  <r>
    <s v="L022090"/>
    <s v="Z08821"/>
    <s v="P025"/>
    <n v="6"/>
    <n v="663.07"/>
    <n v="0.1"/>
    <s v="Lampka 1"/>
    <n v="3580.578"/>
    <x v="2"/>
  </r>
  <r>
    <s v="L022091"/>
    <s v="Z08822"/>
    <s v="P051"/>
    <n v="1"/>
    <n v="34.200000000000003"/>
    <n v="0.05"/>
    <s v="Hub USB 3"/>
    <n v="32.49"/>
    <x v="0"/>
  </r>
  <r>
    <s v="L022092"/>
    <s v="Z08822"/>
    <s v="P047"/>
    <n v="3"/>
    <n v="812.46"/>
    <n v="0"/>
    <s v="Etui 3"/>
    <n v="2437.38"/>
    <x v="2"/>
  </r>
  <r>
    <s v="L022093"/>
    <s v="Z08823"/>
    <s v="P026"/>
    <n v="4"/>
    <n v="361.37"/>
    <n v="0.2"/>
    <s v="Lampka 2"/>
    <n v="1156.384"/>
    <x v="1"/>
  </r>
  <r>
    <s v="L022094"/>
    <s v="Z08824"/>
    <s v="P001"/>
    <n v="6"/>
    <n v="566.87"/>
    <n v="0"/>
    <s v="Słuchawki 1"/>
    <n v="3401.2200000000003"/>
    <x v="2"/>
  </r>
  <r>
    <s v="L022095"/>
    <s v="Z08824"/>
    <s v="P044"/>
    <n v="2"/>
    <n v="1053.55"/>
    <n v="0"/>
    <s v="Kabel USB-C 4"/>
    <n v="2107.1"/>
    <x v="2"/>
  </r>
  <r>
    <s v="L022096"/>
    <s v="Z08824"/>
    <s v="P020"/>
    <n v="5"/>
    <n v="955.16"/>
    <n v="0.2"/>
    <s v="Powerbank 4"/>
    <n v="3820.6400000000003"/>
    <x v="2"/>
  </r>
  <r>
    <s v="L022097"/>
    <s v="Z08824"/>
    <s v="P011"/>
    <n v="4"/>
    <n v="912.65"/>
    <n v="0.1"/>
    <s v="Mysz 3"/>
    <n v="3285.54"/>
    <x v="2"/>
  </r>
  <r>
    <s v="L022098"/>
    <s v="Z08825"/>
    <s v="P034"/>
    <n v="1"/>
    <n v="214.03"/>
    <n v="0"/>
    <s v="Czajnik 2"/>
    <n v="214.03"/>
    <x v="0"/>
  </r>
  <r>
    <s v="L022099"/>
    <s v="Z08826"/>
    <s v="P054"/>
    <n v="2"/>
    <n v="130.66999999999999"/>
    <n v="0.2"/>
    <s v="Podkładka 2"/>
    <n v="209.072"/>
    <x v="0"/>
  </r>
  <r>
    <s v="L022100"/>
    <s v="Z08827"/>
    <s v="P003"/>
    <n v="3"/>
    <n v="847.98"/>
    <n v="0.15"/>
    <s v="Słuchawki 3"/>
    <n v="2162.3490000000002"/>
    <x v="2"/>
  </r>
  <r>
    <s v="L022101"/>
    <s v="Z08827"/>
    <s v="P047"/>
    <n v="2"/>
    <n v="834.35"/>
    <n v="0"/>
    <s v="Etui 3"/>
    <n v="1668.7"/>
    <x v="1"/>
  </r>
  <r>
    <s v="L022102"/>
    <s v="Z08828"/>
    <s v="P003"/>
    <n v="2"/>
    <n v="874.77"/>
    <n v="0.15"/>
    <s v="Słuchawki 3"/>
    <n v="1487.1089999999999"/>
    <x v="1"/>
  </r>
  <r>
    <s v="L022103"/>
    <s v="Z08829"/>
    <s v="P039"/>
    <n v="1"/>
    <n v="950.03"/>
    <n v="0.1"/>
    <s v="Termos 3"/>
    <n v="855.02700000000004"/>
    <x v="1"/>
  </r>
  <r>
    <s v="L022104"/>
    <s v="Z08829"/>
    <s v="P019"/>
    <n v="5"/>
    <n v="922.54"/>
    <n v="0"/>
    <s v="Powerbank 3"/>
    <n v="4612.7"/>
    <x v="2"/>
  </r>
  <r>
    <s v="L022105"/>
    <s v="Z08829"/>
    <s v="P049"/>
    <n v="2"/>
    <n v="1075.44"/>
    <n v="0.15"/>
    <s v="Hub USB 1"/>
    <n v="1828.248"/>
    <x v="1"/>
  </r>
  <r>
    <s v="L022106"/>
    <s v="Z08829"/>
    <s v="P020"/>
    <n v="1"/>
    <n v="936.64"/>
    <n v="0.15"/>
    <s v="Powerbank 4"/>
    <n v="796.14400000000001"/>
    <x v="1"/>
  </r>
  <r>
    <s v="L022107"/>
    <s v="Z08830"/>
    <s v="P003"/>
    <n v="1"/>
    <n v="836.65"/>
    <n v="0.15"/>
    <s v="Słuchawki 3"/>
    <n v="711.15249999999992"/>
    <x v="1"/>
  </r>
  <r>
    <s v="L022108"/>
    <s v="Z08831"/>
    <s v="P026"/>
    <n v="4"/>
    <n v="364.85"/>
    <n v="0.2"/>
    <s v="Lampka 2"/>
    <n v="1167.5200000000002"/>
    <x v="1"/>
  </r>
  <r>
    <s v="L022109"/>
    <s v="Z08831"/>
    <s v="P021"/>
    <n v="6"/>
    <n v="616.80999999999995"/>
    <n v="0"/>
    <s v="Krzesło biurowe 1"/>
    <n v="3700.8599999999997"/>
    <x v="2"/>
  </r>
  <r>
    <s v="L022110"/>
    <s v="Z08832"/>
    <s v="P033"/>
    <n v="3"/>
    <n v="988.6"/>
    <n v="0.05"/>
    <s v="Czajnik 1"/>
    <n v="2817.51"/>
    <x v="2"/>
  </r>
  <r>
    <s v="L022111"/>
    <s v="Z08832"/>
    <s v="P011"/>
    <n v="5"/>
    <n v="961.82"/>
    <n v="0.05"/>
    <s v="Mysz 3"/>
    <n v="4568.6450000000004"/>
    <x v="2"/>
  </r>
  <r>
    <s v="L022112"/>
    <s v="Z08832"/>
    <s v="P038"/>
    <n v="5"/>
    <n v="678.98"/>
    <n v="0"/>
    <s v="Termos 2"/>
    <n v="3394.9"/>
    <x v="2"/>
  </r>
  <r>
    <s v="L022113"/>
    <s v="Z08833"/>
    <s v="P017"/>
    <n v="2"/>
    <n v="709.38"/>
    <n v="0"/>
    <s v="Powerbank 1"/>
    <n v="1418.76"/>
    <x v="1"/>
  </r>
  <r>
    <s v="L022114"/>
    <s v="Z08833"/>
    <s v="P008"/>
    <n v="4"/>
    <n v="724.85"/>
    <n v="0.2"/>
    <s v="Klawiatura 4"/>
    <n v="2319.52"/>
    <x v="2"/>
  </r>
  <r>
    <s v="L022115"/>
    <s v="Z08833"/>
    <s v="P035"/>
    <n v="5"/>
    <n v="310.91000000000003"/>
    <n v="0.1"/>
    <s v="Czajnik 3"/>
    <n v="1399.0950000000003"/>
    <x v="1"/>
  </r>
  <r>
    <s v="L022116"/>
    <s v="Z08834"/>
    <s v="P037"/>
    <n v="5"/>
    <n v="875.91"/>
    <n v="0"/>
    <s v="Termos 1"/>
    <n v="4379.55"/>
    <x v="2"/>
  </r>
  <r>
    <s v="L022117"/>
    <s v="Z08835"/>
    <s v="P008"/>
    <n v="3"/>
    <n v="697.75"/>
    <n v="0"/>
    <s v="Klawiatura 4"/>
    <n v="2093.25"/>
    <x v="2"/>
  </r>
  <r>
    <s v="L022118"/>
    <s v="Z08835"/>
    <s v="P007"/>
    <n v="1"/>
    <n v="40.14"/>
    <n v="0.1"/>
    <s v="Klawiatura 3"/>
    <n v="36.126000000000005"/>
    <x v="0"/>
  </r>
  <r>
    <s v="L022119"/>
    <s v="Z08836"/>
    <s v="P048"/>
    <n v="6"/>
    <n v="82.87"/>
    <n v="0"/>
    <s v="Etui 4"/>
    <n v="497.22"/>
    <x v="0"/>
  </r>
  <r>
    <s v="L022120"/>
    <s v="Z08836"/>
    <s v="P043"/>
    <n v="2"/>
    <n v="379.67"/>
    <n v="0"/>
    <s v="Kabel USB-C 3"/>
    <n v="759.34"/>
    <x v="1"/>
  </r>
  <r>
    <s v="L022121"/>
    <s v="Z08837"/>
    <s v="P019"/>
    <n v="4"/>
    <n v="930.8"/>
    <n v="0"/>
    <s v="Powerbank 3"/>
    <n v="3723.2"/>
    <x v="2"/>
  </r>
  <r>
    <s v="L022122"/>
    <s v="Z08837"/>
    <s v="P040"/>
    <n v="4"/>
    <n v="263.63"/>
    <n v="0.15"/>
    <s v="Termos 4"/>
    <n v="896.34199999999998"/>
    <x v="1"/>
  </r>
  <r>
    <s v="L022123"/>
    <s v="Z08837"/>
    <s v="P002"/>
    <n v="1"/>
    <n v="270.74"/>
    <n v="0.15"/>
    <s v="Słuchawki 2"/>
    <n v="230.12899999999999"/>
    <x v="0"/>
  </r>
  <r>
    <s v="L022124"/>
    <s v="Z08838"/>
    <s v="P026"/>
    <n v="2"/>
    <n v="353.27"/>
    <n v="0.1"/>
    <s v="Lampka 2"/>
    <n v="635.88599999999997"/>
    <x v="1"/>
  </r>
  <r>
    <s v="L022125"/>
    <s v="Z08838"/>
    <s v="P056"/>
    <n v="1"/>
    <n v="868.22"/>
    <n v="0"/>
    <s v="Podkładka 4"/>
    <n v="868.22"/>
    <x v="1"/>
  </r>
  <r>
    <s v="L022126"/>
    <s v="Z08838"/>
    <s v="P002"/>
    <n v="5"/>
    <n v="271.18"/>
    <n v="0"/>
    <s v="Słuchawki 2"/>
    <n v="1355.9"/>
    <x v="1"/>
  </r>
  <r>
    <s v="L022127"/>
    <s v="Z08839"/>
    <s v="P007"/>
    <n v="4"/>
    <n v="41.88"/>
    <n v="0"/>
    <s v="Klawiatura 3"/>
    <n v="167.52"/>
    <x v="0"/>
  </r>
  <r>
    <s v="L022128"/>
    <s v="Z08839"/>
    <s v="P035"/>
    <n v="6"/>
    <n v="317.79000000000002"/>
    <n v="0.2"/>
    <s v="Czajnik 3"/>
    <n v="1525.3920000000003"/>
    <x v="1"/>
  </r>
  <r>
    <s v="L022129"/>
    <s v="Z08839"/>
    <s v="P030"/>
    <n v="3"/>
    <n v="181.66"/>
    <n v="0.05"/>
    <s v="Organizer 2"/>
    <n v="517.73099999999999"/>
    <x v="1"/>
  </r>
  <r>
    <s v="L022130"/>
    <s v="Z08840"/>
    <s v="P024"/>
    <n v="6"/>
    <n v="110.77"/>
    <n v="0.2"/>
    <s v="Krzesło biurowe 4"/>
    <n v="531.69600000000003"/>
    <x v="1"/>
  </r>
  <r>
    <s v="L022131"/>
    <s v="Z08840"/>
    <s v="P024"/>
    <n v="5"/>
    <n v="115.33"/>
    <n v="0"/>
    <s v="Krzesło biurowe 4"/>
    <n v="576.65"/>
    <x v="1"/>
  </r>
  <r>
    <s v="L022132"/>
    <s v="Z08841"/>
    <s v="P060"/>
    <n v="6"/>
    <n v="567.79999999999995"/>
    <n v="0.1"/>
    <s v="Ładowarka 4"/>
    <n v="3066.12"/>
    <x v="2"/>
  </r>
  <r>
    <s v="L022133"/>
    <s v="Z08841"/>
    <s v="P017"/>
    <n v="2"/>
    <n v="680.36"/>
    <n v="0"/>
    <s v="Powerbank 1"/>
    <n v="1360.72"/>
    <x v="1"/>
  </r>
  <r>
    <s v="L022134"/>
    <s v="Z08841"/>
    <s v="P002"/>
    <n v="4"/>
    <n v="267.76"/>
    <n v="0"/>
    <s v="Słuchawki 2"/>
    <n v="1071.04"/>
    <x v="1"/>
  </r>
  <r>
    <s v="L022135"/>
    <s v="Z08842"/>
    <s v="P025"/>
    <n v="2"/>
    <n v="659.15"/>
    <n v="0"/>
    <s v="Lampka 1"/>
    <n v="1318.3"/>
    <x v="1"/>
  </r>
  <r>
    <s v="L022136"/>
    <s v="Z08842"/>
    <s v="P018"/>
    <n v="3"/>
    <n v="421.03"/>
    <n v="0.15"/>
    <s v="Powerbank 2"/>
    <n v="1073.6264999999999"/>
    <x v="1"/>
  </r>
  <r>
    <s v="L022137"/>
    <s v="Z08842"/>
    <s v="P051"/>
    <n v="3"/>
    <n v="33.9"/>
    <n v="0"/>
    <s v="Hub USB 3"/>
    <n v="101.69999999999999"/>
    <x v="0"/>
  </r>
  <r>
    <s v="L022138"/>
    <s v="Z08843"/>
    <s v="P036"/>
    <n v="4"/>
    <n v="282.22000000000003"/>
    <n v="0"/>
    <s v="Czajnik 4"/>
    <n v="1128.8800000000001"/>
    <x v="1"/>
  </r>
  <r>
    <s v="L022139"/>
    <s v="Z08844"/>
    <s v="P005"/>
    <n v="1"/>
    <n v="364.66"/>
    <n v="0"/>
    <s v="Klawiatura 1"/>
    <n v="364.66"/>
    <x v="0"/>
  </r>
  <r>
    <s v="L022140"/>
    <s v="Z08844"/>
    <s v="P010"/>
    <n v="4"/>
    <n v="688.4"/>
    <n v="0.05"/>
    <s v="Mysz 2"/>
    <n v="2615.9199999999996"/>
    <x v="2"/>
  </r>
  <r>
    <s v="L022141"/>
    <s v="Z08844"/>
    <s v="P020"/>
    <n v="3"/>
    <n v="977.23"/>
    <n v="0"/>
    <s v="Powerbank 4"/>
    <n v="2931.69"/>
    <x v="2"/>
  </r>
  <r>
    <s v="L022142"/>
    <s v="Z08845"/>
    <s v="P008"/>
    <n v="1"/>
    <n v="701.99"/>
    <n v="0.1"/>
    <s v="Klawiatura 4"/>
    <n v="631.79100000000005"/>
    <x v="1"/>
  </r>
  <r>
    <s v="L022143"/>
    <s v="Z08846"/>
    <s v="P048"/>
    <n v="5"/>
    <n v="80.61"/>
    <n v="0.05"/>
    <s v="Etui 4"/>
    <n v="382.89749999999998"/>
    <x v="0"/>
  </r>
  <r>
    <s v="L022144"/>
    <s v="Z08847"/>
    <s v="P047"/>
    <n v="5"/>
    <n v="818"/>
    <n v="0"/>
    <s v="Etui 3"/>
    <n v="4090"/>
    <x v="2"/>
  </r>
  <r>
    <s v="L022145"/>
    <s v="Z08847"/>
    <s v="P056"/>
    <n v="4"/>
    <n v="875"/>
    <n v="0.1"/>
    <s v="Podkładka 4"/>
    <n v="3150"/>
    <x v="2"/>
  </r>
  <r>
    <s v="L022146"/>
    <s v="Z08847"/>
    <s v="P048"/>
    <n v="5"/>
    <n v="79.510000000000005"/>
    <n v="0.05"/>
    <s v="Etui 4"/>
    <n v="377.67250000000001"/>
    <x v="0"/>
  </r>
  <r>
    <s v="L022147"/>
    <s v="Z08847"/>
    <s v="P057"/>
    <n v="4"/>
    <n v="473.22"/>
    <n v="0.2"/>
    <s v="Ładowarka 1"/>
    <n v="1514.3040000000001"/>
    <x v="1"/>
  </r>
  <r>
    <s v="L022148"/>
    <s v="Z08848"/>
    <s v="P041"/>
    <n v="4"/>
    <n v="552.24"/>
    <n v="0.05"/>
    <s v="Kabel USB-C 1"/>
    <n v="2098.5119999999997"/>
    <x v="2"/>
  </r>
  <r>
    <s v="L022149"/>
    <s v="Z08849"/>
    <s v="P049"/>
    <n v="4"/>
    <n v="1055.54"/>
    <n v="0.2"/>
    <s v="Hub USB 1"/>
    <n v="3377.7280000000001"/>
    <x v="2"/>
  </r>
  <r>
    <s v="L022150"/>
    <s v="Z08849"/>
    <s v="P034"/>
    <n v="5"/>
    <n v="215.78"/>
    <n v="0"/>
    <s v="Czajnik 2"/>
    <n v="1078.9000000000001"/>
    <x v="1"/>
  </r>
  <r>
    <s v="L022151"/>
    <s v="Z08850"/>
    <s v="P038"/>
    <n v="2"/>
    <n v="698.08"/>
    <n v="0.15"/>
    <s v="Termos 2"/>
    <n v="1186.7360000000001"/>
    <x v="1"/>
  </r>
  <r>
    <s v="L022152"/>
    <s v="Z08850"/>
    <s v="P031"/>
    <n v="4"/>
    <n v="1112.3499999999999"/>
    <n v="0"/>
    <s v="Organizer 3"/>
    <n v="4449.3999999999996"/>
    <x v="2"/>
  </r>
  <r>
    <s v="L022153"/>
    <s v="Z08850"/>
    <s v="P019"/>
    <n v="6"/>
    <n v="951.13"/>
    <n v="0"/>
    <s v="Powerbank 3"/>
    <n v="5706.78"/>
    <x v="2"/>
  </r>
  <r>
    <s v="L022154"/>
    <s v="Z08850"/>
    <s v="P038"/>
    <n v="5"/>
    <n v="686.86"/>
    <n v="0.2"/>
    <s v="Termos 2"/>
    <n v="2747.4400000000005"/>
    <x v="2"/>
  </r>
  <r>
    <s v="L022155"/>
    <s v="Z08851"/>
    <s v="P033"/>
    <n v="4"/>
    <n v="997.87"/>
    <n v="0.1"/>
    <s v="Czajnik 1"/>
    <n v="3592.3319999999999"/>
    <x v="2"/>
  </r>
  <r>
    <s v="L022156"/>
    <s v="Z08851"/>
    <s v="P030"/>
    <n v="5"/>
    <n v="183.95"/>
    <n v="0.05"/>
    <s v="Organizer 2"/>
    <n v="873.76249999999993"/>
    <x v="1"/>
  </r>
  <r>
    <s v="L022157"/>
    <s v="Z08851"/>
    <s v="P007"/>
    <n v="2"/>
    <n v="39.57"/>
    <n v="0"/>
    <s v="Klawiatura 3"/>
    <n v="79.14"/>
    <x v="0"/>
  </r>
  <r>
    <s v="L022158"/>
    <s v="Z08852"/>
    <s v="P009"/>
    <n v="1"/>
    <n v="256.24"/>
    <n v="0"/>
    <s v="Mysz 1"/>
    <n v="256.24"/>
    <x v="0"/>
  </r>
  <r>
    <s v="L022159"/>
    <s v="Z08853"/>
    <s v="P033"/>
    <n v="5"/>
    <n v="1024.6500000000001"/>
    <n v="0"/>
    <s v="Czajnik 1"/>
    <n v="5123.25"/>
    <x v="2"/>
  </r>
  <r>
    <s v="L022160"/>
    <s v="Z08853"/>
    <s v="P044"/>
    <n v="5"/>
    <n v="1067.8399999999999"/>
    <n v="0.2"/>
    <s v="Kabel USB-C 4"/>
    <n v="4271.3599999999997"/>
    <x v="2"/>
  </r>
  <r>
    <s v="L022161"/>
    <s v="Z08853"/>
    <s v="P010"/>
    <n v="4"/>
    <n v="703.09"/>
    <n v="0"/>
    <s v="Mysz 2"/>
    <n v="2812.36"/>
    <x v="2"/>
  </r>
  <r>
    <s v="L022162"/>
    <s v="Z08853"/>
    <s v="P001"/>
    <n v="5"/>
    <n v="551.77"/>
    <n v="0.15"/>
    <s v="Słuchawki 1"/>
    <n v="2345.0225"/>
    <x v="2"/>
  </r>
  <r>
    <s v="L022163"/>
    <s v="Z08854"/>
    <s v="P046"/>
    <n v="6"/>
    <n v="143.79"/>
    <n v="0"/>
    <s v="Etui 2"/>
    <n v="862.74"/>
    <x v="1"/>
  </r>
  <r>
    <s v="L022164"/>
    <s v="Z08854"/>
    <s v="P037"/>
    <n v="1"/>
    <n v="875.37"/>
    <n v="0.1"/>
    <s v="Termos 1"/>
    <n v="787.83299999999997"/>
    <x v="1"/>
  </r>
  <r>
    <s v="L022165"/>
    <s v="Z08854"/>
    <s v="P055"/>
    <n v="5"/>
    <n v="584.98"/>
    <n v="0"/>
    <s v="Podkładka 3"/>
    <n v="2924.9"/>
    <x v="2"/>
  </r>
  <r>
    <s v="L022166"/>
    <s v="Z08854"/>
    <s v="P028"/>
    <n v="4"/>
    <n v="746.2"/>
    <n v="0"/>
    <s v="Lampka 4"/>
    <n v="2984.8"/>
    <x v="2"/>
  </r>
  <r>
    <s v="L022167"/>
    <s v="Z08855"/>
    <s v="P035"/>
    <n v="6"/>
    <n v="316.11"/>
    <n v="0"/>
    <s v="Czajnik 3"/>
    <n v="1896.66"/>
    <x v="1"/>
  </r>
  <r>
    <s v="L022168"/>
    <s v="Z08855"/>
    <s v="P004"/>
    <n v="2"/>
    <n v="815.03"/>
    <n v="0.15"/>
    <s v="Słuchawki 4"/>
    <n v="1385.5509999999999"/>
    <x v="1"/>
  </r>
  <r>
    <s v="L022169"/>
    <s v="Z08855"/>
    <s v="P049"/>
    <n v="6"/>
    <n v="1089.06"/>
    <n v="0.2"/>
    <s v="Hub USB 1"/>
    <n v="5227.4880000000003"/>
    <x v="2"/>
  </r>
  <r>
    <s v="L022170"/>
    <s v="Z08855"/>
    <s v="P055"/>
    <n v="1"/>
    <n v="604.01"/>
    <n v="0.2"/>
    <s v="Podkładka 3"/>
    <n v="483.20800000000003"/>
    <x v="0"/>
  </r>
  <r>
    <s v="L022171"/>
    <s v="Z08856"/>
    <s v="P045"/>
    <n v="3"/>
    <n v="93.16"/>
    <n v="0"/>
    <s v="Etui 1"/>
    <n v="279.48"/>
    <x v="0"/>
  </r>
  <r>
    <s v="L022172"/>
    <s v="Z08856"/>
    <s v="P006"/>
    <n v="3"/>
    <n v="245.61"/>
    <n v="0"/>
    <s v="Klawiatura 2"/>
    <n v="736.83"/>
    <x v="1"/>
  </r>
  <r>
    <s v="L022173"/>
    <s v="Z08857"/>
    <s v="P010"/>
    <n v="5"/>
    <n v="682.81"/>
    <n v="0"/>
    <s v="Mysz 2"/>
    <n v="3414.0499999999997"/>
    <x v="2"/>
  </r>
  <r>
    <s v="L022174"/>
    <s v="Z08857"/>
    <s v="P027"/>
    <n v="3"/>
    <n v="354.67"/>
    <n v="0.05"/>
    <s v="Lampka 3"/>
    <n v="1010.8095"/>
    <x v="1"/>
  </r>
  <r>
    <s v="L022175"/>
    <s v="Z08857"/>
    <s v="P020"/>
    <n v="5"/>
    <n v="950.83"/>
    <n v="0.05"/>
    <s v="Powerbank 4"/>
    <n v="4516.4425000000001"/>
    <x v="2"/>
  </r>
  <r>
    <s v="L022176"/>
    <s v="Z08857"/>
    <s v="P056"/>
    <n v="2"/>
    <n v="864.53"/>
    <n v="0.2"/>
    <s v="Podkładka 4"/>
    <n v="1383.248"/>
    <x v="1"/>
  </r>
  <r>
    <s v="L022177"/>
    <s v="Z08858"/>
    <s v="P060"/>
    <n v="3"/>
    <n v="577.03"/>
    <n v="0.2"/>
    <s v="Ładowarka 4"/>
    <n v="1384.8720000000001"/>
    <x v="1"/>
  </r>
  <r>
    <s v="L022178"/>
    <s v="Z08858"/>
    <s v="P016"/>
    <n v="6"/>
    <n v="956.47"/>
    <n v="0.1"/>
    <s v="Monitor 4"/>
    <n v="5164.9380000000001"/>
    <x v="2"/>
  </r>
  <r>
    <s v="L022179"/>
    <s v="Z08858"/>
    <s v="P030"/>
    <n v="5"/>
    <n v="178.2"/>
    <n v="0.05"/>
    <s v="Organizer 2"/>
    <n v="846.44999999999993"/>
    <x v="1"/>
  </r>
  <r>
    <s v="L022180"/>
    <s v="Z08858"/>
    <s v="P001"/>
    <n v="1"/>
    <n v="549.28"/>
    <n v="0"/>
    <s v="Słuchawki 1"/>
    <n v="549.28"/>
    <x v="1"/>
  </r>
  <r>
    <s v="L022181"/>
    <s v="Z08859"/>
    <s v="P023"/>
    <n v="5"/>
    <n v="90.9"/>
    <n v="0"/>
    <s v="Krzesło biurowe 3"/>
    <n v="454.5"/>
    <x v="0"/>
  </r>
  <r>
    <s v="L022182"/>
    <s v="Z08859"/>
    <s v="P042"/>
    <n v="5"/>
    <n v="730.79"/>
    <n v="0.2"/>
    <s v="Kabel USB-C 2"/>
    <n v="2923.16"/>
    <x v="2"/>
  </r>
  <r>
    <s v="L022183"/>
    <s v="Z08859"/>
    <s v="P038"/>
    <n v="3"/>
    <n v="682.06"/>
    <n v="0.05"/>
    <s v="Termos 2"/>
    <n v="1943.8709999999999"/>
    <x v="1"/>
  </r>
  <r>
    <s v="L022184"/>
    <s v="Z08860"/>
    <s v="P005"/>
    <n v="4"/>
    <n v="365.35"/>
    <n v="0.1"/>
    <s v="Klawiatura 1"/>
    <n v="1315.2600000000002"/>
    <x v="1"/>
  </r>
  <r>
    <s v="L022185"/>
    <s v="Z08861"/>
    <s v="P023"/>
    <n v="5"/>
    <n v="89.18"/>
    <n v="0.1"/>
    <s v="Krzesło biurowe 3"/>
    <n v="401.31000000000006"/>
    <x v="0"/>
  </r>
  <r>
    <s v="L022186"/>
    <s v="Z08861"/>
    <s v="P019"/>
    <n v="4"/>
    <n v="937.39"/>
    <n v="0"/>
    <s v="Powerbank 3"/>
    <n v="3749.56"/>
    <x v="2"/>
  </r>
  <r>
    <s v="L022187"/>
    <s v="Z08861"/>
    <s v="P005"/>
    <n v="1"/>
    <n v="374.83"/>
    <n v="0.2"/>
    <s v="Klawiatura 1"/>
    <n v="299.86399999999998"/>
    <x v="0"/>
  </r>
  <r>
    <s v="L022188"/>
    <s v="Z08861"/>
    <s v="P021"/>
    <n v="3"/>
    <n v="611.41"/>
    <n v="0.2"/>
    <s v="Krzesło biurowe 1"/>
    <n v="1467.384"/>
    <x v="1"/>
  </r>
  <r>
    <s v="L022189"/>
    <s v="Z08862"/>
    <s v="P013"/>
    <n v="3"/>
    <n v="955.96"/>
    <n v="0.1"/>
    <s v="Monitor 1"/>
    <n v="2581.0920000000001"/>
    <x v="2"/>
  </r>
  <r>
    <s v="L022190"/>
    <s v="Z08862"/>
    <s v="P040"/>
    <n v="1"/>
    <n v="262.36"/>
    <n v="0.1"/>
    <s v="Termos 4"/>
    <n v="236.12400000000002"/>
    <x v="0"/>
  </r>
  <r>
    <s v="L022191"/>
    <s v="Z08862"/>
    <s v="P026"/>
    <n v="2"/>
    <n v="363.85"/>
    <n v="0.2"/>
    <s v="Lampka 2"/>
    <n v="582.16000000000008"/>
    <x v="1"/>
  </r>
  <r>
    <s v="L022192"/>
    <s v="Z08863"/>
    <s v="P010"/>
    <n v="4"/>
    <n v="691.33"/>
    <n v="0.15"/>
    <s v="Mysz 2"/>
    <n v="2350.5219999999999"/>
    <x v="2"/>
  </r>
  <r>
    <s v="L022193"/>
    <s v="Z08863"/>
    <s v="P010"/>
    <n v="4"/>
    <n v="710.73"/>
    <n v="0.05"/>
    <s v="Mysz 2"/>
    <n v="2700.7739999999999"/>
    <x v="2"/>
  </r>
  <r>
    <s v="L022194"/>
    <s v="Z08863"/>
    <s v="P048"/>
    <n v="5"/>
    <n v="79.260000000000005"/>
    <n v="0.1"/>
    <s v="Etui 4"/>
    <n v="356.67"/>
    <x v="0"/>
  </r>
  <r>
    <s v="L022195"/>
    <s v="Z08863"/>
    <s v="P056"/>
    <n v="1"/>
    <n v="871.13"/>
    <n v="0.15"/>
    <s v="Podkładka 4"/>
    <n v="740.46050000000002"/>
    <x v="1"/>
  </r>
  <r>
    <s v="L022196"/>
    <s v="Z08864"/>
    <s v="P044"/>
    <n v="1"/>
    <n v="1072.25"/>
    <n v="0"/>
    <s v="Kabel USB-C 4"/>
    <n v="1072.25"/>
    <x v="1"/>
  </r>
  <r>
    <s v="L022197"/>
    <s v="Z08864"/>
    <s v="P018"/>
    <n v="1"/>
    <n v="431.13"/>
    <n v="0"/>
    <s v="Powerbank 2"/>
    <n v="431.13"/>
    <x v="0"/>
  </r>
  <r>
    <s v="L022198"/>
    <s v="Z08865"/>
    <s v="P027"/>
    <n v="1"/>
    <n v="352.21"/>
    <n v="0.1"/>
    <s v="Lampka 3"/>
    <n v="316.98899999999998"/>
    <x v="0"/>
  </r>
  <r>
    <s v="L022199"/>
    <s v="Z08865"/>
    <s v="P010"/>
    <n v="4"/>
    <n v="696.15"/>
    <n v="0.15"/>
    <s v="Mysz 2"/>
    <n v="2366.91"/>
    <x v="2"/>
  </r>
  <r>
    <s v="L022200"/>
    <s v="Z08866"/>
    <s v="P036"/>
    <n v="1"/>
    <n v="283.18"/>
    <n v="0.2"/>
    <s v="Czajnik 4"/>
    <n v="226.54400000000001"/>
    <x v="0"/>
  </r>
  <r>
    <s v="L022201"/>
    <s v="Z08867"/>
    <s v="P024"/>
    <n v="2"/>
    <n v="112.33"/>
    <n v="0.2"/>
    <s v="Krzesło biurowe 4"/>
    <n v="179.72800000000001"/>
    <x v="0"/>
  </r>
  <r>
    <s v="L022202"/>
    <s v="Z08868"/>
    <s v="P060"/>
    <n v="1"/>
    <n v="550.29999999999995"/>
    <n v="0.1"/>
    <s v="Ładowarka 4"/>
    <n v="495.27"/>
    <x v="0"/>
  </r>
  <r>
    <s v="L022203"/>
    <s v="Z08868"/>
    <s v="P033"/>
    <n v="2"/>
    <n v="1035.01"/>
    <n v="0"/>
    <s v="Czajnik 1"/>
    <n v="2070.02"/>
    <x v="2"/>
  </r>
  <r>
    <s v="L022204"/>
    <s v="Z08868"/>
    <s v="P055"/>
    <n v="5"/>
    <n v="587.52"/>
    <n v="0.15"/>
    <s v="Podkładka 3"/>
    <n v="2496.96"/>
    <x v="2"/>
  </r>
  <r>
    <s v="L022205"/>
    <s v="Z08869"/>
    <s v="P011"/>
    <n v="1"/>
    <n v="962.33"/>
    <n v="0.15"/>
    <s v="Mysz 3"/>
    <n v="817.98050000000001"/>
    <x v="1"/>
  </r>
  <r>
    <s v="L022206"/>
    <s v="Z08869"/>
    <s v="P059"/>
    <n v="3"/>
    <n v="352.06"/>
    <n v="0"/>
    <s v="Ładowarka 3"/>
    <n v="1056.18"/>
    <x v="1"/>
  </r>
  <r>
    <s v="L022207"/>
    <s v="Z08870"/>
    <s v="P045"/>
    <n v="6"/>
    <n v="90.67"/>
    <n v="0.05"/>
    <s v="Etui 1"/>
    <n v="516.81899999999996"/>
    <x v="1"/>
  </r>
  <r>
    <s v="L022208"/>
    <s v="Z08871"/>
    <s v="P012"/>
    <n v="2"/>
    <n v="323.75"/>
    <n v="0"/>
    <s v="Mysz 4"/>
    <n v="647.5"/>
    <x v="1"/>
  </r>
  <r>
    <s v="L022209"/>
    <s v="Z08871"/>
    <s v="P014"/>
    <n v="5"/>
    <n v="97.69"/>
    <n v="0"/>
    <s v="Monitor 2"/>
    <n v="488.45"/>
    <x v="0"/>
  </r>
  <r>
    <s v="L022210"/>
    <s v="Z08872"/>
    <s v="P053"/>
    <n v="1"/>
    <n v="321"/>
    <n v="0.2"/>
    <s v="Podkładka 1"/>
    <n v="256.8"/>
    <x v="0"/>
  </r>
  <r>
    <s v="L022211"/>
    <s v="Z08872"/>
    <s v="P008"/>
    <n v="3"/>
    <n v="710.48"/>
    <n v="0.1"/>
    <s v="Klawiatura 4"/>
    <n v="1918.296"/>
    <x v="1"/>
  </r>
  <r>
    <s v="L022212"/>
    <s v="Z08872"/>
    <s v="P040"/>
    <n v="1"/>
    <n v="267.95"/>
    <n v="0.1"/>
    <s v="Termos 4"/>
    <n v="241.155"/>
    <x v="0"/>
  </r>
  <r>
    <s v="L022213"/>
    <s v="Z08872"/>
    <s v="P058"/>
    <n v="3"/>
    <n v="1129.74"/>
    <n v="0.1"/>
    <s v="Ładowarka 2"/>
    <n v="3050.2980000000002"/>
    <x v="2"/>
  </r>
  <r>
    <s v="L022214"/>
    <s v="Z08873"/>
    <s v="P001"/>
    <n v="5"/>
    <n v="546.39"/>
    <n v="0.2"/>
    <s v="Słuchawki 1"/>
    <n v="2185.56"/>
    <x v="2"/>
  </r>
  <r>
    <s v="L022215"/>
    <s v="Z08873"/>
    <s v="P040"/>
    <n v="3"/>
    <n v="268.77999999999997"/>
    <n v="0.15"/>
    <s v="Termos 4"/>
    <n v="685.3889999999999"/>
    <x v="1"/>
  </r>
  <r>
    <s v="L022216"/>
    <s v="Z08873"/>
    <s v="P019"/>
    <n v="4"/>
    <n v="931.65"/>
    <n v="0"/>
    <s v="Powerbank 3"/>
    <n v="3726.6"/>
    <x v="2"/>
  </r>
  <r>
    <s v="L022217"/>
    <s v="Z08874"/>
    <s v="P057"/>
    <n v="2"/>
    <n v="487.67"/>
    <n v="0.2"/>
    <s v="Ładowarka 1"/>
    <n v="780.27200000000005"/>
    <x v="1"/>
  </r>
  <r>
    <s v="L022218"/>
    <s v="Z08874"/>
    <s v="P048"/>
    <n v="3"/>
    <n v="79.7"/>
    <n v="0"/>
    <s v="Etui 4"/>
    <n v="239.10000000000002"/>
    <x v="0"/>
  </r>
  <r>
    <s v="L022219"/>
    <s v="Z08875"/>
    <s v="P029"/>
    <n v="4"/>
    <n v="213.8"/>
    <n v="0"/>
    <s v="Organizer 1"/>
    <n v="855.2"/>
    <x v="1"/>
  </r>
  <r>
    <s v="L022220"/>
    <s v="Z08875"/>
    <s v="P060"/>
    <n v="5"/>
    <n v="573.08000000000004"/>
    <n v="0.15"/>
    <s v="Ładowarka 4"/>
    <n v="2435.59"/>
    <x v="2"/>
  </r>
  <r>
    <s v="L022221"/>
    <s v="Z08876"/>
    <s v="P005"/>
    <n v="2"/>
    <n v="385.23"/>
    <n v="0"/>
    <s v="Klawiatura 1"/>
    <n v="770.46"/>
    <x v="1"/>
  </r>
  <r>
    <s v="L022222"/>
    <s v="Z08876"/>
    <s v="P015"/>
    <n v="1"/>
    <n v="936.08"/>
    <n v="0.05"/>
    <s v="Monitor 3"/>
    <n v="889.27599999999995"/>
    <x v="1"/>
  </r>
  <r>
    <s v="L022223"/>
    <s v="Z08876"/>
    <s v="P026"/>
    <n v="5"/>
    <n v="369.19"/>
    <n v="0.1"/>
    <s v="Lampka 2"/>
    <n v="1661.355"/>
    <x v="1"/>
  </r>
  <r>
    <s v="L022224"/>
    <s v="Z08877"/>
    <s v="P043"/>
    <n v="2"/>
    <n v="378.01"/>
    <n v="0.2"/>
    <s v="Kabel USB-C 3"/>
    <n v="604.81600000000003"/>
    <x v="1"/>
  </r>
  <r>
    <s v="L022225"/>
    <s v="Z08877"/>
    <s v="P055"/>
    <n v="3"/>
    <n v="597.16999999999996"/>
    <n v="0"/>
    <s v="Podkładka 3"/>
    <n v="1791.5099999999998"/>
    <x v="1"/>
  </r>
  <r>
    <s v="L022226"/>
    <s v="Z08877"/>
    <s v="P005"/>
    <n v="3"/>
    <n v="385.45"/>
    <n v="0"/>
    <s v="Klawiatura 1"/>
    <n v="1156.3499999999999"/>
    <x v="1"/>
  </r>
  <r>
    <s v="L022227"/>
    <s v="Z08877"/>
    <s v="P025"/>
    <n v="2"/>
    <n v="660.36"/>
    <n v="0.05"/>
    <s v="Lampka 1"/>
    <n v="1254.684"/>
    <x v="1"/>
  </r>
  <r>
    <s v="L022228"/>
    <s v="Z08878"/>
    <s v="P033"/>
    <n v="1"/>
    <n v="1002.31"/>
    <n v="0.2"/>
    <s v="Czajnik 1"/>
    <n v="801.84799999999996"/>
    <x v="1"/>
  </r>
  <r>
    <s v="L022229"/>
    <s v="Z08878"/>
    <s v="P035"/>
    <n v="5"/>
    <n v="316.63"/>
    <n v="0.05"/>
    <s v="Czajnik 3"/>
    <n v="1503.9925000000001"/>
    <x v="1"/>
  </r>
  <r>
    <s v="L022230"/>
    <s v="Z08879"/>
    <s v="P025"/>
    <n v="1"/>
    <n v="665.63"/>
    <n v="0.15"/>
    <s v="Lampka 1"/>
    <n v="565.78549999999996"/>
    <x v="1"/>
  </r>
  <r>
    <s v="L022231"/>
    <s v="Z08879"/>
    <s v="P029"/>
    <n v="3"/>
    <n v="215.77"/>
    <n v="0"/>
    <s v="Organizer 1"/>
    <n v="647.31000000000006"/>
    <x v="1"/>
  </r>
  <r>
    <s v="L022232"/>
    <s v="Z08879"/>
    <s v="P051"/>
    <n v="6"/>
    <n v="33.950000000000003"/>
    <n v="0"/>
    <s v="Hub USB 3"/>
    <n v="203.70000000000002"/>
    <x v="0"/>
  </r>
  <r>
    <s v="L022233"/>
    <s v="Z08880"/>
    <s v="P055"/>
    <n v="1"/>
    <n v="579.29999999999995"/>
    <n v="0"/>
    <s v="Podkładka 3"/>
    <n v="579.29999999999995"/>
    <x v="1"/>
  </r>
  <r>
    <s v="L022234"/>
    <s v="Z08880"/>
    <s v="P054"/>
    <n v="1"/>
    <n v="131.97"/>
    <n v="0.05"/>
    <s v="Podkładka 2"/>
    <n v="125.3715"/>
    <x v="0"/>
  </r>
  <r>
    <s v="L022235"/>
    <s v="Z08880"/>
    <s v="P003"/>
    <n v="1"/>
    <n v="837.37"/>
    <n v="0.2"/>
    <s v="Słuchawki 3"/>
    <n v="669.89600000000007"/>
    <x v="1"/>
  </r>
  <r>
    <s v="L022236"/>
    <s v="Z08880"/>
    <s v="P041"/>
    <n v="1"/>
    <n v="556.26"/>
    <n v="0.2"/>
    <s v="Kabel USB-C 1"/>
    <n v="445.00800000000004"/>
    <x v="0"/>
  </r>
  <r>
    <s v="L022237"/>
    <s v="Z08881"/>
    <s v="P010"/>
    <n v="2"/>
    <n v="693.63"/>
    <n v="0.05"/>
    <s v="Mysz 2"/>
    <n v="1317.8969999999999"/>
    <x v="1"/>
  </r>
  <r>
    <s v="L022238"/>
    <s v="Z08882"/>
    <s v="P029"/>
    <n v="6"/>
    <n v="218.78"/>
    <n v="0"/>
    <s v="Organizer 1"/>
    <n v="1312.68"/>
    <x v="1"/>
  </r>
  <r>
    <s v="L022239"/>
    <s v="Z08882"/>
    <s v="P044"/>
    <n v="3"/>
    <n v="1050.98"/>
    <n v="0.2"/>
    <s v="Kabel USB-C 4"/>
    <n v="2522.3520000000003"/>
    <x v="2"/>
  </r>
  <r>
    <s v="L022240"/>
    <s v="Z08882"/>
    <s v="P042"/>
    <n v="1"/>
    <n v="723.43"/>
    <n v="0"/>
    <s v="Kabel USB-C 2"/>
    <n v="723.43"/>
    <x v="1"/>
  </r>
  <r>
    <s v="L022241"/>
    <s v="Z08882"/>
    <s v="P018"/>
    <n v="4"/>
    <n v="426.31"/>
    <n v="0"/>
    <s v="Powerbank 2"/>
    <n v="1705.24"/>
    <x v="1"/>
  </r>
  <r>
    <s v="L022242"/>
    <s v="Z08883"/>
    <s v="P031"/>
    <n v="1"/>
    <n v="1147.1500000000001"/>
    <n v="0.2"/>
    <s v="Organizer 3"/>
    <n v="917.72000000000014"/>
    <x v="1"/>
  </r>
  <r>
    <s v="L022243"/>
    <s v="Z08883"/>
    <s v="P001"/>
    <n v="2"/>
    <n v="552.83000000000004"/>
    <n v="0.15"/>
    <s v="Słuchawki 1"/>
    <n v="939.81100000000004"/>
    <x v="1"/>
  </r>
  <r>
    <s v="L022244"/>
    <s v="Z08883"/>
    <s v="P038"/>
    <n v="4"/>
    <n v="663.24"/>
    <n v="0.05"/>
    <s v="Termos 2"/>
    <n v="2520.3119999999999"/>
    <x v="2"/>
  </r>
  <r>
    <s v="L022245"/>
    <s v="Z08883"/>
    <s v="P047"/>
    <n v="3"/>
    <n v="822.55"/>
    <n v="0"/>
    <s v="Etui 3"/>
    <n v="2467.6499999999996"/>
    <x v="2"/>
  </r>
  <r>
    <s v="L022246"/>
    <s v="Z08884"/>
    <s v="P020"/>
    <n v="1"/>
    <n v="964.04"/>
    <n v="0"/>
    <s v="Powerbank 4"/>
    <n v="964.04"/>
    <x v="1"/>
  </r>
  <r>
    <s v="L022247"/>
    <s v="Z08885"/>
    <s v="P029"/>
    <n v="1"/>
    <n v="212.38"/>
    <n v="0.2"/>
    <s v="Organizer 1"/>
    <n v="169.904"/>
    <x v="0"/>
  </r>
  <r>
    <s v="L022248"/>
    <s v="Z08885"/>
    <s v="P053"/>
    <n v="5"/>
    <n v="314.75"/>
    <n v="0.2"/>
    <s v="Podkładka 1"/>
    <n v="1259"/>
    <x v="1"/>
  </r>
  <r>
    <s v="L022249"/>
    <s v="Z08885"/>
    <s v="P057"/>
    <n v="4"/>
    <n v="477.56"/>
    <n v="0.15"/>
    <s v="Ładowarka 1"/>
    <n v="1623.704"/>
    <x v="1"/>
  </r>
  <r>
    <s v="L022250"/>
    <s v="Z08886"/>
    <s v="P026"/>
    <n v="4"/>
    <n v="364.79"/>
    <n v="0.1"/>
    <s v="Lampka 2"/>
    <n v="1313.2440000000001"/>
    <x v="1"/>
  </r>
  <r>
    <s v="L022251"/>
    <s v="Z08887"/>
    <s v="P050"/>
    <n v="3"/>
    <n v="1167.6500000000001"/>
    <n v="0.1"/>
    <s v="Hub USB 2"/>
    <n v="3152.6550000000002"/>
    <x v="2"/>
  </r>
  <r>
    <s v="L022252"/>
    <s v="Z08887"/>
    <s v="P046"/>
    <n v="3"/>
    <n v="140.75"/>
    <n v="0.05"/>
    <s v="Etui 2"/>
    <n v="401.13749999999999"/>
    <x v="0"/>
  </r>
  <r>
    <s v="L022253"/>
    <s v="Z08888"/>
    <s v="P030"/>
    <n v="5"/>
    <n v="181.4"/>
    <n v="0.2"/>
    <s v="Organizer 2"/>
    <n v="725.6"/>
    <x v="1"/>
  </r>
  <r>
    <s v="L022254"/>
    <s v="Z08888"/>
    <s v="P004"/>
    <n v="4"/>
    <n v="789.12"/>
    <n v="0"/>
    <s v="Słuchawki 4"/>
    <n v="3156.48"/>
    <x v="2"/>
  </r>
  <r>
    <s v="L022255"/>
    <s v="Z08889"/>
    <s v="P017"/>
    <n v="3"/>
    <n v="715.97"/>
    <n v="0"/>
    <s v="Powerbank 1"/>
    <n v="2147.91"/>
    <x v="2"/>
  </r>
  <r>
    <s v="L022256"/>
    <s v="Z08889"/>
    <s v="P013"/>
    <n v="4"/>
    <n v="936.36"/>
    <n v="0.15"/>
    <s v="Monitor 1"/>
    <n v="3183.6239999999998"/>
    <x v="2"/>
  </r>
  <r>
    <s v="L022257"/>
    <s v="Z08890"/>
    <s v="P002"/>
    <n v="1"/>
    <n v="277.37"/>
    <n v="0"/>
    <s v="Słuchawki 2"/>
    <n v="277.37"/>
    <x v="0"/>
  </r>
  <r>
    <s v="L022258"/>
    <s v="Z08891"/>
    <s v="P041"/>
    <n v="3"/>
    <n v="546.12"/>
    <n v="0"/>
    <s v="Kabel USB-C 1"/>
    <n v="1638.3600000000001"/>
    <x v="1"/>
  </r>
  <r>
    <s v="L022259"/>
    <s v="Z08892"/>
    <s v="P052"/>
    <n v="5"/>
    <n v="765.04"/>
    <n v="0.2"/>
    <s v="Hub USB 4"/>
    <n v="3060.16"/>
    <x v="2"/>
  </r>
  <r>
    <s v="L022260"/>
    <s v="Z08892"/>
    <s v="P027"/>
    <n v="3"/>
    <n v="355.06"/>
    <n v="0"/>
    <s v="Lampka 3"/>
    <n v="1065.18"/>
    <x v="1"/>
  </r>
  <r>
    <s v="L022261"/>
    <s v="Z08893"/>
    <s v="P002"/>
    <n v="3"/>
    <n v="272.97000000000003"/>
    <n v="0"/>
    <s v="Słuchawki 2"/>
    <n v="818.91000000000008"/>
    <x v="1"/>
  </r>
  <r>
    <s v="L022262"/>
    <s v="Z08893"/>
    <s v="P017"/>
    <n v="1"/>
    <n v="692.45"/>
    <n v="0.15"/>
    <s v="Powerbank 1"/>
    <n v="588.58249999999998"/>
    <x v="1"/>
  </r>
  <r>
    <s v="L022263"/>
    <s v="Z08893"/>
    <s v="P030"/>
    <n v="2"/>
    <n v="181.79"/>
    <n v="0"/>
    <s v="Organizer 2"/>
    <n v="363.58"/>
    <x v="0"/>
  </r>
  <r>
    <s v="L022264"/>
    <s v="Z08893"/>
    <s v="P057"/>
    <n v="6"/>
    <n v="470.31"/>
    <n v="0.1"/>
    <s v="Ładowarka 1"/>
    <n v="2539.674"/>
    <x v="2"/>
  </r>
  <r>
    <s v="L022265"/>
    <s v="Z08894"/>
    <s v="P037"/>
    <n v="6"/>
    <n v="858.87"/>
    <n v="0.2"/>
    <s v="Termos 1"/>
    <n v="4122.576"/>
    <x v="2"/>
  </r>
  <r>
    <s v="L022266"/>
    <s v="Z08894"/>
    <s v="P002"/>
    <n v="6"/>
    <n v="279.12"/>
    <n v="0.2"/>
    <s v="Słuchawki 2"/>
    <n v="1339.7760000000001"/>
    <x v="1"/>
  </r>
  <r>
    <s v="L022267"/>
    <s v="Z08895"/>
    <s v="P059"/>
    <n v="6"/>
    <n v="342.31"/>
    <n v="0"/>
    <s v="Ładowarka 3"/>
    <n v="2053.86"/>
    <x v="2"/>
  </r>
  <r>
    <s v="L022268"/>
    <s v="Z08895"/>
    <s v="P008"/>
    <n v="3"/>
    <n v="701.57"/>
    <n v="0"/>
    <s v="Klawiatura 4"/>
    <n v="2104.71"/>
    <x v="2"/>
  </r>
  <r>
    <s v="L022269"/>
    <s v="Z08895"/>
    <s v="P003"/>
    <n v="4"/>
    <n v="839.62"/>
    <n v="0"/>
    <s v="Słuchawki 3"/>
    <n v="3358.48"/>
    <x v="2"/>
  </r>
  <r>
    <s v="L022270"/>
    <s v="Z08895"/>
    <s v="P040"/>
    <n v="1"/>
    <n v="268.69"/>
    <n v="0"/>
    <s v="Termos 4"/>
    <n v="268.69"/>
    <x v="0"/>
  </r>
  <r>
    <s v="L022271"/>
    <s v="Z08896"/>
    <s v="P041"/>
    <n v="2"/>
    <n v="553.03"/>
    <n v="0.2"/>
    <s v="Kabel USB-C 1"/>
    <n v="884.84799999999996"/>
    <x v="1"/>
  </r>
  <r>
    <s v="L022272"/>
    <s v="Z08897"/>
    <s v="P021"/>
    <n v="5"/>
    <n v="624.75"/>
    <n v="0.15"/>
    <s v="Krzesło biurowe 1"/>
    <n v="2655.1875"/>
    <x v="2"/>
  </r>
  <r>
    <s v="L022273"/>
    <s v="Z08897"/>
    <s v="P041"/>
    <n v="2"/>
    <n v="546.83000000000004"/>
    <n v="0.15"/>
    <s v="Kabel USB-C 1"/>
    <n v="929.61099999999999"/>
    <x v="1"/>
  </r>
  <r>
    <s v="L022274"/>
    <s v="Z08897"/>
    <s v="P028"/>
    <n v="4"/>
    <n v="713.08"/>
    <n v="0"/>
    <s v="Lampka 4"/>
    <n v="2852.32"/>
    <x v="2"/>
  </r>
  <r>
    <s v="L022275"/>
    <s v="Z08898"/>
    <s v="P057"/>
    <n v="4"/>
    <n v="476.49"/>
    <n v="0"/>
    <s v="Ładowarka 1"/>
    <n v="1905.96"/>
    <x v="1"/>
  </r>
  <r>
    <s v="L022276"/>
    <s v="Z08898"/>
    <s v="P014"/>
    <n v="6"/>
    <n v="98.51"/>
    <n v="0"/>
    <s v="Monitor 2"/>
    <n v="591.06000000000006"/>
    <x v="1"/>
  </r>
  <r>
    <s v="L022277"/>
    <s v="Z08898"/>
    <s v="P009"/>
    <n v="6"/>
    <n v="257.24"/>
    <n v="0.2"/>
    <s v="Mysz 1"/>
    <n v="1234.7520000000002"/>
    <x v="1"/>
  </r>
  <r>
    <s v="L022278"/>
    <s v="Z08898"/>
    <s v="P012"/>
    <n v="6"/>
    <n v="319.41000000000003"/>
    <n v="0.2"/>
    <s v="Mysz 4"/>
    <n v="1533.1680000000001"/>
    <x v="1"/>
  </r>
  <r>
    <s v="L022279"/>
    <s v="Z08899"/>
    <s v="P056"/>
    <n v="3"/>
    <n v="864.23"/>
    <n v="0"/>
    <s v="Podkładka 4"/>
    <n v="2592.69"/>
    <x v="2"/>
  </r>
  <r>
    <s v="L022280"/>
    <s v="Z08899"/>
    <s v="P045"/>
    <n v="1"/>
    <n v="90.42"/>
    <n v="0.2"/>
    <s v="Etui 1"/>
    <n v="72.335999999999999"/>
    <x v="0"/>
  </r>
  <r>
    <s v="L022281"/>
    <s v="Z08900"/>
    <s v="P022"/>
    <n v="6"/>
    <n v="236.64"/>
    <n v="0.2"/>
    <s v="Krzesło biurowe 2"/>
    <n v="1135.8720000000001"/>
    <x v="1"/>
  </r>
  <r>
    <s v="L022282"/>
    <s v="Z08900"/>
    <s v="P041"/>
    <n v="5"/>
    <n v="542.74"/>
    <n v="0.05"/>
    <s v="Kabel USB-C 1"/>
    <n v="2578.0149999999999"/>
    <x v="2"/>
  </r>
  <r>
    <s v="L022283"/>
    <s v="Z08900"/>
    <s v="P054"/>
    <n v="1"/>
    <n v="132.24"/>
    <n v="0.05"/>
    <s v="Podkładka 2"/>
    <n v="125.628"/>
    <x v="0"/>
  </r>
  <r>
    <s v="L022284"/>
    <s v="Z08901"/>
    <s v="P046"/>
    <n v="2"/>
    <n v="142.13999999999999"/>
    <n v="0.05"/>
    <s v="Etui 2"/>
    <n v="270.06599999999997"/>
    <x v="0"/>
  </r>
  <r>
    <s v="L022285"/>
    <s v="Z08901"/>
    <s v="P059"/>
    <n v="2"/>
    <n v="357.16"/>
    <n v="0"/>
    <s v="Ładowarka 3"/>
    <n v="714.32"/>
    <x v="1"/>
  </r>
  <r>
    <s v="L022286"/>
    <s v="Z08901"/>
    <s v="P058"/>
    <n v="3"/>
    <n v="1152"/>
    <n v="0"/>
    <s v="Ładowarka 2"/>
    <n v="3456"/>
    <x v="2"/>
  </r>
  <r>
    <s v="L022287"/>
    <s v="Z08901"/>
    <s v="P033"/>
    <n v="2"/>
    <n v="985.06"/>
    <n v="0.2"/>
    <s v="Czajnik 1"/>
    <n v="1576.096"/>
    <x v="1"/>
  </r>
  <r>
    <s v="L022288"/>
    <s v="Z08902"/>
    <s v="P046"/>
    <n v="6"/>
    <n v="144.72999999999999"/>
    <n v="0.15"/>
    <s v="Etui 2"/>
    <n v="738.12299999999993"/>
    <x v="1"/>
  </r>
  <r>
    <s v="L022289"/>
    <s v="Z08902"/>
    <s v="P014"/>
    <n v="1"/>
    <n v="94.35"/>
    <n v="0"/>
    <s v="Monitor 2"/>
    <n v="94.35"/>
    <x v="0"/>
  </r>
  <r>
    <s v="L022290"/>
    <s v="Z08902"/>
    <s v="P012"/>
    <n v="4"/>
    <n v="330.97"/>
    <n v="0"/>
    <s v="Mysz 4"/>
    <n v="1323.88"/>
    <x v="1"/>
  </r>
  <r>
    <s v="L022291"/>
    <s v="Z08902"/>
    <s v="P023"/>
    <n v="4"/>
    <n v="91.14"/>
    <n v="0"/>
    <s v="Krzesło biurowe 3"/>
    <n v="364.56"/>
    <x v="0"/>
  </r>
  <r>
    <s v="L022292"/>
    <s v="Z08903"/>
    <s v="P009"/>
    <n v="3"/>
    <n v="263.76"/>
    <n v="0"/>
    <s v="Mysz 1"/>
    <n v="791.28"/>
    <x v="1"/>
  </r>
  <r>
    <s v="L022293"/>
    <s v="Z08903"/>
    <s v="P005"/>
    <n v="5"/>
    <n v="383.52"/>
    <n v="0.15"/>
    <s v="Klawiatura 1"/>
    <n v="1629.9599999999998"/>
    <x v="1"/>
  </r>
  <r>
    <s v="L022294"/>
    <s v="Z08903"/>
    <s v="P010"/>
    <n v="3"/>
    <n v="688.61"/>
    <n v="0"/>
    <s v="Mysz 2"/>
    <n v="2065.83"/>
    <x v="2"/>
  </r>
  <r>
    <s v="L022295"/>
    <s v="Z08903"/>
    <s v="P044"/>
    <n v="1"/>
    <n v="1102.22"/>
    <n v="0.05"/>
    <s v="Kabel USB-C 4"/>
    <n v="1047.1089999999999"/>
    <x v="1"/>
  </r>
  <r>
    <s v="L022296"/>
    <s v="Z08904"/>
    <s v="P049"/>
    <n v="1"/>
    <n v="1074.79"/>
    <n v="0.1"/>
    <s v="Hub USB 1"/>
    <n v="967.31100000000004"/>
    <x v="1"/>
  </r>
  <r>
    <s v="L022297"/>
    <s v="Z08904"/>
    <s v="P013"/>
    <n v="2"/>
    <n v="938.46"/>
    <n v="0.1"/>
    <s v="Monitor 1"/>
    <n v="1689.2280000000001"/>
    <x v="1"/>
  </r>
  <r>
    <s v="L022298"/>
    <s v="Z08904"/>
    <s v="P002"/>
    <n v="3"/>
    <n v="272.33"/>
    <n v="0.05"/>
    <s v="Słuchawki 2"/>
    <n v="776.14049999999997"/>
    <x v="1"/>
  </r>
  <r>
    <s v="L022299"/>
    <s v="Z08904"/>
    <s v="P004"/>
    <n v="2"/>
    <n v="808.96"/>
    <n v="0.15"/>
    <s v="Słuchawki 4"/>
    <n v="1375.232"/>
    <x v="1"/>
  </r>
  <r>
    <s v="L022300"/>
    <s v="Z08905"/>
    <s v="P015"/>
    <n v="1"/>
    <n v="956.51"/>
    <n v="0"/>
    <s v="Monitor 3"/>
    <n v="956.51"/>
    <x v="1"/>
  </r>
  <r>
    <s v="L022301"/>
    <s v="Z08905"/>
    <s v="P057"/>
    <n v="3"/>
    <n v="480.72"/>
    <n v="0"/>
    <s v="Ładowarka 1"/>
    <n v="1442.16"/>
    <x v="1"/>
  </r>
  <r>
    <s v="L022302"/>
    <s v="Z08906"/>
    <s v="P031"/>
    <n v="6"/>
    <n v="1099.27"/>
    <n v="0"/>
    <s v="Organizer 3"/>
    <n v="6595.62"/>
    <x v="2"/>
  </r>
  <r>
    <s v="L022303"/>
    <s v="Z08906"/>
    <s v="P006"/>
    <n v="4"/>
    <n v="250.46"/>
    <n v="0"/>
    <s v="Klawiatura 2"/>
    <n v="1001.84"/>
    <x v="1"/>
  </r>
  <r>
    <s v="L022304"/>
    <s v="Z08906"/>
    <s v="P044"/>
    <n v="2"/>
    <n v="1078.29"/>
    <n v="0.1"/>
    <s v="Kabel USB-C 4"/>
    <n v="1940.922"/>
    <x v="1"/>
  </r>
  <r>
    <s v="L022305"/>
    <s v="Z08907"/>
    <s v="P022"/>
    <n v="5"/>
    <n v="242.32"/>
    <n v="0.15"/>
    <s v="Krzesło biurowe 2"/>
    <n v="1029.8599999999999"/>
    <x v="1"/>
  </r>
  <r>
    <s v="L022306"/>
    <s v="Z08907"/>
    <s v="P009"/>
    <n v="1"/>
    <n v="261.08999999999997"/>
    <n v="0.2"/>
    <s v="Mysz 1"/>
    <n v="208.87199999999999"/>
    <x v="0"/>
  </r>
  <r>
    <s v="L022307"/>
    <s v="Z08908"/>
    <s v="P002"/>
    <n v="4"/>
    <n v="270.81"/>
    <n v="0.2"/>
    <s v="Słuchawki 2"/>
    <n v="866.5920000000001"/>
    <x v="1"/>
  </r>
  <r>
    <s v="L022308"/>
    <s v="Z08908"/>
    <s v="P050"/>
    <n v="1"/>
    <n v="1189.02"/>
    <n v="0.1"/>
    <s v="Hub USB 2"/>
    <n v="1070.1179999999999"/>
    <x v="1"/>
  </r>
  <r>
    <s v="L022309"/>
    <s v="Z08908"/>
    <s v="P044"/>
    <n v="5"/>
    <n v="1106.51"/>
    <n v="0.05"/>
    <s v="Kabel USB-C 4"/>
    <n v="5255.9224999999997"/>
    <x v="2"/>
  </r>
  <r>
    <s v="L022310"/>
    <s v="Z08909"/>
    <s v="P046"/>
    <n v="3"/>
    <n v="139.5"/>
    <n v="0.15"/>
    <s v="Etui 2"/>
    <n v="355.72499999999997"/>
    <x v="0"/>
  </r>
  <r>
    <s v="L022311"/>
    <s v="Z08909"/>
    <s v="P007"/>
    <n v="4"/>
    <n v="41.31"/>
    <n v="0.05"/>
    <s v="Klawiatura 3"/>
    <n v="156.97800000000001"/>
    <x v="0"/>
  </r>
  <r>
    <s v="L022312"/>
    <s v="Z08910"/>
    <s v="P047"/>
    <n v="6"/>
    <n v="816.15"/>
    <n v="0.1"/>
    <s v="Etui 3"/>
    <n v="4407.21"/>
    <x v="2"/>
  </r>
  <r>
    <s v="L022313"/>
    <s v="Z08910"/>
    <s v="P059"/>
    <n v="3"/>
    <n v="349.51"/>
    <n v="0"/>
    <s v="Ładowarka 3"/>
    <n v="1048.53"/>
    <x v="1"/>
  </r>
  <r>
    <s v="L022314"/>
    <s v="Z08911"/>
    <s v="P059"/>
    <n v="2"/>
    <n v="350.33"/>
    <n v="0"/>
    <s v="Ładowarka 3"/>
    <n v="700.66"/>
    <x v="1"/>
  </r>
  <r>
    <s v="L022315"/>
    <s v="Z08911"/>
    <s v="P024"/>
    <n v="6"/>
    <n v="115.17"/>
    <n v="0.2"/>
    <s v="Krzesło biurowe 4"/>
    <n v="552.81600000000003"/>
    <x v="1"/>
  </r>
  <r>
    <s v="L022316"/>
    <s v="Z08911"/>
    <s v="P033"/>
    <n v="6"/>
    <n v="1002.63"/>
    <n v="0"/>
    <s v="Czajnik 1"/>
    <n v="6015.78"/>
    <x v="2"/>
  </r>
  <r>
    <s v="L022317"/>
    <s v="Z08912"/>
    <s v="P048"/>
    <n v="6"/>
    <n v="79.39"/>
    <n v="0.2"/>
    <s v="Etui 4"/>
    <n v="381.07200000000006"/>
    <x v="0"/>
  </r>
  <r>
    <s v="L022318"/>
    <s v="Z08912"/>
    <s v="P038"/>
    <n v="4"/>
    <n v="690.91"/>
    <n v="0.1"/>
    <s v="Termos 2"/>
    <n v="2487.2759999999998"/>
    <x v="2"/>
  </r>
  <r>
    <s v="L022319"/>
    <s v="Z08912"/>
    <s v="P021"/>
    <n v="4"/>
    <n v="638.67999999999995"/>
    <n v="0.05"/>
    <s v="Krzesło biurowe 1"/>
    <n v="2426.9839999999999"/>
    <x v="2"/>
  </r>
  <r>
    <s v="L022320"/>
    <s v="Z08913"/>
    <s v="P010"/>
    <n v="5"/>
    <n v="699.38"/>
    <n v="0"/>
    <s v="Mysz 2"/>
    <n v="3496.9"/>
    <x v="2"/>
  </r>
  <r>
    <s v="L022321"/>
    <s v="Z08913"/>
    <s v="P051"/>
    <n v="3"/>
    <n v="33.58"/>
    <n v="0.05"/>
    <s v="Hub USB 3"/>
    <n v="95.702999999999989"/>
    <x v="0"/>
  </r>
  <r>
    <s v="L022322"/>
    <s v="Z08913"/>
    <s v="P039"/>
    <n v="3"/>
    <n v="994.24"/>
    <n v="0"/>
    <s v="Termos 3"/>
    <n v="2982.7200000000003"/>
    <x v="2"/>
  </r>
  <r>
    <s v="L022323"/>
    <s v="Z08914"/>
    <s v="P018"/>
    <n v="6"/>
    <n v="435.36"/>
    <n v="0"/>
    <s v="Powerbank 2"/>
    <n v="2612.16"/>
    <x v="2"/>
  </r>
  <r>
    <s v="L022324"/>
    <s v="Z08915"/>
    <s v="P012"/>
    <n v="3"/>
    <n v="326.14999999999998"/>
    <n v="0.05"/>
    <s v="Mysz 4"/>
    <n v="929.52749999999992"/>
    <x v="1"/>
  </r>
  <r>
    <s v="L022325"/>
    <s v="Z08916"/>
    <s v="P044"/>
    <n v="1"/>
    <n v="1070.45"/>
    <n v="0.05"/>
    <s v="Kabel USB-C 4"/>
    <n v="1016.9275"/>
    <x v="1"/>
  </r>
  <r>
    <s v="L022326"/>
    <s v="Z08916"/>
    <s v="P051"/>
    <n v="4"/>
    <n v="32.93"/>
    <n v="0.05"/>
    <s v="Hub USB 3"/>
    <n v="125.13399999999999"/>
    <x v="0"/>
  </r>
  <r>
    <s v="L022327"/>
    <s v="Z08917"/>
    <s v="P030"/>
    <n v="5"/>
    <n v="185.08"/>
    <n v="0"/>
    <s v="Organizer 2"/>
    <n v="925.40000000000009"/>
    <x v="1"/>
  </r>
  <r>
    <s v="L022328"/>
    <s v="Z08917"/>
    <s v="P023"/>
    <n v="6"/>
    <n v="90.97"/>
    <n v="0"/>
    <s v="Krzesło biurowe 3"/>
    <n v="545.81999999999994"/>
    <x v="1"/>
  </r>
  <r>
    <s v="L022329"/>
    <s v="Z08917"/>
    <s v="P054"/>
    <n v="4"/>
    <n v="130.61000000000001"/>
    <n v="0"/>
    <s v="Podkładka 2"/>
    <n v="522.44000000000005"/>
    <x v="1"/>
  </r>
  <r>
    <s v="L022330"/>
    <s v="Z08918"/>
    <s v="P003"/>
    <n v="4"/>
    <n v="868.84"/>
    <n v="0.1"/>
    <s v="Słuchawki 3"/>
    <n v="3127.8240000000001"/>
    <x v="2"/>
  </r>
  <r>
    <s v="L022331"/>
    <s v="Z08919"/>
    <s v="P045"/>
    <n v="5"/>
    <n v="95.83"/>
    <n v="0.05"/>
    <s v="Etui 1"/>
    <n v="455.19249999999994"/>
    <x v="0"/>
  </r>
  <r>
    <s v="L022332"/>
    <s v="Z08919"/>
    <s v="P006"/>
    <n v="3"/>
    <n v="249.74"/>
    <n v="0.2"/>
    <s v="Klawiatura 2"/>
    <n v="599.37600000000009"/>
    <x v="1"/>
  </r>
  <r>
    <s v="L022333"/>
    <s v="Z08919"/>
    <s v="P041"/>
    <n v="4"/>
    <n v="563.85"/>
    <n v="0.1"/>
    <s v="Kabel USB-C 1"/>
    <n v="2029.8600000000001"/>
    <x v="2"/>
  </r>
  <r>
    <s v="L022334"/>
    <s v="Z08920"/>
    <s v="P010"/>
    <n v="2"/>
    <n v="675.88"/>
    <n v="0"/>
    <s v="Mysz 2"/>
    <n v="1351.76"/>
    <x v="1"/>
  </r>
  <r>
    <s v="L022335"/>
    <s v="Z08921"/>
    <s v="P041"/>
    <n v="5"/>
    <n v="566.05999999999995"/>
    <n v="0"/>
    <s v="Kabel USB-C 1"/>
    <n v="2830.2999999999997"/>
    <x v="2"/>
  </r>
  <r>
    <s v="L022336"/>
    <s v="Z08921"/>
    <s v="P010"/>
    <n v="2"/>
    <n v="694.95"/>
    <n v="0"/>
    <s v="Mysz 2"/>
    <n v="1389.9"/>
    <x v="1"/>
  </r>
  <r>
    <s v="L022337"/>
    <s v="Z08921"/>
    <s v="P056"/>
    <n v="4"/>
    <n v="849.28"/>
    <n v="0.2"/>
    <s v="Podkładka 4"/>
    <n v="2717.6959999999999"/>
    <x v="2"/>
  </r>
  <r>
    <s v="L022338"/>
    <s v="Z08922"/>
    <s v="P024"/>
    <n v="4"/>
    <n v="110.52"/>
    <n v="0.15"/>
    <s v="Krzesło biurowe 4"/>
    <n v="375.76799999999997"/>
    <x v="0"/>
  </r>
  <r>
    <s v="L022339"/>
    <s v="Z08922"/>
    <s v="P011"/>
    <n v="4"/>
    <n v="931.91"/>
    <n v="0.2"/>
    <s v="Mysz 3"/>
    <n v="2982.1120000000001"/>
    <x v="2"/>
  </r>
  <r>
    <s v="L022340"/>
    <s v="Z08923"/>
    <s v="P014"/>
    <n v="5"/>
    <n v="97.26"/>
    <n v="0.05"/>
    <s v="Monitor 2"/>
    <n v="461.98500000000001"/>
    <x v="0"/>
  </r>
  <r>
    <s v="L022341"/>
    <s v="Z08923"/>
    <s v="P056"/>
    <n v="2"/>
    <n v="876.71"/>
    <n v="0.1"/>
    <s v="Podkładka 4"/>
    <n v="1578.0780000000002"/>
    <x v="1"/>
  </r>
  <r>
    <s v="L022342"/>
    <s v="Z08923"/>
    <s v="P041"/>
    <n v="1"/>
    <n v="550.57000000000005"/>
    <n v="0.05"/>
    <s v="Kabel USB-C 1"/>
    <n v="523.04150000000004"/>
    <x v="1"/>
  </r>
  <r>
    <s v="L022343"/>
    <s v="Z08923"/>
    <s v="P057"/>
    <n v="5"/>
    <n v="483.1"/>
    <n v="0"/>
    <s v="Ładowarka 1"/>
    <n v="2415.5"/>
    <x v="2"/>
  </r>
  <r>
    <s v="L022344"/>
    <s v="Z08924"/>
    <s v="P046"/>
    <n v="2"/>
    <n v="144.76"/>
    <n v="0.1"/>
    <s v="Etui 2"/>
    <n v="260.56799999999998"/>
    <x v="0"/>
  </r>
  <r>
    <s v="L022345"/>
    <s v="Z08924"/>
    <s v="P016"/>
    <n v="5"/>
    <n v="928.68"/>
    <n v="0.2"/>
    <s v="Monitor 4"/>
    <n v="3714.72"/>
    <x v="2"/>
  </r>
  <r>
    <s v="L022346"/>
    <s v="Z08924"/>
    <s v="P012"/>
    <n v="2"/>
    <n v="333.9"/>
    <n v="0"/>
    <s v="Mysz 4"/>
    <n v="667.8"/>
    <x v="1"/>
  </r>
  <r>
    <s v="L022347"/>
    <s v="Z08925"/>
    <s v="P043"/>
    <n v="3"/>
    <n v="396.97"/>
    <n v="0.1"/>
    <s v="Kabel USB-C 3"/>
    <n v="1071.8190000000002"/>
    <x v="1"/>
  </r>
  <r>
    <s v="L022348"/>
    <s v="Z08925"/>
    <s v="P038"/>
    <n v="1"/>
    <n v="692.56"/>
    <n v="0.05"/>
    <s v="Termos 2"/>
    <n v="657.9319999999999"/>
    <x v="1"/>
  </r>
  <r>
    <s v="L022349"/>
    <s v="Z08925"/>
    <s v="P033"/>
    <n v="6"/>
    <n v="1025.4100000000001"/>
    <n v="0"/>
    <s v="Czajnik 1"/>
    <n v="6152.4600000000009"/>
    <x v="2"/>
  </r>
  <r>
    <s v="L022350"/>
    <s v="Z08926"/>
    <s v="P008"/>
    <n v="5"/>
    <n v="724.94"/>
    <n v="0.1"/>
    <s v="Klawiatura 4"/>
    <n v="3262.2300000000005"/>
    <x v="2"/>
  </r>
  <r>
    <s v="L022351"/>
    <s v="Z08927"/>
    <s v="P015"/>
    <n v="4"/>
    <n v="955.34"/>
    <n v="0.2"/>
    <s v="Monitor 3"/>
    <n v="3057.0880000000002"/>
    <x v="2"/>
  </r>
  <r>
    <s v="L022352"/>
    <s v="Z08927"/>
    <s v="P051"/>
    <n v="2"/>
    <n v="32.6"/>
    <n v="0"/>
    <s v="Hub USB 3"/>
    <n v="65.2"/>
    <x v="0"/>
  </r>
  <r>
    <s v="L022353"/>
    <s v="Z08928"/>
    <s v="P044"/>
    <n v="2"/>
    <n v="1061.18"/>
    <n v="0"/>
    <s v="Kabel USB-C 4"/>
    <n v="2122.36"/>
    <x v="2"/>
  </r>
  <r>
    <s v="L022354"/>
    <s v="Z08928"/>
    <s v="P057"/>
    <n v="1"/>
    <n v="484.04"/>
    <n v="0.1"/>
    <s v="Ładowarka 1"/>
    <n v="435.63600000000002"/>
    <x v="0"/>
  </r>
  <r>
    <s v="L022355"/>
    <s v="Z08929"/>
    <s v="P017"/>
    <n v="5"/>
    <n v="699.85"/>
    <n v="0.05"/>
    <s v="Powerbank 1"/>
    <n v="3324.2874999999999"/>
    <x v="2"/>
  </r>
  <r>
    <s v="L022356"/>
    <s v="Z08929"/>
    <s v="P042"/>
    <n v="4"/>
    <n v="727.42"/>
    <n v="0.1"/>
    <s v="Kabel USB-C 2"/>
    <n v="2618.712"/>
    <x v="2"/>
  </r>
  <r>
    <s v="L022357"/>
    <s v="Z08929"/>
    <s v="P056"/>
    <n v="5"/>
    <n v="855.51"/>
    <n v="0"/>
    <s v="Podkładka 4"/>
    <n v="4277.55"/>
    <x v="2"/>
  </r>
  <r>
    <s v="L022358"/>
    <s v="Z08930"/>
    <s v="P053"/>
    <n v="6"/>
    <n v="324.63"/>
    <n v="0"/>
    <s v="Podkładka 1"/>
    <n v="1947.78"/>
    <x v="1"/>
  </r>
  <r>
    <s v="L022359"/>
    <s v="Z08930"/>
    <s v="P036"/>
    <n v="1"/>
    <n v="288.97000000000003"/>
    <n v="0.2"/>
    <s v="Czajnik 4"/>
    <n v="231.17600000000004"/>
    <x v="0"/>
  </r>
  <r>
    <s v="L022360"/>
    <s v="Z08931"/>
    <s v="P058"/>
    <n v="2"/>
    <n v="1144.25"/>
    <n v="0"/>
    <s v="Ładowarka 2"/>
    <n v="2288.5"/>
    <x v="2"/>
  </r>
  <r>
    <s v="L022361"/>
    <s v="Z08931"/>
    <s v="P010"/>
    <n v="6"/>
    <n v="697.74"/>
    <n v="0"/>
    <s v="Mysz 2"/>
    <n v="4186.4400000000005"/>
    <x v="2"/>
  </r>
  <r>
    <s v="L022362"/>
    <s v="Z08932"/>
    <s v="P013"/>
    <n v="4"/>
    <n v="932.67"/>
    <n v="0.1"/>
    <s v="Monitor 1"/>
    <n v="3357.6120000000001"/>
    <x v="2"/>
  </r>
  <r>
    <s v="L022363"/>
    <s v="Z08933"/>
    <s v="P031"/>
    <n v="2"/>
    <n v="1096.48"/>
    <n v="0"/>
    <s v="Organizer 3"/>
    <n v="2192.96"/>
    <x v="2"/>
  </r>
  <r>
    <s v="L022364"/>
    <s v="Z08933"/>
    <s v="P027"/>
    <n v="5"/>
    <n v="349.06"/>
    <n v="0"/>
    <s v="Lampka 3"/>
    <n v="1745.3"/>
    <x v="1"/>
  </r>
  <r>
    <s v="L022365"/>
    <s v="Z08933"/>
    <s v="P030"/>
    <n v="6"/>
    <n v="176.91"/>
    <n v="0"/>
    <s v="Organizer 2"/>
    <n v="1061.46"/>
    <x v="1"/>
  </r>
  <r>
    <s v="L022366"/>
    <s v="Z08934"/>
    <s v="P050"/>
    <n v="3"/>
    <n v="1218.6600000000001"/>
    <n v="0.05"/>
    <s v="Hub USB 2"/>
    <n v="3473.1810000000005"/>
    <x v="2"/>
  </r>
  <r>
    <s v="L022367"/>
    <s v="Z08934"/>
    <s v="P004"/>
    <n v="4"/>
    <n v="793.93"/>
    <n v="0"/>
    <s v="Słuchawki 4"/>
    <n v="3175.72"/>
    <x v="2"/>
  </r>
  <r>
    <s v="L022368"/>
    <s v="Z08935"/>
    <s v="P010"/>
    <n v="1"/>
    <n v="701.56"/>
    <n v="0.15"/>
    <s v="Mysz 2"/>
    <n v="596.32599999999991"/>
    <x v="1"/>
  </r>
  <r>
    <s v="L022369"/>
    <s v="Z08935"/>
    <s v="P053"/>
    <n v="1"/>
    <n v="313.35000000000002"/>
    <n v="0.2"/>
    <s v="Podkładka 1"/>
    <n v="250.68000000000004"/>
    <x v="0"/>
  </r>
  <r>
    <s v="L022370"/>
    <s v="Z08935"/>
    <s v="P038"/>
    <n v="1"/>
    <n v="663.02"/>
    <n v="0.1"/>
    <s v="Termos 2"/>
    <n v="596.71799999999996"/>
    <x v="1"/>
  </r>
  <r>
    <s v="L022371"/>
    <s v="Z08936"/>
    <s v="P044"/>
    <n v="1"/>
    <n v="1054.73"/>
    <n v="0.1"/>
    <s v="Kabel USB-C 4"/>
    <n v="949.25700000000006"/>
    <x v="1"/>
  </r>
  <r>
    <s v="L022372"/>
    <s v="Z08936"/>
    <s v="P011"/>
    <n v="6"/>
    <n v="937.83"/>
    <n v="0.15"/>
    <s v="Mysz 3"/>
    <n v="4782.933"/>
    <x v="2"/>
  </r>
  <r>
    <s v="L022373"/>
    <s v="Z08937"/>
    <s v="P009"/>
    <n v="6"/>
    <n v="256.41000000000003"/>
    <n v="0.15"/>
    <s v="Mysz 1"/>
    <n v="1307.691"/>
    <x v="1"/>
  </r>
  <r>
    <s v="L022374"/>
    <s v="Z08937"/>
    <s v="P054"/>
    <n v="6"/>
    <n v="129.94999999999999"/>
    <n v="0.1"/>
    <s v="Podkładka 2"/>
    <n v="701.7299999999999"/>
    <x v="1"/>
  </r>
  <r>
    <s v="L022375"/>
    <s v="Z08938"/>
    <s v="P059"/>
    <n v="2"/>
    <n v="343.25"/>
    <n v="0"/>
    <s v="Ładowarka 3"/>
    <n v="686.5"/>
    <x v="1"/>
  </r>
  <r>
    <s v="L022376"/>
    <s v="Z08938"/>
    <s v="P002"/>
    <n v="3"/>
    <n v="279.20999999999998"/>
    <n v="0"/>
    <s v="Słuchawki 2"/>
    <n v="837.62999999999988"/>
    <x v="1"/>
  </r>
  <r>
    <s v="L022377"/>
    <s v="Z08938"/>
    <s v="P026"/>
    <n v="2"/>
    <n v="350.95"/>
    <n v="0.15"/>
    <s v="Lampka 2"/>
    <n v="596.61500000000001"/>
    <x v="1"/>
  </r>
  <r>
    <s v="L022378"/>
    <s v="Z08939"/>
    <s v="P043"/>
    <n v="1"/>
    <n v="391.45"/>
    <n v="0.1"/>
    <s v="Kabel USB-C 3"/>
    <n v="352.30500000000001"/>
    <x v="0"/>
  </r>
  <r>
    <s v="L022379"/>
    <s v="Z08939"/>
    <s v="P056"/>
    <n v="5"/>
    <n v="826.46"/>
    <n v="0.2"/>
    <s v="Podkładka 4"/>
    <n v="3305.84"/>
    <x v="2"/>
  </r>
  <r>
    <s v="L022380"/>
    <s v="Z08939"/>
    <s v="P001"/>
    <n v="6"/>
    <n v="552.88"/>
    <n v="0.2"/>
    <s v="Słuchawki 1"/>
    <n v="2653.8240000000001"/>
    <x v="2"/>
  </r>
  <r>
    <s v="L022381"/>
    <s v="Z08940"/>
    <s v="P035"/>
    <n v="5"/>
    <n v="316.77"/>
    <n v="0"/>
    <s v="Czajnik 3"/>
    <n v="1583.85"/>
    <x v="1"/>
  </r>
  <r>
    <s v="L022382"/>
    <s v="Z08940"/>
    <s v="P058"/>
    <n v="3"/>
    <n v="1109.53"/>
    <n v="0.2"/>
    <s v="Ładowarka 2"/>
    <n v="2662.8720000000003"/>
    <x v="2"/>
  </r>
  <r>
    <s v="L022383"/>
    <s v="Z08940"/>
    <s v="P006"/>
    <n v="5"/>
    <n v="252.82"/>
    <n v="0.05"/>
    <s v="Klawiatura 2"/>
    <n v="1200.8949999999998"/>
    <x v="1"/>
  </r>
  <r>
    <s v="L022384"/>
    <s v="Z08940"/>
    <s v="P014"/>
    <n v="3"/>
    <n v="98.98"/>
    <n v="0"/>
    <s v="Monitor 2"/>
    <n v="296.94"/>
    <x v="0"/>
  </r>
  <r>
    <s v="L022385"/>
    <s v="Z08941"/>
    <s v="P016"/>
    <n v="2"/>
    <n v="944.8"/>
    <n v="0.1"/>
    <s v="Monitor 4"/>
    <n v="1700.6399999999999"/>
    <x v="1"/>
  </r>
  <r>
    <s v="L022386"/>
    <s v="Z08942"/>
    <s v="P060"/>
    <n v="6"/>
    <n v="562.20000000000005"/>
    <n v="0.05"/>
    <s v="Ładowarka 4"/>
    <n v="3204.54"/>
    <x v="2"/>
  </r>
  <r>
    <s v="L022387"/>
    <s v="Z08942"/>
    <s v="P024"/>
    <n v="4"/>
    <n v="110.29"/>
    <n v="0.05"/>
    <s v="Krzesło biurowe 4"/>
    <n v="419.10200000000003"/>
    <x v="0"/>
  </r>
  <r>
    <s v="L022388"/>
    <s v="Z08942"/>
    <s v="P034"/>
    <n v="6"/>
    <n v="215.48"/>
    <n v="0"/>
    <s v="Czajnik 2"/>
    <n v="1292.8799999999999"/>
    <x v="1"/>
  </r>
  <r>
    <s v="L022389"/>
    <s v="Z08942"/>
    <s v="P007"/>
    <n v="3"/>
    <n v="40.53"/>
    <n v="0.15"/>
    <s v="Klawiatura 3"/>
    <n v="103.3515"/>
    <x v="0"/>
  </r>
  <r>
    <s v="L022390"/>
    <s v="Z08943"/>
    <s v="P012"/>
    <n v="6"/>
    <n v="322.5"/>
    <n v="0.2"/>
    <s v="Mysz 4"/>
    <n v="1548"/>
    <x v="1"/>
  </r>
  <r>
    <s v="L022391"/>
    <s v="Z08944"/>
    <s v="P031"/>
    <n v="2"/>
    <n v="1143.26"/>
    <n v="0.05"/>
    <s v="Organizer 3"/>
    <n v="2172.194"/>
    <x v="2"/>
  </r>
  <r>
    <s v="L022392"/>
    <s v="Z08945"/>
    <s v="P043"/>
    <n v="3"/>
    <n v="385.09"/>
    <n v="0.15"/>
    <s v="Kabel USB-C 3"/>
    <n v="981.97949999999992"/>
    <x v="1"/>
  </r>
  <r>
    <s v="L022393"/>
    <s v="Z08946"/>
    <s v="P043"/>
    <n v="3"/>
    <n v="381.16"/>
    <n v="0.15"/>
    <s v="Kabel USB-C 3"/>
    <n v="971.95799999999997"/>
    <x v="1"/>
  </r>
  <r>
    <s v="L022394"/>
    <s v="Z08946"/>
    <s v="P042"/>
    <n v="6"/>
    <n v="750.43"/>
    <n v="0.2"/>
    <s v="Kabel USB-C 2"/>
    <n v="3602.0640000000003"/>
    <x v="2"/>
  </r>
  <r>
    <s v="L022395"/>
    <s v="Z08946"/>
    <s v="P042"/>
    <n v="6"/>
    <n v="736.98"/>
    <n v="0"/>
    <s v="Kabel USB-C 2"/>
    <n v="4421.88"/>
    <x v="2"/>
  </r>
  <r>
    <s v="L022396"/>
    <s v="Z08947"/>
    <s v="P036"/>
    <n v="2"/>
    <n v="286.12"/>
    <n v="0"/>
    <s v="Czajnik 4"/>
    <n v="572.24"/>
    <x v="1"/>
  </r>
  <r>
    <s v="L022397"/>
    <s v="Z08947"/>
    <s v="P032"/>
    <n v="1"/>
    <n v="646.66"/>
    <n v="0"/>
    <s v="Organizer 4"/>
    <n v="646.66"/>
    <x v="1"/>
  </r>
  <r>
    <s v="L022398"/>
    <s v="Z08947"/>
    <s v="P007"/>
    <n v="4"/>
    <n v="41.64"/>
    <n v="0.2"/>
    <s v="Klawiatura 3"/>
    <n v="133.24800000000002"/>
    <x v="0"/>
  </r>
  <r>
    <s v="L022399"/>
    <s v="Z08947"/>
    <s v="P052"/>
    <n v="4"/>
    <n v="737.38"/>
    <n v="0"/>
    <s v="Hub USB 4"/>
    <n v="2949.52"/>
    <x v="2"/>
  </r>
  <r>
    <s v="L022400"/>
    <s v="Z08948"/>
    <s v="P051"/>
    <n v="2"/>
    <n v="34.06"/>
    <n v="0"/>
    <s v="Hub USB 3"/>
    <n v="68.12"/>
    <x v="0"/>
  </r>
  <r>
    <s v="L022401"/>
    <s v="Z08948"/>
    <s v="P050"/>
    <n v="2"/>
    <n v="1213.2"/>
    <n v="0"/>
    <s v="Hub USB 2"/>
    <n v="2426.4"/>
    <x v="2"/>
  </r>
  <r>
    <s v="L022402"/>
    <s v="Z08949"/>
    <s v="P003"/>
    <n v="6"/>
    <n v="851.2"/>
    <n v="0"/>
    <s v="Słuchawki 3"/>
    <n v="5107.2000000000007"/>
    <x v="2"/>
  </r>
  <r>
    <s v="L022403"/>
    <s v="Z08949"/>
    <s v="P019"/>
    <n v="2"/>
    <n v="926.92"/>
    <n v="0"/>
    <s v="Powerbank 3"/>
    <n v="1853.84"/>
    <x v="1"/>
  </r>
  <r>
    <s v="L022404"/>
    <s v="Z08950"/>
    <s v="P056"/>
    <n v="4"/>
    <n v="863"/>
    <n v="0"/>
    <s v="Podkładka 4"/>
    <n v="3452"/>
    <x v="2"/>
  </r>
  <r>
    <s v="L022405"/>
    <s v="Z08950"/>
    <s v="P021"/>
    <n v="5"/>
    <n v="615.54"/>
    <n v="0.05"/>
    <s v="Krzesło biurowe 1"/>
    <n v="2923.8149999999996"/>
    <x v="2"/>
  </r>
  <r>
    <s v="L022406"/>
    <s v="Z08950"/>
    <s v="P041"/>
    <n v="6"/>
    <n v="543.71"/>
    <n v="0"/>
    <s v="Kabel USB-C 1"/>
    <n v="3262.26"/>
    <x v="2"/>
  </r>
  <r>
    <s v="L022407"/>
    <s v="Z08950"/>
    <s v="P017"/>
    <n v="4"/>
    <n v="683.29"/>
    <n v="0"/>
    <s v="Powerbank 1"/>
    <n v="2733.16"/>
    <x v="2"/>
  </r>
  <r>
    <s v="L022408"/>
    <s v="Z08951"/>
    <s v="P001"/>
    <n v="3"/>
    <n v="572.86"/>
    <n v="0.1"/>
    <s v="Słuchawki 1"/>
    <n v="1546.722"/>
    <x v="1"/>
  </r>
  <r>
    <s v="L022409"/>
    <s v="Z08951"/>
    <s v="P006"/>
    <n v="2"/>
    <n v="246.12"/>
    <n v="0"/>
    <s v="Klawiatura 2"/>
    <n v="492.24"/>
    <x v="0"/>
  </r>
  <r>
    <s v="L022410"/>
    <s v="Z08952"/>
    <s v="P020"/>
    <n v="5"/>
    <n v="983.08"/>
    <n v="0"/>
    <s v="Powerbank 4"/>
    <n v="4915.4000000000005"/>
    <x v="2"/>
  </r>
  <r>
    <s v="L022411"/>
    <s v="Z08952"/>
    <s v="P036"/>
    <n v="4"/>
    <n v="288.94"/>
    <n v="0"/>
    <s v="Czajnik 4"/>
    <n v="1155.76"/>
    <x v="1"/>
  </r>
  <r>
    <s v="L022412"/>
    <s v="Z08953"/>
    <s v="P045"/>
    <n v="4"/>
    <n v="93.95"/>
    <n v="0"/>
    <s v="Etui 1"/>
    <n v="375.8"/>
    <x v="0"/>
  </r>
  <r>
    <s v="L022413"/>
    <s v="Z08953"/>
    <s v="P016"/>
    <n v="2"/>
    <n v="927.09"/>
    <n v="0.1"/>
    <s v="Monitor 4"/>
    <n v="1668.7620000000002"/>
    <x v="1"/>
  </r>
  <r>
    <s v="L022414"/>
    <s v="Z08953"/>
    <s v="P037"/>
    <n v="6"/>
    <n v="883.97"/>
    <n v="0.1"/>
    <s v="Termos 1"/>
    <n v="4773.4380000000001"/>
    <x v="2"/>
  </r>
  <r>
    <s v="L022415"/>
    <s v="Z08953"/>
    <s v="P008"/>
    <n v="3"/>
    <n v="699.48"/>
    <n v="0.05"/>
    <s v="Klawiatura 4"/>
    <n v="1993.518"/>
    <x v="1"/>
  </r>
  <r>
    <s v="L022416"/>
    <s v="Z08954"/>
    <s v="P003"/>
    <n v="3"/>
    <n v="855.53"/>
    <n v="0.1"/>
    <s v="Słuchawki 3"/>
    <n v="2309.931"/>
    <x v="2"/>
  </r>
  <r>
    <s v="L022417"/>
    <s v="Z08955"/>
    <s v="P010"/>
    <n v="3"/>
    <n v="676.21"/>
    <n v="0.1"/>
    <s v="Mysz 2"/>
    <n v="1825.7670000000001"/>
    <x v="1"/>
  </r>
  <r>
    <s v="L022418"/>
    <s v="Z08955"/>
    <s v="P027"/>
    <n v="6"/>
    <n v="360.78"/>
    <n v="0"/>
    <s v="Lampka 3"/>
    <n v="2164.6799999999998"/>
    <x v="2"/>
  </r>
  <r>
    <s v="L022419"/>
    <s v="Z08955"/>
    <s v="P043"/>
    <n v="4"/>
    <n v="397.25"/>
    <n v="0.05"/>
    <s v="Kabel USB-C 3"/>
    <n v="1509.55"/>
    <x v="1"/>
  </r>
  <r>
    <s v="L022420"/>
    <s v="Z08955"/>
    <s v="P036"/>
    <n v="3"/>
    <n v="276.99"/>
    <n v="0.15"/>
    <s v="Czajnik 4"/>
    <n v="706.32450000000006"/>
    <x v="1"/>
  </r>
  <r>
    <s v="L022421"/>
    <s v="Z08956"/>
    <s v="P028"/>
    <n v="4"/>
    <n v="745.24"/>
    <n v="0"/>
    <s v="Lampka 4"/>
    <n v="2980.96"/>
    <x v="2"/>
  </r>
  <r>
    <s v="L022422"/>
    <s v="Z08956"/>
    <s v="P047"/>
    <n v="5"/>
    <n v="815.8"/>
    <n v="0"/>
    <s v="Etui 3"/>
    <n v="4079"/>
    <x v="2"/>
  </r>
  <r>
    <s v="L022423"/>
    <s v="Z08957"/>
    <s v="P023"/>
    <n v="1"/>
    <n v="90.69"/>
    <n v="0"/>
    <s v="Krzesło biurowe 3"/>
    <n v="90.69"/>
    <x v="0"/>
  </r>
  <r>
    <s v="L022424"/>
    <s v="Z08957"/>
    <s v="P046"/>
    <n v="1"/>
    <n v="137.49"/>
    <n v="0"/>
    <s v="Etui 2"/>
    <n v="137.49"/>
    <x v="0"/>
  </r>
  <r>
    <s v="L022425"/>
    <s v="Z08958"/>
    <s v="P008"/>
    <n v="1"/>
    <n v="698.82"/>
    <n v="0.05"/>
    <s v="Klawiatura 4"/>
    <n v="663.87900000000002"/>
    <x v="1"/>
  </r>
  <r>
    <s v="L022426"/>
    <s v="Z08958"/>
    <s v="P007"/>
    <n v="3"/>
    <n v="39.76"/>
    <n v="0.15"/>
    <s v="Klawiatura 3"/>
    <n v="101.38800000000001"/>
    <x v="0"/>
  </r>
  <r>
    <s v="L022427"/>
    <s v="Z08959"/>
    <s v="P011"/>
    <n v="5"/>
    <n v="913.87"/>
    <n v="0"/>
    <s v="Mysz 3"/>
    <n v="4569.3500000000004"/>
    <x v="2"/>
  </r>
  <r>
    <s v="L022428"/>
    <s v="Z08959"/>
    <s v="P004"/>
    <n v="4"/>
    <n v="773.95"/>
    <n v="0"/>
    <s v="Słuchawki 4"/>
    <n v="3095.8"/>
    <x v="2"/>
  </r>
  <r>
    <s v="L022429"/>
    <s v="Z08959"/>
    <s v="P057"/>
    <n v="2"/>
    <n v="466.69"/>
    <n v="0.05"/>
    <s v="Ładowarka 1"/>
    <n v="886.7109999999999"/>
    <x v="1"/>
  </r>
  <r>
    <s v="L022430"/>
    <s v="Z08959"/>
    <s v="P028"/>
    <n v="2"/>
    <n v="746.36"/>
    <n v="0"/>
    <s v="Lampka 4"/>
    <n v="1492.72"/>
    <x v="1"/>
  </r>
  <r>
    <s v="L022431"/>
    <s v="Z08960"/>
    <s v="P013"/>
    <n v="6"/>
    <n v="948.47"/>
    <n v="0.1"/>
    <s v="Monitor 1"/>
    <n v="5121.7380000000003"/>
    <x v="2"/>
  </r>
  <r>
    <s v="L022432"/>
    <s v="Z08961"/>
    <s v="P055"/>
    <n v="4"/>
    <n v="572.82000000000005"/>
    <n v="0"/>
    <s v="Podkładka 3"/>
    <n v="2291.2800000000002"/>
    <x v="2"/>
  </r>
  <r>
    <s v="L022433"/>
    <s v="Z08961"/>
    <s v="P030"/>
    <n v="2"/>
    <n v="176.57"/>
    <n v="0.2"/>
    <s v="Organizer 2"/>
    <n v="282.512"/>
    <x v="0"/>
  </r>
  <r>
    <s v="L022434"/>
    <s v="Z08961"/>
    <s v="P022"/>
    <n v="1"/>
    <n v="237.2"/>
    <n v="0"/>
    <s v="Krzesło biurowe 2"/>
    <n v="237.2"/>
    <x v="0"/>
  </r>
  <r>
    <s v="L022435"/>
    <s v="Z08961"/>
    <s v="P015"/>
    <n v="2"/>
    <n v="927.41"/>
    <n v="0.2"/>
    <s v="Monitor 3"/>
    <n v="1483.856"/>
    <x v="1"/>
  </r>
  <r>
    <s v="L022436"/>
    <s v="Z08962"/>
    <s v="P060"/>
    <n v="3"/>
    <n v="581.48"/>
    <n v="0.05"/>
    <s v="Ładowarka 4"/>
    <n v="1657.2180000000001"/>
    <x v="1"/>
  </r>
  <r>
    <s v="L022437"/>
    <s v="Z08962"/>
    <s v="P049"/>
    <n v="5"/>
    <n v="1056.1400000000001"/>
    <n v="0.2"/>
    <s v="Hub USB 1"/>
    <n v="4224.5600000000004"/>
    <x v="2"/>
  </r>
  <r>
    <s v="L022438"/>
    <s v="Z08962"/>
    <s v="P056"/>
    <n v="1"/>
    <n v="826.66"/>
    <n v="0"/>
    <s v="Podkładka 4"/>
    <n v="826.66"/>
    <x v="1"/>
  </r>
  <r>
    <s v="L022439"/>
    <s v="Z08963"/>
    <s v="P035"/>
    <n v="5"/>
    <n v="319.29000000000002"/>
    <n v="0.15"/>
    <s v="Czajnik 3"/>
    <n v="1356.9825000000001"/>
    <x v="1"/>
  </r>
  <r>
    <s v="L022440"/>
    <s v="Z08963"/>
    <s v="P057"/>
    <n v="2"/>
    <n v="466.47"/>
    <n v="0.05"/>
    <s v="Ładowarka 1"/>
    <n v="886.29300000000001"/>
    <x v="1"/>
  </r>
  <r>
    <s v="L022441"/>
    <s v="Z08963"/>
    <s v="P030"/>
    <n v="1"/>
    <n v="184.31"/>
    <n v="0"/>
    <s v="Organizer 2"/>
    <n v="184.31"/>
    <x v="0"/>
  </r>
  <r>
    <s v="L022442"/>
    <s v="Z08963"/>
    <s v="P050"/>
    <n v="4"/>
    <n v="1228.77"/>
    <n v="0.2"/>
    <s v="Hub USB 2"/>
    <n v="3932.0640000000003"/>
    <x v="2"/>
  </r>
  <r>
    <s v="L022443"/>
    <s v="Z08964"/>
    <s v="P028"/>
    <n v="4"/>
    <n v="737.5"/>
    <n v="0"/>
    <s v="Lampka 4"/>
    <n v="2950"/>
    <x v="2"/>
  </r>
  <r>
    <s v="L022444"/>
    <s v="Z08964"/>
    <s v="P037"/>
    <n v="5"/>
    <n v="878.68"/>
    <n v="0.15"/>
    <s v="Termos 1"/>
    <n v="3734.3899999999994"/>
    <x v="2"/>
  </r>
  <r>
    <s v="L022445"/>
    <s v="Z08965"/>
    <s v="P009"/>
    <n v="6"/>
    <n v="264.44"/>
    <n v="0.2"/>
    <s v="Mysz 1"/>
    <n v="1269.3119999999999"/>
    <x v="1"/>
  </r>
  <r>
    <s v="L022446"/>
    <s v="Z08966"/>
    <s v="P024"/>
    <n v="3"/>
    <n v="116.08"/>
    <n v="0"/>
    <s v="Krzesło biurowe 4"/>
    <n v="348.24"/>
    <x v="0"/>
  </r>
  <r>
    <s v="L022447"/>
    <s v="Z08966"/>
    <s v="P054"/>
    <n v="5"/>
    <n v="132.26"/>
    <n v="0"/>
    <s v="Podkładka 2"/>
    <n v="661.3"/>
    <x v="1"/>
  </r>
  <r>
    <s v="L022448"/>
    <s v="Z08967"/>
    <s v="P012"/>
    <n v="6"/>
    <n v="323.44"/>
    <n v="0.2"/>
    <s v="Mysz 4"/>
    <n v="1552.5119999999999"/>
    <x v="1"/>
  </r>
  <r>
    <s v="L022449"/>
    <s v="Z08968"/>
    <s v="P024"/>
    <n v="4"/>
    <n v="115.58"/>
    <n v="0"/>
    <s v="Krzesło biurowe 4"/>
    <n v="462.32"/>
    <x v="0"/>
  </r>
  <r>
    <s v="L022450"/>
    <s v="Z08968"/>
    <s v="P058"/>
    <n v="3"/>
    <n v="1129.81"/>
    <n v="0.05"/>
    <s v="Ładowarka 2"/>
    <n v="3219.9584999999997"/>
    <x v="2"/>
  </r>
  <r>
    <s v="L022451"/>
    <s v="Z08968"/>
    <s v="P016"/>
    <n v="3"/>
    <n v="928.92"/>
    <n v="0"/>
    <s v="Monitor 4"/>
    <n v="2786.7599999999998"/>
    <x v="2"/>
  </r>
  <r>
    <s v="L022452"/>
    <s v="Z08968"/>
    <s v="P010"/>
    <n v="4"/>
    <n v="696.21"/>
    <n v="0.05"/>
    <s v="Mysz 2"/>
    <n v="2645.598"/>
    <x v="2"/>
  </r>
  <r>
    <s v="L022453"/>
    <s v="Z08969"/>
    <s v="P043"/>
    <n v="1"/>
    <n v="389.05"/>
    <n v="0"/>
    <s v="Kabel USB-C 3"/>
    <n v="389.05"/>
    <x v="0"/>
  </r>
  <r>
    <s v="L022454"/>
    <s v="Z08970"/>
    <s v="P036"/>
    <n v="2"/>
    <n v="290.13"/>
    <n v="0"/>
    <s v="Czajnik 4"/>
    <n v="580.26"/>
    <x v="1"/>
  </r>
  <r>
    <s v="L022455"/>
    <s v="Z08970"/>
    <s v="P003"/>
    <n v="3"/>
    <n v="863.21"/>
    <n v="0"/>
    <s v="Słuchawki 3"/>
    <n v="2589.63"/>
    <x v="2"/>
  </r>
  <r>
    <s v="L022456"/>
    <s v="Z08970"/>
    <s v="P056"/>
    <n v="5"/>
    <n v="852.63"/>
    <n v="0"/>
    <s v="Podkładka 4"/>
    <n v="4263.1499999999996"/>
    <x v="2"/>
  </r>
  <r>
    <s v="L022457"/>
    <s v="Z08971"/>
    <s v="P056"/>
    <n v="3"/>
    <n v="850.77"/>
    <n v="0.1"/>
    <s v="Podkładka 4"/>
    <n v="2297.0790000000002"/>
    <x v="2"/>
  </r>
  <r>
    <s v="L022458"/>
    <s v="Z08971"/>
    <s v="P008"/>
    <n v="1"/>
    <n v="712.08"/>
    <n v="0.05"/>
    <s v="Klawiatura 4"/>
    <n v="676.476"/>
    <x v="1"/>
  </r>
  <r>
    <s v="L022459"/>
    <s v="Z08971"/>
    <s v="P009"/>
    <n v="4"/>
    <n v="255.25"/>
    <n v="0.1"/>
    <s v="Mysz 1"/>
    <n v="918.9"/>
    <x v="1"/>
  </r>
  <r>
    <s v="L022460"/>
    <s v="Z08971"/>
    <s v="P025"/>
    <n v="5"/>
    <n v="644.09"/>
    <n v="0.2"/>
    <s v="Lampka 1"/>
    <n v="2576.3600000000006"/>
    <x v="2"/>
  </r>
  <r>
    <s v="L022461"/>
    <s v="Z08972"/>
    <s v="P015"/>
    <n v="4"/>
    <n v="943.02"/>
    <n v="0"/>
    <s v="Monitor 3"/>
    <n v="3772.08"/>
    <x v="2"/>
  </r>
  <r>
    <s v="L022462"/>
    <s v="Z08973"/>
    <s v="P004"/>
    <n v="2"/>
    <n v="797.55"/>
    <n v="0"/>
    <s v="Słuchawki 4"/>
    <n v="1595.1"/>
    <x v="1"/>
  </r>
  <r>
    <s v="L022463"/>
    <s v="Z08973"/>
    <s v="P009"/>
    <n v="5"/>
    <n v="255.67"/>
    <n v="0"/>
    <s v="Mysz 1"/>
    <n v="1278.3499999999999"/>
    <x v="1"/>
  </r>
  <r>
    <s v="L022464"/>
    <s v="Z08973"/>
    <s v="P054"/>
    <n v="2"/>
    <n v="136.06"/>
    <n v="0.2"/>
    <s v="Podkładka 2"/>
    <n v="217.69600000000003"/>
    <x v="0"/>
  </r>
  <r>
    <s v="L022465"/>
    <s v="Z08973"/>
    <s v="P011"/>
    <n v="2"/>
    <n v="913.3"/>
    <n v="0.15"/>
    <s v="Mysz 3"/>
    <n v="1552.61"/>
    <x v="1"/>
  </r>
  <r>
    <s v="L022466"/>
    <s v="Z08974"/>
    <s v="P030"/>
    <n v="2"/>
    <n v="182.18"/>
    <n v="0.2"/>
    <s v="Organizer 2"/>
    <n v="291.488"/>
    <x v="0"/>
  </r>
  <r>
    <s v="L022467"/>
    <s v="Z08974"/>
    <s v="P025"/>
    <n v="1"/>
    <n v="648.01"/>
    <n v="0.1"/>
    <s v="Lampka 1"/>
    <n v="583.20900000000006"/>
    <x v="1"/>
  </r>
  <r>
    <s v="L022468"/>
    <s v="Z08974"/>
    <s v="P038"/>
    <n v="4"/>
    <n v="685.22"/>
    <n v="0.05"/>
    <s v="Termos 2"/>
    <n v="2603.8359999999998"/>
    <x v="2"/>
  </r>
  <r>
    <s v="L022469"/>
    <s v="Z08975"/>
    <s v="P039"/>
    <n v="5"/>
    <n v="938.82"/>
    <n v="0.05"/>
    <s v="Termos 3"/>
    <n v="4459.3950000000004"/>
    <x v="2"/>
  </r>
  <r>
    <s v="L022470"/>
    <s v="Z08975"/>
    <s v="P032"/>
    <n v="4"/>
    <n v="658.65"/>
    <n v="0"/>
    <s v="Organizer 4"/>
    <n v="2634.6"/>
    <x v="2"/>
  </r>
  <r>
    <s v="L022471"/>
    <s v="Z08975"/>
    <s v="P053"/>
    <n v="6"/>
    <n v="314.99"/>
    <n v="0.2"/>
    <s v="Podkładka 1"/>
    <n v="1511.9520000000002"/>
    <x v="1"/>
  </r>
  <r>
    <s v="L022472"/>
    <s v="Z08976"/>
    <s v="P019"/>
    <n v="4"/>
    <n v="924.49"/>
    <n v="0.05"/>
    <s v="Powerbank 3"/>
    <n v="3513.0619999999999"/>
    <x v="2"/>
  </r>
  <r>
    <s v="L022473"/>
    <s v="Z08977"/>
    <s v="P022"/>
    <n v="5"/>
    <n v="242.72"/>
    <n v="0"/>
    <s v="Krzesło biurowe 2"/>
    <n v="1213.5999999999999"/>
    <x v="1"/>
  </r>
  <r>
    <s v="L022474"/>
    <s v="Z08978"/>
    <s v="P058"/>
    <n v="1"/>
    <n v="1136.19"/>
    <n v="0.05"/>
    <s v="Ładowarka 2"/>
    <n v="1079.3805"/>
    <x v="1"/>
  </r>
  <r>
    <s v="L022475"/>
    <s v="Z08978"/>
    <s v="P032"/>
    <n v="3"/>
    <n v="636.46"/>
    <n v="0.1"/>
    <s v="Organizer 4"/>
    <n v="1718.4420000000002"/>
    <x v="1"/>
  </r>
  <r>
    <s v="L022476"/>
    <s v="Z08978"/>
    <s v="P007"/>
    <n v="5"/>
    <n v="40.03"/>
    <n v="0.05"/>
    <s v="Klawiatura 3"/>
    <n v="190.14249999999998"/>
    <x v="0"/>
  </r>
  <r>
    <s v="L022477"/>
    <s v="Z08979"/>
    <s v="P027"/>
    <n v="6"/>
    <n v="356.57"/>
    <n v="0.1"/>
    <s v="Lampka 3"/>
    <n v="1925.4780000000001"/>
    <x v="1"/>
  </r>
  <r>
    <s v="L022478"/>
    <s v="Z08979"/>
    <s v="P043"/>
    <n v="4"/>
    <n v="395.88"/>
    <n v="0"/>
    <s v="Kabel USB-C 3"/>
    <n v="1583.52"/>
    <x v="1"/>
  </r>
  <r>
    <s v="L022479"/>
    <s v="Z08979"/>
    <s v="P047"/>
    <n v="2"/>
    <n v="839.62"/>
    <n v="0"/>
    <s v="Etui 3"/>
    <n v="1679.24"/>
    <x v="1"/>
  </r>
  <r>
    <s v="L022480"/>
    <s v="Z08979"/>
    <s v="P031"/>
    <n v="1"/>
    <n v="1114.92"/>
    <n v="0"/>
    <s v="Organizer 3"/>
    <n v="1114.92"/>
    <x v="1"/>
  </r>
  <r>
    <s v="L022481"/>
    <s v="Z08980"/>
    <s v="P015"/>
    <n v="2"/>
    <n v="942.31"/>
    <n v="0.2"/>
    <s v="Monitor 3"/>
    <n v="1507.6959999999999"/>
    <x v="1"/>
  </r>
  <r>
    <s v="L022482"/>
    <s v="Z08980"/>
    <s v="P018"/>
    <n v="3"/>
    <n v="424.99"/>
    <n v="0"/>
    <s v="Powerbank 2"/>
    <n v="1274.97"/>
    <x v="1"/>
  </r>
  <r>
    <s v="L022483"/>
    <s v="Z08980"/>
    <s v="P002"/>
    <n v="4"/>
    <n v="266.33999999999997"/>
    <n v="0.15"/>
    <s v="Słuchawki 2"/>
    <n v="905.55599999999993"/>
    <x v="1"/>
  </r>
  <r>
    <s v="L022484"/>
    <s v="Z08980"/>
    <s v="P030"/>
    <n v="4"/>
    <n v="186.15"/>
    <n v="0"/>
    <s v="Organizer 2"/>
    <n v="744.6"/>
    <x v="1"/>
  </r>
  <r>
    <s v="L022485"/>
    <s v="Z08981"/>
    <s v="P037"/>
    <n v="1"/>
    <n v="877.78"/>
    <n v="0.1"/>
    <s v="Termos 1"/>
    <n v="790.00199999999995"/>
    <x v="1"/>
  </r>
  <r>
    <s v="L022486"/>
    <s v="Z08981"/>
    <s v="P020"/>
    <n v="5"/>
    <n v="957.65"/>
    <n v="0.1"/>
    <s v="Powerbank 4"/>
    <n v="4309.4250000000002"/>
    <x v="2"/>
  </r>
  <r>
    <s v="L022487"/>
    <s v="Z08981"/>
    <s v="P030"/>
    <n v="1"/>
    <n v="184.47"/>
    <n v="0"/>
    <s v="Organizer 2"/>
    <n v="184.47"/>
    <x v="0"/>
  </r>
  <r>
    <s v="L022488"/>
    <s v="Z08981"/>
    <s v="P059"/>
    <n v="6"/>
    <n v="353.87"/>
    <n v="0"/>
    <s v="Ładowarka 3"/>
    <n v="2123.2200000000003"/>
    <x v="2"/>
  </r>
  <r>
    <s v="L022489"/>
    <s v="Z08982"/>
    <s v="P044"/>
    <n v="5"/>
    <n v="1094.2"/>
    <n v="0.05"/>
    <s v="Kabel USB-C 4"/>
    <n v="5197.45"/>
    <x v="2"/>
  </r>
  <r>
    <s v="L022490"/>
    <s v="Z08982"/>
    <s v="P023"/>
    <n v="5"/>
    <n v="91.87"/>
    <n v="0.15"/>
    <s v="Krzesło biurowe 3"/>
    <n v="390.44749999999999"/>
    <x v="0"/>
  </r>
  <r>
    <s v="L022491"/>
    <s v="Z08982"/>
    <s v="P013"/>
    <n v="3"/>
    <n v="960.3"/>
    <n v="0"/>
    <s v="Monitor 1"/>
    <n v="2880.8999999999996"/>
    <x v="2"/>
  </r>
  <r>
    <s v="L022492"/>
    <s v="Z08983"/>
    <s v="P021"/>
    <n v="3"/>
    <n v="624.33000000000004"/>
    <n v="0.15"/>
    <s v="Krzesło biurowe 1"/>
    <n v="1592.0415000000003"/>
    <x v="1"/>
  </r>
  <r>
    <s v="L022493"/>
    <s v="Z08983"/>
    <s v="P012"/>
    <n v="2"/>
    <n v="328.16"/>
    <n v="0"/>
    <s v="Mysz 4"/>
    <n v="656.32"/>
    <x v="1"/>
  </r>
  <r>
    <s v="L022494"/>
    <s v="Z08983"/>
    <s v="P026"/>
    <n v="2"/>
    <n v="369.58"/>
    <n v="0.15"/>
    <s v="Lampka 2"/>
    <n v="628.28599999999994"/>
    <x v="1"/>
  </r>
  <r>
    <s v="L022495"/>
    <s v="Z08984"/>
    <s v="P053"/>
    <n v="5"/>
    <n v="324.66000000000003"/>
    <n v="0.15"/>
    <s v="Podkładka 1"/>
    <n v="1379.8050000000001"/>
    <x v="1"/>
  </r>
  <r>
    <s v="L022496"/>
    <s v="Z08984"/>
    <s v="P008"/>
    <n v="1"/>
    <n v="701.81"/>
    <n v="0.05"/>
    <s v="Klawiatura 4"/>
    <n v="666.71949999999993"/>
    <x v="1"/>
  </r>
  <r>
    <s v="L022497"/>
    <s v="Z08984"/>
    <s v="P041"/>
    <n v="5"/>
    <n v="553.12"/>
    <n v="0.2"/>
    <s v="Kabel USB-C 1"/>
    <n v="2212.48"/>
    <x v="2"/>
  </r>
  <r>
    <s v="L022498"/>
    <s v="Z08984"/>
    <s v="P015"/>
    <n v="6"/>
    <n v="970.14"/>
    <n v="0.2"/>
    <s v="Monitor 3"/>
    <n v="4656.6720000000005"/>
    <x v="2"/>
  </r>
  <r>
    <s v="L022499"/>
    <s v="Z08985"/>
    <s v="P011"/>
    <n v="6"/>
    <n v="956.08"/>
    <n v="0"/>
    <s v="Mysz 3"/>
    <n v="5736.4800000000005"/>
    <x v="2"/>
  </r>
  <r>
    <s v="L022500"/>
    <s v="Z08985"/>
    <s v="P015"/>
    <n v="6"/>
    <n v="957.55"/>
    <n v="0"/>
    <s v="Monitor 3"/>
    <n v="5745.2999999999993"/>
    <x v="2"/>
  </r>
  <r>
    <s v="L022501"/>
    <s v="Z08986"/>
    <s v="P004"/>
    <n v="4"/>
    <n v="792.18"/>
    <n v="0"/>
    <s v="Słuchawki 4"/>
    <n v="3168.72"/>
    <x v="2"/>
  </r>
  <r>
    <s v="L022502"/>
    <s v="Z08987"/>
    <s v="P001"/>
    <n v="4"/>
    <n v="568.39"/>
    <n v="0"/>
    <s v="Słuchawki 1"/>
    <n v="2273.56"/>
    <x v="2"/>
  </r>
  <r>
    <s v="L022503"/>
    <s v="Z08987"/>
    <s v="P004"/>
    <n v="3"/>
    <n v="805.56"/>
    <n v="0.2"/>
    <s v="Słuchawki 4"/>
    <n v="1933.3440000000001"/>
    <x v="1"/>
  </r>
  <r>
    <s v="L022504"/>
    <s v="Z08988"/>
    <s v="P030"/>
    <n v="5"/>
    <n v="181.39"/>
    <n v="0.2"/>
    <s v="Organizer 2"/>
    <n v="725.56"/>
    <x v="1"/>
  </r>
  <r>
    <s v="L022505"/>
    <s v="Z08988"/>
    <s v="P022"/>
    <n v="3"/>
    <n v="236.08"/>
    <n v="0"/>
    <s v="Krzesło biurowe 2"/>
    <n v="708.24"/>
    <x v="1"/>
  </r>
  <r>
    <s v="L022506"/>
    <s v="Z08988"/>
    <s v="P033"/>
    <n v="1"/>
    <n v="982.04"/>
    <n v="0.15"/>
    <s v="Czajnik 1"/>
    <n v="834.73399999999992"/>
    <x v="1"/>
  </r>
  <r>
    <s v="L022507"/>
    <s v="Z08989"/>
    <s v="P049"/>
    <n v="2"/>
    <n v="1063.56"/>
    <n v="0"/>
    <s v="Hub USB 1"/>
    <n v="2127.12"/>
    <x v="2"/>
  </r>
  <r>
    <s v="L022508"/>
    <s v="Z08989"/>
    <s v="P018"/>
    <n v="5"/>
    <n v="434.36"/>
    <n v="0.05"/>
    <s v="Powerbank 2"/>
    <n v="2063.21"/>
    <x v="2"/>
  </r>
  <r>
    <s v="L022509"/>
    <s v="Z08989"/>
    <s v="P032"/>
    <n v="3"/>
    <n v="668.74"/>
    <n v="0.15"/>
    <s v="Organizer 4"/>
    <n v="1705.287"/>
    <x v="1"/>
  </r>
  <r>
    <s v="L022510"/>
    <s v="Z08990"/>
    <s v="P031"/>
    <n v="1"/>
    <n v="1096.5"/>
    <n v="0.1"/>
    <s v="Organizer 3"/>
    <n v="986.85"/>
    <x v="1"/>
  </r>
  <r>
    <s v="L022511"/>
    <s v="Z08991"/>
    <s v="P053"/>
    <n v="4"/>
    <n v="319.64"/>
    <n v="0"/>
    <s v="Podkładka 1"/>
    <n v="1278.56"/>
    <x v="1"/>
  </r>
  <r>
    <s v="L022512"/>
    <s v="Z08991"/>
    <s v="P050"/>
    <n v="3"/>
    <n v="1197.49"/>
    <n v="0.05"/>
    <s v="Hub USB 2"/>
    <n v="3412.8465000000001"/>
    <x v="2"/>
  </r>
  <r>
    <s v="L022513"/>
    <s v="Z08991"/>
    <s v="P036"/>
    <n v="1"/>
    <n v="287.60000000000002"/>
    <n v="0.2"/>
    <s v="Czajnik 4"/>
    <n v="230.08000000000004"/>
    <x v="0"/>
  </r>
  <r>
    <s v="L022514"/>
    <s v="Z08992"/>
    <s v="P059"/>
    <n v="1"/>
    <n v="346.3"/>
    <n v="0"/>
    <s v="Ładowarka 3"/>
    <n v="346.3"/>
    <x v="0"/>
  </r>
  <r>
    <s v="L022515"/>
    <s v="Z08993"/>
    <s v="P019"/>
    <n v="6"/>
    <n v="914.53"/>
    <n v="0.15"/>
    <s v="Powerbank 3"/>
    <n v="4664.1030000000001"/>
    <x v="2"/>
  </r>
  <r>
    <s v="L022516"/>
    <s v="Z08993"/>
    <s v="P058"/>
    <n v="5"/>
    <n v="1110.58"/>
    <n v="0.2"/>
    <s v="Ładowarka 2"/>
    <n v="4442.32"/>
    <x v="2"/>
  </r>
  <r>
    <s v="L022517"/>
    <s v="Z08993"/>
    <s v="P019"/>
    <n v="1"/>
    <n v="962"/>
    <n v="0"/>
    <s v="Powerbank 3"/>
    <n v="962"/>
    <x v="1"/>
  </r>
  <r>
    <s v="L022518"/>
    <s v="Z08994"/>
    <s v="P019"/>
    <n v="5"/>
    <n v="955.72"/>
    <n v="0.1"/>
    <s v="Powerbank 3"/>
    <n v="4300.7400000000007"/>
    <x v="2"/>
  </r>
  <r>
    <s v="L022519"/>
    <s v="Z08994"/>
    <s v="P041"/>
    <n v="6"/>
    <n v="536.9"/>
    <n v="0.1"/>
    <s v="Kabel USB-C 1"/>
    <n v="2899.2599999999998"/>
    <x v="2"/>
  </r>
  <r>
    <s v="L022520"/>
    <s v="Z08995"/>
    <s v="P006"/>
    <n v="1"/>
    <n v="242.55"/>
    <n v="0.1"/>
    <s v="Klawiatura 2"/>
    <n v="218.29500000000002"/>
    <x v="0"/>
  </r>
  <r>
    <s v="L022521"/>
    <s v="Z08995"/>
    <s v="P019"/>
    <n v="3"/>
    <n v="960.18"/>
    <n v="0.2"/>
    <s v="Powerbank 3"/>
    <n v="2304.4320000000002"/>
    <x v="2"/>
  </r>
  <r>
    <s v="L022522"/>
    <s v="Z08995"/>
    <s v="P006"/>
    <n v="2"/>
    <n v="252.95"/>
    <n v="0.05"/>
    <s v="Klawiatura 2"/>
    <n v="480.60499999999996"/>
    <x v="0"/>
  </r>
  <r>
    <s v="L022523"/>
    <s v="Z08996"/>
    <s v="P031"/>
    <n v="2"/>
    <n v="1090.82"/>
    <n v="0.2"/>
    <s v="Organizer 3"/>
    <n v="1745.3119999999999"/>
    <x v="1"/>
  </r>
  <r>
    <s v="L022524"/>
    <s v="Z08996"/>
    <s v="P043"/>
    <n v="4"/>
    <n v="395.11"/>
    <n v="0.15"/>
    <s v="Kabel USB-C 3"/>
    <n v="1343.374"/>
    <x v="1"/>
  </r>
  <r>
    <s v="L022525"/>
    <s v="Z08996"/>
    <s v="P051"/>
    <n v="2"/>
    <n v="32.57"/>
    <n v="0.15"/>
    <s v="Hub USB 3"/>
    <n v="55.369"/>
    <x v="0"/>
  </r>
  <r>
    <s v="L022526"/>
    <s v="Z08996"/>
    <s v="P059"/>
    <n v="5"/>
    <n v="349.57"/>
    <n v="0"/>
    <s v="Ładowarka 3"/>
    <n v="1747.85"/>
    <x v="1"/>
  </r>
  <r>
    <s v="L022527"/>
    <s v="Z08997"/>
    <s v="P029"/>
    <n v="2"/>
    <n v="219.82"/>
    <n v="0"/>
    <s v="Organizer 1"/>
    <n v="439.64"/>
    <x v="0"/>
  </r>
  <r>
    <s v="L022528"/>
    <s v="Z08998"/>
    <s v="P033"/>
    <n v="4"/>
    <n v="995.81"/>
    <n v="0.1"/>
    <s v="Czajnik 1"/>
    <n v="3584.9159999999997"/>
    <x v="2"/>
  </r>
  <r>
    <s v="L022529"/>
    <s v="Z08998"/>
    <s v="P011"/>
    <n v="4"/>
    <n v="938.74"/>
    <n v="0.1"/>
    <s v="Mysz 3"/>
    <n v="3379.4639999999999"/>
    <x v="2"/>
  </r>
  <r>
    <s v="L022530"/>
    <s v="Z08999"/>
    <s v="P003"/>
    <n v="6"/>
    <n v="848.62"/>
    <n v="0"/>
    <s v="Słuchawki 3"/>
    <n v="5091.72"/>
    <x v="2"/>
  </r>
  <r>
    <s v="L022531"/>
    <s v="Z08999"/>
    <s v="P045"/>
    <n v="1"/>
    <n v="95.4"/>
    <n v="0.05"/>
    <s v="Etui 1"/>
    <n v="90.63"/>
    <x v="0"/>
  </r>
  <r>
    <s v="L022532"/>
    <s v="Z08999"/>
    <s v="P009"/>
    <n v="5"/>
    <n v="252.74"/>
    <n v="0.05"/>
    <s v="Mysz 1"/>
    <n v="1200.5150000000001"/>
    <x v="1"/>
  </r>
  <r>
    <s v="L022533"/>
    <s v="Z08999"/>
    <s v="P057"/>
    <n v="6"/>
    <n v="473.39"/>
    <n v="0"/>
    <s v="Ładowarka 1"/>
    <n v="2840.34"/>
    <x v="2"/>
  </r>
  <r>
    <s v="L022534"/>
    <s v="Z09000"/>
    <s v="P012"/>
    <n v="5"/>
    <n v="328.78"/>
    <n v="0.15"/>
    <s v="Mysz 4"/>
    <n v="1397.3149999999998"/>
    <x v="1"/>
  </r>
  <r>
    <s v="L022535"/>
    <s v="Z09000"/>
    <s v="P010"/>
    <n v="1"/>
    <n v="689.92"/>
    <n v="0.1"/>
    <s v="Mysz 2"/>
    <n v="620.928"/>
    <x v="1"/>
  </r>
  <r>
    <s v="L022536"/>
    <s v="Z09000"/>
    <s v="P040"/>
    <n v="4"/>
    <n v="272.57"/>
    <n v="0"/>
    <s v="Termos 4"/>
    <n v="1090.28"/>
    <x v="1"/>
  </r>
  <r>
    <s v="L022537"/>
    <s v="Z00039"/>
    <s v="P051"/>
    <n v="5"/>
    <n v="33.700000000000003"/>
    <n v="0"/>
    <s v="Hub USB 3"/>
    <n v="168.5"/>
    <x v="0"/>
  </r>
  <r>
    <s v="L022538"/>
    <s v="Z00314"/>
    <s v="P034"/>
    <n v="6"/>
    <n v="206.61"/>
    <n v="0"/>
    <s v="Czajnik 2"/>
    <n v="1239.660000000000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9D51BE-CD8D-4FF0-B127-4D6018F8EDF0}" name="Tabela przestawna3" cacheId="1" applyNumberFormats="0" applyBorderFormats="0" applyFontFormats="0" applyPatternFormats="0" applyAlignmentFormats="0" applyWidthHeightFormats="1" dataCaption="Wartości" tag="65e73c8f-f9ef-429a-9bda-63af999aa987" updatedVersion="8" minRefreshableVersion="3" useAutoFormatting="1" subtotalHiddenItems="1" itemPrintTitles="1" createdVersion="8" indent="0" outline="1" outlineData="1" multipleFieldFilters="0" chartFormat="12">
  <location ref="A11:B14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a Wartość sprzedaży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Liczba wartości odrębnych ID_Zamowienia"/>
    <pivotHierarchy dragToData="1"/>
    <pivotHierarchy dragToData="1" caption="Liczba wartości odrębnych ID_Zamowienia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ela2]"/>
        <x15:activeTabTopLevelEntity name="[Tabe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A0DD88-4FB5-48B7-BB34-29C30CF3DE9C}" name="Tabela przestawna1" cacheId="2" applyNumberFormats="0" applyBorderFormats="0" applyFontFormats="0" applyPatternFormats="0" applyAlignmentFormats="0" applyWidthHeightFormats="1" dataCaption="Wartości" tag="cc4f5eba-7623-40fd-9da6-ddcb77e7c552" updatedVersion="8" minRefreshableVersion="3" useAutoFormatting="1" itemPrintTitles="1" createdVersion="8" indent="0" outline="1" outlineData="1" multipleFieldFilters="0">
  <location ref="A3:C6" firstHeaderRow="0" firstDataRow="1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Liczba wartości odrębnych ID_Zamowienia" fld="2" subtotal="count" baseField="0" baseItem="1">
      <extLst>
        <ext xmlns:x15="http://schemas.microsoft.com/office/spreadsheetml/2010/11/main" uri="{FABC7310-3BB5-11E1-824E-6D434824019B}">
          <x15:dataField isCountDistinct="1"/>
        </ext>
      </extLst>
    </dataField>
    <dataField name="Suma Wartość sprzedaży" fld="1" baseField="0" baseItem="0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Liczba wartości odrębnych ID_Zamowienia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ela1]"/>
        <x15:activeTabTopLevelEntity name="[Tabela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3BD8BF-F657-4392-BA5C-44C438D1E1A3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6">
  <location ref="A3:B7" firstHeaderRow="1" firstDataRow="1" firstDataCol="1"/>
  <pivotFields count="9">
    <pivotField showAll="0"/>
    <pivotField showAll="0"/>
    <pivotField showAll="0"/>
    <pivotField showAll="0"/>
    <pivotField numFmtId="4" showAll="0"/>
    <pivotField numFmtId="9" showAll="0"/>
    <pivotField showAll="0"/>
    <pivotField dataField="1" numFmtId="164" showAll="0"/>
    <pivotField axis="axisRow" showAll="0">
      <items count="4">
        <item x="2"/>
        <item x="0"/>
        <item x="1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z Wartość sprzedaży" fld="7" baseField="0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F0FAB2-4342-42B7-A9FD-CBD55C55B77C}" name="Tabela1" displayName="Tabela1" ref="A1:F9001" totalsRowShown="0" headerRowDxfId="4" headerRowCellStyle="Normal">
  <autoFilter ref="A1:F9001" xr:uid="{32F0FAB2-4342-42B7-A9FD-CBD55C55B77C}"/>
  <tableColumns count="6">
    <tableColumn id="1" xr3:uid="{E2B77F25-6546-4483-8394-B306E383653D}" name="ID_Zamowienia"/>
    <tableColumn id="2" xr3:uid="{1CF2D2C1-8F31-4ED9-B6CC-8611C08B3DA2}" name="Data_Zamowienia"/>
    <tableColumn id="3" xr3:uid="{0DF10C0A-8F70-4B43-B13D-87FB1875A407}" name="ID_Klienta"/>
    <tableColumn id="4" xr3:uid="{3A26AC25-2EAD-4467-A444-BBE84C310369}" name="ID_Regionu"/>
    <tableColumn id="5" xr3:uid="{BC7348F0-1ABA-49A7-A608-399343233C1E}" name="Kanal"/>
    <tableColumn id="6" xr3:uid="{CEF3484C-D642-4465-95F2-84823F2ED886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29EAB9-92AB-4F73-ABA7-90F701B63C7B}" name="Tabela2" displayName="Tabela2" ref="A1:I22539" totalsRowShown="0" headerRowDxfId="3" headerRowCellStyle="Normal">
  <autoFilter ref="A1:I22539" xr:uid="{6F29EAB9-92AB-4F73-ABA7-90F701B63C7B}"/>
  <tableColumns count="9">
    <tableColumn id="1" xr3:uid="{41CE49F8-97F8-4340-94E8-76ACE2506C5E}" name="ID_Pozycji"/>
    <tableColumn id="2" xr3:uid="{BBDC1F41-E24A-45FE-A569-E6C7695712D6}" name="ID_Zamowienia"/>
    <tableColumn id="3" xr3:uid="{55F9EEDA-0B8D-4133-BB07-C27B4C385903}" name="ID_Produktu"/>
    <tableColumn id="4" xr3:uid="{0E87F7D2-2438-42AD-810B-66E1F730370C}" name="Ilosc"/>
    <tableColumn id="5" xr3:uid="{9ABACC8A-FEA4-4898-9896-116A4B18BF23}" name="Cena_Jedn" dataDxfId="2" dataCellStyle="Normal"/>
    <tableColumn id="6" xr3:uid="{D3B4BE95-569C-45D8-956D-68EA3D97632F}" name="Rabat" dataDxfId="1" dataCellStyle="Normal"/>
    <tableColumn id="7" xr3:uid="{49644C95-27A9-417C-929F-118D6EACD400}" name="Nazwa Produktu ">
      <calculatedColumnFormula>VLOOKUP(C2:C22539,Produkty!$A$2:$B$61,2,0)</calculatedColumnFormula>
    </tableColumn>
    <tableColumn id="8" xr3:uid="{4DB54118-B4A3-4A36-94EC-4F39E8085A2D}" name="Wartość sprzedaży" dataDxfId="0">
      <calculatedColumnFormula>D2*E2*(1-F2)</calculatedColumnFormula>
    </tableColumn>
    <tableColumn id="9" xr3:uid="{C05AA63F-2A4E-4747-B4F0-82C5B0360EA5}" name="Wielkosc transakcji">
      <calculatedColumnFormula>IF(H2&lt;500,"Mała",IF(H2&lt;=2000,"Średnia","Duża"))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1"/>
  <sheetViews>
    <sheetView tabSelected="1" workbookViewId="0">
      <selection activeCell="F14" sqref="F14"/>
    </sheetView>
  </sheetViews>
  <sheetFormatPr defaultRowHeight="14"/>
  <cols>
    <col min="1" max="1" width="12" customWidth="1"/>
    <col min="2" max="3" width="11" customWidth="1"/>
    <col min="4" max="4" width="12" customWidth="1"/>
    <col min="5" max="5" width="1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13</v>
      </c>
      <c r="E4" t="s">
        <v>14</v>
      </c>
    </row>
    <row r="5" spans="1:5">
      <c r="A5" t="s">
        <v>18</v>
      </c>
      <c r="B5" t="s">
        <v>19</v>
      </c>
      <c r="C5" t="s">
        <v>7</v>
      </c>
      <c r="D5" t="s">
        <v>8</v>
      </c>
      <c r="E5" t="s">
        <v>9</v>
      </c>
    </row>
    <row r="6" spans="1:5">
      <c r="A6" t="s">
        <v>20</v>
      </c>
      <c r="B6" t="s">
        <v>21</v>
      </c>
      <c r="C6" t="s">
        <v>17</v>
      </c>
      <c r="D6" t="s">
        <v>13</v>
      </c>
      <c r="E6" t="s">
        <v>14</v>
      </c>
    </row>
    <row r="7" spans="1:5">
      <c r="A7" t="s">
        <v>22</v>
      </c>
      <c r="B7" t="s">
        <v>6</v>
      </c>
      <c r="C7" t="s">
        <v>12</v>
      </c>
      <c r="D7" t="s">
        <v>13</v>
      </c>
      <c r="E7" t="s">
        <v>14</v>
      </c>
    </row>
    <row r="8" spans="1:5">
      <c r="A8" t="s">
        <v>23</v>
      </c>
      <c r="B8" t="s">
        <v>24</v>
      </c>
      <c r="C8" t="s">
        <v>12</v>
      </c>
      <c r="D8" t="s">
        <v>8</v>
      </c>
      <c r="E8" t="s">
        <v>9</v>
      </c>
    </row>
    <row r="9" spans="1:5">
      <c r="A9" t="s">
        <v>25</v>
      </c>
      <c r="B9" t="s">
        <v>26</v>
      </c>
      <c r="C9" t="s">
        <v>7</v>
      </c>
      <c r="D9" t="s">
        <v>27</v>
      </c>
      <c r="E9" t="s">
        <v>28</v>
      </c>
    </row>
    <row r="10" spans="1:5">
      <c r="A10" t="s">
        <v>29</v>
      </c>
      <c r="B10" t="s">
        <v>30</v>
      </c>
      <c r="C10" t="s">
        <v>7</v>
      </c>
      <c r="D10" t="s">
        <v>31</v>
      </c>
      <c r="E10" t="s">
        <v>32</v>
      </c>
    </row>
    <row r="11" spans="1:5">
      <c r="A11" t="s">
        <v>33</v>
      </c>
      <c r="B11" t="s">
        <v>34</v>
      </c>
      <c r="C11" t="s">
        <v>7</v>
      </c>
      <c r="D11" t="s">
        <v>8</v>
      </c>
      <c r="E11" t="s">
        <v>9</v>
      </c>
    </row>
    <row r="12" spans="1:5">
      <c r="A12" t="s">
        <v>35</v>
      </c>
      <c r="B12" t="s">
        <v>36</v>
      </c>
      <c r="C12" t="s">
        <v>7</v>
      </c>
      <c r="D12" t="s">
        <v>27</v>
      </c>
      <c r="E12" t="s">
        <v>28</v>
      </c>
    </row>
    <row r="13" spans="1:5">
      <c r="A13" t="s">
        <v>37</v>
      </c>
      <c r="B13" t="s">
        <v>38</v>
      </c>
      <c r="C13" t="s">
        <v>12</v>
      </c>
      <c r="D13" t="s">
        <v>31</v>
      </c>
      <c r="E13" t="s">
        <v>32</v>
      </c>
    </row>
    <row r="14" spans="1:5">
      <c r="A14" t="s">
        <v>39</v>
      </c>
      <c r="B14" t="s">
        <v>40</v>
      </c>
      <c r="C14" t="s">
        <v>7</v>
      </c>
      <c r="D14" t="s">
        <v>13</v>
      </c>
      <c r="E14" t="s">
        <v>14</v>
      </c>
    </row>
    <row r="15" spans="1:5">
      <c r="A15" t="s">
        <v>41</v>
      </c>
      <c r="B15" t="s">
        <v>42</v>
      </c>
      <c r="C15" t="s">
        <v>12</v>
      </c>
      <c r="D15" t="s">
        <v>43</v>
      </c>
      <c r="E15" t="s">
        <v>44</v>
      </c>
    </row>
    <row r="16" spans="1:5">
      <c r="A16" t="s">
        <v>45</v>
      </c>
      <c r="B16" t="s">
        <v>21</v>
      </c>
      <c r="C16" t="s">
        <v>7</v>
      </c>
      <c r="D16" t="s">
        <v>13</v>
      </c>
      <c r="E16" t="s">
        <v>14</v>
      </c>
    </row>
    <row r="17" spans="1:5">
      <c r="A17" t="s">
        <v>46</v>
      </c>
      <c r="B17" t="s">
        <v>47</v>
      </c>
      <c r="C17" t="s">
        <v>12</v>
      </c>
      <c r="D17" t="s">
        <v>13</v>
      </c>
      <c r="E17" t="s">
        <v>14</v>
      </c>
    </row>
    <row r="18" spans="1:5">
      <c r="A18" t="s">
        <v>48</v>
      </c>
      <c r="B18" t="s">
        <v>49</v>
      </c>
      <c r="C18" t="s">
        <v>12</v>
      </c>
      <c r="D18" t="s">
        <v>27</v>
      </c>
      <c r="E18" t="s">
        <v>28</v>
      </c>
    </row>
    <row r="19" spans="1:5">
      <c r="A19" t="s">
        <v>50</v>
      </c>
      <c r="B19" t="s">
        <v>51</v>
      </c>
      <c r="C19" t="s">
        <v>7</v>
      </c>
      <c r="D19" t="s">
        <v>27</v>
      </c>
      <c r="E19" t="s">
        <v>28</v>
      </c>
    </row>
    <row r="20" spans="1:5">
      <c r="A20" t="s">
        <v>52</v>
      </c>
      <c r="B20" t="s">
        <v>51</v>
      </c>
      <c r="C20" t="s">
        <v>17</v>
      </c>
      <c r="D20" t="s">
        <v>8</v>
      </c>
      <c r="E20" t="s">
        <v>9</v>
      </c>
    </row>
    <row r="21" spans="1:5">
      <c r="A21" t="s">
        <v>53</v>
      </c>
      <c r="B21" t="s">
        <v>54</v>
      </c>
      <c r="C21" t="s">
        <v>12</v>
      </c>
      <c r="D21" t="s">
        <v>31</v>
      </c>
      <c r="E21" t="s">
        <v>32</v>
      </c>
    </row>
    <row r="22" spans="1:5">
      <c r="A22" t="s">
        <v>55</v>
      </c>
      <c r="B22" t="s">
        <v>56</v>
      </c>
      <c r="C22" t="s">
        <v>17</v>
      </c>
      <c r="D22" t="s">
        <v>31</v>
      </c>
      <c r="E22" t="s">
        <v>32</v>
      </c>
    </row>
    <row r="23" spans="1:5">
      <c r="A23" t="s">
        <v>57</v>
      </c>
      <c r="B23" t="s">
        <v>58</v>
      </c>
      <c r="C23" t="s">
        <v>7</v>
      </c>
      <c r="D23" t="s">
        <v>31</v>
      </c>
      <c r="E23" t="s">
        <v>32</v>
      </c>
    </row>
    <row r="24" spans="1:5">
      <c r="A24" t="s">
        <v>59</v>
      </c>
      <c r="B24" t="s">
        <v>60</v>
      </c>
      <c r="C24" t="s">
        <v>7</v>
      </c>
      <c r="D24" t="s">
        <v>13</v>
      </c>
      <c r="E24" t="s">
        <v>14</v>
      </c>
    </row>
    <row r="25" spans="1:5">
      <c r="A25" t="s">
        <v>61</v>
      </c>
      <c r="B25" t="s">
        <v>38</v>
      </c>
      <c r="C25" t="s">
        <v>12</v>
      </c>
      <c r="D25" t="s">
        <v>27</v>
      </c>
      <c r="E25" t="s">
        <v>28</v>
      </c>
    </row>
    <row r="26" spans="1:5">
      <c r="A26" t="s">
        <v>62</v>
      </c>
      <c r="B26" t="s">
        <v>63</v>
      </c>
      <c r="C26" t="s">
        <v>12</v>
      </c>
      <c r="D26" t="s">
        <v>8</v>
      </c>
      <c r="E26" t="s">
        <v>9</v>
      </c>
    </row>
    <row r="27" spans="1:5">
      <c r="A27" t="s">
        <v>64</v>
      </c>
      <c r="B27" t="s">
        <v>65</v>
      </c>
      <c r="C27" t="s">
        <v>17</v>
      </c>
      <c r="D27" t="s">
        <v>31</v>
      </c>
      <c r="E27" t="s">
        <v>32</v>
      </c>
    </row>
    <row r="28" spans="1:5">
      <c r="A28" t="s">
        <v>66</v>
      </c>
      <c r="B28" t="s">
        <v>67</v>
      </c>
      <c r="C28" t="s">
        <v>7</v>
      </c>
      <c r="D28" t="s">
        <v>8</v>
      </c>
      <c r="E28" t="s">
        <v>9</v>
      </c>
    </row>
    <row r="29" spans="1:5">
      <c r="A29" t="s">
        <v>68</v>
      </c>
      <c r="B29" t="s">
        <v>58</v>
      </c>
      <c r="C29" t="s">
        <v>7</v>
      </c>
      <c r="D29" t="s">
        <v>13</v>
      </c>
      <c r="E29" t="s">
        <v>14</v>
      </c>
    </row>
    <row r="30" spans="1:5">
      <c r="A30" t="s">
        <v>69</v>
      </c>
      <c r="B30" t="s">
        <v>70</v>
      </c>
      <c r="C30" t="s">
        <v>12</v>
      </c>
      <c r="D30" t="s">
        <v>13</v>
      </c>
      <c r="E30" t="s">
        <v>14</v>
      </c>
    </row>
    <row r="31" spans="1:5">
      <c r="A31" t="s">
        <v>71</v>
      </c>
      <c r="B31" t="s">
        <v>72</v>
      </c>
      <c r="C31" t="s">
        <v>17</v>
      </c>
      <c r="D31" t="s">
        <v>8</v>
      </c>
      <c r="E31" t="s">
        <v>9</v>
      </c>
    </row>
    <row r="32" spans="1:5">
      <c r="A32" t="s">
        <v>73</v>
      </c>
      <c r="B32" t="s">
        <v>74</v>
      </c>
      <c r="C32" t="s">
        <v>12</v>
      </c>
      <c r="D32" t="s">
        <v>8</v>
      </c>
      <c r="E32" t="s">
        <v>9</v>
      </c>
    </row>
    <row r="33" spans="1:5">
      <c r="A33" t="s">
        <v>75</v>
      </c>
      <c r="B33" t="s">
        <v>76</v>
      </c>
      <c r="C33" t="s">
        <v>17</v>
      </c>
      <c r="D33" t="s">
        <v>8</v>
      </c>
      <c r="E33" t="s">
        <v>9</v>
      </c>
    </row>
    <row r="34" spans="1:5">
      <c r="A34" t="s">
        <v>77</v>
      </c>
      <c r="B34" t="s">
        <v>78</v>
      </c>
      <c r="C34" t="s">
        <v>17</v>
      </c>
      <c r="D34" t="s">
        <v>27</v>
      </c>
      <c r="E34" t="s">
        <v>28</v>
      </c>
    </row>
    <row r="35" spans="1:5">
      <c r="A35" t="s">
        <v>79</v>
      </c>
      <c r="B35" t="s">
        <v>80</v>
      </c>
      <c r="C35" t="s">
        <v>12</v>
      </c>
      <c r="D35" t="s">
        <v>43</v>
      </c>
      <c r="E35" t="s">
        <v>44</v>
      </c>
    </row>
    <row r="36" spans="1:5">
      <c r="A36" t="s">
        <v>81</v>
      </c>
      <c r="B36" t="s">
        <v>82</v>
      </c>
      <c r="C36" t="s">
        <v>7</v>
      </c>
      <c r="D36" t="s">
        <v>27</v>
      </c>
      <c r="E36" t="s">
        <v>28</v>
      </c>
    </row>
    <row r="37" spans="1:5">
      <c r="A37" t="s">
        <v>83</v>
      </c>
      <c r="B37" t="s">
        <v>84</v>
      </c>
      <c r="C37" t="s">
        <v>17</v>
      </c>
      <c r="D37" t="s">
        <v>43</v>
      </c>
      <c r="E37" t="s">
        <v>44</v>
      </c>
    </row>
    <row r="38" spans="1:5">
      <c r="A38" t="s">
        <v>85</v>
      </c>
      <c r="B38" t="s">
        <v>86</v>
      </c>
      <c r="C38" t="s">
        <v>17</v>
      </c>
      <c r="D38" t="s">
        <v>13</v>
      </c>
      <c r="E38" t="s">
        <v>14</v>
      </c>
    </row>
    <row r="39" spans="1:5">
      <c r="A39" t="s">
        <v>87</v>
      </c>
      <c r="B39" t="s">
        <v>88</v>
      </c>
      <c r="D39" t="s">
        <v>43</v>
      </c>
      <c r="E39" t="s">
        <v>44</v>
      </c>
    </row>
    <row r="40" spans="1:5">
      <c r="A40" t="s">
        <v>89</v>
      </c>
      <c r="B40" t="s">
        <v>90</v>
      </c>
      <c r="C40" t="s">
        <v>12</v>
      </c>
      <c r="D40" t="s">
        <v>43</v>
      </c>
      <c r="E40" t="s">
        <v>44</v>
      </c>
    </row>
    <row r="41" spans="1:5">
      <c r="A41" t="s">
        <v>91</v>
      </c>
      <c r="B41" t="s">
        <v>92</v>
      </c>
      <c r="C41" t="s">
        <v>12</v>
      </c>
      <c r="D41" t="s">
        <v>13</v>
      </c>
      <c r="E41" t="s">
        <v>14</v>
      </c>
    </row>
    <row r="42" spans="1:5">
      <c r="A42" t="s">
        <v>93</v>
      </c>
      <c r="B42" t="s">
        <v>94</v>
      </c>
      <c r="C42" t="s">
        <v>7</v>
      </c>
      <c r="D42" t="s">
        <v>31</v>
      </c>
      <c r="E42" t="s">
        <v>32</v>
      </c>
    </row>
    <row r="43" spans="1:5">
      <c r="A43" t="s">
        <v>95</v>
      </c>
      <c r="B43" t="s">
        <v>86</v>
      </c>
      <c r="C43" t="s">
        <v>12</v>
      </c>
      <c r="D43" t="s">
        <v>8</v>
      </c>
      <c r="E43" t="s">
        <v>9</v>
      </c>
    </row>
    <row r="44" spans="1:5">
      <c r="A44" t="s">
        <v>96</v>
      </c>
      <c r="B44" t="s">
        <v>97</v>
      </c>
      <c r="C44" t="s">
        <v>17</v>
      </c>
      <c r="D44" t="s">
        <v>31</v>
      </c>
      <c r="E44" t="s">
        <v>32</v>
      </c>
    </row>
    <row r="45" spans="1:5">
      <c r="A45" t="s">
        <v>98</v>
      </c>
      <c r="B45" t="s">
        <v>99</v>
      </c>
      <c r="C45" t="s">
        <v>17</v>
      </c>
      <c r="D45" t="s">
        <v>8</v>
      </c>
      <c r="E45" t="s">
        <v>9</v>
      </c>
    </row>
    <row r="46" spans="1:5">
      <c r="A46" t="s">
        <v>100</v>
      </c>
      <c r="B46" t="s">
        <v>101</v>
      </c>
      <c r="C46" t="s">
        <v>7</v>
      </c>
      <c r="D46" t="s">
        <v>31</v>
      </c>
      <c r="E46" t="s">
        <v>32</v>
      </c>
    </row>
    <row r="47" spans="1:5">
      <c r="A47" t="s">
        <v>102</v>
      </c>
      <c r="B47" t="s">
        <v>103</v>
      </c>
      <c r="C47" t="s">
        <v>12</v>
      </c>
      <c r="D47" t="s">
        <v>27</v>
      </c>
      <c r="E47" t="s">
        <v>28</v>
      </c>
    </row>
    <row r="48" spans="1:5">
      <c r="A48" t="s">
        <v>104</v>
      </c>
      <c r="B48" t="s">
        <v>105</v>
      </c>
      <c r="C48" t="s">
        <v>7</v>
      </c>
      <c r="D48" t="s">
        <v>13</v>
      </c>
      <c r="E48" t="s">
        <v>14</v>
      </c>
    </row>
    <row r="49" spans="1:5">
      <c r="A49" t="s">
        <v>106</v>
      </c>
      <c r="B49" t="s">
        <v>49</v>
      </c>
      <c r="C49" t="s">
        <v>12</v>
      </c>
      <c r="D49" t="s">
        <v>13</v>
      </c>
      <c r="E49" t="s">
        <v>14</v>
      </c>
    </row>
    <row r="50" spans="1:5">
      <c r="A50" t="s">
        <v>107</v>
      </c>
      <c r="B50" t="s">
        <v>108</v>
      </c>
      <c r="C50" t="s">
        <v>17</v>
      </c>
      <c r="D50" t="s">
        <v>43</v>
      </c>
      <c r="E50" t="s">
        <v>44</v>
      </c>
    </row>
    <row r="51" spans="1:5">
      <c r="A51" t="s">
        <v>109</v>
      </c>
      <c r="B51" t="s">
        <v>110</v>
      </c>
      <c r="C51" t="s">
        <v>17</v>
      </c>
      <c r="D51" t="s">
        <v>13</v>
      </c>
      <c r="E51" t="s">
        <v>14</v>
      </c>
    </row>
    <row r="52" spans="1:5">
      <c r="A52" t="s">
        <v>111</v>
      </c>
      <c r="B52" t="s">
        <v>112</v>
      </c>
      <c r="C52" t="s">
        <v>7</v>
      </c>
      <c r="D52" t="s">
        <v>8</v>
      </c>
      <c r="E52" t="s">
        <v>9</v>
      </c>
    </row>
    <row r="53" spans="1:5">
      <c r="A53" t="s">
        <v>113</v>
      </c>
      <c r="B53" t="s">
        <v>114</v>
      </c>
      <c r="C53" t="s">
        <v>7</v>
      </c>
      <c r="D53" t="s">
        <v>27</v>
      </c>
      <c r="E53" t="s">
        <v>28</v>
      </c>
    </row>
    <row r="54" spans="1:5">
      <c r="A54" t="s">
        <v>115</v>
      </c>
      <c r="B54" t="s">
        <v>116</v>
      </c>
      <c r="C54" t="s">
        <v>7</v>
      </c>
      <c r="D54" t="s">
        <v>43</v>
      </c>
      <c r="E54" t="s">
        <v>44</v>
      </c>
    </row>
    <row r="55" spans="1:5">
      <c r="A55" t="s">
        <v>117</v>
      </c>
      <c r="B55" t="s">
        <v>118</v>
      </c>
      <c r="C55" t="s">
        <v>12</v>
      </c>
      <c r="D55" t="s">
        <v>13</v>
      </c>
      <c r="E55" t="s">
        <v>14</v>
      </c>
    </row>
    <row r="56" spans="1:5">
      <c r="A56" t="s">
        <v>119</v>
      </c>
      <c r="B56" t="s">
        <v>120</v>
      </c>
      <c r="C56" t="s">
        <v>17</v>
      </c>
      <c r="D56" t="s">
        <v>13</v>
      </c>
      <c r="E56" t="s">
        <v>14</v>
      </c>
    </row>
    <row r="57" spans="1:5">
      <c r="A57" t="s">
        <v>121</v>
      </c>
      <c r="B57" t="s">
        <v>122</v>
      </c>
      <c r="C57" t="s">
        <v>17</v>
      </c>
      <c r="D57" t="s">
        <v>27</v>
      </c>
      <c r="E57" t="s">
        <v>28</v>
      </c>
    </row>
    <row r="58" spans="1:5">
      <c r="A58" t="s">
        <v>123</v>
      </c>
      <c r="B58" t="s">
        <v>124</v>
      </c>
      <c r="C58" t="s">
        <v>17</v>
      </c>
      <c r="D58" t="s">
        <v>8</v>
      </c>
      <c r="E58" t="s">
        <v>9</v>
      </c>
    </row>
    <row r="59" spans="1:5">
      <c r="A59" t="s">
        <v>125</v>
      </c>
      <c r="B59" t="s">
        <v>126</v>
      </c>
      <c r="C59" t="s">
        <v>7</v>
      </c>
      <c r="D59" t="s">
        <v>27</v>
      </c>
      <c r="E59" t="s">
        <v>28</v>
      </c>
    </row>
    <row r="60" spans="1:5">
      <c r="A60" t="s">
        <v>127</v>
      </c>
      <c r="B60" t="s">
        <v>128</v>
      </c>
      <c r="C60" t="s">
        <v>12</v>
      </c>
      <c r="D60" t="s">
        <v>31</v>
      </c>
      <c r="E60" t="s">
        <v>32</v>
      </c>
    </row>
    <row r="61" spans="1:5">
      <c r="A61" t="s">
        <v>129</v>
      </c>
      <c r="B61" t="s">
        <v>101</v>
      </c>
      <c r="C61" t="s">
        <v>17</v>
      </c>
      <c r="D61" t="s">
        <v>27</v>
      </c>
      <c r="E61" t="s">
        <v>28</v>
      </c>
    </row>
    <row r="62" spans="1:5">
      <c r="A62" t="s">
        <v>130</v>
      </c>
      <c r="B62" t="s">
        <v>131</v>
      </c>
      <c r="C62" t="s">
        <v>7</v>
      </c>
      <c r="D62" t="s">
        <v>8</v>
      </c>
      <c r="E62" t="s">
        <v>9</v>
      </c>
    </row>
    <row r="63" spans="1:5">
      <c r="A63" t="s">
        <v>132</v>
      </c>
      <c r="B63" t="s">
        <v>133</v>
      </c>
      <c r="C63" t="s">
        <v>12</v>
      </c>
      <c r="D63" t="s">
        <v>31</v>
      </c>
      <c r="E63" t="s">
        <v>32</v>
      </c>
    </row>
    <row r="64" spans="1:5">
      <c r="A64" t="s">
        <v>134</v>
      </c>
      <c r="B64" t="s">
        <v>135</v>
      </c>
      <c r="C64" t="s">
        <v>12</v>
      </c>
      <c r="D64" t="s">
        <v>13</v>
      </c>
      <c r="E64" t="s">
        <v>14</v>
      </c>
    </row>
    <row r="65" spans="1:5">
      <c r="A65" t="s">
        <v>136</v>
      </c>
      <c r="B65" t="s">
        <v>120</v>
      </c>
      <c r="C65" t="s">
        <v>17</v>
      </c>
      <c r="D65" t="s">
        <v>27</v>
      </c>
      <c r="E65" t="s">
        <v>28</v>
      </c>
    </row>
    <row r="66" spans="1:5">
      <c r="A66" t="s">
        <v>137</v>
      </c>
      <c r="B66" t="s">
        <v>138</v>
      </c>
      <c r="C66" t="s">
        <v>17</v>
      </c>
      <c r="D66" t="s">
        <v>8</v>
      </c>
      <c r="E66" t="s">
        <v>9</v>
      </c>
    </row>
    <row r="67" spans="1:5">
      <c r="A67" t="s">
        <v>139</v>
      </c>
      <c r="B67" t="s">
        <v>140</v>
      </c>
      <c r="C67" t="s">
        <v>7</v>
      </c>
      <c r="D67" t="s">
        <v>13</v>
      </c>
      <c r="E67" t="s">
        <v>14</v>
      </c>
    </row>
    <row r="68" spans="1:5">
      <c r="A68" t="s">
        <v>141</v>
      </c>
      <c r="B68" t="s">
        <v>142</v>
      </c>
      <c r="C68" t="s">
        <v>7</v>
      </c>
      <c r="D68" t="s">
        <v>8</v>
      </c>
      <c r="E68" t="s">
        <v>9</v>
      </c>
    </row>
    <row r="69" spans="1:5">
      <c r="A69" t="s">
        <v>143</v>
      </c>
      <c r="B69" t="s">
        <v>144</v>
      </c>
      <c r="C69" t="s">
        <v>12</v>
      </c>
      <c r="D69" t="s">
        <v>31</v>
      </c>
      <c r="E69" t="s">
        <v>32</v>
      </c>
    </row>
    <row r="70" spans="1:5">
      <c r="A70" t="s">
        <v>145</v>
      </c>
      <c r="B70" t="s">
        <v>146</v>
      </c>
      <c r="C70" t="s">
        <v>17</v>
      </c>
      <c r="D70" t="s">
        <v>8</v>
      </c>
      <c r="E70" t="s">
        <v>9</v>
      </c>
    </row>
    <row r="71" spans="1:5">
      <c r="A71" t="s">
        <v>147</v>
      </c>
      <c r="B71" t="s">
        <v>148</v>
      </c>
      <c r="C71" t="s">
        <v>17</v>
      </c>
      <c r="D71" t="s">
        <v>13</v>
      </c>
      <c r="E71" t="s">
        <v>14</v>
      </c>
    </row>
    <row r="72" spans="1:5">
      <c r="A72" t="s">
        <v>149</v>
      </c>
      <c r="B72" t="s">
        <v>150</v>
      </c>
      <c r="C72" t="s">
        <v>12</v>
      </c>
      <c r="D72" t="s">
        <v>31</v>
      </c>
      <c r="E72" t="s">
        <v>32</v>
      </c>
    </row>
    <row r="73" spans="1:5">
      <c r="A73" t="s">
        <v>151</v>
      </c>
      <c r="B73" t="s">
        <v>152</v>
      </c>
      <c r="C73" t="s">
        <v>12</v>
      </c>
      <c r="D73" t="s">
        <v>13</v>
      </c>
      <c r="E73" t="s">
        <v>14</v>
      </c>
    </row>
    <row r="74" spans="1:5">
      <c r="A74" t="s">
        <v>153</v>
      </c>
      <c r="B74" t="s">
        <v>154</v>
      </c>
      <c r="C74" t="s">
        <v>17</v>
      </c>
      <c r="D74" t="s">
        <v>31</v>
      </c>
      <c r="E74" t="s">
        <v>32</v>
      </c>
    </row>
    <row r="75" spans="1:5">
      <c r="A75" t="s">
        <v>155</v>
      </c>
      <c r="B75" t="s">
        <v>156</v>
      </c>
      <c r="C75" t="s">
        <v>12</v>
      </c>
      <c r="D75" t="s">
        <v>27</v>
      </c>
      <c r="E75" t="s">
        <v>28</v>
      </c>
    </row>
    <row r="76" spans="1:5">
      <c r="A76" t="s">
        <v>157</v>
      </c>
      <c r="B76" t="s">
        <v>158</v>
      </c>
      <c r="C76" t="s">
        <v>12</v>
      </c>
      <c r="D76" t="s">
        <v>8</v>
      </c>
      <c r="E76" t="s">
        <v>9</v>
      </c>
    </row>
    <row r="77" spans="1:5">
      <c r="A77" t="s">
        <v>159</v>
      </c>
      <c r="B77" t="s">
        <v>160</v>
      </c>
      <c r="C77" t="s">
        <v>12</v>
      </c>
      <c r="D77" t="s">
        <v>31</v>
      </c>
      <c r="E77" t="s">
        <v>32</v>
      </c>
    </row>
    <row r="78" spans="1:5">
      <c r="A78" t="s">
        <v>161</v>
      </c>
      <c r="B78" t="s">
        <v>162</v>
      </c>
      <c r="C78" t="s">
        <v>7</v>
      </c>
      <c r="D78" t="s">
        <v>27</v>
      </c>
      <c r="E78" t="s">
        <v>28</v>
      </c>
    </row>
    <row r="79" spans="1:5">
      <c r="A79" t="s">
        <v>163</v>
      </c>
      <c r="B79" t="s">
        <v>164</v>
      </c>
      <c r="C79" t="s">
        <v>12</v>
      </c>
      <c r="D79" t="s">
        <v>31</v>
      </c>
      <c r="E79" t="s">
        <v>32</v>
      </c>
    </row>
    <row r="80" spans="1:5">
      <c r="A80" t="s">
        <v>165</v>
      </c>
      <c r="B80" t="s">
        <v>108</v>
      </c>
      <c r="C80" t="s">
        <v>7</v>
      </c>
      <c r="D80" t="s">
        <v>13</v>
      </c>
      <c r="E80" t="s">
        <v>14</v>
      </c>
    </row>
    <row r="81" spans="1:5">
      <c r="A81" t="s">
        <v>166</v>
      </c>
      <c r="B81" t="s">
        <v>126</v>
      </c>
      <c r="C81" t="s">
        <v>7</v>
      </c>
      <c r="D81" t="s">
        <v>27</v>
      </c>
      <c r="E81" t="s">
        <v>28</v>
      </c>
    </row>
    <row r="82" spans="1:5">
      <c r="A82" t="s">
        <v>167</v>
      </c>
      <c r="B82" t="s">
        <v>168</v>
      </c>
      <c r="C82" t="s">
        <v>17</v>
      </c>
      <c r="D82" t="s">
        <v>31</v>
      </c>
      <c r="E82" t="s">
        <v>32</v>
      </c>
    </row>
    <row r="83" spans="1:5">
      <c r="A83" t="s">
        <v>169</v>
      </c>
      <c r="B83" t="s">
        <v>170</v>
      </c>
      <c r="C83" t="s">
        <v>17</v>
      </c>
      <c r="D83" t="s">
        <v>31</v>
      </c>
      <c r="E83" t="s">
        <v>32</v>
      </c>
    </row>
    <row r="84" spans="1:5">
      <c r="A84" t="s">
        <v>171</v>
      </c>
      <c r="B84" t="s">
        <v>172</v>
      </c>
      <c r="C84" t="s">
        <v>12</v>
      </c>
      <c r="D84" t="s">
        <v>43</v>
      </c>
      <c r="E84" t="s">
        <v>44</v>
      </c>
    </row>
    <row r="85" spans="1:5">
      <c r="A85" t="s">
        <v>173</v>
      </c>
      <c r="B85" t="s">
        <v>174</v>
      </c>
      <c r="C85" t="s">
        <v>7</v>
      </c>
      <c r="D85" t="s">
        <v>31</v>
      </c>
      <c r="E85" t="s">
        <v>32</v>
      </c>
    </row>
    <row r="86" spans="1:5">
      <c r="A86" t="s">
        <v>175</v>
      </c>
      <c r="B86" t="s">
        <v>56</v>
      </c>
      <c r="C86" t="s">
        <v>12</v>
      </c>
      <c r="D86" t="s">
        <v>8</v>
      </c>
      <c r="E86" t="s">
        <v>9</v>
      </c>
    </row>
    <row r="87" spans="1:5">
      <c r="A87" t="s">
        <v>176</v>
      </c>
      <c r="B87" t="s">
        <v>177</v>
      </c>
      <c r="C87" t="s">
        <v>12</v>
      </c>
      <c r="D87" t="s">
        <v>27</v>
      </c>
      <c r="E87" t="s">
        <v>28</v>
      </c>
    </row>
    <row r="88" spans="1:5">
      <c r="A88" t="s">
        <v>178</v>
      </c>
      <c r="B88" t="s">
        <v>179</v>
      </c>
      <c r="C88" t="s">
        <v>7</v>
      </c>
      <c r="D88" t="s">
        <v>27</v>
      </c>
      <c r="E88" t="s">
        <v>28</v>
      </c>
    </row>
    <row r="89" spans="1:5">
      <c r="A89" t="s">
        <v>180</v>
      </c>
      <c r="B89" t="s">
        <v>181</v>
      </c>
      <c r="C89" t="s">
        <v>7</v>
      </c>
      <c r="D89" t="s">
        <v>31</v>
      </c>
      <c r="E89" t="s">
        <v>32</v>
      </c>
    </row>
    <row r="90" spans="1:5">
      <c r="A90" t="s">
        <v>182</v>
      </c>
      <c r="B90" t="s">
        <v>120</v>
      </c>
      <c r="C90" t="s">
        <v>12</v>
      </c>
      <c r="D90" t="s">
        <v>27</v>
      </c>
      <c r="E90" t="s">
        <v>28</v>
      </c>
    </row>
    <row r="91" spans="1:5">
      <c r="A91" t="s">
        <v>183</v>
      </c>
      <c r="B91" t="s">
        <v>184</v>
      </c>
      <c r="C91" t="s">
        <v>7</v>
      </c>
      <c r="D91" t="s">
        <v>31</v>
      </c>
      <c r="E91" t="s">
        <v>32</v>
      </c>
    </row>
    <row r="92" spans="1:5">
      <c r="A92" t="s">
        <v>185</v>
      </c>
      <c r="B92" t="s">
        <v>34</v>
      </c>
      <c r="C92" t="s">
        <v>7</v>
      </c>
      <c r="D92" t="s">
        <v>8</v>
      </c>
      <c r="E92" t="s">
        <v>9</v>
      </c>
    </row>
    <row r="93" spans="1:5">
      <c r="A93" t="s">
        <v>186</v>
      </c>
      <c r="B93" t="s">
        <v>187</v>
      </c>
      <c r="C93" t="s">
        <v>12</v>
      </c>
      <c r="D93" t="s">
        <v>13</v>
      </c>
      <c r="E93" t="s">
        <v>14</v>
      </c>
    </row>
    <row r="94" spans="1:5">
      <c r="A94" t="s">
        <v>188</v>
      </c>
      <c r="B94" t="s">
        <v>11</v>
      </c>
      <c r="C94" t="s">
        <v>17</v>
      </c>
      <c r="D94" t="s">
        <v>31</v>
      </c>
      <c r="E94" t="s">
        <v>32</v>
      </c>
    </row>
    <row r="95" spans="1:5">
      <c r="A95" t="s">
        <v>189</v>
      </c>
      <c r="B95" t="s">
        <v>190</v>
      </c>
      <c r="C95" t="s">
        <v>17</v>
      </c>
      <c r="D95" t="s">
        <v>31</v>
      </c>
      <c r="E95" t="s">
        <v>32</v>
      </c>
    </row>
    <row r="96" spans="1:5">
      <c r="A96" t="s">
        <v>191</v>
      </c>
      <c r="B96" t="s">
        <v>192</v>
      </c>
      <c r="C96" t="s">
        <v>7</v>
      </c>
      <c r="D96" t="s">
        <v>8</v>
      </c>
      <c r="E96" t="s">
        <v>9</v>
      </c>
    </row>
    <row r="97" spans="1:5">
      <c r="A97" t="s">
        <v>193</v>
      </c>
      <c r="B97" t="s">
        <v>194</v>
      </c>
      <c r="C97" t="s">
        <v>12</v>
      </c>
      <c r="D97" t="s">
        <v>43</v>
      </c>
      <c r="E97" t="s">
        <v>44</v>
      </c>
    </row>
    <row r="98" spans="1:5">
      <c r="A98" t="s">
        <v>195</v>
      </c>
      <c r="B98" t="s">
        <v>196</v>
      </c>
      <c r="C98" t="s">
        <v>12</v>
      </c>
      <c r="D98" t="s">
        <v>27</v>
      </c>
      <c r="E98" t="s">
        <v>28</v>
      </c>
    </row>
    <row r="99" spans="1:5">
      <c r="A99" t="s">
        <v>197</v>
      </c>
      <c r="B99" t="s">
        <v>198</v>
      </c>
      <c r="C99" t="s">
        <v>12</v>
      </c>
      <c r="D99" t="s">
        <v>8</v>
      </c>
      <c r="E99" t="s">
        <v>9</v>
      </c>
    </row>
    <row r="100" spans="1:5">
      <c r="A100" t="s">
        <v>199</v>
      </c>
      <c r="B100" t="s">
        <v>67</v>
      </c>
      <c r="C100" t="s">
        <v>17</v>
      </c>
      <c r="D100" t="s">
        <v>31</v>
      </c>
      <c r="E100" t="s">
        <v>32</v>
      </c>
    </row>
    <row r="101" spans="1:5">
      <c r="A101" t="s">
        <v>200</v>
      </c>
      <c r="B101" t="s">
        <v>122</v>
      </c>
      <c r="C101" t="s">
        <v>7</v>
      </c>
      <c r="D101" t="s">
        <v>43</v>
      </c>
      <c r="E101" t="s">
        <v>44</v>
      </c>
    </row>
    <row r="102" spans="1:5">
      <c r="A102" t="s">
        <v>201</v>
      </c>
      <c r="B102" t="s">
        <v>202</v>
      </c>
      <c r="C102" t="s">
        <v>12</v>
      </c>
      <c r="D102" t="s">
        <v>31</v>
      </c>
      <c r="E102" t="s">
        <v>32</v>
      </c>
    </row>
    <row r="103" spans="1:5">
      <c r="A103" t="s">
        <v>203</v>
      </c>
      <c r="B103" t="s">
        <v>204</v>
      </c>
      <c r="C103" t="s">
        <v>12</v>
      </c>
      <c r="D103" t="s">
        <v>8</v>
      </c>
      <c r="E103" t="s">
        <v>9</v>
      </c>
    </row>
    <row r="104" spans="1:5">
      <c r="A104" t="s">
        <v>205</v>
      </c>
      <c r="B104" t="s">
        <v>206</v>
      </c>
      <c r="C104" t="s">
        <v>7</v>
      </c>
      <c r="D104" t="s">
        <v>31</v>
      </c>
      <c r="E104" t="s">
        <v>32</v>
      </c>
    </row>
    <row r="105" spans="1:5">
      <c r="A105" t="s">
        <v>207</v>
      </c>
      <c r="B105" t="s">
        <v>208</v>
      </c>
      <c r="C105" t="s">
        <v>7</v>
      </c>
      <c r="D105" t="s">
        <v>43</v>
      </c>
      <c r="E105" t="s">
        <v>44</v>
      </c>
    </row>
    <row r="106" spans="1:5">
      <c r="A106" t="s">
        <v>209</v>
      </c>
      <c r="B106" t="s">
        <v>210</v>
      </c>
      <c r="C106" t="s">
        <v>12</v>
      </c>
      <c r="D106" t="s">
        <v>8</v>
      </c>
      <c r="E106" t="s">
        <v>9</v>
      </c>
    </row>
    <row r="107" spans="1:5">
      <c r="A107" t="s">
        <v>211</v>
      </c>
      <c r="B107" t="s">
        <v>212</v>
      </c>
      <c r="C107" t="s">
        <v>7</v>
      </c>
      <c r="D107" t="s">
        <v>31</v>
      </c>
      <c r="E107" t="s">
        <v>32</v>
      </c>
    </row>
    <row r="108" spans="1:5">
      <c r="A108" t="s">
        <v>213</v>
      </c>
      <c r="B108" t="s">
        <v>105</v>
      </c>
      <c r="C108" t="s">
        <v>7</v>
      </c>
      <c r="D108" t="s">
        <v>27</v>
      </c>
      <c r="E108" t="s">
        <v>28</v>
      </c>
    </row>
    <row r="109" spans="1:5">
      <c r="A109" t="s">
        <v>214</v>
      </c>
      <c r="B109" t="s">
        <v>215</v>
      </c>
      <c r="C109" t="s">
        <v>7</v>
      </c>
      <c r="D109" t="s">
        <v>43</v>
      </c>
      <c r="E109" t="s">
        <v>44</v>
      </c>
    </row>
    <row r="110" spans="1:5">
      <c r="A110" t="s">
        <v>216</v>
      </c>
      <c r="B110" t="s">
        <v>148</v>
      </c>
      <c r="C110" t="s">
        <v>17</v>
      </c>
      <c r="D110" t="s">
        <v>31</v>
      </c>
      <c r="E110" t="s">
        <v>32</v>
      </c>
    </row>
    <row r="111" spans="1:5">
      <c r="A111" t="s">
        <v>217</v>
      </c>
      <c r="B111" t="s">
        <v>218</v>
      </c>
      <c r="C111" t="s">
        <v>12</v>
      </c>
      <c r="D111" t="s">
        <v>31</v>
      </c>
      <c r="E111" t="s">
        <v>32</v>
      </c>
    </row>
    <row r="112" spans="1:5">
      <c r="A112" t="s">
        <v>219</v>
      </c>
      <c r="B112" t="s">
        <v>220</v>
      </c>
      <c r="C112" t="s">
        <v>7</v>
      </c>
      <c r="D112" t="s">
        <v>27</v>
      </c>
      <c r="E112" t="s">
        <v>28</v>
      </c>
    </row>
    <row r="113" spans="1:5">
      <c r="A113" t="s">
        <v>221</v>
      </c>
      <c r="B113" t="s">
        <v>222</v>
      </c>
      <c r="C113" t="s">
        <v>12</v>
      </c>
      <c r="D113" t="s">
        <v>8</v>
      </c>
      <c r="E113" t="s">
        <v>9</v>
      </c>
    </row>
    <row r="114" spans="1:5">
      <c r="A114" t="s">
        <v>223</v>
      </c>
      <c r="B114" t="s">
        <v>150</v>
      </c>
      <c r="C114" t="s">
        <v>17</v>
      </c>
      <c r="D114" t="s">
        <v>27</v>
      </c>
      <c r="E114" t="s">
        <v>28</v>
      </c>
    </row>
    <row r="115" spans="1:5">
      <c r="A115" t="s">
        <v>224</v>
      </c>
      <c r="B115" t="s">
        <v>225</v>
      </c>
      <c r="C115" t="s">
        <v>12</v>
      </c>
      <c r="D115" t="s">
        <v>27</v>
      </c>
      <c r="E115" t="s">
        <v>28</v>
      </c>
    </row>
    <row r="116" spans="1:5">
      <c r="A116" t="s">
        <v>226</v>
      </c>
      <c r="B116" t="s">
        <v>227</v>
      </c>
      <c r="C116" t="s">
        <v>7</v>
      </c>
      <c r="D116" t="s">
        <v>8</v>
      </c>
      <c r="E116" t="s">
        <v>9</v>
      </c>
    </row>
    <row r="117" spans="1:5">
      <c r="A117" t="s">
        <v>228</v>
      </c>
      <c r="B117" t="s">
        <v>54</v>
      </c>
      <c r="C117" t="s">
        <v>17</v>
      </c>
      <c r="D117" t="s">
        <v>8</v>
      </c>
      <c r="E117" t="s">
        <v>9</v>
      </c>
    </row>
    <row r="118" spans="1:5">
      <c r="A118" t="s">
        <v>229</v>
      </c>
      <c r="B118" t="s">
        <v>230</v>
      </c>
      <c r="C118" t="s">
        <v>17</v>
      </c>
      <c r="D118" t="s">
        <v>31</v>
      </c>
      <c r="E118" t="s">
        <v>32</v>
      </c>
    </row>
    <row r="119" spans="1:5">
      <c r="A119" t="s">
        <v>231</v>
      </c>
      <c r="B119" t="s">
        <v>19</v>
      </c>
      <c r="C119" t="s">
        <v>17</v>
      </c>
      <c r="D119" t="s">
        <v>31</v>
      </c>
      <c r="E119" t="s">
        <v>32</v>
      </c>
    </row>
    <row r="120" spans="1:5">
      <c r="A120" t="s">
        <v>232</v>
      </c>
      <c r="B120" t="s">
        <v>233</v>
      </c>
      <c r="C120" t="s">
        <v>7</v>
      </c>
      <c r="D120" t="s">
        <v>31</v>
      </c>
      <c r="E120" t="s">
        <v>32</v>
      </c>
    </row>
    <row r="121" spans="1:5">
      <c r="A121" t="s">
        <v>234</v>
      </c>
      <c r="B121" t="s">
        <v>235</v>
      </c>
      <c r="C121" t="s">
        <v>17</v>
      </c>
      <c r="D121" t="s">
        <v>31</v>
      </c>
      <c r="E121" t="s">
        <v>32</v>
      </c>
    </row>
    <row r="122" spans="1:5">
      <c r="A122" t="s">
        <v>236</v>
      </c>
      <c r="B122" t="s">
        <v>152</v>
      </c>
      <c r="C122" t="s">
        <v>17</v>
      </c>
      <c r="D122" t="s">
        <v>27</v>
      </c>
      <c r="E122" t="s">
        <v>28</v>
      </c>
    </row>
    <row r="123" spans="1:5">
      <c r="A123" t="s">
        <v>237</v>
      </c>
      <c r="B123" t="s">
        <v>6</v>
      </c>
      <c r="C123" t="s">
        <v>7</v>
      </c>
      <c r="D123" t="s">
        <v>43</v>
      </c>
      <c r="E123" t="s">
        <v>44</v>
      </c>
    </row>
    <row r="124" spans="1:5">
      <c r="A124" t="s">
        <v>238</v>
      </c>
      <c r="B124" t="s">
        <v>51</v>
      </c>
      <c r="C124" t="s">
        <v>17</v>
      </c>
      <c r="D124" t="s">
        <v>8</v>
      </c>
      <c r="E124" t="s">
        <v>9</v>
      </c>
    </row>
    <row r="125" spans="1:5">
      <c r="A125" t="s">
        <v>239</v>
      </c>
      <c r="B125" t="s">
        <v>235</v>
      </c>
      <c r="C125" t="s">
        <v>17</v>
      </c>
      <c r="D125" t="s">
        <v>31</v>
      </c>
      <c r="E125" t="s">
        <v>32</v>
      </c>
    </row>
    <row r="126" spans="1:5">
      <c r="A126" t="s">
        <v>240</v>
      </c>
      <c r="B126" t="s">
        <v>241</v>
      </c>
      <c r="C126" t="s">
        <v>12</v>
      </c>
      <c r="D126" t="s">
        <v>27</v>
      </c>
      <c r="E126" t="s">
        <v>28</v>
      </c>
    </row>
    <row r="127" spans="1:5">
      <c r="A127" t="s">
        <v>242</v>
      </c>
      <c r="B127" t="s">
        <v>243</v>
      </c>
      <c r="C127" t="s">
        <v>7</v>
      </c>
      <c r="D127" t="s">
        <v>31</v>
      </c>
      <c r="E127" t="s">
        <v>32</v>
      </c>
    </row>
    <row r="128" spans="1:5">
      <c r="A128" t="s">
        <v>244</v>
      </c>
      <c r="B128" t="s">
        <v>245</v>
      </c>
      <c r="C128" t="s">
        <v>7</v>
      </c>
      <c r="D128" t="s">
        <v>13</v>
      </c>
      <c r="E128" t="s">
        <v>14</v>
      </c>
    </row>
    <row r="129" spans="1:5">
      <c r="A129" t="s">
        <v>246</v>
      </c>
      <c r="B129" t="s">
        <v>92</v>
      </c>
      <c r="C129" t="s">
        <v>17</v>
      </c>
      <c r="D129" t="s">
        <v>13</v>
      </c>
      <c r="E129" t="s">
        <v>14</v>
      </c>
    </row>
    <row r="130" spans="1:5">
      <c r="A130" t="s">
        <v>247</v>
      </c>
      <c r="B130" t="s">
        <v>248</v>
      </c>
      <c r="D130" t="s">
        <v>8</v>
      </c>
      <c r="E130" t="s">
        <v>9</v>
      </c>
    </row>
    <row r="131" spans="1:5">
      <c r="A131" t="s">
        <v>249</v>
      </c>
      <c r="B131" t="s">
        <v>250</v>
      </c>
      <c r="C131" t="s">
        <v>12</v>
      </c>
      <c r="D131" t="s">
        <v>27</v>
      </c>
      <c r="E131" t="s">
        <v>28</v>
      </c>
    </row>
    <row r="132" spans="1:5">
      <c r="A132" t="s">
        <v>251</v>
      </c>
      <c r="B132" t="s">
        <v>252</v>
      </c>
      <c r="C132" t="s">
        <v>17</v>
      </c>
      <c r="D132" t="s">
        <v>31</v>
      </c>
      <c r="E132" t="s">
        <v>32</v>
      </c>
    </row>
    <row r="133" spans="1:5">
      <c r="A133" t="s">
        <v>253</v>
      </c>
      <c r="B133" t="s">
        <v>254</v>
      </c>
      <c r="C133" t="s">
        <v>12</v>
      </c>
      <c r="D133" t="s">
        <v>27</v>
      </c>
      <c r="E133" t="s">
        <v>28</v>
      </c>
    </row>
    <row r="134" spans="1:5">
      <c r="A134" t="s">
        <v>255</v>
      </c>
      <c r="B134" t="s">
        <v>256</v>
      </c>
      <c r="C134" t="s">
        <v>7</v>
      </c>
      <c r="D134" t="s">
        <v>31</v>
      </c>
      <c r="E134" t="s">
        <v>32</v>
      </c>
    </row>
    <row r="135" spans="1:5">
      <c r="A135" t="s">
        <v>257</v>
      </c>
      <c r="B135" t="s">
        <v>140</v>
      </c>
      <c r="C135" t="s">
        <v>7</v>
      </c>
      <c r="D135" t="s">
        <v>13</v>
      </c>
      <c r="E135" t="s">
        <v>14</v>
      </c>
    </row>
    <row r="136" spans="1:5">
      <c r="A136" t="s">
        <v>258</v>
      </c>
      <c r="B136" t="s">
        <v>259</v>
      </c>
      <c r="C136" t="s">
        <v>12</v>
      </c>
      <c r="D136" t="s">
        <v>13</v>
      </c>
      <c r="E136" t="s">
        <v>14</v>
      </c>
    </row>
    <row r="137" spans="1:5">
      <c r="A137" t="s">
        <v>260</v>
      </c>
      <c r="B137" t="s">
        <v>261</v>
      </c>
      <c r="C137" t="s">
        <v>12</v>
      </c>
      <c r="D137" t="s">
        <v>8</v>
      </c>
      <c r="E137" t="s">
        <v>9</v>
      </c>
    </row>
    <row r="138" spans="1:5">
      <c r="A138" t="s">
        <v>262</v>
      </c>
      <c r="B138" t="s">
        <v>263</v>
      </c>
      <c r="C138" t="s">
        <v>12</v>
      </c>
      <c r="D138" t="s">
        <v>43</v>
      </c>
      <c r="E138" t="s">
        <v>44</v>
      </c>
    </row>
    <row r="139" spans="1:5">
      <c r="A139" t="s">
        <v>264</v>
      </c>
      <c r="B139" t="s">
        <v>265</v>
      </c>
      <c r="C139" t="s">
        <v>12</v>
      </c>
      <c r="D139" t="s">
        <v>31</v>
      </c>
      <c r="E139" t="s">
        <v>32</v>
      </c>
    </row>
    <row r="140" spans="1:5">
      <c r="A140" t="s">
        <v>266</v>
      </c>
      <c r="B140" t="s">
        <v>218</v>
      </c>
      <c r="C140" t="s">
        <v>17</v>
      </c>
      <c r="D140" t="s">
        <v>31</v>
      </c>
      <c r="E140" t="s">
        <v>32</v>
      </c>
    </row>
    <row r="141" spans="1:5">
      <c r="A141" t="s">
        <v>267</v>
      </c>
      <c r="B141" t="s">
        <v>268</v>
      </c>
      <c r="C141" t="s">
        <v>12</v>
      </c>
      <c r="D141" t="s">
        <v>8</v>
      </c>
      <c r="E141" t="s">
        <v>9</v>
      </c>
    </row>
    <row r="142" spans="1:5">
      <c r="A142" t="s">
        <v>269</v>
      </c>
      <c r="B142" t="s">
        <v>265</v>
      </c>
      <c r="C142" t="s">
        <v>12</v>
      </c>
      <c r="D142" t="s">
        <v>27</v>
      </c>
      <c r="E142" t="s">
        <v>28</v>
      </c>
    </row>
    <row r="143" spans="1:5">
      <c r="A143" t="s">
        <v>270</v>
      </c>
      <c r="B143" t="s">
        <v>271</v>
      </c>
      <c r="C143" t="s">
        <v>7</v>
      </c>
      <c r="D143" t="s">
        <v>27</v>
      </c>
      <c r="E143" t="s">
        <v>28</v>
      </c>
    </row>
    <row r="144" spans="1:5">
      <c r="A144" t="s">
        <v>272</v>
      </c>
      <c r="B144" t="s">
        <v>273</v>
      </c>
      <c r="C144" t="s">
        <v>7</v>
      </c>
      <c r="D144" t="s">
        <v>8</v>
      </c>
      <c r="E144" t="s">
        <v>9</v>
      </c>
    </row>
    <row r="145" spans="1:5">
      <c r="A145" t="s">
        <v>274</v>
      </c>
      <c r="B145" t="s">
        <v>275</v>
      </c>
      <c r="C145" t="s">
        <v>17</v>
      </c>
      <c r="D145" t="s">
        <v>8</v>
      </c>
      <c r="E145" t="s">
        <v>9</v>
      </c>
    </row>
    <row r="146" spans="1:5">
      <c r="A146" t="s">
        <v>276</v>
      </c>
      <c r="B146" t="s">
        <v>268</v>
      </c>
      <c r="C146" t="s">
        <v>7</v>
      </c>
      <c r="D146" t="s">
        <v>43</v>
      </c>
      <c r="E146" t="s">
        <v>44</v>
      </c>
    </row>
    <row r="147" spans="1:5">
      <c r="A147" t="s">
        <v>277</v>
      </c>
      <c r="B147" t="s">
        <v>278</v>
      </c>
      <c r="C147" t="s">
        <v>17</v>
      </c>
      <c r="D147" t="s">
        <v>13</v>
      </c>
      <c r="E147" t="s">
        <v>14</v>
      </c>
    </row>
    <row r="148" spans="1:5">
      <c r="A148" t="s">
        <v>279</v>
      </c>
      <c r="B148" t="s">
        <v>49</v>
      </c>
      <c r="C148" t="s">
        <v>7</v>
      </c>
      <c r="D148" t="s">
        <v>27</v>
      </c>
      <c r="E148" t="s">
        <v>28</v>
      </c>
    </row>
    <row r="149" spans="1:5">
      <c r="A149" t="s">
        <v>280</v>
      </c>
      <c r="B149" t="s">
        <v>233</v>
      </c>
      <c r="C149" t="s">
        <v>17</v>
      </c>
      <c r="D149" t="s">
        <v>27</v>
      </c>
      <c r="E149" t="s">
        <v>28</v>
      </c>
    </row>
    <row r="150" spans="1:5">
      <c r="A150" t="s">
        <v>281</v>
      </c>
      <c r="B150" t="s">
        <v>282</v>
      </c>
      <c r="C150" t="s">
        <v>17</v>
      </c>
      <c r="D150" t="s">
        <v>31</v>
      </c>
      <c r="E150" t="s">
        <v>32</v>
      </c>
    </row>
    <row r="151" spans="1:5">
      <c r="A151" t="s">
        <v>283</v>
      </c>
      <c r="B151" t="s">
        <v>284</v>
      </c>
      <c r="C151" t="s">
        <v>12</v>
      </c>
      <c r="D151" t="s">
        <v>31</v>
      </c>
      <c r="E151" t="s">
        <v>32</v>
      </c>
    </row>
    <row r="152" spans="1:5">
      <c r="A152" t="s">
        <v>285</v>
      </c>
      <c r="B152" t="s">
        <v>286</v>
      </c>
      <c r="C152" t="s">
        <v>7</v>
      </c>
      <c r="D152" t="s">
        <v>43</v>
      </c>
      <c r="E152" t="s">
        <v>44</v>
      </c>
    </row>
    <row r="153" spans="1:5">
      <c r="A153" t="s">
        <v>287</v>
      </c>
      <c r="B153" t="s">
        <v>288</v>
      </c>
      <c r="C153" t="s">
        <v>7</v>
      </c>
      <c r="D153" t="s">
        <v>31</v>
      </c>
      <c r="E153" t="s">
        <v>32</v>
      </c>
    </row>
    <row r="154" spans="1:5">
      <c r="A154" t="s">
        <v>289</v>
      </c>
      <c r="B154" t="s">
        <v>290</v>
      </c>
      <c r="C154" t="s">
        <v>12</v>
      </c>
      <c r="D154" t="s">
        <v>43</v>
      </c>
      <c r="E154" t="s">
        <v>44</v>
      </c>
    </row>
    <row r="155" spans="1:5">
      <c r="A155" t="s">
        <v>291</v>
      </c>
      <c r="B155" t="s">
        <v>292</v>
      </c>
      <c r="C155" t="s">
        <v>17</v>
      </c>
      <c r="D155" t="s">
        <v>13</v>
      </c>
      <c r="E155" t="s">
        <v>14</v>
      </c>
    </row>
    <row r="156" spans="1:5">
      <c r="A156" t="s">
        <v>293</v>
      </c>
      <c r="B156" t="s">
        <v>105</v>
      </c>
      <c r="C156" t="s">
        <v>7</v>
      </c>
      <c r="D156" t="s">
        <v>8</v>
      </c>
      <c r="E156" t="s">
        <v>9</v>
      </c>
    </row>
    <row r="157" spans="1:5">
      <c r="A157" t="s">
        <v>294</v>
      </c>
      <c r="B157" t="s">
        <v>40</v>
      </c>
      <c r="C157" t="s">
        <v>17</v>
      </c>
      <c r="D157" t="s">
        <v>31</v>
      </c>
      <c r="E157" t="s">
        <v>32</v>
      </c>
    </row>
    <row r="158" spans="1:5">
      <c r="A158" t="s">
        <v>295</v>
      </c>
      <c r="B158" t="s">
        <v>296</v>
      </c>
      <c r="C158" t="s">
        <v>12</v>
      </c>
      <c r="D158" t="s">
        <v>27</v>
      </c>
      <c r="E158" t="s">
        <v>28</v>
      </c>
    </row>
    <row r="159" spans="1:5">
      <c r="A159" t="s">
        <v>297</v>
      </c>
      <c r="B159" t="s">
        <v>290</v>
      </c>
      <c r="C159" t="s">
        <v>17</v>
      </c>
      <c r="D159" t="s">
        <v>27</v>
      </c>
      <c r="E159" t="s">
        <v>28</v>
      </c>
    </row>
    <row r="160" spans="1:5">
      <c r="A160" t="s">
        <v>298</v>
      </c>
      <c r="B160" t="s">
        <v>124</v>
      </c>
      <c r="C160" t="s">
        <v>12</v>
      </c>
      <c r="D160" t="s">
        <v>43</v>
      </c>
      <c r="E160" t="s">
        <v>44</v>
      </c>
    </row>
    <row r="161" spans="1:5">
      <c r="A161" t="s">
        <v>299</v>
      </c>
      <c r="B161" t="s">
        <v>54</v>
      </c>
      <c r="C161" t="s">
        <v>12</v>
      </c>
      <c r="D161" t="s">
        <v>43</v>
      </c>
      <c r="E161" t="s">
        <v>44</v>
      </c>
    </row>
    <row r="162" spans="1:5">
      <c r="A162" t="s">
        <v>300</v>
      </c>
      <c r="B162" t="s">
        <v>24</v>
      </c>
      <c r="C162" t="s">
        <v>12</v>
      </c>
      <c r="D162" t="s">
        <v>31</v>
      </c>
      <c r="E162" t="s">
        <v>32</v>
      </c>
    </row>
    <row r="163" spans="1:5">
      <c r="A163" t="s">
        <v>301</v>
      </c>
      <c r="B163" t="s">
        <v>302</v>
      </c>
      <c r="C163" t="s">
        <v>12</v>
      </c>
      <c r="D163" t="s">
        <v>31</v>
      </c>
      <c r="E163" t="s">
        <v>32</v>
      </c>
    </row>
    <row r="164" spans="1:5">
      <c r="A164" t="s">
        <v>303</v>
      </c>
      <c r="B164" t="s">
        <v>304</v>
      </c>
      <c r="C164" t="s">
        <v>17</v>
      </c>
      <c r="D164" t="s">
        <v>13</v>
      </c>
      <c r="E164" t="s">
        <v>14</v>
      </c>
    </row>
    <row r="165" spans="1:5">
      <c r="A165" t="s">
        <v>305</v>
      </c>
      <c r="B165" t="s">
        <v>306</v>
      </c>
      <c r="C165" t="s">
        <v>7</v>
      </c>
      <c r="D165" t="s">
        <v>8</v>
      </c>
      <c r="E165" t="s">
        <v>9</v>
      </c>
    </row>
    <row r="166" spans="1:5">
      <c r="A166" t="s">
        <v>307</v>
      </c>
      <c r="B166" t="s">
        <v>24</v>
      </c>
      <c r="C166" t="s">
        <v>7</v>
      </c>
      <c r="D166" t="s">
        <v>27</v>
      </c>
      <c r="E166" t="s">
        <v>28</v>
      </c>
    </row>
    <row r="167" spans="1:5">
      <c r="A167" t="s">
        <v>308</v>
      </c>
      <c r="B167" t="s">
        <v>309</v>
      </c>
      <c r="C167" t="s">
        <v>7</v>
      </c>
      <c r="D167" t="s">
        <v>27</v>
      </c>
      <c r="E167" t="s">
        <v>28</v>
      </c>
    </row>
    <row r="168" spans="1:5">
      <c r="A168" t="s">
        <v>310</v>
      </c>
      <c r="B168" t="s">
        <v>168</v>
      </c>
      <c r="C168" t="s">
        <v>17</v>
      </c>
      <c r="D168" t="s">
        <v>27</v>
      </c>
      <c r="E168" t="s">
        <v>28</v>
      </c>
    </row>
    <row r="169" spans="1:5">
      <c r="A169" t="s">
        <v>311</v>
      </c>
      <c r="B169" t="s">
        <v>187</v>
      </c>
      <c r="C169" t="s">
        <v>12</v>
      </c>
      <c r="D169" t="s">
        <v>27</v>
      </c>
      <c r="E169" t="s">
        <v>28</v>
      </c>
    </row>
    <row r="170" spans="1:5">
      <c r="A170" t="s">
        <v>312</v>
      </c>
      <c r="B170" t="s">
        <v>313</v>
      </c>
      <c r="C170" t="s">
        <v>12</v>
      </c>
      <c r="D170" t="s">
        <v>13</v>
      </c>
      <c r="E170" t="s">
        <v>14</v>
      </c>
    </row>
    <row r="171" spans="1:5">
      <c r="A171" t="s">
        <v>314</v>
      </c>
      <c r="B171" t="s">
        <v>315</v>
      </c>
      <c r="C171" t="s">
        <v>12</v>
      </c>
      <c r="D171" t="s">
        <v>43</v>
      </c>
      <c r="E171" t="s">
        <v>44</v>
      </c>
    </row>
    <row r="172" spans="1:5">
      <c r="A172" t="s">
        <v>316</v>
      </c>
      <c r="B172" t="s">
        <v>317</v>
      </c>
      <c r="C172" t="s">
        <v>7</v>
      </c>
      <c r="D172" t="s">
        <v>31</v>
      </c>
      <c r="E172" t="s">
        <v>32</v>
      </c>
    </row>
    <row r="173" spans="1:5">
      <c r="A173" t="s">
        <v>318</v>
      </c>
      <c r="B173" t="s">
        <v>319</v>
      </c>
      <c r="C173" t="s">
        <v>12</v>
      </c>
      <c r="D173" t="s">
        <v>43</v>
      </c>
      <c r="E173" t="s">
        <v>44</v>
      </c>
    </row>
    <row r="174" spans="1:5">
      <c r="A174" t="s">
        <v>320</v>
      </c>
      <c r="B174" t="s">
        <v>110</v>
      </c>
      <c r="C174" t="s">
        <v>12</v>
      </c>
      <c r="D174" t="s">
        <v>27</v>
      </c>
      <c r="E174" t="s">
        <v>28</v>
      </c>
    </row>
    <row r="175" spans="1:5">
      <c r="A175" t="s">
        <v>321</v>
      </c>
      <c r="B175" t="s">
        <v>256</v>
      </c>
      <c r="C175" t="s">
        <v>7</v>
      </c>
      <c r="D175" t="s">
        <v>27</v>
      </c>
      <c r="E175" t="s">
        <v>28</v>
      </c>
    </row>
    <row r="176" spans="1:5">
      <c r="A176" t="s">
        <v>322</v>
      </c>
      <c r="B176" t="s">
        <v>128</v>
      </c>
      <c r="C176" t="s">
        <v>12</v>
      </c>
      <c r="D176" t="s">
        <v>8</v>
      </c>
      <c r="E176" t="s">
        <v>9</v>
      </c>
    </row>
    <row r="177" spans="1:5">
      <c r="A177" t="s">
        <v>323</v>
      </c>
      <c r="B177" t="s">
        <v>324</v>
      </c>
      <c r="C177" t="s">
        <v>12</v>
      </c>
      <c r="D177" t="s">
        <v>43</v>
      </c>
      <c r="E177" t="s">
        <v>44</v>
      </c>
    </row>
    <row r="178" spans="1:5">
      <c r="A178" t="s">
        <v>325</v>
      </c>
      <c r="B178" t="s">
        <v>326</v>
      </c>
      <c r="C178" t="s">
        <v>12</v>
      </c>
      <c r="D178" t="s">
        <v>31</v>
      </c>
      <c r="E178" t="s">
        <v>32</v>
      </c>
    </row>
    <row r="179" spans="1:5">
      <c r="A179" t="s">
        <v>327</v>
      </c>
      <c r="B179" t="s">
        <v>328</v>
      </c>
      <c r="C179" t="s">
        <v>17</v>
      </c>
      <c r="D179" t="s">
        <v>43</v>
      </c>
      <c r="E179" t="s">
        <v>44</v>
      </c>
    </row>
    <row r="180" spans="1:5">
      <c r="A180" t="s">
        <v>329</v>
      </c>
      <c r="B180" t="s">
        <v>330</v>
      </c>
      <c r="C180" t="s">
        <v>12</v>
      </c>
      <c r="D180" t="s">
        <v>31</v>
      </c>
      <c r="E180" t="s">
        <v>32</v>
      </c>
    </row>
    <row r="181" spans="1:5">
      <c r="A181" t="s">
        <v>331</v>
      </c>
      <c r="B181" t="s">
        <v>332</v>
      </c>
      <c r="C181" t="s">
        <v>12</v>
      </c>
      <c r="D181" t="s">
        <v>27</v>
      </c>
      <c r="E181" t="s">
        <v>28</v>
      </c>
    </row>
    <row r="182" spans="1:5">
      <c r="A182" t="s">
        <v>333</v>
      </c>
      <c r="B182" t="s">
        <v>332</v>
      </c>
      <c r="C182" t="s">
        <v>7</v>
      </c>
      <c r="D182" t="s">
        <v>31</v>
      </c>
      <c r="E182" t="s">
        <v>32</v>
      </c>
    </row>
    <row r="183" spans="1:5">
      <c r="A183" t="s">
        <v>334</v>
      </c>
      <c r="B183" t="s">
        <v>335</v>
      </c>
      <c r="C183" t="s">
        <v>7</v>
      </c>
      <c r="D183" t="s">
        <v>13</v>
      </c>
      <c r="E183" t="s">
        <v>14</v>
      </c>
    </row>
    <row r="184" spans="1:5">
      <c r="A184" t="s">
        <v>336</v>
      </c>
      <c r="B184" t="s">
        <v>337</v>
      </c>
      <c r="C184" t="s">
        <v>12</v>
      </c>
      <c r="D184" t="s">
        <v>27</v>
      </c>
      <c r="E184" t="s">
        <v>28</v>
      </c>
    </row>
    <row r="185" spans="1:5">
      <c r="A185" t="s">
        <v>338</v>
      </c>
      <c r="B185" t="s">
        <v>339</v>
      </c>
      <c r="C185" t="s">
        <v>7</v>
      </c>
      <c r="D185" t="s">
        <v>43</v>
      </c>
      <c r="E185" t="s">
        <v>44</v>
      </c>
    </row>
    <row r="186" spans="1:5">
      <c r="A186" t="s">
        <v>340</v>
      </c>
      <c r="B186" t="s">
        <v>196</v>
      </c>
      <c r="C186" t="s">
        <v>7</v>
      </c>
      <c r="D186" t="s">
        <v>43</v>
      </c>
      <c r="E186" t="s">
        <v>44</v>
      </c>
    </row>
    <row r="187" spans="1:5">
      <c r="A187" t="s">
        <v>341</v>
      </c>
      <c r="B187" t="s">
        <v>36</v>
      </c>
      <c r="C187" t="s">
        <v>17</v>
      </c>
      <c r="D187" t="s">
        <v>31</v>
      </c>
      <c r="E187" t="s">
        <v>32</v>
      </c>
    </row>
    <row r="188" spans="1:5">
      <c r="A188" t="s">
        <v>342</v>
      </c>
      <c r="B188" t="s">
        <v>254</v>
      </c>
      <c r="C188" t="s">
        <v>7</v>
      </c>
      <c r="D188" t="s">
        <v>27</v>
      </c>
      <c r="E188" t="s">
        <v>28</v>
      </c>
    </row>
    <row r="189" spans="1:5">
      <c r="A189" t="s">
        <v>343</v>
      </c>
      <c r="B189" t="s">
        <v>86</v>
      </c>
      <c r="C189" t="s">
        <v>7</v>
      </c>
      <c r="D189" t="s">
        <v>43</v>
      </c>
      <c r="E189" t="s">
        <v>44</v>
      </c>
    </row>
    <row r="190" spans="1:5">
      <c r="A190" t="s">
        <v>344</v>
      </c>
      <c r="B190" t="s">
        <v>345</v>
      </c>
      <c r="C190" t="s">
        <v>12</v>
      </c>
      <c r="D190" t="s">
        <v>13</v>
      </c>
      <c r="E190" t="s">
        <v>14</v>
      </c>
    </row>
    <row r="191" spans="1:5">
      <c r="A191" t="s">
        <v>346</v>
      </c>
      <c r="B191" t="s">
        <v>347</v>
      </c>
      <c r="C191" t="s">
        <v>12</v>
      </c>
      <c r="D191" t="s">
        <v>27</v>
      </c>
      <c r="E191" t="s">
        <v>28</v>
      </c>
    </row>
    <row r="192" spans="1:5">
      <c r="A192" t="s">
        <v>348</v>
      </c>
      <c r="B192" t="s">
        <v>225</v>
      </c>
      <c r="C192" t="s">
        <v>12</v>
      </c>
      <c r="D192" t="s">
        <v>8</v>
      </c>
      <c r="E192" t="s">
        <v>9</v>
      </c>
    </row>
    <row r="193" spans="1:5">
      <c r="A193" t="s">
        <v>349</v>
      </c>
      <c r="B193" t="s">
        <v>72</v>
      </c>
      <c r="C193" t="s">
        <v>7</v>
      </c>
      <c r="D193" t="s">
        <v>13</v>
      </c>
      <c r="E193" t="s">
        <v>14</v>
      </c>
    </row>
    <row r="194" spans="1:5">
      <c r="A194" t="s">
        <v>350</v>
      </c>
      <c r="B194" t="s">
        <v>351</v>
      </c>
      <c r="C194" t="s">
        <v>12</v>
      </c>
      <c r="D194" t="s">
        <v>43</v>
      </c>
      <c r="E194" t="s">
        <v>44</v>
      </c>
    </row>
    <row r="195" spans="1:5">
      <c r="A195" t="s">
        <v>352</v>
      </c>
      <c r="B195" t="s">
        <v>324</v>
      </c>
      <c r="C195" t="s">
        <v>17</v>
      </c>
      <c r="D195" t="s">
        <v>8</v>
      </c>
      <c r="E195" t="s">
        <v>9</v>
      </c>
    </row>
    <row r="196" spans="1:5">
      <c r="A196" t="s">
        <v>353</v>
      </c>
      <c r="B196" t="s">
        <v>92</v>
      </c>
      <c r="C196" t="s">
        <v>12</v>
      </c>
      <c r="D196" t="s">
        <v>31</v>
      </c>
      <c r="E196" t="s">
        <v>32</v>
      </c>
    </row>
    <row r="197" spans="1:5">
      <c r="A197" t="s">
        <v>354</v>
      </c>
      <c r="B197" t="s">
        <v>355</v>
      </c>
      <c r="C197" t="s">
        <v>12</v>
      </c>
      <c r="D197" t="s">
        <v>27</v>
      </c>
      <c r="E197" t="s">
        <v>28</v>
      </c>
    </row>
    <row r="198" spans="1:5">
      <c r="A198" t="s">
        <v>356</v>
      </c>
      <c r="B198" t="s">
        <v>357</v>
      </c>
      <c r="C198" t="s">
        <v>12</v>
      </c>
      <c r="D198" t="s">
        <v>43</v>
      </c>
      <c r="E198" t="s">
        <v>44</v>
      </c>
    </row>
    <row r="199" spans="1:5">
      <c r="A199" t="s">
        <v>358</v>
      </c>
      <c r="B199" t="s">
        <v>359</v>
      </c>
      <c r="C199" t="s">
        <v>12</v>
      </c>
      <c r="D199" t="s">
        <v>27</v>
      </c>
      <c r="E199" t="s">
        <v>28</v>
      </c>
    </row>
    <row r="200" spans="1:5">
      <c r="A200" t="s">
        <v>360</v>
      </c>
      <c r="B200" t="s">
        <v>361</v>
      </c>
      <c r="C200" t="s">
        <v>7</v>
      </c>
      <c r="D200" t="s">
        <v>8</v>
      </c>
      <c r="E200" t="s">
        <v>9</v>
      </c>
    </row>
    <row r="201" spans="1:5">
      <c r="A201" t="s">
        <v>362</v>
      </c>
      <c r="B201" t="s">
        <v>328</v>
      </c>
      <c r="C201" t="s">
        <v>12</v>
      </c>
      <c r="D201" t="s">
        <v>43</v>
      </c>
      <c r="E201" t="s">
        <v>44</v>
      </c>
    </row>
    <row r="202" spans="1:5">
      <c r="A202" t="s">
        <v>363</v>
      </c>
      <c r="B202" t="s">
        <v>324</v>
      </c>
      <c r="C202" t="s">
        <v>17</v>
      </c>
      <c r="D202" t="s">
        <v>31</v>
      </c>
      <c r="E202" t="s">
        <v>32</v>
      </c>
    </row>
    <row r="203" spans="1:5">
      <c r="A203" t="s">
        <v>364</v>
      </c>
      <c r="B203" t="s">
        <v>212</v>
      </c>
      <c r="C203" t="s">
        <v>17</v>
      </c>
      <c r="D203" t="s">
        <v>27</v>
      </c>
      <c r="E203" t="s">
        <v>28</v>
      </c>
    </row>
    <row r="204" spans="1:5">
      <c r="A204" t="s">
        <v>365</v>
      </c>
      <c r="B204" t="s">
        <v>273</v>
      </c>
      <c r="C204" t="s">
        <v>12</v>
      </c>
      <c r="D204" t="s">
        <v>31</v>
      </c>
      <c r="E204" t="s">
        <v>32</v>
      </c>
    </row>
    <row r="205" spans="1:5">
      <c r="A205" t="s">
        <v>366</v>
      </c>
      <c r="B205" t="s">
        <v>367</v>
      </c>
      <c r="C205" t="s">
        <v>17</v>
      </c>
      <c r="D205" t="s">
        <v>31</v>
      </c>
      <c r="E205" t="s">
        <v>32</v>
      </c>
    </row>
    <row r="206" spans="1:5">
      <c r="A206" t="s">
        <v>368</v>
      </c>
      <c r="B206" t="s">
        <v>337</v>
      </c>
      <c r="C206" t="s">
        <v>7</v>
      </c>
      <c r="D206" t="s">
        <v>13</v>
      </c>
      <c r="E206" t="s">
        <v>14</v>
      </c>
    </row>
    <row r="207" spans="1:5">
      <c r="A207" t="s">
        <v>369</v>
      </c>
      <c r="B207" t="s">
        <v>370</v>
      </c>
      <c r="C207" t="s">
        <v>7</v>
      </c>
      <c r="D207" t="s">
        <v>43</v>
      </c>
      <c r="E207" t="s">
        <v>44</v>
      </c>
    </row>
    <row r="208" spans="1:5">
      <c r="A208" t="s">
        <v>371</v>
      </c>
      <c r="B208" t="s">
        <v>259</v>
      </c>
      <c r="C208" t="s">
        <v>12</v>
      </c>
      <c r="D208" t="s">
        <v>27</v>
      </c>
      <c r="E208" t="s">
        <v>28</v>
      </c>
    </row>
    <row r="209" spans="1:5">
      <c r="A209" t="s">
        <v>372</v>
      </c>
      <c r="B209" t="s">
        <v>373</v>
      </c>
      <c r="C209" t="s">
        <v>17</v>
      </c>
      <c r="D209" t="s">
        <v>31</v>
      </c>
      <c r="E209" t="s">
        <v>32</v>
      </c>
    </row>
    <row r="210" spans="1:5">
      <c r="A210" t="s">
        <v>374</v>
      </c>
      <c r="B210" t="s">
        <v>375</v>
      </c>
      <c r="C210" t="s">
        <v>17</v>
      </c>
      <c r="D210" t="s">
        <v>27</v>
      </c>
      <c r="E210" t="s">
        <v>28</v>
      </c>
    </row>
    <row r="211" spans="1:5">
      <c r="A211" t="s">
        <v>376</v>
      </c>
      <c r="B211" t="s">
        <v>67</v>
      </c>
      <c r="C211" t="s">
        <v>17</v>
      </c>
      <c r="D211" t="s">
        <v>31</v>
      </c>
      <c r="E211" t="s">
        <v>32</v>
      </c>
    </row>
    <row r="212" spans="1:5">
      <c r="A212" t="s">
        <v>377</v>
      </c>
      <c r="B212" t="s">
        <v>252</v>
      </c>
      <c r="C212" t="s">
        <v>7</v>
      </c>
      <c r="D212" t="s">
        <v>31</v>
      </c>
      <c r="E212" t="s">
        <v>32</v>
      </c>
    </row>
    <row r="213" spans="1:5">
      <c r="A213" t="s">
        <v>378</v>
      </c>
      <c r="B213" t="s">
        <v>379</v>
      </c>
      <c r="C213" t="s">
        <v>17</v>
      </c>
      <c r="D213" t="s">
        <v>13</v>
      </c>
      <c r="E213" t="s">
        <v>14</v>
      </c>
    </row>
    <row r="214" spans="1:5">
      <c r="A214" t="s">
        <v>380</v>
      </c>
      <c r="B214" t="s">
        <v>306</v>
      </c>
      <c r="C214" t="s">
        <v>17</v>
      </c>
      <c r="D214" t="s">
        <v>31</v>
      </c>
      <c r="E214" t="s">
        <v>32</v>
      </c>
    </row>
    <row r="215" spans="1:5">
      <c r="A215" t="s">
        <v>381</v>
      </c>
      <c r="B215" t="s">
        <v>382</v>
      </c>
      <c r="C215" t="s">
        <v>12</v>
      </c>
      <c r="D215" t="s">
        <v>43</v>
      </c>
      <c r="E215" t="s">
        <v>44</v>
      </c>
    </row>
    <row r="216" spans="1:5">
      <c r="A216" t="s">
        <v>383</v>
      </c>
      <c r="B216" t="s">
        <v>290</v>
      </c>
      <c r="C216" t="s">
        <v>12</v>
      </c>
      <c r="D216" t="s">
        <v>27</v>
      </c>
      <c r="E216" t="s">
        <v>28</v>
      </c>
    </row>
    <row r="217" spans="1:5">
      <c r="A217" t="s">
        <v>384</v>
      </c>
      <c r="B217" t="s">
        <v>26</v>
      </c>
      <c r="C217" t="s">
        <v>12</v>
      </c>
      <c r="D217" t="s">
        <v>31</v>
      </c>
      <c r="E217" t="s">
        <v>32</v>
      </c>
    </row>
    <row r="218" spans="1:5">
      <c r="A218" t="s">
        <v>385</v>
      </c>
      <c r="B218" t="s">
        <v>288</v>
      </c>
      <c r="C218" t="s">
        <v>12</v>
      </c>
      <c r="D218" t="s">
        <v>43</v>
      </c>
      <c r="E218" t="s">
        <v>44</v>
      </c>
    </row>
    <row r="219" spans="1:5">
      <c r="A219" t="s">
        <v>386</v>
      </c>
      <c r="B219" t="s">
        <v>97</v>
      </c>
      <c r="C219" t="s">
        <v>7</v>
      </c>
      <c r="D219" t="s">
        <v>8</v>
      </c>
      <c r="E219" t="s">
        <v>9</v>
      </c>
    </row>
    <row r="220" spans="1:5">
      <c r="A220" t="s">
        <v>387</v>
      </c>
      <c r="B220" t="s">
        <v>388</v>
      </c>
      <c r="C220" t="s">
        <v>12</v>
      </c>
      <c r="D220" t="s">
        <v>31</v>
      </c>
      <c r="E220" t="s">
        <v>32</v>
      </c>
    </row>
    <row r="221" spans="1:5">
      <c r="A221" t="s">
        <v>389</v>
      </c>
      <c r="B221" t="s">
        <v>124</v>
      </c>
      <c r="C221" t="s">
        <v>12</v>
      </c>
      <c r="D221" t="s">
        <v>8</v>
      </c>
      <c r="E221" t="s">
        <v>9</v>
      </c>
    </row>
    <row r="222" spans="1:5">
      <c r="A222" t="s">
        <v>390</v>
      </c>
      <c r="B222" t="s">
        <v>36</v>
      </c>
      <c r="C222" t="s">
        <v>7</v>
      </c>
      <c r="D222" t="s">
        <v>27</v>
      </c>
      <c r="E222" t="s">
        <v>28</v>
      </c>
    </row>
    <row r="223" spans="1:5">
      <c r="A223" t="s">
        <v>391</v>
      </c>
      <c r="B223" t="s">
        <v>392</v>
      </c>
      <c r="C223" t="s">
        <v>7</v>
      </c>
      <c r="D223" t="s">
        <v>31</v>
      </c>
      <c r="E223" t="s">
        <v>32</v>
      </c>
    </row>
    <row r="224" spans="1:5">
      <c r="A224" t="s">
        <v>393</v>
      </c>
      <c r="B224" t="s">
        <v>394</v>
      </c>
      <c r="C224" t="s">
        <v>12</v>
      </c>
      <c r="D224" t="s">
        <v>43</v>
      </c>
      <c r="E224" t="s">
        <v>44</v>
      </c>
    </row>
    <row r="225" spans="1:5">
      <c r="A225" t="s">
        <v>395</v>
      </c>
      <c r="B225" t="s">
        <v>133</v>
      </c>
      <c r="C225" t="s">
        <v>7</v>
      </c>
      <c r="D225" t="s">
        <v>27</v>
      </c>
      <c r="E225" t="s">
        <v>28</v>
      </c>
    </row>
    <row r="226" spans="1:5">
      <c r="A226" t="s">
        <v>396</v>
      </c>
      <c r="B226" t="s">
        <v>337</v>
      </c>
      <c r="C226" t="s">
        <v>12</v>
      </c>
      <c r="D226" t="s">
        <v>31</v>
      </c>
      <c r="E226" t="s">
        <v>32</v>
      </c>
    </row>
    <row r="227" spans="1:5">
      <c r="A227" t="s">
        <v>397</v>
      </c>
      <c r="B227" t="s">
        <v>398</v>
      </c>
      <c r="C227" t="s">
        <v>12</v>
      </c>
      <c r="D227" t="s">
        <v>31</v>
      </c>
      <c r="E227" t="s">
        <v>32</v>
      </c>
    </row>
    <row r="228" spans="1:5">
      <c r="A228" t="s">
        <v>399</v>
      </c>
      <c r="B228" t="s">
        <v>400</v>
      </c>
      <c r="C228" t="s">
        <v>7</v>
      </c>
      <c r="D228" t="s">
        <v>31</v>
      </c>
      <c r="E228" t="s">
        <v>32</v>
      </c>
    </row>
    <row r="229" spans="1:5">
      <c r="A229" t="s">
        <v>401</v>
      </c>
      <c r="B229" t="s">
        <v>215</v>
      </c>
      <c r="C229" t="s">
        <v>17</v>
      </c>
      <c r="D229" t="s">
        <v>27</v>
      </c>
      <c r="E229" t="s">
        <v>28</v>
      </c>
    </row>
    <row r="230" spans="1:5">
      <c r="A230" t="s">
        <v>402</v>
      </c>
      <c r="B230" t="s">
        <v>403</v>
      </c>
      <c r="C230" t="s">
        <v>7</v>
      </c>
      <c r="D230" t="s">
        <v>31</v>
      </c>
      <c r="E230" t="s">
        <v>32</v>
      </c>
    </row>
    <row r="231" spans="1:5">
      <c r="A231" t="s">
        <v>404</v>
      </c>
      <c r="B231" t="s">
        <v>405</v>
      </c>
      <c r="C231" t="s">
        <v>7</v>
      </c>
      <c r="D231" t="s">
        <v>8</v>
      </c>
      <c r="E231" t="s">
        <v>9</v>
      </c>
    </row>
    <row r="232" spans="1:5">
      <c r="A232" t="s">
        <v>406</v>
      </c>
      <c r="B232" t="s">
        <v>407</v>
      </c>
      <c r="C232" t="s">
        <v>12</v>
      </c>
      <c r="D232" t="s">
        <v>43</v>
      </c>
      <c r="E232" t="s">
        <v>44</v>
      </c>
    </row>
    <row r="233" spans="1:5">
      <c r="A233" t="s">
        <v>408</v>
      </c>
      <c r="B233" t="s">
        <v>409</v>
      </c>
      <c r="C233" t="s">
        <v>7</v>
      </c>
      <c r="D233" t="s">
        <v>27</v>
      </c>
      <c r="E233" t="s">
        <v>28</v>
      </c>
    </row>
    <row r="234" spans="1:5">
      <c r="A234" t="s">
        <v>410</v>
      </c>
      <c r="B234" t="s">
        <v>411</v>
      </c>
      <c r="C234" t="s">
        <v>7</v>
      </c>
      <c r="D234" t="s">
        <v>27</v>
      </c>
      <c r="E234" t="s">
        <v>28</v>
      </c>
    </row>
    <row r="235" spans="1:5">
      <c r="A235" t="s">
        <v>412</v>
      </c>
      <c r="B235" t="s">
        <v>413</v>
      </c>
      <c r="C235" t="s">
        <v>12</v>
      </c>
      <c r="D235" t="s">
        <v>27</v>
      </c>
      <c r="E235" t="s">
        <v>28</v>
      </c>
    </row>
    <row r="236" spans="1:5">
      <c r="A236" t="s">
        <v>414</v>
      </c>
      <c r="B236" t="s">
        <v>63</v>
      </c>
      <c r="C236" t="s">
        <v>17</v>
      </c>
      <c r="D236" t="s">
        <v>31</v>
      </c>
      <c r="E236" t="s">
        <v>32</v>
      </c>
    </row>
    <row r="237" spans="1:5">
      <c r="A237" t="s">
        <v>415</v>
      </c>
      <c r="B237" t="s">
        <v>6</v>
      </c>
      <c r="C237" t="s">
        <v>7</v>
      </c>
      <c r="D237" t="s">
        <v>27</v>
      </c>
      <c r="E237" t="s">
        <v>28</v>
      </c>
    </row>
    <row r="238" spans="1:5">
      <c r="A238" t="s">
        <v>416</v>
      </c>
      <c r="B238" t="s">
        <v>36</v>
      </c>
      <c r="C238" t="s">
        <v>17</v>
      </c>
      <c r="D238" t="s">
        <v>31</v>
      </c>
      <c r="E238" t="s">
        <v>32</v>
      </c>
    </row>
    <row r="239" spans="1:5">
      <c r="A239" t="s">
        <v>417</v>
      </c>
      <c r="B239" t="s">
        <v>42</v>
      </c>
      <c r="C239" t="s">
        <v>17</v>
      </c>
      <c r="D239" t="s">
        <v>8</v>
      </c>
      <c r="E239" t="s">
        <v>9</v>
      </c>
    </row>
    <row r="240" spans="1:5">
      <c r="A240" t="s">
        <v>418</v>
      </c>
      <c r="B240" t="s">
        <v>419</v>
      </c>
      <c r="C240" t="s">
        <v>17</v>
      </c>
      <c r="D240" t="s">
        <v>8</v>
      </c>
      <c r="E240" t="s">
        <v>9</v>
      </c>
    </row>
    <row r="241" spans="1:5">
      <c r="A241" t="s">
        <v>420</v>
      </c>
      <c r="B241" t="s">
        <v>271</v>
      </c>
      <c r="C241" t="s">
        <v>7</v>
      </c>
      <c r="D241" t="s">
        <v>31</v>
      </c>
      <c r="E241" t="s">
        <v>32</v>
      </c>
    </row>
    <row r="242" spans="1:5">
      <c r="A242" t="s">
        <v>421</v>
      </c>
      <c r="B242" t="s">
        <v>235</v>
      </c>
      <c r="C242" t="s">
        <v>12</v>
      </c>
      <c r="D242" t="s">
        <v>8</v>
      </c>
      <c r="E242" t="s">
        <v>9</v>
      </c>
    </row>
    <row r="243" spans="1:5">
      <c r="A243" t="s">
        <v>422</v>
      </c>
      <c r="B243" t="s">
        <v>423</v>
      </c>
      <c r="C243" t="s">
        <v>12</v>
      </c>
      <c r="D243" t="s">
        <v>43</v>
      </c>
      <c r="E243" t="s">
        <v>44</v>
      </c>
    </row>
    <row r="244" spans="1:5">
      <c r="A244" t="s">
        <v>424</v>
      </c>
      <c r="B244" t="s">
        <v>425</v>
      </c>
      <c r="C244" t="s">
        <v>17</v>
      </c>
      <c r="D244" t="s">
        <v>31</v>
      </c>
      <c r="E244" t="s">
        <v>32</v>
      </c>
    </row>
    <row r="245" spans="1:5">
      <c r="A245" t="s">
        <v>426</v>
      </c>
      <c r="B245" t="s">
        <v>284</v>
      </c>
      <c r="C245" t="s">
        <v>7</v>
      </c>
      <c r="D245" t="s">
        <v>13</v>
      </c>
      <c r="E245" t="s">
        <v>14</v>
      </c>
    </row>
    <row r="246" spans="1:5">
      <c r="A246" t="s">
        <v>427</v>
      </c>
      <c r="B246" t="s">
        <v>67</v>
      </c>
      <c r="D246" t="s">
        <v>8</v>
      </c>
      <c r="E246" t="s">
        <v>9</v>
      </c>
    </row>
    <row r="247" spans="1:5">
      <c r="A247" t="s">
        <v>428</v>
      </c>
      <c r="B247" t="s">
        <v>184</v>
      </c>
      <c r="C247" t="s">
        <v>12</v>
      </c>
      <c r="D247" t="s">
        <v>27</v>
      </c>
      <c r="E247" t="s">
        <v>28</v>
      </c>
    </row>
    <row r="248" spans="1:5">
      <c r="A248" t="s">
        <v>429</v>
      </c>
      <c r="B248" t="s">
        <v>430</v>
      </c>
      <c r="C248" t="s">
        <v>17</v>
      </c>
      <c r="D248" t="s">
        <v>27</v>
      </c>
      <c r="E248" t="s">
        <v>28</v>
      </c>
    </row>
    <row r="249" spans="1:5">
      <c r="A249" t="s">
        <v>431</v>
      </c>
      <c r="B249" t="s">
        <v>133</v>
      </c>
      <c r="C249" t="s">
        <v>7</v>
      </c>
      <c r="D249" t="s">
        <v>31</v>
      </c>
      <c r="E249" t="s">
        <v>32</v>
      </c>
    </row>
    <row r="250" spans="1:5">
      <c r="A250" t="s">
        <v>432</v>
      </c>
      <c r="B250" t="s">
        <v>357</v>
      </c>
      <c r="C250" t="s">
        <v>7</v>
      </c>
      <c r="D250" t="s">
        <v>13</v>
      </c>
      <c r="E250" t="s">
        <v>14</v>
      </c>
    </row>
    <row r="251" spans="1:5">
      <c r="A251" t="s">
        <v>433</v>
      </c>
      <c r="B251" t="s">
        <v>394</v>
      </c>
      <c r="C251" t="s">
        <v>12</v>
      </c>
      <c r="D251" t="s">
        <v>27</v>
      </c>
      <c r="E251" t="s">
        <v>28</v>
      </c>
    </row>
    <row r="252" spans="1:5">
      <c r="A252" t="s">
        <v>434</v>
      </c>
      <c r="B252" t="s">
        <v>268</v>
      </c>
      <c r="C252" t="s">
        <v>7</v>
      </c>
      <c r="D252" t="s">
        <v>31</v>
      </c>
      <c r="E252" t="s">
        <v>32</v>
      </c>
    </row>
    <row r="253" spans="1:5">
      <c r="A253" t="s">
        <v>435</v>
      </c>
      <c r="B253" t="s">
        <v>248</v>
      </c>
      <c r="C253" t="s">
        <v>7</v>
      </c>
      <c r="D253" t="s">
        <v>13</v>
      </c>
      <c r="E253" t="s">
        <v>14</v>
      </c>
    </row>
    <row r="254" spans="1:5">
      <c r="A254" t="s">
        <v>436</v>
      </c>
      <c r="B254" t="s">
        <v>198</v>
      </c>
      <c r="C254" t="s">
        <v>17</v>
      </c>
      <c r="D254" t="s">
        <v>27</v>
      </c>
      <c r="E254" t="s">
        <v>28</v>
      </c>
    </row>
    <row r="255" spans="1:5">
      <c r="A255" t="s">
        <v>437</v>
      </c>
      <c r="B255" t="s">
        <v>438</v>
      </c>
      <c r="C255" t="s">
        <v>17</v>
      </c>
      <c r="D255" t="s">
        <v>13</v>
      </c>
      <c r="E255" t="s">
        <v>14</v>
      </c>
    </row>
    <row r="256" spans="1:5">
      <c r="A256" t="s">
        <v>439</v>
      </c>
      <c r="B256" t="s">
        <v>263</v>
      </c>
      <c r="C256" t="s">
        <v>7</v>
      </c>
      <c r="D256" t="s">
        <v>31</v>
      </c>
      <c r="E256" t="s">
        <v>32</v>
      </c>
    </row>
    <row r="257" spans="1:5">
      <c r="A257" t="s">
        <v>440</v>
      </c>
      <c r="B257" t="s">
        <v>441</v>
      </c>
      <c r="C257" t="s">
        <v>12</v>
      </c>
      <c r="D257" t="s">
        <v>31</v>
      </c>
      <c r="E257" t="s">
        <v>32</v>
      </c>
    </row>
    <row r="258" spans="1:5">
      <c r="A258" t="s">
        <v>442</v>
      </c>
      <c r="B258" t="s">
        <v>245</v>
      </c>
      <c r="C258" t="s">
        <v>7</v>
      </c>
      <c r="D258" t="s">
        <v>13</v>
      </c>
      <c r="E258" t="s">
        <v>14</v>
      </c>
    </row>
    <row r="259" spans="1:5">
      <c r="A259" t="s">
        <v>443</v>
      </c>
      <c r="B259" t="s">
        <v>444</v>
      </c>
      <c r="C259" t="s">
        <v>7</v>
      </c>
      <c r="D259" t="s">
        <v>8</v>
      </c>
      <c r="E259" t="s">
        <v>9</v>
      </c>
    </row>
    <row r="260" spans="1:5">
      <c r="A260" t="s">
        <v>445</v>
      </c>
      <c r="B260" t="s">
        <v>403</v>
      </c>
      <c r="C260" t="s">
        <v>7</v>
      </c>
      <c r="D260" t="s">
        <v>8</v>
      </c>
      <c r="E260" t="s">
        <v>9</v>
      </c>
    </row>
    <row r="261" spans="1:5">
      <c r="A261" t="s">
        <v>446</v>
      </c>
      <c r="B261" t="s">
        <v>78</v>
      </c>
      <c r="C261" t="s">
        <v>7</v>
      </c>
      <c r="D261" t="s">
        <v>27</v>
      </c>
      <c r="E261" t="s">
        <v>28</v>
      </c>
    </row>
    <row r="262" spans="1:5">
      <c r="A262" t="s">
        <v>447</v>
      </c>
      <c r="B262" t="s">
        <v>36</v>
      </c>
      <c r="C262" t="s">
        <v>17</v>
      </c>
      <c r="D262" t="s">
        <v>13</v>
      </c>
      <c r="E262" t="s">
        <v>14</v>
      </c>
    </row>
    <row r="263" spans="1:5">
      <c r="A263" t="s">
        <v>448</v>
      </c>
      <c r="B263" t="s">
        <v>449</v>
      </c>
      <c r="C263" t="s">
        <v>17</v>
      </c>
      <c r="D263" t="s">
        <v>43</v>
      </c>
      <c r="E263" t="s">
        <v>44</v>
      </c>
    </row>
    <row r="264" spans="1:5">
      <c r="A264" t="s">
        <v>450</v>
      </c>
      <c r="B264" t="s">
        <v>306</v>
      </c>
      <c r="C264" t="s">
        <v>17</v>
      </c>
      <c r="D264" t="s">
        <v>27</v>
      </c>
      <c r="E264" t="s">
        <v>28</v>
      </c>
    </row>
    <row r="265" spans="1:5">
      <c r="A265" t="s">
        <v>451</v>
      </c>
      <c r="B265" t="s">
        <v>112</v>
      </c>
      <c r="C265" t="s">
        <v>17</v>
      </c>
      <c r="D265" t="s">
        <v>27</v>
      </c>
      <c r="E265" t="s">
        <v>28</v>
      </c>
    </row>
    <row r="266" spans="1:5">
      <c r="A266" t="s">
        <v>452</v>
      </c>
      <c r="B266" t="s">
        <v>152</v>
      </c>
      <c r="C266" t="s">
        <v>17</v>
      </c>
      <c r="D266" t="s">
        <v>8</v>
      </c>
      <c r="E266" t="s">
        <v>9</v>
      </c>
    </row>
    <row r="267" spans="1:5">
      <c r="A267" t="s">
        <v>453</v>
      </c>
      <c r="B267" t="s">
        <v>227</v>
      </c>
      <c r="C267" t="s">
        <v>7</v>
      </c>
      <c r="D267" t="s">
        <v>13</v>
      </c>
      <c r="E267" t="s">
        <v>14</v>
      </c>
    </row>
    <row r="268" spans="1:5">
      <c r="A268" t="s">
        <v>454</v>
      </c>
      <c r="B268" t="s">
        <v>324</v>
      </c>
      <c r="C268" t="s">
        <v>17</v>
      </c>
      <c r="D268" t="s">
        <v>27</v>
      </c>
      <c r="E268" t="s">
        <v>28</v>
      </c>
    </row>
    <row r="269" spans="1:5">
      <c r="A269" t="s">
        <v>455</v>
      </c>
      <c r="B269" t="s">
        <v>456</v>
      </c>
      <c r="C269" t="s">
        <v>12</v>
      </c>
      <c r="D269" t="s">
        <v>13</v>
      </c>
      <c r="E269" t="s">
        <v>14</v>
      </c>
    </row>
    <row r="270" spans="1:5">
      <c r="A270" t="s">
        <v>457</v>
      </c>
      <c r="B270" t="s">
        <v>458</v>
      </c>
      <c r="C270" t="s">
        <v>7</v>
      </c>
      <c r="D270" t="s">
        <v>43</v>
      </c>
      <c r="E270" t="s">
        <v>44</v>
      </c>
    </row>
    <row r="271" spans="1:5">
      <c r="A271" t="s">
        <v>459</v>
      </c>
      <c r="B271" t="s">
        <v>460</v>
      </c>
      <c r="C271" t="s">
        <v>12</v>
      </c>
      <c r="D271" t="s">
        <v>31</v>
      </c>
      <c r="E271" t="s">
        <v>32</v>
      </c>
    </row>
    <row r="272" spans="1:5">
      <c r="A272" t="s">
        <v>461</v>
      </c>
      <c r="B272" t="s">
        <v>140</v>
      </c>
      <c r="C272" t="s">
        <v>7</v>
      </c>
      <c r="D272" t="s">
        <v>43</v>
      </c>
      <c r="E272" t="s">
        <v>44</v>
      </c>
    </row>
    <row r="273" spans="1:5">
      <c r="A273" t="s">
        <v>462</v>
      </c>
      <c r="B273" t="s">
        <v>463</v>
      </c>
      <c r="C273" t="s">
        <v>7</v>
      </c>
      <c r="D273" t="s">
        <v>8</v>
      </c>
      <c r="E273" t="s">
        <v>9</v>
      </c>
    </row>
    <row r="274" spans="1:5">
      <c r="A274" t="s">
        <v>464</v>
      </c>
      <c r="B274" t="s">
        <v>94</v>
      </c>
      <c r="C274" t="s">
        <v>7</v>
      </c>
      <c r="D274" t="s">
        <v>8</v>
      </c>
      <c r="E274" t="s">
        <v>9</v>
      </c>
    </row>
    <row r="275" spans="1:5">
      <c r="A275" t="s">
        <v>465</v>
      </c>
      <c r="B275" t="s">
        <v>460</v>
      </c>
      <c r="C275" t="s">
        <v>17</v>
      </c>
      <c r="D275" t="s">
        <v>13</v>
      </c>
      <c r="E275" t="s">
        <v>14</v>
      </c>
    </row>
    <row r="276" spans="1:5">
      <c r="A276" t="s">
        <v>466</v>
      </c>
      <c r="B276" t="s">
        <v>168</v>
      </c>
      <c r="C276" t="s">
        <v>12</v>
      </c>
      <c r="D276" t="s">
        <v>13</v>
      </c>
      <c r="E276" t="s">
        <v>14</v>
      </c>
    </row>
    <row r="277" spans="1:5">
      <c r="A277" t="s">
        <v>467</v>
      </c>
      <c r="B277" t="s">
        <v>438</v>
      </c>
      <c r="C277" t="s">
        <v>7</v>
      </c>
      <c r="D277" t="s">
        <v>13</v>
      </c>
      <c r="E277" t="s">
        <v>14</v>
      </c>
    </row>
    <row r="278" spans="1:5">
      <c r="A278" t="s">
        <v>468</v>
      </c>
      <c r="B278" t="s">
        <v>315</v>
      </c>
      <c r="C278" t="s">
        <v>12</v>
      </c>
      <c r="D278" t="s">
        <v>31</v>
      </c>
      <c r="E278" t="s">
        <v>32</v>
      </c>
    </row>
    <row r="279" spans="1:5">
      <c r="A279" t="s">
        <v>469</v>
      </c>
      <c r="B279" t="s">
        <v>278</v>
      </c>
      <c r="C279" t="s">
        <v>7</v>
      </c>
      <c r="D279" t="s">
        <v>43</v>
      </c>
      <c r="E279" t="s">
        <v>44</v>
      </c>
    </row>
    <row r="280" spans="1:5">
      <c r="A280" t="s">
        <v>470</v>
      </c>
      <c r="B280" t="s">
        <v>65</v>
      </c>
      <c r="C280" t="s">
        <v>17</v>
      </c>
      <c r="D280" t="s">
        <v>27</v>
      </c>
      <c r="E280" t="s">
        <v>28</v>
      </c>
    </row>
    <row r="281" spans="1:5">
      <c r="A281" t="s">
        <v>471</v>
      </c>
      <c r="B281" t="s">
        <v>472</v>
      </c>
      <c r="C281" t="s">
        <v>12</v>
      </c>
      <c r="D281" t="s">
        <v>27</v>
      </c>
      <c r="E281" t="s">
        <v>28</v>
      </c>
    </row>
    <row r="282" spans="1:5">
      <c r="A282" t="s">
        <v>473</v>
      </c>
      <c r="B282" t="s">
        <v>347</v>
      </c>
      <c r="C282" t="s">
        <v>12</v>
      </c>
      <c r="D282" t="s">
        <v>31</v>
      </c>
      <c r="E282" t="s">
        <v>32</v>
      </c>
    </row>
    <row r="283" spans="1:5">
      <c r="A283" t="s">
        <v>474</v>
      </c>
      <c r="B283" t="s">
        <v>164</v>
      </c>
      <c r="C283" t="s">
        <v>12</v>
      </c>
      <c r="D283" t="s">
        <v>31</v>
      </c>
      <c r="E283" t="s">
        <v>32</v>
      </c>
    </row>
    <row r="284" spans="1:5">
      <c r="A284" t="s">
        <v>475</v>
      </c>
      <c r="B284" t="s">
        <v>411</v>
      </c>
      <c r="C284" t="s">
        <v>7</v>
      </c>
      <c r="D284" t="s">
        <v>31</v>
      </c>
      <c r="E284" t="s">
        <v>32</v>
      </c>
    </row>
    <row r="285" spans="1:5">
      <c r="A285" t="s">
        <v>476</v>
      </c>
      <c r="B285" t="s">
        <v>103</v>
      </c>
      <c r="C285" t="s">
        <v>7</v>
      </c>
      <c r="D285" t="s">
        <v>13</v>
      </c>
      <c r="E285" t="s">
        <v>14</v>
      </c>
    </row>
    <row r="286" spans="1:5">
      <c r="A286" t="s">
        <v>477</v>
      </c>
      <c r="B286" t="s">
        <v>152</v>
      </c>
      <c r="C286" t="s">
        <v>7</v>
      </c>
      <c r="D286" t="s">
        <v>27</v>
      </c>
      <c r="E286" t="s">
        <v>28</v>
      </c>
    </row>
    <row r="287" spans="1:5">
      <c r="A287" t="s">
        <v>478</v>
      </c>
      <c r="B287" t="s">
        <v>398</v>
      </c>
      <c r="C287" t="s">
        <v>12</v>
      </c>
      <c r="D287" t="s">
        <v>27</v>
      </c>
      <c r="E287" t="s">
        <v>28</v>
      </c>
    </row>
    <row r="288" spans="1:5">
      <c r="A288" t="s">
        <v>479</v>
      </c>
      <c r="B288" t="s">
        <v>480</v>
      </c>
      <c r="C288" t="s">
        <v>7</v>
      </c>
      <c r="D288" t="s">
        <v>31</v>
      </c>
      <c r="E288" t="s">
        <v>32</v>
      </c>
    </row>
    <row r="289" spans="1:5">
      <c r="A289" t="s">
        <v>481</v>
      </c>
      <c r="B289" t="s">
        <v>357</v>
      </c>
      <c r="C289" t="s">
        <v>12</v>
      </c>
      <c r="D289" t="s">
        <v>27</v>
      </c>
      <c r="E289" t="s">
        <v>28</v>
      </c>
    </row>
    <row r="290" spans="1:5">
      <c r="A290" t="s">
        <v>482</v>
      </c>
      <c r="B290" t="s">
        <v>306</v>
      </c>
      <c r="C290" t="s">
        <v>17</v>
      </c>
      <c r="D290" t="s">
        <v>31</v>
      </c>
      <c r="E290" t="s">
        <v>32</v>
      </c>
    </row>
    <row r="291" spans="1:5">
      <c r="A291" t="s">
        <v>483</v>
      </c>
      <c r="B291" t="s">
        <v>484</v>
      </c>
      <c r="C291" t="s">
        <v>12</v>
      </c>
      <c r="D291" t="s">
        <v>13</v>
      </c>
      <c r="E291" t="s">
        <v>14</v>
      </c>
    </row>
    <row r="292" spans="1:5">
      <c r="A292" t="s">
        <v>485</v>
      </c>
      <c r="B292" t="s">
        <v>332</v>
      </c>
      <c r="C292" t="s">
        <v>12</v>
      </c>
      <c r="D292" t="s">
        <v>27</v>
      </c>
      <c r="E292" t="s">
        <v>28</v>
      </c>
    </row>
    <row r="293" spans="1:5">
      <c r="A293" t="s">
        <v>486</v>
      </c>
      <c r="B293" t="s">
        <v>120</v>
      </c>
      <c r="C293" t="s">
        <v>17</v>
      </c>
      <c r="D293" t="s">
        <v>8</v>
      </c>
      <c r="E293" t="s">
        <v>9</v>
      </c>
    </row>
    <row r="294" spans="1:5">
      <c r="A294" t="s">
        <v>487</v>
      </c>
      <c r="B294" t="s">
        <v>162</v>
      </c>
      <c r="C294" t="s">
        <v>7</v>
      </c>
      <c r="D294" t="s">
        <v>31</v>
      </c>
      <c r="E294" t="s">
        <v>32</v>
      </c>
    </row>
    <row r="295" spans="1:5">
      <c r="A295" t="s">
        <v>488</v>
      </c>
      <c r="B295" t="s">
        <v>339</v>
      </c>
      <c r="C295" t="s">
        <v>7</v>
      </c>
      <c r="D295" t="s">
        <v>43</v>
      </c>
      <c r="E295" t="s">
        <v>44</v>
      </c>
    </row>
    <row r="296" spans="1:5">
      <c r="A296" t="s">
        <v>489</v>
      </c>
      <c r="B296" t="s">
        <v>490</v>
      </c>
      <c r="C296" t="s">
        <v>12</v>
      </c>
      <c r="D296" t="s">
        <v>8</v>
      </c>
      <c r="E296" t="s">
        <v>9</v>
      </c>
    </row>
    <row r="297" spans="1:5">
      <c r="A297" t="s">
        <v>491</v>
      </c>
      <c r="B297" t="s">
        <v>254</v>
      </c>
      <c r="C297" t="s">
        <v>12</v>
      </c>
      <c r="D297" t="s">
        <v>31</v>
      </c>
      <c r="E297" t="s">
        <v>32</v>
      </c>
    </row>
    <row r="298" spans="1:5">
      <c r="A298" t="s">
        <v>492</v>
      </c>
      <c r="B298" t="s">
        <v>493</v>
      </c>
      <c r="C298" t="s">
        <v>17</v>
      </c>
      <c r="D298" t="s">
        <v>27</v>
      </c>
      <c r="E298" t="s">
        <v>28</v>
      </c>
    </row>
    <row r="299" spans="1:5">
      <c r="A299" t="s">
        <v>494</v>
      </c>
      <c r="B299" t="s">
        <v>495</v>
      </c>
      <c r="C299" t="s">
        <v>7</v>
      </c>
      <c r="D299" t="s">
        <v>8</v>
      </c>
      <c r="E299" t="s">
        <v>9</v>
      </c>
    </row>
    <row r="300" spans="1:5">
      <c r="A300" t="s">
        <v>496</v>
      </c>
      <c r="B300" t="s">
        <v>497</v>
      </c>
      <c r="C300" t="s">
        <v>7</v>
      </c>
      <c r="D300" t="s">
        <v>27</v>
      </c>
      <c r="E300" t="s">
        <v>28</v>
      </c>
    </row>
    <row r="301" spans="1:5">
      <c r="A301" t="s">
        <v>498</v>
      </c>
      <c r="B301" t="s">
        <v>60</v>
      </c>
      <c r="C301" t="s">
        <v>17</v>
      </c>
      <c r="D301" t="s">
        <v>27</v>
      </c>
      <c r="E301" t="s">
        <v>28</v>
      </c>
    </row>
    <row r="302" spans="1:5">
      <c r="A302" t="s">
        <v>499</v>
      </c>
      <c r="B302" t="s">
        <v>326</v>
      </c>
      <c r="C302" t="s">
        <v>17</v>
      </c>
      <c r="D302" t="s">
        <v>8</v>
      </c>
      <c r="E302" t="s">
        <v>9</v>
      </c>
    </row>
    <row r="303" spans="1:5">
      <c r="A303" t="s">
        <v>500</v>
      </c>
      <c r="B303" t="s">
        <v>345</v>
      </c>
      <c r="C303" t="s">
        <v>7</v>
      </c>
      <c r="D303" t="s">
        <v>13</v>
      </c>
      <c r="E303" t="s">
        <v>14</v>
      </c>
    </row>
    <row r="304" spans="1:5">
      <c r="A304" t="s">
        <v>501</v>
      </c>
      <c r="B304" t="s">
        <v>198</v>
      </c>
      <c r="C304" t="s">
        <v>17</v>
      </c>
      <c r="D304" t="s">
        <v>43</v>
      </c>
      <c r="E304" t="s">
        <v>44</v>
      </c>
    </row>
    <row r="305" spans="1:5">
      <c r="A305" t="s">
        <v>502</v>
      </c>
      <c r="B305" t="s">
        <v>503</v>
      </c>
      <c r="C305" t="s">
        <v>7</v>
      </c>
      <c r="D305" t="s">
        <v>8</v>
      </c>
      <c r="E305" t="s">
        <v>9</v>
      </c>
    </row>
    <row r="306" spans="1:5">
      <c r="A306" t="s">
        <v>504</v>
      </c>
      <c r="B306" t="s">
        <v>90</v>
      </c>
      <c r="C306" t="s">
        <v>7</v>
      </c>
      <c r="D306" t="s">
        <v>8</v>
      </c>
      <c r="E306" t="s">
        <v>9</v>
      </c>
    </row>
    <row r="307" spans="1:5">
      <c r="A307" t="s">
        <v>505</v>
      </c>
      <c r="B307" t="s">
        <v>261</v>
      </c>
      <c r="C307" t="s">
        <v>12</v>
      </c>
      <c r="D307" t="s">
        <v>8</v>
      </c>
      <c r="E307" t="s">
        <v>9</v>
      </c>
    </row>
    <row r="308" spans="1:5">
      <c r="A308" t="s">
        <v>506</v>
      </c>
      <c r="B308" t="s">
        <v>503</v>
      </c>
      <c r="C308" t="s">
        <v>7</v>
      </c>
      <c r="D308" t="s">
        <v>27</v>
      </c>
      <c r="E308" t="s">
        <v>28</v>
      </c>
    </row>
    <row r="309" spans="1:5">
      <c r="A309" t="s">
        <v>507</v>
      </c>
      <c r="B309" t="s">
        <v>508</v>
      </c>
      <c r="C309" t="s">
        <v>12</v>
      </c>
      <c r="D309" t="s">
        <v>13</v>
      </c>
      <c r="E309" t="s">
        <v>14</v>
      </c>
    </row>
    <row r="310" spans="1:5">
      <c r="A310" t="s">
        <v>509</v>
      </c>
      <c r="B310" t="s">
        <v>510</v>
      </c>
      <c r="C310" t="s">
        <v>12</v>
      </c>
      <c r="D310" t="s">
        <v>8</v>
      </c>
      <c r="E310" t="s">
        <v>9</v>
      </c>
    </row>
    <row r="311" spans="1:5">
      <c r="A311" t="s">
        <v>511</v>
      </c>
      <c r="B311" t="s">
        <v>512</v>
      </c>
      <c r="C311" t="s">
        <v>12</v>
      </c>
      <c r="D311" t="s">
        <v>13</v>
      </c>
      <c r="E311" t="s">
        <v>14</v>
      </c>
    </row>
    <row r="312" spans="1:5">
      <c r="A312" t="s">
        <v>513</v>
      </c>
      <c r="B312" t="s">
        <v>42</v>
      </c>
      <c r="C312" t="s">
        <v>17</v>
      </c>
      <c r="D312" t="s">
        <v>27</v>
      </c>
      <c r="E312" t="s">
        <v>28</v>
      </c>
    </row>
    <row r="313" spans="1:5">
      <c r="A313" t="s">
        <v>514</v>
      </c>
      <c r="B313" t="s">
        <v>65</v>
      </c>
      <c r="C313" t="s">
        <v>12</v>
      </c>
      <c r="D313" t="s">
        <v>13</v>
      </c>
      <c r="E313" t="s">
        <v>14</v>
      </c>
    </row>
    <row r="314" spans="1:5">
      <c r="A314" t="s">
        <v>515</v>
      </c>
      <c r="B314" t="s">
        <v>516</v>
      </c>
      <c r="C314" t="s">
        <v>12</v>
      </c>
      <c r="D314" t="s">
        <v>8</v>
      </c>
      <c r="E314" t="s">
        <v>9</v>
      </c>
    </row>
    <row r="315" spans="1:5">
      <c r="A315" t="s">
        <v>517</v>
      </c>
      <c r="B315" t="s">
        <v>302</v>
      </c>
      <c r="C315" t="s">
        <v>17</v>
      </c>
      <c r="D315" t="s">
        <v>13</v>
      </c>
      <c r="E315" t="s">
        <v>14</v>
      </c>
    </row>
    <row r="316" spans="1:5">
      <c r="A316" t="s">
        <v>518</v>
      </c>
      <c r="B316" t="s">
        <v>210</v>
      </c>
      <c r="C316" t="s">
        <v>7</v>
      </c>
      <c r="D316" t="s">
        <v>43</v>
      </c>
      <c r="E316" t="s">
        <v>44</v>
      </c>
    </row>
    <row r="317" spans="1:5">
      <c r="A317" t="s">
        <v>519</v>
      </c>
      <c r="B317" t="s">
        <v>84</v>
      </c>
      <c r="C317" t="s">
        <v>7</v>
      </c>
      <c r="D317" t="s">
        <v>8</v>
      </c>
      <c r="E317" t="s">
        <v>9</v>
      </c>
    </row>
    <row r="318" spans="1:5">
      <c r="A318" t="s">
        <v>520</v>
      </c>
      <c r="B318" t="s">
        <v>328</v>
      </c>
      <c r="C318" t="s">
        <v>7</v>
      </c>
      <c r="D318" t="s">
        <v>43</v>
      </c>
      <c r="E318" t="s">
        <v>44</v>
      </c>
    </row>
    <row r="319" spans="1:5">
      <c r="A319" t="s">
        <v>521</v>
      </c>
      <c r="B319" t="s">
        <v>382</v>
      </c>
      <c r="C319" t="s">
        <v>17</v>
      </c>
      <c r="D319" t="s">
        <v>13</v>
      </c>
      <c r="E319" t="s">
        <v>14</v>
      </c>
    </row>
    <row r="320" spans="1:5">
      <c r="A320" t="s">
        <v>522</v>
      </c>
      <c r="B320" t="s">
        <v>210</v>
      </c>
      <c r="C320" t="s">
        <v>7</v>
      </c>
      <c r="D320" t="s">
        <v>31</v>
      </c>
      <c r="E320" t="s">
        <v>32</v>
      </c>
    </row>
    <row r="321" spans="1:5">
      <c r="A321" t="s">
        <v>523</v>
      </c>
      <c r="B321" t="s">
        <v>70</v>
      </c>
      <c r="C321" t="s">
        <v>12</v>
      </c>
      <c r="D321" t="s">
        <v>31</v>
      </c>
      <c r="E321" t="s">
        <v>32</v>
      </c>
    </row>
    <row r="322" spans="1:5">
      <c r="A322" t="s">
        <v>524</v>
      </c>
      <c r="B322" t="s">
        <v>359</v>
      </c>
      <c r="C322" t="s">
        <v>12</v>
      </c>
      <c r="D322" t="s">
        <v>27</v>
      </c>
      <c r="E322" t="s">
        <v>28</v>
      </c>
    </row>
    <row r="323" spans="1:5">
      <c r="A323" t="s">
        <v>525</v>
      </c>
      <c r="B323" t="s">
        <v>526</v>
      </c>
      <c r="C323" t="s">
        <v>17</v>
      </c>
      <c r="D323" t="s">
        <v>27</v>
      </c>
      <c r="E323" t="s">
        <v>28</v>
      </c>
    </row>
    <row r="324" spans="1:5">
      <c r="A324" t="s">
        <v>527</v>
      </c>
      <c r="B324" t="s">
        <v>179</v>
      </c>
      <c r="C324" t="s">
        <v>17</v>
      </c>
      <c r="D324" t="s">
        <v>31</v>
      </c>
      <c r="E324" t="s">
        <v>32</v>
      </c>
    </row>
    <row r="325" spans="1:5">
      <c r="A325" t="s">
        <v>528</v>
      </c>
      <c r="B325" t="s">
        <v>529</v>
      </c>
      <c r="C325" t="s">
        <v>7</v>
      </c>
      <c r="D325" t="s">
        <v>43</v>
      </c>
      <c r="E325" t="s">
        <v>44</v>
      </c>
    </row>
    <row r="326" spans="1:5">
      <c r="A326" t="s">
        <v>530</v>
      </c>
      <c r="B326" t="s">
        <v>526</v>
      </c>
      <c r="C326" t="s">
        <v>12</v>
      </c>
      <c r="D326" t="s">
        <v>13</v>
      </c>
      <c r="E326" t="s">
        <v>14</v>
      </c>
    </row>
    <row r="327" spans="1:5">
      <c r="A327" t="s">
        <v>531</v>
      </c>
      <c r="B327" t="s">
        <v>36</v>
      </c>
      <c r="C327" t="s">
        <v>12</v>
      </c>
      <c r="D327" t="s">
        <v>31</v>
      </c>
      <c r="E327" t="s">
        <v>32</v>
      </c>
    </row>
    <row r="328" spans="1:5">
      <c r="A328" t="s">
        <v>532</v>
      </c>
      <c r="B328" t="s">
        <v>423</v>
      </c>
      <c r="C328" t="s">
        <v>17</v>
      </c>
      <c r="D328" t="s">
        <v>31</v>
      </c>
      <c r="E328" t="s">
        <v>32</v>
      </c>
    </row>
    <row r="329" spans="1:5">
      <c r="A329" t="s">
        <v>533</v>
      </c>
      <c r="B329" t="s">
        <v>309</v>
      </c>
      <c r="C329" t="s">
        <v>12</v>
      </c>
      <c r="D329" t="s">
        <v>31</v>
      </c>
      <c r="E329" t="s">
        <v>32</v>
      </c>
    </row>
    <row r="330" spans="1:5">
      <c r="A330" t="s">
        <v>534</v>
      </c>
      <c r="B330" t="s">
        <v>409</v>
      </c>
      <c r="C330" t="s">
        <v>7</v>
      </c>
      <c r="D330" t="s">
        <v>27</v>
      </c>
      <c r="E330" t="s">
        <v>28</v>
      </c>
    </row>
    <row r="331" spans="1:5">
      <c r="A331" t="s">
        <v>535</v>
      </c>
      <c r="B331" t="s">
        <v>536</v>
      </c>
      <c r="C331" t="s">
        <v>7</v>
      </c>
      <c r="D331" t="s">
        <v>27</v>
      </c>
      <c r="E331" t="s">
        <v>28</v>
      </c>
    </row>
    <row r="332" spans="1:5">
      <c r="A332" t="s">
        <v>537</v>
      </c>
      <c r="B332" t="s">
        <v>538</v>
      </c>
      <c r="C332" t="s">
        <v>12</v>
      </c>
      <c r="D332" t="s">
        <v>31</v>
      </c>
      <c r="E332" t="s">
        <v>32</v>
      </c>
    </row>
    <row r="333" spans="1:5">
      <c r="A333" t="s">
        <v>539</v>
      </c>
      <c r="B333" t="s">
        <v>529</v>
      </c>
      <c r="C333" t="s">
        <v>7</v>
      </c>
      <c r="D333" t="s">
        <v>13</v>
      </c>
      <c r="E333" t="s">
        <v>14</v>
      </c>
    </row>
    <row r="334" spans="1:5">
      <c r="A334" t="s">
        <v>540</v>
      </c>
      <c r="B334" t="s">
        <v>135</v>
      </c>
      <c r="C334" t="s">
        <v>12</v>
      </c>
      <c r="D334" t="s">
        <v>27</v>
      </c>
      <c r="E334" t="s">
        <v>28</v>
      </c>
    </row>
    <row r="335" spans="1:5">
      <c r="A335" t="s">
        <v>541</v>
      </c>
      <c r="B335" t="s">
        <v>542</v>
      </c>
      <c r="C335" t="s">
        <v>17</v>
      </c>
      <c r="D335" t="s">
        <v>43</v>
      </c>
      <c r="E335" t="s">
        <v>44</v>
      </c>
    </row>
    <row r="336" spans="1:5">
      <c r="A336" t="s">
        <v>543</v>
      </c>
      <c r="B336" t="s">
        <v>409</v>
      </c>
      <c r="C336" t="s">
        <v>7</v>
      </c>
      <c r="D336" t="s">
        <v>13</v>
      </c>
      <c r="E336" t="s">
        <v>14</v>
      </c>
    </row>
    <row r="337" spans="1:5">
      <c r="A337" t="s">
        <v>544</v>
      </c>
      <c r="B337" t="s">
        <v>138</v>
      </c>
      <c r="C337" t="s">
        <v>7</v>
      </c>
      <c r="D337" t="s">
        <v>31</v>
      </c>
      <c r="E337" t="s">
        <v>32</v>
      </c>
    </row>
    <row r="338" spans="1:5">
      <c r="A338" t="s">
        <v>545</v>
      </c>
      <c r="B338" t="s">
        <v>495</v>
      </c>
      <c r="C338" t="s">
        <v>7</v>
      </c>
      <c r="D338" t="s">
        <v>27</v>
      </c>
      <c r="E338" t="s">
        <v>28</v>
      </c>
    </row>
    <row r="339" spans="1:5">
      <c r="A339" t="s">
        <v>546</v>
      </c>
      <c r="B339" t="s">
        <v>547</v>
      </c>
      <c r="C339" t="s">
        <v>7</v>
      </c>
      <c r="D339" t="s">
        <v>43</v>
      </c>
      <c r="E339" t="s">
        <v>44</v>
      </c>
    </row>
    <row r="340" spans="1:5">
      <c r="A340" t="s">
        <v>548</v>
      </c>
      <c r="B340" t="s">
        <v>549</v>
      </c>
      <c r="C340" t="s">
        <v>12</v>
      </c>
      <c r="D340" t="s">
        <v>31</v>
      </c>
      <c r="E340" t="s">
        <v>32</v>
      </c>
    </row>
    <row r="341" spans="1:5">
      <c r="A341" t="s">
        <v>550</v>
      </c>
      <c r="B341" t="s">
        <v>164</v>
      </c>
      <c r="C341" t="s">
        <v>12</v>
      </c>
      <c r="D341" t="s">
        <v>27</v>
      </c>
      <c r="E341" t="s">
        <v>28</v>
      </c>
    </row>
    <row r="342" spans="1:5">
      <c r="A342" t="s">
        <v>551</v>
      </c>
      <c r="B342" t="s">
        <v>196</v>
      </c>
      <c r="C342" t="s">
        <v>17</v>
      </c>
      <c r="D342" t="s">
        <v>27</v>
      </c>
      <c r="E342" t="s">
        <v>28</v>
      </c>
    </row>
    <row r="343" spans="1:5">
      <c r="A343" t="s">
        <v>552</v>
      </c>
      <c r="B343" t="s">
        <v>133</v>
      </c>
      <c r="C343" t="s">
        <v>7</v>
      </c>
      <c r="D343" t="s">
        <v>43</v>
      </c>
      <c r="E343" t="s">
        <v>44</v>
      </c>
    </row>
    <row r="344" spans="1:5">
      <c r="A344" t="s">
        <v>553</v>
      </c>
      <c r="B344" t="s">
        <v>512</v>
      </c>
      <c r="C344" t="s">
        <v>17</v>
      </c>
      <c r="D344" t="s">
        <v>27</v>
      </c>
      <c r="E344" t="s">
        <v>28</v>
      </c>
    </row>
    <row r="345" spans="1:5">
      <c r="A345" t="s">
        <v>554</v>
      </c>
      <c r="B345" t="s">
        <v>252</v>
      </c>
      <c r="C345" t="s">
        <v>12</v>
      </c>
      <c r="D345" t="s">
        <v>27</v>
      </c>
      <c r="E345" t="s">
        <v>28</v>
      </c>
    </row>
    <row r="346" spans="1:5">
      <c r="A346" t="s">
        <v>555</v>
      </c>
      <c r="B346" t="s">
        <v>243</v>
      </c>
      <c r="C346" t="s">
        <v>7</v>
      </c>
      <c r="D346" t="s">
        <v>8</v>
      </c>
      <c r="E346" t="s">
        <v>9</v>
      </c>
    </row>
    <row r="347" spans="1:5">
      <c r="A347" t="s">
        <v>556</v>
      </c>
      <c r="B347" t="s">
        <v>347</v>
      </c>
      <c r="C347" t="s">
        <v>7</v>
      </c>
      <c r="D347" t="s">
        <v>31</v>
      </c>
      <c r="E347" t="s">
        <v>32</v>
      </c>
    </row>
    <row r="348" spans="1:5">
      <c r="A348" t="s">
        <v>557</v>
      </c>
      <c r="B348" t="s">
        <v>21</v>
      </c>
      <c r="C348" t="s">
        <v>7</v>
      </c>
      <c r="D348" t="s">
        <v>13</v>
      </c>
      <c r="E348" t="s">
        <v>14</v>
      </c>
    </row>
    <row r="349" spans="1:5">
      <c r="A349" t="s">
        <v>558</v>
      </c>
      <c r="B349" t="s">
        <v>271</v>
      </c>
      <c r="C349" t="s">
        <v>17</v>
      </c>
      <c r="D349" t="s">
        <v>8</v>
      </c>
      <c r="E349" t="s">
        <v>9</v>
      </c>
    </row>
    <row r="350" spans="1:5">
      <c r="A350" t="s">
        <v>559</v>
      </c>
      <c r="B350" t="s">
        <v>379</v>
      </c>
      <c r="C350" t="s">
        <v>17</v>
      </c>
      <c r="D350" t="s">
        <v>27</v>
      </c>
      <c r="E350" t="s">
        <v>28</v>
      </c>
    </row>
    <row r="351" spans="1:5">
      <c r="A351" t="s">
        <v>560</v>
      </c>
      <c r="B351" t="s">
        <v>70</v>
      </c>
      <c r="C351" t="s">
        <v>12</v>
      </c>
      <c r="D351" t="s">
        <v>27</v>
      </c>
      <c r="E351" t="s">
        <v>28</v>
      </c>
    </row>
    <row r="352" spans="1:5">
      <c r="A352" t="s">
        <v>561</v>
      </c>
      <c r="B352" t="s">
        <v>562</v>
      </c>
      <c r="C352" t="s">
        <v>7</v>
      </c>
      <c r="D352" t="s">
        <v>8</v>
      </c>
      <c r="E352" t="s">
        <v>9</v>
      </c>
    </row>
    <row r="353" spans="1:5">
      <c r="A353" t="s">
        <v>563</v>
      </c>
      <c r="B353" t="s">
        <v>192</v>
      </c>
      <c r="C353" t="s">
        <v>17</v>
      </c>
      <c r="D353" t="s">
        <v>13</v>
      </c>
      <c r="E353" t="s">
        <v>14</v>
      </c>
    </row>
    <row r="354" spans="1:5">
      <c r="A354" t="s">
        <v>564</v>
      </c>
      <c r="B354" t="s">
        <v>565</v>
      </c>
      <c r="C354" t="s">
        <v>17</v>
      </c>
      <c r="D354" t="s">
        <v>31</v>
      </c>
      <c r="E354" t="s">
        <v>32</v>
      </c>
    </row>
    <row r="355" spans="1:5">
      <c r="A355" t="s">
        <v>566</v>
      </c>
      <c r="B355" t="s">
        <v>567</v>
      </c>
      <c r="C355" t="s">
        <v>7</v>
      </c>
      <c r="D355" t="s">
        <v>31</v>
      </c>
      <c r="E355" t="s">
        <v>32</v>
      </c>
    </row>
    <row r="356" spans="1:5">
      <c r="A356" t="s">
        <v>568</v>
      </c>
      <c r="B356" t="s">
        <v>56</v>
      </c>
      <c r="C356" t="s">
        <v>12</v>
      </c>
      <c r="D356" t="s">
        <v>13</v>
      </c>
      <c r="E356" t="s">
        <v>14</v>
      </c>
    </row>
    <row r="357" spans="1:5">
      <c r="A357" t="s">
        <v>569</v>
      </c>
      <c r="B357" t="s">
        <v>24</v>
      </c>
      <c r="C357" t="s">
        <v>7</v>
      </c>
      <c r="D357" t="s">
        <v>27</v>
      </c>
      <c r="E357" t="s">
        <v>28</v>
      </c>
    </row>
    <row r="358" spans="1:5">
      <c r="A358" t="s">
        <v>570</v>
      </c>
      <c r="B358" t="s">
        <v>19</v>
      </c>
      <c r="C358" t="s">
        <v>17</v>
      </c>
      <c r="D358" t="s">
        <v>27</v>
      </c>
      <c r="E358" t="s">
        <v>28</v>
      </c>
    </row>
    <row r="359" spans="1:5">
      <c r="A359" t="s">
        <v>571</v>
      </c>
      <c r="B359" t="s">
        <v>572</v>
      </c>
      <c r="C359" t="s">
        <v>12</v>
      </c>
      <c r="D359" t="s">
        <v>43</v>
      </c>
      <c r="E359" t="s">
        <v>44</v>
      </c>
    </row>
    <row r="360" spans="1:5">
      <c r="A360" t="s">
        <v>573</v>
      </c>
      <c r="B360" t="s">
        <v>574</v>
      </c>
      <c r="C360" t="s">
        <v>12</v>
      </c>
      <c r="D360" t="s">
        <v>27</v>
      </c>
      <c r="E360" t="s">
        <v>28</v>
      </c>
    </row>
    <row r="361" spans="1:5">
      <c r="A361" t="s">
        <v>575</v>
      </c>
      <c r="B361" t="s">
        <v>438</v>
      </c>
      <c r="C361" t="s">
        <v>12</v>
      </c>
      <c r="D361" t="s">
        <v>27</v>
      </c>
      <c r="E361" t="s">
        <v>28</v>
      </c>
    </row>
    <row r="362" spans="1:5">
      <c r="A362" t="s">
        <v>576</v>
      </c>
      <c r="B362" t="s">
        <v>577</v>
      </c>
      <c r="C362" t="s">
        <v>17</v>
      </c>
      <c r="D362" t="s">
        <v>13</v>
      </c>
      <c r="E362" t="s">
        <v>14</v>
      </c>
    </row>
    <row r="363" spans="1:5">
      <c r="A363" t="s">
        <v>578</v>
      </c>
      <c r="B363" t="s">
        <v>284</v>
      </c>
      <c r="C363" t="s">
        <v>7</v>
      </c>
      <c r="D363" t="s">
        <v>8</v>
      </c>
      <c r="E363" t="s">
        <v>9</v>
      </c>
    </row>
    <row r="364" spans="1:5">
      <c r="A364" t="s">
        <v>579</v>
      </c>
      <c r="B364" t="s">
        <v>212</v>
      </c>
      <c r="C364" t="s">
        <v>7</v>
      </c>
      <c r="D364" t="s">
        <v>8</v>
      </c>
      <c r="E364" t="s">
        <v>9</v>
      </c>
    </row>
    <row r="365" spans="1:5">
      <c r="A365" t="s">
        <v>580</v>
      </c>
      <c r="B365" t="s">
        <v>581</v>
      </c>
      <c r="C365" t="s">
        <v>7</v>
      </c>
      <c r="D365" t="s">
        <v>27</v>
      </c>
      <c r="E365" t="s">
        <v>28</v>
      </c>
    </row>
    <row r="366" spans="1:5">
      <c r="A366" t="s">
        <v>582</v>
      </c>
      <c r="B366" t="s">
        <v>419</v>
      </c>
      <c r="C366" t="s">
        <v>17</v>
      </c>
      <c r="D366" t="s">
        <v>13</v>
      </c>
      <c r="E366" t="s">
        <v>14</v>
      </c>
    </row>
    <row r="367" spans="1:5">
      <c r="A367" t="s">
        <v>583</v>
      </c>
      <c r="B367" t="s">
        <v>367</v>
      </c>
      <c r="C367" t="s">
        <v>17</v>
      </c>
      <c r="D367" t="s">
        <v>13</v>
      </c>
      <c r="E367" t="s">
        <v>14</v>
      </c>
    </row>
    <row r="368" spans="1:5">
      <c r="A368" t="s">
        <v>584</v>
      </c>
      <c r="B368" t="s">
        <v>241</v>
      </c>
      <c r="C368" t="s">
        <v>7</v>
      </c>
      <c r="D368" t="s">
        <v>43</v>
      </c>
      <c r="E368" t="s">
        <v>44</v>
      </c>
    </row>
    <row r="369" spans="1:5">
      <c r="A369" t="s">
        <v>585</v>
      </c>
      <c r="B369" t="s">
        <v>319</v>
      </c>
      <c r="C369" t="s">
        <v>17</v>
      </c>
      <c r="D369" t="s">
        <v>31</v>
      </c>
      <c r="E369" t="s">
        <v>32</v>
      </c>
    </row>
    <row r="370" spans="1:5">
      <c r="A370" t="s">
        <v>586</v>
      </c>
      <c r="B370" t="s">
        <v>330</v>
      </c>
      <c r="C370" t="s">
        <v>7</v>
      </c>
      <c r="D370" t="s">
        <v>13</v>
      </c>
      <c r="E370" t="s">
        <v>14</v>
      </c>
    </row>
    <row r="371" spans="1:5">
      <c r="A371" t="s">
        <v>587</v>
      </c>
      <c r="B371" t="s">
        <v>495</v>
      </c>
      <c r="C371" t="s">
        <v>17</v>
      </c>
      <c r="D371" t="s">
        <v>31</v>
      </c>
      <c r="E371" t="s">
        <v>32</v>
      </c>
    </row>
    <row r="372" spans="1:5">
      <c r="A372" t="s">
        <v>588</v>
      </c>
      <c r="B372" t="s">
        <v>227</v>
      </c>
      <c r="C372" t="s">
        <v>7</v>
      </c>
      <c r="D372" t="s">
        <v>13</v>
      </c>
      <c r="E372" t="s">
        <v>14</v>
      </c>
    </row>
    <row r="373" spans="1:5">
      <c r="A373" t="s">
        <v>589</v>
      </c>
      <c r="B373" t="s">
        <v>170</v>
      </c>
      <c r="C373" t="s">
        <v>17</v>
      </c>
      <c r="D373" t="s">
        <v>31</v>
      </c>
      <c r="E373" t="s">
        <v>32</v>
      </c>
    </row>
    <row r="374" spans="1:5">
      <c r="A374" t="s">
        <v>590</v>
      </c>
      <c r="B374" t="s">
        <v>99</v>
      </c>
      <c r="C374" t="s">
        <v>17</v>
      </c>
      <c r="D374" t="s">
        <v>27</v>
      </c>
      <c r="E374" t="s">
        <v>28</v>
      </c>
    </row>
    <row r="375" spans="1:5">
      <c r="A375" t="s">
        <v>591</v>
      </c>
      <c r="B375" t="s">
        <v>49</v>
      </c>
      <c r="C375" t="s">
        <v>7</v>
      </c>
      <c r="D375" t="s">
        <v>8</v>
      </c>
      <c r="E375" t="s">
        <v>9</v>
      </c>
    </row>
    <row r="376" spans="1:5">
      <c r="A376" t="s">
        <v>592</v>
      </c>
      <c r="B376" t="s">
        <v>212</v>
      </c>
      <c r="C376" t="s">
        <v>12</v>
      </c>
      <c r="D376" t="s">
        <v>13</v>
      </c>
      <c r="E376" t="s">
        <v>14</v>
      </c>
    </row>
    <row r="377" spans="1:5">
      <c r="A377" t="s">
        <v>593</v>
      </c>
      <c r="B377" t="s">
        <v>168</v>
      </c>
      <c r="C377" t="s">
        <v>7</v>
      </c>
      <c r="D377" t="s">
        <v>27</v>
      </c>
      <c r="E377" t="s">
        <v>28</v>
      </c>
    </row>
    <row r="378" spans="1:5">
      <c r="A378" t="s">
        <v>594</v>
      </c>
      <c r="B378" t="s">
        <v>47</v>
      </c>
      <c r="C378" t="s">
        <v>12</v>
      </c>
      <c r="D378" t="s">
        <v>8</v>
      </c>
      <c r="E378" t="s">
        <v>9</v>
      </c>
    </row>
    <row r="379" spans="1:5">
      <c r="A379" t="s">
        <v>595</v>
      </c>
      <c r="B379" t="s">
        <v>547</v>
      </c>
      <c r="C379" t="s">
        <v>7</v>
      </c>
      <c r="D379" t="s">
        <v>27</v>
      </c>
      <c r="E379" t="s">
        <v>28</v>
      </c>
    </row>
    <row r="380" spans="1:5">
      <c r="A380" t="s">
        <v>596</v>
      </c>
      <c r="B380" t="s">
        <v>347</v>
      </c>
      <c r="C380" t="s">
        <v>7</v>
      </c>
      <c r="D380" t="s">
        <v>8</v>
      </c>
      <c r="E380" t="s">
        <v>9</v>
      </c>
    </row>
    <row r="381" spans="1:5">
      <c r="A381" t="s">
        <v>597</v>
      </c>
      <c r="B381" t="s">
        <v>388</v>
      </c>
      <c r="C381" t="s">
        <v>7</v>
      </c>
      <c r="D381" t="s">
        <v>31</v>
      </c>
      <c r="E381" t="s">
        <v>32</v>
      </c>
    </row>
    <row r="382" spans="1:5">
      <c r="A382" t="s">
        <v>598</v>
      </c>
      <c r="B382" t="s">
        <v>599</v>
      </c>
      <c r="C382" t="s">
        <v>7</v>
      </c>
      <c r="D382" t="s">
        <v>43</v>
      </c>
      <c r="E382" t="s">
        <v>44</v>
      </c>
    </row>
    <row r="383" spans="1:5">
      <c r="A383" t="s">
        <v>600</v>
      </c>
      <c r="B383" t="s">
        <v>423</v>
      </c>
      <c r="C383" t="s">
        <v>7</v>
      </c>
      <c r="D383" t="s">
        <v>43</v>
      </c>
      <c r="E383" t="s">
        <v>44</v>
      </c>
    </row>
    <row r="384" spans="1:5">
      <c r="A384" t="s">
        <v>601</v>
      </c>
      <c r="B384" t="s">
        <v>602</v>
      </c>
      <c r="C384" t="s">
        <v>12</v>
      </c>
      <c r="D384" t="s">
        <v>27</v>
      </c>
      <c r="E384" t="s">
        <v>28</v>
      </c>
    </row>
    <row r="385" spans="1:5">
      <c r="A385" t="s">
        <v>603</v>
      </c>
      <c r="B385" t="s">
        <v>599</v>
      </c>
      <c r="C385" t="s">
        <v>17</v>
      </c>
      <c r="D385" t="s">
        <v>31</v>
      </c>
      <c r="E385" t="s">
        <v>32</v>
      </c>
    </row>
    <row r="386" spans="1:5">
      <c r="A386" t="s">
        <v>604</v>
      </c>
      <c r="B386" t="s">
        <v>605</v>
      </c>
      <c r="C386" t="s">
        <v>7</v>
      </c>
      <c r="D386" t="s">
        <v>27</v>
      </c>
      <c r="E386" t="s">
        <v>28</v>
      </c>
    </row>
    <row r="387" spans="1:5">
      <c r="A387" t="s">
        <v>606</v>
      </c>
      <c r="B387" t="s">
        <v>328</v>
      </c>
      <c r="C387" t="s">
        <v>17</v>
      </c>
      <c r="D387" t="s">
        <v>13</v>
      </c>
      <c r="E387" t="s">
        <v>14</v>
      </c>
    </row>
    <row r="388" spans="1:5">
      <c r="A388" t="s">
        <v>607</v>
      </c>
      <c r="B388" t="s">
        <v>605</v>
      </c>
      <c r="C388" t="s">
        <v>17</v>
      </c>
      <c r="D388" t="s">
        <v>13</v>
      </c>
      <c r="E388" t="s">
        <v>14</v>
      </c>
    </row>
    <row r="389" spans="1:5">
      <c r="A389" t="s">
        <v>608</v>
      </c>
      <c r="B389" t="s">
        <v>273</v>
      </c>
      <c r="C389" t="s">
        <v>7</v>
      </c>
      <c r="D389" t="s">
        <v>13</v>
      </c>
      <c r="E389" t="s">
        <v>14</v>
      </c>
    </row>
    <row r="390" spans="1:5">
      <c r="A390" t="s">
        <v>609</v>
      </c>
      <c r="B390" t="s">
        <v>610</v>
      </c>
      <c r="C390" t="s">
        <v>7</v>
      </c>
      <c r="D390" t="s">
        <v>43</v>
      </c>
      <c r="E390" t="s">
        <v>44</v>
      </c>
    </row>
    <row r="391" spans="1:5">
      <c r="A391" t="s">
        <v>611</v>
      </c>
      <c r="B391" t="s">
        <v>382</v>
      </c>
      <c r="C391" t="s">
        <v>7</v>
      </c>
      <c r="D391" t="s">
        <v>43</v>
      </c>
      <c r="E391" t="s">
        <v>44</v>
      </c>
    </row>
    <row r="392" spans="1:5">
      <c r="A392" t="s">
        <v>612</v>
      </c>
      <c r="B392" t="s">
        <v>367</v>
      </c>
      <c r="C392" t="s">
        <v>17</v>
      </c>
      <c r="D392" t="s">
        <v>8</v>
      </c>
      <c r="E392" t="s">
        <v>9</v>
      </c>
    </row>
    <row r="393" spans="1:5">
      <c r="A393" t="s">
        <v>613</v>
      </c>
      <c r="B393" t="s">
        <v>484</v>
      </c>
      <c r="C393" t="s">
        <v>17</v>
      </c>
      <c r="D393" t="s">
        <v>43</v>
      </c>
      <c r="E393" t="s">
        <v>44</v>
      </c>
    </row>
    <row r="394" spans="1:5">
      <c r="A394" t="s">
        <v>614</v>
      </c>
      <c r="B394" t="s">
        <v>615</v>
      </c>
      <c r="C394" t="s">
        <v>12</v>
      </c>
      <c r="D394" t="s">
        <v>13</v>
      </c>
      <c r="E394" t="s">
        <v>14</v>
      </c>
    </row>
    <row r="395" spans="1:5">
      <c r="A395" t="s">
        <v>616</v>
      </c>
      <c r="B395" t="s">
        <v>617</v>
      </c>
      <c r="C395" t="s">
        <v>12</v>
      </c>
      <c r="D395" t="s">
        <v>43</v>
      </c>
      <c r="E395" t="s">
        <v>44</v>
      </c>
    </row>
    <row r="396" spans="1:5">
      <c r="A396" t="s">
        <v>618</v>
      </c>
      <c r="B396" t="s">
        <v>131</v>
      </c>
      <c r="C396" t="s">
        <v>7</v>
      </c>
      <c r="D396" t="s">
        <v>31</v>
      </c>
      <c r="E396" t="s">
        <v>32</v>
      </c>
    </row>
    <row r="397" spans="1:5">
      <c r="A397" t="s">
        <v>619</v>
      </c>
      <c r="B397" t="s">
        <v>379</v>
      </c>
      <c r="C397" t="s">
        <v>17</v>
      </c>
      <c r="D397" t="s">
        <v>43</v>
      </c>
      <c r="E397" t="s">
        <v>44</v>
      </c>
    </row>
    <row r="398" spans="1:5">
      <c r="A398" t="s">
        <v>620</v>
      </c>
      <c r="B398" t="s">
        <v>271</v>
      </c>
      <c r="C398" t="s">
        <v>17</v>
      </c>
      <c r="D398" t="s">
        <v>27</v>
      </c>
      <c r="E398" t="s">
        <v>28</v>
      </c>
    </row>
    <row r="399" spans="1:5">
      <c r="A399" t="s">
        <v>621</v>
      </c>
      <c r="B399" t="s">
        <v>259</v>
      </c>
      <c r="C399" t="s">
        <v>7</v>
      </c>
      <c r="D399" t="s">
        <v>43</v>
      </c>
      <c r="E399" t="s">
        <v>44</v>
      </c>
    </row>
    <row r="400" spans="1:5">
      <c r="A400" t="s">
        <v>622</v>
      </c>
      <c r="B400" t="s">
        <v>623</v>
      </c>
      <c r="C400" t="s">
        <v>12</v>
      </c>
      <c r="D400" t="s">
        <v>27</v>
      </c>
      <c r="E400" t="s">
        <v>28</v>
      </c>
    </row>
    <row r="401" spans="1:5">
      <c r="A401" t="s">
        <v>624</v>
      </c>
      <c r="B401" t="s">
        <v>456</v>
      </c>
      <c r="C401" t="s">
        <v>17</v>
      </c>
      <c r="D401" t="s">
        <v>43</v>
      </c>
      <c r="E401" t="s">
        <v>44</v>
      </c>
    </row>
    <row r="402" spans="1:5">
      <c r="A402" t="s">
        <v>625</v>
      </c>
      <c r="B402" t="s">
        <v>626</v>
      </c>
      <c r="C402" t="s">
        <v>12</v>
      </c>
      <c r="D402" t="s">
        <v>43</v>
      </c>
      <c r="E402" t="s">
        <v>44</v>
      </c>
    </row>
    <row r="403" spans="1:5">
      <c r="A403" t="s">
        <v>627</v>
      </c>
      <c r="B403" t="s">
        <v>144</v>
      </c>
      <c r="C403" t="s">
        <v>17</v>
      </c>
      <c r="D403" t="s">
        <v>43</v>
      </c>
      <c r="E403" t="s">
        <v>44</v>
      </c>
    </row>
    <row r="404" spans="1:5">
      <c r="A404" t="s">
        <v>628</v>
      </c>
      <c r="B404" t="s">
        <v>629</v>
      </c>
      <c r="C404" t="s">
        <v>7</v>
      </c>
      <c r="D404" t="s">
        <v>27</v>
      </c>
      <c r="E404" t="s">
        <v>28</v>
      </c>
    </row>
    <row r="405" spans="1:5">
      <c r="A405" t="s">
        <v>630</v>
      </c>
      <c r="B405" t="s">
        <v>400</v>
      </c>
      <c r="C405" t="s">
        <v>17</v>
      </c>
      <c r="D405" t="s">
        <v>13</v>
      </c>
      <c r="E405" t="s">
        <v>14</v>
      </c>
    </row>
    <row r="406" spans="1:5">
      <c r="A406" t="s">
        <v>631</v>
      </c>
      <c r="B406" t="s">
        <v>101</v>
      </c>
      <c r="C406" t="s">
        <v>7</v>
      </c>
      <c r="D406" t="s">
        <v>27</v>
      </c>
      <c r="E406" t="s">
        <v>28</v>
      </c>
    </row>
    <row r="407" spans="1:5">
      <c r="A407" t="s">
        <v>632</v>
      </c>
      <c r="B407" t="s">
        <v>92</v>
      </c>
      <c r="C407" t="s">
        <v>7</v>
      </c>
      <c r="D407" t="s">
        <v>43</v>
      </c>
      <c r="E407" t="s">
        <v>44</v>
      </c>
    </row>
    <row r="408" spans="1:5">
      <c r="A408" t="s">
        <v>633</v>
      </c>
      <c r="B408" t="s">
        <v>97</v>
      </c>
      <c r="C408" t="s">
        <v>12</v>
      </c>
      <c r="D408" t="s">
        <v>31</v>
      </c>
      <c r="E408" t="s">
        <v>32</v>
      </c>
    </row>
    <row r="409" spans="1:5">
      <c r="A409" t="s">
        <v>634</v>
      </c>
      <c r="B409" t="s">
        <v>635</v>
      </c>
      <c r="C409" t="s">
        <v>12</v>
      </c>
      <c r="D409" t="s">
        <v>27</v>
      </c>
      <c r="E409" t="s">
        <v>28</v>
      </c>
    </row>
    <row r="410" spans="1:5">
      <c r="A410" t="s">
        <v>636</v>
      </c>
      <c r="B410" t="s">
        <v>51</v>
      </c>
      <c r="C410" t="s">
        <v>12</v>
      </c>
      <c r="D410" t="s">
        <v>27</v>
      </c>
      <c r="E410" t="s">
        <v>28</v>
      </c>
    </row>
    <row r="411" spans="1:5">
      <c r="A411" t="s">
        <v>637</v>
      </c>
      <c r="B411" t="s">
        <v>359</v>
      </c>
      <c r="C411" t="s">
        <v>17</v>
      </c>
      <c r="D411" t="s">
        <v>8</v>
      </c>
      <c r="E411" t="s">
        <v>9</v>
      </c>
    </row>
    <row r="412" spans="1:5">
      <c r="A412" t="s">
        <v>638</v>
      </c>
      <c r="B412" t="s">
        <v>639</v>
      </c>
      <c r="C412" t="s">
        <v>7</v>
      </c>
      <c r="D412" t="s">
        <v>13</v>
      </c>
      <c r="E412" t="s">
        <v>14</v>
      </c>
    </row>
    <row r="413" spans="1:5">
      <c r="A413" t="s">
        <v>640</v>
      </c>
      <c r="B413" t="s">
        <v>58</v>
      </c>
      <c r="C413" t="s">
        <v>17</v>
      </c>
      <c r="D413" t="s">
        <v>43</v>
      </c>
      <c r="E413" t="s">
        <v>44</v>
      </c>
    </row>
    <row r="414" spans="1:5">
      <c r="A414" t="s">
        <v>641</v>
      </c>
      <c r="B414" t="s">
        <v>243</v>
      </c>
      <c r="C414" t="s">
        <v>17</v>
      </c>
      <c r="D414" t="s">
        <v>43</v>
      </c>
      <c r="E414" t="s">
        <v>44</v>
      </c>
    </row>
    <row r="415" spans="1:5">
      <c r="A415" t="s">
        <v>642</v>
      </c>
      <c r="B415" t="s">
        <v>441</v>
      </c>
      <c r="C415" t="s">
        <v>7</v>
      </c>
      <c r="D415" t="s">
        <v>8</v>
      </c>
      <c r="E415" t="s">
        <v>9</v>
      </c>
    </row>
    <row r="416" spans="1:5">
      <c r="A416" t="s">
        <v>643</v>
      </c>
      <c r="B416" t="s">
        <v>148</v>
      </c>
      <c r="C416" t="s">
        <v>17</v>
      </c>
      <c r="D416" t="s">
        <v>43</v>
      </c>
      <c r="E416" t="s">
        <v>44</v>
      </c>
    </row>
    <row r="417" spans="1:5">
      <c r="A417" t="s">
        <v>644</v>
      </c>
      <c r="B417" t="s">
        <v>409</v>
      </c>
      <c r="C417" t="s">
        <v>7</v>
      </c>
      <c r="D417" t="s">
        <v>13</v>
      </c>
      <c r="E417" t="s">
        <v>14</v>
      </c>
    </row>
    <row r="418" spans="1:5">
      <c r="A418" t="s">
        <v>645</v>
      </c>
      <c r="B418" t="s">
        <v>105</v>
      </c>
      <c r="C418" t="s">
        <v>17</v>
      </c>
      <c r="D418" t="s">
        <v>8</v>
      </c>
      <c r="E418" t="s">
        <v>9</v>
      </c>
    </row>
    <row r="419" spans="1:5">
      <c r="A419" t="s">
        <v>646</v>
      </c>
      <c r="B419" t="s">
        <v>647</v>
      </c>
      <c r="C419" t="s">
        <v>12</v>
      </c>
      <c r="D419" t="s">
        <v>31</v>
      </c>
      <c r="E419" t="s">
        <v>32</v>
      </c>
    </row>
    <row r="420" spans="1:5">
      <c r="A420" t="s">
        <v>648</v>
      </c>
      <c r="B420" t="s">
        <v>444</v>
      </c>
      <c r="C420" t="s">
        <v>12</v>
      </c>
      <c r="D420" t="s">
        <v>27</v>
      </c>
      <c r="E420" t="s">
        <v>28</v>
      </c>
    </row>
    <row r="421" spans="1:5">
      <c r="A421" t="s">
        <v>649</v>
      </c>
      <c r="B421" t="s">
        <v>650</v>
      </c>
      <c r="C421" t="s">
        <v>17</v>
      </c>
      <c r="D421" t="s">
        <v>27</v>
      </c>
      <c r="E421" t="s">
        <v>28</v>
      </c>
    </row>
    <row r="422" spans="1:5">
      <c r="A422" t="s">
        <v>651</v>
      </c>
      <c r="B422" t="s">
        <v>212</v>
      </c>
      <c r="C422" t="s">
        <v>17</v>
      </c>
      <c r="D422" t="s">
        <v>31</v>
      </c>
      <c r="E422" t="s">
        <v>32</v>
      </c>
    </row>
    <row r="423" spans="1:5">
      <c r="A423" t="s">
        <v>652</v>
      </c>
      <c r="B423" t="s">
        <v>574</v>
      </c>
      <c r="C423" t="s">
        <v>7</v>
      </c>
      <c r="D423" t="s">
        <v>8</v>
      </c>
      <c r="E423" t="s">
        <v>9</v>
      </c>
    </row>
    <row r="424" spans="1:5">
      <c r="A424" t="s">
        <v>653</v>
      </c>
      <c r="B424" t="s">
        <v>128</v>
      </c>
      <c r="C424" t="s">
        <v>7</v>
      </c>
      <c r="D424" t="s">
        <v>8</v>
      </c>
      <c r="E424" t="s">
        <v>9</v>
      </c>
    </row>
    <row r="425" spans="1:5">
      <c r="A425" t="s">
        <v>654</v>
      </c>
      <c r="B425" t="s">
        <v>278</v>
      </c>
      <c r="C425" t="s">
        <v>12</v>
      </c>
      <c r="D425" t="s">
        <v>31</v>
      </c>
      <c r="E425" t="s">
        <v>32</v>
      </c>
    </row>
    <row r="426" spans="1:5">
      <c r="A426" t="s">
        <v>655</v>
      </c>
      <c r="B426" t="s">
        <v>656</v>
      </c>
      <c r="C426" t="s">
        <v>12</v>
      </c>
      <c r="D426" t="s">
        <v>43</v>
      </c>
      <c r="E426" t="s">
        <v>44</v>
      </c>
    </row>
    <row r="427" spans="1:5">
      <c r="A427" t="s">
        <v>657</v>
      </c>
      <c r="B427" t="s">
        <v>222</v>
      </c>
      <c r="C427" t="s">
        <v>7</v>
      </c>
      <c r="D427" t="s">
        <v>8</v>
      </c>
      <c r="E427" t="s">
        <v>9</v>
      </c>
    </row>
    <row r="428" spans="1:5">
      <c r="A428" t="s">
        <v>658</v>
      </c>
      <c r="B428" t="s">
        <v>529</v>
      </c>
      <c r="C428" t="s">
        <v>12</v>
      </c>
      <c r="D428" t="s">
        <v>8</v>
      </c>
      <c r="E428" t="s">
        <v>9</v>
      </c>
    </row>
    <row r="429" spans="1:5">
      <c r="A429" t="s">
        <v>659</v>
      </c>
      <c r="B429" t="s">
        <v>16</v>
      </c>
      <c r="C429" t="s">
        <v>12</v>
      </c>
      <c r="D429" t="s">
        <v>31</v>
      </c>
      <c r="E429" t="s">
        <v>32</v>
      </c>
    </row>
    <row r="430" spans="1:5">
      <c r="A430" t="s">
        <v>660</v>
      </c>
      <c r="B430" t="s">
        <v>60</v>
      </c>
      <c r="C430" t="s">
        <v>7</v>
      </c>
      <c r="D430" t="s">
        <v>31</v>
      </c>
      <c r="E430" t="s">
        <v>32</v>
      </c>
    </row>
    <row r="431" spans="1:5">
      <c r="A431" t="s">
        <v>661</v>
      </c>
      <c r="B431" t="s">
        <v>227</v>
      </c>
      <c r="C431" t="s">
        <v>12</v>
      </c>
      <c r="D431" t="s">
        <v>27</v>
      </c>
      <c r="E431" t="s">
        <v>28</v>
      </c>
    </row>
    <row r="432" spans="1:5">
      <c r="A432" t="s">
        <v>662</v>
      </c>
      <c r="B432" t="s">
        <v>663</v>
      </c>
      <c r="C432" t="s">
        <v>17</v>
      </c>
      <c r="D432" t="s">
        <v>27</v>
      </c>
      <c r="E432" t="s">
        <v>28</v>
      </c>
    </row>
    <row r="433" spans="1:5">
      <c r="A433" t="s">
        <v>664</v>
      </c>
      <c r="B433" t="s">
        <v>472</v>
      </c>
      <c r="C433" t="s">
        <v>12</v>
      </c>
      <c r="D433" t="s">
        <v>13</v>
      </c>
      <c r="E433" t="s">
        <v>14</v>
      </c>
    </row>
    <row r="434" spans="1:5">
      <c r="A434" t="s">
        <v>665</v>
      </c>
      <c r="B434" t="s">
        <v>138</v>
      </c>
      <c r="C434" t="s">
        <v>17</v>
      </c>
      <c r="D434" t="s">
        <v>8</v>
      </c>
      <c r="E434" t="s">
        <v>9</v>
      </c>
    </row>
    <row r="435" spans="1:5">
      <c r="A435" t="s">
        <v>666</v>
      </c>
      <c r="B435" t="s">
        <v>302</v>
      </c>
      <c r="C435" t="s">
        <v>7</v>
      </c>
      <c r="D435" t="s">
        <v>8</v>
      </c>
      <c r="E435" t="s">
        <v>9</v>
      </c>
    </row>
    <row r="436" spans="1:5">
      <c r="A436" t="s">
        <v>667</v>
      </c>
      <c r="B436" t="s">
        <v>668</v>
      </c>
      <c r="C436" t="s">
        <v>17</v>
      </c>
      <c r="D436" t="s">
        <v>13</v>
      </c>
      <c r="E436" t="s">
        <v>14</v>
      </c>
    </row>
    <row r="437" spans="1:5">
      <c r="A437" t="s">
        <v>669</v>
      </c>
      <c r="B437" t="s">
        <v>135</v>
      </c>
      <c r="C437" t="s">
        <v>7</v>
      </c>
      <c r="D437" t="s">
        <v>8</v>
      </c>
      <c r="E437" t="s">
        <v>9</v>
      </c>
    </row>
    <row r="438" spans="1:5">
      <c r="A438" t="s">
        <v>670</v>
      </c>
      <c r="B438" t="s">
        <v>671</v>
      </c>
      <c r="C438" t="s">
        <v>12</v>
      </c>
      <c r="D438" t="s">
        <v>43</v>
      </c>
      <c r="E438" t="s">
        <v>44</v>
      </c>
    </row>
    <row r="439" spans="1:5">
      <c r="A439" t="s">
        <v>672</v>
      </c>
      <c r="B439" t="s">
        <v>150</v>
      </c>
      <c r="C439" t="s">
        <v>12</v>
      </c>
      <c r="D439" t="s">
        <v>27</v>
      </c>
      <c r="E439" t="s">
        <v>28</v>
      </c>
    </row>
    <row r="440" spans="1:5">
      <c r="A440" t="s">
        <v>673</v>
      </c>
      <c r="B440" t="s">
        <v>227</v>
      </c>
      <c r="C440" t="s">
        <v>7</v>
      </c>
      <c r="D440" t="s">
        <v>13</v>
      </c>
      <c r="E440" t="s">
        <v>14</v>
      </c>
    </row>
    <row r="441" spans="1:5">
      <c r="A441" t="s">
        <v>674</v>
      </c>
      <c r="B441" t="s">
        <v>675</v>
      </c>
      <c r="C441" t="s">
        <v>12</v>
      </c>
      <c r="D441" t="s">
        <v>43</v>
      </c>
      <c r="E441" t="s">
        <v>44</v>
      </c>
    </row>
    <row r="442" spans="1:5">
      <c r="A442" t="s">
        <v>676</v>
      </c>
      <c r="B442" t="s">
        <v>133</v>
      </c>
      <c r="C442" t="s">
        <v>7</v>
      </c>
      <c r="D442" t="s">
        <v>31</v>
      </c>
      <c r="E442" t="s">
        <v>32</v>
      </c>
    </row>
    <row r="443" spans="1:5">
      <c r="A443" t="s">
        <v>677</v>
      </c>
      <c r="B443" t="s">
        <v>394</v>
      </c>
      <c r="C443" t="s">
        <v>12</v>
      </c>
      <c r="D443" t="s">
        <v>43</v>
      </c>
      <c r="E443" t="s">
        <v>44</v>
      </c>
    </row>
    <row r="444" spans="1:5">
      <c r="A444" t="s">
        <v>678</v>
      </c>
      <c r="B444" t="s">
        <v>419</v>
      </c>
      <c r="C444" t="s">
        <v>7</v>
      </c>
      <c r="D444" t="s">
        <v>27</v>
      </c>
      <c r="E444" t="s">
        <v>28</v>
      </c>
    </row>
    <row r="445" spans="1:5">
      <c r="A445" t="s">
        <v>679</v>
      </c>
      <c r="B445" t="s">
        <v>42</v>
      </c>
      <c r="C445" t="s">
        <v>17</v>
      </c>
      <c r="D445" t="s">
        <v>27</v>
      </c>
      <c r="E445" t="s">
        <v>28</v>
      </c>
    </row>
    <row r="446" spans="1:5">
      <c r="A446" t="s">
        <v>680</v>
      </c>
      <c r="B446" t="s">
        <v>49</v>
      </c>
      <c r="C446" t="s">
        <v>17</v>
      </c>
      <c r="D446" t="s">
        <v>8</v>
      </c>
      <c r="E446" t="s">
        <v>9</v>
      </c>
    </row>
    <row r="447" spans="1:5">
      <c r="A447" t="s">
        <v>681</v>
      </c>
      <c r="B447" t="s">
        <v>212</v>
      </c>
      <c r="C447" t="s">
        <v>7</v>
      </c>
      <c r="D447" t="s">
        <v>13</v>
      </c>
      <c r="E447" t="s">
        <v>14</v>
      </c>
    </row>
    <row r="448" spans="1:5">
      <c r="A448" t="s">
        <v>682</v>
      </c>
      <c r="B448" t="s">
        <v>133</v>
      </c>
      <c r="C448" t="s">
        <v>17</v>
      </c>
      <c r="D448" t="s">
        <v>43</v>
      </c>
      <c r="E448" t="s">
        <v>44</v>
      </c>
    </row>
    <row r="449" spans="1:5">
      <c r="A449" t="s">
        <v>683</v>
      </c>
      <c r="B449" t="s">
        <v>58</v>
      </c>
      <c r="C449" t="s">
        <v>17</v>
      </c>
      <c r="D449" t="s">
        <v>31</v>
      </c>
      <c r="E449" t="s">
        <v>32</v>
      </c>
    </row>
    <row r="450" spans="1:5">
      <c r="A450" t="s">
        <v>684</v>
      </c>
      <c r="B450" t="s">
        <v>317</v>
      </c>
      <c r="C450" t="s">
        <v>12</v>
      </c>
      <c r="D450" t="s">
        <v>27</v>
      </c>
      <c r="E450" t="s">
        <v>28</v>
      </c>
    </row>
    <row r="451" spans="1:5">
      <c r="A451" t="s">
        <v>685</v>
      </c>
      <c r="B451" t="s">
        <v>623</v>
      </c>
      <c r="C451" t="s">
        <v>12</v>
      </c>
      <c r="D451" t="s">
        <v>27</v>
      </c>
      <c r="E451" t="s">
        <v>28</v>
      </c>
    </row>
    <row r="452" spans="1:5">
      <c r="A452" t="s">
        <v>686</v>
      </c>
      <c r="B452" t="s">
        <v>330</v>
      </c>
      <c r="C452" t="s">
        <v>12</v>
      </c>
      <c r="D452" t="s">
        <v>13</v>
      </c>
      <c r="E452" t="s">
        <v>14</v>
      </c>
    </row>
    <row r="453" spans="1:5">
      <c r="A453" t="s">
        <v>687</v>
      </c>
      <c r="B453" t="s">
        <v>164</v>
      </c>
      <c r="C453" t="s">
        <v>7</v>
      </c>
      <c r="D453" t="s">
        <v>27</v>
      </c>
      <c r="E453" t="s">
        <v>28</v>
      </c>
    </row>
    <row r="454" spans="1:5">
      <c r="A454" t="s">
        <v>688</v>
      </c>
      <c r="B454" t="s">
        <v>689</v>
      </c>
      <c r="C454" t="s">
        <v>17</v>
      </c>
      <c r="D454" t="s">
        <v>8</v>
      </c>
      <c r="E454" t="s">
        <v>9</v>
      </c>
    </row>
    <row r="455" spans="1:5">
      <c r="A455" t="s">
        <v>690</v>
      </c>
      <c r="B455" t="s">
        <v>359</v>
      </c>
      <c r="C455" t="s">
        <v>7</v>
      </c>
      <c r="D455" t="s">
        <v>8</v>
      </c>
      <c r="E455" t="s">
        <v>9</v>
      </c>
    </row>
    <row r="456" spans="1:5">
      <c r="A456" t="s">
        <v>691</v>
      </c>
      <c r="B456" t="s">
        <v>138</v>
      </c>
      <c r="C456" t="s">
        <v>12</v>
      </c>
      <c r="D456" t="s">
        <v>31</v>
      </c>
      <c r="E456" t="s">
        <v>32</v>
      </c>
    </row>
    <row r="457" spans="1:5">
      <c r="A457" t="s">
        <v>692</v>
      </c>
      <c r="B457" t="s">
        <v>30</v>
      </c>
      <c r="C457" t="s">
        <v>12</v>
      </c>
      <c r="D457" t="s">
        <v>13</v>
      </c>
      <c r="E457" t="s">
        <v>14</v>
      </c>
    </row>
    <row r="458" spans="1:5">
      <c r="A458" t="s">
        <v>693</v>
      </c>
      <c r="B458" t="s">
        <v>400</v>
      </c>
      <c r="C458" t="s">
        <v>17</v>
      </c>
      <c r="D458" t="s">
        <v>27</v>
      </c>
      <c r="E458" t="s">
        <v>28</v>
      </c>
    </row>
    <row r="459" spans="1:5">
      <c r="A459" t="s">
        <v>694</v>
      </c>
      <c r="B459" t="s">
        <v>351</v>
      </c>
      <c r="C459" t="s">
        <v>12</v>
      </c>
      <c r="D459" t="s">
        <v>43</v>
      </c>
      <c r="E459" t="s">
        <v>44</v>
      </c>
    </row>
    <row r="460" spans="1:5">
      <c r="A460" t="s">
        <v>695</v>
      </c>
      <c r="B460" t="s">
        <v>438</v>
      </c>
      <c r="C460" t="s">
        <v>12</v>
      </c>
      <c r="D460" t="s">
        <v>8</v>
      </c>
      <c r="E460" t="s">
        <v>9</v>
      </c>
    </row>
    <row r="461" spans="1:5">
      <c r="A461" t="s">
        <v>696</v>
      </c>
      <c r="B461" t="s">
        <v>697</v>
      </c>
      <c r="C461" t="s">
        <v>17</v>
      </c>
      <c r="D461" t="s">
        <v>27</v>
      </c>
      <c r="E461" t="s">
        <v>28</v>
      </c>
    </row>
    <row r="462" spans="1:5">
      <c r="A462" t="s">
        <v>698</v>
      </c>
      <c r="B462" t="s">
        <v>241</v>
      </c>
      <c r="C462" t="s">
        <v>17</v>
      </c>
      <c r="D462" t="s">
        <v>31</v>
      </c>
      <c r="E462" t="s">
        <v>32</v>
      </c>
    </row>
    <row r="463" spans="1:5">
      <c r="A463" t="s">
        <v>699</v>
      </c>
      <c r="B463" t="s">
        <v>330</v>
      </c>
      <c r="C463" t="s">
        <v>17</v>
      </c>
      <c r="D463" t="s">
        <v>31</v>
      </c>
      <c r="E463" t="s">
        <v>32</v>
      </c>
    </row>
    <row r="464" spans="1:5">
      <c r="A464" t="s">
        <v>700</v>
      </c>
      <c r="B464" t="s">
        <v>16</v>
      </c>
      <c r="C464" t="s">
        <v>7</v>
      </c>
      <c r="D464" t="s">
        <v>31</v>
      </c>
      <c r="E464" t="s">
        <v>32</v>
      </c>
    </row>
    <row r="465" spans="1:5">
      <c r="A465" t="s">
        <v>701</v>
      </c>
      <c r="B465" t="s">
        <v>21</v>
      </c>
      <c r="C465" t="s">
        <v>17</v>
      </c>
      <c r="D465" t="s">
        <v>27</v>
      </c>
      <c r="E465" t="s">
        <v>28</v>
      </c>
    </row>
    <row r="466" spans="1:5">
      <c r="A466" t="s">
        <v>702</v>
      </c>
      <c r="B466" t="s">
        <v>339</v>
      </c>
      <c r="C466" t="s">
        <v>12</v>
      </c>
      <c r="D466" t="s">
        <v>13</v>
      </c>
      <c r="E466" t="s">
        <v>14</v>
      </c>
    </row>
    <row r="467" spans="1:5">
      <c r="A467" t="s">
        <v>703</v>
      </c>
      <c r="B467" t="s">
        <v>438</v>
      </c>
      <c r="C467" t="s">
        <v>12</v>
      </c>
      <c r="D467" t="s">
        <v>43</v>
      </c>
      <c r="E467" t="s">
        <v>44</v>
      </c>
    </row>
    <row r="468" spans="1:5">
      <c r="A468" t="s">
        <v>704</v>
      </c>
      <c r="B468" t="s">
        <v>177</v>
      </c>
      <c r="C468" t="s">
        <v>17</v>
      </c>
      <c r="D468" t="s">
        <v>13</v>
      </c>
      <c r="E468" t="s">
        <v>14</v>
      </c>
    </row>
    <row r="469" spans="1:5">
      <c r="A469" t="s">
        <v>705</v>
      </c>
      <c r="B469" t="s">
        <v>105</v>
      </c>
      <c r="C469" t="s">
        <v>7</v>
      </c>
      <c r="D469" t="s">
        <v>27</v>
      </c>
      <c r="E469" t="s">
        <v>28</v>
      </c>
    </row>
    <row r="470" spans="1:5">
      <c r="A470" t="s">
        <v>706</v>
      </c>
      <c r="B470" t="s">
        <v>148</v>
      </c>
      <c r="C470" t="s">
        <v>17</v>
      </c>
      <c r="D470" t="s">
        <v>31</v>
      </c>
      <c r="E470" t="s">
        <v>32</v>
      </c>
    </row>
    <row r="471" spans="1:5">
      <c r="A471" t="s">
        <v>707</v>
      </c>
      <c r="B471" t="s">
        <v>208</v>
      </c>
      <c r="C471" t="s">
        <v>7</v>
      </c>
      <c r="D471" t="s">
        <v>27</v>
      </c>
      <c r="E471" t="s">
        <v>28</v>
      </c>
    </row>
    <row r="472" spans="1:5">
      <c r="A472" t="s">
        <v>708</v>
      </c>
      <c r="B472" t="s">
        <v>254</v>
      </c>
      <c r="C472" t="s">
        <v>7</v>
      </c>
      <c r="D472" t="s">
        <v>27</v>
      </c>
      <c r="E472" t="s">
        <v>28</v>
      </c>
    </row>
    <row r="473" spans="1:5">
      <c r="A473" t="s">
        <v>709</v>
      </c>
      <c r="B473" t="s">
        <v>92</v>
      </c>
      <c r="C473" t="s">
        <v>7</v>
      </c>
      <c r="D473" t="s">
        <v>13</v>
      </c>
      <c r="E473" t="s">
        <v>14</v>
      </c>
    </row>
    <row r="474" spans="1:5">
      <c r="A474" t="s">
        <v>710</v>
      </c>
      <c r="B474" t="s">
        <v>278</v>
      </c>
      <c r="C474" t="s">
        <v>7</v>
      </c>
      <c r="D474" t="s">
        <v>31</v>
      </c>
      <c r="E474" t="s">
        <v>32</v>
      </c>
    </row>
    <row r="475" spans="1:5">
      <c r="A475" t="s">
        <v>711</v>
      </c>
      <c r="B475" t="s">
        <v>512</v>
      </c>
      <c r="C475" t="s">
        <v>7</v>
      </c>
      <c r="D475" t="s">
        <v>8</v>
      </c>
      <c r="E475" t="s">
        <v>9</v>
      </c>
    </row>
    <row r="476" spans="1:5">
      <c r="A476" t="s">
        <v>712</v>
      </c>
      <c r="B476" t="s">
        <v>713</v>
      </c>
      <c r="C476" t="s">
        <v>12</v>
      </c>
      <c r="D476" t="s">
        <v>31</v>
      </c>
      <c r="E476" t="s">
        <v>32</v>
      </c>
    </row>
    <row r="477" spans="1:5">
      <c r="A477" t="s">
        <v>714</v>
      </c>
      <c r="B477" t="s">
        <v>715</v>
      </c>
      <c r="C477" t="s">
        <v>17</v>
      </c>
      <c r="D477" t="s">
        <v>8</v>
      </c>
      <c r="E477" t="s">
        <v>9</v>
      </c>
    </row>
    <row r="478" spans="1:5">
      <c r="A478" t="s">
        <v>716</v>
      </c>
      <c r="B478" t="s">
        <v>86</v>
      </c>
      <c r="C478" t="s">
        <v>12</v>
      </c>
      <c r="D478" t="s">
        <v>43</v>
      </c>
      <c r="E478" t="s">
        <v>44</v>
      </c>
    </row>
    <row r="479" spans="1:5">
      <c r="A479" t="s">
        <v>717</v>
      </c>
      <c r="B479" t="s">
        <v>715</v>
      </c>
      <c r="C479" t="s">
        <v>17</v>
      </c>
      <c r="D479" t="s">
        <v>31</v>
      </c>
      <c r="E479" t="s">
        <v>32</v>
      </c>
    </row>
    <row r="480" spans="1:5">
      <c r="A480" t="s">
        <v>718</v>
      </c>
      <c r="B480" t="s">
        <v>135</v>
      </c>
      <c r="C480" t="s">
        <v>17</v>
      </c>
      <c r="D480" t="s">
        <v>13</v>
      </c>
      <c r="E480" t="s">
        <v>14</v>
      </c>
    </row>
    <row r="481" spans="1:5">
      <c r="A481" t="s">
        <v>719</v>
      </c>
      <c r="B481" t="s">
        <v>177</v>
      </c>
      <c r="C481" t="s">
        <v>17</v>
      </c>
      <c r="D481" t="s">
        <v>31</v>
      </c>
      <c r="E481" t="s">
        <v>32</v>
      </c>
    </row>
    <row r="482" spans="1:5">
      <c r="A482" t="s">
        <v>720</v>
      </c>
      <c r="B482" t="s">
        <v>392</v>
      </c>
      <c r="C482" t="s">
        <v>7</v>
      </c>
      <c r="D482" t="s">
        <v>8</v>
      </c>
      <c r="E482" t="s">
        <v>9</v>
      </c>
    </row>
    <row r="483" spans="1:5">
      <c r="A483" t="s">
        <v>721</v>
      </c>
      <c r="B483" t="s">
        <v>24</v>
      </c>
      <c r="C483" t="s">
        <v>17</v>
      </c>
      <c r="D483" t="s">
        <v>8</v>
      </c>
      <c r="E483" t="s">
        <v>9</v>
      </c>
    </row>
    <row r="484" spans="1:5">
      <c r="A484" t="s">
        <v>722</v>
      </c>
      <c r="B484" t="s">
        <v>656</v>
      </c>
      <c r="C484" t="s">
        <v>17</v>
      </c>
      <c r="D484" t="s">
        <v>43</v>
      </c>
      <c r="E484" t="s">
        <v>44</v>
      </c>
    </row>
    <row r="485" spans="1:5">
      <c r="A485" t="s">
        <v>723</v>
      </c>
      <c r="B485" t="s">
        <v>724</v>
      </c>
      <c r="C485" t="s">
        <v>17</v>
      </c>
      <c r="D485" t="s">
        <v>31</v>
      </c>
      <c r="E485" t="s">
        <v>32</v>
      </c>
    </row>
    <row r="486" spans="1:5">
      <c r="A486" t="s">
        <v>725</v>
      </c>
      <c r="B486" t="s">
        <v>54</v>
      </c>
      <c r="C486" t="s">
        <v>12</v>
      </c>
      <c r="D486" t="s">
        <v>31</v>
      </c>
      <c r="E486" t="s">
        <v>32</v>
      </c>
    </row>
    <row r="487" spans="1:5">
      <c r="A487" t="s">
        <v>726</v>
      </c>
      <c r="B487" t="s">
        <v>248</v>
      </c>
      <c r="C487" t="s">
        <v>7</v>
      </c>
      <c r="D487" t="s">
        <v>13</v>
      </c>
      <c r="E487" t="s">
        <v>14</v>
      </c>
    </row>
    <row r="488" spans="1:5">
      <c r="A488" t="s">
        <v>727</v>
      </c>
      <c r="B488" t="s">
        <v>728</v>
      </c>
      <c r="C488" t="s">
        <v>7</v>
      </c>
      <c r="D488" t="s">
        <v>31</v>
      </c>
      <c r="E488" t="s">
        <v>32</v>
      </c>
    </row>
    <row r="489" spans="1:5">
      <c r="A489" t="s">
        <v>729</v>
      </c>
      <c r="B489" t="s">
        <v>168</v>
      </c>
      <c r="C489" t="s">
        <v>12</v>
      </c>
      <c r="D489" t="s">
        <v>27</v>
      </c>
      <c r="E489" t="s">
        <v>28</v>
      </c>
    </row>
    <row r="490" spans="1:5">
      <c r="A490" t="s">
        <v>730</v>
      </c>
      <c r="B490" t="s">
        <v>510</v>
      </c>
      <c r="C490" t="s">
        <v>17</v>
      </c>
      <c r="D490" t="s">
        <v>43</v>
      </c>
      <c r="E490" t="s">
        <v>44</v>
      </c>
    </row>
    <row r="491" spans="1:5">
      <c r="A491" t="s">
        <v>731</v>
      </c>
      <c r="B491" t="s">
        <v>562</v>
      </c>
      <c r="C491" t="s">
        <v>17</v>
      </c>
      <c r="D491" t="s">
        <v>8</v>
      </c>
      <c r="E491" t="s">
        <v>9</v>
      </c>
    </row>
    <row r="492" spans="1:5">
      <c r="A492" t="s">
        <v>732</v>
      </c>
      <c r="B492" t="s">
        <v>47</v>
      </c>
      <c r="C492" t="s">
        <v>12</v>
      </c>
      <c r="D492" t="s">
        <v>43</v>
      </c>
      <c r="E492" t="s">
        <v>44</v>
      </c>
    </row>
    <row r="493" spans="1:5">
      <c r="A493" t="s">
        <v>733</v>
      </c>
      <c r="B493" t="s">
        <v>196</v>
      </c>
      <c r="C493" t="s">
        <v>17</v>
      </c>
      <c r="D493" t="s">
        <v>8</v>
      </c>
      <c r="E493" t="s">
        <v>9</v>
      </c>
    </row>
    <row r="494" spans="1:5">
      <c r="A494" t="s">
        <v>734</v>
      </c>
      <c r="B494" t="s">
        <v>278</v>
      </c>
      <c r="C494" t="s">
        <v>7</v>
      </c>
      <c r="D494" t="s">
        <v>13</v>
      </c>
      <c r="E494" t="s">
        <v>14</v>
      </c>
    </row>
    <row r="495" spans="1:5">
      <c r="A495" t="s">
        <v>735</v>
      </c>
      <c r="B495" t="s">
        <v>388</v>
      </c>
      <c r="C495" t="s">
        <v>7</v>
      </c>
      <c r="D495" t="s">
        <v>27</v>
      </c>
      <c r="E495" t="s">
        <v>28</v>
      </c>
    </row>
    <row r="496" spans="1:5">
      <c r="A496" t="s">
        <v>736</v>
      </c>
      <c r="B496" t="s">
        <v>538</v>
      </c>
      <c r="C496" t="s">
        <v>17</v>
      </c>
      <c r="D496" t="s">
        <v>8</v>
      </c>
      <c r="E496" t="s">
        <v>9</v>
      </c>
    </row>
    <row r="497" spans="1:5">
      <c r="A497" t="s">
        <v>737</v>
      </c>
      <c r="B497" t="s">
        <v>24</v>
      </c>
      <c r="C497" t="s">
        <v>17</v>
      </c>
      <c r="D497" t="s">
        <v>31</v>
      </c>
      <c r="E497" t="s">
        <v>32</v>
      </c>
    </row>
    <row r="498" spans="1:5">
      <c r="A498" t="s">
        <v>738</v>
      </c>
      <c r="B498" t="s">
        <v>347</v>
      </c>
      <c r="C498" t="s">
        <v>17</v>
      </c>
      <c r="D498" t="s">
        <v>31</v>
      </c>
      <c r="E498" t="s">
        <v>32</v>
      </c>
    </row>
    <row r="499" spans="1:5">
      <c r="A499" t="s">
        <v>739</v>
      </c>
      <c r="B499" t="s">
        <v>650</v>
      </c>
      <c r="C499" t="s">
        <v>7</v>
      </c>
      <c r="D499" t="s">
        <v>13</v>
      </c>
      <c r="E499" t="s">
        <v>14</v>
      </c>
    </row>
    <row r="500" spans="1:5">
      <c r="A500" t="s">
        <v>740</v>
      </c>
      <c r="B500" t="s">
        <v>536</v>
      </c>
      <c r="C500" t="s">
        <v>7</v>
      </c>
      <c r="D500" t="s">
        <v>43</v>
      </c>
      <c r="E500" t="s">
        <v>44</v>
      </c>
    </row>
    <row r="501" spans="1:5">
      <c r="A501" t="s">
        <v>741</v>
      </c>
      <c r="B501" t="s">
        <v>562</v>
      </c>
      <c r="C501" t="s">
        <v>12</v>
      </c>
      <c r="D501" t="s">
        <v>43</v>
      </c>
      <c r="E50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1"/>
  <sheetViews>
    <sheetView topLeftCell="A16" workbookViewId="0"/>
  </sheetViews>
  <sheetFormatPr defaultRowHeight="14"/>
  <cols>
    <col min="1" max="1" width="13" customWidth="1"/>
    <col min="2" max="3" width="11" customWidth="1"/>
    <col min="4" max="4" width="12" customWidth="1"/>
    <col min="5" max="5" width="17" customWidth="1"/>
  </cols>
  <sheetData>
    <row r="1" spans="1:5">
      <c r="A1" s="1" t="s">
        <v>742</v>
      </c>
      <c r="B1" s="1" t="s">
        <v>743</v>
      </c>
      <c r="C1" s="1" t="s">
        <v>744</v>
      </c>
      <c r="D1" s="1" t="s">
        <v>745</v>
      </c>
      <c r="E1" s="1" t="s">
        <v>746</v>
      </c>
    </row>
    <row r="2" spans="1:5">
      <c r="A2" t="s">
        <v>747</v>
      </c>
      <c r="B2" t="s">
        <v>748</v>
      </c>
      <c r="C2" t="s">
        <v>749</v>
      </c>
      <c r="D2" s="3">
        <v>451.93</v>
      </c>
      <c r="E2" s="3">
        <v>558.48</v>
      </c>
    </row>
    <row r="3" spans="1:5">
      <c r="A3" t="s">
        <v>750</v>
      </c>
      <c r="B3" t="s">
        <v>751</v>
      </c>
      <c r="C3" t="s">
        <v>749</v>
      </c>
      <c r="D3" s="3">
        <v>201.22</v>
      </c>
      <c r="E3" s="3">
        <v>273.77999999999997</v>
      </c>
    </row>
    <row r="4" spans="1:5">
      <c r="A4" t="s">
        <v>752</v>
      </c>
      <c r="B4" t="s">
        <v>753</v>
      </c>
      <c r="C4" t="s">
        <v>749</v>
      </c>
      <c r="D4" s="3">
        <v>518.69000000000005</v>
      </c>
      <c r="E4" s="3">
        <v>853.93</v>
      </c>
    </row>
    <row r="5" spans="1:5">
      <c r="A5" t="s">
        <v>754</v>
      </c>
      <c r="B5" t="s">
        <v>755</v>
      </c>
      <c r="C5" t="s">
        <v>749</v>
      </c>
      <c r="D5" s="3">
        <v>625.82000000000005</v>
      </c>
      <c r="E5" s="3">
        <v>797.78</v>
      </c>
    </row>
    <row r="6" spans="1:5">
      <c r="A6" t="s">
        <v>756</v>
      </c>
      <c r="B6" t="s">
        <v>757</v>
      </c>
      <c r="C6" t="s">
        <v>749</v>
      </c>
      <c r="D6" s="3">
        <v>302.27999999999997</v>
      </c>
      <c r="E6" s="3">
        <v>374.46</v>
      </c>
    </row>
    <row r="7" spans="1:5">
      <c r="A7" t="s">
        <v>758</v>
      </c>
      <c r="B7" t="s">
        <v>759</v>
      </c>
      <c r="C7" t="s">
        <v>749</v>
      </c>
      <c r="D7" s="3">
        <v>162.41999999999999</v>
      </c>
      <c r="E7" s="3">
        <v>249.86</v>
      </c>
    </row>
    <row r="8" spans="1:5">
      <c r="A8" t="s">
        <v>760</v>
      </c>
      <c r="B8" t="s">
        <v>761</v>
      </c>
      <c r="C8" t="s">
        <v>749</v>
      </c>
      <c r="D8" s="3">
        <v>30.26</v>
      </c>
      <c r="E8" s="3">
        <v>40.71</v>
      </c>
    </row>
    <row r="9" spans="1:5">
      <c r="A9" t="s">
        <v>762</v>
      </c>
      <c r="B9" t="s">
        <v>763</v>
      </c>
      <c r="C9" t="s">
        <v>749</v>
      </c>
      <c r="D9" s="3">
        <v>459.12</v>
      </c>
      <c r="E9" s="3">
        <v>717.75</v>
      </c>
    </row>
    <row r="10" spans="1:5">
      <c r="A10" t="s">
        <v>764</v>
      </c>
      <c r="B10" t="s">
        <v>765</v>
      </c>
      <c r="C10" t="s">
        <v>749</v>
      </c>
      <c r="D10" s="3">
        <v>163.66</v>
      </c>
      <c r="E10" s="3">
        <v>260.42</v>
      </c>
    </row>
    <row r="11" spans="1:5">
      <c r="A11" t="s">
        <v>766</v>
      </c>
      <c r="B11" t="s">
        <v>767</v>
      </c>
      <c r="C11" t="s">
        <v>749</v>
      </c>
      <c r="D11" s="3">
        <v>568.89</v>
      </c>
      <c r="E11" s="3">
        <v>696.37</v>
      </c>
    </row>
    <row r="12" spans="1:5">
      <c r="A12" t="s">
        <v>768</v>
      </c>
      <c r="B12" t="s">
        <v>769</v>
      </c>
      <c r="C12" t="s">
        <v>749</v>
      </c>
      <c r="D12" s="3">
        <v>566.4</v>
      </c>
      <c r="E12" s="3">
        <v>940.13</v>
      </c>
    </row>
    <row r="13" spans="1:5">
      <c r="A13" t="s">
        <v>770</v>
      </c>
      <c r="B13" t="s">
        <v>771</v>
      </c>
      <c r="C13" t="s">
        <v>749</v>
      </c>
      <c r="D13" s="3">
        <v>246.09</v>
      </c>
      <c r="E13" s="3">
        <v>324.33</v>
      </c>
    </row>
    <row r="14" spans="1:5">
      <c r="A14" t="s">
        <v>772</v>
      </c>
      <c r="B14" t="s">
        <v>773</v>
      </c>
      <c r="C14" t="s">
        <v>749</v>
      </c>
      <c r="D14" s="3">
        <v>670.56</v>
      </c>
      <c r="E14" s="3">
        <v>960.28</v>
      </c>
    </row>
    <row r="15" spans="1:5">
      <c r="A15" t="s">
        <v>774</v>
      </c>
      <c r="B15" t="s">
        <v>775</v>
      </c>
      <c r="C15" t="s">
        <v>749</v>
      </c>
      <c r="D15" s="3">
        <v>75.81</v>
      </c>
      <c r="E15" s="3">
        <v>97.11</v>
      </c>
    </row>
    <row r="16" spans="1:5">
      <c r="A16" t="s">
        <v>776</v>
      </c>
      <c r="B16" t="s">
        <v>777</v>
      </c>
      <c r="C16" t="s">
        <v>749</v>
      </c>
      <c r="D16" s="3">
        <v>595.08000000000004</v>
      </c>
      <c r="E16" s="3">
        <v>952.33</v>
      </c>
    </row>
    <row r="17" spans="1:5">
      <c r="A17" t="s">
        <v>778</v>
      </c>
      <c r="B17" t="s">
        <v>779</v>
      </c>
      <c r="C17" t="s">
        <v>749</v>
      </c>
      <c r="D17" s="3">
        <v>567.29999999999995</v>
      </c>
      <c r="E17" s="3">
        <v>952.91</v>
      </c>
    </row>
    <row r="18" spans="1:5">
      <c r="A18" t="s">
        <v>780</v>
      </c>
      <c r="B18" t="s">
        <v>781</v>
      </c>
      <c r="C18" t="s">
        <v>749</v>
      </c>
      <c r="D18" s="3">
        <v>380.92</v>
      </c>
      <c r="E18" s="3">
        <v>698.25</v>
      </c>
    </row>
    <row r="19" spans="1:5">
      <c r="A19" t="s">
        <v>782</v>
      </c>
      <c r="B19" t="s">
        <v>783</v>
      </c>
      <c r="C19" t="s">
        <v>749</v>
      </c>
      <c r="D19" s="3">
        <v>272.43</v>
      </c>
      <c r="E19" s="3">
        <v>427.11</v>
      </c>
    </row>
    <row r="20" spans="1:5">
      <c r="A20" t="s">
        <v>784</v>
      </c>
      <c r="B20" t="s">
        <v>785</v>
      </c>
      <c r="C20" t="s">
        <v>749</v>
      </c>
      <c r="D20" s="3">
        <v>582.63</v>
      </c>
      <c r="E20" s="3">
        <v>937.84</v>
      </c>
    </row>
    <row r="21" spans="1:5">
      <c r="A21" t="s">
        <v>786</v>
      </c>
      <c r="B21" t="s">
        <v>787</v>
      </c>
      <c r="C21" t="s">
        <v>749</v>
      </c>
      <c r="D21" s="3">
        <v>604.85</v>
      </c>
      <c r="E21" s="3">
        <v>957.92</v>
      </c>
    </row>
    <row r="22" spans="1:5">
      <c r="A22" t="s">
        <v>788</v>
      </c>
      <c r="B22" t="s">
        <v>789</v>
      </c>
      <c r="C22" t="s">
        <v>790</v>
      </c>
      <c r="D22" s="3">
        <v>496.75</v>
      </c>
      <c r="E22" s="3">
        <v>620.38</v>
      </c>
    </row>
    <row r="23" spans="1:5">
      <c r="A23" t="s">
        <v>791</v>
      </c>
      <c r="B23" t="s">
        <v>792</v>
      </c>
      <c r="C23" t="s">
        <v>790</v>
      </c>
      <c r="D23" s="3">
        <v>168.79</v>
      </c>
      <c r="E23" s="3">
        <v>236.7</v>
      </c>
    </row>
    <row r="24" spans="1:5">
      <c r="A24" t="s">
        <v>793</v>
      </c>
      <c r="B24" t="s">
        <v>794</v>
      </c>
      <c r="C24" t="s">
        <v>790</v>
      </c>
      <c r="D24" s="3">
        <v>66.900000000000006</v>
      </c>
      <c r="E24" s="3">
        <v>91.43</v>
      </c>
    </row>
    <row r="25" spans="1:5">
      <c r="A25" t="s">
        <v>795</v>
      </c>
      <c r="B25" t="s">
        <v>796</v>
      </c>
      <c r="C25" t="s">
        <v>790</v>
      </c>
      <c r="D25" s="3">
        <v>81.489999999999995</v>
      </c>
      <c r="E25" s="3">
        <v>113.69</v>
      </c>
    </row>
    <row r="26" spans="1:5">
      <c r="A26" t="s">
        <v>797</v>
      </c>
      <c r="B26" t="s">
        <v>798</v>
      </c>
      <c r="C26" t="s">
        <v>790</v>
      </c>
      <c r="D26" s="3">
        <v>449.35</v>
      </c>
      <c r="E26" s="3">
        <v>651.49</v>
      </c>
    </row>
    <row r="27" spans="1:5">
      <c r="A27" t="s">
        <v>799</v>
      </c>
      <c r="B27" t="s">
        <v>800</v>
      </c>
      <c r="C27" t="s">
        <v>790</v>
      </c>
      <c r="D27" s="3">
        <v>266.68</v>
      </c>
      <c r="E27" s="3">
        <v>360.55</v>
      </c>
    </row>
    <row r="28" spans="1:5">
      <c r="A28" t="s">
        <v>801</v>
      </c>
      <c r="B28" t="s">
        <v>802</v>
      </c>
      <c r="C28" t="s">
        <v>790</v>
      </c>
      <c r="D28" s="3">
        <v>195.68</v>
      </c>
      <c r="E28" s="3">
        <v>354.2</v>
      </c>
    </row>
    <row r="29" spans="1:5">
      <c r="A29" t="s">
        <v>803</v>
      </c>
      <c r="B29" t="s">
        <v>804</v>
      </c>
      <c r="C29" t="s">
        <v>790</v>
      </c>
      <c r="D29" s="3">
        <v>457.85</v>
      </c>
      <c r="E29" s="3">
        <v>734.28</v>
      </c>
    </row>
    <row r="30" spans="1:5">
      <c r="A30" t="s">
        <v>805</v>
      </c>
      <c r="B30" t="s">
        <v>806</v>
      </c>
      <c r="C30" t="s">
        <v>790</v>
      </c>
      <c r="D30" s="3">
        <v>129.74</v>
      </c>
      <c r="E30" s="3">
        <v>217.88</v>
      </c>
    </row>
    <row r="31" spans="1:5">
      <c r="A31" t="s">
        <v>807</v>
      </c>
      <c r="B31" t="s">
        <v>808</v>
      </c>
      <c r="C31" t="s">
        <v>790</v>
      </c>
      <c r="D31" s="3">
        <v>124.42</v>
      </c>
      <c r="E31" s="3">
        <v>181.54</v>
      </c>
    </row>
    <row r="32" spans="1:5">
      <c r="A32" t="s">
        <v>809</v>
      </c>
      <c r="B32" t="s">
        <v>810</v>
      </c>
      <c r="C32" t="s">
        <v>790</v>
      </c>
      <c r="D32" s="3">
        <v>692.79</v>
      </c>
      <c r="E32" s="3">
        <v>1124.54</v>
      </c>
    </row>
    <row r="33" spans="1:5">
      <c r="A33" t="s">
        <v>811</v>
      </c>
      <c r="B33" t="s">
        <v>812</v>
      </c>
      <c r="C33" t="s">
        <v>790</v>
      </c>
      <c r="D33" s="3">
        <v>395.18</v>
      </c>
      <c r="E33" s="3">
        <v>652.55999999999995</v>
      </c>
    </row>
    <row r="34" spans="1:5">
      <c r="A34" t="s">
        <v>813</v>
      </c>
      <c r="B34" t="s">
        <v>814</v>
      </c>
      <c r="C34" t="s">
        <v>790</v>
      </c>
      <c r="D34" s="3">
        <v>591.88</v>
      </c>
      <c r="E34" s="3">
        <v>1011.45</v>
      </c>
    </row>
    <row r="35" spans="1:5">
      <c r="A35" t="s">
        <v>815</v>
      </c>
      <c r="B35" t="s">
        <v>816</v>
      </c>
      <c r="C35" t="s">
        <v>790</v>
      </c>
      <c r="D35" s="3">
        <v>169.59</v>
      </c>
      <c r="E35" s="3">
        <v>210.33</v>
      </c>
    </row>
    <row r="36" spans="1:5">
      <c r="A36" t="s">
        <v>817</v>
      </c>
      <c r="B36" t="s">
        <v>818</v>
      </c>
      <c r="C36" t="s">
        <v>790</v>
      </c>
      <c r="D36" s="3">
        <v>229.03</v>
      </c>
      <c r="E36" s="3">
        <v>318.05</v>
      </c>
    </row>
    <row r="37" spans="1:5">
      <c r="A37" t="s">
        <v>819</v>
      </c>
      <c r="B37" t="s">
        <v>820</v>
      </c>
      <c r="C37" t="s">
        <v>790</v>
      </c>
      <c r="D37" s="3">
        <v>157.16</v>
      </c>
      <c r="E37" s="3">
        <v>285.08999999999997</v>
      </c>
    </row>
    <row r="38" spans="1:5">
      <c r="A38" t="s">
        <v>821</v>
      </c>
      <c r="B38" t="s">
        <v>822</v>
      </c>
      <c r="C38" t="s">
        <v>790</v>
      </c>
      <c r="D38" s="3">
        <v>614.94000000000005</v>
      </c>
      <c r="E38" s="3">
        <v>872.14</v>
      </c>
    </row>
    <row r="39" spans="1:5">
      <c r="A39" t="s">
        <v>823</v>
      </c>
      <c r="B39" t="s">
        <v>824</v>
      </c>
      <c r="C39" t="s">
        <v>790</v>
      </c>
      <c r="D39" s="3">
        <v>462.94</v>
      </c>
      <c r="E39" s="3">
        <v>680.17</v>
      </c>
    </row>
    <row r="40" spans="1:5">
      <c r="A40" t="s">
        <v>825</v>
      </c>
      <c r="B40" t="s">
        <v>826</v>
      </c>
      <c r="C40" t="s">
        <v>790</v>
      </c>
      <c r="D40" s="3">
        <v>641.21</v>
      </c>
      <c r="E40" s="3">
        <v>967.64</v>
      </c>
    </row>
    <row r="41" spans="1:5">
      <c r="A41" t="s">
        <v>827</v>
      </c>
      <c r="B41" t="s">
        <v>828</v>
      </c>
      <c r="C41" t="s">
        <v>790</v>
      </c>
      <c r="D41" s="3">
        <v>194.24</v>
      </c>
      <c r="E41" s="3">
        <v>267.14999999999998</v>
      </c>
    </row>
    <row r="42" spans="1:5">
      <c r="A42" t="s">
        <v>829</v>
      </c>
      <c r="B42" t="s">
        <v>830</v>
      </c>
      <c r="C42" t="s">
        <v>831</v>
      </c>
      <c r="D42" s="3">
        <v>398.22</v>
      </c>
      <c r="E42" s="3">
        <v>551.74</v>
      </c>
    </row>
    <row r="43" spans="1:5">
      <c r="A43" t="s">
        <v>832</v>
      </c>
      <c r="B43" t="s">
        <v>833</v>
      </c>
      <c r="C43" t="s">
        <v>831</v>
      </c>
      <c r="D43" s="3">
        <v>414.2</v>
      </c>
      <c r="E43" s="3">
        <v>739.61</v>
      </c>
    </row>
    <row r="44" spans="1:5">
      <c r="A44" t="s">
        <v>834</v>
      </c>
      <c r="B44" t="s">
        <v>835</v>
      </c>
      <c r="C44" t="s">
        <v>831</v>
      </c>
      <c r="D44" s="3">
        <v>286.79000000000002</v>
      </c>
      <c r="E44" s="3">
        <v>389.51</v>
      </c>
    </row>
    <row r="45" spans="1:5">
      <c r="A45" t="s">
        <v>836</v>
      </c>
      <c r="B45" t="s">
        <v>837</v>
      </c>
      <c r="C45" t="s">
        <v>831</v>
      </c>
      <c r="D45" s="3">
        <v>698.31</v>
      </c>
      <c r="E45" s="3">
        <v>1076.0999999999999</v>
      </c>
    </row>
    <row r="46" spans="1:5">
      <c r="A46" t="s">
        <v>838</v>
      </c>
      <c r="B46" t="s">
        <v>839</v>
      </c>
      <c r="C46" t="s">
        <v>831</v>
      </c>
      <c r="D46" s="3">
        <v>74.55</v>
      </c>
      <c r="E46" s="3">
        <v>93.16</v>
      </c>
    </row>
    <row r="47" spans="1:5">
      <c r="A47" t="s">
        <v>840</v>
      </c>
      <c r="B47" t="s">
        <v>841</v>
      </c>
      <c r="C47" t="s">
        <v>831</v>
      </c>
      <c r="D47" s="3">
        <v>87.44</v>
      </c>
      <c r="E47" s="3">
        <v>141.24</v>
      </c>
    </row>
    <row r="48" spans="1:5">
      <c r="A48" t="s">
        <v>842</v>
      </c>
      <c r="B48" t="s">
        <v>843</v>
      </c>
      <c r="C48" t="s">
        <v>831</v>
      </c>
      <c r="D48" s="3">
        <v>556.95000000000005</v>
      </c>
      <c r="E48" s="3">
        <v>827.61</v>
      </c>
    </row>
    <row r="49" spans="1:5">
      <c r="A49" t="s">
        <v>844</v>
      </c>
      <c r="B49" t="s">
        <v>845</v>
      </c>
      <c r="C49" t="s">
        <v>831</v>
      </c>
      <c r="D49" s="3">
        <v>55.71</v>
      </c>
      <c r="E49" s="3">
        <v>81.36</v>
      </c>
    </row>
    <row r="50" spans="1:5">
      <c r="A50" t="s">
        <v>846</v>
      </c>
      <c r="B50" t="s">
        <v>847</v>
      </c>
      <c r="C50" t="s">
        <v>831</v>
      </c>
      <c r="D50" s="3">
        <v>697.33</v>
      </c>
      <c r="E50" s="3">
        <v>1083.19</v>
      </c>
    </row>
    <row r="51" spans="1:5">
      <c r="A51" t="s">
        <v>848</v>
      </c>
      <c r="B51" t="s">
        <v>849</v>
      </c>
      <c r="C51" t="s">
        <v>831</v>
      </c>
      <c r="D51" s="3">
        <v>680.1</v>
      </c>
      <c r="E51" s="3">
        <v>1198.53</v>
      </c>
    </row>
    <row r="52" spans="1:5">
      <c r="A52" t="s">
        <v>850</v>
      </c>
      <c r="B52" t="s">
        <v>851</v>
      </c>
      <c r="C52" t="s">
        <v>831</v>
      </c>
      <c r="D52" s="3">
        <v>19.899999999999999</v>
      </c>
      <c r="E52" s="3">
        <v>33.31</v>
      </c>
    </row>
    <row r="53" spans="1:5">
      <c r="A53" t="s">
        <v>852</v>
      </c>
      <c r="B53" t="s">
        <v>853</v>
      </c>
      <c r="C53" t="s">
        <v>831</v>
      </c>
      <c r="D53" s="3">
        <v>481.02</v>
      </c>
      <c r="E53" s="3">
        <v>749.57</v>
      </c>
    </row>
    <row r="54" spans="1:5">
      <c r="A54" t="s">
        <v>854</v>
      </c>
      <c r="B54" t="s">
        <v>855</v>
      </c>
      <c r="C54" t="s">
        <v>831</v>
      </c>
      <c r="D54" s="3">
        <v>195.58</v>
      </c>
      <c r="E54" s="3">
        <v>317.58</v>
      </c>
    </row>
    <row r="55" spans="1:5">
      <c r="A55" t="s">
        <v>856</v>
      </c>
      <c r="B55" t="s">
        <v>857</v>
      </c>
      <c r="C55" t="s">
        <v>831</v>
      </c>
      <c r="D55" s="3">
        <v>88.75</v>
      </c>
      <c r="E55" s="3">
        <v>132.58000000000001</v>
      </c>
    </row>
    <row r="56" spans="1:5">
      <c r="A56" t="s">
        <v>858</v>
      </c>
      <c r="B56" t="s">
        <v>859</v>
      </c>
      <c r="C56" t="s">
        <v>831</v>
      </c>
      <c r="D56" s="3">
        <v>324.16000000000003</v>
      </c>
      <c r="E56" s="3">
        <v>590.26</v>
      </c>
    </row>
    <row r="57" spans="1:5">
      <c r="A57" t="s">
        <v>860</v>
      </c>
      <c r="B57" t="s">
        <v>861</v>
      </c>
      <c r="C57" t="s">
        <v>831</v>
      </c>
      <c r="D57" s="3">
        <v>614.59</v>
      </c>
      <c r="E57" s="3">
        <v>851.78</v>
      </c>
    </row>
    <row r="58" spans="1:5">
      <c r="A58" t="s">
        <v>862</v>
      </c>
      <c r="B58" t="s">
        <v>863</v>
      </c>
      <c r="C58" t="s">
        <v>831</v>
      </c>
      <c r="D58" s="3">
        <v>356.4</v>
      </c>
      <c r="E58" s="3">
        <v>474.92</v>
      </c>
    </row>
    <row r="59" spans="1:5">
      <c r="A59" t="s">
        <v>864</v>
      </c>
      <c r="B59" t="s">
        <v>865</v>
      </c>
      <c r="C59" t="s">
        <v>831</v>
      </c>
      <c r="D59" s="3">
        <v>639.89</v>
      </c>
      <c r="E59" s="3">
        <v>1131.5999999999999</v>
      </c>
    </row>
    <row r="60" spans="1:5">
      <c r="A60" t="s">
        <v>866</v>
      </c>
      <c r="B60" t="s">
        <v>867</v>
      </c>
      <c r="C60" t="s">
        <v>831</v>
      </c>
      <c r="D60" s="3">
        <v>217.33</v>
      </c>
      <c r="E60" s="3">
        <v>352.63</v>
      </c>
    </row>
    <row r="61" spans="1:5">
      <c r="A61" t="s">
        <v>868</v>
      </c>
      <c r="B61" t="s">
        <v>869</v>
      </c>
      <c r="C61" t="s">
        <v>831</v>
      </c>
      <c r="D61" s="3">
        <v>430.97</v>
      </c>
      <c r="E61" s="3">
        <v>567.28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4"/>
  <cols>
    <col min="1" max="1" width="12" customWidth="1"/>
    <col min="2" max="2" width="11" customWidth="1"/>
    <col min="3" max="3" width="15" customWidth="1"/>
  </cols>
  <sheetData>
    <row r="1" spans="1:3">
      <c r="A1" s="1" t="s">
        <v>3</v>
      </c>
      <c r="B1" s="1" t="s">
        <v>870</v>
      </c>
      <c r="C1" s="1" t="s">
        <v>871</v>
      </c>
    </row>
    <row r="2" spans="1:3">
      <c r="A2" t="s">
        <v>13</v>
      </c>
      <c r="B2" t="s">
        <v>872</v>
      </c>
      <c r="C2" t="s">
        <v>14</v>
      </c>
    </row>
    <row r="3" spans="1:3">
      <c r="A3" t="s">
        <v>8</v>
      </c>
      <c r="B3" t="s">
        <v>873</v>
      </c>
      <c r="C3" t="s">
        <v>9</v>
      </c>
    </row>
    <row r="4" spans="1:3">
      <c r="A4" t="s">
        <v>27</v>
      </c>
      <c r="B4" t="s">
        <v>874</v>
      </c>
      <c r="C4" t="s">
        <v>28</v>
      </c>
    </row>
    <row r="5" spans="1:3">
      <c r="A5" t="s">
        <v>31</v>
      </c>
      <c r="B5" t="s">
        <v>875</v>
      </c>
      <c r="C5" t="s">
        <v>32</v>
      </c>
    </row>
    <row r="6" spans="1:3">
      <c r="A6" t="s">
        <v>43</v>
      </c>
      <c r="B6" t="s">
        <v>876</v>
      </c>
      <c r="C6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001"/>
  <sheetViews>
    <sheetView workbookViewId="0">
      <selection sqref="A1:F9001"/>
    </sheetView>
  </sheetViews>
  <sheetFormatPr defaultRowHeight="14"/>
  <cols>
    <col min="1" max="1" width="15.5" customWidth="1"/>
    <col min="2" max="2" width="17.6640625" customWidth="1"/>
    <col min="3" max="3" width="12" customWidth="1"/>
    <col min="4" max="4" width="12.4140625" customWidth="1"/>
    <col min="5" max="6" width="11" customWidth="1"/>
  </cols>
  <sheetData>
    <row r="1" spans="1:6">
      <c r="A1" s="1" t="s">
        <v>877</v>
      </c>
      <c r="B1" s="1" t="s">
        <v>878</v>
      </c>
      <c r="C1" s="1" t="s">
        <v>0</v>
      </c>
      <c r="D1" s="1" t="s">
        <v>3</v>
      </c>
      <c r="E1" s="1" t="s">
        <v>879</v>
      </c>
      <c r="F1" s="1" t="s">
        <v>880</v>
      </c>
    </row>
    <row r="2" spans="1:6">
      <c r="A2" t="s">
        <v>881</v>
      </c>
      <c r="B2" t="s">
        <v>882</v>
      </c>
      <c r="C2" t="s">
        <v>391</v>
      </c>
      <c r="D2" t="s">
        <v>31</v>
      </c>
      <c r="E2" t="s">
        <v>883</v>
      </c>
      <c r="F2" t="s">
        <v>884</v>
      </c>
    </row>
    <row r="3" spans="1:6">
      <c r="A3" t="s">
        <v>885</v>
      </c>
      <c r="B3" t="s">
        <v>886</v>
      </c>
      <c r="C3" t="s">
        <v>308</v>
      </c>
      <c r="D3" t="s">
        <v>27</v>
      </c>
      <c r="E3" t="s">
        <v>887</v>
      </c>
      <c r="F3" t="s">
        <v>888</v>
      </c>
    </row>
    <row r="4" spans="1:6">
      <c r="A4" t="s">
        <v>889</v>
      </c>
      <c r="B4" t="s">
        <v>890</v>
      </c>
      <c r="C4" t="s">
        <v>178</v>
      </c>
      <c r="D4" t="s">
        <v>27</v>
      </c>
      <c r="E4" t="s">
        <v>883</v>
      </c>
      <c r="F4" t="s">
        <v>884</v>
      </c>
    </row>
    <row r="5" spans="1:6">
      <c r="A5" t="s">
        <v>891</v>
      </c>
      <c r="B5" t="s">
        <v>892</v>
      </c>
      <c r="C5" t="s">
        <v>614</v>
      </c>
      <c r="D5" t="s">
        <v>13</v>
      </c>
      <c r="E5" t="s">
        <v>887</v>
      </c>
      <c r="F5" t="s">
        <v>884</v>
      </c>
    </row>
    <row r="6" spans="1:6">
      <c r="A6" t="s">
        <v>893</v>
      </c>
      <c r="B6" t="s">
        <v>894</v>
      </c>
      <c r="C6" t="s">
        <v>431</v>
      </c>
      <c r="D6" t="s">
        <v>31</v>
      </c>
      <c r="E6" t="s">
        <v>887</v>
      </c>
      <c r="F6" t="s">
        <v>884</v>
      </c>
    </row>
    <row r="7" spans="1:6">
      <c r="A7" t="s">
        <v>895</v>
      </c>
      <c r="B7" t="s">
        <v>896</v>
      </c>
      <c r="C7" t="s">
        <v>239</v>
      </c>
      <c r="D7" t="s">
        <v>31</v>
      </c>
      <c r="E7" t="s">
        <v>887</v>
      </c>
      <c r="F7" t="s">
        <v>884</v>
      </c>
    </row>
    <row r="8" spans="1:6">
      <c r="A8" t="s">
        <v>897</v>
      </c>
      <c r="B8" t="s">
        <v>898</v>
      </c>
      <c r="C8" t="s">
        <v>679</v>
      </c>
      <c r="D8" t="s">
        <v>27</v>
      </c>
      <c r="E8" t="s">
        <v>899</v>
      </c>
      <c r="F8" t="s">
        <v>888</v>
      </c>
    </row>
    <row r="9" spans="1:6">
      <c r="A9" t="s">
        <v>900</v>
      </c>
      <c r="B9" t="s">
        <v>901</v>
      </c>
      <c r="C9" t="s">
        <v>239</v>
      </c>
      <c r="D9" t="s">
        <v>31</v>
      </c>
      <c r="E9" t="s">
        <v>899</v>
      </c>
      <c r="F9" t="s">
        <v>884</v>
      </c>
    </row>
    <row r="10" spans="1:6">
      <c r="A10" t="s">
        <v>902</v>
      </c>
      <c r="B10" t="s">
        <v>903</v>
      </c>
      <c r="C10" t="s">
        <v>590</v>
      </c>
      <c r="D10" t="s">
        <v>27</v>
      </c>
      <c r="E10" t="s">
        <v>899</v>
      </c>
      <c r="F10" t="s">
        <v>884</v>
      </c>
    </row>
    <row r="11" spans="1:6">
      <c r="A11" t="s">
        <v>904</v>
      </c>
      <c r="B11" t="s">
        <v>905</v>
      </c>
      <c r="C11" t="s">
        <v>741</v>
      </c>
      <c r="D11" t="s">
        <v>43</v>
      </c>
      <c r="E11" t="s">
        <v>887</v>
      </c>
      <c r="F11" t="s">
        <v>884</v>
      </c>
    </row>
    <row r="12" spans="1:6">
      <c r="A12" t="s">
        <v>906</v>
      </c>
      <c r="B12" t="s">
        <v>907</v>
      </c>
      <c r="C12" t="s">
        <v>640</v>
      </c>
      <c r="D12" t="s">
        <v>43</v>
      </c>
      <c r="E12" t="s">
        <v>887</v>
      </c>
      <c r="F12" t="s">
        <v>884</v>
      </c>
    </row>
    <row r="13" spans="1:6">
      <c r="A13" t="s">
        <v>908</v>
      </c>
      <c r="B13" t="s">
        <v>909</v>
      </c>
      <c r="C13" t="s">
        <v>320</v>
      </c>
      <c r="D13" t="s">
        <v>27</v>
      </c>
      <c r="E13" t="s">
        <v>899</v>
      </c>
      <c r="F13" t="s">
        <v>884</v>
      </c>
    </row>
    <row r="14" spans="1:6">
      <c r="A14" t="s">
        <v>910</v>
      </c>
      <c r="B14" t="s">
        <v>911</v>
      </c>
      <c r="C14" t="s">
        <v>41</v>
      </c>
      <c r="D14" t="s">
        <v>43</v>
      </c>
      <c r="E14" t="s">
        <v>887</v>
      </c>
      <c r="F14" t="s">
        <v>888</v>
      </c>
    </row>
    <row r="15" spans="1:6">
      <c r="A15" t="s">
        <v>912</v>
      </c>
      <c r="B15" t="s">
        <v>913</v>
      </c>
      <c r="C15" t="s">
        <v>662</v>
      </c>
      <c r="D15" t="s">
        <v>27</v>
      </c>
      <c r="E15" t="s">
        <v>887</v>
      </c>
      <c r="F15" t="s">
        <v>884</v>
      </c>
    </row>
    <row r="16" spans="1:6">
      <c r="A16" t="s">
        <v>914</v>
      </c>
      <c r="B16" t="s">
        <v>915</v>
      </c>
      <c r="C16" t="s">
        <v>397</v>
      </c>
      <c r="D16" t="s">
        <v>31</v>
      </c>
      <c r="E16" t="s">
        <v>887</v>
      </c>
      <c r="F16" t="s">
        <v>884</v>
      </c>
    </row>
    <row r="17" spans="1:6">
      <c r="A17" t="s">
        <v>916</v>
      </c>
      <c r="B17" t="s">
        <v>917</v>
      </c>
      <c r="C17" t="s">
        <v>149</v>
      </c>
      <c r="D17" t="s">
        <v>31</v>
      </c>
      <c r="E17" t="s">
        <v>887</v>
      </c>
      <c r="F17" t="s">
        <v>884</v>
      </c>
    </row>
    <row r="18" spans="1:6">
      <c r="A18" t="s">
        <v>918</v>
      </c>
      <c r="B18" t="s">
        <v>919</v>
      </c>
      <c r="C18" t="s">
        <v>732</v>
      </c>
      <c r="D18" t="s">
        <v>43</v>
      </c>
      <c r="E18" t="s">
        <v>887</v>
      </c>
      <c r="F18" t="s">
        <v>884</v>
      </c>
    </row>
    <row r="19" spans="1:6">
      <c r="A19" t="s">
        <v>920</v>
      </c>
      <c r="B19" t="s">
        <v>921</v>
      </c>
      <c r="C19" t="s">
        <v>488</v>
      </c>
      <c r="D19" t="s">
        <v>43</v>
      </c>
      <c r="E19" t="s">
        <v>887</v>
      </c>
      <c r="F19" t="s">
        <v>884</v>
      </c>
    </row>
    <row r="20" spans="1:6">
      <c r="A20" t="s">
        <v>922</v>
      </c>
      <c r="B20" t="s">
        <v>923</v>
      </c>
      <c r="C20" t="s">
        <v>467</v>
      </c>
      <c r="D20" t="s">
        <v>13</v>
      </c>
      <c r="E20" t="s">
        <v>883</v>
      </c>
      <c r="F20" t="s">
        <v>884</v>
      </c>
    </row>
    <row r="21" spans="1:6">
      <c r="A21" t="s">
        <v>924</v>
      </c>
      <c r="B21" t="s">
        <v>925</v>
      </c>
      <c r="C21" t="s">
        <v>228</v>
      </c>
      <c r="D21" t="s">
        <v>8</v>
      </c>
      <c r="E21" t="s">
        <v>887</v>
      </c>
      <c r="F21" t="s">
        <v>884</v>
      </c>
    </row>
    <row r="22" spans="1:6">
      <c r="A22" t="s">
        <v>926</v>
      </c>
      <c r="B22" t="s">
        <v>927</v>
      </c>
      <c r="C22" t="s">
        <v>685</v>
      </c>
      <c r="D22" t="s">
        <v>27</v>
      </c>
      <c r="E22" t="s">
        <v>887</v>
      </c>
      <c r="F22" t="s">
        <v>884</v>
      </c>
    </row>
    <row r="23" spans="1:6">
      <c r="A23" t="s">
        <v>928</v>
      </c>
      <c r="B23" t="s">
        <v>929</v>
      </c>
      <c r="C23" t="s">
        <v>53</v>
      </c>
      <c r="D23" t="s">
        <v>31</v>
      </c>
      <c r="E23" t="s">
        <v>887</v>
      </c>
      <c r="F23" t="s">
        <v>884</v>
      </c>
    </row>
    <row r="24" spans="1:6">
      <c r="A24" t="s">
        <v>930</v>
      </c>
      <c r="B24" t="s">
        <v>931</v>
      </c>
      <c r="C24" t="s">
        <v>719</v>
      </c>
      <c r="D24" t="s">
        <v>31</v>
      </c>
      <c r="E24" t="s">
        <v>899</v>
      </c>
      <c r="F24" t="s">
        <v>884</v>
      </c>
    </row>
    <row r="25" spans="1:6">
      <c r="A25" t="s">
        <v>932</v>
      </c>
      <c r="B25" t="s">
        <v>933</v>
      </c>
      <c r="C25" t="s">
        <v>534</v>
      </c>
      <c r="D25" t="s">
        <v>27</v>
      </c>
      <c r="E25" t="s">
        <v>887</v>
      </c>
      <c r="F25" t="s">
        <v>884</v>
      </c>
    </row>
    <row r="26" spans="1:6">
      <c r="A26" t="s">
        <v>934</v>
      </c>
      <c r="B26" t="s">
        <v>935</v>
      </c>
      <c r="C26" t="s">
        <v>414</v>
      </c>
      <c r="D26" t="s">
        <v>31</v>
      </c>
      <c r="E26" t="s">
        <v>887</v>
      </c>
      <c r="F26" t="s">
        <v>884</v>
      </c>
    </row>
    <row r="27" spans="1:6">
      <c r="A27" t="s">
        <v>936</v>
      </c>
      <c r="B27" t="s">
        <v>937</v>
      </c>
      <c r="C27" t="s">
        <v>311</v>
      </c>
      <c r="D27" t="s">
        <v>27</v>
      </c>
      <c r="E27" t="s">
        <v>887</v>
      </c>
      <c r="F27" t="s">
        <v>884</v>
      </c>
    </row>
    <row r="28" spans="1:6">
      <c r="A28" t="s">
        <v>938</v>
      </c>
      <c r="B28" t="s">
        <v>939</v>
      </c>
      <c r="C28" t="s">
        <v>730</v>
      </c>
      <c r="D28" t="s">
        <v>43</v>
      </c>
      <c r="E28" t="s">
        <v>887</v>
      </c>
      <c r="F28" t="s">
        <v>884</v>
      </c>
    </row>
    <row r="29" spans="1:6">
      <c r="A29" t="s">
        <v>940</v>
      </c>
      <c r="B29" t="s">
        <v>941</v>
      </c>
      <c r="C29" t="s">
        <v>75</v>
      </c>
      <c r="D29" t="s">
        <v>8</v>
      </c>
      <c r="E29" t="s">
        <v>887</v>
      </c>
      <c r="F29" t="s">
        <v>884</v>
      </c>
    </row>
    <row r="30" spans="1:6">
      <c r="A30" t="s">
        <v>942</v>
      </c>
      <c r="B30" t="s">
        <v>943</v>
      </c>
      <c r="C30" t="s">
        <v>513</v>
      </c>
      <c r="D30" t="s">
        <v>27</v>
      </c>
      <c r="E30" t="s">
        <v>887</v>
      </c>
      <c r="F30" t="s">
        <v>884</v>
      </c>
    </row>
    <row r="31" spans="1:6">
      <c r="A31" t="s">
        <v>944</v>
      </c>
      <c r="B31" t="s">
        <v>945</v>
      </c>
      <c r="C31" t="s">
        <v>125</v>
      </c>
      <c r="D31" t="s">
        <v>27</v>
      </c>
      <c r="E31" t="s">
        <v>899</v>
      </c>
      <c r="F31" t="s">
        <v>884</v>
      </c>
    </row>
    <row r="32" spans="1:6">
      <c r="A32" t="s">
        <v>946</v>
      </c>
      <c r="B32" t="s">
        <v>947</v>
      </c>
      <c r="C32" t="s">
        <v>211</v>
      </c>
      <c r="D32" t="s">
        <v>31</v>
      </c>
      <c r="E32" t="s">
        <v>887</v>
      </c>
      <c r="F32" t="s">
        <v>884</v>
      </c>
    </row>
    <row r="33" spans="1:6">
      <c r="A33" t="s">
        <v>948</v>
      </c>
      <c r="B33" t="s">
        <v>949</v>
      </c>
      <c r="C33" t="s">
        <v>600</v>
      </c>
      <c r="D33" t="s">
        <v>43</v>
      </c>
      <c r="E33" t="s">
        <v>899</v>
      </c>
      <c r="F33" t="s">
        <v>884</v>
      </c>
    </row>
    <row r="34" spans="1:6">
      <c r="A34" t="s">
        <v>950</v>
      </c>
      <c r="B34" t="s">
        <v>951</v>
      </c>
      <c r="C34" t="s">
        <v>534</v>
      </c>
      <c r="D34" t="s">
        <v>27</v>
      </c>
      <c r="E34" t="s">
        <v>883</v>
      </c>
      <c r="F34" t="s">
        <v>884</v>
      </c>
    </row>
    <row r="35" spans="1:6">
      <c r="A35" t="s">
        <v>952</v>
      </c>
      <c r="B35" t="s">
        <v>953</v>
      </c>
      <c r="C35" t="s">
        <v>226</v>
      </c>
      <c r="D35" t="s">
        <v>8</v>
      </c>
      <c r="E35" t="s">
        <v>899</v>
      </c>
      <c r="F35" t="s">
        <v>888</v>
      </c>
    </row>
    <row r="36" spans="1:6">
      <c r="A36" t="s">
        <v>954</v>
      </c>
      <c r="B36" t="s">
        <v>955</v>
      </c>
      <c r="C36" t="s">
        <v>383</v>
      </c>
      <c r="D36" t="s">
        <v>27</v>
      </c>
      <c r="E36" t="s">
        <v>899</v>
      </c>
      <c r="F36" t="s">
        <v>884</v>
      </c>
    </row>
    <row r="37" spans="1:6">
      <c r="A37" t="s">
        <v>956</v>
      </c>
      <c r="B37" t="s">
        <v>957</v>
      </c>
      <c r="C37" t="s">
        <v>50</v>
      </c>
      <c r="D37" t="s">
        <v>27</v>
      </c>
      <c r="E37" t="s">
        <v>899</v>
      </c>
      <c r="F37" t="s">
        <v>884</v>
      </c>
    </row>
    <row r="38" spans="1:6">
      <c r="A38" t="s">
        <v>958</v>
      </c>
      <c r="B38" t="s">
        <v>959</v>
      </c>
      <c r="C38" t="s">
        <v>234</v>
      </c>
      <c r="D38" t="s">
        <v>31</v>
      </c>
      <c r="E38" t="s">
        <v>887</v>
      </c>
      <c r="F38" t="s">
        <v>884</v>
      </c>
    </row>
    <row r="39" spans="1:6">
      <c r="A39" t="s">
        <v>960</v>
      </c>
      <c r="B39" t="s">
        <v>961</v>
      </c>
      <c r="C39" t="s">
        <v>707</v>
      </c>
      <c r="D39" t="s">
        <v>27</v>
      </c>
      <c r="E39" t="s">
        <v>887</v>
      </c>
      <c r="F39" t="s">
        <v>884</v>
      </c>
    </row>
    <row r="40" spans="1:6">
      <c r="A40" t="s">
        <v>962</v>
      </c>
      <c r="B40" t="s">
        <v>929</v>
      </c>
      <c r="C40" t="s">
        <v>704</v>
      </c>
      <c r="D40" t="s">
        <v>13</v>
      </c>
      <c r="E40" t="s">
        <v>899</v>
      </c>
      <c r="F40" t="s">
        <v>884</v>
      </c>
    </row>
    <row r="41" spans="1:6">
      <c r="A41" t="s">
        <v>963</v>
      </c>
      <c r="B41" t="s">
        <v>964</v>
      </c>
      <c r="C41" t="s">
        <v>228</v>
      </c>
      <c r="D41" t="s">
        <v>8</v>
      </c>
      <c r="E41" t="s">
        <v>899</v>
      </c>
      <c r="F41" t="s">
        <v>884</v>
      </c>
    </row>
    <row r="42" spans="1:6">
      <c r="A42" t="s">
        <v>965</v>
      </c>
      <c r="B42" t="s">
        <v>966</v>
      </c>
      <c r="C42" t="s">
        <v>466</v>
      </c>
      <c r="D42" t="s">
        <v>13</v>
      </c>
      <c r="E42" t="s">
        <v>887</v>
      </c>
      <c r="F42" t="s">
        <v>884</v>
      </c>
    </row>
    <row r="43" spans="1:6">
      <c r="A43" t="s">
        <v>967</v>
      </c>
      <c r="B43" t="s">
        <v>968</v>
      </c>
      <c r="C43" t="s">
        <v>499</v>
      </c>
      <c r="D43" t="s">
        <v>8</v>
      </c>
      <c r="E43" t="s">
        <v>899</v>
      </c>
      <c r="F43" t="s">
        <v>884</v>
      </c>
    </row>
    <row r="44" spans="1:6">
      <c r="A44" t="s">
        <v>969</v>
      </c>
      <c r="B44" t="s">
        <v>970</v>
      </c>
      <c r="C44" t="s">
        <v>209</v>
      </c>
      <c r="D44" t="s">
        <v>8</v>
      </c>
      <c r="E44" t="s">
        <v>883</v>
      </c>
      <c r="F44" t="s">
        <v>884</v>
      </c>
    </row>
    <row r="45" spans="1:6">
      <c r="A45" t="s">
        <v>971</v>
      </c>
      <c r="B45" t="s">
        <v>972</v>
      </c>
      <c r="C45" t="s">
        <v>587</v>
      </c>
      <c r="D45" t="s">
        <v>31</v>
      </c>
      <c r="E45" t="s">
        <v>899</v>
      </c>
      <c r="F45" t="s">
        <v>884</v>
      </c>
    </row>
    <row r="46" spans="1:6">
      <c r="A46" t="s">
        <v>973</v>
      </c>
      <c r="B46" t="s">
        <v>974</v>
      </c>
      <c r="C46" t="s">
        <v>257</v>
      </c>
      <c r="D46" t="s">
        <v>13</v>
      </c>
      <c r="E46" t="s">
        <v>883</v>
      </c>
      <c r="F46" t="s">
        <v>884</v>
      </c>
    </row>
    <row r="47" spans="1:6">
      <c r="A47" t="s">
        <v>975</v>
      </c>
      <c r="B47" t="s">
        <v>976</v>
      </c>
      <c r="C47" t="s">
        <v>435</v>
      </c>
      <c r="D47" t="s">
        <v>13</v>
      </c>
      <c r="E47" t="s">
        <v>887</v>
      </c>
      <c r="F47" t="s">
        <v>884</v>
      </c>
    </row>
    <row r="48" spans="1:6">
      <c r="A48" t="s">
        <v>977</v>
      </c>
      <c r="B48" t="s">
        <v>978</v>
      </c>
      <c r="C48" t="s">
        <v>457</v>
      </c>
      <c r="D48" t="s">
        <v>43</v>
      </c>
      <c r="E48" t="s">
        <v>899</v>
      </c>
      <c r="F48" t="s">
        <v>884</v>
      </c>
    </row>
    <row r="49" spans="1:6">
      <c r="A49" t="s">
        <v>979</v>
      </c>
      <c r="B49" t="s">
        <v>980</v>
      </c>
      <c r="C49" t="s">
        <v>527</v>
      </c>
      <c r="D49" t="s">
        <v>31</v>
      </c>
      <c r="E49" t="s">
        <v>887</v>
      </c>
      <c r="F49" t="s">
        <v>884</v>
      </c>
    </row>
    <row r="50" spans="1:6">
      <c r="A50" t="s">
        <v>981</v>
      </c>
      <c r="B50" t="s">
        <v>982</v>
      </c>
      <c r="C50" t="s">
        <v>546</v>
      </c>
      <c r="D50" t="s">
        <v>43</v>
      </c>
      <c r="E50" t="s">
        <v>887</v>
      </c>
      <c r="F50" t="s">
        <v>884</v>
      </c>
    </row>
    <row r="51" spans="1:6">
      <c r="A51" t="s">
        <v>983</v>
      </c>
      <c r="B51" t="s">
        <v>984</v>
      </c>
      <c r="C51" t="s">
        <v>457</v>
      </c>
      <c r="D51" t="s">
        <v>43</v>
      </c>
      <c r="E51" t="s">
        <v>887</v>
      </c>
      <c r="F51" t="s">
        <v>884</v>
      </c>
    </row>
    <row r="52" spans="1:6">
      <c r="A52" t="s">
        <v>985</v>
      </c>
      <c r="B52" t="s">
        <v>986</v>
      </c>
      <c r="C52" t="s">
        <v>654</v>
      </c>
      <c r="D52" t="s">
        <v>31</v>
      </c>
      <c r="E52" t="s">
        <v>899</v>
      </c>
      <c r="F52" t="s">
        <v>884</v>
      </c>
    </row>
    <row r="53" spans="1:6">
      <c r="A53" t="s">
        <v>987</v>
      </c>
      <c r="B53" t="s">
        <v>988</v>
      </c>
      <c r="C53" t="s">
        <v>426</v>
      </c>
      <c r="D53" t="s">
        <v>13</v>
      </c>
      <c r="E53" t="s">
        <v>899</v>
      </c>
      <c r="F53" t="s">
        <v>884</v>
      </c>
    </row>
    <row r="54" spans="1:6">
      <c r="A54" t="s">
        <v>989</v>
      </c>
      <c r="B54" t="s">
        <v>990</v>
      </c>
      <c r="C54" t="s">
        <v>483</v>
      </c>
      <c r="D54" t="s">
        <v>13</v>
      </c>
      <c r="E54" t="s">
        <v>899</v>
      </c>
      <c r="F54" t="s">
        <v>884</v>
      </c>
    </row>
    <row r="55" spans="1:6">
      <c r="A55" t="s">
        <v>991</v>
      </c>
      <c r="B55" t="s">
        <v>933</v>
      </c>
      <c r="C55" t="s">
        <v>698</v>
      </c>
      <c r="D55" t="s">
        <v>31</v>
      </c>
      <c r="E55" t="s">
        <v>899</v>
      </c>
      <c r="F55" t="s">
        <v>884</v>
      </c>
    </row>
    <row r="56" spans="1:6">
      <c r="A56" t="s">
        <v>992</v>
      </c>
      <c r="B56" t="s">
        <v>993</v>
      </c>
      <c r="C56" t="s">
        <v>485</v>
      </c>
      <c r="D56" t="s">
        <v>27</v>
      </c>
      <c r="E56" t="s">
        <v>899</v>
      </c>
      <c r="F56" t="s">
        <v>884</v>
      </c>
    </row>
    <row r="57" spans="1:6">
      <c r="A57" t="s">
        <v>994</v>
      </c>
      <c r="B57" t="s">
        <v>995</v>
      </c>
      <c r="C57" t="s">
        <v>518</v>
      </c>
      <c r="D57" t="s">
        <v>43</v>
      </c>
      <c r="E57" t="s">
        <v>887</v>
      </c>
      <c r="F57" t="s">
        <v>884</v>
      </c>
    </row>
    <row r="58" spans="1:6">
      <c r="A58" t="s">
        <v>996</v>
      </c>
      <c r="B58" t="s">
        <v>997</v>
      </c>
      <c r="C58" t="s">
        <v>435</v>
      </c>
      <c r="D58" t="s">
        <v>13</v>
      </c>
      <c r="E58" t="s">
        <v>887</v>
      </c>
      <c r="F58" t="s">
        <v>888</v>
      </c>
    </row>
    <row r="59" spans="1:6">
      <c r="A59" t="s">
        <v>998</v>
      </c>
      <c r="B59" t="s">
        <v>993</v>
      </c>
      <c r="C59" t="s">
        <v>596</v>
      </c>
      <c r="D59" t="s">
        <v>8</v>
      </c>
      <c r="E59" t="s">
        <v>887</v>
      </c>
      <c r="F59" t="s">
        <v>884</v>
      </c>
    </row>
    <row r="60" spans="1:6">
      <c r="A60" t="s">
        <v>999</v>
      </c>
      <c r="B60" t="s">
        <v>1000</v>
      </c>
      <c r="C60" t="s">
        <v>115</v>
      </c>
      <c r="D60" t="s">
        <v>43</v>
      </c>
      <c r="E60" t="s">
        <v>887</v>
      </c>
      <c r="F60" t="s">
        <v>884</v>
      </c>
    </row>
    <row r="61" spans="1:6">
      <c r="A61" t="s">
        <v>1001</v>
      </c>
      <c r="B61" t="s">
        <v>1002</v>
      </c>
      <c r="C61" t="s">
        <v>701</v>
      </c>
      <c r="D61" t="s">
        <v>27</v>
      </c>
      <c r="E61" t="s">
        <v>899</v>
      </c>
      <c r="F61" t="s">
        <v>884</v>
      </c>
    </row>
    <row r="62" spans="1:6">
      <c r="A62" t="s">
        <v>1003</v>
      </c>
      <c r="B62" t="s">
        <v>1004</v>
      </c>
      <c r="C62" t="s">
        <v>587</v>
      </c>
      <c r="D62" t="s">
        <v>31</v>
      </c>
      <c r="E62" t="s">
        <v>887</v>
      </c>
      <c r="F62" t="s">
        <v>884</v>
      </c>
    </row>
    <row r="63" spans="1:6">
      <c r="A63" t="s">
        <v>1005</v>
      </c>
      <c r="B63" t="s">
        <v>1006</v>
      </c>
      <c r="C63" t="s">
        <v>307</v>
      </c>
      <c r="D63" t="s">
        <v>27</v>
      </c>
      <c r="E63" t="s">
        <v>883</v>
      </c>
      <c r="F63" t="s">
        <v>884</v>
      </c>
    </row>
    <row r="64" spans="1:6">
      <c r="A64" t="s">
        <v>1007</v>
      </c>
      <c r="B64" t="s">
        <v>1008</v>
      </c>
      <c r="C64" t="s">
        <v>648</v>
      </c>
      <c r="D64" t="s">
        <v>27</v>
      </c>
      <c r="E64" t="s">
        <v>887</v>
      </c>
      <c r="F64" t="s">
        <v>888</v>
      </c>
    </row>
    <row r="65" spans="1:6">
      <c r="A65" t="s">
        <v>1009</v>
      </c>
      <c r="B65" t="s">
        <v>1010</v>
      </c>
      <c r="C65" t="s">
        <v>579</v>
      </c>
      <c r="D65" t="s">
        <v>8</v>
      </c>
      <c r="E65" t="s">
        <v>887</v>
      </c>
      <c r="F65" t="s">
        <v>884</v>
      </c>
    </row>
    <row r="66" spans="1:6">
      <c r="A66" t="s">
        <v>1011</v>
      </c>
      <c r="B66" t="s">
        <v>1012</v>
      </c>
      <c r="C66" t="s">
        <v>530</v>
      </c>
      <c r="D66" t="s">
        <v>13</v>
      </c>
      <c r="E66" t="s">
        <v>887</v>
      </c>
      <c r="F66" t="s">
        <v>884</v>
      </c>
    </row>
    <row r="67" spans="1:6">
      <c r="A67" t="s">
        <v>1013</v>
      </c>
      <c r="B67" t="s">
        <v>1014</v>
      </c>
      <c r="C67" t="s">
        <v>466</v>
      </c>
      <c r="D67" t="s">
        <v>13</v>
      </c>
      <c r="E67" t="s">
        <v>899</v>
      </c>
      <c r="F67" t="s">
        <v>884</v>
      </c>
    </row>
    <row r="68" spans="1:6">
      <c r="A68" t="s">
        <v>1015</v>
      </c>
      <c r="B68" t="s">
        <v>1016</v>
      </c>
      <c r="C68" t="s">
        <v>557</v>
      </c>
      <c r="D68" t="s">
        <v>13</v>
      </c>
      <c r="E68" t="s">
        <v>887</v>
      </c>
      <c r="F68" t="s">
        <v>884</v>
      </c>
    </row>
    <row r="69" spans="1:6">
      <c r="A69" t="s">
        <v>1017</v>
      </c>
      <c r="B69" t="s">
        <v>1018</v>
      </c>
      <c r="C69" t="s">
        <v>566</v>
      </c>
      <c r="D69" t="s">
        <v>31</v>
      </c>
      <c r="E69" t="s">
        <v>887</v>
      </c>
      <c r="F69" t="s">
        <v>888</v>
      </c>
    </row>
    <row r="70" spans="1:6">
      <c r="A70" t="s">
        <v>1019</v>
      </c>
      <c r="B70" t="s">
        <v>905</v>
      </c>
      <c r="C70" t="s">
        <v>426</v>
      </c>
      <c r="D70" t="s">
        <v>13</v>
      </c>
      <c r="E70" t="s">
        <v>887</v>
      </c>
      <c r="F70" t="s">
        <v>884</v>
      </c>
    </row>
    <row r="71" spans="1:6">
      <c r="A71" t="s">
        <v>1020</v>
      </c>
      <c r="B71" t="s">
        <v>1021</v>
      </c>
      <c r="C71" t="s">
        <v>597</v>
      </c>
      <c r="D71" t="s">
        <v>31</v>
      </c>
      <c r="E71" t="s">
        <v>887</v>
      </c>
      <c r="F71" t="s">
        <v>884</v>
      </c>
    </row>
    <row r="72" spans="1:6">
      <c r="A72" t="s">
        <v>1022</v>
      </c>
      <c r="B72" t="s">
        <v>1023</v>
      </c>
      <c r="C72" t="s">
        <v>518</v>
      </c>
      <c r="D72" t="s">
        <v>43</v>
      </c>
      <c r="E72" t="s">
        <v>887</v>
      </c>
      <c r="F72" t="s">
        <v>884</v>
      </c>
    </row>
    <row r="73" spans="1:6">
      <c r="A73" t="s">
        <v>1024</v>
      </c>
      <c r="B73" t="s">
        <v>1025</v>
      </c>
      <c r="C73" t="s">
        <v>576</v>
      </c>
      <c r="D73" t="s">
        <v>13</v>
      </c>
      <c r="E73" t="s">
        <v>899</v>
      </c>
      <c r="F73" t="s">
        <v>884</v>
      </c>
    </row>
    <row r="74" spans="1:6">
      <c r="A74" t="s">
        <v>1026</v>
      </c>
      <c r="B74" t="s">
        <v>1027</v>
      </c>
      <c r="C74" t="s">
        <v>736</v>
      </c>
      <c r="D74" t="s">
        <v>8</v>
      </c>
      <c r="E74" t="s">
        <v>887</v>
      </c>
      <c r="F74" t="s">
        <v>884</v>
      </c>
    </row>
    <row r="75" spans="1:6">
      <c r="A75" t="s">
        <v>1028</v>
      </c>
      <c r="B75" t="s">
        <v>1029</v>
      </c>
      <c r="C75" t="s">
        <v>295</v>
      </c>
      <c r="D75" t="s">
        <v>27</v>
      </c>
      <c r="E75" t="s">
        <v>887</v>
      </c>
      <c r="F75" t="s">
        <v>884</v>
      </c>
    </row>
    <row r="76" spans="1:6">
      <c r="A76" t="s">
        <v>1030</v>
      </c>
      <c r="B76" t="s">
        <v>1031</v>
      </c>
      <c r="C76" t="s">
        <v>664</v>
      </c>
      <c r="D76" t="s">
        <v>13</v>
      </c>
      <c r="E76" t="s">
        <v>899</v>
      </c>
      <c r="F76" t="s">
        <v>884</v>
      </c>
    </row>
    <row r="77" spans="1:6">
      <c r="A77" t="s">
        <v>1032</v>
      </c>
      <c r="B77" t="s">
        <v>1033</v>
      </c>
      <c r="C77" t="s">
        <v>735</v>
      </c>
      <c r="D77" t="s">
        <v>27</v>
      </c>
      <c r="E77" t="s">
        <v>887</v>
      </c>
      <c r="F77" t="s">
        <v>884</v>
      </c>
    </row>
    <row r="78" spans="1:6">
      <c r="A78" t="s">
        <v>1034</v>
      </c>
      <c r="B78" t="s">
        <v>1035</v>
      </c>
      <c r="C78" t="s">
        <v>414</v>
      </c>
      <c r="D78" t="s">
        <v>31</v>
      </c>
      <c r="E78" t="s">
        <v>899</v>
      </c>
      <c r="F78" t="s">
        <v>884</v>
      </c>
    </row>
    <row r="79" spans="1:6">
      <c r="A79" t="s">
        <v>1036</v>
      </c>
      <c r="B79" t="s">
        <v>1037</v>
      </c>
      <c r="C79" t="s">
        <v>652</v>
      </c>
      <c r="D79" t="s">
        <v>8</v>
      </c>
      <c r="E79" t="s">
        <v>887</v>
      </c>
      <c r="F79" t="s">
        <v>884</v>
      </c>
    </row>
    <row r="80" spans="1:6">
      <c r="A80" t="s">
        <v>1038</v>
      </c>
      <c r="B80" t="s">
        <v>1039</v>
      </c>
      <c r="C80" t="s">
        <v>130</v>
      </c>
      <c r="D80" t="s">
        <v>8</v>
      </c>
      <c r="E80" t="s">
        <v>887</v>
      </c>
      <c r="F80" t="s">
        <v>884</v>
      </c>
    </row>
    <row r="81" spans="1:6">
      <c r="A81" t="s">
        <v>1040</v>
      </c>
      <c r="B81" t="s">
        <v>1041</v>
      </c>
      <c r="C81" t="s">
        <v>331</v>
      </c>
      <c r="D81" t="s">
        <v>27</v>
      </c>
      <c r="E81" t="s">
        <v>887</v>
      </c>
      <c r="F81" t="s">
        <v>884</v>
      </c>
    </row>
    <row r="82" spans="1:6">
      <c r="A82" t="s">
        <v>1042</v>
      </c>
      <c r="B82" t="s">
        <v>1043</v>
      </c>
      <c r="C82" t="s">
        <v>679</v>
      </c>
      <c r="D82" t="s">
        <v>27</v>
      </c>
      <c r="E82" t="s">
        <v>887</v>
      </c>
      <c r="F82" t="s">
        <v>884</v>
      </c>
    </row>
    <row r="83" spans="1:6">
      <c r="A83" t="s">
        <v>1044</v>
      </c>
      <c r="B83" t="s">
        <v>1045</v>
      </c>
      <c r="C83" t="s">
        <v>491</v>
      </c>
      <c r="D83" t="s">
        <v>31</v>
      </c>
      <c r="E83" t="s">
        <v>887</v>
      </c>
      <c r="F83" t="s">
        <v>884</v>
      </c>
    </row>
    <row r="84" spans="1:6">
      <c r="A84" t="s">
        <v>1046</v>
      </c>
      <c r="B84" t="s">
        <v>1047</v>
      </c>
      <c r="C84" t="s">
        <v>666</v>
      </c>
      <c r="D84" t="s">
        <v>8</v>
      </c>
      <c r="E84" t="s">
        <v>899</v>
      </c>
      <c r="F84" t="s">
        <v>884</v>
      </c>
    </row>
    <row r="85" spans="1:6">
      <c r="A85" t="s">
        <v>1048</v>
      </c>
      <c r="B85" t="s">
        <v>1049</v>
      </c>
      <c r="C85" t="s">
        <v>473</v>
      </c>
      <c r="D85" t="s">
        <v>31</v>
      </c>
      <c r="E85" t="s">
        <v>887</v>
      </c>
      <c r="F85" t="s">
        <v>884</v>
      </c>
    </row>
    <row r="86" spans="1:6">
      <c r="A86" t="s">
        <v>1050</v>
      </c>
      <c r="B86" t="s">
        <v>1051</v>
      </c>
      <c r="C86" t="s">
        <v>412</v>
      </c>
      <c r="D86" t="s">
        <v>27</v>
      </c>
      <c r="E86" t="s">
        <v>883</v>
      </c>
      <c r="F86" t="s">
        <v>884</v>
      </c>
    </row>
    <row r="87" spans="1:6">
      <c r="A87" t="s">
        <v>1052</v>
      </c>
      <c r="B87" t="s">
        <v>1053</v>
      </c>
      <c r="C87" t="s">
        <v>247</v>
      </c>
      <c r="D87" t="s">
        <v>8</v>
      </c>
      <c r="E87" t="s">
        <v>887</v>
      </c>
      <c r="F87" t="s">
        <v>884</v>
      </c>
    </row>
    <row r="88" spans="1:6">
      <c r="A88" t="s">
        <v>1054</v>
      </c>
      <c r="B88" t="s">
        <v>990</v>
      </c>
      <c r="C88" t="s">
        <v>576</v>
      </c>
      <c r="D88" t="s">
        <v>13</v>
      </c>
      <c r="E88" t="s">
        <v>887</v>
      </c>
      <c r="F88" t="s">
        <v>884</v>
      </c>
    </row>
    <row r="89" spans="1:6">
      <c r="A89" t="s">
        <v>1055</v>
      </c>
      <c r="B89" t="s">
        <v>1056</v>
      </c>
      <c r="C89" t="s">
        <v>132</v>
      </c>
      <c r="D89" t="s">
        <v>31</v>
      </c>
      <c r="E89" t="s">
        <v>899</v>
      </c>
      <c r="F89" t="s">
        <v>884</v>
      </c>
    </row>
    <row r="90" spans="1:6">
      <c r="A90" t="s">
        <v>1057</v>
      </c>
      <c r="B90" t="s">
        <v>1058</v>
      </c>
      <c r="C90" t="s">
        <v>149</v>
      </c>
      <c r="D90" t="s">
        <v>31</v>
      </c>
      <c r="E90" t="s">
        <v>899</v>
      </c>
      <c r="F90" t="s">
        <v>884</v>
      </c>
    </row>
    <row r="91" spans="1:6">
      <c r="A91" t="s">
        <v>1059</v>
      </c>
      <c r="B91" t="s">
        <v>1060</v>
      </c>
      <c r="C91" t="s">
        <v>397</v>
      </c>
      <c r="D91" t="s">
        <v>31</v>
      </c>
      <c r="E91" t="s">
        <v>899</v>
      </c>
      <c r="F91" t="s">
        <v>884</v>
      </c>
    </row>
    <row r="92" spans="1:6">
      <c r="A92" t="s">
        <v>1061</v>
      </c>
      <c r="B92" t="s">
        <v>1062</v>
      </c>
      <c r="C92" t="s">
        <v>151</v>
      </c>
      <c r="D92" t="s">
        <v>13</v>
      </c>
      <c r="E92" t="s">
        <v>899</v>
      </c>
      <c r="F92" t="s">
        <v>884</v>
      </c>
    </row>
    <row r="93" spans="1:6">
      <c r="A93" t="s">
        <v>1063</v>
      </c>
      <c r="B93" t="s">
        <v>1064</v>
      </c>
      <c r="C93" t="s">
        <v>684</v>
      </c>
      <c r="D93" t="s">
        <v>27</v>
      </c>
      <c r="E93" t="s">
        <v>887</v>
      </c>
      <c r="F93" t="s">
        <v>884</v>
      </c>
    </row>
    <row r="94" spans="1:6">
      <c r="A94" t="s">
        <v>1065</v>
      </c>
      <c r="B94" t="s">
        <v>1066</v>
      </c>
      <c r="C94" t="s">
        <v>239</v>
      </c>
      <c r="D94" t="s">
        <v>31</v>
      </c>
      <c r="E94" t="s">
        <v>899</v>
      </c>
      <c r="F94" t="s">
        <v>884</v>
      </c>
    </row>
    <row r="95" spans="1:6">
      <c r="A95" t="s">
        <v>1067</v>
      </c>
      <c r="B95" t="s">
        <v>1068</v>
      </c>
      <c r="C95" t="s">
        <v>661</v>
      </c>
      <c r="D95" t="s">
        <v>27</v>
      </c>
      <c r="E95" t="s">
        <v>887</v>
      </c>
      <c r="F95" t="s">
        <v>884</v>
      </c>
    </row>
    <row r="96" spans="1:6">
      <c r="A96" t="s">
        <v>1069</v>
      </c>
      <c r="B96" t="s">
        <v>1070</v>
      </c>
      <c r="C96" t="s">
        <v>55</v>
      </c>
      <c r="D96" t="s">
        <v>31</v>
      </c>
      <c r="E96" t="s">
        <v>883</v>
      </c>
      <c r="F96" t="s">
        <v>884</v>
      </c>
    </row>
    <row r="97" spans="1:6">
      <c r="A97" t="s">
        <v>1071</v>
      </c>
      <c r="B97" t="s">
        <v>1072</v>
      </c>
      <c r="C97" t="s">
        <v>96</v>
      </c>
      <c r="D97" t="s">
        <v>31</v>
      </c>
      <c r="E97" t="s">
        <v>887</v>
      </c>
      <c r="F97" t="s">
        <v>884</v>
      </c>
    </row>
    <row r="98" spans="1:6">
      <c r="A98" t="s">
        <v>1073</v>
      </c>
      <c r="B98" t="s">
        <v>1074</v>
      </c>
      <c r="C98" t="s">
        <v>298</v>
      </c>
      <c r="D98" t="s">
        <v>43</v>
      </c>
      <c r="E98" t="s">
        <v>887</v>
      </c>
      <c r="F98" t="s">
        <v>888</v>
      </c>
    </row>
    <row r="99" spans="1:6">
      <c r="A99" t="s">
        <v>1075</v>
      </c>
      <c r="B99" t="s">
        <v>1076</v>
      </c>
      <c r="C99" t="s">
        <v>298</v>
      </c>
      <c r="D99" t="s">
        <v>43</v>
      </c>
      <c r="E99" t="s">
        <v>899</v>
      </c>
      <c r="F99" t="s">
        <v>884</v>
      </c>
    </row>
    <row r="100" spans="1:6">
      <c r="A100" t="s">
        <v>1077</v>
      </c>
      <c r="B100" t="s">
        <v>1078</v>
      </c>
      <c r="C100" t="s">
        <v>173</v>
      </c>
      <c r="D100" t="s">
        <v>31</v>
      </c>
      <c r="E100" t="s">
        <v>883</v>
      </c>
      <c r="F100" t="s">
        <v>884</v>
      </c>
    </row>
    <row r="101" spans="1:6">
      <c r="A101" t="s">
        <v>1079</v>
      </c>
      <c r="B101" t="s">
        <v>1080</v>
      </c>
      <c r="C101" t="s">
        <v>267</v>
      </c>
      <c r="D101" t="s">
        <v>8</v>
      </c>
      <c r="E101" t="s">
        <v>887</v>
      </c>
      <c r="F101" t="s">
        <v>884</v>
      </c>
    </row>
    <row r="102" spans="1:6">
      <c r="A102" t="s">
        <v>1081</v>
      </c>
      <c r="B102" t="s">
        <v>1082</v>
      </c>
      <c r="C102" t="s">
        <v>440</v>
      </c>
      <c r="D102" t="s">
        <v>31</v>
      </c>
      <c r="E102" t="s">
        <v>887</v>
      </c>
      <c r="F102" t="s">
        <v>884</v>
      </c>
    </row>
    <row r="103" spans="1:6">
      <c r="A103" t="s">
        <v>1083</v>
      </c>
      <c r="B103" t="s">
        <v>1084</v>
      </c>
      <c r="C103" t="s">
        <v>229</v>
      </c>
      <c r="D103" t="s">
        <v>31</v>
      </c>
      <c r="E103" t="s">
        <v>887</v>
      </c>
      <c r="F103" t="s">
        <v>884</v>
      </c>
    </row>
    <row r="104" spans="1:6">
      <c r="A104" t="s">
        <v>1085</v>
      </c>
      <c r="B104" t="s">
        <v>1086</v>
      </c>
      <c r="C104" t="s">
        <v>709</v>
      </c>
      <c r="D104" t="s">
        <v>13</v>
      </c>
      <c r="E104" t="s">
        <v>887</v>
      </c>
      <c r="F104" t="s">
        <v>888</v>
      </c>
    </row>
    <row r="105" spans="1:6">
      <c r="A105" t="s">
        <v>1087</v>
      </c>
      <c r="B105" t="s">
        <v>1088</v>
      </c>
      <c r="C105" t="s">
        <v>226</v>
      </c>
      <c r="D105" t="s">
        <v>8</v>
      </c>
      <c r="E105" t="s">
        <v>887</v>
      </c>
      <c r="F105" t="s">
        <v>884</v>
      </c>
    </row>
    <row r="106" spans="1:6">
      <c r="A106" t="s">
        <v>1089</v>
      </c>
      <c r="B106" t="s">
        <v>1090</v>
      </c>
      <c r="C106" t="s">
        <v>83</v>
      </c>
      <c r="D106" t="s">
        <v>43</v>
      </c>
      <c r="E106" t="s">
        <v>899</v>
      </c>
      <c r="F106" t="s">
        <v>884</v>
      </c>
    </row>
    <row r="107" spans="1:6">
      <c r="A107" t="s">
        <v>1091</v>
      </c>
      <c r="B107" t="s">
        <v>1092</v>
      </c>
      <c r="C107" t="s">
        <v>344</v>
      </c>
      <c r="D107" t="s">
        <v>13</v>
      </c>
      <c r="E107" t="s">
        <v>883</v>
      </c>
      <c r="F107" t="s">
        <v>888</v>
      </c>
    </row>
    <row r="108" spans="1:6">
      <c r="A108" t="s">
        <v>1093</v>
      </c>
      <c r="B108" t="s">
        <v>1094</v>
      </c>
      <c r="C108" t="s">
        <v>469</v>
      </c>
      <c r="D108" t="s">
        <v>43</v>
      </c>
      <c r="E108" t="s">
        <v>899</v>
      </c>
      <c r="F108" t="s">
        <v>884</v>
      </c>
    </row>
    <row r="109" spans="1:6">
      <c r="A109" t="s">
        <v>1095</v>
      </c>
      <c r="B109" t="s">
        <v>1096</v>
      </c>
      <c r="C109" t="s">
        <v>667</v>
      </c>
      <c r="D109" t="s">
        <v>13</v>
      </c>
      <c r="E109" t="s">
        <v>887</v>
      </c>
      <c r="F109" t="s">
        <v>884</v>
      </c>
    </row>
    <row r="110" spans="1:6">
      <c r="A110" t="s">
        <v>1097</v>
      </c>
      <c r="B110" t="s">
        <v>1098</v>
      </c>
      <c r="C110" t="s">
        <v>709</v>
      </c>
      <c r="D110" t="s">
        <v>13</v>
      </c>
      <c r="E110" t="s">
        <v>899</v>
      </c>
      <c r="F110" t="s">
        <v>884</v>
      </c>
    </row>
    <row r="111" spans="1:6">
      <c r="A111" t="s">
        <v>1099</v>
      </c>
      <c r="B111" t="s">
        <v>1100</v>
      </c>
      <c r="C111" t="s">
        <v>550</v>
      </c>
      <c r="D111" t="s">
        <v>27</v>
      </c>
      <c r="E111" t="s">
        <v>887</v>
      </c>
      <c r="F111" t="s">
        <v>884</v>
      </c>
    </row>
    <row r="112" spans="1:6">
      <c r="A112" t="s">
        <v>1101</v>
      </c>
      <c r="B112" t="s">
        <v>1102</v>
      </c>
      <c r="C112" t="s">
        <v>498</v>
      </c>
      <c r="D112" t="s">
        <v>27</v>
      </c>
      <c r="E112" t="s">
        <v>887</v>
      </c>
      <c r="F112" t="s">
        <v>884</v>
      </c>
    </row>
    <row r="113" spans="1:6">
      <c r="A113" t="s">
        <v>1103</v>
      </c>
      <c r="B113" t="s">
        <v>1104</v>
      </c>
      <c r="C113" t="s">
        <v>509</v>
      </c>
      <c r="D113" t="s">
        <v>8</v>
      </c>
      <c r="E113" t="s">
        <v>887</v>
      </c>
      <c r="F113" t="s">
        <v>884</v>
      </c>
    </row>
    <row r="114" spans="1:6">
      <c r="A114" t="s">
        <v>1105</v>
      </c>
      <c r="B114" t="s">
        <v>1106</v>
      </c>
      <c r="C114" t="s">
        <v>257</v>
      </c>
      <c r="D114" t="s">
        <v>13</v>
      </c>
      <c r="E114" t="s">
        <v>887</v>
      </c>
      <c r="F114" t="s">
        <v>884</v>
      </c>
    </row>
    <row r="115" spans="1:6">
      <c r="A115" t="s">
        <v>1107</v>
      </c>
      <c r="B115" t="s">
        <v>1108</v>
      </c>
      <c r="C115" t="s">
        <v>348</v>
      </c>
      <c r="D115" t="s">
        <v>8</v>
      </c>
      <c r="E115" t="s">
        <v>899</v>
      </c>
      <c r="F115" t="s">
        <v>884</v>
      </c>
    </row>
    <row r="116" spans="1:6">
      <c r="A116" t="s">
        <v>1109</v>
      </c>
      <c r="B116" t="s">
        <v>1110</v>
      </c>
      <c r="C116" t="s">
        <v>416</v>
      </c>
      <c r="D116" t="s">
        <v>31</v>
      </c>
      <c r="E116" t="s">
        <v>887</v>
      </c>
      <c r="F116" t="s">
        <v>884</v>
      </c>
    </row>
    <row r="117" spans="1:6">
      <c r="A117" t="s">
        <v>1111</v>
      </c>
      <c r="B117" t="s">
        <v>1112</v>
      </c>
      <c r="C117" t="s">
        <v>539</v>
      </c>
      <c r="D117" t="s">
        <v>13</v>
      </c>
      <c r="E117" t="s">
        <v>887</v>
      </c>
      <c r="F117" t="s">
        <v>884</v>
      </c>
    </row>
    <row r="118" spans="1:6">
      <c r="A118" t="s">
        <v>1113</v>
      </c>
      <c r="B118" t="s">
        <v>1114</v>
      </c>
      <c r="C118" t="s">
        <v>338</v>
      </c>
      <c r="D118" t="s">
        <v>43</v>
      </c>
      <c r="E118" t="s">
        <v>887</v>
      </c>
      <c r="F118" t="s">
        <v>884</v>
      </c>
    </row>
    <row r="119" spans="1:6">
      <c r="A119" t="s">
        <v>1115</v>
      </c>
      <c r="B119" t="s">
        <v>1116</v>
      </c>
      <c r="C119" t="s">
        <v>422</v>
      </c>
      <c r="D119" t="s">
        <v>43</v>
      </c>
      <c r="E119" t="s">
        <v>887</v>
      </c>
      <c r="F119" t="s">
        <v>884</v>
      </c>
    </row>
    <row r="120" spans="1:6">
      <c r="A120" t="s">
        <v>1117</v>
      </c>
      <c r="B120" t="s">
        <v>988</v>
      </c>
      <c r="C120" t="s">
        <v>595</v>
      </c>
      <c r="D120" t="s">
        <v>27</v>
      </c>
      <c r="E120" t="s">
        <v>899</v>
      </c>
      <c r="F120" t="s">
        <v>888</v>
      </c>
    </row>
    <row r="121" spans="1:6">
      <c r="A121" t="s">
        <v>1118</v>
      </c>
      <c r="B121" t="s">
        <v>1119</v>
      </c>
      <c r="C121" t="s">
        <v>195</v>
      </c>
      <c r="D121" t="s">
        <v>27</v>
      </c>
      <c r="E121" t="s">
        <v>887</v>
      </c>
      <c r="F121" t="s">
        <v>884</v>
      </c>
    </row>
    <row r="122" spans="1:6">
      <c r="A122" t="s">
        <v>1120</v>
      </c>
      <c r="B122" t="s">
        <v>1121</v>
      </c>
      <c r="C122" t="s">
        <v>35</v>
      </c>
      <c r="D122" t="s">
        <v>27</v>
      </c>
      <c r="E122" t="s">
        <v>1122</v>
      </c>
      <c r="F122" t="s">
        <v>884</v>
      </c>
    </row>
    <row r="123" spans="1:6">
      <c r="A123" t="s">
        <v>1123</v>
      </c>
      <c r="B123" t="s">
        <v>1124</v>
      </c>
      <c r="C123" t="s">
        <v>499</v>
      </c>
      <c r="D123" t="s">
        <v>8</v>
      </c>
      <c r="E123" t="s">
        <v>883</v>
      </c>
      <c r="F123" t="s">
        <v>884</v>
      </c>
    </row>
    <row r="124" spans="1:6">
      <c r="A124" t="s">
        <v>1125</v>
      </c>
      <c r="B124" t="s">
        <v>1027</v>
      </c>
      <c r="C124" t="s">
        <v>395</v>
      </c>
      <c r="D124" t="s">
        <v>27</v>
      </c>
      <c r="E124" t="s">
        <v>883</v>
      </c>
      <c r="F124" t="s">
        <v>884</v>
      </c>
    </row>
    <row r="125" spans="1:6">
      <c r="A125" t="s">
        <v>1126</v>
      </c>
      <c r="B125" t="s">
        <v>929</v>
      </c>
      <c r="C125" t="s">
        <v>646</v>
      </c>
      <c r="D125" t="s">
        <v>31</v>
      </c>
      <c r="E125" t="s">
        <v>887</v>
      </c>
      <c r="F125" t="s">
        <v>884</v>
      </c>
    </row>
    <row r="126" spans="1:6">
      <c r="A126" t="s">
        <v>1127</v>
      </c>
      <c r="B126" t="s">
        <v>1128</v>
      </c>
      <c r="C126" t="s">
        <v>303</v>
      </c>
      <c r="D126" t="s">
        <v>13</v>
      </c>
      <c r="E126" t="s">
        <v>887</v>
      </c>
      <c r="F126" t="s">
        <v>884</v>
      </c>
    </row>
    <row r="127" spans="1:6">
      <c r="A127" t="s">
        <v>1129</v>
      </c>
      <c r="B127" t="s">
        <v>1130</v>
      </c>
      <c r="C127" t="s">
        <v>214</v>
      </c>
      <c r="D127" t="s">
        <v>43</v>
      </c>
      <c r="E127" t="s">
        <v>899</v>
      </c>
      <c r="F127" t="s">
        <v>884</v>
      </c>
    </row>
    <row r="128" spans="1:6">
      <c r="A128" t="s">
        <v>1131</v>
      </c>
      <c r="B128" t="s">
        <v>1132</v>
      </c>
      <c r="C128" t="s">
        <v>593</v>
      </c>
      <c r="D128" t="s">
        <v>27</v>
      </c>
      <c r="E128" t="s">
        <v>883</v>
      </c>
      <c r="F128" t="s">
        <v>884</v>
      </c>
    </row>
    <row r="129" spans="1:6">
      <c r="A129" t="s">
        <v>1133</v>
      </c>
      <c r="B129" t="s">
        <v>1134</v>
      </c>
      <c r="C129" t="s">
        <v>257</v>
      </c>
      <c r="D129" t="s">
        <v>13</v>
      </c>
      <c r="E129" t="s">
        <v>887</v>
      </c>
      <c r="F129" t="s">
        <v>884</v>
      </c>
    </row>
    <row r="130" spans="1:6">
      <c r="A130" t="s">
        <v>1135</v>
      </c>
      <c r="B130" t="s">
        <v>1136</v>
      </c>
      <c r="C130" t="s">
        <v>167</v>
      </c>
      <c r="D130" t="s">
        <v>31</v>
      </c>
      <c r="E130" t="s">
        <v>887</v>
      </c>
      <c r="F130" t="s">
        <v>884</v>
      </c>
    </row>
    <row r="131" spans="1:6">
      <c r="A131" t="s">
        <v>1137</v>
      </c>
      <c r="B131" t="s">
        <v>1138</v>
      </c>
      <c r="C131" t="s">
        <v>289</v>
      </c>
      <c r="D131" t="s">
        <v>43</v>
      </c>
      <c r="E131" t="s">
        <v>887</v>
      </c>
      <c r="F131" t="s">
        <v>884</v>
      </c>
    </row>
    <row r="132" spans="1:6">
      <c r="A132" t="s">
        <v>1139</v>
      </c>
      <c r="B132" t="s">
        <v>1140</v>
      </c>
      <c r="C132" t="s">
        <v>95</v>
      </c>
      <c r="D132" t="s">
        <v>8</v>
      </c>
      <c r="E132" t="s">
        <v>899</v>
      </c>
      <c r="F132" t="s">
        <v>884</v>
      </c>
    </row>
    <row r="133" spans="1:6">
      <c r="A133" t="s">
        <v>1141</v>
      </c>
      <c r="B133" t="s">
        <v>1142</v>
      </c>
      <c r="C133" t="s">
        <v>228</v>
      </c>
      <c r="D133" t="s">
        <v>8</v>
      </c>
      <c r="E133" t="s">
        <v>899</v>
      </c>
      <c r="F133" t="s">
        <v>884</v>
      </c>
    </row>
    <row r="134" spans="1:6">
      <c r="A134" t="s">
        <v>1143</v>
      </c>
      <c r="B134" t="s">
        <v>1144</v>
      </c>
      <c r="C134" t="s">
        <v>378</v>
      </c>
      <c r="D134" t="s">
        <v>13</v>
      </c>
      <c r="E134" t="s">
        <v>887</v>
      </c>
      <c r="F134" t="s">
        <v>884</v>
      </c>
    </row>
    <row r="135" spans="1:6">
      <c r="A135" t="s">
        <v>1145</v>
      </c>
      <c r="B135" t="s">
        <v>1146</v>
      </c>
      <c r="C135" t="s">
        <v>699</v>
      </c>
      <c r="D135" t="s">
        <v>31</v>
      </c>
      <c r="E135" t="s">
        <v>899</v>
      </c>
      <c r="F135" t="s">
        <v>884</v>
      </c>
    </row>
    <row r="136" spans="1:6">
      <c r="A136" t="s">
        <v>1147</v>
      </c>
      <c r="B136" t="s">
        <v>1148</v>
      </c>
      <c r="C136" t="s">
        <v>57</v>
      </c>
      <c r="D136" t="s">
        <v>31</v>
      </c>
      <c r="E136" t="s">
        <v>887</v>
      </c>
      <c r="F136" t="s">
        <v>884</v>
      </c>
    </row>
    <row r="137" spans="1:6">
      <c r="A137" t="s">
        <v>1149</v>
      </c>
      <c r="B137" t="s">
        <v>1150</v>
      </c>
      <c r="C137" t="s">
        <v>81</v>
      </c>
      <c r="D137" t="s">
        <v>27</v>
      </c>
      <c r="E137" t="s">
        <v>887</v>
      </c>
      <c r="F137" t="s">
        <v>884</v>
      </c>
    </row>
    <row r="138" spans="1:6">
      <c r="A138" t="s">
        <v>1151</v>
      </c>
      <c r="B138" t="s">
        <v>1086</v>
      </c>
      <c r="C138" t="s">
        <v>380</v>
      </c>
      <c r="D138" t="s">
        <v>31</v>
      </c>
      <c r="E138" t="s">
        <v>887</v>
      </c>
      <c r="F138" t="s">
        <v>884</v>
      </c>
    </row>
    <row r="139" spans="1:6">
      <c r="A139" t="s">
        <v>1152</v>
      </c>
      <c r="B139" t="s">
        <v>1153</v>
      </c>
      <c r="C139" t="s">
        <v>628</v>
      </c>
      <c r="D139" t="s">
        <v>27</v>
      </c>
      <c r="E139" t="s">
        <v>899</v>
      </c>
      <c r="F139" t="s">
        <v>884</v>
      </c>
    </row>
    <row r="140" spans="1:6">
      <c r="A140" t="s">
        <v>1154</v>
      </c>
      <c r="B140" t="s">
        <v>1155</v>
      </c>
      <c r="C140" t="s">
        <v>686</v>
      </c>
      <c r="D140" t="s">
        <v>13</v>
      </c>
      <c r="E140" t="s">
        <v>899</v>
      </c>
      <c r="F140" t="s">
        <v>884</v>
      </c>
    </row>
    <row r="141" spans="1:6">
      <c r="A141" t="s">
        <v>1156</v>
      </c>
      <c r="B141" t="s">
        <v>1157</v>
      </c>
      <c r="C141" t="s">
        <v>598</v>
      </c>
      <c r="D141" t="s">
        <v>43</v>
      </c>
      <c r="E141" t="s">
        <v>899</v>
      </c>
      <c r="F141" t="s">
        <v>884</v>
      </c>
    </row>
    <row r="142" spans="1:6">
      <c r="A142" t="s">
        <v>1158</v>
      </c>
      <c r="B142" t="s">
        <v>1159</v>
      </c>
      <c r="C142" t="s">
        <v>446</v>
      </c>
      <c r="D142" t="s">
        <v>27</v>
      </c>
      <c r="E142" t="s">
        <v>887</v>
      </c>
      <c r="F142" t="s">
        <v>884</v>
      </c>
    </row>
    <row r="143" spans="1:6">
      <c r="A143" t="s">
        <v>1160</v>
      </c>
      <c r="B143" t="s">
        <v>1130</v>
      </c>
      <c r="C143" t="s">
        <v>71</v>
      </c>
      <c r="D143" t="s">
        <v>8</v>
      </c>
      <c r="E143" t="s">
        <v>887</v>
      </c>
      <c r="F143" t="s">
        <v>884</v>
      </c>
    </row>
    <row r="144" spans="1:6">
      <c r="A144" t="s">
        <v>1161</v>
      </c>
      <c r="B144" t="s">
        <v>1014</v>
      </c>
      <c r="C144" t="s">
        <v>434</v>
      </c>
      <c r="D144" t="s">
        <v>31</v>
      </c>
      <c r="E144" t="s">
        <v>887</v>
      </c>
      <c r="F144" t="s">
        <v>888</v>
      </c>
    </row>
    <row r="145" spans="1:6">
      <c r="A145" t="s">
        <v>1162</v>
      </c>
      <c r="B145" t="s">
        <v>1163</v>
      </c>
      <c r="C145" t="s">
        <v>673</v>
      </c>
      <c r="D145" t="s">
        <v>13</v>
      </c>
      <c r="E145" t="s">
        <v>899</v>
      </c>
      <c r="F145" t="s">
        <v>884</v>
      </c>
    </row>
    <row r="146" spans="1:6">
      <c r="A146" t="s">
        <v>1164</v>
      </c>
      <c r="B146" t="s">
        <v>1165</v>
      </c>
      <c r="C146" t="s">
        <v>20</v>
      </c>
      <c r="D146" t="s">
        <v>13</v>
      </c>
      <c r="E146" t="s">
        <v>887</v>
      </c>
      <c r="F146" t="s">
        <v>884</v>
      </c>
    </row>
    <row r="147" spans="1:6">
      <c r="A147" t="s">
        <v>1166</v>
      </c>
      <c r="B147" t="s">
        <v>1167</v>
      </c>
      <c r="C147" t="s">
        <v>454</v>
      </c>
      <c r="D147" t="s">
        <v>27</v>
      </c>
      <c r="E147" t="s">
        <v>887</v>
      </c>
      <c r="F147" t="s">
        <v>884</v>
      </c>
    </row>
    <row r="148" spans="1:6">
      <c r="A148" t="s">
        <v>1168</v>
      </c>
      <c r="B148" t="s">
        <v>1169</v>
      </c>
      <c r="C148" t="s">
        <v>270</v>
      </c>
      <c r="D148" t="s">
        <v>27</v>
      </c>
      <c r="E148" t="s">
        <v>899</v>
      </c>
      <c r="F148" t="s">
        <v>888</v>
      </c>
    </row>
    <row r="149" spans="1:6">
      <c r="A149" t="s">
        <v>1170</v>
      </c>
      <c r="B149" t="s">
        <v>1171</v>
      </c>
      <c r="C149" t="s">
        <v>559</v>
      </c>
      <c r="D149" t="s">
        <v>27</v>
      </c>
      <c r="E149" t="s">
        <v>899</v>
      </c>
      <c r="F149" t="s">
        <v>884</v>
      </c>
    </row>
    <row r="150" spans="1:6">
      <c r="A150" t="s">
        <v>1172</v>
      </c>
      <c r="B150" t="s">
        <v>1108</v>
      </c>
      <c r="C150" t="s">
        <v>224</v>
      </c>
      <c r="D150" t="s">
        <v>27</v>
      </c>
      <c r="E150" t="s">
        <v>887</v>
      </c>
      <c r="F150" t="s">
        <v>884</v>
      </c>
    </row>
    <row r="151" spans="1:6">
      <c r="A151" t="s">
        <v>1173</v>
      </c>
      <c r="B151" t="s">
        <v>1174</v>
      </c>
      <c r="C151" t="s">
        <v>642</v>
      </c>
      <c r="D151" t="s">
        <v>8</v>
      </c>
      <c r="E151" t="s">
        <v>899</v>
      </c>
      <c r="F151" t="s">
        <v>884</v>
      </c>
    </row>
    <row r="152" spans="1:6">
      <c r="A152" t="s">
        <v>1175</v>
      </c>
      <c r="B152" t="s">
        <v>1176</v>
      </c>
      <c r="C152" t="s">
        <v>417</v>
      </c>
      <c r="D152" t="s">
        <v>8</v>
      </c>
      <c r="E152" t="s">
        <v>887</v>
      </c>
      <c r="F152" t="s">
        <v>884</v>
      </c>
    </row>
    <row r="153" spans="1:6">
      <c r="A153" t="s">
        <v>1177</v>
      </c>
      <c r="B153" t="s">
        <v>1178</v>
      </c>
      <c r="C153" t="s">
        <v>559</v>
      </c>
      <c r="D153" t="s">
        <v>27</v>
      </c>
      <c r="E153" t="s">
        <v>887</v>
      </c>
      <c r="F153" t="s">
        <v>884</v>
      </c>
    </row>
    <row r="154" spans="1:6">
      <c r="A154" t="s">
        <v>1179</v>
      </c>
      <c r="B154" t="s">
        <v>1180</v>
      </c>
      <c r="C154" t="s">
        <v>584</v>
      </c>
      <c r="D154" t="s">
        <v>43</v>
      </c>
      <c r="E154" t="s">
        <v>899</v>
      </c>
      <c r="F154" t="s">
        <v>884</v>
      </c>
    </row>
    <row r="155" spans="1:6">
      <c r="A155" t="s">
        <v>1181</v>
      </c>
      <c r="B155" t="s">
        <v>1182</v>
      </c>
      <c r="C155" t="s">
        <v>491</v>
      </c>
      <c r="D155" t="s">
        <v>31</v>
      </c>
      <c r="E155" t="s">
        <v>887</v>
      </c>
      <c r="F155" t="s">
        <v>884</v>
      </c>
    </row>
    <row r="156" spans="1:6">
      <c r="A156" t="s">
        <v>1183</v>
      </c>
      <c r="B156" t="s">
        <v>1184</v>
      </c>
      <c r="C156" t="s">
        <v>371</v>
      </c>
      <c r="D156" t="s">
        <v>27</v>
      </c>
      <c r="E156" t="s">
        <v>883</v>
      </c>
      <c r="F156" t="s">
        <v>884</v>
      </c>
    </row>
    <row r="157" spans="1:6">
      <c r="A157" t="s">
        <v>1185</v>
      </c>
      <c r="B157" t="s">
        <v>1088</v>
      </c>
      <c r="C157" t="s">
        <v>25</v>
      </c>
      <c r="D157" t="s">
        <v>27</v>
      </c>
      <c r="E157" t="s">
        <v>899</v>
      </c>
      <c r="F157" t="s">
        <v>884</v>
      </c>
    </row>
    <row r="158" spans="1:6">
      <c r="A158" t="s">
        <v>1186</v>
      </c>
      <c r="B158" t="s">
        <v>1187</v>
      </c>
      <c r="C158" t="s">
        <v>228</v>
      </c>
      <c r="D158" t="s">
        <v>8</v>
      </c>
      <c r="E158" t="s">
        <v>899</v>
      </c>
      <c r="F158" t="s">
        <v>884</v>
      </c>
    </row>
    <row r="159" spans="1:6">
      <c r="A159" t="s">
        <v>1188</v>
      </c>
      <c r="B159" t="s">
        <v>1189</v>
      </c>
      <c r="C159" t="s">
        <v>79</v>
      </c>
      <c r="D159" t="s">
        <v>43</v>
      </c>
      <c r="E159" t="s">
        <v>887</v>
      </c>
      <c r="F159" t="s">
        <v>884</v>
      </c>
    </row>
    <row r="160" spans="1:6">
      <c r="A160" t="s">
        <v>1190</v>
      </c>
      <c r="B160" t="s">
        <v>1191</v>
      </c>
      <c r="C160" t="s">
        <v>590</v>
      </c>
      <c r="D160" t="s">
        <v>27</v>
      </c>
      <c r="E160" t="s">
        <v>887</v>
      </c>
      <c r="F160" t="s">
        <v>884</v>
      </c>
    </row>
    <row r="161" spans="1:6">
      <c r="A161" t="s">
        <v>1192</v>
      </c>
      <c r="B161" t="s">
        <v>1167</v>
      </c>
      <c r="C161" t="s">
        <v>465</v>
      </c>
      <c r="D161" t="s">
        <v>13</v>
      </c>
      <c r="E161" t="s">
        <v>887</v>
      </c>
      <c r="F161" t="s">
        <v>888</v>
      </c>
    </row>
    <row r="162" spans="1:6">
      <c r="A162" t="s">
        <v>1193</v>
      </c>
      <c r="B162" t="s">
        <v>1194</v>
      </c>
      <c r="C162" t="s">
        <v>381</v>
      </c>
      <c r="D162" t="s">
        <v>43</v>
      </c>
      <c r="E162" t="s">
        <v>887</v>
      </c>
      <c r="F162" t="s">
        <v>884</v>
      </c>
    </row>
    <row r="163" spans="1:6">
      <c r="A163" t="s">
        <v>1195</v>
      </c>
      <c r="B163" t="s">
        <v>1134</v>
      </c>
      <c r="C163" t="s">
        <v>698</v>
      </c>
      <c r="D163" t="s">
        <v>31</v>
      </c>
      <c r="E163" t="s">
        <v>887</v>
      </c>
      <c r="F163" t="s">
        <v>884</v>
      </c>
    </row>
    <row r="164" spans="1:6">
      <c r="A164" t="s">
        <v>1196</v>
      </c>
      <c r="B164" t="s">
        <v>1197</v>
      </c>
      <c r="C164" t="s">
        <v>171</v>
      </c>
      <c r="D164" t="s">
        <v>43</v>
      </c>
      <c r="E164" t="s">
        <v>887</v>
      </c>
      <c r="F164" t="s">
        <v>884</v>
      </c>
    </row>
    <row r="165" spans="1:6">
      <c r="A165" t="s">
        <v>1198</v>
      </c>
      <c r="B165" t="s">
        <v>1199</v>
      </c>
      <c r="C165" t="s">
        <v>253</v>
      </c>
      <c r="D165" t="s">
        <v>27</v>
      </c>
      <c r="E165" t="s">
        <v>887</v>
      </c>
      <c r="F165" t="s">
        <v>888</v>
      </c>
    </row>
    <row r="166" spans="1:6">
      <c r="A166" t="s">
        <v>1200</v>
      </c>
      <c r="B166" t="s">
        <v>990</v>
      </c>
      <c r="C166" t="s">
        <v>129</v>
      </c>
      <c r="D166" t="s">
        <v>27</v>
      </c>
      <c r="E166" t="s">
        <v>899</v>
      </c>
      <c r="F166" t="s">
        <v>884</v>
      </c>
    </row>
    <row r="167" spans="1:6">
      <c r="A167" t="s">
        <v>1201</v>
      </c>
      <c r="B167" t="s">
        <v>1202</v>
      </c>
      <c r="C167" t="s">
        <v>312</v>
      </c>
      <c r="D167" t="s">
        <v>13</v>
      </c>
      <c r="E167" t="s">
        <v>899</v>
      </c>
      <c r="F167" t="s">
        <v>888</v>
      </c>
    </row>
    <row r="168" spans="1:6">
      <c r="A168" t="s">
        <v>1203</v>
      </c>
      <c r="B168" t="s">
        <v>1204</v>
      </c>
      <c r="C168" t="s">
        <v>669</v>
      </c>
      <c r="D168" t="s">
        <v>8</v>
      </c>
      <c r="E168" t="s">
        <v>899</v>
      </c>
      <c r="F168" t="s">
        <v>884</v>
      </c>
    </row>
    <row r="169" spans="1:6">
      <c r="A169" t="s">
        <v>1205</v>
      </c>
      <c r="B169" t="s">
        <v>1206</v>
      </c>
      <c r="C169" t="s">
        <v>501</v>
      </c>
      <c r="D169" t="s">
        <v>43</v>
      </c>
      <c r="E169" t="s">
        <v>899</v>
      </c>
      <c r="F169" t="s">
        <v>884</v>
      </c>
    </row>
    <row r="170" spans="1:6">
      <c r="A170" t="s">
        <v>1207</v>
      </c>
      <c r="B170" t="s">
        <v>1100</v>
      </c>
      <c r="C170" t="s">
        <v>693</v>
      </c>
      <c r="D170" t="s">
        <v>27</v>
      </c>
      <c r="E170" t="s">
        <v>887</v>
      </c>
      <c r="F170" t="s">
        <v>884</v>
      </c>
    </row>
    <row r="171" spans="1:6">
      <c r="A171" t="s">
        <v>1208</v>
      </c>
      <c r="B171" t="s">
        <v>1209</v>
      </c>
      <c r="C171" t="s">
        <v>455</v>
      </c>
      <c r="D171" t="s">
        <v>13</v>
      </c>
      <c r="E171" t="s">
        <v>899</v>
      </c>
      <c r="F171" t="s">
        <v>884</v>
      </c>
    </row>
    <row r="172" spans="1:6">
      <c r="A172" t="s">
        <v>1210</v>
      </c>
      <c r="B172" t="s">
        <v>1211</v>
      </c>
      <c r="C172" t="s">
        <v>693</v>
      </c>
      <c r="D172" t="s">
        <v>27</v>
      </c>
      <c r="E172" t="s">
        <v>887</v>
      </c>
      <c r="F172" t="s">
        <v>884</v>
      </c>
    </row>
    <row r="173" spans="1:6">
      <c r="A173" t="s">
        <v>1212</v>
      </c>
      <c r="B173" t="s">
        <v>1213</v>
      </c>
      <c r="C173" t="s">
        <v>239</v>
      </c>
      <c r="D173" t="s">
        <v>31</v>
      </c>
      <c r="E173" t="s">
        <v>883</v>
      </c>
      <c r="F173" t="s">
        <v>884</v>
      </c>
    </row>
    <row r="174" spans="1:6">
      <c r="A174" t="s">
        <v>1214</v>
      </c>
      <c r="B174" t="s">
        <v>1215</v>
      </c>
      <c r="C174" t="s">
        <v>488</v>
      </c>
      <c r="D174" t="s">
        <v>43</v>
      </c>
      <c r="E174" t="s">
        <v>887</v>
      </c>
      <c r="F174" t="s">
        <v>884</v>
      </c>
    </row>
    <row r="175" spans="1:6">
      <c r="A175" t="s">
        <v>1216</v>
      </c>
      <c r="B175" t="s">
        <v>1217</v>
      </c>
      <c r="C175" t="s">
        <v>511</v>
      </c>
      <c r="D175" t="s">
        <v>13</v>
      </c>
      <c r="E175" t="s">
        <v>899</v>
      </c>
      <c r="F175" t="s">
        <v>884</v>
      </c>
    </row>
    <row r="176" spans="1:6">
      <c r="A176" t="s">
        <v>1218</v>
      </c>
      <c r="B176" t="s">
        <v>1155</v>
      </c>
      <c r="C176" t="s">
        <v>410</v>
      </c>
      <c r="D176" t="s">
        <v>27</v>
      </c>
      <c r="E176" t="s">
        <v>899</v>
      </c>
      <c r="F176" t="s">
        <v>884</v>
      </c>
    </row>
    <row r="177" spans="1:6">
      <c r="A177" t="s">
        <v>1219</v>
      </c>
      <c r="B177" t="s">
        <v>1220</v>
      </c>
      <c r="C177" t="s">
        <v>575</v>
      </c>
      <c r="D177" t="s">
        <v>27</v>
      </c>
      <c r="E177" t="s">
        <v>887</v>
      </c>
      <c r="F177" t="s">
        <v>884</v>
      </c>
    </row>
    <row r="178" spans="1:6">
      <c r="A178" t="s">
        <v>1221</v>
      </c>
      <c r="B178" t="s">
        <v>1008</v>
      </c>
      <c r="C178" t="s">
        <v>132</v>
      </c>
      <c r="D178" t="s">
        <v>31</v>
      </c>
      <c r="E178" t="s">
        <v>887</v>
      </c>
      <c r="F178" t="s">
        <v>884</v>
      </c>
    </row>
    <row r="179" spans="1:6">
      <c r="A179" t="s">
        <v>1222</v>
      </c>
      <c r="B179" t="s">
        <v>1031</v>
      </c>
      <c r="C179" t="s">
        <v>136</v>
      </c>
      <c r="D179" t="s">
        <v>27</v>
      </c>
      <c r="E179" t="s">
        <v>887</v>
      </c>
      <c r="F179" t="s">
        <v>884</v>
      </c>
    </row>
    <row r="180" spans="1:6">
      <c r="A180" t="s">
        <v>1223</v>
      </c>
      <c r="B180" t="s">
        <v>1224</v>
      </c>
      <c r="C180" t="s">
        <v>711</v>
      </c>
      <c r="D180" t="s">
        <v>8</v>
      </c>
      <c r="E180" t="s">
        <v>899</v>
      </c>
      <c r="F180" t="s">
        <v>884</v>
      </c>
    </row>
    <row r="181" spans="1:6">
      <c r="A181" t="s">
        <v>1225</v>
      </c>
      <c r="B181" t="s">
        <v>1226</v>
      </c>
      <c r="C181" t="s">
        <v>356</v>
      </c>
      <c r="D181" t="s">
        <v>43</v>
      </c>
      <c r="E181" t="s">
        <v>883</v>
      </c>
      <c r="F181" t="s">
        <v>884</v>
      </c>
    </row>
    <row r="182" spans="1:6">
      <c r="A182" t="s">
        <v>1227</v>
      </c>
      <c r="B182" t="s">
        <v>1228</v>
      </c>
      <c r="C182" t="s">
        <v>573</v>
      </c>
      <c r="D182" t="s">
        <v>27</v>
      </c>
      <c r="E182" t="s">
        <v>887</v>
      </c>
      <c r="F182" t="s">
        <v>884</v>
      </c>
    </row>
    <row r="183" spans="1:6">
      <c r="A183" t="s">
        <v>1229</v>
      </c>
      <c r="B183" t="s">
        <v>1230</v>
      </c>
      <c r="C183" t="s">
        <v>580</v>
      </c>
      <c r="D183" t="s">
        <v>27</v>
      </c>
      <c r="E183" t="s">
        <v>883</v>
      </c>
      <c r="F183" t="s">
        <v>884</v>
      </c>
    </row>
    <row r="184" spans="1:6">
      <c r="A184" t="s">
        <v>1231</v>
      </c>
      <c r="B184" t="s">
        <v>1232</v>
      </c>
      <c r="C184" t="s">
        <v>662</v>
      </c>
      <c r="D184" t="s">
        <v>27</v>
      </c>
      <c r="E184" t="s">
        <v>887</v>
      </c>
      <c r="F184" t="s">
        <v>884</v>
      </c>
    </row>
    <row r="185" spans="1:6">
      <c r="A185" t="s">
        <v>1233</v>
      </c>
      <c r="B185" t="s">
        <v>1234</v>
      </c>
      <c r="C185" t="s">
        <v>68</v>
      </c>
      <c r="D185" t="s">
        <v>13</v>
      </c>
      <c r="E185" t="s">
        <v>887</v>
      </c>
      <c r="F185" t="s">
        <v>884</v>
      </c>
    </row>
    <row r="186" spans="1:6">
      <c r="A186" t="s">
        <v>1235</v>
      </c>
      <c r="B186" t="s">
        <v>1236</v>
      </c>
      <c r="C186" t="s">
        <v>606</v>
      </c>
      <c r="D186" t="s">
        <v>13</v>
      </c>
      <c r="E186" t="s">
        <v>887</v>
      </c>
      <c r="F186" t="s">
        <v>884</v>
      </c>
    </row>
    <row r="187" spans="1:6">
      <c r="A187" t="s">
        <v>1237</v>
      </c>
      <c r="B187" t="s">
        <v>1016</v>
      </c>
      <c r="C187" t="s">
        <v>226</v>
      </c>
      <c r="D187" t="s">
        <v>8</v>
      </c>
      <c r="E187" t="s">
        <v>899</v>
      </c>
      <c r="F187" t="s">
        <v>884</v>
      </c>
    </row>
    <row r="188" spans="1:6">
      <c r="A188" t="s">
        <v>1238</v>
      </c>
      <c r="B188" t="s">
        <v>1239</v>
      </c>
      <c r="C188" t="s">
        <v>247</v>
      </c>
      <c r="D188" t="s">
        <v>8</v>
      </c>
      <c r="E188" t="s">
        <v>899</v>
      </c>
      <c r="F188" t="s">
        <v>884</v>
      </c>
    </row>
    <row r="189" spans="1:6">
      <c r="A189" t="s">
        <v>1240</v>
      </c>
      <c r="B189" t="s">
        <v>1241</v>
      </c>
      <c r="C189" t="s">
        <v>560</v>
      </c>
      <c r="D189" t="s">
        <v>27</v>
      </c>
      <c r="E189" t="s">
        <v>887</v>
      </c>
      <c r="F189" t="s">
        <v>884</v>
      </c>
    </row>
    <row r="190" spans="1:6">
      <c r="A190" t="s">
        <v>1242</v>
      </c>
      <c r="B190" t="s">
        <v>1100</v>
      </c>
      <c r="C190" t="s">
        <v>260</v>
      </c>
      <c r="D190" t="s">
        <v>8</v>
      </c>
      <c r="E190" t="s">
        <v>887</v>
      </c>
      <c r="F190" t="s">
        <v>884</v>
      </c>
    </row>
    <row r="191" spans="1:6">
      <c r="A191" t="s">
        <v>1243</v>
      </c>
      <c r="B191" t="s">
        <v>1244</v>
      </c>
      <c r="C191" t="s">
        <v>55</v>
      </c>
      <c r="D191" t="s">
        <v>31</v>
      </c>
      <c r="E191" t="s">
        <v>883</v>
      </c>
      <c r="F191" t="s">
        <v>884</v>
      </c>
    </row>
    <row r="192" spans="1:6">
      <c r="A192" t="s">
        <v>1245</v>
      </c>
      <c r="B192" t="s">
        <v>1246</v>
      </c>
      <c r="C192" t="s">
        <v>169</v>
      </c>
      <c r="D192" t="s">
        <v>31</v>
      </c>
      <c r="E192" t="s">
        <v>887</v>
      </c>
      <c r="F192" t="s">
        <v>884</v>
      </c>
    </row>
    <row r="193" spans="1:6">
      <c r="A193" t="s">
        <v>1247</v>
      </c>
      <c r="B193" t="s">
        <v>1248</v>
      </c>
      <c r="C193" t="s">
        <v>652</v>
      </c>
      <c r="D193" t="s">
        <v>8</v>
      </c>
      <c r="E193" t="s">
        <v>887</v>
      </c>
      <c r="F193" t="s">
        <v>884</v>
      </c>
    </row>
    <row r="194" spans="1:6">
      <c r="A194" t="s">
        <v>1249</v>
      </c>
      <c r="B194" t="s">
        <v>1250</v>
      </c>
      <c r="C194" t="s">
        <v>651</v>
      </c>
      <c r="D194" t="s">
        <v>31</v>
      </c>
      <c r="E194" t="s">
        <v>887</v>
      </c>
      <c r="F194" t="s">
        <v>884</v>
      </c>
    </row>
    <row r="195" spans="1:6">
      <c r="A195" t="s">
        <v>1251</v>
      </c>
      <c r="B195" t="s">
        <v>1252</v>
      </c>
      <c r="C195" t="s">
        <v>217</v>
      </c>
      <c r="D195" t="s">
        <v>31</v>
      </c>
      <c r="E195" t="s">
        <v>887</v>
      </c>
      <c r="F195" t="s">
        <v>884</v>
      </c>
    </row>
    <row r="196" spans="1:6">
      <c r="A196" t="s">
        <v>1253</v>
      </c>
      <c r="B196" t="s">
        <v>1254</v>
      </c>
      <c r="C196" t="s">
        <v>229</v>
      </c>
      <c r="D196" t="s">
        <v>31</v>
      </c>
      <c r="E196" t="s">
        <v>887</v>
      </c>
      <c r="F196" t="s">
        <v>884</v>
      </c>
    </row>
    <row r="197" spans="1:6">
      <c r="A197" t="s">
        <v>1255</v>
      </c>
      <c r="B197" t="s">
        <v>882</v>
      </c>
      <c r="C197" t="s">
        <v>714</v>
      </c>
      <c r="D197" t="s">
        <v>8</v>
      </c>
      <c r="E197" t="s">
        <v>887</v>
      </c>
      <c r="F197" t="s">
        <v>884</v>
      </c>
    </row>
    <row r="198" spans="1:6">
      <c r="A198" t="s">
        <v>1256</v>
      </c>
      <c r="B198" t="s">
        <v>1257</v>
      </c>
      <c r="C198" t="s">
        <v>147</v>
      </c>
      <c r="D198" t="s">
        <v>13</v>
      </c>
      <c r="E198" t="s">
        <v>899</v>
      </c>
      <c r="F198" t="s">
        <v>884</v>
      </c>
    </row>
    <row r="199" spans="1:6">
      <c r="A199" t="s">
        <v>1258</v>
      </c>
      <c r="B199" t="s">
        <v>1259</v>
      </c>
      <c r="C199" t="s">
        <v>136</v>
      </c>
      <c r="D199" t="s">
        <v>27</v>
      </c>
      <c r="E199" t="s">
        <v>887</v>
      </c>
      <c r="F199" t="s">
        <v>884</v>
      </c>
    </row>
    <row r="200" spans="1:6">
      <c r="A200" t="s">
        <v>1260</v>
      </c>
      <c r="B200" t="s">
        <v>1261</v>
      </c>
      <c r="C200" t="s">
        <v>589</v>
      </c>
      <c r="D200" t="s">
        <v>31</v>
      </c>
      <c r="E200" t="s">
        <v>887</v>
      </c>
      <c r="F200" t="s">
        <v>884</v>
      </c>
    </row>
    <row r="201" spans="1:6">
      <c r="A201" t="s">
        <v>1262</v>
      </c>
      <c r="B201" t="s">
        <v>1082</v>
      </c>
      <c r="C201" t="s">
        <v>637</v>
      </c>
      <c r="D201" t="s">
        <v>8</v>
      </c>
      <c r="E201" t="s">
        <v>899</v>
      </c>
      <c r="F201" t="s">
        <v>884</v>
      </c>
    </row>
    <row r="202" spans="1:6">
      <c r="A202" t="s">
        <v>1263</v>
      </c>
      <c r="B202" t="s">
        <v>1264</v>
      </c>
      <c r="C202" t="s">
        <v>521</v>
      </c>
      <c r="D202" t="s">
        <v>13</v>
      </c>
      <c r="E202" t="s">
        <v>883</v>
      </c>
      <c r="F202" t="s">
        <v>884</v>
      </c>
    </row>
    <row r="203" spans="1:6">
      <c r="A203" t="s">
        <v>1265</v>
      </c>
      <c r="B203" t="s">
        <v>1266</v>
      </c>
      <c r="C203" t="s">
        <v>596</v>
      </c>
      <c r="D203" t="s">
        <v>8</v>
      </c>
      <c r="E203" t="s">
        <v>887</v>
      </c>
      <c r="F203" t="s">
        <v>884</v>
      </c>
    </row>
    <row r="204" spans="1:6">
      <c r="A204" t="s">
        <v>1267</v>
      </c>
      <c r="B204" t="s">
        <v>1268</v>
      </c>
      <c r="C204" t="s">
        <v>433</v>
      </c>
      <c r="D204" t="s">
        <v>27</v>
      </c>
      <c r="E204" t="s">
        <v>887</v>
      </c>
      <c r="F204" t="s">
        <v>884</v>
      </c>
    </row>
    <row r="205" spans="1:6">
      <c r="A205" t="s">
        <v>1269</v>
      </c>
      <c r="B205" t="s">
        <v>1270</v>
      </c>
      <c r="C205" t="s">
        <v>693</v>
      </c>
      <c r="D205" t="s">
        <v>27</v>
      </c>
      <c r="E205" t="s">
        <v>887</v>
      </c>
      <c r="F205" t="s">
        <v>884</v>
      </c>
    </row>
    <row r="206" spans="1:6">
      <c r="A206" t="s">
        <v>1271</v>
      </c>
      <c r="B206" t="s">
        <v>1272</v>
      </c>
      <c r="C206" t="s">
        <v>528</v>
      </c>
      <c r="D206" t="s">
        <v>43</v>
      </c>
      <c r="E206" t="s">
        <v>899</v>
      </c>
      <c r="F206" t="s">
        <v>884</v>
      </c>
    </row>
    <row r="207" spans="1:6">
      <c r="A207" t="s">
        <v>1273</v>
      </c>
      <c r="B207" t="s">
        <v>903</v>
      </c>
      <c r="C207" t="s">
        <v>161</v>
      </c>
      <c r="D207" t="s">
        <v>27</v>
      </c>
      <c r="E207" t="s">
        <v>887</v>
      </c>
      <c r="F207" t="s">
        <v>884</v>
      </c>
    </row>
    <row r="208" spans="1:6">
      <c r="A208" t="s">
        <v>1274</v>
      </c>
      <c r="B208" t="s">
        <v>1171</v>
      </c>
      <c r="C208" t="s">
        <v>451</v>
      </c>
      <c r="D208" t="s">
        <v>27</v>
      </c>
      <c r="E208" t="s">
        <v>887</v>
      </c>
      <c r="F208" t="s">
        <v>884</v>
      </c>
    </row>
    <row r="209" spans="1:6">
      <c r="A209" t="s">
        <v>1275</v>
      </c>
      <c r="B209" t="s">
        <v>1276</v>
      </c>
      <c r="C209" t="s">
        <v>77</v>
      </c>
      <c r="D209" t="s">
        <v>27</v>
      </c>
      <c r="E209" t="s">
        <v>887</v>
      </c>
      <c r="F209" t="s">
        <v>884</v>
      </c>
    </row>
    <row r="210" spans="1:6">
      <c r="A210" t="s">
        <v>1277</v>
      </c>
      <c r="B210" t="s">
        <v>1278</v>
      </c>
      <c r="C210" t="s">
        <v>308</v>
      </c>
      <c r="D210" t="s">
        <v>27</v>
      </c>
      <c r="E210" t="s">
        <v>899</v>
      </c>
      <c r="F210" t="s">
        <v>884</v>
      </c>
    </row>
    <row r="211" spans="1:6">
      <c r="A211" t="s">
        <v>1279</v>
      </c>
      <c r="B211" t="s">
        <v>1146</v>
      </c>
      <c r="C211" t="s">
        <v>91</v>
      </c>
      <c r="D211" t="s">
        <v>13</v>
      </c>
      <c r="E211" t="s">
        <v>887</v>
      </c>
      <c r="F211" t="s">
        <v>888</v>
      </c>
    </row>
    <row r="212" spans="1:6">
      <c r="A212" t="s">
        <v>1280</v>
      </c>
      <c r="B212" t="s">
        <v>1281</v>
      </c>
      <c r="C212" t="s">
        <v>511</v>
      </c>
      <c r="D212" t="s">
        <v>13</v>
      </c>
      <c r="E212" t="s">
        <v>887</v>
      </c>
      <c r="F212" t="s">
        <v>884</v>
      </c>
    </row>
    <row r="213" spans="1:6">
      <c r="A213" t="s">
        <v>1282</v>
      </c>
      <c r="B213" t="s">
        <v>1283</v>
      </c>
      <c r="C213" t="s">
        <v>509</v>
      </c>
      <c r="D213" t="s">
        <v>8</v>
      </c>
      <c r="E213" t="s">
        <v>899</v>
      </c>
      <c r="F213" t="s">
        <v>884</v>
      </c>
    </row>
    <row r="214" spans="1:6">
      <c r="A214" t="s">
        <v>1284</v>
      </c>
      <c r="B214" t="s">
        <v>1285</v>
      </c>
      <c r="C214" t="s">
        <v>139</v>
      </c>
      <c r="D214" t="s">
        <v>13</v>
      </c>
      <c r="E214" t="s">
        <v>899</v>
      </c>
      <c r="F214" t="s">
        <v>884</v>
      </c>
    </row>
    <row r="215" spans="1:6">
      <c r="A215" t="s">
        <v>1286</v>
      </c>
      <c r="B215" t="s">
        <v>1180</v>
      </c>
      <c r="C215" t="s">
        <v>255</v>
      </c>
      <c r="D215" t="s">
        <v>31</v>
      </c>
      <c r="E215" t="s">
        <v>887</v>
      </c>
      <c r="F215" t="s">
        <v>884</v>
      </c>
    </row>
    <row r="216" spans="1:6">
      <c r="A216" t="s">
        <v>1287</v>
      </c>
      <c r="B216" t="s">
        <v>1288</v>
      </c>
      <c r="C216" t="s">
        <v>277</v>
      </c>
      <c r="D216" t="s">
        <v>13</v>
      </c>
      <c r="E216" t="s">
        <v>887</v>
      </c>
      <c r="F216" t="s">
        <v>884</v>
      </c>
    </row>
    <row r="217" spans="1:6">
      <c r="A217" t="s">
        <v>1289</v>
      </c>
      <c r="B217" t="s">
        <v>1290</v>
      </c>
      <c r="C217" t="s">
        <v>710</v>
      </c>
      <c r="D217" t="s">
        <v>31</v>
      </c>
      <c r="E217" t="s">
        <v>899</v>
      </c>
      <c r="F217" t="s">
        <v>884</v>
      </c>
    </row>
    <row r="218" spans="1:6">
      <c r="A218" t="s">
        <v>1291</v>
      </c>
      <c r="B218" t="s">
        <v>1292</v>
      </c>
      <c r="C218" t="s">
        <v>627</v>
      </c>
      <c r="D218" t="s">
        <v>43</v>
      </c>
      <c r="E218" t="s">
        <v>887</v>
      </c>
      <c r="F218" t="s">
        <v>884</v>
      </c>
    </row>
    <row r="219" spans="1:6">
      <c r="A219" t="s">
        <v>1293</v>
      </c>
      <c r="B219" t="s">
        <v>1178</v>
      </c>
      <c r="C219" t="s">
        <v>429</v>
      </c>
      <c r="D219" t="s">
        <v>27</v>
      </c>
      <c r="E219" t="s">
        <v>887</v>
      </c>
      <c r="F219" t="s">
        <v>884</v>
      </c>
    </row>
    <row r="220" spans="1:6">
      <c r="A220" t="s">
        <v>1294</v>
      </c>
      <c r="B220" t="s">
        <v>1295</v>
      </c>
      <c r="C220" t="s">
        <v>234</v>
      </c>
      <c r="D220" t="s">
        <v>31</v>
      </c>
      <c r="E220" t="s">
        <v>887</v>
      </c>
      <c r="F220" t="s">
        <v>884</v>
      </c>
    </row>
    <row r="221" spans="1:6">
      <c r="A221" t="s">
        <v>1296</v>
      </c>
      <c r="B221" t="s">
        <v>1297</v>
      </c>
      <c r="C221" t="s">
        <v>166</v>
      </c>
      <c r="D221" t="s">
        <v>27</v>
      </c>
      <c r="E221" t="s">
        <v>899</v>
      </c>
      <c r="F221" t="s">
        <v>884</v>
      </c>
    </row>
    <row r="222" spans="1:6">
      <c r="A222" t="s">
        <v>1298</v>
      </c>
      <c r="B222" t="s">
        <v>1049</v>
      </c>
      <c r="C222" t="s">
        <v>297</v>
      </c>
      <c r="D222" t="s">
        <v>27</v>
      </c>
      <c r="E222" t="s">
        <v>887</v>
      </c>
      <c r="F222" t="s">
        <v>884</v>
      </c>
    </row>
    <row r="223" spans="1:6">
      <c r="A223" t="s">
        <v>1299</v>
      </c>
      <c r="B223" t="s">
        <v>1300</v>
      </c>
      <c r="C223" t="s">
        <v>447</v>
      </c>
      <c r="D223" t="s">
        <v>13</v>
      </c>
      <c r="E223" t="s">
        <v>899</v>
      </c>
      <c r="F223" t="s">
        <v>884</v>
      </c>
    </row>
    <row r="224" spans="1:6">
      <c r="A224" t="s">
        <v>1301</v>
      </c>
      <c r="B224" t="s">
        <v>1302</v>
      </c>
      <c r="C224" t="s">
        <v>104</v>
      </c>
      <c r="D224" t="s">
        <v>13</v>
      </c>
      <c r="E224" t="s">
        <v>887</v>
      </c>
      <c r="F224" t="s">
        <v>884</v>
      </c>
    </row>
    <row r="225" spans="1:6">
      <c r="A225" t="s">
        <v>1303</v>
      </c>
      <c r="B225" t="s">
        <v>1304</v>
      </c>
      <c r="C225" t="s">
        <v>514</v>
      </c>
      <c r="D225" t="s">
        <v>13</v>
      </c>
      <c r="E225" t="s">
        <v>899</v>
      </c>
      <c r="F225" t="s">
        <v>888</v>
      </c>
    </row>
    <row r="226" spans="1:6">
      <c r="A226" t="s">
        <v>1305</v>
      </c>
      <c r="B226" t="s">
        <v>978</v>
      </c>
      <c r="C226" t="s">
        <v>200</v>
      </c>
      <c r="D226" t="s">
        <v>43</v>
      </c>
      <c r="E226" t="s">
        <v>899</v>
      </c>
      <c r="F226" t="s">
        <v>884</v>
      </c>
    </row>
    <row r="227" spans="1:6">
      <c r="A227" t="s">
        <v>1306</v>
      </c>
      <c r="B227" t="s">
        <v>1307</v>
      </c>
      <c r="C227" t="s">
        <v>100</v>
      </c>
      <c r="D227" t="s">
        <v>31</v>
      </c>
      <c r="E227" t="s">
        <v>899</v>
      </c>
      <c r="F227" t="s">
        <v>884</v>
      </c>
    </row>
    <row r="228" spans="1:6">
      <c r="A228" t="s">
        <v>1308</v>
      </c>
      <c r="B228" t="s">
        <v>1309</v>
      </c>
      <c r="C228" t="s">
        <v>646</v>
      </c>
      <c r="D228" t="s">
        <v>31</v>
      </c>
      <c r="E228" t="s">
        <v>887</v>
      </c>
      <c r="F228" t="s">
        <v>888</v>
      </c>
    </row>
    <row r="229" spans="1:6">
      <c r="A229" t="s">
        <v>1310</v>
      </c>
      <c r="B229" t="s">
        <v>1311</v>
      </c>
      <c r="C229" t="s">
        <v>645</v>
      </c>
      <c r="D229" t="s">
        <v>8</v>
      </c>
      <c r="E229" t="s">
        <v>887</v>
      </c>
      <c r="F229" t="s">
        <v>884</v>
      </c>
    </row>
    <row r="230" spans="1:6">
      <c r="A230" t="s">
        <v>1312</v>
      </c>
      <c r="B230" t="s">
        <v>1313</v>
      </c>
      <c r="C230" t="s">
        <v>223</v>
      </c>
      <c r="D230" t="s">
        <v>27</v>
      </c>
      <c r="E230" t="s">
        <v>899</v>
      </c>
      <c r="F230" t="s">
        <v>884</v>
      </c>
    </row>
    <row r="231" spans="1:6">
      <c r="A231" t="s">
        <v>1314</v>
      </c>
      <c r="B231" t="s">
        <v>949</v>
      </c>
      <c r="C231" t="s">
        <v>334</v>
      </c>
      <c r="D231" t="s">
        <v>13</v>
      </c>
      <c r="E231" t="s">
        <v>899</v>
      </c>
      <c r="F231" t="s">
        <v>884</v>
      </c>
    </row>
    <row r="232" spans="1:6">
      <c r="A232" t="s">
        <v>1315</v>
      </c>
      <c r="B232" t="s">
        <v>1130</v>
      </c>
      <c r="C232" t="s">
        <v>659</v>
      </c>
      <c r="D232" t="s">
        <v>31</v>
      </c>
      <c r="E232" t="s">
        <v>899</v>
      </c>
      <c r="F232" t="s">
        <v>884</v>
      </c>
    </row>
    <row r="233" spans="1:6">
      <c r="A233" t="s">
        <v>1316</v>
      </c>
      <c r="B233" t="s">
        <v>1317</v>
      </c>
      <c r="C233" t="s">
        <v>436</v>
      </c>
      <c r="D233" t="s">
        <v>27</v>
      </c>
      <c r="E233" t="s">
        <v>887</v>
      </c>
      <c r="F233" t="s">
        <v>884</v>
      </c>
    </row>
    <row r="234" spans="1:6">
      <c r="A234" t="s">
        <v>1318</v>
      </c>
      <c r="B234" t="s">
        <v>1311</v>
      </c>
      <c r="C234" t="s">
        <v>436</v>
      </c>
      <c r="D234" t="s">
        <v>27</v>
      </c>
      <c r="E234" t="s">
        <v>899</v>
      </c>
      <c r="F234" t="s">
        <v>884</v>
      </c>
    </row>
    <row r="235" spans="1:6">
      <c r="A235" t="s">
        <v>1319</v>
      </c>
      <c r="B235" t="s">
        <v>1108</v>
      </c>
      <c r="C235" t="s">
        <v>676</v>
      </c>
      <c r="D235" t="s">
        <v>31</v>
      </c>
      <c r="E235" t="s">
        <v>899</v>
      </c>
      <c r="F235" t="s">
        <v>884</v>
      </c>
    </row>
    <row r="236" spans="1:6">
      <c r="A236" t="s">
        <v>1320</v>
      </c>
      <c r="B236" t="s">
        <v>1321</v>
      </c>
      <c r="C236" t="s">
        <v>20</v>
      </c>
      <c r="D236" t="s">
        <v>13</v>
      </c>
      <c r="E236" t="s">
        <v>899</v>
      </c>
      <c r="F236" t="s">
        <v>884</v>
      </c>
    </row>
    <row r="237" spans="1:6">
      <c r="A237" t="s">
        <v>1322</v>
      </c>
      <c r="B237" t="s">
        <v>1323</v>
      </c>
      <c r="C237" t="s">
        <v>193</v>
      </c>
      <c r="D237" t="s">
        <v>43</v>
      </c>
      <c r="E237" t="s">
        <v>887</v>
      </c>
      <c r="F237" t="s">
        <v>884</v>
      </c>
    </row>
    <row r="238" spans="1:6">
      <c r="A238" t="s">
        <v>1324</v>
      </c>
      <c r="B238" t="s">
        <v>1191</v>
      </c>
      <c r="C238" t="s">
        <v>487</v>
      </c>
      <c r="D238" t="s">
        <v>31</v>
      </c>
      <c r="E238" t="s">
        <v>883</v>
      </c>
      <c r="F238" t="s">
        <v>884</v>
      </c>
    </row>
    <row r="239" spans="1:6">
      <c r="A239" t="s">
        <v>1325</v>
      </c>
      <c r="B239" t="s">
        <v>1178</v>
      </c>
      <c r="C239" t="s">
        <v>391</v>
      </c>
      <c r="D239" t="s">
        <v>31</v>
      </c>
      <c r="E239" t="s">
        <v>887</v>
      </c>
      <c r="F239" t="s">
        <v>884</v>
      </c>
    </row>
    <row r="240" spans="1:6">
      <c r="A240" t="s">
        <v>1326</v>
      </c>
      <c r="B240" t="s">
        <v>1327</v>
      </c>
      <c r="C240" t="s">
        <v>301</v>
      </c>
      <c r="D240" t="s">
        <v>31</v>
      </c>
      <c r="E240" t="s">
        <v>887</v>
      </c>
      <c r="F240" t="s">
        <v>884</v>
      </c>
    </row>
    <row r="241" spans="1:6">
      <c r="A241" t="s">
        <v>1328</v>
      </c>
      <c r="B241" t="s">
        <v>1329</v>
      </c>
      <c r="C241" t="s">
        <v>219</v>
      </c>
      <c r="D241" t="s">
        <v>27</v>
      </c>
      <c r="E241" t="s">
        <v>887</v>
      </c>
      <c r="F241" t="s">
        <v>884</v>
      </c>
    </row>
    <row r="242" spans="1:6">
      <c r="A242" t="s">
        <v>1330</v>
      </c>
      <c r="B242" t="s">
        <v>1248</v>
      </c>
      <c r="C242" t="s">
        <v>540</v>
      </c>
      <c r="D242" t="s">
        <v>27</v>
      </c>
      <c r="E242" t="s">
        <v>887</v>
      </c>
      <c r="F242" t="s">
        <v>888</v>
      </c>
    </row>
    <row r="243" spans="1:6">
      <c r="A243" t="s">
        <v>1331</v>
      </c>
      <c r="B243" t="s">
        <v>1302</v>
      </c>
      <c r="C243" t="s">
        <v>731</v>
      </c>
      <c r="D243" t="s">
        <v>8</v>
      </c>
      <c r="E243" t="s">
        <v>899</v>
      </c>
      <c r="F243" t="s">
        <v>884</v>
      </c>
    </row>
    <row r="244" spans="1:6">
      <c r="A244" t="s">
        <v>1332</v>
      </c>
      <c r="B244" t="s">
        <v>1333</v>
      </c>
      <c r="C244" t="s">
        <v>580</v>
      </c>
      <c r="D244" t="s">
        <v>27</v>
      </c>
      <c r="E244" t="s">
        <v>899</v>
      </c>
      <c r="F244" t="s">
        <v>884</v>
      </c>
    </row>
    <row r="245" spans="1:6">
      <c r="A245" t="s">
        <v>1334</v>
      </c>
      <c r="B245" t="s">
        <v>1335</v>
      </c>
      <c r="C245" t="s">
        <v>214</v>
      </c>
      <c r="D245" t="s">
        <v>43</v>
      </c>
      <c r="E245" t="s">
        <v>887</v>
      </c>
      <c r="F245" t="s">
        <v>884</v>
      </c>
    </row>
    <row r="246" spans="1:6">
      <c r="A246" t="s">
        <v>1336</v>
      </c>
      <c r="B246" t="s">
        <v>1157</v>
      </c>
      <c r="C246" t="s">
        <v>277</v>
      </c>
      <c r="D246" t="s">
        <v>13</v>
      </c>
      <c r="E246" t="s">
        <v>899</v>
      </c>
      <c r="F246" t="s">
        <v>884</v>
      </c>
    </row>
    <row r="247" spans="1:6">
      <c r="A247" t="s">
        <v>1337</v>
      </c>
      <c r="B247" t="s">
        <v>1338</v>
      </c>
      <c r="C247" t="s">
        <v>741</v>
      </c>
      <c r="D247" t="s">
        <v>43</v>
      </c>
      <c r="E247" t="s">
        <v>883</v>
      </c>
      <c r="F247" t="s">
        <v>884</v>
      </c>
    </row>
    <row r="248" spans="1:6">
      <c r="A248" t="s">
        <v>1339</v>
      </c>
      <c r="B248" t="s">
        <v>1340</v>
      </c>
      <c r="C248" t="s">
        <v>482</v>
      </c>
      <c r="D248" t="s">
        <v>31</v>
      </c>
      <c r="E248" t="s">
        <v>887</v>
      </c>
      <c r="F248" t="s">
        <v>884</v>
      </c>
    </row>
    <row r="249" spans="1:6">
      <c r="A249" t="s">
        <v>1341</v>
      </c>
      <c r="B249" t="s">
        <v>1342</v>
      </c>
      <c r="C249" t="s">
        <v>5</v>
      </c>
      <c r="D249" t="s">
        <v>8</v>
      </c>
      <c r="E249" t="s">
        <v>899</v>
      </c>
      <c r="F249" t="s">
        <v>884</v>
      </c>
    </row>
    <row r="250" spans="1:6">
      <c r="A250" t="s">
        <v>1343</v>
      </c>
      <c r="B250" t="s">
        <v>1344</v>
      </c>
      <c r="C250" t="s">
        <v>232</v>
      </c>
      <c r="D250" t="s">
        <v>31</v>
      </c>
      <c r="E250" t="s">
        <v>887</v>
      </c>
      <c r="F250" t="s">
        <v>884</v>
      </c>
    </row>
    <row r="251" spans="1:6">
      <c r="A251" t="s">
        <v>1345</v>
      </c>
      <c r="B251" t="s">
        <v>1346</v>
      </c>
      <c r="C251" t="s">
        <v>267</v>
      </c>
      <c r="D251" t="s">
        <v>8</v>
      </c>
      <c r="E251" t="s">
        <v>899</v>
      </c>
      <c r="F251" t="s">
        <v>884</v>
      </c>
    </row>
    <row r="252" spans="1:6">
      <c r="A252" t="s">
        <v>1347</v>
      </c>
      <c r="B252" t="s">
        <v>1348</v>
      </c>
      <c r="C252" t="s">
        <v>435</v>
      </c>
      <c r="D252" t="s">
        <v>13</v>
      </c>
      <c r="E252" t="s">
        <v>887</v>
      </c>
      <c r="F252" t="s">
        <v>884</v>
      </c>
    </row>
    <row r="253" spans="1:6">
      <c r="A253" t="s">
        <v>1349</v>
      </c>
      <c r="B253" t="s">
        <v>1350</v>
      </c>
      <c r="C253" t="s">
        <v>584</v>
      </c>
      <c r="D253" t="s">
        <v>43</v>
      </c>
      <c r="E253" t="s">
        <v>899</v>
      </c>
      <c r="F253" t="s">
        <v>884</v>
      </c>
    </row>
    <row r="254" spans="1:6">
      <c r="A254" t="s">
        <v>1351</v>
      </c>
      <c r="B254" t="s">
        <v>1352</v>
      </c>
      <c r="C254" t="s">
        <v>632</v>
      </c>
      <c r="D254" t="s">
        <v>43</v>
      </c>
      <c r="E254" t="s">
        <v>887</v>
      </c>
      <c r="F254" t="s">
        <v>884</v>
      </c>
    </row>
    <row r="255" spans="1:6">
      <c r="A255" t="s">
        <v>1353</v>
      </c>
      <c r="B255" t="s">
        <v>1354</v>
      </c>
      <c r="C255" t="s">
        <v>662</v>
      </c>
      <c r="D255" t="s">
        <v>27</v>
      </c>
      <c r="E255" t="s">
        <v>899</v>
      </c>
      <c r="F255" t="s">
        <v>884</v>
      </c>
    </row>
    <row r="256" spans="1:6">
      <c r="A256" t="s">
        <v>1355</v>
      </c>
      <c r="B256" t="s">
        <v>1157</v>
      </c>
      <c r="C256" t="s">
        <v>741</v>
      </c>
      <c r="D256" t="s">
        <v>43</v>
      </c>
      <c r="E256" t="s">
        <v>887</v>
      </c>
      <c r="F256" t="s">
        <v>888</v>
      </c>
    </row>
    <row r="257" spans="1:6">
      <c r="A257" t="s">
        <v>1356</v>
      </c>
      <c r="B257" t="s">
        <v>1357</v>
      </c>
      <c r="C257" t="s">
        <v>734</v>
      </c>
      <c r="D257" t="s">
        <v>13</v>
      </c>
      <c r="E257" t="s">
        <v>883</v>
      </c>
      <c r="F257" t="s">
        <v>884</v>
      </c>
    </row>
    <row r="258" spans="1:6">
      <c r="A258" t="s">
        <v>1358</v>
      </c>
      <c r="B258" t="s">
        <v>925</v>
      </c>
      <c r="C258" t="s">
        <v>429</v>
      </c>
      <c r="D258" t="s">
        <v>27</v>
      </c>
      <c r="E258" t="s">
        <v>887</v>
      </c>
      <c r="F258" t="s">
        <v>884</v>
      </c>
    </row>
    <row r="259" spans="1:6">
      <c r="A259" t="s">
        <v>1359</v>
      </c>
      <c r="B259" t="s">
        <v>1360</v>
      </c>
      <c r="C259" t="s">
        <v>236</v>
      </c>
      <c r="D259" t="s">
        <v>27</v>
      </c>
      <c r="E259" t="s">
        <v>887</v>
      </c>
      <c r="F259" t="s">
        <v>884</v>
      </c>
    </row>
    <row r="260" spans="1:6">
      <c r="A260" t="s">
        <v>1361</v>
      </c>
      <c r="B260" t="s">
        <v>1362</v>
      </c>
      <c r="C260" t="s">
        <v>618</v>
      </c>
      <c r="D260" t="s">
        <v>31</v>
      </c>
      <c r="E260" t="s">
        <v>887</v>
      </c>
      <c r="F260" t="s">
        <v>884</v>
      </c>
    </row>
    <row r="261" spans="1:6">
      <c r="A261" t="s">
        <v>1363</v>
      </c>
      <c r="B261" t="s">
        <v>1364</v>
      </c>
      <c r="C261" t="s">
        <v>478</v>
      </c>
      <c r="D261" t="s">
        <v>27</v>
      </c>
      <c r="E261" t="s">
        <v>899</v>
      </c>
      <c r="F261" t="s">
        <v>884</v>
      </c>
    </row>
    <row r="262" spans="1:6">
      <c r="A262" t="s">
        <v>1365</v>
      </c>
      <c r="B262" t="s">
        <v>1366</v>
      </c>
      <c r="C262" t="s">
        <v>485</v>
      </c>
      <c r="D262" t="s">
        <v>27</v>
      </c>
      <c r="E262" t="s">
        <v>887</v>
      </c>
      <c r="F262" t="s">
        <v>884</v>
      </c>
    </row>
    <row r="263" spans="1:6">
      <c r="A263" t="s">
        <v>1367</v>
      </c>
      <c r="B263" t="s">
        <v>1368</v>
      </c>
      <c r="C263" t="s">
        <v>191</v>
      </c>
      <c r="D263" t="s">
        <v>8</v>
      </c>
      <c r="E263" t="s">
        <v>899</v>
      </c>
      <c r="F263" t="s">
        <v>884</v>
      </c>
    </row>
    <row r="264" spans="1:6">
      <c r="A264" t="s">
        <v>1369</v>
      </c>
      <c r="B264" t="s">
        <v>1268</v>
      </c>
      <c r="C264" t="s">
        <v>439</v>
      </c>
      <c r="D264" t="s">
        <v>31</v>
      </c>
      <c r="E264" t="s">
        <v>887</v>
      </c>
      <c r="F264" t="s">
        <v>884</v>
      </c>
    </row>
    <row r="265" spans="1:6">
      <c r="A265" t="s">
        <v>1370</v>
      </c>
      <c r="B265" t="s">
        <v>1371</v>
      </c>
      <c r="C265" t="s">
        <v>487</v>
      </c>
      <c r="D265" t="s">
        <v>31</v>
      </c>
      <c r="E265" t="s">
        <v>899</v>
      </c>
      <c r="F265" t="s">
        <v>884</v>
      </c>
    </row>
    <row r="266" spans="1:6">
      <c r="A266" t="s">
        <v>1372</v>
      </c>
      <c r="B266" t="s">
        <v>1373</v>
      </c>
      <c r="C266" t="s">
        <v>75</v>
      </c>
      <c r="D266" t="s">
        <v>8</v>
      </c>
      <c r="E266" t="s">
        <v>899</v>
      </c>
      <c r="F266" t="s">
        <v>888</v>
      </c>
    </row>
    <row r="267" spans="1:6">
      <c r="A267" t="s">
        <v>1374</v>
      </c>
      <c r="B267" t="s">
        <v>1292</v>
      </c>
      <c r="C267" t="s">
        <v>232</v>
      </c>
      <c r="D267" t="s">
        <v>31</v>
      </c>
      <c r="E267" t="s">
        <v>887</v>
      </c>
      <c r="F267" t="s">
        <v>884</v>
      </c>
    </row>
    <row r="268" spans="1:6">
      <c r="A268" t="s">
        <v>1375</v>
      </c>
      <c r="B268" t="s">
        <v>1376</v>
      </c>
      <c r="C268" t="s">
        <v>532</v>
      </c>
      <c r="D268" t="s">
        <v>31</v>
      </c>
      <c r="E268" t="s">
        <v>887</v>
      </c>
      <c r="F268" t="s">
        <v>884</v>
      </c>
    </row>
    <row r="269" spans="1:6">
      <c r="A269" t="s">
        <v>1377</v>
      </c>
      <c r="B269" t="s">
        <v>1378</v>
      </c>
      <c r="C269" t="s">
        <v>310</v>
      </c>
      <c r="D269" t="s">
        <v>27</v>
      </c>
      <c r="E269" t="s">
        <v>887</v>
      </c>
      <c r="F269" t="s">
        <v>884</v>
      </c>
    </row>
    <row r="270" spans="1:6">
      <c r="A270" t="s">
        <v>1379</v>
      </c>
      <c r="B270" t="s">
        <v>1346</v>
      </c>
      <c r="C270" t="s">
        <v>50</v>
      </c>
      <c r="D270" t="s">
        <v>27</v>
      </c>
      <c r="E270" t="s">
        <v>899</v>
      </c>
      <c r="F270" t="s">
        <v>884</v>
      </c>
    </row>
    <row r="271" spans="1:6">
      <c r="A271" t="s">
        <v>1380</v>
      </c>
      <c r="B271" t="s">
        <v>892</v>
      </c>
      <c r="C271" t="s">
        <v>487</v>
      </c>
      <c r="D271" t="s">
        <v>31</v>
      </c>
      <c r="E271" t="s">
        <v>887</v>
      </c>
      <c r="F271" t="s">
        <v>884</v>
      </c>
    </row>
    <row r="272" spans="1:6">
      <c r="A272" t="s">
        <v>1381</v>
      </c>
      <c r="B272" t="s">
        <v>1382</v>
      </c>
      <c r="C272" t="s">
        <v>707</v>
      </c>
      <c r="D272" t="s">
        <v>27</v>
      </c>
      <c r="E272" t="s">
        <v>899</v>
      </c>
      <c r="F272" t="s">
        <v>884</v>
      </c>
    </row>
    <row r="273" spans="1:6">
      <c r="A273" t="s">
        <v>1383</v>
      </c>
      <c r="B273" t="s">
        <v>1384</v>
      </c>
      <c r="C273" t="s">
        <v>69</v>
      </c>
      <c r="D273" t="s">
        <v>13</v>
      </c>
      <c r="E273" t="s">
        <v>887</v>
      </c>
      <c r="F273" t="s">
        <v>884</v>
      </c>
    </row>
    <row r="274" spans="1:6">
      <c r="A274" t="s">
        <v>1385</v>
      </c>
      <c r="B274" t="s">
        <v>1386</v>
      </c>
      <c r="C274" t="s">
        <v>468</v>
      </c>
      <c r="D274" t="s">
        <v>31</v>
      </c>
      <c r="E274" t="s">
        <v>887</v>
      </c>
      <c r="F274" t="s">
        <v>884</v>
      </c>
    </row>
    <row r="275" spans="1:6">
      <c r="A275" t="s">
        <v>1387</v>
      </c>
      <c r="B275" t="s">
        <v>1388</v>
      </c>
      <c r="C275" t="s">
        <v>445</v>
      </c>
      <c r="D275" t="s">
        <v>8</v>
      </c>
      <c r="E275" t="s">
        <v>887</v>
      </c>
      <c r="F275" t="s">
        <v>884</v>
      </c>
    </row>
    <row r="276" spans="1:6">
      <c r="A276" t="s">
        <v>1389</v>
      </c>
      <c r="B276" t="s">
        <v>1174</v>
      </c>
      <c r="C276" t="s">
        <v>429</v>
      </c>
      <c r="D276" t="s">
        <v>27</v>
      </c>
      <c r="E276" t="s">
        <v>887</v>
      </c>
      <c r="F276" t="s">
        <v>884</v>
      </c>
    </row>
    <row r="277" spans="1:6">
      <c r="A277" t="s">
        <v>1390</v>
      </c>
      <c r="B277" t="s">
        <v>1252</v>
      </c>
      <c r="C277" t="s">
        <v>308</v>
      </c>
      <c r="D277" t="s">
        <v>27</v>
      </c>
      <c r="E277" t="s">
        <v>883</v>
      </c>
      <c r="F277" t="s">
        <v>884</v>
      </c>
    </row>
    <row r="278" spans="1:6">
      <c r="A278" t="s">
        <v>1391</v>
      </c>
      <c r="B278" t="s">
        <v>1392</v>
      </c>
      <c r="C278" t="s">
        <v>59</v>
      </c>
      <c r="D278" t="s">
        <v>13</v>
      </c>
      <c r="E278" t="s">
        <v>887</v>
      </c>
      <c r="F278" t="s">
        <v>884</v>
      </c>
    </row>
    <row r="279" spans="1:6">
      <c r="A279" t="s">
        <v>1393</v>
      </c>
      <c r="B279" t="s">
        <v>1394</v>
      </c>
      <c r="C279" t="s">
        <v>521</v>
      </c>
      <c r="D279" t="s">
        <v>13</v>
      </c>
      <c r="E279" t="s">
        <v>899</v>
      </c>
      <c r="F279" t="s">
        <v>884</v>
      </c>
    </row>
    <row r="280" spans="1:6">
      <c r="A280" t="s">
        <v>1395</v>
      </c>
      <c r="B280" t="s">
        <v>1396</v>
      </c>
      <c r="C280" t="s">
        <v>406</v>
      </c>
      <c r="D280" t="s">
        <v>43</v>
      </c>
      <c r="E280" t="s">
        <v>887</v>
      </c>
      <c r="F280" t="s">
        <v>884</v>
      </c>
    </row>
    <row r="281" spans="1:6">
      <c r="A281" t="s">
        <v>1397</v>
      </c>
      <c r="B281" t="s">
        <v>1398</v>
      </c>
      <c r="C281" t="s">
        <v>153</v>
      </c>
      <c r="D281" t="s">
        <v>31</v>
      </c>
      <c r="E281" t="s">
        <v>899</v>
      </c>
      <c r="F281" t="s">
        <v>884</v>
      </c>
    </row>
    <row r="282" spans="1:6">
      <c r="A282" t="s">
        <v>1399</v>
      </c>
      <c r="B282" t="s">
        <v>1400</v>
      </c>
      <c r="C282" t="s">
        <v>631</v>
      </c>
      <c r="D282" t="s">
        <v>27</v>
      </c>
      <c r="E282" t="s">
        <v>899</v>
      </c>
      <c r="F282" t="s">
        <v>884</v>
      </c>
    </row>
    <row r="283" spans="1:6">
      <c r="A283" t="s">
        <v>1401</v>
      </c>
      <c r="B283" t="s">
        <v>1402</v>
      </c>
      <c r="C283" t="s">
        <v>670</v>
      </c>
      <c r="D283" t="s">
        <v>43</v>
      </c>
      <c r="E283" t="s">
        <v>887</v>
      </c>
      <c r="F283" t="s">
        <v>884</v>
      </c>
    </row>
    <row r="284" spans="1:6">
      <c r="A284" t="s">
        <v>1403</v>
      </c>
      <c r="B284" t="s">
        <v>1404</v>
      </c>
      <c r="C284" t="s">
        <v>102</v>
      </c>
      <c r="D284" t="s">
        <v>27</v>
      </c>
      <c r="E284" t="s">
        <v>887</v>
      </c>
      <c r="F284" t="s">
        <v>888</v>
      </c>
    </row>
    <row r="285" spans="1:6">
      <c r="A285" t="s">
        <v>1405</v>
      </c>
      <c r="B285" t="s">
        <v>1008</v>
      </c>
      <c r="C285" t="s">
        <v>434</v>
      </c>
      <c r="D285" t="s">
        <v>31</v>
      </c>
      <c r="E285" t="s">
        <v>899</v>
      </c>
      <c r="F285" t="s">
        <v>884</v>
      </c>
    </row>
    <row r="286" spans="1:6">
      <c r="A286" t="s">
        <v>1406</v>
      </c>
      <c r="B286" t="s">
        <v>1407</v>
      </c>
      <c r="C286" t="s">
        <v>723</v>
      </c>
      <c r="D286" t="s">
        <v>31</v>
      </c>
      <c r="E286" t="s">
        <v>883</v>
      </c>
      <c r="F286" t="s">
        <v>884</v>
      </c>
    </row>
    <row r="287" spans="1:6">
      <c r="A287" t="s">
        <v>1408</v>
      </c>
      <c r="B287" t="s">
        <v>1409</v>
      </c>
      <c r="C287" t="s">
        <v>239</v>
      </c>
      <c r="D287" t="s">
        <v>31</v>
      </c>
      <c r="E287" t="s">
        <v>887</v>
      </c>
      <c r="F287" t="s">
        <v>888</v>
      </c>
    </row>
    <row r="288" spans="1:6">
      <c r="A288" t="s">
        <v>1410</v>
      </c>
      <c r="B288" t="s">
        <v>1080</v>
      </c>
      <c r="C288" t="s">
        <v>698</v>
      </c>
      <c r="D288" t="s">
        <v>31</v>
      </c>
      <c r="E288" t="s">
        <v>883</v>
      </c>
      <c r="F288" t="s">
        <v>884</v>
      </c>
    </row>
    <row r="289" spans="1:6">
      <c r="A289" t="s">
        <v>1411</v>
      </c>
      <c r="B289" t="s">
        <v>1412</v>
      </c>
      <c r="C289" t="s">
        <v>303</v>
      </c>
      <c r="D289" t="s">
        <v>13</v>
      </c>
      <c r="E289" t="s">
        <v>899</v>
      </c>
      <c r="F289" t="s">
        <v>884</v>
      </c>
    </row>
    <row r="290" spans="1:6">
      <c r="A290" t="s">
        <v>1413</v>
      </c>
      <c r="B290" t="s">
        <v>1211</v>
      </c>
      <c r="C290" t="s">
        <v>485</v>
      </c>
      <c r="D290" t="s">
        <v>27</v>
      </c>
      <c r="E290" t="s">
        <v>887</v>
      </c>
      <c r="F290" t="s">
        <v>884</v>
      </c>
    </row>
    <row r="291" spans="1:6">
      <c r="A291" t="s">
        <v>1414</v>
      </c>
      <c r="B291" t="s">
        <v>882</v>
      </c>
      <c r="C291" t="s">
        <v>145</v>
      </c>
      <c r="D291" t="s">
        <v>8</v>
      </c>
      <c r="E291" t="s">
        <v>899</v>
      </c>
      <c r="F291" t="s">
        <v>884</v>
      </c>
    </row>
    <row r="292" spans="1:6">
      <c r="A292" t="s">
        <v>1415</v>
      </c>
      <c r="B292" t="s">
        <v>968</v>
      </c>
      <c r="C292" t="s">
        <v>224</v>
      </c>
      <c r="D292" t="s">
        <v>27</v>
      </c>
      <c r="E292" t="s">
        <v>883</v>
      </c>
      <c r="F292" t="s">
        <v>884</v>
      </c>
    </row>
    <row r="293" spans="1:6">
      <c r="A293" t="s">
        <v>1416</v>
      </c>
      <c r="B293" t="s">
        <v>1417</v>
      </c>
      <c r="C293" t="s">
        <v>564</v>
      </c>
      <c r="D293" t="s">
        <v>31</v>
      </c>
      <c r="E293" t="s">
        <v>899</v>
      </c>
      <c r="F293" t="s">
        <v>884</v>
      </c>
    </row>
    <row r="294" spans="1:6">
      <c r="A294" t="s">
        <v>1418</v>
      </c>
      <c r="B294" t="s">
        <v>1419</v>
      </c>
      <c r="C294" t="s">
        <v>121</v>
      </c>
      <c r="D294" t="s">
        <v>27</v>
      </c>
      <c r="E294" t="s">
        <v>887</v>
      </c>
      <c r="F294" t="s">
        <v>884</v>
      </c>
    </row>
    <row r="295" spans="1:6">
      <c r="A295" t="s">
        <v>1420</v>
      </c>
      <c r="B295" t="s">
        <v>1421</v>
      </c>
      <c r="C295" t="s">
        <v>527</v>
      </c>
      <c r="D295" t="s">
        <v>31</v>
      </c>
      <c r="E295" t="s">
        <v>887</v>
      </c>
      <c r="F295" t="s">
        <v>884</v>
      </c>
    </row>
    <row r="296" spans="1:6">
      <c r="A296" t="s">
        <v>1422</v>
      </c>
      <c r="B296" t="s">
        <v>1388</v>
      </c>
      <c r="C296" t="s">
        <v>408</v>
      </c>
      <c r="D296" t="s">
        <v>27</v>
      </c>
      <c r="E296" t="s">
        <v>899</v>
      </c>
      <c r="F296" t="s">
        <v>884</v>
      </c>
    </row>
    <row r="297" spans="1:6">
      <c r="A297" t="s">
        <v>1423</v>
      </c>
      <c r="B297" t="s">
        <v>1424</v>
      </c>
      <c r="C297" t="s">
        <v>695</v>
      </c>
      <c r="D297" t="s">
        <v>8</v>
      </c>
      <c r="E297" t="s">
        <v>899</v>
      </c>
      <c r="F297" t="s">
        <v>884</v>
      </c>
    </row>
    <row r="298" spans="1:6">
      <c r="A298" t="s">
        <v>1425</v>
      </c>
      <c r="B298" t="s">
        <v>1426</v>
      </c>
      <c r="C298" t="s">
        <v>457</v>
      </c>
      <c r="D298" t="s">
        <v>43</v>
      </c>
      <c r="E298" t="s">
        <v>887</v>
      </c>
      <c r="F298" t="s">
        <v>884</v>
      </c>
    </row>
    <row r="299" spans="1:6">
      <c r="A299" t="s">
        <v>1427</v>
      </c>
      <c r="B299" t="s">
        <v>1086</v>
      </c>
      <c r="C299" t="s">
        <v>677</v>
      </c>
      <c r="D299" t="s">
        <v>43</v>
      </c>
      <c r="E299" t="s">
        <v>887</v>
      </c>
      <c r="F299" t="s">
        <v>884</v>
      </c>
    </row>
    <row r="300" spans="1:6">
      <c r="A300" t="s">
        <v>1428</v>
      </c>
      <c r="B300" t="s">
        <v>1429</v>
      </c>
      <c r="C300" t="s">
        <v>734</v>
      </c>
      <c r="D300" t="s">
        <v>13</v>
      </c>
      <c r="E300" t="s">
        <v>887</v>
      </c>
      <c r="F300" t="s">
        <v>884</v>
      </c>
    </row>
    <row r="301" spans="1:6">
      <c r="A301" t="s">
        <v>1430</v>
      </c>
      <c r="B301" t="s">
        <v>1431</v>
      </c>
      <c r="C301" t="s">
        <v>470</v>
      </c>
      <c r="D301" t="s">
        <v>27</v>
      </c>
      <c r="E301" t="s">
        <v>899</v>
      </c>
      <c r="F301" t="s">
        <v>884</v>
      </c>
    </row>
    <row r="302" spans="1:6">
      <c r="A302" t="s">
        <v>1432</v>
      </c>
      <c r="B302" t="s">
        <v>1433</v>
      </c>
      <c r="C302" t="s">
        <v>242</v>
      </c>
      <c r="D302" t="s">
        <v>31</v>
      </c>
      <c r="E302" t="s">
        <v>887</v>
      </c>
      <c r="F302" t="s">
        <v>884</v>
      </c>
    </row>
    <row r="303" spans="1:6">
      <c r="A303" t="s">
        <v>1434</v>
      </c>
      <c r="B303" t="s">
        <v>1049</v>
      </c>
      <c r="C303" t="s">
        <v>552</v>
      </c>
      <c r="D303" t="s">
        <v>43</v>
      </c>
      <c r="E303" t="s">
        <v>899</v>
      </c>
      <c r="F303" t="s">
        <v>884</v>
      </c>
    </row>
    <row r="304" spans="1:6">
      <c r="A304" t="s">
        <v>1435</v>
      </c>
      <c r="B304" t="s">
        <v>1436</v>
      </c>
      <c r="C304" t="s">
        <v>171</v>
      </c>
      <c r="D304" t="s">
        <v>43</v>
      </c>
      <c r="E304" t="s">
        <v>887</v>
      </c>
      <c r="F304" t="s">
        <v>884</v>
      </c>
    </row>
    <row r="305" spans="1:6">
      <c r="A305" t="s">
        <v>1437</v>
      </c>
      <c r="B305" t="s">
        <v>1438</v>
      </c>
      <c r="C305" t="s">
        <v>344</v>
      </c>
      <c r="D305" t="s">
        <v>13</v>
      </c>
      <c r="E305" t="s">
        <v>899</v>
      </c>
      <c r="F305" t="s">
        <v>884</v>
      </c>
    </row>
    <row r="306" spans="1:6">
      <c r="A306" t="s">
        <v>1439</v>
      </c>
      <c r="B306" t="s">
        <v>1440</v>
      </c>
      <c r="C306" t="s">
        <v>676</v>
      </c>
      <c r="D306" t="s">
        <v>31</v>
      </c>
      <c r="E306" t="s">
        <v>887</v>
      </c>
      <c r="F306" t="s">
        <v>884</v>
      </c>
    </row>
    <row r="307" spans="1:6">
      <c r="A307" t="s">
        <v>1441</v>
      </c>
      <c r="B307" t="s">
        <v>1442</v>
      </c>
      <c r="C307" t="s">
        <v>100</v>
      </c>
      <c r="D307" t="s">
        <v>31</v>
      </c>
      <c r="E307" t="s">
        <v>899</v>
      </c>
      <c r="F307" t="s">
        <v>884</v>
      </c>
    </row>
    <row r="308" spans="1:6">
      <c r="A308" t="s">
        <v>1443</v>
      </c>
      <c r="B308" t="s">
        <v>1045</v>
      </c>
      <c r="C308" t="s">
        <v>591</v>
      </c>
      <c r="D308" t="s">
        <v>8</v>
      </c>
      <c r="E308" t="s">
        <v>887</v>
      </c>
      <c r="F308" t="s">
        <v>884</v>
      </c>
    </row>
    <row r="309" spans="1:6">
      <c r="A309" t="s">
        <v>1444</v>
      </c>
      <c r="B309" t="s">
        <v>1445</v>
      </c>
      <c r="C309" t="s">
        <v>595</v>
      </c>
      <c r="D309" t="s">
        <v>27</v>
      </c>
      <c r="E309" t="s">
        <v>899</v>
      </c>
      <c r="F309" t="s">
        <v>888</v>
      </c>
    </row>
    <row r="310" spans="1:6">
      <c r="A310" t="s">
        <v>1446</v>
      </c>
      <c r="B310" t="s">
        <v>1281</v>
      </c>
      <c r="C310" t="s">
        <v>614</v>
      </c>
      <c r="D310" t="s">
        <v>13</v>
      </c>
      <c r="E310" t="s">
        <v>887</v>
      </c>
      <c r="F310" t="s">
        <v>884</v>
      </c>
    </row>
    <row r="311" spans="1:6">
      <c r="A311" t="s">
        <v>1447</v>
      </c>
      <c r="B311" t="s">
        <v>1448</v>
      </c>
      <c r="C311" t="s">
        <v>166</v>
      </c>
      <c r="D311" t="s">
        <v>27</v>
      </c>
      <c r="E311" t="s">
        <v>887</v>
      </c>
      <c r="F311" t="s">
        <v>884</v>
      </c>
    </row>
    <row r="312" spans="1:6">
      <c r="A312" t="s">
        <v>1449</v>
      </c>
      <c r="B312" t="s">
        <v>1252</v>
      </c>
      <c r="C312" t="s">
        <v>491</v>
      </c>
      <c r="D312" t="s">
        <v>31</v>
      </c>
      <c r="E312" t="s">
        <v>887</v>
      </c>
      <c r="F312" t="s">
        <v>884</v>
      </c>
    </row>
    <row r="313" spans="1:6">
      <c r="A313" t="s">
        <v>1450</v>
      </c>
      <c r="B313" t="s">
        <v>1029</v>
      </c>
      <c r="C313" t="s">
        <v>504</v>
      </c>
      <c r="D313" t="s">
        <v>8</v>
      </c>
      <c r="E313" t="s">
        <v>899</v>
      </c>
      <c r="F313" t="s">
        <v>884</v>
      </c>
    </row>
    <row r="314" spans="1:6">
      <c r="A314" t="s">
        <v>1451</v>
      </c>
      <c r="B314" t="s">
        <v>1250</v>
      </c>
      <c r="C314" t="s">
        <v>125</v>
      </c>
      <c r="D314" t="s">
        <v>27</v>
      </c>
      <c r="E314" t="s">
        <v>899</v>
      </c>
      <c r="F314" t="s">
        <v>884</v>
      </c>
    </row>
    <row r="315" spans="1:6">
      <c r="A315" t="s">
        <v>1452</v>
      </c>
      <c r="B315" t="s">
        <v>1018</v>
      </c>
      <c r="C315" t="s">
        <v>701</v>
      </c>
      <c r="D315" t="s">
        <v>27</v>
      </c>
      <c r="E315" t="s">
        <v>887</v>
      </c>
      <c r="F315" t="s">
        <v>884</v>
      </c>
    </row>
    <row r="316" spans="1:6">
      <c r="A316" t="s">
        <v>1453</v>
      </c>
      <c r="B316" t="s">
        <v>1454</v>
      </c>
      <c r="C316" t="s">
        <v>455</v>
      </c>
      <c r="D316" t="s">
        <v>13</v>
      </c>
      <c r="E316" t="s">
        <v>887</v>
      </c>
      <c r="F316" t="s">
        <v>888</v>
      </c>
    </row>
    <row r="317" spans="1:6">
      <c r="A317" t="s">
        <v>1455</v>
      </c>
      <c r="B317" t="s">
        <v>1456</v>
      </c>
      <c r="C317" t="s">
        <v>614</v>
      </c>
      <c r="D317" t="s">
        <v>13</v>
      </c>
      <c r="E317" t="s">
        <v>899</v>
      </c>
      <c r="F317" t="s">
        <v>884</v>
      </c>
    </row>
    <row r="318" spans="1:6">
      <c r="A318" t="s">
        <v>1457</v>
      </c>
      <c r="B318" t="s">
        <v>1458</v>
      </c>
      <c r="C318" t="s">
        <v>167</v>
      </c>
      <c r="D318" t="s">
        <v>31</v>
      </c>
      <c r="E318" t="s">
        <v>887</v>
      </c>
      <c r="F318" t="s">
        <v>888</v>
      </c>
    </row>
    <row r="319" spans="1:6">
      <c r="A319" t="s">
        <v>1459</v>
      </c>
      <c r="B319" t="s">
        <v>1460</v>
      </c>
      <c r="C319" t="s">
        <v>266</v>
      </c>
      <c r="D319" t="s">
        <v>31</v>
      </c>
      <c r="E319" t="s">
        <v>883</v>
      </c>
      <c r="F319" t="s">
        <v>884</v>
      </c>
    </row>
    <row r="320" spans="1:6">
      <c r="A320" t="s">
        <v>1461</v>
      </c>
      <c r="B320" t="s">
        <v>1396</v>
      </c>
      <c r="C320" t="s">
        <v>45</v>
      </c>
      <c r="D320" t="s">
        <v>13</v>
      </c>
      <c r="E320" t="s">
        <v>883</v>
      </c>
      <c r="F320" t="s">
        <v>884</v>
      </c>
    </row>
    <row r="321" spans="1:6">
      <c r="A321" t="s">
        <v>1462</v>
      </c>
      <c r="B321" t="s">
        <v>1234</v>
      </c>
      <c r="C321" t="s">
        <v>609</v>
      </c>
      <c r="D321" t="s">
        <v>43</v>
      </c>
      <c r="E321" t="s">
        <v>899</v>
      </c>
      <c r="F321" t="s">
        <v>884</v>
      </c>
    </row>
    <row r="322" spans="1:6">
      <c r="A322" t="s">
        <v>1463</v>
      </c>
      <c r="B322" t="s">
        <v>1464</v>
      </c>
      <c r="C322" t="s">
        <v>155</v>
      </c>
      <c r="D322" t="s">
        <v>27</v>
      </c>
      <c r="E322" t="s">
        <v>887</v>
      </c>
      <c r="F322" t="s">
        <v>884</v>
      </c>
    </row>
    <row r="323" spans="1:6">
      <c r="A323" t="s">
        <v>1465</v>
      </c>
      <c r="B323" t="s">
        <v>1466</v>
      </c>
      <c r="C323" t="s">
        <v>79</v>
      </c>
      <c r="D323" t="s">
        <v>43</v>
      </c>
      <c r="E323" t="s">
        <v>887</v>
      </c>
      <c r="F323" t="s">
        <v>884</v>
      </c>
    </row>
    <row r="324" spans="1:6">
      <c r="A324" t="s">
        <v>1467</v>
      </c>
      <c r="B324" t="s">
        <v>1468</v>
      </c>
      <c r="C324" t="s">
        <v>634</v>
      </c>
      <c r="D324" t="s">
        <v>27</v>
      </c>
      <c r="E324" t="s">
        <v>887</v>
      </c>
      <c r="F324" t="s">
        <v>884</v>
      </c>
    </row>
    <row r="325" spans="1:6">
      <c r="A325" t="s">
        <v>1469</v>
      </c>
      <c r="B325" t="s">
        <v>1187</v>
      </c>
      <c r="C325" t="s">
        <v>645</v>
      </c>
      <c r="D325" t="s">
        <v>8</v>
      </c>
      <c r="E325" t="s">
        <v>899</v>
      </c>
      <c r="F325" t="s">
        <v>884</v>
      </c>
    </row>
    <row r="326" spans="1:6">
      <c r="A326" t="s">
        <v>1470</v>
      </c>
      <c r="B326" t="s">
        <v>905</v>
      </c>
      <c r="C326" t="s">
        <v>477</v>
      </c>
      <c r="D326" t="s">
        <v>27</v>
      </c>
      <c r="E326" t="s">
        <v>899</v>
      </c>
      <c r="F326" t="s">
        <v>884</v>
      </c>
    </row>
    <row r="327" spans="1:6">
      <c r="A327" t="s">
        <v>1471</v>
      </c>
      <c r="B327" t="s">
        <v>1472</v>
      </c>
      <c r="C327" t="s">
        <v>5</v>
      </c>
      <c r="D327" t="s">
        <v>8</v>
      </c>
      <c r="E327" t="s">
        <v>899</v>
      </c>
      <c r="F327" t="s">
        <v>884</v>
      </c>
    </row>
    <row r="328" spans="1:6">
      <c r="A328" t="s">
        <v>1473</v>
      </c>
      <c r="B328" t="s">
        <v>1340</v>
      </c>
      <c r="C328" t="s">
        <v>719</v>
      </c>
      <c r="D328" t="s">
        <v>31</v>
      </c>
      <c r="E328" t="s">
        <v>899</v>
      </c>
      <c r="F328" t="s">
        <v>884</v>
      </c>
    </row>
    <row r="329" spans="1:6">
      <c r="A329" t="s">
        <v>1474</v>
      </c>
      <c r="B329" t="s">
        <v>1475</v>
      </c>
      <c r="C329" t="s">
        <v>371</v>
      </c>
      <c r="D329" t="s">
        <v>27</v>
      </c>
      <c r="E329" t="s">
        <v>899</v>
      </c>
      <c r="F329" t="s">
        <v>884</v>
      </c>
    </row>
    <row r="330" spans="1:6">
      <c r="A330" t="s">
        <v>1476</v>
      </c>
      <c r="B330" t="s">
        <v>1477</v>
      </c>
      <c r="C330" t="s">
        <v>338</v>
      </c>
      <c r="D330" t="s">
        <v>43</v>
      </c>
      <c r="E330" t="s">
        <v>899</v>
      </c>
      <c r="F330" t="s">
        <v>884</v>
      </c>
    </row>
    <row r="331" spans="1:6">
      <c r="A331" t="s">
        <v>1478</v>
      </c>
      <c r="B331" t="s">
        <v>1479</v>
      </c>
      <c r="C331" t="s">
        <v>393</v>
      </c>
      <c r="D331" t="s">
        <v>43</v>
      </c>
      <c r="E331" t="s">
        <v>887</v>
      </c>
      <c r="F331" t="s">
        <v>884</v>
      </c>
    </row>
    <row r="332" spans="1:6">
      <c r="A332" t="s">
        <v>1480</v>
      </c>
      <c r="B332" t="s">
        <v>1234</v>
      </c>
      <c r="C332" t="s">
        <v>682</v>
      </c>
      <c r="D332" t="s">
        <v>43</v>
      </c>
      <c r="E332" t="s">
        <v>887</v>
      </c>
      <c r="F332" t="s">
        <v>884</v>
      </c>
    </row>
    <row r="333" spans="1:6">
      <c r="A333" t="s">
        <v>1481</v>
      </c>
      <c r="B333" t="s">
        <v>1482</v>
      </c>
      <c r="C333" t="s">
        <v>741</v>
      </c>
      <c r="D333" t="s">
        <v>43</v>
      </c>
      <c r="E333" t="s">
        <v>887</v>
      </c>
      <c r="F333" t="s">
        <v>884</v>
      </c>
    </row>
    <row r="334" spans="1:6">
      <c r="A334" t="s">
        <v>1483</v>
      </c>
      <c r="B334" t="s">
        <v>1344</v>
      </c>
      <c r="C334" t="s">
        <v>511</v>
      </c>
      <c r="D334" t="s">
        <v>13</v>
      </c>
      <c r="E334" t="s">
        <v>899</v>
      </c>
      <c r="F334" t="s">
        <v>884</v>
      </c>
    </row>
    <row r="335" spans="1:6">
      <c r="A335" t="s">
        <v>1484</v>
      </c>
      <c r="B335" t="s">
        <v>1485</v>
      </c>
      <c r="C335" t="s">
        <v>53</v>
      </c>
      <c r="D335" t="s">
        <v>31</v>
      </c>
      <c r="E335" t="s">
        <v>887</v>
      </c>
      <c r="F335" t="s">
        <v>884</v>
      </c>
    </row>
    <row r="336" spans="1:6">
      <c r="A336" t="s">
        <v>1486</v>
      </c>
      <c r="B336" t="s">
        <v>1487</v>
      </c>
      <c r="C336" t="s">
        <v>91</v>
      </c>
      <c r="D336" t="s">
        <v>13</v>
      </c>
      <c r="E336" t="s">
        <v>899</v>
      </c>
      <c r="F336" t="s">
        <v>884</v>
      </c>
    </row>
    <row r="337" spans="1:6">
      <c r="A337" t="s">
        <v>1488</v>
      </c>
      <c r="B337" t="s">
        <v>1489</v>
      </c>
      <c r="C337" t="s">
        <v>333</v>
      </c>
      <c r="D337" t="s">
        <v>31</v>
      </c>
      <c r="E337" t="s">
        <v>887</v>
      </c>
      <c r="F337" t="s">
        <v>884</v>
      </c>
    </row>
    <row r="338" spans="1:6">
      <c r="A338" t="s">
        <v>1490</v>
      </c>
      <c r="B338" t="s">
        <v>1491</v>
      </c>
      <c r="C338" t="s">
        <v>41</v>
      </c>
      <c r="D338" t="s">
        <v>43</v>
      </c>
      <c r="E338" t="s">
        <v>887</v>
      </c>
      <c r="F338" t="s">
        <v>884</v>
      </c>
    </row>
    <row r="339" spans="1:6">
      <c r="A339" t="s">
        <v>1492</v>
      </c>
      <c r="B339" t="s">
        <v>1440</v>
      </c>
      <c r="C339" t="s">
        <v>274</v>
      </c>
      <c r="D339" t="s">
        <v>8</v>
      </c>
      <c r="E339" t="s">
        <v>899</v>
      </c>
      <c r="F339" t="s">
        <v>884</v>
      </c>
    </row>
    <row r="340" spans="1:6">
      <c r="A340" t="s">
        <v>1493</v>
      </c>
      <c r="B340" t="s">
        <v>957</v>
      </c>
      <c r="C340" t="s">
        <v>546</v>
      </c>
      <c r="D340" t="s">
        <v>43</v>
      </c>
      <c r="E340" t="s">
        <v>887</v>
      </c>
      <c r="F340" t="s">
        <v>884</v>
      </c>
    </row>
    <row r="341" spans="1:6">
      <c r="A341" t="s">
        <v>1494</v>
      </c>
      <c r="B341" t="s">
        <v>1244</v>
      </c>
      <c r="C341" t="s">
        <v>504</v>
      </c>
      <c r="D341" t="s">
        <v>8</v>
      </c>
      <c r="E341" t="s">
        <v>899</v>
      </c>
      <c r="F341" t="s">
        <v>884</v>
      </c>
    </row>
    <row r="342" spans="1:6">
      <c r="A342" t="s">
        <v>1495</v>
      </c>
      <c r="B342" t="s">
        <v>927</v>
      </c>
      <c r="C342" t="s">
        <v>368</v>
      </c>
      <c r="D342" t="s">
        <v>13</v>
      </c>
      <c r="E342" t="s">
        <v>887</v>
      </c>
      <c r="F342" t="s">
        <v>884</v>
      </c>
    </row>
    <row r="343" spans="1:6">
      <c r="A343" t="s">
        <v>1496</v>
      </c>
      <c r="B343" t="s">
        <v>1497</v>
      </c>
      <c r="C343" t="s">
        <v>23</v>
      </c>
      <c r="D343" t="s">
        <v>8</v>
      </c>
      <c r="E343" t="s">
        <v>883</v>
      </c>
      <c r="F343" t="s">
        <v>884</v>
      </c>
    </row>
    <row r="344" spans="1:6">
      <c r="A344" t="s">
        <v>1498</v>
      </c>
      <c r="B344" t="s">
        <v>1499</v>
      </c>
      <c r="C344" t="s">
        <v>318</v>
      </c>
      <c r="D344" t="s">
        <v>43</v>
      </c>
      <c r="E344" t="s">
        <v>887</v>
      </c>
      <c r="F344" t="s">
        <v>884</v>
      </c>
    </row>
    <row r="345" spans="1:6">
      <c r="A345" t="s">
        <v>1500</v>
      </c>
      <c r="B345" t="s">
        <v>1501</v>
      </c>
      <c r="C345" t="s">
        <v>657</v>
      </c>
      <c r="D345" t="s">
        <v>8</v>
      </c>
      <c r="E345" t="s">
        <v>887</v>
      </c>
      <c r="F345" t="s">
        <v>884</v>
      </c>
    </row>
    <row r="346" spans="1:6">
      <c r="A346" t="s">
        <v>1502</v>
      </c>
      <c r="B346" t="s">
        <v>1503</v>
      </c>
      <c r="C346" t="s">
        <v>277</v>
      </c>
      <c r="D346" t="s">
        <v>13</v>
      </c>
      <c r="E346" t="s">
        <v>887</v>
      </c>
      <c r="F346" t="s">
        <v>884</v>
      </c>
    </row>
    <row r="347" spans="1:6">
      <c r="A347" t="s">
        <v>1504</v>
      </c>
      <c r="B347" t="s">
        <v>1505</v>
      </c>
      <c r="C347" t="s">
        <v>221</v>
      </c>
      <c r="D347" t="s">
        <v>8</v>
      </c>
      <c r="E347" t="s">
        <v>899</v>
      </c>
      <c r="F347" t="s">
        <v>884</v>
      </c>
    </row>
    <row r="348" spans="1:6">
      <c r="A348" t="s">
        <v>1506</v>
      </c>
      <c r="B348" t="s">
        <v>935</v>
      </c>
      <c r="C348" t="s">
        <v>613</v>
      </c>
      <c r="D348" t="s">
        <v>43</v>
      </c>
      <c r="E348" t="s">
        <v>899</v>
      </c>
      <c r="F348" t="s">
        <v>888</v>
      </c>
    </row>
    <row r="349" spans="1:6">
      <c r="A349" t="s">
        <v>1507</v>
      </c>
      <c r="B349" t="s">
        <v>1508</v>
      </c>
      <c r="C349" t="s">
        <v>548</v>
      </c>
      <c r="D349" t="s">
        <v>31</v>
      </c>
      <c r="E349" t="s">
        <v>899</v>
      </c>
      <c r="F349" t="s">
        <v>884</v>
      </c>
    </row>
    <row r="350" spans="1:6">
      <c r="A350" t="s">
        <v>1509</v>
      </c>
      <c r="B350" t="s">
        <v>1510</v>
      </c>
      <c r="C350" t="s">
        <v>360</v>
      </c>
      <c r="D350" t="s">
        <v>8</v>
      </c>
      <c r="E350" t="s">
        <v>883</v>
      </c>
      <c r="F350" t="s">
        <v>884</v>
      </c>
    </row>
    <row r="351" spans="1:6">
      <c r="A351" t="s">
        <v>1511</v>
      </c>
      <c r="B351" t="s">
        <v>1512</v>
      </c>
      <c r="C351" t="s">
        <v>616</v>
      </c>
      <c r="D351" t="s">
        <v>43</v>
      </c>
      <c r="E351" t="s">
        <v>887</v>
      </c>
      <c r="F351" t="s">
        <v>884</v>
      </c>
    </row>
    <row r="352" spans="1:6">
      <c r="A352" t="s">
        <v>1513</v>
      </c>
      <c r="B352" t="s">
        <v>1514</v>
      </c>
      <c r="C352" t="s">
        <v>262</v>
      </c>
      <c r="D352" t="s">
        <v>43</v>
      </c>
      <c r="E352" t="s">
        <v>899</v>
      </c>
      <c r="F352" t="s">
        <v>884</v>
      </c>
    </row>
    <row r="353" spans="1:6">
      <c r="A353" t="s">
        <v>1515</v>
      </c>
      <c r="B353" t="s">
        <v>1159</v>
      </c>
      <c r="C353" t="s">
        <v>395</v>
      </c>
      <c r="D353" t="s">
        <v>27</v>
      </c>
      <c r="E353" t="s">
        <v>899</v>
      </c>
      <c r="F353" t="s">
        <v>884</v>
      </c>
    </row>
    <row r="354" spans="1:6">
      <c r="A354" t="s">
        <v>1516</v>
      </c>
      <c r="B354" t="s">
        <v>1517</v>
      </c>
      <c r="C354" t="s">
        <v>564</v>
      </c>
      <c r="D354" t="s">
        <v>31</v>
      </c>
      <c r="E354" t="s">
        <v>887</v>
      </c>
      <c r="F354" t="s">
        <v>884</v>
      </c>
    </row>
    <row r="355" spans="1:6">
      <c r="A355" t="s">
        <v>1518</v>
      </c>
      <c r="B355" t="s">
        <v>931</v>
      </c>
      <c r="C355" t="s">
        <v>611</v>
      </c>
      <c r="D355" t="s">
        <v>43</v>
      </c>
      <c r="E355" t="s">
        <v>899</v>
      </c>
      <c r="F355" t="s">
        <v>884</v>
      </c>
    </row>
    <row r="356" spans="1:6">
      <c r="A356" t="s">
        <v>1519</v>
      </c>
      <c r="B356" t="s">
        <v>1468</v>
      </c>
      <c r="C356" t="s">
        <v>362</v>
      </c>
      <c r="D356" t="s">
        <v>43</v>
      </c>
      <c r="E356" t="s">
        <v>899</v>
      </c>
      <c r="F356" t="s">
        <v>884</v>
      </c>
    </row>
    <row r="357" spans="1:6">
      <c r="A357" t="s">
        <v>1520</v>
      </c>
      <c r="B357" t="s">
        <v>1521</v>
      </c>
      <c r="C357" t="s">
        <v>151</v>
      </c>
      <c r="D357" t="s">
        <v>13</v>
      </c>
      <c r="E357" t="s">
        <v>887</v>
      </c>
      <c r="F357" t="s">
        <v>884</v>
      </c>
    </row>
    <row r="358" spans="1:6">
      <c r="A358" t="s">
        <v>1522</v>
      </c>
      <c r="B358" t="s">
        <v>1523</v>
      </c>
      <c r="C358" t="s">
        <v>659</v>
      </c>
      <c r="D358" t="s">
        <v>31</v>
      </c>
      <c r="E358" t="s">
        <v>883</v>
      </c>
      <c r="F358" t="s">
        <v>884</v>
      </c>
    </row>
    <row r="359" spans="1:6">
      <c r="A359" t="s">
        <v>1524</v>
      </c>
      <c r="B359" t="s">
        <v>1525</v>
      </c>
      <c r="C359" t="s">
        <v>681</v>
      </c>
      <c r="D359" t="s">
        <v>13</v>
      </c>
      <c r="E359" t="s">
        <v>887</v>
      </c>
      <c r="F359" t="s">
        <v>884</v>
      </c>
    </row>
    <row r="360" spans="1:6">
      <c r="A360" t="s">
        <v>1526</v>
      </c>
      <c r="B360" t="s">
        <v>1396</v>
      </c>
      <c r="C360" t="s">
        <v>33</v>
      </c>
      <c r="D360" t="s">
        <v>8</v>
      </c>
      <c r="E360" t="s">
        <v>883</v>
      </c>
      <c r="F360" t="s">
        <v>884</v>
      </c>
    </row>
    <row r="361" spans="1:6">
      <c r="A361" t="s">
        <v>1527</v>
      </c>
      <c r="B361" t="s">
        <v>1528</v>
      </c>
      <c r="C361" t="s">
        <v>109</v>
      </c>
      <c r="D361" t="s">
        <v>13</v>
      </c>
      <c r="E361" t="s">
        <v>899</v>
      </c>
      <c r="F361" t="s">
        <v>884</v>
      </c>
    </row>
    <row r="362" spans="1:6">
      <c r="A362" t="s">
        <v>1529</v>
      </c>
      <c r="B362" t="s">
        <v>1530</v>
      </c>
      <c r="C362" t="s">
        <v>637</v>
      </c>
      <c r="D362" t="s">
        <v>8</v>
      </c>
      <c r="E362" t="s">
        <v>887</v>
      </c>
      <c r="F362" t="s">
        <v>884</v>
      </c>
    </row>
    <row r="363" spans="1:6">
      <c r="A363" t="s">
        <v>1531</v>
      </c>
      <c r="B363" t="s">
        <v>1246</v>
      </c>
      <c r="C363" t="s">
        <v>153</v>
      </c>
      <c r="D363" t="s">
        <v>31</v>
      </c>
      <c r="E363" t="s">
        <v>887</v>
      </c>
      <c r="F363" t="s">
        <v>884</v>
      </c>
    </row>
    <row r="364" spans="1:6">
      <c r="A364" t="s">
        <v>1532</v>
      </c>
      <c r="B364" t="s">
        <v>1533</v>
      </c>
      <c r="C364" t="s">
        <v>167</v>
      </c>
      <c r="D364" t="s">
        <v>31</v>
      </c>
      <c r="E364" t="s">
        <v>899</v>
      </c>
      <c r="F364" t="s">
        <v>884</v>
      </c>
    </row>
    <row r="365" spans="1:6">
      <c r="A365" t="s">
        <v>1534</v>
      </c>
      <c r="B365" t="s">
        <v>1535</v>
      </c>
      <c r="C365" t="s">
        <v>691</v>
      </c>
      <c r="D365" t="s">
        <v>31</v>
      </c>
      <c r="E365" t="s">
        <v>887</v>
      </c>
      <c r="F365" t="s">
        <v>884</v>
      </c>
    </row>
    <row r="366" spans="1:6">
      <c r="A366" t="s">
        <v>1536</v>
      </c>
      <c r="B366" t="s">
        <v>1448</v>
      </c>
      <c r="C366" t="s">
        <v>102</v>
      </c>
      <c r="D366" t="s">
        <v>27</v>
      </c>
      <c r="E366" t="s">
        <v>899</v>
      </c>
      <c r="F366" t="s">
        <v>884</v>
      </c>
    </row>
    <row r="367" spans="1:6">
      <c r="A367" t="s">
        <v>1537</v>
      </c>
      <c r="B367" t="s">
        <v>1538</v>
      </c>
      <c r="C367" t="s">
        <v>68</v>
      </c>
      <c r="D367" t="s">
        <v>13</v>
      </c>
      <c r="E367" t="s">
        <v>887</v>
      </c>
      <c r="F367" t="s">
        <v>884</v>
      </c>
    </row>
    <row r="368" spans="1:6">
      <c r="A368" t="s">
        <v>1539</v>
      </c>
      <c r="B368" t="s">
        <v>1540</v>
      </c>
      <c r="C368" t="s">
        <v>66</v>
      </c>
      <c r="D368" t="s">
        <v>8</v>
      </c>
      <c r="E368" t="s">
        <v>887</v>
      </c>
      <c r="F368" t="s">
        <v>884</v>
      </c>
    </row>
    <row r="369" spans="1:6">
      <c r="A369" t="s">
        <v>1541</v>
      </c>
      <c r="B369" t="s">
        <v>1542</v>
      </c>
      <c r="C369" t="s">
        <v>229</v>
      </c>
      <c r="D369" t="s">
        <v>31</v>
      </c>
      <c r="E369" t="s">
        <v>887</v>
      </c>
      <c r="F369" t="s">
        <v>884</v>
      </c>
    </row>
    <row r="370" spans="1:6">
      <c r="A370" t="s">
        <v>1543</v>
      </c>
      <c r="B370" t="s">
        <v>1544</v>
      </c>
      <c r="C370" t="s">
        <v>714</v>
      </c>
      <c r="D370" t="s">
        <v>8</v>
      </c>
      <c r="E370" t="s">
        <v>887</v>
      </c>
      <c r="F370" t="s">
        <v>884</v>
      </c>
    </row>
    <row r="371" spans="1:6">
      <c r="A371" t="s">
        <v>1545</v>
      </c>
      <c r="B371" t="s">
        <v>1068</v>
      </c>
      <c r="C371" t="s">
        <v>568</v>
      </c>
      <c r="D371" t="s">
        <v>13</v>
      </c>
      <c r="E371" t="s">
        <v>887</v>
      </c>
      <c r="F371" t="s">
        <v>884</v>
      </c>
    </row>
    <row r="372" spans="1:6">
      <c r="A372" t="s">
        <v>1546</v>
      </c>
      <c r="B372" t="s">
        <v>1547</v>
      </c>
      <c r="C372" t="s">
        <v>377</v>
      </c>
      <c r="D372" t="s">
        <v>31</v>
      </c>
      <c r="E372" t="s">
        <v>887</v>
      </c>
      <c r="F372" t="s">
        <v>888</v>
      </c>
    </row>
    <row r="373" spans="1:6">
      <c r="A373" t="s">
        <v>1548</v>
      </c>
      <c r="B373" t="s">
        <v>1431</v>
      </c>
      <c r="C373" t="s">
        <v>696</v>
      </c>
      <c r="D373" t="s">
        <v>27</v>
      </c>
      <c r="E373" t="s">
        <v>887</v>
      </c>
      <c r="F373" t="s">
        <v>884</v>
      </c>
    </row>
    <row r="374" spans="1:6">
      <c r="A374" t="s">
        <v>1549</v>
      </c>
      <c r="B374" t="s">
        <v>1550</v>
      </c>
      <c r="C374" t="s">
        <v>592</v>
      </c>
      <c r="D374" t="s">
        <v>13</v>
      </c>
      <c r="E374" t="s">
        <v>883</v>
      </c>
      <c r="F374" t="s">
        <v>884</v>
      </c>
    </row>
    <row r="375" spans="1:6">
      <c r="A375" t="s">
        <v>1551</v>
      </c>
      <c r="B375" t="s">
        <v>1552</v>
      </c>
      <c r="C375" t="s">
        <v>741</v>
      </c>
      <c r="D375" t="s">
        <v>43</v>
      </c>
      <c r="E375" t="s">
        <v>887</v>
      </c>
      <c r="F375" t="s">
        <v>884</v>
      </c>
    </row>
    <row r="376" spans="1:6">
      <c r="A376" t="s">
        <v>1553</v>
      </c>
      <c r="B376" t="s">
        <v>1211</v>
      </c>
      <c r="C376" t="s">
        <v>725</v>
      </c>
      <c r="D376" t="s">
        <v>31</v>
      </c>
      <c r="E376" t="s">
        <v>887</v>
      </c>
      <c r="F376" t="s">
        <v>884</v>
      </c>
    </row>
    <row r="377" spans="1:6">
      <c r="A377" t="s">
        <v>1554</v>
      </c>
      <c r="B377" t="s">
        <v>1555</v>
      </c>
      <c r="C377" t="s">
        <v>451</v>
      </c>
      <c r="D377" t="s">
        <v>27</v>
      </c>
      <c r="E377" t="s">
        <v>887</v>
      </c>
      <c r="F377" t="s">
        <v>884</v>
      </c>
    </row>
    <row r="378" spans="1:6">
      <c r="A378" t="s">
        <v>1556</v>
      </c>
      <c r="B378" t="s">
        <v>1204</v>
      </c>
      <c r="C378" t="s">
        <v>540</v>
      </c>
      <c r="D378" t="s">
        <v>27</v>
      </c>
      <c r="E378" t="s">
        <v>899</v>
      </c>
      <c r="F378" t="s">
        <v>884</v>
      </c>
    </row>
    <row r="379" spans="1:6">
      <c r="A379" t="s">
        <v>1557</v>
      </c>
      <c r="B379" t="s">
        <v>1558</v>
      </c>
      <c r="C379" t="s">
        <v>270</v>
      </c>
      <c r="D379" t="s">
        <v>27</v>
      </c>
      <c r="E379" t="s">
        <v>887</v>
      </c>
      <c r="F379" t="s">
        <v>884</v>
      </c>
    </row>
    <row r="380" spans="1:6">
      <c r="A380" t="s">
        <v>1559</v>
      </c>
      <c r="B380" t="s">
        <v>1560</v>
      </c>
      <c r="C380" t="s">
        <v>721</v>
      </c>
      <c r="D380" t="s">
        <v>8</v>
      </c>
      <c r="E380" t="s">
        <v>887</v>
      </c>
      <c r="F380" t="s">
        <v>884</v>
      </c>
    </row>
    <row r="381" spans="1:6">
      <c r="A381" t="s">
        <v>1561</v>
      </c>
      <c r="B381" t="s">
        <v>1562</v>
      </c>
      <c r="C381" t="s">
        <v>731</v>
      </c>
      <c r="D381" t="s">
        <v>8</v>
      </c>
      <c r="E381" t="s">
        <v>887</v>
      </c>
      <c r="F381" t="s">
        <v>884</v>
      </c>
    </row>
    <row r="382" spans="1:6">
      <c r="A382" t="s">
        <v>1563</v>
      </c>
      <c r="B382" t="s">
        <v>1236</v>
      </c>
      <c r="C382" t="s">
        <v>560</v>
      </c>
      <c r="D382" t="s">
        <v>27</v>
      </c>
      <c r="E382" t="s">
        <v>883</v>
      </c>
      <c r="F382" t="s">
        <v>884</v>
      </c>
    </row>
    <row r="383" spans="1:6">
      <c r="A383" t="s">
        <v>1564</v>
      </c>
      <c r="B383" t="s">
        <v>1565</v>
      </c>
      <c r="C383" t="s">
        <v>311</v>
      </c>
      <c r="D383" t="s">
        <v>27</v>
      </c>
      <c r="E383" t="s">
        <v>899</v>
      </c>
      <c r="F383" t="s">
        <v>884</v>
      </c>
    </row>
    <row r="384" spans="1:6">
      <c r="A384" t="s">
        <v>1566</v>
      </c>
      <c r="B384" t="s">
        <v>1335</v>
      </c>
      <c r="C384" t="s">
        <v>412</v>
      </c>
      <c r="D384" t="s">
        <v>27</v>
      </c>
      <c r="E384" t="s">
        <v>899</v>
      </c>
      <c r="F384" t="s">
        <v>884</v>
      </c>
    </row>
    <row r="385" spans="1:6">
      <c r="A385" t="s">
        <v>1567</v>
      </c>
      <c r="B385" t="s">
        <v>1568</v>
      </c>
      <c r="C385" t="s">
        <v>489</v>
      </c>
      <c r="D385" t="s">
        <v>8</v>
      </c>
      <c r="E385" t="s">
        <v>887</v>
      </c>
      <c r="F385" t="s">
        <v>884</v>
      </c>
    </row>
    <row r="386" spans="1:6">
      <c r="A386" t="s">
        <v>1569</v>
      </c>
      <c r="B386" t="s">
        <v>1570</v>
      </c>
      <c r="C386" t="s">
        <v>741</v>
      </c>
      <c r="D386" t="s">
        <v>43</v>
      </c>
      <c r="E386" t="s">
        <v>887</v>
      </c>
      <c r="F386" t="s">
        <v>884</v>
      </c>
    </row>
    <row r="387" spans="1:6">
      <c r="A387" t="s">
        <v>1571</v>
      </c>
      <c r="B387" t="s">
        <v>1572</v>
      </c>
      <c r="C387" t="s">
        <v>414</v>
      </c>
      <c r="D387" t="s">
        <v>31</v>
      </c>
      <c r="E387" t="s">
        <v>887</v>
      </c>
      <c r="F387" t="s">
        <v>888</v>
      </c>
    </row>
    <row r="388" spans="1:6">
      <c r="A388" t="s">
        <v>1573</v>
      </c>
      <c r="B388" t="s">
        <v>1574</v>
      </c>
      <c r="C388" t="s">
        <v>125</v>
      </c>
      <c r="D388" t="s">
        <v>27</v>
      </c>
      <c r="E388" t="s">
        <v>883</v>
      </c>
      <c r="F388" t="s">
        <v>884</v>
      </c>
    </row>
    <row r="389" spans="1:6">
      <c r="A389" t="s">
        <v>1575</v>
      </c>
      <c r="B389" t="s">
        <v>1429</v>
      </c>
      <c r="C389" t="s">
        <v>223</v>
      </c>
      <c r="D389" t="s">
        <v>27</v>
      </c>
      <c r="E389" t="s">
        <v>887</v>
      </c>
      <c r="F389" t="s">
        <v>884</v>
      </c>
    </row>
    <row r="390" spans="1:6">
      <c r="A390" t="s">
        <v>1576</v>
      </c>
      <c r="B390" t="s">
        <v>1429</v>
      </c>
      <c r="C390" t="s">
        <v>467</v>
      </c>
      <c r="D390" t="s">
        <v>13</v>
      </c>
      <c r="E390" t="s">
        <v>899</v>
      </c>
      <c r="F390" t="s">
        <v>888</v>
      </c>
    </row>
    <row r="391" spans="1:6">
      <c r="A391" t="s">
        <v>1577</v>
      </c>
      <c r="B391" t="s">
        <v>1578</v>
      </c>
      <c r="C391" t="s">
        <v>331</v>
      </c>
      <c r="D391" t="s">
        <v>27</v>
      </c>
      <c r="E391" t="s">
        <v>883</v>
      </c>
      <c r="F391" t="s">
        <v>884</v>
      </c>
    </row>
    <row r="392" spans="1:6">
      <c r="A392" t="s">
        <v>1579</v>
      </c>
      <c r="B392" t="s">
        <v>1157</v>
      </c>
      <c r="C392" t="s">
        <v>380</v>
      </c>
      <c r="D392" t="s">
        <v>31</v>
      </c>
      <c r="E392" t="s">
        <v>887</v>
      </c>
      <c r="F392" t="s">
        <v>884</v>
      </c>
    </row>
    <row r="393" spans="1:6">
      <c r="A393" t="s">
        <v>1580</v>
      </c>
      <c r="B393" t="s">
        <v>1581</v>
      </c>
      <c r="C393" t="s">
        <v>533</v>
      </c>
      <c r="D393" t="s">
        <v>31</v>
      </c>
      <c r="E393" t="s">
        <v>887</v>
      </c>
      <c r="F393" t="s">
        <v>884</v>
      </c>
    </row>
    <row r="394" spans="1:6">
      <c r="A394" t="s">
        <v>1582</v>
      </c>
      <c r="B394" t="s">
        <v>1583</v>
      </c>
      <c r="C394" t="s">
        <v>293</v>
      </c>
      <c r="D394" t="s">
        <v>8</v>
      </c>
      <c r="E394" t="s">
        <v>887</v>
      </c>
      <c r="F394" t="s">
        <v>884</v>
      </c>
    </row>
    <row r="395" spans="1:6">
      <c r="A395" t="s">
        <v>1584</v>
      </c>
      <c r="B395" t="s">
        <v>1364</v>
      </c>
      <c r="C395" t="s">
        <v>564</v>
      </c>
      <c r="D395" t="s">
        <v>31</v>
      </c>
      <c r="E395" t="s">
        <v>887</v>
      </c>
      <c r="F395" t="s">
        <v>884</v>
      </c>
    </row>
    <row r="396" spans="1:6">
      <c r="A396" t="s">
        <v>1585</v>
      </c>
      <c r="B396" t="s">
        <v>1586</v>
      </c>
      <c r="C396" t="s">
        <v>569</v>
      </c>
      <c r="D396" t="s">
        <v>27</v>
      </c>
      <c r="E396" t="s">
        <v>887</v>
      </c>
      <c r="F396" t="s">
        <v>884</v>
      </c>
    </row>
    <row r="397" spans="1:6">
      <c r="A397" t="s">
        <v>1587</v>
      </c>
      <c r="B397" t="s">
        <v>1572</v>
      </c>
      <c r="C397" t="s">
        <v>157</v>
      </c>
      <c r="D397" t="s">
        <v>8</v>
      </c>
      <c r="E397" t="s">
        <v>887</v>
      </c>
      <c r="F397" t="s">
        <v>884</v>
      </c>
    </row>
    <row r="398" spans="1:6">
      <c r="A398" t="s">
        <v>1588</v>
      </c>
      <c r="B398" t="s">
        <v>1589</v>
      </c>
      <c r="C398" t="s">
        <v>614</v>
      </c>
      <c r="D398" t="s">
        <v>13</v>
      </c>
      <c r="E398" t="s">
        <v>887</v>
      </c>
      <c r="F398" t="s">
        <v>884</v>
      </c>
    </row>
    <row r="399" spans="1:6">
      <c r="A399" t="s">
        <v>1590</v>
      </c>
      <c r="B399" t="s">
        <v>1591</v>
      </c>
      <c r="C399" t="s">
        <v>561</v>
      </c>
      <c r="D399" t="s">
        <v>8</v>
      </c>
      <c r="E399" t="s">
        <v>899</v>
      </c>
      <c r="F399" t="s">
        <v>884</v>
      </c>
    </row>
    <row r="400" spans="1:6">
      <c r="A400" t="s">
        <v>1592</v>
      </c>
      <c r="B400" t="s">
        <v>1163</v>
      </c>
      <c r="C400" t="s">
        <v>443</v>
      </c>
      <c r="D400" t="s">
        <v>8</v>
      </c>
      <c r="E400" t="s">
        <v>899</v>
      </c>
      <c r="F400" t="s">
        <v>884</v>
      </c>
    </row>
    <row r="401" spans="1:6">
      <c r="A401" t="s">
        <v>1593</v>
      </c>
      <c r="B401" t="s">
        <v>1594</v>
      </c>
      <c r="C401" t="s">
        <v>143</v>
      </c>
      <c r="D401" t="s">
        <v>31</v>
      </c>
      <c r="E401" t="s">
        <v>887</v>
      </c>
      <c r="F401" t="s">
        <v>884</v>
      </c>
    </row>
    <row r="402" spans="1:6">
      <c r="A402" t="s">
        <v>1595</v>
      </c>
      <c r="B402" t="s">
        <v>1596</v>
      </c>
      <c r="C402" t="s">
        <v>569</v>
      </c>
      <c r="D402" t="s">
        <v>27</v>
      </c>
      <c r="E402" t="s">
        <v>899</v>
      </c>
      <c r="F402" t="s">
        <v>884</v>
      </c>
    </row>
    <row r="403" spans="1:6">
      <c r="A403" t="s">
        <v>1597</v>
      </c>
      <c r="B403" t="s">
        <v>1512</v>
      </c>
      <c r="C403" t="s">
        <v>431</v>
      </c>
      <c r="D403" t="s">
        <v>31</v>
      </c>
      <c r="E403" t="s">
        <v>887</v>
      </c>
      <c r="F403" t="s">
        <v>884</v>
      </c>
    </row>
    <row r="404" spans="1:6">
      <c r="A404" t="s">
        <v>1598</v>
      </c>
      <c r="B404" t="s">
        <v>941</v>
      </c>
      <c r="C404" t="s">
        <v>293</v>
      </c>
      <c r="D404" t="s">
        <v>8</v>
      </c>
      <c r="E404" t="s">
        <v>887</v>
      </c>
      <c r="F404" t="s">
        <v>884</v>
      </c>
    </row>
    <row r="405" spans="1:6">
      <c r="A405" t="s">
        <v>1599</v>
      </c>
      <c r="B405" t="s">
        <v>1600</v>
      </c>
      <c r="C405" t="s">
        <v>205</v>
      </c>
      <c r="D405" t="s">
        <v>31</v>
      </c>
      <c r="E405" t="s">
        <v>899</v>
      </c>
      <c r="F405" t="s">
        <v>884</v>
      </c>
    </row>
    <row r="406" spans="1:6">
      <c r="A406" t="s">
        <v>1601</v>
      </c>
      <c r="B406" t="s">
        <v>1211</v>
      </c>
      <c r="C406" t="s">
        <v>624</v>
      </c>
      <c r="D406" t="s">
        <v>43</v>
      </c>
      <c r="E406" t="s">
        <v>887</v>
      </c>
      <c r="F406" t="s">
        <v>884</v>
      </c>
    </row>
    <row r="407" spans="1:6">
      <c r="A407" t="s">
        <v>1602</v>
      </c>
      <c r="B407" t="s">
        <v>1603</v>
      </c>
      <c r="C407" t="s">
        <v>221</v>
      </c>
      <c r="D407" t="s">
        <v>8</v>
      </c>
      <c r="E407" t="s">
        <v>883</v>
      </c>
      <c r="F407" t="s">
        <v>884</v>
      </c>
    </row>
    <row r="408" spans="1:6">
      <c r="A408" t="s">
        <v>1604</v>
      </c>
      <c r="B408" t="s">
        <v>1426</v>
      </c>
      <c r="C408" t="s">
        <v>669</v>
      </c>
      <c r="D408" t="s">
        <v>8</v>
      </c>
      <c r="E408" t="s">
        <v>887</v>
      </c>
      <c r="F408" t="s">
        <v>884</v>
      </c>
    </row>
    <row r="409" spans="1:6">
      <c r="A409" t="s">
        <v>1605</v>
      </c>
      <c r="B409" t="s">
        <v>1606</v>
      </c>
      <c r="C409" t="s">
        <v>229</v>
      </c>
      <c r="D409" t="s">
        <v>31</v>
      </c>
      <c r="E409" t="s">
        <v>887</v>
      </c>
      <c r="F409" t="s">
        <v>888</v>
      </c>
    </row>
    <row r="410" spans="1:6">
      <c r="A410" t="s">
        <v>1607</v>
      </c>
      <c r="B410" t="s">
        <v>1373</v>
      </c>
      <c r="C410" t="s">
        <v>612</v>
      </c>
      <c r="D410" t="s">
        <v>8</v>
      </c>
      <c r="E410" t="s">
        <v>899</v>
      </c>
      <c r="F410" t="s">
        <v>884</v>
      </c>
    </row>
    <row r="411" spans="1:6">
      <c r="A411" t="s">
        <v>1608</v>
      </c>
      <c r="B411" t="s">
        <v>1528</v>
      </c>
      <c r="C411" t="s">
        <v>277</v>
      </c>
      <c r="D411" t="s">
        <v>13</v>
      </c>
      <c r="E411" t="s">
        <v>899</v>
      </c>
      <c r="F411" t="s">
        <v>884</v>
      </c>
    </row>
    <row r="412" spans="1:6">
      <c r="A412" t="s">
        <v>1609</v>
      </c>
      <c r="B412" t="s">
        <v>1350</v>
      </c>
      <c r="C412" t="s">
        <v>365</v>
      </c>
      <c r="D412" t="s">
        <v>31</v>
      </c>
      <c r="E412" t="s">
        <v>887</v>
      </c>
      <c r="F412" t="s">
        <v>884</v>
      </c>
    </row>
    <row r="413" spans="1:6">
      <c r="A413" t="s">
        <v>1610</v>
      </c>
      <c r="B413" t="s">
        <v>1611</v>
      </c>
      <c r="C413" t="s">
        <v>115</v>
      </c>
      <c r="D413" t="s">
        <v>43</v>
      </c>
      <c r="E413" t="s">
        <v>887</v>
      </c>
      <c r="F413" t="s">
        <v>888</v>
      </c>
    </row>
    <row r="414" spans="1:6">
      <c r="A414" t="s">
        <v>1612</v>
      </c>
      <c r="B414" t="s">
        <v>1613</v>
      </c>
      <c r="C414" t="s">
        <v>494</v>
      </c>
      <c r="D414" t="s">
        <v>8</v>
      </c>
      <c r="E414" t="s">
        <v>887</v>
      </c>
      <c r="F414" t="s">
        <v>884</v>
      </c>
    </row>
    <row r="415" spans="1:6">
      <c r="A415" t="s">
        <v>1614</v>
      </c>
      <c r="B415" t="s">
        <v>1615</v>
      </c>
      <c r="C415" t="s">
        <v>145</v>
      </c>
      <c r="D415" t="s">
        <v>8</v>
      </c>
      <c r="E415" t="s">
        <v>887</v>
      </c>
      <c r="F415" t="s">
        <v>884</v>
      </c>
    </row>
    <row r="416" spans="1:6">
      <c r="A416" t="s">
        <v>1616</v>
      </c>
      <c r="B416" t="s">
        <v>1617</v>
      </c>
      <c r="C416" t="s">
        <v>354</v>
      </c>
      <c r="D416" t="s">
        <v>27</v>
      </c>
      <c r="E416" t="s">
        <v>899</v>
      </c>
      <c r="F416" t="s">
        <v>884</v>
      </c>
    </row>
    <row r="417" spans="1:6">
      <c r="A417" t="s">
        <v>1618</v>
      </c>
      <c r="B417" t="s">
        <v>1119</v>
      </c>
      <c r="C417" t="s">
        <v>614</v>
      </c>
      <c r="D417" t="s">
        <v>13</v>
      </c>
      <c r="E417" t="s">
        <v>899</v>
      </c>
      <c r="F417" t="s">
        <v>884</v>
      </c>
    </row>
    <row r="418" spans="1:6">
      <c r="A418" t="s">
        <v>1619</v>
      </c>
      <c r="B418" t="s">
        <v>1157</v>
      </c>
      <c r="C418" t="s">
        <v>350</v>
      </c>
      <c r="D418" t="s">
        <v>43</v>
      </c>
      <c r="E418" t="s">
        <v>887</v>
      </c>
      <c r="F418" t="s">
        <v>884</v>
      </c>
    </row>
    <row r="419" spans="1:6">
      <c r="A419" t="s">
        <v>1620</v>
      </c>
      <c r="B419" t="s">
        <v>1621</v>
      </c>
      <c r="C419" t="s">
        <v>546</v>
      </c>
      <c r="D419" t="s">
        <v>43</v>
      </c>
      <c r="E419" t="s">
        <v>899</v>
      </c>
      <c r="F419" t="s">
        <v>884</v>
      </c>
    </row>
    <row r="420" spans="1:6">
      <c r="A420" t="s">
        <v>1622</v>
      </c>
      <c r="B420" t="s">
        <v>1623</v>
      </c>
      <c r="C420" t="s">
        <v>61</v>
      </c>
      <c r="D420" t="s">
        <v>27</v>
      </c>
      <c r="E420" t="s">
        <v>899</v>
      </c>
      <c r="F420" t="s">
        <v>884</v>
      </c>
    </row>
    <row r="421" spans="1:6">
      <c r="A421" t="s">
        <v>1624</v>
      </c>
      <c r="B421" t="s">
        <v>1625</v>
      </c>
      <c r="C421" t="s">
        <v>389</v>
      </c>
      <c r="D421" t="s">
        <v>8</v>
      </c>
      <c r="E421" t="s">
        <v>883</v>
      </c>
      <c r="F421" t="s">
        <v>884</v>
      </c>
    </row>
    <row r="422" spans="1:6">
      <c r="A422" t="s">
        <v>1626</v>
      </c>
      <c r="B422" t="s">
        <v>890</v>
      </c>
      <c r="C422" t="s">
        <v>299</v>
      </c>
      <c r="D422" t="s">
        <v>43</v>
      </c>
      <c r="E422" t="s">
        <v>887</v>
      </c>
      <c r="F422" t="s">
        <v>884</v>
      </c>
    </row>
    <row r="423" spans="1:6">
      <c r="A423" t="s">
        <v>1627</v>
      </c>
      <c r="B423" t="s">
        <v>1628</v>
      </c>
      <c r="C423" t="s">
        <v>262</v>
      </c>
      <c r="D423" t="s">
        <v>43</v>
      </c>
      <c r="E423" t="s">
        <v>899</v>
      </c>
      <c r="F423" t="s">
        <v>884</v>
      </c>
    </row>
    <row r="424" spans="1:6">
      <c r="A424" t="s">
        <v>1629</v>
      </c>
      <c r="B424" t="s">
        <v>941</v>
      </c>
      <c r="C424" t="s">
        <v>613</v>
      </c>
      <c r="D424" t="s">
        <v>43</v>
      </c>
      <c r="E424" t="s">
        <v>887</v>
      </c>
      <c r="F424" t="s">
        <v>884</v>
      </c>
    </row>
    <row r="425" spans="1:6">
      <c r="A425" t="s">
        <v>1630</v>
      </c>
      <c r="B425" t="s">
        <v>1631</v>
      </c>
      <c r="C425" t="s">
        <v>488</v>
      </c>
      <c r="D425" t="s">
        <v>43</v>
      </c>
      <c r="E425" t="s">
        <v>899</v>
      </c>
      <c r="F425" t="s">
        <v>884</v>
      </c>
    </row>
    <row r="426" spans="1:6">
      <c r="A426" t="s">
        <v>1632</v>
      </c>
      <c r="B426" t="s">
        <v>1633</v>
      </c>
      <c r="C426" t="s">
        <v>267</v>
      </c>
      <c r="D426" t="s">
        <v>8</v>
      </c>
      <c r="E426" t="s">
        <v>899</v>
      </c>
      <c r="F426" t="s">
        <v>884</v>
      </c>
    </row>
    <row r="427" spans="1:6">
      <c r="A427" t="s">
        <v>1634</v>
      </c>
      <c r="B427" t="s">
        <v>968</v>
      </c>
      <c r="C427" t="s">
        <v>410</v>
      </c>
      <c r="D427" t="s">
        <v>27</v>
      </c>
      <c r="E427" t="s">
        <v>899</v>
      </c>
      <c r="F427" t="s">
        <v>884</v>
      </c>
    </row>
    <row r="428" spans="1:6">
      <c r="A428" t="s">
        <v>1635</v>
      </c>
      <c r="B428" t="s">
        <v>1066</v>
      </c>
      <c r="C428" t="s">
        <v>491</v>
      </c>
      <c r="D428" t="s">
        <v>31</v>
      </c>
      <c r="E428" t="s">
        <v>887</v>
      </c>
      <c r="F428" t="s">
        <v>888</v>
      </c>
    </row>
    <row r="429" spans="1:6">
      <c r="A429" t="s">
        <v>1636</v>
      </c>
      <c r="B429" t="s">
        <v>964</v>
      </c>
      <c r="C429" t="s">
        <v>613</v>
      </c>
      <c r="D429" t="s">
        <v>43</v>
      </c>
      <c r="E429" t="s">
        <v>899</v>
      </c>
      <c r="F429" t="s">
        <v>884</v>
      </c>
    </row>
    <row r="430" spans="1:6">
      <c r="A430" t="s">
        <v>1637</v>
      </c>
      <c r="B430" t="s">
        <v>1491</v>
      </c>
      <c r="C430" t="s">
        <v>652</v>
      </c>
      <c r="D430" t="s">
        <v>8</v>
      </c>
      <c r="E430" t="s">
        <v>899</v>
      </c>
      <c r="F430" t="s">
        <v>884</v>
      </c>
    </row>
    <row r="431" spans="1:6">
      <c r="A431" t="s">
        <v>1638</v>
      </c>
      <c r="B431" t="s">
        <v>1565</v>
      </c>
      <c r="C431" t="s">
        <v>417</v>
      </c>
      <c r="D431" t="s">
        <v>8</v>
      </c>
      <c r="E431" t="s">
        <v>899</v>
      </c>
      <c r="F431" t="s">
        <v>884</v>
      </c>
    </row>
    <row r="432" spans="1:6">
      <c r="A432" t="s">
        <v>1639</v>
      </c>
      <c r="B432" t="s">
        <v>1640</v>
      </c>
      <c r="C432" t="s">
        <v>255</v>
      </c>
      <c r="D432" t="s">
        <v>31</v>
      </c>
      <c r="E432" t="s">
        <v>899</v>
      </c>
      <c r="F432" t="s">
        <v>884</v>
      </c>
    </row>
    <row r="433" spans="1:6">
      <c r="A433" t="s">
        <v>1641</v>
      </c>
      <c r="B433" t="s">
        <v>1295</v>
      </c>
      <c r="C433" t="s">
        <v>676</v>
      </c>
      <c r="D433" t="s">
        <v>31</v>
      </c>
      <c r="E433" t="s">
        <v>887</v>
      </c>
      <c r="F433" t="s">
        <v>884</v>
      </c>
    </row>
    <row r="434" spans="1:6">
      <c r="A434" t="s">
        <v>1642</v>
      </c>
      <c r="B434" t="s">
        <v>1388</v>
      </c>
      <c r="C434" t="s">
        <v>690</v>
      </c>
      <c r="D434" t="s">
        <v>8</v>
      </c>
      <c r="E434" t="s">
        <v>887</v>
      </c>
      <c r="F434" t="s">
        <v>884</v>
      </c>
    </row>
    <row r="435" spans="1:6">
      <c r="A435" t="s">
        <v>1643</v>
      </c>
      <c r="B435" t="s">
        <v>1644</v>
      </c>
      <c r="C435" t="s">
        <v>494</v>
      </c>
      <c r="D435" t="s">
        <v>8</v>
      </c>
      <c r="E435" t="s">
        <v>887</v>
      </c>
      <c r="F435" t="s">
        <v>884</v>
      </c>
    </row>
    <row r="436" spans="1:6">
      <c r="A436" t="s">
        <v>1645</v>
      </c>
      <c r="B436" t="s">
        <v>1646</v>
      </c>
      <c r="C436" t="s">
        <v>603</v>
      </c>
      <c r="D436" t="s">
        <v>31</v>
      </c>
      <c r="E436" t="s">
        <v>883</v>
      </c>
      <c r="F436" t="s">
        <v>884</v>
      </c>
    </row>
    <row r="437" spans="1:6">
      <c r="A437" t="s">
        <v>1647</v>
      </c>
      <c r="B437" t="s">
        <v>1144</v>
      </c>
      <c r="C437" t="s">
        <v>251</v>
      </c>
      <c r="D437" t="s">
        <v>31</v>
      </c>
      <c r="E437" t="s">
        <v>887</v>
      </c>
      <c r="F437" t="s">
        <v>884</v>
      </c>
    </row>
    <row r="438" spans="1:6">
      <c r="A438" t="s">
        <v>1648</v>
      </c>
      <c r="B438" t="s">
        <v>1640</v>
      </c>
      <c r="C438" t="s">
        <v>244</v>
      </c>
      <c r="D438" t="s">
        <v>13</v>
      </c>
      <c r="E438" t="s">
        <v>899</v>
      </c>
      <c r="F438" t="s">
        <v>888</v>
      </c>
    </row>
    <row r="439" spans="1:6">
      <c r="A439" t="s">
        <v>1649</v>
      </c>
      <c r="B439" t="s">
        <v>968</v>
      </c>
      <c r="C439" t="s">
        <v>566</v>
      </c>
      <c r="D439" t="s">
        <v>31</v>
      </c>
      <c r="E439" t="s">
        <v>887</v>
      </c>
      <c r="F439" t="s">
        <v>884</v>
      </c>
    </row>
    <row r="440" spans="1:6">
      <c r="A440" t="s">
        <v>1650</v>
      </c>
      <c r="B440" t="s">
        <v>1008</v>
      </c>
      <c r="C440" t="s">
        <v>733</v>
      </c>
      <c r="D440" t="s">
        <v>8</v>
      </c>
      <c r="E440" t="s">
        <v>883</v>
      </c>
      <c r="F440" t="s">
        <v>884</v>
      </c>
    </row>
    <row r="441" spans="1:6">
      <c r="A441" t="s">
        <v>1651</v>
      </c>
      <c r="B441" t="s">
        <v>986</v>
      </c>
      <c r="C441" t="s">
        <v>269</v>
      </c>
      <c r="D441" t="s">
        <v>27</v>
      </c>
      <c r="E441" t="s">
        <v>899</v>
      </c>
      <c r="F441" t="s">
        <v>888</v>
      </c>
    </row>
    <row r="442" spans="1:6">
      <c r="A442" t="s">
        <v>1652</v>
      </c>
      <c r="B442" t="s">
        <v>1290</v>
      </c>
      <c r="C442" t="s">
        <v>311</v>
      </c>
      <c r="D442" t="s">
        <v>27</v>
      </c>
      <c r="E442" t="s">
        <v>899</v>
      </c>
      <c r="F442" t="s">
        <v>884</v>
      </c>
    </row>
    <row r="443" spans="1:6">
      <c r="A443" t="s">
        <v>1653</v>
      </c>
      <c r="B443" t="s">
        <v>961</v>
      </c>
      <c r="C443" t="s">
        <v>300</v>
      </c>
      <c r="D443" t="s">
        <v>31</v>
      </c>
      <c r="E443" t="s">
        <v>887</v>
      </c>
      <c r="F443" t="s">
        <v>884</v>
      </c>
    </row>
    <row r="444" spans="1:6">
      <c r="A444" t="s">
        <v>1654</v>
      </c>
      <c r="B444" t="s">
        <v>1655</v>
      </c>
      <c r="C444" t="s">
        <v>145</v>
      </c>
      <c r="D444" t="s">
        <v>8</v>
      </c>
      <c r="E444" t="s">
        <v>887</v>
      </c>
      <c r="F444" t="s">
        <v>884</v>
      </c>
    </row>
    <row r="445" spans="1:6">
      <c r="A445" t="s">
        <v>1656</v>
      </c>
      <c r="B445" t="s">
        <v>1657</v>
      </c>
      <c r="C445" t="s">
        <v>37</v>
      </c>
      <c r="D445" t="s">
        <v>31</v>
      </c>
      <c r="E445" t="s">
        <v>899</v>
      </c>
      <c r="F445" t="s">
        <v>884</v>
      </c>
    </row>
    <row r="446" spans="1:6">
      <c r="A446" t="s">
        <v>1658</v>
      </c>
      <c r="B446" t="s">
        <v>1421</v>
      </c>
      <c r="C446" t="s">
        <v>178</v>
      </c>
      <c r="D446" t="s">
        <v>27</v>
      </c>
      <c r="E446" t="s">
        <v>887</v>
      </c>
      <c r="F446" t="s">
        <v>884</v>
      </c>
    </row>
    <row r="447" spans="1:6">
      <c r="A447" t="s">
        <v>1659</v>
      </c>
      <c r="B447" t="s">
        <v>1165</v>
      </c>
      <c r="C447" t="s">
        <v>130</v>
      </c>
      <c r="D447" t="s">
        <v>8</v>
      </c>
      <c r="E447" t="s">
        <v>899</v>
      </c>
      <c r="F447" t="s">
        <v>884</v>
      </c>
    </row>
    <row r="448" spans="1:6">
      <c r="A448" t="s">
        <v>1660</v>
      </c>
      <c r="B448" t="s">
        <v>1180</v>
      </c>
      <c r="C448" t="s">
        <v>383</v>
      </c>
      <c r="D448" t="s">
        <v>27</v>
      </c>
      <c r="E448" t="s">
        <v>887</v>
      </c>
      <c r="F448" t="s">
        <v>884</v>
      </c>
    </row>
    <row r="449" spans="1:6">
      <c r="A449" t="s">
        <v>1661</v>
      </c>
      <c r="B449" t="s">
        <v>1662</v>
      </c>
      <c r="C449" t="s">
        <v>682</v>
      </c>
      <c r="D449" t="s">
        <v>43</v>
      </c>
      <c r="E449" t="s">
        <v>883</v>
      </c>
      <c r="F449" t="s">
        <v>884</v>
      </c>
    </row>
    <row r="450" spans="1:6">
      <c r="A450" t="s">
        <v>1663</v>
      </c>
      <c r="B450" t="s">
        <v>1664</v>
      </c>
      <c r="C450" t="s">
        <v>73</v>
      </c>
      <c r="D450" t="s">
        <v>8</v>
      </c>
      <c r="E450" t="s">
        <v>887</v>
      </c>
      <c r="F450" t="s">
        <v>884</v>
      </c>
    </row>
    <row r="451" spans="1:6">
      <c r="A451" t="s">
        <v>1665</v>
      </c>
      <c r="B451" t="s">
        <v>1666</v>
      </c>
      <c r="C451" t="s">
        <v>554</v>
      </c>
      <c r="D451" t="s">
        <v>27</v>
      </c>
      <c r="E451" t="s">
        <v>887</v>
      </c>
      <c r="F451" t="s">
        <v>884</v>
      </c>
    </row>
    <row r="452" spans="1:6">
      <c r="A452" t="s">
        <v>1667</v>
      </c>
      <c r="B452" t="s">
        <v>1668</v>
      </c>
      <c r="C452" t="s">
        <v>436</v>
      </c>
      <c r="D452" t="s">
        <v>27</v>
      </c>
      <c r="E452" t="s">
        <v>899</v>
      </c>
      <c r="F452" t="s">
        <v>884</v>
      </c>
    </row>
    <row r="453" spans="1:6">
      <c r="A453" t="s">
        <v>1669</v>
      </c>
      <c r="B453" t="s">
        <v>1670</v>
      </c>
      <c r="C453" t="s">
        <v>390</v>
      </c>
      <c r="D453" t="s">
        <v>27</v>
      </c>
      <c r="E453" t="s">
        <v>883</v>
      </c>
      <c r="F453" t="s">
        <v>884</v>
      </c>
    </row>
    <row r="454" spans="1:6">
      <c r="A454" t="s">
        <v>1671</v>
      </c>
      <c r="B454" t="s">
        <v>1672</v>
      </c>
      <c r="C454" t="s">
        <v>531</v>
      </c>
      <c r="D454" t="s">
        <v>31</v>
      </c>
      <c r="E454" t="s">
        <v>887</v>
      </c>
      <c r="F454" t="s">
        <v>884</v>
      </c>
    </row>
    <row r="455" spans="1:6">
      <c r="A455" t="s">
        <v>1673</v>
      </c>
      <c r="B455" t="s">
        <v>1674</v>
      </c>
      <c r="C455" t="s">
        <v>695</v>
      </c>
      <c r="D455" t="s">
        <v>8</v>
      </c>
      <c r="E455" t="s">
        <v>887</v>
      </c>
      <c r="F455" t="s">
        <v>884</v>
      </c>
    </row>
    <row r="456" spans="1:6">
      <c r="A456" t="s">
        <v>1675</v>
      </c>
      <c r="B456" t="s">
        <v>1676</v>
      </c>
      <c r="C456" t="s">
        <v>693</v>
      </c>
      <c r="D456" t="s">
        <v>27</v>
      </c>
      <c r="E456" t="s">
        <v>899</v>
      </c>
      <c r="F456" t="s">
        <v>884</v>
      </c>
    </row>
    <row r="457" spans="1:6">
      <c r="A457" t="s">
        <v>1677</v>
      </c>
      <c r="B457" t="s">
        <v>919</v>
      </c>
      <c r="C457" t="s">
        <v>91</v>
      </c>
      <c r="D457" t="s">
        <v>13</v>
      </c>
      <c r="E457" t="s">
        <v>899</v>
      </c>
      <c r="F457" t="s">
        <v>884</v>
      </c>
    </row>
    <row r="458" spans="1:6">
      <c r="A458" t="s">
        <v>1678</v>
      </c>
      <c r="B458" t="s">
        <v>1426</v>
      </c>
      <c r="C458" t="s">
        <v>415</v>
      </c>
      <c r="D458" t="s">
        <v>27</v>
      </c>
      <c r="E458" t="s">
        <v>899</v>
      </c>
      <c r="F458" t="s">
        <v>884</v>
      </c>
    </row>
    <row r="459" spans="1:6">
      <c r="A459" t="s">
        <v>1679</v>
      </c>
      <c r="B459" t="s">
        <v>1068</v>
      </c>
      <c r="C459" t="s">
        <v>636</v>
      </c>
      <c r="D459" t="s">
        <v>27</v>
      </c>
      <c r="E459" t="s">
        <v>887</v>
      </c>
      <c r="F459" t="s">
        <v>884</v>
      </c>
    </row>
    <row r="460" spans="1:6">
      <c r="A460" t="s">
        <v>1680</v>
      </c>
      <c r="B460" t="s">
        <v>1681</v>
      </c>
      <c r="C460" t="s">
        <v>102</v>
      </c>
      <c r="D460" t="s">
        <v>27</v>
      </c>
      <c r="E460" t="s">
        <v>899</v>
      </c>
      <c r="F460" t="s">
        <v>884</v>
      </c>
    </row>
    <row r="461" spans="1:6">
      <c r="A461" t="s">
        <v>1682</v>
      </c>
      <c r="B461" t="s">
        <v>1683</v>
      </c>
      <c r="C461" t="s">
        <v>551</v>
      </c>
      <c r="D461" t="s">
        <v>27</v>
      </c>
      <c r="E461" t="s">
        <v>899</v>
      </c>
      <c r="F461" t="s">
        <v>884</v>
      </c>
    </row>
    <row r="462" spans="1:6">
      <c r="A462" t="s">
        <v>1684</v>
      </c>
      <c r="B462" t="s">
        <v>1685</v>
      </c>
      <c r="C462" t="s">
        <v>322</v>
      </c>
      <c r="D462" t="s">
        <v>8</v>
      </c>
      <c r="E462" t="s">
        <v>899</v>
      </c>
      <c r="F462" t="s">
        <v>884</v>
      </c>
    </row>
    <row r="463" spans="1:6">
      <c r="A463" t="s">
        <v>1686</v>
      </c>
      <c r="B463" t="s">
        <v>1204</v>
      </c>
      <c r="C463" t="s">
        <v>93</v>
      </c>
      <c r="D463" t="s">
        <v>31</v>
      </c>
      <c r="E463" t="s">
        <v>887</v>
      </c>
      <c r="F463" t="s">
        <v>888</v>
      </c>
    </row>
    <row r="464" spans="1:6">
      <c r="A464" t="s">
        <v>1687</v>
      </c>
      <c r="B464" t="s">
        <v>1688</v>
      </c>
      <c r="C464" t="s">
        <v>378</v>
      </c>
      <c r="D464" t="s">
        <v>13</v>
      </c>
      <c r="E464" t="s">
        <v>887</v>
      </c>
      <c r="F464" t="s">
        <v>884</v>
      </c>
    </row>
    <row r="465" spans="1:6">
      <c r="A465" t="s">
        <v>1689</v>
      </c>
      <c r="B465" t="s">
        <v>1189</v>
      </c>
      <c r="C465" t="s">
        <v>364</v>
      </c>
      <c r="D465" t="s">
        <v>27</v>
      </c>
      <c r="E465" t="s">
        <v>887</v>
      </c>
      <c r="F465" t="s">
        <v>884</v>
      </c>
    </row>
    <row r="466" spans="1:6">
      <c r="A466" t="s">
        <v>1690</v>
      </c>
      <c r="B466" t="s">
        <v>1691</v>
      </c>
      <c r="C466" t="s">
        <v>601</v>
      </c>
      <c r="D466" t="s">
        <v>27</v>
      </c>
      <c r="E466" t="s">
        <v>887</v>
      </c>
      <c r="F466" t="s">
        <v>884</v>
      </c>
    </row>
    <row r="467" spans="1:6">
      <c r="A467" t="s">
        <v>1692</v>
      </c>
      <c r="B467" t="s">
        <v>1464</v>
      </c>
      <c r="C467" t="s">
        <v>520</v>
      </c>
      <c r="D467" t="s">
        <v>43</v>
      </c>
      <c r="E467" t="s">
        <v>887</v>
      </c>
      <c r="F467" t="s">
        <v>884</v>
      </c>
    </row>
    <row r="468" spans="1:6">
      <c r="A468" t="s">
        <v>1693</v>
      </c>
      <c r="B468" t="s">
        <v>1694</v>
      </c>
      <c r="C468" t="s">
        <v>395</v>
      </c>
      <c r="D468" t="s">
        <v>27</v>
      </c>
      <c r="E468" t="s">
        <v>899</v>
      </c>
      <c r="F468" t="s">
        <v>884</v>
      </c>
    </row>
    <row r="469" spans="1:6">
      <c r="A469" t="s">
        <v>1695</v>
      </c>
      <c r="B469" t="s">
        <v>1029</v>
      </c>
      <c r="C469" t="s">
        <v>37</v>
      </c>
      <c r="D469" t="s">
        <v>31</v>
      </c>
      <c r="E469" t="s">
        <v>887</v>
      </c>
      <c r="F469" t="s">
        <v>884</v>
      </c>
    </row>
    <row r="470" spans="1:6">
      <c r="A470" t="s">
        <v>1696</v>
      </c>
      <c r="B470" t="s">
        <v>1697</v>
      </c>
      <c r="C470" t="s">
        <v>380</v>
      </c>
      <c r="D470" t="s">
        <v>31</v>
      </c>
      <c r="E470" t="s">
        <v>899</v>
      </c>
      <c r="F470" t="s">
        <v>884</v>
      </c>
    </row>
    <row r="471" spans="1:6">
      <c r="A471" t="s">
        <v>1698</v>
      </c>
      <c r="B471" t="s">
        <v>1368</v>
      </c>
      <c r="C471" t="s">
        <v>461</v>
      </c>
      <c r="D471" t="s">
        <v>43</v>
      </c>
      <c r="E471" t="s">
        <v>887</v>
      </c>
      <c r="F471" t="s">
        <v>884</v>
      </c>
    </row>
    <row r="472" spans="1:6">
      <c r="A472" t="s">
        <v>1699</v>
      </c>
      <c r="B472" t="s">
        <v>1674</v>
      </c>
      <c r="C472" t="s">
        <v>129</v>
      </c>
      <c r="D472" t="s">
        <v>27</v>
      </c>
      <c r="E472" t="s">
        <v>899</v>
      </c>
      <c r="F472" t="s">
        <v>884</v>
      </c>
    </row>
    <row r="473" spans="1:6">
      <c r="A473" t="s">
        <v>1700</v>
      </c>
      <c r="B473" t="s">
        <v>1701</v>
      </c>
      <c r="C473" t="s">
        <v>584</v>
      </c>
      <c r="D473" t="s">
        <v>43</v>
      </c>
      <c r="E473" t="s">
        <v>887</v>
      </c>
      <c r="F473" t="s">
        <v>884</v>
      </c>
    </row>
    <row r="474" spans="1:6">
      <c r="A474" t="s">
        <v>1702</v>
      </c>
      <c r="B474" t="s">
        <v>1703</v>
      </c>
      <c r="C474" t="s">
        <v>182</v>
      </c>
      <c r="D474" t="s">
        <v>27</v>
      </c>
      <c r="E474" t="s">
        <v>887</v>
      </c>
      <c r="F474" t="s">
        <v>884</v>
      </c>
    </row>
    <row r="475" spans="1:6">
      <c r="A475" t="s">
        <v>1704</v>
      </c>
      <c r="B475" t="s">
        <v>1705</v>
      </c>
      <c r="C475" t="s">
        <v>320</v>
      </c>
      <c r="D475" t="s">
        <v>27</v>
      </c>
      <c r="E475" t="s">
        <v>887</v>
      </c>
      <c r="F475" t="s">
        <v>884</v>
      </c>
    </row>
    <row r="476" spans="1:6">
      <c r="A476" t="s">
        <v>1706</v>
      </c>
      <c r="B476" t="s">
        <v>1707</v>
      </c>
      <c r="C476" t="s">
        <v>262</v>
      </c>
      <c r="D476" t="s">
        <v>43</v>
      </c>
      <c r="E476" t="s">
        <v>899</v>
      </c>
      <c r="F476" t="s">
        <v>884</v>
      </c>
    </row>
    <row r="477" spans="1:6">
      <c r="A477" t="s">
        <v>1708</v>
      </c>
      <c r="B477" t="s">
        <v>1709</v>
      </c>
      <c r="C477" t="s">
        <v>734</v>
      </c>
      <c r="D477" t="s">
        <v>13</v>
      </c>
      <c r="E477" t="s">
        <v>883</v>
      </c>
      <c r="F477" t="s">
        <v>884</v>
      </c>
    </row>
    <row r="478" spans="1:6">
      <c r="A478" t="s">
        <v>1710</v>
      </c>
      <c r="B478" t="s">
        <v>1711</v>
      </c>
      <c r="C478" t="s">
        <v>176</v>
      </c>
      <c r="D478" t="s">
        <v>27</v>
      </c>
      <c r="E478" t="s">
        <v>887</v>
      </c>
      <c r="F478" t="s">
        <v>884</v>
      </c>
    </row>
    <row r="479" spans="1:6">
      <c r="A479" t="s">
        <v>1712</v>
      </c>
      <c r="B479" t="s">
        <v>1713</v>
      </c>
      <c r="C479" t="s">
        <v>649</v>
      </c>
      <c r="D479" t="s">
        <v>27</v>
      </c>
      <c r="E479" t="s">
        <v>887</v>
      </c>
      <c r="F479" t="s">
        <v>884</v>
      </c>
    </row>
    <row r="480" spans="1:6">
      <c r="A480" t="s">
        <v>1714</v>
      </c>
      <c r="B480" t="s">
        <v>1116</v>
      </c>
      <c r="C480" t="s">
        <v>163</v>
      </c>
      <c r="D480" t="s">
        <v>31</v>
      </c>
      <c r="E480" t="s">
        <v>887</v>
      </c>
      <c r="F480" t="s">
        <v>884</v>
      </c>
    </row>
    <row r="481" spans="1:6">
      <c r="A481" t="s">
        <v>1715</v>
      </c>
      <c r="B481" t="s">
        <v>1631</v>
      </c>
      <c r="C481" t="s">
        <v>301</v>
      </c>
      <c r="D481" t="s">
        <v>31</v>
      </c>
      <c r="E481" t="s">
        <v>883</v>
      </c>
      <c r="F481" t="s">
        <v>884</v>
      </c>
    </row>
    <row r="482" spans="1:6">
      <c r="A482" t="s">
        <v>1716</v>
      </c>
      <c r="B482" t="s">
        <v>1311</v>
      </c>
      <c r="C482" t="s">
        <v>163</v>
      </c>
      <c r="D482" t="s">
        <v>31</v>
      </c>
      <c r="E482" t="s">
        <v>887</v>
      </c>
      <c r="F482" t="s">
        <v>884</v>
      </c>
    </row>
    <row r="483" spans="1:6">
      <c r="A483" t="s">
        <v>1717</v>
      </c>
      <c r="B483" t="s">
        <v>1718</v>
      </c>
      <c r="C483" t="s">
        <v>698</v>
      </c>
      <c r="D483" t="s">
        <v>31</v>
      </c>
      <c r="E483" t="s">
        <v>899</v>
      </c>
      <c r="F483" t="s">
        <v>884</v>
      </c>
    </row>
    <row r="484" spans="1:6">
      <c r="A484" t="s">
        <v>1719</v>
      </c>
      <c r="B484" t="s">
        <v>1720</v>
      </c>
      <c r="C484" t="s">
        <v>318</v>
      </c>
      <c r="D484" t="s">
        <v>43</v>
      </c>
      <c r="E484" t="s">
        <v>899</v>
      </c>
      <c r="F484" t="s">
        <v>884</v>
      </c>
    </row>
    <row r="485" spans="1:6">
      <c r="A485" t="s">
        <v>1721</v>
      </c>
      <c r="B485" t="s">
        <v>1722</v>
      </c>
      <c r="C485" t="s">
        <v>608</v>
      </c>
      <c r="D485" t="s">
        <v>13</v>
      </c>
      <c r="E485" t="s">
        <v>887</v>
      </c>
      <c r="F485" t="s">
        <v>884</v>
      </c>
    </row>
    <row r="486" spans="1:6">
      <c r="A486" t="s">
        <v>1723</v>
      </c>
      <c r="B486" t="s">
        <v>1724</v>
      </c>
      <c r="C486" t="s">
        <v>136</v>
      </c>
      <c r="D486" t="s">
        <v>27</v>
      </c>
      <c r="E486" t="s">
        <v>899</v>
      </c>
      <c r="F486" t="s">
        <v>888</v>
      </c>
    </row>
    <row r="487" spans="1:6">
      <c r="A487" t="s">
        <v>1725</v>
      </c>
      <c r="B487" t="s">
        <v>1726</v>
      </c>
      <c r="C487" t="s">
        <v>234</v>
      </c>
      <c r="D487" t="s">
        <v>31</v>
      </c>
      <c r="E487" t="s">
        <v>887</v>
      </c>
      <c r="F487" t="s">
        <v>884</v>
      </c>
    </row>
    <row r="488" spans="1:6">
      <c r="A488" t="s">
        <v>1727</v>
      </c>
      <c r="B488" t="s">
        <v>1373</v>
      </c>
      <c r="C488" t="s">
        <v>652</v>
      </c>
      <c r="D488" t="s">
        <v>8</v>
      </c>
      <c r="E488" t="s">
        <v>887</v>
      </c>
      <c r="F488" t="s">
        <v>884</v>
      </c>
    </row>
    <row r="489" spans="1:6">
      <c r="A489" t="s">
        <v>1728</v>
      </c>
      <c r="B489" t="s">
        <v>1276</v>
      </c>
      <c r="C489" t="s">
        <v>682</v>
      </c>
      <c r="D489" t="s">
        <v>43</v>
      </c>
      <c r="E489" t="s">
        <v>899</v>
      </c>
      <c r="F489" t="s">
        <v>884</v>
      </c>
    </row>
    <row r="490" spans="1:6">
      <c r="A490" t="s">
        <v>1729</v>
      </c>
      <c r="B490" t="s">
        <v>1730</v>
      </c>
      <c r="C490" t="s">
        <v>569</v>
      </c>
      <c r="D490" t="s">
        <v>27</v>
      </c>
      <c r="E490" t="s">
        <v>887</v>
      </c>
      <c r="F490" t="s">
        <v>884</v>
      </c>
    </row>
    <row r="491" spans="1:6">
      <c r="A491" t="s">
        <v>1731</v>
      </c>
      <c r="B491" t="s">
        <v>1104</v>
      </c>
      <c r="C491" t="s">
        <v>281</v>
      </c>
      <c r="D491" t="s">
        <v>31</v>
      </c>
      <c r="E491" t="s">
        <v>887</v>
      </c>
      <c r="F491" t="s">
        <v>884</v>
      </c>
    </row>
    <row r="492" spans="1:6">
      <c r="A492" t="s">
        <v>1732</v>
      </c>
      <c r="B492" t="s">
        <v>1733</v>
      </c>
      <c r="C492" t="s">
        <v>219</v>
      </c>
      <c r="D492" t="s">
        <v>27</v>
      </c>
      <c r="E492" t="s">
        <v>899</v>
      </c>
      <c r="F492" t="s">
        <v>884</v>
      </c>
    </row>
    <row r="493" spans="1:6">
      <c r="A493" t="s">
        <v>1734</v>
      </c>
      <c r="B493" t="s">
        <v>1735</v>
      </c>
      <c r="C493" t="s">
        <v>381</v>
      </c>
      <c r="D493" t="s">
        <v>43</v>
      </c>
      <c r="E493" t="s">
        <v>899</v>
      </c>
      <c r="F493" t="s">
        <v>884</v>
      </c>
    </row>
    <row r="494" spans="1:6">
      <c r="A494" t="s">
        <v>1736</v>
      </c>
      <c r="B494" t="s">
        <v>1737</v>
      </c>
      <c r="C494" t="s">
        <v>552</v>
      </c>
      <c r="D494" t="s">
        <v>43</v>
      </c>
      <c r="E494" t="s">
        <v>887</v>
      </c>
      <c r="F494" t="s">
        <v>884</v>
      </c>
    </row>
    <row r="495" spans="1:6">
      <c r="A495" t="s">
        <v>1738</v>
      </c>
      <c r="B495" t="s">
        <v>1739</v>
      </c>
      <c r="C495" t="s">
        <v>360</v>
      </c>
      <c r="D495" t="s">
        <v>8</v>
      </c>
      <c r="E495" t="s">
        <v>883</v>
      </c>
      <c r="F495" t="s">
        <v>884</v>
      </c>
    </row>
    <row r="496" spans="1:6">
      <c r="A496" t="s">
        <v>1740</v>
      </c>
      <c r="B496" t="s">
        <v>1741</v>
      </c>
      <c r="C496" t="s">
        <v>102</v>
      </c>
      <c r="D496" t="s">
        <v>27</v>
      </c>
      <c r="E496" t="s">
        <v>899</v>
      </c>
      <c r="F496" t="s">
        <v>884</v>
      </c>
    </row>
    <row r="497" spans="1:6">
      <c r="A497" t="s">
        <v>1742</v>
      </c>
      <c r="B497" t="s">
        <v>927</v>
      </c>
      <c r="C497" t="s">
        <v>604</v>
      </c>
      <c r="D497" t="s">
        <v>27</v>
      </c>
      <c r="E497" t="s">
        <v>887</v>
      </c>
      <c r="F497" t="s">
        <v>884</v>
      </c>
    </row>
    <row r="498" spans="1:6">
      <c r="A498" t="s">
        <v>1743</v>
      </c>
      <c r="B498" t="s">
        <v>1744</v>
      </c>
      <c r="C498" t="s">
        <v>401</v>
      </c>
      <c r="D498" t="s">
        <v>27</v>
      </c>
      <c r="E498" t="s">
        <v>899</v>
      </c>
      <c r="F498" t="s">
        <v>884</v>
      </c>
    </row>
    <row r="499" spans="1:6">
      <c r="A499" t="s">
        <v>1745</v>
      </c>
      <c r="B499" t="s">
        <v>1746</v>
      </c>
      <c r="C499" t="s">
        <v>279</v>
      </c>
      <c r="D499" t="s">
        <v>27</v>
      </c>
      <c r="E499" t="s">
        <v>887</v>
      </c>
      <c r="F499" t="s">
        <v>884</v>
      </c>
    </row>
    <row r="500" spans="1:6">
      <c r="A500" t="s">
        <v>1747</v>
      </c>
      <c r="B500" t="s">
        <v>1748</v>
      </c>
      <c r="C500" t="s">
        <v>71</v>
      </c>
      <c r="D500" t="s">
        <v>8</v>
      </c>
      <c r="E500" t="s">
        <v>887</v>
      </c>
      <c r="F500" t="s">
        <v>884</v>
      </c>
    </row>
    <row r="501" spans="1:6">
      <c r="A501" t="s">
        <v>1749</v>
      </c>
      <c r="B501" t="s">
        <v>1750</v>
      </c>
      <c r="C501" t="s">
        <v>264</v>
      </c>
      <c r="D501" t="s">
        <v>31</v>
      </c>
      <c r="E501" t="s">
        <v>887</v>
      </c>
      <c r="F501" t="s">
        <v>884</v>
      </c>
    </row>
    <row r="502" spans="1:6">
      <c r="A502" t="s">
        <v>1751</v>
      </c>
      <c r="B502" t="s">
        <v>1368</v>
      </c>
      <c r="C502" t="s">
        <v>705</v>
      </c>
      <c r="D502" t="s">
        <v>27</v>
      </c>
      <c r="E502" t="s">
        <v>887</v>
      </c>
      <c r="F502" t="s">
        <v>888</v>
      </c>
    </row>
    <row r="503" spans="1:6">
      <c r="A503" t="s">
        <v>1752</v>
      </c>
      <c r="B503" t="s">
        <v>1485</v>
      </c>
      <c r="C503" t="s">
        <v>294</v>
      </c>
      <c r="D503" t="s">
        <v>31</v>
      </c>
      <c r="E503" t="s">
        <v>887</v>
      </c>
      <c r="F503" t="s">
        <v>884</v>
      </c>
    </row>
    <row r="504" spans="1:6">
      <c r="A504" t="s">
        <v>1753</v>
      </c>
      <c r="B504" t="s">
        <v>1407</v>
      </c>
      <c r="C504" t="s">
        <v>734</v>
      </c>
      <c r="D504" t="s">
        <v>13</v>
      </c>
      <c r="E504" t="s">
        <v>887</v>
      </c>
      <c r="F504" t="s">
        <v>884</v>
      </c>
    </row>
    <row r="505" spans="1:6">
      <c r="A505" t="s">
        <v>1754</v>
      </c>
      <c r="B505" t="s">
        <v>1583</v>
      </c>
      <c r="C505" t="s">
        <v>216</v>
      </c>
      <c r="D505" t="s">
        <v>31</v>
      </c>
      <c r="E505" t="s">
        <v>899</v>
      </c>
      <c r="F505" t="s">
        <v>884</v>
      </c>
    </row>
    <row r="506" spans="1:6">
      <c r="A506" t="s">
        <v>1755</v>
      </c>
      <c r="B506" t="s">
        <v>1756</v>
      </c>
      <c r="C506" t="s">
        <v>151</v>
      </c>
      <c r="D506" t="s">
        <v>13</v>
      </c>
      <c r="E506" t="s">
        <v>883</v>
      </c>
      <c r="F506" t="s">
        <v>884</v>
      </c>
    </row>
    <row r="507" spans="1:6">
      <c r="A507" t="s">
        <v>1757</v>
      </c>
      <c r="B507" t="s">
        <v>1426</v>
      </c>
      <c r="C507" t="s">
        <v>606</v>
      </c>
      <c r="D507" t="s">
        <v>13</v>
      </c>
      <c r="E507" t="s">
        <v>887</v>
      </c>
      <c r="F507" t="s">
        <v>884</v>
      </c>
    </row>
    <row r="508" spans="1:6">
      <c r="A508" t="s">
        <v>1758</v>
      </c>
      <c r="B508" t="s">
        <v>1759</v>
      </c>
      <c r="C508" t="s">
        <v>699</v>
      </c>
      <c r="D508" t="s">
        <v>31</v>
      </c>
      <c r="E508" t="s">
        <v>899</v>
      </c>
      <c r="F508" t="s">
        <v>884</v>
      </c>
    </row>
    <row r="509" spans="1:6">
      <c r="A509" t="s">
        <v>1760</v>
      </c>
      <c r="B509" t="s">
        <v>1761</v>
      </c>
      <c r="C509" t="s">
        <v>360</v>
      </c>
      <c r="D509" t="s">
        <v>8</v>
      </c>
      <c r="E509" t="s">
        <v>899</v>
      </c>
      <c r="F509" t="s">
        <v>884</v>
      </c>
    </row>
    <row r="510" spans="1:6">
      <c r="A510" t="s">
        <v>1762</v>
      </c>
      <c r="B510" t="s">
        <v>1759</v>
      </c>
      <c r="C510" t="s">
        <v>401</v>
      </c>
      <c r="D510" t="s">
        <v>27</v>
      </c>
      <c r="E510" t="s">
        <v>887</v>
      </c>
      <c r="F510" t="s">
        <v>884</v>
      </c>
    </row>
    <row r="511" spans="1:6">
      <c r="A511" t="s">
        <v>1763</v>
      </c>
      <c r="B511" t="s">
        <v>1764</v>
      </c>
      <c r="C511" t="s">
        <v>737</v>
      </c>
      <c r="D511" t="s">
        <v>31</v>
      </c>
      <c r="E511" t="s">
        <v>887</v>
      </c>
      <c r="F511" t="s">
        <v>884</v>
      </c>
    </row>
    <row r="512" spans="1:6">
      <c r="A512" t="s">
        <v>1765</v>
      </c>
      <c r="B512" t="s">
        <v>1766</v>
      </c>
      <c r="C512" t="s">
        <v>180</v>
      </c>
      <c r="D512" t="s">
        <v>31</v>
      </c>
      <c r="E512" t="s">
        <v>887</v>
      </c>
      <c r="F512" t="s">
        <v>884</v>
      </c>
    </row>
    <row r="513" spans="1:6">
      <c r="A513" t="s">
        <v>1767</v>
      </c>
      <c r="B513" t="s">
        <v>1342</v>
      </c>
      <c r="C513" t="s">
        <v>687</v>
      </c>
      <c r="D513" t="s">
        <v>27</v>
      </c>
      <c r="E513" t="s">
        <v>899</v>
      </c>
      <c r="F513" t="s">
        <v>884</v>
      </c>
    </row>
    <row r="514" spans="1:6">
      <c r="A514" t="s">
        <v>1768</v>
      </c>
      <c r="B514" t="s">
        <v>1769</v>
      </c>
      <c r="C514" t="s">
        <v>559</v>
      </c>
      <c r="D514" t="s">
        <v>27</v>
      </c>
      <c r="E514" t="s">
        <v>899</v>
      </c>
      <c r="F514" t="s">
        <v>884</v>
      </c>
    </row>
    <row r="515" spans="1:6">
      <c r="A515" t="s">
        <v>1770</v>
      </c>
      <c r="B515" t="s">
        <v>1165</v>
      </c>
      <c r="C515" t="s">
        <v>688</v>
      </c>
      <c r="D515" t="s">
        <v>8</v>
      </c>
      <c r="E515" t="s">
        <v>887</v>
      </c>
      <c r="F515" t="s">
        <v>884</v>
      </c>
    </row>
    <row r="516" spans="1:6">
      <c r="A516" t="s">
        <v>1771</v>
      </c>
      <c r="B516" t="s">
        <v>1025</v>
      </c>
      <c r="C516" t="s">
        <v>299</v>
      </c>
      <c r="D516" t="s">
        <v>43</v>
      </c>
      <c r="E516" t="s">
        <v>899</v>
      </c>
      <c r="F516" t="s">
        <v>884</v>
      </c>
    </row>
    <row r="517" spans="1:6">
      <c r="A517" t="s">
        <v>1772</v>
      </c>
      <c r="B517" t="s">
        <v>1039</v>
      </c>
      <c r="C517" t="s">
        <v>633</v>
      </c>
      <c r="D517" t="s">
        <v>31</v>
      </c>
      <c r="E517" t="s">
        <v>883</v>
      </c>
      <c r="F517" t="s">
        <v>884</v>
      </c>
    </row>
    <row r="518" spans="1:6">
      <c r="A518" t="s">
        <v>1773</v>
      </c>
      <c r="B518" t="s">
        <v>1774</v>
      </c>
      <c r="C518" t="s">
        <v>399</v>
      </c>
      <c r="D518" t="s">
        <v>31</v>
      </c>
      <c r="E518" t="s">
        <v>887</v>
      </c>
      <c r="F518" t="s">
        <v>884</v>
      </c>
    </row>
    <row r="519" spans="1:6">
      <c r="A519" t="s">
        <v>1775</v>
      </c>
      <c r="B519" t="s">
        <v>1178</v>
      </c>
      <c r="C519" t="s">
        <v>285</v>
      </c>
      <c r="D519" t="s">
        <v>43</v>
      </c>
      <c r="E519" t="s">
        <v>887</v>
      </c>
      <c r="F519" t="s">
        <v>884</v>
      </c>
    </row>
    <row r="520" spans="1:6">
      <c r="A520" t="s">
        <v>1776</v>
      </c>
      <c r="B520" t="s">
        <v>1777</v>
      </c>
      <c r="C520" t="s">
        <v>452</v>
      </c>
      <c r="D520" t="s">
        <v>8</v>
      </c>
      <c r="E520" t="s">
        <v>899</v>
      </c>
      <c r="F520" t="s">
        <v>884</v>
      </c>
    </row>
    <row r="521" spans="1:6">
      <c r="A521" t="s">
        <v>1778</v>
      </c>
      <c r="B521" t="s">
        <v>1538</v>
      </c>
      <c r="C521" t="s">
        <v>662</v>
      </c>
      <c r="D521" t="s">
        <v>27</v>
      </c>
      <c r="E521" t="s">
        <v>883</v>
      </c>
      <c r="F521" t="s">
        <v>884</v>
      </c>
    </row>
    <row r="522" spans="1:6">
      <c r="A522" t="s">
        <v>1779</v>
      </c>
      <c r="B522" t="s">
        <v>1780</v>
      </c>
      <c r="C522" t="s">
        <v>395</v>
      </c>
      <c r="D522" t="s">
        <v>27</v>
      </c>
      <c r="E522" t="s">
        <v>883</v>
      </c>
      <c r="F522" t="s">
        <v>884</v>
      </c>
    </row>
    <row r="523" spans="1:6">
      <c r="A523" t="s">
        <v>1781</v>
      </c>
      <c r="B523" t="s">
        <v>1302</v>
      </c>
      <c r="C523" t="s">
        <v>558</v>
      </c>
      <c r="D523" t="s">
        <v>8</v>
      </c>
      <c r="E523" t="s">
        <v>887</v>
      </c>
      <c r="F523" t="s">
        <v>884</v>
      </c>
    </row>
    <row r="524" spans="1:6">
      <c r="A524" t="s">
        <v>1782</v>
      </c>
      <c r="B524" t="s">
        <v>1424</v>
      </c>
      <c r="C524" t="s">
        <v>533</v>
      </c>
      <c r="D524" t="s">
        <v>31</v>
      </c>
      <c r="E524" t="s">
        <v>899</v>
      </c>
      <c r="F524" t="s">
        <v>884</v>
      </c>
    </row>
    <row r="525" spans="1:6">
      <c r="A525" t="s">
        <v>1783</v>
      </c>
      <c r="B525" t="s">
        <v>1784</v>
      </c>
      <c r="C525" t="s">
        <v>437</v>
      </c>
      <c r="D525" t="s">
        <v>13</v>
      </c>
      <c r="E525" t="s">
        <v>883</v>
      </c>
      <c r="F525" t="s">
        <v>884</v>
      </c>
    </row>
    <row r="526" spans="1:6">
      <c r="A526" t="s">
        <v>1785</v>
      </c>
      <c r="B526" t="s">
        <v>1786</v>
      </c>
      <c r="C526" t="s">
        <v>211</v>
      </c>
      <c r="D526" t="s">
        <v>31</v>
      </c>
      <c r="E526" t="s">
        <v>887</v>
      </c>
      <c r="F526" t="s">
        <v>888</v>
      </c>
    </row>
    <row r="527" spans="1:6">
      <c r="A527" t="s">
        <v>1787</v>
      </c>
      <c r="B527" t="s">
        <v>1615</v>
      </c>
      <c r="C527" t="s">
        <v>741</v>
      </c>
      <c r="D527" t="s">
        <v>43</v>
      </c>
      <c r="E527" t="s">
        <v>887</v>
      </c>
      <c r="F527" t="s">
        <v>884</v>
      </c>
    </row>
    <row r="528" spans="1:6">
      <c r="A528" t="s">
        <v>1788</v>
      </c>
      <c r="B528" t="s">
        <v>1789</v>
      </c>
      <c r="C528" t="s">
        <v>37</v>
      </c>
      <c r="D528" t="s">
        <v>31</v>
      </c>
      <c r="E528" t="s">
        <v>899</v>
      </c>
      <c r="F528" t="s">
        <v>884</v>
      </c>
    </row>
    <row r="529" spans="1:6">
      <c r="A529" t="s">
        <v>1790</v>
      </c>
      <c r="B529" t="s">
        <v>1709</v>
      </c>
      <c r="C529" t="s">
        <v>630</v>
      </c>
      <c r="D529" t="s">
        <v>13</v>
      </c>
      <c r="E529" t="s">
        <v>887</v>
      </c>
      <c r="F529" t="s">
        <v>884</v>
      </c>
    </row>
    <row r="530" spans="1:6">
      <c r="A530" t="s">
        <v>1791</v>
      </c>
      <c r="B530" t="s">
        <v>1792</v>
      </c>
      <c r="C530" t="s">
        <v>464</v>
      </c>
      <c r="D530" t="s">
        <v>8</v>
      </c>
      <c r="E530" t="s">
        <v>899</v>
      </c>
      <c r="F530" t="s">
        <v>884</v>
      </c>
    </row>
    <row r="531" spans="1:6">
      <c r="A531" t="s">
        <v>1793</v>
      </c>
      <c r="B531" t="s">
        <v>1794</v>
      </c>
      <c r="C531" t="s">
        <v>447</v>
      </c>
      <c r="D531" t="s">
        <v>13</v>
      </c>
      <c r="E531" t="s">
        <v>899</v>
      </c>
      <c r="F531" t="s">
        <v>884</v>
      </c>
    </row>
    <row r="532" spans="1:6">
      <c r="A532" t="s">
        <v>1795</v>
      </c>
      <c r="B532" t="s">
        <v>1796</v>
      </c>
      <c r="C532" t="s">
        <v>79</v>
      </c>
      <c r="D532" t="s">
        <v>43</v>
      </c>
      <c r="E532" t="s">
        <v>887</v>
      </c>
      <c r="F532" t="s">
        <v>884</v>
      </c>
    </row>
    <row r="533" spans="1:6">
      <c r="A533" t="s">
        <v>1797</v>
      </c>
      <c r="B533" t="s">
        <v>925</v>
      </c>
      <c r="C533" t="s">
        <v>369</v>
      </c>
      <c r="D533" t="s">
        <v>43</v>
      </c>
      <c r="E533" t="s">
        <v>883</v>
      </c>
      <c r="F533" t="s">
        <v>884</v>
      </c>
    </row>
    <row r="534" spans="1:6">
      <c r="A534" t="s">
        <v>1798</v>
      </c>
      <c r="B534" t="s">
        <v>1799</v>
      </c>
      <c r="C534" t="s">
        <v>236</v>
      </c>
      <c r="D534" t="s">
        <v>27</v>
      </c>
      <c r="E534" t="s">
        <v>887</v>
      </c>
      <c r="F534" t="s">
        <v>884</v>
      </c>
    </row>
    <row r="535" spans="1:6">
      <c r="A535" t="s">
        <v>1800</v>
      </c>
      <c r="B535" t="s">
        <v>1297</v>
      </c>
      <c r="C535" t="s">
        <v>320</v>
      </c>
      <c r="D535" t="s">
        <v>27</v>
      </c>
      <c r="E535" t="s">
        <v>887</v>
      </c>
      <c r="F535" t="s">
        <v>884</v>
      </c>
    </row>
    <row r="536" spans="1:6">
      <c r="A536" t="s">
        <v>1801</v>
      </c>
      <c r="B536" t="s">
        <v>1802</v>
      </c>
      <c r="C536" t="s">
        <v>285</v>
      </c>
      <c r="D536" t="s">
        <v>43</v>
      </c>
      <c r="E536" t="s">
        <v>887</v>
      </c>
      <c r="F536" t="s">
        <v>884</v>
      </c>
    </row>
    <row r="537" spans="1:6">
      <c r="A537" t="s">
        <v>1803</v>
      </c>
      <c r="B537" t="s">
        <v>1804</v>
      </c>
      <c r="C537" t="s">
        <v>600</v>
      </c>
      <c r="D537" t="s">
        <v>43</v>
      </c>
      <c r="E537" t="s">
        <v>899</v>
      </c>
      <c r="F537" t="s">
        <v>884</v>
      </c>
    </row>
    <row r="538" spans="1:6">
      <c r="A538" t="s">
        <v>1805</v>
      </c>
      <c r="B538" t="s">
        <v>1094</v>
      </c>
      <c r="C538" t="s">
        <v>652</v>
      </c>
      <c r="D538" t="s">
        <v>8</v>
      </c>
      <c r="E538" t="s">
        <v>899</v>
      </c>
      <c r="F538" t="s">
        <v>884</v>
      </c>
    </row>
    <row r="539" spans="1:6">
      <c r="A539" t="s">
        <v>1806</v>
      </c>
      <c r="B539" t="s">
        <v>1766</v>
      </c>
      <c r="C539" t="s">
        <v>499</v>
      </c>
      <c r="D539" t="s">
        <v>8</v>
      </c>
      <c r="E539" t="s">
        <v>899</v>
      </c>
      <c r="F539" t="s">
        <v>884</v>
      </c>
    </row>
    <row r="540" spans="1:6">
      <c r="A540" t="s">
        <v>1807</v>
      </c>
      <c r="B540" t="s">
        <v>1066</v>
      </c>
      <c r="C540" t="s">
        <v>20</v>
      </c>
      <c r="D540" t="s">
        <v>13</v>
      </c>
      <c r="E540" t="s">
        <v>899</v>
      </c>
      <c r="F540" t="s">
        <v>884</v>
      </c>
    </row>
    <row r="541" spans="1:6">
      <c r="A541" t="s">
        <v>1808</v>
      </c>
      <c r="B541" t="s">
        <v>1809</v>
      </c>
      <c r="C541" t="s">
        <v>710</v>
      </c>
      <c r="D541" t="s">
        <v>31</v>
      </c>
      <c r="E541" t="s">
        <v>887</v>
      </c>
      <c r="F541" t="s">
        <v>888</v>
      </c>
    </row>
    <row r="542" spans="1:6">
      <c r="A542" t="s">
        <v>1810</v>
      </c>
      <c r="B542" t="s">
        <v>1348</v>
      </c>
      <c r="C542" t="s">
        <v>358</v>
      </c>
      <c r="D542" t="s">
        <v>27</v>
      </c>
      <c r="E542" t="s">
        <v>887</v>
      </c>
      <c r="F542" t="s">
        <v>884</v>
      </c>
    </row>
    <row r="543" spans="1:6">
      <c r="A543" t="s">
        <v>1811</v>
      </c>
      <c r="B543" t="s">
        <v>1812</v>
      </c>
      <c r="C543" t="s">
        <v>234</v>
      </c>
      <c r="D543" t="s">
        <v>31</v>
      </c>
      <c r="E543" t="s">
        <v>899</v>
      </c>
      <c r="F543" t="s">
        <v>884</v>
      </c>
    </row>
    <row r="544" spans="1:6">
      <c r="A544" t="s">
        <v>1813</v>
      </c>
      <c r="B544" t="s">
        <v>1814</v>
      </c>
      <c r="C544" t="s">
        <v>676</v>
      </c>
      <c r="D544" t="s">
        <v>31</v>
      </c>
      <c r="E544" t="s">
        <v>887</v>
      </c>
      <c r="F544" t="s">
        <v>888</v>
      </c>
    </row>
    <row r="545" spans="1:6">
      <c r="A545" t="s">
        <v>1815</v>
      </c>
      <c r="B545" t="s">
        <v>1816</v>
      </c>
      <c r="C545" t="s">
        <v>298</v>
      </c>
      <c r="D545" t="s">
        <v>43</v>
      </c>
      <c r="E545" t="s">
        <v>899</v>
      </c>
      <c r="F545" t="s">
        <v>884</v>
      </c>
    </row>
    <row r="546" spans="1:6">
      <c r="A546" t="s">
        <v>1817</v>
      </c>
      <c r="B546" t="s">
        <v>1344</v>
      </c>
      <c r="C546" t="s">
        <v>207</v>
      </c>
      <c r="D546" t="s">
        <v>43</v>
      </c>
      <c r="E546" t="s">
        <v>883</v>
      </c>
      <c r="F546" t="s">
        <v>884</v>
      </c>
    </row>
    <row r="547" spans="1:6">
      <c r="A547" t="s">
        <v>1818</v>
      </c>
      <c r="B547" t="s">
        <v>1819</v>
      </c>
      <c r="C547" t="s">
        <v>582</v>
      </c>
      <c r="D547" t="s">
        <v>13</v>
      </c>
      <c r="E547" t="s">
        <v>887</v>
      </c>
      <c r="F547" t="s">
        <v>884</v>
      </c>
    </row>
    <row r="548" spans="1:6">
      <c r="A548" t="s">
        <v>1820</v>
      </c>
      <c r="B548" t="s">
        <v>1733</v>
      </c>
      <c r="C548" t="s">
        <v>546</v>
      </c>
      <c r="D548" t="s">
        <v>43</v>
      </c>
      <c r="E548" t="s">
        <v>899</v>
      </c>
      <c r="F548" t="s">
        <v>884</v>
      </c>
    </row>
    <row r="549" spans="1:6">
      <c r="A549" t="s">
        <v>1821</v>
      </c>
      <c r="B549" t="s">
        <v>1812</v>
      </c>
      <c r="C549" t="s">
        <v>467</v>
      </c>
      <c r="D549" t="s">
        <v>13</v>
      </c>
      <c r="E549" t="s">
        <v>899</v>
      </c>
      <c r="F549" t="s">
        <v>884</v>
      </c>
    </row>
    <row r="550" spans="1:6">
      <c r="A550" t="s">
        <v>1822</v>
      </c>
      <c r="B550" t="s">
        <v>1823</v>
      </c>
      <c r="C550" t="s">
        <v>117</v>
      </c>
      <c r="D550" t="s">
        <v>13</v>
      </c>
      <c r="E550" t="s">
        <v>899</v>
      </c>
      <c r="F550" t="s">
        <v>884</v>
      </c>
    </row>
    <row r="551" spans="1:6">
      <c r="A551" t="s">
        <v>1824</v>
      </c>
      <c r="B551" t="s">
        <v>1825</v>
      </c>
      <c r="C551" t="s">
        <v>53</v>
      </c>
      <c r="D551" t="s">
        <v>31</v>
      </c>
      <c r="E551" t="s">
        <v>887</v>
      </c>
      <c r="F551" t="s">
        <v>884</v>
      </c>
    </row>
    <row r="552" spans="1:6">
      <c r="A552" t="s">
        <v>1826</v>
      </c>
      <c r="B552" t="s">
        <v>1827</v>
      </c>
      <c r="C552" t="s">
        <v>240</v>
      </c>
      <c r="D552" t="s">
        <v>27</v>
      </c>
      <c r="E552" t="s">
        <v>883</v>
      </c>
      <c r="F552" t="s">
        <v>884</v>
      </c>
    </row>
    <row r="553" spans="1:6">
      <c r="A553" t="s">
        <v>1828</v>
      </c>
      <c r="B553" t="s">
        <v>1829</v>
      </c>
      <c r="C553" t="s">
        <v>554</v>
      </c>
      <c r="D553" t="s">
        <v>27</v>
      </c>
      <c r="E553" t="s">
        <v>899</v>
      </c>
      <c r="F553" t="s">
        <v>884</v>
      </c>
    </row>
    <row r="554" spans="1:6">
      <c r="A554" t="s">
        <v>1830</v>
      </c>
      <c r="B554" t="s">
        <v>1402</v>
      </c>
      <c r="C554" t="s">
        <v>550</v>
      </c>
      <c r="D554" t="s">
        <v>27</v>
      </c>
      <c r="E554" t="s">
        <v>899</v>
      </c>
      <c r="F554" t="s">
        <v>884</v>
      </c>
    </row>
    <row r="555" spans="1:6">
      <c r="A555" t="s">
        <v>1831</v>
      </c>
      <c r="B555" t="s">
        <v>1832</v>
      </c>
      <c r="C555" t="s">
        <v>29</v>
      </c>
      <c r="D555" t="s">
        <v>31</v>
      </c>
      <c r="E555" t="s">
        <v>887</v>
      </c>
      <c r="F555" t="s">
        <v>884</v>
      </c>
    </row>
    <row r="556" spans="1:6">
      <c r="A556" t="s">
        <v>1833</v>
      </c>
      <c r="B556" t="s">
        <v>1796</v>
      </c>
      <c r="C556" t="s">
        <v>551</v>
      </c>
      <c r="D556" t="s">
        <v>27</v>
      </c>
      <c r="E556" t="s">
        <v>899</v>
      </c>
      <c r="F556" t="s">
        <v>884</v>
      </c>
    </row>
    <row r="557" spans="1:6">
      <c r="A557" t="s">
        <v>1834</v>
      </c>
      <c r="B557" t="s">
        <v>1835</v>
      </c>
      <c r="C557" t="s">
        <v>197</v>
      </c>
      <c r="D557" t="s">
        <v>8</v>
      </c>
      <c r="E557" t="s">
        <v>887</v>
      </c>
      <c r="F557" t="s">
        <v>884</v>
      </c>
    </row>
    <row r="558" spans="1:6">
      <c r="A558" t="s">
        <v>1836</v>
      </c>
      <c r="B558" t="s">
        <v>1167</v>
      </c>
      <c r="C558" t="s">
        <v>540</v>
      </c>
      <c r="D558" t="s">
        <v>27</v>
      </c>
      <c r="E558" t="s">
        <v>887</v>
      </c>
      <c r="F558" t="s">
        <v>884</v>
      </c>
    </row>
    <row r="559" spans="1:6">
      <c r="A559" t="s">
        <v>1837</v>
      </c>
      <c r="B559" t="s">
        <v>1068</v>
      </c>
      <c r="C559" t="s">
        <v>710</v>
      </c>
      <c r="D559" t="s">
        <v>31</v>
      </c>
      <c r="E559" t="s">
        <v>887</v>
      </c>
      <c r="F559" t="s">
        <v>888</v>
      </c>
    </row>
    <row r="560" spans="1:6">
      <c r="A560" t="s">
        <v>1838</v>
      </c>
      <c r="B560" t="s">
        <v>1517</v>
      </c>
      <c r="C560" t="s">
        <v>552</v>
      </c>
      <c r="D560" t="s">
        <v>43</v>
      </c>
      <c r="E560" t="s">
        <v>887</v>
      </c>
      <c r="F560" t="s">
        <v>884</v>
      </c>
    </row>
    <row r="561" spans="1:6">
      <c r="A561" t="s">
        <v>1839</v>
      </c>
      <c r="B561" t="s">
        <v>1021</v>
      </c>
      <c r="C561" t="s">
        <v>608</v>
      </c>
      <c r="D561" t="s">
        <v>13</v>
      </c>
      <c r="E561" t="s">
        <v>899</v>
      </c>
      <c r="F561" t="s">
        <v>884</v>
      </c>
    </row>
    <row r="562" spans="1:6">
      <c r="A562" t="s">
        <v>1840</v>
      </c>
      <c r="B562" t="s">
        <v>1841</v>
      </c>
      <c r="C562" t="s">
        <v>312</v>
      </c>
      <c r="D562" t="s">
        <v>13</v>
      </c>
      <c r="E562" t="s">
        <v>887</v>
      </c>
      <c r="F562" t="s">
        <v>884</v>
      </c>
    </row>
    <row r="563" spans="1:6">
      <c r="A563" t="s">
        <v>1842</v>
      </c>
      <c r="B563" t="s">
        <v>1843</v>
      </c>
      <c r="C563" t="s">
        <v>604</v>
      </c>
      <c r="D563" t="s">
        <v>27</v>
      </c>
      <c r="E563" t="s">
        <v>887</v>
      </c>
      <c r="F563" t="s">
        <v>884</v>
      </c>
    </row>
    <row r="564" spans="1:6">
      <c r="A564" t="s">
        <v>1844</v>
      </c>
      <c r="B564" t="s">
        <v>1845</v>
      </c>
      <c r="C564" t="s">
        <v>354</v>
      </c>
      <c r="D564" t="s">
        <v>27</v>
      </c>
      <c r="E564" t="s">
        <v>887</v>
      </c>
      <c r="F564" t="s">
        <v>884</v>
      </c>
    </row>
    <row r="565" spans="1:6">
      <c r="A565" t="s">
        <v>1846</v>
      </c>
      <c r="B565" t="s">
        <v>1847</v>
      </c>
      <c r="C565" t="s">
        <v>66</v>
      </c>
      <c r="D565" t="s">
        <v>8</v>
      </c>
      <c r="E565" t="s">
        <v>883</v>
      </c>
      <c r="F565" t="s">
        <v>888</v>
      </c>
    </row>
    <row r="566" spans="1:6">
      <c r="A566" t="s">
        <v>1848</v>
      </c>
      <c r="B566" t="s">
        <v>1849</v>
      </c>
      <c r="C566" t="s">
        <v>387</v>
      </c>
      <c r="D566" t="s">
        <v>31</v>
      </c>
      <c r="E566" t="s">
        <v>887</v>
      </c>
      <c r="F566" t="s">
        <v>884</v>
      </c>
    </row>
    <row r="567" spans="1:6">
      <c r="A567" t="s">
        <v>1850</v>
      </c>
      <c r="B567" t="s">
        <v>1851</v>
      </c>
      <c r="C567" t="s">
        <v>207</v>
      </c>
      <c r="D567" t="s">
        <v>43</v>
      </c>
      <c r="E567" t="s">
        <v>899</v>
      </c>
      <c r="F567" t="s">
        <v>884</v>
      </c>
    </row>
    <row r="568" spans="1:6">
      <c r="A568" t="s">
        <v>1852</v>
      </c>
      <c r="B568" t="s">
        <v>1628</v>
      </c>
      <c r="C568" t="s">
        <v>429</v>
      </c>
      <c r="D568" t="s">
        <v>27</v>
      </c>
      <c r="E568" t="s">
        <v>899</v>
      </c>
      <c r="F568" t="s">
        <v>884</v>
      </c>
    </row>
    <row r="569" spans="1:6">
      <c r="A569" t="s">
        <v>1853</v>
      </c>
      <c r="B569" t="s">
        <v>929</v>
      </c>
      <c r="C569" t="s">
        <v>476</v>
      </c>
      <c r="D569" t="s">
        <v>13</v>
      </c>
      <c r="E569" t="s">
        <v>887</v>
      </c>
      <c r="F569" t="s">
        <v>884</v>
      </c>
    </row>
    <row r="570" spans="1:6">
      <c r="A570" t="s">
        <v>1854</v>
      </c>
      <c r="B570" t="s">
        <v>1855</v>
      </c>
      <c r="C570" t="s">
        <v>435</v>
      </c>
      <c r="D570" t="s">
        <v>13</v>
      </c>
      <c r="E570" t="s">
        <v>883</v>
      </c>
      <c r="F570" t="s">
        <v>888</v>
      </c>
    </row>
    <row r="571" spans="1:6">
      <c r="A571" t="s">
        <v>1856</v>
      </c>
      <c r="B571" t="s">
        <v>1538</v>
      </c>
      <c r="C571" t="s">
        <v>173</v>
      </c>
      <c r="D571" t="s">
        <v>31</v>
      </c>
      <c r="E571" t="s">
        <v>899</v>
      </c>
      <c r="F571" t="s">
        <v>888</v>
      </c>
    </row>
    <row r="572" spans="1:6">
      <c r="A572" t="s">
        <v>1857</v>
      </c>
      <c r="B572" t="s">
        <v>1858</v>
      </c>
      <c r="C572" t="s">
        <v>427</v>
      </c>
      <c r="D572" t="s">
        <v>8</v>
      </c>
      <c r="E572" t="s">
        <v>883</v>
      </c>
      <c r="F572" t="s">
        <v>884</v>
      </c>
    </row>
    <row r="573" spans="1:6">
      <c r="A573" t="s">
        <v>1859</v>
      </c>
      <c r="B573" t="s">
        <v>1860</v>
      </c>
      <c r="C573" t="s">
        <v>511</v>
      </c>
      <c r="D573" t="s">
        <v>13</v>
      </c>
      <c r="E573" t="s">
        <v>883</v>
      </c>
      <c r="F573" t="s">
        <v>884</v>
      </c>
    </row>
    <row r="574" spans="1:6">
      <c r="A574" t="s">
        <v>1861</v>
      </c>
      <c r="B574" t="s">
        <v>1862</v>
      </c>
      <c r="C574" t="s">
        <v>582</v>
      </c>
      <c r="D574" t="s">
        <v>13</v>
      </c>
      <c r="E574" t="s">
        <v>887</v>
      </c>
      <c r="F574" t="s">
        <v>884</v>
      </c>
    </row>
    <row r="575" spans="1:6">
      <c r="A575" t="s">
        <v>1863</v>
      </c>
      <c r="B575" t="s">
        <v>1864</v>
      </c>
      <c r="C575" t="s">
        <v>387</v>
      </c>
      <c r="D575" t="s">
        <v>31</v>
      </c>
      <c r="E575" t="s">
        <v>899</v>
      </c>
      <c r="F575" t="s">
        <v>884</v>
      </c>
    </row>
    <row r="576" spans="1:6">
      <c r="A576" t="s">
        <v>1865</v>
      </c>
      <c r="B576" t="s">
        <v>1866</v>
      </c>
      <c r="C576" t="s">
        <v>716</v>
      </c>
      <c r="D576" t="s">
        <v>43</v>
      </c>
      <c r="E576" t="s">
        <v>899</v>
      </c>
      <c r="F576" t="s">
        <v>884</v>
      </c>
    </row>
    <row r="577" spans="1:6">
      <c r="A577" t="s">
        <v>1867</v>
      </c>
      <c r="B577" t="s">
        <v>1497</v>
      </c>
      <c r="C577" t="s">
        <v>544</v>
      </c>
      <c r="D577" t="s">
        <v>31</v>
      </c>
      <c r="E577" t="s">
        <v>899</v>
      </c>
      <c r="F577" t="s">
        <v>884</v>
      </c>
    </row>
    <row r="578" spans="1:6">
      <c r="A578" t="s">
        <v>1868</v>
      </c>
      <c r="B578" t="s">
        <v>1733</v>
      </c>
      <c r="C578" t="s">
        <v>603</v>
      </c>
      <c r="D578" t="s">
        <v>31</v>
      </c>
      <c r="E578" t="s">
        <v>899</v>
      </c>
      <c r="F578" t="s">
        <v>884</v>
      </c>
    </row>
    <row r="579" spans="1:6">
      <c r="A579" t="s">
        <v>1869</v>
      </c>
      <c r="B579" t="s">
        <v>1870</v>
      </c>
      <c r="C579" t="s">
        <v>555</v>
      </c>
      <c r="D579" t="s">
        <v>8</v>
      </c>
      <c r="E579" t="s">
        <v>887</v>
      </c>
      <c r="F579" t="s">
        <v>884</v>
      </c>
    </row>
    <row r="580" spans="1:6">
      <c r="A580" t="s">
        <v>1871</v>
      </c>
      <c r="B580" t="s">
        <v>1872</v>
      </c>
      <c r="C580" t="s">
        <v>109</v>
      </c>
      <c r="D580" t="s">
        <v>13</v>
      </c>
      <c r="E580" t="s">
        <v>887</v>
      </c>
      <c r="F580" t="s">
        <v>884</v>
      </c>
    </row>
    <row r="581" spans="1:6">
      <c r="A581" t="s">
        <v>1873</v>
      </c>
      <c r="B581" t="s">
        <v>1373</v>
      </c>
      <c r="C581" t="s">
        <v>721</v>
      </c>
      <c r="D581" t="s">
        <v>8</v>
      </c>
      <c r="E581" t="s">
        <v>899</v>
      </c>
      <c r="F581" t="s">
        <v>884</v>
      </c>
    </row>
    <row r="582" spans="1:6">
      <c r="A582" t="s">
        <v>1874</v>
      </c>
      <c r="B582" t="s">
        <v>1074</v>
      </c>
      <c r="C582" t="s">
        <v>412</v>
      </c>
      <c r="D582" t="s">
        <v>27</v>
      </c>
      <c r="E582" t="s">
        <v>887</v>
      </c>
      <c r="F582" t="s">
        <v>884</v>
      </c>
    </row>
    <row r="583" spans="1:6">
      <c r="A583" t="s">
        <v>1875</v>
      </c>
      <c r="B583" t="s">
        <v>1419</v>
      </c>
      <c r="C583" t="s">
        <v>344</v>
      </c>
      <c r="D583" t="s">
        <v>13</v>
      </c>
      <c r="E583" t="s">
        <v>899</v>
      </c>
      <c r="F583" t="s">
        <v>884</v>
      </c>
    </row>
    <row r="584" spans="1:6">
      <c r="A584" t="s">
        <v>1876</v>
      </c>
      <c r="B584" t="s">
        <v>1211</v>
      </c>
      <c r="C584" t="s">
        <v>368</v>
      </c>
      <c r="D584" t="s">
        <v>13</v>
      </c>
      <c r="E584" t="s">
        <v>899</v>
      </c>
      <c r="F584" t="s">
        <v>884</v>
      </c>
    </row>
    <row r="585" spans="1:6">
      <c r="A585" t="s">
        <v>1877</v>
      </c>
      <c r="B585" t="s">
        <v>1150</v>
      </c>
      <c r="C585" t="s">
        <v>634</v>
      </c>
      <c r="D585" t="s">
        <v>27</v>
      </c>
      <c r="E585" t="s">
        <v>887</v>
      </c>
      <c r="F585" t="s">
        <v>884</v>
      </c>
    </row>
    <row r="586" spans="1:6">
      <c r="A586" t="s">
        <v>1878</v>
      </c>
      <c r="B586" t="s">
        <v>1879</v>
      </c>
      <c r="C586" t="s">
        <v>714</v>
      </c>
      <c r="D586" t="s">
        <v>8</v>
      </c>
      <c r="E586" t="s">
        <v>883</v>
      </c>
      <c r="F586" t="s">
        <v>884</v>
      </c>
    </row>
    <row r="587" spans="1:6">
      <c r="A587" t="s">
        <v>1880</v>
      </c>
      <c r="B587" t="s">
        <v>1881</v>
      </c>
      <c r="C587" t="s">
        <v>710</v>
      </c>
      <c r="D587" t="s">
        <v>31</v>
      </c>
      <c r="E587" t="s">
        <v>899</v>
      </c>
      <c r="F587" t="s">
        <v>884</v>
      </c>
    </row>
    <row r="588" spans="1:6">
      <c r="A588" t="s">
        <v>1882</v>
      </c>
      <c r="B588" t="s">
        <v>1883</v>
      </c>
      <c r="C588" t="s">
        <v>354</v>
      </c>
      <c r="D588" t="s">
        <v>27</v>
      </c>
      <c r="E588" t="s">
        <v>899</v>
      </c>
      <c r="F588" t="s">
        <v>884</v>
      </c>
    </row>
    <row r="589" spans="1:6">
      <c r="A589" t="s">
        <v>1884</v>
      </c>
      <c r="B589" t="s">
        <v>913</v>
      </c>
      <c r="C589" t="s">
        <v>300</v>
      </c>
      <c r="D589" t="s">
        <v>31</v>
      </c>
      <c r="E589" t="s">
        <v>899</v>
      </c>
      <c r="F589" t="s">
        <v>884</v>
      </c>
    </row>
    <row r="590" spans="1:6">
      <c r="A590" t="s">
        <v>1885</v>
      </c>
      <c r="B590" t="s">
        <v>1572</v>
      </c>
      <c r="C590" t="s">
        <v>385</v>
      </c>
      <c r="D590" t="s">
        <v>43</v>
      </c>
      <c r="E590" t="s">
        <v>899</v>
      </c>
      <c r="F590" t="s">
        <v>884</v>
      </c>
    </row>
    <row r="591" spans="1:6">
      <c r="A591" t="s">
        <v>1886</v>
      </c>
      <c r="B591" t="s">
        <v>1887</v>
      </c>
      <c r="C591" t="s">
        <v>415</v>
      </c>
      <c r="D591" t="s">
        <v>27</v>
      </c>
      <c r="E591" t="s">
        <v>887</v>
      </c>
      <c r="F591" t="s">
        <v>888</v>
      </c>
    </row>
    <row r="592" spans="1:6">
      <c r="A592" t="s">
        <v>1888</v>
      </c>
      <c r="B592" t="s">
        <v>1889</v>
      </c>
      <c r="C592" t="s">
        <v>638</v>
      </c>
      <c r="D592" t="s">
        <v>13</v>
      </c>
      <c r="E592" t="s">
        <v>887</v>
      </c>
      <c r="F592" t="s">
        <v>884</v>
      </c>
    </row>
    <row r="593" spans="1:6">
      <c r="A593" t="s">
        <v>1890</v>
      </c>
      <c r="B593" t="s">
        <v>901</v>
      </c>
      <c r="C593" t="s">
        <v>655</v>
      </c>
      <c r="D593" t="s">
        <v>43</v>
      </c>
      <c r="E593" t="s">
        <v>887</v>
      </c>
      <c r="F593" t="s">
        <v>884</v>
      </c>
    </row>
    <row r="594" spans="1:6">
      <c r="A594" t="s">
        <v>1891</v>
      </c>
      <c r="B594" t="s">
        <v>1402</v>
      </c>
      <c r="C594" t="s">
        <v>646</v>
      </c>
      <c r="D594" t="s">
        <v>31</v>
      </c>
      <c r="E594" t="s">
        <v>883</v>
      </c>
      <c r="F594" t="s">
        <v>884</v>
      </c>
    </row>
    <row r="595" spans="1:6">
      <c r="A595" t="s">
        <v>1892</v>
      </c>
      <c r="B595" t="s">
        <v>1893</v>
      </c>
      <c r="C595" t="s">
        <v>424</v>
      </c>
      <c r="D595" t="s">
        <v>31</v>
      </c>
      <c r="E595" t="s">
        <v>899</v>
      </c>
      <c r="F595" t="s">
        <v>884</v>
      </c>
    </row>
    <row r="596" spans="1:6">
      <c r="A596" t="s">
        <v>1894</v>
      </c>
      <c r="B596" t="s">
        <v>886</v>
      </c>
      <c r="C596" t="s">
        <v>669</v>
      </c>
      <c r="D596" t="s">
        <v>8</v>
      </c>
      <c r="E596" t="s">
        <v>887</v>
      </c>
      <c r="F596" t="s">
        <v>884</v>
      </c>
    </row>
    <row r="597" spans="1:6">
      <c r="A597" t="s">
        <v>1895</v>
      </c>
      <c r="B597" t="s">
        <v>1896</v>
      </c>
      <c r="C597" t="s">
        <v>201</v>
      </c>
      <c r="D597" t="s">
        <v>31</v>
      </c>
      <c r="E597" t="s">
        <v>887</v>
      </c>
      <c r="F597" t="s">
        <v>884</v>
      </c>
    </row>
    <row r="598" spans="1:6">
      <c r="A598" t="s">
        <v>1897</v>
      </c>
      <c r="B598" t="s">
        <v>1898</v>
      </c>
      <c r="C598" t="s">
        <v>387</v>
      </c>
      <c r="D598" t="s">
        <v>31</v>
      </c>
      <c r="E598" t="s">
        <v>899</v>
      </c>
      <c r="F598" t="s">
        <v>884</v>
      </c>
    </row>
    <row r="599" spans="1:6">
      <c r="A599" t="s">
        <v>1899</v>
      </c>
      <c r="B599" t="s">
        <v>1900</v>
      </c>
      <c r="C599" t="s">
        <v>130</v>
      </c>
      <c r="D599" t="s">
        <v>8</v>
      </c>
      <c r="E599" t="s">
        <v>899</v>
      </c>
      <c r="F599" t="s">
        <v>884</v>
      </c>
    </row>
    <row r="600" spans="1:6">
      <c r="A600" t="s">
        <v>1901</v>
      </c>
      <c r="B600" t="s">
        <v>1902</v>
      </c>
      <c r="C600" t="s">
        <v>564</v>
      </c>
      <c r="D600" t="s">
        <v>31</v>
      </c>
      <c r="E600" t="s">
        <v>883</v>
      </c>
      <c r="F600" t="s">
        <v>884</v>
      </c>
    </row>
    <row r="601" spans="1:6">
      <c r="A601" t="s">
        <v>1903</v>
      </c>
      <c r="B601" t="s">
        <v>1904</v>
      </c>
      <c r="C601" t="s">
        <v>134</v>
      </c>
      <c r="D601" t="s">
        <v>13</v>
      </c>
      <c r="E601" t="s">
        <v>899</v>
      </c>
      <c r="F601" t="s">
        <v>884</v>
      </c>
    </row>
    <row r="602" spans="1:6">
      <c r="A602" t="s">
        <v>1905</v>
      </c>
      <c r="B602" t="s">
        <v>1613</v>
      </c>
      <c r="C602" t="s">
        <v>633</v>
      </c>
      <c r="D602" t="s">
        <v>31</v>
      </c>
      <c r="E602" t="s">
        <v>887</v>
      </c>
      <c r="F602" t="s">
        <v>884</v>
      </c>
    </row>
    <row r="603" spans="1:6">
      <c r="A603" t="s">
        <v>1906</v>
      </c>
      <c r="B603" t="s">
        <v>1116</v>
      </c>
      <c r="C603" t="s">
        <v>644</v>
      </c>
      <c r="D603" t="s">
        <v>13</v>
      </c>
      <c r="E603" t="s">
        <v>887</v>
      </c>
      <c r="F603" t="s">
        <v>884</v>
      </c>
    </row>
    <row r="604" spans="1:6">
      <c r="A604" t="s">
        <v>1907</v>
      </c>
      <c r="B604" t="s">
        <v>1505</v>
      </c>
      <c r="C604" t="s">
        <v>188</v>
      </c>
      <c r="D604" t="s">
        <v>31</v>
      </c>
      <c r="E604" t="s">
        <v>899</v>
      </c>
      <c r="F604" t="s">
        <v>884</v>
      </c>
    </row>
    <row r="605" spans="1:6">
      <c r="A605" t="s">
        <v>1908</v>
      </c>
      <c r="B605" t="s">
        <v>1909</v>
      </c>
      <c r="C605" t="s">
        <v>736</v>
      </c>
      <c r="D605" t="s">
        <v>8</v>
      </c>
      <c r="E605" t="s">
        <v>887</v>
      </c>
      <c r="F605" t="s">
        <v>888</v>
      </c>
    </row>
    <row r="606" spans="1:6">
      <c r="A606" t="s">
        <v>1910</v>
      </c>
      <c r="B606" t="s">
        <v>1911</v>
      </c>
      <c r="C606" t="s">
        <v>453</v>
      </c>
      <c r="D606" t="s">
        <v>13</v>
      </c>
      <c r="E606" t="s">
        <v>899</v>
      </c>
      <c r="F606" t="s">
        <v>884</v>
      </c>
    </row>
    <row r="607" spans="1:6">
      <c r="A607" t="s">
        <v>1912</v>
      </c>
      <c r="B607" t="s">
        <v>901</v>
      </c>
      <c r="C607" t="s">
        <v>673</v>
      </c>
      <c r="D607" t="s">
        <v>13</v>
      </c>
      <c r="E607" t="s">
        <v>883</v>
      </c>
      <c r="F607" t="s">
        <v>884</v>
      </c>
    </row>
    <row r="608" spans="1:6">
      <c r="A608" t="s">
        <v>1913</v>
      </c>
      <c r="B608" t="s">
        <v>1178</v>
      </c>
      <c r="C608" t="s">
        <v>257</v>
      </c>
      <c r="D608" t="s">
        <v>13</v>
      </c>
      <c r="E608" t="s">
        <v>899</v>
      </c>
      <c r="F608" t="s">
        <v>884</v>
      </c>
    </row>
    <row r="609" spans="1:6">
      <c r="A609" t="s">
        <v>1914</v>
      </c>
      <c r="B609" t="s">
        <v>1915</v>
      </c>
      <c r="C609" t="s">
        <v>482</v>
      </c>
      <c r="D609" t="s">
        <v>31</v>
      </c>
      <c r="E609" t="s">
        <v>899</v>
      </c>
      <c r="F609" t="s">
        <v>884</v>
      </c>
    </row>
    <row r="610" spans="1:6">
      <c r="A610" t="s">
        <v>1916</v>
      </c>
      <c r="B610" t="s">
        <v>1917</v>
      </c>
      <c r="C610" t="s">
        <v>244</v>
      </c>
      <c r="D610" t="s">
        <v>13</v>
      </c>
      <c r="E610" t="s">
        <v>887</v>
      </c>
      <c r="F610" t="s">
        <v>884</v>
      </c>
    </row>
    <row r="611" spans="1:6">
      <c r="A611" t="s">
        <v>1918</v>
      </c>
      <c r="B611" t="s">
        <v>1062</v>
      </c>
      <c r="C611" t="s">
        <v>625</v>
      </c>
      <c r="D611" t="s">
        <v>43</v>
      </c>
      <c r="E611" t="s">
        <v>887</v>
      </c>
      <c r="F611" t="s">
        <v>884</v>
      </c>
    </row>
    <row r="612" spans="1:6">
      <c r="A612" t="s">
        <v>1919</v>
      </c>
      <c r="B612" t="s">
        <v>1920</v>
      </c>
      <c r="C612" t="s">
        <v>180</v>
      </c>
      <c r="D612" t="s">
        <v>31</v>
      </c>
      <c r="E612" t="s">
        <v>883</v>
      </c>
      <c r="F612" t="s">
        <v>884</v>
      </c>
    </row>
    <row r="613" spans="1:6">
      <c r="A613" t="s">
        <v>1921</v>
      </c>
      <c r="B613" t="s">
        <v>1922</v>
      </c>
      <c r="C613" t="s">
        <v>20</v>
      </c>
      <c r="D613" t="s">
        <v>13</v>
      </c>
      <c r="E613" t="s">
        <v>887</v>
      </c>
      <c r="F613" t="s">
        <v>884</v>
      </c>
    </row>
    <row r="614" spans="1:6">
      <c r="A614" t="s">
        <v>1923</v>
      </c>
      <c r="B614" t="s">
        <v>1130</v>
      </c>
      <c r="C614" t="s">
        <v>579</v>
      </c>
      <c r="D614" t="s">
        <v>8</v>
      </c>
      <c r="E614" t="s">
        <v>899</v>
      </c>
      <c r="F614" t="s">
        <v>884</v>
      </c>
    </row>
    <row r="615" spans="1:6">
      <c r="A615" t="s">
        <v>1924</v>
      </c>
      <c r="B615" t="s">
        <v>1388</v>
      </c>
      <c r="C615" t="s">
        <v>300</v>
      </c>
      <c r="D615" t="s">
        <v>31</v>
      </c>
      <c r="E615" t="s">
        <v>899</v>
      </c>
      <c r="F615" t="s">
        <v>884</v>
      </c>
    </row>
    <row r="616" spans="1:6">
      <c r="A616" t="s">
        <v>1925</v>
      </c>
      <c r="B616" t="s">
        <v>1825</v>
      </c>
      <c r="C616" t="s">
        <v>642</v>
      </c>
      <c r="D616" t="s">
        <v>8</v>
      </c>
      <c r="E616" t="s">
        <v>883</v>
      </c>
      <c r="F616" t="s">
        <v>884</v>
      </c>
    </row>
    <row r="617" spans="1:6">
      <c r="A617" t="s">
        <v>1926</v>
      </c>
      <c r="B617" t="s">
        <v>1464</v>
      </c>
      <c r="C617" t="s">
        <v>25</v>
      </c>
      <c r="D617" t="s">
        <v>27</v>
      </c>
      <c r="E617" t="s">
        <v>887</v>
      </c>
      <c r="F617" t="s">
        <v>884</v>
      </c>
    </row>
    <row r="618" spans="1:6">
      <c r="A618" t="s">
        <v>1927</v>
      </c>
      <c r="B618" t="s">
        <v>1928</v>
      </c>
      <c r="C618" t="s">
        <v>325</v>
      </c>
      <c r="D618" t="s">
        <v>31</v>
      </c>
      <c r="E618" t="s">
        <v>883</v>
      </c>
      <c r="F618" t="s">
        <v>884</v>
      </c>
    </row>
    <row r="619" spans="1:6">
      <c r="A619" t="s">
        <v>1929</v>
      </c>
      <c r="B619" t="s">
        <v>1080</v>
      </c>
      <c r="C619" t="s">
        <v>687</v>
      </c>
      <c r="D619" t="s">
        <v>27</v>
      </c>
      <c r="E619" t="s">
        <v>883</v>
      </c>
      <c r="F619" t="s">
        <v>884</v>
      </c>
    </row>
    <row r="620" spans="1:6">
      <c r="A620" t="s">
        <v>1930</v>
      </c>
      <c r="B620" t="s">
        <v>959</v>
      </c>
      <c r="C620" t="s">
        <v>246</v>
      </c>
      <c r="D620" t="s">
        <v>13</v>
      </c>
      <c r="E620" t="s">
        <v>899</v>
      </c>
      <c r="F620" t="s">
        <v>884</v>
      </c>
    </row>
    <row r="621" spans="1:6">
      <c r="A621" t="s">
        <v>1931</v>
      </c>
      <c r="B621" t="s">
        <v>1521</v>
      </c>
      <c r="C621" t="s">
        <v>694</v>
      </c>
      <c r="D621" t="s">
        <v>43</v>
      </c>
      <c r="E621" t="s">
        <v>883</v>
      </c>
      <c r="F621" t="s">
        <v>884</v>
      </c>
    </row>
    <row r="622" spans="1:6">
      <c r="A622" t="s">
        <v>1932</v>
      </c>
      <c r="B622" t="s">
        <v>1933</v>
      </c>
      <c r="C622" t="s">
        <v>98</v>
      </c>
      <c r="D622" t="s">
        <v>8</v>
      </c>
      <c r="E622" t="s">
        <v>887</v>
      </c>
      <c r="F622" t="s">
        <v>884</v>
      </c>
    </row>
    <row r="623" spans="1:6">
      <c r="A623" t="s">
        <v>1934</v>
      </c>
      <c r="B623" t="s">
        <v>1354</v>
      </c>
      <c r="C623" t="s">
        <v>545</v>
      </c>
      <c r="D623" t="s">
        <v>27</v>
      </c>
      <c r="E623" t="s">
        <v>887</v>
      </c>
      <c r="F623" t="s">
        <v>884</v>
      </c>
    </row>
    <row r="624" spans="1:6">
      <c r="A624" t="s">
        <v>1935</v>
      </c>
      <c r="B624" t="s">
        <v>1431</v>
      </c>
      <c r="C624" t="s">
        <v>393</v>
      </c>
      <c r="D624" t="s">
        <v>43</v>
      </c>
      <c r="E624" t="s">
        <v>887</v>
      </c>
      <c r="F624" t="s">
        <v>884</v>
      </c>
    </row>
    <row r="625" spans="1:6">
      <c r="A625" t="s">
        <v>1936</v>
      </c>
      <c r="B625" t="s">
        <v>1937</v>
      </c>
      <c r="C625" t="s">
        <v>48</v>
      </c>
      <c r="D625" t="s">
        <v>27</v>
      </c>
      <c r="E625" t="s">
        <v>899</v>
      </c>
      <c r="F625" t="s">
        <v>888</v>
      </c>
    </row>
    <row r="626" spans="1:6">
      <c r="A626" t="s">
        <v>1938</v>
      </c>
      <c r="B626" t="s">
        <v>993</v>
      </c>
      <c r="C626" t="s">
        <v>597</v>
      </c>
      <c r="D626" t="s">
        <v>31</v>
      </c>
      <c r="E626" t="s">
        <v>887</v>
      </c>
      <c r="F626" t="s">
        <v>888</v>
      </c>
    </row>
    <row r="627" spans="1:6">
      <c r="A627" t="s">
        <v>1939</v>
      </c>
      <c r="B627" t="s">
        <v>1487</v>
      </c>
      <c r="C627" t="s">
        <v>614</v>
      </c>
      <c r="D627" t="s">
        <v>13</v>
      </c>
      <c r="E627" t="s">
        <v>887</v>
      </c>
      <c r="F627" t="s">
        <v>884</v>
      </c>
    </row>
    <row r="628" spans="1:6">
      <c r="A628" t="s">
        <v>1940</v>
      </c>
      <c r="B628" t="s">
        <v>1941</v>
      </c>
      <c r="C628" t="s">
        <v>591</v>
      </c>
      <c r="D628" t="s">
        <v>8</v>
      </c>
      <c r="E628" t="s">
        <v>887</v>
      </c>
      <c r="F628" t="s">
        <v>884</v>
      </c>
    </row>
    <row r="629" spans="1:6">
      <c r="A629" t="s">
        <v>1942</v>
      </c>
      <c r="B629" t="s">
        <v>1184</v>
      </c>
      <c r="C629" t="s">
        <v>651</v>
      </c>
      <c r="D629" t="s">
        <v>31</v>
      </c>
      <c r="E629" t="s">
        <v>887</v>
      </c>
      <c r="F629" t="s">
        <v>884</v>
      </c>
    </row>
    <row r="630" spans="1:6">
      <c r="A630" t="s">
        <v>1943</v>
      </c>
      <c r="B630" t="s">
        <v>1092</v>
      </c>
      <c r="C630" t="s">
        <v>195</v>
      </c>
      <c r="D630" t="s">
        <v>27</v>
      </c>
      <c r="E630" t="s">
        <v>899</v>
      </c>
      <c r="F630" t="s">
        <v>884</v>
      </c>
    </row>
    <row r="631" spans="1:6">
      <c r="A631" t="s">
        <v>1944</v>
      </c>
      <c r="B631" t="s">
        <v>1412</v>
      </c>
      <c r="C631" t="s">
        <v>199</v>
      </c>
      <c r="D631" t="s">
        <v>31</v>
      </c>
      <c r="E631" t="s">
        <v>887</v>
      </c>
      <c r="F631" t="s">
        <v>884</v>
      </c>
    </row>
    <row r="632" spans="1:6">
      <c r="A632" t="s">
        <v>1945</v>
      </c>
      <c r="B632" t="s">
        <v>1946</v>
      </c>
      <c r="C632" t="s">
        <v>295</v>
      </c>
      <c r="D632" t="s">
        <v>27</v>
      </c>
      <c r="E632" t="s">
        <v>899</v>
      </c>
      <c r="F632" t="s">
        <v>884</v>
      </c>
    </row>
    <row r="633" spans="1:6">
      <c r="A633" t="s">
        <v>1947</v>
      </c>
      <c r="B633" t="s">
        <v>1572</v>
      </c>
      <c r="C633" t="s">
        <v>244</v>
      </c>
      <c r="D633" t="s">
        <v>13</v>
      </c>
      <c r="E633" t="s">
        <v>899</v>
      </c>
      <c r="F633" t="s">
        <v>884</v>
      </c>
    </row>
    <row r="634" spans="1:6">
      <c r="A634" t="s">
        <v>1948</v>
      </c>
      <c r="B634" t="s">
        <v>1949</v>
      </c>
      <c r="C634" t="s">
        <v>279</v>
      </c>
      <c r="D634" t="s">
        <v>27</v>
      </c>
      <c r="E634" t="s">
        <v>887</v>
      </c>
      <c r="F634" t="s">
        <v>884</v>
      </c>
    </row>
    <row r="635" spans="1:6">
      <c r="A635" t="s">
        <v>1950</v>
      </c>
      <c r="B635" t="s">
        <v>1144</v>
      </c>
      <c r="C635" t="s">
        <v>598</v>
      </c>
      <c r="D635" t="s">
        <v>43</v>
      </c>
      <c r="E635" t="s">
        <v>887</v>
      </c>
      <c r="F635" t="s">
        <v>884</v>
      </c>
    </row>
    <row r="636" spans="1:6">
      <c r="A636" t="s">
        <v>1951</v>
      </c>
      <c r="B636" t="s">
        <v>1952</v>
      </c>
      <c r="C636" t="s">
        <v>688</v>
      </c>
      <c r="D636" t="s">
        <v>8</v>
      </c>
      <c r="E636" t="s">
        <v>899</v>
      </c>
      <c r="F636" t="s">
        <v>884</v>
      </c>
    </row>
    <row r="637" spans="1:6">
      <c r="A637" t="s">
        <v>1953</v>
      </c>
      <c r="B637" t="s">
        <v>1864</v>
      </c>
      <c r="C637" t="s">
        <v>582</v>
      </c>
      <c r="D637" t="s">
        <v>13</v>
      </c>
      <c r="E637" t="s">
        <v>899</v>
      </c>
      <c r="F637" t="s">
        <v>884</v>
      </c>
    </row>
    <row r="638" spans="1:6">
      <c r="A638" t="s">
        <v>1954</v>
      </c>
      <c r="B638" t="s">
        <v>1458</v>
      </c>
      <c r="C638" t="s">
        <v>506</v>
      </c>
      <c r="D638" t="s">
        <v>27</v>
      </c>
      <c r="E638" t="s">
        <v>899</v>
      </c>
      <c r="F638" t="s">
        <v>884</v>
      </c>
    </row>
    <row r="639" spans="1:6">
      <c r="A639" t="s">
        <v>1955</v>
      </c>
      <c r="B639" t="s">
        <v>1866</v>
      </c>
      <c r="C639" t="s">
        <v>197</v>
      </c>
      <c r="D639" t="s">
        <v>8</v>
      </c>
      <c r="E639" t="s">
        <v>887</v>
      </c>
      <c r="F639" t="s">
        <v>884</v>
      </c>
    </row>
    <row r="640" spans="1:6">
      <c r="A640" t="s">
        <v>1956</v>
      </c>
      <c r="B640" t="s">
        <v>1720</v>
      </c>
      <c r="C640" t="s">
        <v>481</v>
      </c>
      <c r="D640" t="s">
        <v>27</v>
      </c>
      <c r="E640" t="s">
        <v>887</v>
      </c>
      <c r="F640" t="s">
        <v>884</v>
      </c>
    </row>
    <row r="641" spans="1:6">
      <c r="A641" t="s">
        <v>1957</v>
      </c>
      <c r="B641" t="s">
        <v>1426</v>
      </c>
      <c r="C641" t="s">
        <v>443</v>
      </c>
      <c r="D641" t="s">
        <v>8</v>
      </c>
      <c r="E641" t="s">
        <v>899</v>
      </c>
      <c r="F641" t="s">
        <v>884</v>
      </c>
    </row>
    <row r="642" spans="1:6">
      <c r="A642" t="s">
        <v>1958</v>
      </c>
      <c r="B642" t="s">
        <v>1197</v>
      </c>
      <c r="C642" t="s">
        <v>283</v>
      </c>
      <c r="D642" t="s">
        <v>31</v>
      </c>
      <c r="E642" t="s">
        <v>899</v>
      </c>
      <c r="F642" t="s">
        <v>888</v>
      </c>
    </row>
    <row r="643" spans="1:6">
      <c r="A643" t="s">
        <v>1959</v>
      </c>
      <c r="B643" t="s">
        <v>1045</v>
      </c>
      <c r="C643" t="s">
        <v>327</v>
      </c>
      <c r="D643" t="s">
        <v>43</v>
      </c>
      <c r="E643" t="s">
        <v>899</v>
      </c>
      <c r="F643" t="s">
        <v>884</v>
      </c>
    </row>
    <row r="644" spans="1:6">
      <c r="A644" t="s">
        <v>1960</v>
      </c>
      <c r="B644" t="s">
        <v>1128</v>
      </c>
      <c r="C644" t="s">
        <v>376</v>
      </c>
      <c r="D644" t="s">
        <v>31</v>
      </c>
      <c r="E644" t="s">
        <v>887</v>
      </c>
      <c r="F644" t="s">
        <v>888</v>
      </c>
    </row>
    <row r="645" spans="1:6">
      <c r="A645" t="s">
        <v>1961</v>
      </c>
      <c r="B645" t="s">
        <v>1789</v>
      </c>
      <c r="C645" t="s">
        <v>274</v>
      </c>
      <c r="D645" t="s">
        <v>8</v>
      </c>
      <c r="E645" t="s">
        <v>887</v>
      </c>
      <c r="F645" t="s">
        <v>884</v>
      </c>
    </row>
    <row r="646" spans="1:6">
      <c r="A646" t="s">
        <v>1962</v>
      </c>
      <c r="B646" t="s">
        <v>1963</v>
      </c>
      <c r="C646" t="s">
        <v>543</v>
      </c>
      <c r="D646" t="s">
        <v>13</v>
      </c>
      <c r="E646" t="s">
        <v>899</v>
      </c>
      <c r="F646" t="s">
        <v>884</v>
      </c>
    </row>
    <row r="647" spans="1:6">
      <c r="A647" t="s">
        <v>1964</v>
      </c>
      <c r="B647" t="s">
        <v>1965</v>
      </c>
      <c r="C647" t="s">
        <v>606</v>
      </c>
      <c r="D647" t="s">
        <v>13</v>
      </c>
      <c r="E647" t="s">
        <v>887</v>
      </c>
      <c r="F647" t="s">
        <v>884</v>
      </c>
    </row>
    <row r="648" spans="1:6">
      <c r="A648" t="s">
        <v>1966</v>
      </c>
      <c r="B648" t="s">
        <v>1570</v>
      </c>
      <c r="C648" t="s">
        <v>298</v>
      </c>
      <c r="D648" t="s">
        <v>43</v>
      </c>
      <c r="E648" t="s">
        <v>899</v>
      </c>
      <c r="F648" t="s">
        <v>884</v>
      </c>
    </row>
    <row r="649" spans="1:6">
      <c r="A649" t="s">
        <v>1967</v>
      </c>
      <c r="B649" t="s">
        <v>1968</v>
      </c>
      <c r="C649" t="s">
        <v>459</v>
      </c>
      <c r="D649" t="s">
        <v>31</v>
      </c>
      <c r="E649" t="s">
        <v>899</v>
      </c>
      <c r="F649" t="s">
        <v>884</v>
      </c>
    </row>
    <row r="650" spans="1:6">
      <c r="A650" t="s">
        <v>1969</v>
      </c>
      <c r="B650" t="s">
        <v>1199</v>
      </c>
      <c r="C650" t="s">
        <v>23</v>
      </c>
      <c r="D650" t="s">
        <v>8</v>
      </c>
      <c r="E650" t="s">
        <v>883</v>
      </c>
      <c r="F650" t="s">
        <v>884</v>
      </c>
    </row>
    <row r="651" spans="1:6">
      <c r="A651" t="s">
        <v>1970</v>
      </c>
      <c r="B651" t="s">
        <v>1759</v>
      </c>
      <c r="C651" t="s">
        <v>632</v>
      </c>
      <c r="D651" t="s">
        <v>43</v>
      </c>
      <c r="E651" t="s">
        <v>883</v>
      </c>
      <c r="F651" t="s">
        <v>884</v>
      </c>
    </row>
    <row r="652" spans="1:6">
      <c r="A652" t="s">
        <v>1971</v>
      </c>
      <c r="B652" t="s">
        <v>933</v>
      </c>
      <c r="C652" t="s">
        <v>69</v>
      </c>
      <c r="D652" t="s">
        <v>13</v>
      </c>
      <c r="E652" t="s">
        <v>899</v>
      </c>
      <c r="F652" t="s">
        <v>884</v>
      </c>
    </row>
    <row r="653" spans="1:6">
      <c r="A653" t="s">
        <v>1972</v>
      </c>
      <c r="B653" t="s">
        <v>1941</v>
      </c>
      <c r="C653" t="s">
        <v>115</v>
      </c>
      <c r="D653" t="s">
        <v>43</v>
      </c>
      <c r="E653" t="s">
        <v>899</v>
      </c>
      <c r="F653" t="s">
        <v>884</v>
      </c>
    </row>
    <row r="654" spans="1:6">
      <c r="A654" t="s">
        <v>1973</v>
      </c>
      <c r="B654" t="s">
        <v>1472</v>
      </c>
      <c r="C654" t="s">
        <v>358</v>
      </c>
      <c r="D654" t="s">
        <v>27</v>
      </c>
      <c r="E654" t="s">
        <v>887</v>
      </c>
      <c r="F654" t="s">
        <v>884</v>
      </c>
    </row>
    <row r="655" spans="1:6">
      <c r="A655" t="s">
        <v>1974</v>
      </c>
      <c r="B655" t="s">
        <v>1707</v>
      </c>
      <c r="C655" t="s">
        <v>511</v>
      </c>
      <c r="D655" t="s">
        <v>13</v>
      </c>
      <c r="E655" t="s">
        <v>887</v>
      </c>
      <c r="F655" t="s">
        <v>884</v>
      </c>
    </row>
    <row r="656" spans="1:6">
      <c r="A656" t="s">
        <v>1975</v>
      </c>
      <c r="B656" t="s">
        <v>1976</v>
      </c>
      <c r="C656" t="s">
        <v>329</v>
      </c>
      <c r="D656" t="s">
        <v>31</v>
      </c>
      <c r="E656" t="s">
        <v>887</v>
      </c>
      <c r="F656" t="s">
        <v>884</v>
      </c>
    </row>
    <row r="657" spans="1:6">
      <c r="A657" t="s">
        <v>1977</v>
      </c>
      <c r="B657" t="s">
        <v>1394</v>
      </c>
      <c r="C657" t="s">
        <v>305</v>
      </c>
      <c r="D657" t="s">
        <v>8</v>
      </c>
      <c r="E657" t="s">
        <v>887</v>
      </c>
      <c r="F657" t="s">
        <v>884</v>
      </c>
    </row>
    <row r="658" spans="1:6">
      <c r="A658" t="s">
        <v>1978</v>
      </c>
      <c r="B658" t="s">
        <v>1979</v>
      </c>
      <c r="C658" t="s">
        <v>740</v>
      </c>
      <c r="D658" t="s">
        <v>43</v>
      </c>
      <c r="E658" t="s">
        <v>899</v>
      </c>
      <c r="F658" t="s">
        <v>884</v>
      </c>
    </row>
    <row r="659" spans="1:6">
      <c r="A659" t="s">
        <v>1980</v>
      </c>
      <c r="B659" t="s">
        <v>1525</v>
      </c>
      <c r="C659" t="s">
        <v>464</v>
      </c>
      <c r="D659" t="s">
        <v>8</v>
      </c>
      <c r="E659" t="s">
        <v>899</v>
      </c>
      <c r="F659" t="s">
        <v>884</v>
      </c>
    </row>
    <row r="660" spans="1:6">
      <c r="A660" t="s">
        <v>1981</v>
      </c>
      <c r="B660" t="s">
        <v>1477</v>
      </c>
      <c r="C660" t="s">
        <v>145</v>
      </c>
      <c r="D660" t="s">
        <v>8</v>
      </c>
      <c r="E660" t="s">
        <v>887</v>
      </c>
      <c r="F660" t="s">
        <v>884</v>
      </c>
    </row>
    <row r="661" spans="1:6">
      <c r="A661" t="s">
        <v>1982</v>
      </c>
      <c r="B661" t="s">
        <v>988</v>
      </c>
      <c r="C661" t="s">
        <v>226</v>
      </c>
      <c r="D661" t="s">
        <v>8</v>
      </c>
      <c r="E661" t="s">
        <v>899</v>
      </c>
      <c r="F661" t="s">
        <v>884</v>
      </c>
    </row>
    <row r="662" spans="1:6">
      <c r="A662" t="s">
        <v>1983</v>
      </c>
      <c r="B662" t="s">
        <v>1984</v>
      </c>
      <c r="C662" t="s">
        <v>550</v>
      </c>
      <c r="D662" t="s">
        <v>27</v>
      </c>
      <c r="E662" t="s">
        <v>887</v>
      </c>
      <c r="F662" t="s">
        <v>884</v>
      </c>
    </row>
    <row r="663" spans="1:6">
      <c r="A663" t="s">
        <v>1985</v>
      </c>
      <c r="B663" t="s">
        <v>1986</v>
      </c>
      <c r="C663" t="s">
        <v>645</v>
      </c>
      <c r="D663" t="s">
        <v>8</v>
      </c>
      <c r="E663" t="s">
        <v>887</v>
      </c>
      <c r="F663" t="s">
        <v>884</v>
      </c>
    </row>
    <row r="664" spans="1:6">
      <c r="A664" t="s">
        <v>1987</v>
      </c>
      <c r="B664" t="s">
        <v>1364</v>
      </c>
      <c r="C664" t="s">
        <v>625</v>
      </c>
      <c r="D664" t="s">
        <v>43</v>
      </c>
      <c r="E664" t="s">
        <v>899</v>
      </c>
      <c r="F664" t="s">
        <v>884</v>
      </c>
    </row>
    <row r="665" spans="1:6">
      <c r="A665" t="s">
        <v>1988</v>
      </c>
      <c r="B665" t="s">
        <v>1148</v>
      </c>
      <c r="C665" t="s">
        <v>658</v>
      </c>
      <c r="D665" t="s">
        <v>8</v>
      </c>
      <c r="E665" t="s">
        <v>899</v>
      </c>
      <c r="F665" t="s">
        <v>884</v>
      </c>
    </row>
    <row r="666" spans="1:6">
      <c r="A666" t="s">
        <v>1989</v>
      </c>
      <c r="B666" t="s">
        <v>1872</v>
      </c>
      <c r="C666" t="s">
        <v>137</v>
      </c>
      <c r="D666" t="s">
        <v>8</v>
      </c>
      <c r="E666" t="s">
        <v>887</v>
      </c>
      <c r="F666" t="s">
        <v>884</v>
      </c>
    </row>
    <row r="667" spans="1:6">
      <c r="A667" t="s">
        <v>1990</v>
      </c>
      <c r="B667" t="s">
        <v>1991</v>
      </c>
      <c r="C667" t="s">
        <v>386</v>
      </c>
      <c r="D667" t="s">
        <v>8</v>
      </c>
      <c r="E667" t="s">
        <v>887</v>
      </c>
      <c r="F667" t="s">
        <v>884</v>
      </c>
    </row>
    <row r="668" spans="1:6">
      <c r="A668" t="s">
        <v>1992</v>
      </c>
      <c r="B668" t="s">
        <v>1268</v>
      </c>
      <c r="C668" t="s">
        <v>195</v>
      </c>
      <c r="D668" t="s">
        <v>27</v>
      </c>
      <c r="E668" t="s">
        <v>887</v>
      </c>
      <c r="F668" t="s">
        <v>884</v>
      </c>
    </row>
    <row r="669" spans="1:6">
      <c r="A669" t="s">
        <v>1993</v>
      </c>
      <c r="B669" t="s">
        <v>1994</v>
      </c>
      <c r="C669" t="s">
        <v>106</v>
      </c>
      <c r="D669" t="s">
        <v>13</v>
      </c>
      <c r="E669" t="s">
        <v>887</v>
      </c>
      <c r="F669" t="s">
        <v>884</v>
      </c>
    </row>
    <row r="670" spans="1:6">
      <c r="A670" t="s">
        <v>1995</v>
      </c>
      <c r="B670" t="s">
        <v>1996</v>
      </c>
      <c r="C670" t="s">
        <v>696</v>
      </c>
      <c r="D670" t="s">
        <v>27</v>
      </c>
      <c r="E670" t="s">
        <v>887</v>
      </c>
      <c r="F670" t="s">
        <v>884</v>
      </c>
    </row>
    <row r="671" spans="1:6">
      <c r="A671" t="s">
        <v>1997</v>
      </c>
      <c r="B671" t="s">
        <v>1685</v>
      </c>
      <c r="C671" t="s">
        <v>560</v>
      </c>
      <c r="D671" t="s">
        <v>27</v>
      </c>
      <c r="E671" t="s">
        <v>887</v>
      </c>
      <c r="F671" t="s">
        <v>884</v>
      </c>
    </row>
    <row r="672" spans="1:6">
      <c r="A672" t="s">
        <v>1998</v>
      </c>
      <c r="B672" t="s">
        <v>1999</v>
      </c>
      <c r="C672" t="s">
        <v>442</v>
      </c>
      <c r="D672" t="s">
        <v>13</v>
      </c>
      <c r="E672" t="s">
        <v>883</v>
      </c>
      <c r="F672" t="s">
        <v>884</v>
      </c>
    </row>
    <row r="673" spans="1:6">
      <c r="A673" t="s">
        <v>2000</v>
      </c>
      <c r="B673" t="s">
        <v>2001</v>
      </c>
      <c r="C673" t="s">
        <v>515</v>
      </c>
      <c r="D673" t="s">
        <v>8</v>
      </c>
      <c r="E673" t="s">
        <v>887</v>
      </c>
      <c r="F673" t="s">
        <v>884</v>
      </c>
    </row>
    <row r="674" spans="1:6">
      <c r="A674" t="s">
        <v>2002</v>
      </c>
      <c r="B674" t="s">
        <v>1376</v>
      </c>
      <c r="C674" t="s">
        <v>274</v>
      </c>
      <c r="D674" t="s">
        <v>8</v>
      </c>
      <c r="E674" t="s">
        <v>887</v>
      </c>
      <c r="F674" t="s">
        <v>884</v>
      </c>
    </row>
    <row r="675" spans="1:6">
      <c r="A675" t="s">
        <v>2003</v>
      </c>
      <c r="B675" t="s">
        <v>1062</v>
      </c>
      <c r="C675" t="s">
        <v>721</v>
      </c>
      <c r="D675" t="s">
        <v>8</v>
      </c>
      <c r="E675" t="s">
        <v>883</v>
      </c>
      <c r="F675" t="s">
        <v>884</v>
      </c>
    </row>
    <row r="676" spans="1:6">
      <c r="A676" t="s">
        <v>2004</v>
      </c>
      <c r="B676" t="s">
        <v>1979</v>
      </c>
      <c r="C676" t="s">
        <v>560</v>
      </c>
      <c r="D676" t="s">
        <v>27</v>
      </c>
      <c r="E676" t="s">
        <v>887</v>
      </c>
      <c r="F676" t="s">
        <v>884</v>
      </c>
    </row>
    <row r="677" spans="1:6">
      <c r="A677" t="s">
        <v>2005</v>
      </c>
      <c r="B677" t="s">
        <v>1946</v>
      </c>
      <c r="C677" t="s">
        <v>242</v>
      </c>
      <c r="D677" t="s">
        <v>31</v>
      </c>
      <c r="E677" t="s">
        <v>899</v>
      </c>
      <c r="F677" t="s">
        <v>884</v>
      </c>
    </row>
    <row r="678" spans="1:6">
      <c r="A678" t="s">
        <v>2006</v>
      </c>
      <c r="B678" t="s">
        <v>2007</v>
      </c>
      <c r="C678" t="s">
        <v>672</v>
      </c>
      <c r="D678" t="s">
        <v>27</v>
      </c>
      <c r="E678" t="s">
        <v>887</v>
      </c>
      <c r="F678" t="s">
        <v>884</v>
      </c>
    </row>
    <row r="679" spans="1:6">
      <c r="A679" t="s">
        <v>2008</v>
      </c>
      <c r="B679" t="s">
        <v>1090</v>
      </c>
      <c r="C679" t="s">
        <v>698</v>
      </c>
      <c r="D679" t="s">
        <v>31</v>
      </c>
      <c r="E679" t="s">
        <v>887</v>
      </c>
      <c r="F679" t="s">
        <v>884</v>
      </c>
    </row>
    <row r="680" spans="1:6">
      <c r="A680" t="s">
        <v>2009</v>
      </c>
      <c r="B680" t="s">
        <v>1777</v>
      </c>
      <c r="C680" t="s">
        <v>369</v>
      </c>
      <c r="D680" t="s">
        <v>43</v>
      </c>
      <c r="E680" t="s">
        <v>887</v>
      </c>
      <c r="F680" t="s">
        <v>884</v>
      </c>
    </row>
    <row r="681" spans="1:6">
      <c r="A681" t="s">
        <v>2010</v>
      </c>
      <c r="B681" t="s">
        <v>2011</v>
      </c>
      <c r="C681" t="s">
        <v>75</v>
      </c>
      <c r="D681" t="s">
        <v>8</v>
      </c>
      <c r="E681" t="s">
        <v>899</v>
      </c>
      <c r="F681" t="s">
        <v>888</v>
      </c>
    </row>
    <row r="682" spans="1:6">
      <c r="A682" t="s">
        <v>2012</v>
      </c>
      <c r="B682" t="s">
        <v>1789</v>
      </c>
      <c r="C682" t="s">
        <v>531</v>
      </c>
      <c r="D682" t="s">
        <v>31</v>
      </c>
      <c r="E682" t="s">
        <v>887</v>
      </c>
      <c r="F682" t="s">
        <v>884</v>
      </c>
    </row>
    <row r="683" spans="1:6">
      <c r="A683" t="s">
        <v>2013</v>
      </c>
      <c r="B683" t="s">
        <v>2014</v>
      </c>
      <c r="C683" t="s">
        <v>289</v>
      </c>
      <c r="D683" t="s">
        <v>43</v>
      </c>
      <c r="E683" t="s">
        <v>887</v>
      </c>
      <c r="F683" t="s">
        <v>888</v>
      </c>
    </row>
    <row r="684" spans="1:6">
      <c r="A684" t="s">
        <v>2015</v>
      </c>
      <c r="B684" t="s">
        <v>2016</v>
      </c>
      <c r="C684" t="s">
        <v>552</v>
      </c>
      <c r="D684" t="s">
        <v>43</v>
      </c>
      <c r="E684" t="s">
        <v>899</v>
      </c>
      <c r="F684" t="s">
        <v>884</v>
      </c>
    </row>
    <row r="685" spans="1:6">
      <c r="A685" t="s">
        <v>2017</v>
      </c>
      <c r="B685" t="s">
        <v>1031</v>
      </c>
      <c r="C685" t="s">
        <v>10</v>
      </c>
      <c r="D685" t="s">
        <v>13</v>
      </c>
      <c r="E685" t="s">
        <v>883</v>
      </c>
      <c r="F685" t="s">
        <v>884</v>
      </c>
    </row>
    <row r="686" spans="1:6">
      <c r="A686" t="s">
        <v>2018</v>
      </c>
      <c r="B686" t="s">
        <v>2019</v>
      </c>
      <c r="C686" t="s">
        <v>491</v>
      </c>
      <c r="D686" t="s">
        <v>31</v>
      </c>
      <c r="E686" t="s">
        <v>887</v>
      </c>
      <c r="F686" t="s">
        <v>884</v>
      </c>
    </row>
    <row r="687" spans="1:6">
      <c r="A687" t="s">
        <v>2020</v>
      </c>
      <c r="B687" t="s">
        <v>2021</v>
      </c>
      <c r="C687" t="s">
        <v>655</v>
      </c>
      <c r="D687" t="s">
        <v>43</v>
      </c>
      <c r="E687" t="s">
        <v>887</v>
      </c>
      <c r="F687" t="s">
        <v>888</v>
      </c>
    </row>
    <row r="688" spans="1:6">
      <c r="A688" t="s">
        <v>2022</v>
      </c>
      <c r="B688" t="s">
        <v>2023</v>
      </c>
      <c r="C688" t="s">
        <v>564</v>
      </c>
      <c r="D688" t="s">
        <v>31</v>
      </c>
      <c r="E688" t="s">
        <v>887</v>
      </c>
      <c r="F688" t="s">
        <v>884</v>
      </c>
    </row>
    <row r="689" spans="1:6">
      <c r="A689" t="s">
        <v>2024</v>
      </c>
      <c r="B689" t="s">
        <v>2025</v>
      </c>
      <c r="C689" t="s">
        <v>519</v>
      </c>
      <c r="D689" t="s">
        <v>8</v>
      </c>
      <c r="E689" t="s">
        <v>887</v>
      </c>
      <c r="F689" t="s">
        <v>884</v>
      </c>
    </row>
    <row r="690" spans="1:6">
      <c r="A690" t="s">
        <v>2026</v>
      </c>
      <c r="B690" t="s">
        <v>941</v>
      </c>
      <c r="C690" t="s">
        <v>48</v>
      </c>
      <c r="D690" t="s">
        <v>27</v>
      </c>
      <c r="E690" t="s">
        <v>887</v>
      </c>
      <c r="F690" t="s">
        <v>884</v>
      </c>
    </row>
    <row r="691" spans="1:6">
      <c r="A691" t="s">
        <v>2027</v>
      </c>
      <c r="B691" t="s">
        <v>894</v>
      </c>
      <c r="C691" t="s">
        <v>633</v>
      </c>
      <c r="D691" t="s">
        <v>31</v>
      </c>
      <c r="E691" t="s">
        <v>887</v>
      </c>
      <c r="F691" t="s">
        <v>884</v>
      </c>
    </row>
    <row r="692" spans="1:6">
      <c r="A692" t="s">
        <v>2028</v>
      </c>
      <c r="B692" t="s">
        <v>1250</v>
      </c>
      <c r="C692" t="s">
        <v>165</v>
      </c>
      <c r="D692" t="s">
        <v>13</v>
      </c>
      <c r="E692" t="s">
        <v>899</v>
      </c>
      <c r="F692" t="s">
        <v>884</v>
      </c>
    </row>
    <row r="693" spans="1:6">
      <c r="A693" t="s">
        <v>2029</v>
      </c>
      <c r="B693" t="s">
        <v>1049</v>
      </c>
      <c r="C693" t="s">
        <v>717</v>
      </c>
      <c r="D693" t="s">
        <v>31</v>
      </c>
      <c r="E693" t="s">
        <v>887</v>
      </c>
      <c r="F693" t="s">
        <v>888</v>
      </c>
    </row>
    <row r="694" spans="1:6">
      <c r="A694" t="s">
        <v>2030</v>
      </c>
      <c r="B694" t="s">
        <v>1655</v>
      </c>
      <c r="C694" t="s">
        <v>707</v>
      </c>
      <c r="D694" t="s">
        <v>27</v>
      </c>
      <c r="E694" t="s">
        <v>899</v>
      </c>
      <c r="F694" t="s">
        <v>884</v>
      </c>
    </row>
    <row r="695" spans="1:6">
      <c r="A695" t="s">
        <v>2031</v>
      </c>
      <c r="B695" t="s">
        <v>2032</v>
      </c>
      <c r="C695" t="s">
        <v>739</v>
      </c>
      <c r="D695" t="s">
        <v>13</v>
      </c>
      <c r="E695" t="s">
        <v>899</v>
      </c>
      <c r="F695" t="s">
        <v>884</v>
      </c>
    </row>
    <row r="696" spans="1:6">
      <c r="A696" t="s">
        <v>2033</v>
      </c>
      <c r="B696" t="s">
        <v>1538</v>
      </c>
      <c r="C696" t="s">
        <v>289</v>
      </c>
      <c r="D696" t="s">
        <v>43</v>
      </c>
      <c r="E696" t="s">
        <v>887</v>
      </c>
      <c r="F696" t="s">
        <v>884</v>
      </c>
    </row>
    <row r="697" spans="1:6">
      <c r="A697" t="s">
        <v>2034</v>
      </c>
      <c r="B697" t="s">
        <v>1180</v>
      </c>
      <c r="C697" t="s">
        <v>258</v>
      </c>
      <c r="D697" t="s">
        <v>13</v>
      </c>
      <c r="E697" t="s">
        <v>887</v>
      </c>
      <c r="F697" t="s">
        <v>884</v>
      </c>
    </row>
    <row r="698" spans="1:6">
      <c r="A698" t="s">
        <v>2035</v>
      </c>
      <c r="B698" t="s">
        <v>915</v>
      </c>
      <c r="C698" t="s">
        <v>350</v>
      </c>
      <c r="D698" t="s">
        <v>43</v>
      </c>
      <c r="E698" t="s">
        <v>899</v>
      </c>
      <c r="F698" t="s">
        <v>884</v>
      </c>
    </row>
    <row r="699" spans="1:6">
      <c r="A699" t="s">
        <v>2036</v>
      </c>
      <c r="B699" t="s">
        <v>1176</v>
      </c>
      <c r="C699" t="s">
        <v>48</v>
      </c>
      <c r="D699" t="s">
        <v>27</v>
      </c>
      <c r="E699" t="s">
        <v>883</v>
      </c>
      <c r="F699" t="s">
        <v>888</v>
      </c>
    </row>
    <row r="700" spans="1:6">
      <c r="A700" t="s">
        <v>2037</v>
      </c>
      <c r="B700" t="s">
        <v>2038</v>
      </c>
      <c r="C700" t="s">
        <v>679</v>
      </c>
      <c r="D700" t="s">
        <v>27</v>
      </c>
      <c r="E700" t="s">
        <v>887</v>
      </c>
      <c r="F700" t="s">
        <v>884</v>
      </c>
    </row>
    <row r="701" spans="1:6">
      <c r="A701" t="s">
        <v>2039</v>
      </c>
      <c r="B701" t="s">
        <v>1849</v>
      </c>
      <c r="C701" t="s">
        <v>285</v>
      </c>
      <c r="D701" t="s">
        <v>43</v>
      </c>
      <c r="E701" t="s">
        <v>899</v>
      </c>
      <c r="F701" t="s">
        <v>884</v>
      </c>
    </row>
    <row r="702" spans="1:6">
      <c r="A702" t="s">
        <v>2040</v>
      </c>
      <c r="B702" t="s">
        <v>982</v>
      </c>
      <c r="C702" t="s">
        <v>587</v>
      </c>
      <c r="D702" t="s">
        <v>31</v>
      </c>
      <c r="E702" t="s">
        <v>887</v>
      </c>
      <c r="F702" t="s">
        <v>884</v>
      </c>
    </row>
    <row r="703" spans="1:6">
      <c r="A703" t="s">
        <v>2041</v>
      </c>
      <c r="B703" t="s">
        <v>978</v>
      </c>
      <c r="C703" t="s">
        <v>176</v>
      </c>
      <c r="D703" t="s">
        <v>27</v>
      </c>
      <c r="E703" t="s">
        <v>883</v>
      </c>
      <c r="F703" t="s">
        <v>884</v>
      </c>
    </row>
    <row r="704" spans="1:6">
      <c r="A704" t="s">
        <v>2042</v>
      </c>
      <c r="B704" t="s">
        <v>1378</v>
      </c>
      <c r="C704" t="s">
        <v>348</v>
      </c>
      <c r="D704" t="s">
        <v>8</v>
      </c>
      <c r="E704" t="s">
        <v>887</v>
      </c>
      <c r="F704" t="s">
        <v>884</v>
      </c>
    </row>
    <row r="705" spans="1:6">
      <c r="A705" t="s">
        <v>2043</v>
      </c>
      <c r="B705" t="s">
        <v>1090</v>
      </c>
      <c r="C705" t="s">
        <v>217</v>
      </c>
      <c r="D705" t="s">
        <v>31</v>
      </c>
      <c r="E705" t="s">
        <v>899</v>
      </c>
      <c r="F705" t="s">
        <v>884</v>
      </c>
    </row>
    <row r="706" spans="1:6">
      <c r="A706" t="s">
        <v>2044</v>
      </c>
      <c r="B706" t="s">
        <v>2045</v>
      </c>
      <c r="C706" t="s">
        <v>272</v>
      </c>
      <c r="D706" t="s">
        <v>8</v>
      </c>
      <c r="E706" t="s">
        <v>883</v>
      </c>
      <c r="F706" t="s">
        <v>884</v>
      </c>
    </row>
    <row r="707" spans="1:6">
      <c r="A707" t="s">
        <v>2046</v>
      </c>
      <c r="B707" t="s">
        <v>1920</v>
      </c>
      <c r="C707" t="s">
        <v>393</v>
      </c>
      <c r="D707" t="s">
        <v>43</v>
      </c>
      <c r="E707" t="s">
        <v>899</v>
      </c>
      <c r="F707" t="s">
        <v>884</v>
      </c>
    </row>
    <row r="708" spans="1:6">
      <c r="A708" t="s">
        <v>2047</v>
      </c>
      <c r="B708" t="s">
        <v>1832</v>
      </c>
      <c r="C708" t="s">
        <v>269</v>
      </c>
      <c r="D708" t="s">
        <v>27</v>
      </c>
      <c r="E708" t="s">
        <v>887</v>
      </c>
      <c r="F708" t="s">
        <v>884</v>
      </c>
    </row>
    <row r="709" spans="1:6">
      <c r="A709" t="s">
        <v>2048</v>
      </c>
      <c r="B709" t="s">
        <v>2049</v>
      </c>
      <c r="C709" t="s">
        <v>662</v>
      </c>
      <c r="D709" t="s">
        <v>27</v>
      </c>
      <c r="E709" t="s">
        <v>887</v>
      </c>
      <c r="F709" t="s">
        <v>884</v>
      </c>
    </row>
    <row r="710" spans="1:6">
      <c r="A710" t="s">
        <v>2050</v>
      </c>
      <c r="B710" t="s">
        <v>1246</v>
      </c>
      <c r="C710" t="s">
        <v>107</v>
      </c>
      <c r="D710" t="s">
        <v>43</v>
      </c>
      <c r="E710" t="s">
        <v>899</v>
      </c>
      <c r="F710" t="s">
        <v>884</v>
      </c>
    </row>
    <row r="711" spans="1:6">
      <c r="A711" t="s">
        <v>2051</v>
      </c>
      <c r="B711" t="s">
        <v>2052</v>
      </c>
      <c r="C711" t="s">
        <v>737</v>
      </c>
      <c r="D711" t="s">
        <v>31</v>
      </c>
      <c r="E711" t="s">
        <v>899</v>
      </c>
      <c r="F711" t="s">
        <v>888</v>
      </c>
    </row>
    <row r="712" spans="1:6">
      <c r="A712" t="s">
        <v>2053</v>
      </c>
      <c r="B712" t="s">
        <v>1134</v>
      </c>
      <c r="C712" t="s">
        <v>151</v>
      </c>
      <c r="D712" t="s">
        <v>13</v>
      </c>
      <c r="E712" t="s">
        <v>883</v>
      </c>
      <c r="F712" t="s">
        <v>884</v>
      </c>
    </row>
    <row r="713" spans="1:6">
      <c r="A713" t="s">
        <v>2054</v>
      </c>
      <c r="B713" t="s">
        <v>1241</v>
      </c>
      <c r="C713" t="s">
        <v>294</v>
      </c>
      <c r="D713" t="s">
        <v>31</v>
      </c>
      <c r="E713" t="s">
        <v>887</v>
      </c>
      <c r="F713" t="s">
        <v>884</v>
      </c>
    </row>
    <row r="714" spans="1:6">
      <c r="A714" t="s">
        <v>2055</v>
      </c>
      <c r="B714" t="s">
        <v>1547</v>
      </c>
      <c r="C714" t="s">
        <v>134</v>
      </c>
      <c r="D714" t="s">
        <v>13</v>
      </c>
      <c r="E714" t="s">
        <v>887</v>
      </c>
      <c r="F714" t="s">
        <v>884</v>
      </c>
    </row>
    <row r="715" spans="1:6">
      <c r="A715" t="s">
        <v>2056</v>
      </c>
      <c r="B715" t="s">
        <v>2057</v>
      </c>
      <c r="C715" t="s">
        <v>673</v>
      </c>
      <c r="D715" t="s">
        <v>13</v>
      </c>
      <c r="E715" t="s">
        <v>899</v>
      </c>
      <c r="F715" t="s">
        <v>884</v>
      </c>
    </row>
    <row r="716" spans="1:6">
      <c r="A716" t="s">
        <v>2058</v>
      </c>
      <c r="B716" t="s">
        <v>1357</v>
      </c>
      <c r="C716" t="s">
        <v>723</v>
      </c>
      <c r="D716" t="s">
        <v>31</v>
      </c>
      <c r="E716" t="s">
        <v>899</v>
      </c>
      <c r="F716" t="s">
        <v>884</v>
      </c>
    </row>
    <row r="717" spans="1:6">
      <c r="A717" t="s">
        <v>2059</v>
      </c>
      <c r="B717" t="s">
        <v>2060</v>
      </c>
      <c r="C717" t="s">
        <v>358</v>
      </c>
      <c r="D717" t="s">
        <v>27</v>
      </c>
      <c r="E717" t="s">
        <v>899</v>
      </c>
      <c r="F717" t="s">
        <v>884</v>
      </c>
    </row>
    <row r="718" spans="1:6">
      <c r="A718" t="s">
        <v>2061</v>
      </c>
      <c r="B718" t="s">
        <v>1366</v>
      </c>
      <c r="C718" t="s">
        <v>415</v>
      </c>
      <c r="D718" t="s">
        <v>27</v>
      </c>
      <c r="E718" t="s">
        <v>887</v>
      </c>
      <c r="F718" t="s">
        <v>884</v>
      </c>
    </row>
    <row r="719" spans="1:6">
      <c r="A719" t="s">
        <v>2062</v>
      </c>
      <c r="B719" t="s">
        <v>1248</v>
      </c>
      <c r="C719" t="s">
        <v>64</v>
      </c>
      <c r="D719" t="s">
        <v>31</v>
      </c>
      <c r="E719" t="s">
        <v>887</v>
      </c>
      <c r="F719" t="s">
        <v>884</v>
      </c>
    </row>
    <row r="720" spans="1:6">
      <c r="A720" t="s">
        <v>2063</v>
      </c>
      <c r="B720" t="s">
        <v>1102</v>
      </c>
      <c r="C720" t="s">
        <v>391</v>
      </c>
      <c r="D720" t="s">
        <v>31</v>
      </c>
      <c r="E720" t="s">
        <v>899</v>
      </c>
      <c r="F720" t="s">
        <v>884</v>
      </c>
    </row>
    <row r="721" spans="1:6">
      <c r="A721" t="s">
        <v>2064</v>
      </c>
      <c r="B721" t="s">
        <v>2065</v>
      </c>
      <c r="C721" t="s">
        <v>489</v>
      </c>
      <c r="D721" t="s">
        <v>8</v>
      </c>
      <c r="E721" t="s">
        <v>887</v>
      </c>
      <c r="F721" t="s">
        <v>884</v>
      </c>
    </row>
    <row r="722" spans="1:6">
      <c r="A722" t="s">
        <v>2066</v>
      </c>
      <c r="B722" t="s">
        <v>2067</v>
      </c>
      <c r="C722" t="s">
        <v>180</v>
      </c>
      <c r="D722" t="s">
        <v>31</v>
      </c>
      <c r="E722" t="s">
        <v>887</v>
      </c>
      <c r="F722" t="s">
        <v>884</v>
      </c>
    </row>
    <row r="723" spans="1:6">
      <c r="A723" t="s">
        <v>2068</v>
      </c>
      <c r="B723" t="s">
        <v>1264</v>
      </c>
      <c r="C723" t="s">
        <v>559</v>
      </c>
      <c r="D723" t="s">
        <v>27</v>
      </c>
      <c r="E723" t="s">
        <v>887</v>
      </c>
      <c r="F723" t="s">
        <v>884</v>
      </c>
    </row>
    <row r="724" spans="1:6">
      <c r="A724" t="s">
        <v>2069</v>
      </c>
      <c r="B724" t="s">
        <v>947</v>
      </c>
      <c r="C724" t="s">
        <v>424</v>
      </c>
      <c r="D724" t="s">
        <v>31</v>
      </c>
      <c r="E724" t="s">
        <v>887</v>
      </c>
      <c r="F724" t="s">
        <v>884</v>
      </c>
    </row>
    <row r="725" spans="1:6">
      <c r="A725" t="s">
        <v>2070</v>
      </c>
      <c r="B725" t="s">
        <v>2060</v>
      </c>
      <c r="C725" t="s">
        <v>318</v>
      </c>
      <c r="D725" t="s">
        <v>43</v>
      </c>
      <c r="E725" t="s">
        <v>887</v>
      </c>
      <c r="F725" t="s">
        <v>884</v>
      </c>
    </row>
    <row r="726" spans="1:6">
      <c r="A726" t="s">
        <v>2071</v>
      </c>
      <c r="B726" t="s">
        <v>1902</v>
      </c>
      <c r="C726" t="s">
        <v>678</v>
      </c>
      <c r="D726" t="s">
        <v>27</v>
      </c>
      <c r="E726" t="s">
        <v>887</v>
      </c>
      <c r="F726" t="s">
        <v>884</v>
      </c>
    </row>
    <row r="727" spans="1:6">
      <c r="A727" t="s">
        <v>2072</v>
      </c>
      <c r="B727" t="s">
        <v>2073</v>
      </c>
      <c r="C727" t="s">
        <v>153</v>
      </c>
      <c r="D727" t="s">
        <v>31</v>
      </c>
      <c r="E727" t="s">
        <v>887</v>
      </c>
      <c r="F727" t="s">
        <v>884</v>
      </c>
    </row>
    <row r="728" spans="1:6">
      <c r="A728" t="s">
        <v>2074</v>
      </c>
      <c r="B728" t="s">
        <v>1898</v>
      </c>
      <c r="C728" t="s">
        <v>704</v>
      </c>
      <c r="D728" t="s">
        <v>13</v>
      </c>
      <c r="E728" t="s">
        <v>887</v>
      </c>
      <c r="F728" t="s">
        <v>884</v>
      </c>
    </row>
    <row r="729" spans="1:6">
      <c r="A729" t="s">
        <v>2075</v>
      </c>
      <c r="B729" t="s">
        <v>2076</v>
      </c>
      <c r="C729" t="s">
        <v>20</v>
      </c>
      <c r="D729" t="s">
        <v>13</v>
      </c>
      <c r="E729" t="s">
        <v>883</v>
      </c>
      <c r="F729" t="s">
        <v>884</v>
      </c>
    </row>
    <row r="730" spans="1:6">
      <c r="A730" t="s">
        <v>2077</v>
      </c>
      <c r="B730" t="s">
        <v>1489</v>
      </c>
      <c r="C730" t="s">
        <v>637</v>
      </c>
      <c r="D730" t="s">
        <v>8</v>
      </c>
      <c r="E730" t="s">
        <v>887</v>
      </c>
      <c r="F730" t="s">
        <v>884</v>
      </c>
    </row>
    <row r="731" spans="1:6">
      <c r="A731" t="s">
        <v>2078</v>
      </c>
      <c r="B731" t="s">
        <v>1535</v>
      </c>
      <c r="C731" t="s">
        <v>331</v>
      </c>
      <c r="D731" t="s">
        <v>27</v>
      </c>
      <c r="E731" t="s">
        <v>899</v>
      </c>
      <c r="F731" t="s">
        <v>884</v>
      </c>
    </row>
    <row r="732" spans="1:6">
      <c r="A732" t="s">
        <v>2079</v>
      </c>
      <c r="B732" t="s">
        <v>2080</v>
      </c>
      <c r="C732" t="s">
        <v>95</v>
      </c>
      <c r="D732" t="s">
        <v>8</v>
      </c>
      <c r="E732" t="s">
        <v>887</v>
      </c>
      <c r="F732" t="s">
        <v>884</v>
      </c>
    </row>
    <row r="733" spans="1:6">
      <c r="A733" t="s">
        <v>2081</v>
      </c>
      <c r="B733" t="s">
        <v>2082</v>
      </c>
      <c r="C733" t="s">
        <v>558</v>
      </c>
      <c r="D733" t="s">
        <v>8</v>
      </c>
      <c r="E733" t="s">
        <v>899</v>
      </c>
      <c r="F733" t="s">
        <v>884</v>
      </c>
    </row>
    <row r="734" spans="1:6">
      <c r="A734" t="s">
        <v>2083</v>
      </c>
      <c r="B734" t="s">
        <v>1589</v>
      </c>
      <c r="C734" t="s">
        <v>712</v>
      </c>
      <c r="D734" t="s">
        <v>31</v>
      </c>
      <c r="E734" t="s">
        <v>887</v>
      </c>
      <c r="F734" t="s">
        <v>884</v>
      </c>
    </row>
    <row r="735" spans="1:6">
      <c r="A735" t="s">
        <v>2084</v>
      </c>
      <c r="B735" t="s">
        <v>1832</v>
      </c>
      <c r="C735" t="s">
        <v>41</v>
      </c>
      <c r="D735" t="s">
        <v>43</v>
      </c>
      <c r="E735" t="s">
        <v>887</v>
      </c>
      <c r="F735" t="s">
        <v>884</v>
      </c>
    </row>
    <row r="736" spans="1:6">
      <c r="A736" t="s">
        <v>2085</v>
      </c>
      <c r="B736" t="s">
        <v>2086</v>
      </c>
      <c r="C736" t="s">
        <v>364</v>
      </c>
      <c r="D736" t="s">
        <v>27</v>
      </c>
      <c r="E736" t="s">
        <v>887</v>
      </c>
      <c r="F736" t="s">
        <v>884</v>
      </c>
    </row>
    <row r="737" spans="1:6">
      <c r="A737" t="s">
        <v>2087</v>
      </c>
      <c r="B737" t="s">
        <v>1941</v>
      </c>
      <c r="C737" t="s">
        <v>556</v>
      </c>
      <c r="D737" t="s">
        <v>31</v>
      </c>
      <c r="E737" t="s">
        <v>899</v>
      </c>
      <c r="F737" t="s">
        <v>884</v>
      </c>
    </row>
    <row r="738" spans="1:6">
      <c r="A738" t="s">
        <v>2088</v>
      </c>
      <c r="B738" t="s">
        <v>2089</v>
      </c>
      <c r="C738" t="s">
        <v>533</v>
      </c>
      <c r="D738" t="s">
        <v>31</v>
      </c>
      <c r="E738" t="s">
        <v>887</v>
      </c>
      <c r="F738" t="s">
        <v>884</v>
      </c>
    </row>
    <row r="739" spans="1:6">
      <c r="A739" t="s">
        <v>2090</v>
      </c>
      <c r="B739" t="s">
        <v>1633</v>
      </c>
      <c r="C739" t="s">
        <v>127</v>
      </c>
      <c r="D739" t="s">
        <v>31</v>
      </c>
      <c r="E739" t="s">
        <v>887</v>
      </c>
      <c r="F739" t="s">
        <v>884</v>
      </c>
    </row>
    <row r="740" spans="1:6">
      <c r="A740" t="s">
        <v>2091</v>
      </c>
      <c r="B740" t="s">
        <v>2092</v>
      </c>
      <c r="C740" t="s">
        <v>424</v>
      </c>
      <c r="D740" t="s">
        <v>31</v>
      </c>
      <c r="E740" t="s">
        <v>899</v>
      </c>
      <c r="F740" t="s">
        <v>884</v>
      </c>
    </row>
    <row r="741" spans="1:6">
      <c r="A741" t="s">
        <v>2093</v>
      </c>
      <c r="B741" t="s">
        <v>2094</v>
      </c>
      <c r="C741" t="s">
        <v>191</v>
      </c>
      <c r="D741" t="s">
        <v>8</v>
      </c>
      <c r="E741" t="s">
        <v>899</v>
      </c>
      <c r="F741" t="s">
        <v>884</v>
      </c>
    </row>
    <row r="742" spans="1:6">
      <c r="A742" t="s">
        <v>2095</v>
      </c>
      <c r="B742" t="s">
        <v>1114</v>
      </c>
      <c r="C742" t="s">
        <v>426</v>
      </c>
      <c r="D742" t="s">
        <v>13</v>
      </c>
      <c r="E742" t="s">
        <v>887</v>
      </c>
      <c r="F742" t="s">
        <v>884</v>
      </c>
    </row>
    <row r="743" spans="1:6">
      <c r="A743" t="s">
        <v>2096</v>
      </c>
      <c r="B743" t="s">
        <v>978</v>
      </c>
      <c r="C743" t="s">
        <v>294</v>
      </c>
      <c r="D743" t="s">
        <v>31</v>
      </c>
      <c r="E743" t="s">
        <v>899</v>
      </c>
      <c r="F743" t="s">
        <v>884</v>
      </c>
    </row>
    <row r="744" spans="1:6">
      <c r="A744" t="s">
        <v>2097</v>
      </c>
      <c r="B744" t="s">
        <v>1720</v>
      </c>
      <c r="C744" t="s">
        <v>457</v>
      </c>
      <c r="D744" t="s">
        <v>43</v>
      </c>
      <c r="E744" t="s">
        <v>887</v>
      </c>
      <c r="F744" t="s">
        <v>884</v>
      </c>
    </row>
    <row r="745" spans="1:6">
      <c r="A745" t="s">
        <v>2098</v>
      </c>
      <c r="B745" t="s">
        <v>1456</v>
      </c>
      <c r="C745" t="s">
        <v>272</v>
      </c>
      <c r="D745" t="s">
        <v>8</v>
      </c>
      <c r="E745" t="s">
        <v>887</v>
      </c>
      <c r="F745" t="s">
        <v>884</v>
      </c>
    </row>
    <row r="746" spans="1:6">
      <c r="A746" t="s">
        <v>2099</v>
      </c>
      <c r="B746" t="s">
        <v>1159</v>
      </c>
      <c r="C746" t="s">
        <v>655</v>
      </c>
      <c r="D746" t="s">
        <v>43</v>
      </c>
      <c r="E746" t="s">
        <v>887</v>
      </c>
      <c r="F746" t="s">
        <v>884</v>
      </c>
    </row>
    <row r="747" spans="1:6">
      <c r="A747" t="s">
        <v>2100</v>
      </c>
      <c r="B747" t="s">
        <v>1039</v>
      </c>
      <c r="C747" t="s">
        <v>232</v>
      </c>
      <c r="D747" t="s">
        <v>31</v>
      </c>
      <c r="E747" t="s">
        <v>887</v>
      </c>
      <c r="F747" t="s">
        <v>884</v>
      </c>
    </row>
    <row r="748" spans="1:6">
      <c r="A748" t="s">
        <v>2101</v>
      </c>
      <c r="B748" t="s">
        <v>1523</v>
      </c>
      <c r="C748" t="s">
        <v>571</v>
      </c>
      <c r="D748" t="s">
        <v>43</v>
      </c>
      <c r="E748" t="s">
        <v>887</v>
      </c>
      <c r="F748" t="s">
        <v>888</v>
      </c>
    </row>
    <row r="749" spans="1:6">
      <c r="A749" t="s">
        <v>2102</v>
      </c>
      <c r="B749" t="s">
        <v>1933</v>
      </c>
      <c r="C749" t="s">
        <v>393</v>
      </c>
      <c r="D749" t="s">
        <v>43</v>
      </c>
      <c r="E749" t="s">
        <v>899</v>
      </c>
      <c r="F749" t="s">
        <v>884</v>
      </c>
    </row>
    <row r="750" spans="1:6">
      <c r="A750" t="s">
        <v>2103</v>
      </c>
      <c r="B750" t="s">
        <v>1171</v>
      </c>
      <c r="C750" t="s">
        <v>643</v>
      </c>
      <c r="D750" t="s">
        <v>43</v>
      </c>
      <c r="E750" t="s">
        <v>899</v>
      </c>
      <c r="F750" t="s">
        <v>884</v>
      </c>
    </row>
    <row r="751" spans="1:6">
      <c r="A751" t="s">
        <v>2104</v>
      </c>
      <c r="B751" t="s">
        <v>2105</v>
      </c>
      <c r="C751" t="s">
        <v>442</v>
      </c>
      <c r="D751" t="s">
        <v>13</v>
      </c>
      <c r="E751" t="s">
        <v>887</v>
      </c>
      <c r="F751" t="s">
        <v>884</v>
      </c>
    </row>
    <row r="752" spans="1:6">
      <c r="A752" t="s">
        <v>2106</v>
      </c>
      <c r="B752" t="s">
        <v>1146</v>
      </c>
      <c r="C752" t="s">
        <v>625</v>
      </c>
      <c r="D752" t="s">
        <v>43</v>
      </c>
      <c r="E752" t="s">
        <v>887</v>
      </c>
      <c r="F752" t="s">
        <v>884</v>
      </c>
    </row>
    <row r="753" spans="1:6">
      <c r="A753" t="s">
        <v>2107</v>
      </c>
      <c r="B753" t="s">
        <v>1202</v>
      </c>
      <c r="C753" t="s">
        <v>576</v>
      </c>
      <c r="D753" t="s">
        <v>13</v>
      </c>
      <c r="E753" t="s">
        <v>887</v>
      </c>
      <c r="F753" t="s">
        <v>884</v>
      </c>
    </row>
    <row r="754" spans="1:6">
      <c r="A754" t="s">
        <v>2108</v>
      </c>
      <c r="B754" t="s">
        <v>2109</v>
      </c>
      <c r="C754" t="s">
        <v>123</v>
      </c>
      <c r="D754" t="s">
        <v>8</v>
      </c>
      <c r="E754" t="s">
        <v>887</v>
      </c>
      <c r="F754" t="s">
        <v>884</v>
      </c>
    </row>
    <row r="755" spans="1:6">
      <c r="A755" t="s">
        <v>2110</v>
      </c>
      <c r="B755" t="s">
        <v>939</v>
      </c>
      <c r="C755" t="s">
        <v>593</v>
      </c>
      <c r="D755" t="s">
        <v>27</v>
      </c>
      <c r="E755" t="s">
        <v>883</v>
      </c>
      <c r="F755" t="s">
        <v>884</v>
      </c>
    </row>
    <row r="756" spans="1:6">
      <c r="A756" t="s">
        <v>2111</v>
      </c>
      <c r="B756" t="s">
        <v>1544</v>
      </c>
      <c r="C756" t="s">
        <v>482</v>
      </c>
      <c r="D756" t="s">
        <v>31</v>
      </c>
      <c r="E756" t="s">
        <v>899</v>
      </c>
      <c r="F756" t="s">
        <v>884</v>
      </c>
    </row>
    <row r="757" spans="1:6">
      <c r="A757" t="s">
        <v>2112</v>
      </c>
      <c r="B757" t="s">
        <v>986</v>
      </c>
      <c r="C757" t="s">
        <v>517</v>
      </c>
      <c r="D757" t="s">
        <v>13</v>
      </c>
      <c r="E757" t="s">
        <v>899</v>
      </c>
      <c r="F757" t="s">
        <v>884</v>
      </c>
    </row>
    <row r="758" spans="1:6">
      <c r="A758" t="s">
        <v>2113</v>
      </c>
      <c r="B758" t="s">
        <v>1204</v>
      </c>
      <c r="C758" t="s">
        <v>390</v>
      </c>
      <c r="D758" t="s">
        <v>27</v>
      </c>
      <c r="E758" t="s">
        <v>887</v>
      </c>
      <c r="F758" t="s">
        <v>884</v>
      </c>
    </row>
    <row r="759" spans="1:6">
      <c r="A759" t="s">
        <v>2114</v>
      </c>
      <c r="B759" t="s">
        <v>2115</v>
      </c>
      <c r="C759" t="s">
        <v>353</v>
      </c>
      <c r="D759" t="s">
        <v>31</v>
      </c>
      <c r="E759" t="s">
        <v>899</v>
      </c>
      <c r="F759" t="s">
        <v>884</v>
      </c>
    </row>
    <row r="760" spans="1:6">
      <c r="A760" t="s">
        <v>2116</v>
      </c>
      <c r="B760" t="s">
        <v>2117</v>
      </c>
      <c r="C760" t="s">
        <v>395</v>
      </c>
      <c r="D760" t="s">
        <v>27</v>
      </c>
      <c r="E760" t="s">
        <v>887</v>
      </c>
      <c r="F760" t="s">
        <v>884</v>
      </c>
    </row>
    <row r="761" spans="1:6">
      <c r="A761" t="s">
        <v>2118</v>
      </c>
      <c r="B761" t="s">
        <v>1525</v>
      </c>
      <c r="C761" t="s">
        <v>642</v>
      </c>
      <c r="D761" t="s">
        <v>8</v>
      </c>
      <c r="E761" t="s">
        <v>899</v>
      </c>
      <c r="F761" t="s">
        <v>888</v>
      </c>
    </row>
    <row r="762" spans="1:6">
      <c r="A762" t="s">
        <v>2119</v>
      </c>
      <c r="B762" t="s">
        <v>2120</v>
      </c>
      <c r="C762" t="s">
        <v>91</v>
      </c>
      <c r="D762" t="s">
        <v>13</v>
      </c>
      <c r="E762" t="s">
        <v>887</v>
      </c>
      <c r="F762" t="s">
        <v>884</v>
      </c>
    </row>
    <row r="763" spans="1:6">
      <c r="A763" t="s">
        <v>2121</v>
      </c>
      <c r="B763" t="s">
        <v>2122</v>
      </c>
      <c r="C763" t="s">
        <v>242</v>
      </c>
      <c r="D763" t="s">
        <v>31</v>
      </c>
      <c r="E763" t="s">
        <v>887</v>
      </c>
      <c r="F763" t="s">
        <v>884</v>
      </c>
    </row>
    <row r="764" spans="1:6">
      <c r="A764" t="s">
        <v>2123</v>
      </c>
      <c r="B764" t="s">
        <v>2057</v>
      </c>
      <c r="C764" t="s">
        <v>470</v>
      </c>
      <c r="D764" t="s">
        <v>27</v>
      </c>
      <c r="E764" t="s">
        <v>887</v>
      </c>
      <c r="F764" t="s">
        <v>884</v>
      </c>
    </row>
    <row r="765" spans="1:6">
      <c r="A765" t="s">
        <v>2124</v>
      </c>
      <c r="B765" t="s">
        <v>1996</v>
      </c>
      <c r="C765" t="s">
        <v>469</v>
      </c>
      <c r="D765" t="s">
        <v>43</v>
      </c>
      <c r="E765" t="s">
        <v>887</v>
      </c>
      <c r="F765" t="s">
        <v>884</v>
      </c>
    </row>
    <row r="766" spans="1:6">
      <c r="A766" t="s">
        <v>2125</v>
      </c>
      <c r="B766" t="s">
        <v>1521</v>
      </c>
      <c r="C766" t="s">
        <v>153</v>
      </c>
      <c r="D766" t="s">
        <v>31</v>
      </c>
      <c r="E766" t="s">
        <v>883</v>
      </c>
      <c r="F766" t="s">
        <v>884</v>
      </c>
    </row>
    <row r="767" spans="1:6">
      <c r="A767" t="s">
        <v>2126</v>
      </c>
      <c r="B767" t="s">
        <v>1862</v>
      </c>
      <c r="C767" t="s">
        <v>354</v>
      </c>
      <c r="D767" t="s">
        <v>27</v>
      </c>
      <c r="E767" t="s">
        <v>887</v>
      </c>
      <c r="F767" t="s">
        <v>884</v>
      </c>
    </row>
    <row r="768" spans="1:6">
      <c r="A768" t="s">
        <v>2127</v>
      </c>
      <c r="B768" t="s">
        <v>2128</v>
      </c>
      <c r="C768" t="s">
        <v>219</v>
      </c>
      <c r="D768" t="s">
        <v>27</v>
      </c>
      <c r="E768" t="s">
        <v>887</v>
      </c>
      <c r="F768" t="s">
        <v>884</v>
      </c>
    </row>
    <row r="769" spans="1:6">
      <c r="A769" t="s">
        <v>2129</v>
      </c>
      <c r="B769" t="s">
        <v>917</v>
      </c>
      <c r="C769" t="s">
        <v>485</v>
      </c>
      <c r="D769" t="s">
        <v>27</v>
      </c>
      <c r="E769" t="s">
        <v>887</v>
      </c>
      <c r="F769" t="s">
        <v>888</v>
      </c>
    </row>
    <row r="770" spans="1:6">
      <c r="A770" t="s">
        <v>2130</v>
      </c>
      <c r="B770" t="s">
        <v>1402</v>
      </c>
      <c r="C770" t="s">
        <v>264</v>
      </c>
      <c r="D770" t="s">
        <v>31</v>
      </c>
      <c r="E770" t="s">
        <v>887</v>
      </c>
      <c r="F770" t="s">
        <v>884</v>
      </c>
    </row>
    <row r="771" spans="1:6">
      <c r="A771" t="s">
        <v>2131</v>
      </c>
      <c r="B771" t="s">
        <v>1276</v>
      </c>
      <c r="C771" t="s">
        <v>660</v>
      </c>
      <c r="D771" t="s">
        <v>31</v>
      </c>
      <c r="E771" t="s">
        <v>899</v>
      </c>
      <c r="F771" t="s">
        <v>884</v>
      </c>
    </row>
    <row r="772" spans="1:6">
      <c r="A772" t="s">
        <v>2132</v>
      </c>
      <c r="B772" t="s">
        <v>1114</v>
      </c>
      <c r="C772" t="s">
        <v>338</v>
      </c>
      <c r="D772" t="s">
        <v>43</v>
      </c>
      <c r="E772" t="s">
        <v>899</v>
      </c>
      <c r="F772" t="s">
        <v>884</v>
      </c>
    </row>
    <row r="773" spans="1:6">
      <c r="A773" t="s">
        <v>2133</v>
      </c>
      <c r="B773" t="s">
        <v>1711</v>
      </c>
      <c r="C773" t="s">
        <v>229</v>
      </c>
      <c r="D773" t="s">
        <v>31</v>
      </c>
      <c r="E773" t="s">
        <v>887</v>
      </c>
      <c r="F773" t="s">
        <v>884</v>
      </c>
    </row>
    <row r="774" spans="1:6">
      <c r="A774" t="s">
        <v>2134</v>
      </c>
      <c r="B774" t="s">
        <v>2135</v>
      </c>
      <c r="C774" t="s">
        <v>561</v>
      </c>
      <c r="D774" t="s">
        <v>8</v>
      </c>
      <c r="E774" t="s">
        <v>899</v>
      </c>
      <c r="F774" t="s">
        <v>884</v>
      </c>
    </row>
    <row r="775" spans="1:6">
      <c r="A775" t="s">
        <v>2136</v>
      </c>
      <c r="B775" t="s">
        <v>2137</v>
      </c>
      <c r="C775" t="s">
        <v>583</v>
      </c>
      <c r="D775" t="s">
        <v>13</v>
      </c>
      <c r="E775" t="s">
        <v>883</v>
      </c>
      <c r="F775" t="s">
        <v>884</v>
      </c>
    </row>
    <row r="776" spans="1:6">
      <c r="A776" t="s">
        <v>2138</v>
      </c>
      <c r="B776" t="s">
        <v>2139</v>
      </c>
      <c r="C776" t="s">
        <v>310</v>
      </c>
      <c r="D776" t="s">
        <v>27</v>
      </c>
      <c r="E776" t="s">
        <v>887</v>
      </c>
      <c r="F776" t="s">
        <v>884</v>
      </c>
    </row>
    <row r="777" spans="1:6">
      <c r="A777" t="s">
        <v>2140</v>
      </c>
      <c r="B777" t="s">
        <v>2141</v>
      </c>
      <c r="C777" t="s">
        <v>171</v>
      </c>
      <c r="D777" t="s">
        <v>43</v>
      </c>
      <c r="E777" t="s">
        <v>887</v>
      </c>
      <c r="F777" t="s">
        <v>888</v>
      </c>
    </row>
    <row r="778" spans="1:6">
      <c r="A778" t="s">
        <v>2142</v>
      </c>
      <c r="B778" t="s">
        <v>1224</v>
      </c>
      <c r="C778" t="s">
        <v>448</v>
      </c>
      <c r="D778" t="s">
        <v>43</v>
      </c>
      <c r="E778" t="s">
        <v>899</v>
      </c>
      <c r="F778" t="s">
        <v>884</v>
      </c>
    </row>
    <row r="779" spans="1:6">
      <c r="A779" t="s">
        <v>2143</v>
      </c>
      <c r="B779" t="s">
        <v>1917</v>
      </c>
      <c r="C779" t="s">
        <v>93</v>
      </c>
      <c r="D779" t="s">
        <v>31</v>
      </c>
      <c r="E779" t="s">
        <v>883</v>
      </c>
      <c r="F779" t="s">
        <v>888</v>
      </c>
    </row>
    <row r="780" spans="1:6">
      <c r="A780" t="s">
        <v>2144</v>
      </c>
      <c r="B780" t="s">
        <v>1002</v>
      </c>
      <c r="C780" t="s">
        <v>312</v>
      </c>
      <c r="D780" t="s">
        <v>13</v>
      </c>
      <c r="E780" t="s">
        <v>899</v>
      </c>
      <c r="F780" t="s">
        <v>888</v>
      </c>
    </row>
    <row r="781" spans="1:6">
      <c r="A781" t="s">
        <v>2145</v>
      </c>
      <c r="B781" t="s">
        <v>2146</v>
      </c>
      <c r="C781" t="s">
        <v>686</v>
      </c>
      <c r="D781" t="s">
        <v>13</v>
      </c>
      <c r="E781" t="s">
        <v>887</v>
      </c>
      <c r="F781" t="s">
        <v>884</v>
      </c>
    </row>
    <row r="782" spans="1:6">
      <c r="A782" t="s">
        <v>2147</v>
      </c>
      <c r="B782" t="s">
        <v>1737</v>
      </c>
      <c r="C782" t="s">
        <v>231</v>
      </c>
      <c r="D782" t="s">
        <v>31</v>
      </c>
      <c r="E782" t="s">
        <v>899</v>
      </c>
      <c r="F782" t="s">
        <v>884</v>
      </c>
    </row>
    <row r="783" spans="1:6">
      <c r="A783" t="s">
        <v>2148</v>
      </c>
      <c r="B783" t="s">
        <v>1655</v>
      </c>
      <c r="C783" t="s">
        <v>513</v>
      </c>
      <c r="D783" t="s">
        <v>27</v>
      </c>
      <c r="E783" t="s">
        <v>899</v>
      </c>
      <c r="F783" t="s">
        <v>884</v>
      </c>
    </row>
    <row r="784" spans="1:6">
      <c r="A784" t="s">
        <v>2149</v>
      </c>
      <c r="B784" t="s">
        <v>961</v>
      </c>
      <c r="C784" t="s">
        <v>159</v>
      </c>
      <c r="D784" t="s">
        <v>31</v>
      </c>
      <c r="E784" t="s">
        <v>887</v>
      </c>
      <c r="F784" t="s">
        <v>884</v>
      </c>
    </row>
    <row r="785" spans="1:6">
      <c r="A785" t="s">
        <v>2150</v>
      </c>
      <c r="B785" t="s">
        <v>2151</v>
      </c>
      <c r="C785" t="s">
        <v>582</v>
      </c>
      <c r="D785" t="s">
        <v>13</v>
      </c>
      <c r="E785" t="s">
        <v>899</v>
      </c>
      <c r="F785" t="s">
        <v>884</v>
      </c>
    </row>
    <row r="786" spans="1:6">
      <c r="A786" t="s">
        <v>2152</v>
      </c>
      <c r="B786" t="s">
        <v>1000</v>
      </c>
      <c r="C786" t="s">
        <v>87</v>
      </c>
      <c r="D786" t="s">
        <v>43</v>
      </c>
      <c r="E786" t="s">
        <v>887</v>
      </c>
      <c r="F786" t="s">
        <v>884</v>
      </c>
    </row>
    <row r="787" spans="1:6">
      <c r="A787" t="s">
        <v>2153</v>
      </c>
      <c r="B787" t="s">
        <v>1189</v>
      </c>
      <c r="C787" t="s">
        <v>587</v>
      </c>
      <c r="D787" t="s">
        <v>31</v>
      </c>
      <c r="E787" t="s">
        <v>887</v>
      </c>
      <c r="F787" t="s">
        <v>884</v>
      </c>
    </row>
    <row r="788" spans="1:6">
      <c r="A788" t="s">
        <v>2154</v>
      </c>
      <c r="B788" t="s">
        <v>1514</v>
      </c>
      <c r="C788" t="s">
        <v>96</v>
      </c>
      <c r="D788" t="s">
        <v>31</v>
      </c>
      <c r="E788" t="s">
        <v>899</v>
      </c>
      <c r="F788" t="s">
        <v>884</v>
      </c>
    </row>
    <row r="789" spans="1:6">
      <c r="A789" t="s">
        <v>2155</v>
      </c>
      <c r="B789" t="s">
        <v>2156</v>
      </c>
      <c r="C789" t="s">
        <v>322</v>
      </c>
      <c r="D789" t="s">
        <v>8</v>
      </c>
      <c r="E789" t="s">
        <v>899</v>
      </c>
      <c r="F789" t="s">
        <v>884</v>
      </c>
    </row>
    <row r="790" spans="1:6">
      <c r="A790" t="s">
        <v>2157</v>
      </c>
      <c r="B790" t="s">
        <v>1346</v>
      </c>
      <c r="C790" t="s">
        <v>327</v>
      </c>
      <c r="D790" t="s">
        <v>43</v>
      </c>
      <c r="E790" t="s">
        <v>887</v>
      </c>
      <c r="F790" t="s">
        <v>884</v>
      </c>
    </row>
    <row r="791" spans="1:6">
      <c r="A791" t="s">
        <v>2158</v>
      </c>
      <c r="B791" t="s">
        <v>1611</v>
      </c>
      <c r="C791" t="s">
        <v>607</v>
      </c>
      <c r="D791" t="s">
        <v>13</v>
      </c>
      <c r="E791" t="s">
        <v>887</v>
      </c>
      <c r="F791" t="s">
        <v>884</v>
      </c>
    </row>
    <row r="792" spans="1:6">
      <c r="A792" t="s">
        <v>2159</v>
      </c>
      <c r="B792" t="s">
        <v>1297</v>
      </c>
      <c r="C792" t="s">
        <v>487</v>
      </c>
      <c r="D792" t="s">
        <v>31</v>
      </c>
      <c r="E792" t="s">
        <v>899</v>
      </c>
      <c r="F792" t="s">
        <v>884</v>
      </c>
    </row>
    <row r="793" spans="1:6">
      <c r="A793" t="s">
        <v>2160</v>
      </c>
      <c r="B793" t="s">
        <v>2032</v>
      </c>
      <c r="C793" t="s">
        <v>334</v>
      </c>
      <c r="D793" t="s">
        <v>13</v>
      </c>
      <c r="E793" t="s">
        <v>899</v>
      </c>
      <c r="F793" t="s">
        <v>884</v>
      </c>
    </row>
    <row r="794" spans="1:6">
      <c r="A794" t="s">
        <v>2161</v>
      </c>
      <c r="B794" t="s">
        <v>1711</v>
      </c>
      <c r="C794" t="s">
        <v>410</v>
      </c>
      <c r="D794" t="s">
        <v>27</v>
      </c>
      <c r="E794" t="s">
        <v>899</v>
      </c>
      <c r="F794" t="s">
        <v>884</v>
      </c>
    </row>
    <row r="795" spans="1:6">
      <c r="A795" t="s">
        <v>2162</v>
      </c>
      <c r="B795" t="s">
        <v>2163</v>
      </c>
      <c r="C795" t="s">
        <v>53</v>
      </c>
      <c r="D795" t="s">
        <v>31</v>
      </c>
      <c r="E795" t="s">
        <v>887</v>
      </c>
      <c r="F795" t="s">
        <v>884</v>
      </c>
    </row>
    <row r="796" spans="1:6">
      <c r="A796" t="s">
        <v>2164</v>
      </c>
      <c r="B796" t="s">
        <v>2165</v>
      </c>
      <c r="C796" t="s">
        <v>722</v>
      </c>
      <c r="D796" t="s">
        <v>43</v>
      </c>
      <c r="E796" t="s">
        <v>899</v>
      </c>
      <c r="F796" t="s">
        <v>884</v>
      </c>
    </row>
    <row r="797" spans="1:6">
      <c r="A797" t="s">
        <v>2166</v>
      </c>
      <c r="B797" t="s">
        <v>1999</v>
      </c>
      <c r="C797" t="s">
        <v>727</v>
      </c>
      <c r="D797" t="s">
        <v>31</v>
      </c>
      <c r="E797" t="s">
        <v>899</v>
      </c>
      <c r="F797" t="s">
        <v>884</v>
      </c>
    </row>
    <row r="798" spans="1:6">
      <c r="A798" t="s">
        <v>2167</v>
      </c>
      <c r="B798" t="s">
        <v>2168</v>
      </c>
      <c r="C798" t="s">
        <v>213</v>
      </c>
      <c r="D798" t="s">
        <v>27</v>
      </c>
      <c r="E798" t="s">
        <v>887</v>
      </c>
      <c r="F798" t="s">
        <v>884</v>
      </c>
    </row>
    <row r="799" spans="1:6">
      <c r="A799" t="s">
        <v>2169</v>
      </c>
      <c r="B799" t="s">
        <v>2170</v>
      </c>
      <c r="C799" t="s">
        <v>283</v>
      </c>
      <c r="D799" t="s">
        <v>31</v>
      </c>
      <c r="E799" t="s">
        <v>887</v>
      </c>
      <c r="F799" t="s">
        <v>884</v>
      </c>
    </row>
    <row r="800" spans="1:6">
      <c r="A800" t="s">
        <v>2171</v>
      </c>
      <c r="B800" t="s">
        <v>894</v>
      </c>
      <c r="C800" t="s">
        <v>185</v>
      </c>
      <c r="D800" t="s">
        <v>8</v>
      </c>
      <c r="E800" t="s">
        <v>883</v>
      </c>
      <c r="F800" t="s">
        <v>884</v>
      </c>
    </row>
    <row r="801" spans="1:6">
      <c r="A801" t="s">
        <v>2172</v>
      </c>
      <c r="B801" t="s">
        <v>2080</v>
      </c>
      <c r="C801" t="s">
        <v>45</v>
      </c>
      <c r="D801" t="s">
        <v>13</v>
      </c>
      <c r="E801" t="s">
        <v>887</v>
      </c>
      <c r="F801" t="s">
        <v>884</v>
      </c>
    </row>
    <row r="802" spans="1:6">
      <c r="A802" t="s">
        <v>2173</v>
      </c>
      <c r="B802" t="s">
        <v>2174</v>
      </c>
      <c r="C802" t="s">
        <v>321</v>
      </c>
      <c r="D802" t="s">
        <v>27</v>
      </c>
      <c r="E802" t="s">
        <v>899</v>
      </c>
      <c r="F802" t="s">
        <v>884</v>
      </c>
    </row>
    <row r="803" spans="1:6">
      <c r="A803" t="s">
        <v>2175</v>
      </c>
      <c r="B803" t="s">
        <v>1388</v>
      </c>
      <c r="C803" t="s">
        <v>353</v>
      </c>
      <c r="D803" t="s">
        <v>31</v>
      </c>
      <c r="E803" t="s">
        <v>899</v>
      </c>
      <c r="F803" t="s">
        <v>884</v>
      </c>
    </row>
    <row r="804" spans="1:6">
      <c r="A804" t="s">
        <v>2176</v>
      </c>
      <c r="B804" t="s">
        <v>2080</v>
      </c>
      <c r="C804" t="s">
        <v>231</v>
      </c>
      <c r="D804" t="s">
        <v>31</v>
      </c>
      <c r="E804" t="s">
        <v>899</v>
      </c>
      <c r="F804" t="s">
        <v>884</v>
      </c>
    </row>
    <row r="805" spans="1:6">
      <c r="A805" t="s">
        <v>2177</v>
      </c>
      <c r="B805" t="s">
        <v>2178</v>
      </c>
      <c r="C805" t="s">
        <v>432</v>
      </c>
      <c r="D805" t="s">
        <v>13</v>
      </c>
      <c r="E805" t="s">
        <v>887</v>
      </c>
      <c r="F805" t="s">
        <v>884</v>
      </c>
    </row>
    <row r="806" spans="1:6">
      <c r="A806" t="s">
        <v>2179</v>
      </c>
      <c r="B806" t="s">
        <v>1300</v>
      </c>
      <c r="C806" t="s">
        <v>544</v>
      </c>
      <c r="D806" t="s">
        <v>31</v>
      </c>
      <c r="E806" t="s">
        <v>887</v>
      </c>
      <c r="F806" t="s">
        <v>884</v>
      </c>
    </row>
    <row r="807" spans="1:6">
      <c r="A807" t="s">
        <v>2180</v>
      </c>
      <c r="B807" t="s">
        <v>1514</v>
      </c>
      <c r="C807" t="s">
        <v>511</v>
      </c>
      <c r="D807" t="s">
        <v>13</v>
      </c>
      <c r="E807" t="s">
        <v>887</v>
      </c>
      <c r="F807" t="s">
        <v>884</v>
      </c>
    </row>
    <row r="808" spans="1:6">
      <c r="A808" t="s">
        <v>2181</v>
      </c>
      <c r="B808" t="s">
        <v>1184</v>
      </c>
      <c r="C808" t="s">
        <v>283</v>
      </c>
      <c r="D808" t="s">
        <v>31</v>
      </c>
      <c r="E808" t="s">
        <v>887</v>
      </c>
      <c r="F808" t="s">
        <v>888</v>
      </c>
    </row>
    <row r="809" spans="1:6">
      <c r="A809" t="s">
        <v>2182</v>
      </c>
      <c r="B809" t="s">
        <v>2183</v>
      </c>
      <c r="C809" t="s">
        <v>583</v>
      </c>
      <c r="D809" t="s">
        <v>13</v>
      </c>
      <c r="E809" t="s">
        <v>887</v>
      </c>
      <c r="F809" t="s">
        <v>884</v>
      </c>
    </row>
    <row r="810" spans="1:6">
      <c r="A810" t="s">
        <v>2184</v>
      </c>
      <c r="B810" t="s">
        <v>1102</v>
      </c>
      <c r="C810" t="s">
        <v>482</v>
      </c>
      <c r="D810" t="s">
        <v>31</v>
      </c>
      <c r="E810" t="s">
        <v>899</v>
      </c>
      <c r="F810" t="s">
        <v>884</v>
      </c>
    </row>
    <row r="811" spans="1:6">
      <c r="A811" t="s">
        <v>2185</v>
      </c>
      <c r="B811" t="s">
        <v>2186</v>
      </c>
      <c r="C811" t="s">
        <v>722</v>
      </c>
      <c r="D811" t="s">
        <v>43</v>
      </c>
      <c r="E811" t="s">
        <v>899</v>
      </c>
      <c r="F811" t="s">
        <v>884</v>
      </c>
    </row>
    <row r="812" spans="1:6">
      <c r="A812" t="s">
        <v>2187</v>
      </c>
      <c r="B812" t="s">
        <v>1505</v>
      </c>
      <c r="C812" t="s">
        <v>483</v>
      </c>
      <c r="D812" t="s">
        <v>13</v>
      </c>
      <c r="E812" t="s">
        <v>887</v>
      </c>
      <c r="F812" t="s">
        <v>884</v>
      </c>
    </row>
    <row r="813" spans="1:6">
      <c r="A813" t="s">
        <v>2188</v>
      </c>
      <c r="B813" t="s">
        <v>2189</v>
      </c>
      <c r="C813" t="s">
        <v>416</v>
      </c>
      <c r="D813" t="s">
        <v>31</v>
      </c>
      <c r="E813" t="s">
        <v>887</v>
      </c>
      <c r="F813" t="s">
        <v>884</v>
      </c>
    </row>
    <row r="814" spans="1:6">
      <c r="A814" t="s">
        <v>2190</v>
      </c>
      <c r="B814" t="s">
        <v>1475</v>
      </c>
      <c r="C814" t="s">
        <v>350</v>
      </c>
      <c r="D814" t="s">
        <v>43</v>
      </c>
      <c r="E814" t="s">
        <v>899</v>
      </c>
      <c r="F814" t="s">
        <v>884</v>
      </c>
    </row>
    <row r="815" spans="1:6">
      <c r="A815" t="s">
        <v>2191</v>
      </c>
      <c r="B815" t="s">
        <v>2192</v>
      </c>
      <c r="C815" t="s">
        <v>127</v>
      </c>
      <c r="D815" t="s">
        <v>31</v>
      </c>
      <c r="E815" t="s">
        <v>899</v>
      </c>
      <c r="F815" t="s">
        <v>884</v>
      </c>
    </row>
    <row r="816" spans="1:6">
      <c r="A816" t="s">
        <v>2193</v>
      </c>
      <c r="B816" t="s">
        <v>1460</v>
      </c>
      <c r="C816" t="s">
        <v>175</v>
      </c>
      <c r="D816" t="s">
        <v>8</v>
      </c>
      <c r="E816" t="s">
        <v>887</v>
      </c>
      <c r="F816" t="s">
        <v>884</v>
      </c>
    </row>
    <row r="817" spans="1:6">
      <c r="A817" t="s">
        <v>2194</v>
      </c>
      <c r="B817" t="s">
        <v>907</v>
      </c>
      <c r="C817" t="s">
        <v>655</v>
      </c>
      <c r="D817" t="s">
        <v>43</v>
      </c>
      <c r="E817" t="s">
        <v>887</v>
      </c>
      <c r="F817" t="s">
        <v>884</v>
      </c>
    </row>
    <row r="818" spans="1:6">
      <c r="A818" t="s">
        <v>2195</v>
      </c>
      <c r="B818" t="s">
        <v>1213</v>
      </c>
      <c r="C818" t="s">
        <v>414</v>
      </c>
      <c r="D818" t="s">
        <v>31</v>
      </c>
      <c r="E818" t="s">
        <v>887</v>
      </c>
      <c r="F818" t="s">
        <v>884</v>
      </c>
    </row>
    <row r="819" spans="1:6">
      <c r="A819" t="s">
        <v>2196</v>
      </c>
      <c r="B819" t="s">
        <v>1440</v>
      </c>
      <c r="C819" t="s">
        <v>199</v>
      </c>
      <c r="D819" t="s">
        <v>31</v>
      </c>
      <c r="E819" t="s">
        <v>887</v>
      </c>
      <c r="F819" t="s">
        <v>884</v>
      </c>
    </row>
    <row r="820" spans="1:6">
      <c r="A820" t="s">
        <v>2197</v>
      </c>
      <c r="B820" t="s">
        <v>2198</v>
      </c>
      <c r="C820" t="s">
        <v>186</v>
      </c>
      <c r="D820" t="s">
        <v>13</v>
      </c>
      <c r="E820" t="s">
        <v>899</v>
      </c>
      <c r="F820" t="s">
        <v>884</v>
      </c>
    </row>
    <row r="821" spans="1:6">
      <c r="A821" t="s">
        <v>2199</v>
      </c>
      <c r="B821" t="s">
        <v>955</v>
      </c>
      <c r="C821" t="s">
        <v>640</v>
      </c>
      <c r="D821" t="s">
        <v>43</v>
      </c>
      <c r="E821" t="s">
        <v>887</v>
      </c>
      <c r="F821" t="s">
        <v>884</v>
      </c>
    </row>
    <row r="822" spans="1:6">
      <c r="A822" t="s">
        <v>2200</v>
      </c>
      <c r="B822" t="s">
        <v>1672</v>
      </c>
      <c r="C822" t="s">
        <v>642</v>
      </c>
      <c r="D822" t="s">
        <v>8</v>
      </c>
      <c r="E822" t="s">
        <v>887</v>
      </c>
      <c r="F822" t="s">
        <v>884</v>
      </c>
    </row>
    <row r="823" spans="1:6">
      <c r="A823" t="s">
        <v>2201</v>
      </c>
      <c r="B823" t="s">
        <v>1617</v>
      </c>
      <c r="C823" t="s">
        <v>688</v>
      </c>
      <c r="D823" t="s">
        <v>8</v>
      </c>
      <c r="E823" t="s">
        <v>899</v>
      </c>
      <c r="F823" t="s">
        <v>888</v>
      </c>
    </row>
    <row r="824" spans="1:6">
      <c r="A824" t="s">
        <v>2202</v>
      </c>
      <c r="B824" t="s">
        <v>1893</v>
      </c>
      <c r="C824" t="s">
        <v>541</v>
      </c>
      <c r="D824" t="s">
        <v>43</v>
      </c>
      <c r="E824" t="s">
        <v>887</v>
      </c>
      <c r="F824" t="s">
        <v>884</v>
      </c>
    </row>
    <row r="825" spans="1:6">
      <c r="A825" t="s">
        <v>2203</v>
      </c>
      <c r="B825" t="s">
        <v>2204</v>
      </c>
      <c r="C825" t="s">
        <v>340</v>
      </c>
      <c r="D825" t="s">
        <v>43</v>
      </c>
      <c r="E825" t="s">
        <v>887</v>
      </c>
      <c r="F825" t="s">
        <v>884</v>
      </c>
    </row>
    <row r="826" spans="1:6">
      <c r="A826" t="s">
        <v>2205</v>
      </c>
      <c r="B826" t="s">
        <v>1124</v>
      </c>
      <c r="C826" t="s">
        <v>570</v>
      </c>
      <c r="D826" t="s">
        <v>27</v>
      </c>
      <c r="E826" t="s">
        <v>887</v>
      </c>
      <c r="F826" t="s">
        <v>884</v>
      </c>
    </row>
    <row r="827" spans="1:6">
      <c r="A827" t="s">
        <v>2206</v>
      </c>
      <c r="B827" t="s">
        <v>1552</v>
      </c>
      <c r="C827" t="s">
        <v>528</v>
      </c>
      <c r="D827" t="s">
        <v>43</v>
      </c>
      <c r="E827" t="s">
        <v>887</v>
      </c>
      <c r="F827" t="s">
        <v>884</v>
      </c>
    </row>
    <row r="828" spans="1:6">
      <c r="A828" t="s">
        <v>2207</v>
      </c>
      <c r="B828" t="s">
        <v>2208</v>
      </c>
      <c r="C828" t="s">
        <v>583</v>
      </c>
      <c r="D828" t="s">
        <v>13</v>
      </c>
      <c r="E828" t="s">
        <v>899</v>
      </c>
      <c r="F828" t="s">
        <v>884</v>
      </c>
    </row>
    <row r="829" spans="1:6">
      <c r="A829" t="s">
        <v>2209</v>
      </c>
      <c r="B829" t="s">
        <v>905</v>
      </c>
      <c r="C829" t="s">
        <v>300</v>
      </c>
      <c r="D829" t="s">
        <v>31</v>
      </c>
      <c r="E829" t="s">
        <v>899</v>
      </c>
      <c r="F829" t="s">
        <v>884</v>
      </c>
    </row>
    <row r="830" spans="1:6">
      <c r="A830" t="s">
        <v>2210</v>
      </c>
      <c r="B830" t="s">
        <v>886</v>
      </c>
      <c r="C830" t="s">
        <v>696</v>
      </c>
      <c r="D830" t="s">
        <v>27</v>
      </c>
      <c r="E830" t="s">
        <v>887</v>
      </c>
      <c r="F830" t="s">
        <v>888</v>
      </c>
    </row>
    <row r="831" spans="1:6">
      <c r="A831" t="s">
        <v>2211</v>
      </c>
      <c r="B831" t="s">
        <v>2212</v>
      </c>
      <c r="C831" t="s">
        <v>96</v>
      </c>
      <c r="D831" t="s">
        <v>31</v>
      </c>
      <c r="E831" t="s">
        <v>887</v>
      </c>
      <c r="F831" t="s">
        <v>884</v>
      </c>
    </row>
    <row r="832" spans="1:6">
      <c r="A832" t="s">
        <v>2213</v>
      </c>
      <c r="B832" t="s">
        <v>1176</v>
      </c>
      <c r="C832" t="s">
        <v>331</v>
      </c>
      <c r="D832" t="s">
        <v>27</v>
      </c>
      <c r="E832" t="s">
        <v>887</v>
      </c>
      <c r="F832" t="s">
        <v>884</v>
      </c>
    </row>
    <row r="833" spans="1:6">
      <c r="A833" t="s">
        <v>2214</v>
      </c>
      <c r="B833" t="s">
        <v>2215</v>
      </c>
      <c r="C833" t="s">
        <v>104</v>
      </c>
      <c r="D833" t="s">
        <v>13</v>
      </c>
      <c r="E833" t="s">
        <v>899</v>
      </c>
      <c r="F833" t="s">
        <v>884</v>
      </c>
    </row>
    <row r="834" spans="1:6">
      <c r="A834" t="s">
        <v>2216</v>
      </c>
      <c r="B834" t="s">
        <v>1250</v>
      </c>
      <c r="C834" t="s">
        <v>532</v>
      </c>
      <c r="D834" t="s">
        <v>31</v>
      </c>
      <c r="E834" t="s">
        <v>887</v>
      </c>
      <c r="F834" t="s">
        <v>884</v>
      </c>
    </row>
    <row r="835" spans="1:6">
      <c r="A835" t="s">
        <v>2217</v>
      </c>
      <c r="B835" t="s">
        <v>1072</v>
      </c>
      <c r="C835" t="s">
        <v>143</v>
      </c>
      <c r="D835" t="s">
        <v>31</v>
      </c>
      <c r="E835" t="s">
        <v>887</v>
      </c>
      <c r="F835" t="s">
        <v>884</v>
      </c>
    </row>
    <row r="836" spans="1:6">
      <c r="A836" t="s">
        <v>2218</v>
      </c>
      <c r="B836" t="s">
        <v>1112</v>
      </c>
      <c r="C836" t="s">
        <v>185</v>
      </c>
      <c r="D836" t="s">
        <v>8</v>
      </c>
      <c r="E836" t="s">
        <v>887</v>
      </c>
      <c r="F836" t="s">
        <v>884</v>
      </c>
    </row>
    <row r="837" spans="1:6">
      <c r="A837" t="s">
        <v>2219</v>
      </c>
      <c r="B837" t="s">
        <v>1371</v>
      </c>
      <c r="C837" t="s">
        <v>619</v>
      </c>
      <c r="D837" t="s">
        <v>43</v>
      </c>
      <c r="E837" t="s">
        <v>887</v>
      </c>
      <c r="F837" t="s">
        <v>884</v>
      </c>
    </row>
    <row r="838" spans="1:6">
      <c r="A838" t="s">
        <v>2220</v>
      </c>
      <c r="B838" t="s">
        <v>2115</v>
      </c>
      <c r="C838" t="s">
        <v>537</v>
      </c>
      <c r="D838" t="s">
        <v>31</v>
      </c>
      <c r="E838" t="s">
        <v>899</v>
      </c>
      <c r="F838" t="s">
        <v>884</v>
      </c>
    </row>
    <row r="839" spans="1:6">
      <c r="A839" t="s">
        <v>2221</v>
      </c>
      <c r="B839" t="s">
        <v>1171</v>
      </c>
      <c r="C839" t="s">
        <v>426</v>
      </c>
      <c r="D839" t="s">
        <v>13</v>
      </c>
      <c r="E839" t="s">
        <v>887</v>
      </c>
      <c r="F839" t="s">
        <v>884</v>
      </c>
    </row>
    <row r="840" spans="1:6">
      <c r="A840" t="s">
        <v>2222</v>
      </c>
      <c r="B840" t="s">
        <v>2223</v>
      </c>
      <c r="C840" t="s">
        <v>338</v>
      </c>
      <c r="D840" t="s">
        <v>43</v>
      </c>
      <c r="E840" t="s">
        <v>887</v>
      </c>
      <c r="F840" t="s">
        <v>884</v>
      </c>
    </row>
    <row r="841" spans="1:6">
      <c r="A841" t="s">
        <v>2224</v>
      </c>
      <c r="B841" t="s">
        <v>1340</v>
      </c>
      <c r="C841" t="s">
        <v>569</v>
      </c>
      <c r="D841" t="s">
        <v>27</v>
      </c>
      <c r="E841" t="s">
        <v>899</v>
      </c>
      <c r="F841" t="s">
        <v>884</v>
      </c>
    </row>
    <row r="842" spans="1:6">
      <c r="A842" t="s">
        <v>2225</v>
      </c>
      <c r="B842" t="s">
        <v>1392</v>
      </c>
      <c r="C842" t="s">
        <v>739</v>
      </c>
      <c r="D842" t="s">
        <v>13</v>
      </c>
      <c r="E842" t="s">
        <v>899</v>
      </c>
      <c r="F842" t="s">
        <v>884</v>
      </c>
    </row>
    <row r="843" spans="1:6">
      <c r="A843" t="s">
        <v>2226</v>
      </c>
      <c r="B843" t="s">
        <v>1300</v>
      </c>
      <c r="C843" t="s">
        <v>491</v>
      </c>
      <c r="D843" t="s">
        <v>31</v>
      </c>
      <c r="E843" t="s">
        <v>899</v>
      </c>
      <c r="F843" t="s">
        <v>884</v>
      </c>
    </row>
    <row r="844" spans="1:6">
      <c r="A844" t="s">
        <v>2227</v>
      </c>
      <c r="B844" t="s">
        <v>1676</v>
      </c>
      <c r="C844" t="s">
        <v>141</v>
      </c>
      <c r="D844" t="s">
        <v>8</v>
      </c>
      <c r="E844" t="s">
        <v>887</v>
      </c>
      <c r="F844" t="s">
        <v>888</v>
      </c>
    </row>
    <row r="845" spans="1:6">
      <c r="A845" t="s">
        <v>2228</v>
      </c>
      <c r="B845" t="s">
        <v>1741</v>
      </c>
      <c r="C845" t="s">
        <v>365</v>
      </c>
      <c r="D845" t="s">
        <v>31</v>
      </c>
      <c r="E845" t="s">
        <v>887</v>
      </c>
      <c r="F845" t="s">
        <v>884</v>
      </c>
    </row>
    <row r="846" spans="1:6">
      <c r="A846" t="s">
        <v>2229</v>
      </c>
      <c r="B846" t="s">
        <v>1928</v>
      </c>
      <c r="C846" t="s">
        <v>104</v>
      </c>
      <c r="D846" t="s">
        <v>13</v>
      </c>
      <c r="E846" t="s">
        <v>887</v>
      </c>
      <c r="F846" t="s">
        <v>884</v>
      </c>
    </row>
    <row r="847" spans="1:6">
      <c r="A847" t="s">
        <v>2230</v>
      </c>
      <c r="B847" t="s">
        <v>2231</v>
      </c>
      <c r="C847" t="s">
        <v>417</v>
      </c>
      <c r="D847" t="s">
        <v>8</v>
      </c>
      <c r="E847" t="s">
        <v>887</v>
      </c>
      <c r="F847" t="s">
        <v>884</v>
      </c>
    </row>
    <row r="848" spans="1:6">
      <c r="A848" t="s">
        <v>2232</v>
      </c>
      <c r="B848" t="s">
        <v>2233</v>
      </c>
      <c r="C848" t="s">
        <v>738</v>
      </c>
      <c r="D848" t="s">
        <v>31</v>
      </c>
      <c r="E848" t="s">
        <v>887</v>
      </c>
      <c r="F848" t="s">
        <v>884</v>
      </c>
    </row>
    <row r="849" spans="1:6">
      <c r="A849" t="s">
        <v>2234</v>
      </c>
      <c r="B849" t="s">
        <v>1917</v>
      </c>
      <c r="C849" t="s">
        <v>366</v>
      </c>
      <c r="D849" t="s">
        <v>31</v>
      </c>
      <c r="E849" t="s">
        <v>899</v>
      </c>
      <c r="F849" t="s">
        <v>884</v>
      </c>
    </row>
    <row r="850" spans="1:6">
      <c r="A850" t="s">
        <v>2235</v>
      </c>
      <c r="B850" t="s">
        <v>1346</v>
      </c>
      <c r="C850" t="s">
        <v>163</v>
      </c>
      <c r="D850" t="s">
        <v>31</v>
      </c>
      <c r="E850" t="s">
        <v>887</v>
      </c>
      <c r="F850" t="s">
        <v>884</v>
      </c>
    </row>
    <row r="851" spans="1:6">
      <c r="A851" t="s">
        <v>2236</v>
      </c>
      <c r="B851" t="s">
        <v>1321</v>
      </c>
      <c r="C851" t="s">
        <v>642</v>
      </c>
      <c r="D851" t="s">
        <v>8</v>
      </c>
      <c r="E851" t="s">
        <v>887</v>
      </c>
      <c r="F851" t="s">
        <v>884</v>
      </c>
    </row>
    <row r="852" spans="1:6">
      <c r="A852" t="s">
        <v>2237</v>
      </c>
      <c r="B852" t="s">
        <v>882</v>
      </c>
      <c r="C852" t="s">
        <v>406</v>
      </c>
      <c r="D852" t="s">
        <v>43</v>
      </c>
      <c r="E852" t="s">
        <v>887</v>
      </c>
      <c r="F852" t="s">
        <v>884</v>
      </c>
    </row>
    <row r="853" spans="1:6">
      <c r="A853" t="s">
        <v>2238</v>
      </c>
      <c r="B853" t="s">
        <v>1426</v>
      </c>
      <c r="C853" t="s">
        <v>320</v>
      </c>
      <c r="D853" t="s">
        <v>27</v>
      </c>
      <c r="E853" t="s">
        <v>899</v>
      </c>
      <c r="F853" t="s">
        <v>884</v>
      </c>
    </row>
    <row r="854" spans="1:6">
      <c r="A854" t="s">
        <v>2239</v>
      </c>
      <c r="B854" t="s">
        <v>1843</v>
      </c>
      <c r="C854" t="s">
        <v>649</v>
      </c>
      <c r="D854" t="s">
        <v>27</v>
      </c>
      <c r="E854" t="s">
        <v>887</v>
      </c>
      <c r="F854" t="s">
        <v>884</v>
      </c>
    </row>
    <row r="855" spans="1:6">
      <c r="A855" t="s">
        <v>2240</v>
      </c>
      <c r="B855" t="s">
        <v>929</v>
      </c>
      <c r="C855" t="s">
        <v>246</v>
      </c>
      <c r="D855" t="s">
        <v>13</v>
      </c>
      <c r="E855" t="s">
        <v>887</v>
      </c>
      <c r="F855" t="s">
        <v>884</v>
      </c>
    </row>
    <row r="856" spans="1:6">
      <c r="A856" t="s">
        <v>2241</v>
      </c>
      <c r="B856" t="s">
        <v>1080</v>
      </c>
      <c r="C856" t="s">
        <v>708</v>
      </c>
      <c r="D856" t="s">
        <v>27</v>
      </c>
      <c r="E856" t="s">
        <v>899</v>
      </c>
      <c r="F856" t="s">
        <v>884</v>
      </c>
    </row>
    <row r="857" spans="1:6">
      <c r="A857" t="s">
        <v>2242</v>
      </c>
      <c r="B857" t="s">
        <v>2243</v>
      </c>
      <c r="C857" t="s">
        <v>712</v>
      </c>
      <c r="D857" t="s">
        <v>31</v>
      </c>
      <c r="E857" t="s">
        <v>899</v>
      </c>
      <c r="F857" t="s">
        <v>884</v>
      </c>
    </row>
    <row r="858" spans="1:6">
      <c r="A858" t="s">
        <v>2244</v>
      </c>
      <c r="B858" t="s">
        <v>2245</v>
      </c>
      <c r="C858" t="s">
        <v>598</v>
      </c>
      <c r="D858" t="s">
        <v>43</v>
      </c>
      <c r="E858" t="s">
        <v>899</v>
      </c>
      <c r="F858" t="s">
        <v>884</v>
      </c>
    </row>
    <row r="859" spans="1:6">
      <c r="A859" t="s">
        <v>2246</v>
      </c>
      <c r="B859" t="s">
        <v>1530</v>
      </c>
      <c r="C859" t="s">
        <v>294</v>
      </c>
      <c r="D859" t="s">
        <v>31</v>
      </c>
      <c r="E859" t="s">
        <v>887</v>
      </c>
      <c r="F859" t="s">
        <v>884</v>
      </c>
    </row>
    <row r="860" spans="1:6">
      <c r="A860" t="s">
        <v>2247</v>
      </c>
      <c r="B860" t="s">
        <v>1404</v>
      </c>
      <c r="C860" t="s">
        <v>622</v>
      </c>
      <c r="D860" t="s">
        <v>27</v>
      </c>
      <c r="E860" t="s">
        <v>887</v>
      </c>
      <c r="F860" t="s">
        <v>884</v>
      </c>
    </row>
    <row r="861" spans="1:6">
      <c r="A861" t="s">
        <v>2248</v>
      </c>
      <c r="B861" t="s">
        <v>905</v>
      </c>
      <c r="C861" t="s">
        <v>303</v>
      </c>
      <c r="D861" t="s">
        <v>13</v>
      </c>
      <c r="E861" t="s">
        <v>887</v>
      </c>
      <c r="F861" t="s">
        <v>884</v>
      </c>
    </row>
    <row r="862" spans="1:6">
      <c r="A862" t="s">
        <v>2249</v>
      </c>
      <c r="B862" t="s">
        <v>927</v>
      </c>
      <c r="C862" t="s">
        <v>362</v>
      </c>
      <c r="D862" t="s">
        <v>43</v>
      </c>
      <c r="E862" t="s">
        <v>883</v>
      </c>
      <c r="F862" t="s">
        <v>884</v>
      </c>
    </row>
    <row r="863" spans="1:6">
      <c r="A863" t="s">
        <v>2250</v>
      </c>
      <c r="B863" t="s">
        <v>2251</v>
      </c>
      <c r="C863" t="s">
        <v>371</v>
      </c>
      <c r="D863" t="s">
        <v>27</v>
      </c>
      <c r="E863" t="s">
        <v>899</v>
      </c>
      <c r="F863" t="s">
        <v>884</v>
      </c>
    </row>
    <row r="864" spans="1:6">
      <c r="A864" t="s">
        <v>2252</v>
      </c>
      <c r="B864" t="s">
        <v>1445</v>
      </c>
      <c r="C864" t="s">
        <v>96</v>
      </c>
      <c r="D864" t="s">
        <v>31</v>
      </c>
      <c r="E864" t="s">
        <v>899</v>
      </c>
      <c r="F864" t="s">
        <v>884</v>
      </c>
    </row>
    <row r="865" spans="1:6">
      <c r="A865" t="s">
        <v>2253</v>
      </c>
      <c r="B865" t="s">
        <v>2254</v>
      </c>
      <c r="C865" t="s">
        <v>613</v>
      </c>
      <c r="D865" t="s">
        <v>43</v>
      </c>
      <c r="E865" t="s">
        <v>899</v>
      </c>
      <c r="F865" t="s">
        <v>884</v>
      </c>
    </row>
    <row r="866" spans="1:6">
      <c r="A866" t="s">
        <v>2255</v>
      </c>
      <c r="B866" t="s">
        <v>1300</v>
      </c>
      <c r="C866" t="s">
        <v>594</v>
      </c>
      <c r="D866" t="s">
        <v>8</v>
      </c>
      <c r="E866" t="s">
        <v>899</v>
      </c>
      <c r="F866" t="s">
        <v>884</v>
      </c>
    </row>
    <row r="867" spans="1:6">
      <c r="A867" t="s">
        <v>2256</v>
      </c>
      <c r="B867" t="s">
        <v>1360</v>
      </c>
      <c r="C867" t="s">
        <v>563</v>
      </c>
      <c r="D867" t="s">
        <v>13</v>
      </c>
      <c r="E867" t="s">
        <v>899</v>
      </c>
      <c r="F867" t="s">
        <v>884</v>
      </c>
    </row>
    <row r="868" spans="1:6">
      <c r="A868" t="s">
        <v>2257</v>
      </c>
      <c r="B868" t="s">
        <v>1804</v>
      </c>
      <c r="C868" t="s">
        <v>182</v>
      </c>
      <c r="D868" t="s">
        <v>27</v>
      </c>
      <c r="E868" t="s">
        <v>883</v>
      </c>
      <c r="F868" t="s">
        <v>884</v>
      </c>
    </row>
    <row r="869" spans="1:6">
      <c r="A869" t="s">
        <v>2258</v>
      </c>
      <c r="B869" t="s">
        <v>1068</v>
      </c>
      <c r="C869" t="s">
        <v>176</v>
      </c>
      <c r="D869" t="s">
        <v>27</v>
      </c>
      <c r="E869" t="s">
        <v>899</v>
      </c>
      <c r="F869" t="s">
        <v>884</v>
      </c>
    </row>
    <row r="870" spans="1:6">
      <c r="A870" t="s">
        <v>2259</v>
      </c>
      <c r="B870" t="s">
        <v>2260</v>
      </c>
      <c r="C870" t="s">
        <v>683</v>
      </c>
      <c r="D870" t="s">
        <v>31</v>
      </c>
      <c r="E870" t="s">
        <v>887</v>
      </c>
      <c r="F870" t="s">
        <v>888</v>
      </c>
    </row>
    <row r="871" spans="1:6">
      <c r="A871" t="s">
        <v>2261</v>
      </c>
      <c r="B871" t="s">
        <v>1487</v>
      </c>
      <c r="C871" t="s">
        <v>242</v>
      </c>
      <c r="D871" t="s">
        <v>31</v>
      </c>
      <c r="E871" t="s">
        <v>899</v>
      </c>
      <c r="F871" t="s">
        <v>888</v>
      </c>
    </row>
    <row r="872" spans="1:6">
      <c r="A872" t="s">
        <v>2262</v>
      </c>
      <c r="B872" t="s">
        <v>1928</v>
      </c>
      <c r="C872" t="s">
        <v>169</v>
      </c>
      <c r="D872" t="s">
        <v>31</v>
      </c>
      <c r="E872" t="s">
        <v>887</v>
      </c>
      <c r="F872" t="s">
        <v>888</v>
      </c>
    </row>
    <row r="873" spans="1:6">
      <c r="A873" t="s">
        <v>2263</v>
      </c>
      <c r="B873" t="s">
        <v>2264</v>
      </c>
      <c r="C873" t="s">
        <v>679</v>
      </c>
      <c r="D873" t="s">
        <v>27</v>
      </c>
      <c r="E873" t="s">
        <v>883</v>
      </c>
      <c r="F873" t="s">
        <v>884</v>
      </c>
    </row>
    <row r="874" spans="1:6">
      <c r="A874" t="s">
        <v>2265</v>
      </c>
      <c r="B874" t="s">
        <v>2266</v>
      </c>
      <c r="C874" t="s">
        <v>467</v>
      </c>
      <c r="D874" t="s">
        <v>13</v>
      </c>
      <c r="E874" t="s">
        <v>899</v>
      </c>
      <c r="F874" t="s">
        <v>884</v>
      </c>
    </row>
    <row r="875" spans="1:6">
      <c r="A875" t="s">
        <v>2267</v>
      </c>
      <c r="B875" t="s">
        <v>1866</v>
      </c>
      <c r="C875" t="s">
        <v>283</v>
      </c>
      <c r="D875" t="s">
        <v>31</v>
      </c>
      <c r="E875" t="s">
        <v>899</v>
      </c>
      <c r="F875" t="s">
        <v>884</v>
      </c>
    </row>
    <row r="876" spans="1:6">
      <c r="A876" t="s">
        <v>2268</v>
      </c>
      <c r="B876" t="s">
        <v>1230</v>
      </c>
      <c r="C876" t="s">
        <v>527</v>
      </c>
      <c r="D876" t="s">
        <v>31</v>
      </c>
      <c r="E876" t="s">
        <v>887</v>
      </c>
      <c r="F876" t="s">
        <v>884</v>
      </c>
    </row>
    <row r="877" spans="1:6">
      <c r="A877" t="s">
        <v>2269</v>
      </c>
      <c r="B877" t="s">
        <v>2270</v>
      </c>
      <c r="C877" t="s">
        <v>606</v>
      </c>
      <c r="D877" t="s">
        <v>13</v>
      </c>
      <c r="E877" t="s">
        <v>899</v>
      </c>
      <c r="F877" t="s">
        <v>884</v>
      </c>
    </row>
    <row r="878" spans="1:6">
      <c r="A878" t="s">
        <v>2271</v>
      </c>
      <c r="B878" t="s">
        <v>1655</v>
      </c>
      <c r="C878" t="s">
        <v>242</v>
      </c>
      <c r="D878" t="s">
        <v>31</v>
      </c>
      <c r="E878" t="s">
        <v>887</v>
      </c>
      <c r="F878" t="s">
        <v>884</v>
      </c>
    </row>
    <row r="879" spans="1:6">
      <c r="A879" t="s">
        <v>2272</v>
      </c>
      <c r="B879" t="s">
        <v>1666</v>
      </c>
      <c r="C879" t="s">
        <v>686</v>
      </c>
      <c r="D879" t="s">
        <v>13</v>
      </c>
      <c r="E879" t="s">
        <v>899</v>
      </c>
      <c r="F879" t="s">
        <v>884</v>
      </c>
    </row>
    <row r="880" spans="1:6">
      <c r="A880" t="s">
        <v>2273</v>
      </c>
      <c r="B880" t="s">
        <v>2045</v>
      </c>
      <c r="C880" t="s">
        <v>159</v>
      </c>
      <c r="D880" t="s">
        <v>31</v>
      </c>
      <c r="E880" t="s">
        <v>887</v>
      </c>
      <c r="F880" t="s">
        <v>884</v>
      </c>
    </row>
    <row r="881" spans="1:6">
      <c r="A881" t="s">
        <v>2274</v>
      </c>
      <c r="B881" t="s">
        <v>1146</v>
      </c>
      <c r="C881" t="s">
        <v>447</v>
      </c>
      <c r="D881" t="s">
        <v>13</v>
      </c>
      <c r="E881" t="s">
        <v>887</v>
      </c>
      <c r="F881" t="s">
        <v>884</v>
      </c>
    </row>
    <row r="882" spans="1:6">
      <c r="A882" t="s">
        <v>2275</v>
      </c>
      <c r="B882" t="s">
        <v>2276</v>
      </c>
      <c r="C882" t="s">
        <v>679</v>
      </c>
      <c r="D882" t="s">
        <v>27</v>
      </c>
      <c r="E882" t="s">
        <v>899</v>
      </c>
      <c r="F882" t="s">
        <v>884</v>
      </c>
    </row>
    <row r="883" spans="1:6">
      <c r="A883" t="s">
        <v>2277</v>
      </c>
      <c r="B883" t="s">
        <v>2278</v>
      </c>
      <c r="C883" t="s">
        <v>440</v>
      </c>
      <c r="D883" t="s">
        <v>31</v>
      </c>
      <c r="E883" t="s">
        <v>899</v>
      </c>
      <c r="F883" t="s">
        <v>884</v>
      </c>
    </row>
    <row r="884" spans="1:6">
      <c r="A884" t="s">
        <v>2279</v>
      </c>
      <c r="B884" t="s">
        <v>1080</v>
      </c>
      <c r="C884" t="s">
        <v>630</v>
      </c>
      <c r="D884" t="s">
        <v>13</v>
      </c>
      <c r="E884" t="s">
        <v>899</v>
      </c>
      <c r="F884" t="s">
        <v>884</v>
      </c>
    </row>
    <row r="885" spans="1:6">
      <c r="A885" t="s">
        <v>2280</v>
      </c>
      <c r="B885" t="s">
        <v>988</v>
      </c>
      <c r="C885" t="s">
        <v>738</v>
      </c>
      <c r="D885" t="s">
        <v>31</v>
      </c>
      <c r="E885" t="s">
        <v>887</v>
      </c>
      <c r="F885" t="s">
        <v>884</v>
      </c>
    </row>
    <row r="886" spans="1:6">
      <c r="A886" t="s">
        <v>2281</v>
      </c>
      <c r="B886" t="s">
        <v>1761</v>
      </c>
      <c r="C886" t="s">
        <v>412</v>
      </c>
      <c r="D886" t="s">
        <v>27</v>
      </c>
      <c r="E886" t="s">
        <v>887</v>
      </c>
      <c r="F886" t="s">
        <v>884</v>
      </c>
    </row>
    <row r="887" spans="1:6">
      <c r="A887" t="s">
        <v>2282</v>
      </c>
      <c r="B887" t="s">
        <v>1984</v>
      </c>
      <c r="C887" t="s">
        <v>611</v>
      </c>
      <c r="D887" t="s">
        <v>43</v>
      </c>
      <c r="E887" t="s">
        <v>887</v>
      </c>
      <c r="F887" t="s">
        <v>884</v>
      </c>
    </row>
    <row r="888" spans="1:6">
      <c r="A888" t="s">
        <v>2283</v>
      </c>
      <c r="B888" t="s">
        <v>2284</v>
      </c>
      <c r="C888" t="s">
        <v>129</v>
      </c>
      <c r="D888" t="s">
        <v>27</v>
      </c>
      <c r="E888" t="s">
        <v>887</v>
      </c>
      <c r="F888" t="s">
        <v>884</v>
      </c>
    </row>
    <row r="889" spans="1:6">
      <c r="A889" t="s">
        <v>2285</v>
      </c>
      <c r="B889" t="s">
        <v>1157</v>
      </c>
      <c r="C889" t="s">
        <v>586</v>
      </c>
      <c r="D889" t="s">
        <v>13</v>
      </c>
      <c r="E889" t="s">
        <v>899</v>
      </c>
      <c r="F889" t="s">
        <v>884</v>
      </c>
    </row>
    <row r="890" spans="1:6">
      <c r="A890" t="s">
        <v>2286</v>
      </c>
      <c r="B890" t="s">
        <v>2287</v>
      </c>
      <c r="C890" t="s">
        <v>246</v>
      </c>
      <c r="D890" t="s">
        <v>13</v>
      </c>
      <c r="E890" t="s">
        <v>887</v>
      </c>
      <c r="F890" t="s">
        <v>884</v>
      </c>
    </row>
    <row r="891" spans="1:6">
      <c r="A891" t="s">
        <v>2288</v>
      </c>
      <c r="B891" t="s">
        <v>1816</v>
      </c>
      <c r="C891" t="s">
        <v>79</v>
      </c>
      <c r="D891" t="s">
        <v>43</v>
      </c>
      <c r="E891" t="s">
        <v>899</v>
      </c>
      <c r="F891" t="s">
        <v>884</v>
      </c>
    </row>
    <row r="892" spans="1:6">
      <c r="A892" t="s">
        <v>2289</v>
      </c>
      <c r="B892" t="s">
        <v>1544</v>
      </c>
      <c r="C892" t="s">
        <v>291</v>
      </c>
      <c r="D892" t="s">
        <v>13</v>
      </c>
      <c r="E892" t="s">
        <v>887</v>
      </c>
      <c r="F892" t="s">
        <v>884</v>
      </c>
    </row>
    <row r="893" spans="1:6">
      <c r="A893" t="s">
        <v>2290</v>
      </c>
      <c r="B893" t="s">
        <v>1986</v>
      </c>
      <c r="C893" t="s">
        <v>630</v>
      </c>
      <c r="D893" t="s">
        <v>13</v>
      </c>
      <c r="E893" t="s">
        <v>899</v>
      </c>
      <c r="F893" t="s">
        <v>884</v>
      </c>
    </row>
    <row r="894" spans="1:6">
      <c r="A894" t="s">
        <v>2291</v>
      </c>
      <c r="B894" t="s">
        <v>2292</v>
      </c>
      <c r="C894" t="s">
        <v>364</v>
      </c>
      <c r="D894" t="s">
        <v>27</v>
      </c>
      <c r="E894" t="s">
        <v>887</v>
      </c>
      <c r="F894" t="s">
        <v>888</v>
      </c>
    </row>
    <row r="895" spans="1:6">
      <c r="A895" t="s">
        <v>2293</v>
      </c>
      <c r="B895" t="s">
        <v>1528</v>
      </c>
      <c r="C895" t="s">
        <v>741</v>
      </c>
      <c r="D895" t="s">
        <v>43</v>
      </c>
      <c r="E895" t="s">
        <v>899</v>
      </c>
      <c r="F895" t="s">
        <v>884</v>
      </c>
    </row>
    <row r="896" spans="1:6">
      <c r="A896" t="s">
        <v>2294</v>
      </c>
      <c r="B896" t="s">
        <v>1058</v>
      </c>
      <c r="C896" t="s">
        <v>631</v>
      </c>
      <c r="D896" t="s">
        <v>27</v>
      </c>
      <c r="E896" t="s">
        <v>887</v>
      </c>
      <c r="F896" t="s">
        <v>884</v>
      </c>
    </row>
    <row r="897" spans="1:6">
      <c r="A897" t="s">
        <v>2295</v>
      </c>
      <c r="B897" t="s">
        <v>2296</v>
      </c>
      <c r="C897" t="s">
        <v>171</v>
      </c>
      <c r="D897" t="s">
        <v>43</v>
      </c>
      <c r="E897" t="s">
        <v>899</v>
      </c>
      <c r="F897" t="s">
        <v>888</v>
      </c>
    </row>
    <row r="898" spans="1:6">
      <c r="A898" t="s">
        <v>2297</v>
      </c>
      <c r="B898" t="s">
        <v>1350</v>
      </c>
      <c r="C898" t="s">
        <v>346</v>
      </c>
      <c r="D898" t="s">
        <v>27</v>
      </c>
      <c r="E898" t="s">
        <v>883</v>
      </c>
      <c r="F898" t="s">
        <v>884</v>
      </c>
    </row>
    <row r="899" spans="1:6">
      <c r="A899" t="s">
        <v>2298</v>
      </c>
      <c r="B899" t="s">
        <v>1707</v>
      </c>
      <c r="C899" t="s">
        <v>683</v>
      </c>
      <c r="D899" t="s">
        <v>31</v>
      </c>
      <c r="E899" t="s">
        <v>899</v>
      </c>
      <c r="F899" t="s">
        <v>884</v>
      </c>
    </row>
    <row r="900" spans="1:6">
      <c r="A900" t="s">
        <v>2299</v>
      </c>
      <c r="B900" t="s">
        <v>2300</v>
      </c>
      <c r="C900" t="s">
        <v>612</v>
      </c>
      <c r="D900" t="s">
        <v>8</v>
      </c>
      <c r="E900" t="s">
        <v>887</v>
      </c>
      <c r="F900" t="s">
        <v>884</v>
      </c>
    </row>
    <row r="901" spans="1:6">
      <c r="A901" t="s">
        <v>2301</v>
      </c>
      <c r="B901" t="s">
        <v>2302</v>
      </c>
      <c r="C901" t="s">
        <v>688</v>
      </c>
      <c r="D901" t="s">
        <v>8</v>
      </c>
      <c r="E901" t="s">
        <v>887</v>
      </c>
      <c r="F901" t="s">
        <v>884</v>
      </c>
    </row>
    <row r="902" spans="1:6">
      <c r="A902" t="s">
        <v>2303</v>
      </c>
      <c r="B902" t="s">
        <v>2156</v>
      </c>
      <c r="C902" t="s">
        <v>636</v>
      </c>
      <c r="D902" t="s">
        <v>27</v>
      </c>
      <c r="E902" t="s">
        <v>899</v>
      </c>
      <c r="F902" t="s">
        <v>884</v>
      </c>
    </row>
    <row r="903" spans="1:6">
      <c r="A903" t="s">
        <v>2304</v>
      </c>
      <c r="B903" t="s">
        <v>1508</v>
      </c>
      <c r="C903" t="s">
        <v>594</v>
      </c>
      <c r="D903" t="s">
        <v>8</v>
      </c>
      <c r="E903" t="s">
        <v>899</v>
      </c>
      <c r="F903" t="s">
        <v>888</v>
      </c>
    </row>
    <row r="904" spans="1:6">
      <c r="A904" t="s">
        <v>2305</v>
      </c>
      <c r="B904" t="s">
        <v>1150</v>
      </c>
      <c r="C904" t="s">
        <v>669</v>
      </c>
      <c r="D904" t="s">
        <v>8</v>
      </c>
      <c r="E904" t="s">
        <v>899</v>
      </c>
      <c r="F904" t="s">
        <v>884</v>
      </c>
    </row>
    <row r="905" spans="1:6">
      <c r="A905" t="s">
        <v>2306</v>
      </c>
      <c r="B905" t="s">
        <v>1514</v>
      </c>
      <c r="C905" t="s">
        <v>686</v>
      </c>
      <c r="D905" t="s">
        <v>13</v>
      </c>
      <c r="E905" t="s">
        <v>899</v>
      </c>
      <c r="F905" t="s">
        <v>884</v>
      </c>
    </row>
    <row r="906" spans="1:6">
      <c r="A906" t="s">
        <v>2307</v>
      </c>
      <c r="B906" t="s">
        <v>2308</v>
      </c>
      <c r="C906" t="s">
        <v>33</v>
      </c>
      <c r="D906" t="s">
        <v>8</v>
      </c>
      <c r="E906" t="s">
        <v>887</v>
      </c>
      <c r="F906" t="s">
        <v>884</v>
      </c>
    </row>
    <row r="907" spans="1:6">
      <c r="A907" t="s">
        <v>2309</v>
      </c>
      <c r="B907" t="s">
        <v>1376</v>
      </c>
      <c r="C907" t="s">
        <v>584</v>
      </c>
      <c r="D907" t="s">
        <v>43</v>
      </c>
      <c r="E907" t="s">
        <v>887</v>
      </c>
      <c r="F907" t="s">
        <v>884</v>
      </c>
    </row>
    <row r="908" spans="1:6">
      <c r="A908" t="s">
        <v>2310</v>
      </c>
      <c r="B908" t="s">
        <v>2311</v>
      </c>
      <c r="C908" t="s">
        <v>329</v>
      </c>
      <c r="D908" t="s">
        <v>31</v>
      </c>
      <c r="E908" t="s">
        <v>887</v>
      </c>
      <c r="F908" t="s">
        <v>884</v>
      </c>
    </row>
    <row r="909" spans="1:6">
      <c r="A909" t="s">
        <v>2312</v>
      </c>
      <c r="B909" t="s">
        <v>2313</v>
      </c>
      <c r="C909" t="s">
        <v>221</v>
      </c>
      <c r="D909" t="s">
        <v>8</v>
      </c>
      <c r="E909" t="s">
        <v>887</v>
      </c>
      <c r="F909" t="s">
        <v>884</v>
      </c>
    </row>
    <row r="910" spans="1:6">
      <c r="A910" t="s">
        <v>2314</v>
      </c>
      <c r="B910" t="s">
        <v>929</v>
      </c>
      <c r="C910" t="s">
        <v>106</v>
      </c>
      <c r="D910" t="s">
        <v>13</v>
      </c>
      <c r="E910" t="s">
        <v>887</v>
      </c>
      <c r="F910" t="s">
        <v>884</v>
      </c>
    </row>
    <row r="911" spans="1:6">
      <c r="A911" t="s">
        <v>2315</v>
      </c>
      <c r="B911" t="s">
        <v>1617</v>
      </c>
      <c r="C911" t="s">
        <v>597</v>
      </c>
      <c r="D911" t="s">
        <v>31</v>
      </c>
      <c r="E911" t="s">
        <v>887</v>
      </c>
      <c r="F911" t="s">
        <v>888</v>
      </c>
    </row>
    <row r="912" spans="1:6">
      <c r="A912" t="s">
        <v>2316</v>
      </c>
      <c r="B912" t="s">
        <v>1072</v>
      </c>
      <c r="C912" t="s">
        <v>340</v>
      </c>
      <c r="D912" t="s">
        <v>43</v>
      </c>
      <c r="E912" t="s">
        <v>899</v>
      </c>
      <c r="F912" t="s">
        <v>884</v>
      </c>
    </row>
    <row r="913" spans="1:6">
      <c r="A913" t="s">
        <v>2317</v>
      </c>
      <c r="B913" t="s">
        <v>1460</v>
      </c>
      <c r="C913" t="s">
        <v>61</v>
      </c>
      <c r="D913" t="s">
        <v>27</v>
      </c>
      <c r="E913" t="s">
        <v>899</v>
      </c>
      <c r="F913" t="s">
        <v>884</v>
      </c>
    </row>
    <row r="914" spans="1:6">
      <c r="A914" t="s">
        <v>2318</v>
      </c>
      <c r="B914" t="s">
        <v>2192</v>
      </c>
      <c r="C914" t="s">
        <v>421</v>
      </c>
      <c r="D914" t="s">
        <v>8</v>
      </c>
      <c r="E914" t="s">
        <v>887</v>
      </c>
      <c r="F914" t="s">
        <v>884</v>
      </c>
    </row>
    <row r="915" spans="1:6">
      <c r="A915" t="s">
        <v>2319</v>
      </c>
      <c r="B915" t="s">
        <v>2038</v>
      </c>
      <c r="C915" t="s">
        <v>188</v>
      </c>
      <c r="D915" t="s">
        <v>31</v>
      </c>
      <c r="E915" t="s">
        <v>899</v>
      </c>
      <c r="F915" t="s">
        <v>884</v>
      </c>
    </row>
    <row r="916" spans="1:6">
      <c r="A916" t="s">
        <v>2320</v>
      </c>
      <c r="B916" t="s">
        <v>2321</v>
      </c>
      <c r="C916" t="s">
        <v>307</v>
      </c>
      <c r="D916" t="s">
        <v>27</v>
      </c>
      <c r="E916" t="s">
        <v>899</v>
      </c>
      <c r="F916" t="s">
        <v>884</v>
      </c>
    </row>
    <row r="917" spans="1:6">
      <c r="A917" t="s">
        <v>2322</v>
      </c>
      <c r="B917" t="s">
        <v>1132</v>
      </c>
      <c r="C917" t="s">
        <v>106</v>
      </c>
      <c r="D917" t="s">
        <v>13</v>
      </c>
      <c r="E917" t="s">
        <v>883</v>
      </c>
      <c r="F917" t="s">
        <v>884</v>
      </c>
    </row>
    <row r="918" spans="1:6">
      <c r="A918" t="s">
        <v>2323</v>
      </c>
      <c r="B918" t="s">
        <v>903</v>
      </c>
      <c r="C918" t="s">
        <v>468</v>
      </c>
      <c r="D918" t="s">
        <v>31</v>
      </c>
      <c r="E918" t="s">
        <v>883</v>
      </c>
      <c r="F918" t="s">
        <v>884</v>
      </c>
    </row>
    <row r="919" spans="1:6">
      <c r="A919" t="s">
        <v>2324</v>
      </c>
      <c r="B919" t="s">
        <v>2325</v>
      </c>
      <c r="C919" t="s">
        <v>487</v>
      </c>
      <c r="D919" t="s">
        <v>31</v>
      </c>
      <c r="E919" t="s">
        <v>887</v>
      </c>
      <c r="F919" t="s">
        <v>884</v>
      </c>
    </row>
    <row r="920" spans="1:6">
      <c r="A920" t="s">
        <v>2326</v>
      </c>
      <c r="B920" t="s">
        <v>1130</v>
      </c>
      <c r="C920" t="s">
        <v>117</v>
      </c>
      <c r="D920" t="s">
        <v>13</v>
      </c>
      <c r="E920" t="s">
        <v>887</v>
      </c>
      <c r="F920" t="s">
        <v>884</v>
      </c>
    </row>
    <row r="921" spans="1:6">
      <c r="A921" t="s">
        <v>2327</v>
      </c>
      <c r="B921" t="s">
        <v>1302</v>
      </c>
      <c r="C921" t="s">
        <v>548</v>
      </c>
      <c r="D921" t="s">
        <v>31</v>
      </c>
      <c r="E921" t="s">
        <v>899</v>
      </c>
      <c r="F921" t="s">
        <v>888</v>
      </c>
    </row>
    <row r="922" spans="1:6">
      <c r="A922" t="s">
        <v>2328</v>
      </c>
      <c r="B922" t="s">
        <v>2215</v>
      </c>
      <c r="C922" t="s">
        <v>203</v>
      </c>
      <c r="D922" t="s">
        <v>8</v>
      </c>
      <c r="E922" t="s">
        <v>887</v>
      </c>
      <c r="F922" t="s">
        <v>884</v>
      </c>
    </row>
    <row r="923" spans="1:6">
      <c r="A923" t="s">
        <v>2329</v>
      </c>
      <c r="B923" t="s">
        <v>1049</v>
      </c>
      <c r="C923" t="s">
        <v>525</v>
      </c>
      <c r="D923" t="s">
        <v>27</v>
      </c>
      <c r="E923" t="s">
        <v>887</v>
      </c>
      <c r="F923" t="s">
        <v>888</v>
      </c>
    </row>
    <row r="924" spans="1:6">
      <c r="A924" t="s">
        <v>2330</v>
      </c>
      <c r="B924" t="s">
        <v>2331</v>
      </c>
      <c r="C924" t="s">
        <v>433</v>
      </c>
      <c r="D924" t="s">
        <v>27</v>
      </c>
      <c r="E924" t="s">
        <v>887</v>
      </c>
      <c r="F924" t="s">
        <v>884</v>
      </c>
    </row>
    <row r="925" spans="1:6">
      <c r="A925" t="s">
        <v>2332</v>
      </c>
      <c r="B925" t="s">
        <v>1709</v>
      </c>
      <c r="C925" t="s">
        <v>414</v>
      </c>
      <c r="D925" t="s">
        <v>31</v>
      </c>
      <c r="E925" t="s">
        <v>887</v>
      </c>
      <c r="F925" t="s">
        <v>884</v>
      </c>
    </row>
    <row r="926" spans="1:6">
      <c r="A926" t="s">
        <v>2333</v>
      </c>
      <c r="B926" t="s">
        <v>1866</v>
      </c>
      <c r="C926" t="s">
        <v>189</v>
      </c>
      <c r="D926" t="s">
        <v>31</v>
      </c>
      <c r="E926" t="s">
        <v>899</v>
      </c>
      <c r="F926" t="s">
        <v>884</v>
      </c>
    </row>
    <row r="927" spans="1:6">
      <c r="A927" t="s">
        <v>2334</v>
      </c>
      <c r="B927" t="s">
        <v>1514</v>
      </c>
      <c r="C927" t="s">
        <v>507</v>
      </c>
      <c r="D927" t="s">
        <v>13</v>
      </c>
      <c r="E927" t="s">
        <v>899</v>
      </c>
      <c r="F927" t="s">
        <v>884</v>
      </c>
    </row>
    <row r="928" spans="1:6">
      <c r="A928" t="s">
        <v>2335</v>
      </c>
      <c r="B928" t="s">
        <v>2336</v>
      </c>
      <c r="C928" t="s">
        <v>569</v>
      </c>
      <c r="D928" t="s">
        <v>27</v>
      </c>
      <c r="E928" t="s">
        <v>887</v>
      </c>
      <c r="F928" t="s">
        <v>884</v>
      </c>
    </row>
    <row r="929" spans="1:6">
      <c r="A929" t="s">
        <v>2337</v>
      </c>
      <c r="B929" t="s">
        <v>1544</v>
      </c>
      <c r="C929" t="s">
        <v>731</v>
      </c>
      <c r="D929" t="s">
        <v>8</v>
      </c>
      <c r="E929" t="s">
        <v>887</v>
      </c>
      <c r="F929" t="s">
        <v>884</v>
      </c>
    </row>
    <row r="930" spans="1:6">
      <c r="A930" t="s">
        <v>2338</v>
      </c>
      <c r="B930" t="s">
        <v>1832</v>
      </c>
      <c r="C930" t="s">
        <v>739</v>
      </c>
      <c r="D930" t="s">
        <v>13</v>
      </c>
      <c r="E930" t="s">
        <v>899</v>
      </c>
      <c r="F930" t="s">
        <v>884</v>
      </c>
    </row>
    <row r="931" spans="1:6">
      <c r="A931" t="s">
        <v>2339</v>
      </c>
      <c r="B931" t="s">
        <v>1211</v>
      </c>
      <c r="C931" t="s">
        <v>710</v>
      </c>
      <c r="D931" t="s">
        <v>31</v>
      </c>
      <c r="E931" t="s">
        <v>899</v>
      </c>
      <c r="F931" t="s">
        <v>884</v>
      </c>
    </row>
    <row r="932" spans="1:6">
      <c r="A932" t="s">
        <v>2340</v>
      </c>
      <c r="B932" t="s">
        <v>1307</v>
      </c>
      <c r="C932" t="s">
        <v>726</v>
      </c>
      <c r="D932" t="s">
        <v>13</v>
      </c>
      <c r="E932" t="s">
        <v>887</v>
      </c>
      <c r="F932" t="s">
        <v>884</v>
      </c>
    </row>
    <row r="933" spans="1:6">
      <c r="A933" t="s">
        <v>2341</v>
      </c>
      <c r="B933" t="s">
        <v>2342</v>
      </c>
      <c r="C933" t="s">
        <v>454</v>
      </c>
      <c r="D933" t="s">
        <v>27</v>
      </c>
      <c r="E933" t="s">
        <v>887</v>
      </c>
      <c r="F933" t="s">
        <v>884</v>
      </c>
    </row>
    <row r="934" spans="1:6">
      <c r="A934" t="s">
        <v>2343</v>
      </c>
      <c r="B934" t="s">
        <v>2344</v>
      </c>
      <c r="C934" t="s">
        <v>693</v>
      </c>
      <c r="D934" t="s">
        <v>27</v>
      </c>
      <c r="E934" t="s">
        <v>887</v>
      </c>
      <c r="F934" t="s">
        <v>884</v>
      </c>
    </row>
    <row r="935" spans="1:6">
      <c r="A935" t="s">
        <v>2345</v>
      </c>
      <c r="B935" t="s">
        <v>1006</v>
      </c>
      <c r="C935" t="s">
        <v>102</v>
      </c>
      <c r="D935" t="s">
        <v>27</v>
      </c>
      <c r="E935" t="s">
        <v>883</v>
      </c>
      <c r="F935" t="s">
        <v>884</v>
      </c>
    </row>
    <row r="936" spans="1:6">
      <c r="A936" t="s">
        <v>2346</v>
      </c>
      <c r="B936" t="s">
        <v>2347</v>
      </c>
      <c r="C936" t="s">
        <v>678</v>
      </c>
      <c r="D936" t="s">
        <v>27</v>
      </c>
      <c r="E936" t="s">
        <v>899</v>
      </c>
      <c r="F936" t="s">
        <v>884</v>
      </c>
    </row>
    <row r="937" spans="1:6">
      <c r="A937" t="s">
        <v>2348</v>
      </c>
      <c r="B937" t="s">
        <v>1674</v>
      </c>
      <c r="C937" t="s">
        <v>498</v>
      </c>
      <c r="D937" t="s">
        <v>27</v>
      </c>
      <c r="E937" t="s">
        <v>887</v>
      </c>
      <c r="F937" t="s">
        <v>884</v>
      </c>
    </row>
    <row r="938" spans="1:6">
      <c r="A938" t="s">
        <v>2349</v>
      </c>
      <c r="B938" t="s">
        <v>2350</v>
      </c>
      <c r="C938" t="s">
        <v>121</v>
      </c>
      <c r="D938" t="s">
        <v>27</v>
      </c>
      <c r="E938" t="s">
        <v>899</v>
      </c>
      <c r="F938" t="s">
        <v>884</v>
      </c>
    </row>
    <row r="939" spans="1:6">
      <c r="A939" t="s">
        <v>2351</v>
      </c>
      <c r="B939" t="s">
        <v>1373</v>
      </c>
      <c r="C939" t="s">
        <v>238</v>
      </c>
      <c r="D939" t="s">
        <v>8</v>
      </c>
      <c r="E939" t="s">
        <v>899</v>
      </c>
      <c r="F939" t="s">
        <v>884</v>
      </c>
    </row>
    <row r="940" spans="1:6">
      <c r="A940" t="s">
        <v>2352</v>
      </c>
      <c r="B940" t="s">
        <v>2353</v>
      </c>
      <c r="C940" t="s">
        <v>553</v>
      </c>
      <c r="D940" t="s">
        <v>27</v>
      </c>
      <c r="E940" t="s">
        <v>887</v>
      </c>
      <c r="F940" t="s">
        <v>884</v>
      </c>
    </row>
    <row r="941" spans="1:6">
      <c r="A941" t="s">
        <v>2354</v>
      </c>
      <c r="B941" t="s">
        <v>2355</v>
      </c>
      <c r="C941" t="s">
        <v>736</v>
      </c>
      <c r="D941" t="s">
        <v>8</v>
      </c>
      <c r="E941" t="s">
        <v>887</v>
      </c>
      <c r="F941" t="s">
        <v>884</v>
      </c>
    </row>
    <row r="942" spans="1:6">
      <c r="A942" t="s">
        <v>2356</v>
      </c>
      <c r="B942" t="s">
        <v>1893</v>
      </c>
      <c r="C942" t="s">
        <v>369</v>
      </c>
      <c r="D942" t="s">
        <v>43</v>
      </c>
      <c r="E942" t="s">
        <v>899</v>
      </c>
      <c r="F942" t="s">
        <v>884</v>
      </c>
    </row>
    <row r="943" spans="1:6">
      <c r="A943" t="s">
        <v>2357</v>
      </c>
      <c r="B943" t="s">
        <v>2358</v>
      </c>
      <c r="C943" t="s">
        <v>300</v>
      </c>
      <c r="D943" t="s">
        <v>31</v>
      </c>
      <c r="E943" t="s">
        <v>887</v>
      </c>
      <c r="F943" t="s">
        <v>884</v>
      </c>
    </row>
    <row r="944" spans="1:6">
      <c r="A944" t="s">
        <v>2359</v>
      </c>
      <c r="B944" t="s">
        <v>2360</v>
      </c>
      <c r="C944" t="s">
        <v>446</v>
      </c>
      <c r="D944" t="s">
        <v>27</v>
      </c>
      <c r="E944" t="s">
        <v>899</v>
      </c>
      <c r="F944" t="s">
        <v>884</v>
      </c>
    </row>
    <row r="945" spans="1:6">
      <c r="A945" t="s">
        <v>2361</v>
      </c>
      <c r="B945" t="s">
        <v>1676</v>
      </c>
      <c r="C945" t="s">
        <v>684</v>
      </c>
      <c r="D945" t="s">
        <v>27</v>
      </c>
      <c r="E945" t="s">
        <v>887</v>
      </c>
      <c r="F945" t="s">
        <v>884</v>
      </c>
    </row>
    <row r="946" spans="1:6">
      <c r="A946" t="s">
        <v>2362</v>
      </c>
      <c r="B946" t="s">
        <v>1662</v>
      </c>
      <c r="C946" t="s">
        <v>96</v>
      </c>
      <c r="D946" t="s">
        <v>31</v>
      </c>
      <c r="E946" t="s">
        <v>883</v>
      </c>
      <c r="F946" t="s">
        <v>884</v>
      </c>
    </row>
    <row r="947" spans="1:6">
      <c r="A947" t="s">
        <v>2363</v>
      </c>
      <c r="B947" t="s">
        <v>2353</v>
      </c>
      <c r="C947" t="s">
        <v>269</v>
      </c>
      <c r="D947" t="s">
        <v>27</v>
      </c>
      <c r="E947" t="s">
        <v>887</v>
      </c>
      <c r="F947" t="s">
        <v>884</v>
      </c>
    </row>
    <row r="948" spans="1:6">
      <c r="A948" t="s">
        <v>2364</v>
      </c>
      <c r="B948" t="s">
        <v>1681</v>
      </c>
      <c r="C948" t="s">
        <v>735</v>
      </c>
      <c r="D948" t="s">
        <v>27</v>
      </c>
      <c r="E948" t="s">
        <v>899</v>
      </c>
      <c r="F948" t="s">
        <v>884</v>
      </c>
    </row>
    <row r="949" spans="1:6">
      <c r="A949" t="s">
        <v>2365</v>
      </c>
      <c r="B949" t="s">
        <v>2366</v>
      </c>
      <c r="C949" t="s">
        <v>634</v>
      </c>
      <c r="D949" t="s">
        <v>27</v>
      </c>
      <c r="E949" t="s">
        <v>899</v>
      </c>
      <c r="F949" t="s">
        <v>884</v>
      </c>
    </row>
    <row r="950" spans="1:6">
      <c r="A950" t="s">
        <v>2367</v>
      </c>
      <c r="B950" t="s">
        <v>1623</v>
      </c>
      <c r="C950" t="s">
        <v>492</v>
      </c>
      <c r="D950" t="s">
        <v>27</v>
      </c>
      <c r="E950" t="s">
        <v>887</v>
      </c>
      <c r="F950" t="s">
        <v>884</v>
      </c>
    </row>
    <row r="951" spans="1:6">
      <c r="A951" t="s">
        <v>2368</v>
      </c>
      <c r="B951" t="s">
        <v>976</v>
      </c>
      <c r="C951" t="s">
        <v>68</v>
      </c>
      <c r="D951" t="s">
        <v>13</v>
      </c>
      <c r="E951" t="s">
        <v>899</v>
      </c>
      <c r="F951" t="s">
        <v>884</v>
      </c>
    </row>
    <row r="952" spans="1:6">
      <c r="A952" t="s">
        <v>2369</v>
      </c>
      <c r="B952" t="s">
        <v>2128</v>
      </c>
      <c r="C952" t="s">
        <v>249</v>
      </c>
      <c r="D952" t="s">
        <v>27</v>
      </c>
      <c r="E952" t="s">
        <v>899</v>
      </c>
      <c r="F952" t="s">
        <v>884</v>
      </c>
    </row>
    <row r="953" spans="1:6">
      <c r="A953" t="s">
        <v>2370</v>
      </c>
      <c r="B953" t="s">
        <v>2371</v>
      </c>
      <c r="C953" t="s">
        <v>234</v>
      </c>
      <c r="D953" t="s">
        <v>31</v>
      </c>
      <c r="E953" t="s">
        <v>899</v>
      </c>
      <c r="F953" t="s">
        <v>884</v>
      </c>
    </row>
    <row r="954" spans="1:6">
      <c r="A954" t="s">
        <v>2372</v>
      </c>
      <c r="B954" t="s">
        <v>2373</v>
      </c>
      <c r="C954" t="s">
        <v>591</v>
      </c>
      <c r="D954" t="s">
        <v>8</v>
      </c>
      <c r="E954" t="s">
        <v>899</v>
      </c>
      <c r="F954" t="s">
        <v>884</v>
      </c>
    </row>
    <row r="955" spans="1:6">
      <c r="A955" t="s">
        <v>2374</v>
      </c>
      <c r="B955" t="s">
        <v>1159</v>
      </c>
      <c r="C955" t="s">
        <v>107</v>
      </c>
      <c r="D955" t="s">
        <v>43</v>
      </c>
      <c r="E955" t="s">
        <v>899</v>
      </c>
      <c r="F955" t="s">
        <v>888</v>
      </c>
    </row>
    <row r="956" spans="1:6">
      <c r="A956" t="s">
        <v>2375</v>
      </c>
      <c r="B956" t="s">
        <v>2376</v>
      </c>
      <c r="C956" t="s">
        <v>369</v>
      </c>
      <c r="D956" t="s">
        <v>43</v>
      </c>
      <c r="E956" t="s">
        <v>887</v>
      </c>
      <c r="F956" t="s">
        <v>888</v>
      </c>
    </row>
    <row r="957" spans="1:6">
      <c r="A957" t="s">
        <v>2377</v>
      </c>
      <c r="B957" t="s">
        <v>1628</v>
      </c>
      <c r="C957" t="s">
        <v>253</v>
      </c>
      <c r="D957" t="s">
        <v>27</v>
      </c>
      <c r="E957" t="s">
        <v>899</v>
      </c>
      <c r="F957" t="s">
        <v>884</v>
      </c>
    </row>
    <row r="958" spans="1:6">
      <c r="A958" t="s">
        <v>2378</v>
      </c>
      <c r="B958" t="s">
        <v>1933</v>
      </c>
      <c r="C958" t="s">
        <v>735</v>
      </c>
      <c r="D958" t="s">
        <v>27</v>
      </c>
      <c r="E958" t="s">
        <v>887</v>
      </c>
      <c r="F958" t="s">
        <v>884</v>
      </c>
    </row>
    <row r="959" spans="1:6">
      <c r="A959" t="s">
        <v>2379</v>
      </c>
      <c r="B959" t="s">
        <v>905</v>
      </c>
      <c r="C959" t="s">
        <v>325</v>
      </c>
      <c r="D959" t="s">
        <v>31</v>
      </c>
      <c r="E959" t="s">
        <v>899</v>
      </c>
      <c r="F959" t="s">
        <v>884</v>
      </c>
    </row>
    <row r="960" spans="1:6">
      <c r="A960" t="s">
        <v>2380</v>
      </c>
      <c r="B960" t="s">
        <v>1540</v>
      </c>
      <c r="C960" t="s">
        <v>718</v>
      </c>
      <c r="D960" t="s">
        <v>13</v>
      </c>
      <c r="E960" t="s">
        <v>899</v>
      </c>
      <c r="F960" t="s">
        <v>884</v>
      </c>
    </row>
    <row r="961" spans="1:6">
      <c r="A961" t="s">
        <v>2381</v>
      </c>
      <c r="B961" t="s">
        <v>1180</v>
      </c>
      <c r="C961" t="s">
        <v>560</v>
      </c>
      <c r="D961" t="s">
        <v>27</v>
      </c>
      <c r="E961" t="s">
        <v>899</v>
      </c>
      <c r="F961" t="s">
        <v>884</v>
      </c>
    </row>
    <row r="962" spans="1:6">
      <c r="A962" t="s">
        <v>2382</v>
      </c>
      <c r="B962" t="s">
        <v>2383</v>
      </c>
      <c r="C962" t="s">
        <v>517</v>
      </c>
      <c r="D962" t="s">
        <v>13</v>
      </c>
      <c r="E962" t="s">
        <v>883</v>
      </c>
      <c r="F962" t="s">
        <v>884</v>
      </c>
    </row>
    <row r="963" spans="1:6">
      <c r="A963" t="s">
        <v>2384</v>
      </c>
      <c r="B963" t="s">
        <v>1114</v>
      </c>
      <c r="C963" t="s">
        <v>709</v>
      </c>
      <c r="D963" t="s">
        <v>13</v>
      </c>
      <c r="E963" t="s">
        <v>899</v>
      </c>
      <c r="F963" t="s">
        <v>884</v>
      </c>
    </row>
    <row r="964" spans="1:6">
      <c r="A964" t="s">
        <v>2385</v>
      </c>
      <c r="B964" t="s">
        <v>1121</v>
      </c>
      <c r="C964" t="s">
        <v>307</v>
      </c>
      <c r="D964" t="s">
        <v>27</v>
      </c>
      <c r="E964" t="s">
        <v>899</v>
      </c>
      <c r="F964" t="s">
        <v>884</v>
      </c>
    </row>
    <row r="965" spans="1:6">
      <c r="A965" t="s">
        <v>2386</v>
      </c>
      <c r="B965" t="s">
        <v>1088</v>
      </c>
      <c r="C965" t="s">
        <v>117</v>
      </c>
      <c r="D965" t="s">
        <v>13</v>
      </c>
      <c r="E965" t="s">
        <v>899</v>
      </c>
      <c r="F965" t="s">
        <v>884</v>
      </c>
    </row>
    <row r="966" spans="1:6">
      <c r="A966" t="s">
        <v>2387</v>
      </c>
      <c r="B966" t="s">
        <v>2021</v>
      </c>
      <c r="C966" t="s">
        <v>487</v>
      </c>
      <c r="D966" t="s">
        <v>31</v>
      </c>
      <c r="E966" t="s">
        <v>887</v>
      </c>
      <c r="F966" t="s">
        <v>884</v>
      </c>
    </row>
    <row r="967" spans="1:6">
      <c r="A967" t="s">
        <v>2388</v>
      </c>
      <c r="B967" t="s">
        <v>1348</v>
      </c>
      <c r="C967" t="s">
        <v>358</v>
      </c>
      <c r="D967" t="s">
        <v>27</v>
      </c>
      <c r="E967" t="s">
        <v>887</v>
      </c>
      <c r="F967" t="s">
        <v>884</v>
      </c>
    </row>
    <row r="968" spans="1:6">
      <c r="A968" t="s">
        <v>2389</v>
      </c>
      <c r="B968" t="s">
        <v>2067</v>
      </c>
      <c r="C968" t="s">
        <v>583</v>
      </c>
      <c r="D968" t="s">
        <v>13</v>
      </c>
      <c r="E968" t="s">
        <v>887</v>
      </c>
      <c r="F968" t="s">
        <v>884</v>
      </c>
    </row>
    <row r="969" spans="1:6">
      <c r="A969" t="s">
        <v>2390</v>
      </c>
      <c r="B969" t="s">
        <v>2080</v>
      </c>
      <c r="C969" t="s">
        <v>129</v>
      </c>
      <c r="D969" t="s">
        <v>27</v>
      </c>
      <c r="E969" t="s">
        <v>887</v>
      </c>
      <c r="F969" t="s">
        <v>884</v>
      </c>
    </row>
    <row r="970" spans="1:6">
      <c r="A970" t="s">
        <v>2391</v>
      </c>
      <c r="B970" t="s">
        <v>1056</v>
      </c>
      <c r="C970" t="s">
        <v>687</v>
      </c>
      <c r="D970" t="s">
        <v>27</v>
      </c>
      <c r="E970" t="s">
        <v>899</v>
      </c>
      <c r="F970" t="s">
        <v>884</v>
      </c>
    </row>
    <row r="971" spans="1:6">
      <c r="A971" t="s">
        <v>2392</v>
      </c>
      <c r="B971" t="s">
        <v>982</v>
      </c>
      <c r="C971" t="s">
        <v>197</v>
      </c>
      <c r="D971" t="s">
        <v>8</v>
      </c>
      <c r="E971" t="s">
        <v>887</v>
      </c>
      <c r="F971" t="s">
        <v>884</v>
      </c>
    </row>
    <row r="972" spans="1:6">
      <c r="A972" t="s">
        <v>2393</v>
      </c>
      <c r="B972" t="s">
        <v>2394</v>
      </c>
      <c r="C972" t="s">
        <v>176</v>
      </c>
      <c r="D972" t="s">
        <v>27</v>
      </c>
      <c r="E972" t="s">
        <v>883</v>
      </c>
      <c r="F972" t="s">
        <v>884</v>
      </c>
    </row>
    <row r="973" spans="1:6">
      <c r="A973" t="s">
        <v>2395</v>
      </c>
      <c r="B973" t="s">
        <v>972</v>
      </c>
      <c r="C973" t="s">
        <v>52</v>
      </c>
      <c r="D973" t="s">
        <v>8</v>
      </c>
      <c r="E973" t="s">
        <v>887</v>
      </c>
      <c r="F973" t="s">
        <v>884</v>
      </c>
    </row>
    <row r="974" spans="1:6">
      <c r="A974" t="s">
        <v>2396</v>
      </c>
      <c r="B974" t="s">
        <v>1501</v>
      </c>
      <c r="C974" t="s">
        <v>569</v>
      </c>
      <c r="D974" t="s">
        <v>27</v>
      </c>
      <c r="E974" t="s">
        <v>887</v>
      </c>
      <c r="F974" t="s">
        <v>884</v>
      </c>
    </row>
    <row r="975" spans="1:6">
      <c r="A975" t="s">
        <v>2397</v>
      </c>
      <c r="B975" t="s">
        <v>1354</v>
      </c>
      <c r="C975" t="s">
        <v>727</v>
      </c>
      <c r="D975" t="s">
        <v>31</v>
      </c>
      <c r="E975" t="s">
        <v>883</v>
      </c>
      <c r="F975" t="s">
        <v>884</v>
      </c>
    </row>
    <row r="976" spans="1:6">
      <c r="A976" t="s">
        <v>2398</v>
      </c>
      <c r="B976" t="s">
        <v>1448</v>
      </c>
      <c r="C976" t="s">
        <v>191</v>
      </c>
      <c r="D976" t="s">
        <v>8</v>
      </c>
      <c r="E976" t="s">
        <v>887</v>
      </c>
      <c r="F976" t="s">
        <v>884</v>
      </c>
    </row>
    <row r="977" spans="1:6">
      <c r="A977" t="s">
        <v>2399</v>
      </c>
      <c r="B977" t="s">
        <v>1217</v>
      </c>
      <c r="C977" t="s">
        <v>29</v>
      </c>
      <c r="D977" t="s">
        <v>31</v>
      </c>
      <c r="E977" t="s">
        <v>899</v>
      </c>
      <c r="F977" t="s">
        <v>884</v>
      </c>
    </row>
    <row r="978" spans="1:6">
      <c r="A978" t="s">
        <v>2400</v>
      </c>
      <c r="B978" t="s">
        <v>1586</v>
      </c>
      <c r="C978" t="s">
        <v>485</v>
      </c>
      <c r="D978" t="s">
        <v>27</v>
      </c>
      <c r="E978" t="s">
        <v>899</v>
      </c>
      <c r="F978" t="s">
        <v>884</v>
      </c>
    </row>
    <row r="979" spans="1:6">
      <c r="A979" t="s">
        <v>2401</v>
      </c>
      <c r="B979" t="s">
        <v>927</v>
      </c>
      <c r="C979" t="s">
        <v>652</v>
      </c>
      <c r="D979" t="s">
        <v>8</v>
      </c>
      <c r="E979" t="s">
        <v>883</v>
      </c>
      <c r="F979" t="s">
        <v>884</v>
      </c>
    </row>
    <row r="980" spans="1:6">
      <c r="A980" t="s">
        <v>2402</v>
      </c>
      <c r="B980" t="s">
        <v>2208</v>
      </c>
      <c r="C980" t="s">
        <v>708</v>
      </c>
      <c r="D980" t="s">
        <v>27</v>
      </c>
      <c r="E980" t="s">
        <v>887</v>
      </c>
      <c r="F980" t="s">
        <v>884</v>
      </c>
    </row>
    <row r="981" spans="1:6">
      <c r="A981" t="s">
        <v>2403</v>
      </c>
      <c r="B981" t="s">
        <v>1816</v>
      </c>
      <c r="C981" t="s">
        <v>35</v>
      </c>
      <c r="D981" t="s">
        <v>27</v>
      </c>
      <c r="E981" t="s">
        <v>899</v>
      </c>
      <c r="F981" t="s">
        <v>884</v>
      </c>
    </row>
    <row r="982" spans="1:6">
      <c r="A982" t="s">
        <v>2404</v>
      </c>
      <c r="B982" t="s">
        <v>1685</v>
      </c>
      <c r="C982" t="s">
        <v>360</v>
      </c>
      <c r="D982" t="s">
        <v>8</v>
      </c>
      <c r="E982" t="s">
        <v>887</v>
      </c>
      <c r="F982" t="s">
        <v>884</v>
      </c>
    </row>
    <row r="983" spans="1:6">
      <c r="A983" t="s">
        <v>2405</v>
      </c>
      <c r="B983" t="s">
        <v>2406</v>
      </c>
      <c r="C983" t="s">
        <v>632</v>
      </c>
      <c r="D983" t="s">
        <v>43</v>
      </c>
      <c r="E983" t="s">
        <v>887</v>
      </c>
      <c r="F983" t="s">
        <v>884</v>
      </c>
    </row>
    <row r="984" spans="1:6">
      <c r="A984" t="s">
        <v>2407</v>
      </c>
      <c r="B984" t="s">
        <v>1862</v>
      </c>
      <c r="C984" t="s">
        <v>546</v>
      </c>
      <c r="D984" t="s">
        <v>43</v>
      </c>
      <c r="E984" t="s">
        <v>883</v>
      </c>
      <c r="F984" t="s">
        <v>884</v>
      </c>
    </row>
    <row r="985" spans="1:6">
      <c r="A985" t="s">
        <v>2408</v>
      </c>
      <c r="B985" t="s">
        <v>2025</v>
      </c>
      <c r="C985" t="s">
        <v>163</v>
      </c>
      <c r="D985" t="s">
        <v>31</v>
      </c>
      <c r="E985" t="s">
        <v>887</v>
      </c>
      <c r="F985" t="s">
        <v>884</v>
      </c>
    </row>
    <row r="986" spans="1:6">
      <c r="A986" t="s">
        <v>2409</v>
      </c>
      <c r="B986" t="s">
        <v>1521</v>
      </c>
      <c r="C986" t="s">
        <v>684</v>
      </c>
      <c r="D986" t="s">
        <v>27</v>
      </c>
      <c r="E986" t="s">
        <v>899</v>
      </c>
      <c r="F986" t="s">
        <v>884</v>
      </c>
    </row>
    <row r="987" spans="1:6">
      <c r="A987" t="s">
        <v>2410</v>
      </c>
      <c r="B987" t="s">
        <v>1388</v>
      </c>
      <c r="C987" t="s">
        <v>314</v>
      </c>
      <c r="D987" t="s">
        <v>43</v>
      </c>
      <c r="E987" t="s">
        <v>887</v>
      </c>
      <c r="F987" t="s">
        <v>884</v>
      </c>
    </row>
    <row r="988" spans="1:6">
      <c r="A988" t="s">
        <v>2411</v>
      </c>
      <c r="B988" t="s">
        <v>957</v>
      </c>
      <c r="C988" t="s">
        <v>496</v>
      </c>
      <c r="D988" t="s">
        <v>27</v>
      </c>
      <c r="E988" t="s">
        <v>887</v>
      </c>
      <c r="F988" t="s">
        <v>884</v>
      </c>
    </row>
    <row r="989" spans="1:6">
      <c r="A989" t="s">
        <v>2412</v>
      </c>
      <c r="B989" t="s">
        <v>1589</v>
      </c>
      <c r="C989" t="s">
        <v>475</v>
      </c>
      <c r="D989" t="s">
        <v>31</v>
      </c>
      <c r="E989" t="s">
        <v>1122</v>
      </c>
      <c r="F989" t="s">
        <v>888</v>
      </c>
    </row>
    <row r="990" spans="1:6">
      <c r="A990" t="s">
        <v>2413</v>
      </c>
      <c r="B990" t="s">
        <v>1438</v>
      </c>
      <c r="C990" t="s">
        <v>424</v>
      </c>
      <c r="D990" t="s">
        <v>31</v>
      </c>
      <c r="E990" t="s">
        <v>887</v>
      </c>
      <c r="F990" t="s">
        <v>884</v>
      </c>
    </row>
    <row r="991" spans="1:6">
      <c r="A991" t="s">
        <v>2414</v>
      </c>
      <c r="B991" t="s">
        <v>2415</v>
      </c>
      <c r="C991" t="s">
        <v>690</v>
      </c>
      <c r="D991" t="s">
        <v>8</v>
      </c>
      <c r="E991" t="s">
        <v>887</v>
      </c>
      <c r="F991" t="s">
        <v>884</v>
      </c>
    </row>
    <row r="992" spans="1:6">
      <c r="A992" t="s">
        <v>2416</v>
      </c>
      <c r="B992" t="s">
        <v>1295</v>
      </c>
      <c r="C992" t="s">
        <v>628</v>
      </c>
      <c r="D992" t="s">
        <v>27</v>
      </c>
      <c r="E992" t="s">
        <v>887</v>
      </c>
      <c r="F992" t="s">
        <v>888</v>
      </c>
    </row>
    <row r="993" spans="1:6">
      <c r="A993" t="s">
        <v>2417</v>
      </c>
      <c r="B993" t="s">
        <v>1248</v>
      </c>
      <c r="C993" t="s">
        <v>66</v>
      </c>
      <c r="D993" t="s">
        <v>8</v>
      </c>
      <c r="E993" t="s">
        <v>887</v>
      </c>
      <c r="F993" t="s">
        <v>884</v>
      </c>
    </row>
    <row r="994" spans="1:6">
      <c r="A994" t="s">
        <v>2418</v>
      </c>
      <c r="B994" t="s">
        <v>2419</v>
      </c>
      <c r="C994" t="s">
        <v>33</v>
      </c>
      <c r="D994" t="s">
        <v>8</v>
      </c>
      <c r="E994" t="s">
        <v>887</v>
      </c>
      <c r="F994" t="s">
        <v>884</v>
      </c>
    </row>
    <row r="995" spans="1:6">
      <c r="A995" t="s">
        <v>2420</v>
      </c>
      <c r="B995" t="s">
        <v>1904</v>
      </c>
      <c r="C995" t="s">
        <v>199</v>
      </c>
      <c r="D995" t="s">
        <v>31</v>
      </c>
      <c r="E995" t="s">
        <v>887</v>
      </c>
      <c r="F995" t="s">
        <v>884</v>
      </c>
    </row>
    <row r="996" spans="1:6">
      <c r="A996" t="s">
        <v>2421</v>
      </c>
      <c r="B996" t="s">
        <v>2422</v>
      </c>
      <c r="C996" t="s">
        <v>349</v>
      </c>
      <c r="D996" t="s">
        <v>13</v>
      </c>
      <c r="E996" t="s">
        <v>887</v>
      </c>
      <c r="F996" t="s">
        <v>884</v>
      </c>
    </row>
    <row r="997" spans="1:6">
      <c r="A997" t="s">
        <v>2423</v>
      </c>
      <c r="B997" t="s">
        <v>2287</v>
      </c>
      <c r="C997" t="s">
        <v>595</v>
      </c>
      <c r="D997" t="s">
        <v>27</v>
      </c>
      <c r="E997" t="s">
        <v>899</v>
      </c>
      <c r="F997" t="s">
        <v>884</v>
      </c>
    </row>
    <row r="998" spans="1:6">
      <c r="A998" t="s">
        <v>2424</v>
      </c>
      <c r="B998" t="s">
        <v>2052</v>
      </c>
      <c r="C998" t="s">
        <v>517</v>
      </c>
      <c r="D998" t="s">
        <v>13</v>
      </c>
      <c r="E998" t="s">
        <v>887</v>
      </c>
      <c r="F998" t="s">
        <v>884</v>
      </c>
    </row>
    <row r="999" spans="1:6">
      <c r="A999" t="s">
        <v>2425</v>
      </c>
      <c r="B999" t="s">
        <v>2163</v>
      </c>
      <c r="C999" t="s">
        <v>10</v>
      </c>
      <c r="D999" t="s">
        <v>13</v>
      </c>
      <c r="E999" t="s">
        <v>899</v>
      </c>
      <c r="F999" t="s">
        <v>884</v>
      </c>
    </row>
    <row r="1000" spans="1:6">
      <c r="A1000" t="s">
        <v>2426</v>
      </c>
      <c r="B1000" t="s">
        <v>2427</v>
      </c>
      <c r="C1000" t="s">
        <v>462</v>
      </c>
      <c r="D1000" t="s">
        <v>8</v>
      </c>
      <c r="E1000" t="s">
        <v>887</v>
      </c>
      <c r="F1000" t="s">
        <v>884</v>
      </c>
    </row>
    <row r="1001" spans="1:6">
      <c r="A1001" t="s">
        <v>2428</v>
      </c>
      <c r="B1001" t="s">
        <v>2021</v>
      </c>
      <c r="C1001" t="s">
        <v>685</v>
      </c>
      <c r="D1001" t="s">
        <v>27</v>
      </c>
      <c r="E1001" t="s">
        <v>899</v>
      </c>
      <c r="F1001" t="s">
        <v>884</v>
      </c>
    </row>
    <row r="1002" spans="1:6">
      <c r="A1002" t="s">
        <v>2429</v>
      </c>
      <c r="B1002" t="s">
        <v>997</v>
      </c>
      <c r="C1002" t="s">
        <v>307</v>
      </c>
      <c r="D1002" t="s">
        <v>27</v>
      </c>
      <c r="E1002" t="s">
        <v>887</v>
      </c>
      <c r="F1002" t="s">
        <v>884</v>
      </c>
    </row>
    <row r="1003" spans="1:6">
      <c r="A1003" t="s">
        <v>2430</v>
      </c>
      <c r="B1003" t="s">
        <v>1804</v>
      </c>
      <c r="C1003" t="s">
        <v>692</v>
      </c>
      <c r="D1003" t="s">
        <v>13</v>
      </c>
      <c r="E1003" t="s">
        <v>887</v>
      </c>
      <c r="F1003" t="s">
        <v>884</v>
      </c>
    </row>
    <row r="1004" spans="1:6">
      <c r="A1004" t="s">
        <v>2431</v>
      </c>
      <c r="B1004" t="s">
        <v>1070</v>
      </c>
      <c r="C1004" t="s">
        <v>593</v>
      </c>
      <c r="D1004" t="s">
        <v>27</v>
      </c>
      <c r="E1004" t="s">
        <v>899</v>
      </c>
      <c r="F1004" t="s">
        <v>884</v>
      </c>
    </row>
    <row r="1005" spans="1:6">
      <c r="A1005" t="s">
        <v>2432</v>
      </c>
      <c r="B1005" t="s">
        <v>1555</v>
      </c>
      <c r="C1005" t="s">
        <v>600</v>
      </c>
      <c r="D1005" t="s">
        <v>43</v>
      </c>
      <c r="E1005" t="s">
        <v>887</v>
      </c>
      <c r="F1005" t="s">
        <v>884</v>
      </c>
    </row>
    <row r="1006" spans="1:6">
      <c r="A1006" t="s">
        <v>2433</v>
      </c>
      <c r="B1006" t="s">
        <v>1666</v>
      </c>
      <c r="C1006" t="s">
        <v>428</v>
      </c>
      <c r="D1006" t="s">
        <v>27</v>
      </c>
      <c r="E1006" t="s">
        <v>887</v>
      </c>
      <c r="F1006" t="s">
        <v>884</v>
      </c>
    </row>
    <row r="1007" spans="1:6">
      <c r="A1007" t="s">
        <v>2434</v>
      </c>
      <c r="B1007" t="s">
        <v>2049</v>
      </c>
      <c r="C1007" t="s">
        <v>666</v>
      </c>
      <c r="D1007" t="s">
        <v>8</v>
      </c>
      <c r="E1007" t="s">
        <v>887</v>
      </c>
      <c r="F1007" t="s">
        <v>884</v>
      </c>
    </row>
    <row r="1008" spans="1:6">
      <c r="A1008" t="s">
        <v>2435</v>
      </c>
      <c r="B1008" t="s">
        <v>2436</v>
      </c>
      <c r="C1008" t="s">
        <v>648</v>
      </c>
      <c r="D1008" t="s">
        <v>27</v>
      </c>
      <c r="E1008" t="s">
        <v>883</v>
      </c>
      <c r="F1008" t="s">
        <v>884</v>
      </c>
    </row>
    <row r="1009" spans="1:6">
      <c r="A1009" t="s">
        <v>2437</v>
      </c>
      <c r="B1009" t="s">
        <v>2438</v>
      </c>
      <c r="C1009" t="s">
        <v>439</v>
      </c>
      <c r="D1009" t="s">
        <v>31</v>
      </c>
      <c r="E1009" t="s">
        <v>887</v>
      </c>
      <c r="F1009" t="s">
        <v>884</v>
      </c>
    </row>
    <row r="1010" spans="1:6">
      <c r="A1010" t="s">
        <v>2439</v>
      </c>
      <c r="B1010" t="s">
        <v>1220</v>
      </c>
      <c r="C1010" t="s">
        <v>734</v>
      </c>
      <c r="D1010" t="s">
        <v>13</v>
      </c>
      <c r="E1010" t="s">
        <v>887</v>
      </c>
      <c r="F1010" t="s">
        <v>884</v>
      </c>
    </row>
    <row r="1011" spans="1:6">
      <c r="A1011" t="s">
        <v>2440</v>
      </c>
      <c r="B1011" t="s">
        <v>1505</v>
      </c>
      <c r="C1011" t="s">
        <v>134</v>
      </c>
      <c r="D1011" t="s">
        <v>13</v>
      </c>
      <c r="E1011" t="s">
        <v>887</v>
      </c>
      <c r="F1011" t="s">
        <v>884</v>
      </c>
    </row>
    <row r="1012" spans="1:6">
      <c r="A1012" t="s">
        <v>2441</v>
      </c>
      <c r="B1012" t="s">
        <v>1209</v>
      </c>
      <c r="C1012" t="s">
        <v>311</v>
      </c>
      <c r="D1012" t="s">
        <v>27</v>
      </c>
      <c r="E1012" t="s">
        <v>887</v>
      </c>
      <c r="F1012" t="s">
        <v>884</v>
      </c>
    </row>
    <row r="1013" spans="1:6">
      <c r="A1013" t="s">
        <v>2442</v>
      </c>
      <c r="B1013" t="s">
        <v>2443</v>
      </c>
      <c r="C1013" t="s">
        <v>488</v>
      </c>
      <c r="D1013" t="s">
        <v>43</v>
      </c>
      <c r="E1013" t="s">
        <v>899</v>
      </c>
      <c r="F1013" t="s">
        <v>884</v>
      </c>
    </row>
    <row r="1014" spans="1:6">
      <c r="A1014" t="s">
        <v>2444</v>
      </c>
      <c r="B1014" t="s">
        <v>1167</v>
      </c>
      <c r="C1014" t="s">
        <v>159</v>
      </c>
      <c r="D1014" t="s">
        <v>31</v>
      </c>
      <c r="E1014" t="s">
        <v>887</v>
      </c>
      <c r="F1014" t="s">
        <v>884</v>
      </c>
    </row>
    <row r="1015" spans="1:6">
      <c r="A1015" t="s">
        <v>2445</v>
      </c>
      <c r="B1015" t="s">
        <v>2446</v>
      </c>
      <c r="C1015" t="s">
        <v>10</v>
      </c>
      <c r="D1015" t="s">
        <v>13</v>
      </c>
      <c r="E1015" t="s">
        <v>887</v>
      </c>
      <c r="F1015" t="s">
        <v>884</v>
      </c>
    </row>
    <row r="1016" spans="1:6">
      <c r="A1016" t="s">
        <v>2447</v>
      </c>
      <c r="B1016" t="s">
        <v>951</v>
      </c>
      <c r="C1016" t="s">
        <v>644</v>
      </c>
      <c r="D1016" t="s">
        <v>13</v>
      </c>
      <c r="E1016" t="s">
        <v>887</v>
      </c>
      <c r="F1016" t="s">
        <v>884</v>
      </c>
    </row>
    <row r="1017" spans="1:6">
      <c r="A1017" t="s">
        <v>2448</v>
      </c>
      <c r="B1017" t="s">
        <v>1080</v>
      </c>
      <c r="C1017" t="s">
        <v>200</v>
      </c>
      <c r="D1017" t="s">
        <v>43</v>
      </c>
      <c r="E1017" t="s">
        <v>899</v>
      </c>
      <c r="F1017" t="s">
        <v>884</v>
      </c>
    </row>
    <row r="1018" spans="1:6">
      <c r="A1018" t="s">
        <v>2449</v>
      </c>
      <c r="B1018" t="s">
        <v>1394</v>
      </c>
      <c r="C1018" t="s">
        <v>703</v>
      </c>
      <c r="D1018" t="s">
        <v>43</v>
      </c>
      <c r="E1018" t="s">
        <v>887</v>
      </c>
      <c r="F1018" t="s">
        <v>884</v>
      </c>
    </row>
    <row r="1019" spans="1:6">
      <c r="A1019" t="s">
        <v>2450</v>
      </c>
      <c r="B1019" t="s">
        <v>2001</v>
      </c>
      <c r="C1019" t="s">
        <v>578</v>
      </c>
      <c r="D1019" t="s">
        <v>8</v>
      </c>
      <c r="E1019" t="s">
        <v>887</v>
      </c>
      <c r="F1019" t="s">
        <v>884</v>
      </c>
    </row>
    <row r="1020" spans="1:6">
      <c r="A1020" t="s">
        <v>2451</v>
      </c>
      <c r="B1020" t="s">
        <v>2452</v>
      </c>
      <c r="C1020" t="s">
        <v>301</v>
      </c>
      <c r="D1020" t="s">
        <v>31</v>
      </c>
      <c r="E1020" t="s">
        <v>899</v>
      </c>
      <c r="F1020" t="s">
        <v>884</v>
      </c>
    </row>
    <row r="1021" spans="1:6">
      <c r="A1021" t="s">
        <v>2453</v>
      </c>
      <c r="B1021" t="s">
        <v>1827</v>
      </c>
      <c r="C1021" t="s">
        <v>69</v>
      </c>
      <c r="D1021" t="s">
        <v>13</v>
      </c>
      <c r="E1021" t="s">
        <v>887</v>
      </c>
      <c r="F1021" t="s">
        <v>884</v>
      </c>
    </row>
    <row r="1022" spans="1:6">
      <c r="A1022" t="s">
        <v>2454</v>
      </c>
      <c r="B1022" t="s">
        <v>1827</v>
      </c>
      <c r="C1022" t="s">
        <v>721</v>
      </c>
      <c r="D1022" t="s">
        <v>8</v>
      </c>
      <c r="E1022" t="s">
        <v>887</v>
      </c>
      <c r="F1022" t="s">
        <v>884</v>
      </c>
    </row>
    <row r="1023" spans="1:6">
      <c r="A1023" t="s">
        <v>2455</v>
      </c>
      <c r="B1023" t="s">
        <v>2089</v>
      </c>
      <c r="C1023" t="s">
        <v>569</v>
      </c>
      <c r="D1023" t="s">
        <v>27</v>
      </c>
      <c r="E1023" t="s">
        <v>887</v>
      </c>
      <c r="F1023" t="s">
        <v>884</v>
      </c>
    </row>
    <row r="1024" spans="1:6">
      <c r="A1024" t="s">
        <v>2456</v>
      </c>
      <c r="B1024" t="s">
        <v>1804</v>
      </c>
      <c r="C1024" t="s">
        <v>537</v>
      </c>
      <c r="D1024" t="s">
        <v>31</v>
      </c>
      <c r="E1024" t="s">
        <v>899</v>
      </c>
      <c r="F1024" t="s">
        <v>884</v>
      </c>
    </row>
    <row r="1025" spans="1:6">
      <c r="A1025" t="s">
        <v>2457</v>
      </c>
      <c r="B1025" t="s">
        <v>2082</v>
      </c>
      <c r="C1025" t="s">
        <v>305</v>
      </c>
      <c r="D1025" t="s">
        <v>8</v>
      </c>
      <c r="E1025" t="s">
        <v>887</v>
      </c>
      <c r="F1025" t="s">
        <v>884</v>
      </c>
    </row>
    <row r="1026" spans="1:6">
      <c r="A1026" t="s">
        <v>2458</v>
      </c>
      <c r="B1026" t="s">
        <v>2459</v>
      </c>
      <c r="C1026" t="s">
        <v>18</v>
      </c>
      <c r="D1026" t="s">
        <v>8</v>
      </c>
      <c r="E1026" t="s">
        <v>899</v>
      </c>
      <c r="F1026" t="s">
        <v>884</v>
      </c>
    </row>
    <row r="1027" spans="1:6">
      <c r="A1027" t="s">
        <v>2460</v>
      </c>
      <c r="B1027" t="s">
        <v>898</v>
      </c>
      <c r="C1027" t="s">
        <v>360</v>
      </c>
      <c r="D1027" t="s">
        <v>8</v>
      </c>
      <c r="E1027" t="s">
        <v>899</v>
      </c>
      <c r="F1027" t="s">
        <v>884</v>
      </c>
    </row>
    <row r="1028" spans="1:6">
      <c r="A1028" t="s">
        <v>2461</v>
      </c>
      <c r="B1028" t="s">
        <v>1228</v>
      </c>
      <c r="C1028" t="s">
        <v>554</v>
      </c>
      <c r="D1028" t="s">
        <v>27</v>
      </c>
      <c r="E1028" t="s">
        <v>899</v>
      </c>
      <c r="F1028" t="s">
        <v>884</v>
      </c>
    </row>
    <row r="1029" spans="1:6">
      <c r="A1029" t="s">
        <v>2462</v>
      </c>
      <c r="B1029" t="s">
        <v>2057</v>
      </c>
      <c r="C1029" t="s">
        <v>717</v>
      </c>
      <c r="D1029" t="s">
        <v>31</v>
      </c>
      <c r="E1029" t="s">
        <v>887</v>
      </c>
      <c r="F1029" t="s">
        <v>884</v>
      </c>
    </row>
    <row r="1030" spans="1:6">
      <c r="A1030" t="s">
        <v>2463</v>
      </c>
      <c r="B1030" t="s">
        <v>1864</v>
      </c>
      <c r="C1030" t="s">
        <v>688</v>
      </c>
      <c r="D1030" t="s">
        <v>8</v>
      </c>
      <c r="E1030" t="s">
        <v>887</v>
      </c>
      <c r="F1030" t="s">
        <v>884</v>
      </c>
    </row>
    <row r="1031" spans="1:6">
      <c r="A1031" t="s">
        <v>2464</v>
      </c>
      <c r="B1031" t="s">
        <v>2465</v>
      </c>
      <c r="C1031" t="s">
        <v>440</v>
      </c>
      <c r="D1031" t="s">
        <v>31</v>
      </c>
      <c r="E1031" t="s">
        <v>899</v>
      </c>
      <c r="F1031" t="s">
        <v>884</v>
      </c>
    </row>
    <row r="1032" spans="1:6">
      <c r="A1032" t="s">
        <v>2466</v>
      </c>
      <c r="B1032" t="s">
        <v>1829</v>
      </c>
      <c r="C1032" t="s">
        <v>64</v>
      </c>
      <c r="D1032" t="s">
        <v>31</v>
      </c>
      <c r="E1032" t="s">
        <v>883</v>
      </c>
      <c r="F1032" t="s">
        <v>888</v>
      </c>
    </row>
    <row r="1033" spans="1:6">
      <c r="A1033" t="s">
        <v>2467</v>
      </c>
      <c r="B1033" t="s">
        <v>1508</v>
      </c>
      <c r="C1033" t="s">
        <v>348</v>
      </c>
      <c r="D1033" t="s">
        <v>8</v>
      </c>
      <c r="E1033" t="s">
        <v>887</v>
      </c>
      <c r="F1033" t="s">
        <v>884</v>
      </c>
    </row>
    <row r="1034" spans="1:6">
      <c r="A1034" t="s">
        <v>2468</v>
      </c>
      <c r="B1034" t="s">
        <v>1272</v>
      </c>
      <c r="C1034" t="s">
        <v>632</v>
      </c>
      <c r="D1034" t="s">
        <v>43</v>
      </c>
      <c r="E1034" t="s">
        <v>899</v>
      </c>
      <c r="F1034" t="s">
        <v>888</v>
      </c>
    </row>
    <row r="1035" spans="1:6">
      <c r="A1035" t="s">
        <v>2469</v>
      </c>
      <c r="B1035" t="s">
        <v>2254</v>
      </c>
      <c r="C1035" t="s">
        <v>266</v>
      </c>
      <c r="D1035" t="s">
        <v>31</v>
      </c>
      <c r="E1035" t="s">
        <v>899</v>
      </c>
      <c r="F1035" t="s">
        <v>884</v>
      </c>
    </row>
    <row r="1036" spans="1:6">
      <c r="A1036" t="s">
        <v>2470</v>
      </c>
      <c r="B1036" t="s">
        <v>2471</v>
      </c>
      <c r="C1036" t="s">
        <v>418</v>
      </c>
      <c r="D1036" t="s">
        <v>8</v>
      </c>
      <c r="E1036" t="s">
        <v>887</v>
      </c>
      <c r="F1036" t="s">
        <v>884</v>
      </c>
    </row>
    <row r="1037" spans="1:6">
      <c r="A1037" t="s">
        <v>2472</v>
      </c>
      <c r="B1037" t="s">
        <v>2473</v>
      </c>
      <c r="C1037" t="s">
        <v>580</v>
      </c>
      <c r="D1037" t="s">
        <v>27</v>
      </c>
      <c r="E1037" t="s">
        <v>899</v>
      </c>
      <c r="F1037" t="s">
        <v>884</v>
      </c>
    </row>
    <row r="1038" spans="1:6">
      <c r="A1038" t="s">
        <v>2474</v>
      </c>
      <c r="B1038" t="s">
        <v>1340</v>
      </c>
      <c r="C1038" t="s">
        <v>659</v>
      </c>
      <c r="D1038" t="s">
        <v>31</v>
      </c>
      <c r="E1038" t="s">
        <v>899</v>
      </c>
      <c r="F1038" t="s">
        <v>884</v>
      </c>
    </row>
    <row r="1039" spans="1:6">
      <c r="A1039" t="s">
        <v>2475</v>
      </c>
      <c r="B1039" t="s">
        <v>1909</v>
      </c>
      <c r="C1039" t="s">
        <v>422</v>
      </c>
      <c r="D1039" t="s">
        <v>43</v>
      </c>
      <c r="E1039" t="s">
        <v>887</v>
      </c>
      <c r="F1039" t="s">
        <v>884</v>
      </c>
    </row>
    <row r="1040" spans="1:6">
      <c r="A1040" t="s">
        <v>2476</v>
      </c>
      <c r="B1040" t="s">
        <v>2122</v>
      </c>
      <c r="C1040" t="s">
        <v>327</v>
      </c>
      <c r="D1040" t="s">
        <v>43</v>
      </c>
      <c r="E1040" t="s">
        <v>887</v>
      </c>
      <c r="F1040" t="s">
        <v>884</v>
      </c>
    </row>
    <row r="1041" spans="1:6">
      <c r="A1041" t="s">
        <v>2477</v>
      </c>
      <c r="B1041" t="s">
        <v>2178</v>
      </c>
      <c r="C1041" t="s">
        <v>692</v>
      </c>
      <c r="D1041" t="s">
        <v>13</v>
      </c>
      <c r="E1041" t="s">
        <v>887</v>
      </c>
      <c r="F1041" t="s">
        <v>884</v>
      </c>
    </row>
    <row r="1042" spans="1:6">
      <c r="A1042" t="s">
        <v>2478</v>
      </c>
      <c r="B1042" t="s">
        <v>2057</v>
      </c>
      <c r="C1042" t="s">
        <v>151</v>
      </c>
      <c r="D1042" t="s">
        <v>13</v>
      </c>
      <c r="E1042" t="s">
        <v>899</v>
      </c>
      <c r="F1042" t="s">
        <v>884</v>
      </c>
    </row>
    <row r="1043" spans="1:6">
      <c r="A1043" t="s">
        <v>2479</v>
      </c>
      <c r="B1043" t="s">
        <v>1904</v>
      </c>
      <c r="C1043" t="s">
        <v>318</v>
      </c>
      <c r="D1043" t="s">
        <v>43</v>
      </c>
      <c r="E1043" t="s">
        <v>887</v>
      </c>
      <c r="F1043" t="s">
        <v>884</v>
      </c>
    </row>
    <row r="1044" spans="1:6">
      <c r="A1044" t="s">
        <v>2480</v>
      </c>
      <c r="B1044" t="s">
        <v>2481</v>
      </c>
      <c r="C1044" t="s">
        <v>228</v>
      </c>
      <c r="D1044" t="s">
        <v>8</v>
      </c>
      <c r="E1044" t="s">
        <v>899</v>
      </c>
      <c r="F1044" t="s">
        <v>884</v>
      </c>
    </row>
    <row r="1045" spans="1:6">
      <c r="A1045" t="s">
        <v>2482</v>
      </c>
      <c r="B1045" t="s">
        <v>1398</v>
      </c>
      <c r="C1045" t="s">
        <v>85</v>
      </c>
      <c r="D1045" t="s">
        <v>13</v>
      </c>
      <c r="E1045" t="s">
        <v>883</v>
      </c>
      <c r="F1045" t="s">
        <v>884</v>
      </c>
    </row>
    <row r="1046" spans="1:6">
      <c r="A1046" t="s">
        <v>2483</v>
      </c>
      <c r="B1046" t="s">
        <v>1283</v>
      </c>
      <c r="C1046" t="s">
        <v>408</v>
      </c>
      <c r="D1046" t="s">
        <v>27</v>
      </c>
      <c r="E1046" t="s">
        <v>887</v>
      </c>
      <c r="F1046" t="s">
        <v>884</v>
      </c>
    </row>
    <row r="1047" spans="1:6">
      <c r="A1047" t="s">
        <v>2484</v>
      </c>
      <c r="B1047" t="s">
        <v>1066</v>
      </c>
      <c r="C1047" t="s">
        <v>48</v>
      </c>
      <c r="D1047" t="s">
        <v>27</v>
      </c>
      <c r="E1047" t="s">
        <v>887</v>
      </c>
      <c r="F1047" t="s">
        <v>884</v>
      </c>
    </row>
    <row r="1048" spans="1:6">
      <c r="A1048" t="s">
        <v>2485</v>
      </c>
      <c r="B1048" t="s">
        <v>937</v>
      </c>
      <c r="C1048" t="s">
        <v>609</v>
      </c>
      <c r="D1048" t="s">
        <v>43</v>
      </c>
      <c r="E1048" t="s">
        <v>887</v>
      </c>
      <c r="F1048" t="s">
        <v>884</v>
      </c>
    </row>
    <row r="1049" spans="1:6">
      <c r="A1049" t="s">
        <v>2486</v>
      </c>
      <c r="B1049" t="s">
        <v>1688</v>
      </c>
      <c r="C1049" t="s">
        <v>710</v>
      </c>
      <c r="D1049" t="s">
        <v>31</v>
      </c>
      <c r="E1049" t="s">
        <v>887</v>
      </c>
      <c r="F1049" t="s">
        <v>884</v>
      </c>
    </row>
    <row r="1050" spans="1:6">
      <c r="A1050" t="s">
        <v>2487</v>
      </c>
      <c r="B1050" t="s">
        <v>1814</v>
      </c>
      <c r="C1050" t="s">
        <v>518</v>
      </c>
      <c r="D1050" t="s">
        <v>43</v>
      </c>
      <c r="E1050" t="s">
        <v>887</v>
      </c>
      <c r="F1050" t="s">
        <v>884</v>
      </c>
    </row>
    <row r="1051" spans="1:6">
      <c r="A1051" t="s">
        <v>2488</v>
      </c>
      <c r="B1051" t="s">
        <v>1685</v>
      </c>
      <c r="C1051" t="s">
        <v>188</v>
      </c>
      <c r="D1051" t="s">
        <v>31</v>
      </c>
      <c r="E1051" t="s">
        <v>887</v>
      </c>
      <c r="F1051" t="s">
        <v>884</v>
      </c>
    </row>
    <row r="1052" spans="1:6">
      <c r="A1052" t="s">
        <v>2489</v>
      </c>
      <c r="B1052" t="s">
        <v>1106</v>
      </c>
      <c r="C1052" t="s">
        <v>435</v>
      </c>
      <c r="D1052" t="s">
        <v>13</v>
      </c>
      <c r="E1052" t="s">
        <v>883</v>
      </c>
      <c r="F1052" t="s">
        <v>884</v>
      </c>
    </row>
    <row r="1053" spans="1:6">
      <c r="A1053" t="s">
        <v>2490</v>
      </c>
      <c r="B1053" t="s">
        <v>2491</v>
      </c>
      <c r="C1053" t="s">
        <v>91</v>
      </c>
      <c r="D1053" t="s">
        <v>13</v>
      </c>
      <c r="E1053" t="s">
        <v>887</v>
      </c>
      <c r="F1053" t="s">
        <v>884</v>
      </c>
    </row>
    <row r="1054" spans="1:6">
      <c r="A1054" t="s">
        <v>2492</v>
      </c>
      <c r="B1054" t="s">
        <v>2360</v>
      </c>
      <c r="C1054" t="s">
        <v>642</v>
      </c>
      <c r="D1054" t="s">
        <v>8</v>
      </c>
      <c r="E1054" t="s">
        <v>883</v>
      </c>
      <c r="F1054" t="s">
        <v>884</v>
      </c>
    </row>
    <row r="1055" spans="1:6">
      <c r="A1055" t="s">
        <v>2493</v>
      </c>
      <c r="B1055" t="s">
        <v>1074</v>
      </c>
      <c r="C1055" t="s">
        <v>343</v>
      </c>
      <c r="D1055" t="s">
        <v>43</v>
      </c>
      <c r="E1055" t="s">
        <v>887</v>
      </c>
      <c r="F1055" t="s">
        <v>884</v>
      </c>
    </row>
    <row r="1056" spans="1:6">
      <c r="A1056" t="s">
        <v>2494</v>
      </c>
      <c r="B1056" t="s">
        <v>2495</v>
      </c>
      <c r="C1056" t="s">
        <v>685</v>
      </c>
      <c r="D1056" t="s">
        <v>27</v>
      </c>
      <c r="E1056" t="s">
        <v>887</v>
      </c>
      <c r="F1056" t="s">
        <v>884</v>
      </c>
    </row>
    <row r="1057" spans="1:6">
      <c r="A1057" t="s">
        <v>2496</v>
      </c>
      <c r="B1057" t="s">
        <v>1402</v>
      </c>
      <c r="C1057" t="s">
        <v>402</v>
      </c>
      <c r="D1057" t="s">
        <v>31</v>
      </c>
      <c r="E1057" t="s">
        <v>883</v>
      </c>
      <c r="F1057" t="s">
        <v>884</v>
      </c>
    </row>
    <row r="1058" spans="1:6">
      <c r="A1058" t="s">
        <v>2497</v>
      </c>
      <c r="B1058" t="s">
        <v>2498</v>
      </c>
      <c r="C1058" t="s">
        <v>601</v>
      </c>
      <c r="D1058" t="s">
        <v>27</v>
      </c>
      <c r="E1058" t="s">
        <v>887</v>
      </c>
      <c r="F1058" t="s">
        <v>884</v>
      </c>
    </row>
    <row r="1059" spans="1:6">
      <c r="A1059" t="s">
        <v>2499</v>
      </c>
      <c r="B1059" t="s">
        <v>1759</v>
      </c>
      <c r="C1059" t="s">
        <v>462</v>
      </c>
      <c r="D1059" t="s">
        <v>8</v>
      </c>
      <c r="E1059" t="s">
        <v>887</v>
      </c>
      <c r="F1059" t="s">
        <v>884</v>
      </c>
    </row>
    <row r="1060" spans="1:6">
      <c r="A1060" t="s">
        <v>2500</v>
      </c>
      <c r="B1060" t="s">
        <v>1360</v>
      </c>
      <c r="C1060" t="s">
        <v>476</v>
      </c>
      <c r="D1060" t="s">
        <v>13</v>
      </c>
      <c r="E1060" t="s">
        <v>899</v>
      </c>
      <c r="F1060" t="s">
        <v>884</v>
      </c>
    </row>
    <row r="1061" spans="1:6">
      <c r="A1061" t="s">
        <v>2501</v>
      </c>
      <c r="B1061" t="s">
        <v>1501</v>
      </c>
      <c r="C1061" t="s">
        <v>157</v>
      </c>
      <c r="D1061" t="s">
        <v>8</v>
      </c>
      <c r="E1061" t="s">
        <v>887</v>
      </c>
      <c r="F1061" t="s">
        <v>888</v>
      </c>
    </row>
    <row r="1062" spans="1:6">
      <c r="A1062" t="s">
        <v>2502</v>
      </c>
      <c r="B1062" t="s">
        <v>1004</v>
      </c>
      <c r="C1062" t="s">
        <v>378</v>
      </c>
      <c r="D1062" t="s">
        <v>13</v>
      </c>
      <c r="E1062" t="s">
        <v>887</v>
      </c>
      <c r="F1062" t="s">
        <v>884</v>
      </c>
    </row>
    <row r="1063" spans="1:6">
      <c r="A1063" t="s">
        <v>2503</v>
      </c>
      <c r="B1063" t="s">
        <v>1523</v>
      </c>
      <c r="C1063" t="s">
        <v>363</v>
      </c>
      <c r="D1063" t="s">
        <v>31</v>
      </c>
      <c r="E1063" t="s">
        <v>899</v>
      </c>
      <c r="F1063" t="s">
        <v>884</v>
      </c>
    </row>
    <row r="1064" spans="1:6">
      <c r="A1064" t="s">
        <v>2504</v>
      </c>
      <c r="B1064" t="s">
        <v>2505</v>
      </c>
      <c r="C1064" t="s">
        <v>167</v>
      </c>
      <c r="D1064" t="s">
        <v>31</v>
      </c>
      <c r="E1064" t="s">
        <v>899</v>
      </c>
      <c r="F1064" t="s">
        <v>884</v>
      </c>
    </row>
    <row r="1065" spans="1:6">
      <c r="A1065" t="s">
        <v>2506</v>
      </c>
      <c r="B1065" t="s">
        <v>1744</v>
      </c>
      <c r="C1065" t="s">
        <v>481</v>
      </c>
      <c r="D1065" t="s">
        <v>27</v>
      </c>
      <c r="E1065" t="s">
        <v>899</v>
      </c>
      <c r="F1065" t="s">
        <v>884</v>
      </c>
    </row>
    <row r="1066" spans="1:6">
      <c r="A1066" t="s">
        <v>2507</v>
      </c>
      <c r="B1066" t="s">
        <v>2287</v>
      </c>
      <c r="C1066" t="s">
        <v>540</v>
      </c>
      <c r="D1066" t="s">
        <v>27</v>
      </c>
      <c r="E1066" t="s">
        <v>887</v>
      </c>
      <c r="F1066" t="s">
        <v>884</v>
      </c>
    </row>
    <row r="1067" spans="1:6">
      <c r="A1067" t="s">
        <v>2508</v>
      </c>
      <c r="B1067" t="s">
        <v>2115</v>
      </c>
      <c r="C1067" t="s">
        <v>710</v>
      </c>
      <c r="D1067" t="s">
        <v>31</v>
      </c>
      <c r="E1067" t="s">
        <v>899</v>
      </c>
      <c r="F1067" t="s">
        <v>884</v>
      </c>
    </row>
    <row r="1068" spans="1:6">
      <c r="A1068" t="s">
        <v>2509</v>
      </c>
      <c r="B1068" t="s">
        <v>1503</v>
      </c>
      <c r="C1068" t="s">
        <v>77</v>
      </c>
      <c r="D1068" t="s">
        <v>27</v>
      </c>
      <c r="E1068" t="s">
        <v>899</v>
      </c>
      <c r="F1068" t="s">
        <v>888</v>
      </c>
    </row>
    <row r="1069" spans="1:6">
      <c r="A1069" t="s">
        <v>2510</v>
      </c>
      <c r="B1069" t="s">
        <v>921</v>
      </c>
      <c r="C1069" t="s">
        <v>453</v>
      </c>
      <c r="D1069" t="s">
        <v>13</v>
      </c>
      <c r="E1069" t="s">
        <v>887</v>
      </c>
      <c r="F1069" t="s">
        <v>884</v>
      </c>
    </row>
    <row r="1070" spans="1:6">
      <c r="A1070" t="s">
        <v>2511</v>
      </c>
      <c r="B1070" t="s">
        <v>2512</v>
      </c>
      <c r="C1070" t="s">
        <v>636</v>
      </c>
      <c r="D1070" t="s">
        <v>27</v>
      </c>
      <c r="E1070" t="s">
        <v>899</v>
      </c>
      <c r="F1070" t="s">
        <v>884</v>
      </c>
    </row>
    <row r="1071" spans="1:6">
      <c r="A1071" t="s">
        <v>2513</v>
      </c>
      <c r="B1071" t="s">
        <v>923</v>
      </c>
      <c r="C1071" t="s">
        <v>431</v>
      </c>
      <c r="D1071" t="s">
        <v>31</v>
      </c>
      <c r="E1071" t="s">
        <v>883</v>
      </c>
      <c r="F1071" t="s">
        <v>884</v>
      </c>
    </row>
    <row r="1072" spans="1:6">
      <c r="A1072" t="s">
        <v>2514</v>
      </c>
      <c r="B1072" t="s">
        <v>1329</v>
      </c>
      <c r="C1072" t="s">
        <v>718</v>
      </c>
      <c r="D1072" t="s">
        <v>13</v>
      </c>
      <c r="E1072" t="s">
        <v>883</v>
      </c>
      <c r="F1072" t="s">
        <v>884</v>
      </c>
    </row>
    <row r="1073" spans="1:6">
      <c r="A1073" t="s">
        <v>2515</v>
      </c>
      <c r="B1073" t="s">
        <v>1586</v>
      </c>
      <c r="C1073" t="s">
        <v>300</v>
      </c>
      <c r="D1073" t="s">
        <v>31</v>
      </c>
      <c r="E1073" t="s">
        <v>887</v>
      </c>
      <c r="F1073" t="s">
        <v>884</v>
      </c>
    </row>
    <row r="1074" spans="1:6">
      <c r="A1074" t="s">
        <v>2516</v>
      </c>
      <c r="B1074" t="s">
        <v>2517</v>
      </c>
      <c r="C1074" t="s">
        <v>466</v>
      </c>
      <c r="D1074" t="s">
        <v>13</v>
      </c>
      <c r="E1074" t="s">
        <v>887</v>
      </c>
      <c r="F1074" t="s">
        <v>884</v>
      </c>
    </row>
    <row r="1075" spans="1:6">
      <c r="A1075" t="s">
        <v>2518</v>
      </c>
      <c r="B1075" t="s">
        <v>1333</v>
      </c>
      <c r="C1075" t="s">
        <v>604</v>
      </c>
      <c r="D1075" t="s">
        <v>27</v>
      </c>
      <c r="E1075" t="s">
        <v>883</v>
      </c>
      <c r="F1075" t="s">
        <v>884</v>
      </c>
    </row>
    <row r="1076" spans="1:6">
      <c r="A1076" t="s">
        <v>2519</v>
      </c>
      <c r="B1076" t="s">
        <v>2520</v>
      </c>
      <c r="C1076" t="s">
        <v>653</v>
      </c>
      <c r="D1076" t="s">
        <v>8</v>
      </c>
      <c r="E1076" t="s">
        <v>887</v>
      </c>
      <c r="F1076" t="s">
        <v>884</v>
      </c>
    </row>
    <row r="1077" spans="1:6">
      <c r="A1077" t="s">
        <v>2521</v>
      </c>
      <c r="B1077" t="s">
        <v>1550</v>
      </c>
      <c r="C1077" t="s">
        <v>665</v>
      </c>
      <c r="D1077" t="s">
        <v>8</v>
      </c>
      <c r="E1077" t="s">
        <v>887</v>
      </c>
      <c r="F1077" t="s">
        <v>884</v>
      </c>
    </row>
    <row r="1078" spans="1:6">
      <c r="A1078" t="s">
        <v>2522</v>
      </c>
      <c r="B1078" t="s">
        <v>2523</v>
      </c>
      <c r="C1078" t="s">
        <v>492</v>
      </c>
      <c r="D1078" t="s">
        <v>27</v>
      </c>
      <c r="E1078" t="s">
        <v>899</v>
      </c>
      <c r="F1078" t="s">
        <v>884</v>
      </c>
    </row>
    <row r="1079" spans="1:6">
      <c r="A1079" t="s">
        <v>2524</v>
      </c>
      <c r="B1079" t="s">
        <v>955</v>
      </c>
      <c r="C1079" t="s">
        <v>669</v>
      </c>
      <c r="D1079" t="s">
        <v>8</v>
      </c>
      <c r="E1079" t="s">
        <v>899</v>
      </c>
      <c r="F1079" t="s">
        <v>884</v>
      </c>
    </row>
    <row r="1080" spans="1:6">
      <c r="A1080" t="s">
        <v>2525</v>
      </c>
      <c r="B1080" t="s">
        <v>2001</v>
      </c>
      <c r="C1080" t="s">
        <v>399</v>
      </c>
      <c r="D1080" t="s">
        <v>31</v>
      </c>
      <c r="E1080" t="s">
        <v>887</v>
      </c>
      <c r="F1080" t="s">
        <v>884</v>
      </c>
    </row>
    <row r="1081" spans="1:6">
      <c r="A1081" t="s">
        <v>2526</v>
      </c>
      <c r="B1081" t="s">
        <v>1159</v>
      </c>
      <c r="C1081" t="s">
        <v>630</v>
      </c>
      <c r="D1081" t="s">
        <v>13</v>
      </c>
      <c r="E1081" t="s">
        <v>887</v>
      </c>
      <c r="F1081" t="s">
        <v>884</v>
      </c>
    </row>
    <row r="1082" spans="1:6">
      <c r="A1082" t="s">
        <v>2527</v>
      </c>
      <c r="B1082" t="s">
        <v>993</v>
      </c>
      <c r="C1082" t="s">
        <v>37</v>
      </c>
      <c r="D1082" t="s">
        <v>31</v>
      </c>
      <c r="E1082" t="s">
        <v>899</v>
      </c>
      <c r="F1082" t="s">
        <v>884</v>
      </c>
    </row>
    <row r="1083" spans="1:6">
      <c r="A1083" t="s">
        <v>2528</v>
      </c>
      <c r="B1083" t="s">
        <v>1362</v>
      </c>
      <c r="C1083" t="s">
        <v>386</v>
      </c>
      <c r="D1083" t="s">
        <v>8</v>
      </c>
      <c r="E1083" t="s">
        <v>887</v>
      </c>
      <c r="F1083" t="s">
        <v>884</v>
      </c>
    </row>
    <row r="1084" spans="1:6">
      <c r="A1084" t="s">
        <v>2529</v>
      </c>
      <c r="B1084" t="s">
        <v>2038</v>
      </c>
      <c r="C1084" t="s">
        <v>354</v>
      </c>
      <c r="D1084" t="s">
        <v>27</v>
      </c>
      <c r="E1084" t="s">
        <v>887</v>
      </c>
      <c r="F1084" t="s">
        <v>884</v>
      </c>
    </row>
    <row r="1085" spans="1:6">
      <c r="A1085" t="s">
        <v>2530</v>
      </c>
      <c r="B1085" t="s">
        <v>984</v>
      </c>
      <c r="C1085" t="s">
        <v>408</v>
      </c>
      <c r="D1085" t="s">
        <v>27</v>
      </c>
      <c r="E1085" t="s">
        <v>887</v>
      </c>
      <c r="F1085" t="s">
        <v>884</v>
      </c>
    </row>
    <row r="1086" spans="1:6">
      <c r="A1086" t="s">
        <v>2531</v>
      </c>
      <c r="B1086" t="s">
        <v>1789</v>
      </c>
      <c r="C1086" t="s">
        <v>625</v>
      </c>
      <c r="D1086" t="s">
        <v>43</v>
      </c>
      <c r="E1086" t="s">
        <v>887</v>
      </c>
      <c r="F1086" t="s">
        <v>884</v>
      </c>
    </row>
    <row r="1087" spans="1:6">
      <c r="A1087" t="s">
        <v>2532</v>
      </c>
      <c r="B1087" t="s">
        <v>2141</v>
      </c>
      <c r="C1087" t="s">
        <v>476</v>
      </c>
      <c r="D1087" t="s">
        <v>13</v>
      </c>
      <c r="E1087" t="s">
        <v>899</v>
      </c>
      <c r="F1087" t="s">
        <v>884</v>
      </c>
    </row>
    <row r="1088" spans="1:6">
      <c r="A1088" t="s">
        <v>2533</v>
      </c>
      <c r="B1088" t="s">
        <v>1823</v>
      </c>
      <c r="C1088" t="s">
        <v>442</v>
      </c>
      <c r="D1088" t="s">
        <v>13</v>
      </c>
      <c r="E1088" t="s">
        <v>899</v>
      </c>
      <c r="F1088" t="s">
        <v>884</v>
      </c>
    </row>
    <row r="1089" spans="1:6">
      <c r="A1089" t="s">
        <v>2534</v>
      </c>
      <c r="B1089" t="s">
        <v>2535</v>
      </c>
      <c r="C1089" t="s">
        <v>625</v>
      </c>
      <c r="D1089" t="s">
        <v>43</v>
      </c>
      <c r="E1089" t="s">
        <v>887</v>
      </c>
      <c r="F1089" t="s">
        <v>884</v>
      </c>
    </row>
    <row r="1090" spans="1:6">
      <c r="A1090" t="s">
        <v>2536</v>
      </c>
      <c r="B1090" t="s">
        <v>2178</v>
      </c>
      <c r="C1090" t="s">
        <v>607</v>
      </c>
      <c r="D1090" t="s">
        <v>13</v>
      </c>
      <c r="E1090" t="s">
        <v>887</v>
      </c>
      <c r="F1090" t="s">
        <v>884</v>
      </c>
    </row>
    <row r="1091" spans="1:6">
      <c r="A1091" t="s">
        <v>2537</v>
      </c>
      <c r="B1091" t="s">
        <v>1965</v>
      </c>
      <c r="C1091" t="s">
        <v>557</v>
      </c>
      <c r="D1091" t="s">
        <v>13</v>
      </c>
      <c r="E1091" t="s">
        <v>899</v>
      </c>
      <c r="F1091" t="s">
        <v>884</v>
      </c>
    </row>
    <row r="1092" spans="1:6">
      <c r="A1092" t="s">
        <v>2538</v>
      </c>
      <c r="B1092" t="s">
        <v>2539</v>
      </c>
      <c r="C1092" t="s">
        <v>641</v>
      </c>
      <c r="D1092" t="s">
        <v>43</v>
      </c>
      <c r="E1092" t="s">
        <v>887</v>
      </c>
      <c r="F1092" t="s">
        <v>884</v>
      </c>
    </row>
    <row r="1093" spans="1:6">
      <c r="A1093" t="s">
        <v>2540</v>
      </c>
      <c r="B1093" t="s">
        <v>901</v>
      </c>
      <c r="C1093" t="s">
        <v>29</v>
      </c>
      <c r="D1093" t="s">
        <v>31</v>
      </c>
      <c r="E1093" t="s">
        <v>887</v>
      </c>
      <c r="F1093" t="s">
        <v>884</v>
      </c>
    </row>
    <row r="1094" spans="1:6">
      <c r="A1094" t="s">
        <v>2541</v>
      </c>
      <c r="B1094" t="s">
        <v>1596</v>
      </c>
      <c r="C1094" t="s">
        <v>242</v>
      </c>
      <c r="D1094" t="s">
        <v>31</v>
      </c>
      <c r="E1094" t="s">
        <v>887</v>
      </c>
      <c r="F1094" t="s">
        <v>884</v>
      </c>
    </row>
    <row r="1095" spans="1:6">
      <c r="A1095" t="s">
        <v>2542</v>
      </c>
      <c r="B1095" t="s">
        <v>1726</v>
      </c>
      <c r="C1095" t="s">
        <v>68</v>
      </c>
      <c r="D1095" t="s">
        <v>13</v>
      </c>
      <c r="E1095" t="s">
        <v>887</v>
      </c>
      <c r="F1095" t="s">
        <v>884</v>
      </c>
    </row>
    <row r="1096" spans="1:6">
      <c r="A1096" t="s">
        <v>2543</v>
      </c>
      <c r="B1096" t="s">
        <v>1412</v>
      </c>
      <c r="C1096" t="s">
        <v>113</v>
      </c>
      <c r="D1096" t="s">
        <v>27</v>
      </c>
      <c r="E1096" t="s">
        <v>899</v>
      </c>
      <c r="F1096" t="s">
        <v>884</v>
      </c>
    </row>
    <row r="1097" spans="1:6">
      <c r="A1097" t="s">
        <v>2544</v>
      </c>
      <c r="B1097" t="s">
        <v>1843</v>
      </c>
      <c r="C1097" t="s">
        <v>348</v>
      </c>
      <c r="D1097" t="s">
        <v>8</v>
      </c>
      <c r="E1097" t="s">
        <v>887</v>
      </c>
      <c r="F1097" t="s">
        <v>884</v>
      </c>
    </row>
    <row r="1098" spans="1:6">
      <c r="A1098" t="s">
        <v>2545</v>
      </c>
      <c r="B1098" t="s">
        <v>1035</v>
      </c>
      <c r="C1098" t="s">
        <v>603</v>
      </c>
      <c r="D1098" t="s">
        <v>31</v>
      </c>
      <c r="E1098" t="s">
        <v>887</v>
      </c>
      <c r="F1098" t="s">
        <v>888</v>
      </c>
    </row>
    <row r="1099" spans="1:6">
      <c r="A1099" t="s">
        <v>2546</v>
      </c>
      <c r="B1099" t="s">
        <v>1596</v>
      </c>
      <c r="C1099" t="s">
        <v>155</v>
      </c>
      <c r="D1099" t="s">
        <v>27</v>
      </c>
      <c r="E1099" t="s">
        <v>899</v>
      </c>
      <c r="F1099" t="s">
        <v>884</v>
      </c>
    </row>
    <row r="1100" spans="1:6">
      <c r="A1100" t="s">
        <v>2547</v>
      </c>
      <c r="B1100" t="s">
        <v>2548</v>
      </c>
      <c r="C1100" t="s">
        <v>251</v>
      </c>
      <c r="D1100" t="s">
        <v>31</v>
      </c>
      <c r="E1100" t="s">
        <v>887</v>
      </c>
      <c r="F1100" t="s">
        <v>884</v>
      </c>
    </row>
    <row r="1101" spans="1:6">
      <c r="A1101" t="s">
        <v>2549</v>
      </c>
      <c r="B1101" t="s">
        <v>2550</v>
      </c>
      <c r="C1101" t="s">
        <v>223</v>
      </c>
      <c r="D1101" t="s">
        <v>27</v>
      </c>
      <c r="E1101" t="s">
        <v>883</v>
      </c>
      <c r="F1101" t="s">
        <v>884</v>
      </c>
    </row>
    <row r="1102" spans="1:6">
      <c r="A1102" t="s">
        <v>2551</v>
      </c>
      <c r="B1102" t="s">
        <v>1121</v>
      </c>
      <c r="C1102" t="s">
        <v>311</v>
      </c>
      <c r="D1102" t="s">
        <v>27</v>
      </c>
      <c r="E1102" t="s">
        <v>887</v>
      </c>
      <c r="F1102" t="s">
        <v>884</v>
      </c>
    </row>
    <row r="1103" spans="1:6">
      <c r="A1103" t="s">
        <v>2552</v>
      </c>
      <c r="B1103" t="s">
        <v>1855</v>
      </c>
      <c r="C1103" t="s">
        <v>588</v>
      </c>
      <c r="D1103" t="s">
        <v>13</v>
      </c>
      <c r="E1103" t="s">
        <v>887</v>
      </c>
      <c r="F1103" t="s">
        <v>884</v>
      </c>
    </row>
    <row r="1104" spans="1:6">
      <c r="A1104" t="s">
        <v>2553</v>
      </c>
      <c r="B1104" t="s">
        <v>2471</v>
      </c>
      <c r="C1104" t="s">
        <v>341</v>
      </c>
      <c r="D1104" t="s">
        <v>31</v>
      </c>
      <c r="E1104" t="s">
        <v>899</v>
      </c>
      <c r="F1104" t="s">
        <v>884</v>
      </c>
    </row>
    <row r="1105" spans="1:6">
      <c r="A1105" t="s">
        <v>2554</v>
      </c>
      <c r="B1105" t="s">
        <v>1244</v>
      </c>
      <c r="C1105" t="s">
        <v>391</v>
      </c>
      <c r="D1105" t="s">
        <v>31</v>
      </c>
      <c r="E1105" t="s">
        <v>887</v>
      </c>
      <c r="F1105" t="s">
        <v>888</v>
      </c>
    </row>
    <row r="1106" spans="1:6">
      <c r="A1106" t="s">
        <v>2555</v>
      </c>
      <c r="B1106" t="s">
        <v>2556</v>
      </c>
      <c r="C1106" t="s">
        <v>240</v>
      </c>
      <c r="D1106" t="s">
        <v>27</v>
      </c>
      <c r="E1106" t="s">
        <v>899</v>
      </c>
      <c r="F1106" t="s">
        <v>884</v>
      </c>
    </row>
    <row r="1107" spans="1:6">
      <c r="A1107" t="s">
        <v>2557</v>
      </c>
      <c r="B1107" t="s">
        <v>1591</v>
      </c>
      <c r="C1107" t="s">
        <v>106</v>
      </c>
      <c r="D1107" t="s">
        <v>13</v>
      </c>
      <c r="E1107" t="s">
        <v>899</v>
      </c>
      <c r="F1107" t="s">
        <v>888</v>
      </c>
    </row>
    <row r="1108" spans="1:6">
      <c r="A1108" t="s">
        <v>2558</v>
      </c>
      <c r="B1108" t="s">
        <v>1037</v>
      </c>
      <c r="C1108" t="s">
        <v>664</v>
      </c>
      <c r="D1108" t="s">
        <v>13</v>
      </c>
      <c r="E1108" t="s">
        <v>899</v>
      </c>
      <c r="F1108" t="s">
        <v>884</v>
      </c>
    </row>
    <row r="1109" spans="1:6">
      <c r="A1109" t="s">
        <v>2559</v>
      </c>
      <c r="B1109" t="s">
        <v>1603</v>
      </c>
      <c r="C1109" t="s">
        <v>651</v>
      </c>
      <c r="D1109" t="s">
        <v>31</v>
      </c>
      <c r="E1109" t="s">
        <v>899</v>
      </c>
      <c r="F1109" t="s">
        <v>884</v>
      </c>
    </row>
    <row r="1110" spans="1:6">
      <c r="A1110" t="s">
        <v>2560</v>
      </c>
      <c r="B1110" t="s">
        <v>1900</v>
      </c>
      <c r="C1110" t="s">
        <v>573</v>
      </c>
      <c r="D1110" t="s">
        <v>27</v>
      </c>
      <c r="E1110" t="s">
        <v>887</v>
      </c>
      <c r="F1110" t="s">
        <v>884</v>
      </c>
    </row>
    <row r="1111" spans="1:6">
      <c r="A1111" t="s">
        <v>2561</v>
      </c>
      <c r="B1111" t="s">
        <v>1300</v>
      </c>
      <c r="C1111" t="s">
        <v>578</v>
      </c>
      <c r="D1111" t="s">
        <v>8</v>
      </c>
      <c r="E1111" t="s">
        <v>887</v>
      </c>
      <c r="F1111" t="s">
        <v>888</v>
      </c>
    </row>
    <row r="1112" spans="1:6">
      <c r="A1112" t="s">
        <v>2562</v>
      </c>
      <c r="B1112" t="s">
        <v>1568</v>
      </c>
      <c r="C1112" t="s">
        <v>404</v>
      </c>
      <c r="D1112" t="s">
        <v>8</v>
      </c>
      <c r="E1112" t="s">
        <v>887</v>
      </c>
      <c r="F1112" t="s">
        <v>884</v>
      </c>
    </row>
    <row r="1113" spans="1:6">
      <c r="A1113" t="s">
        <v>2563</v>
      </c>
      <c r="B1113" t="s">
        <v>2419</v>
      </c>
      <c r="C1113" t="s">
        <v>499</v>
      </c>
      <c r="D1113" t="s">
        <v>8</v>
      </c>
      <c r="E1113" t="s">
        <v>883</v>
      </c>
      <c r="F1113" t="s">
        <v>884</v>
      </c>
    </row>
    <row r="1114" spans="1:6">
      <c r="A1114" t="s">
        <v>2564</v>
      </c>
      <c r="B1114" t="s">
        <v>886</v>
      </c>
      <c r="C1114" t="s">
        <v>627</v>
      </c>
      <c r="D1114" t="s">
        <v>43</v>
      </c>
      <c r="E1114" t="s">
        <v>899</v>
      </c>
      <c r="F1114" t="s">
        <v>884</v>
      </c>
    </row>
    <row r="1115" spans="1:6">
      <c r="A1115" t="s">
        <v>2565</v>
      </c>
      <c r="B1115" t="s">
        <v>1384</v>
      </c>
      <c r="C1115" t="s">
        <v>433</v>
      </c>
      <c r="D1115" t="s">
        <v>27</v>
      </c>
      <c r="E1115" t="s">
        <v>887</v>
      </c>
      <c r="F1115" t="s">
        <v>884</v>
      </c>
    </row>
    <row r="1116" spans="1:6">
      <c r="A1116" t="s">
        <v>2566</v>
      </c>
      <c r="B1116" t="s">
        <v>1759</v>
      </c>
      <c r="C1116" t="s">
        <v>53</v>
      </c>
      <c r="D1116" t="s">
        <v>31</v>
      </c>
      <c r="E1116" t="s">
        <v>899</v>
      </c>
      <c r="F1116" t="s">
        <v>884</v>
      </c>
    </row>
    <row r="1117" spans="1:6">
      <c r="A1117" t="s">
        <v>2567</v>
      </c>
      <c r="B1117" t="s">
        <v>2568</v>
      </c>
      <c r="C1117" t="s">
        <v>598</v>
      </c>
      <c r="D1117" t="s">
        <v>43</v>
      </c>
      <c r="E1117" t="s">
        <v>887</v>
      </c>
      <c r="F1117" t="s">
        <v>884</v>
      </c>
    </row>
    <row r="1118" spans="1:6">
      <c r="A1118" t="s">
        <v>2569</v>
      </c>
      <c r="B1118" t="s">
        <v>1528</v>
      </c>
      <c r="C1118" t="s">
        <v>607</v>
      </c>
      <c r="D1118" t="s">
        <v>13</v>
      </c>
      <c r="E1118" t="s">
        <v>887</v>
      </c>
      <c r="F1118" t="s">
        <v>884</v>
      </c>
    </row>
    <row r="1119" spans="1:6">
      <c r="A1119" t="s">
        <v>2570</v>
      </c>
      <c r="B1119" t="s">
        <v>2571</v>
      </c>
      <c r="C1119" t="s">
        <v>291</v>
      </c>
      <c r="D1119" t="s">
        <v>13</v>
      </c>
      <c r="E1119" t="s">
        <v>899</v>
      </c>
      <c r="F1119" t="s">
        <v>884</v>
      </c>
    </row>
    <row r="1120" spans="1:6">
      <c r="A1120" t="s">
        <v>2572</v>
      </c>
      <c r="B1120" t="s">
        <v>1458</v>
      </c>
      <c r="C1120" t="s">
        <v>89</v>
      </c>
      <c r="D1120" t="s">
        <v>43</v>
      </c>
      <c r="E1120" t="s">
        <v>887</v>
      </c>
      <c r="F1120" t="s">
        <v>884</v>
      </c>
    </row>
    <row r="1121" spans="1:6">
      <c r="A1121" t="s">
        <v>2573</v>
      </c>
      <c r="B1121" t="s">
        <v>1454</v>
      </c>
      <c r="C1121" t="s">
        <v>280</v>
      </c>
      <c r="D1121" t="s">
        <v>27</v>
      </c>
      <c r="E1121" t="s">
        <v>899</v>
      </c>
      <c r="F1121" t="s">
        <v>884</v>
      </c>
    </row>
    <row r="1122" spans="1:6">
      <c r="A1122" t="s">
        <v>2574</v>
      </c>
      <c r="B1122" t="s">
        <v>1254</v>
      </c>
      <c r="C1122" t="s">
        <v>603</v>
      </c>
      <c r="D1122" t="s">
        <v>31</v>
      </c>
      <c r="E1122" t="s">
        <v>887</v>
      </c>
      <c r="F1122" t="s">
        <v>884</v>
      </c>
    </row>
    <row r="1123" spans="1:6">
      <c r="A1123" t="s">
        <v>2575</v>
      </c>
      <c r="B1123" t="s">
        <v>2311</v>
      </c>
      <c r="C1123" t="s">
        <v>533</v>
      </c>
      <c r="D1123" t="s">
        <v>31</v>
      </c>
      <c r="E1123" t="s">
        <v>887</v>
      </c>
      <c r="F1123" t="s">
        <v>884</v>
      </c>
    </row>
    <row r="1124" spans="1:6">
      <c r="A1124" t="s">
        <v>2576</v>
      </c>
      <c r="B1124" t="s">
        <v>1499</v>
      </c>
      <c r="C1124" t="s">
        <v>618</v>
      </c>
      <c r="D1124" t="s">
        <v>31</v>
      </c>
      <c r="E1124" t="s">
        <v>883</v>
      </c>
      <c r="F1124" t="s">
        <v>884</v>
      </c>
    </row>
    <row r="1125" spans="1:6">
      <c r="A1125" t="s">
        <v>2577</v>
      </c>
      <c r="B1125" t="s">
        <v>2465</v>
      </c>
      <c r="C1125" t="s">
        <v>185</v>
      </c>
      <c r="D1125" t="s">
        <v>8</v>
      </c>
      <c r="E1125" t="s">
        <v>899</v>
      </c>
      <c r="F1125" t="s">
        <v>884</v>
      </c>
    </row>
    <row r="1126" spans="1:6">
      <c r="A1126" t="s">
        <v>2578</v>
      </c>
      <c r="B1126" t="s">
        <v>1538</v>
      </c>
      <c r="C1126" t="s">
        <v>465</v>
      </c>
      <c r="D1126" t="s">
        <v>13</v>
      </c>
      <c r="E1126" t="s">
        <v>887</v>
      </c>
      <c r="F1126" t="s">
        <v>884</v>
      </c>
    </row>
    <row r="1127" spans="1:6">
      <c r="A1127" t="s">
        <v>2579</v>
      </c>
      <c r="B1127" t="s">
        <v>2243</v>
      </c>
      <c r="C1127" t="s">
        <v>521</v>
      </c>
      <c r="D1127" t="s">
        <v>13</v>
      </c>
      <c r="E1127" t="s">
        <v>887</v>
      </c>
      <c r="F1127" t="s">
        <v>884</v>
      </c>
    </row>
    <row r="1128" spans="1:6">
      <c r="A1128" t="s">
        <v>2580</v>
      </c>
      <c r="B1128" t="s">
        <v>1674</v>
      </c>
      <c r="C1128" t="s">
        <v>705</v>
      </c>
      <c r="D1128" t="s">
        <v>27</v>
      </c>
      <c r="E1128" t="s">
        <v>899</v>
      </c>
      <c r="F1128" t="s">
        <v>884</v>
      </c>
    </row>
    <row r="1129" spans="1:6">
      <c r="A1129" t="s">
        <v>2581</v>
      </c>
      <c r="B1129" t="s">
        <v>2582</v>
      </c>
      <c r="C1129" t="s">
        <v>540</v>
      </c>
      <c r="D1129" t="s">
        <v>27</v>
      </c>
      <c r="E1129" t="s">
        <v>887</v>
      </c>
      <c r="F1129" t="s">
        <v>884</v>
      </c>
    </row>
    <row r="1130" spans="1:6">
      <c r="A1130" t="s">
        <v>2583</v>
      </c>
      <c r="B1130" t="s">
        <v>1268</v>
      </c>
      <c r="C1130" t="s">
        <v>476</v>
      </c>
      <c r="D1130" t="s">
        <v>13</v>
      </c>
      <c r="E1130" t="s">
        <v>899</v>
      </c>
      <c r="F1130" t="s">
        <v>884</v>
      </c>
    </row>
    <row r="1131" spans="1:6">
      <c r="A1131" t="s">
        <v>2584</v>
      </c>
      <c r="B1131" t="s">
        <v>2585</v>
      </c>
      <c r="C1131" t="s">
        <v>466</v>
      </c>
      <c r="D1131" t="s">
        <v>13</v>
      </c>
      <c r="E1131" t="s">
        <v>887</v>
      </c>
      <c r="F1131" t="s">
        <v>884</v>
      </c>
    </row>
    <row r="1132" spans="1:6">
      <c r="A1132" t="s">
        <v>2586</v>
      </c>
      <c r="B1132" t="s">
        <v>1438</v>
      </c>
      <c r="C1132" t="s">
        <v>646</v>
      </c>
      <c r="D1132" t="s">
        <v>31</v>
      </c>
      <c r="E1132" t="s">
        <v>883</v>
      </c>
      <c r="F1132" t="s">
        <v>884</v>
      </c>
    </row>
    <row r="1133" spans="1:6">
      <c r="A1133" t="s">
        <v>2587</v>
      </c>
      <c r="B1133" t="s">
        <v>2588</v>
      </c>
      <c r="C1133" t="s">
        <v>670</v>
      </c>
      <c r="D1133" t="s">
        <v>43</v>
      </c>
      <c r="E1133" t="s">
        <v>887</v>
      </c>
      <c r="F1133" t="s">
        <v>884</v>
      </c>
    </row>
    <row r="1134" spans="1:6">
      <c r="A1134" t="s">
        <v>2589</v>
      </c>
      <c r="B1134" t="s">
        <v>2590</v>
      </c>
      <c r="C1134" t="s">
        <v>662</v>
      </c>
      <c r="D1134" t="s">
        <v>27</v>
      </c>
      <c r="E1134" t="s">
        <v>899</v>
      </c>
      <c r="F1134" t="s">
        <v>884</v>
      </c>
    </row>
    <row r="1135" spans="1:6">
      <c r="A1135" t="s">
        <v>2591</v>
      </c>
      <c r="B1135" t="s">
        <v>2592</v>
      </c>
      <c r="C1135" t="s">
        <v>681</v>
      </c>
      <c r="D1135" t="s">
        <v>13</v>
      </c>
      <c r="E1135" t="s">
        <v>887</v>
      </c>
      <c r="F1135" t="s">
        <v>884</v>
      </c>
    </row>
    <row r="1136" spans="1:6">
      <c r="A1136" t="s">
        <v>2593</v>
      </c>
      <c r="B1136" t="s">
        <v>2594</v>
      </c>
      <c r="C1136" t="s">
        <v>107</v>
      </c>
      <c r="D1136" t="s">
        <v>43</v>
      </c>
      <c r="E1136" t="s">
        <v>887</v>
      </c>
      <c r="F1136" t="s">
        <v>884</v>
      </c>
    </row>
    <row r="1137" spans="1:6">
      <c r="A1137" t="s">
        <v>2595</v>
      </c>
      <c r="B1137" t="s">
        <v>1182</v>
      </c>
      <c r="C1137" t="s">
        <v>260</v>
      </c>
      <c r="D1137" t="s">
        <v>8</v>
      </c>
      <c r="E1137" t="s">
        <v>899</v>
      </c>
      <c r="F1137" t="s">
        <v>884</v>
      </c>
    </row>
    <row r="1138" spans="1:6">
      <c r="A1138" t="s">
        <v>2596</v>
      </c>
      <c r="B1138" t="s">
        <v>1594</v>
      </c>
      <c r="C1138" t="s">
        <v>527</v>
      </c>
      <c r="D1138" t="s">
        <v>31</v>
      </c>
      <c r="E1138" t="s">
        <v>887</v>
      </c>
      <c r="F1138" t="s">
        <v>884</v>
      </c>
    </row>
    <row r="1139" spans="1:6">
      <c r="A1139" t="s">
        <v>2597</v>
      </c>
      <c r="B1139" t="s">
        <v>1581</v>
      </c>
      <c r="C1139" t="s">
        <v>455</v>
      </c>
      <c r="D1139" t="s">
        <v>13</v>
      </c>
      <c r="E1139" t="s">
        <v>899</v>
      </c>
      <c r="F1139" t="s">
        <v>884</v>
      </c>
    </row>
    <row r="1140" spans="1:6">
      <c r="A1140" t="s">
        <v>2598</v>
      </c>
      <c r="B1140" t="s">
        <v>1718</v>
      </c>
      <c r="C1140" t="s">
        <v>653</v>
      </c>
      <c r="D1140" t="s">
        <v>8</v>
      </c>
      <c r="E1140" t="s">
        <v>887</v>
      </c>
      <c r="F1140" t="s">
        <v>884</v>
      </c>
    </row>
    <row r="1141" spans="1:6">
      <c r="A1141" t="s">
        <v>2599</v>
      </c>
      <c r="B1141" t="s">
        <v>2592</v>
      </c>
      <c r="C1141" t="s">
        <v>249</v>
      </c>
      <c r="D1141" t="s">
        <v>27</v>
      </c>
      <c r="E1141" t="s">
        <v>887</v>
      </c>
      <c r="F1141" t="s">
        <v>884</v>
      </c>
    </row>
    <row r="1142" spans="1:6">
      <c r="A1142" t="s">
        <v>2600</v>
      </c>
      <c r="B1142" t="s">
        <v>1130</v>
      </c>
      <c r="C1142" t="s">
        <v>232</v>
      </c>
      <c r="D1142" t="s">
        <v>31</v>
      </c>
      <c r="E1142" t="s">
        <v>899</v>
      </c>
      <c r="F1142" t="s">
        <v>884</v>
      </c>
    </row>
    <row r="1143" spans="1:6">
      <c r="A1143" t="s">
        <v>2601</v>
      </c>
      <c r="B1143" t="s">
        <v>935</v>
      </c>
      <c r="C1143" t="s">
        <v>588</v>
      </c>
      <c r="D1143" t="s">
        <v>13</v>
      </c>
      <c r="E1143" t="s">
        <v>899</v>
      </c>
      <c r="F1143" t="s">
        <v>884</v>
      </c>
    </row>
    <row r="1144" spans="1:6">
      <c r="A1144" t="s">
        <v>2602</v>
      </c>
      <c r="B1144" t="s">
        <v>2603</v>
      </c>
      <c r="C1144" t="s">
        <v>195</v>
      </c>
      <c r="D1144" t="s">
        <v>27</v>
      </c>
      <c r="E1144" t="s">
        <v>899</v>
      </c>
      <c r="F1144" t="s">
        <v>884</v>
      </c>
    </row>
    <row r="1145" spans="1:6">
      <c r="A1145" t="s">
        <v>2604</v>
      </c>
      <c r="B1145" t="s">
        <v>1460</v>
      </c>
      <c r="C1145" t="s">
        <v>280</v>
      </c>
      <c r="D1145" t="s">
        <v>27</v>
      </c>
      <c r="E1145" t="s">
        <v>887</v>
      </c>
      <c r="F1145" t="s">
        <v>884</v>
      </c>
    </row>
    <row r="1146" spans="1:6">
      <c r="A1146" t="s">
        <v>2605</v>
      </c>
      <c r="B1146" t="s">
        <v>1012</v>
      </c>
      <c r="C1146" t="s">
        <v>329</v>
      </c>
      <c r="D1146" t="s">
        <v>31</v>
      </c>
      <c r="E1146" t="s">
        <v>899</v>
      </c>
      <c r="F1146" t="s">
        <v>884</v>
      </c>
    </row>
    <row r="1147" spans="1:6">
      <c r="A1147" t="s">
        <v>2606</v>
      </c>
      <c r="B1147" t="s">
        <v>1268</v>
      </c>
      <c r="C1147" t="s">
        <v>223</v>
      </c>
      <c r="D1147" t="s">
        <v>27</v>
      </c>
      <c r="E1147" t="s">
        <v>887</v>
      </c>
      <c r="F1147" t="s">
        <v>888</v>
      </c>
    </row>
    <row r="1148" spans="1:6">
      <c r="A1148" t="s">
        <v>2607</v>
      </c>
      <c r="B1148" t="s">
        <v>2608</v>
      </c>
      <c r="C1148" t="s">
        <v>566</v>
      </c>
      <c r="D1148" t="s">
        <v>31</v>
      </c>
      <c r="E1148" t="s">
        <v>887</v>
      </c>
      <c r="F1148" t="s">
        <v>884</v>
      </c>
    </row>
    <row r="1149" spans="1:6">
      <c r="A1149" t="s">
        <v>2609</v>
      </c>
      <c r="B1149" t="s">
        <v>1756</v>
      </c>
      <c r="C1149" t="s">
        <v>716</v>
      </c>
      <c r="D1149" t="s">
        <v>43</v>
      </c>
      <c r="E1149" t="s">
        <v>899</v>
      </c>
      <c r="F1149" t="s">
        <v>884</v>
      </c>
    </row>
    <row r="1150" spans="1:6">
      <c r="A1150" t="s">
        <v>2610</v>
      </c>
      <c r="B1150" t="s">
        <v>1132</v>
      </c>
      <c r="C1150" t="s">
        <v>476</v>
      </c>
      <c r="D1150" t="s">
        <v>13</v>
      </c>
      <c r="E1150" t="s">
        <v>899</v>
      </c>
      <c r="F1150" t="s">
        <v>884</v>
      </c>
    </row>
    <row r="1151" spans="1:6">
      <c r="A1151" t="s">
        <v>2611</v>
      </c>
      <c r="B1151" t="s">
        <v>2233</v>
      </c>
      <c r="C1151" t="s">
        <v>267</v>
      </c>
      <c r="D1151" t="s">
        <v>8</v>
      </c>
      <c r="E1151" t="s">
        <v>887</v>
      </c>
      <c r="F1151" t="s">
        <v>884</v>
      </c>
    </row>
    <row r="1152" spans="1:6">
      <c r="A1152" t="s">
        <v>2612</v>
      </c>
      <c r="B1152" t="s">
        <v>2613</v>
      </c>
      <c r="C1152" t="s">
        <v>464</v>
      </c>
      <c r="D1152" t="s">
        <v>8</v>
      </c>
      <c r="E1152" t="s">
        <v>887</v>
      </c>
      <c r="F1152" t="s">
        <v>884</v>
      </c>
    </row>
    <row r="1153" spans="1:6">
      <c r="A1153" t="s">
        <v>2614</v>
      </c>
      <c r="B1153" t="s">
        <v>980</v>
      </c>
      <c r="C1153" t="s">
        <v>149</v>
      </c>
      <c r="D1153" t="s">
        <v>31</v>
      </c>
      <c r="E1153" t="s">
        <v>887</v>
      </c>
      <c r="F1153" t="s">
        <v>884</v>
      </c>
    </row>
    <row r="1154" spans="1:6">
      <c r="A1154" t="s">
        <v>2615</v>
      </c>
      <c r="B1154" t="s">
        <v>2406</v>
      </c>
      <c r="C1154" t="s">
        <v>499</v>
      </c>
      <c r="D1154" t="s">
        <v>8</v>
      </c>
      <c r="E1154" t="s">
        <v>887</v>
      </c>
      <c r="F1154" t="s">
        <v>884</v>
      </c>
    </row>
    <row r="1155" spans="1:6">
      <c r="A1155" t="s">
        <v>2616</v>
      </c>
      <c r="B1155" t="s">
        <v>1236</v>
      </c>
      <c r="C1155" t="s">
        <v>270</v>
      </c>
      <c r="D1155" t="s">
        <v>27</v>
      </c>
      <c r="E1155" t="s">
        <v>887</v>
      </c>
      <c r="F1155" t="s">
        <v>884</v>
      </c>
    </row>
    <row r="1156" spans="1:6">
      <c r="A1156" t="s">
        <v>2617</v>
      </c>
      <c r="B1156" t="s">
        <v>2025</v>
      </c>
      <c r="C1156" t="s">
        <v>634</v>
      </c>
      <c r="D1156" t="s">
        <v>27</v>
      </c>
      <c r="E1156" t="s">
        <v>899</v>
      </c>
      <c r="F1156" t="s">
        <v>884</v>
      </c>
    </row>
    <row r="1157" spans="1:6">
      <c r="A1157" t="s">
        <v>2618</v>
      </c>
      <c r="B1157" t="s">
        <v>2619</v>
      </c>
      <c r="C1157" t="s">
        <v>477</v>
      </c>
      <c r="D1157" t="s">
        <v>27</v>
      </c>
      <c r="E1157" t="s">
        <v>887</v>
      </c>
      <c r="F1157" t="s">
        <v>884</v>
      </c>
    </row>
    <row r="1158" spans="1:6">
      <c r="A1158" t="s">
        <v>2620</v>
      </c>
      <c r="B1158" t="s">
        <v>1392</v>
      </c>
      <c r="C1158" t="s">
        <v>167</v>
      </c>
      <c r="D1158" t="s">
        <v>31</v>
      </c>
      <c r="E1158" t="s">
        <v>899</v>
      </c>
      <c r="F1158" t="s">
        <v>884</v>
      </c>
    </row>
    <row r="1159" spans="1:6">
      <c r="A1159" t="s">
        <v>2621</v>
      </c>
      <c r="B1159" t="s">
        <v>1841</v>
      </c>
      <c r="C1159" t="s">
        <v>520</v>
      </c>
      <c r="D1159" t="s">
        <v>43</v>
      </c>
      <c r="E1159" t="s">
        <v>887</v>
      </c>
      <c r="F1159" t="s">
        <v>884</v>
      </c>
    </row>
    <row r="1160" spans="1:6">
      <c r="A1160" t="s">
        <v>2622</v>
      </c>
      <c r="B1160" t="s">
        <v>1182</v>
      </c>
      <c r="C1160" t="s">
        <v>77</v>
      </c>
      <c r="D1160" t="s">
        <v>27</v>
      </c>
      <c r="E1160" t="s">
        <v>887</v>
      </c>
      <c r="F1160" t="s">
        <v>884</v>
      </c>
    </row>
    <row r="1161" spans="1:6">
      <c r="A1161" t="s">
        <v>2623</v>
      </c>
      <c r="B1161" t="s">
        <v>1340</v>
      </c>
      <c r="C1161" t="s">
        <v>121</v>
      </c>
      <c r="D1161" t="s">
        <v>27</v>
      </c>
      <c r="E1161" t="s">
        <v>887</v>
      </c>
      <c r="F1161" t="s">
        <v>884</v>
      </c>
    </row>
    <row r="1162" spans="1:6">
      <c r="A1162" t="s">
        <v>2624</v>
      </c>
      <c r="B1162" t="s">
        <v>1014</v>
      </c>
      <c r="C1162" t="s">
        <v>167</v>
      </c>
      <c r="D1162" t="s">
        <v>31</v>
      </c>
      <c r="E1162" t="s">
        <v>887</v>
      </c>
      <c r="F1162" t="s">
        <v>884</v>
      </c>
    </row>
    <row r="1163" spans="1:6">
      <c r="A1163" t="s">
        <v>2625</v>
      </c>
      <c r="B1163" t="s">
        <v>2626</v>
      </c>
      <c r="C1163" t="s">
        <v>619</v>
      </c>
      <c r="D1163" t="s">
        <v>43</v>
      </c>
      <c r="E1163" t="s">
        <v>887</v>
      </c>
      <c r="F1163" t="s">
        <v>884</v>
      </c>
    </row>
    <row r="1164" spans="1:6">
      <c r="A1164" t="s">
        <v>2627</v>
      </c>
      <c r="B1164" t="s">
        <v>2360</v>
      </c>
      <c r="C1164" t="s">
        <v>231</v>
      </c>
      <c r="D1164" t="s">
        <v>31</v>
      </c>
      <c r="E1164" t="s">
        <v>887</v>
      </c>
      <c r="F1164" t="s">
        <v>884</v>
      </c>
    </row>
    <row r="1165" spans="1:6">
      <c r="A1165" t="s">
        <v>2628</v>
      </c>
      <c r="B1165" t="s">
        <v>2629</v>
      </c>
      <c r="C1165" t="s">
        <v>470</v>
      </c>
      <c r="D1165" t="s">
        <v>27</v>
      </c>
      <c r="E1165" t="s">
        <v>887</v>
      </c>
      <c r="F1165" t="s">
        <v>884</v>
      </c>
    </row>
    <row r="1166" spans="1:6">
      <c r="A1166" t="s">
        <v>2630</v>
      </c>
      <c r="B1166" t="s">
        <v>1171</v>
      </c>
      <c r="C1166" t="s">
        <v>211</v>
      </c>
      <c r="D1166" t="s">
        <v>31</v>
      </c>
      <c r="E1166" t="s">
        <v>899</v>
      </c>
      <c r="F1166" t="s">
        <v>884</v>
      </c>
    </row>
    <row r="1167" spans="1:6">
      <c r="A1167" t="s">
        <v>2631</v>
      </c>
      <c r="B1167" t="s">
        <v>1847</v>
      </c>
      <c r="C1167" t="s">
        <v>385</v>
      </c>
      <c r="D1167" t="s">
        <v>43</v>
      </c>
      <c r="E1167" t="s">
        <v>887</v>
      </c>
      <c r="F1167" t="s">
        <v>884</v>
      </c>
    </row>
    <row r="1168" spans="1:6">
      <c r="A1168" t="s">
        <v>2632</v>
      </c>
      <c r="B1168" t="s">
        <v>1272</v>
      </c>
      <c r="C1168" t="s">
        <v>39</v>
      </c>
      <c r="D1168" t="s">
        <v>13</v>
      </c>
      <c r="E1168" t="s">
        <v>887</v>
      </c>
      <c r="F1168" t="s">
        <v>884</v>
      </c>
    </row>
    <row r="1169" spans="1:6">
      <c r="A1169" t="s">
        <v>2633</v>
      </c>
      <c r="B1169" t="s">
        <v>1542</v>
      </c>
      <c r="C1169" t="s">
        <v>641</v>
      </c>
      <c r="D1169" t="s">
        <v>43</v>
      </c>
      <c r="E1169" t="s">
        <v>887</v>
      </c>
      <c r="F1169" t="s">
        <v>884</v>
      </c>
    </row>
    <row r="1170" spans="1:6">
      <c r="A1170" t="s">
        <v>2634</v>
      </c>
      <c r="B1170" t="s">
        <v>1823</v>
      </c>
      <c r="C1170" t="s">
        <v>706</v>
      </c>
      <c r="D1170" t="s">
        <v>31</v>
      </c>
      <c r="E1170" t="s">
        <v>899</v>
      </c>
      <c r="F1170" t="s">
        <v>884</v>
      </c>
    </row>
    <row r="1171" spans="1:6">
      <c r="A1171" t="s">
        <v>2635</v>
      </c>
      <c r="B1171" t="s">
        <v>1707</v>
      </c>
      <c r="C1171" t="s">
        <v>91</v>
      </c>
      <c r="D1171" t="s">
        <v>13</v>
      </c>
      <c r="E1171" t="s">
        <v>887</v>
      </c>
      <c r="F1171" t="s">
        <v>884</v>
      </c>
    </row>
    <row r="1172" spans="1:6">
      <c r="A1172" t="s">
        <v>2636</v>
      </c>
      <c r="B1172" t="s">
        <v>1849</v>
      </c>
      <c r="C1172" t="s">
        <v>393</v>
      </c>
      <c r="D1172" t="s">
        <v>43</v>
      </c>
      <c r="E1172" t="s">
        <v>887</v>
      </c>
      <c r="F1172" t="s">
        <v>884</v>
      </c>
    </row>
    <row r="1173" spans="1:6">
      <c r="A1173" t="s">
        <v>2637</v>
      </c>
      <c r="B1173" t="s">
        <v>2287</v>
      </c>
      <c r="C1173" t="s">
        <v>531</v>
      </c>
      <c r="D1173" t="s">
        <v>31</v>
      </c>
      <c r="E1173" t="s">
        <v>887</v>
      </c>
      <c r="F1173" t="s">
        <v>884</v>
      </c>
    </row>
    <row r="1174" spans="1:6">
      <c r="A1174" t="s">
        <v>2638</v>
      </c>
      <c r="B1174" t="s">
        <v>2436</v>
      </c>
      <c r="C1174" t="s">
        <v>346</v>
      </c>
      <c r="D1174" t="s">
        <v>27</v>
      </c>
      <c r="E1174" t="s">
        <v>887</v>
      </c>
      <c r="F1174" t="s">
        <v>884</v>
      </c>
    </row>
    <row r="1175" spans="1:6">
      <c r="A1175" t="s">
        <v>2639</v>
      </c>
      <c r="B1175" t="s">
        <v>1550</v>
      </c>
      <c r="C1175" t="s">
        <v>68</v>
      </c>
      <c r="D1175" t="s">
        <v>13</v>
      </c>
      <c r="E1175" t="s">
        <v>887</v>
      </c>
      <c r="F1175" t="s">
        <v>884</v>
      </c>
    </row>
    <row r="1176" spans="1:6">
      <c r="A1176" t="s">
        <v>2640</v>
      </c>
      <c r="B1176" t="s">
        <v>2438</v>
      </c>
      <c r="C1176" t="s">
        <v>134</v>
      </c>
      <c r="D1176" t="s">
        <v>13</v>
      </c>
      <c r="E1176" t="s">
        <v>887</v>
      </c>
      <c r="F1176" t="s">
        <v>884</v>
      </c>
    </row>
    <row r="1177" spans="1:6">
      <c r="A1177" t="s">
        <v>2641</v>
      </c>
      <c r="B1177" t="s">
        <v>1199</v>
      </c>
      <c r="C1177" t="s">
        <v>673</v>
      </c>
      <c r="D1177" t="s">
        <v>13</v>
      </c>
      <c r="E1177" t="s">
        <v>887</v>
      </c>
      <c r="F1177" t="s">
        <v>888</v>
      </c>
    </row>
    <row r="1178" spans="1:6">
      <c r="A1178" t="s">
        <v>2642</v>
      </c>
      <c r="B1178" t="s">
        <v>1112</v>
      </c>
      <c r="C1178" t="s">
        <v>558</v>
      </c>
      <c r="D1178" t="s">
        <v>8</v>
      </c>
      <c r="E1178" t="s">
        <v>899</v>
      </c>
      <c r="F1178" t="s">
        <v>884</v>
      </c>
    </row>
    <row r="1179" spans="1:6">
      <c r="A1179" t="s">
        <v>2643</v>
      </c>
      <c r="B1179" t="s">
        <v>2302</v>
      </c>
      <c r="C1179" t="s">
        <v>390</v>
      </c>
      <c r="D1179" t="s">
        <v>27</v>
      </c>
      <c r="E1179" t="s">
        <v>887</v>
      </c>
      <c r="F1179" t="s">
        <v>888</v>
      </c>
    </row>
    <row r="1180" spans="1:6">
      <c r="A1180" t="s">
        <v>2644</v>
      </c>
      <c r="B1180" t="s">
        <v>2178</v>
      </c>
      <c r="C1180" t="s">
        <v>683</v>
      </c>
      <c r="D1180" t="s">
        <v>31</v>
      </c>
      <c r="E1180" t="s">
        <v>887</v>
      </c>
      <c r="F1180" t="s">
        <v>884</v>
      </c>
    </row>
    <row r="1181" spans="1:6">
      <c r="A1181" t="s">
        <v>2645</v>
      </c>
      <c r="B1181" t="s">
        <v>2080</v>
      </c>
      <c r="C1181" t="s">
        <v>274</v>
      </c>
      <c r="D1181" t="s">
        <v>8</v>
      </c>
      <c r="E1181" t="s">
        <v>887</v>
      </c>
      <c r="F1181" t="s">
        <v>888</v>
      </c>
    </row>
    <row r="1182" spans="1:6">
      <c r="A1182" t="s">
        <v>2646</v>
      </c>
      <c r="B1182" t="s">
        <v>1756</v>
      </c>
      <c r="C1182" t="s">
        <v>239</v>
      </c>
      <c r="D1182" t="s">
        <v>31</v>
      </c>
      <c r="E1182" t="s">
        <v>899</v>
      </c>
      <c r="F1182" t="s">
        <v>884</v>
      </c>
    </row>
    <row r="1183" spans="1:6">
      <c r="A1183" t="s">
        <v>2647</v>
      </c>
      <c r="B1183" t="s">
        <v>1812</v>
      </c>
      <c r="C1183" t="s">
        <v>71</v>
      </c>
      <c r="D1183" t="s">
        <v>8</v>
      </c>
      <c r="E1183" t="s">
        <v>887</v>
      </c>
      <c r="F1183" t="s">
        <v>884</v>
      </c>
    </row>
    <row r="1184" spans="1:6">
      <c r="A1184" t="s">
        <v>2648</v>
      </c>
      <c r="B1184" t="s">
        <v>1965</v>
      </c>
      <c r="C1184" t="s">
        <v>134</v>
      </c>
      <c r="D1184" t="s">
        <v>13</v>
      </c>
      <c r="E1184" t="s">
        <v>899</v>
      </c>
      <c r="F1184" t="s">
        <v>884</v>
      </c>
    </row>
    <row r="1185" spans="1:6">
      <c r="A1185" t="s">
        <v>2649</v>
      </c>
      <c r="B1185" t="s">
        <v>896</v>
      </c>
      <c r="C1185" t="s">
        <v>459</v>
      </c>
      <c r="D1185" t="s">
        <v>31</v>
      </c>
      <c r="E1185" t="s">
        <v>899</v>
      </c>
      <c r="F1185" t="s">
        <v>884</v>
      </c>
    </row>
    <row r="1186" spans="1:6">
      <c r="A1186" t="s">
        <v>2650</v>
      </c>
      <c r="B1186" t="s">
        <v>1898</v>
      </c>
      <c r="C1186" t="s">
        <v>528</v>
      </c>
      <c r="D1186" t="s">
        <v>43</v>
      </c>
      <c r="E1186" t="s">
        <v>887</v>
      </c>
      <c r="F1186" t="s">
        <v>884</v>
      </c>
    </row>
    <row r="1187" spans="1:6">
      <c r="A1187" t="s">
        <v>2651</v>
      </c>
      <c r="B1187" t="s">
        <v>1018</v>
      </c>
      <c r="C1187" t="s">
        <v>733</v>
      </c>
      <c r="D1187" t="s">
        <v>8</v>
      </c>
      <c r="E1187" t="s">
        <v>899</v>
      </c>
      <c r="F1187" t="s">
        <v>884</v>
      </c>
    </row>
    <row r="1188" spans="1:6">
      <c r="A1188" t="s">
        <v>2652</v>
      </c>
      <c r="B1188" t="s">
        <v>1615</v>
      </c>
      <c r="C1188" t="s">
        <v>644</v>
      </c>
      <c r="D1188" t="s">
        <v>13</v>
      </c>
      <c r="E1188" t="s">
        <v>899</v>
      </c>
      <c r="F1188" t="s">
        <v>884</v>
      </c>
    </row>
    <row r="1189" spans="1:6">
      <c r="A1189" t="s">
        <v>2653</v>
      </c>
      <c r="B1189" t="s">
        <v>1586</v>
      </c>
      <c r="C1189" t="s">
        <v>505</v>
      </c>
      <c r="D1189" t="s">
        <v>8</v>
      </c>
      <c r="E1189" t="s">
        <v>883</v>
      </c>
      <c r="F1189" t="s">
        <v>884</v>
      </c>
    </row>
    <row r="1190" spans="1:6">
      <c r="A1190" t="s">
        <v>2654</v>
      </c>
      <c r="B1190" t="s">
        <v>1544</v>
      </c>
      <c r="C1190" t="s">
        <v>344</v>
      </c>
      <c r="D1190" t="s">
        <v>13</v>
      </c>
      <c r="E1190" t="s">
        <v>899</v>
      </c>
      <c r="F1190" t="s">
        <v>884</v>
      </c>
    </row>
    <row r="1191" spans="1:6">
      <c r="A1191" t="s">
        <v>2655</v>
      </c>
      <c r="B1191" t="s">
        <v>2204</v>
      </c>
      <c r="C1191" t="s">
        <v>136</v>
      </c>
      <c r="D1191" t="s">
        <v>27</v>
      </c>
      <c r="E1191" t="s">
        <v>899</v>
      </c>
      <c r="F1191" t="s">
        <v>884</v>
      </c>
    </row>
    <row r="1192" spans="1:6">
      <c r="A1192" t="s">
        <v>2656</v>
      </c>
      <c r="B1192" t="s">
        <v>2657</v>
      </c>
      <c r="C1192" t="s">
        <v>462</v>
      </c>
      <c r="D1192" t="s">
        <v>8</v>
      </c>
      <c r="E1192" t="s">
        <v>887</v>
      </c>
      <c r="F1192" t="s">
        <v>884</v>
      </c>
    </row>
    <row r="1193" spans="1:6">
      <c r="A1193" t="s">
        <v>2658</v>
      </c>
      <c r="B1193" t="s">
        <v>1394</v>
      </c>
      <c r="C1193" t="s">
        <v>445</v>
      </c>
      <c r="D1193" t="s">
        <v>8</v>
      </c>
      <c r="E1193" t="s">
        <v>887</v>
      </c>
      <c r="F1193" t="s">
        <v>884</v>
      </c>
    </row>
    <row r="1194" spans="1:6">
      <c r="A1194" t="s">
        <v>2659</v>
      </c>
      <c r="B1194" t="s">
        <v>2178</v>
      </c>
      <c r="C1194" t="s">
        <v>374</v>
      </c>
      <c r="D1194" t="s">
        <v>27</v>
      </c>
      <c r="E1194" t="s">
        <v>899</v>
      </c>
      <c r="F1194" t="s">
        <v>884</v>
      </c>
    </row>
    <row r="1195" spans="1:6">
      <c r="A1195" t="s">
        <v>2660</v>
      </c>
      <c r="B1195" t="s">
        <v>2661</v>
      </c>
      <c r="C1195" t="s">
        <v>624</v>
      </c>
      <c r="D1195" t="s">
        <v>43</v>
      </c>
      <c r="E1195" t="s">
        <v>883</v>
      </c>
      <c r="F1195" t="s">
        <v>888</v>
      </c>
    </row>
    <row r="1196" spans="1:6">
      <c r="A1196" t="s">
        <v>2662</v>
      </c>
      <c r="B1196" t="s">
        <v>2045</v>
      </c>
      <c r="C1196" t="s">
        <v>688</v>
      </c>
      <c r="D1196" t="s">
        <v>8</v>
      </c>
      <c r="E1196" t="s">
        <v>887</v>
      </c>
      <c r="F1196" t="s">
        <v>884</v>
      </c>
    </row>
    <row r="1197" spans="1:6">
      <c r="A1197" t="s">
        <v>2663</v>
      </c>
      <c r="B1197" t="s">
        <v>1730</v>
      </c>
      <c r="C1197" t="s">
        <v>307</v>
      </c>
      <c r="D1197" t="s">
        <v>27</v>
      </c>
      <c r="E1197" t="s">
        <v>887</v>
      </c>
      <c r="F1197" t="s">
        <v>884</v>
      </c>
    </row>
    <row r="1198" spans="1:6">
      <c r="A1198" t="s">
        <v>2664</v>
      </c>
      <c r="B1198" t="s">
        <v>1102</v>
      </c>
      <c r="C1198" t="s">
        <v>487</v>
      </c>
      <c r="D1198" t="s">
        <v>31</v>
      </c>
      <c r="E1198" t="s">
        <v>887</v>
      </c>
      <c r="F1198" t="s">
        <v>884</v>
      </c>
    </row>
    <row r="1199" spans="1:6">
      <c r="A1199" t="s">
        <v>2665</v>
      </c>
      <c r="B1199" t="s">
        <v>1538</v>
      </c>
      <c r="C1199" t="s">
        <v>404</v>
      </c>
      <c r="D1199" t="s">
        <v>8</v>
      </c>
      <c r="E1199" t="s">
        <v>887</v>
      </c>
      <c r="F1199" t="s">
        <v>884</v>
      </c>
    </row>
    <row r="1200" spans="1:6">
      <c r="A1200" t="s">
        <v>2666</v>
      </c>
      <c r="B1200" t="s">
        <v>941</v>
      </c>
      <c r="C1200" t="s">
        <v>115</v>
      </c>
      <c r="D1200" t="s">
        <v>43</v>
      </c>
      <c r="E1200" t="s">
        <v>887</v>
      </c>
      <c r="F1200" t="s">
        <v>884</v>
      </c>
    </row>
    <row r="1201" spans="1:6">
      <c r="A1201" t="s">
        <v>2667</v>
      </c>
      <c r="B1201" t="s">
        <v>2668</v>
      </c>
      <c r="C1201" t="s">
        <v>483</v>
      </c>
      <c r="D1201" t="s">
        <v>13</v>
      </c>
      <c r="E1201" t="s">
        <v>899</v>
      </c>
      <c r="F1201" t="s">
        <v>884</v>
      </c>
    </row>
    <row r="1202" spans="1:6">
      <c r="A1202" t="s">
        <v>2669</v>
      </c>
      <c r="B1202" t="s">
        <v>1004</v>
      </c>
      <c r="C1202" t="s">
        <v>722</v>
      </c>
      <c r="D1202" t="s">
        <v>43</v>
      </c>
      <c r="E1202" t="s">
        <v>887</v>
      </c>
      <c r="F1202" t="s">
        <v>884</v>
      </c>
    </row>
    <row r="1203" spans="1:6">
      <c r="A1203" t="s">
        <v>2670</v>
      </c>
      <c r="B1203" t="s">
        <v>1302</v>
      </c>
      <c r="C1203" t="s">
        <v>287</v>
      </c>
      <c r="D1203" t="s">
        <v>31</v>
      </c>
      <c r="E1203" t="s">
        <v>887</v>
      </c>
      <c r="F1203" t="s">
        <v>884</v>
      </c>
    </row>
    <row r="1204" spans="1:6">
      <c r="A1204" t="s">
        <v>2671</v>
      </c>
      <c r="B1204" t="s">
        <v>1600</v>
      </c>
      <c r="C1204" t="s">
        <v>121</v>
      </c>
      <c r="D1204" t="s">
        <v>27</v>
      </c>
      <c r="E1204" t="s">
        <v>899</v>
      </c>
      <c r="F1204" t="s">
        <v>884</v>
      </c>
    </row>
    <row r="1205" spans="1:6">
      <c r="A1205" t="s">
        <v>2672</v>
      </c>
      <c r="B1205" t="s">
        <v>1606</v>
      </c>
      <c r="C1205" t="s">
        <v>69</v>
      </c>
      <c r="D1205" t="s">
        <v>13</v>
      </c>
      <c r="E1205" t="s">
        <v>899</v>
      </c>
      <c r="F1205" t="s">
        <v>884</v>
      </c>
    </row>
    <row r="1206" spans="1:6">
      <c r="A1206" t="s">
        <v>2673</v>
      </c>
      <c r="B1206" t="s">
        <v>1234</v>
      </c>
      <c r="C1206" t="s">
        <v>310</v>
      </c>
      <c r="D1206" t="s">
        <v>27</v>
      </c>
      <c r="E1206" t="s">
        <v>899</v>
      </c>
      <c r="F1206" t="s">
        <v>884</v>
      </c>
    </row>
    <row r="1207" spans="1:6">
      <c r="A1207" t="s">
        <v>2674</v>
      </c>
      <c r="B1207" t="s">
        <v>953</v>
      </c>
      <c r="C1207" t="s">
        <v>277</v>
      </c>
      <c r="D1207" t="s">
        <v>13</v>
      </c>
      <c r="E1207" t="s">
        <v>899</v>
      </c>
      <c r="F1207" t="s">
        <v>888</v>
      </c>
    </row>
    <row r="1208" spans="1:6">
      <c r="A1208" t="s">
        <v>2675</v>
      </c>
      <c r="B1208" t="s">
        <v>1615</v>
      </c>
      <c r="C1208" t="s">
        <v>322</v>
      </c>
      <c r="D1208" t="s">
        <v>8</v>
      </c>
      <c r="E1208" t="s">
        <v>887</v>
      </c>
      <c r="F1208" t="s">
        <v>884</v>
      </c>
    </row>
    <row r="1209" spans="1:6">
      <c r="A1209" t="s">
        <v>2676</v>
      </c>
      <c r="B1209" t="s">
        <v>2590</v>
      </c>
      <c r="C1209" t="s">
        <v>106</v>
      </c>
      <c r="D1209" t="s">
        <v>13</v>
      </c>
      <c r="E1209" t="s">
        <v>887</v>
      </c>
      <c r="F1209" t="s">
        <v>884</v>
      </c>
    </row>
    <row r="1210" spans="1:6">
      <c r="A1210" t="s">
        <v>2677</v>
      </c>
      <c r="B1210" t="s">
        <v>2266</v>
      </c>
      <c r="C1210" t="s">
        <v>710</v>
      </c>
      <c r="D1210" t="s">
        <v>31</v>
      </c>
      <c r="E1210" t="s">
        <v>887</v>
      </c>
      <c r="F1210" t="s">
        <v>884</v>
      </c>
    </row>
    <row r="1211" spans="1:6">
      <c r="A1211" t="s">
        <v>2678</v>
      </c>
      <c r="B1211" t="s">
        <v>2014</v>
      </c>
      <c r="C1211" t="s">
        <v>733</v>
      </c>
      <c r="D1211" t="s">
        <v>8</v>
      </c>
      <c r="E1211" t="s">
        <v>887</v>
      </c>
      <c r="F1211" t="s">
        <v>884</v>
      </c>
    </row>
    <row r="1212" spans="1:6">
      <c r="A1212" t="s">
        <v>2679</v>
      </c>
      <c r="B1212" t="s">
        <v>993</v>
      </c>
      <c r="C1212" t="s">
        <v>702</v>
      </c>
      <c r="D1212" t="s">
        <v>13</v>
      </c>
      <c r="E1212" t="s">
        <v>887</v>
      </c>
      <c r="F1212" t="s">
        <v>884</v>
      </c>
    </row>
    <row r="1213" spans="1:6">
      <c r="A1213" t="s">
        <v>2680</v>
      </c>
      <c r="B1213" t="s">
        <v>986</v>
      </c>
      <c r="C1213" t="s">
        <v>272</v>
      </c>
      <c r="D1213" t="s">
        <v>8</v>
      </c>
      <c r="E1213" t="s">
        <v>887</v>
      </c>
      <c r="F1213" t="s">
        <v>884</v>
      </c>
    </row>
    <row r="1214" spans="1:6">
      <c r="A1214" t="s">
        <v>2681</v>
      </c>
      <c r="B1214" t="s">
        <v>1110</v>
      </c>
      <c r="C1214" t="s">
        <v>155</v>
      </c>
      <c r="D1214" t="s">
        <v>27</v>
      </c>
      <c r="E1214" t="s">
        <v>899</v>
      </c>
      <c r="F1214" t="s">
        <v>884</v>
      </c>
    </row>
    <row r="1215" spans="1:6">
      <c r="A1215" t="s">
        <v>2682</v>
      </c>
      <c r="B1215" t="s">
        <v>2025</v>
      </c>
      <c r="C1215" t="s">
        <v>612</v>
      </c>
      <c r="D1215" t="s">
        <v>8</v>
      </c>
      <c r="E1215" t="s">
        <v>899</v>
      </c>
      <c r="F1215" t="s">
        <v>884</v>
      </c>
    </row>
    <row r="1216" spans="1:6">
      <c r="A1216" t="s">
        <v>2683</v>
      </c>
      <c r="B1216" t="s">
        <v>1946</v>
      </c>
      <c r="C1216" t="s">
        <v>483</v>
      </c>
      <c r="D1216" t="s">
        <v>13</v>
      </c>
      <c r="E1216" t="s">
        <v>883</v>
      </c>
      <c r="F1216" t="s">
        <v>884</v>
      </c>
    </row>
    <row r="1217" spans="1:6">
      <c r="A1217" t="s">
        <v>2684</v>
      </c>
      <c r="B1217" t="s">
        <v>915</v>
      </c>
      <c r="C1217" t="s">
        <v>730</v>
      </c>
      <c r="D1217" t="s">
        <v>43</v>
      </c>
      <c r="E1217" t="s">
        <v>887</v>
      </c>
      <c r="F1217" t="s">
        <v>888</v>
      </c>
    </row>
    <row r="1218" spans="1:6">
      <c r="A1218" t="s">
        <v>2685</v>
      </c>
      <c r="B1218" t="s">
        <v>2014</v>
      </c>
      <c r="C1218" t="s">
        <v>667</v>
      </c>
      <c r="D1218" t="s">
        <v>13</v>
      </c>
      <c r="E1218" t="s">
        <v>899</v>
      </c>
      <c r="F1218" t="s">
        <v>884</v>
      </c>
    </row>
    <row r="1219" spans="1:6">
      <c r="A1219" t="s">
        <v>2686</v>
      </c>
      <c r="B1219" t="s">
        <v>1920</v>
      </c>
      <c r="C1219" t="s">
        <v>553</v>
      </c>
      <c r="D1219" t="s">
        <v>27</v>
      </c>
      <c r="E1219" t="s">
        <v>887</v>
      </c>
      <c r="F1219" t="s">
        <v>884</v>
      </c>
    </row>
    <row r="1220" spans="1:6">
      <c r="A1220" t="s">
        <v>2687</v>
      </c>
      <c r="B1220" t="s">
        <v>2016</v>
      </c>
      <c r="C1220" t="s">
        <v>178</v>
      </c>
      <c r="D1220" t="s">
        <v>27</v>
      </c>
      <c r="E1220" t="s">
        <v>887</v>
      </c>
      <c r="F1220" t="s">
        <v>884</v>
      </c>
    </row>
    <row r="1221" spans="1:6">
      <c r="A1221" t="s">
        <v>2688</v>
      </c>
      <c r="B1221" t="s">
        <v>1596</v>
      </c>
      <c r="C1221" t="s">
        <v>121</v>
      </c>
      <c r="D1221" t="s">
        <v>27</v>
      </c>
      <c r="E1221" t="s">
        <v>883</v>
      </c>
      <c r="F1221" t="s">
        <v>884</v>
      </c>
    </row>
    <row r="1222" spans="1:6">
      <c r="A1222" t="s">
        <v>2689</v>
      </c>
      <c r="B1222" t="s">
        <v>917</v>
      </c>
      <c r="C1222" t="s">
        <v>257</v>
      </c>
      <c r="D1222" t="s">
        <v>13</v>
      </c>
      <c r="E1222" t="s">
        <v>883</v>
      </c>
      <c r="F1222" t="s">
        <v>884</v>
      </c>
    </row>
    <row r="1223" spans="1:6">
      <c r="A1223" t="s">
        <v>2690</v>
      </c>
      <c r="B1223" t="s">
        <v>2691</v>
      </c>
      <c r="C1223" t="s">
        <v>240</v>
      </c>
      <c r="D1223" t="s">
        <v>27</v>
      </c>
      <c r="E1223" t="s">
        <v>899</v>
      </c>
      <c r="F1223" t="s">
        <v>884</v>
      </c>
    </row>
    <row r="1224" spans="1:6">
      <c r="A1224" t="s">
        <v>2692</v>
      </c>
      <c r="B1224" t="s">
        <v>2693</v>
      </c>
      <c r="C1224" t="s">
        <v>531</v>
      </c>
      <c r="D1224" t="s">
        <v>31</v>
      </c>
      <c r="E1224" t="s">
        <v>887</v>
      </c>
      <c r="F1224" t="s">
        <v>884</v>
      </c>
    </row>
    <row r="1225" spans="1:6">
      <c r="A1225" t="s">
        <v>2694</v>
      </c>
      <c r="B1225" t="s">
        <v>1078</v>
      </c>
      <c r="C1225" t="s">
        <v>676</v>
      </c>
      <c r="D1225" t="s">
        <v>31</v>
      </c>
      <c r="E1225" t="s">
        <v>887</v>
      </c>
      <c r="F1225" t="s">
        <v>884</v>
      </c>
    </row>
    <row r="1226" spans="1:6">
      <c r="A1226" t="s">
        <v>2695</v>
      </c>
      <c r="B1226" t="s">
        <v>2696</v>
      </c>
      <c r="C1226" t="s">
        <v>662</v>
      </c>
      <c r="D1226" t="s">
        <v>27</v>
      </c>
      <c r="E1226" t="s">
        <v>887</v>
      </c>
      <c r="F1226" t="s">
        <v>884</v>
      </c>
    </row>
    <row r="1227" spans="1:6">
      <c r="A1227" t="s">
        <v>2697</v>
      </c>
      <c r="B1227" t="s">
        <v>2698</v>
      </c>
      <c r="C1227" t="s">
        <v>563</v>
      </c>
      <c r="D1227" t="s">
        <v>13</v>
      </c>
      <c r="E1227" t="s">
        <v>887</v>
      </c>
      <c r="F1227" t="s">
        <v>884</v>
      </c>
    </row>
    <row r="1228" spans="1:6">
      <c r="A1228" t="s">
        <v>2699</v>
      </c>
      <c r="B1228" t="s">
        <v>2139</v>
      </c>
      <c r="C1228" t="s">
        <v>87</v>
      </c>
      <c r="D1228" t="s">
        <v>43</v>
      </c>
      <c r="E1228" t="s">
        <v>887</v>
      </c>
      <c r="F1228" t="s">
        <v>884</v>
      </c>
    </row>
    <row r="1229" spans="1:6">
      <c r="A1229" t="s">
        <v>2700</v>
      </c>
      <c r="B1229" t="s">
        <v>1304</v>
      </c>
      <c r="C1229" t="s">
        <v>708</v>
      </c>
      <c r="D1229" t="s">
        <v>27</v>
      </c>
      <c r="E1229" t="s">
        <v>899</v>
      </c>
      <c r="F1229" t="s">
        <v>884</v>
      </c>
    </row>
    <row r="1230" spans="1:6">
      <c r="A1230" t="s">
        <v>2701</v>
      </c>
      <c r="B1230" t="s">
        <v>1812</v>
      </c>
      <c r="C1230" t="s">
        <v>738</v>
      </c>
      <c r="D1230" t="s">
        <v>31</v>
      </c>
      <c r="E1230" t="s">
        <v>899</v>
      </c>
      <c r="F1230" t="s">
        <v>884</v>
      </c>
    </row>
    <row r="1231" spans="1:6">
      <c r="A1231" t="s">
        <v>2702</v>
      </c>
      <c r="B1231" t="s">
        <v>1521</v>
      </c>
      <c r="C1231" t="s">
        <v>414</v>
      </c>
      <c r="D1231" t="s">
        <v>31</v>
      </c>
      <c r="E1231" t="s">
        <v>899</v>
      </c>
      <c r="F1231" t="s">
        <v>884</v>
      </c>
    </row>
    <row r="1232" spans="1:6">
      <c r="A1232" t="s">
        <v>2703</v>
      </c>
      <c r="B1232" t="s">
        <v>1419</v>
      </c>
      <c r="C1232" t="s">
        <v>519</v>
      </c>
      <c r="D1232" t="s">
        <v>8</v>
      </c>
      <c r="E1232" t="s">
        <v>887</v>
      </c>
      <c r="F1232" t="s">
        <v>884</v>
      </c>
    </row>
    <row r="1233" spans="1:6">
      <c r="A1233" t="s">
        <v>2704</v>
      </c>
      <c r="B1233" t="s">
        <v>2556</v>
      </c>
      <c r="C1233" t="s">
        <v>437</v>
      </c>
      <c r="D1233" t="s">
        <v>13</v>
      </c>
      <c r="E1233" t="s">
        <v>887</v>
      </c>
      <c r="F1233" t="s">
        <v>884</v>
      </c>
    </row>
    <row r="1234" spans="1:6">
      <c r="A1234" t="s">
        <v>2705</v>
      </c>
      <c r="B1234" t="s">
        <v>2706</v>
      </c>
      <c r="C1234" t="s">
        <v>660</v>
      </c>
      <c r="D1234" t="s">
        <v>31</v>
      </c>
      <c r="E1234" t="s">
        <v>887</v>
      </c>
      <c r="F1234" t="s">
        <v>884</v>
      </c>
    </row>
    <row r="1235" spans="1:6">
      <c r="A1235" t="s">
        <v>2707</v>
      </c>
      <c r="B1235" t="s">
        <v>1615</v>
      </c>
      <c r="C1235" t="s">
        <v>688</v>
      </c>
      <c r="D1235" t="s">
        <v>8</v>
      </c>
      <c r="E1235" t="s">
        <v>899</v>
      </c>
      <c r="F1235" t="s">
        <v>884</v>
      </c>
    </row>
    <row r="1236" spans="1:6">
      <c r="A1236" t="s">
        <v>2708</v>
      </c>
      <c r="B1236" t="s">
        <v>1503</v>
      </c>
      <c r="C1236" t="s">
        <v>264</v>
      </c>
      <c r="D1236" t="s">
        <v>31</v>
      </c>
      <c r="E1236" t="s">
        <v>887</v>
      </c>
      <c r="F1236" t="s">
        <v>884</v>
      </c>
    </row>
    <row r="1237" spans="1:6">
      <c r="A1237" t="s">
        <v>2709</v>
      </c>
      <c r="B1237" t="s">
        <v>2710</v>
      </c>
      <c r="C1237" t="s">
        <v>363</v>
      </c>
      <c r="D1237" t="s">
        <v>31</v>
      </c>
      <c r="E1237" t="s">
        <v>899</v>
      </c>
      <c r="F1237" t="s">
        <v>884</v>
      </c>
    </row>
    <row r="1238" spans="1:6">
      <c r="A1238" t="s">
        <v>2711</v>
      </c>
      <c r="B1238" t="s">
        <v>2023</v>
      </c>
      <c r="C1238" t="s">
        <v>561</v>
      </c>
      <c r="D1238" t="s">
        <v>8</v>
      </c>
      <c r="E1238" t="s">
        <v>883</v>
      </c>
      <c r="F1238" t="s">
        <v>884</v>
      </c>
    </row>
    <row r="1239" spans="1:6">
      <c r="A1239" t="s">
        <v>2712</v>
      </c>
      <c r="B1239" t="s">
        <v>2710</v>
      </c>
      <c r="C1239" t="s">
        <v>569</v>
      </c>
      <c r="D1239" t="s">
        <v>27</v>
      </c>
      <c r="E1239" t="s">
        <v>887</v>
      </c>
      <c r="F1239" t="s">
        <v>884</v>
      </c>
    </row>
    <row r="1240" spans="1:6">
      <c r="A1240" t="s">
        <v>2713</v>
      </c>
      <c r="B1240" t="s">
        <v>917</v>
      </c>
      <c r="C1240" t="s">
        <v>434</v>
      </c>
      <c r="D1240" t="s">
        <v>31</v>
      </c>
      <c r="E1240" t="s">
        <v>887</v>
      </c>
      <c r="F1240" t="s">
        <v>884</v>
      </c>
    </row>
    <row r="1241" spans="1:6">
      <c r="A1241" t="s">
        <v>2714</v>
      </c>
      <c r="B1241" t="s">
        <v>1586</v>
      </c>
      <c r="C1241" t="s">
        <v>523</v>
      </c>
      <c r="D1241" t="s">
        <v>31</v>
      </c>
      <c r="E1241" t="s">
        <v>899</v>
      </c>
      <c r="F1241" t="s">
        <v>884</v>
      </c>
    </row>
    <row r="1242" spans="1:6">
      <c r="A1242" t="s">
        <v>2715</v>
      </c>
      <c r="B1242" t="s">
        <v>1724</v>
      </c>
      <c r="C1242" t="s">
        <v>175</v>
      </c>
      <c r="D1242" t="s">
        <v>8</v>
      </c>
      <c r="E1242" t="s">
        <v>887</v>
      </c>
      <c r="F1242" t="s">
        <v>884</v>
      </c>
    </row>
    <row r="1243" spans="1:6">
      <c r="A1243" t="s">
        <v>2716</v>
      </c>
      <c r="B1243" t="s">
        <v>2446</v>
      </c>
      <c r="C1243" t="s">
        <v>311</v>
      </c>
      <c r="D1243" t="s">
        <v>27</v>
      </c>
      <c r="E1243" t="s">
        <v>887</v>
      </c>
      <c r="F1243" t="s">
        <v>884</v>
      </c>
    </row>
    <row r="1244" spans="1:6">
      <c r="A1244" t="s">
        <v>2717</v>
      </c>
      <c r="B1244" t="s">
        <v>1138</v>
      </c>
      <c r="C1244" t="s">
        <v>109</v>
      </c>
      <c r="D1244" t="s">
        <v>13</v>
      </c>
      <c r="E1244" t="s">
        <v>899</v>
      </c>
      <c r="F1244" t="s">
        <v>884</v>
      </c>
    </row>
    <row r="1245" spans="1:6">
      <c r="A1245" t="s">
        <v>2718</v>
      </c>
      <c r="B1245" t="s">
        <v>1150</v>
      </c>
      <c r="C1245" t="s">
        <v>632</v>
      </c>
      <c r="D1245" t="s">
        <v>43</v>
      </c>
      <c r="E1245" t="s">
        <v>887</v>
      </c>
      <c r="F1245" t="s">
        <v>884</v>
      </c>
    </row>
    <row r="1246" spans="1:6">
      <c r="A1246" t="s">
        <v>2719</v>
      </c>
      <c r="B1246" t="s">
        <v>2094</v>
      </c>
      <c r="C1246" t="s">
        <v>141</v>
      </c>
      <c r="D1246" t="s">
        <v>8</v>
      </c>
      <c r="E1246" t="s">
        <v>899</v>
      </c>
      <c r="F1246" t="s">
        <v>884</v>
      </c>
    </row>
    <row r="1247" spans="1:6">
      <c r="A1247" t="s">
        <v>2720</v>
      </c>
      <c r="B1247" t="s">
        <v>1523</v>
      </c>
      <c r="C1247" t="s">
        <v>607</v>
      </c>
      <c r="D1247" t="s">
        <v>13</v>
      </c>
      <c r="E1247" t="s">
        <v>887</v>
      </c>
      <c r="F1247" t="s">
        <v>884</v>
      </c>
    </row>
    <row r="1248" spans="1:6">
      <c r="A1248" t="s">
        <v>2721</v>
      </c>
      <c r="B1248" t="s">
        <v>1668</v>
      </c>
      <c r="C1248" t="s">
        <v>528</v>
      </c>
      <c r="D1248" t="s">
        <v>43</v>
      </c>
      <c r="E1248" t="s">
        <v>899</v>
      </c>
      <c r="F1248" t="s">
        <v>884</v>
      </c>
    </row>
    <row r="1249" spans="1:6">
      <c r="A1249" t="s">
        <v>2722</v>
      </c>
      <c r="B1249" t="s">
        <v>2723</v>
      </c>
      <c r="C1249" t="s">
        <v>644</v>
      </c>
      <c r="D1249" t="s">
        <v>13</v>
      </c>
      <c r="E1249" t="s">
        <v>887</v>
      </c>
      <c r="F1249" t="s">
        <v>884</v>
      </c>
    </row>
    <row r="1250" spans="1:6">
      <c r="A1250" t="s">
        <v>2724</v>
      </c>
      <c r="B1250" t="s">
        <v>1016</v>
      </c>
      <c r="C1250" t="s">
        <v>499</v>
      </c>
      <c r="D1250" t="s">
        <v>8</v>
      </c>
      <c r="E1250" t="s">
        <v>899</v>
      </c>
      <c r="F1250" t="s">
        <v>884</v>
      </c>
    </row>
    <row r="1251" spans="1:6">
      <c r="A1251" t="s">
        <v>2725</v>
      </c>
      <c r="B1251" t="s">
        <v>2311</v>
      </c>
      <c r="C1251" t="s">
        <v>303</v>
      </c>
      <c r="D1251" t="s">
        <v>13</v>
      </c>
      <c r="E1251" t="s">
        <v>887</v>
      </c>
      <c r="F1251" t="s">
        <v>884</v>
      </c>
    </row>
    <row r="1252" spans="1:6">
      <c r="A1252" t="s">
        <v>2726</v>
      </c>
      <c r="B1252" t="s">
        <v>2727</v>
      </c>
      <c r="C1252" t="s">
        <v>499</v>
      </c>
      <c r="D1252" t="s">
        <v>8</v>
      </c>
      <c r="E1252" t="s">
        <v>883</v>
      </c>
      <c r="F1252" t="s">
        <v>884</v>
      </c>
    </row>
    <row r="1253" spans="1:6">
      <c r="A1253" t="s">
        <v>2728</v>
      </c>
      <c r="B1253" t="s">
        <v>2729</v>
      </c>
      <c r="C1253" t="s">
        <v>596</v>
      </c>
      <c r="D1253" t="s">
        <v>8</v>
      </c>
      <c r="E1253" t="s">
        <v>887</v>
      </c>
      <c r="F1253" t="s">
        <v>884</v>
      </c>
    </row>
    <row r="1254" spans="1:6">
      <c r="A1254" t="s">
        <v>2730</v>
      </c>
      <c r="B1254" t="s">
        <v>2731</v>
      </c>
      <c r="C1254" t="s">
        <v>119</v>
      </c>
      <c r="D1254" t="s">
        <v>13</v>
      </c>
      <c r="E1254" t="s">
        <v>887</v>
      </c>
      <c r="F1254" t="s">
        <v>884</v>
      </c>
    </row>
    <row r="1255" spans="1:6">
      <c r="A1255" t="s">
        <v>2732</v>
      </c>
      <c r="B1255" t="s">
        <v>2308</v>
      </c>
      <c r="C1255" t="s">
        <v>352</v>
      </c>
      <c r="D1255" t="s">
        <v>8</v>
      </c>
      <c r="E1255" t="s">
        <v>899</v>
      </c>
      <c r="F1255" t="s">
        <v>884</v>
      </c>
    </row>
    <row r="1256" spans="1:6">
      <c r="A1256" t="s">
        <v>2733</v>
      </c>
      <c r="B1256" t="s">
        <v>1726</v>
      </c>
      <c r="C1256" t="s">
        <v>188</v>
      </c>
      <c r="D1256" t="s">
        <v>31</v>
      </c>
      <c r="E1256" t="s">
        <v>887</v>
      </c>
      <c r="F1256" t="s">
        <v>884</v>
      </c>
    </row>
    <row r="1257" spans="1:6">
      <c r="A1257" t="s">
        <v>2734</v>
      </c>
      <c r="B1257" t="s">
        <v>2735</v>
      </c>
      <c r="C1257" t="s">
        <v>448</v>
      </c>
      <c r="D1257" t="s">
        <v>43</v>
      </c>
      <c r="E1257" t="s">
        <v>899</v>
      </c>
      <c r="F1257" t="s">
        <v>884</v>
      </c>
    </row>
    <row r="1258" spans="1:6">
      <c r="A1258" t="s">
        <v>2736</v>
      </c>
      <c r="B1258" t="s">
        <v>1364</v>
      </c>
      <c r="C1258" t="s">
        <v>132</v>
      </c>
      <c r="D1258" t="s">
        <v>31</v>
      </c>
      <c r="E1258" t="s">
        <v>887</v>
      </c>
      <c r="F1258" t="s">
        <v>884</v>
      </c>
    </row>
    <row r="1259" spans="1:6">
      <c r="A1259" t="s">
        <v>2737</v>
      </c>
      <c r="B1259" t="s">
        <v>2321</v>
      </c>
      <c r="C1259" t="s">
        <v>193</v>
      </c>
      <c r="D1259" t="s">
        <v>43</v>
      </c>
      <c r="E1259" t="s">
        <v>887</v>
      </c>
      <c r="F1259" t="s">
        <v>884</v>
      </c>
    </row>
    <row r="1260" spans="1:6">
      <c r="A1260" t="s">
        <v>2738</v>
      </c>
      <c r="B1260" t="s">
        <v>1583</v>
      </c>
      <c r="C1260" t="s">
        <v>672</v>
      </c>
      <c r="D1260" t="s">
        <v>27</v>
      </c>
      <c r="E1260" t="s">
        <v>887</v>
      </c>
      <c r="F1260" t="s">
        <v>884</v>
      </c>
    </row>
    <row r="1261" spans="1:6">
      <c r="A1261" t="s">
        <v>2739</v>
      </c>
      <c r="B1261" t="s">
        <v>1338</v>
      </c>
      <c r="C1261" t="s">
        <v>694</v>
      </c>
      <c r="D1261" t="s">
        <v>43</v>
      </c>
      <c r="E1261" t="s">
        <v>887</v>
      </c>
      <c r="F1261" t="s">
        <v>884</v>
      </c>
    </row>
    <row r="1262" spans="1:6">
      <c r="A1262" t="s">
        <v>2740</v>
      </c>
      <c r="B1262" t="s">
        <v>2741</v>
      </c>
      <c r="C1262" t="s">
        <v>281</v>
      </c>
      <c r="D1262" t="s">
        <v>31</v>
      </c>
      <c r="E1262" t="s">
        <v>883</v>
      </c>
      <c r="F1262" t="s">
        <v>884</v>
      </c>
    </row>
    <row r="1263" spans="1:6">
      <c r="A1263" t="s">
        <v>2742</v>
      </c>
      <c r="B1263" t="s">
        <v>2109</v>
      </c>
      <c r="C1263" t="s">
        <v>667</v>
      </c>
      <c r="D1263" t="s">
        <v>13</v>
      </c>
      <c r="E1263" t="s">
        <v>887</v>
      </c>
      <c r="F1263" t="s">
        <v>884</v>
      </c>
    </row>
    <row r="1264" spans="1:6">
      <c r="A1264" t="s">
        <v>2743</v>
      </c>
      <c r="B1264" t="s">
        <v>2744</v>
      </c>
      <c r="C1264" t="s">
        <v>459</v>
      </c>
      <c r="D1264" t="s">
        <v>31</v>
      </c>
      <c r="E1264" t="s">
        <v>899</v>
      </c>
      <c r="F1264" t="s">
        <v>884</v>
      </c>
    </row>
    <row r="1265" spans="1:6">
      <c r="A1265" t="s">
        <v>2745</v>
      </c>
      <c r="B1265" t="s">
        <v>2038</v>
      </c>
      <c r="C1265" t="s">
        <v>145</v>
      </c>
      <c r="D1265" t="s">
        <v>8</v>
      </c>
      <c r="E1265" t="s">
        <v>887</v>
      </c>
      <c r="F1265" t="s">
        <v>884</v>
      </c>
    </row>
    <row r="1266" spans="1:6">
      <c r="A1266" t="s">
        <v>2746</v>
      </c>
      <c r="B1266" t="s">
        <v>2698</v>
      </c>
      <c r="C1266" t="s">
        <v>59</v>
      </c>
      <c r="D1266" t="s">
        <v>13</v>
      </c>
      <c r="E1266" t="s">
        <v>899</v>
      </c>
      <c r="F1266" t="s">
        <v>884</v>
      </c>
    </row>
    <row r="1267" spans="1:6">
      <c r="A1267" t="s">
        <v>2747</v>
      </c>
      <c r="B1267" t="s">
        <v>1881</v>
      </c>
      <c r="C1267" t="s">
        <v>532</v>
      </c>
      <c r="D1267" t="s">
        <v>31</v>
      </c>
      <c r="E1267" t="s">
        <v>887</v>
      </c>
      <c r="F1267" t="s">
        <v>884</v>
      </c>
    </row>
    <row r="1268" spans="1:6">
      <c r="A1268" t="s">
        <v>2748</v>
      </c>
      <c r="B1268" t="s">
        <v>2465</v>
      </c>
      <c r="C1268" t="s">
        <v>236</v>
      </c>
      <c r="D1268" t="s">
        <v>27</v>
      </c>
      <c r="E1268" t="s">
        <v>899</v>
      </c>
      <c r="F1268" t="s">
        <v>884</v>
      </c>
    </row>
    <row r="1269" spans="1:6">
      <c r="A1269" t="s">
        <v>2749</v>
      </c>
      <c r="B1269" t="s">
        <v>1049</v>
      </c>
      <c r="C1269" t="s">
        <v>535</v>
      </c>
      <c r="D1269" t="s">
        <v>27</v>
      </c>
      <c r="E1269" t="s">
        <v>887</v>
      </c>
      <c r="F1269" t="s">
        <v>884</v>
      </c>
    </row>
    <row r="1270" spans="1:6">
      <c r="A1270" t="s">
        <v>2750</v>
      </c>
      <c r="B1270" t="s">
        <v>1431</v>
      </c>
      <c r="C1270" t="s">
        <v>201</v>
      </c>
      <c r="D1270" t="s">
        <v>31</v>
      </c>
      <c r="E1270" t="s">
        <v>899</v>
      </c>
      <c r="F1270" t="s">
        <v>888</v>
      </c>
    </row>
    <row r="1271" spans="1:6">
      <c r="A1271" t="s">
        <v>2751</v>
      </c>
      <c r="B1271" t="s">
        <v>2691</v>
      </c>
      <c r="C1271" t="s">
        <v>514</v>
      </c>
      <c r="D1271" t="s">
        <v>13</v>
      </c>
      <c r="E1271" t="s">
        <v>887</v>
      </c>
      <c r="F1271" t="s">
        <v>884</v>
      </c>
    </row>
    <row r="1272" spans="1:6">
      <c r="A1272" t="s">
        <v>2752</v>
      </c>
      <c r="B1272" t="s">
        <v>896</v>
      </c>
      <c r="C1272" t="s">
        <v>376</v>
      </c>
      <c r="D1272" t="s">
        <v>31</v>
      </c>
      <c r="E1272" t="s">
        <v>899</v>
      </c>
      <c r="F1272" t="s">
        <v>884</v>
      </c>
    </row>
    <row r="1273" spans="1:6">
      <c r="A1273" t="s">
        <v>2753</v>
      </c>
      <c r="B1273" t="s">
        <v>1058</v>
      </c>
      <c r="C1273" t="s">
        <v>125</v>
      </c>
      <c r="D1273" t="s">
        <v>27</v>
      </c>
      <c r="E1273" t="s">
        <v>887</v>
      </c>
      <c r="F1273" t="s">
        <v>884</v>
      </c>
    </row>
    <row r="1274" spans="1:6">
      <c r="A1274" t="s">
        <v>2754</v>
      </c>
      <c r="B1274" t="s">
        <v>1933</v>
      </c>
      <c r="C1274" t="s">
        <v>598</v>
      </c>
      <c r="D1274" t="s">
        <v>43</v>
      </c>
      <c r="E1274" t="s">
        <v>899</v>
      </c>
      <c r="F1274" t="s">
        <v>888</v>
      </c>
    </row>
    <row r="1275" spans="1:6">
      <c r="A1275" t="s">
        <v>2755</v>
      </c>
      <c r="B1275" t="s">
        <v>2383</v>
      </c>
      <c r="C1275" t="s">
        <v>353</v>
      </c>
      <c r="D1275" t="s">
        <v>31</v>
      </c>
      <c r="E1275" t="s">
        <v>887</v>
      </c>
      <c r="F1275" t="s">
        <v>884</v>
      </c>
    </row>
    <row r="1276" spans="1:6">
      <c r="A1276" t="s">
        <v>2756</v>
      </c>
      <c r="B1276" t="s">
        <v>2473</v>
      </c>
      <c r="C1276" t="s">
        <v>627</v>
      </c>
      <c r="D1276" t="s">
        <v>43</v>
      </c>
      <c r="E1276" t="s">
        <v>887</v>
      </c>
      <c r="F1276" t="s">
        <v>884</v>
      </c>
    </row>
    <row r="1277" spans="1:6">
      <c r="A1277" t="s">
        <v>2757</v>
      </c>
      <c r="B1277" t="s">
        <v>1171</v>
      </c>
      <c r="C1277" t="s">
        <v>457</v>
      </c>
      <c r="D1277" t="s">
        <v>43</v>
      </c>
      <c r="E1277" t="s">
        <v>883</v>
      </c>
      <c r="F1277" t="s">
        <v>884</v>
      </c>
    </row>
    <row r="1278" spans="1:6">
      <c r="A1278" t="s">
        <v>2758</v>
      </c>
      <c r="B1278" t="s">
        <v>1726</v>
      </c>
      <c r="C1278" t="s">
        <v>737</v>
      </c>
      <c r="D1278" t="s">
        <v>31</v>
      </c>
      <c r="E1278" t="s">
        <v>899</v>
      </c>
      <c r="F1278" t="s">
        <v>884</v>
      </c>
    </row>
    <row r="1279" spans="1:6">
      <c r="A1279" t="s">
        <v>2759</v>
      </c>
      <c r="B1279" t="s">
        <v>2302</v>
      </c>
      <c r="C1279" t="s">
        <v>641</v>
      </c>
      <c r="D1279" t="s">
        <v>43</v>
      </c>
      <c r="E1279" t="s">
        <v>899</v>
      </c>
      <c r="F1279" t="s">
        <v>884</v>
      </c>
    </row>
    <row r="1280" spans="1:6">
      <c r="A1280" t="s">
        <v>2760</v>
      </c>
      <c r="B1280" t="s">
        <v>2761</v>
      </c>
      <c r="C1280" t="s">
        <v>718</v>
      </c>
      <c r="D1280" t="s">
        <v>13</v>
      </c>
      <c r="E1280" t="s">
        <v>887</v>
      </c>
      <c r="F1280" t="s">
        <v>884</v>
      </c>
    </row>
    <row r="1281" spans="1:6">
      <c r="A1281" t="s">
        <v>2762</v>
      </c>
      <c r="B1281" t="s">
        <v>980</v>
      </c>
      <c r="C1281" t="s">
        <v>428</v>
      </c>
      <c r="D1281" t="s">
        <v>27</v>
      </c>
      <c r="E1281" t="s">
        <v>899</v>
      </c>
      <c r="F1281" t="s">
        <v>884</v>
      </c>
    </row>
    <row r="1282" spans="1:6">
      <c r="A1282" t="s">
        <v>2763</v>
      </c>
      <c r="B1282" t="s">
        <v>2764</v>
      </c>
      <c r="C1282" t="s">
        <v>501</v>
      </c>
      <c r="D1282" t="s">
        <v>43</v>
      </c>
      <c r="E1282" t="s">
        <v>887</v>
      </c>
      <c r="F1282" t="s">
        <v>884</v>
      </c>
    </row>
    <row r="1283" spans="1:6">
      <c r="A1283" t="s">
        <v>2765</v>
      </c>
      <c r="B1283" t="s">
        <v>1153</v>
      </c>
      <c r="C1283" t="s">
        <v>580</v>
      </c>
      <c r="D1283" t="s">
        <v>27</v>
      </c>
      <c r="E1283" t="s">
        <v>887</v>
      </c>
      <c r="F1283" t="s">
        <v>884</v>
      </c>
    </row>
    <row r="1284" spans="1:6">
      <c r="A1284" t="s">
        <v>2766</v>
      </c>
      <c r="B1284" t="s">
        <v>2481</v>
      </c>
      <c r="C1284" t="s">
        <v>482</v>
      </c>
      <c r="D1284" t="s">
        <v>31</v>
      </c>
      <c r="E1284" t="s">
        <v>887</v>
      </c>
      <c r="F1284" t="s">
        <v>884</v>
      </c>
    </row>
    <row r="1285" spans="1:6">
      <c r="A1285" t="s">
        <v>2767</v>
      </c>
      <c r="B1285" t="s">
        <v>1220</v>
      </c>
      <c r="C1285" t="s">
        <v>662</v>
      </c>
      <c r="D1285" t="s">
        <v>27</v>
      </c>
      <c r="E1285" t="s">
        <v>887</v>
      </c>
      <c r="F1285" t="s">
        <v>884</v>
      </c>
    </row>
    <row r="1286" spans="1:6">
      <c r="A1286" t="s">
        <v>2768</v>
      </c>
      <c r="B1286" t="s">
        <v>2588</v>
      </c>
      <c r="C1286" t="s">
        <v>231</v>
      </c>
      <c r="D1286" t="s">
        <v>31</v>
      </c>
      <c r="E1286" t="s">
        <v>887</v>
      </c>
      <c r="F1286" t="s">
        <v>884</v>
      </c>
    </row>
    <row r="1287" spans="1:6">
      <c r="A1287" t="s">
        <v>2769</v>
      </c>
      <c r="B1287" t="s">
        <v>2770</v>
      </c>
      <c r="C1287" t="s">
        <v>470</v>
      </c>
      <c r="D1287" t="s">
        <v>27</v>
      </c>
      <c r="E1287" t="s">
        <v>887</v>
      </c>
      <c r="F1287" t="s">
        <v>884</v>
      </c>
    </row>
    <row r="1288" spans="1:6">
      <c r="A1288" t="s">
        <v>2771</v>
      </c>
      <c r="B1288" t="s">
        <v>2178</v>
      </c>
      <c r="C1288" t="s">
        <v>447</v>
      </c>
      <c r="D1288" t="s">
        <v>13</v>
      </c>
      <c r="E1288" t="s">
        <v>887</v>
      </c>
      <c r="F1288" t="s">
        <v>884</v>
      </c>
    </row>
    <row r="1289" spans="1:6">
      <c r="A1289" t="s">
        <v>2772</v>
      </c>
      <c r="B1289" t="s">
        <v>1724</v>
      </c>
      <c r="C1289" t="s">
        <v>738</v>
      </c>
      <c r="D1289" t="s">
        <v>31</v>
      </c>
      <c r="E1289" t="s">
        <v>899</v>
      </c>
      <c r="F1289" t="s">
        <v>884</v>
      </c>
    </row>
    <row r="1290" spans="1:6">
      <c r="A1290" t="s">
        <v>2773</v>
      </c>
      <c r="B1290" t="s">
        <v>1718</v>
      </c>
      <c r="C1290" t="s">
        <v>464</v>
      </c>
      <c r="D1290" t="s">
        <v>8</v>
      </c>
      <c r="E1290" t="s">
        <v>899</v>
      </c>
      <c r="F1290" t="s">
        <v>884</v>
      </c>
    </row>
    <row r="1291" spans="1:6">
      <c r="A1291" t="s">
        <v>2774</v>
      </c>
      <c r="B1291" t="s">
        <v>2775</v>
      </c>
      <c r="C1291" t="s">
        <v>692</v>
      </c>
      <c r="D1291" t="s">
        <v>13</v>
      </c>
      <c r="E1291" t="s">
        <v>887</v>
      </c>
      <c r="F1291" t="s">
        <v>884</v>
      </c>
    </row>
    <row r="1292" spans="1:6">
      <c r="A1292" t="s">
        <v>2776</v>
      </c>
      <c r="B1292" t="s">
        <v>2588</v>
      </c>
      <c r="C1292" t="s">
        <v>386</v>
      </c>
      <c r="D1292" t="s">
        <v>8</v>
      </c>
      <c r="E1292" t="s">
        <v>887</v>
      </c>
      <c r="F1292" t="s">
        <v>884</v>
      </c>
    </row>
    <row r="1293" spans="1:6">
      <c r="A1293" t="s">
        <v>2777</v>
      </c>
      <c r="B1293" t="s">
        <v>2594</v>
      </c>
      <c r="C1293" t="s">
        <v>402</v>
      </c>
      <c r="D1293" t="s">
        <v>31</v>
      </c>
      <c r="E1293" t="s">
        <v>887</v>
      </c>
      <c r="F1293" t="s">
        <v>884</v>
      </c>
    </row>
    <row r="1294" spans="1:6">
      <c r="A1294" t="s">
        <v>2778</v>
      </c>
      <c r="B1294" t="s">
        <v>1946</v>
      </c>
      <c r="C1294" t="s">
        <v>608</v>
      </c>
      <c r="D1294" t="s">
        <v>13</v>
      </c>
      <c r="E1294" t="s">
        <v>899</v>
      </c>
      <c r="F1294" t="s">
        <v>884</v>
      </c>
    </row>
    <row r="1295" spans="1:6">
      <c r="A1295" t="s">
        <v>2779</v>
      </c>
      <c r="B1295" t="s">
        <v>1144</v>
      </c>
      <c r="C1295" t="s">
        <v>53</v>
      </c>
      <c r="D1295" t="s">
        <v>31</v>
      </c>
      <c r="E1295" t="s">
        <v>887</v>
      </c>
      <c r="F1295" t="s">
        <v>884</v>
      </c>
    </row>
    <row r="1296" spans="1:6">
      <c r="A1296" t="s">
        <v>2780</v>
      </c>
      <c r="B1296" t="s">
        <v>2122</v>
      </c>
      <c r="C1296" t="s">
        <v>603</v>
      </c>
      <c r="D1296" t="s">
        <v>31</v>
      </c>
      <c r="E1296" t="s">
        <v>887</v>
      </c>
      <c r="F1296" t="s">
        <v>884</v>
      </c>
    </row>
    <row r="1297" spans="1:6">
      <c r="A1297" t="s">
        <v>2781</v>
      </c>
      <c r="B1297" t="s">
        <v>2276</v>
      </c>
      <c r="C1297" t="s">
        <v>64</v>
      </c>
      <c r="D1297" t="s">
        <v>31</v>
      </c>
      <c r="E1297" t="s">
        <v>887</v>
      </c>
      <c r="F1297" t="s">
        <v>884</v>
      </c>
    </row>
    <row r="1298" spans="1:6">
      <c r="A1298" t="s">
        <v>2782</v>
      </c>
      <c r="B1298" t="s">
        <v>2735</v>
      </c>
      <c r="C1298" t="s">
        <v>451</v>
      </c>
      <c r="D1298" t="s">
        <v>27</v>
      </c>
      <c r="E1298" t="s">
        <v>899</v>
      </c>
      <c r="F1298" t="s">
        <v>884</v>
      </c>
    </row>
    <row r="1299" spans="1:6">
      <c r="A1299" t="s">
        <v>2783</v>
      </c>
      <c r="B1299" t="s">
        <v>1276</v>
      </c>
      <c r="C1299" t="s">
        <v>582</v>
      </c>
      <c r="D1299" t="s">
        <v>13</v>
      </c>
      <c r="E1299" t="s">
        <v>887</v>
      </c>
      <c r="F1299" t="s">
        <v>884</v>
      </c>
    </row>
    <row r="1300" spans="1:6">
      <c r="A1300" t="s">
        <v>2784</v>
      </c>
      <c r="B1300" t="s">
        <v>1814</v>
      </c>
      <c r="C1300" t="s">
        <v>102</v>
      </c>
      <c r="D1300" t="s">
        <v>27</v>
      </c>
      <c r="E1300" t="s">
        <v>887</v>
      </c>
      <c r="F1300" t="s">
        <v>884</v>
      </c>
    </row>
    <row r="1301" spans="1:6">
      <c r="A1301" t="s">
        <v>2785</v>
      </c>
      <c r="B1301" t="s">
        <v>1479</v>
      </c>
      <c r="C1301" t="s">
        <v>669</v>
      </c>
      <c r="D1301" t="s">
        <v>8</v>
      </c>
      <c r="E1301" t="s">
        <v>883</v>
      </c>
      <c r="F1301" t="s">
        <v>884</v>
      </c>
    </row>
    <row r="1302" spans="1:6">
      <c r="A1302" t="s">
        <v>2786</v>
      </c>
      <c r="B1302" t="s">
        <v>1794</v>
      </c>
      <c r="C1302" t="s">
        <v>624</v>
      </c>
      <c r="D1302" t="s">
        <v>43</v>
      </c>
      <c r="E1302" t="s">
        <v>887</v>
      </c>
      <c r="F1302" t="s">
        <v>884</v>
      </c>
    </row>
    <row r="1303" spans="1:6">
      <c r="A1303" t="s">
        <v>2787</v>
      </c>
      <c r="B1303" t="s">
        <v>1996</v>
      </c>
      <c r="C1303" t="s">
        <v>467</v>
      </c>
      <c r="D1303" t="s">
        <v>13</v>
      </c>
      <c r="E1303" t="s">
        <v>899</v>
      </c>
      <c r="F1303" t="s">
        <v>888</v>
      </c>
    </row>
    <row r="1304" spans="1:6">
      <c r="A1304" t="s">
        <v>2788</v>
      </c>
      <c r="B1304" t="s">
        <v>1655</v>
      </c>
      <c r="C1304" t="s">
        <v>694</v>
      </c>
      <c r="D1304" t="s">
        <v>43</v>
      </c>
      <c r="E1304" t="s">
        <v>887</v>
      </c>
      <c r="F1304" t="s">
        <v>884</v>
      </c>
    </row>
    <row r="1305" spans="1:6">
      <c r="A1305" t="s">
        <v>2789</v>
      </c>
      <c r="B1305" t="s">
        <v>1739</v>
      </c>
      <c r="C1305" t="s">
        <v>712</v>
      </c>
      <c r="D1305" t="s">
        <v>31</v>
      </c>
      <c r="E1305" t="s">
        <v>899</v>
      </c>
      <c r="F1305" t="s">
        <v>884</v>
      </c>
    </row>
    <row r="1306" spans="1:6">
      <c r="A1306" t="s">
        <v>2790</v>
      </c>
      <c r="B1306" t="s">
        <v>1180</v>
      </c>
      <c r="C1306" t="s">
        <v>106</v>
      </c>
      <c r="D1306" t="s">
        <v>13</v>
      </c>
      <c r="E1306" t="s">
        <v>899</v>
      </c>
      <c r="F1306" t="s">
        <v>884</v>
      </c>
    </row>
    <row r="1307" spans="1:6">
      <c r="A1307" t="s">
        <v>2791</v>
      </c>
      <c r="B1307" t="s">
        <v>2170</v>
      </c>
      <c r="C1307" t="s">
        <v>539</v>
      </c>
      <c r="D1307" t="s">
        <v>13</v>
      </c>
      <c r="E1307" t="s">
        <v>887</v>
      </c>
      <c r="F1307" t="s">
        <v>884</v>
      </c>
    </row>
    <row r="1308" spans="1:6">
      <c r="A1308" t="s">
        <v>2792</v>
      </c>
      <c r="B1308" t="s">
        <v>2495</v>
      </c>
      <c r="C1308" t="s">
        <v>427</v>
      </c>
      <c r="D1308" t="s">
        <v>8</v>
      </c>
      <c r="E1308" t="s">
        <v>899</v>
      </c>
      <c r="F1308" t="s">
        <v>884</v>
      </c>
    </row>
    <row r="1309" spans="1:6">
      <c r="A1309" t="s">
        <v>2793</v>
      </c>
      <c r="B1309" t="s">
        <v>1766</v>
      </c>
      <c r="C1309" t="s">
        <v>698</v>
      </c>
      <c r="D1309" t="s">
        <v>31</v>
      </c>
      <c r="E1309" t="s">
        <v>899</v>
      </c>
      <c r="F1309" t="s">
        <v>884</v>
      </c>
    </row>
    <row r="1310" spans="1:6">
      <c r="A1310" t="s">
        <v>2794</v>
      </c>
      <c r="B1310" t="s">
        <v>1456</v>
      </c>
      <c r="C1310" t="s">
        <v>641</v>
      </c>
      <c r="D1310" t="s">
        <v>43</v>
      </c>
      <c r="E1310" t="s">
        <v>899</v>
      </c>
      <c r="F1310" t="s">
        <v>884</v>
      </c>
    </row>
    <row r="1311" spans="1:6">
      <c r="A1311" t="s">
        <v>2795</v>
      </c>
      <c r="B1311" t="s">
        <v>1128</v>
      </c>
      <c r="C1311" t="s">
        <v>260</v>
      </c>
      <c r="D1311" t="s">
        <v>8</v>
      </c>
      <c r="E1311" t="s">
        <v>887</v>
      </c>
      <c r="F1311" t="s">
        <v>884</v>
      </c>
    </row>
    <row r="1312" spans="1:6">
      <c r="A1312" t="s">
        <v>2796</v>
      </c>
      <c r="B1312" t="s">
        <v>1711</v>
      </c>
      <c r="C1312" t="s">
        <v>653</v>
      </c>
      <c r="D1312" t="s">
        <v>8</v>
      </c>
      <c r="E1312" t="s">
        <v>887</v>
      </c>
      <c r="F1312" t="s">
        <v>884</v>
      </c>
    </row>
    <row r="1313" spans="1:6">
      <c r="A1313" t="s">
        <v>2797</v>
      </c>
      <c r="B1313" t="s">
        <v>1400</v>
      </c>
      <c r="C1313" t="s">
        <v>464</v>
      </c>
      <c r="D1313" t="s">
        <v>8</v>
      </c>
      <c r="E1313" t="s">
        <v>887</v>
      </c>
      <c r="F1313" t="s">
        <v>884</v>
      </c>
    </row>
    <row r="1314" spans="1:6">
      <c r="A1314" t="s">
        <v>2798</v>
      </c>
      <c r="B1314" t="s">
        <v>2799</v>
      </c>
      <c r="C1314" t="s">
        <v>655</v>
      </c>
      <c r="D1314" t="s">
        <v>43</v>
      </c>
      <c r="E1314" t="s">
        <v>899</v>
      </c>
      <c r="F1314" t="s">
        <v>884</v>
      </c>
    </row>
    <row r="1315" spans="1:6">
      <c r="A1315" t="s">
        <v>2800</v>
      </c>
      <c r="B1315" t="s">
        <v>1606</v>
      </c>
      <c r="C1315" t="s">
        <v>583</v>
      </c>
      <c r="D1315" t="s">
        <v>13</v>
      </c>
      <c r="E1315" t="s">
        <v>887</v>
      </c>
      <c r="F1315" t="s">
        <v>884</v>
      </c>
    </row>
    <row r="1316" spans="1:6">
      <c r="A1316" t="s">
        <v>2801</v>
      </c>
      <c r="B1316" t="s">
        <v>2535</v>
      </c>
      <c r="C1316" t="s">
        <v>340</v>
      </c>
      <c r="D1316" t="s">
        <v>43</v>
      </c>
      <c r="E1316" t="s">
        <v>899</v>
      </c>
      <c r="F1316" t="s">
        <v>884</v>
      </c>
    </row>
    <row r="1317" spans="1:6">
      <c r="A1317" t="s">
        <v>2802</v>
      </c>
      <c r="B1317" t="s">
        <v>1631</v>
      </c>
      <c r="C1317" t="s">
        <v>381</v>
      </c>
      <c r="D1317" t="s">
        <v>43</v>
      </c>
      <c r="E1317" t="s">
        <v>899</v>
      </c>
      <c r="F1317" t="s">
        <v>884</v>
      </c>
    </row>
    <row r="1318" spans="1:6">
      <c r="A1318" t="s">
        <v>2803</v>
      </c>
      <c r="B1318" t="s">
        <v>1268</v>
      </c>
      <c r="C1318" t="s">
        <v>416</v>
      </c>
      <c r="D1318" t="s">
        <v>31</v>
      </c>
      <c r="E1318" t="s">
        <v>887</v>
      </c>
      <c r="F1318" t="s">
        <v>884</v>
      </c>
    </row>
    <row r="1319" spans="1:6">
      <c r="A1319" t="s">
        <v>2804</v>
      </c>
      <c r="B1319" t="s">
        <v>2805</v>
      </c>
      <c r="C1319" t="s">
        <v>467</v>
      </c>
      <c r="D1319" t="s">
        <v>13</v>
      </c>
      <c r="E1319" t="s">
        <v>899</v>
      </c>
      <c r="F1319" t="s">
        <v>884</v>
      </c>
    </row>
    <row r="1320" spans="1:6">
      <c r="A1320" t="s">
        <v>2806</v>
      </c>
      <c r="B1320" t="s">
        <v>2807</v>
      </c>
      <c r="C1320" t="s">
        <v>123</v>
      </c>
      <c r="D1320" t="s">
        <v>8</v>
      </c>
      <c r="E1320" t="s">
        <v>899</v>
      </c>
      <c r="F1320" t="s">
        <v>884</v>
      </c>
    </row>
    <row r="1321" spans="1:6">
      <c r="A1321" t="s">
        <v>2808</v>
      </c>
      <c r="B1321" t="s">
        <v>1398</v>
      </c>
      <c r="C1321" t="s">
        <v>692</v>
      </c>
      <c r="D1321" t="s">
        <v>13</v>
      </c>
      <c r="E1321" t="s">
        <v>887</v>
      </c>
      <c r="F1321" t="s">
        <v>884</v>
      </c>
    </row>
    <row r="1322" spans="1:6">
      <c r="A1322" t="s">
        <v>2809</v>
      </c>
      <c r="B1322" t="s">
        <v>1900</v>
      </c>
      <c r="C1322" t="s">
        <v>113</v>
      </c>
      <c r="D1322" t="s">
        <v>27</v>
      </c>
      <c r="E1322" t="s">
        <v>899</v>
      </c>
      <c r="F1322" t="s">
        <v>884</v>
      </c>
    </row>
    <row r="1323" spans="1:6">
      <c r="A1323" t="s">
        <v>2810</v>
      </c>
      <c r="B1323" t="s">
        <v>1043</v>
      </c>
      <c r="C1323" t="s">
        <v>504</v>
      </c>
      <c r="D1323" t="s">
        <v>8</v>
      </c>
      <c r="E1323" t="s">
        <v>899</v>
      </c>
      <c r="F1323" t="s">
        <v>884</v>
      </c>
    </row>
    <row r="1324" spans="1:6">
      <c r="A1324" t="s">
        <v>2811</v>
      </c>
      <c r="B1324" t="s">
        <v>1458</v>
      </c>
      <c r="C1324" t="s">
        <v>560</v>
      </c>
      <c r="D1324" t="s">
        <v>27</v>
      </c>
      <c r="E1324" t="s">
        <v>899</v>
      </c>
      <c r="F1324" t="s">
        <v>884</v>
      </c>
    </row>
    <row r="1325" spans="1:6">
      <c r="A1325" t="s">
        <v>2812</v>
      </c>
      <c r="B1325" t="s">
        <v>2321</v>
      </c>
      <c r="C1325" t="s">
        <v>467</v>
      </c>
      <c r="D1325" t="s">
        <v>13</v>
      </c>
      <c r="E1325" t="s">
        <v>899</v>
      </c>
      <c r="F1325" t="s">
        <v>884</v>
      </c>
    </row>
    <row r="1326" spans="1:6">
      <c r="A1326" t="s">
        <v>2813</v>
      </c>
      <c r="B1326" t="s">
        <v>1178</v>
      </c>
      <c r="C1326" t="s">
        <v>684</v>
      </c>
      <c r="D1326" t="s">
        <v>27</v>
      </c>
      <c r="E1326" t="s">
        <v>899</v>
      </c>
      <c r="F1326" t="s">
        <v>884</v>
      </c>
    </row>
    <row r="1327" spans="1:6">
      <c r="A1327" t="s">
        <v>2814</v>
      </c>
      <c r="B1327" t="s">
        <v>2045</v>
      </c>
      <c r="C1327" t="s">
        <v>511</v>
      </c>
      <c r="D1327" t="s">
        <v>13</v>
      </c>
      <c r="E1327" t="s">
        <v>887</v>
      </c>
      <c r="F1327" t="s">
        <v>884</v>
      </c>
    </row>
    <row r="1328" spans="1:6">
      <c r="A1328" t="s">
        <v>2815</v>
      </c>
      <c r="B1328" t="s">
        <v>1283</v>
      </c>
      <c r="C1328" t="s">
        <v>193</v>
      </c>
      <c r="D1328" t="s">
        <v>43</v>
      </c>
      <c r="E1328" t="s">
        <v>887</v>
      </c>
      <c r="F1328" t="s">
        <v>884</v>
      </c>
    </row>
    <row r="1329" spans="1:6">
      <c r="A1329" t="s">
        <v>2816</v>
      </c>
      <c r="B1329" t="s">
        <v>2817</v>
      </c>
      <c r="C1329" t="s">
        <v>113</v>
      </c>
      <c r="D1329" t="s">
        <v>27</v>
      </c>
      <c r="E1329" t="s">
        <v>887</v>
      </c>
      <c r="F1329" t="s">
        <v>888</v>
      </c>
    </row>
    <row r="1330" spans="1:6">
      <c r="A1330" t="s">
        <v>2818</v>
      </c>
      <c r="B1330" t="s">
        <v>1799</v>
      </c>
      <c r="C1330" t="s">
        <v>452</v>
      </c>
      <c r="D1330" t="s">
        <v>8</v>
      </c>
      <c r="E1330" t="s">
        <v>887</v>
      </c>
      <c r="F1330" t="s">
        <v>884</v>
      </c>
    </row>
    <row r="1331" spans="1:6">
      <c r="A1331" t="s">
        <v>2819</v>
      </c>
      <c r="B1331" t="s">
        <v>2770</v>
      </c>
      <c r="C1331" t="s">
        <v>696</v>
      </c>
      <c r="D1331" t="s">
        <v>27</v>
      </c>
      <c r="E1331" t="s">
        <v>883</v>
      </c>
      <c r="F1331" t="s">
        <v>884</v>
      </c>
    </row>
    <row r="1332" spans="1:6">
      <c r="A1332" t="s">
        <v>2820</v>
      </c>
      <c r="B1332" t="s">
        <v>1709</v>
      </c>
      <c r="C1332" t="s">
        <v>159</v>
      </c>
      <c r="D1332" t="s">
        <v>31</v>
      </c>
      <c r="E1332" t="s">
        <v>883</v>
      </c>
      <c r="F1332" t="s">
        <v>884</v>
      </c>
    </row>
    <row r="1333" spans="1:6">
      <c r="A1333" t="s">
        <v>2821</v>
      </c>
      <c r="B1333" t="s">
        <v>2156</v>
      </c>
      <c r="C1333" t="s">
        <v>464</v>
      </c>
      <c r="D1333" t="s">
        <v>8</v>
      </c>
      <c r="E1333" t="s">
        <v>887</v>
      </c>
      <c r="F1333" t="s">
        <v>884</v>
      </c>
    </row>
    <row r="1334" spans="1:6">
      <c r="A1334" t="s">
        <v>2822</v>
      </c>
      <c r="B1334" t="s">
        <v>1739</v>
      </c>
      <c r="C1334" t="s">
        <v>604</v>
      </c>
      <c r="D1334" t="s">
        <v>27</v>
      </c>
      <c r="E1334" t="s">
        <v>887</v>
      </c>
      <c r="F1334" t="s">
        <v>884</v>
      </c>
    </row>
    <row r="1335" spans="1:6">
      <c r="A1335" t="s">
        <v>2823</v>
      </c>
      <c r="B1335" t="s">
        <v>2824</v>
      </c>
      <c r="C1335" t="s">
        <v>157</v>
      </c>
      <c r="D1335" t="s">
        <v>8</v>
      </c>
      <c r="E1335" t="s">
        <v>899</v>
      </c>
      <c r="F1335" t="s">
        <v>884</v>
      </c>
    </row>
    <row r="1336" spans="1:6">
      <c r="A1336" t="s">
        <v>2825</v>
      </c>
      <c r="B1336" t="s">
        <v>2826</v>
      </c>
      <c r="C1336" t="s">
        <v>592</v>
      </c>
      <c r="D1336" t="s">
        <v>13</v>
      </c>
      <c r="E1336" t="s">
        <v>899</v>
      </c>
      <c r="F1336" t="s">
        <v>884</v>
      </c>
    </row>
    <row r="1337" spans="1:6">
      <c r="A1337" t="s">
        <v>2827</v>
      </c>
      <c r="B1337" t="s">
        <v>1002</v>
      </c>
      <c r="C1337" t="s">
        <v>211</v>
      </c>
      <c r="D1337" t="s">
        <v>31</v>
      </c>
      <c r="E1337" t="s">
        <v>899</v>
      </c>
      <c r="F1337" t="s">
        <v>884</v>
      </c>
    </row>
    <row r="1338" spans="1:6">
      <c r="A1338" t="s">
        <v>2828</v>
      </c>
      <c r="B1338" t="s">
        <v>2007</v>
      </c>
      <c r="C1338" t="s">
        <v>178</v>
      </c>
      <c r="D1338" t="s">
        <v>27</v>
      </c>
      <c r="E1338" t="s">
        <v>899</v>
      </c>
      <c r="F1338" t="s">
        <v>884</v>
      </c>
    </row>
    <row r="1339" spans="1:6">
      <c r="A1339" t="s">
        <v>2829</v>
      </c>
      <c r="B1339" t="s">
        <v>2001</v>
      </c>
      <c r="C1339" t="s">
        <v>81</v>
      </c>
      <c r="D1339" t="s">
        <v>27</v>
      </c>
      <c r="E1339" t="s">
        <v>899</v>
      </c>
      <c r="F1339" t="s">
        <v>888</v>
      </c>
    </row>
    <row r="1340" spans="1:6">
      <c r="A1340" t="s">
        <v>2830</v>
      </c>
      <c r="B1340" t="s">
        <v>2831</v>
      </c>
      <c r="C1340" t="s">
        <v>48</v>
      </c>
      <c r="D1340" t="s">
        <v>27</v>
      </c>
      <c r="E1340" t="s">
        <v>899</v>
      </c>
      <c r="F1340" t="s">
        <v>884</v>
      </c>
    </row>
    <row r="1341" spans="1:6">
      <c r="A1341" t="s">
        <v>2832</v>
      </c>
      <c r="B1341" t="s">
        <v>2833</v>
      </c>
      <c r="C1341" t="s">
        <v>314</v>
      </c>
      <c r="D1341" t="s">
        <v>43</v>
      </c>
      <c r="E1341" t="s">
        <v>899</v>
      </c>
      <c r="F1341" t="s">
        <v>884</v>
      </c>
    </row>
    <row r="1342" spans="1:6">
      <c r="A1342" t="s">
        <v>2834</v>
      </c>
      <c r="B1342" t="s">
        <v>907</v>
      </c>
      <c r="C1342" t="s">
        <v>397</v>
      </c>
      <c r="D1342" t="s">
        <v>31</v>
      </c>
      <c r="E1342" t="s">
        <v>887</v>
      </c>
      <c r="F1342" t="s">
        <v>884</v>
      </c>
    </row>
    <row r="1343" spans="1:6">
      <c r="A1343" t="s">
        <v>2835</v>
      </c>
      <c r="B1343" t="s">
        <v>1329</v>
      </c>
      <c r="C1343" t="s">
        <v>272</v>
      </c>
      <c r="D1343" t="s">
        <v>8</v>
      </c>
      <c r="E1343" t="s">
        <v>887</v>
      </c>
      <c r="F1343" t="s">
        <v>884</v>
      </c>
    </row>
    <row r="1344" spans="1:6">
      <c r="A1344" t="s">
        <v>2836</v>
      </c>
      <c r="B1344" t="s">
        <v>1382</v>
      </c>
      <c r="C1344" t="s">
        <v>521</v>
      </c>
      <c r="D1344" t="s">
        <v>13</v>
      </c>
      <c r="E1344" t="s">
        <v>887</v>
      </c>
      <c r="F1344" t="s">
        <v>884</v>
      </c>
    </row>
    <row r="1345" spans="1:6">
      <c r="A1345" t="s">
        <v>2837</v>
      </c>
      <c r="B1345" t="s">
        <v>2735</v>
      </c>
      <c r="C1345" t="s">
        <v>704</v>
      </c>
      <c r="D1345" t="s">
        <v>13</v>
      </c>
      <c r="E1345" t="s">
        <v>887</v>
      </c>
      <c r="F1345" t="s">
        <v>884</v>
      </c>
    </row>
    <row r="1346" spans="1:6">
      <c r="A1346" t="s">
        <v>2838</v>
      </c>
      <c r="B1346" t="s">
        <v>2300</v>
      </c>
      <c r="C1346" t="s">
        <v>450</v>
      </c>
      <c r="D1346" t="s">
        <v>27</v>
      </c>
      <c r="E1346" t="s">
        <v>887</v>
      </c>
      <c r="F1346" t="s">
        <v>884</v>
      </c>
    </row>
    <row r="1347" spans="1:6">
      <c r="A1347" t="s">
        <v>2839</v>
      </c>
      <c r="B1347" t="s">
        <v>1574</v>
      </c>
      <c r="C1347" t="s">
        <v>660</v>
      </c>
      <c r="D1347" t="s">
        <v>31</v>
      </c>
      <c r="E1347" t="s">
        <v>887</v>
      </c>
      <c r="F1347" t="s">
        <v>884</v>
      </c>
    </row>
    <row r="1348" spans="1:6">
      <c r="A1348" t="s">
        <v>2840</v>
      </c>
      <c r="B1348" t="s">
        <v>1178</v>
      </c>
      <c r="C1348" t="s">
        <v>735</v>
      </c>
      <c r="D1348" t="s">
        <v>27</v>
      </c>
      <c r="E1348" t="s">
        <v>899</v>
      </c>
      <c r="F1348" t="s">
        <v>884</v>
      </c>
    </row>
    <row r="1349" spans="1:6">
      <c r="A1349" t="s">
        <v>2841</v>
      </c>
      <c r="B1349" t="s">
        <v>1138</v>
      </c>
      <c r="C1349" t="s">
        <v>236</v>
      </c>
      <c r="D1349" t="s">
        <v>27</v>
      </c>
      <c r="E1349" t="s">
        <v>899</v>
      </c>
      <c r="F1349" t="s">
        <v>884</v>
      </c>
    </row>
    <row r="1350" spans="1:6">
      <c r="A1350" t="s">
        <v>2842</v>
      </c>
      <c r="B1350" t="s">
        <v>2843</v>
      </c>
      <c r="C1350" t="s">
        <v>363</v>
      </c>
      <c r="D1350" t="s">
        <v>31</v>
      </c>
      <c r="E1350" t="s">
        <v>883</v>
      </c>
      <c r="F1350" t="s">
        <v>884</v>
      </c>
    </row>
    <row r="1351" spans="1:6">
      <c r="A1351" t="s">
        <v>2844</v>
      </c>
      <c r="B1351" t="s">
        <v>1029</v>
      </c>
      <c r="C1351" t="s">
        <v>59</v>
      </c>
      <c r="D1351" t="s">
        <v>13</v>
      </c>
      <c r="E1351" t="s">
        <v>887</v>
      </c>
      <c r="F1351" t="s">
        <v>884</v>
      </c>
    </row>
    <row r="1352" spans="1:6">
      <c r="A1352" t="s">
        <v>2845</v>
      </c>
      <c r="B1352" t="s">
        <v>2846</v>
      </c>
      <c r="C1352" t="s">
        <v>416</v>
      </c>
      <c r="D1352" t="s">
        <v>31</v>
      </c>
      <c r="E1352" t="s">
        <v>887</v>
      </c>
      <c r="F1352" t="s">
        <v>884</v>
      </c>
    </row>
    <row r="1353" spans="1:6">
      <c r="A1353" t="s">
        <v>2847</v>
      </c>
      <c r="B1353" t="s">
        <v>921</v>
      </c>
      <c r="C1353" t="s">
        <v>478</v>
      </c>
      <c r="D1353" t="s">
        <v>27</v>
      </c>
      <c r="E1353" t="s">
        <v>887</v>
      </c>
      <c r="F1353" t="s">
        <v>884</v>
      </c>
    </row>
    <row r="1354" spans="1:6">
      <c r="A1354" t="s">
        <v>2848</v>
      </c>
      <c r="B1354" t="s">
        <v>2520</v>
      </c>
      <c r="C1354" t="s">
        <v>348</v>
      </c>
      <c r="D1354" t="s">
        <v>8</v>
      </c>
      <c r="E1354" t="s">
        <v>899</v>
      </c>
      <c r="F1354" t="s">
        <v>884</v>
      </c>
    </row>
    <row r="1355" spans="1:6">
      <c r="A1355" t="s">
        <v>2849</v>
      </c>
      <c r="B1355" t="s">
        <v>2850</v>
      </c>
      <c r="C1355" t="s">
        <v>500</v>
      </c>
      <c r="D1355" t="s">
        <v>13</v>
      </c>
      <c r="E1355" t="s">
        <v>899</v>
      </c>
      <c r="F1355" t="s">
        <v>884</v>
      </c>
    </row>
    <row r="1356" spans="1:6">
      <c r="A1356" t="s">
        <v>2851</v>
      </c>
      <c r="B1356" t="s">
        <v>1858</v>
      </c>
      <c r="C1356" t="s">
        <v>111</v>
      </c>
      <c r="D1356" t="s">
        <v>8</v>
      </c>
      <c r="E1356" t="s">
        <v>887</v>
      </c>
      <c r="F1356" t="s">
        <v>884</v>
      </c>
    </row>
    <row r="1357" spans="1:6">
      <c r="A1357" t="s">
        <v>2852</v>
      </c>
      <c r="B1357" t="s">
        <v>2535</v>
      </c>
      <c r="C1357" t="s">
        <v>648</v>
      </c>
      <c r="D1357" t="s">
        <v>27</v>
      </c>
      <c r="E1357" t="s">
        <v>883</v>
      </c>
      <c r="F1357" t="s">
        <v>888</v>
      </c>
    </row>
    <row r="1358" spans="1:6">
      <c r="A1358" t="s">
        <v>2853</v>
      </c>
      <c r="B1358" t="s">
        <v>1666</v>
      </c>
      <c r="C1358" t="s">
        <v>364</v>
      </c>
      <c r="D1358" t="s">
        <v>27</v>
      </c>
      <c r="E1358" t="s">
        <v>887</v>
      </c>
      <c r="F1358" t="s">
        <v>884</v>
      </c>
    </row>
    <row r="1359" spans="1:6">
      <c r="A1359" t="s">
        <v>2854</v>
      </c>
      <c r="B1359" t="s">
        <v>1236</v>
      </c>
      <c r="C1359" t="s">
        <v>402</v>
      </c>
      <c r="D1359" t="s">
        <v>31</v>
      </c>
      <c r="E1359" t="s">
        <v>887</v>
      </c>
      <c r="F1359" t="s">
        <v>884</v>
      </c>
    </row>
    <row r="1360" spans="1:6">
      <c r="A1360" t="s">
        <v>2855</v>
      </c>
      <c r="B1360" t="s">
        <v>1489</v>
      </c>
      <c r="C1360" t="s">
        <v>207</v>
      </c>
      <c r="D1360" t="s">
        <v>43</v>
      </c>
      <c r="E1360" t="s">
        <v>899</v>
      </c>
      <c r="F1360" t="s">
        <v>884</v>
      </c>
    </row>
    <row r="1361" spans="1:6">
      <c r="A1361" t="s">
        <v>2856</v>
      </c>
      <c r="B1361" t="s">
        <v>2300</v>
      </c>
      <c r="C1361" t="s">
        <v>560</v>
      </c>
      <c r="D1361" t="s">
        <v>27</v>
      </c>
      <c r="E1361" t="s">
        <v>899</v>
      </c>
      <c r="F1361" t="s">
        <v>884</v>
      </c>
    </row>
    <row r="1362" spans="1:6">
      <c r="A1362" t="s">
        <v>2857</v>
      </c>
      <c r="B1362" t="s">
        <v>1180</v>
      </c>
      <c r="C1362" t="s">
        <v>389</v>
      </c>
      <c r="D1362" t="s">
        <v>8</v>
      </c>
      <c r="E1362" t="s">
        <v>887</v>
      </c>
      <c r="F1362" t="s">
        <v>884</v>
      </c>
    </row>
    <row r="1363" spans="1:6">
      <c r="A1363" t="s">
        <v>2858</v>
      </c>
      <c r="B1363" t="s">
        <v>1049</v>
      </c>
      <c r="C1363" t="s">
        <v>455</v>
      </c>
      <c r="D1363" t="s">
        <v>13</v>
      </c>
      <c r="E1363" t="s">
        <v>899</v>
      </c>
      <c r="F1363" t="s">
        <v>884</v>
      </c>
    </row>
    <row r="1364" spans="1:6">
      <c r="A1364" t="s">
        <v>2859</v>
      </c>
      <c r="B1364" t="s">
        <v>2231</v>
      </c>
      <c r="C1364" t="s">
        <v>281</v>
      </c>
      <c r="D1364" t="s">
        <v>31</v>
      </c>
      <c r="E1364" t="s">
        <v>887</v>
      </c>
      <c r="F1364" t="s">
        <v>884</v>
      </c>
    </row>
    <row r="1365" spans="1:6">
      <c r="A1365" t="s">
        <v>2860</v>
      </c>
      <c r="B1365" t="s">
        <v>1713</v>
      </c>
      <c r="C1365" t="s">
        <v>721</v>
      </c>
      <c r="D1365" t="s">
        <v>8</v>
      </c>
      <c r="E1365" t="s">
        <v>887</v>
      </c>
      <c r="F1365" t="s">
        <v>884</v>
      </c>
    </row>
    <row r="1366" spans="1:6">
      <c r="A1366" t="s">
        <v>2861</v>
      </c>
      <c r="B1366" t="s">
        <v>1276</v>
      </c>
      <c r="C1366" t="s">
        <v>687</v>
      </c>
      <c r="D1366" t="s">
        <v>27</v>
      </c>
      <c r="E1366" t="s">
        <v>899</v>
      </c>
      <c r="F1366" t="s">
        <v>884</v>
      </c>
    </row>
    <row r="1367" spans="1:6">
      <c r="A1367" t="s">
        <v>2862</v>
      </c>
      <c r="B1367" t="s">
        <v>1340</v>
      </c>
      <c r="C1367" t="s">
        <v>305</v>
      </c>
      <c r="D1367" t="s">
        <v>8</v>
      </c>
      <c r="E1367" t="s">
        <v>899</v>
      </c>
      <c r="F1367" t="s">
        <v>884</v>
      </c>
    </row>
    <row r="1368" spans="1:6">
      <c r="A1368" t="s">
        <v>2863</v>
      </c>
      <c r="B1368" t="s">
        <v>1025</v>
      </c>
      <c r="C1368" t="s">
        <v>64</v>
      </c>
      <c r="D1368" t="s">
        <v>31</v>
      </c>
      <c r="E1368" t="s">
        <v>899</v>
      </c>
      <c r="F1368" t="s">
        <v>884</v>
      </c>
    </row>
    <row r="1369" spans="1:6">
      <c r="A1369" t="s">
        <v>2864</v>
      </c>
      <c r="B1369" t="s">
        <v>2556</v>
      </c>
      <c r="C1369" t="s">
        <v>479</v>
      </c>
      <c r="D1369" t="s">
        <v>31</v>
      </c>
      <c r="E1369" t="s">
        <v>887</v>
      </c>
      <c r="F1369" t="s">
        <v>884</v>
      </c>
    </row>
    <row r="1370" spans="1:6">
      <c r="A1370" t="s">
        <v>2865</v>
      </c>
      <c r="B1370" t="s">
        <v>1132</v>
      </c>
      <c r="C1370" t="s">
        <v>147</v>
      </c>
      <c r="D1370" t="s">
        <v>13</v>
      </c>
      <c r="E1370" t="s">
        <v>887</v>
      </c>
      <c r="F1370" t="s">
        <v>888</v>
      </c>
    </row>
    <row r="1371" spans="1:6">
      <c r="A1371" t="s">
        <v>2866</v>
      </c>
      <c r="B1371" t="s">
        <v>2867</v>
      </c>
      <c r="C1371" t="s">
        <v>741</v>
      </c>
      <c r="D1371" t="s">
        <v>43</v>
      </c>
      <c r="E1371" t="s">
        <v>899</v>
      </c>
      <c r="F1371" t="s">
        <v>884</v>
      </c>
    </row>
    <row r="1372" spans="1:6">
      <c r="A1372" t="s">
        <v>2868</v>
      </c>
      <c r="B1372" t="s">
        <v>986</v>
      </c>
      <c r="C1372" t="s">
        <v>387</v>
      </c>
      <c r="D1372" t="s">
        <v>31</v>
      </c>
      <c r="E1372" t="s">
        <v>899</v>
      </c>
      <c r="F1372" t="s">
        <v>884</v>
      </c>
    </row>
    <row r="1373" spans="1:6">
      <c r="A1373" t="s">
        <v>2869</v>
      </c>
      <c r="B1373" t="s">
        <v>2870</v>
      </c>
      <c r="C1373" t="s">
        <v>25</v>
      </c>
      <c r="D1373" t="s">
        <v>27</v>
      </c>
      <c r="E1373" t="s">
        <v>883</v>
      </c>
      <c r="F1373" t="s">
        <v>884</v>
      </c>
    </row>
    <row r="1374" spans="1:6">
      <c r="A1374" t="s">
        <v>2871</v>
      </c>
      <c r="B1374" t="s">
        <v>2872</v>
      </c>
      <c r="C1374" t="s">
        <v>481</v>
      </c>
      <c r="D1374" t="s">
        <v>27</v>
      </c>
      <c r="E1374" t="s">
        <v>887</v>
      </c>
      <c r="F1374" t="s">
        <v>884</v>
      </c>
    </row>
    <row r="1375" spans="1:6">
      <c r="A1375" t="s">
        <v>2873</v>
      </c>
      <c r="B1375" t="s">
        <v>2471</v>
      </c>
      <c r="C1375" t="s">
        <v>674</v>
      </c>
      <c r="D1375" t="s">
        <v>43</v>
      </c>
      <c r="E1375" t="s">
        <v>887</v>
      </c>
      <c r="F1375" t="s">
        <v>884</v>
      </c>
    </row>
    <row r="1376" spans="1:6">
      <c r="A1376" t="s">
        <v>2874</v>
      </c>
      <c r="B1376" t="s">
        <v>1270</v>
      </c>
      <c r="C1376" t="s">
        <v>299</v>
      </c>
      <c r="D1376" t="s">
        <v>43</v>
      </c>
      <c r="E1376" t="s">
        <v>887</v>
      </c>
      <c r="F1376" t="s">
        <v>884</v>
      </c>
    </row>
    <row r="1377" spans="1:6">
      <c r="A1377" t="s">
        <v>2875</v>
      </c>
      <c r="B1377" t="s">
        <v>2876</v>
      </c>
      <c r="C1377" t="s">
        <v>333</v>
      </c>
      <c r="D1377" t="s">
        <v>31</v>
      </c>
      <c r="E1377" t="s">
        <v>899</v>
      </c>
      <c r="F1377" t="s">
        <v>884</v>
      </c>
    </row>
    <row r="1378" spans="1:6">
      <c r="A1378" t="s">
        <v>2877</v>
      </c>
      <c r="B1378" t="s">
        <v>2505</v>
      </c>
      <c r="C1378" t="s">
        <v>457</v>
      </c>
      <c r="D1378" t="s">
        <v>43</v>
      </c>
      <c r="E1378" t="s">
        <v>887</v>
      </c>
      <c r="F1378" t="s">
        <v>884</v>
      </c>
    </row>
    <row r="1379" spans="1:6">
      <c r="A1379" t="s">
        <v>2878</v>
      </c>
      <c r="B1379" t="s">
        <v>1991</v>
      </c>
      <c r="C1379" t="s">
        <v>443</v>
      </c>
      <c r="D1379" t="s">
        <v>8</v>
      </c>
      <c r="E1379" t="s">
        <v>887</v>
      </c>
      <c r="F1379" t="s">
        <v>888</v>
      </c>
    </row>
    <row r="1380" spans="1:6">
      <c r="A1380" t="s">
        <v>2879</v>
      </c>
      <c r="B1380" t="s">
        <v>1136</v>
      </c>
      <c r="C1380" t="s">
        <v>318</v>
      </c>
      <c r="D1380" t="s">
        <v>43</v>
      </c>
      <c r="E1380" t="s">
        <v>887</v>
      </c>
      <c r="F1380" t="s">
        <v>884</v>
      </c>
    </row>
    <row r="1381" spans="1:6">
      <c r="A1381" t="s">
        <v>2880</v>
      </c>
      <c r="B1381" t="s">
        <v>1759</v>
      </c>
      <c r="C1381" t="s">
        <v>591</v>
      </c>
      <c r="D1381" t="s">
        <v>8</v>
      </c>
      <c r="E1381" t="s">
        <v>899</v>
      </c>
      <c r="F1381" t="s">
        <v>884</v>
      </c>
    </row>
    <row r="1382" spans="1:6">
      <c r="A1382" t="s">
        <v>2881</v>
      </c>
      <c r="B1382" t="s">
        <v>1295</v>
      </c>
      <c r="C1382" t="s">
        <v>113</v>
      </c>
      <c r="D1382" t="s">
        <v>27</v>
      </c>
      <c r="E1382" t="s">
        <v>883</v>
      </c>
      <c r="F1382" t="s">
        <v>884</v>
      </c>
    </row>
    <row r="1383" spans="1:6">
      <c r="A1383" t="s">
        <v>2882</v>
      </c>
      <c r="B1383" t="s">
        <v>2883</v>
      </c>
      <c r="C1383" t="s">
        <v>585</v>
      </c>
      <c r="D1383" t="s">
        <v>31</v>
      </c>
      <c r="E1383" t="s">
        <v>887</v>
      </c>
      <c r="F1383" t="s">
        <v>884</v>
      </c>
    </row>
    <row r="1384" spans="1:6">
      <c r="A1384" t="s">
        <v>2884</v>
      </c>
      <c r="B1384" t="s">
        <v>2073</v>
      </c>
      <c r="C1384" t="s">
        <v>483</v>
      </c>
      <c r="D1384" t="s">
        <v>13</v>
      </c>
      <c r="E1384" t="s">
        <v>899</v>
      </c>
      <c r="F1384" t="s">
        <v>884</v>
      </c>
    </row>
    <row r="1385" spans="1:6">
      <c r="A1385" t="s">
        <v>2885</v>
      </c>
      <c r="B1385" t="s">
        <v>2302</v>
      </c>
      <c r="C1385" t="s">
        <v>320</v>
      </c>
      <c r="D1385" t="s">
        <v>27</v>
      </c>
      <c r="E1385" t="s">
        <v>899</v>
      </c>
      <c r="F1385" t="s">
        <v>888</v>
      </c>
    </row>
    <row r="1386" spans="1:6">
      <c r="A1386" t="s">
        <v>2886</v>
      </c>
      <c r="B1386" t="s">
        <v>1119</v>
      </c>
      <c r="C1386" t="s">
        <v>731</v>
      </c>
      <c r="D1386" t="s">
        <v>8</v>
      </c>
      <c r="E1386" t="s">
        <v>887</v>
      </c>
      <c r="F1386" t="s">
        <v>884</v>
      </c>
    </row>
    <row r="1387" spans="1:6">
      <c r="A1387" t="s">
        <v>2887</v>
      </c>
      <c r="B1387" t="s">
        <v>903</v>
      </c>
      <c r="C1387" t="s">
        <v>556</v>
      </c>
      <c r="D1387" t="s">
        <v>31</v>
      </c>
      <c r="E1387" t="s">
        <v>899</v>
      </c>
      <c r="F1387" t="s">
        <v>884</v>
      </c>
    </row>
    <row r="1388" spans="1:6">
      <c r="A1388" t="s">
        <v>2888</v>
      </c>
      <c r="B1388" t="s">
        <v>2358</v>
      </c>
      <c r="C1388" t="s">
        <v>557</v>
      </c>
      <c r="D1388" t="s">
        <v>13</v>
      </c>
      <c r="E1388" t="s">
        <v>887</v>
      </c>
      <c r="F1388" t="s">
        <v>884</v>
      </c>
    </row>
    <row r="1389" spans="1:6">
      <c r="A1389" t="s">
        <v>2889</v>
      </c>
      <c r="B1389" t="s">
        <v>1893</v>
      </c>
      <c r="C1389" t="s">
        <v>272</v>
      </c>
      <c r="D1389" t="s">
        <v>8</v>
      </c>
      <c r="E1389" t="s">
        <v>887</v>
      </c>
      <c r="F1389" t="s">
        <v>884</v>
      </c>
    </row>
    <row r="1390" spans="1:6">
      <c r="A1390" t="s">
        <v>2890</v>
      </c>
      <c r="B1390" t="s">
        <v>1694</v>
      </c>
      <c r="C1390" t="s">
        <v>291</v>
      </c>
      <c r="D1390" t="s">
        <v>13</v>
      </c>
      <c r="E1390" t="s">
        <v>899</v>
      </c>
      <c r="F1390" t="s">
        <v>884</v>
      </c>
    </row>
    <row r="1391" spans="1:6">
      <c r="A1391" t="s">
        <v>2891</v>
      </c>
      <c r="B1391" t="s">
        <v>1021</v>
      </c>
      <c r="C1391" t="s">
        <v>604</v>
      </c>
      <c r="D1391" t="s">
        <v>27</v>
      </c>
      <c r="E1391" t="s">
        <v>883</v>
      </c>
      <c r="F1391" t="s">
        <v>884</v>
      </c>
    </row>
    <row r="1392" spans="1:6">
      <c r="A1392" t="s">
        <v>2892</v>
      </c>
      <c r="B1392" t="s">
        <v>2139</v>
      </c>
      <c r="C1392" t="s">
        <v>366</v>
      </c>
      <c r="D1392" t="s">
        <v>31</v>
      </c>
      <c r="E1392" t="s">
        <v>887</v>
      </c>
      <c r="F1392" t="s">
        <v>884</v>
      </c>
    </row>
    <row r="1393" spans="1:6">
      <c r="A1393" t="s">
        <v>2893</v>
      </c>
      <c r="B1393" t="s">
        <v>2198</v>
      </c>
      <c r="C1393" t="s">
        <v>427</v>
      </c>
      <c r="D1393" t="s">
        <v>8</v>
      </c>
      <c r="E1393" t="s">
        <v>887</v>
      </c>
      <c r="F1393" t="s">
        <v>884</v>
      </c>
    </row>
    <row r="1394" spans="1:6">
      <c r="A1394" t="s">
        <v>2894</v>
      </c>
      <c r="B1394" t="s">
        <v>1497</v>
      </c>
      <c r="C1394" t="s">
        <v>486</v>
      </c>
      <c r="D1394" t="s">
        <v>8</v>
      </c>
      <c r="E1394" t="s">
        <v>887</v>
      </c>
      <c r="F1394" t="s">
        <v>884</v>
      </c>
    </row>
    <row r="1395" spans="1:6">
      <c r="A1395" t="s">
        <v>2895</v>
      </c>
      <c r="B1395" t="s">
        <v>1937</v>
      </c>
      <c r="C1395" t="s">
        <v>221</v>
      </c>
      <c r="D1395" t="s">
        <v>8</v>
      </c>
      <c r="E1395" t="s">
        <v>899</v>
      </c>
      <c r="F1395" t="s">
        <v>884</v>
      </c>
    </row>
    <row r="1396" spans="1:6">
      <c r="A1396" t="s">
        <v>2896</v>
      </c>
      <c r="B1396" t="s">
        <v>1257</v>
      </c>
      <c r="C1396" t="s">
        <v>141</v>
      </c>
      <c r="D1396" t="s">
        <v>8</v>
      </c>
      <c r="E1396" t="s">
        <v>887</v>
      </c>
      <c r="F1396" t="s">
        <v>884</v>
      </c>
    </row>
    <row r="1397" spans="1:6">
      <c r="A1397" t="s">
        <v>2897</v>
      </c>
      <c r="B1397" t="s">
        <v>1264</v>
      </c>
      <c r="C1397" t="s">
        <v>107</v>
      </c>
      <c r="D1397" t="s">
        <v>43</v>
      </c>
      <c r="E1397" t="s">
        <v>887</v>
      </c>
      <c r="F1397" t="s">
        <v>884</v>
      </c>
    </row>
    <row r="1398" spans="1:6">
      <c r="A1398" t="s">
        <v>2898</v>
      </c>
      <c r="B1398" t="s">
        <v>1928</v>
      </c>
      <c r="C1398" t="s">
        <v>336</v>
      </c>
      <c r="D1398" t="s">
        <v>27</v>
      </c>
      <c r="E1398" t="s">
        <v>887</v>
      </c>
      <c r="F1398" t="s">
        <v>884</v>
      </c>
    </row>
    <row r="1399" spans="1:6">
      <c r="A1399" t="s">
        <v>2899</v>
      </c>
      <c r="B1399" t="s">
        <v>1528</v>
      </c>
      <c r="C1399" t="s">
        <v>318</v>
      </c>
      <c r="D1399" t="s">
        <v>43</v>
      </c>
      <c r="E1399" t="s">
        <v>887</v>
      </c>
      <c r="F1399" t="s">
        <v>884</v>
      </c>
    </row>
    <row r="1400" spans="1:6">
      <c r="A1400" t="s">
        <v>2900</v>
      </c>
      <c r="B1400" t="s">
        <v>2901</v>
      </c>
      <c r="C1400" t="s">
        <v>687</v>
      </c>
      <c r="D1400" t="s">
        <v>27</v>
      </c>
      <c r="E1400" t="s">
        <v>899</v>
      </c>
      <c r="F1400" t="s">
        <v>884</v>
      </c>
    </row>
    <row r="1401" spans="1:6">
      <c r="A1401" t="s">
        <v>2902</v>
      </c>
      <c r="B1401" t="s">
        <v>2092</v>
      </c>
      <c r="C1401" t="s">
        <v>692</v>
      </c>
      <c r="D1401" t="s">
        <v>13</v>
      </c>
      <c r="E1401" t="s">
        <v>899</v>
      </c>
      <c r="F1401" t="s">
        <v>884</v>
      </c>
    </row>
    <row r="1402" spans="1:6">
      <c r="A1402" t="s">
        <v>2903</v>
      </c>
      <c r="B1402" t="s">
        <v>2300</v>
      </c>
      <c r="C1402" t="s">
        <v>589</v>
      </c>
      <c r="D1402" t="s">
        <v>31</v>
      </c>
      <c r="E1402" t="s">
        <v>887</v>
      </c>
      <c r="F1402" t="s">
        <v>884</v>
      </c>
    </row>
    <row r="1403" spans="1:6">
      <c r="A1403" t="s">
        <v>2904</v>
      </c>
      <c r="B1403" t="s">
        <v>903</v>
      </c>
      <c r="C1403" t="s">
        <v>563</v>
      </c>
      <c r="D1403" t="s">
        <v>13</v>
      </c>
      <c r="E1403" t="s">
        <v>899</v>
      </c>
      <c r="F1403" t="s">
        <v>884</v>
      </c>
    </row>
    <row r="1404" spans="1:6">
      <c r="A1404" t="s">
        <v>2905</v>
      </c>
      <c r="B1404" t="s">
        <v>2590</v>
      </c>
      <c r="C1404" t="s">
        <v>316</v>
      </c>
      <c r="D1404" t="s">
        <v>31</v>
      </c>
      <c r="E1404" t="s">
        <v>899</v>
      </c>
      <c r="F1404" t="s">
        <v>884</v>
      </c>
    </row>
    <row r="1405" spans="1:6">
      <c r="A1405" t="s">
        <v>2906</v>
      </c>
      <c r="B1405" t="s">
        <v>1668</v>
      </c>
      <c r="C1405" t="s">
        <v>64</v>
      </c>
      <c r="D1405" t="s">
        <v>31</v>
      </c>
      <c r="E1405" t="s">
        <v>883</v>
      </c>
      <c r="F1405" t="s">
        <v>884</v>
      </c>
    </row>
    <row r="1406" spans="1:6">
      <c r="A1406" t="s">
        <v>2907</v>
      </c>
      <c r="B1406" t="s">
        <v>1084</v>
      </c>
      <c r="C1406" t="s">
        <v>182</v>
      </c>
      <c r="D1406" t="s">
        <v>27</v>
      </c>
      <c r="E1406" t="s">
        <v>887</v>
      </c>
      <c r="F1406" t="s">
        <v>888</v>
      </c>
    </row>
    <row r="1407" spans="1:6">
      <c r="A1407" t="s">
        <v>2908</v>
      </c>
      <c r="B1407" t="s">
        <v>2909</v>
      </c>
      <c r="C1407" t="s">
        <v>475</v>
      </c>
      <c r="D1407" t="s">
        <v>31</v>
      </c>
      <c r="E1407" t="s">
        <v>899</v>
      </c>
      <c r="F1407" t="s">
        <v>884</v>
      </c>
    </row>
    <row r="1408" spans="1:6">
      <c r="A1408" t="s">
        <v>2910</v>
      </c>
      <c r="B1408" t="s">
        <v>1952</v>
      </c>
      <c r="C1408" t="s">
        <v>272</v>
      </c>
      <c r="D1408" t="s">
        <v>8</v>
      </c>
      <c r="E1408" t="s">
        <v>887</v>
      </c>
      <c r="F1408" t="s">
        <v>884</v>
      </c>
    </row>
    <row r="1409" spans="1:6">
      <c r="A1409" t="s">
        <v>2911</v>
      </c>
      <c r="B1409" t="s">
        <v>2325</v>
      </c>
      <c r="C1409" t="s">
        <v>580</v>
      </c>
      <c r="D1409" t="s">
        <v>27</v>
      </c>
      <c r="E1409" t="s">
        <v>899</v>
      </c>
      <c r="F1409" t="s">
        <v>884</v>
      </c>
    </row>
    <row r="1410" spans="1:6">
      <c r="A1410" t="s">
        <v>2912</v>
      </c>
      <c r="B1410" t="s">
        <v>1309</v>
      </c>
      <c r="C1410" t="s">
        <v>64</v>
      </c>
      <c r="D1410" t="s">
        <v>31</v>
      </c>
      <c r="E1410" t="s">
        <v>883</v>
      </c>
      <c r="F1410" t="s">
        <v>884</v>
      </c>
    </row>
    <row r="1411" spans="1:6">
      <c r="A1411" t="s">
        <v>2913</v>
      </c>
      <c r="B1411" t="s">
        <v>1278</v>
      </c>
      <c r="C1411" t="s">
        <v>570</v>
      </c>
      <c r="D1411" t="s">
        <v>27</v>
      </c>
      <c r="E1411" t="s">
        <v>887</v>
      </c>
      <c r="F1411" t="s">
        <v>884</v>
      </c>
    </row>
    <row r="1412" spans="1:6">
      <c r="A1412" t="s">
        <v>2914</v>
      </c>
      <c r="B1412" t="s">
        <v>1724</v>
      </c>
      <c r="C1412" t="s">
        <v>318</v>
      </c>
      <c r="D1412" t="s">
        <v>43</v>
      </c>
      <c r="E1412" t="s">
        <v>887</v>
      </c>
      <c r="F1412" t="s">
        <v>884</v>
      </c>
    </row>
    <row r="1413" spans="1:6">
      <c r="A1413" t="s">
        <v>2915</v>
      </c>
      <c r="B1413" t="s">
        <v>980</v>
      </c>
      <c r="C1413" t="s">
        <v>504</v>
      </c>
      <c r="D1413" t="s">
        <v>8</v>
      </c>
      <c r="E1413" t="s">
        <v>883</v>
      </c>
      <c r="F1413" t="s">
        <v>884</v>
      </c>
    </row>
    <row r="1414" spans="1:6">
      <c r="A1414" t="s">
        <v>2916</v>
      </c>
      <c r="B1414" t="s">
        <v>1108</v>
      </c>
      <c r="C1414" t="s">
        <v>645</v>
      </c>
      <c r="D1414" t="s">
        <v>8</v>
      </c>
      <c r="E1414" t="s">
        <v>883</v>
      </c>
      <c r="F1414" t="s">
        <v>884</v>
      </c>
    </row>
    <row r="1415" spans="1:6">
      <c r="A1415" t="s">
        <v>2917</v>
      </c>
      <c r="B1415" t="s">
        <v>1236</v>
      </c>
      <c r="C1415" t="s">
        <v>244</v>
      </c>
      <c r="D1415" t="s">
        <v>13</v>
      </c>
      <c r="E1415" t="s">
        <v>899</v>
      </c>
      <c r="F1415" t="s">
        <v>884</v>
      </c>
    </row>
    <row r="1416" spans="1:6">
      <c r="A1416" t="s">
        <v>2918</v>
      </c>
      <c r="B1416" t="s">
        <v>1008</v>
      </c>
      <c r="C1416" t="s">
        <v>738</v>
      </c>
      <c r="D1416" t="s">
        <v>31</v>
      </c>
      <c r="E1416" t="s">
        <v>887</v>
      </c>
      <c r="F1416" t="s">
        <v>884</v>
      </c>
    </row>
    <row r="1417" spans="1:6">
      <c r="A1417" t="s">
        <v>2919</v>
      </c>
      <c r="B1417" t="s">
        <v>1744</v>
      </c>
      <c r="C1417" t="s">
        <v>165</v>
      </c>
      <c r="D1417" t="s">
        <v>13</v>
      </c>
      <c r="E1417" t="s">
        <v>899</v>
      </c>
      <c r="F1417" t="s">
        <v>884</v>
      </c>
    </row>
    <row r="1418" spans="1:6">
      <c r="A1418" t="s">
        <v>2920</v>
      </c>
      <c r="B1418" t="s">
        <v>2223</v>
      </c>
      <c r="C1418" t="s">
        <v>561</v>
      </c>
      <c r="D1418" t="s">
        <v>8</v>
      </c>
      <c r="E1418" t="s">
        <v>899</v>
      </c>
      <c r="F1418" t="s">
        <v>884</v>
      </c>
    </row>
    <row r="1419" spans="1:6">
      <c r="A1419" t="s">
        <v>2921</v>
      </c>
      <c r="B1419" t="s">
        <v>2706</v>
      </c>
      <c r="C1419" t="s">
        <v>197</v>
      </c>
      <c r="D1419" t="s">
        <v>8</v>
      </c>
      <c r="E1419" t="s">
        <v>899</v>
      </c>
      <c r="F1419" t="s">
        <v>884</v>
      </c>
    </row>
    <row r="1420" spans="1:6">
      <c r="A1420" t="s">
        <v>2922</v>
      </c>
      <c r="B1420" t="s">
        <v>1707</v>
      </c>
      <c r="C1420" t="s">
        <v>555</v>
      </c>
      <c r="D1420" t="s">
        <v>8</v>
      </c>
      <c r="E1420" t="s">
        <v>887</v>
      </c>
      <c r="F1420" t="s">
        <v>884</v>
      </c>
    </row>
    <row r="1421" spans="1:6">
      <c r="A1421" t="s">
        <v>2923</v>
      </c>
      <c r="B1421" t="s">
        <v>1922</v>
      </c>
      <c r="C1421" t="s">
        <v>504</v>
      </c>
      <c r="D1421" t="s">
        <v>8</v>
      </c>
      <c r="E1421" t="s">
        <v>899</v>
      </c>
      <c r="F1421" t="s">
        <v>884</v>
      </c>
    </row>
    <row r="1422" spans="1:6">
      <c r="A1422" t="s">
        <v>2924</v>
      </c>
      <c r="B1422" t="s">
        <v>1841</v>
      </c>
      <c r="C1422" t="s">
        <v>691</v>
      </c>
      <c r="D1422" t="s">
        <v>31</v>
      </c>
      <c r="E1422" t="s">
        <v>899</v>
      </c>
      <c r="F1422" t="s">
        <v>888</v>
      </c>
    </row>
    <row r="1423" spans="1:6">
      <c r="A1423" t="s">
        <v>2925</v>
      </c>
      <c r="B1423" t="s">
        <v>2926</v>
      </c>
      <c r="C1423" t="s">
        <v>566</v>
      </c>
      <c r="D1423" t="s">
        <v>31</v>
      </c>
      <c r="E1423" t="s">
        <v>887</v>
      </c>
      <c r="F1423" t="s">
        <v>884</v>
      </c>
    </row>
    <row r="1424" spans="1:6">
      <c r="A1424" t="s">
        <v>2927</v>
      </c>
      <c r="B1424" t="s">
        <v>2928</v>
      </c>
      <c r="C1424" t="s">
        <v>707</v>
      </c>
      <c r="D1424" t="s">
        <v>27</v>
      </c>
      <c r="E1424" t="s">
        <v>899</v>
      </c>
      <c r="F1424" t="s">
        <v>884</v>
      </c>
    </row>
    <row r="1425" spans="1:6">
      <c r="A1425" t="s">
        <v>2929</v>
      </c>
      <c r="B1425" t="s">
        <v>2260</v>
      </c>
      <c r="C1425" t="s">
        <v>340</v>
      </c>
      <c r="D1425" t="s">
        <v>43</v>
      </c>
      <c r="E1425" t="s">
        <v>887</v>
      </c>
      <c r="F1425" t="s">
        <v>884</v>
      </c>
    </row>
    <row r="1426" spans="1:6">
      <c r="A1426" t="s">
        <v>2930</v>
      </c>
      <c r="B1426" t="s">
        <v>1153</v>
      </c>
      <c r="C1426" t="s">
        <v>323</v>
      </c>
      <c r="D1426" t="s">
        <v>43</v>
      </c>
      <c r="E1426" t="s">
        <v>887</v>
      </c>
      <c r="F1426" t="s">
        <v>884</v>
      </c>
    </row>
    <row r="1427" spans="1:6">
      <c r="A1427" t="s">
        <v>2931</v>
      </c>
      <c r="B1427" t="s">
        <v>2223</v>
      </c>
      <c r="C1427" t="s">
        <v>707</v>
      </c>
      <c r="D1427" t="s">
        <v>27</v>
      </c>
      <c r="E1427" t="s">
        <v>887</v>
      </c>
      <c r="F1427" t="s">
        <v>884</v>
      </c>
    </row>
    <row r="1428" spans="1:6">
      <c r="A1428" t="s">
        <v>2932</v>
      </c>
      <c r="B1428" t="s">
        <v>957</v>
      </c>
      <c r="C1428" t="s">
        <v>293</v>
      </c>
      <c r="D1428" t="s">
        <v>8</v>
      </c>
      <c r="E1428" t="s">
        <v>887</v>
      </c>
      <c r="F1428" t="s">
        <v>884</v>
      </c>
    </row>
    <row r="1429" spans="1:6">
      <c r="A1429" t="s">
        <v>2933</v>
      </c>
      <c r="B1429" t="s">
        <v>1283</v>
      </c>
      <c r="C1429" t="s">
        <v>500</v>
      </c>
      <c r="D1429" t="s">
        <v>13</v>
      </c>
      <c r="E1429" t="s">
        <v>887</v>
      </c>
      <c r="F1429" t="s">
        <v>884</v>
      </c>
    </row>
    <row r="1430" spans="1:6">
      <c r="A1430" t="s">
        <v>2934</v>
      </c>
      <c r="B1430" t="s">
        <v>2935</v>
      </c>
      <c r="C1430" t="s">
        <v>621</v>
      </c>
      <c r="D1430" t="s">
        <v>43</v>
      </c>
      <c r="E1430" t="s">
        <v>899</v>
      </c>
      <c r="F1430" t="s">
        <v>884</v>
      </c>
    </row>
    <row r="1431" spans="1:6">
      <c r="A1431" t="s">
        <v>2936</v>
      </c>
      <c r="B1431" t="s">
        <v>2937</v>
      </c>
      <c r="C1431" t="s">
        <v>618</v>
      </c>
      <c r="D1431" t="s">
        <v>31</v>
      </c>
      <c r="E1431" t="s">
        <v>887</v>
      </c>
      <c r="F1431" t="s">
        <v>888</v>
      </c>
    </row>
    <row r="1432" spans="1:6">
      <c r="A1432" t="s">
        <v>2938</v>
      </c>
      <c r="B1432" t="s">
        <v>1697</v>
      </c>
      <c r="C1432" t="s">
        <v>134</v>
      </c>
      <c r="D1432" t="s">
        <v>13</v>
      </c>
      <c r="E1432" t="s">
        <v>883</v>
      </c>
      <c r="F1432" t="s">
        <v>884</v>
      </c>
    </row>
    <row r="1433" spans="1:6">
      <c r="A1433" t="s">
        <v>2939</v>
      </c>
      <c r="B1433" t="s">
        <v>2940</v>
      </c>
      <c r="C1433" t="s">
        <v>478</v>
      </c>
      <c r="D1433" t="s">
        <v>27</v>
      </c>
      <c r="E1433" t="s">
        <v>887</v>
      </c>
      <c r="F1433" t="s">
        <v>884</v>
      </c>
    </row>
    <row r="1434" spans="1:6">
      <c r="A1434" t="s">
        <v>2941</v>
      </c>
      <c r="B1434" t="s">
        <v>2744</v>
      </c>
      <c r="C1434" t="s">
        <v>125</v>
      </c>
      <c r="D1434" t="s">
        <v>27</v>
      </c>
      <c r="E1434" t="s">
        <v>887</v>
      </c>
      <c r="F1434" t="s">
        <v>888</v>
      </c>
    </row>
    <row r="1435" spans="1:6">
      <c r="A1435" t="s">
        <v>2942</v>
      </c>
      <c r="B1435" t="s">
        <v>1394</v>
      </c>
      <c r="C1435" t="s">
        <v>684</v>
      </c>
      <c r="D1435" t="s">
        <v>27</v>
      </c>
      <c r="E1435" t="s">
        <v>887</v>
      </c>
      <c r="F1435" t="s">
        <v>884</v>
      </c>
    </row>
    <row r="1436" spans="1:6">
      <c r="A1436" t="s">
        <v>2943</v>
      </c>
      <c r="B1436" t="s">
        <v>2208</v>
      </c>
      <c r="C1436" t="s">
        <v>336</v>
      </c>
      <c r="D1436" t="s">
        <v>27</v>
      </c>
      <c r="E1436" t="s">
        <v>899</v>
      </c>
      <c r="F1436" t="s">
        <v>888</v>
      </c>
    </row>
    <row r="1437" spans="1:6">
      <c r="A1437" t="s">
        <v>2944</v>
      </c>
      <c r="B1437" t="s">
        <v>1189</v>
      </c>
      <c r="C1437" t="s">
        <v>546</v>
      </c>
      <c r="D1437" t="s">
        <v>43</v>
      </c>
      <c r="E1437" t="s">
        <v>887</v>
      </c>
      <c r="F1437" t="s">
        <v>884</v>
      </c>
    </row>
    <row r="1438" spans="1:6">
      <c r="A1438" t="s">
        <v>2945</v>
      </c>
      <c r="B1438" t="s">
        <v>1062</v>
      </c>
      <c r="C1438" t="s">
        <v>568</v>
      </c>
      <c r="D1438" t="s">
        <v>13</v>
      </c>
      <c r="E1438" t="s">
        <v>899</v>
      </c>
      <c r="F1438" t="s">
        <v>884</v>
      </c>
    </row>
    <row r="1439" spans="1:6">
      <c r="A1439" t="s">
        <v>2946</v>
      </c>
      <c r="B1439" t="s">
        <v>2947</v>
      </c>
      <c r="C1439" t="s">
        <v>702</v>
      </c>
      <c r="D1439" t="s">
        <v>13</v>
      </c>
      <c r="E1439" t="s">
        <v>899</v>
      </c>
      <c r="F1439" t="s">
        <v>884</v>
      </c>
    </row>
    <row r="1440" spans="1:6">
      <c r="A1440" t="s">
        <v>2948</v>
      </c>
      <c r="B1440" t="s">
        <v>1157</v>
      </c>
      <c r="C1440" t="s">
        <v>568</v>
      </c>
      <c r="D1440" t="s">
        <v>13</v>
      </c>
      <c r="E1440" t="s">
        <v>887</v>
      </c>
      <c r="F1440" t="s">
        <v>884</v>
      </c>
    </row>
    <row r="1441" spans="1:6">
      <c r="A1441" t="s">
        <v>2949</v>
      </c>
      <c r="B1441" t="s">
        <v>2710</v>
      </c>
      <c r="C1441" t="s">
        <v>657</v>
      </c>
      <c r="D1441" t="s">
        <v>8</v>
      </c>
      <c r="E1441" t="s">
        <v>899</v>
      </c>
      <c r="F1441" t="s">
        <v>884</v>
      </c>
    </row>
    <row r="1442" spans="1:6">
      <c r="A1442" t="s">
        <v>2950</v>
      </c>
      <c r="B1442" t="s">
        <v>1268</v>
      </c>
      <c r="C1442" t="s">
        <v>64</v>
      </c>
      <c r="D1442" t="s">
        <v>31</v>
      </c>
      <c r="E1442" t="s">
        <v>883</v>
      </c>
      <c r="F1442" t="s">
        <v>884</v>
      </c>
    </row>
    <row r="1443" spans="1:6">
      <c r="A1443" t="s">
        <v>2951</v>
      </c>
      <c r="B1443" t="s">
        <v>1703</v>
      </c>
      <c r="C1443" t="s">
        <v>672</v>
      </c>
      <c r="D1443" t="s">
        <v>27</v>
      </c>
      <c r="E1443" t="s">
        <v>887</v>
      </c>
      <c r="F1443" t="s">
        <v>884</v>
      </c>
    </row>
    <row r="1444" spans="1:6">
      <c r="A1444" t="s">
        <v>2952</v>
      </c>
      <c r="B1444" t="s">
        <v>1076</v>
      </c>
      <c r="C1444" t="s">
        <v>436</v>
      </c>
      <c r="D1444" t="s">
        <v>27</v>
      </c>
      <c r="E1444" t="s">
        <v>899</v>
      </c>
      <c r="F1444" t="s">
        <v>884</v>
      </c>
    </row>
    <row r="1445" spans="1:6">
      <c r="A1445" t="s">
        <v>2953</v>
      </c>
      <c r="B1445" t="s">
        <v>2954</v>
      </c>
      <c r="C1445" t="s">
        <v>735</v>
      </c>
      <c r="D1445" t="s">
        <v>27</v>
      </c>
      <c r="E1445" t="s">
        <v>883</v>
      </c>
      <c r="F1445" t="s">
        <v>888</v>
      </c>
    </row>
    <row r="1446" spans="1:6">
      <c r="A1446" t="s">
        <v>2955</v>
      </c>
      <c r="B1446" t="s">
        <v>1094</v>
      </c>
      <c r="C1446" t="s">
        <v>165</v>
      </c>
      <c r="D1446" t="s">
        <v>13</v>
      </c>
      <c r="E1446" t="s">
        <v>899</v>
      </c>
      <c r="F1446" t="s">
        <v>884</v>
      </c>
    </row>
    <row r="1447" spans="1:6">
      <c r="A1447" t="s">
        <v>2956</v>
      </c>
      <c r="B1447" t="s">
        <v>2120</v>
      </c>
      <c r="C1447" t="s">
        <v>372</v>
      </c>
      <c r="D1447" t="s">
        <v>31</v>
      </c>
      <c r="E1447" t="s">
        <v>887</v>
      </c>
      <c r="F1447" t="s">
        <v>884</v>
      </c>
    </row>
    <row r="1448" spans="1:6">
      <c r="A1448" t="s">
        <v>2957</v>
      </c>
      <c r="B1448" t="s">
        <v>1633</v>
      </c>
      <c r="C1448" t="s">
        <v>242</v>
      </c>
      <c r="D1448" t="s">
        <v>31</v>
      </c>
      <c r="E1448" t="s">
        <v>899</v>
      </c>
      <c r="F1448" t="s">
        <v>884</v>
      </c>
    </row>
    <row r="1449" spans="1:6">
      <c r="A1449" t="s">
        <v>2958</v>
      </c>
      <c r="B1449" t="s">
        <v>1134</v>
      </c>
      <c r="C1449" t="s">
        <v>270</v>
      </c>
      <c r="D1449" t="s">
        <v>27</v>
      </c>
      <c r="E1449" t="s">
        <v>899</v>
      </c>
      <c r="F1449" t="s">
        <v>884</v>
      </c>
    </row>
    <row r="1450" spans="1:6">
      <c r="A1450" t="s">
        <v>2959</v>
      </c>
      <c r="B1450" t="s">
        <v>1106</v>
      </c>
      <c r="C1450" t="s">
        <v>358</v>
      </c>
      <c r="D1450" t="s">
        <v>27</v>
      </c>
      <c r="E1450" t="s">
        <v>887</v>
      </c>
      <c r="F1450" t="s">
        <v>884</v>
      </c>
    </row>
    <row r="1451" spans="1:6">
      <c r="A1451" t="s">
        <v>2960</v>
      </c>
      <c r="B1451" t="s">
        <v>1189</v>
      </c>
      <c r="C1451" t="s">
        <v>426</v>
      </c>
      <c r="D1451" t="s">
        <v>13</v>
      </c>
      <c r="E1451" t="s">
        <v>887</v>
      </c>
      <c r="F1451" t="s">
        <v>884</v>
      </c>
    </row>
    <row r="1452" spans="1:6">
      <c r="A1452" t="s">
        <v>2961</v>
      </c>
      <c r="B1452" t="s">
        <v>937</v>
      </c>
      <c r="C1452" t="s">
        <v>344</v>
      </c>
      <c r="D1452" t="s">
        <v>13</v>
      </c>
      <c r="E1452" t="s">
        <v>887</v>
      </c>
      <c r="F1452" t="s">
        <v>884</v>
      </c>
    </row>
    <row r="1453" spans="1:6">
      <c r="A1453" t="s">
        <v>2962</v>
      </c>
      <c r="B1453" t="s">
        <v>939</v>
      </c>
      <c r="C1453" t="s">
        <v>323</v>
      </c>
      <c r="D1453" t="s">
        <v>43</v>
      </c>
      <c r="E1453" t="s">
        <v>887</v>
      </c>
      <c r="F1453" t="s">
        <v>884</v>
      </c>
    </row>
    <row r="1454" spans="1:6">
      <c r="A1454" t="s">
        <v>2963</v>
      </c>
      <c r="B1454" t="s">
        <v>1092</v>
      </c>
      <c r="C1454" t="s">
        <v>216</v>
      </c>
      <c r="D1454" t="s">
        <v>31</v>
      </c>
      <c r="E1454" t="s">
        <v>887</v>
      </c>
      <c r="F1454" t="s">
        <v>884</v>
      </c>
    </row>
    <row r="1455" spans="1:6">
      <c r="A1455" t="s">
        <v>2964</v>
      </c>
      <c r="B1455" t="s">
        <v>2571</v>
      </c>
      <c r="C1455" t="s">
        <v>522</v>
      </c>
      <c r="D1455" t="s">
        <v>31</v>
      </c>
      <c r="E1455" t="s">
        <v>887</v>
      </c>
      <c r="F1455" t="s">
        <v>884</v>
      </c>
    </row>
    <row r="1456" spans="1:6">
      <c r="A1456" t="s">
        <v>2965</v>
      </c>
      <c r="B1456" t="s">
        <v>1021</v>
      </c>
      <c r="C1456" t="s">
        <v>487</v>
      </c>
      <c r="D1456" t="s">
        <v>31</v>
      </c>
      <c r="E1456" t="s">
        <v>899</v>
      </c>
      <c r="F1456" t="s">
        <v>884</v>
      </c>
    </row>
    <row r="1457" spans="1:6">
      <c r="A1457" t="s">
        <v>2966</v>
      </c>
      <c r="B1457" t="s">
        <v>1600</v>
      </c>
      <c r="C1457" t="s">
        <v>509</v>
      </c>
      <c r="D1457" t="s">
        <v>8</v>
      </c>
      <c r="E1457" t="s">
        <v>887</v>
      </c>
      <c r="F1457" t="s">
        <v>884</v>
      </c>
    </row>
    <row r="1458" spans="1:6">
      <c r="A1458" t="s">
        <v>2967</v>
      </c>
      <c r="B1458" t="s">
        <v>1881</v>
      </c>
      <c r="C1458" t="s">
        <v>462</v>
      </c>
      <c r="D1458" t="s">
        <v>8</v>
      </c>
      <c r="E1458" t="s">
        <v>899</v>
      </c>
      <c r="F1458" t="s">
        <v>884</v>
      </c>
    </row>
    <row r="1459" spans="1:6">
      <c r="A1459" t="s">
        <v>2968</v>
      </c>
      <c r="B1459" t="s">
        <v>1777</v>
      </c>
      <c r="C1459" t="s">
        <v>354</v>
      </c>
      <c r="D1459" t="s">
        <v>27</v>
      </c>
      <c r="E1459" t="s">
        <v>887</v>
      </c>
      <c r="F1459" t="s">
        <v>884</v>
      </c>
    </row>
    <row r="1460" spans="1:6">
      <c r="A1460" t="s">
        <v>2969</v>
      </c>
      <c r="B1460" t="s">
        <v>1792</v>
      </c>
      <c r="C1460" t="s">
        <v>642</v>
      </c>
      <c r="D1460" t="s">
        <v>8</v>
      </c>
      <c r="E1460" t="s">
        <v>887</v>
      </c>
      <c r="F1460" t="s">
        <v>884</v>
      </c>
    </row>
    <row r="1461" spans="1:6">
      <c r="A1461" t="s">
        <v>2970</v>
      </c>
      <c r="B1461" t="s">
        <v>1819</v>
      </c>
      <c r="C1461" t="s">
        <v>369</v>
      </c>
      <c r="D1461" t="s">
        <v>43</v>
      </c>
      <c r="E1461" t="s">
        <v>899</v>
      </c>
      <c r="F1461" t="s">
        <v>884</v>
      </c>
    </row>
    <row r="1462" spans="1:6">
      <c r="A1462" t="s">
        <v>2971</v>
      </c>
      <c r="B1462" t="s">
        <v>1550</v>
      </c>
      <c r="C1462" t="s">
        <v>37</v>
      </c>
      <c r="D1462" t="s">
        <v>31</v>
      </c>
      <c r="E1462" t="s">
        <v>887</v>
      </c>
      <c r="F1462" t="s">
        <v>884</v>
      </c>
    </row>
    <row r="1463" spans="1:6">
      <c r="A1463" t="s">
        <v>2972</v>
      </c>
      <c r="B1463" t="s">
        <v>894</v>
      </c>
      <c r="C1463" t="s">
        <v>193</v>
      </c>
      <c r="D1463" t="s">
        <v>43</v>
      </c>
      <c r="E1463" t="s">
        <v>887</v>
      </c>
      <c r="F1463" t="s">
        <v>884</v>
      </c>
    </row>
    <row r="1464" spans="1:6">
      <c r="A1464" t="s">
        <v>2973</v>
      </c>
      <c r="B1464" t="s">
        <v>1726</v>
      </c>
      <c r="C1464" t="s">
        <v>344</v>
      </c>
      <c r="D1464" t="s">
        <v>13</v>
      </c>
      <c r="E1464" t="s">
        <v>887</v>
      </c>
      <c r="F1464" t="s">
        <v>884</v>
      </c>
    </row>
    <row r="1465" spans="1:6">
      <c r="A1465" t="s">
        <v>2974</v>
      </c>
      <c r="B1465" t="s">
        <v>2459</v>
      </c>
      <c r="C1465" t="s">
        <v>364</v>
      </c>
      <c r="D1465" t="s">
        <v>27</v>
      </c>
      <c r="E1465" t="s">
        <v>883</v>
      </c>
      <c r="F1465" t="s">
        <v>884</v>
      </c>
    </row>
    <row r="1466" spans="1:6">
      <c r="A1466" t="s">
        <v>2975</v>
      </c>
      <c r="B1466" t="s">
        <v>1006</v>
      </c>
      <c r="C1466" t="s">
        <v>486</v>
      </c>
      <c r="D1466" t="s">
        <v>8</v>
      </c>
      <c r="E1466" t="s">
        <v>899</v>
      </c>
      <c r="F1466" t="s">
        <v>884</v>
      </c>
    </row>
    <row r="1467" spans="1:6">
      <c r="A1467" t="s">
        <v>2976</v>
      </c>
      <c r="B1467" t="s">
        <v>1499</v>
      </c>
      <c r="C1467" t="s">
        <v>687</v>
      </c>
      <c r="D1467" t="s">
        <v>27</v>
      </c>
      <c r="E1467" t="s">
        <v>899</v>
      </c>
      <c r="F1467" t="s">
        <v>884</v>
      </c>
    </row>
    <row r="1468" spans="1:6">
      <c r="A1468" t="s">
        <v>2977</v>
      </c>
      <c r="B1468" t="s">
        <v>949</v>
      </c>
      <c r="C1468" t="s">
        <v>427</v>
      </c>
      <c r="D1468" t="s">
        <v>8</v>
      </c>
      <c r="E1468" t="s">
        <v>883</v>
      </c>
      <c r="F1468" t="s">
        <v>884</v>
      </c>
    </row>
    <row r="1469" spans="1:6">
      <c r="A1469" t="s">
        <v>2978</v>
      </c>
      <c r="B1469" t="s">
        <v>2979</v>
      </c>
      <c r="C1469" t="s">
        <v>611</v>
      </c>
      <c r="D1469" t="s">
        <v>43</v>
      </c>
      <c r="E1469" t="s">
        <v>887</v>
      </c>
      <c r="F1469" t="s">
        <v>884</v>
      </c>
    </row>
    <row r="1470" spans="1:6">
      <c r="A1470" t="s">
        <v>2980</v>
      </c>
      <c r="B1470" t="s">
        <v>1928</v>
      </c>
      <c r="C1470" t="s">
        <v>53</v>
      </c>
      <c r="D1470" t="s">
        <v>31</v>
      </c>
      <c r="E1470" t="s">
        <v>887</v>
      </c>
      <c r="F1470" t="s">
        <v>884</v>
      </c>
    </row>
    <row r="1471" spans="1:6">
      <c r="A1471" t="s">
        <v>2981</v>
      </c>
      <c r="B1471" t="s">
        <v>2067</v>
      </c>
      <c r="C1471" t="s">
        <v>127</v>
      </c>
      <c r="D1471" t="s">
        <v>31</v>
      </c>
      <c r="E1471" t="s">
        <v>899</v>
      </c>
      <c r="F1471" t="s">
        <v>884</v>
      </c>
    </row>
    <row r="1472" spans="1:6">
      <c r="A1472" t="s">
        <v>2982</v>
      </c>
      <c r="B1472" t="s">
        <v>1285</v>
      </c>
      <c r="C1472" t="s">
        <v>93</v>
      </c>
      <c r="D1472" t="s">
        <v>31</v>
      </c>
      <c r="E1472" t="s">
        <v>899</v>
      </c>
      <c r="F1472" t="s">
        <v>888</v>
      </c>
    </row>
    <row r="1473" spans="1:6">
      <c r="A1473" t="s">
        <v>2983</v>
      </c>
      <c r="B1473" t="s">
        <v>2590</v>
      </c>
      <c r="C1473" t="s">
        <v>469</v>
      </c>
      <c r="D1473" t="s">
        <v>43</v>
      </c>
      <c r="E1473" t="s">
        <v>887</v>
      </c>
      <c r="F1473" t="s">
        <v>884</v>
      </c>
    </row>
    <row r="1474" spans="1:6">
      <c r="A1474" t="s">
        <v>2984</v>
      </c>
      <c r="B1474" t="s">
        <v>1733</v>
      </c>
      <c r="C1474" t="s">
        <v>283</v>
      </c>
      <c r="D1474" t="s">
        <v>31</v>
      </c>
      <c r="E1474" t="s">
        <v>887</v>
      </c>
      <c r="F1474" t="s">
        <v>884</v>
      </c>
    </row>
    <row r="1475" spans="1:6">
      <c r="A1475" t="s">
        <v>2985</v>
      </c>
      <c r="B1475" t="s">
        <v>2986</v>
      </c>
      <c r="C1475" t="s">
        <v>583</v>
      </c>
      <c r="D1475" t="s">
        <v>13</v>
      </c>
      <c r="E1475" t="s">
        <v>887</v>
      </c>
      <c r="F1475" t="s">
        <v>884</v>
      </c>
    </row>
    <row r="1476" spans="1:6">
      <c r="A1476" t="s">
        <v>2987</v>
      </c>
      <c r="B1476" t="s">
        <v>1883</v>
      </c>
      <c r="C1476" t="s">
        <v>641</v>
      </c>
      <c r="D1476" t="s">
        <v>43</v>
      </c>
      <c r="E1476" t="s">
        <v>887</v>
      </c>
      <c r="F1476" t="s">
        <v>884</v>
      </c>
    </row>
    <row r="1477" spans="1:6">
      <c r="A1477" t="s">
        <v>2988</v>
      </c>
      <c r="B1477" t="s">
        <v>1174</v>
      </c>
      <c r="C1477" t="s">
        <v>646</v>
      </c>
      <c r="D1477" t="s">
        <v>31</v>
      </c>
      <c r="E1477" t="s">
        <v>899</v>
      </c>
      <c r="F1477" t="s">
        <v>884</v>
      </c>
    </row>
    <row r="1478" spans="1:6">
      <c r="A1478" t="s">
        <v>2989</v>
      </c>
      <c r="B1478" t="s">
        <v>1285</v>
      </c>
      <c r="C1478" t="s">
        <v>369</v>
      </c>
      <c r="D1478" t="s">
        <v>43</v>
      </c>
      <c r="E1478" t="s">
        <v>883</v>
      </c>
      <c r="F1478" t="s">
        <v>884</v>
      </c>
    </row>
    <row r="1479" spans="1:6">
      <c r="A1479" t="s">
        <v>2990</v>
      </c>
      <c r="B1479" t="s">
        <v>2550</v>
      </c>
      <c r="C1479" t="s">
        <v>376</v>
      </c>
      <c r="D1479" t="s">
        <v>31</v>
      </c>
      <c r="E1479" t="s">
        <v>887</v>
      </c>
      <c r="F1479" t="s">
        <v>884</v>
      </c>
    </row>
    <row r="1480" spans="1:6">
      <c r="A1480" t="s">
        <v>2991</v>
      </c>
      <c r="B1480" t="s">
        <v>1825</v>
      </c>
      <c r="C1480" t="s">
        <v>717</v>
      </c>
      <c r="D1480" t="s">
        <v>31</v>
      </c>
      <c r="E1480" t="s">
        <v>887</v>
      </c>
      <c r="F1480" t="s">
        <v>884</v>
      </c>
    </row>
    <row r="1481" spans="1:6">
      <c r="A1481" t="s">
        <v>2992</v>
      </c>
      <c r="B1481" t="s">
        <v>1254</v>
      </c>
      <c r="C1481" t="s">
        <v>477</v>
      </c>
      <c r="D1481" t="s">
        <v>27</v>
      </c>
      <c r="E1481" t="s">
        <v>899</v>
      </c>
      <c r="F1481" t="s">
        <v>884</v>
      </c>
    </row>
    <row r="1482" spans="1:6">
      <c r="A1482" t="s">
        <v>2993</v>
      </c>
      <c r="B1482" t="s">
        <v>1191</v>
      </c>
      <c r="C1482" t="s">
        <v>632</v>
      </c>
      <c r="D1482" t="s">
        <v>43</v>
      </c>
      <c r="E1482" t="s">
        <v>887</v>
      </c>
      <c r="F1482" t="s">
        <v>884</v>
      </c>
    </row>
    <row r="1483" spans="1:6">
      <c r="A1483" t="s">
        <v>2994</v>
      </c>
      <c r="B1483" t="s">
        <v>1979</v>
      </c>
      <c r="C1483" t="s">
        <v>645</v>
      </c>
      <c r="D1483" t="s">
        <v>8</v>
      </c>
      <c r="E1483" t="s">
        <v>883</v>
      </c>
      <c r="F1483" t="s">
        <v>884</v>
      </c>
    </row>
    <row r="1484" spans="1:6">
      <c r="A1484" t="s">
        <v>2995</v>
      </c>
      <c r="B1484" t="s">
        <v>1110</v>
      </c>
      <c r="C1484" t="s">
        <v>260</v>
      </c>
      <c r="D1484" t="s">
        <v>8</v>
      </c>
      <c r="E1484" t="s">
        <v>887</v>
      </c>
      <c r="F1484" t="s">
        <v>884</v>
      </c>
    </row>
    <row r="1485" spans="1:6">
      <c r="A1485" t="s">
        <v>2996</v>
      </c>
      <c r="B1485" t="s">
        <v>2997</v>
      </c>
      <c r="C1485" t="s">
        <v>682</v>
      </c>
      <c r="D1485" t="s">
        <v>43</v>
      </c>
      <c r="E1485" t="s">
        <v>887</v>
      </c>
      <c r="F1485" t="s">
        <v>884</v>
      </c>
    </row>
    <row r="1486" spans="1:6">
      <c r="A1486" t="s">
        <v>2998</v>
      </c>
      <c r="B1486" t="s">
        <v>2775</v>
      </c>
      <c r="C1486" t="s">
        <v>358</v>
      </c>
      <c r="D1486" t="s">
        <v>27</v>
      </c>
      <c r="E1486" t="s">
        <v>899</v>
      </c>
      <c r="F1486" t="s">
        <v>884</v>
      </c>
    </row>
    <row r="1487" spans="1:6">
      <c r="A1487" t="s">
        <v>2999</v>
      </c>
      <c r="B1487" t="s">
        <v>1404</v>
      </c>
      <c r="C1487" t="s">
        <v>633</v>
      </c>
      <c r="D1487" t="s">
        <v>31</v>
      </c>
      <c r="E1487" t="s">
        <v>887</v>
      </c>
      <c r="F1487" t="s">
        <v>884</v>
      </c>
    </row>
    <row r="1488" spans="1:6">
      <c r="A1488" t="s">
        <v>3000</v>
      </c>
      <c r="B1488" t="s">
        <v>1646</v>
      </c>
      <c r="C1488" t="s">
        <v>57</v>
      </c>
      <c r="D1488" t="s">
        <v>31</v>
      </c>
      <c r="E1488" t="s">
        <v>899</v>
      </c>
      <c r="F1488" t="s">
        <v>888</v>
      </c>
    </row>
    <row r="1489" spans="1:6">
      <c r="A1489" t="s">
        <v>3001</v>
      </c>
      <c r="B1489" t="s">
        <v>1976</v>
      </c>
      <c r="C1489" t="s">
        <v>333</v>
      </c>
      <c r="D1489" t="s">
        <v>31</v>
      </c>
      <c r="E1489" t="s">
        <v>899</v>
      </c>
      <c r="F1489" t="s">
        <v>884</v>
      </c>
    </row>
    <row r="1490" spans="1:6">
      <c r="A1490" t="s">
        <v>3002</v>
      </c>
      <c r="B1490" t="s">
        <v>1329</v>
      </c>
      <c r="C1490" t="s">
        <v>603</v>
      </c>
      <c r="D1490" t="s">
        <v>31</v>
      </c>
      <c r="E1490" t="s">
        <v>887</v>
      </c>
      <c r="F1490" t="s">
        <v>884</v>
      </c>
    </row>
    <row r="1491" spans="1:6">
      <c r="A1491" t="s">
        <v>3003</v>
      </c>
      <c r="B1491" t="s">
        <v>1898</v>
      </c>
      <c r="C1491" t="s">
        <v>350</v>
      </c>
      <c r="D1491" t="s">
        <v>43</v>
      </c>
      <c r="E1491" t="s">
        <v>887</v>
      </c>
      <c r="F1491" t="s">
        <v>884</v>
      </c>
    </row>
    <row r="1492" spans="1:6">
      <c r="A1492" t="s">
        <v>3004</v>
      </c>
      <c r="B1492" t="s">
        <v>1066</v>
      </c>
      <c r="C1492" t="s">
        <v>453</v>
      </c>
      <c r="D1492" t="s">
        <v>13</v>
      </c>
      <c r="E1492" t="s">
        <v>887</v>
      </c>
      <c r="F1492" t="s">
        <v>884</v>
      </c>
    </row>
    <row r="1493" spans="1:6">
      <c r="A1493" t="s">
        <v>3005</v>
      </c>
      <c r="B1493" t="s">
        <v>3006</v>
      </c>
      <c r="C1493" t="s">
        <v>329</v>
      </c>
      <c r="D1493" t="s">
        <v>31</v>
      </c>
      <c r="E1493" t="s">
        <v>899</v>
      </c>
      <c r="F1493" t="s">
        <v>884</v>
      </c>
    </row>
    <row r="1494" spans="1:6">
      <c r="A1494" t="s">
        <v>3007</v>
      </c>
      <c r="B1494" t="s">
        <v>1915</v>
      </c>
      <c r="C1494" t="s">
        <v>530</v>
      </c>
      <c r="D1494" t="s">
        <v>13</v>
      </c>
      <c r="E1494" t="s">
        <v>887</v>
      </c>
      <c r="F1494" t="s">
        <v>888</v>
      </c>
    </row>
    <row r="1495" spans="1:6">
      <c r="A1495" t="s">
        <v>3008</v>
      </c>
      <c r="B1495" t="s">
        <v>1226</v>
      </c>
      <c r="C1495" t="s">
        <v>29</v>
      </c>
      <c r="D1495" t="s">
        <v>31</v>
      </c>
      <c r="E1495" t="s">
        <v>887</v>
      </c>
      <c r="F1495" t="s">
        <v>884</v>
      </c>
    </row>
    <row r="1496" spans="1:6">
      <c r="A1496" t="s">
        <v>3009</v>
      </c>
      <c r="B1496" t="s">
        <v>1409</v>
      </c>
      <c r="C1496" t="s">
        <v>344</v>
      </c>
      <c r="D1496" t="s">
        <v>13</v>
      </c>
      <c r="E1496" t="s">
        <v>899</v>
      </c>
      <c r="F1496" t="s">
        <v>884</v>
      </c>
    </row>
    <row r="1497" spans="1:6">
      <c r="A1497" t="s">
        <v>3010</v>
      </c>
      <c r="B1497" t="s">
        <v>1984</v>
      </c>
      <c r="C1497" t="s">
        <v>573</v>
      </c>
      <c r="D1497" t="s">
        <v>27</v>
      </c>
      <c r="E1497" t="s">
        <v>887</v>
      </c>
      <c r="F1497" t="s">
        <v>884</v>
      </c>
    </row>
    <row r="1498" spans="1:6">
      <c r="A1498" t="s">
        <v>3011</v>
      </c>
      <c r="B1498" t="s">
        <v>2137</v>
      </c>
      <c r="C1498" t="s">
        <v>550</v>
      </c>
      <c r="D1498" t="s">
        <v>27</v>
      </c>
      <c r="E1498" t="s">
        <v>899</v>
      </c>
      <c r="F1498" t="s">
        <v>884</v>
      </c>
    </row>
    <row r="1499" spans="1:6">
      <c r="A1499" t="s">
        <v>3012</v>
      </c>
      <c r="B1499" t="s">
        <v>1165</v>
      </c>
      <c r="C1499" t="s">
        <v>670</v>
      </c>
      <c r="D1499" t="s">
        <v>43</v>
      </c>
      <c r="E1499" t="s">
        <v>899</v>
      </c>
      <c r="F1499" t="s">
        <v>884</v>
      </c>
    </row>
    <row r="1500" spans="1:6">
      <c r="A1500" t="s">
        <v>3013</v>
      </c>
      <c r="B1500" t="s">
        <v>1562</v>
      </c>
      <c r="C1500" t="s">
        <v>182</v>
      </c>
      <c r="D1500" t="s">
        <v>27</v>
      </c>
      <c r="E1500" t="s">
        <v>887</v>
      </c>
      <c r="F1500" t="s">
        <v>884</v>
      </c>
    </row>
    <row r="1501" spans="1:6">
      <c r="A1501" t="s">
        <v>3014</v>
      </c>
      <c r="B1501" t="s">
        <v>933</v>
      </c>
      <c r="C1501" t="s">
        <v>393</v>
      </c>
      <c r="D1501" t="s">
        <v>43</v>
      </c>
      <c r="E1501" t="s">
        <v>887</v>
      </c>
      <c r="F1501" t="s">
        <v>884</v>
      </c>
    </row>
    <row r="1502" spans="1:6">
      <c r="A1502" t="s">
        <v>3015</v>
      </c>
      <c r="B1502" t="s">
        <v>2178</v>
      </c>
      <c r="C1502" t="s">
        <v>5</v>
      </c>
      <c r="D1502" t="s">
        <v>8</v>
      </c>
      <c r="E1502" t="s">
        <v>899</v>
      </c>
      <c r="F1502" t="s">
        <v>884</v>
      </c>
    </row>
    <row r="1503" spans="1:6">
      <c r="A1503" t="s">
        <v>3016</v>
      </c>
      <c r="B1503" t="s">
        <v>1283</v>
      </c>
      <c r="C1503" t="s">
        <v>600</v>
      </c>
      <c r="D1503" t="s">
        <v>43</v>
      </c>
      <c r="E1503" t="s">
        <v>899</v>
      </c>
      <c r="F1503" t="s">
        <v>884</v>
      </c>
    </row>
    <row r="1504" spans="1:6">
      <c r="A1504" t="s">
        <v>3017</v>
      </c>
      <c r="B1504" t="s">
        <v>1241</v>
      </c>
      <c r="C1504" t="s">
        <v>186</v>
      </c>
      <c r="D1504" t="s">
        <v>13</v>
      </c>
      <c r="E1504" t="s">
        <v>887</v>
      </c>
      <c r="F1504" t="s">
        <v>884</v>
      </c>
    </row>
    <row r="1505" spans="1:6">
      <c r="A1505" t="s">
        <v>3018</v>
      </c>
      <c r="B1505" t="s">
        <v>1382</v>
      </c>
      <c r="C1505" t="s">
        <v>464</v>
      </c>
      <c r="D1505" t="s">
        <v>8</v>
      </c>
      <c r="E1505" t="s">
        <v>899</v>
      </c>
      <c r="F1505" t="s">
        <v>884</v>
      </c>
    </row>
    <row r="1506" spans="1:6">
      <c r="A1506" t="s">
        <v>3019</v>
      </c>
      <c r="B1506" t="s">
        <v>1640</v>
      </c>
      <c r="C1506" t="s">
        <v>517</v>
      </c>
      <c r="D1506" t="s">
        <v>13</v>
      </c>
      <c r="E1506" t="s">
        <v>899</v>
      </c>
      <c r="F1506" t="s">
        <v>884</v>
      </c>
    </row>
    <row r="1507" spans="1:6">
      <c r="A1507" t="s">
        <v>3020</v>
      </c>
      <c r="B1507" t="s">
        <v>1056</v>
      </c>
      <c r="C1507" t="s">
        <v>391</v>
      </c>
      <c r="D1507" t="s">
        <v>31</v>
      </c>
      <c r="E1507" t="s">
        <v>887</v>
      </c>
      <c r="F1507" t="s">
        <v>884</v>
      </c>
    </row>
    <row r="1508" spans="1:6">
      <c r="A1508" t="s">
        <v>3021</v>
      </c>
      <c r="B1508" t="s">
        <v>1538</v>
      </c>
      <c r="C1508" t="s">
        <v>320</v>
      </c>
      <c r="D1508" t="s">
        <v>27</v>
      </c>
      <c r="E1508" t="s">
        <v>887</v>
      </c>
      <c r="F1508" t="s">
        <v>884</v>
      </c>
    </row>
    <row r="1509" spans="1:6">
      <c r="A1509" t="s">
        <v>3022</v>
      </c>
      <c r="B1509" t="s">
        <v>2901</v>
      </c>
      <c r="C1509" t="s">
        <v>643</v>
      </c>
      <c r="D1509" t="s">
        <v>43</v>
      </c>
      <c r="E1509" t="s">
        <v>887</v>
      </c>
      <c r="F1509" t="s">
        <v>884</v>
      </c>
    </row>
    <row r="1510" spans="1:6">
      <c r="A1510" t="s">
        <v>3023</v>
      </c>
      <c r="B1510" t="s">
        <v>1530</v>
      </c>
      <c r="C1510" t="s">
        <v>664</v>
      </c>
      <c r="D1510" t="s">
        <v>13</v>
      </c>
      <c r="E1510" t="s">
        <v>887</v>
      </c>
      <c r="F1510" t="s">
        <v>884</v>
      </c>
    </row>
    <row r="1511" spans="1:6">
      <c r="A1511" t="s">
        <v>3024</v>
      </c>
      <c r="B1511" t="s">
        <v>3025</v>
      </c>
      <c r="C1511" t="s">
        <v>391</v>
      </c>
      <c r="D1511" t="s">
        <v>31</v>
      </c>
      <c r="E1511" t="s">
        <v>899</v>
      </c>
      <c r="F1511" t="s">
        <v>884</v>
      </c>
    </row>
    <row r="1512" spans="1:6">
      <c r="A1512" t="s">
        <v>3026</v>
      </c>
      <c r="B1512" t="s">
        <v>3027</v>
      </c>
      <c r="C1512" t="s">
        <v>694</v>
      </c>
      <c r="D1512" t="s">
        <v>43</v>
      </c>
      <c r="E1512" t="s">
        <v>899</v>
      </c>
      <c r="F1512" t="s">
        <v>884</v>
      </c>
    </row>
    <row r="1513" spans="1:6">
      <c r="A1513" t="s">
        <v>3028</v>
      </c>
      <c r="B1513" t="s">
        <v>3029</v>
      </c>
      <c r="C1513" t="s">
        <v>688</v>
      </c>
      <c r="D1513" t="s">
        <v>8</v>
      </c>
      <c r="E1513" t="s">
        <v>883</v>
      </c>
      <c r="F1513" t="s">
        <v>884</v>
      </c>
    </row>
    <row r="1514" spans="1:6">
      <c r="A1514" t="s">
        <v>3030</v>
      </c>
      <c r="B1514" t="s">
        <v>3031</v>
      </c>
      <c r="C1514" t="s">
        <v>698</v>
      </c>
      <c r="D1514" t="s">
        <v>31</v>
      </c>
      <c r="E1514" t="s">
        <v>899</v>
      </c>
      <c r="F1514" t="s">
        <v>884</v>
      </c>
    </row>
    <row r="1515" spans="1:6">
      <c r="A1515" t="s">
        <v>3032</v>
      </c>
      <c r="B1515" t="s">
        <v>2360</v>
      </c>
      <c r="C1515" t="s">
        <v>579</v>
      </c>
      <c r="D1515" t="s">
        <v>8</v>
      </c>
      <c r="E1515" t="s">
        <v>887</v>
      </c>
      <c r="F1515" t="s">
        <v>888</v>
      </c>
    </row>
    <row r="1516" spans="1:6">
      <c r="A1516" t="s">
        <v>3033</v>
      </c>
      <c r="B1516" t="s">
        <v>2065</v>
      </c>
      <c r="C1516" t="s">
        <v>543</v>
      </c>
      <c r="D1516" t="s">
        <v>13</v>
      </c>
      <c r="E1516" t="s">
        <v>887</v>
      </c>
      <c r="F1516" t="s">
        <v>884</v>
      </c>
    </row>
    <row r="1517" spans="1:6">
      <c r="A1517" t="s">
        <v>3034</v>
      </c>
      <c r="B1517" t="s">
        <v>1613</v>
      </c>
      <c r="C1517" t="s">
        <v>333</v>
      </c>
      <c r="D1517" t="s">
        <v>31</v>
      </c>
      <c r="E1517" t="s">
        <v>887</v>
      </c>
      <c r="F1517" t="s">
        <v>884</v>
      </c>
    </row>
    <row r="1518" spans="1:6">
      <c r="A1518" t="s">
        <v>3035</v>
      </c>
      <c r="B1518" t="s">
        <v>1707</v>
      </c>
      <c r="C1518" t="s">
        <v>584</v>
      </c>
      <c r="D1518" t="s">
        <v>43</v>
      </c>
      <c r="E1518" t="s">
        <v>899</v>
      </c>
      <c r="F1518" t="s">
        <v>884</v>
      </c>
    </row>
    <row r="1519" spans="1:6">
      <c r="A1519" t="s">
        <v>3036</v>
      </c>
      <c r="B1519" t="s">
        <v>1570</v>
      </c>
      <c r="C1519" t="s">
        <v>729</v>
      </c>
      <c r="D1519" t="s">
        <v>27</v>
      </c>
      <c r="E1519" t="s">
        <v>887</v>
      </c>
      <c r="F1519" t="s">
        <v>884</v>
      </c>
    </row>
    <row r="1520" spans="1:6">
      <c r="A1520" t="s">
        <v>3037</v>
      </c>
      <c r="B1520" t="s">
        <v>2517</v>
      </c>
      <c r="C1520" t="s">
        <v>401</v>
      </c>
      <c r="D1520" t="s">
        <v>27</v>
      </c>
      <c r="E1520" t="s">
        <v>899</v>
      </c>
      <c r="F1520" t="s">
        <v>884</v>
      </c>
    </row>
    <row r="1521" spans="1:6">
      <c r="A1521" t="s">
        <v>3038</v>
      </c>
      <c r="B1521" t="s">
        <v>2344</v>
      </c>
      <c r="C1521" t="s">
        <v>439</v>
      </c>
      <c r="D1521" t="s">
        <v>31</v>
      </c>
      <c r="E1521" t="s">
        <v>899</v>
      </c>
      <c r="F1521" t="s">
        <v>884</v>
      </c>
    </row>
    <row r="1522" spans="1:6">
      <c r="A1522" t="s">
        <v>3039</v>
      </c>
      <c r="B1522" t="s">
        <v>3040</v>
      </c>
      <c r="C1522" t="s">
        <v>280</v>
      </c>
      <c r="D1522" t="s">
        <v>27</v>
      </c>
      <c r="E1522" t="s">
        <v>887</v>
      </c>
      <c r="F1522" t="s">
        <v>884</v>
      </c>
    </row>
    <row r="1523" spans="1:6">
      <c r="A1523" t="s">
        <v>3041</v>
      </c>
      <c r="B1523" t="s">
        <v>1232</v>
      </c>
      <c r="C1523" t="s">
        <v>498</v>
      </c>
      <c r="D1523" t="s">
        <v>27</v>
      </c>
      <c r="E1523" t="s">
        <v>887</v>
      </c>
      <c r="F1523" t="s">
        <v>884</v>
      </c>
    </row>
    <row r="1524" spans="1:6">
      <c r="A1524" t="s">
        <v>3042</v>
      </c>
      <c r="B1524" t="s">
        <v>2775</v>
      </c>
      <c r="C1524" t="s">
        <v>451</v>
      </c>
      <c r="D1524" t="s">
        <v>27</v>
      </c>
      <c r="E1524" t="s">
        <v>899</v>
      </c>
      <c r="F1524" t="s">
        <v>884</v>
      </c>
    </row>
    <row r="1525" spans="1:6">
      <c r="A1525" t="s">
        <v>3043</v>
      </c>
      <c r="B1525" t="s">
        <v>3044</v>
      </c>
      <c r="C1525" t="s">
        <v>476</v>
      </c>
      <c r="D1525" t="s">
        <v>13</v>
      </c>
      <c r="E1525" t="s">
        <v>883</v>
      </c>
      <c r="F1525" t="s">
        <v>884</v>
      </c>
    </row>
    <row r="1526" spans="1:6">
      <c r="A1526" t="s">
        <v>3045</v>
      </c>
      <c r="B1526" t="s">
        <v>959</v>
      </c>
      <c r="C1526" t="s">
        <v>477</v>
      </c>
      <c r="D1526" t="s">
        <v>27</v>
      </c>
      <c r="E1526" t="s">
        <v>899</v>
      </c>
      <c r="F1526" t="s">
        <v>884</v>
      </c>
    </row>
    <row r="1527" spans="1:6">
      <c r="A1527" t="s">
        <v>3046</v>
      </c>
      <c r="B1527" t="s">
        <v>1268</v>
      </c>
      <c r="C1527" t="s">
        <v>468</v>
      </c>
      <c r="D1527" t="s">
        <v>31</v>
      </c>
      <c r="E1527" t="s">
        <v>887</v>
      </c>
      <c r="F1527" t="s">
        <v>884</v>
      </c>
    </row>
    <row r="1528" spans="1:6">
      <c r="A1528" t="s">
        <v>3047</v>
      </c>
      <c r="B1528" t="s">
        <v>1898</v>
      </c>
      <c r="C1528" t="s">
        <v>362</v>
      </c>
      <c r="D1528" t="s">
        <v>43</v>
      </c>
      <c r="E1528" t="s">
        <v>887</v>
      </c>
      <c r="F1528" t="s">
        <v>884</v>
      </c>
    </row>
    <row r="1529" spans="1:6">
      <c r="A1529" t="s">
        <v>3048</v>
      </c>
      <c r="B1529" t="s">
        <v>2495</v>
      </c>
      <c r="C1529" t="s">
        <v>469</v>
      </c>
      <c r="D1529" t="s">
        <v>43</v>
      </c>
      <c r="E1529" t="s">
        <v>899</v>
      </c>
      <c r="F1529" t="s">
        <v>888</v>
      </c>
    </row>
    <row r="1530" spans="1:6">
      <c r="A1530" t="s">
        <v>3049</v>
      </c>
      <c r="B1530" t="s">
        <v>2067</v>
      </c>
      <c r="C1530" t="s">
        <v>604</v>
      </c>
      <c r="D1530" t="s">
        <v>27</v>
      </c>
      <c r="E1530" t="s">
        <v>887</v>
      </c>
      <c r="F1530" t="s">
        <v>884</v>
      </c>
    </row>
    <row r="1531" spans="1:6">
      <c r="A1531" t="s">
        <v>3050</v>
      </c>
      <c r="B1531" t="s">
        <v>1864</v>
      </c>
      <c r="C1531" t="s">
        <v>294</v>
      </c>
      <c r="D1531" t="s">
        <v>31</v>
      </c>
      <c r="E1531" t="s">
        <v>887</v>
      </c>
      <c r="F1531" t="s">
        <v>884</v>
      </c>
    </row>
    <row r="1532" spans="1:6">
      <c r="A1532" t="s">
        <v>3051</v>
      </c>
      <c r="B1532" t="s">
        <v>1056</v>
      </c>
      <c r="C1532" t="s">
        <v>730</v>
      </c>
      <c r="D1532" t="s">
        <v>43</v>
      </c>
      <c r="E1532" t="s">
        <v>899</v>
      </c>
      <c r="F1532" t="s">
        <v>884</v>
      </c>
    </row>
    <row r="1533" spans="1:6">
      <c r="A1533" t="s">
        <v>3052</v>
      </c>
      <c r="B1533" t="s">
        <v>1968</v>
      </c>
      <c r="C1533" t="s">
        <v>427</v>
      </c>
      <c r="D1533" t="s">
        <v>8</v>
      </c>
      <c r="E1533" t="s">
        <v>887</v>
      </c>
      <c r="F1533" t="s">
        <v>884</v>
      </c>
    </row>
    <row r="1534" spans="1:6">
      <c r="A1534" t="s">
        <v>3053</v>
      </c>
      <c r="B1534" t="s">
        <v>1402</v>
      </c>
      <c r="C1534" t="s">
        <v>539</v>
      </c>
      <c r="D1534" t="s">
        <v>13</v>
      </c>
      <c r="E1534" t="s">
        <v>887</v>
      </c>
      <c r="F1534" t="s">
        <v>884</v>
      </c>
    </row>
    <row r="1535" spans="1:6">
      <c r="A1535" t="s">
        <v>3054</v>
      </c>
      <c r="B1535" t="s">
        <v>1879</v>
      </c>
      <c r="C1535" t="s">
        <v>395</v>
      </c>
      <c r="D1535" t="s">
        <v>27</v>
      </c>
      <c r="E1535" t="s">
        <v>887</v>
      </c>
      <c r="F1535" t="s">
        <v>884</v>
      </c>
    </row>
    <row r="1536" spans="1:6">
      <c r="A1536" t="s">
        <v>3055</v>
      </c>
      <c r="B1536" t="s">
        <v>1893</v>
      </c>
      <c r="C1536" t="s">
        <v>591</v>
      </c>
      <c r="D1536" t="s">
        <v>8</v>
      </c>
      <c r="E1536" t="s">
        <v>887</v>
      </c>
      <c r="F1536" t="s">
        <v>884</v>
      </c>
    </row>
    <row r="1537" spans="1:6">
      <c r="A1537" t="s">
        <v>3056</v>
      </c>
      <c r="B1537" t="s">
        <v>1600</v>
      </c>
      <c r="C1537" t="s">
        <v>546</v>
      </c>
      <c r="D1537" t="s">
        <v>43</v>
      </c>
      <c r="E1537" t="s">
        <v>883</v>
      </c>
      <c r="F1537" t="s">
        <v>888</v>
      </c>
    </row>
    <row r="1538" spans="1:6">
      <c r="A1538" t="s">
        <v>3057</v>
      </c>
      <c r="B1538" t="s">
        <v>2481</v>
      </c>
      <c r="C1538" t="s">
        <v>710</v>
      </c>
      <c r="D1538" t="s">
        <v>31</v>
      </c>
      <c r="E1538" t="s">
        <v>887</v>
      </c>
      <c r="F1538" t="s">
        <v>888</v>
      </c>
    </row>
    <row r="1539" spans="1:6">
      <c r="A1539" t="s">
        <v>3058</v>
      </c>
      <c r="B1539" t="s">
        <v>2170</v>
      </c>
      <c r="C1539" t="s">
        <v>498</v>
      </c>
      <c r="D1539" t="s">
        <v>27</v>
      </c>
      <c r="E1539" t="s">
        <v>887</v>
      </c>
      <c r="F1539" t="s">
        <v>884</v>
      </c>
    </row>
    <row r="1540" spans="1:6">
      <c r="A1540" t="s">
        <v>3059</v>
      </c>
      <c r="B1540" t="s">
        <v>3060</v>
      </c>
      <c r="C1540" t="s">
        <v>69</v>
      </c>
      <c r="D1540" t="s">
        <v>13</v>
      </c>
      <c r="E1540" t="s">
        <v>883</v>
      </c>
      <c r="F1540" t="s">
        <v>884</v>
      </c>
    </row>
    <row r="1541" spans="1:6">
      <c r="A1541" t="s">
        <v>3061</v>
      </c>
      <c r="B1541" t="s">
        <v>1552</v>
      </c>
      <c r="C1541" t="s">
        <v>404</v>
      </c>
      <c r="D1541" t="s">
        <v>8</v>
      </c>
      <c r="E1541" t="s">
        <v>887</v>
      </c>
      <c r="F1541" t="s">
        <v>884</v>
      </c>
    </row>
    <row r="1542" spans="1:6">
      <c r="A1542" t="s">
        <v>3062</v>
      </c>
      <c r="B1542" t="s">
        <v>3063</v>
      </c>
      <c r="C1542" t="s">
        <v>631</v>
      </c>
      <c r="D1542" t="s">
        <v>27</v>
      </c>
      <c r="E1542" t="s">
        <v>887</v>
      </c>
      <c r="F1542" t="s">
        <v>884</v>
      </c>
    </row>
    <row r="1543" spans="1:6">
      <c r="A1543" t="s">
        <v>3064</v>
      </c>
      <c r="B1543" t="s">
        <v>2311</v>
      </c>
      <c r="C1543" t="s">
        <v>96</v>
      </c>
      <c r="D1543" t="s">
        <v>31</v>
      </c>
      <c r="E1543" t="s">
        <v>899</v>
      </c>
      <c r="F1543" t="s">
        <v>884</v>
      </c>
    </row>
    <row r="1544" spans="1:6">
      <c r="A1544" t="s">
        <v>3065</v>
      </c>
      <c r="B1544" t="s">
        <v>3066</v>
      </c>
      <c r="C1544" t="s">
        <v>81</v>
      </c>
      <c r="D1544" t="s">
        <v>27</v>
      </c>
      <c r="E1544" t="s">
        <v>899</v>
      </c>
      <c r="F1544" t="s">
        <v>884</v>
      </c>
    </row>
    <row r="1545" spans="1:6">
      <c r="A1545" t="s">
        <v>3067</v>
      </c>
      <c r="B1545" t="s">
        <v>2446</v>
      </c>
      <c r="C1545" t="s">
        <v>216</v>
      </c>
      <c r="D1545" t="s">
        <v>31</v>
      </c>
      <c r="E1545" t="s">
        <v>899</v>
      </c>
      <c r="F1545" t="s">
        <v>884</v>
      </c>
    </row>
    <row r="1546" spans="1:6">
      <c r="A1546" t="s">
        <v>3068</v>
      </c>
      <c r="B1546" t="s">
        <v>2585</v>
      </c>
      <c r="C1546" t="s">
        <v>336</v>
      </c>
      <c r="D1546" t="s">
        <v>27</v>
      </c>
      <c r="E1546" t="s">
        <v>899</v>
      </c>
      <c r="F1546" t="s">
        <v>884</v>
      </c>
    </row>
    <row r="1547" spans="1:6">
      <c r="A1547" t="s">
        <v>3069</v>
      </c>
      <c r="B1547" t="s">
        <v>2422</v>
      </c>
      <c r="C1547" t="s">
        <v>717</v>
      </c>
      <c r="D1547" t="s">
        <v>31</v>
      </c>
      <c r="E1547" t="s">
        <v>883</v>
      </c>
      <c r="F1547" t="s">
        <v>884</v>
      </c>
    </row>
    <row r="1548" spans="1:6">
      <c r="A1548" t="s">
        <v>3070</v>
      </c>
      <c r="B1548" t="s">
        <v>2270</v>
      </c>
      <c r="C1548" t="s">
        <v>52</v>
      </c>
      <c r="D1548" t="s">
        <v>8</v>
      </c>
      <c r="E1548" t="s">
        <v>887</v>
      </c>
      <c r="F1548" t="s">
        <v>884</v>
      </c>
    </row>
    <row r="1549" spans="1:6">
      <c r="A1549" t="s">
        <v>3071</v>
      </c>
      <c r="B1549" t="s">
        <v>1338</v>
      </c>
      <c r="C1549" t="s">
        <v>98</v>
      </c>
      <c r="D1549" t="s">
        <v>8</v>
      </c>
      <c r="E1549" t="s">
        <v>899</v>
      </c>
      <c r="F1549" t="s">
        <v>884</v>
      </c>
    </row>
    <row r="1550" spans="1:6">
      <c r="A1550" t="s">
        <v>3072</v>
      </c>
      <c r="B1550" t="s">
        <v>1234</v>
      </c>
      <c r="C1550" t="s">
        <v>720</v>
      </c>
      <c r="D1550" t="s">
        <v>8</v>
      </c>
      <c r="E1550" t="s">
        <v>899</v>
      </c>
      <c r="F1550" t="s">
        <v>884</v>
      </c>
    </row>
    <row r="1551" spans="1:6">
      <c r="A1551" t="s">
        <v>3073</v>
      </c>
      <c r="B1551" t="s">
        <v>3074</v>
      </c>
      <c r="C1551" t="s">
        <v>725</v>
      </c>
      <c r="D1551" t="s">
        <v>31</v>
      </c>
      <c r="E1551" t="s">
        <v>899</v>
      </c>
      <c r="F1551" t="s">
        <v>884</v>
      </c>
    </row>
    <row r="1552" spans="1:6">
      <c r="A1552" t="s">
        <v>3075</v>
      </c>
      <c r="B1552" t="s">
        <v>2512</v>
      </c>
      <c r="C1552" t="s">
        <v>496</v>
      </c>
      <c r="D1552" t="s">
        <v>27</v>
      </c>
      <c r="E1552" t="s">
        <v>899</v>
      </c>
      <c r="F1552" t="s">
        <v>884</v>
      </c>
    </row>
    <row r="1553" spans="1:6">
      <c r="A1553" t="s">
        <v>3076</v>
      </c>
      <c r="B1553" t="s">
        <v>1027</v>
      </c>
      <c r="C1553" t="s">
        <v>195</v>
      </c>
      <c r="D1553" t="s">
        <v>27</v>
      </c>
      <c r="E1553" t="s">
        <v>899</v>
      </c>
      <c r="F1553" t="s">
        <v>884</v>
      </c>
    </row>
    <row r="1554" spans="1:6">
      <c r="A1554" t="s">
        <v>3077</v>
      </c>
      <c r="B1554" t="s">
        <v>3078</v>
      </c>
      <c r="C1554" t="s">
        <v>461</v>
      </c>
      <c r="D1554" t="s">
        <v>43</v>
      </c>
      <c r="E1554" t="s">
        <v>883</v>
      </c>
      <c r="F1554" t="s">
        <v>884</v>
      </c>
    </row>
    <row r="1555" spans="1:6">
      <c r="A1555" t="s">
        <v>3079</v>
      </c>
      <c r="B1555" t="s">
        <v>1134</v>
      </c>
      <c r="C1555" t="s">
        <v>455</v>
      </c>
      <c r="D1555" t="s">
        <v>13</v>
      </c>
      <c r="E1555" t="s">
        <v>887</v>
      </c>
      <c r="F1555" t="s">
        <v>884</v>
      </c>
    </row>
    <row r="1556" spans="1:6">
      <c r="A1556" t="s">
        <v>3080</v>
      </c>
      <c r="B1556" t="s">
        <v>1525</v>
      </c>
      <c r="C1556" t="s">
        <v>393</v>
      </c>
      <c r="D1556" t="s">
        <v>43</v>
      </c>
      <c r="E1556" t="s">
        <v>887</v>
      </c>
      <c r="F1556" t="s">
        <v>884</v>
      </c>
    </row>
    <row r="1557" spans="1:6">
      <c r="A1557" t="s">
        <v>3081</v>
      </c>
      <c r="B1557" t="s">
        <v>2254</v>
      </c>
      <c r="C1557" t="s">
        <v>651</v>
      </c>
      <c r="D1557" t="s">
        <v>31</v>
      </c>
      <c r="E1557" t="s">
        <v>899</v>
      </c>
      <c r="F1557" t="s">
        <v>884</v>
      </c>
    </row>
    <row r="1558" spans="1:6">
      <c r="A1558" t="s">
        <v>3082</v>
      </c>
      <c r="B1558" t="s">
        <v>2585</v>
      </c>
      <c r="C1558" t="s">
        <v>677</v>
      </c>
      <c r="D1558" t="s">
        <v>43</v>
      </c>
      <c r="E1558" t="s">
        <v>883</v>
      </c>
      <c r="F1558" t="s">
        <v>884</v>
      </c>
    </row>
    <row r="1559" spans="1:6">
      <c r="A1559" t="s">
        <v>3083</v>
      </c>
      <c r="B1559" t="s">
        <v>1681</v>
      </c>
      <c r="C1559" t="s">
        <v>604</v>
      </c>
      <c r="D1559" t="s">
        <v>27</v>
      </c>
      <c r="E1559" t="s">
        <v>899</v>
      </c>
      <c r="F1559" t="s">
        <v>884</v>
      </c>
    </row>
    <row r="1560" spans="1:6">
      <c r="A1560" t="s">
        <v>3084</v>
      </c>
      <c r="B1560" t="s">
        <v>1965</v>
      </c>
      <c r="C1560" t="s">
        <v>555</v>
      </c>
      <c r="D1560" t="s">
        <v>8</v>
      </c>
      <c r="E1560" t="s">
        <v>887</v>
      </c>
      <c r="F1560" t="s">
        <v>884</v>
      </c>
    </row>
    <row r="1561" spans="1:6">
      <c r="A1561" t="s">
        <v>3085</v>
      </c>
      <c r="B1561" t="s">
        <v>2355</v>
      </c>
      <c r="C1561" t="s">
        <v>22</v>
      </c>
      <c r="D1561" t="s">
        <v>13</v>
      </c>
      <c r="E1561" t="s">
        <v>883</v>
      </c>
      <c r="F1561" t="s">
        <v>884</v>
      </c>
    </row>
    <row r="1562" spans="1:6">
      <c r="A1562" t="s">
        <v>3086</v>
      </c>
      <c r="B1562" t="s">
        <v>3087</v>
      </c>
      <c r="C1562" t="s">
        <v>443</v>
      </c>
      <c r="D1562" t="s">
        <v>8</v>
      </c>
      <c r="E1562" t="s">
        <v>887</v>
      </c>
      <c r="F1562" t="s">
        <v>884</v>
      </c>
    </row>
    <row r="1563" spans="1:6">
      <c r="A1563" t="s">
        <v>3088</v>
      </c>
      <c r="B1563" t="s">
        <v>2336</v>
      </c>
      <c r="C1563" t="s">
        <v>634</v>
      </c>
      <c r="D1563" t="s">
        <v>27</v>
      </c>
      <c r="E1563" t="s">
        <v>887</v>
      </c>
      <c r="F1563" t="s">
        <v>884</v>
      </c>
    </row>
    <row r="1564" spans="1:6">
      <c r="A1564" t="s">
        <v>3089</v>
      </c>
      <c r="B1564" t="s">
        <v>2613</v>
      </c>
      <c r="C1564" t="s">
        <v>524</v>
      </c>
      <c r="D1564" t="s">
        <v>27</v>
      </c>
      <c r="E1564" t="s">
        <v>887</v>
      </c>
      <c r="F1564" t="s">
        <v>888</v>
      </c>
    </row>
    <row r="1565" spans="1:6">
      <c r="A1565" t="s">
        <v>3090</v>
      </c>
      <c r="B1565" t="s">
        <v>1454</v>
      </c>
      <c r="C1565" t="s">
        <v>327</v>
      </c>
      <c r="D1565" t="s">
        <v>43</v>
      </c>
      <c r="E1565" t="s">
        <v>887</v>
      </c>
      <c r="F1565" t="s">
        <v>884</v>
      </c>
    </row>
    <row r="1566" spans="1:6">
      <c r="A1566" t="s">
        <v>3091</v>
      </c>
      <c r="B1566" t="s">
        <v>1792</v>
      </c>
      <c r="C1566" t="s">
        <v>540</v>
      </c>
      <c r="D1566" t="s">
        <v>27</v>
      </c>
      <c r="E1566" t="s">
        <v>887</v>
      </c>
      <c r="F1566" t="s">
        <v>884</v>
      </c>
    </row>
    <row r="1567" spans="1:6">
      <c r="A1567" t="s">
        <v>3092</v>
      </c>
      <c r="B1567" t="s">
        <v>1804</v>
      </c>
      <c r="C1567" t="s">
        <v>576</v>
      </c>
      <c r="D1567" t="s">
        <v>13</v>
      </c>
      <c r="E1567" t="s">
        <v>887</v>
      </c>
      <c r="F1567" t="s">
        <v>884</v>
      </c>
    </row>
    <row r="1568" spans="1:6">
      <c r="A1568" t="s">
        <v>3093</v>
      </c>
      <c r="B1568" t="s">
        <v>1847</v>
      </c>
      <c r="C1568" t="s">
        <v>308</v>
      </c>
      <c r="D1568" t="s">
        <v>27</v>
      </c>
      <c r="E1568" t="s">
        <v>899</v>
      </c>
      <c r="F1568" t="s">
        <v>884</v>
      </c>
    </row>
    <row r="1569" spans="1:6">
      <c r="A1569" t="s">
        <v>3094</v>
      </c>
      <c r="B1569" t="s">
        <v>2308</v>
      </c>
      <c r="C1569" t="s">
        <v>217</v>
      </c>
      <c r="D1569" t="s">
        <v>31</v>
      </c>
      <c r="E1569" t="s">
        <v>887</v>
      </c>
      <c r="F1569" t="s">
        <v>884</v>
      </c>
    </row>
    <row r="1570" spans="1:6">
      <c r="A1570" t="s">
        <v>3095</v>
      </c>
      <c r="B1570" t="s">
        <v>1290</v>
      </c>
      <c r="C1570" t="s">
        <v>266</v>
      </c>
      <c r="D1570" t="s">
        <v>31</v>
      </c>
      <c r="E1570" t="s">
        <v>887</v>
      </c>
      <c r="F1570" t="s">
        <v>884</v>
      </c>
    </row>
    <row r="1571" spans="1:6">
      <c r="A1571" t="s">
        <v>3096</v>
      </c>
      <c r="B1571" t="s">
        <v>1226</v>
      </c>
      <c r="C1571" t="s">
        <v>59</v>
      </c>
      <c r="D1571" t="s">
        <v>13</v>
      </c>
      <c r="E1571" t="s">
        <v>887</v>
      </c>
      <c r="F1571" t="s">
        <v>884</v>
      </c>
    </row>
    <row r="1572" spans="1:6">
      <c r="A1572" t="s">
        <v>3097</v>
      </c>
      <c r="B1572" t="s">
        <v>1640</v>
      </c>
      <c r="C1572" t="s">
        <v>612</v>
      </c>
      <c r="D1572" t="s">
        <v>8</v>
      </c>
      <c r="E1572" t="s">
        <v>883</v>
      </c>
      <c r="F1572" t="s">
        <v>884</v>
      </c>
    </row>
    <row r="1573" spans="1:6">
      <c r="A1573" t="s">
        <v>3098</v>
      </c>
      <c r="B1573" t="s">
        <v>1482</v>
      </c>
      <c r="C1573" t="s">
        <v>410</v>
      </c>
      <c r="D1573" t="s">
        <v>27</v>
      </c>
      <c r="E1573" t="s">
        <v>899</v>
      </c>
      <c r="F1573" t="s">
        <v>884</v>
      </c>
    </row>
    <row r="1574" spans="1:6">
      <c r="A1574" t="s">
        <v>3099</v>
      </c>
      <c r="B1574" t="s">
        <v>923</v>
      </c>
      <c r="C1574" t="s">
        <v>658</v>
      </c>
      <c r="D1574" t="s">
        <v>8</v>
      </c>
      <c r="E1574" t="s">
        <v>899</v>
      </c>
      <c r="F1574" t="s">
        <v>884</v>
      </c>
    </row>
    <row r="1575" spans="1:6">
      <c r="A1575" t="s">
        <v>3100</v>
      </c>
      <c r="B1575" t="s">
        <v>1342</v>
      </c>
      <c r="C1575" t="s">
        <v>611</v>
      </c>
      <c r="D1575" t="s">
        <v>43</v>
      </c>
      <c r="E1575" t="s">
        <v>883</v>
      </c>
      <c r="F1575" t="s">
        <v>884</v>
      </c>
    </row>
    <row r="1576" spans="1:6">
      <c r="A1576" t="s">
        <v>3101</v>
      </c>
      <c r="B1576" t="s">
        <v>1855</v>
      </c>
      <c r="C1576" t="s">
        <v>217</v>
      </c>
      <c r="D1576" t="s">
        <v>31</v>
      </c>
      <c r="E1576" t="s">
        <v>887</v>
      </c>
      <c r="F1576" t="s">
        <v>884</v>
      </c>
    </row>
    <row r="1577" spans="1:6">
      <c r="A1577" t="s">
        <v>3102</v>
      </c>
      <c r="B1577" t="s">
        <v>1617</v>
      </c>
      <c r="C1577" t="s">
        <v>20</v>
      </c>
      <c r="D1577" t="s">
        <v>13</v>
      </c>
      <c r="E1577" t="s">
        <v>887</v>
      </c>
      <c r="F1577" t="s">
        <v>884</v>
      </c>
    </row>
    <row r="1578" spans="1:6">
      <c r="A1578" t="s">
        <v>3103</v>
      </c>
      <c r="B1578" t="s">
        <v>1197</v>
      </c>
      <c r="C1578" t="s">
        <v>176</v>
      </c>
      <c r="D1578" t="s">
        <v>27</v>
      </c>
      <c r="E1578" t="s">
        <v>883</v>
      </c>
      <c r="F1578" t="s">
        <v>884</v>
      </c>
    </row>
    <row r="1579" spans="1:6">
      <c r="A1579" t="s">
        <v>3104</v>
      </c>
      <c r="B1579" t="s">
        <v>1344</v>
      </c>
      <c r="C1579" t="s">
        <v>145</v>
      </c>
      <c r="D1579" t="s">
        <v>8</v>
      </c>
      <c r="E1579" t="s">
        <v>887</v>
      </c>
      <c r="F1579" t="s">
        <v>884</v>
      </c>
    </row>
    <row r="1580" spans="1:6">
      <c r="A1580" t="s">
        <v>3105</v>
      </c>
      <c r="B1580" t="s">
        <v>1124</v>
      </c>
      <c r="C1580" t="s">
        <v>501</v>
      </c>
      <c r="D1580" t="s">
        <v>43</v>
      </c>
      <c r="E1580" t="s">
        <v>887</v>
      </c>
      <c r="F1580" t="s">
        <v>884</v>
      </c>
    </row>
    <row r="1581" spans="1:6">
      <c r="A1581" t="s">
        <v>3106</v>
      </c>
      <c r="B1581" t="s">
        <v>1530</v>
      </c>
      <c r="C1581" t="s">
        <v>431</v>
      </c>
      <c r="D1581" t="s">
        <v>31</v>
      </c>
      <c r="E1581" t="s">
        <v>887</v>
      </c>
      <c r="F1581" t="s">
        <v>888</v>
      </c>
    </row>
    <row r="1582" spans="1:6">
      <c r="A1582" t="s">
        <v>3107</v>
      </c>
      <c r="B1582" t="s">
        <v>1707</v>
      </c>
      <c r="C1582" t="s">
        <v>426</v>
      </c>
      <c r="D1582" t="s">
        <v>13</v>
      </c>
      <c r="E1582" t="s">
        <v>899</v>
      </c>
      <c r="F1582" t="s">
        <v>888</v>
      </c>
    </row>
    <row r="1583" spans="1:6">
      <c r="A1583" t="s">
        <v>3108</v>
      </c>
      <c r="B1583" t="s">
        <v>2588</v>
      </c>
      <c r="C1583" t="s">
        <v>383</v>
      </c>
      <c r="D1583" t="s">
        <v>27</v>
      </c>
      <c r="E1583" t="s">
        <v>887</v>
      </c>
      <c r="F1583" t="s">
        <v>884</v>
      </c>
    </row>
    <row r="1584" spans="1:6">
      <c r="A1584" t="s">
        <v>3109</v>
      </c>
      <c r="B1584" t="s">
        <v>2608</v>
      </c>
      <c r="C1584" t="s">
        <v>390</v>
      </c>
      <c r="D1584" t="s">
        <v>27</v>
      </c>
      <c r="E1584" t="s">
        <v>899</v>
      </c>
      <c r="F1584" t="s">
        <v>884</v>
      </c>
    </row>
    <row r="1585" spans="1:6">
      <c r="A1585" t="s">
        <v>3110</v>
      </c>
      <c r="B1585" t="s">
        <v>3111</v>
      </c>
      <c r="C1585" t="s">
        <v>363</v>
      </c>
      <c r="D1585" t="s">
        <v>31</v>
      </c>
      <c r="E1585" t="s">
        <v>899</v>
      </c>
      <c r="F1585" t="s">
        <v>884</v>
      </c>
    </row>
    <row r="1586" spans="1:6">
      <c r="A1586" t="s">
        <v>3112</v>
      </c>
      <c r="B1586" t="s">
        <v>1482</v>
      </c>
      <c r="C1586" t="s">
        <v>240</v>
      </c>
      <c r="D1586" t="s">
        <v>27</v>
      </c>
      <c r="E1586" t="s">
        <v>887</v>
      </c>
      <c r="F1586" t="s">
        <v>884</v>
      </c>
    </row>
    <row r="1587" spans="1:6">
      <c r="A1587" t="s">
        <v>3113</v>
      </c>
      <c r="B1587" t="s">
        <v>3114</v>
      </c>
      <c r="C1587" t="s">
        <v>102</v>
      </c>
      <c r="D1587" t="s">
        <v>27</v>
      </c>
      <c r="E1587" t="s">
        <v>899</v>
      </c>
      <c r="F1587" t="s">
        <v>884</v>
      </c>
    </row>
    <row r="1588" spans="1:6">
      <c r="A1588" t="s">
        <v>3115</v>
      </c>
      <c r="B1588" t="s">
        <v>3116</v>
      </c>
      <c r="C1588" t="s">
        <v>640</v>
      </c>
      <c r="D1588" t="s">
        <v>43</v>
      </c>
      <c r="E1588" t="s">
        <v>887</v>
      </c>
      <c r="F1588" t="s">
        <v>884</v>
      </c>
    </row>
    <row r="1589" spans="1:6">
      <c r="A1589" t="s">
        <v>3117</v>
      </c>
      <c r="B1589" t="s">
        <v>2394</v>
      </c>
      <c r="C1589" t="s">
        <v>410</v>
      </c>
      <c r="D1589" t="s">
        <v>27</v>
      </c>
      <c r="E1589" t="s">
        <v>887</v>
      </c>
      <c r="F1589" t="s">
        <v>884</v>
      </c>
    </row>
    <row r="1590" spans="1:6">
      <c r="A1590" t="s">
        <v>3118</v>
      </c>
      <c r="B1590" t="s">
        <v>935</v>
      </c>
      <c r="C1590" t="s">
        <v>106</v>
      </c>
      <c r="D1590" t="s">
        <v>13</v>
      </c>
      <c r="E1590" t="s">
        <v>887</v>
      </c>
      <c r="F1590" t="s">
        <v>884</v>
      </c>
    </row>
    <row r="1591" spans="1:6">
      <c r="A1591" t="s">
        <v>3119</v>
      </c>
      <c r="B1591" t="s">
        <v>1851</v>
      </c>
      <c r="C1591" t="s">
        <v>496</v>
      </c>
      <c r="D1591" t="s">
        <v>27</v>
      </c>
      <c r="E1591" t="s">
        <v>887</v>
      </c>
      <c r="F1591" t="s">
        <v>884</v>
      </c>
    </row>
    <row r="1592" spans="1:6">
      <c r="A1592" t="s">
        <v>3120</v>
      </c>
      <c r="B1592" t="s">
        <v>1090</v>
      </c>
      <c r="C1592" t="s">
        <v>541</v>
      </c>
      <c r="D1592" t="s">
        <v>43</v>
      </c>
      <c r="E1592" t="s">
        <v>899</v>
      </c>
      <c r="F1592" t="s">
        <v>884</v>
      </c>
    </row>
    <row r="1593" spans="1:6">
      <c r="A1593" t="s">
        <v>3121</v>
      </c>
      <c r="B1593" t="s">
        <v>3122</v>
      </c>
      <c r="C1593" t="s">
        <v>654</v>
      </c>
      <c r="D1593" t="s">
        <v>31</v>
      </c>
      <c r="E1593" t="s">
        <v>887</v>
      </c>
      <c r="F1593" t="s">
        <v>884</v>
      </c>
    </row>
    <row r="1594" spans="1:6">
      <c r="A1594" t="s">
        <v>3123</v>
      </c>
      <c r="B1594" t="s">
        <v>941</v>
      </c>
      <c r="C1594" t="s">
        <v>489</v>
      </c>
      <c r="D1594" t="s">
        <v>8</v>
      </c>
      <c r="E1594" t="s">
        <v>887</v>
      </c>
      <c r="F1594" t="s">
        <v>888</v>
      </c>
    </row>
    <row r="1595" spans="1:6">
      <c r="A1595" t="s">
        <v>3124</v>
      </c>
      <c r="B1595" t="s">
        <v>1889</v>
      </c>
      <c r="C1595" t="s">
        <v>608</v>
      </c>
      <c r="D1595" t="s">
        <v>13</v>
      </c>
      <c r="E1595" t="s">
        <v>887</v>
      </c>
      <c r="F1595" t="s">
        <v>884</v>
      </c>
    </row>
    <row r="1596" spans="1:6">
      <c r="A1596" t="s">
        <v>3125</v>
      </c>
      <c r="B1596" t="s">
        <v>1528</v>
      </c>
      <c r="C1596" t="s">
        <v>299</v>
      </c>
      <c r="D1596" t="s">
        <v>43</v>
      </c>
      <c r="E1596" t="s">
        <v>887</v>
      </c>
      <c r="F1596" t="s">
        <v>884</v>
      </c>
    </row>
    <row r="1597" spans="1:6">
      <c r="A1597" t="s">
        <v>3126</v>
      </c>
      <c r="B1597" t="s">
        <v>2727</v>
      </c>
      <c r="C1597" t="s">
        <v>283</v>
      </c>
      <c r="D1597" t="s">
        <v>31</v>
      </c>
      <c r="E1597" t="s">
        <v>899</v>
      </c>
      <c r="F1597" t="s">
        <v>884</v>
      </c>
    </row>
    <row r="1598" spans="1:6">
      <c r="A1598" t="s">
        <v>3127</v>
      </c>
      <c r="B1598" t="s">
        <v>2296</v>
      </c>
      <c r="C1598" t="s">
        <v>628</v>
      </c>
      <c r="D1598" t="s">
        <v>27</v>
      </c>
      <c r="E1598" t="s">
        <v>883</v>
      </c>
      <c r="F1598" t="s">
        <v>884</v>
      </c>
    </row>
    <row r="1599" spans="1:6">
      <c r="A1599" t="s">
        <v>3128</v>
      </c>
      <c r="B1599" t="s">
        <v>1366</v>
      </c>
      <c r="C1599" t="s">
        <v>391</v>
      </c>
      <c r="D1599" t="s">
        <v>31</v>
      </c>
      <c r="E1599" t="s">
        <v>887</v>
      </c>
      <c r="F1599" t="s">
        <v>884</v>
      </c>
    </row>
    <row r="1600" spans="1:6">
      <c r="A1600" t="s">
        <v>3129</v>
      </c>
      <c r="B1600" t="s">
        <v>2761</v>
      </c>
      <c r="C1600" t="s">
        <v>25</v>
      </c>
      <c r="D1600" t="s">
        <v>27</v>
      </c>
      <c r="E1600" t="s">
        <v>883</v>
      </c>
      <c r="F1600" t="s">
        <v>884</v>
      </c>
    </row>
    <row r="1601" spans="1:6">
      <c r="A1601" t="s">
        <v>3130</v>
      </c>
      <c r="B1601" t="s">
        <v>1812</v>
      </c>
      <c r="C1601" t="s">
        <v>633</v>
      </c>
      <c r="D1601" t="s">
        <v>31</v>
      </c>
      <c r="E1601" t="s">
        <v>899</v>
      </c>
      <c r="F1601" t="s">
        <v>888</v>
      </c>
    </row>
    <row r="1602" spans="1:6">
      <c r="A1602" t="s">
        <v>3131</v>
      </c>
      <c r="B1602" t="s">
        <v>2817</v>
      </c>
      <c r="C1602" t="s">
        <v>492</v>
      </c>
      <c r="D1602" t="s">
        <v>27</v>
      </c>
      <c r="E1602" t="s">
        <v>887</v>
      </c>
      <c r="F1602" t="s">
        <v>884</v>
      </c>
    </row>
    <row r="1603" spans="1:6">
      <c r="A1603" t="s">
        <v>3132</v>
      </c>
      <c r="B1603" t="s">
        <v>1292</v>
      </c>
      <c r="C1603" t="s">
        <v>555</v>
      </c>
      <c r="D1603" t="s">
        <v>8</v>
      </c>
      <c r="E1603" t="s">
        <v>883</v>
      </c>
      <c r="F1603" t="s">
        <v>884</v>
      </c>
    </row>
    <row r="1604" spans="1:6">
      <c r="A1604" t="s">
        <v>3133</v>
      </c>
      <c r="B1604" t="s">
        <v>2465</v>
      </c>
      <c r="C1604" t="s">
        <v>255</v>
      </c>
      <c r="D1604" t="s">
        <v>31</v>
      </c>
      <c r="E1604" t="s">
        <v>887</v>
      </c>
      <c r="F1604" t="s">
        <v>884</v>
      </c>
    </row>
    <row r="1605" spans="1:6">
      <c r="A1605" t="s">
        <v>3134</v>
      </c>
      <c r="B1605" t="s">
        <v>1920</v>
      </c>
      <c r="C1605" t="s">
        <v>98</v>
      </c>
      <c r="D1605" t="s">
        <v>8</v>
      </c>
      <c r="E1605" t="s">
        <v>887</v>
      </c>
      <c r="F1605" t="s">
        <v>884</v>
      </c>
    </row>
    <row r="1606" spans="1:6">
      <c r="A1606" t="s">
        <v>3135</v>
      </c>
      <c r="B1606" t="s">
        <v>2495</v>
      </c>
      <c r="C1606" t="s">
        <v>667</v>
      </c>
      <c r="D1606" t="s">
        <v>13</v>
      </c>
      <c r="E1606" t="s">
        <v>887</v>
      </c>
      <c r="F1606" t="s">
        <v>884</v>
      </c>
    </row>
    <row r="1607" spans="1:6">
      <c r="A1607" t="s">
        <v>3136</v>
      </c>
      <c r="B1607" t="s">
        <v>2729</v>
      </c>
      <c r="C1607" t="s">
        <v>494</v>
      </c>
      <c r="D1607" t="s">
        <v>8</v>
      </c>
      <c r="E1607" t="s">
        <v>887</v>
      </c>
      <c r="F1607" t="s">
        <v>884</v>
      </c>
    </row>
    <row r="1608" spans="1:6">
      <c r="A1608" t="s">
        <v>3137</v>
      </c>
      <c r="B1608" t="s">
        <v>1713</v>
      </c>
      <c r="C1608" t="s">
        <v>163</v>
      </c>
      <c r="D1608" t="s">
        <v>31</v>
      </c>
      <c r="E1608" t="s">
        <v>899</v>
      </c>
      <c r="F1608" t="s">
        <v>884</v>
      </c>
    </row>
    <row r="1609" spans="1:6">
      <c r="A1609" t="s">
        <v>3138</v>
      </c>
      <c r="B1609" t="s">
        <v>1849</v>
      </c>
      <c r="C1609" t="s">
        <v>147</v>
      </c>
      <c r="D1609" t="s">
        <v>13</v>
      </c>
      <c r="E1609" t="s">
        <v>887</v>
      </c>
      <c r="F1609" t="s">
        <v>884</v>
      </c>
    </row>
    <row r="1610" spans="1:6">
      <c r="A1610" t="s">
        <v>3139</v>
      </c>
      <c r="B1610" t="s">
        <v>1150</v>
      </c>
      <c r="C1610" t="s">
        <v>285</v>
      </c>
      <c r="D1610" t="s">
        <v>43</v>
      </c>
      <c r="E1610" t="s">
        <v>887</v>
      </c>
      <c r="F1610" t="s">
        <v>884</v>
      </c>
    </row>
    <row r="1611" spans="1:6">
      <c r="A1611" t="s">
        <v>3140</v>
      </c>
      <c r="B1611" t="s">
        <v>1789</v>
      </c>
      <c r="C1611" t="s">
        <v>525</v>
      </c>
      <c r="D1611" t="s">
        <v>27</v>
      </c>
      <c r="E1611" t="s">
        <v>899</v>
      </c>
      <c r="F1611" t="s">
        <v>888</v>
      </c>
    </row>
    <row r="1612" spans="1:6">
      <c r="A1612" t="s">
        <v>3141</v>
      </c>
      <c r="B1612" t="s">
        <v>1276</v>
      </c>
      <c r="C1612" t="s">
        <v>69</v>
      </c>
      <c r="D1612" t="s">
        <v>13</v>
      </c>
      <c r="E1612" t="s">
        <v>887</v>
      </c>
      <c r="F1612" t="s">
        <v>884</v>
      </c>
    </row>
    <row r="1613" spans="1:6">
      <c r="A1613" t="s">
        <v>3142</v>
      </c>
      <c r="B1613" t="s">
        <v>937</v>
      </c>
      <c r="C1613" t="s">
        <v>414</v>
      </c>
      <c r="D1613" t="s">
        <v>31</v>
      </c>
      <c r="E1613" t="s">
        <v>887</v>
      </c>
      <c r="F1613" t="s">
        <v>884</v>
      </c>
    </row>
    <row r="1614" spans="1:6">
      <c r="A1614" t="s">
        <v>3143</v>
      </c>
      <c r="B1614" t="s">
        <v>2086</v>
      </c>
      <c r="C1614" t="s">
        <v>102</v>
      </c>
      <c r="D1614" t="s">
        <v>27</v>
      </c>
      <c r="E1614" t="s">
        <v>887</v>
      </c>
      <c r="F1614" t="s">
        <v>884</v>
      </c>
    </row>
    <row r="1615" spans="1:6">
      <c r="A1615" t="s">
        <v>3144</v>
      </c>
      <c r="B1615" t="s">
        <v>3145</v>
      </c>
      <c r="C1615" t="s">
        <v>354</v>
      </c>
      <c r="D1615" t="s">
        <v>27</v>
      </c>
      <c r="E1615" t="s">
        <v>883</v>
      </c>
      <c r="F1615" t="s">
        <v>884</v>
      </c>
    </row>
    <row r="1616" spans="1:6">
      <c r="A1616" t="s">
        <v>3146</v>
      </c>
      <c r="B1616" t="s">
        <v>2092</v>
      </c>
      <c r="C1616" t="s">
        <v>736</v>
      </c>
      <c r="D1616" t="s">
        <v>8</v>
      </c>
      <c r="E1616" t="s">
        <v>887</v>
      </c>
      <c r="F1616" t="s">
        <v>884</v>
      </c>
    </row>
    <row r="1617" spans="1:6">
      <c r="A1617" t="s">
        <v>3147</v>
      </c>
      <c r="B1617" t="s">
        <v>2826</v>
      </c>
      <c r="C1617" t="s">
        <v>298</v>
      </c>
      <c r="D1617" t="s">
        <v>43</v>
      </c>
      <c r="E1617" t="s">
        <v>899</v>
      </c>
      <c r="F1617" t="s">
        <v>884</v>
      </c>
    </row>
    <row r="1618" spans="1:6">
      <c r="A1618" t="s">
        <v>3148</v>
      </c>
      <c r="B1618" t="s">
        <v>3040</v>
      </c>
      <c r="C1618" t="s">
        <v>653</v>
      </c>
      <c r="D1618" t="s">
        <v>8</v>
      </c>
      <c r="E1618" t="s">
        <v>899</v>
      </c>
      <c r="F1618" t="s">
        <v>884</v>
      </c>
    </row>
    <row r="1619" spans="1:6">
      <c r="A1619" t="s">
        <v>3149</v>
      </c>
      <c r="B1619" t="s">
        <v>2406</v>
      </c>
      <c r="C1619" t="s">
        <v>688</v>
      </c>
      <c r="D1619" t="s">
        <v>8</v>
      </c>
      <c r="E1619" t="s">
        <v>899</v>
      </c>
      <c r="F1619" t="s">
        <v>884</v>
      </c>
    </row>
    <row r="1620" spans="1:6">
      <c r="A1620" t="s">
        <v>3150</v>
      </c>
      <c r="B1620" t="s">
        <v>2471</v>
      </c>
      <c r="C1620" t="s">
        <v>52</v>
      </c>
      <c r="D1620" t="s">
        <v>8</v>
      </c>
      <c r="E1620" t="s">
        <v>883</v>
      </c>
      <c r="F1620" t="s">
        <v>884</v>
      </c>
    </row>
    <row r="1621" spans="1:6">
      <c r="A1621" t="s">
        <v>3151</v>
      </c>
      <c r="B1621" t="s">
        <v>1132</v>
      </c>
      <c r="C1621" t="s">
        <v>589</v>
      </c>
      <c r="D1621" t="s">
        <v>31</v>
      </c>
      <c r="E1621" t="s">
        <v>899</v>
      </c>
      <c r="F1621" t="s">
        <v>884</v>
      </c>
    </row>
    <row r="1622" spans="1:6">
      <c r="A1622" t="s">
        <v>3152</v>
      </c>
      <c r="B1622" t="s">
        <v>3153</v>
      </c>
      <c r="C1622" t="s">
        <v>595</v>
      </c>
      <c r="D1622" t="s">
        <v>27</v>
      </c>
      <c r="E1622" t="s">
        <v>887</v>
      </c>
      <c r="F1622" t="s">
        <v>884</v>
      </c>
    </row>
    <row r="1623" spans="1:6">
      <c r="A1623" t="s">
        <v>3154</v>
      </c>
      <c r="B1623" t="s">
        <v>1062</v>
      </c>
      <c r="C1623" t="s">
        <v>614</v>
      </c>
      <c r="D1623" t="s">
        <v>13</v>
      </c>
      <c r="E1623" t="s">
        <v>887</v>
      </c>
      <c r="F1623" t="s">
        <v>884</v>
      </c>
    </row>
    <row r="1624" spans="1:6">
      <c r="A1624" t="s">
        <v>3155</v>
      </c>
      <c r="B1624" t="s">
        <v>1018</v>
      </c>
      <c r="C1624" t="s">
        <v>280</v>
      </c>
      <c r="D1624" t="s">
        <v>27</v>
      </c>
      <c r="E1624" t="s">
        <v>899</v>
      </c>
      <c r="F1624" t="s">
        <v>884</v>
      </c>
    </row>
    <row r="1625" spans="1:6">
      <c r="A1625" t="s">
        <v>3156</v>
      </c>
      <c r="B1625" t="s">
        <v>1855</v>
      </c>
      <c r="C1625" t="s">
        <v>372</v>
      </c>
      <c r="D1625" t="s">
        <v>31</v>
      </c>
      <c r="E1625" t="s">
        <v>887</v>
      </c>
      <c r="F1625" t="s">
        <v>884</v>
      </c>
    </row>
    <row r="1626" spans="1:6">
      <c r="A1626" t="s">
        <v>3157</v>
      </c>
      <c r="B1626" t="s">
        <v>2535</v>
      </c>
      <c r="C1626" t="s">
        <v>603</v>
      </c>
      <c r="D1626" t="s">
        <v>31</v>
      </c>
      <c r="E1626" t="s">
        <v>887</v>
      </c>
      <c r="F1626" t="s">
        <v>884</v>
      </c>
    </row>
    <row r="1627" spans="1:6">
      <c r="A1627" t="s">
        <v>3158</v>
      </c>
      <c r="B1627" t="s">
        <v>3159</v>
      </c>
      <c r="C1627" t="s">
        <v>461</v>
      </c>
      <c r="D1627" t="s">
        <v>43</v>
      </c>
      <c r="E1627" t="s">
        <v>887</v>
      </c>
      <c r="F1627" t="s">
        <v>888</v>
      </c>
    </row>
    <row r="1628" spans="1:6">
      <c r="A1628" t="s">
        <v>3160</v>
      </c>
      <c r="B1628" t="s">
        <v>890</v>
      </c>
      <c r="C1628" t="s">
        <v>474</v>
      </c>
      <c r="D1628" t="s">
        <v>31</v>
      </c>
      <c r="E1628" t="s">
        <v>899</v>
      </c>
      <c r="F1628" t="s">
        <v>884</v>
      </c>
    </row>
    <row r="1629" spans="1:6">
      <c r="A1629" t="s">
        <v>3161</v>
      </c>
      <c r="B1629" t="s">
        <v>2770</v>
      </c>
      <c r="C1629" t="s">
        <v>720</v>
      </c>
      <c r="D1629" t="s">
        <v>8</v>
      </c>
      <c r="E1629" t="s">
        <v>887</v>
      </c>
      <c r="F1629" t="s">
        <v>884</v>
      </c>
    </row>
    <row r="1630" spans="1:6">
      <c r="A1630" t="s">
        <v>3162</v>
      </c>
      <c r="B1630" t="s">
        <v>1711</v>
      </c>
      <c r="C1630" t="s">
        <v>688</v>
      </c>
      <c r="D1630" t="s">
        <v>8</v>
      </c>
      <c r="E1630" t="s">
        <v>899</v>
      </c>
      <c r="F1630" t="s">
        <v>884</v>
      </c>
    </row>
    <row r="1631" spans="1:6">
      <c r="A1631" t="s">
        <v>3163</v>
      </c>
      <c r="B1631" t="s">
        <v>1984</v>
      </c>
      <c r="C1631" t="s">
        <v>111</v>
      </c>
      <c r="D1631" t="s">
        <v>8</v>
      </c>
      <c r="E1631" t="s">
        <v>899</v>
      </c>
      <c r="F1631" t="s">
        <v>884</v>
      </c>
    </row>
    <row r="1632" spans="1:6">
      <c r="A1632" t="s">
        <v>3164</v>
      </c>
      <c r="B1632" t="s">
        <v>1335</v>
      </c>
      <c r="C1632" t="s">
        <v>422</v>
      </c>
      <c r="D1632" t="s">
        <v>43</v>
      </c>
      <c r="E1632" t="s">
        <v>899</v>
      </c>
      <c r="F1632" t="s">
        <v>884</v>
      </c>
    </row>
    <row r="1633" spans="1:6">
      <c r="A1633" t="s">
        <v>3165</v>
      </c>
      <c r="B1633" t="s">
        <v>1228</v>
      </c>
      <c r="C1633" t="s">
        <v>566</v>
      </c>
      <c r="D1633" t="s">
        <v>31</v>
      </c>
      <c r="E1633" t="s">
        <v>887</v>
      </c>
      <c r="F1633" t="s">
        <v>884</v>
      </c>
    </row>
    <row r="1634" spans="1:6">
      <c r="A1634" t="s">
        <v>3166</v>
      </c>
      <c r="B1634" t="s">
        <v>1735</v>
      </c>
      <c r="C1634" t="s">
        <v>247</v>
      </c>
      <c r="D1634" t="s">
        <v>8</v>
      </c>
      <c r="E1634" t="s">
        <v>887</v>
      </c>
      <c r="F1634" t="s">
        <v>884</v>
      </c>
    </row>
    <row r="1635" spans="1:6">
      <c r="A1635" t="s">
        <v>3167</v>
      </c>
      <c r="B1635" t="s">
        <v>1344</v>
      </c>
      <c r="C1635" t="s">
        <v>698</v>
      </c>
      <c r="D1635" t="s">
        <v>31</v>
      </c>
      <c r="E1635" t="s">
        <v>887</v>
      </c>
      <c r="F1635" t="s">
        <v>884</v>
      </c>
    </row>
    <row r="1636" spans="1:6">
      <c r="A1636" t="s">
        <v>3168</v>
      </c>
      <c r="B1636" t="s">
        <v>2105</v>
      </c>
      <c r="C1636" t="s">
        <v>627</v>
      </c>
      <c r="D1636" t="s">
        <v>43</v>
      </c>
      <c r="E1636" t="s">
        <v>887</v>
      </c>
      <c r="F1636" t="s">
        <v>888</v>
      </c>
    </row>
    <row r="1637" spans="1:6">
      <c r="A1637" t="s">
        <v>3169</v>
      </c>
      <c r="B1637" t="s">
        <v>1911</v>
      </c>
      <c r="C1637" t="s">
        <v>680</v>
      </c>
      <c r="D1637" t="s">
        <v>8</v>
      </c>
      <c r="E1637" t="s">
        <v>887</v>
      </c>
      <c r="F1637" t="s">
        <v>884</v>
      </c>
    </row>
    <row r="1638" spans="1:6">
      <c r="A1638" t="s">
        <v>3170</v>
      </c>
      <c r="B1638" t="s">
        <v>1862</v>
      </c>
      <c r="C1638" t="s">
        <v>631</v>
      </c>
      <c r="D1638" t="s">
        <v>27</v>
      </c>
      <c r="E1638" t="s">
        <v>899</v>
      </c>
      <c r="F1638" t="s">
        <v>884</v>
      </c>
    </row>
    <row r="1639" spans="1:6">
      <c r="A1639" t="s">
        <v>3171</v>
      </c>
      <c r="B1639" t="s">
        <v>2928</v>
      </c>
      <c r="C1639" t="s">
        <v>521</v>
      </c>
      <c r="D1639" t="s">
        <v>13</v>
      </c>
      <c r="E1639" t="s">
        <v>887</v>
      </c>
      <c r="F1639" t="s">
        <v>884</v>
      </c>
    </row>
    <row r="1640" spans="1:6">
      <c r="A1640" t="s">
        <v>3172</v>
      </c>
      <c r="B1640" t="s">
        <v>2870</v>
      </c>
      <c r="C1640" t="s">
        <v>87</v>
      </c>
      <c r="D1640" t="s">
        <v>43</v>
      </c>
      <c r="E1640" t="s">
        <v>887</v>
      </c>
      <c r="F1640" t="s">
        <v>884</v>
      </c>
    </row>
    <row r="1641" spans="1:6">
      <c r="A1641" t="s">
        <v>3173</v>
      </c>
      <c r="B1641" t="s">
        <v>1872</v>
      </c>
      <c r="C1641" t="s">
        <v>667</v>
      </c>
      <c r="D1641" t="s">
        <v>13</v>
      </c>
      <c r="E1641" t="s">
        <v>899</v>
      </c>
      <c r="F1641" t="s">
        <v>884</v>
      </c>
    </row>
    <row r="1642" spans="1:6">
      <c r="A1642" t="s">
        <v>3174</v>
      </c>
      <c r="B1642" t="s">
        <v>1064</v>
      </c>
      <c r="C1642" t="s">
        <v>22</v>
      </c>
      <c r="D1642" t="s">
        <v>13</v>
      </c>
      <c r="E1642" t="s">
        <v>883</v>
      </c>
      <c r="F1642" t="s">
        <v>884</v>
      </c>
    </row>
    <row r="1643" spans="1:6">
      <c r="A1643" t="s">
        <v>3175</v>
      </c>
      <c r="B1643" t="s">
        <v>1472</v>
      </c>
      <c r="C1643" t="s">
        <v>61</v>
      </c>
      <c r="D1643" t="s">
        <v>27</v>
      </c>
      <c r="E1643" t="s">
        <v>887</v>
      </c>
      <c r="F1643" t="s">
        <v>884</v>
      </c>
    </row>
    <row r="1644" spans="1:6">
      <c r="A1644" t="s">
        <v>3176</v>
      </c>
      <c r="B1644" t="s">
        <v>2590</v>
      </c>
      <c r="C1644" t="s">
        <v>298</v>
      </c>
      <c r="D1644" t="s">
        <v>43</v>
      </c>
      <c r="E1644" t="s">
        <v>887</v>
      </c>
      <c r="F1644" t="s">
        <v>884</v>
      </c>
    </row>
    <row r="1645" spans="1:6">
      <c r="A1645" t="s">
        <v>3177</v>
      </c>
      <c r="B1645" t="s">
        <v>3178</v>
      </c>
      <c r="C1645" t="s">
        <v>440</v>
      </c>
      <c r="D1645" t="s">
        <v>31</v>
      </c>
      <c r="E1645" t="s">
        <v>887</v>
      </c>
      <c r="F1645" t="s">
        <v>888</v>
      </c>
    </row>
    <row r="1646" spans="1:6">
      <c r="A1646" t="s">
        <v>3179</v>
      </c>
      <c r="B1646" t="s">
        <v>1737</v>
      </c>
      <c r="C1646" t="s">
        <v>91</v>
      </c>
      <c r="D1646" t="s">
        <v>13</v>
      </c>
      <c r="E1646" t="s">
        <v>883</v>
      </c>
      <c r="F1646" t="s">
        <v>884</v>
      </c>
    </row>
    <row r="1647" spans="1:6">
      <c r="A1647" t="s">
        <v>3180</v>
      </c>
      <c r="B1647" t="s">
        <v>2744</v>
      </c>
      <c r="C1647" t="s">
        <v>482</v>
      </c>
      <c r="D1647" t="s">
        <v>31</v>
      </c>
      <c r="E1647" t="s">
        <v>887</v>
      </c>
      <c r="F1647" t="s">
        <v>884</v>
      </c>
    </row>
    <row r="1648" spans="1:6">
      <c r="A1648" t="s">
        <v>3181</v>
      </c>
      <c r="B1648" t="s">
        <v>1112</v>
      </c>
      <c r="C1648" t="s">
        <v>165</v>
      </c>
      <c r="D1648" t="s">
        <v>13</v>
      </c>
      <c r="E1648" t="s">
        <v>899</v>
      </c>
      <c r="F1648" t="s">
        <v>884</v>
      </c>
    </row>
    <row r="1649" spans="1:6">
      <c r="A1649" t="s">
        <v>3182</v>
      </c>
      <c r="B1649" t="s">
        <v>1018</v>
      </c>
      <c r="C1649" t="s">
        <v>75</v>
      </c>
      <c r="D1649" t="s">
        <v>8</v>
      </c>
      <c r="E1649" t="s">
        <v>887</v>
      </c>
      <c r="F1649" t="s">
        <v>884</v>
      </c>
    </row>
    <row r="1650" spans="1:6">
      <c r="A1650" t="s">
        <v>3183</v>
      </c>
      <c r="B1650" t="s">
        <v>997</v>
      </c>
      <c r="C1650" t="s">
        <v>297</v>
      </c>
      <c r="D1650" t="s">
        <v>27</v>
      </c>
      <c r="E1650" t="s">
        <v>887</v>
      </c>
      <c r="F1650" t="s">
        <v>884</v>
      </c>
    </row>
    <row r="1651" spans="1:6">
      <c r="A1651" t="s">
        <v>3184</v>
      </c>
      <c r="B1651" t="s">
        <v>1252</v>
      </c>
      <c r="C1651" t="s">
        <v>364</v>
      </c>
      <c r="D1651" t="s">
        <v>27</v>
      </c>
      <c r="E1651" t="s">
        <v>887</v>
      </c>
      <c r="F1651" t="s">
        <v>888</v>
      </c>
    </row>
    <row r="1652" spans="1:6">
      <c r="A1652" t="s">
        <v>3185</v>
      </c>
      <c r="B1652" t="s">
        <v>1501</v>
      </c>
      <c r="C1652" t="s">
        <v>725</v>
      </c>
      <c r="D1652" t="s">
        <v>31</v>
      </c>
      <c r="E1652" t="s">
        <v>899</v>
      </c>
      <c r="F1652" t="s">
        <v>884</v>
      </c>
    </row>
    <row r="1653" spans="1:6">
      <c r="A1653" t="s">
        <v>3186</v>
      </c>
      <c r="B1653" t="s">
        <v>1512</v>
      </c>
      <c r="C1653" t="s">
        <v>461</v>
      </c>
      <c r="D1653" t="s">
        <v>43</v>
      </c>
      <c r="E1653" t="s">
        <v>899</v>
      </c>
      <c r="F1653" t="s">
        <v>884</v>
      </c>
    </row>
    <row r="1654" spans="1:6">
      <c r="A1654" t="s">
        <v>3187</v>
      </c>
      <c r="B1654" t="s">
        <v>1146</v>
      </c>
      <c r="C1654" t="s">
        <v>258</v>
      </c>
      <c r="D1654" t="s">
        <v>13</v>
      </c>
      <c r="E1654" t="s">
        <v>883</v>
      </c>
      <c r="F1654" t="s">
        <v>884</v>
      </c>
    </row>
    <row r="1655" spans="1:6">
      <c r="A1655" t="s">
        <v>3188</v>
      </c>
      <c r="B1655" t="s">
        <v>1302</v>
      </c>
      <c r="C1655" t="s">
        <v>511</v>
      </c>
      <c r="D1655" t="s">
        <v>13</v>
      </c>
      <c r="E1655" t="s">
        <v>887</v>
      </c>
      <c r="F1655" t="s">
        <v>884</v>
      </c>
    </row>
    <row r="1656" spans="1:6">
      <c r="A1656" t="s">
        <v>3189</v>
      </c>
      <c r="B1656" t="s">
        <v>1963</v>
      </c>
      <c r="C1656" t="s">
        <v>389</v>
      </c>
      <c r="D1656" t="s">
        <v>8</v>
      </c>
      <c r="E1656" t="s">
        <v>899</v>
      </c>
      <c r="F1656" t="s">
        <v>884</v>
      </c>
    </row>
    <row r="1657" spans="1:6">
      <c r="A1657" t="s">
        <v>3190</v>
      </c>
      <c r="B1657" t="s">
        <v>1562</v>
      </c>
      <c r="C1657" t="s">
        <v>669</v>
      </c>
      <c r="D1657" t="s">
        <v>8</v>
      </c>
      <c r="E1657" t="s">
        <v>899</v>
      </c>
      <c r="F1657" t="s">
        <v>884</v>
      </c>
    </row>
    <row r="1658" spans="1:6">
      <c r="A1658" t="s">
        <v>3191</v>
      </c>
      <c r="B1658" t="s">
        <v>1100</v>
      </c>
      <c r="C1658" t="s">
        <v>603</v>
      </c>
      <c r="D1658" t="s">
        <v>31</v>
      </c>
      <c r="E1658" t="s">
        <v>887</v>
      </c>
      <c r="F1658" t="s">
        <v>884</v>
      </c>
    </row>
    <row r="1659" spans="1:6">
      <c r="A1659" t="s">
        <v>3192</v>
      </c>
      <c r="B1659" t="s">
        <v>1517</v>
      </c>
      <c r="C1659" t="s">
        <v>159</v>
      </c>
      <c r="D1659" t="s">
        <v>31</v>
      </c>
      <c r="E1659" t="s">
        <v>887</v>
      </c>
      <c r="F1659" t="s">
        <v>884</v>
      </c>
    </row>
    <row r="1660" spans="1:6">
      <c r="A1660" t="s">
        <v>3193</v>
      </c>
      <c r="B1660" t="s">
        <v>3194</v>
      </c>
      <c r="C1660" t="s">
        <v>348</v>
      </c>
      <c r="D1660" t="s">
        <v>8</v>
      </c>
      <c r="E1660" t="s">
        <v>887</v>
      </c>
      <c r="F1660" t="s">
        <v>884</v>
      </c>
    </row>
    <row r="1661" spans="1:6">
      <c r="A1661" t="s">
        <v>3195</v>
      </c>
      <c r="B1661" t="s">
        <v>1979</v>
      </c>
      <c r="C1661" t="s">
        <v>188</v>
      </c>
      <c r="D1661" t="s">
        <v>31</v>
      </c>
      <c r="E1661" t="s">
        <v>883</v>
      </c>
      <c r="F1661" t="s">
        <v>888</v>
      </c>
    </row>
    <row r="1662" spans="1:6">
      <c r="A1662" t="s">
        <v>3196</v>
      </c>
      <c r="B1662" t="s">
        <v>1697</v>
      </c>
      <c r="C1662" t="s">
        <v>264</v>
      </c>
      <c r="D1662" t="s">
        <v>31</v>
      </c>
      <c r="E1662" t="s">
        <v>899</v>
      </c>
      <c r="F1662" t="s">
        <v>884</v>
      </c>
    </row>
    <row r="1663" spans="1:6">
      <c r="A1663" t="s">
        <v>3197</v>
      </c>
      <c r="B1663" t="s">
        <v>1368</v>
      </c>
      <c r="C1663" t="s">
        <v>691</v>
      </c>
      <c r="D1663" t="s">
        <v>31</v>
      </c>
      <c r="E1663" t="s">
        <v>883</v>
      </c>
      <c r="F1663" t="s">
        <v>884</v>
      </c>
    </row>
    <row r="1664" spans="1:6">
      <c r="A1664" t="s">
        <v>3198</v>
      </c>
      <c r="B1664" t="s">
        <v>3199</v>
      </c>
      <c r="C1664" t="s">
        <v>55</v>
      </c>
      <c r="D1664" t="s">
        <v>31</v>
      </c>
      <c r="E1664" t="s">
        <v>899</v>
      </c>
      <c r="F1664" t="s">
        <v>888</v>
      </c>
    </row>
    <row r="1665" spans="1:6">
      <c r="A1665" t="s">
        <v>3200</v>
      </c>
      <c r="B1665" t="s">
        <v>3201</v>
      </c>
      <c r="C1665" t="s">
        <v>125</v>
      </c>
      <c r="D1665" t="s">
        <v>27</v>
      </c>
      <c r="E1665" t="s">
        <v>887</v>
      </c>
      <c r="F1665" t="s">
        <v>884</v>
      </c>
    </row>
    <row r="1666" spans="1:6">
      <c r="A1666" t="s">
        <v>3202</v>
      </c>
      <c r="B1666" t="s">
        <v>2590</v>
      </c>
      <c r="C1666" t="s">
        <v>648</v>
      </c>
      <c r="D1666" t="s">
        <v>27</v>
      </c>
      <c r="E1666" t="s">
        <v>887</v>
      </c>
      <c r="F1666" t="s">
        <v>884</v>
      </c>
    </row>
    <row r="1667" spans="1:6">
      <c r="A1667" t="s">
        <v>3203</v>
      </c>
      <c r="B1667" t="s">
        <v>1150</v>
      </c>
      <c r="C1667" t="s">
        <v>468</v>
      </c>
      <c r="D1667" t="s">
        <v>31</v>
      </c>
      <c r="E1667" t="s">
        <v>887</v>
      </c>
      <c r="F1667" t="s">
        <v>884</v>
      </c>
    </row>
    <row r="1668" spans="1:6">
      <c r="A1668" t="s">
        <v>3204</v>
      </c>
      <c r="B1668" t="s">
        <v>1335</v>
      </c>
      <c r="C1668" t="s">
        <v>410</v>
      </c>
      <c r="D1668" t="s">
        <v>27</v>
      </c>
      <c r="E1668" t="s">
        <v>899</v>
      </c>
      <c r="F1668" t="s">
        <v>884</v>
      </c>
    </row>
    <row r="1669" spans="1:6">
      <c r="A1669" t="s">
        <v>3205</v>
      </c>
      <c r="B1669" t="s">
        <v>1051</v>
      </c>
      <c r="C1669" t="s">
        <v>588</v>
      </c>
      <c r="D1669" t="s">
        <v>13</v>
      </c>
      <c r="E1669" t="s">
        <v>887</v>
      </c>
      <c r="F1669" t="s">
        <v>884</v>
      </c>
    </row>
    <row r="1670" spans="1:6">
      <c r="A1670" t="s">
        <v>3206</v>
      </c>
      <c r="B1670" t="s">
        <v>1278</v>
      </c>
      <c r="C1670" t="s">
        <v>584</v>
      </c>
      <c r="D1670" t="s">
        <v>43</v>
      </c>
      <c r="E1670" t="s">
        <v>899</v>
      </c>
      <c r="F1670" t="s">
        <v>884</v>
      </c>
    </row>
    <row r="1671" spans="1:6">
      <c r="A1671" t="s">
        <v>3207</v>
      </c>
      <c r="B1671" t="s">
        <v>1138</v>
      </c>
      <c r="C1671" t="s">
        <v>291</v>
      </c>
      <c r="D1671" t="s">
        <v>13</v>
      </c>
      <c r="E1671" t="s">
        <v>899</v>
      </c>
      <c r="F1671" t="s">
        <v>884</v>
      </c>
    </row>
    <row r="1672" spans="1:6">
      <c r="A1672" t="s">
        <v>3208</v>
      </c>
      <c r="B1672" t="s">
        <v>2427</v>
      </c>
      <c r="C1672" t="s">
        <v>329</v>
      </c>
      <c r="D1672" t="s">
        <v>31</v>
      </c>
      <c r="E1672" t="s">
        <v>887</v>
      </c>
      <c r="F1672" t="s">
        <v>884</v>
      </c>
    </row>
    <row r="1673" spans="1:6">
      <c r="A1673" t="s">
        <v>3209</v>
      </c>
      <c r="B1673" t="s">
        <v>3210</v>
      </c>
      <c r="C1673" t="s">
        <v>325</v>
      </c>
      <c r="D1673" t="s">
        <v>31</v>
      </c>
      <c r="E1673" t="s">
        <v>887</v>
      </c>
      <c r="F1673" t="s">
        <v>884</v>
      </c>
    </row>
    <row r="1674" spans="1:6">
      <c r="A1674" t="s">
        <v>3211</v>
      </c>
      <c r="B1674" t="s">
        <v>1823</v>
      </c>
      <c r="C1674" t="s">
        <v>494</v>
      </c>
      <c r="D1674" t="s">
        <v>8</v>
      </c>
      <c r="E1674" t="s">
        <v>899</v>
      </c>
      <c r="F1674" t="s">
        <v>884</v>
      </c>
    </row>
    <row r="1675" spans="1:6">
      <c r="A1675" t="s">
        <v>3212</v>
      </c>
      <c r="B1675" t="s">
        <v>1297</v>
      </c>
      <c r="C1675" t="s">
        <v>502</v>
      </c>
      <c r="D1675" t="s">
        <v>8</v>
      </c>
      <c r="E1675" t="s">
        <v>887</v>
      </c>
      <c r="F1675" t="s">
        <v>884</v>
      </c>
    </row>
    <row r="1676" spans="1:6">
      <c r="A1676" t="s">
        <v>3213</v>
      </c>
      <c r="B1676" t="s">
        <v>980</v>
      </c>
      <c r="C1676" t="s">
        <v>537</v>
      </c>
      <c r="D1676" t="s">
        <v>31</v>
      </c>
      <c r="E1676" t="s">
        <v>887</v>
      </c>
      <c r="F1676" t="s">
        <v>884</v>
      </c>
    </row>
    <row r="1677" spans="1:6">
      <c r="A1677" t="s">
        <v>3214</v>
      </c>
      <c r="B1677" t="s">
        <v>1128</v>
      </c>
      <c r="C1677" t="s">
        <v>683</v>
      </c>
      <c r="D1677" t="s">
        <v>31</v>
      </c>
      <c r="E1677" t="s">
        <v>899</v>
      </c>
      <c r="F1677" t="s">
        <v>884</v>
      </c>
    </row>
    <row r="1678" spans="1:6">
      <c r="A1678" t="s">
        <v>3215</v>
      </c>
      <c r="B1678" t="s">
        <v>1023</v>
      </c>
      <c r="C1678" t="s">
        <v>369</v>
      </c>
      <c r="D1678" t="s">
        <v>43</v>
      </c>
      <c r="E1678" t="s">
        <v>887</v>
      </c>
      <c r="F1678" t="s">
        <v>884</v>
      </c>
    </row>
    <row r="1679" spans="1:6">
      <c r="A1679" t="s">
        <v>3216</v>
      </c>
      <c r="B1679" t="s">
        <v>1215</v>
      </c>
      <c r="C1679" t="s">
        <v>699</v>
      </c>
      <c r="D1679" t="s">
        <v>31</v>
      </c>
      <c r="E1679" t="s">
        <v>887</v>
      </c>
      <c r="F1679" t="s">
        <v>888</v>
      </c>
    </row>
    <row r="1680" spans="1:6">
      <c r="A1680" t="s">
        <v>3217</v>
      </c>
      <c r="B1680" t="s">
        <v>1889</v>
      </c>
      <c r="C1680" t="s">
        <v>89</v>
      </c>
      <c r="D1680" t="s">
        <v>43</v>
      </c>
      <c r="E1680" t="s">
        <v>887</v>
      </c>
      <c r="F1680" t="s">
        <v>884</v>
      </c>
    </row>
    <row r="1681" spans="1:6">
      <c r="A1681" t="s">
        <v>3218</v>
      </c>
      <c r="B1681" t="s">
        <v>1224</v>
      </c>
      <c r="C1681" t="s">
        <v>552</v>
      </c>
      <c r="D1681" t="s">
        <v>43</v>
      </c>
      <c r="E1681" t="s">
        <v>899</v>
      </c>
      <c r="F1681" t="s">
        <v>884</v>
      </c>
    </row>
    <row r="1682" spans="1:6">
      <c r="A1682" t="s">
        <v>3219</v>
      </c>
      <c r="B1682" t="s">
        <v>1142</v>
      </c>
      <c r="C1682" t="s">
        <v>464</v>
      </c>
      <c r="D1682" t="s">
        <v>8</v>
      </c>
      <c r="E1682" t="s">
        <v>887</v>
      </c>
      <c r="F1682" t="s">
        <v>884</v>
      </c>
    </row>
    <row r="1683" spans="1:6">
      <c r="A1683" t="s">
        <v>3220</v>
      </c>
      <c r="B1683" t="s">
        <v>2592</v>
      </c>
      <c r="C1683" t="s">
        <v>334</v>
      </c>
      <c r="D1683" t="s">
        <v>13</v>
      </c>
      <c r="E1683" t="s">
        <v>887</v>
      </c>
      <c r="F1683" t="s">
        <v>884</v>
      </c>
    </row>
    <row r="1684" spans="1:6">
      <c r="A1684" t="s">
        <v>3221</v>
      </c>
      <c r="B1684" t="s">
        <v>1809</v>
      </c>
      <c r="C1684" t="s">
        <v>619</v>
      </c>
      <c r="D1684" t="s">
        <v>43</v>
      </c>
      <c r="E1684" t="s">
        <v>887</v>
      </c>
      <c r="F1684" t="s">
        <v>884</v>
      </c>
    </row>
    <row r="1685" spans="1:6">
      <c r="A1685" t="s">
        <v>3222</v>
      </c>
      <c r="B1685" t="s">
        <v>1568</v>
      </c>
      <c r="C1685" t="s">
        <v>511</v>
      </c>
      <c r="D1685" t="s">
        <v>13</v>
      </c>
      <c r="E1685" t="s">
        <v>887</v>
      </c>
      <c r="F1685" t="s">
        <v>884</v>
      </c>
    </row>
    <row r="1686" spans="1:6">
      <c r="A1686" t="s">
        <v>3223</v>
      </c>
      <c r="B1686" t="s">
        <v>2360</v>
      </c>
      <c r="C1686" t="s">
        <v>307</v>
      </c>
      <c r="D1686" t="s">
        <v>27</v>
      </c>
      <c r="E1686" t="s">
        <v>883</v>
      </c>
      <c r="F1686" t="s">
        <v>884</v>
      </c>
    </row>
    <row r="1687" spans="1:6">
      <c r="A1687" t="s">
        <v>3224</v>
      </c>
      <c r="B1687" t="s">
        <v>1058</v>
      </c>
      <c r="C1687" t="s">
        <v>530</v>
      </c>
      <c r="D1687" t="s">
        <v>13</v>
      </c>
      <c r="E1687" t="s">
        <v>899</v>
      </c>
      <c r="F1687" t="s">
        <v>884</v>
      </c>
    </row>
    <row r="1688" spans="1:6">
      <c r="A1688" t="s">
        <v>3225</v>
      </c>
      <c r="B1688" t="s">
        <v>2805</v>
      </c>
      <c r="C1688" t="s">
        <v>338</v>
      </c>
      <c r="D1688" t="s">
        <v>43</v>
      </c>
      <c r="E1688" t="s">
        <v>883</v>
      </c>
      <c r="F1688" t="s">
        <v>884</v>
      </c>
    </row>
    <row r="1689" spans="1:6">
      <c r="A1689" t="s">
        <v>3226</v>
      </c>
      <c r="B1689" t="s">
        <v>1236</v>
      </c>
      <c r="C1689" t="s">
        <v>655</v>
      </c>
      <c r="D1689" t="s">
        <v>43</v>
      </c>
      <c r="E1689" t="s">
        <v>887</v>
      </c>
      <c r="F1689" t="s">
        <v>884</v>
      </c>
    </row>
    <row r="1690" spans="1:6">
      <c r="A1690" t="s">
        <v>3227</v>
      </c>
      <c r="B1690" t="s">
        <v>2243</v>
      </c>
      <c r="C1690" t="s">
        <v>219</v>
      </c>
      <c r="D1690" t="s">
        <v>27</v>
      </c>
      <c r="E1690" t="s">
        <v>899</v>
      </c>
      <c r="F1690" t="s">
        <v>884</v>
      </c>
    </row>
    <row r="1691" spans="1:6">
      <c r="A1691" t="s">
        <v>3228</v>
      </c>
      <c r="B1691" t="s">
        <v>2212</v>
      </c>
      <c r="C1691" t="s">
        <v>169</v>
      </c>
      <c r="D1691" t="s">
        <v>31</v>
      </c>
      <c r="E1691" t="s">
        <v>887</v>
      </c>
      <c r="F1691" t="s">
        <v>884</v>
      </c>
    </row>
    <row r="1692" spans="1:6">
      <c r="A1692" t="s">
        <v>3229</v>
      </c>
      <c r="B1692" t="s">
        <v>1722</v>
      </c>
      <c r="C1692" t="s">
        <v>550</v>
      </c>
      <c r="D1692" t="s">
        <v>27</v>
      </c>
      <c r="E1692" t="s">
        <v>887</v>
      </c>
      <c r="F1692" t="s">
        <v>884</v>
      </c>
    </row>
    <row r="1693" spans="1:6">
      <c r="A1693" t="s">
        <v>3230</v>
      </c>
      <c r="B1693" t="s">
        <v>1458</v>
      </c>
      <c r="C1693" t="s">
        <v>710</v>
      </c>
      <c r="D1693" t="s">
        <v>31</v>
      </c>
      <c r="E1693" t="s">
        <v>887</v>
      </c>
      <c r="F1693" t="s">
        <v>884</v>
      </c>
    </row>
    <row r="1694" spans="1:6">
      <c r="A1694" t="s">
        <v>3231</v>
      </c>
      <c r="B1694" t="s">
        <v>1187</v>
      </c>
      <c r="C1694" t="s">
        <v>657</v>
      </c>
      <c r="D1694" t="s">
        <v>8</v>
      </c>
      <c r="E1694" t="s">
        <v>887</v>
      </c>
      <c r="F1694" t="s">
        <v>884</v>
      </c>
    </row>
    <row r="1695" spans="1:6">
      <c r="A1695" t="s">
        <v>3232</v>
      </c>
      <c r="B1695" t="s">
        <v>955</v>
      </c>
      <c r="C1695" t="s">
        <v>232</v>
      </c>
      <c r="D1695" t="s">
        <v>31</v>
      </c>
      <c r="E1695" t="s">
        <v>887</v>
      </c>
      <c r="F1695" t="s">
        <v>884</v>
      </c>
    </row>
    <row r="1696" spans="1:6">
      <c r="A1696" t="s">
        <v>3233</v>
      </c>
      <c r="B1696" t="s">
        <v>1270</v>
      </c>
      <c r="C1696" t="s">
        <v>205</v>
      </c>
      <c r="D1696" t="s">
        <v>31</v>
      </c>
      <c r="E1696" t="s">
        <v>899</v>
      </c>
      <c r="F1696" t="s">
        <v>884</v>
      </c>
    </row>
    <row r="1697" spans="1:6">
      <c r="A1697" t="s">
        <v>3234</v>
      </c>
      <c r="B1697" t="s">
        <v>1933</v>
      </c>
      <c r="C1697" t="s">
        <v>717</v>
      </c>
      <c r="D1697" t="s">
        <v>31</v>
      </c>
      <c r="E1697" t="s">
        <v>887</v>
      </c>
      <c r="F1697" t="s">
        <v>884</v>
      </c>
    </row>
    <row r="1698" spans="1:6">
      <c r="A1698" t="s">
        <v>3235</v>
      </c>
      <c r="B1698" t="s">
        <v>1252</v>
      </c>
      <c r="C1698" t="s">
        <v>710</v>
      </c>
      <c r="D1698" t="s">
        <v>31</v>
      </c>
      <c r="E1698" t="s">
        <v>899</v>
      </c>
      <c r="F1698" t="s">
        <v>884</v>
      </c>
    </row>
    <row r="1699" spans="1:6">
      <c r="A1699" t="s">
        <v>3236</v>
      </c>
      <c r="B1699" t="s">
        <v>949</v>
      </c>
      <c r="C1699" t="s">
        <v>276</v>
      </c>
      <c r="D1699" t="s">
        <v>43</v>
      </c>
      <c r="E1699" t="s">
        <v>899</v>
      </c>
      <c r="F1699" t="s">
        <v>884</v>
      </c>
    </row>
    <row r="1700" spans="1:6">
      <c r="A1700" t="s">
        <v>3237</v>
      </c>
      <c r="B1700" t="s">
        <v>3238</v>
      </c>
      <c r="C1700" t="s">
        <v>159</v>
      </c>
      <c r="D1700" t="s">
        <v>31</v>
      </c>
      <c r="E1700" t="s">
        <v>899</v>
      </c>
      <c r="F1700" t="s">
        <v>884</v>
      </c>
    </row>
    <row r="1701" spans="1:6">
      <c r="A1701" t="s">
        <v>3239</v>
      </c>
      <c r="B1701" t="s">
        <v>1340</v>
      </c>
      <c r="C1701" t="s">
        <v>106</v>
      </c>
      <c r="D1701" t="s">
        <v>13</v>
      </c>
      <c r="E1701" t="s">
        <v>887</v>
      </c>
      <c r="F1701" t="s">
        <v>888</v>
      </c>
    </row>
    <row r="1702" spans="1:6">
      <c r="A1702" t="s">
        <v>3240</v>
      </c>
      <c r="B1702" t="s">
        <v>1029</v>
      </c>
      <c r="C1702" t="s">
        <v>280</v>
      </c>
      <c r="D1702" t="s">
        <v>27</v>
      </c>
      <c r="E1702" t="s">
        <v>883</v>
      </c>
      <c r="F1702" t="s">
        <v>884</v>
      </c>
    </row>
    <row r="1703" spans="1:6">
      <c r="A1703" t="s">
        <v>3241</v>
      </c>
      <c r="B1703" t="s">
        <v>1352</v>
      </c>
      <c r="C1703" t="s">
        <v>694</v>
      </c>
      <c r="D1703" t="s">
        <v>43</v>
      </c>
      <c r="E1703" t="s">
        <v>887</v>
      </c>
      <c r="F1703" t="s">
        <v>884</v>
      </c>
    </row>
    <row r="1704" spans="1:6">
      <c r="A1704" t="s">
        <v>3242</v>
      </c>
      <c r="B1704" t="s">
        <v>2590</v>
      </c>
      <c r="C1704" t="s">
        <v>448</v>
      </c>
      <c r="D1704" t="s">
        <v>43</v>
      </c>
      <c r="E1704" t="s">
        <v>887</v>
      </c>
      <c r="F1704" t="s">
        <v>888</v>
      </c>
    </row>
    <row r="1705" spans="1:6">
      <c r="A1705" t="s">
        <v>3243</v>
      </c>
      <c r="B1705" t="s">
        <v>1078</v>
      </c>
      <c r="C1705" t="s">
        <v>616</v>
      </c>
      <c r="D1705" t="s">
        <v>43</v>
      </c>
      <c r="E1705" t="s">
        <v>887</v>
      </c>
      <c r="F1705" t="s">
        <v>884</v>
      </c>
    </row>
    <row r="1706" spans="1:6">
      <c r="A1706" t="s">
        <v>3244</v>
      </c>
      <c r="B1706" t="s">
        <v>1968</v>
      </c>
      <c r="C1706" t="s">
        <v>352</v>
      </c>
      <c r="D1706" t="s">
        <v>8</v>
      </c>
      <c r="E1706" t="s">
        <v>887</v>
      </c>
      <c r="F1706" t="s">
        <v>884</v>
      </c>
    </row>
    <row r="1707" spans="1:6">
      <c r="A1707" t="s">
        <v>3245</v>
      </c>
      <c r="B1707" t="s">
        <v>1018</v>
      </c>
      <c r="C1707" t="s">
        <v>229</v>
      </c>
      <c r="D1707" t="s">
        <v>31</v>
      </c>
      <c r="E1707" t="s">
        <v>899</v>
      </c>
      <c r="F1707" t="s">
        <v>884</v>
      </c>
    </row>
    <row r="1708" spans="1:6">
      <c r="A1708" t="s">
        <v>3246</v>
      </c>
      <c r="B1708" t="s">
        <v>2251</v>
      </c>
      <c r="C1708" t="s">
        <v>636</v>
      </c>
      <c r="D1708" t="s">
        <v>27</v>
      </c>
      <c r="E1708" t="s">
        <v>899</v>
      </c>
      <c r="F1708" t="s">
        <v>884</v>
      </c>
    </row>
    <row r="1709" spans="1:6">
      <c r="A1709" t="s">
        <v>3247</v>
      </c>
      <c r="B1709" t="s">
        <v>935</v>
      </c>
      <c r="C1709" t="s">
        <v>434</v>
      </c>
      <c r="D1709" t="s">
        <v>31</v>
      </c>
      <c r="E1709" t="s">
        <v>899</v>
      </c>
      <c r="F1709" t="s">
        <v>884</v>
      </c>
    </row>
    <row r="1710" spans="1:6">
      <c r="A1710" t="s">
        <v>3248</v>
      </c>
      <c r="B1710" t="s">
        <v>1419</v>
      </c>
      <c r="C1710" t="s">
        <v>469</v>
      </c>
      <c r="D1710" t="s">
        <v>43</v>
      </c>
      <c r="E1710" t="s">
        <v>899</v>
      </c>
      <c r="F1710" t="s">
        <v>888</v>
      </c>
    </row>
    <row r="1711" spans="1:6">
      <c r="A1711" t="s">
        <v>3249</v>
      </c>
      <c r="B1711" t="s">
        <v>1633</v>
      </c>
      <c r="C1711" t="s">
        <v>643</v>
      </c>
      <c r="D1711" t="s">
        <v>43</v>
      </c>
      <c r="E1711" t="s">
        <v>887</v>
      </c>
      <c r="F1711" t="s">
        <v>884</v>
      </c>
    </row>
    <row r="1712" spans="1:6">
      <c r="A1712" t="s">
        <v>3250</v>
      </c>
      <c r="B1712" t="s">
        <v>2139</v>
      </c>
      <c r="C1712" t="s">
        <v>514</v>
      </c>
      <c r="D1712" t="s">
        <v>13</v>
      </c>
      <c r="E1712" t="s">
        <v>887</v>
      </c>
      <c r="F1712" t="s">
        <v>884</v>
      </c>
    </row>
    <row r="1713" spans="1:6">
      <c r="A1713" t="s">
        <v>3251</v>
      </c>
      <c r="B1713" t="s">
        <v>1646</v>
      </c>
      <c r="C1713" t="s">
        <v>741</v>
      </c>
      <c r="D1713" t="s">
        <v>43</v>
      </c>
      <c r="E1713" t="s">
        <v>887</v>
      </c>
      <c r="F1713" t="s">
        <v>884</v>
      </c>
    </row>
    <row r="1714" spans="1:6">
      <c r="A1714" t="s">
        <v>3252</v>
      </c>
      <c r="B1714" t="s">
        <v>2764</v>
      </c>
      <c r="C1714" t="s">
        <v>216</v>
      </c>
      <c r="D1714" t="s">
        <v>31</v>
      </c>
      <c r="E1714" t="s">
        <v>899</v>
      </c>
      <c r="F1714" t="s">
        <v>884</v>
      </c>
    </row>
    <row r="1715" spans="1:6">
      <c r="A1715" t="s">
        <v>3253</v>
      </c>
      <c r="B1715" t="s">
        <v>1814</v>
      </c>
      <c r="C1715" t="s">
        <v>384</v>
      </c>
      <c r="D1715" t="s">
        <v>31</v>
      </c>
      <c r="E1715" t="s">
        <v>899</v>
      </c>
      <c r="F1715" t="s">
        <v>884</v>
      </c>
    </row>
    <row r="1716" spans="1:6">
      <c r="A1716" t="s">
        <v>3254</v>
      </c>
      <c r="B1716" t="s">
        <v>921</v>
      </c>
      <c r="C1716" t="s">
        <v>312</v>
      </c>
      <c r="D1716" t="s">
        <v>13</v>
      </c>
      <c r="E1716" t="s">
        <v>899</v>
      </c>
      <c r="F1716" t="s">
        <v>884</v>
      </c>
    </row>
    <row r="1717" spans="1:6">
      <c r="A1717" t="s">
        <v>3255</v>
      </c>
      <c r="B1717" t="s">
        <v>3256</v>
      </c>
      <c r="C1717" t="s">
        <v>665</v>
      </c>
      <c r="D1717" t="s">
        <v>8</v>
      </c>
      <c r="E1717" t="s">
        <v>899</v>
      </c>
      <c r="F1717" t="s">
        <v>884</v>
      </c>
    </row>
    <row r="1718" spans="1:6">
      <c r="A1718" t="s">
        <v>3257</v>
      </c>
      <c r="B1718" t="s">
        <v>1809</v>
      </c>
      <c r="C1718" t="s">
        <v>149</v>
      </c>
      <c r="D1718" t="s">
        <v>31</v>
      </c>
      <c r="E1718" t="s">
        <v>899</v>
      </c>
      <c r="F1718" t="s">
        <v>884</v>
      </c>
    </row>
    <row r="1719" spans="1:6">
      <c r="A1719" t="s">
        <v>3258</v>
      </c>
      <c r="B1719" t="s">
        <v>1946</v>
      </c>
      <c r="C1719" t="s">
        <v>613</v>
      </c>
      <c r="D1719" t="s">
        <v>43</v>
      </c>
      <c r="E1719" t="s">
        <v>899</v>
      </c>
      <c r="F1719" t="s">
        <v>884</v>
      </c>
    </row>
    <row r="1720" spans="1:6">
      <c r="A1720" t="s">
        <v>3259</v>
      </c>
      <c r="B1720" t="s">
        <v>2668</v>
      </c>
      <c r="C1720" t="s">
        <v>723</v>
      </c>
      <c r="D1720" t="s">
        <v>31</v>
      </c>
      <c r="E1720" t="s">
        <v>899</v>
      </c>
      <c r="F1720" t="s">
        <v>884</v>
      </c>
    </row>
    <row r="1721" spans="1:6">
      <c r="A1721" t="s">
        <v>3260</v>
      </c>
      <c r="B1721" t="s">
        <v>3261</v>
      </c>
      <c r="C1721" t="s">
        <v>169</v>
      </c>
      <c r="D1721" t="s">
        <v>31</v>
      </c>
      <c r="E1721" t="s">
        <v>887</v>
      </c>
      <c r="F1721" t="s">
        <v>884</v>
      </c>
    </row>
    <row r="1722" spans="1:6">
      <c r="A1722" t="s">
        <v>3262</v>
      </c>
      <c r="B1722" t="s">
        <v>1578</v>
      </c>
      <c r="C1722" t="s">
        <v>657</v>
      </c>
      <c r="D1722" t="s">
        <v>8</v>
      </c>
      <c r="E1722" t="s">
        <v>899</v>
      </c>
      <c r="F1722" t="s">
        <v>884</v>
      </c>
    </row>
    <row r="1723" spans="1:6">
      <c r="A1723" t="s">
        <v>3263</v>
      </c>
      <c r="B1723" t="s">
        <v>1879</v>
      </c>
      <c r="C1723" t="s">
        <v>732</v>
      </c>
      <c r="D1723" t="s">
        <v>43</v>
      </c>
      <c r="E1723" t="s">
        <v>887</v>
      </c>
      <c r="F1723" t="s">
        <v>888</v>
      </c>
    </row>
    <row r="1724" spans="1:6">
      <c r="A1724" t="s">
        <v>3264</v>
      </c>
      <c r="B1724" t="s">
        <v>1226</v>
      </c>
      <c r="C1724" t="s">
        <v>515</v>
      </c>
      <c r="D1724" t="s">
        <v>8</v>
      </c>
      <c r="E1724" t="s">
        <v>887</v>
      </c>
      <c r="F1724" t="s">
        <v>888</v>
      </c>
    </row>
    <row r="1725" spans="1:6">
      <c r="A1725" t="s">
        <v>3265</v>
      </c>
      <c r="B1725" t="s">
        <v>2336</v>
      </c>
      <c r="C1725" t="s">
        <v>513</v>
      </c>
      <c r="D1725" t="s">
        <v>27</v>
      </c>
      <c r="E1725" t="s">
        <v>887</v>
      </c>
      <c r="F1725" t="s">
        <v>888</v>
      </c>
    </row>
    <row r="1726" spans="1:6">
      <c r="A1726" t="s">
        <v>3266</v>
      </c>
      <c r="B1726" t="s">
        <v>1187</v>
      </c>
      <c r="C1726" t="s">
        <v>159</v>
      </c>
      <c r="D1726" t="s">
        <v>31</v>
      </c>
      <c r="E1726" t="s">
        <v>899</v>
      </c>
      <c r="F1726" t="s">
        <v>884</v>
      </c>
    </row>
    <row r="1727" spans="1:6">
      <c r="A1727" t="s">
        <v>3267</v>
      </c>
      <c r="B1727" t="s">
        <v>1664</v>
      </c>
      <c r="C1727" t="s">
        <v>678</v>
      </c>
      <c r="D1727" t="s">
        <v>27</v>
      </c>
      <c r="E1727" t="s">
        <v>887</v>
      </c>
      <c r="F1727" t="s">
        <v>884</v>
      </c>
    </row>
    <row r="1728" spans="1:6">
      <c r="A1728" t="s">
        <v>3268</v>
      </c>
      <c r="B1728" t="s">
        <v>927</v>
      </c>
      <c r="C1728" t="s">
        <v>127</v>
      </c>
      <c r="D1728" t="s">
        <v>31</v>
      </c>
      <c r="E1728" t="s">
        <v>887</v>
      </c>
      <c r="F1728" t="s">
        <v>884</v>
      </c>
    </row>
    <row r="1729" spans="1:6">
      <c r="A1729" t="s">
        <v>3269</v>
      </c>
      <c r="B1729" t="s">
        <v>959</v>
      </c>
      <c r="C1729" t="s">
        <v>527</v>
      </c>
      <c r="D1729" t="s">
        <v>31</v>
      </c>
      <c r="E1729" t="s">
        <v>887</v>
      </c>
      <c r="F1729" t="s">
        <v>884</v>
      </c>
    </row>
    <row r="1730" spans="1:6">
      <c r="A1730" t="s">
        <v>3270</v>
      </c>
      <c r="B1730" t="s">
        <v>3271</v>
      </c>
      <c r="C1730" t="s">
        <v>175</v>
      </c>
      <c r="D1730" t="s">
        <v>8</v>
      </c>
      <c r="E1730" t="s">
        <v>883</v>
      </c>
      <c r="F1730" t="s">
        <v>884</v>
      </c>
    </row>
    <row r="1731" spans="1:6">
      <c r="A1731" t="s">
        <v>3272</v>
      </c>
      <c r="B1731" t="s">
        <v>1668</v>
      </c>
      <c r="C1731" t="s">
        <v>492</v>
      </c>
      <c r="D1731" t="s">
        <v>27</v>
      </c>
      <c r="E1731" t="s">
        <v>883</v>
      </c>
      <c r="F1731" t="s">
        <v>884</v>
      </c>
    </row>
    <row r="1732" spans="1:6">
      <c r="A1732" t="s">
        <v>3273</v>
      </c>
      <c r="B1732" t="s">
        <v>1949</v>
      </c>
      <c r="C1732" t="s">
        <v>637</v>
      </c>
      <c r="D1732" t="s">
        <v>8</v>
      </c>
      <c r="E1732" t="s">
        <v>887</v>
      </c>
      <c r="F1732" t="s">
        <v>884</v>
      </c>
    </row>
    <row r="1733" spans="1:6">
      <c r="A1733" t="s">
        <v>3274</v>
      </c>
      <c r="B1733" t="s">
        <v>1586</v>
      </c>
      <c r="C1733" t="s">
        <v>523</v>
      </c>
      <c r="D1733" t="s">
        <v>31</v>
      </c>
      <c r="E1733" t="s">
        <v>887</v>
      </c>
      <c r="F1733" t="s">
        <v>884</v>
      </c>
    </row>
    <row r="1734" spans="1:6">
      <c r="A1734" t="s">
        <v>3275</v>
      </c>
      <c r="B1734" t="s">
        <v>995</v>
      </c>
      <c r="C1734" t="s">
        <v>310</v>
      </c>
      <c r="D1734" t="s">
        <v>27</v>
      </c>
      <c r="E1734" t="s">
        <v>887</v>
      </c>
      <c r="F1734" t="s">
        <v>884</v>
      </c>
    </row>
    <row r="1735" spans="1:6">
      <c r="A1735" t="s">
        <v>3276</v>
      </c>
      <c r="B1735" t="s">
        <v>1915</v>
      </c>
      <c r="C1735" t="s">
        <v>716</v>
      </c>
      <c r="D1735" t="s">
        <v>43</v>
      </c>
      <c r="E1735" t="s">
        <v>887</v>
      </c>
      <c r="F1735" t="s">
        <v>884</v>
      </c>
    </row>
    <row r="1736" spans="1:6">
      <c r="A1736" t="s">
        <v>3277</v>
      </c>
      <c r="B1736" t="s">
        <v>2371</v>
      </c>
      <c r="C1736" t="s">
        <v>262</v>
      </c>
      <c r="D1736" t="s">
        <v>43</v>
      </c>
      <c r="E1736" t="s">
        <v>887</v>
      </c>
      <c r="F1736" t="s">
        <v>884</v>
      </c>
    </row>
    <row r="1737" spans="1:6">
      <c r="A1737" t="s">
        <v>3278</v>
      </c>
      <c r="B1737" t="s">
        <v>1051</v>
      </c>
      <c r="C1737" t="s">
        <v>404</v>
      </c>
      <c r="D1737" t="s">
        <v>8</v>
      </c>
      <c r="E1737" t="s">
        <v>887</v>
      </c>
      <c r="F1737" t="s">
        <v>884</v>
      </c>
    </row>
    <row r="1738" spans="1:6">
      <c r="A1738" t="s">
        <v>3279</v>
      </c>
      <c r="B1738" t="s">
        <v>2710</v>
      </c>
      <c r="C1738" t="s">
        <v>334</v>
      </c>
      <c r="D1738" t="s">
        <v>13</v>
      </c>
      <c r="E1738" t="s">
        <v>899</v>
      </c>
      <c r="F1738" t="s">
        <v>884</v>
      </c>
    </row>
    <row r="1739" spans="1:6">
      <c r="A1739" t="s">
        <v>3280</v>
      </c>
      <c r="B1739" t="s">
        <v>2535</v>
      </c>
      <c r="C1739" t="s">
        <v>344</v>
      </c>
      <c r="D1739" t="s">
        <v>13</v>
      </c>
      <c r="E1739" t="s">
        <v>899</v>
      </c>
      <c r="F1739" t="s">
        <v>888</v>
      </c>
    </row>
    <row r="1740" spans="1:6">
      <c r="A1740" t="s">
        <v>3281</v>
      </c>
      <c r="B1740" t="s">
        <v>3282</v>
      </c>
      <c r="C1740" t="s">
        <v>720</v>
      </c>
      <c r="D1740" t="s">
        <v>8</v>
      </c>
      <c r="E1740" t="s">
        <v>887</v>
      </c>
      <c r="F1740" t="s">
        <v>884</v>
      </c>
    </row>
    <row r="1741" spans="1:6">
      <c r="A1741" t="s">
        <v>3283</v>
      </c>
      <c r="B1741" t="s">
        <v>1933</v>
      </c>
      <c r="C1741" t="s">
        <v>738</v>
      </c>
      <c r="D1741" t="s">
        <v>31</v>
      </c>
      <c r="E1741" t="s">
        <v>887</v>
      </c>
      <c r="F1741" t="s">
        <v>884</v>
      </c>
    </row>
    <row r="1742" spans="1:6">
      <c r="A1742" t="s">
        <v>3284</v>
      </c>
      <c r="B1742" t="s">
        <v>2394</v>
      </c>
      <c r="C1742" t="s">
        <v>64</v>
      </c>
      <c r="D1742" t="s">
        <v>31</v>
      </c>
      <c r="E1742" t="s">
        <v>887</v>
      </c>
      <c r="F1742" t="s">
        <v>884</v>
      </c>
    </row>
    <row r="1743" spans="1:6">
      <c r="A1743" t="s">
        <v>3285</v>
      </c>
      <c r="B1743" t="s">
        <v>1290</v>
      </c>
      <c r="C1743" t="s">
        <v>736</v>
      </c>
      <c r="D1743" t="s">
        <v>8</v>
      </c>
      <c r="E1743" t="s">
        <v>883</v>
      </c>
      <c r="F1743" t="s">
        <v>884</v>
      </c>
    </row>
    <row r="1744" spans="1:6">
      <c r="A1744" t="s">
        <v>3286</v>
      </c>
      <c r="B1744" t="s">
        <v>974</v>
      </c>
      <c r="C1744" t="s">
        <v>604</v>
      </c>
      <c r="D1744" t="s">
        <v>27</v>
      </c>
      <c r="E1744" t="s">
        <v>899</v>
      </c>
      <c r="F1744" t="s">
        <v>884</v>
      </c>
    </row>
    <row r="1745" spans="1:6">
      <c r="A1745" t="s">
        <v>3287</v>
      </c>
      <c r="B1745" t="s">
        <v>1503</v>
      </c>
      <c r="C1745" t="s">
        <v>455</v>
      </c>
      <c r="D1745" t="s">
        <v>13</v>
      </c>
      <c r="E1745" t="s">
        <v>899</v>
      </c>
      <c r="F1745" t="s">
        <v>884</v>
      </c>
    </row>
    <row r="1746" spans="1:6">
      <c r="A1746" t="s">
        <v>3288</v>
      </c>
      <c r="B1746" t="s">
        <v>1505</v>
      </c>
      <c r="C1746" t="s">
        <v>197</v>
      </c>
      <c r="D1746" t="s">
        <v>8</v>
      </c>
      <c r="E1746" t="s">
        <v>887</v>
      </c>
      <c r="F1746" t="s">
        <v>888</v>
      </c>
    </row>
    <row r="1747" spans="1:6">
      <c r="A1747" t="s">
        <v>3289</v>
      </c>
      <c r="B1747" t="s">
        <v>3290</v>
      </c>
      <c r="C1747" t="s">
        <v>81</v>
      </c>
      <c r="D1747" t="s">
        <v>27</v>
      </c>
      <c r="E1747" t="s">
        <v>899</v>
      </c>
      <c r="F1747" t="s">
        <v>884</v>
      </c>
    </row>
    <row r="1748" spans="1:6">
      <c r="A1748" t="s">
        <v>3291</v>
      </c>
      <c r="B1748" t="s">
        <v>1382</v>
      </c>
      <c r="C1748" t="s">
        <v>85</v>
      </c>
      <c r="D1748" t="s">
        <v>13</v>
      </c>
      <c r="E1748" t="s">
        <v>887</v>
      </c>
      <c r="F1748" t="s">
        <v>884</v>
      </c>
    </row>
    <row r="1749" spans="1:6">
      <c r="A1749" t="s">
        <v>3292</v>
      </c>
      <c r="B1749" t="s">
        <v>941</v>
      </c>
      <c r="C1749" t="s">
        <v>628</v>
      </c>
      <c r="D1749" t="s">
        <v>27</v>
      </c>
      <c r="E1749" t="s">
        <v>883</v>
      </c>
      <c r="F1749" t="s">
        <v>884</v>
      </c>
    </row>
    <row r="1750" spans="1:6">
      <c r="A1750" t="s">
        <v>3293</v>
      </c>
      <c r="B1750" t="s">
        <v>917</v>
      </c>
      <c r="C1750" t="s">
        <v>69</v>
      </c>
      <c r="D1750" t="s">
        <v>13</v>
      </c>
      <c r="E1750" t="s">
        <v>887</v>
      </c>
      <c r="F1750" t="s">
        <v>884</v>
      </c>
    </row>
    <row r="1751" spans="1:6">
      <c r="A1751" t="s">
        <v>3294</v>
      </c>
      <c r="B1751" t="s">
        <v>1169</v>
      </c>
      <c r="C1751" t="s">
        <v>722</v>
      </c>
      <c r="D1751" t="s">
        <v>43</v>
      </c>
      <c r="E1751" t="s">
        <v>899</v>
      </c>
      <c r="F1751" t="s">
        <v>884</v>
      </c>
    </row>
    <row r="1752" spans="1:6">
      <c r="A1752" t="s">
        <v>3295</v>
      </c>
      <c r="B1752" t="s">
        <v>1631</v>
      </c>
      <c r="C1752" t="s">
        <v>346</v>
      </c>
      <c r="D1752" t="s">
        <v>27</v>
      </c>
      <c r="E1752" t="s">
        <v>887</v>
      </c>
      <c r="F1752" t="s">
        <v>884</v>
      </c>
    </row>
    <row r="1753" spans="1:6">
      <c r="A1753" t="s">
        <v>3296</v>
      </c>
      <c r="B1753" t="s">
        <v>3297</v>
      </c>
      <c r="C1753" t="s">
        <v>718</v>
      </c>
      <c r="D1753" t="s">
        <v>13</v>
      </c>
      <c r="E1753" t="s">
        <v>887</v>
      </c>
      <c r="F1753" t="s">
        <v>884</v>
      </c>
    </row>
    <row r="1754" spans="1:6">
      <c r="A1754" t="s">
        <v>3298</v>
      </c>
      <c r="B1754" t="s">
        <v>2208</v>
      </c>
      <c r="C1754" t="s">
        <v>428</v>
      </c>
      <c r="D1754" t="s">
        <v>27</v>
      </c>
      <c r="E1754" t="s">
        <v>899</v>
      </c>
      <c r="F1754" t="s">
        <v>884</v>
      </c>
    </row>
    <row r="1755" spans="1:6">
      <c r="A1755" t="s">
        <v>3299</v>
      </c>
      <c r="B1755" t="s">
        <v>1538</v>
      </c>
      <c r="C1755" t="s">
        <v>545</v>
      </c>
      <c r="D1755" t="s">
        <v>27</v>
      </c>
      <c r="E1755" t="s">
        <v>887</v>
      </c>
      <c r="F1755" t="s">
        <v>884</v>
      </c>
    </row>
    <row r="1756" spans="1:6">
      <c r="A1756" t="s">
        <v>3300</v>
      </c>
      <c r="B1756" t="s">
        <v>1189</v>
      </c>
      <c r="C1756" t="s">
        <v>736</v>
      </c>
      <c r="D1756" t="s">
        <v>8</v>
      </c>
      <c r="E1756" t="s">
        <v>887</v>
      </c>
      <c r="F1756" t="s">
        <v>884</v>
      </c>
    </row>
    <row r="1757" spans="1:6">
      <c r="A1757" t="s">
        <v>3301</v>
      </c>
      <c r="B1757" t="s">
        <v>2278</v>
      </c>
      <c r="C1757" t="s">
        <v>214</v>
      </c>
      <c r="D1757" t="s">
        <v>43</v>
      </c>
      <c r="E1757" t="s">
        <v>887</v>
      </c>
      <c r="F1757" t="s">
        <v>884</v>
      </c>
    </row>
    <row r="1758" spans="1:6">
      <c r="A1758" t="s">
        <v>3302</v>
      </c>
      <c r="B1758" t="s">
        <v>923</v>
      </c>
      <c r="C1758" t="s">
        <v>5</v>
      </c>
      <c r="D1758" t="s">
        <v>8</v>
      </c>
      <c r="E1758" t="s">
        <v>887</v>
      </c>
      <c r="F1758" t="s">
        <v>884</v>
      </c>
    </row>
    <row r="1759" spans="1:6">
      <c r="A1759" t="s">
        <v>3303</v>
      </c>
      <c r="B1759" t="s">
        <v>1209</v>
      </c>
      <c r="C1759" t="s">
        <v>50</v>
      </c>
      <c r="D1759" t="s">
        <v>27</v>
      </c>
      <c r="E1759" t="s">
        <v>899</v>
      </c>
      <c r="F1759" t="s">
        <v>884</v>
      </c>
    </row>
    <row r="1760" spans="1:6">
      <c r="A1760" t="s">
        <v>3304</v>
      </c>
      <c r="B1760" t="s">
        <v>2344</v>
      </c>
      <c r="C1760" t="s">
        <v>199</v>
      </c>
      <c r="D1760" t="s">
        <v>31</v>
      </c>
      <c r="E1760" t="s">
        <v>887</v>
      </c>
      <c r="F1760" t="s">
        <v>884</v>
      </c>
    </row>
    <row r="1761" spans="1:6">
      <c r="A1761" t="s">
        <v>3305</v>
      </c>
      <c r="B1761" t="s">
        <v>2727</v>
      </c>
      <c r="C1761" t="s">
        <v>266</v>
      </c>
      <c r="D1761" t="s">
        <v>31</v>
      </c>
      <c r="E1761" t="s">
        <v>887</v>
      </c>
      <c r="F1761" t="s">
        <v>884</v>
      </c>
    </row>
    <row r="1762" spans="1:6">
      <c r="A1762" t="s">
        <v>3306</v>
      </c>
      <c r="B1762" t="s">
        <v>1140</v>
      </c>
      <c r="C1762" t="s">
        <v>651</v>
      </c>
      <c r="D1762" t="s">
        <v>31</v>
      </c>
      <c r="E1762" t="s">
        <v>887</v>
      </c>
      <c r="F1762" t="s">
        <v>884</v>
      </c>
    </row>
    <row r="1763" spans="1:6">
      <c r="A1763" t="s">
        <v>3307</v>
      </c>
      <c r="B1763" t="s">
        <v>2355</v>
      </c>
      <c r="C1763" t="s">
        <v>33</v>
      </c>
      <c r="D1763" t="s">
        <v>8</v>
      </c>
      <c r="E1763" t="s">
        <v>899</v>
      </c>
      <c r="F1763" t="s">
        <v>884</v>
      </c>
    </row>
    <row r="1764" spans="1:6">
      <c r="A1764" t="s">
        <v>3308</v>
      </c>
      <c r="B1764" t="s">
        <v>1937</v>
      </c>
      <c r="C1764" t="s">
        <v>616</v>
      </c>
      <c r="D1764" t="s">
        <v>43</v>
      </c>
      <c r="E1764" t="s">
        <v>899</v>
      </c>
      <c r="F1764" t="s">
        <v>884</v>
      </c>
    </row>
    <row r="1765" spans="1:6">
      <c r="A1765" t="s">
        <v>3309</v>
      </c>
      <c r="B1765" t="s">
        <v>1621</v>
      </c>
      <c r="C1765" t="s">
        <v>470</v>
      </c>
      <c r="D1765" t="s">
        <v>27</v>
      </c>
      <c r="E1765" t="s">
        <v>887</v>
      </c>
      <c r="F1765" t="s">
        <v>888</v>
      </c>
    </row>
    <row r="1766" spans="1:6">
      <c r="A1766" t="s">
        <v>3310</v>
      </c>
      <c r="B1766" t="s">
        <v>2438</v>
      </c>
      <c r="C1766" t="s">
        <v>163</v>
      </c>
      <c r="D1766" t="s">
        <v>31</v>
      </c>
      <c r="E1766" t="s">
        <v>887</v>
      </c>
      <c r="F1766" t="s">
        <v>884</v>
      </c>
    </row>
    <row r="1767" spans="1:6">
      <c r="A1767" t="s">
        <v>3311</v>
      </c>
      <c r="B1767" t="s">
        <v>1703</v>
      </c>
      <c r="C1767" t="s">
        <v>143</v>
      </c>
      <c r="D1767" t="s">
        <v>31</v>
      </c>
      <c r="E1767" t="s">
        <v>887</v>
      </c>
      <c r="F1767" t="s">
        <v>884</v>
      </c>
    </row>
    <row r="1768" spans="1:6">
      <c r="A1768" t="s">
        <v>3312</v>
      </c>
      <c r="B1768" t="s">
        <v>2178</v>
      </c>
      <c r="C1768" t="s">
        <v>738</v>
      </c>
      <c r="D1768" t="s">
        <v>31</v>
      </c>
      <c r="E1768" t="s">
        <v>899</v>
      </c>
      <c r="F1768" t="s">
        <v>884</v>
      </c>
    </row>
    <row r="1769" spans="1:6">
      <c r="A1769" t="s">
        <v>3313</v>
      </c>
      <c r="B1769" t="s">
        <v>2723</v>
      </c>
      <c r="C1769" t="s">
        <v>661</v>
      </c>
      <c r="D1769" t="s">
        <v>27</v>
      </c>
      <c r="E1769" t="s">
        <v>899</v>
      </c>
      <c r="F1769" t="s">
        <v>888</v>
      </c>
    </row>
    <row r="1770" spans="1:6">
      <c r="A1770" t="s">
        <v>3314</v>
      </c>
      <c r="B1770" t="s">
        <v>1683</v>
      </c>
      <c r="C1770" t="s">
        <v>113</v>
      </c>
      <c r="D1770" t="s">
        <v>27</v>
      </c>
      <c r="E1770" t="s">
        <v>887</v>
      </c>
      <c r="F1770" t="s">
        <v>884</v>
      </c>
    </row>
    <row r="1771" spans="1:6">
      <c r="A1771" t="s">
        <v>3315</v>
      </c>
      <c r="B1771" t="s">
        <v>1552</v>
      </c>
      <c r="C1771" t="s">
        <v>287</v>
      </c>
      <c r="D1771" t="s">
        <v>31</v>
      </c>
      <c r="E1771" t="s">
        <v>899</v>
      </c>
      <c r="F1771" t="s">
        <v>884</v>
      </c>
    </row>
    <row r="1772" spans="1:6">
      <c r="A1772" t="s">
        <v>3316</v>
      </c>
      <c r="B1772" t="s">
        <v>1581</v>
      </c>
      <c r="C1772" t="s">
        <v>427</v>
      </c>
      <c r="D1772" t="s">
        <v>8</v>
      </c>
      <c r="E1772" t="s">
        <v>887</v>
      </c>
      <c r="F1772" t="s">
        <v>884</v>
      </c>
    </row>
    <row r="1773" spans="1:6">
      <c r="A1773" t="s">
        <v>3317</v>
      </c>
      <c r="B1773" t="s">
        <v>2805</v>
      </c>
      <c r="C1773" t="s">
        <v>87</v>
      </c>
      <c r="D1773" t="s">
        <v>43</v>
      </c>
      <c r="E1773" t="s">
        <v>899</v>
      </c>
      <c r="F1773" t="s">
        <v>884</v>
      </c>
    </row>
    <row r="1774" spans="1:6">
      <c r="A1774" t="s">
        <v>3318</v>
      </c>
      <c r="B1774" t="s">
        <v>3297</v>
      </c>
      <c r="C1774" t="s">
        <v>350</v>
      </c>
      <c r="D1774" t="s">
        <v>43</v>
      </c>
      <c r="E1774" t="s">
        <v>887</v>
      </c>
      <c r="F1774" t="s">
        <v>888</v>
      </c>
    </row>
    <row r="1775" spans="1:6">
      <c r="A1775" t="s">
        <v>3319</v>
      </c>
      <c r="B1775" t="s">
        <v>1407</v>
      </c>
      <c r="C1775" t="s">
        <v>645</v>
      </c>
      <c r="D1775" t="s">
        <v>8</v>
      </c>
      <c r="E1775" t="s">
        <v>883</v>
      </c>
      <c r="F1775" t="s">
        <v>884</v>
      </c>
    </row>
    <row r="1776" spans="1:6">
      <c r="A1776" t="s">
        <v>3320</v>
      </c>
      <c r="B1776" t="s">
        <v>1266</v>
      </c>
      <c r="C1776" t="s">
        <v>462</v>
      </c>
      <c r="D1776" t="s">
        <v>8</v>
      </c>
      <c r="E1776" t="s">
        <v>887</v>
      </c>
      <c r="F1776" t="s">
        <v>884</v>
      </c>
    </row>
    <row r="1777" spans="1:6">
      <c r="A1777" t="s">
        <v>3321</v>
      </c>
      <c r="B1777" t="s">
        <v>1039</v>
      </c>
      <c r="C1777" t="s">
        <v>73</v>
      </c>
      <c r="D1777" t="s">
        <v>8</v>
      </c>
      <c r="E1777" t="s">
        <v>899</v>
      </c>
      <c r="F1777" t="s">
        <v>884</v>
      </c>
    </row>
    <row r="1778" spans="1:6">
      <c r="A1778" t="s">
        <v>3322</v>
      </c>
      <c r="B1778" t="s">
        <v>1666</v>
      </c>
      <c r="C1778" t="s">
        <v>608</v>
      </c>
      <c r="D1778" t="s">
        <v>13</v>
      </c>
      <c r="E1778" t="s">
        <v>899</v>
      </c>
      <c r="F1778" t="s">
        <v>884</v>
      </c>
    </row>
    <row r="1779" spans="1:6">
      <c r="A1779" t="s">
        <v>3323</v>
      </c>
      <c r="B1779" t="s">
        <v>1685</v>
      </c>
      <c r="C1779" t="s">
        <v>677</v>
      </c>
      <c r="D1779" t="s">
        <v>43</v>
      </c>
      <c r="E1779" t="s">
        <v>887</v>
      </c>
      <c r="F1779" t="s">
        <v>884</v>
      </c>
    </row>
    <row r="1780" spans="1:6">
      <c r="A1780" t="s">
        <v>3324</v>
      </c>
      <c r="B1780" t="s">
        <v>939</v>
      </c>
      <c r="C1780" t="s">
        <v>711</v>
      </c>
      <c r="D1780" t="s">
        <v>8</v>
      </c>
      <c r="E1780" t="s">
        <v>887</v>
      </c>
      <c r="F1780" t="s">
        <v>884</v>
      </c>
    </row>
    <row r="1781" spans="1:6">
      <c r="A1781" t="s">
        <v>3325</v>
      </c>
      <c r="B1781" t="s">
        <v>993</v>
      </c>
      <c r="C1781" t="s">
        <v>504</v>
      </c>
      <c r="D1781" t="s">
        <v>8</v>
      </c>
      <c r="E1781" t="s">
        <v>887</v>
      </c>
      <c r="F1781" t="s">
        <v>884</v>
      </c>
    </row>
    <row r="1782" spans="1:6">
      <c r="A1782" t="s">
        <v>3326</v>
      </c>
      <c r="B1782" t="s">
        <v>1108</v>
      </c>
      <c r="C1782" t="s">
        <v>633</v>
      </c>
      <c r="D1782" t="s">
        <v>31</v>
      </c>
      <c r="E1782" t="s">
        <v>887</v>
      </c>
      <c r="F1782" t="s">
        <v>884</v>
      </c>
    </row>
    <row r="1783" spans="1:6">
      <c r="A1783" t="s">
        <v>3327</v>
      </c>
      <c r="B1783" t="s">
        <v>1737</v>
      </c>
      <c r="C1783" t="s">
        <v>287</v>
      </c>
      <c r="D1783" t="s">
        <v>31</v>
      </c>
      <c r="E1783" t="s">
        <v>899</v>
      </c>
      <c r="F1783" t="s">
        <v>884</v>
      </c>
    </row>
    <row r="1784" spans="1:6">
      <c r="A1784" t="s">
        <v>3328</v>
      </c>
      <c r="B1784" t="s">
        <v>1722</v>
      </c>
      <c r="C1784" t="s">
        <v>558</v>
      </c>
      <c r="D1784" t="s">
        <v>8</v>
      </c>
      <c r="E1784" t="s">
        <v>883</v>
      </c>
      <c r="F1784" t="s">
        <v>884</v>
      </c>
    </row>
    <row r="1785" spans="1:6">
      <c r="A1785" t="s">
        <v>3329</v>
      </c>
      <c r="B1785" t="s">
        <v>892</v>
      </c>
      <c r="C1785" t="s">
        <v>397</v>
      </c>
      <c r="D1785" t="s">
        <v>31</v>
      </c>
      <c r="E1785" t="s">
        <v>887</v>
      </c>
      <c r="F1785" t="s">
        <v>884</v>
      </c>
    </row>
    <row r="1786" spans="1:6">
      <c r="A1786" t="s">
        <v>3330</v>
      </c>
      <c r="B1786" t="s">
        <v>903</v>
      </c>
      <c r="C1786" t="s">
        <v>592</v>
      </c>
      <c r="D1786" t="s">
        <v>13</v>
      </c>
      <c r="E1786" t="s">
        <v>887</v>
      </c>
      <c r="F1786" t="s">
        <v>884</v>
      </c>
    </row>
    <row r="1787" spans="1:6">
      <c r="A1787" t="s">
        <v>3331</v>
      </c>
      <c r="B1787" t="s">
        <v>2243</v>
      </c>
      <c r="C1787" t="s">
        <v>457</v>
      </c>
      <c r="D1787" t="s">
        <v>43</v>
      </c>
      <c r="E1787" t="s">
        <v>899</v>
      </c>
      <c r="F1787" t="s">
        <v>884</v>
      </c>
    </row>
    <row r="1788" spans="1:6">
      <c r="A1788" t="s">
        <v>3332</v>
      </c>
      <c r="B1788" t="s">
        <v>2001</v>
      </c>
      <c r="C1788" t="s">
        <v>583</v>
      </c>
      <c r="D1788" t="s">
        <v>13</v>
      </c>
      <c r="E1788" t="s">
        <v>887</v>
      </c>
      <c r="F1788" t="s">
        <v>884</v>
      </c>
    </row>
    <row r="1789" spans="1:6">
      <c r="A1789" t="s">
        <v>3333</v>
      </c>
      <c r="B1789" t="s">
        <v>1281</v>
      </c>
      <c r="C1789" t="s">
        <v>242</v>
      </c>
      <c r="D1789" t="s">
        <v>31</v>
      </c>
      <c r="E1789" t="s">
        <v>899</v>
      </c>
      <c r="F1789" t="s">
        <v>884</v>
      </c>
    </row>
    <row r="1790" spans="1:6">
      <c r="A1790" t="s">
        <v>3334</v>
      </c>
      <c r="B1790" t="s">
        <v>1746</v>
      </c>
      <c r="C1790" t="s">
        <v>648</v>
      </c>
      <c r="D1790" t="s">
        <v>27</v>
      </c>
      <c r="E1790" t="s">
        <v>899</v>
      </c>
      <c r="F1790" t="s">
        <v>884</v>
      </c>
    </row>
    <row r="1791" spans="1:6">
      <c r="A1791" t="s">
        <v>3335</v>
      </c>
      <c r="B1791" t="s">
        <v>976</v>
      </c>
      <c r="C1791" t="s">
        <v>640</v>
      </c>
      <c r="D1791" t="s">
        <v>43</v>
      </c>
      <c r="E1791" t="s">
        <v>887</v>
      </c>
      <c r="F1791" t="s">
        <v>884</v>
      </c>
    </row>
    <row r="1792" spans="1:6">
      <c r="A1792" t="s">
        <v>3336</v>
      </c>
      <c r="B1792" t="s">
        <v>1881</v>
      </c>
      <c r="C1792" t="s">
        <v>587</v>
      </c>
      <c r="D1792" t="s">
        <v>31</v>
      </c>
      <c r="E1792" t="s">
        <v>899</v>
      </c>
      <c r="F1792" t="s">
        <v>884</v>
      </c>
    </row>
    <row r="1793" spans="1:6">
      <c r="A1793" t="s">
        <v>3337</v>
      </c>
      <c r="B1793" t="s">
        <v>1688</v>
      </c>
      <c r="C1793" t="s">
        <v>489</v>
      </c>
      <c r="D1793" t="s">
        <v>8</v>
      </c>
      <c r="E1793" t="s">
        <v>887</v>
      </c>
      <c r="F1793" t="s">
        <v>888</v>
      </c>
    </row>
    <row r="1794" spans="1:6">
      <c r="A1794" t="s">
        <v>3338</v>
      </c>
      <c r="B1794" t="s">
        <v>929</v>
      </c>
      <c r="C1794" t="s">
        <v>636</v>
      </c>
      <c r="D1794" t="s">
        <v>27</v>
      </c>
      <c r="E1794" t="s">
        <v>887</v>
      </c>
      <c r="F1794" t="s">
        <v>884</v>
      </c>
    </row>
    <row r="1795" spans="1:6">
      <c r="A1795" t="s">
        <v>3339</v>
      </c>
      <c r="B1795" t="s">
        <v>1436</v>
      </c>
      <c r="C1795" t="s">
        <v>20</v>
      </c>
      <c r="D1795" t="s">
        <v>13</v>
      </c>
      <c r="E1795" t="s">
        <v>887</v>
      </c>
      <c r="F1795" t="s">
        <v>884</v>
      </c>
    </row>
    <row r="1796" spans="1:6">
      <c r="A1796" t="s">
        <v>3340</v>
      </c>
      <c r="B1796" t="s">
        <v>993</v>
      </c>
      <c r="C1796" t="s">
        <v>696</v>
      </c>
      <c r="D1796" t="s">
        <v>27</v>
      </c>
      <c r="E1796" t="s">
        <v>887</v>
      </c>
      <c r="F1796" t="s">
        <v>884</v>
      </c>
    </row>
    <row r="1797" spans="1:6">
      <c r="A1797" t="s">
        <v>3341</v>
      </c>
      <c r="B1797" t="s">
        <v>1346</v>
      </c>
      <c r="C1797" t="s">
        <v>364</v>
      </c>
      <c r="D1797" t="s">
        <v>27</v>
      </c>
      <c r="E1797" t="s">
        <v>883</v>
      </c>
      <c r="F1797" t="s">
        <v>884</v>
      </c>
    </row>
    <row r="1798" spans="1:6">
      <c r="A1798" t="s">
        <v>3342</v>
      </c>
      <c r="B1798" t="s">
        <v>949</v>
      </c>
      <c r="C1798" t="s">
        <v>420</v>
      </c>
      <c r="D1798" t="s">
        <v>31</v>
      </c>
      <c r="E1798" t="s">
        <v>887</v>
      </c>
      <c r="F1798" t="s">
        <v>884</v>
      </c>
    </row>
    <row r="1799" spans="1:6">
      <c r="A1799" t="s">
        <v>3343</v>
      </c>
      <c r="B1799" t="s">
        <v>1157</v>
      </c>
      <c r="C1799" t="s">
        <v>45</v>
      </c>
      <c r="D1799" t="s">
        <v>13</v>
      </c>
      <c r="E1799" t="s">
        <v>887</v>
      </c>
      <c r="F1799" t="s">
        <v>884</v>
      </c>
    </row>
    <row r="1800" spans="1:6">
      <c r="A1800" t="s">
        <v>3344</v>
      </c>
      <c r="B1800" t="s">
        <v>3345</v>
      </c>
      <c r="C1800" t="s">
        <v>518</v>
      </c>
      <c r="D1800" t="s">
        <v>43</v>
      </c>
      <c r="E1800" t="s">
        <v>887</v>
      </c>
      <c r="F1800" t="s">
        <v>884</v>
      </c>
    </row>
    <row r="1801" spans="1:6">
      <c r="A1801" t="s">
        <v>3346</v>
      </c>
      <c r="B1801" t="s">
        <v>1697</v>
      </c>
      <c r="C1801" t="s">
        <v>696</v>
      </c>
      <c r="D1801" t="s">
        <v>27</v>
      </c>
      <c r="E1801" t="s">
        <v>887</v>
      </c>
      <c r="F1801" t="s">
        <v>884</v>
      </c>
    </row>
    <row r="1802" spans="1:6">
      <c r="A1802" t="s">
        <v>3347</v>
      </c>
      <c r="B1802" t="s">
        <v>2231</v>
      </c>
      <c r="C1802" t="s">
        <v>242</v>
      </c>
      <c r="D1802" t="s">
        <v>31</v>
      </c>
      <c r="E1802" t="s">
        <v>887</v>
      </c>
      <c r="F1802" t="s">
        <v>884</v>
      </c>
    </row>
    <row r="1803" spans="1:6">
      <c r="A1803" t="s">
        <v>3348</v>
      </c>
      <c r="B1803" t="s">
        <v>2233</v>
      </c>
      <c r="C1803" t="s">
        <v>537</v>
      </c>
      <c r="D1803" t="s">
        <v>31</v>
      </c>
      <c r="E1803" t="s">
        <v>887</v>
      </c>
      <c r="F1803" t="s">
        <v>884</v>
      </c>
    </row>
    <row r="1804" spans="1:6">
      <c r="A1804" t="s">
        <v>3349</v>
      </c>
      <c r="B1804" t="s">
        <v>1640</v>
      </c>
      <c r="C1804" t="s">
        <v>579</v>
      </c>
      <c r="D1804" t="s">
        <v>8</v>
      </c>
      <c r="E1804" t="s">
        <v>899</v>
      </c>
      <c r="F1804" t="s">
        <v>884</v>
      </c>
    </row>
    <row r="1805" spans="1:6">
      <c r="A1805" t="s">
        <v>3350</v>
      </c>
      <c r="B1805" t="s">
        <v>1144</v>
      </c>
      <c r="C1805" t="s">
        <v>50</v>
      </c>
      <c r="D1805" t="s">
        <v>27</v>
      </c>
      <c r="E1805" t="s">
        <v>899</v>
      </c>
      <c r="F1805" t="s">
        <v>884</v>
      </c>
    </row>
    <row r="1806" spans="1:6">
      <c r="A1806" t="s">
        <v>3351</v>
      </c>
      <c r="B1806" t="s">
        <v>2710</v>
      </c>
      <c r="C1806" t="s">
        <v>143</v>
      </c>
      <c r="D1806" t="s">
        <v>31</v>
      </c>
      <c r="E1806" t="s">
        <v>883</v>
      </c>
      <c r="F1806" t="s">
        <v>884</v>
      </c>
    </row>
    <row r="1807" spans="1:6">
      <c r="A1807" t="s">
        <v>3352</v>
      </c>
      <c r="B1807" t="s">
        <v>1668</v>
      </c>
      <c r="C1807" t="s">
        <v>481</v>
      </c>
      <c r="D1807" t="s">
        <v>27</v>
      </c>
      <c r="E1807" t="s">
        <v>887</v>
      </c>
      <c r="F1807" t="s">
        <v>884</v>
      </c>
    </row>
    <row r="1808" spans="1:6">
      <c r="A1808" t="s">
        <v>3353</v>
      </c>
      <c r="B1808" t="s">
        <v>3025</v>
      </c>
      <c r="C1808" t="s">
        <v>571</v>
      </c>
      <c r="D1808" t="s">
        <v>43</v>
      </c>
      <c r="E1808" t="s">
        <v>887</v>
      </c>
      <c r="F1808" t="s">
        <v>884</v>
      </c>
    </row>
    <row r="1809" spans="1:6">
      <c r="A1809" t="s">
        <v>3354</v>
      </c>
      <c r="B1809" t="s">
        <v>2997</v>
      </c>
      <c r="C1809" t="s">
        <v>435</v>
      </c>
      <c r="D1809" t="s">
        <v>13</v>
      </c>
      <c r="E1809" t="s">
        <v>899</v>
      </c>
      <c r="F1809" t="s">
        <v>884</v>
      </c>
    </row>
    <row r="1810" spans="1:6">
      <c r="A1810" t="s">
        <v>3355</v>
      </c>
      <c r="B1810" t="s">
        <v>1915</v>
      </c>
      <c r="C1810" t="s">
        <v>312</v>
      </c>
      <c r="D1810" t="s">
        <v>13</v>
      </c>
      <c r="E1810" t="s">
        <v>887</v>
      </c>
      <c r="F1810" t="s">
        <v>884</v>
      </c>
    </row>
    <row r="1811" spans="1:6">
      <c r="A1811" t="s">
        <v>3356</v>
      </c>
      <c r="B1811" t="s">
        <v>1703</v>
      </c>
      <c r="C1811" t="s">
        <v>91</v>
      </c>
      <c r="D1811" t="s">
        <v>13</v>
      </c>
      <c r="E1811" t="s">
        <v>899</v>
      </c>
      <c r="F1811" t="s">
        <v>884</v>
      </c>
    </row>
    <row r="1812" spans="1:6">
      <c r="A1812" t="s">
        <v>3357</v>
      </c>
      <c r="B1812" t="s">
        <v>1900</v>
      </c>
      <c r="C1812" t="s">
        <v>310</v>
      </c>
      <c r="D1812" t="s">
        <v>27</v>
      </c>
      <c r="E1812" t="s">
        <v>887</v>
      </c>
      <c r="F1812" t="s">
        <v>884</v>
      </c>
    </row>
    <row r="1813" spans="1:6">
      <c r="A1813" t="s">
        <v>3358</v>
      </c>
      <c r="B1813" t="s">
        <v>1586</v>
      </c>
      <c r="C1813" t="s">
        <v>640</v>
      </c>
      <c r="D1813" t="s">
        <v>43</v>
      </c>
      <c r="E1813" t="s">
        <v>887</v>
      </c>
      <c r="F1813" t="s">
        <v>884</v>
      </c>
    </row>
    <row r="1814" spans="1:6">
      <c r="A1814" t="s">
        <v>3359</v>
      </c>
      <c r="B1814" t="s">
        <v>3360</v>
      </c>
      <c r="C1814" t="s">
        <v>699</v>
      </c>
      <c r="D1814" t="s">
        <v>31</v>
      </c>
      <c r="E1814" t="s">
        <v>899</v>
      </c>
      <c r="F1814" t="s">
        <v>884</v>
      </c>
    </row>
    <row r="1815" spans="1:6">
      <c r="A1815" t="s">
        <v>3361</v>
      </c>
      <c r="B1815" t="s">
        <v>1344</v>
      </c>
      <c r="C1815" t="s">
        <v>15</v>
      </c>
      <c r="D1815" t="s">
        <v>13</v>
      </c>
      <c r="E1815" t="s">
        <v>887</v>
      </c>
      <c r="F1815" t="s">
        <v>884</v>
      </c>
    </row>
    <row r="1816" spans="1:6">
      <c r="A1816" t="s">
        <v>3362</v>
      </c>
      <c r="B1816" t="s">
        <v>1468</v>
      </c>
      <c r="C1816" t="s">
        <v>310</v>
      </c>
      <c r="D1816" t="s">
        <v>27</v>
      </c>
      <c r="E1816" t="s">
        <v>887</v>
      </c>
      <c r="F1816" t="s">
        <v>884</v>
      </c>
    </row>
    <row r="1817" spans="1:6">
      <c r="A1817" t="s">
        <v>3363</v>
      </c>
      <c r="B1817" t="s">
        <v>1881</v>
      </c>
      <c r="C1817" t="s">
        <v>705</v>
      </c>
      <c r="D1817" t="s">
        <v>27</v>
      </c>
      <c r="E1817" t="s">
        <v>883</v>
      </c>
      <c r="F1817" t="s">
        <v>884</v>
      </c>
    </row>
    <row r="1818" spans="1:6">
      <c r="A1818" t="s">
        <v>3364</v>
      </c>
      <c r="B1818" t="s">
        <v>3365</v>
      </c>
      <c r="C1818" t="s">
        <v>732</v>
      </c>
      <c r="D1818" t="s">
        <v>43</v>
      </c>
      <c r="E1818" t="s">
        <v>887</v>
      </c>
      <c r="F1818" t="s">
        <v>884</v>
      </c>
    </row>
    <row r="1819" spans="1:6">
      <c r="A1819" t="s">
        <v>3366</v>
      </c>
      <c r="B1819" t="s">
        <v>1128</v>
      </c>
      <c r="C1819" t="s">
        <v>468</v>
      </c>
      <c r="D1819" t="s">
        <v>31</v>
      </c>
      <c r="E1819" t="s">
        <v>899</v>
      </c>
      <c r="F1819" t="s">
        <v>884</v>
      </c>
    </row>
    <row r="1820" spans="1:6">
      <c r="A1820" t="s">
        <v>3367</v>
      </c>
      <c r="B1820" t="s">
        <v>2276</v>
      </c>
      <c r="C1820" t="s">
        <v>505</v>
      </c>
      <c r="D1820" t="s">
        <v>8</v>
      </c>
      <c r="E1820" t="s">
        <v>899</v>
      </c>
      <c r="F1820" t="s">
        <v>884</v>
      </c>
    </row>
    <row r="1821" spans="1:6">
      <c r="A1821" t="s">
        <v>3368</v>
      </c>
      <c r="B1821" t="s">
        <v>3369</v>
      </c>
      <c r="C1821" t="s">
        <v>334</v>
      </c>
      <c r="D1821" t="s">
        <v>13</v>
      </c>
      <c r="E1821" t="s">
        <v>899</v>
      </c>
      <c r="F1821" t="s">
        <v>884</v>
      </c>
    </row>
    <row r="1822" spans="1:6">
      <c r="A1822" t="s">
        <v>3370</v>
      </c>
      <c r="B1822" t="s">
        <v>3238</v>
      </c>
      <c r="C1822" t="s">
        <v>730</v>
      </c>
      <c r="D1822" t="s">
        <v>43</v>
      </c>
      <c r="E1822" t="s">
        <v>899</v>
      </c>
      <c r="F1822" t="s">
        <v>884</v>
      </c>
    </row>
    <row r="1823" spans="1:6">
      <c r="A1823" t="s">
        <v>3371</v>
      </c>
      <c r="B1823" t="s">
        <v>3372</v>
      </c>
      <c r="C1823" t="s">
        <v>541</v>
      </c>
      <c r="D1823" t="s">
        <v>43</v>
      </c>
      <c r="E1823" t="s">
        <v>899</v>
      </c>
      <c r="F1823" t="s">
        <v>888</v>
      </c>
    </row>
    <row r="1824" spans="1:6">
      <c r="A1824" t="s">
        <v>3373</v>
      </c>
      <c r="B1824" t="s">
        <v>1244</v>
      </c>
      <c r="C1824" t="s">
        <v>299</v>
      </c>
      <c r="D1824" t="s">
        <v>43</v>
      </c>
      <c r="E1824" t="s">
        <v>887</v>
      </c>
      <c r="F1824" t="s">
        <v>884</v>
      </c>
    </row>
    <row r="1825" spans="1:6">
      <c r="A1825" t="s">
        <v>3374</v>
      </c>
      <c r="B1825" t="s">
        <v>1922</v>
      </c>
      <c r="C1825" t="s">
        <v>703</v>
      </c>
      <c r="D1825" t="s">
        <v>43</v>
      </c>
      <c r="E1825" t="s">
        <v>887</v>
      </c>
      <c r="F1825" t="s">
        <v>884</v>
      </c>
    </row>
    <row r="1826" spans="1:6">
      <c r="A1826" t="s">
        <v>3375</v>
      </c>
      <c r="B1826" t="s">
        <v>3376</v>
      </c>
      <c r="C1826" t="s">
        <v>661</v>
      </c>
      <c r="D1826" t="s">
        <v>27</v>
      </c>
      <c r="E1826" t="s">
        <v>887</v>
      </c>
      <c r="F1826" t="s">
        <v>884</v>
      </c>
    </row>
    <row r="1827" spans="1:6">
      <c r="A1827" t="s">
        <v>3377</v>
      </c>
      <c r="B1827" t="s">
        <v>1323</v>
      </c>
      <c r="C1827" t="s">
        <v>587</v>
      </c>
      <c r="D1827" t="s">
        <v>31</v>
      </c>
      <c r="E1827" t="s">
        <v>887</v>
      </c>
      <c r="F1827" t="s">
        <v>884</v>
      </c>
    </row>
    <row r="1828" spans="1:6">
      <c r="A1828" t="s">
        <v>3378</v>
      </c>
      <c r="B1828" t="s">
        <v>2215</v>
      </c>
      <c r="C1828" t="s">
        <v>371</v>
      </c>
      <c r="D1828" t="s">
        <v>27</v>
      </c>
      <c r="E1828" t="s">
        <v>899</v>
      </c>
      <c r="F1828" t="s">
        <v>884</v>
      </c>
    </row>
    <row r="1829" spans="1:6">
      <c r="A1829" t="s">
        <v>3379</v>
      </c>
      <c r="B1829" t="s">
        <v>1388</v>
      </c>
      <c r="C1829" t="s">
        <v>694</v>
      </c>
      <c r="D1829" t="s">
        <v>43</v>
      </c>
      <c r="E1829" t="s">
        <v>887</v>
      </c>
      <c r="F1829" t="s">
        <v>884</v>
      </c>
    </row>
    <row r="1830" spans="1:6">
      <c r="A1830" t="s">
        <v>3380</v>
      </c>
      <c r="B1830" t="s">
        <v>3178</v>
      </c>
      <c r="C1830" t="s">
        <v>717</v>
      </c>
      <c r="D1830" t="s">
        <v>31</v>
      </c>
      <c r="E1830" t="s">
        <v>883</v>
      </c>
      <c r="F1830" t="s">
        <v>884</v>
      </c>
    </row>
    <row r="1831" spans="1:6">
      <c r="A1831" t="s">
        <v>3381</v>
      </c>
      <c r="B1831" t="s">
        <v>1521</v>
      </c>
      <c r="C1831" t="s">
        <v>69</v>
      </c>
      <c r="D1831" t="s">
        <v>13</v>
      </c>
      <c r="E1831" t="s">
        <v>899</v>
      </c>
      <c r="F1831" t="s">
        <v>884</v>
      </c>
    </row>
    <row r="1832" spans="1:6">
      <c r="A1832" t="s">
        <v>3382</v>
      </c>
      <c r="B1832" t="s">
        <v>1448</v>
      </c>
      <c r="C1832" t="s">
        <v>85</v>
      </c>
      <c r="D1832" t="s">
        <v>13</v>
      </c>
      <c r="E1832" t="s">
        <v>899</v>
      </c>
      <c r="F1832" t="s">
        <v>884</v>
      </c>
    </row>
    <row r="1833" spans="1:6">
      <c r="A1833" t="s">
        <v>3383</v>
      </c>
      <c r="B1833" t="s">
        <v>1560</v>
      </c>
      <c r="C1833" t="s">
        <v>451</v>
      </c>
      <c r="D1833" t="s">
        <v>27</v>
      </c>
      <c r="E1833" t="s">
        <v>887</v>
      </c>
      <c r="F1833" t="s">
        <v>884</v>
      </c>
    </row>
    <row r="1834" spans="1:6">
      <c r="A1834" t="s">
        <v>3384</v>
      </c>
      <c r="B1834" t="s">
        <v>1157</v>
      </c>
      <c r="C1834" t="s">
        <v>450</v>
      </c>
      <c r="D1834" t="s">
        <v>27</v>
      </c>
      <c r="E1834" t="s">
        <v>887</v>
      </c>
      <c r="F1834" t="s">
        <v>884</v>
      </c>
    </row>
    <row r="1835" spans="1:6">
      <c r="A1835" t="s">
        <v>3385</v>
      </c>
      <c r="B1835" t="s">
        <v>1180</v>
      </c>
      <c r="C1835" t="s">
        <v>121</v>
      </c>
      <c r="D1835" t="s">
        <v>27</v>
      </c>
      <c r="E1835" t="s">
        <v>887</v>
      </c>
      <c r="F1835" t="s">
        <v>884</v>
      </c>
    </row>
    <row r="1836" spans="1:6">
      <c r="A1836" t="s">
        <v>3386</v>
      </c>
      <c r="B1836" t="s">
        <v>3387</v>
      </c>
      <c r="C1836" t="s">
        <v>685</v>
      </c>
      <c r="D1836" t="s">
        <v>27</v>
      </c>
      <c r="E1836" t="s">
        <v>887</v>
      </c>
      <c r="F1836" t="s">
        <v>884</v>
      </c>
    </row>
    <row r="1837" spans="1:6">
      <c r="A1837" t="s">
        <v>3388</v>
      </c>
      <c r="B1837" t="s">
        <v>2539</v>
      </c>
      <c r="C1837" t="s">
        <v>505</v>
      </c>
      <c r="D1837" t="s">
        <v>8</v>
      </c>
      <c r="E1837" t="s">
        <v>899</v>
      </c>
      <c r="F1837" t="s">
        <v>884</v>
      </c>
    </row>
    <row r="1838" spans="1:6">
      <c r="A1838" t="s">
        <v>3389</v>
      </c>
      <c r="B1838" t="s">
        <v>980</v>
      </c>
      <c r="C1838" t="s">
        <v>694</v>
      </c>
      <c r="D1838" t="s">
        <v>43</v>
      </c>
      <c r="E1838" t="s">
        <v>887</v>
      </c>
      <c r="F1838" t="s">
        <v>884</v>
      </c>
    </row>
    <row r="1839" spans="1:6">
      <c r="A1839" t="s">
        <v>3390</v>
      </c>
      <c r="B1839" t="s">
        <v>3391</v>
      </c>
      <c r="C1839" t="s">
        <v>625</v>
      </c>
      <c r="D1839" t="s">
        <v>43</v>
      </c>
      <c r="E1839" t="s">
        <v>883</v>
      </c>
      <c r="F1839" t="s">
        <v>884</v>
      </c>
    </row>
    <row r="1840" spans="1:6">
      <c r="A1840" t="s">
        <v>3392</v>
      </c>
      <c r="B1840" t="s">
        <v>3393</v>
      </c>
      <c r="C1840" t="s">
        <v>312</v>
      </c>
      <c r="D1840" t="s">
        <v>13</v>
      </c>
      <c r="E1840" t="s">
        <v>899</v>
      </c>
      <c r="F1840" t="s">
        <v>884</v>
      </c>
    </row>
    <row r="1841" spans="1:6">
      <c r="A1841" t="s">
        <v>3394</v>
      </c>
      <c r="B1841" t="s">
        <v>2168</v>
      </c>
      <c r="C1841" t="s">
        <v>269</v>
      </c>
      <c r="D1841" t="s">
        <v>27</v>
      </c>
      <c r="E1841" t="s">
        <v>899</v>
      </c>
      <c r="F1841" t="s">
        <v>884</v>
      </c>
    </row>
    <row r="1842" spans="1:6">
      <c r="A1842" t="s">
        <v>3395</v>
      </c>
      <c r="B1842" t="s">
        <v>2208</v>
      </c>
      <c r="C1842" t="s">
        <v>115</v>
      </c>
      <c r="D1842" t="s">
        <v>43</v>
      </c>
      <c r="E1842" t="s">
        <v>883</v>
      </c>
      <c r="F1842" t="s">
        <v>888</v>
      </c>
    </row>
    <row r="1843" spans="1:6">
      <c r="A1843" t="s">
        <v>3396</v>
      </c>
      <c r="B1843" t="s">
        <v>2109</v>
      </c>
      <c r="C1843" t="s">
        <v>53</v>
      </c>
      <c r="D1843" t="s">
        <v>31</v>
      </c>
      <c r="E1843" t="s">
        <v>899</v>
      </c>
      <c r="F1843" t="s">
        <v>884</v>
      </c>
    </row>
    <row r="1844" spans="1:6">
      <c r="A1844" t="s">
        <v>3397</v>
      </c>
      <c r="B1844" t="s">
        <v>1311</v>
      </c>
      <c r="C1844" t="s">
        <v>424</v>
      </c>
      <c r="D1844" t="s">
        <v>31</v>
      </c>
      <c r="E1844" t="s">
        <v>899</v>
      </c>
      <c r="F1844" t="s">
        <v>884</v>
      </c>
    </row>
    <row r="1845" spans="1:6">
      <c r="A1845" t="s">
        <v>3398</v>
      </c>
      <c r="B1845" t="s">
        <v>1841</v>
      </c>
      <c r="C1845" t="s">
        <v>720</v>
      </c>
      <c r="D1845" t="s">
        <v>8</v>
      </c>
      <c r="E1845" t="s">
        <v>899</v>
      </c>
      <c r="F1845" t="s">
        <v>884</v>
      </c>
    </row>
    <row r="1846" spans="1:6">
      <c r="A1846" t="s">
        <v>3399</v>
      </c>
      <c r="B1846" t="s">
        <v>1084</v>
      </c>
      <c r="C1846" t="s">
        <v>117</v>
      </c>
      <c r="D1846" t="s">
        <v>13</v>
      </c>
      <c r="E1846" t="s">
        <v>887</v>
      </c>
      <c r="F1846" t="s">
        <v>884</v>
      </c>
    </row>
    <row r="1847" spans="1:6">
      <c r="A1847" t="s">
        <v>3400</v>
      </c>
      <c r="B1847" t="s">
        <v>2436</v>
      </c>
      <c r="C1847" t="s">
        <v>578</v>
      </c>
      <c r="D1847" t="s">
        <v>8</v>
      </c>
      <c r="E1847" t="s">
        <v>887</v>
      </c>
      <c r="F1847" t="s">
        <v>884</v>
      </c>
    </row>
    <row r="1848" spans="1:6">
      <c r="A1848" t="s">
        <v>3401</v>
      </c>
      <c r="B1848" t="s">
        <v>1694</v>
      </c>
      <c r="C1848" t="s">
        <v>327</v>
      </c>
      <c r="D1848" t="s">
        <v>43</v>
      </c>
      <c r="E1848" t="s">
        <v>899</v>
      </c>
      <c r="F1848" t="s">
        <v>884</v>
      </c>
    </row>
    <row r="1849" spans="1:6">
      <c r="A1849" t="s">
        <v>3402</v>
      </c>
      <c r="B1849" t="s">
        <v>1409</v>
      </c>
      <c r="C1849" t="s">
        <v>528</v>
      </c>
      <c r="D1849" t="s">
        <v>43</v>
      </c>
      <c r="E1849" t="s">
        <v>887</v>
      </c>
      <c r="F1849" t="s">
        <v>884</v>
      </c>
    </row>
    <row r="1850" spans="1:6">
      <c r="A1850" t="s">
        <v>3403</v>
      </c>
      <c r="B1850" t="s">
        <v>1544</v>
      </c>
      <c r="C1850" t="s">
        <v>717</v>
      </c>
      <c r="D1850" t="s">
        <v>31</v>
      </c>
      <c r="E1850" t="s">
        <v>887</v>
      </c>
      <c r="F1850" t="s">
        <v>884</v>
      </c>
    </row>
    <row r="1851" spans="1:6">
      <c r="A1851" t="s">
        <v>3404</v>
      </c>
      <c r="B1851" t="s">
        <v>1780</v>
      </c>
      <c r="C1851" t="s">
        <v>91</v>
      </c>
      <c r="D1851" t="s">
        <v>13</v>
      </c>
      <c r="E1851" t="s">
        <v>899</v>
      </c>
      <c r="F1851" t="s">
        <v>884</v>
      </c>
    </row>
    <row r="1852" spans="1:6">
      <c r="A1852" t="s">
        <v>3405</v>
      </c>
      <c r="B1852" t="s">
        <v>964</v>
      </c>
      <c r="C1852" t="s">
        <v>612</v>
      </c>
      <c r="D1852" t="s">
        <v>8</v>
      </c>
      <c r="E1852" t="s">
        <v>899</v>
      </c>
      <c r="F1852" t="s">
        <v>884</v>
      </c>
    </row>
    <row r="1853" spans="1:6">
      <c r="A1853" t="s">
        <v>3406</v>
      </c>
      <c r="B1853" t="s">
        <v>2626</v>
      </c>
      <c r="C1853" t="s">
        <v>137</v>
      </c>
      <c r="D1853" t="s">
        <v>8</v>
      </c>
      <c r="E1853" t="s">
        <v>887</v>
      </c>
      <c r="F1853" t="s">
        <v>884</v>
      </c>
    </row>
    <row r="1854" spans="1:6">
      <c r="A1854" t="s">
        <v>3407</v>
      </c>
      <c r="B1854" t="s">
        <v>1615</v>
      </c>
      <c r="C1854" t="s">
        <v>603</v>
      </c>
      <c r="D1854" t="s">
        <v>31</v>
      </c>
      <c r="E1854" t="s">
        <v>899</v>
      </c>
      <c r="F1854" t="s">
        <v>884</v>
      </c>
    </row>
    <row r="1855" spans="1:6">
      <c r="A1855" t="s">
        <v>3408</v>
      </c>
      <c r="B1855" t="s">
        <v>1809</v>
      </c>
      <c r="C1855" t="s">
        <v>5</v>
      </c>
      <c r="D1855" t="s">
        <v>8</v>
      </c>
      <c r="E1855" t="s">
        <v>883</v>
      </c>
      <c r="F1855" t="s">
        <v>884</v>
      </c>
    </row>
    <row r="1856" spans="1:6">
      <c r="A1856" t="s">
        <v>3409</v>
      </c>
      <c r="B1856" t="s">
        <v>2731</v>
      </c>
      <c r="C1856" t="s">
        <v>139</v>
      </c>
      <c r="D1856" t="s">
        <v>13</v>
      </c>
      <c r="E1856" t="s">
        <v>899</v>
      </c>
      <c r="F1856" t="s">
        <v>888</v>
      </c>
    </row>
    <row r="1857" spans="1:6">
      <c r="A1857" t="s">
        <v>3410</v>
      </c>
      <c r="B1857" t="s">
        <v>1202</v>
      </c>
      <c r="C1857" t="s">
        <v>433</v>
      </c>
      <c r="D1857" t="s">
        <v>27</v>
      </c>
      <c r="E1857" t="s">
        <v>899</v>
      </c>
      <c r="F1857" t="s">
        <v>884</v>
      </c>
    </row>
    <row r="1858" spans="1:6">
      <c r="A1858" t="s">
        <v>3411</v>
      </c>
      <c r="B1858" t="s">
        <v>1726</v>
      </c>
      <c r="C1858" t="s">
        <v>674</v>
      </c>
      <c r="D1858" t="s">
        <v>43</v>
      </c>
      <c r="E1858" t="s">
        <v>887</v>
      </c>
      <c r="F1858" t="s">
        <v>884</v>
      </c>
    </row>
    <row r="1859" spans="1:6">
      <c r="A1859" t="s">
        <v>3412</v>
      </c>
      <c r="B1859" t="s">
        <v>2073</v>
      </c>
      <c r="C1859" t="s">
        <v>498</v>
      </c>
      <c r="D1859" t="s">
        <v>27</v>
      </c>
      <c r="E1859" t="s">
        <v>899</v>
      </c>
      <c r="F1859" t="s">
        <v>884</v>
      </c>
    </row>
    <row r="1860" spans="1:6">
      <c r="A1860" t="s">
        <v>3413</v>
      </c>
      <c r="B1860" t="s">
        <v>1189</v>
      </c>
      <c r="C1860" t="s">
        <v>514</v>
      </c>
      <c r="D1860" t="s">
        <v>13</v>
      </c>
      <c r="E1860" t="s">
        <v>887</v>
      </c>
      <c r="F1860" t="s">
        <v>884</v>
      </c>
    </row>
    <row r="1861" spans="1:6">
      <c r="A1861" t="s">
        <v>3414</v>
      </c>
      <c r="B1861" t="s">
        <v>2344</v>
      </c>
      <c r="C1861" t="s">
        <v>560</v>
      </c>
      <c r="D1861" t="s">
        <v>27</v>
      </c>
      <c r="E1861" t="s">
        <v>899</v>
      </c>
      <c r="F1861" t="s">
        <v>884</v>
      </c>
    </row>
    <row r="1862" spans="1:6">
      <c r="A1862" t="s">
        <v>3415</v>
      </c>
      <c r="B1862" t="s">
        <v>1392</v>
      </c>
      <c r="C1862" t="s">
        <v>731</v>
      </c>
      <c r="D1862" t="s">
        <v>8</v>
      </c>
      <c r="E1862" t="s">
        <v>887</v>
      </c>
      <c r="F1862" t="s">
        <v>884</v>
      </c>
    </row>
    <row r="1863" spans="1:6">
      <c r="A1863" t="s">
        <v>3416</v>
      </c>
      <c r="B1863" t="s">
        <v>1655</v>
      </c>
      <c r="C1863" t="s">
        <v>127</v>
      </c>
      <c r="D1863" t="s">
        <v>31</v>
      </c>
      <c r="E1863" t="s">
        <v>899</v>
      </c>
      <c r="F1863" t="s">
        <v>884</v>
      </c>
    </row>
    <row r="1864" spans="1:6">
      <c r="A1864" t="s">
        <v>3417</v>
      </c>
      <c r="B1864" t="s">
        <v>1538</v>
      </c>
      <c r="C1864" t="s">
        <v>451</v>
      </c>
      <c r="D1864" t="s">
        <v>27</v>
      </c>
      <c r="E1864" t="s">
        <v>887</v>
      </c>
      <c r="F1864" t="s">
        <v>884</v>
      </c>
    </row>
    <row r="1865" spans="1:6">
      <c r="A1865" t="s">
        <v>3418</v>
      </c>
      <c r="B1865" t="s">
        <v>2817</v>
      </c>
      <c r="C1865" t="s">
        <v>310</v>
      </c>
      <c r="D1865" t="s">
        <v>27</v>
      </c>
      <c r="E1865" t="s">
        <v>883</v>
      </c>
      <c r="F1865" t="s">
        <v>884</v>
      </c>
    </row>
    <row r="1866" spans="1:6">
      <c r="A1866" t="s">
        <v>3419</v>
      </c>
      <c r="B1866" t="s">
        <v>1148</v>
      </c>
      <c r="C1866" t="s">
        <v>305</v>
      </c>
      <c r="D1866" t="s">
        <v>8</v>
      </c>
      <c r="E1866" t="s">
        <v>887</v>
      </c>
      <c r="F1866" t="s">
        <v>884</v>
      </c>
    </row>
    <row r="1867" spans="1:6">
      <c r="A1867" t="s">
        <v>3420</v>
      </c>
      <c r="B1867" t="s">
        <v>2901</v>
      </c>
      <c r="C1867" t="s">
        <v>258</v>
      </c>
      <c r="D1867" t="s">
        <v>13</v>
      </c>
      <c r="E1867" t="s">
        <v>899</v>
      </c>
      <c r="F1867" t="s">
        <v>884</v>
      </c>
    </row>
    <row r="1868" spans="1:6">
      <c r="A1868" t="s">
        <v>3421</v>
      </c>
      <c r="B1868" t="s">
        <v>1611</v>
      </c>
      <c r="C1868" t="s">
        <v>149</v>
      </c>
      <c r="D1868" t="s">
        <v>31</v>
      </c>
      <c r="E1868" t="s">
        <v>887</v>
      </c>
      <c r="F1868" t="s">
        <v>884</v>
      </c>
    </row>
    <row r="1869" spans="1:6">
      <c r="A1869" t="s">
        <v>3422</v>
      </c>
      <c r="B1869" t="s">
        <v>1368</v>
      </c>
      <c r="C1869" t="s">
        <v>153</v>
      </c>
      <c r="D1869" t="s">
        <v>31</v>
      </c>
      <c r="E1869" t="s">
        <v>887</v>
      </c>
      <c r="F1869" t="s">
        <v>884</v>
      </c>
    </row>
    <row r="1870" spans="1:6">
      <c r="A1870" t="s">
        <v>3423</v>
      </c>
      <c r="B1870" t="s">
        <v>3424</v>
      </c>
      <c r="C1870" t="s">
        <v>141</v>
      </c>
      <c r="D1870" t="s">
        <v>8</v>
      </c>
      <c r="E1870" t="s">
        <v>899</v>
      </c>
      <c r="F1870" t="s">
        <v>884</v>
      </c>
    </row>
    <row r="1871" spans="1:6">
      <c r="A1871" t="s">
        <v>3425</v>
      </c>
      <c r="B1871" t="s">
        <v>1870</v>
      </c>
      <c r="C1871" t="s">
        <v>489</v>
      </c>
      <c r="D1871" t="s">
        <v>8</v>
      </c>
      <c r="E1871" t="s">
        <v>887</v>
      </c>
      <c r="F1871" t="s">
        <v>884</v>
      </c>
    </row>
    <row r="1872" spans="1:6">
      <c r="A1872" t="s">
        <v>3426</v>
      </c>
      <c r="B1872" t="s">
        <v>1898</v>
      </c>
      <c r="C1872" t="s">
        <v>377</v>
      </c>
      <c r="D1872" t="s">
        <v>31</v>
      </c>
      <c r="E1872" t="s">
        <v>887</v>
      </c>
      <c r="F1872" t="s">
        <v>884</v>
      </c>
    </row>
    <row r="1873" spans="1:6">
      <c r="A1873" t="s">
        <v>3427</v>
      </c>
      <c r="B1873" t="s">
        <v>1705</v>
      </c>
      <c r="C1873" t="s">
        <v>450</v>
      </c>
      <c r="D1873" t="s">
        <v>27</v>
      </c>
      <c r="E1873" t="s">
        <v>887</v>
      </c>
      <c r="F1873" t="s">
        <v>884</v>
      </c>
    </row>
    <row r="1874" spans="1:6">
      <c r="A1874" t="s">
        <v>3428</v>
      </c>
      <c r="B1874" t="s">
        <v>1290</v>
      </c>
      <c r="C1874" t="s">
        <v>604</v>
      </c>
      <c r="D1874" t="s">
        <v>27</v>
      </c>
      <c r="E1874" t="s">
        <v>899</v>
      </c>
      <c r="F1874" t="s">
        <v>884</v>
      </c>
    </row>
    <row r="1875" spans="1:6">
      <c r="A1875" t="s">
        <v>3429</v>
      </c>
      <c r="B1875" t="s">
        <v>1098</v>
      </c>
      <c r="C1875" t="s">
        <v>657</v>
      </c>
      <c r="D1875" t="s">
        <v>8</v>
      </c>
      <c r="E1875" t="s">
        <v>887</v>
      </c>
      <c r="F1875" t="s">
        <v>884</v>
      </c>
    </row>
    <row r="1876" spans="1:6">
      <c r="A1876" t="s">
        <v>3430</v>
      </c>
      <c r="B1876" t="s">
        <v>1159</v>
      </c>
      <c r="C1876" t="s">
        <v>733</v>
      </c>
      <c r="D1876" t="s">
        <v>8</v>
      </c>
      <c r="E1876" t="s">
        <v>887</v>
      </c>
      <c r="F1876" t="s">
        <v>884</v>
      </c>
    </row>
    <row r="1877" spans="1:6">
      <c r="A1877" t="s">
        <v>3431</v>
      </c>
      <c r="B1877" t="s">
        <v>3432</v>
      </c>
      <c r="C1877" t="s">
        <v>733</v>
      </c>
      <c r="D1877" t="s">
        <v>8</v>
      </c>
      <c r="E1877" t="s">
        <v>887</v>
      </c>
      <c r="F1877" t="s">
        <v>884</v>
      </c>
    </row>
    <row r="1878" spans="1:6">
      <c r="A1878" t="s">
        <v>3433</v>
      </c>
      <c r="B1878" t="s">
        <v>1140</v>
      </c>
      <c r="C1878" t="s">
        <v>262</v>
      </c>
      <c r="D1878" t="s">
        <v>43</v>
      </c>
      <c r="E1878" t="s">
        <v>899</v>
      </c>
      <c r="F1878" t="s">
        <v>884</v>
      </c>
    </row>
    <row r="1879" spans="1:6">
      <c r="A1879" t="s">
        <v>3434</v>
      </c>
      <c r="B1879" t="s">
        <v>2775</v>
      </c>
      <c r="C1879" t="s">
        <v>266</v>
      </c>
      <c r="D1879" t="s">
        <v>31</v>
      </c>
      <c r="E1879" t="s">
        <v>887</v>
      </c>
      <c r="F1879" t="s">
        <v>884</v>
      </c>
    </row>
    <row r="1880" spans="1:6">
      <c r="A1880" t="s">
        <v>3435</v>
      </c>
      <c r="B1880" t="s">
        <v>1376</v>
      </c>
      <c r="C1880" t="s">
        <v>530</v>
      </c>
      <c r="D1880" t="s">
        <v>13</v>
      </c>
      <c r="E1880" t="s">
        <v>899</v>
      </c>
      <c r="F1880" t="s">
        <v>884</v>
      </c>
    </row>
    <row r="1881" spans="1:6">
      <c r="A1881" t="s">
        <v>3436</v>
      </c>
      <c r="B1881" t="s">
        <v>1819</v>
      </c>
      <c r="C1881" t="s">
        <v>163</v>
      </c>
      <c r="D1881" t="s">
        <v>31</v>
      </c>
      <c r="E1881" t="s">
        <v>887</v>
      </c>
      <c r="F1881" t="s">
        <v>884</v>
      </c>
    </row>
    <row r="1882" spans="1:6">
      <c r="A1882" t="s">
        <v>3437</v>
      </c>
      <c r="B1882" t="s">
        <v>1165</v>
      </c>
      <c r="C1882" t="s">
        <v>473</v>
      </c>
      <c r="D1882" t="s">
        <v>31</v>
      </c>
      <c r="E1882" t="s">
        <v>887</v>
      </c>
      <c r="F1882" t="s">
        <v>884</v>
      </c>
    </row>
    <row r="1883" spans="1:6">
      <c r="A1883" t="s">
        <v>3438</v>
      </c>
      <c r="B1883" t="s">
        <v>3439</v>
      </c>
      <c r="C1883" t="s">
        <v>159</v>
      </c>
      <c r="D1883" t="s">
        <v>31</v>
      </c>
      <c r="E1883" t="s">
        <v>899</v>
      </c>
      <c r="F1883" t="s">
        <v>884</v>
      </c>
    </row>
    <row r="1884" spans="1:6">
      <c r="A1884" t="s">
        <v>3440</v>
      </c>
      <c r="B1884" t="s">
        <v>1165</v>
      </c>
      <c r="C1884" t="s">
        <v>334</v>
      </c>
      <c r="D1884" t="s">
        <v>13</v>
      </c>
      <c r="E1884" t="s">
        <v>899</v>
      </c>
      <c r="F1884" t="s">
        <v>884</v>
      </c>
    </row>
    <row r="1885" spans="1:6">
      <c r="A1885" t="s">
        <v>3441</v>
      </c>
      <c r="B1885" t="s">
        <v>3442</v>
      </c>
      <c r="C1885" t="s">
        <v>416</v>
      </c>
      <c r="D1885" t="s">
        <v>31</v>
      </c>
      <c r="E1885" t="s">
        <v>887</v>
      </c>
      <c r="F1885" t="s">
        <v>884</v>
      </c>
    </row>
    <row r="1886" spans="1:6">
      <c r="A1886" t="s">
        <v>3443</v>
      </c>
      <c r="B1886" t="s">
        <v>990</v>
      </c>
      <c r="C1886" t="s">
        <v>15</v>
      </c>
      <c r="D1886" t="s">
        <v>13</v>
      </c>
      <c r="E1886" t="s">
        <v>887</v>
      </c>
      <c r="F1886" t="s">
        <v>884</v>
      </c>
    </row>
    <row r="1887" spans="1:6">
      <c r="A1887" t="s">
        <v>3444</v>
      </c>
      <c r="B1887" t="s">
        <v>1819</v>
      </c>
      <c r="C1887" t="s">
        <v>616</v>
      </c>
      <c r="D1887" t="s">
        <v>43</v>
      </c>
      <c r="E1887" t="s">
        <v>899</v>
      </c>
      <c r="F1887" t="s">
        <v>884</v>
      </c>
    </row>
    <row r="1888" spans="1:6">
      <c r="A1888" t="s">
        <v>3445</v>
      </c>
      <c r="B1888" t="s">
        <v>1889</v>
      </c>
      <c r="C1888" t="s">
        <v>360</v>
      </c>
      <c r="D1888" t="s">
        <v>8</v>
      </c>
      <c r="E1888" t="s">
        <v>887</v>
      </c>
      <c r="F1888" t="s">
        <v>884</v>
      </c>
    </row>
    <row r="1889" spans="1:6">
      <c r="A1889" t="s">
        <v>3446</v>
      </c>
      <c r="B1889" t="s">
        <v>1711</v>
      </c>
      <c r="C1889" t="s">
        <v>500</v>
      </c>
      <c r="D1889" t="s">
        <v>13</v>
      </c>
      <c r="E1889" t="s">
        <v>899</v>
      </c>
      <c r="F1889" t="s">
        <v>884</v>
      </c>
    </row>
    <row r="1890" spans="1:6">
      <c r="A1890" t="s">
        <v>3447</v>
      </c>
      <c r="B1890" t="s">
        <v>2146</v>
      </c>
      <c r="C1890" t="s">
        <v>521</v>
      </c>
      <c r="D1890" t="s">
        <v>13</v>
      </c>
      <c r="E1890" t="s">
        <v>887</v>
      </c>
      <c r="F1890" t="s">
        <v>884</v>
      </c>
    </row>
    <row r="1891" spans="1:6">
      <c r="A1891" t="s">
        <v>3448</v>
      </c>
      <c r="B1891" t="s">
        <v>919</v>
      </c>
      <c r="C1891" t="s">
        <v>621</v>
      </c>
      <c r="D1891" t="s">
        <v>43</v>
      </c>
      <c r="E1891" t="s">
        <v>899</v>
      </c>
      <c r="F1891" t="s">
        <v>884</v>
      </c>
    </row>
    <row r="1892" spans="1:6">
      <c r="A1892" t="s">
        <v>3449</v>
      </c>
      <c r="B1892" t="s">
        <v>1851</v>
      </c>
      <c r="C1892" t="s">
        <v>267</v>
      </c>
      <c r="D1892" t="s">
        <v>8</v>
      </c>
      <c r="E1892" t="s">
        <v>887</v>
      </c>
      <c r="F1892" t="s">
        <v>884</v>
      </c>
    </row>
    <row r="1893" spans="1:6">
      <c r="A1893" t="s">
        <v>3450</v>
      </c>
      <c r="B1893" t="s">
        <v>3451</v>
      </c>
      <c r="C1893" t="s">
        <v>75</v>
      </c>
      <c r="D1893" t="s">
        <v>8</v>
      </c>
      <c r="E1893" t="s">
        <v>899</v>
      </c>
      <c r="F1893" t="s">
        <v>884</v>
      </c>
    </row>
    <row r="1894" spans="1:6">
      <c r="A1894" t="s">
        <v>3452</v>
      </c>
      <c r="B1894" t="s">
        <v>2016</v>
      </c>
      <c r="C1894" t="s">
        <v>276</v>
      </c>
      <c r="D1894" t="s">
        <v>43</v>
      </c>
      <c r="E1894" t="s">
        <v>899</v>
      </c>
      <c r="F1894" t="s">
        <v>884</v>
      </c>
    </row>
    <row r="1895" spans="1:6">
      <c r="A1895" t="s">
        <v>3453</v>
      </c>
      <c r="B1895" t="s">
        <v>2373</v>
      </c>
      <c r="C1895" t="s">
        <v>544</v>
      </c>
      <c r="D1895" t="s">
        <v>31</v>
      </c>
      <c r="E1895" t="s">
        <v>899</v>
      </c>
      <c r="F1895" t="s">
        <v>884</v>
      </c>
    </row>
    <row r="1896" spans="1:6">
      <c r="A1896" t="s">
        <v>3454</v>
      </c>
      <c r="B1896" t="s">
        <v>2376</v>
      </c>
      <c r="C1896" t="s">
        <v>618</v>
      </c>
      <c r="D1896" t="s">
        <v>31</v>
      </c>
      <c r="E1896" t="s">
        <v>887</v>
      </c>
      <c r="F1896" t="s">
        <v>884</v>
      </c>
    </row>
    <row r="1897" spans="1:6">
      <c r="A1897" t="s">
        <v>3455</v>
      </c>
      <c r="B1897" t="s">
        <v>1683</v>
      </c>
      <c r="C1897" t="s">
        <v>554</v>
      </c>
      <c r="D1897" t="s">
        <v>27</v>
      </c>
      <c r="E1897" t="s">
        <v>887</v>
      </c>
      <c r="F1897" t="s">
        <v>888</v>
      </c>
    </row>
    <row r="1898" spans="1:6">
      <c r="A1898" t="s">
        <v>3456</v>
      </c>
      <c r="B1898" t="s">
        <v>1735</v>
      </c>
      <c r="C1898" t="s">
        <v>308</v>
      </c>
      <c r="D1898" t="s">
        <v>27</v>
      </c>
      <c r="E1898" t="s">
        <v>887</v>
      </c>
      <c r="F1898" t="s">
        <v>884</v>
      </c>
    </row>
    <row r="1899" spans="1:6">
      <c r="A1899" t="s">
        <v>3457</v>
      </c>
      <c r="B1899" t="s">
        <v>3458</v>
      </c>
      <c r="C1899" t="s">
        <v>147</v>
      </c>
      <c r="D1899" t="s">
        <v>13</v>
      </c>
      <c r="E1899" t="s">
        <v>887</v>
      </c>
      <c r="F1899" t="s">
        <v>884</v>
      </c>
    </row>
    <row r="1900" spans="1:6">
      <c r="A1900" t="s">
        <v>3459</v>
      </c>
      <c r="B1900" t="s">
        <v>2373</v>
      </c>
      <c r="C1900" t="s">
        <v>15</v>
      </c>
      <c r="D1900" t="s">
        <v>13</v>
      </c>
      <c r="E1900" t="s">
        <v>883</v>
      </c>
      <c r="F1900" t="s">
        <v>884</v>
      </c>
    </row>
    <row r="1901" spans="1:6">
      <c r="A1901" t="s">
        <v>3460</v>
      </c>
      <c r="B1901" t="s">
        <v>2278</v>
      </c>
      <c r="C1901" t="s">
        <v>465</v>
      </c>
      <c r="D1901" t="s">
        <v>13</v>
      </c>
      <c r="E1901" t="s">
        <v>899</v>
      </c>
      <c r="F1901" t="s">
        <v>884</v>
      </c>
    </row>
    <row r="1902" spans="1:6">
      <c r="A1902" t="s">
        <v>3461</v>
      </c>
      <c r="B1902" t="s">
        <v>2850</v>
      </c>
      <c r="C1902" t="s">
        <v>426</v>
      </c>
      <c r="D1902" t="s">
        <v>13</v>
      </c>
      <c r="E1902" t="s">
        <v>887</v>
      </c>
      <c r="F1902" t="s">
        <v>884</v>
      </c>
    </row>
    <row r="1903" spans="1:6">
      <c r="A1903" t="s">
        <v>3462</v>
      </c>
      <c r="B1903" t="s">
        <v>3463</v>
      </c>
      <c r="C1903" t="s">
        <v>279</v>
      </c>
      <c r="D1903" t="s">
        <v>27</v>
      </c>
      <c r="E1903" t="s">
        <v>887</v>
      </c>
      <c r="F1903" t="s">
        <v>884</v>
      </c>
    </row>
    <row r="1904" spans="1:6">
      <c r="A1904" t="s">
        <v>3464</v>
      </c>
      <c r="B1904" t="s">
        <v>1600</v>
      </c>
      <c r="C1904" t="s">
        <v>548</v>
      </c>
      <c r="D1904" t="s">
        <v>31</v>
      </c>
      <c r="E1904" t="s">
        <v>887</v>
      </c>
      <c r="F1904" t="s">
        <v>884</v>
      </c>
    </row>
    <row r="1905" spans="1:6">
      <c r="A1905" t="s">
        <v>3465</v>
      </c>
      <c r="B1905" t="s">
        <v>2366</v>
      </c>
      <c r="C1905" t="s">
        <v>530</v>
      </c>
      <c r="D1905" t="s">
        <v>13</v>
      </c>
      <c r="E1905" t="s">
        <v>887</v>
      </c>
      <c r="F1905" t="s">
        <v>884</v>
      </c>
    </row>
    <row r="1906" spans="1:6">
      <c r="A1906" t="s">
        <v>3466</v>
      </c>
      <c r="B1906" t="s">
        <v>1124</v>
      </c>
      <c r="C1906" t="s">
        <v>505</v>
      </c>
      <c r="D1906" t="s">
        <v>8</v>
      </c>
      <c r="E1906" t="s">
        <v>899</v>
      </c>
      <c r="F1906" t="s">
        <v>884</v>
      </c>
    </row>
    <row r="1907" spans="1:6">
      <c r="A1907" t="s">
        <v>3467</v>
      </c>
      <c r="B1907" t="s">
        <v>2360</v>
      </c>
      <c r="C1907" t="s">
        <v>525</v>
      </c>
      <c r="D1907" t="s">
        <v>27</v>
      </c>
      <c r="E1907" t="s">
        <v>899</v>
      </c>
      <c r="F1907" t="s">
        <v>884</v>
      </c>
    </row>
    <row r="1908" spans="1:6">
      <c r="A1908" t="s">
        <v>3468</v>
      </c>
      <c r="B1908" t="s">
        <v>1860</v>
      </c>
      <c r="C1908" t="s">
        <v>100</v>
      </c>
      <c r="D1908" t="s">
        <v>31</v>
      </c>
      <c r="E1908" t="s">
        <v>887</v>
      </c>
      <c r="F1908" t="s">
        <v>884</v>
      </c>
    </row>
    <row r="1909" spans="1:6">
      <c r="A1909" t="s">
        <v>3469</v>
      </c>
      <c r="B1909" t="s">
        <v>1440</v>
      </c>
      <c r="C1909" t="s">
        <v>543</v>
      </c>
      <c r="D1909" t="s">
        <v>13</v>
      </c>
      <c r="E1909" t="s">
        <v>887</v>
      </c>
      <c r="F1909" t="s">
        <v>884</v>
      </c>
    </row>
    <row r="1910" spans="1:6">
      <c r="A1910" t="s">
        <v>3470</v>
      </c>
      <c r="B1910" t="s">
        <v>1436</v>
      </c>
      <c r="C1910" t="s">
        <v>73</v>
      </c>
      <c r="D1910" t="s">
        <v>8</v>
      </c>
      <c r="E1910" t="s">
        <v>887</v>
      </c>
      <c r="F1910" t="s">
        <v>888</v>
      </c>
    </row>
    <row r="1911" spans="1:6">
      <c r="A1911" t="s">
        <v>3471</v>
      </c>
      <c r="B1911" t="s">
        <v>1606</v>
      </c>
      <c r="C1911" t="s">
        <v>422</v>
      </c>
      <c r="D1911" t="s">
        <v>43</v>
      </c>
      <c r="E1911" t="s">
        <v>887</v>
      </c>
      <c r="F1911" t="s">
        <v>884</v>
      </c>
    </row>
    <row r="1912" spans="1:6">
      <c r="A1912" t="s">
        <v>3472</v>
      </c>
      <c r="B1912" t="s">
        <v>1171</v>
      </c>
      <c r="C1912" t="s">
        <v>171</v>
      </c>
      <c r="D1912" t="s">
        <v>43</v>
      </c>
      <c r="E1912" t="s">
        <v>887</v>
      </c>
      <c r="F1912" t="s">
        <v>884</v>
      </c>
    </row>
    <row r="1913" spans="1:6">
      <c r="A1913" t="s">
        <v>3473</v>
      </c>
      <c r="B1913" t="s">
        <v>2204</v>
      </c>
      <c r="C1913" t="s">
        <v>166</v>
      </c>
      <c r="D1913" t="s">
        <v>27</v>
      </c>
      <c r="E1913" t="s">
        <v>887</v>
      </c>
      <c r="F1913" t="s">
        <v>888</v>
      </c>
    </row>
    <row r="1914" spans="1:6">
      <c r="A1914" t="s">
        <v>3474</v>
      </c>
      <c r="B1914" t="s">
        <v>3475</v>
      </c>
      <c r="C1914" t="s">
        <v>625</v>
      </c>
      <c r="D1914" t="s">
        <v>43</v>
      </c>
      <c r="E1914" t="s">
        <v>899</v>
      </c>
      <c r="F1914" t="s">
        <v>888</v>
      </c>
    </row>
    <row r="1915" spans="1:6">
      <c r="A1915" t="s">
        <v>3476</v>
      </c>
      <c r="B1915" t="s">
        <v>2336</v>
      </c>
      <c r="C1915" t="s">
        <v>535</v>
      </c>
      <c r="D1915" t="s">
        <v>27</v>
      </c>
      <c r="E1915" t="s">
        <v>899</v>
      </c>
      <c r="F1915" t="s">
        <v>884</v>
      </c>
    </row>
    <row r="1916" spans="1:6">
      <c r="A1916" t="s">
        <v>3477</v>
      </c>
      <c r="B1916" t="s">
        <v>2495</v>
      </c>
      <c r="C1916" t="s">
        <v>573</v>
      </c>
      <c r="D1916" t="s">
        <v>27</v>
      </c>
      <c r="E1916" t="s">
        <v>887</v>
      </c>
      <c r="F1916" t="s">
        <v>884</v>
      </c>
    </row>
    <row r="1917" spans="1:6">
      <c r="A1917" t="s">
        <v>3478</v>
      </c>
      <c r="B1917" t="s">
        <v>1338</v>
      </c>
      <c r="C1917" t="s">
        <v>139</v>
      </c>
      <c r="D1917" t="s">
        <v>13</v>
      </c>
      <c r="E1917" t="s">
        <v>887</v>
      </c>
      <c r="F1917" t="s">
        <v>884</v>
      </c>
    </row>
    <row r="1918" spans="1:6">
      <c r="A1918" t="s">
        <v>3479</v>
      </c>
      <c r="B1918" t="s">
        <v>2850</v>
      </c>
      <c r="C1918" t="s">
        <v>628</v>
      </c>
      <c r="D1918" t="s">
        <v>27</v>
      </c>
      <c r="E1918" t="s">
        <v>899</v>
      </c>
      <c r="F1918" t="s">
        <v>884</v>
      </c>
    </row>
    <row r="1919" spans="1:6">
      <c r="A1919" t="s">
        <v>3480</v>
      </c>
      <c r="B1919" t="s">
        <v>2850</v>
      </c>
      <c r="C1919" t="s">
        <v>534</v>
      </c>
      <c r="D1919" t="s">
        <v>27</v>
      </c>
      <c r="E1919" t="s">
        <v>899</v>
      </c>
      <c r="F1919" t="s">
        <v>884</v>
      </c>
    </row>
    <row r="1920" spans="1:6">
      <c r="A1920" t="s">
        <v>3481</v>
      </c>
      <c r="B1920" t="s">
        <v>3482</v>
      </c>
      <c r="C1920" t="s">
        <v>39</v>
      </c>
      <c r="D1920" t="s">
        <v>13</v>
      </c>
      <c r="E1920" t="s">
        <v>883</v>
      </c>
      <c r="F1920" t="s">
        <v>884</v>
      </c>
    </row>
    <row r="1921" spans="1:6">
      <c r="A1921" t="s">
        <v>3483</v>
      </c>
      <c r="B1921" t="s">
        <v>2883</v>
      </c>
      <c r="C1921" t="s">
        <v>548</v>
      </c>
      <c r="D1921" t="s">
        <v>31</v>
      </c>
      <c r="E1921" t="s">
        <v>899</v>
      </c>
      <c r="F1921" t="s">
        <v>884</v>
      </c>
    </row>
    <row r="1922" spans="1:6">
      <c r="A1922" t="s">
        <v>3484</v>
      </c>
      <c r="B1922" t="s">
        <v>1119</v>
      </c>
      <c r="C1922" t="s">
        <v>706</v>
      </c>
      <c r="D1922" t="s">
        <v>31</v>
      </c>
      <c r="E1922" t="s">
        <v>899</v>
      </c>
      <c r="F1922" t="s">
        <v>884</v>
      </c>
    </row>
    <row r="1923" spans="1:6">
      <c r="A1923" t="s">
        <v>3485</v>
      </c>
      <c r="B1923" t="s">
        <v>2928</v>
      </c>
      <c r="C1923" t="s">
        <v>64</v>
      </c>
      <c r="D1923" t="s">
        <v>31</v>
      </c>
      <c r="E1923" t="s">
        <v>887</v>
      </c>
      <c r="F1923" t="s">
        <v>884</v>
      </c>
    </row>
    <row r="1924" spans="1:6">
      <c r="A1924" t="s">
        <v>3486</v>
      </c>
      <c r="B1924" t="s">
        <v>1194</v>
      </c>
      <c r="C1924" t="s">
        <v>155</v>
      </c>
      <c r="D1924" t="s">
        <v>27</v>
      </c>
      <c r="E1924" t="s">
        <v>887</v>
      </c>
      <c r="F1924" t="s">
        <v>884</v>
      </c>
    </row>
    <row r="1925" spans="1:6">
      <c r="A1925" t="s">
        <v>3487</v>
      </c>
      <c r="B1925" t="s">
        <v>1937</v>
      </c>
      <c r="C1925" t="s">
        <v>518</v>
      </c>
      <c r="D1925" t="s">
        <v>43</v>
      </c>
      <c r="E1925" t="s">
        <v>899</v>
      </c>
      <c r="F1925" t="s">
        <v>884</v>
      </c>
    </row>
    <row r="1926" spans="1:6">
      <c r="A1926" t="s">
        <v>3488</v>
      </c>
      <c r="B1926" t="s">
        <v>2926</v>
      </c>
      <c r="C1926" t="s">
        <v>191</v>
      </c>
      <c r="D1926" t="s">
        <v>8</v>
      </c>
      <c r="E1926" t="s">
        <v>899</v>
      </c>
      <c r="F1926" t="s">
        <v>884</v>
      </c>
    </row>
    <row r="1927" spans="1:6">
      <c r="A1927" t="s">
        <v>3489</v>
      </c>
      <c r="B1927" t="s">
        <v>1578</v>
      </c>
      <c r="C1927" t="s">
        <v>137</v>
      </c>
      <c r="D1927" t="s">
        <v>8</v>
      </c>
      <c r="E1927" t="s">
        <v>887</v>
      </c>
      <c r="F1927" t="s">
        <v>884</v>
      </c>
    </row>
    <row r="1928" spans="1:6">
      <c r="A1928" t="s">
        <v>3490</v>
      </c>
      <c r="B1928" t="s">
        <v>1794</v>
      </c>
      <c r="C1928" t="s">
        <v>666</v>
      </c>
      <c r="D1928" t="s">
        <v>8</v>
      </c>
      <c r="E1928" t="s">
        <v>883</v>
      </c>
      <c r="F1928" t="s">
        <v>884</v>
      </c>
    </row>
    <row r="1929" spans="1:6">
      <c r="A1929" t="s">
        <v>3491</v>
      </c>
      <c r="B1929" t="s">
        <v>3492</v>
      </c>
      <c r="C1929" t="s">
        <v>338</v>
      </c>
      <c r="D1929" t="s">
        <v>43</v>
      </c>
      <c r="E1929" t="s">
        <v>883</v>
      </c>
      <c r="F1929" t="s">
        <v>884</v>
      </c>
    </row>
    <row r="1930" spans="1:6">
      <c r="A1930" t="s">
        <v>3493</v>
      </c>
      <c r="B1930" t="s">
        <v>2928</v>
      </c>
      <c r="C1930" t="s">
        <v>191</v>
      </c>
      <c r="D1930" t="s">
        <v>8</v>
      </c>
      <c r="E1930" t="s">
        <v>899</v>
      </c>
      <c r="F1930" t="s">
        <v>884</v>
      </c>
    </row>
    <row r="1931" spans="1:6">
      <c r="A1931" t="s">
        <v>3494</v>
      </c>
      <c r="B1931" t="s">
        <v>1150</v>
      </c>
      <c r="C1931" t="s">
        <v>293</v>
      </c>
      <c r="D1931" t="s">
        <v>8</v>
      </c>
      <c r="E1931" t="s">
        <v>887</v>
      </c>
      <c r="F1931" t="s">
        <v>884</v>
      </c>
    </row>
    <row r="1932" spans="1:6">
      <c r="A1932" t="s">
        <v>3495</v>
      </c>
      <c r="B1932" t="s">
        <v>1466</v>
      </c>
      <c r="C1932" t="s">
        <v>214</v>
      </c>
      <c r="D1932" t="s">
        <v>43</v>
      </c>
      <c r="E1932" t="s">
        <v>899</v>
      </c>
      <c r="F1932" t="s">
        <v>884</v>
      </c>
    </row>
    <row r="1933" spans="1:6">
      <c r="A1933" t="s">
        <v>3496</v>
      </c>
      <c r="B1933" t="s">
        <v>1226</v>
      </c>
      <c r="C1933" t="s">
        <v>61</v>
      </c>
      <c r="D1933" t="s">
        <v>27</v>
      </c>
      <c r="E1933" t="s">
        <v>887</v>
      </c>
      <c r="F1933" t="s">
        <v>884</v>
      </c>
    </row>
    <row r="1934" spans="1:6">
      <c r="A1934" t="s">
        <v>3497</v>
      </c>
      <c r="B1934" t="s">
        <v>1217</v>
      </c>
      <c r="C1934" t="s">
        <v>349</v>
      </c>
      <c r="D1934" t="s">
        <v>13</v>
      </c>
      <c r="E1934" t="s">
        <v>887</v>
      </c>
      <c r="F1934" t="s">
        <v>884</v>
      </c>
    </row>
    <row r="1935" spans="1:6">
      <c r="A1935" t="s">
        <v>3498</v>
      </c>
      <c r="B1935" t="s">
        <v>3424</v>
      </c>
      <c r="C1935" t="s">
        <v>37</v>
      </c>
      <c r="D1935" t="s">
        <v>31</v>
      </c>
      <c r="E1935" t="s">
        <v>899</v>
      </c>
      <c r="F1935" t="s">
        <v>884</v>
      </c>
    </row>
    <row r="1936" spans="1:6">
      <c r="A1936" t="s">
        <v>3499</v>
      </c>
      <c r="B1936" t="s">
        <v>3297</v>
      </c>
      <c r="C1936" t="s">
        <v>298</v>
      </c>
      <c r="D1936" t="s">
        <v>43</v>
      </c>
      <c r="E1936" t="s">
        <v>899</v>
      </c>
      <c r="F1936" t="s">
        <v>884</v>
      </c>
    </row>
    <row r="1937" spans="1:6">
      <c r="A1937" t="s">
        <v>3500</v>
      </c>
      <c r="B1937" t="s">
        <v>1392</v>
      </c>
      <c r="C1937" t="s">
        <v>147</v>
      </c>
      <c r="D1937" t="s">
        <v>13</v>
      </c>
      <c r="E1937" t="s">
        <v>887</v>
      </c>
      <c r="F1937" t="s">
        <v>884</v>
      </c>
    </row>
    <row r="1938" spans="1:6">
      <c r="A1938" t="s">
        <v>3501</v>
      </c>
      <c r="B1938" t="s">
        <v>3066</v>
      </c>
      <c r="C1938" t="s">
        <v>608</v>
      </c>
      <c r="D1938" t="s">
        <v>13</v>
      </c>
      <c r="E1938" t="s">
        <v>887</v>
      </c>
      <c r="F1938" t="s">
        <v>884</v>
      </c>
    </row>
    <row r="1939" spans="1:6">
      <c r="A1939" t="s">
        <v>3502</v>
      </c>
      <c r="B1939" t="s">
        <v>2693</v>
      </c>
      <c r="C1939" t="s">
        <v>440</v>
      </c>
      <c r="D1939" t="s">
        <v>31</v>
      </c>
      <c r="E1939" t="s">
        <v>883</v>
      </c>
      <c r="F1939" t="s">
        <v>884</v>
      </c>
    </row>
    <row r="1940" spans="1:6">
      <c r="A1940" t="s">
        <v>3503</v>
      </c>
      <c r="B1940" t="s">
        <v>2360</v>
      </c>
      <c r="C1940" t="s">
        <v>651</v>
      </c>
      <c r="D1940" t="s">
        <v>31</v>
      </c>
      <c r="E1940" t="s">
        <v>899</v>
      </c>
      <c r="F1940" t="s">
        <v>884</v>
      </c>
    </row>
    <row r="1941" spans="1:6">
      <c r="A1941" t="s">
        <v>3504</v>
      </c>
      <c r="B1941" t="s">
        <v>1070</v>
      </c>
      <c r="C1941" t="s">
        <v>523</v>
      </c>
      <c r="D1941" t="s">
        <v>31</v>
      </c>
      <c r="E1941" t="s">
        <v>887</v>
      </c>
      <c r="F1941" t="s">
        <v>884</v>
      </c>
    </row>
    <row r="1942" spans="1:6">
      <c r="A1942" t="s">
        <v>3505</v>
      </c>
      <c r="B1942" t="s">
        <v>2284</v>
      </c>
      <c r="C1942" t="s">
        <v>712</v>
      </c>
      <c r="D1942" t="s">
        <v>31</v>
      </c>
      <c r="E1942" t="s">
        <v>887</v>
      </c>
      <c r="F1942" t="s">
        <v>884</v>
      </c>
    </row>
    <row r="1943" spans="1:6">
      <c r="A1943" t="s">
        <v>3506</v>
      </c>
      <c r="B1943" t="s">
        <v>1346</v>
      </c>
      <c r="C1943" t="s">
        <v>452</v>
      </c>
      <c r="D1943" t="s">
        <v>8</v>
      </c>
      <c r="E1943" t="s">
        <v>899</v>
      </c>
      <c r="F1943" t="s">
        <v>884</v>
      </c>
    </row>
    <row r="1944" spans="1:6">
      <c r="A1944" t="s">
        <v>3507</v>
      </c>
      <c r="B1944" t="s">
        <v>1104</v>
      </c>
      <c r="C1944" t="s">
        <v>37</v>
      </c>
      <c r="D1944" t="s">
        <v>31</v>
      </c>
      <c r="E1944" t="s">
        <v>887</v>
      </c>
      <c r="F1944" t="s">
        <v>884</v>
      </c>
    </row>
    <row r="1945" spans="1:6">
      <c r="A1945" t="s">
        <v>3508</v>
      </c>
      <c r="B1945" t="s">
        <v>1456</v>
      </c>
      <c r="C1945" t="s">
        <v>506</v>
      </c>
      <c r="D1945" t="s">
        <v>27</v>
      </c>
      <c r="E1945" t="s">
        <v>899</v>
      </c>
      <c r="F1945" t="s">
        <v>884</v>
      </c>
    </row>
    <row r="1946" spans="1:6">
      <c r="A1946" t="s">
        <v>3509</v>
      </c>
      <c r="B1946" t="s">
        <v>2287</v>
      </c>
      <c r="C1946" t="s">
        <v>85</v>
      </c>
      <c r="D1946" t="s">
        <v>13</v>
      </c>
      <c r="E1946" t="s">
        <v>899</v>
      </c>
      <c r="F1946" t="s">
        <v>884</v>
      </c>
    </row>
    <row r="1947" spans="1:6">
      <c r="A1947" t="s">
        <v>3510</v>
      </c>
      <c r="B1947" t="s">
        <v>3025</v>
      </c>
      <c r="C1947" t="s">
        <v>333</v>
      </c>
      <c r="D1947" t="s">
        <v>31</v>
      </c>
      <c r="E1947" t="s">
        <v>899</v>
      </c>
      <c r="F1947" t="s">
        <v>884</v>
      </c>
    </row>
    <row r="1948" spans="1:6">
      <c r="A1948" t="s">
        <v>3511</v>
      </c>
      <c r="B1948" t="s">
        <v>1733</v>
      </c>
      <c r="C1948" t="s">
        <v>433</v>
      </c>
      <c r="D1948" t="s">
        <v>27</v>
      </c>
      <c r="E1948" t="s">
        <v>883</v>
      </c>
      <c r="F1948" t="s">
        <v>884</v>
      </c>
    </row>
    <row r="1949" spans="1:6">
      <c r="A1949" t="s">
        <v>3512</v>
      </c>
      <c r="B1949" t="s">
        <v>1655</v>
      </c>
      <c r="C1949" t="s">
        <v>377</v>
      </c>
      <c r="D1949" t="s">
        <v>31</v>
      </c>
      <c r="E1949" t="s">
        <v>887</v>
      </c>
      <c r="F1949" t="s">
        <v>884</v>
      </c>
    </row>
    <row r="1950" spans="1:6">
      <c r="A1950" t="s">
        <v>3513</v>
      </c>
      <c r="B1950" t="s">
        <v>2706</v>
      </c>
      <c r="C1950" t="s">
        <v>492</v>
      </c>
      <c r="D1950" t="s">
        <v>27</v>
      </c>
      <c r="E1950" t="s">
        <v>883</v>
      </c>
      <c r="F1950" t="s">
        <v>884</v>
      </c>
    </row>
    <row r="1951" spans="1:6">
      <c r="A1951" t="s">
        <v>3514</v>
      </c>
      <c r="B1951" t="s">
        <v>980</v>
      </c>
      <c r="C1951" t="s">
        <v>723</v>
      </c>
      <c r="D1951" t="s">
        <v>31</v>
      </c>
      <c r="E1951" t="s">
        <v>899</v>
      </c>
      <c r="F1951" t="s">
        <v>884</v>
      </c>
    </row>
    <row r="1952" spans="1:6">
      <c r="A1952" t="s">
        <v>3515</v>
      </c>
      <c r="B1952" t="s">
        <v>2325</v>
      </c>
      <c r="C1952" t="s">
        <v>630</v>
      </c>
      <c r="D1952" t="s">
        <v>13</v>
      </c>
      <c r="E1952" t="s">
        <v>887</v>
      </c>
      <c r="F1952" t="s">
        <v>884</v>
      </c>
    </row>
    <row r="1953" spans="1:6">
      <c r="A1953" t="s">
        <v>3516</v>
      </c>
      <c r="B1953" t="s">
        <v>1968</v>
      </c>
      <c r="C1953" t="s">
        <v>417</v>
      </c>
      <c r="D1953" t="s">
        <v>8</v>
      </c>
      <c r="E1953" t="s">
        <v>887</v>
      </c>
      <c r="F1953" t="s">
        <v>884</v>
      </c>
    </row>
    <row r="1954" spans="1:6">
      <c r="A1954" t="s">
        <v>3517</v>
      </c>
      <c r="B1954" t="s">
        <v>1746</v>
      </c>
      <c r="C1954" t="s">
        <v>559</v>
      </c>
      <c r="D1954" t="s">
        <v>27</v>
      </c>
      <c r="E1954" t="s">
        <v>899</v>
      </c>
      <c r="F1954" t="s">
        <v>884</v>
      </c>
    </row>
    <row r="1955" spans="1:6">
      <c r="A1955" t="s">
        <v>3518</v>
      </c>
      <c r="B1955" t="s">
        <v>982</v>
      </c>
      <c r="C1955" t="s">
        <v>365</v>
      </c>
      <c r="D1955" t="s">
        <v>31</v>
      </c>
      <c r="E1955" t="s">
        <v>887</v>
      </c>
      <c r="F1955" t="s">
        <v>884</v>
      </c>
    </row>
    <row r="1956" spans="1:6">
      <c r="A1956" t="s">
        <v>3519</v>
      </c>
      <c r="B1956" t="s">
        <v>1171</v>
      </c>
      <c r="C1956" t="s">
        <v>554</v>
      </c>
      <c r="D1956" t="s">
        <v>27</v>
      </c>
      <c r="E1956" t="s">
        <v>899</v>
      </c>
      <c r="F1956" t="s">
        <v>884</v>
      </c>
    </row>
    <row r="1957" spans="1:6">
      <c r="A1957" t="s">
        <v>3520</v>
      </c>
      <c r="B1957" t="s">
        <v>3116</v>
      </c>
      <c r="C1957" t="s">
        <v>648</v>
      </c>
      <c r="D1957" t="s">
        <v>27</v>
      </c>
      <c r="E1957" t="s">
        <v>899</v>
      </c>
      <c r="F1957" t="s">
        <v>884</v>
      </c>
    </row>
    <row r="1958" spans="1:6">
      <c r="A1958" t="s">
        <v>3521</v>
      </c>
      <c r="B1958" t="s">
        <v>1084</v>
      </c>
      <c r="C1958" t="s">
        <v>631</v>
      </c>
      <c r="D1958" t="s">
        <v>27</v>
      </c>
      <c r="E1958" t="s">
        <v>887</v>
      </c>
      <c r="F1958" t="s">
        <v>888</v>
      </c>
    </row>
    <row r="1959" spans="1:6">
      <c r="A1959" t="s">
        <v>3522</v>
      </c>
      <c r="B1959" t="s">
        <v>2731</v>
      </c>
      <c r="C1959" t="s">
        <v>506</v>
      </c>
      <c r="D1959" t="s">
        <v>27</v>
      </c>
      <c r="E1959" t="s">
        <v>887</v>
      </c>
      <c r="F1959" t="s">
        <v>888</v>
      </c>
    </row>
    <row r="1960" spans="1:6">
      <c r="A1960" t="s">
        <v>3523</v>
      </c>
      <c r="B1960" t="s">
        <v>1051</v>
      </c>
      <c r="C1960" t="s">
        <v>692</v>
      </c>
      <c r="D1960" t="s">
        <v>13</v>
      </c>
      <c r="E1960" t="s">
        <v>887</v>
      </c>
      <c r="F1960" t="s">
        <v>884</v>
      </c>
    </row>
    <row r="1961" spans="1:6">
      <c r="A1961" t="s">
        <v>3524</v>
      </c>
      <c r="B1961" t="s">
        <v>2954</v>
      </c>
      <c r="C1961" t="s">
        <v>62</v>
      </c>
      <c r="D1961" t="s">
        <v>8</v>
      </c>
      <c r="E1961" t="s">
        <v>883</v>
      </c>
      <c r="F1961" t="s">
        <v>884</v>
      </c>
    </row>
    <row r="1962" spans="1:6">
      <c r="A1962" t="s">
        <v>3525</v>
      </c>
      <c r="B1962" t="s">
        <v>1750</v>
      </c>
      <c r="C1962" t="s">
        <v>276</v>
      </c>
      <c r="D1962" t="s">
        <v>43</v>
      </c>
      <c r="E1962" t="s">
        <v>887</v>
      </c>
      <c r="F1962" t="s">
        <v>884</v>
      </c>
    </row>
    <row r="1963" spans="1:6">
      <c r="A1963" t="s">
        <v>3526</v>
      </c>
      <c r="B1963" t="s">
        <v>2568</v>
      </c>
      <c r="C1963" t="s">
        <v>333</v>
      </c>
      <c r="D1963" t="s">
        <v>31</v>
      </c>
      <c r="E1963" t="s">
        <v>887</v>
      </c>
      <c r="F1963" t="s">
        <v>884</v>
      </c>
    </row>
    <row r="1964" spans="1:6">
      <c r="A1964" t="s">
        <v>3527</v>
      </c>
      <c r="B1964" t="s">
        <v>2473</v>
      </c>
      <c r="C1964" t="s">
        <v>354</v>
      </c>
      <c r="D1964" t="s">
        <v>27</v>
      </c>
      <c r="E1964" t="s">
        <v>887</v>
      </c>
      <c r="F1964" t="s">
        <v>884</v>
      </c>
    </row>
    <row r="1965" spans="1:6">
      <c r="A1965" t="s">
        <v>3528</v>
      </c>
      <c r="B1965" t="s">
        <v>3529</v>
      </c>
      <c r="C1965" t="s">
        <v>576</v>
      </c>
      <c r="D1965" t="s">
        <v>13</v>
      </c>
      <c r="E1965" t="s">
        <v>887</v>
      </c>
      <c r="F1965" t="s">
        <v>884</v>
      </c>
    </row>
    <row r="1966" spans="1:6">
      <c r="A1966" t="s">
        <v>3530</v>
      </c>
      <c r="B1966" t="s">
        <v>1146</v>
      </c>
      <c r="C1966" t="s">
        <v>386</v>
      </c>
      <c r="D1966" t="s">
        <v>8</v>
      </c>
      <c r="E1966" t="s">
        <v>883</v>
      </c>
      <c r="F1966" t="s">
        <v>884</v>
      </c>
    </row>
    <row r="1967" spans="1:6">
      <c r="A1967" t="s">
        <v>3531</v>
      </c>
      <c r="B1967" t="s">
        <v>1510</v>
      </c>
      <c r="C1967" t="s">
        <v>45</v>
      </c>
      <c r="D1967" t="s">
        <v>13</v>
      </c>
      <c r="E1967" t="s">
        <v>883</v>
      </c>
      <c r="F1967" t="s">
        <v>884</v>
      </c>
    </row>
    <row r="1968" spans="1:6">
      <c r="A1968" t="s">
        <v>3532</v>
      </c>
      <c r="B1968" t="s">
        <v>2038</v>
      </c>
      <c r="C1968" t="s">
        <v>244</v>
      </c>
      <c r="D1968" t="s">
        <v>13</v>
      </c>
      <c r="E1968" t="s">
        <v>883</v>
      </c>
      <c r="F1968" t="s">
        <v>888</v>
      </c>
    </row>
    <row r="1969" spans="1:6">
      <c r="A1969" t="s">
        <v>3533</v>
      </c>
      <c r="B1969" t="s">
        <v>1517</v>
      </c>
      <c r="C1969" t="s">
        <v>573</v>
      </c>
      <c r="D1969" t="s">
        <v>27</v>
      </c>
      <c r="E1969" t="s">
        <v>887</v>
      </c>
      <c r="F1969" t="s">
        <v>884</v>
      </c>
    </row>
    <row r="1970" spans="1:6">
      <c r="A1970" t="s">
        <v>3534</v>
      </c>
      <c r="B1970" t="s">
        <v>2287</v>
      </c>
      <c r="C1970" t="s">
        <v>451</v>
      </c>
      <c r="D1970" t="s">
        <v>27</v>
      </c>
      <c r="E1970" t="s">
        <v>887</v>
      </c>
      <c r="F1970" t="s">
        <v>884</v>
      </c>
    </row>
    <row r="1971" spans="1:6">
      <c r="A1971" t="s">
        <v>3535</v>
      </c>
      <c r="B1971" t="s">
        <v>2086</v>
      </c>
      <c r="C1971" t="s">
        <v>305</v>
      </c>
      <c r="D1971" t="s">
        <v>8</v>
      </c>
      <c r="E1971" t="s">
        <v>899</v>
      </c>
      <c r="F1971" t="s">
        <v>884</v>
      </c>
    </row>
    <row r="1972" spans="1:6">
      <c r="A1972" t="s">
        <v>3536</v>
      </c>
      <c r="B1972" t="s">
        <v>1949</v>
      </c>
      <c r="C1972" t="s">
        <v>711</v>
      </c>
      <c r="D1972" t="s">
        <v>8</v>
      </c>
      <c r="E1972" t="s">
        <v>887</v>
      </c>
      <c r="F1972" t="s">
        <v>884</v>
      </c>
    </row>
    <row r="1973" spans="1:6">
      <c r="A1973" t="s">
        <v>3537</v>
      </c>
      <c r="B1973" t="s">
        <v>1335</v>
      </c>
      <c r="C1973" t="s">
        <v>477</v>
      </c>
      <c r="D1973" t="s">
        <v>27</v>
      </c>
      <c r="E1973" t="s">
        <v>883</v>
      </c>
      <c r="F1973" t="s">
        <v>884</v>
      </c>
    </row>
    <row r="1974" spans="1:6">
      <c r="A1974" t="s">
        <v>3538</v>
      </c>
      <c r="B1974" t="s">
        <v>1750</v>
      </c>
      <c r="C1974" t="s">
        <v>509</v>
      </c>
      <c r="D1974" t="s">
        <v>8</v>
      </c>
      <c r="E1974" t="s">
        <v>887</v>
      </c>
      <c r="F1974" t="s">
        <v>884</v>
      </c>
    </row>
    <row r="1975" spans="1:6">
      <c r="A1975" t="s">
        <v>3539</v>
      </c>
      <c r="B1975" t="s">
        <v>2080</v>
      </c>
      <c r="C1975" t="s">
        <v>556</v>
      </c>
      <c r="D1975" t="s">
        <v>31</v>
      </c>
      <c r="E1975" t="s">
        <v>887</v>
      </c>
      <c r="F1975" t="s">
        <v>884</v>
      </c>
    </row>
    <row r="1976" spans="1:6">
      <c r="A1976" t="s">
        <v>3540</v>
      </c>
      <c r="B1976" t="s">
        <v>3122</v>
      </c>
      <c r="C1976" t="s">
        <v>651</v>
      </c>
      <c r="D1976" t="s">
        <v>31</v>
      </c>
      <c r="E1976" t="s">
        <v>899</v>
      </c>
      <c r="F1976" t="s">
        <v>888</v>
      </c>
    </row>
    <row r="1977" spans="1:6">
      <c r="A1977" t="s">
        <v>3541</v>
      </c>
      <c r="B1977" t="s">
        <v>3542</v>
      </c>
      <c r="C1977" t="s">
        <v>582</v>
      </c>
      <c r="D1977" t="s">
        <v>13</v>
      </c>
      <c r="E1977" t="s">
        <v>883</v>
      </c>
      <c r="F1977" t="s">
        <v>884</v>
      </c>
    </row>
    <row r="1978" spans="1:6">
      <c r="A1978" t="s">
        <v>3543</v>
      </c>
      <c r="B1978" t="s">
        <v>2094</v>
      </c>
      <c r="C1978" t="s">
        <v>457</v>
      </c>
      <c r="D1978" t="s">
        <v>43</v>
      </c>
      <c r="E1978" t="s">
        <v>887</v>
      </c>
      <c r="F1978" t="s">
        <v>884</v>
      </c>
    </row>
    <row r="1979" spans="1:6">
      <c r="A1979" t="s">
        <v>3544</v>
      </c>
      <c r="B1979" t="s">
        <v>2473</v>
      </c>
      <c r="C1979" t="s">
        <v>171</v>
      </c>
      <c r="D1979" t="s">
        <v>43</v>
      </c>
      <c r="E1979" t="s">
        <v>883</v>
      </c>
      <c r="F1979" t="s">
        <v>888</v>
      </c>
    </row>
    <row r="1980" spans="1:6">
      <c r="A1980" t="s">
        <v>3545</v>
      </c>
      <c r="B1980" t="s">
        <v>2770</v>
      </c>
      <c r="C1980" t="s">
        <v>576</v>
      </c>
      <c r="D1980" t="s">
        <v>13</v>
      </c>
      <c r="E1980" t="s">
        <v>887</v>
      </c>
      <c r="F1980" t="s">
        <v>884</v>
      </c>
    </row>
    <row r="1981" spans="1:6">
      <c r="A1981" t="s">
        <v>3546</v>
      </c>
      <c r="B1981" t="s">
        <v>1777</v>
      </c>
      <c r="C1981" t="s">
        <v>723</v>
      </c>
      <c r="D1981" t="s">
        <v>31</v>
      </c>
      <c r="E1981" t="s">
        <v>887</v>
      </c>
      <c r="F1981" t="s">
        <v>884</v>
      </c>
    </row>
    <row r="1982" spans="1:6">
      <c r="A1982" t="s">
        <v>3547</v>
      </c>
      <c r="B1982" t="s">
        <v>1132</v>
      </c>
      <c r="C1982" t="s">
        <v>163</v>
      </c>
      <c r="D1982" t="s">
        <v>31</v>
      </c>
      <c r="E1982" t="s">
        <v>887</v>
      </c>
      <c r="F1982" t="s">
        <v>884</v>
      </c>
    </row>
    <row r="1983" spans="1:6">
      <c r="A1983" t="s">
        <v>3548</v>
      </c>
      <c r="B1983" t="s">
        <v>3060</v>
      </c>
      <c r="C1983" t="s">
        <v>703</v>
      </c>
      <c r="D1983" t="s">
        <v>43</v>
      </c>
      <c r="E1983" t="s">
        <v>899</v>
      </c>
      <c r="F1983" t="s">
        <v>884</v>
      </c>
    </row>
    <row r="1984" spans="1:6">
      <c r="A1984" t="s">
        <v>3549</v>
      </c>
      <c r="B1984" t="s">
        <v>2523</v>
      </c>
      <c r="C1984" t="s">
        <v>102</v>
      </c>
      <c r="D1984" t="s">
        <v>27</v>
      </c>
      <c r="E1984" t="s">
        <v>887</v>
      </c>
      <c r="F1984" t="s">
        <v>884</v>
      </c>
    </row>
    <row r="1985" spans="1:6">
      <c r="A1985" t="s">
        <v>3550</v>
      </c>
      <c r="B1985" t="s">
        <v>1445</v>
      </c>
      <c r="C1985" t="s">
        <v>684</v>
      </c>
      <c r="D1985" t="s">
        <v>27</v>
      </c>
      <c r="E1985" t="s">
        <v>887</v>
      </c>
      <c r="F1985" t="s">
        <v>888</v>
      </c>
    </row>
    <row r="1986" spans="1:6">
      <c r="A1986" t="s">
        <v>3551</v>
      </c>
      <c r="B1986" t="s">
        <v>2735</v>
      </c>
      <c r="C1986" t="s">
        <v>440</v>
      </c>
      <c r="D1986" t="s">
        <v>31</v>
      </c>
      <c r="E1986" t="s">
        <v>887</v>
      </c>
      <c r="F1986" t="s">
        <v>884</v>
      </c>
    </row>
    <row r="1987" spans="1:6">
      <c r="A1987" t="s">
        <v>3552</v>
      </c>
      <c r="B1987" t="s">
        <v>3387</v>
      </c>
      <c r="C1987" t="s">
        <v>35</v>
      </c>
      <c r="D1987" t="s">
        <v>27</v>
      </c>
      <c r="E1987" t="s">
        <v>887</v>
      </c>
      <c r="F1987" t="s">
        <v>884</v>
      </c>
    </row>
    <row r="1988" spans="1:6">
      <c r="A1988" t="s">
        <v>3553</v>
      </c>
      <c r="B1988" t="s">
        <v>1697</v>
      </c>
      <c r="C1988" t="s">
        <v>155</v>
      </c>
      <c r="D1988" t="s">
        <v>27</v>
      </c>
      <c r="E1988" t="s">
        <v>899</v>
      </c>
      <c r="F1988" t="s">
        <v>884</v>
      </c>
    </row>
    <row r="1989" spans="1:6">
      <c r="A1989" t="s">
        <v>3554</v>
      </c>
      <c r="B1989" t="s">
        <v>1043</v>
      </c>
      <c r="C1989" t="s">
        <v>665</v>
      </c>
      <c r="D1989" t="s">
        <v>8</v>
      </c>
      <c r="E1989" t="s">
        <v>883</v>
      </c>
      <c r="F1989" t="s">
        <v>884</v>
      </c>
    </row>
    <row r="1990" spans="1:6">
      <c r="A1990" t="s">
        <v>3555</v>
      </c>
      <c r="B1990" t="s">
        <v>995</v>
      </c>
      <c r="C1990" t="s">
        <v>459</v>
      </c>
      <c r="D1990" t="s">
        <v>31</v>
      </c>
      <c r="E1990" t="s">
        <v>899</v>
      </c>
      <c r="F1990" t="s">
        <v>884</v>
      </c>
    </row>
    <row r="1991" spans="1:6">
      <c r="A1991" t="s">
        <v>3556</v>
      </c>
      <c r="B1991" t="s">
        <v>2523</v>
      </c>
      <c r="C1991" t="s">
        <v>722</v>
      </c>
      <c r="D1991" t="s">
        <v>43</v>
      </c>
      <c r="E1991" t="s">
        <v>899</v>
      </c>
      <c r="F1991" t="s">
        <v>884</v>
      </c>
    </row>
    <row r="1992" spans="1:6">
      <c r="A1992" t="s">
        <v>3557</v>
      </c>
      <c r="B1992" t="s">
        <v>2231</v>
      </c>
      <c r="C1992" t="s">
        <v>258</v>
      </c>
      <c r="D1992" t="s">
        <v>13</v>
      </c>
      <c r="E1992" t="s">
        <v>887</v>
      </c>
      <c r="F1992" t="s">
        <v>884</v>
      </c>
    </row>
    <row r="1993" spans="1:6">
      <c r="A1993" t="s">
        <v>3558</v>
      </c>
      <c r="B1993" t="s">
        <v>892</v>
      </c>
      <c r="C1993" t="s">
        <v>329</v>
      </c>
      <c r="D1993" t="s">
        <v>31</v>
      </c>
      <c r="E1993" t="s">
        <v>887</v>
      </c>
      <c r="F1993" t="s">
        <v>884</v>
      </c>
    </row>
    <row r="1994" spans="1:6">
      <c r="A1994" t="s">
        <v>3559</v>
      </c>
      <c r="B1994" t="s">
        <v>1323</v>
      </c>
      <c r="C1994" t="s">
        <v>559</v>
      </c>
      <c r="D1994" t="s">
        <v>27</v>
      </c>
      <c r="E1994" t="s">
        <v>883</v>
      </c>
      <c r="F1994" t="s">
        <v>884</v>
      </c>
    </row>
    <row r="1995" spans="1:6">
      <c r="A1995" t="s">
        <v>3560</v>
      </c>
      <c r="B1995" t="s">
        <v>1809</v>
      </c>
      <c r="C1995" t="s">
        <v>281</v>
      </c>
      <c r="D1995" t="s">
        <v>31</v>
      </c>
      <c r="E1995" t="s">
        <v>887</v>
      </c>
      <c r="F1995" t="s">
        <v>884</v>
      </c>
    </row>
    <row r="1996" spans="1:6">
      <c r="A1996" t="s">
        <v>3561</v>
      </c>
      <c r="B1996" t="s">
        <v>1739</v>
      </c>
      <c r="C1996" t="s">
        <v>513</v>
      </c>
      <c r="D1996" t="s">
        <v>27</v>
      </c>
      <c r="E1996" t="s">
        <v>887</v>
      </c>
      <c r="F1996" t="s">
        <v>884</v>
      </c>
    </row>
    <row r="1997" spans="1:6">
      <c r="A1997" t="s">
        <v>3562</v>
      </c>
      <c r="B1997" t="s">
        <v>2086</v>
      </c>
      <c r="C1997" t="s">
        <v>366</v>
      </c>
      <c r="D1997" t="s">
        <v>31</v>
      </c>
      <c r="E1997" t="s">
        <v>899</v>
      </c>
      <c r="F1997" t="s">
        <v>884</v>
      </c>
    </row>
    <row r="1998" spans="1:6">
      <c r="A1998" t="s">
        <v>3563</v>
      </c>
      <c r="B1998" t="s">
        <v>1952</v>
      </c>
      <c r="C1998" t="s">
        <v>100</v>
      </c>
      <c r="D1998" t="s">
        <v>31</v>
      </c>
      <c r="E1998" t="s">
        <v>887</v>
      </c>
      <c r="F1998" t="s">
        <v>884</v>
      </c>
    </row>
    <row r="1999" spans="1:6">
      <c r="A1999" t="s">
        <v>3564</v>
      </c>
      <c r="B1999" t="s">
        <v>2592</v>
      </c>
      <c r="C1999" t="s">
        <v>451</v>
      </c>
      <c r="D1999" t="s">
        <v>27</v>
      </c>
      <c r="E1999" t="s">
        <v>887</v>
      </c>
      <c r="F1999" t="s">
        <v>884</v>
      </c>
    </row>
    <row r="2000" spans="1:6">
      <c r="A2000" t="s">
        <v>3565</v>
      </c>
      <c r="B2000" t="s">
        <v>1266</v>
      </c>
      <c r="C2000" t="s">
        <v>707</v>
      </c>
      <c r="D2000" t="s">
        <v>27</v>
      </c>
      <c r="E2000" t="s">
        <v>899</v>
      </c>
      <c r="F2000" t="s">
        <v>884</v>
      </c>
    </row>
    <row r="2001" spans="1:6">
      <c r="A2001" t="s">
        <v>3566</v>
      </c>
      <c r="B2001" t="s">
        <v>1920</v>
      </c>
      <c r="C2001" t="s">
        <v>642</v>
      </c>
      <c r="D2001" t="s">
        <v>8</v>
      </c>
      <c r="E2001" t="s">
        <v>899</v>
      </c>
      <c r="F2001" t="s">
        <v>884</v>
      </c>
    </row>
    <row r="2002" spans="1:6">
      <c r="A2002" t="s">
        <v>3567</v>
      </c>
      <c r="B2002" t="s">
        <v>1348</v>
      </c>
      <c r="C2002" t="s">
        <v>474</v>
      </c>
      <c r="D2002" t="s">
        <v>31</v>
      </c>
      <c r="E2002" t="s">
        <v>883</v>
      </c>
      <c r="F2002" t="s">
        <v>884</v>
      </c>
    </row>
    <row r="2003" spans="1:6">
      <c r="A2003" t="s">
        <v>3568</v>
      </c>
      <c r="B2003" t="s">
        <v>2080</v>
      </c>
      <c r="C2003" t="s">
        <v>721</v>
      </c>
      <c r="D2003" t="s">
        <v>8</v>
      </c>
      <c r="E2003" t="s">
        <v>887</v>
      </c>
      <c r="F2003" t="s">
        <v>884</v>
      </c>
    </row>
    <row r="2004" spans="1:6">
      <c r="A2004" t="s">
        <v>3569</v>
      </c>
      <c r="B2004" t="s">
        <v>935</v>
      </c>
      <c r="C2004" t="s">
        <v>95</v>
      </c>
      <c r="D2004" t="s">
        <v>8</v>
      </c>
      <c r="E2004" t="s">
        <v>887</v>
      </c>
      <c r="F2004" t="s">
        <v>888</v>
      </c>
    </row>
    <row r="2005" spans="1:6">
      <c r="A2005" t="s">
        <v>3570</v>
      </c>
      <c r="B2005" t="s">
        <v>2826</v>
      </c>
      <c r="C2005" t="s">
        <v>481</v>
      </c>
      <c r="D2005" t="s">
        <v>27</v>
      </c>
      <c r="E2005" t="s">
        <v>887</v>
      </c>
      <c r="F2005" t="s">
        <v>884</v>
      </c>
    </row>
    <row r="2006" spans="1:6">
      <c r="A2006" t="s">
        <v>3571</v>
      </c>
      <c r="B2006" t="s">
        <v>1144</v>
      </c>
      <c r="C2006" t="s">
        <v>153</v>
      </c>
      <c r="D2006" t="s">
        <v>31</v>
      </c>
      <c r="E2006" t="s">
        <v>887</v>
      </c>
      <c r="F2006" t="s">
        <v>884</v>
      </c>
    </row>
    <row r="2007" spans="1:6">
      <c r="A2007" t="s">
        <v>3572</v>
      </c>
      <c r="B2007" t="s">
        <v>1440</v>
      </c>
      <c r="C2007" t="s">
        <v>436</v>
      </c>
      <c r="D2007" t="s">
        <v>27</v>
      </c>
      <c r="E2007" t="s">
        <v>887</v>
      </c>
      <c r="F2007" t="s">
        <v>884</v>
      </c>
    </row>
    <row r="2008" spans="1:6">
      <c r="A2008" t="s">
        <v>3573</v>
      </c>
      <c r="B2008" t="s">
        <v>3492</v>
      </c>
      <c r="C2008" t="s">
        <v>161</v>
      </c>
      <c r="D2008" t="s">
        <v>27</v>
      </c>
      <c r="E2008" t="s">
        <v>887</v>
      </c>
      <c r="F2008" t="s">
        <v>884</v>
      </c>
    </row>
    <row r="2009" spans="1:6">
      <c r="A2009" t="s">
        <v>3574</v>
      </c>
      <c r="B2009" t="s">
        <v>1169</v>
      </c>
      <c r="C2009" t="s">
        <v>644</v>
      </c>
      <c r="D2009" t="s">
        <v>13</v>
      </c>
      <c r="E2009" t="s">
        <v>899</v>
      </c>
      <c r="F2009" t="s">
        <v>884</v>
      </c>
    </row>
    <row r="2010" spans="1:6">
      <c r="A2010" t="s">
        <v>3575</v>
      </c>
      <c r="B2010" t="s">
        <v>2928</v>
      </c>
      <c r="C2010" t="s">
        <v>688</v>
      </c>
      <c r="D2010" t="s">
        <v>8</v>
      </c>
      <c r="E2010" t="s">
        <v>887</v>
      </c>
      <c r="F2010" t="s">
        <v>884</v>
      </c>
    </row>
    <row r="2011" spans="1:6">
      <c r="A2011" t="s">
        <v>3576</v>
      </c>
      <c r="B2011" t="s">
        <v>1119</v>
      </c>
      <c r="C2011" t="s">
        <v>469</v>
      </c>
      <c r="D2011" t="s">
        <v>43</v>
      </c>
      <c r="E2011" t="s">
        <v>899</v>
      </c>
      <c r="F2011" t="s">
        <v>884</v>
      </c>
    </row>
    <row r="2012" spans="1:6">
      <c r="A2012" t="s">
        <v>3577</v>
      </c>
      <c r="B2012" t="s">
        <v>3578</v>
      </c>
      <c r="C2012" t="s">
        <v>383</v>
      </c>
      <c r="D2012" t="s">
        <v>27</v>
      </c>
      <c r="E2012" t="s">
        <v>883</v>
      </c>
      <c r="F2012" t="s">
        <v>884</v>
      </c>
    </row>
    <row r="2013" spans="1:6">
      <c r="A2013" t="s">
        <v>3579</v>
      </c>
      <c r="B2013" t="s">
        <v>898</v>
      </c>
      <c r="C2013" t="s">
        <v>527</v>
      </c>
      <c r="D2013" t="s">
        <v>31</v>
      </c>
      <c r="E2013" t="s">
        <v>899</v>
      </c>
      <c r="F2013" t="s">
        <v>884</v>
      </c>
    </row>
    <row r="2014" spans="1:6">
      <c r="A2014" t="s">
        <v>3580</v>
      </c>
      <c r="B2014" t="s">
        <v>976</v>
      </c>
      <c r="C2014" t="s">
        <v>550</v>
      </c>
      <c r="D2014" t="s">
        <v>27</v>
      </c>
      <c r="E2014" t="s">
        <v>887</v>
      </c>
      <c r="F2014" t="s">
        <v>884</v>
      </c>
    </row>
    <row r="2015" spans="1:6">
      <c r="A2015" t="s">
        <v>3581</v>
      </c>
      <c r="B2015" t="s">
        <v>1896</v>
      </c>
      <c r="C2015" t="s">
        <v>169</v>
      </c>
      <c r="D2015" t="s">
        <v>31</v>
      </c>
      <c r="E2015" t="s">
        <v>887</v>
      </c>
      <c r="F2015" t="s">
        <v>884</v>
      </c>
    </row>
    <row r="2016" spans="1:6">
      <c r="A2016" t="s">
        <v>3582</v>
      </c>
      <c r="B2016" t="s">
        <v>2383</v>
      </c>
      <c r="C2016" t="s">
        <v>566</v>
      </c>
      <c r="D2016" t="s">
        <v>31</v>
      </c>
      <c r="E2016" t="s">
        <v>899</v>
      </c>
      <c r="F2016" t="s">
        <v>884</v>
      </c>
    </row>
    <row r="2017" spans="1:6">
      <c r="A2017" t="s">
        <v>3583</v>
      </c>
      <c r="B2017" t="s">
        <v>1070</v>
      </c>
      <c r="C2017" t="s">
        <v>637</v>
      </c>
      <c r="D2017" t="s">
        <v>8</v>
      </c>
      <c r="E2017" t="s">
        <v>887</v>
      </c>
      <c r="F2017" t="s">
        <v>884</v>
      </c>
    </row>
    <row r="2018" spans="1:6">
      <c r="A2018" t="s">
        <v>3584</v>
      </c>
      <c r="B2018" t="s">
        <v>2212</v>
      </c>
      <c r="C2018" t="s">
        <v>274</v>
      </c>
      <c r="D2018" t="s">
        <v>8</v>
      </c>
      <c r="E2018" t="s">
        <v>883</v>
      </c>
      <c r="F2018" t="s">
        <v>884</v>
      </c>
    </row>
    <row r="2019" spans="1:6">
      <c r="A2019" t="s">
        <v>3585</v>
      </c>
      <c r="B2019" t="s">
        <v>2350</v>
      </c>
      <c r="C2019" t="s">
        <v>665</v>
      </c>
      <c r="D2019" t="s">
        <v>8</v>
      </c>
      <c r="E2019" t="s">
        <v>887</v>
      </c>
      <c r="F2019" t="s">
        <v>884</v>
      </c>
    </row>
    <row r="2020" spans="1:6">
      <c r="A2020" t="s">
        <v>3586</v>
      </c>
      <c r="B2020" t="s">
        <v>921</v>
      </c>
      <c r="C2020" t="s">
        <v>53</v>
      </c>
      <c r="D2020" t="s">
        <v>31</v>
      </c>
      <c r="E2020" t="s">
        <v>887</v>
      </c>
      <c r="F2020" t="s">
        <v>884</v>
      </c>
    </row>
    <row r="2021" spans="1:6">
      <c r="A2021" t="s">
        <v>3587</v>
      </c>
      <c r="B2021" t="s">
        <v>1033</v>
      </c>
      <c r="C2021" t="s">
        <v>733</v>
      </c>
      <c r="D2021" t="s">
        <v>8</v>
      </c>
      <c r="E2021" t="s">
        <v>887</v>
      </c>
      <c r="F2021" t="s">
        <v>884</v>
      </c>
    </row>
    <row r="2022" spans="1:6">
      <c r="A2022" t="s">
        <v>3588</v>
      </c>
      <c r="B2022" t="s">
        <v>1487</v>
      </c>
      <c r="C2022" t="s">
        <v>555</v>
      </c>
      <c r="D2022" t="s">
        <v>8</v>
      </c>
      <c r="E2022" t="s">
        <v>887</v>
      </c>
      <c r="F2022" t="s">
        <v>884</v>
      </c>
    </row>
    <row r="2023" spans="1:6">
      <c r="A2023" t="s">
        <v>3589</v>
      </c>
      <c r="B2023" t="s">
        <v>976</v>
      </c>
      <c r="C2023" t="s">
        <v>690</v>
      </c>
      <c r="D2023" t="s">
        <v>8</v>
      </c>
      <c r="E2023" t="s">
        <v>899</v>
      </c>
      <c r="F2023" t="s">
        <v>884</v>
      </c>
    </row>
    <row r="2024" spans="1:6">
      <c r="A2024" t="s">
        <v>3590</v>
      </c>
      <c r="B2024" t="s">
        <v>1893</v>
      </c>
      <c r="C2024" t="s">
        <v>331</v>
      </c>
      <c r="D2024" t="s">
        <v>27</v>
      </c>
      <c r="E2024" t="s">
        <v>887</v>
      </c>
      <c r="F2024" t="s">
        <v>888</v>
      </c>
    </row>
    <row r="2025" spans="1:6">
      <c r="A2025" t="s">
        <v>3591</v>
      </c>
      <c r="B2025" t="s">
        <v>3592</v>
      </c>
      <c r="C2025" t="s">
        <v>699</v>
      </c>
      <c r="D2025" t="s">
        <v>31</v>
      </c>
      <c r="E2025" t="s">
        <v>887</v>
      </c>
      <c r="F2025" t="s">
        <v>884</v>
      </c>
    </row>
    <row r="2026" spans="1:6">
      <c r="A2026" t="s">
        <v>3593</v>
      </c>
      <c r="B2026" t="s">
        <v>2183</v>
      </c>
      <c r="C2026" t="s">
        <v>470</v>
      </c>
      <c r="D2026" t="s">
        <v>27</v>
      </c>
      <c r="E2026" t="s">
        <v>887</v>
      </c>
      <c r="F2026" t="s">
        <v>884</v>
      </c>
    </row>
    <row r="2027" spans="1:6">
      <c r="A2027" t="s">
        <v>3594</v>
      </c>
      <c r="B2027" t="s">
        <v>1870</v>
      </c>
      <c r="C2027" t="s">
        <v>253</v>
      </c>
      <c r="D2027" t="s">
        <v>27</v>
      </c>
      <c r="E2027" t="s">
        <v>887</v>
      </c>
      <c r="F2027" t="s">
        <v>884</v>
      </c>
    </row>
    <row r="2028" spans="1:6">
      <c r="A2028" t="s">
        <v>3595</v>
      </c>
      <c r="B2028" t="s">
        <v>1295</v>
      </c>
      <c r="C2028" t="s">
        <v>234</v>
      </c>
      <c r="D2028" t="s">
        <v>31</v>
      </c>
      <c r="E2028" t="s">
        <v>899</v>
      </c>
      <c r="F2028" t="s">
        <v>884</v>
      </c>
    </row>
    <row r="2029" spans="1:6">
      <c r="A2029" t="s">
        <v>3596</v>
      </c>
      <c r="B2029" t="s">
        <v>2629</v>
      </c>
      <c r="C2029" t="s">
        <v>727</v>
      </c>
      <c r="D2029" t="s">
        <v>31</v>
      </c>
      <c r="E2029" t="s">
        <v>887</v>
      </c>
      <c r="F2029" t="s">
        <v>884</v>
      </c>
    </row>
    <row r="2030" spans="1:6">
      <c r="A2030" t="s">
        <v>3597</v>
      </c>
      <c r="B2030" t="s">
        <v>1530</v>
      </c>
      <c r="C2030" t="s">
        <v>587</v>
      </c>
      <c r="D2030" t="s">
        <v>31</v>
      </c>
      <c r="E2030" t="s">
        <v>899</v>
      </c>
      <c r="F2030" t="s">
        <v>884</v>
      </c>
    </row>
    <row r="2031" spans="1:6">
      <c r="A2031" t="s">
        <v>3598</v>
      </c>
      <c r="B2031" t="s">
        <v>3599</v>
      </c>
      <c r="C2031" t="s">
        <v>726</v>
      </c>
      <c r="D2031" t="s">
        <v>13</v>
      </c>
      <c r="E2031" t="s">
        <v>883</v>
      </c>
      <c r="F2031" t="s">
        <v>884</v>
      </c>
    </row>
    <row r="2032" spans="1:6">
      <c r="A2032" t="s">
        <v>3600</v>
      </c>
      <c r="B2032" t="s">
        <v>1388</v>
      </c>
      <c r="C2032" t="s">
        <v>719</v>
      </c>
      <c r="D2032" t="s">
        <v>31</v>
      </c>
      <c r="E2032" t="s">
        <v>899</v>
      </c>
      <c r="F2032" t="s">
        <v>884</v>
      </c>
    </row>
    <row r="2033" spans="1:6">
      <c r="A2033" t="s">
        <v>3601</v>
      </c>
      <c r="B2033" t="s">
        <v>1819</v>
      </c>
      <c r="C2033" t="s">
        <v>369</v>
      </c>
      <c r="D2033" t="s">
        <v>43</v>
      </c>
      <c r="E2033" t="s">
        <v>887</v>
      </c>
      <c r="F2033" t="s">
        <v>884</v>
      </c>
    </row>
    <row r="2034" spans="1:6">
      <c r="A2034" t="s">
        <v>3602</v>
      </c>
      <c r="B2034" t="s">
        <v>1666</v>
      </c>
      <c r="C2034" t="s">
        <v>341</v>
      </c>
      <c r="D2034" t="s">
        <v>31</v>
      </c>
      <c r="E2034" t="s">
        <v>887</v>
      </c>
      <c r="F2034" t="s">
        <v>884</v>
      </c>
    </row>
    <row r="2035" spans="1:6">
      <c r="A2035" t="s">
        <v>3603</v>
      </c>
      <c r="B2035" t="s">
        <v>1153</v>
      </c>
      <c r="C2035" t="s">
        <v>39</v>
      </c>
      <c r="D2035" t="s">
        <v>13</v>
      </c>
      <c r="E2035" t="s">
        <v>899</v>
      </c>
      <c r="F2035" t="s">
        <v>884</v>
      </c>
    </row>
    <row r="2036" spans="1:6">
      <c r="A2036" t="s">
        <v>3604</v>
      </c>
      <c r="B2036" t="s">
        <v>3605</v>
      </c>
      <c r="C2036" t="s">
        <v>246</v>
      </c>
      <c r="D2036" t="s">
        <v>13</v>
      </c>
      <c r="E2036" t="s">
        <v>899</v>
      </c>
      <c r="F2036" t="s">
        <v>884</v>
      </c>
    </row>
    <row r="2037" spans="1:6">
      <c r="A2037" t="s">
        <v>3606</v>
      </c>
      <c r="B2037" t="s">
        <v>2495</v>
      </c>
      <c r="C2037" t="s">
        <v>167</v>
      </c>
      <c r="D2037" t="s">
        <v>31</v>
      </c>
      <c r="E2037" t="s">
        <v>883</v>
      </c>
      <c r="F2037" t="s">
        <v>884</v>
      </c>
    </row>
    <row r="2038" spans="1:6">
      <c r="A2038" t="s">
        <v>3607</v>
      </c>
      <c r="B2038" t="s">
        <v>1472</v>
      </c>
      <c r="C2038" t="s">
        <v>374</v>
      </c>
      <c r="D2038" t="s">
        <v>27</v>
      </c>
      <c r="E2038" t="s">
        <v>899</v>
      </c>
      <c r="F2038" t="s">
        <v>884</v>
      </c>
    </row>
    <row r="2039" spans="1:6">
      <c r="A2039" t="s">
        <v>3608</v>
      </c>
      <c r="B2039" t="s">
        <v>1996</v>
      </c>
      <c r="C2039" t="s">
        <v>68</v>
      </c>
      <c r="D2039" t="s">
        <v>13</v>
      </c>
      <c r="E2039" t="s">
        <v>887</v>
      </c>
      <c r="F2039" t="s">
        <v>884</v>
      </c>
    </row>
    <row r="2040" spans="1:6">
      <c r="A2040" t="s">
        <v>3609</v>
      </c>
      <c r="B2040" t="s">
        <v>949</v>
      </c>
      <c r="C2040" t="s">
        <v>399</v>
      </c>
      <c r="D2040" t="s">
        <v>31</v>
      </c>
      <c r="E2040" t="s">
        <v>899</v>
      </c>
      <c r="F2040" t="s">
        <v>884</v>
      </c>
    </row>
    <row r="2041" spans="1:6">
      <c r="A2041" t="s">
        <v>3610</v>
      </c>
      <c r="B2041" t="s">
        <v>943</v>
      </c>
      <c r="C2041" t="s">
        <v>95</v>
      </c>
      <c r="D2041" t="s">
        <v>8</v>
      </c>
      <c r="E2041" t="s">
        <v>899</v>
      </c>
      <c r="F2041" t="s">
        <v>884</v>
      </c>
    </row>
    <row r="2042" spans="1:6">
      <c r="A2042" t="s">
        <v>3611</v>
      </c>
      <c r="B2042" t="s">
        <v>1674</v>
      </c>
      <c r="C2042" t="s">
        <v>479</v>
      </c>
      <c r="D2042" t="s">
        <v>31</v>
      </c>
      <c r="E2042" t="s">
        <v>899</v>
      </c>
      <c r="F2042" t="s">
        <v>884</v>
      </c>
    </row>
    <row r="2043" spans="1:6">
      <c r="A2043" t="s">
        <v>3612</v>
      </c>
      <c r="B2043" t="s">
        <v>2060</v>
      </c>
      <c r="C2043" t="s">
        <v>368</v>
      </c>
      <c r="D2043" t="s">
        <v>13</v>
      </c>
      <c r="E2043" t="s">
        <v>899</v>
      </c>
      <c r="F2043" t="s">
        <v>884</v>
      </c>
    </row>
    <row r="2044" spans="1:6">
      <c r="A2044" t="s">
        <v>3613</v>
      </c>
      <c r="B2044" t="s">
        <v>2057</v>
      </c>
      <c r="C2044" t="s">
        <v>630</v>
      </c>
      <c r="D2044" t="s">
        <v>13</v>
      </c>
      <c r="E2044" t="s">
        <v>887</v>
      </c>
      <c r="F2044" t="s">
        <v>884</v>
      </c>
    </row>
    <row r="2045" spans="1:6">
      <c r="A2045" t="s">
        <v>3614</v>
      </c>
      <c r="B2045" t="s">
        <v>1000</v>
      </c>
      <c r="C2045" t="s">
        <v>551</v>
      </c>
      <c r="D2045" t="s">
        <v>27</v>
      </c>
      <c r="E2045" t="s">
        <v>887</v>
      </c>
      <c r="F2045" t="s">
        <v>884</v>
      </c>
    </row>
    <row r="2046" spans="1:6">
      <c r="A2046" t="s">
        <v>3615</v>
      </c>
      <c r="B2046" t="s">
        <v>1433</v>
      </c>
      <c r="C2046" t="s">
        <v>545</v>
      </c>
      <c r="D2046" t="s">
        <v>27</v>
      </c>
      <c r="E2046" t="s">
        <v>1122</v>
      </c>
      <c r="F2046" t="s">
        <v>884</v>
      </c>
    </row>
    <row r="2047" spans="1:6">
      <c r="A2047" t="s">
        <v>3616</v>
      </c>
      <c r="B2047" t="s">
        <v>2052</v>
      </c>
      <c r="C2047" t="s">
        <v>455</v>
      </c>
      <c r="D2047" t="s">
        <v>13</v>
      </c>
      <c r="E2047" t="s">
        <v>899</v>
      </c>
      <c r="F2047" t="s">
        <v>884</v>
      </c>
    </row>
    <row r="2048" spans="1:6">
      <c r="A2048" t="s">
        <v>3617</v>
      </c>
      <c r="B2048" t="s">
        <v>2498</v>
      </c>
      <c r="C2048" t="s">
        <v>720</v>
      </c>
      <c r="D2048" t="s">
        <v>8</v>
      </c>
      <c r="E2048" t="s">
        <v>887</v>
      </c>
      <c r="F2048" t="s">
        <v>884</v>
      </c>
    </row>
    <row r="2049" spans="1:6">
      <c r="A2049" t="s">
        <v>3618</v>
      </c>
      <c r="B2049" t="s">
        <v>2588</v>
      </c>
      <c r="C2049" t="s">
        <v>571</v>
      </c>
      <c r="D2049" t="s">
        <v>43</v>
      </c>
      <c r="E2049" t="s">
        <v>899</v>
      </c>
      <c r="F2049" t="s">
        <v>888</v>
      </c>
    </row>
    <row r="2050" spans="1:6">
      <c r="A2050" t="s">
        <v>3619</v>
      </c>
      <c r="B2050" t="s">
        <v>2038</v>
      </c>
      <c r="C2050" t="s">
        <v>481</v>
      </c>
      <c r="D2050" t="s">
        <v>27</v>
      </c>
      <c r="E2050" t="s">
        <v>899</v>
      </c>
      <c r="F2050" t="s">
        <v>884</v>
      </c>
    </row>
    <row r="2051" spans="1:6">
      <c r="A2051" t="s">
        <v>3620</v>
      </c>
      <c r="B2051" t="s">
        <v>3621</v>
      </c>
      <c r="C2051" t="s">
        <v>260</v>
      </c>
      <c r="D2051" t="s">
        <v>8</v>
      </c>
      <c r="E2051" t="s">
        <v>887</v>
      </c>
      <c r="F2051" t="s">
        <v>884</v>
      </c>
    </row>
    <row r="2052" spans="1:6">
      <c r="A2052" t="s">
        <v>3622</v>
      </c>
      <c r="B2052" t="s">
        <v>2032</v>
      </c>
      <c r="C2052" t="s">
        <v>440</v>
      </c>
      <c r="D2052" t="s">
        <v>31</v>
      </c>
      <c r="E2052" t="s">
        <v>887</v>
      </c>
      <c r="F2052" t="s">
        <v>884</v>
      </c>
    </row>
    <row r="2053" spans="1:6">
      <c r="A2053" t="s">
        <v>3623</v>
      </c>
      <c r="B2053" t="s">
        <v>1460</v>
      </c>
      <c r="C2053" t="s">
        <v>604</v>
      </c>
      <c r="D2053" t="s">
        <v>27</v>
      </c>
      <c r="E2053" t="s">
        <v>899</v>
      </c>
      <c r="F2053" t="s">
        <v>884</v>
      </c>
    </row>
    <row r="2054" spans="1:6">
      <c r="A2054" t="s">
        <v>3624</v>
      </c>
      <c r="B2054" t="s">
        <v>3040</v>
      </c>
      <c r="C2054" t="s">
        <v>213</v>
      </c>
      <c r="D2054" t="s">
        <v>27</v>
      </c>
      <c r="E2054" t="s">
        <v>887</v>
      </c>
      <c r="F2054" t="s">
        <v>884</v>
      </c>
    </row>
    <row r="2055" spans="1:6">
      <c r="A2055" t="s">
        <v>3625</v>
      </c>
      <c r="B2055" t="s">
        <v>1257</v>
      </c>
      <c r="C2055" t="s">
        <v>630</v>
      </c>
      <c r="D2055" t="s">
        <v>13</v>
      </c>
      <c r="E2055" t="s">
        <v>899</v>
      </c>
      <c r="F2055" t="s">
        <v>884</v>
      </c>
    </row>
    <row r="2056" spans="1:6">
      <c r="A2056" t="s">
        <v>3626</v>
      </c>
      <c r="B2056" t="s">
        <v>1941</v>
      </c>
      <c r="C2056" t="s">
        <v>287</v>
      </c>
      <c r="D2056" t="s">
        <v>31</v>
      </c>
      <c r="E2056" t="s">
        <v>887</v>
      </c>
      <c r="F2056" t="s">
        <v>884</v>
      </c>
    </row>
    <row r="2057" spans="1:6">
      <c r="A2057" t="s">
        <v>3627</v>
      </c>
      <c r="B2057" t="s">
        <v>1174</v>
      </c>
      <c r="C2057" t="s">
        <v>475</v>
      </c>
      <c r="D2057" t="s">
        <v>31</v>
      </c>
      <c r="E2057" t="s">
        <v>899</v>
      </c>
      <c r="F2057" t="s">
        <v>884</v>
      </c>
    </row>
    <row r="2058" spans="1:6">
      <c r="A2058" t="s">
        <v>3628</v>
      </c>
      <c r="B2058" t="s">
        <v>1266</v>
      </c>
      <c r="C2058" t="s">
        <v>509</v>
      </c>
      <c r="D2058" t="s">
        <v>8</v>
      </c>
      <c r="E2058" t="s">
        <v>887</v>
      </c>
      <c r="F2058" t="s">
        <v>884</v>
      </c>
    </row>
    <row r="2059" spans="1:6">
      <c r="A2059" t="s">
        <v>3629</v>
      </c>
      <c r="B2059" t="s">
        <v>1302</v>
      </c>
      <c r="C2059" t="s">
        <v>601</v>
      </c>
      <c r="D2059" t="s">
        <v>27</v>
      </c>
      <c r="E2059" t="s">
        <v>899</v>
      </c>
      <c r="F2059" t="s">
        <v>884</v>
      </c>
    </row>
    <row r="2060" spans="1:6">
      <c r="A2060" t="s">
        <v>3630</v>
      </c>
      <c r="B2060" t="s">
        <v>2520</v>
      </c>
      <c r="C2060" t="s">
        <v>71</v>
      </c>
      <c r="D2060" t="s">
        <v>8</v>
      </c>
      <c r="E2060" t="s">
        <v>887</v>
      </c>
      <c r="F2060" t="s">
        <v>884</v>
      </c>
    </row>
    <row r="2061" spans="1:6">
      <c r="A2061" t="s">
        <v>3631</v>
      </c>
      <c r="B2061" t="s">
        <v>1108</v>
      </c>
      <c r="C2061" t="s">
        <v>719</v>
      </c>
      <c r="D2061" t="s">
        <v>31</v>
      </c>
      <c r="E2061" t="s">
        <v>887</v>
      </c>
      <c r="F2061" t="s">
        <v>884</v>
      </c>
    </row>
    <row r="2062" spans="1:6">
      <c r="A2062" t="s">
        <v>3632</v>
      </c>
      <c r="B2062" t="s">
        <v>1114</v>
      </c>
      <c r="C2062" t="s">
        <v>654</v>
      </c>
      <c r="D2062" t="s">
        <v>31</v>
      </c>
      <c r="E2062" t="s">
        <v>887</v>
      </c>
      <c r="F2062" t="s">
        <v>884</v>
      </c>
    </row>
    <row r="2063" spans="1:6">
      <c r="A2063" t="s">
        <v>3633</v>
      </c>
      <c r="B2063" t="s">
        <v>1468</v>
      </c>
      <c r="C2063" t="s">
        <v>147</v>
      </c>
      <c r="D2063" t="s">
        <v>13</v>
      </c>
      <c r="E2063" t="s">
        <v>887</v>
      </c>
      <c r="F2063" t="s">
        <v>884</v>
      </c>
    </row>
    <row r="2064" spans="1:6">
      <c r="A2064" t="s">
        <v>3634</v>
      </c>
      <c r="B2064" t="s">
        <v>2231</v>
      </c>
      <c r="C2064" t="s">
        <v>672</v>
      </c>
      <c r="D2064" t="s">
        <v>27</v>
      </c>
      <c r="E2064" t="s">
        <v>887</v>
      </c>
      <c r="F2064" t="s">
        <v>884</v>
      </c>
    </row>
    <row r="2065" spans="1:6">
      <c r="A2065" t="s">
        <v>3635</v>
      </c>
      <c r="B2065" t="s">
        <v>3063</v>
      </c>
      <c r="C2065" t="s">
        <v>505</v>
      </c>
      <c r="D2065" t="s">
        <v>8</v>
      </c>
      <c r="E2065" t="s">
        <v>883</v>
      </c>
      <c r="F2065" t="s">
        <v>884</v>
      </c>
    </row>
    <row r="2066" spans="1:6">
      <c r="A2066" t="s">
        <v>3636</v>
      </c>
      <c r="B2066" t="s">
        <v>909</v>
      </c>
      <c r="C2066" t="s">
        <v>481</v>
      </c>
      <c r="D2066" t="s">
        <v>27</v>
      </c>
      <c r="E2066" t="s">
        <v>887</v>
      </c>
      <c r="F2066" t="s">
        <v>884</v>
      </c>
    </row>
    <row r="2067" spans="1:6">
      <c r="A2067" t="s">
        <v>3637</v>
      </c>
      <c r="B2067" t="s">
        <v>1335</v>
      </c>
      <c r="C2067" t="s">
        <v>726</v>
      </c>
      <c r="D2067" t="s">
        <v>13</v>
      </c>
      <c r="E2067" t="s">
        <v>899</v>
      </c>
      <c r="F2067" t="s">
        <v>884</v>
      </c>
    </row>
    <row r="2068" spans="1:6">
      <c r="A2068" t="s">
        <v>3638</v>
      </c>
      <c r="B2068" t="s">
        <v>2696</v>
      </c>
      <c r="C2068" t="s">
        <v>570</v>
      </c>
      <c r="D2068" t="s">
        <v>27</v>
      </c>
      <c r="E2068" t="s">
        <v>887</v>
      </c>
      <c r="F2068" t="s">
        <v>884</v>
      </c>
    </row>
    <row r="2069" spans="1:6">
      <c r="A2069" t="s">
        <v>3639</v>
      </c>
      <c r="B2069" t="s">
        <v>2517</v>
      </c>
      <c r="C2069" t="s">
        <v>312</v>
      </c>
      <c r="D2069" t="s">
        <v>13</v>
      </c>
      <c r="E2069" t="s">
        <v>899</v>
      </c>
      <c r="F2069" t="s">
        <v>884</v>
      </c>
    </row>
    <row r="2070" spans="1:6">
      <c r="A2070" t="s">
        <v>3640</v>
      </c>
      <c r="B2070" t="s">
        <v>927</v>
      </c>
      <c r="C2070" t="s">
        <v>240</v>
      </c>
      <c r="D2070" t="s">
        <v>27</v>
      </c>
      <c r="E2070" t="s">
        <v>899</v>
      </c>
      <c r="F2070" t="s">
        <v>884</v>
      </c>
    </row>
    <row r="2071" spans="1:6">
      <c r="A2071" t="s">
        <v>3641</v>
      </c>
      <c r="B2071" t="s">
        <v>1323</v>
      </c>
      <c r="C2071" t="s">
        <v>499</v>
      </c>
      <c r="D2071" t="s">
        <v>8</v>
      </c>
      <c r="E2071" t="s">
        <v>899</v>
      </c>
      <c r="F2071" t="s">
        <v>884</v>
      </c>
    </row>
    <row r="2072" spans="1:6">
      <c r="A2072" t="s">
        <v>3642</v>
      </c>
      <c r="B2072" t="s">
        <v>3424</v>
      </c>
      <c r="C2072" t="s">
        <v>596</v>
      </c>
      <c r="D2072" t="s">
        <v>8</v>
      </c>
      <c r="E2072" t="s">
        <v>887</v>
      </c>
      <c r="F2072" t="s">
        <v>884</v>
      </c>
    </row>
    <row r="2073" spans="1:6">
      <c r="A2073" t="s">
        <v>3643</v>
      </c>
      <c r="B2073" t="s">
        <v>1329</v>
      </c>
      <c r="C2073" t="s">
        <v>726</v>
      </c>
      <c r="D2073" t="s">
        <v>13</v>
      </c>
      <c r="E2073" t="s">
        <v>899</v>
      </c>
      <c r="F2073" t="s">
        <v>884</v>
      </c>
    </row>
    <row r="2074" spans="1:6">
      <c r="A2074" t="s">
        <v>3644</v>
      </c>
      <c r="B2074" t="s">
        <v>2052</v>
      </c>
      <c r="C2074" t="s">
        <v>53</v>
      </c>
      <c r="D2074" t="s">
        <v>31</v>
      </c>
      <c r="E2074" t="s">
        <v>899</v>
      </c>
      <c r="F2074" t="s">
        <v>884</v>
      </c>
    </row>
    <row r="2075" spans="1:6">
      <c r="A2075" t="s">
        <v>3645</v>
      </c>
      <c r="B2075" t="s">
        <v>1006</v>
      </c>
      <c r="C2075" t="s">
        <v>66</v>
      </c>
      <c r="D2075" t="s">
        <v>8</v>
      </c>
      <c r="E2075" t="s">
        <v>887</v>
      </c>
      <c r="F2075" t="s">
        <v>884</v>
      </c>
    </row>
    <row r="2076" spans="1:6">
      <c r="A2076" t="s">
        <v>3646</v>
      </c>
      <c r="B2076" t="s">
        <v>1640</v>
      </c>
      <c r="C2076" t="s">
        <v>527</v>
      </c>
      <c r="D2076" t="s">
        <v>31</v>
      </c>
      <c r="E2076" t="s">
        <v>883</v>
      </c>
      <c r="F2076" t="s">
        <v>884</v>
      </c>
    </row>
    <row r="2077" spans="1:6">
      <c r="A2077" t="s">
        <v>3647</v>
      </c>
      <c r="B2077" t="s">
        <v>1047</v>
      </c>
      <c r="C2077" t="s">
        <v>611</v>
      </c>
      <c r="D2077" t="s">
        <v>43</v>
      </c>
      <c r="E2077" t="s">
        <v>887</v>
      </c>
      <c r="F2077" t="s">
        <v>884</v>
      </c>
    </row>
    <row r="2078" spans="1:6">
      <c r="A2078" t="s">
        <v>3648</v>
      </c>
      <c r="B2078" t="s">
        <v>1603</v>
      </c>
      <c r="C2078" t="s">
        <v>421</v>
      </c>
      <c r="D2078" t="s">
        <v>8</v>
      </c>
      <c r="E2078" t="s">
        <v>883</v>
      </c>
      <c r="F2078" t="s">
        <v>884</v>
      </c>
    </row>
    <row r="2079" spans="1:6">
      <c r="A2079" t="s">
        <v>3649</v>
      </c>
      <c r="B2079" t="s">
        <v>1499</v>
      </c>
      <c r="C2079" t="s">
        <v>723</v>
      </c>
      <c r="D2079" t="s">
        <v>31</v>
      </c>
      <c r="E2079" t="s">
        <v>887</v>
      </c>
      <c r="F2079" t="s">
        <v>884</v>
      </c>
    </row>
    <row r="2080" spans="1:6">
      <c r="A2080" t="s">
        <v>3650</v>
      </c>
      <c r="B2080" t="s">
        <v>1578</v>
      </c>
      <c r="C2080" t="s">
        <v>300</v>
      </c>
      <c r="D2080" t="s">
        <v>31</v>
      </c>
      <c r="E2080" t="s">
        <v>883</v>
      </c>
      <c r="F2080" t="s">
        <v>884</v>
      </c>
    </row>
    <row r="2081" spans="1:6">
      <c r="A2081" t="s">
        <v>3651</v>
      </c>
      <c r="B2081" t="s">
        <v>974</v>
      </c>
      <c r="C2081" t="s">
        <v>287</v>
      </c>
      <c r="D2081" t="s">
        <v>31</v>
      </c>
      <c r="E2081" t="s">
        <v>899</v>
      </c>
      <c r="F2081" t="s">
        <v>884</v>
      </c>
    </row>
    <row r="2082" spans="1:6">
      <c r="A2082" t="s">
        <v>3652</v>
      </c>
      <c r="B2082" t="s">
        <v>3653</v>
      </c>
      <c r="C2082" t="s">
        <v>660</v>
      </c>
      <c r="D2082" t="s">
        <v>31</v>
      </c>
      <c r="E2082" t="s">
        <v>887</v>
      </c>
      <c r="F2082" t="s">
        <v>884</v>
      </c>
    </row>
    <row r="2083" spans="1:6">
      <c r="A2083" t="s">
        <v>3654</v>
      </c>
      <c r="B2083" t="s">
        <v>1346</v>
      </c>
      <c r="C2083" t="s">
        <v>489</v>
      </c>
      <c r="D2083" t="s">
        <v>8</v>
      </c>
      <c r="E2083" t="s">
        <v>887</v>
      </c>
      <c r="F2083" t="s">
        <v>884</v>
      </c>
    </row>
    <row r="2084" spans="1:6">
      <c r="A2084" t="s">
        <v>3655</v>
      </c>
      <c r="B2084" t="s">
        <v>2174</v>
      </c>
      <c r="C2084" t="s">
        <v>299</v>
      </c>
      <c r="D2084" t="s">
        <v>43</v>
      </c>
      <c r="E2084" t="s">
        <v>887</v>
      </c>
      <c r="F2084" t="s">
        <v>884</v>
      </c>
    </row>
    <row r="2085" spans="1:6">
      <c r="A2085" t="s">
        <v>3656</v>
      </c>
      <c r="B2085" t="s">
        <v>2901</v>
      </c>
      <c r="C2085" t="s">
        <v>703</v>
      </c>
      <c r="D2085" t="s">
        <v>43</v>
      </c>
      <c r="E2085" t="s">
        <v>887</v>
      </c>
      <c r="F2085" t="s">
        <v>884</v>
      </c>
    </row>
    <row r="2086" spans="1:6">
      <c r="A2086" t="s">
        <v>3657</v>
      </c>
      <c r="B2086" t="s">
        <v>1464</v>
      </c>
      <c r="C2086" t="s">
        <v>305</v>
      </c>
      <c r="D2086" t="s">
        <v>8</v>
      </c>
      <c r="E2086" t="s">
        <v>887</v>
      </c>
      <c r="F2086" t="s">
        <v>884</v>
      </c>
    </row>
    <row r="2087" spans="1:6">
      <c r="A2087" t="s">
        <v>3658</v>
      </c>
      <c r="B2087" t="s">
        <v>1148</v>
      </c>
      <c r="C2087" t="s">
        <v>550</v>
      </c>
      <c r="D2087" t="s">
        <v>27</v>
      </c>
      <c r="E2087" t="s">
        <v>899</v>
      </c>
      <c r="F2087" t="s">
        <v>884</v>
      </c>
    </row>
    <row r="2088" spans="1:6">
      <c r="A2088" t="s">
        <v>3659</v>
      </c>
      <c r="B2088" t="s">
        <v>1313</v>
      </c>
      <c r="C2088" t="s">
        <v>514</v>
      </c>
      <c r="D2088" t="s">
        <v>13</v>
      </c>
      <c r="E2088" t="s">
        <v>887</v>
      </c>
      <c r="F2088" t="s">
        <v>884</v>
      </c>
    </row>
    <row r="2089" spans="1:6">
      <c r="A2089" t="s">
        <v>3660</v>
      </c>
      <c r="B2089" t="s">
        <v>3482</v>
      </c>
      <c r="C2089" t="s">
        <v>386</v>
      </c>
      <c r="D2089" t="s">
        <v>8</v>
      </c>
      <c r="E2089" t="s">
        <v>887</v>
      </c>
      <c r="F2089" t="s">
        <v>884</v>
      </c>
    </row>
    <row r="2090" spans="1:6">
      <c r="A2090" t="s">
        <v>3661</v>
      </c>
      <c r="B2090" t="s">
        <v>1121</v>
      </c>
      <c r="C2090" t="s">
        <v>115</v>
      </c>
      <c r="D2090" t="s">
        <v>43</v>
      </c>
      <c r="E2090" t="s">
        <v>887</v>
      </c>
      <c r="F2090" t="s">
        <v>884</v>
      </c>
    </row>
    <row r="2091" spans="1:6">
      <c r="A2091" t="s">
        <v>3662</v>
      </c>
      <c r="B2091" t="s">
        <v>2883</v>
      </c>
      <c r="C2091" t="s">
        <v>356</v>
      </c>
      <c r="D2091" t="s">
        <v>43</v>
      </c>
      <c r="E2091" t="s">
        <v>883</v>
      </c>
      <c r="F2091" t="s">
        <v>884</v>
      </c>
    </row>
    <row r="2092" spans="1:6">
      <c r="A2092" t="s">
        <v>3663</v>
      </c>
      <c r="B2092" t="s">
        <v>2358</v>
      </c>
      <c r="C2092" t="s">
        <v>455</v>
      </c>
      <c r="D2092" t="s">
        <v>13</v>
      </c>
      <c r="E2092" t="s">
        <v>883</v>
      </c>
      <c r="F2092" t="s">
        <v>884</v>
      </c>
    </row>
    <row r="2093" spans="1:6">
      <c r="A2093" t="s">
        <v>3664</v>
      </c>
      <c r="B2093" t="s">
        <v>1855</v>
      </c>
      <c r="C2093" t="s">
        <v>421</v>
      </c>
      <c r="D2093" t="s">
        <v>8</v>
      </c>
      <c r="E2093" t="s">
        <v>887</v>
      </c>
      <c r="F2093" t="s">
        <v>884</v>
      </c>
    </row>
    <row r="2094" spans="1:6">
      <c r="A2094" t="s">
        <v>3665</v>
      </c>
      <c r="B2094" t="s">
        <v>890</v>
      </c>
      <c r="C2094" t="s">
        <v>53</v>
      </c>
      <c r="D2094" t="s">
        <v>31</v>
      </c>
      <c r="E2094" t="s">
        <v>899</v>
      </c>
      <c r="F2094" t="s">
        <v>884</v>
      </c>
    </row>
    <row r="2095" spans="1:6">
      <c r="A2095" t="s">
        <v>3666</v>
      </c>
      <c r="B2095" t="s">
        <v>1631</v>
      </c>
      <c r="C2095" t="s">
        <v>537</v>
      </c>
      <c r="D2095" t="s">
        <v>31</v>
      </c>
      <c r="E2095" t="s">
        <v>899</v>
      </c>
      <c r="F2095" t="s">
        <v>884</v>
      </c>
    </row>
    <row r="2096" spans="1:6">
      <c r="A2096" t="s">
        <v>3667</v>
      </c>
      <c r="B2096" t="s">
        <v>2163</v>
      </c>
      <c r="C2096" t="s">
        <v>679</v>
      </c>
      <c r="D2096" t="s">
        <v>27</v>
      </c>
      <c r="E2096" t="s">
        <v>899</v>
      </c>
      <c r="F2096" t="s">
        <v>884</v>
      </c>
    </row>
    <row r="2097" spans="1:6">
      <c r="A2097" t="s">
        <v>3668</v>
      </c>
      <c r="B2097" t="s">
        <v>1114</v>
      </c>
      <c r="C2097" t="s">
        <v>363</v>
      </c>
      <c r="D2097" t="s">
        <v>31</v>
      </c>
      <c r="E2097" t="s">
        <v>899</v>
      </c>
      <c r="F2097" t="s">
        <v>884</v>
      </c>
    </row>
    <row r="2098" spans="1:6">
      <c r="A2098" t="s">
        <v>3669</v>
      </c>
      <c r="B2098" t="s">
        <v>1169</v>
      </c>
      <c r="C2098" t="s">
        <v>283</v>
      </c>
      <c r="D2098" t="s">
        <v>31</v>
      </c>
      <c r="E2098" t="s">
        <v>899</v>
      </c>
      <c r="F2098" t="s">
        <v>884</v>
      </c>
    </row>
    <row r="2099" spans="1:6">
      <c r="A2099" t="s">
        <v>3670</v>
      </c>
      <c r="B2099" t="s">
        <v>1146</v>
      </c>
      <c r="C2099" t="s">
        <v>489</v>
      </c>
      <c r="D2099" t="s">
        <v>8</v>
      </c>
      <c r="E2099" t="s">
        <v>887</v>
      </c>
      <c r="F2099" t="s">
        <v>884</v>
      </c>
    </row>
    <row r="2100" spans="1:6">
      <c r="A2100" t="s">
        <v>3671</v>
      </c>
      <c r="B2100" t="s">
        <v>3672</v>
      </c>
      <c r="C2100" t="s">
        <v>61</v>
      </c>
      <c r="D2100" t="s">
        <v>27</v>
      </c>
      <c r="E2100" t="s">
        <v>899</v>
      </c>
      <c r="F2100" t="s">
        <v>884</v>
      </c>
    </row>
    <row r="2101" spans="1:6">
      <c r="A2101" t="s">
        <v>3673</v>
      </c>
      <c r="B2101" t="s">
        <v>964</v>
      </c>
      <c r="C2101" t="s">
        <v>136</v>
      </c>
      <c r="D2101" t="s">
        <v>27</v>
      </c>
      <c r="E2101" t="s">
        <v>883</v>
      </c>
      <c r="F2101" t="s">
        <v>884</v>
      </c>
    </row>
    <row r="2102" spans="1:6">
      <c r="A2102" t="s">
        <v>3674</v>
      </c>
      <c r="B2102" t="s">
        <v>3006</v>
      </c>
      <c r="C2102" t="s">
        <v>451</v>
      </c>
      <c r="D2102" t="s">
        <v>27</v>
      </c>
      <c r="E2102" t="s">
        <v>899</v>
      </c>
      <c r="F2102" t="s">
        <v>884</v>
      </c>
    </row>
    <row r="2103" spans="1:6">
      <c r="A2103" t="s">
        <v>3675</v>
      </c>
      <c r="B2103" t="s">
        <v>1664</v>
      </c>
      <c r="C2103" t="s">
        <v>680</v>
      </c>
      <c r="D2103" t="s">
        <v>8</v>
      </c>
      <c r="E2103" t="s">
        <v>899</v>
      </c>
      <c r="F2103" t="s">
        <v>884</v>
      </c>
    </row>
    <row r="2104" spans="1:6">
      <c r="A2104" t="s">
        <v>3676</v>
      </c>
      <c r="B2104" t="s">
        <v>1744</v>
      </c>
      <c r="C2104" t="s">
        <v>316</v>
      </c>
      <c r="D2104" t="s">
        <v>31</v>
      </c>
      <c r="E2104" t="s">
        <v>883</v>
      </c>
      <c r="F2104" t="s">
        <v>884</v>
      </c>
    </row>
    <row r="2105" spans="1:6">
      <c r="A2105" t="s">
        <v>3677</v>
      </c>
      <c r="B2105" t="s">
        <v>2189</v>
      </c>
      <c r="C2105" t="s">
        <v>700</v>
      </c>
      <c r="D2105" t="s">
        <v>31</v>
      </c>
      <c r="E2105" t="s">
        <v>887</v>
      </c>
      <c r="F2105" t="s">
        <v>884</v>
      </c>
    </row>
    <row r="2106" spans="1:6">
      <c r="A2106" t="s">
        <v>3678</v>
      </c>
      <c r="B2106" t="s">
        <v>1254</v>
      </c>
      <c r="C2106" t="s">
        <v>504</v>
      </c>
      <c r="D2106" t="s">
        <v>8</v>
      </c>
      <c r="E2106" t="s">
        <v>887</v>
      </c>
      <c r="F2106" t="s">
        <v>884</v>
      </c>
    </row>
    <row r="2107" spans="1:6">
      <c r="A2107" t="s">
        <v>3679</v>
      </c>
      <c r="B2107" t="s">
        <v>1724</v>
      </c>
      <c r="C2107" t="s">
        <v>664</v>
      </c>
      <c r="D2107" t="s">
        <v>13</v>
      </c>
      <c r="E2107" t="s">
        <v>887</v>
      </c>
      <c r="F2107" t="s">
        <v>884</v>
      </c>
    </row>
    <row r="2108" spans="1:6">
      <c r="A2108" t="s">
        <v>3680</v>
      </c>
      <c r="B2108" t="s">
        <v>3063</v>
      </c>
      <c r="C2108" t="s">
        <v>336</v>
      </c>
      <c r="D2108" t="s">
        <v>27</v>
      </c>
      <c r="E2108" t="s">
        <v>887</v>
      </c>
      <c r="F2108" t="s">
        <v>884</v>
      </c>
    </row>
    <row r="2109" spans="1:6">
      <c r="A2109" t="s">
        <v>3681</v>
      </c>
      <c r="B2109" t="s">
        <v>1697</v>
      </c>
      <c r="C2109" t="s">
        <v>260</v>
      </c>
      <c r="D2109" t="s">
        <v>8</v>
      </c>
      <c r="E2109" t="s">
        <v>883</v>
      </c>
      <c r="F2109" t="s">
        <v>884</v>
      </c>
    </row>
    <row r="2110" spans="1:6">
      <c r="A2110" t="s">
        <v>3682</v>
      </c>
      <c r="B2110" t="s">
        <v>2278</v>
      </c>
      <c r="C2110" t="s">
        <v>603</v>
      </c>
      <c r="D2110" t="s">
        <v>31</v>
      </c>
      <c r="E2110" t="s">
        <v>899</v>
      </c>
      <c r="F2110" t="s">
        <v>884</v>
      </c>
    </row>
    <row r="2111" spans="1:6">
      <c r="A2111" t="s">
        <v>3683</v>
      </c>
      <c r="B2111" t="s">
        <v>3684</v>
      </c>
      <c r="C2111" t="s">
        <v>383</v>
      </c>
      <c r="D2111" t="s">
        <v>27</v>
      </c>
      <c r="E2111" t="s">
        <v>887</v>
      </c>
      <c r="F2111" t="s">
        <v>884</v>
      </c>
    </row>
    <row r="2112" spans="1:6">
      <c r="A2112" t="s">
        <v>3685</v>
      </c>
      <c r="B2112" t="s">
        <v>1748</v>
      </c>
      <c r="C2112" t="s">
        <v>205</v>
      </c>
      <c r="D2112" t="s">
        <v>31</v>
      </c>
      <c r="E2112" t="s">
        <v>887</v>
      </c>
      <c r="F2112" t="s">
        <v>884</v>
      </c>
    </row>
    <row r="2113" spans="1:6">
      <c r="A2113" t="s">
        <v>3686</v>
      </c>
      <c r="B2113" t="s">
        <v>3687</v>
      </c>
      <c r="C2113" t="s">
        <v>376</v>
      </c>
      <c r="D2113" t="s">
        <v>31</v>
      </c>
      <c r="E2113" t="s">
        <v>887</v>
      </c>
      <c r="F2113" t="s">
        <v>884</v>
      </c>
    </row>
    <row r="2114" spans="1:6">
      <c r="A2114" t="s">
        <v>3688</v>
      </c>
      <c r="B2114" t="s">
        <v>2613</v>
      </c>
      <c r="C2114" t="s">
        <v>637</v>
      </c>
      <c r="D2114" t="s">
        <v>8</v>
      </c>
      <c r="E2114" t="s">
        <v>899</v>
      </c>
      <c r="F2114" t="s">
        <v>884</v>
      </c>
    </row>
    <row r="2115" spans="1:6">
      <c r="A2115" t="s">
        <v>3689</v>
      </c>
      <c r="B2115" t="s">
        <v>1804</v>
      </c>
      <c r="C2115" t="s">
        <v>528</v>
      </c>
      <c r="D2115" t="s">
        <v>43</v>
      </c>
      <c r="E2115" t="s">
        <v>883</v>
      </c>
      <c r="F2115" t="s">
        <v>884</v>
      </c>
    </row>
    <row r="2116" spans="1:6">
      <c r="A2116" t="s">
        <v>3690</v>
      </c>
      <c r="B2116" t="s">
        <v>2139</v>
      </c>
      <c r="C2116" t="s">
        <v>672</v>
      </c>
      <c r="D2116" t="s">
        <v>27</v>
      </c>
      <c r="E2116" t="s">
        <v>899</v>
      </c>
      <c r="F2116" t="s">
        <v>884</v>
      </c>
    </row>
    <row r="2117" spans="1:6">
      <c r="A2117" t="s">
        <v>3691</v>
      </c>
      <c r="B2117" t="s">
        <v>2523</v>
      </c>
      <c r="C2117" t="s">
        <v>93</v>
      </c>
      <c r="D2117" t="s">
        <v>31</v>
      </c>
      <c r="E2117" t="s">
        <v>899</v>
      </c>
      <c r="F2117" t="s">
        <v>884</v>
      </c>
    </row>
    <row r="2118" spans="1:6">
      <c r="A2118" t="s">
        <v>3692</v>
      </c>
      <c r="B2118" t="s">
        <v>2151</v>
      </c>
      <c r="C2118" t="s">
        <v>295</v>
      </c>
      <c r="D2118" t="s">
        <v>27</v>
      </c>
      <c r="E2118" t="s">
        <v>887</v>
      </c>
      <c r="F2118" t="s">
        <v>884</v>
      </c>
    </row>
    <row r="2119" spans="1:6">
      <c r="A2119" t="s">
        <v>3693</v>
      </c>
      <c r="B2119" t="s">
        <v>1317</v>
      </c>
      <c r="C2119" t="s">
        <v>579</v>
      </c>
      <c r="D2119" t="s">
        <v>8</v>
      </c>
      <c r="E2119" t="s">
        <v>887</v>
      </c>
      <c r="F2119" t="s">
        <v>884</v>
      </c>
    </row>
    <row r="2120" spans="1:6">
      <c r="A2120" t="s">
        <v>3694</v>
      </c>
      <c r="B2120" t="s">
        <v>1501</v>
      </c>
      <c r="C2120" t="s">
        <v>520</v>
      </c>
      <c r="D2120" t="s">
        <v>43</v>
      </c>
      <c r="E2120" t="s">
        <v>887</v>
      </c>
      <c r="F2120" t="s">
        <v>884</v>
      </c>
    </row>
    <row r="2121" spans="1:6">
      <c r="A2121" t="s">
        <v>3695</v>
      </c>
      <c r="B2121" t="s">
        <v>1153</v>
      </c>
      <c r="C2121" t="s">
        <v>703</v>
      </c>
      <c r="D2121" t="s">
        <v>43</v>
      </c>
      <c r="E2121" t="s">
        <v>899</v>
      </c>
      <c r="F2121" t="s">
        <v>884</v>
      </c>
    </row>
    <row r="2122" spans="1:6">
      <c r="A2122" t="s">
        <v>3696</v>
      </c>
      <c r="B2122" t="s">
        <v>1096</v>
      </c>
      <c r="C2122" t="s">
        <v>432</v>
      </c>
      <c r="D2122" t="s">
        <v>13</v>
      </c>
      <c r="E2122" t="s">
        <v>887</v>
      </c>
      <c r="F2122" t="s">
        <v>884</v>
      </c>
    </row>
    <row r="2123" spans="1:6">
      <c r="A2123" t="s">
        <v>3697</v>
      </c>
      <c r="B2123" t="s">
        <v>1796</v>
      </c>
      <c r="C2123" t="s">
        <v>321</v>
      </c>
      <c r="D2123" t="s">
        <v>27</v>
      </c>
      <c r="E2123" t="s">
        <v>887</v>
      </c>
      <c r="F2123" t="s">
        <v>884</v>
      </c>
    </row>
    <row r="2124" spans="1:6">
      <c r="A2124" t="s">
        <v>3698</v>
      </c>
      <c r="B2124" t="s">
        <v>3031</v>
      </c>
      <c r="C2124" t="s">
        <v>707</v>
      </c>
      <c r="D2124" t="s">
        <v>27</v>
      </c>
      <c r="E2124" t="s">
        <v>899</v>
      </c>
      <c r="F2124" t="s">
        <v>884</v>
      </c>
    </row>
    <row r="2125" spans="1:6">
      <c r="A2125" t="s">
        <v>3699</v>
      </c>
      <c r="B2125" t="s">
        <v>1979</v>
      </c>
      <c r="C2125" t="s">
        <v>374</v>
      </c>
      <c r="D2125" t="s">
        <v>27</v>
      </c>
      <c r="E2125" t="s">
        <v>887</v>
      </c>
      <c r="F2125" t="s">
        <v>884</v>
      </c>
    </row>
    <row r="2126" spans="1:6">
      <c r="A2126" t="s">
        <v>3700</v>
      </c>
      <c r="B2126" t="s">
        <v>1226</v>
      </c>
      <c r="C2126" t="s">
        <v>738</v>
      </c>
      <c r="D2126" t="s">
        <v>31</v>
      </c>
      <c r="E2126" t="s">
        <v>899</v>
      </c>
      <c r="F2126" t="s">
        <v>884</v>
      </c>
    </row>
    <row r="2127" spans="1:6">
      <c r="A2127" t="s">
        <v>3701</v>
      </c>
      <c r="B2127" t="s">
        <v>1540</v>
      </c>
      <c r="C2127" t="s">
        <v>621</v>
      </c>
      <c r="D2127" t="s">
        <v>43</v>
      </c>
      <c r="E2127" t="s">
        <v>887</v>
      </c>
      <c r="F2127" t="s">
        <v>884</v>
      </c>
    </row>
    <row r="2128" spans="1:6">
      <c r="A2128" t="s">
        <v>3702</v>
      </c>
      <c r="B2128" t="s">
        <v>3703</v>
      </c>
      <c r="C2128" t="s">
        <v>684</v>
      </c>
      <c r="D2128" t="s">
        <v>27</v>
      </c>
      <c r="E2128" t="s">
        <v>899</v>
      </c>
      <c r="F2128" t="s">
        <v>884</v>
      </c>
    </row>
    <row r="2129" spans="1:6">
      <c r="A2129" t="s">
        <v>3704</v>
      </c>
      <c r="B2129" t="s">
        <v>1709</v>
      </c>
      <c r="C2129" t="s">
        <v>691</v>
      </c>
      <c r="D2129" t="s">
        <v>31</v>
      </c>
      <c r="E2129" t="s">
        <v>887</v>
      </c>
      <c r="F2129" t="s">
        <v>884</v>
      </c>
    </row>
    <row r="2130" spans="1:6">
      <c r="A2130" t="s">
        <v>3705</v>
      </c>
      <c r="B2130" t="s">
        <v>892</v>
      </c>
      <c r="C2130" t="s">
        <v>612</v>
      </c>
      <c r="D2130" t="s">
        <v>8</v>
      </c>
      <c r="E2130" t="s">
        <v>887</v>
      </c>
      <c r="F2130" t="s">
        <v>884</v>
      </c>
    </row>
    <row r="2131" spans="1:6">
      <c r="A2131" t="s">
        <v>3706</v>
      </c>
      <c r="B2131" t="s">
        <v>1254</v>
      </c>
      <c r="C2131" t="s">
        <v>79</v>
      </c>
      <c r="D2131" t="s">
        <v>43</v>
      </c>
      <c r="E2131" t="s">
        <v>899</v>
      </c>
      <c r="F2131" t="s">
        <v>884</v>
      </c>
    </row>
    <row r="2132" spans="1:6">
      <c r="A2132" t="s">
        <v>3707</v>
      </c>
      <c r="B2132" t="s">
        <v>2415</v>
      </c>
      <c r="C2132" t="s">
        <v>684</v>
      </c>
      <c r="D2132" t="s">
        <v>27</v>
      </c>
      <c r="E2132" t="s">
        <v>899</v>
      </c>
      <c r="F2132" t="s">
        <v>884</v>
      </c>
    </row>
    <row r="2133" spans="1:6">
      <c r="A2133" t="s">
        <v>3708</v>
      </c>
      <c r="B2133" t="s">
        <v>2089</v>
      </c>
      <c r="C2133" t="s">
        <v>300</v>
      </c>
      <c r="D2133" t="s">
        <v>31</v>
      </c>
      <c r="E2133" t="s">
        <v>887</v>
      </c>
      <c r="F2133" t="s">
        <v>884</v>
      </c>
    </row>
    <row r="2134" spans="1:6">
      <c r="A2134" t="s">
        <v>3709</v>
      </c>
      <c r="B2134" t="s">
        <v>1130</v>
      </c>
      <c r="C2134" t="s">
        <v>201</v>
      </c>
      <c r="D2134" t="s">
        <v>31</v>
      </c>
      <c r="E2134" t="s">
        <v>887</v>
      </c>
      <c r="F2134" t="s">
        <v>884</v>
      </c>
    </row>
    <row r="2135" spans="1:6">
      <c r="A2135" t="s">
        <v>3710</v>
      </c>
      <c r="B2135" t="s">
        <v>1041</v>
      </c>
      <c r="C2135" t="s">
        <v>397</v>
      </c>
      <c r="D2135" t="s">
        <v>31</v>
      </c>
      <c r="E2135" t="s">
        <v>887</v>
      </c>
      <c r="F2135" t="s">
        <v>884</v>
      </c>
    </row>
    <row r="2136" spans="1:6">
      <c r="A2136" t="s">
        <v>3711</v>
      </c>
      <c r="B2136" t="s">
        <v>1012</v>
      </c>
      <c r="C2136" t="s">
        <v>474</v>
      </c>
      <c r="D2136" t="s">
        <v>31</v>
      </c>
      <c r="E2136" t="s">
        <v>899</v>
      </c>
      <c r="F2136" t="s">
        <v>884</v>
      </c>
    </row>
    <row r="2137" spans="1:6">
      <c r="A2137" t="s">
        <v>3712</v>
      </c>
      <c r="B2137" t="s">
        <v>1550</v>
      </c>
      <c r="C2137" t="s">
        <v>153</v>
      </c>
      <c r="D2137" t="s">
        <v>31</v>
      </c>
      <c r="E2137" t="s">
        <v>883</v>
      </c>
      <c r="F2137" t="s">
        <v>884</v>
      </c>
    </row>
    <row r="2138" spans="1:6">
      <c r="A2138" t="s">
        <v>3713</v>
      </c>
      <c r="B2138" t="s">
        <v>1398</v>
      </c>
      <c r="C2138" t="s">
        <v>117</v>
      </c>
      <c r="D2138" t="s">
        <v>13</v>
      </c>
      <c r="E2138" t="s">
        <v>899</v>
      </c>
      <c r="F2138" t="s">
        <v>888</v>
      </c>
    </row>
    <row r="2139" spans="1:6">
      <c r="A2139" t="s">
        <v>3714</v>
      </c>
      <c r="B2139" t="s">
        <v>2292</v>
      </c>
      <c r="C2139" t="s">
        <v>153</v>
      </c>
      <c r="D2139" t="s">
        <v>31</v>
      </c>
      <c r="E2139" t="s">
        <v>899</v>
      </c>
      <c r="F2139" t="s">
        <v>884</v>
      </c>
    </row>
    <row r="2140" spans="1:6">
      <c r="A2140" t="s">
        <v>3715</v>
      </c>
      <c r="B2140" t="s">
        <v>1178</v>
      </c>
      <c r="C2140" t="s">
        <v>625</v>
      </c>
      <c r="D2140" t="s">
        <v>43</v>
      </c>
      <c r="E2140" t="s">
        <v>899</v>
      </c>
      <c r="F2140" t="s">
        <v>884</v>
      </c>
    </row>
    <row r="2141" spans="1:6">
      <c r="A2141" t="s">
        <v>3716</v>
      </c>
      <c r="B2141" t="s">
        <v>1847</v>
      </c>
      <c r="C2141" t="s">
        <v>637</v>
      </c>
      <c r="D2141" t="s">
        <v>8</v>
      </c>
      <c r="E2141" t="s">
        <v>899</v>
      </c>
      <c r="F2141" t="s">
        <v>888</v>
      </c>
    </row>
    <row r="2142" spans="1:6">
      <c r="A2142" t="s">
        <v>3717</v>
      </c>
      <c r="B2142" t="s">
        <v>2300</v>
      </c>
      <c r="C2142" t="s">
        <v>537</v>
      </c>
      <c r="D2142" t="s">
        <v>31</v>
      </c>
      <c r="E2142" t="s">
        <v>887</v>
      </c>
      <c r="F2142" t="s">
        <v>884</v>
      </c>
    </row>
    <row r="2143" spans="1:6">
      <c r="A2143" t="s">
        <v>3718</v>
      </c>
      <c r="B2143" t="s">
        <v>1384</v>
      </c>
      <c r="C2143" t="s">
        <v>287</v>
      </c>
      <c r="D2143" t="s">
        <v>31</v>
      </c>
      <c r="E2143" t="s">
        <v>887</v>
      </c>
      <c r="F2143" t="s">
        <v>884</v>
      </c>
    </row>
    <row r="2144" spans="1:6">
      <c r="A2144" t="s">
        <v>3719</v>
      </c>
      <c r="B2144" t="s">
        <v>1371</v>
      </c>
      <c r="C2144" t="s">
        <v>640</v>
      </c>
      <c r="D2144" t="s">
        <v>43</v>
      </c>
      <c r="E2144" t="s">
        <v>887</v>
      </c>
      <c r="F2144" t="s">
        <v>884</v>
      </c>
    </row>
    <row r="2145" spans="1:6">
      <c r="A2145" t="s">
        <v>3720</v>
      </c>
      <c r="B2145" t="s">
        <v>3721</v>
      </c>
      <c r="C2145" t="s">
        <v>730</v>
      </c>
      <c r="D2145" t="s">
        <v>43</v>
      </c>
      <c r="E2145" t="s">
        <v>899</v>
      </c>
      <c r="F2145" t="s">
        <v>884</v>
      </c>
    </row>
    <row r="2146" spans="1:6">
      <c r="A2146" t="s">
        <v>3722</v>
      </c>
      <c r="B2146" t="s">
        <v>1209</v>
      </c>
      <c r="C2146" t="s">
        <v>363</v>
      </c>
      <c r="D2146" t="s">
        <v>31</v>
      </c>
      <c r="E2146" t="s">
        <v>887</v>
      </c>
      <c r="F2146" t="s">
        <v>884</v>
      </c>
    </row>
    <row r="2147" spans="1:6">
      <c r="A2147" t="s">
        <v>3723</v>
      </c>
      <c r="B2147" t="s">
        <v>1317</v>
      </c>
      <c r="C2147" t="s">
        <v>570</v>
      </c>
      <c r="D2147" t="s">
        <v>27</v>
      </c>
      <c r="E2147" t="s">
        <v>899</v>
      </c>
      <c r="F2147" t="s">
        <v>884</v>
      </c>
    </row>
    <row r="2148" spans="1:6">
      <c r="A2148" t="s">
        <v>3724</v>
      </c>
      <c r="B2148" t="s">
        <v>3442</v>
      </c>
      <c r="C2148" t="s">
        <v>688</v>
      </c>
      <c r="D2148" t="s">
        <v>8</v>
      </c>
      <c r="E2148" t="s">
        <v>883</v>
      </c>
      <c r="F2148" t="s">
        <v>884</v>
      </c>
    </row>
    <row r="2149" spans="1:6">
      <c r="A2149" t="s">
        <v>3725</v>
      </c>
      <c r="B2149" t="s">
        <v>2245</v>
      </c>
      <c r="C2149" t="s">
        <v>402</v>
      </c>
      <c r="D2149" t="s">
        <v>31</v>
      </c>
      <c r="E2149" t="s">
        <v>899</v>
      </c>
      <c r="F2149" t="s">
        <v>884</v>
      </c>
    </row>
    <row r="2150" spans="1:6">
      <c r="A2150" t="s">
        <v>3726</v>
      </c>
      <c r="B2150" t="s">
        <v>2233</v>
      </c>
      <c r="C2150" t="s">
        <v>454</v>
      </c>
      <c r="D2150" t="s">
        <v>27</v>
      </c>
      <c r="E2150" t="s">
        <v>899</v>
      </c>
      <c r="F2150" t="s">
        <v>884</v>
      </c>
    </row>
    <row r="2151" spans="1:6">
      <c r="A2151" t="s">
        <v>3727</v>
      </c>
      <c r="B2151" t="s">
        <v>2137</v>
      </c>
      <c r="C2151" t="s">
        <v>134</v>
      </c>
      <c r="D2151" t="s">
        <v>13</v>
      </c>
      <c r="E2151" t="s">
        <v>887</v>
      </c>
      <c r="F2151" t="s">
        <v>884</v>
      </c>
    </row>
    <row r="2152" spans="1:6">
      <c r="A2152" t="s">
        <v>3728</v>
      </c>
      <c r="B2152" t="s">
        <v>2260</v>
      </c>
      <c r="C2152" t="s">
        <v>481</v>
      </c>
      <c r="D2152" t="s">
        <v>27</v>
      </c>
      <c r="E2152" t="s">
        <v>899</v>
      </c>
      <c r="F2152" t="s">
        <v>884</v>
      </c>
    </row>
    <row r="2153" spans="1:6">
      <c r="A2153" t="s">
        <v>3729</v>
      </c>
      <c r="B2153" t="s">
        <v>1146</v>
      </c>
      <c r="C2153" t="s">
        <v>609</v>
      </c>
      <c r="D2153" t="s">
        <v>43</v>
      </c>
      <c r="E2153" t="s">
        <v>887</v>
      </c>
      <c r="F2153" t="s">
        <v>884</v>
      </c>
    </row>
    <row r="2154" spans="1:6">
      <c r="A2154" t="s">
        <v>3730</v>
      </c>
      <c r="B2154" t="s">
        <v>1525</v>
      </c>
      <c r="C2154" t="s">
        <v>585</v>
      </c>
      <c r="D2154" t="s">
        <v>31</v>
      </c>
      <c r="E2154" t="s">
        <v>883</v>
      </c>
      <c r="F2154" t="s">
        <v>884</v>
      </c>
    </row>
    <row r="2155" spans="1:6">
      <c r="A2155" t="s">
        <v>3731</v>
      </c>
      <c r="B2155" t="s">
        <v>1259</v>
      </c>
      <c r="C2155" t="s">
        <v>214</v>
      </c>
      <c r="D2155" t="s">
        <v>43</v>
      </c>
      <c r="E2155" t="s">
        <v>887</v>
      </c>
      <c r="F2155" t="s">
        <v>884</v>
      </c>
    </row>
    <row r="2156" spans="1:6">
      <c r="A2156" t="s">
        <v>3732</v>
      </c>
      <c r="B2156" t="s">
        <v>3721</v>
      </c>
      <c r="C2156" t="s">
        <v>726</v>
      </c>
      <c r="D2156" t="s">
        <v>13</v>
      </c>
      <c r="E2156" t="s">
        <v>887</v>
      </c>
      <c r="F2156" t="s">
        <v>884</v>
      </c>
    </row>
    <row r="2157" spans="1:6">
      <c r="A2157" t="s">
        <v>3733</v>
      </c>
      <c r="B2157" t="s">
        <v>980</v>
      </c>
      <c r="C2157" t="s">
        <v>93</v>
      </c>
      <c r="D2157" t="s">
        <v>31</v>
      </c>
      <c r="E2157" t="s">
        <v>887</v>
      </c>
      <c r="F2157" t="s">
        <v>884</v>
      </c>
    </row>
    <row r="2158" spans="1:6">
      <c r="A2158" t="s">
        <v>3734</v>
      </c>
      <c r="B2158" t="s">
        <v>1108</v>
      </c>
      <c r="C2158" t="s">
        <v>100</v>
      </c>
      <c r="D2158" t="s">
        <v>31</v>
      </c>
      <c r="E2158" t="s">
        <v>887</v>
      </c>
      <c r="F2158" t="s">
        <v>884</v>
      </c>
    </row>
    <row r="2159" spans="1:6">
      <c r="A2159" t="s">
        <v>3735</v>
      </c>
      <c r="B2159" t="s">
        <v>3153</v>
      </c>
      <c r="C2159" t="s">
        <v>374</v>
      </c>
      <c r="D2159" t="s">
        <v>27</v>
      </c>
      <c r="E2159" t="s">
        <v>899</v>
      </c>
      <c r="F2159" t="s">
        <v>884</v>
      </c>
    </row>
    <row r="2160" spans="1:6">
      <c r="A2160" t="s">
        <v>3736</v>
      </c>
      <c r="B2160" t="s">
        <v>1110</v>
      </c>
      <c r="C2160" t="s">
        <v>20</v>
      </c>
      <c r="D2160" t="s">
        <v>13</v>
      </c>
      <c r="E2160" t="s">
        <v>899</v>
      </c>
      <c r="F2160" t="s">
        <v>884</v>
      </c>
    </row>
    <row r="2161" spans="1:6">
      <c r="A2161" t="s">
        <v>3737</v>
      </c>
      <c r="B2161" t="s">
        <v>961</v>
      </c>
      <c r="C2161" t="s">
        <v>311</v>
      </c>
      <c r="D2161" t="s">
        <v>27</v>
      </c>
      <c r="E2161" t="s">
        <v>887</v>
      </c>
      <c r="F2161" t="s">
        <v>884</v>
      </c>
    </row>
    <row r="2162" spans="1:6">
      <c r="A2162" t="s">
        <v>3738</v>
      </c>
      <c r="B2162" t="s">
        <v>3739</v>
      </c>
      <c r="C2162" t="s">
        <v>295</v>
      </c>
      <c r="D2162" t="s">
        <v>27</v>
      </c>
      <c r="E2162" t="s">
        <v>899</v>
      </c>
      <c r="F2162" t="s">
        <v>884</v>
      </c>
    </row>
    <row r="2163" spans="1:6">
      <c r="A2163" t="s">
        <v>3740</v>
      </c>
      <c r="B2163" t="s">
        <v>2824</v>
      </c>
      <c r="C2163" t="s">
        <v>209</v>
      </c>
      <c r="D2163" t="s">
        <v>8</v>
      </c>
      <c r="E2163" t="s">
        <v>883</v>
      </c>
      <c r="F2163" t="s">
        <v>884</v>
      </c>
    </row>
    <row r="2164" spans="1:6">
      <c r="A2164" t="s">
        <v>3741</v>
      </c>
      <c r="B2164" t="s">
        <v>2505</v>
      </c>
      <c r="C2164" t="s">
        <v>601</v>
      </c>
      <c r="D2164" t="s">
        <v>27</v>
      </c>
      <c r="E2164" t="s">
        <v>887</v>
      </c>
      <c r="F2164" t="s">
        <v>884</v>
      </c>
    </row>
    <row r="2165" spans="1:6">
      <c r="A2165" t="s">
        <v>3742</v>
      </c>
      <c r="B2165" t="s">
        <v>2276</v>
      </c>
      <c r="C2165" t="s">
        <v>395</v>
      </c>
      <c r="D2165" t="s">
        <v>27</v>
      </c>
      <c r="E2165" t="s">
        <v>899</v>
      </c>
      <c r="F2165" t="s">
        <v>888</v>
      </c>
    </row>
    <row r="2166" spans="1:6">
      <c r="A2166" t="s">
        <v>3743</v>
      </c>
      <c r="B2166" t="s">
        <v>2208</v>
      </c>
      <c r="C2166" t="s">
        <v>566</v>
      </c>
      <c r="D2166" t="s">
        <v>31</v>
      </c>
      <c r="E2166" t="s">
        <v>899</v>
      </c>
      <c r="F2166" t="s">
        <v>884</v>
      </c>
    </row>
    <row r="2167" spans="1:6">
      <c r="A2167" t="s">
        <v>3744</v>
      </c>
      <c r="B2167" t="s">
        <v>2073</v>
      </c>
      <c r="C2167" t="s">
        <v>686</v>
      </c>
      <c r="D2167" t="s">
        <v>13</v>
      </c>
      <c r="E2167" t="s">
        <v>883</v>
      </c>
      <c r="F2167" t="s">
        <v>884</v>
      </c>
    </row>
    <row r="2168" spans="1:6">
      <c r="A2168" t="s">
        <v>3745</v>
      </c>
      <c r="B2168" t="s">
        <v>1809</v>
      </c>
      <c r="C2168" t="s">
        <v>474</v>
      </c>
      <c r="D2168" t="s">
        <v>31</v>
      </c>
      <c r="E2168" t="s">
        <v>887</v>
      </c>
      <c r="F2168" t="s">
        <v>884</v>
      </c>
    </row>
    <row r="2169" spans="1:6">
      <c r="A2169" t="s">
        <v>3746</v>
      </c>
      <c r="B2169" t="s">
        <v>1497</v>
      </c>
      <c r="C2169" t="s">
        <v>262</v>
      </c>
      <c r="D2169" t="s">
        <v>43</v>
      </c>
      <c r="E2169" t="s">
        <v>899</v>
      </c>
      <c r="F2169" t="s">
        <v>884</v>
      </c>
    </row>
    <row r="2170" spans="1:6">
      <c r="A2170" t="s">
        <v>3747</v>
      </c>
      <c r="B2170" t="s">
        <v>3748</v>
      </c>
      <c r="C2170" t="s">
        <v>552</v>
      </c>
      <c r="D2170" t="s">
        <v>43</v>
      </c>
      <c r="E2170" t="s">
        <v>899</v>
      </c>
      <c r="F2170" t="s">
        <v>888</v>
      </c>
    </row>
    <row r="2171" spans="1:6">
      <c r="A2171" t="s">
        <v>3749</v>
      </c>
      <c r="B2171" t="s">
        <v>1409</v>
      </c>
      <c r="C2171" t="s">
        <v>165</v>
      </c>
      <c r="D2171" t="s">
        <v>13</v>
      </c>
      <c r="E2171" t="s">
        <v>899</v>
      </c>
      <c r="F2171" t="s">
        <v>884</v>
      </c>
    </row>
    <row r="2172" spans="1:6">
      <c r="A2172" t="s">
        <v>3750</v>
      </c>
      <c r="B2172" t="s">
        <v>2057</v>
      </c>
      <c r="C2172" t="s">
        <v>321</v>
      </c>
      <c r="D2172" t="s">
        <v>27</v>
      </c>
      <c r="E2172" t="s">
        <v>899</v>
      </c>
      <c r="F2172" t="s">
        <v>884</v>
      </c>
    </row>
    <row r="2173" spans="1:6">
      <c r="A2173" t="s">
        <v>3751</v>
      </c>
      <c r="B2173" t="s">
        <v>3752</v>
      </c>
      <c r="C2173" t="s">
        <v>397</v>
      </c>
      <c r="D2173" t="s">
        <v>31</v>
      </c>
      <c r="E2173" t="s">
        <v>887</v>
      </c>
      <c r="F2173" t="s">
        <v>884</v>
      </c>
    </row>
    <row r="2174" spans="1:6">
      <c r="A2174" t="s">
        <v>3753</v>
      </c>
      <c r="B2174" t="s">
        <v>2710</v>
      </c>
      <c r="C2174" t="s">
        <v>295</v>
      </c>
      <c r="D2174" t="s">
        <v>27</v>
      </c>
      <c r="E2174" t="s">
        <v>883</v>
      </c>
      <c r="F2174" t="s">
        <v>884</v>
      </c>
    </row>
    <row r="2175" spans="1:6">
      <c r="A2175" t="s">
        <v>3754</v>
      </c>
      <c r="B2175" t="s">
        <v>1855</v>
      </c>
      <c r="C2175" t="s">
        <v>433</v>
      </c>
      <c r="D2175" t="s">
        <v>27</v>
      </c>
      <c r="E2175" t="s">
        <v>883</v>
      </c>
      <c r="F2175" t="s">
        <v>884</v>
      </c>
    </row>
    <row r="2176" spans="1:6">
      <c r="A2176" t="s">
        <v>3755</v>
      </c>
      <c r="B2176" t="s">
        <v>2613</v>
      </c>
      <c r="C2176" t="s">
        <v>727</v>
      </c>
      <c r="D2176" t="s">
        <v>31</v>
      </c>
      <c r="E2176" t="s">
        <v>899</v>
      </c>
      <c r="F2176" t="s">
        <v>884</v>
      </c>
    </row>
    <row r="2177" spans="1:6">
      <c r="A2177" t="s">
        <v>3756</v>
      </c>
      <c r="B2177" t="s">
        <v>3757</v>
      </c>
      <c r="C2177" t="s">
        <v>546</v>
      </c>
      <c r="D2177" t="s">
        <v>43</v>
      </c>
      <c r="E2177" t="s">
        <v>899</v>
      </c>
      <c r="F2177" t="s">
        <v>884</v>
      </c>
    </row>
    <row r="2178" spans="1:6">
      <c r="A2178" t="s">
        <v>3758</v>
      </c>
      <c r="B2178" t="s">
        <v>1499</v>
      </c>
      <c r="C2178" t="s">
        <v>323</v>
      </c>
      <c r="D2178" t="s">
        <v>43</v>
      </c>
      <c r="E2178" t="s">
        <v>899</v>
      </c>
      <c r="F2178" t="s">
        <v>884</v>
      </c>
    </row>
    <row r="2179" spans="1:6">
      <c r="A2179" t="s">
        <v>3759</v>
      </c>
      <c r="B2179" t="s">
        <v>2459</v>
      </c>
      <c r="C2179" t="s">
        <v>348</v>
      </c>
      <c r="D2179" t="s">
        <v>8</v>
      </c>
      <c r="E2179" t="s">
        <v>899</v>
      </c>
      <c r="F2179" t="s">
        <v>884</v>
      </c>
    </row>
    <row r="2180" spans="1:6">
      <c r="A2180" t="s">
        <v>3760</v>
      </c>
      <c r="B2180" t="s">
        <v>2336</v>
      </c>
      <c r="C2180" t="s">
        <v>696</v>
      </c>
      <c r="D2180" t="s">
        <v>27</v>
      </c>
      <c r="E2180" t="s">
        <v>899</v>
      </c>
      <c r="F2180" t="s">
        <v>884</v>
      </c>
    </row>
    <row r="2181" spans="1:6">
      <c r="A2181" t="s">
        <v>3761</v>
      </c>
      <c r="B2181" t="s">
        <v>1952</v>
      </c>
      <c r="C2181" t="s">
        <v>217</v>
      </c>
      <c r="D2181" t="s">
        <v>31</v>
      </c>
      <c r="E2181" t="s">
        <v>899</v>
      </c>
      <c r="F2181" t="s">
        <v>884</v>
      </c>
    </row>
    <row r="2182" spans="1:6">
      <c r="A2182" t="s">
        <v>3762</v>
      </c>
      <c r="B2182" t="s">
        <v>1187</v>
      </c>
      <c r="C2182" t="s">
        <v>586</v>
      </c>
      <c r="D2182" t="s">
        <v>13</v>
      </c>
      <c r="E2182" t="s">
        <v>887</v>
      </c>
      <c r="F2182" t="s">
        <v>884</v>
      </c>
    </row>
    <row r="2183" spans="1:6">
      <c r="A2183" t="s">
        <v>3763</v>
      </c>
      <c r="B2183" t="s">
        <v>3087</v>
      </c>
      <c r="C2183" t="s">
        <v>52</v>
      </c>
      <c r="D2183" t="s">
        <v>8</v>
      </c>
      <c r="E2183" t="s">
        <v>887</v>
      </c>
      <c r="F2183" t="s">
        <v>884</v>
      </c>
    </row>
    <row r="2184" spans="1:6">
      <c r="A2184" t="s">
        <v>3764</v>
      </c>
      <c r="B2184" t="s">
        <v>1311</v>
      </c>
      <c r="C2184" t="s">
        <v>266</v>
      </c>
      <c r="D2184" t="s">
        <v>31</v>
      </c>
      <c r="E2184" t="s">
        <v>887</v>
      </c>
      <c r="F2184" t="s">
        <v>884</v>
      </c>
    </row>
    <row r="2185" spans="1:6">
      <c r="A2185" t="s">
        <v>3765</v>
      </c>
      <c r="B2185" t="s">
        <v>2038</v>
      </c>
      <c r="C2185" t="s">
        <v>636</v>
      </c>
      <c r="D2185" t="s">
        <v>27</v>
      </c>
      <c r="E2185" t="s">
        <v>899</v>
      </c>
      <c r="F2185" t="s">
        <v>884</v>
      </c>
    </row>
    <row r="2186" spans="1:6">
      <c r="A2186" t="s">
        <v>3766</v>
      </c>
      <c r="B2186" t="s">
        <v>1552</v>
      </c>
      <c r="C2186" t="s">
        <v>71</v>
      </c>
      <c r="D2186" t="s">
        <v>8</v>
      </c>
      <c r="E2186" t="s">
        <v>887</v>
      </c>
      <c r="F2186" t="s">
        <v>884</v>
      </c>
    </row>
    <row r="2187" spans="1:6">
      <c r="A2187" t="s">
        <v>3767</v>
      </c>
      <c r="B2187" t="s">
        <v>1241</v>
      </c>
      <c r="C2187" t="s">
        <v>18</v>
      </c>
      <c r="D2187" t="s">
        <v>8</v>
      </c>
      <c r="E2187" t="s">
        <v>887</v>
      </c>
      <c r="F2187" t="s">
        <v>884</v>
      </c>
    </row>
    <row r="2188" spans="1:6">
      <c r="A2188" t="s">
        <v>3768</v>
      </c>
      <c r="B2188" t="s">
        <v>1025</v>
      </c>
      <c r="C2188" t="s">
        <v>616</v>
      </c>
      <c r="D2188" t="s">
        <v>43</v>
      </c>
      <c r="E2188" t="s">
        <v>883</v>
      </c>
      <c r="F2188" t="s">
        <v>884</v>
      </c>
    </row>
    <row r="2189" spans="1:6">
      <c r="A2189" t="s">
        <v>3769</v>
      </c>
      <c r="B2189" t="s">
        <v>941</v>
      </c>
      <c r="C2189" t="s">
        <v>693</v>
      </c>
      <c r="D2189" t="s">
        <v>27</v>
      </c>
      <c r="E2189" t="s">
        <v>887</v>
      </c>
      <c r="F2189" t="s">
        <v>884</v>
      </c>
    </row>
    <row r="2190" spans="1:6">
      <c r="A2190" t="s">
        <v>3770</v>
      </c>
      <c r="B2190" t="s">
        <v>2735</v>
      </c>
      <c r="C2190" t="s">
        <v>726</v>
      </c>
      <c r="D2190" t="s">
        <v>13</v>
      </c>
      <c r="E2190" t="s">
        <v>887</v>
      </c>
      <c r="F2190" t="s">
        <v>884</v>
      </c>
    </row>
    <row r="2191" spans="1:6">
      <c r="A2191" t="s">
        <v>3771</v>
      </c>
      <c r="B2191" t="s">
        <v>1623</v>
      </c>
      <c r="C2191" t="s">
        <v>555</v>
      </c>
      <c r="D2191" t="s">
        <v>8</v>
      </c>
      <c r="E2191" t="s">
        <v>883</v>
      </c>
      <c r="F2191" t="s">
        <v>884</v>
      </c>
    </row>
    <row r="2192" spans="1:6">
      <c r="A2192" t="s">
        <v>3772</v>
      </c>
      <c r="B2192" t="s">
        <v>2183</v>
      </c>
      <c r="C2192" t="s">
        <v>710</v>
      </c>
      <c r="D2192" t="s">
        <v>31</v>
      </c>
      <c r="E2192" t="s">
        <v>899</v>
      </c>
      <c r="F2192" t="s">
        <v>884</v>
      </c>
    </row>
    <row r="2193" spans="1:6">
      <c r="A2193" t="s">
        <v>3773</v>
      </c>
      <c r="B2193" t="s">
        <v>1276</v>
      </c>
      <c r="C2193" t="s">
        <v>408</v>
      </c>
      <c r="D2193" t="s">
        <v>27</v>
      </c>
      <c r="E2193" t="s">
        <v>899</v>
      </c>
      <c r="F2193" t="s">
        <v>884</v>
      </c>
    </row>
    <row r="2194" spans="1:6">
      <c r="A2194" t="s">
        <v>3774</v>
      </c>
      <c r="B2194" t="s">
        <v>1209</v>
      </c>
      <c r="C2194" t="s">
        <v>619</v>
      </c>
      <c r="D2194" t="s">
        <v>43</v>
      </c>
      <c r="E2194" t="s">
        <v>887</v>
      </c>
      <c r="F2194" t="s">
        <v>884</v>
      </c>
    </row>
    <row r="2195" spans="1:6">
      <c r="A2195" t="s">
        <v>3775</v>
      </c>
      <c r="B2195" t="s">
        <v>3621</v>
      </c>
      <c r="C2195" t="s">
        <v>539</v>
      </c>
      <c r="D2195" t="s">
        <v>13</v>
      </c>
      <c r="E2195" t="s">
        <v>887</v>
      </c>
      <c r="F2195" t="s">
        <v>884</v>
      </c>
    </row>
    <row r="2196" spans="1:6">
      <c r="A2196" t="s">
        <v>3776</v>
      </c>
      <c r="B2196" t="s">
        <v>1078</v>
      </c>
      <c r="C2196" t="s">
        <v>274</v>
      </c>
      <c r="D2196" t="s">
        <v>8</v>
      </c>
      <c r="E2196" t="s">
        <v>883</v>
      </c>
      <c r="F2196" t="s">
        <v>884</v>
      </c>
    </row>
    <row r="2197" spans="1:6">
      <c r="A2197" t="s">
        <v>3777</v>
      </c>
      <c r="B2197" t="s">
        <v>1070</v>
      </c>
      <c r="C2197" t="s">
        <v>262</v>
      </c>
      <c r="D2197" t="s">
        <v>43</v>
      </c>
      <c r="E2197" t="s">
        <v>899</v>
      </c>
      <c r="F2197" t="s">
        <v>884</v>
      </c>
    </row>
    <row r="2198" spans="1:6">
      <c r="A2198" t="s">
        <v>3778</v>
      </c>
      <c r="B2198" t="s">
        <v>2436</v>
      </c>
      <c r="C2198" t="s">
        <v>384</v>
      </c>
      <c r="D2198" t="s">
        <v>31</v>
      </c>
      <c r="E2198" t="s">
        <v>899</v>
      </c>
      <c r="F2198" t="s">
        <v>884</v>
      </c>
    </row>
    <row r="2199" spans="1:6">
      <c r="A2199" t="s">
        <v>3779</v>
      </c>
      <c r="B2199" t="s">
        <v>1206</v>
      </c>
      <c r="C2199" t="s">
        <v>543</v>
      </c>
      <c r="D2199" t="s">
        <v>13</v>
      </c>
      <c r="E2199" t="s">
        <v>899</v>
      </c>
      <c r="F2199" t="s">
        <v>884</v>
      </c>
    </row>
    <row r="2200" spans="1:6">
      <c r="A2200" t="s">
        <v>3780</v>
      </c>
      <c r="B2200" t="s">
        <v>3372</v>
      </c>
      <c r="C2200" t="s">
        <v>224</v>
      </c>
      <c r="D2200" t="s">
        <v>27</v>
      </c>
      <c r="E2200" t="s">
        <v>887</v>
      </c>
      <c r="F2200" t="s">
        <v>884</v>
      </c>
    </row>
    <row r="2201" spans="1:6">
      <c r="A2201" t="s">
        <v>3781</v>
      </c>
      <c r="B2201" t="s">
        <v>1102</v>
      </c>
      <c r="C2201" t="s">
        <v>289</v>
      </c>
      <c r="D2201" t="s">
        <v>43</v>
      </c>
      <c r="E2201" t="s">
        <v>899</v>
      </c>
      <c r="F2201" t="s">
        <v>884</v>
      </c>
    </row>
    <row r="2202" spans="1:6">
      <c r="A2202" t="s">
        <v>3782</v>
      </c>
      <c r="B2202" t="s">
        <v>2115</v>
      </c>
      <c r="C2202" t="s">
        <v>514</v>
      </c>
      <c r="D2202" t="s">
        <v>13</v>
      </c>
      <c r="E2202" t="s">
        <v>887</v>
      </c>
      <c r="F2202" t="s">
        <v>884</v>
      </c>
    </row>
    <row r="2203" spans="1:6">
      <c r="A2203" t="s">
        <v>3783</v>
      </c>
      <c r="B2203" t="s">
        <v>2436</v>
      </c>
      <c r="C2203" t="s">
        <v>645</v>
      </c>
      <c r="D2203" t="s">
        <v>8</v>
      </c>
      <c r="E2203" t="s">
        <v>883</v>
      </c>
      <c r="F2203" t="s">
        <v>884</v>
      </c>
    </row>
    <row r="2204" spans="1:6">
      <c r="A2204" t="s">
        <v>3784</v>
      </c>
      <c r="B2204" t="s">
        <v>1176</v>
      </c>
      <c r="C2204" t="s">
        <v>183</v>
      </c>
      <c r="D2204" t="s">
        <v>31</v>
      </c>
      <c r="E2204" t="s">
        <v>883</v>
      </c>
      <c r="F2204" t="s">
        <v>884</v>
      </c>
    </row>
    <row r="2205" spans="1:6">
      <c r="A2205" t="s">
        <v>3785</v>
      </c>
      <c r="B2205" t="s">
        <v>1713</v>
      </c>
      <c r="C2205" t="s">
        <v>591</v>
      </c>
      <c r="D2205" t="s">
        <v>8</v>
      </c>
      <c r="E2205" t="s">
        <v>899</v>
      </c>
      <c r="F2205" t="s">
        <v>884</v>
      </c>
    </row>
    <row r="2206" spans="1:6">
      <c r="A2206" t="s">
        <v>3786</v>
      </c>
      <c r="B2206" t="s">
        <v>2590</v>
      </c>
      <c r="C2206" t="s">
        <v>39</v>
      </c>
      <c r="D2206" t="s">
        <v>13</v>
      </c>
      <c r="E2206" t="s">
        <v>899</v>
      </c>
      <c r="F2206" t="s">
        <v>884</v>
      </c>
    </row>
    <row r="2207" spans="1:6">
      <c r="A2207" t="s">
        <v>3787</v>
      </c>
      <c r="B2207" t="s">
        <v>1748</v>
      </c>
      <c r="C2207" t="s">
        <v>654</v>
      </c>
      <c r="D2207" t="s">
        <v>31</v>
      </c>
      <c r="E2207" t="s">
        <v>887</v>
      </c>
      <c r="F2207" t="s">
        <v>884</v>
      </c>
    </row>
    <row r="2208" spans="1:6">
      <c r="A2208" t="s">
        <v>3788</v>
      </c>
      <c r="B2208" t="s">
        <v>1879</v>
      </c>
      <c r="C2208" t="s">
        <v>690</v>
      </c>
      <c r="D2208" t="s">
        <v>8</v>
      </c>
      <c r="E2208" t="s">
        <v>899</v>
      </c>
      <c r="F2208" t="s">
        <v>884</v>
      </c>
    </row>
    <row r="2209" spans="1:6">
      <c r="A2209" t="s">
        <v>3789</v>
      </c>
      <c r="B2209" t="s">
        <v>3442</v>
      </c>
      <c r="C2209" t="s">
        <v>62</v>
      </c>
      <c r="D2209" t="s">
        <v>8</v>
      </c>
      <c r="E2209" t="s">
        <v>887</v>
      </c>
      <c r="F2209" t="s">
        <v>884</v>
      </c>
    </row>
    <row r="2210" spans="1:6">
      <c r="A2210" t="s">
        <v>3790</v>
      </c>
      <c r="B2210" t="s">
        <v>1321</v>
      </c>
      <c r="C2210" t="s">
        <v>492</v>
      </c>
      <c r="D2210" t="s">
        <v>27</v>
      </c>
      <c r="E2210" t="s">
        <v>883</v>
      </c>
      <c r="F2210" t="s">
        <v>884</v>
      </c>
    </row>
    <row r="2211" spans="1:6">
      <c r="A2211" t="s">
        <v>3791</v>
      </c>
      <c r="B2211" t="s">
        <v>1074</v>
      </c>
      <c r="C2211" t="s">
        <v>249</v>
      </c>
      <c r="D2211" t="s">
        <v>27</v>
      </c>
      <c r="E2211" t="s">
        <v>887</v>
      </c>
      <c r="F2211" t="s">
        <v>884</v>
      </c>
    </row>
    <row r="2212" spans="1:6">
      <c r="A2212" t="s">
        <v>3792</v>
      </c>
      <c r="B2212" t="s">
        <v>1159</v>
      </c>
      <c r="C2212" t="s">
        <v>613</v>
      </c>
      <c r="D2212" t="s">
        <v>43</v>
      </c>
      <c r="E2212" t="s">
        <v>887</v>
      </c>
      <c r="F2212" t="s">
        <v>884</v>
      </c>
    </row>
    <row r="2213" spans="1:6">
      <c r="A2213" t="s">
        <v>3793</v>
      </c>
      <c r="B2213" t="s">
        <v>2245</v>
      </c>
      <c r="C2213" t="s">
        <v>234</v>
      </c>
      <c r="D2213" t="s">
        <v>31</v>
      </c>
      <c r="E2213" t="s">
        <v>899</v>
      </c>
      <c r="F2213" t="s">
        <v>884</v>
      </c>
    </row>
    <row r="2214" spans="1:6">
      <c r="A2214" t="s">
        <v>3794</v>
      </c>
      <c r="B2214" t="s">
        <v>1419</v>
      </c>
      <c r="C2214" t="s">
        <v>589</v>
      </c>
      <c r="D2214" t="s">
        <v>31</v>
      </c>
      <c r="E2214" t="s">
        <v>887</v>
      </c>
      <c r="F2214" t="s">
        <v>884</v>
      </c>
    </row>
    <row r="2215" spans="1:6">
      <c r="A2215" t="s">
        <v>3795</v>
      </c>
      <c r="B2215" t="s">
        <v>1382</v>
      </c>
      <c r="C2215" t="s">
        <v>589</v>
      </c>
      <c r="D2215" t="s">
        <v>31</v>
      </c>
      <c r="E2215" t="s">
        <v>899</v>
      </c>
      <c r="F2215" t="s">
        <v>884</v>
      </c>
    </row>
    <row r="2216" spans="1:6">
      <c r="A2216" t="s">
        <v>3796</v>
      </c>
      <c r="B2216" t="s">
        <v>3078</v>
      </c>
      <c r="C2216" t="s">
        <v>585</v>
      </c>
      <c r="D2216" t="s">
        <v>31</v>
      </c>
      <c r="E2216" t="s">
        <v>899</v>
      </c>
      <c r="F2216" t="s">
        <v>884</v>
      </c>
    </row>
    <row r="2217" spans="1:6">
      <c r="A2217" t="s">
        <v>3797</v>
      </c>
      <c r="B2217" t="s">
        <v>1140</v>
      </c>
      <c r="C2217" t="s">
        <v>489</v>
      </c>
      <c r="D2217" t="s">
        <v>8</v>
      </c>
      <c r="E2217" t="s">
        <v>887</v>
      </c>
      <c r="F2217" t="s">
        <v>884</v>
      </c>
    </row>
    <row r="2218" spans="1:6">
      <c r="A2218" t="s">
        <v>3798</v>
      </c>
      <c r="B2218" t="s">
        <v>1376</v>
      </c>
      <c r="C2218" t="s">
        <v>560</v>
      </c>
      <c r="D2218" t="s">
        <v>27</v>
      </c>
      <c r="E2218" t="s">
        <v>887</v>
      </c>
      <c r="F2218" t="s">
        <v>884</v>
      </c>
    </row>
    <row r="2219" spans="1:6">
      <c r="A2219" t="s">
        <v>3799</v>
      </c>
      <c r="B2219" t="s">
        <v>1986</v>
      </c>
      <c r="C2219" t="s">
        <v>597</v>
      </c>
      <c r="D2219" t="s">
        <v>31</v>
      </c>
      <c r="E2219" t="s">
        <v>887</v>
      </c>
      <c r="F2219" t="s">
        <v>884</v>
      </c>
    </row>
    <row r="2220" spans="1:6">
      <c r="A2220" t="s">
        <v>3800</v>
      </c>
      <c r="B2220" t="s">
        <v>1323</v>
      </c>
      <c r="C2220" t="s">
        <v>376</v>
      </c>
      <c r="D2220" t="s">
        <v>31</v>
      </c>
      <c r="E2220" t="s">
        <v>887</v>
      </c>
      <c r="F2220" t="s">
        <v>884</v>
      </c>
    </row>
    <row r="2221" spans="1:6">
      <c r="A2221" t="s">
        <v>3801</v>
      </c>
      <c r="B2221" t="s">
        <v>1144</v>
      </c>
      <c r="C2221" t="s">
        <v>420</v>
      </c>
      <c r="D2221" t="s">
        <v>31</v>
      </c>
      <c r="E2221" t="s">
        <v>887</v>
      </c>
      <c r="F2221" t="s">
        <v>884</v>
      </c>
    </row>
    <row r="2222" spans="1:6">
      <c r="A2222" t="s">
        <v>3802</v>
      </c>
      <c r="B2222" t="s">
        <v>3803</v>
      </c>
      <c r="C2222" t="s">
        <v>699</v>
      </c>
      <c r="D2222" t="s">
        <v>31</v>
      </c>
      <c r="E2222" t="s">
        <v>883</v>
      </c>
      <c r="F2222" t="s">
        <v>884</v>
      </c>
    </row>
    <row r="2223" spans="1:6">
      <c r="A2223" t="s">
        <v>3804</v>
      </c>
      <c r="B2223" t="s">
        <v>1144</v>
      </c>
      <c r="C2223" t="s">
        <v>519</v>
      </c>
      <c r="D2223" t="s">
        <v>8</v>
      </c>
      <c r="E2223" t="s">
        <v>883</v>
      </c>
      <c r="F2223" t="s">
        <v>884</v>
      </c>
    </row>
    <row r="2224" spans="1:6">
      <c r="A2224" t="s">
        <v>3805</v>
      </c>
      <c r="B2224" t="s">
        <v>966</v>
      </c>
      <c r="C2224" t="s">
        <v>141</v>
      </c>
      <c r="D2224" t="s">
        <v>8</v>
      </c>
      <c r="E2224" t="s">
        <v>887</v>
      </c>
      <c r="F2224" t="s">
        <v>884</v>
      </c>
    </row>
    <row r="2225" spans="1:6">
      <c r="A2225" t="s">
        <v>3806</v>
      </c>
      <c r="B2225" t="s">
        <v>1756</v>
      </c>
      <c r="C2225" t="s">
        <v>654</v>
      </c>
      <c r="D2225" t="s">
        <v>31</v>
      </c>
      <c r="E2225" t="s">
        <v>887</v>
      </c>
      <c r="F2225" t="s">
        <v>884</v>
      </c>
    </row>
    <row r="2226" spans="1:6">
      <c r="A2226" t="s">
        <v>3807</v>
      </c>
      <c r="B2226" t="s">
        <v>3808</v>
      </c>
      <c r="C2226" t="s">
        <v>701</v>
      </c>
      <c r="D2226" t="s">
        <v>27</v>
      </c>
      <c r="E2226" t="s">
        <v>887</v>
      </c>
      <c r="F2226" t="s">
        <v>884</v>
      </c>
    </row>
    <row r="2227" spans="1:6">
      <c r="A2227" t="s">
        <v>3809</v>
      </c>
      <c r="B2227" t="s">
        <v>3684</v>
      </c>
      <c r="C2227" t="s">
        <v>428</v>
      </c>
      <c r="D2227" t="s">
        <v>27</v>
      </c>
      <c r="E2227" t="s">
        <v>899</v>
      </c>
      <c r="F2227" t="s">
        <v>888</v>
      </c>
    </row>
    <row r="2228" spans="1:6">
      <c r="A2228" t="s">
        <v>3810</v>
      </c>
      <c r="B2228" t="s">
        <v>2358</v>
      </c>
      <c r="C2228" t="s">
        <v>106</v>
      </c>
      <c r="D2228" t="s">
        <v>13</v>
      </c>
      <c r="E2228" t="s">
        <v>883</v>
      </c>
      <c r="F2228" t="s">
        <v>884</v>
      </c>
    </row>
    <row r="2229" spans="1:6">
      <c r="A2229" t="s">
        <v>3811</v>
      </c>
      <c r="B2229" t="s">
        <v>1946</v>
      </c>
      <c r="C2229" t="s">
        <v>636</v>
      </c>
      <c r="D2229" t="s">
        <v>27</v>
      </c>
      <c r="E2229" t="s">
        <v>887</v>
      </c>
      <c r="F2229" t="s">
        <v>884</v>
      </c>
    </row>
    <row r="2230" spans="1:6">
      <c r="A2230" t="s">
        <v>3812</v>
      </c>
      <c r="B2230" t="s">
        <v>2308</v>
      </c>
      <c r="C2230" t="s">
        <v>387</v>
      </c>
      <c r="D2230" t="s">
        <v>31</v>
      </c>
      <c r="E2230" t="s">
        <v>887</v>
      </c>
      <c r="F2230" t="s">
        <v>884</v>
      </c>
    </row>
    <row r="2231" spans="1:6">
      <c r="A2231" t="s">
        <v>3813</v>
      </c>
      <c r="B2231" t="s">
        <v>1259</v>
      </c>
      <c r="C2231" t="s">
        <v>575</v>
      </c>
      <c r="D2231" t="s">
        <v>27</v>
      </c>
      <c r="E2231" t="s">
        <v>887</v>
      </c>
      <c r="F2231" t="s">
        <v>884</v>
      </c>
    </row>
    <row r="2232" spans="1:6">
      <c r="A2232" t="s">
        <v>3814</v>
      </c>
      <c r="B2232" t="s">
        <v>1373</v>
      </c>
      <c r="C2232" t="s">
        <v>434</v>
      </c>
      <c r="D2232" t="s">
        <v>31</v>
      </c>
      <c r="E2232" t="s">
        <v>887</v>
      </c>
      <c r="F2232" t="s">
        <v>888</v>
      </c>
    </row>
    <row r="2233" spans="1:6">
      <c r="A2233" t="s">
        <v>3815</v>
      </c>
      <c r="B2233" t="s">
        <v>1456</v>
      </c>
      <c r="C2233" t="s">
        <v>149</v>
      </c>
      <c r="D2233" t="s">
        <v>31</v>
      </c>
      <c r="E2233" t="s">
        <v>899</v>
      </c>
      <c r="F2233" t="s">
        <v>884</v>
      </c>
    </row>
    <row r="2234" spans="1:6">
      <c r="A2234" t="s">
        <v>3816</v>
      </c>
      <c r="B2234" t="s">
        <v>2139</v>
      </c>
      <c r="C2234" t="s">
        <v>559</v>
      </c>
      <c r="D2234" t="s">
        <v>27</v>
      </c>
      <c r="E2234" t="s">
        <v>887</v>
      </c>
      <c r="F2234" t="s">
        <v>884</v>
      </c>
    </row>
    <row r="2235" spans="1:6">
      <c r="A2235" t="s">
        <v>3817</v>
      </c>
      <c r="B2235" t="s">
        <v>2287</v>
      </c>
      <c r="C2235" t="s">
        <v>465</v>
      </c>
      <c r="D2235" t="s">
        <v>13</v>
      </c>
      <c r="E2235" t="s">
        <v>887</v>
      </c>
      <c r="F2235" t="s">
        <v>884</v>
      </c>
    </row>
    <row r="2236" spans="1:6">
      <c r="A2236" t="s">
        <v>3818</v>
      </c>
      <c r="B2236" t="s">
        <v>1407</v>
      </c>
      <c r="C2236" t="s">
        <v>564</v>
      </c>
      <c r="D2236" t="s">
        <v>31</v>
      </c>
      <c r="E2236" t="s">
        <v>887</v>
      </c>
      <c r="F2236" t="s">
        <v>884</v>
      </c>
    </row>
    <row r="2237" spans="1:6">
      <c r="A2237" t="s">
        <v>3819</v>
      </c>
      <c r="B2237" t="s">
        <v>3820</v>
      </c>
      <c r="C2237" t="s">
        <v>255</v>
      </c>
      <c r="D2237" t="s">
        <v>31</v>
      </c>
      <c r="E2237" t="s">
        <v>887</v>
      </c>
      <c r="F2237" t="s">
        <v>884</v>
      </c>
    </row>
    <row r="2238" spans="1:6">
      <c r="A2238" t="s">
        <v>3821</v>
      </c>
      <c r="B2238" t="s">
        <v>2588</v>
      </c>
      <c r="C2238" t="s">
        <v>576</v>
      </c>
      <c r="D2238" t="s">
        <v>13</v>
      </c>
      <c r="E2238" t="s">
        <v>899</v>
      </c>
      <c r="F2238" t="s">
        <v>884</v>
      </c>
    </row>
    <row r="2239" spans="1:6">
      <c r="A2239" t="s">
        <v>3822</v>
      </c>
      <c r="B2239" t="s">
        <v>1078</v>
      </c>
      <c r="C2239" t="s">
        <v>391</v>
      </c>
      <c r="D2239" t="s">
        <v>31</v>
      </c>
      <c r="E2239" t="s">
        <v>899</v>
      </c>
      <c r="F2239" t="s">
        <v>884</v>
      </c>
    </row>
    <row r="2240" spans="1:6">
      <c r="A2240" t="s">
        <v>3823</v>
      </c>
      <c r="B2240" t="s">
        <v>984</v>
      </c>
      <c r="C2240" t="s">
        <v>576</v>
      </c>
      <c r="D2240" t="s">
        <v>13</v>
      </c>
      <c r="E2240" t="s">
        <v>883</v>
      </c>
      <c r="F2240" t="s">
        <v>884</v>
      </c>
    </row>
    <row r="2241" spans="1:6">
      <c r="A2241" t="s">
        <v>3824</v>
      </c>
      <c r="B2241" t="s">
        <v>2657</v>
      </c>
      <c r="C2241" t="s">
        <v>203</v>
      </c>
      <c r="D2241" t="s">
        <v>8</v>
      </c>
      <c r="E2241" t="s">
        <v>899</v>
      </c>
      <c r="F2241" t="s">
        <v>884</v>
      </c>
    </row>
    <row r="2242" spans="1:6">
      <c r="A2242" t="s">
        <v>3825</v>
      </c>
      <c r="B2242" t="s">
        <v>2082</v>
      </c>
      <c r="C2242" t="s">
        <v>706</v>
      </c>
      <c r="D2242" t="s">
        <v>31</v>
      </c>
      <c r="E2242" t="s">
        <v>899</v>
      </c>
      <c r="F2242" t="s">
        <v>884</v>
      </c>
    </row>
    <row r="2243" spans="1:6">
      <c r="A2243" t="s">
        <v>3826</v>
      </c>
      <c r="B2243" t="s">
        <v>896</v>
      </c>
      <c r="C2243" t="s">
        <v>700</v>
      </c>
      <c r="D2243" t="s">
        <v>31</v>
      </c>
      <c r="E2243" t="s">
        <v>887</v>
      </c>
      <c r="F2243" t="s">
        <v>888</v>
      </c>
    </row>
    <row r="2244" spans="1:6">
      <c r="A2244" t="s">
        <v>3827</v>
      </c>
      <c r="B2244" t="s">
        <v>1100</v>
      </c>
      <c r="C2244" t="s">
        <v>358</v>
      </c>
      <c r="D2244" t="s">
        <v>27</v>
      </c>
      <c r="E2244" t="s">
        <v>887</v>
      </c>
      <c r="F2244" t="s">
        <v>884</v>
      </c>
    </row>
    <row r="2245" spans="1:6">
      <c r="A2245" t="s">
        <v>3828</v>
      </c>
      <c r="B2245" t="s">
        <v>951</v>
      </c>
      <c r="C2245" t="s">
        <v>609</v>
      </c>
      <c r="D2245" t="s">
        <v>43</v>
      </c>
      <c r="E2245" t="s">
        <v>887</v>
      </c>
      <c r="F2245" t="s">
        <v>884</v>
      </c>
    </row>
    <row r="2246" spans="1:6">
      <c r="A2246" t="s">
        <v>3829</v>
      </c>
      <c r="B2246" t="s">
        <v>3830</v>
      </c>
      <c r="C2246" t="s">
        <v>679</v>
      </c>
      <c r="D2246" t="s">
        <v>27</v>
      </c>
      <c r="E2246" t="s">
        <v>887</v>
      </c>
      <c r="F2246" t="s">
        <v>884</v>
      </c>
    </row>
    <row r="2247" spans="1:6">
      <c r="A2247" t="s">
        <v>3831</v>
      </c>
      <c r="B2247" t="s">
        <v>1368</v>
      </c>
      <c r="C2247" t="s">
        <v>539</v>
      </c>
      <c r="D2247" t="s">
        <v>13</v>
      </c>
      <c r="E2247" t="s">
        <v>899</v>
      </c>
      <c r="F2247" t="s">
        <v>884</v>
      </c>
    </row>
    <row r="2248" spans="1:6">
      <c r="A2248" t="s">
        <v>3832</v>
      </c>
      <c r="B2248" t="s">
        <v>1796</v>
      </c>
      <c r="C2248" t="s">
        <v>280</v>
      </c>
      <c r="D2248" t="s">
        <v>27</v>
      </c>
      <c r="E2248" t="s">
        <v>887</v>
      </c>
      <c r="F2248" t="s">
        <v>884</v>
      </c>
    </row>
    <row r="2249" spans="1:6">
      <c r="A2249" t="s">
        <v>3833</v>
      </c>
      <c r="B2249" t="s">
        <v>980</v>
      </c>
      <c r="C2249" t="s">
        <v>506</v>
      </c>
      <c r="D2249" t="s">
        <v>27</v>
      </c>
      <c r="E2249" t="s">
        <v>887</v>
      </c>
      <c r="F2249" t="s">
        <v>884</v>
      </c>
    </row>
    <row r="2250" spans="1:6">
      <c r="A2250" t="s">
        <v>3834</v>
      </c>
      <c r="B2250" t="s">
        <v>2215</v>
      </c>
      <c r="C2250" t="s">
        <v>191</v>
      </c>
      <c r="D2250" t="s">
        <v>8</v>
      </c>
      <c r="E2250" t="s">
        <v>887</v>
      </c>
      <c r="F2250" t="s">
        <v>884</v>
      </c>
    </row>
    <row r="2251" spans="1:6">
      <c r="A2251" t="s">
        <v>3835</v>
      </c>
      <c r="B2251" t="s">
        <v>3238</v>
      </c>
      <c r="C2251" t="s">
        <v>636</v>
      </c>
      <c r="D2251" t="s">
        <v>27</v>
      </c>
      <c r="E2251" t="s">
        <v>887</v>
      </c>
      <c r="F2251" t="s">
        <v>884</v>
      </c>
    </row>
    <row r="2252" spans="1:6">
      <c r="A2252" t="s">
        <v>3836</v>
      </c>
      <c r="B2252" t="s">
        <v>1487</v>
      </c>
      <c r="C2252" t="s">
        <v>381</v>
      </c>
      <c r="D2252" t="s">
        <v>43</v>
      </c>
      <c r="E2252" t="s">
        <v>887</v>
      </c>
      <c r="F2252" t="s">
        <v>884</v>
      </c>
    </row>
    <row r="2253" spans="1:6">
      <c r="A2253" t="s">
        <v>3837</v>
      </c>
      <c r="B2253" t="s">
        <v>1239</v>
      </c>
      <c r="C2253" t="s">
        <v>57</v>
      </c>
      <c r="D2253" t="s">
        <v>31</v>
      </c>
      <c r="E2253" t="s">
        <v>887</v>
      </c>
      <c r="F2253" t="s">
        <v>884</v>
      </c>
    </row>
    <row r="2254" spans="1:6">
      <c r="A2254" t="s">
        <v>3838</v>
      </c>
      <c r="B2254" t="s">
        <v>1290</v>
      </c>
      <c r="C2254" t="s">
        <v>664</v>
      </c>
      <c r="D2254" t="s">
        <v>13</v>
      </c>
      <c r="E2254" t="s">
        <v>887</v>
      </c>
      <c r="F2254" t="s">
        <v>884</v>
      </c>
    </row>
    <row r="2255" spans="1:6">
      <c r="A2255" t="s">
        <v>3839</v>
      </c>
      <c r="B2255" t="s">
        <v>1789</v>
      </c>
      <c r="C2255" t="s">
        <v>277</v>
      </c>
      <c r="D2255" t="s">
        <v>13</v>
      </c>
      <c r="E2255" t="s">
        <v>899</v>
      </c>
      <c r="F2255" t="s">
        <v>884</v>
      </c>
    </row>
    <row r="2256" spans="1:6">
      <c r="A2256" t="s">
        <v>3840</v>
      </c>
      <c r="B2256" t="s">
        <v>3841</v>
      </c>
      <c r="C2256" t="s">
        <v>368</v>
      </c>
      <c r="D2256" t="s">
        <v>13</v>
      </c>
      <c r="E2256" t="s">
        <v>887</v>
      </c>
      <c r="F2256" t="s">
        <v>884</v>
      </c>
    </row>
    <row r="2257" spans="1:6">
      <c r="A2257" t="s">
        <v>3842</v>
      </c>
      <c r="B2257" t="s">
        <v>1657</v>
      </c>
      <c r="C2257" t="s">
        <v>421</v>
      </c>
      <c r="D2257" t="s">
        <v>8</v>
      </c>
      <c r="E2257" t="s">
        <v>899</v>
      </c>
      <c r="F2257" t="s">
        <v>884</v>
      </c>
    </row>
    <row r="2258" spans="1:6">
      <c r="A2258" t="s">
        <v>3843</v>
      </c>
      <c r="B2258" t="s">
        <v>2355</v>
      </c>
      <c r="C2258" t="s">
        <v>322</v>
      </c>
      <c r="D2258" t="s">
        <v>8</v>
      </c>
      <c r="E2258" t="s">
        <v>899</v>
      </c>
      <c r="F2258" t="s">
        <v>884</v>
      </c>
    </row>
    <row r="2259" spans="1:6">
      <c r="A2259" t="s">
        <v>3844</v>
      </c>
      <c r="B2259" t="s">
        <v>3116</v>
      </c>
      <c r="C2259" t="s">
        <v>426</v>
      </c>
      <c r="D2259" t="s">
        <v>13</v>
      </c>
      <c r="E2259" t="s">
        <v>887</v>
      </c>
      <c r="F2259" t="s">
        <v>884</v>
      </c>
    </row>
    <row r="2260" spans="1:6">
      <c r="A2260" t="s">
        <v>3845</v>
      </c>
      <c r="B2260" t="s">
        <v>1000</v>
      </c>
      <c r="C2260" t="s">
        <v>246</v>
      </c>
      <c r="D2260" t="s">
        <v>13</v>
      </c>
      <c r="E2260" t="s">
        <v>887</v>
      </c>
      <c r="F2260" t="s">
        <v>884</v>
      </c>
    </row>
    <row r="2261" spans="1:6">
      <c r="A2261" t="s">
        <v>3846</v>
      </c>
      <c r="B2261" t="s">
        <v>935</v>
      </c>
      <c r="C2261" t="s">
        <v>695</v>
      </c>
      <c r="D2261" t="s">
        <v>8</v>
      </c>
      <c r="E2261" t="s">
        <v>899</v>
      </c>
      <c r="F2261" t="s">
        <v>884</v>
      </c>
    </row>
    <row r="2262" spans="1:6">
      <c r="A2262" t="s">
        <v>3847</v>
      </c>
      <c r="B2262" t="s">
        <v>1521</v>
      </c>
      <c r="C2262" t="s">
        <v>448</v>
      </c>
      <c r="D2262" t="s">
        <v>43</v>
      </c>
      <c r="E2262" t="s">
        <v>883</v>
      </c>
      <c r="F2262" t="s">
        <v>884</v>
      </c>
    </row>
    <row r="2263" spans="1:6">
      <c r="A2263" t="s">
        <v>3848</v>
      </c>
      <c r="B2263" t="s">
        <v>1625</v>
      </c>
      <c r="C2263" t="s">
        <v>593</v>
      </c>
      <c r="D2263" t="s">
        <v>27</v>
      </c>
      <c r="E2263" t="s">
        <v>883</v>
      </c>
      <c r="F2263" t="s">
        <v>884</v>
      </c>
    </row>
    <row r="2264" spans="1:6">
      <c r="A2264" t="s">
        <v>3849</v>
      </c>
      <c r="B2264" t="s">
        <v>1477</v>
      </c>
      <c r="C2264" t="s">
        <v>421</v>
      </c>
      <c r="D2264" t="s">
        <v>8</v>
      </c>
      <c r="E2264" t="s">
        <v>887</v>
      </c>
      <c r="F2264" t="s">
        <v>884</v>
      </c>
    </row>
    <row r="2265" spans="1:6">
      <c r="A2265" t="s">
        <v>3850</v>
      </c>
      <c r="B2265" t="s">
        <v>2146</v>
      </c>
      <c r="C2265" t="s">
        <v>272</v>
      </c>
      <c r="D2265" t="s">
        <v>8</v>
      </c>
      <c r="E2265" t="s">
        <v>887</v>
      </c>
      <c r="F2265" t="s">
        <v>884</v>
      </c>
    </row>
    <row r="2266" spans="1:6">
      <c r="A2266" t="s">
        <v>3851</v>
      </c>
      <c r="B2266" t="s">
        <v>1051</v>
      </c>
      <c r="C2266" t="s">
        <v>20</v>
      </c>
      <c r="D2266" t="s">
        <v>13</v>
      </c>
      <c r="E2266" t="s">
        <v>887</v>
      </c>
      <c r="F2266" t="s">
        <v>888</v>
      </c>
    </row>
    <row r="2267" spans="1:6">
      <c r="A2267" t="s">
        <v>3852</v>
      </c>
      <c r="B2267" t="s">
        <v>1429</v>
      </c>
      <c r="C2267" t="s">
        <v>504</v>
      </c>
      <c r="D2267" t="s">
        <v>8</v>
      </c>
      <c r="E2267" t="s">
        <v>887</v>
      </c>
      <c r="F2267" t="s">
        <v>884</v>
      </c>
    </row>
    <row r="2268" spans="1:6">
      <c r="A2268" t="s">
        <v>3853</v>
      </c>
      <c r="B2268" t="s">
        <v>1304</v>
      </c>
      <c r="C2268" t="s">
        <v>502</v>
      </c>
      <c r="D2268" t="s">
        <v>8</v>
      </c>
      <c r="E2268" t="s">
        <v>887</v>
      </c>
      <c r="F2268" t="s">
        <v>884</v>
      </c>
    </row>
    <row r="2269" spans="1:6">
      <c r="A2269" t="s">
        <v>3854</v>
      </c>
      <c r="B2269" t="s">
        <v>1540</v>
      </c>
      <c r="C2269" t="s">
        <v>111</v>
      </c>
      <c r="D2269" t="s">
        <v>8</v>
      </c>
      <c r="E2269" t="s">
        <v>899</v>
      </c>
      <c r="F2269" t="s">
        <v>884</v>
      </c>
    </row>
    <row r="2270" spans="1:6">
      <c r="A2270" t="s">
        <v>3855</v>
      </c>
      <c r="B2270" t="s">
        <v>3178</v>
      </c>
      <c r="C2270" t="s">
        <v>333</v>
      </c>
      <c r="D2270" t="s">
        <v>31</v>
      </c>
      <c r="E2270" t="s">
        <v>883</v>
      </c>
      <c r="F2270" t="s">
        <v>884</v>
      </c>
    </row>
    <row r="2271" spans="1:6">
      <c r="A2271" t="s">
        <v>3856</v>
      </c>
      <c r="B2271" t="s">
        <v>1858</v>
      </c>
      <c r="C2271" t="s">
        <v>457</v>
      </c>
      <c r="D2271" t="s">
        <v>43</v>
      </c>
      <c r="E2271" t="s">
        <v>887</v>
      </c>
      <c r="F2271" t="s">
        <v>888</v>
      </c>
    </row>
    <row r="2272" spans="1:6">
      <c r="A2272" t="s">
        <v>3857</v>
      </c>
      <c r="B2272" t="s">
        <v>2661</v>
      </c>
      <c r="C2272" t="s">
        <v>276</v>
      </c>
      <c r="D2272" t="s">
        <v>43</v>
      </c>
      <c r="E2272" t="s">
        <v>887</v>
      </c>
      <c r="F2272" t="s">
        <v>884</v>
      </c>
    </row>
    <row r="2273" spans="1:6">
      <c r="A2273" t="s">
        <v>3858</v>
      </c>
      <c r="B2273" t="s">
        <v>1194</v>
      </c>
      <c r="C2273" t="s">
        <v>511</v>
      </c>
      <c r="D2273" t="s">
        <v>13</v>
      </c>
      <c r="E2273" t="s">
        <v>883</v>
      </c>
      <c r="F2273" t="s">
        <v>884</v>
      </c>
    </row>
    <row r="2274" spans="1:6">
      <c r="A2274" t="s">
        <v>3859</v>
      </c>
      <c r="B2274" t="s">
        <v>3860</v>
      </c>
      <c r="C2274" t="s">
        <v>258</v>
      </c>
      <c r="D2274" t="s">
        <v>13</v>
      </c>
      <c r="E2274" t="s">
        <v>887</v>
      </c>
      <c r="F2274" t="s">
        <v>884</v>
      </c>
    </row>
    <row r="2275" spans="1:6">
      <c r="A2275" t="s">
        <v>3861</v>
      </c>
      <c r="B2275" t="s">
        <v>1445</v>
      </c>
      <c r="C2275" t="s">
        <v>369</v>
      </c>
      <c r="D2275" t="s">
        <v>43</v>
      </c>
      <c r="E2275" t="s">
        <v>883</v>
      </c>
      <c r="F2275" t="s">
        <v>884</v>
      </c>
    </row>
    <row r="2276" spans="1:6">
      <c r="A2276" t="s">
        <v>3862</v>
      </c>
      <c r="B2276" t="s">
        <v>2594</v>
      </c>
      <c r="C2276" t="s">
        <v>214</v>
      </c>
      <c r="D2276" t="s">
        <v>43</v>
      </c>
      <c r="E2276" t="s">
        <v>883</v>
      </c>
      <c r="F2276" t="s">
        <v>884</v>
      </c>
    </row>
    <row r="2277" spans="1:6">
      <c r="A2277" t="s">
        <v>3863</v>
      </c>
      <c r="B2277" t="s">
        <v>2693</v>
      </c>
      <c r="C2277" t="s">
        <v>327</v>
      </c>
      <c r="D2277" t="s">
        <v>43</v>
      </c>
      <c r="E2277" t="s">
        <v>887</v>
      </c>
      <c r="F2277" t="s">
        <v>884</v>
      </c>
    </row>
    <row r="2278" spans="1:6">
      <c r="A2278" t="s">
        <v>3864</v>
      </c>
      <c r="B2278" t="s">
        <v>1792</v>
      </c>
      <c r="C2278" t="s">
        <v>111</v>
      </c>
      <c r="D2278" t="s">
        <v>8</v>
      </c>
      <c r="E2278" t="s">
        <v>887</v>
      </c>
      <c r="F2278" t="s">
        <v>884</v>
      </c>
    </row>
    <row r="2279" spans="1:6">
      <c r="A2279" t="s">
        <v>3865</v>
      </c>
      <c r="B2279" t="s">
        <v>1670</v>
      </c>
      <c r="C2279" t="s">
        <v>348</v>
      </c>
      <c r="D2279" t="s">
        <v>8</v>
      </c>
      <c r="E2279" t="s">
        <v>887</v>
      </c>
      <c r="F2279" t="s">
        <v>884</v>
      </c>
    </row>
    <row r="2280" spans="1:6">
      <c r="A2280" t="s">
        <v>3866</v>
      </c>
      <c r="B2280" t="s">
        <v>1713</v>
      </c>
      <c r="C2280" t="s">
        <v>71</v>
      </c>
      <c r="D2280" t="s">
        <v>8</v>
      </c>
      <c r="E2280" t="s">
        <v>883</v>
      </c>
      <c r="F2280" t="s">
        <v>888</v>
      </c>
    </row>
    <row r="2281" spans="1:6">
      <c r="A2281" t="s">
        <v>3867</v>
      </c>
      <c r="B2281" t="s">
        <v>2233</v>
      </c>
      <c r="C2281" t="s">
        <v>482</v>
      </c>
      <c r="D2281" t="s">
        <v>31</v>
      </c>
      <c r="E2281" t="s">
        <v>883</v>
      </c>
      <c r="F2281" t="s">
        <v>884</v>
      </c>
    </row>
    <row r="2282" spans="1:6">
      <c r="A2282" t="s">
        <v>3868</v>
      </c>
      <c r="B2282" t="s">
        <v>968</v>
      </c>
      <c r="C2282" t="s">
        <v>619</v>
      </c>
      <c r="D2282" t="s">
        <v>43</v>
      </c>
      <c r="E2282" t="s">
        <v>887</v>
      </c>
      <c r="F2282" t="s">
        <v>884</v>
      </c>
    </row>
    <row r="2283" spans="1:6">
      <c r="A2283" t="s">
        <v>3869</v>
      </c>
      <c r="B2283" t="s">
        <v>1217</v>
      </c>
      <c r="C2283" t="s">
        <v>297</v>
      </c>
      <c r="D2283" t="s">
        <v>27</v>
      </c>
      <c r="E2283" t="s">
        <v>883</v>
      </c>
      <c r="F2283" t="s">
        <v>888</v>
      </c>
    </row>
    <row r="2284" spans="1:6">
      <c r="A2284" t="s">
        <v>3870</v>
      </c>
      <c r="B2284" t="s">
        <v>2588</v>
      </c>
      <c r="C2284" t="s">
        <v>338</v>
      </c>
      <c r="D2284" t="s">
        <v>43</v>
      </c>
      <c r="E2284" t="s">
        <v>887</v>
      </c>
      <c r="F2284" t="s">
        <v>884</v>
      </c>
    </row>
    <row r="2285" spans="1:6">
      <c r="A2285" t="s">
        <v>3871</v>
      </c>
      <c r="B2285" t="s">
        <v>1475</v>
      </c>
      <c r="C2285" t="s">
        <v>175</v>
      </c>
      <c r="D2285" t="s">
        <v>8</v>
      </c>
      <c r="E2285" t="s">
        <v>887</v>
      </c>
      <c r="F2285" t="s">
        <v>884</v>
      </c>
    </row>
    <row r="2286" spans="1:6">
      <c r="A2286" t="s">
        <v>3872</v>
      </c>
      <c r="B2286" t="s">
        <v>3757</v>
      </c>
      <c r="C2286" t="s">
        <v>59</v>
      </c>
      <c r="D2286" t="s">
        <v>13</v>
      </c>
      <c r="E2286" t="s">
        <v>887</v>
      </c>
      <c r="F2286" t="s">
        <v>884</v>
      </c>
    </row>
    <row r="2287" spans="1:6">
      <c r="A2287" t="s">
        <v>3873</v>
      </c>
      <c r="B2287" t="s">
        <v>2691</v>
      </c>
      <c r="C2287" t="s">
        <v>469</v>
      </c>
      <c r="D2287" t="s">
        <v>43</v>
      </c>
      <c r="E2287" t="s">
        <v>899</v>
      </c>
      <c r="F2287" t="s">
        <v>884</v>
      </c>
    </row>
    <row r="2288" spans="1:6">
      <c r="A2288" t="s">
        <v>3874</v>
      </c>
      <c r="B2288" t="s">
        <v>3684</v>
      </c>
      <c r="C2288" t="s">
        <v>496</v>
      </c>
      <c r="D2288" t="s">
        <v>27</v>
      </c>
      <c r="E2288" t="s">
        <v>887</v>
      </c>
      <c r="F2288" t="s">
        <v>884</v>
      </c>
    </row>
    <row r="2289" spans="1:6">
      <c r="A2289" t="s">
        <v>3875</v>
      </c>
      <c r="B2289" t="s">
        <v>1268</v>
      </c>
      <c r="C2289" t="s">
        <v>308</v>
      </c>
      <c r="D2289" t="s">
        <v>27</v>
      </c>
      <c r="E2289" t="s">
        <v>899</v>
      </c>
      <c r="F2289" t="s">
        <v>884</v>
      </c>
    </row>
    <row r="2290" spans="1:6">
      <c r="A2290" t="s">
        <v>3876</v>
      </c>
      <c r="B2290" t="s">
        <v>3451</v>
      </c>
      <c r="C2290" t="s">
        <v>197</v>
      </c>
      <c r="D2290" t="s">
        <v>8</v>
      </c>
      <c r="E2290" t="s">
        <v>887</v>
      </c>
      <c r="F2290" t="s">
        <v>884</v>
      </c>
    </row>
    <row r="2291" spans="1:6">
      <c r="A2291" t="s">
        <v>3877</v>
      </c>
      <c r="B2291" t="s">
        <v>2355</v>
      </c>
      <c r="C2291" t="s">
        <v>511</v>
      </c>
      <c r="D2291" t="s">
        <v>13</v>
      </c>
      <c r="E2291" t="s">
        <v>899</v>
      </c>
      <c r="F2291" t="s">
        <v>884</v>
      </c>
    </row>
    <row r="2292" spans="1:6">
      <c r="A2292" t="s">
        <v>3878</v>
      </c>
      <c r="B2292" t="s">
        <v>3256</v>
      </c>
      <c r="C2292" t="s">
        <v>137</v>
      </c>
      <c r="D2292" t="s">
        <v>8</v>
      </c>
      <c r="E2292" t="s">
        <v>899</v>
      </c>
      <c r="F2292" t="s">
        <v>884</v>
      </c>
    </row>
    <row r="2293" spans="1:6">
      <c r="A2293" t="s">
        <v>3879</v>
      </c>
      <c r="B2293" t="s">
        <v>1025</v>
      </c>
      <c r="C2293" t="s">
        <v>281</v>
      </c>
      <c r="D2293" t="s">
        <v>31</v>
      </c>
      <c r="E2293" t="s">
        <v>883</v>
      </c>
      <c r="F2293" t="s">
        <v>884</v>
      </c>
    </row>
    <row r="2294" spans="1:6">
      <c r="A2294" t="s">
        <v>3880</v>
      </c>
      <c r="B2294" t="s">
        <v>1976</v>
      </c>
      <c r="C2294" t="s">
        <v>452</v>
      </c>
      <c r="D2294" t="s">
        <v>8</v>
      </c>
      <c r="E2294" t="s">
        <v>887</v>
      </c>
      <c r="F2294" t="s">
        <v>884</v>
      </c>
    </row>
    <row r="2295" spans="1:6">
      <c r="A2295" t="s">
        <v>3881</v>
      </c>
      <c r="B2295" t="s">
        <v>2729</v>
      </c>
      <c r="C2295" t="s">
        <v>571</v>
      </c>
      <c r="D2295" t="s">
        <v>43</v>
      </c>
      <c r="E2295" t="s">
        <v>887</v>
      </c>
      <c r="F2295" t="s">
        <v>884</v>
      </c>
    </row>
    <row r="2296" spans="1:6">
      <c r="A2296" t="s">
        <v>3882</v>
      </c>
      <c r="B2296" t="s">
        <v>1031</v>
      </c>
      <c r="C2296" t="s">
        <v>299</v>
      </c>
      <c r="D2296" t="s">
        <v>43</v>
      </c>
      <c r="E2296" t="s">
        <v>887</v>
      </c>
      <c r="F2296" t="s">
        <v>884</v>
      </c>
    </row>
    <row r="2297" spans="1:6">
      <c r="A2297" t="s">
        <v>3883</v>
      </c>
      <c r="B2297" t="s">
        <v>2831</v>
      </c>
      <c r="C2297" t="s">
        <v>642</v>
      </c>
      <c r="D2297" t="s">
        <v>8</v>
      </c>
      <c r="E2297" t="s">
        <v>887</v>
      </c>
      <c r="F2297" t="s">
        <v>884</v>
      </c>
    </row>
    <row r="2298" spans="1:6">
      <c r="A2298" t="s">
        <v>3884</v>
      </c>
      <c r="B2298" t="s">
        <v>2523</v>
      </c>
      <c r="C2298" t="s">
        <v>422</v>
      </c>
      <c r="D2298" t="s">
        <v>43</v>
      </c>
      <c r="E2298" t="s">
        <v>887</v>
      </c>
      <c r="F2298" t="s">
        <v>884</v>
      </c>
    </row>
    <row r="2299" spans="1:6">
      <c r="A2299" t="s">
        <v>3885</v>
      </c>
      <c r="B2299" t="s">
        <v>1523</v>
      </c>
      <c r="C2299" t="s">
        <v>457</v>
      </c>
      <c r="D2299" t="s">
        <v>43</v>
      </c>
      <c r="E2299" t="s">
        <v>887</v>
      </c>
      <c r="F2299" t="s">
        <v>888</v>
      </c>
    </row>
    <row r="2300" spans="1:6">
      <c r="A2300" t="s">
        <v>3886</v>
      </c>
      <c r="B2300" t="s">
        <v>1711</v>
      </c>
      <c r="C2300" t="s">
        <v>646</v>
      </c>
      <c r="D2300" t="s">
        <v>31</v>
      </c>
      <c r="E2300" t="s">
        <v>887</v>
      </c>
      <c r="F2300" t="s">
        <v>884</v>
      </c>
    </row>
    <row r="2301" spans="1:6">
      <c r="A2301" t="s">
        <v>3887</v>
      </c>
      <c r="B2301" t="s">
        <v>1031</v>
      </c>
      <c r="C2301" t="s">
        <v>387</v>
      </c>
      <c r="D2301" t="s">
        <v>31</v>
      </c>
      <c r="E2301" t="s">
        <v>887</v>
      </c>
      <c r="F2301" t="s">
        <v>888</v>
      </c>
    </row>
    <row r="2302" spans="1:6">
      <c r="A2302" t="s">
        <v>3888</v>
      </c>
      <c r="B2302" t="s">
        <v>2539</v>
      </c>
      <c r="C2302" t="s">
        <v>561</v>
      </c>
      <c r="D2302" t="s">
        <v>8</v>
      </c>
      <c r="E2302" t="s">
        <v>887</v>
      </c>
      <c r="F2302" t="s">
        <v>888</v>
      </c>
    </row>
    <row r="2303" spans="1:6">
      <c r="A2303" t="s">
        <v>3889</v>
      </c>
      <c r="B2303" t="s">
        <v>894</v>
      </c>
      <c r="C2303" t="s">
        <v>368</v>
      </c>
      <c r="D2303" t="s">
        <v>13</v>
      </c>
      <c r="E2303" t="s">
        <v>899</v>
      </c>
      <c r="F2303" t="s">
        <v>884</v>
      </c>
    </row>
    <row r="2304" spans="1:6">
      <c r="A2304" t="s">
        <v>3890</v>
      </c>
      <c r="B2304" t="s">
        <v>1136</v>
      </c>
      <c r="C2304" t="s">
        <v>39</v>
      </c>
      <c r="D2304" t="s">
        <v>13</v>
      </c>
      <c r="E2304" t="s">
        <v>883</v>
      </c>
      <c r="F2304" t="s">
        <v>884</v>
      </c>
    </row>
    <row r="2305" spans="1:6">
      <c r="A2305" t="s">
        <v>3891</v>
      </c>
      <c r="B2305" t="s">
        <v>2629</v>
      </c>
      <c r="C2305" t="s">
        <v>123</v>
      </c>
      <c r="D2305" t="s">
        <v>8</v>
      </c>
      <c r="E2305" t="s">
        <v>887</v>
      </c>
      <c r="F2305" t="s">
        <v>884</v>
      </c>
    </row>
    <row r="2306" spans="1:6">
      <c r="A2306" t="s">
        <v>3892</v>
      </c>
      <c r="B2306" t="s">
        <v>1098</v>
      </c>
      <c r="C2306" t="s">
        <v>229</v>
      </c>
      <c r="D2306" t="s">
        <v>31</v>
      </c>
      <c r="E2306" t="s">
        <v>887</v>
      </c>
      <c r="F2306" t="s">
        <v>884</v>
      </c>
    </row>
    <row r="2307" spans="1:6">
      <c r="A2307" t="s">
        <v>3893</v>
      </c>
      <c r="B2307" t="s">
        <v>2947</v>
      </c>
      <c r="C2307" t="s">
        <v>559</v>
      </c>
      <c r="D2307" t="s">
        <v>27</v>
      </c>
      <c r="E2307" t="s">
        <v>899</v>
      </c>
      <c r="F2307" t="s">
        <v>884</v>
      </c>
    </row>
    <row r="2308" spans="1:6">
      <c r="A2308" t="s">
        <v>3894</v>
      </c>
      <c r="B2308" t="s">
        <v>2302</v>
      </c>
      <c r="C2308" t="s">
        <v>329</v>
      </c>
      <c r="D2308" t="s">
        <v>31</v>
      </c>
      <c r="E2308" t="s">
        <v>899</v>
      </c>
      <c r="F2308" t="s">
        <v>884</v>
      </c>
    </row>
    <row r="2309" spans="1:6">
      <c r="A2309" t="s">
        <v>3895</v>
      </c>
      <c r="B2309" t="s">
        <v>2325</v>
      </c>
      <c r="C2309" t="s">
        <v>163</v>
      </c>
      <c r="D2309" t="s">
        <v>31</v>
      </c>
      <c r="E2309" t="s">
        <v>899</v>
      </c>
      <c r="F2309" t="s">
        <v>884</v>
      </c>
    </row>
    <row r="2310" spans="1:6">
      <c r="A2310" t="s">
        <v>3896</v>
      </c>
      <c r="B2310" t="s">
        <v>1290</v>
      </c>
      <c r="C2310" t="s">
        <v>476</v>
      </c>
      <c r="D2310" t="s">
        <v>13</v>
      </c>
      <c r="E2310" t="s">
        <v>899</v>
      </c>
      <c r="F2310" t="s">
        <v>884</v>
      </c>
    </row>
    <row r="2311" spans="1:6">
      <c r="A2311" t="s">
        <v>3897</v>
      </c>
      <c r="B2311" t="s">
        <v>2807</v>
      </c>
      <c r="C2311" t="s">
        <v>632</v>
      </c>
      <c r="D2311" t="s">
        <v>43</v>
      </c>
      <c r="E2311" t="s">
        <v>899</v>
      </c>
      <c r="F2311" t="s">
        <v>884</v>
      </c>
    </row>
    <row r="2312" spans="1:6">
      <c r="A2312" t="s">
        <v>3898</v>
      </c>
      <c r="B2312" t="s">
        <v>2465</v>
      </c>
      <c r="C2312" t="s">
        <v>134</v>
      </c>
      <c r="D2312" t="s">
        <v>13</v>
      </c>
      <c r="E2312" t="s">
        <v>887</v>
      </c>
      <c r="F2312" t="s">
        <v>884</v>
      </c>
    </row>
    <row r="2313" spans="1:6">
      <c r="A2313" t="s">
        <v>3899</v>
      </c>
      <c r="B2313" t="s">
        <v>1187</v>
      </c>
      <c r="C2313" t="s">
        <v>465</v>
      </c>
      <c r="D2313" t="s">
        <v>13</v>
      </c>
      <c r="E2313" t="s">
        <v>899</v>
      </c>
      <c r="F2313" t="s">
        <v>884</v>
      </c>
    </row>
    <row r="2314" spans="1:6">
      <c r="A2314" t="s">
        <v>3900</v>
      </c>
      <c r="B2314" t="s">
        <v>1466</v>
      </c>
      <c r="C2314" t="s">
        <v>143</v>
      </c>
      <c r="D2314" t="s">
        <v>31</v>
      </c>
      <c r="E2314" t="s">
        <v>899</v>
      </c>
      <c r="F2314" t="s">
        <v>888</v>
      </c>
    </row>
    <row r="2315" spans="1:6">
      <c r="A2315" t="s">
        <v>3901</v>
      </c>
      <c r="B2315" t="s">
        <v>2156</v>
      </c>
      <c r="C2315" t="s">
        <v>18</v>
      </c>
      <c r="D2315" t="s">
        <v>8</v>
      </c>
      <c r="E2315" t="s">
        <v>899</v>
      </c>
      <c r="F2315" t="s">
        <v>884</v>
      </c>
    </row>
    <row r="2316" spans="1:6">
      <c r="A2316" t="s">
        <v>3902</v>
      </c>
      <c r="B2316" t="s">
        <v>3159</v>
      </c>
      <c r="C2316" t="s">
        <v>311</v>
      </c>
      <c r="D2316" t="s">
        <v>27</v>
      </c>
      <c r="E2316" t="s">
        <v>887</v>
      </c>
      <c r="F2316" t="s">
        <v>884</v>
      </c>
    </row>
    <row r="2317" spans="1:6">
      <c r="A2317" t="s">
        <v>3903</v>
      </c>
      <c r="B2317" t="s">
        <v>1171</v>
      </c>
      <c r="C2317" t="s">
        <v>450</v>
      </c>
      <c r="D2317" t="s">
        <v>27</v>
      </c>
      <c r="E2317" t="s">
        <v>899</v>
      </c>
      <c r="F2317" t="s">
        <v>884</v>
      </c>
    </row>
    <row r="2318" spans="1:6">
      <c r="A2318" t="s">
        <v>3904</v>
      </c>
      <c r="B2318" t="s">
        <v>1204</v>
      </c>
      <c r="C2318" t="s">
        <v>372</v>
      </c>
      <c r="D2318" t="s">
        <v>31</v>
      </c>
      <c r="E2318" t="s">
        <v>887</v>
      </c>
      <c r="F2318" t="s">
        <v>884</v>
      </c>
    </row>
    <row r="2319" spans="1:6">
      <c r="A2319" t="s">
        <v>3905</v>
      </c>
      <c r="B2319" t="s">
        <v>896</v>
      </c>
      <c r="C2319" t="s">
        <v>723</v>
      </c>
      <c r="D2319" t="s">
        <v>31</v>
      </c>
      <c r="E2319" t="s">
        <v>883</v>
      </c>
      <c r="F2319" t="s">
        <v>884</v>
      </c>
    </row>
    <row r="2320" spans="1:6">
      <c r="A2320" t="s">
        <v>3906</v>
      </c>
      <c r="B2320" t="s">
        <v>2204</v>
      </c>
      <c r="C2320" t="s">
        <v>95</v>
      </c>
      <c r="D2320" t="s">
        <v>8</v>
      </c>
      <c r="E2320" t="s">
        <v>899</v>
      </c>
      <c r="F2320" t="s">
        <v>884</v>
      </c>
    </row>
    <row r="2321" spans="1:6">
      <c r="A2321" t="s">
        <v>3907</v>
      </c>
      <c r="B2321" t="s">
        <v>1029</v>
      </c>
      <c r="C2321" t="s">
        <v>613</v>
      </c>
      <c r="D2321" t="s">
        <v>43</v>
      </c>
      <c r="E2321" t="s">
        <v>899</v>
      </c>
      <c r="F2321" t="s">
        <v>884</v>
      </c>
    </row>
    <row r="2322" spans="1:6">
      <c r="A2322" t="s">
        <v>3908</v>
      </c>
      <c r="B2322" t="s">
        <v>2512</v>
      </c>
      <c r="C2322" t="s">
        <v>666</v>
      </c>
      <c r="D2322" t="s">
        <v>8</v>
      </c>
      <c r="E2322" t="s">
        <v>887</v>
      </c>
      <c r="F2322" t="s">
        <v>884</v>
      </c>
    </row>
    <row r="2323" spans="1:6">
      <c r="A2323" t="s">
        <v>3909</v>
      </c>
      <c r="B2323" t="s">
        <v>2901</v>
      </c>
      <c r="C2323" t="s">
        <v>546</v>
      </c>
      <c r="D2323" t="s">
        <v>43</v>
      </c>
      <c r="E2323" t="s">
        <v>883</v>
      </c>
      <c r="F2323" t="s">
        <v>884</v>
      </c>
    </row>
    <row r="2324" spans="1:6">
      <c r="A2324" t="s">
        <v>3910</v>
      </c>
      <c r="B2324" t="s">
        <v>2926</v>
      </c>
      <c r="C2324" t="s">
        <v>509</v>
      </c>
      <c r="D2324" t="s">
        <v>8</v>
      </c>
      <c r="E2324" t="s">
        <v>887</v>
      </c>
      <c r="F2324" t="s">
        <v>884</v>
      </c>
    </row>
    <row r="2325" spans="1:6">
      <c r="A2325" t="s">
        <v>3911</v>
      </c>
      <c r="B2325" t="s">
        <v>2355</v>
      </c>
      <c r="C2325" t="s">
        <v>611</v>
      </c>
      <c r="D2325" t="s">
        <v>43</v>
      </c>
      <c r="E2325" t="s">
        <v>899</v>
      </c>
      <c r="F2325" t="s">
        <v>884</v>
      </c>
    </row>
    <row r="2326" spans="1:6">
      <c r="A2326" t="s">
        <v>3912</v>
      </c>
      <c r="B2326" t="s">
        <v>1617</v>
      </c>
      <c r="C2326" t="s">
        <v>39</v>
      </c>
      <c r="D2326" t="s">
        <v>13</v>
      </c>
      <c r="E2326" t="s">
        <v>899</v>
      </c>
      <c r="F2326" t="s">
        <v>884</v>
      </c>
    </row>
    <row r="2327" spans="1:6">
      <c r="A2327" t="s">
        <v>3913</v>
      </c>
      <c r="B2327" t="s">
        <v>1517</v>
      </c>
      <c r="C2327" t="s">
        <v>624</v>
      </c>
      <c r="D2327" t="s">
        <v>43</v>
      </c>
      <c r="E2327" t="s">
        <v>887</v>
      </c>
      <c r="F2327" t="s">
        <v>884</v>
      </c>
    </row>
    <row r="2328" spans="1:6">
      <c r="A2328" t="s">
        <v>3914</v>
      </c>
      <c r="B2328" t="s">
        <v>1533</v>
      </c>
      <c r="C2328" t="s">
        <v>163</v>
      </c>
      <c r="D2328" t="s">
        <v>31</v>
      </c>
      <c r="E2328" t="s">
        <v>899</v>
      </c>
      <c r="F2328" t="s">
        <v>884</v>
      </c>
    </row>
    <row r="2329" spans="1:6">
      <c r="A2329" t="s">
        <v>3915</v>
      </c>
      <c r="B2329" t="s">
        <v>929</v>
      </c>
      <c r="C2329" t="s">
        <v>18</v>
      </c>
      <c r="D2329" t="s">
        <v>8</v>
      </c>
      <c r="E2329" t="s">
        <v>899</v>
      </c>
      <c r="F2329" t="s">
        <v>884</v>
      </c>
    </row>
    <row r="2330" spans="1:6">
      <c r="A2330" t="s">
        <v>3916</v>
      </c>
      <c r="B2330" t="s">
        <v>1412</v>
      </c>
      <c r="C2330" t="s">
        <v>535</v>
      </c>
      <c r="D2330" t="s">
        <v>27</v>
      </c>
      <c r="E2330" t="s">
        <v>887</v>
      </c>
      <c r="F2330" t="s">
        <v>884</v>
      </c>
    </row>
    <row r="2331" spans="1:6">
      <c r="A2331" t="s">
        <v>3917</v>
      </c>
      <c r="B2331" t="s">
        <v>1860</v>
      </c>
      <c r="C2331" t="s">
        <v>363</v>
      </c>
      <c r="D2331" t="s">
        <v>31</v>
      </c>
      <c r="E2331" t="s">
        <v>887</v>
      </c>
      <c r="F2331" t="s">
        <v>884</v>
      </c>
    </row>
    <row r="2332" spans="1:6">
      <c r="A2332" t="s">
        <v>3918</v>
      </c>
      <c r="B2332" t="s">
        <v>933</v>
      </c>
      <c r="C2332" t="s">
        <v>25</v>
      </c>
      <c r="D2332" t="s">
        <v>27</v>
      </c>
      <c r="E2332" t="s">
        <v>887</v>
      </c>
      <c r="F2332" t="s">
        <v>884</v>
      </c>
    </row>
    <row r="2333" spans="1:6">
      <c r="A2333" t="s">
        <v>3919</v>
      </c>
      <c r="B2333" t="s">
        <v>1174</v>
      </c>
      <c r="C2333" t="s">
        <v>532</v>
      </c>
      <c r="D2333" t="s">
        <v>31</v>
      </c>
      <c r="E2333" t="s">
        <v>887</v>
      </c>
      <c r="F2333" t="s">
        <v>884</v>
      </c>
    </row>
    <row r="2334" spans="1:6">
      <c r="A2334" t="s">
        <v>3920</v>
      </c>
      <c r="B2334" t="s">
        <v>2696</v>
      </c>
      <c r="C2334" t="s">
        <v>96</v>
      </c>
      <c r="D2334" t="s">
        <v>31</v>
      </c>
      <c r="E2334" t="s">
        <v>899</v>
      </c>
      <c r="F2334" t="s">
        <v>884</v>
      </c>
    </row>
    <row r="2335" spans="1:6">
      <c r="A2335" t="s">
        <v>3921</v>
      </c>
      <c r="B2335" t="s">
        <v>3482</v>
      </c>
      <c r="C2335" t="s">
        <v>249</v>
      </c>
      <c r="D2335" t="s">
        <v>27</v>
      </c>
      <c r="E2335" t="s">
        <v>887</v>
      </c>
      <c r="F2335" t="s">
        <v>884</v>
      </c>
    </row>
    <row r="2336" spans="1:6">
      <c r="A2336" t="s">
        <v>3922</v>
      </c>
      <c r="B2336" t="s">
        <v>2843</v>
      </c>
      <c r="C2336" t="s">
        <v>79</v>
      </c>
      <c r="D2336" t="s">
        <v>43</v>
      </c>
      <c r="E2336" t="s">
        <v>899</v>
      </c>
      <c r="F2336" t="s">
        <v>884</v>
      </c>
    </row>
    <row r="2337" spans="1:6">
      <c r="A2337" t="s">
        <v>3923</v>
      </c>
      <c r="B2337" t="s">
        <v>2394</v>
      </c>
      <c r="C2337" t="s">
        <v>616</v>
      </c>
      <c r="D2337" t="s">
        <v>43</v>
      </c>
      <c r="E2337" t="s">
        <v>899</v>
      </c>
      <c r="F2337" t="s">
        <v>884</v>
      </c>
    </row>
    <row r="2338" spans="1:6">
      <c r="A2338" t="s">
        <v>3924</v>
      </c>
      <c r="B2338" t="s">
        <v>1088</v>
      </c>
      <c r="C2338" t="s">
        <v>239</v>
      </c>
      <c r="D2338" t="s">
        <v>31</v>
      </c>
      <c r="E2338" t="s">
        <v>887</v>
      </c>
      <c r="F2338" t="s">
        <v>884</v>
      </c>
    </row>
    <row r="2339" spans="1:6">
      <c r="A2339" t="s">
        <v>3925</v>
      </c>
      <c r="B2339" t="s">
        <v>1528</v>
      </c>
      <c r="C2339" t="s">
        <v>203</v>
      </c>
      <c r="D2339" t="s">
        <v>8</v>
      </c>
      <c r="E2339" t="s">
        <v>887</v>
      </c>
      <c r="F2339" t="s">
        <v>884</v>
      </c>
    </row>
    <row r="2340" spans="1:6">
      <c r="A2340" t="s">
        <v>3926</v>
      </c>
      <c r="B2340" t="s">
        <v>1615</v>
      </c>
      <c r="C2340" t="s">
        <v>479</v>
      </c>
      <c r="D2340" t="s">
        <v>31</v>
      </c>
      <c r="E2340" t="s">
        <v>899</v>
      </c>
      <c r="F2340" t="s">
        <v>884</v>
      </c>
    </row>
    <row r="2341" spans="1:6">
      <c r="A2341" t="s">
        <v>3927</v>
      </c>
      <c r="B2341" t="s">
        <v>943</v>
      </c>
      <c r="C2341" t="s">
        <v>251</v>
      </c>
      <c r="D2341" t="s">
        <v>31</v>
      </c>
      <c r="E2341" t="s">
        <v>887</v>
      </c>
      <c r="F2341" t="s">
        <v>884</v>
      </c>
    </row>
    <row r="2342" spans="1:6">
      <c r="A2342" t="s">
        <v>3928</v>
      </c>
      <c r="B2342" t="s">
        <v>894</v>
      </c>
      <c r="C2342" t="s">
        <v>494</v>
      </c>
      <c r="D2342" t="s">
        <v>8</v>
      </c>
      <c r="E2342" t="s">
        <v>887</v>
      </c>
      <c r="F2342" t="s">
        <v>884</v>
      </c>
    </row>
    <row r="2343" spans="1:6">
      <c r="A2343" t="s">
        <v>3929</v>
      </c>
      <c r="B2343" t="s">
        <v>2471</v>
      </c>
      <c r="C2343" t="s">
        <v>725</v>
      </c>
      <c r="D2343" t="s">
        <v>31</v>
      </c>
      <c r="E2343" t="s">
        <v>899</v>
      </c>
      <c r="F2343" t="s">
        <v>884</v>
      </c>
    </row>
    <row r="2344" spans="1:6">
      <c r="A2344" t="s">
        <v>3930</v>
      </c>
      <c r="B2344" t="s">
        <v>1281</v>
      </c>
      <c r="C2344" t="s">
        <v>338</v>
      </c>
      <c r="D2344" t="s">
        <v>43</v>
      </c>
      <c r="E2344" t="s">
        <v>887</v>
      </c>
      <c r="F2344" t="s">
        <v>884</v>
      </c>
    </row>
    <row r="2345" spans="1:6">
      <c r="A2345" t="s">
        <v>3931</v>
      </c>
      <c r="B2345" t="s">
        <v>2300</v>
      </c>
      <c r="C2345" t="s">
        <v>145</v>
      </c>
      <c r="D2345" t="s">
        <v>8</v>
      </c>
      <c r="E2345" t="s">
        <v>899</v>
      </c>
      <c r="F2345" t="s">
        <v>884</v>
      </c>
    </row>
    <row r="2346" spans="1:6">
      <c r="A2346" t="s">
        <v>3932</v>
      </c>
      <c r="B2346" t="s">
        <v>935</v>
      </c>
      <c r="C2346" t="s">
        <v>412</v>
      </c>
      <c r="D2346" t="s">
        <v>27</v>
      </c>
      <c r="E2346" t="s">
        <v>887</v>
      </c>
      <c r="F2346" t="s">
        <v>884</v>
      </c>
    </row>
    <row r="2347" spans="1:6">
      <c r="A2347" t="s">
        <v>3933</v>
      </c>
      <c r="B2347" t="s">
        <v>2491</v>
      </c>
      <c r="C2347" t="s">
        <v>557</v>
      </c>
      <c r="D2347" t="s">
        <v>13</v>
      </c>
      <c r="E2347" t="s">
        <v>899</v>
      </c>
      <c r="F2347" t="s">
        <v>884</v>
      </c>
    </row>
    <row r="2348" spans="1:6">
      <c r="A2348" t="s">
        <v>3934</v>
      </c>
      <c r="B2348" t="s">
        <v>1417</v>
      </c>
      <c r="C2348" t="s">
        <v>648</v>
      </c>
      <c r="D2348" t="s">
        <v>27</v>
      </c>
      <c r="E2348" t="s">
        <v>887</v>
      </c>
      <c r="F2348" t="s">
        <v>884</v>
      </c>
    </row>
    <row r="2349" spans="1:6">
      <c r="A2349" t="s">
        <v>3935</v>
      </c>
      <c r="B2349" t="s">
        <v>3752</v>
      </c>
      <c r="C2349" t="s">
        <v>96</v>
      </c>
      <c r="D2349" t="s">
        <v>31</v>
      </c>
      <c r="E2349" t="s">
        <v>887</v>
      </c>
      <c r="F2349" t="s">
        <v>884</v>
      </c>
    </row>
    <row r="2350" spans="1:6">
      <c r="A2350" t="s">
        <v>3936</v>
      </c>
      <c r="B2350" t="s">
        <v>1396</v>
      </c>
      <c r="C2350" t="s">
        <v>502</v>
      </c>
      <c r="D2350" t="s">
        <v>8</v>
      </c>
      <c r="E2350" t="s">
        <v>887</v>
      </c>
      <c r="F2350" t="s">
        <v>884</v>
      </c>
    </row>
    <row r="2351" spans="1:6">
      <c r="A2351" t="s">
        <v>3937</v>
      </c>
      <c r="B2351" t="s">
        <v>3938</v>
      </c>
      <c r="C2351" t="s">
        <v>186</v>
      </c>
      <c r="D2351" t="s">
        <v>13</v>
      </c>
      <c r="E2351" t="s">
        <v>883</v>
      </c>
      <c r="F2351" t="s">
        <v>884</v>
      </c>
    </row>
    <row r="2352" spans="1:6">
      <c r="A2352" t="s">
        <v>3939</v>
      </c>
      <c r="B2352" t="s">
        <v>3752</v>
      </c>
      <c r="C2352" t="s">
        <v>307</v>
      </c>
      <c r="D2352" t="s">
        <v>27</v>
      </c>
      <c r="E2352" t="s">
        <v>887</v>
      </c>
      <c r="F2352" t="s">
        <v>884</v>
      </c>
    </row>
    <row r="2353" spans="1:6">
      <c r="A2353" t="s">
        <v>3940</v>
      </c>
      <c r="B2353" t="s">
        <v>1323</v>
      </c>
      <c r="C2353" t="s">
        <v>502</v>
      </c>
      <c r="D2353" t="s">
        <v>8</v>
      </c>
      <c r="E2353" t="s">
        <v>887</v>
      </c>
      <c r="F2353" t="s">
        <v>884</v>
      </c>
    </row>
    <row r="2354" spans="1:6">
      <c r="A2354" t="s">
        <v>3941</v>
      </c>
      <c r="B2354" t="s">
        <v>2073</v>
      </c>
      <c r="C2354" t="s">
        <v>486</v>
      </c>
      <c r="D2354" t="s">
        <v>8</v>
      </c>
      <c r="E2354" t="s">
        <v>883</v>
      </c>
      <c r="F2354" t="s">
        <v>884</v>
      </c>
    </row>
    <row r="2355" spans="1:6">
      <c r="A2355" t="s">
        <v>3942</v>
      </c>
      <c r="B2355" t="s">
        <v>1796</v>
      </c>
      <c r="C2355" t="s">
        <v>735</v>
      </c>
      <c r="D2355" t="s">
        <v>27</v>
      </c>
      <c r="E2355" t="s">
        <v>887</v>
      </c>
      <c r="F2355" t="s">
        <v>884</v>
      </c>
    </row>
    <row r="2356" spans="1:6">
      <c r="A2356" t="s">
        <v>3943</v>
      </c>
      <c r="B2356" t="s">
        <v>1851</v>
      </c>
      <c r="C2356" t="s">
        <v>201</v>
      </c>
      <c r="D2356" t="s">
        <v>31</v>
      </c>
      <c r="E2356" t="s">
        <v>887</v>
      </c>
      <c r="F2356" t="s">
        <v>884</v>
      </c>
    </row>
    <row r="2357" spans="1:6">
      <c r="A2357" t="s">
        <v>3944</v>
      </c>
      <c r="B2357" t="s">
        <v>1999</v>
      </c>
      <c r="C2357" t="s">
        <v>691</v>
      </c>
      <c r="D2357" t="s">
        <v>31</v>
      </c>
      <c r="E2357" t="s">
        <v>899</v>
      </c>
      <c r="F2357" t="s">
        <v>884</v>
      </c>
    </row>
    <row r="2358" spans="1:6">
      <c r="A2358" t="s">
        <v>3945</v>
      </c>
      <c r="B2358" t="s">
        <v>1029</v>
      </c>
      <c r="C2358" t="s">
        <v>119</v>
      </c>
      <c r="D2358" t="s">
        <v>13</v>
      </c>
      <c r="E2358" t="s">
        <v>899</v>
      </c>
      <c r="F2358" t="s">
        <v>884</v>
      </c>
    </row>
    <row r="2359" spans="1:6">
      <c r="A2359" t="s">
        <v>3946</v>
      </c>
      <c r="B2359" t="s">
        <v>3066</v>
      </c>
      <c r="C2359" t="s">
        <v>557</v>
      </c>
      <c r="D2359" t="s">
        <v>13</v>
      </c>
      <c r="E2359" t="s">
        <v>899</v>
      </c>
      <c r="F2359" t="s">
        <v>884</v>
      </c>
    </row>
    <row r="2360" spans="1:6">
      <c r="A2360" t="s">
        <v>3947</v>
      </c>
      <c r="B2360" t="s">
        <v>1849</v>
      </c>
      <c r="C2360" t="s">
        <v>489</v>
      </c>
      <c r="D2360" t="s">
        <v>8</v>
      </c>
      <c r="E2360" t="s">
        <v>887</v>
      </c>
      <c r="F2360" t="s">
        <v>884</v>
      </c>
    </row>
    <row r="2361" spans="1:6">
      <c r="A2361" t="s">
        <v>3948</v>
      </c>
      <c r="B2361" t="s">
        <v>1346</v>
      </c>
      <c r="C2361" t="s">
        <v>499</v>
      </c>
      <c r="D2361" t="s">
        <v>8</v>
      </c>
      <c r="E2361" t="s">
        <v>899</v>
      </c>
      <c r="F2361" t="s">
        <v>888</v>
      </c>
    </row>
    <row r="2362" spans="1:6">
      <c r="A2362" t="s">
        <v>3949</v>
      </c>
      <c r="B2362" t="s">
        <v>2979</v>
      </c>
      <c r="C2362" t="s">
        <v>735</v>
      </c>
      <c r="D2362" t="s">
        <v>27</v>
      </c>
      <c r="E2362" t="s">
        <v>887</v>
      </c>
      <c r="F2362" t="s">
        <v>884</v>
      </c>
    </row>
    <row r="2363" spans="1:6">
      <c r="A2363" t="s">
        <v>3950</v>
      </c>
      <c r="B2363" t="s">
        <v>1419</v>
      </c>
      <c r="C2363" t="s">
        <v>289</v>
      </c>
      <c r="D2363" t="s">
        <v>43</v>
      </c>
      <c r="E2363" t="s">
        <v>899</v>
      </c>
      <c r="F2363" t="s">
        <v>888</v>
      </c>
    </row>
    <row r="2364" spans="1:6">
      <c r="A2364" t="s">
        <v>3951</v>
      </c>
      <c r="B2364" t="s">
        <v>2137</v>
      </c>
      <c r="C2364" t="s">
        <v>593</v>
      </c>
      <c r="D2364" t="s">
        <v>27</v>
      </c>
      <c r="E2364" t="s">
        <v>887</v>
      </c>
      <c r="F2364" t="s">
        <v>884</v>
      </c>
    </row>
    <row r="2365" spans="1:6">
      <c r="A2365" t="s">
        <v>3952</v>
      </c>
      <c r="B2365" t="s">
        <v>1558</v>
      </c>
      <c r="C2365" t="s">
        <v>597</v>
      </c>
      <c r="D2365" t="s">
        <v>31</v>
      </c>
      <c r="E2365" t="s">
        <v>887</v>
      </c>
      <c r="F2365" t="s">
        <v>884</v>
      </c>
    </row>
    <row r="2366" spans="1:6">
      <c r="A2366" t="s">
        <v>3953</v>
      </c>
      <c r="B2366" t="s">
        <v>949</v>
      </c>
      <c r="C2366" t="s">
        <v>652</v>
      </c>
      <c r="D2366" t="s">
        <v>8</v>
      </c>
      <c r="E2366" t="s">
        <v>883</v>
      </c>
      <c r="F2366" t="s">
        <v>884</v>
      </c>
    </row>
    <row r="2367" spans="1:6">
      <c r="A2367" t="s">
        <v>3954</v>
      </c>
      <c r="B2367" t="s">
        <v>1915</v>
      </c>
      <c r="C2367" t="s">
        <v>301</v>
      </c>
      <c r="D2367" t="s">
        <v>31</v>
      </c>
      <c r="E2367" t="s">
        <v>887</v>
      </c>
      <c r="F2367" t="s">
        <v>884</v>
      </c>
    </row>
    <row r="2368" spans="1:6">
      <c r="A2368" t="s">
        <v>3955</v>
      </c>
      <c r="B2368" t="s">
        <v>3393</v>
      </c>
      <c r="C2368" t="s">
        <v>511</v>
      </c>
      <c r="D2368" t="s">
        <v>13</v>
      </c>
      <c r="E2368" t="s">
        <v>887</v>
      </c>
      <c r="F2368" t="s">
        <v>884</v>
      </c>
    </row>
    <row r="2369" spans="1:6">
      <c r="A2369" t="s">
        <v>3956</v>
      </c>
      <c r="B2369" t="s">
        <v>1713</v>
      </c>
      <c r="C2369" t="s">
        <v>734</v>
      </c>
      <c r="D2369" t="s">
        <v>13</v>
      </c>
      <c r="E2369" t="s">
        <v>883</v>
      </c>
      <c r="F2369" t="s">
        <v>884</v>
      </c>
    </row>
    <row r="2370" spans="1:6">
      <c r="A2370" t="s">
        <v>3957</v>
      </c>
      <c r="B2370" t="s">
        <v>1171</v>
      </c>
      <c r="C2370" t="s">
        <v>195</v>
      </c>
      <c r="D2370" t="s">
        <v>27</v>
      </c>
      <c r="E2370" t="s">
        <v>883</v>
      </c>
      <c r="F2370" t="s">
        <v>884</v>
      </c>
    </row>
    <row r="2371" spans="1:6">
      <c r="A2371" t="s">
        <v>3958</v>
      </c>
      <c r="B2371" t="s">
        <v>2539</v>
      </c>
      <c r="C2371" t="s">
        <v>161</v>
      </c>
      <c r="D2371" t="s">
        <v>27</v>
      </c>
      <c r="E2371" t="s">
        <v>887</v>
      </c>
      <c r="F2371" t="s">
        <v>884</v>
      </c>
    </row>
    <row r="2372" spans="1:6">
      <c r="A2372" t="s">
        <v>3959</v>
      </c>
      <c r="B2372" t="s">
        <v>1268</v>
      </c>
      <c r="C2372" t="s">
        <v>121</v>
      </c>
      <c r="D2372" t="s">
        <v>27</v>
      </c>
      <c r="E2372" t="s">
        <v>899</v>
      </c>
      <c r="F2372" t="s">
        <v>884</v>
      </c>
    </row>
    <row r="2373" spans="1:6">
      <c r="A2373" t="s">
        <v>3960</v>
      </c>
      <c r="B2373" t="s">
        <v>2019</v>
      </c>
      <c r="C2373" t="s">
        <v>607</v>
      </c>
      <c r="D2373" t="s">
        <v>13</v>
      </c>
      <c r="E2373" t="s">
        <v>899</v>
      </c>
      <c r="F2373" t="s">
        <v>884</v>
      </c>
    </row>
    <row r="2374" spans="1:6">
      <c r="A2374" t="s">
        <v>3961</v>
      </c>
      <c r="B2374" t="s">
        <v>3066</v>
      </c>
      <c r="C2374" t="s">
        <v>569</v>
      </c>
      <c r="D2374" t="s">
        <v>27</v>
      </c>
      <c r="E2374" t="s">
        <v>887</v>
      </c>
      <c r="F2374" t="s">
        <v>884</v>
      </c>
    </row>
    <row r="2375" spans="1:6">
      <c r="A2375" t="s">
        <v>3962</v>
      </c>
      <c r="B2375" t="s">
        <v>1066</v>
      </c>
      <c r="C2375" t="s">
        <v>18</v>
      </c>
      <c r="D2375" t="s">
        <v>8</v>
      </c>
      <c r="E2375" t="s">
        <v>887</v>
      </c>
      <c r="F2375" t="s">
        <v>884</v>
      </c>
    </row>
    <row r="2376" spans="1:6">
      <c r="A2376" t="s">
        <v>3963</v>
      </c>
      <c r="B2376" t="s">
        <v>1814</v>
      </c>
      <c r="C2376" t="s">
        <v>558</v>
      </c>
      <c r="D2376" t="s">
        <v>8</v>
      </c>
      <c r="E2376" t="s">
        <v>887</v>
      </c>
      <c r="F2376" t="s">
        <v>884</v>
      </c>
    </row>
    <row r="2377" spans="1:6">
      <c r="A2377" t="s">
        <v>3964</v>
      </c>
      <c r="B2377" t="s">
        <v>1594</v>
      </c>
      <c r="C2377" t="s">
        <v>482</v>
      </c>
      <c r="D2377" t="s">
        <v>31</v>
      </c>
      <c r="E2377" t="s">
        <v>887</v>
      </c>
      <c r="F2377" t="s">
        <v>884</v>
      </c>
    </row>
    <row r="2378" spans="1:6">
      <c r="A2378" t="s">
        <v>3965</v>
      </c>
      <c r="B2378" t="s">
        <v>3376</v>
      </c>
      <c r="C2378" t="s">
        <v>414</v>
      </c>
      <c r="D2378" t="s">
        <v>31</v>
      </c>
      <c r="E2378" t="s">
        <v>887</v>
      </c>
      <c r="F2378" t="s">
        <v>884</v>
      </c>
    </row>
    <row r="2379" spans="1:6">
      <c r="A2379" t="s">
        <v>3966</v>
      </c>
      <c r="B2379" t="s">
        <v>927</v>
      </c>
      <c r="C2379" t="s">
        <v>506</v>
      </c>
      <c r="D2379" t="s">
        <v>27</v>
      </c>
      <c r="E2379" t="s">
        <v>899</v>
      </c>
      <c r="F2379" t="s">
        <v>884</v>
      </c>
    </row>
    <row r="2380" spans="1:6">
      <c r="A2380" t="s">
        <v>3967</v>
      </c>
      <c r="B2380" t="s">
        <v>3369</v>
      </c>
      <c r="C2380" t="s">
        <v>491</v>
      </c>
      <c r="D2380" t="s">
        <v>31</v>
      </c>
      <c r="E2380" t="s">
        <v>899</v>
      </c>
      <c r="F2380" t="s">
        <v>884</v>
      </c>
    </row>
    <row r="2381" spans="1:6">
      <c r="A2381" t="s">
        <v>3968</v>
      </c>
      <c r="B2381" t="s">
        <v>898</v>
      </c>
      <c r="C2381" t="s">
        <v>98</v>
      </c>
      <c r="D2381" t="s">
        <v>8</v>
      </c>
      <c r="E2381" t="s">
        <v>887</v>
      </c>
      <c r="F2381" t="s">
        <v>884</v>
      </c>
    </row>
    <row r="2382" spans="1:6">
      <c r="A2382" t="s">
        <v>3969</v>
      </c>
      <c r="B2382" t="s">
        <v>1739</v>
      </c>
      <c r="C2382" t="s">
        <v>448</v>
      </c>
      <c r="D2382" t="s">
        <v>43</v>
      </c>
      <c r="E2382" t="s">
        <v>899</v>
      </c>
      <c r="F2382" t="s">
        <v>884</v>
      </c>
    </row>
    <row r="2383" spans="1:6">
      <c r="A2383" t="s">
        <v>3970</v>
      </c>
      <c r="B2383" t="s">
        <v>1335</v>
      </c>
      <c r="C2383" t="s">
        <v>631</v>
      </c>
      <c r="D2383" t="s">
        <v>27</v>
      </c>
      <c r="E2383" t="s">
        <v>899</v>
      </c>
      <c r="F2383" t="s">
        <v>888</v>
      </c>
    </row>
    <row r="2384" spans="1:6">
      <c r="A2384" t="s">
        <v>3971</v>
      </c>
      <c r="B2384" t="s">
        <v>3074</v>
      </c>
      <c r="C2384" t="s">
        <v>548</v>
      </c>
      <c r="D2384" t="s">
        <v>31</v>
      </c>
      <c r="E2384" t="s">
        <v>899</v>
      </c>
      <c r="F2384" t="s">
        <v>884</v>
      </c>
    </row>
    <row r="2385" spans="1:6">
      <c r="A2385" t="s">
        <v>3972</v>
      </c>
      <c r="B2385" t="s">
        <v>1136</v>
      </c>
      <c r="C2385" t="s">
        <v>476</v>
      </c>
      <c r="D2385" t="s">
        <v>13</v>
      </c>
      <c r="E2385" t="s">
        <v>883</v>
      </c>
      <c r="F2385" t="s">
        <v>884</v>
      </c>
    </row>
    <row r="2386" spans="1:6">
      <c r="A2386" t="s">
        <v>3973</v>
      </c>
      <c r="B2386" t="s">
        <v>2698</v>
      </c>
      <c r="C2386" t="s">
        <v>657</v>
      </c>
      <c r="D2386" t="s">
        <v>8</v>
      </c>
      <c r="E2386" t="s">
        <v>887</v>
      </c>
      <c r="F2386" t="s">
        <v>884</v>
      </c>
    </row>
    <row r="2387" spans="1:6">
      <c r="A2387" t="s">
        <v>3974</v>
      </c>
      <c r="B2387" t="s">
        <v>1169</v>
      </c>
      <c r="C2387" t="s">
        <v>466</v>
      </c>
      <c r="D2387" t="s">
        <v>13</v>
      </c>
      <c r="E2387" t="s">
        <v>887</v>
      </c>
      <c r="F2387" t="s">
        <v>884</v>
      </c>
    </row>
    <row r="2388" spans="1:6">
      <c r="A2388" t="s">
        <v>3975</v>
      </c>
      <c r="B2388" t="s">
        <v>2208</v>
      </c>
      <c r="C2388" t="s">
        <v>410</v>
      </c>
      <c r="D2388" t="s">
        <v>27</v>
      </c>
      <c r="E2388" t="s">
        <v>887</v>
      </c>
      <c r="F2388" t="s">
        <v>884</v>
      </c>
    </row>
    <row r="2389" spans="1:6">
      <c r="A2389" t="s">
        <v>3976</v>
      </c>
      <c r="B2389" t="s">
        <v>1300</v>
      </c>
      <c r="C2389" t="s">
        <v>159</v>
      </c>
      <c r="D2389" t="s">
        <v>31</v>
      </c>
      <c r="E2389" t="s">
        <v>899</v>
      </c>
      <c r="F2389" t="s">
        <v>884</v>
      </c>
    </row>
    <row r="2390" spans="1:6">
      <c r="A2390" t="s">
        <v>3977</v>
      </c>
      <c r="B2390" t="s">
        <v>1825</v>
      </c>
      <c r="C2390" t="s">
        <v>451</v>
      </c>
      <c r="D2390" t="s">
        <v>27</v>
      </c>
      <c r="E2390" t="s">
        <v>899</v>
      </c>
      <c r="F2390" t="s">
        <v>884</v>
      </c>
    </row>
    <row r="2391" spans="1:6">
      <c r="A2391" t="s">
        <v>3978</v>
      </c>
      <c r="B2391" t="s">
        <v>2731</v>
      </c>
      <c r="C2391" t="s">
        <v>258</v>
      </c>
      <c r="D2391" t="s">
        <v>13</v>
      </c>
      <c r="E2391" t="s">
        <v>899</v>
      </c>
      <c r="F2391" t="s">
        <v>884</v>
      </c>
    </row>
    <row r="2392" spans="1:6">
      <c r="A2392" t="s">
        <v>3979</v>
      </c>
      <c r="B2392" t="s">
        <v>1628</v>
      </c>
      <c r="C2392" t="s">
        <v>477</v>
      </c>
      <c r="D2392" t="s">
        <v>27</v>
      </c>
      <c r="E2392" t="s">
        <v>887</v>
      </c>
      <c r="F2392" t="s">
        <v>884</v>
      </c>
    </row>
    <row r="2393" spans="1:6">
      <c r="A2393" t="s">
        <v>3980</v>
      </c>
      <c r="B2393" t="s">
        <v>1252</v>
      </c>
      <c r="C2393" t="s">
        <v>588</v>
      </c>
      <c r="D2393" t="s">
        <v>13</v>
      </c>
      <c r="E2393" t="s">
        <v>887</v>
      </c>
      <c r="F2393" t="s">
        <v>884</v>
      </c>
    </row>
    <row r="2394" spans="1:6">
      <c r="A2394" t="s">
        <v>3981</v>
      </c>
      <c r="B2394" t="s">
        <v>1278</v>
      </c>
      <c r="C2394" t="s">
        <v>540</v>
      </c>
      <c r="D2394" t="s">
        <v>27</v>
      </c>
      <c r="E2394" t="s">
        <v>899</v>
      </c>
      <c r="F2394" t="s">
        <v>884</v>
      </c>
    </row>
    <row r="2395" spans="1:6">
      <c r="A2395" t="s">
        <v>3982</v>
      </c>
      <c r="B2395" t="s">
        <v>1911</v>
      </c>
      <c r="C2395" t="s">
        <v>539</v>
      </c>
      <c r="D2395" t="s">
        <v>13</v>
      </c>
      <c r="E2395" t="s">
        <v>887</v>
      </c>
      <c r="F2395" t="s">
        <v>884</v>
      </c>
    </row>
    <row r="2396" spans="1:6">
      <c r="A2396" t="s">
        <v>3983</v>
      </c>
      <c r="B2396" t="s">
        <v>2128</v>
      </c>
      <c r="C2396" t="s">
        <v>341</v>
      </c>
      <c r="D2396" t="s">
        <v>31</v>
      </c>
      <c r="E2396" t="s">
        <v>899</v>
      </c>
      <c r="F2396" t="s">
        <v>884</v>
      </c>
    </row>
    <row r="2397" spans="1:6">
      <c r="A2397" t="s">
        <v>3984</v>
      </c>
      <c r="B2397" t="s">
        <v>3025</v>
      </c>
      <c r="C2397" t="s">
        <v>424</v>
      </c>
      <c r="D2397" t="s">
        <v>31</v>
      </c>
      <c r="E2397" t="s">
        <v>899</v>
      </c>
      <c r="F2397" t="s">
        <v>888</v>
      </c>
    </row>
    <row r="2398" spans="1:6">
      <c r="A2398" t="s">
        <v>3985</v>
      </c>
      <c r="B2398" t="s">
        <v>2151</v>
      </c>
      <c r="C2398" t="s">
        <v>699</v>
      </c>
      <c r="D2398" t="s">
        <v>31</v>
      </c>
      <c r="E2398" t="s">
        <v>887</v>
      </c>
      <c r="F2398" t="s">
        <v>884</v>
      </c>
    </row>
    <row r="2399" spans="1:6">
      <c r="A2399" t="s">
        <v>3986</v>
      </c>
      <c r="B2399" t="s">
        <v>1994</v>
      </c>
      <c r="C2399" t="s">
        <v>408</v>
      </c>
      <c r="D2399" t="s">
        <v>27</v>
      </c>
      <c r="E2399" t="s">
        <v>887</v>
      </c>
      <c r="F2399" t="s">
        <v>884</v>
      </c>
    </row>
    <row r="2400" spans="1:6">
      <c r="A2400" t="s">
        <v>3987</v>
      </c>
      <c r="B2400" t="s">
        <v>2799</v>
      </c>
      <c r="C2400" t="s">
        <v>277</v>
      </c>
      <c r="D2400" t="s">
        <v>13</v>
      </c>
      <c r="E2400" t="s">
        <v>887</v>
      </c>
      <c r="F2400" t="s">
        <v>884</v>
      </c>
    </row>
    <row r="2401" spans="1:6">
      <c r="A2401" t="s">
        <v>3988</v>
      </c>
      <c r="B2401" t="s">
        <v>1965</v>
      </c>
      <c r="C2401" t="s">
        <v>385</v>
      </c>
      <c r="D2401" t="s">
        <v>43</v>
      </c>
      <c r="E2401" t="s">
        <v>899</v>
      </c>
      <c r="F2401" t="s">
        <v>884</v>
      </c>
    </row>
    <row r="2402" spans="1:6">
      <c r="A2402" t="s">
        <v>3989</v>
      </c>
      <c r="B2402" t="s">
        <v>1505</v>
      </c>
      <c r="C2402" t="s">
        <v>293</v>
      </c>
      <c r="D2402" t="s">
        <v>8</v>
      </c>
      <c r="E2402" t="s">
        <v>899</v>
      </c>
      <c r="F2402" t="s">
        <v>884</v>
      </c>
    </row>
    <row r="2403" spans="1:6">
      <c r="A2403" t="s">
        <v>3990</v>
      </c>
      <c r="B2403" t="s">
        <v>2383</v>
      </c>
      <c r="C2403" t="s">
        <v>649</v>
      </c>
      <c r="D2403" t="s">
        <v>27</v>
      </c>
      <c r="E2403" t="s">
        <v>887</v>
      </c>
      <c r="F2403" t="s">
        <v>884</v>
      </c>
    </row>
    <row r="2404" spans="1:6">
      <c r="A2404" t="s">
        <v>3991</v>
      </c>
      <c r="B2404" t="s">
        <v>2947</v>
      </c>
      <c r="C2404" t="s">
        <v>314</v>
      </c>
      <c r="D2404" t="s">
        <v>43</v>
      </c>
      <c r="E2404" t="s">
        <v>899</v>
      </c>
      <c r="F2404" t="s">
        <v>884</v>
      </c>
    </row>
    <row r="2405" spans="1:6">
      <c r="A2405" t="s">
        <v>3992</v>
      </c>
      <c r="B2405" t="s">
        <v>2360</v>
      </c>
      <c r="C2405" t="s">
        <v>704</v>
      </c>
      <c r="D2405" t="s">
        <v>13</v>
      </c>
      <c r="E2405" t="s">
        <v>887</v>
      </c>
      <c r="F2405" t="s">
        <v>884</v>
      </c>
    </row>
    <row r="2406" spans="1:6">
      <c r="A2406" t="s">
        <v>3993</v>
      </c>
      <c r="B2406" t="s">
        <v>1941</v>
      </c>
      <c r="C2406" t="s">
        <v>696</v>
      </c>
      <c r="D2406" t="s">
        <v>27</v>
      </c>
      <c r="E2406" t="s">
        <v>899</v>
      </c>
      <c r="F2406" t="s">
        <v>884</v>
      </c>
    </row>
    <row r="2407" spans="1:6">
      <c r="A2407" t="s">
        <v>3994</v>
      </c>
      <c r="B2407" t="s">
        <v>1456</v>
      </c>
      <c r="C2407" t="s">
        <v>649</v>
      </c>
      <c r="D2407" t="s">
        <v>27</v>
      </c>
      <c r="E2407" t="s">
        <v>887</v>
      </c>
      <c r="F2407" t="s">
        <v>884</v>
      </c>
    </row>
    <row r="2408" spans="1:6">
      <c r="A2408" t="s">
        <v>3995</v>
      </c>
      <c r="B2408" t="s">
        <v>1697</v>
      </c>
      <c r="C2408" t="s">
        <v>737</v>
      </c>
      <c r="D2408" t="s">
        <v>31</v>
      </c>
      <c r="E2408" t="s">
        <v>899</v>
      </c>
      <c r="F2408" t="s">
        <v>884</v>
      </c>
    </row>
    <row r="2409" spans="1:6">
      <c r="A2409" t="s">
        <v>3996</v>
      </c>
      <c r="B2409" t="s">
        <v>1544</v>
      </c>
      <c r="C2409" t="s">
        <v>115</v>
      </c>
      <c r="D2409" t="s">
        <v>43</v>
      </c>
      <c r="E2409" t="s">
        <v>887</v>
      </c>
      <c r="F2409" t="s">
        <v>884</v>
      </c>
    </row>
    <row r="2410" spans="1:6">
      <c r="A2410" t="s">
        <v>3997</v>
      </c>
      <c r="B2410" t="s">
        <v>1860</v>
      </c>
      <c r="C2410" t="s">
        <v>718</v>
      </c>
      <c r="D2410" t="s">
        <v>13</v>
      </c>
      <c r="E2410" t="s">
        <v>883</v>
      </c>
      <c r="F2410" t="s">
        <v>884</v>
      </c>
    </row>
    <row r="2411" spans="1:6">
      <c r="A2411" t="s">
        <v>3998</v>
      </c>
      <c r="B2411" t="s">
        <v>923</v>
      </c>
      <c r="C2411" t="s">
        <v>643</v>
      </c>
      <c r="D2411" t="s">
        <v>43</v>
      </c>
      <c r="E2411" t="s">
        <v>887</v>
      </c>
      <c r="F2411" t="s">
        <v>884</v>
      </c>
    </row>
    <row r="2412" spans="1:6">
      <c r="A2412" t="s">
        <v>3999</v>
      </c>
      <c r="B2412" t="s">
        <v>1552</v>
      </c>
      <c r="C2412" t="s">
        <v>520</v>
      </c>
      <c r="D2412" t="s">
        <v>43</v>
      </c>
      <c r="E2412" t="s">
        <v>899</v>
      </c>
      <c r="F2412" t="s">
        <v>884</v>
      </c>
    </row>
    <row r="2413" spans="1:6">
      <c r="A2413" t="s">
        <v>4000</v>
      </c>
      <c r="B2413" t="s">
        <v>3122</v>
      </c>
      <c r="C2413" t="s">
        <v>494</v>
      </c>
      <c r="D2413" t="s">
        <v>8</v>
      </c>
      <c r="E2413" t="s">
        <v>883</v>
      </c>
      <c r="F2413" t="s">
        <v>884</v>
      </c>
    </row>
    <row r="2414" spans="1:6">
      <c r="A2414" t="s">
        <v>4001</v>
      </c>
      <c r="B2414" t="s">
        <v>1290</v>
      </c>
      <c r="C2414" t="s">
        <v>570</v>
      </c>
      <c r="D2414" t="s">
        <v>27</v>
      </c>
      <c r="E2414" t="s">
        <v>887</v>
      </c>
      <c r="F2414" t="s">
        <v>888</v>
      </c>
    </row>
    <row r="2415" spans="1:6">
      <c r="A2415" t="s">
        <v>4002</v>
      </c>
      <c r="B2415" t="s">
        <v>1718</v>
      </c>
      <c r="C2415" t="s">
        <v>662</v>
      </c>
      <c r="D2415" t="s">
        <v>27</v>
      </c>
      <c r="E2415" t="s">
        <v>887</v>
      </c>
      <c r="F2415" t="s">
        <v>884</v>
      </c>
    </row>
    <row r="2416" spans="1:6">
      <c r="A2416" t="s">
        <v>4003</v>
      </c>
      <c r="B2416" t="s">
        <v>1621</v>
      </c>
      <c r="C2416" t="s">
        <v>376</v>
      </c>
      <c r="D2416" t="s">
        <v>31</v>
      </c>
      <c r="E2416" t="s">
        <v>899</v>
      </c>
      <c r="F2416" t="s">
        <v>884</v>
      </c>
    </row>
    <row r="2417" spans="1:6">
      <c r="A2417" t="s">
        <v>4004</v>
      </c>
      <c r="B2417" t="s">
        <v>1317</v>
      </c>
      <c r="C2417" t="s">
        <v>318</v>
      </c>
      <c r="D2417" t="s">
        <v>43</v>
      </c>
      <c r="E2417" t="s">
        <v>887</v>
      </c>
      <c r="F2417" t="s">
        <v>884</v>
      </c>
    </row>
    <row r="2418" spans="1:6">
      <c r="A2418" t="s">
        <v>4005</v>
      </c>
      <c r="B2418" t="s">
        <v>1672</v>
      </c>
      <c r="C2418" t="s">
        <v>660</v>
      </c>
      <c r="D2418" t="s">
        <v>31</v>
      </c>
      <c r="E2418" t="s">
        <v>883</v>
      </c>
      <c r="F2418" t="s">
        <v>884</v>
      </c>
    </row>
    <row r="2419" spans="1:6">
      <c r="A2419" t="s">
        <v>4006</v>
      </c>
      <c r="B2419" t="s">
        <v>933</v>
      </c>
      <c r="C2419" t="s">
        <v>214</v>
      </c>
      <c r="D2419" t="s">
        <v>43</v>
      </c>
      <c r="E2419" t="s">
        <v>899</v>
      </c>
      <c r="F2419" t="s">
        <v>884</v>
      </c>
    </row>
    <row r="2420" spans="1:6">
      <c r="A2420" t="s">
        <v>4007</v>
      </c>
      <c r="B2420" t="s">
        <v>1748</v>
      </c>
      <c r="C2420" t="s">
        <v>570</v>
      </c>
      <c r="D2420" t="s">
        <v>27</v>
      </c>
      <c r="E2420" t="s">
        <v>887</v>
      </c>
      <c r="F2420" t="s">
        <v>884</v>
      </c>
    </row>
    <row r="2421" spans="1:6">
      <c r="A2421" t="s">
        <v>4008</v>
      </c>
      <c r="B2421" t="s">
        <v>1268</v>
      </c>
      <c r="C2421" t="s">
        <v>672</v>
      </c>
      <c r="D2421" t="s">
        <v>27</v>
      </c>
      <c r="E2421" t="s">
        <v>899</v>
      </c>
      <c r="F2421" t="s">
        <v>884</v>
      </c>
    </row>
    <row r="2422" spans="1:6">
      <c r="A2422" t="s">
        <v>4009</v>
      </c>
      <c r="B2422" t="s">
        <v>1887</v>
      </c>
      <c r="C2422" t="s">
        <v>704</v>
      </c>
      <c r="D2422" t="s">
        <v>13</v>
      </c>
      <c r="E2422" t="s">
        <v>899</v>
      </c>
      <c r="F2422" t="s">
        <v>884</v>
      </c>
    </row>
    <row r="2423" spans="1:6">
      <c r="A2423" t="s">
        <v>4010</v>
      </c>
      <c r="B2423" t="s">
        <v>1002</v>
      </c>
      <c r="C2423" t="s">
        <v>59</v>
      </c>
      <c r="D2423" t="s">
        <v>13</v>
      </c>
      <c r="E2423" t="s">
        <v>887</v>
      </c>
      <c r="F2423" t="s">
        <v>884</v>
      </c>
    </row>
    <row r="2424" spans="1:6">
      <c r="A2424" t="s">
        <v>4011</v>
      </c>
      <c r="B2424" t="s">
        <v>1796</v>
      </c>
      <c r="C2424" t="s">
        <v>607</v>
      </c>
      <c r="D2424" t="s">
        <v>13</v>
      </c>
      <c r="E2424" t="s">
        <v>887</v>
      </c>
      <c r="F2424" t="s">
        <v>884</v>
      </c>
    </row>
    <row r="2425" spans="1:6">
      <c r="A2425" t="s">
        <v>4012</v>
      </c>
      <c r="B2425" t="s">
        <v>1568</v>
      </c>
      <c r="C2425" t="s">
        <v>285</v>
      </c>
      <c r="D2425" t="s">
        <v>43</v>
      </c>
      <c r="E2425" t="s">
        <v>899</v>
      </c>
      <c r="F2425" t="s">
        <v>884</v>
      </c>
    </row>
    <row r="2426" spans="1:6">
      <c r="A2426" t="s">
        <v>4013</v>
      </c>
      <c r="B2426" t="s">
        <v>1281</v>
      </c>
      <c r="C2426" t="s">
        <v>161</v>
      </c>
      <c r="D2426" t="s">
        <v>27</v>
      </c>
      <c r="E2426" t="s">
        <v>887</v>
      </c>
      <c r="F2426" t="s">
        <v>884</v>
      </c>
    </row>
    <row r="2427" spans="1:6">
      <c r="A2427" t="s">
        <v>4014</v>
      </c>
      <c r="B2427" t="s">
        <v>2174</v>
      </c>
      <c r="C2427" t="s">
        <v>681</v>
      </c>
      <c r="D2427" t="s">
        <v>13</v>
      </c>
      <c r="E2427" t="s">
        <v>899</v>
      </c>
      <c r="F2427" t="s">
        <v>884</v>
      </c>
    </row>
    <row r="2428" spans="1:6">
      <c r="A2428" t="s">
        <v>4015</v>
      </c>
      <c r="B2428" t="s">
        <v>2539</v>
      </c>
      <c r="C2428" t="s">
        <v>614</v>
      </c>
      <c r="D2428" t="s">
        <v>13</v>
      </c>
      <c r="E2428" t="s">
        <v>887</v>
      </c>
      <c r="F2428" t="s">
        <v>884</v>
      </c>
    </row>
    <row r="2429" spans="1:6">
      <c r="A2429" t="s">
        <v>4016</v>
      </c>
      <c r="B2429" t="s">
        <v>4017</v>
      </c>
      <c r="C2429" t="s">
        <v>137</v>
      </c>
      <c r="D2429" t="s">
        <v>8</v>
      </c>
      <c r="E2429" t="s">
        <v>899</v>
      </c>
      <c r="F2429" t="s">
        <v>884</v>
      </c>
    </row>
    <row r="2430" spans="1:6">
      <c r="A2430" t="s">
        <v>4018</v>
      </c>
      <c r="B2430" t="s">
        <v>2360</v>
      </c>
      <c r="C2430" t="s">
        <v>631</v>
      </c>
      <c r="D2430" t="s">
        <v>27</v>
      </c>
      <c r="E2430" t="s">
        <v>899</v>
      </c>
      <c r="F2430" t="s">
        <v>888</v>
      </c>
    </row>
    <row r="2431" spans="1:6">
      <c r="A2431" t="s">
        <v>4019</v>
      </c>
      <c r="B2431" t="s">
        <v>1153</v>
      </c>
      <c r="C2431" t="s">
        <v>678</v>
      </c>
      <c r="D2431" t="s">
        <v>27</v>
      </c>
      <c r="E2431" t="s">
        <v>887</v>
      </c>
      <c r="F2431" t="s">
        <v>884</v>
      </c>
    </row>
    <row r="2432" spans="1:6">
      <c r="A2432" t="s">
        <v>4020</v>
      </c>
      <c r="B2432" t="s">
        <v>2535</v>
      </c>
      <c r="C2432" t="s">
        <v>289</v>
      </c>
      <c r="D2432" t="s">
        <v>43</v>
      </c>
      <c r="E2432" t="s">
        <v>887</v>
      </c>
      <c r="F2432" t="s">
        <v>884</v>
      </c>
    </row>
    <row r="2433" spans="1:6">
      <c r="A2433" t="s">
        <v>4021</v>
      </c>
      <c r="B2433" t="s">
        <v>3044</v>
      </c>
      <c r="C2433" t="s">
        <v>470</v>
      </c>
      <c r="D2433" t="s">
        <v>27</v>
      </c>
      <c r="E2433" t="s">
        <v>887</v>
      </c>
      <c r="F2433" t="s">
        <v>884</v>
      </c>
    </row>
    <row r="2434" spans="1:6">
      <c r="A2434" t="s">
        <v>4022</v>
      </c>
      <c r="B2434" t="s">
        <v>982</v>
      </c>
      <c r="C2434" t="s">
        <v>48</v>
      </c>
      <c r="D2434" t="s">
        <v>27</v>
      </c>
      <c r="E2434" t="s">
        <v>887</v>
      </c>
      <c r="F2434" t="s">
        <v>884</v>
      </c>
    </row>
    <row r="2435" spans="1:6">
      <c r="A2435" t="s">
        <v>4023</v>
      </c>
      <c r="B2435" t="s">
        <v>2505</v>
      </c>
      <c r="C2435" t="s">
        <v>130</v>
      </c>
      <c r="D2435" t="s">
        <v>8</v>
      </c>
      <c r="E2435" t="s">
        <v>899</v>
      </c>
      <c r="F2435" t="s">
        <v>884</v>
      </c>
    </row>
    <row r="2436" spans="1:6">
      <c r="A2436" t="s">
        <v>4024</v>
      </c>
      <c r="B2436" t="s">
        <v>3153</v>
      </c>
      <c r="C2436" t="s">
        <v>244</v>
      </c>
      <c r="D2436" t="s">
        <v>13</v>
      </c>
      <c r="E2436" t="s">
        <v>887</v>
      </c>
      <c r="F2436" t="s">
        <v>884</v>
      </c>
    </row>
    <row r="2437" spans="1:6">
      <c r="A2437" t="s">
        <v>4025</v>
      </c>
      <c r="B2437" t="s">
        <v>2347</v>
      </c>
      <c r="C2437" t="s">
        <v>414</v>
      </c>
      <c r="D2437" t="s">
        <v>31</v>
      </c>
      <c r="E2437" t="s">
        <v>899</v>
      </c>
      <c r="F2437" t="s">
        <v>884</v>
      </c>
    </row>
    <row r="2438" spans="1:6">
      <c r="A2438" t="s">
        <v>4026</v>
      </c>
      <c r="B2438" t="s">
        <v>2512</v>
      </c>
      <c r="C2438" t="s">
        <v>344</v>
      </c>
      <c r="D2438" t="s">
        <v>13</v>
      </c>
      <c r="E2438" t="s">
        <v>899</v>
      </c>
      <c r="F2438" t="s">
        <v>884</v>
      </c>
    </row>
    <row r="2439" spans="1:6">
      <c r="A2439" t="s">
        <v>4027</v>
      </c>
      <c r="B2439" t="s">
        <v>1209</v>
      </c>
      <c r="C2439" t="s">
        <v>238</v>
      </c>
      <c r="D2439" t="s">
        <v>8</v>
      </c>
      <c r="E2439" t="s">
        <v>899</v>
      </c>
      <c r="F2439" t="s">
        <v>884</v>
      </c>
    </row>
    <row r="2440" spans="1:6">
      <c r="A2440" t="s">
        <v>4028</v>
      </c>
      <c r="B2440" t="s">
        <v>1491</v>
      </c>
      <c r="C2440" t="s">
        <v>684</v>
      </c>
      <c r="D2440" t="s">
        <v>27</v>
      </c>
      <c r="E2440" t="s">
        <v>899</v>
      </c>
      <c r="F2440" t="s">
        <v>884</v>
      </c>
    </row>
    <row r="2441" spans="1:6">
      <c r="A2441" t="s">
        <v>4029</v>
      </c>
      <c r="B2441" t="s">
        <v>1116</v>
      </c>
      <c r="C2441" t="s">
        <v>620</v>
      </c>
      <c r="D2441" t="s">
        <v>27</v>
      </c>
      <c r="E2441" t="s">
        <v>899</v>
      </c>
      <c r="F2441" t="s">
        <v>884</v>
      </c>
    </row>
    <row r="2442" spans="1:6">
      <c r="A2442" t="s">
        <v>4030</v>
      </c>
      <c r="B2442" t="s">
        <v>1544</v>
      </c>
      <c r="C2442" t="s">
        <v>81</v>
      </c>
      <c r="D2442" t="s">
        <v>27</v>
      </c>
      <c r="E2442" t="s">
        <v>899</v>
      </c>
      <c r="F2442" t="s">
        <v>884</v>
      </c>
    </row>
    <row r="2443" spans="1:6">
      <c r="A2443" t="s">
        <v>4031</v>
      </c>
      <c r="B2443" t="s">
        <v>1140</v>
      </c>
      <c r="C2443" t="s">
        <v>147</v>
      </c>
      <c r="D2443" t="s">
        <v>13</v>
      </c>
      <c r="E2443" t="s">
        <v>899</v>
      </c>
      <c r="F2443" t="s">
        <v>884</v>
      </c>
    </row>
    <row r="2444" spans="1:6">
      <c r="A2444" t="s">
        <v>4032</v>
      </c>
      <c r="B2444" t="s">
        <v>2505</v>
      </c>
      <c r="C2444" t="s">
        <v>560</v>
      </c>
      <c r="D2444" t="s">
        <v>27</v>
      </c>
      <c r="E2444" t="s">
        <v>887</v>
      </c>
      <c r="F2444" t="s">
        <v>888</v>
      </c>
    </row>
    <row r="2445" spans="1:6">
      <c r="A2445" t="s">
        <v>4033</v>
      </c>
      <c r="B2445" t="s">
        <v>3605</v>
      </c>
      <c r="C2445" t="s">
        <v>619</v>
      </c>
      <c r="D2445" t="s">
        <v>43</v>
      </c>
      <c r="E2445" t="s">
        <v>887</v>
      </c>
      <c r="F2445" t="s">
        <v>884</v>
      </c>
    </row>
    <row r="2446" spans="1:6">
      <c r="A2446" t="s">
        <v>4034</v>
      </c>
      <c r="B2446" t="s">
        <v>3442</v>
      </c>
      <c r="C2446" t="s">
        <v>584</v>
      </c>
      <c r="D2446" t="s">
        <v>43</v>
      </c>
      <c r="E2446" t="s">
        <v>899</v>
      </c>
      <c r="F2446" t="s">
        <v>884</v>
      </c>
    </row>
    <row r="2447" spans="1:6">
      <c r="A2447" t="s">
        <v>4035</v>
      </c>
      <c r="B2447" t="s">
        <v>2045</v>
      </c>
      <c r="C2447" t="s">
        <v>427</v>
      </c>
      <c r="D2447" t="s">
        <v>8</v>
      </c>
      <c r="E2447" t="s">
        <v>883</v>
      </c>
      <c r="F2447" t="s">
        <v>884</v>
      </c>
    </row>
    <row r="2448" spans="1:6">
      <c r="A2448" t="s">
        <v>4036</v>
      </c>
      <c r="B2448" t="s">
        <v>3194</v>
      </c>
      <c r="C2448" t="s">
        <v>100</v>
      </c>
      <c r="D2448" t="s">
        <v>31</v>
      </c>
      <c r="E2448" t="s">
        <v>887</v>
      </c>
      <c r="F2448" t="s">
        <v>884</v>
      </c>
    </row>
    <row r="2449" spans="1:6">
      <c r="A2449" t="s">
        <v>4037</v>
      </c>
      <c r="B2449" t="s">
        <v>1167</v>
      </c>
      <c r="C2449" t="s">
        <v>563</v>
      </c>
      <c r="D2449" t="s">
        <v>13</v>
      </c>
      <c r="E2449" t="s">
        <v>887</v>
      </c>
      <c r="F2449" t="s">
        <v>884</v>
      </c>
    </row>
    <row r="2450" spans="1:6">
      <c r="A2450" t="s">
        <v>4038</v>
      </c>
      <c r="B2450" t="s">
        <v>2067</v>
      </c>
      <c r="C2450" t="s">
        <v>579</v>
      </c>
      <c r="D2450" t="s">
        <v>8</v>
      </c>
      <c r="E2450" t="s">
        <v>887</v>
      </c>
      <c r="F2450" t="s">
        <v>888</v>
      </c>
    </row>
    <row r="2451" spans="1:6">
      <c r="A2451" t="s">
        <v>4039</v>
      </c>
      <c r="B2451" t="s">
        <v>1858</v>
      </c>
      <c r="C2451" t="s">
        <v>479</v>
      </c>
      <c r="D2451" t="s">
        <v>31</v>
      </c>
      <c r="E2451" t="s">
        <v>887</v>
      </c>
      <c r="F2451" t="s">
        <v>884</v>
      </c>
    </row>
    <row r="2452" spans="1:6">
      <c r="A2452" t="s">
        <v>4040</v>
      </c>
      <c r="B2452" t="s">
        <v>2016</v>
      </c>
      <c r="C2452" t="s">
        <v>83</v>
      </c>
      <c r="D2452" t="s">
        <v>43</v>
      </c>
      <c r="E2452" t="s">
        <v>887</v>
      </c>
      <c r="F2452" t="s">
        <v>884</v>
      </c>
    </row>
    <row r="2453" spans="1:6">
      <c r="A2453" t="s">
        <v>4041</v>
      </c>
      <c r="B2453" t="s">
        <v>1603</v>
      </c>
      <c r="C2453" t="s">
        <v>221</v>
      </c>
      <c r="D2453" t="s">
        <v>8</v>
      </c>
      <c r="E2453" t="s">
        <v>887</v>
      </c>
      <c r="F2453" t="s">
        <v>888</v>
      </c>
    </row>
    <row r="2454" spans="1:6">
      <c r="A2454" t="s">
        <v>4042</v>
      </c>
      <c r="B2454" t="s">
        <v>2872</v>
      </c>
      <c r="C2454" t="s">
        <v>291</v>
      </c>
      <c r="D2454" t="s">
        <v>13</v>
      </c>
      <c r="E2454" t="s">
        <v>899</v>
      </c>
      <c r="F2454" t="s">
        <v>888</v>
      </c>
    </row>
    <row r="2455" spans="1:6">
      <c r="A2455" t="s">
        <v>4043</v>
      </c>
      <c r="B2455" t="s">
        <v>2270</v>
      </c>
      <c r="C2455" t="s">
        <v>46</v>
      </c>
      <c r="D2455" t="s">
        <v>13</v>
      </c>
      <c r="E2455" t="s">
        <v>887</v>
      </c>
      <c r="F2455" t="s">
        <v>884</v>
      </c>
    </row>
    <row r="2456" spans="1:6">
      <c r="A2456" t="s">
        <v>4044</v>
      </c>
      <c r="B2456" t="s">
        <v>1119</v>
      </c>
      <c r="C2456" t="s">
        <v>732</v>
      </c>
      <c r="D2456" t="s">
        <v>43</v>
      </c>
      <c r="E2456" t="s">
        <v>887</v>
      </c>
      <c r="F2456" t="s">
        <v>884</v>
      </c>
    </row>
    <row r="2457" spans="1:6">
      <c r="A2457" t="s">
        <v>4045</v>
      </c>
      <c r="B2457" t="s">
        <v>3369</v>
      </c>
      <c r="C2457" t="s">
        <v>653</v>
      </c>
      <c r="D2457" t="s">
        <v>8</v>
      </c>
      <c r="E2457" t="s">
        <v>899</v>
      </c>
      <c r="F2457" t="s">
        <v>884</v>
      </c>
    </row>
    <row r="2458" spans="1:6">
      <c r="A2458" t="s">
        <v>4046</v>
      </c>
      <c r="B2458" t="s">
        <v>1672</v>
      </c>
      <c r="C2458" t="s">
        <v>607</v>
      </c>
      <c r="D2458" t="s">
        <v>13</v>
      </c>
      <c r="E2458" t="s">
        <v>883</v>
      </c>
      <c r="F2458" t="s">
        <v>888</v>
      </c>
    </row>
    <row r="2459" spans="1:6">
      <c r="A2459" t="s">
        <v>4047</v>
      </c>
      <c r="B2459" t="s">
        <v>3063</v>
      </c>
      <c r="C2459" t="s">
        <v>681</v>
      </c>
      <c r="D2459" t="s">
        <v>13</v>
      </c>
      <c r="E2459" t="s">
        <v>887</v>
      </c>
      <c r="F2459" t="s">
        <v>884</v>
      </c>
    </row>
    <row r="2460" spans="1:6">
      <c r="A2460" t="s">
        <v>4048</v>
      </c>
      <c r="B2460" t="s">
        <v>949</v>
      </c>
      <c r="C2460" t="s">
        <v>244</v>
      </c>
      <c r="D2460" t="s">
        <v>13</v>
      </c>
      <c r="E2460" t="s">
        <v>899</v>
      </c>
      <c r="F2460" t="s">
        <v>884</v>
      </c>
    </row>
    <row r="2461" spans="1:6">
      <c r="A2461" t="s">
        <v>4049</v>
      </c>
      <c r="B2461" t="s">
        <v>1748</v>
      </c>
      <c r="C2461" t="s">
        <v>219</v>
      </c>
      <c r="D2461" t="s">
        <v>27</v>
      </c>
      <c r="E2461" t="s">
        <v>887</v>
      </c>
      <c r="F2461" t="s">
        <v>884</v>
      </c>
    </row>
    <row r="2462" spans="1:6">
      <c r="A2462" t="s">
        <v>4050</v>
      </c>
      <c r="B2462" t="s">
        <v>1431</v>
      </c>
      <c r="C2462" t="s">
        <v>592</v>
      </c>
      <c r="D2462" t="s">
        <v>13</v>
      </c>
      <c r="E2462" t="s">
        <v>899</v>
      </c>
      <c r="F2462" t="s">
        <v>884</v>
      </c>
    </row>
    <row r="2463" spans="1:6">
      <c r="A2463" t="s">
        <v>4051</v>
      </c>
      <c r="B2463" t="s">
        <v>1458</v>
      </c>
      <c r="C2463" t="s">
        <v>320</v>
      </c>
      <c r="D2463" t="s">
        <v>27</v>
      </c>
      <c r="E2463" t="s">
        <v>887</v>
      </c>
      <c r="F2463" t="s">
        <v>888</v>
      </c>
    </row>
    <row r="2464" spans="1:6">
      <c r="A2464" t="s">
        <v>4052</v>
      </c>
      <c r="B2464" t="s">
        <v>3178</v>
      </c>
      <c r="C2464" t="s">
        <v>489</v>
      </c>
      <c r="D2464" t="s">
        <v>8</v>
      </c>
      <c r="E2464" t="s">
        <v>899</v>
      </c>
      <c r="F2464" t="s">
        <v>888</v>
      </c>
    </row>
    <row r="2465" spans="1:6">
      <c r="A2465" t="s">
        <v>4053</v>
      </c>
      <c r="B2465" t="s">
        <v>3748</v>
      </c>
      <c r="C2465" t="s">
        <v>365</v>
      </c>
      <c r="D2465" t="s">
        <v>31</v>
      </c>
      <c r="E2465" t="s">
        <v>899</v>
      </c>
      <c r="F2465" t="s">
        <v>884</v>
      </c>
    </row>
    <row r="2466" spans="1:6">
      <c r="A2466" t="s">
        <v>4054</v>
      </c>
      <c r="B2466" t="s">
        <v>2342</v>
      </c>
      <c r="C2466" t="s">
        <v>453</v>
      </c>
      <c r="D2466" t="s">
        <v>13</v>
      </c>
      <c r="E2466" t="s">
        <v>887</v>
      </c>
      <c r="F2466" t="s">
        <v>884</v>
      </c>
    </row>
    <row r="2467" spans="1:6">
      <c r="A2467" t="s">
        <v>4055</v>
      </c>
      <c r="B2467" t="s">
        <v>1220</v>
      </c>
      <c r="C2467" t="s">
        <v>229</v>
      </c>
      <c r="D2467" t="s">
        <v>31</v>
      </c>
      <c r="E2467" t="s">
        <v>887</v>
      </c>
      <c r="F2467" t="s">
        <v>884</v>
      </c>
    </row>
    <row r="2468" spans="1:6">
      <c r="A2468" t="s">
        <v>4056</v>
      </c>
      <c r="B2468" t="s">
        <v>1780</v>
      </c>
      <c r="C2468" t="s">
        <v>15</v>
      </c>
      <c r="D2468" t="s">
        <v>13</v>
      </c>
      <c r="E2468" t="s">
        <v>887</v>
      </c>
      <c r="F2468" t="s">
        <v>884</v>
      </c>
    </row>
    <row r="2469" spans="1:6">
      <c r="A2469" t="s">
        <v>4057</v>
      </c>
      <c r="B2469" t="s">
        <v>3111</v>
      </c>
      <c r="C2469" t="s">
        <v>87</v>
      </c>
      <c r="D2469" t="s">
        <v>43</v>
      </c>
      <c r="E2469" t="s">
        <v>887</v>
      </c>
      <c r="F2469" t="s">
        <v>884</v>
      </c>
    </row>
    <row r="2470" spans="1:6">
      <c r="A2470" t="s">
        <v>4058</v>
      </c>
      <c r="B2470" t="s">
        <v>1510</v>
      </c>
      <c r="C2470" t="s">
        <v>625</v>
      </c>
      <c r="D2470" t="s">
        <v>43</v>
      </c>
      <c r="E2470" t="s">
        <v>887</v>
      </c>
      <c r="F2470" t="s">
        <v>884</v>
      </c>
    </row>
    <row r="2471" spans="1:6">
      <c r="A2471" t="s">
        <v>4059</v>
      </c>
      <c r="B2471" t="s">
        <v>1098</v>
      </c>
      <c r="C2471" t="s">
        <v>739</v>
      </c>
      <c r="D2471" t="s">
        <v>13</v>
      </c>
      <c r="E2471" t="s">
        <v>887</v>
      </c>
      <c r="F2471" t="s">
        <v>884</v>
      </c>
    </row>
    <row r="2472" spans="1:6">
      <c r="A2472" t="s">
        <v>4060</v>
      </c>
      <c r="B2472" t="s">
        <v>1555</v>
      </c>
      <c r="C2472" t="s">
        <v>334</v>
      </c>
      <c r="D2472" t="s">
        <v>13</v>
      </c>
      <c r="E2472" t="s">
        <v>887</v>
      </c>
      <c r="F2472" t="s">
        <v>884</v>
      </c>
    </row>
    <row r="2473" spans="1:6">
      <c r="A2473" t="s">
        <v>4061</v>
      </c>
      <c r="B2473" t="s">
        <v>1979</v>
      </c>
      <c r="C2473" t="s">
        <v>507</v>
      </c>
      <c r="D2473" t="s">
        <v>13</v>
      </c>
      <c r="E2473" t="s">
        <v>899</v>
      </c>
      <c r="F2473" t="s">
        <v>884</v>
      </c>
    </row>
    <row r="2474" spans="1:6">
      <c r="A2474" t="s">
        <v>4062</v>
      </c>
      <c r="B2474" t="s">
        <v>1445</v>
      </c>
      <c r="C2474" t="s">
        <v>682</v>
      </c>
      <c r="D2474" t="s">
        <v>43</v>
      </c>
      <c r="E2474" t="s">
        <v>887</v>
      </c>
      <c r="F2474" t="s">
        <v>884</v>
      </c>
    </row>
    <row r="2475" spans="1:6">
      <c r="A2475" t="s">
        <v>4063</v>
      </c>
      <c r="B2475" t="s">
        <v>1617</v>
      </c>
      <c r="C2475" t="s">
        <v>624</v>
      </c>
      <c r="D2475" t="s">
        <v>43</v>
      </c>
      <c r="E2475" t="s">
        <v>899</v>
      </c>
      <c r="F2475" t="s">
        <v>884</v>
      </c>
    </row>
    <row r="2476" spans="1:6">
      <c r="A2476" t="s">
        <v>4064</v>
      </c>
      <c r="B2476" t="s">
        <v>1589</v>
      </c>
      <c r="C2476" t="s">
        <v>461</v>
      </c>
      <c r="D2476" t="s">
        <v>43</v>
      </c>
      <c r="E2476" t="s">
        <v>887</v>
      </c>
      <c r="F2476" t="s">
        <v>884</v>
      </c>
    </row>
    <row r="2477" spans="1:6">
      <c r="A2477" t="s">
        <v>4065</v>
      </c>
      <c r="B2477" t="s">
        <v>1014</v>
      </c>
      <c r="C2477" t="s">
        <v>188</v>
      </c>
      <c r="D2477" t="s">
        <v>31</v>
      </c>
      <c r="E2477" t="s">
        <v>883</v>
      </c>
      <c r="F2477" t="s">
        <v>884</v>
      </c>
    </row>
    <row r="2478" spans="1:6">
      <c r="A2478" t="s">
        <v>4066</v>
      </c>
      <c r="B2478" t="s">
        <v>1018</v>
      </c>
      <c r="C2478" t="s">
        <v>178</v>
      </c>
      <c r="D2478" t="s">
        <v>27</v>
      </c>
      <c r="E2478" t="s">
        <v>887</v>
      </c>
      <c r="F2478" t="s">
        <v>884</v>
      </c>
    </row>
    <row r="2479" spans="1:6">
      <c r="A2479" t="s">
        <v>4067</v>
      </c>
      <c r="B2479" t="s">
        <v>1555</v>
      </c>
      <c r="C2479" t="s">
        <v>300</v>
      </c>
      <c r="D2479" t="s">
        <v>31</v>
      </c>
      <c r="E2479" t="s">
        <v>887</v>
      </c>
      <c r="F2479" t="s">
        <v>884</v>
      </c>
    </row>
    <row r="2480" spans="1:6">
      <c r="A2480" t="s">
        <v>4068</v>
      </c>
      <c r="B2480" t="s">
        <v>4069</v>
      </c>
      <c r="C2480" t="s">
        <v>585</v>
      </c>
      <c r="D2480" t="s">
        <v>31</v>
      </c>
      <c r="E2480" t="s">
        <v>899</v>
      </c>
      <c r="F2480" t="s">
        <v>884</v>
      </c>
    </row>
    <row r="2481" spans="1:6">
      <c r="A2481" t="s">
        <v>4070</v>
      </c>
      <c r="B2481" t="s">
        <v>1278</v>
      </c>
      <c r="C2481" t="s">
        <v>477</v>
      </c>
      <c r="D2481" t="s">
        <v>27</v>
      </c>
      <c r="E2481" t="s">
        <v>887</v>
      </c>
      <c r="F2481" t="s">
        <v>884</v>
      </c>
    </row>
    <row r="2482" spans="1:6">
      <c r="A2482" t="s">
        <v>4071</v>
      </c>
      <c r="B2482" t="s">
        <v>1035</v>
      </c>
      <c r="C2482" t="s">
        <v>725</v>
      </c>
      <c r="D2482" t="s">
        <v>31</v>
      </c>
      <c r="E2482" t="s">
        <v>887</v>
      </c>
      <c r="F2482" t="s">
        <v>884</v>
      </c>
    </row>
    <row r="2483" spans="1:6">
      <c r="A2483" t="s">
        <v>4072</v>
      </c>
      <c r="B2483" t="s">
        <v>1236</v>
      </c>
      <c r="C2483" t="s">
        <v>645</v>
      </c>
      <c r="D2483" t="s">
        <v>8</v>
      </c>
      <c r="E2483" t="s">
        <v>887</v>
      </c>
      <c r="F2483" t="s">
        <v>884</v>
      </c>
    </row>
    <row r="2484" spans="1:6">
      <c r="A2484" t="s">
        <v>4073</v>
      </c>
      <c r="B2484" t="s">
        <v>2807</v>
      </c>
      <c r="C2484" t="s">
        <v>477</v>
      </c>
      <c r="D2484" t="s">
        <v>27</v>
      </c>
      <c r="E2484" t="s">
        <v>899</v>
      </c>
      <c r="F2484" t="s">
        <v>884</v>
      </c>
    </row>
    <row r="2485" spans="1:6">
      <c r="A2485" t="s">
        <v>4074</v>
      </c>
      <c r="B2485" t="s">
        <v>2287</v>
      </c>
      <c r="C2485" t="s">
        <v>96</v>
      </c>
      <c r="D2485" t="s">
        <v>31</v>
      </c>
      <c r="E2485" t="s">
        <v>887</v>
      </c>
      <c r="F2485" t="s">
        <v>884</v>
      </c>
    </row>
    <row r="2486" spans="1:6">
      <c r="A2486" t="s">
        <v>4075</v>
      </c>
      <c r="B2486" t="s">
        <v>1304</v>
      </c>
      <c r="C2486" t="s">
        <v>420</v>
      </c>
      <c r="D2486" t="s">
        <v>31</v>
      </c>
      <c r="E2486" t="s">
        <v>899</v>
      </c>
      <c r="F2486" t="s">
        <v>884</v>
      </c>
    </row>
    <row r="2487" spans="1:6">
      <c r="A2487" t="s">
        <v>4076</v>
      </c>
      <c r="B2487" t="s">
        <v>1329</v>
      </c>
      <c r="C2487" t="s">
        <v>253</v>
      </c>
      <c r="D2487" t="s">
        <v>27</v>
      </c>
      <c r="E2487" t="s">
        <v>887</v>
      </c>
      <c r="F2487" t="s">
        <v>884</v>
      </c>
    </row>
    <row r="2488" spans="1:6">
      <c r="A2488" t="s">
        <v>4077</v>
      </c>
      <c r="B2488" t="s">
        <v>2937</v>
      </c>
      <c r="C2488" t="s">
        <v>491</v>
      </c>
      <c r="D2488" t="s">
        <v>31</v>
      </c>
      <c r="E2488" t="s">
        <v>887</v>
      </c>
      <c r="F2488" t="s">
        <v>884</v>
      </c>
    </row>
    <row r="2489" spans="1:6">
      <c r="A2489" t="s">
        <v>4078</v>
      </c>
      <c r="B2489" t="s">
        <v>1600</v>
      </c>
      <c r="C2489" t="s">
        <v>580</v>
      </c>
      <c r="D2489" t="s">
        <v>27</v>
      </c>
      <c r="E2489" t="s">
        <v>887</v>
      </c>
      <c r="F2489" t="s">
        <v>888</v>
      </c>
    </row>
    <row r="2490" spans="1:6">
      <c r="A2490" t="s">
        <v>4079</v>
      </c>
      <c r="B2490" t="s">
        <v>990</v>
      </c>
      <c r="C2490" t="s">
        <v>318</v>
      </c>
      <c r="D2490" t="s">
        <v>43</v>
      </c>
      <c r="E2490" t="s">
        <v>887</v>
      </c>
      <c r="F2490" t="s">
        <v>884</v>
      </c>
    </row>
    <row r="2491" spans="1:6">
      <c r="A2491" t="s">
        <v>4080</v>
      </c>
      <c r="B2491" t="s">
        <v>892</v>
      </c>
      <c r="C2491" t="s">
        <v>431</v>
      </c>
      <c r="D2491" t="s">
        <v>31</v>
      </c>
      <c r="E2491" t="s">
        <v>883</v>
      </c>
      <c r="F2491" t="s">
        <v>884</v>
      </c>
    </row>
    <row r="2492" spans="1:6">
      <c r="A2492" t="s">
        <v>4081</v>
      </c>
      <c r="B2492" t="s">
        <v>1025</v>
      </c>
      <c r="C2492" t="s">
        <v>415</v>
      </c>
      <c r="D2492" t="s">
        <v>27</v>
      </c>
      <c r="E2492" t="s">
        <v>887</v>
      </c>
      <c r="F2492" t="s">
        <v>884</v>
      </c>
    </row>
    <row r="2493" spans="1:6">
      <c r="A2493" t="s">
        <v>4082</v>
      </c>
      <c r="B2493" t="s">
        <v>1613</v>
      </c>
      <c r="C2493" t="s">
        <v>657</v>
      </c>
      <c r="D2493" t="s">
        <v>8</v>
      </c>
      <c r="E2493" t="s">
        <v>899</v>
      </c>
      <c r="F2493" t="s">
        <v>884</v>
      </c>
    </row>
    <row r="2494" spans="1:6">
      <c r="A2494" t="s">
        <v>4083</v>
      </c>
      <c r="B2494" t="s">
        <v>1718</v>
      </c>
      <c r="C2494" t="s">
        <v>75</v>
      </c>
      <c r="D2494" t="s">
        <v>8</v>
      </c>
      <c r="E2494" t="s">
        <v>899</v>
      </c>
      <c r="F2494" t="s">
        <v>884</v>
      </c>
    </row>
    <row r="2495" spans="1:6">
      <c r="A2495" t="s">
        <v>4084</v>
      </c>
      <c r="B2495" t="s">
        <v>1014</v>
      </c>
      <c r="C2495" t="s">
        <v>266</v>
      </c>
      <c r="D2495" t="s">
        <v>31</v>
      </c>
      <c r="E2495" t="s">
        <v>887</v>
      </c>
      <c r="F2495" t="s">
        <v>884</v>
      </c>
    </row>
    <row r="2496" spans="1:6">
      <c r="A2496" t="s">
        <v>4085</v>
      </c>
      <c r="B2496" t="s">
        <v>3393</v>
      </c>
      <c r="C2496" t="s">
        <v>644</v>
      </c>
      <c r="D2496" t="s">
        <v>13</v>
      </c>
      <c r="E2496" t="s">
        <v>887</v>
      </c>
      <c r="F2496" t="s">
        <v>884</v>
      </c>
    </row>
    <row r="2497" spans="1:6">
      <c r="A2497" t="s">
        <v>4086</v>
      </c>
      <c r="B2497" t="s">
        <v>1104</v>
      </c>
      <c r="C2497" t="s">
        <v>708</v>
      </c>
      <c r="D2497" t="s">
        <v>27</v>
      </c>
      <c r="E2497" t="s">
        <v>887</v>
      </c>
      <c r="F2497" t="s">
        <v>884</v>
      </c>
    </row>
    <row r="2498" spans="1:6">
      <c r="A2498" t="s">
        <v>4087</v>
      </c>
      <c r="B2498" t="s">
        <v>2117</v>
      </c>
      <c r="C2498" t="s">
        <v>228</v>
      </c>
      <c r="D2498" t="s">
        <v>8</v>
      </c>
      <c r="E2498" t="s">
        <v>887</v>
      </c>
      <c r="F2498" t="s">
        <v>884</v>
      </c>
    </row>
    <row r="2499" spans="1:6">
      <c r="A2499" t="s">
        <v>4088</v>
      </c>
      <c r="B2499" t="s">
        <v>1178</v>
      </c>
      <c r="C2499" t="s">
        <v>593</v>
      </c>
      <c r="D2499" t="s">
        <v>27</v>
      </c>
      <c r="E2499" t="s">
        <v>887</v>
      </c>
      <c r="F2499" t="s">
        <v>884</v>
      </c>
    </row>
    <row r="2500" spans="1:6">
      <c r="A2500" t="s">
        <v>4089</v>
      </c>
      <c r="B2500" t="s">
        <v>1360</v>
      </c>
      <c r="C2500" t="s">
        <v>429</v>
      </c>
      <c r="D2500" t="s">
        <v>27</v>
      </c>
      <c r="E2500" t="s">
        <v>899</v>
      </c>
      <c r="F2500" t="s">
        <v>888</v>
      </c>
    </row>
    <row r="2501" spans="1:6">
      <c r="A2501" t="s">
        <v>4090</v>
      </c>
      <c r="B2501" t="s">
        <v>1786</v>
      </c>
      <c r="C2501" t="s">
        <v>214</v>
      </c>
      <c r="D2501" t="s">
        <v>43</v>
      </c>
      <c r="E2501" t="s">
        <v>899</v>
      </c>
      <c r="F2501" t="s">
        <v>884</v>
      </c>
    </row>
    <row r="2502" spans="1:6">
      <c r="A2502" t="s">
        <v>4091</v>
      </c>
      <c r="B2502" t="s">
        <v>2313</v>
      </c>
      <c r="C2502" t="s">
        <v>723</v>
      </c>
      <c r="D2502" t="s">
        <v>31</v>
      </c>
      <c r="E2502" t="s">
        <v>899</v>
      </c>
      <c r="F2502" t="s">
        <v>884</v>
      </c>
    </row>
    <row r="2503" spans="1:6">
      <c r="A2503" t="s">
        <v>4092</v>
      </c>
      <c r="B2503" t="s">
        <v>2383</v>
      </c>
      <c r="C2503" t="s">
        <v>193</v>
      </c>
      <c r="D2503" t="s">
        <v>43</v>
      </c>
      <c r="E2503" t="s">
        <v>899</v>
      </c>
      <c r="F2503" t="s">
        <v>884</v>
      </c>
    </row>
    <row r="2504" spans="1:6">
      <c r="A2504" t="s">
        <v>4093</v>
      </c>
      <c r="B2504" t="s">
        <v>1074</v>
      </c>
      <c r="C2504" t="s">
        <v>614</v>
      </c>
      <c r="D2504" t="s">
        <v>13</v>
      </c>
      <c r="E2504" t="s">
        <v>899</v>
      </c>
      <c r="F2504" t="s">
        <v>884</v>
      </c>
    </row>
    <row r="2505" spans="1:6">
      <c r="A2505" t="s">
        <v>4094</v>
      </c>
      <c r="B2505" t="s">
        <v>2824</v>
      </c>
      <c r="C2505" t="s">
        <v>691</v>
      </c>
      <c r="D2505" t="s">
        <v>31</v>
      </c>
      <c r="E2505" t="s">
        <v>899</v>
      </c>
      <c r="F2505" t="s">
        <v>884</v>
      </c>
    </row>
    <row r="2506" spans="1:6">
      <c r="A2506" t="s">
        <v>4095</v>
      </c>
      <c r="B2506" t="s">
        <v>1433</v>
      </c>
      <c r="C2506" t="s">
        <v>433</v>
      </c>
      <c r="D2506" t="s">
        <v>27</v>
      </c>
      <c r="E2506" t="s">
        <v>899</v>
      </c>
      <c r="F2506" t="s">
        <v>884</v>
      </c>
    </row>
    <row r="2507" spans="1:6">
      <c r="A2507" t="s">
        <v>4096</v>
      </c>
      <c r="B2507" t="s">
        <v>3803</v>
      </c>
      <c r="C2507" t="s">
        <v>29</v>
      </c>
      <c r="D2507" t="s">
        <v>31</v>
      </c>
      <c r="E2507" t="s">
        <v>899</v>
      </c>
      <c r="F2507" t="s">
        <v>884</v>
      </c>
    </row>
    <row r="2508" spans="1:6">
      <c r="A2508" t="s">
        <v>4097</v>
      </c>
      <c r="B2508" t="s">
        <v>2170</v>
      </c>
      <c r="C2508" t="s">
        <v>521</v>
      </c>
      <c r="D2508" t="s">
        <v>13</v>
      </c>
      <c r="E2508" t="s">
        <v>887</v>
      </c>
      <c r="F2508" t="s">
        <v>884</v>
      </c>
    </row>
    <row r="2509" spans="1:6">
      <c r="A2509" t="s">
        <v>4098</v>
      </c>
      <c r="B2509" t="s">
        <v>3529</v>
      </c>
      <c r="C2509" t="s">
        <v>519</v>
      </c>
      <c r="D2509" t="s">
        <v>8</v>
      </c>
      <c r="E2509" t="s">
        <v>887</v>
      </c>
      <c r="F2509" t="s">
        <v>888</v>
      </c>
    </row>
    <row r="2510" spans="1:6">
      <c r="A2510" t="s">
        <v>4099</v>
      </c>
      <c r="B2510" t="s">
        <v>1313</v>
      </c>
      <c r="C2510" t="s">
        <v>707</v>
      </c>
      <c r="D2510" t="s">
        <v>27</v>
      </c>
      <c r="E2510" t="s">
        <v>899</v>
      </c>
      <c r="F2510" t="s">
        <v>884</v>
      </c>
    </row>
    <row r="2511" spans="1:6">
      <c r="A2511" t="s">
        <v>4100</v>
      </c>
      <c r="B2511" t="s">
        <v>1984</v>
      </c>
      <c r="C2511" t="s">
        <v>608</v>
      </c>
      <c r="D2511" t="s">
        <v>13</v>
      </c>
      <c r="E2511" t="s">
        <v>899</v>
      </c>
      <c r="F2511" t="s">
        <v>884</v>
      </c>
    </row>
    <row r="2512" spans="1:6">
      <c r="A2512" t="s">
        <v>4101</v>
      </c>
      <c r="B2512" t="s">
        <v>1248</v>
      </c>
      <c r="C2512" t="s">
        <v>704</v>
      </c>
      <c r="D2512" t="s">
        <v>13</v>
      </c>
      <c r="E2512" t="s">
        <v>887</v>
      </c>
      <c r="F2512" t="s">
        <v>884</v>
      </c>
    </row>
    <row r="2513" spans="1:6">
      <c r="A2513" t="s">
        <v>4102</v>
      </c>
      <c r="B2513" t="s">
        <v>1674</v>
      </c>
      <c r="C2513" t="s">
        <v>289</v>
      </c>
      <c r="D2513" t="s">
        <v>43</v>
      </c>
      <c r="E2513" t="s">
        <v>887</v>
      </c>
      <c r="F2513" t="s">
        <v>884</v>
      </c>
    </row>
    <row r="2514" spans="1:6">
      <c r="A2514" t="s">
        <v>4103</v>
      </c>
      <c r="B2514" t="s">
        <v>1051</v>
      </c>
      <c r="C2514" t="s">
        <v>592</v>
      </c>
      <c r="D2514" t="s">
        <v>13</v>
      </c>
      <c r="E2514" t="s">
        <v>887</v>
      </c>
      <c r="F2514" t="s">
        <v>884</v>
      </c>
    </row>
    <row r="2515" spans="1:6">
      <c r="A2515" t="s">
        <v>4104</v>
      </c>
      <c r="B2515" t="s">
        <v>1409</v>
      </c>
      <c r="C2515" t="s">
        <v>211</v>
      </c>
      <c r="D2515" t="s">
        <v>31</v>
      </c>
      <c r="E2515" t="s">
        <v>899</v>
      </c>
      <c r="F2515" t="s">
        <v>884</v>
      </c>
    </row>
    <row r="2516" spans="1:6">
      <c r="A2516" t="s">
        <v>4105</v>
      </c>
      <c r="B2516" t="s">
        <v>3739</v>
      </c>
      <c r="C2516" t="s">
        <v>393</v>
      </c>
      <c r="D2516" t="s">
        <v>43</v>
      </c>
      <c r="E2516" t="s">
        <v>899</v>
      </c>
      <c r="F2516" t="s">
        <v>884</v>
      </c>
    </row>
    <row r="2517" spans="1:6">
      <c r="A2517" t="s">
        <v>4106</v>
      </c>
      <c r="B2517" t="s">
        <v>1804</v>
      </c>
      <c r="C2517" t="s">
        <v>224</v>
      </c>
      <c r="D2517" t="s">
        <v>27</v>
      </c>
      <c r="E2517" t="s">
        <v>899</v>
      </c>
      <c r="F2517" t="s">
        <v>884</v>
      </c>
    </row>
    <row r="2518" spans="1:6">
      <c r="A2518" t="s">
        <v>4107</v>
      </c>
      <c r="B2518" t="s">
        <v>941</v>
      </c>
      <c r="C2518" t="s">
        <v>387</v>
      </c>
      <c r="D2518" t="s">
        <v>31</v>
      </c>
      <c r="E2518" t="s">
        <v>887</v>
      </c>
      <c r="F2518" t="s">
        <v>884</v>
      </c>
    </row>
    <row r="2519" spans="1:6">
      <c r="A2519" t="s">
        <v>4108</v>
      </c>
      <c r="B2519" t="s">
        <v>1512</v>
      </c>
      <c r="C2519" t="s">
        <v>453</v>
      </c>
      <c r="D2519" t="s">
        <v>13</v>
      </c>
      <c r="E2519" t="s">
        <v>887</v>
      </c>
      <c r="F2519" t="s">
        <v>888</v>
      </c>
    </row>
    <row r="2520" spans="1:6">
      <c r="A2520" t="s">
        <v>4109</v>
      </c>
      <c r="B2520" t="s">
        <v>1244</v>
      </c>
      <c r="C2520" t="s">
        <v>600</v>
      </c>
      <c r="D2520" t="s">
        <v>43</v>
      </c>
      <c r="E2520" t="s">
        <v>887</v>
      </c>
      <c r="F2520" t="s">
        <v>884</v>
      </c>
    </row>
    <row r="2521" spans="1:6">
      <c r="A2521" t="s">
        <v>4110</v>
      </c>
      <c r="B2521" t="s">
        <v>1464</v>
      </c>
      <c r="C2521" t="s">
        <v>628</v>
      </c>
      <c r="D2521" t="s">
        <v>27</v>
      </c>
      <c r="E2521" t="s">
        <v>899</v>
      </c>
      <c r="F2521" t="s">
        <v>884</v>
      </c>
    </row>
    <row r="2522" spans="1:6">
      <c r="A2522" t="s">
        <v>4111</v>
      </c>
      <c r="B2522" t="s">
        <v>1226</v>
      </c>
      <c r="C2522" t="s">
        <v>267</v>
      </c>
      <c r="D2522" t="s">
        <v>8</v>
      </c>
      <c r="E2522" t="s">
        <v>887</v>
      </c>
      <c r="F2522" t="s">
        <v>884</v>
      </c>
    </row>
    <row r="2523" spans="1:6">
      <c r="A2523" t="s">
        <v>4112</v>
      </c>
      <c r="B2523" t="s">
        <v>2872</v>
      </c>
      <c r="C2523" t="s">
        <v>693</v>
      </c>
      <c r="D2523" t="s">
        <v>27</v>
      </c>
      <c r="E2523" t="s">
        <v>887</v>
      </c>
      <c r="F2523" t="s">
        <v>884</v>
      </c>
    </row>
    <row r="2524" spans="1:6">
      <c r="A2524" t="s">
        <v>4113</v>
      </c>
      <c r="B2524" t="s">
        <v>1150</v>
      </c>
      <c r="C2524" t="s">
        <v>708</v>
      </c>
      <c r="D2524" t="s">
        <v>27</v>
      </c>
      <c r="E2524" t="s">
        <v>899</v>
      </c>
      <c r="F2524" t="s">
        <v>884</v>
      </c>
    </row>
    <row r="2525" spans="1:6">
      <c r="A2525" t="s">
        <v>4114</v>
      </c>
      <c r="B2525" t="s">
        <v>2979</v>
      </c>
      <c r="C2525" t="s">
        <v>334</v>
      </c>
      <c r="D2525" t="s">
        <v>13</v>
      </c>
      <c r="E2525" t="s">
        <v>899</v>
      </c>
      <c r="F2525" t="s">
        <v>884</v>
      </c>
    </row>
    <row r="2526" spans="1:6">
      <c r="A2526" t="s">
        <v>4115</v>
      </c>
      <c r="B2526" t="s">
        <v>1092</v>
      </c>
      <c r="C2526" t="s">
        <v>537</v>
      </c>
      <c r="D2526" t="s">
        <v>31</v>
      </c>
      <c r="E2526" t="s">
        <v>899</v>
      </c>
      <c r="F2526" t="s">
        <v>884</v>
      </c>
    </row>
    <row r="2527" spans="1:6">
      <c r="A2527" t="s">
        <v>4116</v>
      </c>
      <c r="B2527" t="s">
        <v>3475</v>
      </c>
      <c r="C2527" t="s">
        <v>193</v>
      </c>
      <c r="D2527" t="s">
        <v>43</v>
      </c>
      <c r="E2527" t="s">
        <v>899</v>
      </c>
      <c r="F2527" t="s">
        <v>884</v>
      </c>
    </row>
    <row r="2528" spans="1:6">
      <c r="A2528" t="s">
        <v>4117</v>
      </c>
      <c r="B2528" t="s">
        <v>1132</v>
      </c>
      <c r="C2528" t="s">
        <v>298</v>
      </c>
      <c r="D2528" t="s">
        <v>43</v>
      </c>
      <c r="E2528" t="s">
        <v>899</v>
      </c>
      <c r="F2528" t="s">
        <v>884</v>
      </c>
    </row>
    <row r="2529" spans="1:6">
      <c r="A2529" t="s">
        <v>4118</v>
      </c>
      <c r="B2529" t="s">
        <v>2657</v>
      </c>
      <c r="C2529" t="s">
        <v>216</v>
      </c>
      <c r="D2529" t="s">
        <v>31</v>
      </c>
      <c r="E2529" t="s">
        <v>887</v>
      </c>
      <c r="F2529" t="s">
        <v>884</v>
      </c>
    </row>
    <row r="2530" spans="1:6">
      <c r="A2530" t="s">
        <v>4119</v>
      </c>
      <c r="B2530" t="s">
        <v>1855</v>
      </c>
      <c r="C2530" t="s">
        <v>559</v>
      </c>
      <c r="D2530" t="s">
        <v>27</v>
      </c>
      <c r="E2530" t="s">
        <v>899</v>
      </c>
      <c r="F2530" t="s">
        <v>888</v>
      </c>
    </row>
    <row r="2531" spans="1:6">
      <c r="A2531" t="s">
        <v>4120</v>
      </c>
      <c r="B2531" t="s">
        <v>2954</v>
      </c>
      <c r="C2531" t="s">
        <v>219</v>
      </c>
      <c r="D2531" t="s">
        <v>27</v>
      </c>
      <c r="E2531" t="s">
        <v>887</v>
      </c>
      <c r="F2531" t="s">
        <v>884</v>
      </c>
    </row>
    <row r="2532" spans="1:6">
      <c r="A2532" t="s">
        <v>4121</v>
      </c>
      <c r="B2532" t="s">
        <v>2427</v>
      </c>
      <c r="C2532" t="s">
        <v>429</v>
      </c>
      <c r="D2532" t="s">
        <v>27</v>
      </c>
      <c r="E2532" t="s">
        <v>899</v>
      </c>
      <c r="F2532" t="s">
        <v>884</v>
      </c>
    </row>
    <row r="2533" spans="1:6">
      <c r="A2533" t="s">
        <v>4122</v>
      </c>
      <c r="B2533" t="s">
        <v>1090</v>
      </c>
      <c r="C2533" t="s">
        <v>334</v>
      </c>
      <c r="D2533" t="s">
        <v>13</v>
      </c>
      <c r="E2533" t="s">
        <v>887</v>
      </c>
      <c r="F2533" t="s">
        <v>884</v>
      </c>
    </row>
    <row r="2534" spans="1:6">
      <c r="A2534" t="s">
        <v>4123</v>
      </c>
      <c r="B2534" t="s">
        <v>1004</v>
      </c>
      <c r="C2534" t="s">
        <v>369</v>
      </c>
      <c r="D2534" t="s">
        <v>43</v>
      </c>
      <c r="E2534" t="s">
        <v>899</v>
      </c>
      <c r="F2534" t="s">
        <v>884</v>
      </c>
    </row>
    <row r="2535" spans="1:6">
      <c r="A2535" t="s">
        <v>4124</v>
      </c>
      <c r="B2535" t="s">
        <v>1802</v>
      </c>
      <c r="C2535" t="s">
        <v>95</v>
      </c>
      <c r="D2535" t="s">
        <v>8</v>
      </c>
      <c r="E2535" t="s">
        <v>887</v>
      </c>
      <c r="F2535" t="s">
        <v>884</v>
      </c>
    </row>
    <row r="2536" spans="1:6">
      <c r="A2536" t="s">
        <v>4125</v>
      </c>
      <c r="B2536" t="s">
        <v>1544</v>
      </c>
      <c r="C2536" t="s">
        <v>299</v>
      </c>
      <c r="D2536" t="s">
        <v>43</v>
      </c>
      <c r="E2536" t="s">
        <v>883</v>
      </c>
      <c r="F2536" t="s">
        <v>884</v>
      </c>
    </row>
    <row r="2537" spans="1:6">
      <c r="A2537" t="s">
        <v>4126</v>
      </c>
      <c r="B2537" t="s">
        <v>903</v>
      </c>
      <c r="C2537" t="s">
        <v>666</v>
      </c>
      <c r="D2537" t="s">
        <v>8</v>
      </c>
      <c r="E2537" t="s">
        <v>887</v>
      </c>
      <c r="F2537" t="s">
        <v>884</v>
      </c>
    </row>
    <row r="2538" spans="1:6">
      <c r="A2538" t="s">
        <v>4127</v>
      </c>
      <c r="B2538" t="s">
        <v>2165</v>
      </c>
      <c r="C2538" t="s">
        <v>501</v>
      </c>
      <c r="D2538" t="s">
        <v>43</v>
      </c>
      <c r="E2538" t="s">
        <v>887</v>
      </c>
      <c r="F2538" t="s">
        <v>884</v>
      </c>
    </row>
    <row r="2539" spans="1:6">
      <c r="A2539" t="s">
        <v>4128</v>
      </c>
      <c r="B2539" t="s">
        <v>2698</v>
      </c>
      <c r="C2539" t="s">
        <v>676</v>
      </c>
      <c r="D2539" t="s">
        <v>31</v>
      </c>
      <c r="E2539" t="s">
        <v>887</v>
      </c>
      <c r="F2539" t="s">
        <v>884</v>
      </c>
    </row>
    <row r="2540" spans="1:6">
      <c r="A2540" t="s">
        <v>4129</v>
      </c>
      <c r="B2540" t="s">
        <v>3027</v>
      </c>
      <c r="C2540" t="s">
        <v>329</v>
      </c>
      <c r="D2540" t="s">
        <v>31</v>
      </c>
      <c r="E2540" t="s">
        <v>887</v>
      </c>
      <c r="F2540" t="s">
        <v>884</v>
      </c>
    </row>
    <row r="2541" spans="1:6">
      <c r="A2541" t="s">
        <v>4130</v>
      </c>
      <c r="B2541" t="s">
        <v>3492</v>
      </c>
      <c r="C2541" t="s">
        <v>708</v>
      </c>
      <c r="D2541" t="s">
        <v>27</v>
      </c>
      <c r="E2541" t="s">
        <v>883</v>
      </c>
      <c r="F2541" t="s">
        <v>884</v>
      </c>
    </row>
    <row r="2542" spans="1:6">
      <c r="A2542" t="s">
        <v>4131</v>
      </c>
      <c r="B2542" t="s">
        <v>2629</v>
      </c>
      <c r="C2542" t="s">
        <v>346</v>
      </c>
      <c r="D2542" t="s">
        <v>27</v>
      </c>
      <c r="E2542" t="s">
        <v>887</v>
      </c>
      <c r="F2542" t="s">
        <v>884</v>
      </c>
    </row>
    <row r="2543" spans="1:6">
      <c r="A2543" t="s">
        <v>4132</v>
      </c>
      <c r="B2543" t="s">
        <v>3621</v>
      </c>
      <c r="C2543" t="s">
        <v>62</v>
      </c>
      <c r="D2543" t="s">
        <v>8</v>
      </c>
      <c r="E2543" t="s">
        <v>887</v>
      </c>
      <c r="F2543" t="s">
        <v>884</v>
      </c>
    </row>
    <row r="2544" spans="1:6">
      <c r="A2544" t="s">
        <v>4133</v>
      </c>
      <c r="B2544" t="s">
        <v>1364</v>
      </c>
      <c r="C2544" t="s">
        <v>580</v>
      </c>
      <c r="D2544" t="s">
        <v>27</v>
      </c>
      <c r="E2544" t="s">
        <v>899</v>
      </c>
      <c r="F2544" t="s">
        <v>884</v>
      </c>
    </row>
    <row r="2545" spans="1:6">
      <c r="A2545" t="s">
        <v>4134</v>
      </c>
      <c r="B2545" t="s">
        <v>3672</v>
      </c>
      <c r="C2545" t="s">
        <v>494</v>
      </c>
      <c r="D2545" t="s">
        <v>8</v>
      </c>
      <c r="E2545" t="s">
        <v>887</v>
      </c>
      <c r="F2545" t="s">
        <v>884</v>
      </c>
    </row>
    <row r="2546" spans="1:6">
      <c r="A2546" t="s">
        <v>4135</v>
      </c>
      <c r="B2546" t="s">
        <v>2360</v>
      </c>
      <c r="C2546" t="s">
        <v>445</v>
      </c>
      <c r="D2546" t="s">
        <v>8</v>
      </c>
      <c r="E2546" t="s">
        <v>899</v>
      </c>
      <c r="F2546" t="s">
        <v>884</v>
      </c>
    </row>
    <row r="2547" spans="1:6">
      <c r="A2547" t="s">
        <v>4136</v>
      </c>
      <c r="B2547" t="s">
        <v>2183</v>
      </c>
      <c r="C2547" t="s">
        <v>530</v>
      </c>
      <c r="D2547" t="s">
        <v>13</v>
      </c>
      <c r="E2547" t="s">
        <v>899</v>
      </c>
      <c r="F2547" t="s">
        <v>884</v>
      </c>
    </row>
    <row r="2548" spans="1:6">
      <c r="A2548" t="s">
        <v>4137</v>
      </c>
      <c r="B2548" t="s">
        <v>2422</v>
      </c>
      <c r="C2548" t="s">
        <v>102</v>
      </c>
      <c r="D2548" t="s">
        <v>27</v>
      </c>
      <c r="E2548" t="s">
        <v>887</v>
      </c>
      <c r="F2548" t="s">
        <v>884</v>
      </c>
    </row>
    <row r="2549" spans="1:6">
      <c r="A2549" t="s">
        <v>4138</v>
      </c>
      <c r="B2549" t="s">
        <v>3684</v>
      </c>
      <c r="C2549" t="s">
        <v>564</v>
      </c>
      <c r="D2549" t="s">
        <v>31</v>
      </c>
      <c r="E2549" t="s">
        <v>899</v>
      </c>
      <c r="F2549" t="s">
        <v>884</v>
      </c>
    </row>
    <row r="2550" spans="1:6">
      <c r="A2550" t="s">
        <v>4139</v>
      </c>
      <c r="B2550" t="s">
        <v>2198</v>
      </c>
      <c r="C2550" t="s">
        <v>310</v>
      </c>
      <c r="D2550" t="s">
        <v>27</v>
      </c>
      <c r="E2550" t="s">
        <v>887</v>
      </c>
      <c r="F2550" t="s">
        <v>884</v>
      </c>
    </row>
    <row r="2551" spans="1:6">
      <c r="A2551" t="s">
        <v>4140</v>
      </c>
      <c r="B2551" t="s">
        <v>1510</v>
      </c>
      <c r="C2551" t="s">
        <v>644</v>
      </c>
      <c r="D2551" t="s">
        <v>13</v>
      </c>
      <c r="E2551" t="s">
        <v>899</v>
      </c>
      <c r="F2551" t="s">
        <v>884</v>
      </c>
    </row>
    <row r="2552" spans="1:6">
      <c r="A2552" t="s">
        <v>4141</v>
      </c>
      <c r="B2552" t="s">
        <v>3393</v>
      </c>
      <c r="C2552" t="s">
        <v>258</v>
      </c>
      <c r="D2552" t="s">
        <v>13</v>
      </c>
      <c r="E2552" t="s">
        <v>887</v>
      </c>
      <c r="F2552" t="s">
        <v>884</v>
      </c>
    </row>
    <row r="2553" spans="1:6">
      <c r="A2553" t="s">
        <v>4142</v>
      </c>
      <c r="B2553" t="s">
        <v>1254</v>
      </c>
      <c r="C2553" t="s">
        <v>433</v>
      </c>
      <c r="D2553" t="s">
        <v>27</v>
      </c>
      <c r="E2553" t="s">
        <v>887</v>
      </c>
      <c r="F2553" t="s">
        <v>888</v>
      </c>
    </row>
    <row r="2554" spans="1:6">
      <c r="A2554" t="s">
        <v>4143</v>
      </c>
      <c r="B2554" t="s">
        <v>2080</v>
      </c>
      <c r="C2554" t="s">
        <v>29</v>
      </c>
      <c r="D2554" t="s">
        <v>31</v>
      </c>
      <c r="E2554" t="s">
        <v>899</v>
      </c>
      <c r="F2554" t="s">
        <v>884</v>
      </c>
    </row>
    <row r="2555" spans="1:6">
      <c r="A2555" t="s">
        <v>4144</v>
      </c>
      <c r="B2555" t="s">
        <v>3372</v>
      </c>
      <c r="C2555" t="s">
        <v>200</v>
      </c>
      <c r="D2555" t="s">
        <v>43</v>
      </c>
      <c r="E2555" t="s">
        <v>887</v>
      </c>
      <c r="F2555" t="s">
        <v>888</v>
      </c>
    </row>
    <row r="2556" spans="1:6">
      <c r="A2556" t="s">
        <v>4145</v>
      </c>
      <c r="B2556" t="s">
        <v>2109</v>
      </c>
      <c r="C2556" t="s">
        <v>305</v>
      </c>
      <c r="D2556" t="s">
        <v>8</v>
      </c>
      <c r="E2556" t="s">
        <v>883</v>
      </c>
      <c r="F2556" t="s">
        <v>884</v>
      </c>
    </row>
    <row r="2557" spans="1:6">
      <c r="A2557" t="s">
        <v>4146</v>
      </c>
      <c r="B2557" t="s">
        <v>911</v>
      </c>
      <c r="C2557" t="s">
        <v>297</v>
      </c>
      <c r="D2557" t="s">
        <v>27</v>
      </c>
      <c r="E2557" t="s">
        <v>887</v>
      </c>
      <c r="F2557" t="s">
        <v>884</v>
      </c>
    </row>
    <row r="2558" spans="1:6">
      <c r="A2558" t="s">
        <v>4147</v>
      </c>
      <c r="B2558" t="s">
        <v>1112</v>
      </c>
      <c r="C2558" t="s">
        <v>561</v>
      </c>
      <c r="D2558" t="s">
        <v>8</v>
      </c>
      <c r="E2558" t="s">
        <v>887</v>
      </c>
      <c r="F2558" t="s">
        <v>884</v>
      </c>
    </row>
    <row r="2559" spans="1:6">
      <c r="A2559" t="s">
        <v>4148</v>
      </c>
      <c r="B2559" t="s">
        <v>1720</v>
      </c>
      <c r="C2559" t="s">
        <v>654</v>
      </c>
      <c r="D2559" t="s">
        <v>31</v>
      </c>
      <c r="E2559" t="s">
        <v>899</v>
      </c>
      <c r="F2559" t="s">
        <v>884</v>
      </c>
    </row>
    <row r="2560" spans="1:6">
      <c r="A2560" t="s">
        <v>4149</v>
      </c>
      <c r="B2560" t="s">
        <v>1086</v>
      </c>
      <c r="C2560" t="s">
        <v>619</v>
      </c>
      <c r="D2560" t="s">
        <v>43</v>
      </c>
      <c r="E2560" t="s">
        <v>887</v>
      </c>
      <c r="F2560" t="s">
        <v>884</v>
      </c>
    </row>
    <row r="2561" spans="1:6">
      <c r="A2561" t="s">
        <v>4150</v>
      </c>
      <c r="B2561" t="s">
        <v>1979</v>
      </c>
      <c r="C2561" t="s">
        <v>708</v>
      </c>
      <c r="D2561" t="s">
        <v>27</v>
      </c>
      <c r="E2561" t="s">
        <v>887</v>
      </c>
      <c r="F2561" t="s">
        <v>884</v>
      </c>
    </row>
    <row r="2562" spans="1:6">
      <c r="A2562" t="s">
        <v>4151</v>
      </c>
      <c r="B2562" t="s">
        <v>1617</v>
      </c>
      <c r="C2562" t="s">
        <v>18</v>
      </c>
      <c r="D2562" t="s">
        <v>8</v>
      </c>
      <c r="E2562" t="s">
        <v>887</v>
      </c>
      <c r="F2562" t="s">
        <v>884</v>
      </c>
    </row>
    <row r="2563" spans="1:6">
      <c r="A2563" t="s">
        <v>4152</v>
      </c>
      <c r="B2563" t="s">
        <v>1270</v>
      </c>
      <c r="C2563" t="s">
        <v>700</v>
      </c>
      <c r="D2563" t="s">
        <v>31</v>
      </c>
      <c r="E2563" t="s">
        <v>883</v>
      </c>
      <c r="F2563" t="s">
        <v>884</v>
      </c>
    </row>
    <row r="2564" spans="1:6">
      <c r="A2564" t="s">
        <v>4153</v>
      </c>
      <c r="B2564" t="s">
        <v>1092</v>
      </c>
      <c r="C2564" t="s">
        <v>429</v>
      </c>
      <c r="D2564" t="s">
        <v>27</v>
      </c>
      <c r="E2564" t="s">
        <v>899</v>
      </c>
      <c r="F2564" t="s">
        <v>884</v>
      </c>
    </row>
    <row r="2565" spans="1:6">
      <c r="A2565" t="s">
        <v>4154</v>
      </c>
      <c r="B2565" t="s">
        <v>4155</v>
      </c>
      <c r="C2565" t="s">
        <v>679</v>
      </c>
      <c r="D2565" t="s">
        <v>27</v>
      </c>
      <c r="E2565" t="s">
        <v>883</v>
      </c>
      <c r="F2565" t="s">
        <v>884</v>
      </c>
    </row>
    <row r="2566" spans="1:6">
      <c r="A2566" t="s">
        <v>4156</v>
      </c>
      <c r="B2566" t="s">
        <v>2520</v>
      </c>
      <c r="C2566" t="s">
        <v>485</v>
      </c>
      <c r="D2566" t="s">
        <v>27</v>
      </c>
      <c r="E2566" t="s">
        <v>887</v>
      </c>
      <c r="F2566" t="s">
        <v>884</v>
      </c>
    </row>
    <row r="2567" spans="1:6">
      <c r="A2567" t="s">
        <v>4157</v>
      </c>
      <c r="B2567" t="s">
        <v>1889</v>
      </c>
      <c r="C2567" t="s">
        <v>217</v>
      </c>
      <c r="D2567" t="s">
        <v>31</v>
      </c>
      <c r="E2567" t="s">
        <v>887</v>
      </c>
      <c r="F2567" t="s">
        <v>884</v>
      </c>
    </row>
    <row r="2568" spans="1:6">
      <c r="A2568" t="s">
        <v>4158</v>
      </c>
      <c r="B2568" t="s">
        <v>1404</v>
      </c>
      <c r="C2568" t="s">
        <v>287</v>
      </c>
      <c r="D2568" t="s">
        <v>31</v>
      </c>
      <c r="E2568" t="s">
        <v>887</v>
      </c>
      <c r="F2568" t="s">
        <v>884</v>
      </c>
    </row>
    <row r="2569" spans="1:6">
      <c r="A2569" t="s">
        <v>4159</v>
      </c>
      <c r="B2569" t="s">
        <v>3060</v>
      </c>
      <c r="C2569" t="s">
        <v>247</v>
      </c>
      <c r="D2569" t="s">
        <v>8</v>
      </c>
      <c r="E2569" t="s">
        <v>887</v>
      </c>
      <c r="F2569" t="s">
        <v>884</v>
      </c>
    </row>
    <row r="2570" spans="1:6">
      <c r="A2570" t="s">
        <v>4160</v>
      </c>
      <c r="B2570" t="s">
        <v>1792</v>
      </c>
      <c r="C2570" t="s">
        <v>353</v>
      </c>
      <c r="D2570" t="s">
        <v>31</v>
      </c>
      <c r="E2570" t="s">
        <v>899</v>
      </c>
      <c r="F2570" t="s">
        <v>884</v>
      </c>
    </row>
    <row r="2571" spans="1:6">
      <c r="A2571" t="s">
        <v>4161</v>
      </c>
      <c r="B2571" t="s">
        <v>1720</v>
      </c>
      <c r="C2571" t="s">
        <v>219</v>
      </c>
      <c r="D2571" t="s">
        <v>27</v>
      </c>
      <c r="E2571" t="s">
        <v>899</v>
      </c>
      <c r="F2571" t="s">
        <v>884</v>
      </c>
    </row>
    <row r="2572" spans="1:6">
      <c r="A2572" t="s">
        <v>4162</v>
      </c>
      <c r="B2572" t="s">
        <v>1701</v>
      </c>
      <c r="C2572" t="s">
        <v>107</v>
      </c>
      <c r="D2572" t="s">
        <v>43</v>
      </c>
      <c r="E2572" t="s">
        <v>899</v>
      </c>
      <c r="F2572" t="s">
        <v>884</v>
      </c>
    </row>
    <row r="2573" spans="1:6">
      <c r="A2573" t="s">
        <v>4163</v>
      </c>
      <c r="B2573" t="s">
        <v>1491</v>
      </c>
      <c r="C2573" t="s">
        <v>272</v>
      </c>
      <c r="D2573" t="s">
        <v>8</v>
      </c>
      <c r="E2573" t="s">
        <v>887</v>
      </c>
      <c r="F2573" t="s">
        <v>884</v>
      </c>
    </row>
    <row r="2574" spans="1:6">
      <c r="A2574" t="s">
        <v>4164</v>
      </c>
      <c r="B2574" t="s">
        <v>4165</v>
      </c>
      <c r="C2574" t="s">
        <v>229</v>
      </c>
      <c r="D2574" t="s">
        <v>31</v>
      </c>
      <c r="E2574" t="s">
        <v>899</v>
      </c>
      <c r="F2574" t="s">
        <v>884</v>
      </c>
    </row>
    <row r="2575" spans="1:6">
      <c r="A2575" t="s">
        <v>4166</v>
      </c>
      <c r="B2575" t="s">
        <v>1078</v>
      </c>
      <c r="C2575" t="s">
        <v>507</v>
      </c>
      <c r="D2575" t="s">
        <v>13</v>
      </c>
      <c r="E2575" t="s">
        <v>887</v>
      </c>
      <c r="F2575" t="s">
        <v>884</v>
      </c>
    </row>
    <row r="2576" spans="1:6">
      <c r="A2576" t="s">
        <v>4167</v>
      </c>
      <c r="B2576" t="s">
        <v>2168</v>
      </c>
      <c r="C2576" t="s">
        <v>726</v>
      </c>
      <c r="D2576" t="s">
        <v>13</v>
      </c>
      <c r="E2576" t="s">
        <v>883</v>
      </c>
      <c r="F2576" t="s">
        <v>884</v>
      </c>
    </row>
    <row r="2577" spans="1:6">
      <c r="A2577" t="s">
        <v>4168</v>
      </c>
      <c r="B2577" t="s">
        <v>1784</v>
      </c>
      <c r="C2577" t="s">
        <v>395</v>
      </c>
      <c r="D2577" t="s">
        <v>27</v>
      </c>
      <c r="E2577" t="s">
        <v>887</v>
      </c>
      <c r="F2577" t="s">
        <v>884</v>
      </c>
    </row>
    <row r="2578" spans="1:6">
      <c r="A2578" t="s">
        <v>4169</v>
      </c>
      <c r="B2578" t="s">
        <v>4170</v>
      </c>
      <c r="C2578" t="s">
        <v>714</v>
      </c>
      <c r="D2578" t="s">
        <v>8</v>
      </c>
      <c r="E2578" t="s">
        <v>887</v>
      </c>
      <c r="F2578" t="s">
        <v>884</v>
      </c>
    </row>
    <row r="2579" spans="1:6">
      <c r="A2579" t="s">
        <v>4171</v>
      </c>
      <c r="B2579" t="s">
        <v>949</v>
      </c>
      <c r="C2579" t="s">
        <v>457</v>
      </c>
      <c r="D2579" t="s">
        <v>43</v>
      </c>
      <c r="E2579" t="s">
        <v>899</v>
      </c>
      <c r="F2579" t="s">
        <v>884</v>
      </c>
    </row>
    <row r="2580" spans="1:6">
      <c r="A2580" t="s">
        <v>4172</v>
      </c>
      <c r="B2580" t="s">
        <v>3066</v>
      </c>
      <c r="C2580" t="s">
        <v>612</v>
      </c>
      <c r="D2580" t="s">
        <v>8</v>
      </c>
      <c r="E2580" t="s">
        <v>887</v>
      </c>
      <c r="F2580" t="s">
        <v>884</v>
      </c>
    </row>
    <row r="2581" spans="1:6">
      <c r="A2581" t="s">
        <v>4173</v>
      </c>
      <c r="B2581" t="s">
        <v>1996</v>
      </c>
      <c r="C2581" t="s">
        <v>674</v>
      </c>
      <c r="D2581" t="s">
        <v>43</v>
      </c>
      <c r="E2581" t="s">
        <v>887</v>
      </c>
      <c r="F2581" t="s">
        <v>888</v>
      </c>
    </row>
    <row r="2582" spans="1:6">
      <c r="A2582" t="s">
        <v>4174</v>
      </c>
      <c r="B2582" t="s">
        <v>901</v>
      </c>
      <c r="C2582" t="s">
        <v>631</v>
      </c>
      <c r="D2582" t="s">
        <v>27</v>
      </c>
      <c r="E2582" t="s">
        <v>899</v>
      </c>
      <c r="F2582" t="s">
        <v>884</v>
      </c>
    </row>
    <row r="2583" spans="1:6">
      <c r="A2583" t="s">
        <v>4175</v>
      </c>
      <c r="B2583" t="s">
        <v>2233</v>
      </c>
      <c r="C2583" t="s">
        <v>535</v>
      </c>
      <c r="D2583" t="s">
        <v>27</v>
      </c>
      <c r="E2583" t="s">
        <v>883</v>
      </c>
      <c r="F2583" t="s">
        <v>884</v>
      </c>
    </row>
    <row r="2584" spans="1:6">
      <c r="A2584" t="s">
        <v>4176</v>
      </c>
      <c r="B2584" t="s">
        <v>1688</v>
      </c>
      <c r="C2584" t="s">
        <v>232</v>
      </c>
      <c r="D2584" t="s">
        <v>31</v>
      </c>
      <c r="E2584" t="s">
        <v>887</v>
      </c>
      <c r="F2584" t="s">
        <v>884</v>
      </c>
    </row>
    <row r="2585" spans="1:6">
      <c r="A2585" t="s">
        <v>4177</v>
      </c>
      <c r="B2585" t="s">
        <v>2163</v>
      </c>
      <c r="C2585" t="s">
        <v>636</v>
      </c>
      <c r="D2585" t="s">
        <v>27</v>
      </c>
      <c r="E2585" t="s">
        <v>887</v>
      </c>
      <c r="F2585" t="s">
        <v>884</v>
      </c>
    </row>
    <row r="2586" spans="1:6">
      <c r="A2586" t="s">
        <v>4178</v>
      </c>
      <c r="B2586" t="s">
        <v>1174</v>
      </c>
      <c r="C2586" t="s">
        <v>297</v>
      </c>
      <c r="D2586" t="s">
        <v>27</v>
      </c>
      <c r="E2586" t="s">
        <v>899</v>
      </c>
      <c r="F2586" t="s">
        <v>888</v>
      </c>
    </row>
    <row r="2587" spans="1:6">
      <c r="A2587" t="s">
        <v>4179</v>
      </c>
      <c r="B2587" t="s">
        <v>1254</v>
      </c>
      <c r="C2587" t="s">
        <v>717</v>
      </c>
      <c r="D2587" t="s">
        <v>31</v>
      </c>
      <c r="E2587" t="s">
        <v>887</v>
      </c>
      <c r="F2587" t="s">
        <v>884</v>
      </c>
    </row>
    <row r="2588" spans="1:6">
      <c r="A2588" t="s">
        <v>4180</v>
      </c>
      <c r="B2588" t="s">
        <v>927</v>
      </c>
      <c r="C2588" t="s">
        <v>436</v>
      </c>
      <c r="D2588" t="s">
        <v>27</v>
      </c>
      <c r="E2588" t="s">
        <v>887</v>
      </c>
      <c r="F2588" t="s">
        <v>884</v>
      </c>
    </row>
    <row r="2589" spans="1:6">
      <c r="A2589" t="s">
        <v>4181</v>
      </c>
      <c r="B2589" t="s">
        <v>1407</v>
      </c>
      <c r="C2589" t="s">
        <v>620</v>
      </c>
      <c r="D2589" t="s">
        <v>27</v>
      </c>
      <c r="E2589" t="s">
        <v>887</v>
      </c>
      <c r="F2589" t="s">
        <v>884</v>
      </c>
    </row>
    <row r="2590" spans="1:6">
      <c r="A2590" t="s">
        <v>4182</v>
      </c>
      <c r="B2590" t="s">
        <v>2691</v>
      </c>
      <c r="C2590" t="s">
        <v>372</v>
      </c>
      <c r="D2590" t="s">
        <v>31</v>
      </c>
      <c r="E2590" t="s">
        <v>887</v>
      </c>
      <c r="F2590" t="s">
        <v>884</v>
      </c>
    </row>
    <row r="2591" spans="1:6">
      <c r="A2591" t="s">
        <v>4183</v>
      </c>
      <c r="B2591" t="s">
        <v>1578</v>
      </c>
      <c r="C2591" t="s">
        <v>318</v>
      </c>
      <c r="D2591" t="s">
        <v>43</v>
      </c>
      <c r="E2591" t="s">
        <v>887</v>
      </c>
      <c r="F2591" t="s">
        <v>884</v>
      </c>
    </row>
    <row r="2592" spans="1:6">
      <c r="A2592" t="s">
        <v>4184</v>
      </c>
      <c r="B2592" t="s">
        <v>3297</v>
      </c>
      <c r="C2592" t="s">
        <v>100</v>
      </c>
      <c r="D2592" t="s">
        <v>31</v>
      </c>
      <c r="E2592" t="s">
        <v>899</v>
      </c>
      <c r="F2592" t="s">
        <v>884</v>
      </c>
    </row>
    <row r="2593" spans="1:6">
      <c r="A2593" t="s">
        <v>4185</v>
      </c>
      <c r="B2593" t="s">
        <v>3199</v>
      </c>
      <c r="C2593" t="s">
        <v>102</v>
      </c>
      <c r="D2593" t="s">
        <v>27</v>
      </c>
      <c r="E2593" t="s">
        <v>883</v>
      </c>
      <c r="F2593" t="s">
        <v>884</v>
      </c>
    </row>
    <row r="2594" spans="1:6">
      <c r="A2594" t="s">
        <v>4186</v>
      </c>
      <c r="B2594" t="s">
        <v>3063</v>
      </c>
      <c r="C2594" t="s">
        <v>354</v>
      </c>
      <c r="D2594" t="s">
        <v>27</v>
      </c>
      <c r="E2594" t="s">
        <v>899</v>
      </c>
      <c r="F2594" t="s">
        <v>884</v>
      </c>
    </row>
    <row r="2595" spans="1:6">
      <c r="A2595" t="s">
        <v>4187</v>
      </c>
      <c r="B2595" t="s">
        <v>1816</v>
      </c>
      <c r="C2595" t="s">
        <v>188</v>
      </c>
      <c r="D2595" t="s">
        <v>31</v>
      </c>
      <c r="E2595" t="s">
        <v>887</v>
      </c>
      <c r="F2595" t="s">
        <v>884</v>
      </c>
    </row>
    <row r="2596" spans="1:6">
      <c r="A2596" t="s">
        <v>4188</v>
      </c>
      <c r="B2596" t="s">
        <v>4170</v>
      </c>
      <c r="C2596" t="s">
        <v>483</v>
      </c>
      <c r="D2596" t="s">
        <v>13</v>
      </c>
      <c r="E2596" t="s">
        <v>883</v>
      </c>
      <c r="F2596" t="s">
        <v>884</v>
      </c>
    </row>
    <row r="2597" spans="1:6">
      <c r="A2597" t="s">
        <v>4189</v>
      </c>
      <c r="B2597" t="s">
        <v>1904</v>
      </c>
      <c r="C2597" t="s">
        <v>616</v>
      </c>
      <c r="D2597" t="s">
        <v>43</v>
      </c>
      <c r="E2597" t="s">
        <v>887</v>
      </c>
      <c r="F2597" t="s">
        <v>884</v>
      </c>
    </row>
    <row r="2598" spans="1:6">
      <c r="A2598" t="s">
        <v>4190</v>
      </c>
      <c r="B2598" t="s">
        <v>2870</v>
      </c>
      <c r="C2598" t="s">
        <v>378</v>
      </c>
      <c r="D2598" t="s">
        <v>13</v>
      </c>
      <c r="E2598" t="s">
        <v>899</v>
      </c>
      <c r="F2598" t="s">
        <v>884</v>
      </c>
    </row>
    <row r="2599" spans="1:6">
      <c r="A2599" t="s">
        <v>4191</v>
      </c>
      <c r="B2599" t="s">
        <v>4192</v>
      </c>
      <c r="C2599" t="s">
        <v>457</v>
      </c>
      <c r="D2599" t="s">
        <v>43</v>
      </c>
      <c r="E2599" t="s">
        <v>899</v>
      </c>
      <c r="F2599" t="s">
        <v>884</v>
      </c>
    </row>
    <row r="2600" spans="1:6">
      <c r="A2600" t="s">
        <v>4193</v>
      </c>
      <c r="B2600" t="s">
        <v>1078</v>
      </c>
      <c r="C2600" t="s">
        <v>267</v>
      </c>
      <c r="D2600" t="s">
        <v>8</v>
      </c>
      <c r="E2600" t="s">
        <v>887</v>
      </c>
      <c r="F2600" t="s">
        <v>884</v>
      </c>
    </row>
    <row r="2601" spans="1:6">
      <c r="A2601" t="s">
        <v>4194</v>
      </c>
      <c r="B2601" t="s">
        <v>1276</v>
      </c>
      <c r="C2601" t="s">
        <v>682</v>
      </c>
      <c r="D2601" t="s">
        <v>43</v>
      </c>
      <c r="E2601" t="s">
        <v>899</v>
      </c>
      <c r="F2601" t="s">
        <v>884</v>
      </c>
    </row>
    <row r="2602" spans="1:6">
      <c r="A2602" t="s">
        <v>4195</v>
      </c>
      <c r="B2602" t="s">
        <v>1864</v>
      </c>
      <c r="C2602" t="s">
        <v>702</v>
      </c>
      <c r="D2602" t="s">
        <v>13</v>
      </c>
      <c r="E2602" t="s">
        <v>899</v>
      </c>
      <c r="F2602" t="s">
        <v>884</v>
      </c>
    </row>
    <row r="2603" spans="1:6">
      <c r="A2603" t="s">
        <v>4196</v>
      </c>
      <c r="B2603" t="s">
        <v>1174</v>
      </c>
      <c r="C2603" t="s">
        <v>15</v>
      </c>
      <c r="D2603" t="s">
        <v>13</v>
      </c>
      <c r="E2603" t="s">
        <v>899</v>
      </c>
      <c r="F2603" t="s">
        <v>884</v>
      </c>
    </row>
    <row r="2604" spans="1:6">
      <c r="A2604" t="s">
        <v>4197</v>
      </c>
      <c r="B2604" t="s">
        <v>1292</v>
      </c>
      <c r="C2604" t="s">
        <v>231</v>
      </c>
      <c r="D2604" t="s">
        <v>31</v>
      </c>
      <c r="E2604" t="s">
        <v>887</v>
      </c>
      <c r="F2604" t="s">
        <v>884</v>
      </c>
    </row>
    <row r="2605" spans="1:6">
      <c r="A2605" t="s">
        <v>4198</v>
      </c>
      <c r="B2605" t="s">
        <v>2178</v>
      </c>
      <c r="C2605" t="s">
        <v>457</v>
      </c>
      <c r="D2605" t="s">
        <v>43</v>
      </c>
      <c r="E2605" t="s">
        <v>899</v>
      </c>
      <c r="F2605" t="s">
        <v>884</v>
      </c>
    </row>
    <row r="2606" spans="1:6">
      <c r="A2606" t="s">
        <v>4199</v>
      </c>
      <c r="B2606" t="s">
        <v>1440</v>
      </c>
      <c r="C2606" t="s">
        <v>737</v>
      </c>
      <c r="D2606" t="s">
        <v>31</v>
      </c>
      <c r="E2606" t="s">
        <v>887</v>
      </c>
      <c r="F2606" t="s">
        <v>884</v>
      </c>
    </row>
    <row r="2607" spans="1:6">
      <c r="A2607" t="s">
        <v>4200</v>
      </c>
      <c r="B2607" t="s">
        <v>1984</v>
      </c>
      <c r="C2607" t="s">
        <v>528</v>
      </c>
      <c r="D2607" t="s">
        <v>43</v>
      </c>
      <c r="E2607" t="s">
        <v>887</v>
      </c>
      <c r="F2607" t="s">
        <v>884</v>
      </c>
    </row>
    <row r="2608" spans="1:6">
      <c r="A2608" t="s">
        <v>4201</v>
      </c>
      <c r="B2608" t="s">
        <v>2741</v>
      </c>
      <c r="C2608" t="s">
        <v>53</v>
      </c>
      <c r="D2608" t="s">
        <v>31</v>
      </c>
      <c r="E2608" t="s">
        <v>887</v>
      </c>
      <c r="F2608" t="s">
        <v>884</v>
      </c>
    </row>
    <row r="2609" spans="1:6">
      <c r="A2609" t="s">
        <v>4202</v>
      </c>
      <c r="B2609" t="s">
        <v>1014</v>
      </c>
      <c r="C2609" t="s">
        <v>318</v>
      </c>
      <c r="D2609" t="s">
        <v>43</v>
      </c>
      <c r="E2609" t="s">
        <v>887</v>
      </c>
      <c r="F2609" t="s">
        <v>884</v>
      </c>
    </row>
    <row r="2610" spans="1:6">
      <c r="A2610" t="s">
        <v>4203</v>
      </c>
      <c r="B2610" t="s">
        <v>1902</v>
      </c>
      <c r="C2610" t="s">
        <v>560</v>
      </c>
      <c r="D2610" t="s">
        <v>27</v>
      </c>
      <c r="E2610" t="s">
        <v>887</v>
      </c>
      <c r="F2610" t="s">
        <v>884</v>
      </c>
    </row>
    <row r="2611" spans="1:6">
      <c r="A2611" t="s">
        <v>4204</v>
      </c>
      <c r="B2611" t="s">
        <v>901</v>
      </c>
      <c r="C2611" t="s">
        <v>247</v>
      </c>
      <c r="D2611" t="s">
        <v>8</v>
      </c>
      <c r="E2611" t="s">
        <v>899</v>
      </c>
      <c r="F2611" t="s">
        <v>884</v>
      </c>
    </row>
    <row r="2612" spans="1:6">
      <c r="A2612" t="s">
        <v>4205</v>
      </c>
      <c r="B2612" t="s">
        <v>1108</v>
      </c>
      <c r="C2612" t="s">
        <v>534</v>
      </c>
      <c r="D2612" t="s">
        <v>27</v>
      </c>
      <c r="E2612" t="s">
        <v>887</v>
      </c>
      <c r="F2612" t="s">
        <v>884</v>
      </c>
    </row>
    <row r="2613" spans="1:6">
      <c r="A2613" t="s">
        <v>4206</v>
      </c>
      <c r="B2613" t="s">
        <v>898</v>
      </c>
      <c r="C2613" t="s">
        <v>132</v>
      </c>
      <c r="D2613" t="s">
        <v>31</v>
      </c>
      <c r="E2613" t="s">
        <v>899</v>
      </c>
      <c r="F2613" t="s">
        <v>884</v>
      </c>
    </row>
    <row r="2614" spans="1:6">
      <c r="A2614" t="s">
        <v>4207</v>
      </c>
      <c r="B2614" t="s">
        <v>1445</v>
      </c>
      <c r="C2614" t="s">
        <v>595</v>
      </c>
      <c r="D2614" t="s">
        <v>27</v>
      </c>
      <c r="E2614" t="s">
        <v>883</v>
      </c>
      <c r="F2614" t="s">
        <v>884</v>
      </c>
    </row>
    <row r="2615" spans="1:6">
      <c r="A2615" t="s">
        <v>4208</v>
      </c>
      <c r="B2615" t="s">
        <v>1266</v>
      </c>
      <c r="C2615" t="s">
        <v>665</v>
      </c>
      <c r="D2615" t="s">
        <v>8</v>
      </c>
      <c r="E2615" t="s">
        <v>887</v>
      </c>
      <c r="F2615" t="s">
        <v>884</v>
      </c>
    </row>
    <row r="2616" spans="1:6">
      <c r="A2616" t="s">
        <v>4209</v>
      </c>
      <c r="B2616" t="s">
        <v>1825</v>
      </c>
      <c r="C2616" t="s">
        <v>641</v>
      </c>
      <c r="D2616" t="s">
        <v>43</v>
      </c>
      <c r="E2616" t="s">
        <v>887</v>
      </c>
      <c r="F2616" t="s">
        <v>884</v>
      </c>
    </row>
    <row r="2617" spans="1:6">
      <c r="A2617" t="s">
        <v>4210</v>
      </c>
      <c r="B2617" t="s">
        <v>1600</v>
      </c>
      <c r="C2617" t="s">
        <v>428</v>
      </c>
      <c r="D2617" t="s">
        <v>27</v>
      </c>
      <c r="E2617" t="s">
        <v>887</v>
      </c>
      <c r="F2617" t="s">
        <v>884</v>
      </c>
    </row>
    <row r="2618" spans="1:6">
      <c r="A2618" t="s">
        <v>4211</v>
      </c>
      <c r="B2618" t="s">
        <v>2394</v>
      </c>
      <c r="C2618" t="s">
        <v>362</v>
      </c>
      <c r="D2618" t="s">
        <v>43</v>
      </c>
      <c r="E2618" t="s">
        <v>887</v>
      </c>
      <c r="F2618" t="s">
        <v>888</v>
      </c>
    </row>
    <row r="2619" spans="1:6">
      <c r="A2619" t="s">
        <v>4212</v>
      </c>
      <c r="B2619" t="s">
        <v>901</v>
      </c>
      <c r="C2619" t="s">
        <v>499</v>
      </c>
      <c r="D2619" t="s">
        <v>8</v>
      </c>
      <c r="E2619" t="s">
        <v>887</v>
      </c>
      <c r="F2619" t="s">
        <v>888</v>
      </c>
    </row>
    <row r="2620" spans="1:6">
      <c r="A2620" t="s">
        <v>4213</v>
      </c>
      <c r="B2620" t="s">
        <v>1827</v>
      </c>
      <c r="C2620" t="s">
        <v>665</v>
      </c>
      <c r="D2620" t="s">
        <v>8</v>
      </c>
      <c r="E2620" t="s">
        <v>899</v>
      </c>
      <c r="F2620" t="s">
        <v>884</v>
      </c>
    </row>
    <row r="2621" spans="1:6">
      <c r="A2621" t="s">
        <v>4214</v>
      </c>
      <c r="B2621" t="s">
        <v>1248</v>
      </c>
      <c r="C2621" t="s">
        <v>658</v>
      </c>
      <c r="D2621" t="s">
        <v>8</v>
      </c>
      <c r="E2621" t="s">
        <v>887</v>
      </c>
      <c r="F2621" t="s">
        <v>884</v>
      </c>
    </row>
    <row r="2622" spans="1:6">
      <c r="A2622" t="s">
        <v>4215</v>
      </c>
      <c r="B2622" t="s">
        <v>1176</v>
      </c>
      <c r="C2622" t="s">
        <v>502</v>
      </c>
      <c r="D2622" t="s">
        <v>8</v>
      </c>
      <c r="E2622" t="s">
        <v>899</v>
      </c>
      <c r="F2622" t="s">
        <v>884</v>
      </c>
    </row>
    <row r="2623" spans="1:6">
      <c r="A2623" t="s">
        <v>4216</v>
      </c>
      <c r="B2623" t="s">
        <v>3025</v>
      </c>
      <c r="C2623" t="s">
        <v>711</v>
      </c>
      <c r="D2623" t="s">
        <v>8</v>
      </c>
      <c r="E2623" t="s">
        <v>887</v>
      </c>
      <c r="F2623" t="s">
        <v>884</v>
      </c>
    </row>
    <row r="2624" spans="1:6">
      <c r="A2624" t="s">
        <v>4217</v>
      </c>
      <c r="B2624" t="s">
        <v>1946</v>
      </c>
      <c r="C2624" t="s">
        <v>151</v>
      </c>
      <c r="D2624" t="s">
        <v>13</v>
      </c>
      <c r="E2624" t="s">
        <v>887</v>
      </c>
      <c r="F2624" t="s">
        <v>888</v>
      </c>
    </row>
    <row r="2625" spans="1:6">
      <c r="A2625" t="s">
        <v>4218</v>
      </c>
      <c r="B2625" t="s">
        <v>2189</v>
      </c>
      <c r="C2625" t="s">
        <v>280</v>
      </c>
      <c r="D2625" t="s">
        <v>27</v>
      </c>
      <c r="E2625" t="s">
        <v>887</v>
      </c>
      <c r="F2625" t="s">
        <v>884</v>
      </c>
    </row>
    <row r="2626" spans="1:6">
      <c r="A2626" t="s">
        <v>4219</v>
      </c>
      <c r="B2626" t="s">
        <v>925</v>
      </c>
      <c r="C2626" t="s">
        <v>312</v>
      </c>
      <c r="D2626" t="s">
        <v>13</v>
      </c>
      <c r="E2626" t="s">
        <v>899</v>
      </c>
      <c r="F2626" t="s">
        <v>884</v>
      </c>
    </row>
    <row r="2627" spans="1:6">
      <c r="A2627" t="s">
        <v>4220</v>
      </c>
      <c r="B2627" t="s">
        <v>4221</v>
      </c>
      <c r="C2627" t="s">
        <v>157</v>
      </c>
      <c r="D2627" t="s">
        <v>8</v>
      </c>
      <c r="E2627" t="s">
        <v>887</v>
      </c>
      <c r="F2627" t="s">
        <v>884</v>
      </c>
    </row>
    <row r="2628" spans="1:6">
      <c r="A2628" t="s">
        <v>4222</v>
      </c>
      <c r="B2628" t="s">
        <v>1764</v>
      </c>
      <c r="C2628" t="s">
        <v>681</v>
      </c>
      <c r="D2628" t="s">
        <v>13</v>
      </c>
      <c r="E2628" t="s">
        <v>887</v>
      </c>
      <c r="F2628" t="s">
        <v>884</v>
      </c>
    </row>
    <row r="2629" spans="1:6">
      <c r="A2629" t="s">
        <v>4223</v>
      </c>
      <c r="B2629" t="s">
        <v>2883</v>
      </c>
      <c r="C2629" t="s">
        <v>590</v>
      </c>
      <c r="D2629" t="s">
        <v>27</v>
      </c>
      <c r="E2629" t="s">
        <v>887</v>
      </c>
      <c r="F2629" t="s">
        <v>884</v>
      </c>
    </row>
    <row r="2630" spans="1:6">
      <c r="A2630" t="s">
        <v>4224</v>
      </c>
      <c r="B2630" t="s">
        <v>2850</v>
      </c>
      <c r="C2630" t="s">
        <v>46</v>
      </c>
      <c r="D2630" t="s">
        <v>13</v>
      </c>
      <c r="E2630" t="s">
        <v>899</v>
      </c>
      <c r="F2630" t="s">
        <v>884</v>
      </c>
    </row>
    <row r="2631" spans="1:6">
      <c r="A2631" t="s">
        <v>4225</v>
      </c>
      <c r="B2631" t="s">
        <v>2105</v>
      </c>
      <c r="C2631" t="s">
        <v>327</v>
      </c>
      <c r="D2631" t="s">
        <v>43</v>
      </c>
      <c r="E2631" t="s">
        <v>899</v>
      </c>
      <c r="F2631" t="s">
        <v>884</v>
      </c>
    </row>
    <row r="2632" spans="1:6">
      <c r="A2632" t="s">
        <v>4226</v>
      </c>
      <c r="B2632" t="s">
        <v>1676</v>
      </c>
      <c r="C2632" t="s">
        <v>145</v>
      </c>
      <c r="D2632" t="s">
        <v>8</v>
      </c>
      <c r="E2632" t="s">
        <v>887</v>
      </c>
      <c r="F2632" t="s">
        <v>884</v>
      </c>
    </row>
    <row r="2633" spans="1:6">
      <c r="A2633" t="s">
        <v>4227</v>
      </c>
      <c r="B2633" t="s">
        <v>1176</v>
      </c>
      <c r="C2633" t="s">
        <v>579</v>
      </c>
      <c r="D2633" t="s">
        <v>8</v>
      </c>
      <c r="E2633" t="s">
        <v>887</v>
      </c>
      <c r="F2633" t="s">
        <v>884</v>
      </c>
    </row>
    <row r="2634" spans="1:6">
      <c r="A2634" t="s">
        <v>4228</v>
      </c>
      <c r="B2634" t="s">
        <v>2192</v>
      </c>
      <c r="C2634" t="s">
        <v>519</v>
      </c>
      <c r="D2634" t="s">
        <v>8</v>
      </c>
      <c r="E2634" t="s">
        <v>887</v>
      </c>
      <c r="F2634" t="s">
        <v>884</v>
      </c>
    </row>
    <row r="2635" spans="1:6">
      <c r="A2635" t="s">
        <v>4229</v>
      </c>
      <c r="B2635" t="s">
        <v>1220</v>
      </c>
      <c r="C2635" t="s">
        <v>260</v>
      </c>
      <c r="D2635" t="s">
        <v>8</v>
      </c>
      <c r="E2635" t="s">
        <v>887</v>
      </c>
      <c r="F2635" t="s">
        <v>884</v>
      </c>
    </row>
    <row r="2636" spans="1:6">
      <c r="A2636" t="s">
        <v>4230</v>
      </c>
      <c r="B2636" t="s">
        <v>1031</v>
      </c>
      <c r="C2636" t="s">
        <v>621</v>
      </c>
      <c r="D2636" t="s">
        <v>43</v>
      </c>
      <c r="E2636" t="s">
        <v>887</v>
      </c>
      <c r="F2636" t="s">
        <v>884</v>
      </c>
    </row>
    <row r="2637" spans="1:6">
      <c r="A2637" t="s">
        <v>4231</v>
      </c>
      <c r="B2637" t="s">
        <v>2208</v>
      </c>
      <c r="C2637" t="s">
        <v>704</v>
      </c>
      <c r="D2637" t="s">
        <v>13</v>
      </c>
      <c r="E2637" t="s">
        <v>887</v>
      </c>
      <c r="F2637" t="s">
        <v>884</v>
      </c>
    </row>
    <row r="2638" spans="1:6">
      <c r="A2638" t="s">
        <v>4232</v>
      </c>
      <c r="B2638" t="s">
        <v>1670</v>
      </c>
      <c r="C2638" t="s">
        <v>321</v>
      </c>
      <c r="D2638" t="s">
        <v>27</v>
      </c>
      <c r="E2638" t="s">
        <v>883</v>
      </c>
      <c r="F2638" t="s">
        <v>884</v>
      </c>
    </row>
    <row r="2639" spans="1:6">
      <c r="A2639" t="s">
        <v>4233</v>
      </c>
      <c r="B2639" t="s">
        <v>3087</v>
      </c>
      <c r="C2639" t="s">
        <v>732</v>
      </c>
      <c r="D2639" t="s">
        <v>43</v>
      </c>
      <c r="E2639" t="s">
        <v>887</v>
      </c>
      <c r="F2639" t="s">
        <v>884</v>
      </c>
    </row>
    <row r="2640" spans="1:6">
      <c r="A2640" t="s">
        <v>4234</v>
      </c>
      <c r="B2640" t="s">
        <v>3111</v>
      </c>
      <c r="C2640" t="s">
        <v>613</v>
      </c>
      <c r="D2640" t="s">
        <v>43</v>
      </c>
      <c r="E2640" t="s">
        <v>887</v>
      </c>
      <c r="F2640" t="s">
        <v>884</v>
      </c>
    </row>
    <row r="2641" spans="1:6">
      <c r="A2641" t="s">
        <v>4235</v>
      </c>
      <c r="B2641" t="s">
        <v>907</v>
      </c>
      <c r="C2641" t="s">
        <v>93</v>
      </c>
      <c r="D2641" t="s">
        <v>31</v>
      </c>
      <c r="E2641" t="s">
        <v>887</v>
      </c>
      <c r="F2641" t="s">
        <v>884</v>
      </c>
    </row>
    <row r="2642" spans="1:6">
      <c r="A2642" t="s">
        <v>4236</v>
      </c>
      <c r="B2642" t="s">
        <v>1002</v>
      </c>
      <c r="C2642" t="s">
        <v>560</v>
      </c>
      <c r="D2642" t="s">
        <v>27</v>
      </c>
      <c r="E2642" t="s">
        <v>899</v>
      </c>
      <c r="F2642" t="s">
        <v>884</v>
      </c>
    </row>
    <row r="2643" spans="1:6">
      <c r="A2643" t="s">
        <v>4237</v>
      </c>
      <c r="B2643" t="s">
        <v>2824</v>
      </c>
      <c r="C2643" t="s">
        <v>475</v>
      </c>
      <c r="D2643" t="s">
        <v>31</v>
      </c>
      <c r="E2643" t="s">
        <v>899</v>
      </c>
      <c r="F2643" t="s">
        <v>884</v>
      </c>
    </row>
    <row r="2644" spans="1:6">
      <c r="A2644" t="s">
        <v>4238</v>
      </c>
      <c r="B2644" t="s">
        <v>1426</v>
      </c>
      <c r="C2644" t="s">
        <v>237</v>
      </c>
      <c r="D2644" t="s">
        <v>43</v>
      </c>
      <c r="E2644" t="s">
        <v>887</v>
      </c>
      <c r="F2644" t="s">
        <v>884</v>
      </c>
    </row>
    <row r="2645" spans="1:6">
      <c r="A2645" t="s">
        <v>4239</v>
      </c>
      <c r="B2645" t="s">
        <v>1769</v>
      </c>
      <c r="C2645" t="s">
        <v>470</v>
      </c>
      <c r="D2645" t="s">
        <v>27</v>
      </c>
      <c r="E2645" t="s">
        <v>899</v>
      </c>
      <c r="F2645" t="s">
        <v>884</v>
      </c>
    </row>
    <row r="2646" spans="1:6">
      <c r="A2646" t="s">
        <v>4240</v>
      </c>
      <c r="B2646" t="s">
        <v>1535</v>
      </c>
      <c r="C2646" t="s">
        <v>289</v>
      </c>
      <c r="D2646" t="s">
        <v>43</v>
      </c>
      <c r="E2646" t="s">
        <v>883</v>
      </c>
      <c r="F2646" t="s">
        <v>884</v>
      </c>
    </row>
    <row r="2647" spans="1:6">
      <c r="A2647" t="s">
        <v>4241</v>
      </c>
      <c r="B2647" t="s">
        <v>2355</v>
      </c>
      <c r="C2647" t="s">
        <v>371</v>
      </c>
      <c r="D2647" t="s">
        <v>27</v>
      </c>
      <c r="E2647" t="s">
        <v>899</v>
      </c>
      <c r="F2647" t="s">
        <v>884</v>
      </c>
    </row>
    <row r="2648" spans="1:6">
      <c r="A2648" t="s">
        <v>4242</v>
      </c>
      <c r="B2648" t="s">
        <v>1855</v>
      </c>
      <c r="C2648" t="s">
        <v>193</v>
      </c>
      <c r="D2648" t="s">
        <v>43</v>
      </c>
      <c r="E2648" t="s">
        <v>887</v>
      </c>
      <c r="F2648" t="s">
        <v>884</v>
      </c>
    </row>
    <row r="2649" spans="1:6">
      <c r="A2649" t="s">
        <v>4243</v>
      </c>
      <c r="B2649" t="s">
        <v>1487</v>
      </c>
      <c r="C2649" t="s">
        <v>200</v>
      </c>
      <c r="D2649" t="s">
        <v>43</v>
      </c>
      <c r="E2649" t="s">
        <v>899</v>
      </c>
      <c r="F2649" t="s">
        <v>884</v>
      </c>
    </row>
    <row r="2650" spans="1:6">
      <c r="A2650" t="s">
        <v>4244</v>
      </c>
      <c r="B2650" t="s">
        <v>2342</v>
      </c>
      <c r="C2650" t="s">
        <v>178</v>
      </c>
      <c r="D2650" t="s">
        <v>27</v>
      </c>
      <c r="E2650" t="s">
        <v>887</v>
      </c>
      <c r="F2650" t="s">
        <v>884</v>
      </c>
    </row>
    <row r="2651" spans="1:6">
      <c r="A2651" t="s">
        <v>4245</v>
      </c>
      <c r="B2651" t="s">
        <v>1068</v>
      </c>
      <c r="C2651" t="s">
        <v>221</v>
      </c>
      <c r="D2651" t="s">
        <v>8</v>
      </c>
      <c r="E2651" t="s">
        <v>899</v>
      </c>
      <c r="F2651" t="s">
        <v>884</v>
      </c>
    </row>
    <row r="2652" spans="1:6">
      <c r="A2652" t="s">
        <v>4246</v>
      </c>
      <c r="B2652" t="s">
        <v>2342</v>
      </c>
      <c r="C2652" t="s">
        <v>371</v>
      </c>
      <c r="D2652" t="s">
        <v>27</v>
      </c>
      <c r="E2652" t="s">
        <v>899</v>
      </c>
      <c r="F2652" t="s">
        <v>884</v>
      </c>
    </row>
    <row r="2653" spans="1:6">
      <c r="A2653" t="s">
        <v>4247</v>
      </c>
      <c r="B2653" t="s">
        <v>1144</v>
      </c>
      <c r="C2653" t="s">
        <v>614</v>
      </c>
      <c r="D2653" t="s">
        <v>13</v>
      </c>
      <c r="E2653" t="s">
        <v>887</v>
      </c>
      <c r="F2653" t="s">
        <v>884</v>
      </c>
    </row>
    <row r="2654" spans="1:6">
      <c r="A2654" t="s">
        <v>4248</v>
      </c>
      <c r="B2654" t="s">
        <v>1809</v>
      </c>
      <c r="C2654" t="s">
        <v>189</v>
      </c>
      <c r="D2654" t="s">
        <v>31</v>
      </c>
      <c r="E2654" t="s">
        <v>899</v>
      </c>
      <c r="F2654" t="s">
        <v>884</v>
      </c>
    </row>
    <row r="2655" spans="1:6">
      <c r="A2655" t="s">
        <v>4249</v>
      </c>
      <c r="B2655" t="s">
        <v>1968</v>
      </c>
      <c r="C2655" t="s">
        <v>435</v>
      </c>
      <c r="D2655" t="s">
        <v>13</v>
      </c>
      <c r="E2655" t="s">
        <v>887</v>
      </c>
      <c r="F2655" t="s">
        <v>884</v>
      </c>
    </row>
    <row r="2656" spans="1:6">
      <c r="A2656" t="s">
        <v>4250</v>
      </c>
      <c r="B2656" t="s">
        <v>1879</v>
      </c>
      <c r="C2656" t="s">
        <v>454</v>
      </c>
      <c r="D2656" t="s">
        <v>27</v>
      </c>
      <c r="E2656" t="s">
        <v>887</v>
      </c>
      <c r="F2656" t="s">
        <v>884</v>
      </c>
    </row>
    <row r="2657" spans="1:6">
      <c r="A2657" t="s">
        <v>4251</v>
      </c>
      <c r="B2657" t="s">
        <v>1378</v>
      </c>
      <c r="C2657" t="s">
        <v>707</v>
      </c>
      <c r="D2657" t="s">
        <v>27</v>
      </c>
      <c r="E2657" t="s">
        <v>899</v>
      </c>
      <c r="F2657" t="s">
        <v>884</v>
      </c>
    </row>
    <row r="2658" spans="1:6">
      <c r="A2658" t="s">
        <v>4252</v>
      </c>
      <c r="B2658" t="s">
        <v>3044</v>
      </c>
      <c r="C2658" t="s">
        <v>721</v>
      </c>
      <c r="D2658" t="s">
        <v>8</v>
      </c>
      <c r="E2658" t="s">
        <v>887</v>
      </c>
      <c r="F2658" t="s">
        <v>888</v>
      </c>
    </row>
    <row r="2659" spans="1:6">
      <c r="A2659" t="s">
        <v>4253</v>
      </c>
      <c r="B2659" t="s">
        <v>1503</v>
      </c>
      <c r="C2659" t="s">
        <v>687</v>
      </c>
      <c r="D2659" t="s">
        <v>27</v>
      </c>
      <c r="E2659" t="s">
        <v>899</v>
      </c>
      <c r="F2659" t="s">
        <v>884</v>
      </c>
    </row>
    <row r="2660" spans="1:6">
      <c r="A2660" t="s">
        <v>4254</v>
      </c>
      <c r="B2660" t="s">
        <v>1512</v>
      </c>
      <c r="C2660" t="s">
        <v>448</v>
      </c>
      <c r="D2660" t="s">
        <v>43</v>
      </c>
      <c r="E2660" t="s">
        <v>887</v>
      </c>
      <c r="F2660" t="s">
        <v>884</v>
      </c>
    </row>
    <row r="2661" spans="1:6">
      <c r="A2661" t="s">
        <v>4255</v>
      </c>
      <c r="B2661" t="s">
        <v>1053</v>
      </c>
      <c r="C2661" t="s">
        <v>310</v>
      </c>
      <c r="D2661" t="s">
        <v>27</v>
      </c>
      <c r="E2661" t="s">
        <v>899</v>
      </c>
      <c r="F2661" t="s">
        <v>884</v>
      </c>
    </row>
    <row r="2662" spans="1:6">
      <c r="A2662" t="s">
        <v>4256</v>
      </c>
      <c r="B2662" t="s">
        <v>933</v>
      </c>
      <c r="C2662" t="s">
        <v>64</v>
      </c>
      <c r="D2662" t="s">
        <v>31</v>
      </c>
      <c r="E2662" t="s">
        <v>887</v>
      </c>
      <c r="F2662" t="s">
        <v>884</v>
      </c>
    </row>
    <row r="2663" spans="1:6">
      <c r="A2663" t="s">
        <v>4257</v>
      </c>
      <c r="B2663" t="s">
        <v>1148</v>
      </c>
      <c r="C2663" t="s">
        <v>698</v>
      </c>
      <c r="D2663" t="s">
        <v>31</v>
      </c>
      <c r="E2663" t="s">
        <v>887</v>
      </c>
      <c r="F2663" t="s">
        <v>888</v>
      </c>
    </row>
    <row r="2664" spans="1:6">
      <c r="A2664" t="s">
        <v>4258</v>
      </c>
      <c r="B2664" t="s">
        <v>3529</v>
      </c>
      <c r="C2664" t="s">
        <v>213</v>
      </c>
      <c r="D2664" t="s">
        <v>27</v>
      </c>
      <c r="E2664" t="s">
        <v>887</v>
      </c>
      <c r="F2664" t="s">
        <v>884</v>
      </c>
    </row>
    <row r="2665" spans="1:6">
      <c r="A2665" t="s">
        <v>4259</v>
      </c>
      <c r="B2665" t="s">
        <v>1917</v>
      </c>
      <c r="C2665" t="s">
        <v>738</v>
      </c>
      <c r="D2665" t="s">
        <v>31</v>
      </c>
      <c r="E2665" t="s">
        <v>899</v>
      </c>
      <c r="F2665" t="s">
        <v>884</v>
      </c>
    </row>
    <row r="2666" spans="1:6">
      <c r="A2666" t="s">
        <v>4260</v>
      </c>
      <c r="B2666" t="s">
        <v>1333</v>
      </c>
      <c r="C2666" t="s">
        <v>461</v>
      </c>
      <c r="D2666" t="s">
        <v>43</v>
      </c>
      <c r="E2666" t="s">
        <v>887</v>
      </c>
      <c r="F2666" t="s">
        <v>884</v>
      </c>
    </row>
    <row r="2667" spans="1:6">
      <c r="A2667" t="s">
        <v>4261</v>
      </c>
      <c r="B2667" t="s">
        <v>1184</v>
      </c>
      <c r="C2667" t="s">
        <v>521</v>
      </c>
      <c r="D2667" t="s">
        <v>13</v>
      </c>
      <c r="E2667" t="s">
        <v>887</v>
      </c>
      <c r="F2667" t="s">
        <v>884</v>
      </c>
    </row>
    <row r="2668" spans="1:6">
      <c r="A2668" t="s">
        <v>4262</v>
      </c>
      <c r="B2668" t="s">
        <v>1037</v>
      </c>
      <c r="C2668" t="s">
        <v>586</v>
      </c>
      <c r="D2668" t="s">
        <v>13</v>
      </c>
      <c r="E2668" t="s">
        <v>887</v>
      </c>
      <c r="F2668" t="s">
        <v>884</v>
      </c>
    </row>
    <row r="2669" spans="1:6">
      <c r="A2669" t="s">
        <v>4263</v>
      </c>
      <c r="B2669" t="s">
        <v>1171</v>
      </c>
      <c r="C2669" t="s">
        <v>692</v>
      </c>
      <c r="D2669" t="s">
        <v>13</v>
      </c>
      <c r="E2669" t="s">
        <v>887</v>
      </c>
      <c r="F2669" t="s">
        <v>884</v>
      </c>
    </row>
    <row r="2670" spans="1:6">
      <c r="A2670" t="s">
        <v>4264</v>
      </c>
      <c r="B2670" t="s">
        <v>2473</v>
      </c>
      <c r="C2670" t="s">
        <v>401</v>
      </c>
      <c r="D2670" t="s">
        <v>27</v>
      </c>
      <c r="E2670" t="s">
        <v>887</v>
      </c>
      <c r="F2670" t="s">
        <v>884</v>
      </c>
    </row>
    <row r="2671" spans="1:6">
      <c r="A2671" t="s">
        <v>4265</v>
      </c>
      <c r="B2671" t="s">
        <v>2296</v>
      </c>
      <c r="C2671" t="s">
        <v>410</v>
      </c>
      <c r="D2671" t="s">
        <v>27</v>
      </c>
      <c r="E2671" t="s">
        <v>887</v>
      </c>
      <c r="F2671" t="s">
        <v>884</v>
      </c>
    </row>
    <row r="2672" spans="1:6">
      <c r="A2672" t="s">
        <v>4266</v>
      </c>
      <c r="B2672" t="s">
        <v>1252</v>
      </c>
      <c r="C2672" t="s">
        <v>707</v>
      </c>
      <c r="D2672" t="s">
        <v>27</v>
      </c>
      <c r="E2672" t="s">
        <v>883</v>
      </c>
      <c r="F2672" t="s">
        <v>884</v>
      </c>
    </row>
    <row r="2673" spans="1:6">
      <c r="A2673" t="s">
        <v>4267</v>
      </c>
      <c r="B2673" t="s">
        <v>1508</v>
      </c>
      <c r="C2673" t="s">
        <v>731</v>
      </c>
      <c r="D2673" t="s">
        <v>8</v>
      </c>
      <c r="E2673" t="s">
        <v>899</v>
      </c>
      <c r="F2673" t="s">
        <v>888</v>
      </c>
    </row>
    <row r="2674" spans="1:6">
      <c r="A2674" t="s">
        <v>4268</v>
      </c>
      <c r="B2674" t="s">
        <v>1209</v>
      </c>
      <c r="C2674" t="s">
        <v>410</v>
      </c>
      <c r="D2674" t="s">
        <v>27</v>
      </c>
      <c r="E2674" t="s">
        <v>899</v>
      </c>
      <c r="F2674" t="s">
        <v>884</v>
      </c>
    </row>
    <row r="2675" spans="1:6">
      <c r="A2675" t="s">
        <v>4269</v>
      </c>
      <c r="B2675" t="s">
        <v>1666</v>
      </c>
      <c r="C2675" t="s">
        <v>678</v>
      </c>
      <c r="D2675" t="s">
        <v>27</v>
      </c>
      <c r="E2675" t="s">
        <v>887</v>
      </c>
      <c r="F2675" t="s">
        <v>884</v>
      </c>
    </row>
    <row r="2676" spans="1:6">
      <c r="A2676" t="s">
        <v>4270</v>
      </c>
      <c r="B2676" t="s">
        <v>1394</v>
      </c>
      <c r="C2676" t="s">
        <v>48</v>
      </c>
      <c r="D2676" t="s">
        <v>27</v>
      </c>
      <c r="E2676" t="s">
        <v>887</v>
      </c>
      <c r="F2676" t="s">
        <v>884</v>
      </c>
    </row>
    <row r="2677" spans="1:6">
      <c r="A2677" t="s">
        <v>4271</v>
      </c>
      <c r="B2677" t="s">
        <v>2311</v>
      </c>
      <c r="C2677" t="s">
        <v>294</v>
      </c>
      <c r="D2677" t="s">
        <v>31</v>
      </c>
      <c r="E2677" t="s">
        <v>899</v>
      </c>
      <c r="F2677" t="s">
        <v>884</v>
      </c>
    </row>
    <row r="2678" spans="1:6">
      <c r="A2678" t="s">
        <v>4272</v>
      </c>
      <c r="B2678" t="s">
        <v>1887</v>
      </c>
      <c r="C2678" t="s">
        <v>48</v>
      </c>
      <c r="D2678" t="s">
        <v>27</v>
      </c>
      <c r="E2678" t="s">
        <v>887</v>
      </c>
      <c r="F2678" t="s">
        <v>884</v>
      </c>
    </row>
    <row r="2679" spans="1:6">
      <c r="A2679" t="s">
        <v>4273</v>
      </c>
      <c r="B2679" t="s">
        <v>1281</v>
      </c>
      <c r="C2679" t="s">
        <v>237</v>
      </c>
      <c r="D2679" t="s">
        <v>43</v>
      </c>
      <c r="E2679" t="s">
        <v>887</v>
      </c>
      <c r="F2679" t="s">
        <v>884</v>
      </c>
    </row>
    <row r="2680" spans="1:6">
      <c r="A2680" t="s">
        <v>4274</v>
      </c>
      <c r="B2680" t="s">
        <v>1739</v>
      </c>
      <c r="C2680" t="s">
        <v>258</v>
      </c>
      <c r="D2680" t="s">
        <v>13</v>
      </c>
      <c r="E2680" t="s">
        <v>887</v>
      </c>
      <c r="F2680" t="s">
        <v>884</v>
      </c>
    </row>
    <row r="2681" spans="1:6">
      <c r="A2681" t="s">
        <v>4275</v>
      </c>
      <c r="B2681" t="s">
        <v>3424</v>
      </c>
      <c r="C2681" t="s">
        <v>649</v>
      </c>
      <c r="D2681" t="s">
        <v>27</v>
      </c>
      <c r="E2681" t="s">
        <v>887</v>
      </c>
      <c r="F2681" t="s">
        <v>884</v>
      </c>
    </row>
    <row r="2682" spans="1:6">
      <c r="A2682" t="s">
        <v>4276</v>
      </c>
      <c r="B2682" t="s">
        <v>2151</v>
      </c>
      <c r="C2682" t="s">
        <v>600</v>
      </c>
      <c r="D2682" t="s">
        <v>43</v>
      </c>
      <c r="E2682" t="s">
        <v>887</v>
      </c>
      <c r="F2682" t="s">
        <v>884</v>
      </c>
    </row>
    <row r="2683" spans="1:6">
      <c r="A2683" t="s">
        <v>4277</v>
      </c>
      <c r="B2683" t="s">
        <v>4278</v>
      </c>
      <c r="C2683" t="s">
        <v>237</v>
      </c>
      <c r="D2683" t="s">
        <v>43</v>
      </c>
      <c r="E2683" t="s">
        <v>899</v>
      </c>
      <c r="F2683" t="s">
        <v>884</v>
      </c>
    </row>
    <row r="2684" spans="1:6">
      <c r="A2684" t="s">
        <v>4279</v>
      </c>
      <c r="B2684" t="s">
        <v>1144</v>
      </c>
      <c r="C2684" t="s">
        <v>693</v>
      </c>
      <c r="D2684" t="s">
        <v>27</v>
      </c>
      <c r="E2684" t="s">
        <v>887</v>
      </c>
      <c r="F2684" t="s">
        <v>884</v>
      </c>
    </row>
    <row r="2685" spans="1:6">
      <c r="A2685" t="s">
        <v>4280</v>
      </c>
      <c r="B2685" t="s">
        <v>2128</v>
      </c>
      <c r="C2685" t="s">
        <v>440</v>
      </c>
      <c r="D2685" t="s">
        <v>31</v>
      </c>
      <c r="E2685" t="s">
        <v>887</v>
      </c>
      <c r="F2685" t="s">
        <v>884</v>
      </c>
    </row>
    <row r="2686" spans="1:6">
      <c r="A2686" t="s">
        <v>4281</v>
      </c>
      <c r="B2686" t="s">
        <v>1384</v>
      </c>
      <c r="C2686" t="s">
        <v>596</v>
      </c>
      <c r="D2686" t="s">
        <v>8</v>
      </c>
      <c r="E2686" t="s">
        <v>899</v>
      </c>
      <c r="F2686" t="s">
        <v>888</v>
      </c>
    </row>
    <row r="2687" spans="1:6">
      <c r="A2687" t="s">
        <v>4282</v>
      </c>
      <c r="B2687" t="s">
        <v>935</v>
      </c>
      <c r="C2687" t="s">
        <v>467</v>
      </c>
      <c r="D2687" t="s">
        <v>13</v>
      </c>
      <c r="E2687" t="s">
        <v>887</v>
      </c>
      <c r="F2687" t="s">
        <v>884</v>
      </c>
    </row>
    <row r="2688" spans="1:6">
      <c r="A2688" t="s">
        <v>4283</v>
      </c>
      <c r="B2688" t="s">
        <v>3029</v>
      </c>
      <c r="C2688" t="s">
        <v>717</v>
      </c>
      <c r="D2688" t="s">
        <v>31</v>
      </c>
      <c r="E2688" t="s">
        <v>899</v>
      </c>
      <c r="F2688" t="s">
        <v>884</v>
      </c>
    </row>
    <row r="2689" spans="1:6">
      <c r="A2689" t="s">
        <v>4284</v>
      </c>
      <c r="B2689" t="s">
        <v>1628</v>
      </c>
      <c r="C2689" t="s">
        <v>678</v>
      </c>
      <c r="D2689" t="s">
        <v>27</v>
      </c>
      <c r="E2689" t="s">
        <v>899</v>
      </c>
      <c r="F2689" t="s">
        <v>884</v>
      </c>
    </row>
    <row r="2690" spans="1:6">
      <c r="A2690" t="s">
        <v>4285</v>
      </c>
      <c r="B2690" t="s">
        <v>1756</v>
      </c>
      <c r="C2690" t="s">
        <v>646</v>
      </c>
      <c r="D2690" t="s">
        <v>31</v>
      </c>
      <c r="E2690" t="s">
        <v>887</v>
      </c>
      <c r="F2690" t="s">
        <v>884</v>
      </c>
    </row>
    <row r="2691" spans="1:6">
      <c r="A2691" t="s">
        <v>4286</v>
      </c>
      <c r="B2691" t="s">
        <v>1076</v>
      </c>
      <c r="C2691" t="s">
        <v>372</v>
      </c>
      <c r="D2691" t="s">
        <v>31</v>
      </c>
      <c r="E2691" t="s">
        <v>887</v>
      </c>
      <c r="F2691" t="s">
        <v>884</v>
      </c>
    </row>
    <row r="2692" spans="1:6">
      <c r="A2692" t="s">
        <v>4287</v>
      </c>
      <c r="B2692" t="s">
        <v>935</v>
      </c>
      <c r="C2692" t="s">
        <v>387</v>
      </c>
      <c r="D2692" t="s">
        <v>31</v>
      </c>
      <c r="E2692" t="s">
        <v>899</v>
      </c>
      <c r="F2692" t="s">
        <v>884</v>
      </c>
    </row>
    <row r="2693" spans="1:6">
      <c r="A2693" t="s">
        <v>4288</v>
      </c>
      <c r="B2693" t="s">
        <v>1796</v>
      </c>
      <c r="C2693" t="s">
        <v>648</v>
      </c>
      <c r="D2693" t="s">
        <v>27</v>
      </c>
      <c r="E2693" t="s">
        <v>887</v>
      </c>
      <c r="F2693" t="s">
        <v>884</v>
      </c>
    </row>
    <row r="2694" spans="1:6">
      <c r="A2694" t="s">
        <v>4289</v>
      </c>
      <c r="B2694" t="s">
        <v>1068</v>
      </c>
      <c r="C2694" t="s">
        <v>712</v>
      </c>
      <c r="D2694" t="s">
        <v>31</v>
      </c>
      <c r="E2694" t="s">
        <v>883</v>
      </c>
      <c r="F2694" t="s">
        <v>884</v>
      </c>
    </row>
    <row r="2695" spans="1:6">
      <c r="A2695" t="s">
        <v>4290</v>
      </c>
      <c r="B2695" t="s">
        <v>1644</v>
      </c>
      <c r="C2695" t="s">
        <v>262</v>
      </c>
      <c r="D2695" t="s">
        <v>43</v>
      </c>
      <c r="E2695" t="s">
        <v>887</v>
      </c>
      <c r="F2695" t="s">
        <v>884</v>
      </c>
    </row>
    <row r="2696" spans="1:6">
      <c r="A2696" t="s">
        <v>4291</v>
      </c>
      <c r="B2696" t="s">
        <v>4292</v>
      </c>
      <c r="C2696" t="s">
        <v>513</v>
      </c>
      <c r="D2696" t="s">
        <v>27</v>
      </c>
      <c r="E2696" t="s">
        <v>887</v>
      </c>
      <c r="F2696" t="s">
        <v>888</v>
      </c>
    </row>
    <row r="2697" spans="1:6">
      <c r="A2697" t="s">
        <v>4293</v>
      </c>
      <c r="B2697" t="s">
        <v>1302</v>
      </c>
      <c r="C2697" t="s">
        <v>331</v>
      </c>
      <c r="D2697" t="s">
        <v>27</v>
      </c>
      <c r="E2697" t="s">
        <v>899</v>
      </c>
      <c r="F2697" t="s">
        <v>884</v>
      </c>
    </row>
    <row r="2698" spans="1:6">
      <c r="A2698" t="s">
        <v>4294</v>
      </c>
      <c r="B2698" t="s">
        <v>3261</v>
      </c>
      <c r="C2698" t="s">
        <v>354</v>
      </c>
      <c r="D2698" t="s">
        <v>27</v>
      </c>
      <c r="E2698" t="s">
        <v>887</v>
      </c>
      <c r="F2698" t="s">
        <v>884</v>
      </c>
    </row>
    <row r="2699" spans="1:6">
      <c r="A2699" t="s">
        <v>4295</v>
      </c>
      <c r="B2699" t="s">
        <v>2336</v>
      </c>
      <c r="C2699" t="s">
        <v>364</v>
      </c>
      <c r="D2699" t="s">
        <v>27</v>
      </c>
      <c r="E2699" t="s">
        <v>887</v>
      </c>
      <c r="F2699" t="s">
        <v>884</v>
      </c>
    </row>
    <row r="2700" spans="1:6">
      <c r="A2700" t="s">
        <v>4296</v>
      </c>
      <c r="B2700" t="s">
        <v>1062</v>
      </c>
      <c r="C2700" t="s">
        <v>445</v>
      </c>
      <c r="D2700" t="s">
        <v>8</v>
      </c>
      <c r="E2700" t="s">
        <v>887</v>
      </c>
      <c r="F2700" t="s">
        <v>884</v>
      </c>
    </row>
    <row r="2701" spans="1:6">
      <c r="A2701" t="s">
        <v>4297</v>
      </c>
      <c r="B2701" t="s">
        <v>2850</v>
      </c>
      <c r="C2701" t="s">
        <v>415</v>
      </c>
      <c r="D2701" t="s">
        <v>27</v>
      </c>
      <c r="E2701" t="s">
        <v>887</v>
      </c>
      <c r="F2701" t="s">
        <v>884</v>
      </c>
    </row>
    <row r="2702" spans="1:6">
      <c r="A2702" t="s">
        <v>4298</v>
      </c>
      <c r="B2702" t="s">
        <v>4170</v>
      </c>
      <c r="C2702" t="s">
        <v>563</v>
      </c>
      <c r="D2702" t="s">
        <v>13</v>
      </c>
      <c r="E2702" t="s">
        <v>887</v>
      </c>
      <c r="F2702" t="s">
        <v>884</v>
      </c>
    </row>
    <row r="2703" spans="1:6">
      <c r="A2703" t="s">
        <v>4299</v>
      </c>
      <c r="B2703" t="s">
        <v>1206</v>
      </c>
      <c r="C2703" t="s">
        <v>437</v>
      </c>
      <c r="D2703" t="s">
        <v>13</v>
      </c>
      <c r="E2703" t="s">
        <v>899</v>
      </c>
      <c r="F2703" t="s">
        <v>884</v>
      </c>
    </row>
    <row r="2704" spans="1:6">
      <c r="A2704" t="s">
        <v>4300</v>
      </c>
      <c r="B2704" t="s">
        <v>1674</v>
      </c>
      <c r="C2704" t="s">
        <v>314</v>
      </c>
      <c r="D2704" t="s">
        <v>43</v>
      </c>
      <c r="E2704" t="s">
        <v>887</v>
      </c>
      <c r="F2704" t="s">
        <v>884</v>
      </c>
    </row>
    <row r="2705" spans="1:6">
      <c r="A2705" t="s">
        <v>4301</v>
      </c>
      <c r="B2705" t="s">
        <v>913</v>
      </c>
      <c r="C2705" t="s">
        <v>195</v>
      </c>
      <c r="D2705" t="s">
        <v>27</v>
      </c>
      <c r="E2705" t="s">
        <v>899</v>
      </c>
      <c r="F2705" t="s">
        <v>884</v>
      </c>
    </row>
    <row r="2706" spans="1:6">
      <c r="A2706" t="s">
        <v>4302</v>
      </c>
      <c r="B2706" t="s">
        <v>3256</v>
      </c>
      <c r="C2706" t="s">
        <v>466</v>
      </c>
      <c r="D2706" t="s">
        <v>13</v>
      </c>
      <c r="E2706" t="s">
        <v>887</v>
      </c>
      <c r="F2706" t="s">
        <v>884</v>
      </c>
    </row>
    <row r="2707" spans="1:6">
      <c r="A2707" t="s">
        <v>4303</v>
      </c>
      <c r="B2707" t="s">
        <v>1613</v>
      </c>
      <c r="C2707" t="s">
        <v>433</v>
      </c>
      <c r="D2707" t="s">
        <v>27</v>
      </c>
      <c r="E2707" t="s">
        <v>887</v>
      </c>
      <c r="F2707" t="s">
        <v>884</v>
      </c>
    </row>
    <row r="2708" spans="1:6">
      <c r="A2708" t="s">
        <v>4304</v>
      </c>
      <c r="B2708" t="s">
        <v>1246</v>
      </c>
      <c r="C2708" t="s">
        <v>518</v>
      </c>
      <c r="D2708" t="s">
        <v>43</v>
      </c>
      <c r="E2708" t="s">
        <v>899</v>
      </c>
      <c r="F2708" t="s">
        <v>888</v>
      </c>
    </row>
    <row r="2709" spans="1:6">
      <c r="A2709" t="s">
        <v>4305</v>
      </c>
      <c r="B2709" t="s">
        <v>2233</v>
      </c>
      <c r="C2709" t="s">
        <v>525</v>
      </c>
      <c r="D2709" t="s">
        <v>27</v>
      </c>
      <c r="E2709" t="s">
        <v>887</v>
      </c>
      <c r="F2709" t="s">
        <v>884</v>
      </c>
    </row>
    <row r="2710" spans="1:6">
      <c r="A2710" t="s">
        <v>4306</v>
      </c>
      <c r="B2710" t="s">
        <v>3078</v>
      </c>
      <c r="C2710" t="s">
        <v>195</v>
      </c>
      <c r="D2710" t="s">
        <v>27</v>
      </c>
      <c r="E2710" t="s">
        <v>887</v>
      </c>
      <c r="F2710" t="s">
        <v>884</v>
      </c>
    </row>
    <row r="2711" spans="1:6">
      <c r="A2711" t="s">
        <v>4307</v>
      </c>
      <c r="B2711" t="s">
        <v>1922</v>
      </c>
      <c r="C2711" t="s">
        <v>685</v>
      </c>
      <c r="D2711" t="s">
        <v>27</v>
      </c>
      <c r="E2711" t="s">
        <v>887</v>
      </c>
      <c r="F2711" t="s">
        <v>884</v>
      </c>
    </row>
    <row r="2712" spans="1:6">
      <c r="A2712" t="s">
        <v>4308</v>
      </c>
      <c r="B2712" t="s">
        <v>993</v>
      </c>
      <c r="C2712" t="s">
        <v>633</v>
      </c>
      <c r="D2712" t="s">
        <v>31</v>
      </c>
      <c r="E2712" t="s">
        <v>899</v>
      </c>
      <c r="F2712" t="s">
        <v>884</v>
      </c>
    </row>
    <row r="2713" spans="1:6">
      <c r="A2713" t="s">
        <v>4309</v>
      </c>
      <c r="B2713" t="s">
        <v>1112</v>
      </c>
      <c r="C2713" t="s">
        <v>552</v>
      </c>
      <c r="D2713" t="s">
        <v>43</v>
      </c>
      <c r="E2713" t="s">
        <v>887</v>
      </c>
      <c r="F2713" t="s">
        <v>884</v>
      </c>
    </row>
    <row r="2714" spans="1:6">
      <c r="A2714" t="s">
        <v>4310</v>
      </c>
      <c r="B2714" t="s">
        <v>1949</v>
      </c>
      <c r="C2714" t="s">
        <v>255</v>
      </c>
      <c r="D2714" t="s">
        <v>31</v>
      </c>
      <c r="E2714" t="s">
        <v>899</v>
      </c>
      <c r="F2714" t="s">
        <v>884</v>
      </c>
    </row>
    <row r="2715" spans="1:6">
      <c r="A2715" t="s">
        <v>4311</v>
      </c>
      <c r="B2715" t="s">
        <v>2139</v>
      </c>
      <c r="C2715" t="s">
        <v>712</v>
      </c>
      <c r="D2715" t="s">
        <v>31</v>
      </c>
      <c r="E2715" t="s">
        <v>887</v>
      </c>
      <c r="F2715" t="s">
        <v>888</v>
      </c>
    </row>
    <row r="2716" spans="1:6">
      <c r="A2716" t="s">
        <v>4312</v>
      </c>
      <c r="B2716" t="s">
        <v>3114</v>
      </c>
      <c r="C2716" t="s">
        <v>363</v>
      </c>
      <c r="D2716" t="s">
        <v>31</v>
      </c>
      <c r="E2716" t="s">
        <v>887</v>
      </c>
      <c r="F2716" t="s">
        <v>884</v>
      </c>
    </row>
    <row r="2717" spans="1:6">
      <c r="A2717" t="s">
        <v>4313</v>
      </c>
      <c r="B2717" t="s">
        <v>1812</v>
      </c>
      <c r="C2717" t="s">
        <v>175</v>
      </c>
      <c r="D2717" t="s">
        <v>8</v>
      </c>
      <c r="E2717" t="s">
        <v>899</v>
      </c>
      <c r="F2717" t="s">
        <v>884</v>
      </c>
    </row>
    <row r="2718" spans="1:6">
      <c r="A2718" t="s">
        <v>4314</v>
      </c>
      <c r="B2718" t="s">
        <v>1555</v>
      </c>
      <c r="C2718" t="s">
        <v>221</v>
      </c>
      <c r="D2718" t="s">
        <v>8</v>
      </c>
      <c r="E2718" t="s">
        <v>887</v>
      </c>
      <c r="F2718" t="s">
        <v>884</v>
      </c>
    </row>
    <row r="2719" spans="1:6">
      <c r="A2719" t="s">
        <v>4315</v>
      </c>
      <c r="B2719" t="s">
        <v>1633</v>
      </c>
      <c r="C2719" t="s">
        <v>505</v>
      </c>
      <c r="D2719" t="s">
        <v>8</v>
      </c>
      <c r="E2719" t="s">
        <v>887</v>
      </c>
      <c r="F2719" t="s">
        <v>884</v>
      </c>
    </row>
    <row r="2720" spans="1:6">
      <c r="A2720" t="s">
        <v>4316</v>
      </c>
      <c r="B2720" t="s">
        <v>1761</v>
      </c>
      <c r="C2720" t="s">
        <v>312</v>
      </c>
      <c r="D2720" t="s">
        <v>13</v>
      </c>
      <c r="E2720" t="s">
        <v>899</v>
      </c>
      <c r="F2720" t="s">
        <v>884</v>
      </c>
    </row>
    <row r="2721" spans="1:6">
      <c r="A2721" t="s">
        <v>4317</v>
      </c>
      <c r="B2721" t="s">
        <v>898</v>
      </c>
      <c r="C2721" t="s">
        <v>276</v>
      </c>
      <c r="D2721" t="s">
        <v>43</v>
      </c>
      <c r="E2721" t="s">
        <v>899</v>
      </c>
      <c r="F2721" t="s">
        <v>884</v>
      </c>
    </row>
    <row r="2722" spans="1:6">
      <c r="A2722" t="s">
        <v>4318</v>
      </c>
      <c r="B2722" t="s">
        <v>1984</v>
      </c>
      <c r="C2722" t="s">
        <v>491</v>
      </c>
      <c r="D2722" t="s">
        <v>31</v>
      </c>
      <c r="E2722" t="s">
        <v>887</v>
      </c>
      <c r="F2722" t="s">
        <v>884</v>
      </c>
    </row>
    <row r="2723" spans="1:6">
      <c r="A2723" t="s">
        <v>4319</v>
      </c>
      <c r="B2723" t="s">
        <v>1031</v>
      </c>
      <c r="C2723" t="s">
        <v>121</v>
      </c>
      <c r="D2723" t="s">
        <v>27</v>
      </c>
      <c r="E2723" t="s">
        <v>887</v>
      </c>
      <c r="F2723" t="s">
        <v>884</v>
      </c>
    </row>
    <row r="2724" spans="1:6">
      <c r="A2724" t="s">
        <v>4320</v>
      </c>
      <c r="B2724" t="s">
        <v>3605</v>
      </c>
      <c r="C2724" t="s">
        <v>297</v>
      </c>
      <c r="D2724" t="s">
        <v>27</v>
      </c>
      <c r="E2724" t="s">
        <v>899</v>
      </c>
      <c r="F2724" t="s">
        <v>884</v>
      </c>
    </row>
    <row r="2725" spans="1:6">
      <c r="A2725" t="s">
        <v>4321</v>
      </c>
      <c r="B2725" t="s">
        <v>3475</v>
      </c>
      <c r="C2725" t="s">
        <v>513</v>
      </c>
      <c r="D2725" t="s">
        <v>27</v>
      </c>
      <c r="E2725" t="s">
        <v>883</v>
      </c>
      <c r="F2725" t="s">
        <v>884</v>
      </c>
    </row>
    <row r="2726" spans="1:6">
      <c r="A2726" t="s">
        <v>4322</v>
      </c>
      <c r="B2726" t="s">
        <v>990</v>
      </c>
      <c r="C2726" t="s">
        <v>693</v>
      </c>
      <c r="D2726" t="s">
        <v>27</v>
      </c>
      <c r="E2726" t="s">
        <v>887</v>
      </c>
      <c r="F2726" t="s">
        <v>884</v>
      </c>
    </row>
    <row r="2727" spans="1:6">
      <c r="A2727" t="s">
        <v>4323</v>
      </c>
      <c r="B2727" t="s">
        <v>1321</v>
      </c>
      <c r="C2727" t="s">
        <v>718</v>
      </c>
      <c r="D2727" t="s">
        <v>13</v>
      </c>
      <c r="E2727" t="s">
        <v>899</v>
      </c>
      <c r="F2727" t="s">
        <v>884</v>
      </c>
    </row>
    <row r="2728" spans="1:6">
      <c r="A2728" t="s">
        <v>4324</v>
      </c>
      <c r="B2728" t="s">
        <v>3116</v>
      </c>
      <c r="C2728" t="s">
        <v>719</v>
      </c>
      <c r="D2728" t="s">
        <v>31</v>
      </c>
      <c r="E2728" t="s">
        <v>887</v>
      </c>
      <c r="F2728" t="s">
        <v>884</v>
      </c>
    </row>
    <row r="2729" spans="1:6">
      <c r="A2729" t="s">
        <v>4325</v>
      </c>
      <c r="B2729" t="s">
        <v>4326</v>
      </c>
      <c r="C2729" t="s">
        <v>466</v>
      </c>
      <c r="D2729" t="s">
        <v>13</v>
      </c>
      <c r="E2729" t="s">
        <v>899</v>
      </c>
      <c r="F2729" t="s">
        <v>884</v>
      </c>
    </row>
    <row r="2730" spans="1:6">
      <c r="A2730" t="s">
        <v>4327</v>
      </c>
      <c r="B2730" t="s">
        <v>1209</v>
      </c>
      <c r="C2730" t="s">
        <v>664</v>
      </c>
      <c r="D2730" t="s">
        <v>13</v>
      </c>
      <c r="E2730" t="s">
        <v>887</v>
      </c>
      <c r="F2730" t="s">
        <v>884</v>
      </c>
    </row>
    <row r="2731" spans="1:6">
      <c r="A2731" t="s">
        <v>4328</v>
      </c>
      <c r="B2731" t="s">
        <v>4329</v>
      </c>
      <c r="C2731" t="s">
        <v>640</v>
      </c>
      <c r="D2731" t="s">
        <v>43</v>
      </c>
      <c r="E2731" t="s">
        <v>899</v>
      </c>
      <c r="F2731" t="s">
        <v>884</v>
      </c>
    </row>
    <row r="2732" spans="1:6">
      <c r="A2732" t="s">
        <v>4330</v>
      </c>
      <c r="B2732" t="s">
        <v>2422</v>
      </c>
      <c r="C2732" t="s">
        <v>281</v>
      </c>
      <c r="D2732" t="s">
        <v>31</v>
      </c>
      <c r="E2732" t="s">
        <v>887</v>
      </c>
      <c r="F2732" t="s">
        <v>884</v>
      </c>
    </row>
    <row r="2733" spans="1:6">
      <c r="A2733" t="s">
        <v>4331</v>
      </c>
      <c r="B2733" t="s">
        <v>2668</v>
      </c>
      <c r="C2733" t="s">
        <v>234</v>
      </c>
      <c r="D2733" t="s">
        <v>31</v>
      </c>
      <c r="E2733" t="s">
        <v>899</v>
      </c>
      <c r="F2733" t="s">
        <v>884</v>
      </c>
    </row>
    <row r="2734" spans="1:6">
      <c r="A2734" t="s">
        <v>4332</v>
      </c>
      <c r="B2734" t="s">
        <v>935</v>
      </c>
      <c r="C2734" t="s">
        <v>354</v>
      </c>
      <c r="D2734" t="s">
        <v>27</v>
      </c>
      <c r="E2734" t="s">
        <v>887</v>
      </c>
      <c r="F2734" t="s">
        <v>884</v>
      </c>
    </row>
    <row r="2735" spans="1:6">
      <c r="A2735" t="s">
        <v>4333</v>
      </c>
      <c r="B2735" t="s">
        <v>1197</v>
      </c>
      <c r="C2735" t="s">
        <v>595</v>
      </c>
      <c r="D2735" t="s">
        <v>27</v>
      </c>
      <c r="E2735" t="s">
        <v>887</v>
      </c>
      <c r="F2735" t="s">
        <v>884</v>
      </c>
    </row>
    <row r="2736" spans="1:6">
      <c r="A2736" t="s">
        <v>4334</v>
      </c>
      <c r="B2736" t="s">
        <v>2094</v>
      </c>
      <c r="C2736" t="s">
        <v>492</v>
      </c>
      <c r="D2736" t="s">
        <v>27</v>
      </c>
      <c r="E2736" t="s">
        <v>887</v>
      </c>
      <c r="F2736" t="s">
        <v>884</v>
      </c>
    </row>
    <row r="2737" spans="1:6">
      <c r="A2737" t="s">
        <v>4335</v>
      </c>
      <c r="B2737" t="s">
        <v>1043</v>
      </c>
      <c r="C2737" t="s">
        <v>672</v>
      </c>
      <c r="D2737" t="s">
        <v>27</v>
      </c>
      <c r="E2737" t="s">
        <v>887</v>
      </c>
      <c r="F2737" t="s">
        <v>884</v>
      </c>
    </row>
    <row r="2738" spans="1:6">
      <c r="A2738" t="s">
        <v>4336</v>
      </c>
      <c r="B2738" t="s">
        <v>1819</v>
      </c>
      <c r="C2738" t="s">
        <v>700</v>
      </c>
      <c r="D2738" t="s">
        <v>31</v>
      </c>
      <c r="E2738" t="s">
        <v>899</v>
      </c>
      <c r="F2738" t="s">
        <v>884</v>
      </c>
    </row>
    <row r="2739" spans="1:6">
      <c r="A2739" t="s">
        <v>4337</v>
      </c>
      <c r="B2739" t="s">
        <v>1963</v>
      </c>
      <c r="C2739" t="s">
        <v>515</v>
      </c>
      <c r="D2739" t="s">
        <v>8</v>
      </c>
      <c r="E2739" t="s">
        <v>899</v>
      </c>
      <c r="F2739" t="s">
        <v>884</v>
      </c>
    </row>
    <row r="2740" spans="1:6">
      <c r="A2740" t="s">
        <v>4338</v>
      </c>
      <c r="B2740" t="s">
        <v>1211</v>
      </c>
      <c r="C2740" t="s">
        <v>311</v>
      </c>
      <c r="D2740" t="s">
        <v>27</v>
      </c>
      <c r="E2740" t="s">
        <v>887</v>
      </c>
      <c r="F2740" t="s">
        <v>884</v>
      </c>
    </row>
    <row r="2741" spans="1:6">
      <c r="A2741" t="s">
        <v>4339</v>
      </c>
      <c r="B2741" t="s">
        <v>1184</v>
      </c>
      <c r="C2741" t="s">
        <v>676</v>
      </c>
      <c r="D2741" t="s">
        <v>31</v>
      </c>
      <c r="E2741" t="s">
        <v>887</v>
      </c>
      <c r="F2741" t="s">
        <v>884</v>
      </c>
    </row>
    <row r="2742" spans="1:6">
      <c r="A2742" t="s">
        <v>4340</v>
      </c>
      <c r="B2742" t="s">
        <v>2826</v>
      </c>
      <c r="C2742" t="s">
        <v>79</v>
      </c>
      <c r="D2742" t="s">
        <v>43</v>
      </c>
      <c r="E2742" t="s">
        <v>887</v>
      </c>
      <c r="F2742" t="s">
        <v>884</v>
      </c>
    </row>
    <row r="2743" spans="1:6">
      <c r="A2743" t="s">
        <v>4341</v>
      </c>
      <c r="B2743" t="s">
        <v>896</v>
      </c>
      <c r="C2743" t="s">
        <v>628</v>
      </c>
      <c r="D2743" t="s">
        <v>27</v>
      </c>
      <c r="E2743" t="s">
        <v>899</v>
      </c>
      <c r="F2743" t="s">
        <v>888</v>
      </c>
    </row>
    <row r="2744" spans="1:6">
      <c r="A2744" t="s">
        <v>4342</v>
      </c>
      <c r="B2744" t="s">
        <v>3201</v>
      </c>
      <c r="C2744" t="s">
        <v>95</v>
      </c>
      <c r="D2744" t="s">
        <v>8</v>
      </c>
      <c r="E2744" t="s">
        <v>887</v>
      </c>
      <c r="F2744" t="s">
        <v>884</v>
      </c>
    </row>
    <row r="2745" spans="1:6">
      <c r="A2745" t="s">
        <v>4343</v>
      </c>
      <c r="B2745" t="s">
        <v>1586</v>
      </c>
      <c r="C2745" t="s">
        <v>730</v>
      </c>
      <c r="D2745" t="s">
        <v>43</v>
      </c>
      <c r="E2745" t="s">
        <v>887</v>
      </c>
      <c r="F2745" t="s">
        <v>884</v>
      </c>
    </row>
    <row r="2746" spans="1:6">
      <c r="A2746" t="s">
        <v>4344</v>
      </c>
      <c r="B2746" t="s">
        <v>1533</v>
      </c>
      <c r="C2746" t="s">
        <v>117</v>
      </c>
      <c r="D2746" t="s">
        <v>13</v>
      </c>
      <c r="E2746" t="s">
        <v>883</v>
      </c>
      <c r="F2746" t="s">
        <v>884</v>
      </c>
    </row>
    <row r="2747" spans="1:6">
      <c r="A2747" t="s">
        <v>4345</v>
      </c>
      <c r="B2747" t="s">
        <v>2137</v>
      </c>
      <c r="C2747" t="s">
        <v>691</v>
      </c>
      <c r="D2747" t="s">
        <v>31</v>
      </c>
      <c r="E2747" t="s">
        <v>899</v>
      </c>
      <c r="F2747" t="s">
        <v>884</v>
      </c>
    </row>
    <row r="2748" spans="1:6">
      <c r="A2748" t="s">
        <v>4346</v>
      </c>
      <c r="B2748" t="s">
        <v>3687</v>
      </c>
      <c r="C2748" t="s">
        <v>473</v>
      </c>
      <c r="D2748" t="s">
        <v>31</v>
      </c>
      <c r="E2748" t="s">
        <v>899</v>
      </c>
      <c r="F2748" t="s">
        <v>884</v>
      </c>
    </row>
    <row r="2749" spans="1:6">
      <c r="A2749" t="s">
        <v>4347</v>
      </c>
      <c r="B2749" t="s">
        <v>2231</v>
      </c>
      <c r="C2749" t="s">
        <v>89</v>
      </c>
      <c r="D2749" t="s">
        <v>43</v>
      </c>
      <c r="E2749" t="s">
        <v>887</v>
      </c>
      <c r="F2749" t="s">
        <v>884</v>
      </c>
    </row>
    <row r="2750" spans="1:6">
      <c r="A2750" t="s">
        <v>4348</v>
      </c>
      <c r="B2750" t="s">
        <v>1485</v>
      </c>
      <c r="C2750" t="s">
        <v>276</v>
      </c>
      <c r="D2750" t="s">
        <v>43</v>
      </c>
      <c r="E2750" t="s">
        <v>899</v>
      </c>
      <c r="F2750" t="s">
        <v>884</v>
      </c>
    </row>
    <row r="2751" spans="1:6">
      <c r="A2751" t="s">
        <v>4349</v>
      </c>
      <c r="B2751" t="s">
        <v>1348</v>
      </c>
      <c r="C2751" t="s">
        <v>274</v>
      </c>
      <c r="D2751" t="s">
        <v>8</v>
      </c>
      <c r="E2751" t="s">
        <v>899</v>
      </c>
      <c r="F2751" t="s">
        <v>884</v>
      </c>
    </row>
    <row r="2752" spans="1:6">
      <c r="A2752" t="s">
        <v>4350</v>
      </c>
      <c r="B2752" t="s">
        <v>1965</v>
      </c>
      <c r="C2752" t="s">
        <v>664</v>
      </c>
      <c r="D2752" t="s">
        <v>13</v>
      </c>
      <c r="E2752" t="s">
        <v>887</v>
      </c>
      <c r="F2752" t="s">
        <v>884</v>
      </c>
    </row>
    <row r="2753" spans="1:6">
      <c r="A2753" t="s">
        <v>4351</v>
      </c>
      <c r="B2753" t="s">
        <v>1472</v>
      </c>
      <c r="C2753" t="s">
        <v>611</v>
      </c>
      <c r="D2753" t="s">
        <v>43</v>
      </c>
      <c r="E2753" t="s">
        <v>899</v>
      </c>
      <c r="F2753" t="s">
        <v>884</v>
      </c>
    </row>
    <row r="2754" spans="1:6">
      <c r="A2754" t="s">
        <v>4352</v>
      </c>
      <c r="B2754" t="s">
        <v>3369</v>
      </c>
      <c r="C2754" t="s">
        <v>434</v>
      </c>
      <c r="D2754" t="s">
        <v>31</v>
      </c>
      <c r="E2754" t="s">
        <v>899</v>
      </c>
      <c r="F2754" t="s">
        <v>884</v>
      </c>
    </row>
    <row r="2755" spans="1:6">
      <c r="A2755" t="s">
        <v>4353</v>
      </c>
      <c r="B2755" t="s">
        <v>2909</v>
      </c>
      <c r="C2755" t="s">
        <v>139</v>
      </c>
      <c r="D2755" t="s">
        <v>13</v>
      </c>
      <c r="E2755" t="s">
        <v>899</v>
      </c>
      <c r="F2755" t="s">
        <v>884</v>
      </c>
    </row>
    <row r="2756" spans="1:6">
      <c r="A2756" t="s">
        <v>4354</v>
      </c>
      <c r="B2756" t="s">
        <v>2192</v>
      </c>
      <c r="C2756" t="s">
        <v>228</v>
      </c>
      <c r="D2756" t="s">
        <v>8</v>
      </c>
      <c r="E2756" t="s">
        <v>887</v>
      </c>
      <c r="F2756" t="s">
        <v>884</v>
      </c>
    </row>
    <row r="2757" spans="1:6">
      <c r="A2757" t="s">
        <v>4355</v>
      </c>
      <c r="B2757" t="s">
        <v>3238</v>
      </c>
      <c r="C2757" t="s">
        <v>588</v>
      </c>
      <c r="D2757" t="s">
        <v>13</v>
      </c>
      <c r="E2757" t="s">
        <v>887</v>
      </c>
      <c r="F2757" t="s">
        <v>884</v>
      </c>
    </row>
    <row r="2758" spans="1:6">
      <c r="A2758" t="s">
        <v>4356</v>
      </c>
      <c r="B2758" t="s">
        <v>1313</v>
      </c>
      <c r="C2758" t="s">
        <v>299</v>
      </c>
      <c r="D2758" t="s">
        <v>43</v>
      </c>
      <c r="E2758" t="s">
        <v>887</v>
      </c>
      <c r="F2758" t="s">
        <v>884</v>
      </c>
    </row>
    <row r="2759" spans="1:6">
      <c r="A2759" t="s">
        <v>4357</v>
      </c>
      <c r="B2759" t="s">
        <v>2727</v>
      </c>
      <c r="C2759" t="s">
        <v>314</v>
      </c>
      <c r="D2759" t="s">
        <v>43</v>
      </c>
      <c r="E2759" t="s">
        <v>887</v>
      </c>
      <c r="F2759" t="s">
        <v>884</v>
      </c>
    </row>
    <row r="2760" spans="1:6">
      <c r="A2760" t="s">
        <v>4358</v>
      </c>
      <c r="B2760" t="s">
        <v>1215</v>
      </c>
      <c r="C2760" t="s">
        <v>189</v>
      </c>
      <c r="D2760" t="s">
        <v>31</v>
      </c>
      <c r="E2760" t="s">
        <v>887</v>
      </c>
      <c r="F2760" t="s">
        <v>884</v>
      </c>
    </row>
    <row r="2761" spans="1:6">
      <c r="A2761" t="s">
        <v>4359</v>
      </c>
      <c r="B2761" t="s">
        <v>2313</v>
      </c>
      <c r="C2761" t="s">
        <v>89</v>
      </c>
      <c r="D2761" t="s">
        <v>43</v>
      </c>
      <c r="E2761" t="s">
        <v>887</v>
      </c>
      <c r="F2761" t="s">
        <v>884</v>
      </c>
    </row>
    <row r="2762" spans="1:6">
      <c r="A2762" t="s">
        <v>4360</v>
      </c>
      <c r="B2762" t="s">
        <v>1521</v>
      </c>
      <c r="C2762" t="s">
        <v>276</v>
      </c>
      <c r="D2762" t="s">
        <v>43</v>
      </c>
      <c r="E2762" t="s">
        <v>887</v>
      </c>
      <c r="F2762" t="s">
        <v>888</v>
      </c>
    </row>
    <row r="2763" spans="1:6">
      <c r="A2763" t="s">
        <v>4361</v>
      </c>
      <c r="B2763" t="s">
        <v>1352</v>
      </c>
      <c r="C2763" t="s">
        <v>711</v>
      </c>
      <c r="D2763" t="s">
        <v>8</v>
      </c>
      <c r="E2763" t="s">
        <v>899</v>
      </c>
      <c r="F2763" t="s">
        <v>884</v>
      </c>
    </row>
    <row r="2764" spans="1:6">
      <c r="A2764" t="s">
        <v>4362</v>
      </c>
      <c r="B2764" t="s">
        <v>1501</v>
      </c>
      <c r="C2764" t="s">
        <v>738</v>
      </c>
      <c r="D2764" t="s">
        <v>31</v>
      </c>
      <c r="E2764" t="s">
        <v>883</v>
      </c>
      <c r="F2764" t="s">
        <v>884</v>
      </c>
    </row>
    <row r="2765" spans="1:6">
      <c r="A2765" t="s">
        <v>4363</v>
      </c>
      <c r="B2765" t="s">
        <v>1187</v>
      </c>
      <c r="C2765" t="s">
        <v>37</v>
      </c>
      <c r="D2765" t="s">
        <v>31</v>
      </c>
      <c r="E2765" t="s">
        <v>883</v>
      </c>
      <c r="F2765" t="s">
        <v>884</v>
      </c>
    </row>
    <row r="2766" spans="1:6">
      <c r="A2766" t="s">
        <v>4364</v>
      </c>
      <c r="B2766" t="s">
        <v>3111</v>
      </c>
      <c r="C2766" t="s">
        <v>473</v>
      </c>
      <c r="D2766" t="s">
        <v>31</v>
      </c>
      <c r="E2766" t="s">
        <v>887</v>
      </c>
      <c r="F2766" t="s">
        <v>884</v>
      </c>
    </row>
    <row r="2767" spans="1:6">
      <c r="A2767" t="s">
        <v>4365</v>
      </c>
      <c r="B2767" t="s">
        <v>980</v>
      </c>
      <c r="C2767" t="s">
        <v>25</v>
      </c>
      <c r="D2767" t="s">
        <v>27</v>
      </c>
      <c r="E2767" t="s">
        <v>887</v>
      </c>
      <c r="F2767" t="s">
        <v>884</v>
      </c>
    </row>
    <row r="2768" spans="1:6">
      <c r="A2768" t="s">
        <v>4366</v>
      </c>
      <c r="B2768" t="s">
        <v>2321</v>
      </c>
      <c r="C2768" t="s">
        <v>628</v>
      </c>
      <c r="D2768" t="s">
        <v>27</v>
      </c>
      <c r="E2768" t="s">
        <v>887</v>
      </c>
      <c r="F2768" t="s">
        <v>884</v>
      </c>
    </row>
    <row r="2769" spans="1:6">
      <c r="A2769" t="s">
        <v>4367</v>
      </c>
      <c r="B2769" t="s">
        <v>1780</v>
      </c>
      <c r="C2769" t="s">
        <v>229</v>
      </c>
      <c r="D2769" t="s">
        <v>31</v>
      </c>
      <c r="E2769" t="s">
        <v>883</v>
      </c>
      <c r="F2769" t="s">
        <v>884</v>
      </c>
    </row>
    <row r="2770" spans="1:6">
      <c r="A2770" t="s">
        <v>4368</v>
      </c>
      <c r="B2770" t="s">
        <v>2023</v>
      </c>
      <c r="C2770" t="s">
        <v>117</v>
      </c>
      <c r="D2770" t="s">
        <v>13</v>
      </c>
      <c r="E2770" t="s">
        <v>887</v>
      </c>
      <c r="F2770" t="s">
        <v>884</v>
      </c>
    </row>
    <row r="2771" spans="1:6">
      <c r="A2771" t="s">
        <v>4369</v>
      </c>
      <c r="B2771" t="s">
        <v>1466</v>
      </c>
      <c r="C2771" t="s">
        <v>95</v>
      </c>
      <c r="D2771" t="s">
        <v>8</v>
      </c>
      <c r="E2771" t="s">
        <v>887</v>
      </c>
      <c r="F2771" t="s">
        <v>884</v>
      </c>
    </row>
    <row r="2772" spans="1:6">
      <c r="A2772" t="s">
        <v>4370</v>
      </c>
      <c r="B2772" t="s">
        <v>1804</v>
      </c>
      <c r="C2772" t="s">
        <v>641</v>
      </c>
      <c r="D2772" t="s">
        <v>43</v>
      </c>
      <c r="E2772" t="s">
        <v>887</v>
      </c>
      <c r="F2772" t="s">
        <v>884</v>
      </c>
    </row>
    <row r="2773" spans="1:6">
      <c r="A2773" t="s">
        <v>4371</v>
      </c>
      <c r="B2773" t="s">
        <v>2243</v>
      </c>
      <c r="C2773" t="s">
        <v>121</v>
      </c>
      <c r="D2773" t="s">
        <v>27</v>
      </c>
      <c r="E2773" t="s">
        <v>887</v>
      </c>
      <c r="F2773" t="s">
        <v>884</v>
      </c>
    </row>
    <row r="2774" spans="1:6">
      <c r="A2774" t="s">
        <v>4372</v>
      </c>
      <c r="B2774" t="s">
        <v>3475</v>
      </c>
      <c r="C2774" t="s">
        <v>434</v>
      </c>
      <c r="D2774" t="s">
        <v>31</v>
      </c>
      <c r="E2774" t="s">
        <v>887</v>
      </c>
      <c r="F2774" t="s">
        <v>884</v>
      </c>
    </row>
    <row r="2775" spans="1:6">
      <c r="A2775" t="s">
        <v>4373</v>
      </c>
      <c r="B2775" t="s">
        <v>1016</v>
      </c>
      <c r="C2775" t="s">
        <v>173</v>
      </c>
      <c r="D2775" t="s">
        <v>31</v>
      </c>
      <c r="E2775" t="s">
        <v>899</v>
      </c>
      <c r="F2775" t="s">
        <v>884</v>
      </c>
    </row>
    <row r="2776" spans="1:6">
      <c r="A2776" t="s">
        <v>4374</v>
      </c>
      <c r="B2776" t="s">
        <v>2170</v>
      </c>
      <c r="C2776" t="s">
        <v>300</v>
      </c>
      <c r="D2776" t="s">
        <v>31</v>
      </c>
      <c r="E2776" t="s">
        <v>899</v>
      </c>
      <c r="F2776" t="s">
        <v>884</v>
      </c>
    </row>
    <row r="2777" spans="1:6">
      <c r="A2777" t="s">
        <v>4375</v>
      </c>
      <c r="B2777" t="s">
        <v>2935</v>
      </c>
      <c r="C2777" t="s">
        <v>612</v>
      </c>
      <c r="D2777" t="s">
        <v>8</v>
      </c>
      <c r="E2777" t="s">
        <v>887</v>
      </c>
      <c r="F2777" t="s">
        <v>884</v>
      </c>
    </row>
    <row r="2778" spans="1:6">
      <c r="A2778" t="s">
        <v>4376</v>
      </c>
      <c r="B2778" t="s">
        <v>1701</v>
      </c>
      <c r="C2778" t="s">
        <v>494</v>
      </c>
      <c r="D2778" t="s">
        <v>8</v>
      </c>
      <c r="E2778" t="s">
        <v>887</v>
      </c>
      <c r="F2778" t="s">
        <v>884</v>
      </c>
    </row>
    <row r="2779" spans="1:6">
      <c r="A2779" t="s">
        <v>4377</v>
      </c>
      <c r="B2779" t="s">
        <v>1187</v>
      </c>
      <c r="C2779" t="s">
        <v>69</v>
      </c>
      <c r="D2779" t="s">
        <v>13</v>
      </c>
      <c r="E2779" t="s">
        <v>887</v>
      </c>
      <c r="F2779" t="s">
        <v>884</v>
      </c>
    </row>
    <row r="2780" spans="1:6">
      <c r="A2780" t="s">
        <v>4378</v>
      </c>
      <c r="B2780" t="s">
        <v>2603</v>
      </c>
      <c r="C2780" t="s">
        <v>584</v>
      </c>
      <c r="D2780" t="s">
        <v>43</v>
      </c>
      <c r="E2780" t="s">
        <v>887</v>
      </c>
      <c r="F2780" t="s">
        <v>884</v>
      </c>
    </row>
    <row r="2781" spans="1:6">
      <c r="A2781" t="s">
        <v>4379</v>
      </c>
      <c r="B2781" t="s">
        <v>1458</v>
      </c>
      <c r="C2781" t="s">
        <v>703</v>
      </c>
      <c r="D2781" t="s">
        <v>43</v>
      </c>
      <c r="E2781" t="s">
        <v>899</v>
      </c>
      <c r="F2781" t="s">
        <v>884</v>
      </c>
    </row>
    <row r="2782" spans="1:6">
      <c r="A2782" t="s">
        <v>4380</v>
      </c>
      <c r="B2782" t="s">
        <v>1292</v>
      </c>
      <c r="C2782" t="s">
        <v>485</v>
      </c>
      <c r="D2782" t="s">
        <v>27</v>
      </c>
      <c r="E2782" t="s">
        <v>899</v>
      </c>
      <c r="F2782" t="s">
        <v>884</v>
      </c>
    </row>
    <row r="2783" spans="1:6">
      <c r="A2783" t="s">
        <v>4381</v>
      </c>
      <c r="B2783" t="s">
        <v>2080</v>
      </c>
      <c r="C2783" t="s">
        <v>679</v>
      </c>
      <c r="D2783" t="s">
        <v>27</v>
      </c>
      <c r="E2783" t="s">
        <v>899</v>
      </c>
      <c r="F2783" t="s">
        <v>884</v>
      </c>
    </row>
    <row r="2784" spans="1:6">
      <c r="A2784" t="s">
        <v>4382</v>
      </c>
      <c r="B2784" t="s">
        <v>1843</v>
      </c>
      <c r="C2784" t="s">
        <v>251</v>
      </c>
      <c r="D2784" t="s">
        <v>31</v>
      </c>
      <c r="E2784" t="s">
        <v>887</v>
      </c>
      <c r="F2784" t="s">
        <v>884</v>
      </c>
    </row>
    <row r="2785" spans="1:6">
      <c r="A2785" t="s">
        <v>4383</v>
      </c>
      <c r="B2785" t="s">
        <v>2710</v>
      </c>
      <c r="C2785" t="s">
        <v>672</v>
      </c>
      <c r="D2785" t="s">
        <v>27</v>
      </c>
      <c r="E2785" t="s">
        <v>887</v>
      </c>
      <c r="F2785" t="s">
        <v>884</v>
      </c>
    </row>
    <row r="2786" spans="1:6">
      <c r="A2786" t="s">
        <v>4384</v>
      </c>
      <c r="B2786" t="s">
        <v>2807</v>
      </c>
      <c r="C2786" t="s">
        <v>207</v>
      </c>
      <c r="D2786" t="s">
        <v>43</v>
      </c>
      <c r="E2786" t="s">
        <v>899</v>
      </c>
      <c r="F2786" t="s">
        <v>884</v>
      </c>
    </row>
    <row r="2787" spans="1:6">
      <c r="A2787" t="s">
        <v>4385</v>
      </c>
      <c r="B2787" t="s">
        <v>1794</v>
      </c>
      <c r="C2787" t="s">
        <v>621</v>
      </c>
      <c r="D2787" t="s">
        <v>43</v>
      </c>
      <c r="E2787" t="s">
        <v>887</v>
      </c>
      <c r="F2787" t="s">
        <v>884</v>
      </c>
    </row>
    <row r="2788" spans="1:6">
      <c r="A2788" t="s">
        <v>4386</v>
      </c>
      <c r="B2788" t="s">
        <v>1276</v>
      </c>
      <c r="C2788" t="s">
        <v>501</v>
      </c>
      <c r="D2788" t="s">
        <v>43</v>
      </c>
      <c r="E2788" t="s">
        <v>899</v>
      </c>
      <c r="F2788" t="s">
        <v>884</v>
      </c>
    </row>
    <row r="2789" spans="1:6">
      <c r="A2789" t="s">
        <v>4387</v>
      </c>
      <c r="B2789" t="s">
        <v>3599</v>
      </c>
      <c r="C2789" t="s">
        <v>129</v>
      </c>
      <c r="D2789" t="s">
        <v>27</v>
      </c>
      <c r="E2789" t="s">
        <v>887</v>
      </c>
      <c r="F2789" t="s">
        <v>884</v>
      </c>
    </row>
    <row r="2790" spans="1:6">
      <c r="A2790" t="s">
        <v>4388</v>
      </c>
      <c r="B2790" t="s">
        <v>1456</v>
      </c>
      <c r="C2790" t="s">
        <v>590</v>
      </c>
      <c r="D2790" t="s">
        <v>27</v>
      </c>
      <c r="E2790" t="s">
        <v>899</v>
      </c>
      <c r="F2790" t="s">
        <v>884</v>
      </c>
    </row>
    <row r="2791" spans="1:6">
      <c r="A2791" t="s">
        <v>4389</v>
      </c>
      <c r="B2791" t="s">
        <v>1804</v>
      </c>
      <c r="C2791" t="s">
        <v>717</v>
      </c>
      <c r="D2791" t="s">
        <v>31</v>
      </c>
      <c r="E2791" t="s">
        <v>887</v>
      </c>
      <c r="F2791" t="s">
        <v>884</v>
      </c>
    </row>
    <row r="2792" spans="1:6">
      <c r="A2792" t="s">
        <v>4390</v>
      </c>
      <c r="B2792" t="s">
        <v>2406</v>
      </c>
      <c r="C2792" t="s">
        <v>416</v>
      </c>
      <c r="D2792" t="s">
        <v>31</v>
      </c>
      <c r="E2792" t="s">
        <v>883</v>
      </c>
      <c r="F2792" t="s">
        <v>884</v>
      </c>
    </row>
    <row r="2793" spans="1:6">
      <c r="A2793" t="s">
        <v>4391</v>
      </c>
      <c r="B2793" t="s">
        <v>993</v>
      </c>
      <c r="C2793" t="s">
        <v>272</v>
      </c>
      <c r="D2793" t="s">
        <v>8</v>
      </c>
      <c r="E2793" t="s">
        <v>887</v>
      </c>
      <c r="F2793" t="s">
        <v>884</v>
      </c>
    </row>
    <row r="2794" spans="1:6">
      <c r="A2794" t="s">
        <v>4392</v>
      </c>
      <c r="B2794" t="s">
        <v>3087</v>
      </c>
      <c r="C2794" t="s">
        <v>93</v>
      </c>
      <c r="D2794" t="s">
        <v>31</v>
      </c>
      <c r="E2794" t="s">
        <v>883</v>
      </c>
      <c r="F2794" t="s">
        <v>884</v>
      </c>
    </row>
    <row r="2795" spans="1:6">
      <c r="A2795" t="s">
        <v>4393</v>
      </c>
      <c r="B2795" t="s">
        <v>1898</v>
      </c>
      <c r="C2795" t="s">
        <v>283</v>
      </c>
      <c r="D2795" t="s">
        <v>31</v>
      </c>
      <c r="E2795" t="s">
        <v>899</v>
      </c>
      <c r="F2795" t="s">
        <v>884</v>
      </c>
    </row>
    <row r="2796" spans="1:6">
      <c r="A2796" t="s">
        <v>4394</v>
      </c>
      <c r="B2796" t="s">
        <v>2215</v>
      </c>
      <c r="C2796" t="s">
        <v>267</v>
      </c>
      <c r="D2796" t="s">
        <v>8</v>
      </c>
      <c r="E2796" t="s">
        <v>887</v>
      </c>
      <c r="F2796" t="s">
        <v>884</v>
      </c>
    </row>
    <row r="2797" spans="1:6">
      <c r="A2797" t="s">
        <v>4395</v>
      </c>
      <c r="B2797" t="s">
        <v>2045</v>
      </c>
      <c r="C2797" t="s">
        <v>219</v>
      </c>
      <c r="D2797" t="s">
        <v>27</v>
      </c>
      <c r="E2797" t="s">
        <v>887</v>
      </c>
      <c r="F2797" t="s">
        <v>884</v>
      </c>
    </row>
    <row r="2798" spans="1:6">
      <c r="A2798" t="s">
        <v>4396</v>
      </c>
      <c r="B2798" t="s">
        <v>1741</v>
      </c>
      <c r="C2798" t="s">
        <v>608</v>
      </c>
      <c r="D2798" t="s">
        <v>13</v>
      </c>
      <c r="E2798" t="s">
        <v>887</v>
      </c>
      <c r="F2798" t="s">
        <v>884</v>
      </c>
    </row>
    <row r="2799" spans="1:6">
      <c r="A2799" t="s">
        <v>4397</v>
      </c>
      <c r="B2799" t="s">
        <v>1373</v>
      </c>
      <c r="C2799" t="s">
        <v>81</v>
      </c>
      <c r="D2799" t="s">
        <v>27</v>
      </c>
      <c r="E2799" t="s">
        <v>883</v>
      </c>
      <c r="F2799" t="s">
        <v>884</v>
      </c>
    </row>
    <row r="2800" spans="1:6">
      <c r="A2800" t="s">
        <v>4398</v>
      </c>
      <c r="B2800" t="s">
        <v>1174</v>
      </c>
      <c r="C2800" t="s">
        <v>485</v>
      </c>
      <c r="D2800" t="s">
        <v>27</v>
      </c>
      <c r="E2800" t="s">
        <v>887</v>
      </c>
      <c r="F2800" t="s">
        <v>884</v>
      </c>
    </row>
    <row r="2801" spans="1:6">
      <c r="A2801" t="s">
        <v>4399</v>
      </c>
      <c r="B2801" t="s">
        <v>1739</v>
      </c>
      <c r="C2801" t="s">
        <v>662</v>
      </c>
      <c r="D2801" t="s">
        <v>27</v>
      </c>
      <c r="E2801" t="s">
        <v>887</v>
      </c>
      <c r="F2801" t="s">
        <v>884</v>
      </c>
    </row>
    <row r="2802" spans="1:6">
      <c r="A2802" t="s">
        <v>4400</v>
      </c>
      <c r="B2802" t="s">
        <v>3393</v>
      </c>
      <c r="C2802" t="s">
        <v>452</v>
      </c>
      <c r="D2802" t="s">
        <v>8</v>
      </c>
      <c r="E2802" t="s">
        <v>887</v>
      </c>
      <c r="F2802" t="s">
        <v>888</v>
      </c>
    </row>
    <row r="2803" spans="1:6">
      <c r="A2803" t="s">
        <v>4401</v>
      </c>
      <c r="B2803" t="s">
        <v>2947</v>
      </c>
      <c r="C2803" t="s">
        <v>570</v>
      </c>
      <c r="D2803" t="s">
        <v>27</v>
      </c>
      <c r="E2803" t="s">
        <v>887</v>
      </c>
      <c r="F2803" t="s">
        <v>884</v>
      </c>
    </row>
    <row r="2804" spans="1:6">
      <c r="A2804" t="s">
        <v>4402</v>
      </c>
      <c r="B2804" t="s">
        <v>2128</v>
      </c>
      <c r="C2804" t="s">
        <v>182</v>
      </c>
      <c r="D2804" t="s">
        <v>27</v>
      </c>
      <c r="E2804" t="s">
        <v>899</v>
      </c>
      <c r="F2804" t="s">
        <v>884</v>
      </c>
    </row>
    <row r="2805" spans="1:6">
      <c r="A2805" t="s">
        <v>4403</v>
      </c>
      <c r="B2805" t="s">
        <v>2535</v>
      </c>
      <c r="C2805" t="s">
        <v>498</v>
      </c>
      <c r="D2805" t="s">
        <v>27</v>
      </c>
      <c r="E2805" t="s">
        <v>887</v>
      </c>
      <c r="F2805" t="s">
        <v>884</v>
      </c>
    </row>
    <row r="2806" spans="1:6">
      <c r="A2806" t="s">
        <v>4404</v>
      </c>
      <c r="B2806" t="s">
        <v>894</v>
      </c>
      <c r="C2806" t="s">
        <v>452</v>
      </c>
      <c r="D2806" t="s">
        <v>8</v>
      </c>
      <c r="E2806" t="s">
        <v>883</v>
      </c>
      <c r="F2806" t="s">
        <v>884</v>
      </c>
    </row>
    <row r="2807" spans="1:6">
      <c r="A2807" t="s">
        <v>4405</v>
      </c>
      <c r="B2807" t="s">
        <v>953</v>
      </c>
      <c r="C2807" t="s">
        <v>678</v>
      </c>
      <c r="D2807" t="s">
        <v>27</v>
      </c>
      <c r="E2807" t="s">
        <v>899</v>
      </c>
      <c r="F2807" t="s">
        <v>884</v>
      </c>
    </row>
    <row r="2808" spans="1:6">
      <c r="A2808" t="s">
        <v>4406</v>
      </c>
      <c r="B2808" t="s">
        <v>2347</v>
      </c>
      <c r="C2808" t="s">
        <v>634</v>
      </c>
      <c r="D2808" t="s">
        <v>27</v>
      </c>
      <c r="E2808" t="s">
        <v>887</v>
      </c>
      <c r="F2808" t="s">
        <v>884</v>
      </c>
    </row>
    <row r="2809" spans="1:6">
      <c r="A2809" t="s">
        <v>4407</v>
      </c>
      <c r="B2809" t="s">
        <v>4326</v>
      </c>
      <c r="C2809" t="s">
        <v>385</v>
      </c>
      <c r="D2809" t="s">
        <v>43</v>
      </c>
      <c r="E2809" t="s">
        <v>899</v>
      </c>
      <c r="F2809" t="s">
        <v>884</v>
      </c>
    </row>
    <row r="2810" spans="1:6">
      <c r="A2810" t="s">
        <v>4408</v>
      </c>
      <c r="B2810" t="s">
        <v>2471</v>
      </c>
      <c r="C2810" t="s">
        <v>363</v>
      </c>
      <c r="D2810" t="s">
        <v>31</v>
      </c>
      <c r="E2810" t="s">
        <v>899</v>
      </c>
      <c r="F2810" t="s">
        <v>884</v>
      </c>
    </row>
    <row r="2811" spans="1:6">
      <c r="A2811" t="s">
        <v>4409</v>
      </c>
      <c r="B2811" t="s">
        <v>2928</v>
      </c>
      <c r="C2811" t="s">
        <v>280</v>
      </c>
      <c r="D2811" t="s">
        <v>27</v>
      </c>
      <c r="E2811" t="s">
        <v>887</v>
      </c>
      <c r="F2811" t="s">
        <v>884</v>
      </c>
    </row>
    <row r="2812" spans="1:6">
      <c r="A2812" t="s">
        <v>4410</v>
      </c>
      <c r="B2812" t="s">
        <v>1300</v>
      </c>
      <c r="C2812" t="s">
        <v>255</v>
      </c>
      <c r="D2812" t="s">
        <v>31</v>
      </c>
      <c r="E2812" t="s">
        <v>887</v>
      </c>
      <c r="F2812" t="s">
        <v>884</v>
      </c>
    </row>
    <row r="2813" spans="1:6">
      <c r="A2813" t="s">
        <v>4411</v>
      </c>
      <c r="B2813" t="s">
        <v>2394</v>
      </c>
      <c r="C2813" t="s">
        <v>404</v>
      </c>
      <c r="D2813" t="s">
        <v>8</v>
      </c>
      <c r="E2813" t="s">
        <v>883</v>
      </c>
      <c r="F2813" t="s">
        <v>884</v>
      </c>
    </row>
    <row r="2814" spans="1:6">
      <c r="A2814" t="s">
        <v>4412</v>
      </c>
      <c r="B2814" t="s">
        <v>4413</v>
      </c>
      <c r="C2814" t="s">
        <v>644</v>
      </c>
      <c r="D2814" t="s">
        <v>13</v>
      </c>
      <c r="E2814" t="s">
        <v>887</v>
      </c>
      <c r="F2814" t="s">
        <v>884</v>
      </c>
    </row>
    <row r="2815" spans="1:6">
      <c r="A2815" t="s">
        <v>4414</v>
      </c>
      <c r="B2815" t="s">
        <v>1477</v>
      </c>
      <c r="C2815" t="s">
        <v>216</v>
      </c>
      <c r="D2815" t="s">
        <v>31</v>
      </c>
      <c r="E2815" t="s">
        <v>887</v>
      </c>
      <c r="F2815" t="s">
        <v>884</v>
      </c>
    </row>
    <row r="2816" spans="1:6">
      <c r="A2816" t="s">
        <v>4415</v>
      </c>
      <c r="B2816" t="s">
        <v>2122</v>
      </c>
      <c r="C2816" t="s">
        <v>10</v>
      </c>
      <c r="D2816" t="s">
        <v>13</v>
      </c>
      <c r="E2816" t="s">
        <v>887</v>
      </c>
      <c r="F2816" t="s">
        <v>884</v>
      </c>
    </row>
    <row r="2817" spans="1:6">
      <c r="A2817" t="s">
        <v>4416</v>
      </c>
      <c r="B2817" t="s">
        <v>4417</v>
      </c>
      <c r="C2817" t="s">
        <v>492</v>
      </c>
      <c r="D2817" t="s">
        <v>27</v>
      </c>
      <c r="E2817" t="s">
        <v>883</v>
      </c>
      <c r="F2817" t="s">
        <v>884</v>
      </c>
    </row>
    <row r="2818" spans="1:6">
      <c r="A2818" t="s">
        <v>4418</v>
      </c>
      <c r="B2818" t="s">
        <v>1182</v>
      </c>
      <c r="C2818" t="s">
        <v>589</v>
      </c>
      <c r="D2818" t="s">
        <v>31</v>
      </c>
      <c r="E2818" t="s">
        <v>887</v>
      </c>
      <c r="F2818" t="s">
        <v>884</v>
      </c>
    </row>
    <row r="2819" spans="1:6">
      <c r="A2819" t="s">
        <v>4419</v>
      </c>
      <c r="B2819" t="s">
        <v>2287</v>
      </c>
      <c r="C2819" t="s">
        <v>624</v>
      </c>
      <c r="D2819" t="s">
        <v>43</v>
      </c>
      <c r="E2819" t="s">
        <v>887</v>
      </c>
      <c r="F2819" t="s">
        <v>884</v>
      </c>
    </row>
    <row r="2820" spans="1:6">
      <c r="A2820" t="s">
        <v>4420</v>
      </c>
      <c r="B2820" t="s">
        <v>959</v>
      </c>
      <c r="C2820" t="s">
        <v>494</v>
      </c>
      <c r="D2820" t="s">
        <v>8</v>
      </c>
      <c r="E2820" t="s">
        <v>899</v>
      </c>
      <c r="F2820" t="s">
        <v>884</v>
      </c>
    </row>
    <row r="2821" spans="1:6">
      <c r="A2821" t="s">
        <v>4421</v>
      </c>
      <c r="B2821" t="s">
        <v>2007</v>
      </c>
      <c r="C2821" t="s">
        <v>264</v>
      </c>
      <c r="D2821" t="s">
        <v>31</v>
      </c>
      <c r="E2821" t="s">
        <v>899</v>
      </c>
      <c r="F2821" t="s">
        <v>888</v>
      </c>
    </row>
    <row r="2822" spans="1:6">
      <c r="A2822" t="s">
        <v>4422</v>
      </c>
      <c r="B2822" t="s">
        <v>2128</v>
      </c>
      <c r="C2822" t="s">
        <v>397</v>
      </c>
      <c r="D2822" t="s">
        <v>31</v>
      </c>
      <c r="E2822" t="s">
        <v>899</v>
      </c>
      <c r="F2822" t="s">
        <v>884</v>
      </c>
    </row>
    <row r="2823" spans="1:6">
      <c r="A2823" t="s">
        <v>4423</v>
      </c>
      <c r="B2823" t="s">
        <v>2300</v>
      </c>
      <c r="C2823" t="s">
        <v>591</v>
      </c>
      <c r="D2823" t="s">
        <v>8</v>
      </c>
      <c r="E2823" t="s">
        <v>887</v>
      </c>
      <c r="F2823" t="s">
        <v>884</v>
      </c>
    </row>
    <row r="2824" spans="1:6">
      <c r="A2824" t="s">
        <v>4424</v>
      </c>
      <c r="B2824" t="s">
        <v>3040</v>
      </c>
      <c r="C2824" t="s">
        <v>575</v>
      </c>
      <c r="D2824" t="s">
        <v>27</v>
      </c>
      <c r="E2824" t="s">
        <v>887</v>
      </c>
      <c r="F2824" t="s">
        <v>884</v>
      </c>
    </row>
    <row r="2825" spans="1:6">
      <c r="A2825" t="s">
        <v>4425</v>
      </c>
      <c r="B2825" t="s">
        <v>984</v>
      </c>
      <c r="C2825" t="s">
        <v>457</v>
      </c>
      <c r="D2825" t="s">
        <v>43</v>
      </c>
      <c r="E2825" t="s">
        <v>887</v>
      </c>
      <c r="F2825" t="s">
        <v>884</v>
      </c>
    </row>
    <row r="2826" spans="1:6">
      <c r="A2826" t="s">
        <v>4426</v>
      </c>
      <c r="B2826" t="s">
        <v>2189</v>
      </c>
      <c r="C2826" t="s">
        <v>213</v>
      </c>
      <c r="D2826" t="s">
        <v>27</v>
      </c>
      <c r="E2826" t="s">
        <v>887</v>
      </c>
      <c r="F2826" t="s">
        <v>884</v>
      </c>
    </row>
    <row r="2827" spans="1:6">
      <c r="A2827" t="s">
        <v>4427</v>
      </c>
      <c r="B2827" t="s">
        <v>1376</v>
      </c>
      <c r="C2827" t="s">
        <v>223</v>
      </c>
      <c r="D2827" t="s">
        <v>27</v>
      </c>
      <c r="E2827" t="s">
        <v>899</v>
      </c>
      <c r="F2827" t="s">
        <v>884</v>
      </c>
    </row>
    <row r="2828" spans="1:6">
      <c r="A2828" t="s">
        <v>4428</v>
      </c>
      <c r="B2828" t="s">
        <v>1713</v>
      </c>
      <c r="C2828" t="s">
        <v>216</v>
      </c>
      <c r="D2828" t="s">
        <v>31</v>
      </c>
      <c r="E2828" t="s">
        <v>899</v>
      </c>
      <c r="F2828" t="s">
        <v>884</v>
      </c>
    </row>
    <row r="2829" spans="1:6">
      <c r="A2829" t="s">
        <v>4429</v>
      </c>
      <c r="B2829" t="s">
        <v>894</v>
      </c>
      <c r="C2829" t="s">
        <v>727</v>
      </c>
      <c r="D2829" t="s">
        <v>31</v>
      </c>
      <c r="E2829" t="s">
        <v>899</v>
      </c>
      <c r="F2829" t="s">
        <v>884</v>
      </c>
    </row>
    <row r="2830" spans="1:6">
      <c r="A2830" t="s">
        <v>4430</v>
      </c>
      <c r="B2830" t="s">
        <v>980</v>
      </c>
      <c r="C2830" t="s">
        <v>660</v>
      </c>
      <c r="D2830" t="s">
        <v>31</v>
      </c>
      <c r="E2830" t="s">
        <v>899</v>
      </c>
      <c r="F2830" t="s">
        <v>884</v>
      </c>
    </row>
    <row r="2831" spans="1:6">
      <c r="A2831" t="s">
        <v>4431</v>
      </c>
      <c r="B2831" t="s">
        <v>3027</v>
      </c>
      <c r="C2831" t="s">
        <v>391</v>
      </c>
      <c r="D2831" t="s">
        <v>31</v>
      </c>
      <c r="E2831" t="s">
        <v>887</v>
      </c>
      <c r="F2831" t="s">
        <v>884</v>
      </c>
    </row>
    <row r="2832" spans="1:6">
      <c r="A2832" t="s">
        <v>4432</v>
      </c>
      <c r="B2832" t="s">
        <v>3261</v>
      </c>
      <c r="C2832" t="s">
        <v>85</v>
      </c>
      <c r="D2832" t="s">
        <v>13</v>
      </c>
      <c r="E2832" t="s">
        <v>887</v>
      </c>
      <c r="F2832" t="s">
        <v>884</v>
      </c>
    </row>
    <row r="2833" spans="1:6">
      <c r="A2833" t="s">
        <v>4433</v>
      </c>
      <c r="B2833" t="s">
        <v>3122</v>
      </c>
      <c r="C2833" t="s">
        <v>341</v>
      </c>
      <c r="D2833" t="s">
        <v>31</v>
      </c>
      <c r="E2833" t="s">
        <v>887</v>
      </c>
      <c r="F2833" t="s">
        <v>884</v>
      </c>
    </row>
    <row r="2834" spans="1:6">
      <c r="A2834" t="s">
        <v>4434</v>
      </c>
      <c r="B2834" t="s">
        <v>1307</v>
      </c>
      <c r="C2834" t="s">
        <v>563</v>
      </c>
      <c r="D2834" t="s">
        <v>13</v>
      </c>
      <c r="E2834" t="s">
        <v>887</v>
      </c>
      <c r="F2834" t="s">
        <v>884</v>
      </c>
    </row>
    <row r="2835" spans="1:6">
      <c r="A2835" t="s">
        <v>4435</v>
      </c>
      <c r="B2835" t="s">
        <v>4292</v>
      </c>
      <c r="C2835" t="s">
        <v>485</v>
      </c>
      <c r="D2835" t="s">
        <v>27</v>
      </c>
      <c r="E2835" t="s">
        <v>887</v>
      </c>
      <c r="F2835" t="s">
        <v>884</v>
      </c>
    </row>
    <row r="2836" spans="1:6">
      <c r="A2836" t="s">
        <v>4436</v>
      </c>
      <c r="B2836" t="s">
        <v>2170</v>
      </c>
      <c r="C2836" t="s">
        <v>258</v>
      </c>
      <c r="D2836" t="s">
        <v>13</v>
      </c>
      <c r="E2836" t="s">
        <v>887</v>
      </c>
      <c r="F2836" t="s">
        <v>884</v>
      </c>
    </row>
    <row r="2837" spans="1:6">
      <c r="A2837" t="s">
        <v>4437</v>
      </c>
      <c r="B2837" t="s">
        <v>2427</v>
      </c>
      <c r="C2837" t="s">
        <v>270</v>
      </c>
      <c r="D2837" t="s">
        <v>27</v>
      </c>
      <c r="E2837" t="s">
        <v>887</v>
      </c>
      <c r="F2837" t="s">
        <v>884</v>
      </c>
    </row>
    <row r="2838" spans="1:6">
      <c r="A2838" t="s">
        <v>4438</v>
      </c>
      <c r="B2838" t="s">
        <v>3282</v>
      </c>
      <c r="C2838" t="s">
        <v>412</v>
      </c>
      <c r="D2838" t="s">
        <v>27</v>
      </c>
      <c r="E2838" t="s">
        <v>883</v>
      </c>
      <c r="F2838" t="s">
        <v>884</v>
      </c>
    </row>
    <row r="2839" spans="1:6">
      <c r="A2839" t="s">
        <v>4439</v>
      </c>
      <c r="B2839" t="s">
        <v>2168</v>
      </c>
      <c r="C2839" t="s">
        <v>334</v>
      </c>
      <c r="D2839" t="s">
        <v>13</v>
      </c>
      <c r="E2839" t="s">
        <v>899</v>
      </c>
      <c r="F2839" t="s">
        <v>884</v>
      </c>
    </row>
    <row r="2840" spans="1:6">
      <c r="A2840" t="s">
        <v>4440</v>
      </c>
      <c r="B2840" t="s">
        <v>947</v>
      </c>
      <c r="C2840" t="s">
        <v>603</v>
      </c>
      <c r="D2840" t="s">
        <v>31</v>
      </c>
      <c r="E2840" t="s">
        <v>883</v>
      </c>
      <c r="F2840" t="s">
        <v>884</v>
      </c>
    </row>
    <row r="2841" spans="1:6">
      <c r="A2841" t="s">
        <v>4441</v>
      </c>
      <c r="B2841" t="s">
        <v>1644</v>
      </c>
      <c r="C2841" t="s">
        <v>390</v>
      </c>
      <c r="D2841" t="s">
        <v>27</v>
      </c>
      <c r="E2841" t="s">
        <v>899</v>
      </c>
      <c r="F2841" t="s">
        <v>884</v>
      </c>
    </row>
    <row r="2842" spans="1:6">
      <c r="A2842" t="s">
        <v>4442</v>
      </c>
      <c r="B2842" t="s">
        <v>1562</v>
      </c>
      <c r="C2842" t="s">
        <v>645</v>
      </c>
      <c r="D2842" t="s">
        <v>8</v>
      </c>
      <c r="E2842" t="s">
        <v>899</v>
      </c>
      <c r="F2842" t="s">
        <v>884</v>
      </c>
    </row>
    <row r="2843" spans="1:6">
      <c r="A2843" t="s">
        <v>4443</v>
      </c>
      <c r="B2843" t="s">
        <v>2807</v>
      </c>
      <c r="C2843" t="s">
        <v>139</v>
      </c>
      <c r="D2843" t="s">
        <v>13</v>
      </c>
      <c r="E2843" t="s">
        <v>899</v>
      </c>
      <c r="F2843" t="s">
        <v>884</v>
      </c>
    </row>
    <row r="2844" spans="1:6">
      <c r="A2844" t="s">
        <v>4444</v>
      </c>
      <c r="B2844" t="s">
        <v>1058</v>
      </c>
      <c r="C2844" t="s">
        <v>333</v>
      </c>
      <c r="D2844" t="s">
        <v>31</v>
      </c>
      <c r="E2844" t="s">
        <v>887</v>
      </c>
      <c r="F2844" t="s">
        <v>884</v>
      </c>
    </row>
    <row r="2845" spans="1:6">
      <c r="A2845" t="s">
        <v>4445</v>
      </c>
      <c r="B2845" t="s">
        <v>4221</v>
      </c>
      <c r="C2845" t="s">
        <v>216</v>
      </c>
      <c r="D2845" t="s">
        <v>31</v>
      </c>
      <c r="E2845" t="s">
        <v>887</v>
      </c>
      <c r="F2845" t="s">
        <v>884</v>
      </c>
    </row>
    <row r="2846" spans="1:6">
      <c r="A2846" t="s">
        <v>4446</v>
      </c>
      <c r="B2846" t="s">
        <v>915</v>
      </c>
      <c r="C2846" t="s">
        <v>437</v>
      </c>
      <c r="D2846" t="s">
        <v>13</v>
      </c>
      <c r="E2846" t="s">
        <v>887</v>
      </c>
      <c r="F2846" t="s">
        <v>884</v>
      </c>
    </row>
    <row r="2847" spans="1:6">
      <c r="A2847" t="s">
        <v>4447</v>
      </c>
      <c r="B2847" t="s">
        <v>2019</v>
      </c>
      <c r="C2847" t="s">
        <v>344</v>
      </c>
      <c r="D2847" t="s">
        <v>13</v>
      </c>
      <c r="E2847" t="s">
        <v>899</v>
      </c>
      <c r="F2847" t="s">
        <v>884</v>
      </c>
    </row>
    <row r="2848" spans="1:6">
      <c r="A2848" t="s">
        <v>4448</v>
      </c>
      <c r="B2848" t="s">
        <v>2045</v>
      </c>
      <c r="C2848" t="s">
        <v>483</v>
      </c>
      <c r="D2848" t="s">
        <v>13</v>
      </c>
      <c r="E2848" t="s">
        <v>899</v>
      </c>
      <c r="F2848" t="s">
        <v>884</v>
      </c>
    </row>
    <row r="2849" spans="1:6">
      <c r="A2849" t="s">
        <v>4449</v>
      </c>
      <c r="B2849" t="s">
        <v>1106</v>
      </c>
      <c r="C2849" t="s">
        <v>478</v>
      </c>
      <c r="D2849" t="s">
        <v>27</v>
      </c>
      <c r="E2849" t="s">
        <v>887</v>
      </c>
      <c r="F2849" t="s">
        <v>884</v>
      </c>
    </row>
    <row r="2850" spans="1:6">
      <c r="A2850" t="s">
        <v>4450</v>
      </c>
      <c r="B2850" t="s">
        <v>2313</v>
      </c>
      <c r="C2850" t="s">
        <v>395</v>
      </c>
      <c r="D2850" t="s">
        <v>27</v>
      </c>
      <c r="E2850" t="s">
        <v>887</v>
      </c>
      <c r="F2850" t="s">
        <v>884</v>
      </c>
    </row>
    <row r="2851" spans="1:6">
      <c r="A2851" t="s">
        <v>4451</v>
      </c>
      <c r="B2851" t="s">
        <v>3391</v>
      </c>
      <c r="C2851" t="s">
        <v>725</v>
      </c>
      <c r="D2851" t="s">
        <v>31</v>
      </c>
      <c r="E2851" t="s">
        <v>887</v>
      </c>
      <c r="F2851" t="s">
        <v>884</v>
      </c>
    </row>
    <row r="2852" spans="1:6">
      <c r="A2852" t="s">
        <v>4452</v>
      </c>
      <c r="B2852" t="s">
        <v>1550</v>
      </c>
      <c r="C2852" t="s">
        <v>362</v>
      </c>
      <c r="D2852" t="s">
        <v>43</v>
      </c>
      <c r="E2852" t="s">
        <v>887</v>
      </c>
      <c r="F2852" t="s">
        <v>884</v>
      </c>
    </row>
    <row r="2853" spans="1:6">
      <c r="A2853" t="s">
        <v>4453</v>
      </c>
      <c r="B2853" t="s">
        <v>1426</v>
      </c>
      <c r="C2853" t="s">
        <v>416</v>
      </c>
      <c r="D2853" t="s">
        <v>31</v>
      </c>
      <c r="E2853" t="s">
        <v>887</v>
      </c>
      <c r="F2853" t="s">
        <v>884</v>
      </c>
    </row>
    <row r="2854" spans="1:6">
      <c r="A2854" t="s">
        <v>4454</v>
      </c>
      <c r="B2854" t="s">
        <v>1329</v>
      </c>
      <c r="C2854" t="s">
        <v>688</v>
      </c>
      <c r="D2854" t="s">
        <v>8</v>
      </c>
      <c r="E2854" t="s">
        <v>899</v>
      </c>
      <c r="F2854" t="s">
        <v>884</v>
      </c>
    </row>
    <row r="2855" spans="1:6">
      <c r="A2855" t="s">
        <v>4455</v>
      </c>
      <c r="B2855" t="s">
        <v>1213</v>
      </c>
      <c r="C2855" t="s">
        <v>535</v>
      </c>
      <c r="D2855" t="s">
        <v>27</v>
      </c>
      <c r="E2855" t="s">
        <v>887</v>
      </c>
      <c r="F2855" t="s">
        <v>884</v>
      </c>
    </row>
    <row r="2856" spans="1:6">
      <c r="A2856" t="s">
        <v>4456</v>
      </c>
      <c r="B2856" t="s">
        <v>2284</v>
      </c>
      <c r="C2856" t="s">
        <v>159</v>
      </c>
      <c r="D2856" t="s">
        <v>31</v>
      </c>
      <c r="E2856" t="s">
        <v>887</v>
      </c>
      <c r="F2856" t="s">
        <v>884</v>
      </c>
    </row>
    <row r="2857" spans="1:6">
      <c r="A2857" t="s">
        <v>4457</v>
      </c>
      <c r="B2857" t="s">
        <v>978</v>
      </c>
      <c r="C2857" t="s">
        <v>185</v>
      </c>
      <c r="D2857" t="s">
        <v>8</v>
      </c>
      <c r="E2857" t="s">
        <v>899</v>
      </c>
      <c r="F2857" t="s">
        <v>884</v>
      </c>
    </row>
    <row r="2858" spans="1:6">
      <c r="A2858" t="s">
        <v>4458</v>
      </c>
      <c r="B2858" t="s">
        <v>2548</v>
      </c>
      <c r="C2858" t="s">
        <v>247</v>
      </c>
      <c r="D2858" t="s">
        <v>8</v>
      </c>
      <c r="E2858" t="s">
        <v>899</v>
      </c>
      <c r="F2858" t="s">
        <v>884</v>
      </c>
    </row>
    <row r="2859" spans="1:6">
      <c r="A2859" t="s">
        <v>4459</v>
      </c>
      <c r="B2859" t="s">
        <v>3360</v>
      </c>
      <c r="C2859" t="s">
        <v>238</v>
      </c>
      <c r="D2859" t="s">
        <v>8</v>
      </c>
      <c r="E2859" t="s">
        <v>887</v>
      </c>
      <c r="F2859" t="s">
        <v>884</v>
      </c>
    </row>
    <row r="2860" spans="1:6">
      <c r="A2860" t="s">
        <v>4460</v>
      </c>
      <c r="B2860" t="s">
        <v>1070</v>
      </c>
      <c r="C2860" t="s">
        <v>698</v>
      </c>
      <c r="D2860" t="s">
        <v>31</v>
      </c>
      <c r="E2860" t="s">
        <v>899</v>
      </c>
      <c r="F2860" t="s">
        <v>884</v>
      </c>
    </row>
    <row r="2861" spans="1:6">
      <c r="A2861" t="s">
        <v>4461</v>
      </c>
      <c r="B2861" t="s">
        <v>2049</v>
      </c>
      <c r="C2861" t="s">
        <v>277</v>
      </c>
      <c r="D2861" t="s">
        <v>13</v>
      </c>
      <c r="E2861" t="s">
        <v>887</v>
      </c>
      <c r="F2861" t="s">
        <v>884</v>
      </c>
    </row>
    <row r="2862" spans="1:6">
      <c r="A2862" t="s">
        <v>4462</v>
      </c>
      <c r="B2862" t="s">
        <v>1248</v>
      </c>
      <c r="C2862" t="s">
        <v>334</v>
      </c>
      <c r="D2862" t="s">
        <v>13</v>
      </c>
      <c r="E2862" t="s">
        <v>899</v>
      </c>
      <c r="F2862" t="s">
        <v>884</v>
      </c>
    </row>
    <row r="2863" spans="1:6">
      <c r="A2863" t="s">
        <v>4463</v>
      </c>
      <c r="B2863" t="s">
        <v>1501</v>
      </c>
      <c r="C2863" t="s">
        <v>740</v>
      </c>
      <c r="D2863" t="s">
        <v>43</v>
      </c>
      <c r="E2863" t="s">
        <v>899</v>
      </c>
      <c r="F2863" t="s">
        <v>884</v>
      </c>
    </row>
    <row r="2864" spans="1:6">
      <c r="A2864" t="s">
        <v>4464</v>
      </c>
      <c r="B2864" t="s">
        <v>1068</v>
      </c>
      <c r="C2864" t="s">
        <v>365</v>
      </c>
      <c r="D2864" t="s">
        <v>31</v>
      </c>
      <c r="E2864" t="s">
        <v>899</v>
      </c>
      <c r="F2864" t="s">
        <v>884</v>
      </c>
    </row>
    <row r="2865" spans="1:6">
      <c r="A2865" t="s">
        <v>4465</v>
      </c>
      <c r="B2865" t="s">
        <v>3256</v>
      </c>
      <c r="C2865" t="s">
        <v>598</v>
      </c>
      <c r="D2865" t="s">
        <v>43</v>
      </c>
      <c r="E2865" t="s">
        <v>887</v>
      </c>
      <c r="F2865" t="s">
        <v>884</v>
      </c>
    </row>
    <row r="2866" spans="1:6">
      <c r="A2866" t="s">
        <v>4466</v>
      </c>
      <c r="B2866" t="s">
        <v>1847</v>
      </c>
      <c r="C2866" t="s">
        <v>499</v>
      </c>
      <c r="D2866" t="s">
        <v>8</v>
      </c>
      <c r="E2866" t="s">
        <v>887</v>
      </c>
      <c r="F2866" t="s">
        <v>884</v>
      </c>
    </row>
    <row r="2867" spans="1:6">
      <c r="A2867" t="s">
        <v>4467</v>
      </c>
      <c r="B2867" t="s">
        <v>1917</v>
      </c>
      <c r="C2867" t="s">
        <v>471</v>
      </c>
      <c r="D2867" t="s">
        <v>27</v>
      </c>
      <c r="E2867" t="s">
        <v>887</v>
      </c>
      <c r="F2867" t="s">
        <v>884</v>
      </c>
    </row>
    <row r="2868" spans="1:6">
      <c r="A2868" t="s">
        <v>4468</v>
      </c>
      <c r="B2868" t="s">
        <v>2342</v>
      </c>
      <c r="C2868" t="s">
        <v>161</v>
      </c>
      <c r="D2868" t="s">
        <v>27</v>
      </c>
      <c r="E2868" t="s">
        <v>899</v>
      </c>
      <c r="F2868" t="s">
        <v>884</v>
      </c>
    </row>
    <row r="2869" spans="1:6">
      <c r="A2869" t="s">
        <v>4469</v>
      </c>
      <c r="B2869" t="s">
        <v>3290</v>
      </c>
      <c r="C2869" t="s">
        <v>718</v>
      </c>
      <c r="D2869" t="s">
        <v>13</v>
      </c>
      <c r="E2869" t="s">
        <v>899</v>
      </c>
      <c r="F2869" t="s">
        <v>884</v>
      </c>
    </row>
    <row r="2870" spans="1:6">
      <c r="A2870" t="s">
        <v>4470</v>
      </c>
      <c r="B2870" t="s">
        <v>1270</v>
      </c>
      <c r="C2870" t="s">
        <v>420</v>
      </c>
      <c r="D2870" t="s">
        <v>31</v>
      </c>
      <c r="E2870" t="s">
        <v>883</v>
      </c>
      <c r="F2870" t="s">
        <v>884</v>
      </c>
    </row>
    <row r="2871" spans="1:6">
      <c r="A2871" t="s">
        <v>4471</v>
      </c>
      <c r="B2871" t="s">
        <v>1512</v>
      </c>
      <c r="C2871" t="s">
        <v>368</v>
      </c>
      <c r="D2871" t="s">
        <v>13</v>
      </c>
      <c r="E2871" t="s">
        <v>883</v>
      </c>
      <c r="F2871" t="s">
        <v>884</v>
      </c>
    </row>
    <row r="2872" spans="1:6">
      <c r="A2872" t="s">
        <v>4472</v>
      </c>
      <c r="B2872" t="s">
        <v>1182</v>
      </c>
      <c r="C2872" t="s">
        <v>445</v>
      </c>
      <c r="D2872" t="s">
        <v>8</v>
      </c>
      <c r="E2872" t="s">
        <v>899</v>
      </c>
      <c r="F2872" t="s">
        <v>884</v>
      </c>
    </row>
    <row r="2873" spans="1:6">
      <c r="A2873" t="s">
        <v>4473</v>
      </c>
      <c r="B2873" t="s">
        <v>1360</v>
      </c>
      <c r="C2873" t="s">
        <v>318</v>
      </c>
      <c r="D2873" t="s">
        <v>43</v>
      </c>
      <c r="E2873" t="s">
        <v>887</v>
      </c>
      <c r="F2873" t="s">
        <v>884</v>
      </c>
    </row>
    <row r="2874" spans="1:6">
      <c r="A2874" t="s">
        <v>4474</v>
      </c>
      <c r="B2874" t="s">
        <v>2446</v>
      </c>
      <c r="C2874" t="s">
        <v>155</v>
      </c>
      <c r="D2874" t="s">
        <v>27</v>
      </c>
      <c r="E2874" t="s">
        <v>887</v>
      </c>
      <c r="F2874" t="s">
        <v>884</v>
      </c>
    </row>
    <row r="2875" spans="1:6">
      <c r="A2875" t="s">
        <v>4475</v>
      </c>
      <c r="B2875" t="s">
        <v>2427</v>
      </c>
      <c r="C2875" t="s">
        <v>185</v>
      </c>
      <c r="D2875" t="s">
        <v>8</v>
      </c>
      <c r="E2875" t="s">
        <v>899</v>
      </c>
      <c r="F2875" t="s">
        <v>884</v>
      </c>
    </row>
    <row r="2876" spans="1:6">
      <c r="A2876" t="s">
        <v>4476</v>
      </c>
      <c r="B2876" t="s">
        <v>3387</v>
      </c>
      <c r="C2876" t="s">
        <v>100</v>
      </c>
      <c r="D2876" t="s">
        <v>31</v>
      </c>
      <c r="E2876" t="s">
        <v>887</v>
      </c>
      <c r="F2876" t="s">
        <v>884</v>
      </c>
    </row>
    <row r="2877" spans="1:6">
      <c r="A2877" t="s">
        <v>4477</v>
      </c>
      <c r="B2877" t="s">
        <v>1368</v>
      </c>
      <c r="C2877" t="s">
        <v>251</v>
      </c>
      <c r="D2877" t="s">
        <v>31</v>
      </c>
      <c r="E2877" t="s">
        <v>899</v>
      </c>
      <c r="F2877" t="s">
        <v>884</v>
      </c>
    </row>
    <row r="2878" spans="1:6">
      <c r="A2878" t="s">
        <v>4478</v>
      </c>
      <c r="B2878" t="s">
        <v>1338</v>
      </c>
      <c r="C2878" t="s">
        <v>481</v>
      </c>
      <c r="D2878" t="s">
        <v>27</v>
      </c>
      <c r="E2878" t="s">
        <v>887</v>
      </c>
      <c r="F2878" t="s">
        <v>884</v>
      </c>
    </row>
    <row r="2879" spans="1:6">
      <c r="A2879" t="s">
        <v>4479</v>
      </c>
      <c r="B2879" t="s">
        <v>2986</v>
      </c>
      <c r="C2879" t="s">
        <v>365</v>
      </c>
      <c r="D2879" t="s">
        <v>31</v>
      </c>
      <c r="E2879" t="s">
        <v>899</v>
      </c>
      <c r="F2879" t="s">
        <v>884</v>
      </c>
    </row>
    <row r="2880" spans="1:6">
      <c r="A2880" t="s">
        <v>4480</v>
      </c>
      <c r="B2880" t="s">
        <v>3432</v>
      </c>
      <c r="C2880" t="s">
        <v>684</v>
      </c>
      <c r="D2880" t="s">
        <v>27</v>
      </c>
      <c r="E2880" t="s">
        <v>887</v>
      </c>
      <c r="F2880" t="s">
        <v>884</v>
      </c>
    </row>
    <row r="2881" spans="1:6">
      <c r="A2881" t="s">
        <v>4481</v>
      </c>
      <c r="B2881" t="s">
        <v>1180</v>
      </c>
      <c r="C2881" t="s">
        <v>343</v>
      </c>
      <c r="D2881" t="s">
        <v>43</v>
      </c>
      <c r="E2881" t="s">
        <v>887</v>
      </c>
      <c r="F2881" t="s">
        <v>884</v>
      </c>
    </row>
    <row r="2882" spans="1:6">
      <c r="A2882" t="s">
        <v>4482</v>
      </c>
      <c r="B2882" t="s">
        <v>2243</v>
      </c>
      <c r="C2882" t="s">
        <v>365</v>
      </c>
      <c r="D2882" t="s">
        <v>31</v>
      </c>
      <c r="E2882" t="s">
        <v>899</v>
      </c>
      <c r="F2882" t="s">
        <v>884</v>
      </c>
    </row>
    <row r="2883" spans="1:6">
      <c r="A2883" t="s">
        <v>4483</v>
      </c>
      <c r="B2883" t="s">
        <v>1796</v>
      </c>
      <c r="C2883" t="s">
        <v>93</v>
      </c>
      <c r="D2883" t="s">
        <v>31</v>
      </c>
      <c r="E2883" t="s">
        <v>887</v>
      </c>
      <c r="F2883" t="s">
        <v>884</v>
      </c>
    </row>
    <row r="2884" spans="1:6">
      <c r="A2884" t="s">
        <v>4484</v>
      </c>
      <c r="B2884" t="s">
        <v>2799</v>
      </c>
      <c r="C2884" t="s">
        <v>50</v>
      </c>
      <c r="D2884" t="s">
        <v>27</v>
      </c>
      <c r="E2884" t="s">
        <v>887</v>
      </c>
      <c r="F2884" t="s">
        <v>884</v>
      </c>
    </row>
    <row r="2885" spans="1:6">
      <c r="A2885" t="s">
        <v>4485</v>
      </c>
      <c r="B2885" t="s">
        <v>1565</v>
      </c>
      <c r="C2885" t="s">
        <v>412</v>
      </c>
      <c r="D2885" t="s">
        <v>27</v>
      </c>
      <c r="E2885" t="s">
        <v>899</v>
      </c>
      <c r="F2885" t="s">
        <v>884</v>
      </c>
    </row>
    <row r="2886" spans="1:6">
      <c r="A2886" t="s">
        <v>4486</v>
      </c>
      <c r="B2886" t="s">
        <v>1984</v>
      </c>
      <c r="C2886" t="s">
        <v>544</v>
      </c>
      <c r="D2886" t="s">
        <v>31</v>
      </c>
      <c r="E2886" t="s">
        <v>899</v>
      </c>
      <c r="F2886" t="s">
        <v>884</v>
      </c>
    </row>
    <row r="2887" spans="1:6">
      <c r="A2887" t="s">
        <v>4487</v>
      </c>
      <c r="B2887" t="s">
        <v>1730</v>
      </c>
      <c r="C2887" t="s">
        <v>733</v>
      </c>
      <c r="D2887" t="s">
        <v>8</v>
      </c>
      <c r="E2887" t="s">
        <v>899</v>
      </c>
      <c r="F2887" t="s">
        <v>884</v>
      </c>
    </row>
    <row r="2888" spans="1:6">
      <c r="A2888" t="s">
        <v>4488</v>
      </c>
      <c r="B2888" t="s">
        <v>3592</v>
      </c>
      <c r="C2888" t="s">
        <v>436</v>
      </c>
      <c r="D2888" t="s">
        <v>27</v>
      </c>
      <c r="E2888" t="s">
        <v>887</v>
      </c>
      <c r="F2888" t="s">
        <v>884</v>
      </c>
    </row>
    <row r="2889" spans="1:6">
      <c r="A2889" t="s">
        <v>4489</v>
      </c>
      <c r="B2889" t="s">
        <v>2264</v>
      </c>
      <c r="C2889" t="s">
        <v>593</v>
      </c>
      <c r="D2889" t="s">
        <v>27</v>
      </c>
      <c r="E2889" t="s">
        <v>887</v>
      </c>
      <c r="F2889" t="s">
        <v>884</v>
      </c>
    </row>
    <row r="2890" spans="1:6">
      <c r="A2890" t="s">
        <v>4490</v>
      </c>
      <c r="B2890" t="s">
        <v>913</v>
      </c>
      <c r="C2890" t="s">
        <v>125</v>
      </c>
      <c r="D2890" t="s">
        <v>27</v>
      </c>
      <c r="E2890" t="s">
        <v>899</v>
      </c>
      <c r="F2890" t="s">
        <v>884</v>
      </c>
    </row>
    <row r="2891" spans="1:6">
      <c r="A2891" t="s">
        <v>4491</v>
      </c>
      <c r="B2891" t="s">
        <v>1366</v>
      </c>
      <c r="C2891" t="s">
        <v>331</v>
      </c>
      <c r="D2891" t="s">
        <v>27</v>
      </c>
      <c r="E2891" t="s">
        <v>899</v>
      </c>
      <c r="F2891" t="s">
        <v>884</v>
      </c>
    </row>
    <row r="2892" spans="1:6">
      <c r="A2892" t="s">
        <v>4492</v>
      </c>
      <c r="B2892" t="s">
        <v>1741</v>
      </c>
      <c r="C2892" t="s">
        <v>281</v>
      </c>
      <c r="D2892" t="s">
        <v>31</v>
      </c>
      <c r="E2892" t="s">
        <v>887</v>
      </c>
      <c r="F2892" t="s">
        <v>884</v>
      </c>
    </row>
    <row r="2893" spans="1:6">
      <c r="A2893" t="s">
        <v>4493</v>
      </c>
      <c r="B2893" t="s">
        <v>2568</v>
      </c>
      <c r="C2893" t="s">
        <v>402</v>
      </c>
      <c r="D2893" t="s">
        <v>31</v>
      </c>
      <c r="E2893" t="s">
        <v>887</v>
      </c>
      <c r="F2893" t="s">
        <v>884</v>
      </c>
    </row>
    <row r="2894" spans="1:6">
      <c r="A2894" t="s">
        <v>4494</v>
      </c>
      <c r="B2894" t="s">
        <v>1392</v>
      </c>
      <c r="C2894" t="s">
        <v>399</v>
      </c>
      <c r="D2894" t="s">
        <v>31</v>
      </c>
      <c r="E2894" t="s">
        <v>899</v>
      </c>
      <c r="F2894" t="s">
        <v>884</v>
      </c>
    </row>
    <row r="2895" spans="1:6">
      <c r="A2895" t="s">
        <v>4495</v>
      </c>
      <c r="B2895" t="s">
        <v>2582</v>
      </c>
      <c r="C2895" t="s">
        <v>563</v>
      </c>
      <c r="D2895" t="s">
        <v>13</v>
      </c>
      <c r="E2895" t="s">
        <v>887</v>
      </c>
      <c r="F2895" t="s">
        <v>884</v>
      </c>
    </row>
    <row r="2896" spans="1:6">
      <c r="A2896" t="s">
        <v>4496</v>
      </c>
      <c r="B2896" t="s">
        <v>2082</v>
      </c>
      <c r="C2896" t="s">
        <v>404</v>
      </c>
      <c r="D2896" t="s">
        <v>8</v>
      </c>
      <c r="E2896" t="s">
        <v>899</v>
      </c>
      <c r="F2896" t="s">
        <v>884</v>
      </c>
    </row>
    <row r="2897" spans="1:6">
      <c r="A2897" t="s">
        <v>4497</v>
      </c>
      <c r="B2897" t="s">
        <v>1544</v>
      </c>
      <c r="C2897" t="s">
        <v>408</v>
      </c>
      <c r="D2897" t="s">
        <v>27</v>
      </c>
      <c r="E2897" t="s">
        <v>887</v>
      </c>
      <c r="F2897" t="s">
        <v>884</v>
      </c>
    </row>
    <row r="2898" spans="1:6">
      <c r="A2898" t="s">
        <v>4498</v>
      </c>
      <c r="B2898" t="s">
        <v>2850</v>
      </c>
      <c r="C2898" t="s">
        <v>718</v>
      </c>
      <c r="D2898" t="s">
        <v>13</v>
      </c>
      <c r="E2898" t="s">
        <v>887</v>
      </c>
      <c r="F2898" t="s">
        <v>884</v>
      </c>
    </row>
    <row r="2899" spans="1:6">
      <c r="A2899" t="s">
        <v>4499</v>
      </c>
      <c r="B2899" t="s">
        <v>1266</v>
      </c>
      <c r="C2899" t="s">
        <v>410</v>
      </c>
      <c r="D2899" t="s">
        <v>27</v>
      </c>
      <c r="E2899" t="s">
        <v>899</v>
      </c>
      <c r="F2899" t="s">
        <v>884</v>
      </c>
    </row>
    <row r="2900" spans="1:6">
      <c r="A2900" t="s">
        <v>4500</v>
      </c>
      <c r="B2900" t="s">
        <v>1829</v>
      </c>
      <c r="C2900" t="s">
        <v>141</v>
      </c>
      <c r="D2900" t="s">
        <v>8</v>
      </c>
      <c r="E2900" t="s">
        <v>887</v>
      </c>
      <c r="F2900" t="s">
        <v>884</v>
      </c>
    </row>
    <row r="2901" spans="1:6">
      <c r="A2901" t="s">
        <v>4501</v>
      </c>
      <c r="B2901" t="s">
        <v>2007</v>
      </c>
      <c r="C2901" t="s">
        <v>46</v>
      </c>
      <c r="D2901" t="s">
        <v>13</v>
      </c>
      <c r="E2901" t="s">
        <v>899</v>
      </c>
      <c r="F2901" t="s">
        <v>884</v>
      </c>
    </row>
    <row r="2902" spans="1:6">
      <c r="A2902" t="s">
        <v>4502</v>
      </c>
      <c r="B2902" t="s">
        <v>1466</v>
      </c>
      <c r="C2902" t="s">
        <v>727</v>
      </c>
      <c r="D2902" t="s">
        <v>31</v>
      </c>
      <c r="E2902" t="s">
        <v>899</v>
      </c>
      <c r="F2902" t="s">
        <v>884</v>
      </c>
    </row>
    <row r="2903" spans="1:6">
      <c r="A2903" t="s">
        <v>4503</v>
      </c>
      <c r="B2903" t="s">
        <v>1329</v>
      </c>
      <c r="C2903" t="s">
        <v>731</v>
      </c>
      <c r="D2903" t="s">
        <v>8</v>
      </c>
      <c r="E2903" t="s">
        <v>899</v>
      </c>
      <c r="F2903" t="s">
        <v>884</v>
      </c>
    </row>
    <row r="2904" spans="1:6">
      <c r="A2904" t="s">
        <v>4504</v>
      </c>
      <c r="B2904" t="s">
        <v>919</v>
      </c>
      <c r="C2904" t="s">
        <v>95</v>
      </c>
      <c r="D2904" t="s">
        <v>8</v>
      </c>
      <c r="E2904" t="s">
        <v>887</v>
      </c>
      <c r="F2904" t="s">
        <v>884</v>
      </c>
    </row>
    <row r="2905" spans="1:6">
      <c r="A2905" t="s">
        <v>4505</v>
      </c>
      <c r="B2905" t="s">
        <v>1458</v>
      </c>
      <c r="C2905" t="s">
        <v>606</v>
      </c>
      <c r="D2905" t="s">
        <v>13</v>
      </c>
      <c r="E2905" t="s">
        <v>899</v>
      </c>
      <c r="F2905" t="s">
        <v>884</v>
      </c>
    </row>
    <row r="2906" spans="1:6">
      <c r="A2906" t="s">
        <v>4506</v>
      </c>
      <c r="B2906" t="s">
        <v>1688</v>
      </c>
      <c r="C2906" t="s">
        <v>165</v>
      </c>
      <c r="D2906" t="s">
        <v>13</v>
      </c>
      <c r="E2906" t="s">
        <v>887</v>
      </c>
      <c r="F2906" t="s">
        <v>884</v>
      </c>
    </row>
    <row r="2907" spans="1:6">
      <c r="A2907" t="s">
        <v>4507</v>
      </c>
      <c r="B2907" t="s">
        <v>1104</v>
      </c>
      <c r="C2907" t="s">
        <v>609</v>
      </c>
      <c r="D2907" t="s">
        <v>43</v>
      </c>
      <c r="E2907" t="s">
        <v>887</v>
      </c>
      <c r="F2907" t="s">
        <v>884</v>
      </c>
    </row>
    <row r="2908" spans="1:6">
      <c r="A2908" t="s">
        <v>4508</v>
      </c>
      <c r="B2908" t="s">
        <v>1570</v>
      </c>
      <c r="C2908" t="s">
        <v>683</v>
      </c>
      <c r="D2908" t="s">
        <v>31</v>
      </c>
      <c r="E2908" t="s">
        <v>887</v>
      </c>
      <c r="F2908" t="s">
        <v>884</v>
      </c>
    </row>
    <row r="2909" spans="1:6">
      <c r="A2909" t="s">
        <v>4509</v>
      </c>
      <c r="B2909" t="s">
        <v>1407</v>
      </c>
      <c r="C2909" t="s">
        <v>482</v>
      </c>
      <c r="D2909" t="s">
        <v>31</v>
      </c>
      <c r="E2909" t="s">
        <v>887</v>
      </c>
      <c r="F2909" t="s">
        <v>884</v>
      </c>
    </row>
    <row r="2910" spans="1:6">
      <c r="A2910" t="s">
        <v>4510</v>
      </c>
      <c r="B2910" t="s">
        <v>1615</v>
      </c>
      <c r="C2910" t="s">
        <v>251</v>
      </c>
      <c r="D2910" t="s">
        <v>31</v>
      </c>
      <c r="E2910" t="s">
        <v>899</v>
      </c>
      <c r="F2910" t="s">
        <v>884</v>
      </c>
    </row>
    <row r="2911" spans="1:6">
      <c r="A2911" t="s">
        <v>4511</v>
      </c>
      <c r="B2911" t="s">
        <v>3360</v>
      </c>
      <c r="C2911" t="s">
        <v>234</v>
      </c>
      <c r="D2911" t="s">
        <v>31</v>
      </c>
      <c r="E2911" t="s">
        <v>899</v>
      </c>
      <c r="F2911" t="s">
        <v>884</v>
      </c>
    </row>
    <row r="2912" spans="1:6">
      <c r="A2912" t="s">
        <v>4512</v>
      </c>
      <c r="B2912" t="s">
        <v>1140</v>
      </c>
      <c r="C2912" t="s">
        <v>166</v>
      </c>
      <c r="D2912" t="s">
        <v>27</v>
      </c>
      <c r="E2912" t="s">
        <v>887</v>
      </c>
      <c r="F2912" t="s">
        <v>888</v>
      </c>
    </row>
    <row r="2913" spans="1:6">
      <c r="A2913" t="s">
        <v>4513</v>
      </c>
      <c r="B2913" t="s">
        <v>1976</v>
      </c>
      <c r="C2913" t="s">
        <v>670</v>
      </c>
      <c r="D2913" t="s">
        <v>43</v>
      </c>
      <c r="E2913" t="s">
        <v>887</v>
      </c>
      <c r="F2913" t="s">
        <v>884</v>
      </c>
    </row>
    <row r="2914" spans="1:6">
      <c r="A2914" t="s">
        <v>4514</v>
      </c>
      <c r="B2914" t="s">
        <v>1761</v>
      </c>
      <c r="C2914" t="s">
        <v>323</v>
      </c>
      <c r="D2914" t="s">
        <v>43</v>
      </c>
      <c r="E2914" t="s">
        <v>883</v>
      </c>
      <c r="F2914" t="s">
        <v>884</v>
      </c>
    </row>
    <row r="2915" spans="1:6">
      <c r="A2915" t="s">
        <v>4515</v>
      </c>
      <c r="B2915" t="s">
        <v>3803</v>
      </c>
      <c r="C2915" t="s">
        <v>688</v>
      </c>
      <c r="D2915" t="s">
        <v>8</v>
      </c>
      <c r="E2915" t="s">
        <v>883</v>
      </c>
      <c r="F2915" t="s">
        <v>884</v>
      </c>
    </row>
    <row r="2916" spans="1:6">
      <c r="A2916" t="s">
        <v>4516</v>
      </c>
      <c r="B2916" t="s">
        <v>1497</v>
      </c>
      <c r="C2916" t="s">
        <v>534</v>
      </c>
      <c r="D2916" t="s">
        <v>27</v>
      </c>
      <c r="E2916" t="s">
        <v>887</v>
      </c>
      <c r="F2916" t="s">
        <v>884</v>
      </c>
    </row>
    <row r="2917" spans="1:6">
      <c r="A2917" t="s">
        <v>4517</v>
      </c>
      <c r="B2917" t="s">
        <v>1606</v>
      </c>
      <c r="C2917" t="s">
        <v>703</v>
      </c>
      <c r="D2917" t="s">
        <v>43</v>
      </c>
      <c r="E2917" t="s">
        <v>887</v>
      </c>
      <c r="F2917" t="s">
        <v>884</v>
      </c>
    </row>
    <row r="2918" spans="1:6">
      <c r="A2918" t="s">
        <v>4518</v>
      </c>
      <c r="B2918" t="s">
        <v>3599</v>
      </c>
      <c r="C2918" t="s">
        <v>399</v>
      </c>
      <c r="D2918" t="s">
        <v>31</v>
      </c>
      <c r="E2918" t="s">
        <v>887</v>
      </c>
      <c r="F2918" t="s">
        <v>884</v>
      </c>
    </row>
    <row r="2919" spans="1:6">
      <c r="A2919" t="s">
        <v>4519</v>
      </c>
      <c r="B2919" t="s">
        <v>1750</v>
      </c>
      <c r="C2919" t="s">
        <v>10</v>
      </c>
      <c r="D2919" t="s">
        <v>13</v>
      </c>
      <c r="E2919" t="s">
        <v>887</v>
      </c>
      <c r="F2919" t="s">
        <v>884</v>
      </c>
    </row>
    <row r="2920" spans="1:6">
      <c r="A2920" t="s">
        <v>4520</v>
      </c>
      <c r="B2920" t="s">
        <v>1090</v>
      </c>
      <c r="C2920" t="s">
        <v>732</v>
      </c>
      <c r="D2920" t="s">
        <v>43</v>
      </c>
      <c r="E2920" t="s">
        <v>899</v>
      </c>
      <c r="F2920" t="s">
        <v>884</v>
      </c>
    </row>
    <row r="2921" spans="1:6">
      <c r="A2921" t="s">
        <v>4521</v>
      </c>
      <c r="B2921" t="s">
        <v>1204</v>
      </c>
      <c r="C2921" t="s">
        <v>238</v>
      </c>
      <c r="D2921" t="s">
        <v>8</v>
      </c>
      <c r="E2921" t="s">
        <v>887</v>
      </c>
      <c r="F2921" t="s">
        <v>884</v>
      </c>
    </row>
    <row r="2922" spans="1:6">
      <c r="A2922" t="s">
        <v>4522</v>
      </c>
      <c r="B2922" t="s">
        <v>2947</v>
      </c>
      <c r="C2922" t="s">
        <v>589</v>
      </c>
      <c r="D2922" t="s">
        <v>31</v>
      </c>
      <c r="E2922" t="s">
        <v>887</v>
      </c>
      <c r="F2922" t="s">
        <v>884</v>
      </c>
    </row>
    <row r="2923" spans="1:6">
      <c r="A2923" t="s">
        <v>4523</v>
      </c>
      <c r="B2923" t="s">
        <v>1759</v>
      </c>
      <c r="C2923" t="s">
        <v>321</v>
      </c>
      <c r="D2923" t="s">
        <v>27</v>
      </c>
      <c r="E2923" t="s">
        <v>887</v>
      </c>
      <c r="F2923" t="s">
        <v>884</v>
      </c>
    </row>
    <row r="2924" spans="1:6">
      <c r="A2924" t="s">
        <v>4524</v>
      </c>
      <c r="B2924" t="s">
        <v>2867</v>
      </c>
      <c r="C2924" t="s">
        <v>59</v>
      </c>
      <c r="D2924" t="s">
        <v>13</v>
      </c>
      <c r="E2924" t="s">
        <v>883</v>
      </c>
      <c r="F2924" t="s">
        <v>884</v>
      </c>
    </row>
    <row r="2925" spans="1:6">
      <c r="A2925" t="s">
        <v>4525</v>
      </c>
      <c r="B2925" t="s">
        <v>1941</v>
      </c>
      <c r="C2925" t="s">
        <v>734</v>
      </c>
      <c r="D2925" t="s">
        <v>13</v>
      </c>
      <c r="E2925" t="s">
        <v>883</v>
      </c>
      <c r="F2925" t="s">
        <v>884</v>
      </c>
    </row>
    <row r="2926" spans="1:6">
      <c r="A2926" t="s">
        <v>4526</v>
      </c>
      <c r="B2926" t="s">
        <v>2245</v>
      </c>
      <c r="C2926" t="s">
        <v>691</v>
      </c>
      <c r="D2926" t="s">
        <v>31</v>
      </c>
      <c r="E2926" t="s">
        <v>887</v>
      </c>
      <c r="F2926" t="s">
        <v>884</v>
      </c>
    </row>
    <row r="2927" spans="1:6">
      <c r="A2927" t="s">
        <v>4527</v>
      </c>
      <c r="B2927" t="s">
        <v>1169</v>
      </c>
      <c r="C2927" t="s">
        <v>445</v>
      </c>
      <c r="D2927" t="s">
        <v>8</v>
      </c>
      <c r="E2927" t="s">
        <v>887</v>
      </c>
      <c r="F2927" t="s">
        <v>888</v>
      </c>
    </row>
    <row r="2928" spans="1:6">
      <c r="A2928" t="s">
        <v>4528</v>
      </c>
      <c r="B2928" t="s">
        <v>1963</v>
      </c>
      <c r="C2928" t="s">
        <v>147</v>
      </c>
      <c r="D2928" t="s">
        <v>13</v>
      </c>
      <c r="E2928" t="s">
        <v>887</v>
      </c>
      <c r="F2928" t="s">
        <v>884</v>
      </c>
    </row>
    <row r="2929" spans="1:6">
      <c r="A2929" t="s">
        <v>4529</v>
      </c>
      <c r="B2929" t="s">
        <v>2016</v>
      </c>
      <c r="C2929" t="s">
        <v>334</v>
      </c>
      <c r="D2929" t="s">
        <v>13</v>
      </c>
      <c r="E2929" t="s">
        <v>887</v>
      </c>
      <c r="F2929" t="s">
        <v>884</v>
      </c>
    </row>
    <row r="2930" spans="1:6">
      <c r="A2930" t="s">
        <v>4530</v>
      </c>
      <c r="B2930" t="s">
        <v>2186</v>
      </c>
      <c r="C2930" t="s">
        <v>696</v>
      </c>
      <c r="D2930" t="s">
        <v>27</v>
      </c>
      <c r="E2930" t="s">
        <v>899</v>
      </c>
      <c r="F2930" t="s">
        <v>884</v>
      </c>
    </row>
    <row r="2931" spans="1:6">
      <c r="A2931" t="s">
        <v>4531</v>
      </c>
      <c r="B2931" t="s">
        <v>3271</v>
      </c>
      <c r="C2931" t="s">
        <v>651</v>
      </c>
      <c r="D2931" t="s">
        <v>31</v>
      </c>
      <c r="E2931" t="s">
        <v>899</v>
      </c>
      <c r="F2931" t="s">
        <v>884</v>
      </c>
    </row>
    <row r="2932" spans="1:6">
      <c r="A2932" t="s">
        <v>4532</v>
      </c>
      <c r="B2932" t="s">
        <v>2233</v>
      </c>
      <c r="C2932" t="s">
        <v>344</v>
      </c>
      <c r="D2932" t="s">
        <v>13</v>
      </c>
      <c r="E2932" t="s">
        <v>887</v>
      </c>
      <c r="F2932" t="s">
        <v>884</v>
      </c>
    </row>
    <row r="2933" spans="1:6">
      <c r="A2933" t="s">
        <v>4533</v>
      </c>
      <c r="B2933" t="s">
        <v>2833</v>
      </c>
      <c r="C2933" t="s">
        <v>666</v>
      </c>
      <c r="D2933" t="s">
        <v>8</v>
      </c>
      <c r="E2933" t="s">
        <v>899</v>
      </c>
      <c r="F2933" t="s">
        <v>888</v>
      </c>
    </row>
    <row r="2934" spans="1:6">
      <c r="A2934" t="s">
        <v>4534</v>
      </c>
      <c r="B2934" t="s">
        <v>2585</v>
      </c>
      <c r="C2934" t="s">
        <v>356</v>
      </c>
      <c r="D2934" t="s">
        <v>43</v>
      </c>
      <c r="E2934" t="s">
        <v>899</v>
      </c>
      <c r="F2934" t="s">
        <v>884</v>
      </c>
    </row>
    <row r="2935" spans="1:6">
      <c r="A2935" t="s">
        <v>4535</v>
      </c>
      <c r="B2935" t="s">
        <v>1741</v>
      </c>
      <c r="C2935" t="s">
        <v>362</v>
      </c>
      <c r="D2935" t="s">
        <v>43</v>
      </c>
      <c r="E2935" t="s">
        <v>899</v>
      </c>
      <c r="F2935" t="s">
        <v>884</v>
      </c>
    </row>
    <row r="2936" spans="1:6">
      <c r="A2936" t="s">
        <v>4536</v>
      </c>
      <c r="B2936" t="s">
        <v>2001</v>
      </c>
      <c r="C2936" t="s">
        <v>628</v>
      </c>
      <c r="D2936" t="s">
        <v>27</v>
      </c>
      <c r="E2936" t="s">
        <v>899</v>
      </c>
      <c r="F2936" t="s">
        <v>884</v>
      </c>
    </row>
    <row r="2937" spans="1:6">
      <c r="A2937" t="s">
        <v>4537</v>
      </c>
      <c r="B2937" t="s">
        <v>957</v>
      </c>
      <c r="C2937" t="s">
        <v>652</v>
      </c>
      <c r="D2937" t="s">
        <v>8</v>
      </c>
      <c r="E2937" t="s">
        <v>899</v>
      </c>
      <c r="F2937" t="s">
        <v>884</v>
      </c>
    </row>
    <row r="2938" spans="1:6">
      <c r="A2938" t="s">
        <v>4538</v>
      </c>
      <c r="B2938" t="s">
        <v>2089</v>
      </c>
      <c r="C2938" t="s">
        <v>603</v>
      </c>
      <c r="D2938" t="s">
        <v>31</v>
      </c>
      <c r="E2938" t="s">
        <v>887</v>
      </c>
      <c r="F2938" t="s">
        <v>884</v>
      </c>
    </row>
    <row r="2939" spans="1:6">
      <c r="A2939" t="s">
        <v>4539</v>
      </c>
      <c r="B2939" t="s">
        <v>1417</v>
      </c>
      <c r="C2939" t="s">
        <v>641</v>
      </c>
      <c r="D2939" t="s">
        <v>43</v>
      </c>
      <c r="E2939" t="s">
        <v>899</v>
      </c>
      <c r="F2939" t="s">
        <v>884</v>
      </c>
    </row>
    <row r="2940" spans="1:6">
      <c r="A2940" t="s">
        <v>4540</v>
      </c>
      <c r="B2940" t="s">
        <v>1794</v>
      </c>
      <c r="C2940" t="s">
        <v>683</v>
      </c>
      <c r="D2940" t="s">
        <v>31</v>
      </c>
      <c r="E2940" t="s">
        <v>883</v>
      </c>
      <c r="F2940" t="s">
        <v>884</v>
      </c>
    </row>
    <row r="2941" spans="1:6">
      <c r="A2941" t="s">
        <v>4541</v>
      </c>
      <c r="B2941" t="s">
        <v>1668</v>
      </c>
      <c r="C2941" t="s">
        <v>452</v>
      </c>
      <c r="D2941" t="s">
        <v>8</v>
      </c>
      <c r="E2941" t="s">
        <v>887</v>
      </c>
      <c r="F2941" t="s">
        <v>884</v>
      </c>
    </row>
    <row r="2942" spans="1:6">
      <c r="A2942" t="s">
        <v>4542</v>
      </c>
      <c r="B2942" t="s">
        <v>1053</v>
      </c>
      <c r="C2942" t="s">
        <v>487</v>
      </c>
      <c r="D2942" t="s">
        <v>31</v>
      </c>
      <c r="E2942" t="s">
        <v>883</v>
      </c>
      <c r="F2942" t="s">
        <v>884</v>
      </c>
    </row>
    <row r="2943" spans="1:6">
      <c r="A2943" t="s">
        <v>4543</v>
      </c>
      <c r="B2943" t="s">
        <v>2741</v>
      </c>
      <c r="C2943" t="s">
        <v>578</v>
      </c>
      <c r="D2943" t="s">
        <v>8</v>
      </c>
      <c r="E2943" t="s">
        <v>887</v>
      </c>
      <c r="F2943" t="s">
        <v>884</v>
      </c>
    </row>
    <row r="2944" spans="1:6">
      <c r="A2944" t="s">
        <v>4544</v>
      </c>
      <c r="B2944" t="s">
        <v>1562</v>
      </c>
      <c r="C2944" t="s">
        <v>374</v>
      </c>
      <c r="D2944" t="s">
        <v>27</v>
      </c>
      <c r="E2944" t="s">
        <v>887</v>
      </c>
      <c r="F2944" t="s">
        <v>884</v>
      </c>
    </row>
    <row r="2945" spans="1:6">
      <c r="A2945" t="s">
        <v>4545</v>
      </c>
      <c r="B2945" t="s">
        <v>1211</v>
      </c>
      <c r="C2945" t="s">
        <v>730</v>
      </c>
      <c r="D2945" t="s">
        <v>43</v>
      </c>
      <c r="E2945" t="s">
        <v>887</v>
      </c>
      <c r="F2945" t="s">
        <v>884</v>
      </c>
    </row>
    <row r="2946" spans="1:6">
      <c r="A2946" t="s">
        <v>4546</v>
      </c>
      <c r="B2946" t="s">
        <v>1705</v>
      </c>
      <c r="C2946" t="s">
        <v>543</v>
      </c>
      <c r="D2946" t="s">
        <v>13</v>
      </c>
      <c r="E2946" t="s">
        <v>887</v>
      </c>
      <c r="F2946" t="s">
        <v>884</v>
      </c>
    </row>
    <row r="2947" spans="1:6">
      <c r="A2947" t="s">
        <v>4547</v>
      </c>
      <c r="B2947" t="s">
        <v>974</v>
      </c>
      <c r="C2947" t="s">
        <v>422</v>
      </c>
      <c r="D2947" t="s">
        <v>43</v>
      </c>
      <c r="E2947" t="s">
        <v>887</v>
      </c>
      <c r="F2947" t="s">
        <v>884</v>
      </c>
    </row>
    <row r="2948" spans="1:6">
      <c r="A2948" t="s">
        <v>4548</v>
      </c>
      <c r="B2948" t="s">
        <v>1979</v>
      </c>
      <c r="C2948" t="s">
        <v>432</v>
      </c>
      <c r="D2948" t="s">
        <v>13</v>
      </c>
      <c r="E2948" t="s">
        <v>887</v>
      </c>
      <c r="F2948" t="s">
        <v>884</v>
      </c>
    </row>
    <row r="2949" spans="1:6">
      <c r="A2949" t="s">
        <v>4549</v>
      </c>
      <c r="B2949" t="s">
        <v>1709</v>
      </c>
      <c r="C2949" t="s">
        <v>445</v>
      </c>
      <c r="D2949" t="s">
        <v>8</v>
      </c>
      <c r="E2949" t="s">
        <v>899</v>
      </c>
      <c r="F2949" t="s">
        <v>884</v>
      </c>
    </row>
    <row r="2950" spans="1:6">
      <c r="A2950" t="s">
        <v>4550</v>
      </c>
      <c r="B2950" t="s">
        <v>2094</v>
      </c>
      <c r="C2950" t="s">
        <v>211</v>
      </c>
      <c r="D2950" t="s">
        <v>31</v>
      </c>
      <c r="E2950" t="s">
        <v>899</v>
      </c>
      <c r="F2950" t="s">
        <v>884</v>
      </c>
    </row>
    <row r="2951" spans="1:6">
      <c r="A2951" t="s">
        <v>4551</v>
      </c>
      <c r="B2951" t="s">
        <v>1264</v>
      </c>
      <c r="C2951" t="s">
        <v>600</v>
      </c>
      <c r="D2951" t="s">
        <v>43</v>
      </c>
      <c r="E2951" t="s">
        <v>887</v>
      </c>
      <c r="F2951" t="s">
        <v>884</v>
      </c>
    </row>
    <row r="2952" spans="1:6">
      <c r="A2952" t="s">
        <v>4552</v>
      </c>
      <c r="B2952" t="s">
        <v>3027</v>
      </c>
      <c r="C2952" t="s">
        <v>25</v>
      </c>
      <c r="D2952" t="s">
        <v>27</v>
      </c>
      <c r="E2952" t="s">
        <v>887</v>
      </c>
      <c r="F2952" t="s">
        <v>884</v>
      </c>
    </row>
    <row r="2953" spans="1:6">
      <c r="A2953" t="s">
        <v>4553</v>
      </c>
      <c r="B2953" t="s">
        <v>2344</v>
      </c>
      <c r="C2953" t="s">
        <v>242</v>
      </c>
      <c r="D2953" t="s">
        <v>31</v>
      </c>
      <c r="E2953" t="s">
        <v>899</v>
      </c>
      <c r="F2953" t="s">
        <v>884</v>
      </c>
    </row>
    <row r="2954" spans="1:6">
      <c r="A2954" t="s">
        <v>4554</v>
      </c>
      <c r="B2954" t="s">
        <v>1373</v>
      </c>
      <c r="C2954" t="s">
        <v>620</v>
      </c>
      <c r="D2954" t="s">
        <v>27</v>
      </c>
      <c r="E2954" t="s">
        <v>887</v>
      </c>
      <c r="F2954" t="s">
        <v>884</v>
      </c>
    </row>
    <row r="2955" spans="1:6">
      <c r="A2955" t="s">
        <v>4555</v>
      </c>
      <c r="B2955" t="s">
        <v>964</v>
      </c>
      <c r="C2955" t="s">
        <v>730</v>
      </c>
      <c r="D2955" t="s">
        <v>43</v>
      </c>
      <c r="E2955" t="s">
        <v>899</v>
      </c>
      <c r="F2955" t="s">
        <v>884</v>
      </c>
    </row>
    <row r="2956" spans="1:6">
      <c r="A2956" t="s">
        <v>4556</v>
      </c>
      <c r="B2956" t="s">
        <v>1633</v>
      </c>
      <c r="C2956" t="s">
        <v>496</v>
      </c>
      <c r="D2956" t="s">
        <v>27</v>
      </c>
      <c r="E2956" t="s">
        <v>899</v>
      </c>
      <c r="F2956" t="s">
        <v>884</v>
      </c>
    </row>
    <row r="2957" spans="1:6">
      <c r="A2957" t="s">
        <v>4557</v>
      </c>
      <c r="B2957" t="s">
        <v>1254</v>
      </c>
      <c r="C2957" t="s">
        <v>46</v>
      </c>
      <c r="D2957" t="s">
        <v>13</v>
      </c>
      <c r="E2957" t="s">
        <v>887</v>
      </c>
      <c r="F2957" t="s">
        <v>884</v>
      </c>
    </row>
    <row r="2958" spans="1:6">
      <c r="A2958" t="s">
        <v>4558</v>
      </c>
      <c r="B2958" t="s">
        <v>2594</v>
      </c>
      <c r="C2958" t="s">
        <v>443</v>
      </c>
      <c r="D2958" t="s">
        <v>8</v>
      </c>
      <c r="E2958" t="s">
        <v>887</v>
      </c>
      <c r="F2958" t="s">
        <v>884</v>
      </c>
    </row>
    <row r="2959" spans="1:6">
      <c r="A2959" t="s">
        <v>4559</v>
      </c>
      <c r="B2959" t="s">
        <v>2186</v>
      </c>
      <c r="C2959" t="s">
        <v>385</v>
      </c>
      <c r="D2959" t="s">
        <v>43</v>
      </c>
      <c r="E2959" t="s">
        <v>887</v>
      </c>
      <c r="F2959" t="s">
        <v>884</v>
      </c>
    </row>
    <row r="2960" spans="1:6">
      <c r="A2960" t="s">
        <v>4560</v>
      </c>
      <c r="B2960" t="s">
        <v>2872</v>
      </c>
      <c r="C2960" t="s">
        <v>431</v>
      </c>
      <c r="D2960" t="s">
        <v>31</v>
      </c>
      <c r="E2960" t="s">
        <v>887</v>
      </c>
      <c r="F2960" t="s">
        <v>884</v>
      </c>
    </row>
    <row r="2961" spans="1:6">
      <c r="A2961" t="s">
        <v>4561</v>
      </c>
      <c r="B2961" t="s">
        <v>1676</v>
      </c>
      <c r="C2961" t="s">
        <v>224</v>
      </c>
      <c r="D2961" t="s">
        <v>27</v>
      </c>
      <c r="E2961" t="s">
        <v>887</v>
      </c>
      <c r="F2961" t="s">
        <v>884</v>
      </c>
    </row>
    <row r="2962" spans="1:6">
      <c r="A2962" t="s">
        <v>4562</v>
      </c>
      <c r="B2962" t="s">
        <v>1761</v>
      </c>
      <c r="C2962" t="s">
        <v>664</v>
      </c>
      <c r="D2962" t="s">
        <v>13</v>
      </c>
      <c r="E2962" t="s">
        <v>887</v>
      </c>
      <c r="F2962" t="s">
        <v>884</v>
      </c>
    </row>
    <row r="2963" spans="1:6">
      <c r="A2963" t="s">
        <v>4563</v>
      </c>
      <c r="B2963" t="s">
        <v>1786</v>
      </c>
      <c r="C2963" t="s">
        <v>481</v>
      </c>
      <c r="D2963" t="s">
        <v>27</v>
      </c>
      <c r="E2963" t="s">
        <v>887</v>
      </c>
      <c r="F2963" t="s">
        <v>884</v>
      </c>
    </row>
    <row r="2964" spans="1:6">
      <c r="A2964" t="s">
        <v>4564</v>
      </c>
      <c r="B2964" t="s">
        <v>2723</v>
      </c>
      <c r="C2964" t="s">
        <v>123</v>
      </c>
      <c r="D2964" t="s">
        <v>8</v>
      </c>
      <c r="E2964" t="s">
        <v>887</v>
      </c>
      <c r="F2964" t="s">
        <v>884</v>
      </c>
    </row>
    <row r="2965" spans="1:6">
      <c r="A2965" t="s">
        <v>4565</v>
      </c>
      <c r="B2965" t="s">
        <v>1666</v>
      </c>
      <c r="C2965" t="s">
        <v>687</v>
      </c>
      <c r="D2965" t="s">
        <v>27</v>
      </c>
      <c r="E2965" t="s">
        <v>887</v>
      </c>
      <c r="F2965" t="s">
        <v>884</v>
      </c>
    </row>
    <row r="2966" spans="1:6">
      <c r="A2966" t="s">
        <v>4566</v>
      </c>
      <c r="B2966" t="s">
        <v>1246</v>
      </c>
      <c r="C2966" t="s">
        <v>318</v>
      </c>
      <c r="D2966" t="s">
        <v>43</v>
      </c>
      <c r="E2966" t="s">
        <v>883</v>
      </c>
      <c r="F2966" t="s">
        <v>884</v>
      </c>
    </row>
    <row r="2967" spans="1:6">
      <c r="A2967" t="s">
        <v>4567</v>
      </c>
      <c r="B2967" t="s">
        <v>886</v>
      </c>
      <c r="C2967" t="s">
        <v>534</v>
      </c>
      <c r="D2967" t="s">
        <v>27</v>
      </c>
      <c r="E2967" t="s">
        <v>887</v>
      </c>
      <c r="F2967" t="s">
        <v>884</v>
      </c>
    </row>
    <row r="2968" spans="1:6">
      <c r="A2968" t="s">
        <v>4568</v>
      </c>
      <c r="B2968" t="s">
        <v>1023</v>
      </c>
      <c r="C2968" t="s">
        <v>376</v>
      </c>
      <c r="D2968" t="s">
        <v>31</v>
      </c>
      <c r="E2968" t="s">
        <v>887</v>
      </c>
      <c r="F2968" t="s">
        <v>884</v>
      </c>
    </row>
    <row r="2969" spans="1:6">
      <c r="A2969" t="s">
        <v>4569</v>
      </c>
      <c r="B2969" t="s">
        <v>1733</v>
      </c>
      <c r="C2969" t="s">
        <v>487</v>
      </c>
      <c r="D2969" t="s">
        <v>31</v>
      </c>
      <c r="E2969" t="s">
        <v>887</v>
      </c>
      <c r="F2969" t="s">
        <v>884</v>
      </c>
    </row>
    <row r="2970" spans="1:6">
      <c r="A2970" t="s">
        <v>4570</v>
      </c>
      <c r="B2970" t="s">
        <v>2266</v>
      </c>
      <c r="C2970" t="s">
        <v>721</v>
      </c>
      <c r="D2970" t="s">
        <v>8</v>
      </c>
      <c r="E2970" t="s">
        <v>887</v>
      </c>
      <c r="F2970" t="s">
        <v>884</v>
      </c>
    </row>
    <row r="2971" spans="1:6">
      <c r="A2971" t="s">
        <v>4571</v>
      </c>
      <c r="B2971" t="s">
        <v>3376</v>
      </c>
      <c r="C2971" t="s">
        <v>121</v>
      </c>
      <c r="D2971" t="s">
        <v>27</v>
      </c>
      <c r="E2971" t="s">
        <v>887</v>
      </c>
      <c r="F2971" t="s">
        <v>884</v>
      </c>
    </row>
    <row r="2972" spans="1:6">
      <c r="A2972" t="s">
        <v>4572</v>
      </c>
      <c r="B2972" t="s">
        <v>1893</v>
      </c>
      <c r="C2972" t="s">
        <v>195</v>
      </c>
      <c r="D2972" t="s">
        <v>27</v>
      </c>
      <c r="E2972" t="s">
        <v>887</v>
      </c>
      <c r="F2972" t="s">
        <v>884</v>
      </c>
    </row>
    <row r="2973" spans="1:6">
      <c r="A2973" t="s">
        <v>4573</v>
      </c>
      <c r="B2973" t="s">
        <v>1748</v>
      </c>
      <c r="C2973" t="s">
        <v>637</v>
      </c>
      <c r="D2973" t="s">
        <v>8</v>
      </c>
      <c r="E2973" t="s">
        <v>899</v>
      </c>
      <c r="F2973" t="s">
        <v>884</v>
      </c>
    </row>
    <row r="2974" spans="1:6">
      <c r="A2974" t="s">
        <v>4574</v>
      </c>
      <c r="B2974" t="s">
        <v>949</v>
      </c>
      <c r="C2974" t="s">
        <v>33</v>
      </c>
      <c r="D2974" t="s">
        <v>8</v>
      </c>
      <c r="E2974" t="s">
        <v>899</v>
      </c>
      <c r="F2974" t="s">
        <v>884</v>
      </c>
    </row>
    <row r="2975" spans="1:6">
      <c r="A2975" t="s">
        <v>4575</v>
      </c>
      <c r="B2975" t="s">
        <v>1804</v>
      </c>
      <c r="C2975" t="s">
        <v>139</v>
      </c>
      <c r="D2975" t="s">
        <v>13</v>
      </c>
      <c r="E2975" t="s">
        <v>899</v>
      </c>
      <c r="F2975" t="s">
        <v>884</v>
      </c>
    </row>
    <row r="2976" spans="1:6">
      <c r="A2976" t="s">
        <v>4576</v>
      </c>
      <c r="B2976" t="s">
        <v>2568</v>
      </c>
      <c r="C2976" t="s">
        <v>312</v>
      </c>
      <c r="D2976" t="s">
        <v>13</v>
      </c>
      <c r="E2976" t="s">
        <v>899</v>
      </c>
      <c r="F2976" t="s">
        <v>884</v>
      </c>
    </row>
    <row r="2977" spans="1:6">
      <c r="A2977" t="s">
        <v>4577</v>
      </c>
      <c r="B2977" t="s">
        <v>1278</v>
      </c>
      <c r="C2977" t="s">
        <v>580</v>
      </c>
      <c r="D2977" t="s">
        <v>27</v>
      </c>
      <c r="E2977" t="s">
        <v>887</v>
      </c>
      <c r="F2977" t="s">
        <v>888</v>
      </c>
    </row>
    <row r="2978" spans="1:6">
      <c r="A2978" t="s">
        <v>4578</v>
      </c>
      <c r="B2978" t="s">
        <v>1010</v>
      </c>
      <c r="C2978" t="s">
        <v>643</v>
      </c>
      <c r="D2978" t="s">
        <v>43</v>
      </c>
      <c r="E2978" t="s">
        <v>899</v>
      </c>
      <c r="F2978" t="s">
        <v>884</v>
      </c>
    </row>
    <row r="2979" spans="1:6">
      <c r="A2979" t="s">
        <v>4579</v>
      </c>
      <c r="B2979" t="s">
        <v>1825</v>
      </c>
      <c r="C2979" t="s">
        <v>320</v>
      </c>
      <c r="D2979" t="s">
        <v>27</v>
      </c>
      <c r="E2979" t="s">
        <v>887</v>
      </c>
      <c r="F2979" t="s">
        <v>888</v>
      </c>
    </row>
    <row r="2980" spans="1:6">
      <c r="A2980" t="s">
        <v>4580</v>
      </c>
      <c r="B2980" t="s">
        <v>2183</v>
      </c>
      <c r="C2980" t="s">
        <v>598</v>
      </c>
      <c r="D2980" t="s">
        <v>43</v>
      </c>
      <c r="E2980" t="s">
        <v>899</v>
      </c>
      <c r="F2980" t="s">
        <v>884</v>
      </c>
    </row>
    <row r="2981" spans="1:6">
      <c r="A2981" t="s">
        <v>4581</v>
      </c>
      <c r="B2981" t="s">
        <v>1130</v>
      </c>
      <c r="C2981" t="s">
        <v>62</v>
      </c>
      <c r="D2981" t="s">
        <v>8</v>
      </c>
      <c r="E2981" t="s">
        <v>887</v>
      </c>
      <c r="F2981" t="s">
        <v>884</v>
      </c>
    </row>
    <row r="2982" spans="1:6">
      <c r="A2982" t="s">
        <v>4582</v>
      </c>
      <c r="B2982" t="s">
        <v>1018</v>
      </c>
      <c r="C2982" t="s">
        <v>85</v>
      </c>
      <c r="D2982" t="s">
        <v>13</v>
      </c>
      <c r="E2982" t="s">
        <v>887</v>
      </c>
      <c r="F2982" t="s">
        <v>884</v>
      </c>
    </row>
    <row r="2983" spans="1:6">
      <c r="A2983" t="s">
        <v>4583</v>
      </c>
      <c r="B2983" t="s">
        <v>3841</v>
      </c>
      <c r="C2983" t="s">
        <v>270</v>
      </c>
      <c r="D2983" t="s">
        <v>27</v>
      </c>
      <c r="E2983" t="s">
        <v>887</v>
      </c>
      <c r="F2983" t="s">
        <v>884</v>
      </c>
    </row>
    <row r="2984" spans="1:6">
      <c r="A2984" t="s">
        <v>4584</v>
      </c>
      <c r="B2984" t="s">
        <v>1841</v>
      </c>
      <c r="C2984" t="s">
        <v>176</v>
      </c>
      <c r="D2984" t="s">
        <v>27</v>
      </c>
      <c r="E2984" t="s">
        <v>899</v>
      </c>
      <c r="F2984" t="s">
        <v>884</v>
      </c>
    </row>
    <row r="2985" spans="1:6">
      <c r="A2985" t="s">
        <v>4585</v>
      </c>
      <c r="B2985" t="s">
        <v>968</v>
      </c>
      <c r="C2985" t="s">
        <v>197</v>
      </c>
      <c r="D2985" t="s">
        <v>8</v>
      </c>
      <c r="E2985" t="s">
        <v>899</v>
      </c>
      <c r="F2985" t="s">
        <v>884</v>
      </c>
    </row>
    <row r="2986" spans="1:6">
      <c r="A2986" t="s">
        <v>4586</v>
      </c>
      <c r="B2986" t="s">
        <v>1004</v>
      </c>
      <c r="C2986" t="s">
        <v>323</v>
      </c>
      <c r="D2986" t="s">
        <v>43</v>
      </c>
      <c r="E2986" t="s">
        <v>887</v>
      </c>
      <c r="F2986" t="s">
        <v>884</v>
      </c>
    </row>
    <row r="2987" spans="1:6">
      <c r="A2987" t="s">
        <v>4587</v>
      </c>
      <c r="B2987" t="s">
        <v>1014</v>
      </c>
      <c r="C2987" t="s">
        <v>344</v>
      </c>
      <c r="D2987" t="s">
        <v>13</v>
      </c>
      <c r="E2987" t="s">
        <v>887</v>
      </c>
      <c r="F2987" t="s">
        <v>884</v>
      </c>
    </row>
    <row r="2988" spans="1:6">
      <c r="A2988" t="s">
        <v>4588</v>
      </c>
      <c r="B2988" t="s">
        <v>2986</v>
      </c>
      <c r="C2988" t="s">
        <v>129</v>
      </c>
      <c r="D2988" t="s">
        <v>27</v>
      </c>
      <c r="E2988" t="s">
        <v>899</v>
      </c>
      <c r="F2988" t="s">
        <v>884</v>
      </c>
    </row>
    <row r="2989" spans="1:6">
      <c r="A2989" t="s">
        <v>4589</v>
      </c>
      <c r="B2989" t="s">
        <v>2321</v>
      </c>
      <c r="C2989" t="s">
        <v>151</v>
      </c>
      <c r="D2989" t="s">
        <v>13</v>
      </c>
      <c r="E2989" t="s">
        <v>883</v>
      </c>
      <c r="F2989" t="s">
        <v>884</v>
      </c>
    </row>
    <row r="2990" spans="1:6">
      <c r="A2990" t="s">
        <v>4590</v>
      </c>
      <c r="B2990" t="s">
        <v>3542</v>
      </c>
      <c r="C2990" t="s">
        <v>520</v>
      </c>
      <c r="D2990" t="s">
        <v>43</v>
      </c>
      <c r="E2990" t="s">
        <v>887</v>
      </c>
      <c r="F2990" t="s">
        <v>884</v>
      </c>
    </row>
    <row r="2991" spans="1:6">
      <c r="A2991" t="s">
        <v>4591</v>
      </c>
      <c r="B2991" t="s">
        <v>1165</v>
      </c>
      <c r="C2991" t="s">
        <v>443</v>
      </c>
      <c r="D2991" t="s">
        <v>8</v>
      </c>
      <c r="E2991" t="s">
        <v>883</v>
      </c>
      <c r="F2991" t="s">
        <v>884</v>
      </c>
    </row>
    <row r="2992" spans="1:6">
      <c r="A2992" t="s">
        <v>4592</v>
      </c>
      <c r="B2992" t="s">
        <v>1144</v>
      </c>
      <c r="C2992" t="s">
        <v>200</v>
      </c>
      <c r="D2992" t="s">
        <v>43</v>
      </c>
      <c r="E2992" t="s">
        <v>887</v>
      </c>
      <c r="F2992" t="s">
        <v>884</v>
      </c>
    </row>
    <row r="2993" spans="1:6">
      <c r="A2993" t="s">
        <v>4593</v>
      </c>
      <c r="B2993" t="s">
        <v>2287</v>
      </c>
      <c r="C2993" t="s">
        <v>598</v>
      </c>
      <c r="D2993" t="s">
        <v>43</v>
      </c>
      <c r="E2993" t="s">
        <v>887</v>
      </c>
      <c r="F2993" t="s">
        <v>884</v>
      </c>
    </row>
    <row r="2994" spans="1:6">
      <c r="A2994" t="s">
        <v>4594</v>
      </c>
      <c r="B2994" t="s">
        <v>1144</v>
      </c>
      <c r="C2994" t="s">
        <v>147</v>
      </c>
      <c r="D2994" t="s">
        <v>13</v>
      </c>
      <c r="E2994" t="s">
        <v>899</v>
      </c>
      <c r="F2994" t="s">
        <v>884</v>
      </c>
    </row>
    <row r="2995" spans="1:6">
      <c r="A2995" t="s">
        <v>4595</v>
      </c>
      <c r="B2995" t="s">
        <v>1887</v>
      </c>
      <c r="C2995" t="s">
        <v>134</v>
      </c>
      <c r="D2995" t="s">
        <v>13</v>
      </c>
      <c r="E2995" t="s">
        <v>899</v>
      </c>
      <c r="F2995" t="s">
        <v>884</v>
      </c>
    </row>
    <row r="2996" spans="1:6">
      <c r="A2996" t="s">
        <v>4596</v>
      </c>
      <c r="B2996" t="s">
        <v>1774</v>
      </c>
      <c r="C2996" t="s">
        <v>554</v>
      </c>
      <c r="D2996" t="s">
        <v>27</v>
      </c>
      <c r="E2996" t="s">
        <v>883</v>
      </c>
      <c r="F2996" t="s">
        <v>884</v>
      </c>
    </row>
    <row r="2997" spans="1:6">
      <c r="A2997" t="s">
        <v>4597</v>
      </c>
      <c r="B2997" t="s">
        <v>1409</v>
      </c>
      <c r="C2997" t="s">
        <v>606</v>
      </c>
      <c r="D2997" t="s">
        <v>13</v>
      </c>
      <c r="E2997" t="s">
        <v>887</v>
      </c>
      <c r="F2997" t="s">
        <v>884</v>
      </c>
    </row>
    <row r="2998" spans="1:6">
      <c r="A2998" t="s">
        <v>4598</v>
      </c>
      <c r="B2998" t="s">
        <v>1311</v>
      </c>
      <c r="C2998" t="s">
        <v>119</v>
      </c>
      <c r="D2998" t="s">
        <v>13</v>
      </c>
      <c r="E2998" t="s">
        <v>887</v>
      </c>
      <c r="F2998" t="s">
        <v>888</v>
      </c>
    </row>
    <row r="2999" spans="1:6">
      <c r="A2999" t="s">
        <v>4599</v>
      </c>
      <c r="B2999" t="s">
        <v>1976</v>
      </c>
      <c r="C2999" t="s">
        <v>81</v>
      </c>
      <c r="D2999" t="s">
        <v>27</v>
      </c>
      <c r="E2999" t="s">
        <v>887</v>
      </c>
      <c r="F2999" t="s">
        <v>884</v>
      </c>
    </row>
    <row r="3000" spans="1:6">
      <c r="A3000" t="s">
        <v>4600</v>
      </c>
      <c r="B3000" t="s">
        <v>2019</v>
      </c>
      <c r="C3000" t="s">
        <v>601</v>
      </c>
      <c r="D3000" t="s">
        <v>27</v>
      </c>
      <c r="E3000" t="s">
        <v>899</v>
      </c>
      <c r="F3000" t="s">
        <v>884</v>
      </c>
    </row>
    <row r="3001" spans="1:6">
      <c r="A3001" t="s">
        <v>4601</v>
      </c>
      <c r="B3001" t="s">
        <v>1809</v>
      </c>
      <c r="C3001" t="s">
        <v>619</v>
      </c>
      <c r="D3001" t="s">
        <v>43</v>
      </c>
      <c r="E3001" t="s">
        <v>887</v>
      </c>
      <c r="F3001" t="s">
        <v>884</v>
      </c>
    </row>
    <row r="3002" spans="1:6">
      <c r="A3002" t="s">
        <v>4602</v>
      </c>
      <c r="B3002" t="s">
        <v>1072</v>
      </c>
      <c r="C3002" t="s">
        <v>657</v>
      </c>
      <c r="D3002" t="s">
        <v>8</v>
      </c>
      <c r="E3002" t="s">
        <v>887</v>
      </c>
      <c r="F3002" t="s">
        <v>884</v>
      </c>
    </row>
    <row r="3003" spans="1:6">
      <c r="A3003" t="s">
        <v>4603</v>
      </c>
      <c r="B3003" t="s">
        <v>2495</v>
      </c>
      <c r="C3003" t="s">
        <v>486</v>
      </c>
      <c r="D3003" t="s">
        <v>8</v>
      </c>
      <c r="E3003" t="s">
        <v>887</v>
      </c>
      <c r="F3003" t="s">
        <v>884</v>
      </c>
    </row>
    <row r="3004" spans="1:6">
      <c r="A3004" t="s">
        <v>4604</v>
      </c>
      <c r="B3004" t="s">
        <v>2710</v>
      </c>
      <c r="C3004" t="s">
        <v>130</v>
      </c>
      <c r="D3004" t="s">
        <v>8</v>
      </c>
      <c r="E3004" t="s">
        <v>887</v>
      </c>
      <c r="F3004" t="s">
        <v>884</v>
      </c>
    </row>
    <row r="3005" spans="1:6">
      <c r="A3005" t="s">
        <v>4605</v>
      </c>
      <c r="B3005" t="s">
        <v>1350</v>
      </c>
      <c r="C3005" t="s">
        <v>322</v>
      </c>
      <c r="D3005" t="s">
        <v>8</v>
      </c>
      <c r="E3005" t="s">
        <v>899</v>
      </c>
      <c r="F3005" t="s">
        <v>884</v>
      </c>
    </row>
    <row r="3006" spans="1:6">
      <c r="A3006" t="s">
        <v>4606</v>
      </c>
      <c r="B3006" t="s">
        <v>1572</v>
      </c>
      <c r="C3006" t="s">
        <v>401</v>
      </c>
      <c r="D3006" t="s">
        <v>27</v>
      </c>
      <c r="E3006" t="s">
        <v>899</v>
      </c>
      <c r="F3006" t="s">
        <v>884</v>
      </c>
    </row>
    <row r="3007" spans="1:6">
      <c r="A3007" t="s">
        <v>4607</v>
      </c>
      <c r="B3007" t="s">
        <v>1517</v>
      </c>
      <c r="C3007" t="s">
        <v>462</v>
      </c>
      <c r="D3007" t="s">
        <v>8</v>
      </c>
      <c r="E3007" t="s">
        <v>887</v>
      </c>
      <c r="F3007" t="s">
        <v>884</v>
      </c>
    </row>
    <row r="3008" spans="1:6">
      <c r="A3008" t="s">
        <v>4608</v>
      </c>
      <c r="B3008" t="s">
        <v>1090</v>
      </c>
      <c r="C3008" t="s">
        <v>686</v>
      </c>
      <c r="D3008" t="s">
        <v>13</v>
      </c>
      <c r="E3008" t="s">
        <v>887</v>
      </c>
      <c r="F3008" t="s">
        <v>884</v>
      </c>
    </row>
    <row r="3009" spans="1:6">
      <c r="A3009" t="s">
        <v>4609</v>
      </c>
      <c r="B3009" t="s">
        <v>1761</v>
      </c>
      <c r="C3009" t="s">
        <v>613</v>
      </c>
      <c r="D3009" t="s">
        <v>43</v>
      </c>
      <c r="E3009" t="s">
        <v>887</v>
      </c>
      <c r="F3009" t="s">
        <v>884</v>
      </c>
    </row>
    <row r="3010" spans="1:6">
      <c r="A3010" t="s">
        <v>4610</v>
      </c>
      <c r="B3010" t="s">
        <v>2799</v>
      </c>
      <c r="C3010" t="s">
        <v>579</v>
      </c>
      <c r="D3010" t="s">
        <v>8</v>
      </c>
      <c r="E3010" t="s">
        <v>899</v>
      </c>
      <c r="F3010" t="s">
        <v>884</v>
      </c>
    </row>
    <row r="3011" spans="1:6">
      <c r="A3011" t="s">
        <v>4611</v>
      </c>
      <c r="B3011" t="s">
        <v>2163</v>
      </c>
      <c r="C3011" t="s">
        <v>594</v>
      </c>
      <c r="D3011" t="s">
        <v>8</v>
      </c>
      <c r="E3011" t="s">
        <v>887</v>
      </c>
      <c r="F3011" t="s">
        <v>884</v>
      </c>
    </row>
    <row r="3012" spans="1:6">
      <c r="A3012" t="s">
        <v>4612</v>
      </c>
      <c r="B3012" t="s">
        <v>1248</v>
      </c>
      <c r="C3012" t="s">
        <v>52</v>
      </c>
      <c r="D3012" t="s">
        <v>8</v>
      </c>
      <c r="E3012" t="s">
        <v>887</v>
      </c>
      <c r="F3012" t="s">
        <v>884</v>
      </c>
    </row>
    <row r="3013" spans="1:6">
      <c r="A3013" t="s">
        <v>4613</v>
      </c>
      <c r="B3013" t="s">
        <v>1501</v>
      </c>
      <c r="C3013" t="s">
        <v>214</v>
      </c>
      <c r="D3013" t="s">
        <v>43</v>
      </c>
      <c r="E3013" t="s">
        <v>899</v>
      </c>
      <c r="F3013" t="s">
        <v>884</v>
      </c>
    </row>
    <row r="3014" spans="1:6">
      <c r="A3014" t="s">
        <v>4614</v>
      </c>
      <c r="B3014" t="s">
        <v>4615</v>
      </c>
      <c r="C3014" t="s">
        <v>239</v>
      </c>
      <c r="D3014" t="s">
        <v>31</v>
      </c>
      <c r="E3014" t="s">
        <v>899</v>
      </c>
      <c r="F3014" t="s">
        <v>884</v>
      </c>
    </row>
    <row r="3015" spans="1:6">
      <c r="A3015" t="s">
        <v>4616</v>
      </c>
      <c r="B3015" t="s">
        <v>2935</v>
      </c>
      <c r="C3015" t="s">
        <v>91</v>
      </c>
      <c r="D3015" t="s">
        <v>13</v>
      </c>
      <c r="E3015" t="s">
        <v>899</v>
      </c>
      <c r="F3015" t="s">
        <v>884</v>
      </c>
    </row>
    <row r="3016" spans="1:6">
      <c r="A3016" t="s">
        <v>4617</v>
      </c>
      <c r="B3016" t="s">
        <v>894</v>
      </c>
      <c r="C3016" t="s">
        <v>157</v>
      </c>
      <c r="D3016" t="s">
        <v>8</v>
      </c>
      <c r="E3016" t="s">
        <v>887</v>
      </c>
      <c r="F3016" t="s">
        <v>884</v>
      </c>
    </row>
    <row r="3017" spans="1:6">
      <c r="A3017" t="s">
        <v>4618</v>
      </c>
      <c r="B3017" t="s">
        <v>1010</v>
      </c>
      <c r="C3017" t="s">
        <v>39</v>
      </c>
      <c r="D3017" t="s">
        <v>13</v>
      </c>
      <c r="E3017" t="s">
        <v>899</v>
      </c>
      <c r="F3017" t="s">
        <v>884</v>
      </c>
    </row>
    <row r="3018" spans="1:6">
      <c r="A3018" t="s">
        <v>4619</v>
      </c>
      <c r="B3018" t="s">
        <v>2556</v>
      </c>
      <c r="C3018" t="s">
        <v>134</v>
      </c>
      <c r="D3018" t="s">
        <v>13</v>
      </c>
      <c r="E3018" t="s">
        <v>887</v>
      </c>
      <c r="F3018" t="s">
        <v>884</v>
      </c>
    </row>
    <row r="3019" spans="1:6">
      <c r="A3019" t="s">
        <v>4620</v>
      </c>
      <c r="B3019" t="s">
        <v>2438</v>
      </c>
      <c r="C3019" t="s">
        <v>672</v>
      </c>
      <c r="D3019" t="s">
        <v>27</v>
      </c>
      <c r="E3019" t="s">
        <v>887</v>
      </c>
      <c r="F3019" t="s">
        <v>884</v>
      </c>
    </row>
    <row r="3020" spans="1:6">
      <c r="A3020" t="s">
        <v>4621</v>
      </c>
      <c r="B3020" t="s">
        <v>1116</v>
      </c>
      <c r="C3020" t="s">
        <v>467</v>
      </c>
      <c r="D3020" t="s">
        <v>13</v>
      </c>
      <c r="E3020" t="s">
        <v>899</v>
      </c>
      <c r="F3020" t="s">
        <v>884</v>
      </c>
    </row>
    <row r="3021" spans="1:6">
      <c r="A3021" t="s">
        <v>4622</v>
      </c>
      <c r="B3021" t="s">
        <v>1631</v>
      </c>
      <c r="C3021" t="s">
        <v>327</v>
      </c>
      <c r="D3021" t="s">
        <v>43</v>
      </c>
      <c r="E3021" t="s">
        <v>887</v>
      </c>
      <c r="F3021" t="s">
        <v>884</v>
      </c>
    </row>
    <row r="3022" spans="1:6">
      <c r="A3022" t="s">
        <v>4623</v>
      </c>
      <c r="B3022" t="s">
        <v>1578</v>
      </c>
      <c r="C3022" t="s">
        <v>20</v>
      </c>
      <c r="D3022" t="s">
        <v>13</v>
      </c>
      <c r="E3022" t="s">
        <v>883</v>
      </c>
      <c r="F3022" t="s">
        <v>884</v>
      </c>
    </row>
    <row r="3023" spans="1:6">
      <c r="A3023" t="s">
        <v>4624</v>
      </c>
      <c r="B3023" t="s">
        <v>2292</v>
      </c>
      <c r="C3023" t="s">
        <v>457</v>
      </c>
      <c r="D3023" t="s">
        <v>43</v>
      </c>
      <c r="E3023" t="s">
        <v>887</v>
      </c>
      <c r="F3023" t="s">
        <v>884</v>
      </c>
    </row>
    <row r="3024" spans="1:6">
      <c r="A3024" t="s">
        <v>4625</v>
      </c>
      <c r="B3024" t="s">
        <v>4017</v>
      </c>
      <c r="C3024" t="s">
        <v>491</v>
      </c>
      <c r="D3024" t="s">
        <v>31</v>
      </c>
      <c r="E3024" t="s">
        <v>899</v>
      </c>
      <c r="F3024" t="s">
        <v>884</v>
      </c>
    </row>
    <row r="3025" spans="1:6">
      <c r="A3025" t="s">
        <v>4626</v>
      </c>
      <c r="B3025" t="s">
        <v>2909</v>
      </c>
      <c r="C3025" t="s">
        <v>551</v>
      </c>
      <c r="D3025" t="s">
        <v>27</v>
      </c>
      <c r="E3025" t="s">
        <v>887</v>
      </c>
      <c r="F3025" t="s">
        <v>884</v>
      </c>
    </row>
    <row r="3026" spans="1:6">
      <c r="A3026" t="s">
        <v>4627</v>
      </c>
      <c r="B3026" t="s">
        <v>2775</v>
      </c>
      <c r="C3026" t="s">
        <v>600</v>
      </c>
      <c r="D3026" t="s">
        <v>43</v>
      </c>
      <c r="E3026" t="s">
        <v>883</v>
      </c>
      <c r="F3026" t="s">
        <v>884</v>
      </c>
    </row>
    <row r="3027" spans="1:6">
      <c r="A3027" t="s">
        <v>4628</v>
      </c>
      <c r="B3027" t="s">
        <v>3938</v>
      </c>
      <c r="C3027" t="s">
        <v>299</v>
      </c>
      <c r="D3027" t="s">
        <v>43</v>
      </c>
      <c r="E3027" t="s">
        <v>887</v>
      </c>
      <c r="F3027" t="s">
        <v>884</v>
      </c>
    </row>
    <row r="3028" spans="1:6">
      <c r="A3028" t="s">
        <v>4629</v>
      </c>
      <c r="B3028" t="s">
        <v>2023</v>
      </c>
      <c r="C3028" t="s">
        <v>224</v>
      </c>
      <c r="D3028" t="s">
        <v>27</v>
      </c>
      <c r="E3028" t="s">
        <v>887</v>
      </c>
      <c r="F3028" t="s">
        <v>888</v>
      </c>
    </row>
    <row r="3029" spans="1:6">
      <c r="A3029" t="s">
        <v>4630</v>
      </c>
      <c r="B3029" t="s">
        <v>2452</v>
      </c>
      <c r="C3029" t="s">
        <v>236</v>
      </c>
      <c r="D3029" t="s">
        <v>27</v>
      </c>
      <c r="E3029" t="s">
        <v>887</v>
      </c>
      <c r="F3029" t="s">
        <v>888</v>
      </c>
    </row>
    <row r="3030" spans="1:6">
      <c r="A3030" t="s">
        <v>4631</v>
      </c>
      <c r="B3030" t="s">
        <v>1722</v>
      </c>
      <c r="C3030" t="s">
        <v>465</v>
      </c>
      <c r="D3030" t="s">
        <v>13</v>
      </c>
      <c r="E3030" t="s">
        <v>887</v>
      </c>
      <c r="F3030" t="s">
        <v>884</v>
      </c>
    </row>
    <row r="3031" spans="1:6">
      <c r="A3031" t="s">
        <v>4632</v>
      </c>
      <c r="B3031" t="s">
        <v>1402</v>
      </c>
      <c r="C3031" t="s">
        <v>59</v>
      </c>
      <c r="D3031" t="s">
        <v>13</v>
      </c>
      <c r="E3031" t="s">
        <v>899</v>
      </c>
      <c r="F3031" t="s">
        <v>884</v>
      </c>
    </row>
    <row r="3032" spans="1:6">
      <c r="A3032" t="s">
        <v>4633</v>
      </c>
      <c r="B3032" t="s">
        <v>1438</v>
      </c>
      <c r="C3032" t="s">
        <v>652</v>
      </c>
      <c r="D3032" t="s">
        <v>8</v>
      </c>
      <c r="E3032" t="s">
        <v>899</v>
      </c>
      <c r="F3032" t="s">
        <v>884</v>
      </c>
    </row>
    <row r="3033" spans="1:6">
      <c r="A3033" t="s">
        <v>4634</v>
      </c>
      <c r="B3033" t="s">
        <v>1394</v>
      </c>
      <c r="C3033" t="s">
        <v>667</v>
      </c>
      <c r="D3033" t="s">
        <v>13</v>
      </c>
      <c r="E3033" t="s">
        <v>883</v>
      </c>
      <c r="F3033" t="s">
        <v>884</v>
      </c>
    </row>
    <row r="3034" spans="1:6">
      <c r="A3034" t="s">
        <v>4635</v>
      </c>
      <c r="B3034" t="s">
        <v>1872</v>
      </c>
      <c r="C3034" t="s">
        <v>696</v>
      </c>
      <c r="D3034" t="s">
        <v>27</v>
      </c>
      <c r="E3034" t="s">
        <v>899</v>
      </c>
      <c r="F3034" t="s">
        <v>884</v>
      </c>
    </row>
    <row r="3035" spans="1:6">
      <c r="A3035" t="s">
        <v>4636</v>
      </c>
      <c r="B3035" t="s">
        <v>1464</v>
      </c>
      <c r="C3035" t="s">
        <v>180</v>
      </c>
      <c r="D3035" t="s">
        <v>31</v>
      </c>
      <c r="E3035" t="s">
        <v>887</v>
      </c>
      <c r="F3035" t="s">
        <v>884</v>
      </c>
    </row>
    <row r="3036" spans="1:6">
      <c r="A3036" t="s">
        <v>4637</v>
      </c>
      <c r="B3036" t="s">
        <v>3752</v>
      </c>
      <c r="C3036" t="s">
        <v>393</v>
      </c>
      <c r="D3036" t="s">
        <v>43</v>
      </c>
      <c r="E3036" t="s">
        <v>887</v>
      </c>
      <c r="F3036" t="s">
        <v>884</v>
      </c>
    </row>
    <row r="3037" spans="1:6">
      <c r="A3037" t="s">
        <v>4638</v>
      </c>
      <c r="B3037" t="s">
        <v>1311</v>
      </c>
      <c r="C3037" t="s">
        <v>412</v>
      </c>
      <c r="D3037" t="s">
        <v>27</v>
      </c>
      <c r="E3037" t="s">
        <v>899</v>
      </c>
      <c r="F3037" t="s">
        <v>884</v>
      </c>
    </row>
    <row r="3038" spans="1:6">
      <c r="A3038" t="s">
        <v>4639</v>
      </c>
      <c r="B3038" t="s">
        <v>1741</v>
      </c>
      <c r="C3038" t="s">
        <v>569</v>
      </c>
      <c r="D3038" t="s">
        <v>27</v>
      </c>
      <c r="E3038" t="s">
        <v>887</v>
      </c>
      <c r="F3038" t="s">
        <v>884</v>
      </c>
    </row>
    <row r="3039" spans="1:6">
      <c r="A3039" t="s">
        <v>4640</v>
      </c>
      <c r="B3039" t="s">
        <v>1883</v>
      </c>
      <c r="C3039" t="s">
        <v>628</v>
      </c>
      <c r="D3039" t="s">
        <v>27</v>
      </c>
      <c r="E3039" t="s">
        <v>887</v>
      </c>
      <c r="F3039" t="s">
        <v>884</v>
      </c>
    </row>
    <row r="3040" spans="1:6">
      <c r="A3040" t="s">
        <v>4641</v>
      </c>
      <c r="B3040" t="s">
        <v>1384</v>
      </c>
      <c r="C3040" t="s">
        <v>176</v>
      </c>
      <c r="D3040" t="s">
        <v>27</v>
      </c>
      <c r="E3040" t="s">
        <v>883</v>
      </c>
      <c r="F3040" t="s">
        <v>884</v>
      </c>
    </row>
    <row r="3041" spans="1:6">
      <c r="A3041" t="s">
        <v>4642</v>
      </c>
      <c r="B3041" t="s">
        <v>2535</v>
      </c>
      <c r="C3041" t="s">
        <v>147</v>
      </c>
      <c r="D3041" t="s">
        <v>13</v>
      </c>
      <c r="E3041" t="s">
        <v>899</v>
      </c>
      <c r="F3041" t="s">
        <v>884</v>
      </c>
    </row>
    <row r="3042" spans="1:6">
      <c r="A3042" t="s">
        <v>4643</v>
      </c>
      <c r="B3042" t="s">
        <v>1611</v>
      </c>
      <c r="C3042" t="s">
        <v>61</v>
      </c>
      <c r="D3042" t="s">
        <v>27</v>
      </c>
      <c r="E3042" t="s">
        <v>887</v>
      </c>
      <c r="F3042" t="s">
        <v>884</v>
      </c>
    </row>
    <row r="3043" spans="1:6">
      <c r="A3043" t="s">
        <v>4644</v>
      </c>
      <c r="B3043" t="s">
        <v>1898</v>
      </c>
      <c r="C3043" t="s">
        <v>716</v>
      </c>
      <c r="D3043" t="s">
        <v>43</v>
      </c>
      <c r="E3043" t="s">
        <v>899</v>
      </c>
      <c r="F3043" t="s">
        <v>884</v>
      </c>
    </row>
    <row r="3044" spans="1:6">
      <c r="A3044" t="s">
        <v>4645</v>
      </c>
      <c r="B3044" t="s">
        <v>1329</v>
      </c>
      <c r="C3044" t="s">
        <v>533</v>
      </c>
      <c r="D3044" t="s">
        <v>31</v>
      </c>
      <c r="E3044" t="s">
        <v>899</v>
      </c>
      <c r="F3044" t="s">
        <v>884</v>
      </c>
    </row>
    <row r="3045" spans="1:6">
      <c r="A3045" t="s">
        <v>4646</v>
      </c>
      <c r="B3045" t="s">
        <v>1220</v>
      </c>
      <c r="C3045" t="s">
        <v>548</v>
      </c>
      <c r="D3045" t="s">
        <v>31</v>
      </c>
      <c r="E3045" t="s">
        <v>887</v>
      </c>
      <c r="F3045" t="s">
        <v>884</v>
      </c>
    </row>
    <row r="3046" spans="1:6">
      <c r="A3046" t="s">
        <v>4647</v>
      </c>
      <c r="B3046" t="s">
        <v>2151</v>
      </c>
      <c r="C3046" t="s">
        <v>253</v>
      </c>
      <c r="D3046" t="s">
        <v>27</v>
      </c>
      <c r="E3046" t="s">
        <v>899</v>
      </c>
      <c r="F3046" t="s">
        <v>884</v>
      </c>
    </row>
    <row r="3047" spans="1:6">
      <c r="A3047" t="s">
        <v>4648</v>
      </c>
      <c r="B3047" t="s">
        <v>1503</v>
      </c>
      <c r="C3047" t="s">
        <v>721</v>
      </c>
      <c r="D3047" t="s">
        <v>8</v>
      </c>
      <c r="E3047" t="s">
        <v>899</v>
      </c>
      <c r="F3047" t="s">
        <v>884</v>
      </c>
    </row>
    <row r="3048" spans="1:6">
      <c r="A3048" t="s">
        <v>4649</v>
      </c>
      <c r="B3048" t="s">
        <v>1116</v>
      </c>
      <c r="C3048" t="s">
        <v>726</v>
      </c>
      <c r="D3048" t="s">
        <v>13</v>
      </c>
      <c r="E3048" t="s">
        <v>887</v>
      </c>
      <c r="F3048" t="s">
        <v>884</v>
      </c>
    </row>
    <row r="3049" spans="1:6">
      <c r="A3049" t="s">
        <v>4650</v>
      </c>
      <c r="B3049" t="s">
        <v>2151</v>
      </c>
      <c r="C3049" t="s">
        <v>669</v>
      </c>
      <c r="D3049" t="s">
        <v>8</v>
      </c>
      <c r="E3049" t="s">
        <v>887</v>
      </c>
      <c r="F3049" t="s">
        <v>884</v>
      </c>
    </row>
    <row r="3050" spans="1:6">
      <c r="A3050" t="s">
        <v>4651</v>
      </c>
      <c r="B3050" t="s">
        <v>2548</v>
      </c>
      <c r="C3050" t="s">
        <v>504</v>
      </c>
      <c r="D3050" t="s">
        <v>8</v>
      </c>
      <c r="E3050" t="s">
        <v>887</v>
      </c>
      <c r="F3050" t="s">
        <v>884</v>
      </c>
    </row>
    <row r="3051" spans="1:6">
      <c r="A3051" t="s">
        <v>4652</v>
      </c>
      <c r="B3051" t="s">
        <v>919</v>
      </c>
      <c r="C3051" t="s">
        <v>494</v>
      </c>
      <c r="D3051" t="s">
        <v>8</v>
      </c>
      <c r="E3051" t="s">
        <v>899</v>
      </c>
      <c r="F3051" t="s">
        <v>884</v>
      </c>
    </row>
    <row r="3052" spans="1:6">
      <c r="A3052" t="s">
        <v>4653</v>
      </c>
      <c r="B3052" t="s">
        <v>1206</v>
      </c>
      <c r="C3052" t="s">
        <v>312</v>
      </c>
      <c r="D3052" t="s">
        <v>13</v>
      </c>
      <c r="E3052" t="s">
        <v>883</v>
      </c>
      <c r="F3052" t="s">
        <v>884</v>
      </c>
    </row>
    <row r="3053" spans="1:6">
      <c r="A3053" t="s">
        <v>4654</v>
      </c>
      <c r="B3053" t="s">
        <v>935</v>
      </c>
      <c r="C3053" t="s">
        <v>257</v>
      </c>
      <c r="D3053" t="s">
        <v>13</v>
      </c>
      <c r="E3053" t="s">
        <v>899</v>
      </c>
      <c r="F3053" t="s">
        <v>884</v>
      </c>
    </row>
    <row r="3054" spans="1:6">
      <c r="A3054" t="s">
        <v>4655</v>
      </c>
      <c r="B3054" t="s">
        <v>1829</v>
      </c>
      <c r="C3054" t="s">
        <v>223</v>
      </c>
      <c r="D3054" t="s">
        <v>27</v>
      </c>
      <c r="E3054" t="s">
        <v>887</v>
      </c>
      <c r="F3054" t="s">
        <v>884</v>
      </c>
    </row>
    <row r="3055" spans="1:6">
      <c r="A3055" t="s">
        <v>4656</v>
      </c>
      <c r="B3055" t="s">
        <v>1174</v>
      </c>
      <c r="C3055" t="s">
        <v>641</v>
      </c>
      <c r="D3055" t="s">
        <v>43</v>
      </c>
      <c r="E3055" t="s">
        <v>899</v>
      </c>
      <c r="F3055" t="s">
        <v>884</v>
      </c>
    </row>
    <row r="3056" spans="1:6">
      <c r="A3056" t="s">
        <v>4657</v>
      </c>
      <c r="B3056" t="s">
        <v>1424</v>
      </c>
      <c r="C3056" t="s">
        <v>434</v>
      </c>
      <c r="D3056" t="s">
        <v>31</v>
      </c>
      <c r="E3056" t="s">
        <v>899</v>
      </c>
      <c r="F3056" t="s">
        <v>884</v>
      </c>
    </row>
    <row r="3057" spans="1:6">
      <c r="A3057" t="s">
        <v>4658</v>
      </c>
      <c r="B3057" t="s">
        <v>1031</v>
      </c>
      <c r="C3057" t="s">
        <v>428</v>
      </c>
      <c r="D3057" t="s">
        <v>27</v>
      </c>
      <c r="E3057" t="s">
        <v>887</v>
      </c>
      <c r="F3057" t="s">
        <v>884</v>
      </c>
    </row>
    <row r="3058" spans="1:6">
      <c r="A3058" t="s">
        <v>4659</v>
      </c>
      <c r="B3058" t="s">
        <v>4192</v>
      </c>
      <c r="C3058" t="s">
        <v>35</v>
      </c>
      <c r="D3058" t="s">
        <v>27</v>
      </c>
      <c r="E3058" t="s">
        <v>887</v>
      </c>
      <c r="F3058" t="s">
        <v>884</v>
      </c>
    </row>
    <row r="3059" spans="1:6">
      <c r="A3059" t="s">
        <v>4660</v>
      </c>
      <c r="B3059" t="s">
        <v>2302</v>
      </c>
      <c r="C3059" t="s">
        <v>272</v>
      </c>
      <c r="D3059" t="s">
        <v>8</v>
      </c>
      <c r="E3059" t="s">
        <v>887</v>
      </c>
      <c r="F3059" t="s">
        <v>884</v>
      </c>
    </row>
    <row r="3060" spans="1:6">
      <c r="A3060" t="s">
        <v>4661</v>
      </c>
      <c r="B3060" t="s">
        <v>1501</v>
      </c>
      <c r="C3060" t="s">
        <v>638</v>
      </c>
      <c r="D3060" t="s">
        <v>13</v>
      </c>
      <c r="E3060" t="s">
        <v>899</v>
      </c>
      <c r="F3060" t="s">
        <v>884</v>
      </c>
    </row>
    <row r="3061" spans="1:6">
      <c r="A3061" t="s">
        <v>4662</v>
      </c>
      <c r="B3061" t="s">
        <v>1814</v>
      </c>
      <c r="C3061" t="s">
        <v>232</v>
      </c>
      <c r="D3061" t="s">
        <v>31</v>
      </c>
      <c r="E3061" t="s">
        <v>887</v>
      </c>
      <c r="F3061" t="s">
        <v>884</v>
      </c>
    </row>
    <row r="3062" spans="1:6">
      <c r="A3062" t="s">
        <v>4663</v>
      </c>
      <c r="B3062" t="s">
        <v>1756</v>
      </c>
      <c r="C3062" t="s">
        <v>397</v>
      </c>
      <c r="D3062" t="s">
        <v>31</v>
      </c>
      <c r="E3062" t="s">
        <v>883</v>
      </c>
      <c r="F3062" t="s">
        <v>884</v>
      </c>
    </row>
    <row r="3063" spans="1:6">
      <c r="A3063" t="s">
        <v>4664</v>
      </c>
      <c r="B3063" t="s">
        <v>898</v>
      </c>
      <c r="C3063" t="s">
        <v>569</v>
      </c>
      <c r="D3063" t="s">
        <v>27</v>
      </c>
      <c r="E3063" t="s">
        <v>887</v>
      </c>
      <c r="F3063" t="s">
        <v>884</v>
      </c>
    </row>
    <row r="3064" spans="1:6">
      <c r="A3064" t="s">
        <v>4665</v>
      </c>
      <c r="B3064" t="s">
        <v>1232</v>
      </c>
      <c r="C3064" t="s">
        <v>534</v>
      </c>
      <c r="D3064" t="s">
        <v>27</v>
      </c>
      <c r="E3064" t="s">
        <v>887</v>
      </c>
      <c r="F3064" t="s">
        <v>884</v>
      </c>
    </row>
    <row r="3065" spans="1:6">
      <c r="A3065" t="s">
        <v>4666</v>
      </c>
      <c r="B3065" t="s">
        <v>2588</v>
      </c>
      <c r="C3065" t="s">
        <v>283</v>
      </c>
      <c r="D3065" t="s">
        <v>31</v>
      </c>
      <c r="E3065" t="s">
        <v>899</v>
      </c>
      <c r="F3065" t="s">
        <v>884</v>
      </c>
    </row>
    <row r="3066" spans="1:6">
      <c r="A3066" t="s">
        <v>4667</v>
      </c>
      <c r="B3066" t="s">
        <v>4668</v>
      </c>
      <c r="C3066" t="s">
        <v>462</v>
      </c>
      <c r="D3066" t="s">
        <v>8</v>
      </c>
      <c r="E3066" t="s">
        <v>887</v>
      </c>
      <c r="F3066" t="s">
        <v>884</v>
      </c>
    </row>
    <row r="3067" spans="1:6">
      <c r="A3067" t="s">
        <v>4669</v>
      </c>
      <c r="B3067" t="s">
        <v>1851</v>
      </c>
      <c r="C3067" t="s">
        <v>601</v>
      </c>
      <c r="D3067" t="s">
        <v>27</v>
      </c>
      <c r="E3067" t="s">
        <v>887</v>
      </c>
      <c r="F3067" t="s">
        <v>884</v>
      </c>
    </row>
    <row r="3068" spans="1:6">
      <c r="A3068" t="s">
        <v>4670</v>
      </c>
      <c r="B3068" t="s">
        <v>2373</v>
      </c>
      <c r="C3068" t="s">
        <v>457</v>
      </c>
      <c r="D3068" t="s">
        <v>43</v>
      </c>
      <c r="E3068" t="s">
        <v>887</v>
      </c>
      <c r="F3068" t="s">
        <v>884</v>
      </c>
    </row>
    <row r="3069" spans="1:6">
      <c r="A3069" t="s">
        <v>4671</v>
      </c>
      <c r="B3069" t="s">
        <v>1505</v>
      </c>
      <c r="C3069" t="s">
        <v>597</v>
      </c>
      <c r="D3069" t="s">
        <v>31</v>
      </c>
      <c r="E3069" t="s">
        <v>887</v>
      </c>
      <c r="F3069" t="s">
        <v>884</v>
      </c>
    </row>
    <row r="3070" spans="1:6">
      <c r="A3070" t="s">
        <v>4672</v>
      </c>
      <c r="B3070" t="s">
        <v>1814</v>
      </c>
      <c r="C3070" t="s">
        <v>200</v>
      </c>
      <c r="D3070" t="s">
        <v>43</v>
      </c>
      <c r="E3070" t="s">
        <v>887</v>
      </c>
      <c r="F3070" t="s">
        <v>884</v>
      </c>
    </row>
    <row r="3071" spans="1:6">
      <c r="A3071" t="s">
        <v>4673</v>
      </c>
      <c r="B3071" t="s">
        <v>1633</v>
      </c>
      <c r="C3071" t="s">
        <v>431</v>
      </c>
      <c r="D3071" t="s">
        <v>31</v>
      </c>
      <c r="E3071" t="s">
        <v>883</v>
      </c>
      <c r="F3071" t="s">
        <v>884</v>
      </c>
    </row>
    <row r="3072" spans="1:6">
      <c r="A3072" t="s">
        <v>4674</v>
      </c>
      <c r="B3072" t="s">
        <v>2266</v>
      </c>
      <c r="C3072" t="s">
        <v>415</v>
      </c>
      <c r="D3072" t="s">
        <v>27</v>
      </c>
      <c r="E3072" t="s">
        <v>899</v>
      </c>
      <c r="F3072" t="s">
        <v>884</v>
      </c>
    </row>
    <row r="3073" spans="1:6">
      <c r="A3073" t="s">
        <v>4675</v>
      </c>
      <c r="B3073" t="s">
        <v>2608</v>
      </c>
      <c r="C3073" t="s">
        <v>205</v>
      </c>
      <c r="D3073" t="s">
        <v>31</v>
      </c>
      <c r="E3073" t="s">
        <v>887</v>
      </c>
      <c r="F3073" t="s">
        <v>884</v>
      </c>
    </row>
    <row r="3074" spans="1:6">
      <c r="A3074" t="s">
        <v>4676</v>
      </c>
      <c r="B3074" t="s">
        <v>2909</v>
      </c>
      <c r="C3074" t="s">
        <v>390</v>
      </c>
      <c r="D3074" t="s">
        <v>27</v>
      </c>
      <c r="E3074" t="s">
        <v>899</v>
      </c>
      <c r="F3074" t="s">
        <v>884</v>
      </c>
    </row>
    <row r="3075" spans="1:6">
      <c r="A3075" t="s">
        <v>4677</v>
      </c>
      <c r="B3075" t="s">
        <v>1550</v>
      </c>
      <c r="C3075" t="s">
        <v>703</v>
      </c>
      <c r="D3075" t="s">
        <v>43</v>
      </c>
      <c r="E3075" t="s">
        <v>887</v>
      </c>
      <c r="F3075" t="s">
        <v>884</v>
      </c>
    </row>
    <row r="3076" spans="1:6">
      <c r="A3076" t="s">
        <v>4678</v>
      </c>
      <c r="B3076" t="s">
        <v>2481</v>
      </c>
      <c r="C3076" t="s">
        <v>365</v>
      </c>
      <c r="D3076" t="s">
        <v>31</v>
      </c>
      <c r="E3076" t="s">
        <v>883</v>
      </c>
      <c r="F3076" t="s">
        <v>884</v>
      </c>
    </row>
    <row r="3077" spans="1:6">
      <c r="A3077" t="s">
        <v>4679</v>
      </c>
      <c r="B3077" t="s">
        <v>1206</v>
      </c>
      <c r="C3077" t="s">
        <v>267</v>
      </c>
      <c r="D3077" t="s">
        <v>8</v>
      </c>
      <c r="E3077" t="s">
        <v>887</v>
      </c>
      <c r="F3077" t="s">
        <v>884</v>
      </c>
    </row>
    <row r="3078" spans="1:6">
      <c r="A3078" t="s">
        <v>4680</v>
      </c>
      <c r="B3078" t="s">
        <v>1572</v>
      </c>
      <c r="C3078" t="s">
        <v>121</v>
      </c>
      <c r="D3078" t="s">
        <v>27</v>
      </c>
      <c r="E3078" t="s">
        <v>899</v>
      </c>
      <c r="F3078" t="s">
        <v>884</v>
      </c>
    </row>
    <row r="3079" spans="1:6">
      <c r="A3079" t="s">
        <v>4681</v>
      </c>
      <c r="B3079" t="s">
        <v>1963</v>
      </c>
      <c r="C3079" t="s">
        <v>237</v>
      </c>
      <c r="D3079" t="s">
        <v>43</v>
      </c>
      <c r="E3079" t="s">
        <v>887</v>
      </c>
      <c r="F3079" t="s">
        <v>884</v>
      </c>
    </row>
    <row r="3080" spans="1:6">
      <c r="A3080" t="s">
        <v>4682</v>
      </c>
      <c r="B3080" t="s">
        <v>1392</v>
      </c>
      <c r="C3080" t="s">
        <v>310</v>
      </c>
      <c r="D3080" t="s">
        <v>27</v>
      </c>
      <c r="E3080" t="s">
        <v>899</v>
      </c>
      <c r="F3080" t="s">
        <v>884</v>
      </c>
    </row>
    <row r="3081" spans="1:6">
      <c r="A3081" t="s">
        <v>4683</v>
      </c>
      <c r="B3081" t="s">
        <v>2498</v>
      </c>
      <c r="C3081" t="s">
        <v>226</v>
      </c>
      <c r="D3081" t="s">
        <v>8</v>
      </c>
      <c r="E3081" t="s">
        <v>887</v>
      </c>
      <c r="F3081" t="s">
        <v>888</v>
      </c>
    </row>
    <row r="3082" spans="1:6">
      <c r="A3082" t="s">
        <v>4684</v>
      </c>
      <c r="B3082" t="s">
        <v>1194</v>
      </c>
      <c r="C3082" t="s">
        <v>352</v>
      </c>
      <c r="D3082" t="s">
        <v>8</v>
      </c>
      <c r="E3082" t="s">
        <v>899</v>
      </c>
      <c r="F3082" t="s">
        <v>884</v>
      </c>
    </row>
    <row r="3083" spans="1:6">
      <c r="A3083" t="s">
        <v>4685</v>
      </c>
      <c r="B3083" t="s">
        <v>2366</v>
      </c>
      <c r="C3083" t="s">
        <v>20</v>
      </c>
      <c r="D3083" t="s">
        <v>13</v>
      </c>
      <c r="E3083" t="s">
        <v>883</v>
      </c>
      <c r="F3083" t="s">
        <v>884</v>
      </c>
    </row>
    <row r="3084" spans="1:6">
      <c r="A3084" t="s">
        <v>4686</v>
      </c>
      <c r="B3084" t="s">
        <v>2109</v>
      </c>
      <c r="C3084" t="s">
        <v>499</v>
      </c>
      <c r="D3084" t="s">
        <v>8</v>
      </c>
      <c r="E3084" t="s">
        <v>899</v>
      </c>
      <c r="F3084" t="s">
        <v>888</v>
      </c>
    </row>
    <row r="3085" spans="1:6">
      <c r="A3085" t="s">
        <v>4687</v>
      </c>
      <c r="B3085" t="s">
        <v>903</v>
      </c>
      <c r="C3085" t="s">
        <v>77</v>
      </c>
      <c r="D3085" t="s">
        <v>27</v>
      </c>
      <c r="E3085" t="s">
        <v>887</v>
      </c>
      <c r="F3085" t="s">
        <v>884</v>
      </c>
    </row>
    <row r="3086" spans="1:6">
      <c r="A3086" t="s">
        <v>4688</v>
      </c>
      <c r="B3086" t="s">
        <v>1503</v>
      </c>
      <c r="C3086" t="s">
        <v>613</v>
      </c>
      <c r="D3086" t="s">
        <v>43</v>
      </c>
      <c r="E3086" t="s">
        <v>899</v>
      </c>
      <c r="F3086" t="s">
        <v>884</v>
      </c>
    </row>
    <row r="3087" spans="1:6">
      <c r="A3087" t="s">
        <v>4689</v>
      </c>
      <c r="B3087" t="s">
        <v>1209</v>
      </c>
      <c r="C3087" t="s">
        <v>385</v>
      </c>
      <c r="D3087" t="s">
        <v>43</v>
      </c>
      <c r="E3087" t="s">
        <v>887</v>
      </c>
      <c r="F3087" t="s">
        <v>884</v>
      </c>
    </row>
    <row r="3088" spans="1:6">
      <c r="A3088" t="s">
        <v>4690</v>
      </c>
      <c r="B3088" t="s">
        <v>1460</v>
      </c>
      <c r="C3088" t="s">
        <v>163</v>
      </c>
      <c r="D3088" t="s">
        <v>31</v>
      </c>
      <c r="E3088" t="s">
        <v>887</v>
      </c>
      <c r="F3088" t="s">
        <v>884</v>
      </c>
    </row>
    <row r="3089" spans="1:6">
      <c r="A3089" t="s">
        <v>4691</v>
      </c>
      <c r="B3089" t="s">
        <v>1157</v>
      </c>
      <c r="C3089" t="s">
        <v>586</v>
      </c>
      <c r="D3089" t="s">
        <v>13</v>
      </c>
      <c r="E3089" t="s">
        <v>887</v>
      </c>
      <c r="F3089" t="s">
        <v>884</v>
      </c>
    </row>
    <row r="3090" spans="1:6">
      <c r="A3090" t="s">
        <v>4692</v>
      </c>
      <c r="B3090" t="s">
        <v>935</v>
      </c>
      <c r="C3090" t="s">
        <v>707</v>
      </c>
      <c r="D3090" t="s">
        <v>27</v>
      </c>
      <c r="E3090" t="s">
        <v>899</v>
      </c>
      <c r="F3090" t="s">
        <v>884</v>
      </c>
    </row>
    <row r="3091" spans="1:6">
      <c r="A3091" t="s">
        <v>4693</v>
      </c>
      <c r="B3091" t="s">
        <v>3271</v>
      </c>
      <c r="C3091" t="s">
        <v>433</v>
      </c>
      <c r="D3091" t="s">
        <v>27</v>
      </c>
      <c r="E3091" t="s">
        <v>887</v>
      </c>
      <c r="F3091" t="s">
        <v>884</v>
      </c>
    </row>
    <row r="3092" spans="1:6">
      <c r="A3092" t="s">
        <v>4694</v>
      </c>
      <c r="B3092" t="s">
        <v>1321</v>
      </c>
      <c r="C3092" t="s">
        <v>514</v>
      </c>
      <c r="D3092" t="s">
        <v>13</v>
      </c>
      <c r="E3092" t="s">
        <v>887</v>
      </c>
      <c r="F3092" t="s">
        <v>884</v>
      </c>
    </row>
    <row r="3093" spans="1:6">
      <c r="A3093" t="s">
        <v>4695</v>
      </c>
      <c r="B3093" t="s">
        <v>1670</v>
      </c>
      <c r="C3093" t="s">
        <v>219</v>
      </c>
      <c r="D3093" t="s">
        <v>27</v>
      </c>
      <c r="E3093" t="s">
        <v>899</v>
      </c>
      <c r="F3093" t="s">
        <v>884</v>
      </c>
    </row>
    <row r="3094" spans="1:6">
      <c r="A3094" t="s">
        <v>4696</v>
      </c>
      <c r="B3094" t="s">
        <v>2156</v>
      </c>
      <c r="C3094" t="s">
        <v>694</v>
      </c>
      <c r="D3094" t="s">
        <v>43</v>
      </c>
      <c r="E3094" t="s">
        <v>887</v>
      </c>
      <c r="F3094" t="s">
        <v>888</v>
      </c>
    </row>
    <row r="3095" spans="1:6">
      <c r="A3095" t="s">
        <v>4697</v>
      </c>
      <c r="B3095" t="s">
        <v>1304</v>
      </c>
      <c r="C3095" t="s">
        <v>501</v>
      </c>
      <c r="D3095" t="s">
        <v>43</v>
      </c>
      <c r="E3095" t="s">
        <v>899</v>
      </c>
      <c r="F3095" t="s">
        <v>888</v>
      </c>
    </row>
    <row r="3096" spans="1:6">
      <c r="A3096" t="s">
        <v>4698</v>
      </c>
      <c r="B3096" t="s">
        <v>2174</v>
      </c>
      <c r="C3096" t="s">
        <v>149</v>
      </c>
      <c r="D3096" t="s">
        <v>31</v>
      </c>
      <c r="E3096" t="s">
        <v>887</v>
      </c>
      <c r="F3096" t="s">
        <v>884</v>
      </c>
    </row>
    <row r="3097" spans="1:6">
      <c r="A3097" t="s">
        <v>4699</v>
      </c>
      <c r="B3097" t="s">
        <v>1035</v>
      </c>
      <c r="C3097" t="s">
        <v>327</v>
      </c>
      <c r="D3097" t="s">
        <v>43</v>
      </c>
      <c r="E3097" t="s">
        <v>887</v>
      </c>
      <c r="F3097" t="s">
        <v>884</v>
      </c>
    </row>
    <row r="3098" spans="1:6">
      <c r="A3098" t="s">
        <v>4700</v>
      </c>
      <c r="B3098" t="s">
        <v>2198</v>
      </c>
      <c r="C3098" t="s">
        <v>661</v>
      </c>
      <c r="D3098" t="s">
        <v>27</v>
      </c>
      <c r="E3098" t="s">
        <v>899</v>
      </c>
      <c r="F3098" t="s">
        <v>884</v>
      </c>
    </row>
    <row r="3099" spans="1:6">
      <c r="A3099" t="s">
        <v>4701</v>
      </c>
      <c r="B3099" t="s">
        <v>2163</v>
      </c>
      <c r="C3099" t="s">
        <v>600</v>
      </c>
      <c r="D3099" t="s">
        <v>43</v>
      </c>
      <c r="E3099" t="s">
        <v>887</v>
      </c>
      <c r="F3099" t="s">
        <v>888</v>
      </c>
    </row>
    <row r="3100" spans="1:6">
      <c r="A3100" t="s">
        <v>4702</v>
      </c>
      <c r="B3100" t="s">
        <v>1153</v>
      </c>
      <c r="C3100" t="s">
        <v>37</v>
      </c>
      <c r="D3100" t="s">
        <v>31</v>
      </c>
      <c r="E3100" t="s">
        <v>883</v>
      </c>
      <c r="F3100" t="s">
        <v>884</v>
      </c>
    </row>
    <row r="3101" spans="1:6">
      <c r="A3101" t="s">
        <v>4703</v>
      </c>
      <c r="B3101" t="s">
        <v>1799</v>
      </c>
      <c r="C3101" t="s">
        <v>606</v>
      </c>
      <c r="D3101" t="s">
        <v>13</v>
      </c>
      <c r="E3101" t="s">
        <v>887</v>
      </c>
      <c r="F3101" t="s">
        <v>884</v>
      </c>
    </row>
    <row r="3102" spans="1:6">
      <c r="A3102" t="s">
        <v>4704</v>
      </c>
      <c r="B3102" t="s">
        <v>1475</v>
      </c>
      <c r="C3102" t="s">
        <v>141</v>
      </c>
      <c r="D3102" t="s">
        <v>8</v>
      </c>
      <c r="E3102" t="s">
        <v>899</v>
      </c>
      <c r="F3102" t="s">
        <v>884</v>
      </c>
    </row>
    <row r="3103" spans="1:6">
      <c r="A3103" t="s">
        <v>4705</v>
      </c>
      <c r="B3103" t="s">
        <v>2608</v>
      </c>
      <c r="C3103" t="s">
        <v>378</v>
      </c>
      <c r="D3103" t="s">
        <v>13</v>
      </c>
      <c r="E3103" t="s">
        <v>899</v>
      </c>
      <c r="F3103" t="s">
        <v>884</v>
      </c>
    </row>
    <row r="3104" spans="1:6">
      <c r="A3104" t="s">
        <v>4706</v>
      </c>
      <c r="B3104" t="s">
        <v>1376</v>
      </c>
      <c r="C3104" t="s">
        <v>205</v>
      </c>
      <c r="D3104" t="s">
        <v>31</v>
      </c>
      <c r="E3104" t="s">
        <v>887</v>
      </c>
      <c r="F3104" t="s">
        <v>884</v>
      </c>
    </row>
    <row r="3105" spans="1:6">
      <c r="A3105" t="s">
        <v>4707</v>
      </c>
      <c r="B3105" t="s">
        <v>2535</v>
      </c>
      <c r="C3105" t="s">
        <v>646</v>
      </c>
      <c r="D3105" t="s">
        <v>31</v>
      </c>
      <c r="E3105" t="s">
        <v>899</v>
      </c>
      <c r="F3105" t="s">
        <v>884</v>
      </c>
    </row>
    <row r="3106" spans="1:6">
      <c r="A3106" t="s">
        <v>4708</v>
      </c>
      <c r="B3106" t="s">
        <v>4329</v>
      </c>
      <c r="C3106" t="s">
        <v>551</v>
      </c>
      <c r="D3106" t="s">
        <v>27</v>
      </c>
      <c r="E3106" t="s">
        <v>887</v>
      </c>
      <c r="F3106" t="s">
        <v>884</v>
      </c>
    </row>
    <row r="3107" spans="1:6">
      <c r="A3107" t="s">
        <v>4709</v>
      </c>
      <c r="B3107" t="s">
        <v>2001</v>
      </c>
      <c r="C3107" t="s">
        <v>596</v>
      </c>
      <c r="D3107" t="s">
        <v>8</v>
      </c>
      <c r="E3107" t="s">
        <v>899</v>
      </c>
      <c r="F3107" t="s">
        <v>888</v>
      </c>
    </row>
    <row r="3108" spans="1:6">
      <c r="A3108" t="s">
        <v>4710</v>
      </c>
      <c r="B3108" t="s">
        <v>1552</v>
      </c>
      <c r="C3108" t="s">
        <v>676</v>
      </c>
      <c r="D3108" t="s">
        <v>31</v>
      </c>
      <c r="E3108" t="s">
        <v>887</v>
      </c>
      <c r="F3108" t="s">
        <v>884</v>
      </c>
    </row>
    <row r="3109" spans="1:6">
      <c r="A3109" t="s">
        <v>4711</v>
      </c>
      <c r="B3109" t="s">
        <v>2661</v>
      </c>
      <c r="C3109" t="s">
        <v>680</v>
      </c>
      <c r="D3109" t="s">
        <v>8</v>
      </c>
      <c r="E3109" t="s">
        <v>887</v>
      </c>
      <c r="F3109" t="s">
        <v>884</v>
      </c>
    </row>
    <row r="3110" spans="1:6">
      <c r="A3110" t="s">
        <v>4712</v>
      </c>
      <c r="B3110" t="s">
        <v>2007</v>
      </c>
      <c r="C3110" t="s">
        <v>522</v>
      </c>
      <c r="D3110" t="s">
        <v>31</v>
      </c>
      <c r="E3110" t="s">
        <v>887</v>
      </c>
      <c r="F3110" t="s">
        <v>884</v>
      </c>
    </row>
    <row r="3111" spans="1:6">
      <c r="A3111" t="s">
        <v>4713</v>
      </c>
      <c r="B3111" t="s">
        <v>1409</v>
      </c>
      <c r="C3111" t="s">
        <v>420</v>
      </c>
      <c r="D3111" t="s">
        <v>31</v>
      </c>
      <c r="E3111" t="s">
        <v>899</v>
      </c>
      <c r="F3111" t="s">
        <v>884</v>
      </c>
    </row>
    <row r="3112" spans="1:6">
      <c r="A3112" t="s">
        <v>4714</v>
      </c>
      <c r="B3112" t="s">
        <v>1084</v>
      </c>
      <c r="C3112" t="s">
        <v>231</v>
      </c>
      <c r="D3112" t="s">
        <v>31</v>
      </c>
      <c r="E3112" t="s">
        <v>887</v>
      </c>
      <c r="F3112" t="s">
        <v>884</v>
      </c>
    </row>
    <row r="3113" spans="1:6">
      <c r="A3113" t="s">
        <v>4715</v>
      </c>
      <c r="B3113" t="s">
        <v>2883</v>
      </c>
      <c r="C3113" t="s">
        <v>628</v>
      </c>
      <c r="D3113" t="s">
        <v>27</v>
      </c>
      <c r="E3113" t="s">
        <v>899</v>
      </c>
      <c r="F3113" t="s">
        <v>884</v>
      </c>
    </row>
    <row r="3114" spans="1:6">
      <c r="A3114" t="s">
        <v>4716</v>
      </c>
      <c r="B3114" t="s">
        <v>2706</v>
      </c>
      <c r="C3114" t="s">
        <v>519</v>
      </c>
      <c r="D3114" t="s">
        <v>8</v>
      </c>
      <c r="E3114" t="s">
        <v>887</v>
      </c>
      <c r="F3114" t="s">
        <v>884</v>
      </c>
    </row>
    <row r="3115" spans="1:6">
      <c r="A3115" t="s">
        <v>4717</v>
      </c>
      <c r="B3115" t="s">
        <v>1047</v>
      </c>
      <c r="C3115" t="s">
        <v>193</v>
      </c>
      <c r="D3115" t="s">
        <v>43</v>
      </c>
      <c r="E3115" t="s">
        <v>887</v>
      </c>
      <c r="F3115" t="s">
        <v>884</v>
      </c>
    </row>
    <row r="3116" spans="1:6">
      <c r="A3116" t="s">
        <v>4718</v>
      </c>
      <c r="B3116" t="s">
        <v>2568</v>
      </c>
      <c r="C3116" t="s">
        <v>469</v>
      </c>
      <c r="D3116" t="s">
        <v>43</v>
      </c>
      <c r="E3116" t="s">
        <v>899</v>
      </c>
      <c r="F3116" t="s">
        <v>884</v>
      </c>
    </row>
    <row r="3117" spans="1:6">
      <c r="A3117" t="s">
        <v>4719</v>
      </c>
      <c r="B3117" t="s">
        <v>1155</v>
      </c>
      <c r="C3117" t="s">
        <v>416</v>
      </c>
      <c r="D3117" t="s">
        <v>31</v>
      </c>
      <c r="E3117" t="s">
        <v>883</v>
      </c>
      <c r="F3117" t="s">
        <v>884</v>
      </c>
    </row>
    <row r="3118" spans="1:6">
      <c r="A3118" t="s">
        <v>4720</v>
      </c>
      <c r="B3118" t="s">
        <v>2520</v>
      </c>
      <c r="C3118" t="s">
        <v>686</v>
      </c>
      <c r="D3118" t="s">
        <v>13</v>
      </c>
      <c r="E3118" t="s">
        <v>899</v>
      </c>
      <c r="F3118" t="s">
        <v>888</v>
      </c>
    </row>
    <row r="3119" spans="1:6">
      <c r="A3119" t="s">
        <v>4721</v>
      </c>
      <c r="B3119" t="s">
        <v>2935</v>
      </c>
      <c r="C3119" t="s">
        <v>161</v>
      </c>
      <c r="D3119" t="s">
        <v>27</v>
      </c>
      <c r="E3119" t="s">
        <v>887</v>
      </c>
      <c r="F3119" t="s">
        <v>884</v>
      </c>
    </row>
    <row r="3120" spans="1:6">
      <c r="A3120" t="s">
        <v>4722</v>
      </c>
      <c r="B3120" t="s">
        <v>1146</v>
      </c>
      <c r="C3120" t="s">
        <v>486</v>
      </c>
      <c r="D3120" t="s">
        <v>8</v>
      </c>
      <c r="E3120" t="s">
        <v>899</v>
      </c>
      <c r="F3120" t="s">
        <v>884</v>
      </c>
    </row>
    <row r="3121" spans="1:6">
      <c r="A3121" t="s">
        <v>4723</v>
      </c>
      <c r="B3121" t="s">
        <v>3282</v>
      </c>
      <c r="C3121" t="s">
        <v>127</v>
      </c>
      <c r="D3121" t="s">
        <v>31</v>
      </c>
      <c r="E3121" t="s">
        <v>899</v>
      </c>
      <c r="F3121" t="s">
        <v>884</v>
      </c>
    </row>
    <row r="3122" spans="1:6">
      <c r="A3122" t="s">
        <v>4724</v>
      </c>
      <c r="B3122" t="s">
        <v>1674</v>
      </c>
      <c r="C3122" t="s">
        <v>217</v>
      </c>
      <c r="D3122" t="s">
        <v>31</v>
      </c>
      <c r="E3122" t="s">
        <v>887</v>
      </c>
      <c r="F3122" t="s">
        <v>884</v>
      </c>
    </row>
    <row r="3123" spans="1:6">
      <c r="A3123" t="s">
        <v>4725</v>
      </c>
      <c r="B3123" t="s">
        <v>1621</v>
      </c>
      <c r="C3123" t="s">
        <v>428</v>
      </c>
      <c r="D3123" t="s">
        <v>27</v>
      </c>
      <c r="E3123" t="s">
        <v>899</v>
      </c>
      <c r="F3123" t="s">
        <v>884</v>
      </c>
    </row>
    <row r="3124" spans="1:6">
      <c r="A3124" t="s">
        <v>4726</v>
      </c>
      <c r="B3124" t="s">
        <v>2344</v>
      </c>
      <c r="C3124" t="s">
        <v>598</v>
      </c>
      <c r="D3124" t="s">
        <v>43</v>
      </c>
      <c r="E3124" t="s">
        <v>887</v>
      </c>
      <c r="F3124" t="s">
        <v>884</v>
      </c>
    </row>
    <row r="3125" spans="1:6">
      <c r="A3125" t="s">
        <v>4727</v>
      </c>
      <c r="B3125" t="s">
        <v>1542</v>
      </c>
      <c r="C3125" t="s">
        <v>401</v>
      </c>
      <c r="D3125" t="s">
        <v>27</v>
      </c>
      <c r="E3125" t="s">
        <v>899</v>
      </c>
      <c r="F3125" t="s">
        <v>884</v>
      </c>
    </row>
    <row r="3126" spans="1:6">
      <c r="A3126" t="s">
        <v>4728</v>
      </c>
      <c r="B3126" t="s">
        <v>3029</v>
      </c>
      <c r="C3126" t="s">
        <v>260</v>
      </c>
      <c r="D3126" t="s">
        <v>8</v>
      </c>
      <c r="E3126" t="s">
        <v>883</v>
      </c>
      <c r="F3126" t="s">
        <v>884</v>
      </c>
    </row>
    <row r="3127" spans="1:6">
      <c r="A3127" t="s">
        <v>4729</v>
      </c>
      <c r="B3127" t="s">
        <v>2727</v>
      </c>
      <c r="C3127" t="s">
        <v>139</v>
      </c>
      <c r="D3127" t="s">
        <v>13</v>
      </c>
      <c r="E3127" t="s">
        <v>887</v>
      </c>
      <c r="F3127" t="s">
        <v>884</v>
      </c>
    </row>
    <row r="3128" spans="1:6">
      <c r="A3128" t="s">
        <v>4730</v>
      </c>
      <c r="B3128" t="s">
        <v>4731</v>
      </c>
      <c r="C3128" t="s">
        <v>417</v>
      </c>
      <c r="D3128" t="s">
        <v>8</v>
      </c>
      <c r="E3128" t="s">
        <v>899</v>
      </c>
      <c r="F3128" t="s">
        <v>884</v>
      </c>
    </row>
    <row r="3129" spans="1:6">
      <c r="A3129" t="s">
        <v>4732</v>
      </c>
      <c r="B3129" t="s">
        <v>943</v>
      </c>
      <c r="C3129" t="s">
        <v>417</v>
      </c>
      <c r="D3129" t="s">
        <v>8</v>
      </c>
      <c r="E3129" t="s">
        <v>899</v>
      </c>
      <c r="F3129" t="s">
        <v>884</v>
      </c>
    </row>
    <row r="3130" spans="1:6">
      <c r="A3130" t="s">
        <v>4733</v>
      </c>
      <c r="B3130" t="s">
        <v>3078</v>
      </c>
      <c r="C3130" t="s">
        <v>20</v>
      </c>
      <c r="D3130" t="s">
        <v>13</v>
      </c>
      <c r="E3130" t="s">
        <v>899</v>
      </c>
      <c r="F3130" t="s">
        <v>884</v>
      </c>
    </row>
    <row r="3131" spans="1:6">
      <c r="A3131" t="s">
        <v>4734</v>
      </c>
      <c r="B3131" t="s">
        <v>4735</v>
      </c>
      <c r="C3131" t="s">
        <v>89</v>
      </c>
      <c r="D3131" t="s">
        <v>43</v>
      </c>
      <c r="E3131" t="s">
        <v>899</v>
      </c>
      <c r="F3131" t="s">
        <v>884</v>
      </c>
    </row>
    <row r="3132" spans="1:6">
      <c r="A3132" t="s">
        <v>4736</v>
      </c>
      <c r="B3132" t="s">
        <v>1902</v>
      </c>
      <c r="C3132" t="s">
        <v>491</v>
      </c>
      <c r="D3132" t="s">
        <v>31</v>
      </c>
      <c r="E3132" t="s">
        <v>887</v>
      </c>
      <c r="F3132" t="s">
        <v>884</v>
      </c>
    </row>
    <row r="3133" spans="1:6">
      <c r="A3133" t="s">
        <v>4737</v>
      </c>
      <c r="B3133" t="s">
        <v>1720</v>
      </c>
      <c r="C3133" t="s">
        <v>344</v>
      </c>
      <c r="D3133" t="s">
        <v>13</v>
      </c>
      <c r="E3133" t="s">
        <v>887</v>
      </c>
      <c r="F3133" t="s">
        <v>884</v>
      </c>
    </row>
    <row r="3134" spans="1:6">
      <c r="A3134" t="s">
        <v>4738</v>
      </c>
      <c r="B3134" t="s">
        <v>1409</v>
      </c>
      <c r="C3134" t="s">
        <v>666</v>
      </c>
      <c r="D3134" t="s">
        <v>8</v>
      </c>
      <c r="E3134" t="s">
        <v>887</v>
      </c>
      <c r="F3134" t="s">
        <v>884</v>
      </c>
    </row>
    <row r="3135" spans="1:6">
      <c r="A3135" t="s">
        <v>4739</v>
      </c>
      <c r="B3135" t="s">
        <v>1047</v>
      </c>
      <c r="C3135" t="s">
        <v>609</v>
      </c>
      <c r="D3135" t="s">
        <v>43</v>
      </c>
      <c r="E3135" t="s">
        <v>899</v>
      </c>
      <c r="F3135" t="s">
        <v>884</v>
      </c>
    </row>
    <row r="3136" spans="1:6">
      <c r="A3136" t="s">
        <v>4740</v>
      </c>
      <c r="B3136" t="s">
        <v>1246</v>
      </c>
      <c r="C3136" t="s">
        <v>726</v>
      </c>
      <c r="D3136" t="s">
        <v>13</v>
      </c>
      <c r="E3136" t="s">
        <v>899</v>
      </c>
      <c r="F3136" t="s">
        <v>888</v>
      </c>
    </row>
    <row r="3137" spans="1:6">
      <c r="A3137" t="s">
        <v>4741</v>
      </c>
      <c r="B3137" t="s">
        <v>1591</v>
      </c>
      <c r="C3137" t="s">
        <v>515</v>
      </c>
      <c r="D3137" t="s">
        <v>8</v>
      </c>
      <c r="E3137" t="s">
        <v>899</v>
      </c>
      <c r="F3137" t="s">
        <v>884</v>
      </c>
    </row>
    <row r="3138" spans="1:6">
      <c r="A3138" t="s">
        <v>4742</v>
      </c>
      <c r="B3138" t="s">
        <v>947</v>
      </c>
      <c r="C3138" t="s">
        <v>53</v>
      </c>
      <c r="D3138" t="s">
        <v>31</v>
      </c>
      <c r="E3138" t="s">
        <v>887</v>
      </c>
      <c r="F3138" t="s">
        <v>884</v>
      </c>
    </row>
    <row r="3139" spans="1:6">
      <c r="A3139" t="s">
        <v>4743</v>
      </c>
      <c r="B3139" t="s">
        <v>2761</v>
      </c>
      <c r="C3139" t="s">
        <v>68</v>
      </c>
      <c r="D3139" t="s">
        <v>13</v>
      </c>
      <c r="E3139" t="s">
        <v>899</v>
      </c>
      <c r="F3139" t="s">
        <v>884</v>
      </c>
    </row>
    <row r="3140" spans="1:6">
      <c r="A3140" t="s">
        <v>4744</v>
      </c>
      <c r="B3140" t="s">
        <v>3282</v>
      </c>
      <c r="C3140" t="s">
        <v>736</v>
      </c>
      <c r="D3140" t="s">
        <v>8</v>
      </c>
      <c r="E3140" t="s">
        <v>899</v>
      </c>
      <c r="F3140" t="s">
        <v>884</v>
      </c>
    </row>
    <row r="3141" spans="1:6">
      <c r="A3141" t="s">
        <v>4745</v>
      </c>
      <c r="B3141" t="s">
        <v>927</v>
      </c>
      <c r="C3141" t="s">
        <v>591</v>
      </c>
      <c r="D3141" t="s">
        <v>8</v>
      </c>
      <c r="E3141" t="s">
        <v>899</v>
      </c>
      <c r="F3141" t="s">
        <v>888</v>
      </c>
    </row>
    <row r="3142" spans="1:6">
      <c r="A3142" t="s">
        <v>4746</v>
      </c>
      <c r="B3142" t="s">
        <v>2935</v>
      </c>
      <c r="C3142" t="s">
        <v>504</v>
      </c>
      <c r="D3142" t="s">
        <v>8</v>
      </c>
      <c r="E3142" t="s">
        <v>899</v>
      </c>
      <c r="F3142" t="s">
        <v>884</v>
      </c>
    </row>
    <row r="3143" spans="1:6">
      <c r="A3143" t="s">
        <v>4747</v>
      </c>
      <c r="B3143" t="s">
        <v>3938</v>
      </c>
      <c r="C3143" t="s">
        <v>356</v>
      </c>
      <c r="D3143" t="s">
        <v>43</v>
      </c>
      <c r="E3143" t="s">
        <v>899</v>
      </c>
      <c r="F3143" t="s">
        <v>888</v>
      </c>
    </row>
    <row r="3144" spans="1:6">
      <c r="A3144" t="s">
        <v>4748</v>
      </c>
      <c r="B3144" t="s">
        <v>1134</v>
      </c>
      <c r="C3144" t="s">
        <v>570</v>
      </c>
      <c r="D3144" t="s">
        <v>27</v>
      </c>
      <c r="E3144" t="s">
        <v>887</v>
      </c>
      <c r="F3144" t="s">
        <v>884</v>
      </c>
    </row>
    <row r="3145" spans="1:6">
      <c r="A3145" t="s">
        <v>4749</v>
      </c>
      <c r="B3145" t="s">
        <v>2626</v>
      </c>
      <c r="C3145" t="s">
        <v>665</v>
      </c>
      <c r="D3145" t="s">
        <v>8</v>
      </c>
      <c r="E3145" t="s">
        <v>887</v>
      </c>
      <c r="F3145" t="s">
        <v>884</v>
      </c>
    </row>
    <row r="3146" spans="1:6">
      <c r="A3146" t="s">
        <v>4750</v>
      </c>
      <c r="B3146" t="s">
        <v>1140</v>
      </c>
      <c r="C3146" t="s">
        <v>98</v>
      </c>
      <c r="D3146" t="s">
        <v>8</v>
      </c>
      <c r="E3146" t="s">
        <v>887</v>
      </c>
      <c r="F3146" t="s">
        <v>888</v>
      </c>
    </row>
    <row r="3147" spans="1:6">
      <c r="A3147" t="s">
        <v>4751</v>
      </c>
      <c r="B3147" t="s">
        <v>2170</v>
      </c>
      <c r="C3147" t="s">
        <v>435</v>
      </c>
      <c r="D3147" t="s">
        <v>13</v>
      </c>
      <c r="E3147" t="s">
        <v>887</v>
      </c>
      <c r="F3147" t="s">
        <v>888</v>
      </c>
    </row>
    <row r="3148" spans="1:6">
      <c r="A3148" t="s">
        <v>4752</v>
      </c>
      <c r="B3148" t="s">
        <v>4170</v>
      </c>
      <c r="C3148" t="s">
        <v>470</v>
      </c>
      <c r="D3148" t="s">
        <v>27</v>
      </c>
      <c r="E3148" t="s">
        <v>887</v>
      </c>
      <c r="F3148" t="s">
        <v>884</v>
      </c>
    </row>
    <row r="3149" spans="1:6">
      <c r="A3149" t="s">
        <v>4753</v>
      </c>
      <c r="B3149" t="s">
        <v>2076</v>
      </c>
      <c r="C3149" t="s">
        <v>669</v>
      </c>
      <c r="D3149" t="s">
        <v>8</v>
      </c>
      <c r="E3149" t="s">
        <v>887</v>
      </c>
      <c r="F3149" t="s">
        <v>884</v>
      </c>
    </row>
    <row r="3150" spans="1:6">
      <c r="A3150" t="s">
        <v>4754</v>
      </c>
      <c r="B3150" t="s">
        <v>1487</v>
      </c>
      <c r="C3150" t="s">
        <v>589</v>
      </c>
      <c r="D3150" t="s">
        <v>31</v>
      </c>
      <c r="E3150" t="s">
        <v>887</v>
      </c>
      <c r="F3150" t="s">
        <v>884</v>
      </c>
    </row>
    <row r="3151" spans="1:6">
      <c r="A3151" t="s">
        <v>4755</v>
      </c>
      <c r="B3151" t="s">
        <v>1033</v>
      </c>
      <c r="C3151" t="s">
        <v>5</v>
      </c>
      <c r="D3151" t="s">
        <v>8</v>
      </c>
      <c r="E3151" t="s">
        <v>883</v>
      </c>
      <c r="F3151" t="s">
        <v>884</v>
      </c>
    </row>
    <row r="3152" spans="1:6">
      <c r="A3152" t="s">
        <v>4756</v>
      </c>
      <c r="B3152" t="s">
        <v>1538</v>
      </c>
      <c r="C3152" t="s">
        <v>350</v>
      </c>
      <c r="D3152" t="s">
        <v>43</v>
      </c>
      <c r="E3152" t="s">
        <v>899</v>
      </c>
      <c r="F3152" t="s">
        <v>884</v>
      </c>
    </row>
    <row r="3153" spans="1:6">
      <c r="A3153" t="s">
        <v>4757</v>
      </c>
      <c r="B3153" t="s">
        <v>2491</v>
      </c>
      <c r="C3153" t="s">
        <v>231</v>
      </c>
      <c r="D3153" t="s">
        <v>31</v>
      </c>
      <c r="E3153" t="s">
        <v>883</v>
      </c>
      <c r="F3153" t="s">
        <v>884</v>
      </c>
    </row>
    <row r="3154" spans="1:6">
      <c r="A3154" t="s">
        <v>4758</v>
      </c>
      <c r="B3154" t="s">
        <v>1625</v>
      </c>
      <c r="C3154" t="s">
        <v>89</v>
      </c>
      <c r="D3154" t="s">
        <v>43</v>
      </c>
      <c r="E3154" t="s">
        <v>887</v>
      </c>
      <c r="F3154" t="s">
        <v>884</v>
      </c>
    </row>
    <row r="3155" spans="1:6">
      <c r="A3155" t="s">
        <v>4759</v>
      </c>
      <c r="B3155" t="s">
        <v>1360</v>
      </c>
      <c r="C3155" t="s">
        <v>305</v>
      </c>
      <c r="D3155" t="s">
        <v>8</v>
      </c>
      <c r="E3155" t="s">
        <v>887</v>
      </c>
      <c r="F3155" t="s">
        <v>884</v>
      </c>
    </row>
    <row r="3156" spans="1:6">
      <c r="A3156" t="s">
        <v>4760</v>
      </c>
      <c r="B3156" t="s">
        <v>3369</v>
      </c>
      <c r="C3156" t="s">
        <v>376</v>
      </c>
      <c r="D3156" t="s">
        <v>31</v>
      </c>
      <c r="E3156" t="s">
        <v>887</v>
      </c>
      <c r="F3156" t="s">
        <v>884</v>
      </c>
    </row>
    <row r="3157" spans="1:6">
      <c r="A3157" t="s">
        <v>4761</v>
      </c>
      <c r="B3157" t="s">
        <v>3201</v>
      </c>
      <c r="C3157" t="s">
        <v>518</v>
      </c>
      <c r="D3157" t="s">
        <v>43</v>
      </c>
      <c r="E3157" t="s">
        <v>899</v>
      </c>
      <c r="F3157" t="s">
        <v>884</v>
      </c>
    </row>
    <row r="3158" spans="1:6">
      <c r="A3158" t="s">
        <v>4762</v>
      </c>
      <c r="B3158" t="s">
        <v>3757</v>
      </c>
      <c r="C3158" t="s">
        <v>733</v>
      </c>
      <c r="D3158" t="s">
        <v>8</v>
      </c>
      <c r="E3158" t="s">
        <v>887</v>
      </c>
      <c r="F3158" t="s">
        <v>884</v>
      </c>
    </row>
    <row r="3159" spans="1:6">
      <c r="A3159" t="s">
        <v>4763</v>
      </c>
      <c r="B3159" t="s">
        <v>909</v>
      </c>
      <c r="C3159" t="s">
        <v>224</v>
      </c>
      <c r="D3159" t="s">
        <v>27</v>
      </c>
      <c r="E3159" t="s">
        <v>887</v>
      </c>
      <c r="F3159" t="s">
        <v>884</v>
      </c>
    </row>
    <row r="3160" spans="1:6">
      <c r="A3160" t="s">
        <v>4764</v>
      </c>
      <c r="B3160" t="s">
        <v>890</v>
      </c>
      <c r="C3160" t="s">
        <v>436</v>
      </c>
      <c r="D3160" t="s">
        <v>27</v>
      </c>
      <c r="E3160" t="s">
        <v>899</v>
      </c>
      <c r="F3160" t="s">
        <v>884</v>
      </c>
    </row>
    <row r="3161" spans="1:6">
      <c r="A3161" t="s">
        <v>4765</v>
      </c>
      <c r="B3161" t="s">
        <v>1662</v>
      </c>
      <c r="C3161" t="s">
        <v>73</v>
      </c>
      <c r="D3161" t="s">
        <v>8</v>
      </c>
      <c r="E3161" t="s">
        <v>899</v>
      </c>
      <c r="F3161" t="s">
        <v>884</v>
      </c>
    </row>
    <row r="3162" spans="1:6">
      <c r="A3162" t="s">
        <v>4766</v>
      </c>
      <c r="B3162" t="s">
        <v>1309</v>
      </c>
      <c r="C3162" t="s">
        <v>226</v>
      </c>
      <c r="D3162" t="s">
        <v>8</v>
      </c>
      <c r="E3162" t="s">
        <v>887</v>
      </c>
      <c r="F3162" t="s">
        <v>884</v>
      </c>
    </row>
    <row r="3163" spans="1:6">
      <c r="A3163" t="s">
        <v>4767</v>
      </c>
      <c r="B3163" t="s">
        <v>1991</v>
      </c>
      <c r="C3163" t="s">
        <v>685</v>
      </c>
      <c r="D3163" t="s">
        <v>27</v>
      </c>
      <c r="E3163" t="s">
        <v>899</v>
      </c>
      <c r="F3163" t="s">
        <v>884</v>
      </c>
    </row>
    <row r="3164" spans="1:6">
      <c r="A3164" t="s">
        <v>4768</v>
      </c>
      <c r="B3164" t="s">
        <v>4735</v>
      </c>
      <c r="C3164" t="s">
        <v>434</v>
      </c>
      <c r="D3164" t="s">
        <v>31</v>
      </c>
      <c r="E3164" t="s">
        <v>887</v>
      </c>
      <c r="F3164" t="s">
        <v>884</v>
      </c>
    </row>
    <row r="3165" spans="1:6">
      <c r="A3165" t="s">
        <v>4769</v>
      </c>
      <c r="B3165" t="s">
        <v>1724</v>
      </c>
      <c r="C3165" t="s">
        <v>244</v>
      </c>
      <c r="D3165" t="s">
        <v>13</v>
      </c>
      <c r="E3165" t="s">
        <v>899</v>
      </c>
      <c r="F3165" t="s">
        <v>884</v>
      </c>
    </row>
    <row r="3166" spans="1:6">
      <c r="A3166" t="s">
        <v>4770</v>
      </c>
      <c r="B3166" t="s">
        <v>1068</v>
      </c>
      <c r="C3166" t="s">
        <v>41</v>
      </c>
      <c r="D3166" t="s">
        <v>43</v>
      </c>
      <c r="E3166" t="s">
        <v>887</v>
      </c>
      <c r="F3166" t="s">
        <v>884</v>
      </c>
    </row>
    <row r="3167" spans="1:6">
      <c r="A3167" t="s">
        <v>4771</v>
      </c>
      <c r="B3167" t="s">
        <v>1544</v>
      </c>
      <c r="C3167" t="s">
        <v>723</v>
      </c>
      <c r="D3167" t="s">
        <v>31</v>
      </c>
      <c r="E3167" t="s">
        <v>899</v>
      </c>
      <c r="F3167" t="s">
        <v>884</v>
      </c>
    </row>
    <row r="3168" spans="1:6">
      <c r="A3168" t="s">
        <v>4772</v>
      </c>
      <c r="B3168" t="s">
        <v>980</v>
      </c>
      <c r="C3168" t="s">
        <v>517</v>
      </c>
      <c r="D3168" t="s">
        <v>13</v>
      </c>
      <c r="E3168" t="s">
        <v>899</v>
      </c>
      <c r="F3168" t="s">
        <v>884</v>
      </c>
    </row>
    <row r="3169" spans="1:6">
      <c r="A3169" t="s">
        <v>4773</v>
      </c>
      <c r="B3169" t="s">
        <v>1510</v>
      </c>
      <c r="C3169" t="s">
        <v>29</v>
      </c>
      <c r="D3169" t="s">
        <v>31</v>
      </c>
      <c r="E3169" t="s">
        <v>899</v>
      </c>
      <c r="F3169" t="s">
        <v>884</v>
      </c>
    </row>
    <row r="3170" spans="1:6">
      <c r="A3170" t="s">
        <v>4774</v>
      </c>
      <c r="B3170" t="s">
        <v>2243</v>
      </c>
      <c r="C3170" t="s">
        <v>272</v>
      </c>
      <c r="D3170" t="s">
        <v>8</v>
      </c>
      <c r="E3170" t="s">
        <v>887</v>
      </c>
      <c r="F3170" t="s">
        <v>884</v>
      </c>
    </row>
    <row r="3171" spans="1:6">
      <c r="A3171" t="s">
        <v>4775</v>
      </c>
      <c r="B3171" t="s">
        <v>1217</v>
      </c>
      <c r="C3171" t="s">
        <v>321</v>
      </c>
      <c r="D3171" t="s">
        <v>27</v>
      </c>
      <c r="E3171" t="s">
        <v>899</v>
      </c>
      <c r="F3171" t="s">
        <v>884</v>
      </c>
    </row>
    <row r="3172" spans="1:6">
      <c r="A3172" t="s">
        <v>4776</v>
      </c>
      <c r="B3172" t="s">
        <v>1053</v>
      </c>
      <c r="C3172" t="s">
        <v>329</v>
      </c>
      <c r="D3172" t="s">
        <v>31</v>
      </c>
      <c r="E3172" t="s">
        <v>899</v>
      </c>
      <c r="F3172" t="s">
        <v>884</v>
      </c>
    </row>
    <row r="3173" spans="1:6">
      <c r="A3173" t="s">
        <v>4777</v>
      </c>
      <c r="B3173" t="s">
        <v>1845</v>
      </c>
      <c r="C3173" t="s">
        <v>431</v>
      </c>
      <c r="D3173" t="s">
        <v>31</v>
      </c>
      <c r="E3173" t="s">
        <v>883</v>
      </c>
      <c r="F3173" t="s">
        <v>884</v>
      </c>
    </row>
    <row r="3174" spans="1:6">
      <c r="A3174" t="s">
        <v>4778</v>
      </c>
      <c r="B3174" t="s">
        <v>2505</v>
      </c>
      <c r="C3174" t="s">
        <v>428</v>
      </c>
      <c r="D3174" t="s">
        <v>27</v>
      </c>
      <c r="E3174" t="s">
        <v>887</v>
      </c>
      <c r="F3174" t="s">
        <v>884</v>
      </c>
    </row>
    <row r="3175" spans="1:6">
      <c r="A3175" t="s">
        <v>4779</v>
      </c>
      <c r="B3175" t="s">
        <v>1169</v>
      </c>
      <c r="C3175" t="s">
        <v>479</v>
      </c>
      <c r="D3175" t="s">
        <v>31</v>
      </c>
      <c r="E3175" t="s">
        <v>899</v>
      </c>
      <c r="F3175" t="s">
        <v>884</v>
      </c>
    </row>
    <row r="3176" spans="1:6">
      <c r="A3176" t="s">
        <v>4780</v>
      </c>
      <c r="B3176" t="s">
        <v>1726</v>
      </c>
      <c r="C3176" t="s">
        <v>718</v>
      </c>
      <c r="D3176" t="s">
        <v>13</v>
      </c>
      <c r="E3176" t="s">
        <v>899</v>
      </c>
      <c r="F3176" t="s">
        <v>884</v>
      </c>
    </row>
    <row r="3177" spans="1:6">
      <c r="A3177" t="s">
        <v>4781</v>
      </c>
      <c r="B3177" t="s">
        <v>2284</v>
      </c>
      <c r="C3177" t="s">
        <v>553</v>
      </c>
      <c r="D3177" t="s">
        <v>27</v>
      </c>
      <c r="E3177" t="s">
        <v>887</v>
      </c>
      <c r="F3177" t="s">
        <v>884</v>
      </c>
    </row>
    <row r="3178" spans="1:6">
      <c r="A3178" t="s">
        <v>4782</v>
      </c>
      <c r="B3178" t="s">
        <v>1338</v>
      </c>
      <c r="C3178" t="s">
        <v>525</v>
      </c>
      <c r="D3178" t="s">
        <v>27</v>
      </c>
      <c r="E3178" t="s">
        <v>883</v>
      </c>
      <c r="F3178" t="s">
        <v>884</v>
      </c>
    </row>
    <row r="3179" spans="1:6">
      <c r="A3179" t="s">
        <v>4783</v>
      </c>
      <c r="B3179" t="s">
        <v>2415</v>
      </c>
      <c r="C3179" t="s">
        <v>98</v>
      </c>
      <c r="D3179" t="s">
        <v>8</v>
      </c>
      <c r="E3179" t="s">
        <v>887</v>
      </c>
      <c r="F3179" t="s">
        <v>884</v>
      </c>
    </row>
    <row r="3180" spans="1:6">
      <c r="A3180" t="s">
        <v>4784</v>
      </c>
      <c r="B3180" t="s">
        <v>1722</v>
      </c>
      <c r="C3180" t="s">
        <v>323</v>
      </c>
      <c r="D3180" t="s">
        <v>43</v>
      </c>
      <c r="E3180" t="s">
        <v>887</v>
      </c>
      <c r="F3180" t="s">
        <v>884</v>
      </c>
    </row>
    <row r="3181" spans="1:6">
      <c r="A3181" t="s">
        <v>4785</v>
      </c>
      <c r="B3181" t="s">
        <v>1266</v>
      </c>
      <c r="C3181" t="s">
        <v>50</v>
      </c>
      <c r="D3181" t="s">
        <v>27</v>
      </c>
      <c r="E3181" t="s">
        <v>899</v>
      </c>
      <c r="F3181" t="s">
        <v>884</v>
      </c>
    </row>
    <row r="3182" spans="1:6">
      <c r="A3182" t="s">
        <v>4786</v>
      </c>
      <c r="B3182" t="s">
        <v>2619</v>
      </c>
      <c r="C3182" t="s">
        <v>329</v>
      </c>
      <c r="D3182" t="s">
        <v>31</v>
      </c>
      <c r="E3182" t="s">
        <v>899</v>
      </c>
      <c r="F3182" t="s">
        <v>884</v>
      </c>
    </row>
    <row r="3183" spans="1:6">
      <c r="A3183" t="s">
        <v>4787</v>
      </c>
      <c r="B3183" t="s">
        <v>1872</v>
      </c>
      <c r="C3183" t="s">
        <v>364</v>
      </c>
      <c r="D3183" t="s">
        <v>27</v>
      </c>
      <c r="E3183" t="s">
        <v>899</v>
      </c>
      <c r="F3183" t="s">
        <v>884</v>
      </c>
    </row>
    <row r="3184" spans="1:6">
      <c r="A3184" t="s">
        <v>4788</v>
      </c>
      <c r="B3184" t="s">
        <v>3621</v>
      </c>
      <c r="C3184" t="s">
        <v>287</v>
      </c>
      <c r="D3184" t="s">
        <v>31</v>
      </c>
      <c r="E3184" t="s">
        <v>899</v>
      </c>
      <c r="F3184" t="s">
        <v>884</v>
      </c>
    </row>
    <row r="3185" spans="1:6">
      <c r="A3185" t="s">
        <v>4789</v>
      </c>
      <c r="B3185" t="s">
        <v>2590</v>
      </c>
      <c r="C3185" t="s">
        <v>740</v>
      </c>
      <c r="D3185" t="s">
        <v>43</v>
      </c>
      <c r="E3185" t="s">
        <v>899</v>
      </c>
      <c r="F3185" t="s">
        <v>884</v>
      </c>
    </row>
    <row r="3186" spans="1:6">
      <c r="A3186" t="s">
        <v>4790</v>
      </c>
      <c r="B3186" t="s">
        <v>2629</v>
      </c>
      <c r="C3186" t="s">
        <v>214</v>
      </c>
      <c r="D3186" t="s">
        <v>43</v>
      </c>
      <c r="E3186" t="s">
        <v>887</v>
      </c>
      <c r="F3186" t="s">
        <v>884</v>
      </c>
    </row>
    <row r="3187" spans="1:6">
      <c r="A3187" t="s">
        <v>4791</v>
      </c>
      <c r="B3187" t="s">
        <v>2876</v>
      </c>
      <c r="C3187" t="s">
        <v>704</v>
      </c>
      <c r="D3187" t="s">
        <v>13</v>
      </c>
      <c r="E3187" t="s">
        <v>887</v>
      </c>
      <c r="F3187" t="s">
        <v>884</v>
      </c>
    </row>
    <row r="3188" spans="1:6">
      <c r="A3188" t="s">
        <v>4792</v>
      </c>
      <c r="B3188" t="s">
        <v>2038</v>
      </c>
      <c r="C3188" t="s">
        <v>109</v>
      </c>
      <c r="D3188" t="s">
        <v>13</v>
      </c>
      <c r="E3188" t="s">
        <v>887</v>
      </c>
      <c r="F3188" t="s">
        <v>884</v>
      </c>
    </row>
    <row r="3189" spans="1:6">
      <c r="A3189" t="s">
        <v>4793</v>
      </c>
      <c r="B3189" t="s">
        <v>3201</v>
      </c>
      <c r="C3189" t="s">
        <v>139</v>
      </c>
      <c r="D3189" t="s">
        <v>13</v>
      </c>
      <c r="E3189" t="s">
        <v>887</v>
      </c>
      <c r="F3189" t="s">
        <v>884</v>
      </c>
    </row>
    <row r="3190" spans="1:6">
      <c r="A3190" t="s">
        <v>4794</v>
      </c>
      <c r="B3190" t="s">
        <v>1070</v>
      </c>
      <c r="C3190" t="s">
        <v>477</v>
      </c>
      <c r="D3190" t="s">
        <v>27</v>
      </c>
      <c r="E3190" t="s">
        <v>899</v>
      </c>
      <c r="F3190" t="s">
        <v>884</v>
      </c>
    </row>
    <row r="3191" spans="1:6">
      <c r="A3191" t="s">
        <v>4795</v>
      </c>
      <c r="B3191" t="s">
        <v>1864</v>
      </c>
      <c r="C3191" t="s">
        <v>659</v>
      </c>
      <c r="D3191" t="s">
        <v>31</v>
      </c>
      <c r="E3191" t="s">
        <v>887</v>
      </c>
      <c r="F3191" t="s">
        <v>884</v>
      </c>
    </row>
    <row r="3192" spans="1:6">
      <c r="A3192" t="s">
        <v>4796</v>
      </c>
      <c r="B3192" t="s">
        <v>3808</v>
      </c>
      <c r="C3192" t="s">
        <v>530</v>
      </c>
      <c r="D3192" t="s">
        <v>13</v>
      </c>
      <c r="E3192" t="s">
        <v>899</v>
      </c>
      <c r="F3192" t="s">
        <v>884</v>
      </c>
    </row>
    <row r="3193" spans="1:6">
      <c r="A3193" t="s">
        <v>4797</v>
      </c>
      <c r="B3193" t="s">
        <v>3372</v>
      </c>
      <c r="C3193" t="s">
        <v>478</v>
      </c>
      <c r="D3193" t="s">
        <v>27</v>
      </c>
      <c r="E3193" t="s">
        <v>887</v>
      </c>
      <c r="F3193" t="s">
        <v>884</v>
      </c>
    </row>
    <row r="3194" spans="1:6">
      <c r="A3194" t="s">
        <v>4798</v>
      </c>
      <c r="B3194" t="s">
        <v>3297</v>
      </c>
      <c r="C3194" t="s">
        <v>381</v>
      </c>
      <c r="D3194" t="s">
        <v>43</v>
      </c>
      <c r="E3194" t="s">
        <v>899</v>
      </c>
      <c r="F3194" t="s">
        <v>884</v>
      </c>
    </row>
    <row r="3195" spans="1:6">
      <c r="A3195" t="s">
        <v>4799</v>
      </c>
      <c r="B3195" t="s">
        <v>1499</v>
      </c>
      <c r="C3195" t="s">
        <v>694</v>
      </c>
      <c r="D3195" t="s">
        <v>43</v>
      </c>
      <c r="E3195" t="s">
        <v>887</v>
      </c>
      <c r="F3195" t="s">
        <v>884</v>
      </c>
    </row>
    <row r="3196" spans="1:6">
      <c r="A3196" t="s">
        <v>4800</v>
      </c>
      <c r="B3196" t="s">
        <v>3066</v>
      </c>
      <c r="C3196" t="s">
        <v>310</v>
      </c>
      <c r="D3196" t="s">
        <v>27</v>
      </c>
      <c r="E3196" t="s">
        <v>887</v>
      </c>
      <c r="F3196" t="s">
        <v>884</v>
      </c>
    </row>
    <row r="3197" spans="1:6">
      <c r="A3197" t="s">
        <v>4801</v>
      </c>
      <c r="B3197" t="s">
        <v>1209</v>
      </c>
      <c r="C3197" t="s">
        <v>134</v>
      </c>
      <c r="D3197" t="s">
        <v>13</v>
      </c>
      <c r="E3197" t="s">
        <v>887</v>
      </c>
      <c r="F3197" t="s">
        <v>884</v>
      </c>
    </row>
    <row r="3198" spans="1:6">
      <c r="A3198" t="s">
        <v>4802</v>
      </c>
      <c r="B3198" t="s">
        <v>1589</v>
      </c>
      <c r="C3198" t="s">
        <v>143</v>
      </c>
      <c r="D3198" t="s">
        <v>31</v>
      </c>
      <c r="E3198" t="s">
        <v>887</v>
      </c>
      <c r="F3198" t="s">
        <v>884</v>
      </c>
    </row>
    <row r="3199" spans="1:6">
      <c r="A3199" t="s">
        <v>4803</v>
      </c>
      <c r="B3199" t="s">
        <v>1396</v>
      </c>
      <c r="C3199" t="s">
        <v>167</v>
      </c>
      <c r="D3199" t="s">
        <v>31</v>
      </c>
      <c r="E3199" t="s">
        <v>887</v>
      </c>
      <c r="F3199" t="s">
        <v>884</v>
      </c>
    </row>
    <row r="3200" spans="1:6">
      <c r="A3200" t="s">
        <v>4804</v>
      </c>
      <c r="B3200" t="s">
        <v>1134</v>
      </c>
      <c r="C3200" t="s">
        <v>719</v>
      </c>
      <c r="D3200" t="s">
        <v>31</v>
      </c>
      <c r="E3200" t="s">
        <v>899</v>
      </c>
      <c r="F3200" t="s">
        <v>884</v>
      </c>
    </row>
    <row r="3201" spans="1:6">
      <c r="A3201" t="s">
        <v>4805</v>
      </c>
      <c r="B3201" t="s">
        <v>1224</v>
      </c>
      <c r="C3201" t="s">
        <v>633</v>
      </c>
      <c r="D3201" t="s">
        <v>31</v>
      </c>
      <c r="E3201" t="s">
        <v>899</v>
      </c>
      <c r="F3201" t="s">
        <v>884</v>
      </c>
    </row>
    <row r="3202" spans="1:6">
      <c r="A3202" t="s">
        <v>4806</v>
      </c>
      <c r="B3202" t="s">
        <v>2517</v>
      </c>
      <c r="C3202" t="s">
        <v>281</v>
      </c>
      <c r="D3202" t="s">
        <v>31</v>
      </c>
      <c r="E3202" t="s">
        <v>899</v>
      </c>
      <c r="F3202" t="s">
        <v>884</v>
      </c>
    </row>
    <row r="3203" spans="1:6">
      <c r="A3203" t="s">
        <v>4807</v>
      </c>
      <c r="B3203" t="s">
        <v>1674</v>
      </c>
      <c r="C3203" t="s">
        <v>690</v>
      </c>
      <c r="D3203" t="s">
        <v>8</v>
      </c>
      <c r="E3203" t="s">
        <v>887</v>
      </c>
      <c r="F3203" t="s">
        <v>884</v>
      </c>
    </row>
    <row r="3204" spans="1:6">
      <c r="A3204" t="s">
        <v>4808</v>
      </c>
      <c r="B3204" t="s">
        <v>966</v>
      </c>
      <c r="C3204" t="s">
        <v>48</v>
      </c>
      <c r="D3204" t="s">
        <v>27</v>
      </c>
      <c r="E3204" t="s">
        <v>887</v>
      </c>
      <c r="F3204" t="s">
        <v>884</v>
      </c>
    </row>
    <row r="3205" spans="1:6">
      <c r="A3205" t="s">
        <v>4809</v>
      </c>
      <c r="B3205" t="s">
        <v>1445</v>
      </c>
      <c r="C3205" t="s">
        <v>706</v>
      </c>
      <c r="D3205" t="s">
        <v>31</v>
      </c>
      <c r="E3205" t="s">
        <v>899</v>
      </c>
      <c r="F3205" t="s">
        <v>884</v>
      </c>
    </row>
    <row r="3206" spans="1:6">
      <c r="A3206" t="s">
        <v>4810</v>
      </c>
      <c r="B3206" t="s">
        <v>1866</v>
      </c>
      <c r="C3206" t="s">
        <v>117</v>
      </c>
      <c r="D3206" t="s">
        <v>13</v>
      </c>
      <c r="E3206" t="s">
        <v>887</v>
      </c>
      <c r="F3206" t="s">
        <v>884</v>
      </c>
    </row>
    <row r="3207" spans="1:6">
      <c r="A3207" t="s">
        <v>4811</v>
      </c>
      <c r="B3207" t="s">
        <v>1586</v>
      </c>
      <c r="C3207" t="s">
        <v>71</v>
      </c>
      <c r="D3207" t="s">
        <v>8</v>
      </c>
      <c r="E3207" t="s">
        <v>899</v>
      </c>
      <c r="F3207" t="s">
        <v>884</v>
      </c>
    </row>
    <row r="3208" spans="1:6">
      <c r="A3208" t="s">
        <v>4812</v>
      </c>
      <c r="B3208" t="s">
        <v>937</v>
      </c>
      <c r="C3208" t="s">
        <v>257</v>
      </c>
      <c r="D3208" t="s">
        <v>13</v>
      </c>
      <c r="E3208" t="s">
        <v>899</v>
      </c>
      <c r="F3208" t="s">
        <v>884</v>
      </c>
    </row>
    <row r="3209" spans="1:6">
      <c r="A3209" t="s">
        <v>4813</v>
      </c>
      <c r="B3209" t="s">
        <v>1018</v>
      </c>
      <c r="C3209" t="s">
        <v>23</v>
      </c>
      <c r="D3209" t="s">
        <v>8</v>
      </c>
      <c r="E3209" t="s">
        <v>887</v>
      </c>
      <c r="F3209" t="s">
        <v>884</v>
      </c>
    </row>
    <row r="3210" spans="1:6">
      <c r="A3210" t="s">
        <v>4814</v>
      </c>
      <c r="B3210" t="s">
        <v>3060</v>
      </c>
      <c r="C3210" t="s">
        <v>717</v>
      </c>
      <c r="D3210" t="s">
        <v>31</v>
      </c>
      <c r="E3210" t="s">
        <v>887</v>
      </c>
      <c r="F3210" t="s">
        <v>884</v>
      </c>
    </row>
    <row r="3211" spans="1:6">
      <c r="A3211" t="s">
        <v>4815</v>
      </c>
      <c r="B3211" t="s">
        <v>2086</v>
      </c>
      <c r="C3211" t="s">
        <v>380</v>
      </c>
      <c r="D3211" t="s">
        <v>31</v>
      </c>
      <c r="E3211" t="s">
        <v>887</v>
      </c>
      <c r="F3211" t="s">
        <v>884</v>
      </c>
    </row>
    <row r="3212" spans="1:6">
      <c r="A3212" t="s">
        <v>4816</v>
      </c>
      <c r="B3212" t="s">
        <v>1984</v>
      </c>
      <c r="C3212" t="s">
        <v>518</v>
      </c>
      <c r="D3212" t="s">
        <v>43</v>
      </c>
      <c r="E3212" t="s">
        <v>887</v>
      </c>
      <c r="F3212" t="s">
        <v>884</v>
      </c>
    </row>
    <row r="3213" spans="1:6">
      <c r="A3213" t="s">
        <v>4817</v>
      </c>
      <c r="B3213" t="s">
        <v>1421</v>
      </c>
      <c r="C3213" t="s">
        <v>349</v>
      </c>
      <c r="D3213" t="s">
        <v>13</v>
      </c>
      <c r="E3213" t="s">
        <v>883</v>
      </c>
      <c r="F3213" t="s">
        <v>884</v>
      </c>
    </row>
    <row r="3214" spans="1:6">
      <c r="A3214" t="s">
        <v>4818</v>
      </c>
      <c r="B3214" t="s">
        <v>3025</v>
      </c>
      <c r="C3214" t="s">
        <v>555</v>
      </c>
      <c r="D3214" t="s">
        <v>8</v>
      </c>
      <c r="E3214" t="s">
        <v>887</v>
      </c>
      <c r="F3214" t="s">
        <v>884</v>
      </c>
    </row>
    <row r="3215" spans="1:6">
      <c r="A3215" t="s">
        <v>4819</v>
      </c>
      <c r="B3215" t="s">
        <v>2661</v>
      </c>
      <c r="C3215" t="s">
        <v>492</v>
      </c>
      <c r="D3215" t="s">
        <v>27</v>
      </c>
      <c r="E3215" t="s">
        <v>887</v>
      </c>
      <c r="F3215" t="s">
        <v>884</v>
      </c>
    </row>
    <row r="3216" spans="1:6">
      <c r="A3216" t="s">
        <v>4820</v>
      </c>
      <c r="B3216" t="s">
        <v>1197</v>
      </c>
      <c r="C3216" t="s">
        <v>634</v>
      </c>
      <c r="D3216" t="s">
        <v>27</v>
      </c>
      <c r="E3216" t="s">
        <v>887</v>
      </c>
      <c r="F3216" t="s">
        <v>884</v>
      </c>
    </row>
    <row r="3217" spans="1:6">
      <c r="A3217" t="s">
        <v>4821</v>
      </c>
      <c r="B3217" t="s">
        <v>1025</v>
      </c>
      <c r="C3217" t="s">
        <v>180</v>
      </c>
      <c r="D3217" t="s">
        <v>31</v>
      </c>
      <c r="E3217" t="s">
        <v>887</v>
      </c>
      <c r="F3217" t="s">
        <v>884</v>
      </c>
    </row>
    <row r="3218" spans="1:6">
      <c r="A3218" t="s">
        <v>4822</v>
      </c>
      <c r="B3218" t="s">
        <v>1445</v>
      </c>
      <c r="C3218" t="s">
        <v>627</v>
      </c>
      <c r="D3218" t="s">
        <v>43</v>
      </c>
      <c r="E3218" t="s">
        <v>887</v>
      </c>
      <c r="F3218" t="s">
        <v>884</v>
      </c>
    </row>
    <row r="3219" spans="1:6">
      <c r="A3219" t="s">
        <v>4823</v>
      </c>
      <c r="B3219" t="s">
        <v>2590</v>
      </c>
      <c r="C3219" t="s">
        <v>246</v>
      </c>
      <c r="D3219" t="s">
        <v>13</v>
      </c>
      <c r="E3219" t="s">
        <v>899</v>
      </c>
      <c r="F3219" t="s">
        <v>884</v>
      </c>
    </row>
    <row r="3220" spans="1:6">
      <c r="A3220" t="s">
        <v>4824</v>
      </c>
      <c r="B3220" t="s">
        <v>1664</v>
      </c>
      <c r="C3220" t="s">
        <v>471</v>
      </c>
      <c r="D3220" t="s">
        <v>27</v>
      </c>
      <c r="E3220" t="s">
        <v>887</v>
      </c>
      <c r="F3220" t="s">
        <v>884</v>
      </c>
    </row>
    <row r="3221" spans="1:6">
      <c r="A3221" t="s">
        <v>4825</v>
      </c>
      <c r="B3221" t="s">
        <v>1204</v>
      </c>
      <c r="C3221" t="s">
        <v>239</v>
      </c>
      <c r="D3221" t="s">
        <v>31</v>
      </c>
      <c r="E3221" t="s">
        <v>899</v>
      </c>
      <c r="F3221" t="s">
        <v>884</v>
      </c>
    </row>
    <row r="3222" spans="1:6">
      <c r="A3222" t="s">
        <v>4826</v>
      </c>
      <c r="B3222" t="s">
        <v>894</v>
      </c>
      <c r="C3222" t="s">
        <v>440</v>
      </c>
      <c r="D3222" t="s">
        <v>31</v>
      </c>
      <c r="E3222" t="s">
        <v>883</v>
      </c>
      <c r="F3222" t="s">
        <v>884</v>
      </c>
    </row>
    <row r="3223" spans="1:6">
      <c r="A3223" t="s">
        <v>4827</v>
      </c>
      <c r="B3223" t="s">
        <v>990</v>
      </c>
      <c r="C3223" t="s">
        <v>157</v>
      </c>
      <c r="D3223" t="s">
        <v>8</v>
      </c>
      <c r="E3223" t="s">
        <v>899</v>
      </c>
      <c r="F3223" t="s">
        <v>884</v>
      </c>
    </row>
    <row r="3224" spans="1:6">
      <c r="A3224" t="s">
        <v>4828</v>
      </c>
      <c r="B3224" t="s">
        <v>1250</v>
      </c>
      <c r="C3224" t="s">
        <v>123</v>
      </c>
      <c r="D3224" t="s">
        <v>8</v>
      </c>
      <c r="E3224" t="s">
        <v>899</v>
      </c>
      <c r="F3224" t="s">
        <v>884</v>
      </c>
    </row>
    <row r="3225" spans="1:6">
      <c r="A3225" t="s">
        <v>4829</v>
      </c>
      <c r="B3225" t="s">
        <v>1340</v>
      </c>
      <c r="C3225" t="s">
        <v>18</v>
      </c>
      <c r="D3225" t="s">
        <v>8</v>
      </c>
      <c r="E3225" t="s">
        <v>887</v>
      </c>
      <c r="F3225" t="s">
        <v>884</v>
      </c>
    </row>
    <row r="3226" spans="1:6">
      <c r="A3226" t="s">
        <v>4830</v>
      </c>
      <c r="B3226" t="s">
        <v>2331</v>
      </c>
      <c r="C3226" t="s">
        <v>66</v>
      </c>
      <c r="D3226" t="s">
        <v>8</v>
      </c>
      <c r="E3226" t="s">
        <v>883</v>
      </c>
      <c r="F3226" t="s">
        <v>884</v>
      </c>
    </row>
    <row r="3227" spans="1:6">
      <c r="A3227" t="s">
        <v>4831</v>
      </c>
      <c r="B3227" t="s">
        <v>3044</v>
      </c>
      <c r="C3227" t="s">
        <v>132</v>
      </c>
      <c r="D3227" t="s">
        <v>31</v>
      </c>
      <c r="E3227" t="s">
        <v>899</v>
      </c>
      <c r="F3227" t="s">
        <v>884</v>
      </c>
    </row>
    <row r="3228" spans="1:6">
      <c r="A3228" t="s">
        <v>4832</v>
      </c>
      <c r="B3228" t="s">
        <v>1510</v>
      </c>
      <c r="C3228" t="s">
        <v>655</v>
      </c>
      <c r="D3228" t="s">
        <v>43</v>
      </c>
      <c r="E3228" t="s">
        <v>887</v>
      </c>
      <c r="F3228" t="s">
        <v>884</v>
      </c>
    </row>
    <row r="3229" spans="1:6">
      <c r="A3229" t="s">
        <v>4833</v>
      </c>
      <c r="B3229" t="s">
        <v>1816</v>
      </c>
      <c r="C3229" t="s">
        <v>422</v>
      </c>
      <c r="D3229" t="s">
        <v>43</v>
      </c>
      <c r="E3229" t="s">
        <v>887</v>
      </c>
      <c r="F3229" t="s">
        <v>884</v>
      </c>
    </row>
    <row r="3230" spans="1:6">
      <c r="A3230" t="s">
        <v>4834</v>
      </c>
      <c r="B3230" t="s">
        <v>1121</v>
      </c>
      <c r="C3230" t="s">
        <v>193</v>
      </c>
      <c r="D3230" t="s">
        <v>43</v>
      </c>
      <c r="E3230" t="s">
        <v>899</v>
      </c>
      <c r="F3230" t="s">
        <v>884</v>
      </c>
    </row>
    <row r="3231" spans="1:6">
      <c r="A3231" t="s">
        <v>4835</v>
      </c>
      <c r="B3231" t="s">
        <v>2764</v>
      </c>
      <c r="C3231" t="s">
        <v>385</v>
      </c>
      <c r="D3231" t="s">
        <v>43</v>
      </c>
      <c r="E3231" t="s">
        <v>887</v>
      </c>
      <c r="F3231" t="s">
        <v>884</v>
      </c>
    </row>
    <row r="3232" spans="1:6">
      <c r="A3232" t="s">
        <v>4836</v>
      </c>
      <c r="B3232" t="s">
        <v>1396</v>
      </c>
      <c r="C3232" t="s">
        <v>344</v>
      </c>
      <c r="D3232" t="s">
        <v>13</v>
      </c>
      <c r="E3232" t="s">
        <v>887</v>
      </c>
      <c r="F3232" t="s">
        <v>884</v>
      </c>
    </row>
    <row r="3233" spans="1:6">
      <c r="A3233" t="s">
        <v>4837</v>
      </c>
      <c r="B3233" t="s">
        <v>1313</v>
      </c>
      <c r="C3233" t="s">
        <v>569</v>
      </c>
      <c r="D3233" t="s">
        <v>27</v>
      </c>
      <c r="E3233" t="s">
        <v>899</v>
      </c>
      <c r="F3233" t="s">
        <v>884</v>
      </c>
    </row>
    <row r="3234" spans="1:6">
      <c r="A3234" t="s">
        <v>4838</v>
      </c>
      <c r="B3234" t="s">
        <v>1835</v>
      </c>
      <c r="C3234" t="s">
        <v>455</v>
      </c>
      <c r="D3234" t="s">
        <v>13</v>
      </c>
      <c r="E3234" t="s">
        <v>899</v>
      </c>
      <c r="F3234" t="s">
        <v>884</v>
      </c>
    </row>
    <row r="3235" spans="1:6">
      <c r="A3235" t="s">
        <v>4839</v>
      </c>
      <c r="B3235" t="s">
        <v>2657</v>
      </c>
      <c r="C3235" t="s">
        <v>111</v>
      </c>
      <c r="D3235" t="s">
        <v>8</v>
      </c>
      <c r="E3235" t="s">
        <v>883</v>
      </c>
      <c r="F3235" t="s">
        <v>884</v>
      </c>
    </row>
    <row r="3236" spans="1:6">
      <c r="A3236" t="s">
        <v>4840</v>
      </c>
      <c r="B3236" t="s">
        <v>1454</v>
      </c>
      <c r="C3236" t="s">
        <v>258</v>
      </c>
      <c r="D3236" t="s">
        <v>13</v>
      </c>
      <c r="E3236" t="s">
        <v>887</v>
      </c>
      <c r="F3236" t="s">
        <v>884</v>
      </c>
    </row>
    <row r="3237" spans="1:6">
      <c r="A3237" t="s">
        <v>4841</v>
      </c>
      <c r="B3237" t="s">
        <v>1276</v>
      </c>
      <c r="C3237" t="s">
        <v>690</v>
      </c>
      <c r="D3237" t="s">
        <v>8</v>
      </c>
      <c r="E3237" t="s">
        <v>887</v>
      </c>
      <c r="F3237" t="s">
        <v>884</v>
      </c>
    </row>
    <row r="3238" spans="1:6">
      <c r="A3238" t="s">
        <v>4842</v>
      </c>
      <c r="B3238" t="s">
        <v>1920</v>
      </c>
      <c r="C3238" t="s">
        <v>298</v>
      </c>
      <c r="D3238" t="s">
        <v>43</v>
      </c>
      <c r="E3238" t="s">
        <v>899</v>
      </c>
      <c r="F3238" t="s">
        <v>884</v>
      </c>
    </row>
    <row r="3239" spans="1:6">
      <c r="A3239" t="s">
        <v>4843</v>
      </c>
      <c r="B3239" t="s">
        <v>1230</v>
      </c>
      <c r="C3239" t="s">
        <v>211</v>
      </c>
      <c r="D3239" t="s">
        <v>31</v>
      </c>
      <c r="E3239" t="s">
        <v>899</v>
      </c>
      <c r="F3239" t="s">
        <v>884</v>
      </c>
    </row>
    <row r="3240" spans="1:6">
      <c r="A3240" t="s">
        <v>4844</v>
      </c>
      <c r="B3240" t="s">
        <v>1150</v>
      </c>
      <c r="C3240" t="s">
        <v>540</v>
      </c>
      <c r="D3240" t="s">
        <v>27</v>
      </c>
      <c r="E3240" t="s">
        <v>887</v>
      </c>
      <c r="F3240" t="s">
        <v>884</v>
      </c>
    </row>
    <row r="3241" spans="1:6">
      <c r="A3241" t="s">
        <v>4845</v>
      </c>
      <c r="B3241" t="s">
        <v>2371</v>
      </c>
      <c r="C3241" t="s">
        <v>77</v>
      </c>
      <c r="D3241" t="s">
        <v>27</v>
      </c>
      <c r="E3241" t="s">
        <v>887</v>
      </c>
      <c r="F3241" t="s">
        <v>884</v>
      </c>
    </row>
    <row r="3242" spans="1:6">
      <c r="A3242" t="s">
        <v>4846</v>
      </c>
      <c r="B3242" t="s">
        <v>1832</v>
      </c>
      <c r="C3242" t="s">
        <v>134</v>
      </c>
      <c r="D3242" t="s">
        <v>13</v>
      </c>
      <c r="E3242" t="s">
        <v>899</v>
      </c>
      <c r="F3242" t="s">
        <v>884</v>
      </c>
    </row>
    <row r="3243" spans="1:6">
      <c r="A3243" t="s">
        <v>4847</v>
      </c>
      <c r="B3243" t="s">
        <v>2935</v>
      </c>
      <c r="C3243" t="s">
        <v>424</v>
      </c>
      <c r="D3243" t="s">
        <v>31</v>
      </c>
      <c r="E3243" t="s">
        <v>899</v>
      </c>
      <c r="F3243" t="s">
        <v>884</v>
      </c>
    </row>
    <row r="3244" spans="1:6">
      <c r="A3244" t="s">
        <v>4848</v>
      </c>
      <c r="B3244" t="s">
        <v>1786</v>
      </c>
      <c r="C3244" t="s">
        <v>257</v>
      </c>
      <c r="D3244" t="s">
        <v>13</v>
      </c>
      <c r="E3244" t="s">
        <v>887</v>
      </c>
      <c r="F3244" t="s">
        <v>884</v>
      </c>
    </row>
    <row r="3245" spans="1:6">
      <c r="A3245" t="s">
        <v>4849</v>
      </c>
      <c r="B3245" t="s">
        <v>1697</v>
      </c>
      <c r="C3245" t="s">
        <v>665</v>
      </c>
      <c r="D3245" t="s">
        <v>8</v>
      </c>
      <c r="E3245" t="s">
        <v>887</v>
      </c>
      <c r="F3245" t="s">
        <v>884</v>
      </c>
    </row>
    <row r="3246" spans="1:6">
      <c r="A3246" t="s">
        <v>4850</v>
      </c>
      <c r="B3246" t="s">
        <v>1705</v>
      </c>
      <c r="C3246" t="s">
        <v>20</v>
      </c>
      <c r="D3246" t="s">
        <v>13</v>
      </c>
      <c r="E3246" t="s">
        <v>887</v>
      </c>
      <c r="F3246" t="s">
        <v>884</v>
      </c>
    </row>
    <row r="3247" spans="1:6">
      <c r="A3247" t="s">
        <v>4851</v>
      </c>
      <c r="B3247" t="s">
        <v>2505</v>
      </c>
      <c r="C3247" t="s">
        <v>598</v>
      </c>
      <c r="D3247" t="s">
        <v>43</v>
      </c>
      <c r="E3247" t="s">
        <v>899</v>
      </c>
      <c r="F3247" t="s">
        <v>884</v>
      </c>
    </row>
    <row r="3248" spans="1:6">
      <c r="A3248" t="s">
        <v>4852</v>
      </c>
      <c r="B3248" t="s">
        <v>1027</v>
      </c>
      <c r="C3248" t="s">
        <v>61</v>
      </c>
      <c r="D3248" t="s">
        <v>27</v>
      </c>
      <c r="E3248" t="s">
        <v>887</v>
      </c>
      <c r="F3248" t="s">
        <v>884</v>
      </c>
    </row>
    <row r="3249" spans="1:6">
      <c r="A3249" t="s">
        <v>4853</v>
      </c>
      <c r="B3249" t="s">
        <v>1640</v>
      </c>
      <c r="C3249" t="s">
        <v>530</v>
      </c>
      <c r="D3249" t="s">
        <v>13</v>
      </c>
      <c r="E3249" t="s">
        <v>899</v>
      </c>
      <c r="F3249" t="s">
        <v>884</v>
      </c>
    </row>
    <row r="3250" spans="1:6">
      <c r="A3250" t="s">
        <v>4854</v>
      </c>
      <c r="B3250" t="s">
        <v>882</v>
      </c>
      <c r="C3250" t="s">
        <v>387</v>
      </c>
      <c r="D3250" t="s">
        <v>31</v>
      </c>
      <c r="E3250" t="s">
        <v>899</v>
      </c>
      <c r="F3250" t="s">
        <v>884</v>
      </c>
    </row>
    <row r="3251" spans="1:6">
      <c r="A3251" t="s">
        <v>4855</v>
      </c>
      <c r="B3251" t="s">
        <v>3860</v>
      </c>
      <c r="C3251" t="s">
        <v>634</v>
      </c>
      <c r="D3251" t="s">
        <v>27</v>
      </c>
      <c r="E3251" t="s">
        <v>887</v>
      </c>
      <c r="F3251" t="s">
        <v>884</v>
      </c>
    </row>
    <row r="3252" spans="1:6">
      <c r="A3252" t="s">
        <v>4856</v>
      </c>
      <c r="B3252" t="s">
        <v>1400</v>
      </c>
      <c r="C3252" t="s">
        <v>488</v>
      </c>
      <c r="D3252" t="s">
        <v>43</v>
      </c>
      <c r="E3252" t="s">
        <v>887</v>
      </c>
      <c r="F3252" t="s">
        <v>884</v>
      </c>
    </row>
    <row r="3253" spans="1:6">
      <c r="A3253" t="s">
        <v>4857</v>
      </c>
      <c r="B3253" t="s">
        <v>2336</v>
      </c>
      <c r="C3253" t="s">
        <v>81</v>
      </c>
      <c r="D3253" t="s">
        <v>27</v>
      </c>
      <c r="E3253" t="s">
        <v>887</v>
      </c>
      <c r="F3253" t="s">
        <v>884</v>
      </c>
    </row>
    <row r="3254" spans="1:6">
      <c r="A3254" t="s">
        <v>4858</v>
      </c>
      <c r="B3254" t="s">
        <v>1142</v>
      </c>
      <c r="C3254" t="s">
        <v>677</v>
      </c>
      <c r="D3254" t="s">
        <v>43</v>
      </c>
      <c r="E3254" t="s">
        <v>887</v>
      </c>
      <c r="F3254" t="s">
        <v>884</v>
      </c>
    </row>
    <row r="3255" spans="1:6">
      <c r="A3255" t="s">
        <v>4859</v>
      </c>
      <c r="B3255" t="s">
        <v>3087</v>
      </c>
      <c r="C3255" t="s">
        <v>612</v>
      </c>
      <c r="D3255" t="s">
        <v>8</v>
      </c>
      <c r="E3255" t="s">
        <v>887</v>
      </c>
      <c r="F3255" t="s">
        <v>884</v>
      </c>
    </row>
    <row r="3256" spans="1:6">
      <c r="A3256" t="s">
        <v>4860</v>
      </c>
      <c r="B3256" t="s">
        <v>1621</v>
      </c>
      <c r="C3256" t="s">
        <v>685</v>
      </c>
      <c r="D3256" t="s">
        <v>27</v>
      </c>
      <c r="E3256" t="s">
        <v>887</v>
      </c>
      <c r="F3256" t="s">
        <v>884</v>
      </c>
    </row>
    <row r="3257" spans="1:6">
      <c r="A3257" t="s">
        <v>4861</v>
      </c>
      <c r="B3257" t="s">
        <v>2928</v>
      </c>
      <c r="C3257" t="s">
        <v>10</v>
      </c>
      <c r="D3257" t="s">
        <v>13</v>
      </c>
      <c r="E3257" t="s">
        <v>899</v>
      </c>
      <c r="F3257" t="s">
        <v>884</v>
      </c>
    </row>
    <row r="3258" spans="1:6">
      <c r="A3258" t="s">
        <v>4862</v>
      </c>
      <c r="B3258" t="s">
        <v>1078</v>
      </c>
      <c r="C3258" t="s">
        <v>183</v>
      </c>
      <c r="D3258" t="s">
        <v>31</v>
      </c>
      <c r="E3258" t="s">
        <v>899</v>
      </c>
      <c r="F3258" t="s">
        <v>884</v>
      </c>
    </row>
    <row r="3259" spans="1:6">
      <c r="A3259" t="s">
        <v>4863</v>
      </c>
      <c r="B3259" t="s">
        <v>1870</v>
      </c>
      <c r="C3259" t="s">
        <v>702</v>
      </c>
      <c r="D3259" t="s">
        <v>13</v>
      </c>
      <c r="E3259" t="s">
        <v>899</v>
      </c>
      <c r="F3259" t="s">
        <v>884</v>
      </c>
    </row>
    <row r="3260" spans="1:6">
      <c r="A3260" t="s">
        <v>4864</v>
      </c>
      <c r="B3260" t="s">
        <v>2270</v>
      </c>
      <c r="C3260" t="s">
        <v>257</v>
      </c>
      <c r="D3260" t="s">
        <v>13</v>
      </c>
      <c r="E3260" t="s">
        <v>887</v>
      </c>
      <c r="F3260" t="s">
        <v>884</v>
      </c>
    </row>
    <row r="3261" spans="1:6">
      <c r="A3261" t="s">
        <v>4865</v>
      </c>
      <c r="B3261" t="s">
        <v>1110</v>
      </c>
      <c r="C3261" t="s">
        <v>323</v>
      </c>
      <c r="D3261" t="s">
        <v>43</v>
      </c>
      <c r="E3261" t="s">
        <v>883</v>
      </c>
      <c r="F3261" t="s">
        <v>884</v>
      </c>
    </row>
    <row r="3262" spans="1:6">
      <c r="A3262" t="s">
        <v>4866</v>
      </c>
      <c r="B3262" t="s">
        <v>1311</v>
      </c>
      <c r="C3262" t="s">
        <v>678</v>
      </c>
      <c r="D3262" t="s">
        <v>27</v>
      </c>
      <c r="E3262" t="s">
        <v>887</v>
      </c>
      <c r="F3262" t="s">
        <v>884</v>
      </c>
    </row>
    <row r="3263" spans="1:6">
      <c r="A3263" t="s">
        <v>4867</v>
      </c>
      <c r="B3263" t="s">
        <v>1694</v>
      </c>
      <c r="C3263" t="s">
        <v>454</v>
      </c>
      <c r="D3263" t="s">
        <v>27</v>
      </c>
      <c r="E3263" t="s">
        <v>887</v>
      </c>
      <c r="F3263" t="s">
        <v>888</v>
      </c>
    </row>
    <row r="3264" spans="1:6">
      <c r="A3264" t="s">
        <v>4868</v>
      </c>
      <c r="B3264" t="s">
        <v>1976</v>
      </c>
      <c r="C3264" t="s">
        <v>307</v>
      </c>
      <c r="D3264" t="s">
        <v>27</v>
      </c>
      <c r="E3264" t="s">
        <v>887</v>
      </c>
      <c r="F3264" t="s">
        <v>884</v>
      </c>
    </row>
    <row r="3265" spans="1:6">
      <c r="A3265" t="s">
        <v>4869</v>
      </c>
      <c r="B3265" t="s">
        <v>1466</v>
      </c>
      <c r="C3265" t="s">
        <v>46</v>
      </c>
      <c r="D3265" t="s">
        <v>13</v>
      </c>
      <c r="E3265" t="s">
        <v>887</v>
      </c>
      <c r="F3265" t="s">
        <v>884</v>
      </c>
    </row>
    <row r="3266" spans="1:6">
      <c r="A3266" t="s">
        <v>4870</v>
      </c>
      <c r="B3266" t="s">
        <v>1644</v>
      </c>
      <c r="C3266" t="s">
        <v>272</v>
      </c>
      <c r="D3266" t="s">
        <v>8</v>
      </c>
      <c r="E3266" t="s">
        <v>899</v>
      </c>
      <c r="F3266" t="s">
        <v>884</v>
      </c>
    </row>
    <row r="3267" spans="1:6">
      <c r="A3267" t="s">
        <v>4871</v>
      </c>
      <c r="B3267" t="s">
        <v>3492</v>
      </c>
      <c r="C3267" t="s">
        <v>137</v>
      </c>
      <c r="D3267" t="s">
        <v>8</v>
      </c>
      <c r="E3267" t="s">
        <v>887</v>
      </c>
      <c r="F3267" t="s">
        <v>884</v>
      </c>
    </row>
    <row r="3268" spans="1:6">
      <c r="A3268" t="s">
        <v>4872</v>
      </c>
      <c r="B3268" t="s">
        <v>1088</v>
      </c>
      <c r="C3268" t="s">
        <v>606</v>
      </c>
      <c r="D3268" t="s">
        <v>13</v>
      </c>
      <c r="E3268" t="s">
        <v>899</v>
      </c>
      <c r="F3268" t="s">
        <v>884</v>
      </c>
    </row>
    <row r="3269" spans="1:6">
      <c r="A3269" t="s">
        <v>4873</v>
      </c>
      <c r="B3269" t="s">
        <v>3391</v>
      </c>
      <c r="C3269" t="s">
        <v>136</v>
      </c>
      <c r="D3269" t="s">
        <v>27</v>
      </c>
      <c r="E3269" t="s">
        <v>883</v>
      </c>
      <c r="F3269" t="s">
        <v>884</v>
      </c>
    </row>
    <row r="3270" spans="1:6">
      <c r="A3270" t="s">
        <v>4874</v>
      </c>
      <c r="B3270" t="s">
        <v>1501</v>
      </c>
      <c r="C3270" t="s">
        <v>402</v>
      </c>
      <c r="D3270" t="s">
        <v>31</v>
      </c>
      <c r="E3270" t="s">
        <v>887</v>
      </c>
      <c r="F3270" t="s">
        <v>884</v>
      </c>
    </row>
    <row r="3271" spans="1:6">
      <c r="A3271" t="s">
        <v>4875</v>
      </c>
      <c r="B3271" t="s">
        <v>4329</v>
      </c>
      <c r="C3271" t="s">
        <v>266</v>
      </c>
      <c r="D3271" t="s">
        <v>31</v>
      </c>
      <c r="E3271" t="s">
        <v>887</v>
      </c>
      <c r="F3271" t="s">
        <v>884</v>
      </c>
    </row>
    <row r="3272" spans="1:6">
      <c r="A3272" t="s">
        <v>4876</v>
      </c>
      <c r="B3272" t="s">
        <v>980</v>
      </c>
      <c r="C3272" t="s">
        <v>640</v>
      </c>
      <c r="D3272" t="s">
        <v>43</v>
      </c>
      <c r="E3272" t="s">
        <v>887</v>
      </c>
      <c r="F3272" t="s">
        <v>884</v>
      </c>
    </row>
    <row r="3273" spans="1:6">
      <c r="A3273" t="s">
        <v>4877</v>
      </c>
      <c r="B3273" t="s">
        <v>3345</v>
      </c>
      <c r="C3273" t="s">
        <v>343</v>
      </c>
      <c r="D3273" t="s">
        <v>43</v>
      </c>
      <c r="E3273" t="s">
        <v>887</v>
      </c>
      <c r="F3273" t="s">
        <v>884</v>
      </c>
    </row>
    <row r="3274" spans="1:6">
      <c r="A3274" t="s">
        <v>4878</v>
      </c>
      <c r="B3274" t="s">
        <v>2807</v>
      </c>
      <c r="C3274" t="s">
        <v>552</v>
      </c>
      <c r="D3274" t="s">
        <v>43</v>
      </c>
      <c r="E3274" t="s">
        <v>899</v>
      </c>
      <c r="F3274" t="s">
        <v>884</v>
      </c>
    </row>
    <row r="3275" spans="1:6">
      <c r="A3275" t="s">
        <v>4879</v>
      </c>
      <c r="B3275" t="s">
        <v>1881</v>
      </c>
      <c r="C3275" t="s">
        <v>591</v>
      </c>
      <c r="D3275" t="s">
        <v>8</v>
      </c>
      <c r="E3275" t="s">
        <v>887</v>
      </c>
      <c r="F3275" t="s">
        <v>884</v>
      </c>
    </row>
    <row r="3276" spans="1:6">
      <c r="A3276" t="s">
        <v>4880</v>
      </c>
      <c r="B3276" t="s">
        <v>1489</v>
      </c>
      <c r="C3276" t="s">
        <v>387</v>
      </c>
      <c r="D3276" t="s">
        <v>31</v>
      </c>
      <c r="E3276" t="s">
        <v>887</v>
      </c>
      <c r="F3276" t="s">
        <v>884</v>
      </c>
    </row>
    <row r="3277" spans="1:6">
      <c r="A3277" t="s">
        <v>4881</v>
      </c>
      <c r="B3277" t="s">
        <v>4326</v>
      </c>
      <c r="C3277" t="s">
        <v>693</v>
      </c>
      <c r="D3277" t="s">
        <v>27</v>
      </c>
      <c r="E3277" t="s">
        <v>887</v>
      </c>
      <c r="F3277" t="s">
        <v>884</v>
      </c>
    </row>
    <row r="3278" spans="1:6">
      <c r="A3278" t="s">
        <v>4882</v>
      </c>
      <c r="B3278" t="s">
        <v>2057</v>
      </c>
      <c r="C3278" t="s">
        <v>434</v>
      </c>
      <c r="D3278" t="s">
        <v>31</v>
      </c>
      <c r="E3278" t="s">
        <v>899</v>
      </c>
      <c r="F3278" t="s">
        <v>884</v>
      </c>
    </row>
    <row r="3279" spans="1:6">
      <c r="A3279" t="s">
        <v>4883</v>
      </c>
      <c r="B3279" t="s">
        <v>2128</v>
      </c>
      <c r="C3279" t="s">
        <v>216</v>
      </c>
      <c r="D3279" t="s">
        <v>31</v>
      </c>
      <c r="E3279" t="s">
        <v>887</v>
      </c>
      <c r="F3279" t="s">
        <v>884</v>
      </c>
    </row>
    <row r="3280" spans="1:6">
      <c r="A3280" t="s">
        <v>4884</v>
      </c>
      <c r="B3280" t="s">
        <v>1746</v>
      </c>
      <c r="C3280" t="s">
        <v>427</v>
      </c>
      <c r="D3280" t="s">
        <v>8</v>
      </c>
      <c r="E3280" t="s">
        <v>899</v>
      </c>
      <c r="F3280" t="s">
        <v>884</v>
      </c>
    </row>
    <row r="3281" spans="1:6">
      <c r="A3281" t="s">
        <v>4885</v>
      </c>
      <c r="B3281" t="s">
        <v>4668</v>
      </c>
      <c r="C3281" t="s">
        <v>709</v>
      </c>
      <c r="D3281" t="s">
        <v>13</v>
      </c>
      <c r="E3281" t="s">
        <v>887</v>
      </c>
      <c r="F3281" t="s">
        <v>884</v>
      </c>
    </row>
    <row r="3282" spans="1:6">
      <c r="A3282" t="s">
        <v>4886</v>
      </c>
      <c r="B3282" t="s">
        <v>1843</v>
      </c>
      <c r="C3282" t="s">
        <v>141</v>
      </c>
      <c r="D3282" t="s">
        <v>8</v>
      </c>
      <c r="E3282" t="s">
        <v>899</v>
      </c>
      <c r="F3282" t="s">
        <v>888</v>
      </c>
    </row>
    <row r="3283" spans="1:6">
      <c r="A3283" t="s">
        <v>4887</v>
      </c>
      <c r="B3283" t="s">
        <v>1617</v>
      </c>
      <c r="C3283" t="s">
        <v>548</v>
      </c>
      <c r="D3283" t="s">
        <v>31</v>
      </c>
      <c r="E3283" t="s">
        <v>887</v>
      </c>
      <c r="F3283" t="s">
        <v>884</v>
      </c>
    </row>
    <row r="3284" spans="1:6">
      <c r="A3284" t="s">
        <v>4888</v>
      </c>
      <c r="B3284" t="s">
        <v>1879</v>
      </c>
      <c r="C3284" t="s">
        <v>393</v>
      </c>
      <c r="D3284" t="s">
        <v>43</v>
      </c>
      <c r="E3284" t="s">
        <v>883</v>
      </c>
      <c r="F3284" t="s">
        <v>884</v>
      </c>
    </row>
    <row r="3285" spans="1:6">
      <c r="A3285" t="s">
        <v>4889</v>
      </c>
      <c r="B3285" t="s">
        <v>978</v>
      </c>
      <c r="C3285" t="s">
        <v>191</v>
      </c>
      <c r="D3285" t="s">
        <v>8</v>
      </c>
      <c r="E3285" t="s">
        <v>883</v>
      </c>
      <c r="F3285" t="s">
        <v>884</v>
      </c>
    </row>
    <row r="3286" spans="1:6">
      <c r="A3286" t="s">
        <v>4890</v>
      </c>
      <c r="B3286" t="s">
        <v>1029</v>
      </c>
      <c r="C3286" t="s">
        <v>62</v>
      </c>
      <c r="D3286" t="s">
        <v>8</v>
      </c>
      <c r="E3286" t="s">
        <v>899</v>
      </c>
      <c r="F3286" t="s">
        <v>884</v>
      </c>
    </row>
    <row r="3287" spans="1:6">
      <c r="A3287" t="s">
        <v>4891</v>
      </c>
      <c r="B3287" t="s">
        <v>2459</v>
      </c>
      <c r="C3287" t="s">
        <v>50</v>
      </c>
      <c r="D3287" t="s">
        <v>27</v>
      </c>
      <c r="E3287" t="s">
        <v>899</v>
      </c>
      <c r="F3287" t="s">
        <v>884</v>
      </c>
    </row>
    <row r="3288" spans="1:6">
      <c r="A3288" t="s">
        <v>4892</v>
      </c>
      <c r="B3288" t="s">
        <v>1304</v>
      </c>
      <c r="C3288" t="s">
        <v>285</v>
      </c>
      <c r="D3288" t="s">
        <v>43</v>
      </c>
      <c r="E3288" t="s">
        <v>887</v>
      </c>
      <c r="F3288" t="s">
        <v>884</v>
      </c>
    </row>
    <row r="3289" spans="1:6">
      <c r="A3289" t="s">
        <v>4893</v>
      </c>
      <c r="B3289" t="s">
        <v>1373</v>
      </c>
      <c r="C3289" t="s">
        <v>180</v>
      </c>
      <c r="D3289" t="s">
        <v>31</v>
      </c>
      <c r="E3289" t="s">
        <v>887</v>
      </c>
      <c r="F3289" t="s">
        <v>884</v>
      </c>
    </row>
    <row r="3290" spans="1:6">
      <c r="A3290" t="s">
        <v>4894</v>
      </c>
      <c r="B3290" t="s">
        <v>2427</v>
      </c>
      <c r="C3290" t="s">
        <v>736</v>
      </c>
      <c r="D3290" t="s">
        <v>8</v>
      </c>
      <c r="E3290" t="s">
        <v>887</v>
      </c>
      <c r="F3290" t="s">
        <v>884</v>
      </c>
    </row>
    <row r="3291" spans="1:6">
      <c r="A3291" t="s">
        <v>4895</v>
      </c>
      <c r="B3291" t="s">
        <v>3687</v>
      </c>
      <c r="C3291" t="s">
        <v>545</v>
      </c>
      <c r="D3291" t="s">
        <v>27</v>
      </c>
      <c r="E3291" t="s">
        <v>887</v>
      </c>
      <c r="F3291" t="s">
        <v>884</v>
      </c>
    </row>
    <row r="3292" spans="1:6">
      <c r="A3292" t="s">
        <v>4896</v>
      </c>
      <c r="B3292" t="s">
        <v>1045</v>
      </c>
      <c r="C3292" t="s">
        <v>85</v>
      </c>
      <c r="D3292" t="s">
        <v>13</v>
      </c>
      <c r="E3292" t="s">
        <v>887</v>
      </c>
      <c r="F3292" t="s">
        <v>884</v>
      </c>
    </row>
    <row r="3293" spans="1:6">
      <c r="A3293" t="s">
        <v>4897</v>
      </c>
      <c r="B3293" t="s">
        <v>1949</v>
      </c>
      <c r="C3293" t="s">
        <v>369</v>
      </c>
      <c r="D3293" t="s">
        <v>43</v>
      </c>
      <c r="E3293" t="s">
        <v>887</v>
      </c>
      <c r="F3293" t="s">
        <v>884</v>
      </c>
    </row>
    <row r="3294" spans="1:6">
      <c r="A3294" t="s">
        <v>4898</v>
      </c>
      <c r="B3294" t="s">
        <v>1578</v>
      </c>
      <c r="C3294" t="s">
        <v>560</v>
      </c>
      <c r="D3294" t="s">
        <v>27</v>
      </c>
      <c r="E3294" t="s">
        <v>887</v>
      </c>
      <c r="F3294" t="s">
        <v>884</v>
      </c>
    </row>
    <row r="3295" spans="1:6">
      <c r="A3295" t="s">
        <v>4899</v>
      </c>
      <c r="B3295" t="s">
        <v>1851</v>
      </c>
      <c r="C3295" t="s">
        <v>139</v>
      </c>
      <c r="D3295" t="s">
        <v>13</v>
      </c>
      <c r="E3295" t="s">
        <v>883</v>
      </c>
      <c r="F3295" t="s">
        <v>884</v>
      </c>
    </row>
    <row r="3296" spans="1:6">
      <c r="A3296" t="s">
        <v>4900</v>
      </c>
      <c r="B3296" t="s">
        <v>2065</v>
      </c>
      <c r="C3296" t="s">
        <v>106</v>
      </c>
      <c r="D3296" t="s">
        <v>13</v>
      </c>
      <c r="E3296" t="s">
        <v>883</v>
      </c>
      <c r="F3296" t="s">
        <v>884</v>
      </c>
    </row>
    <row r="3297" spans="1:6">
      <c r="A3297" t="s">
        <v>4901</v>
      </c>
      <c r="B3297" t="s">
        <v>2986</v>
      </c>
      <c r="C3297" t="s">
        <v>738</v>
      </c>
      <c r="D3297" t="s">
        <v>31</v>
      </c>
      <c r="E3297" t="s">
        <v>887</v>
      </c>
      <c r="F3297" t="s">
        <v>884</v>
      </c>
    </row>
    <row r="3298" spans="1:6">
      <c r="A3298" t="s">
        <v>4902</v>
      </c>
      <c r="B3298" t="s">
        <v>2057</v>
      </c>
      <c r="C3298" t="s">
        <v>711</v>
      </c>
      <c r="D3298" t="s">
        <v>8</v>
      </c>
      <c r="E3298" t="s">
        <v>887</v>
      </c>
      <c r="F3298" t="s">
        <v>884</v>
      </c>
    </row>
    <row r="3299" spans="1:6">
      <c r="A3299" t="s">
        <v>4903</v>
      </c>
      <c r="B3299" t="s">
        <v>1270</v>
      </c>
      <c r="C3299" t="s">
        <v>137</v>
      </c>
      <c r="D3299" t="s">
        <v>8</v>
      </c>
      <c r="E3299" t="s">
        <v>899</v>
      </c>
      <c r="F3299" t="s">
        <v>884</v>
      </c>
    </row>
    <row r="3300" spans="1:6">
      <c r="A3300" t="s">
        <v>4904</v>
      </c>
      <c r="B3300" t="s">
        <v>3199</v>
      </c>
      <c r="C3300" t="s">
        <v>137</v>
      </c>
      <c r="D3300" t="s">
        <v>8</v>
      </c>
      <c r="E3300" t="s">
        <v>899</v>
      </c>
      <c r="F3300" t="s">
        <v>884</v>
      </c>
    </row>
    <row r="3301" spans="1:6">
      <c r="A3301" t="s">
        <v>4905</v>
      </c>
      <c r="B3301" t="s">
        <v>1215</v>
      </c>
      <c r="C3301" t="s">
        <v>384</v>
      </c>
      <c r="D3301" t="s">
        <v>31</v>
      </c>
      <c r="E3301" t="s">
        <v>887</v>
      </c>
      <c r="F3301" t="s">
        <v>884</v>
      </c>
    </row>
    <row r="3302" spans="1:6">
      <c r="A3302" t="s">
        <v>4906</v>
      </c>
      <c r="B3302" t="s">
        <v>1640</v>
      </c>
      <c r="C3302" t="s">
        <v>294</v>
      </c>
      <c r="D3302" t="s">
        <v>31</v>
      </c>
      <c r="E3302" t="s">
        <v>899</v>
      </c>
      <c r="F3302" t="s">
        <v>884</v>
      </c>
    </row>
    <row r="3303" spans="1:6">
      <c r="A3303" t="s">
        <v>4907</v>
      </c>
      <c r="B3303" t="s">
        <v>2473</v>
      </c>
      <c r="C3303" t="s">
        <v>344</v>
      </c>
      <c r="D3303" t="s">
        <v>13</v>
      </c>
      <c r="E3303" t="s">
        <v>887</v>
      </c>
      <c r="F3303" t="s">
        <v>884</v>
      </c>
    </row>
    <row r="3304" spans="1:6">
      <c r="A3304" t="s">
        <v>4908</v>
      </c>
      <c r="B3304" t="s">
        <v>3060</v>
      </c>
      <c r="C3304" t="s">
        <v>336</v>
      </c>
      <c r="D3304" t="s">
        <v>27</v>
      </c>
      <c r="E3304" t="s">
        <v>899</v>
      </c>
      <c r="F3304" t="s">
        <v>884</v>
      </c>
    </row>
    <row r="3305" spans="1:6">
      <c r="A3305" t="s">
        <v>4909</v>
      </c>
      <c r="B3305" t="s">
        <v>901</v>
      </c>
      <c r="C3305" t="s">
        <v>729</v>
      </c>
      <c r="D3305" t="s">
        <v>27</v>
      </c>
      <c r="E3305" t="s">
        <v>899</v>
      </c>
      <c r="F3305" t="s">
        <v>884</v>
      </c>
    </row>
    <row r="3306" spans="1:6">
      <c r="A3306" t="s">
        <v>4910</v>
      </c>
      <c r="B3306" t="s">
        <v>993</v>
      </c>
      <c r="C3306" t="s">
        <v>426</v>
      </c>
      <c r="D3306" t="s">
        <v>13</v>
      </c>
      <c r="E3306" t="s">
        <v>899</v>
      </c>
      <c r="F3306" t="s">
        <v>884</v>
      </c>
    </row>
    <row r="3307" spans="1:6">
      <c r="A3307" t="s">
        <v>4911</v>
      </c>
      <c r="B3307" t="s">
        <v>2174</v>
      </c>
      <c r="C3307" t="s">
        <v>46</v>
      </c>
      <c r="D3307" t="s">
        <v>13</v>
      </c>
      <c r="E3307" t="s">
        <v>887</v>
      </c>
      <c r="F3307" t="s">
        <v>884</v>
      </c>
    </row>
    <row r="3308" spans="1:6">
      <c r="A3308" t="s">
        <v>4912</v>
      </c>
      <c r="B3308" t="s">
        <v>1517</v>
      </c>
      <c r="C3308" t="s">
        <v>69</v>
      </c>
      <c r="D3308" t="s">
        <v>13</v>
      </c>
      <c r="E3308" t="s">
        <v>899</v>
      </c>
      <c r="F3308" t="s">
        <v>884</v>
      </c>
    </row>
    <row r="3309" spans="1:6">
      <c r="A3309" t="s">
        <v>4913</v>
      </c>
      <c r="B3309" t="s">
        <v>1849</v>
      </c>
      <c r="C3309" t="s">
        <v>681</v>
      </c>
      <c r="D3309" t="s">
        <v>13</v>
      </c>
      <c r="E3309" t="s">
        <v>899</v>
      </c>
      <c r="F3309" t="s">
        <v>884</v>
      </c>
    </row>
    <row r="3310" spans="1:6">
      <c r="A3310" t="s">
        <v>4914</v>
      </c>
      <c r="B3310" t="s">
        <v>1922</v>
      </c>
      <c r="C3310" t="s">
        <v>37</v>
      </c>
      <c r="D3310" t="s">
        <v>31</v>
      </c>
      <c r="E3310" t="s">
        <v>887</v>
      </c>
      <c r="F3310" t="s">
        <v>884</v>
      </c>
    </row>
    <row r="3311" spans="1:6">
      <c r="A3311" t="s">
        <v>4915</v>
      </c>
      <c r="B3311" t="s">
        <v>945</v>
      </c>
      <c r="C3311" t="s">
        <v>462</v>
      </c>
      <c r="D3311" t="s">
        <v>8</v>
      </c>
      <c r="E3311" t="s">
        <v>887</v>
      </c>
      <c r="F3311" t="s">
        <v>884</v>
      </c>
    </row>
    <row r="3312" spans="1:6">
      <c r="A3312" t="s">
        <v>4916</v>
      </c>
      <c r="B3312" t="s">
        <v>1578</v>
      </c>
      <c r="C3312" t="s">
        <v>669</v>
      </c>
      <c r="D3312" t="s">
        <v>8</v>
      </c>
      <c r="E3312" t="s">
        <v>899</v>
      </c>
      <c r="F3312" t="s">
        <v>884</v>
      </c>
    </row>
    <row r="3313" spans="1:6">
      <c r="A3313" t="s">
        <v>4917</v>
      </c>
      <c r="B3313" t="s">
        <v>2535</v>
      </c>
      <c r="C3313" t="s">
        <v>183</v>
      </c>
      <c r="D3313" t="s">
        <v>31</v>
      </c>
      <c r="E3313" t="s">
        <v>899</v>
      </c>
      <c r="F3313" t="s">
        <v>884</v>
      </c>
    </row>
    <row r="3314" spans="1:6">
      <c r="A3314" t="s">
        <v>4918</v>
      </c>
      <c r="B3314" t="s">
        <v>2105</v>
      </c>
      <c r="C3314" t="s">
        <v>533</v>
      </c>
      <c r="D3314" t="s">
        <v>31</v>
      </c>
      <c r="E3314" t="s">
        <v>883</v>
      </c>
      <c r="F3314" t="s">
        <v>884</v>
      </c>
    </row>
    <row r="3315" spans="1:6">
      <c r="A3315" t="s">
        <v>4919</v>
      </c>
      <c r="B3315" t="s">
        <v>3178</v>
      </c>
      <c r="C3315" t="s">
        <v>291</v>
      </c>
      <c r="D3315" t="s">
        <v>13</v>
      </c>
      <c r="E3315" t="s">
        <v>883</v>
      </c>
      <c r="F3315" t="s">
        <v>884</v>
      </c>
    </row>
    <row r="3316" spans="1:6">
      <c r="A3316" t="s">
        <v>4920</v>
      </c>
      <c r="B3316" t="s">
        <v>1688</v>
      </c>
      <c r="C3316" t="s">
        <v>506</v>
      </c>
      <c r="D3316" t="s">
        <v>27</v>
      </c>
      <c r="E3316" t="s">
        <v>887</v>
      </c>
      <c r="F3316" t="s">
        <v>884</v>
      </c>
    </row>
    <row r="3317" spans="1:6">
      <c r="A3317" t="s">
        <v>4921</v>
      </c>
      <c r="B3317" t="s">
        <v>3027</v>
      </c>
      <c r="C3317" t="s">
        <v>509</v>
      </c>
      <c r="D3317" t="s">
        <v>8</v>
      </c>
      <c r="E3317" t="s">
        <v>883</v>
      </c>
      <c r="F3317" t="s">
        <v>884</v>
      </c>
    </row>
    <row r="3318" spans="1:6">
      <c r="A3318" t="s">
        <v>4922</v>
      </c>
      <c r="B3318" t="s">
        <v>1491</v>
      </c>
      <c r="C3318" t="s">
        <v>557</v>
      </c>
      <c r="D3318" t="s">
        <v>13</v>
      </c>
      <c r="E3318" t="s">
        <v>899</v>
      </c>
      <c r="F3318" t="s">
        <v>884</v>
      </c>
    </row>
    <row r="3319" spans="1:6">
      <c r="A3319" t="s">
        <v>4923</v>
      </c>
      <c r="B3319" t="s">
        <v>2901</v>
      </c>
      <c r="C3319" t="s">
        <v>20</v>
      </c>
      <c r="D3319" t="s">
        <v>13</v>
      </c>
      <c r="E3319" t="s">
        <v>899</v>
      </c>
      <c r="F3319" t="s">
        <v>884</v>
      </c>
    </row>
    <row r="3320" spans="1:6">
      <c r="A3320" t="s">
        <v>4924</v>
      </c>
      <c r="B3320" t="s">
        <v>939</v>
      </c>
      <c r="C3320" t="s">
        <v>61</v>
      </c>
      <c r="D3320" t="s">
        <v>27</v>
      </c>
      <c r="E3320" t="s">
        <v>887</v>
      </c>
      <c r="F3320" t="s">
        <v>884</v>
      </c>
    </row>
    <row r="3321" spans="1:6">
      <c r="A3321" t="s">
        <v>4925</v>
      </c>
      <c r="B3321" t="s">
        <v>3063</v>
      </c>
      <c r="C3321" t="s">
        <v>585</v>
      </c>
      <c r="D3321" t="s">
        <v>31</v>
      </c>
      <c r="E3321" t="s">
        <v>899</v>
      </c>
      <c r="F3321" t="s">
        <v>884</v>
      </c>
    </row>
    <row r="3322" spans="1:6">
      <c r="A3322" t="s">
        <v>4926</v>
      </c>
      <c r="B3322" t="s">
        <v>2696</v>
      </c>
      <c r="C3322" t="s">
        <v>638</v>
      </c>
      <c r="D3322" t="s">
        <v>13</v>
      </c>
      <c r="E3322" t="s">
        <v>899</v>
      </c>
      <c r="F3322" t="s">
        <v>888</v>
      </c>
    </row>
    <row r="3323" spans="1:6">
      <c r="A3323" t="s">
        <v>4927</v>
      </c>
      <c r="B3323" t="s">
        <v>911</v>
      </c>
      <c r="C3323" t="s">
        <v>175</v>
      </c>
      <c r="D3323" t="s">
        <v>8</v>
      </c>
      <c r="E3323" t="s">
        <v>887</v>
      </c>
      <c r="F3323" t="s">
        <v>884</v>
      </c>
    </row>
    <row r="3324" spans="1:6">
      <c r="A3324" t="s">
        <v>4928</v>
      </c>
      <c r="B3324" t="s">
        <v>2308</v>
      </c>
      <c r="C3324" t="s">
        <v>576</v>
      </c>
      <c r="D3324" t="s">
        <v>13</v>
      </c>
      <c r="E3324" t="s">
        <v>887</v>
      </c>
      <c r="F3324" t="s">
        <v>884</v>
      </c>
    </row>
    <row r="3325" spans="1:6">
      <c r="A3325" t="s">
        <v>4929</v>
      </c>
      <c r="B3325" t="s">
        <v>1209</v>
      </c>
      <c r="C3325" t="s">
        <v>246</v>
      </c>
      <c r="D3325" t="s">
        <v>13</v>
      </c>
      <c r="E3325" t="s">
        <v>887</v>
      </c>
      <c r="F3325" t="s">
        <v>884</v>
      </c>
    </row>
    <row r="3326" spans="1:6">
      <c r="A3326" t="s">
        <v>4930</v>
      </c>
      <c r="B3326" t="s">
        <v>1202</v>
      </c>
      <c r="C3326" t="s">
        <v>637</v>
      </c>
      <c r="D3326" t="s">
        <v>8</v>
      </c>
      <c r="E3326" t="s">
        <v>887</v>
      </c>
      <c r="F3326" t="s">
        <v>884</v>
      </c>
    </row>
    <row r="3327" spans="1:6">
      <c r="A3327" t="s">
        <v>4931</v>
      </c>
      <c r="B3327" t="s">
        <v>2415</v>
      </c>
      <c r="C3327" t="s">
        <v>293</v>
      </c>
      <c r="D3327" t="s">
        <v>8</v>
      </c>
      <c r="E3327" t="s">
        <v>887</v>
      </c>
      <c r="F3327" t="s">
        <v>884</v>
      </c>
    </row>
    <row r="3328" spans="1:6">
      <c r="A3328" t="s">
        <v>4932</v>
      </c>
      <c r="B3328" t="s">
        <v>1591</v>
      </c>
      <c r="C3328" t="s">
        <v>61</v>
      </c>
      <c r="D3328" t="s">
        <v>27</v>
      </c>
      <c r="E3328" t="s">
        <v>899</v>
      </c>
      <c r="F3328" t="s">
        <v>888</v>
      </c>
    </row>
    <row r="3329" spans="1:6">
      <c r="A3329" t="s">
        <v>4933</v>
      </c>
      <c r="B3329" t="s">
        <v>3752</v>
      </c>
      <c r="C3329" t="s">
        <v>669</v>
      </c>
      <c r="D3329" t="s">
        <v>8</v>
      </c>
      <c r="E3329" t="s">
        <v>887</v>
      </c>
      <c r="F3329" t="s">
        <v>884</v>
      </c>
    </row>
    <row r="3330" spans="1:6">
      <c r="A3330" t="s">
        <v>4934</v>
      </c>
      <c r="B3330" t="s">
        <v>898</v>
      </c>
      <c r="C3330" t="s">
        <v>708</v>
      </c>
      <c r="D3330" t="s">
        <v>27</v>
      </c>
      <c r="E3330" t="s">
        <v>883</v>
      </c>
      <c r="F3330" t="s">
        <v>884</v>
      </c>
    </row>
    <row r="3331" spans="1:6">
      <c r="A3331" t="s">
        <v>4935</v>
      </c>
      <c r="B3331" t="s">
        <v>2696</v>
      </c>
      <c r="C3331" t="s">
        <v>68</v>
      </c>
      <c r="D3331" t="s">
        <v>13</v>
      </c>
      <c r="E3331" t="s">
        <v>883</v>
      </c>
      <c r="F3331" t="s">
        <v>884</v>
      </c>
    </row>
    <row r="3332" spans="1:6">
      <c r="A3332" t="s">
        <v>4936</v>
      </c>
      <c r="B3332" t="s">
        <v>1309</v>
      </c>
      <c r="C3332" t="s">
        <v>57</v>
      </c>
      <c r="D3332" t="s">
        <v>31</v>
      </c>
      <c r="E3332" t="s">
        <v>899</v>
      </c>
      <c r="F3332" t="s">
        <v>884</v>
      </c>
    </row>
    <row r="3333" spans="1:6">
      <c r="A3333" t="s">
        <v>4937</v>
      </c>
      <c r="B3333" t="s">
        <v>1887</v>
      </c>
      <c r="C3333" t="s">
        <v>96</v>
      </c>
      <c r="D3333" t="s">
        <v>31</v>
      </c>
      <c r="E3333" t="s">
        <v>899</v>
      </c>
      <c r="F3333" t="s">
        <v>884</v>
      </c>
    </row>
    <row r="3334" spans="1:6">
      <c r="A3334" t="s">
        <v>4938</v>
      </c>
      <c r="B3334" t="s">
        <v>1448</v>
      </c>
      <c r="C3334" t="s">
        <v>694</v>
      </c>
      <c r="D3334" t="s">
        <v>43</v>
      </c>
      <c r="E3334" t="s">
        <v>887</v>
      </c>
      <c r="F3334" t="s">
        <v>884</v>
      </c>
    </row>
    <row r="3335" spans="1:6">
      <c r="A3335" t="s">
        <v>4939</v>
      </c>
      <c r="B3335" t="s">
        <v>1674</v>
      </c>
      <c r="C3335" t="s">
        <v>712</v>
      </c>
      <c r="D3335" t="s">
        <v>31</v>
      </c>
      <c r="E3335" t="s">
        <v>883</v>
      </c>
      <c r="F3335" t="s">
        <v>884</v>
      </c>
    </row>
    <row r="3336" spans="1:6">
      <c r="A3336" t="s">
        <v>4940</v>
      </c>
      <c r="B3336" t="s">
        <v>2120</v>
      </c>
      <c r="C3336" t="s">
        <v>257</v>
      </c>
      <c r="D3336" t="s">
        <v>13</v>
      </c>
      <c r="E3336" t="s">
        <v>887</v>
      </c>
      <c r="F3336" t="s">
        <v>884</v>
      </c>
    </row>
    <row r="3337" spans="1:6">
      <c r="A3337" t="s">
        <v>4941</v>
      </c>
      <c r="B3337" t="s">
        <v>1033</v>
      </c>
      <c r="C3337" t="s">
        <v>291</v>
      </c>
      <c r="D3337" t="s">
        <v>13</v>
      </c>
      <c r="E3337" t="s">
        <v>899</v>
      </c>
      <c r="F3337" t="s">
        <v>884</v>
      </c>
    </row>
    <row r="3338" spans="1:6">
      <c r="A3338" t="s">
        <v>4942</v>
      </c>
      <c r="B3338" t="s">
        <v>1323</v>
      </c>
      <c r="C3338" t="s">
        <v>595</v>
      </c>
      <c r="D3338" t="s">
        <v>27</v>
      </c>
      <c r="E3338" t="s">
        <v>887</v>
      </c>
      <c r="F3338" t="s">
        <v>888</v>
      </c>
    </row>
    <row r="3339" spans="1:6">
      <c r="A3339" t="s">
        <v>4943</v>
      </c>
      <c r="B3339" t="s">
        <v>3078</v>
      </c>
      <c r="C3339" t="s">
        <v>699</v>
      </c>
      <c r="D3339" t="s">
        <v>31</v>
      </c>
      <c r="E3339" t="s">
        <v>883</v>
      </c>
      <c r="F3339" t="s">
        <v>884</v>
      </c>
    </row>
    <row r="3340" spans="1:6">
      <c r="A3340" t="s">
        <v>4944</v>
      </c>
      <c r="B3340" t="s">
        <v>1270</v>
      </c>
      <c r="C3340" t="s">
        <v>462</v>
      </c>
      <c r="D3340" t="s">
        <v>8</v>
      </c>
      <c r="E3340" t="s">
        <v>887</v>
      </c>
      <c r="F3340" t="s">
        <v>884</v>
      </c>
    </row>
    <row r="3341" spans="1:6">
      <c r="A3341" t="s">
        <v>4945</v>
      </c>
      <c r="B3341" t="s">
        <v>2735</v>
      </c>
      <c r="C3341" t="s">
        <v>396</v>
      </c>
      <c r="D3341" t="s">
        <v>31</v>
      </c>
      <c r="E3341" t="s">
        <v>887</v>
      </c>
      <c r="F3341" t="s">
        <v>884</v>
      </c>
    </row>
    <row r="3342" spans="1:6">
      <c r="A3342" t="s">
        <v>4946</v>
      </c>
      <c r="B3342" t="s">
        <v>1814</v>
      </c>
      <c r="C3342" t="s">
        <v>77</v>
      </c>
      <c r="D3342" t="s">
        <v>27</v>
      </c>
      <c r="E3342" t="s">
        <v>899</v>
      </c>
      <c r="F3342" t="s">
        <v>884</v>
      </c>
    </row>
    <row r="3343" spans="1:6">
      <c r="A3343" t="s">
        <v>4947</v>
      </c>
      <c r="B3343" t="s">
        <v>3752</v>
      </c>
      <c r="C3343" t="s">
        <v>15</v>
      </c>
      <c r="D3343" t="s">
        <v>13</v>
      </c>
      <c r="E3343" t="s">
        <v>883</v>
      </c>
      <c r="F3343" t="s">
        <v>884</v>
      </c>
    </row>
    <row r="3344" spans="1:6">
      <c r="A3344" t="s">
        <v>4948</v>
      </c>
      <c r="B3344" t="s">
        <v>1917</v>
      </c>
      <c r="C3344" t="s">
        <v>465</v>
      </c>
      <c r="D3344" t="s">
        <v>13</v>
      </c>
      <c r="E3344" t="s">
        <v>883</v>
      </c>
      <c r="F3344" t="s">
        <v>884</v>
      </c>
    </row>
    <row r="3345" spans="1:6">
      <c r="A3345" t="s">
        <v>4949</v>
      </c>
      <c r="B3345" t="s">
        <v>1724</v>
      </c>
      <c r="C3345" t="s">
        <v>560</v>
      </c>
      <c r="D3345" t="s">
        <v>27</v>
      </c>
      <c r="E3345" t="s">
        <v>887</v>
      </c>
      <c r="F3345" t="s">
        <v>884</v>
      </c>
    </row>
    <row r="3346" spans="1:6">
      <c r="A3346" t="s">
        <v>4950</v>
      </c>
      <c r="B3346" t="s">
        <v>1431</v>
      </c>
      <c r="C3346" t="s">
        <v>18</v>
      </c>
      <c r="D3346" t="s">
        <v>8</v>
      </c>
      <c r="E3346" t="s">
        <v>899</v>
      </c>
      <c r="F3346" t="s">
        <v>884</v>
      </c>
    </row>
    <row r="3347" spans="1:6">
      <c r="A3347" t="s">
        <v>4951</v>
      </c>
      <c r="B3347" t="s">
        <v>2163</v>
      </c>
      <c r="C3347" t="s">
        <v>61</v>
      </c>
      <c r="D3347" t="s">
        <v>27</v>
      </c>
      <c r="E3347" t="s">
        <v>887</v>
      </c>
      <c r="F3347" t="s">
        <v>884</v>
      </c>
    </row>
    <row r="3348" spans="1:6">
      <c r="A3348" t="s">
        <v>4952</v>
      </c>
      <c r="B3348" t="s">
        <v>974</v>
      </c>
      <c r="C3348" t="s">
        <v>185</v>
      </c>
      <c r="D3348" t="s">
        <v>8</v>
      </c>
      <c r="E3348" t="s">
        <v>899</v>
      </c>
      <c r="F3348" t="s">
        <v>884</v>
      </c>
    </row>
    <row r="3349" spans="1:6">
      <c r="A3349" t="s">
        <v>4953</v>
      </c>
      <c r="B3349" t="s">
        <v>1707</v>
      </c>
      <c r="C3349" t="s">
        <v>502</v>
      </c>
      <c r="D3349" t="s">
        <v>8</v>
      </c>
      <c r="E3349" t="s">
        <v>887</v>
      </c>
      <c r="F3349" t="s">
        <v>884</v>
      </c>
    </row>
    <row r="3350" spans="1:6">
      <c r="A3350" t="s">
        <v>4954</v>
      </c>
      <c r="B3350" t="s">
        <v>2940</v>
      </c>
      <c r="C3350" t="s">
        <v>417</v>
      </c>
      <c r="D3350" t="s">
        <v>8</v>
      </c>
      <c r="E3350" t="s">
        <v>899</v>
      </c>
      <c r="F3350" t="s">
        <v>884</v>
      </c>
    </row>
    <row r="3351" spans="1:6">
      <c r="A3351" t="s">
        <v>4955</v>
      </c>
      <c r="B3351" t="s">
        <v>1794</v>
      </c>
      <c r="C3351" t="s">
        <v>502</v>
      </c>
      <c r="D3351" t="s">
        <v>8</v>
      </c>
      <c r="E3351" t="s">
        <v>899</v>
      </c>
      <c r="F3351" t="s">
        <v>884</v>
      </c>
    </row>
    <row r="3352" spans="1:6">
      <c r="A3352" t="s">
        <v>4956</v>
      </c>
      <c r="B3352" t="s">
        <v>1683</v>
      </c>
      <c r="C3352" t="s">
        <v>380</v>
      </c>
      <c r="D3352" t="s">
        <v>31</v>
      </c>
      <c r="E3352" t="s">
        <v>899</v>
      </c>
      <c r="F3352" t="s">
        <v>884</v>
      </c>
    </row>
    <row r="3353" spans="1:6">
      <c r="A3353" t="s">
        <v>4957</v>
      </c>
      <c r="B3353" t="s">
        <v>1264</v>
      </c>
      <c r="C3353" t="s">
        <v>53</v>
      </c>
      <c r="D3353" t="s">
        <v>31</v>
      </c>
      <c r="E3353" t="s">
        <v>899</v>
      </c>
      <c r="F3353" t="s">
        <v>884</v>
      </c>
    </row>
    <row r="3354" spans="1:6">
      <c r="A3354" t="s">
        <v>4958</v>
      </c>
      <c r="B3354" t="s">
        <v>1378</v>
      </c>
      <c r="C3354" t="s">
        <v>699</v>
      </c>
      <c r="D3354" t="s">
        <v>31</v>
      </c>
      <c r="E3354" t="s">
        <v>883</v>
      </c>
      <c r="F3354" t="s">
        <v>884</v>
      </c>
    </row>
    <row r="3355" spans="1:6">
      <c r="A3355" t="s">
        <v>4959</v>
      </c>
      <c r="B3355" t="s">
        <v>1562</v>
      </c>
      <c r="C3355" t="s">
        <v>352</v>
      </c>
      <c r="D3355" t="s">
        <v>8</v>
      </c>
      <c r="E3355" t="s">
        <v>887</v>
      </c>
      <c r="F3355" t="s">
        <v>884</v>
      </c>
    </row>
    <row r="3356" spans="1:6">
      <c r="A3356" t="s">
        <v>4960</v>
      </c>
      <c r="B3356" t="s">
        <v>1746</v>
      </c>
      <c r="C3356" t="s">
        <v>712</v>
      </c>
      <c r="D3356" t="s">
        <v>31</v>
      </c>
      <c r="E3356" t="s">
        <v>899</v>
      </c>
      <c r="F3356" t="s">
        <v>884</v>
      </c>
    </row>
    <row r="3357" spans="1:6">
      <c r="A3357" t="s">
        <v>4961</v>
      </c>
      <c r="B3357" t="s">
        <v>1211</v>
      </c>
      <c r="C3357" t="s">
        <v>33</v>
      </c>
      <c r="D3357" t="s">
        <v>8</v>
      </c>
      <c r="E3357" t="s">
        <v>887</v>
      </c>
      <c r="F3357" t="s">
        <v>884</v>
      </c>
    </row>
    <row r="3358" spans="1:6">
      <c r="A3358" t="s">
        <v>4962</v>
      </c>
      <c r="B3358" t="s">
        <v>2481</v>
      </c>
      <c r="C3358" t="s">
        <v>66</v>
      </c>
      <c r="D3358" t="s">
        <v>8</v>
      </c>
      <c r="E3358" t="s">
        <v>887</v>
      </c>
      <c r="F3358" t="s">
        <v>884</v>
      </c>
    </row>
    <row r="3359" spans="1:6">
      <c r="A3359" t="s">
        <v>4963</v>
      </c>
      <c r="B3359" t="s">
        <v>2498</v>
      </c>
      <c r="C3359" t="s">
        <v>228</v>
      </c>
      <c r="D3359" t="s">
        <v>8</v>
      </c>
      <c r="E3359" t="s">
        <v>899</v>
      </c>
      <c r="F3359" t="s">
        <v>884</v>
      </c>
    </row>
    <row r="3360" spans="1:6">
      <c r="A3360" t="s">
        <v>4964</v>
      </c>
      <c r="B3360" t="s">
        <v>1431</v>
      </c>
      <c r="C3360" t="s">
        <v>634</v>
      </c>
      <c r="D3360" t="s">
        <v>27</v>
      </c>
      <c r="E3360" t="s">
        <v>887</v>
      </c>
      <c r="F3360" t="s">
        <v>884</v>
      </c>
    </row>
    <row r="3361" spans="1:6">
      <c r="A3361" t="s">
        <v>4965</v>
      </c>
      <c r="B3361" t="s">
        <v>2117</v>
      </c>
      <c r="C3361" t="s">
        <v>240</v>
      </c>
      <c r="D3361" t="s">
        <v>27</v>
      </c>
      <c r="E3361" t="s">
        <v>887</v>
      </c>
      <c r="F3361" t="s">
        <v>884</v>
      </c>
    </row>
    <row r="3362" spans="1:6">
      <c r="A3362" t="s">
        <v>4966</v>
      </c>
      <c r="B3362" t="s">
        <v>1110</v>
      </c>
      <c r="C3362" t="s">
        <v>634</v>
      </c>
      <c r="D3362" t="s">
        <v>27</v>
      </c>
      <c r="E3362" t="s">
        <v>899</v>
      </c>
      <c r="F3362" t="s">
        <v>884</v>
      </c>
    </row>
    <row r="3363" spans="1:6">
      <c r="A3363" t="s">
        <v>4967</v>
      </c>
      <c r="B3363" t="s">
        <v>1058</v>
      </c>
      <c r="C3363" t="s">
        <v>39</v>
      </c>
      <c r="D3363" t="s">
        <v>13</v>
      </c>
      <c r="E3363" t="s">
        <v>887</v>
      </c>
      <c r="F3363" t="s">
        <v>884</v>
      </c>
    </row>
    <row r="3364" spans="1:6">
      <c r="A3364" t="s">
        <v>4968</v>
      </c>
      <c r="B3364" t="s">
        <v>2415</v>
      </c>
      <c r="C3364" t="s">
        <v>305</v>
      </c>
      <c r="D3364" t="s">
        <v>8</v>
      </c>
      <c r="E3364" t="s">
        <v>899</v>
      </c>
      <c r="F3364" t="s">
        <v>884</v>
      </c>
    </row>
    <row r="3365" spans="1:6">
      <c r="A3365" t="s">
        <v>4969</v>
      </c>
      <c r="B3365" t="s">
        <v>4970</v>
      </c>
      <c r="C3365" t="s">
        <v>134</v>
      </c>
      <c r="D3365" t="s">
        <v>13</v>
      </c>
      <c r="E3365" t="s">
        <v>883</v>
      </c>
      <c r="F3365" t="s">
        <v>884</v>
      </c>
    </row>
    <row r="3366" spans="1:6">
      <c r="A3366" t="s">
        <v>4971</v>
      </c>
      <c r="B3366" t="s">
        <v>2092</v>
      </c>
      <c r="C3366" t="s">
        <v>450</v>
      </c>
      <c r="D3366" t="s">
        <v>27</v>
      </c>
      <c r="E3366" t="s">
        <v>887</v>
      </c>
      <c r="F3366" t="s">
        <v>884</v>
      </c>
    </row>
    <row r="3367" spans="1:6">
      <c r="A3367" t="s">
        <v>4972</v>
      </c>
      <c r="B3367" t="s">
        <v>1501</v>
      </c>
      <c r="C3367" t="s">
        <v>349</v>
      </c>
      <c r="D3367" t="s">
        <v>13</v>
      </c>
      <c r="E3367" t="s">
        <v>887</v>
      </c>
      <c r="F3367" t="s">
        <v>884</v>
      </c>
    </row>
    <row r="3368" spans="1:6">
      <c r="A3368" t="s">
        <v>4973</v>
      </c>
      <c r="B3368" t="s">
        <v>892</v>
      </c>
      <c r="C3368" t="s">
        <v>481</v>
      </c>
      <c r="D3368" t="s">
        <v>27</v>
      </c>
      <c r="E3368" t="s">
        <v>899</v>
      </c>
      <c r="F3368" t="s">
        <v>884</v>
      </c>
    </row>
    <row r="3369" spans="1:6">
      <c r="A3369" t="s">
        <v>4974</v>
      </c>
      <c r="B3369" t="s">
        <v>2471</v>
      </c>
      <c r="C3369" t="s">
        <v>343</v>
      </c>
      <c r="D3369" t="s">
        <v>43</v>
      </c>
      <c r="E3369" t="s">
        <v>887</v>
      </c>
      <c r="F3369" t="s">
        <v>884</v>
      </c>
    </row>
    <row r="3370" spans="1:6">
      <c r="A3370" t="s">
        <v>4975</v>
      </c>
      <c r="B3370" t="s">
        <v>1485</v>
      </c>
      <c r="C3370" t="s">
        <v>83</v>
      </c>
      <c r="D3370" t="s">
        <v>43</v>
      </c>
      <c r="E3370" t="s">
        <v>887</v>
      </c>
      <c r="F3370" t="s">
        <v>884</v>
      </c>
    </row>
    <row r="3371" spans="1:6">
      <c r="A3371" t="s">
        <v>4976</v>
      </c>
      <c r="B3371" t="s">
        <v>3256</v>
      </c>
      <c r="C3371" t="s">
        <v>737</v>
      </c>
      <c r="D3371" t="s">
        <v>31</v>
      </c>
      <c r="E3371" t="s">
        <v>899</v>
      </c>
      <c r="F3371" t="s">
        <v>884</v>
      </c>
    </row>
    <row r="3372" spans="1:6">
      <c r="A3372" t="s">
        <v>4977</v>
      </c>
      <c r="B3372" t="s">
        <v>3803</v>
      </c>
      <c r="C3372" t="s">
        <v>234</v>
      </c>
      <c r="D3372" t="s">
        <v>31</v>
      </c>
      <c r="E3372" t="s">
        <v>883</v>
      </c>
      <c r="F3372" t="s">
        <v>884</v>
      </c>
    </row>
    <row r="3373" spans="1:6">
      <c r="A3373" t="s">
        <v>4978</v>
      </c>
      <c r="B3373" t="s">
        <v>2710</v>
      </c>
      <c r="C3373" t="s">
        <v>239</v>
      </c>
      <c r="D3373" t="s">
        <v>31</v>
      </c>
      <c r="E3373" t="s">
        <v>899</v>
      </c>
      <c r="F3373" t="s">
        <v>884</v>
      </c>
    </row>
    <row r="3374" spans="1:6">
      <c r="A3374" t="s">
        <v>4979</v>
      </c>
      <c r="B3374" t="s">
        <v>1827</v>
      </c>
      <c r="C3374" t="s">
        <v>589</v>
      </c>
      <c r="D3374" t="s">
        <v>31</v>
      </c>
      <c r="E3374" t="s">
        <v>899</v>
      </c>
      <c r="F3374" t="s">
        <v>884</v>
      </c>
    </row>
    <row r="3375" spans="1:6">
      <c r="A3375" t="s">
        <v>4980</v>
      </c>
      <c r="B3375" t="s">
        <v>1066</v>
      </c>
      <c r="C3375" t="s">
        <v>644</v>
      </c>
      <c r="D3375" t="s">
        <v>13</v>
      </c>
      <c r="E3375" t="s">
        <v>899</v>
      </c>
      <c r="F3375" t="s">
        <v>884</v>
      </c>
    </row>
    <row r="3376" spans="1:6">
      <c r="A3376" t="s">
        <v>4981</v>
      </c>
      <c r="B3376" t="s">
        <v>2321</v>
      </c>
      <c r="C3376" t="s">
        <v>443</v>
      </c>
      <c r="D3376" t="s">
        <v>8</v>
      </c>
      <c r="E3376" t="s">
        <v>887</v>
      </c>
      <c r="F3376" t="s">
        <v>888</v>
      </c>
    </row>
    <row r="3377" spans="1:6">
      <c r="A3377" t="s">
        <v>4982</v>
      </c>
      <c r="B3377" t="s">
        <v>3463</v>
      </c>
      <c r="C3377" t="s">
        <v>469</v>
      </c>
      <c r="D3377" t="s">
        <v>43</v>
      </c>
      <c r="E3377" t="s">
        <v>887</v>
      </c>
      <c r="F3377" t="s">
        <v>884</v>
      </c>
    </row>
    <row r="3378" spans="1:6">
      <c r="A3378" t="s">
        <v>4983</v>
      </c>
      <c r="B3378" t="s">
        <v>1718</v>
      </c>
      <c r="C3378" t="s">
        <v>415</v>
      </c>
      <c r="D3378" t="s">
        <v>27</v>
      </c>
      <c r="E3378" t="s">
        <v>883</v>
      </c>
      <c r="F3378" t="s">
        <v>884</v>
      </c>
    </row>
    <row r="3379" spans="1:6">
      <c r="A3379" t="s">
        <v>4984</v>
      </c>
      <c r="B3379" t="s">
        <v>1829</v>
      </c>
      <c r="C3379" t="s">
        <v>360</v>
      </c>
      <c r="D3379" t="s">
        <v>8</v>
      </c>
      <c r="E3379" t="s">
        <v>887</v>
      </c>
      <c r="F3379" t="s">
        <v>884</v>
      </c>
    </row>
    <row r="3380" spans="1:6">
      <c r="A3380" t="s">
        <v>4985</v>
      </c>
      <c r="B3380" t="s">
        <v>1996</v>
      </c>
      <c r="C3380" t="s">
        <v>308</v>
      </c>
      <c r="D3380" t="s">
        <v>27</v>
      </c>
      <c r="E3380" t="s">
        <v>883</v>
      </c>
      <c r="F3380" t="s">
        <v>884</v>
      </c>
    </row>
    <row r="3381" spans="1:6">
      <c r="A3381" t="s">
        <v>4986</v>
      </c>
      <c r="B3381" t="s">
        <v>1153</v>
      </c>
      <c r="C3381" t="s">
        <v>528</v>
      </c>
      <c r="D3381" t="s">
        <v>43</v>
      </c>
      <c r="E3381" t="s">
        <v>887</v>
      </c>
      <c r="F3381" t="s">
        <v>884</v>
      </c>
    </row>
    <row r="3382" spans="1:6">
      <c r="A3382" t="s">
        <v>4987</v>
      </c>
      <c r="B3382" t="s">
        <v>2336</v>
      </c>
      <c r="C3382" t="s">
        <v>703</v>
      </c>
      <c r="D3382" t="s">
        <v>43</v>
      </c>
      <c r="E3382" t="s">
        <v>883</v>
      </c>
      <c r="F3382" t="s">
        <v>884</v>
      </c>
    </row>
    <row r="3383" spans="1:6">
      <c r="A3383" t="s">
        <v>4988</v>
      </c>
      <c r="B3383" t="s">
        <v>1986</v>
      </c>
      <c r="C3383" t="s">
        <v>251</v>
      </c>
      <c r="D3383" t="s">
        <v>31</v>
      </c>
      <c r="E3383" t="s">
        <v>883</v>
      </c>
      <c r="F3383" t="s">
        <v>884</v>
      </c>
    </row>
    <row r="3384" spans="1:6">
      <c r="A3384" t="s">
        <v>4989</v>
      </c>
      <c r="B3384" t="s">
        <v>3111</v>
      </c>
      <c r="C3384" t="s">
        <v>385</v>
      </c>
      <c r="D3384" t="s">
        <v>43</v>
      </c>
      <c r="E3384" t="s">
        <v>887</v>
      </c>
      <c r="F3384" t="s">
        <v>884</v>
      </c>
    </row>
    <row r="3385" spans="1:6">
      <c r="A3385" t="s">
        <v>4990</v>
      </c>
      <c r="B3385" t="s">
        <v>2926</v>
      </c>
      <c r="C3385" t="s">
        <v>710</v>
      </c>
      <c r="D3385" t="s">
        <v>31</v>
      </c>
      <c r="E3385" t="s">
        <v>887</v>
      </c>
      <c r="F3385" t="s">
        <v>884</v>
      </c>
    </row>
    <row r="3386" spans="1:6">
      <c r="A3386" t="s">
        <v>4991</v>
      </c>
      <c r="B3386" t="s">
        <v>1586</v>
      </c>
      <c r="C3386" t="s">
        <v>176</v>
      </c>
      <c r="D3386" t="s">
        <v>27</v>
      </c>
      <c r="E3386" t="s">
        <v>899</v>
      </c>
      <c r="F3386" t="s">
        <v>884</v>
      </c>
    </row>
    <row r="3387" spans="1:6">
      <c r="A3387" t="s">
        <v>4992</v>
      </c>
      <c r="B3387" t="s">
        <v>2105</v>
      </c>
      <c r="C3387" t="s">
        <v>53</v>
      </c>
      <c r="D3387" t="s">
        <v>31</v>
      </c>
      <c r="E3387" t="s">
        <v>899</v>
      </c>
      <c r="F3387" t="s">
        <v>884</v>
      </c>
    </row>
    <row r="3388" spans="1:6">
      <c r="A3388" t="s">
        <v>4993</v>
      </c>
      <c r="B3388" t="s">
        <v>1550</v>
      </c>
      <c r="C3388" t="s">
        <v>285</v>
      </c>
      <c r="D3388" t="s">
        <v>43</v>
      </c>
      <c r="E3388" t="s">
        <v>883</v>
      </c>
      <c r="F3388" t="s">
        <v>884</v>
      </c>
    </row>
    <row r="3389" spans="1:6">
      <c r="A3389" t="s">
        <v>4994</v>
      </c>
      <c r="B3389" t="s">
        <v>1552</v>
      </c>
      <c r="C3389" t="s">
        <v>369</v>
      </c>
      <c r="D3389" t="s">
        <v>43</v>
      </c>
      <c r="E3389" t="s">
        <v>887</v>
      </c>
      <c r="F3389" t="s">
        <v>884</v>
      </c>
    </row>
    <row r="3390" spans="1:6">
      <c r="A3390" t="s">
        <v>4995</v>
      </c>
      <c r="B3390" t="s">
        <v>1949</v>
      </c>
      <c r="C3390" t="s">
        <v>384</v>
      </c>
      <c r="D3390" t="s">
        <v>31</v>
      </c>
      <c r="E3390" t="s">
        <v>899</v>
      </c>
      <c r="F3390" t="s">
        <v>884</v>
      </c>
    </row>
    <row r="3391" spans="1:6">
      <c r="A3391" t="s">
        <v>4996</v>
      </c>
      <c r="B3391" t="s">
        <v>1146</v>
      </c>
      <c r="C3391" t="s">
        <v>229</v>
      </c>
      <c r="D3391" t="s">
        <v>31</v>
      </c>
      <c r="E3391" t="s">
        <v>887</v>
      </c>
      <c r="F3391" t="s">
        <v>884</v>
      </c>
    </row>
    <row r="3392" spans="1:6">
      <c r="A3392" t="s">
        <v>4997</v>
      </c>
      <c r="B3392" t="s">
        <v>1525</v>
      </c>
      <c r="C3392" t="s">
        <v>207</v>
      </c>
      <c r="D3392" t="s">
        <v>43</v>
      </c>
      <c r="E3392" t="s">
        <v>899</v>
      </c>
      <c r="F3392" t="s">
        <v>884</v>
      </c>
    </row>
    <row r="3393" spans="1:6">
      <c r="A3393" t="s">
        <v>4998</v>
      </c>
      <c r="B3393" t="s">
        <v>3687</v>
      </c>
      <c r="C3393" t="s">
        <v>369</v>
      </c>
      <c r="D3393" t="s">
        <v>43</v>
      </c>
      <c r="E3393" t="s">
        <v>887</v>
      </c>
      <c r="F3393" t="s">
        <v>884</v>
      </c>
    </row>
    <row r="3394" spans="1:6">
      <c r="A3394" t="s">
        <v>4999</v>
      </c>
      <c r="B3394" t="s">
        <v>2245</v>
      </c>
      <c r="C3394" t="s">
        <v>712</v>
      </c>
      <c r="D3394" t="s">
        <v>31</v>
      </c>
      <c r="E3394" t="s">
        <v>899</v>
      </c>
      <c r="F3394" t="s">
        <v>884</v>
      </c>
    </row>
    <row r="3395" spans="1:6">
      <c r="A3395" t="s">
        <v>5000</v>
      </c>
      <c r="B3395" t="s">
        <v>1917</v>
      </c>
      <c r="C3395" t="s">
        <v>66</v>
      </c>
      <c r="D3395" t="s">
        <v>8</v>
      </c>
      <c r="E3395" t="s">
        <v>887</v>
      </c>
      <c r="F3395" t="s">
        <v>884</v>
      </c>
    </row>
    <row r="3396" spans="1:6">
      <c r="A3396" t="s">
        <v>5001</v>
      </c>
      <c r="B3396" t="s">
        <v>1281</v>
      </c>
      <c r="C3396" t="s">
        <v>96</v>
      </c>
      <c r="D3396" t="s">
        <v>31</v>
      </c>
      <c r="E3396" t="s">
        <v>887</v>
      </c>
      <c r="F3396" t="s">
        <v>884</v>
      </c>
    </row>
    <row r="3397" spans="1:6">
      <c r="A3397" t="s">
        <v>5002</v>
      </c>
      <c r="B3397" t="s">
        <v>1100</v>
      </c>
      <c r="C3397" t="s">
        <v>368</v>
      </c>
      <c r="D3397" t="s">
        <v>13</v>
      </c>
      <c r="E3397" t="s">
        <v>899</v>
      </c>
      <c r="F3397" t="s">
        <v>884</v>
      </c>
    </row>
    <row r="3398" spans="1:6">
      <c r="A3398" t="s">
        <v>5003</v>
      </c>
      <c r="B3398" t="s">
        <v>2590</v>
      </c>
      <c r="C3398" t="s">
        <v>556</v>
      </c>
      <c r="D3398" t="s">
        <v>31</v>
      </c>
      <c r="E3398" t="s">
        <v>899</v>
      </c>
      <c r="F3398" t="s">
        <v>888</v>
      </c>
    </row>
    <row r="3399" spans="1:6">
      <c r="A3399" t="s">
        <v>5004</v>
      </c>
      <c r="B3399" t="s">
        <v>3210</v>
      </c>
      <c r="C3399" t="s">
        <v>404</v>
      </c>
      <c r="D3399" t="s">
        <v>8</v>
      </c>
      <c r="E3399" t="s">
        <v>899</v>
      </c>
      <c r="F3399" t="s">
        <v>884</v>
      </c>
    </row>
    <row r="3400" spans="1:6">
      <c r="A3400" t="s">
        <v>5005</v>
      </c>
      <c r="B3400" t="s">
        <v>3040</v>
      </c>
      <c r="C3400" t="s">
        <v>159</v>
      </c>
      <c r="D3400" t="s">
        <v>31</v>
      </c>
      <c r="E3400" t="s">
        <v>883</v>
      </c>
      <c r="F3400" t="s">
        <v>884</v>
      </c>
    </row>
    <row r="3401" spans="1:6">
      <c r="A3401" t="s">
        <v>5006</v>
      </c>
      <c r="B3401" t="s">
        <v>1750</v>
      </c>
      <c r="C3401" t="s">
        <v>336</v>
      </c>
      <c r="D3401" t="s">
        <v>27</v>
      </c>
      <c r="E3401" t="s">
        <v>899</v>
      </c>
      <c r="F3401" t="s">
        <v>888</v>
      </c>
    </row>
    <row r="3402" spans="1:6">
      <c r="A3402" t="s">
        <v>5007</v>
      </c>
      <c r="B3402" t="s">
        <v>1603</v>
      </c>
      <c r="C3402" t="s">
        <v>333</v>
      </c>
      <c r="D3402" t="s">
        <v>31</v>
      </c>
      <c r="E3402" t="s">
        <v>899</v>
      </c>
      <c r="F3402" t="s">
        <v>888</v>
      </c>
    </row>
    <row r="3403" spans="1:6">
      <c r="A3403" t="s">
        <v>5008</v>
      </c>
      <c r="B3403" t="s">
        <v>1116</v>
      </c>
      <c r="C3403" t="s">
        <v>173</v>
      </c>
      <c r="D3403" t="s">
        <v>31</v>
      </c>
      <c r="E3403" t="s">
        <v>899</v>
      </c>
      <c r="F3403" t="s">
        <v>884</v>
      </c>
    </row>
    <row r="3404" spans="1:6">
      <c r="A3404" t="s">
        <v>5009</v>
      </c>
      <c r="B3404" t="s">
        <v>1456</v>
      </c>
      <c r="C3404" t="s">
        <v>35</v>
      </c>
      <c r="D3404" t="s">
        <v>27</v>
      </c>
      <c r="E3404" t="s">
        <v>887</v>
      </c>
      <c r="F3404" t="s">
        <v>888</v>
      </c>
    </row>
    <row r="3405" spans="1:6">
      <c r="A3405" t="s">
        <v>5010</v>
      </c>
      <c r="B3405" t="s">
        <v>1302</v>
      </c>
      <c r="C3405" t="s">
        <v>229</v>
      </c>
      <c r="D3405" t="s">
        <v>31</v>
      </c>
      <c r="E3405" t="s">
        <v>899</v>
      </c>
      <c r="F3405" t="s">
        <v>884</v>
      </c>
    </row>
    <row r="3406" spans="1:6">
      <c r="A3406" t="s">
        <v>5011</v>
      </c>
      <c r="B3406" t="s">
        <v>2883</v>
      </c>
      <c r="C3406" t="s">
        <v>269</v>
      </c>
      <c r="D3406" t="s">
        <v>27</v>
      </c>
      <c r="E3406" t="s">
        <v>887</v>
      </c>
      <c r="F3406" t="s">
        <v>884</v>
      </c>
    </row>
    <row r="3407" spans="1:6">
      <c r="A3407" t="s">
        <v>5012</v>
      </c>
      <c r="B3407" t="s">
        <v>1456</v>
      </c>
      <c r="C3407" t="s">
        <v>632</v>
      </c>
      <c r="D3407" t="s">
        <v>43</v>
      </c>
      <c r="E3407" t="s">
        <v>899</v>
      </c>
      <c r="F3407" t="s">
        <v>884</v>
      </c>
    </row>
    <row r="3408" spans="1:6">
      <c r="A3408" t="s">
        <v>5013</v>
      </c>
      <c r="B3408" t="s">
        <v>3153</v>
      </c>
      <c r="C3408" t="s">
        <v>385</v>
      </c>
      <c r="D3408" t="s">
        <v>43</v>
      </c>
      <c r="E3408" t="s">
        <v>887</v>
      </c>
      <c r="F3408" t="s">
        <v>888</v>
      </c>
    </row>
    <row r="3409" spans="1:6">
      <c r="A3409" t="s">
        <v>5014</v>
      </c>
      <c r="B3409" t="s">
        <v>1933</v>
      </c>
      <c r="C3409" t="s">
        <v>667</v>
      </c>
      <c r="D3409" t="s">
        <v>13</v>
      </c>
      <c r="E3409" t="s">
        <v>899</v>
      </c>
      <c r="F3409" t="s">
        <v>884</v>
      </c>
    </row>
    <row r="3410" spans="1:6">
      <c r="A3410" t="s">
        <v>5015</v>
      </c>
      <c r="B3410" t="s">
        <v>1849</v>
      </c>
      <c r="C3410" t="s">
        <v>681</v>
      </c>
      <c r="D3410" t="s">
        <v>13</v>
      </c>
      <c r="E3410" t="s">
        <v>899</v>
      </c>
      <c r="F3410" t="s">
        <v>884</v>
      </c>
    </row>
    <row r="3411" spans="1:6">
      <c r="A3411" t="s">
        <v>5016</v>
      </c>
      <c r="B3411" t="s">
        <v>2260</v>
      </c>
      <c r="C3411" t="s">
        <v>593</v>
      </c>
      <c r="D3411" t="s">
        <v>27</v>
      </c>
      <c r="E3411" t="s">
        <v>899</v>
      </c>
      <c r="F3411" t="s">
        <v>884</v>
      </c>
    </row>
    <row r="3412" spans="1:6">
      <c r="A3412" t="s">
        <v>5017</v>
      </c>
      <c r="B3412" t="s">
        <v>1062</v>
      </c>
      <c r="C3412" t="s">
        <v>566</v>
      </c>
      <c r="D3412" t="s">
        <v>31</v>
      </c>
      <c r="E3412" t="s">
        <v>887</v>
      </c>
      <c r="F3412" t="s">
        <v>884</v>
      </c>
    </row>
    <row r="3413" spans="1:6">
      <c r="A3413" t="s">
        <v>5018</v>
      </c>
      <c r="B3413" t="s">
        <v>1514</v>
      </c>
      <c r="C3413" t="s">
        <v>532</v>
      </c>
      <c r="D3413" t="s">
        <v>31</v>
      </c>
      <c r="E3413" t="s">
        <v>887</v>
      </c>
      <c r="F3413" t="s">
        <v>884</v>
      </c>
    </row>
    <row r="3414" spans="1:6">
      <c r="A3414" t="s">
        <v>5019</v>
      </c>
      <c r="B3414" t="s">
        <v>974</v>
      </c>
      <c r="C3414" t="s">
        <v>741</v>
      </c>
      <c r="D3414" t="s">
        <v>43</v>
      </c>
      <c r="E3414" t="s">
        <v>887</v>
      </c>
      <c r="F3414" t="s">
        <v>884</v>
      </c>
    </row>
    <row r="3415" spans="1:6">
      <c r="A3415" t="s">
        <v>5020</v>
      </c>
      <c r="B3415" t="s">
        <v>1194</v>
      </c>
      <c r="C3415" t="s">
        <v>191</v>
      </c>
      <c r="D3415" t="s">
        <v>8</v>
      </c>
      <c r="E3415" t="s">
        <v>887</v>
      </c>
      <c r="F3415" t="s">
        <v>888</v>
      </c>
    </row>
    <row r="3416" spans="1:6">
      <c r="A3416" t="s">
        <v>5021</v>
      </c>
      <c r="B3416" t="s">
        <v>3261</v>
      </c>
      <c r="C3416" t="s">
        <v>251</v>
      </c>
      <c r="D3416" t="s">
        <v>31</v>
      </c>
      <c r="E3416" t="s">
        <v>887</v>
      </c>
      <c r="F3416" t="s">
        <v>884</v>
      </c>
    </row>
    <row r="3417" spans="1:6">
      <c r="A3417" t="s">
        <v>5022</v>
      </c>
      <c r="B3417" t="s">
        <v>966</v>
      </c>
      <c r="C3417" t="s">
        <v>541</v>
      </c>
      <c r="D3417" t="s">
        <v>43</v>
      </c>
      <c r="E3417" t="s">
        <v>899</v>
      </c>
      <c r="F3417" t="s">
        <v>884</v>
      </c>
    </row>
    <row r="3418" spans="1:6">
      <c r="A3418" t="s">
        <v>5023</v>
      </c>
      <c r="B3418" t="s">
        <v>1898</v>
      </c>
      <c r="C3418" t="s">
        <v>121</v>
      </c>
      <c r="D3418" t="s">
        <v>27</v>
      </c>
      <c r="E3418" t="s">
        <v>899</v>
      </c>
      <c r="F3418" t="s">
        <v>884</v>
      </c>
    </row>
    <row r="3419" spans="1:6">
      <c r="A3419" t="s">
        <v>5024</v>
      </c>
      <c r="B3419" t="s">
        <v>1472</v>
      </c>
      <c r="C3419" t="s">
        <v>368</v>
      </c>
      <c r="D3419" t="s">
        <v>13</v>
      </c>
      <c r="E3419" t="s">
        <v>899</v>
      </c>
      <c r="F3419" t="s">
        <v>884</v>
      </c>
    </row>
    <row r="3420" spans="1:6">
      <c r="A3420" t="s">
        <v>5025</v>
      </c>
      <c r="B3420" t="s">
        <v>3621</v>
      </c>
      <c r="C3420" t="s">
        <v>340</v>
      </c>
      <c r="D3420" t="s">
        <v>43</v>
      </c>
      <c r="E3420" t="s">
        <v>887</v>
      </c>
      <c r="F3420" t="s">
        <v>884</v>
      </c>
    </row>
    <row r="3421" spans="1:6">
      <c r="A3421" t="s">
        <v>5026</v>
      </c>
      <c r="B3421" t="s">
        <v>1266</v>
      </c>
      <c r="C3421" t="s">
        <v>217</v>
      </c>
      <c r="D3421" t="s">
        <v>31</v>
      </c>
      <c r="E3421" t="s">
        <v>887</v>
      </c>
      <c r="F3421" t="s">
        <v>884</v>
      </c>
    </row>
    <row r="3422" spans="1:6">
      <c r="A3422" t="s">
        <v>5027</v>
      </c>
      <c r="B3422" t="s">
        <v>2696</v>
      </c>
      <c r="C3422" t="s">
        <v>59</v>
      </c>
      <c r="D3422" t="s">
        <v>13</v>
      </c>
      <c r="E3422" t="s">
        <v>887</v>
      </c>
      <c r="F3422" t="s">
        <v>884</v>
      </c>
    </row>
    <row r="3423" spans="1:6">
      <c r="A3423" t="s">
        <v>5028</v>
      </c>
      <c r="B3423" t="s">
        <v>4165</v>
      </c>
      <c r="C3423" t="s">
        <v>310</v>
      </c>
      <c r="D3423" t="s">
        <v>27</v>
      </c>
      <c r="E3423" t="s">
        <v>887</v>
      </c>
      <c r="F3423" t="s">
        <v>884</v>
      </c>
    </row>
    <row r="3424" spans="1:6">
      <c r="A3424" t="s">
        <v>5029</v>
      </c>
      <c r="B3424" t="s">
        <v>1487</v>
      </c>
      <c r="C3424" t="s">
        <v>654</v>
      </c>
      <c r="D3424" t="s">
        <v>31</v>
      </c>
      <c r="E3424" t="s">
        <v>887</v>
      </c>
      <c r="F3424" t="s">
        <v>884</v>
      </c>
    </row>
    <row r="3425" spans="1:6">
      <c r="A3425" t="s">
        <v>5030</v>
      </c>
      <c r="B3425" t="s">
        <v>3025</v>
      </c>
      <c r="C3425" t="s">
        <v>329</v>
      </c>
      <c r="D3425" t="s">
        <v>31</v>
      </c>
      <c r="E3425" t="s">
        <v>899</v>
      </c>
      <c r="F3425" t="s">
        <v>884</v>
      </c>
    </row>
    <row r="3426" spans="1:6">
      <c r="A3426" t="s">
        <v>5031</v>
      </c>
      <c r="B3426" t="s">
        <v>905</v>
      </c>
      <c r="C3426" t="s">
        <v>199</v>
      </c>
      <c r="D3426" t="s">
        <v>31</v>
      </c>
      <c r="E3426" t="s">
        <v>887</v>
      </c>
      <c r="F3426" t="s">
        <v>884</v>
      </c>
    </row>
    <row r="3427" spans="1:6">
      <c r="A3427" t="s">
        <v>5032</v>
      </c>
      <c r="B3427" t="s">
        <v>1311</v>
      </c>
      <c r="C3427" t="s">
        <v>558</v>
      </c>
      <c r="D3427" t="s">
        <v>8</v>
      </c>
      <c r="E3427" t="s">
        <v>883</v>
      </c>
      <c r="F3427" t="s">
        <v>884</v>
      </c>
    </row>
    <row r="3428" spans="1:6">
      <c r="A3428" t="s">
        <v>5033</v>
      </c>
      <c r="B3428" t="s">
        <v>1031</v>
      </c>
      <c r="C3428" t="s">
        <v>334</v>
      </c>
      <c r="D3428" t="s">
        <v>13</v>
      </c>
      <c r="E3428" t="s">
        <v>899</v>
      </c>
      <c r="F3428" t="s">
        <v>884</v>
      </c>
    </row>
    <row r="3429" spans="1:6">
      <c r="A3429" t="s">
        <v>5034</v>
      </c>
      <c r="B3429" t="s">
        <v>1362</v>
      </c>
      <c r="C3429" t="s">
        <v>199</v>
      </c>
      <c r="D3429" t="s">
        <v>31</v>
      </c>
      <c r="E3429" t="s">
        <v>899</v>
      </c>
      <c r="F3429" t="s">
        <v>884</v>
      </c>
    </row>
    <row r="3430" spans="1:6">
      <c r="A3430" t="s">
        <v>5035</v>
      </c>
      <c r="B3430" t="s">
        <v>1184</v>
      </c>
      <c r="C3430" t="s">
        <v>380</v>
      </c>
      <c r="D3430" t="s">
        <v>31</v>
      </c>
      <c r="E3430" t="s">
        <v>883</v>
      </c>
      <c r="F3430" t="s">
        <v>884</v>
      </c>
    </row>
    <row r="3431" spans="1:6">
      <c r="A3431" t="s">
        <v>5036</v>
      </c>
      <c r="B3431" t="s">
        <v>1883</v>
      </c>
      <c r="C3431" t="s">
        <v>363</v>
      </c>
      <c r="D3431" t="s">
        <v>31</v>
      </c>
      <c r="E3431" t="s">
        <v>887</v>
      </c>
      <c r="F3431" t="s">
        <v>884</v>
      </c>
    </row>
    <row r="3432" spans="1:6">
      <c r="A3432" t="s">
        <v>5037</v>
      </c>
      <c r="B3432" t="s">
        <v>2657</v>
      </c>
      <c r="C3432" t="s">
        <v>535</v>
      </c>
      <c r="D3432" t="s">
        <v>27</v>
      </c>
      <c r="E3432" t="s">
        <v>887</v>
      </c>
      <c r="F3432" t="s">
        <v>884</v>
      </c>
    </row>
    <row r="3433" spans="1:6">
      <c r="A3433" t="s">
        <v>5038</v>
      </c>
      <c r="B3433" t="s">
        <v>1681</v>
      </c>
      <c r="C3433" t="s">
        <v>518</v>
      </c>
      <c r="D3433" t="s">
        <v>43</v>
      </c>
      <c r="E3433" t="s">
        <v>899</v>
      </c>
      <c r="F3433" t="s">
        <v>884</v>
      </c>
    </row>
    <row r="3434" spans="1:6">
      <c r="A3434" t="s">
        <v>5039</v>
      </c>
      <c r="B3434" t="s">
        <v>2342</v>
      </c>
      <c r="C3434" t="s">
        <v>130</v>
      </c>
      <c r="D3434" t="s">
        <v>8</v>
      </c>
      <c r="E3434" t="s">
        <v>899</v>
      </c>
      <c r="F3434" t="s">
        <v>884</v>
      </c>
    </row>
    <row r="3435" spans="1:6">
      <c r="A3435" t="s">
        <v>5040</v>
      </c>
      <c r="B3435" t="s">
        <v>3439</v>
      </c>
      <c r="C3435" t="s">
        <v>684</v>
      </c>
      <c r="D3435" t="s">
        <v>27</v>
      </c>
      <c r="E3435" t="s">
        <v>887</v>
      </c>
      <c r="F3435" t="s">
        <v>884</v>
      </c>
    </row>
    <row r="3436" spans="1:6">
      <c r="A3436" t="s">
        <v>5041</v>
      </c>
      <c r="B3436" t="s">
        <v>1110</v>
      </c>
      <c r="C3436" t="s">
        <v>125</v>
      </c>
      <c r="D3436" t="s">
        <v>27</v>
      </c>
      <c r="E3436" t="s">
        <v>887</v>
      </c>
      <c r="F3436" t="s">
        <v>884</v>
      </c>
    </row>
    <row r="3437" spans="1:6">
      <c r="A3437" t="s">
        <v>5042</v>
      </c>
      <c r="B3437" t="s">
        <v>1155</v>
      </c>
      <c r="C3437" t="s">
        <v>71</v>
      </c>
      <c r="D3437" t="s">
        <v>8</v>
      </c>
      <c r="E3437" t="s">
        <v>899</v>
      </c>
      <c r="F3437" t="s">
        <v>884</v>
      </c>
    </row>
    <row r="3438" spans="1:6">
      <c r="A3438" t="s">
        <v>5043</v>
      </c>
      <c r="B3438" t="s">
        <v>4155</v>
      </c>
      <c r="C3438" t="s">
        <v>672</v>
      </c>
      <c r="D3438" t="s">
        <v>27</v>
      </c>
      <c r="E3438" t="s">
        <v>887</v>
      </c>
      <c r="F3438" t="s">
        <v>884</v>
      </c>
    </row>
    <row r="3439" spans="1:6">
      <c r="A3439" t="s">
        <v>5044</v>
      </c>
      <c r="B3439" t="s">
        <v>5045</v>
      </c>
      <c r="C3439" t="s">
        <v>522</v>
      </c>
      <c r="D3439" t="s">
        <v>31</v>
      </c>
      <c r="E3439" t="s">
        <v>899</v>
      </c>
      <c r="F3439" t="s">
        <v>884</v>
      </c>
    </row>
    <row r="3440" spans="1:6">
      <c r="A3440" t="s">
        <v>5046</v>
      </c>
      <c r="B3440" t="s">
        <v>2186</v>
      </c>
      <c r="C3440" t="s">
        <v>604</v>
      </c>
      <c r="D3440" t="s">
        <v>27</v>
      </c>
      <c r="E3440" t="s">
        <v>887</v>
      </c>
      <c r="F3440" t="s">
        <v>884</v>
      </c>
    </row>
    <row r="3441" spans="1:6">
      <c r="A3441" t="s">
        <v>5047</v>
      </c>
      <c r="B3441" t="s">
        <v>1761</v>
      </c>
      <c r="C3441" t="s">
        <v>390</v>
      </c>
      <c r="D3441" t="s">
        <v>27</v>
      </c>
      <c r="E3441" t="s">
        <v>887</v>
      </c>
      <c r="F3441" t="s">
        <v>884</v>
      </c>
    </row>
    <row r="3442" spans="1:6">
      <c r="A3442" t="s">
        <v>5048</v>
      </c>
      <c r="B3442" t="s">
        <v>1417</v>
      </c>
      <c r="C3442" t="s">
        <v>698</v>
      </c>
      <c r="D3442" t="s">
        <v>31</v>
      </c>
      <c r="E3442" t="s">
        <v>887</v>
      </c>
      <c r="F3442" t="s">
        <v>884</v>
      </c>
    </row>
    <row r="3443" spans="1:6">
      <c r="A3443" t="s">
        <v>5049</v>
      </c>
      <c r="B3443" t="s">
        <v>2446</v>
      </c>
      <c r="C3443" t="s">
        <v>659</v>
      </c>
      <c r="D3443" t="s">
        <v>31</v>
      </c>
      <c r="E3443" t="s">
        <v>887</v>
      </c>
      <c r="F3443" t="s">
        <v>884</v>
      </c>
    </row>
    <row r="3444" spans="1:6">
      <c r="A3444" t="s">
        <v>5050</v>
      </c>
      <c r="B3444" t="s">
        <v>2215</v>
      </c>
      <c r="C3444" t="s">
        <v>465</v>
      </c>
      <c r="D3444" t="s">
        <v>13</v>
      </c>
      <c r="E3444" t="s">
        <v>883</v>
      </c>
      <c r="F3444" t="s">
        <v>884</v>
      </c>
    </row>
    <row r="3445" spans="1:6">
      <c r="A3445" t="s">
        <v>5051</v>
      </c>
      <c r="B3445" t="s">
        <v>2954</v>
      </c>
      <c r="C3445" t="s">
        <v>550</v>
      </c>
      <c r="D3445" t="s">
        <v>27</v>
      </c>
      <c r="E3445" t="s">
        <v>899</v>
      </c>
      <c r="F3445" t="s">
        <v>884</v>
      </c>
    </row>
    <row r="3446" spans="1:6">
      <c r="A3446" t="s">
        <v>5052</v>
      </c>
      <c r="B3446" t="s">
        <v>2668</v>
      </c>
      <c r="C3446" t="s">
        <v>354</v>
      </c>
      <c r="D3446" t="s">
        <v>27</v>
      </c>
      <c r="E3446" t="s">
        <v>899</v>
      </c>
      <c r="F3446" t="s">
        <v>884</v>
      </c>
    </row>
    <row r="3447" spans="1:6">
      <c r="A3447" t="s">
        <v>5053</v>
      </c>
      <c r="B3447" t="s">
        <v>1464</v>
      </c>
      <c r="C3447" t="s">
        <v>226</v>
      </c>
      <c r="D3447" t="s">
        <v>8</v>
      </c>
      <c r="E3447" t="s">
        <v>887</v>
      </c>
      <c r="F3447" t="s">
        <v>884</v>
      </c>
    </row>
    <row r="3448" spans="1:6">
      <c r="A3448" t="s">
        <v>5054</v>
      </c>
      <c r="B3448" t="s">
        <v>1108</v>
      </c>
      <c r="C3448" t="s">
        <v>522</v>
      </c>
      <c r="D3448" t="s">
        <v>31</v>
      </c>
      <c r="E3448" t="s">
        <v>887</v>
      </c>
      <c r="F3448" t="s">
        <v>884</v>
      </c>
    </row>
    <row r="3449" spans="1:6">
      <c r="A3449" t="s">
        <v>5055</v>
      </c>
      <c r="B3449" t="s">
        <v>4221</v>
      </c>
      <c r="C3449" t="s">
        <v>387</v>
      </c>
      <c r="D3449" t="s">
        <v>31</v>
      </c>
      <c r="E3449" t="s">
        <v>887</v>
      </c>
      <c r="F3449" t="s">
        <v>884</v>
      </c>
    </row>
    <row r="3450" spans="1:6">
      <c r="A3450" t="s">
        <v>5056</v>
      </c>
      <c r="B3450" t="s">
        <v>1027</v>
      </c>
      <c r="C3450" t="s">
        <v>389</v>
      </c>
      <c r="D3450" t="s">
        <v>8</v>
      </c>
      <c r="E3450" t="s">
        <v>887</v>
      </c>
      <c r="F3450" t="s">
        <v>884</v>
      </c>
    </row>
    <row r="3451" spans="1:6">
      <c r="A3451" t="s">
        <v>5057</v>
      </c>
      <c r="B3451" t="s">
        <v>3938</v>
      </c>
      <c r="C3451" t="s">
        <v>163</v>
      </c>
      <c r="D3451" t="s">
        <v>31</v>
      </c>
      <c r="E3451" t="s">
        <v>887</v>
      </c>
      <c r="F3451" t="s">
        <v>888</v>
      </c>
    </row>
    <row r="3452" spans="1:6">
      <c r="A3452" t="s">
        <v>5058</v>
      </c>
      <c r="B3452" t="s">
        <v>2276</v>
      </c>
      <c r="C3452" t="s">
        <v>428</v>
      </c>
      <c r="D3452" t="s">
        <v>27</v>
      </c>
      <c r="E3452" t="s">
        <v>899</v>
      </c>
      <c r="F3452" t="s">
        <v>884</v>
      </c>
    </row>
    <row r="3453" spans="1:6">
      <c r="A3453" t="s">
        <v>5059</v>
      </c>
      <c r="B3453" t="s">
        <v>1979</v>
      </c>
      <c r="C3453" t="s">
        <v>454</v>
      </c>
      <c r="D3453" t="s">
        <v>27</v>
      </c>
      <c r="E3453" t="s">
        <v>887</v>
      </c>
      <c r="F3453" t="s">
        <v>884</v>
      </c>
    </row>
    <row r="3454" spans="1:6">
      <c r="A3454" t="s">
        <v>5060</v>
      </c>
      <c r="B3454" t="s">
        <v>3492</v>
      </c>
      <c r="C3454" t="s">
        <v>216</v>
      </c>
      <c r="D3454" t="s">
        <v>31</v>
      </c>
      <c r="E3454" t="s">
        <v>883</v>
      </c>
      <c r="F3454" t="s">
        <v>884</v>
      </c>
    </row>
    <row r="3455" spans="1:6">
      <c r="A3455" t="s">
        <v>5061</v>
      </c>
      <c r="B3455" t="s">
        <v>1159</v>
      </c>
      <c r="C3455" t="s">
        <v>643</v>
      </c>
      <c r="D3455" t="s">
        <v>43</v>
      </c>
      <c r="E3455" t="s">
        <v>887</v>
      </c>
      <c r="F3455" t="s">
        <v>884</v>
      </c>
    </row>
    <row r="3456" spans="1:6">
      <c r="A3456" t="s">
        <v>5062</v>
      </c>
      <c r="B3456" t="s">
        <v>2223</v>
      </c>
      <c r="C3456" t="s">
        <v>491</v>
      </c>
      <c r="D3456" t="s">
        <v>31</v>
      </c>
      <c r="E3456" t="s">
        <v>899</v>
      </c>
      <c r="F3456" t="s">
        <v>884</v>
      </c>
    </row>
    <row r="3457" spans="1:6">
      <c r="A3457" t="s">
        <v>5063</v>
      </c>
      <c r="B3457" t="s">
        <v>2394</v>
      </c>
      <c r="C3457" t="s">
        <v>272</v>
      </c>
      <c r="D3457" t="s">
        <v>8</v>
      </c>
      <c r="E3457" t="s">
        <v>887</v>
      </c>
      <c r="F3457" t="s">
        <v>884</v>
      </c>
    </row>
    <row r="3458" spans="1:6">
      <c r="A3458" t="s">
        <v>5064</v>
      </c>
      <c r="B3458" t="s">
        <v>3044</v>
      </c>
      <c r="C3458" t="s">
        <v>372</v>
      </c>
      <c r="D3458" t="s">
        <v>31</v>
      </c>
      <c r="E3458" t="s">
        <v>887</v>
      </c>
      <c r="F3458" t="s">
        <v>884</v>
      </c>
    </row>
    <row r="3459" spans="1:6">
      <c r="A3459" t="s">
        <v>5065</v>
      </c>
      <c r="B3459" t="s">
        <v>1823</v>
      </c>
      <c r="C3459" t="s">
        <v>25</v>
      </c>
      <c r="D3459" t="s">
        <v>27</v>
      </c>
      <c r="E3459" t="s">
        <v>899</v>
      </c>
      <c r="F3459" t="s">
        <v>884</v>
      </c>
    </row>
    <row r="3460" spans="1:6">
      <c r="A3460" t="s">
        <v>5066</v>
      </c>
      <c r="B3460" t="s">
        <v>2165</v>
      </c>
      <c r="C3460" t="s">
        <v>585</v>
      </c>
      <c r="D3460" t="s">
        <v>31</v>
      </c>
      <c r="E3460" t="s">
        <v>887</v>
      </c>
      <c r="F3460" t="s">
        <v>884</v>
      </c>
    </row>
    <row r="3461" spans="1:6">
      <c r="A3461" t="s">
        <v>5067</v>
      </c>
      <c r="B3461" t="s">
        <v>1816</v>
      </c>
      <c r="C3461" t="s">
        <v>690</v>
      </c>
      <c r="D3461" t="s">
        <v>8</v>
      </c>
      <c r="E3461" t="s">
        <v>887</v>
      </c>
      <c r="F3461" t="s">
        <v>884</v>
      </c>
    </row>
    <row r="3462" spans="1:6">
      <c r="A3462" t="s">
        <v>5068</v>
      </c>
      <c r="B3462" t="s">
        <v>3178</v>
      </c>
      <c r="C3462" t="s">
        <v>23</v>
      </c>
      <c r="D3462" t="s">
        <v>8</v>
      </c>
      <c r="E3462" t="s">
        <v>899</v>
      </c>
      <c r="F3462" t="s">
        <v>884</v>
      </c>
    </row>
    <row r="3463" spans="1:6">
      <c r="A3463" t="s">
        <v>5069</v>
      </c>
      <c r="B3463" t="s">
        <v>1236</v>
      </c>
      <c r="C3463" t="s">
        <v>558</v>
      </c>
      <c r="D3463" t="s">
        <v>8</v>
      </c>
      <c r="E3463" t="s">
        <v>887</v>
      </c>
      <c r="F3463" t="s">
        <v>884</v>
      </c>
    </row>
    <row r="3464" spans="1:6">
      <c r="A3464" t="s">
        <v>5070</v>
      </c>
      <c r="B3464" t="s">
        <v>3432</v>
      </c>
      <c r="C3464" t="s">
        <v>684</v>
      </c>
      <c r="D3464" t="s">
        <v>27</v>
      </c>
      <c r="E3464" t="s">
        <v>899</v>
      </c>
      <c r="F3464" t="s">
        <v>884</v>
      </c>
    </row>
    <row r="3465" spans="1:6">
      <c r="A3465" t="s">
        <v>5071</v>
      </c>
      <c r="B3465" t="s">
        <v>2406</v>
      </c>
      <c r="C3465" t="s">
        <v>739</v>
      </c>
      <c r="D3465" t="s">
        <v>13</v>
      </c>
      <c r="E3465" t="s">
        <v>883</v>
      </c>
      <c r="F3465" t="s">
        <v>884</v>
      </c>
    </row>
    <row r="3466" spans="1:6">
      <c r="A3466" t="s">
        <v>5072</v>
      </c>
      <c r="B3466" t="s">
        <v>2174</v>
      </c>
      <c r="C3466" t="s">
        <v>147</v>
      </c>
      <c r="D3466" t="s">
        <v>13</v>
      </c>
      <c r="E3466" t="s">
        <v>883</v>
      </c>
      <c r="F3466" t="s">
        <v>884</v>
      </c>
    </row>
    <row r="3467" spans="1:6">
      <c r="A3467" t="s">
        <v>5073</v>
      </c>
      <c r="B3467" t="s">
        <v>1438</v>
      </c>
      <c r="C3467" t="s">
        <v>320</v>
      </c>
      <c r="D3467" t="s">
        <v>27</v>
      </c>
      <c r="E3467" t="s">
        <v>899</v>
      </c>
      <c r="F3467" t="s">
        <v>884</v>
      </c>
    </row>
    <row r="3468" spans="1:6">
      <c r="A3468" t="s">
        <v>5074</v>
      </c>
      <c r="B3468" t="s">
        <v>947</v>
      </c>
      <c r="C3468" t="s">
        <v>468</v>
      </c>
      <c r="D3468" t="s">
        <v>31</v>
      </c>
      <c r="E3468" t="s">
        <v>899</v>
      </c>
      <c r="F3468" t="s">
        <v>888</v>
      </c>
    </row>
    <row r="3469" spans="1:6">
      <c r="A3469" t="s">
        <v>5075</v>
      </c>
      <c r="B3469" t="s">
        <v>1213</v>
      </c>
      <c r="C3469" t="s">
        <v>638</v>
      </c>
      <c r="D3469" t="s">
        <v>13</v>
      </c>
      <c r="E3469" t="s">
        <v>887</v>
      </c>
      <c r="F3469" t="s">
        <v>884</v>
      </c>
    </row>
    <row r="3470" spans="1:6">
      <c r="A3470" t="s">
        <v>5076</v>
      </c>
      <c r="B3470" t="s">
        <v>1182</v>
      </c>
      <c r="C3470" t="s">
        <v>127</v>
      </c>
      <c r="D3470" t="s">
        <v>31</v>
      </c>
      <c r="E3470" t="s">
        <v>899</v>
      </c>
      <c r="F3470" t="s">
        <v>884</v>
      </c>
    </row>
    <row r="3471" spans="1:6">
      <c r="A3471" t="s">
        <v>5077</v>
      </c>
      <c r="B3471" t="s">
        <v>1606</v>
      </c>
      <c r="C3471" t="s">
        <v>619</v>
      </c>
      <c r="D3471" t="s">
        <v>43</v>
      </c>
      <c r="E3471" t="s">
        <v>899</v>
      </c>
      <c r="F3471" t="s">
        <v>884</v>
      </c>
    </row>
    <row r="3472" spans="1:6">
      <c r="A3472" t="s">
        <v>5078</v>
      </c>
      <c r="B3472" t="s">
        <v>1174</v>
      </c>
      <c r="C3472" t="s">
        <v>89</v>
      </c>
      <c r="D3472" t="s">
        <v>43</v>
      </c>
      <c r="E3472" t="s">
        <v>899</v>
      </c>
      <c r="F3472" t="s">
        <v>888</v>
      </c>
    </row>
    <row r="3473" spans="1:6">
      <c r="A3473" t="s">
        <v>5079</v>
      </c>
      <c r="B3473" t="s">
        <v>2571</v>
      </c>
      <c r="C3473" t="s">
        <v>636</v>
      </c>
      <c r="D3473" t="s">
        <v>27</v>
      </c>
      <c r="E3473" t="s">
        <v>887</v>
      </c>
      <c r="F3473" t="s">
        <v>884</v>
      </c>
    </row>
    <row r="3474" spans="1:6">
      <c r="A3474" t="s">
        <v>5080</v>
      </c>
      <c r="B3474" t="s">
        <v>2109</v>
      </c>
      <c r="C3474" t="s">
        <v>740</v>
      </c>
      <c r="D3474" t="s">
        <v>43</v>
      </c>
      <c r="E3474" t="s">
        <v>887</v>
      </c>
      <c r="F3474" t="s">
        <v>884</v>
      </c>
    </row>
    <row r="3475" spans="1:6">
      <c r="A3475" t="s">
        <v>5081</v>
      </c>
      <c r="B3475" t="s">
        <v>2360</v>
      </c>
      <c r="C3475" t="s">
        <v>349</v>
      </c>
      <c r="D3475" t="s">
        <v>13</v>
      </c>
      <c r="E3475" t="s">
        <v>887</v>
      </c>
      <c r="F3475" t="s">
        <v>884</v>
      </c>
    </row>
    <row r="3476" spans="1:6">
      <c r="A3476" t="s">
        <v>5082</v>
      </c>
      <c r="B3476" t="s">
        <v>5083</v>
      </c>
      <c r="C3476" t="s">
        <v>23</v>
      </c>
      <c r="D3476" t="s">
        <v>8</v>
      </c>
      <c r="E3476" t="s">
        <v>887</v>
      </c>
      <c r="F3476" t="s">
        <v>884</v>
      </c>
    </row>
    <row r="3477" spans="1:6">
      <c r="A3477" t="s">
        <v>5084</v>
      </c>
      <c r="B3477" t="s">
        <v>2867</v>
      </c>
      <c r="C3477" t="s">
        <v>556</v>
      </c>
      <c r="D3477" t="s">
        <v>31</v>
      </c>
      <c r="E3477" t="s">
        <v>899</v>
      </c>
      <c r="F3477" t="s">
        <v>888</v>
      </c>
    </row>
    <row r="3478" spans="1:6">
      <c r="A3478" t="s">
        <v>5085</v>
      </c>
      <c r="B3478" t="s">
        <v>1979</v>
      </c>
      <c r="C3478" t="s">
        <v>624</v>
      </c>
      <c r="D3478" t="s">
        <v>43</v>
      </c>
      <c r="E3478" t="s">
        <v>887</v>
      </c>
      <c r="F3478" t="s">
        <v>884</v>
      </c>
    </row>
    <row r="3479" spans="1:6">
      <c r="A3479" t="s">
        <v>5086</v>
      </c>
      <c r="B3479" t="s">
        <v>3599</v>
      </c>
      <c r="C3479" t="s">
        <v>203</v>
      </c>
      <c r="D3479" t="s">
        <v>8</v>
      </c>
      <c r="E3479" t="s">
        <v>887</v>
      </c>
      <c r="F3479" t="s">
        <v>884</v>
      </c>
    </row>
    <row r="3480" spans="1:6">
      <c r="A3480" t="s">
        <v>5087</v>
      </c>
      <c r="B3480" t="s">
        <v>1819</v>
      </c>
      <c r="C3480" t="s">
        <v>450</v>
      </c>
      <c r="D3480" t="s">
        <v>27</v>
      </c>
      <c r="E3480" t="s">
        <v>899</v>
      </c>
      <c r="F3480" t="s">
        <v>884</v>
      </c>
    </row>
    <row r="3481" spans="1:6">
      <c r="A3481" t="s">
        <v>5088</v>
      </c>
      <c r="B3481" t="s">
        <v>1949</v>
      </c>
      <c r="C3481" t="s">
        <v>667</v>
      </c>
      <c r="D3481" t="s">
        <v>13</v>
      </c>
      <c r="E3481" t="s">
        <v>887</v>
      </c>
      <c r="F3481" t="s">
        <v>884</v>
      </c>
    </row>
    <row r="3482" spans="1:6">
      <c r="A3482" t="s">
        <v>5089</v>
      </c>
      <c r="B3482" t="s">
        <v>2831</v>
      </c>
      <c r="C3482" t="s">
        <v>169</v>
      </c>
      <c r="D3482" t="s">
        <v>31</v>
      </c>
      <c r="E3482" t="s">
        <v>887</v>
      </c>
      <c r="F3482" t="s">
        <v>884</v>
      </c>
    </row>
    <row r="3483" spans="1:6">
      <c r="A3483" t="s">
        <v>5090</v>
      </c>
      <c r="B3483" t="s">
        <v>1594</v>
      </c>
      <c r="C3483" t="s">
        <v>604</v>
      </c>
      <c r="D3483" t="s">
        <v>27</v>
      </c>
      <c r="E3483" t="s">
        <v>887</v>
      </c>
      <c r="F3483" t="s">
        <v>884</v>
      </c>
    </row>
    <row r="3484" spans="1:6">
      <c r="A3484" t="s">
        <v>5091</v>
      </c>
      <c r="B3484" t="s">
        <v>1335</v>
      </c>
      <c r="C3484" t="s">
        <v>644</v>
      </c>
      <c r="D3484" t="s">
        <v>13</v>
      </c>
      <c r="E3484" t="s">
        <v>887</v>
      </c>
      <c r="F3484" t="s">
        <v>884</v>
      </c>
    </row>
    <row r="3485" spans="1:6">
      <c r="A3485" t="s">
        <v>5092</v>
      </c>
      <c r="B3485" t="s">
        <v>3391</v>
      </c>
      <c r="C3485" t="s">
        <v>325</v>
      </c>
      <c r="D3485" t="s">
        <v>31</v>
      </c>
      <c r="E3485" t="s">
        <v>887</v>
      </c>
      <c r="F3485" t="s">
        <v>884</v>
      </c>
    </row>
    <row r="3486" spans="1:6">
      <c r="A3486" t="s">
        <v>5093</v>
      </c>
      <c r="B3486" t="s">
        <v>1662</v>
      </c>
      <c r="C3486" t="s">
        <v>608</v>
      </c>
      <c r="D3486" t="s">
        <v>13</v>
      </c>
      <c r="E3486" t="s">
        <v>887</v>
      </c>
      <c r="F3486" t="s">
        <v>884</v>
      </c>
    </row>
    <row r="3487" spans="1:6">
      <c r="A3487" t="s">
        <v>5094</v>
      </c>
      <c r="B3487" t="s">
        <v>1789</v>
      </c>
      <c r="C3487" t="s">
        <v>48</v>
      </c>
      <c r="D3487" t="s">
        <v>27</v>
      </c>
      <c r="E3487" t="s">
        <v>887</v>
      </c>
      <c r="F3487" t="s">
        <v>884</v>
      </c>
    </row>
    <row r="3488" spans="1:6">
      <c r="A3488" t="s">
        <v>5095</v>
      </c>
      <c r="B3488" t="s">
        <v>1309</v>
      </c>
      <c r="C3488" t="s">
        <v>679</v>
      </c>
      <c r="D3488" t="s">
        <v>27</v>
      </c>
      <c r="E3488" t="s">
        <v>887</v>
      </c>
      <c r="F3488" t="s">
        <v>884</v>
      </c>
    </row>
    <row r="3489" spans="1:6">
      <c r="A3489" t="s">
        <v>5096</v>
      </c>
      <c r="B3489" t="s">
        <v>1670</v>
      </c>
      <c r="C3489" t="s">
        <v>528</v>
      </c>
      <c r="D3489" t="s">
        <v>43</v>
      </c>
      <c r="E3489" t="s">
        <v>887</v>
      </c>
      <c r="F3489" t="s">
        <v>884</v>
      </c>
    </row>
    <row r="3490" spans="1:6">
      <c r="A3490" t="s">
        <v>5097</v>
      </c>
      <c r="B3490" t="s">
        <v>1252</v>
      </c>
      <c r="C3490" t="s">
        <v>566</v>
      </c>
      <c r="D3490" t="s">
        <v>31</v>
      </c>
      <c r="E3490" t="s">
        <v>899</v>
      </c>
      <c r="F3490" t="s">
        <v>884</v>
      </c>
    </row>
    <row r="3491" spans="1:6">
      <c r="A3491" t="s">
        <v>5098</v>
      </c>
      <c r="B3491" t="s">
        <v>1501</v>
      </c>
      <c r="C3491" t="s">
        <v>310</v>
      </c>
      <c r="D3491" t="s">
        <v>27</v>
      </c>
      <c r="E3491" t="s">
        <v>887</v>
      </c>
      <c r="F3491" t="s">
        <v>884</v>
      </c>
    </row>
    <row r="3492" spans="1:6">
      <c r="A3492" t="s">
        <v>5099</v>
      </c>
      <c r="B3492" t="s">
        <v>2086</v>
      </c>
      <c r="C3492" t="s">
        <v>545</v>
      </c>
      <c r="D3492" t="s">
        <v>27</v>
      </c>
      <c r="E3492" t="s">
        <v>887</v>
      </c>
      <c r="F3492" t="s">
        <v>884</v>
      </c>
    </row>
    <row r="3493" spans="1:6">
      <c r="A3493" t="s">
        <v>5100</v>
      </c>
      <c r="B3493" t="s">
        <v>1994</v>
      </c>
      <c r="C3493" t="s">
        <v>427</v>
      </c>
      <c r="D3493" t="s">
        <v>8</v>
      </c>
      <c r="E3493" t="s">
        <v>887</v>
      </c>
      <c r="F3493" t="s">
        <v>884</v>
      </c>
    </row>
    <row r="3494" spans="1:6">
      <c r="A3494" t="s">
        <v>5101</v>
      </c>
      <c r="B3494" t="s">
        <v>2011</v>
      </c>
      <c r="C3494" t="s">
        <v>452</v>
      </c>
      <c r="D3494" t="s">
        <v>8</v>
      </c>
      <c r="E3494" t="s">
        <v>887</v>
      </c>
      <c r="F3494" t="s">
        <v>884</v>
      </c>
    </row>
    <row r="3495" spans="1:6">
      <c r="A3495" t="s">
        <v>5102</v>
      </c>
      <c r="B3495" t="s">
        <v>1829</v>
      </c>
      <c r="C3495" t="s">
        <v>575</v>
      </c>
      <c r="D3495" t="s">
        <v>27</v>
      </c>
      <c r="E3495" t="s">
        <v>887</v>
      </c>
      <c r="F3495" t="s">
        <v>884</v>
      </c>
    </row>
    <row r="3496" spans="1:6">
      <c r="A3496" t="s">
        <v>5103</v>
      </c>
      <c r="B3496" t="s">
        <v>2979</v>
      </c>
      <c r="C3496" t="s">
        <v>340</v>
      </c>
      <c r="D3496" t="s">
        <v>43</v>
      </c>
      <c r="E3496" t="s">
        <v>887</v>
      </c>
      <c r="F3496" t="s">
        <v>884</v>
      </c>
    </row>
    <row r="3497" spans="1:6">
      <c r="A3497" t="s">
        <v>5104</v>
      </c>
      <c r="B3497" t="s">
        <v>1360</v>
      </c>
      <c r="C3497" t="s">
        <v>616</v>
      </c>
      <c r="D3497" t="s">
        <v>43</v>
      </c>
      <c r="E3497" t="s">
        <v>883</v>
      </c>
      <c r="F3497" t="s">
        <v>884</v>
      </c>
    </row>
    <row r="3498" spans="1:6">
      <c r="A3498" t="s">
        <v>5105</v>
      </c>
      <c r="B3498" t="s">
        <v>951</v>
      </c>
      <c r="C3498" t="s">
        <v>119</v>
      </c>
      <c r="D3498" t="s">
        <v>13</v>
      </c>
      <c r="E3498" t="s">
        <v>883</v>
      </c>
      <c r="F3498" t="s">
        <v>884</v>
      </c>
    </row>
    <row r="3499" spans="1:6">
      <c r="A3499" t="s">
        <v>5106</v>
      </c>
      <c r="B3499" t="s">
        <v>1691</v>
      </c>
      <c r="C3499" t="s">
        <v>716</v>
      </c>
      <c r="D3499" t="s">
        <v>43</v>
      </c>
      <c r="E3499" t="s">
        <v>887</v>
      </c>
      <c r="F3499" t="s">
        <v>884</v>
      </c>
    </row>
    <row r="3500" spans="1:6">
      <c r="A3500" t="s">
        <v>5107</v>
      </c>
      <c r="B3500" t="s">
        <v>4192</v>
      </c>
      <c r="C3500" t="s">
        <v>412</v>
      </c>
      <c r="D3500" t="s">
        <v>27</v>
      </c>
      <c r="E3500" t="s">
        <v>887</v>
      </c>
      <c r="F3500" t="s">
        <v>888</v>
      </c>
    </row>
    <row r="3501" spans="1:6">
      <c r="A3501" t="s">
        <v>5108</v>
      </c>
      <c r="B3501" t="s">
        <v>1257</v>
      </c>
      <c r="C3501" t="s">
        <v>690</v>
      </c>
      <c r="D3501" t="s">
        <v>8</v>
      </c>
      <c r="E3501" t="s">
        <v>899</v>
      </c>
      <c r="F3501" t="s">
        <v>884</v>
      </c>
    </row>
    <row r="3502" spans="1:6">
      <c r="A3502" t="s">
        <v>5109</v>
      </c>
      <c r="B3502" t="s">
        <v>1066</v>
      </c>
      <c r="C3502" t="s">
        <v>533</v>
      </c>
      <c r="D3502" t="s">
        <v>31</v>
      </c>
      <c r="E3502" t="s">
        <v>899</v>
      </c>
      <c r="F3502" t="s">
        <v>884</v>
      </c>
    </row>
    <row r="3503" spans="1:6">
      <c r="A3503" t="s">
        <v>5110</v>
      </c>
      <c r="B3503" t="s">
        <v>4165</v>
      </c>
      <c r="C3503" t="s">
        <v>655</v>
      </c>
      <c r="D3503" t="s">
        <v>43</v>
      </c>
      <c r="E3503" t="s">
        <v>887</v>
      </c>
      <c r="F3503" t="s">
        <v>884</v>
      </c>
    </row>
    <row r="3504" spans="1:6">
      <c r="A3504" t="s">
        <v>5111</v>
      </c>
      <c r="B3504" t="s">
        <v>2168</v>
      </c>
      <c r="C3504" t="s">
        <v>587</v>
      </c>
      <c r="D3504" t="s">
        <v>31</v>
      </c>
      <c r="E3504" t="s">
        <v>899</v>
      </c>
      <c r="F3504" t="s">
        <v>884</v>
      </c>
    </row>
    <row r="3505" spans="1:6">
      <c r="A3505" t="s">
        <v>5112</v>
      </c>
      <c r="B3505" t="s">
        <v>2109</v>
      </c>
      <c r="C3505" t="s">
        <v>586</v>
      </c>
      <c r="D3505" t="s">
        <v>13</v>
      </c>
      <c r="E3505" t="s">
        <v>887</v>
      </c>
      <c r="F3505" t="s">
        <v>884</v>
      </c>
    </row>
    <row r="3506" spans="1:6">
      <c r="A3506" t="s">
        <v>5113</v>
      </c>
      <c r="B3506" t="s">
        <v>1544</v>
      </c>
      <c r="C3506" t="s">
        <v>627</v>
      </c>
      <c r="D3506" t="s">
        <v>43</v>
      </c>
      <c r="E3506" t="s">
        <v>887</v>
      </c>
      <c r="F3506" t="s">
        <v>884</v>
      </c>
    </row>
    <row r="3507" spans="1:6">
      <c r="A3507" t="s">
        <v>5114</v>
      </c>
      <c r="B3507" t="s">
        <v>2284</v>
      </c>
      <c r="C3507" t="s">
        <v>289</v>
      </c>
      <c r="D3507" t="s">
        <v>43</v>
      </c>
      <c r="E3507" t="s">
        <v>887</v>
      </c>
      <c r="F3507" t="s">
        <v>884</v>
      </c>
    </row>
    <row r="3508" spans="1:6">
      <c r="A3508" t="s">
        <v>5115</v>
      </c>
      <c r="B3508" t="s">
        <v>1329</v>
      </c>
      <c r="C3508" t="s">
        <v>195</v>
      </c>
      <c r="D3508" t="s">
        <v>27</v>
      </c>
      <c r="E3508" t="s">
        <v>899</v>
      </c>
      <c r="F3508" t="s">
        <v>884</v>
      </c>
    </row>
    <row r="3509" spans="1:6">
      <c r="A3509" t="s">
        <v>5116</v>
      </c>
      <c r="B3509" t="s">
        <v>1898</v>
      </c>
      <c r="C3509" t="s">
        <v>262</v>
      </c>
      <c r="D3509" t="s">
        <v>43</v>
      </c>
      <c r="E3509" t="s">
        <v>887</v>
      </c>
      <c r="F3509" t="s">
        <v>884</v>
      </c>
    </row>
    <row r="3510" spans="1:6">
      <c r="A3510" t="s">
        <v>5117</v>
      </c>
      <c r="B3510" t="s">
        <v>1278</v>
      </c>
      <c r="C3510" t="s">
        <v>527</v>
      </c>
      <c r="D3510" t="s">
        <v>31</v>
      </c>
      <c r="E3510" t="s">
        <v>887</v>
      </c>
      <c r="F3510" t="s">
        <v>884</v>
      </c>
    </row>
    <row r="3511" spans="1:6">
      <c r="A3511" t="s">
        <v>5118</v>
      </c>
      <c r="B3511" t="s">
        <v>1058</v>
      </c>
      <c r="C3511" t="s">
        <v>75</v>
      </c>
      <c r="D3511" t="s">
        <v>8</v>
      </c>
      <c r="E3511" t="s">
        <v>887</v>
      </c>
      <c r="F3511" t="s">
        <v>884</v>
      </c>
    </row>
    <row r="3512" spans="1:6">
      <c r="A3512" t="s">
        <v>5119</v>
      </c>
      <c r="B3512" t="s">
        <v>2223</v>
      </c>
      <c r="C3512" t="s">
        <v>540</v>
      </c>
      <c r="D3512" t="s">
        <v>27</v>
      </c>
      <c r="E3512" t="s">
        <v>887</v>
      </c>
      <c r="F3512" t="s">
        <v>888</v>
      </c>
    </row>
    <row r="3513" spans="1:6">
      <c r="A3513" t="s">
        <v>5120</v>
      </c>
      <c r="B3513" t="s">
        <v>1746</v>
      </c>
      <c r="C3513" t="s">
        <v>20</v>
      </c>
      <c r="D3513" t="s">
        <v>13</v>
      </c>
      <c r="E3513" t="s">
        <v>887</v>
      </c>
      <c r="F3513" t="s">
        <v>884</v>
      </c>
    </row>
    <row r="3514" spans="1:6">
      <c r="A3514" t="s">
        <v>5121</v>
      </c>
      <c r="B3514" t="s">
        <v>2082</v>
      </c>
      <c r="C3514" t="s">
        <v>165</v>
      </c>
      <c r="D3514" t="s">
        <v>13</v>
      </c>
      <c r="E3514" t="s">
        <v>899</v>
      </c>
      <c r="F3514" t="s">
        <v>884</v>
      </c>
    </row>
    <row r="3515" spans="1:6">
      <c r="A3515" t="s">
        <v>5122</v>
      </c>
      <c r="B3515" t="s">
        <v>1525</v>
      </c>
      <c r="C3515" t="s">
        <v>130</v>
      </c>
      <c r="D3515" t="s">
        <v>8</v>
      </c>
      <c r="E3515" t="s">
        <v>899</v>
      </c>
      <c r="F3515" t="s">
        <v>884</v>
      </c>
    </row>
    <row r="3516" spans="1:6">
      <c r="A3516" t="s">
        <v>5123</v>
      </c>
      <c r="B3516" t="s">
        <v>1617</v>
      </c>
      <c r="C3516" t="s">
        <v>211</v>
      </c>
      <c r="D3516" t="s">
        <v>31</v>
      </c>
      <c r="E3516" t="s">
        <v>899</v>
      </c>
      <c r="F3516" t="s">
        <v>884</v>
      </c>
    </row>
    <row r="3517" spans="1:6">
      <c r="A3517" t="s">
        <v>5124</v>
      </c>
      <c r="B3517" t="s">
        <v>931</v>
      </c>
      <c r="C3517" t="s">
        <v>459</v>
      </c>
      <c r="D3517" t="s">
        <v>31</v>
      </c>
      <c r="E3517" t="s">
        <v>887</v>
      </c>
      <c r="F3517" t="s">
        <v>884</v>
      </c>
    </row>
    <row r="3518" spans="1:6">
      <c r="A3518" t="s">
        <v>5125</v>
      </c>
      <c r="B3518" t="s">
        <v>3044</v>
      </c>
      <c r="C3518" t="s">
        <v>50</v>
      </c>
      <c r="D3518" t="s">
        <v>27</v>
      </c>
      <c r="E3518" t="s">
        <v>887</v>
      </c>
      <c r="F3518" t="s">
        <v>884</v>
      </c>
    </row>
    <row r="3519" spans="1:6">
      <c r="A3519" t="s">
        <v>5126</v>
      </c>
      <c r="B3519" t="s">
        <v>1445</v>
      </c>
      <c r="C3519" t="s">
        <v>422</v>
      </c>
      <c r="D3519" t="s">
        <v>43</v>
      </c>
      <c r="E3519" t="s">
        <v>899</v>
      </c>
      <c r="F3519" t="s">
        <v>884</v>
      </c>
    </row>
    <row r="3520" spans="1:6">
      <c r="A3520" t="s">
        <v>5127</v>
      </c>
      <c r="B3520" t="s">
        <v>3687</v>
      </c>
      <c r="C3520" t="s">
        <v>638</v>
      </c>
      <c r="D3520" t="s">
        <v>13</v>
      </c>
      <c r="E3520" t="s">
        <v>887</v>
      </c>
      <c r="F3520" t="s">
        <v>884</v>
      </c>
    </row>
    <row r="3521" spans="1:6">
      <c r="A3521" t="s">
        <v>5128</v>
      </c>
      <c r="B3521" t="s">
        <v>1276</v>
      </c>
      <c r="C3521" t="s">
        <v>735</v>
      </c>
      <c r="D3521" t="s">
        <v>27</v>
      </c>
      <c r="E3521" t="s">
        <v>883</v>
      </c>
      <c r="F3521" t="s">
        <v>884</v>
      </c>
    </row>
    <row r="3522" spans="1:6">
      <c r="A3522" t="s">
        <v>5129</v>
      </c>
      <c r="B3522" t="s">
        <v>2139</v>
      </c>
      <c r="C3522" t="s">
        <v>93</v>
      </c>
      <c r="D3522" t="s">
        <v>31</v>
      </c>
      <c r="E3522" t="s">
        <v>899</v>
      </c>
      <c r="F3522" t="s">
        <v>884</v>
      </c>
    </row>
    <row r="3523" spans="1:6">
      <c r="A3523" t="s">
        <v>5130</v>
      </c>
      <c r="B3523" t="s">
        <v>1049</v>
      </c>
      <c r="C3523" t="s">
        <v>161</v>
      </c>
      <c r="D3523" t="s">
        <v>27</v>
      </c>
      <c r="E3523" t="s">
        <v>899</v>
      </c>
      <c r="F3523" t="s">
        <v>884</v>
      </c>
    </row>
    <row r="3524" spans="1:6">
      <c r="A3524" t="s">
        <v>5131</v>
      </c>
      <c r="B3524" t="s">
        <v>3578</v>
      </c>
      <c r="C3524" t="s">
        <v>717</v>
      </c>
      <c r="D3524" t="s">
        <v>31</v>
      </c>
      <c r="E3524" t="s">
        <v>899</v>
      </c>
      <c r="F3524" t="s">
        <v>884</v>
      </c>
    </row>
    <row r="3525" spans="1:6">
      <c r="A3525" t="s">
        <v>5132</v>
      </c>
      <c r="B3525" t="s">
        <v>1138</v>
      </c>
      <c r="C3525" t="s">
        <v>193</v>
      </c>
      <c r="D3525" t="s">
        <v>43</v>
      </c>
      <c r="E3525" t="s">
        <v>887</v>
      </c>
      <c r="F3525" t="s">
        <v>884</v>
      </c>
    </row>
    <row r="3526" spans="1:6">
      <c r="A3526" t="s">
        <v>5133</v>
      </c>
      <c r="B3526" t="s">
        <v>1348</v>
      </c>
      <c r="C3526" t="s">
        <v>89</v>
      </c>
      <c r="D3526" t="s">
        <v>43</v>
      </c>
      <c r="E3526" t="s">
        <v>887</v>
      </c>
      <c r="F3526" t="s">
        <v>884</v>
      </c>
    </row>
    <row r="3527" spans="1:6">
      <c r="A3527" t="s">
        <v>5134</v>
      </c>
      <c r="B3527" t="s">
        <v>2807</v>
      </c>
      <c r="C3527" t="s">
        <v>378</v>
      </c>
      <c r="D3527" t="s">
        <v>13</v>
      </c>
      <c r="E3527" t="s">
        <v>887</v>
      </c>
      <c r="F3527" t="s">
        <v>884</v>
      </c>
    </row>
    <row r="3528" spans="1:6">
      <c r="A3528" t="s">
        <v>5135</v>
      </c>
      <c r="B3528" t="s">
        <v>2940</v>
      </c>
      <c r="C3528" t="s">
        <v>132</v>
      </c>
      <c r="D3528" t="s">
        <v>31</v>
      </c>
      <c r="E3528" t="s">
        <v>899</v>
      </c>
      <c r="F3528" t="s">
        <v>884</v>
      </c>
    </row>
    <row r="3529" spans="1:6">
      <c r="A3529" t="s">
        <v>5136</v>
      </c>
      <c r="B3529" t="s">
        <v>1789</v>
      </c>
      <c r="C3529" t="s">
        <v>502</v>
      </c>
      <c r="D3529" t="s">
        <v>8</v>
      </c>
      <c r="E3529" t="s">
        <v>887</v>
      </c>
      <c r="F3529" t="s">
        <v>884</v>
      </c>
    </row>
    <row r="3530" spans="1:6">
      <c r="A3530" t="s">
        <v>5137</v>
      </c>
      <c r="B3530" t="s">
        <v>1691</v>
      </c>
      <c r="C3530" t="s">
        <v>691</v>
      </c>
      <c r="D3530" t="s">
        <v>31</v>
      </c>
      <c r="E3530" t="s">
        <v>887</v>
      </c>
      <c r="F3530" t="s">
        <v>884</v>
      </c>
    </row>
    <row r="3531" spans="1:6">
      <c r="A3531" t="s">
        <v>5138</v>
      </c>
      <c r="B3531" t="s">
        <v>909</v>
      </c>
      <c r="C3531" t="s">
        <v>424</v>
      </c>
      <c r="D3531" t="s">
        <v>31</v>
      </c>
      <c r="E3531" t="s">
        <v>899</v>
      </c>
      <c r="F3531" t="s">
        <v>884</v>
      </c>
    </row>
    <row r="3532" spans="1:6">
      <c r="A3532" t="s">
        <v>5139</v>
      </c>
      <c r="B3532" t="s">
        <v>1631</v>
      </c>
      <c r="C3532" t="s">
        <v>726</v>
      </c>
      <c r="D3532" t="s">
        <v>13</v>
      </c>
      <c r="E3532" t="s">
        <v>899</v>
      </c>
      <c r="F3532" t="s">
        <v>884</v>
      </c>
    </row>
    <row r="3533" spans="1:6">
      <c r="A3533" t="s">
        <v>5140</v>
      </c>
      <c r="B3533" t="s">
        <v>1479</v>
      </c>
      <c r="C3533" t="s">
        <v>644</v>
      </c>
      <c r="D3533" t="s">
        <v>13</v>
      </c>
      <c r="E3533" t="s">
        <v>887</v>
      </c>
      <c r="F3533" t="s">
        <v>884</v>
      </c>
    </row>
    <row r="3534" spans="1:6">
      <c r="A3534" t="s">
        <v>5141</v>
      </c>
      <c r="B3534" t="s">
        <v>3290</v>
      </c>
      <c r="C3534" t="s">
        <v>18</v>
      </c>
      <c r="D3534" t="s">
        <v>8</v>
      </c>
      <c r="E3534" t="s">
        <v>887</v>
      </c>
      <c r="F3534" t="s">
        <v>884</v>
      </c>
    </row>
    <row r="3535" spans="1:6">
      <c r="A3535" t="s">
        <v>5142</v>
      </c>
      <c r="B3535" t="s">
        <v>1309</v>
      </c>
      <c r="C3535" t="s">
        <v>231</v>
      </c>
      <c r="D3535" t="s">
        <v>31</v>
      </c>
      <c r="E3535" t="s">
        <v>899</v>
      </c>
      <c r="F3535" t="s">
        <v>884</v>
      </c>
    </row>
    <row r="3536" spans="1:6">
      <c r="A3536" t="s">
        <v>5143</v>
      </c>
      <c r="B3536" t="s">
        <v>1074</v>
      </c>
      <c r="C3536" t="s">
        <v>143</v>
      </c>
      <c r="D3536" t="s">
        <v>31</v>
      </c>
      <c r="E3536" t="s">
        <v>887</v>
      </c>
      <c r="F3536" t="s">
        <v>884</v>
      </c>
    </row>
    <row r="3537" spans="1:6">
      <c r="A3537" t="s">
        <v>5144</v>
      </c>
      <c r="B3537" t="s">
        <v>1456</v>
      </c>
      <c r="C3537" t="s">
        <v>213</v>
      </c>
      <c r="D3537" t="s">
        <v>27</v>
      </c>
      <c r="E3537" t="s">
        <v>899</v>
      </c>
      <c r="F3537" t="s">
        <v>884</v>
      </c>
    </row>
    <row r="3538" spans="1:6">
      <c r="A3538" t="s">
        <v>5145</v>
      </c>
      <c r="B3538" t="s">
        <v>1928</v>
      </c>
      <c r="C3538" t="s">
        <v>238</v>
      </c>
      <c r="D3538" t="s">
        <v>8</v>
      </c>
      <c r="E3538" t="s">
        <v>887</v>
      </c>
      <c r="F3538" t="s">
        <v>884</v>
      </c>
    </row>
    <row r="3539" spans="1:6">
      <c r="A3539" t="s">
        <v>5146</v>
      </c>
      <c r="B3539" t="s">
        <v>953</v>
      </c>
      <c r="C3539" t="s">
        <v>85</v>
      </c>
      <c r="D3539" t="s">
        <v>13</v>
      </c>
      <c r="E3539" t="s">
        <v>887</v>
      </c>
      <c r="F3539" t="s">
        <v>884</v>
      </c>
    </row>
    <row r="3540" spans="1:6">
      <c r="A3540" t="s">
        <v>5147</v>
      </c>
      <c r="B3540" t="s">
        <v>2850</v>
      </c>
      <c r="C3540" t="s">
        <v>462</v>
      </c>
      <c r="D3540" t="s">
        <v>8</v>
      </c>
      <c r="E3540" t="s">
        <v>899</v>
      </c>
      <c r="F3540" t="s">
        <v>884</v>
      </c>
    </row>
    <row r="3541" spans="1:6">
      <c r="A3541" t="s">
        <v>5148</v>
      </c>
      <c r="B3541" t="s">
        <v>1756</v>
      </c>
      <c r="C3541" t="s">
        <v>71</v>
      </c>
      <c r="D3541" t="s">
        <v>8</v>
      </c>
      <c r="E3541" t="s">
        <v>899</v>
      </c>
      <c r="F3541" t="s">
        <v>888</v>
      </c>
    </row>
    <row r="3542" spans="1:6">
      <c r="A3542" t="s">
        <v>5149</v>
      </c>
      <c r="B3542" t="s">
        <v>1613</v>
      </c>
      <c r="C3542" t="s">
        <v>246</v>
      </c>
      <c r="D3542" t="s">
        <v>13</v>
      </c>
      <c r="E3542" t="s">
        <v>887</v>
      </c>
      <c r="F3542" t="s">
        <v>884</v>
      </c>
    </row>
    <row r="3543" spans="1:6">
      <c r="A3543" t="s">
        <v>5150</v>
      </c>
      <c r="B3543" t="s">
        <v>1436</v>
      </c>
      <c r="C3543" t="s">
        <v>637</v>
      </c>
      <c r="D3543" t="s">
        <v>8</v>
      </c>
      <c r="E3543" t="s">
        <v>899</v>
      </c>
      <c r="F3543" t="s">
        <v>884</v>
      </c>
    </row>
    <row r="3544" spans="1:6">
      <c r="A3544" t="s">
        <v>5151</v>
      </c>
      <c r="B3544" t="s">
        <v>2347</v>
      </c>
      <c r="C3544" t="s">
        <v>489</v>
      </c>
      <c r="D3544" t="s">
        <v>8</v>
      </c>
      <c r="E3544" t="s">
        <v>887</v>
      </c>
      <c r="F3544" t="s">
        <v>884</v>
      </c>
    </row>
    <row r="3545" spans="1:6">
      <c r="A3545" t="s">
        <v>5152</v>
      </c>
      <c r="B3545" t="s">
        <v>1051</v>
      </c>
      <c r="C3545" t="s">
        <v>481</v>
      </c>
      <c r="D3545" t="s">
        <v>27</v>
      </c>
      <c r="E3545" t="s">
        <v>887</v>
      </c>
      <c r="F3545" t="s">
        <v>884</v>
      </c>
    </row>
    <row r="3546" spans="1:6">
      <c r="A3546" t="s">
        <v>5153</v>
      </c>
      <c r="B3546" t="s">
        <v>939</v>
      </c>
      <c r="C3546" t="s">
        <v>443</v>
      </c>
      <c r="D3546" t="s">
        <v>8</v>
      </c>
      <c r="E3546" t="s">
        <v>887</v>
      </c>
      <c r="F3546" t="s">
        <v>884</v>
      </c>
    </row>
    <row r="3547" spans="1:6">
      <c r="A3547" t="s">
        <v>5154</v>
      </c>
      <c r="B3547" t="s">
        <v>2556</v>
      </c>
      <c r="C3547" t="s">
        <v>195</v>
      </c>
      <c r="D3547" t="s">
        <v>27</v>
      </c>
      <c r="E3547" t="s">
        <v>899</v>
      </c>
      <c r="F3547" t="s">
        <v>884</v>
      </c>
    </row>
    <row r="3548" spans="1:6">
      <c r="A3548" t="s">
        <v>5155</v>
      </c>
      <c r="B3548" t="s">
        <v>2109</v>
      </c>
      <c r="C3548" t="s">
        <v>676</v>
      </c>
      <c r="D3548" t="s">
        <v>31</v>
      </c>
      <c r="E3548" t="s">
        <v>887</v>
      </c>
      <c r="F3548" t="s">
        <v>884</v>
      </c>
    </row>
    <row r="3549" spans="1:6">
      <c r="A3549" t="s">
        <v>5156</v>
      </c>
      <c r="B3549" t="s">
        <v>1378</v>
      </c>
      <c r="C3549" t="s">
        <v>659</v>
      </c>
      <c r="D3549" t="s">
        <v>31</v>
      </c>
      <c r="E3549" t="s">
        <v>887</v>
      </c>
      <c r="F3549" t="s">
        <v>884</v>
      </c>
    </row>
    <row r="3550" spans="1:6">
      <c r="A3550" t="s">
        <v>5157</v>
      </c>
      <c r="B3550" t="s">
        <v>1668</v>
      </c>
      <c r="C3550" t="s">
        <v>270</v>
      </c>
      <c r="D3550" t="s">
        <v>27</v>
      </c>
      <c r="E3550" t="s">
        <v>887</v>
      </c>
      <c r="F3550" t="s">
        <v>884</v>
      </c>
    </row>
    <row r="3551" spans="1:6">
      <c r="A3551" t="s">
        <v>5158</v>
      </c>
      <c r="B3551" t="s">
        <v>3369</v>
      </c>
      <c r="C3551" t="s">
        <v>690</v>
      </c>
      <c r="D3551" t="s">
        <v>8</v>
      </c>
      <c r="E3551" t="s">
        <v>887</v>
      </c>
      <c r="F3551" t="s">
        <v>884</v>
      </c>
    </row>
    <row r="3552" spans="1:6">
      <c r="A3552" t="s">
        <v>5159</v>
      </c>
      <c r="B3552" t="s">
        <v>2805</v>
      </c>
      <c r="C3552" t="s">
        <v>182</v>
      </c>
      <c r="D3552" t="s">
        <v>27</v>
      </c>
      <c r="E3552" t="s">
        <v>887</v>
      </c>
      <c r="F3552" t="s">
        <v>888</v>
      </c>
    </row>
    <row r="3553" spans="1:6">
      <c r="A3553" t="s">
        <v>5160</v>
      </c>
      <c r="B3553" t="s">
        <v>1392</v>
      </c>
      <c r="C3553" t="s">
        <v>10</v>
      </c>
      <c r="D3553" t="s">
        <v>13</v>
      </c>
      <c r="E3553" t="s">
        <v>887</v>
      </c>
      <c r="F3553" t="s">
        <v>884</v>
      </c>
    </row>
    <row r="3554" spans="1:6">
      <c r="A3554" t="s">
        <v>5161</v>
      </c>
      <c r="B3554" t="s">
        <v>3592</v>
      </c>
      <c r="C3554" t="s">
        <v>46</v>
      </c>
      <c r="D3554" t="s">
        <v>13</v>
      </c>
      <c r="E3554" t="s">
        <v>887</v>
      </c>
      <c r="F3554" t="s">
        <v>884</v>
      </c>
    </row>
    <row r="3555" spans="1:6">
      <c r="A3555" t="s">
        <v>5162</v>
      </c>
      <c r="B3555" t="s">
        <v>2266</v>
      </c>
      <c r="C3555" t="s">
        <v>305</v>
      </c>
      <c r="D3555" t="s">
        <v>8</v>
      </c>
      <c r="E3555" t="s">
        <v>887</v>
      </c>
      <c r="F3555" t="s">
        <v>884</v>
      </c>
    </row>
    <row r="3556" spans="1:6">
      <c r="A3556" t="s">
        <v>5163</v>
      </c>
      <c r="B3556" t="s">
        <v>1697</v>
      </c>
      <c r="C3556" t="s">
        <v>10</v>
      </c>
      <c r="D3556" t="s">
        <v>13</v>
      </c>
      <c r="E3556" t="s">
        <v>899</v>
      </c>
      <c r="F3556" t="s">
        <v>884</v>
      </c>
    </row>
    <row r="3557" spans="1:6">
      <c r="A3557" t="s">
        <v>5164</v>
      </c>
      <c r="B3557" t="s">
        <v>1396</v>
      </c>
      <c r="C3557" t="s">
        <v>557</v>
      </c>
      <c r="D3557" t="s">
        <v>13</v>
      </c>
      <c r="E3557" t="s">
        <v>899</v>
      </c>
      <c r="F3557" t="s">
        <v>884</v>
      </c>
    </row>
    <row r="3558" spans="1:6">
      <c r="A3558" t="s">
        <v>5165</v>
      </c>
      <c r="B3558" t="s">
        <v>1466</v>
      </c>
      <c r="C3558" t="s">
        <v>305</v>
      </c>
      <c r="D3558" t="s">
        <v>8</v>
      </c>
      <c r="E3558" t="s">
        <v>887</v>
      </c>
      <c r="F3558" t="s">
        <v>884</v>
      </c>
    </row>
    <row r="3559" spans="1:6">
      <c r="A3559" t="s">
        <v>5166</v>
      </c>
      <c r="B3559" t="s">
        <v>2287</v>
      </c>
      <c r="C3559" t="s">
        <v>10</v>
      </c>
      <c r="D3559" t="s">
        <v>13</v>
      </c>
      <c r="E3559" t="s">
        <v>887</v>
      </c>
      <c r="F3559" t="s">
        <v>884</v>
      </c>
    </row>
    <row r="3560" spans="1:6">
      <c r="A3560" t="s">
        <v>5167</v>
      </c>
      <c r="B3560" t="s">
        <v>1438</v>
      </c>
      <c r="C3560" t="s">
        <v>390</v>
      </c>
      <c r="D3560" t="s">
        <v>27</v>
      </c>
      <c r="E3560" t="s">
        <v>899</v>
      </c>
      <c r="F3560" t="s">
        <v>884</v>
      </c>
    </row>
    <row r="3561" spans="1:6">
      <c r="A3561" t="s">
        <v>5168</v>
      </c>
      <c r="B3561" t="s">
        <v>1792</v>
      </c>
      <c r="C3561" t="s">
        <v>397</v>
      </c>
      <c r="D3561" t="s">
        <v>31</v>
      </c>
      <c r="E3561" t="s">
        <v>887</v>
      </c>
      <c r="F3561" t="s">
        <v>884</v>
      </c>
    </row>
    <row r="3562" spans="1:6">
      <c r="A3562" t="s">
        <v>5169</v>
      </c>
      <c r="B3562" t="s">
        <v>1744</v>
      </c>
      <c r="C3562" t="s">
        <v>448</v>
      </c>
      <c r="D3562" t="s">
        <v>43</v>
      </c>
      <c r="E3562" t="s">
        <v>887</v>
      </c>
      <c r="F3562" t="s">
        <v>884</v>
      </c>
    </row>
    <row r="3563" spans="1:6">
      <c r="A3563" t="s">
        <v>5170</v>
      </c>
      <c r="B3563" t="s">
        <v>1646</v>
      </c>
      <c r="C3563" t="s">
        <v>200</v>
      </c>
      <c r="D3563" t="s">
        <v>43</v>
      </c>
      <c r="E3563" t="s">
        <v>899</v>
      </c>
      <c r="F3563" t="s">
        <v>884</v>
      </c>
    </row>
    <row r="3564" spans="1:6">
      <c r="A3564" t="s">
        <v>5171</v>
      </c>
      <c r="B3564" t="s">
        <v>1252</v>
      </c>
      <c r="C3564" t="s">
        <v>589</v>
      </c>
      <c r="D3564" t="s">
        <v>31</v>
      </c>
      <c r="E3564" t="s">
        <v>887</v>
      </c>
      <c r="F3564" t="s">
        <v>884</v>
      </c>
    </row>
    <row r="3565" spans="1:6">
      <c r="A3565" t="s">
        <v>5172</v>
      </c>
      <c r="B3565" t="s">
        <v>1134</v>
      </c>
      <c r="C3565" t="s">
        <v>316</v>
      </c>
      <c r="D3565" t="s">
        <v>31</v>
      </c>
      <c r="E3565" t="s">
        <v>887</v>
      </c>
      <c r="F3565" t="s">
        <v>884</v>
      </c>
    </row>
    <row r="3566" spans="1:6">
      <c r="A3566" t="s">
        <v>5173</v>
      </c>
      <c r="B3566" t="s">
        <v>988</v>
      </c>
      <c r="C3566" t="s">
        <v>517</v>
      </c>
      <c r="D3566" t="s">
        <v>13</v>
      </c>
      <c r="E3566" t="s">
        <v>899</v>
      </c>
      <c r="F3566" t="s">
        <v>884</v>
      </c>
    </row>
    <row r="3567" spans="1:6">
      <c r="A3567" t="s">
        <v>5174</v>
      </c>
      <c r="B3567" t="s">
        <v>1108</v>
      </c>
      <c r="C3567" t="s">
        <v>83</v>
      </c>
      <c r="D3567" t="s">
        <v>43</v>
      </c>
      <c r="E3567" t="s">
        <v>887</v>
      </c>
      <c r="F3567" t="s">
        <v>884</v>
      </c>
    </row>
    <row r="3568" spans="1:6">
      <c r="A3568" t="s">
        <v>5175</v>
      </c>
      <c r="B3568" t="s">
        <v>5045</v>
      </c>
      <c r="C3568" t="s">
        <v>369</v>
      </c>
      <c r="D3568" t="s">
        <v>43</v>
      </c>
      <c r="E3568" t="s">
        <v>899</v>
      </c>
      <c r="F3568" t="s">
        <v>884</v>
      </c>
    </row>
    <row r="3569" spans="1:6">
      <c r="A3569" t="s">
        <v>5176</v>
      </c>
      <c r="B3569" t="s">
        <v>1664</v>
      </c>
      <c r="C3569" t="s">
        <v>630</v>
      </c>
      <c r="D3569" t="s">
        <v>13</v>
      </c>
      <c r="E3569" t="s">
        <v>887</v>
      </c>
      <c r="F3569" t="s">
        <v>884</v>
      </c>
    </row>
    <row r="3570" spans="1:6">
      <c r="A3570" t="s">
        <v>5177</v>
      </c>
      <c r="B3570" t="s">
        <v>1574</v>
      </c>
      <c r="C3570" t="s">
        <v>356</v>
      </c>
      <c r="D3570" t="s">
        <v>43</v>
      </c>
      <c r="E3570" t="s">
        <v>887</v>
      </c>
      <c r="F3570" t="s">
        <v>884</v>
      </c>
    </row>
    <row r="3571" spans="1:6">
      <c r="A3571" t="s">
        <v>5178</v>
      </c>
      <c r="B3571" t="s">
        <v>1209</v>
      </c>
      <c r="C3571" t="s">
        <v>523</v>
      </c>
      <c r="D3571" t="s">
        <v>31</v>
      </c>
      <c r="E3571" t="s">
        <v>887</v>
      </c>
      <c r="F3571" t="s">
        <v>884</v>
      </c>
    </row>
    <row r="3572" spans="1:6">
      <c r="A3572" t="s">
        <v>5179</v>
      </c>
      <c r="B3572" t="s">
        <v>1327</v>
      </c>
      <c r="C3572" t="s">
        <v>360</v>
      </c>
      <c r="D3572" t="s">
        <v>8</v>
      </c>
      <c r="E3572" t="s">
        <v>887</v>
      </c>
      <c r="F3572" t="s">
        <v>884</v>
      </c>
    </row>
    <row r="3573" spans="1:6">
      <c r="A3573" t="s">
        <v>5180</v>
      </c>
      <c r="B3573" t="s">
        <v>2260</v>
      </c>
      <c r="C3573" t="s">
        <v>568</v>
      </c>
      <c r="D3573" t="s">
        <v>13</v>
      </c>
      <c r="E3573" t="s">
        <v>887</v>
      </c>
      <c r="F3573" t="s">
        <v>884</v>
      </c>
    </row>
    <row r="3574" spans="1:6">
      <c r="A3574" t="s">
        <v>5181</v>
      </c>
      <c r="B3574" t="s">
        <v>1581</v>
      </c>
      <c r="C3574" t="s">
        <v>291</v>
      </c>
      <c r="D3574" t="s">
        <v>13</v>
      </c>
      <c r="E3574" t="s">
        <v>887</v>
      </c>
      <c r="F3574" t="s">
        <v>884</v>
      </c>
    </row>
    <row r="3575" spans="1:6">
      <c r="A3575" t="s">
        <v>5182</v>
      </c>
      <c r="B3575" t="s">
        <v>1864</v>
      </c>
      <c r="C3575" t="s">
        <v>716</v>
      </c>
      <c r="D3575" t="s">
        <v>43</v>
      </c>
      <c r="E3575" t="s">
        <v>887</v>
      </c>
      <c r="F3575" t="s">
        <v>884</v>
      </c>
    </row>
    <row r="3576" spans="1:6">
      <c r="A3576" t="s">
        <v>5183</v>
      </c>
      <c r="B3576" t="s">
        <v>1881</v>
      </c>
      <c r="C3576" t="s">
        <v>348</v>
      </c>
      <c r="D3576" t="s">
        <v>8</v>
      </c>
      <c r="E3576" t="s">
        <v>887</v>
      </c>
      <c r="F3576" t="s">
        <v>884</v>
      </c>
    </row>
    <row r="3577" spans="1:6">
      <c r="A3577" t="s">
        <v>5184</v>
      </c>
      <c r="B3577" t="s">
        <v>1204</v>
      </c>
      <c r="C3577" t="s">
        <v>716</v>
      </c>
      <c r="D3577" t="s">
        <v>43</v>
      </c>
      <c r="E3577" t="s">
        <v>899</v>
      </c>
      <c r="F3577" t="s">
        <v>884</v>
      </c>
    </row>
    <row r="3578" spans="1:6">
      <c r="A3578" t="s">
        <v>5185</v>
      </c>
      <c r="B3578" t="s">
        <v>1739</v>
      </c>
      <c r="C3578" t="s">
        <v>699</v>
      </c>
      <c r="D3578" t="s">
        <v>31</v>
      </c>
      <c r="E3578" t="s">
        <v>899</v>
      </c>
      <c r="F3578" t="s">
        <v>884</v>
      </c>
    </row>
    <row r="3579" spans="1:6">
      <c r="A3579" t="s">
        <v>5186</v>
      </c>
      <c r="B3579" t="s">
        <v>2049</v>
      </c>
      <c r="C3579" t="s">
        <v>249</v>
      </c>
      <c r="D3579" t="s">
        <v>27</v>
      </c>
      <c r="E3579" t="s">
        <v>887</v>
      </c>
      <c r="F3579" t="s">
        <v>884</v>
      </c>
    </row>
    <row r="3580" spans="1:6">
      <c r="A3580" t="s">
        <v>5187</v>
      </c>
      <c r="B3580" t="s">
        <v>1230</v>
      </c>
      <c r="C3580" t="s">
        <v>482</v>
      </c>
      <c r="D3580" t="s">
        <v>31</v>
      </c>
      <c r="E3580" t="s">
        <v>887</v>
      </c>
      <c r="F3580" t="s">
        <v>884</v>
      </c>
    </row>
    <row r="3581" spans="1:6">
      <c r="A3581" t="s">
        <v>5188</v>
      </c>
      <c r="B3581" t="s">
        <v>1338</v>
      </c>
      <c r="C3581" t="s">
        <v>701</v>
      </c>
      <c r="D3581" t="s">
        <v>27</v>
      </c>
      <c r="E3581" t="s">
        <v>899</v>
      </c>
      <c r="F3581" t="s">
        <v>884</v>
      </c>
    </row>
    <row r="3582" spans="1:6">
      <c r="A3582" t="s">
        <v>5189</v>
      </c>
      <c r="B3582" t="s">
        <v>1843</v>
      </c>
      <c r="C3582" t="s">
        <v>707</v>
      </c>
      <c r="D3582" t="s">
        <v>27</v>
      </c>
      <c r="E3582" t="s">
        <v>899</v>
      </c>
      <c r="F3582" t="s">
        <v>884</v>
      </c>
    </row>
    <row r="3583" spans="1:6">
      <c r="A3583" t="s">
        <v>5190</v>
      </c>
      <c r="B3583" t="s">
        <v>1497</v>
      </c>
      <c r="C3583" t="s">
        <v>41</v>
      </c>
      <c r="D3583" t="s">
        <v>43</v>
      </c>
      <c r="E3583" t="s">
        <v>899</v>
      </c>
      <c r="F3583" t="s">
        <v>884</v>
      </c>
    </row>
    <row r="3584" spans="1:6">
      <c r="A3584" t="s">
        <v>5191</v>
      </c>
      <c r="B3584" t="s">
        <v>1851</v>
      </c>
      <c r="C3584" t="s">
        <v>727</v>
      </c>
      <c r="D3584" t="s">
        <v>31</v>
      </c>
      <c r="E3584" t="s">
        <v>899</v>
      </c>
      <c r="F3584" t="s">
        <v>884</v>
      </c>
    </row>
    <row r="3585" spans="1:6">
      <c r="A3585" t="s">
        <v>5192</v>
      </c>
      <c r="B3585" t="s">
        <v>2571</v>
      </c>
      <c r="C3585" t="s">
        <v>106</v>
      </c>
      <c r="D3585" t="s">
        <v>13</v>
      </c>
      <c r="E3585" t="s">
        <v>899</v>
      </c>
      <c r="F3585" t="s">
        <v>884</v>
      </c>
    </row>
    <row r="3586" spans="1:6">
      <c r="A3586" t="s">
        <v>5193</v>
      </c>
      <c r="B3586" t="s">
        <v>2089</v>
      </c>
      <c r="C3586" t="s">
        <v>701</v>
      </c>
      <c r="D3586" t="s">
        <v>27</v>
      </c>
      <c r="E3586" t="s">
        <v>887</v>
      </c>
      <c r="F3586" t="s">
        <v>884</v>
      </c>
    </row>
    <row r="3587" spans="1:6">
      <c r="A3587" t="s">
        <v>5194</v>
      </c>
      <c r="B3587" t="s">
        <v>2366</v>
      </c>
      <c r="C3587" t="s">
        <v>662</v>
      </c>
      <c r="D3587" t="s">
        <v>27</v>
      </c>
      <c r="E3587" t="s">
        <v>887</v>
      </c>
      <c r="F3587" t="s">
        <v>884</v>
      </c>
    </row>
    <row r="3588" spans="1:6">
      <c r="A3588" t="s">
        <v>5195</v>
      </c>
      <c r="B3588" t="s">
        <v>2174</v>
      </c>
      <c r="C3588" t="s">
        <v>77</v>
      </c>
      <c r="D3588" t="s">
        <v>27</v>
      </c>
      <c r="E3588" t="s">
        <v>899</v>
      </c>
      <c r="F3588" t="s">
        <v>884</v>
      </c>
    </row>
    <row r="3589" spans="1:6">
      <c r="A3589" t="s">
        <v>5196</v>
      </c>
      <c r="B3589" t="s">
        <v>1475</v>
      </c>
      <c r="C3589" t="s">
        <v>77</v>
      </c>
      <c r="D3589" t="s">
        <v>27</v>
      </c>
      <c r="E3589" t="s">
        <v>899</v>
      </c>
      <c r="F3589" t="s">
        <v>884</v>
      </c>
    </row>
    <row r="3590" spans="1:6">
      <c r="A3590" t="s">
        <v>5197</v>
      </c>
      <c r="B3590" t="s">
        <v>2419</v>
      </c>
      <c r="C3590" t="s">
        <v>257</v>
      </c>
      <c r="D3590" t="s">
        <v>13</v>
      </c>
      <c r="E3590" t="s">
        <v>899</v>
      </c>
      <c r="F3590" t="s">
        <v>884</v>
      </c>
    </row>
    <row r="3591" spans="1:6">
      <c r="A3591" t="s">
        <v>5198</v>
      </c>
      <c r="B3591" t="s">
        <v>1668</v>
      </c>
      <c r="C3591" t="s">
        <v>216</v>
      </c>
      <c r="D3591" t="s">
        <v>31</v>
      </c>
      <c r="E3591" t="s">
        <v>899</v>
      </c>
      <c r="F3591" t="s">
        <v>884</v>
      </c>
    </row>
    <row r="3592" spans="1:6">
      <c r="A3592" t="s">
        <v>5199</v>
      </c>
      <c r="B3592" t="s">
        <v>1056</v>
      </c>
      <c r="C3592" t="s">
        <v>553</v>
      </c>
      <c r="D3592" t="s">
        <v>27</v>
      </c>
      <c r="E3592" t="s">
        <v>899</v>
      </c>
      <c r="F3592" t="s">
        <v>884</v>
      </c>
    </row>
    <row r="3593" spans="1:6">
      <c r="A3593" t="s">
        <v>5200</v>
      </c>
      <c r="B3593" t="s">
        <v>1581</v>
      </c>
      <c r="C3593" t="s">
        <v>555</v>
      </c>
      <c r="D3593" t="s">
        <v>8</v>
      </c>
      <c r="E3593" t="s">
        <v>899</v>
      </c>
      <c r="F3593" t="s">
        <v>884</v>
      </c>
    </row>
    <row r="3594" spans="1:6">
      <c r="A3594" t="s">
        <v>5201</v>
      </c>
      <c r="B3594" t="s">
        <v>1142</v>
      </c>
      <c r="C3594" t="s">
        <v>616</v>
      </c>
      <c r="D3594" t="s">
        <v>43</v>
      </c>
      <c r="E3594" t="s">
        <v>887</v>
      </c>
      <c r="F3594" t="s">
        <v>884</v>
      </c>
    </row>
    <row r="3595" spans="1:6">
      <c r="A3595" t="s">
        <v>5202</v>
      </c>
      <c r="B3595" t="s">
        <v>2459</v>
      </c>
      <c r="C3595" t="s">
        <v>523</v>
      </c>
      <c r="D3595" t="s">
        <v>31</v>
      </c>
      <c r="E3595" t="s">
        <v>899</v>
      </c>
      <c r="F3595" t="s">
        <v>884</v>
      </c>
    </row>
    <row r="3596" spans="1:6">
      <c r="A3596" t="s">
        <v>5203</v>
      </c>
      <c r="B3596" t="s">
        <v>1475</v>
      </c>
      <c r="C3596" t="s">
        <v>609</v>
      </c>
      <c r="D3596" t="s">
        <v>43</v>
      </c>
      <c r="E3596" t="s">
        <v>887</v>
      </c>
      <c r="F3596" t="s">
        <v>884</v>
      </c>
    </row>
    <row r="3597" spans="1:6">
      <c r="A3597" t="s">
        <v>5204</v>
      </c>
      <c r="B3597" t="s">
        <v>1078</v>
      </c>
      <c r="C3597" t="s">
        <v>479</v>
      </c>
      <c r="D3597" t="s">
        <v>31</v>
      </c>
      <c r="E3597" t="s">
        <v>887</v>
      </c>
      <c r="F3597" t="s">
        <v>884</v>
      </c>
    </row>
    <row r="3598" spans="1:6">
      <c r="A3598" t="s">
        <v>5205</v>
      </c>
      <c r="B3598" t="s">
        <v>3703</v>
      </c>
      <c r="C3598" t="s">
        <v>600</v>
      </c>
      <c r="D3598" t="s">
        <v>43</v>
      </c>
      <c r="E3598" t="s">
        <v>887</v>
      </c>
      <c r="F3598" t="s">
        <v>884</v>
      </c>
    </row>
    <row r="3599" spans="1:6">
      <c r="A3599" t="s">
        <v>5206</v>
      </c>
      <c r="B3599" t="s">
        <v>3653</v>
      </c>
      <c r="C3599" t="s">
        <v>580</v>
      </c>
      <c r="D3599" t="s">
        <v>27</v>
      </c>
      <c r="E3599" t="s">
        <v>899</v>
      </c>
      <c r="F3599" t="s">
        <v>888</v>
      </c>
    </row>
    <row r="3600" spans="1:6">
      <c r="A3600" t="s">
        <v>5207</v>
      </c>
      <c r="B3600" t="s">
        <v>931</v>
      </c>
      <c r="C3600" t="s">
        <v>494</v>
      </c>
      <c r="D3600" t="s">
        <v>8</v>
      </c>
      <c r="E3600" t="s">
        <v>887</v>
      </c>
      <c r="F3600" t="s">
        <v>884</v>
      </c>
    </row>
    <row r="3601" spans="1:6">
      <c r="A3601" t="s">
        <v>5208</v>
      </c>
      <c r="B3601" t="s">
        <v>5209</v>
      </c>
      <c r="C3601" t="s">
        <v>721</v>
      </c>
      <c r="D3601" t="s">
        <v>8</v>
      </c>
      <c r="E3601" t="s">
        <v>899</v>
      </c>
      <c r="F3601" t="s">
        <v>884</v>
      </c>
    </row>
    <row r="3602" spans="1:6">
      <c r="A3602" t="s">
        <v>5210</v>
      </c>
      <c r="B3602" t="s">
        <v>3621</v>
      </c>
      <c r="C3602" t="s">
        <v>528</v>
      </c>
      <c r="D3602" t="s">
        <v>43</v>
      </c>
      <c r="E3602" t="s">
        <v>899</v>
      </c>
      <c r="F3602" t="s">
        <v>884</v>
      </c>
    </row>
    <row r="3603" spans="1:6">
      <c r="A3603" t="s">
        <v>5211</v>
      </c>
      <c r="B3603" t="s">
        <v>3369</v>
      </c>
      <c r="C3603" t="s">
        <v>558</v>
      </c>
      <c r="D3603" t="s">
        <v>8</v>
      </c>
      <c r="E3603" t="s">
        <v>899</v>
      </c>
      <c r="F3603" t="s">
        <v>884</v>
      </c>
    </row>
    <row r="3604" spans="1:6">
      <c r="A3604" t="s">
        <v>5212</v>
      </c>
      <c r="B3604" t="s">
        <v>1419</v>
      </c>
      <c r="C3604" t="s">
        <v>454</v>
      </c>
      <c r="D3604" t="s">
        <v>27</v>
      </c>
      <c r="E3604" t="s">
        <v>899</v>
      </c>
      <c r="F3604" t="s">
        <v>884</v>
      </c>
    </row>
    <row r="3605" spans="1:6">
      <c r="A3605" t="s">
        <v>5213</v>
      </c>
      <c r="B3605" t="s">
        <v>3739</v>
      </c>
      <c r="C3605" t="s">
        <v>690</v>
      </c>
      <c r="D3605" t="s">
        <v>8</v>
      </c>
      <c r="E3605" t="s">
        <v>883</v>
      </c>
      <c r="F3605" t="s">
        <v>884</v>
      </c>
    </row>
    <row r="3606" spans="1:6">
      <c r="A3606" t="s">
        <v>5214</v>
      </c>
      <c r="B3606" t="s">
        <v>1748</v>
      </c>
      <c r="C3606" t="s">
        <v>161</v>
      </c>
      <c r="D3606" t="s">
        <v>27</v>
      </c>
      <c r="E3606" t="s">
        <v>899</v>
      </c>
      <c r="F3606" t="s">
        <v>884</v>
      </c>
    </row>
    <row r="3607" spans="1:6">
      <c r="A3607" t="s">
        <v>5215</v>
      </c>
      <c r="B3607" t="s">
        <v>2266</v>
      </c>
      <c r="C3607" t="s">
        <v>5</v>
      </c>
      <c r="D3607" t="s">
        <v>8</v>
      </c>
      <c r="E3607" t="s">
        <v>887</v>
      </c>
      <c r="F3607" t="s">
        <v>884</v>
      </c>
    </row>
    <row r="3608" spans="1:6">
      <c r="A3608" t="s">
        <v>5216</v>
      </c>
      <c r="B3608" t="s">
        <v>1217</v>
      </c>
      <c r="C3608" t="s">
        <v>365</v>
      </c>
      <c r="D3608" t="s">
        <v>31</v>
      </c>
      <c r="E3608" t="s">
        <v>899</v>
      </c>
      <c r="F3608" t="s">
        <v>884</v>
      </c>
    </row>
    <row r="3609" spans="1:6">
      <c r="A3609" t="s">
        <v>5217</v>
      </c>
      <c r="B3609" t="s">
        <v>1442</v>
      </c>
      <c r="C3609" t="s">
        <v>269</v>
      </c>
      <c r="D3609" t="s">
        <v>27</v>
      </c>
      <c r="E3609" t="s">
        <v>887</v>
      </c>
      <c r="F3609" t="s">
        <v>884</v>
      </c>
    </row>
    <row r="3610" spans="1:6">
      <c r="A3610" t="s">
        <v>5218</v>
      </c>
      <c r="B3610" t="s">
        <v>2741</v>
      </c>
      <c r="C3610" t="s">
        <v>470</v>
      </c>
      <c r="D3610" t="s">
        <v>27</v>
      </c>
      <c r="E3610" t="s">
        <v>887</v>
      </c>
      <c r="F3610" t="s">
        <v>884</v>
      </c>
    </row>
    <row r="3611" spans="1:6">
      <c r="A3611" t="s">
        <v>5219</v>
      </c>
      <c r="B3611" t="s">
        <v>4417</v>
      </c>
      <c r="C3611" t="s">
        <v>224</v>
      </c>
      <c r="D3611" t="s">
        <v>27</v>
      </c>
      <c r="E3611" t="s">
        <v>887</v>
      </c>
      <c r="F3611" t="s">
        <v>884</v>
      </c>
    </row>
    <row r="3612" spans="1:6">
      <c r="A3612" t="s">
        <v>5220</v>
      </c>
      <c r="B3612" t="s">
        <v>2520</v>
      </c>
      <c r="C3612" t="s">
        <v>596</v>
      </c>
      <c r="D3612" t="s">
        <v>8</v>
      </c>
      <c r="E3612" t="s">
        <v>899</v>
      </c>
      <c r="F3612" t="s">
        <v>884</v>
      </c>
    </row>
    <row r="3613" spans="1:6">
      <c r="A3613" t="s">
        <v>5221</v>
      </c>
      <c r="B3613" t="s">
        <v>1730</v>
      </c>
      <c r="C3613" t="s">
        <v>151</v>
      </c>
      <c r="D3613" t="s">
        <v>13</v>
      </c>
      <c r="E3613" t="s">
        <v>887</v>
      </c>
      <c r="F3613" t="s">
        <v>888</v>
      </c>
    </row>
    <row r="3614" spans="1:6">
      <c r="A3614" t="s">
        <v>5222</v>
      </c>
      <c r="B3614" t="s">
        <v>1292</v>
      </c>
      <c r="C3614" t="s">
        <v>461</v>
      </c>
      <c r="D3614" t="s">
        <v>43</v>
      </c>
      <c r="E3614" t="s">
        <v>899</v>
      </c>
      <c r="F3614" t="s">
        <v>884</v>
      </c>
    </row>
    <row r="3615" spans="1:6">
      <c r="A3615" t="s">
        <v>5223</v>
      </c>
      <c r="B3615" t="s">
        <v>1041</v>
      </c>
      <c r="C3615" t="s">
        <v>643</v>
      </c>
      <c r="D3615" t="s">
        <v>43</v>
      </c>
      <c r="E3615" t="s">
        <v>899</v>
      </c>
      <c r="F3615" t="s">
        <v>884</v>
      </c>
    </row>
    <row r="3616" spans="1:6">
      <c r="A3616" t="s">
        <v>5224</v>
      </c>
      <c r="B3616" t="s">
        <v>923</v>
      </c>
      <c r="C3616" t="s">
        <v>363</v>
      </c>
      <c r="D3616" t="s">
        <v>31</v>
      </c>
      <c r="E3616" t="s">
        <v>887</v>
      </c>
      <c r="F3616" t="s">
        <v>884</v>
      </c>
    </row>
    <row r="3617" spans="1:6">
      <c r="A3617" t="s">
        <v>5225</v>
      </c>
      <c r="B3617" t="s">
        <v>1360</v>
      </c>
      <c r="C3617" t="s">
        <v>305</v>
      </c>
      <c r="D3617" t="s">
        <v>8</v>
      </c>
      <c r="E3617" t="s">
        <v>899</v>
      </c>
      <c r="F3617" t="s">
        <v>884</v>
      </c>
    </row>
    <row r="3618" spans="1:6">
      <c r="A3618" t="s">
        <v>5226</v>
      </c>
      <c r="B3618" t="s">
        <v>1382</v>
      </c>
      <c r="C3618" t="s">
        <v>524</v>
      </c>
      <c r="D3618" t="s">
        <v>27</v>
      </c>
      <c r="E3618" t="s">
        <v>899</v>
      </c>
      <c r="F3618" t="s">
        <v>888</v>
      </c>
    </row>
    <row r="3619" spans="1:6">
      <c r="A3619" t="s">
        <v>5227</v>
      </c>
      <c r="B3619" t="s">
        <v>1276</v>
      </c>
      <c r="C3619" t="s">
        <v>200</v>
      </c>
      <c r="D3619" t="s">
        <v>43</v>
      </c>
      <c r="E3619" t="s">
        <v>899</v>
      </c>
      <c r="F3619" t="s">
        <v>884</v>
      </c>
    </row>
    <row r="3620" spans="1:6">
      <c r="A3620" t="s">
        <v>5228</v>
      </c>
      <c r="B3620" t="s">
        <v>2459</v>
      </c>
      <c r="C3620" t="s">
        <v>420</v>
      </c>
      <c r="D3620" t="s">
        <v>31</v>
      </c>
      <c r="E3620" t="s">
        <v>887</v>
      </c>
      <c r="F3620" t="s">
        <v>884</v>
      </c>
    </row>
    <row r="3621" spans="1:6">
      <c r="A3621" t="s">
        <v>5229</v>
      </c>
      <c r="B3621" t="s">
        <v>3159</v>
      </c>
      <c r="C3621" t="s">
        <v>726</v>
      </c>
      <c r="D3621" t="s">
        <v>13</v>
      </c>
      <c r="E3621" t="s">
        <v>887</v>
      </c>
      <c r="F3621" t="s">
        <v>884</v>
      </c>
    </row>
    <row r="3622" spans="1:6">
      <c r="A3622" t="s">
        <v>5230</v>
      </c>
      <c r="B3622" t="s">
        <v>1847</v>
      </c>
      <c r="C3622" t="s">
        <v>649</v>
      </c>
      <c r="D3622" t="s">
        <v>27</v>
      </c>
      <c r="E3622" t="s">
        <v>887</v>
      </c>
      <c r="F3622" t="s">
        <v>884</v>
      </c>
    </row>
    <row r="3623" spans="1:6">
      <c r="A3623" t="s">
        <v>5231</v>
      </c>
      <c r="B3623" t="s">
        <v>1254</v>
      </c>
      <c r="C3623" t="s">
        <v>68</v>
      </c>
      <c r="D3623" t="s">
        <v>13</v>
      </c>
      <c r="E3623" t="s">
        <v>899</v>
      </c>
      <c r="F3623" t="s">
        <v>888</v>
      </c>
    </row>
    <row r="3624" spans="1:6">
      <c r="A3624" t="s">
        <v>5232</v>
      </c>
      <c r="B3624" t="s">
        <v>1398</v>
      </c>
      <c r="C3624" t="s">
        <v>686</v>
      </c>
      <c r="D3624" t="s">
        <v>13</v>
      </c>
      <c r="E3624" t="s">
        <v>887</v>
      </c>
      <c r="F3624" t="s">
        <v>884</v>
      </c>
    </row>
    <row r="3625" spans="1:6">
      <c r="A3625" t="s">
        <v>5233</v>
      </c>
      <c r="B3625" t="s">
        <v>1442</v>
      </c>
      <c r="C3625" t="s">
        <v>710</v>
      </c>
      <c r="D3625" t="s">
        <v>31</v>
      </c>
      <c r="E3625" t="s">
        <v>887</v>
      </c>
      <c r="F3625" t="s">
        <v>884</v>
      </c>
    </row>
    <row r="3626" spans="1:6">
      <c r="A3626" t="s">
        <v>5234</v>
      </c>
      <c r="B3626" t="s">
        <v>1288</v>
      </c>
      <c r="C3626" t="s">
        <v>139</v>
      </c>
      <c r="D3626" t="s">
        <v>13</v>
      </c>
      <c r="E3626" t="s">
        <v>887</v>
      </c>
      <c r="F3626" t="s">
        <v>888</v>
      </c>
    </row>
    <row r="3627" spans="1:6">
      <c r="A3627" t="s">
        <v>5235</v>
      </c>
      <c r="B3627" t="s">
        <v>1096</v>
      </c>
      <c r="C3627" t="s">
        <v>657</v>
      </c>
      <c r="D3627" t="s">
        <v>8</v>
      </c>
      <c r="E3627" t="s">
        <v>887</v>
      </c>
      <c r="F3627" t="s">
        <v>884</v>
      </c>
    </row>
    <row r="3628" spans="1:6">
      <c r="A3628" t="s">
        <v>5236</v>
      </c>
      <c r="B3628" t="s">
        <v>1812</v>
      </c>
      <c r="C3628" t="s">
        <v>418</v>
      </c>
      <c r="D3628" t="s">
        <v>8</v>
      </c>
      <c r="E3628" t="s">
        <v>883</v>
      </c>
      <c r="F3628" t="s">
        <v>884</v>
      </c>
    </row>
    <row r="3629" spans="1:6">
      <c r="A3629" t="s">
        <v>5237</v>
      </c>
      <c r="B3629" t="s">
        <v>1409</v>
      </c>
      <c r="C3629" t="s">
        <v>559</v>
      </c>
      <c r="D3629" t="s">
        <v>27</v>
      </c>
      <c r="E3629" t="s">
        <v>887</v>
      </c>
      <c r="F3629" t="s">
        <v>884</v>
      </c>
    </row>
    <row r="3630" spans="1:6">
      <c r="A3630" t="s">
        <v>5238</v>
      </c>
      <c r="B3630" t="s">
        <v>945</v>
      </c>
      <c r="C3630" t="s">
        <v>537</v>
      </c>
      <c r="D3630" t="s">
        <v>31</v>
      </c>
      <c r="E3630" t="s">
        <v>899</v>
      </c>
      <c r="F3630" t="s">
        <v>884</v>
      </c>
    </row>
    <row r="3631" spans="1:6">
      <c r="A3631" t="s">
        <v>5239</v>
      </c>
      <c r="B3631" t="s">
        <v>913</v>
      </c>
      <c r="C3631" t="s">
        <v>515</v>
      </c>
      <c r="D3631" t="s">
        <v>8</v>
      </c>
      <c r="E3631" t="s">
        <v>899</v>
      </c>
      <c r="F3631" t="s">
        <v>884</v>
      </c>
    </row>
    <row r="3632" spans="1:6">
      <c r="A3632" t="s">
        <v>5240</v>
      </c>
      <c r="B3632" t="s">
        <v>1226</v>
      </c>
      <c r="C3632" t="s">
        <v>501</v>
      </c>
      <c r="D3632" t="s">
        <v>43</v>
      </c>
      <c r="E3632" t="s">
        <v>887</v>
      </c>
      <c r="F3632" t="s">
        <v>884</v>
      </c>
    </row>
    <row r="3633" spans="1:6">
      <c r="A3633" t="s">
        <v>5241</v>
      </c>
      <c r="B3633" t="s">
        <v>2986</v>
      </c>
      <c r="C3633" t="s">
        <v>646</v>
      </c>
      <c r="D3633" t="s">
        <v>31</v>
      </c>
      <c r="E3633" t="s">
        <v>899</v>
      </c>
      <c r="F3633" t="s">
        <v>884</v>
      </c>
    </row>
    <row r="3634" spans="1:6">
      <c r="A3634" t="s">
        <v>5242</v>
      </c>
      <c r="B3634" t="s">
        <v>1150</v>
      </c>
      <c r="C3634" t="s">
        <v>447</v>
      </c>
      <c r="D3634" t="s">
        <v>13</v>
      </c>
      <c r="E3634" t="s">
        <v>887</v>
      </c>
      <c r="F3634" t="s">
        <v>884</v>
      </c>
    </row>
    <row r="3635" spans="1:6">
      <c r="A3635" t="s">
        <v>5243</v>
      </c>
      <c r="B3635" t="s">
        <v>1703</v>
      </c>
      <c r="C3635" t="s">
        <v>716</v>
      </c>
      <c r="D3635" t="s">
        <v>43</v>
      </c>
      <c r="E3635" t="s">
        <v>887</v>
      </c>
      <c r="F3635" t="s">
        <v>884</v>
      </c>
    </row>
    <row r="3636" spans="1:6">
      <c r="A3636" t="s">
        <v>5244</v>
      </c>
      <c r="B3636" t="s">
        <v>1685</v>
      </c>
      <c r="C3636" t="s">
        <v>386</v>
      </c>
      <c r="D3636" t="s">
        <v>8</v>
      </c>
      <c r="E3636" t="s">
        <v>887</v>
      </c>
      <c r="F3636" t="s">
        <v>884</v>
      </c>
    </row>
    <row r="3637" spans="1:6">
      <c r="A3637" t="s">
        <v>5245</v>
      </c>
      <c r="B3637" t="s">
        <v>1843</v>
      </c>
      <c r="C3637" t="s">
        <v>431</v>
      </c>
      <c r="D3637" t="s">
        <v>31</v>
      </c>
      <c r="E3637" t="s">
        <v>899</v>
      </c>
      <c r="F3637" t="s">
        <v>888</v>
      </c>
    </row>
    <row r="3638" spans="1:6">
      <c r="A3638" t="s">
        <v>5246</v>
      </c>
      <c r="B3638" t="s">
        <v>1357</v>
      </c>
      <c r="C3638" t="s">
        <v>477</v>
      </c>
      <c r="D3638" t="s">
        <v>27</v>
      </c>
      <c r="E3638" t="s">
        <v>887</v>
      </c>
      <c r="F3638" t="s">
        <v>884</v>
      </c>
    </row>
    <row r="3639" spans="1:6">
      <c r="A3639" t="s">
        <v>5247</v>
      </c>
      <c r="B3639" t="s">
        <v>2383</v>
      </c>
      <c r="C3639" t="s">
        <v>193</v>
      </c>
      <c r="D3639" t="s">
        <v>43</v>
      </c>
      <c r="E3639" t="s">
        <v>887</v>
      </c>
      <c r="F3639" t="s">
        <v>884</v>
      </c>
    </row>
    <row r="3640" spans="1:6">
      <c r="A3640" t="s">
        <v>5248</v>
      </c>
      <c r="B3640" t="s">
        <v>2706</v>
      </c>
      <c r="C3640" t="s">
        <v>669</v>
      </c>
      <c r="D3640" t="s">
        <v>8</v>
      </c>
      <c r="E3640" t="s">
        <v>887</v>
      </c>
      <c r="F3640" t="s">
        <v>884</v>
      </c>
    </row>
    <row r="3641" spans="1:6">
      <c r="A3641" t="s">
        <v>5249</v>
      </c>
      <c r="B3641" t="s">
        <v>2446</v>
      </c>
      <c r="C3641" t="s">
        <v>289</v>
      </c>
      <c r="D3641" t="s">
        <v>43</v>
      </c>
      <c r="E3641" t="s">
        <v>887</v>
      </c>
      <c r="F3641" t="s">
        <v>884</v>
      </c>
    </row>
    <row r="3642" spans="1:6">
      <c r="A3642" t="s">
        <v>5250</v>
      </c>
      <c r="B3642" t="s">
        <v>1357</v>
      </c>
      <c r="C3642" t="s">
        <v>383</v>
      </c>
      <c r="D3642" t="s">
        <v>27</v>
      </c>
      <c r="E3642" t="s">
        <v>887</v>
      </c>
      <c r="F3642" t="s">
        <v>884</v>
      </c>
    </row>
    <row r="3643" spans="1:6">
      <c r="A3643" t="s">
        <v>5251</v>
      </c>
      <c r="B3643" t="s">
        <v>1528</v>
      </c>
      <c r="C3643" t="s">
        <v>186</v>
      </c>
      <c r="D3643" t="s">
        <v>13</v>
      </c>
      <c r="E3643" t="s">
        <v>887</v>
      </c>
      <c r="F3643" t="s">
        <v>884</v>
      </c>
    </row>
    <row r="3644" spans="1:6">
      <c r="A3644" t="s">
        <v>5252</v>
      </c>
      <c r="B3644" t="s">
        <v>2394</v>
      </c>
      <c r="C3644" t="s">
        <v>709</v>
      </c>
      <c r="D3644" t="s">
        <v>13</v>
      </c>
      <c r="E3644" t="s">
        <v>887</v>
      </c>
      <c r="F3644" t="s">
        <v>884</v>
      </c>
    </row>
    <row r="3645" spans="1:6">
      <c r="A3645" t="s">
        <v>5253</v>
      </c>
      <c r="B3645" t="s">
        <v>2355</v>
      </c>
      <c r="C3645" t="s">
        <v>342</v>
      </c>
      <c r="D3645" t="s">
        <v>27</v>
      </c>
      <c r="E3645" t="s">
        <v>887</v>
      </c>
      <c r="F3645" t="s">
        <v>884</v>
      </c>
    </row>
    <row r="3646" spans="1:6">
      <c r="A3646" t="s">
        <v>5254</v>
      </c>
      <c r="B3646" t="s">
        <v>3482</v>
      </c>
      <c r="C3646" t="s">
        <v>283</v>
      </c>
      <c r="D3646" t="s">
        <v>31</v>
      </c>
      <c r="E3646" t="s">
        <v>899</v>
      </c>
      <c r="F3646" t="s">
        <v>884</v>
      </c>
    </row>
    <row r="3647" spans="1:6">
      <c r="A3647" t="s">
        <v>5255</v>
      </c>
      <c r="B3647" t="s">
        <v>2571</v>
      </c>
      <c r="C3647" t="s">
        <v>649</v>
      </c>
      <c r="D3647" t="s">
        <v>27</v>
      </c>
      <c r="E3647" t="s">
        <v>887</v>
      </c>
      <c r="F3647" t="s">
        <v>884</v>
      </c>
    </row>
    <row r="3648" spans="1:6">
      <c r="A3648" t="s">
        <v>5256</v>
      </c>
      <c r="B3648" t="s">
        <v>1088</v>
      </c>
      <c r="C3648" t="s">
        <v>706</v>
      </c>
      <c r="D3648" t="s">
        <v>31</v>
      </c>
      <c r="E3648" t="s">
        <v>887</v>
      </c>
      <c r="F3648" t="s">
        <v>884</v>
      </c>
    </row>
    <row r="3649" spans="1:6">
      <c r="A3649" t="s">
        <v>5257</v>
      </c>
      <c r="B3649" t="s">
        <v>3297</v>
      </c>
      <c r="C3649" t="s">
        <v>459</v>
      </c>
      <c r="D3649" t="s">
        <v>31</v>
      </c>
      <c r="E3649" t="s">
        <v>899</v>
      </c>
      <c r="F3649" t="s">
        <v>884</v>
      </c>
    </row>
    <row r="3650" spans="1:6">
      <c r="A3650" t="s">
        <v>5258</v>
      </c>
      <c r="B3650" t="s">
        <v>993</v>
      </c>
      <c r="C3650" t="s">
        <v>520</v>
      </c>
      <c r="D3650" t="s">
        <v>43</v>
      </c>
      <c r="E3650" t="s">
        <v>887</v>
      </c>
      <c r="F3650" t="s">
        <v>884</v>
      </c>
    </row>
    <row r="3651" spans="1:6">
      <c r="A3651" t="s">
        <v>5259</v>
      </c>
      <c r="B3651" t="s">
        <v>1503</v>
      </c>
      <c r="C3651" t="s">
        <v>384</v>
      </c>
      <c r="D3651" t="s">
        <v>31</v>
      </c>
      <c r="E3651" t="s">
        <v>887</v>
      </c>
      <c r="F3651" t="s">
        <v>884</v>
      </c>
    </row>
    <row r="3652" spans="1:6">
      <c r="A3652" t="s">
        <v>5260</v>
      </c>
      <c r="B3652" t="s">
        <v>2979</v>
      </c>
      <c r="C3652" t="s">
        <v>378</v>
      </c>
      <c r="D3652" t="s">
        <v>13</v>
      </c>
      <c r="E3652" t="s">
        <v>883</v>
      </c>
      <c r="F3652" t="s">
        <v>884</v>
      </c>
    </row>
    <row r="3653" spans="1:6">
      <c r="A3653" t="s">
        <v>5261</v>
      </c>
      <c r="B3653" t="s">
        <v>1510</v>
      </c>
      <c r="C3653" t="s">
        <v>5</v>
      </c>
      <c r="D3653" t="s">
        <v>8</v>
      </c>
      <c r="E3653" t="s">
        <v>883</v>
      </c>
      <c r="F3653" t="s">
        <v>884</v>
      </c>
    </row>
    <row r="3654" spans="1:6">
      <c r="A3654" t="s">
        <v>5262</v>
      </c>
      <c r="B3654" t="s">
        <v>1448</v>
      </c>
      <c r="C3654" t="s">
        <v>544</v>
      </c>
      <c r="D3654" t="s">
        <v>31</v>
      </c>
      <c r="E3654" t="s">
        <v>887</v>
      </c>
      <c r="F3654" t="s">
        <v>884</v>
      </c>
    </row>
    <row r="3655" spans="1:6">
      <c r="A3655" t="s">
        <v>5263</v>
      </c>
      <c r="B3655" t="s">
        <v>2139</v>
      </c>
      <c r="C3655" t="s">
        <v>386</v>
      </c>
      <c r="D3655" t="s">
        <v>8</v>
      </c>
      <c r="E3655" t="s">
        <v>899</v>
      </c>
      <c r="F3655" t="s">
        <v>888</v>
      </c>
    </row>
    <row r="3656" spans="1:6">
      <c r="A3656" t="s">
        <v>5264</v>
      </c>
      <c r="B3656" t="s">
        <v>2311</v>
      </c>
      <c r="C3656" t="s">
        <v>264</v>
      </c>
      <c r="D3656" t="s">
        <v>31</v>
      </c>
      <c r="E3656" t="s">
        <v>887</v>
      </c>
      <c r="F3656" t="s">
        <v>888</v>
      </c>
    </row>
    <row r="3657" spans="1:6">
      <c r="A3657" t="s">
        <v>5265</v>
      </c>
      <c r="B3657" t="s">
        <v>1898</v>
      </c>
      <c r="C3657" t="s">
        <v>661</v>
      </c>
      <c r="D3657" t="s">
        <v>27</v>
      </c>
      <c r="E3657" t="s">
        <v>899</v>
      </c>
      <c r="F3657" t="s">
        <v>884</v>
      </c>
    </row>
    <row r="3658" spans="1:6">
      <c r="A3658" t="s">
        <v>5266</v>
      </c>
      <c r="B3658" t="s">
        <v>2089</v>
      </c>
      <c r="C3658" t="s">
        <v>717</v>
      </c>
      <c r="D3658" t="s">
        <v>31</v>
      </c>
      <c r="E3658" t="s">
        <v>899</v>
      </c>
      <c r="F3658" t="s">
        <v>884</v>
      </c>
    </row>
    <row r="3659" spans="1:6">
      <c r="A3659" t="s">
        <v>5267</v>
      </c>
      <c r="B3659" t="s">
        <v>1952</v>
      </c>
      <c r="C3659" t="s">
        <v>537</v>
      </c>
      <c r="D3659" t="s">
        <v>31</v>
      </c>
      <c r="E3659" t="s">
        <v>887</v>
      </c>
      <c r="F3659" t="s">
        <v>884</v>
      </c>
    </row>
    <row r="3660" spans="1:6">
      <c r="A3660" t="s">
        <v>5268</v>
      </c>
      <c r="B3660" t="s">
        <v>2833</v>
      </c>
      <c r="C3660" t="s">
        <v>601</v>
      </c>
      <c r="D3660" t="s">
        <v>27</v>
      </c>
      <c r="E3660" t="s">
        <v>883</v>
      </c>
      <c r="F3660" t="s">
        <v>884</v>
      </c>
    </row>
    <row r="3661" spans="1:6">
      <c r="A3661" t="s">
        <v>5269</v>
      </c>
      <c r="B3661" t="s">
        <v>3739</v>
      </c>
      <c r="C3661" t="s">
        <v>95</v>
      </c>
      <c r="D3661" t="s">
        <v>8</v>
      </c>
      <c r="E3661" t="s">
        <v>899</v>
      </c>
      <c r="F3661" t="s">
        <v>884</v>
      </c>
    </row>
    <row r="3662" spans="1:6">
      <c r="A3662" t="s">
        <v>5270</v>
      </c>
      <c r="B3662" t="s">
        <v>1819</v>
      </c>
      <c r="C3662" t="s">
        <v>515</v>
      </c>
      <c r="D3662" t="s">
        <v>8</v>
      </c>
      <c r="E3662" t="s">
        <v>887</v>
      </c>
      <c r="F3662" t="s">
        <v>884</v>
      </c>
    </row>
    <row r="3663" spans="1:6">
      <c r="A3663" t="s">
        <v>5271</v>
      </c>
      <c r="B3663" t="s">
        <v>1440</v>
      </c>
      <c r="C3663" t="s">
        <v>109</v>
      </c>
      <c r="D3663" t="s">
        <v>13</v>
      </c>
      <c r="E3663" t="s">
        <v>887</v>
      </c>
      <c r="F3663" t="s">
        <v>884</v>
      </c>
    </row>
    <row r="3664" spans="1:6">
      <c r="A3664" t="s">
        <v>5272</v>
      </c>
      <c r="B3664" t="s">
        <v>2266</v>
      </c>
      <c r="C3664" t="s">
        <v>732</v>
      </c>
      <c r="D3664" t="s">
        <v>43</v>
      </c>
      <c r="E3664" t="s">
        <v>887</v>
      </c>
      <c r="F3664" t="s">
        <v>884</v>
      </c>
    </row>
    <row r="3665" spans="1:6">
      <c r="A3665" t="s">
        <v>5273</v>
      </c>
      <c r="B3665" t="s">
        <v>3424</v>
      </c>
      <c r="C3665" t="s">
        <v>384</v>
      </c>
      <c r="D3665" t="s">
        <v>31</v>
      </c>
      <c r="E3665" t="s">
        <v>899</v>
      </c>
      <c r="F3665" t="s">
        <v>884</v>
      </c>
    </row>
    <row r="3666" spans="1:6">
      <c r="A3666" t="s">
        <v>5274</v>
      </c>
      <c r="B3666" t="s">
        <v>2371</v>
      </c>
      <c r="C3666" t="s">
        <v>95</v>
      </c>
      <c r="D3666" t="s">
        <v>8</v>
      </c>
      <c r="E3666" t="s">
        <v>883</v>
      </c>
      <c r="F3666" t="s">
        <v>884</v>
      </c>
    </row>
    <row r="3667" spans="1:6">
      <c r="A3667" t="s">
        <v>5275</v>
      </c>
      <c r="B3667" t="s">
        <v>1464</v>
      </c>
      <c r="C3667" t="s">
        <v>702</v>
      </c>
      <c r="D3667" t="s">
        <v>13</v>
      </c>
      <c r="E3667" t="s">
        <v>887</v>
      </c>
      <c r="F3667" t="s">
        <v>884</v>
      </c>
    </row>
    <row r="3668" spans="1:6">
      <c r="A3668" t="s">
        <v>5276</v>
      </c>
      <c r="B3668" t="s">
        <v>1668</v>
      </c>
      <c r="C3668" t="s">
        <v>117</v>
      </c>
      <c r="D3668" t="s">
        <v>13</v>
      </c>
      <c r="E3668" t="s">
        <v>899</v>
      </c>
      <c r="F3668" t="s">
        <v>884</v>
      </c>
    </row>
    <row r="3669" spans="1:6">
      <c r="A3669" t="s">
        <v>5277</v>
      </c>
      <c r="B3669" t="s">
        <v>1804</v>
      </c>
      <c r="C3669" t="s">
        <v>537</v>
      </c>
      <c r="D3669" t="s">
        <v>31</v>
      </c>
      <c r="E3669" t="s">
        <v>887</v>
      </c>
      <c r="F3669" t="s">
        <v>884</v>
      </c>
    </row>
    <row r="3670" spans="1:6">
      <c r="A3670" t="s">
        <v>5278</v>
      </c>
      <c r="B3670" t="s">
        <v>1197</v>
      </c>
      <c r="C3670" t="s">
        <v>568</v>
      </c>
      <c r="D3670" t="s">
        <v>13</v>
      </c>
      <c r="E3670" t="s">
        <v>887</v>
      </c>
      <c r="F3670" t="s">
        <v>884</v>
      </c>
    </row>
    <row r="3671" spans="1:6">
      <c r="A3671" t="s">
        <v>5279</v>
      </c>
      <c r="B3671" t="s">
        <v>4278</v>
      </c>
      <c r="C3671" t="s">
        <v>424</v>
      </c>
      <c r="D3671" t="s">
        <v>31</v>
      </c>
      <c r="E3671" t="s">
        <v>887</v>
      </c>
      <c r="F3671" t="s">
        <v>884</v>
      </c>
    </row>
    <row r="3672" spans="1:6">
      <c r="A3672" t="s">
        <v>5280</v>
      </c>
      <c r="B3672" t="s">
        <v>1525</v>
      </c>
      <c r="C3672" t="s">
        <v>553</v>
      </c>
      <c r="D3672" t="s">
        <v>27</v>
      </c>
      <c r="E3672" t="s">
        <v>899</v>
      </c>
      <c r="F3672" t="s">
        <v>888</v>
      </c>
    </row>
    <row r="3673" spans="1:6">
      <c r="A3673" t="s">
        <v>5281</v>
      </c>
      <c r="B3673" t="s">
        <v>2292</v>
      </c>
      <c r="C3673" t="s">
        <v>566</v>
      </c>
      <c r="D3673" t="s">
        <v>31</v>
      </c>
      <c r="E3673" t="s">
        <v>887</v>
      </c>
      <c r="F3673" t="s">
        <v>884</v>
      </c>
    </row>
    <row r="3674" spans="1:6">
      <c r="A3674" t="s">
        <v>5282</v>
      </c>
      <c r="B3674" t="s">
        <v>3860</v>
      </c>
      <c r="C3674" t="s">
        <v>301</v>
      </c>
      <c r="D3674" t="s">
        <v>31</v>
      </c>
      <c r="E3674" t="s">
        <v>887</v>
      </c>
      <c r="F3674" t="s">
        <v>884</v>
      </c>
    </row>
    <row r="3675" spans="1:6">
      <c r="A3675" t="s">
        <v>5283</v>
      </c>
      <c r="B3675" t="s">
        <v>1261</v>
      </c>
      <c r="C3675" t="s">
        <v>352</v>
      </c>
      <c r="D3675" t="s">
        <v>8</v>
      </c>
      <c r="E3675" t="s">
        <v>883</v>
      </c>
      <c r="F3675" t="s">
        <v>884</v>
      </c>
    </row>
    <row r="3676" spans="1:6">
      <c r="A3676" t="s">
        <v>5284</v>
      </c>
      <c r="B3676" t="s">
        <v>1862</v>
      </c>
      <c r="C3676" t="s">
        <v>612</v>
      </c>
      <c r="D3676" t="s">
        <v>8</v>
      </c>
      <c r="E3676" t="s">
        <v>887</v>
      </c>
      <c r="F3676" t="s">
        <v>888</v>
      </c>
    </row>
    <row r="3677" spans="1:6">
      <c r="A3677" t="s">
        <v>5285</v>
      </c>
      <c r="B3677" t="s">
        <v>1130</v>
      </c>
      <c r="C3677" t="s">
        <v>322</v>
      </c>
      <c r="D3677" t="s">
        <v>8</v>
      </c>
      <c r="E3677" t="s">
        <v>887</v>
      </c>
      <c r="F3677" t="s">
        <v>884</v>
      </c>
    </row>
    <row r="3678" spans="1:6">
      <c r="A3678" t="s">
        <v>5286</v>
      </c>
      <c r="B3678" t="s">
        <v>1521</v>
      </c>
      <c r="C3678" t="s">
        <v>348</v>
      </c>
      <c r="D3678" t="s">
        <v>8</v>
      </c>
      <c r="E3678" t="s">
        <v>887</v>
      </c>
      <c r="F3678" t="s">
        <v>884</v>
      </c>
    </row>
    <row r="3679" spans="1:6">
      <c r="A3679" t="s">
        <v>5287</v>
      </c>
      <c r="B3679" t="s">
        <v>1342</v>
      </c>
      <c r="C3679" t="s">
        <v>79</v>
      </c>
      <c r="D3679" t="s">
        <v>43</v>
      </c>
      <c r="E3679" t="s">
        <v>887</v>
      </c>
      <c r="F3679" t="s">
        <v>884</v>
      </c>
    </row>
    <row r="3680" spans="1:6">
      <c r="A3680" t="s">
        <v>5288</v>
      </c>
      <c r="B3680" t="s">
        <v>2366</v>
      </c>
      <c r="C3680" t="s">
        <v>683</v>
      </c>
      <c r="D3680" t="s">
        <v>31</v>
      </c>
      <c r="E3680" t="s">
        <v>899</v>
      </c>
      <c r="F3680" t="s">
        <v>884</v>
      </c>
    </row>
    <row r="3681" spans="1:6">
      <c r="A3681" t="s">
        <v>5289</v>
      </c>
      <c r="B3681" t="s">
        <v>941</v>
      </c>
      <c r="C3681" t="s">
        <v>519</v>
      </c>
      <c r="D3681" t="s">
        <v>8</v>
      </c>
      <c r="E3681" t="s">
        <v>899</v>
      </c>
      <c r="F3681" t="s">
        <v>884</v>
      </c>
    </row>
    <row r="3682" spans="1:6">
      <c r="A3682" t="s">
        <v>5290</v>
      </c>
      <c r="B3682" t="s">
        <v>1479</v>
      </c>
      <c r="C3682" t="s">
        <v>260</v>
      </c>
      <c r="D3682" t="s">
        <v>8</v>
      </c>
      <c r="E3682" t="s">
        <v>899</v>
      </c>
      <c r="F3682" t="s">
        <v>884</v>
      </c>
    </row>
    <row r="3683" spans="1:6">
      <c r="A3683" t="s">
        <v>5291</v>
      </c>
      <c r="B3683" t="s">
        <v>2057</v>
      </c>
      <c r="C3683" t="s">
        <v>511</v>
      </c>
      <c r="D3683" t="s">
        <v>13</v>
      </c>
      <c r="E3683" t="s">
        <v>883</v>
      </c>
      <c r="F3683" t="s">
        <v>884</v>
      </c>
    </row>
    <row r="3684" spans="1:6">
      <c r="A3684" t="s">
        <v>5292</v>
      </c>
      <c r="B3684" t="s">
        <v>2520</v>
      </c>
      <c r="C3684" t="s">
        <v>415</v>
      </c>
      <c r="D3684" t="s">
        <v>27</v>
      </c>
      <c r="E3684" t="s">
        <v>887</v>
      </c>
      <c r="F3684" t="s">
        <v>884</v>
      </c>
    </row>
    <row r="3685" spans="1:6">
      <c r="A3685" t="s">
        <v>5293</v>
      </c>
      <c r="B3685" t="s">
        <v>3111</v>
      </c>
      <c r="C3685" t="s">
        <v>520</v>
      </c>
      <c r="D3685" t="s">
        <v>43</v>
      </c>
      <c r="E3685" t="s">
        <v>899</v>
      </c>
      <c r="F3685" t="s">
        <v>884</v>
      </c>
    </row>
    <row r="3686" spans="1:6">
      <c r="A3686" t="s">
        <v>5294</v>
      </c>
      <c r="B3686" t="s">
        <v>2539</v>
      </c>
      <c r="C3686" t="s">
        <v>594</v>
      </c>
      <c r="D3686" t="s">
        <v>8</v>
      </c>
      <c r="E3686" t="s">
        <v>899</v>
      </c>
      <c r="F3686" t="s">
        <v>884</v>
      </c>
    </row>
    <row r="3687" spans="1:6">
      <c r="A3687" t="s">
        <v>5295</v>
      </c>
      <c r="B3687" t="s">
        <v>1589</v>
      </c>
      <c r="C3687" t="s">
        <v>702</v>
      </c>
      <c r="D3687" t="s">
        <v>13</v>
      </c>
      <c r="E3687" t="s">
        <v>883</v>
      </c>
      <c r="F3687" t="s">
        <v>884</v>
      </c>
    </row>
    <row r="3688" spans="1:6">
      <c r="A3688" t="s">
        <v>5296</v>
      </c>
      <c r="B3688" t="s">
        <v>4017</v>
      </c>
      <c r="C3688" t="s">
        <v>533</v>
      </c>
      <c r="D3688" t="s">
        <v>31</v>
      </c>
      <c r="E3688" t="s">
        <v>887</v>
      </c>
      <c r="F3688" t="s">
        <v>884</v>
      </c>
    </row>
    <row r="3689" spans="1:6">
      <c r="A3689" t="s">
        <v>5297</v>
      </c>
      <c r="B3689" t="s">
        <v>1102</v>
      </c>
      <c r="C3689" t="s">
        <v>214</v>
      </c>
      <c r="D3689" t="s">
        <v>43</v>
      </c>
      <c r="E3689" t="s">
        <v>899</v>
      </c>
      <c r="F3689" t="s">
        <v>884</v>
      </c>
    </row>
    <row r="3690" spans="1:6">
      <c r="A3690" t="s">
        <v>5298</v>
      </c>
      <c r="B3690" t="s">
        <v>2446</v>
      </c>
      <c r="C3690" t="s">
        <v>257</v>
      </c>
      <c r="D3690" t="s">
        <v>13</v>
      </c>
      <c r="E3690" t="s">
        <v>899</v>
      </c>
      <c r="F3690" t="s">
        <v>884</v>
      </c>
    </row>
    <row r="3691" spans="1:6">
      <c r="A3691" t="s">
        <v>5299</v>
      </c>
      <c r="B3691" t="s">
        <v>1066</v>
      </c>
      <c r="C3691" t="s">
        <v>660</v>
      </c>
      <c r="D3691" t="s">
        <v>31</v>
      </c>
      <c r="E3691" t="s">
        <v>887</v>
      </c>
      <c r="F3691" t="s">
        <v>884</v>
      </c>
    </row>
    <row r="3692" spans="1:6">
      <c r="A3692" t="s">
        <v>5300</v>
      </c>
      <c r="B3692" t="s">
        <v>1244</v>
      </c>
      <c r="C3692" t="s">
        <v>69</v>
      </c>
      <c r="D3692" t="s">
        <v>13</v>
      </c>
      <c r="E3692" t="s">
        <v>887</v>
      </c>
      <c r="F3692" t="s">
        <v>884</v>
      </c>
    </row>
    <row r="3693" spans="1:6">
      <c r="A3693" t="s">
        <v>5301</v>
      </c>
      <c r="B3693" t="s">
        <v>913</v>
      </c>
      <c r="C3693" t="s">
        <v>734</v>
      </c>
      <c r="D3693" t="s">
        <v>13</v>
      </c>
      <c r="E3693" t="s">
        <v>887</v>
      </c>
      <c r="F3693" t="s">
        <v>884</v>
      </c>
    </row>
    <row r="3694" spans="1:6">
      <c r="A3694" t="s">
        <v>5302</v>
      </c>
      <c r="B3694" t="s">
        <v>3365</v>
      </c>
      <c r="C3694" t="s">
        <v>213</v>
      </c>
      <c r="D3694" t="s">
        <v>27</v>
      </c>
      <c r="E3694" t="s">
        <v>899</v>
      </c>
      <c r="F3694" t="s">
        <v>884</v>
      </c>
    </row>
    <row r="3695" spans="1:6">
      <c r="A3695" t="s">
        <v>5303</v>
      </c>
      <c r="B3695" t="s">
        <v>1433</v>
      </c>
      <c r="C3695" t="s">
        <v>641</v>
      </c>
      <c r="D3695" t="s">
        <v>43</v>
      </c>
      <c r="E3695" t="s">
        <v>899</v>
      </c>
      <c r="F3695" t="s">
        <v>884</v>
      </c>
    </row>
    <row r="3696" spans="1:6">
      <c r="A3696" t="s">
        <v>5304</v>
      </c>
      <c r="B3696" t="s">
        <v>997</v>
      </c>
      <c r="C3696" t="s">
        <v>731</v>
      </c>
      <c r="D3696" t="s">
        <v>8</v>
      </c>
      <c r="E3696" t="s">
        <v>883</v>
      </c>
      <c r="F3696" t="s">
        <v>884</v>
      </c>
    </row>
    <row r="3697" spans="1:6">
      <c r="A3697" t="s">
        <v>5305</v>
      </c>
      <c r="B3697" t="s">
        <v>909</v>
      </c>
      <c r="C3697" t="s">
        <v>354</v>
      </c>
      <c r="D3697" t="s">
        <v>27</v>
      </c>
      <c r="E3697" t="s">
        <v>887</v>
      </c>
      <c r="F3697" t="s">
        <v>884</v>
      </c>
    </row>
    <row r="3698" spans="1:6">
      <c r="A3698" t="s">
        <v>5306</v>
      </c>
      <c r="B3698" t="s">
        <v>1611</v>
      </c>
      <c r="C3698" t="s">
        <v>165</v>
      </c>
      <c r="D3698" t="s">
        <v>13</v>
      </c>
      <c r="E3698" t="s">
        <v>887</v>
      </c>
      <c r="F3698" t="s">
        <v>884</v>
      </c>
    </row>
    <row r="3699" spans="1:6">
      <c r="A3699" t="s">
        <v>5307</v>
      </c>
      <c r="B3699" t="s">
        <v>2336</v>
      </c>
      <c r="C3699" t="s">
        <v>544</v>
      </c>
      <c r="D3699" t="s">
        <v>31</v>
      </c>
      <c r="E3699" t="s">
        <v>883</v>
      </c>
      <c r="F3699" t="s">
        <v>884</v>
      </c>
    </row>
    <row r="3700" spans="1:6">
      <c r="A3700" t="s">
        <v>5308</v>
      </c>
      <c r="B3700" t="s">
        <v>3391</v>
      </c>
      <c r="C3700" t="s">
        <v>551</v>
      </c>
      <c r="D3700" t="s">
        <v>27</v>
      </c>
      <c r="E3700" t="s">
        <v>887</v>
      </c>
      <c r="F3700" t="s">
        <v>884</v>
      </c>
    </row>
    <row r="3701" spans="1:6">
      <c r="A3701" t="s">
        <v>5309</v>
      </c>
      <c r="B3701" t="s">
        <v>4170</v>
      </c>
      <c r="C3701" t="s">
        <v>622</v>
      </c>
      <c r="D3701" t="s">
        <v>27</v>
      </c>
      <c r="E3701" t="s">
        <v>887</v>
      </c>
      <c r="F3701" t="s">
        <v>884</v>
      </c>
    </row>
    <row r="3702" spans="1:6">
      <c r="A3702" t="s">
        <v>5310</v>
      </c>
      <c r="B3702" t="s">
        <v>4970</v>
      </c>
      <c r="C3702" t="s">
        <v>582</v>
      </c>
      <c r="D3702" t="s">
        <v>13</v>
      </c>
      <c r="E3702" t="s">
        <v>899</v>
      </c>
      <c r="F3702" t="s">
        <v>884</v>
      </c>
    </row>
    <row r="3703" spans="1:6">
      <c r="A3703" t="s">
        <v>5311</v>
      </c>
      <c r="B3703" t="s">
        <v>4735</v>
      </c>
      <c r="C3703" t="s">
        <v>372</v>
      </c>
      <c r="D3703" t="s">
        <v>31</v>
      </c>
      <c r="E3703" t="s">
        <v>887</v>
      </c>
      <c r="F3703" t="s">
        <v>884</v>
      </c>
    </row>
    <row r="3704" spans="1:6">
      <c r="A3704" t="s">
        <v>5312</v>
      </c>
      <c r="B3704" t="s">
        <v>2438</v>
      </c>
      <c r="C3704" t="s">
        <v>558</v>
      </c>
      <c r="D3704" t="s">
        <v>8</v>
      </c>
      <c r="E3704" t="s">
        <v>887</v>
      </c>
      <c r="F3704" t="s">
        <v>884</v>
      </c>
    </row>
    <row r="3705" spans="1:6">
      <c r="A3705" t="s">
        <v>5313</v>
      </c>
      <c r="B3705" t="s">
        <v>2350</v>
      </c>
      <c r="C3705" t="s">
        <v>366</v>
      </c>
      <c r="D3705" t="s">
        <v>31</v>
      </c>
      <c r="E3705" t="s">
        <v>887</v>
      </c>
      <c r="F3705" t="s">
        <v>884</v>
      </c>
    </row>
    <row r="3706" spans="1:6">
      <c r="A3706" t="s">
        <v>5314</v>
      </c>
      <c r="B3706" t="s">
        <v>4292</v>
      </c>
      <c r="C3706" t="s">
        <v>368</v>
      </c>
      <c r="D3706" t="s">
        <v>13</v>
      </c>
      <c r="E3706" t="s">
        <v>899</v>
      </c>
      <c r="F3706" t="s">
        <v>884</v>
      </c>
    </row>
    <row r="3707" spans="1:6">
      <c r="A3707" t="s">
        <v>5315</v>
      </c>
      <c r="B3707" t="s">
        <v>1870</v>
      </c>
      <c r="C3707" t="s">
        <v>661</v>
      </c>
      <c r="D3707" t="s">
        <v>27</v>
      </c>
      <c r="E3707" t="s">
        <v>899</v>
      </c>
      <c r="F3707" t="s">
        <v>884</v>
      </c>
    </row>
    <row r="3708" spans="1:6">
      <c r="A3708" t="s">
        <v>5316</v>
      </c>
      <c r="B3708" t="s">
        <v>1472</v>
      </c>
      <c r="C3708" t="s">
        <v>585</v>
      </c>
      <c r="D3708" t="s">
        <v>31</v>
      </c>
      <c r="E3708" t="s">
        <v>899</v>
      </c>
      <c r="F3708" t="s">
        <v>888</v>
      </c>
    </row>
    <row r="3709" spans="1:6">
      <c r="A3709" t="s">
        <v>5317</v>
      </c>
      <c r="B3709" t="s">
        <v>2266</v>
      </c>
      <c r="C3709" t="s">
        <v>558</v>
      </c>
      <c r="D3709" t="s">
        <v>8</v>
      </c>
      <c r="E3709" t="s">
        <v>887</v>
      </c>
      <c r="F3709" t="s">
        <v>884</v>
      </c>
    </row>
    <row r="3710" spans="1:6">
      <c r="A3710" t="s">
        <v>5318</v>
      </c>
      <c r="B3710" t="s">
        <v>5319</v>
      </c>
      <c r="C3710" t="s">
        <v>180</v>
      </c>
      <c r="D3710" t="s">
        <v>31</v>
      </c>
      <c r="E3710" t="s">
        <v>887</v>
      </c>
      <c r="F3710" t="s">
        <v>884</v>
      </c>
    </row>
    <row r="3711" spans="1:6">
      <c r="A3711" t="s">
        <v>5320</v>
      </c>
      <c r="B3711" t="s">
        <v>1691</v>
      </c>
      <c r="C3711" t="s">
        <v>720</v>
      </c>
      <c r="D3711" t="s">
        <v>8</v>
      </c>
      <c r="E3711" t="s">
        <v>887</v>
      </c>
      <c r="F3711" t="s">
        <v>884</v>
      </c>
    </row>
    <row r="3712" spans="1:6">
      <c r="A3712" t="s">
        <v>5321</v>
      </c>
      <c r="B3712" t="s">
        <v>1739</v>
      </c>
      <c r="C3712" t="s">
        <v>109</v>
      </c>
      <c r="D3712" t="s">
        <v>13</v>
      </c>
      <c r="E3712" t="s">
        <v>887</v>
      </c>
      <c r="F3712" t="s">
        <v>884</v>
      </c>
    </row>
    <row r="3713" spans="1:6">
      <c r="A3713" t="s">
        <v>5322</v>
      </c>
      <c r="B3713" t="s">
        <v>982</v>
      </c>
      <c r="C3713" t="s">
        <v>594</v>
      </c>
      <c r="D3713" t="s">
        <v>8</v>
      </c>
      <c r="E3713" t="s">
        <v>899</v>
      </c>
      <c r="F3713" t="s">
        <v>884</v>
      </c>
    </row>
    <row r="3714" spans="1:6">
      <c r="A3714" t="s">
        <v>5323</v>
      </c>
      <c r="B3714" t="s">
        <v>3830</v>
      </c>
      <c r="C3714" t="s">
        <v>237</v>
      </c>
      <c r="D3714" t="s">
        <v>43</v>
      </c>
      <c r="E3714" t="s">
        <v>887</v>
      </c>
      <c r="F3714" t="s">
        <v>884</v>
      </c>
    </row>
    <row r="3715" spans="1:6">
      <c r="A3715" t="s">
        <v>5324</v>
      </c>
      <c r="B3715" t="s">
        <v>2311</v>
      </c>
      <c r="C3715" t="s">
        <v>384</v>
      </c>
      <c r="D3715" t="s">
        <v>31</v>
      </c>
      <c r="E3715" t="s">
        <v>887</v>
      </c>
      <c r="F3715" t="s">
        <v>888</v>
      </c>
    </row>
    <row r="3716" spans="1:6">
      <c r="A3716" t="s">
        <v>5325</v>
      </c>
      <c r="B3716" t="s">
        <v>1426</v>
      </c>
      <c r="C3716" t="s">
        <v>421</v>
      </c>
      <c r="D3716" t="s">
        <v>8</v>
      </c>
      <c r="E3716" t="s">
        <v>887</v>
      </c>
      <c r="F3716" t="s">
        <v>884</v>
      </c>
    </row>
    <row r="3717" spans="1:6">
      <c r="A3717" t="s">
        <v>5326</v>
      </c>
      <c r="B3717" t="s">
        <v>898</v>
      </c>
      <c r="C3717" t="s">
        <v>504</v>
      </c>
      <c r="D3717" t="s">
        <v>8</v>
      </c>
      <c r="E3717" t="s">
        <v>887</v>
      </c>
      <c r="F3717" t="s">
        <v>888</v>
      </c>
    </row>
    <row r="3718" spans="1:6">
      <c r="A3718" t="s">
        <v>5327</v>
      </c>
      <c r="B3718" t="s">
        <v>1382</v>
      </c>
      <c r="C3718" t="s">
        <v>173</v>
      </c>
      <c r="D3718" t="s">
        <v>31</v>
      </c>
      <c r="E3718" t="s">
        <v>887</v>
      </c>
      <c r="F3718" t="s">
        <v>888</v>
      </c>
    </row>
    <row r="3719" spans="1:6">
      <c r="A3719" t="s">
        <v>5328</v>
      </c>
      <c r="B3719" t="s">
        <v>1937</v>
      </c>
      <c r="C3719" t="s">
        <v>321</v>
      </c>
      <c r="D3719" t="s">
        <v>27</v>
      </c>
      <c r="E3719" t="s">
        <v>887</v>
      </c>
      <c r="F3719" t="s">
        <v>888</v>
      </c>
    </row>
    <row r="3720" spans="1:6">
      <c r="A3720" t="s">
        <v>5329</v>
      </c>
      <c r="B3720" t="s">
        <v>1591</v>
      </c>
      <c r="C3720" t="s">
        <v>701</v>
      </c>
      <c r="D3720" t="s">
        <v>27</v>
      </c>
      <c r="E3720" t="s">
        <v>899</v>
      </c>
      <c r="F3720" t="s">
        <v>884</v>
      </c>
    </row>
    <row r="3721" spans="1:6">
      <c r="A3721" t="s">
        <v>5330</v>
      </c>
      <c r="B3721" t="s">
        <v>1392</v>
      </c>
      <c r="C3721" t="s">
        <v>590</v>
      </c>
      <c r="D3721" t="s">
        <v>27</v>
      </c>
      <c r="E3721" t="s">
        <v>887</v>
      </c>
      <c r="F3721" t="s">
        <v>884</v>
      </c>
    </row>
    <row r="3722" spans="1:6">
      <c r="A3722" t="s">
        <v>5331</v>
      </c>
      <c r="B3722" t="s">
        <v>3393</v>
      </c>
      <c r="C3722" t="s">
        <v>264</v>
      </c>
      <c r="D3722" t="s">
        <v>31</v>
      </c>
      <c r="E3722" t="s">
        <v>899</v>
      </c>
      <c r="F3722" t="s">
        <v>884</v>
      </c>
    </row>
    <row r="3723" spans="1:6">
      <c r="A3723" t="s">
        <v>5332</v>
      </c>
      <c r="B3723" t="s">
        <v>1517</v>
      </c>
      <c r="C3723" t="s">
        <v>15</v>
      </c>
      <c r="D3723" t="s">
        <v>13</v>
      </c>
      <c r="E3723" t="s">
        <v>887</v>
      </c>
      <c r="F3723" t="s">
        <v>884</v>
      </c>
    </row>
    <row r="3724" spans="1:6">
      <c r="A3724" t="s">
        <v>5333</v>
      </c>
      <c r="B3724" t="s">
        <v>1748</v>
      </c>
      <c r="C3724" t="s">
        <v>443</v>
      </c>
      <c r="D3724" t="s">
        <v>8</v>
      </c>
      <c r="E3724" t="s">
        <v>887</v>
      </c>
      <c r="F3724" t="s">
        <v>884</v>
      </c>
    </row>
    <row r="3725" spans="1:6">
      <c r="A3725" t="s">
        <v>5334</v>
      </c>
      <c r="B3725" t="s">
        <v>1178</v>
      </c>
      <c r="C3725" t="s">
        <v>618</v>
      </c>
      <c r="D3725" t="s">
        <v>31</v>
      </c>
      <c r="E3725" t="s">
        <v>899</v>
      </c>
      <c r="F3725" t="s">
        <v>884</v>
      </c>
    </row>
    <row r="3726" spans="1:6">
      <c r="A3726" t="s">
        <v>5335</v>
      </c>
      <c r="B3726" t="s">
        <v>1722</v>
      </c>
      <c r="C3726" t="s">
        <v>640</v>
      </c>
      <c r="D3726" t="s">
        <v>43</v>
      </c>
      <c r="E3726" t="s">
        <v>899</v>
      </c>
      <c r="F3726" t="s">
        <v>884</v>
      </c>
    </row>
    <row r="3727" spans="1:6">
      <c r="A3727" t="s">
        <v>5336</v>
      </c>
      <c r="B3727" t="s">
        <v>3653</v>
      </c>
      <c r="C3727" t="s">
        <v>693</v>
      </c>
      <c r="D3727" t="s">
        <v>27</v>
      </c>
      <c r="E3727" t="s">
        <v>887</v>
      </c>
      <c r="F3727" t="s">
        <v>884</v>
      </c>
    </row>
    <row r="3728" spans="1:6">
      <c r="A3728" t="s">
        <v>5337</v>
      </c>
      <c r="B3728" t="s">
        <v>1421</v>
      </c>
      <c r="C3728" t="s">
        <v>727</v>
      </c>
      <c r="D3728" t="s">
        <v>31</v>
      </c>
      <c r="E3728" t="s">
        <v>899</v>
      </c>
      <c r="F3728" t="s">
        <v>884</v>
      </c>
    </row>
    <row r="3729" spans="1:6">
      <c r="A3729" t="s">
        <v>5338</v>
      </c>
      <c r="B3729" t="s">
        <v>4731</v>
      </c>
      <c r="C3729" t="s">
        <v>584</v>
      </c>
      <c r="D3729" t="s">
        <v>43</v>
      </c>
      <c r="E3729" t="s">
        <v>887</v>
      </c>
      <c r="F3729" t="s">
        <v>884</v>
      </c>
    </row>
    <row r="3730" spans="1:6">
      <c r="A3730" t="s">
        <v>5339</v>
      </c>
      <c r="B3730" t="s">
        <v>1445</v>
      </c>
      <c r="C3730" t="s">
        <v>551</v>
      </c>
      <c r="D3730" t="s">
        <v>27</v>
      </c>
      <c r="E3730" t="s">
        <v>887</v>
      </c>
      <c r="F3730" t="s">
        <v>884</v>
      </c>
    </row>
    <row r="3731" spans="1:6">
      <c r="A3731" t="s">
        <v>5340</v>
      </c>
      <c r="B3731" t="s">
        <v>2038</v>
      </c>
      <c r="C3731" t="s">
        <v>520</v>
      </c>
      <c r="D3731" t="s">
        <v>43</v>
      </c>
      <c r="E3731" t="s">
        <v>887</v>
      </c>
      <c r="F3731" t="s">
        <v>888</v>
      </c>
    </row>
    <row r="3732" spans="1:6">
      <c r="A3732" t="s">
        <v>5341</v>
      </c>
      <c r="B3732" t="s">
        <v>1631</v>
      </c>
      <c r="C3732" t="s">
        <v>173</v>
      </c>
      <c r="D3732" t="s">
        <v>31</v>
      </c>
      <c r="E3732" t="s">
        <v>887</v>
      </c>
      <c r="F3732" t="s">
        <v>884</v>
      </c>
    </row>
    <row r="3733" spans="1:6">
      <c r="A3733" t="s">
        <v>5342</v>
      </c>
      <c r="B3733" t="s">
        <v>1615</v>
      </c>
      <c r="C3733" t="s">
        <v>546</v>
      </c>
      <c r="D3733" t="s">
        <v>43</v>
      </c>
      <c r="E3733" t="s">
        <v>887</v>
      </c>
      <c r="F3733" t="s">
        <v>884</v>
      </c>
    </row>
    <row r="3734" spans="1:6">
      <c r="A3734" t="s">
        <v>5343</v>
      </c>
      <c r="B3734" t="s">
        <v>1489</v>
      </c>
      <c r="C3734" t="s">
        <v>147</v>
      </c>
      <c r="D3734" t="s">
        <v>13</v>
      </c>
      <c r="E3734" t="s">
        <v>883</v>
      </c>
      <c r="F3734" t="s">
        <v>888</v>
      </c>
    </row>
    <row r="3735" spans="1:6">
      <c r="A3735" t="s">
        <v>5344</v>
      </c>
      <c r="B3735" t="s">
        <v>1623</v>
      </c>
      <c r="C3735" t="s">
        <v>722</v>
      </c>
      <c r="D3735" t="s">
        <v>43</v>
      </c>
      <c r="E3735" t="s">
        <v>887</v>
      </c>
      <c r="F3735" t="s">
        <v>884</v>
      </c>
    </row>
    <row r="3736" spans="1:6">
      <c r="A3736" t="s">
        <v>5345</v>
      </c>
      <c r="B3736" t="s">
        <v>1209</v>
      </c>
      <c r="C3736" t="s">
        <v>199</v>
      </c>
      <c r="D3736" t="s">
        <v>31</v>
      </c>
      <c r="E3736" t="s">
        <v>887</v>
      </c>
      <c r="F3736" t="s">
        <v>884</v>
      </c>
    </row>
    <row r="3737" spans="1:6">
      <c r="A3737" t="s">
        <v>5346</v>
      </c>
      <c r="B3737" t="s">
        <v>1288</v>
      </c>
      <c r="C3737" t="s">
        <v>260</v>
      </c>
      <c r="D3737" t="s">
        <v>8</v>
      </c>
      <c r="E3737" t="s">
        <v>887</v>
      </c>
      <c r="F3737" t="s">
        <v>884</v>
      </c>
    </row>
    <row r="3738" spans="1:6">
      <c r="A3738" t="s">
        <v>5347</v>
      </c>
      <c r="B3738" t="s">
        <v>2321</v>
      </c>
      <c r="C3738" t="s">
        <v>89</v>
      </c>
      <c r="D3738" t="s">
        <v>43</v>
      </c>
      <c r="E3738" t="s">
        <v>899</v>
      </c>
      <c r="F3738" t="s">
        <v>884</v>
      </c>
    </row>
    <row r="3739" spans="1:6">
      <c r="A3739" t="s">
        <v>5348</v>
      </c>
      <c r="B3739" t="s">
        <v>1860</v>
      </c>
      <c r="C3739" t="s">
        <v>450</v>
      </c>
      <c r="D3739" t="s">
        <v>27</v>
      </c>
      <c r="E3739" t="s">
        <v>887</v>
      </c>
      <c r="F3739" t="s">
        <v>884</v>
      </c>
    </row>
    <row r="3740" spans="1:6">
      <c r="A3740" t="s">
        <v>5349</v>
      </c>
      <c r="B3740" t="s">
        <v>2266</v>
      </c>
      <c r="C3740" t="s">
        <v>331</v>
      </c>
      <c r="D3740" t="s">
        <v>27</v>
      </c>
      <c r="E3740" t="s">
        <v>887</v>
      </c>
      <c r="F3740" t="s">
        <v>884</v>
      </c>
    </row>
    <row r="3741" spans="1:6">
      <c r="A3741" t="s">
        <v>5350</v>
      </c>
      <c r="B3741" t="s">
        <v>1396</v>
      </c>
      <c r="C3741" t="s">
        <v>589</v>
      </c>
      <c r="D3741" t="s">
        <v>31</v>
      </c>
      <c r="E3741" t="s">
        <v>899</v>
      </c>
      <c r="F3741" t="s">
        <v>884</v>
      </c>
    </row>
    <row r="3742" spans="1:6">
      <c r="A3742" t="s">
        <v>5351</v>
      </c>
      <c r="B3742" t="s">
        <v>2076</v>
      </c>
      <c r="C3742" t="s">
        <v>571</v>
      </c>
      <c r="D3742" t="s">
        <v>43</v>
      </c>
      <c r="E3742" t="s">
        <v>887</v>
      </c>
      <c r="F3742" t="s">
        <v>884</v>
      </c>
    </row>
    <row r="3743" spans="1:6">
      <c r="A3743" t="s">
        <v>5352</v>
      </c>
      <c r="B3743" t="s">
        <v>1302</v>
      </c>
      <c r="C3743" t="s">
        <v>396</v>
      </c>
      <c r="D3743" t="s">
        <v>31</v>
      </c>
      <c r="E3743" t="s">
        <v>887</v>
      </c>
      <c r="F3743" t="s">
        <v>884</v>
      </c>
    </row>
    <row r="3744" spans="1:6">
      <c r="A3744" t="s">
        <v>5353</v>
      </c>
      <c r="B3744" t="s">
        <v>1613</v>
      </c>
      <c r="C3744" t="s">
        <v>556</v>
      </c>
      <c r="D3744" t="s">
        <v>31</v>
      </c>
      <c r="E3744" t="s">
        <v>887</v>
      </c>
      <c r="F3744" t="s">
        <v>884</v>
      </c>
    </row>
    <row r="3745" spans="1:6">
      <c r="A3745" t="s">
        <v>5354</v>
      </c>
      <c r="B3745" t="s">
        <v>1311</v>
      </c>
      <c r="C3745" t="s">
        <v>517</v>
      </c>
      <c r="D3745" t="s">
        <v>13</v>
      </c>
      <c r="E3745" t="s">
        <v>887</v>
      </c>
      <c r="F3745" t="s">
        <v>884</v>
      </c>
    </row>
    <row r="3746" spans="1:6">
      <c r="A3746" t="s">
        <v>5355</v>
      </c>
      <c r="B3746" t="s">
        <v>2353</v>
      </c>
      <c r="C3746" t="s">
        <v>73</v>
      </c>
      <c r="D3746" t="s">
        <v>8</v>
      </c>
      <c r="E3746" t="s">
        <v>899</v>
      </c>
      <c r="F3746" t="s">
        <v>884</v>
      </c>
    </row>
    <row r="3747" spans="1:6">
      <c r="A3747" t="s">
        <v>5356</v>
      </c>
      <c r="B3747" t="s">
        <v>1426</v>
      </c>
      <c r="C3747" t="s">
        <v>722</v>
      </c>
      <c r="D3747" t="s">
        <v>43</v>
      </c>
      <c r="E3747" t="s">
        <v>887</v>
      </c>
      <c r="F3747" t="s">
        <v>884</v>
      </c>
    </row>
    <row r="3748" spans="1:6">
      <c r="A3748" t="s">
        <v>5357</v>
      </c>
      <c r="B3748" t="s">
        <v>2223</v>
      </c>
      <c r="C3748" t="s">
        <v>698</v>
      </c>
      <c r="D3748" t="s">
        <v>31</v>
      </c>
      <c r="E3748" t="s">
        <v>899</v>
      </c>
      <c r="F3748" t="s">
        <v>884</v>
      </c>
    </row>
    <row r="3749" spans="1:6">
      <c r="A3749" t="s">
        <v>5358</v>
      </c>
      <c r="B3749" t="s">
        <v>1364</v>
      </c>
      <c r="C3749" t="s">
        <v>257</v>
      </c>
      <c r="D3749" t="s">
        <v>13</v>
      </c>
      <c r="E3749" t="s">
        <v>887</v>
      </c>
      <c r="F3749" t="s">
        <v>884</v>
      </c>
    </row>
    <row r="3750" spans="1:6">
      <c r="A3750" t="s">
        <v>5359</v>
      </c>
      <c r="B3750" t="s">
        <v>1074</v>
      </c>
      <c r="C3750" t="s">
        <v>147</v>
      </c>
      <c r="D3750" t="s">
        <v>13</v>
      </c>
      <c r="E3750" t="s">
        <v>899</v>
      </c>
      <c r="F3750" t="s">
        <v>884</v>
      </c>
    </row>
    <row r="3751" spans="1:6">
      <c r="A3751" t="s">
        <v>5360</v>
      </c>
      <c r="B3751" t="s">
        <v>1829</v>
      </c>
      <c r="C3751" t="s">
        <v>81</v>
      </c>
      <c r="D3751" t="s">
        <v>27</v>
      </c>
      <c r="E3751" t="s">
        <v>887</v>
      </c>
      <c r="F3751" t="s">
        <v>884</v>
      </c>
    </row>
    <row r="3752" spans="1:6">
      <c r="A3752" t="s">
        <v>5361</v>
      </c>
      <c r="B3752" t="s">
        <v>1784</v>
      </c>
      <c r="C3752" t="s">
        <v>569</v>
      </c>
      <c r="D3752" t="s">
        <v>27</v>
      </c>
      <c r="E3752" t="s">
        <v>887</v>
      </c>
      <c r="F3752" t="s">
        <v>884</v>
      </c>
    </row>
    <row r="3753" spans="1:6">
      <c r="A3753" t="s">
        <v>5362</v>
      </c>
      <c r="B3753" t="s">
        <v>3025</v>
      </c>
      <c r="C3753" t="s">
        <v>535</v>
      </c>
      <c r="D3753" t="s">
        <v>27</v>
      </c>
      <c r="E3753" t="s">
        <v>887</v>
      </c>
      <c r="F3753" t="s">
        <v>884</v>
      </c>
    </row>
    <row r="3754" spans="1:6">
      <c r="A3754" t="s">
        <v>5363</v>
      </c>
      <c r="B3754" t="s">
        <v>2117</v>
      </c>
      <c r="C3754" t="s">
        <v>369</v>
      </c>
      <c r="D3754" t="s">
        <v>43</v>
      </c>
      <c r="E3754" t="s">
        <v>899</v>
      </c>
      <c r="F3754" t="s">
        <v>884</v>
      </c>
    </row>
    <row r="3755" spans="1:6">
      <c r="A3755" t="s">
        <v>5364</v>
      </c>
      <c r="B3755" t="s">
        <v>2657</v>
      </c>
      <c r="C3755" t="s">
        <v>725</v>
      </c>
      <c r="D3755" t="s">
        <v>31</v>
      </c>
      <c r="E3755" t="s">
        <v>887</v>
      </c>
      <c r="F3755" t="s">
        <v>884</v>
      </c>
    </row>
    <row r="3756" spans="1:6">
      <c r="A3756" t="s">
        <v>5365</v>
      </c>
      <c r="B3756" t="s">
        <v>2693</v>
      </c>
      <c r="C3756" t="s">
        <v>436</v>
      </c>
      <c r="D3756" t="s">
        <v>27</v>
      </c>
      <c r="E3756" t="s">
        <v>887</v>
      </c>
      <c r="F3756" t="s">
        <v>884</v>
      </c>
    </row>
    <row r="3757" spans="1:6">
      <c r="A3757" t="s">
        <v>5366</v>
      </c>
      <c r="B3757" t="s">
        <v>1986</v>
      </c>
      <c r="C3757" t="s">
        <v>59</v>
      </c>
      <c r="D3757" t="s">
        <v>13</v>
      </c>
      <c r="E3757" t="s">
        <v>899</v>
      </c>
      <c r="F3757" t="s">
        <v>884</v>
      </c>
    </row>
    <row r="3758" spans="1:6">
      <c r="A3758" t="s">
        <v>5367</v>
      </c>
      <c r="B3758" t="s">
        <v>1521</v>
      </c>
      <c r="C3758" t="s">
        <v>655</v>
      </c>
      <c r="D3758" t="s">
        <v>43</v>
      </c>
      <c r="E3758" t="s">
        <v>887</v>
      </c>
      <c r="F3758" t="s">
        <v>888</v>
      </c>
    </row>
    <row r="3759" spans="1:6">
      <c r="A3759" t="s">
        <v>5368</v>
      </c>
      <c r="B3759" t="s">
        <v>2292</v>
      </c>
      <c r="C3759" t="s">
        <v>216</v>
      </c>
      <c r="D3759" t="s">
        <v>31</v>
      </c>
      <c r="E3759" t="s">
        <v>887</v>
      </c>
      <c r="F3759" t="s">
        <v>884</v>
      </c>
    </row>
    <row r="3760" spans="1:6">
      <c r="A3760" t="s">
        <v>5369</v>
      </c>
      <c r="B3760" t="s">
        <v>1794</v>
      </c>
      <c r="C3760" t="s">
        <v>729</v>
      </c>
      <c r="D3760" t="s">
        <v>27</v>
      </c>
      <c r="E3760" t="s">
        <v>899</v>
      </c>
      <c r="F3760" t="s">
        <v>884</v>
      </c>
    </row>
    <row r="3761" spans="1:6">
      <c r="A3761" t="s">
        <v>5370</v>
      </c>
      <c r="B3761" t="s">
        <v>1841</v>
      </c>
      <c r="C3761" t="s">
        <v>237</v>
      </c>
      <c r="D3761" t="s">
        <v>43</v>
      </c>
      <c r="E3761" t="s">
        <v>899</v>
      </c>
      <c r="F3761" t="s">
        <v>884</v>
      </c>
    </row>
    <row r="3762" spans="1:6">
      <c r="A3762" t="s">
        <v>5371</v>
      </c>
      <c r="B3762" t="s">
        <v>4326</v>
      </c>
      <c r="C3762" t="s">
        <v>195</v>
      </c>
      <c r="D3762" t="s">
        <v>27</v>
      </c>
      <c r="E3762" t="s">
        <v>887</v>
      </c>
      <c r="F3762" t="s">
        <v>884</v>
      </c>
    </row>
    <row r="3763" spans="1:6">
      <c r="A3763" t="s">
        <v>5372</v>
      </c>
      <c r="B3763" t="s">
        <v>1000</v>
      </c>
      <c r="C3763" t="s">
        <v>551</v>
      </c>
      <c r="D3763" t="s">
        <v>27</v>
      </c>
      <c r="E3763" t="s">
        <v>899</v>
      </c>
      <c r="F3763" t="s">
        <v>884</v>
      </c>
    </row>
    <row r="3764" spans="1:6">
      <c r="A3764" t="s">
        <v>5373</v>
      </c>
      <c r="B3764" t="s">
        <v>1521</v>
      </c>
      <c r="C3764" t="s">
        <v>364</v>
      </c>
      <c r="D3764" t="s">
        <v>27</v>
      </c>
      <c r="E3764" t="s">
        <v>883</v>
      </c>
      <c r="F3764" t="s">
        <v>888</v>
      </c>
    </row>
    <row r="3765" spans="1:6">
      <c r="A3765" t="s">
        <v>5374</v>
      </c>
      <c r="B3765" t="s">
        <v>2284</v>
      </c>
      <c r="C3765" t="s">
        <v>389</v>
      </c>
      <c r="D3765" t="s">
        <v>8</v>
      </c>
      <c r="E3765" t="s">
        <v>899</v>
      </c>
      <c r="F3765" t="s">
        <v>884</v>
      </c>
    </row>
    <row r="3766" spans="1:6">
      <c r="A3766" t="s">
        <v>5375</v>
      </c>
      <c r="B3766" t="s">
        <v>4017</v>
      </c>
      <c r="C3766" t="s">
        <v>117</v>
      </c>
      <c r="D3766" t="s">
        <v>13</v>
      </c>
      <c r="E3766" t="s">
        <v>887</v>
      </c>
      <c r="F3766" t="s">
        <v>884</v>
      </c>
    </row>
    <row r="3767" spans="1:6">
      <c r="A3767" t="s">
        <v>5376</v>
      </c>
      <c r="B3767" t="s">
        <v>1454</v>
      </c>
      <c r="C3767" t="s">
        <v>10</v>
      </c>
      <c r="D3767" t="s">
        <v>13</v>
      </c>
      <c r="E3767" t="s">
        <v>887</v>
      </c>
      <c r="F3767" t="s">
        <v>884</v>
      </c>
    </row>
    <row r="3768" spans="1:6">
      <c r="A3768" t="s">
        <v>5377</v>
      </c>
      <c r="B3768" t="s">
        <v>905</v>
      </c>
      <c r="C3768" t="s">
        <v>702</v>
      </c>
      <c r="D3768" t="s">
        <v>13</v>
      </c>
      <c r="E3768" t="s">
        <v>899</v>
      </c>
      <c r="F3768" t="s">
        <v>884</v>
      </c>
    </row>
    <row r="3769" spans="1:6">
      <c r="A3769" t="s">
        <v>5378</v>
      </c>
      <c r="B3769" t="s">
        <v>1881</v>
      </c>
      <c r="C3769" t="s">
        <v>454</v>
      </c>
      <c r="D3769" t="s">
        <v>27</v>
      </c>
      <c r="E3769" t="s">
        <v>899</v>
      </c>
      <c r="F3769" t="s">
        <v>884</v>
      </c>
    </row>
    <row r="3770" spans="1:6">
      <c r="A3770" t="s">
        <v>5379</v>
      </c>
      <c r="B3770" t="s">
        <v>3721</v>
      </c>
      <c r="C3770" t="s">
        <v>578</v>
      </c>
      <c r="D3770" t="s">
        <v>8</v>
      </c>
      <c r="E3770" t="s">
        <v>899</v>
      </c>
      <c r="F3770" t="s">
        <v>884</v>
      </c>
    </row>
    <row r="3771" spans="1:6">
      <c r="A3771" t="s">
        <v>5380</v>
      </c>
      <c r="B3771" t="s">
        <v>3393</v>
      </c>
      <c r="C3771" t="s">
        <v>33</v>
      </c>
      <c r="D3771" t="s">
        <v>8</v>
      </c>
      <c r="E3771" t="s">
        <v>887</v>
      </c>
      <c r="F3771" t="s">
        <v>884</v>
      </c>
    </row>
    <row r="3772" spans="1:6">
      <c r="A3772" t="s">
        <v>5381</v>
      </c>
      <c r="B3772" t="s">
        <v>1180</v>
      </c>
      <c r="C3772" t="s">
        <v>667</v>
      </c>
      <c r="D3772" t="s">
        <v>13</v>
      </c>
      <c r="E3772" t="s">
        <v>887</v>
      </c>
      <c r="F3772" t="s">
        <v>884</v>
      </c>
    </row>
    <row r="3773" spans="1:6">
      <c r="A3773" t="s">
        <v>5382</v>
      </c>
      <c r="B3773" t="s">
        <v>1382</v>
      </c>
      <c r="C3773" t="s">
        <v>489</v>
      </c>
      <c r="D3773" t="s">
        <v>8</v>
      </c>
      <c r="E3773" t="s">
        <v>899</v>
      </c>
      <c r="F3773" t="s">
        <v>884</v>
      </c>
    </row>
    <row r="3774" spans="1:6">
      <c r="A3774" t="s">
        <v>5383</v>
      </c>
      <c r="B3774" t="s">
        <v>1165</v>
      </c>
      <c r="C3774" t="s">
        <v>226</v>
      </c>
      <c r="D3774" t="s">
        <v>8</v>
      </c>
      <c r="E3774" t="s">
        <v>899</v>
      </c>
      <c r="F3774" t="s">
        <v>884</v>
      </c>
    </row>
    <row r="3775" spans="1:6">
      <c r="A3775" t="s">
        <v>5384</v>
      </c>
      <c r="B3775" t="s">
        <v>3238</v>
      </c>
      <c r="C3775" t="s">
        <v>321</v>
      </c>
      <c r="D3775" t="s">
        <v>27</v>
      </c>
      <c r="E3775" t="s">
        <v>899</v>
      </c>
      <c r="F3775" t="s">
        <v>884</v>
      </c>
    </row>
    <row r="3776" spans="1:6">
      <c r="A3776" t="s">
        <v>5385</v>
      </c>
      <c r="B3776" t="s">
        <v>1153</v>
      </c>
      <c r="C3776" t="s">
        <v>169</v>
      </c>
      <c r="D3776" t="s">
        <v>31</v>
      </c>
      <c r="E3776" t="s">
        <v>883</v>
      </c>
      <c r="F3776" t="s">
        <v>884</v>
      </c>
    </row>
    <row r="3777" spans="1:6">
      <c r="A3777" t="s">
        <v>5386</v>
      </c>
      <c r="B3777" t="s">
        <v>2826</v>
      </c>
      <c r="C3777" t="s">
        <v>387</v>
      </c>
      <c r="D3777" t="s">
        <v>31</v>
      </c>
      <c r="E3777" t="s">
        <v>887</v>
      </c>
      <c r="F3777" t="s">
        <v>884</v>
      </c>
    </row>
    <row r="3778" spans="1:6">
      <c r="A3778" t="s">
        <v>5387</v>
      </c>
      <c r="B3778" t="s">
        <v>1832</v>
      </c>
      <c r="C3778" t="s">
        <v>346</v>
      </c>
      <c r="D3778" t="s">
        <v>27</v>
      </c>
      <c r="E3778" t="s">
        <v>887</v>
      </c>
      <c r="F3778" t="s">
        <v>884</v>
      </c>
    </row>
    <row r="3779" spans="1:6">
      <c r="A3779" t="s">
        <v>5388</v>
      </c>
      <c r="B3779" t="s">
        <v>1489</v>
      </c>
      <c r="C3779" t="s">
        <v>587</v>
      </c>
      <c r="D3779" t="s">
        <v>31</v>
      </c>
      <c r="E3779" t="s">
        <v>899</v>
      </c>
      <c r="F3779" t="s">
        <v>884</v>
      </c>
    </row>
    <row r="3780" spans="1:6">
      <c r="A3780" t="s">
        <v>5389</v>
      </c>
      <c r="B3780" t="s">
        <v>1720</v>
      </c>
      <c r="C3780" t="s">
        <v>726</v>
      </c>
      <c r="D3780" t="s">
        <v>13</v>
      </c>
      <c r="E3780" t="s">
        <v>899</v>
      </c>
      <c r="F3780" t="s">
        <v>884</v>
      </c>
    </row>
    <row r="3781" spans="1:6">
      <c r="A3781" t="s">
        <v>5390</v>
      </c>
      <c r="B3781" t="s">
        <v>1968</v>
      </c>
      <c r="C3781" t="s">
        <v>59</v>
      </c>
      <c r="D3781" t="s">
        <v>13</v>
      </c>
      <c r="E3781" t="s">
        <v>899</v>
      </c>
      <c r="F3781" t="s">
        <v>884</v>
      </c>
    </row>
    <row r="3782" spans="1:6">
      <c r="A3782" t="s">
        <v>5391</v>
      </c>
      <c r="B3782" t="s">
        <v>3271</v>
      </c>
      <c r="C3782" t="s">
        <v>418</v>
      </c>
      <c r="D3782" t="s">
        <v>8</v>
      </c>
      <c r="E3782" t="s">
        <v>899</v>
      </c>
      <c r="F3782" t="s">
        <v>884</v>
      </c>
    </row>
    <row r="3783" spans="1:6">
      <c r="A3783" t="s">
        <v>5392</v>
      </c>
      <c r="B3783" t="s">
        <v>1999</v>
      </c>
      <c r="C3783" t="s">
        <v>439</v>
      </c>
      <c r="D3783" t="s">
        <v>31</v>
      </c>
      <c r="E3783" t="s">
        <v>887</v>
      </c>
      <c r="F3783" t="s">
        <v>884</v>
      </c>
    </row>
    <row r="3784" spans="1:6">
      <c r="A3784" t="s">
        <v>5393</v>
      </c>
      <c r="B3784" t="s">
        <v>984</v>
      </c>
      <c r="C3784" t="s">
        <v>461</v>
      </c>
      <c r="D3784" t="s">
        <v>43</v>
      </c>
      <c r="E3784" t="s">
        <v>899</v>
      </c>
      <c r="F3784" t="s">
        <v>884</v>
      </c>
    </row>
    <row r="3785" spans="1:6">
      <c r="A3785" t="s">
        <v>5394</v>
      </c>
      <c r="B3785" t="s">
        <v>2189</v>
      </c>
      <c r="C3785" t="s">
        <v>606</v>
      </c>
      <c r="D3785" t="s">
        <v>13</v>
      </c>
      <c r="E3785" t="s">
        <v>887</v>
      </c>
      <c r="F3785" t="s">
        <v>884</v>
      </c>
    </row>
    <row r="3786" spans="1:6">
      <c r="A3786" t="s">
        <v>5395</v>
      </c>
      <c r="B3786" t="s">
        <v>1189</v>
      </c>
      <c r="C3786" t="s">
        <v>145</v>
      </c>
      <c r="D3786" t="s">
        <v>8</v>
      </c>
      <c r="E3786" t="s">
        <v>899</v>
      </c>
      <c r="F3786" t="s">
        <v>884</v>
      </c>
    </row>
    <row r="3787" spans="1:6">
      <c r="A3787" t="s">
        <v>5396</v>
      </c>
      <c r="B3787" t="s">
        <v>2693</v>
      </c>
      <c r="C3787" t="s">
        <v>447</v>
      </c>
      <c r="D3787" t="s">
        <v>13</v>
      </c>
      <c r="E3787" t="s">
        <v>887</v>
      </c>
      <c r="F3787" t="s">
        <v>884</v>
      </c>
    </row>
    <row r="3788" spans="1:6">
      <c r="A3788" t="s">
        <v>5397</v>
      </c>
      <c r="B3788" t="s">
        <v>1827</v>
      </c>
      <c r="C3788" t="s">
        <v>356</v>
      </c>
      <c r="D3788" t="s">
        <v>43</v>
      </c>
      <c r="E3788" t="s">
        <v>887</v>
      </c>
      <c r="F3788" t="s">
        <v>884</v>
      </c>
    </row>
    <row r="3789" spans="1:6">
      <c r="A3789" t="s">
        <v>5398</v>
      </c>
      <c r="B3789" t="s">
        <v>2189</v>
      </c>
      <c r="C3789" t="s">
        <v>380</v>
      </c>
      <c r="D3789" t="s">
        <v>31</v>
      </c>
      <c r="E3789" t="s">
        <v>887</v>
      </c>
      <c r="F3789" t="s">
        <v>884</v>
      </c>
    </row>
    <row r="3790" spans="1:6">
      <c r="A3790" t="s">
        <v>5399</v>
      </c>
      <c r="B3790" t="s">
        <v>2373</v>
      </c>
      <c r="C3790" t="s">
        <v>461</v>
      </c>
      <c r="D3790" t="s">
        <v>43</v>
      </c>
      <c r="E3790" t="s">
        <v>899</v>
      </c>
      <c r="F3790" t="s">
        <v>884</v>
      </c>
    </row>
    <row r="3791" spans="1:6">
      <c r="A3791" t="s">
        <v>5400</v>
      </c>
      <c r="B3791" t="s">
        <v>1070</v>
      </c>
      <c r="C3791" t="s">
        <v>41</v>
      </c>
      <c r="D3791" t="s">
        <v>43</v>
      </c>
      <c r="E3791" t="s">
        <v>887</v>
      </c>
      <c r="F3791" t="s">
        <v>884</v>
      </c>
    </row>
    <row r="3792" spans="1:6">
      <c r="A3792" t="s">
        <v>5401</v>
      </c>
      <c r="B3792" t="s">
        <v>1297</v>
      </c>
      <c r="C3792" t="s">
        <v>544</v>
      </c>
      <c r="D3792" t="s">
        <v>31</v>
      </c>
      <c r="E3792" t="s">
        <v>899</v>
      </c>
      <c r="F3792" t="s">
        <v>884</v>
      </c>
    </row>
    <row r="3793" spans="1:6">
      <c r="A3793" t="s">
        <v>5402</v>
      </c>
      <c r="B3793" t="s">
        <v>1819</v>
      </c>
      <c r="C3793" t="s">
        <v>226</v>
      </c>
      <c r="D3793" t="s">
        <v>8</v>
      </c>
      <c r="E3793" t="s">
        <v>883</v>
      </c>
      <c r="F3793" t="s">
        <v>884</v>
      </c>
    </row>
    <row r="3794" spans="1:6">
      <c r="A3794" t="s">
        <v>5403</v>
      </c>
      <c r="B3794" t="s">
        <v>1581</v>
      </c>
      <c r="C3794" t="s">
        <v>408</v>
      </c>
      <c r="D3794" t="s">
        <v>27</v>
      </c>
      <c r="E3794" t="s">
        <v>899</v>
      </c>
      <c r="F3794" t="s">
        <v>884</v>
      </c>
    </row>
    <row r="3795" spans="1:6">
      <c r="A3795" t="s">
        <v>5404</v>
      </c>
      <c r="B3795" t="s">
        <v>1512</v>
      </c>
      <c r="C3795" t="s">
        <v>619</v>
      </c>
      <c r="D3795" t="s">
        <v>43</v>
      </c>
      <c r="E3795" t="s">
        <v>883</v>
      </c>
      <c r="F3795" t="s">
        <v>884</v>
      </c>
    </row>
    <row r="3796" spans="1:6">
      <c r="A3796" t="s">
        <v>5405</v>
      </c>
      <c r="B3796" t="s">
        <v>2287</v>
      </c>
      <c r="C3796" t="s">
        <v>247</v>
      </c>
      <c r="D3796" t="s">
        <v>8</v>
      </c>
      <c r="E3796" t="s">
        <v>899</v>
      </c>
      <c r="F3796" t="s">
        <v>884</v>
      </c>
    </row>
    <row r="3797" spans="1:6">
      <c r="A3797" t="s">
        <v>5406</v>
      </c>
      <c r="B3797" t="s">
        <v>2883</v>
      </c>
      <c r="C3797" t="s">
        <v>340</v>
      </c>
      <c r="D3797" t="s">
        <v>43</v>
      </c>
      <c r="E3797" t="s">
        <v>887</v>
      </c>
      <c r="F3797" t="s">
        <v>884</v>
      </c>
    </row>
    <row r="3798" spans="1:6">
      <c r="A3798" t="s">
        <v>5407</v>
      </c>
      <c r="B3798" t="s">
        <v>1202</v>
      </c>
      <c r="C3798" t="s">
        <v>366</v>
      </c>
      <c r="D3798" t="s">
        <v>31</v>
      </c>
      <c r="E3798" t="s">
        <v>887</v>
      </c>
      <c r="F3798" t="s">
        <v>884</v>
      </c>
    </row>
    <row r="3799" spans="1:6">
      <c r="A3799" t="s">
        <v>5408</v>
      </c>
      <c r="B3799" t="s">
        <v>3027</v>
      </c>
      <c r="C3799" t="s">
        <v>420</v>
      </c>
      <c r="D3799" t="s">
        <v>31</v>
      </c>
      <c r="E3799" t="s">
        <v>899</v>
      </c>
      <c r="F3799" t="s">
        <v>884</v>
      </c>
    </row>
    <row r="3800" spans="1:6">
      <c r="A3800" t="s">
        <v>5409</v>
      </c>
      <c r="B3800" t="s">
        <v>1472</v>
      </c>
      <c r="C3800" t="s">
        <v>588</v>
      </c>
      <c r="D3800" t="s">
        <v>13</v>
      </c>
      <c r="E3800" t="s">
        <v>899</v>
      </c>
      <c r="F3800" t="s">
        <v>884</v>
      </c>
    </row>
    <row r="3801" spans="1:6">
      <c r="A3801" t="s">
        <v>5410</v>
      </c>
      <c r="B3801" t="s">
        <v>923</v>
      </c>
      <c r="C3801" t="s">
        <v>234</v>
      </c>
      <c r="D3801" t="s">
        <v>31</v>
      </c>
      <c r="E3801" t="s">
        <v>899</v>
      </c>
      <c r="F3801" t="s">
        <v>884</v>
      </c>
    </row>
    <row r="3802" spans="1:6">
      <c r="A3802" t="s">
        <v>5411</v>
      </c>
      <c r="B3802" t="s">
        <v>1789</v>
      </c>
      <c r="C3802" t="s">
        <v>266</v>
      </c>
      <c r="D3802" t="s">
        <v>31</v>
      </c>
      <c r="E3802" t="s">
        <v>899</v>
      </c>
      <c r="F3802" t="s">
        <v>884</v>
      </c>
    </row>
    <row r="3803" spans="1:6">
      <c r="A3803" t="s">
        <v>5412</v>
      </c>
      <c r="B3803" t="s">
        <v>1657</v>
      </c>
      <c r="C3803" t="s">
        <v>732</v>
      </c>
      <c r="D3803" t="s">
        <v>43</v>
      </c>
      <c r="E3803" t="s">
        <v>899</v>
      </c>
      <c r="F3803" t="s">
        <v>884</v>
      </c>
    </row>
    <row r="3804" spans="1:6">
      <c r="A3804" t="s">
        <v>5413</v>
      </c>
      <c r="B3804" t="s">
        <v>1525</v>
      </c>
      <c r="C3804" t="s">
        <v>625</v>
      </c>
      <c r="D3804" t="s">
        <v>43</v>
      </c>
      <c r="E3804" t="s">
        <v>887</v>
      </c>
      <c r="F3804" t="s">
        <v>884</v>
      </c>
    </row>
    <row r="3805" spans="1:6">
      <c r="A3805" t="s">
        <v>5414</v>
      </c>
      <c r="B3805" t="s">
        <v>1872</v>
      </c>
      <c r="C3805" t="s">
        <v>434</v>
      </c>
      <c r="D3805" t="s">
        <v>31</v>
      </c>
      <c r="E3805" t="s">
        <v>887</v>
      </c>
      <c r="F3805" t="s">
        <v>884</v>
      </c>
    </row>
    <row r="3806" spans="1:6">
      <c r="A3806" t="s">
        <v>5415</v>
      </c>
      <c r="B3806" t="s">
        <v>1025</v>
      </c>
      <c r="C3806" t="s">
        <v>203</v>
      </c>
      <c r="D3806" t="s">
        <v>8</v>
      </c>
      <c r="E3806" t="s">
        <v>887</v>
      </c>
      <c r="F3806" t="s">
        <v>884</v>
      </c>
    </row>
    <row r="3807" spans="1:6">
      <c r="A3807" t="s">
        <v>5416</v>
      </c>
      <c r="B3807" t="s">
        <v>2266</v>
      </c>
      <c r="C3807" t="s">
        <v>620</v>
      </c>
      <c r="D3807" t="s">
        <v>27</v>
      </c>
      <c r="E3807" t="s">
        <v>887</v>
      </c>
      <c r="F3807" t="s">
        <v>884</v>
      </c>
    </row>
    <row r="3808" spans="1:6">
      <c r="A3808" t="s">
        <v>5417</v>
      </c>
      <c r="B3808" t="s">
        <v>2371</v>
      </c>
      <c r="C3808" t="s">
        <v>417</v>
      </c>
      <c r="D3808" t="s">
        <v>8</v>
      </c>
      <c r="E3808" t="s">
        <v>883</v>
      </c>
      <c r="F3808" t="s">
        <v>884</v>
      </c>
    </row>
    <row r="3809" spans="1:6">
      <c r="A3809" t="s">
        <v>5418</v>
      </c>
      <c r="B3809" t="s">
        <v>1860</v>
      </c>
      <c r="C3809" t="s">
        <v>563</v>
      </c>
      <c r="D3809" t="s">
        <v>13</v>
      </c>
      <c r="E3809" t="s">
        <v>887</v>
      </c>
      <c r="F3809" t="s">
        <v>884</v>
      </c>
    </row>
    <row r="3810" spans="1:6">
      <c r="A3810" t="s">
        <v>5419</v>
      </c>
      <c r="B3810" t="s">
        <v>976</v>
      </c>
      <c r="C3810" t="s">
        <v>338</v>
      </c>
      <c r="D3810" t="s">
        <v>43</v>
      </c>
      <c r="E3810" t="s">
        <v>899</v>
      </c>
      <c r="F3810" t="s">
        <v>884</v>
      </c>
    </row>
    <row r="3811" spans="1:6">
      <c r="A3811" t="s">
        <v>5420</v>
      </c>
      <c r="B3811" t="s">
        <v>3238</v>
      </c>
      <c r="C3811" t="s">
        <v>83</v>
      </c>
      <c r="D3811" t="s">
        <v>43</v>
      </c>
      <c r="E3811" t="s">
        <v>899</v>
      </c>
      <c r="F3811" t="s">
        <v>884</v>
      </c>
    </row>
    <row r="3812" spans="1:6">
      <c r="A3812" t="s">
        <v>5421</v>
      </c>
      <c r="B3812" t="s">
        <v>1560</v>
      </c>
      <c r="C3812" t="s">
        <v>726</v>
      </c>
      <c r="D3812" t="s">
        <v>13</v>
      </c>
      <c r="E3812" t="s">
        <v>899</v>
      </c>
      <c r="F3812" t="s">
        <v>884</v>
      </c>
    </row>
    <row r="3813" spans="1:6">
      <c r="A3813" t="s">
        <v>5422</v>
      </c>
      <c r="B3813" t="s">
        <v>3376</v>
      </c>
      <c r="C3813" t="s">
        <v>552</v>
      </c>
      <c r="D3813" t="s">
        <v>43</v>
      </c>
      <c r="E3813" t="s">
        <v>887</v>
      </c>
      <c r="F3813" t="s">
        <v>884</v>
      </c>
    </row>
    <row r="3814" spans="1:6">
      <c r="A3814" t="s">
        <v>5423</v>
      </c>
      <c r="B3814" t="s">
        <v>3439</v>
      </c>
      <c r="C3814" t="s">
        <v>692</v>
      </c>
      <c r="D3814" t="s">
        <v>13</v>
      </c>
      <c r="E3814" t="s">
        <v>887</v>
      </c>
      <c r="F3814" t="s">
        <v>884</v>
      </c>
    </row>
    <row r="3815" spans="1:6">
      <c r="A3815" t="s">
        <v>5424</v>
      </c>
      <c r="B3815" t="s">
        <v>929</v>
      </c>
      <c r="C3815" t="s">
        <v>569</v>
      </c>
      <c r="D3815" t="s">
        <v>27</v>
      </c>
      <c r="E3815" t="s">
        <v>899</v>
      </c>
      <c r="F3815" t="s">
        <v>884</v>
      </c>
    </row>
    <row r="3816" spans="1:6">
      <c r="A3816" t="s">
        <v>5425</v>
      </c>
      <c r="B3816" t="s">
        <v>2446</v>
      </c>
      <c r="C3816" t="s">
        <v>406</v>
      </c>
      <c r="D3816" t="s">
        <v>43</v>
      </c>
      <c r="E3816" t="s">
        <v>899</v>
      </c>
      <c r="F3816" t="s">
        <v>884</v>
      </c>
    </row>
    <row r="3817" spans="1:6">
      <c r="A3817" t="s">
        <v>5426</v>
      </c>
      <c r="B3817" t="s">
        <v>1114</v>
      </c>
      <c r="C3817" t="s">
        <v>575</v>
      </c>
      <c r="D3817" t="s">
        <v>27</v>
      </c>
      <c r="E3817" t="s">
        <v>887</v>
      </c>
      <c r="F3817" t="s">
        <v>884</v>
      </c>
    </row>
    <row r="3818" spans="1:6">
      <c r="A3818" t="s">
        <v>5427</v>
      </c>
      <c r="B3818" t="s">
        <v>2223</v>
      </c>
      <c r="C3818" t="s">
        <v>312</v>
      </c>
      <c r="D3818" t="s">
        <v>13</v>
      </c>
      <c r="E3818" t="s">
        <v>887</v>
      </c>
      <c r="F3818" t="s">
        <v>884</v>
      </c>
    </row>
    <row r="3819" spans="1:6">
      <c r="A3819" t="s">
        <v>5428</v>
      </c>
      <c r="B3819" t="s">
        <v>2833</v>
      </c>
      <c r="C3819" t="s">
        <v>740</v>
      </c>
      <c r="D3819" t="s">
        <v>43</v>
      </c>
      <c r="E3819" t="s">
        <v>887</v>
      </c>
      <c r="F3819" t="s">
        <v>884</v>
      </c>
    </row>
    <row r="3820" spans="1:6">
      <c r="A3820" t="s">
        <v>5429</v>
      </c>
      <c r="B3820" t="s">
        <v>2427</v>
      </c>
      <c r="C3820" t="s">
        <v>404</v>
      </c>
      <c r="D3820" t="s">
        <v>8</v>
      </c>
      <c r="E3820" t="s">
        <v>899</v>
      </c>
      <c r="F3820" t="s">
        <v>884</v>
      </c>
    </row>
    <row r="3821" spans="1:6">
      <c r="A3821" t="s">
        <v>5430</v>
      </c>
      <c r="B3821" t="s">
        <v>1730</v>
      </c>
      <c r="C3821" t="s">
        <v>731</v>
      </c>
      <c r="D3821" t="s">
        <v>8</v>
      </c>
      <c r="E3821" t="s">
        <v>899</v>
      </c>
      <c r="F3821" t="s">
        <v>884</v>
      </c>
    </row>
    <row r="3822" spans="1:6">
      <c r="A3822" t="s">
        <v>5431</v>
      </c>
      <c r="B3822" t="s">
        <v>1283</v>
      </c>
      <c r="C3822" t="s">
        <v>683</v>
      </c>
      <c r="D3822" t="s">
        <v>31</v>
      </c>
      <c r="E3822" t="s">
        <v>887</v>
      </c>
      <c r="F3822" t="s">
        <v>888</v>
      </c>
    </row>
    <row r="3823" spans="1:6">
      <c r="A3823" t="s">
        <v>5432</v>
      </c>
      <c r="B3823" t="s">
        <v>1902</v>
      </c>
      <c r="C3823" t="s">
        <v>739</v>
      </c>
      <c r="D3823" t="s">
        <v>13</v>
      </c>
      <c r="E3823" t="s">
        <v>899</v>
      </c>
      <c r="F3823" t="s">
        <v>884</v>
      </c>
    </row>
    <row r="3824" spans="1:6">
      <c r="A3824" t="s">
        <v>5433</v>
      </c>
      <c r="B3824" t="s">
        <v>1313</v>
      </c>
      <c r="C3824" t="s">
        <v>624</v>
      </c>
      <c r="D3824" t="s">
        <v>43</v>
      </c>
      <c r="E3824" t="s">
        <v>883</v>
      </c>
      <c r="F3824" t="s">
        <v>884</v>
      </c>
    </row>
    <row r="3825" spans="1:6">
      <c r="A3825" t="s">
        <v>5434</v>
      </c>
      <c r="B3825" t="s">
        <v>1072</v>
      </c>
      <c r="C3825" t="s">
        <v>53</v>
      </c>
      <c r="D3825" t="s">
        <v>31</v>
      </c>
      <c r="E3825" t="s">
        <v>899</v>
      </c>
      <c r="F3825" t="s">
        <v>884</v>
      </c>
    </row>
    <row r="3826" spans="1:6">
      <c r="A3826" t="s">
        <v>5435</v>
      </c>
      <c r="B3826" t="s">
        <v>3178</v>
      </c>
      <c r="C3826" t="s">
        <v>266</v>
      </c>
      <c r="D3826" t="s">
        <v>31</v>
      </c>
      <c r="E3826" t="s">
        <v>887</v>
      </c>
      <c r="F3826" t="s">
        <v>884</v>
      </c>
    </row>
    <row r="3827" spans="1:6">
      <c r="A3827" t="s">
        <v>5436</v>
      </c>
      <c r="B3827" t="s">
        <v>1404</v>
      </c>
      <c r="C3827" t="s">
        <v>201</v>
      </c>
      <c r="D3827" t="s">
        <v>31</v>
      </c>
      <c r="E3827" t="s">
        <v>887</v>
      </c>
      <c r="F3827" t="s">
        <v>884</v>
      </c>
    </row>
    <row r="3828" spans="1:6">
      <c r="A3828" t="s">
        <v>5437</v>
      </c>
      <c r="B3828" t="s">
        <v>3029</v>
      </c>
      <c r="C3828" t="s">
        <v>521</v>
      </c>
      <c r="D3828" t="s">
        <v>13</v>
      </c>
      <c r="E3828" t="s">
        <v>899</v>
      </c>
      <c r="F3828" t="s">
        <v>884</v>
      </c>
    </row>
    <row r="3829" spans="1:6">
      <c r="A3829" t="s">
        <v>5438</v>
      </c>
      <c r="B3829" t="s">
        <v>2358</v>
      </c>
      <c r="C3829" t="s">
        <v>664</v>
      </c>
      <c r="D3829" t="s">
        <v>13</v>
      </c>
      <c r="E3829" t="s">
        <v>899</v>
      </c>
      <c r="F3829" t="s">
        <v>884</v>
      </c>
    </row>
    <row r="3830" spans="1:6">
      <c r="A3830" t="s">
        <v>5439</v>
      </c>
      <c r="B3830" t="s">
        <v>1986</v>
      </c>
      <c r="C3830" t="s">
        <v>535</v>
      </c>
      <c r="D3830" t="s">
        <v>27</v>
      </c>
      <c r="E3830" t="s">
        <v>887</v>
      </c>
      <c r="F3830" t="s">
        <v>884</v>
      </c>
    </row>
    <row r="3831" spans="1:6">
      <c r="A3831" t="s">
        <v>5440</v>
      </c>
      <c r="B3831" t="s">
        <v>2371</v>
      </c>
      <c r="C3831" t="s">
        <v>699</v>
      </c>
      <c r="D3831" t="s">
        <v>31</v>
      </c>
      <c r="E3831" t="s">
        <v>883</v>
      </c>
      <c r="F3831" t="s">
        <v>884</v>
      </c>
    </row>
    <row r="3832" spans="1:6">
      <c r="A3832" t="s">
        <v>5441</v>
      </c>
      <c r="B3832" t="s">
        <v>3393</v>
      </c>
      <c r="C3832" t="s">
        <v>96</v>
      </c>
      <c r="D3832" t="s">
        <v>31</v>
      </c>
      <c r="E3832" t="s">
        <v>899</v>
      </c>
      <c r="F3832" t="s">
        <v>884</v>
      </c>
    </row>
    <row r="3833" spans="1:6">
      <c r="A3833" t="s">
        <v>5442</v>
      </c>
      <c r="B3833" t="s">
        <v>2325</v>
      </c>
      <c r="C3833" t="s">
        <v>528</v>
      </c>
      <c r="D3833" t="s">
        <v>43</v>
      </c>
      <c r="E3833" t="s">
        <v>899</v>
      </c>
      <c r="F3833" t="s">
        <v>884</v>
      </c>
    </row>
    <row r="3834" spans="1:6">
      <c r="A3834" t="s">
        <v>5443</v>
      </c>
      <c r="B3834" t="s">
        <v>1261</v>
      </c>
      <c r="C3834" t="s">
        <v>633</v>
      </c>
      <c r="D3834" t="s">
        <v>31</v>
      </c>
      <c r="E3834" t="s">
        <v>883</v>
      </c>
      <c r="F3834" t="s">
        <v>884</v>
      </c>
    </row>
    <row r="3835" spans="1:6">
      <c r="A3835" t="s">
        <v>5444</v>
      </c>
      <c r="B3835" t="s">
        <v>1697</v>
      </c>
      <c r="C3835" t="s">
        <v>505</v>
      </c>
      <c r="D3835" t="s">
        <v>8</v>
      </c>
      <c r="E3835" t="s">
        <v>887</v>
      </c>
      <c r="F3835" t="s">
        <v>884</v>
      </c>
    </row>
    <row r="3836" spans="1:6">
      <c r="A3836" t="s">
        <v>5445</v>
      </c>
      <c r="B3836" t="s">
        <v>925</v>
      </c>
      <c r="C3836" t="s">
        <v>613</v>
      </c>
      <c r="D3836" t="s">
        <v>43</v>
      </c>
      <c r="E3836" t="s">
        <v>899</v>
      </c>
      <c r="F3836" t="s">
        <v>884</v>
      </c>
    </row>
    <row r="3837" spans="1:6">
      <c r="A3837" t="s">
        <v>5446</v>
      </c>
      <c r="B3837" t="s">
        <v>2629</v>
      </c>
      <c r="C3837" t="s">
        <v>492</v>
      </c>
      <c r="D3837" t="s">
        <v>27</v>
      </c>
      <c r="E3837" t="s">
        <v>899</v>
      </c>
      <c r="F3837" t="s">
        <v>884</v>
      </c>
    </row>
    <row r="3838" spans="1:6">
      <c r="A3838" t="s">
        <v>5447</v>
      </c>
      <c r="B3838" t="s">
        <v>5448</v>
      </c>
      <c r="C3838" t="s">
        <v>569</v>
      </c>
      <c r="D3838" t="s">
        <v>27</v>
      </c>
      <c r="E3838" t="s">
        <v>899</v>
      </c>
      <c r="F3838" t="s">
        <v>884</v>
      </c>
    </row>
    <row r="3839" spans="1:6">
      <c r="A3839" t="s">
        <v>5449</v>
      </c>
      <c r="B3839" t="s">
        <v>3808</v>
      </c>
      <c r="C3839" t="s">
        <v>499</v>
      </c>
      <c r="D3839" t="s">
        <v>8</v>
      </c>
      <c r="E3839" t="s">
        <v>887</v>
      </c>
      <c r="F3839" t="s">
        <v>884</v>
      </c>
    </row>
    <row r="3840" spans="1:6">
      <c r="A3840" t="s">
        <v>5450</v>
      </c>
      <c r="B3840" t="s">
        <v>1053</v>
      </c>
      <c r="C3840" t="s">
        <v>604</v>
      </c>
      <c r="D3840" t="s">
        <v>27</v>
      </c>
      <c r="E3840" t="s">
        <v>887</v>
      </c>
      <c r="F3840" t="s">
        <v>884</v>
      </c>
    </row>
    <row r="3841" spans="1:6">
      <c r="A3841" t="s">
        <v>5451</v>
      </c>
      <c r="B3841" t="s">
        <v>890</v>
      </c>
      <c r="C3841" t="s">
        <v>588</v>
      </c>
      <c r="D3841" t="s">
        <v>13</v>
      </c>
      <c r="E3841" t="s">
        <v>887</v>
      </c>
      <c r="F3841" t="s">
        <v>884</v>
      </c>
    </row>
    <row r="3842" spans="1:6">
      <c r="A3842" t="s">
        <v>5452</v>
      </c>
      <c r="B3842" t="s">
        <v>3297</v>
      </c>
      <c r="C3842" t="s">
        <v>50</v>
      </c>
      <c r="D3842" t="s">
        <v>27</v>
      </c>
      <c r="E3842" t="s">
        <v>887</v>
      </c>
      <c r="F3842" t="s">
        <v>884</v>
      </c>
    </row>
    <row r="3843" spans="1:6">
      <c r="A3843" t="s">
        <v>5453</v>
      </c>
      <c r="B3843" t="s">
        <v>2109</v>
      </c>
      <c r="C3843" t="s">
        <v>20</v>
      </c>
      <c r="D3843" t="s">
        <v>13</v>
      </c>
      <c r="E3843" t="s">
        <v>887</v>
      </c>
      <c r="F3843" t="s">
        <v>884</v>
      </c>
    </row>
    <row r="3844" spans="1:6">
      <c r="A3844" t="s">
        <v>5454</v>
      </c>
      <c r="B3844" t="s">
        <v>1676</v>
      </c>
      <c r="C3844" t="s">
        <v>166</v>
      </c>
      <c r="D3844" t="s">
        <v>27</v>
      </c>
      <c r="E3844" t="s">
        <v>883</v>
      </c>
      <c r="F3844" t="s">
        <v>884</v>
      </c>
    </row>
    <row r="3845" spans="1:6">
      <c r="A3845" t="s">
        <v>5455</v>
      </c>
      <c r="B3845" t="s">
        <v>1578</v>
      </c>
      <c r="C3845" t="s">
        <v>690</v>
      </c>
      <c r="D3845" t="s">
        <v>8</v>
      </c>
      <c r="E3845" t="s">
        <v>887</v>
      </c>
      <c r="F3845" t="s">
        <v>884</v>
      </c>
    </row>
    <row r="3846" spans="1:6">
      <c r="A3846" t="s">
        <v>5456</v>
      </c>
      <c r="B3846" t="s">
        <v>2465</v>
      </c>
      <c r="C3846" t="s">
        <v>136</v>
      </c>
      <c r="D3846" t="s">
        <v>27</v>
      </c>
      <c r="E3846" t="s">
        <v>899</v>
      </c>
      <c r="F3846" t="s">
        <v>884</v>
      </c>
    </row>
    <row r="3847" spans="1:6">
      <c r="A3847" t="s">
        <v>5457</v>
      </c>
      <c r="B3847" t="s">
        <v>3087</v>
      </c>
      <c r="C3847" t="s">
        <v>37</v>
      </c>
      <c r="D3847" t="s">
        <v>31</v>
      </c>
      <c r="E3847" t="s">
        <v>887</v>
      </c>
      <c r="F3847" t="s">
        <v>884</v>
      </c>
    </row>
    <row r="3848" spans="1:6">
      <c r="A3848" t="s">
        <v>5458</v>
      </c>
      <c r="B3848" t="s">
        <v>2926</v>
      </c>
      <c r="C3848" t="s">
        <v>285</v>
      </c>
      <c r="D3848" t="s">
        <v>43</v>
      </c>
      <c r="E3848" t="s">
        <v>887</v>
      </c>
      <c r="F3848" t="s">
        <v>884</v>
      </c>
    </row>
    <row r="3849" spans="1:6">
      <c r="A3849" t="s">
        <v>5459</v>
      </c>
      <c r="B3849" t="s">
        <v>1703</v>
      </c>
      <c r="C3849" t="s">
        <v>300</v>
      </c>
      <c r="D3849" t="s">
        <v>31</v>
      </c>
      <c r="E3849" t="s">
        <v>887</v>
      </c>
      <c r="F3849" t="s">
        <v>888</v>
      </c>
    </row>
    <row r="3850" spans="1:6">
      <c r="A3850" t="s">
        <v>5460</v>
      </c>
      <c r="B3850" t="s">
        <v>1499</v>
      </c>
      <c r="C3850" t="s">
        <v>518</v>
      </c>
      <c r="D3850" t="s">
        <v>43</v>
      </c>
      <c r="E3850" t="s">
        <v>887</v>
      </c>
      <c r="F3850" t="s">
        <v>884</v>
      </c>
    </row>
    <row r="3851" spans="1:6">
      <c r="A3851" t="s">
        <v>5461</v>
      </c>
      <c r="B3851" t="s">
        <v>2109</v>
      </c>
      <c r="C3851" t="s">
        <v>348</v>
      </c>
      <c r="D3851" t="s">
        <v>8</v>
      </c>
      <c r="E3851" t="s">
        <v>887</v>
      </c>
      <c r="F3851" t="s">
        <v>888</v>
      </c>
    </row>
    <row r="3852" spans="1:6">
      <c r="A3852" t="s">
        <v>5462</v>
      </c>
      <c r="B3852" t="s">
        <v>3653</v>
      </c>
      <c r="C3852" t="s">
        <v>336</v>
      </c>
      <c r="D3852" t="s">
        <v>27</v>
      </c>
      <c r="E3852" t="s">
        <v>887</v>
      </c>
      <c r="F3852" t="s">
        <v>884</v>
      </c>
    </row>
    <row r="3853" spans="1:6">
      <c r="A3853" t="s">
        <v>5463</v>
      </c>
      <c r="B3853" t="s">
        <v>1276</v>
      </c>
      <c r="C3853" t="s">
        <v>153</v>
      </c>
      <c r="D3853" t="s">
        <v>31</v>
      </c>
      <c r="E3853" t="s">
        <v>899</v>
      </c>
      <c r="F3853" t="s">
        <v>884</v>
      </c>
    </row>
    <row r="3854" spans="1:6">
      <c r="A3854" t="s">
        <v>5464</v>
      </c>
      <c r="B3854" t="s">
        <v>3040</v>
      </c>
      <c r="C3854" t="s">
        <v>714</v>
      </c>
      <c r="D3854" t="s">
        <v>8</v>
      </c>
      <c r="E3854" t="s">
        <v>883</v>
      </c>
      <c r="F3854" t="s">
        <v>884</v>
      </c>
    </row>
    <row r="3855" spans="1:6">
      <c r="A3855" t="s">
        <v>5465</v>
      </c>
      <c r="B3855" t="s">
        <v>2251</v>
      </c>
      <c r="C3855" t="s">
        <v>157</v>
      </c>
      <c r="D3855" t="s">
        <v>8</v>
      </c>
      <c r="E3855" t="s">
        <v>887</v>
      </c>
      <c r="F3855" t="s">
        <v>884</v>
      </c>
    </row>
    <row r="3856" spans="1:6">
      <c r="A3856" t="s">
        <v>5466</v>
      </c>
      <c r="B3856" t="s">
        <v>5209</v>
      </c>
      <c r="C3856" t="s">
        <v>29</v>
      </c>
      <c r="D3856" t="s">
        <v>31</v>
      </c>
      <c r="E3856" t="s">
        <v>887</v>
      </c>
      <c r="F3856" t="s">
        <v>884</v>
      </c>
    </row>
    <row r="3857" spans="1:6">
      <c r="A3857" t="s">
        <v>5467</v>
      </c>
      <c r="B3857" t="s">
        <v>1378</v>
      </c>
      <c r="C3857" t="s">
        <v>45</v>
      </c>
      <c r="D3857" t="s">
        <v>13</v>
      </c>
      <c r="E3857" t="s">
        <v>887</v>
      </c>
      <c r="F3857" t="s">
        <v>884</v>
      </c>
    </row>
    <row r="3858" spans="1:6">
      <c r="A3858" t="s">
        <v>5468</v>
      </c>
      <c r="B3858" t="s">
        <v>2223</v>
      </c>
      <c r="C3858" t="s">
        <v>597</v>
      </c>
      <c r="D3858" t="s">
        <v>31</v>
      </c>
      <c r="E3858" t="s">
        <v>899</v>
      </c>
      <c r="F3858" t="s">
        <v>884</v>
      </c>
    </row>
    <row r="3859" spans="1:6">
      <c r="A3859" t="s">
        <v>5469</v>
      </c>
      <c r="B3859" t="s">
        <v>5209</v>
      </c>
      <c r="C3859" t="s">
        <v>329</v>
      </c>
      <c r="D3859" t="s">
        <v>31</v>
      </c>
      <c r="E3859" t="s">
        <v>899</v>
      </c>
      <c r="F3859" t="s">
        <v>884</v>
      </c>
    </row>
    <row r="3860" spans="1:6">
      <c r="A3860" t="s">
        <v>5470</v>
      </c>
      <c r="B3860" t="s">
        <v>1104</v>
      </c>
      <c r="C3860" t="s">
        <v>725</v>
      </c>
      <c r="D3860" t="s">
        <v>31</v>
      </c>
      <c r="E3860" t="s">
        <v>887</v>
      </c>
      <c r="F3860" t="s">
        <v>884</v>
      </c>
    </row>
    <row r="3861" spans="1:6">
      <c r="A3861" t="s">
        <v>5471</v>
      </c>
      <c r="B3861" t="s">
        <v>1442</v>
      </c>
      <c r="C3861" t="s">
        <v>664</v>
      </c>
      <c r="D3861" t="s">
        <v>13</v>
      </c>
      <c r="E3861" t="s">
        <v>899</v>
      </c>
      <c r="F3861" t="s">
        <v>888</v>
      </c>
    </row>
    <row r="3862" spans="1:6">
      <c r="A3862" t="s">
        <v>5472</v>
      </c>
      <c r="B3862" t="s">
        <v>3592</v>
      </c>
      <c r="C3862" t="s">
        <v>98</v>
      </c>
      <c r="D3862" t="s">
        <v>8</v>
      </c>
      <c r="E3862" t="s">
        <v>887</v>
      </c>
      <c r="F3862" t="s">
        <v>884</v>
      </c>
    </row>
    <row r="3863" spans="1:6">
      <c r="A3863" t="s">
        <v>5473</v>
      </c>
      <c r="B3863" t="s">
        <v>2495</v>
      </c>
      <c r="C3863" t="s">
        <v>686</v>
      </c>
      <c r="D3863" t="s">
        <v>13</v>
      </c>
      <c r="E3863" t="s">
        <v>887</v>
      </c>
      <c r="F3863" t="s">
        <v>884</v>
      </c>
    </row>
    <row r="3864" spans="1:6">
      <c r="A3864" t="s">
        <v>5474</v>
      </c>
      <c r="B3864" t="s">
        <v>1623</v>
      </c>
      <c r="C3864" t="s">
        <v>410</v>
      </c>
      <c r="D3864" t="s">
        <v>27</v>
      </c>
      <c r="E3864" t="s">
        <v>887</v>
      </c>
      <c r="F3864" t="s">
        <v>884</v>
      </c>
    </row>
    <row r="3865" spans="1:6">
      <c r="A3865" t="s">
        <v>5475</v>
      </c>
      <c r="B3865" t="s">
        <v>1064</v>
      </c>
      <c r="C3865" t="s">
        <v>369</v>
      </c>
      <c r="D3865" t="s">
        <v>43</v>
      </c>
      <c r="E3865" t="s">
        <v>887</v>
      </c>
      <c r="F3865" t="s">
        <v>884</v>
      </c>
    </row>
    <row r="3866" spans="1:6">
      <c r="A3866" t="s">
        <v>5476</v>
      </c>
      <c r="B3866" t="s">
        <v>2668</v>
      </c>
      <c r="C3866" t="s">
        <v>597</v>
      </c>
      <c r="D3866" t="s">
        <v>31</v>
      </c>
      <c r="E3866" t="s">
        <v>899</v>
      </c>
      <c r="F3866" t="s">
        <v>884</v>
      </c>
    </row>
    <row r="3867" spans="1:6">
      <c r="A3867" t="s">
        <v>5477</v>
      </c>
      <c r="B3867" t="s">
        <v>1501</v>
      </c>
      <c r="C3867" t="s">
        <v>79</v>
      </c>
      <c r="D3867" t="s">
        <v>43</v>
      </c>
      <c r="E3867" t="s">
        <v>899</v>
      </c>
      <c r="F3867" t="s">
        <v>884</v>
      </c>
    </row>
    <row r="3868" spans="1:6">
      <c r="A3868" t="s">
        <v>5478</v>
      </c>
      <c r="B3868" t="s">
        <v>2284</v>
      </c>
      <c r="C3868" t="s">
        <v>232</v>
      </c>
      <c r="D3868" t="s">
        <v>31</v>
      </c>
      <c r="E3868" t="s">
        <v>899</v>
      </c>
      <c r="F3868" t="s">
        <v>884</v>
      </c>
    </row>
    <row r="3869" spans="1:6">
      <c r="A3869" t="s">
        <v>5479</v>
      </c>
      <c r="B3869" t="s">
        <v>2186</v>
      </c>
      <c r="C3869" t="s">
        <v>596</v>
      </c>
      <c r="D3869" t="s">
        <v>8</v>
      </c>
      <c r="E3869" t="s">
        <v>899</v>
      </c>
      <c r="F3869" t="s">
        <v>884</v>
      </c>
    </row>
    <row r="3870" spans="1:6">
      <c r="A3870" t="s">
        <v>5480</v>
      </c>
      <c r="B3870" t="s">
        <v>3122</v>
      </c>
      <c r="C3870" t="s">
        <v>236</v>
      </c>
      <c r="D3870" t="s">
        <v>27</v>
      </c>
      <c r="E3870" t="s">
        <v>883</v>
      </c>
      <c r="F3870" t="s">
        <v>884</v>
      </c>
    </row>
    <row r="3871" spans="1:6">
      <c r="A3871" t="s">
        <v>5481</v>
      </c>
      <c r="B3871" t="s">
        <v>1134</v>
      </c>
      <c r="C3871" t="s">
        <v>454</v>
      </c>
      <c r="D3871" t="s">
        <v>27</v>
      </c>
      <c r="E3871" t="s">
        <v>887</v>
      </c>
      <c r="F3871" t="s">
        <v>884</v>
      </c>
    </row>
    <row r="3872" spans="1:6">
      <c r="A3872" t="s">
        <v>5482</v>
      </c>
      <c r="B3872" t="s">
        <v>976</v>
      </c>
      <c r="C3872" t="s">
        <v>46</v>
      </c>
      <c r="D3872" t="s">
        <v>13</v>
      </c>
      <c r="E3872" t="s">
        <v>899</v>
      </c>
      <c r="F3872" t="s">
        <v>884</v>
      </c>
    </row>
    <row r="3873" spans="1:6">
      <c r="A3873" t="s">
        <v>5483</v>
      </c>
      <c r="B3873" t="s">
        <v>1707</v>
      </c>
      <c r="C3873" t="s">
        <v>117</v>
      </c>
      <c r="D3873" t="s">
        <v>13</v>
      </c>
      <c r="E3873" t="s">
        <v>887</v>
      </c>
      <c r="F3873" t="s">
        <v>888</v>
      </c>
    </row>
    <row r="3874" spans="1:6">
      <c r="A3874" t="s">
        <v>5484</v>
      </c>
      <c r="B3874" t="s">
        <v>1254</v>
      </c>
      <c r="C3874" t="s">
        <v>139</v>
      </c>
      <c r="D3874" t="s">
        <v>13</v>
      </c>
      <c r="E3874" t="s">
        <v>887</v>
      </c>
      <c r="F3874" t="s">
        <v>884</v>
      </c>
    </row>
    <row r="3875" spans="1:6">
      <c r="A3875" t="s">
        <v>5485</v>
      </c>
      <c r="B3875" t="s">
        <v>1230</v>
      </c>
      <c r="C3875" t="s">
        <v>166</v>
      </c>
      <c r="D3875" t="s">
        <v>27</v>
      </c>
      <c r="E3875" t="s">
        <v>887</v>
      </c>
      <c r="F3875" t="s">
        <v>884</v>
      </c>
    </row>
    <row r="3876" spans="1:6">
      <c r="A3876" t="s">
        <v>5486</v>
      </c>
      <c r="B3876" t="s">
        <v>1226</v>
      </c>
      <c r="C3876" t="s">
        <v>10</v>
      </c>
      <c r="D3876" t="s">
        <v>13</v>
      </c>
      <c r="E3876" t="s">
        <v>887</v>
      </c>
      <c r="F3876" t="s">
        <v>884</v>
      </c>
    </row>
    <row r="3877" spans="1:6">
      <c r="A3877" t="s">
        <v>5487</v>
      </c>
      <c r="B3877" t="s">
        <v>945</v>
      </c>
      <c r="C3877" t="s">
        <v>583</v>
      </c>
      <c r="D3877" t="s">
        <v>13</v>
      </c>
      <c r="E3877" t="s">
        <v>883</v>
      </c>
      <c r="F3877" t="s">
        <v>884</v>
      </c>
    </row>
    <row r="3878" spans="1:6">
      <c r="A3878" t="s">
        <v>5488</v>
      </c>
      <c r="B3878" t="s">
        <v>3703</v>
      </c>
      <c r="C3878" t="s">
        <v>62</v>
      </c>
      <c r="D3878" t="s">
        <v>8</v>
      </c>
      <c r="E3878" t="s">
        <v>887</v>
      </c>
      <c r="F3878" t="s">
        <v>888</v>
      </c>
    </row>
    <row r="3879" spans="1:6">
      <c r="A3879" t="s">
        <v>5489</v>
      </c>
      <c r="B3879" t="s">
        <v>2867</v>
      </c>
      <c r="C3879" t="s">
        <v>349</v>
      </c>
      <c r="D3879" t="s">
        <v>13</v>
      </c>
      <c r="E3879" t="s">
        <v>887</v>
      </c>
      <c r="F3879" t="s">
        <v>884</v>
      </c>
    </row>
    <row r="3880" spans="1:6">
      <c r="A3880" t="s">
        <v>5490</v>
      </c>
      <c r="B3880" t="s">
        <v>2668</v>
      </c>
      <c r="C3880" t="s">
        <v>247</v>
      </c>
      <c r="D3880" t="s">
        <v>8</v>
      </c>
      <c r="E3880" t="s">
        <v>883</v>
      </c>
      <c r="F3880" t="s">
        <v>884</v>
      </c>
    </row>
    <row r="3881" spans="1:6">
      <c r="A3881" t="s">
        <v>5491</v>
      </c>
      <c r="B3881" t="s">
        <v>2251</v>
      </c>
      <c r="C3881" t="s">
        <v>180</v>
      </c>
      <c r="D3881" t="s">
        <v>31</v>
      </c>
      <c r="E3881" t="s">
        <v>887</v>
      </c>
      <c r="F3881" t="s">
        <v>884</v>
      </c>
    </row>
    <row r="3882" spans="1:6">
      <c r="A3882" t="s">
        <v>5492</v>
      </c>
      <c r="B3882" t="s">
        <v>1140</v>
      </c>
      <c r="C3882" t="s">
        <v>350</v>
      </c>
      <c r="D3882" t="s">
        <v>43</v>
      </c>
      <c r="E3882" t="s">
        <v>899</v>
      </c>
      <c r="F3882" t="s">
        <v>884</v>
      </c>
    </row>
    <row r="3883" spans="1:6">
      <c r="A3883" t="s">
        <v>5493</v>
      </c>
      <c r="B3883" t="s">
        <v>1252</v>
      </c>
      <c r="C3883" t="s">
        <v>631</v>
      </c>
      <c r="D3883" t="s">
        <v>27</v>
      </c>
      <c r="E3883" t="s">
        <v>887</v>
      </c>
      <c r="F3883" t="s">
        <v>884</v>
      </c>
    </row>
    <row r="3884" spans="1:6">
      <c r="A3884" t="s">
        <v>5494</v>
      </c>
      <c r="B3884" t="s">
        <v>1082</v>
      </c>
      <c r="C3884" t="s">
        <v>446</v>
      </c>
      <c r="D3884" t="s">
        <v>27</v>
      </c>
      <c r="E3884" t="s">
        <v>887</v>
      </c>
      <c r="F3884" t="s">
        <v>884</v>
      </c>
    </row>
    <row r="3885" spans="1:6">
      <c r="A3885" t="s">
        <v>5495</v>
      </c>
      <c r="B3885" t="s">
        <v>1116</v>
      </c>
      <c r="C3885" t="s">
        <v>679</v>
      </c>
      <c r="D3885" t="s">
        <v>27</v>
      </c>
      <c r="E3885" t="s">
        <v>887</v>
      </c>
      <c r="F3885" t="s">
        <v>884</v>
      </c>
    </row>
    <row r="3886" spans="1:6">
      <c r="A3886" t="s">
        <v>5496</v>
      </c>
      <c r="B3886" t="s">
        <v>3803</v>
      </c>
      <c r="C3886" t="s">
        <v>48</v>
      </c>
      <c r="D3886" t="s">
        <v>27</v>
      </c>
      <c r="E3886" t="s">
        <v>887</v>
      </c>
      <c r="F3886" t="s">
        <v>884</v>
      </c>
    </row>
    <row r="3887" spans="1:6">
      <c r="A3887" t="s">
        <v>5497</v>
      </c>
      <c r="B3887" t="s">
        <v>3372</v>
      </c>
      <c r="C3887" t="s">
        <v>318</v>
      </c>
      <c r="D3887" t="s">
        <v>43</v>
      </c>
      <c r="E3887" t="s">
        <v>887</v>
      </c>
      <c r="F3887" t="s">
        <v>884</v>
      </c>
    </row>
    <row r="3888" spans="1:6">
      <c r="A3888" t="s">
        <v>5498</v>
      </c>
      <c r="B3888" t="s">
        <v>2535</v>
      </c>
      <c r="C3888" t="s">
        <v>260</v>
      </c>
      <c r="D3888" t="s">
        <v>8</v>
      </c>
      <c r="E3888" t="s">
        <v>899</v>
      </c>
      <c r="F3888" t="s">
        <v>884</v>
      </c>
    </row>
    <row r="3889" spans="1:6">
      <c r="A3889" t="s">
        <v>5499</v>
      </c>
      <c r="B3889" t="s">
        <v>2342</v>
      </c>
      <c r="C3889" t="s">
        <v>528</v>
      </c>
      <c r="D3889" t="s">
        <v>43</v>
      </c>
      <c r="E3889" t="s">
        <v>887</v>
      </c>
      <c r="F3889" t="s">
        <v>884</v>
      </c>
    </row>
    <row r="3890" spans="1:6">
      <c r="A3890" t="s">
        <v>5500</v>
      </c>
      <c r="B3890" t="s">
        <v>3027</v>
      </c>
      <c r="C3890" t="s">
        <v>91</v>
      </c>
      <c r="D3890" t="s">
        <v>13</v>
      </c>
      <c r="E3890" t="s">
        <v>899</v>
      </c>
      <c r="F3890" t="s">
        <v>884</v>
      </c>
    </row>
    <row r="3891" spans="1:6">
      <c r="A3891" t="s">
        <v>5501</v>
      </c>
      <c r="B3891" t="s">
        <v>984</v>
      </c>
      <c r="C3891" t="s">
        <v>64</v>
      </c>
      <c r="D3891" t="s">
        <v>31</v>
      </c>
      <c r="E3891" t="s">
        <v>883</v>
      </c>
      <c r="F3891" t="s">
        <v>884</v>
      </c>
    </row>
    <row r="3892" spans="1:6">
      <c r="A3892" t="s">
        <v>5502</v>
      </c>
      <c r="B3892" t="s">
        <v>3040</v>
      </c>
      <c r="C3892" t="s">
        <v>380</v>
      </c>
      <c r="D3892" t="s">
        <v>31</v>
      </c>
      <c r="E3892" t="s">
        <v>883</v>
      </c>
      <c r="F3892" t="s">
        <v>884</v>
      </c>
    </row>
    <row r="3893" spans="1:6">
      <c r="A3893" t="s">
        <v>5503</v>
      </c>
      <c r="B3893" t="s">
        <v>1611</v>
      </c>
      <c r="C3893" t="s">
        <v>657</v>
      </c>
      <c r="D3893" t="s">
        <v>8</v>
      </c>
      <c r="E3893" t="s">
        <v>887</v>
      </c>
      <c r="F3893" t="s">
        <v>884</v>
      </c>
    </row>
    <row r="3894" spans="1:6">
      <c r="A3894" t="s">
        <v>5504</v>
      </c>
      <c r="B3894" t="s">
        <v>1540</v>
      </c>
      <c r="C3894" t="s">
        <v>285</v>
      </c>
      <c r="D3894" t="s">
        <v>43</v>
      </c>
      <c r="E3894" t="s">
        <v>899</v>
      </c>
      <c r="F3894" t="s">
        <v>884</v>
      </c>
    </row>
    <row r="3895" spans="1:6">
      <c r="A3895" t="s">
        <v>5505</v>
      </c>
      <c r="B3895" t="s">
        <v>1572</v>
      </c>
      <c r="C3895" t="s">
        <v>372</v>
      </c>
      <c r="D3895" t="s">
        <v>31</v>
      </c>
      <c r="E3895" t="s">
        <v>899</v>
      </c>
      <c r="F3895" t="s">
        <v>884</v>
      </c>
    </row>
    <row r="3896" spans="1:6">
      <c r="A3896" t="s">
        <v>5506</v>
      </c>
      <c r="B3896" t="s">
        <v>2826</v>
      </c>
      <c r="C3896" t="s">
        <v>645</v>
      </c>
      <c r="D3896" t="s">
        <v>8</v>
      </c>
      <c r="E3896" t="s">
        <v>887</v>
      </c>
      <c r="F3896" t="s">
        <v>884</v>
      </c>
    </row>
    <row r="3897" spans="1:6">
      <c r="A3897" t="s">
        <v>5507</v>
      </c>
      <c r="B3897" t="s">
        <v>2001</v>
      </c>
      <c r="C3897" t="s">
        <v>686</v>
      </c>
      <c r="D3897" t="s">
        <v>13</v>
      </c>
      <c r="E3897" t="s">
        <v>887</v>
      </c>
      <c r="F3897" t="s">
        <v>884</v>
      </c>
    </row>
    <row r="3898" spans="1:6">
      <c r="A3898" t="s">
        <v>5508</v>
      </c>
      <c r="B3898" t="s">
        <v>2735</v>
      </c>
      <c r="C3898" t="s">
        <v>169</v>
      </c>
      <c r="D3898" t="s">
        <v>31</v>
      </c>
      <c r="E3898" t="s">
        <v>887</v>
      </c>
      <c r="F3898" t="s">
        <v>884</v>
      </c>
    </row>
    <row r="3899" spans="1:6">
      <c r="A3899" t="s">
        <v>5509</v>
      </c>
      <c r="B3899" t="s">
        <v>1670</v>
      </c>
      <c r="C3899" t="s">
        <v>550</v>
      </c>
      <c r="D3899" t="s">
        <v>27</v>
      </c>
      <c r="E3899" t="s">
        <v>887</v>
      </c>
      <c r="F3899" t="s">
        <v>884</v>
      </c>
    </row>
    <row r="3900" spans="1:6">
      <c r="A3900" t="s">
        <v>5510</v>
      </c>
      <c r="B3900" t="s">
        <v>2215</v>
      </c>
      <c r="C3900" t="s">
        <v>491</v>
      </c>
      <c r="D3900" t="s">
        <v>31</v>
      </c>
      <c r="E3900" t="s">
        <v>899</v>
      </c>
      <c r="F3900" t="s">
        <v>884</v>
      </c>
    </row>
    <row r="3901" spans="1:6">
      <c r="A3901" t="s">
        <v>5511</v>
      </c>
      <c r="B3901" t="s">
        <v>1530</v>
      </c>
      <c r="C3901" t="s">
        <v>23</v>
      </c>
      <c r="D3901" t="s">
        <v>8</v>
      </c>
      <c r="E3901" t="s">
        <v>887</v>
      </c>
      <c r="F3901" t="s">
        <v>884</v>
      </c>
    </row>
    <row r="3902" spans="1:6">
      <c r="A3902" t="s">
        <v>5512</v>
      </c>
      <c r="B3902" t="s">
        <v>1769</v>
      </c>
      <c r="C3902" t="s">
        <v>166</v>
      </c>
      <c r="D3902" t="s">
        <v>27</v>
      </c>
      <c r="E3902" t="s">
        <v>887</v>
      </c>
      <c r="F3902" t="s">
        <v>884</v>
      </c>
    </row>
    <row r="3903" spans="1:6">
      <c r="A3903" t="s">
        <v>5513</v>
      </c>
      <c r="B3903" t="s">
        <v>1606</v>
      </c>
      <c r="C3903" t="s">
        <v>561</v>
      </c>
      <c r="D3903" t="s">
        <v>8</v>
      </c>
      <c r="E3903" t="s">
        <v>883</v>
      </c>
      <c r="F3903" t="s">
        <v>884</v>
      </c>
    </row>
    <row r="3904" spans="1:6">
      <c r="A3904" t="s">
        <v>5514</v>
      </c>
      <c r="B3904" t="s">
        <v>1965</v>
      </c>
      <c r="C3904" t="s">
        <v>244</v>
      </c>
      <c r="D3904" t="s">
        <v>13</v>
      </c>
      <c r="E3904" t="s">
        <v>899</v>
      </c>
      <c r="F3904" t="s">
        <v>884</v>
      </c>
    </row>
    <row r="3905" spans="1:6">
      <c r="A3905" t="s">
        <v>5515</v>
      </c>
      <c r="B3905" t="s">
        <v>1625</v>
      </c>
      <c r="C3905" t="s">
        <v>519</v>
      </c>
      <c r="D3905" t="s">
        <v>8</v>
      </c>
      <c r="E3905" t="s">
        <v>899</v>
      </c>
      <c r="F3905" t="s">
        <v>884</v>
      </c>
    </row>
    <row r="3906" spans="1:6">
      <c r="A3906" t="s">
        <v>5516</v>
      </c>
      <c r="B3906" t="s">
        <v>1761</v>
      </c>
      <c r="C3906" t="s">
        <v>364</v>
      </c>
      <c r="D3906" t="s">
        <v>27</v>
      </c>
      <c r="E3906" t="s">
        <v>887</v>
      </c>
      <c r="F3906" t="s">
        <v>888</v>
      </c>
    </row>
    <row r="3907" spans="1:6">
      <c r="A3907" t="s">
        <v>5517</v>
      </c>
      <c r="B3907" t="s">
        <v>1442</v>
      </c>
      <c r="C3907" t="s">
        <v>578</v>
      </c>
      <c r="D3907" t="s">
        <v>8</v>
      </c>
      <c r="E3907" t="s">
        <v>887</v>
      </c>
      <c r="F3907" t="s">
        <v>884</v>
      </c>
    </row>
    <row r="3908" spans="1:6">
      <c r="A3908" t="s">
        <v>5518</v>
      </c>
      <c r="B3908" t="s">
        <v>1110</v>
      </c>
      <c r="C3908" t="s">
        <v>305</v>
      </c>
      <c r="D3908" t="s">
        <v>8</v>
      </c>
      <c r="E3908" t="s">
        <v>899</v>
      </c>
      <c r="F3908" t="s">
        <v>884</v>
      </c>
    </row>
    <row r="3909" spans="1:6">
      <c r="A3909" t="s">
        <v>5519</v>
      </c>
      <c r="B3909" t="s">
        <v>2603</v>
      </c>
      <c r="C3909" t="s">
        <v>576</v>
      </c>
      <c r="D3909" t="s">
        <v>13</v>
      </c>
      <c r="E3909" t="s">
        <v>887</v>
      </c>
      <c r="F3909" t="s">
        <v>884</v>
      </c>
    </row>
    <row r="3910" spans="1:6">
      <c r="A3910" t="s">
        <v>5520</v>
      </c>
      <c r="B3910" t="s">
        <v>3439</v>
      </c>
      <c r="C3910" t="s">
        <v>620</v>
      </c>
      <c r="D3910" t="s">
        <v>27</v>
      </c>
      <c r="E3910" t="s">
        <v>899</v>
      </c>
      <c r="F3910" t="s">
        <v>884</v>
      </c>
    </row>
    <row r="3911" spans="1:6">
      <c r="A3911" t="s">
        <v>5521</v>
      </c>
      <c r="B3911" t="s">
        <v>2870</v>
      </c>
      <c r="C3911" t="s">
        <v>645</v>
      </c>
      <c r="D3911" t="s">
        <v>8</v>
      </c>
      <c r="E3911" t="s">
        <v>883</v>
      </c>
      <c r="F3911" t="s">
        <v>888</v>
      </c>
    </row>
    <row r="3912" spans="1:6">
      <c r="A3912" t="s">
        <v>5522</v>
      </c>
      <c r="B3912" t="s">
        <v>2089</v>
      </c>
      <c r="C3912" t="s">
        <v>410</v>
      </c>
      <c r="D3912" t="s">
        <v>27</v>
      </c>
      <c r="E3912" t="s">
        <v>887</v>
      </c>
      <c r="F3912" t="s">
        <v>884</v>
      </c>
    </row>
    <row r="3913" spans="1:6">
      <c r="A3913" t="s">
        <v>5523</v>
      </c>
      <c r="B3913" t="s">
        <v>1558</v>
      </c>
      <c r="C3913" t="s">
        <v>342</v>
      </c>
      <c r="D3913" t="s">
        <v>27</v>
      </c>
      <c r="E3913" t="s">
        <v>899</v>
      </c>
      <c r="F3913" t="s">
        <v>888</v>
      </c>
    </row>
    <row r="3914" spans="1:6">
      <c r="A3914" t="s">
        <v>5524</v>
      </c>
      <c r="B3914" t="s">
        <v>1508</v>
      </c>
      <c r="C3914" t="s">
        <v>494</v>
      </c>
      <c r="D3914" t="s">
        <v>8</v>
      </c>
      <c r="E3914" t="s">
        <v>883</v>
      </c>
      <c r="F3914" t="s">
        <v>884</v>
      </c>
    </row>
    <row r="3915" spans="1:6">
      <c r="A3915" t="s">
        <v>5525</v>
      </c>
      <c r="B3915" t="s">
        <v>2094</v>
      </c>
      <c r="C3915" t="s">
        <v>281</v>
      </c>
      <c r="D3915" t="s">
        <v>31</v>
      </c>
      <c r="E3915" t="s">
        <v>887</v>
      </c>
      <c r="F3915" t="s">
        <v>884</v>
      </c>
    </row>
    <row r="3916" spans="1:6">
      <c r="A3916" t="s">
        <v>5526</v>
      </c>
      <c r="B3916" t="s">
        <v>972</v>
      </c>
      <c r="C3916" t="s">
        <v>420</v>
      </c>
      <c r="D3916" t="s">
        <v>31</v>
      </c>
      <c r="E3916" t="s">
        <v>899</v>
      </c>
      <c r="F3916" t="s">
        <v>884</v>
      </c>
    </row>
    <row r="3917" spans="1:6">
      <c r="A3917" t="s">
        <v>5527</v>
      </c>
      <c r="B3917" t="s">
        <v>1114</v>
      </c>
      <c r="C3917" t="s">
        <v>501</v>
      </c>
      <c r="D3917" t="s">
        <v>43</v>
      </c>
      <c r="E3917" t="s">
        <v>887</v>
      </c>
      <c r="F3917" t="s">
        <v>884</v>
      </c>
    </row>
    <row r="3918" spans="1:6">
      <c r="A3918" t="s">
        <v>5528</v>
      </c>
      <c r="B3918" t="s">
        <v>1290</v>
      </c>
      <c r="C3918" t="s">
        <v>117</v>
      </c>
      <c r="D3918" t="s">
        <v>13</v>
      </c>
      <c r="E3918" t="s">
        <v>887</v>
      </c>
      <c r="F3918" t="s">
        <v>884</v>
      </c>
    </row>
    <row r="3919" spans="1:6">
      <c r="A3919" t="s">
        <v>5529</v>
      </c>
      <c r="B3919" t="s">
        <v>2094</v>
      </c>
      <c r="C3919" t="s">
        <v>211</v>
      </c>
      <c r="D3919" t="s">
        <v>31</v>
      </c>
      <c r="E3919" t="s">
        <v>887</v>
      </c>
      <c r="F3919" t="s">
        <v>884</v>
      </c>
    </row>
    <row r="3920" spans="1:6">
      <c r="A3920" t="s">
        <v>5530</v>
      </c>
      <c r="B3920" t="s">
        <v>1560</v>
      </c>
      <c r="C3920" t="s">
        <v>228</v>
      </c>
      <c r="D3920" t="s">
        <v>8</v>
      </c>
      <c r="E3920" t="s">
        <v>899</v>
      </c>
      <c r="F3920" t="s">
        <v>888</v>
      </c>
    </row>
    <row r="3921" spans="1:6">
      <c r="A3921" t="s">
        <v>5531</v>
      </c>
      <c r="B3921" t="s">
        <v>1893</v>
      </c>
      <c r="C3921" t="s">
        <v>201</v>
      </c>
      <c r="D3921" t="s">
        <v>31</v>
      </c>
      <c r="E3921" t="s">
        <v>887</v>
      </c>
      <c r="F3921" t="s">
        <v>884</v>
      </c>
    </row>
    <row r="3922" spans="1:6">
      <c r="A3922" t="s">
        <v>5532</v>
      </c>
      <c r="B3922" t="s">
        <v>1814</v>
      </c>
      <c r="C3922" t="s">
        <v>432</v>
      </c>
      <c r="D3922" t="s">
        <v>13</v>
      </c>
      <c r="E3922" t="s">
        <v>887</v>
      </c>
      <c r="F3922" t="s">
        <v>888</v>
      </c>
    </row>
    <row r="3923" spans="1:6">
      <c r="A3923" t="s">
        <v>5533</v>
      </c>
      <c r="B3923" t="s">
        <v>1268</v>
      </c>
      <c r="C3923" t="s">
        <v>619</v>
      </c>
      <c r="D3923" t="s">
        <v>43</v>
      </c>
      <c r="E3923" t="s">
        <v>899</v>
      </c>
      <c r="F3923" t="s">
        <v>884</v>
      </c>
    </row>
    <row r="3924" spans="1:6">
      <c r="A3924" t="s">
        <v>5534</v>
      </c>
      <c r="B3924" t="s">
        <v>1288</v>
      </c>
      <c r="C3924" t="s">
        <v>739</v>
      </c>
      <c r="D3924" t="s">
        <v>13</v>
      </c>
      <c r="E3924" t="s">
        <v>887</v>
      </c>
      <c r="F3924" t="s">
        <v>884</v>
      </c>
    </row>
    <row r="3925" spans="1:6">
      <c r="A3925" t="s">
        <v>5535</v>
      </c>
      <c r="B3925" t="s">
        <v>2846</v>
      </c>
      <c r="C3925" t="s">
        <v>452</v>
      </c>
      <c r="D3925" t="s">
        <v>8</v>
      </c>
      <c r="E3925" t="s">
        <v>887</v>
      </c>
      <c r="F3925" t="s">
        <v>884</v>
      </c>
    </row>
    <row r="3926" spans="1:6">
      <c r="A3926" t="s">
        <v>5536</v>
      </c>
      <c r="B3926" t="s">
        <v>1187</v>
      </c>
      <c r="C3926" t="s">
        <v>633</v>
      </c>
      <c r="D3926" t="s">
        <v>31</v>
      </c>
      <c r="E3926" t="s">
        <v>899</v>
      </c>
      <c r="F3926" t="s">
        <v>884</v>
      </c>
    </row>
    <row r="3927" spans="1:6">
      <c r="A3927" t="s">
        <v>5537</v>
      </c>
      <c r="B3927" t="s">
        <v>2292</v>
      </c>
      <c r="C3927" t="s">
        <v>15</v>
      </c>
      <c r="D3927" t="s">
        <v>13</v>
      </c>
      <c r="E3927" t="s">
        <v>899</v>
      </c>
      <c r="F3927" t="s">
        <v>884</v>
      </c>
    </row>
    <row r="3928" spans="1:6">
      <c r="A3928" t="s">
        <v>5538</v>
      </c>
      <c r="B3928" t="s">
        <v>1031</v>
      </c>
      <c r="C3928" t="s">
        <v>522</v>
      </c>
      <c r="D3928" t="s">
        <v>31</v>
      </c>
      <c r="E3928" t="s">
        <v>887</v>
      </c>
      <c r="F3928" t="s">
        <v>884</v>
      </c>
    </row>
    <row r="3929" spans="1:6">
      <c r="A3929" t="s">
        <v>5539</v>
      </c>
      <c r="B3929" t="s">
        <v>2928</v>
      </c>
      <c r="C3929" t="s">
        <v>598</v>
      </c>
      <c r="D3929" t="s">
        <v>43</v>
      </c>
      <c r="E3929" t="s">
        <v>883</v>
      </c>
      <c r="F3929" t="s">
        <v>884</v>
      </c>
    </row>
    <row r="3930" spans="1:6">
      <c r="A3930" t="s">
        <v>5540</v>
      </c>
      <c r="B3930" t="s">
        <v>2060</v>
      </c>
      <c r="C3930" t="s">
        <v>132</v>
      </c>
      <c r="D3930" t="s">
        <v>31</v>
      </c>
      <c r="E3930" t="s">
        <v>883</v>
      </c>
      <c r="F3930" t="s">
        <v>884</v>
      </c>
    </row>
    <row r="3931" spans="1:6">
      <c r="A3931" t="s">
        <v>5541</v>
      </c>
      <c r="B3931" t="s">
        <v>1112</v>
      </c>
      <c r="C3931" t="s">
        <v>125</v>
      </c>
      <c r="D3931" t="s">
        <v>27</v>
      </c>
      <c r="E3931" t="s">
        <v>899</v>
      </c>
      <c r="F3931" t="s">
        <v>884</v>
      </c>
    </row>
    <row r="3932" spans="1:6">
      <c r="A3932" t="s">
        <v>5542</v>
      </c>
      <c r="B3932" t="s">
        <v>2120</v>
      </c>
      <c r="C3932" t="s">
        <v>528</v>
      </c>
      <c r="D3932" t="s">
        <v>43</v>
      </c>
      <c r="E3932" t="s">
        <v>899</v>
      </c>
      <c r="F3932" t="s">
        <v>884</v>
      </c>
    </row>
    <row r="3933" spans="1:6">
      <c r="A3933" t="s">
        <v>5543</v>
      </c>
      <c r="B3933" t="s">
        <v>988</v>
      </c>
      <c r="C3933" t="s">
        <v>592</v>
      </c>
      <c r="D3933" t="s">
        <v>13</v>
      </c>
      <c r="E3933" t="s">
        <v>887</v>
      </c>
      <c r="F3933" t="s">
        <v>884</v>
      </c>
    </row>
    <row r="3934" spans="1:6">
      <c r="A3934" t="s">
        <v>5544</v>
      </c>
      <c r="B3934" t="s">
        <v>1994</v>
      </c>
      <c r="C3934" t="s">
        <v>694</v>
      </c>
      <c r="D3934" t="s">
        <v>43</v>
      </c>
      <c r="E3934" t="s">
        <v>887</v>
      </c>
      <c r="F3934" t="s">
        <v>884</v>
      </c>
    </row>
    <row r="3935" spans="1:6">
      <c r="A3935" t="s">
        <v>5545</v>
      </c>
      <c r="B3935" t="s">
        <v>961</v>
      </c>
      <c r="C3935" t="s">
        <v>545</v>
      </c>
      <c r="D3935" t="s">
        <v>27</v>
      </c>
      <c r="E3935" t="s">
        <v>887</v>
      </c>
      <c r="F3935" t="s">
        <v>884</v>
      </c>
    </row>
    <row r="3936" spans="1:6">
      <c r="A3936" t="s">
        <v>5546</v>
      </c>
      <c r="B3936" t="s">
        <v>4413</v>
      </c>
      <c r="C3936" t="s">
        <v>736</v>
      </c>
      <c r="D3936" t="s">
        <v>8</v>
      </c>
      <c r="E3936" t="s">
        <v>887</v>
      </c>
      <c r="F3936" t="s">
        <v>884</v>
      </c>
    </row>
    <row r="3937" spans="1:6">
      <c r="A3937" t="s">
        <v>5547</v>
      </c>
      <c r="B3937" t="s">
        <v>882</v>
      </c>
      <c r="C3937" t="s">
        <v>320</v>
      </c>
      <c r="D3937" t="s">
        <v>27</v>
      </c>
      <c r="E3937" t="s">
        <v>899</v>
      </c>
      <c r="F3937" t="s">
        <v>884</v>
      </c>
    </row>
    <row r="3938" spans="1:6">
      <c r="A3938" t="s">
        <v>5548</v>
      </c>
      <c r="B3938" t="s">
        <v>1448</v>
      </c>
      <c r="C3938" t="s">
        <v>569</v>
      </c>
      <c r="D3938" t="s">
        <v>27</v>
      </c>
      <c r="E3938" t="s">
        <v>887</v>
      </c>
      <c r="F3938" t="s">
        <v>884</v>
      </c>
    </row>
    <row r="3939" spans="1:6">
      <c r="A3939" t="s">
        <v>5549</v>
      </c>
      <c r="B3939" t="s">
        <v>1182</v>
      </c>
      <c r="C3939" t="s">
        <v>258</v>
      </c>
      <c r="D3939" t="s">
        <v>13</v>
      </c>
      <c r="E3939" t="s">
        <v>883</v>
      </c>
      <c r="F3939" t="s">
        <v>884</v>
      </c>
    </row>
    <row r="3940" spans="1:6">
      <c r="A3940" t="s">
        <v>5550</v>
      </c>
      <c r="B3940" t="s">
        <v>1994</v>
      </c>
      <c r="C3940" t="s">
        <v>48</v>
      </c>
      <c r="D3940" t="s">
        <v>27</v>
      </c>
      <c r="E3940" t="s">
        <v>887</v>
      </c>
      <c r="F3940" t="s">
        <v>884</v>
      </c>
    </row>
    <row r="3941" spans="1:6">
      <c r="A3941" t="s">
        <v>5551</v>
      </c>
      <c r="B3941" t="s">
        <v>1503</v>
      </c>
      <c r="C3941" t="s">
        <v>344</v>
      </c>
      <c r="D3941" t="s">
        <v>13</v>
      </c>
      <c r="E3941" t="s">
        <v>883</v>
      </c>
      <c r="F3941" t="s">
        <v>884</v>
      </c>
    </row>
    <row r="3942" spans="1:6">
      <c r="A3942" t="s">
        <v>5552</v>
      </c>
      <c r="B3942" t="s">
        <v>4668</v>
      </c>
      <c r="C3942" t="s">
        <v>434</v>
      </c>
      <c r="D3942" t="s">
        <v>31</v>
      </c>
      <c r="E3942" t="s">
        <v>887</v>
      </c>
      <c r="F3942" t="s">
        <v>884</v>
      </c>
    </row>
    <row r="3943" spans="1:6">
      <c r="A3943" t="s">
        <v>5553</v>
      </c>
      <c r="B3943" t="s">
        <v>1542</v>
      </c>
      <c r="C3943" t="s">
        <v>648</v>
      </c>
      <c r="D3943" t="s">
        <v>27</v>
      </c>
      <c r="E3943" t="s">
        <v>899</v>
      </c>
      <c r="F3943" t="s">
        <v>884</v>
      </c>
    </row>
    <row r="3944" spans="1:6">
      <c r="A3944" t="s">
        <v>5554</v>
      </c>
      <c r="B3944" t="s">
        <v>1809</v>
      </c>
      <c r="C3944" t="s">
        <v>163</v>
      </c>
      <c r="D3944" t="s">
        <v>31</v>
      </c>
      <c r="E3944" t="s">
        <v>887</v>
      </c>
      <c r="F3944" t="s">
        <v>884</v>
      </c>
    </row>
    <row r="3945" spans="1:6">
      <c r="A3945" t="s">
        <v>5555</v>
      </c>
      <c r="B3945" t="s">
        <v>3201</v>
      </c>
      <c r="C3945" t="s">
        <v>294</v>
      </c>
      <c r="D3945" t="s">
        <v>31</v>
      </c>
      <c r="E3945" t="s">
        <v>887</v>
      </c>
      <c r="F3945" t="s">
        <v>884</v>
      </c>
    </row>
    <row r="3946" spans="1:6">
      <c r="A3946" t="s">
        <v>5556</v>
      </c>
      <c r="B3946" t="s">
        <v>1625</v>
      </c>
      <c r="C3946" t="s">
        <v>437</v>
      </c>
      <c r="D3946" t="s">
        <v>13</v>
      </c>
      <c r="E3946" t="s">
        <v>887</v>
      </c>
      <c r="F3946" t="s">
        <v>884</v>
      </c>
    </row>
    <row r="3947" spans="1:6">
      <c r="A3947" t="s">
        <v>5557</v>
      </c>
      <c r="B3947" t="s">
        <v>1657</v>
      </c>
      <c r="C3947" t="s">
        <v>530</v>
      </c>
      <c r="D3947" t="s">
        <v>13</v>
      </c>
      <c r="E3947" t="s">
        <v>887</v>
      </c>
      <c r="F3947" t="s">
        <v>884</v>
      </c>
    </row>
    <row r="3948" spans="1:6">
      <c r="A3948" t="s">
        <v>5558</v>
      </c>
      <c r="B3948" t="s">
        <v>1421</v>
      </c>
      <c r="C3948" t="s">
        <v>633</v>
      </c>
      <c r="D3948" t="s">
        <v>31</v>
      </c>
      <c r="E3948" t="s">
        <v>887</v>
      </c>
      <c r="F3948" t="s">
        <v>884</v>
      </c>
    </row>
    <row r="3949" spans="1:6">
      <c r="A3949" t="s">
        <v>5559</v>
      </c>
      <c r="B3949" t="s">
        <v>1283</v>
      </c>
      <c r="C3949" t="s">
        <v>712</v>
      </c>
      <c r="D3949" t="s">
        <v>31</v>
      </c>
      <c r="E3949" t="s">
        <v>883</v>
      </c>
      <c r="F3949" t="s">
        <v>884</v>
      </c>
    </row>
    <row r="3950" spans="1:6">
      <c r="A3950" t="s">
        <v>5560</v>
      </c>
      <c r="B3950" t="s">
        <v>2729</v>
      </c>
      <c r="C3950" t="s">
        <v>609</v>
      </c>
      <c r="D3950" t="s">
        <v>43</v>
      </c>
      <c r="E3950" t="s">
        <v>899</v>
      </c>
      <c r="F3950" t="s">
        <v>884</v>
      </c>
    </row>
    <row r="3951" spans="1:6">
      <c r="A3951" t="s">
        <v>5561</v>
      </c>
      <c r="B3951" t="s">
        <v>2588</v>
      </c>
      <c r="C3951" t="s">
        <v>741</v>
      </c>
      <c r="D3951" t="s">
        <v>43</v>
      </c>
      <c r="E3951" t="s">
        <v>899</v>
      </c>
      <c r="F3951" t="s">
        <v>884</v>
      </c>
    </row>
    <row r="3952" spans="1:6">
      <c r="A3952" t="s">
        <v>5562</v>
      </c>
      <c r="B3952" t="s">
        <v>2603</v>
      </c>
      <c r="C3952" t="s">
        <v>393</v>
      </c>
      <c r="D3952" t="s">
        <v>43</v>
      </c>
      <c r="E3952" t="s">
        <v>887</v>
      </c>
      <c r="F3952" t="s">
        <v>884</v>
      </c>
    </row>
    <row r="3953" spans="1:6">
      <c r="A3953" t="s">
        <v>5563</v>
      </c>
      <c r="B3953" t="s">
        <v>2436</v>
      </c>
      <c r="C3953" t="s">
        <v>98</v>
      </c>
      <c r="D3953" t="s">
        <v>8</v>
      </c>
      <c r="E3953" t="s">
        <v>899</v>
      </c>
      <c r="F3953" t="s">
        <v>884</v>
      </c>
    </row>
    <row r="3954" spans="1:6">
      <c r="A3954" t="s">
        <v>5564</v>
      </c>
      <c r="B3954" t="s">
        <v>3721</v>
      </c>
      <c r="C3954" t="s">
        <v>691</v>
      </c>
      <c r="D3954" t="s">
        <v>31</v>
      </c>
      <c r="E3954" t="s">
        <v>883</v>
      </c>
      <c r="F3954" t="s">
        <v>884</v>
      </c>
    </row>
    <row r="3955" spans="1:6">
      <c r="A3955" t="s">
        <v>5565</v>
      </c>
      <c r="B3955" t="s">
        <v>3153</v>
      </c>
      <c r="C3955" t="s">
        <v>554</v>
      </c>
      <c r="D3955" t="s">
        <v>27</v>
      </c>
      <c r="E3955" t="s">
        <v>887</v>
      </c>
      <c r="F3955" t="s">
        <v>884</v>
      </c>
    </row>
    <row r="3956" spans="1:6">
      <c r="A3956" t="s">
        <v>5566</v>
      </c>
      <c r="B3956" t="s">
        <v>5448</v>
      </c>
      <c r="C3956" t="s">
        <v>559</v>
      </c>
      <c r="D3956" t="s">
        <v>27</v>
      </c>
      <c r="E3956" t="s">
        <v>887</v>
      </c>
      <c r="F3956" t="s">
        <v>884</v>
      </c>
    </row>
    <row r="3957" spans="1:6">
      <c r="A3957" t="s">
        <v>5567</v>
      </c>
      <c r="B3957" t="s">
        <v>2120</v>
      </c>
      <c r="C3957" t="s">
        <v>155</v>
      </c>
      <c r="D3957" t="s">
        <v>27</v>
      </c>
      <c r="E3957" t="s">
        <v>887</v>
      </c>
      <c r="F3957" t="s">
        <v>884</v>
      </c>
    </row>
    <row r="3958" spans="1:6">
      <c r="A3958" t="s">
        <v>5568</v>
      </c>
      <c r="B3958" t="s">
        <v>1574</v>
      </c>
      <c r="C3958" t="s">
        <v>614</v>
      </c>
      <c r="D3958" t="s">
        <v>13</v>
      </c>
      <c r="E3958" t="s">
        <v>887</v>
      </c>
      <c r="F3958" t="s">
        <v>884</v>
      </c>
    </row>
    <row r="3959" spans="1:6">
      <c r="A3959" t="s">
        <v>5569</v>
      </c>
      <c r="B3959" t="s">
        <v>1735</v>
      </c>
      <c r="C3959" t="s">
        <v>585</v>
      </c>
      <c r="D3959" t="s">
        <v>31</v>
      </c>
      <c r="E3959" t="s">
        <v>887</v>
      </c>
      <c r="F3959" t="s">
        <v>884</v>
      </c>
    </row>
    <row r="3960" spans="1:6">
      <c r="A3960" t="s">
        <v>5570</v>
      </c>
      <c r="B3960" t="s">
        <v>4417</v>
      </c>
      <c r="C3960" t="s">
        <v>674</v>
      </c>
      <c r="D3960" t="s">
        <v>43</v>
      </c>
      <c r="E3960" t="s">
        <v>899</v>
      </c>
      <c r="F3960" t="s">
        <v>884</v>
      </c>
    </row>
    <row r="3961" spans="1:6">
      <c r="A3961" t="s">
        <v>5571</v>
      </c>
      <c r="B3961" t="s">
        <v>1946</v>
      </c>
      <c r="C3961" t="s">
        <v>530</v>
      </c>
      <c r="D3961" t="s">
        <v>13</v>
      </c>
      <c r="E3961" t="s">
        <v>883</v>
      </c>
      <c r="F3961" t="s">
        <v>884</v>
      </c>
    </row>
    <row r="3962" spans="1:6">
      <c r="A3962" t="s">
        <v>5572</v>
      </c>
      <c r="B3962" t="s">
        <v>2592</v>
      </c>
      <c r="C3962" t="s">
        <v>117</v>
      </c>
      <c r="D3962" t="s">
        <v>13</v>
      </c>
      <c r="E3962" t="s">
        <v>887</v>
      </c>
      <c r="F3962" t="s">
        <v>888</v>
      </c>
    </row>
    <row r="3963" spans="1:6">
      <c r="A3963" t="s">
        <v>5573</v>
      </c>
      <c r="B3963" t="s">
        <v>2571</v>
      </c>
      <c r="C3963" t="s">
        <v>587</v>
      </c>
      <c r="D3963" t="s">
        <v>31</v>
      </c>
      <c r="E3963" t="s">
        <v>887</v>
      </c>
      <c r="F3963" t="s">
        <v>884</v>
      </c>
    </row>
    <row r="3964" spans="1:6">
      <c r="A3964" t="s">
        <v>5574</v>
      </c>
      <c r="B3964" t="s">
        <v>1448</v>
      </c>
      <c r="C3964" t="s">
        <v>696</v>
      </c>
      <c r="D3964" t="s">
        <v>27</v>
      </c>
      <c r="E3964" t="s">
        <v>899</v>
      </c>
      <c r="F3964" t="s">
        <v>888</v>
      </c>
    </row>
    <row r="3965" spans="1:6">
      <c r="A3965" t="s">
        <v>5575</v>
      </c>
      <c r="B3965" t="s">
        <v>1664</v>
      </c>
      <c r="C3965" t="s">
        <v>119</v>
      </c>
      <c r="D3965" t="s">
        <v>13</v>
      </c>
      <c r="E3965" t="s">
        <v>887</v>
      </c>
      <c r="F3965" t="s">
        <v>884</v>
      </c>
    </row>
    <row r="3966" spans="1:6">
      <c r="A3966" t="s">
        <v>5576</v>
      </c>
      <c r="B3966" t="s">
        <v>2212</v>
      </c>
      <c r="C3966" t="s">
        <v>410</v>
      </c>
      <c r="D3966" t="s">
        <v>27</v>
      </c>
      <c r="E3966" t="s">
        <v>899</v>
      </c>
      <c r="F3966" t="s">
        <v>884</v>
      </c>
    </row>
    <row r="3967" spans="1:6">
      <c r="A3967" t="s">
        <v>5577</v>
      </c>
      <c r="B3967" t="s">
        <v>2254</v>
      </c>
      <c r="C3967" t="s">
        <v>575</v>
      </c>
      <c r="D3967" t="s">
        <v>27</v>
      </c>
      <c r="E3967" t="s">
        <v>899</v>
      </c>
      <c r="F3967" t="s">
        <v>884</v>
      </c>
    </row>
    <row r="3968" spans="1:6">
      <c r="A3968" t="s">
        <v>5578</v>
      </c>
      <c r="B3968" t="s">
        <v>3703</v>
      </c>
      <c r="C3968" t="s">
        <v>464</v>
      </c>
      <c r="D3968" t="s">
        <v>8</v>
      </c>
      <c r="E3968" t="s">
        <v>899</v>
      </c>
      <c r="F3968" t="s">
        <v>884</v>
      </c>
    </row>
    <row r="3969" spans="1:6">
      <c r="A3969" t="s">
        <v>5579</v>
      </c>
      <c r="B3969" t="s">
        <v>5580</v>
      </c>
      <c r="C3969" t="s">
        <v>491</v>
      </c>
      <c r="D3969" t="s">
        <v>31</v>
      </c>
      <c r="E3969" t="s">
        <v>899</v>
      </c>
      <c r="F3969" t="s">
        <v>884</v>
      </c>
    </row>
    <row r="3970" spans="1:6">
      <c r="A3970" t="s">
        <v>5581</v>
      </c>
      <c r="B3970" t="s">
        <v>1082</v>
      </c>
      <c r="C3970" t="s">
        <v>593</v>
      </c>
      <c r="D3970" t="s">
        <v>27</v>
      </c>
      <c r="E3970" t="s">
        <v>887</v>
      </c>
      <c r="F3970" t="s">
        <v>884</v>
      </c>
    </row>
    <row r="3971" spans="1:6">
      <c r="A3971" t="s">
        <v>5582</v>
      </c>
      <c r="B3971" t="s">
        <v>2292</v>
      </c>
      <c r="C3971" t="s">
        <v>734</v>
      </c>
      <c r="D3971" t="s">
        <v>13</v>
      </c>
      <c r="E3971" t="s">
        <v>883</v>
      </c>
      <c r="F3971" t="s">
        <v>884</v>
      </c>
    </row>
    <row r="3972" spans="1:6">
      <c r="A3972" t="s">
        <v>5583</v>
      </c>
      <c r="B3972" t="s">
        <v>2870</v>
      </c>
      <c r="C3972" t="s">
        <v>588</v>
      </c>
      <c r="D3972" t="s">
        <v>13</v>
      </c>
      <c r="E3972" t="s">
        <v>887</v>
      </c>
      <c r="F3972" t="s">
        <v>884</v>
      </c>
    </row>
    <row r="3973" spans="1:6">
      <c r="A3973" t="s">
        <v>5584</v>
      </c>
      <c r="B3973" t="s">
        <v>1266</v>
      </c>
      <c r="C3973" t="s">
        <v>498</v>
      </c>
      <c r="D3973" t="s">
        <v>27</v>
      </c>
      <c r="E3973" t="s">
        <v>887</v>
      </c>
      <c r="F3973" t="s">
        <v>884</v>
      </c>
    </row>
    <row r="3974" spans="1:6">
      <c r="A3974" t="s">
        <v>5585</v>
      </c>
      <c r="B3974" t="s">
        <v>1479</v>
      </c>
      <c r="C3974" t="s">
        <v>667</v>
      </c>
      <c r="D3974" t="s">
        <v>13</v>
      </c>
      <c r="E3974" t="s">
        <v>887</v>
      </c>
      <c r="F3974" t="s">
        <v>884</v>
      </c>
    </row>
    <row r="3975" spans="1:6">
      <c r="A3975" t="s">
        <v>5586</v>
      </c>
      <c r="B3975" t="s">
        <v>894</v>
      </c>
      <c r="C3975" t="s">
        <v>612</v>
      </c>
      <c r="D3975" t="s">
        <v>8</v>
      </c>
      <c r="E3975" t="s">
        <v>887</v>
      </c>
      <c r="F3975" t="s">
        <v>884</v>
      </c>
    </row>
    <row r="3976" spans="1:6">
      <c r="A3976" t="s">
        <v>5587</v>
      </c>
      <c r="B3976" t="s">
        <v>1165</v>
      </c>
      <c r="C3976" t="s">
        <v>621</v>
      </c>
      <c r="D3976" t="s">
        <v>43</v>
      </c>
      <c r="E3976" t="s">
        <v>899</v>
      </c>
      <c r="F3976" t="s">
        <v>884</v>
      </c>
    </row>
    <row r="3977" spans="1:6">
      <c r="A3977" t="s">
        <v>5588</v>
      </c>
      <c r="B3977" t="s">
        <v>1941</v>
      </c>
      <c r="C3977" t="s">
        <v>285</v>
      </c>
      <c r="D3977" t="s">
        <v>43</v>
      </c>
      <c r="E3977" t="s">
        <v>887</v>
      </c>
      <c r="F3977" t="s">
        <v>884</v>
      </c>
    </row>
    <row r="3978" spans="1:6">
      <c r="A3978" t="s">
        <v>5589</v>
      </c>
      <c r="B3978" t="s">
        <v>3238</v>
      </c>
      <c r="C3978" t="s">
        <v>300</v>
      </c>
      <c r="D3978" t="s">
        <v>31</v>
      </c>
      <c r="E3978" t="s">
        <v>899</v>
      </c>
      <c r="F3978" t="s">
        <v>888</v>
      </c>
    </row>
    <row r="3979" spans="1:6">
      <c r="A3979" t="s">
        <v>5590</v>
      </c>
      <c r="B3979" t="s">
        <v>1317</v>
      </c>
      <c r="C3979" t="s">
        <v>560</v>
      </c>
      <c r="D3979" t="s">
        <v>27</v>
      </c>
      <c r="E3979" t="s">
        <v>899</v>
      </c>
      <c r="F3979" t="s">
        <v>884</v>
      </c>
    </row>
    <row r="3980" spans="1:6">
      <c r="A3980" t="s">
        <v>5591</v>
      </c>
      <c r="B3980" t="s">
        <v>2245</v>
      </c>
      <c r="C3980" t="s">
        <v>307</v>
      </c>
      <c r="D3980" t="s">
        <v>27</v>
      </c>
      <c r="E3980" t="s">
        <v>887</v>
      </c>
      <c r="F3980" t="s">
        <v>884</v>
      </c>
    </row>
    <row r="3981" spans="1:6">
      <c r="A3981" t="s">
        <v>5592</v>
      </c>
      <c r="B3981" t="s">
        <v>1311</v>
      </c>
      <c r="C3981" t="s">
        <v>293</v>
      </c>
      <c r="D3981" t="s">
        <v>8</v>
      </c>
      <c r="E3981" t="s">
        <v>887</v>
      </c>
      <c r="F3981" t="s">
        <v>884</v>
      </c>
    </row>
    <row r="3982" spans="1:6">
      <c r="A3982" t="s">
        <v>5593</v>
      </c>
      <c r="B3982" t="s">
        <v>1148</v>
      </c>
      <c r="C3982" t="s">
        <v>214</v>
      </c>
      <c r="D3982" t="s">
        <v>43</v>
      </c>
      <c r="E3982" t="s">
        <v>899</v>
      </c>
      <c r="F3982" t="s">
        <v>884</v>
      </c>
    </row>
    <row r="3983" spans="1:6">
      <c r="A3983" t="s">
        <v>5594</v>
      </c>
      <c r="B3983" t="s">
        <v>1436</v>
      </c>
      <c r="C3983" t="s">
        <v>276</v>
      </c>
      <c r="D3983" t="s">
        <v>43</v>
      </c>
      <c r="E3983" t="s">
        <v>883</v>
      </c>
      <c r="F3983" t="s">
        <v>884</v>
      </c>
    </row>
    <row r="3984" spans="1:6">
      <c r="A3984" t="s">
        <v>5595</v>
      </c>
      <c r="B3984" t="s">
        <v>2080</v>
      </c>
      <c r="C3984" t="s">
        <v>555</v>
      </c>
      <c r="D3984" t="s">
        <v>8</v>
      </c>
      <c r="E3984" t="s">
        <v>887</v>
      </c>
      <c r="F3984" t="s">
        <v>884</v>
      </c>
    </row>
    <row r="3985" spans="1:6">
      <c r="A3985" t="s">
        <v>5596</v>
      </c>
      <c r="B3985" t="s">
        <v>1362</v>
      </c>
      <c r="C3985" t="s">
        <v>645</v>
      </c>
      <c r="D3985" t="s">
        <v>8</v>
      </c>
      <c r="E3985" t="s">
        <v>899</v>
      </c>
      <c r="F3985" t="s">
        <v>884</v>
      </c>
    </row>
    <row r="3986" spans="1:6">
      <c r="A3986" t="s">
        <v>5597</v>
      </c>
      <c r="B3986" t="s">
        <v>3529</v>
      </c>
      <c r="C3986" t="s">
        <v>488</v>
      </c>
      <c r="D3986" t="s">
        <v>43</v>
      </c>
      <c r="E3986" t="s">
        <v>887</v>
      </c>
      <c r="F3986" t="s">
        <v>884</v>
      </c>
    </row>
    <row r="3987" spans="1:6">
      <c r="A3987" t="s">
        <v>5598</v>
      </c>
      <c r="B3987" t="s">
        <v>2038</v>
      </c>
      <c r="C3987" t="s">
        <v>611</v>
      </c>
      <c r="D3987" t="s">
        <v>43</v>
      </c>
      <c r="E3987" t="s">
        <v>899</v>
      </c>
      <c r="F3987" t="s">
        <v>884</v>
      </c>
    </row>
    <row r="3988" spans="1:6">
      <c r="A3988" t="s">
        <v>5599</v>
      </c>
      <c r="B3988" t="s">
        <v>1685</v>
      </c>
      <c r="C3988" t="s">
        <v>432</v>
      </c>
      <c r="D3988" t="s">
        <v>13</v>
      </c>
      <c r="E3988" t="s">
        <v>899</v>
      </c>
      <c r="F3988" t="s">
        <v>884</v>
      </c>
    </row>
    <row r="3989" spans="1:6">
      <c r="A3989" t="s">
        <v>5600</v>
      </c>
      <c r="B3989" t="s">
        <v>1436</v>
      </c>
      <c r="C3989" t="s">
        <v>482</v>
      </c>
      <c r="D3989" t="s">
        <v>31</v>
      </c>
      <c r="E3989" t="s">
        <v>899</v>
      </c>
      <c r="F3989" t="s">
        <v>884</v>
      </c>
    </row>
    <row r="3990" spans="1:6">
      <c r="A3990" t="s">
        <v>5601</v>
      </c>
      <c r="B3990" t="s">
        <v>2744</v>
      </c>
      <c r="C3990" t="s">
        <v>186</v>
      </c>
      <c r="D3990" t="s">
        <v>13</v>
      </c>
      <c r="E3990" t="s">
        <v>887</v>
      </c>
      <c r="F3990" t="s">
        <v>884</v>
      </c>
    </row>
    <row r="3991" spans="1:6">
      <c r="A3991" t="s">
        <v>5602</v>
      </c>
      <c r="B3991" t="s">
        <v>2137</v>
      </c>
      <c r="C3991" t="s">
        <v>612</v>
      </c>
      <c r="D3991" t="s">
        <v>8</v>
      </c>
      <c r="E3991" t="s">
        <v>887</v>
      </c>
      <c r="F3991" t="s">
        <v>884</v>
      </c>
    </row>
    <row r="3992" spans="1:6">
      <c r="A3992" t="s">
        <v>5603</v>
      </c>
      <c r="B3992" t="s">
        <v>2761</v>
      </c>
      <c r="C3992" t="s">
        <v>427</v>
      </c>
      <c r="D3992" t="s">
        <v>8</v>
      </c>
      <c r="E3992" t="s">
        <v>899</v>
      </c>
      <c r="F3992" t="s">
        <v>884</v>
      </c>
    </row>
    <row r="3993" spans="1:6">
      <c r="A3993" t="s">
        <v>5604</v>
      </c>
      <c r="B3993" t="s">
        <v>1999</v>
      </c>
      <c r="C3993" t="s">
        <v>481</v>
      </c>
      <c r="D3993" t="s">
        <v>27</v>
      </c>
      <c r="E3993" t="s">
        <v>887</v>
      </c>
      <c r="F3993" t="s">
        <v>884</v>
      </c>
    </row>
    <row r="3994" spans="1:6">
      <c r="A3994" t="s">
        <v>5605</v>
      </c>
      <c r="B3994" t="s">
        <v>1544</v>
      </c>
      <c r="C3994" t="s">
        <v>424</v>
      </c>
      <c r="D3994" t="s">
        <v>31</v>
      </c>
      <c r="E3994" t="s">
        <v>887</v>
      </c>
      <c r="F3994" t="s">
        <v>884</v>
      </c>
    </row>
    <row r="3995" spans="1:6">
      <c r="A3995" t="s">
        <v>5606</v>
      </c>
      <c r="B3995" t="s">
        <v>1321</v>
      </c>
      <c r="C3995" t="s">
        <v>399</v>
      </c>
      <c r="D3995" t="s">
        <v>31</v>
      </c>
      <c r="E3995" t="s">
        <v>899</v>
      </c>
      <c r="F3995" t="s">
        <v>884</v>
      </c>
    </row>
    <row r="3996" spans="1:6">
      <c r="A3996" t="s">
        <v>5607</v>
      </c>
      <c r="B3996" t="s">
        <v>1986</v>
      </c>
      <c r="C3996" t="s">
        <v>509</v>
      </c>
      <c r="D3996" t="s">
        <v>8</v>
      </c>
      <c r="E3996" t="s">
        <v>887</v>
      </c>
      <c r="F3996" t="s">
        <v>884</v>
      </c>
    </row>
    <row r="3997" spans="1:6">
      <c r="A3997" t="s">
        <v>5608</v>
      </c>
      <c r="B3997" t="s">
        <v>2473</v>
      </c>
      <c r="C3997" t="s">
        <v>295</v>
      </c>
      <c r="D3997" t="s">
        <v>27</v>
      </c>
      <c r="E3997" t="s">
        <v>887</v>
      </c>
      <c r="F3997" t="s">
        <v>884</v>
      </c>
    </row>
    <row r="3998" spans="1:6">
      <c r="A3998" t="s">
        <v>5609</v>
      </c>
      <c r="B3998" t="s">
        <v>2233</v>
      </c>
      <c r="C3998" t="s">
        <v>251</v>
      </c>
      <c r="D3998" t="s">
        <v>31</v>
      </c>
      <c r="E3998" t="s">
        <v>887</v>
      </c>
      <c r="F3998" t="s">
        <v>884</v>
      </c>
    </row>
    <row r="3999" spans="1:6">
      <c r="A3999" t="s">
        <v>5610</v>
      </c>
      <c r="B3999" t="s">
        <v>3703</v>
      </c>
      <c r="C3999" t="s">
        <v>322</v>
      </c>
      <c r="D3999" t="s">
        <v>8</v>
      </c>
      <c r="E3999" t="s">
        <v>899</v>
      </c>
      <c r="F3999" t="s">
        <v>884</v>
      </c>
    </row>
    <row r="4000" spans="1:6">
      <c r="A4000" t="s">
        <v>5611</v>
      </c>
      <c r="B4000" t="s">
        <v>959</v>
      </c>
      <c r="C4000" t="s">
        <v>136</v>
      </c>
      <c r="D4000" t="s">
        <v>27</v>
      </c>
      <c r="E4000" t="s">
        <v>899</v>
      </c>
      <c r="F4000" t="s">
        <v>884</v>
      </c>
    </row>
    <row r="4001" spans="1:6">
      <c r="A4001" t="s">
        <v>5612</v>
      </c>
      <c r="B4001" t="s">
        <v>1858</v>
      </c>
      <c r="C4001" t="s">
        <v>253</v>
      </c>
      <c r="D4001" t="s">
        <v>27</v>
      </c>
      <c r="E4001" t="s">
        <v>887</v>
      </c>
      <c r="F4001" t="s">
        <v>884</v>
      </c>
    </row>
    <row r="4002" spans="1:6">
      <c r="A4002" t="s">
        <v>5613</v>
      </c>
      <c r="B4002" t="s">
        <v>4017</v>
      </c>
      <c r="C4002" t="s">
        <v>488</v>
      </c>
      <c r="D4002" t="s">
        <v>43</v>
      </c>
      <c r="E4002" t="s">
        <v>887</v>
      </c>
      <c r="F4002" t="s">
        <v>884</v>
      </c>
    </row>
    <row r="4003" spans="1:6">
      <c r="A4003" t="s">
        <v>5614</v>
      </c>
      <c r="B4003" t="s">
        <v>1845</v>
      </c>
      <c r="C4003" t="s">
        <v>327</v>
      </c>
      <c r="D4003" t="s">
        <v>43</v>
      </c>
      <c r="E4003" t="s">
        <v>887</v>
      </c>
      <c r="F4003" t="s">
        <v>884</v>
      </c>
    </row>
    <row r="4004" spans="1:6">
      <c r="A4004" t="s">
        <v>5615</v>
      </c>
      <c r="B4004" t="s">
        <v>4278</v>
      </c>
      <c r="C4004" t="s">
        <v>731</v>
      </c>
      <c r="D4004" t="s">
        <v>8</v>
      </c>
      <c r="E4004" t="s">
        <v>887</v>
      </c>
      <c r="F4004" t="s">
        <v>884</v>
      </c>
    </row>
    <row r="4005" spans="1:6">
      <c r="A4005" t="s">
        <v>5616</v>
      </c>
      <c r="B4005" t="s">
        <v>1220</v>
      </c>
      <c r="C4005" t="s">
        <v>723</v>
      </c>
      <c r="D4005" t="s">
        <v>31</v>
      </c>
      <c r="E4005" t="s">
        <v>899</v>
      </c>
      <c r="F4005" t="s">
        <v>884</v>
      </c>
    </row>
    <row r="4006" spans="1:6">
      <c r="A4006" t="s">
        <v>5617</v>
      </c>
      <c r="B4006" t="s">
        <v>1510</v>
      </c>
      <c r="C4006" t="s">
        <v>242</v>
      </c>
      <c r="D4006" t="s">
        <v>31</v>
      </c>
      <c r="E4006" t="s">
        <v>887</v>
      </c>
      <c r="F4006" t="s">
        <v>884</v>
      </c>
    </row>
    <row r="4007" spans="1:6">
      <c r="A4007" t="s">
        <v>5618</v>
      </c>
      <c r="B4007" t="s">
        <v>1236</v>
      </c>
      <c r="C4007" t="s">
        <v>352</v>
      </c>
      <c r="D4007" t="s">
        <v>8</v>
      </c>
      <c r="E4007" t="s">
        <v>883</v>
      </c>
      <c r="F4007" t="s">
        <v>888</v>
      </c>
    </row>
    <row r="4008" spans="1:6">
      <c r="A4008" t="s">
        <v>5619</v>
      </c>
      <c r="B4008" t="s">
        <v>947</v>
      </c>
      <c r="C4008" t="s">
        <v>553</v>
      </c>
      <c r="D4008" t="s">
        <v>27</v>
      </c>
      <c r="E4008" t="s">
        <v>887</v>
      </c>
      <c r="F4008" t="s">
        <v>884</v>
      </c>
    </row>
    <row r="4009" spans="1:6">
      <c r="A4009" t="s">
        <v>5620</v>
      </c>
      <c r="B4009" t="s">
        <v>2223</v>
      </c>
      <c r="C4009" t="s">
        <v>628</v>
      </c>
      <c r="D4009" t="s">
        <v>27</v>
      </c>
      <c r="E4009" t="s">
        <v>883</v>
      </c>
      <c r="F4009" t="s">
        <v>884</v>
      </c>
    </row>
    <row r="4010" spans="1:6">
      <c r="A4010" t="s">
        <v>5621</v>
      </c>
      <c r="B4010" t="s">
        <v>1764</v>
      </c>
      <c r="C4010" t="s">
        <v>569</v>
      </c>
      <c r="D4010" t="s">
        <v>27</v>
      </c>
      <c r="E4010" t="s">
        <v>887</v>
      </c>
      <c r="F4010" t="s">
        <v>884</v>
      </c>
    </row>
    <row r="4011" spans="1:6">
      <c r="A4011" t="s">
        <v>5622</v>
      </c>
      <c r="B4011" t="s">
        <v>1594</v>
      </c>
      <c r="C4011" t="s">
        <v>678</v>
      </c>
      <c r="D4011" t="s">
        <v>27</v>
      </c>
      <c r="E4011" t="s">
        <v>899</v>
      </c>
      <c r="F4011" t="s">
        <v>884</v>
      </c>
    </row>
    <row r="4012" spans="1:6">
      <c r="A4012" t="s">
        <v>5623</v>
      </c>
      <c r="B4012" t="s">
        <v>1911</v>
      </c>
      <c r="C4012" t="s">
        <v>478</v>
      </c>
      <c r="D4012" t="s">
        <v>27</v>
      </c>
      <c r="E4012" t="s">
        <v>887</v>
      </c>
      <c r="F4012" t="s">
        <v>884</v>
      </c>
    </row>
    <row r="4013" spans="1:6">
      <c r="A4013" t="s">
        <v>5624</v>
      </c>
      <c r="B4013" t="s">
        <v>1066</v>
      </c>
      <c r="C4013" t="s">
        <v>726</v>
      </c>
      <c r="D4013" t="s">
        <v>13</v>
      </c>
      <c r="E4013" t="s">
        <v>887</v>
      </c>
      <c r="F4013" t="s">
        <v>884</v>
      </c>
    </row>
    <row r="4014" spans="1:6">
      <c r="A4014" t="s">
        <v>5625</v>
      </c>
      <c r="B4014" t="s">
        <v>2052</v>
      </c>
      <c r="C4014" t="s">
        <v>595</v>
      </c>
      <c r="D4014" t="s">
        <v>27</v>
      </c>
      <c r="E4014" t="s">
        <v>883</v>
      </c>
      <c r="F4014" t="s">
        <v>884</v>
      </c>
    </row>
    <row r="4015" spans="1:6">
      <c r="A4015" t="s">
        <v>5626</v>
      </c>
      <c r="B4015" t="s">
        <v>1313</v>
      </c>
      <c r="C4015" t="s">
        <v>459</v>
      </c>
      <c r="D4015" t="s">
        <v>31</v>
      </c>
      <c r="E4015" t="s">
        <v>887</v>
      </c>
      <c r="F4015" t="s">
        <v>884</v>
      </c>
    </row>
    <row r="4016" spans="1:6">
      <c r="A4016" t="s">
        <v>5627</v>
      </c>
      <c r="B4016" t="s">
        <v>2311</v>
      </c>
      <c r="C4016" t="s">
        <v>289</v>
      </c>
      <c r="D4016" t="s">
        <v>43</v>
      </c>
      <c r="E4016" t="s">
        <v>899</v>
      </c>
      <c r="F4016" t="s">
        <v>884</v>
      </c>
    </row>
    <row r="4017" spans="1:6">
      <c r="A4017" t="s">
        <v>5628</v>
      </c>
      <c r="B4017" t="s">
        <v>3687</v>
      </c>
      <c r="C4017" t="s">
        <v>731</v>
      </c>
      <c r="D4017" t="s">
        <v>8</v>
      </c>
      <c r="E4017" t="s">
        <v>887</v>
      </c>
      <c r="F4017" t="s">
        <v>888</v>
      </c>
    </row>
    <row r="4018" spans="1:6">
      <c r="A4018" t="s">
        <v>5629</v>
      </c>
      <c r="B4018" t="s">
        <v>1150</v>
      </c>
      <c r="C4018" t="s">
        <v>169</v>
      </c>
      <c r="D4018" t="s">
        <v>31</v>
      </c>
      <c r="E4018" t="s">
        <v>887</v>
      </c>
      <c r="F4018" t="s">
        <v>884</v>
      </c>
    </row>
    <row r="4019" spans="1:6">
      <c r="A4019" t="s">
        <v>5630</v>
      </c>
      <c r="B4019" t="s">
        <v>2170</v>
      </c>
      <c r="C4019" t="s">
        <v>580</v>
      </c>
      <c r="D4019" t="s">
        <v>27</v>
      </c>
      <c r="E4019" t="s">
        <v>887</v>
      </c>
      <c r="F4019" t="s">
        <v>884</v>
      </c>
    </row>
    <row r="4020" spans="1:6">
      <c r="A4020" t="s">
        <v>5631</v>
      </c>
      <c r="B4020" t="s">
        <v>1586</v>
      </c>
      <c r="C4020" t="s">
        <v>481</v>
      </c>
      <c r="D4020" t="s">
        <v>27</v>
      </c>
      <c r="E4020" t="s">
        <v>887</v>
      </c>
      <c r="F4020" t="s">
        <v>884</v>
      </c>
    </row>
    <row r="4021" spans="1:6">
      <c r="A4021" t="s">
        <v>5632</v>
      </c>
      <c r="B4021" t="s">
        <v>2594</v>
      </c>
      <c r="C4021" t="s">
        <v>708</v>
      </c>
      <c r="D4021" t="s">
        <v>27</v>
      </c>
      <c r="E4021" t="s">
        <v>899</v>
      </c>
      <c r="F4021" t="s">
        <v>884</v>
      </c>
    </row>
    <row r="4022" spans="1:6">
      <c r="A4022" t="s">
        <v>5633</v>
      </c>
      <c r="B4022" t="s">
        <v>1004</v>
      </c>
      <c r="C4022" t="s">
        <v>139</v>
      </c>
      <c r="D4022" t="s">
        <v>13</v>
      </c>
      <c r="E4022" t="s">
        <v>887</v>
      </c>
      <c r="F4022" t="s">
        <v>884</v>
      </c>
    </row>
    <row r="4023" spans="1:6">
      <c r="A4023" t="s">
        <v>5634</v>
      </c>
      <c r="B4023" t="s">
        <v>2092</v>
      </c>
      <c r="C4023" t="s">
        <v>48</v>
      </c>
      <c r="D4023" t="s">
        <v>27</v>
      </c>
      <c r="E4023" t="s">
        <v>899</v>
      </c>
      <c r="F4023" t="s">
        <v>884</v>
      </c>
    </row>
    <row r="4024" spans="1:6">
      <c r="A4024" t="s">
        <v>5635</v>
      </c>
      <c r="B4024" t="s">
        <v>4292</v>
      </c>
      <c r="C4024" t="s">
        <v>443</v>
      </c>
      <c r="D4024" t="s">
        <v>8</v>
      </c>
      <c r="E4024" t="s">
        <v>899</v>
      </c>
      <c r="F4024" t="s">
        <v>884</v>
      </c>
    </row>
    <row r="4025" spans="1:6">
      <c r="A4025" t="s">
        <v>5636</v>
      </c>
      <c r="B4025" t="s">
        <v>1068</v>
      </c>
      <c r="C4025" t="s">
        <v>125</v>
      </c>
      <c r="D4025" t="s">
        <v>27</v>
      </c>
      <c r="E4025" t="s">
        <v>883</v>
      </c>
      <c r="F4025" t="s">
        <v>884</v>
      </c>
    </row>
    <row r="4026" spans="1:6">
      <c r="A4026" t="s">
        <v>5637</v>
      </c>
      <c r="B4026" t="s">
        <v>1862</v>
      </c>
      <c r="C4026" t="s">
        <v>397</v>
      </c>
      <c r="D4026" t="s">
        <v>31</v>
      </c>
      <c r="E4026" t="s">
        <v>899</v>
      </c>
      <c r="F4026" t="s">
        <v>884</v>
      </c>
    </row>
    <row r="4027" spans="1:6">
      <c r="A4027" t="s">
        <v>5638</v>
      </c>
      <c r="B4027" t="s">
        <v>1288</v>
      </c>
      <c r="C4027" t="s">
        <v>214</v>
      </c>
      <c r="D4027" t="s">
        <v>43</v>
      </c>
      <c r="E4027" t="s">
        <v>887</v>
      </c>
      <c r="F4027" t="s">
        <v>884</v>
      </c>
    </row>
    <row r="4028" spans="1:6">
      <c r="A4028" t="s">
        <v>5639</v>
      </c>
      <c r="B4028" t="s">
        <v>1746</v>
      </c>
      <c r="C4028" t="s">
        <v>604</v>
      </c>
      <c r="D4028" t="s">
        <v>27</v>
      </c>
      <c r="E4028" t="s">
        <v>887</v>
      </c>
      <c r="F4028" t="s">
        <v>884</v>
      </c>
    </row>
    <row r="4029" spans="1:6">
      <c r="A4029" t="s">
        <v>5640</v>
      </c>
      <c r="B4029" t="s">
        <v>1668</v>
      </c>
      <c r="C4029" t="s">
        <v>149</v>
      </c>
      <c r="D4029" t="s">
        <v>31</v>
      </c>
      <c r="E4029" t="s">
        <v>899</v>
      </c>
      <c r="F4029" t="s">
        <v>884</v>
      </c>
    </row>
    <row r="4030" spans="1:6">
      <c r="A4030" t="s">
        <v>5641</v>
      </c>
      <c r="B4030" t="s">
        <v>1540</v>
      </c>
      <c r="C4030" t="s">
        <v>377</v>
      </c>
      <c r="D4030" t="s">
        <v>31</v>
      </c>
      <c r="E4030" t="s">
        <v>887</v>
      </c>
      <c r="F4030" t="s">
        <v>884</v>
      </c>
    </row>
    <row r="4031" spans="1:6">
      <c r="A4031" t="s">
        <v>5642</v>
      </c>
      <c r="B4031" t="s">
        <v>2723</v>
      </c>
      <c r="C4031" t="s">
        <v>104</v>
      </c>
      <c r="D4031" t="s">
        <v>13</v>
      </c>
      <c r="E4031" t="s">
        <v>887</v>
      </c>
      <c r="F4031" t="s">
        <v>884</v>
      </c>
    </row>
    <row r="4032" spans="1:6">
      <c r="A4032" t="s">
        <v>5643</v>
      </c>
      <c r="B4032" t="s">
        <v>1538</v>
      </c>
      <c r="C4032" t="s">
        <v>374</v>
      </c>
      <c r="D4032" t="s">
        <v>27</v>
      </c>
      <c r="E4032" t="s">
        <v>883</v>
      </c>
      <c r="F4032" t="s">
        <v>884</v>
      </c>
    </row>
    <row r="4033" spans="1:6">
      <c r="A4033" t="s">
        <v>5644</v>
      </c>
      <c r="B4033" t="s">
        <v>937</v>
      </c>
      <c r="C4033" t="s">
        <v>211</v>
      </c>
      <c r="D4033" t="s">
        <v>31</v>
      </c>
      <c r="E4033" t="s">
        <v>887</v>
      </c>
      <c r="F4033" t="s">
        <v>884</v>
      </c>
    </row>
    <row r="4034" spans="1:6">
      <c r="A4034" t="s">
        <v>5645</v>
      </c>
      <c r="B4034" t="s">
        <v>1106</v>
      </c>
      <c r="C4034" t="s">
        <v>588</v>
      </c>
      <c r="D4034" t="s">
        <v>13</v>
      </c>
      <c r="E4034" t="s">
        <v>899</v>
      </c>
      <c r="F4034" t="s">
        <v>884</v>
      </c>
    </row>
    <row r="4035" spans="1:6">
      <c r="A4035" t="s">
        <v>5646</v>
      </c>
      <c r="B4035" t="s">
        <v>2729</v>
      </c>
      <c r="C4035" t="s">
        <v>607</v>
      </c>
      <c r="D4035" t="s">
        <v>13</v>
      </c>
      <c r="E4035" t="s">
        <v>899</v>
      </c>
      <c r="F4035" t="s">
        <v>884</v>
      </c>
    </row>
    <row r="4036" spans="1:6">
      <c r="A4036" t="s">
        <v>5647</v>
      </c>
      <c r="B4036" t="s">
        <v>1136</v>
      </c>
      <c r="C4036" t="s">
        <v>729</v>
      </c>
      <c r="D4036" t="s">
        <v>27</v>
      </c>
      <c r="E4036" t="s">
        <v>887</v>
      </c>
      <c r="F4036" t="s">
        <v>884</v>
      </c>
    </row>
    <row r="4037" spans="1:6">
      <c r="A4037" t="s">
        <v>5648</v>
      </c>
      <c r="B4037" t="s">
        <v>2086</v>
      </c>
      <c r="C4037" t="s">
        <v>356</v>
      </c>
      <c r="D4037" t="s">
        <v>43</v>
      </c>
      <c r="E4037" t="s">
        <v>887</v>
      </c>
      <c r="F4037" t="s">
        <v>884</v>
      </c>
    </row>
    <row r="4038" spans="1:6">
      <c r="A4038" t="s">
        <v>5649</v>
      </c>
      <c r="B4038" t="s">
        <v>5083</v>
      </c>
      <c r="C4038" t="s">
        <v>59</v>
      </c>
      <c r="D4038" t="s">
        <v>13</v>
      </c>
      <c r="E4038" t="s">
        <v>899</v>
      </c>
      <c r="F4038" t="s">
        <v>884</v>
      </c>
    </row>
    <row r="4039" spans="1:6">
      <c r="A4039" t="s">
        <v>5650</v>
      </c>
      <c r="B4039" t="s">
        <v>2805</v>
      </c>
      <c r="C4039" t="s">
        <v>96</v>
      </c>
      <c r="D4039" t="s">
        <v>31</v>
      </c>
      <c r="E4039" t="s">
        <v>899</v>
      </c>
      <c r="F4039" t="s">
        <v>888</v>
      </c>
    </row>
    <row r="4040" spans="1:6">
      <c r="A4040" t="s">
        <v>5651</v>
      </c>
      <c r="B4040" t="s">
        <v>1035</v>
      </c>
      <c r="C4040" t="s">
        <v>236</v>
      </c>
      <c r="D4040" t="s">
        <v>27</v>
      </c>
      <c r="E4040" t="s">
        <v>899</v>
      </c>
      <c r="F4040" t="s">
        <v>884</v>
      </c>
    </row>
    <row r="4041" spans="1:6">
      <c r="A4041" t="s">
        <v>5652</v>
      </c>
      <c r="B4041" t="s">
        <v>1920</v>
      </c>
      <c r="C4041" t="s">
        <v>560</v>
      </c>
      <c r="D4041" t="s">
        <v>27</v>
      </c>
      <c r="E4041" t="s">
        <v>887</v>
      </c>
      <c r="F4041" t="s">
        <v>884</v>
      </c>
    </row>
    <row r="4042" spans="1:6">
      <c r="A4042" t="s">
        <v>5653</v>
      </c>
      <c r="B4042" t="s">
        <v>2909</v>
      </c>
      <c r="C4042" t="s">
        <v>257</v>
      </c>
      <c r="D4042" t="s">
        <v>13</v>
      </c>
      <c r="E4042" t="s">
        <v>899</v>
      </c>
      <c r="F4042" t="s">
        <v>884</v>
      </c>
    </row>
    <row r="4043" spans="1:6">
      <c r="A4043" t="s">
        <v>5654</v>
      </c>
      <c r="B4043" t="s">
        <v>2336</v>
      </c>
      <c r="C4043" t="s">
        <v>41</v>
      </c>
      <c r="D4043" t="s">
        <v>43</v>
      </c>
      <c r="E4043" t="s">
        <v>899</v>
      </c>
      <c r="F4043" t="s">
        <v>884</v>
      </c>
    </row>
    <row r="4044" spans="1:6">
      <c r="A4044" t="s">
        <v>5655</v>
      </c>
      <c r="B4044" t="s">
        <v>1737</v>
      </c>
      <c r="C4044" t="s">
        <v>517</v>
      </c>
      <c r="D4044" t="s">
        <v>13</v>
      </c>
      <c r="E4044" t="s">
        <v>899</v>
      </c>
      <c r="F4044" t="s">
        <v>884</v>
      </c>
    </row>
    <row r="4045" spans="1:6">
      <c r="A4045" t="s">
        <v>5656</v>
      </c>
      <c r="B4045" t="s">
        <v>1879</v>
      </c>
      <c r="C4045" t="s">
        <v>427</v>
      </c>
      <c r="D4045" t="s">
        <v>8</v>
      </c>
      <c r="E4045" t="s">
        <v>887</v>
      </c>
      <c r="F4045" t="s">
        <v>884</v>
      </c>
    </row>
    <row r="4046" spans="1:6">
      <c r="A4046" t="s">
        <v>5657</v>
      </c>
      <c r="B4046" t="s">
        <v>1468</v>
      </c>
      <c r="C4046" t="s">
        <v>448</v>
      </c>
      <c r="D4046" t="s">
        <v>43</v>
      </c>
      <c r="E4046" t="s">
        <v>887</v>
      </c>
      <c r="F4046" t="s">
        <v>884</v>
      </c>
    </row>
    <row r="4047" spans="1:6">
      <c r="A4047" t="s">
        <v>5658</v>
      </c>
      <c r="B4047" t="s">
        <v>3451</v>
      </c>
      <c r="C4047" t="s">
        <v>429</v>
      </c>
      <c r="D4047" t="s">
        <v>27</v>
      </c>
      <c r="E4047" t="s">
        <v>899</v>
      </c>
      <c r="F4047" t="s">
        <v>884</v>
      </c>
    </row>
    <row r="4048" spans="1:6">
      <c r="A4048" t="s">
        <v>5659</v>
      </c>
      <c r="B4048" t="s">
        <v>1472</v>
      </c>
      <c r="C4048" t="s">
        <v>588</v>
      </c>
      <c r="D4048" t="s">
        <v>13</v>
      </c>
      <c r="E4048" t="s">
        <v>899</v>
      </c>
      <c r="F4048" t="s">
        <v>884</v>
      </c>
    </row>
    <row r="4049" spans="1:6">
      <c r="A4049" t="s">
        <v>5660</v>
      </c>
      <c r="B4049" t="s">
        <v>2067</v>
      </c>
      <c r="C4049" t="s">
        <v>343</v>
      </c>
      <c r="D4049" t="s">
        <v>43</v>
      </c>
      <c r="E4049" t="s">
        <v>899</v>
      </c>
      <c r="F4049" t="s">
        <v>884</v>
      </c>
    </row>
    <row r="4050" spans="1:6">
      <c r="A4050" t="s">
        <v>5661</v>
      </c>
      <c r="B4050" t="s">
        <v>1458</v>
      </c>
      <c r="C4050" t="s">
        <v>374</v>
      </c>
      <c r="D4050" t="s">
        <v>27</v>
      </c>
      <c r="E4050" t="s">
        <v>899</v>
      </c>
      <c r="F4050" t="s">
        <v>884</v>
      </c>
    </row>
    <row r="4051" spans="1:6">
      <c r="A4051" t="s">
        <v>5662</v>
      </c>
      <c r="B4051" t="s">
        <v>1244</v>
      </c>
      <c r="C4051" t="s">
        <v>224</v>
      </c>
      <c r="D4051" t="s">
        <v>27</v>
      </c>
      <c r="E4051" t="s">
        <v>899</v>
      </c>
      <c r="F4051" t="s">
        <v>884</v>
      </c>
    </row>
    <row r="4052" spans="1:6">
      <c r="A4052" t="s">
        <v>5663</v>
      </c>
      <c r="B4052" t="s">
        <v>1933</v>
      </c>
      <c r="C4052" t="s">
        <v>113</v>
      </c>
      <c r="D4052" t="s">
        <v>27</v>
      </c>
      <c r="E4052" t="s">
        <v>887</v>
      </c>
      <c r="F4052" t="s">
        <v>884</v>
      </c>
    </row>
    <row r="4053" spans="1:6">
      <c r="A4053" t="s">
        <v>5664</v>
      </c>
      <c r="B4053" t="s">
        <v>927</v>
      </c>
      <c r="C4053" t="s">
        <v>234</v>
      </c>
      <c r="D4053" t="s">
        <v>31</v>
      </c>
      <c r="E4053" t="s">
        <v>887</v>
      </c>
      <c r="F4053" t="s">
        <v>884</v>
      </c>
    </row>
    <row r="4054" spans="1:6">
      <c r="A4054" t="s">
        <v>5665</v>
      </c>
      <c r="B4054" t="s">
        <v>1157</v>
      </c>
      <c r="C4054" t="s">
        <v>646</v>
      </c>
      <c r="D4054" t="s">
        <v>31</v>
      </c>
      <c r="E4054" t="s">
        <v>887</v>
      </c>
      <c r="F4054" t="s">
        <v>884</v>
      </c>
    </row>
    <row r="4055" spans="1:6">
      <c r="A4055" t="s">
        <v>5666</v>
      </c>
      <c r="B4055" t="s">
        <v>2582</v>
      </c>
      <c r="C4055" t="s">
        <v>459</v>
      </c>
      <c r="D4055" t="s">
        <v>31</v>
      </c>
      <c r="E4055" t="s">
        <v>899</v>
      </c>
      <c r="F4055" t="s">
        <v>884</v>
      </c>
    </row>
    <row r="4056" spans="1:6">
      <c r="A4056" t="s">
        <v>5667</v>
      </c>
      <c r="B4056" t="s">
        <v>1281</v>
      </c>
      <c r="C4056" t="s">
        <v>113</v>
      </c>
      <c r="D4056" t="s">
        <v>27</v>
      </c>
      <c r="E4056" t="s">
        <v>883</v>
      </c>
      <c r="F4056" t="s">
        <v>884</v>
      </c>
    </row>
    <row r="4057" spans="1:6">
      <c r="A4057" t="s">
        <v>5668</v>
      </c>
      <c r="B4057" t="s">
        <v>1259</v>
      </c>
      <c r="C4057" t="s">
        <v>518</v>
      </c>
      <c r="D4057" t="s">
        <v>43</v>
      </c>
      <c r="E4057" t="s">
        <v>887</v>
      </c>
      <c r="F4057" t="s">
        <v>884</v>
      </c>
    </row>
    <row r="4058" spans="1:6">
      <c r="A4058" t="s">
        <v>5669</v>
      </c>
      <c r="B4058" t="s">
        <v>1501</v>
      </c>
      <c r="C4058" t="s">
        <v>471</v>
      </c>
      <c r="D4058" t="s">
        <v>27</v>
      </c>
      <c r="E4058" t="s">
        <v>899</v>
      </c>
      <c r="F4058" t="s">
        <v>884</v>
      </c>
    </row>
    <row r="4059" spans="1:6">
      <c r="A4059" t="s">
        <v>5670</v>
      </c>
      <c r="B4059" t="s">
        <v>1477</v>
      </c>
      <c r="C4059" t="s">
        <v>661</v>
      </c>
      <c r="D4059" t="s">
        <v>27</v>
      </c>
      <c r="E4059" t="s">
        <v>887</v>
      </c>
      <c r="F4059" t="s">
        <v>884</v>
      </c>
    </row>
    <row r="4060" spans="1:6">
      <c r="A4060" t="s">
        <v>5671</v>
      </c>
      <c r="B4060" t="s">
        <v>1086</v>
      </c>
      <c r="C4060" t="s">
        <v>479</v>
      </c>
      <c r="D4060" t="s">
        <v>31</v>
      </c>
      <c r="E4060" t="s">
        <v>899</v>
      </c>
      <c r="F4060" t="s">
        <v>884</v>
      </c>
    </row>
    <row r="4061" spans="1:6">
      <c r="A4061" t="s">
        <v>5672</v>
      </c>
      <c r="B4061" t="s">
        <v>1879</v>
      </c>
      <c r="C4061" t="s">
        <v>166</v>
      </c>
      <c r="D4061" t="s">
        <v>27</v>
      </c>
      <c r="E4061" t="s">
        <v>887</v>
      </c>
      <c r="F4061" t="s">
        <v>884</v>
      </c>
    </row>
    <row r="4062" spans="1:6">
      <c r="A4062" t="s">
        <v>5673</v>
      </c>
      <c r="B4062" t="s">
        <v>2174</v>
      </c>
      <c r="C4062" t="s">
        <v>258</v>
      </c>
      <c r="D4062" t="s">
        <v>13</v>
      </c>
      <c r="E4062" t="s">
        <v>887</v>
      </c>
      <c r="F4062" t="s">
        <v>884</v>
      </c>
    </row>
    <row r="4063" spans="1:6">
      <c r="A4063" t="s">
        <v>5674</v>
      </c>
      <c r="B4063" t="s">
        <v>1402</v>
      </c>
      <c r="C4063" t="s">
        <v>129</v>
      </c>
      <c r="D4063" t="s">
        <v>27</v>
      </c>
      <c r="E4063" t="s">
        <v>887</v>
      </c>
      <c r="F4063" t="s">
        <v>884</v>
      </c>
    </row>
    <row r="4064" spans="1:6">
      <c r="A4064" t="s">
        <v>5675</v>
      </c>
      <c r="B4064" t="s">
        <v>1080</v>
      </c>
      <c r="C4064" t="s">
        <v>119</v>
      </c>
      <c r="D4064" t="s">
        <v>13</v>
      </c>
      <c r="E4064" t="s">
        <v>887</v>
      </c>
      <c r="F4064" t="s">
        <v>884</v>
      </c>
    </row>
    <row r="4065" spans="1:6">
      <c r="A4065" t="s">
        <v>5676</v>
      </c>
      <c r="B4065" t="s">
        <v>1591</v>
      </c>
      <c r="C4065" t="s">
        <v>48</v>
      </c>
      <c r="D4065" t="s">
        <v>27</v>
      </c>
      <c r="E4065" t="s">
        <v>899</v>
      </c>
      <c r="F4065" t="s">
        <v>884</v>
      </c>
    </row>
    <row r="4066" spans="1:6">
      <c r="A4066" t="s">
        <v>5677</v>
      </c>
      <c r="B4066" t="s">
        <v>2243</v>
      </c>
      <c r="C4066" t="s">
        <v>83</v>
      </c>
      <c r="D4066" t="s">
        <v>43</v>
      </c>
      <c r="E4066" t="s">
        <v>887</v>
      </c>
      <c r="F4066" t="s">
        <v>884</v>
      </c>
    </row>
    <row r="4067" spans="1:6">
      <c r="A4067" t="s">
        <v>5678</v>
      </c>
      <c r="B4067" t="s">
        <v>2550</v>
      </c>
      <c r="C4067" t="s">
        <v>325</v>
      </c>
      <c r="D4067" t="s">
        <v>31</v>
      </c>
      <c r="E4067" t="s">
        <v>887</v>
      </c>
      <c r="F4067" t="s">
        <v>888</v>
      </c>
    </row>
    <row r="4068" spans="1:6">
      <c r="A4068" t="s">
        <v>5679</v>
      </c>
      <c r="B4068" t="s">
        <v>1984</v>
      </c>
      <c r="C4068" t="s">
        <v>601</v>
      </c>
      <c r="D4068" t="s">
        <v>27</v>
      </c>
      <c r="E4068" t="s">
        <v>887</v>
      </c>
      <c r="F4068" t="s">
        <v>884</v>
      </c>
    </row>
    <row r="4069" spans="1:6">
      <c r="A4069" t="s">
        <v>5680</v>
      </c>
      <c r="B4069" t="s">
        <v>3290</v>
      </c>
      <c r="C4069" t="s">
        <v>440</v>
      </c>
      <c r="D4069" t="s">
        <v>31</v>
      </c>
      <c r="E4069" t="s">
        <v>899</v>
      </c>
      <c r="F4069" t="s">
        <v>884</v>
      </c>
    </row>
    <row r="4070" spans="1:6">
      <c r="A4070" t="s">
        <v>5681</v>
      </c>
      <c r="B4070" t="s">
        <v>2588</v>
      </c>
      <c r="C4070" t="s">
        <v>535</v>
      </c>
      <c r="D4070" t="s">
        <v>27</v>
      </c>
      <c r="E4070" t="s">
        <v>899</v>
      </c>
      <c r="F4070" t="s">
        <v>884</v>
      </c>
    </row>
    <row r="4071" spans="1:6">
      <c r="A4071" t="s">
        <v>5682</v>
      </c>
      <c r="B4071" t="s">
        <v>5045</v>
      </c>
      <c r="C4071" t="s">
        <v>329</v>
      </c>
      <c r="D4071" t="s">
        <v>31</v>
      </c>
      <c r="E4071" t="s">
        <v>887</v>
      </c>
      <c r="F4071" t="s">
        <v>884</v>
      </c>
    </row>
    <row r="4072" spans="1:6">
      <c r="A4072" t="s">
        <v>5683</v>
      </c>
      <c r="B4072" t="s">
        <v>1234</v>
      </c>
      <c r="C4072" t="s">
        <v>431</v>
      </c>
      <c r="D4072" t="s">
        <v>31</v>
      </c>
      <c r="E4072" t="s">
        <v>887</v>
      </c>
      <c r="F4072" t="s">
        <v>884</v>
      </c>
    </row>
    <row r="4073" spans="1:6">
      <c r="A4073" t="s">
        <v>5684</v>
      </c>
      <c r="B4073" t="s">
        <v>1424</v>
      </c>
      <c r="C4073" t="s">
        <v>125</v>
      </c>
      <c r="D4073" t="s">
        <v>27</v>
      </c>
      <c r="E4073" t="s">
        <v>887</v>
      </c>
      <c r="F4073" t="s">
        <v>884</v>
      </c>
    </row>
    <row r="4074" spans="1:6">
      <c r="A4074" t="s">
        <v>5685</v>
      </c>
      <c r="B4074" t="s">
        <v>2174</v>
      </c>
      <c r="C4074" t="s">
        <v>121</v>
      </c>
      <c r="D4074" t="s">
        <v>27</v>
      </c>
      <c r="E4074" t="s">
        <v>887</v>
      </c>
      <c r="F4074" t="s">
        <v>884</v>
      </c>
    </row>
    <row r="4075" spans="1:6">
      <c r="A4075" t="s">
        <v>5686</v>
      </c>
      <c r="B4075" t="s">
        <v>2629</v>
      </c>
      <c r="C4075" t="s">
        <v>473</v>
      </c>
      <c r="D4075" t="s">
        <v>31</v>
      </c>
      <c r="E4075" t="s">
        <v>887</v>
      </c>
      <c r="F4075" t="s">
        <v>884</v>
      </c>
    </row>
    <row r="4076" spans="1:6">
      <c r="A4076" t="s">
        <v>5687</v>
      </c>
      <c r="B4076" t="s">
        <v>1968</v>
      </c>
      <c r="C4076" t="s">
        <v>609</v>
      </c>
      <c r="D4076" t="s">
        <v>43</v>
      </c>
      <c r="E4076" t="s">
        <v>887</v>
      </c>
      <c r="F4076" t="s">
        <v>884</v>
      </c>
    </row>
    <row r="4077" spans="1:6">
      <c r="A4077" t="s">
        <v>5688</v>
      </c>
      <c r="B4077" t="s">
        <v>945</v>
      </c>
      <c r="C4077" t="s">
        <v>106</v>
      </c>
      <c r="D4077" t="s">
        <v>13</v>
      </c>
      <c r="E4077" t="s">
        <v>887</v>
      </c>
      <c r="F4077" t="s">
        <v>884</v>
      </c>
    </row>
    <row r="4078" spans="1:6">
      <c r="A4078" t="s">
        <v>5689</v>
      </c>
      <c r="B4078" t="s">
        <v>931</v>
      </c>
      <c r="C4078" t="s">
        <v>483</v>
      </c>
      <c r="D4078" t="s">
        <v>13</v>
      </c>
      <c r="E4078" t="s">
        <v>887</v>
      </c>
      <c r="F4078" t="s">
        <v>884</v>
      </c>
    </row>
    <row r="4079" spans="1:6">
      <c r="A4079" t="s">
        <v>5690</v>
      </c>
      <c r="B4079" t="s">
        <v>2775</v>
      </c>
      <c r="C4079" t="s">
        <v>175</v>
      </c>
      <c r="D4079" t="s">
        <v>8</v>
      </c>
      <c r="E4079" t="s">
        <v>899</v>
      </c>
      <c r="F4079" t="s">
        <v>884</v>
      </c>
    </row>
    <row r="4080" spans="1:6">
      <c r="A4080" t="s">
        <v>5691</v>
      </c>
      <c r="B4080" t="s">
        <v>2443</v>
      </c>
      <c r="C4080" t="s">
        <v>321</v>
      </c>
      <c r="D4080" t="s">
        <v>27</v>
      </c>
      <c r="E4080" t="s">
        <v>899</v>
      </c>
      <c r="F4080" t="s">
        <v>884</v>
      </c>
    </row>
    <row r="4081" spans="1:6">
      <c r="A4081" t="s">
        <v>5692</v>
      </c>
      <c r="B4081" t="s">
        <v>2270</v>
      </c>
      <c r="C4081" t="s">
        <v>354</v>
      </c>
      <c r="D4081" t="s">
        <v>27</v>
      </c>
      <c r="E4081" t="s">
        <v>887</v>
      </c>
      <c r="F4081" t="s">
        <v>884</v>
      </c>
    </row>
    <row r="4082" spans="1:6">
      <c r="A4082" t="s">
        <v>5693</v>
      </c>
      <c r="B4082" t="s">
        <v>1841</v>
      </c>
      <c r="C4082" t="s">
        <v>588</v>
      </c>
      <c r="D4082" t="s">
        <v>13</v>
      </c>
      <c r="E4082" t="s">
        <v>899</v>
      </c>
      <c r="F4082" t="s">
        <v>884</v>
      </c>
    </row>
    <row r="4083" spans="1:6">
      <c r="A4083" t="s">
        <v>5694</v>
      </c>
      <c r="B4083" t="s">
        <v>3060</v>
      </c>
      <c r="C4083" t="s">
        <v>434</v>
      </c>
      <c r="D4083" t="s">
        <v>31</v>
      </c>
      <c r="E4083" t="s">
        <v>887</v>
      </c>
      <c r="F4083" t="s">
        <v>884</v>
      </c>
    </row>
    <row r="4084" spans="1:6">
      <c r="A4084" t="s">
        <v>5695</v>
      </c>
      <c r="B4084" t="s">
        <v>2947</v>
      </c>
      <c r="C4084" t="s">
        <v>287</v>
      </c>
      <c r="D4084" t="s">
        <v>31</v>
      </c>
      <c r="E4084" t="s">
        <v>899</v>
      </c>
      <c r="F4084" t="s">
        <v>888</v>
      </c>
    </row>
    <row r="4085" spans="1:6">
      <c r="A4085" t="s">
        <v>5696</v>
      </c>
      <c r="B4085" t="s">
        <v>1140</v>
      </c>
      <c r="C4085" t="s">
        <v>123</v>
      </c>
      <c r="D4085" t="s">
        <v>8</v>
      </c>
      <c r="E4085" t="s">
        <v>887</v>
      </c>
      <c r="F4085" t="s">
        <v>884</v>
      </c>
    </row>
    <row r="4086" spans="1:6">
      <c r="A4086" t="s">
        <v>5697</v>
      </c>
      <c r="B4086" t="s">
        <v>1623</v>
      </c>
      <c r="C4086" t="s">
        <v>717</v>
      </c>
      <c r="D4086" t="s">
        <v>31</v>
      </c>
      <c r="E4086" t="s">
        <v>883</v>
      </c>
      <c r="F4086" t="s">
        <v>884</v>
      </c>
    </row>
    <row r="4087" spans="1:6">
      <c r="A4087" t="s">
        <v>5698</v>
      </c>
      <c r="B4087" t="s">
        <v>968</v>
      </c>
      <c r="C4087" t="s">
        <v>48</v>
      </c>
      <c r="D4087" t="s">
        <v>27</v>
      </c>
      <c r="E4087" t="s">
        <v>899</v>
      </c>
      <c r="F4087" t="s">
        <v>884</v>
      </c>
    </row>
    <row r="4088" spans="1:6">
      <c r="A4088" t="s">
        <v>5699</v>
      </c>
      <c r="B4088" t="s">
        <v>982</v>
      </c>
      <c r="C4088" t="s">
        <v>664</v>
      </c>
      <c r="D4088" t="s">
        <v>13</v>
      </c>
      <c r="E4088" t="s">
        <v>899</v>
      </c>
      <c r="F4088" t="s">
        <v>884</v>
      </c>
    </row>
    <row r="4089" spans="1:6">
      <c r="A4089" t="s">
        <v>5700</v>
      </c>
      <c r="B4089" t="s">
        <v>3087</v>
      </c>
      <c r="C4089" t="s">
        <v>48</v>
      </c>
      <c r="D4089" t="s">
        <v>27</v>
      </c>
      <c r="E4089" t="s">
        <v>887</v>
      </c>
      <c r="F4089" t="s">
        <v>884</v>
      </c>
    </row>
    <row r="4090" spans="1:6">
      <c r="A4090" t="s">
        <v>5701</v>
      </c>
      <c r="B4090" t="s">
        <v>941</v>
      </c>
      <c r="C4090" t="s">
        <v>237</v>
      </c>
      <c r="D4090" t="s">
        <v>43</v>
      </c>
      <c r="E4090" t="s">
        <v>887</v>
      </c>
      <c r="F4090" t="s">
        <v>884</v>
      </c>
    </row>
    <row r="4091" spans="1:6">
      <c r="A4091" t="s">
        <v>5702</v>
      </c>
      <c r="B4091" t="s">
        <v>2311</v>
      </c>
      <c r="C4091" t="s">
        <v>414</v>
      </c>
      <c r="D4091" t="s">
        <v>31</v>
      </c>
      <c r="E4091" t="s">
        <v>887</v>
      </c>
      <c r="F4091" t="s">
        <v>888</v>
      </c>
    </row>
    <row r="4092" spans="1:6">
      <c r="A4092" t="s">
        <v>5703</v>
      </c>
      <c r="B4092" t="s">
        <v>2535</v>
      </c>
      <c r="C4092" t="s">
        <v>627</v>
      </c>
      <c r="D4092" t="s">
        <v>43</v>
      </c>
      <c r="E4092" t="s">
        <v>887</v>
      </c>
      <c r="F4092" t="s">
        <v>884</v>
      </c>
    </row>
    <row r="4093" spans="1:6">
      <c r="A4093" t="s">
        <v>5704</v>
      </c>
      <c r="B4093" t="s">
        <v>2491</v>
      </c>
      <c r="C4093" t="s">
        <v>274</v>
      </c>
      <c r="D4093" t="s">
        <v>8</v>
      </c>
      <c r="E4093" t="s">
        <v>899</v>
      </c>
      <c r="F4093" t="s">
        <v>884</v>
      </c>
    </row>
    <row r="4094" spans="1:6">
      <c r="A4094" t="s">
        <v>5705</v>
      </c>
      <c r="B4094" t="s">
        <v>1505</v>
      </c>
      <c r="C4094" t="s">
        <v>535</v>
      </c>
      <c r="D4094" t="s">
        <v>27</v>
      </c>
      <c r="E4094" t="s">
        <v>899</v>
      </c>
      <c r="F4094" t="s">
        <v>888</v>
      </c>
    </row>
    <row r="4095" spans="1:6">
      <c r="A4095" t="s">
        <v>5706</v>
      </c>
      <c r="B4095" t="s">
        <v>1968</v>
      </c>
      <c r="C4095" t="s">
        <v>631</v>
      </c>
      <c r="D4095" t="s">
        <v>27</v>
      </c>
      <c r="E4095" t="s">
        <v>887</v>
      </c>
      <c r="F4095" t="s">
        <v>884</v>
      </c>
    </row>
    <row r="4096" spans="1:6">
      <c r="A4096" t="s">
        <v>5707</v>
      </c>
      <c r="B4096" t="s">
        <v>1799</v>
      </c>
      <c r="C4096" t="s">
        <v>595</v>
      </c>
      <c r="D4096" t="s">
        <v>27</v>
      </c>
      <c r="E4096" t="s">
        <v>887</v>
      </c>
      <c r="F4096" t="s">
        <v>884</v>
      </c>
    </row>
    <row r="4097" spans="1:6">
      <c r="A4097" t="s">
        <v>5708</v>
      </c>
      <c r="B4097" t="s">
        <v>2243</v>
      </c>
      <c r="C4097" t="s">
        <v>608</v>
      </c>
      <c r="D4097" t="s">
        <v>13</v>
      </c>
      <c r="E4097" t="s">
        <v>899</v>
      </c>
      <c r="F4097" t="s">
        <v>884</v>
      </c>
    </row>
    <row r="4098" spans="1:6">
      <c r="A4098" t="s">
        <v>5709</v>
      </c>
      <c r="B4098" t="s">
        <v>3074</v>
      </c>
      <c r="C4098" t="s">
        <v>111</v>
      </c>
      <c r="D4098" t="s">
        <v>8</v>
      </c>
      <c r="E4098" t="s">
        <v>887</v>
      </c>
      <c r="F4098" t="s">
        <v>884</v>
      </c>
    </row>
    <row r="4099" spans="1:6">
      <c r="A4099" t="s">
        <v>5710</v>
      </c>
      <c r="B4099" t="s">
        <v>3463</v>
      </c>
      <c r="C4099" t="s">
        <v>246</v>
      </c>
      <c r="D4099" t="s">
        <v>13</v>
      </c>
      <c r="E4099" t="s">
        <v>887</v>
      </c>
      <c r="F4099" t="s">
        <v>884</v>
      </c>
    </row>
    <row r="4100" spans="1:6">
      <c r="A4100" t="s">
        <v>5711</v>
      </c>
      <c r="B4100" t="s">
        <v>1456</v>
      </c>
      <c r="C4100" t="s">
        <v>504</v>
      </c>
      <c r="D4100" t="s">
        <v>8</v>
      </c>
      <c r="E4100" t="s">
        <v>887</v>
      </c>
      <c r="F4100" t="s">
        <v>884</v>
      </c>
    </row>
    <row r="4101" spans="1:6">
      <c r="A4101" t="s">
        <v>5712</v>
      </c>
      <c r="B4101" t="s">
        <v>4155</v>
      </c>
      <c r="C4101" t="s">
        <v>281</v>
      </c>
      <c r="D4101" t="s">
        <v>31</v>
      </c>
      <c r="E4101" t="s">
        <v>887</v>
      </c>
      <c r="F4101" t="s">
        <v>884</v>
      </c>
    </row>
    <row r="4102" spans="1:6">
      <c r="A4102" t="s">
        <v>5713</v>
      </c>
      <c r="B4102" t="s">
        <v>1031</v>
      </c>
      <c r="C4102" t="s">
        <v>696</v>
      </c>
      <c r="D4102" t="s">
        <v>27</v>
      </c>
      <c r="E4102" t="s">
        <v>899</v>
      </c>
      <c r="F4102" t="s">
        <v>884</v>
      </c>
    </row>
    <row r="4103" spans="1:6">
      <c r="A4103" t="s">
        <v>5714</v>
      </c>
      <c r="B4103" t="s">
        <v>1928</v>
      </c>
      <c r="C4103" t="s">
        <v>369</v>
      </c>
      <c r="D4103" t="s">
        <v>43</v>
      </c>
      <c r="E4103" t="s">
        <v>887</v>
      </c>
      <c r="F4103" t="s">
        <v>884</v>
      </c>
    </row>
    <row r="4104" spans="1:6">
      <c r="A4104" t="s">
        <v>5715</v>
      </c>
      <c r="B4104" t="s">
        <v>988</v>
      </c>
      <c r="C4104" t="s">
        <v>371</v>
      </c>
      <c r="D4104" t="s">
        <v>27</v>
      </c>
      <c r="E4104" t="s">
        <v>887</v>
      </c>
      <c r="F4104" t="s">
        <v>884</v>
      </c>
    </row>
    <row r="4105" spans="1:6">
      <c r="A4105" t="s">
        <v>5716</v>
      </c>
      <c r="B4105" t="s">
        <v>1373</v>
      </c>
      <c r="C4105" t="s">
        <v>451</v>
      </c>
      <c r="D4105" t="s">
        <v>27</v>
      </c>
      <c r="E4105" t="s">
        <v>899</v>
      </c>
      <c r="F4105" t="s">
        <v>884</v>
      </c>
    </row>
    <row r="4106" spans="1:6">
      <c r="A4106" t="s">
        <v>5717</v>
      </c>
      <c r="B4106" t="s">
        <v>1010</v>
      </c>
      <c r="C4106" t="s">
        <v>327</v>
      </c>
      <c r="D4106" t="s">
        <v>43</v>
      </c>
      <c r="E4106" t="s">
        <v>887</v>
      </c>
      <c r="F4106" t="s">
        <v>884</v>
      </c>
    </row>
    <row r="4107" spans="1:6">
      <c r="A4107" t="s">
        <v>5718</v>
      </c>
      <c r="B4107" t="s">
        <v>2325</v>
      </c>
      <c r="C4107" t="s">
        <v>257</v>
      </c>
      <c r="D4107" t="s">
        <v>13</v>
      </c>
      <c r="E4107" t="s">
        <v>899</v>
      </c>
      <c r="F4107" t="s">
        <v>884</v>
      </c>
    </row>
    <row r="4108" spans="1:6">
      <c r="A4108" t="s">
        <v>5719</v>
      </c>
      <c r="B4108" t="s">
        <v>1402</v>
      </c>
      <c r="C4108" t="s">
        <v>475</v>
      </c>
      <c r="D4108" t="s">
        <v>31</v>
      </c>
      <c r="E4108" t="s">
        <v>899</v>
      </c>
      <c r="F4108" t="s">
        <v>884</v>
      </c>
    </row>
    <row r="4109" spans="1:6">
      <c r="A4109" t="s">
        <v>5720</v>
      </c>
      <c r="B4109" t="s">
        <v>890</v>
      </c>
      <c r="C4109" t="s">
        <v>446</v>
      </c>
      <c r="D4109" t="s">
        <v>27</v>
      </c>
      <c r="E4109" t="s">
        <v>899</v>
      </c>
      <c r="F4109" t="s">
        <v>884</v>
      </c>
    </row>
    <row r="4110" spans="1:6">
      <c r="A4110" t="s">
        <v>5721</v>
      </c>
      <c r="B4110" t="s">
        <v>1683</v>
      </c>
      <c r="C4110" t="s">
        <v>139</v>
      </c>
      <c r="D4110" t="s">
        <v>13</v>
      </c>
      <c r="E4110" t="s">
        <v>887</v>
      </c>
      <c r="F4110" t="s">
        <v>884</v>
      </c>
    </row>
    <row r="4111" spans="1:6">
      <c r="A4111" t="s">
        <v>5722</v>
      </c>
      <c r="B4111" t="s">
        <v>2308</v>
      </c>
      <c r="C4111" t="s">
        <v>600</v>
      </c>
      <c r="D4111" t="s">
        <v>43</v>
      </c>
      <c r="E4111" t="s">
        <v>887</v>
      </c>
      <c r="F4111" t="s">
        <v>884</v>
      </c>
    </row>
    <row r="4112" spans="1:6">
      <c r="A4112" t="s">
        <v>5723</v>
      </c>
      <c r="B4112" t="s">
        <v>2850</v>
      </c>
      <c r="C4112" t="s">
        <v>178</v>
      </c>
      <c r="D4112" t="s">
        <v>27</v>
      </c>
      <c r="E4112" t="s">
        <v>887</v>
      </c>
      <c r="F4112" t="s">
        <v>884</v>
      </c>
    </row>
    <row r="4113" spans="1:6">
      <c r="A4113" t="s">
        <v>5724</v>
      </c>
      <c r="B4113" t="s">
        <v>2260</v>
      </c>
      <c r="C4113" t="s">
        <v>129</v>
      </c>
      <c r="D4113" t="s">
        <v>27</v>
      </c>
      <c r="E4113" t="s">
        <v>887</v>
      </c>
      <c r="F4113" t="s">
        <v>884</v>
      </c>
    </row>
    <row r="4114" spans="1:6">
      <c r="A4114" t="s">
        <v>5725</v>
      </c>
      <c r="B4114" t="s">
        <v>3159</v>
      </c>
      <c r="C4114" t="s">
        <v>606</v>
      </c>
      <c r="D4114" t="s">
        <v>13</v>
      </c>
      <c r="E4114" t="s">
        <v>899</v>
      </c>
      <c r="F4114" t="s">
        <v>884</v>
      </c>
    </row>
    <row r="4115" spans="1:6">
      <c r="A4115" t="s">
        <v>5726</v>
      </c>
      <c r="B4115" t="s">
        <v>1991</v>
      </c>
      <c r="C4115" t="s">
        <v>723</v>
      </c>
      <c r="D4115" t="s">
        <v>31</v>
      </c>
      <c r="E4115" t="s">
        <v>887</v>
      </c>
      <c r="F4115" t="s">
        <v>884</v>
      </c>
    </row>
    <row r="4116" spans="1:6">
      <c r="A4116" t="s">
        <v>5727</v>
      </c>
      <c r="B4116" t="s">
        <v>3201</v>
      </c>
      <c r="C4116" t="s">
        <v>445</v>
      </c>
      <c r="D4116" t="s">
        <v>8</v>
      </c>
      <c r="E4116" t="s">
        <v>887</v>
      </c>
      <c r="F4116" t="s">
        <v>884</v>
      </c>
    </row>
    <row r="4117" spans="1:6">
      <c r="A4117" t="s">
        <v>5728</v>
      </c>
      <c r="B4117" t="s">
        <v>1402</v>
      </c>
      <c r="C4117" t="s">
        <v>478</v>
      </c>
      <c r="D4117" t="s">
        <v>27</v>
      </c>
      <c r="E4117" t="s">
        <v>887</v>
      </c>
      <c r="F4117" t="s">
        <v>884</v>
      </c>
    </row>
    <row r="4118" spans="1:6">
      <c r="A4118" t="s">
        <v>5729</v>
      </c>
      <c r="B4118" t="s">
        <v>3393</v>
      </c>
      <c r="C4118" t="s">
        <v>79</v>
      </c>
      <c r="D4118" t="s">
        <v>43</v>
      </c>
      <c r="E4118" t="s">
        <v>887</v>
      </c>
      <c r="F4118" t="s">
        <v>884</v>
      </c>
    </row>
    <row r="4119" spans="1:6">
      <c r="A4119" t="s">
        <v>5730</v>
      </c>
      <c r="B4119" t="s">
        <v>2826</v>
      </c>
      <c r="C4119" t="s">
        <v>428</v>
      </c>
      <c r="D4119" t="s">
        <v>27</v>
      </c>
      <c r="E4119" t="s">
        <v>887</v>
      </c>
      <c r="F4119" t="s">
        <v>884</v>
      </c>
    </row>
    <row r="4120" spans="1:6">
      <c r="A4120" t="s">
        <v>5731</v>
      </c>
      <c r="B4120" t="s">
        <v>1150</v>
      </c>
      <c r="C4120" t="s">
        <v>258</v>
      </c>
      <c r="D4120" t="s">
        <v>13</v>
      </c>
      <c r="E4120" t="s">
        <v>887</v>
      </c>
      <c r="F4120" t="s">
        <v>884</v>
      </c>
    </row>
    <row r="4121" spans="1:6">
      <c r="A4121" t="s">
        <v>5732</v>
      </c>
      <c r="B4121" t="s">
        <v>1421</v>
      </c>
      <c r="C4121" t="s">
        <v>528</v>
      </c>
      <c r="D4121" t="s">
        <v>43</v>
      </c>
      <c r="E4121" t="s">
        <v>899</v>
      </c>
      <c r="F4121" t="s">
        <v>884</v>
      </c>
    </row>
    <row r="4122" spans="1:6">
      <c r="A4122" t="s">
        <v>5733</v>
      </c>
      <c r="B4122" t="s">
        <v>978</v>
      </c>
      <c r="C4122" t="s">
        <v>107</v>
      </c>
      <c r="D4122" t="s">
        <v>43</v>
      </c>
      <c r="E4122" t="s">
        <v>899</v>
      </c>
      <c r="F4122" t="s">
        <v>884</v>
      </c>
    </row>
    <row r="4123" spans="1:6">
      <c r="A4123" t="s">
        <v>5734</v>
      </c>
      <c r="B4123" t="s">
        <v>1440</v>
      </c>
      <c r="C4123" t="s">
        <v>707</v>
      </c>
      <c r="D4123" t="s">
        <v>27</v>
      </c>
      <c r="E4123" t="s">
        <v>887</v>
      </c>
      <c r="F4123" t="s">
        <v>884</v>
      </c>
    </row>
    <row r="4124" spans="1:6">
      <c r="A4124" t="s">
        <v>5735</v>
      </c>
      <c r="B4124" t="s">
        <v>1872</v>
      </c>
      <c r="C4124" t="s">
        <v>68</v>
      </c>
      <c r="D4124" t="s">
        <v>13</v>
      </c>
      <c r="E4124" t="s">
        <v>887</v>
      </c>
      <c r="F4124" t="s">
        <v>884</v>
      </c>
    </row>
    <row r="4125" spans="1:6">
      <c r="A4125" t="s">
        <v>5736</v>
      </c>
      <c r="B4125" t="s">
        <v>3592</v>
      </c>
      <c r="C4125" t="s">
        <v>450</v>
      </c>
      <c r="D4125" t="s">
        <v>27</v>
      </c>
      <c r="E4125" t="s">
        <v>887</v>
      </c>
      <c r="F4125" t="s">
        <v>884</v>
      </c>
    </row>
    <row r="4126" spans="1:6">
      <c r="A4126" t="s">
        <v>5737</v>
      </c>
      <c r="B4126" t="s">
        <v>1128</v>
      </c>
      <c r="C4126" t="s">
        <v>680</v>
      </c>
      <c r="D4126" t="s">
        <v>8</v>
      </c>
      <c r="E4126" t="s">
        <v>887</v>
      </c>
      <c r="F4126" t="s">
        <v>884</v>
      </c>
    </row>
    <row r="4127" spans="1:6">
      <c r="A4127" t="s">
        <v>5738</v>
      </c>
      <c r="B4127" t="s">
        <v>1248</v>
      </c>
      <c r="C4127" t="s">
        <v>676</v>
      </c>
      <c r="D4127" t="s">
        <v>31</v>
      </c>
      <c r="E4127" t="s">
        <v>883</v>
      </c>
      <c r="F4127" t="s">
        <v>884</v>
      </c>
    </row>
    <row r="4128" spans="1:6">
      <c r="A4128" t="s">
        <v>5739</v>
      </c>
      <c r="B4128" t="s">
        <v>2300</v>
      </c>
      <c r="C4128" t="s">
        <v>469</v>
      </c>
      <c r="D4128" t="s">
        <v>43</v>
      </c>
      <c r="E4128" t="s">
        <v>883</v>
      </c>
      <c r="F4128" t="s">
        <v>884</v>
      </c>
    </row>
    <row r="4129" spans="1:6">
      <c r="A4129" t="s">
        <v>5740</v>
      </c>
      <c r="B4129" t="s">
        <v>1581</v>
      </c>
      <c r="C4129" t="s">
        <v>109</v>
      </c>
      <c r="D4129" t="s">
        <v>13</v>
      </c>
      <c r="E4129" t="s">
        <v>899</v>
      </c>
      <c r="F4129" t="s">
        <v>884</v>
      </c>
    </row>
    <row r="4130" spans="1:6">
      <c r="A4130" t="s">
        <v>5741</v>
      </c>
      <c r="B4130" t="s">
        <v>2371</v>
      </c>
      <c r="C4130" t="s">
        <v>527</v>
      </c>
      <c r="D4130" t="s">
        <v>31</v>
      </c>
      <c r="E4130" t="s">
        <v>887</v>
      </c>
      <c r="F4130" t="s">
        <v>884</v>
      </c>
    </row>
    <row r="4131" spans="1:6">
      <c r="A4131" t="s">
        <v>5742</v>
      </c>
      <c r="B4131" t="s">
        <v>2023</v>
      </c>
      <c r="C4131" t="s">
        <v>528</v>
      </c>
      <c r="D4131" t="s">
        <v>43</v>
      </c>
      <c r="E4131" t="s">
        <v>899</v>
      </c>
      <c r="F4131" t="s">
        <v>884</v>
      </c>
    </row>
    <row r="4132" spans="1:6">
      <c r="A4132" t="s">
        <v>5743</v>
      </c>
      <c r="B4132" t="s">
        <v>2174</v>
      </c>
      <c r="C4132" t="s">
        <v>127</v>
      </c>
      <c r="D4132" t="s">
        <v>31</v>
      </c>
      <c r="E4132" t="s">
        <v>883</v>
      </c>
      <c r="F4132" t="s">
        <v>884</v>
      </c>
    </row>
    <row r="4133" spans="1:6">
      <c r="A4133" t="s">
        <v>5744</v>
      </c>
      <c r="B4133" t="s">
        <v>1228</v>
      </c>
      <c r="C4133" t="s">
        <v>551</v>
      </c>
      <c r="D4133" t="s">
        <v>27</v>
      </c>
      <c r="E4133" t="s">
        <v>899</v>
      </c>
      <c r="F4133" t="s">
        <v>884</v>
      </c>
    </row>
    <row r="4134" spans="1:6">
      <c r="A4134" t="s">
        <v>5745</v>
      </c>
      <c r="B4134" t="s">
        <v>1352</v>
      </c>
      <c r="C4134" t="s">
        <v>64</v>
      </c>
      <c r="D4134" t="s">
        <v>31</v>
      </c>
      <c r="E4134" t="s">
        <v>887</v>
      </c>
      <c r="F4134" t="s">
        <v>884</v>
      </c>
    </row>
    <row r="4135" spans="1:6">
      <c r="A4135" t="s">
        <v>5746</v>
      </c>
      <c r="B4135" t="s">
        <v>2347</v>
      </c>
      <c r="C4135" t="s">
        <v>183</v>
      </c>
      <c r="D4135" t="s">
        <v>31</v>
      </c>
      <c r="E4135" t="s">
        <v>887</v>
      </c>
      <c r="F4135" t="s">
        <v>884</v>
      </c>
    </row>
    <row r="4136" spans="1:6">
      <c r="A4136" t="s">
        <v>5747</v>
      </c>
      <c r="B4136" t="s">
        <v>1021</v>
      </c>
      <c r="C4136" t="s">
        <v>688</v>
      </c>
      <c r="D4136" t="s">
        <v>8</v>
      </c>
      <c r="E4136" t="s">
        <v>899</v>
      </c>
      <c r="F4136" t="s">
        <v>884</v>
      </c>
    </row>
    <row r="4137" spans="1:6">
      <c r="A4137" t="s">
        <v>5748</v>
      </c>
      <c r="B4137" t="s">
        <v>1672</v>
      </c>
      <c r="C4137" t="s">
        <v>524</v>
      </c>
      <c r="D4137" t="s">
        <v>27</v>
      </c>
      <c r="E4137" t="s">
        <v>887</v>
      </c>
      <c r="F4137" t="s">
        <v>884</v>
      </c>
    </row>
    <row r="4138" spans="1:6">
      <c r="A4138" t="s">
        <v>5749</v>
      </c>
      <c r="B4138" t="s">
        <v>1544</v>
      </c>
      <c r="C4138" t="s">
        <v>534</v>
      </c>
      <c r="D4138" t="s">
        <v>27</v>
      </c>
      <c r="E4138" t="s">
        <v>887</v>
      </c>
      <c r="F4138" t="s">
        <v>884</v>
      </c>
    </row>
    <row r="4139" spans="1:6">
      <c r="A4139" t="s">
        <v>5750</v>
      </c>
      <c r="B4139" t="s">
        <v>2731</v>
      </c>
      <c r="C4139" t="s">
        <v>469</v>
      </c>
      <c r="D4139" t="s">
        <v>43</v>
      </c>
      <c r="E4139" t="s">
        <v>887</v>
      </c>
      <c r="F4139" t="s">
        <v>884</v>
      </c>
    </row>
    <row r="4140" spans="1:6">
      <c r="A4140" t="s">
        <v>5751</v>
      </c>
      <c r="B4140" t="s">
        <v>3261</v>
      </c>
      <c r="C4140" t="s">
        <v>35</v>
      </c>
      <c r="D4140" t="s">
        <v>27</v>
      </c>
      <c r="E4140" t="s">
        <v>899</v>
      </c>
      <c r="F4140" t="s">
        <v>884</v>
      </c>
    </row>
    <row r="4141" spans="1:6">
      <c r="A4141" t="s">
        <v>5752</v>
      </c>
      <c r="B4141" t="s">
        <v>1440</v>
      </c>
      <c r="C4141" t="s">
        <v>550</v>
      </c>
      <c r="D4141" t="s">
        <v>27</v>
      </c>
      <c r="E4141" t="s">
        <v>899</v>
      </c>
      <c r="F4141" t="s">
        <v>884</v>
      </c>
    </row>
    <row r="4142" spans="1:6">
      <c r="A4142" t="s">
        <v>5753</v>
      </c>
      <c r="B4142" t="s">
        <v>2163</v>
      </c>
      <c r="C4142" t="s">
        <v>564</v>
      </c>
      <c r="D4142" t="s">
        <v>31</v>
      </c>
      <c r="E4142" t="s">
        <v>899</v>
      </c>
      <c r="F4142" t="s">
        <v>884</v>
      </c>
    </row>
    <row r="4143" spans="1:6">
      <c r="A4143" t="s">
        <v>5754</v>
      </c>
      <c r="B4143" t="s">
        <v>1685</v>
      </c>
      <c r="C4143" t="s">
        <v>739</v>
      </c>
      <c r="D4143" t="s">
        <v>13</v>
      </c>
      <c r="E4143" t="s">
        <v>887</v>
      </c>
      <c r="F4143" t="s">
        <v>884</v>
      </c>
    </row>
    <row r="4144" spans="1:6">
      <c r="A4144" t="s">
        <v>5755</v>
      </c>
      <c r="B4144" t="s">
        <v>1204</v>
      </c>
      <c r="C4144" t="s">
        <v>598</v>
      </c>
      <c r="D4144" t="s">
        <v>43</v>
      </c>
      <c r="E4144" t="s">
        <v>887</v>
      </c>
      <c r="F4144" t="s">
        <v>884</v>
      </c>
    </row>
    <row r="4145" spans="1:6">
      <c r="A4145" t="s">
        <v>5756</v>
      </c>
      <c r="B4145" t="s">
        <v>2080</v>
      </c>
      <c r="C4145" t="s">
        <v>667</v>
      </c>
      <c r="D4145" t="s">
        <v>13</v>
      </c>
      <c r="E4145" t="s">
        <v>883</v>
      </c>
      <c r="F4145" t="s">
        <v>884</v>
      </c>
    </row>
    <row r="4146" spans="1:6">
      <c r="A4146" t="s">
        <v>5757</v>
      </c>
      <c r="B4146" t="s">
        <v>1197</v>
      </c>
      <c r="C4146" t="s">
        <v>532</v>
      </c>
      <c r="D4146" t="s">
        <v>31</v>
      </c>
      <c r="E4146" t="s">
        <v>887</v>
      </c>
      <c r="F4146" t="s">
        <v>884</v>
      </c>
    </row>
    <row r="4147" spans="1:6">
      <c r="A4147" t="s">
        <v>5758</v>
      </c>
      <c r="B4147" t="s">
        <v>3592</v>
      </c>
      <c r="C4147" t="s">
        <v>593</v>
      </c>
      <c r="D4147" t="s">
        <v>27</v>
      </c>
      <c r="E4147" t="s">
        <v>899</v>
      </c>
      <c r="F4147" t="s">
        <v>884</v>
      </c>
    </row>
    <row r="4148" spans="1:6">
      <c r="A4148" t="s">
        <v>5759</v>
      </c>
      <c r="B4148" t="s">
        <v>1802</v>
      </c>
      <c r="C4148" t="s">
        <v>371</v>
      </c>
      <c r="D4148" t="s">
        <v>27</v>
      </c>
      <c r="E4148" t="s">
        <v>887</v>
      </c>
      <c r="F4148" t="s">
        <v>884</v>
      </c>
    </row>
    <row r="4149" spans="1:6">
      <c r="A4149" t="s">
        <v>5760</v>
      </c>
      <c r="B4149" t="s">
        <v>1491</v>
      </c>
      <c r="C4149" t="s">
        <v>674</v>
      </c>
      <c r="D4149" t="s">
        <v>43</v>
      </c>
      <c r="E4149" t="s">
        <v>887</v>
      </c>
      <c r="F4149" t="s">
        <v>884</v>
      </c>
    </row>
    <row r="4150" spans="1:6">
      <c r="A4150" t="s">
        <v>5761</v>
      </c>
      <c r="B4150" t="s">
        <v>976</v>
      </c>
      <c r="C4150" t="s">
        <v>327</v>
      </c>
      <c r="D4150" t="s">
        <v>43</v>
      </c>
      <c r="E4150" t="s">
        <v>887</v>
      </c>
      <c r="F4150" t="s">
        <v>884</v>
      </c>
    </row>
    <row r="4151" spans="1:6">
      <c r="A4151" t="s">
        <v>5762</v>
      </c>
      <c r="B4151" t="s">
        <v>953</v>
      </c>
      <c r="C4151" t="s">
        <v>611</v>
      </c>
      <c r="D4151" t="s">
        <v>43</v>
      </c>
      <c r="E4151" t="s">
        <v>899</v>
      </c>
      <c r="F4151" t="s">
        <v>884</v>
      </c>
    </row>
    <row r="4152" spans="1:6">
      <c r="A4152" t="s">
        <v>5763</v>
      </c>
      <c r="B4152" t="s">
        <v>1915</v>
      </c>
      <c r="C4152" t="s">
        <v>157</v>
      </c>
      <c r="D4152" t="s">
        <v>8</v>
      </c>
      <c r="E4152" t="s">
        <v>887</v>
      </c>
      <c r="F4152" t="s">
        <v>884</v>
      </c>
    </row>
    <row r="4153" spans="1:6">
      <c r="A4153" t="s">
        <v>5764</v>
      </c>
      <c r="B4153" t="s">
        <v>882</v>
      </c>
      <c r="C4153" t="s">
        <v>736</v>
      </c>
      <c r="D4153" t="s">
        <v>8</v>
      </c>
      <c r="E4153" t="s">
        <v>887</v>
      </c>
      <c r="F4153" t="s">
        <v>888</v>
      </c>
    </row>
    <row r="4154" spans="1:6">
      <c r="A4154" t="s">
        <v>5765</v>
      </c>
      <c r="B4154" t="s">
        <v>1718</v>
      </c>
      <c r="C4154" t="s">
        <v>619</v>
      </c>
      <c r="D4154" t="s">
        <v>43</v>
      </c>
      <c r="E4154" t="s">
        <v>899</v>
      </c>
      <c r="F4154" t="s">
        <v>884</v>
      </c>
    </row>
    <row r="4155" spans="1:6">
      <c r="A4155" t="s">
        <v>5766</v>
      </c>
      <c r="B4155" t="s">
        <v>1006</v>
      </c>
      <c r="C4155" t="s">
        <v>506</v>
      </c>
      <c r="D4155" t="s">
        <v>27</v>
      </c>
      <c r="E4155" t="s">
        <v>899</v>
      </c>
      <c r="F4155" t="s">
        <v>884</v>
      </c>
    </row>
    <row r="4156" spans="1:6">
      <c r="A4156" t="s">
        <v>5767</v>
      </c>
      <c r="B4156" t="s">
        <v>2325</v>
      </c>
      <c r="C4156" t="s">
        <v>588</v>
      </c>
      <c r="D4156" t="s">
        <v>13</v>
      </c>
      <c r="E4156" t="s">
        <v>887</v>
      </c>
      <c r="F4156" t="s">
        <v>884</v>
      </c>
    </row>
    <row r="4157" spans="1:6">
      <c r="A4157" t="s">
        <v>5768</v>
      </c>
      <c r="B4157" t="s">
        <v>1215</v>
      </c>
      <c r="C4157" t="s">
        <v>134</v>
      </c>
      <c r="D4157" t="s">
        <v>13</v>
      </c>
      <c r="E4157" t="s">
        <v>887</v>
      </c>
      <c r="F4157" t="s">
        <v>884</v>
      </c>
    </row>
    <row r="4158" spans="1:6">
      <c r="A4158" t="s">
        <v>5769</v>
      </c>
      <c r="B4158" t="s">
        <v>3261</v>
      </c>
      <c r="C4158" t="s">
        <v>741</v>
      </c>
      <c r="D4158" t="s">
        <v>43</v>
      </c>
      <c r="E4158" t="s">
        <v>887</v>
      </c>
      <c r="F4158" t="s">
        <v>884</v>
      </c>
    </row>
    <row r="4159" spans="1:6">
      <c r="A4159" t="s">
        <v>5770</v>
      </c>
      <c r="B4159" t="s">
        <v>1159</v>
      </c>
      <c r="C4159" t="s">
        <v>505</v>
      </c>
      <c r="D4159" t="s">
        <v>8</v>
      </c>
      <c r="E4159" t="s">
        <v>887</v>
      </c>
      <c r="F4159" t="s">
        <v>884</v>
      </c>
    </row>
    <row r="4160" spans="1:6">
      <c r="A4160" t="s">
        <v>5771</v>
      </c>
      <c r="B4160" t="s">
        <v>1965</v>
      </c>
      <c r="C4160" t="s">
        <v>469</v>
      </c>
      <c r="D4160" t="s">
        <v>43</v>
      </c>
      <c r="E4160" t="s">
        <v>887</v>
      </c>
      <c r="F4160" t="s">
        <v>888</v>
      </c>
    </row>
    <row r="4161" spans="1:6">
      <c r="A4161" t="s">
        <v>5772</v>
      </c>
      <c r="B4161" t="s">
        <v>1528</v>
      </c>
      <c r="C4161" t="s">
        <v>397</v>
      </c>
      <c r="D4161" t="s">
        <v>31</v>
      </c>
      <c r="E4161" t="s">
        <v>899</v>
      </c>
      <c r="F4161" t="s">
        <v>884</v>
      </c>
    </row>
    <row r="4162" spans="1:6">
      <c r="A4162" t="s">
        <v>5773</v>
      </c>
      <c r="B4162" t="s">
        <v>1285</v>
      </c>
      <c r="C4162" t="s">
        <v>442</v>
      </c>
      <c r="D4162" t="s">
        <v>13</v>
      </c>
      <c r="E4162" t="s">
        <v>899</v>
      </c>
      <c r="F4162" t="s">
        <v>884</v>
      </c>
    </row>
    <row r="4163" spans="1:6">
      <c r="A4163" t="s">
        <v>5774</v>
      </c>
      <c r="B4163" t="s">
        <v>2170</v>
      </c>
      <c r="C4163" t="s">
        <v>57</v>
      </c>
      <c r="D4163" t="s">
        <v>31</v>
      </c>
      <c r="E4163" t="s">
        <v>887</v>
      </c>
      <c r="F4163" t="s">
        <v>888</v>
      </c>
    </row>
    <row r="4164" spans="1:6">
      <c r="A4164" t="s">
        <v>5775</v>
      </c>
      <c r="B4164" t="s">
        <v>1949</v>
      </c>
      <c r="C4164" t="s">
        <v>568</v>
      </c>
      <c r="D4164" t="s">
        <v>13</v>
      </c>
      <c r="E4164" t="s">
        <v>887</v>
      </c>
      <c r="F4164" t="s">
        <v>884</v>
      </c>
    </row>
    <row r="4165" spans="1:6">
      <c r="A4165" t="s">
        <v>5776</v>
      </c>
      <c r="B4165" t="s">
        <v>1317</v>
      </c>
      <c r="C4165" t="s">
        <v>123</v>
      </c>
      <c r="D4165" t="s">
        <v>8</v>
      </c>
      <c r="E4165" t="s">
        <v>887</v>
      </c>
      <c r="F4165" t="s">
        <v>884</v>
      </c>
    </row>
    <row r="4166" spans="1:6">
      <c r="A4166" t="s">
        <v>5777</v>
      </c>
      <c r="B4166" t="s">
        <v>1472</v>
      </c>
      <c r="C4166" t="s">
        <v>426</v>
      </c>
      <c r="D4166" t="s">
        <v>13</v>
      </c>
      <c r="E4166" t="s">
        <v>899</v>
      </c>
      <c r="F4166" t="s">
        <v>884</v>
      </c>
    </row>
    <row r="4167" spans="1:6">
      <c r="A4167" t="s">
        <v>5778</v>
      </c>
      <c r="B4167" t="s">
        <v>1644</v>
      </c>
      <c r="C4167" t="s">
        <v>334</v>
      </c>
      <c r="D4167" t="s">
        <v>13</v>
      </c>
      <c r="E4167" t="s">
        <v>899</v>
      </c>
      <c r="F4167" t="s">
        <v>884</v>
      </c>
    </row>
    <row r="4168" spans="1:6">
      <c r="A4168" t="s">
        <v>5779</v>
      </c>
      <c r="B4168" t="s">
        <v>1184</v>
      </c>
      <c r="C4168" t="s">
        <v>448</v>
      </c>
      <c r="D4168" t="s">
        <v>43</v>
      </c>
      <c r="E4168" t="s">
        <v>887</v>
      </c>
      <c r="F4168" t="s">
        <v>884</v>
      </c>
    </row>
    <row r="4169" spans="1:6">
      <c r="A4169" t="s">
        <v>5780</v>
      </c>
      <c r="B4169" t="s">
        <v>2422</v>
      </c>
      <c r="C4169" t="s">
        <v>311</v>
      </c>
      <c r="D4169" t="s">
        <v>27</v>
      </c>
      <c r="E4169" t="s">
        <v>899</v>
      </c>
      <c r="F4169" t="s">
        <v>884</v>
      </c>
    </row>
    <row r="4170" spans="1:6">
      <c r="A4170" t="s">
        <v>5781</v>
      </c>
      <c r="B4170" t="s">
        <v>1911</v>
      </c>
      <c r="C4170" t="s">
        <v>354</v>
      </c>
      <c r="D4170" t="s">
        <v>27</v>
      </c>
      <c r="E4170" t="s">
        <v>899</v>
      </c>
      <c r="F4170" t="s">
        <v>884</v>
      </c>
    </row>
    <row r="4171" spans="1:6">
      <c r="A4171" t="s">
        <v>5782</v>
      </c>
      <c r="B4171" t="s">
        <v>2174</v>
      </c>
      <c r="C4171" t="s">
        <v>511</v>
      </c>
      <c r="D4171" t="s">
        <v>13</v>
      </c>
      <c r="E4171" t="s">
        <v>887</v>
      </c>
      <c r="F4171" t="s">
        <v>884</v>
      </c>
    </row>
    <row r="4172" spans="1:6">
      <c r="A4172" t="s">
        <v>5783</v>
      </c>
      <c r="B4172" t="s">
        <v>1662</v>
      </c>
      <c r="C4172" t="s">
        <v>608</v>
      </c>
      <c r="D4172" t="s">
        <v>13</v>
      </c>
      <c r="E4172" t="s">
        <v>883</v>
      </c>
      <c r="F4172" t="s">
        <v>884</v>
      </c>
    </row>
    <row r="4173" spans="1:6">
      <c r="A4173" t="s">
        <v>5784</v>
      </c>
      <c r="B4173" t="s">
        <v>2366</v>
      </c>
      <c r="C4173" t="s">
        <v>415</v>
      </c>
      <c r="D4173" t="s">
        <v>27</v>
      </c>
      <c r="E4173" t="s">
        <v>899</v>
      </c>
      <c r="F4173" t="s">
        <v>884</v>
      </c>
    </row>
    <row r="4174" spans="1:6">
      <c r="A4174" t="s">
        <v>5785</v>
      </c>
      <c r="B4174" t="s">
        <v>1864</v>
      </c>
      <c r="C4174" t="s">
        <v>121</v>
      </c>
      <c r="D4174" t="s">
        <v>27</v>
      </c>
      <c r="E4174" t="s">
        <v>887</v>
      </c>
      <c r="F4174" t="s">
        <v>884</v>
      </c>
    </row>
    <row r="4175" spans="1:6">
      <c r="A4175" t="s">
        <v>5786</v>
      </c>
      <c r="B4175" t="s">
        <v>2092</v>
      </c>
      <c r="C4175" t="s">
        <v>68</v>
      </c>
      <c r="D4175" t="s">
        <v>13</v>
      </c>
      <c r="E4175" t="s">
        <v>887</v>
      </c>
      <c r="F4175" t="s">
        <v>884</v>
      </c>
    </row>
    <row r="4176" spans="1:6">
      <c r="A4176" t="s">
        <v>5787</v>
      </c>
      <c r="B4176" t="s">
        <v>1068</v>
      </c>
      <c r="C4176" t="s">
        <v>327</v>
      </c>
      <c r="D4176" t="s">
        <v>43</v>
      </c>
      <c r="E4176" t="s">
        <v>887</v>
      </c>
      <c r="F4176" t="s">
        <v>884</v>
      </c>
    </row>
    <row r="4177" spans="1:6">
      <c r="A4177" t="s">
        <v>5788</v>
      </c>
      <c r="B4177" t="s">
        <v>3492</v>
      </c>
      <c r="C4177" t="s">
        <v>216</v>
      </c>
      <c r="D4177" t="s">
        <v>31</v>
      </c>
      <c r="E4177" t="s">
        <v>887</v>
      </c>
      <c r="F4177" t="s">
        <v>884</v>
      </c>
    </row>
    <row r="4178" spans="1:6">
      <c r="A4178" t="s">
        <v>5789</v>
      </c>
      <c r="B4178" t="s">
        <v>4970</v>
      </c>
      <c r="C4178" t="s">
        <v>203</v>
      </c>
      <c r="D4178" t="s">
        <v>8</v>
      </c>
      <c r="E4178" t="s">
        <v>883</v>
      </c>
      <c r="F4178" t="s">
        <v>884</v>
      </c>
    </row>
    <row r="4179" spans="1:6">
      <c r="A4179" t="s">
        <v>5790</v>
      </c>
      <c r="B4179" t="s">
        <v>1259</v>
      </c>
      <c r="C4179" t="s">
        <v>705</v>
      </c>
      <c r="D4179" t="s">
        <v>27</v>
      </c>
      <c r="E4179" t="s">
        <v>887</v>
      </c>
      <c r="F4179" t="s">
        <v>884</v>
      </c>
    </row>
    <row r="4180" spans="1:6">
      <c r="A4180" t="s">
        <v>5791</v>
      </c>
      <c r="B4180" t="s">
        <v>1259</v>
      </c>
      <c r="C4180" t="s">
        <v>283</v>
      </c>
      <c r="D4180" t="s">
        <v>31</v>
      </c>
      <c r="E4180" t="s">
        <v>899</v>
      </c>
      <c r="F4180" t="s">
        <v>884</v>
      </c>
    </row>
    <row r="4181" spans="1:6">
      <c r="A4181" t="s">
        <v>5792</v>
      </c>
      <c r="B4181" t="s">
        <v>1922</v>
      </c>
      <c r="C4181" t="s">
        <v>39</v>
      </c>
      <c r="D4181" t="s">
        <v>13</v>
      </c>
      <c r="E4181" t="s">
        <v>887</v>
      </c>
      <c r="F4181" t="s">
        <v>884</v>
      </c>
    </row>
    <row r="4182" spans="1:6">
      <c r="A4182" t="s">
        <v>5793</v>
      </c>
      <c r="B4182" t="s">
        <v>917</v>
      </c>
      <c r="C4182" t="s">
        <v>641</v>
      </c>
      <c r="D4182" t="s">
        <v>43</v>
      </c>
      <c r="E4182" t="s">
        <v>899</v>
      </c>
      <c r="F4182" t="s">
        <v>884</v>
      </c>
    </row>
    <row r="4183" spans="1:6">
      <c r="A4183" t="s">
        <v>5794</v>
      </c>
      <c r="B4183" t="s">
        <v>1664</v>
      </c>
      <c r="C4183" t="s">
        <v>356</v>
      </c>
      <c r="D4183" t="s">
        <v>43</v>
      </c>
      <c r="E4183" t="s">
        <v>899</v>
      </c>
      <c r="F4183" t="s">
        <v>884</v>
      </c>
    </row>
    <row r="4184" spans="1:6">
      <c r="A4184" t="s">
        <v>5795</v>
      </c>
      <c r="B4184" t="s">
        <v>3757</v>
      </c>
      <c r="C4184" t="s">
        <v>68</v>
      </c>
      <c r="D4184" t="s">
        <v>13</v>
      </c>
      <c r="E4184" t="s">
        <v>899</v>
      </c>
      <c r="F4184" t="s">
        <v>884</v>
      </c>
    </row>
    <row r="4185" spans="1:6">
      <c r="A4185" t="s">
        <v>5796</v>
      </c>
      <c r="B4185" t="s">
        <v>1264</v>
      </c>
      <c r="C4185" t="s">
        <v>415</v>
      </c>
      <c r="D4185" t="s">
        <v>27</v>
      </c>
      <c r="E4185" t="s">
        <v>899</v>
      </c>
      <c r="F4185" t="s">
        <v>884</v>
      </c>
    </row>
    <row r="4186" spans="1:6">
      <c r="A4186" t="s">
        <v>5797</v>
      </c>
      <c r="B4186" t="s">
        <v>1724</v>
      </c>
      <c r="C4186" t="s">
        <v>712</v>
      </c>
      <c r="D4186" t="s">
        <v>31</v>
      </c>
      <c r="E4186" t="s">
        <v>899</v>
      </c>
      <c r="F4186" t="s">
        <v>884</v>
      </c>
    </row>
    <row r="4187" spans="1:6">
      <c r="A4187" t="s">
        <v>5798</v>
      </c>
      <c r="B4187" t="s">
        <v>2183</v>
      </c>
      <c r="C4187" t="s">
        <v>363</v>
      </c>
      <c r="D4187" t="s">
        <v>31</v>
      </c>
      <c r="E4187" t="s">
        <v>887</v>
      </c>
      <c r="F4187" t="s">
        <v>884</v>
      </c>
    </row>
    <row r="4188" spans="1:6">
      <c r="A4188" t="s">
        <v>5799</v>
      </c>
      <c r="B4188" t="s">
        <v>1250</v>
      </c>
      <c r="C4188" t="s">
        <v>525</v>
      </c>
      <c r="D4188" t="s">
        <v>27</v>
      </c>
      <c r="E4188" t="s">
        <v>899</v>
      </c>
      <c r="F4188" t="s">
        <v>884</v>
      </c>
    </row>
    <row r="4189" spans="1:6">
      <c r="A4189" t="s">
        <v>5800</v>
      </c>
      <c r="B4189" t="s">
        <v>1681</v>
      </c>
      <c r="C4189" t="s">
        <v>520</v>
      </c>
      <c r="D4189" t="s">
        <v>43</v>
      </c>
      <c r="E4189" t="s">
        <v>899</v>
      </c>
      <c r="F4189" t="s">
        <v>884</v>
      </c>
    </row>
    <row r="4190" spans="1:6">
      <c r="A4190" t="s">
        <v>5801</v>
      </c>
      <c r="B4190" t="s">
        <v>1683</v>
      </c>
      <c r="C4190" t="s">
        <v>496</v>
      </c>
      <c r="D4190" t="s">
        <v>27</v>
      </c>
      <c r="E4190" t="s">
        <v>883</v>
      </c>
      <c r="F4190" t="s">
        <v>884</v>
      </c>
    </row>
    <row r="4191" spans="1:6">
      <c r="A4191" t="s">
        <v>5802</v>
      </c>
      <c r="B4191" t="s">
        <v>1082</v>
      </c>
      <c r="C4191" t="s">
        <v>614</v>
      </c>
      <c r="D4191" t="s">
        <v>13</v>
      </c>
      <c r="E4191" t="s">
        <v>899</v>
      </c>
      <c r="F4191" t="s">
        <v>888</v>
      </c>
    </row>
    <row r="4192" spans="1:6">
      <c r="A4192" t="s">
        <v>5803</v>
      </c>
      <c r="B4192" t="s">
        <v>1851</v>
      </c>
      <c r="C4192" t="s">
        <v>385</v>
      </c>
      <c r="D4192" t="s">
        <v>43</v>
      </c>
      <c r="E4192" t="s">
        <v>887</v>
      </c>
      <c r="F4192" t="s">
        <v>884</v>
      </c>
    </row>
    <row r="4193" spans="1:6">
      <c r="A4193" t="s">
        <v>5804</v>
      </c>
      <c r="B4193" t="s">
        <v>1986</v>
      </c>
      <c r="C4193" t="s">
        <v>539</v>
      </c>
      <c r="D4193" t="s">
        <v>13</v>
      </c>
      <c r="E4193" t="s">
        <v>899</v>
      </c>
      <c r="F4193" t="s">
        <v>884</v>
      </c>
    </row>
    <row r="4194" spans="1:6">
      <c r="A4194" t="s">
        <v>5805</v>
      </c>
      <c r="B4194" t="s">
        <v>2770</v>
      </c>
      <c r="C4194" t="s">
        <v>465</v>
      </c>
      <c r="D4194" t="s">
        <v>13</v>
      </c>
      <c r="E4194" t="s">
        <v>887</v>
      </c>
      <c r="F4194" t="s">
        <v>884</v>
      </c>
    </row>
    <row r="4195" spans="1:6">
      <c r="A4195" t="s">
        <v>5806</v>
      </c>
      <c r="B4195" t="s">
        <v>1159</v>
      </c>
      <c r="C4195" t="s">
        <v>305</v>
      </c>
      <c r="D4195" t="s">
        <v>8</v>
      </c>
      <c r="E4195" t="s">
        <v>883</v>
      </c>
      <c r="F4195" t="s">
        <v>884</v>
      </c>
    </row>
    <row r="4196" spans="1:6">
      <c r="A4196" t="s">
        <v>5807</v>
      </c>
      <c r="B4196" t="s">
        <v>2446</v>
      </c>
      <c r="C4196" t="s">
        <v>129</v>
      </c>
      <c r="D4196" t="s">
        <v>27</v>
      </c>
      <c r="E4196" t="s">
        <v>887</v>
      </c>
      <c r="F4196" t="s">
        <v>884</v>
      </c>
    </row>
    <row r="4197" spans="1:6">
      <c r="A4197" t="s">
        <v>5808</v>
      </c>
      <c r="B4197" t="s">
        <v>1252</v>
      </c>
      <c r="C4197" t="s">
        <v>224</v>
      </c>
      <c r="D4197" t="s">
        <v>27</v>
      </c>
      <c r="E4197" t="s">
        <v>887</v>
      </c>
      <c r="F4197" t="s">
        <v>884</v>
      </c>
    </row>
    <row r="4198" spans="1:6">
      <c r="A4198" t="s">
        <v>5809</v>
      </c>
      <c r="B4198" t="s">
        <v>1468</v>
      </c>
      <c r="C4198" t="s">
        <v>712</v>
      </c>
      <c r="D4198" t="s">
        <v>31</v>
      </c>
      <c r="E4198" t="s">
        <v>899</v>
      </c>
      <c r="F4198" t="s">
        <v>884</v>
      </c>
    </row>
    <row r="4199" spans="1:6">
      <c r="A4199" t="s">
        <v>5810</v>
      </c>
      <c r="B4199" t="s">
        <v>3194</v>
      </c>
      <c r="C4199" t="s">
        <v>628</v>
      </c>
      <c r="D4199" t="s">
        <v>27</v>
      </c>
      <c r="E4199" t="s">
        <v>883</v>
      </c>
      <c r="F4199" t="s">
        <v>884</v>
      </c>
    </row>
    <row r="4200" spans="1:6">
      <c r="A4200" t="s">
        <v>5811</v>
      </c>
      <c r="B4200" t="s">
        <v>2011</v>
      </c>
      <c r="C4200" t="s">
        <v>476</v>
      </c>
      <c r="D4200" t="s">
        <v>13</v>
      </c>
      <c r="E4200" t="s">
        <v>887</v>
      </c>
      <c r="F4200" t="s">
        <v>884</v>
      </c>
    </row>
    <row r="4201" spans="1:6">
      <c r="A4201" t="s">
        <v>5812</v>
      </c>
      <c r="B4201" t="s">
        <v>1611</v>
      </c>
      <c r="C4201" t="s">
        <v>61</v>
      </c>
      <c r="D4201" t="s">
        <v>27</v>
      </c>
      <c r="E4201" t="s">
        <v>899</v>
      </c>
      <c r="F4201" t="s">
        <v>884</v>
      </c>
    </row>
    <row r="4202" spans="1:6">
      <c r="A4202" t="s">
        <v>5813</v>
      </c>
      <c r="B4202" t="s">
        <v>2850</v>
      </c>
      <c r="C4202" t="s">
        <v>264</v>
      </c>
      <c r="D4202" t="s">
        <v>31</v>
      </c>
      <c r="E4202" t="s">
        <v>899</v>
      </c>
      <c r="F4202" t="s">
        <v>884</v>
      </c>
    </row>
    <row r="4203" spans="1:6">
      <c r="A4203" t="s">
        <v>5814</v>
      </c>
      <c r="B4203" t="s">
        <v>1937</v>
      </c>
      <c r="C4203" t="s">
        <v>358</v>
      </c>
      <c r="D4203" t="s">
        <v>27</v>
      </c>
      <c r="E4203" t="s">
        <v>887</v>
      </c>
      <c r="F4203" t="s">
        <v>884</v>
      </c>
    </row>
    <row r="4204" spans="1:6">
      <c r="A4204" t="s">
        <v>5815</v>
      </c>
      <c r="B4204" t="s">
        <v>1456</v>
      </c>
      <c r="C4204" t="s">
        <v>100</v>
      </c>
      <c r="D4204" t="s">
        <v>31</v>
      </c>
      <c r="E4204" t="s">
        <v>887</v>
      </c>
      <c r="F4204" t="s">
        <v>884</v>
      </c>
    </row>
    <row r="4205" spans="1:6">
      <c r="A4205" t="s">
        <v>5816</v>
      </c>
      <c r="B4205" t="s">
        <v>1102</v>
      </c>
      <c r="C4205" t="s">
        <v>646</v>
      </c>
      <c r="D4205" t="s">
        <v>31</v>
      </c>
      <c r="E4205" t="s">
        <v>883</v>
      </c>
      <c r="F4205" t="s">
        <v>884</v>
      </c>
    </row>
    <row r="4206" spans="1:6">
      <c r="A4206" t="s">
        <v>5817</v>
      </c>
      <c r="B4206" t="s">
        <v>1603</v>
      </c>
      <c r="C4206" t="s">
        <v>491</v>
      </c>
      <c r="D4206" t="s">
        <v>31</v>
      </c>
      <c r="E4206" t="s">
        <v>887</v>
      </c>
      <c r="F4206" t="s">
        <v>884</v>
      </c>
    </row>
    <row r="4207" spans="1:6">
      <c r="A4207" t="s">
        <v>5818</v>
      </c>
      <c r="B4207" t="s">
        <v>1606</v>
      </c>
      <c r="C4207" t="s">
        <v>739</v>
      </c>
      <c r="D4207" t="s">
        <v>13</v>
      </c>
      <c r="E4207" t="s">
        <v>899</v>
      </c>
      <c r="F4207" t="s">
        <v>884</v>
      </c>
    </row>
    <row r="4208" spans="1:6">
      <c r="A4208" t="s">
        <v>5819</v>
      </c>
      <c r="B4208" t="s">
        <v>4155</v>
      </c>
      <c r="C4208" t="s">
        <v>570</v>
      </c>
      <c r="D4208" t="s">
        <v>27</v>
      </c>
      <c r="E4208" t="s">
        <v>899</v>
      </c>
      <c r="F4208" t="s">
        <v>884</v>
      </c>
    </row>
    <row r="4209" spans="1:6">
      <c r="A4209" t="s">
        <v>5820</v>
      </c>
      <c r="B4209" t="s">
        <v>1144</v>
      </c>
      <c r="C4209" t="s">
        <v>432</v>
      </c>
      <c r="D4209" t="s">
        <v>13</v>
      </c>
      <c r="E4209" t="s">
        <v>899</v>
      </c>
      <c r="F4209" t="s">
        <v>884</v>
      </c>
    </row>
    <row r="4210" spans="1:6">
      <c r="A4210" t="s">
        <v>5821</v>
      </c>
      <c r="B4210" t="s">
        <v>3739</v>
      </c>
      <c r="C4210" t="s">
        <v>726</v>
      </c>
      <c r="D4210" t="s">
        <v>13</v>
      </c>
      <c r="E4210" t="s">
        <v>887</v>
      </c>
      <c r="F4210" t="s">
        <v>884</v>
      </c>
    </row>
    <row r="4211" spans="1:6">
      <c r="A4211" t="s">
        <v>5822</v>
      </c>
      <c r="B4211" t="s">
        <v>1150</v>
      </c>
      <c r="C4211" t="s">
        <v>665</v>
      </c>
      <c r="D4211" t="s">
        <v>8</v>
      </c>
      <c r="E4211" t="s">
        <v>899</v>
      </c>
      <c r="F4211" t="s">
        <v>884</v>
      </c>
    </row>
    <row r="4212" spans="1:6">
      <c r="A4212" t="s">
        <v>5823</v>
      </c>
      <c r="B4212" t="s">
        <v>3482</v>
      </c>
      <c r="C4212" t="s">
        <v>393</v>
      </c>
      <c r="D4212" t="s">
        <v>43</v>
      </c>
      <c r="E4212" t="s">
        <v>887</v>
      </c>
      <c r="F4212" t="s">
        <v>884</v>
      </c>
    </row>
    <row r="4213" spans="1:6">
      <c r="A4213" t="s">
        <v>5824</v>
      </c>
      <c r="B4213" t="s">
        <v>4735</v>
      </c>
      <c r="C4213" t="s">
        <v>85</v>
      </c>
      <c r="D4213" t="s">
        <v>13</v>
      </c>
      <c r="E4213" t="s">
        <v>887</v>
      </c>
      <c r="F4213" t="s">
        <v>884</v>
      </c>
    </row>
    <row r="4214" spans="1:6">
      <c r="A4214" t="s">
        <v>5825</v>
      </c>
      <c r="B4214" t="s">
        <v>3475</v>
      </c>
      <c r="C4214" t="s">
        <v>534</v>
      </c>
      <c r="D4214" t="s">
        <v>27</v>
      </c>
      <c r="E4214" t="s">
        <v>899</v>
      </c>
      <c r="F4214" t="s">
        <v>884</v>
      </c>
    </row>
    <row r="4215" spans="1:6">
      <c r="A4215" t="s">
        <v>5826</v>
      </c>
      <c r="B4215" t="s">
        <v>1327</v>
      </c>
      <c r="C4215" t="s">
        <v>469</v>
      </c>
      <c r="D4215" t="s">
        <v>43</v>
      </c>
      <c r="E4215" t="s">
        <v>899</v>
      </c>
      <c r="F4215" t="s">
        <v>884</v>
      </c>
    </row>
    <row r="4216" spans="1:6">
      <c r="A4216" t="s">
        <v>5827</v>
      </c>
      <c r="B4216" t="s">
        <v>1917</v>
      </c>
      <c r="C4216" t="s">
        <v>387</v>
      </c>
      <c r="D4216" t="s">
        <v>31</v>
      </c>
      <c r="E4216" t="s">
        <v>899</v>
      </c>
      <c r="F4216" t="s">
        <v>884</v>
      </c>
    </row>
    <row r="4217" spans="1:6">
      <c r="A4217" t="s">
        <v>5828</v>
      </c>
      <c r="B4217" t="s">
        <v>2571</v>
      </c>
      <c r="C4217" t="s">
        <v>201</v>
      </c>
      <c r="D4217" t="s">
        <v>31</v>
      </c>
      <c r="E4217" t="s">
        <v>899</v>
      </c>
      <c r="F4217" t="s">
        <v>884</v>
      </c>
    </row>
    <row r="4218" spans="1:6">
      <c r="A4218" t="s">
        <v>5829</v>
      </c>
      <c r="B4218" t="s">
        <v>3027</v>
      </c>
      <c r="C4218" t="s">
        <v>719</v>
      </c>
      <c r="D4218" t="s">
        <v>31</v>
      </c>
      <c r="E4218" t="s">
        <v>887</v>
      </c>
      <c r="F4218" t="s">
        <v>884</v>
      </c>
    </row>
    <row r="4219" spans="1:6">
      <c r="A4219" t="s">
        <v>5830</v>
      </c>
      <c r="B4219" t="s">
        <v>1555</v>
      </c>
      <c r="C4219" t="s">
        <v>136</v>
      </c>
      <c r="D4219" t="s">
        <v>27</v>
      </c>
      <c r="E4219" t="s">
        <v>899</v>
      </c>
      <c r="F4219" t="s">
        <v>884</v>
      </c>
    </row>
    <row r="4220" spans="1:6">
      <c r="A4220" t="s">
        <v>5831</v>
      </c>
      <c r="B4220" t="s">
        <v>2321</v>
      </c>
      <c r="C4220" t="s">
        <v>68</v>
      </c>
      <c r="D4220" t="s">
        <v>13</v>
      </c>
      <c r="E4220" t="s">
        <v>887</v>
      </c>
      <c r="F4220" t="s">
        <v>884</v>
      </c>
    </row>
    <row r="4221" spans="1:6">
      <c r="A4221" t="s">
        <v>5832</v>
      </c>
      <c r="B4221" t="s">
        <v>1412</v>
      </c>
      <c r="C4221" t="s">
        <v>213</v>
      </c>
      <c r="D4221" t="s">
        <v>27</v>
      </c>
      <c r="E4221" t="s">
        <v>883</v>
      </c>
      <c r="F4221" t="s">
        <v>884</v>
      </c>
    </row>
    <row r="4222" spans="1:6">
      <c r="A4222" t="s">
        <v>5833</v>
      </c>
      <c r="B4222" t="s">
        <v>2073</v>
      </c>
      <c r="C4222" t="s">
        <v>234</v>
      </c>
      <c r="D4222" t="s">
        <v>31</v>
      </c>
      <c r="E4222" t="s">
        <v>887</v>
      </c>
      <c r="F4222" t="s">
        <v>884</v>
      </c>
    </row>
    <row r="4223" spans="1:6">
      <c r="A4223" t="s">
        <v>5834</v>
      </c>
      <c r="B4223" t="s">
        <v>1010</v>
      </c>
      <c r="C4223" t="s">
        <v>325</v>
      </c>
      <c r="D4223" t="s">
        <v>31</v>
      </c>
      <c r="E4223" t="s">
        <v>883</v>
      </c>
      <c r="F4223" t="s">
        <v>884</v>
      </c>
    </row>
    <row r="4224" spans="1:6">
      <c r="A4224" t="s">
        <v>5835</v>
      </c>
      <c r="B4224" t="s">
        <v>3841</v>
      </c>
      <c r="C4224" t="s">
        <v>518</v>
      </c>
      <c r="D4224" t="s">
        <v>43</v>
      </c>
      <c r="E4224" t="s">
        <v>887</v>
      </c>
      <c r="F4224" t="s">
        <v>884</v>
      </c>
    </row>
    <row r="4225" spans="1:6">
      <c r="A4225" t="s">
        <v>5836</v>
      </c>
      <c r="B4225" t="s">
        <v>1544</v>
      </c>
      <c r="C4225" t="s">
        <v>41</v>
      </c>
      <c r="D4225" t="s">
        <v>43</v>
      </c>
      <c r="E4225" t="s">
        <v>899</v>
      </c>
      <c r="F4225" t="s">
        <v>884</v>
      </c>
    </row>
    <row r="4226" spans="1:6">
      <c r="A4226" t="s">
        <v>5837</v>
      </c>
      <c r="B4226" t="s">
        <v>5045</v>
      </c>
      <c r="C4226" t="s">
        <v>127</v>
      </c>
      <c r="D4226" t="s">
        <v>31</v>
      </c>
      <c r="E4226" t="s">
        <v>887</v>
      </c>
      <c r="F4226" t="s">
        <v>884</v>
      </c>
    </row>
    <row r="4227" spans="1:6">
      <c r="A4227" t="s">
        <v>5838</v>
      </c>
      <c r="B4227" t="s">
        <v>1421</v>
      </c>
      <c r="C4227" t="s">
        <v>298</v>
      </c>
      <c r="D4227" t="s">
        <v>43</v>
      </c>
      <c r="E4227" t="s">
        <v>883</v>
      </c>
      <c r="F4227" t="s">
        <v>888</v>
      </c>
    </row>
    <row r="4228" spans="1:6">
      <c r="A4228" t="s">
        <v>5839</v>
      </c>
      <c r="B4228" t="s">
        <v>959</v>
      </c>
      <c r="C4228" t="s">
        <v>139</v>
      </c>
      <c r="D4228" t="s">
        <v>13</v>
      </c>
      <c r="E4228" t="s">
        <v>899</v>
      </c>
      <c r="F4228" t="s">
        <v>884</v>
      </c>
    </row>
    <row r="4229" spans="1:6">
      <c r="A4229" t="s">
        <v>5840</v>
      </c>
      <c r="B4229" t="s">
        <v>1540</v>
      </c>
      <c r="C4229" t="s">
        <v>195</v>
      </c>
      <c r="D4229" t="s">
        <v>27</v>
      </c>
      <c r="E4229" t="s">
        <v>899</v>
      </c>
      <c r="F4229" t="s">
        <v>884</v>
      </c>
    </row>
    <row r="4230" spans="1:6">
      <c r="A4230" t="s">
        <v>5841</v>
      </c>
      <c r="B4230" t="s">
        <v>3703</v>
      </c>
      <c r="C4230" t="s">
        <v>266</v>
      </c>
      <c r="D4230" t="s">
        <v>31</v>
      </c>
      <c r="E4230" t="s">
        <v>887</v>
      </c>
      <c r="F4230" t="s">
        <v>884</v>
      </c>
    </row>
    <row r="4231" spans="1:6">
      <c r="A4231" t="s">
        <v>5842</v>
      </c>
      <c r="B4231" t="s">
        <v>2693</v>
      </c>
      <c r="C4231" t="s">
        <v>195</v>
      </c>
      <c r="D4231" t="s">
        <v>27</v>
      </c>
      <c r="E4231" t="s">
        <v>887</v>
      </c>
      <c r="F4231" t="s">
        <v>884</v>
      </c>
    </row>
    <row r="4232" spans="1:6">
      <c r="A4232" t="s">
        <v>5843</v>
      </c>
      <c r="B4232" t="s">
        <v>1266</v>
      </c>
      <c r="C4232" t="s">
        <v>214</v>
      </c>
      <c r="D4232" t="s">
        <v>43</v>
      </c>
      <c r="E4232" t="s">
        <v>899</v>
      </c>
      <c r="F4232" t="s">
        <v>884</v>
      </c>
    </row>
    <row r="4233" spans="1:6">
      <c r="A4233" t="s">
        <v>5844</v>
      </c>
      <c r="B4233" t="s">
        <v>1155</v>
      </c>
      <c r="C4233" t="s">
        <v>609</v>
      </c>
      <c r="D4233" t="s">
        <v>43</v>
      </c>
      <c r="E4233" t="s">
        <v>899</v>
      </c>
      <c r="F4233" t="s">
        <v>884</v>
      </c>
    </row>
    <row r="4234" spans="1:6">
      <c r="A4234" t="s">
        <v>5845</v>
      </c>
      <c r="B4234" t="s">
        <v>1491</v>
      </c>
      <c r="C4234" t="s">
        <v>348</v>
      </c>
      <c r="D4234" t="s">
        <v>8</v>
      </c>
      <c r="E4234" t="s">
        <v>887</v>
      </c>
      <c r="F4234" t="s">
        <v>884</v>
      </c>
    </row>
    <row r="4235" spans="1:6">
      <c r="A4235" t="s">
        <v>5846</v>
      </c>
      <c r="B4235" t="s">
        <v>2325</v>
      </c>
      <c r="C4235" t="s">
        <v>434</v>
      </c>
      <c r="D4235" t="s">
        <v>31</v>
      </c>
      <c r="E4235" t="s">
        <v>899</v>
      </c>
      <c r="F4235" t="s">
        <v>884</v>
      </c>
    </row>
    <row r="4236" spans="1:6">
      <c r="A4236" t="s">
        <v>5847</v>
      </c>
      <c r="B4236" t="s">
        <v>927</v>
      </c>
      <c r="C4236" t="s">
        <v>338</v>
      </c>
      <c r="D4236" t="s">
        <v>43</v>
      </c>
      <c r="E4236" t="s">
        <v>899</v>
      </c>
      <c r="F4236" t="s">
        <v>884</v>
      </c>
    </row>
    <row r="4237" spans="1:6">
      <c r="A4237" t="s">
        <v>5848</v>
      </c>
      <c r="B4237" t="s">
        <v>2192</v>
      </c>
      <c r="C4237" t="s">
        <v>91</v>
      </c>
      <c r="D4237" t="s">
        <v>13</v>
      </c>
      <c r="E4237" t="s">
        <v>899</v>
      </c>
      <c r="F4237" t="s">
        <v>884</v>
      </c>
    </row>
    <row r="4238" spans="1:6">
      <c r="A4238" t="s">
        <v>5849</v>
      </c>
      <c r="B4238" t="s">
        <v>2292</v>
      </c>
      <c r="C4238" t="s">
        <v>109</v>
      </c>
      <c r="D4238" t="s">
        <v>13</v>
      </c>
      <c r="E4238" t="s">
        <v>899</v>
      </c>
      <c r="F4238" t="s">
        <v>884</v>
      </c>
    </row>
    <row r="4239" spans="1:6">
      <c r="A4239" t="s">
        <v>5850</v>
      </c>
      <c r="B4239" t="s">
        <v>980</v>
      </c>
      <c r="C4239" t="s">
        <v>376</v>
      </c>
      <c r="D4239" t="s">
        <v>31</v>
      </c>
      <c r="E4239" t="s">
        <v>899</v>
      </c>
      <c r="F4239" t="s">
        <v>884</v>
      </c>
    </row>
    <row r="4240" spans="1:6">
      <c r="A4240" t="s">
        <v>5851</v>
      </c>
      <c r="B4240" t="s">
        <v>1333</v>
      </c>
      <c r="C4240" t="s">
        <v>52</v>
      </c>
      <c r="D4240" t="s">
        <v>8</v>
      </c>
      <c r="E4240" t="s">
        <v>887</v>
      </c>
      <c r="F4240" t="s">
        <v>884</v>
      </c>
    </row>
    <row r="4241" spans="1:6">
      <c r="A4241" t="s">
        <v>5852</v>
      </c>
      <c r="B4241" t="s">
        <v>1525</v>
      </c>
      <c r="C4241" t="s">
        <v>385</v>
      </c>
      <c r="D4241" t="s">
        <v>43</v>
      </c>
      <c r="E4241" t="s">
        <v>887</v>
      </c>
      <c r="F4241" t="s">
        <v>884</v>
      </c>
    </row>
    <row r="4242" spans="1:6">
      <c r="A4242" t="s">
        <v>5853</v>
      </c>
      <c r="B4242" t="s">
        <v>1445</v>
      </c>
      <c r="C4242" t="s">
        <v>55</v>
      </c>
      <c r="D4242" t="s">
        <v>31</v>
      </c>
      <c r="E4242" t="s">
        <v>887</v>
      </c>
      <c r="F4242" t="s">
        <v>884</v>
      </c>
    </row>
    <row r="4243" spans="1:6">
      <c r="A4243" t="s">
        <v>5854</v>
      </c>
      <c r="B4243" t="s">
        <v>2729</v>
      </c>
      <c r="C4243" t="s">
        <v>205</v>
      </c>
      <c r="D4243" t="s">
        <v>31</v>
      </c>
      <c r="E4243" t="s">
        <v>887</v>
      </c>
      <c r="F4243" t="s">
        <v>884</v>
      </c>
    </row>
    <row r="4244" spans="1:6">
      <c r="A4244" t="s">
        <v>5855</v>
      </c>
      <c r="B4244" t="s">
        <v>2215</v>
      </c>
      <c r="C4244" t="s">
        <v>686</v>
      </c>
      <c r="D4244" t="s">
        <v>13</v>
      </c>
      <c r="E4244" t="s">
        <v>899</v>
      </c>
      <c r="F4244" t="s">
        <v>884</v>
      </c>
    </row>
    <row r="4245" spans="1:6">
      <c r="A4245" t="s">
        <v>5856</v>
      </c>
      <c r="B4245" t="s">
        <v>943</v>
      </c>
      <c r="C4245" t="s">
        <v>507</v>
      </c>
      <c r="D4245" t="s">
        <v>13</v>
      </c>
      <c r="E4245" t="s">
        <v>887</v>
      </c>
      <c r="F4245" t="s">
        <v>884</v>
      </c>
    </row>
    <row r="4246" spans="1:6">
      <c r="A4246" t="s">
        <v>5857</v>
      </c>
      <c r="B4246" t="s">
        <v>2115</v>
      </c>
      <c r="C4246" t="s">
        <v>738</v>
      </c>
      <c r="D4246" t="s">
        <v>31</v>
      </c>
      <c r="E4246" t="s">
        <v>887</v>
      </c>
      <c r="F4246" t="s">
        <v>884</v>
      </c>
    </row>
    <row r="4247" spans="1:6">
      <c r="A4247" t="s">
        <v>5858</v>
      </c>
      <c r="B4247" t="s">
        <v>2011</v>
      </c>
      <c r="C4247" t="s">
        <v>104</v>
      </c>
      <c r="D4247" t="s">
        <v>13</v>
      </c>
      <c r="E4247" t="s">
        <v>887</v>
      </c>
      <c r="F4247" t="s">
        <v>884</v>
      </c>
    </row>
    <row r="4248" spans="1:6">
      <c r="A4248" t="s">
        <v>5859</v>
      </c>
      <c r="B4248" t="s">
        <v>1613</v>
      </c>
      <c r="C4248" t="s">
        <v>445</v>
      </c>
      <c r="D4248" t="s">
        <v>8</v>
      </c>
      <c r="E4248" t="s">
        <v>899</v>
      </c>
      <c r="F4248" t="s">
        <v>884</v>
      </c>
    </row>
    <row r="4249" spans="1:6">
      <c r="A4249" t="s">
        <v>5860</v>
      </c>
      <c r="B4249" t="s">
        <v>1187</v>
      </c>
      <c r="C4249" t="s">
        <v>554</v>
      </c>
      <c r="D4249" t="s">
        <v>27</v>
      </c>
      <c r="E4249" t="s">
        <v>887</v>
      </c>
      <c r="F4249" t="s">
        <v>884</v>
      </c>
    </row>
    <row r="4250" spans="1:6">
      <c r="A4250" t="s">
        <v>5861</v>
      </c>
      <c r="B4250" t="s">
        <v>4615</v>
      </c>
      <c r="C4250" t="s">
        <v>416</v>
      </c>
      <c r="D4250" t="s">
        <v>31</v>
      </c>
      <c r="E4250" t="s">
        <v>899</v>
      </c>
      <c r="F4250" t="s">
        <v>888</v>
      </c>
    </row>
    <row r="4251" spans="1:6">
      <c r="A4251" t="s">
        <v>5862</v>
      </c>
      <c r="B4251" t="s">
        <v>1774</v>
      </c>
      <c r="C4251" t="s">
        <v>559</v>
      </c>
      <c r="D4251" t="s">
        <v>27</v>
      </c>
      <c r="E4251" t="s">
        <v>883</v>
      </c>
      <c r="F4251" t="s">
        <v>884</v>
      </c>
    </row>
    <row r="4252" spans="1:6">
      <c r="A4252" t="s">
        <v>5863</v>
      </c>
      <c r="B4252" t="s">
        <v>1845</v>
      </c>
      <c r="C4252" t="s">
        <v>680</v>
      </c>
      <c r="D4252" t="s">
        <v>8</v>
      </c>
      <c r="E4252" t="s">
        <v>887</v>
      </c>
      <c r="F4252" t="s">
        <v>884</v>
      </c>
    </row>
    <row r="4253" spans="1:6">
      <c r="A4253" t="s">
        <v>5864</v>
      </c>
      <c r="B4253" t="s">
        <v>1625</v>
      </c>
      <c r="C4253" t="s">
        <v>178</v>
      </c>
      <c r="D4253" t="s">
        <v>27</v>
      </c>
      <c r="E4253" t="s">
        <v>899</v>
      </c>
      <c r="F4253" t="s">
        <v>888</v>
      </c>
    </row>
    <row r="4254" spans="1:6">
      <c r="A4254" t="s">
        <v>5865</v>
      </c>
      <c r="B4254" t="s">
        <v>1217</v>
      </c>
      <c r="C4254" t="s">
        <v>680</v>
      </c>
      <c r="D4254" t="s">
        <v>8</v>
      </c>
      <c r="E4254" t="s">
        <v>899</v>
      </c>
      <c r="F4254" t="s">
        <v>884</v>
      </c>
    </row>
    <row r="4255" spans="1:6">
      <c r="A4255" t="s">
        <v>5866</v>
      </c>
      <c r="B4255" t="s">
        <v>1574</v>
      </c>
      <c r="C4255" t="s">
        <v>262</v>
      </c>
      <c r="D4255" t="s">
        <v>43</v>
      </c>
      <c r="E4255" t="s">
        <v>899</v>
      </c>
      <c r="F4255" t="s">
        <v>884</v>
      </c>
    </row>
    <row r="4256" spans="1:6">
      <c r="A4256" t="s">
        <v>5867</v>
      </c>
      <c r="B4256" t="s">
        <v>4417</v>
      </c>
      <c r="C4256" t="s">
        <v>596</v>
      </c>
      <c r="D4256" t="s">
        <v>8</v>
      </c>
      <c r="E4256" t="s">
        <v>887</v>
      </c>
      <c r="F4256" t="s">
        <v>884</v>
      </c>
    </row>
    <row r="4257" spans="1:6">
      <c r="A4257" t="s">
        <v>5868</v>
      </c>
      <c r="B4257" t="s">
        <v>1786</v>
      </c>
      <c r="C4257" t="s">
        <v>592</v>
      </c>
      <c r="D4257" t="s">
        <v>13</v>
      </c>
      <c r="E4257" t="s">
        <v>887</v>
      </c>
      <c r="F4257" t="s">
        <v>884</v>
      </c>
    </row>
    <row r="4258" spans="1:6">
      <c r="A4258" t="s">
        <v>5869</v>
      </c>
      <c r="B4258" t="s">
        <v>3475</v>
      </c>
      <c r="C4258" t="s">
        <v>474</v>
      </c>
      <c r="D4258" t="s">
        <v>31</v>
      </c>
      <c r="E4258" t="s">
        <v>887</v>
      </c>
      <c r="F4258" t="s">
        <v>884</v>
      </c>
    </row>
    <row r="4259" spans="1:6">
      <c r="A4259" t="s">
        <v>5870</v>
      </c>
      <c r="B4259" t="s">
        <v>1340</v>
      </c>
      <c r="C4259" t="s">
        <v>513</v>
      </c>
      <c r="D4259" t="s">
        <v>27</v>
      </c>
      <c r="E4259" t="s">
        <v>899</v>
      </c>
      <c r="F4259" t="s">
        <v>884</v>
      </c>
    </row>
    <row r="4260" spans="1:6">
      <c r="A4260" t="s">
        <v>5871</v>
      </c>
      <c r="B4260" t="s">
        <v>972</v>
      </c>
      <c r="C4260" t="s">
        <v>89</v>
      </c>
      <c r="D4260" t="s">
        <v>43</v>
      </c>
      <c r="E4260" t="s">
        <v>887</v>
      </c>
      <c r="F4260" t="s">
        <v>884</v>
      </c>
    </row>
    <row r="4261" spans="1:6">
      <c r="A4261" t="s">
        <v>5872</v>
      </c>
      <c r="B4261" t="s">
        <v>2067</v>
      </c>
      <c r="C4261" t="s">
        <v>331</v>
      </c>
      <c r="D4261" t="s">
        <v>27</v>
      </c>
      <c r="E4261" t="s">
        <v>887</v>
      </c>
      <c r="F4261" t="s">
        <v>884</v>
      </c>
    </row>
    <row r="4262" spans="1:6">
      <c r="A4262" t="s">
        <v>5873</v>
      </c>
      <c r="B4262" t="s">
        <v>1646</v>
      </c>
      <c r="C4262" t="s">
        <v>539</v>
      </c>
      <c r="D4262" t="s">
        <v>13</v>
      </c>
      <c r="E4262" t="s">
        <v>887</v>
      </c>
      <c r="F4262" t="s">
        <v>884</v>
      </c>
    </row>
    <row r="4263" spans="1:6">
      <c r="A4263" t="s">
        <v>5874</v>
      </c>
      <c r="B4263" t="s">
        <v>4165</v>
      </c>
      <c r="C4263" t="s">
        <v>238</v>
      </c>
      <c r="D4263" t="s">
        <v>8</v>
      </c>
      <c r="E4263" t="s">
        <v>887</v>
      </c>
      <c r="F4263" t="s">
        <v>884</v>
      </c>
    </row>
    <row r="4264" spans="1:6">
      <c r="A4264" t="s">
        <v>5875</v>
      </c>
      <c r="B4264" t="s">
        <v>1633</v>
      </c>
      <c r="C4264" t="s">
        <v>707</v>
      </c>
      <c r="D4264" t="s">
        <v>27</v>
      </c>
      <c r="E4264" t="s">
        <v>887</v>
      </c>
      <c r="F4264" t="s">
        <v>884</v>
      </c>
    </row>
    <row r="4265" spans="1:6">
      <c r="A4265" t="s">
        <v>5876</v>
      </c>
      <c r="B4265" t="s">
        <v>1996</v>
      </c>
      <c r="C4265" t="s">
        <v>380</v>
      </c>
      <c r="D4265" t="s">
        <v>31</v>
      </c>
      <c r="E4265" t="s">
        <v>887</v>
      </c>
      <c r="F4265" t="s">
        <v>884</v>
      </c>
    </row>
    <row r="4266" spans="1:6">
      <c r="A4266" t="s">
        <v>5877</v>
      </c>
      <c r="B4266" t="s">
        <v>1615</v>
      </c>
      <c r="C4266" t="s">
        <v>518</v>
      </c>
      <c r="D4266" t="s">
        <v>43</v>
      </c>
      <c r="E4266" t="s">
        <v>883</v>
      </c>
      <c r="F4266" t="s">
        <v>884</v>
      </c>
    </row>
    <row r="4267" spans="1:6">
      <c r="A4267" t="s">
        <v>5878</v>
      </c>
      <c r="B4267" t="s">
        <v>1445</v>
      </c>
      <c r="C4267" t="s">
        <v>102</v>
      </c>
      <c r="D4267" t="s">
        <v>27</v>
      </c>
      <c r="E4267" t="s">
        <v>887</v>
      </c>
      <c r="F4267" t="s">
        <v>884</v>
      </c>
    </row>
    <row r="4268" spans="1:6">
      <c r="A4268" t="s">
        <v>5879</v>
      </c>
      <c r="B4268" t="s">
        <v>3672</v>
      </c>
      <c r="C4268" t="s">
        <v>533</v>
      </c>
      <c r="D4268" t="s">
        <v>31</v>
      </c>
      <c r="E4268" t="s">
        <v>887</v>
      </c>
      <c r="F4268" t="s">
        <v>884</v>
      </c>
    </row>
    <row r="4269" spans="1:6">
      <c r="A4269" t="s">
        <v>5880</v>
      </c>
      <c r="B4269" t="s">
        <v>1211</v>
      </c>
      <c r="C4269" t="s">
        <v>402</v>
      </c>
      <c r="D4269" t="s">
        <v>31</v>
      </c>
      <c r="E4269" t="s">
        <v>899</v>
      </c>
      <c r="F4269" t="s">
        <v>884</v>
      </c>
    </row>
    <row r="4270" spans="1:6">
      <c r="A4270" t="s">
        <v>5881</v>
      </c>
      <c r="B4270" t="s">
        <v>1497</v>
      </c>
      <c r="C4270" t="s">
        <v>391</v>
      </c>
      <c r="D4270" t="s">
        <v>31</v>
      </c>
      <c r="E4270" t="s">
        <v>887</v>
      </c>
      <c r="F4270" t="s">
        <v>884</v>
      </c>
    </row>
    <row r="4271" spans="1:6">
      <c r="A4271" t="s">
        <v>5882</v>
      </c>
      <c r="B4271" t="s">
        <v>976</v>
      </c>
      <c r="C4271" t="s">
        <v>257</v>
      </c>
      <c r="D4271" t="s">
        <v>13</v>
      </c>
      <c r="E4271" t="s">
        <v>887</v>
      </c>
      <c r="F4271" t="s">
        <v>884</v>
      </c>
    </row>
    <row r="4272" spans="1:6">
      <c r="A4272" t="s">
        <v>5883</v>
      </c>
      <c r="B4272" t="s">
        <v>2086</v>
      </c>
      <c r="C4272" t="s">
        <v>327</v>
      </c>
      <c r="D4272" t="s">
        <v>43</v>
      </c>
      <c r="E4272" t="s">
        <v>887</v>
      </c>
      <c r="F4272" t="s">
        <v>884</v>
      </c>
    </row>
    <row r="4273" spans="1:6">
      <c r="A4273" t="s">
        <v>5884</v>
      </c>
      <c r="B4273" t="s">
        <v>935</v>
      </c>
      <c r="C4273" t="s">
        <v>447</v>
      </c>
      <c r="D4273" t="s">
        <v>13</v>
      </c>
      <c r="E4273" t="s">
        <v>883</v>
      </c>
      <c r="F4273" t="s">
        <v>884</v>
      </c>
    </row>
    <row r="4274" spans="1:6">
      <c r="A4274" t="s">
        <v>5885</v>
      </c>
      <c r="B4274" t="s">
        <v>1000</v>
      </c>
      <c r="C4274" t="s">
        <v>223</v>
      </c>
      <c r="D4274" t="s">
        <v>27</v>
      </c>
      <c r="E4274" t="s">
        <v>887</v>
      </c>
      <c r="F4274" t="s">
        <v>884</v>
      </c>
    </row>
    <row r="4275" spans="1:6">
      <c r="A4275" t="s">
        <v>5886</v>
      </c>
      <c r="B4275" t="s">
        <v>2266</v>
      </c>
      <c r="C4275" t="s">
        <v>431</v>
      </c>
      <c r="D4275" t="s">
        <v>31</v>
      </c>
      <c r="E4275" t="s">
        <v>899</v>
      </c>
      <c r="F4275" t="s">
        <v>884</v>
      </c>
    </row>
    <row r="4276" spans="1:6">
      <c r="A4276" t="s">
        <v>5887</v>
      </c>
      <c r="B4276" t="s">
        <v>1246</v>
      </c>
      <c r="C4276" t="s">
        <v>136</v>
      </c>
      <c r="D4276" t="s">
        <v>27</v>
      </c>
      <c r="E4276" t="s">
        <v>899</v>
      </c>
      <c r="F4276" t="s">
        <v>884</v>
      </c>
    </row>
    <row r="4277" spans="1:6">
      <c r="A4277" t="s">
        <v>5888</v>
      </c>
      <c r="B4277" t="s">
        <v>2168</v>
      </c>
      <c r="C4277" t="s">
        <v>300</v>
      </c>
      <c r="D4277" t="s">
        <v>31</v>
      </c>
      <c r="E4277" t="s">
        <v>887</v>
      </c>
      <c r="F4277" t="s">
        <v>884</v>
      </c>
    </row>
    <row r="4278" spans="1:6">
      <c r="A4278" t="s">
        <v>5889</v>
      </c>
      <c r="B4278" t="s">
        <v>1264</v>
      </c>
      <c r="C4278" t="s">
        <v>354</v>
      </c>
      <c r="D4278" t="s">
        <v>27</v>
      </c>
      <c r="E4278" t="s">
        <v>899</v>
      </c>
      <c r="F4278" t="s">
        <v>884</v>
      </c>
    </row>
    <row r="4279" spans="1:6">
      <c r="A4279" t="s">
        <v>5890</v>
      </c>
      <c r="B4279" t="s">
        <v>1823</v>
      </c>
      <c r="C4279" t="s">
        <v>473</v>
      </c>
      <c r="D4279" t="s">
        <v>31</v>
      </c>
      <c r="E4279" t="s">
        <v>887</v>
      </c>
      <c r="F4279" t="s">
        <v>884</v>
      </c>
    </row>
    <row r="4280" spans="1:6">
      <c r="A4280" t="s">
        <v>5891</v>
      </c>
      <c r="B4280" t="s">
        <v>1968</v>
      </c>
      <c r="C4280" t="s">
        <v>64</v>
      </c>
      <c r="D4280" t="s">
        <v>31</v>
      </c>
      <c r="E4280" t="s">
        <v>887</v>
      </c>
      <c r="F4280" t="s">
        <v>884</v>
      </c>
    </row>
    <row r="4281" spans="1:6">
      <c r="A4281" t="s">
        <v>5892</v>
      </c>
      <c r="B4281" t="s">
        <v>1889</v>
      </c>
      <c r="C4281" t="s">
        <v>314</v>
      </c>
      <c r="D4281" t="s">
        <v>43</v>
      </c>
      <c r="E4281" t="s">
        <v>899</v>
      </c>
      <c r="F4281" t="s">
        <v>884</v>
      </c>
    </row>
    <row r="4282" spans="1:6">
      <c r="A4282" t="s">
        <v>5893</v>
      </c>
      <c r="B4282" t="s">
        <v>3529</v>
      </c>
      <c r="C4282" t="s">
        <v>61</v>
      </c>
      <c r="D4282" t="s">
        <v>27</v>
      </c>
      <c r="E4282" t="s">
        <v>887</v>
      </c>
      <c r="F4282" t="s">
        <v>884</v>
      </c>
    </row>
    <row r="4283" spans="1:6">
      <c r="A4283" t="s">
        <v>5894</v>
      </c>
      <c r="B4283" t="s">
        <v>2926</v>
      </c>
      <c r="C4283" t="s">
        <v>132</v>
      </c>
      <c r="D4283" t="s">
        <v>31</v>
      </c>
      <c r="E4283" t="s">
        <v>899</v>
      </c>
      <c r="F4283" t="s">
        <v>888</v>
      </c>
    </row>
    <row r="4284" spans="1:6">
      <c r="A4284" t="s">
        <v>5895</v>
      </c>
      <c r="B4284" t="s">
        <v>2843</v>
      </c>
      <c r="C4284" t="s">
        <v>651</v>
      </c>
      <c r="D4284" t="s">
        <v>31</v>
      </c>
      <c r="E4284" t="s">
        <v>887</v>
      </c>
      <c r="F4284" t="s">
        <v>884</v>
      </c>
    </row>
    <row r="4285" spans="1:6">
      <c r="A4285" t="s">
        <v>5896</v>
      </c>
      <c r="B4285" t="s">
        <v>2582</v>
      </c>
      <c r="C4285" t="s">
        <v>350</v>
      </c>
      <c r="D4285" t="s">
        <v>43</v>
      </c>
      <c r="E4285" t="s">
        <v>887</v>
      </c>
      <c r="F4285" t="s">
        <v>884</v>
      </c>
    </row>
    <row r="4286" spans="1:6">
      <c r="A4286" t="s">
        <v>5897</v>
      </c>
      <c r="B4286" t="s">
        <v>4170</v>
      </c>
      <c r="C4286" t="s">
        <v>575</v>
      </c>
      <c r="D4286" t="s">
        <v>27</v>
      </c>
      <c r="E4286" t="s">
        <v>887</v>
      </c>
      <c r="F4286" t="s">
        <v>884</v>
      </c>
    </row>
    <row r="4287" spans="1:6">
      <c r="A4287" t="s">
        <v>5898</v>
      </c>
      <c r="B4287" t="s">
        <v>1851</v>
      </c>
      <c r="C4287" t="s">
        <v>453</v>
      </c>
      <c r="D4287" t="s">
        <v>13</v>
      </c>
      <c r="E4287" t="s">
        <v>887</v>
      </c>
      <c r="F4287" t="s">
        <v>884</v>
      </c>
    </row>
    <row r="4288" spans="1:6">
      <c r="A4288" t="s">
        <v>5899</v>
      </c>
      <c r="B4288" t="s">
        <v>1508</v>
      </c>
      <c r="C4288" t="s">
        <v>129</v>
      </c>
      <c r="D4288" t="s">
        <v>27</v>
      </c>
      <c r="E4288" t="s">
        <v>899</v>
      </c>
      <c r="F4288" t="s">
        <v>884</v>
      </c>
    </row>
    <row r="4289" spans="1:6">
      <c r="A4289" t="s">
        <v>5900</v>
      </c>
      <c r="B4289" t="s">
        <v>905</v>
      </c>
      <c r="C4289" t="s">
        <v>397</v>
      </c>
      <c r="D4289" t="s">
        <v>31</v>
      </c>
      <c r="E4289" t="s">
        <v>899</v>
      </c>
      <c r="F4289" t="s">
        <v>884</v>
      </c>
    </row>
    <row r="4290" spans="1:6">
      <c r="A4290" t="s">
        <v>5901</v>
      </c>
      <c r="B4290" t="s">
        <v>1230</v>
      </c>
      <c r="C4290" t="s">
        <v>729</v>
      </c>
      <c r="D4290" t="s">
        <v>27</v>
      </c>
      <c r="E4290" t="s">
        <v>887</v>
      </c>
      <c r="F4290" t="s">
        <v>884</v>
      </c>
    </row>
    <row r="4291" spans="1:6">
      <c r="A4291" t="s">
        <v>5902</v>
      </c>
      <c r="B4291" t="s">
        <v>1952</v>
      </c>
      <c r="C4291" t="s">
        <v>693</v>
      </c>
      <c r="D4291" t="s">
        <v>27</v>
      </c>
      <c r="E4291" t="s">
        <v>899</v>
      </c>
      <c r="F4291" t="s">
        <v>884</v>
      </c>
    </row>
    <row r="4292" spans="1:6">
      <c r="A4292" t="s">
        <v>5903</v>
      </c>
      <c r="B4292" t="s">
        <v>1489</v>
      </c>
      <c r="C4292" t="s">
        <v>551</v>
      </c>
      <c r="D4292" t="s">
        <v>27</v>
      </c>
      <c r="E4292" t="s">
        <v>887</v>
      </c>
      <c r="F4292" t="s">
        <v>884</v>
      </c>
    </row>
    <row r="4293" spans="1:6">
      <c r="A4293" t="s">
        <v>5904</v>
      </c>
      <c r="B4293" t="s">
        <v>1512</v>
      </c>
      <c r="C4293" t="s">
        <v>96</v>
      </c>
      <c r="D4293" t="s">
        <v>31</v>
      </c>
      <c r="E4293" t="s">
        <v>887</v>
      </c>
      <c r="F4293" t="s">
        <v>884</v>
      </c>
    </row>
    <row r="4294" spans="1:6">
      <c r="A4294" t="s">
        <v>5905</v>
      </c>
      <c r="B4294" t="s">
        <v>1640</v>
      </c>
      <c r="C4294" t="s">
        <v>621</v>
      </c>
      <c r="D4294" t="s">
        <v>43</v>
      </c>
      <c r="E4294" t="s">
        <v>899</v>
      </c>
      <c r="F4294" t="s">
        <v>884</v>
      </c>
    </row>
    <row r="4295" spans="1:6">
      <c r="A4295" t="s">
        <v>5906</v>
      </c>
      <c r="B4295" t="s">
        <v>1691</v>
      </c>
      <c r="C4295" t="s">
        <v>186</v>
      </c>
      <c r="D4295" t="s">
        <v>13</v>
      </c>
      <c r="E4295" t="s">
        <v>899</v>
      </c>
      <c r="F4295" t="s">
        <v>888</v>
      </c>
    </row>
    <row r="4296" spans="1:6">
      <c r="A4296" t="s">
        <v>5907</v>
      </c>
      <c r="B4296" t="s">
        <v>1191</v>
      </c>
      <c r="C4296" t="s">
        <v>61</v>
      </c>
      <c r="D4296" t="s">
        <v>27</v>
      </c>
      <c r="E4296" t="s">
        <v>887</v>
      </c>
      <c r="F4296" t="s">
        <v>884</v>
      </c>
    </row>
    <row r="4297" spans="1:6">
      <c r="A4297" t="s">
        <v>5908</v>
      </c>
      <c r="B4297" t="s">
        <v>905</v>
      </c>
      <c r="C4297" t="s">
        <v>25</v>
      </c>
      <c r="D4297" t="s">
        <v>27</v>
      </c>
      <c r="E4297" t="s">
        <v>899</v>
      </c>
      <c r="F4297" t="s">
        <v>888</v>
      </c>
    </row>
    <row r="4298" spans="1:6">
      <c r="A4298" t="s">
        <v>5909</v>
      </c>
      <c r="B4298" t="s">
        <v>997</v>
      </c>
      <c r="C4298" t="s">
        <v>389</v>
      </c>
      <c r="D4298" t="s">
        <v>8</v>
      </c>
      <c r="E4298" t="s">
        <v>899</v>
      </c>
      <c r="F4298" t="s">
        <v>884</v>
      </c>
    </row>
    <row r="4299" spans="1:6">
      <c r="A4299" t="s">
        <v>5910</v>
      </c>
      <c r="B4299" t="s">
        <v>2278</v>
      </c>
      <c r="C4299" t="s">
        <v>631</v>
      </c>
      <c r="D4299" t="s">
        <v>27</v>
      </c>
      <c r="E4299" t="s">
        <v>883</v>
      </c>
      <c r="F4299" t="s">
        <v>884</v>
      </c>
    </row>
    <row r="4300" spans="1:6">
      <c r="A4300" t="s">
        <v>5911</v>
      </c>
      <c r="B4300" t="s">
        <v>3442</v>
      </c>
      <c r="C4300" t="s">
        <v>741</v>
      </c>
      <c r="D4300" t="s">
        <v>43</v>
      </c>
      <c r="E4300" t="s">
        <v>887</v>
      </c>
      <c r="F4300" t="s">
        <v>884</v>
      </c>
    </row>
    <row r="4301" spans="1:6">
      <c r="A4301" t="s">
        <v>5912</v>
      </c>
      <c r="B4301" t="s">
        <v>1400</v>
      </c>
      <c r="C4301" t="s">
        <v>93</v>
      </c>
      <c r="D4301" t="s">
        <v>31</v>
      </c>
      <c r="E4301" t="s">
        <v>887</v>
      </c>
      <c r="F4301" t="s">
        <v>884</v>
      </c>
    </row>
    <row r="4302" spans="1:6">
      <c r="A4302" t="s">
        <v>5913</v>
      </c>
      <c r="B4302" t="s">
        <v>1694</v>
      </c>
      <c r="C4302" t="s">
        <v>464</v>
      </c>
      <c r="D4302" t="s">
        <v>8</v>
      </c>
      <c r="E4302" t="s">
        <v>899</v>
      </c>
      <c r="F4302" t="s">
        <v>884</v>
      </c>
    </row>
    <row r="4303" spans="1:6">
      <c r="A4303" t="s">
        <v>5914</v>
      </c>
      <c r="B4303" t="s">
        <v>3938</v>
      </c>
      <c r="C4303" t="s">
        <v>586</v>
      </c>
      <c r="D4303" t="s">
        <v>13</v>
      </c>
      <c r="E4303" t="s">
        <v>887</v>
      </c>
      <c r="F4303" t="s">
        <v>884</v>
      </c>
    </row>
    <row r="4304" spans="1:6">
      <c r="A4304" t="s">
        <v>5915</v>
      </c>
      <c r="B4304" t="s">
        <v>1076</v>
      </c>
      <c r="C4304" t="s">
        <v>102</v>
      </c>
      <c r="D4304" t="s">
        <v>27</v>
      </c>
      <c r="E4304" t="s">
        <v>887</v>
      </c>
      <c r="F4304" t="s">
        <v>884</v>
      </c>
    </row>
    <row r="4305" spans="1:6">
      <c r="A4305" t="s">
        <v>5916</v>
      </c>
      <c r="B4305" t="s">
        <v>1220</v>
      </c>
      <c r="C4305" t="s">
        <v>575</v>
      </c>
      <c r="D4305" t="s">
        <v>27</v>
      </c>
      <c r="E4305" t="s">
        <v>887</v>
      </c>
      <c r="F4305" t="s">
        <v>884</v>
      </c>
    </row>
    <row r="4306" spans="1:6">
      <c r="A4306" t="s">
        <v>5917</v>
      </c>
      <c r="B4306" t="s">
        <v>1994</v>
      </c>
      <c r="C4306" t="s">
        <v>462</v>
      </c>
      <c r="D4306" t="s">
        <v>8</v>
      </c>
      <c r="E4306" t="s">
        <v>899</v>
      </c>
      <c r="F4306" t="s">
        <v>884</v>
      </c>
    </row>
    <row r="4307" spans="1:6">
      <c r="A4307" t="s">
        <v>5918</v>
      </c>
      <c r="B4307" t="s">
        <v>1691</v>
      </c>
      <c r="C4307" t="s">
        <v>364</v>
      </c>
      <c r="D4307" t="s">
        <v>27</v>
      </c>
      <c r="E4307" t="s">
        <v>887</v>
      </c>
      <c r="F4307" t="s">
        <v>884</v>
      </c>
    </row>
    <row r="4308" spans="1:6">
      <c r="A4308" t="s">
        <v>5919</v>
      </c>
      <c r="B4308" t="s">
        <v>2139</v>
      </c>
      <c r="C4308" t="s">
        <v>224</v>
      </c>
      <c r="D4308" t="s">
        <v>27</v>
      </c>
      <c r="E4308" t="s">
        <v>887</v>
      </c>
      <c r="F4308" t="s">
        <v>884</v>
      </c>
    </row>
    <row r="4309" spans="1:6">
      <c r="A4309" t="s">
        <v>5920</v>
      </c>
      <c r="B4309" t="s">
        <v>1538</v>
      </c>
      <c r="C4309" t="s">
        <v>678</v>
      </c>
      <c r="D4309" t="s">
        <v>27</v>
      </c>
      <c r="E4309" t="s">
        <v>887</v>
      </c>
      <c r="F4309" t="s">
        <v>884</v>
      </c>
    </row>
    <row r="4310" spans="1:6">
      <c r="A4310" t="s">
        <v>5921</v>
      </c>
      <c r="B4310" t="s">
        <v>1121</v>
      </c>
      <c r="C4310" t="s">
        <v>385</v>
      </c>
      <c r="D4310" t="s">
        <v>43</v>
      </c>
      <c r="E4310" t="s">
        <v>883</v>
      </c>
      <c r="F4310" t="s">
        <v>884</v>
      </c>
    </row>
    <row r="4311" spans="1:6">
      <c r="A4311" t="s">
        <v>5922</v>
      </c>
      <c r="B4311" t="s">
        <v>1735</v>
      </c>
      <c r="C4311" t="s">
        <v>295</v>
      </c>
      <c r="D4311" t="s">
        <v>27</v>
      </c>
      <c r="E4311" t="s">
        <v>887</v>
      </c>
      <c r="F4311" t="s">
        <v>884</v>
      </c>
    </row>
    <row r="4312" spans="1:6">
      <c r="A4312" t="s">
        <v>5923</v>
      </c>
      <c r="B4312" t="s">
        <v>1640</v>
      </c>
      <c r="C4312" t="s">
        <v>568</v>
      </c>
      <c r="D4312" t="s">
        <v>13</v>
      </c>
      <c r="E4312" t="s">
        <v>887</v>
      </c>
      <c r="F4312" t="s">
        <v>884</v>
      </c>
    </row>
    <row r="4313" spans="1:6">
      <c r="A4313" t="s">
        <v>5924</v>
      </c>
      <c r="B4313" t="s">
        <v>1694</v>
      </c>
      <c r="C4313" t="s">
        <v>320</v>
      </c>
      <c r="D4313" t="s">
        <v>27</v>
      </c>
      <c r="E4313" t="s">
        <v>887</v>
      </c>
      <c r="F4313" t="s">
        <v>884</v>
      </c>
    </row>
    <row r="4314" spans="1:6">
      <c r="A4314" t="s">
        <v>5925</v>
      </c>
      <c r="B4314" t="s">
        <v>1968</v>
      </c>
      <c r="C4314" t="s">
        <v>321</v>
      </c>
      <c r="D4314" t="s">
        <v>27</v>
      </c>
      <c r="E4314" t="s">
        <v>887</v>
      </c>
      <c r="F4314" t="s">
        <v>884</v>
      </c>
    </row>
    <row r="4315" spans="1:6">
      <c r="A4315" t="s">
        <v>5926</v>
      </c>
      <c r="B4315" t="s">
        <v>1254</v>
      </c>
      <c r="C4315" t="s">
        <v>537</v>
      </c>
      <c r="D4315" t="s">
        <v>31</v>
      </c>
      <c r="E4315" t="s">
        <v>887</v>
      </c>
      <c r="F4315" t="s">
        <v>884</v>
      </c>
    </row>
    <row r="4316" spans="1:6">
      <c r="A4316" t="s">
        <v>5927</v>
      </c>
      <c r="B4316" t="s">
        <v>2603</v>
      </c>
      <c r="C4316" t="s">
        <v>683</v>
      </c>
      <c r="D4316" t="s">
        <v>31</v>
      </c>
      <c r="E4316" t="s">
        <v>899</v>
      </c>
      <c r="F4316" t="s">
        <v>884</v>
      </c>
    </row>
    <row r="4317" spans="1:6">
      <c r="A4317" t="s">
        <v>5928</v>
      </c>
      <c r="B4317" t="s">
        <v>1909</v>
      </c>
      <c r="C4317" t="s">
        <v>496</v>
      </c>
      <c r="D4317" t="s">
        <v>27</v>
      </c>
      <c r="E4317" t="s">
        <v>899</v>
      </c>
      <c r="F4317" t="s">
        <v>884</v>
      </c>
    </row>
    <row r="4318" spans="1:6">
      <c r="A4318" t="s">
        <v>5929</v>
      </c>
      <c r="B4318" t="s">
        <v>3178</v>
      </c>
      <c r="C4318" t="s">
        <v>717</v>
      </c>
      <c r="D4318" t="s">
        <v>31</v>
      </c>
      <c r="E4318" t="s">
        <v>887</v>
      </c>
      <c r="F4318" t="s">
        <v>884</v>
      </c>
    </row>
    <row r="4319" spans="1:6">
      <c r="A4319" t="s">
        <v>5930</v>
      </c>
      <c r="B4319" t="s">
        <v>1510</v>
      </c>
      <c r="C4319" t="s">
        <v>391</v>
      </c>
      <c r="D4319" t="s">
        <v>31</v>
      </c>
      <c r="E4319" t="s">
        <v>899</v>
      </c>
      <c r="F4319" t="s">
        <v>884</v>
      </c>
    </row>
    <row r="4320" spans="1:6">
      <c r="A4320" t="s">
        <v>5931</v>
      </c>
      <c r="B4320" t="s">
        <v>3044</v>
      </c>
      <c r="C4320" t="s">
        <v>416</v>
      </c>
      <c r="D4320" t="s">
        <v>31</v>
      </c>
      <c r="E4320" t="s">
        <v>899</v>
      </c>
      <c r="F4320" t="s">
        <v>884</v>
      </c>
    </row>
    <row r="4321" spans="1:6">
      <c r="A4321" t="s">
        <v>5932</v>
      </c>
      <c r="B4321" t="s">
        <v>1547</v>
      </c>
      <c r="C4321" t="s">
        <v>199</v>
      </c>
      <c r="D4321" t="s">
        <v>31</v>
      </c>
      <c r="E4321" t="s">
        <v>887</v>
      </c>
      <c r="F4321" t="s">
        <v>884</v>
      </c>
    </row>
    <row r="4322" spans="1:6">
      <c r="A4322" t="s">
        <v>5933</v>
      </c>
      <c r="B4322" t="s">
        <v>3752</v>
      </c>
      <c r="C4322" t="s">
        <v>362</v>
      </c>
      <c r="D4322" t="s">
        <v>43</v>
      </c>
      <c r="E4322" t="s">
        <v>899</v>
      </c>
      <c r="F4322" t="s">
        <v>884</v>
      </c>
    </row>
    <row r="4323" spans="1:6">
      <c r="A4323" t="s">
        <v>5934</v>
      </c>
      <c r="B4323" t="s">
        <v>1814</v>
      </c>
      <c r="C4323" t="s">
        <v>506</v>
      </c>
      <c r="D4323" t="s">
        <v>27</v>
      </c>
      <c r="E4323" t="s">
        <v>899</v>
      </c>
      <c r="F4323" t="s">
        <v>884</v>
      </c>
    </row>
    <row r="4324" spans="1:6">
      <c r="A4324" t="s">
        <v>5935</v>
      </c>
      <c r="B4324" t="s">
        <v>959</v>
      </c>
      <c r="C4324" t="s">
        <v>416</v>
      </c>
      <c r="D4324" t="s">
        <v>31</v>
      </c>
      <c r="E4324" t="s">
        <v>887</v>
      </c>
      <c r="F4324" t="s">
        <v>884</v>
      </c>
    </row>
    <row r="4325" spans="1:6">
      <c r="A4325" t="s">
        <v>5936</v>
      </c>
      <c r="B4325" t="s">
        <v>1232</v>
      </c>
      <c r="C4325" t="s">
        <v>632</v>
      </c>
      <c r="D4325" t="s">
        <v>43</v>
      </c>
      <c r="E4325" t="s">
        <v>899</v>
      </c>
      <c r="F4325" t="s">
        <v>884</v>
      </c>
    </row>
    <row r="4326" spans="1:6">
      <c r="A4326" t="s">
        <v>5937</v>
      </c>
      <c r="B4326" t="s">
        <v>1041</v>
      </c>
      <c r="C4326" t="s">
        <v>466</v>
      </c>
      <c r="D4326" t="s">
        <v>13</v>
      </c>
      <c r="E4326" t="s">
        <v>899</v>
      </c>
      <c r="F4326" t="s">
        <v>884</v>
      </c>
    </row>
    <row r="4327" spans="1:6">
      <c r="A4327" t="s">
        <v>5938</v>
      </c>
      <c r="B4327" t="s">
        <v>1748</v>
      </c>
      <c r="C4327" t="s">
        <v>95</v>
      </c>
      <c r="D4327" t="s">
        <v>8</v>
      </c>
      <c r="E4327" t="s">
        <v>899</v>
      </c>
      <c r="F4327" t="s">
        <v>884</v>
      </c>
    </row>
    <row r="4328" spans="1:6">
      <c r="A4328" t="s">
        <v>5939</v>
      </c>
      <c r="B4328" t="s">
        <v>1106</v>
      </c>
      <c r="C4328" t="s">
        <v>691</v>
      </c>
      <c r="D4328" t="s">
        <v>31</v>
      </c>
      <c r="E4328" t="s">
        <v>887</v>
      </c>
      <c r="F4328" t="s">
        <v>884</v>
      </c>
    </row>
    <row r="4329" spans="1:6">
      <c r="A4329" t="s">
        <v>5940</v>
      </c>
      <c r="B4329" t="s">
        <v>1357</v>
      </c>
      <c r="C4329" t="s">
        <v>185</v>
      </c>
      <c r="D4329" t="s">
        <v>8</v>
      </c>
      <c r="E4329" t="s">
        <v>887</v>
      </c>
      <c r="F4329" t="s">
        <v>884</v>
      </c>
    </row>
    <row r="4330" spans="1:6">
      <c r="A4330" t="s">
        <v>5941</v>
      </c>
      <c r="B4330" t="s">
        <v>1517</v>
      </c>
      <c r="C4330" t="s">
        <v>173</v>
      </c>
      <c r="D4330" t="s">
        <v>31</v>
      </c>
      <c r="E4330" t="s">
        <v>883</v>
      </c>
      <c r="F4330" t="s">
        <v>884</v>
      </c>
    </row>
    <row r="4331" spans="1:6">
      <c r="A4331" t="s">
        <v>5942</v>
      </c>
      <c r="B4331" t="s">
        <v>970</v>
      </c>
      <c r="C4331" t="s">
        <v>298</v>
      </c>
      <c r="D4331" t="s">
        <v>43</v>
      </c>
      <c r="E4331" t="s">
        <v>899</v>
      </c>
      <c r="F4331" t="s">
        <v>884</v>
      </c>
    </row>
    <row r="4332" spans="1:6">
      <c r="A4332" t="s">
        <v>5943</v>
      </c>
      <c r="B4332" t="s">
        <v>3439</v>
      </c>
      <c r="C4332" t="s">
        <v>307</v>
      </c>
      <c r="D4332" t="s">
        <v>27</v>
      </c>
      <c r="E4332" t="s">
        <v>883</v>
      </c>
      <c r="F4332" t="s">
        <v>884</v>
      </c>
    </row>
    <row r="4333" spans="1:6">
      <c r="A4333" t="s">
        <v>5944</v>
      </c>
      <c r="B4333" t="s">
        <v>1266</v>
      </c>
      <c r="C4333" t="s">
        <v>515</v>
      </c>
      <c r="D4333" t="s">
        <v>8</v>
      </c>
      <c r="E4333" t="s">
        <v>883</v>
      </c>
      <c r="F4333" t="s">
        <v>884</v>
      </c>
    </row>
    <row r="4334" spans="1:6">
      <c r="A4334" t="s">
        <v>5945</v>
      </c>
      <c r="B4334" t="s">
        <v>1159</v>
      </c>
      <c r="C4334" t="s">
        <v>331</v>
      </c>
      <c r="D4334" t="s">
        <v>27</v>
      </c>
      <c r="E4334" t="s">
        <v>899</v>
      </c>
      <c r="F4334" t="s">
        <v>884</v>
      </c>
    </row>
    <row r="4335" spans="1:6">
      <c r="A4335" t="s">
        <v>5946</v>
      </c>
      <c r="B4335" t="s">
        <v>1843</v>
      </c>
      <c r="C4335" t="s">
        <v>37</v>
      </c>
      <c r="D4335" t="s">
        <v>31</v>
      </c>
      <c r="E4335" t="s">
        <v>899</v>
      </c>
      <c r="F4335" t="s">
        <v>884</v>
      </c>
    </row>
    <row r="4336" spans="1:6">
      <c r="A4336" t="s">
        <v>5947</v>
      </c>
      <c r="B4336" t="s">
        <v>1078</v>
      </c>
      <c r="C4336" t="s">
        <v>167</v>
      </c>
      <c r="D4336" t="s">
        <v>31</v>
      </c>
      <c r="E4336" t="s">
        <v>887</v>
      </c>
      <c r="F4336" t="s">
        <v>884</v>
      </c>
    </row>
    <row r="4337" spans="1:6">
      <c r="A4337" t="s">
        <v>5948</v>
      </c>
      <c r="B4337" t="s">
        <v>1730</v>
      </c>
      <c r="C4337" t="s">
        <v>481</v>
      </c>
      <c r="D4337" t="s">
        <v>27</v>
      </c>
      <c r="E4337" t="s">
        <v>899</v>
      </c>
      <c r="F4337" t="s">
        <v>884</v>
      </c>
    </row>
    <row r="4338" spans="1:6">
      <c r="A4338" t="s">
        <v>5949</v>
      </c>
      <c r="B4338" t="s">
        <v>2321</v>
      </c>
      <c r="C4338" t="s">
        <v>597</v>
      </c>
      <c r="D4338" t="s">
        <v>31</v>
      </c>
      <c r="E4338" t="s">
        <v>883</v>
      </c>
      <c r="F4338" t="s">
        <v>884</v>
      </c>
    </row>
    <row r="4339" spans="1:6">
      <c r="A4339" t="s">
        <v>5950</v>
      </c>
      <c r="B4339" t="s">
        <v>2427</v>
      </c>
      <c r="C4339" t="s">
        <v>514</v>
      </c>
      <c r="D4339" t="s">
        <v>13</v>
      </c>
      <c r="E4339" t="s">
        <v>899</v>
      </c>
      <c r="F4339" t="s">
        <v>884</v>
      </c>
    </row>
    <row r="4340" spans="1:6">
      <c r="A4340" t="s">
        <v>5951</v>
      </c>
      <c r="B4340" t="s">
        <v>2568</v>
      </c>
      <c r="C4340" t="s">
        <v>285</v>
      </c>
      <c r="D4340" t="s">
        <v>43</v>
      </c>
      <c r="E4340" t="s">
        <v>887</v>
      </c>
      <c r="F4340" t="s">
        <v>884</v>
      </c>
    </row>
    <row r="4341" spans="1:6">
      <c r="A4341" t="s">
        <v>5952</v>
      </c>
      <c r="B4341" t="s">
        <v>1360</v>
      </c>
      <c r="C4341" t="s">
        <v>680</v>
      </c>
      <c r="D4341" t="s">
        <v>8</v>
      </c>
      <c r="E4341" t="s">
        <v>883</v>
      </c>
      <c r="F4341" t="s">
        <v>884</v>
      </c>
    </row>
    <row r="4342" spans="1:6">
      <c r="A4342" t="s">
        <v>5953</v>
      </c>
      <c r="B4342" t="s">
        <v>1309</v>
      </c>
      <c r="C4342" t="s">
        <v>186</v>
      </c>
      <c r="D4342" t="s">
        <v>13</v>
      </c>
      <c r="E4342" t="s">
        <v>887</v>
      </c>
      <c r="F4342" t="s">
        <v>884</v>
      </c>
    </row>
    <row r="4343" spans="1:6">
      <c r="A4343" t="s">
        <v>5954</v>
      </c>
      <c r="B4343" t="s">
        <v>941</v>
      </c>
      <c r="C4343" t="s">
        <v>189</v>
      </c>
      <c r="D4343" t="s">
        <v>31</v>
      </c>
      <c r="E4343" t="s">
        <v>887</v>
      </c>
      <c r="F4343" t="s">
        <v>888</v>
      </c>
    </row>
    <row r="4344" spans="1:6">
      <c r="A4344" t="s">
        <v>5955</v>
      </c>
      <c r="B4344" t="s">
        <v>1501</v>
      </c>
      <c r="C4344" t="s">
        <v>525</v>
      </c>
      <c r="D4344" t="s">
        <v>27</v>
      </c>
      <c r="E4344" t="s">
        <v>887</v>
      </c>
      <c r="F4344" t="s">
        <v>884</v>
      </c>
    </row>
    <row r="4345" spans="1:6">
      <c r="A4345" t="s">
        <v>5956</v>
      </c>
      <c r="B4345" t="s">
        <v>2901</v>
      </c>
      <c r="C4345" t="s">
        <v>730</v>
      </c>
      <c r="D4345" t="s">
        <v>43</v>
      </c>
      <c r="E4345" t="s">
        <v>887</v>
      </c>
      <c r="F4345" t="s">
        <v>884</v>
      </c>
    </row>
    <row r="4346" spans="1:6">
      <c r="A4346" t="s">
        <v>5957</v>
      </c>
      <c r="B4346" t="s">
        <v>1272</v>
      </c>
      <c r="C4346" t="s">
        <v>575</v>
      </c>
      <c r="D4346" t="s">
        <v>27</v>
      </c>
      <c r="E4346" t="s">
        <v>899</v>
      </c>
      <c r="F4346" t="s">
        <v>884</v>
      </c>
    </row>
    <row r="4347" spans="1:6">
      <c r="A4347" t="s">
        <v>5958</v>
      </c>
      <c r="B4347" t="s">
        <v>1094</v>
      </c>
      <c r="C4347" t="s">
        <v>127</v>
      </c>
      <c r="D4347" t="s">
        <v>31</v>
      </c>
      <c r="E4347" t="s">
        <v>887</v>
      </c>
      <c r="F4347" t="s">
        <v>884</v>
      </c>
    </row>
    <row r="4348" spans="1:6">
      <c r="A4348" t="s">
        <v>5959</v>
      </c>
      <c r="B4348" t="s">
        <v>1292</v>
      </c>
      <c r="C4348" t="s">
        <v>62</v>
      </c>
      <c r="D4348" t="s">
        <v>8</v>
      </c>
      <c r="E4348" t="s">
        <v>899</v>
      </c>
      <c r="F4348" t="s">
        <v>884</v>
      </c>
    </row>
    <row r="4349" spans="1:6">
      <c r="A4349" t="s">
        <v>5960</v>
      </c>
      <c r="B4349" t="s">
        <v>3111</v>
      </c>
      <c r="C4349" t="s">
        <v>518</v>
      </c>
      <c r="D4349" t="s">
        <v>43</v>
      </c>
      <c r="E4349" t="s">
        <v>887</v>
      </c>
      <c r="F4349" t="s">
        <v>884</v>
      </c>
    </row>
    <row r="4350" spans="1:6">
      <c r="A4350" t="s">
        <v>5961</v>
      </c>
      <c r="B4350" t="s">
        <v>1915</v>
      </c>
      <c r="C4350" t="s">
        <v>564</v>
      </c>
      <c r="D4350" t="s">
        <v>31</v>
      </c>
      <c r="E4350" t="s">
        <v>883</v>
      </c>
      <c r="F4350" t="s">
        <v>884</v>
      </c>
    </row>
    <row r="4351" spans="1:6">
      <c r="A4351" t="s">
        <v>5962</v>
      </c>
      <c r="B4351" t="s">
        <v>2807</v>
      </c>
      <c r="C4351" t="s">
        <v>584</v>
      </c>
      <c r="D4351" t="s">
        <v>43</v>
      </c>
      <c r="E4351" t="s">
        <v>887</v>
      </c>
      <c r="F4351" t="s">
        <v>884</v>
      </c>
    </row>
    <row r="4352" spans="1:6">
      <c r="A4352" t="s">
        <v>5963</v>
      </c>
      <c r="B4352" t="s">
        <v>917</v>
      </c>
      <c r="C4352" t="s">
        <v>507</v>
      </c>
      <c r="D4352" t="s">
        <v>13</v>
      </c>
      <c r="E4352" t="s">
        <v>887</v>
      </c>
      <c r="F4352" t="s">
        <v>884</v>
      </c>
    </row>
    <row r="4353" spans="1:6">
      <c r="A4353" t="s">
        <v>5964</v>
      </c>
      <c r="B4353" t="s">
        <v>1769</v>
      </c>
      <c r="C4353" t="s">
        <v>161</v>
      </c>
      <c r="D4353" t="s">
        <v>27</v>
      </c>
      <c r="E4353" t="s">
        <v>887</v>
      </c>
      <c r="F4353" t="s">
        <v>884</v>
      </c>
    </row>
    <row r="4354" spans="1:6">
      <c r="A4354" t="s">
        <v>5965</v>
      </c>
      <c r="B4354" t="s">
        <v>2331</v>
      </c>
      <c r="C4354" t="s">
        <v>79</v>
      </c>
      <c r="D4354" t="s">
        <v>43</v>
      </c>
      <c r="E4354" t="s">
        <v>899</v>
      </c>
      <c r="F4354" t="s">
        <v>884</v>
      </c>
    </row>
    <row r="4355" spans="1:6">
      <c r="A4355" t="s">
        <v>5966</v>
      </c>
      <c r="B4355" t="s">
        <v>2744</v>
      </c>
      <c r="C4355" t="s">
        <v>606</v>
      </c>
      <c r="D4355" t="s">
        <v>13</v>
      </c>
      <c r="E4355" t="s">
        <v>887</v>
      </c>
      <c r="F4355" t="s">
        <v>884</v>
      </c>
    </row>
    <row r="4356" spans="1:6">
      <c r="A4356" t="s">
        <v>5967</v>
      </c>
      <c r="B4356" t="s">
        <v>1544</v>
      </c>
      <c r="C4356" t="s">
        <v>363</v>
      </c>
      <c r="D4356" t="s">
        <v>31</v>
      </c>
      <c r="E4356" t="s">
        <v>887</v>
      </c>
      <c r="F4356" t="s">
        <v>884</v>
      </c>
    </row>
    <row r="4357" spans="1:6">
      <c r="A4357" t="s">
        <v>5968</v>
      </c>
      <c r="B4357" t="s">
        <v>2128</v>
      </c>
      <c r="C4357" t="s">
        <v>645</v>
      </c>
      <c r="D4357" t="s">
        <v>8</v>
      </c>
      <c r="E4357" t="s">
        <v>899</v>
      </c>
      <c r="F4357" t="s">
        <v>884</v>
      </c>
    </row>
    <row r="4358" spans="1:6">
      <c r="A4358" t="s">
        <v>5969</v>
      </c>
      <c r="B4358" t="s">
        <v>882</v>
      </c>
      <c r="C4358" t="s">
        <v>314</v>
      </c>
      <c r="D4358" t="s">
        <v>43</v>
      </c>
      <c r="E4358" t="s">
        <v>899</v>
      </c>
      <c r="F4358" t="s">
        <v>884</v>
      </c>
    </row>
    <row r="4359" spans="1:6">
      <c r="A4359" t="s">
        <v>5970</v>
      </c>
      <c r="B4359" t="s">
        <v>2223</v>
      </c>
      <c r="C4359" t="s">
        <v>414</v>
      </c>
      <c r="D4359" t="s">
        <v>31</v>
      </c>
      <c r="E4359" t="s">
        <v>899</v>
      </c>
      <c r="F4359" t="s">
        <v>884</v>
      </c>
    </row>
    <row r="4360" spans="1:6">
      <c r="A4360" t="s">
        <v>5971</v>
      </c>
      <c r="B4360" t="s">
        <v>1713</v>
      </c>
      <c r="C4360" t="s">
        <v>155</v>
      </c>
      <c r="D4360" t="s">
        <v>27</v>
      </c>
      <c r="E4360" t="s">
        <v>887</v>
      </c>
      <c r="F4360" t="s">
        <v>888</v>
      </c>
    </row>
    <row r="4361" spans="1:6">
      <c r="A4361" t="s">
        <v>5972</v>
      </c>
      <c r="B4361" t="s">
        <v>1252</v>
      </c>
      <c r="C4361" t="s">
        <v>537</v>
      </c>
      <c r="D4361" t="s">
        <v>31</v>
      </c>
      <c r="E4361" t="s">
        <v>887</v>
      </c>
      <c r="F4361" t="s">
        <v>884</v>
      </c>
    </row>
    <row r="4362" spans="1:6">
      <c r="A4362" t="s">
        <v>5973</v>
      </c>
      <c r="B4362" t="s">
        <v>927</v>
      </c>
      <c r="C4362" t="s">
        <v>440</v>
      </c>
      <c r="D4362" t="s">
        <v>31</v>
      </c>
      <c r="E4362" t="s">
        <v>887</v>
      </c>
      <c r="F4362" t="s">
        <v>884</v>
      </c>
    </row>
    <row r="4363" spans="1:6">
      <c r="A4363" t="s">
        <v>5974</v>
      </c>
      <c r="B4363" t="s">
        <v>2947</v>
      </c>
      <c r="C4363" t="s">
        <v>390</v>
      </c>
      <c r="D4363" t="s">
        <v>27</v>
      </c>
      <c r="E4363" t="s">
        <v>887</v>
      </c>
      <c r="F4363" t="s">
        <v>884</v>
      </c>
    </row>
    <row r="4364" spans="1:6">
      <c r="A4364" t="s">
        <v>5975</v>
      </c>
      <c r="B4364" t="s">
        <v>4970</v>
      </c>
      <c r="C4364" t="s">
        <v>641</v>
      </c>
      <c r="D4364" t="s">
        <v>43</v>
      </c>
      <c r="E4364" t="s">
        <v>887</v>
      </c>
      <c r="F4364" t="s">
        <v>888</v>
      </c>
    </row>
    <row r="4365" spans="1:6">
      <c r="A4365" t="s">
        <v>5976</v>
      </c>
      <c r="B4365" t="s">
        <v>2883</v>
      </c>
      <c r="C4365" t="s">
        <v>91</v>
      </c>
      <c r="D4365" t="s">
        <v>13</v>
      </c>
      <c r="E4365" t="s">
        <v>887</v>
      </c>
      <c r="F4365" t="s">
        <v>884</v>
      </c>
    </row>
    <row r="4366" spans="1:6">
      <c r="A4366" t="s">
        <v>5977</v>
      </c>
      <c r="B4366" t="s">
        <v>3153</v>
      </c>
      <c r="C4366" t="s">
        <v>161</v>
      </c>
      <c r="D4366" t="s">
        <v>27</v>
      </c>
      <c r="E4366" t="s">
        <v>883</v>
      </c>
      <c r="F4366" t="s">
        <v>884</v>
      </c>
    </row>
    <row r="4367" spans="1:6">
      <c r="A4367" t="s">
        <v>5978</v>
      </c>
      <c r="B4367" t="s">
        <v>1475</v>
      </c>
      <c r="C4367" t="s">
        <v>123</v>
      </c>
      <c r="D4367" t="s">
        <v>8</v>
      </c>
      <c r="E4367" t="s">
        <v>883</v>
      </c>
      <c r="F4367" t="s">
        <v>884</v>
      </c>
    </row>
    <row r="4368" spans="1:6">
      <c r="A4368" t="s">
        <v>5979</v>
      </c>
      <c r="B4368" t="s">
        <v>3116</v>
      </c>
      <c r="C4368" t="s">
        <v>291</v>
      </c>
      <c r="D4368" t="s">
        <v>13</v>
      </c>
      <c r="E4368" t="s">
        <v>899</v>
      </c>
      <c r="F4368" t="s">
        <v>884</v>
      </c>
    </row>
    <row r="4369" spans="1:6">
      <c r="A4369" t="s">
        <v>5980</v>
      </c>
      <c r="B4369" t="s">
        <v>1121</v>
      </c>
      <c r="C4369" t="s">
        <v>380</v>
      </c>
      <c r="D4369" t="s">
        <v>31</v>
      </c>
      <c r="E4369" t="s">
        <v>899</v>
      </c>
      <c r="F4369" t="s">
        <v>884</v>
      </c>
    </row>
    <row r="4370" spans="1:6">
      <c r="A4370" t="s">
        <v>5981</v>
      </c>
      <c r="B4370" t="s">
        <v>2935</v>
      </c>
      <c r="C4370" t="s">
        <v>287</v>
      </c>
      <c r="D4370" t="s">
        <v>31</v>
      </c>
      <c r="E4370" t="s">
        <v>899</v>
      </c>
      <c r="F4370" t="s">
        <v>884</v>
      </c>
    </row>
    <row r="4371" spans="1:6">
      <c r="A4371" t="s">
        <v>5982</v>
      </c>
      <c r="B4371" t="s">
        <v>1321</v>
      </c>
      <c r="C4371" t="s">
        <v>642</v>
      </c>
      <c r="D4371" t="s">
        <v>8</v>
      </c>
      <c r="E4371" t="s">
        <v>899</v>
      </c>
      <c r="F4371" t="s">
        <v>884</v>
      </c>
    </row>
    <row r="4372" spans="1:6">
      <c r="A4372" t="s">
        <v>5983</v>
      </c>
      <c r="B4372" t="s">
        <v>1366</v>
      </c>
      <c r="C4372" t="s">
        <v>50</v>
      </c>
      <c r="D4372" t="s">
        <v>27</v>
      </c>
      <c r="E4372" t="s">
        <v>887</v>
      </c>
      <c r="F4372" t="s">
        <v>884</v>
      </c>
    </row>
    <row r="4373" spans="1:6">
      <c r="A4373" t="s">
        <v>5984</v>
      </c>
      <c r="B4373" t="s">
        <v>1570</v>
      </c>
      <c r="C4373" t="s">
        <v>396</v>
      </c>
      <c r="D4373" t="s">
        <v>31</v>
      </c>
      <c r="E4373" t="s">
        <v>883</v>
      </c>
      <c r="F4373" t="s">
        <v>884</v>
      </c>
    </row>
    <row r="4374" spans="1:6">
      <c r="A4374" t="s">
        <v>5985</v>
      </c>
      <c r="B4374" t="s">
        <v>2243</v>
      </c>
      <c r="C4374" t="s">
        <v>718</v>
      </c>
      <c r="D4374" t="s">
        <v>13</v>
      </c>
      <c r="E4374" t="s">
        <v>887</v>
      </c>
      <c r="F4374" t="s">
        <v>888</v>
      </c>
    </row>
    <row r="4375" spans="1:6">
      <c r="A4375" t="s">
        <v>5986</v>
      </c>
      <c r="B4375" t="s">
        <v>2168</v>
      </c>
      <c r="C4375" t="s">
        <v>492</v>
      </c>
      <c r="D4375" t="s">
        <v>27</v>
      </c>
      <c r="E4375" t="s">
        <v>899</v>
      </c>
      <c r="F4375" t="s">
        <v>884</v>
      </c>
    </row>
    <row r="4376" spans="1:6">
      <c r="A4376" t="s">
        <v>5987</v>
      </c>
      <c r="B4376" t="s">
        <v>2165</v>
      </c>
      <c r="C4376" t="s">
        <v>262</v>
      </c>
      <c r="D4376" t="s">
        <v>43</v>
      </c>
      <c r="E4376" t="s">
        <v>899</v>
      </c>
      <c r="F4376" t="s">
        <v>888</v>
      </c>
    </row>
    <row r="4377" spans="1:6">
      <c r="A4377" t="s">
        <v>5988</v>
      </c>
      <c r="B4377" t="s">
        <v>2266</v>
      </c>
      <c r="C4377" t="s">
        <v>91</v>
      </c>
      <c r="D4377" t="s">
        <v>13</v>
      </c>
      <c r="E4377" t="s">
        <v>899</v>
      </c>
      <c r="F4377" t="s">
        <v>888</v>
      </c>
    </row>
    <row r="4378" spans="1:6">
      <c r="A4378" t="s">
        <v>5989</v>
      </c>
      <c r="B4378" t="s">
        <v>961</v>
      </c>
      <c r="C4378" t="s">
        <v>236</v>
      </c>
      <c r="D4378" t="s">
        <v>27</v>
      </c>
      <c r="E4378" t="s">
        <v>899</v>
      </c>
      <c r="F4378" t="s">
        <v>884</v>
      </c>
    </row>
    <row r="4379" spans="1:6">
      <c r="A4379" t="s">
        <v>5990</v>
      </c>
      <c r="B4379" t="s">
        <v>2520</v>
      </c>
      <c r="C4379" t="s">
        <v>386</v>
      </c>
      <c r="D4379" t="s">
        <v>8</v>
      </c>
      <c r="E4379" t="s">
        <v>887</v>
      </c>
      <c r="F4379" t="s">
        <v>884</v>
      </c>
    </row>
    <row r="4380" spans="1:6">
      <c r="A4380" t="s">
        <v>5991</v>
      </c>
      <c r="B4380" t="s">
        <v>3492</v>
      </c>
      <c r="C4380" t="s">
        <v>466</v>
      </c>
      <c r="D4380" t="s">
        <v>13</v>
      </c>
      <c r="E4380" t="s">
        <v>887</v>
      </c>
      <c r="F4380" t="s">
        <v>884</v>
      </c>
    </row>
    <row r="4381" spans="1:6">
      <c r="A4381" t="s">
        <v>5992</v>
      </c>
      <c r="B4381" t="s">
        <v>2049</v>
      </c>
      <c r="C4381" t="s">
        <v>594</v>
      </c>
      <c r="D4381" t="s">
        <v>8</v>
      </c>
      <c r="E4381" t="s">
        <v>887</v>
      </c>
      <c r="F4381" t="s">
        <v>884</v>
      </c>
    </row>
    <row r="4382" spans="1:6">
      <c r="A4382" t="s">
        <v>5993</v>
      </c>
      <c r="B4382" t="s">
        <v>1244</v>
      </c>
      <c r="C4382" t="s">
        <v>68</v>
      </c>
      <c r="D4382" t="s">
        <v>13</v>
      </c>
      <c r="E4382" t="s">
        <v>899</v>
      </c>
      <c r="F4382" t="s">
        <v>884</v>
      </c>
    </row>
    <row r="4383" spans="1:6">
      <c r="A4383" t="s">
        <v>5994</v>
      </c>
      <c r="B4383" t="s">
        <v>2089</v>
      </c>
      <c r="C4383" t="s">
        <v>329</v>
      </c>
      <c r="D4383" t="s">
        <v>31</v>
      </c>
      <c r="E4383" t="s">
        <v>899</v>
      </c>
      <c r="F4383" t="s">
        <v>884</v>
      </c>
    </row>
    <row r="4384" spans="1:6">
      <c r="A4384" t="s">
        <v>5995</v>
      </c>
      <c r="B4384" t="s">
        <v>1722</v>
      </c>
      <c r="C4384" t="s">
        <v>622</v>
      </c>
      <c r="D4384" t="s">
        <v>27</v>
      </c>
      <c r="E4384" t="s">
        <v>899</v>
      </c>
      <c r="F4384" t="s">
        <v>884</v>
      </c>
    </row>
    <row r="4385" spans="1:6">
      <c r="A4385" t="s">
        <v>5996</v>
      </c>
      <c r="B4385" t="s">
        <v>1640</v>
      </c>
      <c r="C4385" t="s">
        <v>132</v>
      </c>
      <c r="D4385" t="s">
        <v>31</v>
      </c>
      <c r="E4385" t="s">
        <v>887</v>
      </c>
      <c r="F4385" t="s">
        <v>884</v>
      </c>
    </row>
    <row r="4386" spans="1:6">
      <c r="A4386" t="s">
        <v>5997</v>
      </c>
      <c r="B4386" t="s">
        <v>1477</v>
      </c>
      <c r="C4386" t="s">
        <v>571</v>
      </c>
      <c r="D4386" t="s">
        <v>43</v>
      </c>
      <c r="E4386" t="s">
        <v>887</v>
      </c>
      <c r="F4386" t="s">
        <v>888</v>
      </c>
    </row>
    <row r="4387" spans="1:6">
      <c r="A4387" t="s">
        <v>5998</v>
      </c>
      <c r="B4387" t="s">
        <v>3739</v>
      </c>
      <c r="C4387" t="s">
        <v>588</v>
      </c>
      <c r="D4387" t="s">
        <v>13</v>
      </c>
      <c r="E4387" t="s">
        <v>899</v>
      </c>
      <c r="F4387" t="s">
        <v>884</v>
      </c>
    </row>
    <row r="4388" spans="1:6">
      <c r="A4388" t="s">
        <v>5999</v>
      </c>
      <c r="B4388" t="s">
        <v>2094</v>
      </c>
      <c r="C4388" t="s">
        <v>214</v>
      </c>
      <c r="D4388" t="s">
        <v>43</v>
      </c>
      <c r="E4388" t="s">
        <v>887</v>
      </c>
      <c r="F4388" t="s">
        <v>884</v>
      </c>
    </row>
    <row r="4389" spans="1:6">
      <c r="A4389" t="s">
        <v>6000</v>
      </c>
      <c r="B4389" t="s">
        <v>1110</v>
      </c>
      <c r="C4389" t="s">
        <v>541</v>
      </c>
      <c r="D4389" t="s">
        <v>43</v>
      </c>
      <c r="E4389" t="s">
        <v>887</v>
      </c>
      <c r="F4389" t="s">
        <v>884</v>
      </c>
    </row>
    <row r="4390" spans="1:6">
      <c r="A4390" t="s">
        <v>6001</v>
      </c>
      <c r="B4390" t="s">
        <v>1199</v>
      </c>
      <c r="C4390" t="s">
        <v>173</v>
      </c>
      <c r="D4390" t="s">
        <v>31</v>
      </c>
      <c r="E4390" t="s">
        <v>899</v>
      </c>
      <c r="F4390" t="s">
        <v>884</v>
      </c>
    </row>
    <row r="4391" spans="1:6">
      <c r="A4391" t="s">
        <v>6002</v>
      </c>
      <c r="B4391" t="s">
        <v>988</v>
      </c>
      <c r="C4391" t="s">
        <v>279</v>
      </c>
      <c r="D4391" t="s">
        <v>27</v>
      </c>
      <c r="E4391" t="s">
        <v>887</v>
      </c>
      <c r="F4391" t="s">
        <v>888</v>
      </c>
    </row>
    <row r="4392" spans="1:6">
      <c r="A4392" t="s">
        <v>6003</v>
      </c>
      <c r="B4392" t="s">
        <v>1777</v>
      </c>
      <c r="C4392" t="s">
        <v>415</v>
      </c>
      <c r="D4392" t="s">
        <v>27</v>
      </c>
      <c r="E4392" t="s">
        <v>887</v>
      </c>
      <c r="F4392" t="s">
        <v>884</v>
      </c>
    </row>
    <row r="4393" spans="1:6">
      <c r="A4393" t="s">
        <v>6004</v>
      </c>
      <c r="B4393" t="s">
        <v>2427</v>
      </c>
      <c r="C4393" t="s">
        <v>147</v>
      </c>
      <c r="D4393" t="s">
        <v>13</v>
      </c>
      <c r="E4393" t="s">
        <v>887</v>
      </c>
      <c r="F4393" t="s">
        <v>884</v>
      </c>
    </row>
    <row r="4394" spans="1:6">
      <c r="A4394" t="s">
        <v>6005</v>
      </c>
      <c r="B4394" t="s">
        <v>1037</v>
      </c>
      <c r="C4394" t="s">
        <v>446</v>
      </c>
      <c r="D4394" t="s">
        <v>27</v>
      </c>
      <c r="E4394" t="s">
        <v>899</v>
      </c>
      <c r="F4394" t="s">
        <v>884</v>
      </c>
    </row>
    <row r="4395" spans="1:6">
      <c r="A4395" t="s">
        <v>6006</v>
      </c>
      <c r="B4395" t="s">
        <v>3145</v>
      </c>
      <c r="C4395" t="s">
        <v>410</v>
      </c>
      <c r="D4395" t="s">
        <v>27</v>
      </c>
      <c r="E4395" t="s">
        <v>887</v>
      </c>
      <c r="F4395" t="s">
        <v>884</v>
      </c>
    </row>
    <row r="4396" spans="1:6">
      <c r="A4396" t="s">
        <v>6007</v>
      </c>
      <c r="B4396" t="s">
        <v>3424</v>
      </c>
      <c r="C4396" t="s">
        <v>96</v>
      </c>
      <c r="D4396" t="s">
        <v>31</v>
      </c>
      <c r="E4396" t="s">
        <v>887</v>
      </c>
      <c r="F4396" t="s">
        <v>884</v>
      </c>
    </row>
    <row r="4397" spans="1:6">
      <c r="A4397" t="s">
        <v>6008</v>
      </c>
      <c r="B4397" t="s">
        <v>1735</v>
      </c>
      <c r="C4397" t="s">
        <v>539</v>
      </c>
      <c r="D4397" t="s">
        <v>13</v>
      </c>
      <c r="E4397" t="s">
        <v>887</v>
      </c>
      <c r="F4397" t="s">
        <v>884</v>
      </c>
    </row>
    <row r="4398" spans="1:6">
      <c r="A4398" t="s">
        <v>6009</v>
      </c>
      <c r="B4398" t="s">
        <v>2846</v>
      </c>
      <c r="C4398" t="s">
        <v>445</v>
      </c>
      <c r="D4398" t="s">
        <v>8</v>
      </c>
      <c r="E4398" t="s">
        <v>899</v>
      </c>
      <c r="F4398" t="s">
        <v>884</v>
      </c>
    </row>
    <row r="4399" spans="1:6">
      <c r="A4399" t="s">
        <v>6010</v>
      </c>
      <c r="B4399" t="s">
        <v>1594</v>
      </c>
      <c r="C4399" t="s">
        <v>578</v>
      </c>
      <c r="D4399" t="s">
        <v>8</v>
      </c>
      <c r="E4399" t="s">
        <v>883</v>
      </c>
      <c r="F4399" t="s">
        <v>884</v>
      </c>
    </row>
    <row r="4400" spans="1:6">
      <c r="A4400" t="s">
        <v>6011</v>
      </c>
      <c r="B4400" t="s">
        <v>1841</v>
      </c>
      <c r="C4400" t="s">
        <v>723</v>
      </c>
      <c r="D4400" t="s">
        <v>31</v>
      </c>
      <c r="E4400" t="s">
        <v>887</v>
      </c>
      <c r="F4400" t="s">
        <v>884</v>
      </c>
    </row>
    <row r="4401" spans="1:6">
      <c r="A4401" t="s">
        <v>6012</v>
      </c>
      <c r="B4401" t="s">
        <v>1572</v>
      </c>
      <c r="C4401" t="s">
        <v>426</v>
      </c>
      <c r="D4401" t="s">
        <v>13</v>
      </c>
      <c r="E4401" t="s">
        <v>899</v>
      </c>
      <c r="F4401" t="s">
        <v>884</v>
      </c>
    </row>
    <row r="4402" spans="1:6">
      <c r="A4402" t="s">
        <v>6013</v>
      </c>
      <c r="B4402" t="s">
        <v>2212</v>
      </c>
      <c r="C4402" t="s">
        <v>178</v>
      </c>
      <c r="D4402" t="s">
        <v>27</v>
      </c>
      <c r="E4402" t="s">
        <v>887</v>
      </c>
      <c r="F4402" t="s">
        <v>884</v>
      </c>
    </row>
    <row r="4403" spans="1:6">
      <c r="A4403" t="s">
        <v>6014</v>
      </c>
      <c r="B4403" t="s">
        <v>1881</v>
      </c>
      <c r="C4403" t="s">
        <v>331</v>
      </c>
      <c r="D4403" t="s">
        <v>27</v>
      </c>
      <c r="E4403" t="s">
        <v>887</v>
      </c>
      <c r="F4403" t="s">
        <v>884</v>
      </c>
    </row>
    <row r="4404" spans="1:6">
      <c r="A4404" t="s">
        <v>6015</v>
      </c>
      <c r="B4404" t="s">
        <v>3684</v>
      </c>
      <c r="C4404" t="s">
        <v>281</v>
      </c>
      <c r="D4404" t="s">
        <v>31</v>
      </c>
      <c r="E4404" t="s">
        <v>883</v>
      </c>
      <c r="F4404" t="s">
        <v>884</v>
      </c>
    </row>
    <row r="4405" spans="1:6">
      <c r="A4405" t="s">
        <v>6016</v>
      </c>
      <c r="B4405" t="s">
        <v>3201</v>
      </c>
      <c r="C4405" t="s">
        <v>193</v>
      </c>
      <c r="D4405" t="s">
        <v>43</v>
      </c>
      <c r="E4405" t="s">
        <v>899</v>
      </c>
      <c r="F4405" t="s">
        <v>884</v>
      </c>
    </row>
    <row r="4406" spans="1:6">
      <c r="A4406" t="s">
        <v>6017</v>
      </c>
      <c r="B4406" t="s">
        <v>907</v>
      </c>
      <c r="C4406" t="s">
        <v>550</v>
      </c>
      <c r="D4406" t="s">
        <v>27</v>
      </c>
      <c r="E4406" t="s">
        <v>887</v>
      </c>
      <c r="F4406" t="s">
        <v>888</v>
      </c>
    </row>
    <row r="4407" spans="1:6">
      <c r="A4407" t="s">
        <v>6018</v>
      </c>
      <c r="B4407" t="s">
        <v>1169</v>
      </c>
      <c r="C4407" t="s">
        <v>608</v>
      </c>
      <c r="D4407" t="s">
        <v>13</v>
      </c>
      <c r="E4407" t="s">
        <v>887</v>
      </c>
      <c r="F4407" t="s">
        <v>884</v>
      </c>
    </row>
    <row r="4408" spans="1:6">
      <c r="A4408" t="s">
        <v>6019</v>
      </c>
      <c r="B4408" t="s">
        <v>945</v>
      </c>
      <c r="C4408" t="s">
        <v>33</v>
      </c>
      <c r="D4408" t="s">
        <v>8</v>
      </c>
      <c r="E4408" t="s">
        <v>887</v>
      </c>
      <c r="F4408" t="s">
        <v>884</v>
      </c>
    </row>
    <row r="4409" spans="1:6">
      <c r="A4409" t="s">
        <v>6020</v>
      </c>
      <c r="B4409" t="s">
        <v>925</v>
      </c>
      <c r="C4409" t="s">
        <v>563</v>
      </c>
      <c r="D4409" t="s">
        <v>13</v>
      </c>
      <c r="E4409" t="s">
        <v>887</v>
      </c>
      <c r="F4409" t="s">
        <v>884</v>
      </c>
    </row>
    <row r="4410" spans="1:6">
      <c r="A4410" t="s">
        <v>6021</v>
      </c>
      <c r="B4410" t="s">
        <v>2741</v>
      </c>
      <c r="C4410" t="s">
        <v>651</v>
      </c>
      <c r="D4410" t="s">
        <v>31</v>
      </c>
      <c r="E4410" t="s">
        <v>899</v>
      </c>
      <c r="F4410" t="s">
        <v>884</v>
      </c>
    </row>
    <row r="4411" spans="1:6">
      <c r="A4411" t="s">
        <v>6022</v>
      </c>
      <c r="B4411" t="s">
        <v>2826</v>
      </c>
      <c r="C4411" t="s">
        <v>418</v>
      </c>
      <c r="D4411" t="s">
        <v>8</v>
      </c>
      <c r="E4411" t="s">
        <v>883</v>
      </c>
      <c r="F4411" t="s">
        <v>884</v>
      </c>
    </row>
    <row r="4412" spans="1:6">
      <c r="A4412" t="s">
        <v>6023</v>
      </c>
      <c r="B4412" t="s">
        <v>1072</v>
      </c>
      <c r="C4412" t="s">
        <v>592</v>
      </c>
      <c r="D4412" t="s">
        <v>13</v>
      </c>
      <c r="E4412" t="s">
        <v>887</v>
      </c>
      <c r="F4412" t="s">
        <v>884</v>
      </c>
    </row>
    <row r="4413" spans="1:6">
      <c r="A4413" t="s">
        <v>6024</v>
      </c>
      <c r="B4413" t="s">
        <v>2325</v>
      </c>
      <c r="C4413" t="s">
        <v>655</v>
      </c>
      <c r="D4413" t="s">
        <v>43</v>
      </c>
      <c r="E4413" t="s">
        <v>887</v>
      </c>
      <c r="F4413" t="s">
        <v>884</v>
      </c>
    </row>
    <row r="4414" spans="1:6">
      <c r="A4414" t="s">
        <v>6025</v>
      </c>
      <c r="B4414" t="s">
        <v>1006</v>
      </c>
      <c r="C4414" t="s">
        <v>130</v>
      </c>
      <c r="D4414" t="s">
        <v>8</v>
      </c>
      <c r="E4414" t="s">
        <v>887</v>
      </c>
      <c r="F4414" t="s">
        <v>884</v>
      </c>
    </row>
    <row r="4415" spans="1:6">
      <c r="A4415" t="s">
        <v>6026</v>
      </c>
      <c r="B4415" t="s">
        <v>1547</v>
      </c>
      <c r="C4415" t="s">
        <v>722</v>
      </c>
      <c r="D4415" t="s">
        <v>43</v>
      </c>
      <c r="E4415" t="s">
        <v>899</v>
      </c>
      <c r="F4415" t="s">
        <v>884</v>
      </c>
    </row>
    <row r="4416" spans="1:6">
      <c r="A4416" t="s">
        <v>6027</v>
      </c>
      <c r="B4416" t="s">
        <v>3027</v>
      </c>
      <c r="C4416" t="s">
        <v>130</v>
      </c>
      <c r="D4416" t="s">
        <v>8</v>
      </c>
      <c r="E4416" t="s">
        <v>899</v>
      </c>
      <c r="F4416" t="s">
        <v>884</v>
      </c>
    </row>
    <row r="4417" spans="1:6">
      <c r="A4417" t="s">
        <v>6028</v>
      </c>
      <c r="B4417" t="s">
        <v>1847</v>
      </c>
      <c r="C4417" t="s">
        <v>644</v>
      </c>
      <c r="D4417" t="s">
        <v>13</v>
      </c>
      <c r="E4417" t="s">
        <v>887</v>
      </c>
      <c r="F4417" t="s">
        <v>884</v>
      </c>
    </row>
    <row r="4418" spans="1:6">
      <c r="A4418" t="s">
        <v>6029</v>
      </c>
      <c r="B4418" t="s">
        <v>2302</v>
      </c>
      <c r="C4418" t="s">
        <v>429</v>
      </c>
      <c r="D4418" t="s">
        <v>27</v>
      </c>
      <c r="E4418" t="s">
        <v>899</v>
      </c>
      <c r="F4418" t="s">
        <v>884</v>
      </c>
    </row>
    <row r="4419" spans="1:6">
      <c r="A4419" t="s">
        <v>6030</v>
      </c>
      <c r="B4419" t="s">
        <v>2025</v>
      </c>
      <c r="C4419" t="s">
        <v>646</v>
      </c>
      <c r="D4419" t="s">
        <v>31</v>
      </c>
      <c r="E4419" t="s">
        <v>887</v>
      </c>
      <c r="F4419" t="s">
        <v>884</v>
      </c>
    </row>
    <row r="4420" spans="1:6">
      <c r="A4420" t="s">
        <v>6031</v>
      </c>
      <c r="B4420" t="s">
        <v>1670</v>
      </c>
      <c r="C4420" t="s">
        <v>619</v>
      </c>
      <c r="D4420" t="s">
        <v>43</v>
      </c>
      <c r="E4420" t="s">
        <v>899</v>
      </c>
      <c r="F4420" t="s">
        <v>884</v>
      </c>
    </row>
    <row r="4421" spans="1:6">
      <c r="A4421" t="s">
        <v>6032</v>
      </c>
      <c r="B4421" t="s">
        <v>1364</v>
      </c>
      <c r="C4421" t="s">
        <v>242</v>
      </c>
      <c r="D4421" t="s">
        <v>31</v>
      </c>
      <c r="E4421" t="s">
        <v>899</v>
      </c>
      <c r="F4421" t="s">
        <v>884</v>
      </c>
    </row>
    <row r="4422" spans="1:6">
      <c r="A4422" t="s">
        <v>6033</v>
      </c>
      <c r="B4422" t="s">
        <v>953</v>
      </c>
      <c r="C4422" t="s">
        <v>221</v>
      </c>
      <c r="D4422" t="s">
        <v>8</v>
      </c>
      <c r="E4422" t="s">
        <v>899</v>
      </c>
      <c r="F4422" t="s">
        <v>884</v>
      </c>
    </row>
    <row r="4423" spans="1:6">
      <c r="A4423" t="s">
        <v>6034</v>
      </c>
      <c r="B4423" t="s">
        <v>1066</v>
      </c>
      <c r="C4423" t="s">
        <v>316</v>
      </c>
      <c r="D4423" t="s">
        <v>31</v>
      </c>
      <c r="E4423" t="s">
        <v>887</v>
      </c>
      <c r="F4423" t="s">
        <v>884</v>
      </c>
    </row>
    <row r="4424" spans="1:6">
      <c r="A4424" t="s">
        <v>6035</v>
      </c>
      <c r="B4424" t="s">
        <v>1487</v>
      </c>
      <c r="C4424" t="s">
        <v>645</v>
      </c>
      <c r="D4424" t="s">
        <v>8</v>
      </c>
      <c r="E4424" t="s">
        <v>887</v>
      </c>
      <c r="F4424" t="s">
        <v>884</v>
      </c>
    </row>
    <row r="4425" spans="1:6">
      <c r="A4425" t="s">
        <v>6036</v>
      </c>
      <c r="B4425" t="s">
        <v>1825</v>
      </c>
      <c r="C4425" t="s">
        <v>589</v>
      </c>
      <c r="D4425" t="s">
        <v>31</v>
      </c>
      <c r="E4425" t="s">
        <v>887</v>
      </c>
      <c r="F4425" t="s">
        <v>884</v>
      </c>
    </row>
    <row r="4426" spans="1:6">
      <c r="A4426" t="s">
        <v>6037</v>
      </c>
      <c r="B4426" t="s">
        <v>1911</v>
      </c>
      <c r="C4426" t="s">
        <v>295</v>
      </c>
      <c r="D4426" t="s">
        <v>27</v>
      </c>
      <c r="E4426" t="s">
        <v>899</v>
      </c>
      <c r="F4426" t="s">
        <v>884</v>
      </c>
    </row>
    <row r="4427" spans="1:6">
      <c r="A4427" t="s">
        <v>6038</v>
      </c>
      <c r="B4427" t="s">
        <v>1887</v>
      </c>
      <c r="C4427" t="s">
        <v>528</v>
      </c>
      <c r="D4427" t="s">
        <v>43</v>
      </c>
      <c r="E4427" t="s">
        <v>899</v>
      </c>
      <c r="F4427" t="s">
        <v>884</v>
      </c>
    </row>
    <row r="4428" spans="1:6">
      <c r="A4428" t="s">
        <v>6039</v>
      </c>
      <c r="B4428" t="s">
        <v>2438</v>
      </c>
      <c r="C4428" t="s">
        <v>569</v>
      </c>
      <c r="D4428" t="s">
        <v>27</v>
      </c>
      <c r="E4428" t="s">
        <v>883</v>
      </c>
      <c r="F4428" t="s">
        <v>884</v>
      </c>
    </row>
    <row r="4429" spans="1:6">
      <c r="A4429" t="s">
        <v>6040</v>
      </c>
      <c r="B4429" t="s">
        <v>1119</v>
      </c>
      <c r="C4429" t="s">
        <v>551</v>
      </c>
      <c r="D4429" t="s">
        <v>27</v>
      </c>
      <c r="E4429" t="s">
        <v>887</v>
      </c>
      <c r="F4429" t="s">
        <v>884</v>
      </c>
    </row>
    <row r="4430" spans="1:6">
      <c r="A4430" t="s">
        <v>6041</v>
      </c>
      <c r="B4430" t="s">
        <v>2727</v>
      </c>
      <c r="C4430" t="s">
        <v>557</v>
      </c>
      <c r="D4430" t="s">
        <v>13</v>
      </c>
      <c r="E4430" t="s">
        <v>887</v>
      </c>
      <c r="F4430" t="s">
        <v>884</v>
      </c>
    </row>
    <row r="4431" spans="1:6">
      <c r="A4431" t="s">
        <v>6042</v>
      </c>
      <c r="B4431" t="s">
        <v>2170</v>
      </c>
      <c r="C4431" t="s">
        <v>718</v>
      </c>
      <c r="D4431" t="s">
        <v>13</v>
      </c>
      <c r="E4431" t="s">
        <v>883</v>
      </c>
      <c r="F4431" t="s">
        <v>884</v>
      </c>
    </row>
    <row r="4432" spans="1:6">
      <c r="A4432" t="s">
        <v>6043</v>
      </c>
      <c r="B4432" t="s">
        <v>2251</v>
      </c>
      <c r="C4432" t="s">
        <v>366</v>
      </c>
      <c r="D4432" t="s">
        <v>31</v>
      </c>
      <c r="E4432" t="s">
        <v>887</v>
      </c>
      <c r="F4432" t="s">
        <v>884</v>
      </c>
    </row>
    <row r="4433" spans="1:6">
      <c r="A4433" t="s">
        <v>6044</v>
      </c>
      <c r="B4433" t="s">
        <v>1606</v>
      </c>
      <c r="C4433" t="s">
        <v>272</v>
      </c>
      <c r="D4433" t="s">
        <v>8</v>
      </c>
      <c r="E4433" t="s">
        <v>899</v>
      </c>
      <c r="F4433" t="s">
        <v>884</v>
      </c>
    </row>
    <row r="4434" spans="1:6">
      <c r="A4434" t="s">
        <v>6045</v>
      </c>
      <c r="B4434" t="s">
        <v>2727</v>
      </c>
      <c r="C4434" t="s">
        <v>293</v>
      </c>
      <c r="D4434" t="s">
        <v>8</v>
      </c>
      <c r="E4434" t="s">
        <v>887</v>
      </c>
      <c r="F4434" t="s">
        <v>884</v>
      </c>
    </row>
    <row r="4435" spans="1:6">
      <c r="A4435" t="s">
        <v>6046</v>
      </c>
      <c r="B4435" t="s">
        <v>2901</v>
      </c>
      <c r="C4435" t="s">
        <v>310</v>
      </c>
      <c r="D4435" t="s">
        <v>27</v>
      </c>
      <c r="E4435" t="s">
        <v>899</v>
      </c>
      <c r="F4435" t="s">
        <v>884</v>
      </c>
    </row>
    <row r="4436" spans="1:6">
      <c r="A4436" t="s">
        <v>6047</v>
      </c>
      <c r="B4436" t="s">
        <v>1866</v>
      </c>
      <c r="C4436" t="s">
        <v>232</v>
      </c>
      <c r="D4436" t="s">
        <v>31</v>
      </c>
      <c r="E4436" t="s">
        <v>887</v>
      </c>
      <c r="F4436" t="s">
        <v>884</v>
      </c>
    </row>
    <row r="4437" spans="1:6">
      <c r="A4437" t="s">
        <v>6048</v>
      </c>
      <c r="B4437" t="s">
        <v>3199</v>
      </c>
      <c r="C4437" t="s">
        <v>634</v>
      </c>
      <c r="D4437" t="s">
        <v>27</v>
      </c>
      <c r="E4437" t="s">
        <v>887</v>
      </c>
      <c r="F4437" t="s">
        <v>888</v>
      </c>
    </row>
    <row r="4438" spans="1:6">
      <c r="A4438" t="s">
        <v>6049</v>
      </c>
      <c r="B4438" t="s">
        <v>2824</v>
      </c>
      <c r="C4438" t="s">
        <v>260</v>
      </c>
      <c r="D4438" t="s">
        <v>8</v>
      </c>
      <c r="E4438" t="s">
        <v>883</v>
      </c>
      <c r="F4438" t="s">
        <v>884</v>
      </c>
    </row>
    <row r="4439" spans="1:6">
      <c r="A4439" t="s">
        <v>6050</v>
      </c>
      <c r="B4439" t="s">
        <v>1792</v>
      </c>
      <c r="C4439" t="s">
        <v>691</v>
      </c>
      <c r="D4439" t="s">
        <v>31</v>
      </c>
      <c r="E4439" t="s">
        <v>883</v>
      </c>
      <c r="F4439" t="s">
        <v>884</v>
      </c>
    </row>
    <row r="4440" spans="1:6">
      <c r="A4440" t="s">
        <v>6051</v>
      </c>
      <c r="B4440" t="s">
        <v>2109</v>
      </c>
      <c r="C4440" t="s">
        <v>544</v>
      </c>
      <c r="D4440" t="s">
        <v>31</v>
      </c>
      <c r="E4440" t="s">
        <v>887</v>
      </c>
      <c r="F4440" t="s">
        <v>884</v>
      </c>
    </row>
    <row r="4441" spans="1:6">
      <c r="A4441" t="s">
        <v>6052</v>
      </c>
      <c r="B4441" t="s">
        <v>1594</v>
      </c>
      <c r="C4441" t="s">
        <v>539</v>
      </c>
      <c r="D4441" t="s">
        <v>13</v>
      </c>
      <c r="E4441" t="s">
        <v>887</v>
      </c>
      <c r="F4441" t="s">
        <v>884</v>
      </c>
    </row>
    <row r="4442" spans="1:6">
      <c r="A4442" t="s">
        <v>6053</v>
      </c>
      <c r="B4442" t="s">
        <v>1514</v>
      </c>
      <c r="C4442" t="s">
        <v>594</v>
      </c>
      <c r="D4442" t="s">
        <v>8</v>
      </c>
      <c r="E4442" t="s">
        <v>899</v>
      </c>
      <c r="F4442" t="s">
        <v>884</v>
      </c>
    </row>
    <row r="4443" spans="1:6">
      <c r="A4443" t="s">
        <v>6054</v>
      </c>
      <c r="B4443" t="s">
        <v>2183</v>
      </c>
      <c r="C4443" t="s">
        <v>488</v>
      </c>
      <c r="D4443" t="s">
        <v>43</v>
      </c>
      <c r="E4443" t="s">
        <v>887</v>
      </c>
      <c r="F4443" t="s">
        <v>884</v>
      </c>
    </row>
    <row r="4444" spans="1:6">
      <c r="A4444" t="s">
        <v>6055</v>
      </c>
      <c r="B4444" t="s">
        <v>1043</v>
      </c>
      <c r="C4444" t="s">
        <v>704</v>
      </c>
      <c r="D4444" t="s">
        <v>13</v>
      </c>
      <c r="E4444" t="s">
        <v>899</v>
      </c>
      <c r="F4444" t="s">
        <v>884</v>
      </c>
    </row>
    <row r="4445" spans="1:6">
      <c r="A4445" t="s">
        <v>6056</v>
      </c>
      <c r="B4445" t="s">
        <v>1786</v>
      </c>
      <c r="C4445" t="s">
        <v>406</v>
      </c>
      <c r="D4445" t="s">
        <v>43</v>
      </c>
      <c r="E4445" t="s">
        <v>887</v>
      </c>
      <c r="F4445" t="s">
        <v>884</v>
      </c>
    </row>
    <row r="4446" spans="1:6">
      <c r="A4446" t="s">
        <v>6057</v>
      </c>
      <c r="B4446" t="s">
        <v>1010</v>
      </c>
      <c r="C4446" t="s">
        <v>592</v>
      </c>
      <c r="D4446" t="s">
        <v>13</v>
      </c>
      <c r="E4446" t="s">
        <v>887</v>
      </c>
      <c r="F4446" t="s">
        <v>884</v>
      </c>
    </row>
    <row r="4447" spans="1:6">
      <c r="A4447" t="s">
        <v>6058</v>
      </c>
      <c r="B4447" t="s">
        <v>1360</v>
      </c>
      <c r="C4447" t="s">
        <v>571</v>
      </c>
      <c r="D4447" t="s">
        <v>43</v>
      </c>
      <c r="E4447" t="s">
        <v>887</v>
      </c>
      <c r="F4447" t="s">
        <v>884</v>
      </c>
    </row>
    <row r="4448" spans="1:6">
      <c r="A4448" t="s">
        <v>6059</v>
      </c>
      <c r="B4448" t="s">
        <v>2603</v>
      </c>
      <c r="C4448" t="s">
        <v>402</v>
      </c>
      <c r="D4448" t="s">
        <v>31</v>
      </c>
      <c r="E4448" t="s">
        <v>887</v>
      </c>
      <c r="F4448" t="s">
        <v>884</v>
      </c>
    </row>
    <row r="4449" spans="1:6">
      <c r="A4449" t="s">
        <v>6060</v>
      </c>
      <c r="B4449" t="s">
        <v>4329</v>
      </c>
      <c r="C4449" t="s">
        <v>141</v>
      </c>
      <c r="D4449" t="s">
        <v>8</v>
      </c>
      <c r="E4449" t="s">
        <v>887</v>
      </c>
      <c r="F4449" t="s">
        <v>884</v>
      </c>
    </row>
    <row r="4450" spans="1:6">
      <c r="A4450" t="s">
        <v>6061</v>
      </c>
      <c r="B4450" t="s">
        <v>1182</v>
      </c>
      <c r="C4450" t="s">
        <v>249</v>
      </c>
      <c r="D4450" t="s">
        <v>27</v>
      </c>
      <c r="E4450" t="s">
        <v>899</v>
      </c>
      <c r="F4450" t="s">
        <v>884</v>
      </c>
    </row>
    <row r="4451" spans="1:6">
      <c r="A4451" t="s">
        <v>6062</v>
      </c>
      <c r="B4451" t="s">
        <v>1845</v>
      </c>
      <c r="C4451" t="s">
        <v>147</v>
      </c>
      <c r="D4451" t="s">
        <v>13</v>
      </c>
      <c r="E4451" t="s">
        <v>899</v>
      </c>
      <c r="F4451" t="s">
        <v>888</v>
      </c>
    </row>
    <row r="4452" spans="1:6">
      <c r="A4452" t="s">
        <v>6063</v>
      </c>
      <c r="B4452" t="s">
        <v>1917</v>
      </c>
      <c r="C4452" t="s">
        <v>264</v>
      </c>
      <c r="D4452" t="s">
        <v>31</v>
      </c>
      <c r="E4452" t="s">
        <v>887</v>
      </c>
      <c r="F4452" t="s">
        <v>884</v>
      </c>
    </row>
    <row r="4453" spans="1:6">
      <c r="A4453" t="s">
        <v>6064</v>
      </c>
      <c r="B4453" t="s">
        <v>3078</v>
      </c>
      <c r="C4453" t="s">
        <v>264</v>
      </c>
      <c r="D4453" t="s">
        <v>31</v>
      </c>
      <c r="E4453" t="s">
        <v>899</v>
      </c>
      <c r="F4453" t="s">
        <v>884</v>
      </c>
    </row>
    <row r="4454" spans="1:6">
      <c r="A4454" t="s">
        <v>6065</v>
      </c>
      <c r="B4454" t="s">
        <v>2590</v>
      </c>
      <c r="C4454" t="s">
        <v>606</v>
      </c>
      <c r="D4454" t="s">
        <v>13</v>
      </c>
      <c r="E4454" t="s">
        <v>899</v>
      </c>
      <c r="F4454" t="s">
        <v>884</v>
      </c>
    </row>
    <row r="4455" spans="1:6">
      <c r="A4455" t="s">
        <v>6066</v>
      </c>
      <c r="B4455" t="s">
        <v>3599</v>
      </c>
      <c r="C4455" t="s">
        <v>389</v>
      </c>
      <c r="D4455" t="s">
        <v>8</v>
      </c>
      <c r="E4455" t="s">
        <v>887</v>
      </c>
      <c r="F4455" t="s">
        <v>884</v>
      </c>
    </row>
    <row r="4456" spans="1:6">
      <c r="A4456" t="s">
        <v>6067</v>
      </c>
      <c r="B4456" t="s">
        <v>1252</v>
      </c>
      <c r="C4456" t="s">
        <v>453</v>
      </c>
      <c r="D4456" t="s">
        <v>13</v>
      </c>
      <c r="E4456" t="s">
        <v>883</v>
      </c>
      <c r="F4456" t="s">
        <v>884</v>
      </c>
    </row>
    <row r="4457" spans="1:6">
      <c r="A4457" t="s">
        <v>6068</v>
      </c>
      <c r="B4457" t="s">
        <v>2870</v>
      </c>
      <c r="C4457" t="s">
        <v>443</v>
      </c>
      <c r="D4457" t="s">
        <v>8</v>
      </c>
      <c r="E4457" t="s">
        <v>899</v>
      </c>
      <c r="F4457" t="s">
        <v>884</v>
      </c>
    </row>
    <row r="4458" spans="1:6">
      <c r="A4458" t="s">
        <v>6069</v>
      </c>
      <c r="B4458" t="s">
        <v>2729</v>
      </c>
      <c r="C4458" t="s">
        <v>539</v>
      </c>
      <c r="D4458" t="s">
        <v>13</v>
      </c>
      <c r="E4458" t="s">
        <v>899</v>
      </c>
      <c r="F4458" t="s">
        <v>884</v>
      </c>
    </row>
    <row r="4459" spans="1:6">
      <c r="A4459" t="s">
        <v>6070</v>
      </c>
      <c r="B4459" t="s">
        <v>2843</v>
      </c>
      <c r="C4459" t="s">
        <v>591</v>
      </c>
      <c r="D4459" t="s">
        <v>8</v>
      </c>
      <c r="E4459" t="s">
        <v>887</v>
      </c>
      <c r="F4459" t="s">
        <v>884</v>
      </c>
    </row>
    <row r="4460" spans="1:6">
      <c r="A4460" t="s">
        <v>6071</v>
      </c>
      <c r="B4460" t="s">
        <v>1796</v>
      </c>
      <c r="C4460" t="s">
        <v>705</v>
      </c>
      <c r="D4460" t="s">
        <v>27</v>
      </c>
      <c r="E4460" t="s">
        <v>887</v>
      </c>
      <c r="F4460" t="s">
        <v>884</v>
      </c>
    </row>
    <row r="4461" spans="1:6">
      <c r="A4461" t="s">
        <v>6072</v>
      </c>
      <c r="B4461" t="s">
        <v>2741</v>
      </c>
      <c r="C4461" t="s">
        <v>459</v>
      </c>
      <c r="D4461" t="s">
        <v>31</v>
      </c>
      <c r="E4461" t="s">
        <v>887</v>
      </c>
      <c r="F4461" t="s">
        <v>884</v>
      </c>
    </row>
    <row r="4462" spans="1:6">
      <c r="A4462" t="s">
        <v>6073</v>
      </c>
      <c r="B4462" t="s">
        <v>2550</v>
      </c>
      <c r="C4462" t="s">
        <v>540</v>
      </c>
      <c r="D4462" t="s">
        <v>27</v>
      </c>
      <c r="E4462" t="s">
        <v>887</v>
      </c>
      <c r="F4462" t="s">
        <v>884</v>
      </c>
    </row>
    <row r="4463" spans="1:6">
      <c r="A4463" t="s">
        <v>6074</v>
      </c>
      <c r="B4463" t="s">
        <v>2446</v>
      </c>
      <c r="C4463" t="s">
        <v>469</v>
      </c>
      <c r="D4463" t="s">
        <v>43</v>
      </c>
      <c r="E4463" t="s">
        <v>887</v>
      </c>
      <c r="F4463" t="s">
        <v>884</v>
      </c>
    </row>
    <row r="4464" spans="1:6">
      <c r="A4464" t="s">
        <v>6075</v>
      </c>
      <c r="B4464" t="s">
        <v>2850</v>
      </c>
      <c r="C4464" t="s">
        <v>537</v>
      </c>
      <c r="D4464" t="s">
        <v>31</v>
      </c>
      <c r="E4464" t="s">
        <v>887</v>
      </c>
      <c r="F4464" t="s">
        <v>884</v>
      </c>
    </row>
    <row r="4465" spans="1:6">
      <c r="A4465" t="s">
        <v>6076</v>
      </c>
      <c r="B4465" t="s">
        <v>2928</v>
      </c>
      <c r="C4465" t="s">
        <v>412</v>
      </c>
      <c r="D4465" t="s">
        <v>27</v>
      </c>
      <c r="E4465" t="s">
        <v>887</v>
      </c>
      <c r="F4465" t="s">
        <v>884</v>
      </c>
    </row>
    <row r="4466" spans="1:6">
      <c r="A4466" t="s">
        <v>6077</v>
      </c>
      <c r="B4466" t="s">
        <v>945</v>
      </c>
      <c r="C4466" t="s">
        <v>496</v>
      </c>
      <c r="D4466" t="s">
        <v>27</v>
      </c>
      <c r="E4466" t="s">
        <v>887</v>
      </c>
      <c r="F4466" t="s">
        <v>884</v>
      </c>
    </row>
    <row r="4467" spans="1:6">
      <c r="A4467" t="s">
        <v>6078</v>
      </c>
      <c r="B4467" t="s">
        <v>2067</v>
      </c>
      <c r="C4467" t="s">
        <v>566</v>
      </c>
      <c r="D4467" t="s">
        <v>31</v>
      </c>
      <c r="E4467" t="s">
        <v>887</v>
      </c>
      <c r="F4467" t="s">
        <v>884</v>
      </c>
    </row>
    <row r="4468" spans="1:6">
      <c r="A4468" t="s">
        <v>6079</v>
      </c>
      <c r="B4468" t="s">
        <v>3820</v>
      </c>
      <c r="C4468" t="s">
        <v>89</v>
      </c>
      <c r="D4468" t="s">
        <v>43</v>
      </c>
      <c r="E4468" t="s">
        <v>887</v>
      </c>
      <c r="F4468" t="s">
        <v>888</v>
      </c>
    </row>
    <row r="4469" spans="1:6">
      <c r="A4469" t="s">
        <v>6080</v>
      </c>
      <c r="B4469" t="s">
        <v>995</v>
      </c>
      <c r="C4469" t="s">
        <v>691</v>
      </c>
      <c r="D4469" t="s">
        <v>31</v>
      </c>
      <c r="E4469" t="s">
        <v>899</v>
      </c>
      <c r="F4469" t="s">
        <v>884</v>
      </c>
    </row>
    <row r="4470" spans="1:6">
      <c r="A4470" t="s">
        <v>6081</v>
      </c>
      <c r="B4470" t="s">
        <v>1098</v>
      </c>
      <c r="C4470" t="s">
        <v>62</v>
      </c>
      <c r="D4470" t="s">
        <v>8</v>
      </c>
      <c r="E4470" t="s">
        <v>887</v>
      </c>
      <c r="F4470" t="s">
        <v>884</v>
      </c>
    </row>
    <row r="4471" spans="1:6">
      <c r="A4471" t="s">
        <v>6082</v>
      </c>
      <c r="B4471" t="s">
        <v>2582</v>
      </c>
      <c r="C4471" t="s">
        <v>22</v>
      </c>
      <c r="D4471" t="s">
        <v>13</v>
      </c>
      <c r="E4471" t="s">
        <v>899</v>
      </c>
      <c r="F4471" t="s">
        <v>884</v>
      </c>
    </row>
    <row r="4472" spans="1:6">
      <c r="A4472" t="s">
        <v>6083</v>
      </c>
      <c r="B4472" t="s">
        <v>1236</v>
      </c>
      <c r="C4472" t="s">
        <v>224</v>
      </c>
      <c r="D4472" t="s">
        <v>27</v>
      </c>
      <c r="E4472" t="s">
        <v>887</v>
      </c>
      <c r="F4472" t="s">
        <v>884</v>
      </c>
    </row>
    <row r="4473" spans="1:6">
      <c r="A4473" t="s">
        <v>6084</v>
      </c>
      <c r="B4473" t="s">
        <v>2799</v>
      </c>
      <c r="C4473" t="s">
        <v>129</v>
      </c>
      <c r="D4473" t="s">
        <v>27</v>
      </c>
      <c r="E4473" t="s">
        <v>899</v>
      </c>
      <c r="F4473" t="s">
        <v>884</v>
      </c>
    </row>
    <row r="4474" spans="1:6">
      <c r="A4474" t="s">
        <v>6085</v>
      </c>
      <c r="B4474" t="s">
        <v>927</v>
      </c>
      <c r="C4474" t="s">
        <v>130</v>
      </c>
      <c r="D4474" t="s">
        <v>8</v>
      </c>
      <c r="E4474" t="s">
        <v>887</v>
      </c>
      <c r="F4474" t="s">
        <v>884</v>
      </c>
    </row>
    <row r="4475" spans="1:6">
      <c r="A4475" t="s">
        <v>6086</v>
      </c>
      <c r="B4475" t="s">
        <v>2117</v>
      </c>
      <c r="C4475" t="s">
        <v>471</v>
      </c>
      <c r="D4475" t="s">
        <v>27</v>
      </c>
      <c r="E4475" t="s">
        <v>899</v>
      </c>
      <c r="F4475" t="s">
        <v>884</v>
      </c>
    </row>
    <row r="4476" spans="1:6">
      <c r="A4476" t="s">
        <v>6087</v>
      </c>
      <c r="B4476" t="s">
        <v>1458</v>
      </c>
      <c r="C4476" t="s">
        <v>188</v>
      </c>
      <c r="D4476" t="s">
        <v>31</v>
      </c>
      <c r="E4476" t="s">
        <v>899</v>
      </c>
      <c r="F4476" t="s">
        <v>884</v>
      </c>
    </row>
    <row r="4477" spans="1:6">
      <c r="A4477" t="s">
        <v>6088</v>
      </c>
      <c r="B4477" t="s">
        <v>2296</v>
      </c>
      <c r="C4477" t="s">
        <v>314</v>
      </c>
      <c r="D4477" t="s">
        <v>43</v>
      </c>
      <c r="E4477" t="s">
        <v>887</v>
      </c>
      <c r="F4477" t="s">
        <v>884</v>
      </c>
    </row>
    <row r="4478" spans="1:6">
      <c r="A4478" t="s">
        <v>6089</v>
      </c>
      <c r="B4478" t="s">
        <v>1657</v>
      </c>
      <c r="C4478" t="s">
        <v>492</v>
      </c>
      <c r="D4478" t="s">
        <v>27</v>
      </c>
      <c r="E4478" t="s">
        <v>883</v>
      </c>
      <c r="F4478" t="s">
        <v>884</v>
      </c>
    </row>
    <row r="4479" spans="1:6">
      <c r="A4479" t="s">
        <v>6090</v>
      </c>
      <c r="B4479" t="s">
        <v>1464</v>
      </c>
      <c r="C4479" t="s">
        <v>277</v>
      </c>
      <c r="D4479" t="s">
        <v>13</v>
      </c>
      <c r="E4479" t="s">
        <v>887</v>
      </c>
      <c r="F4479" t="s">
        <v>884</v>
      </c>
    </row>
    <row r="4480" spans="1:6">
      <c r="A4480" t="s">
        <v>6091</v>
      </c>
      <c r="B4480" t="s">
        <v>1211</v>
      </c>
      <c r="C4480" t="s">
        <v>369</v>
      </c>
      <c r="D4480" t="s">
        <v>43</v>
      </c>
      <c r="E4480" t="s">
        <v>887</v>
      </c>
      <c r="F4480" t="s">
        <v>884</v>
      </c>
    </row>
    <row r="4481" spans="1:6">
      <c r="A4481" t="s">
        <v>6092</v>
      </c>
      <c r="B4481" t="s">
        <v>1594</v>
      </c>
      <c r="C4481" t="s">
        <v>280</v>
      </c>
      <c r="D4481" t="s">
        <v>27</v>
      </c>
      <c r="E4481" t="s">
        <v>899</v>
      </c>
      <c r="F4481" t="s">
        <v>884</v>
      </c>
    </row>
    <row r="4482" spans="1:6">
      <c r="A4482" t="s">
        <v>6093</v>
      </c>
      <c r="B4482" t="s">
        <v>1043</v>
      </c>
      <c r="C4482" t="s">
        <v>41</v>
      </c>
      <c r="D4482" t="s">
        <v>43</v>
      </c>
      <c r="E4482" t="s">
        <v>883</v>
      </c>
      <c r="F4482" t="s">
        <v>884</v>
      </c>
    </row>
    <row r="4483" spans="1:6">
      <c r="A4483" t="s">
        <v>6094</v>
      </c>
      <c r="B4483" t="s">
        <v>1134</v>
      </c>
      <c r="C4483" t="s">
        <v>489</v>
      </c>
      <c r="D4483" t="s">
        <v>8</v>
      </c>
      <c r="E4483" t="s">
        <v>887</v>
      </c>
      <c r="F4483" t="s">
        <v>884</v>
      </c>
    </row>
    <row r="4484" spans="1:6">
      <c r="A4484" t="s">
        <v>6095</v>
      </c>
      <c r="B4484" t="s">
        <v>2353</v>
      </c>
      <c r="C4484" t="s">
        <v>661</v>
      </c>
      <c r="D4484" t="s">
        <v>27</v>
      </c>
      <c r="E4484" t="s">
        <v>887</v>
      </c>
      <c r="F4484" t="s">
        <v>884</v>
      </c>
    </row>
    <row r="4485" spans="1:6">
      <c r="A4485" t="s">
        <v>6096</v>
      </c>
      <c r="B4485" t="s">
        <v>1510</v>
      </c>
      <c r="C4485" t="s">
        <v>585</v>
      </c>
      <c r="D4485" t="s">
        <v>31</v>
      </c>
      <c r="E4485" t="s">
        <v>887</v>
      </c>
      <c r="F4485" t="s">
        <v>884</v>
      </c>
    </row>
    <row r="4486" spans="1:6">
      <c r="A4486" t="s">
        <v>6097</v>
      </c>
      <c r="B4486" t="s">
        <v>2807</v>
      </c>
      <c r="C4486" t="s">
        <v>592</v>
      </c>
      <c r="D4486" t="s">
        <v>13</v>
      </c>
      <c r="E4486" t="s">
        <v>887</v>
      </c>
      <c r="F4486" t="s">
        <v>884</v>
      </c>
    </row>
    <row r="4487" spans="1:6">
      <c r="A4487" t="s">
        <v>6098</v>
      </c>
      <c r="B4487" t="s">
        <v>1623</v>
      </c>
      <c r="C4487" t="s">
        <v>385</v>
      </c>
      <c r="D4487" t="s">
        <v>43</v>
      </c>
      <c r="E4487" t="s">
        <v>887</v>
      </c>
      <c r="F4487" t="s">
        <v>884</v>
      </c>
    </row>
    <row r="4488" spans="1:6">
      <c r="A4488" t="s">
        <v>6099</v>
      </c>
      <c r="B4488" t="s">
        <v>1226</v>
      </c>
      <c r="C4488" t="s">
        <v>417</v>
      </c>
      <c r="D4488" t="s">
        <v>8</v>
      </c>
      <c r="E4488" t="s">
        <v>887</v>
      </c>
      <c r="F4488" t="s">
        <v>884</v>
      </c>
    </row>
    <row r="4489" spans="1:6">
      <c r="A4489" t="s">
        <v>6100</v>
      </c>
      <c r="B4489" t="s">
        <v>2065</v>
      </c>
      <c r="C4489" t="s">
        <v>676</v>
      </c>
      <c r="D4489" t="s">
        <v>31</v>
      </c>
      <c r="E4489" t="s">
        <v>887</v>
      </c>
      <c r="F4489" t="s">
        <v>884</v>
      </c>
    </row>
    <row r="4490" spans="1:6">
      <c r="A4490" t="s">
        <v>6101</v>
      </c>
      <c r="B4490" t="s">
        <v>2394</v>
      </c>
      <c r="C4490" t="s">
        <v>321</v>
      </c>
      <c r="D4490" t="s">
        <v>27</v>
      </c>
      <c r="E4490" t="s">
        <v>887</v>
      </c>
      <c r="F4490" t="s">
        <v>884</v>
      </c>
    </row>
    <row r="4491" spans="1:6">
      <c r="A4491" t="s">
        <v>6102</v>
      </c>
      <c r="B4491" t="s">
        <v>2661</v>
      </c>
      <c r="C4491" t="s">
        <v>519</v>
      </c>
      <c r="D4491" t="s">
        <v>8</v>
      </c>
      <c r="E4491" t="s">
        <v>883</v>
      </c>
      <c r="F4491" t="s">
        <v>884</v>
      </c>
    </row>
    <row r="4492" spans="1:6">
      <c r="A4492" t="s">
        <v>6103</v>
      </c>
      <c r="B4492" t="s">
        <v>1250</v>
      </c>
      <c r="C4492" t="s">
        <v>598</v>
      </c>
      <c r="D4492" t="s">
        <v>43</v>
      </c>
      <c r="E4492" t="s">
        <v>887</v>
      </c>
      <c r="F4492" t="s">
        <v>884</v>
      </c>
    </row>
    <row r="4493" spans="1:6">
      <c r="A4493" t="s">
        <v>6104</v>
      </c>
      <c r="B4493" t="s">
        <v>1720</v>
      </c>
      <c r="C4493" t="s">
        <v>371</v>
      </c>
      <c r="D4493" t="s">
        <v>27</v>
      </c>
      <c r="E4493" t="s">
        <v>899</v>
      </c>
      <c r="F4493" t="s">
        <v>884</v>
      </c>
    </row>
    <row r="4494" spans="1:6">
      <c r="A4494" t="s">
        <v>6105</v>
      </c>
      <c r="B4494" t="s">
        <v>4668</v>
      </c>
      <c r="C4494" t="s">
        <v>614</v>
      </c>
      <c r="D4494" t="s">
        <v>13</v>
      </c>
      <c r="E4494" t="s">
        <v>887</v>
      </c>
      <c r="F4494" t="s">
        <v>884</v>
      </c>
    </row>
    <row r="4495" spans="1:6">
      <c r="A4495" t="s">
        <v>6106</v>
      </c>
      <c r="B4495" t="s">
        <v>1191</v>
      </c>
      <c r="C4495" t="s">
        <v>115</v>
      </c>
      <c r="D4495" t="s">
        <v>43</v>
      </c>
      <c r="E4495" t="s">
        <v>887</v>
      </c>
      <c r="F4495" t="s">
        <v>884</v>
      </c>
    </row>
    <row r="4496" spans="1:6">
      <c r="A4496" t="s">
        <v>6107</v>
      </c>
      <c r="B4496" t="s">
        <v>1586</v>
      </c>
      <c r="C4496" t="s">
        <v>415</v>
      </c>
      <c r="D4496" t="s">
        <v>27</v>
      </c>
      <c r="E4496" t="s">
        <v>899</v>
      </c>
      <c r="F4496" t="s">
        <v>884</v>
      </c>
    </row>
    <row r="4497" spans="1:6">
      <c r="A4497" t="s">
        <v>6108</v>
      </c>
      <c r="B4497" t="s">
        <v>1215</v>
      </c>
      <c r="C4497" t="s">
        <v>527</v>
      </c>
      <c r="D4497" t="s">
        <v>31</v>
      </c>
      <c r="E4497" t="s">
        <v>887</v>
      </c>
      <c r="F4497" t="s">
        <v>884</v>
      </c>
    </row>
    <row r="4498" spans="1:6">
      <c r="A4498" t="s">
        <v>6109</v>
      </c>
      <c r="B4498" t="s">
        <v>1431</v>
      </c>
      <c r="C4498" t="s">
        <v>709</v>
      </c>
      <c r="D4498" t="s">
        <v>13</v>
      </c>
      <c r="E4498" t="s">
        <v>887</v>
      </c>
      <c r="F4498" t="s">
        <v>888</v>
      </c>
    </row>
    <row r="4499" spans="1:6">
      <c r="A4499" t="s">
        <v>6110</v>
      </c>
      <c r="B4499" t="s">
        <v>1335</v>
      </c>
      <c r="C4499" t="s">
        <v>66</v>
      </c>
      <c r="D4499" t="s">
        <v>8</v>
      </c>
      <c r="E4499" t="s">
        <v>887</v>
      </c>
      <c r="F4499" t="s">
        <v>884</v>
      </c>
    </row>
    <row r="4500" spans="1:6">
      <c r="A4500" t="s">
        <v>6111</v>
      </c>
      <c r="B4500" t="s">
        <v>1290</v>
      </c>
      <c r="C4500" t="s">
        <v>29</v>
      </c>
      <c r="D4500" t="s">
        <v>31</v>
      </c>
      <c r="E4500" t="s">
        <v>887</v>
      </c>
      <c r="F4500" t="s">
        <v>884</v>
      </c>
    </row>
    <row r="4501" spans="1:6">
      <c r="A4501" t="s">
        <v>6112</v>
      </c>
      <c r="B4501" t="s">
        <v>1407</v>
      </c>
      <c r="C4501" t="s">
        <v>727</v>
      </c>
      <c r="D4501" t="s">
        <v>31</v>
      </c>
      <c r="E4501" t="s">
        <v>899</v>
      </c>
      <c r="F4501" t="s">
        <v>884</v>
      </c>
    </row>
    <row r="4502" spans="1:6">
      <c r="A4502" t="s">
        <v>6113</v>
      </c>
      <c r="B4502" t="s">
        <v>1039</v>
      </c>
      <c r="C4502" t="s">
        <v>717</v>
      </c>
      <c r="D4502" t="s">
        <v>31</v>
      </c>
      <c r="E4502" t="s">
        <v>887</v>
      </c>
      <c r="F4502" t="s">
        <v>884</v>
      </c>
    </row>
    <row r="4503" spans="1:6">
      <c r="A4503" t="s">
        <v>6114</v>
      </c>
      <c r="B4503" t="s">
        <v>1845</v>
      </c>
      <c r="C4503" t="s">
        <v>729</v>
      </c>
      <c r="D4503" t="s">
        <v>27</v>
      </c>
      <c r="E4503" t="s">
        <v>887</v>
      </c>
      <c r="F4503" t="s">
        <v>884</v>
      </c>
    </row>
    <row r="4504" spans="1:6">
      <c r="A4504" t="s">
        <v>6115</v>
      </c>
      <c r="B4504" t="s">
        <v>1295</v>
      </c>
      <c r="C4504" t="s">
        <v>166</v>
      </c>
      <c r="D4504" t="s">
        <v>27</v>
      </c>
      <c r="E4504" t="s">
        <v>899</v>
      </c>
      <c r="F4504" t="s">
        <v>884</v>
      </c>
    </row>
    <row r="4505" spans="1:6">
      <c r="A4505" t="s">
        <v>6116</v>
      </c>
      <c r="B4505" t="s">
        <v>3387</v>
      </c>
      <c r="C4505" t="s">
        <v>470</v>
      </c>
      <c r="D4505" t="s">
        <v>27</v>
      </c>
      <c r="E4505" t="s">
        <v>887</v>
      </c>
      <c r="F4505" t="s">
        <v>884</v>
      </c>
    </row>
    <row r="4506" spans="1:6">
      <c r="A4506" t="s">
        <v>6117</v>
      </c>
      <c r="B4506" t="s">
        <v>3592</v>
      </c>
      <c r="C4506" t="s">
        <v>699</v>
      </c>
      <c r="D4506" t="s">
        <v>31</v>
      </c>
      <c r="E4506" t="s">
        <v>887</v>
      </c>
      <c r="F4506" t="s">
        <v>884</v>
      </c>
    </row>
    <row r="4507" spans="1:6">
      <c r="A4507" t="s">
        <v>6118</v>
      </c>
      <c r="B4507" t="s">
        <v>1278</v>
      </c>
      <c r="C4507" t="s">
        <v>408</v>
      </c>
      <c r="D4507" t="s">
        <v>27</v>
      </c>
      <c r="E4507" t="s">
        <v>887</v>
      </c>
      <c r="F4507" t="s">
        <v>884</v>
      </c>
    </row>
    <row r="4508" spans="1:6">
      <c r="A4508" t="s">
        <v>6119</v>
      </c>
      <c r="B4508" t="s">
        <v>3752</v>
      </c>
      <c r="C4508" t="s">
        <v>528</v>
      </c>
      <c r="D4508" t="s">
        <v>43</v>
      </c>
      <c r="E4508" t="s">
        <v>887</v>
      </c>
      <c r="F4508" t="s">
        <v>884</v>
      </c>
    </row>
    <row r="4509" spans="1:6">
      <c r="A4509" t="s">
        <v>6120</v>
      </c>
      <c r="B4509" t="s">
        <v>1523</v>
      </c>
      <c r="C4509" t="s">
        <v>737</v>
      </c>
      <c r="D4509" t="s">
        <v>31</v>
      </c>
      <c r="E4509" t="s">
        <v>887</v>
      </c>
      <c r="F4509" t="s">
        <v>888</v>
      </c>
    </row>
    <row r="4510" spans="1:6">
      <c r="A4510" t="s">
        <v>6121</v>
      </c>
      <c r="B4510" t="s">
        <v>898</v>
      </c>
      <c r="C4510" t="s">
        <v>524</v>
      </c>
      <c r="D4510" t="s">
        <v>27</v>
      </c>
      <c r="E4510" t="s">
        <v>883</v>
      </c>
      <c r="F4510" t="s">
        <v>884</v>
      </c>
    </row>
    <row r="4511" spans="1:6">
      <c r="A4511" t="s">
        <v>6122</v>
      </c>
      <c r="B4511" t="s">
        <v>1832</v>
      </c>
      <c r="C4511" t="s">
        <v>69</v>
      </c>
      <c r="D4511" t="s">
        <v>13</v>
      </c>
      <c r="E4511" t="s">
        <v>899</v>
      </c>
      <c r="F4511" t="s">
        <v>884</v>
      </c>
    </row>
    <row r="4512" spans="1:6">
      <c r="A4512" t="s">
        <v>6123</v>
      </c>
      <c r="B4512" t="s">
        <v>1104</v>
      </c>
      <c r="C4512" t="s">
        <v>89</v>
      </c>
      <c r="D4512" t="s">
        <v>43</v>
      </c>
      <c r="E4512" t="s">
        <v>887</v>
      </c>
      <c r="F4512" t="s">
        <v>884</v>
      </c>
    </row>
    <row r="4513" spans="1:6">
      <c r="A4513" t="s">
        <v>6124</v>
      </c>
      <c r="B4513" t="s">
        <v>2156</v>
      </c>
      <c r="C4513" t="s">
        <v>52</v>
      </c>
      <c r="D4513" t="s">
        <v>8</v>
      </c>
      <c r="E4513" t="s">
        <v>899</v>
      </c>
      <c r="F4513" t="s">
        <v>884</v>
      </c>
    </row>
    <row r="4514" spans="1:6">
      <c r="A4514" t="s">
        <v>6125</v>
      </c>
      <c r="B4514" t="s">
        <v>2292</v>
      </c>
      <c r="C4514" t="s">
        <v>698</v>
      </c>
      <c r="D4514" t="s">
        <v>31</v>
      </c>
      <c r="E4514" t="s">
        <v>887</v>
      </c>
      <c r="F4514" t="s">
        <v>884</v>
      </c>
    </row>
    <row r="4515" spans="1:6">
      <c r="A4515" t="s">
        <v>6126</v>
      </c>
      <c r="B4515" t="s">
        <v>1116</v>
      </c>
      <c r="C4515" t="s">
        <v>578</v>
      </c>
      <c r="D4515" t="s">
        <v>8</v>
      </c>
      <c r="E4515" t="s">
        <v>887</v>
      </c>
      <c r="F4515" t="s">
        <v>884</v>
      </c>
    </row>
    <row r="4516" spans="1:6">
      <c r="A4516" t="s">
        <v>6127</v>
      </c>
      <c r="B4516" t="s">
        <v>933</v>
      </c>
      <c r="C4516" t="s">
        <v>461</v>
      </c>
      <c r="D4516" t="s">
        <v>43</v>
      </c>
      <c r="E4516" t="s">
        <v>887</v>
      </c>
      <c r="F4516" t="s">
        <v>884</v>
      </c>
    </row>
    <row r="4517" spans="1:6">
      <c r="A4517" t="s">
        <v>6128</v>
      </c>
      <c r="B4517" t="s">
        <v>1082</v>
      </c>
      <c r="C4517" t="s">
        <v>476</v>
      </c>
      <c r="D4517" t="s">
        <v>13</v>
      </c>
      <c r="E4517" t="s">
        <v>887</v>
      </c>
      <c r="F4517" t="s">
        <v>884</v>
      </c>
    </row>
    <row r="4518" spans="1:6">
      <c r="A4518" t="s">
        <v>6129</v>
      </c>
      <c r="B4518" t="s">
        <v>1039</v>
      </c>
      <c r="C4518" t="s">
        <v>561</v>
      </c>
      <c r="D4518" t="s">
        <v>8</v>
      </c>
      <c r="E4518" t="s">
        <v>887</v>
      </c>
      <c r="F4518" t="s">
        <v>884</v>
      </c>
    </row>
    <row r="4519" spans="1:6">
      <c r="A4519" t="s">
        <v>6130</v>
      </c>
      <c r="B4519" t="s">
        <v>1898</v>
      </c>
      <c r="C4519" t="s">
        <v>260</v>
      </c>
      <c r="D4519" t="s">
        <v>8</v>
      </c>
      <c r="E4519" t="s">
        <v>899</v>
      </c>
      <c r="F4519" t="s">
        <v>884</v>
      </c>
    </row>
    <row r="4520" spans="1:6">
      <c r="A4520" t="s">
        <v>6131</v>
      </c>
      <c r="B4520" t="s">
        <v>1827</v>
      </c>
      <c r="C4520" t="s">
        <v>535</v>
      </c>
      <c r="D4520" t="s">
        <v>27</v>
      </c>
      <c r="E4520" t="s">
        <v>887</v>
      </c>
      <c r="F4520" t="s">
        <v>884</v>
      </c>
    </row>
    <row r="4521" spans="1:6">
      <c r="A4521" t="s">
        <v>6132</v>
      </c>
      <c r="B4521" t="s">
        <v>1072</v>
      </c>
      <c r="C4521" t="s">
        <v>632</v>
      </c>
      <c r="D4521" t="s">
        <v>43</v>
      </c>
      <c r="E4521" t="s">
        <v>887</v>
      </c>
      <c r="F4521" t="s">
        <v>884</v>
      </c>
    </row>
    <row r="4522" spans="1:6">
      <c r="A4522" t="s">
        <v>6133</v>
      </c>
      <c r="B4522" t="s">
        <v>2997</v>
      </c>
      <c r="C4522" t="s">
        <v>428</v>
      </c>
      <c r="D4522" t="s">
        <v>27</v>
      </c>
      <c r="E4522" t="s">
        <v>887</v>
      </c>
      <c r="F4522" t="s">
        <v>884</v>
      </c>
    </row>
    <row r="4523" spans="1:6">
      <c r="A4523" t="s">
        <v>6134</v>
      </c>
      <c r="B4523" t="s">
        <v>2473</v>
      </c>
      <c r="C4523" t="s">
        <v>371</v>
      </c>
      <c r="D4523" t="s">
        <v>27</v>
      </c>
      <c r="E4523" t="s">
        <v>899</v>
      </c>
      <c r="F4523" t="s">
        <v>884</v>
      </c>
    </row>
    <row r="4524" spans="1:6">
      <c r="A4524" t="s">
        <v>6135</v>
      </c>
      <c r="B4524" t="s">
        <v>1472</v>
      </c>
      <c r="C4524" t="s">
        <v>532</v>
      </c>
      <c r="D4524" t="s">
        <v>31</v>
      </c>
      <c r="E4524" t="s">
        <v>899</v>
      </c>
      <c r="F4524" t="s">
        <v>884</v>
      </c>
    </row>
    <row r="4525" spans="1:6">
      <c r="A4525" t="s">
        <v>6136</v>
      </c>
      <c r="B4525" t="s">
        <v>1825</v>
      </c>
      <c r="C4525" t="s">
        <v>735</v>
      </c>
      <c r="D4525" t="s">
        <v>27</v>
      </c>
      <c r="E4525" t="s">
        <v>899</v>
      </c>
      <c r="F4525" t="s">
        <v>884</v>
      </c>
    </row>
    <row r="4526" spans="1:6">
      <c r="A4526" t="s">
        <v>6137</v>
      </c>
      <c r="B4526" t="s">
        <v>1574</v>
      </c>
      <c r="C4526" t="s">
        <v>66</v>
      </c>
      <c r="D4526" t="s">
        <v>8</v>
      </c>
      <c r="E4526" t="s">
        <v>887</v>
      </c>
      <c r="F4526" t="s">
        <v>888</v>
      </c>
    </row>
    <row r="4527" spans="1:6">
      <c r="A4527" t="s">
        <v>6138</v>
      </c>
      <c r="B4527" t="s">
        <v>3114</v>
      </c>
      <c r="C4527" t="s">
        <v>729</v>
      </c>
      <c r="D4527" t="s">
        <v>27</v>
      </c>
      <c r="E4527" t="s">
        <v>887</v>
      </c>
      <c r="F4527" t="s">
        <v>884</v>
      </c>
    </row>
    <row r="4528" spans="1:6">
      <c r="A4528" t="s">
        <v>6139</v>
      </c>
      <c r="B4528" t="s">
        <v>4668</v>
      </c>
      <c r="C4528" t="s">
        <v>588</v>
      </c>
      <c r="D4528" t="s">
        <v>13</v>
      </c>
      <c r="E4528" t="s">
        <v>887</v>
      </c>
      <c r="F4528" t="s">
        <v>884</v>
      </c>
    </row>
    <row r="4529" spans="1:6">
      <c r="A4529" t="s">
        <v>6140</v>
      </c>
      <c r="B4529" t="s">
        <v>2731</v>
      </c>
      <c r="C4529" t="s">
        <v>380</v>
      </c>
      <c r="D4529" t="s">
        <v>31</v>
      </c>
      <c r="E4529" t="s">
        <v>887</v>
      </c>
      <c r="F4529" t="s">
        <v>884</v>
      </c>
    </row>
    <row r="4530" spans="1:6">
      <c r="A4530" t="s">
        <v>6141</v>
      </c>
      <c r="B4530" t="s">
        <v>1062</v>
      </c>
      <c r="C4530" t="s">
        <v>655</v>
      </c>
      <c r="D4530" t="s">
        <v>43</v>
      </c>
      <c r="E4530" t="s">
        <v>883</v>
      </c>
      <c r="F4530" t="s">
        <v>884</v>
      </c>
    </row>
    <row r="4531" spans="1:6">
      <c r="A4531" t="s">
        <v>6142</v>
      </c>
      <c r="B4531" t="s">
        <v>2137</v>
      </c>
      <c r="C4531" t="s">
        <v>287</v>
      </c>
      <c r="D4531" t="s">
        <v>31</v>
      </c>
      <c r="E4531" t="s">
        <v>887</v>
      </c>
      <c r="F4531" t="s">
        <v>884</v>
      </c>
    </row>
    <row r="4532" spans="1:6">
      <c r="A4532" t="s">
        <v>6143</v>
      </c>
      <c r="B4532" t="s">
        <v>1845</v>
      </c>
      <c r="C4532" t="s">
        <v>637</v>
      </c>
      <c r="D4532" t="s">
        <v>8</v>
      </c>
      <c r="E4532" t="s">
        <v>899</v>
      </c>
      <c r="F4532" t="s">
        <v>884</v>
      </c>
    </row>
    <row r="4533" spans="1:6">
      <c r="A4533" t="s">
        <v>6144</v>
      </c>
      <c r="B4533" t="s">
        <v>1202</v>
      </c>
      <c r="C4533" t="s">
        <v>733</v>
      </c>
      <c r="D4533" t="s">
        <v>8</v>
      </c>
      <c r="E4533" t="s">
        <v>899</v>
      </c>
      <c r="F4533" t="s">
        <v>884</v>
      </c>
    </row>
    <row r="4534" spans="1:6">
      <c r="A4534" t="s">
        <v>6145</v>
      </c>
      <c r="B4534" t="s">
        <v>1994</v>
      </c>
      <c r="C4534" t="s">
        <v>175</v>
      </c>
      <c r="D4534" t="s">
        <v>8</v>
      </c>
      <c r="E4534" t="s">
        <v>899</v>
      </c>
      <c r="F4534" t="s">
        <v>884</v>
      </c>
    </row>
    <row r="4535" spans="1:6">
      <c r="A4535" t="s">
        <v>6146</v>
      </c>
      <c r="B4535" t="s">
        <v>1070</v>
      </c>
      <c r="C4535" t="s">
        <v>281</v>
      </c>
      <c r="D4535" t="s">
        <v>31</v>
      </c>
      <c r="E4535" t="s">
        <v>899</v>
      </c>
      <c r="F4535" t="s">
        <v>884</v>
      </c>
    </row>
    <row r="4536" spans="1:6">
      <c r="A4536" t="s">
        <v>6147</v>
      </c>
      <c r="B4536" t="s">
        <v>2592</v>
      </c>
      <c r="C4536" t="s">
        <v>311</v>
      </c>
      <c r="D4536" t="s">
        <v>27</v>
      </c>
      <c r="E4536" t="s">
        <v>899</v>
      </c>
      <c r="F4536" t="s">
        <v>884</v>
      </c>
    </row>
    <row r="4537" spans="1:6">
      <c r="A4537" t="s">
        <v>6148</v>
      </c>
      <c r="B4537" t="s">
        <v>2710</v>
      </c>
      <c r="C4537" t="s">
        <v>321</v>
      </c>
      <c r="D4537" t="s">
        <v>27</v>
      </c>
      <c r="E4537" t="s">
        <v>887</v>
      </c>
      <c r="F4537" t="s">
        <v>888</v>
      </c>
    </row>
    <row r="4538" spans="1:6">
      <c r="A4538" t="s">
        <v>6149</v>
      </c>
      <c r="B4538" t="s">
        <v>929</v>
      </c>
      <c r="C4538" t="s">
        <v>451</v>
      </c>
      <c r="D4538" t="s">
        <v>27</v>
      </c>
      <c r="E4538" t="s">
        <v>887</v>
      </c>
      <c r="F4538" t="s">
        <v>884</v>
      </c>
    </row>
    <row r="4539" spans="1:6">
      <c r="A4539" t="s">
        <v>6150</v>
      </c>
      <c r="B4539" t="s">
        <v>1248</v>
      </c>
      <c r="C4539" t="s">
        <v>643</v>
      </c>
      <c r="D4539" t="s">
        <v>43</v>
      </c>
      <c r="E4539" t="s">
        <v>883</v>
      </c>
      <c r="F4539" t="s">
        <v>884</v>
      </c>
    </row>
    <row r="4540" spans="1:6">
      <c r="A4540" t="s">
        <v>6151</v>
      </c>
      <c r="B4540" t="s">
        <v>2438</v>
      </c>
      <c r="C4540" t="s">
        <v>590</v>
      </c>
      <c r="D4540" t="s">
        <v>27</v>
      </c>
      <c r="E4540" t="s">
        <v>887</v>
      </c>
      <c r="F4540" t="s">
        <v>884</v>
      </c>
    </row>
    <row r="4541" spans="1:6">
      <c r="A4541" t="s">
        <v>6152</v>
      </c>
      <c r="B4541" t="s">
        <v>1550</v>
      </c>
      <c r="C4541" t="s">
        <v>582</v>
      </c>
      <c r="D4541" t="s">
        <v>13</v>
      </c>
      <c r="E4541" t="s">
        <v>899</v>
      </c>
      <c r="F4541" t="s">
        <v>884</v>
      </c>
    </row>
    <row r="4542" spans="1:6">
      <c r="A4542" t="s">
        <v>6153</v>
      </c>
      <c r="B4542" t="s">
        <v>1180</v>
      </c>
      <c r="C4542" t="s">
        <v>322</v>
      </c>
      <c r="D4542" t="s">
        <v>8</v>
      </c>
      <c r="E4542" t="s">
        <v>887</v>
      </c>
      <c r="F4542" t="s">
        <v>884</v>
      </c>
    </row>
    <row r="4543" spans="1:6">
      <c r="A4543" t="s">
        <v>6154</v>
      </c>
      <c r="B4543" t="s">
        <v>1816</v>
      </c>
      <c r="C4543" t="s">
        <v>107</v>
      </c>
      <c r="D4543" t="s">
        <v>43</v>
      </c>
      <c r="E4543" t="s">
        <v>899</v>
      </c>
      <c r="F4543" t="s">
        <v>888</v>
      </c>
    </row>
    <row r="4544" spans="1:6">
      <c r="A4544" t="s">
        <v>6155</v>
      </c>
      <c r="B4544" t="s">
        <v>2321</v>
      </c>
      <c r="C4544" t="s">
        <v>695</v>
      </c>
      <c r="D4544" t="s">
        <v>8</v>
      </c>
      <c r="E4544" t="s">
        <v>887</v>
      </c>
      <c r="F4544" t="s">
        <v>888</v>
      </c>
    </row>
    <row r="4545" spans="1:6">
      <c r="A4545" t="s">
        <v>6156</v>
      </c>
      <c r="B4545" t="s">
        <v>1228</v>
      </c>
      <c r="C4545" t="s">
        <v>481</v>
      </c>
      <c r="D4545" t="s">
        <v>27</v>
      </c>
      <c r="E4545" t="s">
        <v>899</v>
      </c>
      <c r="F4545" t="s">
        <v>884</v>
      </c>
    </row>
    <row r="4546" spans="1:6">
      <c r="A4546" t="s">
        <v>6157</v>
      </c>
      <c r="B4546" t="s">
        <v>1756</v>
      </c>
      <c r="C4546" t="s">
        <v>287</v>
      </c>
      <c r="D4546" t="s">
        <v>31</v>
      </c>
      <c r="E4546" t="s">
        <v>899</v>
      </c>
      <c r="F4546" t="s">
        <v>884</v>
      </c>
    </row>
    <row r="4547" spans="1:6">
      <c r="A4547" t="s">
        <v>6158</v>
      </c>
      <c r="B4547" t="s">
        <v>1976</v>
      </c>
      <c r="C4547" t="s">
        <v>737</v>
      </c>
      <c r="D4547" t="s">
        <v>31</v>
      </c>
      <c r="E4547" t="s">
        <v>887</v>
      </c>
      <c r="F4547" t="s">
        <v>884</v>
      </c>
    </row>
    <row r="4548" spans="1:6">
      <c r="A4548" t="s">
        <v>6159</v>
      </c>
      <c r="B4548" t="s">
        <v>1528</v>
      </c>
      <c r="C4548" t="s">
        <v>205</v>
      </c>
      <c r="D4548" t="s">
        <v>31</v>
      </c>
      <c r="E4548" t="s">
        <v>899</v>
      </c>
      <c r="F4548" t="s">
        <v>884</v>
      </c>
    </row>
    <row r="4549" spans="1:6">
      <c r="A4549" t="s">
        <v>6160</v>
      </c>
      <c r="B4549" t="s">
        <v>1578</v>
      </c>
      <c r="C4549" t="s">
        <v>25</v>
      </c>
      <c r="D4549" t="s">
        <v>27</v>
      </c>
      <c r="E4549" t="s">
        <v>899</v>
      </c>
      <c r="F4549" t="s">
        <v>884</v>
      </c>
    </row>
    <row r="4550" spans="1:6">
      <c r="A4550" t="s">
        <v>6161</v>
      </c>
      <c r="B4550" t="s">
        <v>1902</v>
      </c>
      <c r="C4550" t="s">
        <v>534</v>
      </c>
      <c r="D4550" t="s">
        <v>27</v>
      </c>
      <c r="E4550" t="s">
        <v>887</v>
      </c>
      <c r="F4550" t="s">
        <v>884</v>
      </c>
    </row>
    <row r="4551" spans="1:6">
      <c r="A4551" t="s">
        <v>6162</v>
      </c>
      <c r="B4551" t="s">
        <v>1640</v>
      </c>
      <c r="C4551" t="s">
        <v>412</v>
      </c>
      <c r="D4551" t="s">
        <v>27</v>
      </c>
      <c r="E4551" t="s">
        <v>887</v>
      </c>
      <c r="F4551" t="s">
        <v>884</v>
      </c>
    </row>
    <row r="4552" spans="1:6">
      <c r="A4552" t="s">
        <v>6163</v>
      </c>
      <c r="B4552" t="s">
        <v>3194</v>
      </c>
      <c r="C4552" t="s">
        <v>578</v>
      </c>
      <c r="D4552" t="s">
        <v>8</v>
      </c>
      <c r="E4552" t="s">
        <v>887</v>
      </c>
      <c r="F4552" t="s">
        <v>884</v>
      </c>
    </row>
    <row r="4553" spans="1:6">
      <c r="A4553" t="s">
        <v>6164</v>
      </c>
      <c r="B4553" t="s">
        <v>1550</v>
      </c>
      <c r="C4553" t="s">
        <v>301</v>
      </c>
      <c r="D4553" t="s">
        <v>31</v>
      </c>
      <c r="E4553" t="s">
        <v>899</v>
      </c>
      <c r="F4553" t="s">
        <v>884</v>
      </c>
    </row>
    <row r="4554" spans="1:6">
      <c r="A4554" t="s">
        <v>6165</v>
      </c>
      <c r="B4554" t="s">
        <v>3684</v>
      </c>
      <c r="C4554" t="s">
        <v>711</v>
      </c>
      <c r="D4554" t="s">
        <v>8</v>
      </c>
      <c r="E4554" t="s">
        <v>887</v>
      </c>
      <c r="F4554" t="s">
        <v>884</v>
      </c>
    </row>
    <row r="4555" spans="1:6">
      <c r="A4555" t="s">
        <v>6166</v>
      </c>
      <c r="B4555" t="s">
        <v>3290</v>
      </c>
      <c r="C4555" t="s">
        <v>410</v>
      </c>
      <c r="D4555" t="s">
        <v>27</v>
      </c>
      <c r="E4555" t="s">
        <v>887</v>
      </c>
      <c r="F4555" t="s">
        <v>884</v>
      </c>
    </row>
    <row r="4556" spans="1:6">
      <c r="A4556" t="s">
        <v>6167</v>
      </c>
      <c r="B4556" t="s">
        <v>2594</v>
      </c>
      <c r="C4556" t="s">
        <v>109</v>
      </c>
      <c r="D4556" t="s">
        <v>13</v>
      </c>
      <c r="E4556" t="s">
        <v>899</v>
      </c>
      <c r="F4556" t="s">
        <v>884</v>
      </c>
    </row>
    <row r="4557" spans="1:6">
      <c r="A4557" t="s">
        <v>6168</v>
      </c>
      <c r="B4557" t="s">
        <v>1270</v>
      </c>
      <c r="C4557" t="s">
        <v>569</v>
      </c>
      <c r="D4557" t="s">
        <v>27</v>
      </c>
      <c r="E4557" t="s">
        <v>887</v>
      </c>
      <c r="F4557" t="s">
        <v>884</v>
      </c>
    </row>
    <row r="4558" spans="1:6">
      <c r="A4558" t="s">
        <v>6169</v>
      </c>
      <c r="B4558" t="s">
        <v>1497</v>
      </c>
      <c r="C4558" t="s">
        <v>569</v>
      </c>
      <c r="D4558" t="s">
        <v>27</v>
      </c>
      <c r="E4558" t="s">
        <v>887</v>
      </c>
      <c r="F4558" t="s">
        <v>884</v>
      </c>
    </row>
    <row r="4559" spans="1:6">
      <c r="A4559" t="s">
        <v>6170</v>
      </c>
      <c r="B4559" t="s">
        <v>2001</v>
      </c>
      <c r="C4559" t="s">
        <v>395</v>
      </c>
      <c r="D4559" t="s">
        <v>27</v>
      </c>
      <c r="E4559" t="s">
        <v>899</v>
      </c>
      <c r="F4559" t="s">
        <v>884</v>
      </c>
    </row>
    <row r="4560" spans="1:6">
      <c r="A4560" t="s">
        <v>6171</v>
      </c>
      <c r="B4560" t="s">
        <v>1191</v>
      </c>
      <c r="C4560" t="s">
        <v>161</v>
      </c>
      <c r="D4560" t="s">
        <v>27</v>
      </c>
      <c r="E4560" t="s">
        <v>899</v>
      </c>
      <c r="F4560" t="s">
        <v>884</v>
      </c>
    </row>
    <row r="4561" spans="1:6">
      <c r="A4561" t="s">
        <v>6172</v>
      </c>
      <c r="B4561" t="s">
        <v>1224</v>
      </c>
      <c r="C4561" t="s">
        <v>41</v>
      </c>
      <c r="D4561" t="s">
        <v>43</v>
      </c>
      <c r="E4561" t="s">
        <v>899</v>
      </c>
      <c r="F4561" t="s">
        <v>888</v>
      </c>
    </row>
    <row r="4562" spans="1:6">
      <c r="A4562" t="s">
        <v>6173</v>
      </c>
      <c r="B4562" t="s">
        <v>3145</v>
      </c>
      <c r="C4562" t="s">
        <v>340</v>
      </c>
      <c r="D4562" t="s">
        <v>43</v>
      </c>
      <c r="E4562" t="s">
        <v>887</v>
      </c>
      <c r="F4562" t="s">
        <v>884</v>
      </c>
    </row>
    <row r="4563" spans="1:6">
      <c r="A4563" t="s">
        <v>6174</v>
      </c>
      <c r="B4563" t="s">
        <v>993</v>
      </c>
      <c r="C4563" t="s">
        <v>307</v>
      </c>
      <c r="D4563" t="s">
        <v>27</v>
      </c>
      <c r="E4563" t="s">
        <v>899</v>
      </c>
      <c r="F4563" t="s">
        <v>884</v>
      </c>
    </row>
    <row r="4564" spans="1:6">
      <c r="A4564" t="s">
        <v>6175</v>
      </c>
      <c r="B4564" t="s">
        <v>1244</v>
      </c>
      <c r="C4564" t="s">
        <v>717</v>
      </c>
      <c r="D4564" t="s">
        <v>31</v>
      </c>
      <c r="E4564" t="s">
        <v>887</v>
      </c>
      <c r="F4564" t="s">
        <v>884</v>
      </c>
    </row>
    <row r="4565" spans="1:6">
      <c r="A4565" t="s">
        <v>6176</v>
      </c>
      <c r="B4565" t="s">
        <v>1252</v>
      </c>
      <c r="C4565" t="s">
        <v>121</v>
      </c>
      <c r="D4565" t="s">
        <v>27</v>
      </c>
      <c r="E4565" t="s">
        <v>899</v>
      </c>
      <c r="F4565" t="s">
        <v>884</v>
      </c>
    </row>
    <row r="4566" spans="1:6">
      <c r="A4566" t="s">
        <v>6177</v>
      </c>
      <c r="B4566" t="s">
        <v>1681</v>
      </c>
      <c r="C4566" t="s">
        <v>390</v>
      </c>
      <c r="D4566" t="s">
        <v>27</v>
      </c>
      <c r="E4566" t="s">
        <v>899</v>
      </c>
      <c r="F4566" t="s">
        <v>884</v>
      </c>
    </row>
    <row r="4567" spans="1:6">
      <c r="A4567" t="s">
        <v>6178</v>
      </c>
      <c r="B4567" t="s">
        <v>1014</v>
      </c>
      <c r="C4567" t="s">
        <v>182</v>
      </c>
      <c r="D4567" t="s">
        <v>27</v>
      </c>
      <c r="E4567" t="s">
        <v>887</v>
      </c>
      <c r="F4567" t="s">
        <v>884</v>
      </c>
    </row>
    <row r="4568" spans="1:6">
      <c r="A4568" t="s">
        <v>6179</v>
      </c>
      <c r="B4568" t="s">
        <v>3721</v>
      </c>
      <c r="C4568" t="s">
        <v>115</v>
      </c>
      <c r="D4568" t="s">
        <v>43</v>
      </c>
      <c r="E4568" t="s">
        <v>899</v>
      </c>
      <c r="F4568" t="s">
        <v>884</v>
      </c>
    </row>
    <row r="4569" spans="1:6">
      <c r="A4569" t="s">
        <v>6180</v>
      </c>
      <c r="B4569" t="s">
        <v>2137</v>
      </c>
      <c r="C4569" t="s">
        <v>295</v>
      </c>
      <c r="D4569" t="s">
        <v>27</v>
      </c>
      <c r="E4569" t="s">
        <v>887</v>
      </c>
      <c r="F4569" t="s">
        <v>884</v>
      </c>
    </row>
    <row r="4570" spans="1:6">
      <c r="A4570" t="s">
        <v>6181</v>
      </c>
      <c r="B4570" t="s">
        <v>2014</v>
      </c>
      <c r="C4570" t="s">
        <v>554</v>
      </c>
      <c r="D4570" t="s">
        <v>27</v>
      </c>
      <c r="E4570" t="s">
        <v>887</v>
      </c>
      <c r="F4570" t="s">
        <v>888</v>
      </c>
    </row>
    <row r="4571" spans="1:6">
      <c r="A4571" t="s">
        <v>6182</v>
      </c>
      <c r="B4571" t="s">
        <v>3752</v>
      </c>
      <c r="C4571" t="s">
        <v>485</v>
      </c>
      <c r="D4571" t="s">
        <v>27</v>
      </c>
      <c r="E4571" t="s">
        <v>887</v>
      </c>
      <c r="F4571" t="s">
        <v>884</v>
      </c>
    </row>
    <row r="4572" spans="1:6">
      <c r="A4572" t="s">
        <v>6183</v>
      </c>
      <c r="B4572" t="s">
        <v>1709</v>
      </c>
      <c r="C4572" t="s">
        <v>719</v>
      </c>
      <c r="D4572" t="s">
        <v>31</v>
      </c>
      <c r="E4572" t="s">
        <v>887</v>
      </c>
      <c r="F4572" t="s">
        <v>884</v>
      </c>
    </row>
    <row r="4573" spans="1:6">
      <c r="A4573" t="s">
        <v>6184</v>
      </c>
      <c r="B4573" t="s">
        <v>1204</v>
      </c>
      <c r="C4573" t="s">
        <v>166</v>
      </c>
      <c r="D4573" t="s">
        <v>27</v>
      </c>
      <c r="E4573" t="s">
        <v>887</v>
      </c>
      <c r="F4573" t="s">
        <v>884</v>
      </c>
    </row>
    <row r="4574" spans="1:6">
      <c r="A4574" t="s">
        <v>6185</v>
      </c>
      <c r="B4574" t="s">
        <v>2060</v>
      </c>
      <c r="C4574" t="s">
        <v>560</v>
      </c>
      <c r="D4574" t="s">
        <v>27</v>
      </c>
      <c r="E4574" t="s">
        <v>887</v>
      </c>
      <c r="F4574" t="s">
        <v>884</v>
      </c>
    </row>
    <row r="4575" spans="1:6">
      <c r="A4575" t="s">
        <v>6186</v>
      </c>
      <c r="B4575" t="s">
        <v>1664</v>
      </c>
      <c r="C4575" t="s">
        <v>701</v>
      </c>
      <c r="D4575" t="s">
        <v>27</v>
      </c>
      <c r="E4575" t="s">
        <v>887</v>
      </c>
      <c r="F4575" t="s">
        <v>884</v>
      </c>
    </row>
    <row r="4576" spans="1:6">
      <c r="A4576" t="s">
        <v>6187</v>
      </c>
      <c r="B4576" t="s">
        <v>2366</v>
      </c>
      <c r="C4576" t="s">
        <v>611</v>
      </c>
      <c r="D4576" t="s">
        <v>43</v>
      </c>
      <c r="E4576" t="s">
        <v>883</v>
      </c>
      <c r="F4576" t="s">
        <v>884</v>
      </c>
    </row>
    <row r="4577" spans="1:6">
      <c r="A4577" t="s">
        <v>6188</v>
      </c>
      <c r="B4577" t="s">
        <v>1144</v>
      </c>
      <c r="C4577" t="s">
        <v>738</v>
      </c>
      <c r="D4577" t="s">
        <v>31</v>
      </c>
      <c r="E4577" t="s">
        <v>883</v>
      </c>
      <c r="F4577" t="s">
        <v>884</v>
      </c>
    </row>
    <row r="4578" spans="1:6">
      <c r="A4578" t="s">
        <v>6189</v>
      </c>
      <c r="B4578" t="s">
        <v>1611</v>
      </c>
      <c r="C4578" t="s">
        <v>517</v>
      </c>
      <c r="D4578" t="s">
        <v>13</v>
      </c>
      <c r="E4578" t="s">
        <v>887</v>
      </c>
      <c r="F4578" t="s">
        <v>884</v>
      </c>
    </row>
    <row r="4579" spans="1:6">
      <c r="A4579" t="s">
        <v>6190</v>
      </c>
      <c r="B4579" t="s">
        <v>3376</v>
      </c>
      <c r="C4579" t="s">
        <v>416</v>
      </c>
      <c r="D4579" t="s">
        <v>31</v>
      </c>
      <c r="E4579" t="s">
        <v>899</v>
      </c>
      <c r="F4579" t="s">
        <v>884</v>
      </c>
    </row>
    <row r="4580" spans="1:6">
      <c r="A4580" t="s">
        <v>6191</v>
      </c>
      <c r="B4580" t="s">
        <v>898</v>
      </c>
      <c r="C4580" t="s">
        <v>169</v>
      </c>
      <c r="D4580" t="s">
        <v>31</v>
      </c>
      <c r="E4580" t="s">
        <v>887</v>
      </c>
      <c r="F4580" t="s">
        <v>884</v>
      </c>
    </row>
    <row r="4581" spans="1:6">
      <c r="A4581" t="s">
        <v>6192</v>
      </c>
      <c r="B4581" t="s">
        <v>925</v>
      </c>
      <c r="C4581" t="s">
        <v>307</v>
      </c>
      <c r="D4581" t="s">
        <v>27</v>
      </c>
      <c r="E4581" t="s">
        <v>887</v>
      </c>
      <c r="F4581" t="s">
        <v>884</v>
      </c>
    </row>
    <row r="4582" spans="1:6">
      <c r="A4582" t="s">
        <v>6193</v>
      </c>
      <c r="B4582" t="s">
        <v>886</v>
      </c>
      <c r="C4582" t="s">
        <v>57</v>
      </c>
      <c r="D4582" t="s">
        <v>31</v>
      </c>
      <c r="E4582" t="s">
        <v>887</v>
      </c>
      <c r="F4582" t="s">
        <v>884</v>
      </c>
    </row>
    <row r="4583" spans="1:6">
      <c r="A4583" t="s">
        <v>6194</v>
      </c>
      <c r="B4583" t="s">
        <v>921</v>
      </c>
      <c r="C4583" t="s">
        <v>556</v>
      </c>
      <c r="D4583" t="s">
        <v>31</v>
      </c>
      <c r="E4583" t="s">
        <v>899</v>
      </c>
      <c r="F4583" t="s">
        <v>888</v>
      </c>
    </row>
    <row r="4584" spans="1:6">
      <c r="A4584" t="s">
        <v>6195</v>
      </c>
      <c r="B4584" t="s">
        <v>1232</v>
      </c>
      <c r="C4584" t="s">
        <v>696</v>
      </c>
      <c r="D4584" t="s">
        <v>27</v>
      </c>
      <c r="E4584" t="s">
        <v>887</v>
      </c>
      <c r="F4584" t="s">
        <v>888</v>
      </c>
    </row>
    <row r="4585" spans="1:6">
      <c r="A4585" t="s">
        <v>6196</v>
      </c>
      <c r="B4585" t="s">
        <v>1825</v>
      </c>
      <c r="C4585" t="s">
        <v>719</v>
      </c>
      <c r="D4585" t="s">
        <v>31</v>
      </c>
      <c r="E4585" t="s">
        <v>887</v>
      </c>
      <c r="F4585" t="s">
        <v>884</v>
      </c>
    </row>
    <row r="4586" spans="1:6">
      <c r="A4586" t="s">
        <v>6197</v>
      </c>
      <c r="B4586" t="s">
        <v>1398</v>
      </c>
      <c r="C4586" t="s">
        <v>634</v>
      </c>
      <c r="D4586" t="s">
        <v>27</v>
      </c>
      <c r="E4586" t="s">
        <v>887</v>
      </c>
      <c r="F4586" t="s">
        <v>884</v>
      </c>
    </row>
    <row r="4587" spans="1:6">
      <c r="A4587" t="s">
        <v>6198</v>
      </c>
      <c r="B4587" t="s">
        <v>1386</v>
      </c>
      <c r="C4587" t="s">
        <v>342</v>
      </c>
      <c r="D4587" t="s">
        <v>27</v>
      </c>
      <c r="E4587" t="s">
        <v>899</v>
      </c>
      <c r="F4587" t="s">
        <v>884</v>
      </c>
    </row>
    <row r="4588" spans="1:6">
      <c r="A4588" t="s">
        <v>6199</v>
      </c>
      <c r="B4588" t="s">
        <v>3808</v>
      </c>
      <c r="C4588" t="s">
        <v>501</v>
      </c>
      <c r="D4588" t="s">
        <v>43</v>
      </c>
      <c r="E4588" t="s">
        <v>883</v>
      </c>
      <c r="F4588" t="s">
        <v>884</v>
      </c>
    </row>
    <row r="4589" spans="1:6">
      <c r="A4589" t="s">
        <v>6200</v>
      </c>
      <c r="B4589" t="s">
        <v>5045</v>
      </c>
      <c r="C4589" t="s">
        <v>77</v>
      </c>
      <c r="D4589" t="s">
        <v>27</v>
      </c>
      <c r="E4589" t="s">
        <v>899</v>
      </c>
      <c r="F4589" t="s">
        <v>884</v>
      </c>
    </row>
    <row r="4590" spans="1:6">
      <c r="A4590" t="s">
        <v>6201</v>
      </c>
      <c r="B4590" t="s">
        <v>2394</v>
      </c>
      <c r="C4590" t="s">
        <v>649</v>
      </c>
      <c r="D4590" t="s">
        <v>27</v>
      </c>
      <c r="E4590" t="s">
        <v>887</v>
      </c>
      <c r="F4590" t="s">
        <v>884</v>
      </c>
    </row>
    <row r="4591" spans="1:6">
      <c r="A4591" t="s">
        <v>6202</v>
      </c>
      <c r="B4591" t="s">
        <v>4192</v>
      </c>
      <c r="C4591" t="s">
        <v>119</v>
      </c>
      <c r="D4591" t="s">
        <v>13</v>
      </c>
      <c r="E4591" t="s">
        <v>887</v>
      </c>
      <c r="F4591" t="s">
        <v>884</v>
      </c>
    </row>
    <row r="4592" spans="1:6">
      <c r="A4592" t="s">
        <v>6203</v>
      </c>
      <c r="B4592" t="s">
        <v>1674</v>
      </c>
      <c r="C4592" t="s">
        <v>459</v>
      </c>
      <c r="D4592" t="s">
        <v>31</v>
      </c>
      <c r="E4592" t="s">
        <v>887</v>
      </c>
      <c r="F4592" t="s">
        <v>884</v>
      </c>
    </row>
    <row r="4593" spans="1:6">
      <c r="A4593" t="s">
        <v>6204</v>
      </c>
      <c r="B4593" t="s">
        <v>1180</v>
      </c>
      <c r="C4593" t="s">
        <v>711</v>
      </c>
      <c r="D4593" t="s">
        <v>8</v>
      </c>
      <c r="E4593" t="s">
        <v>887</v>
      </c>
      <c r="F4593" t="s">
        <v>884</v>
      </c>
    </row>
    <row r="4594" spans="1:6">
      <c r="A4594" t="s">
        <v>6205</v>
      </c>
      <c r="B4594" t="s">
        <v>2266</v>
      </c>
      <c r="C4594" t="s">
        <v>679</v>
      </c>
      <c r="D4594" t="s">
        <v>27</v>
      </c>
      <c r="E4594" t="s">
        <v>899</v>
      </c>
      <c r="F4594" t="s">
        <v>884</v>
      </c>
    </row>
    <row r="4595" spans="1:6">
      <c r="A4595" t="s">
        <v>6206</v>
      </c>
      <c r="B4595" t="s">
        <v>2021</v>
      </c>
      <c r="C4595" t="s">
        <v>234</v>
      </c>
      <c r="D4595" t="s">
        <v>31</v>
      </c>
      <c r="E4595" t="s">
        <v>887</v>
      </c>
      <c r="F4595" t="s">
        <v>884</v>
      </c>
    </row>
    <row r="4596" spans="1:6">
      <c r="A4596" t="s">
        <v>6207</v>
      </c>
      <c r="B4596" t="s">
        <v>5448</v>
      </c>
      <c r="C4596" t="s">
        <v>333</v>
      </c>
      <c r="D4596" t="s">
        <v>31</v>
      </c>
      <c r="E4596" t="s">
        <v>899</v>
      </c>
      <c r="F4596" t="s">
        <v>884</v>
      </c>
    </row>
    <row r="4597" spans="1:6">
      <c r="A4597" t="s">
        <v>6208</v>
      </c>
      <c r="B4597" t="s">
        <v>1004</v>
      </c>
      <c r="C4597" t="s">
        <v>395</v>
      </c>
      <c r="D4597" t="s">
        <v>27</v>
      </c>
      <c r="E4597" t="s">
        <v>899</v>
      </c>
      <c r="F4597" t="s">
        <v>884</v>
      </c>
    </row>
    <row r="4598" spans="1:6">
      <c r="A4598" t="s">
        <v>6209</v>
      </c>
      <c r="B4598" t="s">
        <v>911</v>
      </c>
      <c r="C4598" t="s">
        <v>654</v>
      </c>
      <c r="D4598" t="s">
        <v>31</v>
      </c>
      <c r="E4598" t="s">
        <v>887</v>
      </c>
      <c r="F4598" t="s">
        <v>884</v>
      </c>
    </row>
    <row r="4599" spans="1:6">
      <c r="A4599" t="s">
        <v>6210</v>
      </c>
      <c r="B4599" t="s">
        <v>1889</v>
      </c>
      <c r="C4599" t="s">
        <v>669</v>
      </c>
      <c r="D4599" t="s">
        <v>8</v>
      </c>
      <c r="E4599" t="s">
        <v>887</v>
      </c>
      <c r="F4599" t="s">
        <v>884</v>
      </c>
    </row>
    <row r="4600" spans="1:6">
      <c r="A4600" t="s">
        <v>6211</v>
      </c>
      <c r="B4600" t="s">
        <v>2406</v>
      </c>
      <c r="C4600" t="s">
        <v>593</v>
      </c>
      <c r="D4600" t="s">
        <v>27</v>
      </c>
      <c r="E4600" t="s">
        <v>887</v>
      </c>
      <c r="F4600" t="s">
        <v>884</v>
      </c>
    </row>
    <row r="4601" spans="1:6">
      <c r="A4601" t="s">
        <v>6212</v>
      </c>
      <c r="B4601" t="s">
        <v>1445</v>
      </c>
      <c r="C4601" t="s">
        <v>62</v>
      </c>
      <c r="D4601" t="s">
        <v>8</v>
      </c>
      <c r="E4601" t="s">
        <v>883</v>
      </c>
      <c r="F4601" t="s">
        <v>884</v>
      </c>
    </row>
    <row r="4602" spans="1:6">
      <c r="A4602" t="s">
        <v>6213</v>
      </c>
      <c r="B4602" t="s">
        <v>1835</v>
      </c>
      <c r="C4602" t="s">
        <v>232</v>
      </c>
      <c r="D4602" t="s">
        <v>31</v>
      </c>
      <c r="E4602" t="s">
        <v>899</v>
      </c>
      <c r="F4602" t="s">
        <v>884</v>
      </c>
    </row>
    <row r="4603" spans="1:6">
      <c r="A4603" t="s">
        <v>6214</v>
      </c>
      <c r="B4603" t="s">
        <v>917</v>
      </c>
      <c r="C4603" t="s">
        <v>401</v>
      </c>
      <c r="D4603" t="s">
        <v>27</v>
      </c>
      <c r="E4603" t="s">
        <v>883</v>
      </c>
      <c r="F4603" t="s">
        <v>884</v>
      </c>
    </row>
    <row r="4604" spans="1:6">
      <c r="A4604" t="s">
        <v>6215</v>
      </c>
      <c r="B4604" t="s">
        <v>1508</v>
      </c>
      <c r="C4604" t="s">
        <v>646</v>
      </c>
      <c r="D4604" t="s">
        <v>31</v>
      </c>
      <c r="E4604" t="s">
        <v>887</v>
      </c>
      <c r="F4604" t="s">
        <v>884</v>
      </c>
    </row>
    <row r="4605" spans="1:6">
      <c r="A4605" t="s">
        <v>6216</v>
      </c>
      <c r="B4605" t="s">
        <v>1741</v>
      </c>
      <c r="C4605" t="s">
        <v>464</v>
      </c>
      <c r="D4605" t="s">
        <v>8</v>
      </c>
      <c r="E4605" t="s">
        <v>887</v>
      </c>
      <c r="F4605" t="s">
        <v>884</v>
      </c>
    </row>
    <row r="4606" spans="1:6">
      <c r="A4606" t="s">
        <v>6217</v>
      </c>
      <c r="B4606" t="s">
        <v>4326</v>
      </c>
      <c r="C4606" t="s">
        <v>453</v>
      </c>
      <c r="D4606" t="s">
        <v>13</v>
      </c>
      <c r="E4606" t="s">
        <v>899</v>
      </c>
      <c r="F4606" t="s">
        <v>884</v>
      </c>
    </row>
    <row r="4607" spans="1:6">
      <c r="A4607" t="s">
        <v>6218</v>
      </c>
      <c r="B4607" t="s">
        <v>1407</v>
      </c>
      <c r="C4607" t="s">
        <v>706</v>
      </c>
      <c r="D4607" t="s">
        <v>31</v>
      </c>
      <c r="E4607" t="s">
        <v>887</v>
      </c>
      <c r="F4607" t="s">
        <v>884</v>
      </c>
    </row>
    <row r="4608" spans="1:6">
      <c r="A4608" t="s">
        <v>6219</v>
      </c>
      <c r="B4608" t="s">
        <v>1417</v>
      </c>
      <c r="C4608" t="s">
        <v>580</v>
      </c>
      <c r="D4608" t="s">
        <v>27</v>
      </c>
      <c r="E4608" t="s">
        <v>899</v>
      </c>
      <c r="F4608" t="s">
        <v>884</v>
      </c>
    </row>
    <row r="4609" spans="1:6">
      <c r="A4609" t="s">
        <v>6220</v>
      </c>
      <c r="B4609" t="s">
        <v>1327</v>
      </c>
      <c r="C4609" t="s">
        <v>231</v>
      </c>
      <c r="D4609" t="s">
        <v>31</v>
      </c>
      <c r="E4609" t="s">
        <v>899</v>
      </c>
      <c r="F4609" t="s">
        <v>884</v>
      </c>
    </row>
    <row r="4610" spans="1:6">
      <c r="A4610" t="s">
        <v>6221</v>
      </c>
      <c r="B4610" t="s">
        <v>1400</v>
      </c>
      <c r="C4610" t="s">
        <v>690</v>
      </c>
      <c r="D4610" t="s">
        <v>8</v>
      </c>
      <c r="E4610" t="s">
        <v>887</v>
      </c>
      <c r="F4610" t="s">
        <v>884</v>
      </c>
    </row>
    <row r="4611" spans="1:6">
      <c r="A4611" t="s">
        <v>6222</v>
      </c>
      <c r="B4611" t="s">
        <v>1244</v>
      </c>
      <c r="C4611" t="s">
        <v>130</v>
      </c>
      <c r="D4611" t="s">
        <v>8</v>
      </c>
      <c r="E4611" t="s">
        <v>887</v>
      </c>
      <c r="F4611" t="s">
        <v>884</v>
      </c>
    </row>
    <row r="4612" spans="1:6">
      <c r="A4612" t="s">
        <v>6223</v>
      </c>
      <c r="B4612" t="s">
        <v>1466</v>
      </c>
      <c r="C4612" t="s">
        <v>219</v>
      </c>
      <c r="D4612" t="s">
        <v>27</v>
      </c>
      <c r="E4612" t="s">
        <v>887</v>
      </c>
      <c r="F4612" t="s">
        <v>884</v>
      </c>
    </row>
    <row r="4613" spans="1:6">
      <c r="A4613" t="s">
        <v>6224</v>
      </c>
      <c r="B4613" t="s">
        <v>2588</v>
      </c>
      <c r="C4613" t="s">
        <v>738</v>
      </c>
      <c r="D4613" t="s">
        <v>31</v>
      </c>
      <c r="E4613" t="s">
        <v>899</v>
      </c>
      <c r="F4613" t="s">
        <v>884</v>
      </c>
    </row>
    <row r="4614" spans="1:6">
      <c r="A4614" t="s">
        <v>6225</v>
      </c>
      <c r="B4614" t="s">
        <v>2358</v>
      </c>
      <c r="C4614" t="s">
        <v>267</v>
      </c>
      <c r="D4614" t="s">
        <v>8</v>
      </c>
      <c r="E4614" t="s">
        <v>899</v>
      </c>
      <c r="F4614" t="s">
        <v>884</v>
      </c>
    </row>
    <row r="4615" spans="1:6">
      <c r="A4615" t="s">
        <v>6226</v>
      </c>
      <c r="B4615" t="s">
        <v>2302</v>
      </c>
      <c r="C4615" t="s">
        <v>494</v>
      </c>
      <c r="D4615" t="s">
        <v>8</v>
      </c>
      <c r="E4615" t="s">
        <v>899</v>
      </c>
      <c r="F4615" t="s">
        <v>884</v>
      </c>
    </row>
    <row r="4616" spans="1:6">
      <c r="A4616" t="s">
        <v>6227</v>
      </c>
      <c r="B4616" t="s">
        <v>2060</v>
      </c>
      <c r="C4616" t="s">
        <v>473</v>
      </c>
      <c r="D4616" t="s">
        <v>31</v>
      </c>
      <c r="E4616" t="s">
        <v>899</v>
      </c>
      <c r="F4616" t="s">
        <v>888</v>
      </c>
    </row>
    <row r="4617" spans="1:6">
      <c r="A4617" t="s">
        <v>6228</v>
      </c>
      <c r="B4617" t="s">
        <v>1176</v>
      </c>
      <c r="C4617" t="s">
        <v>585</v>
      </c>
      <c r="D4617" t="s">
        <v>31</v>
      </c>
      <c r="E4617" t="s">
        <v>899</v>
      </c>
      <c r="F4617" t="s">
        <v>884</v>
      </c>
    </row>
    <row r="4618" spans="1:6">
      <c r="A4618" t="s">
        <v>6229</v>
      </c>
      <c r="B4618" t="s">
        <v>3256</v>
      </c>
      <c r="C4618" t="s">
        <v>343</v>
      </c>
      <c r="D4618" t="s">
        <v>43</v>
      </c>
      <c r="E4618" t="s">
        <v>899</v>
      </c>
      <c r="F4618" t="s">
        <v>884</v>
      </c>
    </row>
    <row r="4619" spans="1:6">
      <c r="A4619" t="s">
        <v>6230</v>
      </c>
      <c r="B4619" t="s">
        <v>1503</v>
      </c>
      <c r="C4619" t="s">
        <v>314</v>
      </c>
      <c r="D4619" t="s">
        <v>43</v>
      </c>
      <c r="E4619" t="s">
        <v>899</v>
      </c>
      <c r="F4619" t="s">
        <v>884</v>
      </c>
    </row>
    <row r="4620" spans="1:6">
      <c r="A4620" t="s">
        <v>6231</v>
      </c>
      <c r="B4620" t="s">
        <v>3492</v>
      </c>
      <c r="C4620" t="s">
        <v>387</v>
      </c>
      <c r="D4620" t="s">
        <v>31</v>
      </c>
      <c r="E4620" t="s">
        <v>887</v>
      </c>
      <c r="F4620" t="s">
        <v>884</v>
      </c>
    </row>
    <row r="4621" spans="1:6">
      <c r="A4621" t="s">
        <v>6232</v>
      </c>
      <c r="B4621" t="s">
        <v>2270</v>
      </c>
      <c r="C4621" t="s">
        <v>588</v>
      </c>
      <c r="D4621" t="s">
        <v>13</v>
      </c>
      <c r="E4621" t="s">
        <v>887</v>
      </c>
      <c r="F4621" t="s">
        <v>884</v>
      </c>
    </row>
    <row r="4622" spans="1:6">
      <c r="A4622" t="s">
        <v>6233</v>
      </c>
      <c r="B4622" t="s">
        <v>3153</v>
      </c>
      <c r="C4622" t="s">
        <v>552</v>
      </c>
      <c r="D4622" t="s">
        <v>43</v>
      </c>
      <c r="E4622" t="s">
        <v>887</v>
      </c>
      <c r="F4622" t="s">
        <v>884</v>
      </c>
    </row>
    <row r="4623" spans="1:6">
      <c r="A4623" t="s">
        <v>6234</v>
      </c>
      <c r="B4623" t="s">
        <v>1342</v>
      </c>
      <c r="C4623" t="s">
        <v>601</v>
      </c>
      <c r="D4623" t="s">
        <v>27</v>
      </c>
      <c r="E4623" t="s">
        <v>887</v>
      </c>
      <c r="F4623" t="s">
        <v>884</v>
      </c>
    </row>
    <row r="4624" spans="1:6">
      <c r="A4624" t="s">
        <v>6235</v>
      </c>
      <c r="B4624" t="s">
        <v>2073</v>
      </c>
      <c r="C4624" t="s">
        <v>234</v>
      </c>
      <c r="D4624" t="s">
        <v>31</v>
      </c>
      <c r="E4624" t="s">
        <v>883</v>
      </c>
      <c r="F4624" t="s">
        <v>884</v>
      </c>
    </row>
    <row r="4625" spans="1:6">
      <c r="A4625" t="s">
        <v>6236</v>
      </c>
      <c r="B4625" t="s">
        <v>2198</v>
      </c>
      <c r="C4625" t="s">
        <v>548</v>
      </c>
      <c r="D4625" t="s">
        <v>31</v>
      </c>
      <c r="E4625" t="s">
        <v>887</v>
      </c>
      <c r="F4625" t="s">
        <v>884</v>
      </c>
    </row>
    <row r="4626" spans="1:6">
      <c r="A4626" t="s">
        <v>6237</v>
      </c>
      <c r="B4626" t="s">
        <v>1937</v>
      </c>
      <c r="C4626" t="s">
        <v>396</v>
      </c>
      <c r="D4626" t="s">
        <v>31</v>
      </c>
      <c r="E4626" t="s">
        <v>887</v>
      </c>
      <c r="F4626" t="s">
        <v>884</v>
      </c>
    </row>
    <row r="4627" spans="1:6">
      <c r="A4627" t="s">
        <v>6238</v>
      </c>
      <c r="B4627" t="s">
        <v>2376</v>
      </c>
      <c r="C4627" t="s">
        <v>366</v>
      </c>
      <c r="D4627" t="s">
        <v>31</v>
      </c>
      <c r="E4627" t="s">
        <v>883</v>
      </c>
      <c r="F4627" t="s">
        <v>884</v>
      </c>
    </row>
    <row r="4628" spans="1:6">
      <c r="A4628" t="s">
        <v>6239</v>
      </c>
      <c r="B4628" t="s">
        <v>5083</v>
      </c>
      <c r="C4628" t="s">
        <v>433</v>
      </c>
      <c r="D4628" t="s">
        <v>27</v>
      </c>
      <c r="E4628" t="s">
        <v>883</v>
      </c>
      <c r="F4628" t="s">
        <v>884</v>
      </c>
    </row>
    <row r="4629" spans="1:6">
      <c r="A4629" t="s">
        <v>6240</v>
      </c>
      <c r="B4629" t="s">
        <v>1167</v>
      </c>
      <c r="C4629" t="s">
        <v>59</v>
      </c>
      <c r="D4629" t="s">
        <v>13</v>
      </c>
      <c r="E4629" t="s">
        <v>887</v>
      </c>
      <c r="F4629" t="s">
        <v>884</v>
      </c>
    </row>
    <row r="4630" spans="1:6">
      <c r="A4630" t="s">
        <v>6241</v>
      </c>
      <c r="B4630" t="s">
        <v>2115</v>
      </c>
      <c r="C4630" t="s">
        <v>710</v>
      </c>
      <c r="D4630" t="s">
        <v>31</v>
      </c>
      <c r="E4630" t="s">
        <v>887</v>
      </c>
      <c r="F4630" t="s">
        <v>884</v>
      </c>
    </row>
    <row r="4631" spans="1:6">
      <c r="A4631" t="s">
        <v>6242</v>
      </c>
      <c r="B4631" t="s">
        <v>1098</v>
      </c>
      <c r="C4631" t="s">
        <v>586</v>
      </c>
      <c r="D4631" t="s">
        <v>13</v>
      </c>
      <c r="E4631" t="s">
        <v>883</v>
      </c>
      <c r="F4631" t="s">
        <v>884</v>
      </c>
    </row>
    <row r="4632" spans="1:6">
      <c r="A4632" t="s">
        <v>6243</v>
      </c>
      <c r="B4632" t="s">
        <v>2520</v>
      </c>
      <c r="C4632" t="s">
        <v>325</v>
      </c>
      <c r="D4632" t="s">
        <v>31</v>
      </c>
      <c r="E4632" t="s">
        <v>887</v>
      </c>
      <c r="F4632" t="s">
        <v>884</v>
      </c>
    </row>
    <row r="4633" spans="1:6">
      <c r="A4633" t="s">
        <v>6244</v>
      </c>
      <c r="B4633" t="s">
        <v>3841</v>
      </c>
      <c r="C4633" t="s">
        <v>406</v>
      </c>
      <c r="D4633" t="s">
        <v>43</v>
      </c>
      <c r="E4633" t="s">
        <v>887</v>
      </c>
      <c r="F4633" t="s">
        <v>884</v>
      </c>
    </row>
    <row r="4634" spans="1:6">
      <c r="A4634" t="s">
        <v>6245</v>
      </c>
      <c r="B4634" t="s">
        <v>1108</v>
      </c>
      <c r="C4634" t="s">
        <v>741</v>
      </c>
      <c r="D4634" t="s">
        <v>43</v>
      </c>
      <c r="E4634" t="s">
        <v>887</v>
      </c>
      <c r="F4634" t="s">
        <v>884</v>
      </c>
    </row>
    <row r="4635" spans="1:6">
      <c r="A4635" t="s">
        <v>6246</v>
      </c>
      <c r="B4635" t="s">
        <v>1845</v>
      </c>
      <c r="C4635" t="s">
        <v>451</v>
      </c>
      <c r="D4635" t="s">
        <v>27</v>
      </c>
      <c r="E4635" t="s">
        <v>887</v>
      </c>
      <c r="F4635" t="s">
        <v>884</v>
      </c>
    </row>
    <row r="4636" spans="1:6">
      <c r="A4636" t="s">
        <v>6247</v>
      </c>
      <c r="B4636" t="s">
        <v>1417</v>
      </c>
      <c r="C4636" t="s">
        <v>448</v>
      </c>
      <c r="D4636" t="s">
        <v>43</v>
      </c>
      <c r="E4636" t="s">
        <v>883</v>
      </c>
      <c r="F4636" t="s">
        <v>884</v>
      </c>
    </row>
    <row r="4637" spans="1:6">
      <c r="A4637" t="s">
        <v>6248</v>
      </c>
      <c r="B4637" t="s">
        <v>1737</v>
      </c>
      <c r="C4637" t="s">
        <v>515</v>
      </c>
      <c r="D4637" t="s">
        <v>8</v>
      </c>
      <c r="E4637" t="s">
        <v>883</v>
      </c>
      <c r="F4637" t="s">
        <v>884</v>
      </c>
    </row>
    <row r="4638" spans="1:6">
      <c r="A4638" t="s">
        <v>6249</v>
      </c>
      <c r="B4638" t="s">
        <v>1053</v>
      </c>
      <c r="C4638" t="s">
        <v>466</v>
      </c>
      <c r="D4638" t="s">
        <v>13</v>
      </c>
      <c r="E4638" t="s">
        <v>887</v>
      </c>
      <c r="F4638" t="s">
        <v>884</v>
      </c>
    </row>
    <row r="4639" spans="1:6">
      <c r="A4639" t="s">
        <v>6250</v>
      </c>
      <c r="B4639" t="s">
        <v>1941</v>
      </c>
      <c r="C4639" t="s">
        <v>585</v>
      </c>
      <c r="D4639" t="s">
        <v>31</v>
      </c>
      <c r="E4639" t="s">
        <v>899</v>
      </c>
      <c r="F4639" t="s">
        <v>884</v>
      </c>
    </row>
    <row r="4640" spans="1:6">
      <c r="A4640" t="s">
        <v>6251</v>
      </c>
      <c r="B4640" t="s">
        <v>1394</v>
      </c>
      <c r="C4640" t="s">
        <v>10</v>
      </c>
      <c r="D4640" t="s">
        <v>13</v>
      </c>
      <c r="E4640" t="s">
        <v>899</v>
      </c>
      <c r="F4640" t="s">
        <v>884</v>
      </c>
    </row>
    <row r="4641" spans="1:6">
      <c r="A4641" t="s">
        <v>6252</v>
      </c>
      <c r="B4641" t="s">
        <v>1239</v>
      </c>
      <c r="C4641" t="s">
        <v>344</v>
      </c>
      <c r="D4641" t="s">
        <v>13</v>
      </c>
      <c r="E4641" t="s">
        <v>887</v>
      </c>
      <c r="F4641" t="s">
        <v>888</v>
      </c>
    </row>
    <row r="4642" spans="1:6">
      <c r="A4642" t="s">
        <v>6253</v>
      </c>
      <c r="B4642" t="s">
        <v>1796</v>
      </c>
      <c r="C4642" t="s">
        <v>350</v>
      </c>
      <c r="D4642" t="s">
        <v>43</v>
      </c>
      <c r="E4642" t="s">
        <v>887</v>
      </c>
      <c r="F4642" t="s">
        <v>884</v>
      </c>
    </row>
    <row r="4643" spans="1:6">
      <c r="A4643" t="s">
        <v>6254</v>
      </c>
      <c r="B4643" t="s">
        <v>2115</v>
      </c>
      <c r="C4643" t="s">
        <v>687</v>
      </c>
      <c r="D4643" t="s">
        <v>27</v>
      </c>
      <c r="E4643" t="s">
        <v>887</v>
      </c>
      <c r="F4643" t="s">
        <v>884</v>
      </c>
    </row>
    <row r="4644" spans="1:6">
      <c r="A4644" t="s">
        <v>6255</v>
      </c>
      <c r="B4644" t="s">
        <v>1433</v>
      </c>
      <c r="C4644" t="s">
        <v>412</v>
      </c>
      <c r="D4644" t="s">
        <v>27</v>
      </c>
      <c r="E4644" t="s">
        <v>899</v>
      </c>
      <c r="F4644" t="s">
        <v>884</v>
      </c>
    </row>
    <row r="4645" spans="1:6">
      <c r="A4645" t="s">
        <v>6256</v>
      </c>
      <c r="B4645" t="s">
        <v>3360</v>
      </c>
      <c r="C4645" t="s">
        <v>673</v>
      </c>
      <c r="D4645" t="s">
        <v>13</v>
      </c>
      <c r="E4645" t="s">
        <v>899</v>
      </c>
      <c r="F4645" t="s">
        <v>884</v>
      </c>
    </row>
    <row r="4646" spans="1:6">
      <c r="A4646" t="s">
        <v>6257</v>
      </c>
      <c r="B4646" t="s">
        <v>2406</v>
      </c>
      <c r="C4646" t="s">
        <v>481</v>
      </c>
      <c r="D4646" t="s">
        <v>27</v>
      </c>
      <c r="E4646" t="s">
        <v>899</v>
      </c>
      <c r="F4646" t="s">
        <v>884</v>
      </c>
    </row>
    <row r="4647" spans="1:6">
      <c r="A4647" t="s">
        <v>6258</v>
      </c>
      <c r="B4647" t="s">
        <v>1008</v>
      </c>
      <c r="C4647" t="s">
        <v>461</v>
      </c>
      <c r="D4647" t="s">
        <v>43</v>
      </c>
      <c r="E4647" t="s">
        <v>887</v>
      </c>
      <c r="F4647" t="s">
        <v>884</v>
      </c>
    </row>
    <row r="4648" spans="1:6">
      <c r="A4648" t="s">
        <v>6259</v>
      </c>
      <c r="B4648" t="s">
        <v>1460</v>
      </c>
      <c r="C4648" t="s">
        <v>81</v>
      </c>
      <c r="D4648" t="s">
        <v>27</v>
      </c>
      <c r="E4648" t="s">
        <v>887</v>
      </c>
      <c r="F4648" t="s">
        <v>884</v>
      </c>
    </row>
    <row r="4649" spans="1:6">
      <c r="A4649" t="s">
        <v>6260</v>
      </c>
      <c r="B4649" t="s">
        <v>2706</v>
      </c>
      <c r="C4649" t="s">
        <v>329</v>
      </c>
      <c r="D4649" t="s">
        <v>31</v>
      </c>
      <c r="E4649" t="s">
        <v>887</v>
      </c>
      <c r="F4649" t="s">
        <v>884</v>
      </c>
    </row>
    <row r="4650" spans="1:6">
      <c r="A4650" t="s">
        <v>6261</v>
      </c>
      <c r="B4650" t="s">
        <v>1167</v>
      </c>
      <c r="C4650" t="s">
        <v>632</v>
      </c>
      <c r="D4650" t="s">
        <v>43</v>
      </c>
      <c r="E4650" t="s">
        <v>899</v>
      </c>
      <c r="F4650" t="s">
        <v>888</v>
      </c>
    </row>
    <row r="4651" spans="1:6">
      <c r="A4651" t="s">
        <v>6262</v>
      </c>
      <c r="B4651" t="s">
        <v>3529</v>
      </c>
      <c r="C4651" t="s">
        <v>611</v>
      </c>
      <c r="D4651" t="s">
        <v>43</v>
      </c>
      <c r="E4651" t="s">
        <v>887</v>
      </c>
      <c r="F4651" t="s">
        <v>884</v>
      </c>
    </row>
    <row r="4652" spans="1:6">
      <c r="A4652" t="s">
        <v>6263</v>
      </c>
      <c r="B4652" t="s">
        <v>1722</v>
      </c>
      <c r="C4652" t="s">
        <v>600</v>
      </c>
      <c r="D4652" t="s">
        <v>43</v>
      </c>
      <c r="E4652" t="s">
        <v>887</v>
      </c>
      <c r="F4652" t="s">
        <v>884</v>
      </c>
    </row>
    <row r="4653" spans="1:6">
      <c r="A4653" t="s">
        <v>6264</v>
      </c>
      <c r="B4653" t="s">
        <v>3938</v>
      </c>
      <c r="C4653" t="s">
        <v>432</v>
      </c>
      <c r="D4653" t="s">
        <v>13</v>
      </c>
      <c r="E4653" t="s">
        <v>887</v>
      </c>
      <c r="F4653" t="s">
        <v>884</v>
      </c>
    </row>
    <row r="4654" spans="1:6">
      <c r="A4654" t="s">
        <v>6265</v>
      </c>
      <c r="B4654" t="s">
        <v>915</v>
      </c>
      <c r="C4654" t="s">
        <v>390</v>
      </c>
      <c r="D4654" t="s">
        <v>27</v>
      </c>
      <c r="E4654" t="s">
        <v>887</v>
      </c>
      <c r="F4654" t="s">
        <v>884</v>
      </c>
    </row>
    <row r="4655" spans="1:6">
      <c r="A4655" t="s">
        <v>6266</v>
      </c>
      <c r="B4655" t="s">
        <v>1535</v>
      </c>
      <c r="C4655" t="s">
        <v>262</v>
      </c>
      <c r="D4655" t="s">
        <v>43</v>
      </c>
      <c r="E4655" t="s">
        <v>899</v>
      </c>
      <c r="F4655" t="s">
        <v>884</v>
      </c>
    </row>
    <row r="4656" spans="1:6">
      <c r="A4656" t="s">
        <v>6267</v>
      </c>
      <c r="B4656" t="s">
        <v>1746</v>
      </c>
      <c r="C4656" t="s">
        <v>592</v>
      </c>
      <c r="D4656" t="s">
        <v>13</v>
      </c>
      <c r="E4656" t="s">
        <v>899</v>
      </c>
      <c r="F4656" t="s">
        <v>884</v>
      </c>
    </row>
    <row r="4657" spans="1:6">
      <c r="A4657" t="s">
        <v>6268</v>
      </c>
      <c r="B4657" t="s">
        <v>1348</v>
      </c>
      <c r="C4657" t="s">
        <v>609</v>
      </c>
      <c r="D4657" t="s">
        <v>43</v>
      </c>
      <c r="E4657" t="s">
        <v>883</v>
      </c>
      <c r="F4657" t="s">
        <v>884</v>
      </c>
    </row>
    <row r="4658" spans="1:6">
      <c r="A4658" t="s">
        <v>6269</v>
      </c>
      <c r="B4658" t="s">
        <v>1922</v>
      </c>
      <c r="C4658" t="s">
        <v>18</v>
      </c>
      <c r="D4658" t="s">
        <v>8</v>
      </c>
      <c r="E4658" t="s">
        <v>883</v>
      </c>
      <c r="F4658" t="s">
        <v>884</v>
      </c>
    </row>
    <row r="4659" spans="1:6">
      <c r="A4659" t="s">
        <v>6270</v>
      </c>
      <c r="B4659" t="s">
        <v>2373</v>
      </c>
      <c r="C4659" t="s">
        <v>636</v>
      </c>
      <c r="D4659" t="s">
        <v>27</v>
      </c>
      <c r="E4659" t="s">
        <v>899</v>
      </c>
      <c r="F4659" t="s">
        <v>884</v>
      </c>
    </row>
    <row r="4660" spans="1:6">
      <c r="A4660" t="s">
        <v>6271</v>
      </c>
      <c r="B4660" t="s">
        <v>1615</v>
      </c>
      <c r="C4660" t="s">
        <v>342</v>
      </c>
      <c r="D4660" t="s">
        <v>27</v>
      </c>
      <c r="E4660" t="s">
        <v>887</v>
      </c>
      <c r="F4660" t="s">
        <v>884</v>
      </c>
    </row>
    <row r="4661" spans="1:6">
      <c r="A4661" t="s">
        <v>6272</v>
      </c>
      <c r="B4661" t="s">
        <v>2266</v>
      </c>
      <c r="C4661" t="s">
        <v>699</v>
      </c>
      <c r="D4661" t="s">
        <v>31</v>
      </c>
      <c r="E4661" t="s">
        <v>899</v>
      </c>
      <c r="F4661" t="s">
        <v>884</v>
      </c>
    </row>
    <row r="4662" spans="1:6">
      <c r="A4662" t="s">
        <v>6273</v>
      </c>
      <c r="B4662" t="s">
        <v>1259</v>
      </c>
      <c r="C4662" t="s">
        <v>251</v>
      </c>
      <c r="D4662" t="s">
        <v>31</v>
      </c>
      <c r="E4662" t="s">
        <v>899</v>
      </c>
      <c r="F4662" t="s">
        <v>884</v>
      </c>
    </row>
    <row r="4663" spans="1:6">
      <c r="A4663" t="s">
        <v>6274</v>
      </c>
      <c r="B4663" t="s">
        <v>1159</v>
      </c>
      <c r="C4663" t="s">
        <v>685</v>
      </c>
      <c r="D4663" t="s">
        <v>27</v>
      </c>
      <c r="E4663" t="s">
        <v>887</v>
      </c>
      <c r="F4663" t="s">
        <v>884</v>
      </c>
    </row>
    <row r="4664" spans="1:6">
      <c r="A4664" t="s">
        <v>6275</v>
      </c>
      <c r="B4664" t="s">
        <v>1911</v>
      </c>
      <c r="C4664" t="s">
        <v>662</v>
      </c>
      <c r="D4664" t="s">
        <v>27</v>
      </c>
      <c r="E4664" t="s">
        <v>887</v>
      </c>
      <c r="F4664" t="s">
        <v>884</v>
      </c>
    </row>
    <row r="4665" spans="1:6">
      <c r="A4665" t="s">
        <v>6276</v>
      </c>
      <c r="B4665" t="s">
        <v>1426</v>
      </c>
      <c r="C4665" t="s">
        <v>141</v>
      </c>
      <c r="D4665" t="s">
        <v>8</v>
      </c>
      <c r="E4665" t="s">
        <v>887</v>
      </c>
      <c r="F4665" t="s">
        <v>884</v>
      </c>
    </row>
    <row r="4666" spans="1:6">
      <c r="A4666" t="s">
        <v>6277</v>
      </c>
      <c r="B4666" t="s">
        <v>3475</v>
      </c>
      <c r="C4666" t="s">
        <v>632</v>
      </c>
      <c r="D4666" t="s">
        <v>43</v>
      </c>
      <c r="E4666" t="s">
        <v>883</v>
      </c>
      <c r="F4666" t="s">
        <v>884</v>
      </c>
    </row>
    <row r="4667" spans="1:6">
      <c r="A4667" t="s">
        <v>6278</v>
      </c>
      <c r="B4667" t="s">
        <v>1144</v>
      </c>
      <c r="C4667" t="s">
        <v>281</v>
      </c>
      <c r="D4667" t="s">
        <v>31</v>
      </c>
      <c r="E4667" t="s">
        <v>887</v>
      </c>
      <c r="F4667" t="s">
        <v>884</v>
      </c>
    </row>
    <row r="4668" spans="1:6">
      <c r="A4668" t="s">
        <v>6279</v>
      </c>
      <c r="B4668" t="s">
        <v>949</v>
      </c>
      <c r="C4668" t="s">
        <v>209</v>
      </c>
      <c r="D4668" t="s">
        <v>8</v>
      </c>
      <c r="E4668" t="s">
        <v>899</v>
      </c>
      <c r="F4668" t="s">
        <v>884</v>
      </c>
    </row>
    <row r="4669" spans="1:6">
      <c r="A4669" t="s">
        <v>6280</v>
      </c>
      <c r="B4669" t="s">
        <v>1290</v>
      </c>
      <c r="C4669" t="s">
        <v>155</v>
      </c>
      <c r="D4669" t="s">
        <v>27</v>
      </c>
      <c r="E4669" t="s">
        <v>899</v>
      </c>
      <c r="F4669" t="s">
        <v>884</v>
      </c>
    </row>
    <row r="4670" spans="1:6">
      <c r="A4670" t="s">
        <v>6281</v>
      </c>
      <c r="B4670" t="s">
        <v>2186</v>
      </c>
      <c r="C4670" t="s">
        <v>486</v>
      </c>
      <c r="D4670" t="s">
        <v>8</v>
      </c>
      <c r="E4670" t="s">
        <v>887</v>
      </c>
      <c r="F4670" t="s">
        <v>884</v>
      </c>
    </row>
    <row r="4671" spans="1:6">
      <c r="A4671" t="s">
        <v>6282</v>
      </c>
      <c r="B4671" t="s">
        <v>921</v>
      </c>
      <c r="C4671" t="s">
        <v>553</v>
      </c>
      <c r="D4671" t="s">
        <v>27</v>
      </c>
      <c r="E4671" t="s">
        <v>899</v>
      </c>
      <c r="F4671" t="s">
        <v>884</v>
      </c>
    </row>
    <row r="4672" spans="1:6">
      <c r="A4672" t="s">
        <v>6283</v>
      </c>
      <c r="B4672" t="s">
        <v>1681</v>
      </c>
      <c r="C4672" t="s">
        <v>523</v>
      </c>
      <c r="D4672" t="s">
        <v>31</v>
      </c>
      <c r="E4672" t="s">
        <v>887</v>
      </c>
      <c r="F4672" t="s">
        <v>884</v>
      </c>
    </row>
    <row r="4673" spans="1:6">
      <c r="A4673" t="s">
        <v>6284</v>
      </c>
      <c r="B4673" t="s">
        <v>3376</v>
      </c>
      <c r="C4673" t="s">
        <v>369</v>
      </c>
      <c r="D4673" t="s">
        <v>43</v>
      </c>
      <c r="E4673" t="s">
        <v>899</v>
      </c>
      <c r="F4673" t="s">
        <v>884</v>
      </c>
    </row>
    <row r="4674" spans="1:6">
      <c r="A4674" t="s">
        <v>6285</v>
      </c>
      <c r="B4674" t="s">
        <v>982</v>
      </c>
      <c r="C4674" t="s">
        <v>77</v>
      </c>
      <c r="D4674" t="s">
        <v>27</v>
      </c>
      <c r="E4674" t="s">
        <v>887</v>
      </c>
      <c r="F4674" t="s">
        <v>884</v>
      </c>
    </row>
    <row r="4675" spans="1:6">
      <c r="A4675" t="s">
        <v>6286</v>
      </c>
      <c r="B4675" t="s">
        <v>1029</v>
      </c>
      <c r="C4675" t="s">
        <v>534</v>
      </c>
      <c r="D4675" t="s">
        <v>27</v>
      </c>
      <c r="E4675" t="s">
        <v>887</v>
      </c>
      <c r="F4675" t="s">
        <v>884</v>
      </c>
    </row>
    <row r="4676" spans="1:6">
      <c r="A4676" t="s">
        <v>6287</v>
      </c>
      <c r="B4676" t="s">
        <v>2065</v>
      </c>
      <c r="C4676" t="s">
        <v>323</v>
      </c>
      <c r="D4676" t="s">
        <v>43</v>
      </c>
      <c r="E4676" t="s">
        <v>887</v>
      </c>
      <c r="F4676" t="s">
        <v>884</v>
      </c>
    </row>
    <row r="4677" spans="1:6">
      <c r="A4677" t="s">
        <v>6288</v>
      </c>
      <c r="B4677" t="s">
        <v>3599</v>
      </c>
      <c r="C4677" t="s">
        <v>244</v>
      </c>
      <c r="D4677" t="s">
        <v>13</v>
      </c>
      <c r="E4677" t="s">
        <v>887</v>
      </c>
      <c r="F4677" t="s">
        <v>884</v>
      </c>
    </row>
    <row r="4678" spans="1:6">
      <c r="A4678" t="s">
        <v>6289</v>
      </c>
      <c r="B4678" t="s">
        <v>3860</v>
      </c>
      <c r="C4678" t="s">
        <v>517</v>
      </c>
      <c r="D4678" t="s">
        <v>13</v>
      </c>
      <c r="E4678" t="s">
        <v>899</v>
      </c>
      <c r="F4678" t="s">
        <v>884</v>
      </c>
    </row>
    <row r="4679" spans="1:6">
      <c r="A4679" t="s">
        <v>6290</v>
      </c>
      <c r="B4679" t="s">
        <v>1965</v>
      </c>
      <c r="C4679" t="s">
        <v>274</v>
      </c>
      <c r="D4679" t="s">
        <v>8</v>
      </c>
      <c r="E4679" t="s">
        <v>887</v>
      </c>
      <c r="F4679" t="s">
        <v>884</v>
      </c>
    </row>
    <row r="4680" spans="1:6">
      <c r="A4680" t="s">
        <v>6291</v>
      </c>
      <c r="B4680" t="s">
        <v>1552</v>
      </c>
      <c r="C4680" t="s">
        <v>591</v>
      </c>
      <c r="D4680" t="s">
        <v>8</v>
      </c>
      <c r="E4680" t="s">
        <v>899</v>
      </c>
      <c r="F4680" t="s">
        <v>884</v>
      </c>
    </row>
    <row r="4681" spans="1:6">
      <c r="A4681" t="s">
        <v>6292</v>
      </c>
      <c r="B4681" t="s">
        <v>953</v>
      </c>
      <c r="C4681" t="s">
        <v>399</v>
      </c>
      <c r="D4681" t="s">
        <v>31</v>
      </c>
      <c r="E4681" t="s">
        <v>883</v>
      </c>
      <c r="F4681" t="s">
        <v>884</v>
      </c>
    </row>
    <row r="4682" spans="1:6">
      <c r="A4682" t="s">
        <v>6293</v>
      </c>
      <c r="B4682" t="s">
        <v>1477</v>
      </c>
      <c r="C4682" t="s">
        <v>431</v>
      </c>
      <c r="D4682" t="s">
        <v>31</v>
      </c>
      <c r="E4682" t="s">
        <v>899</v>
      </c>
      <c r="F4682" t="s">
        <v>884</v>
      </c>
    </row>
    <row r="4683" spans="1:6">
      <c r="A4683" t="s">
        <v>6294</v>
      </c>
      <c r="B4683" t="s">
        <v>1230</v>
      </c>
      <c r="C4683" t="s">
        <v>476</v>
      </c>
      <c r="D4683" t="s">
        <v>13</v>
      </c>
      <c r="E4683" t="s">
        <v>887</v>
      </c>
      <c r="F4683" t="s">
        <v>884</v>
      </c>
    </row>
    <row r="4684" spans="1:6">
      <c r="A4684" t="s">
        <v>6295</v>
      </c>
      <c r="B4684" t="s">
        <v>5580</v>
      </c>
      <c r="C4684" t="s">
        <v>688</v>
      </c>
      <c r="D4684" t="s">
        <v>8</v>
      </c>
      <c r="E4684" t="s">
        <v>899</v>
      </c>
      <c r="F4684" t="s">
        <v>884</v>
      </c>
    </row>
    <row r="4685" spans="1:6">
      <c r="A4685" t="s">
        <v>6296</v>
      </c>
      <c r="B4685" t="s">
        <v>1558</v>
      </c>
      <c r="C4685" t="s">
        <v>476</v>
      </c>
      <c r="D4685" t="s">
        <v>13</v>
      </c>
      <c r="E4685" t="s">
        <v>887</v>
      </c>
      <c r="F4685" t="s">
        <v>884</v>
      </c>
    </row>
    <row r="4686" spans="1:6">
      <c r="A4686" t="s">
        <v>6297</v>
      </c>
      <c r="B4686" t="s">
        <v>1672</v>
      </c>
      <c r="C4686" t="s">
        <v>372</v>
      </c>
      <c r="D4686" t="s">
        <v>31</v>
      </c>
      <c r="E4686" t="s">
        <v>887</v>
      </c>
      <c r="F4686" t="s">
        <v>884</v>
      </c>
    </row>
    <row r="4687" spans="1:6">
      <c r="A4687" t="s">
        <v>6298</v>
      </c>
      <c r="B4687" t="s">
        <v>1603</v>
      </c>
      <c r="C4687" t="s">
        <v>478</v>
      </c>
      <c r="D4687" t="s">
        <v>27</v>
      </c>
      <c r="E4687" t="s">
        <v>887</v>
      </c>
      <c r="F4687" t="s">
        <v>884</v>
      </c>
    </row>
    <row r="4688" spans="1:6">
      <c r="A4688" t="s">
        <v>6299</v>
      </c>
      <c r="B4688" t="s">
        <v>1094</v>
      </c>
      <c r="C4688" t="s">
        <v>590</v>
      </c>
      <c r="D4688" t="s">
        <v>27</v>
      </c>
      <c r="E4688" t="s">
        <v>883</v>
      </c>
      <c r="F4688" t="s">
        <v>884</v>
      </c>
    </row>
    <row r="4689" spans="1:6">
      <c r="A4689" t="s">
        <v>6300</v>
      </c>
      <c r="B4689" t="s">
        <v>1547</v>
      </c>
      <c r="C4689" t="s">
        <v>299</v>
      </c>
      <c r="D4689" t="s">
        <v>43</v>
      </c>
      <c r="E4689" t="s">
        <v>887</v>
      </c>
      <c r="F4689" t="s">
        <v>884</v>
      </c>
    </row>
    <row r="4690" spans="1:6">
      <c r="A4690" t="s">
        <v>6301</v>
      </c>
      <c r="B4690" t="s">
        <v>2215</v>
      </c>
      <c r="C4690" t="s">
        <v>732</v>
      </c>
      <c r="D4690" t="s">
        <v>43</v>
      </c>
      <c r="E4690" t="s">
        <v>887</v>
      </c>
      <c r="F4690" t="s">
        <v>884</v>
      </c>
    </row>
    <row r="4691" spans="1:6">
      <c r="A4691" t="s">
        <v>6302</v>
      </c>
      <c r="B4691" t="s">
        <v>3820</v>
      </c>
      <c r="C4691" t="s">
        <v>590</v>
      </c>
      <c r="D4691" t="s">
        <v>27</v>
      </c>
      <c r="E4691" t="s">
        <v>887</v>
      </c>
      <c r="F4691" t="s">
        <v>884</v>
      </c>
    </row>
    <row r="4692" spans="1:6">
      <c r="A4692" t="s">
        <v>6303</v>
      </c>
      <c r="B4692" t="s">
        <v>1189</v>
      </c>
      <c r="C4692" t="s">
        <v>588</v>
      </c>
      <c r="D4692" t="s">
        <v>13</v>
      </c>
      <c r="E4692" t="s">
        <v>887</v>
      </c>
      <c r="F4692" t="s">
        <v>884</v>
      </c>
    </row>
    <row r="4693" spans="1:6">
      <c r="A4693" t="s">
        <v>6304</v>
      </c>
      <c r="B4693" t="s">
        <v>1479</v>
      </c>
      <c r="C4693" t="s">
        <v>654</v>
      </c>
      <c r="D4693" t="s">
        <v>31</v>
      </c>
      <c r="E4693" t="s">
        <v>887</v>
      </c>
      <c r="F4693" t="s">
        <v>884</v>
      </c>
    </row>
    <row r="4694" spans="1:6">
      <c r="A4694" t="s">
        <v>6305</v>
      </c>
      <c r="B4694" t="s">
        <v>2049</v>
      </c>
      <c r="C4694" t="s">
        <v>203</v>
      </c>
      <c r="D4694" t="s">
        <v>8</v>
      </c>
      <c r="E4694" t="s">
        <v>887</v>
      </c>
      <c r="F4694" t="s">
        <v>884</v>
      </c>
    </row>
    <row r="4695" spans="1:6">
      <c r="A4695" t="s">
        <v>6306</v>
      </c>
      <c r="B4695" t="s">
        <v>1114</v>
      </c>
      <c r="C4695" t="s">
        <v>491</v>
      </c>
      <c r="D4695" t="s">
        <v>31</v>
      </c>
      <c r="E4695" t="s">
        <v>887</v>
      </c>
      <c r="F4695" t="s">
        <v>884</v>
      </c>
    </row>
    <row r="4696" spans="1:6">
      <c r="A4696" t="s">
        <v>6307</v>
      </c>
      <c r="B4696" t="s">
        <v>1911</v>
      </c>
      <c r="C4696" t="s">
        <v>298</v>
      </c>
      <c r="D4696" t="s">
        <v>43</v>
      </c>
      <c r="E4696" t="s">
        <v>899</v>
      </c>
      <c r="F4696" t="s">
        <v>884</v>
      </c>
    </row>
    <row r="4697" spans="1:6">
      <c r="A4697" t="s">
        <v>6308</v>
      </c>
      <c r="B4697" t="s">
        <v>1357</v>
      </c>
      <c r="C4697" t="s">
        <v>494</v>
      </c>
      <c r="D4697" t="s">
        <v>8</v>
      </c>
      <c r="E4697" t="s">
        <v>899</v>
      </c>
      <c r="F4697" t="s">
        <v>884</v>
      </c>
    </row>
    <row r="4698" spans="1:6">
      <c r="A4698" t="s">
        <v>6309</v>
      </c>
      <c r="B4698" t="s">
        <v>1786</v>
      </c>
      <c r="C4698" t="s">
        <v>383</v>
      </c>
      <c r="D4698" t="s">
        <v>27</v>
      </c>
      <c r="E4698" t="s">
        <v>887</v>
      </c>
      <c r="F4698" t="s">
        <v>884</v>
      </c>
    </row>
    <row r="4699" spans="1:6">
      <c r="A4699" t="s">
        <v>6310</v>
      </c>
      <c r="B4699" t="s">
        <v>1438</v>
      </c>
      <c r="C4699" t="s">
        <v>125</v>
      </c>
      <c r="D4699" t="s">
        <v>27</v>
      </c>
      <c r="E4699" t="s">
        <v>887</v>
      </c>
      <c r="F4699" t="s">
        <v>884</v>
      </c>
    </row>
    <row r="4700" spans="1:6">
      <c r="A4700" t="s">
        <v>6311</v>
      </c>
      <c r="B4700" t="s">
        <v>970</v>
      </c>
      <c r="C4700" t="s">
        <v>436</v>
      </c>
      <c r="D4700" t="s">
        <v>27</v>
      </c>
      <c r="E4700" t="s">
        <v>887</v>
      </c>
      <c r="F4700" t="s">
        <v>888</v>
      </c>
    </row>
    <row r="4701" spans="1:6">
      <c r="A4701" t="s">
        <v>6312</v>
      </c>
      <c r="B4701" t="s">
        <v>903</v>
      </c>
      <c r="C4701" t="s">
        <v>719</v>
      </c>
      <c r="D4701" t="s">
        <v>31</v>
      </c>
      <c r="E4701" t="s">
        <v>887</v>
      </c>
      <c r="F4701" t="s">
        <v>884</v>
      </c>
    </row>
    <row r="4702" spans="1:6">
      <c r="A4702" t="s">
        <v>6313</v>
      </c>
      <c r="B4702" t="s">
        <v>1244</v>
      </c>
      <c r="C4702" t="s">
        <v>464</v>
      </c>
      <c r="D4702" t="s">
        <v>8</v>
      </c>
      <c r="E4702" t="s">
        <v>887</v>
      </c>
      <c r="F4702" t="s">
        <v>888</v>
      </c>
    </row>
    <row r="4703" spans="1:6">
      <c r="A4703" t="s">
        <v>6314</v>
      </c>
      <c r="B4703" t="s">
        <v>3542</v>
      </c>
      <c r="C4703" t="s">
        <v>485</v>
      </c>
      <c r="D4703" t="s">
        <v>27</v>
      </c>
      <c r="E4703" t="s">
        <v>887</v>
      </c>
      <c r="F4703" t="s">
        <v>888</v>
      </c>
    </row>
    <row r="4704" spans="1:6">
      <c r="A4704" t="s">
        <v>6315</v>
      </c>
      <c r="B4704" t="s">
        <v>1565</v>
      </c>
      <c r="C4704" t="s">
        <v>354</v>
      </c>
      <c r="D4704" t="s">
        <v>27</v>
      </c>
      <c r="E4704" t="s">
        <v>899</v>
      </c>
      <c r="F4704" t="s">
        <v>884</v>
      </c>
    </row>
    <row r="4705" spans="1:6">
      <c r="A4705" t="s">
        <v>6316</v>
      </c>
      <c r="B4705" t="s">
        <v>995</v>
      </c>
      <c r="C4705" t="s">
        <v>535</v>
      </c>
      <c r="D4705" t="s">
        <v>27</v>
      </c>
      <c r="E4705" t="s">
        <v>887</v>
      </c>
      <c r="F4705" t="s">
        <v>884</v>
      </c>
    </row>
    <row r="4706" spans="1:6">
      <c r="A4706" t="s">
        <v>6317</v>
      </c>
      <c r="B4706" t="s">
        <v>1744</v>
      </c>
      <c r="C4706" t="s">
        <v>228</v>
      </c>
      <c r="D4706" t="s">
        <v>8</v>
      </c>
      <c r="E4706" t="s">
        <v>899</v>
      </c>
      <c r="F4706" t="s">
        <v>884</v>
      </c>
    </row>
    <row r="4707" spans="1:6">
      <c r="A4707" t="s">
        <v>6318</v>
      </c>
      <c r="B4707" t="s">
        <v>2937</v>
      </c>
      <c r="C4707" t="s">
        <v>10</v>
      </c>
      <c r="D4707" t="s">
        <v>13</v>
      </c>
      <c r="E4707" t="s">
        <v>887</v>
      </c>
      <c r="F4707" t="s">
        <v>884</v>
      </c>
    </row>
    <row r="4708" spans="1:6">
      <c r="A4708" t="s">
        <v>6319</v>
      </c>
      <c r="B4708" t="s">
        <v>1676</v>
      </c>
      <c r="C4708" t="s">
        <v>127</v>
      </c>
      <c r="D4708" t="s">
        <v>31</v>
      </c>
      <c r="E4708" t="s">
        <v>887</v>
      </c>
      <c r="F4708" t="s">
        <v>884</v>
      </c>
    </row>
    <row r="4709" spans="1:6">
      <c r="A4709" t="s">
        <v>6320</v>
      </c>
      <c r="B4709" t="s">
        <v>1060</v>
      </c>
      <c r="C4709" t="s">
        <v>35</v>
      </c>
      <c r="D4709" t="s">
        <v>27</v>
      </c>
      <c r="E4709" t="s">
        <v>899</v>
      </c>
      <c r="F4709" t="s">
        <v>884</v>
      </c>
    </row>
    <row r="4710" spans="1:6">
      <c r="A4710" t="s">
        <v>6321</v>
      </c>
      <c r="B4710" t="s">
        <v>1074</v>
      </c>
      <c r="C4710" t="s">
        <v>691</v>
      </c>
      <c r="D4710" t="s">
        <v>31</v>
      </c>
      <c r="E4710" t="s">
        <v>899</v>
      </c>
      <c r="F4710" t="s">
        <v>884</v>
      </c>
    </row>
    <row r="4711" spans="1:6">
      <c r="A4711" t="s">
        <v>6322</v>
      </c>
      <c r="B4711" t="s">
        <v>2245</v>
      </c>
      <c r="C4711" t="s">
        <v>362</v>
      </c>
      <c r="D4711" t="s">
        <v>43</v>
      </c>
      <c r="E4711" t="s">
        <v>887</v>
      </c>
      <c r="F4711" t="s">
        <v>884</v>
      </c>
    </row>
    <row r="4712" spans="1:6">
      <c r="A4712" t="s">
        <v>6323</v>
      </c>
      <c r="B4712" t="s">
        <v>1454</v>
      </c>
      <c r="C4712" t="s">
        <v>479</v>
      </c>
      <c r="D4712" t="s">
        <v>31</v>
      </c>
      <c r="E4712" t="s">
        <v>887</v>
      </c>
      <c r="F4712" t="s">
        <v>884</v>
      </c>
    </row>
    <row r="4713" spans="1:6">
      <c r="A4713" t="s">
        <v>6324</v>
      </c>
      <c r="B4713" t="s">
        <v>2266</v>
      </c>
      <c r="C4713" t="s">
        <v>609</v>
      </c>
      <c r="D4713" t="s">
        <v>43</v>
      </c>
      <c r="E4713" t="s">
        <v>899</v>
      </c>
      <c r="F4713" t="s">
        <v>888</v>
      </c>
    </row>
    <row r="4714" spans="1:6">
      <c r="A4714" t="s">
        <v>6325</v>
      </c>
      <c r="B4714" t="s">
        <v>1228</v>
      </c>
      <c r="C4714" t="s">
        <v>66</v>
      </c>
      <c r="D4714" t="s">
        <v>8</v>
      </c>
      <c r="E4714" t="s">
        <v>887</v>
      </c>
      <c r="F4714" t="s">
        <v>884</v>
      </c>
    </row>
    <row r="4715" spans="1:6">
      <c r="A4715" t="s">
        <v>6326</v>
      </c>
      <c r="B4715" t="s">
        <v>5045</v>
      </c>
      <c r="C4715" t="s">
        <v>657</v>
      </c>
      <c r="D4715" t="s">
        <v>8</v>
      </c>
      <c r="E4715" t="s">
        <v>887</v>
      </c>
      <c r="F4715" t="s">
        <v>884</v>
      </c>
    </row>
    <row r="4716" spans="1:6">
      <c r="A4716" t="s">
        <v>6327</v>
      </c>
      <c r="B4716" t="s">
        <v>3703</v>
      </c>
      <c r="C4716" t="s">
        <v>366</v>
      </c>
      <c r="D4716" t="s">
        <v>31</v>
      </c>
      <c r="E4716" t="s">
        <v>899</v>
      </c>
      <c r="F4716" t="s">
        <v>884</v>
      </c>
    </row>
    <row r="4717" spans="1:6">
      <c r="A4717" t="s">
        <v>6328</v>
      </c>
      <c r="B4717" t="s">
        <v>3458</v>
      </c>
      <c r="C4717" t="s">
        <v>57</v>
      </c>
      <c r="D4717" t="s">
        <v>31</v>
      </c>
      <c r="E4717" t="s">
        <v>887</v>
      </c>
      <c r="F4717" t="s">
        <v>884</v>
      </c>
    </row>
    <row r="4718" spans="1:6">
      <c r="A4718" t="s">
        <v>6329</v>
      </c>
      <c r="B4718" t="s">
        <v>3074</v>
      </c>
      <c r="C4718" t="s">
        <v>242</v>
      </c>
      <c r="D4718" t="s">
        <v>31</v>
      </c>
      <c r="E4718" t="s">
        <v>899</v>
      </c>
      <c r="F4718" t="s">
        <v>884</v>
      </c>
    </row>
    <row r="4719" spans="1:6">
      <c r="A4719" t="s">
        <v>6330</v>
      </c>
      <c r="B4719" t="s">
        <v>1816</v>
      </c>
      <c r="C4719" t="s">
        <v>665</v>
      </c>
      <c r="D4719" t="s">
        <v>8</v>
      </c>
      <c r="E4719" t="s">
        <v>887</v>
      </c>
      <c r="F4719" t="s">
        <v>884</v>
      </c>
    </row>
    <row r="4720" spans="1:6">
      <c r="A4720" t="s">
        <v>6331</v>
      </c>
      <c r="B4720" t="s">
        <v>1333</v>
      </c>
      <c r="C4720" t="s">
        <v>130</v>
      </c>
      <c r="D4720" t="s">
        <v>8</v>
      </c>
      <c r="E4720" t="s">
        <v>887</v>
      </c>
      <c r="F4720" t="s">
        <v>884</v>
      </c>
    </row>
    <row r="4721" spans="1:6">
      <c r="A4721" t="s">
        <v>6332</v>
      </c>
      <c r="B4721" t="s">
        <v>1056</v>
      </c>
      <c r="C4721" t="s">
        <v>393</v>
      </c>
      <c r="D4721" t="s">
        <v>43</v>
      </c>
      <c r="E4721" t="s">
        <v>887</v>
      </c>
      <c r="F4721" t="s">
        <v>884</v>
      </c>
    </row>
    <row r="4722" spans="1:6">
      <c r="A4722" t="s">
        <v>6333</v>
      </c>
      <c r="B4722" t="s">
        <v>1508</v>
      </c>
      <c r="C4722" t="s">
        <v>717</v>
      </c>
      <c r="D4722" t="s">
        <v>31</v>
      </c>
      <c r="E4722" t="s">
        <v>899</v>
      </c>
      <c r="F4722" t="s">
        <v>884</v>
      </c>
    </row>
    <row r="4723" spans="1:6">
      <c r="A4723" t="s">
        <v>6334</v>
      </c>
      <c r="B4723" t="s">
        <v>1045</v>
      </c>
      <c r="C4723" t="s">
        <v>125</v>
      </c>
      <c r="D4723" t="s">
        <v>27</v>
      </c>
      <c r="E4723" t="s">
        <v>887</v>
      </c>
      <c r="F4723" t="s">
        <v>884</v>
      </c>
    </row>
    <row r="4724" spans="1:6">
      <c r="A4724" t="s">
        <v>6335</v>
      </c>
      <c r="B4724" t="s">
        <v>2007</v>
      </c>
      <c r="C4724" t="s">
        <v>420</v>
      </c>
      <c r="D4724" t="s">
        <v>31</v>
      </c>
      <c r="E4724" t="s">
        <v>887</v>
      </c>
      <c r="F4724" t="s">
        <v>884</v>
      </c>
    </row>
    <row r="4725" spans="1:6">
      <c r="A4725" t="s">
        <v>6336</v>
      </c>
      <c r="B4725" t="s">
        <v>1472</v>
      </c>
      <c r="C4725" t="s">
        <v>566</v>
      </c>
      <c r="D4725" t="s">
        <v>31</v>
      </c>
      <c r="E4725" t="s">
        <v>887</v>
      </c>
      <c r="F4725" t="s">
        <v>884</v>
      </c>
    </row>
    <row r="4726" spans="1:6">
      <c r="A4726" t="s">
        <v>6337</v>
      </c>
      <c r="B4726" t="s">
        <v>1766</v>
      </c>
      <c r="C4726" t="s">
        <v>578</v>
      </c>
      <c r="D4726" t="s">
        <v>8</v>
      </c>
      <c r="E4726" t="s">
        <v>899</v>
      </c>
      <c r="F4726" t="s">
        <v>884</v>
      </c>
    </row>
    <row r="4727" spans="1:6">
      <c r="A4727" t="s">
        <v>6338</v>
      </c>
      <c r="B4727" t="s">
        <v>1733</v>
      </c>
      <c r="C4727" t="s">
        <v>277</v>
      </c>
      <c r="D4727" t="s">
        <v>13</v>
      </c>
      <c r="E4727" t="s">
        <v>887</v>
      </c>
      <c r="F4727" t="s">
        <v>884</v>
      </c>
    </row>
    <row r="4728" spans="1:6">
      <c r="A4728" t="s">
        <v>6339</v>
      </c>
      <c r="B4728" t="s">
        <v>3145</v>
      </c>
      <c r="C4728" t="s">
        <v>440</v>
      </c>
      <c r="D4728" t="s">
        <v>31</v>
      </c>
      <c r="E4728" t="s">
        <v>883</v>
      </c>
      <c r="F4728" t="s">
        <v>884</v>
      </c>
    </row>
    <row r="4729" spans="1:6">
      <c r="A4729" t="s">
        <v>6340</v>
      </c>
      <c r="B4729" t="s">
        <v>1674</v>
      </c>
      <c r="C4729" t="s">
        <v>221</v>
      </c>
      <c r="D4729" t="s">
        <v>8</v>
      </c>
      <c r="E4729" t="s">
        <v>899</v>
      </c>
      <c r="F4729" t="s">
        <v>884</v>
      </c>
    </row>
    <row r="4730" spans="1:6">
      <c r="A4730" t="s">
        <v>6341</v>
      </c>
      <c r="B4730" t="s">
        <v>1392</v>
      </c>
      <c r="C4730" t="s">
        <v>81</v>
      </c>
      <c r="D4730" t="s">
        <v>27</v>
      </c>
      <c r="E4730" t="s">
        <v>887</v>
      </c>
      <c r="F4730" t="s">
        <v>884</v>
      </c>
    </row>
    <row r="4731" spans="1:6">
      <c r="A4731" t="s">
        <v>6342</v>
      </c>
      <c r="B4731" t="s">
        <v>2032</v>
      </c>
      <c r="C4731" t="s">
        <v>532</v>
      </c>
      <c r="D4731" t="s">
        <v>31</v>
      </c>
      <c r="E4731" t="s">
        <v>883</v>
      </c>
      <c r="F4731" t="s">
        <v>884</v>
      </c>
    </row>
    <row r="4732" spans="1:6">
      <c r="A4732" t="s">
        <v>6343</v>
      </c>
      <c r="B4732" t="s">
        <v>1167</v>
      </c>
      <c r="C4732" t="s">
        <v>299</v>
      </c>
      <c r="D4732" t="s">
        <v>43</v>
      </c>
      <c r="E4732" t="s">
        <v>887</v>
      </c>
      <c r="F4732" t="s">
        <v>884</v>
      </c>
    </row>
    <row r="4733" spans="1:6">
      <c r="A4733" t="s">
        <v>6344</v>
      </c>
      <c r="B4733" t="s">
        <v>2491</v>
      </c>
      <c r="C4733" t="s">
        <v>614</v>
      </c>
      <c r="D4733" t="s">
        <v>13</v>
      </c>
      <c r="E4733" t="s">
        <v>883</v>
      </c>
      <c r="F4733" t="s">
        <v>884</v>
      </c>
    </row>
    <row r="4734" spans="1:6">
      <c r="A4734" t="s">
        <v>6345</v>
      </c>
      <c r="B4734" t="s">
        <v>1572</v>
      </c>
      <c r="C4734" t="s">
        <v>586</v>
      </c>
      <c r="D4734" t="s">
        <v>13</v>
      </c>
      <c r="E4734" t="s">
        <v>887</v>
      </c>
      <c r="F4734" t="s">
        <v>884</v>
      </c>
    </row>
    <row r="4735" spans="1:6">
      <c r="A4735" t="s">
        <v>6346</v>
      </c>
      <c r="B4735" t="s">
        <v>1497</v>
      </c>
      <c r="C4735" t="s">
        <v>509</v>
      </c>
      <c r="D4735" t="s">
        <v>8</v>
      </c>
      <c r="E4735" t="s">
        <v>899</v>
      </c>
      <c r="F4735" t="s">
        <v>884</v>
      </c>
    </row>
    <row r="4736" spans="1:6">
      <c r="A4736" t="s">
        <v>6347</v>
      </c>
      <c r="B4736" t="s">
        <v>4192</v>
      </c>
      <c r="C4736" t="s">
        <v>704</v>
      </c>
      <c r="D4736" t="s">
        <v>13</v>
      </c>
      <c r="E4736" t="s">
        <v>899</v>
      </c>
      <c r="F4736" t="s">
        <v>884</v>
      </c>
    </row>
    <row r="4737" spans="1:6">
      <c r="A4737" t="s">
        <v>6348</v>
      </c>
      <c r="B4737" t="s">
        <v>3074</v>
      </c>
      <c r="C4737" t="s">
        <v>633</v>
      </c>
      <c r="D4737" t="s">
        <v>31</v>
      </c>
      <c r="E4737" t="s">
        <v>899</v>
      </c>
      <c r="F4737" t="s">
        <v>884</v>
      </c>
    </row>
    <row r="4738" spans="1:6">
      <c r="A4738" t="s">
        <v>6349</v>
      </c>
      <c r="B4738" t="s">
        <v>1835</v>
      </c>
      <c r="C4738" t="s">
        <v>104</v>
      </c>
      <c r="D4738" t="s">
        <v>13</v>
      </c>
      <c r="E4738" t="s">
        <v>899</v>
      </c>
      <c r="F4738" t="s">
        <v>884</v>
      </c>
    </row>
    <row r="4739" spans="1:6">
      <c r="A4739" t="s">
        <v>6350</v>
      </c>
      <c r="B4739" t="s">
        <v>1142</v>
      </c>
      <c r="C4739" t="s">
        <v>611</v>
      </c>
      <c r="D4739" t="s">
        <v>43</v>
      </c>
      <c r="E4739" t="s">
        <v>887</v>
      </c>
      <c r="F4739" t="s">
        <v>884</v>
      </c>
    </row>
    <row r="4740" spans="1:6">
      <c r="A4740" t="s">
        <v>6351</v>
      </c>
      <c r="B4740" t="s">
        <v>909</v>
      </c>
      <c r="C4740" t="s">
        <v>141</v>
      </c>
      <c r="D4740" t="s">
        <v>8</v>
      </c>
      <c r="E4740" t="s">
        <v>899</v>
      </c>
      <c r="F4740" t="s">
        <v>884</v>
      </c>
    </row>
    <row r="4741" spans="1:6">
      <c r="A4741" t="s">
        <v>6352</v>
      </c>
      <c r="B4741" t="s">
        <v>911</v>
      </c>
      <c r="C4741" t="s">
        <v>83</v>
      </c>
      <c r="D4741" t="s">
        <v>43</v>
      </c>
      <c r="E4741" t="s">
        <v>899</v>
      </c>
      <c r="F4741" t="s">
        <v>884</v>
      </c>
    </row>
    <row r="4742" spans="1:6">
      <c r="A4742" t="s">
        <v>6353</v>
      </c>
      <c r="B4742" t="s">
        <v>1388</v>
      </c>
      <c r="C4742" t="s">
        <v>698</v>
      </c>
      <c r="D4742" t="s">
        <v>31</v>
      </c>
      <c r="E4742" t="s">
        <v>887</v>
      </c>
      <c r="F4742" t="s">
        <v>884</v>
      </c>
    </row>
    <row r="4743" spans="1:6">
      <c r="A4743" t="s">
        <v>6354</v>
      </c>
      <c r="B4743" t="s">
        <v>988</v>
      </c>
      <c r="C4743" t="s">
        <v>119</v>
      </c>
      <c r="D4743" t="s">
        <v>13</v>
      </c>
      <c r="E4743" t="s">
        <v>883</v>
      </c>
      <c r="F4743" t="s">
        <v>884</v>
      </c>
    </row>
    <row r="4744" spans="1:6">
      <c r="A4744" t="s">
        <v>6355</v>
      </c>
      <c r="B4744" t="s">
        <v>3542</v>
      </c>
      <c r="C4744" t="s">
        <v>421</v>
      </c>
      <c r="D4744" t="s">
        <v>8</v>
      </c>
      <c r="E4744" t="s">
        <v>899</v>
      </c>
      <c r="F4744" t="s">
        <v>884</v>
      </c>
    </row>
    <row r="4745" spans="1:6">
      <c r="A4745" t="s">
        <v>6356</v>
      </c>
      <c r="B4745" t="s">
        <v>1037</v>
      </c>
      <c r="C4745" t="s">
        <v>436</v>
      </c>
      <c r="D4745" t="s">
        <v>27</v>
      </c>
      <c r="E4745" t="s">
        <v>899</v>
      </c>
      <c r="F4745" t="s">
        <v>884</v>
      </c>
    </row>
    <row r="4746" spans="1:6">
      <c r="A4746" t="s">
        <v>6357</v>
      </c>
      <c r="B4746" t="s">
        <v>1025</v>
      </c>
      <c r="C4746" t="s">
        <v>298</v>
      </c>
      <c r="D4746" t="s">
        <v>43</v>
      </c>
      <c r="E4746" t="s">
        <v>887</v>
      </c>
      <c r="F4746" t="s">
        <v>884</v>
      </c>
    </row>
    <row r="4747" spans="1:6">
      <c r="A4747" t="s">
        <v>6358</v>
      </c>
      <c r="B4747" t="s">
        <v>1979</v>
      </c>
      <c r="C4747" t="s">
        <v>428</v>
      </c>
      <c r="D4747" t="s">
        <v>27</v>
      </c>
      <c r="E4747" t="s">
        <v>899</v>
      </c>
      <c r="F4747" t="s">
        <v>884</v>
      </c>
    </row>
    <row r="4748" spans="1:6">
      <c r="A4748" t="s">
        <v>6359</v>
      </c>
      <c r="B4748" t="s">
        <v>2092</v>
      </c>
      <c r="C4748" t="s">
        <v>722</v>
      </c>
      <c r="D4748" t="s">
        <v>43</v>
      </c>
      <c r="E4748" t="s">
        <v>899</v>
      </c>
      <c r="F4748" t="s">
        <v>884</v>
      </c>
    </row>
    <row r="4749" spans="1:6">
      <c r="A4749" t="s">
        <v>6360</v>
      </c>
      <c r="B4749" t="s">
        <v>2233</v>
      </c>
      <c r="C4749" t="s">
        <v>535</v>
      </c>
      <c r="D4749" t="s">
        <v>27</v>
      </c>
      <c r="E4749" t="s">
        <v>899</v>
      </c>
      <c r="F4749" t="s">
        <v>884</v>
      </c>
    </row>
    <row r="4750" spans="1:6">
      <c r="A4750" t="s">
        <v>6361</v>
      </c>
      <c r="B4750" t="s">
        <v>1421</v>
      </c>
      <c r="C4750" t="s">
        <v>137</v>
      </c>
      <c r="D4750" t="s">
        <v>8</v>
      </c>
      <c r="E4750" t="s">
        <v>899</v>
      </c>
      <c r="F4750" t="s">
        <v>884</v>
      </c>
    </row>
    <row r="4751" spans="1:6">
      <c r="A4751" t="s">
        <v>6362</v>
      </c>
      <c r="B4751" t="s">
        <v>3201</v>
      </c>
      <c r="C4751" t="s">
        <v>470</v>
      </c>
      <c r="D4751" t="s">
        <v>27</v>
      </c>
      <c r="E4751" t="s">
        <v>887</v>
      </c>
      <c r="F4751" t="s">
        <v>884</v>
      </c>
    </row>
    <row r="4752" spans="1:6">
      <c r="A4752" t="s">
        <v>6363</v>
      </c>
      <c r="B4752" t="s">
        <v>1898</v>
      </c>
      <c r="C4752" t="s">
        <v>232</v>
      </c>
      <c r="D4752" t="s">
        <v>31</v>
      </c>
      <c r="E4752" t="s">
        <v>887</v>
      </c>
      <c r="F4752" t="s">
        <v>884</v>
      </c>
    </row>
    <row r="4753" spans="1:6">
      <c r="A4753" t="s">
        <v>6364</v>
      </c>
      <c r="B4753" t="s">
        <v>901</v>
      </c>
      <c r="C4753" t="s">
        <v>73</v>
      </c>
      <c r="D4753" t="s">
        <v>8</v>
      </c>
      <c r="E4753" t="s">
        <v>887</v>
      </c>
      <c r="F4753" t="s">
        <v>884</v>
      </c>
    </row>
    <row r="4754" spans="1:6">
      <c r="A4754" t="s">
        <v>6365</v>
      </c>
      <c r="B4754" t="s">
        <v>1809</v>
      </c>
      <c r="C4754" t="s">
        <v>469</v>
      </c>
      <c r="D4754" t="s">
        <v>43</v>
      </c>
      <c r="E4754" t="s">
        <v>887</v>
      </c>
      <c r="F4754" t="s">
        <v>884</v>
      </c>
    </row>
    <row r="4755" spans="1:6">
      <c r="A4755" t="s">
        <v>6366</v>
      </c>
      <c r="B4755" t="s">
        <v>2415</v>
      </c>
      <c r="C4755" t="s">
        <v>96</v>
      </c>
      <c r="D4755" t="s">
        <v>31</v>
      </c>
      <c r="E4755" t="s">
        <v>887</v>
      </c>
      <c r="F4755" t="s">
        <v>884</v>
      </c>
    </row>
    <row r="4756" spans="1:6">
      <c r="A4756" t="s">
        <v>6367</v>
      </c>
      <c r="B4756" t="s">
        <v>2287</v>
      </c>
      <c r="C4756" t="s">
        <v>228</v>
      </c>
      <c r="D4756" t="s">
        <v>8</v>
      </c>
      <c r="E4756" t="s">
        <v>899</v>
      </c>
      <c r="F4756" t="s">
        <v>884</v>
      </c>
    </row>
    <row r="4757" spans="1:6">
      <c r="A4757" t="s">
        <v>6368</v>
      </c>
      <c r="B4757" t="s">
        <v>1491</v>
      </c>
      <c r="C4757" t="s">
        <v>591</v>
      </c>
      <c r="D4757" t="s">
        <v>8</v>
      </c>
      <c r="E4757" t="s">
        <v>899</v>
      </c>
      <c r="F4757" t="s">
        <v>884</v>
      </c>
    </row>
    <row r="4758" spans="1:6">
      <c r="A4758" t="s">
        <v>6369</v>
      </c>
      <c r="B4758" t="s">
        <v>2498</v>
      </c>
      <c r="C4758" t="s">
        <v>664</v>
      </c>
      <c r="D4758" t="s">
        <v>13</v>
      </c>
      <c r="E4758" t="s">
        <v>887</v>
      </c>
      <c r="F4758" t="s">
        <v>884</v>
      </c>
    </row>
    <row r="4759" spans="1:6">
      <c r="A4759" t="s">
        <v>6370</v>
      </c>
      <c r="B4759" t="s">
        <v>4192</v>
      </c>
      <c r="C4759" t="s">
        <v>236</v>
      </c>
      <c r="D4759" t="s">
        <v>27</v>
      </c>
      <c r="E4759" t="s">
        <v>887</v>
      </c>
      <c r="F4759" t="s">
        <v>884</v>
      </c>
    </row>
    <row r="4760" spans="1:6">
      <c r="A4760" t="s">
        <v>6371</v>
      </c>
      <c r="B4760" t="s">
        <v>911</v>
      </c>
      <c r="C4760" t="s">
        <v>505</v>
      </c>
      <c r="D4760" t="s">
        <v>8</v>
      </c>
      <c r="E4760" t="s">
        <v>887</v>
      </c>
      <c r="F4760" t="s">
        <v>884</v>
      </c>
    </row>
    <row r="4761" spans="1:6">
      <c r="A4761" t="s">
        <v>6372</v>
      </c>
      <c r="B4761" t="s">
        <v>1178</v>
      </c>
      <c r="C4761" t="s">
        <v>462</v>
      </c>
      <c r="D4761" t="s">
        <v>8</v>
      </c>
      <c r="E4761" t="s">
        <v>899</v>
      </c>
      <c r="F4761" t="s">
        <v>884</v>
      </c>
    </row>
    <row r="4762" spans="1:6">
      <c r="A4762" t="s">
        <v>6373</v>
      </c>
      <c r="B4762" t="s">
        <v>1819</v>
      </c>
      <c r="C4762" t="s">
        <v>578</v>
      </c>
      <c r="D4762" t="s">
        <v>8</v>
      </c>
      <c r="E4762" t="s">
        <v>899</v>
      </c>
      <c r="F4762" t="s">
        <v>888</v>
      </c>
    </row>
    <row r="4763" spans="1:6">
      <c r="A4763" t="s">
        <v>6374</v>
      </c>
      <c r="B4763" t="s">
        <v>2296</v>
      </c>
      <c r="C4763" t="s">
        <v>365</v>
      </c>
      <c r="D4763" t="s">
        <v>31</v>
      </c>
      <c r="E4763" t="s">
        <v>887</v>
      </c>
      <c r="F4763" t="s">
        <v>884</v>
      </c>
    </row>
    <row r="4764" spans="1:6">
      <c r="A4764" t="s">
        <v>6375</v>
      </c>
      <c r="B4764" t="s">
        <v>2135</v>
      </c>
      <c r="C4764" t="s">
        <v>500</v>
      </c>
      <c r="D4764" t="s">
        <v>13</v>
      </c>
      <c r="E4764" t="s">
        <v>883</v>
      </c>
      <c r="F4764" t="s">
        <v>884</v>
      </c>
    </row>
    <row r="4765" spans="1:6">
      <c r="A4765" t="s">
        <v>6376</v>
      </c>
      <c r="B4765" t="s">
        <v>2571</v>
      </c>
      <c r="C4765" t="s">
        <v>563</v>
      </c>
      <c r="D4765" t="s">
        <v>13</v>
      </c>
      <c r="E4765" t="s">
        <v>887</v>
      </c>
      <c r="F4765" t="s">
        <v>884</v>
      </c>
    </row>
    <row r="4766" spans="1:6">
      <c r="A4766" t="s">
        <v>6377</v>
      </c>
      <c r="B4766" t="s">
        <v>1477</v>
      </c>
      <c r="C4766" t="s">
        <v>621</v>
      </c>
      <c r="D4766" t="s">
        <v>43</v>
      </c>
      <c r="E4766" t="s">
        <v>899</v>
      </c>
      <c r="F4766" t="s">
        <v>884</v>
      </c>
    </row>
    <row r="4767" spans="1:6">
      <c r="A4767" t="s">
        <v>6378</v>
      </c>
      <c r="B4767" t="s">
        <v>1896</v>
      </c>
      <c r="C4767" t="s">
        <v>224</v>
      </c>
      <c r="D4767" t="s">
        <v>27</v>
      </c>
      <c r="E4767" t="s">
        <v>899</v>
      </c>
      <c r="F4767" t="s">
        <v>884</v>
      </c>
    </row>
    <row r="4768" spans="1:6">
      <c r="A4768" t="s">
        <v>6379</v>
      </c>
      <c r="B4768" t="s">
        <v>1266</v>
      </c>
      <c r="C4768" t="s">
        <v>37</v>
      </c>
      <c r="D4768" t="s">
        <v>31</v>
      </c>
      <c r="E4768" t="s">
        <v>899</v>
      </c>
      <c r="F4768" t="s">
        <v>884</v>
      </c>
    </row>
    <row r="4769" spans="1:6">
      <c r="A4769" t="s">
        <v>6380</v>
      </c>
      <c r="B4769" t="s">
        <v>2876</v>
      </c>
      <c r="C4769" t="s">
        <v>157</v>
      </c>
      <c r="D4769" t="s">
        <v>8</v>
      </c>
      <c r="E4769" t="s">
        <v>887</v>
      </c>
      <c r="F4769" t="s">
        <v>884</v>
      </c>
    </row>
    <row r="4770" spans="1:6">
      <c r="A4770" t="s">
        <v>6381</v>
      </c>
      <c r="B4770" t="s">
        <v>982</v>
      </c>
      <c r="C4770" t="s">
        <v>537</v>
      </c>
      <c r="D4770" t="s">
        <v>31</v>
      </c>
      <c r="E4770" t="s">
        <v>883</v>
      </c>
      <c r="F4770" t="s">
        <v>884</v>
      </c>
    </row>
    <row r="4771" spans="1:6">
      <c r="A4771" t="s">
        <v>6382</v>
      </c>
      <c r="B4771" t="s">
        <v>1709</v>
      </c>
      <c r="C4771" t="s">
        <v>188</v>
      </c>
      <c r="D4771" t="s">
        <v>31</v>
      </c>
      <c r="E4771" t="s">
        <v>899</v>
      </c>
      <c r="F4771" t="s">
        <v>884</v>
      </c>
    </row>
    <row r="4772" spans="1:6">
      <c r="A4772" t="s">
        <v>6383</v>
      </c>
      <c r="B4772" t="s">
        <v>2276</v>
      </c>
      <c r="C4772" t="s">
        <v>193</v>
      </c>
      <c r="D4772" t="s">
        <v>43</v>
      </c>
      <c r="E4772" t="s">
        <v>899</v>
      </c>
      <c r="F4772" t="s">
        <v>884</v>
      </c>
    </row>
    <row r="4773" spans="1:6">
      <c r="A4773" t="s">
        <v>6384</v>
      </c>
      <c r="B4773" t="s">
        <v>1037</v>
      </c>
      <c r="C4773" t="s">
        <v>659</v>
      </c>
      <c r="D4773" t="s">
        <v>31</v>
      </c>
      <c r="E4773" t="s">
        <v>899</v>
      </c>
      <c r="F4773" t="s">
        <v>884</v>
      </c>
    </row>
    <row r="4774" spans="1:6">
      <c r="A4774" t="s">
        <v>6385</v>
      </c>
      <c r="B4774" t="s">
        <v>2011</v>
      </c>
      <c r="C4774" t="s">
        <v>125</v>
      </c>
      <c r="D4774" t="s">
        <v>27</v>
      </c>
      <c r="E4774" t="s">
        <v>883</v>
      </c>
      <c r="F4774" t="s">
        <v>884</v>
      </c>
    </row>
    <row r="4775" spans="1:6">
      <c r="A4775" t="s">
        <v>6386</v>
      </c>
      <c r="B4775" t="s">
        <v>4615</v>
      </c>
      <c r="C4775" t="s">
        <v>702</v>
      </c>
      <c r="D4775" t="s">
        <v>13</v>
      </c>
      <c r="E4775" t="s">
        <v>887</v>
      </c>
      <c r="F4775" t="s">
        <v>884</v>
      </c>
    </row>
    <row r="4776" spans="1:6">
      <c r="A4776" t="s">
        <v>6387</v>
      </c>
      <c r="B4776" t="s">
        <v>1110</v>
      </c>
      <c r="C4776" t="s">
        <v>35</v>
      </c>
      <c r="D4776" t="s">
        <v>27</v>
      </c>
      <c r="E4776" t="s">
        <v>887</v>
      </c>
      <c r="F4776" t="s">
        <v>884</v>
      </c>
    </row>
    <row r="4777" spans="1:6">
      <c r="A4777" t="s">
        <v>6388</v>
      </c>
      <c r="B4777" t="s">
        <v>3078</v>
      </c>
      <c r="C4777" t="s">
        <v>535</v>
      </c>
      <c r="D4777" t="s">
        <v>27</v>
      </c>
      <c r="E4777" t="s">
        <v>887</v>
      </c>
      <c r="F4777" t="s">
        <v>884</v>
      </c>
    </row>
    <row r="4778" spans="1:6">
      <c r="A4778" t="s">
        <v>6389</v>
      </c>
      <c r="B4778" t="s">
        <v>1847</v>
      </c>
      <c r="C4778" t="s">
        <v>257</v>
      </c>
      <c r="D4778" t="s">
        <v>13</v>
      </c>
      <c r="E4778" t="s">
        <v>883</v>
      </c>
      <c r="F4778" t="s">
        <v>888</v>
      </c>
    </row>
    <row r="4779" spans="1:6">
      <c r="A4779" t="s">
        <v>6390</v>
      </c>
      <c r="B4779" t="s">
        <v>2937</v>
      </c>
      <c r="C4779" t="s">
        <v>726</v>
      </c>
      <c r="D4779" t="s">
        <v>13</v>
      </c>
      <c r="E4779" t="s">
        <v>899</v>
      </c>
      <c r="F4779" t="s">
        <v>884</v>
      </c>
    </row>
    <row r="4780" spans="1:6">
      <c r="A4780" t="s">
        <v>6391</v>
      </c>
      <c r="B4780" t="s">
        <v>3238</v>
      </c>
      <c r="C4780" t="s">
        <v>353</v>
      </c>
      <c r="D4780" t="s">
        <v>31</v>
      </c>
      <c r="E4780" t="s">
        <v>887</v>
      </c>
      <c r="F4780" t="s">
        <v>884</v>
      </c>
    </row>
    <row r="4781" spans="1:6">
      <c r="A4781" t="s">
        <v>6392</v>
      </c>
      <c r="B4781" t="s">
        <v>1335</v>
      </c>
      <c r="C4781" t="s">
        <v>214</v>
      </c>
      <c r="D4781" t="s">
        <v>43</v>
      </c>
      <c r="E4781" t="s">
        <v>887</v>
      </c>
      <c r="F4781" t="s">
        <v>884</v>
      </c>
    </row>
    <row r="4782" spans="1:6">
      <c r="A4782" t="s">
        <v>6393</v>
      </c>
      <c r="B4782" t="s">
        <v>2657</v>
      </c>
      <c r="C4782" t="s">
        <v>151</v>
      </c>
      <c r="D4782" t="s">
        <v>13</v>
      </c>
      <c r="E4782" t="s">
        <v>883</v>
      </c>
      <c r="F4782" t="s">
        <v>884</v>
      </c>
    </row>
    <row r="4783" spans="1:6">
      <c r="A4783" t="s">
        <v>6394</v>
      </c>
      <c r="B4783" t="s">
        <v>1110</v>
      </c>
      <c r="C4783" t="s">
        <v>712</v>
      </c>
      <c r="D4783" t="s">
        <v>31</v>
      </c>
      <c r="E4783" t="s">
        <v>887</v>
      </c>
      <c r="F4783" t="s">
        <v>884</v>
      </c>
    </row>
    <row r="4784" spans="1:6">
      <c r="A4784" t="s">
        <v>6395</v>
      </c>
      <c r="B4784" t="s">
        <v>1843</v>
      </c>
      <c r="C4784" t="s">
        <v>591</v>
      </c>
      <c r="D4784" t="s">
        <v>8</v>
      </c>
      <c r="E4784" t="s">
        <v>899</v>
      </c>
      <c r="F4784" t="s">
        <v>884</v>
      </c>
    </row>
    <row r="4785" spans="1:6">
      <c r="A4785" t="s">
        <v>6396</v>
      </c>
      <c r="B4785" t="s">
        <v>1789</v>
      </c>
      <c r="C4785" t="s">
        <v>580</v>
      </c>
      <c r="D4785" t="s">
        <v>27</v>
      </c>
      <c r="E4785" t="s">
        <v>887</v>
      </c>
      <c r="F4785" t="s">
        <v>884</v>
      </c>
    </row>
    <row r="4786" spans="1:6">
      <c r="A4786" t="s">
        <v>6397</v>
      </c>
      <c r="B4786" t="s">
        <v>1560</v>
      </c>
      <c r="C4786" t="s">
        <v>534</v>
      </c>
      <c r="D4786" t="s">
        <v>27</v>
      </c>
      <c r="E4786" t="s">
        <v>899</v>
      </c>
      <c r="F4786" t="s">
        <v>884</v>
      </c>
    </row>
    <row r="4787" spans="1:6">
      <c r="A4787" t="s">
        <v>6398</v>
      </c>
      <c r="B4787" t="s">
        <v>1098</v>
      </c>
      <c r="C4787" t="s">
        <v>107</v>
      </c>
      <c r="D4787" t="s">
        <v>43</v>
      </c>
      <c r="E4787" t="s">
        <v>887</v>
      </c>
      <c r="F4787" t="s">
        <v>884</v>
      </c>
    </row>
    <row r="4788" spans="1:6">
      <c r="A4788" t="s">
        <v>6399</v>
      </c>
      <c r="B4788" t="s">
        <v>2928</v>
      </c>
      <c r="C4788" t="s">
        <v>651</v>
      </c>
      <c r="D4788" t="s">
        <v>31</v>
      </c>
      <c r="E4788" t="s">
        <v>887</v>
      </c>
      <c r="F4788" t="s">
        <v>884</v>
      </c>
    </row>
    <row r="4789" spans="1:6">
      <c r="A4789" t="s">
        <v>6400</v>
      </c>
      <c r="B4789" t="s">
        <v>3066</v>
      </c>
      <c r="C4789" t="s">
        <v>539</v>
      </c>
      <c r="D4789" t="s">
        <v>13</v>
      </c>
      <c r="E4789" t="s">
        <v>887</v>
      </c>
      <c r="F4789" t="s">
        <v>884</v>
      </c>
    </row>
    <row r="4790" spans="1:6">
      <c r="A4790" t="s">
        <v>6401</v>
      </c>
      <c r="B4790" t="s">
        <v>1386</v>
      </c>
      <c r="C4790" t="s">
        <v>247</v>
      </c>
      <c r="D4790" t="s">
        <v>8</v>
      </c>
      <c r="E4790" t="s">
        <v>887</v>
      </c>
      <c r="F4790" t="s">
        <v>884</v>
      </c>
    </row>
    <row r="4791" spans="1:6">
      <c r="A4791" t="s">
        <v>6402</v>
      </c>
      <c r="B4791" t="s">
        <v>2137</v>
      </c>
      <c r="C4791" t="s">
        <v>533</v>
      </c>
      <c r="D4791" t="s">
        <v>31</v>
      </c>
      <c r="E4791" t="s">
        <v>887</v>
      </c>
      <c r="F4791" t="s">
        <v>884</v>
      </c>
    </row>
    <row r="4792" spans="1:6">
      <c r="A4792" t="s">
        <v>6403</v>
      </c>
      <c r="B4792" t="s">
        <v>1984</v>
      </c>
      <c r="C4792" t="s">
        <v>673</v>
      </c>
      <c r="D4792" t="s">
        <v>13</v>
      </c>
      <c r="E4792" t="s">
        <v>899</v>
      </c>
      <c r="F4792" t="s">
        <v>884</v>
      </c>
    </row>
    <row r="4793" spans="1:6">
      <c r="A4793" t="s">
        <v>6404</v>
      </c>
      <c r="B4793" t="s">
        <v>943</v>
      </c>
      <c r="C4793" t="s">
        <v>207</v>
      </c>
      <c r="D4793" t="s">
        <v>43</v>
      </c>
      <c r="E4793" t="s">
        <v>899</v>
      </c>
      <c r="F4793" t="s">
        <v>884</v>
      </c>
    </row>
    <row r="4794" spans="1:6">
      <c r="A4794" t="s">
        <v>6405</v>
      </c>
      <c r="B4794" t="s">
        <v>1066</v>
      </c>
      <c r="C4794" t="s">
        <v>68</v>
      </c>
      <c r="D4794" t="s">
        <v>13</v>
      </c>
      <c r="E4794" t="s">
        <v>887</v>
      </c>
      <c r="F4794" t="s">
        <v>884</v>
      </c>
    </row>
    <row r="4795" spans="1:6">
      <c r="A4795" t="s">
        <v>6406</v>
      </c>
      <c r="B4795" t="s">
        <v>1209</v>
      </c>
      <c r="C4795" t="s">
        <v>338</v>
      </c>
      <c r="D4795" t="s">
        <v>43</v>
      </c>
      <c r="E4795" t="s">
        <v>887</v>
      </c>
      <c r="F4795" t="s">
        <v>888</v>
      </c>
    </row>
    <row r="4796" spans="1:6">
      <c r="A4796" t="s">
        <v>6407</v>
      </c>
      <c r="B4796" t="s">
        <v>2741</v>
      </c>
      <c r="C4796" t="s">
        <v>454</v>
      </c>
      <c r="D4796" t="s">
        <v>27</v>
      </c>
      <c r="E4796" t="s">
        <v>887</v>
      </c>
      <c r="F4796" t="s">
        <v>884</v>
      </c>
    </row>
    <row r="4797" spans="1:6">
      <c r="A4797" t="s">
        <v>6408</v>
      </c>
      <c r="B4797" t="s">
        <v>2824</v>
      </c>
      <c r="C4797" t="s">
        <v>506</v>
      </c>
      <c r="D4797" t="s">
        <v>27</v>
      </c>
      <c r="E4797" t="s">
        <v>887</v>
      </c>
      <c r="F4797" t="s">
        <v>884</v>
      </c>
    </row>
    <row r="4798" spans="1:6">
      <c r="A4798" t="s">
        <v>6409</v>
      </c>
      <c r="B4798" t="s">
        <v>6410</v>
      </c>
      <c r="C4798" t="s">
        <v>410</v>
      </c>
      <c r="D4798" t="s">
        <v>27</v>
      </c>
      <c r="E4798" t="s">
        <v>883</v>
      </c>
      <c r="F4798" t="s">
        <v>884</v>
      </c>
    </row>
    <row r="4799" spans="1:6">
      <c r="A4799" t="s">
        <v>6411</v>
      </c>
      <c r="B4799" t="s">
        <v>2471</v>
      </c>
      <c r="C4799" t="s">
        <v>106</v>
      </c>
      <c r="D4799" t="s">
        <v>13</v>
      </c>
      <c r="E4799" t="s">
        <v>887</v>
      </c>
      <c r="F4799" t="s">
        <v>884</v>
      </c>
    </row>
    <row r="4800" spans="1:6">
      <c r="A4800" t="s">
        <v>6412</v>
      </c>
      <c r="B4800" t="s">
        <v>1633</v>
      </c>
      <c r="C4800" t="s">
        <v>644</v>
      </c>
      <c r="D4800" t="s">
        <v>13</v>
      </c>
      <c r="E4800" t="s">
        <v>887</v>
      </c>
      <c r="F4800" t="s">
        <v>884</v>
      </c>
    </row>
    <row r="4801" spans="1:6">
      <c r="A4801" t="s">
        <v>6413</v>
      </c>
      <c r="B4801" t="s">
        <v>1528</v>
      </c>
      <c r="C4801" t="s">
        <v>500</v>
      </c>
      <c r="D4801" t="s">
        <v>13</v>
      </c>
      <c r="E4801" t="s">
        <v>899</v>
      </c>
      <c r="F4801" t="s">
        <v>884</v>
      </c>
    </row>
    <row r="4802" spans="1:6">
      <c r="A4802" t="s">
        <v>6414</v>
      </c>
      <c r="B4802" t="s">
        <v>1110</v>
      </c>
      <c r="C4802" t="s">
        <v>701</v>
      </c>
      <c r="D4802" t="s">
        <v>27</v>
      </c>
      <c r="E4802" t="s">
        <v>899</v>
      </c>
      <c r="F4802" t="s">
        <v>884</v>
      </c>
    </row>
    <row r="4803" spans="1:6">
      <c r="A4803" t="s">
        <v>6415</v>
      </c>
      <c r="B4803" t="s">
        <v>1445</v>
      </c>
      <c r="C4803" t="s">
        <v>182</v>
      </c>
      <c r="D4803" t="s">
        <v>27</v>
      </c>
      <c r="E4803" t="s">
        <v>899</v>
      </c>
      <c r="F4803" t="s">
        <v>884</v>
      </c>
    </row>
    <row r="4804" spans="1:6">
      <c r="A4804" t="s">
        <v>6416</v>
      </c>
      <c r="B4804" t="s">
        <v>1448</v>
      </c>
      <c r="C4804" t="s">
        <v>551</v>
      </c>
      <c r="D4804" t="s">
        <v>27</v>
      </c>
      <c r="E4804" t="s">
        <v>887</v>
      </c>
      <c r="F4804" t="s">
        <v>884</v>
      </c>
    </row>
    <row r="4805" spans="1:6">
      <c r="A4805" t="s">
        <v>6417</v>
      </c>
      <c r="B4805" t="s">
        <v>3621</v>
      </c>
      <c r="C4805" t="s">
        <v>356</v>
      </c>
      <c r="D4805" t="s">
        <v>43</v>
      </c>
      <c r="E4805" t="s">
        <v>883</v>
      </c>
      <c r="F4805" t="s">
        <v>884</v>
      </c>
    </row>
    <row r="4806" spans="1:6">
      <c r="A4806" t="s">
        <v>6418</v>
      </c>
      <c r="B4806" t="s">
        <v>4192</v>
      </c>
      <c r="C4806" t="s">
        <v>455</v>
      </c>
      <c r="D4806" t="s">
        <v>13</v>
      </c>
      <c r="E4806" t="s">
        <v>899</v>
      </c>
      <c r="F4806" t="s">
        <v>884</v>
      </c>
    </row>
    <row r="4807" spans="1:6">
      <c r="A4807" t="s">
        <v>6419</v>
      </c>
      <c r="B4807" t="s">
        <v>1896</v>
      </c>
      <c r="C4807" t="s">
        <v>368</v>
      </c>
      <c r="D4807" t="s">
        <v>13</v>
      </c>
      <c r="E4807" t="s">
        <v>887</v>
      </c>
      <c r="F4807" t="s">
        <v>884</v>
      </c>
    </row>
    <row r="4808" spans="1:6">
      <c r="A4808" t="s">
        <v>6420</v>
      </c>
      <c r="B4808" t="s">
        <v>1000</v>
      </c>
      <c r="C4808" t="s">
        <v>686</v>
      </c>
      <c r="D4808" t="s">
        <v>13</v>
      </c>
      <c r="E4808" t="s">
        <v>899</v>
      </c>
      <c r="F4808" t="s">
        <v>884</v>
      </c>
    </row>
    <row r="4809" spans="1:6">
      <c r="A4809" t="s">
        <v>6421</v>
      </c>
      <c r="B4809" t="s">
        <v>1829</v>
      </c>
      <c r="C4809" t="s">
        <v>371</v>
      </c>
      <c r="D4809" t="s">
        <v>27</v>
      </c>
      <c r="E4809" t="s">
        <v>887</v>
      </c>
      <c r="F4809" t="s">
        <v>884</v>
      </c>
    </row>
    <row r="4810" spans="1:6">
      <c r="A4810" t="s">
        <v>6422</v>
      </c>
      <c r="B4810" t="s">
        <v>1542</v>
      </c>
      <c r="C4810" t="s">
        <v>66</v>
      </c>
      <c r="D4810" t="s">
        <v>8</v>
      </c>
      <c r="E4810" t="s">
        <v>887</v>
      </c>
      <c r="F4810" t="s">
        <v>884</v>
      </c>
    </row>
    <row r="4811" spans="1:6">
      <c r="A4811" t="s">
        <v>6423</v>
      </c>
      <c r="B4811" t="s">
        <v>1206</v>
      </c>
      <c r="C4811" t="s">
        <v>439</v>
      </c>
      <c r="D4811" t="s">
        <v>31</v>
      </c>
      <c r="E4811" t="s">
        <v>899</v>
      </c>
      <c r="F4811" t="s">
        <v>884</v>
      </c>
    </row>
    <row r="4812" spans="1:6">
      <c r="A4812" t="s">
        <v>6424</v>
      </c>
      <c r="B4812" t="s">
        <v>2901</v>
      </c>
      <c r="C4812" t="s">
        <v>701</v>
      </c>
      <c r="D4812" t="s">
        <v>27</v>
      </c>
      <c r="E4812" t="s">
        <v>899</v>
      </c>
      <c r="F4812" t="s">
        <v>884</v>
      </c>
    </row>
    <row r="4813" spans="1:6">
      <c r="A4813" t="s">
        <v>6425</v>
      </c>
      <c r="B4813" t="s">
        <v>1664</v>
      </c>
      <c r="C4813" t="s">
        <v>645</v>
      </c>
      <c r="D4813" t="s">
        <v>8</v>
      </c>
      <c r="E4813" t="s">
        <v>887</v>
      </c>
      <c r="F4813" t="s">
        <v>884</v>
      </c>
    </row>
    <row r="4814" spans="1:6">
      <c r="A4814" t="s">
        <v>6426</v>
      </c>
      <c r="B4814" t="s">
        <v>1049</v>
      </c>
      <c r="C4814" t="s">
        <v>522</v>
      </c>
      <c r="D4814" t="s">
        <v>31</v>
      </c>
      <c r="E4814" t="s">
        <v>899</v>
      </c>
      <c r="F4814" t="s">
        <v>884</v>
      </c>
    </row>
    <row r="4815" spans="1:6">
      <c r="A4815" t="s">
        <v>6427</v>
      </c>
      <c r="B4815" t="s">
        <v>1774</v>
      </c>
      <c r="C4815" t="s">
        <v>258</v>
      </c>
      <c r="D4815" t="s">
        <v>13</v>
      </c>
      <c r="E4815" t="s">
        <v>899</v>
      </c>
      <c r="F4815" t="s">
        <v>884</v>
      </c>
    </row>
    <row r="4816" spans="1:6">
      <c r="A4816" t="s">
        <v>6428</v>
      </c>
      <c r="B4816" t="s">
        <v>3841</v>
      </c>
      <c r="C4816" t="s">
        <v>153</v>
      </c>
      <c r="D4816" t="s">
        <v>31</v>
      </c>
      <c r="E4816" t="s">
        <v>883</v>
      </c>
      <c r="F4816" t="s">
        <v>884</v>
      </c>
    </row>
    <row r="4817" spans="1:6">
      <c r="A4817" t="s">
        <v>6429</v>
      </c>
      <c r="B4817" t="s">
        <v>2691</v>
      </c>
      <c r="C4817" t="s">
        <v>583</v>
      </c>
      <c r="D4817" t="s">
        <v>13</v>
      </c>
      <c r="E4817" t="s">
        <v>899</v>
      </c>
      <c r="F4817" t="s">
        <v>884</v>
      </c>
    </row>
    <row r="4818" spans="1:6">
      <c r="A4818" t="s">
        <v>6430</v>
      </c>
      <c r="B4818" t="s">
        <v>2520</v>
      </c>
      <c r="C4818" t="s">
        <v>369</v>
      </c>
      <c r="D4818" t="s">
        <v>43</v>
      </c>
      <c r="E4818" t="s">
        <v>883</v>
      </c>
      <c r="F4818" t="s">
        <v>884</v>
      </c>
    </row>
    <row r="4819" spans="1:6">
      <c r="A4819" t="s">
        <v>6431</v>
      </c>
      <c r="B4819" t="s">
        <v>1100</v>
      </c>
      <c r="C4819" t="s">
        <v>619</v>
      </c>
      <c r="D4819" t="s">
        <v>43</v>
      </c>
      <c r="E4819" t="s">
        <v>887</v>
      </c>
      <c r="F4819" t="s">
        <v>884</v>
      </c>
    </row>
    <row r="4820" spans="1:6">
      <c r="A4820" t="s">
        <v>6432</v>
      </c>
      <c r="B4820" t="s">
        <v>3060</v>
      </c>
      <c r="C4820" t="s">
        <v>257</v>
      </c>
      <c r="D4820" t="s">
        <v>13</v>
      </c>
      <c r="E4820" t="s">
        <v>899</v>
      </c>
      <c r="F4820" t="s">
        <v>884</v>
      </c>
    </row>
    <row r="4821" spans="1:6">
      <c r="A4821" t="s">
        <v>6433</v>
      </c>
      <c r="B4821" t="s">
        <v>1016</v>
      </c>
      <c r="C4821" t="s">
        <v>255</v>
      </c>
      <c r="D4821" t="s">
        <v>31</v>
      </c>
      <c r="E4821" t="s">
        <v>899</v>
      </c>
      <c r="F4821" t="s">
        <v>884</v>
      </c>
    </row>
    <row r="4822" spans="1:6">
      <c r="A4822" t="s">
        <v>6434</v>
      </c>
      <c r="B4822" t="s">
        <v>1169</v>
      </c>
      <c r="C4822" t="s">
        <v>316</v>
      </c>
      <c r="D4822" t="s">
        <v>31</v>
      </c>
      <c r="E4822" t="s">
        <v>887</v>
      </c>
      <c r="F4822" t="s">
        <v>884</v>
      </c>
    </row>
    <row r="4823" spans="1:6">
      <c r="A4823" t="s">
        <v>6435</v>
      </c>
      <c r="B4823" t="s">
        <v>2353</v>
      </c>
      <c r="C4823" t="s">
        <v>308</v>
      </c>
      <c r="D4823" t="s">
        <v>27</v>
      </c>
      <c r="E4823" t="s">
        <v>899</v>
      </c>
      <c r="F4823" t="s">
        <v>884</v>
      </c>
    </row>
    <row r="4824" spans="1:6">
      <c r="A4824" t="s">
        <v>6436</v>
      </c>
      <c r="B4824" t="s">
        <v>2208</v>
      </c>
      <c r="C4824" t="s">
        <v>435</v>
      </c>
      <c r="D4824" t="s">
        <v>13</v>
      </c>
      <c r="E4824" t="s">
        <v>887</v>
      </c>
      <c r="F4824" t="s">
        <v>884</v>
      </c>
    </row>
    <row r="4825" spans="1:6">
      <c r="A4825" t="s">
        <v>6437</v>
      </c>
      <c r="B4825" t="s">
        <v>1761</v>
      </c>
      <c r="C4825" t="s">
        <v>237</v>
      </c>
      <c r="D4825" t="s">
        <v>43</v>
      </c>
      <c r="E4825" t="s">
        <v>887</v>
      </c>
      <c r="F4825" t="s">
        <v>888</v>
      </c>
    </row>
    <row r="4826" spans="1:6">
      <c r="A4826" t="s">
        <v>6438</v>
      </c>
      <c r="B4826" t="s">
        <v>1623</v>
      </c>
      <c r="C4826" t="s">
        <v>483</v>
      </c>
      <c r="D4826" t="s">
        <v>13</v>
      </c>
      <c r="E4826" t="s">
        <v>887</v>
      </c>
      <c r="F4826" t="s">
        <v>884</v>
      </c>
    </row>
    <row r="4827" spans="1:6">
      <c r="A4827" t="s">
        <v>6439</v>
      </c>
      <c r="B4827" t="s">
        <v>1683</v>
      </c>
      <c r="C4827" t="s">
        <v>437</v>
      </c>
      <c r="D4827" t="s">
        <v>13</v>
      </c>
      <c r="E4827" t="s">
        <v>899</v>
      </c>
      <c r="F4827" t="s">
        <v>884</v>
      </c>
    </row>
    <row r="4828" spans="1:6">
      <c r="A4828" t="s">
        <v>6440</v>
      </c>
      <c r="B4828" t="s">
        <v>1199</v>
      </c>
      <c r="C4828" t="s">
        <v>153</v>
      </c>
      <c r="D4828" t="s">
        <v>31</v>
      </c>
      <c r="E4828" t="s">
        <v>899</v>
      </c>
      <c r="F4828" t="s">
        <v>884</v>
      </c>
    </row>
    <row r="4829" spans="1:6">
      <c r="A4829" t="s">
        <v>6441</v>
      </c>
      <c r="B4829" t="s">
        <v>1503</v>
      </c>
      <c r="C4829" t="s">
        <v>611</v>
      </c>
      <c r="D4829" t="s">
        <v>43</v>
      </c>
      <c r="E4829" t="s">
        <v>883</v>
      </c>
      <c r="F4829" t="s">
        <v>888</v>
      </c>
    </row>
    <row r="4830" spans="1:6">
      <c r="A4830" t="s">
        <v>6442</v>
      </c>
      <c r="B4830" t="s">
        <v>941</v>
      </c>
      <c r="C4830" t="s">
        <v>253</v>
      </c>
      <c r="D4830" t="s">
        <v>27</v>
      </c>
      <c r="E4830" t="s">
        <v>883</v>
      </c>
      <c r="F4830" t="s">
        <v>884</v>
      </c>
    </row>
    <row r="4831" spans="1:6">
      <c r="A4831" t="s">
        <v>6443</v>
      </c>
      <c r="B4831" t="s">
        <v>978</v>
      </c>
      <c r="C4831" t="s">
        <v>25</v>
      </c>
      <c r="D4831" t="s">
        <v>27</v>
      </c>
      <c r="E4831" t="s">
        <v>899</v>
      </c>
      <c r="F4831" t="s">
        <v>884</v>
      </c>
    </row>
    <row r="4832" spans="1:6">
      <c r="A4832" t="s">
        <v>6444</v>
      </c>
      <c r="B4832" t="s">
        <v>1047</v>
      </c>
      <c r="C4832" t="s">
        <v>696</v>
      </c>
      <c r="D4832" t="s">
        <v>27</v>
      </c>
      <c r="E4832" t="s">
        <v>887</v>
      </c>
      <c r="F4832" t="s">
        <v>884</v>
      </c>
    </row>
    <row r="4833" spans="1:6">
      <c r="A4833" t="s">
        <v>6445</v>
      </c>
      <c r="B4833" t="s">
        <v>1132</v>
      </c>
      <c r="C4833" t="s">
        <v>316</v>
      </c>
      <c r="D4833" t="s">
        <v>31</v>
      </c>
      <c r="E4833" t="s">
        <v>887</v>
      </c>
      <c r="F4833" t="s">
        <v>884</v>
      </c>
    </row>
    <row r="4834" spans="1:6">
      <c r="A4834" t="s">
        <v>6446</v>
      </c>
      <c r="B4834" t="s">
        <v>1984</v>
      </c>
      <c r="C4834" t="s">
        <v>591</v>
      </c>
      <c r="D4834" t="s">
        <v>8</v>
      </c>
      <c r="E4834" t="s">
        <v>887</v>
      </c>
      <c r="F4834" t="s">
        <v>888</v>
      </c>
    </row>
    <row r="4835" spans="1:6">
      <c r="A4835" t="s">
        <v>6447</v>
      </c>
      <c r="B4835" t="s">
        <v>1197</v>
      </c>
      <c r="C4835" t="s">
        <v>53</v>
      </c>
      <c r="D4835" t="s">
        <v>31</v>
      </c>
      <c r="E4835" t="s">
        <v>899</v>
      </c>
      <c r="F4835" t="s">
        <v>884</v>
      </c>
    </row>
    <row r="4836" spans="1:6">
      <c r="A4836" t="s">
        <v>6448</v>
      </c>
      <c r="B4836" t="s">
        <v>4165</v>
      </c>
      <c r="C4836" t="s">
        <v>129</v>
      </c>
      <c r="D4836" t="s">
        <v>27</v>
      </c>
      <c r="E4836" t="s">
        <v>883</v>
      </c>
      <c r="F4836" t="s">
        <v>884</v>
      </c>
    </row>
    <row r="4837" spans="1:6">
      <c r="A4837" t="s">
        <v>6449</v>
      </c>
      <c r="B4837" t="s">
        <v>1572</v>
      </c>
      <c r="C4837" t="s">
        <v>658</v>
      </c>
      <c r="D4837" t="s">
        <v>8</v>
      </c>
      <c r="E4837" t="s">
        <v>883</v>
      </c>
      <c r="F4837" t="s">
        <v>884</v>
      </c>
    </row>
    <row r="4838" spans="1:6">
      <c r="A4838" t="s">
        <v>6450</v>
      </c>
      <c r="B4838" t="s">
        <v>4615</v>
      </c>
      <c r="C4838" t="s">
        <v>226</v>
      </c>
      <c r="D4838" t="s">
        <v>8</v>
      </c>
      <c r="E4838" t="s">
        <v>899</v>
      </c>
      <c r="F4838" t="s">
        <v>884</v>
      </c>
    </row>
    <row r="4839" spans="1:6">
      <c r="A4839" t="s">
        <v>6451</v>
      </c>
      <c r="B4839" t="s">
        <v>1996</v>
      </c>
      <c r="C4839" t="s">
        <v>151</v>
      </c>
      <c r="D4839" t="s">
        <v>13</v>
      </c>
      <c r="E4839" t="s">
        <v>887</v>
      </c>
      <c r="F4839" t="s">
        <v>884</v>
      </c>
    </row>
    <row r="4840" spans="1:6">
      <c r="A4840" t="s">
        <v>6452</v>
      </c>
      <c r="B4840" t="s">
        <v>2520</v>
      </c>
      <c r="C4840" t="s">
        <v>469</v>
      </c>
      <c r="D4840" t="s">
        <v>43</v>
      </c>
      <c r="E4840" t="s">
        <v>887</v>
      </c>
      <c r="F4840" t="s">
        <v>884</v>
      </c>
    </row>
    <row r="4841" spans="1:6">
      <c r="A4841" t="s">
        <v>6453</v>
      </c>
      <c r="B4841" t="s">
        <v>1780</v>
      </c>
      <c r="C4841" t="s">
        <v>424</v>
      </c>
      <c r="D4841" t="s">
        <v>31</v>
      </c>
      <c r="E4841" t="s">
        <v>887</v>
      </c>
      <c r="F4841" t="s">
        <v>888</v>
      </c>
    </row>
    <row r="4842" spans="1:6">
      <c r="A4842" t="s">
        <v>6454</v>
      </c>
      <c r="B4842" t="s">
        <v>1774</v>
      </c>
      <c r="C4842" t="s">
        <v>662</v>
      </c>
      <c r="D4842" t="s">
        <v>27</v>
      </c>
      <c r="E4842" t="s">
        <v>883</v>
      </c>
      <c r="F4842" t="s">
        <v>888</v>
      </c>
    </row>
    <row r="4843" spans="1:6">
      <c r="A4843" t="s">
        <v>6455</v>
      </c>
      <c r="B4843" t="s">
        <v>1866</v>
      </c>
      <c r="C4843" t="s">
        <v>93</v>
      </c>
      <c r="D4843" t="s">
        <v>31</v>
      </c>
      <c r="E4843" t="s">
        <v>899</v>
      </c>
      <c r="F4843" t="s">
        <v>884</v>
      </c>
    </row>
    <row r="4844" spans="1:6">
      <c r="A4844" t="s">
        <v>6456</v>
      </c>
      <c r="B4844" t="s">
        <v>1252</v>
      </c>
      <c r="C4844" t="s">
        <v>466</v>
      </c>
      <c r="D4844" t="s">
        <v>13</v>
      </c>
      <c r="E4844" t="s">
        <v>899</v>
      </c>
      <c r="F4844" t="s">
        <v>884</v>
      </c>
    </row>
    <row r="4845" spans="1:6">
      <c r="A4845" t="s">
        <v>6457</v>
      </c>
      <c r="B4845" t="s">
        <v>931</v>
      </c>
      <c r="C4845" t="s">
        <v>338</v>
      </c>
      <c r="D4845" t="s">
        <v>43</v>
      </c>
      <c r="E4845" t="s">
        <v>883</v>
      </c>
      <c r="F4845" t="s">
        <v>884</v>
      </c>
    </row>
    <row r="4846" spans="1:6">
      <c r="A4846" t="s">
        <v>6458</v>
      </c>
      <c r="B4846" t="s">
        <v>1110</v>
      </c>
      <c r="C4846" t="s">
        <v>488</v>
      </c>
      <c r="D4846" t="s">
        <v>43</v>
      </c>
      <c r="E4846" t="s">
        <v>887</v>
      </c>
      <c r="F4846" t="s">
        <v>884</v>
      </c>
    </row>
    <row r="4847" spans="1:6">
      <c r="A4847" t="s">
        <v>6459</v>
      </c>
      <c r="B4847" t="s">
        <v>1412</v>
      </c>
      <c r="C4847" t="s">
        <v>53</v>
      </c>
      <c r="D4847" t="s">
        <v>31</v>
      </c>
      <c r="E4847" t="s">
        <v>899</v>
      </c>
      <c r="F4847" t="s">
        <v>884</v>
      </c>
    </row>
    <row r="4848" spans="1:6">
      <c r="A4848" t="s">
        <v>6460</v>
      </c>
      <c r="B4848" t="s">
        <v>1625</v>
      </c>
      <c r="C4848" t="s">
        <v>62</v>
      </c>
      <c r="D4848" t="s">
        <v>8</v>
      </c>
      <c r="E4848" t="s">
        <v>899</v>
      </c>
      <c r="F4848" t="s">
        <v>884</v>
      </c>
    </row>
    <row r="4849" spans="1:6">
      <c r="A4849" t="s">
        <v>6461</v>
      </c>
      <c r="B4849" t="s">
        <v>2076</v>
      </c>
      <c r="C4849" t="s">
        <v>418</v>
      </c>
      <c r="D4849" t="s">
        <v>8</v>
      </c>
      <c r="E4849" t="s">
        <v>887</v>
      </c>
      <c r="F4849" t="s">
        <v>884</v>
      </c>
    </row>
    <row r="4850" spans="1:6">
      <c r="A4850" t="s">
        <v>6462</v>
      </c>
      <c r="B4850" t="s">
        <v>2165</v>
      </c>
      <c r="C4850" t="s">
        <v>492</v>
      </c>
      <c r="D4850" t="s">
        <v>27</v>
      </c>
      <c r="E4850" t="s">
        <v>887</v>
      </c>
      <c r="F4850" t="s">
        <v>888</v>
      </c>
    </row>
    <row r="4851" spans="1:6">
      <c r="A4851" t="s">
        <v>6463</v>
      </c>
      <c r="B4851" t="s">
        <v>1165</v>
      </c>
      <c r="C4851" t="s">
        <v>117</v>
      </c>
      <c r="D4851" t="s">
        <v>13</v>
      </c>
      <c r="E4851" t="s">
        <v>887</v>
      </c>
      <c r="F4851" t="s">
        <v>884</v>
      </c>
    </row>
    <row r="4852" spans="1:6">
      <c r="A4852" t="s">
        <v>6464</v>
      </c>
      <c r="B4852" t="s">
        <v>2928</v>
      </c>
      <c r="C4852" t="s">
        <v>537</v>
      </c>
      <c r="D4852" t="s">
        <v>31</v>
      </c>
      <c r="E4852" t="s">
        <v>887</v>
      </c>
      <c r="F4852" t="s">
        <v>884</v>
      </c>
    </row>
    <row r="4853" spans="1:6">
      <c r="A4853" t="s">
        <v>6465</v>
      </c>
      <c r="B4853" t="s">
        <v>1016</v>
      </c>
      <c r="C4853" t="s">
        <v>298</v>
      </c>
      <c r="D4853" t="s">
        <v>43</v>
      </c>
      <c r="E4853" t="s">
        <v>883</v>
      </c>
      <c r="F4853" t="s">
        <v>884</v>
      </c>
    </row>
    <row r="4854" spans="1:6">
      <c r="A4854" t="s">
        <v>6466</v>
      </c>
      <c r="B4854" t="s">
        <v>2007</v>
      </c>
      <c r="C4854" t="s">
        <v>571</v>
      </c>
      <c r="D4854" t="s">
        <v>43</v>
      </c>
      <c r="E4854" t="s">
        <v>887</v>
      </c>
      <c r="F4854" t="s">
        <v>884</v>
      </c>
    </row>
    <row r="4855" spans="1:6">
      <c r="A4855" t="s">
        <v>6467</v>
      </c>
      <c r="B4855" t="s">
        <v>1711</v>
      </c>
      <c r="C4855" t="s">
        <v>530</v>
      </c>
      <c r="D4855" t="s">
        <v>13</v>
      </c>
      <c r="E4855" t="s">
        <v>887</v>
      </c>
      <c r="F4855" t="s">
        <v>884</v>
      </c>
    </row>
    <row r="4856" spans="1:6">
      <c r="A4856" t="s">
        <v>6468</v>
      </c>
      <c r="B4856" t="s">
        <v>1748</v>
      </c>
      <c r="C4856" t="s">
        <v>556</v>
      </c>
      <c r="D4856" t="s">
        <v>31</v>
      </c>
      <c r="E4856" t="s">
        <v>887</v>
      </c>
      <c r="F4856" t="s">
        <v>884</v>
      </c>
    </row>
    <row r="4857" spans="1:6">
      <c r="A4857" t="s">
        <v>6469</v>
      </c>
      <c r="B4857" t="s">
        <v>3159</v>
      </c>
      <c r="C4857" t="s">
        <v>323</v>
      </c>
      <c r="D4857" t="s">
        <v>43</v>
      </c>
      <c r="E4857" t="s">
        <v>883</v>
      </c>
      <c r="F4857" t="s">
        <v>888</v>
      </c>
    </row>
    <row r="4858" spans="1:6">
      <c r="A4858" t="s">
        <v>6470</v>
      </c>
      <c r="B4858" t="s">
        <v>2251</v>
      </c>
      <c r="C4858" t="s">
        <v>652</v>
      </c>
      <c r="D4858" t="s">
        <v>8</v>
      </c>
      <c r="E4858" t="s">
        <v>887</v>
      </c>
      <c r="F4858" t="s">
        <v>884</v>
      </c>
    </row>
    <row r="4859" spans="1:6">
      <c r="A4859" t="s">
        <v>6471</v>
      </c>
      <c r="B4859" t="s">
        <v>1544</v>
      </c>
      <c r="C4859" t="s">
        <v>368</v>
      </c>
      <c r="D4859" t="s">
        <v>13</v>
      </c>
      <c r="E4859" t="s">
        <v>883</v>
      </c>
      <c r="F4859" t="s">
        <v>884</v>
      </c>
    </row>
    <row r="4860" spans="1:6">
      <c r="A4860" t="s">
        <v>6472</v>
      </c>
      <c r="B4860" t="s">
        <v>1688</v>
      </c>
      <c r="C4860" t="s">
        <v>598</v>
      </c>
      <c r="D4860" t="s">
        <v>43</v>
      </c>
      <c r="E4860" t="s">
        <v>887</v>
      </c>
      <c r="F4860" t="s">
        <v>884</v>
      </c>
    </row>
    <row r="4861" spans="1:6">
      <c r="A4861" t="s">
        <v>6473</v>
      </c>
      <c r="B4861" t="s">
        <v>978</v>
      </c>
      <c r="C4861" t="s">
        <v>645</v>
      </c>
      <c r="D4861" t="s">
        <v>8</v>
      </c>
      <c r="E4861" t="s">
        <v>887</v>
      </c>
      <c r="F4861" t="s">
        <v>884</v>
      </c>
    </row>
    <row r="4862" spans="1:6">
      <c r="A4862" t="s">
        <v>6474</v>
      </c>
      <c r="B4862" t="s">
        <v>1589</v>
      </c>
      <c r="C4862" t="s">
        <v>71</v>
      </c>
      <c r="D4862" t="s">
        <v>8</v>
      </c>
      <c r="E4862" t="s">
        <v>899</v>
      </c>
      <c r="F4862" t="s">
        <v>884</v>
      </c>
    </row>
    <row r="4863" spans="1:6">
      <c r="A4863" t="s">
        <v>6475</v>
      </c>
      <c r="B4863" t="s">
        <v>3290</v>
      </c>
      <c r="C4863" t="s">
        <v>102</v>
      </c>
      <c r="D4863" t="s">
        <v>27</v>
      </c>
      <c r="E4863" t="s">
        <v>883</v>
      </c>
      <c r="F4863" t="s">
        <v>884</v>
      </c>
    </row>
    <row r="4864" spans="1:6">
      <c r="A4864" t="s">
        <v>6476</v>
      </c>
      <c r="B4864" t="s">
        <v>2139</v>
      </c>
      <c r="C4864" t="s">
        <v>377</v>
      </c>
      <c r="D4864" t="s">
        <v>31</v>
      </c>
      <c r="E4864" t="s">
        <v>887</v>
      </c>
      <c r="F4864" t="s">
        <v>884</v>
      </c>
    </row>
    <row r="4865" spans="1:6">
      <c r="A4865" t="s">
        <v>6477</v>
      </c>
      <c r="B4865" t="s">
        <v>2014</v>
      </c>
      <c r="C4865" t="s">
        <v>583</v>
      </c>
      <c r="D4865" t="s">
        <v>13</v>
      </c>
      <c r="E4865" t="s">
        <v>899</v>
      </c>
      <c r="F4865" t="s">
        <v>884</v>
      </c>
    </row>
    <row r="4866" spans="1:6">
      <c r="A4866" t="s">
        <v>6478</v>
      </c>
      <c r="B4866" t="s">
        <v>955</v>
      </c>
      <c r="C4866" t="s">
        <v>561</v>
      </c>
      <c r="D4866" t="s">
        <v>8</v>
      </c>
      <c r="E4866" t="s">
        <v>899</v>
      </c>
      <c r="F4866" t="s">
        <v>884</v>
      </c>
    </row>
    <row r="4867" spans="1:6">
      <c r="A4867" t="s">
        <v>6479</v>
      </c>
      <c r="B4867" t="s">
        <v>2761</v>
      </c>
      <c r="C4867" t="s">
        <v>520</v>
      </c>
      <c r="D4867" t="s">
        <v>43</v>
      </c>
      <c r="E4867" t="s">
        <v>899</v>
      </c>
      <c r="F4867" t="s">
        <v>884</v>
      </c>
    </row>
    <row r="4868" spans="1:6">
      <c r="A4868" t="s">
        <v>6480</v>
      </c>
      <c r="B4868" t="s">
        <v>1309</v>
      </c>
      <c r="C4868" t="s">
        <v>205</v>
      </c>
      <c r="D4868" t="s">
        <v>31</v>
      </c>
      <c r="E4868" t="s">
        <v>883</v>
      </c>
      <c r="F4868" t="s">
        <v>884</v>
      </c>
    </row>
    <row r="4869" spans="1:6">
      <c r="A4869" t="s">
        <v>6481</v>
      </c>
      <c r="B4869" t="s">
        <v>1572</v>
      </c>
      <c r="C4869" t="s">
        <v>191</v>
      </c>
      <c r="D4869" t="s">
        <v>8</v>
      </c>
      <c r="E4869" t="s">
        <v>899</v>
      </c>
      <c r="F4869" t="s">
        <v>884</v>
      </c>
    </row>
    <row r="4870" spans="1:6">
      <c r="A4870" t="s">
        <v>6482</v>
      </c>
      <c r="B4870" t="s">
        <v>3451</v>
      </c>
      <c r="C4870" t="s">
        <v>385</v>
      </c>
      <c r="D4870" t="s">
        <v>43</v>
      </c>
      <c r="E4870" t="s">
        <v>899</v>
      </c>
      <c r="F4870" t="s">
        <v>884</v>
      </c>
    </row>
    <row r="4871" spans="1:6">
      <c r="A4871" t="s">
        <v>6483</v>
      </c>
      <c r="B4871" t="s">
        <v>949</v>
      </c>
      <c r="C4871" t="s">
        <v>85</v>
      </c>
      <c r="D4871" t="s">
        <v>13</v>
      </c>
      <c r="E4871" t="s">
        <v>899</v>
      </c>
      <c r="F4871" t="s">
        <v>884</v>
      </c>
    </row>
    <row r="4872" spans="1:6">
      <c r="A4872" t="s">
        <v>6484</v>
      </c>
      <c r="B4872" t="s">
        <v>1949</v>
      </c>
      <c r="C4872" t="s">
        <v>436</v>
      </c>
      <c r="D4872" t="s">
        <v>27</v>
      </c>
      <c r="E4872" t="s">
        <v>899</v>
      </c>
      <c r="F4872" t="s">
        <v>884</v>
      </c>
    </row>
    <row r="4873" spans="1:6">
      <c r="A4873" t="s">
        <v>6485</v>
      </c>
      <c r="B4873" t="s">
        <v>3006</v>
      </c>
      <c r="C4873" t="s">
        <v>568</v>
      </c>
      <c r="D4873" t="s">
        <v>13</v>
      </c>
      <c r="E4873" t="s">
        <v>887</v>
      </c>
      <c r="F4873" t="s">
        <v>884</v>
      </c>
    </row>
    <row r="4874" spans="1:6">
      <c r="A4874" t="s">
        <v>6486</v>
      </c>
      <c r="B4874" t="s">
        <v>974</v>
      </c>
      <c r="C4874" t="s">
        <v>517</v>
      </c>
      <c r="D4874" t="s">
        <v>13</v>
      </c>
      <c r="E4874" t="s">
        <v>887</v>
      </c>
      <c r="F4874" t="s">
        <v>884</v>
      </c>
    </row>
    <row r="4875" spans="1:6">
      <c r="A4875" t="s">
        <v>6487</v>
      </c>
      <c r="B4875" t="s">
        <v>1388</v>
      </c>
      <c r="C4875" t="s">
        <v>369</v>
      </c>
      <c r="D4875" t="s">
        <v>43</v>
      </c>
      <c r="E4875" t="s">
        <v>899</v>
      </c>
      <c r="F4875" t="s">
        <v>884</v>
      </c>
    </row>
    <row r="4876" spans="1:6">
      <c r="A4876" t="s">
        <v>6488</v>
      </c>
      <c r="B4876" t="s">
        <v>3808</v>
      </c>
      <c r="C4876" t="s">
        <v>195</v>
      </c>
      <c r="D4876" t="s">
        <v>27</v>
      </c>
      <c r="E4876" t="s">
        <v>887</v>
      </c>
      <c r="F4876" t="s">
        <v>884</v>
      </c>
    </row>
    <row r="4877" spans="1:6">
      <c r="A4877" t="s">
        <v>6489</v>
      </c>
      <c r="B4877" t="s">
        <v>1132</v>
      </c>
      <c r="C4877" t="s">
        <v>596</v>
      </c>
      <c r="D4877" t="s">
        <v>8</v>
      </c>
      <c r="E4877" t="s">
        <v>899</v>
      </c>
      <c r="F4877" t="s">
        <v>884</v>
      </c>
    </row>
    <row r="4878" spans="1:6">
      <c r="A4878" t="s">
        <v>6490</v>
      </c>
      <c r="B4878" t="s">
        <v>1802</v>
      </c>
      <c r="C4878" t="s">
        <v>431</v>
      </c>
      <c r="D4878" t="s">
        <v>31</v>
      </c>
      <c r="E4878" t="s">
        <v>887</v>
      </c>
      <c r="F4878" t="s">
        <v>884</v>
      </c>
    </row>
    <row r="4879" spans="1:6">
      <c r="A4879" t="s">
        <v>6491</v>
      </c>
      <c r="B4879" t="s">
        <v>1786</v>
      </c>
      <c r="C4879" t="s">
        <v>46</v>
      </c>
      <c r="D4879" t="s">
        <v>13</v>
      </c>
      <c r="E4879" t="s">
        <v>887</v>
      </c>
      <c r="F4879" t="s">
        <v>884</v>
      </c>
    </row>
    <row r="4880" spans="1:6">
      <c r="A4880" t="s">
        <v>6492</v>
      </c>
      <c r="B4880" t="s">
        <v>5045</v>
      </c>
      <c r="C4880" t="s">
        <v>723</v>
      </c>
      <c r="D4880" t="s">
        <v>31</v>
      </c>
      <c r="E4880" t="s">
        <v>899</v>
      </c>
      <c r="F4880" t="s">
        <v>888</v>
      </c>
    </row>
    <row r="4881" spans="1:6">
      <c r="A4881" t="s">
        <v>6493</v>
      </c>
      <c r="B4881" t="s">
        <v>1246</v>
      </c>
      <c r="C4881" t="s">
        <v>644</v>
      </c>
      <c r="D4881" t="s">
        <v>13</v>
      </c>
      <c r="E4881" t="s">
        <v>887</v>
      </c>
      <c r="F4881" t="s">
        <v>884</v>
      </c>
    </row>
    <row r="4882" spans="1:6">
      <c r="A4882" t="s">
        <v>6494</v>
      </c>
      <c r="B4882" t="s">
        <v>3721</v>
      </c>
      <c r="C4882" t="s">
        <v>37</v>
      </c>
      <c r="D4882" t="s">
        <v>31</v>
      </c>
      <c r="E4882" t="s">
        <v>899</v>
      </c>
      <c r="F4882" t="s">
        <v>884</v>
      </c>
    </row>
    <row r="4883" spans="1:6">
      <c r="A4883" t="s">
        <v>6495</v>
      </c>
      <c r="B4883" t="s">
        <v>1068</v>
      </c>
      <c r="C4883" t="s">
        <v>301</v>
      </c>
      <c r="D4883" t="s">
        <v>31</v>
      </c>
      <c r="E4883" t="s">
        <v>887</v>
      </c>
      <c r="F4883" t="s">
        <v>884</v>
      </c>
    </row>
    <row r="4884" spans="1:6">
      <c r="A4884" t="s">
        <v>6496</v>
      </c>
      <c r="B4884" t="s">
        <v>2089</v>
      </c>
      <c r="C4884" t="s">
        <v>173</v>
      </c>
      <c r="D4884" t="s">
        <v>31</v>
      </c>
      <c r="E4884" t="s">
        <v>883</v>
      </c>
      <c r="F4884" t="s">
        <v>884</v>
      </c>
    </row>
    <row r="4885" spans="1:6">
      <c r="A4885" t="s">
        <v>6497</v>
      </c>
      <c r="B4885" t="s">
        <v>1720</v>
      </c>
      <c r="C4885" t="s">
        <v>603</v>
      </c>
      <c r="D4885" t="s">
        <v>31</v>
      </c>
      <c r="E4885" t="s">
        <v>887</v>
      </c>
      <c r="F4885" t="s">
        <v>884</v>
      </c>
    </row>
    <row r="4886" spans="1:6">
      <c r="A4886" t="s">
        <v>6498</v>
      </c>
      <c r="B4886" t="s">
        <v>2215</v>
      </c>
      <c r="C4886" t="s">
        <v>573</v>
      </c>
      <c r="D4886" t="s">
        <v>27</v>
      </c>
      <c r="E4886" t="s">
        <v>887</v>
      </c>
      <c r="F4886" t="s">
        <v>884</v>
      </c>
    </row>
    <row r="4887" spans="1:6">
      <c r="A4887" t="s">
        <v>6499</v>
      </c>
      <c r="B4887" t="s">
        <v>1709</v>
      </c>
      <c r="C4887" t="s">
        <v>475</v>
      </c>
      <c r="D4887" t="s">
        <v>31</v>
      </c>
      <c r="E4887" t="s">
        <v>883</v>
      </c>
      <c r="F4887" t="s">
        <v>888</v>
      </c>
    </row>
    <row r="4888" spans="1:6">
      <c r="A4888" t="s">
        <v>6500</v>
      </c>
      <c r="B4888" t="s">
        <v>2710</v>
      </c>
      <c r="C4888" t="s">
        <v>223</v>
      </c>
      <c r="D4888" t="s">
        <v>27</v>
      </c>
      <c r="E4888" t="s">
        <v>883</v>
      </c>
      <c r="F4888" t="s">
        <v>884</v>
      </c>
    </row>
    <row r="4889" spans="1:6">
      <c r="A4889" t="s">
        <v>6501</v>
      </c>
      <c r="B4889" t="s">
        <v>1090</v>
      </c>
      <c r="C4889" t="s">
        <v>722</v>
      </c>
      <c r="D4889" t="s">
        <v>43</v>
      </c>
      <c r="E4889" t="s">
        <v>887</v>
      </c>
      <c r="F4889" t="s">
        <v>884</v>
      </c>
    </row>
    <row r="4890" spans="1:6">
      <c r="A4890" t="s">
        <v>6502</v>
      </c>
      <c r="B4890" t="s">
        <v>2406</v>
      </c>
      <c r="C4890" t="s">
        <v>91</v>
      </c>
      <c r="D4890" t="s">
        <v>13</v>
      </c>
      <c r="E4890" t="s">
        <v>883</v>
      </c>
      <c r="F4890" t="s">
        <v>884</v>
      </c>
    </row>
    <row r="4891" spans="1:6">
      <c r="A4891" t="s">
        <v>6503</v>
      </c>
      <c r="B4891" t="s">
        <v>1683</v>
      </c>
      <c r="C4891" t="s">
        <v>354</v>
      </c>
      <c r="D4891" t="s">
        <v>27</v>
      </c>
      <c r="E4891" t="s">
        <v>899</v>
      </c>
      <c r="F4891" t="s">
        <v>884</v>
      </c>
    </row>
    <row r="4892" spans="1:6">
      <c r="A4892" t="s">
        <v>6504</v>
      </c>
      <c r="B4892" t="s">
        <v>3841</v>
      </c>
      <c r="C4892" t="s">
        <v>652</v>
      </c>
      <c r="D4892" t="s">
        <v>8</v>
      </c>
      <c r="E4892" t="s">
        <v>899</v>
      </c>
      <c r="F4892" t="s">
        <v>884</v>
      </c>
    </row>
    <row r="4893" spans="1:6">
      <c r="A4893" t="s">
        <v>6505</v>
      </c>
      <c r="B4893" t="s">
        <v>2723</v>
      </c>
      <c r="C4893" t="s">
        <v>494</v>
      </c>
      <c r="D4893" t="s">
        <v>8</v>
      </c>
      <c r="E4893" t="s">
        <v>887</v>
      </c>
      <c r="F4893" t="s">
        <v>884</v>
      </c>
    </row>
    <row r="4894" spans="1:6">
      <c r="A4894" t="s">
        <v>6506</v>
      </c>
      <c r="B4894" t="s">
        <v>5580</v>
      </c>
      <c r="C4894" t="s">
        <v>334</v>
      </c>
      <c r="D4894" t="s">
        <v>13</v>
      </c>
      <c r="E4894" t="s">
        <v>883</v>
      </c>
      <c r="F4894" t="s">
        <v>884</v>
      </c>
    </row>
    <row r="4895" spans="1:6">
      <c r="A4895" t="s">
        <v>6507</v>
      </c>
      <c r="B4895" t="s">
        <v>1681</v>
      </c>
      <c r="C4895" t="s">
        <v>540</v>
      </c>
      <c r="D4895" t="s">
        <v>27</v>
      </c>
      <c r="E4895" t="s">
        <v>887</v>
      </c>
      <c r="F4895" t="s">
        <v>884</v>
      </c>
    </row>
    <row r="4896" spans="1:6">
      <c r="A4896" t="s">
        <v>6508</v>
      </c>
      <c r="B4896" t="s">
        <v>2872</v>
      </c>
      <c r="C4896" t="s">
        <v>364</v>
      </c>
      <c r="D4896" t="s">
        <v>27</v>
      </c>
      <c r="E4896" t="s">
        <v>899</v>
      </c>
      <c r="F4896" t="s">
        <v>884</v>
      </c>
    </row>
    <row r="4897" spans="1:6">
      <c r="A4897" t="s">
        <v>6509</v>
      </c>
      <c r="B4897" t="s">
        <v>1555</v>
      </c>
      <c r="C4897" t="s">
        <v>95</v>
      </c>
      <c r="D4897" t="s">
        <v>8</v>
      </c>
      <c r="E4897" t="s">
        <v>883</v>
      </c>
      <c r="F4897" t="s">
        <v>884</v>
      </c>
    </row>
    <row r="4898" spans="1:6">
      <c r="A4898" t="s">
        <v>6510</v>
      </c>
      <c r="B4898" t="s">
        <v>1711</v>
      </c>
      <c r="C4898" t="s">
        <v>619</v>
      </c>
      <c r="D4898" t="s">
        <v>43</v>
      </c>
      <c r="E4898" t="s">
        <v>899</v>
      </c>
      <c r="F4898" t="s">
        <v>884</v>
      </c>
    </row>
    <row r="4899" spans="1:6">
      <c r="A4899" t="s">
        <v>6511</v>
      </c>
      <c r="B4899" t="s">
        <v>2163</v>
      </c>
      <c r="C4899" t="s">
        <v>189</v>
      </c>
      <c r="D4899" t="s">
        <v>31</v>
      </c>
      <c r="E4899" t="s">
        <v>899</v>
      </c>
      <c r="F4899" t="s">
        <v>884</v>
      </c>
    </row>
    <row r="4900" spans="1:6">
      <c r="A4900" t="s">
        <v>6512</v>
      </c>
      <c r="B4900" t="s">
        <v>2422</v>
      </c>
      <c r="C4900" t="s">
        <v>205</v>
      </c>
      <c r="D4900" t="s">
        <v>31</v>
      </c>
      <c r="E4900" t="s">
        <v>899</v>
      </c>
      <c r="F4900" t="s">
        <v>884</v>
      </c>
    </row>
    <row r="4901" spans="1:6">
      <c r="A4901" t="s">
        <v>6513</v>
      </c>
      <c r="B4901" t="s">
        <v>1756</v>
      </c>
      <c r="C4901" t="s">
        <v>424</v>
      </c>
      <c r="D4901" t="s">
        <v>31</v>
      </c>
      <c r="E4901" t="s">
        <v>899</v>
      </c>
      <c r="F4901" t="s">
        <v>884</v>
      </c>
    </row>
    <row r="4902" spans="1:6">
      <c r="A4902" t="s">
        <v>6514</v>
      </c>
      <c r="B4902" t="s">
        <v>1872</v>
      </c>
      <c r="C4902" t="s">
        <v>470</v>
      </c>
      <c r="D4902" t="s">
        <v>27</v>
      </c>
      <c r="E4902" t="s">
        <v>883</v>
      </c>
      <c r="F4902" t="s">
        <v>884</v>
      </c>
    </row>
    <row r="4903" spans="1:6">
      <c r="A4903" t="s">
        <v>6515</v>
      </c>
      <c r="B4903" t="s">
        <v>1512</v>
      </c>
      <c r="C4903" t="s">
        <v>5</v>
      </c>
      <c r="D4903" t="s">
        <v>8</v>
      </c>
      <c r="E4903" t="s">
        <v>899</v>
      </c>
      <c r="F4903" t="s">
        <v>884</v>
      </c>
    </row>
    <row r="4904" spans="1:6">
      <c r="A4904" t="s">
        <v>6516</v>
      </c>
      <c r="B4904" t="s">
        <v>1786</v>
      </c>
      <c r="C4904" t="s">
        <v>688</v>
      </c>
      <c r="D4904" t="s">
        <v>8</v>
      </c>
      <c r="E4904" t="s">
        <v>887</v>
      </c>
      <c r="F4904" t="s">
        <v>884</v>
      </c>
    </row>
    <row r="4905" spans="1:6">
      <c r="A4905" t="s">
        <v>6517</v>
      </c>
      <c r="B4905" t="s">
        <v>1094</v>
      </c>
      <c r="C4905" t="s">
        <v>712</v>
      </c>
      <c r="D4905" t="s">
        <v>31</v>
      </c>
      <c r="E4905" t="s">
        <v>899</v>
      </c>
      <c r="F4905" t="s">
        <v>884</v>
      </c>
    </row>
    <row r="4906" spans="1:6">
      <c r="A4906" t="s">
        <v>6518</v>
      </c>
      <c r="B4906" t="s">
        <v>2331</v>
      </c>
      <c r="C4906" t="s">
        <v>352</v>
      </c>
      <c r="D4906" t="s">
        <v>8</v>
      </c>
      <c r="E4906" t="s">
        <v>887</v>
      </c>
      <c r="F4906" t="s">
        <v>884</v>
      </c>
    </row>
    <row r="4907" spans="1:6">
      <c r="A4907" t="s">
        <v>6519</v>
      </c>
      <c r="B4907" t="s">
        <v>1184</v>
      </c>
      <c r="C4907" t="s">
        <v>588</v>
      </c>
      <c r="D4907" t="s">
        <v>13</v>
      </c>
      <c r="E4907" t="s">
        <v>887</v>
      </c>
      <c r="F4907" t="s">
        <v>888</v>
      </c>
    </row>
    <row r="4908" spans="1:6">
      <c r="A4908" t="s">
        <v>6520</v>
      </c>
      <c r="B4908" t="s">
        <v>1904</v>
      </c>
      <c r="C4908" t="s">
        <v>637</v>
      </c>
      <c r="D4908" t="s">
        <v>8</v>
      </c>
      <c r="E4908" t="s">
        <v>899</v>
      </c>
      <c r="F4908" t="s">
        <v>884</v>
      </c>
    </row>
    <row r="4909" spans="1:6">
      <c r="A4909" t="s">
        <v>6521</v>
      </c>
      <c r="B4909" t="s">
        <v>2698</v>
      </c>
      <c r="C4909" t="s">
        <v>55</v>
      </c>
      <c r="D4909" t="s">
        <v>31</v>
      </c>
      <c r="E4909" t="s">
        <v>887</v>
      </c>
      <c r="F4909" t="s">
        <v>884</v>
      </c>
    </row>
    <row r="4910" spans="1:6">
      <c r="A4910" t="s">
        <v>6522</v>
      </c>
      <c r="B4910" t="s">
        <v>1045</v>
      </c>
      <c r="C4910" t="s">
        <v>556</v>
      </c>
      <c r="D4910" t="s">
        <v>31</v>
      </c>
      <c r="E4910" t="s">
        <v>899</v>
      </c>
      <c r="F4910" t="s">
        <v>884</v>
      </c>
    </row>
    <row r="4911" spans="1:6">
      <c r="A4911" t="s">
        <v>6523</v>
      </c>
      <c r="B4911" t="s">
        <v>1252</v>
      </c>
      <c r="C4911" t="s">
        <v>77</v>
      </c>
      <c r="D4911" t="s">
        <v>27</v>
      </c>
      <c r="E4911" t="s">
        <v>887</v>
      </c>
      <c r="F4911" t="s">
        <v>884</v>
      </c>
    </row>
    <row r="4912" spans="1:6">
      <c r="A4912" t="s">
        <v>6524</v>
      </c>
      <c r="B4912" t="s">
        <v>1178</v>
      </c>
      <c r="C4912" t="s">
        <v>487</v>
      </c>
      <c r="D4912" t="s">
        <v>31</v>
      </c>
      <c r="E4912" t="s">
        <v>899</v>
      </c>
      <c r="F4912" t="s">
        <v>884</v>
      </c>
    </row>
    <row r="4913" spans="1:6">
      <c r="A4913" t="s">
        <v>6525</v>
      </c>
      <c r="B4913" t="s">
        <v>1657</v>
      </c>
      <c r="C4913" t="s">
        <v>606</v>
      </c>
      <c r="D4913" t="s">
        <v>13</v>
      </c>
      <c r="E4913" t="s">
        <v>887</v>
      </c>
      <c r="F4913" t="s">
        <v>884</v>
      </c>
    </row>
    <row r="4914" spans="1:6">
      <c r="A4914" t="s">
        <v>6526</v>
      </c>
      <c r="B4914" t="s">
        <v>2141</v>
      </c>
      <c r="C4914" t="s">
        <v>652</v>
      </c>
      <c r="D4914" t="s">
        <v>8</v>
      </c>
      <c r="E4914" t="s">
        <v>887</v>
      </c>
      <c r="F4914" t="s">
        <v>884</v>
      </c>
    </row>
    <row r="4915" spans="1:6">
      <c r="A4915" t="s">
        <v>6527</v>
      </c>
      <c r="B4915" t="s">
        <v>4017</v>
      </c>
      <c r="C4915" t="s">
        <v>224</v>
      </c>
      <c r="D4915" t="s">
        <v>27</v>
      </c>
      <c r="E4915" t="s">
        <v>883</v>
      </c>
      <c r="F4915" t="s">
        <v>884</v>
      </c>
    </row>
    <row r="4916" spans="1:6">
      <c r="A4916" t="s">
        <v>6528</v>
      </c>
      <c r="B4916" t="s">
        <v>1197</v>
      </c>
      <c r="C4916" t="s">
        <v>96</v>
      </c>
      <c r="D4916" t="s">
        <v>31</v>
      </c>
      <c r="E4916" t="s">
        <v>899</v>
      </c>
      <c r="F4916" t="s">
        <v>884</v>
      </c>
    </row>
    <row r="4917" spans="1:6">
      <c r="A4917" t="s">
        <v>6529</v>
      </c>
      <c r="B4917" t="s">
        <v>2870</v>
      </c>
      <c r="C4917" t="s">
        <v>578</v>
      </c>
      <c r="D4917" t="s">
        <v>8</v>
      </c>
      <c r="E4917" t="s">
        <v>883</v>
      </c>
      <c r="F4917" t="s">
        <v>884</v>
      </c>
    </row>
    <row r="4918" spans="1:6">
      <c r="A4918" t="s">
        <v>6530</v>
      </c>
      <c r="B4918" t="s">
        <v>923</v>
      </c>
      <c r="C4918" t="s">
        <v>33</v>
      </c>
      <c r="D4918" t="s">
        <v>8</v>
      </c>
      <c r="E4918" t="s">
        <v>887</v>
      </c>
      <c r="F4918" t="s">
        <v>884</v>
      </c>
    </row>
    <row r="4919" spans="1:6">
      <c r="A4919" t="s">
        <v>6531</v>
      </c>
      <c r="B4919" t="s">
        <v>1726</v>
      </c>
      <c r="C4919" t="s">
        <v>75</v>
      </c>
      <c r="D4919" t="s">
        <v>8</v>
      </c>
      <c r="E4919" t="s">
        <v>887</v>
      </c>
      <c r="F4919" t="s">
        <v>884</v>
      </c>
    </row>
    <row r="4920" spans="1:6">
      <c r="A4920" t="s">
        <v>6532</v>
      </c>
      <c r="B4920" t="s">
        <v>1814</v>
      </c>
      <c r="C4920" t="s">
        <v>331</v>
      </c>
      <c r="D4920" t="s">
        <v>27</v>
      </c>
      <c r="E4920" t="s">
        <v>887</v>
      </c>
      <c r="F4920" t="s">
        <v>884</v>
      </c>
    </row>
    <row r="4921" spans="1:6">
      <c r="A4921" t="s">
        <v>6533</v>
      </c>
      <c r="B4921" t="s">
        <v>921</v>
      </c>
      <c r="C4921" t="s">
        <v>109</v>
      </c>
      <c r="D4921" t="s">
        <v>13</v>
      </c>
      <c r="E4921" t="s">
        <v>899</v>
      </c>
      <c r="F4921" t="s">
        <v>884</v>
      </c>
    </row>
    <row r="4922" spans="1:6">
      <c r="A4922" t="s">
        <v>6534</v>
      </c>
      <c r="B4922" t="s">
        <v>2128</v>
      </c>
      <c r="C4922" t="s">
        <v>258</v>
      </c>
      <c r="D4922" t="s">
        <v>13</v>
      </c>
      <c r="E4922" t="s">
        <v>899</v>
      </c>
      <c r="F4922" t="s">
        <v>884</v>
      </c>
    </row>
    <row r="4923" spans="1:6">
      <c r="A4923" t="s">
        <v>6535</v>
      </c>
      <c r="B4923" t="s">
        <v>1623</v>
      </c>
      <c r="C4923" t="s">
        <v>569</v>
      </c>
      <c r="D4923" t="s">
        <v>27</v>
      </c>
      <c r="E4923" t="s">
        <v>887</v>
      </c>
      <c r="F4923" t="s">
        <v>884</v>
      </c>
    </row>
    <row r="4924" spans="1:6">
      <c r="A4924" t="s">
        <v>6536</v>
      </c>
      <c r="B4924" t="s">
        <v>1784</v>
      </c>
      <c r="C4924" t="s">
        <v>285</v>
      </c>
      <c r="D4924" t="s">
        <v>43</v>
      </c>
      <c r="E4924" t="s">
        <v>887</v>
      </c>
      <c r="F4924" t="s">
        <v>884</v>
      </c>
    </row>
    <row r="4925" spans="1:6">
      <c r="A4925" t="s">
        <v>6537</v>
      </c>
      <c r="B4925" t="s">
        <v>1750</v>
      </c>
      <c r="C4925" t="s">
        <v>352</v>
      </c>
      <c r="D4925" t="s">
        <v>8</v>
      </c>
      <c r="E4925" t="s">
        <v>899</v>
      </c>
      <c r="F4925" t="s">
        <v>884</v>
      </c>
    </row>
    <row r="4926" spans="1:6">
      <c r="A4926" t="s">
        <v>6538</v>
      </c>
      <c r="B4926" t="s">
        <v>1780</v>
      </c>
      <c r="C4926" t="s">
        <v>721</v>
      </c>
      <c r="D4926" t="s">
        <v>8</v>
      </c>
      <c r="E4926" t="s">
        <v>887</v>
      </c>
      <c r="F4926" t="s">
        <v>884</v>
      </c>
    </row>
    <row r="4927" spans="1:6">
      <c r="A4927" t="s">
        <v>6539</v>
      </c>
      <c r="B4927" t="s">
        <v>1096</v>
      </c>
      <c r="C4927" t="s">
        <v>585</v>
      </c>
      <c r="D4927" t="s">
        <v>31</v>
      </c>
      <c r="E4927" t="s">
        <v>887</v>
      </c>
      <c r="F4927" t="s">
        <v>884</v>
      </c>
    </row>
    <row r="4928" spans="1:6">
      <c r="A4928" t="s">
        <v>6540</v>
      </c>
      <c r="B4928" t="s">
        <v>1887</v>
      </c>
      <c r="C4928" t="s">
        <v>193</v>
      </c>
      <c r="D4928" t="s">
        <v>43</v>
      </c>
      <c r="E4928" t="s">
        <v>887</v>
      </c>
      <c r="F4928" t="s">
        <v>884</v>
      </c>
    </row>
    <row r="4929" spans="1:6">
      <c r="A4929" t="s">
        <v>6541</v>
      </c>
      <c r="B4929" t="s">
        <v>2189</v>
      </c>
      <c r="C4929" t="s">
        <v>258</v>
      </c>
      <c r="D4929" t="s">
        <v>13</v>
      </c>
      <c r="E4929" t="s">
        <v>887</v>
      </c>
      <c r="F4929" t="s">
        <v>884</v>
      </c>
    </row>
    <row r="4930" spans="1:6">
      <c r="A4930" t="s">
        <v>6542</v>
      </c>
      <c r="B4930" t="s">
        <v>1288</v>
      </c>
      <c r="C4930" t="s">
        <v>706</v>
      </c>
      <c r="D4930" t="s">
        <v>31</v>
      </c>
      <c r="E4930" t="s">
        <v>899</v>
      </c>
      <c r="F4930" t="s">
        <v>884</v>
      </c>
    </row>
    <row r="4931" spans="1:6">
      <c r="A4931" t="s">
        <v>6543</v>
      </c>
      <c r="B4931" t="s">
        <v>1904</v>
      </c>
      <c r="C4931" t="s">
        <v>356</v>
      </c>
      <c r="D4931" t="s">
        <v>43</v>
      </c>
      <c r="E4931" t="s">
        <v>887</v>
      </c>
      <c r="F4931" t="s">
        <v>884</v>
      </c>
    </row>
    <row r="4932" spans="1:6">
      <c r="A4932" t="s">
        <v>6544</v>
      </c>
      <c r="B4932" t="s">
        <v>1366</v>
      </c>
      <c r="C4932" t="s">
        <v>659</v>
      </c>
      <c r="D4932" t="s">
        <v>31</v>
      </c>
      <c r="E4932" t="s">
        <v>887</v>
      </c>
      <c r="F4932" t="s">
        <v>884</v>
      </c>
    </row>
    <row r="4933" spans="1:6">
      <c r="A4933" t="s">
        <v>6545</v>
      </c>
      <c r="B4933" t="s">
        <v>1049</v>
      </c>
      <c r="C4933" t="s">
        <v>660</v>
      </c>
      <c r="D4933" t="s">
        <v>31</v>
      </c>
      <c r="E4933" t="s">
        <v>887</v>
      </c>
      <c r="F4933" t="s">
        <v>884</v>
      </c>
    </row>
    <row r="4934" spans="1:6">
      <c r="A4934" t="s">
        <v>6546</v>
      </c>
      <c r="B4934" t="s">
        <v>1517</v>
      </c>
      <c r="C4934" t="s">
        <v>68</v>
      </c>
      <c r="D4934" t="s">
        <v>13</v>
      </c>
      <c r="E4934" t="s">
        <v>899</v>
      </c>
      <c r="F4934" t="s">
        <v>884</v>
      </c>
    </row>
    <row r="4935" spans="1:6">
      <c r="A4935" t="s">
        <v>6547</v>
      </c>
      <c r="B4935" t="s">
        <v>909</v>
      </c>
      <c r="C4935" t="s">
        <v>232</v>
      </c>
      <c r="D4935" t="s">
        <v>31</v>
      </c>
      <c r="E4935" t="s">
        <v>887</v>
      </c>
      <c r="F4935" t="s">
        <v>884</v>
      </c>
    </row>
    <row r="4936" spans="1:6">
      <c r="A4936" t="s">
        <v>6548</v>
      </c>
      <c r="B4936" t="s">
        <v>1442</v>
      </c>
      <c r="C4936" t="s">
        <v>720</v>
      </c>
      <c r="D4936" t="s">
        <v>8</v>
      </c>
      <c r="E4936" t="s">
        <v>899</v>
      </c>
      <c r="F4936" t="s">
        <v>884</v>
      </c>
    </row>
    <row r="4937" spans="1:6">
      <c r="A4937" t="s">
        <v>6549</v>
      </c>
      <c r="B4937" t="s">
        <v>2805</v>
      </c>
      <c r="C4937" t="s">
        <v>499</v>
      </c>
      <c r="D4937" t="s">
        <v>8</v>
      </c>
      <c r="E4937" t="s">
        <v>883</v>
      </c>
      <c r="F4937" t="s">
        <v>884</v>
      </c>
    </row>
    <row r="4938" spans="1:6">
      <c r="A4938" t="s">
        <v>6550</v>
      </c>
      <c r="B4938" t="s">
        <v>1074</v>
      </c>
      <c r="C4938" t="s">
        <v>318</v>
      </c>
      <c r="D4938" t="s">
        <v>43</v>
      </c>
      <c r="E4938" t="s">
        <v>887</v>
      </c>
      <c r="F4938" t="s">
        <v>884</v>
      </c>
    </row>
    <row r="4939" spans="1:6">
      <c r="A4939" t="s">
        <v>6551</v>
      </c>
      <c r="B4939" t="s">
        <v>1155</v>
      </c>
      <c r="C4939" t="s">
        <v>341</v>
      </c>
      <c r="D4939" t="s">
        <v>31</v>
      </c>
      <c r="E4939" t="s">
        <v>883</v>
      </c>
      <c r="F4939" t="s">
        <v>884</v>
      </c>
    </row>
    <row r="4940" spans="1:6">
      <c r="A4940" t="s">
        <v>6552</v>
      </c>
      <c r="B4940" t="s">
        <v>1417</v>
      </c>
      <c r="C4940" t="s">
        <v>466</v>
      </c>
      <c r="D4940" t="s">
        <v>13</v>
      </c>
      <c r="E4940" t="s">
        <v>887</v>
      </c>
      <c r="F4940" t="s">
        <v>884</v>
      </c>
    </row>
    <row r="4941" spans="1:6">
      <c r="A4941" t="s">
        <v>6553</v>
      </c>
      <c r="B4941" t="s">
        <v>1433</v>
      </c>
      <c r="C4941" t="s">
        <v>448</v>
      </c>
      <c r="D4941" t="s">
        <v>43</v>
      </c>
      <c r="E4941" t="s">
        <v>887</v>
      </c>
      <c r="F4941" t="s">
        <v>884</v>
      </c>
    </row>
    <row r="4942" spans="1:6">
      <c r="A4942" t="s">
        <v>6554</v>
      </c>
      <c r="B4942" t="s">
        <v>3194</v>
      </c>
      <c r="C4942" t="s">
        <v>163</v>
      </c>
      <c r="D4942" t="s">
        <v>31</v>
      </c>
      <c r="E4942" t="s">
        <v>883</v>
      </c>
      <c r="F4942" t="s">
        <v>884</v>
      </c>
    </row>
    <row r="4943" spans="1:6">
      <c r="A4943" t="s">
        <v>6555</v>
      </c>
      <c r="B4943" t="s">
        <v>955</v>
      </c>
      <c r="C4943" t="s">
        <v>583</v>
      </c>
      <c r="D4943" t="s">
        <v>13</v>
      </c>
      <c r="E4943" t="s">
        <v>887</v>
      </c>
      <c r="F4943" t="s">
        <v>884</v>
      </c>
    </row>
    <row r="4944" spans="1:6">
      <c r="A4944" t="s">
        <v>6556</v>
      </c>
      <c r="B4944" t="s">
        <v>1398</v>
      </c>
      <c r="C4944" t="s">
        <v>353</v>
      </c>
      <c r="D4944" t="s">
        <v>31</v>
      </c>
      <c r="E4944" t="s">
        <v>883</v>
      </c>
      <c r="F4944" t="s">
        <v>884</v>
      </c>
    </row>
    <row r="4945" spans="1:6">
      <c r="A4945" t="s">
        <v>6557</v>
      </c>
      <c r="B4945" t="s">
        <v>1911</v>
      </c>
      <c r="C4945" t="s">
        <v>453</v>
      </c>
      <c r="D4945" t="s">
        <v>13</v>
      </c>
      <c r="E4945" t="s">
        <v>887</v>
      </c>
      <c r="F4945" t="s">
        <v>884</v>
      </c>
    </row>
    <row r="4946" spans="1:6">
      <c r="A4946" t="s">
        <v>6558</v>
      </c>
      <c r="B4946" t="s">
        <v>982</v>
      </c>
      <c r="C4946" t="s">
        <v>653</v>
      </c>
      <c r="D4946" t="s">
        <v>8</v>
      </c>
      <c r="E4946" t="s">
        <v>883</v>
      </c>
      <c r="F4946" t="s">
        <v>884</v>
      </c>
    </row>
    <row r="4947" spans="1:6">
      <c r="A4947" t="s">
        <v>6559</v>
      </c>
      <c r="B4947" t="s">
        <v>1232</v>
      </c>
      <c r="C4947" t="s">
        <v>322</v>
      </c>
      <c r="D4947" t="s">
        <v>8</v>
      </c>
      <c r="E4947" t="s">
        <v>899</v>
      </c>
      <c r="F4947" t="s">
        <v>884</v>
      </c>
    </row>
    <row r="4948" spans="1:6">
      <c r="A4948" t="s">
        <v>6560</v>
      </c>
      <c r="B4948" t="s">
        <v>3194</v>
      </c>
      <c r="C4948" t="s">
        <v>706</v>
      </c>
      <c r="D4948" t="s">
        <v>31</v>
      </c>
      <c r="E4948" t="s">
        <v>887</v>
      </c>
      <c r="F4948" t="s">
        <v>884</v>
      </c>
    </row>
    <row r="4949" spans="1:6">
      <c r="A4949" t="s">
        <v>6561</v>
      </c>
      <c r="B4949" t="s">
        <v>1991</v>
      </c>
      <c r="C4949" t="s">
        <v>452</v>
      </c>
      <c r="D4949" t="s">
        <v>8</v>
      </c>
      <c r="E4949" t="s">
        <v>899</v>
      </c>
      <c r="F4949" t="s">
        <v>884</v>
      </c>
    </row>
    <row r="4950" spans="1:6">
      <c r="A4950" t="s">
        <v>6562</v>
      </c>
      <c r="B4950" t="s">
        <v>1835</v>
      </c>
      <c r="C4950" t="s">
        <v>350</v>
      </c>
      <c r="D4950" t="s">
        <v>43</v>
      </c>
      <c r="E4950" t="s">
        <v>887</v>
      </c>
      <c r="F4950" t="s">
        <v>884</v>
      </c>
    </row>
    <row r="4951" spans="1:6">
      <c r="A4951" t="s">
        <v>6563</v>
      </c>
      <c r="B4951" t="s">
        <v>4329</v>
      </c>
      <c r="C4951" t="s">
        <v>718</v>
      </c>
      <c r="D4951" t="s">
        <v>13</v>
      </c>
      <c r="E4951" t="s">
        <v>887</v>
      </c>
      <c r="F4951" t="s">
        <v>884</v>
      </c>
    </row>
    <row r="4952" spans="1:6">
      <c r="A4952" t="s">
        <v>6564</v>
      </c>
      <c r="B4952" t="s">
        <v>970</v>
      </c>
      <c r="C4952" t="s">
        <v>195</v>
      </c>
      <c r="D4952" t="s">
        <v>27</v>
      </c>
      <c r="E4952" t="s">
        <v>899</v>
      </c>
      <c r="F4952" t="s">
        <v>884</v>
      </c>
    </row>
    <row r="4953" spans="1:6">
      <c r="A4953" t="s">
        <v>6565</v>
      </c>
      <c r="B4953" t="s">
        <v>2186</v>
      </c>
      <c r="C4953" t="s">
        <v>468</v>
      </c>
      <c r="D4953" t="s">
        <v>31</v>
      </c>
      <c r="E4953" t="s">
        <v>887</v>
      </c>
      <c r="F4953" t="s">
        <v>884</v>
      </c>
    </row>
    <row r="4954" spans="1:6">
      <c r="A4954" t="s">
        <v>6566</v>
      </c>
      <c r="B4954" t="s">
        <v>1215</v>
      </c>
      <c r="C4954" t="s">
        <v>322</v>
      </c>
      <c r="D4954" t="s">
        <v>8</v>
      </c>
      <c r="E4954" t="s">
        <v>899</v>
      </c>
      <c r="F4954" t="s">
        <v>884</v>
      </c>
    </row>
    <row r="4955" spans="1:6">
      <c r="A4955" t="s">
        <v>6567</v>
      </c>
      <c r="B4955" t="s">
        <v>1264</v>
      </c>
      <c r="C4955" t="s">
        <v>389</v>
      </c>
      <c r="D4955" t="s">
        <v>8</v>
      </c>
      <c r="E4955" t="s">
        <v>899</v>
      </c>
      <c r="F4955" t="s">
        <v>884</v>
      </c>
    </row>
    <row r="4956" spans="1:6">
      <c r="A4956" t="s">
        <v>6568</v>
      </c>
      <c r="B4956" t="s">
        <v>2928</v>
      </c>
      <c r="C4956" t="s">
        <v>73</v>
      </c>
      <c r="D4956" t="s">
        <v>8</v>
      </c>
      <c r="E4956" t="s">
        <v>887</v>
      </c>
      <c r="F4956" t="s">
        <v>884</v>
      </c>
    </row>
    <row r="4957" spans="1:6">
      <c r="A4957" t="s">
        <v>6569</v>
      </c>
      <c r="B4957" t="s">
        <v>1072</v>
      </c>
      <c r="C4957" t="s">
        <v>450</v>
      </c>
      <c r="D4957" t="s">
        <v>27</v>
      </c>
      <c r="E4957" t="s">
        <v>887</v>
      </c>
      <c r="F4957" t="s">
        <v>884</v>
      </c>
    </row>
    <row r="4958" spans="1:6">
      <c r="A4958" t="s">
        <v>6570</v>
      </c>
      <c r="B4958" t="s">
        <v>3345</v>
      </c>
      <c r="C4958" t="s">
        <v>459</v>
      </c>
      <c r="D4958" t="s">
        <v>31</v>
      </c>
      <c r="E4958" t="s">
        <v>887</v>
      </c>
      <c r="F4958" t="s">
        <v>884</v>
      </c>
    </row>
    <row r="4959" spans="1:6">
      <c r="A4959" t="s">
        <v>6571</v>
      </c>
      <c r="B4959" t="s">
        <v>3424</v>
      </c>
      <c r="C4959" t="s">
        <v>684</v>
      </c>
      <c r="D4959" t="s">
        <v>27</v>
      </c>
      <c r="E4959" t="s">
        <v>887</v>
      </c>
      <c r="F4959" t="s">
        <v>884</v>
      </c>
    </row>
    <row r="4960" spans="1:6">
      <c r="A4960" t="s">
        <v>6572</v>
      </c>
      <c r="B4960" t="s">
        <v>1220</v>
      </c>
      <c r="C4960" t="s">
        <v>692</v>
      </c>
      <c r="D4960" t="s">
        <v>13</v>
      </c>
      <c r="E4960" t="s">
        <v>887</v>
      </c>
      <c r="F4960" t="s">
        <v>884</v>
      </c>
    </row>
    <row r="4961" spans="1:6">
      <c r="A4961" t="s">
        <v>6573</v>
      </c>
      <c r="B4961" t="s">
        <v>1628</v>
      </c>
      <c r="C4961" t="s">
        <v>87</v>
      </c>
      <c r="D4961" t="s">
        <v>43</v>
      </c>
      <c r="E4961" t="s">
        <v>887</v>
      </c>
      <c r="F4961" t="s">
        <v>884</v>
      </c>
    </row>
    <row r="4962" spans="1:6">
      <c r="A4962" t="s">
        <v>6574</v>
      </c>
      <c r="B4962" t="s">
        <v>1004</v>
      </c>
      <c r="C4962" t="s">
        <v>415</v>
      </c>
      <c r="D4962" t="s">
        <v>27</v>
      </c>
      <c r="E4962" t="s">
        <v>899</v>
      </c>
      <c r="F4962" t="s">
        <v>884</v>
      </c>
    </row>
    <row r="4963" spans="1:6">
      <c r="A4963" t="s">
        <v>6575</v>
      </c>
      <c r="B4963" t="s">
        <v>1900</v>
      </c>
      <c r="C4963" t="s">
        <v>371</v>
      </c>
      <c r="D4963" t="s">
        <v>27</v>
      </c>
      <c r="E4963" t="s">
        <v>887</v>
      </c>
      <c r="F4963" t="s">
        <v>884</v>
      </c>
    </row>
    <row r="4964" spans="1:6">
      <c r="A4964" t="s">
        <v>6576</v>
      </c>
      <c r="B4964" t="s">
        <v>1662</v>
      </c>
      <c r="C4964" t="s">
        <v>515</v>
      </c>
      <c r="D4964" t="s">
        <v>8</v>
      </c>
      <c r="E4964" t="s">
        <v>887</v>
      </c>
      <c r="F4964" t="s">
        <v>884</v>
      </c>
    </row>
    <row r="4965" spans="1:6">
      <c r="A4965" t="s">
        <v>6577</v>
      </c>
      <c r="B4965" t="s">
        <v>1789</v>
      </c>
      <c r="C4965" t="s">
        <v>541</v>
      </c>
      <c r="D4965" t="s">
        <v>43</v>
      </c>
      <c r="E4965" t="s">
        <v>887</v>
      </c>
      <c r="F4965" t="s">
        <v>884</v>
      </c>
    </row>
    <row r="4966" spans="1:6">
      <c r="A4966" t="s">
        <v>6578</v>
      </c>
      <c r="B4966" t="s">
        <v>1362</v>
      </c>
      <c r="C4966" t="s">
        <v>527</v>
      </c>
      <c r="D4966" t="s">
        <v>31</v>
      </c>
      <c r="E4966" t="s">
        <v>899</v>
      </c>
      <c r="F4966" t="s">
        <v>884</v>
      </c>
    </row>
    <row r="4967" spans="1:6">
      <c r="A4967" t="s">
        <v>6579</v>
      </c>
      <c r="B4967" t="s">
        <v>6580</v>
      </c>
      <c r="C4967" t="s">
        <v>145</v>
      </c>
      <c r="D4967" t="s">
        <v>8</v>
      </c>
      <c r="E4967" t="s">
        <v>887</v>
      </c>
      <c r="F4967" t="s">
        <v>884</v>
      </c>
    </row>
    <row r="4968" spans="1:6">
      <c r="A4968" t="s">
        <v>6581</v>
      </c>
      <c r="B4968" t="s">
        <v>1012</v>
      </c>
      <c r="C4968" t="s">
        <v>111</v>
      </c>
      <c r="D4968" t="s">
        <v>8</v>
      </c>
      <c r="E4968" t="s">
        <v>887</v>
      </c>
      <c r="F4968" t="s">
        <v>884</v>
      </c>
    </row>
    <row r="4969" spans="1:6">
      <c r="A4969" t="s">
        <v>6582</v>
      </c>
      <c r="B4969" t="s">
        <v>1646</v>
      </c>
      <c r="C4969" t="s">
        <v>251</v>
      </c>
      <c r="D4969" t="s">
        <v>31</v>
      </c>
      <c r="E4969" t="s">
        <v>887</v>
      </c>
      <c r="F4969" t="s">
        <v>884</v>
      </c>
    </row>
    <row r="4970" spans="1:6">
      <c r="A4970" t="s">
        <v>6583</v>
      </c>
      <c r="B4970" t="s">
        <v>1855</v>
      </c>
      <c r="C4970" t="s">
        <v>711</v>
      </c>
      <c r="D4970" t="s">
        <v>8</v>
      </c>
      <c r="E4970" t="s">
        <v>887</v>
      </c>
      <c r="F4970" t="s">
        <v>884</v>
      </c>
    </row>
    <row r="4971" spans="1:6">
      <c r="A4971" t="s">
        <v>6584</v>
      </c>
      <c r="B4971" t="s">
        <v>1666</v>
      </c>
      <c r="C4971" t="s">
        <v>470</v>
      </c>
      <c r="D4971" t="s">
        <v>27</v>
      </c>
      <c r="E4971" t="s">
        <v>899</v>
      </c>
      <c r="F4971" t="s">
        <v>884</v>
      </c>
    </row>
    <row r="4972" spans="1:6">
      <c r="A4972" t="s">
        <v>6585</v>
      </c>
      <c r="B4972" t="s">
        <v>1631</v>
      </c>
      <c r="C4972" t="s">
        <v>640</v>
      </c>
      <c r="D4972" t="s">
        <v>43</v>
      </c>
      <c r="E4972" t="s">
        <v>887</v>
      </c>
      <c r="F4972" t="s">
        <v>884</v>
      </c>
    </row>
    <row r="4973" spans="1:6">
      <c r="A4973" t="s">
        <v>6586</v>
      </c>
      <c r="B4973" t="s">
        <v>1849</v>
      </c>
      <c r="C4973" t="s">
        <v>653</v>
      </c>
      <c r="D4973" t="s">
        <v>8</v>
      </c>
      <c r="E4973" t="s">
        <v>883</v>
      </c>
      <c r="F4973" t="s">
        <v>884</v>
      </c>
    </row>
    <row r="4974" spans="1:6">
      <c r="A4974" t="s">
        <v>6587</v>
      </c>
      <c r="B4974" t="s">
        <v>2353</v>
      </c>
      <c r="C4974" t="s">
        <v>336</v>
      </c>
      <c r="D4974" t="s">
        <v>27</v>
      </c>
      <c r="E4974" t="s">
        <v>887</v>
      </c>
      <c r="F4974" t="s">
        <v>884</v>
      </c>
    </row>
    <row r="4975" spans="1:6">
      <c r="A4975" t="s">
        <v>6588</v>
      </c>
      <c r="B4975" t="s">
        <v>1366</v>
      </c>
      <c r="C4975" t="s">
        <v>183</v>
      </c>
      <c r="D4975" t="s">
        <v>31</v>
      </c>
      <c r="E4975" t="s">
        <v>887</v>
      </c>
      <c r="F4975" t="s">
        <v>884</v>
      </c>
    </row>
    <row r="4976" spans="1:6">
      <c r="A4976" t="s">
        <v>6589</v>
      </c>
      <c r="B4976" t="s">
        <v>2260</v>
      </c>
      <c r="C4976" t="s">
        <v>553</v>
      </c>
      <c r="D4976" t="s">
        <v>27</v>
      </c>
      <c r="E4976" t="s">
        <v>883</v>
      </c>
      <c r="F4976" t="s">
        <v>884</v>
      </c>
    </row>
    <row r="4977" spans="1:6">
      <c r="A4977" t="s">
        <v>6590</v>
      </c>
      <c r="B4977" t="s">
        <v>2608</v>
      </c>
      <c r="C4977" t="s">
        <v>436</v>
      </c>
      <c r="D4977" t="s">
        <v>27</v>
      </c>
      <c r="E4977" t="s">
        <v>899</v>
      </c>
      <c r="F4977" t="s">
        <v>884</v>
      </c>
    </row>
    <row r="4978" spans="1:6">
      <c r="A4978" t="s">
        <v>6591</v>
      </c>
      <c r="B4978" t="s">
        <v>6592</v>
      </c>
      <c r="C4978" t="s">
        <v>439</v>
      </c>
      <c r="D4978" t="s">
        <v>31</v>
      </c>
      <c r="E4978" t="s">
        <v>883</v>
      </c>
      <c r="F4978" t="s">
        <v>884</v>
      </c>
    </row>
    <row r="4979" spans="1:6">
      <c r="A4979" t="s">
        <v>6593</v>
      </c>
      <c r="B4979" t="s">
        <v>3360</v>
      </c>
      <c r="C4979" t="s">
        <v>244</v>
      </c>
      <c r="D4979" t="s">
        <v>13</v>
      </c>
      <c r="E4979" t="s">
        <v>887</v>
      </c>
      <c r="F4979" t="s">
        <v>884</v>
      </c>
    </row>
    <row r="4980" spans="1:6">
      <c r="A4980" t="s">
        <v>6594</v>
      </c>
      <c r="B4980" t="s">
        <v>1491</v>
      </c>
      <c r="C4980" t="s">
        <v>692</v>
      </c>
      <c r="D4980" t="s">
        <v>13</v>
      </c>
      <c r="E4980" t="s">
        <v>887</v>
      </c>
      <c r="F4980" t="s">
        <v>888</v>
      </c>
    </row>
    <row r="4981" spans="1:6">
      <c r="A4981" t="s">
        <v>6595</v>
      </c>
      <c r="B4981" t="s">
        <v>2928</v>
      </c>
      <c r="C4981" t="s">
        <v>601</v>
      </c>
      <c r="D4981" t="s">
        <v>27</v>
      </c>
      <c r="E4981" t="s">
        <v>887</v>
      </c>
      <c r="F4981" t="s">
        <v>884</v>
      </c>
    </row>
    <row r="4982" spans="1:6">
      <c r="A4982" t="s">
        <v>6596</v>
      </c>
      <c r="B4982" t="s">
        <v>1424</v>
      </c>
      <c r="C4982" t="s">
        <v>389</v>
      </c>
      <c r="D4982" t="s">
        <v>8</v>
      </c>
      <c r="E4982" t="s">
        <v>899</v>
      </c>
      <c r="F4982" t="s">
        <v>884</v>
      </c>
    </row>
    <row r="4983" spans="1:6">
      <c r="A4983" t="s">
        <v>6597</v>
      </c>
      <c r="B4983" t="s">
        <v>3145</v>
      </c>
      <c r="C4983" t="s">
        <v>431</v>
      </c>
      <c r="D4983" t="s">
        <v>31</v>
      </c>
      <c r="E4983" t="s">
        <v>899</v>
      </c>
      <c r="F4983" t="s">
        <v>884</v>
      </c>
    </row>
    <row r="4984" spans="1:6">
      <c r="A4984" t="s">
        <v>6598</v>
      </c>
      <c r="B4984" t="s">
        <v>1309</v>
      </c>
      <c r="C4984" t="s">
        <v>237</v>
      </c>
      <c r="D4984" t="s">
        <v>43</v>
      </c>
      <c r="E4984" t="s">
        <v>887</v>
      </c>
      <c r="F4984" t="s">
        <v>884</v>
      </c>
    </row>
    <row r="4985" spans="1:6">
      <c r="A4985" t="s">
        <v>6599</v>
      </c>
      <c r="B4985" t="s">
        <v>933</v>
      </c>
      <c r="C4985" t="s">
        <v>353</v>
      </c>
      <c r="D4985" t="s">
        <v>31</v>
      </c>
      <c r="E4985" t="s">
        <v>887</v>
      </c>
      <c r="F4985" t="s">
        <v>884</v>
      </c>
    </row>
    <row r="4986" spans="1:6">
      <c r="A4986" t="s">
        <v>6600</v>
      </c>
      <c r="B4986" t="s">
        <v>2139</v>
      </c>
      <c r="C4986" t="s">
        <v>606</v>
      </c>
      <c r="D4986" t="s">
        <v>13</v>
      </c>
      <c r="E4986" t="s">
        <v>887</v>
      </c>
      <c r="F4986" t="s">
        <v>884</v>
      </c>
    </row>
    <row r="4987" spans="1:6">
      <c r="A4987" t="s">
        <v>6601</v>
      </c>
      <c r="B4987" t="s">
        <v>1023</v>
      </c>
      <c r="C4987" t="s">
        <v>395</v>
      </c>
      <c r="D4987" t="s">
        <v>27</v>
      </c>
      <c r="E4987" t="s">
        <v>887</v>
      </c>
      <c r="F4987" t="s">
        <v>884</v>
      </c>
    </row>
    <row r="4988" spans="1:6">
      <c r="A4988" t="s">
        <v>6602</v>
      </c>
      <c r="B4988" t="s">
        <v>2710</v>
      </c>
      <c r="C4988" t="s">
        <v>193</v>
      </c>
      <c r="D4988" t="s">
        <v>43</v>
      </c>
      <c r="E4988" t="s">
        <v>887</v>
      </c>
      <c r="F4988" t="s">
        <v>884</v>
      </c>
    </row>
    <row r="4989" spans="1:6">
      <c r="A4989" t="s">
        <v>6603</v>
      </c>
      <c r="B4989" t="s">
        <v>1104</v>
      </c>
      <c r="C4989" t="s">
        <v>560</v>
      </c>
      <c r="D4989" t="s">
        <v>27</v>
      </c>
      <c r="E4989" t="s">
        <v>887</v>
      </c>
      <c r="F4989" t="s">
        <v>884</v>
      </c>
    </row>
    <row r="4990" spans="1:6">
      <c r="A4990" t="s">
        <v>6604</v>
      </c>
      <c r="B4990" t="s">
        <v>1174</v>
      </c>
      <c r="C4990" t="s">
        <v>731</v>
      </c>
      <c r="D4990" t="s">
        <v>8</v>
      </c>
      <c r="E4990" t="s">
        <v>899</v>
      </c>
      <c r="F4990" t="s">
        <v>884</v>
      </c>
    </row>
    <row r="4991" spans="1:6">
      <c r="A4991" t="s">
        <v>6605</v>
      </c>
      <c r="B4991" t="s">
        <v>2060</v>
      </c>
      <c r="C4991" t="s">
        <v>620</v>
      </c>
      <c r="D4991" t="s">
        <v>27</v>
      </c>
      <c r="E4991" t="s">
        <v>883</v>
      </c>
      <c r="F4991" t="s">
        <v>884</v>
      </c>
    </row>
    <row r="4992" spans="1:6">
      <c r="A4992" t="s">
        <v>6606</v>
      </c>
      <c r="B4992" t="s">
        <v>1676</v>
      </c>
      <c r="C4992" t="s">
        <v>79</v>
      </c>
      <c r="D4992" t="s">
        <v>43</v>
      </c>
      <c r="E4992" t="s">
        <v>887</v>
      </c>
      <c r="F4992" t="s">
        <v>884</v>
      </c>
    </row>
    <row r="4993" spans="1:6">
      <c r="A4993" t="s">
        <v>6607</v>
      </c>
      <c r="B4993" t="s">
        <v>2358</v>
      </c>
      <c r="C4993" t="s">
        <v>735</v>
      </c>
      <c r="D4993" t="s">
        <v>27</v>
      </c>
      <c r="E4993" t="s">
        <v>887</v>
      </c>
      <c r="F4993" t="s">
        <v>884</v>
      </c>
    </row>
    <row r="4994" spans="1:6">
      <c r="A4994" t="s">
        <v>6608</v>
      </c>
      <c r="B4994" t="s">
        <v>3060</v>
      </c>
      <c r="C4994" t="s">
        <v>705</v>
      </c>
      <c r="D4994" t="s">
        <v>27</v>
      </c>
      <c r="E4994" t="s">
        <v>899</v>
      </c>
      <c r="F4994" t="s">
        <v>884</v>
      </c>
    </row>
    <row r="4995" spans="1:6">
      <c r="A4995" t="s">
        <v>6609</v>
      </c>
      <c r="B4995" t="s">
        <v>2045</v>
      </c>
      <c r="C4995" t="s">
        <v>125</v>
      </c>
      <c r="D4995" t="s">
        <v>27</v>
      </c>
      <c r="E4995" t="s">
        <v>887</v>
      </c>
      <c r="F4995" t="s">
        <v>884</v>
      </c>
    </row>
    <row r="4996" spans="1:6">
      <c r="A4996" t="s">
        <v>6610</v>
      </c>
      <c r="B4996" t="s">
        <v>896</v>
      </c>
      <c r="C4996" t="s">
        <v>698</v>
      </c>
      <c r="D4996" t="s">
        <v>31</v>
      </c>
      <c r="E4996" t="s">
        <v>899</v>
      </c>
      <c r="F4996" t="s">
        <v>884</v>
      </c>
    </row>
    <row r="4997" spans="1:6">
      <c r="A4997" t="s">
        <v>6611</v>
      </c>
      <c r="B4997" t="s">
        <v>1112</v>
      </c>
      <c r="C4997" t="s">
        <v>149</v>
      </c>
      <c r="D4997" t="s">
        <v>31</v>
      </c>
      <c r="E4997" t="s">
        <v>887</v>
      </c>
      <c r="F4997" t="s">
        <v>884</v>
      </c>
    </row>
    <row r="4998" spans="1:6">
      <c r="A4998" t="s">
        <v>6612</v>
      </c>
      <c r="B4998" t="s">
        <v>2805</v>
      </c>
      <c r="C4998" t="s">
        <v>270</v>
      </c>
      <c r="D4998" t="s">
        <v>27</v>
      </c>
      <c r="E4998" t="s">
        <v>887</v>
      </c>
      <c r="F4998" t="s">
        <v>884</v>
      </c>
    </row>
    <row r="4999" spans="1:6">
      <c r="A4999" t="s">
        <v>6613</v>
      </c>
      <c r="B4999" t="s">
        <v>1281</v>
      </c>
      <c r="C4999" t="s">
        <v>83</v>
      </c>
      <c r="D4999" t="s">
        <v>43</v>
      </c>
      <c r="E4999" t="s">
        <v>887</v>
      </c>
      <c r="F4999" t="s">
        <v>884</v>
      </c>
    </row>
    <row r="5000" spans="1:6">
      <c r="A5000" t="s">
        <v>6614</v>
      </c>
      <c r="B5000" t="s">
        <v>1603</v>
      </c>
      <c r="C5000" t="s">
        <v>253</v>
      </c>
      <c r="D5000" t="s">
        <v>27</v>
      </c>
      <c r="E5000" t="s">
        <v>899</v>
      </c>
      <c r="F5000" t="s">
        <v>884</v>
      </c>
    </row>
    <row r="5001" spans="1:6">
      <c r="A5001" t="s">
        <v>6615</v>
      </c>
      <c r="B5001" t="s">
        <v>1272</v>
      </c>
      <c r="C5001" t="s">
        <v>648</v>
      </c>
      <c r="D5001" t="s">
        <v>27</v>
      </c>
      <c r="E5001" t="s">
        <v>883</v>
      </c>
      <c r="F5001" t="s">
        <v>884</v>
      </c>
    </row>
    <row r="5002" spans="1:6">
      <c r="A5002" t="s">
        <v>6616</v>
      </c>
      <c r="B5002" t="s">
        <v>1866</v>
      </c>
      <c r="C5002" t="s">
        <v>734</v>
      </c>
      <c r="D5002" t="s">
        <v>13</v>
      </c>
      <c r="E5002" t="s">
        <v>883</v>
      </c>
      <c r="F5002" t="s">
        <v>884</v>
      </c>
    </row>
    <row r="5003" spans="1:6">
      <c r="A5003" t="s">
        <v>6617</v>
      </c>
      <c r="B5003" t="s">
        <v>1442</v>
      </c>
      <c r="C5003" t="s">
        <v>106</v>
      </c>
      <c r="D5003" t="s">
        <v>13</v>
      </c>
      <c r="E5003" t="s">
        <v>883</v>
      </c>
      <c r="F5003" t="s">
        <v>884</v>
      </c>
    </row>
    <row r="5004" spans="1:6">
      <c r="A5004" t="s">
        <v>6618</v>
      </c>
      <c r="B5004" t="s">
        <v>1239</v>
      </c>
      <c r="C5004" t="s">
        <v>100</v>
      </c>
      <c r="D5004" t="s">
        <v>31</v>
      </c>
      <c r="E5004" t="s">
        <v>887</v>
      </c>
      <c r="F5004" t="s">
        <v>884</v>
      </c>
    </row>
    <row r="5005" spans="1:6">
      <c r="A5005" t="s">
        <v>6619</v>
      </c>
      <c r="B5005" t="s">
        <v>2594</v>
      </c>
      <c r="C5005" t="s">
        <v>609</v>
      </c>
      <c r="D5005" t="s">
        <v>43</v>
      </c>
      <c r="E5005" t="s">
        <v>899</v>
      </c>
      <c r="F5005" t="s">
        <v>884</v>
      </c>
    </row>
    <row r="5006" spans="1:6">
      <c r="A5006" t="s">
        <v>6620</v>
      </c>
      <c r="B5006" t="s">
        <v>2336</v>
      </c>
      <c r="C5006" t="s">
        <v>566</v>
      </c>
      <c r="D5006" t="s">
        <v>31</v>
      </c>
      <c r="E5006" t="s">
        <v>899</v>
      </c>
      <c r="F5006" t="s">
        <v>884</v>
      </c>
    </row>
    <row r="5007" spans="1:6">
      <c r="A5007" t="s">
        <v>6621</v>
      </c>
      <c r="B5007" t="s">
        <v>1845</v>
      </c>
      <c r="C5007" t="s">
        <v>509</v>
      </c>
      <c r="D5007" t="s">
        <v>8</v>
      </c>
      <c r="E5007" t="s">
        <v>887</v>
      </c>
      <c r="F5007" t="s">
        <v>884</v>
      </c>
    </row>
    <row r="5008" spans="1:6">
      <c r="A5008" t="s">
        <v>6622</v>
      </c>
      <c r="B5008" t="s">
        <v>3210</v>
      </c>
      <c r="C5008" t="s">
        <v>439</v>
      </c>
      <c r="D5008" t="s">
        <v>31</v>
      </c>
      <c r="E5008" t="s">
        <v>887</v>
      </c>
      <c r="F5008" t="s">
        <v>884</v>
      </c>
    </row>
    <row r="5009" spans="1:6">
      <c r="A5009" t="s">
        <v>6623</v>
      </c>
      <c r="B5009" t="s">
        <v>1169</v>
      </c>
      <c r="C5009" t="s">
        <v>356</v>
      </c>
      <c r="D5009" t="s">
        <v>43</v>
      </c>
      <c r="E5009" t="s">
        <v>887</v>
      </c>
      <c r="F5009" t="s">
        <v>884</v>
      </c>
    </row>
    <row r="5010" spans="1:6">
      <c r="A5010" t="s">
        <v>6624</v>
      </c>
      <c r="B5010" t="s">
        <v>1004</v>
      </c>
      <c r="C5010" t="s">
        <v>678</v>
      </c>
      <c r="D5010" t="s">
        <v>27</v>
      </c>
      <c r="E5010" t="s">
        <v>887</v>
      </c>
      <c r="F5010" t="s">
        <v>884</v>
      </c>
    </row>
    <row r="5011" spans="1:6">
      <c r="A5011" t="s">
        <v>6625</v>
      </c>
      <c r="B5011" t="s">
        <v>1098</v>
      </c>
      <c r="C5011" t="s">
        <v>182</v>
      </c>
      <c r="D5011" t="s">
        <v>27</v>
      </c>
      <c r="E5011" t="s">
        <v>887</v>
      </c>
      <c r="F5011" t="s">
        <v>888</v>
      </c>
    </row>
    <row r="5012" spans="1:6">
      <c r="A5012" t="s">
        <v>6626</v>
      </c>
      <c r="B5012" t="s">
        <v>1741</v>
      </c>
      <c r="C5012" t="s">
        <v>580</v>
      </c>
      <c r="D5012" t="s">
        <v>27</v>
      </c>
      <c r="E5012" t="s">
        <v>887</v>
      </c>
      <c r="F5012" t="s">
        <v>884</v>
      </c>
    </row>
    <row r="5013" spans="1:6">
      <c r="A5013" t="s">
        <v>6627</v>
      </c>
      <c r="B5013" t="s">
        <v>1182</v>
      </c>
      <c r="C5013" t="s">
        <v>657</v>
      </c>
      <c r="D5013" t="s">
        <v>8</v>
      </c>
      <c r="E5013" t="s">
        <v>887</v>
      </c>
      <c r="F5013" t="s">
        <v>884</v>
      </c>
    </row>
    <row r="5014" spans="1:6">
      <c r="A5014" t="s">
        <v>6628</v>
      </c>
      <c r="B5014" t="s">
        <v>1250</v>
      </c>
      <c r="C5014" t="s">
        <v>657</v>
      </c>
      <c r="D5014" t="s">
        <v>8</v>
      </c>
      <c r="E5014" t="s">
        <v>899</v>
      </c>
      <c r="F5014" t="s">
        <v>884</v>
      </c>
    </row>
    <row r="5015" spans="1:6">
      <c r="A5015" t="s">
        <v>6629</v>
      </c>
      <c r="B5015" t="s">
        <v>3748</v>
      </c>
      <c r="C5015" t="s">
        <v>348</v>
      </c>
      <c r="D5015" t="s">
        <v>8</v>
      </c>
      <c r="E5015" t="s">
        <v>887</v>
      </c>
      <c r="F5015" t="s">
        <v>884</v>
      </c>
    </row>
    <row r="5016" spans="1:6">
      <c r="A5016" t="s">
        <v>6630</v>
      </c>
      <c r="B5016" t="s">
        <v>2846</v>
      </c>
      <c r="C5016" t="s">
        <v>219</v>
      </c>
      <c r="D5016" t="s">
        <v>27</v>
      </c>
      <c r="E5016" t="s">
        <v>887</v>
      </c>
      <c r="F5016" t="s">
        <v>884</v>
      </c>
    </row>
    <row r="5017" spans="1:6">
      <c r="A5017" t="s">
        <v>6631</v>
      </c>
      <c r="B5017" t="s">
        <v>3599</v>
      </c>
      <c r="C5017" t="s">
        <v>737</v>
      </c>
      <c r="D5017" t="s">
        <v>31</v>
      </c>
      <c r="E5017" t="s">
        <v>899</v>
      </c>
      <c r="F5017" t="s">
        <v>884</v>
      </c>
    </row>
    <row r="5018" spans="1:6">
      <c r="A5018" t="s">
        <v>6632</v>
      </c>
      <c r="B5018" t="s">
        <v>5209</v>
      </c>
      <c r="C5018" t="s">
        <v>548</v>
      </c>
      <c r="D5018" t="s">
        <v>31</v>
      </c>
      <c r="E5018" t="s">
        <v>899</v>
      </c>
      <c r="F5018" t="s">
        <v>884</v>
      </c>
    </row>
    <row r="5019" spans="1:6">
      <c r="A5019" t="s">
        <v>6633</v>
      </c>
      <c r="B5019" t="s">
        <v>2770</v>
      </c>
      <c r="C5019" t="s">
        <v>453</v>
      </c>
      <c r="D5019" t="s">
        <v>13</v>
      </c>
      <c r="E5019" t="s">
        <v>899</v>
      </c>
      <c r="F5019" t="s">
        <v>884</v>
      </c>
    </row>
    <row r="5020" spans="1:6">
      <c r="A5020" t="s">
        <v>6634</v>
      </c>
      <c r="B5020" t="s">
        <v>4735</v>
      </c>
      <c r="C5020" t="s">
        <v>53</v>
      </c>
      <c r="D5020" t="s">
        <v>31</v>
      </c>
      <c r="E5020" t="s">
        <v>899</v>
      </c>
      <c r="F5020" t="s">
        <v>884</v>
      </c>
    </row>
    <row r="5021" spans="1:6">
      <c r="A5021" t="s">
        <v>6635</v>
      </c>
      <c r="B5021" t="s">
        <v>1215</v>
      </c>
      <c r="C5021" t="s">
        <v>316</v>
      </c>
      <c r="D5021" t="s">
        <v>31</v>
      </c>
      <c r="E5021" t="s">
        <v>883</v>
      </c>
      <c r="F5021" t="s">
        <v>884</v>
      </c>
    </row>
    <row r="5022" spans="1:6">
      <c r="A5022" t="s">
        <v>6636</v>
      </c>
      <c r="B5022" t="s">
        <v>2163</v>
      </c>
      <c r="C5022" t="s">
        <v>307</v>
      </c>
      <c r="D5022" t="s">
        <v>27</v>
      </c>
      <c r="E5022" t="s">
        <v>887</v>
      </c>
      <c r="F5022" t="s">
        <v>884</v>
      </c>
    </row>
    <row r="5023" spans="1:6">
      <c r="A5023" t="s">
        <v>6637</v>
      </c>
      <c r="B5023" t="s">
        <v>2550</v>
      </c>
      <c r="C5023" t="s">
        <v>343</v>
      </c>
      <c r="D5023" t="s">
        <v>43</v>
      </c>
      <c r="E5023" t="s">
        <v>899</v>
      </c>
      <c r="F5023" t="s">
        <v>884</v>
      </c>
    </row>
    <row r="5024" spans="1:6">
      <c r="A5024" t="s">
        <v>6638</v>
      </c>
      <c r="B5024" t="s">
        <v>1076</v>
      </c>
      <c r="C5024" t="s">
        <v>96</v>
      </c>
      <c r="D5024" t="s">
        <v>31</v>
      </c>
      <c r="E5024" t="s">
        <v>887</v>
      </c>
      <c r="F5024" t="s">
        <v>884</v>
      </c>
    </row>
    <row r="5025" spans="1:6">
      <c r="A5025" t="s">
        <v>6639</v>
      </c>
      <c r="B5025" t="s">
        <v>1851</v>
      </c>
      <c r="C5025" t="s">
        <v>205</v>
      </c>
      <c r="D5025" t="s">
        <v>31</v>
      </c>
      <c r="E5025" t="s">
        <v>887</v>
      </c>
      <c r="F5025" t="s">
        <v>884</v>
      </c>
    </row>
    <row r="5026" spans="1:6">
      <c r="A5026" t="s">
        <v>6640</v>
      </c>
      <c r="B5026" t="s">
        <v>2935</v>
      </c>
      <c r="C5026" t="s">
        <v>487</v>
      </c>
      <c r="D5026" t="s">
        <v>31</v>
      </c>
      <c r="E5026" t="s">
        <v>887</v>
      </c>
      <c r="F5026" t="s">
        <v>884</v>
      </c>
    </row>
    <row r="5027" spans="1:6">
      <c r="A5027" t="s">
        <v>6641</v>
      </c>
      <c r="B5027" t="s">
        <v>3424</v>
      </c>
      <c r="C5027" t="s">
        <v>735</v>
      </c>
      <c r="D5027" t="s">
        <v>27</v>
      </c>
      <c r="E5027" t="s">
        <v>899</v>
      </c>
      <c r="F5027" t="s">
        <v>884</v>
      </c>
    </row>
    <row r="5028" spans="1:6">
      <c r="A5028" t="s">
        <v>6642</v>
      </c>
      <c r="B5028" t="s">
        <v>1412</v>
      </c>
      <c r="C5028" t="s">
        <v>524</v>
      </c>
      <c r="D5028" t="s">
        <v>27</v>
      </c>
      <c r="E5028" t="s">
        <v>887</v>
      </c>
      <c r="F5028" t="s">
        <v>884</v>
      </c>
    </row>
    <row r="5029" spans="1:6">
      <c r="A5029" t="s">
        <v>6643</v>
      </c>
      <c r="B5029" t="s">
        <v>2626</v>
      </c>
      <c r="C5029" t="s">
        <v>642</v>
      </c>
      <c r="D5029" t="s">
        <v>8</v>
      </c>
      <c r="E5029" t="s">
        <v>899</v>
      </c>
      <c r="F5029" t="s">
        <v>888</v>
      </c>
    </row>
    <row r="5030" spans="1:6">
      <c r="A5030" t="s">
        <v>6644</v>
      </c>
      <c r="B5030" t="s">
        <v>1090</v>
      </c>
      <c r="C5030" t="s">
        <v>592</v>
      </c>
      <c r="D5030" t="s">
        <v>13</v>
      </c>
      <c r="E5030" t="s">
        <v>887</v>
      </c>
      <c r="F5030" t="s">
        <v>884</v>
      </c>
    </row>
    <row r="5031" spans="1:6">
      <c r="A5031" t="s">
        <v>6645</v>
      </c>
      <c r="B5031" t="s">
        <v>1485</v>
      </c>
      <c r="C5031" t="s">
        <v>624</v>
      </c>
      <c r="D5031" t="s">
        <v>43</v>
      </c>
      <c r="E5031" t="s">
        <v>899</v>
      </c>
      <c r="F5031" t="s">
        <v>884</v>
      </c>
    </row>
    <row r="5032" spans="1:6">
      <c r="A5032" t="s">
        <v>6646</v>
      </c>
      <c r="B5032" t="s">
        <v>1703</v>
      </c>
      <c r="C5032" t="s">
        <v>340</v>
      </c>
      <c r="D5032" t="s">
        <v>43</v>
      </c>
      <c r="E5032" t="s">
        <v>887</v>
      </c>
      <c r="F5032" t="s">
        <v>884</v>
      </c>
    </row>
    <row r="5033" spans="1:6">
      <c r="A5033" t="s">
        <v>6647</v>
      </c>
      <c r="B5033" t="s">
        <v>1528</v>
      </c>
      <c r="C5033" t="s">
        <v>239</v>
      </c>
      <c r="D5033" t="s">
        <v>31</v>
      </c>
      <c r="E5033" t="s">
        <v>887</v>
      </c>
      <c r="F5033" t="s">
        <v>884</v>
      </c>
    </row>
    <row r="5034" spans="1:6">
      <c r="A5034" t="s">
        <v>6648</v>
      </c>
      <c r="B5034" t="s">
        <v>1655</v>
      </c>
      <c r="C5034" t="s">
        <v>482</v>
      </c>
      <c r="D5034" t="s">
        <v>31</v>
      </c>
      <c r="E5034" t="s">
        <v>887</v>
      </c>
      <c r="F5034" t="s">
        <v>884</v>
      </c>
    </row>
    <row r="5035" spans="1:6">
      <c r="A5035" t="s">
        <v>6649</v>
      </c>
      <c r="B5035" t="s">
        <v>947</v>
      </c>
      <c r="C5035" t="s">
        <v>161</v>
      </c>
      <c r="D5035" t="s">
        <v>27</v>
      </c>
      <c r="E5035" t="s">
        <v>887</v>
      </c>
      <c r="F5035" t="s">
        <v>884</v>
      </c>
    </row>
    <row r="5036" spans="1:6">
      <c r="A5036" t="s">
        <v>6650</v>
      </c>
      <c r="B5036" t="s">
        <v>1730</v>
      </c>
      <c r="C5036" t="s">
        <v>726</v>
      </c>
      <c r="D5036" t="s">
        <v>13</v>
      </c>
      <c r="E5036" t="s">
        <v>887</v>
      </c>
      <c r="F5036" t="s">
        <v>884</v>
      </c>
    </row>
    <row r="5037" spans="1:6">
      <c r="A5037" t="s">
        <v>6651</v>
      </c>
      <c r="B5037" t="s">
        <v>2867</v>
      </c>
      <c r="C5037" t="s">
        <v>157</v>
      </c>
      <c r="D5037" t="s">
        <v>8</v>
      </c>
      <c r="E5037" t="s">
        <v>887</v>
      </c>
      <c r="F5037" t="s">
        <v>884</v>
      </c>
    </row>
    <row r="5038" spans="1:6">
      <c r="A5038" t="s">
        <v>6652</v>
      </c>
      <c r="B5038" t="s">
        <v>1672</v>
      </c>
      <c r="C5038" t="s">
        <v>721</v>
      </c>
      <c r="D5038" t="s">
        <v>8</v>
      </c>
      <c r="E5038" t="s">
        <v>887</v>
      </c>
      <c r="F5038" t="s">
        <v>884</v>
      </c>
    </row>
    <row r="5039" spans="1:6">
      <c r="A5039" t="s">
        <v>6653</v>
      </c>
      <c r="B5039" t="s">
        <v>3808</v>
      </c>
      <c r="C5039" t="s">
        <v>644</v>
      </c>
      <c r="D5039" t="s">
        <v>13</v>
      </c>
      <c r="E5039" t="s">
        <v>887</v>
      </c>
      <c r="F5039" t="s">
        <v>884</v>
      </c>
    </row>
    <row r="5040" spans="1:6">
      <c r="A5040" t="s">
        <v>6654</v>
      </c>
      <c r="B5040" t="s">
        <v>1144</v>
      </c>
      <c r="C5040" t="s">
        <v>633</v>
      </c>
      <c r="D5040" t="s">
        <v>31</v>
      </c>
      <c r="E5040" t="s">
        <v>887</v>
      </c>
      <c r="F5040" t="s">
        <v>884</v>
      </c>
    </row>
    <row r="5041" spans="1:6">
      <c r="A5041" t="s">
        <v>6655</v>
      </c>
      <c r="B5041" t="s">
        <v>1615</v>
      </c>
      <c r="C5041" t="s">
        <v>195</v>
      </c>
      <c r="D5041" t="s">
        <v>27</v>
      </c>
      <c r="E5041" t="s">
        <v>883</v>
      </c>
      <c r="F5041" t="s">
        <v>884</v>
      </c>
    </row>
    <row r="5042" spans="1:6">
      <c r="A5042" t="s">
        <v>6656</v>
      </c>
      <c r="B5042" t="s">
        <v>2331</v>
      </c>
      <c r="C5042" t="s">
        <v>631</v>
      </c>
      <c r="D5042" t="s">
        <v>27</v>
      </c>
      <c r="E5042" t="s">
        <v>887</v>
      </c>
      <c r="F5042" t="s">
        <v>884</v>
      </c>
    </row>
    <row r="5043" spans="1:6">
      <c r="A5043" t="s">
        <v>6657</v>
      </c>
      <c r="B5043" t="s">
        <v>2023</v>
      </c>
      <c r="C5043" t="s">
        <v>475</v>
      </c>
      <c r="D5043" t="s">
        <v>31</v>
      </c>
      <c r="E5043" t="s">
        <v>899</v>
      </c>
      <c r="F5043" t="s">
        <v>884</v>
      </c>
    </row>
    <row r="5044" spans="1:6">
      <c r="A5044" t="s">
        <v>6658</v>
      </c>
      <c r="B5044" t="s">
        <v>1400</v>
      </c>
      <c r="C5044" t="s">
        <v>106</v>
      </c>
      <c r="D5044" t="s">
        <v>13</v>
      </c>
      <c r="E5044" t="s">
        <v>883</v>
      </c>
      <c r="F5044" t="s">
        <v>884</v>
      </c>
    </row>
    <row r="5045" spans="1:6">
      <c r="A5045" t="s">
        <v>6659</v>
      </c>
      <c r="B5045" t="s">
        <v>1264</v>
      </c>
      <c r="C5045" t="s">
        <v>96</v>
      </c>
      <c r="D5045" t="s">
        <v>31</v>
      </c>
      <c r="E5045" t="s">
        <v>887</v>
      </c>
      <c r="F5045" t="s">
        <v>884</v>
      </c>
    </row>
    <row r="5046" spans="1:6">
      <c r="A5046" t="s">
        <v>6660</v>
      </c>
      <c r="B5046" t="s">
        <v>1621</v>
      </c>
      <c r="C5046" t="s">
        <v>127</v>
      </c>
      <c r="D5046" t="s">
        <v>31</v>
      </c>
      <c r="E5046" t="s">
        <v>887</v>
      </c>
      <c r="F5046" t="s">
        <v>884</v>
      </c>
    </row>
    <row r="5047" spans="1:6">
      <c r="A5047" t="s">
        <v>6661</v>
      </c>
      <c r="B5047" t="s">
        <v>1794</v>
      </c>
      <c r="C5047" t="s">
        <v>37</v>
      </c>
      <c r="D5047" t="s">
        <v>31</v>
      </c>
      <c r="E5047" t="s">
        <v>883</v>
      </c>
      <c r="F5047" t="s">
        <v>884</v>
      </c>
    </row>
    <row r="5048" spans="1:6">
      <c r="A5048" t="s">
        <v>6662</v>
      </c>
      <c r="B5048" t="s">
        <v>2843</v>
      </c>
      <c r="C5048" t="s">
        <v>33</v>
      </c>
      <c r="D5048" t="s">
        <v>8</v>
      </c>
      <c r="E5048" t="s">
        <v>887</v>
      </c>
      <c r="F5048" t="s">
        <v>884</v>
      </c>
    </row>
    <row r="5049" spans="1:6">
      <c r="A5049" t="s">
        <v>6663</v>
      </c>
      <c r="B5049" t="s">
        <v>3605</v>
      </c>
      <c r="C5049" t="s">
        <v>636</v>
      </c>
      <c r="D5049" t="s">
        <v>27</v>
      </c>
      <c r="E5049" t="s">
        <v>899</v>
      </c>
      <c r="F5049" t="s">
        <v>884</v>
      </c>
    </row>
    <row r="5050" spans="1:6">
      <c r="A5050" t="s">
        <v>6664</v>
      </c>
      <c r="B5050" t="s">
        <v>6665</v>
      </c>
      <c r="C5050" t="s">
        <v>435</v>
      </c>
      <c r="D5050" t="s">
        <v>13</v>
      </c>
      <c r="E5050" t="s">
        <v>887</v>
      </c>
      <c r="F5050" t="s">
        <v>884</v>
      </c>
    </row>
    <row r="5051" spans="1:6">
      <c r="A5051" t="s">
        <v>6666</v>
      </c>
      <c r="B5051" t="s">
        <v>2023</v>
      </c>
      <c r="C5051" t="s">
        <v>395</v>
      </c>
      <c r="D5051" t="s">
        <v>27</v>
      </c>
      <c r="E5051" t="s">
        <v>887</v>
      </c>
      <c r="F5051" t="s">
        <v>884</v>
      </c>
    </row>
    <row r="5052" spans="1:6">
      <c r="A5052" t="s">
        <v>6667</v>
      </c>
      <c r="B5052" t="s">
        <v>1657</v>
      </c>
      <c r="C5052" t="s">
        <v>544</v>
      </c>
      <c r="D5052" t="s">
        <v>31</v>
      </c>
      <c r="E5052" t="s">
        <v>899</v>
      </c>
      <c r="F5052" t="s">
        <v>884</v>
      </c>
    </row>
    <row r="5053" spans="1:6">
      <c r="A5053" t="s">
        <v>6668</v>
      </c>
      <c r="B5053" t="s">
        <v>2165</v>
      </c>
      <c r="C5053" t="s">
        <v>669</v>
      </c>
      <c r="D5053" t="s">
        <v>8</v>
      </c>
      <c r="E5053" t="s">
        <v>899</v>
      </c>
      <c r="F5053" t="s">
        <v>884</v>
      </c>
    </row>
    <row r="5054" spans="1:6">
      <c r="A5054" t="s">
        <v>6669</v>
      </c>
      <c r="B5054" t="s">
        <v>1421</v>
      </c>
      <c r="C5054" t="s">
        <v>281</v>
      </c>
      <c r="D5054" t="s">
        <v>31</v>
      </c>
      <c r="E5054" t="s">
        <v>899</v>
      </c>
      <c r="F5054" t="s">
        <v>884</v>
      </c>
    </row>
    <row r="5055" spans="1:6">
      <c r="A5055" t="s">
        <v>6670</v>
      </c>
      <c r="B5055" t="s">
        <v>1578</v>
      </c>
      <c r="C5055" t="s">
        <v>389</v>
      </c>
      <c r="D5055" t="s">
        <v>8</v>
      </c>
      <c r="E5055" t="s">
        <v>887</v>
      </c>
      <c r="F5055" t="s">
        <v>884</v>
      </c>
    </row>
    <row r="5056" spans="1:6">
      <c r="A5056" t="s">
        <v>6671</v>
      </c>
      <c r="B5056" t="s">
        <v>911</v>
      </c>
      <c r="C5056" t="s">
        <v>267</v>
      </c>
      <c r="D5056" t="s">
        <v>8</v>
      </c>
      <c r="E5056" t="s">
        <v>887</v>
      </c>
      <c r="F5056" t="s">
        <v>884</v>
      </c>
    </row>
    <row r="5057" spans="1:6">
      <c r="A5057" t="s">
        <v>6672</v>
      </c>
      <c r="B5057" t="s">
        <v>1794</v>
      </c>
      <c r="C5057" t="s">
        <v>364</v>
      </c>
      <c r="D5057" t="s">
        <v>27</v>
      </c>
      <c r="E5057" t="s">
        <v>899</v>
      </c>
      <c r="F5057" t="s">
        <v>884</v>
      </c>
    </row>
    <row r="5058" spans="1:6">
      <c r="A5058" t="s">
        <v>6673</v>
      </c>
      <c r="B5058" t="s">
        <v>1482</v>
      </c>
      <c r="C5058" t="s">
        <v>575</v>
      </c>
      <c r="D5058" t="s">
        <v>27</v>
      </c>
      <c r="E5058" t="s">
        <v>899</v>
      </c>
      <c r="F5058" t="s">
        <v>884</v>
      </c>
    </row>
    <row r="5059" spans="1:6">
      <c r="A5059" t="s">
        <v>6674</v>
      </c>
      <c r="B5059" t="s">
        <v>2178</v>
      </c>
      <c r="C5059" t="s">
        <v>521</v>
      </c>
      <c r="D5059" t="s">
        <v>13</v>
      </c>
      <c r="E5059" t="s">
        <v>899</v>
      </c>
      <c r="F5059" t="s">
        <v>884</v>
      </c>
    </row>
    <row r="5060" spans="1:6">
      <c r="A5060" t="s">
        <v>6675</v>
      </c>
      <c r="B5060" t="s">
        <v>1508</v>
      </c>
      <c r="C5060" t="s">
        <v>343</v>
      </c>
      <c r="D5060" t="s">
        <v>43</v>
      </c>
      <c r="E5060" t="s">
        <v>899</v>
      </c>
      <c r="F5060" t="s">
        <v>884</v>
      </c>
    </row>
    <row r="5061" spans="1:6">
      <c r="A5061" t="s">
        <v>6676</v>
      </c>
      <c r="B5061" t="s">
        <v>4165</v>
      </c>
      <c r="C5061" t="s">
        <v>702</v>
      </c>
      <c r="D5061" t="s">
        <v>13</v>
      </c>
      <c r="E5061" t="s">
        <v>887</v>
      </c>
      <c r="F5061" t="s">
        <v>884</v>
      </c>
    </row>
    <row r="5062" spans="1:6">
      <c r="A5062" t="s">
        <v>6677</v>
      </c>
      <c r="B5062" t="s">
        <v>1872</v>
      </c>
      <c r="C5062" t="s">
        <v>717</v>
      </c>
      <c r="D5062" t="s">
        <v>31</v>
      </c>
      <c r="E5062" t="s">
        <v>883</v>
      </c>
      <c r="F5062" t="s">
        <v>884</v>
      </c>
    </row>
    <row r="5063" spans="1:6">
      <c r="A5063" t="s">
        <v>6678</v>
      </c>
      <c r="B5063" t="s">
        <v>1209</v>
      </c>
      <c r="C5063" t="s">
        <v>161</v>
      </c>
      <c r="D5063" t="s">
        <v>27</v>
      </c>
      <c r="E5063" t="s">
        <v>899</v>
      </c>
      <c r="F5063" t="s">
        <v>884</v>
      </c>
    </row>
    <row r="5064" spans="1:6">
      <c r="A5064" t="s">
        <v>6679</v>
      </c>
      <c r="B5064" t="s">
        <v>2073</v>
      </c>
      <c r="C5064" t="s">
        <v>488</v>
      </c>
      <c r="D5064" t="s">
        <v>43</v>
      </c>
      <c r="E5064" t="s">
        <v>899</v>
      </c>
      <c r="F5064" t="s">
        <v>884</v>
      </c>
    </row>
    <row r="5065" spans="1:6">
      <c r="A5065" t="s">
        <v>6680</v>
      </c>
      <c r="B5065" t="s">
        <v>3145</v>
      </c>
      <c r="C5065" t="s">
        <v>643</v>
      </c>
      <c r="D5065" t="s">
        <v>43</v>
      </c>
      <c r="E5065" t="s">
        <v>887</v>
      </c>
      <c r="F5065" t="s">
        <v>884</v>
      </c>
    </row>
    <row r="5066" spans="1:6">
      <c r="A5066" t="s">
        <v>6681</v>
      </c>
      <c r="B5066" t="s">
        <v>2189</v>
      </c>
      <c r="C5066" t="s">
        <v>570</v>
      </c>
      <c r="D5066" t="s">
        <v>27</v>
      </c>
      <c r="E5066" t="s">
        <v>899</v>
      </c>
      <c r="F5066" t="s">
        <v>884</v>
      </c>
    </row>
    <row r="5067" spans="1:6">
      <c r="A5067" t="s">
        <v>6682</v>
      </c>
      <c r="B5067" t="s">
        <v>2266</v>
      </c>
      <c r="C5067" t="s">
        <v>471</v>
      </c>
      <c r="D5067" t="s">
        <v>27</v>
      </c>
      <c r="E5067" t="s">
        <v>899</v>
      </c>
      <c r="F5067" t="s">
        <v>884</v>
      </c>
    </row>
    <row r="5068" spans="1:6">
      <c r="A5068" t="s">
        <v>6683</v>
      </c>
      <c r="B5068" t="s">
        <v>4970</v>
      </c>
      <c r="C5068" t="s">
        <v>349</v>
      </c>
      <c r="D5068" t="s">
        <v>13</v>
      </c>
      <c r="E5068" t="s">
        <v>887</v>
      </c>
      <c r="F5068" t="s">
        <v>884</v>
      </c>
    </row>
    <row r="5069" spans="1:6">
      <c r="A5069" t="s">
        <v>6684</v>
      </c>
      <c r="B5069" t="s">
        <v>1468</v>
      </c>
      <c r="C5069" t="s">
        <v>551</v>
      </c>
      <c r="D5069" t="s">
        <v>27</v>
      </c>
      <c r="E5069" t="s">
        <v>887</v>
      </c>
      <c r="F5069" t="s">
        <v>884</v>
      </c>
    </row>
    <row r="5070" spans="1:6">
      <c r="A5070" t="s">
        <v>6685</v>
      </c>
      <c r="B5070" t="s">
        <v>1076</v>
      </c>
      <c r="C5070" t="s">
        <v>579</v>
      </c>
      <c r="D5070" t="s">
        <v>8</v>
      </c>
      <c r="E5070" t="s">
        <v>887</v>
      </c>
      <c r="F5070" t="s">
        <v>884</v>
      </c>
    </row>
    <row r="5071" spans="1:6">
      <c r="A5071" t="s">
        <v>6686</v>
      </c>
      <c r="B5071" t="s">
        <v>2032</v>
      </c>
      <c r="C5071" t="s">
        <v>186</v>
      </c>
      <c r="D5071" t="s">
        <v>13</v>
      </c>
      <c r="E5071" t="s">
        <v>887</v>
      </c>
      <c r="F5071" t="s">
        <v>884</v>
      </c>
    </row>
    <row r="5072" spans="1:6">
      <c r="A5072" t="s">
        <v>6687</v>
      </c>
      <c r="B5072" t="s">
        <v>1440</v>
      </c>
      <c r="C5072" t="s">
        <v>476</v>
      </c>
      <c r="D5072" t="s">
        <v>13</v>
      </c>
      <c r="E5072" t="s">
        <v>899</v>
      </c>
      <c r="F5072" t="s">
        <v>884</v>
      </c>
    </row>
    <row r="5073" spans="1:6">
      <c r="A5073" t="s">
        <v>6688</v>
      </c>
      <c r="B5073" t="s">
        <v>1928</v>
      </c>
      <c r="C5073" t="s">
        <v>569</v>
      </c>
      <c r="D5073" t="s">
        <v>27</v>
      </c>
      <c r="E5073" t="s">
        <v>883</v>
      </c>
      <c r="F5073" t="s">
        <v>884</v>
      </c>
    </row>
    <row r="5074" spans="1:6">
      <c r="A5074" t="s">
        <v>6689</v>
      </c>
      <c r="B5074" t="s">
        <v>2446</v>
      </c>
      <c r="C5074" t="s">
        <v>320</v>
      </c>
      <c r="D5074" t="s">
        <v>27</v>
      </c>
      <c r="E5074" t="s">
        <v>887</v>
      </c>
      <c r="F5074" t="s">
        <v>884</v>
      </c>
    </row>
    <row r="5075" spans="1:6">
      <c r="A5075" t="s">
        <v>6690</v>
      </c>
      <c r="B5075" t="s">
        <v>2057</v>
      </c>
      <c r="C5075" t="s">
        <v>644</v>
      </c>
      <c r="D5075" t="s">
        <v>13</v>
      </c>
      <c r="E5075" t="s">
        <v>887</v>
      </c>
      <c r="F5075" t="s">
        <v>884</v>
      </c>
    </row>
    <row r="5076" spans="1:6">
      <c r="A5076" t="s">
        <v>6691</v>
      </c>
      <c r="B5076" t="s">
        <v>1436</v>
      </c>
      <c r="C5076" t="s">
        <v>560</v>
      </c>
      <c r="D5076" t="s">
        <v>27</v>
      </c>
      <c r="E5076" t="s">
        <v>887</v>
      </c>
      <c r="F5076" t="s">
        <v>884</v>
      </c>
    </row>
    <row r="5077" spans="1:6">
      <c r="A5077" t="s">
        <v>6692</v>
      </c>
      <c r="B5077" t="s">
        <v>4417</v>
      </c>
      <c r="C5077" t="s">
        <v>372</v>
      </c>
      <c r="D5077" t="s">
        <v>31</v>
      </c>
      <c r="E5077" t="s">
        <v>899</v>
      </c>
      <c r="F5077" t="s">
        <v>884</v>
      </c>
    </row>
    <row r="5078" spans="1:6">
      <c r="A5078" t="s">
        <v>6693</v>
      </c>
      <c r="B5078" t="s">
        <v>1295</v>
      </c>
      <c r="C5078" t="s">
        <v>188</v>
      </c>
      <c r="D5078" t="s">
        <v>31</v>
      </c>
      <c r="E5078" t="s">
        <v>887</v>
      </c>
      <c r="F5078" t="s">
        <v>884</v>
      </c>
    </row>
    <row r="5079" spans="1:6">
      <c r="A5079" t="s">
        <v>6694</v>
      </c>
      <c r="B5079" t="s">
        <v>984</v>
      </c>
      <c r="C5079" t="s">
        <v>619</v>
      </c>
      <c r="D5079" t="s">
        <v>43</v>
      </c>
      <c r="E5079" t="s">
        <v>883</v>
      </c>
      <c r="F5079" t="s">
        <v>884</v>
      </c>
    </row>
    <row r="5080" spans="1:6">
      <c r="A5080" t="s">
        <v>6695</v>
      </c>
      <c r="B5080" t="s">
        <v>1058</v>
      </c>
      <c r="C5080" t="s">
        <v>523</v>
      </c>
      <c r="D5080" t="s">
        <v>31</v>
      </c>
      <c r="E5080" t="s">
        <v>887</v>
      </c>
      <c r="F5080" t="s">
        <v>884</v>
      </c>
    </row>
    <row r="5081" spans="1:6">
      <c r="A5081" t="s">
        <v>6696</v>
      </c>
      <c r="B5081" t="s">
        <v>2089</v>
      </c>
      <c r="C5081" t="s">
        <v>633</v>
      </c>
      <c r="D5081" t="s">
        <v>31</v>
      </c>
      <c r="E5081" t="s">
        <v>887</v>
      </c>
      <c r="F5081" t="s">
        <v>884</v>
      </c>
    </row>
    <row r="5082" spans="1:6">
      <c r="A5082" t="s">
        <v>6697</v>
      </c>
      <c r="B5082" t="s">
        <v>2741</v>
      </c>
      <c r="C5082" t="s">
        <v>502</v>
      </c>
      <c r="D5082" t="s">
        <v>8</v>
      </c>
      <c r="E5082" t="s">
        <v>899</v>
      </c>
      <c r="F5082" t="s">
        <v>884</v>
      </c>
    </row>
    <row r="5083" spans="1:6">
      <c r="A5083" t="s">
        <v>6698</v>
      </c>
      <c r="B5083" t="s">
        <v>882</v>
      </c>
      <c r="C5083" t="s">
        <v>600</v>
      </c>
      <c r="D5083" t="s">
        <v>43</v>
      </c>
      <c r="E5083" t="s">
        <v>899</v>
      </c>
      <c r="F5083" t="s">
        <v>884</v>
      </c>
    </row>
    <row r="5084" spans="1:6">
      <c r="A5084" t="s">
        <v>6699</v>
      </c>
      <c r="B5084" t="s">
        <v>2021</v>
      </c>
      <c r="C5084" t="s">
        <v>531</v>
      </c>
      <c r="D5084" t="s">
        <v>31</v>
      </c>
      <c r="E5084" t="s">
        <v>887</v>
      </c>
      <c r="F5084" t="s">
        <v>884</v>
      </c>
    </row>
    <row r="5085" spans="1:6">
      <c r="A5085" t="s">
        <v>6700</v>
      </c>
      <c r="B5085" t="s">
        <v>2264</v>
      </c>
      <c r="C5085" t="s">
        <v>277</v>
      </c>
      <c r="D5085" t="s">
        <v>13</v>
      </c>
      <c r="E5085" t="s">
        <v>899</v>
      </c>
      <c r="F5085" t="s">
        <v>884</v>
      </c>
    </row>
    <row r="5086" spans="1:6">
      <c r="A5086" t="s">
        <v>6701</v>
      </c>
      <c r="B5086" t="s">
        <v>1898</v>
      </c>
      <c r="C5086" t="s">
        <v>298</v>
      </c>
      <c r="D5086" t="s">
        <v>43</v>
      </c>
      <c r="E5086" t="s">
        <v>887</v>
      </c>
      <c r="F5086" t="s">
        <v>884</v>
      </c>
    </row>
    <row r="5087" spans="1:6">
      <c r="A5087" t="s">
        <v>6702</v>
      </c>
      <c r="B5087" t="s">
        <v>1072</v>
      </c>
      <c r="C5087" t="s">
        <v>677</v>
      </c>
      <c r="D5087" t="s">
        <v>43</v>
      </c>
      <c r="E5087" t="s">
        <v>887</v>
      </c>
      <c r="F5087" t="s">
        <v>884</v>
      </c>
    </row>
    <row r="5088" spans="1:6">
      <c r="A5088" t="s">
        <v>6703</v>
      </c>
      <c r="B5088" t="s">
        <v>1228</v>
      </c>
      <c r="C5088" t="s">
        <v>333</v>
      </c>
      <c r="D5088" t="s">
        <v>31</v>
      </c>
      <c r="E5088" t="s">
        <v>899</v>
      </c>
      <c r="F5088" t="s">
        <v>884</v>
      </c>
    </row>
    <row r="5089" spans="1:6">
      <c r="A5089" t="s">
        <v>6704</v>
      </c>
      <c r="B5089" t="s">
        <v>4069</v>
      </c>
      <c r="C5089" t="s">
        <v>517</v>
      </c>
      <c r="D5089" t="s">
        <v>13</v>
      </c>
      <c r="E5089" t="s">
        <v>883</v>
      </c>
      <c r="F5089" t="s">
        <v>884</v>
      </c>
    </row>
    <row r="5090" spans="1:6">
      <c r="A5090" t="s">
        <v>6705</v>
      </c>
      <c r="B5090" t="s">
        <v>1148</v>
      </c>
      <c r="C5090" t="s">
        <v>349</v>
      </c>
      <c r="D5090" t="s">
        <v>13</v>
      </c>
      <c r="E5090" t="s">
        <v>899</v>
      </c>
      <c r="F5090" t="s">
        <v>884</v>
      </c>
    </row>
    <row r="5091" spans="1:6">
      <c r="A5091" t="s">
        <v>6706</v>
      </c>
      <c r="B5091" t="s">
        <v>2254</v>
      </c>
      <c r="C5091" t="s">
        <v>341</v>
      </c>
      <c r="D5091" t="s">
        <v>31</v>
      </c>
      <c r="E5091" t="s">
        <v>887</v>
      </c>
      <c r="F5091" t="s">
        <v>884</v>
      </c>
    </row>
    <row r="5092" spans="1:6">
      <c r="A5092" t="s">
        <v>6707</v>
      </c>
      <c r="B5092" t="s">
        <v>3653</v>
      </c>
      <c r="C5092" t="s">
        <v>223</v>
      </c>
      <c r="D5092" t="s">
        <v>27</v>
      </c>
      <c r="E5092" t="s">
        <v>887</v>
      </c>
      <c r="F5092" t="s">
        <v>884</v>
      </c>
    </row>
    <row r="5093" spans="1:6">
      <c r="A5093" t="s">
        <v>6708</v>
      </c>
      <c r="B5093" t="s">
        <v>3599</v>
      </c>
      <c r="C5093" t="s">
        <v>418</v>
      </c>
      <c r="D5093" t="s">
        <v>8</v>
      </c>
      <c r="E5093" t="s">
        <v>887</v>
      </c>
      <c r="F5093" t="s">
        <v>884</v>
      </c>
    </row>
    <row r="5094" spans="1:6">
      <c r="A5094" t="s">
        <v>6709</v>
      </c>
      <c r="B5094" t="s">
        <v>1146</v>
      </c>
      <c r="C5094" t="s">
        <v>640</v>
      </c>
      <c r="D5094" t="s">
        <v>43</v>
      </c>
      <c r="E5094" t="s">
        <v>883</v>
      </c>
      <c r="F5094" t="s">
        <v>884</v>
      </c>
    </row>
    <row r="5095" spans="1:6">
      <c r="A5095" t="s">
        <v>6710</v>
      </c>
      <c r="B5095" t="s">
        <v>2313</v>
      </c>
      <c r="C5095" t="s">
        <v>277</v>
      </c>
      <c r="D5095" t="s">
        <v>13</v>
      </c>
      <c r="E5095" t="s">
        <v>899</v>
      </c>
      <c r="F5095" t="s">
        <v>884</v>
      </c>
    </row>
    <row r="5096" spans="1:6">
      <c r="A5096" t="s">
        <v>6711</v>
      </c>
      <c r="B5096" t="s">
        <v>1049</v>
      </c>
      <c r="C5096" t="s">
        <v>662</v>
      </c>
      <c r="D5096" t="s">
        <v>27</v>
      </c>
      <c r="E5096" t="s">
        <v>887</v>
      </c>
      <c r="F5096" t="s">
        <v>884</v>
      </c>
    </row>
    <row r="5097" spans="1:6">
      <c r="A5097" t="s">
        <v>6712</v>
      </c>
      <c r="B5097" t="s">
        <v>3201</v>
      </c>
      <c r="C5097" t="s">
        <v>89</v>
      </c>
      <c r="D5097" t="s">
        <v>43</v>
      </c>
      <c r="E5097" t="s">
        <v>887</v>
      </c>
      <c r="F5097" t="s">
        <v>888</v>
      </c>
    </row>
    <row r="5098" spans="1:6">
      <c r="A5098" t="s">
        <v>6713</v>
      </c>
      <c r="B5098" t="s">
        <v>1893</v>
      </c>
      <c r="C5098" t="s">
        <v>85</v>
      </c>
      <c r="D5098" t="s">
        <v>13</v>
      </c>
      <c r="E5098" t="s">
        <v>899</v>
      </c>
      <c r="F5098" t="s">
        <v>884</v>
      </c>
    </row>
    <row r="5099" spans="1:6">
      <c r="A5099" t="s">
        <v>6714</v>
      </c>
      <c r="B5099" t="s">
        <v>3458</v>
      </c>
      <c r="C5099" t="s">
        <v>552</v>
      </c>
      <c r="D5099" t="s">
        <v>43</v>
      </c>
      <c r="E5099" t="s">
        <v>887</v>
      </c>
      <c r="F5099" t="s">
        <v>884</v>
      </c>
    </row>
    <row r="5100" spans="1:6">
      <c r="A5100" t="s">
        <v>6715</v>
      </c>
      <c r="B5100" t="s">
        <v>3387</v>
      </c>
      <c r="C5100" t="s">
        <v>314</v>
      </c>
      <c r="D5100" t="s">
        <v>43</v>
      </c>
      <c r="E5100" t="s">
        <v>887</v>
      </c>
      <c r="F5100" t="s">
        <v>884</v>
      </c>
    </row>
    <row r="5101" spans="1:6">
      <c r="A5101" t="s">
        <v>6716</v>
      </c>
      <c r="B5101" t="s">
        <v>1718</v>
      </c>
      <c r="C5101" t="s">
        <v>640</v>
      </c>
      <c r="D5101" t="s">
        <v>43</v>
      </c>
      <c r="E5101" t="s">
        <v>887</v>
      </c>
      <c r="F5101" t="s">
        <v>884</v>
      </c>
    </row>
    <row r="5102" spans="1:6">
      <c r="A5102" t="s">
        <v>6717</v>
      </c>
      <c r="B5102" t="s">
        <v>1628</v>
      </c>
      <c r="C5102" t="s">
        <v>735</v>
      </c>
      <c r="D5102" t="s">
        <v>27</v>
      </c>
      <c r="E5102" t="s">
        <v>899</v>
      </c>
      <c r="F5102" t="s">
        <v>884</v>
      </c>
    </row>
    <row r="5103" spans="1:6">
      <c r="A5103" t="s">
        <v>6718</v>
      </c>
      <c r="B5103" t="s">
        <v>5319</v>
      </c>
      <c r="C5103" t="s">
        <v>637</v>
      </c>
      <c r="D5103" t="s">
        <v>8</v>
      </c>
      <c r="E5103" t="s">
        <v>883</v>
      </c>
      <c r="F5103" t="s">
        <v>884</v>
      </c>
    </row>
    <row r="5104" spans="1:6">
      <c r="A5104" t="s">
        <v>6719</v>
      </c>
      <c r="B5104" t="s">
        <v>3424</v>
      </c>
      <c r="C5104" t="s">
        <v>590</v>
      </c>
      <c r="D5104" t="s">
        <v>27</v>
      </c>
      <c r="E5104" t="s">
        <v>887</v>
      </c>
      <c r="F5104" t="s">
        <v>884</v>
      </c>
    </row>
    <row r="5105" spans="1:6">
      <c r="A5105" t="s">
        <v>6720</v>
      </c>
      <c r="B5105" t="s">
        <v>2571</v>
      </c>
      <c r="C5105" t="s">
        <v>740</v>
      </c>
      <c r="D5105" t="s">
        <v>43</v>
      </c>
      <c r="E5105" t="s">
        <v>899</v>
      </c>
      <c r="F5105" t="s">
        <v>884</v>
      </c>
    </row>
    <row r="5106" spans="1:6">
      <c r="A5106" t="s">
        <v>6721</v>
      </c>
      <c r="B5106" t="s">
        <v>1062</v>
      </c>
      <c r="C5106" t="s">
        <v>643</v>
      </c>
      <c r="D5106" t="s">
        <v>43</v>
      </c>
      <c r="E5106" t="s">
        <v>887</v>
      </c>
      <c r="F5106" t="s">
        <v>884</v>
      </c>
    </row>
    <row r="5107" spans="1:6">
      <c r="A5107" t="s">
        <v>6722</v>
      </c>
      <c r="B5107" t="s">
        <v>1114</v>
      </c>
      <c r="C5107" t="s">
        <v>563</v>
      </c>
      <c r="D5107" t="s">
        <v>13</v>
      </c>
      <c r="E5107" t="s">
        <v>899</v>
      </c>
      <c r="F5107" t="s">
        <v>884</v>
      </c>
    </row>
    <row r="5108" spans="1:6">
      <c r="A5108" t="s">
        <v>6723</v>
      </c>
      <c r="B5108" t="s">
        <v>1862</v>
      </c>
      <c r="C5108" t="s">
        <v>75</v>
      </c>
      <c r="D5108" t="s">
        <v>8</v>
      </c>
      <c r="E5108" t="s">
        <v>899</v>
      </c>
      <c r="F5108" t="s">
        <v>884</v>
      </c>
    </row>
    <row r="5109" spans="1:6">
      <c r="A5109" t="s">
        <v>6724</v>
      </c>
      <c r="B5109" t="s">
        <v>1591</v>
      </c>
      <c r="C5109" t="s">
        <v>37</v>
      </c>
      <c r="D5109" t="s">
        <v>31</v>
      </c>
      <c r="E5109" t="s">
        <v>899</v>
      </c>
      <c r="F5109" t="s">
        <v>884</v>
      </c>
    </row>
    <row r="5110" spans="1:6">
      <c r="A5110" t="s">
        <v>6725</v>
      </c>
      <c r="B5110" t="s">
        <v>3114</v>
      </c>
      <c r="C5110" t="s">
        <v>410</v>
      </c>
      <c r="D5110" t="s">
        <v>27</v>
      </c>
      <c r="E5110" t="s">
        <v>899</v>
      </c>
      <c r="F5110" t="s">
        <v>884</v>
      </c>
    </row>
    <row r="5111" spans="1:6">
      <c r="A5111" t="s">
        <v>6726</v>
      </c>
      <c r="B5111" t="s">
        <v>3111</v>
      </c>
      <c r="C5111" t="s">
        <v>149</v>
      </c>
      <c r="D5111" t="s">
        <v>31</v>
      </c>
      <c r="E5111" t="s">
        <v>899</v>
      </c>
      <c r="F5111" t="s">
        <v>884</v>
      </c>
    </row>
    <row r="5112" spans="1:6">
      <c r="A5112" t="s">
        <v>6727</v>
      </c>
      <c r="B5112" t="s">
        <v>2146</v>
      </c>
      <c r="C5112" t="s">
        <v>41</v>
      </c>
      <c r="D5112" t="s">
        <v>43</v>
      </c>
      <c r="E5112" t="s">
        <v>883</v>
      </c>
      <c r="F5112" t="s">
        <v>888</v>
      </c>
    </row>
    <row r="5113" spans="1:6">
      <c r="A5113" t="s">
        <v>6728</v>
      </c>
      <c r="B5113" t="s">
        <v>1485</v>
      </c>
      <c r="C5113" t="s">
        <v>435</v>
      </c>
      <c r="D5113" t="s">
        <v>13</v>
      </c>
      <c r="E5113" t="s">
        <v>899</v>
      </c>
      <c r="F5113" t="s">
        <v>884</v>
      </c>
    </row>
    <row r="5114" spans="1:6">
      <c r="A5114" t="s">
        <v>6729</v>
      </c>
      <c r="B5114" t="s">
        <v>2394</v>
      </c>
      <c r="C5114" t="s">
        <v>249</v>
      </c>
      <c r="D5114" t="s">
        <v>27</v>
      </c>
      <c r="E5114" t="s">
        <v>899</v>
      </c>
      <c r="F5114" t="s">
        <v>888</v>
      </c>
    </row>
    <row r="5115" spans="1:6">
      <c r="A5115" t="s">
        <v>6730</v>
      </c>
      <c r="B5115" t="s">
        <v>945</v>
      </c>
      <c r="C5115" t="s">
        <v>541</v>
      </c>
      <c r="D5115" t="s">
        <v>43</v>
      </c>
      <c r="E5115" t="s">
        <v>899</v>
      </c>
      <c r="F5115" t="s">
        <v>884</v>
      </c>
    </row>
    <row r="5116" spans="1:6">
      <c r="A5116" t="s">
        <v>6731</v>
      </c>
      <c r="B5116" t="s">
        <v>1922</v>
      </c>
      <c r="C5116" t="s">
        <v>312</v>
      </c>
      <c r="D5116" t="s">
        <v>13</v>
      </c>
      <c r="E5116" t="s">
        <v>887</v>
      </c>
      <c r="F5116" t="s">
        <v>888</v>
      </c>
    </row>
    <row r="5117" spans="1:6">
      <c r="A5117" t="s">
        <v>6732</v>
      </c>
      <c r="B5117" t="s">
        <v>1530</v>
      </c>
      <c r="C5117" t="s">
        <v>659</v>
      </c>
      <c r="D5117" t="s">
        <v>31</v>
      </c>
      <c r="E5117" t="s">
        <v>883</v>
      </c>
      <c r="F5117" t="s">
        <v>884</v>
      </c>
    </row>
    <row r="5118" spans="1:6">
      <c r="A5118" t="s">
        <v>6733</v>
      </c>
      <c r="B5118" t="s">
        <v>1398</v>
      </c>
      <c r="C5118" t="s">
        <v>109</v>
      </c>
      <c r="D5118" t="s">
        <v>13</v>
      </c>
      <c r="E5118" t="s">
        <v>899</v>
      </c>
      <c r="F5118" t="s">
        <v>884</v>
      </c>
    </row>
    <row r="5119" spans="1:6">
      <c r="A5119" t="s">
        <v>6734</v>
      </c>
      <c r="B5119" t="s">
        <v>1224</v>
      </c>
      <c r="C5119" t="s">
        <v>10</v>
      </c>
      <c r="D5119" t="s">
        <v>13</v>
      </c>
      <c r="E5119" t="s">
        <v>899</v>
      </c>
      <c r="F5119" t="s">
        <v>884</v>
      </c>
    </row>
    <row r="5120" spans="1:6">
      <c r="A5120" t="s">
        <v>6735</v>
      </c>
      <c r="B5120" t="s">
        <v>1398</v>
      </c>
      <c r="C5120" t="s">
        <v>704</v>
      </c>
      <c r="D5120" t="s">
        <v>13</v>
      </c>
      <c r="E5120" t="s">
        <v>887</v>
      </c>
      <c r="F5120" t="s">
        <v>884</v>
      </c>
    </row>
    <row r="5121" spans="1:6">
      <c r="A5121" t="s">
        <v>6736</v>
      </c>
      <c r="B5121" t="s">
        <v>2481</v>
      </c>
      <c r="C5121" t="s">
        <v>457</v>
      </c>
      <c r="D5121" t="s">
        <v>43</v>
      </c>
      <c r="E5121" t="s">
        <v>883</v>
      </c>
      <c r="F5121" t="s">
        <v>884</v>
      </c>
    </row>
    <row r="5122" spans="1:6">
      <c r="A5122" t="s">
        <v>6737</v>
      </c>
      <c r="B5122" t="s">
        <v>1845</v>
      </c>
      <c r="C5122" t="s">
        <v>469</v>
      </c>
      <c r="D5122" t="s">
        <v>43</v>
      </c>
      <c r="E5122" t="s">
        <v>899</v>
      </c>
      <c r="F5122" t="s">
        <v>884</v>
      </c>
    </row>
    <row r="5123" spans="1:6">
      <c r="A5123" t="s">
        <v>6738</v>
      </c>
      <c r="B5123" t="s">
        <v>2535</v>
      </c>
      <c r="C5123" t="s">
        <v>93</v>
      </c>
      <c r="D5123" t="s">
        <v>31</v>
      </c>
      <c r="E5123" t="s">
        <v>899</v>
      </c>
      <c r="F5123" t="s">
        <v>884</v>
      </c>
    </row>
    <row r="5124" spans="1:6">
      <c r="A5124" t="s">
        <v>6739</v>
      </c>
      <c r="B5124" t="s">
        <v>3808</v>
      </c>
      <c r="C5124" t="s">
        <v>205</v>
      </c>
      <c r="D5124" t="s">
        <v>31</v>
      </c>
      <c r="E5124" t="s">
        <v>887</v>
      </c>
      <c r="F5124" t="s">
        <v>884</v>
      </c>
    </row>
    <row r="5125" spans="1:6">
      <c r="A5125" t="s">
        <v>6740</v>
      </c>
      <c r="B5125" t="s">
        <v>1215</v>
      </c>
      <c r="C5125" t="s">
        <v>237</v>
      </c>
      <c r="D5125" t="s">
        <v>43</v>
      </c>
      <c r="E5125" t="s">
        <v>883</v>
      </c>
      <c r="F5125" t="s">
        <v>884</v>
      </c>
    </row>
    <row r="5126" spans="1:6">
      <c r="A5126" t="s">
        <v>6741</v>
      </c>
      <c r="B5126" t="s">
        <v>3360</v>
      </c>
      <c r="C5126" t="s">
        <v>658</v>
      </c>
      <c r="D5126" t="s">
        <v>8</v>
      </c>
      <c r="E5126" t="s">
        <v>899</v>
      </c>
      <c r="F5126" t="s">
        <v>884</v>
      </c>
    </row>
    <row r="5127" spans="1:6">
      <c r="A5127" t="s">
        <v>6742</v>
      </c>
      <c r="B5127" t="s">
        <v>1197</v>
      </c>
      <c r="C5127" t="s">
        <v>269</v>
      </c>
      <c r="D5127" t="s">
        <v>27</v>
      </c>
      <c r="E5127" t="s">
        <v>899</v>
      </c>
      <c r="F5127" t="s">
        <v>884</v>
      </c>
    </row>
    <row r="5128" spans="1:6">
      <c r="A5128" t="s">
        <v>6743</v>
      </c>
      <c r="B5128" t="s">
        <v>1724</v>
      </c>
      <c r="C5128" t="s">
        <v>608</v>
      </c>
      <c r="D5128" t="s">
        <v>13</v>
      </c>
      <c r="E5128" t="s">
        <v>887</v>
      </c>
      <c r="F5128" t="s">
        <v>884</v>
      </c>
    </row>
    <row r="5129" spans="1:6">
      <c r="A5129" t="s">
        <v>6744</v>
      </c>
      <c r="B5129" t="s">
        <v>1920</v>
      </c>
      <c r="C5129" t="s">
        <v>342</v>
      </c>
      <c r="D5129" t="s">
        <v>27</v>
      </c>
      <c r="E5129" t="s">
        <v>887</v>
      </c>
      <c r="F5129" t="s">
        <v>884</v>
      </c>
    </row>
    <row r="5130" spans="1:6">
      <c r="A5130" t="s">
        <v>6745</v>
      </c>
      <c r="B5130" t="s">
        <v>923</v>
      </c>
      <c r="C5130" t="s">
        <v>349</v>
      </c>
      <c r="D5130" t="s">
        <v>13</v>
      </c>
      <c r="E5130" t="s">
        <v>899</v>
      </c>
      <c r="F5130" t="s">
        <v>884</v>
      </c>
    </row>
    <row r="5131" spans="1:6">
      <c r="A5131" t="s">
        <v>6746</v>
      </c>
      <c r="B5131" t="s">
        <v>2049</v>
      </c>
      <c r="C5131" t="s">
        <v>129</v>
      </c>
      <c r="D5131" t="s">
        <v>27</v>
      </c>
      <c r="E5131" t="s">
        <v>899</v>
      </c>
      <c r="F5131" t="s">
        <v>884</v>
      </c>
    </row>
    <row r="5132" spans="1:6">
      <c r="A5132" t="s">
        <v>6747</v>
      </c>
      <c r="B5132" t="s">
        <v>2698</v>
      </c>
      <c r="C5132" t="s">
        <v>642</v>
      </c>
      <c r="D5132" t="s">
        <v>8</v>
      </c>
      <c r="E5132" t="s">
        <v>887</v>
      </c>
      <c r="F5132" t="s">
        <v>884</v>
      </c>
    </row>
    <row r="5133" spans="1:6">
      <c r="A5133" t="s">
        <v>6748</v>
      </c>
      <c r="B5133" t="s">
        <v>2135</v>
      </c>
      <c r="C5133" t="s">
        <v>719</v>
      </c>
      <c r="D5133" t="s">
        <v>31</v>
      </c>
      <c r="E5133" t="s">
        <v>883</v>
      </c>
      <c r="F5133" t="s">
        <v>884</v>
      </c>
    </row>
    <row r="5134" spans="1:6">
      <c r="A5134" t="s">
        <v>6749</v>
      </c>
      <c r="B5134" t="s">
        <v>1640</v>
      </c>
      <c r="C5134" t="s">
        <v>48</v>
      </c>
      <c r="D5134" t="s">
        <v>27</v>
      </c>
      <c r="E5134" t="s">
        <v>887</v>
      </c>
      <c r="F5134" t="s">
        <v>884</v>
      </c>
    </row>
    <row r="5135" spans="1:6">
      <c r="A5135" t="s">
        <v>6750</v>
      </c>
      <c r="B5135" t="s">
        <v>1254</v>
      </c>
      <c r="C5135" t="s">
        <v>178</v>
      </c>
      <c r="D5135" t="s">
        <v>27</v>
      </c>
      <c r="E5135" t="s">
        <v>887</v>
      </c>
      <c r="F5135" t="s">
        <v>884</v>
      </c>
    </row>
    <row r="5136" spans="1:6">
      <c r="A5136" t="s">
        <v>6751</v>
      </c>
      <c r="B5136" t="s">
        <v>990</v>
      </c>
      <c r="C5136" t="s">
        <v>664</v>
      </c>
      <c r="D5136" t="s">
        <v>13</v>
      </c>
      <c r="E5136" t="s">
        <v>887</v>
      </c>
      <c r="F5136" t="s">
        <v>884</v>
      </c>
    </row>
    <row r="5137" spans="1:6">
      <c r="A5137" t="s">
        <v>6752</v>
      </c>
      <c r="B5137" t="s">
        <v>1000</v>
      </c>
      <c r="C5137" t="s">
        <v>129</v>
      </c>
      <c r="D5137" t="s">
        <v>27</v>
      </c>
      <c r="E5137" t="s">
        <v>899</v>
      </c>
      <c r="F5137" t="s">
        <v>884</v>
      </c>
    </row>
    <row r="5138" spans="1:6">
      <c r="A5138" t="s">
        <v>6753</v>
      </c>
      <c r="B5138" t="s">
        <v>905</v>
      </c>
      <c r="C5138" t="s">
        <v>494</v>
      </c>
      <c r="D5138" t="s">
        <v>8</v>
      </c>
      <c r="E5138" t="s">
        <v>899</v>
      </c>
      <c r="F5138" t="s">
        <v>884</v>
      </c>
    </row>
    <row r="5139" spans="1:6">
      <c r="A5139" t="s">
        <v>6754</v>
      </c>
      <c r="B5139" t="s">
        <v>2657</v>
      </c>
      <c r="C5139" t="s">
        <v>75</v>
      </c>
      <c r="D5139" t="s">
        <v>8</v>
      </c>
      <c r="E5139" t="s">
        <v>887</v>
      </c>
      <c r="F5139" t="s">
        <v>884</v>
      </c>
    </row>
    <row r="5140" spans="1:6">
      <c r="A5140" t="s">
        <v>6755</v>
      </c>
      <c r="B5140" t="s">
        <v>3605</v>
      </c>
      <c r="C5140" t="s">
        <v>733</v>
      </c>
      <c r="D5140" t="s">
        <v>8</v>
      </c>
      <c r="E5140" t="s">
        <v>883</v>
      </c>
      <c r="F5140" t="s">
        <v>884</v>
      </c>
    </row>
    <row r="5141" spans="1:6">
      <c r="A5141" t="s">
        <v>6756</v>
      </c>
      <c r="B5141" t="s">
        <v>1726</v>
      </c>
      <c r="C5141" t="s">
        <v>362</v>
      </c>
      <c r="D5141" t="s">
        <v>43</v>
      </c>
      <c r="E5141" t="s">
        <v>887</v>
      </c>
      <c r="F5141" t="s">
        <v>884</v>
      </c>
    </row>
    <row r="5142" spans="1:6">
      <c r="A5142" t="s">
        <v>6757</v>
      </c>
      <c r="B5142" t="s">
        <v>3087</v>
      </c>
      <c r="C5142" t="s">
        <v>431</v>
      </c>
      <c r="D5142" t="s">
        <v>31</v>
      </c>
      <c r="E5142" t="s">
        <v>887</v>
      </c>
      <c r="F5142" t="s">
        <v>884</v>
      </c>
    </row>
    <row r="5143" spans="1:6">
      <c r="A5143" t="s">
        <v>6758</v>
      </c>
      <c r="B5143" t="s">
        <v>1784</v>
      </c>
      <c r="C5143" t="s">
        <v>244</v>
      </c>
      <c r="D5143" t="s">
        <v>13</v>
      </c>
      <c r="E5143" t="s">
        <v>887</v>
      </c>
      <c r="F5143" t="s">
        <v>884</v>
      </c>
    </row>
    <row r="5144" spans="1:6">
      <c r="A5144" t="s">
        <v>6759</v>
      </c>
      <c r="B5144" t="s">
        <v>1621</v>
      </c>
      <c r="C5144" t="s">
        <v>249</v>
      </c>
      <c r="D5144" t="s">
        <v>27</v>
      </c>
      <c r="E5144" t="s">
        <v>899</v>
      </c>
      <c r="F5144" t="s">
        <v>884</v>
      </c>
    </row>
    <row r="5145" spans="1:6">
      <c r="A5145" t="s">
        <v>6760</v>
      </c>
      <c r="B5145" t="s">
        <v>1746</v>
      </c>
      <c r="C5145" t="s">
        <v>685</v>
      </c>
      <c r="D5145" t="s">
        <v>27</v>
      </c>
      <c r="E5145" t="s">
        <v>883</v>
      </c>
      <c r="F5145" t="s">
        <v>884</v>
      </c>
    </row>
    <row r="5146" spans="1:6">
      <c r="A5146" t="s">
        <v>6761</v>
      </c>
      <c r="B5146" t="s">
        <v>1741</v>
      </c>
      <c r="C5146" t="s">
        <v>353</v>
      </c>
      <c r="D5146" t="s">
        <v>31</v>
      </c>
      <c r="E5146" t="s">
        <v>883</v>
      </c>
      <c r="F5146" t="s">
        <v>884</v>
      </c>
    </row>
    <row r="5147" spans="1:6">
      <c r="A5147" t="s">
        <v>6762</v>
      </c>
      <c r="B5147" t="s">
        <v>1211</v>
      </c>
      <c r="C5147" t="s">
        <v>461</v>
      </c>
      <c r="D5147" t="s">
        <v>43</v>
      </c>
      <c r="E5147" t="s">
        <v>887</v>
      </c>
      <c r="F5147" t="s">
        <v>884</v>
      </c>
    </row>
    <row r="5148" spans="1:6">
      <c r="A5148" t="s">
        <v>6763</v>
      </c>
      <c r="B5148" t="s">
        <v>4165</v>
      </c>
      <c r="C5148" t="s">
        <v>733</v>
      </c>
      <c r="D5148" t="s">
        <v>8</v>
      </c>
      <c r="E5148" t="s">
        <v>899</v>
      </c>
      <c r="F5148" t="s">
        <v>884</v>
      </c>
    </row>
    <row r="5149" spans="1:6">
      <c r="A5149" t="s">
        <v>6764</v>
      </c>
      <c r="B5149" t="s">
        <v>5045</v>
      </c>
      <c r="C5149" t="s">
        <v>546</v>
      </c>
      <c r="D5149" t="s">
        <v>43</v>
      </c>
      <c r="E5149" t="s">
        <v>899</v>
      </c>
      <c r="F5149" t="s">
        <v>888</v>
      </c>
    </row>
    <row r="5150" spans="1:6">
      <c r="A5150" t="s">
        <v>6765</v>
      </c>
      <c r="B5150" t="s">
        <v>898</v>
      </c>
      <c r="C5150" t="s">
        <v>583</v>
      </c>
      <c r="D5150" t="s">
        <v>13</v>
      </c>
      <c r="E5150" t="s">
        <v>887</v>
      </c>
      <c r="F5150" t="s">
        <v>884</v>
      </c>
    </row>
    <row r="5151" spans="1:6">
      <c r="A5151" t="s">
        <v>6766</v>
      </c>
      <c r="B5151" t="s">
        <v>2094</v>
      </c>
      <c r="C5151" t="s">
        <v>634</v>
      </c>
      <c r="D5151" t="s">
        <v>27</v>
      </c>
      <c r="E5151" t="s">
        <v>899</v>
      </c>
      <c r="F5151" t="s">
        <v>884</v>
      </c>
    </row>
    <row r="5152" spans="1:6">
      <c r="A5152" t="s">
        <v>6767</v>
      </c>
      <c r="B5152" t="s">
        <v>2590</v>
      </c>
      <c r="C5152" t="s">
        <v>37</v>
      </c>
      <c r="D5152" t="s">
        <v>31</v>
      </c>
      <c r="E5152" t="s">
        <v>899</v>
      </c>
      <c r="F5152" t="s">
        <v>884</v>
      </c>
    </row>
    <row r="5153" spans="1:6">
      <c r="A5153" t="s">
        <v>6768</v>
      </c>
      <c r="B5153" t="s">
        <v>1697</v>
      </c>
      <c r="C5153" t="s">
        <v>199</v>
      </c>
      <c r="D5153" t="s">
        <v>31</v>
      </c>
      <c r="E5153" t="s">
        <v>887</v>
      </c>
      <c r="F5153" t="s">
        <v>884</v>
      </c>
    </row>
    <row r="5154" spans="1:6">
      <c r="A5154" t="s">
        <v>6769</v>
      </c>
      <c r="B5154" t="s">
        <v>1329</v>
      </c>
      <c r="C5154" t="s">
        <v>450</v>
      </c>
      <c r="D5154" t="s">
        <v>27</v>
      </c>
      <c r="E5154" t="s">
        <v>899</v>
      </c>
      <c r="F5154" t="s">
        <v>884</v>
      </c>
    </row>
    <row r="5155" spans="1:6">
      <c r="A5155" t="s">
        <v>6770</v>
      </c>
      <c r="B5155" t="s">
        <v>3463</v>
      </c>
      <c r="C5155" t="s">
        <v>137</v>
      </c>
      <c r="D5155" t="s">
        <v>8</v>
      </c>
      <c r="E5155" t="s">
        <v>887</v>
      </c>
      <c r="F5155" t="s">
        <v>888</v>
      </c>
    </row>
    <row r="5156" spans="1:6">
      <c r="A5156" t="s">
        <v>6771</v>
      </c>
      <c r="B5156" t="s">
        <v>1239</v>
      </c>
      <c r="C5156" t="s">
        <v>595</v>
      </c>
      <c r="D5156" t="s">
        <v>27</v>
      </c>
      <c r="E5156" t="s">
        <v>887</v>
      </c>
      <c r="F5156" t="s">
        <v>884</v>
      </c>
    </row>
    <row r="5157" spans="1:6">
      <c r="A5157" t="s">
        <v>6772</v>
      </c>
      <c r="B5157" t="s">
        <v>1043</v>
      </c>
      <c r="C5157" t="s">
        <v>554</v>
      </c>
      <c r="D5157" t="s">
        <v>27</v>
      </c>
      <c r="E5157" t="s">
        <v>899</v>
      </c>
      <c r="F5157" t="s">
        <v>884</v>
      </c>
    </row>
    <row r="5158" spans="1:6">
      <c r="A5158" t="s">
        <v>6773</v>
      </c>
      <c r="B5158" t="s">
        <v>2807</v>
      </c>
      <c r="C5158" t="s">
        <v>729</v>
      </c>
      <c r="D5158" t="s">
        <v>27</v>
      </c>
      <c r="E5158" t="s">
        <v>883</v>
      </c>
      <c r="F5158" t="s">
        <v>884</v>
      </c>
    </row>
    <row r="5159" spans="1:6">
      <c r="A5159" t="s">
        <v>6774</v>
      </c>
      <c r="B5159" t="s">
        <v>2331</v>
      </c>
      <c r="C5159" t="s">
        <v>488</v>
      </c>
      <c r="D5159" t="s">
        <v>43</v>
      </c>
      <c r="E5159" t="s">
        <v>887</v>
      </c>
      <c r="F5159" t="s">
        <v>884</v>
      </c>
    </row>
    <row r="5160" spans="1:6">
      <c r="A5160" t="s">
        <v>6775</v>
      </c>
      <c r="B5160" t="s">
        <v>1056</v>
      </c>
      <c r="C5160" t="s">
        <v>481</v>
      </c>
      <c r="D5160" t="s">
        <v>27</v>
      </c>
      <c r="E5160" t="s">
        <v>899</v>
      </c>
      <c r="F5160" t="s">
        <v>884</v>
      </c>
    </row>
    <row r="5161" spans="1:6">
      <c r="A5161" t="s">
        <v>6776</v>
      </c>
      <c r="B5161" t="s">
        <v>1701</v>
      </c>
      <c r="C5161" t="s">
        <v>374</v>
      </c>
      <c r="D5161" t="s">
        <v>27</v>
      </c>
      <c r="E5161" t="s">
        <v>883</v>
      </c>
      <c r="F5161" t="s">
        <v>884</v>
      </c>
    </row>
    <row r="5162" spans="1:6">
      <c r="A5162" t="s">
        <v>6777</v>
      </c>
      <c r="B5162" t="s">
        <v>1920</v>
      </c>
      <c r="C5162" t="s">
        <v>613</v>
      </c>
      <c r="D5162" t="s">
        <v>43</v>
      </c>
      <c r="E5162" t="s">
        <v>883</v>
      </c>
      <c r="F5162" t="s">
        <v>884</v>
      </c>
    </row>
    <row r="5163" spans="1:6">
      <c r="A5163" t="s">
        <v>6778</v>
      </c>
      <c r="B5163" t="s">
        <v>3605</v>
      </c>
      <c r="C5163" t="s">
        <v>502</v>
      </c>
      <c r="D5163" t="s">
        <v>8</v>
      </c>
      <c r="E5163" t="s">
        <v>887</v>
      </c>
      <c r="F5163" t="s">
        <v>884</v>
      </c>
    </row>
    <row r="5164" spans="1:6">
      <c r="A5164" t="s">
        <v>6779</v>
      </c>
      <c r="B5164" t="s">
        <v>6592</v>
      </c>
      <c r="C5164" t="s">
        <v>267</v>
      </c>
      <c r="D5164" t="s">
        <v>8</v>
      </c>
      <c r="E5164" t="s">
        <v>887</v>
      </c>
      <c r="F5164" t="s">
        <v>884</v>
      </c>
    </row>
    <row r="5165" spans="1:6">
      <c r="A5165" t="s">
        <v>6780</v>
      </c>
      <c r="B5165" t="s">
        <v>2344</v>
      </c>
      <c r="C5165" t="s">
        <v>348</v>
      </c>
      <c r="D5165" t="s">
        <v>8</v>
      </c>
      <c r="E5165" t="s">
        <v>883</v>
      </c>
      <c r="F5165" t="s">
        <v>884</v>
      </c>
    </row>
    <row r="5166" spans="1:6">
      <c r="A5166" t="s">
        <v>6781</v>
      </c>
      <c r="B5166" t="s">
        <v>1338</v>
      </c>
      <c r="C5166" t="s">
        <v>360</v>
      </c>
      <c r="D5166" t="s">
        <v>8</v>
      </c>
      <c r="E5166" t="s">
        <v>899</v>
      </c>
      <c r="F5166" t="s">
        <v>884</v>
      </c>
    </row>
    <row r="5167" spans="1:6">
      <c r="A5167" t="s">
        <v>6782</v>
      </c>
      <c r="B5167" t="s">
        <v>2073</v>
      </c>
      <c r="C5167" t="s">
        <v>363</v>
      </c>
      <c r="D5167" t="s">
        <v>31</v>
      </c>
      <c r="E5167" t="s">
        <v>899</v>
      </c>
      <c r="F5167" t="s">
        <v>884</v>
      </c>
    </row>
    <row r="5168" spans="1:6">
      <c r="A5168" t="s">
        <v>6783</v>
      </c>
      <c r="B5168" t="s">
        <v>1270</v>
      </c>
      <c r="C5168" t="s">
        <v>266</v>
      </c>
      <c r="D5168" t="s">
        <v>31</v>
      </c>
      <c r="E5168" t="s">
        <v>899</v>
      </c>
      <c r="F5168" t="s">
        <v>884</v>
      </c>
    </row>
    <row r="5169" spans="1:6">
      <c r="A5169" t="s">
        <v>6784</v>
      </c>
      <c r="B5169" t="s">
        <v>2115</v>
      </c>
      <c r="C5169" t="s">
        <v>325</v>
      </c>
      <c r="D5169" t="s">
        <v>31</v>
      </c>
      <c r="E5169" t="s">
        <v>887</v>
      </c>
      <c r="F5169" t="s">
        <v>884</v>
      </c>
    </row>
    <row r="5170" spans="1:6">
      <c r="A5170" t="s">
        <v>6785</v>
      </c>
      <c r="B5170" t="s">
        <v>1613</v>
      </c>
      <c r="C5170" t="s">
        <v>688</v>
      </c>
      <c r="D5170" t="s">
        <v>8</v>
      </c>
      <c r="E5170" t="s">
        <v>887</v>
      </c>
      <c r="F5170" t="s">
        <v>884</v>
      </c>
    </row>
    <row r="5171" spans="1:6">
      <c r="A5171" t="s">
        <v>6786</v>
      </c>
      <c r="B5171" t="s">
        <v>3282</v>
      </c>
      <c r="C5171" t="s">
        <v>712</v>
      </c>
      <c r="D5171" t="s">
        <v>31</v>
      </c>
      <c r="E5171" t="s">
        <v>887</v>
      </c>
      <c r="F5171" t="s">
        <v>884</v>
      </c>
    </row>
    <row r="5172" spans="1:6">
      <c r="A5172" t="s">
        <v>6787</v>
      </c>
      <c r="B5172" t="s">
        <v>1060</v>
      </c>
      <c r="C5172" t="s">
        <v>709</v>
      </c>
      <c r="D5172" t="s">
        <v>13</v>
      </c>
      <c r="E5172" t="s">
        <v>887</v>
      </c>
      <c r="F5172" t="s">
        <v>884</v>
      </c>
    </row>
    <row r="5173" spans="1:6">
      <c r="A5173" t="s">
        <v>6788</v>
      </c>
      <c r="B5173" t="s">
        <v>2302</v>
      </c>
      <c r="C5173" t="s">
        <v>280</v>
      </c>
      <c r="D5173" t="s">
        <v>27</v>
      </c>
      <c r="E5173" t="s">
        <v>887</v>
      </c>
      <c r="F5173" t="s">
        <v>884</v>
      </c>
    </row>
    <row r="5174" spans="1:6">
      <c r="A5174" t="s">
        <v>6789</v>
      </c>
      <c r="B5174" t="s">
        <v>1697</v>
      </c>
      <c r="C5174" t="s">
        <v>121</v>
      </c>
      <c r="D5174" t="s">
        <v>27</v>
      </c>
      <c r="E5174" t="s">
        <v>887</v>
      </c>
      <c r="F5174" t="s">
        <v>884</v>
      </c>
    </row>
    <row r="5175" spans="1:6">
      <c r="A5175" t="s">
        <v>6790</v>
      </c>
      <c r="B5175" t="s">
        <v>909</v>
      </c>
      <c r="C5175" t="s">
        <v>52</v>
      </c>
      <c r="D5175" t="s">
        <v>8</v>
      </c>
      <c r="E5175" t="s">
        <v>899</v>
      </c>
      <c r="F5175" t="s">
        <v>884</v>
      </c>
    </row>
    <row r="5176" spans="1:6">
      <c r="A5176" t="s">
        <v>6791</v>
      </c>
      <c r="B5176" t="s">
        <v>2550</v>
      </c>
      <c r="C5176" t="s">
        <v>418</v>
      </c>
      <c r="D5176" t="s">
        <v>8</v>
      </c>
      <c r="E5176" t="s">
        <v>887</v>
      </c>
      <c r="F5176" t="s">
        <v>884</v>
      </c>
    </row>
    <row r="5177" spans="1:6">
      <c r="A5177" t="s">
        <v>6792</v>
      </c>
      <c r="B5177" t="s">
        <v>1398</v>
      </c>
      <c r="C5177" t="s">
        <v>123</v>
      </c>
      <c r="D5177" t="s">
        <v>8</v>
      </c>
      <c r="E5177" t="s">
        <v>883</v>
      </c>
      <c r="F5177" t="s">
        <v>884</v>
      </c>
    </row>
    <row r="5178" spans="1:6">
      <c r="A5178" t="s">
        <v>6793</v>
      </c>
      <c r="B5178" t="s">
        <v>1841</v>
      </c>
      <c r="C5178" t="s">
        <v>421</v>
      </c>
      <c r="D5178" t="s">
        <v>8</v>
      </c>
      <c r="E5178" t="s">
        <v>883</v>
      </c>
      <c r="F5178" t="s">
        <v>884</v>
      </c>
    </row>
    <row r="5179" spans="1:6">
      <c r="A5179" t="s">
        <v>6794</v>
      </c>
      <c r="B5179" t="s">
        <v>2807</v>
      </c>
      <c r="C5179" t="s">
        <v>694</v>
      </c>
      <c r="D5179" t="s">
        <v>43</v>
      </c>
      <c r="E5179" t="s">
        <v>899</v>
      </c>
      <c r="F5179" t="s">
        <v>884</v>
      </c>
    </row>
    <row r="5180" spans="1:6">
      <c r="A5180" t="s">
        <v>6795</v>
      </c>
      <c r="B5180" t="s">
        <v>2264</v>
      </c>
      <c r="C5180" t="s">
        <v>575</v>
      </c>
      <c r="D5180" t="s">
        <v>27</v>
      </c>
      <c r="E5180" t="s">
        <v>899</v>
      </c>
      <c r="F5180" t="s">
        <v>884</v>
      </c>
    </row>
    <row r="5181" spans="1:6">
      <c r="A5181" t="s">
        <v>6796</v>
      </c>
      <c r="B5181" t="s">
        <v>1150</v>
      </c>
      <c r="C5181" t="s">
        <v>570</v>
      </c>
      <c r="D5181" t="s">
        <v>27</v>
      </c>
      <c r="E5181" t="s">
        <v>887</v>
      </c>
      <c r="F5181" t="s">
        <v>884</v>
      </c>
    </row>
    <row r="5182" spans="1:6">
      <c r="A5182" t="s">
        <v>6797</v>
      </c>
      <c r="B5182" t="s">
        <v>2817</v>
      </c>
      <c r="C5182" t="s">
        <v>471</v>
      </c>
      <c r="D5182" t="s">
        <v>27</v>
      </c>
      <c r="E5182" t="s">
        <v>887</v>
      </c>
      <c r="F5182" t="s">
        <v>884</v>
      </c>
    </row>
    <row r="5183" spans="1:6">
      <c r="A5183" t="s">
        <v>6798</v>
      </c>
      <c r="B5183" t="s">
        <v>1477</v>
      </c>
      <c r="C5183" t="s">
        <v>604</v>
      </c>
      <c r="D5183" t="s">
        <v>27</v>
      </c>
      <c r="E5183" t="s">
        <v>899</v>
      </c>
      <c r="F5183" t="s">
        <v>884</v>
      </c>
    </row>
    <row r="5184" spans="1:6">
      <c r="A5184" t="s">
        <v>6799</v>
      </c>
      <c r="B5184" t="s">
        <v>957</v>
      </c>
      <c r="C5184" t="s">
        <v>348</v>
      </c>
      <c r="D5184" t="s">
        <v>8</v>
      </c>
      <c r="E5184" t="s">
        <v>899</v>
      </c>
      <c r="F5184" t="s">
        <v>884</v>
      </c>
    </row>
    <row r="5185" spans="1:6">
      <c r="A5185" t="s">
        <v>6800</v>
      </c>
      <c r="B5185" t="s">
        <v>1276</v>
      </c>
      <c r="C5185" t="s">
        <v>404</v>
      </c>
      <c r="D5185" t="s">
        <v>8</v>
      </c>
      <c r="E5185" t="s">
        <v>883</v>
      </c>
      <c r="F5185" t="s">
        <v>884</v>
      </c>
    </row>
    <row r="5186" spans="1:6">
      <c r="A5186" t="s">
        <v>6801</v>
      </c>
      <c r="B5186" t="s">
        <v>3114</v>
      </c>
      <c r="C5186" t="s">
        <v>244</v>
      </c>
      <c r="D5186" t="s">
        <v>13</v>
      </c>
      <c r="E5186" t="s">
        <v>887</v>
      </c>
      <c r="F5186" t="s">
        <v>884</v>
      </c>
    </row>
    <row r="5187" spans="1:6">
      <c r="A5187" t="s">
        <v>6802</v>
      </c>
      <c r="B5187" t="s">
        <v>1144</v>
      </c>
      <c r="C5187" t="s">
        <v>242</v>
      </c>
      <c r="D5187" t="s">
        <v>31</v>
      </c>
      <c r="E5187" t="s">
        <v>899</v>
      </c>
      <c r="F5187" t="s">
        <v>884</v>
      </c>
    </row>
    <row r="5188" spans="1:6">
      <c r="A5188" t="s">
        <v>6803</v>
      </c>
      <c r="B5188" t="s">
        <v>3060</v>
      </c>
      <c r="C5188" t="s">
        <v>573</v>
      </c>
      <c r="D5188" t="s">
        <v>27</v>
      </c>
      <c r="E5188" t="s">
        <v>883</v>
      </c>
      <c r="F5188" t="s">
        <v>884</v>
      </c>
    </row>
    <row r="5189" spans="1:6">
      <c r="A5189" t="s">
        <v>6804</v>
      </c>
      <c r="B5189" t="s">
        <v>1668</v>
      </c>
      <c r="C5189" t="s">
        <v>608</v>
      </c>
      <c r="D5189" t="s">
        <v>13</v>
      </c>
      <c r="E5189" t="s">
        <v>883</v>
      </c>
      <c r="F5189" t="s">
        <v>884</v>
      </c>
    </row>
    <row r="5190" spans="1:6">
      <c r="A5190" t="s">
        <v>6805</v>
      </c>
      <c r="B5190" t="s">
        <v>2613</v>
      </c>
      <c r="C5190" t="s">
        <v>453</v>
      </c>
      <c r="D5190" t="s">
        <v>13</v>
      </c>
      <c r="E5190" t="s">
        <v>887</v>
      </c>
      <c r="F5190" t="s">
        <v>884</v>
      </c>
    </row>
    <row r="5191" spans="1:6">
      <c r="A5191" t="s">
        <v>6806</v>
      </c>
      <c r="B5191" t="s">
        <v>1402</v>
      </c>
      <c r="C5191" t="s">
        <v>705</v>
      </c>
      <c r="D5191" t="s">
        <v>27</v>
      </c>
      <c r="E5191" t="s">
        <v>883</v>
      </c>
      <c r="F5191" t="s">
        <v>884</v>
      </c>
    </row>
    <row r="5192" spans="1:6">
      <c r="A5192" t="s">
        <v>6807</v>
      </c>
      <c r="B5192" t="s">
        <v>925</v>
      </c>
      <c r="C5192" t="s">
        <v>360</v>
      </c>
      <c r="D5192" t="s">
        <v>8</v>
      </c>
      <c r="E5192" t="s">
        <v>899</v>
      </c>
      <c r="F5192" t="s">
        <v>884</v>
      </c>
    </row>
    <row r="5193" spans="1:6">
      <c r="A5193" t="s">
        <v>6808</v>
      </c>
      <c r="B5193" t="s">
        <v>1376</v>
      </c>
      <c r="C5193" t="s">
        <v>591</v>
      </c>
      <c r="D5193" t="s">
        <v>8</v>
      </c>
      <c r="E5193" t="s">
        <v>887</v>
      </c>
      <c r="F5193" t="s">
        <v>884</v>
      </c>
    </row>
    <row r="5194" spans="1:6">
      <c r="A5194" t="s">
        <v>6809</v>
      </c>
      <c r="B5194" t="s">
        <v>1431</v>
      </c>
      <c r="C5194" t="s">
        <v>274</v>
      </c>
      <c r="D5194" t="s">
        <v>8</v>
      </c>
      <c r="E5194" t="s">
        <v>887</v>
      </c>
      <c r="F5194" t="s">
        <v>884</v>
      </c>
    </row>
    <row r="5195" spans="1:6">
      <c r="A5195" t="s">
        <v>6810</v>
      </c>
      <c r="B5195" t="s">
        <v>2025</v>
      </c>
      <c r="C5195" t="s">
        <v>307</v>
      </c>
      <c r="D5195" t="s">
        <v>27</v>
      </c>
      <c r="E5195" t="s">
        <v>899</v>
      </c>
      <c r="F5195" t="s">
        <v>884</v>
      </c>
    </row>
    <row r="5196" spans="1:6">
      <c r="A5196" t="s">
        <v>6811</v>
      </c>
      <c r="B5196" t="s">
        <v>1547</v>
      </c>
      <c r="C5196" t="s">
        <v>595</v>
      </c>
      <c r="D5196" t="s">
        <v>27</v>
      </c>
      <c r="E5196" t="s">
        <v>899</v>
      </c>
      <c r="F5196" t="s">
        <v>884</v>
      </c>
    </row>
    <row r="5197" spans="1:6">
      <c r="A5197" t="s">
        <v>6812</v>
      </c>
      <c r="B5197" t="s">
        <v>1041</v>
      </c>
      <c r="C5197" t="s">
        <v>139</v>
      </c>
      <c r="D5197" t="s">
        <v>13</v>
      </c>
      <c r="E5197" t="s">
        <v>883</v>
      </c>
      <c r="F5197" t="s">
        <v>884</v>
      </c>
    </row>
    <row r="5198" spans="1:6">
      <c r="A5198" t="s">
        <v>6813</v>
      </c>
      <c r="B5198" t="s">
        <v>1346</v>
      </c>
      <c r="C5198" t="s">
        <v>579</v>
      </c>
      <c r="D5198" t="s">
        <v>8</v>
      </c>
      <c r="E5198" t="s">
        <v>887</v>
      </c>
      <c r="F5198" t="s">
        <v>884</v>
      </c>
    </row>
    <row r="5199" spans="1:6">
      <c r="A5199" t="s">
        <v>6814</v>
      </c>
      <c r="B5199" t="s">
        <v>4417</v>
      </c>
      <c r="C5199" t="s">
        <v>416</v>
      </c>
      <c r="D5199" t="s">
        <v>31</v>
      </c>
      <c r="E5199" t="s">
        <v>899</v>
      </c>
      <c r="F5199" t="s">
        <v>884</v>
      </c>
    </row>
    <row r="5200" spans="1:6">
      <c r="A5200" t="s">
        <v>6815</v>
      </c>
      <c r="B5200" t="s">
        <v>3060</v>
      </c>
      <c r="C5200" t="s">
        <v>692</v>
      </c>
      <c r="D5200" t="s">
        <v>13</v>
      </c>
      <c r="E5200" t="s">
        <v>887</v>
      </c>
      <c r="F5200" t="s">
        <v>884</v>
      </c>
    </row>
    <row r="5201" spans="1:6">
      <c r="A5201" t="s">
        <v>6816</v>
      </c>
      <c r="B5201" t="s">
        <v>1920</v>
      </c>
      <c r="C5201" t="s">
        <v>98</v>
      </c>
      <c r="D5201" t="s">
        <v>8</v>
      </c>
      <c r="E5201" t="s">
        <v>899</v>
      </c>
      <c r="F5201" t="s">
        <v>884</v>
      </c>
    </row>
    <row r="5202" spans="1:6">
      <c r="A5202" t="s">
        <v>6817</v>
      </c>
      <c r="B5202" t="s">
        <v>1086</v>
      </c>
      <c r="C5202" t="s">
        <v>191</v>
      </c>
      <c r="D5202" t="s">
        <v>8</v>
      </c>
      <c r="E5202" t="s">
        <v>887</v>
      </c>
      <c r="F5202" t="s">
        <v>884</v>
      </c>
    </row>
    <row r="5203" spans="1:6">
      <c r="A5203" t="s">
        <v>6818</v>
      </c>
      <c r="B5203" t="s">
        <v>1594</v>
      </c>
      <c r="C5203" t="s">
        <v>465</v>
      </c>
      <c r="D5203" t="s">
        <v>13</v>
      </c>
      <c r="E5203" t="s">
        <v>887</v>
      </c>
      <c r="F5203" t="s">
        <v>884</v>
      </c>
    </row>
    <row r="5204" spans="1:6">
      <c r="A5204" t="s">
        <v>6819</v>
      </c>
      <c r="B5204" t="s">
        <v>1409</v>
      </c>
      <c r="C5204" t="s">
        <v>159</v>
      </c>
      <c r="D5204" t="s">
        <v>31</v>
      </c>
      <c r="E5204" t="s">
        <v>899</v>
      </c>
      <c r="F5204" t="s">
        <v>884</v>
      </c>
    </row>
    <row r="5205" spans="1:6">
      <c r="A5205" t="s">
        <v>6820</v>
      </c>
      <c r="B5205" t="s">
        <v>1116</v>
      </c>
      <c r="C5205" t="s">
        <v>591</v>
      </c>
      <c r="D5205" t="s">
        <v>8</v>
      </c>
      <c r="E5205" t="s">
        <v>887</v>
      </c>
      <c r="F5205" t="s">
        <v>884</v>
      </c>
    </row>
    <row r="5206" spans="1:6">
      <c r="A5206" t="s">
        <v>6821</v>
      </c>
      <c r="B5206" t="s">
        <v>1701</v>
      </c>
      <c r="C5206" t="s">
        <v>303</v>
      </c>
      <c r="D5206" t="s">
        <v>13</v>
      </c>
      <c r="E5206" t="s">
        <v>899</v>
      </c>
      <c r="F5206" t="s">
        <v>884</v>
      </c>
    </row>
    <row r="5207" spans="1:6">
      <c r="A5207" t="s">
        <v>6822</v>
      </c>
      <c r="B5207" t="s">
        <v>1058</v>
      </c>
      <c r="C5207" t="s">
        <v>643</v>
      </c>
      <c r="D5207" t="s">
        <v>43</v>
      </c>
      <c r="E5207" t="s">
        <v>887</v>
      </c>
      <c r="F5207" t="s">
        <v>884</v>
      </c>
    </row>
    <row r="5208" spans="1:6">
      <c r="A5208" t="s">
        <v>6823</v>
      </c>
      <c r="B5208" t="s">
        <v>5319</v>
      </c>
      <c r="C5208" t="s">
        <v>180</v>
      </c>
      <c r="D5208" t="s">
        <v>31</v>
      </c>
      <c r="E5208" t="s">
        <v>887</v>
      </c>
      <c r="F5208" t="s">
        <v>884</v>
      </c>
    </row>
    <row r="5209" spans="1:6">
      <c r="A5209" t="s">
        <v>6824</v>
      </c>
      <c r="B5209" t="s">
        <v>3432</v>
      </c>
      <c r="C5209" t="s">
        <v>200</v>
      </c>
      <c r="D5209" t="s">
        <v>43</v>
      </c>
      <c r="E5209" t="s">
        <v>899</v>
      </c>
      <c r="F5209" t="s">
        <v>884</v>
      </c>
    </row>
    <row r="5210" spans="1:6">
      <c r="A5210" t="s">
        <v>6825</v>
      </c>
      <c r="B5210" t="s">
        <v>1338</v>
      </c>
      <c r="C5210" t="s">
        <v>147</v>
      </c>
      <c r="D5210" t="s">
        <v>13</v>
      </c>
      <c r="E5210" t="s">
        <v>887</v>
      </c>
      <c r="F5210" t="s">
        <v>884</v>
      </c>
    </row>
    <row r="5211" spans="1:6">
      <c r="A5211" t="s">
        <v>6826</v>
      </c>
      <c r="B5211" t="s">
        <v>2212</v>
      </c>
      <c r="C5211" t="s">
        <v>52</v>
      </c>
      <c r="D5211" t="s">
        <v>8</v>
      </c>
      <c r="E5211" t="s">
        <v>887</v>
      </c>
      <c r="F5211" t="s">
        <v>884</v>
      </c>
    </row>
    <row r="5212" spans="1:6">
      <c r="A5212" t="s">
        <v>6827</v>
      </c>
      <c r="B5212" t="s">
        <v>2523</v>
      </c>
      <c r="C5212" t="s">
        <v>98</v>
      </c>
      <c r="D5212" t="s">
        <v>8</v>
      </c>
      <c r="E5212" t="s">
        <v>899</v>
      </c>
      <c r="F5212" t="s">
        <v>884</v>
      </c>
    </row>
    <row r="5213" spans="1:6">
      <c r="A5213" t="s">
        <v>6828</v>
      </c>
      <c r="B5213" t="s">
        <v>2901</v>
      </c>
      <c r="C5213" t="s">
        <v>550</v>
      </c>
      <c r="D5213" t="s">
        <v>27</v>
      </c>
      <c r="E5213" t="s">
        <v>899</v>
      </c>
      <c r="F5213" t="s">
        <v>884</v>
      </c>
    </row>
    <row r="5214" spans="1:6">
      <c r="A5214" t="s">
        <v>6829</v>
      </c>
      <c r="B5214" t="s">
        <v>1662</v>
      </c>
      <c r="C5214" t="s">
        <v>531</v>
      </c>
      <c r="D5214" t="s">
        <v>31</v>
      </c>
      <c r="E5214" t="s">
        <v>899</v>
      </c>
      <c r="F5214" t="s">
        <v>884</v>
      </c>
    </row>
    <row r="5215" spans="1:6">
      <c r="A5215" t="s">
        <v>6830</v>
      </c>
      <c r="B5215" t="s">
        <v>2495</v>
      </c>
      <c r="C5215" t="s">
        <v>37</v>
      </c>
      <c r="D5215" t="s">
        <v>31</v>
      </c>
      <c r="E5215" t="s">
        <v>887</v>
      </c>
      <c r="F5215" t="s">
        <v>884</v>
      </c>
    </row>
    <row r="5216" spans="1:6">
      <c r="A5216" t="s">
        <v>6831</v>
      </c>
      <c r="B5216" t="s">
        <v>3194</v>
      </c>
      <c r="C5216" t="s">
        <v>214</v>
      </c>
      <c r="D5216" t="s">
        <v>43</v>
      </c>
      <c r="E5216" t="s">
        <v>899</v>
      </c>
      <c r="F5216" t="s">
        <v>884</v>
      </c>
    </row>
    <row r="5217" spans="1:6">
      <c r="A5217" t="s">
        <v>6832</v>
      </c>
      <c r="B5217" t="s">
        <v>2867</v>
      </c>
      <c r="C5217" t="s">
        <v>711</v>
      </c>
      <c r="D5217" t="s">
        <v>8</v>
      </c>
      <c r="E5217" t="s">
        <v>883</v>
      </c>
      <c r="F5217" t="s">
        <v>888</v>
      </c>
    </row>
    <row r="5218" spans="1:6">
      <c r="A5218" t="s">
        <v>6833</v>
      </c>
      <c r="B5218" t="s">
        <v>4735</v>
      </c>
      <c r="C5218" t="s">
        <v>46</v>
      </c>
      <c r="D5218" t="s">
        <v>13</v>
      </c>
      <c r="E5218" t="s">
        <v>887</v>
      </c>
      <c r="F5218" t="s">
        <v>884</v>
      </c>
    </row>
    <row r="5219" spans="1:6">
      <c r="A5219" t="s">
        <v>6834</v>
      </c>
      <c r="B5219" t="s">
        <v>3529</v>
      </c>
      <c r="C5219" t="s">
        <v>482</v>
      </c>
      <c r="D5219" t="s">
        <v>31</v>
      </c>
      <c r="E5219" t="s">
        <v>899</v>
      </c>
      <c r="F5219" t="s">
        <v>884</v>
      </c>
    </row>
    <row r="5220" spans="1:6">
      <c r="A5220" t="s">
        <v>6835</v>
      </c>
      <c r="B5220" t="s">
        <v>1688</v>
      </c>
      <c r="C5220" t="s">
        <v>520</v>
      </c>
      <c r="D5220" t="s">
        <v>43</v>
      </c>
      <c r="E5220" t="s">
        <v>899</v>
      </c>
      <c r="F5220" t="s">
        <v>884</v>
      </c>
    </row>
    <row r="5221" spans="1:6">
      <c r="A5221" t="s">
        <v>6836</v>
      </c>
      <c r="B5221" t="s">
        <v>1464</v>
      </c>
      <c r="C5221" t="s">
        <v>730</v>
      </c>
      <c r="D5221" t="s">
        <v>43</v>
      </c>
      <c r="E5221" t="s">
        <v>887</v>
      </c>
      <c r="F5221" t="s">
        <v>884</v>
      </c>
    </row>
    <row r="5222" spans="1:6">
      <c r="A5222" t="s">
        <v>6837</v>
      </c>
      <c r="B5222" t="s">
        <v>1031</v>
      </c>
      <c r="C5222" t="s">
        <v>491</v>
      </c>
      <c r="D5222" t="s">
        <v>31</v>
      </c>
      <c r="E5222" t="s">
        <v>887</v>
      </c>
      <c r="F5222" t="s">
        <v>884</v>
      </c>
    </row>
    <row r="5223" spans="1:6">
      <c r="A5223" t="s">
        <v>6838</v>
      </c>
      <c r="B5223" t="s">
        <v>941</v>
      </c>
      <c r="C5223" t="s">
        <v>414</v>
      </c>
      <c r="D5223" t="s">
        <v>31</v>
      </c>
      <c r="E5223" t="s">
        <v>887</v>
      </c>
      <c r="F5223" t="s">
        <v>884</v>
      </c>
    </row>
    <row r="5224" spans="1:6">
      <c r="A5224" t="s">
        <v>6839</v>
      </c>
      <c r="B5224" t="s">
        <v>2498</v>
      </c>
      <c r="C5224" t="s">
        <v>470</v>
      </c>
      <c r="D5224" t="s">
        <v>27</v>
      </c>
      <c r="E5224" t="s">
        <v>887</v>
      </c>
      <c r="F5224" t="s">
        <v>884</v>
      </c>
    </row>
    <row r="5225" spans="1:6">
      <c r="A5225" t="s">
        <v>6840</v>
      </c>
      <c r="B5225" t="s">
        <v>1720</v>
      </c>
      <c r="C5225" t="s">
        <v>678</v>
      </c>
      <c r="D5225" t="s">
        <v>27</v>
      </c>
      <c r="E5225" t="s">
        <v>899</v>
      </c>
      <c r="F5225" t="s">
        <v>884</v>
      </c>
    </row>
    <row r="5226" spans="1:6">
      <c r="A5226" t="s">
        <v>6841</v>
      </c>
      <c r="B5226" t="s">
        <v>2691</v>
      </c>
      <c r="C5226" t="s">
        <v>453</v>
      </c>
      <c r="D5226" t="s">
        <v>13</v>
      </c>
      <c r="E5226" t="s">
        <v>899</v>
      </c>
      <c r="F5226" t="s">
        <v>884</v>
      </c>
    </row>
    <row r="5227" spans="1:6">
      <c r="A5227" t="s">
        <v>6842</v>
      </c>
      <c r="B5227" t="s">
        <v>933</v>
      </c>
      <c r="C5227" t="s">
        <v>515</v>
      </c>
      <c r="D5227" t="s">
        <v>8</v>
      </c>
      <c r="E5227" t="s">
        <v>887</v>
      </c>
      <c r="F5227" t="s">
        <v>884</v>
      </c>
    </row>
    <row r="5228" spans="1:6">
      <c r="A5228" t="s">
        <v>6843</v>
      </c>
      <c r="B5228" t="s">
        <v>2846</v>
      </c>
      <c r="C5228" t="s">
        <v>598</v>
      </c>
      <c r="D5228" t="s">
        <v>43</v>
      </c>
      <c r="E5228" t="s">
        <v>887</v>
      </c>
      <c r="F5228" t="s">
        <v>884</v>
      </c>
    </row>
    <row r="5229" spans="1:6">
      <c r="A5229" t="s">
        <v>6844</v>
      </c>
      <c r="B5229" t="s">
        <v>1786</v>
      </c>
      <c r="C5229" t="s">
        <v>180</v>
      </c>
      <c r="D5229" t="s">
        <v>31</v>
      </c>
      <c r="E5229" t="s">
        <v>899</v>
      </c>
      <c r="F5229" t="s">
        <v>884</v>
      </c>
    </row>
    <row r="5230" spans="1:6">
      <c r="A5230" t="s">
        <v>6845</v>
      </c>
      <c r="B5230" t="s">
        <v>2243</v>
      </c>
      <c r="C5230" t="s">
        <v>517</v>
      </c>
      <c r="D5230" t="s">
        <v>13</v>
      </c>
      <c r="E5230" t="s">
        <v>887</v>
      </c>
      <c r="F5230" t="s">
        <v>884</v>
      </c>
    </row>
    <row r="5231" spans="1:6">
      <c r="A5231" t="s">
        <v>6846</v>
      </c>
      <c r="B5231" t="s">
        <v>2979</v>
      </c>
      <c r="C5231" t="s">
        <v>165</v>
      </c>
      <c r="D5231" t="s">
        <v>13</v>
      </c>
      <c r="E5231" t="s">
        <v>899</v>
      </c>
      <c r="F5231" t="s">
        <v>884</v>
      </c>
    </row>
    <row r="5232" spans="1:6">
      <c r="A5232" t="s">
        <v>6847</v>
      </c>
      <c r="B5232" t="s">
        <v>2038</v>
      </c>
      <c r="C5232" t="s">
        <v>519</v>
      </c>
      <c r="D5232" t="s">
        <v>8</v>
      </c>
      <c r="E5232" t="s">
        <v>887</v>
      </c>
      <c r="F5232" t="s">
        <v>884</v>
      </c>
    </row>
    <row r="5233" spans="1:6">
      <c r="A5233" t="s">
        <v>6848</v>
      </c>
      <c r="B5233" t="s">
        <v>1124</v>
      </c>
      <c r="C5233" t="s">
        <v>293</v>
      </c>
      <c r="D5233" t="s">
        <v>8</v>
      </c>
      <c r="E5233" t="s">
        <v>883</v>
      </c>
      <c r="F5233" t="s">
        <v>884</v>
      </c>
    </row>
    <row r="5234" spans="1:6">
      <c r="A5234" t="s">
        <v>6849</v>
      </c>
      <c r="B5234" t="s">
        <v>937</v>
      </c>
      <c r="C5234" t="s">
        <v>509</v>
      </c>
      <c r="D5234" t="s">
        <v>8</v>
      </c>
      <c r="E5234" t="s">
        <v>887</v>
      </c>
      <c r="F5234" t="s">
        <v>884</v>
      </c>
    </row>
    <row r="5235" spans="1:6">
      <c r="A5235" t="s">
        <v>6850</v>
      </c>
      <c r="B5235" t="s">
        <v>2139</v>
      </c>
      <c r="C5235" t="s">
        <v>570</v>
      </c>
      <c r="D5235" t="s">
        <v>27</v>
      </c>
      <c r="E5235" t="s">
        <v>899</v>
      </c>
      <c r="F5235" t="s">
        <v>884</v>
      </c>
    </row>
    <row r="5236" spans="1:6">
      <c r="A5236" t="s">
        <v>6851</v>
      </c>
      <c r="B5236" t="s">
        <v>3439</v>
      </c>
      <c r="C5236" t="s">
        <v>415</v>
      </c>
      <c r="D5236" t="s">
        <v>27</v>
      </c>
      <c r="E5236" t="s">
        <v>887</v>
      </c>
      <c r="F5236" t="s">
        <v>888</v>
      </c>
    </row>
    <row r="5237" spans="1:6">
      <c r="A5237" t="s">
        <v>6852</v>
      </c>
      <c r="B5237" t="s">
        <v>1346</v>
      </c>
      <c r="C5237" t="s">
        <v>580</v>
      </c>
      <c r="D5237" t="s">
        <v>27</v>
      </c>
      <c r="E5237" t="s">
        <v>887</v>
      </c>
      <c r="F5237" t="s">
        <v>884</v>
      </c>
    </row>
    <row r="5238" spans="1:6">
      <c r="A5238" t="s">
        <v>6853</v>
      </c>
      <c r="B5238" t="s">
        <v>1937</v>
      </c>
      <c r="C5238" t="s">
        <v>609</v>
      </c>
      <c r="D5238" t="s">
        <v>43</v>
      </c>
      <c r="E5238" t="s">
        <v>887</v>
      </c>
      <c r="F5238" t="s">
        <v>884</v>
      </c>
    </row>
    <row r="5239" spans="1:6">
      <c r="A5239" t="s">
        <v>6854</v>
      </c>
      <c r="B5239" t="s">
        <v>1178</v>
      </c>
      <c r="C5239" t="s">
        <v>276</v>
      </c>
      <c r="D5239" t="s">
        <v>43</v>
      </c>
      <c r="E5239" t="s">
        <v>887</v>
      </c>
      <c r="F5239" t="s">
        <v>888</v>
      </c>
    </row>
    <row r="5240" spans="1:6">
      <c r="A5240" t="s">
        <v>6855</v>
      </c>
      <c r="B5240" t="s">
        <v>2141</v>
      </c>
      <c r="C5240" t="s">
        <v>661</v>
      </c>
      <c r="D5240" t="s">
        <v>27</v>
      </c>
      <c r="E5240" t="s">
        <v>887</v>
      </c>
      <c r="F5240" t="s">
        <v>884</v>
      </c>
    </row>
    <row r="5241" spans="1:6">
      <c r="A5241" t="s">
        <v>6856</v>
      </c>
      <c r="B5241" t="s">
        <v>1112</v>
      </c>
      <c r="C5241" t="s">
        <v>651</v>
      </c>
      <c r="D5241" t="s">
        <v>31</v>
      </c>
      <c r="E5241" t="s">
        <v>887</v>
      </c>
      <c r="F5241" t="s">
        <v>884</v>
      </c>
    </row>
    <row r="5242" spans="1:6">
      <c r="A5242" t="s">
        <v>6857</v>
      </c>
      <c r="B5242" t="s">
        <v>1412</v>
      </c>
      <c r="C5242" t="s">
        <v>730</v>
      </c>
      <c r="D5242" t="s">
        <v>43</v>
      </c>
      <c r="E5242" t="s">
        <v>899</v>
      </c>
      <c r="F5242" t="s">
        <v>884</v>
      </c>
    </row>
    <row r="5243" spans="1:6">
      <c r="A5243" t="s">
        <v>6858</v>
      </c>
      <c r="B5243" t="s">
        <v>1008</v>
      </c>
      <c r="C5243" t="s">
        <v>563</v>
      </c>
      <c r="D5243" t="s">
        <v>13</v>
      </c>
      <c r="E5243" t="s">
        <v>899</v>
      </c>
      <c r="F5243" t="s">
        <v>884</v>
      </c>
    </row>
    <row r="5244" spans="1:6">
      <c r="A5244" t="s">
        <v>6859</v>
      </c>
      <c r="B5244" t="s">
        <v>1720</v>
      </c>
      <c r="C5244" t="s">
        <v>487</v>
      </c>
      <c r="D5244" t="s">
        <v>31</v>
      </c>
      <c r="E5244" t="s">
        <v>899</v>
      </c>
      <c r="F5244" t="s">
        <v>884</v>
      </c>
    </row>
    <row r="5245" spans="1:6">
      <c r="A5245" t="s">
        <v>6860</v>
      </c>
      <c r="B5245" t="s">
        <v>3271</v>
      </c>
      <c r="C5245" t="s">
        <v>385</v>
      </c>
      <c r="D5245" t="s">
        <v>43</v>
      </c>
      <c r="E5245" t="s">
        <v>883</v>
      </c>
      <c r="F5245" t="s">
        <v>884</v>
      </c>
    </row>
    <row r="5246" spans="1:6">
      <c r="A5246" t="s">
        <v>6861</v>
      </c>
      <c r="B5246" t="s">
        <v>1066</v>
      </c>
      <c r="C5246" t="s">
        <v>83</v>
      </c>
      <c r="D5246" t="s">
        <v>43</v>
      </c>
      <c r="E5246" t="s">
        <v>899</v>
      </c>
      <c r="F5246" t="s">
        <v>884</v>
      </c>
    </row>
    <row r="5247" spans="1:6">
      <c r="A5247" t="s">
        <v>6862</v>
      </c>
      <c r="B5247" t="s">
        <v>1804</v>
      </c>
      <c r="C5247" t="s">
        <v>619</v>
      </c>
      <c r="D5247" t="s">
        <v>43</v>
      </c>
      <c r="E5247" t="s">
        <v>887</v>
      </c>
      <c r="F5247" t="s">
        <v>884</v>
      </c>
    </row>
    <row r="5248" spans="1:6">
      <c r="A5248" t="s">
        <v>6863</v>
      </c>
      <c r="B5248" t="s">
        <v>1764</v>
      </c>
      <c r="C5248" t="s">
        <v>550</v>
      </c>
      <c r="D5248" t="s">
        <v>27</v>
      </c>
      <c r="E5248" t="s">
        <v>883</v>
      </c>
      <c r="F5248" t="s">
        <v>884</v>
      </c>
    </row>
    <row r="5249" spans="1:6">
      <c r="A5249" t="s">
        <v>6864</v>
      </c>
      <c r="B5249" t="s">
        <v>1357</v>
      </c>
      <c r="C5249" t="s">
        <v>666</v>
      </c>
      <c r="D5249" t="s">
        <v>8</v>
      </c>
      <c r="E5249" t="s">
        <v>887</v>
      </c>
      <c r="F5249" t="s">
        <v>884</v>
      </c>
    </row>
    <row r="5250" spans="1:6">
      <c r="A5250" t="s">
        <v>6865</v>
      </c>
      <c r="B5250" t="s">
        <v>1100</v>
      </c>
      <c r="C5250" t="s">
        <v>276</v>
      </c>
      <c r="D5250" t="s">
        <v>43</v>
      </c>
      <c r="E5250" t="s">
        <v>887</v>
      </c>
      <c r="F5250" t="s">
        <v>884</v>
      </c>
    </row>
    <row r="5251" spans="1:6">
      <c r="A5251" t="s">
        <v>6866</v>
      </c>
      <c r="B5251" t="s">
        <v>5045</v>
      </c>
      <c r="C5251" t="s">
        <v>376</v>
      </c>
      <c r="D5251" t="s">
        <v>31</v>
      </c>
      <c r="E5251" t="s">
        <v>899</v>
      </c>
      <c r="F5251" t="s">
        <v>884</v>
      </c>
    </row>
    <row r="5252" spans="1:6">
      <c r="A5252" t="s">
        <v>6867</v>
      </c>
      <c r="B5252" t="s">
        <v>943</v>
      </c>
      <c r="C5252" t="s">
        <v>378</v>
      </c>
      <c r="D5252" t="s">
        <v>13</v>
      </c>
      <c r="E5252" t="s">
        <v>899</v>
      </c>
      <c r="F5252" t="s">
        <v>884</v>
      </c>
    </row>
    <row r="5253" spans="1:6">
      <c r="A5253" t="s">
        <v>6868</v>
      </c>
      <c r="B5253" t="s">
        <v>1965</v>
      </c>
      <c r="C5253" t="s">
        <v>167</v>
      </c>
      <c r="D5253" t="s">
        <v>31</v>
      </c>
      <c r="E5253" t="s">
        <v>887</v>
      </c>
      <c r="F5253" t="s">
        <v>884</v>
      </c>
    </row>
    <row r="5254" spans="1:6">
      <c r="A5254" t="s">
        <v>6869</v>
      </c>
      <c r="B5254" t="s">
        <v>1737</v>
      </c>
      <c r="C5254" t="s">
        <v>321</v>
      </c>
      <c r="D5254" t="s">
        <v>27</v>
      </c>
      <c r="E5254" t="s">
        <v>887</v>
      </c>
      <c r="F5254" t="s">
        <v>884</v>
      </c>
    </row>
    <row r="5255" spans="1:6">
      <c r="A5255" t="s">
        <v>6870</v>
      </c>
      <c r="B5255" t="s">
        <v>3424</v>
      </c>
      <c r="C5255" t="s">
        <v>703</v>
      </c>
      <c r="D5255" t="s">
        <v>43</v>
      </c>
      <c r="E5255" t="s">
        <v>887</v>
      </c>
      <c r="F5255" t="s">
        <v>884</v>
      </c>
    </row>
    <row r="5256" spans="1:6">
      <c r="A5256" t="s">
        <v>6871</v>
      </c>
      <c r="B5256" t="s">
        <v>1364</v>
      </c>
      <c r="C5256" t="s">
        <v>322</v>
      </c>
      <c r="D5256" t="s">
        <v>8</v>
      </c>
      <c r="E5256" t="s">
        <v>887</v>
      </c>
      <c r="F5256" t="s">
        <v>884</v>
      </c>
    </row>
    <row r="5257" spans="1:6">
      <c r="A5257" t="s">
        <v>6872</v>
      </c>
      <c r="B5257" t="s">
        <v>1454</v>
      </c>
      <c r="C5257" t="s">
        <v>603</v>
      </c>
      <c r="D5257" t="s">
        <v>31</v>
      </c>
      <c r="E5257" t="s">
        <v>887</v>
      </c>
      <c r="F5257" t="s">
        <v>884</v>
      </c>
    </row>
    <row r="5258" spans="1:6">
      <c r="A5258" t="s">
        <v>6873</v>
      </c>
      <c r="B5258" t="s">
        <v>2049</v>
      </c>
      <c r="C5258" t="s">
        <v>486</v>
      </c>
      <c r="D5258" t="s">
        <v>8</v>
      </c>
      <c r="E5258" t="s">
        <v>899</v>
      </c>
      <c r="F5258" t="s">
        <v>884</v>
      </c>
    </row>
    <row r="5259" spans="1:6">
      <c r="A5259" t="s">
        <v>6874</v>
      </c>
      <c r="B5259" t="s">
        <v>3027</v>
      </c>
      <c r="C5259" t="s">
        <v>461</v>
      </c>
      <c r="D5259" t="s">
        <v>43</v>
      </c>
      <c r="E5259" t="s">
        <v>887</v>
      </c>
      <c r="F5259" t="s">
        <v>884</v>
      </c>
    </row>
    <row r="5260" spans="1:6">
      <c r="A5260" t="s">
        <v>6875</v>
      </c>
      <c r="B5260" t="s">
        <v>2517</v>
      </c>
      <c r="C5260" t="s">
        <v>618</v>
      </c>
      <c r="D5260" t="s">
        <v>31</v>
      </c>
      <c r="E5260" t="s">
        <v>887</v>
      </c>
      <c r="F5260" t="s">
        <v>884</v>
      </c>
    </row>
    <row r="5261" spans="1:6">
      <c r="A5261" t="s">
        <v>6876</v>
      </c>
      <c r="B5261" t="s">
        <v>2770</v>
      </c>
      <c r="C5261" t="s">
        <v>643</v>
      </c>
      <c r="D5261" t="s">
        <v>43</v>
      </c>
      <c r="E5261" t="s">
        <v>887</v>
      </c>
      <c r="F5261" t="s">
        <v>884</v>
      </c>
    </row>
    <row r="5262" spans="1:6">
      <c r="A5262" t="s">
        <v>6877</v>
      </c>
      <c r="B5262" t="s">
        <v>1204</v>
      </c>
      <c r="C5262" t="s">
        <v>543</v>
      </c>
      <c r="D5262" t="s">
        <v>13</v>
      </c>
      <c r="E5262" t="s">
        <v>899</v>
      </c>
      <c r="F5262" t="s">
        <v>888</v>
      </c>
    </row>
    <row r="5263" spans="1:6">
      <c r="A5263" t="s">
        <v>6878</v>
      </c>
      <c r="B5263" t="s">
        <v>1596</v>
      </c>
      <c r="C5263" t="s">
        <v>609</v>
      </c>
      <c r="D5263" t="s">
        <v>43</v>
      </c>
      <c r="E5263" t="s">
        <v>887</v>
      </c>
      <c r="F5263" t="s">
        <v>884</v>
      </c>
    </row>
    <row r="5264" spans="1:6">
      <c r="A5264" t="s">
        <v>6879</v>
      </c>
      <c r="B5264" t="s">
        <v>2254</v>
      </c>
      <c r="C5264" t="s">
        <v>520</v>
      </c>
      <c r="D5264" t="s">
        <v>43</v>
      </c>
      <c r="E5264" t="s">
        <v>887</v>
      </c>
      <c r="F5264" t="s">
        <v>884</v>
      </c>
    </row>
    <row r="5265" spans="1:6">
      <c r="A5265" t="s">
        <v>6880</v>
      </c>
      <c r="B5265" t="s">
        <v>1309</v>
      </c>
      <c r="C5265" t="s">
        <v>614</v>
      </c>
      <c r="D5265" t="s">
        <v>13</v>
      </c>
      <c r="E5265" t="s">
        <v>899</v>
      </c>
      <c r="F5265" t="s">
        <v>884</v>
      </c>
    </row>
    <row r="5266" spans="1:6">
      <c r="A5266" t="s">
        <v>6881</v>
      </c>
      <c r="B5266" t="s">
        <v>2325</v>
      </c>
      <c r="C5266" t="s">
        <v>377</v>
      </c>
      <c r="D5266" t="s">
        <v>31</v>
      </c>
      <c r="E5266" t="s">
        <v>899</v>
      </c>
      <c r="F5266" t="s">
        <v>884</v>
      </c>
    </row>
    <row r="5267" spans="1:6">
      <c r="A5267" t="s">
        <v>6882</v>
      </c>
      <c r="B5267" t="s">
        <v>1197</v>
      </c>
      <c r="C5267" t="s">
        <v>404</v>
      </c>
      <c r="D5267" t="s">
        <v>8</v>
      </c>
      <c r="E5267" t="s">
        <v>899</v>
      </c>
      <c r="F5267" t="s">
        <v>884</v>
      </c>
    </row>
    <row r="5268" spans="1:6">
      <c r="A5268" t="s">
        <v>6883</v>
      </c>
      <c r="B5268" t="s">
        <v>3458</v>
      </c>
      <c r="C5268" t="s">
        <v>662</v>
      </c>
      <c r="D5268" t="s">
        <v>27</v>
      </c>
      <c r="E5268" t="s">
        <v>887</v>
      </c>
      <c r="F5268" t="s">
        <v>884</v>
      </c>
    </row>
    <row r="5269" spans="1:6">
      <c r="A5269" t="s">
        <v>6884</v>
      </c>
      <c r="B5269" t="s">
        <v>1533</v>
      </c>
      <c r="C5269" t="s">
        <v>182</v>
      </c>
      <c r="D5269" t="s">
        <v>27</v>
      </c>
      <c r="E5269" t="s">
        <v>899</v>
      </c>
      <c r="F5269" t="s">
        <v>884</v>
      </c>
    </row>
    <row r="5270" spans="1:6">
      <c r="A5270" t="s">
        <v>6885</v>
      </c>
      <c r="B5270" t="s">
        <v>2731</v>
      </c>
      <c r="C5270" t="s">
        <v>614</v>
      </c>
      <c r="D5270" t="s">
        <v>13</v>
      </c>
      <c r="E5270" t="s">
        <v>899</v>
      </c>
      <c r="F5270" t="s">
        <v>884</v>
      </c>
    </row>
    <row r="5271" spans="1:6">
      <c r="A5271" t="s">
        <v>6886</v>
      </c>
      <c r="B5271" t="s">
        <v>1204</v>
      </c>
      <c r="C5271" t="s">
        <v>69</v>
      </c>
      <c r="D5271" t="s">
        <v>13</v>
      </c>
      <c r="E5271" t="s">
        <v>887</v>
      </c>
      <c r="F5271" t="s">
        <v>884</v>
      </c>
    </row>
    <row r="5272" spans="1:6">
      <c r="A5272" t="s">
        <v>6887</v>
      </c>
      <c r="B5272" t="s">
        <v>2360</v>
      </c>
      <c r="C5272" t="s">
        <v>374</v>
      </c>
      <c r="D5272" t="s">
        <v>27</v>
      </c>
      <c r="E5272" t="s">
        <v>899</v>
      </c>
      <c r="F5272" t="s">
        <v>888</v>
      </c>
    </row>
    <row r="5273" spans="1:6">
      <c r="A5273" t="s">
        <v>6888</v>
      </c>
      <c r="B5273" t="s">
        <v>2032</v>
      </c>
      <c r="C5273" t="s">
        <v>555</v>
      </c>
      <c r="D5273" t="s">
        <v>8</v>
      </c>
      <c r="E5273" t="s">
        <v>899</v>
      </c>
      <c r="F5273" t="s">
        <v>884</v>
      </c>
    </row>
    <row r="5274" spans="1:6">
      <c r="A5274" t="s">
        <v>6889</v>
      </c>
      <c r="B5274" t="s">
        <v>1670</v>
      </c>
      <c r="C5274" t="s">
        <v>443</v>
      </c>
      <c r="D5274" t="s">
        <v>8</v>
      </c>
      <c r="E5274" t="s">
        <v>887</v>
      </c>
      <c r="F5274" t="s">
        <v>888</v>
      </c>
    </row>
    <row r="5275" spans="1:6">
      <c r="A5275" t="s">
        <v>6890</v>
      </c>
      <c r="B5275" t="s">
        <v>1023</v>
      </c>
      <c r="C5275" t="s">
        <v>57</v>
      </c>
      <c r="D5275" t="s">
        <v>31</v>
      </c>
      <c r="E5275" t="s">
        <v>887</v>
      </c>
      <c r="F5275" t="s">
        <v>884</v>
      </c>
    </row>
    <row r="5276" spans="1:6">
      <c r="A5276" t="s">
        <v>6891</v>
      </c>
      <c r="B5276" t="s">
        <v>1621</v>
      </c>
      <c r="C5276" t="s">
        <v>694</v>
      </c>
      <c r="D5276" t="s">
        <v>43</v>
      </c>
      <c r="E5276" t="s">
        <v>887</v>
      </c>
      <c r="F5276" t="s">
        <v>888</v>
      </c>
    </row>
    <row r="5277" spans="1:6">
      <c r="A5277" t="s">
        <v>6892</v>
      </c>
      <c r="B5277" t="s">
        <v>1657</v>
      </c>
      <c r="C5277" t="s">
        <v>586</v>
      </c>
      <c r="D5277" t="s">
        <v>13</v>
      </c>
      <c r="E5277" t="s">
        <v>899</v>
      </c>
      <c r="F5277" t="s">
        <v>884</v>
      </c>
    </row>
    <row r="5278" spans="1:6">
      <c r="A5278" t="s">
        <v>6893</v>
      </c>
      <c r="B5278" t="s">
        <v>3369</v>
      </c>
      <c r="C5278" t="s">
        <v>530</v>
      </c>
      <c r="D5278" t="s">
        <v>13</v>
      </c>
      <c r="E5278" t="s">
        <v>887</v>
      </c>
      <c r="F5278" t="s">
        <v>884</v>
      </c>
    </row>
    <row r="5279" spans="1:6">
      <c r="A5279" t="s">
        <v>6894</v>
      </c>
      <c r="B5279" t="s">
        <v>982</v>
      </c>
      <c r="C5279" t="s">
        <v>41</v>
      </c>
      <c r="D5279" t="s">
        <v>43</v>
      </c>
      <c r="E5279" t="s">
        <v>887</v>
      </c>
      <c r="F5279" t="s">
        <v>884</v>
      </c>
    </row>
    <row r="5280" spans="1:6">
      <c r="A5280" t="s">
        <v>6895</v>
      </c>
      <c r="B5280" t="s">
        <v>2065</v>
      </c>
      <c r="C5280" t="s">
        <v>276</v>
      </c>
      <c r="D5280" t="s">
        <v>43</v>
      </c>
      <c r="E5280" t="s">
        <v>899</v>
      </c>
      <c r="F5280" t="s">
        <v>884</v>
      </c>
    </row>
    <row r="5281" spans="1:6">
      <c r="A5281" t="s">
        <v>6896</v>
      </c>
      <c r="B5281" t="s">
        <v>2065</v>
      </c>
      <c r="C5281" t="s">
        <v>494</v>
      </c>
      <c r="D5281" t="s">
        <v>8</v>
      </c>
      <c r="E5281" t="s">
        <v>887</v>
      </c>
      <c r="F5281" t="s">
        <v>884</v>
      </c>
    </row>
    <row r="5282" spans="1:6">
      <c r="A5282" t="s">
        <v>6897</v>
      </c>
      <c r="B5282" t="s">
        <v>1586</v>
      </c>
      <c r="C5282" t="s">
        <v>18</v>
      </c>
      <c r="D5282" t="s">
        <v>8</v>
      </c>
      <c r="E5282" t="s">
        <v>887</v>
      </c>
      <c r="F5282" t="s">
        <v>884</v>
      </c>
    </row>
    <row r="5283" spans="1:6">
      <c r="A5283" t="s">
        <v>6898</v>
      </c>
      <c r="B5283" t="s">
        <v>3653</v>
      </c>
      <c r="C5283" t="s">
        <v>420</v>
      </c>
      <c r="D5283" t="s">
        <v>31</v>
      </c>
      <c r="E5283" t="s">
        <v>899</v>
      </c>
      <c r="F5283" t="s">
        <v>888</v>
      </c>
    </row>
    <row r="5284" spans="1:6">
      <c r="A5284" t="s">
        <v>6899</v>
      </c>
      <c r="B5284" t="s">
        <v>1148</v>
      </c>
      <c r="C5284" t="s">
        <v>612</v>
      </c>
      <c r="D5284" t="s">
        <v>8</v>
      </c>
      <c r="E5284" t="s">
        <v>899</v>
      </c>
      <c r="F5284" t="s">
        <v>888</v>
      </c>
    </row>
    <row r="5285" spans="1:6">
      <c r="A5285" t="s">
        <v>6900</v>
      </c>
      <c r="B5285" t="s">
        <v>1589</v>
      </c>
      <c r="C5285" t="s">
        <v>459</v>
      </c>
      <c r="D5285" t="s">
        <v>31</v>
      </c>
      <c r="E5285" t="s">
        <v>899</v>
      </c>
      <c r="F5285" t="s">
        <v>884</v>
      </c>
    </row>
    <row r="5286" spans="1:6">
      <c r="A5286" t="s">
        <v>6901</v>
      </c>
      <c r="B5286" t="s">
        <v>1814</v>
      </c>
      <c r="C5286" t="s">
        <v>716</v>
      </c>
      <c r="D5286" t="s">
        <v>43</v>
      </c>
      <c r="E5286" t="s">
        <v>887</v>
      </c>
      <c r="F5286" t="s">
        <v>884</v>
      </c>
    </row>
    <row r="5287" spans="1:6">
      <c r="A5287" t="s">
        <v>6902</v>
      </c>
      <c r="B5287" t="s">
        <v>1963</v>
      </c>
      <c r="C5287" t="s">
        <v>55</v>
      </c>
      <c r="D5287" t="s">
        <v>31</v>
      </c>
      <c r="E5287" t="s">
        <v>899</v>
      </c>
      <c r="F5287" t="s">
        <v>884</v>
      </c>
    </row>
    <row r="5288" spans="1:6">
      <c r="A5288" t="s">
        <v>6903</v>
      </c>
      <c r="B5288" t="s">
        <v>3757</v>
      </c>
      <c r="C5288" t="s">
        <v>193</v>
      </c>
      <c r="D5288" t="s">
        <v>43</v>
      </c>
      <c r="E5288" t="s">
        <v>899</v>
      </c>
      <c r="F5288" t="s">
        <v>884</v>
      </c>
    </row>
    <row r="5289" spans="1:6">
      <c r="A5289" t="s">
        <v>6904</v>
      </c>
      <c r="B5289" t="s">
        <v>905</v>
      </c>
      <c r="C5289" t="s">
        <v>182</v>
      </c>
      <c r="D5289" t="s">
        <v>27</v>
      </c>
      <c r="E5289" t="s">
        <v>899</v>
      </c>
      <c r="F5289" t="s">
        <v>884</v>
      </c>
    </row>
    <row r="5290" spans="1:6">
      <c r="A5290" t="s">
        <v>6905</v>
      </c>
      <c r="B5290" t="s">
        <v>1735</v>
      </c>
      <c r="C5290" t="s">
        <v>692</v>
      </c>
      <c r="D5290" t="s">
        <v>13</v>
      </c>
      <c r="E5290" t="s">
        <v>887</v>
      </c>
      <c r="F5290" t="s">
        <v>884</v>
      </c>
    </row>
    <row r="5291" spans="1:6">
      <c r="A5291" t="s">
        <v>6906</v>
      </c>
      <c r="B5291" t="s">
        <v>1268</v>
      </c>
      <c r="C5291" t="s">
        <v>440</v>
      </c>
      <c r="D5291" t="s">
        <v>31</v>
      </c>
      <c r="E5291" t="s">
        <v>899</v>
      </c>
      <c r="F5291" t="s">
        <v>884</v>
      </c>
    </row>
    <row r="5292" spans="1:6">
      <c r="A5292" t="s">
        <v>6907</v>
      </c>
      <c r="B5292" t="s">
        <v>2706</v>
      </c>
      <c r="C5292" t="s">
        <v>686</v>
      </c>
      <c r="D5292" t="s">
        <v>13</v>
      </c>
      <c r="E5292" t="s">
        <v>887</v>
      </c>
      <c r="F5292" t="s">
        <v>884</v>
      </c>
    </row>
    <row r="5293" spans="1:6">
      <c r="A5293" t="s">
        <v>6908</v>
      </c>
      <c r="B5293" t="s">
        <v>1739</v>
      </c>
      <c r="C5293" t="s">
        <v>320</v>
      </c>
      <c r="D5293" t="s">
        <v>27</v>
      </c>
      <c r="E5293" t="s">
        <v>887</v>
      </c>
      <c r="F5293" t="s">
        <v>884</v>
      </c>
    </row>
    <row r="5294" spans="1:6">
      <c r="A5294" t="s">
        <v>6909</v>
      </c>
      <c r="B5294" t="s">
        <v>1053</v>
      </c>
      <c r="C5294" t="s">
        <v>389</v>
      </c>
      <c r="D5294" t="s">
        <v>8</v>
      </c>
      <c r="E5294" t="s">
        <v>887</v>
      </c>
      <c r="F5294" t="s">
        <v>884</v>
      </c>
    </row>
    <row r="5295" spans="1:6">
      <c r="A5295" t="s">
        <v>6910</v>
      </c>
      <c r="B5295" t="s">
        <v>1735</v>
      </c>
      <c r="C5295" t="s">
        <v>169</v>
      </c>
      <c r="D5295" t="s">
        <v>31</v>
      </c>
      <c r="E5295" t="s">
        <v>899</v>
      </c>
      <c r="F5295" t="s">
        <v>888</v>
      </c>
    </row>
    <row r="5296" spans="1:6">
      <c r="A5296" t="s">
        <v>6911</v>
      </c>
      <c r="B5296" t="s">
        <v>943</v>
      </c>
      <c r="C5296" t="s">
        <v>45</v>
      </c>
      <c r="D5296" t="s">
        <v>13</v>
      </c>
      <c r="E5296" t="s">
        <v>899</v>
      </c>
      <c r="F5296" t="s">
        <v>884</v>
      </c>
    </row>
    <row r="5297" spans="1:6">
      <c r="A5297" t="s">
        <v>6912</v>
      </c>
      <c r="B5297" t="s">
        <v>1514</v>
      </c>
      <c r="C5297" t="s">
        <v>242</v>
      </c>
      <c r="D5297" t="s">
        <v>31</v>
      </c>
      <c r="E5297" t="s">
        <v>883</v>
      </c>
      <c r="F5297" t="s">
        <v>884</v>
      </c>
    </row>
    <row r="5298" spans="1:6">
      <c r="A5298" t="s">
        <v>6913</v>
      </c>
      <c r="B5298" t="s">
        <v>1827</v>
      </c>
      <c r="C5298" t="s">
        <v>598</v>
      </c>
      <c r="D5298" t="s">
        <v>43</v>
      </c>
      <c r="E5298" t="s">
        <v>899</v>
      </c>
      <c r="F5298" t="s">
        <v>884</v>
      </c>
    </row>
    <row r="5299" spans="1:6">
      <c r="A5299" t="s">
        <v>6914</v>
      </c>
      <c r="B5299" t="s">
        <v>2422</v>
      </c>
      <c r="C5299" t="s">
        <v>721</v>
      </c>
      <c r="D5299" t="s">
        <v>8</v>
      </c>
      <c r="E5299" t="s">
        <v>887</v>
      </c>
      <c r="F5299" t="s">
        <v>884</v>
      </c>
    </row>
    <row r="5300" spans="1:6">
      <c r="A5300" t="s">
        <v>6915</v>
      </c>
      <c r="B5300" t="s">
        <v>1631</v>
      </c>
      <c r="C5300" t="s">
        <v>504</v>
      </c>
      <c r="D5300" t="s">
        <v>8</v>
      </c>
      <c r="E5300" t="s">
        <v>887</v>
      </c>
      <c r="F5300" t="s">
        <v>884</v>
      </c>
    </row>
    <row r="5301" spans="1:6">
      <c r="A5301" t="s">
        <v>6916</v>
      </c>
      <c r="B5301" t="s">
        <v>1100</v>
      </c>
      <c r="C5301" t="s">
        <v>660</v>
      </c>
      <c r="D5301" t="s">
        <v>31</v>
      </c>
      <c r="E5301" t="s">
        <v>887</v>
      </c>
      <c r="F5301" t="s">
        <v>884</v>
      </c>
    </row>
    <row r="5302" spans="1:6">
      <c r="A5302" t="s">
        <v>6917</v>
      </c>
      <c r="B5302" t="s">
        <v>2021</v>
      </c>
      <c r="C5302" t="s">
        <v>477</v>
      </c>
      <c r="D5302" t="s">
        <v>27</v>
      </c>
      <c r="E5302" t="s">
        <v>899</v>
      </c>
      <c r="F5302" t="s">
        <v>884</v>
      </c>
    </row>
    <row r="5303" spans="1:6">
      <c r="A5303" t="s">
        <v>6918</v>
      </c>
      <c r="B5303" t="s">
        <v>1323</v>
      </c>
      <c r="C5303" t="s">
        <v>717</v>
      </c>
      <c r="D5303" t="s">
        <v>31</v>
      </c>
      <c r="E5303" t="s">
        <v>887</v>
      </c>
      <c r="F5303" t="s">
        <v>884</v>
      </c>
    </row>
    <row r="5304" spans="1:6">
      <c r="A5304" t="s">
        <v>6919</v>
      </c>
      <c r="B5304" t="s">
        <v>1887</v>
      </c>
      <c r="C5304" t="s">
        <v>408</v>
      </c>
      <c r="D5304" t="s">
        <v>27</v>
      </c>
      <c r="E5304" t="s">
        <v>887</v>
      </c>
      <c r="F5304" t="s">
        <v>884</v>
      </c>
    </row>
    <row r="5305" spans="1:6">
      <c r="A5305" t="s">
        <v>6920</v>
      </c>
      <c r="B5305" t="s">
        <v>2067</v>
      </c>
      <c r="C5305" t="s">
        <v>434</v>
      </c>
      <c r="D5305" t="s">
        <v>31</v>
      </c>
      <c r="E5305" t="s">
        <v>887</v>
      </c>
      <c r="F5305" t="s">
        <v>884</v>
      </c>
    </row>
    <row r="5306" spans="1:6">
      <c r="A5306" t="s">
        <v>6921</v>
      </c>
      <c r="B5306" t="s">
        <v>1849</v>
      </c>
      <c r="C5306" t="s">
        <v>151</v>
      </c>
      <c r="D5306" t="s">
        <v>13</v>
      </c>
      <c r="E5306" t="s">
        <v>887</v>
      </c>
      <c r="F5306" t="s">
        <v>884</v>
      </c>
    </row>
    <row r="5307" spans="1:6">
      <c r="A5307" t="s">
        <v>6922</v>
      </c>
      <c r="B5307" t="s">
        <v>909</v>
      </c>
      <c r="C5307" t="s">
        <v>553</v>
      </c>
      <c r="D5307" t="s">
        <v>27</v>
      </c>
      <c r="E5307" t="s">
        <v>887</v>
      </c>
      <c r="F5307" t="s">
        <v>884</v>
      </c>
    </row>
    <row r="5308" spans="1:6">
      <c r="A5308" t="s">
        <v>6923</v>
      </c>
      <c r="B5308" t="s">
        <v>1215</v>
      </c>
      <c r="C5308" t="s">
        <v>448</v>
      </c>
      <c r="D5308" t="s">
        <v>43</v>
      </c>
      <c r="E5308" t="s">
        <v>887</v>
      </c>
      <c r="F5308" t="s">
        <v>884</v>
      </c>
    </row>
    <row r="5309" spans="1:6">
      <c r="A5309" t="s">
        <v>6924</v>
      </c>
      <c r="B5309" t="s">
        <v>3687</v>
      </c>
      <c r="C5309" t="s">
        <v>606</v>
      </c>
      <c r="D5309" t="s">
        <v>13</v>
      </c>
      <c r="E5309" t="s">
        <v>887</v>
      </c>
      <c r="F5309" t="s">
        <v>888</v>
      </c>
    </row>
    <row r="5310" spans="1:6">
      <c r="A5310" t="s">
        <v>6925</v>
      </c>
      <c r="B5310" t="s">
        <v>2208</v>
      </c>
      <c r="C5310" t="s">
        <v>637</v>
      </c>
      <c r="D5310" t="s">
        <v>8</v>
      </c>
      <c r="E5310" t="s">
        <v>899</v>
      </c>
      <c r="F5310" t="s">
        <v>888</v>
      </c>
    </row>
    <row r="5311" spans="1:6">
      <c r="A5311" t="s">
        <v>6926</v>
      </c>
      <c r="B5311" t="s">
        <v>3111</v>
      </c>
      <c r="C5311" t="s">
        <v>707</v>
      </c>
      <c r="D5311" t="s">
        <v>27</v>
      </c>
      <c r="E5311" t="s">
        <v>899</v>
      </c>
      <c r="F5311" t="s">
        <v>884</v>
      </c>
    </row>
    <row r="5312" spans="1:6">
      <c r="A5312" t="s">
        <v>6927</v>
      </c>
      <c r="B5312" t="s">
        <v>3066</v>
      </c>
      <c r="C5312" t="s">
        <v>431</v>
      </c>
      <c r="D5312" t="s">
        <v>31</v>
      </c>
      <c r="E5312" t="s">
        <v>887</v>
      </c>
      <c r="F5312" t="s">
        <v>884</v>
      </c>
    </row>
    <row r="5313" spans="1:6">
      <c r="A5313" t="s">
        <v>6928</v>
      </c>
      <c r="B5313" t="s">
        <v>1466</v>
      </c>
      <c r="C5313" t="s">
        <v>115</v>
      </c>
      <c r="D5313" t="s">
        <v>43</v>
      </c>
      <c r="E5313" t="s">
        <v>899</v>
      </c>
      <c r="F5313" t="s">
        <v>884</v>
      </c>
    </row>
    <row r="5314" spans="1:6">
      <c r="A5314" t="s">
        <v>6929</v>
      </c>
      <c r="B5314" t="s">
        <v>1777</v>
      </c>
      <c r="C5314" t="s">
        <v>433</v>
      </c>
      <c r="D5314" t="s">
        <v>27</v>
      </c>
      <c r="E5314" t="s">
        <v>883</v>
      </c>
      <c r="F5314" t="s">
        <v>884</v>
      </c>
    </row>
    <row r="5315" spans="1:6">
      <c r="A5315" t="s">
        <v>6930</v>
      </c>
      <c r="B5315" t="s">
        <v>1711</v>
      </c>
      <c r="C5315" t="s">
        <v>461</v>
      </c>
      <c r="D5315" t="s">
        <v>43</v>
      </c>
      <c r="E5315" t="s">
        <v>883</v>
      </c>
      <c r="F5315" t="s">
        <v>884</v>
      </c>
    </row>
    <row r="5316" spans="1:6">
      <c r="A5316" t="s">
        <v>6931</v>
      </c>
      <c r="B5316" t="s">
        <v>2032</v>
      </c>
      <c r="C5316" t="s">
        <v>427</v>
      </c>
      <c r="D5316" t="s">
        <v>8</v>
      </c>
      <c r="E5316" t="s">
        <v>887</v>
      </c>
      <c r="F5316" t="s">
        <v>884</v>
      </c>
    </row>
    <row r="5317" spans="1:6">
      <c r="A5317" t="s">
        <v>6932</v>
      </c>
      <c r="B5317" t="s">
        <v>1264</v>
      </c>
      <c r="C5317" t="s">
        <v>578</v>
      </c>
      <c r="D5317" t="s">
        <v>8</v>
      </c>
      <c r="E5317" t="s">
        <v>899</v>
      </c>
      <c r="F5317" t="s">
        <v>884</v>
      </c>
    </row>
    <row r="5318" spans="1:6">
      <c r="A5318" t="s">
        <v>6933</v>
      </c>
      <c r="B5318" t="s">
        <v>1668</v>
      </c>
      <c r="C5318" t="s">
        <v>452</v>
      </c>
      <c r="D5318" t="s">
        <v>8</v>
      </c>
      <c r="E5318" t="s">
        <v>899</v>
      </c>
      <c r="F5318" t="s">
        <v>884</v>
      </c>
    </row>
    <row r="5319" spans="1:6">
      <c r="A5319" t="s">
        <v>6934</v>
      </c>
      <c r="B5319" t="s">
        <v>1986</v>
      </c>
      <c r="C5319" t="s">
        <v>717</v>
      </c>
      <c r="D5319" t="s">
        <v>31</v>
      </c>
      <c r="E5319" t="s">
        <v>883</v>
      </c>
      <c r="F5319" t="s">
        <v>884</v>
      </c>
    </row>
    <row r="5320" spans="1:6">
      <c r="A5320" t="s">
        <v>6935</v>
      </c>
      <c r="B5320" t="s">
        <v>1429</v>
      </c>
      <c r="C5320" t="s">
        <v>200</v>
      </c>
      <c r="D5320" t="s">
        <v>43</v>
      </c>
      <c r="E5320" t="s">
        <v>883</v>
      </c>
      <c r="F5320" t="s">
        <v>884</v>
      </c>
    </row>
    <row r="5321" spans="1:6">
      <c r="A5321" t="s">
        <v>6936</v>
      </c>
      <c r="B5321" t="s">
        <v>1252</v>
      </c>
      <c r="C5321" t="s">
        <v>364</v>
      </c>
      <c r="D5321" t="s">
        <v>27</v>
      </c>
      <c r="E5321" t="s">
        <v>887</v>
      </c>
      <c r="F5321" t="s">
        <v>884</v>
      </c>
    </row>
    <row r="5322" spans="1:6">
      <c r="A5322" t="s">
        <v>6937</v>
      </c>
      <c r="B5322" t="s">
        <v>3475</v>
      </c>
      <c r="C5322" t="s">
        <v>680</v>
      </c>
      <c r="D5322" t="s">
        <v>8</v>
      </c>
      <c r="E5322" t="s">
        <v>887</v>
      </c>
      <c r="F5322" t="s">
        <v>884</v>
      </c>
    </row>
    <row r="5323" spans="1:6">
      <c r="A5323" t="s">
        <v>6938</v>
      </c>
      <c r="B5323" t="s">
        <v>933</v>
      </c>
      <c r="C5323" t="s">
        <v>454</v>
      </c>
      <c r="D5323" t="s">
        <v>27</v>
      </c>
      <c r="E5323" t="s">
        <v>887</v>
      </c>
      <c r="F5323" t="s">
        <v>884</v>
      </c>
    </row>
    <row r="5324" spans="1:6">
      <c r="A5324" t="s">
        <v>6939</v>
      </c>
      <c r="B5324" t="s">
        <v>3482</v>
      </c>
      <c r="C5324" t="s">
        <v>193</v>
      </c>
      <c r="D5324" t="s">
        <v>43</v>
      </c>
      <c r="E5324" t="s">
        <v>887</v>
      </c>
      <c r="F5324" t="s">
        <v>884</v>
      </c>
    </row>
    <row r="5325" spans="1:6">
      <c r="A5325" t="s">
        <v>6940</v>
      </c>
      <c r="B5325" t="s">
        <v>2799</v>
      </c>
      <c r="C5325" t="s">
        <v>465</v>
      </c>
      <c r="D5325" t="s">
        <v>13</v>
      </c>
      <c r="E5325" t="s">
        <v>899</v>
      </c>
      <c r="F5325" t="s">
        <v>884</v>
      </c>
    </row>
    <row r="5326" spans="1:6">
      <c r="A5326" t="s">
        <v>6941</v>
      </c>
      <c r="B5326" t="s">
        <v>974</v>
      </c>
      <c r="C5326" t="s">
        <v>141</v>
      </c>
      <c r="D5326" t="s">
        <v>8</v>
      </c>
      <c r="E5326" t="s">
        <v>887</v>
      </c>
      <c r="F5326" t="s">
        <v>884</v>
      </c>
    </row>
    <row r="5327" spans="1:6">
      <c r="A5327" t="s">
        <v>6942</v>
      </c>
      <c r="B5327" t="s">
        <v>1116</v>
      </c>
      <c r="C5327" t="s">
        <v>209</v>
      </c>
      <c r="D5327" t="s">
        <v>8</v>
      </c>
      <c r="E5327" t="s">
        <v>887</v>
      </c>
      <c r="F5327" t="s">
        <v>884</v>
      </c>
    </row>
    <row r="5328" spans="1:6">
      <c r="A5328" t="s">
        <v>6943</v>
      </c>
      <c r="B5328" t="s">
        <v>1424</v>
      </c>
      <c r="C5328" t="s">
        <v>125</v>
      </c>
      <c r="D5328" t="s">
        <v>27</v>
      </c>
      <c r="E5328" t="s">
        <v>887</v>
      </c>
      <c r="F5328" t="s">
        <v>884</v>
      </c>
    </row>
    <row r="5329" spans="1:6">
      <c r="A5329" t="s">
        <v>6944</v>
      </c>
      <c r="B5329" t="s">
        <v>1266</v>
      </c>
      <c r="C5329" t="s">
        <v>167</v>
      </c>
      <c r="D5329" t="s">
        <v>31</v>
      </c>
      <c r="E5329" t="s">
        <v>887</v>
      </c>
      <c r="F5329" t="s">
        <v>884</v>
      </c>
    </row>
    <row r="5330" spans="1:6">
      <c r="A5330" t="s">
        <v>6945</v>
      </c>
      <c r="B5330" t="s">
        <v>1542</v>
      </c>
      <c r="C5330" t="s">
        <v>421</v>
      </c>
      <c r="D5330" t="s">
        <v>8</v>
      </c>
      <c r="E5330" t="s">
        <v>887</v>
      </c>
      <c r="F5330" t="s">
        <v>884</v>
      </c>
    </row>
    <row r="5331" spans="1:6">
      <c r="A5331" t="s">
        <v>6946</v>
      </c>
      <c r="B5331" t="s">
        <v>2415</v>
      </c>
      <c r="C5331" t="s">
        <v>439</v>
      </c>
      <c r="D5331" t="s">
        <v>31</v>
      </c>
      <c r="E5331" t="s">
        <v>887</v>
      </c>
      <c r="F5331" t="s">
        <v>884</v>
      </c>
    </row>
    <row r="5332" spans="1:6">
      <c r="A5332" t="s">
        <v>6947</v>
      </c>
      <c r="B5332" t="s">
        <v>1357</v>
      </c>
      <c r="C5332" t="s">
        <v>251</v>
      </c>
      <c r="D5332" t="s">
        <v>31</v>
      </c>
      <c r="E5332" t="s">
        <v>887</v>
      </c>
      <c r="F5332" t="s">
        <v>888</v>
      </c>
    </row>
    <row r="5333" spans="1:6">
      <c r="A5333" t="s">
        <v>6948</v>
      </c>
      <c r="B5333" t="s">
        <v>2007</v>
      </c>
      <c r="C5333" t="s">
        <v>301</v>
      </c>
      <c r="D5333" t="s">
        <v>31</v>
      </c>
      <c r="E5333" t="s">
        <v>887</v>
      </c>
      <c r="F5333" t="s">
        <v>884</v>
      </c>
    </row>
    <row r="5334" spans="1:6">
      <c r="A5334" t="s">
        <v>6949</v>
      </c>
      <c r="B5334" t="s">
        <v>1094</v>
      </c>
      <c r="C5334" t="s">
        <v>155</v>
      </c>
      <c r="D5334" t="s">
        <v>27</v>
      </c>
      <c r="E5334" t="s">
        <v>899</v>
      </c>
      <c r="F5334" t="s">
        <v>884</v>
      </c>
    </row>
    <row r="5335" spans="1:6">
      <c r="A5335" t="s">
        <v>6950</v>
      </c>
      <c r="B5335" t="s">
        <v>961</v>
      </c>
      <c r="C5335" t="s">
        <v>447</v>
      </c>
      <c r="D5335" t="s">
        <v>13</v>
      </c>
      <c r="E5335" t="s">
        <v>887</v>
      </c>
      <c r="F5335" t="s">
        <v>884</v>
      </c>
    </row>
    <row r="5336" spans="1:6">
      <c r="A5336" t="s">
        <v>6951</v>
      </c>
      <c r="B5336" t="s">
        <v>3261</v>
      </c>
      <c r="C5336" t="s">
        <v>701</v>
      </c>
      <c r="D5336" t="s">
        <v>27</v>
      </c>
      <c r="E5336" t="s">
        <v>887</v>
      </c>
      <c r="F5336" t="s">
        <v>884</v>
      </c>
    </row>
    <row r="5337" spans="1:6">
      <c r="A5337" t="s">
        <v>6952</v>
      </c>
      <c r="B5337" t="s">
        <v>2446</v>
      </c>
      <c r="C5337" t="s">
        <v>41</v>
      </c>
      <c r="D5337" t="s">
        <v>43</v>
      </c>
      <c r="E5337" t="s">
        <v>887</v>
      </c>
      <c r="F5337" t="s">
        <v>884</v>
      </c>
    </row>
    <row r="5338" spans="1:6">
      <c r="A5338" t="s">
        <v>6953</v>
      </c>
      <c r="B5338" t="s">
        <v>3063</v>
      </c>
      <c r="C5338" t="s">
        <v>171</v>
      </c>
      <c r="D5338" t="s">
        <v>43</v>
      </c>
      <c r="E5338" t="s">
        <v>883</v>
      </c>
      <c r="F5338" t="s">
        <v>884</v>
      </c>
    </row>
    <row r="5339" spans="1:6">
      <c r="A5339" t="s">
        <v>6954</v>
      </c>
      <c r="B5339" t="s">
        <v>1505</v>
      </c>
      <c r="C5339" t="s">
        <v>618</v>
      </c>
      <c r="D5339" t="s">
        <v>31</v>
      </c>
      <c r="E5339" t="s">
        <v>887</v>
      </c>
      <c r="F5339" t="s">
        <v>884</v>
      </c>
    </row>
    <row r="5340" spans="1:6">
      <c r="A5340" t="s">
        <v>6955</v>
      </c>
      <c r="B5340" t="s">
        <v>2342</v>
      </c>
      <c r="C5340" t="s">
        <v>457</v>
      </c>
      <c r="D5340" t="s">
        <v>43</v>
      </c>
      <c r="E5340" t="s">
        <v>887</v>
      </c>
      <c r="F5340" t="s">
        <v>884</v>
      </c>
    </row>
    <row r="5341" spans="1:6">
      <c r="A5341" t="s">
        <v>6956</v>
      </c>
      <c r="B5341" t="s">
        <v>2997</v>
      </c>
      <c r="C5341" t="s">
        <v>601</v>
      </c>
      <c r="D5341" t="s">
        <v>27</v>
      </c>
      <c r="E5341" t="s">
        <v>887</v>
      </c>
      <c r="F5341" t="s">
        <v>884</v>
      </c>
    </row>
    <row r="5342" spans="1:6">
      <c r="A5342" t="s">
        <v>6957</v>
      </c>
      <c r="B5342" t="s">
        <v>3063</v>
      </c>
      <c r="C5342" t="s">
        <v>631</v>
      </c>
      <c r="D5342" t="s">
        <v>27</v>
      </c>
      <c r="E5342" t="s">
        <v>883</v>
      </c>
      <c r="F5342" t="s">
        <v>884</v>
      </c>
    </row>
    <row r="5343" spans="1:6">
      <c r="A5343" t="s">
        <v>6958</v>
      </c>
      <c r="B5343" t="s">
        <v>1683</v>
      </c>
      <c r="C5343" t="s">
        <v>712</v>
      </c>
      <c r="D5343" t="s">
        <v>31</v>
      </c>
      <c r="E5343" t="s">
        <v>899</v>
      </c>
      <c r="F5343" t="s">
        <v>888</v>
      </c>
    </row>
    <row r="5344" spans="1:6">
      <c r="A5344" t="s">
        <v>6959</v>
      </c>
      <c r="B5344" t="s">
        <v>2935</v>
      </c>
      <c r="C5344" t="s">
        <v>353</v>
      </c>
      <c r="D5344" t="s">
        <v>31</v>
      </c>
      <c r="E5344" t="s">
        <v>899</v>
      </c>
      <c r="F5344" t="s">
        <v>884</v>
      </c>
    </row>
    <row r="5345" spans="1:6">
      <c r="A5345" t="s">
        <v>6960</v>
      </c>
      <c r="B5345" t="s">
        <v>2122</v>
      </c>
      <c r="C5345" t="s">
        <v>374</v>
      </c>
      <c r="D5345" t="s">
        <v>27</v>
      </c>
      <c r="E5345" t="s">
        <v>887</v>
      </c>
      <c r="F5345" t="s">
        <v>884</v>
      </c>
    </row>
    <row r="5346" spans="1:6">
      <c r="A5346" t="s">
        <v>6961</v>
      </c>
      <c r="B5346" t="s">
        <v>941</v>
      </c>
      <c r="C5346" t="s">
        <v>575</v>
      </c>
      <c r="D5346" t="s">
        <v>27</v>
      </c>
      <c r="E5346" t="s">
        <v>899</v>
      </c>
      <c r="F5346" t="s">
        <v>884</v>
      </c>
    </row>
    <row r="5347" spans="1:6">
      <c r="A5347" t="s">
        <v>6962</v>
      </c>
      <c r="B5347" t="s">
        <v>1468</v>
      </c>
      <c r="C5347" t="s">
        <v>327</v>
      </c>
      <c r="D5347" t="s">
        <v>43</v>
      </c>
      <c r="E5347" t="s">
        <v>899</v>
      </c>
      <c r="F5347" t="s">
        <v>884</v>
      </c>
    </row>
    <row r="5348" spans="1:6">
      <c r="A5348" t="s">
        <v>6963</v>
      </c>
      <c r="B5348" t="s">
        <v>2336</v>
      </c>
      <c r="C5348" t="s">
        <v>380</v>
      </c>
      <c r="D5348" t="s">
        <v>31</v>
      </c>
      <c r="E5348" t="s">
        <v>887</v>
      </c>
      <c r="F5348" t="s">
        <v>884</v>
      </c>
    </row>
    <row r="5349" spans="1:6">
      <c r="A5349" t="s">
        <v>6964</v>
      </c>
      <c r="B5349" t="s">
        <v>1600</v>
      </c>
      <c r="C5349" t="s">
        <v>691</v>
      </c>
      <c r="D5349" t="s">
        <v>31</v>
      </c>
      <c r="E5349" t="s">
        <v>883</v>
      </c>
      <c r="F5349" t="s">
        <v>884</v>
      </c>
    </row>
    <row r="5350" spans="1:6">
      <c r="A5350" t="s">
        <v>6965</v>
      </c>
      <c r="B5350" t="s">
        <v>2876</v>
      </c>
      <c r="C5350" t="s">
        <v>653</v>
      </c>
      <c r="D5350" t="s">
        <v>8</v>
      </c>
      <c r="E5350" t="s">
        <v>899</v>
      </c>
      <c r="F5350" t="s">
        <v>888</v>
      </c>
    </row>
    <row r="5351" spans="1:6">
      <c r="A5351" t="s">
        <v>6966</v>
      </c>
      <c r="B5351" t="s">
        <v>1004</v>
      </c>
      <c r="C5351" t="s">
        <v>260</v>
      </c>
      <c r="D5351" t="s">
        <v>8</v>
      </c>
      <c r="E5351" t="s">
        <v>887</v>
      </c>
      <c r="F5351" t="s">
        <v>884</v>
      </c>
    </row>
    <row r="5352" spans="1:6">
      <c r="A5352" t="s">
        <v>6967</v>
      </c>
      <c r="B5352" t="s">
        <v>1144</v>
      </c>
      <c r="C5352" t="s">
        <v>50</v>
      </c>
      <c r="D5352" t="s">
        <v>27</v>
      </c>
      <c r="E5352" t="s">
        <v>883</v>
      </c>
      <c r="F5352" t="s">
        <v>884</v>
      </c>
    </row>
    <row r="5353" spans="1:6">
      <c r="A5353" t="s">
        <v>6968</v>
      </c>
      <c r="B5353" t="s">
        <v>1468</v>
      </c>
      <c r="C5353" t="s">
        <v>294</v>
      </c>
      <c r="D5353" t="s">
        <v>31</v>
      </c>
      <c r="E5353" t="s">
        <v>887</v>
      </c>
      <c r="F5353" t="s">
        <v>884</v>
      </c>
    </row>
    <row r="5354" spans="1:6">
      <c r="A5354" t="s">
        <v>6969</v>
      </c>
      <c r="B5354" t="s">
        <v>1965</v>
      </c>
      <c r="C5354" t="s">
        <v>189</v>
      </c>
      <c r="D5354" t="s">
        <v>31</v>
      </c>
      <c r="E5354" t="s">
        <v>887</v>
      </c>
      <c r="F5354" t="s">
        <v>884</v>
      </c>
    </row>
    <row r="5355" spans="1:6">
      <c r="A5355" t="s">
        <v>6970</v>
      </c>
      <c r="B5355" t="s">
        <v>1464</v>
      </c>
      <c r="C5355" t="s">
        <v>396</v>
      </c>
      <c r="D5355" t="s">
        <v>31</v>
      </c>
      <c r="E5355" t="s">
        <v>899</v>
      </c>
      <c r="F5355" t="s">
        <v>884</v>
      </c>
    </row>
    <row r="5356" spans="1:6">
      <c r="A5356" t="s">
        <v>6971</v>
      </c>
      <c r="B5356" t="s">
        <v>1178</v>
      </c>
      <c r="C5356" t="s">
        <v>251</v>
      </c>
      <c r="D5356" t="s">
        <v>31</v>
      </c>
      <c r="E5356" t="s">
        <v>899</v>
      </c>
      <c r="F5356" t="s">
        <v>884</v>
      </c>
    </row>
    <row r="5357" spans="1:6">
      <c r="A5357" t="s">
        <v>6972</v>
      </c>
      <c r="B5357" t="s">
        <v>2178</v>
      </c>
      <c r="C5357" t="s">
        <v>77</v>
      </c>
      <c r="D5357" t="s">
        <v>27</v>
      </c>
      <c r="E5357" t="s">
        <v>899</v>
      </c>
      <c r="F5357" t="s">
        <v>884</v>
      </c>
    </row>
    <row r="5358" spans="1:6">
      <c r="A5358" t="s">
        <v>6973</v>
      </c>
      <c r="B5358" t="s">
        <v>1140</v>
      </c>
      <c r="C5358" t="s">
        <v>293</v>
      </c>
      <c r="D5358" t="s">
        <v>8</v>
      </c>
      <c r="E5358" t="s">
        <v>899</v>
      </c>
      <c r="F5358" t="s">
        <v>884</v>
      </c>
    </row>
    <row r="5359" spans="1:6">
      <c r="A5359" t="s">
        <v>6974</v>
      </c>
      <c r="B5359" t="s">
        <v>2300</v>
      </c>
      <c r="C5359" t="s">
        <v>199</v>
      </c>
      <c r="D5359" t="s">
        <v>31</v>
      </c>
      <c r="E5359" t="s">
        <v>899</v>
      </c>
      <c r="F5359" t="s">
        <v>884</v>
      </c>
    </row>
    <row r="5360" spans="1:6">
      <c r="A5360" t="s">
        <v>6975</v>
      </c>
      <c r="B5360" t="s">
        <v>2590</v>
      </c>
      <c r="C5360" t="s">
        <v>431</v>
      </c>
      <c r="D5360" t="s">
        <v>31</v>
      </c>
      <c r="E5360" t="s">
        <v>887</v>
      </c>
      <c r="F5360" t="s">
        <v>884</v>
      </c>
    </row>
    <row r="5361" spans="1:6">
      <c r="A5361" t="s">
        <v>6976</v>
      </c>
      <c r="B5361" t="s">
        <v>2141</v>
      </c>
      <c r="C5361" t="s">
        <v>553</v>
      </c>
      <c r="D5361" t="s">
        <v>27</v>
      </c>
      <c r="E5361" t="s">
        <v>887</v>
      </c>
      <c r="F5361" t="s">
        <v>884</v>
      </c>
    </row>
    <row r="5362" spans="1:6">
      <c r="A5362" t="s">
        <v>6977</v>
      </c>
      <c r="B5362" t="s">
        <v>1744</v>
      </c>
      <c r="C5362" t="s">
        <v>426</v>
      </c>
      <c r="D5362" t="s">
        <v>13</v>
      </c>
      <c r="E5362" t="s">
        <v>887</v>
      </c>
      <c r="F5362" t="s">
        <v>884</v>
      </c>
    </row>
    <row r="5363" spans="1:6">
      <c r="A5363" t="s">
        <v>6978</v>
      </c>
      <c r="B5363" t="s">
        <v>1130</v>
      </c>
      <c r="C5363" t="s">
        <v>48</v>
      </c>
      <c r="D5363" t="s">
        <v>27</v>
      </c>
      <c r="E5363" t="s">
        <v>887</v>
      </c>
      <c r="F5363" t="s">
        <v>884</v>
      </c>
    </row>
    <row r="5364" spans="1:6">
      <c r="A5364" t="s">
        <v>6979</v>
      </c>
      <c r="B5364" t="s">
        <v>1849</v>
      </c>
      <c r="C5364" t="s">
        <v>587</v>
      </c>
      <c r="D5364" t="s">
        <v>31</v>
      </c>
      <c r="E5364" t="s">
        <v>883</v>
      </c>
      <c r="F5364" t="s">
        <v>884</v>
      </c>
    </row>
    <row r="5365" spans="1:6">
      <c r="A5365" t="s">
        <v>6980</v>
      </c>
      <c r="B5365" t="s">
        <v>1254</v>
      </c>
      <c r="C5365" t="s">
        <v>111</v>
      </c>
      <c r="D5365" t="s">
        <v>8</v>
      </c>
      <c r="E5365" t="s">
        <v>887</v>
      </c>
      <c r="F5365" t="s">
        <v>884</v>
      </c>
    </row>
    <row r="5366" spans="1:6">
      <c r="A5366" t="s">
        <v>6981</v>
      </c>
      <c r="B5366" t="s">
        <v>1400</v>
      </c>
      <c r="C5366" t="s">
        <v>735</v>
      </c>
      <c r="D5366" t="s">
        <v>27</v>
      </c>
      <c r="E5366" t="s">
        <v>887</v>
      </c>
      <c r="F5366" t="s">
        <v>884</v>
      </c>
    </row>
    <row r="5367" spans="1:6">
      <c r="A5367" t="s">
        <v>6982</v>
      </c>
      <c r="B5367" t="s">
        <v>3360</v>
      </c>
      <c r="C5367" t="s">
        <v>93</v>
      </c>
      <c r="D5367" t="s">
        <v>31</v>
      </c>
      <c r="E5367" t="s">
        <v>883</v>
      </c>
      <c r="F5367" t="s">
        <v>884</v>
      </c>
    </row>
    <row r="5368" spans="1:6">
      <c r="A5368" t="s">
        <v>6983</v>
      </c>
      <c r="B5368" t="s">
        <v>1617</v>
      </c>
      <c r="C5368" t="s">
        <v>520</v>
      </c>
      <c r="D5368" t="s">
        <v>43</v>
      </c>
      <c r="E5368" t="s">
        <v>883</v>
      </c>
      <c r="F5368" t="s">
        <v>884</v>
      </c>
    </row>
    <row r="5369" spans="1:6">
      <c r="A5369" t="s">
        <v>6984</v>
      </c>
      <c r="B5369" t="s">
        <v>1976</v>
      </c>
      <c r="C5369" t="s">
        <v>209</v>
      </c>
      <c r="D5369" t="s">
        <v>8</v>
      </c>
      <c r="E5369" t="s">
        <v>887</v>
      </c>
      <c r="F5369" t="s">
        <v>884</v>
      </c>
    </row>
    <row r="5370" spans="1:6">
      <c r="A5370" t="s">
        <v>6985</v>
      </c>
      <c r="B5370" t="s">
        <v>2117</v>
      </c>
      <c r="C5370" t="s">
        <v>239</v>
      </c>
      <c r="D5370" t="s">
        <v>31</v>
      </c>
      <c r="E5370" t="s">
        <v>899</v>
      </c>
      <c r="F5370" t="s">
        <v>884</v>
      </c>
    </row>
    <row r="5371" spans="1:6">
      <c r="A5371" t="s">
        <v>6986</v>
      </c>
      <c r="B5371" t="s">
        <v>1851</v>
      </c>
      <c r="C5371" t="s">
        <v>618</v>
      </c>
      <c r="D5371" t="s">
        <v>31</v>
      </c>
      <c r="E5371" t="s">
        <v>887</v>
      </c>
      <c r="F5371" t="s">
        <v>884</v>
      </c>
    </row>
    <row r="5372" spans="1:6">
      <c r="A5372" t="s">
        <v>6987</v>
      </c>
      <c r="B5372" t="s">
        <v>911</v>
      </c>
      <c r="C5372" t="s">
        <v>454</v>
      </c>
      <c r="D5372" t="s">
        <v>27</v>
      </c>
      <c r="E5372" t="s">
        <v>887</v>
      </c>
      <c r="F5372" t="s">
        <v>884</v>
      </c>
    </row>
    <row r="5373" spans="1:6">
      <c r="A5373" t="s">
        <v>6988</v>
      </c>
      <c r="B5373" t="s">
        <v>1976</v>
      </c>
      <c r="C5373" t="s">
        <v>621</v>
      </c>
      <c r="D5373" t="s">
        <v>43</v>
      </c>
      <c r="E5373" t="s">
        <v>887</v>
      </c>
      <c r="F5373" t="s">
        <v>888</v>
      </c>
    </row>
    <row r="5374" spans="1:6">
      <c r="A5374" t="s">
        <v>6989</v>
      </c>
      <c r="B5374" t="s">
        <v>1165</v>
      </c>
      <c r="C5374" t="s">
        <v>312</v>
      </c>
      <c r="D5374" t="s">
        <v>13</v>
      </c>
      <c r="E5374" t="s">
        <v>899</v>
      </c>
      <c r="F5374" t="s">
        <v>884</v>
      </c>
    </row>
    <row r="5375" spans="1:6">
      <c r="A5375" t="s">
        <v>6990</v>
      </c>
      <c r="B5375" t="s">
        <v>1121</v>
      </c>
      <c r="C5375" t="s">
        <v>136</v>
      </c>
      <c r="D5375" t="s">
        <v>27</v>
      </c>
      <c r="E5375" t="s">
        <v>883</v>
      </c>
      <c r="F5375" t="s">
        <v>884</v>
      </c>
    </row>
    <row r="5376" spans="1:6">
      <c r="A5376" t="s">
        <v>6991</v>
      </c>
      <c r="B5376" t="s">
        <v>1189</v>
      </c>
      <c r="C5376" t="s">
        <v>303</v>
      </c>
      <c r="D5376" t="s">
        <v>13</v>
      </c>
      <c r="E5376" t="s">
        <v>887</v>
      </c>
      <c r="F5376" t="s">
        <v>884</v>
      </c>
    </row>
    <row r="5377" spans="1:6">
      <c r="A5377" t="s">
        <v>6992</v>
      </c>
      <c r="B5377" t="s">
        <v>1426</v>
      </c>
      <c r="C5377" t="s">
        <v>595</v>
      </c>
      <c r="D5377" t="s">
        <v>27</v>
      </c>
      <c r="E5377" t="s">
        <v>883</v>
      </c>
      <c r="F5377" t="s">
        <v>884</v>
      </c>
    </row>
    <row r="5378" spans="1:6">
      <c r="A5378" t="s">
        <v>6993</v>
      </c>
      <c r="B5378" t="s">
        <v>2183</v>
      </c>
      <c r="C5378" t="s">
        <v>585</v>
      </c>
      <c r="D5378" t="s">
        <v>31</v>
      </c>
      <c r="E5378" t="s">
        <v>883</v>
      </c>
      <c r="F5378" t="s">
        <v>884</v>
      </c>
    </row>
    <row r="5379" spans="1:6">
      <c r="A5379" t="s">
        <v>6994</v>
      </c>
      <c r="B5379" t="s">
        <v>2568</v>
      </c>
      <c r="C5379" t="s">
        <v>591</v>
      </c>
      <c r="D5379" t="s">
        <v>8</v>
      </c>
      <c r="E5379" t="s">
        <v>887</v>
      </c>
      <c r="F5379" t="s">
        <v>884</v>
      </c>
    </row>
    <row r="5380" spans="1:6">
      <c r="A5380" t="s">
        <v>6995</v>
      </c>
      <c r="B5380" t="s">
        <v>1394</v>
      </c>
      <c r="C5380" t="s">
        <v>570</v>
      </c>
      <c r="D5380" t="s">
        <v>27</v>
      </c>
      <c r="E5380" t="s">
        <v>899</v>
      </c>
      <c r="F5380" t="s">
        <v>884</v>
      </c>
    </row>
    <row r="5381" spans="1:6">
      <c r="A5381" t="s">
        <v>6996</v>
      </c>
      <c r="B5381" t="s">
        <v>1360</v>
      </c>
      <c r="C5381" t="s">
        <v>684</v>
      </c>
      <c r="D5381" t="s">
        <v>27</v>
      </c>
      <c r="E5381" t="s">
        <v>899</v>
      </c>
      <c r="F5381" t="s">
        <v>884</v>
      </c>
    </row>
    <row r="5382" spans="1:6">
      <c r="A5382" t="s">
        <v>6997</v>
      </c>
      <c r="B5382" t="s">
        <v>2723</v>
      </c>
      <c r="C5382" t="s">
        <v>201</v>
      </c>
      <c r="D5382" t="s">
        <v>31</v>
      </c>
      <c r="E5382" t="s">
        <v>899</v>
      </c>
      <c r="F5382" t="s">
        <v>884</v>
      </c>
    </row>
    <row r="5383" spans="1:6">
      <c r="A5383" t="s">
        <v>6998</v>
      </c>
      <c r="B5383" t="s">
        <v>1288</v>
      </c>
      <c r="C5383" t="s">
        <v>446</v>
      </c>
      <c r="D5383" t="s">
        <v>27</v>
      </c>
      <c r="E5383" t="s">
        <v>887</v>
      </c>
      <c r="F5383" t="s">
        <v>884</v>
      </c>
    </row>
    <row r="5384" spans="1:6">
      <c r="A5384" t="s">
        <v>6999</v>
      </c>
      <c r="B5384" t="s">
        <v>1917</v>
      </c>
      <c r="C5384" t="s">
        <v>406</v>
      </c>
      <c r="D5384" t="s">
        <v>43</v>
      </c>
      <c r="E5384" t="s">
        <v>887</v>
      </c>
      <c r="F5384" t="s">
        <v>884</v>
      </c>
    </row>
    <row r="5385" spans="1:6">
      <c r="A5385" t="s">
        <v>7000</v>
      </c>
      <c r="B5385" t="s">
        <v>2325</v>
      </c>
      <c r="C5385" t="s">
        <v>488</v>
      </c>
      <c r="D5385" t="s">
        <v>43</v>
      </c>
      <c r="E5385" t="s">
        <v>899</v>
      </c>
      <c r="F5385" t="s">
        <v>884</v>
      </c>
    </row>
    <row r="5386" spans="1:6">
      <c r="A5386" t="s">
        <v>7001</v>
      </c>
      <c r="B5386" t="s">
        <v>1547</v>
      </c>
      <c r="C5386" t="s">
        <v>452</v>
      </c>
      <c r="D5386" t="s">
        <v>8</v>
      </c>
      <c r="E5386" t="s">
        <v>887</v>
      </c>
      <c r="F5386" t="s">
        <v>888</v>
      </c>
    </row>
    <row r="5387" spans="1:6">
      <c r="A5387" t="s">
        <v>7002</v>
      </c>
      <c r="B5387" t="s">
        <v>3345</v>
      </c>
      <c r="C5387" t="s">
        <v>244</v>
      </c>
      <c r="D5387" t="s">
        <v>13</v>
      </c>
      <c r="E5387" t="s">
        <v>887</v>
      </c>
      <c r="F5387" t="s">
        <v>884</v>
      </c>
    </row>
    <row r="5388" spans="1:6">
      <c r="A5388" t="s">
        <v>7003</v>
      </c>
      <c r="B5388" t="s">
        <v>1849</v>
      </c>
      <c r="C5388" t="s">
        <v>20</v>
      </c>
      <c r="D5388" t="s">
        <v>13</v>
      </c>
      <c r="E5388" t="s">
        <v>883</v>
      </c>
      <c r="F5388" t="s">
        <v>884</v>
      </c>
    </row>
    <row r="5389" spans="1:6">
      <c r="A5389" t="s">
        <v>7004</v>
      </c>
      <c r="B5389" t="s">
        <v>892</v>
      </c>
      <c r="C5389" t="s">
        <v>258</v>
      </c>
      <c r="D5389" t="s">
        <v>13</v>
      </c>
      <c r="E5389" t="s">
        <v>883</v>
      </c>
      <c r="F5389" t="s">
        <v>884</v>
      </c>
    </row>
    <row r="5390" spans="1:6">
      <c r="A5390" t="s">
        <v>7005</v>
      </c>
      <c r="B5390" t="s">
        <v>2764</v>
      </c>
      <c r="C5390" t="s">
        <v>115</v>
      </c>
      <c r="D5390" t="s">
        <v>43</v>
      </c>
      <c r="E5390" t="s">
        <v>899</v>
      </c>
      <c r="F5390" t="s">
        <v>884</v>
      </c>
    </row>
    <row r="5391" spans="1:6">
      <c r="A5391" t="s">
        <v>7006</v>
      </c>
      <c r="B5391" t="s">
        <v>3122</v>
      </c>
      <c r="C5391" t="s">
        <v>129</v>
      </c>
      <c r="D5391" t="s">
        <v>27</v>
      </c>
      <c r="E5391" t="s">
        <v>887</v>
      </c>
      <c r="F5391" t="s">
        <v>884</v>
      </c>
    </row>
    <row r="5392" spans="1:6">
      <c r="A5392" t="s">
        <v>7007</v>
      </c>
      <c r="B5392" t="s">
        <v>1157</v>
      </c>
      <c r="C5392" t="s">
        <v>653</v>
      </c>
      <c r="D5392" t="s">
        <v>8</v>
      </c>
      <c r="E5392" t="s">
        <v>887</v>
      </c>
      <c r="F5392" t="s">
        <v>888</v>
      </c>
    </row>
    <row r="5393" spans="1:6">
      <c r="A5393" t="s">
        <v>7008</v>
      </c>
      <c r="B5393" t="s">
        <v>3078</v>
      </c>
      <c r="C5393" t="s">
        <v>171</v>
      </c>
      <c r="D5393" t="s">
        <v>43</v>
      </c>
      <c r="E5393" t="s">
        <v>899</v>
      </c>
      <c r="F5393" t="s">
        <v>884</v>
      </c>
    </row>
    <row r="5394" spans="1:6">
      <c r="A5394" t="s">
        <v>7009</v>
      </c>
      <c r="B5394" t="s">
        <v>2741</v>
      </c>
      <c r="C5394" t="s">
        <v>96</v>
      </c>
      <c r="D5394" t="s">
        <v>31</v>
      </c>
      <c r="E5394" t="s">
        <v>899</v>
      </c>
      <c r="F5394" t="s">
        <v>884</v>
      </c>
    </row>
    <row r="5395" spans="1:6">
      <c r="A5395" t="s">
        <v>7010</v>
      </c>
      <c r="B5395" t="s">
        <v>1376</v>
      </c>
      <c r="C5395" t="s">
        <v>169</v>
      </c>
      <c r="D5395" t="s">
        <v>31</v>
      </c>
      <c r="E5395" t="s">
        <v>887</v>
      </c>
      <c r="F5395" t="s">
        <v>884</v>
      </c>
    </row>
    <row r="5396" spans="1:6">
      <c r="A5396" t="s">
        <v>7011</v>
      </c>
      <c r="B5396" t="s">
        <v>2128</v>
      </c>
      <c r="C5396" t="s">
        <v>343</v>
      </c>
      <c r="D5396" t="s">
        <v>43</v>
      </c>
      <c r="E5396" t="s">
        <v>899</v>
      </c>
      <c r="F5396" t="s">
        <v>884</v>
      </c>
    </row>
    <row r="5397" spans="1:6">
      <c r="A5397" t="s">
        <v>7012</v>
      </c>
      <c r="B5397" t="s">
        <v>1460</v>
      </c>
      <c r="C5397" t="s">
        <v>511</v>
      </c>
      <c r="D5397" t="s">
        <v>13</v>
      </c>
      <c r="E5397" t="s">
        <v>887</v>
      </c>
      <c r="F5397" t="s">
        <v>884</v>
      </c>
    </row>
    <row r="5398" spans="1:6">
      <c r="A5398" t="s">
        <v>7013</v>
      </c>
      <c r="B5398" t="s">
        <v>1338</v>
      </c>
      <c r="C5398" t="s">
        <v>393</v>
      </c>
      <c r="D5398" t="s">
        <v>43</v>
      </c>
      <c r="E5398" t="s">
        <v>887</v>
      </c>
      <c r="F5398" t="s">
        <v>884</v>
      </c>
    </row>
    <row r="5399" spans="1:6">
      <c r="A5399" t="s">
        <v>7014</v>
      </c>
      <c r="B5399" t="s">
        <v>1491</v>
      </c>
      <c r="C5399" t="s">
        <v>664</v>
      </c>
      <c r="D5399" t="s">
        <v>13</v>
      </c>
      <c r="E5399" t="s">
        <v>887</v>
      </c>
      <c r="F5399" t="s">
        <v>884</v>
      </c>
    </row>
    <row r="5400" spans="1:6">
      <c r="A5400" t="s">
        <v>7015</v>
      </c>
      <c r="B5400" t="s">
        <v>1072</v>
      </c>
      <c r="C5400" t="s">
        <v>22</v>
      </c>
      <c r="D5400" t="s">
        <v>13</v>
      </c>
      <c r="E5400" t="s">
        <v>887</v>
      </c>
      <c r="F5400" t="s">
        <v>884</v>
      </c>
    </row>
    <row r="5401" spans="1:6">
      <c r="A5401" t="s">
        <v>7016</v>
      </c>
      <c r="B5401" t="s">
        <v>1525</v>
      </c>
      <c r="C5401" t="s">
        <v>57</v>
      </c>
      <c r="D5401" t="s">
        <v>31</v>
      </c>
      <c r="E5401" t="s">
        <v>887</v>
      </c>
      <c r="F5401" t="s">
        <v>884</v>
      </c>
    </row>
    <row r="5402" spans="1:6">
      <c r="A5402" t="s">
        <v>7017</v>
      </c>
      <c r="B5402" t="s">
        <v>1517</v>
      </c>
      <c r="C5402" t="s">
        <v>569</v>
      </c>
      <c r="D5402" t="s">
        <v>27</v>
      </c>
      <c r="E5402" t="s">
        <v>883</v>
      </c>
      <c r="F5402" t="s">
        <v>884</v>
      </c>
    </row>
    <row r="5403" spans="1:6">
      <c r="A5403" t="s">
        <v>7018</v>
      </c>
      <c r="B5403" t="s">
        <v>1116</v>
      </c>
      <c r="C5403" t="s">
        <v>443</v>
      </c>
      <c r="D5403" t="s">
        <v>8</v>
      </c>
      <c r="E5403" t="s">
        <v>887</v>
      </c>
      <c r="F5403" t="s">
        <v>884</v>
      </c>
    </row>
    <row r="5404" spans="1:6">
      <c r="A5404" t="s">
        <v>7019</v>
      </c>
      <c r="B5404" t="s">
        <v>1499</v>
      </c>
      <c r="C5404" t="s">
        <v>232</v>
      </c>
      <c r="D5404" t="s">
        <v>31</v>
      </c>
      <c r="E5404" t="s">
        <v>887</v>
      </c>
      <c r="F5404" t="s">
        <v>884</v>
      </c>
    </row>
    <row r="5405" spans="1:6">
      <c r="A5405" t="s">
        <v>7020</v>
      </c>
      <c r="B5405" t="s">
        <v>959</v>
      </c>
      <c r="C5405" t="s">
        <v>217</v>
      </c>
      <c r="D5405" t="s">
        <v>31</v>
      </c>
      <c r="E5405" t="s">
        <v>899</v>
      </c>
      <c r="F5405" t="s">
        <v>884</v>
      </c>
    </row>
    <row r="5406" spans="1:6">
      <c r="A5406" t="s">
        <v>7021</v>
      </c>
      <c r="B5406" t="s">
        <v>2870</v>
      </c>
      <c r="C5406" t="s">
        <v>667</v>
      </c>
      <c r="D5406" t="s">
        <v>13</v>
      </c>
      <c r="E5406" t="s">
        <v>883</v>
      </c>
      <c r="F5406" t="s">
        <v>884</v>
      </c>
    </row>
    <row r="5407" spans="1:6">
      <c r="A5407" t="s">
        <v>7022</v>
      </c>
      <c r="B5407" t="s">
        <v>1008</v>
      </c>
      <c r="C5407" t="s">
        <v>149</v>
      </c>
      <c r="D5407" t="s">
        <v>31</v>
      </c>
      <c r="E5407" t="s">
        <v>887</v>
      </c>
      <c r="F5407" t="s">
        <v>884</v>
      </c>
    </row>
    <row r="5408" spans="1:6">
      <c r="A5408" t="s">
        <v>7023</v>
      </c>
      <c r="B5408" t="s">
        <v>1879</v>
      </c>
      <c r="C5408" t="s">
        <v>446</v>
      </c>
      <c r="D5408" t="s">
        <v>27</v>
      </c>
      <c r="E5408" t="s">
        <v>883</v>
      </c>
      <c r="F5408" t="s">
        <v>884</v>
      </c>
    </row>
    <row r="5409" spans="1:6">
      <c r="A5409" t="s">
        <v>7024</v>
      </c>
      <c r="B5409" t="s">
        <v>1074</v>
      </c>
      <c r="C5409" t="s">
        <v>75</v>
      </c>
      <c r="D5409" t="s">
        <v>8</v>
      </c>
      <c r="E5409" t="s">
        <v>883</v>
      </c>
      <c r="F5409" t="s">
        <v>884</v>
      </c>
    </row>
    <row r="5410" spans="1:6">
      <c r="A5410" t="s">
        <v>7025</v>
      </c>
      <c r="B5410" t="s">
        <v>1565</v>
      </c>
      <c r="C5410" t="s">
        <v>722</v>
      </c>
      <c r="D5410" t="s">
        <v>43</v>
      </c>
      <c r="E5410" t="s">
        <v>887</v>
      </c>
      <c r="F5410" t="s">
        <v>884</v>
      </c>
    </row>
    <row r="5411" spans="1:6">
      <c r="A5411" t="s">
        <v>7026</v>
      </c>
      <c r="B5411" t="s">
        <v>1244</v>
      </c>
      <c r="C5411" t="s">
        <v>703</v>
      </c>
      <c r="D5411" t="s">
        <v>43</v>
      </c>
      <c r="E5411" t="s">
        <v>899</v>
      </c>
      <c r="F5411" t="s">
        <v>884</v>
      </c>
    </row>
    <row r="5412" spans="1:6">
      <c r="A5412" t="s">
        <v>7027</v>
      </c>
      <c r="B5412" t="s">
        <v>1640</v>
      </c>
      <c r="C5412" t="s">
        <v>435</v>
      </c>
      <c r="D5412" t="s">
        <v>13</v>
      </c>
      <c r="E5412" t="s">
        <v>899</v>
      </c>
      <c r="F5412" t="s">
        <v>884</v>
      </c>
    </row>
    <row r="5413" spans="1:6">
      <c r="A5413" t="s">
        <v>7028</v>
      </c>
      <c r="B5413" t="s">
        <v>2831</v>
      </c>
      <c r="C5413" t="s">
        <v>155</v>
      </c>
      <c r="D5413" t="s">
        <v>27</v>
      </c>
      <c r="E5413" t="s">
        <v>887</v>
      </c>
      <c r="F5413" t="s">
        <v>884</v>
      </c>
    </row>
    <row r="5414" spans="1:6">
      <c r="A5414" t="s">
        <v>7029</v>
      </c>
      <c r="B5414" t="s">
        <v>1613</v>
      </c>
      <c r="C5414" t="s">
        <v>149</v>
      </c>
      <c r="D5414" t="s">
        <v>31</v>
      </c>
      <c r="E5414" t="s">
        <v>887</v>
      </c>
      <c r="F5414" t="s">
        <v>884</v>
      </c>
    </row>
    <row r="5415" spans="1:6">
      <c r="A5415" t="s">
        <v>7030</v>
      </c>
      <c r="B5415" t="s">
        <v>1784</v>
      </c>
      <c r="C5415" t="s">
        <v>242</v>
      </c>
      <c r="D5415" t="s">
        <v>31</v>
      </c>
      <c r="E5415" t="s">
        <v>887</v>
      </c>
      <c r="F5415" t="s">
        <v>884</v>
      </c>
    </row>
    <row r="5416" spans="1:6">
      <c r="A5416" t="s">
        <v>7031</v>
      </c>
      <c r="B5416" t="s">
        <v>1851</v>
      </c>
      <c r="C5416" t="s">
        <v>560</v>
      </c>
      <c r="D5416" t="s">
        <v>27</v>
      </c>
      <c r="E5416" t="s">
        <v>899</v>
      </c>
      <c r="F5416" t="s">
        <v>884</v>
      </c>
    </row>
    <row r="5417" spans="1:6">
      <c r="A5417" t="s">
        <v>7032</v>
      </c>
      <c r="B5417" t="s">
        <v>1402</v>
      </c>
      <c r="C5417" t="s">
        <v>678</v>
      </c>
      <c r="D5417" t="s">
        <v>27</v>
      </c>
      <c r="E5417" t="s">
        <v>887</v>
      </c>
      <c r="F5417" t="s">
        <v>884</v>
      </c>
    </row>
    <row r="5418" spans="1:6">
      <c r="A5418" t="s">
        <v>7033</v>
      </c>
      <c r="B5418" t="s">
        <v>2619</v>
      </c>
      <c r="C5418" t="s">
        <v>450</v>
      </c>
      <c r="D5418" t="s">
        <v>27</v>
      </c>
      <c r="E5418" t="s">
        <v>887</v>
      </c>
      <c r="F5418" t="s">
        <v>884</v>
      </c>
    </row>
    <row r="5419" spans="1:6">
      <c r="A5419" t="s">
        <v>7034</v>
      </c>
      <c r="B5419" t="s">
        <v>3376</v>
      </c>
      <c r="C5419" t="s">
        <v>630</v>
      </c>
      <c r="D5419" t="s">
        <v>13</v>
      </c>
      <c r="E5419" t="s">
        <v>887</v>
      </c>
      <c r="F5419" t="s">
        <v>884</v>
      </c>
    </row>
    <row r="5420" spans="1:6">
      <c r="A5420" t="s">
        <v>7035</v>
      </c>
      <c r="B5420" t="s">
        <v>951</v>
      </c>
      <c r="C5420" t="s">
        <v>507</v>
      </c>
      <c r="D5420" t="s">
        <v>13</v>
      </c>
      <c r="E5420" t="s">
        <v>887</v>
      </c>
      <c r="F5420" t="s">
        <v>884</v>
      </c>
    </row>
    <row r="5421" spans="1:6">
      <c r="A5421" t="s">
        <v>7036</v>
      </c>
      <c r="B5421" t="s">
        <v>1239</v>
      </c>
      <c r="C5421" t="s">
        <v>217</v>
      </c>
      <c r="D5421" t="s">
        <v>31</v>
      </c>
      <c r="E5421" t="s">
        <v>887</v>
      </c>
      <c r="F5421" t="s">
        <v>884</v>
      </c>
    </row>
    <row r="5422" spans="1:6">
      <c r="A5422" t="s">
        <v>7037</v>
      </c>
      <c r="B5422" t="s">
        <v>939</v>
      </c>
      <c r="C5422" t="s">
        <v>362</v>
      </c>
      <c r="D5422" t="s">
        <v>43</v>
      </c>
      <c r="E5422" t="s">
        <v>887</v>
      </c>
      <c r="F5422" t="s">
        <v>884</v>
      </c>
    </row>
    <row r="5423" spans="1:6">
      <c r="A5423" t="s">
        <v>7038</v>
      </c>
      <c r="B5423" t="s">
        <v>937</v>
      </c>
      <c r="C5423" t="s">
        <v>537</v>
      </c>
      <c r="D5423" t="s">
        <v>31</v>
      </c>
      <c r="E5423" t="s">
        <v>899</v>
      </c>
      <c r="F5423" t="s">
        <v>884</v>
      </c>
    </row>
    <row r="5424" spans="1:6">
      <c r="A5424" t="s">
        <v>7039</v>
      </c>
      <c r="B5424" t="s">
        <v>1594</v>
      </c>
      <c r="C5424" t="s">
        <v>320</v>
      </c>
      <c r="D5424" t="s">
        <v>27</v>
      </c>
      <c r="E5424" t="s">
        <v>887</v>
      </c>
      <c r="F5424" t="s">
        <v>884</v>
      </c>
    </row>
    <row r="5425" spans="1:6">
      <c r="A5425" t="s">
        <v>7040</v>
      </c>
      <c r="B5425" t="s">
        <v>1843</v>
      </c>
      <c r="C5425" t="s">
        <v>151</v>
      </c>
      <c r="D5425" t="s">
        <v>13</v>
      </c>
      <c r="E5425" t="s">
        <v>883</v>
      </c>
      <c r="F5425" t="s">
        <v>884</v>
      </c>
    </row>
    <row r="5426" spans="1:6">
      <c r="A5426" t="s">
        <v>7041</v>
      </c>
      <c r="B5426" t="s">
        <v>1568</v>
      </c>
      <c r="C5426" t="s">
        <v>183</v>
      </c>
      <c r="D5426" t="s">
        <v>31</v>
      </c>
      <c r="E5426" t="s">
        <v>899</v>
      </c>
      <c r="F5426" t="s">
        <v>884</v>
      </c>
    </row>
    <row r="5427" spans="1:6">
      <c r="A5427" t="s">
        <v>7042</v>
      </c>
      <c r="B5427" t="s">
        <v>1756</v>
      </c>
      <c r="C5427" t="s">
        <v>682</v>
      </c>
      <c r="D5427" t="s">
        <v>43</v>
      </c>
      <c r="E5427" t="s">
        <v>899</v>
      </c>
      <c r="F5427" t="s">
        <v>884</v>
      </c>
    </row>
    <row r="5428" spans="1:6">
      <c r="A5428" t="s">
        <v>7043</v>
      </c>
      <c r="B5428" t="s">
        <v>2060</v>
      </c>
      <c r="C5428" t="s">
        <v>672</v>
      </c>
      <c r="D5428" t="s">
        <v>27</v>
      </c>
      <c r="E5428" t="s">
        <v>887</v>
      </c>
      <c r="F5428" t="s">
        <v>884</v>
      </c>
    </row>
    <row r="5429" spans="1:6">
      <c r="A5429" t="s">
        <v>7044</v>
      </c>
      <c r="B5429" t="s">
        <v>1285</v>
      </c>
      <c r="C5429" t="s">
        <v>314</v>
      </c>
      <c r="D5429" t="s">
        <v>43</v>
      </c>
      <c r="E5429" t="s">
        <v>899</v>
      </c>
      <c r="F5429" t="s">
        <v>884</v>
      </c>
    </row>
    <row r="5430" spans="1:6">
      <c r="A5430" t="s">
        <v>7045</v>
      </c>
      <c r="B5430" t="s">
        <v>1445</v>
      </c>
      <c r="C5430" t="s">
        <v>540</v>
      </c>
      <c r="D5430" t="s">
        <v>27</v>
      </c>
      <c r="E5430" t="s">
        <v>887</v>
      </c>
      <c r="F5430" t="s">
        <v>884</v>
      </c>
    </row>
    <row r="5431" spans="1:6">
      <c r="A5431" t="s">
        <v>7046</v>
      </c>
      <c r="B5431" t="s">
        <v>2141</v>
      </c>
      <c r="C5431" t="s">
        <v>399</v>
      </c>
      <c r="D5431" t="s">
        <v>31</v>
      </c>
      <c r="E5431" t="s">
        <v>887</v>
      </c>
      <c r="F5431" t="s">
        <v>884</v>
      </c>
    </row>
    <row r="5432" spans="1:6">
      <c r="A5432" t="s">
        <v>7047</v>
      </c>
      <c r="B5432" t="s">
        <v>1799</v>
      </c>
      <c r="C5432" t="s">
        <v>23</v>
      </c>
      <c r="D5432" t="s">
        <v>8</v>
      </c>
      <c r="E5432" t="s">
        <v>899</v>
      </c>
      <c r="F5432" t="s">
        <v>884</v>
      </c>
    </row>
    <row r="5433" spans="1:6">
      <c r="A5433" t="s">
        <v>7048</v>
      </c>
      <c r="B5433" t="s">
        <v>1657</v>
      </c>
      <c r="C5433" t="s">
        <v>548</v>
      </c>
      <c r="D5433" t="s">
        <v>31</v>
      </c>
      <c r="E5433" t="s">
        <v>887</v>
      </c>
      <c r="F5433" t="s">
        <v>884</v>
      </c>
    </row>
    <row r="5434" spans="1:6">
      <c r="A5434" t="s">
        <v>7049</v>
      </c>
      <c r="B5434" t="s">
        <v>1911</v>
      </c>
      <c r="C5434" t="s">
        <v>358</v>
      </c>
      <c r="D5434" t="s">
        <v>27</v>
      </c>
      <c r="E5434" t="s">
        <v>899</v>
      </c>
      <c r="F5434" t="s">
        <v>884</v>
      </c>
    </row>
    <row r="5435" spans="1:6">
      <c r="A5435" t="s">
        <v>7050</v>
      </c>
      <c r="B5435" t="s">
        <v>1816</v>
      </c>
      <c r="C5435" t="s">
        <v>163</v>
      </c>
      <c r="D5435" t="s">
        <v>31</v>
      </c>
      <c r="E5435" t="s">
        <v>899</v>
      </c>
      <c r="F5435" t="s">
        <v>884</v>
      </c>
    </row>
    <row r="5436" spans="1:6">
      <c r="A5436" t="s">
        <v>7051</v>
      </c>
      <c r="B5436" t="s">
        <v>1937</v>
      </c>
      <c r="C5436" t="s">
        <v>193</v>
      </c>
      <c r="D5436" t="s">
        <v>43</v>
      </c>
      <c r="E5436" t="s">
        <v>887</v>
      </c>
      <c r="F5436" t="s">
        <v>884</v>
      </c>
    </row>
    <row r="5437" spans="1:6">
      <c r="A5437" t="s">
        <v>7052</v>
      </c>
      <c r="B5437" t="s">
        <v>1681</v>
      </c>
      <c r="C5437" t="s">
        <v>690</v>
      </c>
      <c r="D5437" t="s">
        <v>8</v>
      </c>
      <c r="E5437" t="s">
        <v>883</v>
      </c>
      <c r="F5437" t="s">
        <v>884</v>
      </c>
    </row>
    <row r="5438" spans="1:6">
      <c r="A5438" t="s">
        <v>7053</v>
      </c>
      <c r="B5438" t="s">
        <v>1302</v>
      </c>
      <c r="C5438" t="s">
        <v>685</v>
      </c>
      <c r="D5438" t="s">
        <v>27</v>
      </c>
      <c r="E5438" t="s">
        <v>887</v>
      </c>
      <c r="F5438" t="s">
        <v>884</v>
      </c>
    </row>
    <row r="5439" spans="1:6">
      <c r="A5439" t="s">
        <v>7054</v>
      </c>
      <c r="B5439" t="s">
        <v>2481</v>
      </c>
      <c r="C5439" t="s">
        <v>137</v>
      </c>
      <c r="D5439" t="s">
        <v>8</v>
      </c>
      <c r="E5439" t="s">
        <v>887</v>
      </c>
      <c r="F5439" t="s">
        <v>884</v>
      </c>
    </row>
    <row r="5440" spans="1:6">
      <c r="A5440" t="s">
        <v>7055</v>
      </c>
      <c r="B5440" t="s">
        <v>2473</v>
      </c>
      <c r="C5440" t="s">
        <v>41</v>
      </c>
      <c r="D5440" t="s">
        <v>43</v>
      </c>
      <c r="E5440" t="s">
        <v>883</v>
      </c>
      <c r="F5440" t="s">
        <v>884</v>
      </c>
    </row>
    <row r="5441" spans="1:6">
      <c r="A5441" t="s">
        <v>7056</v>
      </c>
      <c r="B5441" t="s">
        <v>3482</v>
      </c>
      <c r="C5441" t="s">
        <v>414</v>
      </c>
      <c r="D5441" t="s">
        <v>31</v>
      </c>
      <c r="E5441" t="s">
        <v>887</v>
      </c>
      <c r="F5441" t="s">
        <v>884</v>
      </c>
    </row>
    <row r="5442" spans="1:6">
      <c r="A5442" t="s">
        <v>7057</v>
      </c>
      <c r="B5442" t="s">
        <v>2189</v>
      </c>
      <c r="C5442" t="s">
        <v>590</v>
      </c>
      <c r="D5442" t="s">
        <v>27</v>
      </c>
      <c r="E5442" t="s">
        <v>899</v>
      </c>
      <c r="F5442" t="s">
        <v>884</v>
      </c>
    </row>
    <row r="5443" spans="1:6">
      <c r="A5443" t="s">
        <v>7058</v>
      </c>
      <c r="B5443" t="s">
        <v>1517</v>
      </c>
      <c r="C5443" t="s">
        <v>677</v>
      </c>
      <c r="D5443" t="s">
        <v>43</v>
      </c>
      <c r="E5443" t="s">
        <v>899</v>
      </c>
      <c r="F5443" t="s">
        <v>884</v>
      </c>
    </row>
    <row r="5444" spans="1:6">
      <c r="A5444" t="s">
        <v>7059</v>
      </c>
      <c r="B5444" t="s">
        <v>1581</v>
      </c>
      <c r="C5444" t="s">
        <v>550</v>
      </c>
      <c r="D5444" t="s">
        <v>27</v>
      </c>
      <c r="E5444" t="s">
        <v>883</v>
      </c>
      <c r="F5444" t="s">
        <v>884</v>
      </c>
    </row>
    <row r="5445" spans="1:6">
      <c r="A5445" t="s">
        <v>7060</v>
      </c>
      <c r="B5445" t="s">
        <v>1866</v>
      </c>
      <c r="C5445" t="s">
        <v>87</v>
      </c>
      <c r="D5445" t="s">
        <v>43</v>
      </c>
      <c r="E5445" t="s">
        <v>887</v>
      </c>
      <c r="F5445" t="s">
        <v>884</v>
      </c>
    </row>
    <row r="5446" spans="1:6">
      <c r="A5446" t="s">
        <v>7061</v>
      </c>
      <c r="B5446" t="s">
        <v>2523</v>
      </c>
      <c r="C5446" t="s">
        <v>213</v>
      </c>
      <c r="D5446" t="s">
        <v>27</v>
      </c>
      <c r="E5446" t="s">
        <v>887</v>
      </c>
      <c r="F5446" t="s">
        <v>884</v>
      </c>
    </row>
    <row r="5447" spans="1:6">
      <c r="A5447" t="s">
        <v>7062</v>
      </c>
      <c r="B5447" t="s">
        <v>1479</v>
      </c>
      <c r="C5447" t="s">
        <v>478</v>
      </c>
      <c r="D5447" t="s">
        <v>27</v>
      </c>
      <c r="E5447" t="s">
        <v>887</v>
      </c>
      <c r="F5447" t="s">
        <v>884</v>
      </c>
    </row>
    <row r="5448" spans="1:6">
      <c r="A5448" t="s">
        <v>7063</v>
      </c>
      <c r="B5448" t="s">
        <v>3060</v>
      </c>
      <c r="C5448" t="s">
        <v>709</v>
      </c>
      <c r="D5448" t="s">
        <v>13</v>
      </c>
      <c r="E5448" t="s">
        <v>887</v>
      </c>
      <c r="F5448" t="s">
        <v>884</v>
      </c>
    </row>
    <row r="5449" spans="1:6">
      <c r="A5449" t="s">
        <v>7064</v>
      </c>
      <c r="B5449" t="s">
        <v>2174</v>
      </c>
      <c r="C5449" t="s">
        <v>255</v>
      </c>
      <c r="D5449" t="s">
        <v>31</v>
      </c>
      <c r="E5449" t="s">
        <v>887</v>
      </c>
      <c r="F5449" t="s">
        <v>884</v>
      </c>
    </row>
    <row r="5450" spans="1:6">
      <c r="A5450" t="s">
        <v>7065</v>
      </c>
      <c r="B5450" t="s">
        <v>1321</v>
      </c>
      <c r="C5450" t="s">
        <v>384</v>
      </c>
      <c r="D5450" t="s">
        <v>31</v>
      </c>
      <c r="E5450" t="s">
        <v>899</v>
      </c>
      <c r="F5450" t="s">
        <v>884</v>
      </c>
    </row>
    <row r="5451" spans="1:6">
      <c r="A5451" t="s">
        <v>7066</v>
      </c>
      <c r="B5451" t="s">
        <v>2094</v>
      </c>
      <c r="C5451" t="s">
        <v>299</v>
      </c>
      <c r="D5451" t="s">
        <v>43</v>
      </c>
      <c r="E5451" t="s">
        <v>883</v>
      </c>
      <c r="F5451" t="s">
        <v>884</v>
      </c>
    </row>
    <row r="5452" spans="1:6">
      <c r="A5452" t="s">
        <v>7067</v>
      </c>
      <c r="B5452" t="s">
        <v>1816</v>
      </c>
      <c r="C5452" t="s">
        <v>362</v>
      </c>
      <c r="D5452" t="s">
        <v>43</v>
      </c>
      <c r="E5452" t="s">
        <v>883</v>
      </c>
      <c r="F5452" t="s">
        <v>884</v>
      </c>
    </row>
    <row r="5453" spans="1:6">
      <c r="A5453" t="s">
        <v>7068</v>
      </c>
      <c r="B5453" t="s">
        <v>1709</v>
      </c>
      <c r="C5453" t="s">
        <v>325</v>
      </c>
      <c r="D5453" t="s">
        <v>31</v>
      </c>
      <c r="E5453" t="s">
        <v>899</v>
      </c>
      <c r="F5453" t="s">
        <v>884</v>
      </c>
    </row>
    <row r="5454" spans="1:6">
      <c r="A5454" t="s">
        <v>7069</v>
      </c>
      <c r="B5454" t="s">
        <v>1792</v>
      </c>
      <c r="C5454" t="s">
        <v>412</v>
      </c>
      <c r="D5454" t="s">
        <v>27</v>
      </c>
      <c r="E5454" t="s">
        <v>887</v>
      </c>
      <c r="F5454" t="s">
        <v>884</v>
      </c>
    </row>
    <row r="5455" spans="1:6">
      <c r="A5455" t="s">
        <v>7070</v>
      </c>
      <c r="B5455" t="s">
        <v>898</v>
      </c>
      <c r="C5455" t="s">
        <v>730</v>
      </c>
      <c r="D5455" t="s">
        <v>43</v>
      </c>
      <c r="E5455" t="s">
        <v>887</v>
      </c>
      <c r="F5455" t="s">
        <v>888</v>
      </c>
    </row>
    <row r="5456" spans="1:6">
      <c r="A5456" t="s">
        <v>7071</v>
      </c>
      <c r="B5456" t="s">
        <v>1489</v>
      </c>
      <c r="C5456" t="s">
        <v>285</v>
      </c>
      <c r="D5456" t="s">
        <v>43</v>
      </c>
      <c r="E5456" t="s">
        <v>899</v>
      </c>
      <c r="F5456" t="s">
        <v>884</v>
      </c>
    </row>
    <row r="5457" spans="1:6">
      <c r="A5457" t="s">
        <v>7072</v>
      </c>
      <c r="B5457" t="s">
        <v>898</v>
      </c>
      <c r="C5457" t="s">
        <v>712</v>
      </c>
      <c r="D5457" t="s">
        <v>31</v>
      </c>
      <c r="E5457" t="s">
        <v>883</v>
      </c>
      <c r="F5457" t="s">
        <v>884</v>
      </c>
    </row>
    <row r="5458" spans="1:6">
      <c r="A5458" t="s">
        <v>7073</v>
      </c>
      <c r="B5458" t="s">
        <v>3145</v>
      </c>
      <c r="C5458" t="s">
        <v>182</v>
      </c>
      <c r="D5458" t="s">
        <v>27</v>
      </c>
      <c r="E5458" t="s">
        <v>883</v>
      </c>
      <c r="F5458" t="s">
        <v>884</v>
      </c>
    </row>
    <row r="5459" spans="1:6">
      <c r="A5459" t="s">
        <v>7074</v>
      </c>
      <c r="B5459" t="s">
        <v>1552</v>
      </c>
      <c r="C5459" t="s">
        <v>437</v>
      </c>
      <c r="D5459" t="s">
        <v>13</v>
      </c>
      <c r="E5459" t="s">
        <v>899</v>
      </c>
      <c r="F5459" t="s">
        <v>884</v>
      </c>
    </row>
    <row r="5460" spans="1:6">
      <c r="A5460" t="s">
        <v>7075</v>
      </c>
      <c r="B5460" t="s">
        <v>1603</v>
      </c>
      <c r="C5460" t="s">
        <v>64</v>
      </c>
      <c r="D5460" t="s">
        <v>31</v>
      </c>
      <c r="E5460" t="s">
        <v>887</v>
      </c>
      <c r="F5460" t="s">
        <v>884</v>
      </c>
    </row>
    <row r="5461" spans="1:6">
      <c r="A5461" t="s">
        <v>7076</v>
      </c>
      <c r="B5461" t="s">
        <v>2128</v>
      </c>
      <c r="C5461" t="s">
        <v>33</v>
      </c>
      <c r="D5461" t="s">
        <v>8</v>
      </c>
      <c r="E5461" t="s">
        <v>899</v>
      </c>
      <c r="F5461" t="s">
        <v>884</v>
      </c>
    </row>
    <row r="5462" spans="1:6">
      <c r="A5462" t="s">
        <v>7077</v>
      </c>
      <c r="B5462" t="s">
        <v>933</v>
      </c>
      <c r="C5462" t="s">
        <v>443</v>
      </c>
      <c r="D5462" t="s">
        <v>8</v>
      </c>
      <c r="E5462" t="s">
        <v>887</v>
      </c>
      <c r="F5462" t="s">
        <v>884</v>
      </c>
    </row>
    <row r="5463" spans="1:6">
      <c r="A5463" t="s">
        <v>7078</v>
      </c>
      <c r="B5463" t="s">
        <v>1881</v>
      </c>
      <c r="C5463" t="s">
        <v>505</v>
      </c>
      <c r="D5463" t="s">
        <v>8</v>
      </c>
      <c r="E5463" t="s">
        <v>887</v>
      </c>
      <c r="F5463" t="s">
        <v>884</v>
      </c>
    </row>
    <row r="5464" spans="1:6">
      <c r="A5464" t="s">
        <v>7079</v>
      </c>
      <c r="B5464" t="s">
        <v>923</v>
      </c>
      <c r="C5464" t="s">
        <v>354</v>
      </c>
      <c r="D5464" t="s">
        <v>27</v>
      </c>
      <c r="E5464" t="s">
        <v>899</v>
      </c>
      <c r="F5464" t="s">
        <v>884</v>
      </c>
    </row>
    <row r="5465" spans="1:6">
      <c r="A5465" t="s">
        <v>7080</v>
      </c>
      <c r="B5465" t="s">
        <v>1893</v>
      </c>
      <c r="C5465" t="s">
        <v>368</v>
      </c>
      <c r="D5465" t="s">
        <v>13</v>
      </c>
      <c r="E5465" t="s">
        <v>887</v>
      </c>
      <c r="F5465" t="s">
        <v>888</v>
      </c>
    </row>
    <row r="5466" spans="1:6">
      <c r="A5466" t="s">
        <v>7081</v>
      </c>
      <c r="B5466" t="s">
        <v>1746</v>
      </c>
      <c r="C5466" t="s">
        <v>342</v>
      </c>
      <c r="D5466" t="s">
        <v>27</v>
      </c>
      <c r="E5466" t="s">
        <v>887</v>
      </c>
      <c r="F5466" t="s">
        <v>884</v>
      </c>
    </row>
    <row r="5467" spans="1:6">
      <c r="A5467" t="s">
        <v>7082</v>
      </c>
      <c r="B5467" t="s">
        <v>2170</v>
      </c>
      <c r="C5467" t="s">
        <v>238</v>
      </c>
      <c r="D5467" t="s">
        <v>8</v>
      </c>
      <c r="E5467" t="s">
        <v>887</v>
      </c>
      <c r="F5467" t="s">
        <v>884</v>
      </c>
    </row>
    <row r="5468" spans="1:6">
      <c r="A5468" t="s">
        <v>7083</v>
      </c>
      <c r="B5468" t="s">
        <v>1364</v>
      </c>
      <c r="C5468" t="s">
        <v>725</v>
      </c>
      <c r="D5468" t="s">
        <v>31</v>
      </c>
      <c r="E5468" t="s">
        <v>883</v>
      </c>
      <c r="F5468" t="s">
        <v>888</v>
      </c>
    </row>
    <row r="5469" spans="1:6">
      <c r="A5469" t="s">
        <v>7084</v>
      </c>
      <c r="B5469" t="s">
        <v>2192</v>
      </c>
      <c r="C5469" t="s">
        <v>532</v>
      </c>
      <c r="D5469" t="s">
        <v>31</v>
      </c>
      <c r="E5469" t="s">
        <v>899</v>
      </c>
      <c r="F5469" t="s">
        <v>884</v>
      </c>
    </row>
    <row r="5470" spans="1:6">
      <c r="A5470" t="s">
        <v>7085</v>
      </c>
      <c r="B5470" t="s">
        <v>3938</v>
      </c>
      <c r="C5470" t="s">
        <v>659</v>
      </c>
      <c r="D5470" t="s">
        <v>31</v>
      </c>
      <c r="E5470" t="s">
        <v>899</v>
      </c>
      <c r="F5470" t="s">
        <v>884</v>
      </c>
    </row>
    <row r="5471" spans="1:6">
      <c r="A5471" t="s">
        <v>7086</v>
      </c>
      <c r="B5471" t="s">
        <v>1348</v>
      </c>
      <c r="C5471" t="s">
        <v>488</v>
      </c>
      <c r="D5471" t="s">
        <v>43</v>
      </c>
      <c r="E5471" t="s">
        <v>883</v>
      </c>
      <c r="F5471" t="s">
        <v>884</v>
      </c>
    </row>
    <row r="5472" spans="1:6">
      <c r="A5472" t="s">
        <v>7087</v>
      </c>
      <c r="B5472" t="s">
        <v>2979</v>
      </c>
      <c r="C5472" t="s">
        <v>520</v>
      </c>
      <c r="D5472" t="s">
        <v>43</v>
      </c>
      <c r="E5472" t="s">
        <v>887</v>
      </c>
      <c r="F5472" t="s">
        <v>884</v>
      </c>
    </row>
    <row r="5473" spans="1:6">
      <c r="A5473" t="s">
        <v>7088</v>
      </c>
      <c r="B5473" t="s">
        <v>1468</v>
      </c>
      <c r="C5473" t="s">
        <v>294</v>
      </c>
      <c r="D5473" t="s">
        <v>31</v>
      </c>
      <c r="E5473" t="s">
        <v>899</v>
      </c>
      <c r="F5473" t="s">
        <v>884</v>
      </c>
    </row>
    <row r="5474" spans="1:6">
      <c r="A5474" t="s">
        <v>7089</v>
      </c>
      <c r="B5474" t="s">
        <v>1364</v>
      </c>
      <c r="C5474" t="s">
        <v>496</v>
      </c>
      <c r="D5474" t="s">
        <v>27</v>
      </c>
      <c r="E5474" t="s">
        <v>887</v>
      </c>
      <c r="F5474" t="s">
        <v>884</v>
      </c>
    </row>
    <row r="5475" spans="1:6">
      <c r="A5475" t="s">
        <v>7090</v>
      </c>
      <c r="B5475" t="s">
        <v>1023</v>
      </c>
      <c r="C5475" t="s">
        <v>242</v>
      </c>
      <c r="D5475" t="s">
        <v>31</v>
      </c>
      <c r="E5475" t="s">
        <v>887</v>
      </c>
      <c r="F5475" t="s">
        <v>884</v>
      </c>
    </row>
    <row r="5476" spans="1:6">
      <c r="A5476" t="s">
        <v>7091</v>
      </c>
      <c r="B5476" t="s">
        <v>1250</v>
      </c>
      <c r="C5476" t="s">
        <v>646</v>
      </c>
      <c r="D5476" t="s">
        <v>31</v>
      </c>
      <c r="E5476" t="s">
        <v>899</v>
      </c>
      <c r="F5476" t="s">
        <v>884</v>
      </c>
    </row>
    <row r="5477" spans="1:6">
      <c r="A5477" t="s">
        <v>7092</v>
      </c>
      <c r="B5477" t="s">
        <v>1128</v>
      </c>
      <c r="C5477" t="s">
        <v>718</v>
      </c>
      <c r="D5477" t="s">
        <v>13</v>
      </c>
      <c r="E5477" t="s">
        <v>887</v>
      </c>
      <c r="F5477" t="s">
        <v>884</v>
      </c>
    </row>
    <row r="5478" spans="1:6">
      <c r="A5478" t="s">
        <v>7093</v>
      </c>
      <c r="B5478" t="s">
        <v>2321</v>
      </c>
      <c r="C5478" t="s">
        <v>566</v>
      </c>
      <c r="D5478" t="s">
        <v>31</v>
      </c>
      <c r="E5478" t="s">
        <v>887</v>
      </c>
      <c r="F5478" t="s">
        <v>884</v>
      </c>
    </row>
    <row r="5479" spans="1:6">
      <c r="A5479" t="s">
        <v>7094</v>
      </c>
      <c r="B5479" t="s">
        <v>1272</v>
      </c>
      <c r="C5479" t="s">
        <v>364</v>
      </c>
      <c r="D5479" t="s">
        <v>27</v>
      </c>
      <c r="E5479" t="s">
        <v>887</v>
      </c>
      <c r="F5479" t="s">
        <v>884</v>
      </c>
    </row>
    <row r="5480" spans="1:6">
      <c r="A5480" t="s">
        <v>7095</v>
      </c>
      <c r="B5480" t="s">
        <v>2146</v>
      </c>
      <c r="C5480" t="s">
        <v>66</v>
      </c>
      <c r="D5480" t="s">
        <v>8</v>
      </c>
      <c r="E5480" t="s">
        <v>887</v>
      </c>
      <c r="F5480" t="s">
        <v>884</v>
      </c>
    </row>
    <row r="5481" spans="1:6">
      <c r="A5481" t="s">
        <v>7096</v>
      </c>
      <c r="B5481" t="s">
        <v>1187</v>
      </c>
      <c r="C5481" t="s">
        <v>708</v>
      </c>
      <c r="D5481" t="s">
        <v>27</v>
      </c>
      <c r="E5481" t="s">
        <v>887</v>
      </c>
      <c r="F5481" t="s">
        <v>884</v>
      </c>
    </row>
    <row r="5482" spans="1:6">
      <c r="A5482" t="s">
        <v>7097</v>
      </c>
      <c r="B5482" t="s">
        <v>5580</v>
      </c>
      <c r="C5482" t="s">
        <v>494</v>
      </c>
      <c r="D5482" t="s">
        <v>8</v>
      </c>
      <c r="E5482" t="s">
        <v>887</v>
      </c>
      <c r="F5482" t="s">
        <v>884</v>
      </c>
    </row>
    <row r="5483" spans="1:6">
      <c r="A5483" t="s">
        <v>7098</v>
      </c>
      <c r="B5483" t="s">
        <v>929</v>
      </c>
      <c r="C5483" t="s">
        <v>46</v>
      </c>
      <c r="D5483" t="s">
        <v>13</v>
      </c>
      <c r="E5483" t="s">
        <v>887</v>
      </c>
      <c r="F5483" t="s">
        <v>884</v>
      </c>
    </row>
    <row r="5484" spans="1:6">
      <c r="A5484" t="s">
        <v>7099</v>
      </c>
      <c r="B5484" t="s">
        <v>2548</v>
      </c>
      <c r="C5484" t="s">
        <v>134</v>
      </c>
      <c r="D5484" t="s">
        <v>13</v>
      </c>
      <c r="E5484" t="s">
        <v>887</v>
      </c>
      <c r="F5484" t="s">
        <v>884</v>
      </c>
    </row>
    <row r="5485" spans="1:6">
      <c r="A5485" t="s">
        <v>7100</v>
      </c>
      <c r="B5485" t="s">
        <v>2178</v>
      </c>
      <c r="C5485" t="s">
        <v>649</v>
      </c>
      <c r="D5485" t="s">
        <v>27</v>
      </c>
      <c r="E5485" t="s">
        <v>899</v>
      </c>
      <c r="F5485" t="s">
        <v>884</v>
      </c>
    </row>
    <row r="5486" spans="1:6">
      <c r="A5486" t="s">
        <v>7101</v>
      </c>
      <c r="B5486" t="s">
        <v>1812</v>
      </c>
      <c r="C5486" t="s">
        <v>443</v>
      </c>
      <c r="D5486" t="s">
        <v>8</v>
      </c>
      <c r="E5486" t="s">
        <v>887</v>
      </c>
      <c r="F5486" t="s">
        <v>888</v>
      </c>
    </row>
    <row r="5487" spans="1:6">
      <c r="A5487" t="s">
        <v>7102</v>
      </c>
      <c r="B5487" t="s">
        <v>896</v>
      </c>
      <c r="C5487" t="s">
        <v>45</v>
      </c>
      <c r="D5487" t="s">
        <v>13</v>
      </c>
      <c r="E5487" t="s">
        <v>887</v>
      </c>
      <c r="F5487" t="s">
        <v>884</v>
      </c>
    </row>
    <row r="5488" spans="1:6">
      <c r="A5488" t="s">
        <v>7103</v>
      </c>
      <c r="B5488" t="s">
        <v>3025</v>
      </c>
      <c r="C5488" t="s">
        <v>323</v>
      </c>
      <c r="D5488" t="s">
        <v>43</v>
      </c>
      <c r="E5488" t="s">
        <v>887</v>
      </c>
      <c r="F5488" t="s">
        <v>884</v>
      </c>
    </row>
    <row r="5489" spans="1:6">
      <c r="A5489" t="s">
        <v>7104</v>
      </c>
      <c r="B5489" t="s">
        <v>2342</v>
      </c>
      <c r="C5489" t="s">
        <v>682</v>
      </c>
      <c r="D5489" t="s">
        <v>43</v>
      </c>
      <c r="E5489" t="s">
        <v>887</v>
      </c>
      <c r="F5489" t="s">
        <v>884</v>
      </c>
    </row>
    <row r="5490" spans="1:6">
      <c r="A5490" t="s">
        <v>7105</v>
      </c>
      <c r="B5490" t="s">
        <v>1106</v>
      </c>
      <c r="C5490" t="s">
        <v>580</v>
      </c>
      <c r="D5490" t="s">
        <v>27</v>
      </c>
      <c r="E5490" t="s">
        <v>887</v>
      </c>
      <c r="F5490" t="s">
        <v>884</v>
      </c>
    </row>
    <row r="5491" spans="1:6">
      <c r="A5491" t="s">
        <v>7106</v>
      </c>
      <c r="B5491" t="s">
        <v>1562</v>
      </c>
      <c r="C5491" t="s">
        <v>535</v>
      </c>
      <c r="D5491" t="s">
        <v>27</v>
      </c>
      <c r="E5491" t="s">
        <v>883</v>
      </c>
      <c r="F5491" t="s">
        <v>884</v>
      </c>
    </row>
    <row r="5492" spans="1:6">
      <c r="A5492" t="s">
        <v>7107</v>
      </c>
      <c r="B5492" t="s">
        <v>2122</v>
      </c>
      <c r="C5492" t="s">
        <v>396</v>
      </c>
      <c r="D5492" t="s">
        <v>31</v>
      </c>
      <c r="E5492" t="s">
        <v>899</v>
      </c>
      <c r="F5492" t="s">
        <v>884</v>
      </c>
    </row>
    <row r="5493" spans="1:6">
      <c r="A5493" t="s">
        <v>7108</v>
      </c>
      <c r="B5493" t="s">
        <v>4329</v>
      </c>
      <c r="C5493" t="s">
        <v>659</v>
      </c>
      <c r="D5493" t="s">
        <v>31</v>
      </c>
      <c r="E5493" t="s">
        <v>899</v>
      </c>
      <c r="F5493" t="s">
        <v>884</v>
      </c>
    </row>
    <row r="5494" spans="1:6">
      <c r="A5494" t="s">
        <v>7109</v>
      </c>
      <c r="B5494" t="s">
        <v>2850</v>
      </c>
      <c r="C5494" t="s">
        <v>664</v>
      </c>
      <c r="D5494" t="s">
        <v>13</v>
      </c>
      <c r="E5494" t="s">
        <v>883</v>
      </c>
      <c r="F5494" t="s">
        <v>884</v>
      </c>
    </row>
    <row r="5495" spans="1:6">
      <c r="A5495" t="s">
        <v>7110</v>
      </c>
      <c r="B5495" t="s">
        <v>1996</v>
      </c>
      <c r="C5495" t="s">
        <v>87</v>
      </c>
      <c r="D5495" t="s">
        <v>43</v>
      </c>
      <c r="E5495" t="s">
        <v>883</v>
      </c>
      <c r="F5495" t="s">
        <v>884</v>
      </c>
    </row>
    <row r="5496" spans="1:6">
      <c r="A5496" t="s">
        <v>7111</v>
      </c>
      <c r="B5496" t="s">
        <v>1384</v>
      </c>
      <c r="C5496" t="s">
        <v>550</v>
      </c>
      <c r="D5496" t="s">
        <v>27</v>
      </c>
      <c r="E5496" t="s">
        <v>887</v>
      </c>
      <c r="F5496" t="s">
        <v>884</v>
      </c>
    </row>
    <row r="5497" spans="1:6">
      <c r="A5497" t="s">
        <v>7112</v>
      </c>
      <c r="B5497" t="s">
        <v>1552</v>
      </c>
      <c r="C5497" t="s">
        <v>83</v>
      </c>
      <c r="D5497" t="s">
        <v>43</v>
      </c>
      <c r="E5497" t="s">
        <v>887</v>
      </c>
      <c r="F5497" t="s">
        <v>884</v>
      </c>
    </row>
    <row r="5498" spans="1:6">
      <c r="A5498" t="s">
        <v>7113</v>
      </c>
      <c r="B5498" t="s">
        <v>2693</v>
      </c>
      <c r="C5498" t="s">
        <v>541</v>
      </c>
      <c r="D5498" t="s">
        <v>43</v>
      </c>
      <c r="E5498" t="s">
        <v>887</v>
      </c>
      <c r="F5498" t="s">
        <v>884</v>
      </c>
    </row>
    <row r="5499" spans="1:6">
      <c r="A5499" t="s">
        <v>7114</v>
      </c>
      <c r="B5499" t="s">
        <v>1112</v>
      </c>
      <c r="C5499" t="s">
        <v>686</v>
      </c>
      <c r="D5499" t="s">
        <v>13</v>
      </c>
      <c r="E5499" t="s">
        <v>899</v>
      </c>
      <c r="F5499" t="s">
        <v>884</v>
      </c>
    </row>
    <row r="5500" spans="1:6">
      <c r="A5500" t="s">
        <v>7115</v>
      </c>
      <c r="B5500" t="s">
        <v>3475</v>
      </c>
      <c r="C5500" t="s">
        <v>527</v>
      </c>
      <c r="D5500" t="s">
        <v>31</v>
      </c>
      <c r="E5500" t="s">
        <v>887</v>
      </c>
      <c r="F5500" t="s">
        <v>884</v>
      </c>
    </row>
    <row r="5501" spans="1:6">
      <c r="A5501" t="s">
        <v>7116</v>
      </c>
      <c r="B5501" t="s">
        <v>1421</v>
      </c>
      <c r="C5501" t="s">
        <v>600</v>
      </c>
      <c r="D5501" t="s">
        <v>43</v>
      </c>
      <c r="E5501" t="s">
        <v>887</v>
      </c>
      <c r="F5501" t="s">
        <v>884</v>
      </c>
    </row>
    <row r="5502" spans="1:6">
      <c r="A5502" t="s">
        <v>7117</v>
      </c>
      <c r="B5502" t="s">
        <v>2170</v>
      </c>
      <c r="C5502" t="s">
        <v>338</v>
      </c>
      <c r="D5502" t="s">
        <v>43</v>
      </c>
      <c r="E5502" t="s">
        <v>899</v>
      </c>
      <c r="F5502" t="s">
        <v>884</v>
      </c>
    </row>
    <row r="5503" spans="1:6">
      <c r="A5503" t="s">
        <v>7118</v>
      </c>
      <c r="B5503" t="s">
        <v>2178</v>
      </c>
      <c r="C5503" t="s">
        <v>485</v>
      </c>
      <c r="D5503" t="s">
        <v>27</v>
      </c>
      <c r="E5503" t="s">
        <v>887</v>
      </c>
      <c r="F5503" t="s">
        <v>884</v>
      </c>
    </row>
    <row r="5504" spans="1:6">
      <c r="A5504" t="s">
        <v>7119</v>
      </c>
      <c r="B5504" t="s">
        <v>1456</v>
      </c>
      <c r="C5504" t="s">
        <v>703</v>
      </c>
      <c r="D5504" t="s">
        <v>43</v>
      </c>
      <c r="E5504" t="s">
        <v>883</v>
      </c>
      <c r="F5504" t="s">
        <v>888</v>
      </c>
    </row>
    <row r="5505" spans="1:6">
      <c r="A5505" t="s">
        <v>7120</v>
      </c>
      <c r="B5505" t="s">
        <v>2321</v>
      </c>
      <c r="C5505" t="s">
        <v>583</v>
      </c>
      <c r="D5505" t="s">
        <v>13</v>
      </c>
      <c r="E5505" t="s">
        <v>887</v>
      </c>
      <c r="F5505" t="s">
        <v>884</v>
      </c>
    </row>
    <row r="5506" spans="1:6">
      <c r="A5506" t="s">
        <v>7121</v>
      </c>
      <c r="B5506" t="s">
        <v>3376</v>
      </c>
      <c r="C5506" t="s">
        <v>46</v>
      </c>
      <c r="D5506" t="s">
        <v>13</v>
      </c>
      <c r="E5506" t="s">
        <v>899</v>
      </c>
      <c r="F5506" t="s">
        <v>884</v>
      </c>
    </row>
    <row r="5507" spans="1:6">
      <c r="A5507" t="s">
        <v>7122</v>
      </c>
      <c r="B5507" t="s">
        <v>1688</v>
      </c>
      <c r="C5507" t="s">
        <v>391</v>
      </c>
      <c r="D5507" t="s">
        <v>31</v>
      </c>
      <c r="E5507" t="s">
        <v>887</v>
      </c>
      <c r="F5507" t="s">
        <v>884</v>
      </c>
    </row>
    <row r="5508" spans="1:6">
      <c r="A5508" t="s">
        <v>7123</v>
      </c>
      <c r="B5508" t="s">
        <v>1209</v>
      </c>
      <c r="C5508" t="s">
        <v>418</v>
      </c>
      <c r="D5508" t="s">
        <v>8</v>
      </c>
      <c r="E5508" t="s">
        <v>887</v>
      </c>
      <c r="F5508" t="s">
        <v>884</v>
      </c>
    </row>
    <row r="5509" spans="1:6">
      <c r="A5509" t="s">
        <v>7124</v>
      </c>
      <c r="B5509" t="s">
        <v>1436</v>
      </c>
      <c r="C5509" t="s">
        <v>322</v>
      </c>
      <c r="D5509" t="s">
        <v>8</v>
      </c>
      <c r="E5509" t="s">
        <v>899</v>
      </c>
      <c r="F5509" t="s">
        <v>884</v>
      </c>
    </row>
    <row r="5510" spans="1:6">
      <c r="A5510" t="s">
        <v>7125</v>
      </c>
      <c r="B5510" t="s">
        <v>2292</v>
      </c>
      <c r="C5510" t="s">
        <v>521</v>
      </c>
      <c r="D5510" t="s">
        <v>13</v>
      </c>
      <c r="E5510" t="s">
        <v>887</v>
      </c>
      <c r="F5510" t="s">
        <v>884</v>
      </c>
    </row>
    <row r="5511" spans="1:6">
      <c r="A5511" t="s">
        <v>7126</v>
      </c>
      <c r="B5511" t="s">
        <v>2824</v>
      </c>
      <c r="C5511" t="s">
        <v>363</v>
      </c>
      <c r="D5511" t="s">
        <v>31</v>
      </c>
      <c r="E5511" t="s">
        <v>887</v>
      </c>
      <c r="F5511" t="s">
        <v>884</v>
      </c>
    </row>
    <row r="5512" spans="1:6">
      <c r="A5512" t="s">
        <v>7127</v>
      </c>
      <c r="B5512" t="s">
        <v>1338</v>
      </c>
      <c r="C5512" t="s">
        <v>437</v>
      </c>
      <c r="D5512" t="s">
        <v>13</v>
      </c>
      <c r="E5512" t="s">
        <v>887</v>
      </c>
      <c r="F5512" t="s">
        <v>884</v>
      </c>
    </row>
    <row r="5513" spans="1:6">
      <c r="A5513" t="s">
        <v>7128</v>
      </c>
      <c r="B5513" t="s">
        <v>2313</v>
      </c>
      <c r="C5513" t="s">
        <v>620</v>
      </c>
      <c r="D5513" t="s">
        <v>27</v>
      </c>
      <c r="E5513" t="s">
        <v>883</v>
      </c>
      <c r="F5513" t="s">
        <v>884</v>
      </c>
    </row>
    <row r="5514" spans="1:6">
      <c r="A5514" t="s">
        <v>7129</v>
      </c>
      <c r="B5514" t="s">
        <v>1072</v>
      </c>
      <c r="C5514" t="s">
        <v>401</v>
      </c>
      <c r="D5514" t="s">
        <v>27</v>
      </c>
      <c r="E5514" t="s">
        <v>899</v>
      </c>
      <c r="F5514" t="s">
        <v>884</v>
      </c>
    </row>
    <row r="5515" spans="1:6">
      <c r="A5515" t="s">
        <v>7130</v>
      </c>
      <c r="B5515" t="s">
        <v>3938</v>
      </c>
      <c r="C5515" t="s">
        <v>207</v>
      </c>
      <c r="D5515" t="s">
        <v>43</v>
      </c>
      <c r="E5515" t="s">
        <v>899</v>
      </c>
      <c r="F5515" t="s">
        <v>884</v>
      </c>
    </row>
    <row r="5516" spans="1:6">
      <c r="A5516" t="s">
        <v>7131</v>
      </c>
      <c r="B5516" t="s">
        <v>1049</v>
      </c>
      <c r="C5516" t="s">
        <v>276</v>
      </c>
      <c r="D5516" t="s">
        <v>43</v>
      </c>
      <c r="E5516" t="s">
        <v>899</v>
      </c>
      <c r="F5516" t="s">
        <v>884</v>
      </c>
    </row>
    <row r="5517" spans="1:6">
      <c r="A5517" t="s">
        <v>7132</v>
      </c>
      <c r="B5517" t="s">
        <v>984</v>
      </c>
      <c r="C5517" t="s">
        <v>588</v>
      </c>
      <c r="D5517" t="s">
        <v>13</v>
      </c>
      <c r="E5517" t="s">
        <v>887</v>
      </c>
      <c r="F5517" t="s">
        <v>884</v>
      </c>
    </row>
    <row r="5518" spans="1:6">
      <c r="A5518" t="s">
        <v>7133</v>
      </c>
      <c r="B5518" t="s">
        <v>2668</v>
      </c>
      <c r="C5518" t="s">
        <v>687</v>
      </c>
      <c r="D5518" t="s">
        <v>27</v>
      </c>
      <c r="E5518" t="s">
        <v>887</v>
      </c>
      <c r="F5518" t="s">
        <v>884</v>
      </c>
    </row>
    <row r="5519" spans="1:6">
      <c r="A5519" t="s">
        <v>7134</v>
      </c>
      <c r="B5519" t="s">
        <v>968</v>
      </c>
      <c r="C5519" t="s">
        <v>161</v>
      </c>
      <c r="D5519" t="s">
        <v>27</v>
      </c>
      <c r="E5519" t="s">
        <v>887</v>
      </c>
      <c r="F5519" t="s">
        <v>884</v>
      </c>
    </row>
    <row r="5520" spans="1:6">
      <c r="A5520" t="s">
        <v>7135</v>
      </c>
      <c r="B5520" t="s">
        <v>1655</v>
      </c>
      <c r="C5520" t="s">
        <v>590</v>
      </c>
      <c r="D5520" t="s">
        <v>27</v>
      </c>
      <c r="E5520" t="s">
        <v>899</v>
      </c>
      <c r="F5520" t="s">
        <v>884</v>
      </c>
    </row>
    <row r="5521" spans="1:6">
      <c r="A5521" t="s">
        <v>7136</v>
      </c>
      <c r="B5521" t="s">
        <v>2350</v>
      </c>
      <c r="C5521" t="s">
        <v>18</v>
      </c>
      <c r="D5521" t="s">
        <v>8</v>
      </c>
      <c r="E5521" t="s">
        <v>899</v>
      </c>
      <c r="F5521" t="s">
        <v>884</v>
      </c>
    </row>
    <row r="5522" spans="1:6">
      <c r="A5522" t="s">
        <v>7137</v>
      </c>
      <c r="B5522" t="s">
        <v>2060</v>
      </c>
      <c r="C5522" t="s">
        <v>478</v>
      </c>
      <c r="D5522" t="s">
        <v>27</v>
      </c>
      <c r="E5522" t="s">
        <v>887</v>
      </c>
      <c r="F5522" t="s">
        <v>884</v>
      </c>
    </row>
    <row r="5523" spans="1:6">
      <c r="A5523" t="s">
        <v>7138</v>
      </c>
      <c r="B5523" t="s">
        <v>2360</v>
      </c>
      <c r="C5523" t="s">
        <v>498</v>
      </c>
      <c r="D5523" t="s">
        <v>27</v>
      </c>
      <c r="E5523" t="s">
        <v>899</v>
      </c>
      <c r="F5523" t="s">
        <v>884</v>
      </c>
    </row>
    <row r="5524" spans="1:6">
      <c r="A5524" t="s">
        <v>7139</v>
      </c>
      <c r="B5524" t="s">
        <v>3116</v>
      </c>
      <c r="C5524" t="s">
        <v>541</v>
      </c>
      <c r="D5524" t="s">
        <v>43</v>
      </c>
      <c r="E5524" t="s">
        <v>883</v>
      </c>
      <c r="F5524" t="s">
        <v>884</v>
      </c>
    </row>
    <row r="5525" spans="1:6">
      <c r="A5525" t="s">
        <v>7140</v>
      </c>
      <c r="B5525" t="s">
        <v>1780</v>
      </c>
      <c r="C5525" t="s">
        <v>343</v>
      </c>
      <c r="D5525" t="s">
        <v>43</v>
      </c>
      <c r="E5525" t="s">
        <v>899</v>
      </c>
      <c r="F5525" t="s">
        <v>884</v>
      </c>
    </row>
    <row r="5526" spans="1:6">
      <c r="A5526" t="s">
        <v>7141</v>
      </c>
      <c r="B5526" t="s">
        <v>1128</v>
      </c>
      <c r="C5526" t="s">
        <v>280</v>
      </c>
      <c r="D5526" t="s">
        <v>27</v>
      </c>
      <c r="E5526" t="s">
        <v>887</v>
      </c>
      <c r="F5526" t="s">
        <v>884</v>
      </c>
    </row>
    <row r="5527" spans="1:6">
      <c r="A5527" t="s">
        <v>7142</v>
      </c>
      <c r="B5527" t="s">
        <v>1239</v>
      </c>
      <c r="C5527" t="s">
        <v>91</v>
      </c>
      <c r="D5527" t="s">
        <v>13</v>
      </c>
      <c r="E5527" t="s">
        <v>887</v>
      </c>
      <c r="F5527" t="s">
        <v>884</v>
      </c>
    </row>
    <row r="5528" spans="1:6">
      <c r="A5528" t="s">
        <v>7143</v>
      </c>
      <c r="B5528" t="s">
        <v>1146</v>
      </c>
      <c r="C5528" t="s">
        <v>10</v>
      </c>
      <c r="D5528" t="s">
        <v>13</v>
      </c>
      <c r="E5528" t="s">
        <v>883</v>
      </c>
      <c r="F5528" t="s">
        <v>884</v>
      </c>
    </row>
    <row r="5529" spans="1:6">
      <c r="A5529" t="s">
        <v>7144</v>
      </c>
      <c r="B5529" t="s">
        <v>982</v>
      </c>
      <c r="C5529" t="s">
        <v>625</v>
      </c>
      <c r="D5529" t="s">
        <v>43</v>
      </c>
      <c r="E5529" t="s">
        <v>883</v>
      </c>
      <c r="F5529" t="s">
        <v>884</v>
      </c>
    </row>
    <row r="5530" spans="1:6">
      <c r="A5530" t="s">
        <v>7145</v>
      </c>
      <c r="B5530" t="s">
        <v>1088</v>
      </c>
      <c r="C5530" t="s">
        <v>436</v>
      </c>
      <c r="D5530" t="s">
        <v>27</v>
      </c>
      <c r="E5530" t="s">
        <v>899</v>
      </c>
      <c r="F5530" t="s">
        <v>884</v>
      </c>
    </row>
    <row r="5531" spans="1:6">
      <c r="A5531" t="s">
        <v>7146</v>
      </c>
      <c r="B5531" t="s">
        <v>1866</v>
      </c>
      <c r="C5531" t="s">
        <v>71</v>
      </c>
      <c r="D5531" t="s">
        <v>8</v>
      </c>
      <c r="E5531" t="s">
        <v>899</v>
      </c>
      <c r="F5531" t="s">
        <v>884</v>
      </c>
    </row>
    <row r="5532" spans="1:6">
      <c r="A5532" t="s">
        <v>7147</v>
      </c>
      <c r="B5532" t="s">
        <v>1984</v>
      </c>
      <c r="C5532" t="s">
        <v>720</v>
      </c>
      <c r="D5532" t="s">
        <v>8</v>
      </c>
      <c r="E5532" t="s">
        <v>899</v>
      </c>
      <c r="F5532" t="s">
        <v>884</v>
      </c>
    </row>
    <row r="5533" spans="1:6">
      <c r="A5533" t="s">
        <v>7148</v>
      </c>
      <c r="B5533" t="s">
        <v>1466</v>
      </c>
      <c r="C5533" t="s">
        <v>41</v>
      </c>
      <c r="D5533" t="s">
        <v>43</v>
      </c>
      <c r="E5533" t="s">
        <v>887</v>
      </c>
      <c r="F5533" t="s">
        <v>884</v>
      </c>
    </row>
    <row r="5534" spans="1:6">
      <c r="A5534" t="s">
        <v>7149</v>
      </c>
      <c r="B5534" t="s">
        <v>1477</v>
      </c>
      <c r="C5534" t="s">
        <v>696</v>
      </c>
      <c r="D5534" t="s">
        <v>27</v>
      </c>
      <c r="E5534" t="s">
        <v>899</v>
      </c>
      <c r="F5534" t="s">
        <v>884</v>
      </c>
    </row>
    <row r="5535" spans="1:6">
      <c r="A5535" t="s">
        <v>7150</v>
      </c>
      <c r="B5535" t="s">
        <v>2668</v>
      </c>
      <c r="C5535" t="s">
        <v>342</v>
      </c>
      <c r="D5535" t="s">
        <v>27</v>
      </c>
      <c r="E5535" t="s">
        <v>887</v>
      </c>
      <c r="F5535" t="s">
        <v>884</v>
      </c>
    </row>
    <row r="5536" spans="1:6">
      <c r="A5536" t="s">
        <v>7151</v>
      </c>
      <c r="B5536" t="s">
        <v>1171</v>
      </c>
      <c r="C5536" t="s">
        <v>710</v>
      </c>
      <c r="D5536" t="s">
        <v>31</v>
      </c>
      <c r="E5536" t="s">
        <v>887</v>
      </c>
      <c r="F5536" t="s">
        <v>884</v>
      </c>
    </row>
    <row r="5537" spans="1:6">
      <c r="A5537" t="s">
        <v>7152</v>
      </c>
      <c r="B5537" t="s">
        <v>2137</v>
      </c>
      <c r="C5537" t="s">
        <v>661</v>
      </c>
      <c r="D5537" t="s">
        <v>27</v>
      </c>
      <c r="E5537" t="s">
        <v>887</v>
      </c>
      <c r="F5537" t="s">
        <v>884</v>
      </c>
    </row>
    <row r="5538" spans="1:6">
      <c r="A5538" t="s">
        <v>7153</v>
      </c>
      <c r="B5538" t="s">
        <v>1228</v>
      </c>
      <c r="C5538" t="s">
        <v>352</v>
      </c>
      <c r="D5538" t="s">
        <v>8</v>
      </c>
      <c r="E5538" t="s">
        <v>899</v>
      </c>
      <c r="F5538" t="s">
        <v>884</v>
      </c>
    </row>
    <row r="5539" spans="1:6">
      <c r="A5539" t="s">
        <v>7154</v>
      </c>
      <c r="B5539" t="s">
        <v>1119</v>
      </c>
      <c r="C5539" t="s">
        <v>609</v>
      </c>
      <c r="D5539" t="s">
        <v>43</v>
      </c>
      <c r="E5539" t="s">
        <v>899</v>
      </c>
      <c r="F5539" t="s">
        <v>884</v>
      </c>
    </row>
    <row r="5540" spans="1:6">
      <c r="A5540" t="s">
        <v>7155</v>
      </c>
      <c r="B5540" t="s">
        <v>1092</v>
      </c>
      <c r="C5540" t="s">
        <v>91</v>
      </c>
      <c r="D5540" t="s">
        <v>13</v>
      </c>
      <c r="E5540" t="s">
        <v>887</v>
      </c>
      <c r="F5540" t="s">
        <v>884</v>
      </c>
    </row>
    <row r="5541" spans="1:6">
      <c r="A5541" t="s">
        <v>7156</v>
      </c>
      <c r="B5541" t="s">
        <v>2731</v>
      </c>
      <c r="C5541" t="s">
        <v>95</v>
      </c>
      <c r="D5541" t="s">
        <v>8</v>
      </c>
      <c r="E5541" t="s">
        <v>899</v>
      </c>
      <c r="F5541" t="s">
        <v>884</v>
      </c>
    </row>
    <row r="5542" spans="1:6">
      <c r="A5542" t="s">
        <v>7157</v>
      </c>
      <c r="B5542" t="s">
        <v>2872</v>
      </c>
      <c r="C5542" t="s">
        <v>461</v>
      </c>
      <c r="D5542" t="s">
        <v>43</v>
      </c>
      <c r="E5542" t="s">
        <v>887</v>
      </c>
      <c r="F5542" t="s">
        <v>884</v>
      </c>
    </row>
    <row r="5543" spans="1:6">
      <c r="A5543" t="s">
        <v>7158</v>
      </c>
      <c r="B5543" t="s">
        <v>1096</v>
      </c>
      <c r="C5543" t="s">
        <v>607</v>
      </c>
      <c r="D5543" t="s">
        <v>13</v>
      </c>
      <c r="E5543" t="s">
        <v>883</v>
      </c>
      <c r="F5543" t="s">
        <v>884</v>
      </c>
    </row>
    <row r="5544" spans="1:6">
      <c r="A5544" t="s">
        <v>7159</v>
      </c>
      <c r="B5544" t="s">
        <v>2937</v>
      </c>
      <c r="C5544" t="s">
        <v>53</v>
      </c>
      <c r="D5544" t="s">
        <v>31</v>
      </c>
      <c r="E5544" t="s">
        <v>887</v>
      </c>
      <c r="F5544" t="s">
        <v>884</v>
      </c>
    </row>
    <row r="5545" spans="1:6">
      <c r="A5545" t="s">
        <v>7160</v>
      </c>
      <c r="B5545" t="s">
        <v>1176</v>
      </c>
      <c r="C5545" t="s">
        <v>738</v>
      </c>
      <c r="D5545" t="s">
        <v>31</v>
      </c>
      <c r="E5545" t="s">
        <v>887</v>
      </c>
      <c r="F5545" t="s">
        <v>884</v>
      </c>
    </row>
    <row r="5546" spans="1:6">
      <c r="A5546" t="s">
        <v>7161</v>
      </c>
      <c r="B5546" t="s">
        <v>3271</v>
      </c>
      <c r="C5546" t="s">
        <v>18</v>
      </c>
      <c r="D5546" t="s">
        <v>8</v>
      </c>
      <c r="E5546" t="s">
        <v>899</v>
      </c>
      <c r="F5546" t="s">
        <v>884</v>
      </c>
    </row>
    <row r="5547" spans="1:6">
      <c r="A5547" t="s">
        <v>7162</v>
      </c>
      <c r="B5547" t="s">
        <v>2867</v>
      </c>
      <c r="C5547" t="s">
        <v>563</v>
      </c>
      <c r="D5547" t="s">
        <v>13</v>
      </c>
      <c r="E5547" t="s">
        <v>883</v>
      </c>
      <c r="F5547" t="s">
        <v>884</v>
      </c>
    </row>
    <row r="5548" spans="1:6">
      <c r="A5548" t="s">
        <v>7163</v>
      </c>
      <c r="B5548" t="s">
        <v>3029</v>
      </c>
      <c r="C5548" t="s">
        <v>595</v>
      </c>
      <c r="D5548" t="s">
        <v>27</v>
      </c>
      <c r="E5548" t="s">
        <v>887</v>
      </c>
      <c r="F5548" t="s">
        <v>884</v>
      </c>
    </row>
    <row r="5549" spans="1:6">
      <c r="A5549" t="s">
        <v>7164</v>
      </c>
      <c r="B5549" t="s">
        <v>2498</v>
      </c>
      <c r="C5549" t="s">
        <v>723</v>
      </c>
      <c r="D5549" t="s">
        <v>31</v>
      </c>
      <c r="E5549" t="s">
        <v>883</v>
      </c>
      <c r="F5549" t="s">
        <v>884</v>
      </c>
    </row>
    <row r="5550" spans="1:6">
      <c r="A5550" t="s">
        <v>7165</v>
      </c>
      <c r="B5550" t="s">
        <v>3820</v>
      </c>
      <c r="C5550" t="s">
        <v>408</v>
      </c>
      <c r="D5550" t="s">
        <v>27</v>
      </c>
      <c r="E5550" t="s">
        <v>899</v>
      </c>
      <c r="F5550" t="s">
        <v>888</v>
      </c>
    </row>
    <row r="5551" spans="1:6">
      <c r="A5551" t="s">
        <v>7166</v>
      </c>
      <c r="B5551" t="s">
        <v>1777</v>
      </c>
      <c r="C5551" t="s">
        <v>603</v>
      </c>
      <c r="D5551" t="s">
        <v>31</v>
      </c>
      <c r="E5551" t="s">
        <v>887</v>
      </c>
      <c r="F5551" t="s">
        <v>884</v>
      </c>
    </row>
    <row r="5552" spans="1:6">
      <c r="A5552" t="s">
        <v>7167</v>
      </c>
      <c r="B5552" t="s">
        <v>3027</v>
      </c>
      <c r="C5552" t="s">
        <v>457</v>
      </c>
      <c r="D5552" t="s">
        <v>43</v>
      </c>
      <c r="E5552" t="s">
        <v>887</v>
      </c>
      <c r="F5552" t="s">
        <v>884</v>
      </c>
    </row>
    <row r="5553" spans="1:6">
      <c r="A5553" t="s">
        <v>7168</v>
      </c>
      <c r="B5553" t="s">
        <v>1043</v>
      </c>
      <c r="C5553" t="s">
        <v>301</v>
      </c>
      <c r="D5553" t="s">
        <v>31</v>
      </c>
      <c r="E5553" t="s">
        <v>883</v>
      </c>
      <c r="F5553" t="s">
        <v>884</v>
      </c>
    </row>
    <row r="5554" spans="1:6">
      <c r="A5554" t="s">
        <v>7169</v>
      </c>
      <c r="B5554" t="s">
        <v>2223</v>
      </c>
      <c r="C5554" t="s">
        <v>255</v>
      </c>
      <c r="D5554" t="s">
        <v>31</v>
      </c>
      <c r="E5554" t="s">
        <v>899</v>
      </c>
      <c r="F5554" t="s">
        <v>884</v>
      </c>
    </row>
    <row r="5555" spans="1:6">
      <c r="A5555" t="s">
        <v>7170</v>
      </c>
      <c r="B5555" t="s">
        <v>945</v>
      </c>
      <c r="C5555" t="s">
        <v>270</v>
      </c>
      <c r="D5555" t="s">
        <v>27</v>
      </c>
      <c r="E5555" t="s">
        <v>899</v>
      </c>
      <c r="F5555" t="s">
        <v>884</v>
      </c>
    </row>
    <row r="5556" spans="1:6">
      <c r="A5556" t="s">
        <v>7171</v>
      </c>
      <c r="B5556" t="s">
        <v>1213</v>
      </c>
      <c r="C5556" t="s">
        <v>740</v>
      </c>
      <c r="D5556" t="s">
        <v>43</v>
      </c>
      <c r="E5556" t="s">
        <v>883</v>
      </c>
      <c r="F5556" t="s">
        <v>884</v>
      </c>
    </row>
    <row r="5557" spans="1:6">
      <c r="A5557" t="s">
        <v>7172</v>
      </c>
      <c r="B5557" t="s">
        <v>1685</v>
      </c>
      <c r="C5557" t="s">
        <v>109</v>
      </c>
      <c r="D5557" t="s">
        <v>13</v>
      </c>
      <c r="E5557" t="s">
        <v>899</v>
      </c>
      <c r="F5557" t="s">
        <v>888</v>
      </c>
    </row>
    <row r="5558" spans="1:6">
      <c r="A5558" t="s">
        <v>7173</v>
      </c>
      <c r="B5558" t="s">
        <v>1540</v>
      </c>
      <c r="C5558" t="s">
        <v>57</v>
      </c>
      <c r="D5558" t="s">
        <v>31</v>
      </c>
      <c r="E5558" t="s">
        <v>899</v>
      </c>
      <c r="F5558" t="s">
        <v>888</v>
      </c>
    </row>
    <row r="5559" spans="1:6">
      <c r="A5559" t="s">
        <v>7174</v>
      </c>
      <c r="B5559" t="s">
        <v>2710</v>
      </c>
      <c r="C5559" t="s">
        <v>496</v>
      </c>
      <c r="D5559" t="s">
        <v>27</v>
      </c>
      <c r="E5559" t="s">
        <v>899</v>
      </c>
      <c r="F5559" t="s">
        <v>884</v>
      </c>
    </row>
    <row r="5560" spans="1:6">
      <c r="A5560" t="s">
        <v>7175</v>
      </c>
      <c r="B5560" t="s">
        <v>3451</v>
      </c>
      <c r="C5560" t="s">
        <v>640</v>
      </c>
      <c r="D5560" t="s">
        <v>43</v>
      </c>
      <c r="E5560" t="s">
        <v>887</v>
      </c>
      <c r="F5560" t="s">
        <v>884</v>
      </c>
    </row>
    <row r="5561" spans="1:6">
      <c r="A5561" t="s">
        <v>7176</v>
      </c>
      <c r="B5561" t="s">
        <v>1664</v>
      </c>
      <c r="C5561" t="s">
        <v>468</v>
      </c>
      <c r="D5561" t="s">
        <v>31</v>
      </c>
      <c r="E5561" t="s">
        <v>887</v>
      </c>
      <c r="F5561" t="s">
        <v>884</v>
      </c>
    </row>
    <row r="5562" spans="1:6">
      <c r="A5562" t="s">
        <v>7177</v>
      </c>
      <c r="B5562" t="s">
        <v>2233</v>
      </c>
      <c r="C5562" t="s">
        <v>48</v>
      </c>
      <c r="D5562" t="s">
        <v>27</v>
      </c>
      <c r="E5562" t="s">
        <v>887</v>
      </c>
      <c r="F5562" t="s">
        <v>884</v>
      </c>
    </row>
    <row r="5563" spans="1:6">
      <c r="A5563" t="s">
        <v>7178</v>
      </c>
      <c r="B5563" t="s">
        <v>1043</v>
      </c>
      <c r="C5563" t="s">
        <v>318</v>
      </c>
      <c r="D5563" t="s">
        <v>43</v>
      </c>
      <c r="E5563" t="s">
        <v>899</v>
      </c>
      <c r="F5563" t="s">
        <v>884</v>
      </c>
    </row>
    <row r="5564" spans="1:6">
      <c r="A5564" t="s">
        <v>7179</v>
      </c>
      <c r="B5564" t="s">
        <v>1189</v>
      </c>
      <c r="C5564" t="s">
        <v>545</v>
      </c>
      <c r="D5564" t="s">
        <v>27</v>
      </c>
      <c r="E5564" t="s">
        <v>887</v>
      </c>
      <c r="F5564" t="s">
        <v>884</v>
      </c>
    </row>
    <row r="5565" spans="1:6">
      <c r="A5565" t="s">
        <v>7180</v>
      </c>
      <c r="B5565" t="s">
        <v>2321</v>
      </c>
      <c r="C5565" t="s">
        <v>143</v>
      </c>
      <c r="D5565" t="s">
        <v>31</v>
      </c>
      <c r="E5565" t="s">
        <v>887</v>
      </c>
      <c r="F5565" t="s">
        <v>884</v>
      </c>
    </row>
    <row r="5566" spans="1:6">
      <c r="A5566" t="s">
        <v>7181</v>
      </c>
      <c r="B5566" t="s">
        <v>1357</v>
      </c>
      <c r="C5566" t="s">
        <v>66</v>
      </c>
      <c r="D5566" t="s">
        <v>8</v>
      </c>
      <c r="E5566" t="s">
        <v>883</v>
      </c>
      <c r="F5566" t="s">
        <v>884</v>
      </c>
    </row>
    <row r="5567" spans="1:6">
      <c r="A5567" t="s">
        <v>7182</v>
      </c>
      <c r="B5567" t="s">
        <v>2128</v>
      </c>
      <c r="C5567" t="s">
        <v>353</v>
      </c>
      <c r="D5567" t="s">
        <v>31</v>
      </c>
      <c r="E5567" t="s">
        <v>887</v>
      </c>
      <c r="F5567" t="s">
        <v>884</v>
      </c>
    </row>
    <row r="5568" spans="1:6">
      <c r="A5568" t="s">
        <v>7183</v>
      </c>
      <c r="B5568" t="s">
        <v>4970</v>
      </c>
      <c r="C5568" t="s">
        <v>176</v>
      </c>
      <c r="D5568" t="s">
        <v>27</v>
      </c>
      <c r="E5568" t="s">
        <v>887</v>
      </c>
      <c r="F5568" t="s">
        <v>884</v>
      </c>
    </row>
    <row r="5569" spans="1:6">
      <c r="A5569" t="s">
        <v>7184</v>
      </c>
      <c r="B5569" t="s">
        <v>1902</v>
      </c>
      <c r="C5569" t="s">
        <v>530</v>
      </c>
      <c r="D5569" t="s">
        <v>13</v>
      </c>
      <c r="E5569" t="s">
        <v>887</v>
      </c>
      <c r="F5569" t="s">
        <v>884</v>
      </c>
    </row>
    <row r="5570" spans="1:6">
      <c r="A5570" t="s">
        <v>7185</v>
      </c>
      <c r="B5570" t="s">
        <v>1814</v>
      </c>
      <c r="C5570" t="s">
        <v>327</v>
      </c>
      <c r="D5570" t="s">
        <v>43</v>
      </c>
      <c r="E5570" t="s">
        <v>887</v>
      </c>
      <c r="F5570" t="s">
        <v>884</v>
      </c>
    </row>
    <row r="5571" spans="1:6">
      <c r="A5571" t="s">
        <v>7186</v>
      </c>
      <c r="B5571" t="s">
        <v>2979</v>
      </c>
      <c r="C5571" t="s">
        <v>387</v>
      </c>
      <c r="D5571" t="s">
        <v>31</v>
      </c>
      <c r="E5571" t="s">
        <v>899</v>
      </c>
      <c r="F5571" t="s">
        <v>884</v>
      </c>
    </row>
    <row r="5572" spans="1:6">
      <c r="A5572" t="s">
        <v>7187</v>
      </c>
      <c r="B5572" t="s">
        <v>1344</v>
      </c>
      <c r="C5572" t="s">
        <v>20</v>
      </c>
      <c r="D5572" t="s">
        <v>13</v>
      </c>
      <c r="E5572" t="s">
        <v>887</v>
      </c>
      <c r="F5572" t="s">
        <v>884</v>
      </c>
    </row>
    <row r="5573" spans="1:6">
      <c r="A5573" t="s">
        <v>7188</v>
      </c>
      <c r="B5573" t="s">
        <v>1421</v>
      </c>
      <c r="C5573" t="s">
        <v>52</v>
      </c>
      <c r="D5573" t="s">
        <v>8</v>
      </c>
      <c r="E5573" t="s">
        <v>899</v>
      </c>
      <c r="F5573" t="s">
        <v>884</v>
      </c>
    </row>
    <row r="5574" spans="1:6">
      <c r="A5574" t="s">
        <v>7189</v>
      </c>
      <c r="B5574" t="s">
        <v>1986</v>
      </c>
      <c r="C5574" t="s">
        <v>439</v>
      </c>
      <c r="D5574" t="s">
        <v>31</v>
      </c>
      <c r="E5574" t="s">
        <v>887</v>
      </c>
      <c r="F5574" t="s">
        <v>884</v>
      </c>
    </row>
    <row r="5575" spans="1:6">
      <c r="A5575" t="s">
        <v>7190</v>
      </c>
      <c r="B5575" t="s">
        <v>1250</v>
      </c>
      <c r="C5575" t="s">
        <v>448</v>
      </c>
      <c r="D5575" t="s">
        <v>43</v>
      </c>
      <c r="E5575" t="s">
        <v>899</v>
      </c>
      <c r="F5575" t="s">
        <v>884</v>
      </c>
    </row>
    <row r="5576" spans="1:6">
      <c r="A5576" t="s">
        <v>7191</v>
      </c>
      <c r="B5576" t="s">
        <v>2321</v>
      </c>
      <c r="C5576" t="s">
        <v>474</v>
      </c>
      <c r="D5576" t="s">
        <v>31</v>
      </c>
      <c r="E5576" t="s">
        <v>899</v>
      </c>
      <c r="F5576" t="s">
        <v>884</v>
      </c>
    </row>
    <row r="5577" spans="1:6">
      <c r="A5577" t="s">
        <v>7192</v>
      </c>
      <c r="B5577" t="s">
        <v>1623</v>
      </c>
      <c r="C5577" t="s">
        <v>651</v>
      </c>
      <c r="D5577" t="s">
        <v>31</v>
      </c>
      <c r="E5577" t="s">
        <v>887</v>
      </c>
      <c r="F5577" t="s">
        <v>884</v>
      </c>
    </row>
    <row r="5578" spans="1:6">
      <c r="A5578" t="s">
        <v>7193</v>
      </c>
      <c r="B5578" t="s">
        <v>1570</v>
      </c>
      <c r="C5578" t="s">
        <v>667</v>
      </c>
      <c r="D5578" t="s">
        <v>13</v>
      </c>
      <c r="E5578" t="s">
        <v>887</v>
      </c>
      <c r="F5578" t="s">
        <v>884</v>
      </c>
    </row>
    <row r="5579" spans="1:6">
      <c r="A5579" t="s">
        <v>7194</v>
      </c>
      <c r="B5579" t="s">
        <v>2300</v>
      </c>
      <c r="C5579" t="s">
        <v>522</v>
      </c>
      <c r="D5579" t="s">
        <v>31</v>
      </c>
      <c r="E5579" t="s">
        <v>883</v>
      </c>
      <c r="F5579" t="s">
        <v>884</v>
      </c>
    </row>
    <row r="5580" spans="1:6">
      <c r="A5580" t="s">
        <v>7195</v>
      </c>
      <c r="B5580" t="s">
        <v>2582</v>
      </c>
      <c r="C5580" t="s">
        <v>459</v>
      </c>
      <c r="D5580" t="s">
        <v>31</v>
      </c>
      <c r="E5580" t="s">
        <v>887</v>
      </c>
      <c r="F5580" t="s">
        <v>884</v>
      </c>
    </row>
    <row r="5581" spans="1:6">
      <c r="A5581" t="s">
        <v>7196</v>
      </c>
      <c r="B5581" t="s">
        <v>1119</v>
      </c>
      <c r="C5581" t="s">
        <v>648</v>
      </c>
      <c r="D5581" t="s">
        <v>27</v>
      </c>
      <c r="E5581" t="s">
        <v>883</v>
      </c>
      <c r="F5581" t="s">
        <v>884</v>
      </c>
    </row>
    <row r="5582" spans="1:6">
      <c r="A5582" t="s">
        <v>7197</v>
      </c>
      <c r="B5582" t="s">
        <v>1346</v>
      </c>
      <c r="C5582" t="s">
        <v>433</v>
      </c>
      <c r="D5582" t="s">
        <v>27</v>
      </c>
      <c r="E5582" t="s">
        <v>887</v>
      </c>
      <c r="F5582" t="s">
        <v>884</v>
      </c>
    </row>
    <row r="5583" spans="1:6">
      <c r="A5583" t="s">
        <v>7198</v>
      </c>
      <c r="B5583" t="s">
        <v>3529</v>
      </c>
      <c r="C5583" t="s">
        <v>587</v>
      </c>
      <c r="D5583" t="s">
        <v>31</v>
      </c>
      <c r="E5583" t="s">
        <v>887</v>
      </c>
      <c r="F5583" t="s">
        <v>884</v>
      </c>
    </row>
    <row r="5584" spans="1:6">
      <c r="A5584" t="s">
        <v>7199</v>
      </c>
      <c r="B5584" t="s">
        <v>1870</v>
      </c>
      <c r="C5584" t="s">
        <v>264</v>
      </c>
      <c r="D5584" t="s">
        <v>31</v>
      </c>
      <c r="E5584" t="s">
        <v>899</v>
      </c>
      <c r="F5584" t="s">
        <v>884</v>
      </c>
    </row>
    <row r="5585" spans="1:6">
      <c r="A5585" t="s">
        <v>7200</v>
      </c>
      <c r="B5585" t="s">
        <v>2353</v>
      </c>
      <c r="C5585" t="s">
        <v>657</v>
      </c>
      <c r="D5585" t="s">
        <v>8</v>
      </c>
      <c r="E5585" t="s">
        <v>887</v>
      </c>
      <c r="F5585" t="s">
        <v>884</v>
      </c>
    </row>
    <row r="5586" spans="1:6">
      <c r="A5586" t="s">
        <v>7201</v>
      </c>
      <c r="B5586" t="s">
        <v>1984</v>
      </c>
      <c r="C5586" t="s">
        <v>75</v>
      </c>
      <c r="D5586" t="s">
        <v>8</v>
      </c>
      <c r="E5586" t="s">
        <v>899</v>
      </c>
      <c r="F5586" t="s">
        <v>884</v>
      </c>
    </row>
    <row r="5587" spans="1:6">
      <c r="A5587" t="s">
        <v>7202</v>
      </c>
      <c r="B5587" t="s">
        <v>3261</v>
      </c>
      <c r="C5587" t="s">
        <v>389</v>
      </c>
      <c r="D5587" t="s">
        <v>8</v>
      </c>
      <c r="E5587" t="s">
        <v>887</v>
      </c>
      <c r="F5587" t="s">
        <v>884</v>
      </c>
    </row>
    <row r="5588" spans="1:6">
      <c r="A5588" t="s">
        <v>7203</v>
      </c>
      <c r="B5588" t="s">
        <v>3271</v>
      </c>
      <c r="C5588" t="s">
        <v>600</v>
      </c>
      <c r="D5588" t="s">
        <v>43</v>
      </c>
      <c r="E5588" t="s">
        <v>899</v>
      </c>
      <c r="F5588" t="s">
        <v>884</v>
      </c>
    </row>
    <row r="5589" spans="1:6">
      <c r="A5589" t="s">
        <v>7204</v>
      </c>
      <c r="B5589" t="s">
        <v>2264</v>
      </c>
      <c r="C5589" t="s">
        <v>469</v>
      </c>
      <c r="D5589" t="s">
        <v>43</v>
      </c>
      <c r="E5589" t="s">
        <v>883</v>
      </c>
      <c r="F5589" t="s">
        <v>884</v>
      </c>
    </row>
    <row r="5590" spans="1:6">
      <c r="A5590" t="s">
        <v>7205</v>
      </c>
      <c r="B5590" t="s">
        <v>1130</v>
      </c>
      <c r="C5590" t="s">
        <v>300</v>
      </c>
      <c r="D5590" t="s">
        <v>31</v>
      </c>
      <c r="E5590" t="s">
        <v>887</v>
      </c>
      <c r="F5590" t="s">
        <v>884</v>
      </c>
    </row>
    <row r="5591" spans="1:6">
      <c r="A5591" t="s">
        <v>7206</v>
      </c>
      <c r="B5591" t="s">
        <v>1037</v>
      </c>
      <c r="C5591" t="s">
        <v>147</v>
      </c>
      <c r="D5591" t="s">
        <v>13</v>
      </c>
      <c r="E5591" t="s">
        <v>887</v>
      </c>
      <c r="F5591" t="s">
        <v>884</v>
      </c>
    </row>
    <row r="5592" spans="1:6">
      <c r="A5592" t="s">
        <v>7207</v>
      </c>
      <c r="B5592" t="s">
        <v>1236</v>
      </c>
      <c r="C5592" t="s">
        <v>199</v>
      </c>
      <c r="D5592" t="s">
        <v>31</v>
      </c>
      <c r="E5592" t="s">
        <v>883</v>
      </c>
      <c r="F5592" t="s">
        <v>884</v>
      </c>
    </row>
    <row r="5593" spans="1:6">
      <c r="A5593" t="s">
        <v>7208</v>
      </c>
      <c r="B5593" t="s">
        <v>1809</v>
      </c>
      <c r="C5593" t="s">
        <v>485</v>
      </c>
      <c r="D5593" t="s">
        <v>27</v>
      </c>
      <c r="E5593" t="s">
        <v>899</v>
      </c>
      <c r="F5593" t="s">
        <v>884</v>
      </c>
    </row>
    <row r="5594" spans="1:6">
      <c r="A5594" t="s">
        <v>7209</v>
      </c>
      <c r="B5594" t="s">
        <v>3027</v>
      </c>
      <c r="C5594" t="s">
        <v>453</v>
      </c>
      <c r="D5594" t="s">
        <v>13</v>
      </c>
      <c r="E5594" t="s">
        <v>887</v>
      </c>
      <c r="F5594" t="s">
        <v>884</v>
      </c>
    </row>
    <row r="5595" spans="1:6">
      <c r="A5595" t="s">
        <v>7210</v>
      </c>
      <c r="B5595" t="s">
        <v>1142</v>
      </c>
      <c r="C5595" t="s">
        <v>71</v>
      </c>
      <c r="D5595" t="s">
        <v>8</v>
      </c>
      <c r="E5595" t="s">
        <v>899</v>
      </c>
      <c r="F5595" t="s">
        <v>884</v>
      </c>
    </row>
    <row r="5596" spans="1:6">
      <c r="A5596" t="s">
        <v>7211</v>
      </c>
      <c r="B5596" t="s">
        <v>1148</v>
      </c>
      <c r="C5596" t="s">
        <v>228</v>
      </c>
      <c r="D5596" t="s">
        <v>8</v>
      </c>
      <c r="E5596" t="s">
        <v>887</v>
      </c>
      <c r="F5596" t="s">
        <v>884</v>
      </c>
    </row>
    <row r="5597" spans="1:6">
      <c r="A5597" t="s">
        <v>7212</v>
      </c>
      <c r="B5597" t="s">
        <v>937</v>
      </c>
      <c r="C5597" t="s">
        <v>569</v>
      </c>
      <c r="D5597" t="s">
        <v>27</v>
      </c>
      <c r="E5597" t="s">
        <v>887</v>
      </c>
      <c r="F5597" t="s">
        <v>884</v>
      </c>
    </row>
    <row r="5598" spans="1:6">
      <c r="A5598" t="s">
        <v>7213</v>
      </c>
      <c r="B5598" t="s">
        <v>2292</v>
      </c>
      <c r="C5598" t="s">
        <v>653</v>
      </c>
      <c r="D5598" t="s">
        <v>8</v>
      </c>
      <c r="E5598" t="s">
        <v>887</v>
      </c>
      <c r="F5598" t="s">
        <v>888</v>
      </c>
    </row>
    <row r="5599" spans="1:6">
      <c r="A5599" t="s">
        <v>7214</v>
      </c>
      <c r="B5599" t="s">
        <v>1858</v>
      </c>
      <c r="C5599" t="s">
        <v>683</v>
      </c>
      <c r="D5599" t="s">
        <v>31</v>
      </c>
      <c r="E5599" t="s">
        <v>899</v>
      </c>
      <c r="F5599" t="s">
        <v>884</v>
      </c>
    </row>
    <row r="5600" spans="1:6">
      <c r="A5600" t="s">
        <v>7215</v>
      </c>
      <c r="B5600" t="s">
        <v>1348</v>
      </c>
      <c r="C5600" t="s">
        <v>698</v>
      </c>
      <c r="D5600" t="s">
        <v>31</v>
      </c>
      <c r="E5600" t="s">
        <v>887</v>
      </c>
      <c r="F5600" t="s">
        <v>884</v>
      </c>
    </row>
    <row r="5601" spans="1:6">
      <c r="A5601" t="s">
        <v>7216</v>
      </c>
      <c r="B5601" t="s">
        <v>1491</v>
      </c>
      <c r="C5601" t="s">
        <v>704</v>
      </c>
      <c r="D5601" t="s">
        <v>13</v>
      </c>
      <c r="E5601" t="s">
        <v>899</v>
      </c>
      <c r="F5601" t="s">
        <v>884</v>
      </c>
    </row>
    <row r="5602" spans="1:6">
      <c r="A5602" t="s">
        <v>7217</v>
      </c>
      <c r="B5602" t="s">
        <v>945</v>
      </c>
      <c r="C5602" t="s">
        <v>705</v>
      </c>
      <c r="D5602" t="s">
        <v>27</v>
      </c>
      <c r="E5602" t="s">
        <v>887</v>
      </c>
      <c r="F5602" t="s">
        <v>884</v>
      </c>
    </row>
    <row r="5603" spans="1:6">
      <c r="A5603" t="s">
        <v>7218</v>
      </c>
      <c r="B5603" t="s">
        <v>1264</v>
      </c>
      <c r="C5603" t="s">
        <v>634</v>
      </c>
      <c r="D5603" t="s">
        <v>27</v>
      </c>
      <c r="E5603" t="s">
        <v>887</v>
      </c>
      <c r="F5603" t="s">
        <v>884</v>
      </c>
    </row>
    <row r="5604" spans="1:6">
      <c r="A5604" t="s">
        <v>7219</v>
      </c>
      <c r="B5604" t="s">
        <v>3542</v>
      </c>
      <c r="C5604" t="s">
        <v>618</v>
      </c>
      <c r="D5604" t="s">
        <v>31</v>
      </c>
      <c r="E5604" t="s">
        <v>887</v>
      </c>
      <c r="F5604" t="s">
        <v>884</v>
      </c>
    </row>
    <row r="5605" spans="1:6">
      <c r="A5605" t="s">
        <v>7220</v>
      </c>
      <c r="B5605" t="s">
        <v>2355</v>
      </c>
      <c r="C5605" t="s">
        <v>531</v>
      </c>
      <c r="D5605" t="s">
        <v>31</v>
      </c>
      <c r="E5605" t="s">
        <v>887</v>
      </c>
      <c r="F5605" t="s">
        <v>884</v>
      </c>
    </row>
    <row r="5606" spans="1:6">
      <c r="A5606" t="s">
        <v>7221</v>
      </c>
      <c r="B5606" t="s">
        <v>3153</v>
      </c>
      <c r="C5606" t="s">
        <v>20</v>
      </c>
      <c r="D5606" t="s">
        <v>13</v>
      </c>
      <c r="E5606" t="s">
        <v>887</v>
      </c>
      <c r="F5606" t="s">
        <v>884</v>
      </c>
    </row>
    <row r="5607" spans="1:6">
      <c r="A5607" t="s">
        <v>7222</v>
      </c>
      <c r="B5607" t="s">
        <v>1043</v>
      </c>
      <c r="C5607" t="s">
        <v>730</v>
      </c>
      <c r="D5607" t="s">
        <v>43</v>
      </c>
      <c r="E5607" t="s">
        <v>887</v>
      </c>
      <c r="F5607" t="s">
        <v>884</v>
      </c>
    </row>
    <row r="5608" spans="1:6">
      <c r="A5608" t="s">
        <v>7223</v>
      </c>
      <c r="B5608" t="s">
        <v>1307</v>
      </c>
      <c r="C5608" t="s">
        <v>358</v>
      </c>
      <c r="D5608" t="s">
        <v>27</v>
      </c>
      <c r="E5608" t="s">
        <v>899</v>
      </c>
      <c r="F5608" t="s">
        <v>884</v>
      </c>
    </row>
    <row r="5609" spans="1:6">
      <c r="A5609" t="s">
        <v>7224</v>
      </c>
      <c r="B5609" t="s">
        <v>1080</v>
      </c>
      <c r="C5609" t="s">
        <v>478</v>
      </c>
      <c r="D5609" t="s">
        <v>27</v>
      </c>
      <c r="E5609" t="s">
        <v>887</v>
      </c>
      <c r="F5609" t="s">
        <v>884</v>
      </c>
    </row>
    <row r="5610" spans="1:6">
      <c r="A5610" t="s">
        <v>7225</v>
      </c>
      <c r="B5610" t="s">
        <v>2120</v>
      </c>
      <c r="C5610" t="s">
        <v>560</v>
      </c>
      <c r="D5610" t="s">
        <v>27</v>
      </c>
      <c r="E5610" t="s">
        <v>899</v>
      </c>
      <c r="F5610" t="s">
        <v>884</v>
      </c>
    </row>
    <row r="5611" spans="1:6">
      <c r="A5611" t="s">
        <v>7226</v>
      </c>
      <c r="B5611" t="s">
        <v>1855</v>
      </c>
      <c r="C5611" t="s">
        <v>541</v>
      </c>
      <c r="D5611" t="s">
        <v>43</v>
      </c>
      <c r="E5611" t="s">
        <v>887</v>
      </c>
      <c r="F5611" t="s">
        <v>884</v>
      </c>
    </row>
    <row r="5612" spans="1:6">
      <c r="A5612" t="s">
        <v>7227</v>
      </c>
      <c r="B5612" t="s">
        <v>1189</v>
      </c>
      <c r="C5612" t="s">
        <v>277</v>
      </c>
      <c r="D5612" t="s">
        <v>13</v>
      </c>
      <c r="E5612" t="s">
        <v>887</v>
      </c>
      <c r="F5612" t="s">
        <v>888</v>
      </c>
    </row>
    <row r="5613" spans="1:6">
      <c r="A5613" t="s">
        <v>7228</v>
      </c>
      <c r="B5613" t="s">
        <v>1025</v>
      </c>
      <c r="C5613" t="s">
        <v>226</v>
      </c>
      <c r="D5613" t="s">
        <v>8</v>
      </c>
      <c r="E5613" t="s">
        <v>887</v>
      </c>
      <c r="F5613" t="s">
        <v>884</v>
      </c>
    </row>
    <row r="5614" spans="1:6">
      <c r="A5614" t="s">
        <v>7229</v>
      </c>
      <c r="B5614" t="s">
        <v>4735</v>
      </c>
      <c r="C5614" t="s">
        <v>429</v>
      </c>
      <c r="D5614" t="s">
        <v>27</v>
      </c>
      <c r="E5614" t="s">
        <v>899</v>
      </c>
      <c r="F5614" t="s">
        <v>884</v>
      </c>
    </row>
    <row r="5615" spans="1:6">
      <c r="A5615" t="s">
        <v>7230</v>
      </c>
      <c r="B5615" t="s">
        <v>2415</v>
      </c>
      <c r="C5615" t="s">
        <v>371</v>
      </c>
      <c r="D5615" t="s">
        <v>27</v>
      </c>
      <c r="E5615" t="s">
        <v>899</v>
      </c>
      <c r="F5615" t="s">
        <v>884</v>
      </c>
    </row>
    <row r="5616" spans="1:6">
      <c r="A5616" t="s">
        <v>7231</v>
      </c>
      <c r="B5616" t="s">
        <v>1128</v>
      </c>
      <c r="C5616" t="s">
        <v>740</v>
      </c>
      <c r="D5616" t="s">
        <v>43</v>
      </c>
      <c r="E5616" t="s">
        <v>899</v>
      </c>
      <c r="F5616" t="s">
        <v>888</v>
      </c>
    </row>
    <row r="5617" spans="1:6">
      <c r="A5617" t="s">
        <v>7232</v>
      </c>
      <c r="B5617" t="s">
        <v>1357</v>
      </c>
      <c r="C5617" t="s">
        <v>365</v>
      </c>
      <c r="D5617" t="s">
        <v>31</v>
      </c>
      <c r="E5617" t="s">
        <v>887</v>
      </c>
      <c r="F5617" t="s">
        <v>884</v>
      </c>
    </row>
    <row r="5618" spans="1:6">
      <c r="A5618" t="s">
        <v>7233</v>
      </c>
      <c r="B5618" t="s">
        <v>2668</v>
      </c>
      <c r="C5618" t="s">
        <v>469</v>
      </c>
      <c r="D5618" t="s">
        <v>43</v>
      </c>
      <c r="E5618" t="s">
        <v>899</v>
      </c>
      <c r="F5618" t="s">
        <v>884</v>
      </c>
    </row>
    <row r="5619" spans="1:6">
      <c r="A5619" t="s">
        <v>7234</v>
      </c>
      <c r="B5619" t="s">
        <v>1720</v>
      </c>
      <c r="C5619" t="s">
        <v>506</v>
      </c>
      <c r="D5619" t="s">
        <v>27</v>
      </c>
      <c r="E5619" t="s">
        <v>887</v>
      </c>
      <c r="F5619" t="s">
        <v>884</v>
      </c>
    </row>
    <row r="5620" spans="1:6">
      <c r="A5620" t="s">
        <v>7235</v>
      </c>
      <c r="B5620" t="s">
        <v>3820</v>
      </c>
      <c r="C5620" t="s">
        <v>141</v>
      </c>
      <c r="D5620" t="s">
        <v>8</v>
      </c>
      <c r="E5620" t="s">
        <v>899</v>
      </c>
      <c r="F5620" t="s">
        <v>884</v>
      </c>
    </row>
    <row r="5621" spans="1:6">
      <c r="A5621" t="s">
        <v>7236</v>
      </c>
      <c r="B5621" t="s">
        <v>1088</v>
      </c>
      <c r="C5621" t="s">
        <v>331</v>
      </c>
      <c r="D5621" t="s">
        <v>27</v>
      </c>
      <c r="E5621" t="s">
        <v>887</v>
      </c>
      <c r="F5621" t="s">
        <v>884</v>
      </c>
    </row>
    <row r="5622" spans="1:6">
      <c r="A5622" t="s">
        <v>7237</v>
      </c>
      <c r="B5622" t="s">
        <v>896</v>
      </c>
      <c r="C5622" t="s">
        <v>564</v>
      </c>
      <c r="D5622" t="s">
        <v>31</v>
      </c>
      <c r="E5622" t="s">
        <v>883</v>
      </c>
      <c r="F5622" t="s">
        <v>888</v>
      </c>
    </row>
    <row r="5623" spans="1:6">
      <c r="A5623" t="s">
        <v>7238</v>
      </c>
      <c r="B5623" t="s">
        <v>1010</v>
      </c>
      <c r="C5623" t="s">
        <v>442</v>
      </c>
      <c r="D5623" t="s">
        <v>13</v>
      </c>
      <c r="E5623" t="s">
        <v>899</v>
      </c>
      <c r="F5623" t="s">
        <v>884</v>
      </c>
    </row>
    <row r="5624" spans="1:6">
      <c r="A5624" t="s">
        <v>7239</v>
      </c>
      <c r="B5624" t="s">
        <v>923</v>
      </c>
      <c r="C5624" t="s">
        <v>418</v>
      </c>
      <c r="D5624" t="s">
        <v>8</v>
      </c>
      <c r="E5624" t="s">
        <v>887</v>
      </c>
      <c r="F5624" t="s">
        <v>884</v>
      </c>
    </row>
    <row r="5625" spans="1:6">
      <c r="A5625" t="s">
        <v>7240</v>
      </c>
      <c r="B5625" t="s">
        <v>2094</v>
      </c>
      <c r="C5625" t="s">
        <v>454</v>
      </c>
      <c r="D5625" t="s">
        <v>27</v>
      </c>
      <c r="E5625" t="s">
        <v>887</v>
      </c>
      <c r="F5625" t="s">
        <v>884</v>
      </c>
    </row>
    <row r="5626" spans="1:6">
      <c r="A5626" t="s">
        <v>7241</v>
      </c>
      <c r="B5626" t="s">
        <v>2163</v>
      </c>
      <c r="C5626" t="s">
        <v>18</v>
      </c>
      <c r="D5626" t="s">
        <v>8</v>
      </c>
      <c r="E5626" t="s">
        <v>883</v>
      </c>
      <c r="F5626" t="s">
        <v>884</v>
      </c>
    </row>
    <row r="5627" spans="1:6">
      <c r="A5627" t="s">
        <v>7242</v>
      </c>
      <c r="B5627" t="s">
        <v>3006</v>
      </c>
      <c r="C5627" t="s">
        <v>325</v>
      </c>
      <c r="D5627" t="s">
        <v>31</v>
      </c>
      <c r="E5627" t="s">
        <v>899</v>
      </c>
      <c r="F5627" t="s">
        <v>884</v>
      </c>
    </row>
    <row r="5628" spans="1:6">
      <c r="A5628" t="s">
        <v>7243</v>
      </c>
      <c r="B5628" t="s">
        <v>2376</v>
      </c>
      <c r="C5628" t="s">
        <v>404</v>
      </c>
      <c r="D5628" t="s">
        <v>8</v>
      </c>
      <c r="E5628" t="s">
        <v>899</v>
      </c>
      <c r="F5628" t="s">
        <v>884</v>
      </c>
    </row>
    <row r="5629" spans="1:6">
      <c r="A5629" t="s">
        <v>7244</v>
      </c>
      <c r="B5629" t="s">
        <v>2696</v>
      </c>
      <c r="C5629" t="s">
        <v>111</v>
      </c>
      <c r="D5629" t="s">
        <v>8</v>
      </c>
      <c r="E5629" t="s">
        <v>887</v>
      </c>
      <c r="F5629" t="s">
        <v>884</v>
      </c>
    </row>
    <row r="5630" spans="1:6">
      <c r="A5630" t="s">
        <v>7245</v>
      </c>
      <c r="B5630" t="s">
        <v>2422</v>
      </c>
      <c r="C5630" t="s">
        <v>506</v>
      </c>
      <c r="D5630" t="s">
        <v>27</v>
      </c>
      <c r="E5630" t="s">
        <v>887</v>
      </c>
      <c r="F5630" t="s">
        <v>884</v>
      </c>
    </row>
    <row r="5631" spans="1:6">
      <c r="A5631" t="s">
        <v>7246</v>
      </c>
      <c r="B5631" t="s">
        <v>1283</v>
      </c>
      <c r="C5631" t="s">
        <v>534</v>
      </c>
      <c r="D5631" t="s">
        <v>27</v>
      </c>
      <c r="E5631" t="s">
        <v>887</v>
      </c>
      <c r="F5631" t="s">
        <v>884</v>
      </c>
    </row>
    <row r="5632" spans="1:6">
      <c r="A5632" t="s">
        <v>7247</v>
      </c>
      <c r="B5632" t="s">
        <v>1724</v>
      </c>
      <c r="C5632" t="s">
        <v>494</v>
      </c>
      <c r="D5632" t="s">
        <v>8</v>
      </c>
      <c r="E5632" t="s">
        <v>887</v>
      </c>
      <c r="F5632" t="s">
        <v>884</v>
      </c>
    </row>
    <row r="5633" spans="1:6">
      <c r="A5633" t="s">
        <v>7248</v>
      </c>
      <c r="B5633" t="s">
        <v>1664</v>
      </c>
      <c r="C5633" t="s">
        <v>201</v>
      </c>
      <c r="D5633" t="s">
        <v>31</v>
      </c>
      <c r="E5633" t="s">
        <v>887</v>
      </c>
      <c r="F5633" t="s">
        <v>884</v>
      </c>
    </row>
    <row r="5634" spans="1:6">
      <c r="A5634" t="s">
        <v>7249</v>
      </c>
      <c r="B5634" t="s">
        <v>1037</v>
      </c>
      <c r="C5634" t="s">
        <v>35</v>
      </c>
      <c r="D5634" t="s">
        <v>27</v>
      </c>
      <c r="E5634" t="s">
        <v>883</v>
      </c>
      <c r="F5634" t="s">
        <v>884</v>
      </c>
    </row>
    <row r="5635" spans="1:6">
      <c r="A5635" t="s">
        <v>7250</v>
      </c>
      <c r="B5635" t="s">
        <v>1456</v>
      </c>
      <c r="C5635" t="s">
        <v>143</v>
      </c>
      <c r="D5635" t="s">
        <v>31</v>
      </c>
      <c r="E5635" t="s">
        <v>887</v>
      </c>
      <c r="F5635" t="s">
        <v>884</v>
      </c>
    </row>
    <row r="5636" spans="1:6">
      <c r="A5636" t="s">
        <v>7251</v>
      </c>
      <c r="B5636" t="s">
        <v>1392</v>
      </c>
      <c r="C5636" t="s">
        <v>606</v>
      </c>
      <c r="D5636" t="s">
        <v>13</v>
      </c>
      <c r="E5636" t="s">
        <v>899</v>
      </c>
      <c r="F5636" t="s">
        <v>884</v>
      </c>
    </row>
    <row r="5637" spans="1:6">
      <c r="A5637" t="s">
        <v>7252</v>
      </c>
      <c r="B5637" t="s">
        <v>1398</v>
      </c>
      <c r="C5637" t="s">
        <v>665</v>
      </c>
      <c r="D5637" t="s">
        <v>8</v>
      </c>
      <c r="E5637" t="s">
        <v>887</v>
      </c>
      <c r="F5637" t="s">
        <v>884</v>
      </c>
    </row>
    <row r="5638" spans="1:6">
      <c r="A5638" t="s">
        <v>7253</v>
      </c>
      <c r="B5638" t="s">
        <v>959</v>
      </c>
      <c r="C5638" t="s">
        <v>66</v>
      </c>
      <c r="D5638" t="s">
        <v>8</v>
      </c>
      <c r="E5638" t="s">
        <v>899</v>
      </c>
      <c r="F5638" t="s">
        <v>884</v>
      </c>
    </row>
    <row r="5639" spans="1:6">
      <c r="A5639" t="s">
        <v>7254</v>
      </c>
      <c r="B5639" t="s">
        <v>1084</v>
      </c>
      <c r="C5639" t="s">
        <v>64</v>
      </c>
      <c r="D5639" t="s">
        <v>31</v>
      </c>
      <c r="E5639" t="s">
        <v>899</v>
      </c>
      <c r="F5639" t="s">
        <v>884</v>
      </c>
    </row>
    <row r="5640" spans="1:6">
      <c r="A5640" t="s">
        <v>7255</v>
      </c>
      <c r="B5640" t="s">
        <v>1904</v>
      </c>
      <c r="C5640" t="s">
        <v>418</v>
      </c>
      <c r="D5640" t="s">
        <v>8</v>
      </c>
      <c r="E5640" t="s">
        <v>887</v>
      </c>
      <c r="F5640" t="s">
        <v>884</v>
      </c>
    </row>
    <row r="5641" spans="1:6">
      <c r="A5641" t="s">
        <v>7256</v>
      </c>
      <c r="B5641" t="s">
        <v>2057</v>
      </c>
      <c r="C5641" t="s">
        <v>609</v>
      </c>
      <c r="D5641" t="s">
        <v>43</v>
      </c>
      <c r="E5641" t="s">
        <v>899</v>
      </c>
      <c r="F5641" t="s">
        <v>884</v>
      </c>
    </row>
    <row r="5642" spans="1:6">
      <c r="A5642" t="s">
        <v>7257</v>
      </c>
      <c r="B5642" t="s">
        <v>1204</v>
      </c>
      <c r="C5642" t="s">
        <v>37</v>
      </c>
      <c r="D5642" t="s">
        <v>31</v>
      </c>
      <c r="E5642" t="s">
        <v>887</v>
      </c>
      <c r="F5642" t="s">
        <v>884</v>
      </c>
    </row>
    <row r="5643" spans="1:6">
      <c r="A5643" t="s">
        <v>7258</v>
      </c>
      <c r="B5643" t="s">
        <v>1896</v>
      </c>
      <c r="C5643" t="s">
        <v>352</v>
      </c>
      <c r="D5643" t="s">
        <v>8</v>
      </c>
      <c r="E5643" t="s">
        <v>887</v>
      </c>
      <c r="F5643" t="s">
        <v>884</v>
      </c>
    </row>
    <row r="5644" spans="1:6">
      <c r="A5644" t="s">
        <v>7259</v>
      </c>
      <c r="B5644" t="s">
        <v>2383</v>
      </c>
      <c r="C5644" t="s">
        <v>307</v>
      </c>
      <c r="D5644" t="s">
        <v>27</v>
      </c>
      <c r="E5644" t="s">
        <v>883</v>
      </c>
      <c r="F5644" t="s">
        <v>884</v>
      </c>
    </row>
    <row r="5645" spans="1:6">
      <c r="A5645" t="s">
        <v>7260</v>
      </c>
      <c r="B5645" t="s">
        <v>1475</v>
      </c>
      <c r="C5645" t="s">
        <v>568</v>
      </c>
      <c r="D5645" t="s">
        <v>13</v>
      </c>
      <c r="E5645" t="s">
        <v>899</v>
      </c>
      <c r="F5645" t="s">
        <v>884</v>
      </c>
    </row>
    <row r="5646" spans="1:6">
      <c r="A5646" t="s">
        <v>7261</v>
      </c>
      <c r="B5646" t="s">
        <v>1510</v>
      </c>
      <c r="C5646" t="s">
        <v>374</v>
      </c>
      <c r="D5646" t="s">
        <v>27</v>
      </c>
      <c r="E5646" t="s">
        <v>887</v>
      </c>
      <c r="F5646" t="s">
        <v>884</v>
      </c>
    </row>
    <row r="5647" spans="1:6">
      <c r="A5647" t="s">
        <v>7262</v>
      </c>
      <c r="B5647" t="s">
        <v>1733</v>
      </c>
      <c r="C5647" t="s">
        <v>726</v>
      </c>
      <c r="D5647" t="s">
        <v>13</v>
      </c>
      <c r="E5647" t="s">
        <v>899</v>
      </c>
      <c r="F5647" t="s">
        <v>884</v>
      </c>
    </row>
    <row r="5648" spans="1:6">
      <c r="A5648" t="s">
        <v>7263</v>
      </c>
      <c r="B5648" t="s">
        <v>2067</v>
      </c>
      <c r="C5648" t="s">
        <v>346</v>
      </c>
      <c r="D5648" t="s">
        <v>27</v>
      </c>
      <c r="E5648" t="s">
        <v>899</v>
      </c>
      <c r="F5648" t="s">
        <v>888</v>
      </c>
    </row>
    <row r="5649" spans="1:6">
      <c r="A5649" t="s">
        <v>7264</v>
      </c>
      <c r="B5649" t="s">
        <v>1250</v>
      </c>
      <c r="C5649" t="s">
        <v>349</v>
      </c>
      <c r="D5649" t="s">
        <v>13</v>
      </c>
      <c r="E5649" t="s">
        <v>883</v>
      </c>
      <c r="F5649" t="s">
        <v>884</v>
      </c>
    </row>
    <row r="5650" spans="1:6">
      <c r="A5650" t="s">
        <v>7265</v>
      </c>
      <c r="B5650" t="s">
        <v>2067</v>
      </c>
      <c r="C5650" t="s">
        <v>136</v>
      </c>
      <c r="D5650" t="s">
        <v>27</v>
      </c>
      <c r="E5650" t="s">
        <v>887</v>
      </c>
      <c r="F5650" t="s">
        <v>884</v>
      </c>
    </row>
    <row r="5651" spans="1:6">
      <c r="A5651" t="s">
        <v>7266</v>
      </c>
      <c r="B5651" t="s">
        <v>2311</v>
      </c>
      <c r="C5651" t="s">
        <v>298</v>
      </c>
      <c r="D5651" t="s">
        <v>43</v>
      </c>
      <c r="E5651" t="s">
        <v>887</v>
      </c>
      <c r="F5651" t="s">
        <v>888</v>
      </c>
    </row>
    <row r="5652" spans="1:6">
      <c r="A5652" t="s">
        <v>7267</v>
      </c>
      <c r="B5652" t="s">
        <v>1234</v>
      </c>
      <c r="C5652" t="s">
        <v>501</v>
      </c>
      <c r="D5652" t="s">
        <v>43</v>
      </c>
      <c r="E5652" t="s">
        <v>899</v>
      </c>
      <c r="F5652" t="s">
        <v>884</v>
      </c>
    </row>
    <row r="5653" spans="1:6">
      <c r="A5653" t="s">
        <v>7268</v>
      </c>
      <c r="B5653" t="s">
        <v>1720</v>
      </c>
      <c r="C5653" t="s">
        <v>487</v>
      </c>
      <c r="D5653" t="s">
        <v>31</v>
      </c>
      <c r="E5653" t="s">
        <v>887</v>
      </c>
      <c r="F5653" t="s">
        <v>888</v>
      </c>
    </row>
    <row r="5654" spans="1:6">
      <c r="A5654" t="s">
        <v>7269</v>
      </c>
      <c r="B5654" t="s">
        <v>2284</v>
      </c>
      <c r="C5654" t="s">
        <v>341</v>
      </c>
      <c r="D5654" t="s">
        <v>31</v>
      </c>
      <c r="E5654" t="s">
        <v>887</v>
      </c>
      <c r="F5654" t="s">
        <v>884</v>
      </c>
    </row>
    <row r="5655" spans="1:6">
      <c r="A5655" t="s">
        <v>7270</v>
      </c>
      <c r="B5655" t="s">
        <v>1646</v>
      </c>
      <c r="C5655" t="s">
        <v>249</v>
      </c>
      <c r="D5655" t="s">
        <v>27</v>
      </c>
      <c r="E5655" t="s">
        <v>887</v>
      </c>
      <c r="F5655" t="s">
        <v>884</v>
      </c>
    </row>
    <row r="5656" spans="1:6">
      <c r="A5656" t="s">
        <v>7271</v>
      </c>
      <c r="B5656" t="s">
        <v>3029</v>
      </c>
      <c r="C5656" t="s">
        <v>537</v>
      </c>
      <c r="D5656" t="s">
        <v>31</v>
      </c>
      <c r="E5656" t="s">
        <v>887</v>
      </c>
      <c r="F5656" t="s">
        <v>884</v>
      </c>
    </row>
    <row r="5657" spans="1:6">
      <c r="A5657" t="s">
        <v>7272</v>
      </c>
      <c r="B5657" t="s">
        <v>2270</v>
      </c>
      <c r="C5657" t="s">
        <v>35</v>
      </c>
      <c r="D5657" t="s">
        <v>27</v>
      </c>
      <c r="E5657" t="s">
        <v>899</v>
      </c>
      <c r="F5657" t="s">
        <v>884</v>
      </c>
    </row>
    <row r="5658" spans="1:6">
      <c r="A5658" t="s">
        <v>7273</v>
      </c>
      <c r="B5658" t="s">
        <v>1456</v>
      </c>
      <c r="C5658" t="s">
        <v>81</v>
      </c>
      <c r="D5658" t="s">
        <v>27</v>
      </c>
      <c r="E5658" t="s">
        <v>887</v>
      </c>
      <c r="F5658" t="s">
        <v>884</v>
      </c>
    </row>
    <row r="5659" spans="1:6">
      <c r="A5659" t="s">
        <v>7274</v>
      </c>
      <c r="B5659" t="s">
        <v>2360</v>
      </c>
      <c r="C5659" t="s">
        <v>513</v>
      </c>
      <c r="D5659" t="s">
        <v>27</v>
      </c>
      <c r="E5659" t="s">
        <v>899</v>
      </c>
      <c r="F5659" t="s">
        <v>884</v>
      </c>
    </row>
    <row r="5660" spans="1:6">
      <c r="A5660" t="s">
        <v>7275</v>
      </c>
      <c r="B5660" t="s">
        <v>2264</v>
      </c>
      <c r="C5660" t="s">
        <v>661</v>
      </c>
      <c r="D5660" t="s">
        <v>27</v>
      </c>
      <c r="E5660" t="s">
        <v>887</v>
      </c>
      <c r="F5660" t="s">
        <v>884</v>
      </c>
    </row>
    <row r="5661" spans="1:6">
      <c r="A5661" t="s">
        <v>7276</v>
      </c>
      <c r="B5661" t="s">
        <v>2360</v>
      </c>
      <c r="C5661" t="s">
        <v>404</v>
      </c>
      <c r="D5661" t="s">
        <v>8</v>
      </c>
      <c r="E5661" t="s">
        <v>887</v>
      </c>
      <c r="F5661" t="s">
        <v>884</v>
      </c>
    </row>
    <row r="5662" spans="1:6">
      <c r="A5662" t="s">
        <v>7277</v>
      </c>
      <c r="B5662" t="s">
        <v>1589</v>
      </c>
      <c r="C5662" t="s">
        <v>548</v>
      </c>
      <c r="D5662" t="s">
        <v>31</v>
      </c>
      <c r="E5662" t="s">
        <v>887</v>
      </c>
      <c r="F5662" t="s">
        <v>884</v>
      </c>
    </row>
    <row r="5663" spans="1:6">
      <c r="A5663" t="s">
        <v>7278</v>
      </c>
      <c r="B5663" t="s">
        <v>3111</v>
      </c>
      <c r="C5663" t="s">
        <v>234</v>
      </c>
      <c r="D5663" t="s">
        <v>31</v>
      </c>
      <c r="E5663" t="s">
        <v>899</v>
      </c>
      <c r="F5663" t="s">
        <v>884</v>
      </c>
    </row>
    <row r="5664" spans="1:6">
      <c r="A5664" t="s">
        <v>7279</v>
      </c>
      <c r="B5664" t="s">
        <v>3365</v>
      </c>
      <c r="C5664" t="s">
        <v>300</v>
      </c>
      <c r="D5664" t="s">
        <v>31</v>
      </c>
      <c r="E5664" t="s">
        <v>899</v>
      </c>
      <c r="F5664" t="s">
        <v>884</v>
      </c>
    </row>
    <row r="5665" spans="1:6">
      <c r="A5665" t="s">
        <v>7280</v>
      </c>
      <c r="B5665" t="s">
        <v>2245</v>
      </c>
      <c r="C5665" t="s">
        <v>570</v>
      </c>
      <c r="D5665" t="s">
        <v>27</v>
      </c>
      <c r="E5665" t="s">
        <v>887</v>
      </c>
      <c r="F5665" t="s">
        <v>884</v>
      </c>
    </row>
    <row r="5666" spans="1:6">
      <c r="A5666" t="s">
        <v>7281</v>
      </c>
      <c r="B5666" t="s">
        <v>988</v>
      </c>
      <c r="C5666" t="s">
        <v>436</v>
      </c>
      <c r="D5666" t="s">
        <v>27</v>
      </c>
      <c r="E5666" t="s">
        <v>899</v>
      </c>
      <c r="F5666" t="s">
        <v>884</v>
      </c>
    </row>
    <row r="5667" spans="1:6">
      <c r="A5667" t="s">
        <v>7282</v>
      </c>
      <c r="B5667" t="s">
        <v>1082</v>
      </c>
      <c r="C5667" t="s">
        <v>653</v>
      </c>
      <c r="D5667" t="s">
        <v>8</v>
      </c>
      <c r="E5667" t="s">
        <v>899</v>
      </c>
      <c r="F5667" t="s">
        <v>884</v>
      </c>
    </row>
    <row r="5668" spans="1:6">
      <c r="A5668" t="s">
        <v>7283</v>
      </c>
      <c r="B5668" t="s">
        <v>1045</v>
      </c>
      <c r="C5668" t="s">
        <v>568</v>
      </c>
      <c r="D5668" t="s">
        <v>13</v>
      </c>
      <c r="E5668" t="s">
        <v>887</v>
      </c>
      <c r="F5668" t="s">
        <v>884</v>
      </c>
    </row>
    <row r="5669" spans="1:6">
      <c r="A5669" t="s">
        <v>7284</v>
      </c>
      <c r="B5669" t="s">
        <v>1628</v>
      </c>
      <c r="C5669" t="s">
        <v>249</v>
      </c>
      <c r="D5669" t="s">
        <v>27</v>
      </c>
      <c r="E5669" t="s">
        <v>887</v>
      </c>
      <c r="F5669" t="s">
        <v>884</v>
      </c>
    </row>
    <row r="5670" spans="1:6">
      <c r="A5670" t="s">
        <v>7285</v>
      </c>
      <c r="B5670" t="s">
        <v>1883</v>
      </c>
      <c r="C5670" t="s">
        <v>426</v>
      </c>
      <c r="D5670" t="s">
        <v>13</v>
      </c>
      <c r="E5670" t="s">
        <v>883</v>
      </c>
      <c r="F5670" t="s">
        <v>884</v>
      </c>
    </row>
    <row r="5671" spans="1:6">
      <c r="A5671" t="s">
        <v>7286</v>
      </c>
      <c r="B5671" t="s">
        <v>1354</v>
      </c>
      <c r="C5671" t="s">
        <v>291</v>
      </c>
      <c r="D5671" t="s">
        <v>13</v>
      </c>
      <c r="E5671" t="s">
        <v>899</v>
      </c>
      <c r="F5671" t="s">
        <v>888</v>
      </c>
    </row>
    <row r="5672" spans="1:6">
      <c r="A5672" t="s">
        <v>7287</v>
      </c>
      <c r="B5672" t="s">
        <v>1424</v>
      </c>
      <c r="C5672" t="s">
        <v>366</v>
      </c>
      <c r="D5672" t="s">
        <v>31</v>
      </c>
      <c r="E5672" t="s">
        <v>887</v>
      </c>
      <c r="F5672" t="s">
        <v>888</v>
      </c>
    </row>
    <row r="5673" spans="1:6">
      <c r="A5673" t="s">
        <v>7288</v>
      </c>
      <c r="B5673" t="s">
        <v>1002</v>
      </c>
      <c r="C5673" t="s">
        <v>643</v>
      </c>
      <c r="D5673" t="s">
        <v>43</v>
      </c>
      <c r="E5673" t="s">
        <v>887</v>
      </c>
      <c r="F5673" t="s">
        <v>884</v>
      </c>
    </row>
    <row r="5674" spans="1:6">
      <c r="A5674" t="s">
        <v>7289</v>
      </c>
      <c r="B5674" t="s">
        <v>909</v>
      </c>
      <c r="C5674" t="s">
        <v>221</v>
      </c>
      <c r="D5674" t="s">
        <v>8</v>
      </c>
      <c r="E5674" t="s">
        <v>887</v>
      </c>
      <c r="F5674" t="s">
        <v>884</v>
      </c>
    </row>
    <row r="5675" spans="1:6">
      <c r="A5675" t="s">
        <v>7290</v>
      </c>
      <c r="B5675" t="s">
        <v>2571</v>
      </c>
      <c r="C5675" t="s">
        <v>473</v>
      </c>
      <c r="D5675" t="s">
        <v>31</v>
      </c>
      <c r="E5675" t="s">
        <v>887</v>
      </c>
      <c r="F5675" t="s">
        <v>884</v>
      </c>
    </row>
    <row r="5676" spans="1:6">
      <c r="A5676" t="s">
        <v>7291</v>
      </c>
      <c r="B5676" t="s">
        <v>919</v>
      </c>
      <c r="C5676" t="s">
        <v>195</v>
      </c>
      <c r="D5676" t="s">
        <v>27</v>
      </c>
      <c r="E5676" t="s">
        <v>887</v>
      </c>
      <c r="F5676" t="s">
        <v>884</v>
      </c>
    </row>
    <row r="5677" spans="1:6">
      <c r="A5677" t="s">
        <v>7292</v>
      </c>
      <c r="B5677" t="s">
        <v>1002</v>
      </c>
      <c r="C5677" t="s">
        <v>236</v>
      </c>
      <c r="D5677" t="s">
        <v>27</v>
      </c>
      <c r="E5677" t="s">
        <v>883</v>
      </c>
      <c r="F5677" t="s">
        <v>884</v>
      </c>
    </row>
    <row r="5678" spans="1:6">
      <c r="A5678" t="s">
        <v>7293</v>
      </c>
      <c r="B5678" t="s">
        <v>1068</v>
      </c>
      <c r="C5678" t="s">
        <v>321</v>
      </c>
      <c r="D5678" t="s">
        <v>27</v>
      </c>
      <c r="E5678" t="s">
        <v>899</v>
      </c>
      <c r="F5678" t="s">
        <v>884</v>
      </c>
    </row>
    <row r="5679" spans="1:6">
      <c r="A5679" t="s">
        <v>7294</v>
      </c>
      <c r="B5679" t="s">
        <v>1814</v>
      </c>
      <c r="C5679" t="s">
        <v>323</v>
      </c>
      <c r="D5679" t="s">
        <v>43</v>
      </c>
      <c r="E5679" t="s">
        <v>887</v>
      </c>
      <c r="F5679" t="s">
        <v>884</v>
      </c>
    </row>
    <row r="5680" spans="1:6">
      <c r="A5680" t="s">
        <v>7295</v>
      </c>
      <c r="B5680" t="s">
        <v>2192</v>
      </c>
      <c r="C5680" t="s">
        <v>417</v>
      </c>
      <c r="D5680" t="s">
        <v>8</v>
      </c>
      <c r="E5680" t="s">
        <v>887</v>
      </c>
      <c r="F5680" t="s">
        <v>884</v>
      </c>
    </row>
    <row r="5681" spans="1:6">
      <c r="A5681" t="s">
        <v>7296</v>
      </c>
      <c r="B5681" t="s">
        <v>923</v>
      </c>
      <c r="C5681" t="s">
        <v>59</v>
      </c>
      <c r="D5681" t="s">
        <v>13</v>
      </c>
      <c r="E5681" t="s">
        <v>883</v>
      </c>
      <c r="F5681" t="s">
        <v>884</v>
      </c>
    </row>
    <row r="5682" spans="1:6">
      <c r="A5682" t="s">
        <v>7297</v>
      </c>
      <c r="B5682" t="s">
        <v>1499</v>
      </c>
      <c r="C5682" t="s">
        <v>527</v>
      </c>
      <c r="D5682" t="s">
        <v>31</v>
      </c>
      <c r="E5682" t="s">
        <v>887</v>
      </c>
      <c r="F5682" t="s">
        <v>884</v>
      </c>
    </row>
    <row r="5683" spans="1:6">
      <c r="A5683" t="s">
        <v>7298</v>
      </c>
      <c r="B5683" t="s">
        <v>1499</v>
      </c>
      <c r="C5683" t="s">
        <v>22</v>
      </c>
      <c r="D5683" t="s">
        <v>13</v>
      </c>
      <c r="E5683" t="s">
        <v>899</v>
      </c>
      <c r="F5683" t="s">
        <v>884</v>
      </c>
    </row>
    <row r="5684" spans="1:6">
      <c r="A5684" t="s">
        <v>7299</v>
      </c>
      <c r="B5684" t="s">
        <v>1155</v>
      </c>
      <c r="C5684" t="s">
        <v>35</v>
      </c>
      <c r="D5684" t="s">
        <v>27</v>
      </c>
      <c r="E5684" t="s">
        <v>887</v>
      </c>
      <c r="F5684" t="s">
        <v>884</v>
      </c>
    </row>
    <row r="5685" spans="1:6">
      <c r="A5685" t="s">
        <v>7300</v>
      </c>
      <c r="B5685" t="s">
        <v>3006</v>
      </c>
      <c r="C5685" t="s">
        <v>276</v>
      </c>
      <c r="D5685" t="s">
        <v>43</v>
      </c>
      <c r="E5685" t="s">
        <v>883</v>
      </c>
      <c r="F5685" t="s">
        <v>884</v>
      </c>
    </row>
    <row r="5686" spans="1:6">
      <c r="A5686" t="s">
        <v>7301</v>
      </c>
      <c r="B5686" t="s">
        <v>1266</v>
      </c>
      <c r="C5686" t="s">
        <v>519</v>
      </c>
      <c r="D5686" t="s">
        <v>8</v>
      </c>
      <c r="E5686" t="s">
        <v>883</v>
      </c>
      <c r="F5686" t="s">
        <v>884</v>
      </c>
    </row>
    <row r="5687" spans="1:6">
      <c r="A5687" t="s">
        <v>7302</v>
      </c>
      <c r="B5687" t="s">
        <v>909</v>
      </c>
      <c r="C5687" t="s">
        <v>597</v>
      </c>
      <c r="D5687" t="s">
        <v>31</v>
      </c>
      <c r="E5687" t="s">
        <v>883</v>
      </c>
      <c r="F5687" t="s">
        <v>884</v>
      </c>
    </row>
    <row r="5688" spans="1:6">
      <c r="A5688" t="s">
        <v>7303</v>
      </c>
      <c r="B5688" t="s">
        <v>2366</v>
      </c>
      <c r="C5688" t="s">
        <v>20</v>
      </c>
      <c r="D5688" t="s">
        <v>13</v>
      </c>
      <c r="E5688" t="s">
        <v>887</v>
      </c>
      <c r="F5688" t="s">
        <v>884</v>
      </c>
    </row>
    <row r="5689" spans="1:6">
      <c r="A5689" t="s">
        <v>7304</v>
      </c>
      <c r="B5689" t="s">
        <v>1098</v>
      </c>
      <c r="C5689" t="s">
        <v>496</v>
      </c>
      <c r="D5689" t="s">
        <v>27</v>
      </c>
      <c r="E5689" t="s">
        <v>887</v>
      </c>
      <c r="F5689" t="s">
        <v>884</v>
      </c>
    </row>
    <row r="5690" spans="1:6">
      <c r="A5690" t="s">
        <v>7305</v>
      </c>
      <c r="B5690" t="s">
        <v>972</v>
      </c>
      <c r="C5690" t="s">
        <v>661</v>
      </c>
      <c r="D5690" t="s">
        <v>27</v>
      </c>
      <c r="E5690" t="s">
        <v>883</v>
      </c>
      <c r="F5690" t="s">
        <v>884</v>
      </c>
    </row>
    <row r="5691" spans="1:6">
      <c r="A5691" t="s">
        <v>7306</v>
      </c>
      <c r="B5691" t="s">
        <v>1615</v>
      </c>
      <c r="C5691" t="s">
        <v>474</v>
      </c>
      <c r="D5691" t="s">
        <v>31</v>
      </c>
      <c r="E5691" t="s">
        <v>899</v>
      </c>
      <c r="F5691" t="s">
        <v>884</v>
      </c>
    </row>
    <row r="5692" spans="1:6">
      <c r="A5692" t="s">
        <v>7307</v>
      </c>
      <c r="B5692" t="s">
        <v>1056</v>
      </c>
      <c r="C5692" t="s">
        <v>727</v>
      </c>
      <c r="D5692" t="s">
        <v>31</v>
      </c>
      <c r="E5692" t="s">
        <v>887</v>
      </c>
      <c r="F5692" t="s">
        <v>888</v>
      </c>
    </row>
    <row r="5693" spans="1:6">
      <c r="A5693" t="s">
        <v>7308</v>
      </c>
      <c r="B5693" t="s">
        <v>3114</v>
      </c>
      <c r="C5693" t="s">
        <v>473</v>
      </c>
      <c r="D5693" t="s">
        <v>31</v>
      </c>
      <c r="E5693" t="s">
        <v>887</v>
      </c>
      <c r="F5693" t="s">
        <v>884</v>
      </c>
    </row>
    <row r="5694" spans="1:6">
      <c r="A5694" t="s">
        <v>7309</v>
      </c>
      <c r="B5694" t="s">
        <v>3006</v>
      </c>
      <c r="C5694" t="s">
        <v>186</v>
      </c>
      <c r="D5694" t="s">
        <v>13</v>
      </c>
      <c r="E5694" t="s">
        <v>899</v>
      </c>
      <c r="F5694" t="s">
        <v>888</v>
      </c>
    </row>
    <row r="5695" spans="1:6">
      <c r="A5695" t="s">
        <v>7310</v>
      </c>
      <c r="B5695" t="s">
        <v>3757</v>
      </c>
      <c r="C5695" t="s">
        <v>298</v>
      </c>
      <c r="D5695" t="s">
        <v>43</v>
      </c>
      <c r="E5695" t="s">
        <v>887</v>
      </c>
      <c r="F5695" t="s">
        <v>884</v>
      </c>
    </row>
    <row r="5696" spans="1:6">
      <c r="A5696" t="s">
        <v>7311</v>
      </c>
      <c r="B5696" t="s">
        <v>3290</v>
      </c>
      <c r="C5696" t="s">
        <v>418</v>
      </c>
      <c r="D5696" t="s">
        <v>8</v>
      </c>
      <c r="E5696" t="s">
        <v>887</v>
      </c>
      <c r="F5696" t="s">
        <v>884</v>
      </c>
    </row>
    <row r="5697" spans="1:6">
      <c r="A5697" t="s">
        <v>7312</v>
      </c>
      <c r="B5697" t="s">
        <v>2901</v>
      </c>
      <c r="C5697" t="s">
        <v>20</v>
      </c>
      <c r="D5697" t="s">
        <v>13</v>
      </c>
      <c r="E5697" t="s">
        <v>899</v>
      </c>
      <c r="F5697" t="s">
        <v>884</v>
      </c>
    </row>
    <row r="5698" spans="1:6">
      <c r="A5698" t="s">
        <v>7313</v>
      </c>
      <c r="B5698" t="s">
        <v>2571</v>
      </c>
      <c r="C5698" t="s">
        <v>327</v>
      </c>
      <c r="D5698" t="s">
        <v>43</v>
      </c>
      <c r="E5698" t="s">
        <v>887</v>
      </c>
      <c r="F5698" t="s">
        <v>884</v>
      </c>
    </row>
    <row r="5699" spans="1:6">
      <c r="A5699" t="s">
        <v>7314</v>
      </c>
      <c r="B5699" t="s">
        <v>1802</v>
      </c>
      <c r="C5699" t="s">
        <v>287</v>
      </c>
      <c r="D5699" t="s">
        <v>31</v>
      </c>
      <c r="E5699" t="s">
        <v>883</v>
      </c>
      <c r="F5699" t="s">
        <v>884</v>
      </c>
    </row>
    <row r="5700" spans="1:6">
      <c r="A5700" t="s">
        <v>7315</v>
      </c>
      <c r="B5700" t="s">
        <v>1628</v>
      </c>
      <c r="C5700" t="s">
        <v>320</v>
      </c>
      <c r="D5700" t="s">
        <v>27</v>
      </c>
      <c r="E5700" t="s">
        <v>899</v>
      </c>
      <c r="F5700" t="s">
        <v>884</v>
      </c>
    </row>
    <row r="5701" spans="1:6">
      <c r="A5701" t="s">
        <v>7316</v>
      </c>
      <c r="B5701" t="s">
        <v>4278</v>
      </c>
      <c r="C5701" t="s">
        <v>597</v>
      </c>
      <c r="D5701" t="s">
        <v>31</v>
      </c>
      <c r="E5701" t="s">
        <v>899</v>
      </c>
      <c r="F5701" t="s">
        <v>884</v>
      </c>
    </row>
    <row r="5702" spans="1:6">
      <c r="A5702" t="s">
        <v>7317</v>
      </c>
      <c r="B5702" t="s">
        <v>1841</v>
      </c>
      <c r="C5702" t="s">
        <v>596</v>
      </c>
      <c r="D5702" t="s">
        <v>8</v>
      </c>
      <c r="E5702" t="s">
        <v>887</v>
      </c>
      <c r="F5702" t="s">
        <v>884</v>
      </c>
    </row>
    <row r="5703" spans="1:6">
      <c r="A5703" t="s">
        <v>7318</v>
      </c>
      <c r="B5703" t="s">
        <v>2770</v>
      </c>
      <c r="C5703" t="s">
        <v>147</v>
      </c>
      <c r="D5703" t="s">
        <v>13</v>
      </c>
      <c r="E5703" t="s">
        <v>887</v>
      </c>
      <c r="F5703" t="s">
        <v>884</v>
      </c>
    </row>
    <row r="5704" spans="1:6">
      <c r="A5704" t="s">
        <v>7319</v>
      </c>
      <c r="B5704" t="s">
        <v>1215</v>
      </c>
      <c r="C5704" t="s">
        <v>132</v>
      </c>
      <c r="D5704" t="s">
        <v>31</v>
      </c>
      <c r="E5704" t="s">
        <v>887</v>
      </c>
      <c r="F5704" t="s">
        <v>884</v>
      </c>
    </row>
    <row r="5705" spans="1:6">
      <c r="A5705" t="s">
        <v>7320</v>
      </c>
      <c r="B5705" t="s">
        <v>3542</v>
      </c>
      <c r="C5705" t="s">
        <v>197</v>
      </c>
      <c r="D5705" t="s">
        <v>8</v>
      </c>
      <c r="E5705" t="s">
        <v>887</v>
      </c>
      <c r="F5705" t="s">
        <v>884</v>
      </c>
    </row>
    <row r="5706" spans="1:6">
      <c r="A5706" t="s">
        <v>7321</v>
      </c>
      <c r="B5706" t="s">
        <v>1096</v>
      </c>
      <c r="C5706" t="s">
        <v>554</v>
      </c>
      <c r="D5706" t="s">
        <v>27</v>
      </c>
      <c r="E5706" t="s">
        <v>887</v>
      </c>
      <c r="F5706" t="s">
        <v>884</v>
      </c>
    </row>
    <row r="5707" spans="1:6">
      <c r="A5707" t="s">
        <v>7322</v>
      </c>
      <c r="B5707" t="s">
        <v>1285</v>
      </c>
      <c r="C5707" t="s">
        <v>636</v>
      </c>
      <c r="D5707" t="s">
        <v>27</v>
      </c>
      <c r="E5707" t="s">
        <v>887</v>
      </c>
      <c r="F5707" t="s">
        <v>884</v>
      </c>
    </row>
    <row r="5708" spans="1:6">
      <c r="A5708" t="s">
        <v>7323</v>
      </c>
      <c r="B5708" t="s">
        <v>1000</v>
      </c>
      <c r="C5708" t="s">
        <v>478</v>
      </c>
      <c r="D5708" t="s">
        <v>27</v>
      </c>
      <c r="E5708" t="s">
        <v>899</v>
      </c>
      <c r="F5708" t="s">
        <v>884</v>
      </c>
    </row>
    <row r="5709" spans="1:6">
      <c r="A5709" t="s">
        <v>7324</v>
      </c>
      <c r="B5709" t="s">
        <v>1257</v>
      </c>
      <c r="C5709" t="s">
        <v>343</v>
      </c>
      <c r="D5709" t="s">
        <v>43</v>
      </c>
      <c r="E5709" t="s">
        <v>887</v>
      </c>
      <c r="F5709" t="s">
        <v>888</v>
      </c>
    </row>
    <row r="5710" spans="1:6">
      <c r="A5710" t="s">
        <v>7325</v>
      </c>
      <c r="B5710" t="s">
        <v>1021</v>
      </c>
      <c r="C5710" t="s">
        <v>652</v>
      </c>
      <c r="D5710" t="s">
        <v>8</v>
      </c>
      <c r="E5710" t="s">
        <v>887</v>
      </c>
      <c r="F5710" t="s">
        <v>884</v>
      </c>
    </row>
    <row r="5711" spans="1:6">
      <c r="A5711" t="s">
        <v>7326</v>
      </c>
      <c r="B5711" t="s">
        <v>1933</v>
      </c>
      <c r="C5711" t="s">
        <v>630</v>
      </c>
      <c r="D5711" t="s">
        <v>13</v>
      </c>
      <c r="E5711" t="s">
        <v>887</v>
      </c>
      <c r="F5711" t="s">
        <v>884</v>
      </c>
    </row>
    <row r="5712" spans="1:6">
      <c r="A5712" t="s">
        <v>7327</v>
      </c>
      <c r="B5712" t="s">
        <v>1068</v>
      </c>
      <c r="C5712" t="s">
        <v>432</v>
      </c>
      <c r="D5712" t="s">
        <v>13</v>
      </c>
      <c r="E5712" t="s">
        <v>887</v>
      </c>
      <c r="F5712" t="s">
        <v>884</v>
      </c>
    </row>
    <row r="5713" spans="1:6">
      <c r="A5713" t="s">
        <v>7328</v>
      </c>
      <c r="B5713" t="s">
        <v>1701</v>
      </c>
      <c r="C5713" t="s">
        <v>694</v>
      </c>
      <c r="D5713" t="s">
        <v>43</v>
      </c>
      <c r="E5713" t="s">
        <v>887</v>
      </c>
      <c r="F5713" t="s">
        <v>884</v>
      </c>
    </row>
    <row r="5714" spans="1:6">
      <c r="A5714" t="s">
        <v>7329</v>
      </c>
      <c r="B5714" t="s">
        <v>2846</v>
      </c>
      <c r="C5714" t="s">
        <v>556</v>
      </c>
      <c r="D5714" t="s">
        <v>31</v>
      </c>
      <c r="E5714" t="s">
        <v>887</v>
      </c>
      <c r="F5714" t="s">
        <v>884</v>
      </c>
    </row>
    <row r="5715" spans="1:6">
      <c r="A5715" t="s">
        <v>7330</v>
      </c>
      <c r="B5715" t="s">
        <v>2831</v>
      </c>
      <c r="C5715" t="s">
        <v>39</v>
      </c>
      <c r="D5715" t="s">
        <v>13</v>
      </c>
      <c r="E5715" t="s">
        <v>899</v>
      </c>
      <c r="F5715" t="s">
        <v>884</v>
      </c>
    </row>
    <row r="5716" spans="1:6">
      <c r="A5716" t="s">
        <v>7331</v>
      </c>
      <c r="B5716" t="s">
        <v>2284</v>
      </c>
      <c r="C5716" t="s">
        <v>129</v>
      </c>
      <c r="D5716" t="s">
        <v>27</v>
      </c>
      <c r="E5716" t="s">
        <v>887</v>
      </c>
      <c r="F5716" t="s">
        <v>884</v>
      </c>
    </row>
    <row r="5717" spans="1:6">
      <c r="A5717" t="s">
        <v>7332</v>
      </c>
      <c r="B5717" t="s">
        <v>1621</v>
      </c>
      <c r="C5717" t="s">
        <v>216</v>
      </c>
      <c r="D5717" t="s">
        <v>31</v>
      </c>
      <c r="E5717" t="s">
        <v>883</v>
      </c>
      <c r="F5717" t="s">
        <v>884</v>
      </c>
    </row>
    <row r="5718" spans="1:6">
      <c r="A5718" t="s">
        <v>7333</v>
      </c>
      <c r="B5718" t="s">
        <v>925</v>
      </c>
      <c r="C5718" t="s">
        <v>305</v>
      </c>
      <c r="D5718" t="s">
        <v>8</v>
      </c>
      <c r="E5718" t="s">
        <v>887</v>
      </c>
      <c r="F5718" t="s">
        <v>884</v>
      </c>
    </row>
    <row r="5719" spans="1:6">
      <c r="A5719" t="s">
        <v>7334</v>
      </c>
      <c r="B5719" t="s">
        <v>1784</v>
      </c>
      <c r="C5719" t="s">
        <v>205</v>
      </c>
      <c r="D5719" t="s">
        <v>31</v>
      </c>
      <c r="E5719" t="s">
        <v>899</v>
      </c>
      <c r="F5719" t="s">
        <v>884</v>
      </c>
    </row>
    <row r="5720" spans="1:6">
      <c r="A5720" t="s">
        <v>7335</v>
      </c>
      <c r="B5720" t="s">
        <v>1400</v>
      </c>
      <c r="C5720" t="s">
        <v>727</v>
      </c>
      <c r="D5720" t="s">
        <v>31</v>
      </c>
      <c r="E5720" t="s">
        <v>899</v>
      </c>
      <c r="F5720" t="s">
        <v>888</v>
      </c>
    </row>
    <row r="5721" spans="1:6">
      <c r="A5721" t="s">
        <v>7336</v>
      </c>
      <c r="B5721" t="s">
        <v>1896</v>
      </c>
      <c r="C5721" t="s">
        <v>501</v>
      </c>
      <c r="D5721" t="s">
        <v>43</v>
      </c>
      <c r="E5721" t="s">
        <v>887</v>
      </c>
      <c r="F5721" t="s">
        <v>884</v>
      </c>
    </row>
    <row r="5722" spans="1:6">
      <c r="A5722" t="s">
        <v>7337</v>
      </c>
      <c r="B5722" t="s">
        <v>1851</v>
      </c>
      <c r="C5722" t="s">
        <v>333</v>
      </c>
      <c r="D5722" t="s">
        <v>31</v>
      </c>
      <c r="E5722" t="s">
        <v>887</v>
      </c>
      <c r="F5722" t="s">
        <v>884</v>
      </c>
    </row>
    <row r="5723" spans="1:6">
      <c r="A5723" t="s">
        <v>7338</v>
      </c>
      <c r="B5723" t="s">
        <v>1442</v>
      </c>
      <c r="C5723" t="s">
        <v>264</v>
      </c>
      <c r="D5723" t="s">
        <v>31</v>
      </c>
      <c r="E5723" t="s">
        <v>887</v>
      </c>
      <c r="F5723" t="s">
        <v>884</v>
      </c>
    </row>
    <row r="5724" spans="1:6">
      <c r="A5724" t="s">
        <v>7339</v>
      </c>
      <c r="B5724" t="s">
        <v>2204</v>
      </c>
      <c r="C5724" t="s">
        <v>153</v>
      </c>
      <c r="D5724" t="s">
        <v>31</v>
      </c>
      <c r="E5724" t="s">
        <v>887</v>
      </c>
      <c r="F5724" t="s">
        <v>884</v>
      </c>
    </row>
    <row r="5725" spans="1:6">
      <c r="A5725" t="s">
        <v>7340</v>
      </c>
      <c r="B5725" t="s">
        <v>1006</v>
      </c>
      <c r="C5725" t="s">
        <v>649</v>
      </c>
      <c r="D5725" t="s">
        <v>27</v>
      </c>
      <c r="E5725" t="s">
        <v>887</v>
      </c>
      <c r="F5725" t="s">
        <v>884</v>
      </c>
    </row>
    <row r="5726" spans="1:6">
      <c r="A5726" t="s">
        <v>7341</v>
      </c>
      <c r="B5726" t="s">
        <v>1720</v>
      </c>
      <c r="C5726" t="s">
        <v>338</v>
      </c>
      <c r="D5726" t="s">
        <v>43</v>
      </c>
      <c r="E5726" t="s">
        <v>887</v>
      </c>
      <c r="F5726" t="s">
        <v>884</v>
      </c>
    </row>
    <row r="5727" spans="1:6">
      <c r="A5727" t="s">
        <v>7342</v>
      </c>
      <c r="B5727" t="s">
        <v>1096</v>
      </c>
      <c r="C5727" t="s">
        <v>224</v>
      </c>
      <c r="D5727" t="s">
        <v>27</v>
      </c>
      <c r="E5727" t="s">
        <v>887</v>
      </c>
      <c r="F5727" t="s">
        <v>884</v>
      </c>
    </row>
    <row r="5728" spans="1:6">
      <c r="A5728" t="s">
        <v>7343</v>
      </c>
      <c r="B5728" t="s">
        <v>2383</v>
      </c>
      <c r="C5728" t="s">
        <v>297</v>
      </c>
      <c r="D5728" t="s">
        <v>27</v>
      </c>
      <c r="E5728" t="s">
        <v>899</v>
      </c>
      <c r="F5728" t="s">
        <v>888</v>
      </c>
    </row>
    <row r="5729" spans="1:6">
      <c r="A5729" t="s">
        <v>7344</v>
      </c>
      <c r="B5729" t="s">
        <v>2826</v>
      </c>
      <c r="C5729" t="s">
        <v>39</v>
      </c>
      <c r="D5729" t="s">
        <v>13</v>
      </c>
      <c r="E5729" t="s">
        <v>887</v>
      </c>
      <c r="F5729" t="s">
        <v>884</v>
      </c>
    </row>
    <row r="5730" spans="1:6">
      <c r="A5730" t="s">
        <v>7345</v>
      </c>
      <c r="B5730" t="s">
        <v>1562</v>
      </c>
      <c r="C5730" t="s">
        <v>207</v>
      </c>
      <c r="D5730" t="s">
        <v>43</v>
      </c>
      <c r="E5730" t="s">
        <v>887</v>
      </c>
      <c r="F5730" t="s">
        <v>884</v>
      </c>
    </row>
    <row r="5731" spans="1:6">
      <c r="A5731" t="s">
        <v>7346</v>
      </c>
      <c r="B5731" t="s">
        <v>1860</v>
      </c>
      <c r="C5731" t="s">
        <v>608</v>
      </c>
      <c r="D5731" t="s">
        <v>13</v>
      </c>
      <c r="E5731" t="s">
        <v>887</v>
      </c>
      <c r="F5731" t="s">
        <v>884</v>
      </c>
    </row>
    <row r="5732" spans="1:6">
      <c r="A5732" t="s">
        <v>7347</v>
      </c>
      <c r="B5732" t="s">
        <v>913</v>
      </c>
      <c r="C5732" t="s">
        <v>597</v>
      </c>
      <c r="D5732" t="s">
        <v>31</v>
      </c>
      <c r="E5732" t="s">
        <v>899</v>
      </c>
      <c r="F5732" t="s">
        <v>884</v>
      </c>
    </row>
    <row r="5733" spans="1:6">
      <c r="A5733" t="s">
        <v>7348</v>
      </c>
      <c r="B5733" t="s">
        <v>1371</v>
      </c>
      <c r="C5733" t="s">
        <v>667</v>
      </c>
      <c r="D5733" t="s">
        <v>13</v>
      </c>
      <c r="E5733" t="s">
        <v>883</v>
      </c>
      <c r="F5733" t="s">
        <v>884</v>
      </c>
    </row>
    <row r="5734" spans="1:6">
      <c r="A5734" t="s">
        <v>7349</v>
      </c>
      <c r="B5734" t="s">
        <v>1076</v>
      </c>
      <c r="C5734" t="s">
        <v>720</v>
      </c>
      <c r="D5734" t="s">
        <v>8</v>
      </c>
      <c r="E5734" t="s">
        <v>883</v>
      </c>
      <c r="F5734" t="s">
        <v>884</v>
      </c>
    </row>
    <row r="5735" spans="1:6">
      <c r="A5735" t="s">
        <v>7350</v>
      </c>
      <c r="B5735" t="s">
        <v>1746</v>
      </c>
      <c r="C5735" t="s">
        <v>372</v>
      </c>
      <c r="D5735" t="s">
        <v>31</v>
      </c>
      <c r="E5735" t="s">
        <v>887</v>
      </c>
      <c r="F5735" t="s">
        <v>884</v>
      </c>
    </row>
    <row r="5736" spans="1:6">
      <c r="A5736" t="s">
        <v>7351</v>
      </c>
      <c r="B5736" t="s">
        <v>1685</v>
      </c>
      <c r="C5736" t="s">
        <v>726</v>
      </c>
      <c r="D5736" t="s">
        <v>13</v>
      </c>
      <c r="E5736" t="s">
        <v>899</v>
      </c>
      <c r="F5736" t="s">
        <v>888</v>
      </c>
    </row>
    <row r="5737" spans="1:6">
      <c r="A5737" t="s">
        <v>7352</v>
      </c>
      <c r="B5737" t="s">
        <v>2935</v>
      </c>
      <c r="C5737" t="s">
        <v>229</v>
      </c>
      <c r="D5737" t="s">
        <v>31</v>
      </c>
      <c r="E5737" t="s">
        <v>899</v>
      </c>
      <c r="F5737" t="s">
        <v>884</v>
      </c>
    </row>
    <row r="5738" spans="1:6">
      <c r="A5738" t="s">
        <v>7353</v>
      </c>
      <c r="B5738" t="s">
        <v>1909</v>
      </c>
      <c r="C5738" t="s">
        <v>381</v>
      </c>
      <c r="D5738" t="s">
        <v>43</v>
      </c>
      <c r="E5738" t="s">
        <v>887</v>
      </c>
      <c r="F5738" t="s">
        <v>884</v>
      </c>
    </row>
    <row r="5739" spans="1:6">
      <c r="A5739" t="s">
        <v>7354</v>
      </c>
      <c r="B5739" t="s">
        <v>1012</v>
      </c>
      <c r="C5739" t="s">
        <v>683</v>
      </c>
      <c r="D5739" t="s">
        <v>31</v>
      </c>
      <c r="E5739" t="s">
        <v>887</v>
      </c>
      <c r="F5739" t="s">
        <v>884</v>
      </c>
    </row>
    <row r="5740" spans="1:6">
      <c r="A5740" t="s">
        <v>7355</v>
      </c>
      <c r="B5740" t="s">
        <v>1796</v>
      </c>
      <c r="C5740" t="s">
        <v>104</v>
      </c>
      <c r="D5740" t="s">
        <v>13</v>
      </c>
      <c r="E5740" t="s">
        <v>887</v>
      </c>
      <c r="F5740" t="s">
        <v>884</v>
      </c>
    </row>
    <row r="5741" spans="1:6">
      <c r="A5741" t="s">
        <v>7356</v>
      </c>
      <c r="B5741" t="s">
        <v>1860</v>
      </c>
      <c r="C5741" t="s">
        <v>205</v>
      </c>
      <c r="D5741" t="s">
        <v>31</v>
      </c>
      <c r="E5741" t="s">
        <v>887</v>
      </c>
      <c r="F5741" t="s">
        <v>884</v>
      </c>
    </row>
    <row r="5742" spans="1:6">
      <c r="A5742" t="s">
        <v>7357</v>
      </c>
      <c r="B5742" t="s">
        <v>2245</v>
      </c>
      <c r="C5742" t="s">
        <v>260</v>
      </c>
      <c r="D5742" t="s">
        <v>8</v>
      </c>
      <c r="E5742" t="s">
        <v>887</v>
      </c>
      <c r="F5742" t="s">
        <v>884</v>
      </c>
    </row>
    <row r="5743" spans="1:6">
      <c r="A5743" t="s">
        <v>7358</v>
      </c>
      <c r="B5743" t="s">
        <v>1171</v>
      </c>
      <c r="C5743" t="s">
        <v>414</v>
      </c>
      <c r="D5743" t="s">
        <v>31</v>
      </c>
      <c r="E5743" t="s">
        <v>887</v>
      </c>
      <c r="F5743" t="s">
        <v>884</v>
      </c>
    </row>
    <row r="5744" spans="1:6">
      <c r="A5744" t="s">
        <v>7359</v>
      </c>
      <c r="B5744" t="s">
        <v>1202</v>
      </c>
      <c r="C5744" t="s">
        <v>657</v>
      </c>
      <c r="D5744" t="s">
        <v>8</v>
      </c>
      <c r="E5744" t="s">
        <v>887</v>
      </c>
      <c r="F5744" t="s">
        <v>888</v>
      </c>
    </row>
    <row r="5745" spans="1:6">
      <c r="A5745" t="s">
        <v>7360</v>
      </c>
      <c r="B5745" t="s">
        <v>1458</v>
      </c>
      <c r="C5745" t="s">
        <v>199</v>
      </c>
      <c r="D5745" t="s">
        <v>31</v>
      </c>
      <c r="E5745" t="s">
        <v>887</v>
      </c>
      <c r="F5745" t="s">
        <v>888</v>
      </c>
    </row>
    <row r="5746" spans="1:6">
      <c r="A5746" t="s">
        <v>7361</v>
      </c>
      <c r="B5746" t="s">
        <v>4069</v>
      </c>
      <c r="C5746" t="s">
        <v>52</v>
      </c>
      <c r="D5746" t="s">
        <v>8</v>
      </c>
      <c r="E5746" t="s">
        <v>887</v>
      </c>
      <c r="F5746" t="s">
        <v>884</v>
      </c>
    </row>
    <row r="5747" spans="1:6">
      <c r="A5747" t="s">
        <v>7362</v>
      </c>
      <c r="B5747" t="s">
        <v>1847</v>
      </c>
      <c r="C5747" t="s">
        <v>556</v>
      </c>
      <c r="D5747" t="s">
        <v>31</v>
      </c>
      <c r="E5747" t="s">
        <v>887</v>
      </c>
      <c r="F5747" t="s">
        <v>884</v>
      </c>
    </row>
    <row r="5748" spans="1:6">
      <c r="A5748" t="s">
        <v>7363</v>
      </c>
      <c r="B5748" t="s">
        <v>1084</v>
      </c>
      <c r="C5748" t="s">
        <v>53</v>
      </c>
      <c r="D5748" t="s">
        <v>31</v>
      </c>
      <c r="E5748" t="s">
        <v>887</v>
      </c>
      <c r="F5748" t="s">
        <v>884</v>
      </c>
    </row>
    <row r="5749" spans="1:6">
      <c r="A5749" t="s">
        <v>7364</v>
      </c>
      <c r="B5749" t="s">
        <v>2883</v>
      </c>
      <c r="C5749" t="s">
        <v>362</v>
      </c>
      <c r="D5749" t="s">
        <v>43</v>
      </c>
      <c r="E5749" t="s">
        <v>887</v>
      </c>
      <c r="F5749" t="s">
        <v>884</v>
      </c>
    </row>
    <row r="5750" spans="1:6">
      <c r="A5750" t="s">
        <v>7365</v>
      </c>
      <c r="B5750" t="s">
        <v>1246</v>
      </c>
      <c r="C5750" t="s">
        <v>429</v>
      </c>
      <c r="D5750" t="s">
        <v>27</v>
      </c>
      <c r="E5750" t="s">
        <v>899</v>
      </c>
      <c r="F5750" t="s">
        <v>884</v>
      </c>
    </row>
    <row r="5751" spans="1:6">
      <c r="A5751" t="s">
        <v>7366</v>
      </c>
      <c r="B5751" t="s">
        <v>1407</v>
      </c>
      <c r="C5751" t="s">
        <v>700</v>
      </c>
      <c r="D5751" t="s">
        <v>31</v>
      </c>
      <c r="E5751" t="s">
        <v>887</v>
      </c>
      <c r="F5751" t="s">
        <v>884</v>
      </c>
    </row>
    <row r="5752" spans="1:6">
      <c r="A5752" t="s">
        <v>7367</v>
      </c>
      <c r="B5752" t="s">
        <v>1068</v>
      </c>
      <c r="C5752" t="s">
        <v>421</v>
      </c>
      <c r="D5752" t="s">
        <v>8</v>
      </c>
      <c r="E5752" t="s">
        <v>887</v>
      </c>
      <c r="F5752" t="s">
        <v>884</v>
      </c>
    </row>
    <row r="5753" spans="1:6">
      <c r="A5753" t="s">
        <v>7368</v>
      </c>
      <c r="B5753" t="s">
        <v>2251</v>
      </c>
      <c r="C5753" t="s">
        <v>642</v>
      </c>
      <c r="D5753" t="s">
        <v>8</v>
      </c>
      <c r="E5753" t="s">
        <v>899</v>
      </c>
      <c r="F5753" t="s">
        <v>884</v>
      </c>
    </row>
    <row r="5754" spans="1:6">
      <c r="A5754" t="s">
        <v>7369</v>
      </c>
      <c r="B5754" t="s">
        <v>1845</v>
      </c>
      <c r="C5754" t="s">
        <v>679</v>
      </c>
      <c r="D5754" t="s">
        <v>27</v>
      </c>
      <c r="E5754" t="s">
        <v>887</v>
      </c>
      <c r="F5754" t="s">
        <v>884</v>
      </c>
    </row>
    <row r="5755" spans="1:6">
      <c r="A5755" t="s">
        <v>7370</v>
      </c>
      <c r="B5755" t="s">
        <v>1809</v>
      </c>
      <c r="C5755" t="s">
        <v>711</v>
      </c>
      <c r="D5755" t="s">
        <v>8</v>
      </c>
      <c r="E5755" t="s">
        <v>899</v>
      </c>
      <c r="F5755" t="s">
        <v>884</v>
      </c>
    </row>
    <row r="5756" spans="1:6">
      <c r="A5756" t="s">
        <v>7371</v>
      </c>
      <c r="B5756" t="s">
        <v>927</v>
      </c>
      <c r="C5756" t="s">
        <v>531</v>
      </c>
      <c r="D5756" t="s">
        <v>31</v>
      </c>
      <c r="E5756" t="s">
        <v>899</v>
      </c>
      <c r="F5756" t="s">
        <v>884</v>
      </c>
    </row>
    <row r="5757" spans="1:6">
      <c r="A5757" t="s">
        <v>7372</v>
      </c>
      <c r="B5757" t="s">
        <v>1270</v>
      </c>
      <c r="C5757" t="s">
        <v>551</v>
      </c>
      <c r="D5757" t="s">
        <v>27</v>
      </c>
      <c r="E5757" t="s">
        <v>887</v>
      </c>
      <c r="F5757" t="s">
        <v>884</v>
      </c>
    </row>
    <row r="5758" spans="1:6">
      <c r="A5758" t="s">
        <v>7373</v>
      </c>
      <c r="B5758" t="s">
        <v>1302</v>
      </c>
      <c r="C5758" t="s">
        <v>366</v>
      </c>
      <c r="D5758" t="s">
        <v>31</v>
      </c>
      <c r="E5758" t="s">
        <v>887</v>
      </c>
      <c r="F5758" t="s">
        <v>884</v>
      </c>
    </row>
    <row r="5759" spans="1:6">
      <c r="A5759" t="s">
        <v>7374</v>
      </c>
      <c r="B5759" t="s">
        <v>1796</v>
      </c>
      <c r="C5759" t="s">
        <v>519</v>
      </c>
      <c r="D5759" t="s">
        <v>8</v>
      </c>
      <c r="E5759" t="s">
        <v>899</v>
      </c>
      <c r="F5759" t="s">
        <v>888</v>
      </c>
    </row>
    <row r="5760" spans="1:6">
      <c r="A5760" t="s">
        <v>7375</v>
      </c>
      <c r="B5760" t="s">
        <v>3938</v>
      </c>
      <c r="C5760" t="s">
        <v>75</v>
      </c>
      <c r="D5760" t="s">
        <v>8</v>
      </c>
      <c r="E5760" t="s">
        <v>899</v>
      </c>
      <c r="F5760" t="s">
        <v>884</v>
      </c>
    </row>
    <row r="5761" spans="1:6">
      <c r="A5761" t="s">
        <v>7376</v>
      </c>
      <c r="B5761" t="s">
        <v>3492</v>
      </c>
      <c r="C5761" t="s">
        <v>237</v>
      </c>
      <c r="D5761" t="s">
        <v>43</v>
      </c>
      <c r="E5761" t="s">
        <v>887</v>
      </c>
      <c r="F5761" t="s">
        <v>884</v>
      </c>
    </row>
    <row r="5762" spans="1:6">
      <c r="A5762" t="s">
        <v>7377</v>
      </c>
      <c r="B5762" t="s">
        <v>4017</v>
      </c>
      <c r="C5762" t="s">
        <v>102</v>
      </c>
      <c r="D5762" t="s">
        <v>27</v>
      </c>
      <c r="E5762" t="s">
        <v>887</v>
      </c>
      <c r="F5762" t="s">
        <v>884</v>
      </c>
    </row>
    <row r="5763" spans="1:6">
      <c r="A5763" t="s">
        <v>7378</v>
      </c>
      <c r="B5763" t="s">
        <v>1002</v>
      </c>
      <c r="C5763" t="s">
        <v>406</v>
      </c>
      <c r="D5763" t="s">
        <v>43</v>
      </c>
      <c r="E5763" t="s">
        <v>887</v>
      </c>
      <c r="F5763" t="s">
        <v>884</v>
      </c>
    </row>
    <row r="5764" spans="1:6">
      <c r="A5764" t="s">
        <v>7379</v>
      </c>
      <c r="B5764" t="s">
        <v>1572</v>
      </c>
      <c r="C5764" t="s">
        <v>242</v>
      </c>
      <c r="D5764" t="s">
        <v>31</v>
      </c>
      <c r="E5764" t="s">
        <v>887</v>
      </c>
      <c r="F5764" t="s">
        <v>884</v>
      </c>
    </row>
    <row r="5765" spans="1:6">
      <c r="A5765" t="s">
        <v>7380</v>
      </c>
      <c r="B5765" t="s">
        <v>1613</v>
      </c>
      <c r="C5765" t="s">
        <v>494</v>
      </c>
      <c r="D5765" t="s">
        <v>8</v>
      </c>
      <c r="E5765" t="s">
        <v>883</v>
      </c>
      <c r="F5765" t="s">
        <v>884</v>
      </c>
    </row>
    <row r="5766" spans="1:6">
      <c r="A5766" t="s">
        <v>7381</v>
      </c>
      <c r="B5766" t="s">
        <v>1718</v>
      </c>
      <c r="C5766" t="s">
        <v>159</v>
      </c>
      <c r="D5766" t="s">
        <v>31</v>
      </c>
      <c r="E5766" t="s">
        <v>899</v>
      </c>
      <c r="F5766" t="s">
        <v>884</v>
      </c>
    </row>
    <row r="5767" spans="1:6">
      <c r="A5767" t="s">
        <v>7382</v>
      </c>
      <c r="B5767" t="s">
        <v>1835</v>
      </c>
      <c r="C5767" t="s">
        <v>35</v>
      </c>
      <c r="D5767" t="s">
        <v>27</v>
      </c>
      <c r="E5767" t="s">
        <v>899</v>
      </c>
      <c r="F5767" t="s">
        <v>888</v>
      </c>
    </row>
    <row r="5768" spans="1:6">
      <c r="A5768" t="s">
        <v>7383</v>
      </c>
      <c r="B5768" t="s">
        <v>898</v>
      </c>
      <c r="C5768" t="s">
        <v>125</v>
      </c>
      <c r="D5768" t="s">
        <v>27</v>
      </c>
      <c r="E5768" t="s">
        <v>887</v>
      </c>
      <c r="F5768" t="s">
        <v>884</v>
      </c>
    </row>
    <row r="5769" spans="1:6">
      <c r="A5769" t="s">
        <v>7384</v>
      </c>
      <c r="B5769" t="s">
        <v>2347</v>
      </c>
      <c r="C5769" t="s">
        <v>528</v>
      </c>
      <c r="D5769" t="s">
        <v>43</v>
      </c>
      <c r="E5769" t="s">
        <v>899</v>
      </c>
      <c r="F5769" t="s">
        <v>884</v>
      </c>
    </row>
    <row r="5770" spans="1:6">
      <c r="A5770" t="s">
        <v>7385</v>
      </c>
      <c r="B5770" t="s">
        <v>1058</v>
      </c>
      <c r="C5770" t="s">
        <v>632</v>
      </c>
      <c r="D5770" t="s">
        <v>43</v>
      </c>
      <c r="E5770" t="s">
        <v>887</v>
      </c>
      <c r="F5770" t="s">
        <v>884</v>
      </c>
    </row>
    <row r="5771" spans="1:6">
      <c r="A5771" t="s">
        <v>7386</v>
      </c>
      <c r="B5771" t="s">
        <v>1533</v>
      </c>
      <c r="C5771" t="s">
        <v>492</v>
      </c>
      <c r="D5771" t="s">
        <v>27</v>
      </c>
      <c r="E5771" t="s">
        <v>899</v>
      </c>
      <c r="F5771" t="s">
        <v>884</v>
      </c>
    </row>
    <row r="5772" spans="1:6">
      <c r="A5772" t="s">
        <v>7387</v>
      </c>
      <c r="B5772" t="s">
        <v>3820</v>
      </c>
      <c r="C5772" t="s">
        <v>491</v>
      </c>
      <c r="D5772" t="s">
        <v>31</v>
      </c>
      <c r="E5772" t="s">
        <v>899</v>
      </c>
      <c r="F5772" t="s">
        <v>884</v>
      </c>
    </row>
    <row r="5773" spans="1:6">
      <c r="A5773" t="s">
        <v>7388</v>
      </c>
      <c r="B5773" t="s">
        <v>1106</v>
      </c>
      <c r="C5773" t="s">
        <v>130</v>
      </c>
      <c r="D5773" t="s">
        <v>8</v>
      </c>
      <c r="E5773" t="s">
        <v>883</v>
      </c>
      <c r="F5773" t="s">
        <v>884</v>
      </c>
    </row>
    <row r="5774" spans="1:6">
      <c r="A5774" t="s">
        <v>7389</v>
      </c>
      <c r="B5774" t="s">
        <v>1664</v>
      </c>
      <c r="C5774" t="s">
        <v>556</v>
      </c>
      <c r="D5774" t="s">
        <v>31</v>
      </c>
      <c r="E5774" t="s">
        <v>899</v>
      </c>
      <c r="F5774" t="s">
        <v>884</v>
      </c>
    </row>
    <row r="5775" spans="1:6">
      <c r="A5775" t="s">
        <v>7390</v>
      </c>
      <c r="B5775" t="s">
        <v>1197</v>
      </c>
      <c r="C5775" t="s">
        <v>595</v>
      </c>
      <c r="D5775" t="s">
        <v>27</v>
      </c>
      <c r="E5775" t="s">
        <v>887</v>
      </c>
      <c r="F5775" t="s">
        <v>884</v>
      </c>
    </row>
    <row r="5776" spans="1:6">
      <c r="A5776" t="s">
        <v>7391</v>
      </c>
      <c r="B5776" t="s">
        <v>1672</v>
      </c>
      <c r="C5776" t="s">
        <v>708</v>
      </c>
      <c r="D5776" t="s">
        <v>27</v>
      </c>
      <c r="E5776" t="s">
        <v>887</v>
      </c>
      <c r="F5776" t="s">
        <v>884</v>
      </c>
    </row>
    <row r="5777" spans="1:6">
      <c r="A5777" t="s">
        <v>7392</v>
      </c>
      <c r="B5777" t="s">
        <v>3078</v>
      </c>
      <c r="C5777" t="s">
        <v>591</v>
      </c>
      <c r="D5777" t="s">
        <v>8</v>
      </c>
      <c r="E5777" t="s">
        <v>899</v>
      </c>
      <c r="F5777" t="s">
        <v>884</v>
      </c>
    </row>
    <row r="5778" spans="1:6">
      <c r="A5778" t="s">
        <v>7393</v>
      </c>
      <c r="B5778" t="s">
        <v>1102</v>
      </c>
      <c r="C5778" t="s">
        <v>209</v>
      </c>
      <c r="D5778" t="s">
        <v>8</v>
      </c>
      <c r="E5778" t="s">
        <v>887</v>
      </c>
      <c r="F5778" t="s">
        <v>884</v>
      </c>
    </row>
    <row r="5779" spans="1:6">
      <c r="A5779" t="s">
        <v>7394</v>
      </c>
      <c r="B5779" t="s">
        <v>1064</v>
      </c>
      <c r="C5779" t="s">
        <v>738</v>
      </c>
      <c r="D5779" t="s">
        <v>31</v>
      </c>
      <c r="E5779" t="s">
        <v>887</v>
      </c>
      <c r="F5779" t="s">
        <v>884</v>
      </c>
    </row>
    <row r="5780" spans="1:6">
      <c r="A5780" t="s">
        <v>7395</v>
      </c>
      <c r="B5780" t="s">
        <v>1528</v>
      </c>
      <c r="C5780" t="s">
        <v>734</v>
      </c>
      <c r="D5780" t="s">
        <v>13</v>
      </c>
      <c r="E5780" t="s">
        <v>887</v>
      </c>
      <c r="F5780" t="s">
        <v>884</v>
      </c>
    </row>
    <row r="5781" spans="1:6">
      <c r="A5781" t="s">
        <v>7396</v>
      </c>
      <c r="B5781" t="s">
        <v>4221</v>
      </c>
      <c r="C5781" t="s">
        <v>667</v>
      </c>
      <c r="D5781" t="s">
        <v>13</v>
      </c>
      <c r="E5781" t="s">
        <v>899</v>
      </c>
      <c r="F5781" t="s">
        <v>888</v>
      </c>
    </row>
    <row r="5782" spans="1:6">
      <c r="A5782" t="s">
        <v>7397</v>
      </c>
      <c r="B5782" t="s">
        <v>1628</v>
      </c>
      <c r="C5782" t="s">
        <v>528</v>
      </c>
      <c r="D5782" t="s">
        <v>43</v>
      </c>
      <c r="E5782" t="s">
        <v>899</v>
      </c>
      <c r="F5782" t="s">
        <v>884</v>
      </c>
    </row>
    <row r="5783" spans="1:6">
      <c r="A5783" t="s">
        <v>7398</v>
      </c>
      <c r="B5783" t="s">
        <v>953</v>
      </c>
      <c r="C5783" t="s">
        <v>322</v>
      </c>
      <c r="D5783" t="s">
        <v>8</v>
      </c>
      <c r="E5783" t="s">
        <v>887</v>
      </c>
      <c r="F5783" t="s">
        <v>884</v>
      </c>
    </row>
    <row r="5784" spans="1:6">
      <c r="A5784" t="s">
        <v>7399</v>
      </c>
      <c r="B5784" t="s">
        <v>2613</v>
      </c>
      <c r="C5784" t="s">
        <v>612</v>
      </c>
      <c r="D5784" t="s">
        <v>8</v>
      </c>
      <c r="E5784" t="s">
        <v>899</v>
      </c>
      <c r="F5784" t="s">
        <v>884</v>
      </c>
    </row>
    <row r="5785" spans="1:6">
      <c r="A5785" t="s">
        <v>7400</v>
      </c>
      <c r="B5785" t="s">
        <v>1887</v>
      </c>
      <c r="C5785" t="s">
        <v>579</v>
      </c>
      <c r="D5785" t="s">
        <v>8</v>
      </c>
      <c r="E5785" t="s">
        <v>899</v>
      </c>
      <c r="F5785" t="s">
        <v>884</v>
      </c>
    </row>
    <row r="5786" spans="1:6">
      <c r="A5786" t="s">
        <v>7401</v>
      </c>
      <c r="B5786" t="s">
        <v>1615</v>
      </c>
      <c r="C5786" t="s">
        <v>365</v>
      </c>
      <c r="D5786" t="s">
        <v>31</v>
      </c>
      <c r="E5786" t="s">
        <v>899</v>
      </c>
      <c r="F5786" t="s">
        <v>884</v>
      </c>
    </row>
    <row r="5787" spans="1:6">
      <c r="A5787" t="s">
        <v>7402</v>
      </c>
      <c r="B5787" t="s">
        <v>3122</v>
      </c>
      <c r="C5787" t="s">
        <v>228</v>
      </c>
      <c r="D5787" t="s">
        <v>8</v>
      </c>
      <c r="E5787" t="s">
        <v>899</v>
      </c>
      <c r="F5787" t="s">
        <v>884</v>
      </c>
    </row>
    <row r="5788" spans="1:6">
      <c r="A5788" t="s">
        <v>7403</v>
      </c>
      <c r="B5788" t="s">
        <v>2427</v>
      </c>
      <c r="C5788" t="s">
        <v>299</v>
      </c>
      <c r="D5788" t="s">
        <v>43</v>
      </c>
      <c r="E5788" t="s">
        <v>883</v>
      </c>
      <c r="F5788" t="s">
        <v>884</v>
      </c>
    </row>
    <row r="5789" spans="1:6">
      <c r="A5789" t="s">
        <v>7404</v>
      </c>
      <c r="B5789" t="s">
        <v>3803</v>
      </c>
      <c r="C5789" t="s">
        <v>22</v>
      </c>
      <c r="D5789" t="s">
        <v>13</v>
      </c>
      <c r="E5789" t="s">
        <v>887</v>
      </c>
      <c r="F5789" t="s">
        <v>888</v>
      </c>
    </row>
    <row r="5790" spans="1:6">
      <c r="A5790" t="s">
        <v>7405</v>
      </c>
      <c r="B5790" t="s">
        <v>1433</v>
      </c>
      <c r="C5790" t="s">
        <v>569</v>
      </c>
      <c r="D5790" t="s">
        <v>27</v>
      </c>
      <c r="E5790" t="s">
        <v>887</v>
      </c>
      <c r="F5790" t="s">
        <v>884</v>
      </c>
    </row>
    <row r="5791" spans="1:6">
      <c r="A5791" t="s">
        <v>7406</v>
      </c>
      <c r="B5791" t="s">
        <v>1194</v>
      </c>
      <c r="C5791" t="s">
        <v>730</v>
      </c>
      <c r="D5791" t="s">
        <v>43</v>
      </c>
      <c r="E5791" t="s">
        <v>899</v>
      </c>
      <c r="F5791" t="s">
        <v>884</v>
      </c>
    </row>
    <row r="5792" spans="1:6">
      <c r="A5792" t="s">
        <v>7407</v>
      </c>
      <c r="B5792" t="s">
        <v>3739</v>
      </c>
      <c r="C5792" t="s">
        <v>465</v>
      </c>
      <c r="D5792" t="s">
        <v>13</v>
      </c>
      <c r="E5792" t="s">
        <v>899</v>
      </c>
      <c r="F5792" t="s">
        <v>884</v>
      </c>
    </row>
    <row r="5793" spans="1:6">
      <c r="A5793" t="s">
        <v>7408</v>
      </c>
      <c r="B5793" t="s">
        <v>2049</v>
      </c>
      <c r="C5793" t="s">
        <v>719</v>
      </c>
      <c r="D5793" t="s">
        <v>31</v>
      </c>
      <c r="E5793" t="s">
        <v>899</v>
      </c>
      <c r="F5793" t="s">
        <v>884</v>
      </c>
    </row>
    <row r="5794" spans="1:6">
      <c r="A5794" t="s">
        <v>7409</v>
      </c>
      <c r="B5794" t="s">
        <v>2311</v>
      </c>
      <c r="C5794" t="s">
        <v>368</v>
      </c>
      <c r="D5794" t="s">
        <v>13</v>
      </c>
      <c r="E5794" t="s">
        <v>887</v>
      </c>
      <c r="F5794" t="s">
        <v>884</v>
      </c>
    </row>
    <row r="5795" spans="1:6">
      <c r="A5795" t="s">
        <v>7410</v>
      </c>
      <c r="B5795" t="s">
        <v>1530</v>
      </c>
      <c r="C5795" t="s">
        <v>285</v>
      </c>
      <c r="D5795" t="s">
        <v>43</v>
      </c>
      <c r="E5795" t="s">
        <v>883</v>
      </c>
      <c r="F5795" t="s">
        <v>884</v>
      </c>
    </row>
    <row r="5796" spans="1:6">
      <c r="A5796" t="s">
        <v>7411</v>
      </c>
      <c r="B5796" t="s">
        <v>1236</v>
      </c>
      <c r="C5796" t="s">
        <v>696</v>
      </c>
      <c r="D5796" t="s">
        <v>27</v>
      </c>
      <c r="E5796" t="s">
        <v>899</v>
      </c>
      <c r="F5796" t="s">
        <v>884</v>
      </c>
    </row>
    <row r="5797" spans="1:6">
      <c r="A5797" t="s">
        <v>7412</v>
      </c>
      <c r="B5797" t="s">
        <v>1197</v>
      </c>
      <c r="C5797" t="s">
        <v>642</v>
      </c>
      <c r="D5797" t="s">
        <v>8</v>
      </c>
      <c r="E5797" t="s">
        <v>887</v>
      </c>
      <c r="F5797" t="s">
        <v>884</v>
      </c>
    </row>
    <row r="5798" spans="1:6">
      <c r="A5798" t="s">
        <v>7413</v>
      </c>
      <c r="B5798" t="s">
        <v>3451</v>
      </c>
      <c r="C5798" t="s">
        <v>333</v>
      </c>
      <c r="D5798" t="s">
        <v>31</v>
      </c>
      <c r="E5798" t="s">
        <v>887</v>
      </c>
      <c r="F5798" t="s">
        <v>888</v>
      </c>
    </row>
    <row r="5799" spans="1:6">
      <c r="A5799" t="s">
        <v>7414</v>
      </c>
      <c r="B5799" t="s">
        <v>6580</v>
      </c>
      <c r="C5799" t="s">
        <v>685</v>
      </c>
      <c r="D5799" t="s">
        <v>27</v>
      </c>
      <c r="E5799" t="s">
        <v>887</v>
      </c>
      <c r="F5799" t="s">
        <v>884</v>
      </c>
    </row>
    <row r="5800" spans="1:6">
      <c r="A5800" t="s">
        <v>7415</v>
      </c>
      <c r="B5800" t="s">
        <v>2626</v>
      </c>
      <c r="C5800" t="s">
        <v>169</v>
      </c>
      <c r="D5800" t="s">
        <v>31</v>
      </c>
      <c r="E5800" t="s">
        <v>899</v>
      </c>
      <c r="F5800" t="s">
        <v>884</v>
      </c>
    </row>
    <row r="5801" spans="1:6">
      <c r="A5801" t="s">
        <v>7416</v>
      </c>
      <c r="B5801" t="s">
        <v>964</v>
      </c>
      <c r="C5801" t="s">
        <v>437</v>
      </c>
      <c r="D5801" t="s">
        <v>13</v>
      </c>
      <c r="E5801" t="s">
        <v>899</v>
      </c>
      <c r="F5801" t="s">
        <v>884</v>
      </c>
    </row>
    <row r="5802" spans="1:6">
      <c r="A5802" t="s">
        <v>7417</v>
      </c>
      <c r="B5802" t="s">
        <v>2668</v>
      </c>
      <c r="C5802" t="s">
        <v>333</v>
      </c>
      <c r="D5802" t="s">
        <v>31</v>
      </c>
      <c r="E5802" t="s">
        <v>899</v>
      </c>
      <c r="F5802" t="s">
        <v>884</v>
      </c>
    </row>
    <row r="5803" spans="1:6">
      <c r="A5803" t="s">
        <v>7418</v>
      </c>
      <c r="B5803" t="s">
        <v>4170</v>
      </c>
      <c r="C5803" t="s">
        <v>356</v>
      </c>
      <c r="D5803" t="s">
        <v>43</v>
      </c>
      <c r="E5803" t="s">
        <v>899</v>
      </c>
      <c r="F5803" t="s">
        <v>884</v>
      </c>
    </row>
    <row r="5804" spans="1:6">
      <c r="A5804" t="s">
        <v>7419</v>
      </c>
      <c r="B5804" t="s">
        <v>1352</v>
      </c>
      <c r="C5804" t="s">
        <v>453</v>
      </c>
      <c r="D5804" t="s">
        <v>13</v>
      </c>
      <c r="E5804" t="s">
        <v>887</v>
      </c>
      <c r="F5804" t="s">
        <v>884</v>
      </c>
    </row>
    <row r="5805" spans="1:6">
      <c r="A5805" t="s">
        <v>7420</v>
      </c>
      <c r="B5805" t="s">
        <v>1321</v>
      </c>
      <c r="C5805" t="s">
        <v>648</v>
      </c>
      <c r="D5805" t="s">
        <v>27</v>
      </c>
      <c r="E5805" t="s">
        <v>887</v>
      </c>
      <c r="F5805" t="s">
        <v>884</v>
      </c>
    </row>
    <row r="5806" spans="1:6">
      <c r="A5806" t="s">
        <v>7421</v>
      </c>
      <c r="B5806" t="s">
        <v>1794</v>
      </c>
      <c r="C5806" t="s">
        <v>499</v>
      </c>
      <c r="D5806" t="s">
        <v>8</v>
      </c>
      <c r="E5806" t="s">
        <v>887</v>
      </c>
      <c r="F5806" t="s">
        <v>884</v>
      </c>
    </row>
    <row r="5807" spans="1:6">
      <c r="A5807" t="s">
        <v>7422</v>
      </c>
      <c r="B5807" t="s">
        <v>1464</v>
      </c>
      <c r="C5807" t="s">
        <v>214</v>
      </c>
      <c r="D5807" t="s">
        <v>43</v>
      </c>
      <c r="E5807" t="s">
        <v>899</v>
      </c>
      <c r="F5807" t="s">
        <v>884</v>
      </c>
    </row>
    <row r="5808" spans="1:6">
      <c r="A5808" t="s">
        <v>7423</v>
      </c>
      <c r="B5808" t="s">
        <v>1252</v>
      </c>
      <c r="C5808" t="s">
        <v>342</v>
      </c>
      <c r="D5808" t="s">
        <v>27</v>
      </c>
      <c r="E5808" t="s">
        <v>899</v>
      </c>
      <c r="F5808" t="s">
        <v>884</v>
      </c>
    </row>
    <row r="5809" spans="1:6">
      <c r="A5809" t="s">
        <v>7424</v>
      </c>
      <c r="B5809" t="s">
        <v>1290</v>
      </c>
      <c r="C5809" t="s">
        <v>410</v>
      </c>
      <c r="D5809" t="s">
        <v>27</v>
      </c>
      <c r="E5809" t="s">
        <v>899</v>
      </c>
      <c r="F5809" t="s">
        <v>884</v>
      </c>
    </row>
    <row r="5810" spans="1:6">
      <c r="A5810" t="s">
        <v>7425</v>
      </c>
      <c r="B5810" t="s">
        <v>3672</v>
      </c>
      <c r="C5810" t="s">
        <v>183</v>
      </c>
      <c r="D5810" t="s">
        <v>31</v>
      </c>
      <c r="E5810" t="s">
        <v>883</v>
      </c>
      <c r="F5810" t="s">
        <v>884</v>
      </c>
    </row>
    <row r="5811" spans="1:6">
      <c r="A5811" t="s">
        <v>7426</v>
      </c>
      <c r="B5811" t="s">
        <v>2817</v>
      </c>
      <c r="C5811" t="s">
        <v>393</v>
      </c>
      <c r="D5811" t="s">
        <v>43</v>
      </c>
      <c r="E5811" t="s">
        <v>899</v>
      </c>
      <c r="F5811" t="s">
        <v>884</v>
      </c>
    </row>
    <row r="5812" spans="1:6">
      <c r="A5812" t="s">
        <v>7427</v>
      </c>
      <c r="B5812" t="s">
        <v>915</v>
      </c>
      <c r="C5812" t="s">
        <v>334</v>
      </c>
      <c r="D5812" t="s">
        <v>13</v>
      </c>
      <c r="E5812" t="s">
        <v>899</v>
      </c>
      <c r="F5812" t="s">
        <v>884</v>
      </c>
    </row>
    <row r="5813" spans="1:6">
      <c r="A5813" t="s">
        <v>7428</v>
      </c>
      <c r="B5813" t="s">
        <v>1174</v>
      </c>
      <c r="C5813" t="s">
        <v>664</v>
      </c>
      <c r="D5813" t="s">
        <v>13</v>
      </c>
      <c r="E5813" t="s">
        <v>887</v>
      </c>
      <c r="F5813" t="s">
        <v>888</v>
      </c>
    </row>
    <row r="5814" spans="1:6">
      <c r="A5814" t="s">
        <v>7429</v>
      </c>
      <c r="B5814" t="s">
        <v>2706</v>
      </c>
      <c r="C5814" t="s">
        <v>543</v>
      </c>
      <c r="D5814" t="s">
        <v>13</v>
      </c>
      <c r="E5814" t="s">
        <v>887</v>
      </c>
      <c r="F5814" t="s">
        <v>884</v>
      </c>
    </row>
    <row r="5815" spans="1:6">
      <c r="A5815" t="s">
        <v>7430</v>
      </c>
      <c r="B5815" t="s">
        <v>898</v>
      </c>
      <c r="C5815" t="s">
        <v>548</v>
      </c>
      <c r="D5815" t="s">
        <v>31</v>
      </c>
      <c r="E5815" t="s">
        <v>899</v>
      </c>
      <c r="F5815" t="s">
        <v>884</v>
      </c>
    </row>
    <row r="5816" spans="1:6">
      <c r="A5816" t="s">
        <v>7431</v>
      </c>
      <c r="B5816" t="s">
        <v>2212</v>
      </c>
      <c r="C5816" t="s">
        <v>412</v>
      </c>
      <c r="D5816" t="s">
        <v>27</v>
      </c>
      <c r="E5816" t="s">
        <v>887</v>
      </c>
      <c r="F5816" t="s">
        <v>888</v>
      </c>
    </row>
    <row r="5817" spans="1:6">
      <c r="A5817" t="s">
        <v>7432</v>
      </c>
      <c r="B5817" t="s">
        <v>1116</v>
      </c>
      <c r="C5817" t="s">
        <v>467</v>
      </c>
      <c r="D5817" t="s">
        <v>13</v>
      </c>
      <c r="E5817" t="s">
        <v>899</v>
      </c>
      <c r="F5817" t="s">
        <v>884</v>
      </c>
    </row>
    <row r="5818" spans="1:6">
      <c r="A5818" t="s">
        <v>7433</v>
      </c>
      <c r="B5818" t="s">
        <v>1611</v>
      </c>
      <c r="C5818" t="s">
        <v>558</v>
      </c>
      <c r="D5818" t="s">
        <v>8</v>
      </c>
      <c r="E5818" t="s">
        <v>899</v>
      </c>
      <c r="F5818" t="s">
        <v>884</v>
      </c>
    </row>
    <row r="5819" spans="1:6">
      <c r="A5819" t="s">
        <v>7434</v>
      </c>
      <c r="B5819" t="s">
        <v>1187</v>
      </c>
      <c r="C5819" t="s">
        <v>39</v>
      </c>
      <c r="D5819" t="s">
        <v>13</v>
      </c>
      <c r="E5819" t="s">
        <v>887</v>
      </c>
      <c r="F5819" t="s">
        <v>884</v>
      </c>
    </row>
    <row r="5820" spans="1:6">
      <c r="A5820" t="s">
        <v>7435</v>
      </c>
      <c r="B5820" t="s">
        <v>1360</v>
      </c>
      <c r="C5820" t="s">
        <v>515</v>
      </c>
      <c r="D5820" t="s">
        <v>8</v>
      </c>
      <c r="E5820" t="s">
        <v>887</v>
      </c>
      <c r="F5820" t="s">
        <v>884</v>
      </c>
    </row>
    <row r="5821" spans="1:6">
      <c r="A5821" t="s">
        <v>7436</v>
      </c>
      <c r="B5821" t="s">
        <v>1285</v>
      </c>
      <c r="C5821" t="s">
        <v>556</v>
      </c>
      <c r="D5821" t="s">
        <v>31</v>
      </c>
      <c r="E5821" t="s">
        <v>887</v>
      </c>
      <c r="F5821" t="s">
        <v>884</v>
      </c>
    </row>
    <row r="5822" spans="1:6">
      <c r="A5822" t="s">
        <v>7437</v>
      </c>
      <c r="B5822" t="s">
        <v>1521</v>
      </c>
      <c r="C5822" t="s">
        <v>729</v>
      </c>
      <c r="D5822" t="s">
        <v>27</v>
      </c>
      <c r="E5822" t="s">
        <v>887</v>
      </c>
      <c r="F5822" t="s">
        <v>884</v>
      </c>
    </row>
    <row r="5823" spans="1:6">
      <c r="A5823" t="s">
        <v>7438</v>
      </c>
      <c r="B5823" t="s">
        <v>1068</v>
      </c>
      <c r="C5823" t="s">
        <v>253</v>
      </c>
      <c r="D5823" t="s">
        <v>27</v>
      </c>
      <c r="E5823" t="s">
        <v>899</v>
      </c>
      <c r="F5823" t="s">
        <v>884</v>
      </c>
    </row>
    <row r="5824" spans="1:6">
      <c r="A5824" t="s">
        <v>7439</v>
      </c>
      <c r="B5824" t="s">
        <v>2287</v>
      </c>
      <c r="C5824" t="s">
        <v>276</v>
      </c>
      <c r="D5824" t="s">
        <v>43</v>
      </c>
      <c r="E5824" t="s">
        <v>887</v>
      </c>
      <c r="F5824" t="s">
        <v>884</v>
      </c>
    </row>
    <row r="5825" spans="1:6">
      <c r="A5825" t="s">
        <v>7440</v>
      </c>
      <c r="B5825" t="s">
        <v>1066</v>
      </c>
      <c r="C5825" t="s">
        <v>374</v>
      </c>
      <c r="D5825" t="s">
        <v>27</v>
      </c>
      <c r="E5825" t="s">
        <v>899</v>
      </c>
      <c r="F5825" t="s">
        <v>884</v>
      </c>
    </row>
    <row r="5826" spans="1:6">
      <c r="A5826" t="s">
        <v>7441</v>
      </c>
      <c r="B5826" t="s">
        <v>1335</v>
      </c>
      <c r="C5826" t="s">
        <v>698</v>
      </c>
      <c r="D5826" t="s">
        <v>31</v>
      </c>
      <c r="E5826" t="s">
        <v>883</v>
      </c>
      <c r="F5826" t="s">
        <v>884</v>
      </c>
    </row>
    <row r="5827" spans="1:6">
      <c r="A5827" t="s">
        <v>7442</v>
      </c>
      <c r="B5827" t="s">
        <v>1070</v>
      </c>
      <c r="C5827" t="s">
        <v>702</v>
      </c>
      <c r="D5827" t="s">
        <v>13</v>
      </c>
      <c r="E5827" t="s">
        <v>887</v>
      </c>
      <c r="F5827" t="s">
        <v>884</v>
      </c>
    </row>
    <row r="5828" spans="1:6">
      <c r="A5828" t="s">
        <v>7443</v>
      </c>
      <c r="B5828" t="s">
        <v>980</v>
      </c>
      <c r="C5828" t="s">
        <v>385</v>
      </c>
      <c r="D5828" t="s">
        <v>43</v>
      </c>
      <c r="E5828" t="s">
        <v>887</v>
      </c>
      <c r="F5828" t="s">
        <v>884</v>
      </c>
    </row>
    <row r="5829" spans="1:6">
      <c r="A5829" t="s">
        <v>7444</v>
      </c>
      <c r="B5829" t="s">
        <v>1100</v>
      </c>
      <c r="C5829" t="s">
        <v>85</v>
      </c>
      <c r="D5829" t="s">
        <v>13</v>
      </c>
      <c r="E5829" t="s">
        <v>887</v>
      </c>
      <c r="F5829" t="s">
        <v>884</v>
      </c>
    </row>
    <row r="5830" spans="1:6">
      <c r="A5830" t="s">
        <v>7445</v>
      </c>
      <c r="B5830" t="s">
        <v>1722</v>
      </c>
      <c r="C5830" t="s">
        <v>543</v>
      </c>
      <c r="D5830" t="s">
        <v>13</v>
      </c>
      <c r="E5830" t="s">
        <v>887</v>
      </c>
      <c r="F5830" t="s">
        <v>884</v>
      </c>
    </row>
    <row r="5831" spans="1:6">
      <c r="A5831" t="s">
        <v>7446</v>
      </c>
      <c r="B5831" t="s">
        <v>2481</v>
      </c>
      <c r="C5831" t="s">
        <v>660</v>
      </c>
      <c r="D5831" t="s">
        <v>31</v>
      </c>
      <c r="E5831" t="s">
        <v>899</v>
      </c>
      <c r="F5831" t="s">
        <v>884</v>
      </c>
    </row>
    <row r="5832" spans="1:6">
      <c r="A5832" t="s">
        <v>7447</v>
      </c>
      <c r="B5832" t="s">
        <v>1823</v>
      </c>
      <c r="C5832" t="s">
        <v>573</v>
      </c>
      <c r="D5832" t="s">
        <v>27</v>
      </c>
      <c r="E5832" t="s">
        <v>887</v>
      </c>
      <c r="F5832" t="s">
        <v>884</v>
      </c>
    </row>
    <row r="5833" spans="1:6">
      <c r="A5833" t="s">
        <v>7448</v>
      </c>
      <c r="B5833" t="s">
        <v>1199</v>
      </c>
      <c r="C5833" t="s">
        <v>575</v>
      </c>
      <c r="D5833" t="s">
        <v>27</v>
      </c>
      <c r="E5833" t="s">
        <v>887</v>
      </c>
      <c r="F5833" t="s">
        <v>884</v>
      </c>
    </row>
    <row r="5834" spans="1:6">
      <c r="A5834" t="s">
        <v>7449</v>
      </c>
      <c r="B5834" t="s">
        <v>1321</v>
      </c>
      <c r="C5834" t="s">
        <v>226</v>
      </c>
      <c r="D5834" t="s">
        <v>8</v>
      </c>
      <c r="E5834" t="s">
        <v>899</v>
      </c>
      <c r="F5834" t="s">
        <v>884</v>
      </c>
    </row>
    <row r="5835" spans="1:6">
      <c r="A5835" t="s">
        <v>7450</v>
      </c>
      <c r="B5835" t="s">
        <v>1094</v>
      </c>
      <c r="C5835" t="s">
        <v>247</v>
      </c>
      <c r="D5835" t="s">
        <v>8</v>
      </c>
      <c r="E5835" t="s">
        <v>887</v>
      </c>
      <c r="F5835" t="s">
        <v>884</v>
      </c>
    </row>
    <row r="5836" spans="1:6">
      <c r="A5836" t="s">
        <v>7451</v>
      </c>
      <c r="B5836" t="s">
        <v>2038</v>
      </c>
      <c r="C5836" t="s">
        <v>454</v>
      </c>
      <c r="D5836" t="s">
        <v>27</v>
      </c>
      <c r="E5836" t="s">
        <v>899</v>
      </c>
      <c r="F5836" t="s">
        <v>884</v>
      </c>
    </row>
    <row r="5837" spans="1:6">
      <c r="A5837" t="s">
        <v>7452</v>
      </c>
      <c r="B5837" t="s">
        <v>1986</v>
      </c>
      <c r="C5837" t="s">
        <v>267</v>
      </c>
      <c r="D5837" t="s">
        <v>8</v>
      </c>
      <c r="E5837" t="s">
        <v>887</v>
      </c>
      <c r="F5837" t="s">
        <v>884</v>
      </c>
    </row>
    <row r="5838" spans="1:6">
      <c r="A5838" t="s">
        <v>7453</v>
      </c>
      <c r="B5838" t="s">
        <v>1124</v>
      </c>
      <c r="C5838" t="s">
        <v>548</v>
      </c>
      <c r="D5838" t="s">
        <v>31</v>
      </c>
      <c r="E5838" t="s">
        <v>887</v>
      </c>
      <c r="F5838" t="s">
        <v>884</v>
      </c>
    </row>
    <row r="5839" spans="1:6">
      <c r="A5839" t="s">
        <v>7454</v>
      </c>
      <c r="B5839" t="s">
        <v>3027</v>
      </c>
      <c r="C5839" t="s">
        <v>704</v>
      </c>
      <c r="D5839" t="s">
        <v>13</v>
      </c>
      <c r="E5839" t="s">
        <v>899</v>
      </c>
      <c r="F5839" t="s">
        <v>884</v>
      </c>
    </row>
    <row r="5840" spans="1:6">
      <c r="A5840" t="s">
        <v>7455</v>
      </c>
      <c r="B5840" t="s">
        <v>1466</v>
      </c>
      <c r="C5840" t="s">
        <v>554</v>
      </c>
      <c r="D5840" t="s">
        <v>27</v>
      </c>
      <c r="E5840" t="s">
        <v>887</v>
      </c>
      <c r="F5840" t="s">
        <v>884</v>
      </c>
    </row>
    <row r="5841" spans="1:6">
      <c r="A5841" t="s">
        <v>7456</v>
      </c>
      <c r="B5841" t="s">
        <v>1108</v>
      </c>
      <c r="C5841" t="s">
        <v>191</v>
      </c>
      <c r="D5841" t="s">
        <v>8</v>
      </c>
      <c r="E5841" t="s">
        <v>887</v>
      </c>
      <c r="F5841" t="s">
        <v>884</v>
      </c>
    </row>
    <row r="5842" spans="1:6">
      <c r="A5842" t="s">
        <v>7457</v>
      </c>
      <c r="B5842" t="s">
        <v>3451</v>
      </c>
      <c r="C5842" t="s">
        <v>653</v>
      </c>
      <c r="D5842" t="s">
        <v>8</v>
      </c>
      <c r="E5842" t="s">
        <v>899</v>
      </c>
      <c r="F5842" t="s">
        <v>884</v>
      </c>
    </row>
    <row r="5843" spans="1:6">
      <c r="A5843" t="s">
        <v>7458</v>
      </c>
      <c r="B5843" t="s">
        <v>1070</v>
      </c>
      <c r="C5843" t="s">
        <v>353</v>
      </c>
      <c r="D5843" t="s">
        <v>31</v>
      </c>
      <c r="E5843" t="s">
        <v>899</v>
      </c>
      <c r="F5843" t="s">
        <v>884</v>
      </c>
    </row>
    <row r="5844" spans="1:6">
      <c r="A5844" t="s">
        <v>7459</v>
      </c>
      <c r="B5844" t="s">
        <v>1049</v>
      </c>
      <c r="C5844" t="s">
        <v>568</v>
      </c>
      <c r="D5844" t="s">
        <v>13</v>
      </c>
      <c r="E5844" t="s">
        <v>887</v>
      </c>
      <c r="F5844" t="s">
        <v>884</v>
      </c>
    </row>
    <row r="5845" spans="1:6">
      <c r="A5845" t="s">
        <v>7460</v>
      </c>
      <c r="B5845" t="s">
        <v>1018</v>
      </c>
      <c r="C5845" t="s">
        <v>294</v>
      </c>
      <c r="D5845" t="s">
        <v>31</v>
      </c>
      <c r="E5845" t="s">
        <v>887</v>
      </c>
      <c r="F5845" t="s">
        <v>884</v>
      </c>
    </row>
    <row r="5846" spans="1:6">
      <c r="A5846" t="s">
        <v>7461</v>
      </c>
      <c r="B5846" t="s">
        <v>1512</v>
      </c>
      <c r="C5846" t="s">
        <v>641</v>
      </c>
      <c r="D5846" t="s">
        <v>43</v>
      </c>
      <c r="E5846" t="s">
        <v>887</v>
      </c>
      <c r="F5846" t="s">
        <v>888</v>
      </c>
    </row>
    <row r="5847" spans="1:6">
      <c r="A5847" t="s">
        <v>7462</v>
      </c>
      <c r="B5847" t="s">
        <v>1138</v>
      </c>
      <c r="C5847" t="s">
        <v>107</v>
      </c>
      <c r="D5847" t="s">
        <v>43</v>
      </c>
      <c r="E5847" t="s">
        <v>887</v>
      </c>
      <c r="F5847" t="s">
        <v>884</v>
      </c>
    </row>
    <row r="5848" spans="1:6">
      <c r="A5848" t="s">
        <v>7463</v>
      </c>
      <c r="B5848" t="s">
        <v>894</v>
      </c>
      <c r="C5848" t="s">
        <v>672</v>
      </c>
      <c r="D5848" t="s">
        <v>27</v>
      </c>
      <c r="E5848" t="s">
        <v>887</v>
      </c>
      <c r="F5848" t="s">
        <v>884</v>
      </c>
    </row>
    <row r="5849" spans="1:6">
      <c r="A5849" t="s">
        <v>7464</v>
      </c>
      <c r="B5849" t="s">
        <v>931</v>
      </c>
      <c r="C5849" t="s">
        <v>504</v>
      </c>
      <c r="D5849" t="s">
        <v>8</v>
      </c>
      <c r="E5849" t="s">
        <v>887</v>
      </c>
      <c r="F5849" t="s">
        <v>884</v>
      </c>
    </row>
    <row r="5850" spans="1:6">
      <c r="A5850" t="s">
        <v>7465</v>
      </c>
      <c r="B5850" t="s">
        <v>2233</v>
      </c>
      <c r="C5850" t="s">
        <v>163</v>
      </c>
      <c r="D5850" t="s">
        <v>31</v>
      </c>
      <c r="E5850" t="s">
        <v>899</v>
      </c>
      <c r="F5850" t="s">
        <v>884</v>
      </c>
    </row>
    <row r="5851" spans="1:6">
      <c r="A5851" t="s">
        <v>7466</v>
      </c>
      <c r="B5851" t="s">
        <v>3271</v>
      </c>
      <c r="C5851" t="s">
        <v>404</v>
      </c>
      <c r="D5851" t="s">
        <v>8</v>
      </c>
      <c r="E5851" t="s">
        <v>899</v>
      </c>
      <c r="F5851" t="s">
        <v>884</v>
      </c>
    </row>
    <row r="5852" spans="1:6">
      <c r="A5852" t="s">
        <v>7467</v>
      </c>
      <c r="B5852" t="s">
        <v>2178</v>
      </c>
      <c r="C5852" t="s">
        <v>654</v>
      </c>
      <c r="D5852" t="s">
        <v>31</v>
      </c>
      <c r="E5852" t="s">
        <v>883</v>
      </c>
      <c r="F5852" t="s">
        <v>884</v>
      </c>
    </row>
    <row r="5853" spans="1:6">
      <c r="A5853" t="s">
        <v>7468</v>
      </c>
      <c r="B5853" t="s">
        <v>1194</v>
      </c>
      <c r="C5853" t="s">
        <v>214</v>
      </c>
      <c r="D5853" t="s">
        <v>43</v>
      </c>
      <c r="E5853" t="s">
        <v>899</v>
      </c>
      <c r="F5853" t="s">
        <v>888</v>
      </c>
    </row>
    <row r="5854" spans="1:6">
      <c r="A5854" t="s">
        <v>7469</v>
      </c>
      <c r="B5854" t="s">
        <v>1735</v>
      </c>
      <c r="C5854" t="s">
        <v>182</v>
      </c>
      <c r="D5854" t="s">
        <v>27</v>
      </c>
      <c r="E5854" t="s">
        <v>887</v>
      </c>
      <c r="F5854" t="s">
        <v>888</v>
      </c>
    </row>
    <row r="5855" spans="1:6">
      <c r="A5855" t="s">
        <v>7470</v>
      </c>
      <c r="B5855" t="s">
        <v>1157</v>
      </c>
      <c r="C5855" t="s">
        <v>730</v>
      </c>
      <c r="D5855" t="s">
        <v>43</v>
      </c>
      <c r="E5855" t="s">
        <v>899</v>
      </c>
      <c r="F5855" t="s">
        <v>884</v>
      </c>
    </row>
    <row r="5856" spans="1:6">
      <c r="A5856" t="s">
        <v>7471</v>
      </c>
      <c r="B5856" t="s">
        <v>2186</v>
      </c>
      <c r="C5856" t="s">
        <v>659</v>
      </c>
      <c r="D5856" t="s">
        <v>31</v>
      </c>
      <c r="E5856" t="s">
        <v>883</v>
      </c>
      <c r="F5856" t="s">
        <v>884</v>
      </c>
    </row>
    <row r="5857" spans="1:6">
      <c r="A5857" t="s">
        <v>7472</v>
      </c>
      <c r="B5857" t="s">
        <v>2189</v>
      </c>
      <c r="C5857" t="s">
        <v>477</v>
      </c>
      <c r="D5857" t="s">
        <v>27</v>
      </c>
      <c r="E5857" t="s">
        <v>887</v>
      </c>
      <c r="F5857" t="s">
        <v>884</v>
      </c>
    </row>
    <row r="5858" spans="1:6">
      <c r="A5858" t="s">
        <v>7473</v>
      </c>
      <c r="B5858" t="s">
        <v>2192</v>
      </c>
      <c r="C5858" t="s">
        <v>350</v>
      </c>
      <c r="D5858" t="s">
        <v>43</v>
      </c>
      <c r="E5858" t="s">
        <v>887</v>
      </c>
      <c r="F5858" t="s">
        <v>884</v>
      </c>
    </row>
    <row r="5859" spans="1:6">
      <c r="A5859" t="s">
        <v>7474</v>
      </c>
      <c r="B5859" t="s">
        <v>1100</v>
      </c>
      <c r="C5859" t="s">
        <v>735</v>
      </c>
      <c r="D5859" t="s">
        <v>27</v>
      </c>
      <c r="E5859" t="s">
        <v>887</v>
      </c>
      <c r="F5859" t="s">
        <v>888</v>
      </c>
    </row>
    <row r="5860" spans="1:6">
      <c r="A5860" t="s">
        <v>7475</v>
      </c>
      <c r="B5860" t="s">
        <v>1234</v>
      </c>
      <c r="C5860" t="s">
        <v>417</v>
      </c>
      <c r="D5860" t="s">
        <v>8</v>
      </c>
      <c r="E5860" t="s">
        <v>899</v>
      </c>
      <c r="F5860" t="s">
        <v>884</v>
      </c>
    </row>
    <row r="5861" spans="1:6">
      <c r="A5861" t="s">
        <v>7476</v>
      </c>
      <c r="B5861" t="s">
        <v>2520</v>
      </c>
      <c r="C5861" t="s">
        <v>527</v>
      </c>
      <c r="D5861" t="s">
        <v>31</v>
      </c>
      <c r="E5861" t="s">
        <v>887</v>
      </c>
      <c r="F5861" t="s">
        <v>884</v>
      </c>
    </row>
    <row r="5862" spans="1:6">
      <c r="A5862" t="s">
        <v>7477</v>
      </c>
      <c r="B5862" t="s">
        <v>1272</v>
      </c>
      <c r="C5862" t="s">
        <v>417</v>
      </c>
      <c r="D5862" t="s">
        <v>8</v>
      </c>
      <c r="E5862" t="s">
        <v>883</v>
      </c>
      <c r="F5862" t="s">
        <v>884</v>
      </c>
    </row>
    <row r="5863" spans="1:6">
      <c r="A5863" t="s">
        <v>7478</v>
      </c>
      <c r="B5863" t="s">
        <v>1477</v>
      </c>
      <c r="C5863" t="s">
        <v>739</v>
      </c>
      <c r="D5863" t="s">
        <v>13</v>
      </c>
      <c r="E5863" t="s">
        <v>887</v>
      </c>
      <c r="F5863" t="s">
        <v>884</v>
      </c>
    </row>
    <row r="5864" spans="1:6">
      <c r="A5864" t="s">
        <v>7479</v>
      </c>
      <c r="B5864" t="s">
        <v>4192</v>
      </c>
      <c r="C5864" t="s">
        <v>301</v>
      </c>
      <c r="D5864" t="s">
        <v>31</v>
      </c>
      <c r="E5864" t="s">
        <v>887</v>
      </c>
      <c r="F5864" t="s">
        <v>884</v>
      </c>
    </row>
    <row r="5865" spans="1:6">
      <c r="A5865" t="s">
        <v>7480</v>
      </c>
      <c r="B5865" t="s">
        <v>978</v>
      </c>
      <c r="C5865" t="s">
        <v>548</v>
      </c>
      <c r="D5865" t="s">
        <v>31</v>
      </c>
      <c r="E5865" t="s">
        <v>887</v>
      </c>
      <c r="F5865" t="s">
        <v>884</v>
      </c>
    </row>
    <row r="5866" spans="1:6">
      <c r="A5866" t="s">
        <v>7481</v>
      </c>
      <c r="B5866" t="s">
        <v>1313</v>
      </c>
      <c r="C5866" t="s">
        <v>343</v>
      </c>
      <c r="D5866" t="s">
        <v>43</v>
      </c>
      <c r="E5866" t="s">
        <v>899</v>
      </c>
      <c r="F5866" t="s">
        <v>884</v>
      </c>
    </row>
    <row r="5867" spans="1:6">
      <c r="A5867" t="s">
        <v>7482</v>
      </c>
      <c r="B5867" t="s">
        <v>2321</v>
      </c>
      <c r="C5867" t="s">
        <v>327</v>
      </c>
      <c r="D5867" t="s">
        <v>43</v>
      </c>
      <c r="E5867" t="s">
        <v>887</v>
      </c>
      <c r="F5867" t="s">
        <v>884</v>
      </c>
    </row>
    <row r="5868" spans="1:6">
      <c r="A5868" t="s">
        <v>7483</v>
      </c>
      <c r="B5868" t="s">
        <v>1252</v>
      </c>
      <c r="C5868" t="s">
        <v>732</v>
      </c>
      <c r="D5868" t="s">
        <v>43</v>
      </c>
      <c r="E5868" t="s">
        <v>899</v>
      </c>
      <c r="F5868" t="s">
        <v>884</v>
      </c>
    </row>
    <row r="5869" spans="1:6">
      <c r="A5869" t="s">
        <v>7484</v>
      </c>
      <c r="B5869" t="s">
        <v>2909</v>
      </c>
      <c r="C5869" t="s">
        <v>267</v>
      </c>
      <c r="D5869" t="s">
        <v>8</v>
      </c>
      <c r="E5869" t="s">
        <v>887</v>
      </c>
      <c r="F5869" t="s">
        <v>884</v>
      </c>
    </row>
    <row r="5870" spans="1:6">
      <c r="A5870" t="s">
        <v>7485</v>
      </c>
      <c r="B5870" t="s">
        <v>1066</v>
      </c>
      <c r="C5870" t="s">
        <v>589</v>
      </c>
      <c r="D5870" t="s">
        <v>31</v>
      </c>
      <c r="E5870" t="s">
        <v>899</v>
      </c>
      <c r="F5870" t="s">
        <v>884</v>
      </c>
    </row>
    <row r="5871" spans="1:6">
      <c r="A5871" t="s">
        <v>7486</v>
      </c>
      <c r="B5871" t="s">
        <v>1281</v>
      </c>
      <c r="C5871" t="s">
        <v>553</v>
      </c>
      <c r="D5871" t="s">
        <v>27</v>
      </c>
      <c r="E5871" t="s">
        <v>899</v>
      </c>
      <c r="F5871" t="s">
        <v>884</v>
      </c>
    </row>
    <row r="5872" spans="1:6">
      <c r="A5872" t="s">
        <v>7487</v>
      </c>
      <c r="B5872" t="s">
        <v>1272</v>
      </c>
      <c r="C5872" t="s">
        <v>57</v>
      </c>
      <c r="D5872" t="s">
        <v>31</v>
      </c>
      <c r="E5872" t="s">
        <v>887</v>
      </c>
      <c r="F5872" t="s">
        <v>884</v>
      </c>
    </row>
    <row r="5873" spans="1:6">
      <c r="A5873" t="s">
        <v>7488</v>
      </c>
      <c r="B5873" t="s">
        <v>1352</v>
      </c>
      <c r="C5873" t="s">
        <v>551</v>
      </c>
      <c r="D5873" t="s">
        <v>27</v>
      </c>
      <c r="E5873" t="s">
        <v>887</v>
      </c>
      <c r="F5873" t="s">
        <v>884</v>
      </c>
    </row>
    <row r="5874" spans="1:6">
      <c r="A5874" t="s">
        <v>7489</v>
      </c>
      <c r="B5874" t="s">
        <v>933</v>
      </c>
      <c r="C5874" t="s">
        <v>603</v>
      </c>
      <c r="D5874" t="s">
        <v>31</v>
      </c>
      <c r="E5874" t="s">
        <v>887</v>
      </c>
      <c r="F5874" t="s">
        <v>884</v>
      </c>
    </row>
    <row r="5875" spans="1:6">
      <c r="A5875" t="s">
        <v>7490</v>
      </c>
      <c r="B5875" t="s">
        <v>1144</v>
      </c>
      <c r="C5875" t="s">
        <v>193</v>
      </c>
      <c r="D5875" t="s">
        <v>43</v>
      </c>
      <c r="E5875" t="s">
        <v>899</v>
      </c>
      <c r="F5875" t="s">
        <v>884</v>
      </c>
    </row>
    <row r="5876" spans="1:6">
      <c r="A5876" t="s">
        <v>7491</v>
      </c>
      <c r="B5876" t="s">
        <v>2696</v>
      </c>
      <c r="C5876" t="s">
        <v>514</v>
      </c>
      <c r="D5876" t="s">
        <v>13</v>
      </c>
      <c r="E5876" t="s">
        <v>899</v>
      </c>
      <c r="F5876" t="s">
        <v>884</v>
      </c>
    </row>
    <row r="5877" spans="1:6">
      <c r="A5877" t="s">
        <v>7492</v>
      </c>
      <c r="B5877" t="s">
        <v>1344</v>
      </c>
      <c r="C5877" t="s">
        <v>634</v>
      </c>
      <c r="D5877" t="s">
        <v>27</v>
      </c>
      <c r="E5877" t="s">
        <v>887</v>
      </c>
      <c r="F5877" t="s">
        <v>884</v>
      </c>
    </row>
    <row r="5878" spans="1:6">
      <c r="A5878" t="s">
        <v>7493</v>
      </c>
      <c r="B5878" t="s">
        <v>1056</v>
      </c>
      <c r="C5878" t="s">
        <v>435</v>
      </c>
      <c r="D5878" t="s">
        <v>13</v>
      </c>
      <c r="E5878" t="s">
        <v>899</v>
      </c>
      <c r="F5878" t="s">
        <v>884</v>
      </c>
    </row>
    <row r="5879" spans="1:6">
      <c r="A5879" t="s">
        <v>7494</v>
      </c>
      <c r="B5879" t="s">
        <v>1780</v>
      </c>
      <c r="C5879" t="s">
        <v>587</v>
      </c>
      <c r="D5879" t="s">
        <v>31</v>
      </c>
      <c r="E5879" t="s">
        <v>887</v>
      </c>
      <c r="F5879" t="s">
        <v>884</v>
      </c>
    </row>
    <row r="5880" spans="1:6">
      <c r="A5880" t="s">
        <v>7495</v>
      </c>
      <c r="B5880" t="s">
        <v>966</v>
      </c>
      <c r="C5880" t="s">
        <v>541</v>
      </c>
      <c r="D5880" t="s">
        <v>43</v>
      </c>
      <c r="E5880" t="s">
        <v>899</v>
      </c>
      <c r="F5880" t="s">
        <v>884</v>
      </c>
    </row>
    <row r="5881" spans="1:6">
      <c r="A5881" t="s">
        <v>7496</v>
      </c>
      <c r="B5881" t="s">
        <v>1730</v>
      </c>
      <c r="C5881" t="s">
        <v>363</v>
      </c>
      <c r="D5881" t="s">
        <v>31</v>
      </c>
      <c r="E5881" t="s">
        <v>887</v>
      </c>
      <c r="F5881" t="s">
        <v>888</v>
      </c>
    </row>
    <row r="5882" spans="1:6">
      <c r="A5882" t="s">
        <v>7497</v>
      </c>
      <c r="B5882" t="s">
        <v>1250</v>
      </c>
      <c r="C5882" t="s">
        <v>240</v>
      </c>
      <c r="D5882" t="s">
        <v>27</v>
      </c>
      <c r="E5882" t="s">
        <v>887</v>
      </c>
      <c r="F5882" t="s">
        <v>888</v>
      </c>
    </row>
    <row r="5883" spans="1:6">
      <c r="A5883" t="s">
        <v>7498</v>
      </c>
      <c r="B5883" t="s">
        <v>1574</v>
      </c>
      <c r="C5883" t="s">
        <v>548</v>
      </c>
      <c r="D5883" t="s">
        <v>31</v>
      </c>
      <c r="E5883" t="s">
        <v>899</v>
      </c>
      <c r="F5883" t="s">
        <v>884</v>
      </c>
    </row>
    <row r="5884" spans="1:6">
      <c r="A5884" t="s">
        <v>7499</v>
      </c>
      <c r="B5884" t="s">
        <v>1333</v>
      </c>
      <c r="C5884" t="s">
        <v>242</v>
      </c>
      <c r="D5884" t="s">
        <v>31</v>
      </c>
      <c r="E5884" t="s">
        <v>899</v>
      </c>
      <c r="F5884" t="s">
        <v>884</v>
      </c>
    </row>
    <row r="5885" spans="1:6">
      <c r="A5885" t="s">
        <v>7500</v>
      </c>
      <c r="B5885" t="s">
        <v>1100</v>
      </c>
      <c r="C5885" t="s">
        <v>41</v>
      </c>
      <c r="D5885" t="s">
        <v>43</v>
      </c>
      <c r="E5885" t="s">
        <v>887</v>
      </c>
      <c r="F5885" t="s">
        <v>884</v>
      </c>
    </row>
    <row r="5886" spans="1:6">
      <c r="A5886" t="s">
        <v>7501</v>
      </c>
      <c r="B5886" t="s">
        <v>1264</v>
      </c>
      <c r="C5886" t="s">
        <v>95</v>
      </c>
      <c r="D5886" t="s">
        <v>8</v>
      </c>
      <c r="E5886" t="s">
        <v>887</v>
      </c>
      <c r="F5886" t="s">
        <v>884</v>
      </c>
    </row>
    <row r="5887" spans="1:6">
      <c r="A5887" t="s">
        <v>7502</v>
      </c>
      <c r="B5887" t="s">
        <v>2105</v>
      </c>
      <c r="C5887" t="s">
        <v>378</v>
      </c>
      <c r="D5887" t="s">
        <v>13</v>
      </c>
      <c r="E5887" t="s">
        <v>887</v>
      </c>
      <c r="F5887" t="s">
        <v>884</v>
      </c>
    </row>
    <row r="5888" spans="1:6">
      <c r="A5888" t="s">
        <v>7503</v>
      </c>
      <c r="B5888" t="s">
        <v>2548</v>
      </c>
      <c r="C5888" t="s">
        <v>77</v>
      </c>
      <c r="D5888" t="s">
        <v>27</v>
      </c>
      <c r="E5888" t="s">
        <v>899</v>
      </c>
      <c r="F5888" t="s">
        <v>884</v>
      </c>
    </row>
    <row r="5889" spans="1:6">
      <c r="A5889" t="s">
        <v>7504</v>
      </c>
      <c r="B5889" t="s">
        <v>1730</v>
      </c>
      <c r="C5889" t="s">
        <v>119</v>
      </c>
      <c r="D5889" t="s">
        <v>13</v>
      </c>
      <c r="E5889" t="s">
        <v>887</v>
      </c>
      <c r="F5889" t="s">
        <v>884</v>
      </c>
    </row>
    <row r="5890" spans="1:6">
      <c r="A5890" t="s">
        <v>7505</v>
      </c>
      <c r="B5890" t="s">
        <v>1016</v>
      </c>
      <c r="C5890" t="s">
        <v>75</v>
      </c>
      <c r="D5890" t="s">
        <v>8</v>
      </c>
      <c r="E5890" t="s">
        <v>887</v>
      </c>
      <c r="F5890" t="s">
        <v>884</v>
      </c>
    </row>
    <row r="5891" spans="1:6">
      <c r="A5891" t="s">
        <v>7506</v>
      </c>
      <c r="B5891" t="s">
        <v>1984</v>
      </c>
      <c r="C5891" t="s">
        <v>5</v>
      </c>
      <c r="D5891" t="s">
        <v>8</v>
      </c>
      <c r="E5891" t="s">
        <v>887</v>
      </c>
      <c r="F5891" t="s">
        <v>884</v>
      </c>
    </row>
    <row r="5892" spans="1:6">
      <c r="A5892" t="s">
        <v>7507</v>
      </c>
      <c r="B5892" t="s">
        <v>2212</v>
      </c>
      <c r="C5892" t="s">
        <v>569</v>
      </c>
      <c r="D5892" t="s">
        <v>27</v>
      </c>
      <c r="E5892" t="s">
        <v>887</v>
      </c>
      <c r="F5892" t="s">
        <v>884</v>
      </c>
    </row>
    <row r="5893" spans="1:6">
      <c r="A5893" t="s">
        <v>7508</v>
      </c>
      <c r="B5893" t="s">
        <v>1029</v>
      </c>
      <c r="C5893" t="s">
        <v>630</v>
      </c>
      <c r="D5893" t="s">
        <v>13</v>
      </c>
      <c r="E5893" t="s">
        <v>887</v>
      </c>
      <c r="F5893" t="s">
        <v>884</v>
      </c>
    </row>
    <row r="5894" spans="1:6">
      <c r="A5894" t="s">
        <v>7509</v>
      </c>
      <c r="B5894" t="s">
        <v>1646</v>
      </c>
      <c r="C5894" t="s">
        <v>378</v>
      </c>
      <c r="D5894" t="s">
        <v>13</v>
      </c>
      <c r="E5894" t="s">
        <v>887</v>
      </c>
      <c r="F5894" t="s">
        <v>884</v>
      </c>
    </row>
    <row r="5895" spans="1:6">
      <c r="A5895" t="s">
        <v>7510</v>
      </c>
      <c r="B5895" t="s">
        <v>2016</v>
      </c>
      <c r="C5895" t="s">
        <v>232</v>
      </c>
      <c r="D5895" t="s">
        <v>31</v>
      </c>
      <c r="E5895" t="s">
        <v>887</v>
      </c>
      <c r="F5895" t="s">
        <v>884</v>
      </c>
    </row>
    <row r="5896" spans="1:6">
      <c r="A5896" t="s">
        <v>7511</v>
      </c>
      <c r="B5896" t="s">
        <v>1072</v>
      </c>
      <c r="C5896" t="s">
        <v>519</v>
      </c>
      <c r="D5896" t="s">
        <v>8</v>
      </c>
      <c r="E5896" t="s">
        <v>887</v>
      </c>
      <c r="F5896" t="s">
        <v>884</v>
      </c>
    </row>
    <row r="5897" spans="1:6">
      <c r="A5897" t="s">
        <v>7512</v>
      </c>
      <c r="B5897" t="s">
        <v>1718</v>
      </c>
      <c r="C5897" t="s">
        <v>500</v>
      </c>
      <c r="D5897" t="s">
        <v>13</v>
      </c>
      <c r="E5897" t="s">
        <v>899</v>
      </c>
      <c r="F5897" t="s">
        <v>884</v>
      </c>
    </row>
    <row r="5898" spans="1:6">
      <c r="A5898" t="s">
        <v>7513</v>
      </c>
      <c r="B5898" t="s">
        <v>1366</v>
      </c>
      <c r="C5898" t="s">
        <v>734</v>
      </c>
      <c r="D5898" t="s">
        <v>13</v>
      </c>
      <c r="E5898" t="s">
        <v>887</v>
      </c>
      <c r="F5898" t="s">
        <v>884</v>
      </c>
    </row>
    <row r="5899" spans="1:6">
      <c r="A5899" t="s">
        <v>7514</v>
      </c>
      <c r="B5899" t="s">
        <v>1491</v>
      </c>
      <c r="C5899" t="s">
        <v>64</v>
      </c>
      <c r="D5899" t="s">
        <v>31</v>
      </c>
      <c r="E5899" t="s">
        <v>899</v>
      </c>
      <c r="F5899" t="s">
        <v>884</v>
      </c>
    </row>
    <row r="5900" spans="1:6">
      <c r="A5900" t="s">
        <v>7515</v>
      </c>
      <c r="B5900" t="s">
        <v>3672</v>
      </c>
      <c r="C5900" t="s">
        <v>681</v>
      </c>
      <c r="D5900" t="s">
        <v>13</v>
      </c>
      <c r="E5900" t="s">
        <v>883</v>
      </c>
      <c r="F5900" t="s">
        <v>884</v>
      </c>
    </row>
    <row r="5901" spans="1:6">
      <c r="A5901" t="s">
        <v>7516</v>
      </c>
      <c r="B5901" t="s">
        <v>1076</v>
      </c>
      <c r="C5901" t="s">
        <v>589</v>
      </c>
      <c r="D5901" t="s">
        <v>31</v>
      </c>
      <c r="E5901" t="s">
        <v>887</v>
      </c>
      <c r="F5901" t="s">
        <v>884</v>
      </c>
    </row>
    <row r="5902" spans="1:6">
      <c r="A5902" t="s">
        <v>7517</v>
      </c>
      <c r="B5902" t="s">
        <v>1189</v>
      </c>
      <c r="C5902" t="s">
        <v>569</v>
      </c>
      <c r="D5902" t="s">
        <v>27</v>
      </c>
      <c r="E5902" t="s">
        <v>883</v>
      </c>
      <c r="F5902" t="s">
        <v>884</v>
      </c>
    </row>
    <row r="5903" spans="1:6">
      <c r="A5903" t="s">
        <v>7518</v>
      </c>
      <c r="B5903" t="s">
        <v>1252</v>
      </c>
      <c r="C5903" t="s">
        <v>266</v>
      </c>
      <c r="D5903" t="s">
        <v>31</v>
      </c>
      <c r="E5903" t="s">
        <v>887</v>
      </c>
      <c r="F5903" t="s">
        <v>884</v>
      </c>
    </row>
    <row r="5904" spans="1:6">
      <c r="A5904" t="s">
        <v>7519</v>
      </c>
      <c r="B5904" t="s">
        <v>4278</v>
      </c>
      <c r="C5904" t="s">
        <v>274</v>
      </c>
      <c r="D5904" t="s">
        <v>8</v>
      </c>
      <c r="E5904" t="s">
        <v>887</v>
      </c>
      <c r="F5904" t="s">
        <v>884</v>
      </c>
    </row>
    <row r="5905" spans="1:6">
      <c r="A5905" t="s">
        <v>7520</v>
      </c>
      <c r="B5905" t="s">
        <v>3256</v>
      </c>
      <c r="C5905" t="s">
        <v>226</v>
      </c>
      <c r="D5905" t="s">
        <v>8</v>
      </c>
      <c r="E5905" t="s">
        <v>887</v>
      </c>
      <c r="F5905" t="s">
        <v>884</v>
      </c>
    </row>
    <row r="5906" spans="1:6">
      <c r="A5906" t="s">
        <v>7521</v>
      </c>
      <c r="B5906" t="s">
        <v>3027</v>
      </c>
      <c r="C5906" t="s">
        <v>167</v>
      </c>
      <c r="D5906" t="s">
        <v>31</v>
      </c>
      <c r="E5906" t="s">
        <v>887</v>
      </c>
      <c r="F5906" t="s">
        <v>884</v>
      </c>
    </row>
    <row r="5907" spans="1:6">
      <c r="A5907" t="s">
        <v>7522</v>
      </c>
      <c r="B5907" t="s">
        <v>2073</v>
      </c>
      <c r="C5907" t="s">
        <v>725</v>
      </c>
      <c r="D5907" t="s">
        <v>31</v>
      </c>
      <c r="E5907" t="s">
        <v>899</v>
      </c>
      <c r="F5907" t="s">
        <v>884</v>
      </c>
    </row>
    <row r="5908" spans="1:6">
      <c r="A5908" t="s">
        <v>7523</v>
      </c>
      <c r="B5908" t="s">
        <v>2608</v>
      </c>
      <c r="C5908" t="s">
        <v>738</v>
      </c>
      <c r="D5908" t="s">
        <v>31</v>
      </c>
      <c r="E5908" t="s">
        <v>887</v>
      </c>
      <c r="F5908" t="s">
        <v>884</v>
      </c>
    </row>
    <row r="5909" spans="1:6">
      <c r="A5909" t="s">
        <v>7524</v>
      </c>
      <c r="B5909" t="s">
        <v>3210</v>
      </c>
      <c r="C5909" t="s">
        <v>730</v>
      </c>
      <c r="D5909" t="s">
        <v>43</v>
      </c>
      <c r="E5909" t="s">
        <v>887</v>
      </c>
      <c r="F5909" t="s">
        <v>884</v>
      </c>
    </row>
    <row r="5910" spans="1:6">
      <c r="A5910" t="s">
        <v>7525</v>
      </c>
      <c r="B5910" t="s">
        <v>1835</v>
      </c>
      <c r="C5910" t="s">
        <v>619</v>
      </c>
      <c r="D5910" t="s">
        <v>43</v>
      </c>
      <c r="E5910" t="s">
        <v>887</v>
      </c>
      <c r="F5910" t="s">
        <v>884</v>
      </c>
    </row>
    <row r="5911" spans="1:6">
      <c r="A5911" t="s">
        <v>7526</v>
      </c>
      <c r="B5911" t="s">
        <v>3808</v>
      </c>
      <c r="C5911" t="s">
        <v>669</v>
      </c>
      <c r="D5911" t="s">
        <v>8</v>
      </c>
      <c r="E5911" t="s">
        <v>887</v>
      </c>
      <c r="F5911" t="s">
        <v>884</v>
      </c>
    </row>
    <row r="5912" spans="1:6">
      <c r="A5912" t="s">
        <v>7527</v>
      </c>
      <c r="B5912" t="s">
        <v>2459</v>
      </c>
      <c r="C5912" t="s">
        <v>462</v>
      </c>
      <c r="D5912" t="s">
        <v>8</v>
      </c>
      <c r="E5912" t="s">
        <v>887</v>
      </c>
      <c r="F5912" t="s">
        <v>884</v>
      </c>
    </row>
    <row r="5913" spans="1:6">
      <c r="A5913" t="s">
        <v>7528</v>
      </c>
      <c r="B5913" t="s">
        <v>1735</v>
      </c>
      <c r="C5913" t="s">
        <v>701</v>
      </c>
      <c r="D5913" t="s">
        <v>27</v>
      </c>
      <c r="E5913" t="s">
        <v>899</v>
      </c>
      <c r="F5913" t="s">
        <v>884</v>
      </c>
    </row>
    <row r="5914" spans="1:6">
      <c r="A5914" t="s">
        <v>7529</v>
      </c>
      <c r="B5914" t="s">
        <v>2491</v>
      </c>
      <c r="C5914" t="s">
        <v>391</v>
      </c>
      <c r="D5914" t="s">
        <v>31</v>
      </c>
      <c r="E5914" t="s">
        <v>887</v>
      </c>
      <c r="F5914" t="s">
        <v>884</v>
      </c>
    </row>
    <row r="5915" spans="1:6">
      <c r="A5915" t="s">
        <v>7530</v>
      </c>
      <c r="B5915" t="s">
        <v>1530</v>
      </c>
      <c r="C5915" t="s">
        <v>545</v>
      </c>
      <c r="D5915" t="s">
        <v>27</v>
      </c>
      <c r="E5915" t="s">
        <v>887</v>
      </c>
      <c r="F5915" t="s">
        <v>884</v>
      </c>
    </row>
    <row r="5916" spans="1:6">
      <c r="A5916" t="s">
        <v>7531</v>
      </c>
      <c r="B5916" t="s">
        <v>3492</v>
      </c>
      <c r="C5916" t="s">
        <v>376</v>
      </c>
      <c r="D5916" t="s">
        <v>31</v>
      </c>
      <c r="E5916" t="s">
        <v>899</v>
      </c>
      <c r="F5916" t="s">
        <v>884</v>
      </c>
    </row>
    <row r="5917" spans="1:6">
      <c r="A5917" t="s">
        <v>7532</v>
      </c>
      <c r="B5917" t="s">
        <v>1313</v>
      </c>
      <c r="C5917" t="s">
        <v>238</v>
      </c>
      <c r="D5917" t="s">
        <v>8</v>
      </c>
      <c r="E5917" t="s">
        <v>899</v>
      </c>
      <c r="F5917" t="s">
        <v>884</v>
      </c>
    </row>
    <row r="5918" spans="1:6">
      <c r="A5918" t="s">
        <v>7533</v>
      </c>
      <c r="B5918" t="s">
        <v>1394</v>
      </c>
      <c r="C5918" t="s">
        <v>454</v>
      </c>
      <c r="D5918" t="s">
        <v>27</v>
      </c>
      <c r="E5918" t="s">
        <v>887</v>
      </c>
      <c r="F5918" t="s">
        <v>884</v>
      </c>
    </row>
    <row r="5919" spans="1:6">
      <c r="A5919" t="s">
        <v>7534</v>
      </c>
      <c r="B5919" t="s">
        <v>1058</v>
      </c>
      <c r="C5919" t="s">
        <v>711</v>
      </c>
      <c r="D5919" t="s">
        <v>8</v>
      </c>
      <c r="E5919" t="s">
        <v>883</v>
      </c>
      <c r="F5919" t="s">
        <v>884</v>
      </c>
    </row>
    <row r="5920" spans="1:6">
      <c r="A5920" t="s">
        <v>7535</v>
      </c>
      <c r="B5920" t="s">
        <v>1012</v>
      </c>
      <c r="C5920" t="s">
        <v>502</v>
      </c>
      <c r="D5920" t="s">
        <v>8</v>
      </c>
      <c r="E5920" t="s">
        <v>899</v>
      </c>
      <c r="F5920" t="s">
        <v>884</v>
      </c>
    </row>
    <row r="5921" spans="1:6">
      <c r="A5921" t="s">
        <v>7536</v>
      </c>
      <c r="B5921" t="s">
        <v>3672</v>
      </c>
      <c r="C5921" t="s">
        <v>657</v>
      </c>
      <c r="D5921" t="s">
        <v>8</v>
      </c>
      <c r="E5921" t="s">
        <v>887</v>
      </c>
      <c r="F5921" t="s">
        <v>884</v>
      </c>
    </row>
    <row r="5922" spans="1:6">
      <c r="A5922" t="s">
        <v>7537</v>
      </c>
      <c r="B5922" t="s">
        <v>3145</v>
      </c>
      <c r="C5922" t="s">
        <v>535</v>
      </c>
      <c r="D5922" t="s">
        <v>27</v>
      </c>
      <c r="E5922" t="s">
        <v>887</v>
      </c>
      <c r="F5922" t="s">
        <v>884</v>
      </c>
    </row>
    <row r="5923" spans="1:6">
      <c r="A5923" t="s">
        <v>7538</v>
      </c>
      <c r="B5923" t="s">
        <v>6665</v>
      </c>
      <c r="C5923" t="s">
        <v>93</v>
      </c>
      <c r="D5923" t="s">
        <v>31</v>
      </c>
      <c r="E5923" t="s">
        <v>887</v>
      </c>
      <c r="F5923" t="s">
        <v>884</v>
      </c>
    </row>
    <row r="5924" spans="1:6">
      <c r="A5924" t="s">
        <v>7539</v>
      </c>
      <c r="B5924" t="s">
        <v>1304</v>
      </c>
      <c r="C5924" t="s">
        <v>180</v>
      </c>
      <c r="D5924" t="s">
        <v>31</v>
      </c>
      <c r="E5924" t="s">
        <v>899</v>
      </c>
      <c r="F5924" t="s">
        <v>884</v>
      </c>
    </row>
    <row r="5925" spans="1:6">
      <c r="A5925" t="s">
        <v>7540</v>
      </c>
      <c r="B5925" t="s">
        <v>1311</v>
      </c>
      <c r="C5925" t="s">
        <v>698</v>
      </c>
      <c r="D5925" t="s">
        <v>31</v>
      </c>
      <c r="E5925" t="s">
        <v>887</v>
      </c>
      <c r="F5925" t="s">
        <v>888</v>
      </c>
    </row>
    <row r="5926" spans="1:6">
      <c r="A5926" t="s">
        <v>7541</v>
      </c>
      <c r="B5926" t="s">
        <v>1625</v>
      </c>
      <c r="C5926" t="s">
        <v>189</v>
      </c>
      <c r="D5926" t="s">
        <v>31</v>
      </c>
      <c r="E5926" t="s">
        <v>899</v>
      </c>
      <c r="F5926" t="s">
        <v>888</v>
      </c>
    </row>
    <row r="5927" spans="1:6">
      <c r="A5927" t="s">
        <v>7542</v>
      </c>
      <c r="B5927" t="s">
        <v>3721</v>
      </c>
      <c r="C5927" t="s">
        <v>469</v>
      </c>
      <c r="D5927" t="s">
        <v>43</v>
      </c>
      <c r="E5927" t="s">
        <v>887</v>
      </c>
      <c r="F5927" t="s">
        <v>884</v>
      </c>
    </row>
    <row r="5928" spans="1:6">
      <c r="A5928" t="s">
        <v>7543</v>
      </c>
      <c r="B5928" t="s">
        <v>2831</v>
      </c>
      <c r="C5928" t="s">
        <v>229</v>
      </c>
      <c r="D5928" t="s">
        <v>31</v>
      </c>
      <c r="E5928" t="s">
        <v>883</v>
      </c>
      <c r="F5928" t="s">
        <v>884</v>
      </c>
    </row>
    <row r="5929" spans="1:6">
      <c r="A5929" t="s">
        <v>7544</v>
      </c>
      <c r="B5929" t="s">
        <v>1392</v>
      </c>
      <c r="C5929" t="s">
        <v>377</v>
      </c>
      <c r="D5929" t="s">
        <v>31</v>
      </c>
      <c r="E5929" t="s">
        <v>887</v>
      </c>
      <c r="F5929" t="s">
        <v>884</v>
      </c>
    </row>
    <row r="5930" spans="1:6">
      <c r="A5930" t="s">
        <v>7545</v>
      </c>
      <c r="B5930" t="s">
        <v>1922</v>
      </c>
      <c r="C5930" t="s">
        <v>153</v>
      </c>
      <c r="D5930" t="s">
        <v>31</v>
      </c>
      <c r="E5930" t="s">
        <v>883</v>
      </c>
      <c r="F5930" t="s">
        <v>884</v>
      </c>
    </row>
    <row r="5931" spans="1:6">
      <c r="A5931" t="s">
        <v>7546</v>
      </c>
      <c r="B5931" t="s">
        <v>2001</v>
      </c>
      <c r="C5931" t="s">
        <v>424</v>
      </c>
      <c r="D5931" t="s">
        <v>31</v>
      </c>
      <c r="E5931" t="s">
        <v>899</v>
      </c>
      <c r="F5931" t="s">
        <v>884</v>
      </c>
    </row>
    <row r="5932" spans="1:6">
      <c r="A5932" t="s">
        <v>7547</v>
      </c>
      <c r="B5932" t="s">
        <v>3938</v>
      </c>
      <c r="C5932" t="s">
        <v>499</v>
      </c>
      <c r="D5932" t="s">
        <v>8</v>
      </c>
      <c r="E5932" t="s">
        <v>887</v>
      </c>
      <c r="F5932" t="s">
        <v>884</v>
      </c>
    </row>
    <row r="5933" spans="1:6">
      <c r="A5933" t="s">
        <v>7548</v>
      </c>
      <c r="B5933" t="s">
        <v>1615</v>
      </c>
      <c r="C5933" t="s">
        <v>214</v>
      </c>
      <c r="D5933" t="s">
        <v>43</v>
      </c>
      <c r="E5933" t="s">
        <v>899</v>
      </c>
      <c r="F5933" t="s">
        <v>884</v>
      </c>
    </row>
    <row r="5934" spans="1:6">
      <c r="A5934" t="s">
        <v>7549</v>
      </c>
      <c r="B5934" t="s">
        <v>2940</v>
      </c>
      <c r="C5934" t="s">
        <v>434</v>
      </c>
      <c r="D5934" t="s">
        <v>31</v>
      </c>
      <c r="E5934" t="s">
        <v>887</v>
      </c>
      <c r="F5934" t="s">
        <v>884</v>
      </c>
    </row>
    <row r="5935" spans="1:6">
      <c r="A5935" t="s">
        <v>7550</v>
      </c>
      <c r="B5935" t="s">
        <v>1248</v>
      </c>
      <c r="C5935" t="s">
        <v>468</v>
      </c>
      <c r="D5935" t="s">
        <v>31</v>
      </c>
      <c r="E5935" t="s">
        <v>887</v>
      </c>
      <c r="F5935" t="s">
        <v>884</v>
      </c>
    </row>
    <row r="5936" spans="1:6">
      <c r="A5936" t="s">
        <v>7551</v>
      </c>
      <c r="B5936" t="s">
        <v>2805</v>
      </c>
      <c r="C5936" t="s">
        <v>428</v>
      </c>
      <c r="D5936" t="s">
        <v>27</v>
      </c>
      <c r="E5936" t="s">
        <v>899</v>
      </c>
      <c r="F5936" t="s">
        <v>884</v>
      </c>
    </row>
    <row r="5937" spans="1:6">
      <c r="A5937" t="s">
        <v>7552</v>
      </c>
      <c r="B5937" t="s">
        <v>2105</v>
      </c>
      <c r="C5937" t="s">
        <v>528</v>
      </c>
      <c r="D5937" t="s">
        <v>43</v>
      </c>
      <c r="E5937" t="s">
        <v>887</v>
      </c>
      <c r="F5937" t="s">
        <v>884</v>
      </c>
    </row>
    <row r="5938" spans="1:6">
      <c r="A5938" t="s">
        <v>7553</v>
      </c>
      <c r="B5938" t="s">
        <v>2135</v>
      </c>
      <c r="C5938" t="s">
        <v>389</v>
      </c>
      <c r="D5938" t="s">
        <v>8</v>
      </c>
      <c r="E5938" t="s">
        <v>887</v>
      </c>
      <c r="F5938" t="s">
        <v>884</v>
      </c>
    </row>
    <row r="5939" spans="1:6">
      <c r="A5939" t="s">
        <v>7554</v>
      </c>
      <c r="B5939" t="s">
        <v>2204</v>
      </c>
      <c r="C5939" t="s">
        <v>509</v>
      </c>
      <c r="D5939" t="s">
        <v>8</v>
      </c>
      <c r="E5939" t="s">
        <v>899</v>
      </c>
      <c r="F5939" t="s">
        <v>884</v>
      </c>
    </row>
    <row r="5940" spans="1:6">
      <c r="A5940" t="s">
        <v>7555</v>
      </c>
      <c r="B5940" t="s">
        <v>1963</v>
      </c>
      <c r="C5940" t="s">
        <v>707</v>
      </c>
      <c r="D5940" t="s">
        <v>27</v>
      </c>
      <c r="E5940" t="s">
        <v>883</v>
      </c>
      <c r="F5940" t="s">
        <v>884</v>
      </c>
    </row>
    <row r="5941" spans="1:6">
      <c r="A5941" t="s">
        <v>7556</v>
      </c>
      <c r="B5941" t="s">
        <v>943</v>
      </c>
      <c r="C5941" t="s">
        <v>238</v>
      </c>
      <c r="D5941" t="s">
        <v>8</v>
      </c>
      <c r="E5941" t="s">
        <v>887</v>
      </c>
      <c r="F5941" t="s">
        <v>884</v>
      </c>
    </row>
    <row r="5942" spans="1:6">
      <c r="A5942" t="s">
        <v>7557</v>
      </c>
      <c r="B5942" t="s">
        <v>3145</v>
      </c>
      <c r="C5942" t="s">
        <v>163</v>
      </c>
      <c r="D5942" t="s">
        <v>31</v>
      </c>
      <c r="E5942" t="s">
        <v>887</v>
      </c>
      <c r="F5942" t="s">
        <v>884</v>
      </c>
    </row>
    <row r="5943" spans="1:6">
      <c r="A5943" t="s">
        <v>7558</v>
      </c>
      <c r="B5943" t="s">
        <v>882</v>
      </c>
      <c r="C5943" t="s">
        <v>729</v>
      </c>
      <c r="D5943" t="s">
        <v>27</v>
      </c>
      <c r="E5943" t="s">
        <v>887</v>
      </c>
      <c r="F5943" t="s">
        <v>884</v>
      </c>
    </row>
    <row r="5944" spans="1:6">
      <c r="A5944" t="s">
        <v>7559</v>
      </c>
      <c r="B5944" t="s">
        <v>1100</v>
      </c>
      <c r="C5944" t="s">
        <v>216</v>
      </c>
      <c r="D5944" t="s">
        <v>31</v>
      </c>
      <c r="E5944" t="s">
        <v>899</v>
      </c>
      <c r="F5944" t="s">
        <v>884</v>
      </c>
    </row>
    <row r="5945" spans="1:6">
      <c r="A5945" t="s">
        <v>7560</v>
      </c>
      <c r="B5945" t="s">
        <v>2360</v>
      </c>
      <c r="C5945" t="s">
        <v>485</v>
      </c>
      <c r="D5945" t="s">
        <v>27</v>
      </c>
      <c r="E5945" t="s">
        <v>899</v>
      </c>
      <c r="F5945" t="s">
        <v>884</v>
      </c>
    </row>
    <row r="5946" spans="1:6">
      <c r="A5946" t="s">
        <v>7561</v>
      </c>
      <c r="B5946" t="s">
        <v>3578</v>
      </c>
      <c r="C5946" t="s">
        <v>102</v>
      </c>
      <c r="D5946" t="s">
        <v>27</v>
      </c>
      <c r="E5946" t="s">
        <v>899</v>
      </c>
      <c r="F5946" t="s">
        <v>884</v>
      </c>
    </row>
    <row r="5947" spans="1:6">
      <c r="A5947" t="s">
        <v>7562</v>
      </c>
      <c r="B5947" t="s">
        <v>1234</v>
      </c>
      <c r="C5947" t="s">
        <v>346</v>
      </c>
      <c r="D5947" t="s">
        <v>27</v>
      </c>
      <c r="E5947" t="s">
        <v>887</v>
      </c>
      <c r="F5947" t="s">
        <v>884</v>
      </c>
    </row>
    <row r="5948" spans="1:6">
      <c r="A5948" t="s">
        <v>7563</v>
      </c>
      <c r="B5948" t="s">
        <v>1064</v>
      </c>
      <c r="C5948" t="s">
        <v>454</v>
      </c>
      <c r="D5948" t="s">
        <v>27</v>
      </c>
      <c r="E5948" t="s">
        <v>887</v>
      </c>
      <c r="F5948" t="s">
        <v>888</v>
      </c>
    </row>
    <row r="5949" spans="1:6">
      <c r="A5949" t="s">
        <v>7564</v>
      </c>
      <c r="B5949" t="s">
        <v>941</v>
      </c>
      <c r="C5949" t="s">
        <v>570</v>
      </c>
      <c r="D5949" t="s">
        <v>27</v>
      </c>
      <c r="E5949" t="s">
        <v>899</v>
      </c>
      <c r="F5949" t="s">
        <v>884</v>
      </c>
    </row>
    <row r="5950" spans="1:6">
      <c r="A5950" t="s">
        <v>7565</v>
      </c>
      <c r="B5950" t="s">
        <v>2446</v>
      </c>
      <c r="C5950" t="s">
        <v>191</v>
      </c>
      <c r="D5950" t="s">
        <v>8</v>
      </c>
      <c r="E5950" t="s">
        <v>899</v>
      </c>
      <c r="F5950" t="s">
        <v>884</v>
      </c>
    </row>
    <row r="5951" spans="1:6">
      <c r="A5951" t="s">
        <v>7566</v>
      </c>
      <c r="B5951" t="s">
        <v>1084</v>
      </c>
      <c r="C5951" t="s">
        <v>489</v>
      </c>
      <c r="D5951" t="s">
        <v>8</v>
      </c>
      <c r="E5951" t="s">
        <v>887</v>
      </c>
      <c r="F5951" t="s">
        <v>884</v>
      </c>
    </row>
    <row r="5952" spans="1:6">
      <c r="A5952" t="s">
        <v>7567</v>
      </c>
      <c r="B5952" t="s">
        <v>1092</v>
      </c>
      <c r="C5952" t="s">
        <v>301</v>
      </c>
      <c r="D5952" t="s">
        <v>31</v>
      </c>
      <c r="E5952" t="s">
        <v>887</v>
      </c>
      <c r="F5952" t="s">
        <v>884</v>
      </c>
    </row>
    <row r="5953" spans="1:6">
      <c r="A5953" t="s">
        <v>7568</v>
      </c>
      <c r="B5953" t="s">
        <v>1711</v>
      </c>
      <c r="C5953" t="s">
        <v>683</v>
      </c>
      <c r="D5953" t="s">
        <v>31</v>
      </c>
      <c r="E5953" t="s">
        <v>887</v>
      </c>
      <c r="F5953" t="s">
        <v>884</v>
      </c>
    </row>
    <row r="5954" spans="1:6">
      <c r="A5954" t="s">
        <v>7569</v>
      </c>
      <c r="B5954" t="s">
        <v>1094</v>
      </c>
      <c r="C5954" t="s">
        <v>632</v>
      </c>
      <c r="D5954" t="s">
        <v>43</v>
      </c>
      <c r="E5954" t="s">
        <v>887</v>
      </c>
      <c r="F5954" t="s">
        <v>884</v>
      </c>
    </row>
    <row r="5955" spans="1:6">
      <c r="A5955" t="s">
        <v>7570</v>
      </c>
      <c r="B5955" t="s">
        <v>1562</v>
      </c>
      <c r="C5955" t="s">
        <v>48</v>
      </c>
      <c r="D5955" t="s">
        <v>27</v>
      </c>
      <c r="E5955" t="s">
        <v>887</v>
      </c>
      <c r="F5955" t="s">
        <v>884</v>
      </c>
    </row>
    <row r="5956" spans="1:6">
      <c r="A5956" t="s">
        <v>7571</v>
      </c>
      <c r="B5956" t="s">
        <v>1010</v>
      </c>
      <c r="C5956" t="s">
        <v>272</v>
      </c>
      <c r="D5956" t="s">
        <v>8</v>
      </c>
      <c r="E5956" t="s">
        <v>899</v>
      </c>
      <c r="F5956" t="s">
        <v>884</v>
      </c>
    </row>
    <row r="5957" spans="1:6">
      <c r="A5957" t="s">
        <v>7572</v>
      </c>
      <c r="B5957" t="s">
        <v>2481</v>
      </c>
      <c r="C5957" t="s">
        <v>178</v>
      </c>
      <c r="D5957" t="s">
        <v>27</v>
      </c>
      <c r="E5957" t="s">
        <v>883</v>
      </c>
      <c r="F5957" t="s">
        <v>884</v>
      </c>
    </row>
    <row r="5958" spans="1:6">
      <c r="A5958" t="s">
        <v>7573</v>
      </c>
      <c r="B5958" t="s">
        <v>921</v>
      </c>
      <c r="C5958" t="s">
        <v>609</v>
      </c>
      <c r="D5958" t="s">
        <v>43</v>
      </c>
      <c r="E5958" t="s">
        <v>883</v>
      </c>
      <c r="F5958" t="s">
        <v>884</v>
      </c>
    </row>
    <row r="5959" spans="1:6">
      <c r="A5959" t="s">
        <v>7574</v>
      </c>
      <c r="B5959" t="s">
        <v>945</v>
      </c>
      <c r="C5959" t="s">
        <v>422</v>
      </c>
      <c r="D5959" t="s">
        <v>43</v>
      </c>
      <c r="E5959" t="s">
        <v>887</v>
      </c>
      <c r="F5959" t="s">
        <v>884</v>
      </c>
    </row>
    <row r="5960" spans="1:6">
      <c r="A5960" t="s">
        <v>7575</v>
      </c>
      <c r="B5960" t="s">
        <v>1733</v>
      </c>
      <c r="C5960" t="s">
        <v>541</v>
      </c>
      <c r="D5960" t="s">
        <v>43</v>
      </c>
      <c r="E5960" t="s">
        <v>887</v>
      </c>
      <c r="F5960" t="s">
        <v>884</v>
      </c>
    </row>
    <row r="5961" spans="1:6">
      <c r="A5961" t="s">
        <v>7576</v>
      </c>
      <c r="B5961" t="s">
        <v>3387</v>
      </c>
      <c r="C5961" t="s">
        <v>269</v>
      </c>
      <c r="D5961" t="s">
        <v>27</v>
      </c>
      <c r="E5961" t="s">
        <v>887</v>
      </c>
      <c r="F5961" t="s">
        <v>884</v>
      </c>
    </row>
    <row r="5962" spans="1:6">
      <c r="A5962" t="s">
        <v>7577</v>
      </c>
      <c r="B5962" t="s">
        <v>1535</v>
      </c>
      <c r="C5962" t="s">
        <v>667</v>
      </c>
      <c r="D5962" t="s">
        <v>13</v>
      </c>
      <c r="E5962" t="s">
        <v>887</v>
      </c>
      <c r="F5962" t="s">
        <v>884</v>
      </c>
    </row>
    <row r="5963" spans="1:6">
      <c r="A5963" t="s">
        <v>7578</v>
      </c>
      <c r="B5963" t="s">
        <v>1999</v>
      </c>
      <c r="C5963" t="s">
        <v>714</v>
      </c>
      <c r="D5963" t="s">
        <v>8</v>
      </c>
      <c r="E5963" t="s">
        <v>887</v>
      </c>
      <c r="F5963" t="s">
        <v>884</v>
      </c>
    </row>
    <row r="5964" spans="1:6">
      <c r="A5964" t="s">
        <v>7579</v>
      </c>
      <c r="B5964" t="s">
        <v>4155</v>
      </c>
      <c r="C5964" t="s">
        <v>563</v>
      </c>
      <c r="D5964" t="s">
        <v>13</v>
      </c>
      <c r="E5964" t="s">
        <v>887</v>
      </c>
      <c r="F5964" t="s">
        <v>884</v>
      </c>
    </row>
    <row r="5965" spans="1:6">
      <c r="A5965" t="s">
        <v>7580</v>
      </c>
      <c r="B5965" t="s">
        <v>976</v>
      </c>
      <c r="C5965" t="s">
        <v>561</v>
      </c>
      <c r="D5965" t="s">
        <v>8</v>
      </c>
      <c r="E5965" t="s">
        <v>887</v>
      </c>
      <c r="F5965" t="s">
        <v>884</v>
      </c>
    </row>
    <row r="5966" spans="1:6">
      <c r="A5966" t="s">
        <v>7581</v>
      </c>
      <c r="B5966" t="s">
        <v>2443</v>
      </c>
      <c r="C5966" t="s">
        <v>523</v>
      </c>
      <c r="D5966" t="s">
        <v>31</v>
      </c>
      <c r="E5966" t="s">
        <v>887</v>
      </c>
      <c r="F5966" t="s">
        <v>884</v>
      </c>
    </row>
    <row r="5967" spans="1:6">
      <c r="A5967" t="s">
        <v>7582</v>
      </c>
      <c r="B5967" t="s">
        <v>3860</v>
      </c>
      <c r="C5967" t="s">
        <v>117</v>
      </c>
      <c r="D5967" t="s">
        <v>13</v>
      </c>
      <c r="E5967" t="s">
        <v>899</v>
      </c>
      <c r="F5967" t="s">
        <v>884</v>
      </c>
    </row>
    <row r="5968" spans="1:6">
      <c r="A5968" t="s">
        <v>7583</v>
      </c>
      <c r="B5968" t="s">
        <v>2935</v>
      </c>
      <c r="C5968" t="s">
        <v>561</v>
      </c>
      <c r="D5968" t="s">
        <v>8</v>
      </c>
      <c r="E5968" t="s">
        <v>899</v>
      </c>
      <c r="F5968" t="s">
        <v>884</v>
      </c>
    </row>
    <row r="5969" spans="1:6">
      <c r="A5969" t="s">
        <v>7584</v>
      </c>
      <c r="B5969" t="s">
        <v>2284</v>
      </c>
      <c r="C5969" t="s">
        <v>582</v>
      </c>
      <c r="D5969" t="s">
        <v>13</v>
      </c>
      <c r="E5969" t="s">
        <v>899</v>
      </c>
      <c r="F5969" t="s">
        <v>884</v>
      </c>
    </row>
    <row r="5970" spans="1:6">
      <c r="A5970" t="s">
        <v>7585</v>
      </c>
      <c r="B5970" t="s">
        <v>4326</v>
      </c>
      <c r="C5970" t="s">
        <v>645</v>
      </c>
      <c r="D5970" t="s">
        <v>8</v>
      </c>
      <c r="E5970" t="s">
        <v>887</v>
      </c>
      <c r="F5970" t="s">
        <v>884</v>
      </c>
    </row>
    <row r="5971" spans="1:6">
      <c r="A5971" t="s">
        <v>7586</v>
      </c>
      <c r="B5971" t="s">
        <v>1578</v>
      </c>
      <c r="C5971" t="s">
        <v>573</v>
      </c>
      <c r="D5971" t="s">
        <v>27</v>
      </c>
      <c r="E5971" t="s">
        <v>899</v>
      </c>
      <c r="F5971" t="s">
        <v>884</v>
      </c>
    </row>
    <row r="5972" spans="1:6">
      <c r="A5972" t="s">
        <v>7587</v>
      </c>
      <c r="B5972" t="s">
        <v>990</v>
      </c>
      <c r="C5972" t="s">
        <v>592</v>
      </c>
      <c r="D5972" t="s">
        <v>13</v>
      </c>
      <c r="E5972" t="s">
        <v>887</v>
      </c>
      <c r="F5972" t="s">
        <v>884</v>
      </c>
    </row>
    <row r="5973" spans="1:6">
      <c r="A5973" t="s">
        <v>7588</v>
      </c>
      <c r="B5973" t="s">
        <v>4731</v>
      </c>
      <c r="C5973" t="s">
        <v>391</v>
      </c>
      <c r="D5973" t="s">
        <v>31</v>
      </c>
      <c r="E5973" t="s">
        <v>899</v>
      </c>
      <c r="F5973" t="s">
        <v>884</v>
      </c>
    </row>
    <row r="5974" spans="1:6">
      <c r="A5974" t="s">
        <v>7589</v>
      </c>
      <c r="B5974" t="s">
        <v>2473</v>
      </c>
      <c r="C5974" t="s">
        <v>553</v>
      </c>
      <c r="D5974" t="s">
        <v>27</v>
      </c>
      <c r="E5974" t="s">
        <v>899</v>
      </c>
      <c r="F5974" t="s">
        <v>884</v>
      </c>
    </row>
    <row r="5975" spans="1:6">
      <c r="A5975" t="s">
        <v>7590</v>
      </c>
      <c r="B5975" t="s">
        <v>2505</v>
      </c>
      <c r="C5975" t="s">
        <v>283</v>
      </c>
      <c r="D5975" t="s">
        <v>31</v>
      </c>
      <c r="E5975" t="s">
        <v>899</v>
      </c>
      <c r="F5975" t="s">
        <v>888</v>
      </c>
    </row>
    <row r="5976" spans="1:6">
      <c r="A5976" t="s">
        <v>7591</v>
      </c>
      <c r="B5976" t="s">
        <v>2105</v>
      </c>
      <c r="C5976" t="s">
        <v>353</v>
      </c>
      <c r="D5976" t="s">
        <v>31</v>
      </c>
      <c r="E5976" t="s">
        <v>887</v>
      </c>
      <c r="F5976" t="s">
        <v>884</v>
      </c>
    </row>
    <row r="5977" spans="1:6">
      <c r="A5977" t="s">
        <v>7592</v>
      </c>
      <c r="B5977" t="s">
        <v>1191</v>
      </c>
      <c r="C5977" t="s">
        <v>301</v>
      </c>
      <c r="D5977" t="s">
        <v>31</v>
      </c>
      <c r="E5977" t="s">
        <v>899</v>
      </c>
      <c r="F5977" t="s">
        <v>884</v>
      </c>
    </row>
    <row r="5978" spans="1:6">
      <c r="A5978" t="s">
        <v>7593</v>
      </c>
      <c r="B5978" t="s">
        <v>3282</v>
      </c>
      <c r="C5978" t="s">
        <v>551</v>
      </c>
      <c r="D5978" t="s">
        <v>27</v>
      </c>
      <c r="E5978" t="s">
        <v>887</v>
      </c>
      <c r="F5978" t="s">
        <v>888</v>
      </c>
    </row>
    <row r="5979" spans="1:6">
      <c r="A5979" t="s">
        <v>7594</v>
      </c>
      <c r="B5979" t="s">
        <v>2850</v>
      </c>
      <c r="C5979" t="s">
        <v>628</v>
      </c>
      <c r="D5979" t="s">
        <v>27</v>
      </c>
      <c r="E5979" t="s">
        <v>887</v>
      </c>
      <c r="F5979" t="s">
        <v>884</v>
      </c>
    </row>
    <row r="5980" spans="1:6">
      <c r="A5980" t="s">
        <v>7595</v>
      </c>
      <c r="B5980" t="s">
        <v>957</v>
      </c>
      <c r="C5980" t="s">
        <v>303</v>
      </c>
      <c r="D5980" t="s">
        <v>13</v>
      </c>
      <c r="E5980" t="s">
        <v>883</v>
      </c>
      <c r="F5980" t="s">
        <v>884</v>
      </c>
    </row>
    <row r="5981" spans="1:6">
      <c r="A5981" t="s">
        <v>7596</v>
      </c>
      <c r="B5981" t="s">
        <v>1644</v>
      </c>
      <c r="C5981" t="s">
        <v>130</v>
      </c>
      <c r="D5981" t="s">
        <v>8</v>
      </c>
      <c r="E5981" t="s">
        <v>887</v>
      </c>
      <c r="F5981" t="s">
        <v>884</v>
      </c>
    </row>
    <row r="5982" spans="1:6">
      <c r="A5982" t="s">
        <v>7597</v>
      </c>
      <c r="B5982" t="s">
        <v>2438</v>
      </c>
      <c r="C5982" t="s">
        <v>521</v>
      </c>
      <c r="D5982" t="s">
        <v>13</v>
      </c>
      <c r="E5982" t="s">
        <v>899</v>
      </c>
      <c r="F5982" t="s">
        <v>884</v>
      </c>
    </row>
    <row r="5983" spans="1:6">
      <c r="A5983" t="s">
        <v>7598</v>
      </c>
      <c r="B5983" t="s">
        <v>1628</v>
      </c>
      <c r="C5983" t="s">
        <v>426</v>
      </c>
      <c r="D5983" t="s">
        <v>13</v>
      </c>
      <c r="E5983" t="s">
        <v>887</v>
      </c>
      <c r="F5983" t="s">
        <v>884</v>
      </c>
    </row>
    <row r="5984" spans="1:6">
      <c r="A5984" t="s">
        <v>7599</v>
      </c>
      <c r="B5984" t="s">
        <v>3721</v>
      </c>
      <c r="C5984" t="s">
        <v>123</v>
      </c>
      <c r="D5984" t="s">
        <v>8</v>
      </c>
      <c r="E5984" t="s">
        <v>899</v>
      </c>
      <c r="F5984" t="s">
        <v>884</v>
      </c>
    </row>
    <row r="5985" spans="1:6">
      <c r="A5985" t="s">
        <v>7600</v>
      </c>
      <c r="B5985" t="s">
        <v>1311</v>
      </c>
      <c r="C5985" t="s">
        <v>665</v>
      </c>
      <c r="D5985" t="s">
        <v>8</v>
      </c>
      <c r="E5985" t="s">
        <v>887</v>
      </c>
      <c r="F5985" t="s">
        <v>884</v>
      </c>
    </row>
    <row r="5986" spans="1:6">
      <c r="A5986" t="s">
        <v>7601</v>
      </c>
      <c r="B5986" t="s">
        <v>1718</v>
      </c>
      <c r="C5986" t="s">
        <v>679</v>
      </c>
      <c r="D5986" t="s">
        <v>27</v>
      </c>
      <c r="E5986" t="s">
        <v>899</v>
      </c>
      <c r="F5986" t="s">
        <v>884</v>
      </c>
    </row>
    <row r="5987" spans="1:6">
      <c r="A5987" t="s">
        <v>7602</v>
      </c>
      <c r="B5987" t="s">
        <v>1621</v>
      </c>
      <c r="C5987" t="s">
        <v>619</v>
      </c>
      <c r="D5987" t="s">
        <v>43</v>
      </c>
      <c r="E5987" t="s">
        <v>899</v>
      </c>
      <c r="F5987" t="s">
        <v>884</v>
      </c>
    </row>
    <row r="5988" spans="1:6">
      <c r="A5988" t="s">
        <v>7603</v>
      </c>
      <c r="B5988" t="s">
        <v>2325</v>
      </c>
      <c r="C5988" t="s">
        <v>377</v>
      </c>
      <c r="D5988" t="s">
        <v>31</v>
      </c>
      <c r="E5988" t="s">
        <v>887</v>
      </c>
      <c r="F5988" t="s">
        <v>884</v>
      </c>
    </row>
    <row r="5989" spans="1:6">
      <c r="A5989" t="s">
        <v>7604</v>
      </c>
      <c r="B5989" t="s">
        <v>2223</v>
      </c>
      <c r="C5989" t="s">
        <v>308</v>
      </c>
      <c r="D5989" t="s">
        <v>27</v>
      </c>
      <c r="E5989" t="s">
        <v>887</v>
      </c>
      <c r="F5989" t="s">
        <v>888</v>
      </c>
    </row>
    <row r="5990" spans="1:6">
      <c r="A5990" t="s">
        <v>7605</v>
      </c>
      <c r="B5990" t="s">
        <v>3703</v>
      </c>
      <c r="C5990" t="s">
        <v>239</v>
      </c>
      <c r="D5990" t="s">
        <v>31</v>
      </c>
      <c r="E5990" t="s">
        <v>887</v>
      </c>
      <c r="F5990" t="s">
        <v>884</v>
      </c>
    </row>
    <row r="5991" spans="1:6">
      <c r="A5991" t="s">
        <v>7606</v>
      </c>
      <c r="B5991" t="s">
        <v>2373</v>
      </c>
      <c r="C5991" t="s">
        <v>127</v>
      </c>
      <c r="D5991" t="s">
        <v>31</v>
      </c>
      <c r="E5991" t="s">
        <v>887</v>
      </c>
      <c r="F5991" t="s">
        <v>884</v>
      </c>
    </row>
    <row r="5992" spans="1:6">
      <c r="A5992" t="s">
        <v>7607</v>
      </c>
      <c r="B5992" t="s">
        <v>2243</v>
      </c>
      <c r="C5992" t="s">
        <v>145</v>
      </c>
      <c r="D5992" t="s">
        <v>8</v>
      </c>
      <c r="E5992" t="s">
        <v>883</v>
      </c>
      <c r="F5992" t="s">
        <v>884</v>
      </c>
    </row>
    <row r="5993" spans="1:6">
      <c r="A5993" t="s">
        <v>7608</v>
      </c>
      <c r="B5993" t="s">
        <v>1784</v>
      </c>
      <c r="C5993" t="s">
        <v>311</v>
      </c>
      <c r="D5993" t="s">
        <v>27</v>
      </c>
      <c r="E5993" t="s">
        <v>887</v>
      </c>
      <c r="F5993" t="s">
        <v>884</v>
      </c>
    </row>
    <row r="5994" spans="1:6">
      <c r="A5994" t="s">
        <v>7609</v>
      </c>
      <c r="B5994" t="s">
        <v>1739</v>
      </c>
      <c r="C5994" t="s">
        <v>710</v>
      </c>
      <c r="D5994" t="s">
        <v>31</v>
      </c>
      <c r="E5994" t="s">
        <v>883</v>
      </c>
      <c r="F5994" t="s">
        <v>884</v>
      </c>
    </row>
    <row r="5995" spans="1:6">
      <c r="A5995" t="s">
        <v>7610</v>
      </c>
      <c r="B5995" t="s">
        <v>1664</v>
      </c>
      <c r="C5995" t="s">
        <v>592</v>
      </c>
      <c r="D5995" t="s">
        <v>13</v>
      </c>
      <c r="E5995" t="s">
        <v>899</v>
      </c>
      <c r="F5995" t="s">
        <v>884</v>
      </c>
    </row>
    <row r="5996" spans="1:6">
      <c r="A5996" t="s">
        <v>7611</v>
      </c>
      <c r="B5996" t="s">
        <v>2471</v>
      </c>
      <c r="C5996" t="s">
        <v>434</v>
      </c>
      <c r="D5996" t="s">
        <v>31</v>
      </c>
      <c r="E5996" t="s">
        <v>899</v>
      </c>
      <c r="F5996" t="s">
        <v>888</v>
      </c>
    </row>
    <row r="5997" spans="1:6">
      <c r="A5997" t="s">
        <v>7612</v>
      </c>
      <c r="B5997" t="s">
        <v>2668</v>
      </c>
      <c r="C5997" t="s">
        <v>644</v>
      </c>
      <c r="D5997" t="s">
        <v>13</v>
      </c>
      <c r="E5997" t="s">
        <v>899</v>
      </c>
      <c r="F5997" t="s">
        <v>884</v>
      </c>
    </row>
    <row r="5998" spans="1:6">
      <c r="A5998" t="s">
        <v>7613</v>
      </c>
      <c r="B5998" t="s">
        <v>2843</v>
      </c>
      <c r="C5998" t="s">
        <v>719</v>
      </c>
      <c r="D5998" t="s">
        <v>31</v>
      </c>
      <c r="E5998" t="s">
        <v>887</v>
      </c>
      <c r="F5998" t="s">
        <v>884</v>
      </c>
    </row>
    <row r="5999" spans="1:6">
      <c r="A5999" t="s">
        <v>7614</v>
      </c>
      <c r="B5999" t="s">
        <v>1589</v>
      </c>
      <c r="C5999" t="s">
        <v>684</v>
      </c>
      <c r="D5999" t="s">
        <v>27</v>
      </c>
      <c r="E5999" t="s">
        <v>887</v>
      </c>
      <c r="F5999" t="s">
        <v>888</v>
      </c>
    </row>
    <row r="6000" spans="1:6">
      <c r="A6000" t="s">
        <v>7615</v>
      </c>
      <c r="B6000" t="s">
        <v>1209</v>
      </c>
      <c r="C6000" t="s">
        <v>489</v>
      </c>
      <c r="D6000" t="s">
        <v>8</v>
      </c>
      <c r="E6000" t="s">
        <v>887</v>
      </c>
      <c r="F6000" t="s">
        <v>884</v>
      </c>
    </row>
    <row r="6001" spans="1:6">
      <c r="A6001" t="s">
        <v>7616</v>
      </c>
      <c r="B6001" t="s">
        <v>2186</v>
      </c>
      <c r="C6001" t="s">
        <v>406</v>
      </c>
      <c r="D6001" t="s">
        <v>43</v>
      </c>
      <c r="E6001" t="s">
        <v>899</v>
      </c>
      <c r="F6001" t="s">
        <v>884</v>
      </c>
    </row>
    <row r="6002" spans="1:6">
      <c r="A6002" t="s">
        <v>7617</v>
      </c>
      <c r="B6002" t="s">
        <v>2523</v>
      </c>
      <c r="C6002" t="s">
        <v>682</v>
      </c>
      <c r="D6002" t="s">
        <v>43</v>
      </c>
      <c r="E6002" t="s">
        <v>887</v>
      </c>
      <c r="F6002" t="s">
        <v>884</v>
      </c>
    </row>
    <row r="6003" spans="1:6">
      <c r="A6003" t="s">
        <v>7618</v>
      </c>
      <c r="B6003" t="s">
        <v>2568</v>
      </c>
      <c r="C6003" t="s">
        <v>129</v>
      </c>
      <c r="D6003" t="s">
        <v>27</v>
      </c>
      <c r="E6003" t="s">
        <v>883</v>
      </c>
      <c r="F6003" t="s">
        <v>884</v>
      </c>
    </row>
    <row r="6004" spans="1:6">
      <c r="A6004" t="s">
        <v>7619</v>
      </c>
      <c r="B6004" t="s">
        <v>5448</v>
      </c>
      <c r="C6004" t="s">
        <v>714</v>
      </c>
      <c r="D6004" t="s">
        <v>8</v>
      </c>
      <c r="E6004" t="s">
        <v>887</v>
      </c>
      <c r="F6004" t="s">
        <v>884</v>
      </c>
    </row>
    <row r="6005" spans="1:6">
      <c r="A6005" t="s">
        <v>7620</v>
      </c>
      <c r="B6005" t="s">
        <v>3592</v>
      </c>
      <c r="C6005" t="s">
        <v>731</v>
      </c>
      <c r="D6005" t="s">
        <v>8</v>
      </c>
      <c r="E6005" t="s">
        <v>899</v>
      </c>
      <c r="F6005" t="s">
        <v>884</v>
      </c>
    </row>
    <row r="6006" spans="1:6">
      <c r="A6006" t="s">
        <v>7621</v>
      </c>
      <c r="B6006" t="s">
        <v>1378</v>
      </c>
      <c r="C6006" t="s">
        <v>710</v>
      </c>
      <c r="D6006" t="s">
        <v>31</v>
      </c>
      <c r="E6006" t="s">
        <v>887</v>
      </c>
      <c r="F6006" t="s">
        <v>884</v>
      </c>
    </row>
    <row r="6007" spans="1:6">
      <c r="A6007" t="s">
        <v>7622</v>
      </c>
      <c r="B6007" t="s">
        <v>1056</v>
      </c>
      <c r="C6007" t="s">
        <v>185</v>
      </c>
      <c r="D6007" t="s">
        <v>8</v>
      </c>
      <c r="E6007" t="s">
        <v>887</v>
      </c>
      <c r="F6007" t="s">
        <v>884</v>
      </c>
    </row>
    <row r="6008" spans="1:6">
      <c r="A6008" t="s">
        <v>7623</v>
      </c>
      <c r="B6008" t="s">
        <v>1264</v>
      </c>
      <c r="C6008" t="s">
        <v>134</v>
      </c>
      <c r="D6008" t="s">
        <v>13</v>
      </c>
      <c r="E6008" t="s">
        <v>887</v>
      </c>
      <c r="F6008" t="s">
        <v>884</v>
      </c>
    </row>
    <row r="6009" spans="1:6">
      <c r="A6009" t="s">
        <v>7624</v>
      </c>
      <c r="B6009" t="s">
        <v>2163</v>
      </c>
      <c r="C6009" t="s">
        <v>397</v>
      </c>
      <c r="D6009" t="s">
        <v>31</v>
      </c>
      <c r="E6009" t="s">
        <v>887</v>
      </c>
      <c r="F6009" t="s">
        <v>884</v>
      </c>
    </row>
    <row r="6010" spans="1:6">
      <c r="A6010" t="s">
        <v>7625</v>
      </c>
      <c r="B6010" t="s">
        <v>3439</v>
      </c>
      <c r="C6010" t="s">
        <v>568</v>
      </c>
      <c r="D6010" t="s">
        <v>13</v>
      </c>
      <c r="E6010" t="s">
        <v>883</v>
      </c>
      <c r="F6010" t="s">
        <v>884</v>
      </c>
    </row>
    <row r="6011" spans="1:6">
      <c r="A6011" t="s">
        <v>7626</v>
      </c>
      <c r="B6011" t="s">
        <v>1074</v>
      </c>
      <c r="C6011" t="s">
        <v>100</v>
      </c>
      <c r="D6011" t="s">
        <v>31</v>
      </c>
      <c r="E6011" t="s">
        <v>899</v>
      </c>
      <c r="F6011" t="s">
        <v>884</v>
      </c>
    </row>
    <row r="6012" spans="1:6">
      <c r="A6012" t="s">
        <v>7627</v>
      </c>
      <c r="B6012" t="s">
        <v>1631</v>
      </c>
      <c r="C6012" t="s">
        <v>726</v>
      </c>
      <c r="D6012" t="s">
        <v>13</v>
      </c>
      <c r="E6012" t="s">
        <v>887</v>
      </c>
      <c r="F6012" t="s">
        <v>884</v>
      </c>
    </row>
    <row r="6013" spans="1:6">
      <c r="A6013" t="s">
        <v>7628</v>
      </c>
      <c r="B6013" t="s">
        <v>2080</v>
      </c>
      <c r="C6013" t="s">
        <v>391</v>
      </c>
      <c r="D6013" t="s">
        <v>31</v>
      </c>
      <c r="E6013" t="s">
        <v>887</v>
      </c>
      <c r="F6013" t="s">
        <v>884</v>
      </c>
    </row>
    <row r="6014" spans="1:6">
      <c r="A6014" t="s">
        <v>7629</v>
      </c>
      <c r="B6014" t="s">
        <v>3721</v>
      </c>
      <c r="C6014" t="s">
        <v>468</v>
      </c>
      <c r="D6014" t="s">
        <v>31</v>
      </c>
      <c r="E6014" t="s">
        <v>899</v>
      </c>
      <c r="F6014" t="s">
        <v>884</v>
      </c>
    </row>
    <row r="6015" spans="1:6">
      <c r="A6015" t="s">
        <v>7630</v>
      </c>
      <c r="B6015" t="s">
        <v>6410</v>
      </c>
      <c r="C6015" t="s">
        <v>450</v>
      </c>
      <c r="D6015" t="s">
        <v>27</v>
      </c>
      <c r="E6015" t="s">
        <v>887</v>
      </c>
      <c r="F6015" t="s">
        <v>884</v>
      </c>
    </row>
    <row r="6016" spans="1:6">
      <c r="A6016" t="s">
        <v>7631</v>
      </c>
      <c r="B6016" t="s">
        <v>1078</v>
      </c>
      <c r="C6016" t="s">
        <v>582</v>
      </c>
      <c r="D6016" t="s">
        <v>13</v>
      </c>
      <c r="E6016" t="s">
        <v>887</v>
      </c>
      <c r="F6016" t="s">
        <v>884</v>
      </c>
    </row>
    <row r="6017" spans="1:6">
      <c r="A6017" t="s">
        <v>7632</v>
      </c>
      <c r="B6017" t="s">
        <v>988</v>
      </c>
      <c r="C6017" t="s">
        <v>616</v>
      </c>
      <c r="D6017" t="s">
        <v>43</v>
      </c>
      <c r="E6017" t="s">
        <v>899</v>
      </c>
      <c r="F6017" t="s">
        <v>884</v>
      </c>
    </row>
    <row r="6018" spans="1:6">
      <c r="A6018" t="s">
        <v>7633</v>
      </c>
      <c r="B6018" t="s">
        <v>1574</v>
      </c>
      <c r="C6018" t="s">
        <v>408</v>
      </c>
      <c r="D6018" t="s">
        <v>27</v>
      </c>
      <c r="E6018" t="s">
        <v>887</v>
      </c>
      <c r="F6018" t="s">
        <v>884</v>
      </c>
    </row>
    <row r="6019" spans="1:6">
      <c r="A6019" t="s">
        <v>7634</v>
      </c>
      <c r="B6019" t="s">
        <v>1080</v>
      </c>
      <c r="C6019" t="s">
        <v>612</v>
      </c>
      <c r="D6019" t="s">
        <v>8</v>
      </c>
      <c r="E6019" t="s">
        <v>887</v>
      </c>
      <c r="F6019" t="s">
        <v>884</v>
      </c>
    </row>
    <row r="6020" spans="1:6">
      <c r="A6020" t="s">
        <v>7635</v>
      </c>
      <c r="B6020" t="s">
        <v>2710</v>
      </c>
      <c r="C6020" t="s">
        <v>334</v>
      </c>
      <c r="D6020" t="s">
        <v>13</v>
      </c>
      <c r="E6020" t="s">
        <v>887</v>
      </c>
      <c r="F6020" t="s">
        <v>884</v>
      </c>
    </row>
    <row r="6021" spans="1:6">
      <c r="A6021" t="s">
        <v>7636</v>
      </c>
      <c r="B6021" t="s">
        <v>2141</v>
      </c>
      <c r="C6021" t="s">
        <v>323</v>
      </c>
      <c r="D6021" t="s">
        <v>43</v>
      </c>
      <c r="E6021" t="s">
        <v>887</v>
      </c>
      <c r="F6021" t="s">
        <v>884</v>
      </c>
    </row>
    <row r="6022" spans="1:6">
      <c r="A6022" t="s">
        <v>7637</v>
      </c>
      <c r="B6022" t="s">
        <v>2215</v>
      </c>
      <c r="C6022" t="s">
        <v>216</v>
      </c>
      <c r="D6022" t="s">
        <v>31</v>
      </c>
      <c r="E6022" t="s">
        <v>887</v>
      </c>
      <c r="F6022" t="s">
        <v>884</v>
      </c>
    </row>
    <row r="6023" spans="1:6">
      <c r="A6023" t="s">
        <v>7638</v>
      </c>
      <c r="B6023" t="s">
        <v>1257</v>
      </c>
      <c r="C6023" t="s">
        <v>666</v>
      </c>
      <c r="D6023" t="s">
        <v>8</v>
      </c>
      <c r="E6023" t="s">
        <v>887</v>
      </c>
      <c r="F6023" t="s">
        <v>884</v>
      </c>
    </row>
    <row r="6024" spans="1:6">
      <c r="A6024" t="s">
        <v>7639</v>
      </c>
      <c r="B6024" t="s">
        <v>1621</v>
      </c>
      <c r="C6024" t="s">
        <v>660</v>
      </c>
      <c r="D6024" t="s">
        <v>31</v>
      </c>
      <c r="E6024" t="s">
        <v>887</v>
      </c>
      <c r="F6024" t="s">
        <v>884</v>
      </c>
    </row>
    <row r="6025" spans="1:6">
      <c r="A6025" t="s">
        <v>7640</v>
      </c>
      <c r="B6025" t="s">
        <v>2264</v>
      </c>
      <c r="C6025" t="s">
        <v>683</v>
      </c>
      <c r="D6025" t="s">
        <v>31</v>
      </c>
      <c r="E6025" t="s">
        <v>899</v>
      </c>
      <c r="F6025" t="s">
        <v>884</v>
      </c>
    </row>
    <row r="6026" spans="1:6">
      <c r="A6026" t="s">
        <v>7641</v>
      </c>
      <c r="B6026" t="s">
        <v>2775</v>
      </c>
      <c r="C6026" t="s">
        <v>214</v>
      </c>
      <c r="D6026" t="s">
        <v>43</v>
      </c>
      <c r="E6026" t="s">
        <v>887</v>
      </c>
      <c r="F6026" t="s">
        <v>884</v>
      </c>
    </row>
    <row r="6027" spans="1:6">
      <c r="A6027" t="s">
        <v>7642</v>
      </c>
      <c r="B6027" t="s">
        <v>1825</v>
      </c>
      <c r="C6027" t="s">
        <v>253</v>
      </c>
      <c r="D6027" t="s">
        <v>27</v>
      </c>
      <c r="E6027" t="s">
        <v>899</v>
      </c>
      <c r="F6027" t="s">
        <v>884</v>
      </c>
    </row>
    <row r="6028" spans="1:6">
      <c r="A6028" t="s">
        <v>7643</v>
      </c>
      <c r="B6028" t="s">
        <v>2926</v>
      </c>
      <c r="C6028" t="s">
        <v>199</v>
      </c>
      <c r="D6028" t="s">
        <v>31</v>
      </c>
      <c r="E6028" t="s">
        <v>883</v>
      </c>
      <c r="F6028" t="s">
        <v>884</v>
      </c>
    </row>
    <row r="6029" spans="1:6">
      <c r="A6029" t="s">
        <v>7644</v>
      </c>
      <c r="B6029" t="s">
        <v>921</v>
      </c>
      <c r="C6029" t="s">
        <v>537</v>
      </c>
      <c r="D6029" t="s">
        <v>31</v>
      </c>
      <c r="E6029" t="s">
        <v>899</v>
      </c>
      <c r="F6029" t="s">
        <v>884</v>
      </c>
    </row>
    <row r="6030" spans="1:6">
      <c r="A6030" t="s">
        <v>7645</v>
      </c>
      <c r="B6030" t="s">
        <v>1538</v>
      </c>
      <c r="C6030" t="s">
        <v>585</v>
      </c>
      <c r="D6030" t="s">
        <v>31</v>
      </c>
      <c r="E6030" t="s">
        <v>887</v>
      </c>
      <c r="F6030" t="s">
        <v>884</v>
      </c>
    </row>
    <row r="6031" spans="1:6">
      <c r="A6031" t="s">
        <v>7646</v>
      </c>
      <c r="B6031" t="s">
        <v>1657</v>
      </c>
      <c r="C6031" t="s">
        <v>236</v>
      </c>
      <c r="D6031" t="s">
        <v>27</v>
      </c>
      <c r="E6031" t="s">
        <v>887</v>
      </c>
      <c r="F6031" t="s">
        <v>884</v>
      </c>
    </row>
    <row r="6032" spans="1:6">
      <c r="A6032" t="s">
        <v>7647</v>
      </c>
      <c r="B6032" t="s">
        <v>3475</v>
      </c>
      <c r="C6032" t="s">
        <v>395</v>
      </c>
      <c r="D6032" t="s">
        <v>27</v>
      </c>
      <c r="E6032" t="s">
        <v>887</v>
      </c>
      <c r="F6032" t="s">
        <v>884</v>
      </c>
    </row>
    <row r="6033" spans="1:6">
      <c r="A6033" t="s">
        <v>7648</v>
      </c>
      <c r="B6033" t="s">
        <v>1029</v>
      </c>
      <c r="C6033" t="s">
        <v>308</v>
      </c>
      <c r="D6033" t="s">
        <v>27</v>
      </c>
      <c r="E6033" t="s">
        <v>899</v>
      </c>
      <c r="F6033" t="s">
        <v>884</v>
      </c>
    </row>
    <row r="6034" spans="1:6">
      <c r="A6034" t="s">
        <v>7649</v>
      </c>
      <c r="B6034" t="s">
        <v>1984</v>
      </c>
      <c r="C6034" t="s">
        <v>502</v>
      </c>
      <c r="D6034" t="s">
        <v>8</v>
      </c>
      <c r="E6034" t="s">
        <v>887</v>
      </c>
      <c r="F6034" t="s">
        <v>884</v>
      </c>
    </row>
    <row r="6035" spans="1:6">
      <c r="A6035" t="s">
        <v>7650</v>
      </c>
      <c r="B6035" t="s">
        <v>2764</v>
      </c>
      <c r="C6035" t="s">
        <v>266</v>
      </c>
      <c r="D6035" t="s">
        <v>31</v>
      </c>
      <c r="E6035" t="s">
        <v>887</v>
      </c>
      <c r="F6035" t="s">
        <v>884</v>
      </c>
    </row>
    <row r="6036" spans="1:6">
      <c r="A6036" t="s">
        <v>7651</v>
      </c>
      <c r="B6036" t="s">
        <v>1487</v>
      </c>
      <c r="C6036" t="s">
        <v>39</v>
      </c>
      <c r="D6036" t="s">
        <v>13</v>
      </c>
      <c r="E6036" t="s">
        <v>887</v>
      </c>
      <c r="F6036" t="s">
        <v>884</v>
      </c>
    </row>
    <row r="6037" spans="1:6">
      <c r="A6037" t="s">
        <v>7652</v>
      </c>
      <c r="B6037" t="s">
        <v>984</v>
      </c>
      <c r="C6037" t="s">
        <v>323</v>
      </c>
      <c r="D6037" t="s">
        <v>43</v>
      </c>
      <c r="E6037" t="s">
        <v>887</v>
      </c>
      <c r="F6037" t="s">
        <v>884</v>
      </c>
    </row>
    <row r="6038" spans="1:6">
      <c r="A6038" t="s">
        <v>7653</v>
      </c>
      <c r="B6038" t="s">
        <v>1047</v>
      </c>
      <c r="C6038" t="s">
        <v>568</v>
      </c>
      <c r="D6038" t="s">
        <v>13</v>
      </c>
      <c r="E6038" t="s">
        <v>887</v>
      </c>
      <c r="F6038" t="s">
        <v>884</v>
      </c>
    </row>
    <row r="6039" spans="1:6">
      <c r="A6039" t="s">
        <v>7654</v>
      </c>
      <c r="B6039" t="s">
        <v>3360</v>
      </c>
      <c r="C6039" t="s">
        <v>540</v>
      </c>
      <c r="D6039" t="s">
        <v>27</v>
      </c>
      <c r="E6039" t="s">
        <v>887</v>
      </c>
      <c r="F6039" t="s">
        <v>884</v>
      </c>
    </row>
    <row r="6040" spans="1:6">
      <c r="A6040" t="s">
        <v>7655</v>
      </c>
      <c r="B6040" t="s">
        <v>2038</v>
      </c>
      <c r="C6040" t="s">
        <v>569</v>
      </c>
      <c r="D6040" t="s">
        <v>27</v>
      </c>
      <c r="E6040" t="s">
        <v>899</v>
      </c>
      <c r="F6040" t="s">
        <v>884</v>
      </c>
    </row>
    <row r="6041" spans="1:6">
      <c r="A6041" t="s">
        <v>7656</v>
      </c>
      <c r="B6041" t="s">
        <v>2353</v>
      </c>
      <c r="C6041" t="s">
        <v>420</v>
      </c>
      <c r="D6041" t="s">
        <v>31</v>
      </c>
      <c r="E6041" t="s">
        <v>899</v>
      </c>
      <c r="F6041" t="s">
        <v>884</v>
      </c>
    </row>
    <row r="6042" spans="1:6">
      <c r="A6042" t="s">
        <v>7657</v>
      </c>
      <c r="B6042" t="s">
        <v>1750</v>
      </c>
      <c r="C6042" t="s">
        <v>420</v>
      </c>
      <c r="D6042" t="s">
        <v>31</v>
      </c>
      <c r="E6042" t="s">
        <v>899</v>
      </c>
      <c r="F6042" t="s">
        <v>884</v>
      </c>
    </row>
    <row r="6043" spans="1:6">
      <c r="A6043" t="s">
        <v>7658</v>
      </c>
      <c r="B6043" t="s">
        <v>1668</v>
      </c>
      <c r="C6043" t="s">
        <v>374</v>
      </c>
      <c r="D6043" t="s">
        <v>27</v>
      </c>
      <c r="E6043" t="s">
        <v>883</v>
      </c>
      <c r="F6043" t="s">
        <v>884</v>
      </c>
    </row>
    <row r="6044" spans="1:6">
      <c r="A6044" t="s">
        <v>7659</v>
      </c>
      <c r="B6044" t="s">
        <v>1357</v>
      </c>
      <c r="C6044" t="s">
        <v>325</v>
      </c>
      <c r="D6044" t="s">
        <v>31</v>
      </c>
      <c r="E6044" t="s">
        <v>899</v>
      </c>
      <c r="F6044" t="s">
        <v>884</v>
      </c>
    </row>
    <row r="6045" spans="1:6">
      <c r="A6045" t="s">
        <v>7660</v>
      </c>
      <c r="B6045" t="s">
        <v>1366</v>
      </c>
      <c r="C6045" t="s">
        <v>136</v>
      </c>
      <c r="D6045" t="s">
        <v>27</v>
      </c>
      <c r="E6045" t="s">
        <v>883</v>
      </c>
      <c r="F6045" t="s">
        <v>884</v>
      </c>
    </row>
    <row r="6046" spans="1:6">
      <c r="A6046" t="s">
        <v>7661</v>
      </c>
      <c r="B6046" t="s">
        <v>2535</v>
      </c>
      <c r="C6046" t="s">
        <v>312</v>
      </c>
      <c r="D6046" t="s">
        <v>13</v>
      </c>
      <c r="E6046" t="s">
        <v>887</v>
      </c>
      <c r="F6046" t="s">
        <v>884</v>
      </c>
    </row>
    <row r="6047" spans="1:6">
      <c r="A6047" t="s">
        <v>7662</v>
      </c>
      <c r="B6047" t="s">
        <v>1668</v>
      </c>
      <c r="C6047" t="s">
        <v>633</v>
      </c>
      <c r="D6047" t="s">
        <v>31</v>
      </c>
      <c r="E6047" t="s">
        <v>883</v>
      </c>
      <c r="F6047" t="s">
        <v>884</v>
      </c>
    </row>
    <row r="6048" spans="1:6">
      <c r="A6048" t="s">
        <v>7663</v>
      </c>
      <c r="B6048" t="s">
        <v>1056</v>
      </c>
      <c r="C6048" t="s">
        <v>399</v>
      </c>
      <c r="D6048" t="s">
        <v>31</v>
      </c>
      <c r="E6048" t="s">
        <v>887</v>
      </c>
      <c r="F6048" t="s">
        <v>884</v>
      </c>
    </row>
    <row r="6049" spans="1:6">
      <c r="A6049" t="s">
        <v>7664</v>
      </c>
      <c r="B6049" t="s">
        <v>1209</v>
      </c>
      <c r="C6049" t="s">
        <v>349</v>
      </c>
      <c r="D6049" t="s">
        <v>13</v>
      </c>
      <c r="E6049" t="s">
        <v>899</v>
      </c>
      <c r="F6049" t="s">
        <v>884</v>
      </c>
    </row>
    <row r="6050" spans="1:6">
      <c r="A6050" t="s">
        <v>7665</v>
      </c>
      <c r="B6050" t="s">
        <v>1138</v>
      </c>
      <c r="C6050" t="s">
        <v>651</v>
      </c>
      <c r="D6050" t="s">
        <v>31</v>
      </c>
      <c r="E6050" t="s">
        <v>899</v>
      </c>
      <c r="F6050" t="s">
        <v>884</v>
      </c>
    </row>
    <row r="6051" spans="1:6">
      <c r="A6051" t="s">
        <v>7666</v>
      </c>
      <c r="B6051" t="s">
        <v>997</v>
      </c>
      <c r="C6051" t="s">
        <v>336</v>
      </c>
      <c r="D6051" t="s">
        <v>27</v>
      </c>
      <c r="E6051" t="s">
        <v>883</v>
      </c>
      <c r="F6051" t="s">
        <v>884</v>
      </c>
    </row>
    <row r="6052" spans="1:6">
      <c r="A6052" t="s">
        <v>7667</v>
      </c>
      <c r="B6052" t="s">
        <v>3938</v>
      </c>
      <c r="C6052" t="s">
        <v>625</v>
      </c>
      <c r="D6052" t="s">
        <v>43</v>
      </c>
      <c r="E6052" t="s">
        <v>887</v>
      </c>
      <c r="F6052" t="s">
        <v>884</v>
      </c>
    </row>
    <row r="6053" spans="1:6">
      <c r="A6053" t="s">
        <v>7668</v>
      </c>
      <c r="B6053" t="s">
        <v>1417</v>
      </c>
      <c r="C6053" t="s">
        <v>637</v>
      </c>
      <c r="D6053" t="s">
        <v>8</v>
      </c>
      <c r="E6053" t="s">
        <v>887</v>
      </c>
      <c r="F6053" t="s">
        <v>884</v>
      </c>
    </row>
    <row r="6054" spans="1:6">
      <c r="A6054" t="s">
        <v>7669</v>
      </c>
      <c r="B6054" t="s">
        <v>1431</v>
      </c>
      <c r="C6054" t="s">
        <v>457</v>
      </c>
      <c r="D6054" t="s">
        <v>43</v>
      </c>
      <c r="E6054" t="s">
        <v>887</v>
      </c>
      <c r="F6054" t="s">
        <v>884</v>
      </c>
    </row>
    <row r="6055" spans="1:6">
      <c r="A6055" t="s">
        <v>7670</v>
      </c>
      <c r="B6055" t="s">
        <v>1965</v>
      </c>
      <c r="C6055" t="s">
        <v>524</v>
      </c>
      <c r="D6055" t="s">
        <v>27</v>
      </c>
      <c r="E6055" t="s">
        <v>887</v>
      </c>
      <c r="F6055" t="s">
        <v>884</v>
      </c>
    </row>
    <row r="6056" spans="1:6">
      <c r="A6056" t="s">
        <v>7671</v>
      </c>
      <c r="B6056" t="s">
        <v>1352</v>
      </c>
      <c r="C6056" t="s">
        <v>145</v>
      </c>
      <c r="D6056" t="s">
        <v>8</v>
      </c>
      <c r="E6056" t="s">
        <v>887</v>
      </c>
      <c r="F6056" t="s">
        <v>884</v>
      </c>
    </row>
    <row r="6057" spans="1:6">
      <c r="A6057" t="s">
        <v>7672</v>
      </c>
      <c r="B6057" t="s">
        <v>2799</v>
      </c>
      <c r="C6057" t="s">
        <v>478</v>
      </c>
      <c r="D6057" t="s">
        <v>27</v>
      </c>
      <c r="E6057" t="s">
        <v>887</v>
      </c>
      <c r="F6057" t="s">
        <v>884</v>
      </c>
    </row>
    <row r="6058" spans="1:6">
      <c r="A6058" t="s">
        <v>7673</v>
      </c>
      <c r="B6058" t="s">
        <v>1211</v>
      </c>
      <c r="C6058" t="s">
        <v>305</v>
      </c>
      <c r="D6058" t="s">
        <v>8</v>
      </c>
      <c r="E6058" t="s">
        <v>899</v>
      </c>
      <c r="F6058" t="s">
        <v>884</v>
      </c>
    </row>
    <row r="6059" spans="1:6">
      <c r="A6059" t="s">
        <v>7674</v>
      </c>
      <c r="B6059" t="s">
        <v>2805</v>
      </c>
      <c r="C6059" t="s">
        <v>677</v>
      </c>
      <c r="D6059" t="s">
        <v>43</v>
      </c>
      <c r="E6059" t="s">
        <v>887</v>
      </c>
      <c r="F6059" t="s">
        <v>888</v>
      </c>
    </row>
    <row r="6060" spans="1:6">
      <c r="A6060" t="s">
        <v>7675</v>
      </c>
      <c r="B6060" t="s">
        <v>1165</v>
      </c>
      <c r="C6060" t="s">
        <v>420</v>
      </c>
      <c r="D6060" t="s">
        <v>31</v>
      </c>
      <c r="E6060" t="s">
        <v>887</v>
      </c>
      <c r="F6060" t="s">
        <v>884</v>
      </c>
    </row>
    <row r="6061" spans="1:6">
      <c r="A6061" t="s">
        <v>7676</v>
      </c>
      <c r="B6061" t="s">
        <v>3194</v>
      </c>
      <c r="C6061" t="s">
        <v>483</v>
      </c>
      <c r="D6061" t="s">
        <v>13</v>
      </c>
      <c r="E6061" t="s">
        <v>887</v>
      </c>
      <c r="F6061" t="s">
        <v>884</v>
      </c>
    </row>
    <row r="6062" spans="1:6">
      <c r="A6062" t="s">
        <v>7677</v>
      </c>
      <c r="B6062" t="s">
        <v>4329</v>
      </c>
      <c r="C6062" t="s">
        <v>149</v>
      </c>
      <c r="D6062" t="s">
        <v>31</v>
      </c>
      <c r="E6062" t="s">
        <v>899</v>
      </c>
      <c r="F6062" t="s">
        <v>884</v>
      </c>
    </row>
    <row r="6063" spans="1:6">
      <c r="A6063" t="s">
        <v>7678</v>
      </c>
      <c r="B6063" t="s">
        <v>1047</v>
      </c>
      <c r="C6063" t="s">
        <v>477</v>
      </c>
      <c r="D6063" t="s">
        <v>27</v>
      </c>
      <c r="E6063" t="s">
        <v>887</v>
      </c>
      <c r="F6063" t="s">
        <v>884</v>
      </c>
    </row>
    <row r="6064" spans="1:6">
      <c r="A6064" t="s">
        <v>7679</v>
      </c>
      <c r="B6064" t="s">
        <v>1460</v>
      </c>
      <c r="C6064" t="s">
        <v>64</v>
      </c>
      <c r="D6064" t="s">
        <v>31</v>
      </c>
      <c r="E6064" t="s">
        <v>887</v>
      </c>
      <c r="F6064" t="s">
        <v>884</v>
      </c>
    </row>
    <row r="6065" spans="1:6">
      <c r="A6065" t="s">
        <v>7680</v>
      </c>
      <c r="B6065" t="s">
        <v>4326</v>
      </c>
      <c r="C6065" t="s">
        <v>143</v>
      </c>
      <c r="D6065" t="s">
        <v>31</v>
      </c>
      <c r="E6065" t="s">
        <v>887</v>
      </c>
      <c r="F6065" t="s">
        <v>884</v>
      </c>
    </row>
    <row r="6066" spans="1:6">
      <c r="A6066" t="s">
        <v>7681</v>
      </c>
      <c r="B6066" t="s">
        <v>2168</v>
      </c>
      <c r="C6066" t="s">
        <v>331</v>
      </c>
      <c r="D6066" t="s">
        <v>27</v>
      </c>
      <c r="E6066" t="s">
        <v>899</v>
      </c>
      <c r="F6066" t="s">
        <v>884</v>
      </c>
    </row>
    <row r="6067" spans="1:6">
      <c r="A6067" t="s">
        <v>7682</v>
      </c>
      <c r="B6067" t="s">
        <v>1530</v>
      </c>
      <c r="C6067" t="s">
        <v>226</v>
      </c>
      <c r="D6067" t="s">
        <v>8</v>
      </c>
      <c r="E6067" t="s">
        <v>899</v>
      </c>
      <c r="F6067" t="s">
        <v>884</v>
      </c>
    </row>
    <row r="6068" spans="1:6">
      <c r="A6068" t="s">
        <v>7683</v>
      </c>
      <c r="B6068" t="s">
        <v>1600</v>
      </c>
      <c r="C6068" t="s">
        <v>435</v>
      </c>
      <c r="D6068" t="s">
        <v>13</v>
      </c>
      <c r="E6068" t="s">
        <v>887</v>
      </c>
      <c r="F6068" t="s">
        <v>884</v>
      </c>
    </row>
    <row r="6069" spans="1:6">
      <c r="A6069" t="s">
        <v>7684</v>
      </c>
      <c r="B6069" t="s">
        <v>1232</v>
      </c>
      <c r="C6069" t="s">
        <v>240</v>
      </c>
      <c r="D6069" t="s">
        <v>27</v>
      </c>
      <c r="E6069" t="s">
        <v>899</v>
      </c>
      <c r="F6069" t="s">
        <v>884</v>
      </c>
    </row>
    <row r="6070" spans="1:6">
      <c r="A6070" t="s">
        <v>7685</v>
      </c>
      <c r="B6070" t="s">
        <v>3672</v>
      </c>
      <c r="C6070" t="s">
        <v>489</v>
      </c>
      <c r="D6070" t="s">
        <v>8</v>
      </c>
      <c r="E6070" t="s">
        <v>887</v>
      </c>
      <c r="F6070" t="s">
        <v>884</v>
      </c>
    </row>
    <row r="6071" spans="1:6">
      <c r="A6071" t="s">
        <v>7686</v>
      </c>
      <c r="B6071" t="s">
        <v>894</v>
      </c>
      <c r="C6071" t="s">
        <v>111</v>
      </c>
      <c r="D6071" t="s">
        <v>8</v>
      </c>
      <c r="E6071" t="s">
        <v>887</v>
      </c>
      <c r="F6071" t="s">
        <v>884</v>
      </c>
    </row>
    <row r="6072" spans="1:6">
      <c r="A6072" t="s">
        <v>7687</v>
      </c>
      <c r="B6072" t="s">
        <v>1333</v>
      </c>
      <c r="C6072" t="s">
        <v>57</v>
      </c>
      <c r="D6072" t="s">
        <v>31</v>
      </c>
      <c r="E6072" t="s">
        <v>887</v>
      </c>
      <c r="F6072" t="s">
        <v>888</v>
      </c>
    </row>
    <row r="6073" spans="1:6">
      <c r="A6073" t="s">
        <v>7688</v>
      </c>
      <c r="B6073" t="s">
        <v>1016</v>
      </c>
      <c r="C6073" t="s">
        <v>294</v>
      </c>
      <c r="D6073" t="s">
        <v>31</v>
      </c>
      <c r="E6073" t="s">
        <v>887</v>
      </c>
      <c r="F6073" t="s">
        <v>884</v>
      </c>
    </row>
    <row r="6074" spans="1:6">
      <c r="A6074" t="s">
        <v>7689</v>
      </c>
      <c r="B6074" t="s">
        <v>3116</v>
      </c>
      <c r="C6074" t="s">
        <v>733</v>
      </c>
      <c r="D6074" t="s">
        <v>8</v>
      </c>
      <c r="E6074" t="s">
        <v>883</v>
      </c>
      <c r="F6074" t="s">
        <v>884</v>
      </c>
    </row>
    <row r="6075" spans="1:6">
      <c r="A6075" t="s">
        <v>7690</v>
      </c>
      <c r="B6075" t="s">
        <v>1617</v>
      </c>
      <c r="C6075" t="s">
        <v>33</v>
      </c>
      <c r="D6075" t="s">
        <v>8</v>
      </c>
      <c r="E6075" t="s">
        <v>899</v>
      </c>
      <c r="F6075" t="s">
        <v>888</v>
      </c>
    </row>
    <row r="6076" spans="1:6">
      <c r="A6076" t="s">
        <v>7691</v>
      </c>
      <c r="B6076" t="s">
        <v>1688</v>
      </c>
      <c r="C6076" t="s">
        <v>224</v>
      </c>
      <c r="D6076" t="s">
        <v>27</v>
      </c>
      <c r="E6076" t="s">
        <v>887</v>
      </c>
      <c r="F6076" t="s">
        <v>884</v>
      </c>
    </row>
    <row r="6077" spans="1:6">
      <c r="A6077" t="s">
        <v>7692</v>
      </c>
      <c r="B6077" t="s">
        <v>1631</v>
      </c>
      <c r="C6077" t="s">
        <v>515</v>
      </c>
      <c r="D6077" t="s">
        <v>8</v>
      </c>
      <c r="E6077" t="s">
        <v>887</v>
      </c>
      <c r="F6077" t="s">
        <v>884</v>
      </c>
    </row>
    <row r="6078" spans="1:6">
      <c r="A6078" t="s">
        <v>7693</v>
      </c>
      <c r="B6078" t="s">
        <v>1335</v>
      </c>
      <c r="C6078" t="s">
        <v>734</v>
      </c>
      <c r="D6078" t="s">
        <v>13</v>
      </c>
      <c r="E6078" t="s">
        <v>887</v>
      </c>
      <c r="F6078" t="s">
        <v>884</v>
      </c>
    </row>
    <row r="6079" spans="1:6">
      <c r="A6079" t="s">
        <v>7694</v>
      </c>
      <c r="B6079" t="s">
        <v>2495</v>
      </c>
      <c r="C6079" t="s">
        <v>175</v>
      </c>
      <c r="D6079" t="s">
        <v>8</v>
      </c>
      <c r="E6079" t="s">
        <v>883</v>
      </c>
      <c r="F6079" t="s">
        <v>884</v>
      </c>
    </row>
    <row r="6080" spans="1:6">
      <c r="A6080" t="s">
        <v>7695</v>
      </c>
      <c r="B6080" t="s">
        <v>2422</v>
      </c>
      <c r="C6080" t="s">
        <v>725</v>
      </c>
      <c r="D6080" t="s">
        <v>31</v>
      </c>
      <c r="E6080" t="s">
        <v>887</v>
      </c>
      <c r="F6080" t="s">
        <v>884</v>
      </c>
    </row>
    <row r="6081" spans="1:6">
      <c r="A6081" t="s">
        <v>7696</v>
      </c>
      <c r="B6081" t="s">
        <v>2233</v>
      </c>
      <c r="C6081" t="s">
        <v>257</v>
      </c>
      <c r="D6081" t="s">
        <v>13</v>
      </c>
      <c r="E6081" t="s">
        <v>887</v>
      </c>
      <c r="F6081" t="s">
        <v>884</v>
      </c>
    </row>
    <row r="6082" spans="1:6">
      <c r="A6082" t="s">
        <v>7697</v>
      </c>
      <c r="B6082" t="s">
        <v>1165</v>
      </c>
      <c r="C6082" t="s">
        <v>446</v>
      </c>
      <c r="D6082" t="s">
        <v>27</v>
      </c>
      <c r="E6082" t="s">
        <v>899</v>
      </c>
      <c r="F6082" t="s">
        <v>884</v>
      </c>
    </row>
    <row r="6083" spans="1:6">
      <c r="A6083" t="s">
        <v>7698</v>
      </c>
      <c r="B6083" t="s">
        <v>2331</v>
      </c>
      <c r="C6083" t="s">
        <v>300</v>
      </c>
      <c r="D6083" t="s">
        <v>31</v>
      </c>
      <c r="E6083" t="s">
        <v>887</v>
      </c>
      <c r="F6083" t="s">
        <v>884</v>
      </c>
    </row>
    <row r="6084" spans="1:6">
      <c r="A6084" t="s">
        <v>7699</v>
      </c>
      <c r="B6084" t="s">
        <v>1049</v>
      </c>
      <c r="C6084" t="s">
        <v>550</v>
      </c>
      <c r="D6084" t="s">
        <v>27</v>
      </c>
      <c r="E6084" t="s">
        <v>887</v>
      </c>
      <c r="F6084" t="s">
        <v>884</v>
      </c>
    </row>
    <row r="6085" spans="1:6">
      <c r="A6085" t="s">
        <v>7700</v>
      </c>
      <c r="B6085" t="s">
        <v>1640</v>
      </c>
      <c r="C6085" t="s">
        <v>721</v>
      </c>
      <c r="D6085" t="s">
        <v>8</v>
      </c>
      <c r="E6085" t="s">
        <v>899</v>
      </c>
      <c r="F6085" t="s">
        <v>884</v>
      </c>
    </row>
    <row r="6086" spans="1:6">
      <c r="A6086" t="s">
        <v>7701</v>
      </c>
      <c r="B6086" t="s">
        <v>1596</v>
      </c>
      <c r="C6086" t="s">
        <v>451</v>
      </c>
      <c r="D6086" t="s">
        <v>27</v>
      </c>
      <c r="E6086" t="s">
        <v>899</v>
      </c>
      <c r="F6086" t="s">
        <v>884</v>
      </c>
    </row>
    <row r="6087" spans="1:6">
      <c r="A6087" t="s">
        <v>7702</v>
      </c>
      <c r="B6087" t="s">
        <v>1816</v>
      </c>
      <c r="C6087" t="s">
        <v>226</v>
      </c>
      <c r="D6087" t="s">
        <v>8</v>
      </c>
      <c r="E6087" t="s">
        <v>899</v>
      </c>
      <c r="F6087" t="s">
        <v>884</v>
      </c>
    </row>
    <row r="6088" spans="1:6">
      <c r="A6088" t="s">
        <v>7703</v>
      </c>
      <c r="B6088" t="s">
        <v>947</v>
      </c>
      <c r="C6088" t="s">
        <v>433</v>
      </c>
      <c r="D6088" t="s">
        <v>27</v>
      </c>
      <c r="E6088" t="s">
        <v>899</v>
      </c>
      <c r="F6088" t="s">
        <v>888</v>
      </c>
    </row>
    <row r="6089" spans="1:6">
      <c r="A6089" t="s">
        <v>7704</v>
      </c>
      <c r="B6089" t="s">
        <v>1373</v>
      </c>
      <c r="C6089" t="s">
        <v>195</v>
      </c>
      <c r="D6089" t="s">
        <v>27</v>
      </c>
      <c r="E6089" t="s">
        <v>887</v>
      </c>
      <c r="F6089" t="s">
        <v>884</v>
      </c>
    </row>
    <row r="6090" spans="1:6">
      <c r="A6090" t="s">
        <v>7705</v>
      </c>
      <c r="B6090" t="s">
        <v>1613</v>
      </c>
      <c r="C6090" t="s">
        <v>414</v>
      </c>
      <c r="D6090" t="s">
        <v>31</v>
      </c>
      <c r="E6090" t="s">
        <v>887</v>
      </c>
      <c r="F6090" t="s">
        <v>884</v>
      </c>
    </row>
    <row r="6091" spans="1:6">
      <c r="A6091" t="s">
        <v>7706</v>
      </c>
      <c r="B6091" t="s">
        <v>2371</v>
      </c>
      <c r="C6091" t="s">
        <v>558</v>
      </c>
      <c r="D6091" t="s">
        <v>8</v>
      </c>
      <c r="E6091" t="s">
        <v>899</v>
      </c>
      <c r="F6091" t="s">
        <v>884</v>
      </c>
    </row>
    <row r="6092" spans="1:6">
      <c r="A6092" t="s">
        <v>7707</v>
      </c>
      <c r="B6092" t="s">
        <v>1804</v>
      </c>
      <c r="C6092" t="s">
        <v>642</v>
      </c>
      <c r="D6092" t="s">
        <v>8</v>
      </c>
      <c r="E6092" t="s">
        <v>887</v>
      </c>
      <c r="F6092" t="s">
        <v>884</v>
      </c>
    </row>
    <row r="6093" spans="1:6">
      <c r="A6093" t="s">
        <v>7708</v>
      </c>
      <c r="B6093" t="s">
        <v>2731</v>
      </c>
      <c r="C6093" t="s">
        <v>688</v>
      </c>
      <c r="D6093" t="s">
        <v>8</v>
      </c>
      <c r="E6093" t="s">
        <v>887</v>
      </c>
      <c r="F6093" t="s">
        <v>884</v>
      </c>
    </row>
    <row r="6094" spans="1:6">
      <c r="A6094" t="s">
        <v>7709</v>
      </c>
      <c r="B6094" t="s">
        <v>2443</v>
      </c>
      <c r="C6094" t="s">
        <v>408</v>
      </c>
      <c r="D6094" t="s">
        <v>27</v>
      </c>
      <c r="E6094" t="s">
        <v>887</v>
      </c>
      <c r="F6094" t="s">
        <v>888</v>
      </c>
    </row>
    <row r="6095" spans="1:6">
      <c r="A6095" t="s">
        <v>7710</v>
      </c>
      <c r="B6095" t="s">
        <v>1746</v>
      </c>
      <c r="C6095" t="s">
        <v>279</v>
      </c>
      <c r="D6095" t="s">
        <v>27</v>
      </c>
      <c r="E6095" t="s">
        <v>887</v>
      </c>
      <c r="F6095" t="s">
        <v>888</v>
      </c>
    </row>
    <row r="6096" spans="1:6">
      <c r="A6096" t="s">
        <v>7711</v>
      </c>
      <c r="B6096" t="s">
        <v>2342</v>
      </c>
      <c r="C6096" t="s">
        <v>213</v>
      </c>
      <c r="D6096" t="s">
        <v>27</v>
      </c>
      <c r="E6096" t="s">
        <v>899</v>
      </c>
      <c r="F6096" t="s">
        <v>884</v>
      </c>
    </row>
    <row r="6097" spans="1:6">
      <c r="A6097" t="s">
        <v>7712</v>
      </c>
      <c r="B6097" t="s">
        <v>1155</v>
      </c>
      <c r="C6097" t="s">
        <v>266</v>
      </c>
      <c r="D6097" t="s">
        <v>31</v>
      </c>
      <c r="E6097" t="s">
        <v>887</v>
      </c>
      <c r="F6097" t="s">
        <v>884</v>
      </c>
    </row>
    <row r="6098" spans="1:6">
      <c r="A6098" t="s">
        <v>7713</v>
      </c>
      <c r="B6098" t="s">
        <v>2436</v>
      </c>
      <c r="C6098" t="s">
        <v>214</v>
      </c>
      <c r="D6098" t="s">
        <v>43</v>
      </c>
      <c r="E6098" t="s">
        <v>899</v>
      </c>
      <c r="F6098" t="s">
        <v>884</v>
      </c>
    </row>
    <row r="6099" spans="1:6">
      <c r="A6099" t="s">
        <v>7714</v>
      </c>
      <c r="B6099" t="s">
        <v>3087</v>
      </c>
      <c r="C6099" t="s">
        <v>165</v>
      </c>
      <c r="D6099" t="s">
        <v>13</v>
      </c>
      <c r="E6099" t="s">
        <v>887</v>
      </c>
      <c r="F6099" t="s">
        <v>884</v>
      </c>
    </row>
    <row r="6100" spans="1:6">
      <c r="A6100" t="s">
        <v>7715</v>
      </c>
      <c r="B6100" t="s">
        <v>1829</v>
      </c>
      <c r="C6100" t="s">
        <v>258</v>
      </c>
      <c r="D6100" t="s">
        <v>13</v>
      </c>
      <c r="E6100" t="s">
        <v>883</v>
      </c>
      <c r="F6100" t="s">
        <v>884</v>
      </c>
    </row>
    <row r="6101" spans="1:6">
      <c r="A6101" t="s">
        <v>7716</v>
      </c>
      <c r="B6101" t="s">
        <v>1204</v>
      </c>
      <c r="C6101" t="s">
        <v>595</v>
      </c>
      <c r="D6101" t="s">
        <v>27</v>
      </c>
      <c r="E6101" t="s">
        <v>899</v>
      </c>
      <c r="F6101" t="s">
        <v>884</v>
      </c>
    </row>
    <row r="6102" spans="1:6">
      <c r="A6102" t="s">
        <v>7717</v>
      </c>
      <c r="B6102" t="s">
        <v>1373</v>
      </c>
      <c r="C6102" t="s">
        <v>606</v>
      </c>
      <c r="D6102" t="s">
        <v>13</v>
      </c>
      <c r="E6102" t="s">
        <v>899</v>
      </c>
      <c r="F6102" t="s">
        <v>884</v>
      </c>
    </row>
    <row r="6103" spans="1:6">
      <c r="A6103" t="s">
        <v>7718</v>
      </c>
      <c r="B6103" t="s">
        <v>1311</v>
      </c>
      <c r="C6103" t="s">
        <v>100</v>
      </c>
      <c r="D6103" t="s">
        <v>31</v>
      </c>
      <c r="E6103" t="s">
        <v>887</v>
      </c>
      <c r="F6103" t="s">
        <v>884</v>
      </c>
    </row>
    <row r="6104" spans="1:6">
      <c r="A6104" t="s">
        <v>7719</v>
      </c>
      <c r="B6104" t="s">
        <v>2710</v>
      </c>
      <c r="C6104" t="s">
        <v>338</v>
      </c>
      <c r="D6104" t="s">
        <v>43</v>
      </c>
      <c r="E6104" t="s">
        <v>887</v>
      </c>
      <c r="F6104" t="s">
        <v>884</v>
      </c>
    </row>
    <row r="6105" spans="1:6">
      <c r="A6105" t="s">
        <v>7720</v>
      </c>
      <c r="B6105" t="s">
        <v>2189</v>
      </c>
      <c r="C6105" t="s">
        <v>381</v>
      </c>
      <c r="D6105" t="s">
        <v>43</v>
      </c>
      <c r="E6105" t="s">
        <v>899</v>
      </c>
      <c r="F6105" t="s">
        <v>884</v>
      </c>
    </row>
    <row r="6106" spans="1:6">
      <c r="A6106" t="s">
        <v>7721</v>
      </c>
      <c r="B6106" t="s">
        <v>2805</v>
      </c>
      <c r="C6106" t="s">
        <v>244</v>
      </c>
      <c r="D6106" t="s">
        <v>13</v>
      </c>
      <c r="E6106" t="s">
        <v>899</v>
      </c>
      <c r="F6106" t="s">
        <v>884</v>
      </c>
    </row>
    <row r="6107" spans="1:6">
      <c r="A6107" t="s">
        <v>7722</v>
      </c>
      <c r="B6107" t="s">
        <v>2764</v>
      </c>
      <c r="C6107" t="s">
        <v>641</v>
      </c>
      <c r="D6107" t="s">
        <v>43</v>
      </c>
      <c r="E6107" t="s">
        <v>883</v>
      </c>
      <c r="F6107" t="s">
        <v>884</v>
      </c>
    </row>
    <row r="6108" spans="1:6">
      <c r="A6108" t="s">
        <v>7723</v>
      </c>
      <c r="B6108" t="s">
        <v>1482</v>
      </c>
      <c r="C6108" t="s">
        <v>226</v>
      </c>
      <c r="D6108" t="s">
        <v>8</v>
      </c>
      <c r="E6108" t="s">
        <v>887</v>
      </c>
      <c r="F6108" t="s">
        <v>888</v>
      </c>
    </row>
    <row r="6109" spans="1:6">
      <c r="A6109" t="s">
        <v>7724</v>
      </c>
      <c r="B6109" t="s">
        <v>3360</v>
      </c>
      <c r="C6109" t="s">
        <v>255</v>
      </c>
      <c r="D6109" t="s">
        <v>31</v>
      </c>
      <c r="E6109" t="s">
        <v>887</v>
      </c>
      <c r="F6109" t="s">
        <v>884</v>
      </c>
    </row>
    <row r="6110" spans="1:6">
      <c r="A6110" t="s">
        <v>7725</v>
      </c>
      <c r="B6110" t="s">
        <v>1224</v>
      </c>
      <c r="C6110" t="s">
        <v>223</v>
      </c>
      <c r="D6110" t="s">
        <v>27</v>
      </c>
      <c r="E6110" t="s">
        <v>887</v>
      </c>
      <c r="F6110" t="s">
        <v>884</v>
      </c>
    </row>
    <row r="6111" spans="1:6">
      <c r="A6111" t="s">
        <v>7726</v>
      </c>
      <c r="B6111" t="s">
        <v>1421</v>
      </c>
      <c r="C6111" t="s">
        <v>573</v>
      </c>
      <c r="D6111" t="s">
        <v>27</v>
      </c>
      <c r="E6111" t="s">
        <v>899</v>
      </c>
      <c r="F6111" t="s">
        <v>884</v>
      </c>
    </row>
    <row r="6112" spans="1:6">
      <c r="A6112" t="s">
        <v>7727</v>
      </c>
      <c r="B6112" t="s">
        <v>2245</v>
      </c>
      <c r="C6112" t="s">
        <v>679</v>
      </c>
      <c r="D6112" t="s">
        <v>27</v>
      </c>
      <c r="E6112" t="s">
        <v>887</v>
      </c>
      <c r="F6112" t="s">
        <v>888</v>
      </c>
    </row>
    <row r="6113" spans="1:6">
      <c r="A6113" t="s">
        <v>7728</v>
      </c>
      <c r="B6113" t="s">
        <v>1311</v>
      </c>
      <c r="C6113" t="s">
        <v>322</v>
      </c>
      <c r="D6113" t="s">
        <v>8</v>
      </c>
      <c r="E6113" t="s">
        <v>899</v>
      </c>
      <c r="F6113" t="s">
        <v>884</v>
      </c>
    </row>
    <row r="6114" spans="1:6">
      <c r="A6114" t="s">
        <v>7729</v>
      </c>
      <c r="B6114" t="s">
        <v>2089</v>
      </c>
      <c r="C6114" t="s">
        <v>524</v>
      </c>
      <c r="D6114" t="s">
        <v>27</v>
      </c>
      <c r="E6114" t="s">
        <v>887</v>
      </c>
      <c r="F6114" t="s">
        <v>884</v>
      </c>
    </row>
    <row r="6115" spans="1:6">
      <c r="A6115" t="s">
        <v>7730</v>
      </c>
      <c r="B6115" t="s">
        <v>1124</v>
      </c>
      <c r="C6115" t="s">
        <v>20</v>
      </c>
      <c r="D6115" t="s">
        <v>13</v>
      </c>
      <c r="E6115" t="s">
        <v>887</v>
      </c>
      <c r="F6115" t="s">
        <v>888</v>
      </c>
    </row>
    <row r="6116" spans="1:6">
      <c r="A6116" t="s">
        <v>7731</v>
      </c>
      <c r="B6116" t="s">
        <v>1121</v>
      </c>
      <c r="C6116" t="s">
        <v>258</v>
      </c>
      <c r="D6116" t="s">
        <v>13</v>
      </c>
      <c r="E6116" t="s">
        <v>883</v>
      </c>
      <c r="F6116" t="s">
        <v>884</v>
      </c>
    </row>
    <row r="6117" spans="1:6">
      <c r="A6117" t="s">
        <v>7732</v>
      </c>
      <c r="B6117" t="s">
        <v>1209</v>
      </c>
      <c r="C6117" t="s">
        <v>368</v>
      </c>
      <c r="D6117" t="s">
        <v>13</v>
      </c>
      <c r="E6117" t="s">
        <v>887</v>
      </c>
      <c r="F6117" t="s">
        <v>884</v>
      </c>
    </row>
    <row r="6118" spans="1:6">
      <c r="A6118" t="s">
        <v>7733</v>
      </c>
      <c r="B6118" t="s">
        <v>1572</v>
      </c>
      <c r="C6118" t="s">
        <v>50</v>
      </c>
      <c r="D6118" t="s">
        <v>27</v>
      </c>
      <c r="E6118" t="s">
        <v>887</v>
      </c>
      <c r="F6118" t="s">
        <v>884</v>
      </c>
    </row>
    <row r="6119" spans="1:6">
      <c r="A6119" t="s">
        <v>7734</v>
      </c>
      <c r="B6119" t="s">
        <v>1388</v>
      </c>
      <c r="C6119" t="s">
        <v>468</v>
      </c>
      <c r="D6119" t="s">
        <v>31</v>
      </c>
      <c r="E6119" t="s">
        <v>899</v>
      </c>
      <c r="F6119" t="s">
        <v>884</v>
      </c>
    </row>
    <row r="6120" spans="1:6">
      <c r="A6120" t="s">
        <v>7735</v>
      </c>
      <c r="B6120" t="s">
        <v>1014</v>
      </c>
      <c r="C6120" t="s">
        <v>736</v>
      </c>
      <c r="D6120" t="s">
        <v>8</v>
      </c>
      <c r="E6120" t="s">
        <v>887</v>
      </c>
      <c r="F6120" t="s">
        <v>884</v>
      </c>
    </row>
    <row r="6121" spans="1:6">
      <c r="A6121" t="s">
        <v>7736</v>
      </c>
      <c r="B6121" t="s">
        <v>2592</v>
      </c>
      <c r="C6121" t="s">
        <v>519</v>
      </c>
      <c r="D6121" t="s">
        <v>8</v>
      </c>
      <c r="E6121" t="s">
        <v>887</v>
      </c>
      <c r="F6121" t="s">
        <v>884</v>
      </c>
    </row>
    <row r="6122" spans="1:6">
      <c r="A6122" t="s">
        <v>7737</v>
      </c>
      <c r="B6122" t="s">
        <v>1814</v>
      </c>
      <c r="C6122" t="s">
        <v>87</v>
      </c>
      <c r="D6122" t="s">
        <v>43</v>
      </c>
      <c r="E6122" t="s">
        <v>887</v>
      </c>
      <c r="F6122" t="s">
        <v>884</v>
      </c>
    </row>
    <row r="6123" spans="1:6">
      <c r="A6123" t="s">
        <v>7738</v>
      </c>
      <c r="B6123" t="s">
        <v>905</v>
      </c>
      <c r="C6123" t="s">
        <v>698</v>
      </c>
      <c r="D6123" t="s">
        <v>31</v>
      </c>
      <c r="E6123" t="s">
        <v>899</v>
      </c>
      <c r="F6123" t="s">
        <v>884</v>
      </c>
    </row>
    <row r="6124" spans="1:6">
      <c r="A6124" t="s">
        <v>7739</v>
      </c>
      <c r="B6124" t="s">
        <v>2300</v>
      </c>
      <c r="C6124" t="s">
        <v>59</v>
      </c>
      <c r="D6124" t="s">
        <v>13</v>
      </c>
      <c r="E6124" t="s">
        <v>887</v>
      </c>
      <c r="F6124" t="s">
        <v>884</v>
      </c>
    </row>
    <row r="6125" spans="1:6">
      <c r="A6125" t="s">
        <v>7740</v>
      </c>
      <c r="B6125" t="s">
        <v>1691</v>
      </c>
      <c r="C6125" t="s">
        <v>360</v>
      </c>
      <c r="D6125" t="s">
        <v>8</v>
      </c>
      <c r="E6125" t="s">
        <v>887</v>
      </c>
      <c r="F6125" t="s">
        <v>884</v>
      </c>
    </row>
    <row r="6126" spans="1:6">
      <c r="A6126" t="s">
        <v>7741</v>
      </c>
      <c r="B6126" t="s">
        <v>1472</v>
      </c>
      <c r="C6126" t="s">
        <v>173</v>
      </c>
      <c r="D6126" t="s">
        <v>31</v>
      </c>
      <c r="E6126" t="s">
        <v>887</v>
      </c>
      <c r="F6126" t="s">
        <v>884</v>
      </c>
    </row>
    <row r="6127" spans="1:6">
      <c r="A6127" t="s">
        <v>7742</v>
      </c>
      <c r="B6127" t="s">
        <v>1845</v>
      </c>
      <c r="C6127" t="s">
        <v>624</v>
      </c>
      <c r="D6127" t="s">
        <v>43</v>
      </c>
      <c r="E6127" t="s">
        <v>899</v>
      </c>
      <c r="F6127" t="s">
        <v>884</v>
      </c>
    </row>
    <row r="6128" spans="1:6">
      <c r="A6128" t="s">
        <v>7743</v>
      </c>
      <c r="B6128" t="s">
        <v>2336</v>
      </c>
      <c r="C6128" t="s">
        <v>203</v>
      </c>
      <c r="D6128" t="s">
        <v>8</v>
      </c>
      <c r="E6128" t="s">
        <v>887</v>
      </c>
      <c r="F6128" t="s">
        <v>884</v>
      </c>
    </row>
    <row r="6129" spans="1:6">
      <c r="A6129" t="s">
        <v>7744</v>
      </c>
      <c r="B6129" t="s">
        <v>2548</v>
      </c>
      <c r="C6129" t="s">
        <v>201</v>
      </c>
      <c r="D6129" t="s">
        <v>31</v>
      </c>
      <c r="E6129" t="s">
        <v>887</v>
      </c>
      <c r="F6129" t="s">
        <v>884</v>
      </c>
    </row>
    <row r="6130" spans="1:6">
      <c r="A6130" t="s">
        <v>7745</v>
      </c>
      <c r="B6130" t="s">
        <v>1062</v>
      </c>
      <c r="C6130" t="s">
        <v>634</v>
      </c>
      <c r="D6130" t="s">
        <v>27</v>
      </c>
      <c r="E6130" t="s">
        <v>899</v>
      </c>
      <c r="F6130" t="s">
        <v>888</v>
      </c>
    </row>
    <row r="6131" spans="1:6">
      <c r="A6131" t="s">
        <v>7746</v>
      </c>
      <c r="B6131" t="s">
        <v>1159</v>
      </c>
      <c r="C6131" t="s">
        <v>386</v>
      </c>
      <c r="D6131" t="s">
        <v>8</v>
      </c>
      <c r="E6131" t="s">
        <v>899</v>
      </c>
      <c r="F6131" t="s">
        <v>884</v>
      </c>
    </row>
    <row r="6132" spans="1:6">
      <c r="A6132" t="s">
        <v>7747</v>
      </c>
      <c r="B6132" t="s">
        <v>1317</v>
      </c>
      <c r="C6132" t="s">
        <v>20</v>
      </c>
      <c r="D6132" t="s">
        <v>13</v>
      </c>
      <c r="E6132" t="s">
        <v>887</v>
      </c>
      <c r="F6132" t="s">
        <v>884</v>
      </c>
    </row>
    <row r="6133" spans="1:6">
      <c r="A6133" t="s">
        <v>7748</v>
      </c>
      <c r="B6133" t="s">
        <v>2358</v>
      </c>
      <c r="C6133" t="s">
        <v>691</v>
      </c>
      <c r="D6133" t="s">
        <v>31</v>
      </c>
      <c r="E6133" t="s">
        <v>887</v>
      </c>
      <c r="F6133" t="s">
        <v>884</v>
      </c>
    </row>
    <row r="6134" spans="1:6">
      <c r="A6134" t="s">
        <v>7749</v>
      </c>
      <c r="B6134" t="s">
        <v>2427</v>
      </c>
      <c r="C6134" t="s">
        <v>240</v>
      </c>
      <c r="D6134" t="s">
        <v>27</v>
      </c>
      <c r="E6134" t="s">
        <v>883</v>
      </c>
      <c r="F6134" t="s">
        <v>884</v>
      </c>
    </row>
    <row r="6135" spans="1:6">
      <c r="A6135" t="s">
        <v>7750</v>
      </c>
      <c r="B6135" t="s">
        <v>3592</v>
      </c>
      <c r="C6135" t="s">
        <v>281</v>
      </c>
      <c r="D6135" t="s">
        <v>31</v>
      </c>
      <c r="E6135" t="s">
        <v>887</v>
      </c>
      <c r="F6135" t="s">
        <v>884</v>
      </c>
    </row>
    <row r="6136" spans="1:6">
      <c r="A6136" t="s">
        <v>7751</v>
      </c>
      <c r="B6136" t="s">
        <v>1676</v>
      </c>
      <c r="C6136" t="s">
        <v>102</v>
      </c>
      <c r="D6136" t="s">
        <v>27</v>
      </c>
      <c r="E6136" t="s">
        <v>883</v>
      </c>
      <c r="F6136" t="s">
        <v>884</v>
      </c>
    </row>
    <row r="6137" spans="1:6">
      <c r="A6137" t="s">
        <v>7752</v>
      </c>
      <c r="B6137" t="s">
        <v>1766</v>
      </c>
      <c r="C6137" t="s">
        <v>298</v>
      </c>
      <c r="D6137" t="s">
        <v>43</v>
      </c>
      <c r="E6137" t="s">
        <v>887</v>
      </c>
      <c r="F6137" t="s">
        <v>884</v>
      </c>
    </row>
    <row r="6138" spans="1:6">
      <c r="A6138" t="s">
        <v>7753</v>
      </c>
      <c r="B6138" t="s">
        <v>1136</v>
      </c>
      <c r="C6138" t="s">
        <v>687</v>
      </c>
      <c r="D6138" t="s">
        <v>27</v>
      </c>
      <c r="E6138" t="s">
        <v>899</v>
      </c>
      <c r="F6138" t="s">
        <v>884</v>
      </c>
    </row>
    <row r="6139" spans="1:6">
      <c r="A6139" t="s">
        <v>7754</v>
      </c>
      <c r="B6139" t="s">
        <v>1952</v>
      </c>
      <c r="C6139" t="s">
        <v>571</v>
      </c>
      <c r="D6139" t="s">
        <v>43</v>
      </c>
      <c r="E6139" t="s">
        <v>883</v>
      </c>
      <c r="F6139" t="s">
        <v>884</v>
      </c>
    </row>
    <row r="6140" spans="1:6">
      <c r="A6140" t="s">
        <v>7755</v>
      </c>
      <c r="B6140" t="s">
        <v>1226</v>
      </c>
      <c r="C6140" t="s">
        <v>467</v>
      </c>
      <c r="D6140" t="s">
        <v>13</v>
      </c>
      <c r="E6140" t="s">
        <v>887</v>
      </c>
      <c r="F6140" t="s">
        <v>884</v>
      </c>
    </row>
    <row r="6141" spans="1:6">
      <c r="A6141" t="s">
        <v>7756</v>
      </c>
      <c r="B6141" t="s">
        <v>1407</v>
      </c>
      <c r="C6141" t="s">
        <v>543</v>
      </c>
      <c r="D6141" t="s">
        <v>13</v>
      </c>
      <c r="E6141" t="s">
        <v>887</v>
      </c>
      <c r="F6141" t="s">
        <v>884</v>
      </c>
    </row>
    <row r="6142" spans="1:6">
      <c r="A6142" t="s">
        <v>7757</v>
      </c>
      <c r="B6142" t="s">
        <v>1102</v>
      </c>
      <c r="C6142" t="s">
        <v>20</v>
      </c>
      <c r="D6142" t="s">
        <v>13</v>
      </c>
      <c r="E6142" t="s">
        <v>899</v>
      </c>
      <c r="F6142" t="s">
        <v>884</v>
      </c>
    </row>
    <row r="6143" spans="1:6">
      <c r="A6143" t="s">
        <v>7758</v>
      </c>
      <c r="B6143" t="s">
        <v>1858</v>
      </c>
      <c r="C6143" t="s">
        <v>586</v>
      </c>
      <c r="D6143" t="s">
        <v>13</v>
      </c>
      <c r="E6143" t="s">
        <v>899</v>
      </c>
      <c r="F6143" t="s">
        <v>884</v>
      </c>
    </row>
    <row r="6144" spans="1:6">
      <c r="A6144" t="s">
        <v>7759</v>
      </c>
      <c r="B6144" t="s">
        <v>1155</v>
      </c>
      <c r="C6144" t="s">
        <v>703</v>
      </c>
      <c r="D6144" t="s">
        <v>43</v>
      </c>
      <c r="E6144" t="s">
        <v>887</v>
      </c>
      <c r="F6144" t="s">
        <v>884</v>
      </c>
    </row>
    <row r="6145" spans="1:6">
      <c r="A6145" t="s">
        <v>7760</v>
      </c>
      <c r="B6145" t="s">
        <v>1182</v>
      </c>
      <c r="C6145" t="s">
        <v>475</v>
      </c>
      <c r="D6145" t="s">
        <v>31</v>
      </c>
      <c r="E6145" t="s">
        <v>887</v>
      </c>
      <c r="F6145" t="s">
        <v>884</v>
      </c>
    </row>
    <row r="6146" spans="1:6">
      <c r="A6146" t="s">
        <v>7761</v>
      </c>
      <c r="B6146" t="s">
        <v>984</v>
      </c>
      <c r="C6146" t="s">
        <v>145</v>
      </c>
      <c r="D6146" t="s">
        <v>8</v>
      </c>
      <c r="E6146" t="s">
        <v>887</v>
      </c>
      <c r="F6146" t="s">
        <v>884</v>
      </c>
    </row>
    <row r="6147" spans="1:6">
      <c r="A6147" t="s">
        <v>7762</v>
      </c>
      <c r="B6147" t="s">
        <v>3074</v>
      </c>
      <c r="C6147" t="s">
        <v>389</v>
      </c>
      <c r="D6147" t="s">
        <v>8</v>
      </c>
      <c r="E6147" t="s">
        <v>887</v>
      </c>
      <c r="F6147" t="s">
        <v>884</v>
      </c>
    </row>
    <row r="6148" spans="1:6">
      <c r="A6148" t="s">
        <v>7763</v>
      </c>
      <c r="B6148" t="s">
        <v>1157</v>
      </c>
      <c r="C6148" t="s">
        <v>550</v>
      </c>
      <c r="D6148" t="s">
        <v>27</v>
      </c>
      <c r="E6148" t="s">
        <v>899</v>
      </c>
      <c r="F6148" t="s">
        <v>884</v>
      </c>
    </row>
    <row r="6149" spans="1:6">
      <c r="A6149" t="s">
        <v>7764</v>
      </c>
      <c r="B6149" t="s">
        <v>4069</v>
      </c>
      <c r="C6149" t="s">
        <v>106</v>
      </c>
      <c r="D6149" t="s">
        <v>13</v>
      </c>
      <c r="E6149" t="s">
        <v>887</v>
      </c>
      <c r="F6149" t="s">
        <v>884</v>
      </c>
    </row>
    <row r="6150" spans="1:6">
      <c r="A6150" t="s">
        <v>7765</v>
      </c>
      <c r="B6150" t="s">
        <v>1311</v>
      </c>
      <c r="C6150" t="s">
        <v>176</v>
      </c>
      <c r="D6150" t="s">
        <v>27</v>
      </c>
      <c r="E6150" t="s">
        <v>899</v>
      </c>
      <c r="F6150" t="s">
        <v>884</v>
      </c>
    </row>
    <row r="6151" spans="1:6">
      <c r="A6151" t="s">
        <v>7766</v>
      </c>
      <c r="B6151" t="s">
        <v>1004</v>
      </c>
      <c r="C6151" t="s">
        <v>246</v>
      </c>
      <c r="D6151" t="s">
        <v>13</v>
      </c>
      <c r="E6151" t="s">
        <v>887</v>
      </c>
      <c r="F6151" t="s">
        <v>884</v>
      </c>
    </row>
    <row r="6152" spans="1:6">
      <c r="A6152" t="s">
        <v>7767</v>
      </c>
      <c r="B6152" t="s">
        <v>1080</v>
      </c>
      <c r="C6152" t="s">
        <v>211</v>
      </c>
      <c r="D6152" t="s">
        <v>31</v>
      </c>
      <c r="E6152" t="s">
        <v>899</v>
      </c>
      <c r="F6152" t="s">
        <v>884</v>
      </c>
    </row>
    <row r="6153" spans="1:6">
      <c r="A6153" t="s">
        <v>7768</v>
      </c>
      <c r="B6153" t="s">
        <v>1606</v>
      </c>
      <c r="C6153" t="s">
        <v>221</v>
      </c>
      <c r="D6153" t="s">
        <v>8</v>
      </c>
      <c r="E6153" t="s">
        <v>887</v>
      </c>
      <c r="F6153" t="s">
        <v>884</v>
      </c>
    </row>
    <row r="6154" spans="1:6">
      <c r="A6154" t="s">
        <v>7769</v>
      </c>
      <c r="B6154" t="s">
        <v>1281</v>
      </c>
      <c r="C6154" t="s">
        <v>586</v>
      </c>
      <c r="D6154" t="s">
        <v>13</v>
      </c>
      <c r="E6154" t="s">
        <v>887</v>
      </c>
      <c r="F6154" t="s">
        <v>884</v>
      </c>
    </row>
    <row r="6155" spans="1:6">
      <c r="A6155" t="s">
        <v>7770</v>
      </c>
      <c r="B6155" t="s">
        <v>2146</v>
      </c>
      <c r="C6155" t="s">
        <v>594</v>
      </c>
      <c r="D6155" t="s">
        <v>8</v>
      </c>
      <c r="E6155" t="s">
        <v>887</v>
      </c>
      <c r="F6155" t="s">
        <v>884</v>
      </c>
    </row>
    <row r="6156" spans="1:6">
      <c r="A6156" t="s">
        <v>7771</v>
      </c>
      <c r="B6156" t="s">
        <v>1025</v>
      </c>
      <c r="C6156" t="s">
        <v>553</v>
      </c>
      <c r="D6156" t="s">
        <v>27</v>
      </c>
      <c r="E6156" t="s">
        <v>883</v>
      </c>
      <c r="F6156" t="s">
        <v>884</v>
      </c>
    </row>
    <row r="6157" spans="1:6">
      <c r="A6157" t="s">
        <v>7772</v>
      </c>
      <c r="B6157" t="s">
        <v>1217</v>
      </c>
      <c r="C6157" t="s">
        <v>608</v>
      </c>
      <c r="D6157" t="s">
        <v>13</v>
      </c>
      <c r="E6157" t="s">
        <v>899</v>
      </c>
      <c r="F6157" t="s">
        <v>884</v>
      </c>
    </row>
    <row r="6158" spans="1:6">
      <c r="A6158" t="s">
        <v>7773</v>
      </c>
      <c r="B6158" t="s">
        <v>2928</v>
      </c>
      <c r="C6158" t="s">
        <v>439</v>
      </c>
      <c r="D6158" t="s">
        <v>31</v>
      </c>
      <c r="E6158" t="s">
        <v>887</v>
      </c>
      <c r="F6158" t="s">
        <v>884</v>
      </c>
    </row>
    <row r="6159" spans="1:6">
      <c r="A6159" t="s">
        <v>7774</v>
      </c>
      <c r="B6159" t="s">
        <v>1640</v>
      </c>
      <c r="C6159" t="s">
        <v>564</v>
      </c>
      <c r="D6159" t="s">
        <v>31</v>
      </c>
      <c r="E6159" t="s">
        <v>887</v>
      </c>
      <c r="F6159" t="s">
        <v>884</v>
      </c>
    </row>
    <row r="6160" spans="1:6">
      <c r="A6160" t="s">
        <v>7775</v>
      </c>
      <c r="B6160" t="s">
        <v>1816</v>
      </c>
      <c r="C6160" t="s">
        <v>543</v>
      </c>
      <c r="D6160" t="s">
        <v>13</v>
      </c>
      <c r="E6160" t="s">
        <v>887</v>
      </c>
      <c r="F6160" t="s">
        <v>884</v>
      </c>
    </row>
    <row r="6161" spans="1:6">
      <c r="A6161" t="s">
        <v>7776</v>
      </c>
      <c r="B6161" t="s">
        <v>1396</v>
      </c>
      <c r="C6161" t="s">
        <v>661</v>
      </c>
      <c r="D6161" t="s">
        <v>27</v>
      </c>
      <c r="E6161" t="s">
        <v>887</v>
      </c>
      <c r="F6161" t="s">
        <v>884</v>
      </c>
    </row>
    <row r="6162" spans="1:6">
      <c r="A6162" t="s">
        <v>7777</v>
      </c>
      <c r="B6162" t="s">
        <v>1150</v>
      </c>
      <c r="C6162" t="s">
        <v>274</v>
      </c>
      <c r="D6162" t="s">
        <v>8</v>
      </c>
      <c r="E6162" t="s">
        <v>887</v>
      </c>
      <c r="F6162" t="s">
        <v>884</v>
      </c>
    </row>
    <row r="6163" spans="1:6">
      <c r="A6163" t="s">
        <v>7778</v>
      </c>
      <c r="B6163" t="s">
        <v>2926</v>
      </c>
      <c r="C6163" t="s">
        <v>287</v>
      </c>
      <c r="D6163" t="s">
        <v>31</v>
      </c>
      <c r="E6163" t="s">
        <v>899</v>
      </c>
      <c r="F6163" t="s">
        <v>884</v>
      </c>
    </row>
    <row r="6164" spans="1:6">
      <c r="A6164" t="s">
        <v>7779</v>
      </c>
      <c r="B6164" t="s">
        <v>2231</v>
      </c>
      <c r="C6164" t="s">
        <v>435</v>
      </c>
      <c r="D6164" t="s">
        <v>13</v>
      </c>
      <c r="E6164" t="s">
        <v>887</v>
      </c>
      <c r="F6164" t="s">
        <v>884</v>
      </c>
    </row>
    <row r="6165" spans="1:6">
      <c r="A6165" t="s">
        <v>7780</v>
      </c>
      <c r="B6165" t="s">
        <v>1780</v>
      </c>
      <c r="C6165" t="s">
        <v>606</v>
      </c>
      <c r="D6165" t="s">
        <v>13</v>
      </c>
      <c r="E6165" t="s">
        <v>887</v>
      </c>
      <c r="F6165" t="s">
        <v>884</v>
      </c>
    </row>
    <row r="6166" spans="1:6">
      <c r="A6166" t="s">
        <v>7781</v>
      </c>
      <c r="B6166" t="s">
        <v>1937</v>
      </c>
      <c r="C6166" t="s">
        <v>661</v>
      </c>
      <c r="D6166" t="s">
        <v>27</v>
      </c>
      <c r="E6166" t="s">
        <v>899</v>
      </c>
      <c r="F6166" t="s">
        <v>884</v>
      </c>
    </row>
    <row r="6167" spans="1:6">
      <c r="A6167" t="s">
        <v>7782</v>
      </c>
      <c r="B6167" t="s">
        <v>1270</v>
      </c>
      <c r="C6167" t="s">
        <v>643</v>
      </c>
      <c r="D6167" t="s">
        <v>43</v>
      </c>
      <c r="E6167" t="s">
        <v>887</v>
      </c>
      <c r="F6167" t="s">
        <v>884</v>
      </c>
    </row>
    <row r="6168" spans="1:6">
      <c r="A6168" t="s">
        <v>7783</v>
      </c>
      <c r="B6168" t="s">
        <v>1025</v>
      </c>
      <c r="C6168" t="s">
        <v>631</v>
      </c>
      <c r="D6168" t="s">
        <v>27</v>
      </c>
      <c r="E6168" t="s">
        <v>899</v>
      </c>
      <c r="F6168" t="s">
        <v>884</v>
      </c>
    </row>
    <row r="6169" spans="1:6">
      <c r="A6169" t="s">
        <v>7784</v>
      </c>
      <c r="B6169" t="s">
        <v>882</v>
      </c>
      <c r="C6169" t="s">
        <v>213</v>
      </c>
      <c r="D6169" t="s">
        <v>27</v>
      </c>
      <c r="E6169" t="s">
        <v>883</v>
      </c>
      <c r="F6169" t="s">
        <v>884</v>
      </c>
    </row>
    <row r="6170" spans="1:6">
      <c r="A6170" t="s">
        <v>7785</v>
      </c>
      <c r="B6170" t="s">
        <v>2082</v>
      </c>
      <c r="C6170" t="s">
        <v>476</v>
      </c>
      <c r="D6170" t="s">
        <v>13</v>
      </c>
      <c r="E6170" t="s">
        <v>899</v>
      </c>
      <c r="F6170" t="s">
        <v>884</v>
      </c>
    </row>
    <row r="6171" spans="1:6">
      <c r="A6171" t="s">
        <v>7786</v>
      </c>
      <c r="B6171" t="s">
        <v>1102</v>
      </c>
      <c r="C6171" t="s">
        <v>191</v>
      </c>
      <c r="D6171" t="s">
        <v>8</v>
      </c>
      <c r="E6171" t="s">
        <v>899</v>
      </c>
      <c r="F6171" t="s">
        <v>884</v>
      </c>
    </row>
    <row r="6172" spans="1:6">
      <c r="A6172" t="s">
        <v>7787</v>
      </c>
      <c r="B6172" t="s">
        <v>1012</v>
      </c>
      <c r="C6172" t="s">
        <v>384</v>
      </c>
      <c r="D6172" t="s">
        <v>31</v>
      </c>
      <c r="E6172" t="s">
        <v>899</v>
      </c>
      <c r="F6172" t="s">
        <v>884</v>
      </c>
    </row>
    <row r="6173" spans="1:6">
      <c r="A6173" t="s">
        <v>7788</v>
      </c>
      <c r="B6173" t="s">
        <v>1224</v>
      </c>
      <c r="C6173" t="s">
        <v>709</v>
      </c>
      <c r="D6173" t="s">
        <v>13</v>
      </c>
      <c r="E6173" t="s">
        <v>887</v>
      </c>
      <c r="F6173" t="s">
        <v>884</v>
      </c>
    </row>
    <row r="6174" spans="1:6">
      <c r="A6174" t="s">
        <v>7789</v>
      </c>
      <c r="B6174" t="s">
        <v>4017</v>
      </c>
      <c r="C6174" t="s">
        <v>69</v>
      </c>
      <c r="D6174" t="s">
        <v>13</v>
      </c>
      <c r="E6174" t="s">
        <v>887</v>
      </c>
      <c r="F6174" t="s">
        <v>884</v>
      </c>
    </row>
    <row r="6175" spans="1:6">
      <c r="A6175" t="s">
        <v>7790</v>
      </c>
      <c r="B6175" t="s">
        <v>1615</v>
      </c>
      <c r="C6175" t="s">
        <v>496</v>
      </c>
      <c r="D6175" t="s">
        <v>27</v>
      </c>
      <c r="E6175" t="s">
        <v>887</v>
      </c>
      <c r="F6175" t="s">
        <v>884</v>
      </c>
    </row>
    <row r="6176" spans="1:6">
      <c r="A6176" t="s">
        <v>7791</v>
      </c>
      <c r="B6176" t="s">
        <v>1560</v>
      </c>
      <c r="C6176" t="s">
        <v>659</v>
      </c>
      <c r="D6176" t="s">
        <v>31</v>
      </c>
      <c r="E6176" t="s">
        <v>883</v>
      </c>
      <c r="F6176" t="s">
        <v>888</v>
      </c>
    </row>
    <row r="6177" spans="1:6">
      <c r="A6177" t="s">
        <v>7792</v>
      </c>
      <c r="B6177" t="s">
        <v>1786</v>
      </c>
      <c r="C6177" t="s">
        <v>702</v>
      </c>
      <c r="D6177" t="s">
        <v>13</v>
      </c>
      <c r="E6177" t="s">
        <v>899</v>
      </c>
      <c r="F6177" t="s">
        <v>884</v>
      </c>
    </row>
    <row r="6178" spans="1:6">
      <c r="A6178" t="s">
        <v>7793</v>
      </c>
      <c r="B6178" t="s">
        <v>2826</v>
      </c>
      <c r="C6178" t="s">
        <v>435</v>
      </c>
      <c r="D6178" t="s">
        <v>13</v>
      </c>
      <c r="E6178" t="s">
        <v>899</v>
      </c>
      <c r="F6178" t="s">
        <v>884</v>
      </c>
    </row>
    <row r="6179" spans="1:6">
      <c r="A6179" t="s">
        <v>7794</v>
      </c>
      <c r="B6179" t="s">
        <v>2824</v>
      </c>
      <c r="C6179" t="s">
        <v>171</v>
      </c>
      <c r="D6179" t="s">
        <v>43</v>
      </c>
      <c r="E6179" t="s">
        <v>887</v>
      </c>
      <c r="F6179" t="s">
        <v>884</v>
      </c>
    </row>
    <row r="6180" spans="1:6">
      <c r="A6180" t="s">
        <v>7795</v>
      </c>
      <c r="B6180" t="s">
        <v>2174</v>
      </c>
      <c r="C6180" t="s">
        <v>356</v>
      </c>
      <c r="D6180" t="s">
        <v>43</v>
      </c>
      <c r="E6180" t="s">
        <v>887</v>
      </c>
      <c r="F6180" t="s">
        <v>884</v>
      </c>
    </row>
    <row r="6181" spans="1:6">
      <c r="A6181" t="s">
        <v>7796</v>
      </c>
      <c r="B6181" t="s">
        <v>1657</v>
      </c>
      <c r="C6181" t="s">
        <v>404</v>
      </c>
      <c r="D6181" t="s">
        <v>8</v>
      </c>
      <c r="E6181" t="s">
        <v>887</v>
      </c>
      <c r="F6181" t="s">
        <v>884</v>
      </c>
    </row>
    <row r="6182" spans="1:6">
      <c r="A6182" t="s">
        <v>7797</v>
      </c>
      <c r="B6182" t="s">
        <v>2178</v>
      </c>
      <c r="C6182" t="s">
        <v>507</v>
      </c>
      <c r="D6182" t="s">
        <v>13</v>
      </c>
      <c r="E6182" t="s">
        <v>887</v>
      </c>
      <c r="F6182" t="s">
        <v>884</v>
      </c>
    </row>
    <row r="6183" spans="1:6">
      <c r="A6183" t="s">
        <v>7798</v>
      </c>
      <c r="B6183" t="s">
        <v>937</v>
      </c>
      <c r="C6183" t="s">
        <v>414</v>
      </c>
      <c r="D6183" t="s">
        <v>31</v>
      </c>
      <c r="E6183" t="s">
        <v>887</v>
      </c>
      <c r="F6183" t="s">
        <v>884</v>
      </c>
    </row>
    <row r="6184" spans="1:6">
      <c r="A6184" t="s">
        <v>7799</v>
      </c>
      <c r="B6184" t="s">
        <v>1290</v>
      </c>
      <c r="C6184" t="s">
        <v>422</v>
      </c>
      <c r="D6184" t="s">
        <v>43</v>
      </c>
      <c r="E6184" t="s">
        <v>887</v>
      </c>
      <c r="F6184" t="s">
        <v>884</v>
      </c>
    </row>
    <row r="6185" spans="1:6">
      <c r="A6185" t="s">
        <v>7800</v>
      </c>
      <c r="B6185" t="s">
        <v>966</v>
      </c>
      <c r="C6185" t="s">
        <v>98</v>
      </c>
      <c r="D6185" t="s">
        <v>8</v>
      </c>
      <c r="E6185" t="s">
        <v>887</v>
      </c>
      <c r="F6185" t="s">
        <v>884</v>
      </c>
    </row>
    <row r="6186" spans="1:6">
      <c r="A6186" t="s">
        <v>7801</v>
      </c>
      <c r="B6186" t="s">
        <v>2178</v>
      </c>
      <c r="C6186" t="s">
        <v>471</v>
      </c>
      <c r="D6186" t="s">
        <v>27</v>
      </c>
      <c r="E6186" t="s">
        <v>887</v>
      </c>
      <c r="F6186" t="s">
        <v>884</v>
      </c>
    </row>
    <row r="6187" spans="1:6">
      <c r="A6187" t="s">
        <v>7802</v>
      </c>
      <c r="B6187" t="s">
        <v>1144</v>
      </c>
      <c r="C6187" t="s">
        <v>451</v>
      </c>
      <c r="D6187" t="s">
        <v>27</v>
      </c>
      <c r="E6187" t="s">
        <v>899</v>
      </c>
      <c r="F6187" t="s">
        <v>884</v>
      </c>
    </row>
    <row r="6188" spans="1:6">
      <c r="A6188" t="s">
        <v>7803</v>
      </c>
      <c r="B6188" t="s">
        <v>1799</v>
      </c>
      <c r="C6188" t="s">
        <v>96</v>
      </c>
      <c r="D6188" t="s">
        <v>31</v>
      </c>
      <c r="E6188" t="s">
        <v>887</v>
      </c>
      <c r="F6188" t="s">
        <v>884</v>
      </c>
    </row>
    <row r="6189" spans="1:6">
      <c r="A6189" t="s">
        <v>7804</v>
      </c>
      <c r="B6189" t="s">
        <v>1039</v>
      </c>
      <c r="C6189" t="s">
        <v>23</v>
      </c>
      <c r="D6189" t="s">
        <v>8</v>
      </c>
      <c r="E6189" t="s">
        <v>887</v>
      </c>
      <c r="F6189" t="s">
        <v>884</v>
      </c>
    </row>
    <row r="6190" spans="1:6">
      <c r="A6190" t="s">
        <v>7805</v>
      </c>
      <c r="B6190" t="s">
        <v>1683</v>
      </c>
      <c r="C6190" t="s">
        <v>83</v>
      </c>
      <c r="D6190" t="s">
        <v>43</v>
      </c>
      <c r="E6190" t="s">
        <v>899</v>
      </c>
      <c r="F6190" t="s">
        <v>884</v>
      </c>
    </row>
    <row r="6191" spans="1:6">
      <c r="A6191" t="s">
        <v>7806</v>
      </c>
      <c r="B6191" t="s">
        <v>1064</v>
      </c>
      <c r="C6191" t="s">
        <v>232</v>
      </c>
      <c r="D6191" t="s">
        <v>31</v>
      </c>
      <c r="E6191" t="s">
        <v>883</v>
      </c>
      <c r="F6191" t="s">
        <v>884</v>
      </c>
    </row>
    <row r="6192" spans="1:6">
      <c r="A6192" t="s">
        <v>7807</v>
      </c>
      <c r="B6192" t="s">
        <v>964</v>
      </c>
      <c r="C6192" t="s">
        <v>431</v>
      </c>
      <c r="D6192" t="s">
        <v>31</v>
      </c>
      <c r="E6192" t="s">
        <v>899</v>
      </c>
      <c r="F6192" t="s">
        <v>884</v>
      </c>
    </row>
    <row r="6193" spans="1:6">
      <c r="A6193" t="s">
        <v>7808</v>
      </c>
      <c r="B6193" t="s">
        <v>933</v>
      </c>
      <c r="C6193" t="s">
        <v>596</v>
      </c>
      <c r="D6193" t="s">
        <v>8</v>
      </c>
      <c r="E6193" t="s">
        <v>899</v>
      </c>
      <c r="F6193" t="s">
        <v>884</v>
      </c>
    </row>
    <row r="6194" spans="1:6">
      <c r="A6194" t="s">
        <v>7809</v>
      </c>
      <c r="B6194" t="s">
        <v>1206</v>
      </c>
      <c r="C6194" t="s">
        <v>341</v>
      </c>
      <c r="D6194" t="s">
        <v>31</v>
      </c>
      <c r="E6194" t="s">
        <v>887</v>
      </c>
      <c r="F6194" t="s">
        <v>884</v>
      </c>
    </row>
    <row r="6195" spans="1:6">
      <c r="A6195" t="s">
        <v>7810</v>
      </c>
      <c r="B6195" t="s">
        <v>1603</v>
      </c>
      <c r="C6195" t="s">
        <v>683</v>
      </c>
      <c r="D6195" t="s">
        <v>31</v>
      </c>
      <c r="E6195" t="s">
        <v>887</v>
      </c>
      <c r="F6195" t="s">
        <v>884</v>
      </c>
    </row>
    <row r="6196" spans="1:6">
      <c r="A6196" t="s">
        <v>7811</v>
      </c>
      <c r="B6196" t="s">
        <v>4069</v>
      </c>
      <c r="C6196" t="s">
        <v>517</v>
      </c>
      <c r="D6196" t="s">
        <v>13</v>
      </c>
      <c r="E6196" t="s">
        <v>899</v>
      </c>
      <c r="F6196" t="s">
        <v>888</v>
      </c>
    </row>
    <row r="6197" spans="1:6">
      <c r="A6197" t="s">
        <v>7812</v>
      </c>
      <c r="B6197" t="s">
        <v>1915</v>
      </c>
      <c r="C6197" t="s">
        <v>450</v>
      </c>
      <c r="D6197" t="s">
        <v>27</v>
      </c>
      <c r="E6197" t="s">
        <v>887</v>
      </c>
      <c r="F6197" t="s">
        <v>884</v>
      </c>
    </row>
    <row r="6198" spans="1:6">
      <c r="A6198" t="s">
        <v>7813</v>
      </c>
      <c r="B6198" t="s">
        <v>1174</v>
      </c>
      <c r="C6198" t="s">
        <v>289</v>
      </c>
      <c r="D6198" t="s">
        <v>43</v>
      </c>
      <c r="E6198" t="s">
        <v>887</v>
      </c>
      <c r="F6198" t="s">
        <v>884</v>
      </c>
    </row>
    <row r="6199" spans="1:6">
      <c r="A6199" t="s">
        <v>7814</v>
      </c>
      <c r="B6199" t="s">
        <v>2706</v>
      </c>
      <c r="C6199" t="s">
        <v>298</v>
      </c>
      <c r="D6199" t="s">
        <v>43</v>
      </c>
      <c r="E6199" t="s">
        <v>887</v>
      </c>
      <c r="F6199" t="s">
        <v>884</v>
      </c>
    </row>
    <row r="6200" spans="1:6">
      <c r="A6200" t="s">
        <v>7815</v>
      </c>
      <c r="B6200" t="s">
        <v>1386</v>
      </c>
      <c r="C6200" t="s">
        <v>427</v>
      </c>
      <c r="D6200" t="s">
        <v>8</v>
      </c>
      <c r="E6200" t="s">
        <v>899</v>
      </c>
      <c r="F6200" t="s">
        <v>888</v>
      </c>
    </row>
    <row r="6201" spans="1:6">
      <c r="A6201" t="s">
        <v>7816</v>
      </c>
      <c r="B6201" t="s">
        <v>1058</v>
      </c>
      <c r="C6201" t="s">
        <v>520</v>
      </c>
      <c r="D6201" t="s">
        <v>43</v>
      </c>
      <c r="E6201" t="s">
        <v>899</v>
      </c>
      <c r="F6201" t="s">
        <v>884</v>
      </c>
    </row>
    <row r="6202" spans="1:6">
      <c r="A6202" t="s">
        <v>7817</v>
      </c>
      <c r="B6202" t="s">
        <v>1119</v>
      </c>
      <c r="C6202" t="s">
        <v>517</v>
      </c>
      <c r="D6202" t="s">
        <v>13</v>
      </c>
      <c r="E6202" t="s">
        <v>887</v>
      </c>
      <c r="F6202" t="s">
        <v>884</v>
      </c>
    </row>
    <row r="6203" spans="1:6">
      <c r="A6203" t="s">
        <v>7818</v>
      </c>
      <c r="B6203" t="s">
        <v>1176</v>
      </c>
      <c r="C6203" t="s">
        <v>593</v>
      </c>
      <c r="D6203" t="s">
        <v>27</v>
      </c>
      <c r="E6203" t="s">
        <v>883</v>
      </c>
      <c r="F6203" t="s">
        <v>884</v>
      </c>
    </row>
    <row r="6204" spans="1:6">
      <c r="A6204" t="s">
        <v>7819</v>
      </c>
      <c r="B6204" t="s">
        <v>2550</v>
      </c>
      <c r="C6204" t="s">
        <v>686</v>
      </c>
      <c r="D6204" t="s">
        <v>13</v>
      </c>
      <c r="E6204" t="s">
        <v>887</v>
      </c>
      <c r="F6204" t="s">
        <v>884</v>
      </c>
    </row>
    <row r="6205" spans="1:6">
      <c r="A6205" t="s">
        <v>7820</v>
      </c>
      <c r="B6205" t="s">
        <v>1307</v>
      </c>
      <c r="C6205" t="s">
        <v>570</v>
      </c>
      <c r="D6205" t="s">
        <v>27</v>
      </c>
      <c r="E6205" t="s">
        <v>887</v>
      </c>
      <c r="F6205" t="s">
        <v>884</v>
      </c>
    </row>
    <row r="6206" spans="1:6">
      <c r="A6206" t="s">
        <v>7821</v>
      </c>
      <c r="B6206" t="s">
        <v>1615</v>
      </c>
      <c r="C6206" t="s">
        <v>314</v>
      </c>
      <c r="D6206" t="s">
        <v>43</v>
      </c>
      <c r="E6206" t="s">
        <v>899</v>
      </c>
      <c r="F6206" t="s">
        <v>884</v>
      </c>
    </row>
    <row r="6207" spans="1:6">
      <c r="A6207" t="s">
        <v>7822</v>
      </c>
      <c r="B6207" t="s">
        <v>1631</v>
      </c>
      <c r="C6207" t="s">
        <v>217</v>
      </c>
      <c r="D6207" t="s">
        <v>31</v>
      </c>
      <c r="E6207" t="s">
        <v>899</v>
      </c>
      <c r="F6207" t="s">
        <v>884</v>
      </c>
    </row>
    <row r="6208" spans="1:6">
      <c r="A6208" t="s">
        <v>7823</v>
      </c>
      <c r="B6208" t="s">
        <v>949</v>
      </c>
      <c r="C6208" t="s">
        <v>303</v>
      </c>
      <c r="D6208" t="s">
        <v>13</v>
      </c>
      <c r="E6208" t="s">
        <v>887</v>
      </c>
      <c r="F6208" t="s">
        <v>884</v>
      </c>
    </row>
    <row r="6209" spans="1:6">
      <c r="A6209" t="s">
        <v>7824</v>
      </c>
      <c r="B6209" t="s">
        <v>1407</v>
      </c>
      <c r="C6209" t="s">
        <v>434</v>
      </c>
      <c r="D6209" t="s">
        <v>31</v>
      </c>
      <c r="E6209" t="s">
        <v>899</v>
      </c>
      <c r="F6209" t="s">
        <v>884</v>
      </c>
    </row>
    <row r="6210" spans="1:6">
      <c r="A6210" t="s">
        <v>7825</v>
      </c>
      <c r="B6210" t="s">
        <v>1285</v>
      </c>
      <c r="C6210" t="s">
        <v>726</v>
      </c>
      <c r="D6210" t="s">
        <v>13</v>
      </c>
      <c r="E6210" t="s">
        <v>887</v>
      </c>
      <c r="F6210" t="s">
        <v>884</v>
      </c>
    </row>
    <row r="6211" spans="1:6">
      <c r="A6211" t="s">
        <v>7826</v>
      </c>
      <c r="B6211" t="s">
        <v>1550</v>
      </c>
      <c r="C6211" t="s">
        <v>399</v>
      </c>
      <c r="D6211" t="s">
        <v>31</v>
      </c>
      <c r="E6211" t="s">
        <v>883</v>
      </c>
      <c r="F6211" t="s">
        <v>884</v>
      </c>
    </row>
    <row r="6212" spans="1:6">
      <c r="A6212" t="s">
        <v>7827</v>
      </c>
      <c r="B6212" t="s">
        <v>1360</v>
      </c>
      <c r="C6212" t="s">
        <v>534</v>
      </c>
      <c r="D6212" t="s">
        <v>27</v>
      </c>
      <c r="E6212" t="s">
        <v>883</v>
      </c>
      <c r="F6212" t="s">
        <v>884</v>
      </c>
    </row>
    <row r="6213" spans="1:6">
      <c r="A6213" t="s">
        <v>7828</v>
      </c>
      <c r="B6213" t="s">
        <v>4417</v>
      </c>
      <c r="C6213" t="s">
        <v>117</v>
      </c>
      <c r="D6213" t="s">
        <v>13</v>
      </c>
      <c r="E6213" t="s">
        <v>887</v>
      </c>
      <c r="F6213" t="s">
        <v>884</v>
      </c>
    </row>
    <row r="6214" spans="1:6">
      <c r="A6214" t="s">
        <v>7829</v>
      </c>
      <c r="B6214" t="s">
        <v>2065</v>
      </c>
      <c r="C6214" t="s">
        <v>173</v>
      </c>
      <c r="D6214" t="s">
        <v>31</v>
      </c>
      <c r="E6214" t="s">
        <v>899</v>
      </c>
      <c r="F6214" t="s">
        <v>884</v>
      </c>
    </row>
    <row r="6215" spans="1:6">
      <c r="A6215" t="s">
        <v>7830</v>
      </c>
      <c r="B6215" t="s">
        <v>1051</v>
      </c>
      <c r="C6215" t="s">
        <v>468</v>
      </c>
      <c r="D6215" t="s">
        <v>31</v>
      </c>
      <c r="E6215" t="s">
        <v>899</v>
      </c>
      <c r="F6215" t="s">
        <v>884</v>
      </c>
    </row>
    <row r="6216" spans="1:6">
      <c r="A6216" t="s">
        <v>7831</v>
      </c>
      <c r="B6216" t="s">
        <v>1499</v>
      </c>
      <c r="C6216" t="s">
        <v>580</v>
      </c>
      <c r="D6216" t="s">
        <v>27</v>
      </c>
      <c r="E6216" t="s">
        <v>899</v>
      </c>
      <c r="F6216" t="s">
        <v>884</v>
      </c>
    </row>
    <row r="6217" spans="1:6">
      <c r="A6217" t="s">
        <v>7832</v>
      </c>
      <c r="B6217" t="s">
        <v>1268</v>
      </c>
      <c r="C6217" t="s">
        <v>534</v>
      </c>
      <c r="D6217" t="s">
        <v>27</v>
      </c>
      <c r="E6217" t="s">
        <v>887</v>
      </c>
      <c r="F6217" t="s">
        <v>884</v>
      </c>
    </row>
    <row r="6218" spans="1:6">
      <c r="A6218" t="s">
        <v>7833</v>
      </c>
      <c r="B6218" t="s">
        <v>1503</v>
      </c>
      <c r="C6218" t="s">
        <v>429</v>
      </c>
      <c r="D6218" t="s">
        <v>27</v>
      </c>
      <c r="E6218" t="s">
        <v>899</v>
      </c>
      <c r="F6218" t="s">
        <v>884</v>
      </c>
    </row>
    <row r="6219" spans="1:6">
      <c r="A6219" t="s">
        <v>7834</v>
      </c>
      <c r="B6219" t="s">
        <v>1157</v>
      </c>
      <c r="C6219" t="s">
        <v>492</v>
      </c>
      <c r="D6219" t="s">
        <v>27</v>
      </c>
      <c r="E6219" t="s">
        <v>887</v>
      </c>
      <c r="F6219" t="s">
        <v>884</v>
      </c>
    </row>
    <row r="6220" spans="1:6">
      <c r="A6220" t="s">
        <v>7835</v>
      </c>
      <c r="B6220" t="s">
        <v>1497</v>
      </c>
      <c r="C6220" t="s">
        <v>486</v>
      </c>
      <c r="D6220" t="s">
        <v>8</v>
      </c>
      <c r="E6220" t="s">
        <v>887</v>
      </c>
      <c r="F6220" t="s">
        <v>884</v>
      </c>
    </row>
    <row r="6221" spans="1:6">
      <c r="A6221" t="s">
        <v>7836</v>
      </c>
      <c r="B6221" t="s">
        <v>2168</v>
      </c>
      <c r="C6221" t="s">
        <v>722</v>
      </c>
      <c r="D6221" t="s">
        <v>43</v>
      </c>
      <c r="E6221" t="s">
        <v>883</v>
      </c>
      <c r="F6221" t="s">
        <v>884</v>
      </c>
    </row>
    <row r="6222" spans="1:6">
      <c r="A6222" t="s">
        <v>7837</v>
      </c>
      <c r="B6222" t="s">
        <v>4155</v>
      </c>
      <c r="C6222" t="s">
        <v>719</v>
      </c>
      <c r="D6222" t="s">
        <v>31</v>
      </c>
      <c r="E6222" t="s">
        <v>883</v>
      </c>
      <c r="F6222" t="s">
        <v>884</v>
      </c>
    </row>
    <row r="6223" spans="1:6">
      <c r="A6223" t="s">
        <v>7838</v>
      </c>
      <c r="B6223" t="s">
        <v>1896</v>
      </c>
      <c r="C6223" t="s">
        <v>450</v>
      </c>
      <c r="D6223" t="s">
        <v>27</v>
      </c>
      <c r="E6223" t="s">
        <v>899</v>
      </c>
      <c r="F6223" t="s">
        <v>884</v>
      </c>
    </row>
    <row r="6224" spans="1:6">
      <c r="A6224" t="s">
        <v>7839</v>
      </c>
      <c r="B6224" t="s">
        <v>1199</v>
      </c>
      <c r="C6224" t="s">
        <v>157</v>
      </c>
      <c r="D6224" t="s">
        <v>8</v>
      </c>
      <c r="E6224" t="s">
        <v>887</v>
      </c>
      <c r="F6224" t="s">
        <v>884</v>
      </c>
    </row>
    <row r="6225" spans="1:6">
      <c r="A6225" t="s">
        <v>7840</v>
      </c>
      <c r="B6225" t="s">
        <v>925</v>
      </c>
      <c r="C6225" t="s">
        <v>401</v>
      </c>
      <c r="D6225" t="s">
        <v>27</v>
      </c>
      <c r="E6225" t="s">
        <v>887</v>
      </c>
      <c r="F6225" t="s">
        <v>884</v>
      </c>
    </row>
    <row r="6226" spans="1:6">
      <c r="A6226" t="s">
        <v>7841</v>
      </c>
      <c r="B6226" t="s">
        <v>929</v>
      </c>
      <c r="C6226" t="s">
        <v>48</v>
      </c>
      <c r="D6226" t="s">
        <v>27</v>
      </c>
      <c r="E6226" t="s">
        <v>883</v>
      </c>
      <c r="F6226" t="s">
        <v>884</v>
      </c>
    </row>
    <row r="6227" spans="1:6">
      <c r="A6227" t="s">
        <v>7842</v>
      </c>
      <c r="B6227" t="s">
        <v>1130</v>
      </c>
      <c r="C6227" t="s">
        <v>741</v>
      </c>
      <c r="D6227" t="s">
        <v>43</v>
      </c>
      <c r="E6227" t="s">
        <v>887</v>
      </c>
      <c r="F6227" t="s">
        <v>884</v>
      </c>
    </row>
    <row r="6228" spans="1:6">
      <c r="A6228" t="s">
        <v>7843</v>
      </c>
      <c r="B6228" t="s">
        <v>3153</v>
      </c>
      <c r="C6228" t="s">
        <v>352</v>
      </c>
      <c r="D6228" t="s">
        <v>8</v>
      </c>
      <c r="E6228" t="s">
        <v>887</v>
      </c>
      <c r="F6228" t="s">
        <v>884</v>
      </c>
    </row>
    <row r="6229" spans="1:6">
      <c r="A6229" t="s">
        <v>7844</v>
      </c>
      <c r="B6229" t="s">
        <v>1487</v>
      </c>
      <c r="C6229" t="s">
        <v>68</v>
      </c>
      <c r="D6229" t="s">
        <v>13</v>
      </c>
      <c r="E6229" t="s">
        <v>899</v>
      </c>
      <c r="F6229" t="s">
        <v>884</v>
      </c>
    </row>
    <row r="6230" spans="1:6">
      <c r="A6230" t="s">
        <v>7845</v>
      </c>
      <c r="B6230" t="s">
        <v>2014</v>
      </c>
      <c r="C6230" t="s">
        <v>340</v>
      </c>
      <c r="D6230" t="s">
        <v>43</v>
      </c>
      <c r="E6230" t="s">
        <v>899</v>
      </c>
      <c r="F6230" t="s">
        <v>884</v>
      </c>
    </row>
    <row r="6231" spans="1:6">
      <c r="A6231" t="s">
        <v>7846</v>
      </c>
      <c r="B6231" t="s">
        <v>3271</v>
      </c>
      <c r="C6231" t="s">
        <v>702</v>
      </c>
      <c r="D6231" t="s">
        <v>13</v>
      </c>
      <c r="E6231" t="s">
        <v>899</v>
      </c>
      <c r="F6231" t="s">
        <v>884</v>
      </c>
    </row>
    <row r="6232" spans="1:6">
      <c r="A6232" t="s">
        <v>7847</v>
      </c>
      <c r="B6232" t="s">
        <v>2049</v>
      </c>
      <c r="C6232" t="s">
        <v>591</v>
      </c>
      <c r="D6232" t="s">
        <v>8</v>
      </c>
      <c r="E6232" t="s">
        <v>887</v>
      </c>
      <c r="F6232" t="s">
        <v>884</v>
      </c>
    </row>
    <row r="6233" spans="1:6">
      <c r="A6233" t="s">
        <v>7848</v>
      </c>
      <c r="B6233" t="s">
        <v>1965</v>
      </c>
      <c r="C6233" t="s">
        <v>457</v>
      </c>
      <c r="D6233" t="s">
        <v>43</v>
      </c>
      <c r="E6233" t="s">
        <v>899</v>
      </c>
      <c r="F6233" t="s">
        <v>884</v>
      </c>
    </row>
    <row r="6234" spans="1:6">
      <c r="A6234" t="s">
        <v>7849</v>
      </c>
      <c r="B6234" t="s">
        <v>2512</v>
      </c>
      <c r="C6234" t="s">
        <v>353</v>
      </c>
      <c r="D6234" t="s">
        <v>31</v>
      </c>
      <c r="E6234" t="s">
        <v>899</v>
      </c>
      <c r="F6234" t="s">
        <v>884</v>
      </c>
    </row>
    <row r="6235" spans="1:6">
      <c r="A6235" t="s">
        <v>7850</v>
      </c>
      <c r="B6235" t="s">
        <v>2198</v>
      </c>
      <c r="C6235" t="s">
        <v>79</v>
      </c>
      <c r="D6235" t="s">
        <v>43</v>
      </c>
      <c r="E6235" t="s">
        <v>887</v>
      </c>
      <c r="F6235" t="s">
        <v>884</v>
      </c>
    </row>
    <row r="6236" spans="1:6">
      <c r="A6236" t="s">
        <v>7851</v>
      </c>
      <c r="B6236" t="s">
        <v>1236</v>
      </c>
      <c r="C6236" t="s">
        <v>115</v>
      </c>
      <c r="D6236" t="s">
        <v>43</v>
      </c>
      <c r="E6236" t="s">
        <v>899</v>
      </c>
      <c r="F6236" t="s">
        <v>884</v>
      </c>
    </row>
    <row r="6237" spans="1:6">
      <c r="A6237" t="s">
        <v>7852</v>
      </c>
      <c r="B6237" t="s">
        <v>3145</v>
      </c>
      <c r="C6237" t="s">
        <v>246</v>
      </c>
      <c r="D6237" t="s">
        <v>13</v>
      </c>
      <c r="E6237" t="s">
        <v>887</v>
      </c>
      <c r="F6237" t="s">
        <v>884</v>
      </c>
    </row>
    <row r="6238" spans="1:6">
      <c r="A6238" t="s">
        <v>7853</v>
      </c>
      <c r="B6238" t="s">
        <v>1053</v>
      </c>
      <c r="C6238" t="s">
        <v>723</v>
      </c>
      <c r="D6238" t="s">
        <v>31</v>
      </c>
      <c r="E6238" t="s">
        <v>887</v>
      </c>
      <c r="F6238" t="s">
        <v>884</v>
      </c>
    </row>
    <row r="6239" spans="1:6">
      <c r="A6239" t="s">
        <v>7854</v>
      </c>
      <c r="B6239" t="s">
        <v>1189</v>
      </c>
      <c r="C6239" t="s">
        <v>555</v>
      </c>
      <c r="D6239" t="s">
        <v>8</v>
      </c>
      <c r="E6239" t="s">
        <v>899</v>
      </c>
      <c r="F6239" t="s">
        <v>884</v>
      </c>
    </row>
    <row r="6240" spans="1:6">
      <c r="A6240" t="s">
        <v>7855</v>
      </c>
      <c r="B6240" t="s">
        <v>2997</v>
      </c>
      <c r="C6240" t="s">
        <v>677</v>
      </c>
      <c r="D6240" t="s">
        <v>43</v>
      </c>
      <c r="E6240" t="s">
        <v>887</v>
      </c>
      <c r="F6240" t="s">
        <v>884</v>
      </c>
    </row>
    <row r="6241" spans="1:6">
      <c r="A6241" t="s">
        <v>7856</v>
      </c>
      <c r="B6241" t="s">
        <v>2308</v>
      </c>
      <c r="C6241" t="s">
        <v>200</v>
      </c>
      <c r="D6241" t="s">
        <v>43</v>
      </c>
      <c r="E6241" t="s">
        <v>883</v>
      </c>
      <c r="F6241" t="s">
        <v>888</v>
      </c>
    </row>
    <row r="6242" spans="1:6">
      <c r="A6242" t="s">
        <v>7857</v>
      </c>
      <c r="B6242" t="s">
        <v>3044</v>
      </c>
      <c r="C6242" t="s">
        <v>424</v>
      </c>
      <c r="D6242" t="s">
        <v>31</v>
      </c>
      <c r="E6242" t="s">
        <v>883</v>
      </c>
      <c r="F6242" t="s">
        <v>884</v>
      </c>
    </row>
    <row r="6243" spans="1:6">
      <c r="A6243" t="s">
        <v>7858</v>
      </c>
      <c r="B6243" t="s">
        <v>2355</v>
      </c>
      <c r="C6243" t="s">
        <v>511</v>
      </c>
      <c r="D6243" t="s">
        <v>13</v>
      </c>
      <c r="E6243" t="s">
        <v>887</v>
      </c>
      <c r="F6243" t="s">
        <v>884</v>
      </c>
    </row>
    <row r="6244" spans="1:6">
      <c r="A6244" t="s">
        <v>7859</v>
      </c>
      <c r="B6244" t="s">
        <v>6580</v>
      </c>
      <c r="C6244" t="s">
        <v>651</v>
      </c>
      <c r="D6244" t="s">
        <v>31</v>
      </c>
      <c r="E6244" t="s">
        <v>899</v>
      </c>
      <c r="F6244" t="s">
        <v>884</v>
      </c>
    </row>
    <row r="6245" spans="1:6">
      <c r="A6245" t="s">
        <v>7860</v>
      </c>
      <c r="B6245" t="s">
        <v>988</v>
      </c>
      <c r="C6245" t="s">
        <v>528</v>
      </c>
      <c r="D6245" t="s">
        <v>43</v>
      </c>
      <c r="E6245" t="s">
        <v>887</v>
      </c>
      <c r="F6245" t="s">
        <v>884</v>
      </c>
    </row>
    <row r="6246" spans="1:6">
      <c r="A6246" t="s">
        <v>7861</v>
      </c>
      <c r="B6246" t="s">
        <v>1611</v>
      </c>
      <c r="C6246" t="s">
        <v>698</v>
      </c>
      <c r="D6246" t="s">
        <v>31</v>
      </c>
      <c r="E6246" t="s">
        <v>887</v>
      </c>
      <c r="F6246" t="s">
        <v>884</v>
      </c>
    </row>
    <row r="6247" spans="1:6">
      <c r="A6247" t="s">
        <v>7862</v>
      </c>
      <c r="B6247" t="s">
        <v>1933</v>
      </c>
      <c r="C6247" t="s">
        <v>77</v>
      </c>
      <c r="D6247" t="s">
        <v>27</v>
      </c>
      <c r="E6247" t="s">
        <v>899</v>
      </c>
      <c r="F6247" t="s">
        <v>884</v>
      </c>
    </row>
    <row r="6248" spans="1:6">
      <c r="A6248" t="s">
        <v>7863</v>
      </c>
      <c r="B6248" t="s">
        <v>2052</v>
      </c>
      <c r="C6248" t="s">
        <v>130</v>
      </c>
      <c r="D6248" t="s">
        <v>8</v>
      </c>
      <c r="E6248" t="s">
        <v>899</v>
      </c>
      <c r="F6248" t="s">
        <v>884</v>
      </c>
    </row>
    <row r="6249" spans="1:6">
      <c r="A6249" t="s">
        <v>7864</v>
      </c>
      <c r="B6249" t="s">
        <v>1979</v>
      </c>
      <c r="C6249" t="s">
        <v>665</v>
      </c>
      <c r="D6249" t="s">
        <v>8</v>
      </c>
      <c r="E6249" t="s">
        <v>887</v>
      </c>
      <c r="F6249" t="s">
        <v>884</v>
      </c>
    </row>
    <row r="6250" spans="1:6">
      <c r="A6250" t="s">
        <v>7865</v>
      </c>
      <c r="B6250" t="s">
        <v>1025</v>
      </c>
      <c r="C6250" t="s">
        <v>176</v>
      </c>
      <c r="D6250" t="s">
        <v>27</v>
      </c>
      <c r="E6250" t="s">
        <v>883</v>
      </c>
      <c r="F6250" t="s">
        <v>884</v>
      </c>
    </row>
    <row r="6251" spans="1:6">
      <c r="A6251" t="s">
        <v>7866</v>
      </c>
      <c r="B6251" t="s">
        <v>3087</v>
      </c>
      <c r="C6251" t="s">
        <v>384</v>
      </c>
      <c r="D6251" t="s">
        <v>31</v>
      </c>
      <c r="E6251" t="s">
        <v>883</v>
      </c>
      <c r="F6251" t="s">
        <v>884</v>
      </c>
    </row>
    <row r="6252" spans="1:6">
      <c r="A6252" t="s">
        <v>7867</v>
      </c>
      <c r="B6252" t="s">
        <v>2342</v>
      </c>
      <c r="C6252" t="s">
        <v>295</v>
      </c>
      <c r="D6252" t="s">
        <v>27</v>
      </c>
      <c r="E6252" t="s">
        <v>887</v>
      </c>
      <c r="F6252" t="s">
        <v>884</v>
      </c>
    </row>
    <row r="6253" spans="1:6">
      <c r="A6253" t="s">
        <v>7868</v>
      </c>
      <c r="B6253" t="s">
        <v>2481</v>
      </c>
      <c r="C6253" t="s">
        <v>387</v>
      </c>
      <c r="D6253" t="s">
        <v>31</v>
      </c>
      <c r="E6253" t="s">
        <v>899</v>
      </c>
      <c r="F6253" t="s">
        <v>884</v>
      </c>
    </row>
    <row r="6254" spans="1:6">
      <c r="A6254" t="s">
        <v>7869</v>
      </c>
      <c r="B6254" t="s">
        <v>2174</v>
      </c>
      <c r="C6254" t="s">
        <v>555</v>
      </c>
      <c r="D6254" t="s">
        <v>8</v>
      </c>
      <c r="E6254" t="s">
        <v>887</v>
      </c>
      <c r="F6254" t="s">
        <v>884</v>
      </c>
    </row>
    <row r="6255" spans="1:6">
      <c r="A6255" t="s">
        <v>7870</v>
      </c>
      <c r="B6255" t="s">
        <v>1777</v>
      </c>
      <c r="C6255" t="s">
        <v>343</v>
      </c>
      <c r="D6255" t="s">
        <v>43</v>
      </c>
      <c r="E6255" t="s">
        <v>899</v>
      </c>
      <c r="F6255" t="s">
        <v>884</v>
      </c>
    </row>
    <row r="6256" spans="1:6">
      <c r="A6256" t="s">
        <v>7871</v>
      </c>
      <c r="B6256" t="s">
        <v>1388</v>
      </c>
      <c r="C6256" t="s">
        <v>498</v>
      </c>
      <c r="D6256" t="s">
        <v>27</v>
      </c>
      <c r="E6256" t="s">
        <v>887</v>
      </c>
      <c r="F6256" t="s">
        <v>884</v>
      </c>
    </row>
    <row r="6257" spans="1:6">
      <c r="A6257" t="s">
        <v>7872</v>
      </c>
      <c r="B6257" t="s">
        <v>1544</v>
      </c>
      <c r="C6257" t="s">
        <v>548</v>
      </c>
      <c r="D6257" t="s">
        <v>31</v>
      </c>
      <c r="E6257" t="s">
        <v>899</v>
      </c>
      <c r="F6257" t="s">
        <v>884</v>
      </c>
    </row>
    <row r="6258" spans="1:6">
      <c r="A6258" t="s">
        <v>7873</v>
      </c>
      <c r="B6258" t="s">
        <v>964</v>
      </c>
      <c r="C6258" t="s">
        <v>517</v>
      </c>
      <c r="D6258" t="s">
        <v>13</v>
      </c>
      <c r="E6258" t="s">
        <v>887</v>
      </c>
      <c r="F6258" t="s">
        <v>884</v>
      </c>
    </row>
    <row r="6259" spans="1:6">
      <c r="A6259" t="s">
        <v>7874</v>
      </c>
      <c r="B6259" t="s">
        <v>4731</v>
      </c>
      <c r="C6259" t="s">
        <v>513</v>
      </c>
      <c r="D6259" t="s">
        <v>27</v>
      </c>
      <c r="E6259" t="s">
        <v>899</v>
      </c>
      <c r="F6259" t="s">
        <v>884</v>
      </c>
    </row>
    <row r="6260" spans="1:6">
      <c r="A6260" t="s">
        <v>7875</v>
      </c>
      <c r="B6260" t="s">
        <v>2986</v>
      </c>
      <c r="C6260" t="s">
        <v>644</v>
      </c>
      <c r="D6260" t="s">
        <v>13</v>
      </c>
      <c r="E6260" t="s">
        <v>899</v>
      </c>
      <c r="F6260" t="s">
        <v>884</v>
      </c>
    </row>
    <row r="6261" spans="1:6">
      <c r="A6261" t="s">
        <v>7876</v>
      </c>
      <c r="B6261" t="s">
        <v>1045</v>
      </c>
      <c r="C6261" t="s">
        <v>730</v>
      </c>
      <c r="D6261" t="s">
        <v>43</v>
      </c>
      <c r="E6261" t="s">
        <v>899</v>
      </c>
      <c r="F6261" t="s">
        <v>884</v>
      </c>
    </row>
    <row r="6262" spans="1:6">
      <c r="A6262" t="s">
        <v>7877</v>
      </c>
      <c r="B6262" t="s">
        <v>1479</v>
      </c>
      <c r="C6262" t="s">
        <v>505</v>
      </c>
      <c r="D6262" t="s">
        <v>8</v>
      </c>
      <c r="E6262" t="s">
        <v>899</v>
      </c>
      <c r="F6262" t="s">
        <v>884</v>
      </c>
    </row>
    <row r="6263" spans="1:6">
      <c r="A6263" t="s">
        <v>7878</v>
      </c>
      <c r="B6263" t="s">
        <v>3360</v>
      </c>
      <c r="C6263" t="s">
        <v>678</v>
      </c>
      <c r="D6263" t="s">
        <v>27</v>
      </c>
      <c r="E6263" t="s">
        <v>887</v>
      </c>
      <c r="F6263" t="s">
        <v>884</v>
      </c>
    </row>
    <row r="6264" spans="1:6">
      <c r="A6264" t="s">
        <v>7879</v>
      </c>
      <c r="B6264" t="s">
        <v>882</v>
      </c>
      <c r="C6264" t="s">
        <v>620</v>
      </c>
      <c r="D6264" t="s">
        <v>27</v>
      </c>
      <c r="E6264" t="s">
        <v>883</v>
      </c>
      <c r="F6264" t="s">
        <v>884</v>
      </c>
    </row>
    <row r="6265" spans="1:6">
      <c r="A6265" t="s">
        <v>7880</v>
      </c>
      <c r="B6265" t="s">
        <v>1090</v>
      </c>
      <c r="C6265" t="s">
        <v>59</v>
      </c>
      <c r="D6265" t="s">
        <v>13</v>
      </c>
      <c r="E6265" t="s">
        <v>899</v>
      </c>
      <c r="F6265" t="s">
        <v>884</v>
      </c>
    </row>
    <row r="6266" spans="1:6">
      <c r="A6266" t="s">
        <v>7881</v>
      </c>
      <c r="B6266" t="s">
        <v>1096</v>
      </c>
      <c r="C6266" t="s">
        <v>121</v>
      </c>
      <c r="D6266" t="s">
        <v>27</v>
      </c>
      <c r="E6266" t="s">
        <v>887</v>
      </c>
      <c r="F6266" t="s">
        <v>884</v>
      </c>
    </row>
    <row r="6267" spans="1:6">
      <c r="A6267" t="s">
        <v>7882</v>
      </c>
      <c r="B6267" t="s">
        <v>3463</v>
      </c>
      <c r="C6267" t="s">
        <v>432</v>
      </c>
      <c r="D6267" t="s">
        <v>13</v>
      </c>
      <c r="E6267" t="s">
        <v>887</v>
      </c>
      <c r="F6267" t="s">
        <v>884</v>
      </c>
    </row>
    <row r="6268" spans="1:6">
      <c r="A6268" t="s">
        <v>7883</v>
      </c>
      <c r="B6268" t="s">
        <v>2278</v>
      </c>
      <c r="C6268" t="s">
        <v>586</v>
      </c>
      <c r="D6268" t="s">
        <v>13</v>
      </c>
      <c r="E6268" t="s">
        <v>887</v>
      </c>
      <c r="F6268" t="s">
        <v>884</v>
      </c>
    </row>
    <row r="6269" spans="1:6">
      <c r="A6269" t="s">
        <v>7884</v>
      </c>
      <c r="B6269" t="s">
        <v>1744</v>
      </c>
      <c r="C6269" t="s">
        <v>601</v>
      </c>
      <c r="D6269" t="s">
        <v>27</v>
      </c>
      <c r="E6269" t="s">
        <v>899</v>
      </c>
      <c r="F6269" t="s">
        <v>884</v>
      </c>
    </row>
    <row r="6270" spans="1:6">
      <c r="A6270" t="s">
        <v>7885</v>
      </c>
      <c r="B6270" t="s">
        <v>2287</v>
      </c>
      <c r="C6270" t="s">
        <v>242</v>
      </c>
      <c r="D6270" t="s">
        <v>31</v>
      </c>
      <c r="E6270" t="s">
        <v>899</v>
      </c>
      <c r="F6270" t="s">
        <v>884</v>
      </c>
    </row>
    <row r="6271" spans="1:6">
      <c r="A6271" t="s">
        <v>7886</v>
      </c>
      <c r="B6271" t="s">
        <v>2260</v>
      </c>
      <c r="C6271" t="s">
        <v>695</v>
      </c>
      <c r="D6271" t="s">
        <v>8</v>
      </c>
      <c r="E6271" t="s">
        <v>887</v>
      </c>
      <c r="F6271" t="s">
        <v>884</v>
      </c>
    </row>
    <row r="6272" spans="1:6">
      <c r="A6272" t="s">
        <v>7887</v>
      </c>
      <c r="B6272" t="s">
        <v>2568</v>
      </c>
      <c r="C6272" t="s">
        <v>514</v>
      </c>
      <c r="D6272" t="s">
        <v>13</v>
      </c>
      <c r="E6272" t="s">
        <v>887</v>
      </c>
      <c r="F6272" t="s">
        <v>884</v>
      </c>
    </row>
    <row r="6273" spans="1:6">
      <c r="A6273" t="s">
        <v>7888</v>
      </c>
      <c r="B6273" t="s">
        <v>1796</v>
      </c>
      <c r="C6273" t="s">
        <v>735</v>
      </c>
      <c r="D6273" t="s">
        <v>27</v>
      </c>
      <c r="E6273" t="s">
        <v>899</v>
      </c>
      <c r="F6273" t="s">
        <v>884</v>
      </c>
    </row>
    <row r="6274" spans="1:6">
      <c r="A6274" t="s">
        <v>7889</v>
      </c>
      <c r="B6274" t="s">
        <v>1674</v>
      </c>
      <c r="C6274" t="s">
        <v>478</v>
      </c>
      <c r="D6274" t="s">
        <v>27</v>
      </c>
      <c r="E6274" t="s">
        <v>899</v>
      </c>
      <c r="F6274" t="s">
        <v>884</v>
      </c>
    </row>
    <row r="6275" spans="1:6">
      <c r="A6275" t="s">
        <v>7890</v>
      </c>
      <c r="B6275" t="s">
        <v>1544</v>
      </c>
      <c r="C6275" t="s">
        <v>280</v>
      </c>
      <c r="D6275" t="s">
        <v>27</v>
      </c>
      <c r="E6275" t="s">
        <v>887</v>
      </c>
      <c r="F6275" t="s">
        <v>884</v>
      </c>
    </row>
    <row r="6276" spans="1:6">
      <c r="A6276" t="s">
        <v>7891</v>
      </c>
      <c r="B6276" t="s">
        <v>1272</v>
      </c>
      <c r="C6276" t="s">
        <v>476</v>
      </c>
      <c r="D6276" t="s">
        <v>13</v>
      </c>
      <c r="E6276" t="s">
        <v>887</v>
      </c>
      <c r="F6276" t="s">
        <v>884</v>
      </c>
    </row>
    <row r="6277" spans="1:6">
      <c r="A6277" t="s">
        <v>7892</v>
      </c>
      <c r="B6277" t="s">
        <v>931</v>
      </c>
      <c r="C6277" t="s">
        <v>614</v>
      </c>
      <c r="D6277" t="s">
        <v>13</v>
      </c>
      <c r="E6277" t="s">
        <v>887</v>
      </c>
      <c r="F6277" t="s">
        <v>888</v>
      </c>
    </row>
    <row r="6278" spans="1:6">
      <c r="A6278" t="s">
        <v>7893</v>
      </c>
      <c r="B6278" t="s">
        <v>1346</v>
      </c>
      <c r="C6278" t="s">
        <v>573</v>
      </c>
      <c r="D6278" t="s">
        <v>27</v>
      </c>
      <c r="E6278" t="s">
        <v>887</v>
      </c>
      <c r="F6278" t="s">
        <v>884</v>
      </c>
    </row>
    <row r="6279" spans="1:6">
      <c r="A6279" t="s">
        <v>7894</v>
      </c>
      <c r="B6279" t="s">
        <v>1501</v>
      </c>
      <c r="C6279" t="s">
        <v>387</v>
      </c>
      <c r="D6279" t="s">
        <v>31</v>
      </c>
      <c r="E6279" t="s">
        <v>887</v>
      </c>
      <c r="F6279" t="s">
        <v>884</v>
      </c>
    </row>
    <row r="6280" spans="1:6">
      <c r="A6280" t="s">
        <v>7895</v>
      </c>
      <c r="B6280" t="s">
        <v>1382</v>
      </c>
      <c r="C6280" t="s">
        <v>81</v>
      </c>
      <c r="D6280" t="s">
        <v>27</v>
      </c>
      <c r="E6280" t="s">
        <v>887</v>
      </c>
      <c r="F6280" t="s">
        <v>884</v>
      </c>
    </row>
    <row r="6281" spans="1:6">
      <c r="A6281" t="s">
        <v>7896</v>
      </c>
      <c r="B6281" t="s">
        <v>1194</v>
      </c>
      <c r="C6281" t="s">
        <v>445</v>
      </c>
      <c r="D6281" t="s">
        <v>8</v>
      </c>
      <c r="E6281" t="s">
        <v>899</v>
      </c>
      <c r="F6281" t="s">
        <v>884</v>
      </c>
    </row>
    <row r="6282" spans="1:6">
      <c r="A6282" t="s">
        <v>7897</v>
      </c>
      <c r="B6282" t="s">
        <v>1881</v>
      </c>
      <c r="C6282" t="s">
        <v>645</v>
      </c>
      <c r="D6282" t="s">
        <v>8</v>
      </c>
      <c r="E6282" t="s">
        <v>887</v>
      </c>
      <c r="F6282" t="s">
        <v>884</v>
      </c>
    </row>
    <row r="6283" spans="1:6">
      <c r="A6283" t="s">
        <v>7898</v>
      </c>
      <c r="B6283" t="s">
        <v>1128</v>
      </c>
      <c r="C6283" t="s">
        <v>488</v>
      </c>
      <c r="D6283" t="s">
        <v>43</v>
      </c>
      <c r="E6283" t="s">
        <v>887</v>
      </c>
      <c r="F6283" t="s">
        <v>884</v>
      </c>
    </row>
    <row r="6284" spans="1:6">
      <c r="A6284" t="s">
        <v>7899</v>
      </c>
      <c r="B6284" t="s">
        <v>1705</v>
      </c>
      <c r="C6284" t="s">
        <v>596</v>
      </c>
      <c r="D6284" t="s">
        <v>8</v>
      </c>
      <c r="E6284" t="s">
        <v>899</v>
      </c>
      <c r="F6284" t="s">
        <v>888</v>
      </c>
    </row>
    <row r="6285" spans="1:6">
      <c r="A6285" t="s">
        <v>7900</v>
      </c>
      <c r="B6285" t="s">
        <v>1870</v>
      </c>
      <c r="C6285" t="s">
        <v>89</v>
      </c>
      <c r="D6285" t="s">
        <v>43</v>
      </c>
      <c r="E6285" t="s">
        <v>899</v>
      </c>
      <c r="F6285" t="s">
        <v>884</v>
      </c>
    </row>
    <row r="6286" spans="1:6">
      <c r="A6286" t="s">
        <v>7901</v>
      </c>
      <c r="B6286" t="s">
        <v>3290</v>
      </c>
      <c r="C6286" t="s">
        <v>437</v>
      </c>
      <c r="D6286" t="s">
        <v>13</v>
      </c>
      <c r="E6286" t="s">
        <v>887</v>
      </c>
      <c r="F6286" t="s">
        <v>884</v>
      </c>
    </row>
    <row r="6287" spans="1:6">
      <c r="A6287" t="s">
        <v>7902</v>
      </c>
      <c r="B6287" t="s">
        <v>1333</v>
      </c>
      <c r="C6287" t="s">
        <v>486</v>
      </c>
      <c r="D6287" t="s">
        <v>8</v>
      </c>
      <c r="E6287" t="s">
        <v>887</v>
      </c>
      <c r="F6287" t="s">
        <v>884</v>
      </c>
    </row>
    <row r="6288" spans="1:6">
      <c r="A6288" t="s">
        <v>7903</v>
      </c>
      <c r="B6288" t="s">
        <v>2698</v>
      </c>
      <c r="C6288" t="s">
        <v>487</v>
      </c>
      <c r="D6288" t="s">
        <v>31</v>
      </c>
      <c r="E6288" t="s">
        <v>887</v>
      </c>
      <c r="F6288" t="s">
        <v>884</v>
      </c>
    </row>
    <row r="6289" spans="1:6">
      <c r="A6289" t="s">
        <v>7904</v>
      </c>
      <c r="B6289" t="s">
        <v>1802</v>
      </c>
      <c r="C6289" t="s">
        <v>163</v>
      </c>
      <c r="D6289" t="s">
        <v>31</v>
      </c>
      <c r="E6289" t="s">
        <v>899</v>
      </c>
      <c r="F6289" t="s">
        <v>884</v>
      </c>
    </row>
    <row r="6290" spans="1:6">
      <c r="A6290" t="s">
        <v>7905</v>
      </c>
      <c r="B6290" t="s">
        <v>931</v>
      </c>
      <c r="C6290" t="s">
        <v>700</v>
      </c>
      <c r="D6290" t="s">
        <v>31</v>
      </c>
      <c r="E6290" t="s">
        <v>899</v>
      </c>
      <c r="F6290" t="s">
        <v>884</v>
      </c>
    </row>
    <row r="6291" spans="1:6">
      <c r="A6291" t="s">
        <v>7906</v>
      </c>
      <c r="B6291" t="s">
        <v>1521</v>
      </c>
      <c r="C6291" t="s">
        <v>173</v>
      </c>
      <c r="D6291" t="s">
        <v>31</v>
      </c>
      <c r="E6291" t="s">
        <v>887</v>
      </c>
      <c r="F6291" t="s">
        <v>884</v>
      </c>
    </row>
    <row r="6292" spans="1:6">
      <c r="A6292" t="s">
        <v>7907</v>
      </c>
      <c r="B6292" t="s">
        <v>1199</v>
      </c>
      <c r="C6292" t="s">
        <v>586</v>
      </c>
      <c r="D6292" t="s">
        <v>13</v>
      </c>
      <c r="E6292" t="s">
        <v>899</v>
      </c>
      <c r="F6292" t="s">
        <v>884</v>
      </c>
    </row>
    <row r="6293" spans="1:6">
      <c r="A6293" t="s">
        <v>7908</v>
      </c>
      <c r="B6293" t="s">
        <v>894</v>
      </c>
      <c r="C6293" t="s">
        <v>649</v>
      </c>
      <c r="D6293" t="s">
        <v>27</v>
      </c>
      <c r="E6293" t="s">
        <v>899</v>
      </c>
      <c r="F6293" t="s">
        <v>884</v>
      </c>
    </row>
    <row r="6294" spans="1:6">
      <c r="A6294" t="s">
        <v>7909</v>
      </c>
      <c r="B6294" t="s">
        <v>2735</v>
      </c>
      <c r="C6294" t="s">
        <v>621</v>
      </c>
      <c r="D6294" t="s">
        <v>43</v>
      </c>
      <c r="E6294" t="s">
        <v>899</v>
      </c>
      <c r="F6294" t="s">
        <v>884</v>
      </c>
    </row>
    <row r="6295" spans="1:6">
      <c r="A6295" t="s">
        <v>7910</v>
      </c>
      <c r="B6295" t="s">
        <v>2276</v>
      </c>
      <c r="C6295" t="s">
        <v>592</v>
      </c>
      <c r="D6295" t="s">
        <v>13</v>
      </c>
      <c r="E6295" t="s">
        <v>899</v>
      </c>
      <c r="F6295" t="s">
        <v>884</v>
      </c>
    </row>
    <row r="6296" spans="1:6">
      <c r="A6296" t="s">
        <v>7911</v>
      </c>
      <c r="B6296" t="s">
        <v>1084</v>
      </c>
      <c r="C6296" t="s">
        <v>593</v>
      </c>
      <c r="D6296" t="s">
        <v>27</v>
      </c>
      <c r="E6296" t="s">
        <v>887</v>
      </c>
      <c r="F6296" t="s">
        <v>884</v>
      </c>
    </row>
    <row r="6297" spans="1:6">
      <c r="A6297" t="s">
        <v>7912</v>
      </c>
      <c r="B6297" t="s">
        <v>1153</v>
      </c>
      <c r="C6297" t="s">
        <v>634</v>
      </c>
      <c r="D6297" t="s">
        <v>27</v>
      </c>
      <c r="E6297" t="s">
        <v>887</v>
      </c>
      <c r="F6297" t="s">
        <v>884</v>
      </c>
    </row>
    <row r="6298" spans="1:6">
      <c r="A6298" t="s">
        <v>7913</v>
      </c>
      <c r="B6298" t="s">
        <v>1676</v>
      </c>
      <c r="C6298" t="s">
        <v>412</v>
      </c>
      <c r="D6298" t="s">
        <v>27</v>
      </c>
      <c r="E6298" t="s">
        <v>887</v>
      </c>
      <c r="F6298" t="s">
        <v>884</v>
      </c>
    </row>
    <row r="6299" spans="1:6">
      <c r="A6299" t="s">
        <v>7914</v>
      </c>
      <c r="B6299" t="s">
        <v>1344</v>
      </c>
      <c r="C6299" t="s">
        <v>308</v>
      </c>
      <c r="D6299" t="s">
        <v>27</v>
      </c>
      <c r="E6299" t="s">
        <v>883</v>
      </c>
      <c r="F6299" t="s">
        <v>884</v>
      </c>
    </row>
    <row r="6300" spans="1:6">
      <c r="A6300" t="s">
        <v>7915</v>
      </c>
      <c r="B6300" t="s">
        <v>1517</v>
      </c>
      <c r="C6300" t="s">
        <v>117</v>
      </c>
      <c r="D6300" t="s">
        <v>13</v>
      </c>
      <c r="E6300" t="s">
        <v>887</v>
      </c>
      <c r="F6300" t="s">
        <v>884</v>
      </c>
    </row>
    <row r="6301" spans="1:6">
      <c r="A6301" t="s">
        <v>7916</v>
      </c>
      <c r="B6301" t="s">
        <v>2344</v>
      </c>
      <c r="C6301" t="s">
        <v>201</v>
      </c>
      <c r="D6301" t="s">
        <v>31</v>
      </c>
      <c r="E6301" t="s">
        <v>887</v>
      </c>
      <c r="F6301" t="s">
        <v>884</v>
      </c>
    </row>
    <row r="6302" spans="1:6">
      <c r="A6302" t="s">
        <v>7917</v>
      </c>
      <c r="B6302" t="s">
        <v>4329</v>
      </c>
      <c r="C6302" t="s">
        <v>465</v>
      </c>
      <c r="D6302" t="s">
        <v>13</v>
      </c>
      <c r="E6302" t="s">
        <v>883</v>
      </c>
      <c r="F6302" t="s">
        <v>884</v>
      </c>
    </row>
    <row r="6303" spans="1:6">
      <c r="A6303" t="s">
        <v>7918</v>
      </c>
      <c r="B6303" t="s">
        <v>7919</v>
      </c>
      <c r="C6303" t="s">
        <v>584</v>
      </c>
      <c r="D6303" t="s">
        <v>43</v>
      </c>
      <c r="E6303" t="s">
        <v>887</v>
      </c>
      <c r="F6303" t="s">
        <v>884</v>
      </c>
    </row>
    <row r="6304" spans="1:6">
      <c r="A6304" t="s">
        <v>7920</v>
      </c>
      <c r="B6304" t="s">
        <v>1407</v>
      </c>
      <c r="C6304" t="s">
        <v>429</v>
      </c>
      <c r="D6304" t="s">
        <v>27</v>
      </c>
      <c r="E6304" t="s">
        <v>883</v>
      </c>
      <c r="F6304" t="s">
        <v>884</v>
      </c>
    </row>
    <row r="6305" spans="1:6">
      <c r="A6305" t="s">
        <v>7921</v>
      </c>
      <c r="B6305" t="s">
        <v>1547</v>
      </c>
      <c r="C6305" t="s">
        <v>704</v>
      </c>
      <c r="D6305" t="s">
        <v>13</v>
      </c>
      <c r="E6305" t="s">
        <v>887</v>
      </c>
      <c r="F6305" t="s">
        <v>884</v>
      </c>
    </row>
    <row r="6306" spans="1:6">
      <c r="A6306" t="s">
        <v>7922</v>
      </c>
      <c r="B6306" t="s">
        <v>2137</v>
      </c>
      <c r="C6306" t="s">
        <v>293</v>
      </c>
      <c r="D6306" t="s">
        <v>8</v>
      </c>
      <c r="E6306" t="s">
        <v>887</v>
      </c>
      <c r="F6306" t="s">
        <v>884</v>
      </c>
    </row>
    <row r="6307" spans="1:6">
      <c r="A6307" t="s">
        <v>7923</v>
      </c>
      <c r="B6307" t="s">
        <v>1035</v>
      </c>
      <c r="C6307" t="s">
        <v>692</v>
      </c>
      <c r="D6307" t="s">
        <v>13</v>
      </c>
      <c r="E6307" t="s">
        <v>883</v>
      </c>
      <c r="F6307" t="s">
        <v>884</v>
      </c>
    </row>
    <row r="6308" spans="1:6">
      <c r="A6308" t="s">
        <v>7924</v>
      </c>
      <c r="B6308" t="s">
        <v>3271</v>
      </c>
      <c r="C6308" t="s">
        <v>628</v>
      </c>
      <c r="D6308" t="s">
        <v>27</v>
      </c>
      <c r="E6308" t="s">
        <v>887</v>
      </c>
      <c r="F6308" t="s">
        <v>884</v>
      </c>
    </row>
    <row r="6309" spans="1:6">
      <c r="A6309" t="s">
        <v>7925</v>
      </c>
      <c r="B6309" t="s">
        <v>2233</v>
      </c>
      <c r="C6309" t="s">
        <v>446</v>
      </c>
      <c r="D6309" t="s">
        <v>27</v>
      </c>
      <c r="E6309" t="s">
        <v>887</v>
      </c>
      <c r="F6309" t="s">
        <v>884</v>
      </c>
    </row>
    <row r="6310" spans="1:6">
      <c r="A6310" t="s">
        <v>7926</v>
      </c>
      <c r="B6310" t="s">
        <v>3210</v>
      </c>
      <c r="C6310" t="s">
        <v>679</v>
      </c>
      <c r="D6310" t="s">
        <v>27</v>
      </c>
      <c r="E6310" t="s">
        <v>887</v>
      </c>
      <c r="F6310" t="s">
        <v>884</v>
      </c>
    </row>
    <row r="6311" spans="1:6">
      <c r="A6311" t="s">
        <v>7927</v>
      </c>
      <c r="B6311" t="s">
        <v>1733</v>
      </c>
      <c r="C6311" t="s">
        <v>491</v>
      </c>
      <c r="D6311" t="s">
        <v>31</v>
      </c>
      <c r="E6311" t="s">
        <v>887</v>
      </c>
      <c r="F6311" t="s">
        <v>884</v>
      </c>
    </row>
    <row r="6312" spans="1:6">
      <c r="A6312" t="s">
        <v>7928</v>
      </c>
      <c r="B6312" t="s">
        <v>1633</v>
      </c>
      <c r="C6312" t="s">
        <v>167</v>
      </c>
      <c r="D6312" t="s">
        <v>31</v>
      </c>
      <c r="E6312" t="s">
        <v>887</v>
      </c>
      <c r="F6312" t="s">
        <v>884</v>
      </c>
    </row>
    <row r="6313" spans="1:6">
      <c r="A6313" t="s">
        <v>7929</v>
      </c>
      <c r="B6313" t="s">
        <v>3087</v>
      </c>
      <c r="C6313" t="s">
        <v>588</v>
      </c>
      <c r="D6313" t="s">
        <v>13</v>
      </c>
      <c r="E6313" t="s">
        <v>883</v>
      </c>
      <c r="F6313" t="s">
        <v>884</v>
      </c>
    </row>
    <row r="6314" spans="1:6">
      <c r="A6314" t="s">
        <v>7930</v>
      </c>
      <c r="B6314" t="s">
        <v>2626</v>
      </c>
      <c r="C6314" t="s">
        <v>376</v>
      </c>
      <c r="D6314" t="s">
        <v>31</v>
      </c>
      <c r="E6314" t="s">
        <v>887</v>
      </c>
      <c r="F6314" t="s">
        <v>884</v>
      </c>
    </row>
    <row r="6315" spans="1:6">
      <c r="A6315" t="s">
        <v>7931</v>
      </c>
      <c r="B6315" t="s">
        <v>1445</v>
      </c>
      <c r="C6315" t="s">
        <v>726</v>
      </c>
      <c r="D6315" t="s">
        <v>13</v>
      </c>
      <c r="E6315" t="s">
        <v>887</v>
      </c>
      <c r="F6315" t="s">
        <v>884</v>
      </c>
    </row>
    <row r="6316" spans="1:6">
      <c r="A6316" t="s">
        <v>7932</v>
      </c>
      <c r="B6316" t="s">
        <v>1088</v>
      </c>
      <c r="C6316" t="s">
        <v>95</v>
      </c>
      <c r="D6316" t="s">
        <v>8</v>
      </c>
      <c r="E6316" t="s">
        <v>899</v>
      </c>
      <c r="F6316" t="s">
        <v>884</v>
      </c>
    </row>
    <row r="6317" spans="1:6">
      <c r="A6317" t="s">
        <v>7933</v>
      </c>
      <c r="B6317" t="s">
        <v>3387</v>
      </c>
      <c r="C6317" t="s">
        <v>109</v>
      </c>
      <c r="D6317" t="s">
        <v>13</v>
      </c>
      <c r="E6317" t="s">
        <v>899</v>
      </c>
      <c r="F6317" t="s">
        <v>884</v>
      </c>
    </row>
    <row r="6318" spans="1:6">
      <c r="A6318" t="s">
        <v>7934</v>
      </c>
      <c r="B6318" t="s">
        <v>1879</v>
      </c>
      <c r="C6318" t="s">
        <v>100</v>
      </c>
      <c r="D6318" t="s">
        <v>31</v>
      </c>
      <c r="E6318" t="s">
        <v>899</v>
      </c>
      <c r="F6318" t="s">
        <v>884</v>
      </c>
    </row>
    <row r="6319" spans="1:6">
      <c r="A6319" t="s">
        <v>7935</v>
      </c>
      <c r="B6319" t="s">
        <v>1600</v>
      </c>
      <c r="C6319" t="s">
        <v>575</v>
      </c>
      <c r="D6319" t="s">
        <v>27</v>
      </c>
      <c r="E6319" t="s">
        <v>887</v>
      </c>
      <c r="F6319" t="s">
        <v>884</v>
      </c>
    </row>
    <row r="6320" spans="1:6">
      <c r="A6320" t="s">
        <v>7936</v>
      </c>
      <c r="B6320" t="s">
        <v>2270</v>
      </c>
      <c r="C6320" t="s">
        <v>657</v>
      </c>
      <c r="D6320" t="s">
        <v>8</v>
      </c>
      <c r="E6320" t="s">
        <v>887</v>
      </c>
      <c r="F6320" t="s">
        <v>884</v>
      </c>
    </row>
    <row r="6321" spans="1:6">
      <c r="A6321" t="s">
        <v>7937</v>
      </c>
      <c r="B6321" t="s">
        <v>1371</v>
      </c>
      <c r="C6321" t="s">
        <v>628</v>
      </c>
      <c r="D6321" t="s">
        <v>27</v>
      </c>
      <c r="E6321" t="s">
        <v>887</v>
      </c>
      <c r="F6321" t="s">
        <v>884</v>
      </c>
    </row>
    <row r="6322" spans="1:6">
      <c r="A6322" t="s">
        <v>7938</v>
      </c>
      <c r="B6322" t="s">
        <v>3529</v>
      </c>
      <c r="C6322" t="s">
        <v>61</v>
      </c>
      <c r="D6322" t="s">
        <v>27</v>
      </c>
      <c r="E6322" t="s">
        <v>887</v>
      </c>
      <c r="F6322" t="s">
        <v>884</v>
      </c>
    </row>
    <row r="6323" spans="1:6">
      <c r="A6323" t="s">
        <v>7939</v>
      </c>
      <c r="B6323" t="s">
        <v>1681</v>
      </c>
      <c r="C6323" t="s">
        <v>489</v>
      </c>
      <c r="D6323" t="s">
        <v>8</v>
      </c>
      <c r="E6323" t="s">
        <v>899</v>
      </c>
      <c r="F6323" t="s">
        <v>884</v>
      </c>
    </row>
    <row r="6324" spans="1:6">
      <c r="A6324" t="s">
        <v>7940</v>
      </c>
      <c r="B6324" t="s">
        <v>2909</v>
      </c>
      <c r="C6324" t="s">
        <v>432</v>
      </c>
      <c r="D6324" t="s">
        <v>13</v>
      </c>
      <c r="E6324" t="s">
        <v>899</v>
      </c>
      <c r="F6324" t="s">
        <v>884</v>
      </c>
    </row>
    <row r="6325" spans="1:6">
      <c r="A6325" t="s">
        <v>7941</v>
      </c>
      <c r="B6325" t="s">
        <v>2165</v>
      </c>
      <c r="C6325" t="s">
        <v>564</v>
      </c>
      <c r="D6325" t="s">
        <v>31</v>
      </c>
      <c r="E6325" t="s">
        <v>887</v>
      </c>
      <c r="F6325" t="s">
        <v>884</v>
      </c>
    </row>
    <row r="6326" spans="1:6">
      <c r="A6326" t="s">
        <v>7942</v>
      </c>
      <c r="B6326" t="s">
        <v>3066</v>
      </c>
      <c r="C6326" t="s">
        <v>219</v>
      </c>
      <c r="D6326" t="s">
        <v>27</v>
      </c>
      <c r="E6326" t="s">
        <v>887</v>
      </c>
      <c r="F6326" t="s">
        <v>884</v>
      </c>
    </row>
    <row r="6327" spans="1:6">
      <c r="A6327" t="s">
        <v>7943</v>
      </c>
      <c r="B6327" t="s">
        <v>3599</v>
      </c>
      <c r="C6327" t="s">
        <v>685</v>
      </c>
      <c r="D6327" t="s">
        <v>27</v>
      </c>
      <c r="E6327" t="s">
        <v>887</v>
      </c>
      <c r="F6327" t="s">
        <v>884</v>
      </c>
    </row>
    <row r="6328" spans="1:6">
      <c r="A6328" t="s">
        <v>7944</v>
      </c>
      <c r="B6328" t="s">
        <v>1613</v>
      </c>
      <c r="C6328" t="s">
        <v>468</v>
      </c>
      <c r="D6328" t="s">
        <v>31</v>
      </c>
      <c r="E6328" t="s">
        <v>887</v>
      </c>
      <c r="F6328" t="s">
        <v>884</v>
      </c>
    </row>
    <row r="6329" spans="1:6">
      <c r="A6329" t="s">
        <v>7945</v>
      </c>
      <c r="B6329" t="s">
        <v>1440</v>
      </c>
      <c r="C6329" t="s">
        <v>376</v>
      </c>
      <c r="D6329" t="s">
        <v>31</v>
      </c>
      <c r="E6329" t="s">
        <v>887</v>
      </c>
      <c r="F6329" t="s">
        <v>884</v>
      </c>
    </row>
    <row r="6330" spans="1:6">
      <c r="A6330" t="s">
        <v>7946</v>
      </c>
      <c r="B6330" t="s">
        <v>892</v>
      </c>
      <c r="C6330" t="s">
        <v>667</v>
      </c>
      <c r="D6330" t="s">
        <v>13</v>
      </c>
      <c r="E6330" t="s">
        <v>899</v>
      </c>
      <c r="F6330" t="s">
        <v>884</v>
      </c>
    </row>
    <row r="6331" spans="1:6">
      <c r="A6331" t="s">
        <v>7947</v>
      </c>
      <c r="B6331" t="s">
        <v>1670</v>
      </c>
      <c r="C6331" t="s">
        <v>383</v>
      </c>
      <c r="D6331" t="s">
        <v>27</v>
      </c>
      <c r="E6331" t="s">
        <v>887</v>
      </c>
      <c r="F6331" t="s">
        <v>884</v>
      </c>
    </row>
    <row r="6332" spans="1:6">
      <c r="A6332" t="s">
        <v>7948</v>
      </c>
      <c r="B6332" t="s">
        <v>1889</v>
      </c>
      <c r="C6332" t="s">
        <v>62</v>
      </c>
      <c r="D6332" t="s">
        <v>8</v>
      </c>
      <c r="E6332" t="s">
        <v>883</v>
      </c>
      <c r="F6332" t="s">
        <v>884</v>
      </c>
    </row>
    <row r="6333" spans="1:6">
      <c r="A6333" t="s">
        <v>7949</v>
      </c>
      <c r="B6333" t="s">
        <v>2011</v>
      </c>
      <c r="C6333" t="s">
        <v>410</v>
      </c>
      <c r="D6333" t="s">
        <v>27</v>
      </c>
      <c r="E6333" t="s">
        <v>899</v>
      </c>
      <c r="F6333" t="s">
        <v>884</v>
      </c>
    </row>
    <row r="6334" spans="1:6">
      <c r="A6334" t="s">
        <v>7950</v>
      </c>
      <c r="B6334" t="s">
        <v>2137</v>
      </c>
      <c r="C6334" t="s">
        <v>514</v>
      </c>
      <c r="D6334" t="s">
        <v>13</v>
      </c>
      <c r="E6334" t="s">
        <v>883</v>
      </c>
      <c r="F6334" t="s">
        <v>884</v>
      </c>
    </row>
    <row r="6335" spans="1:6">
      <c r="A6335" t="s">
        <v>7951</v>
      </c>
      <c r="B6335" t="s">
        <v>3238</v>
      </c>
      <c r="C6335" t="s">
        <v>513</v>
      </c>
      <c r="D6335" t="s">
        <v>27</v>
      </c>
      <c r="E6335" t="s">
        <v>883</v>
      </c>
      <c r="F6335" t="s">
        <v>884</v>
      </c>
    </row>
    <row r="6336" spans="1:6">
      <c r="A6336" t="s">
        <v>7952</v>
      </c>
      <c r="B6336" t="s">
        <v>1952</v>
      </c>
      <c r="C6336" t="s">
        <v>356</v>
      </c>
      <c r="D6336" t="s">
        <v>43</v>
      </c>
      <c r="E6336" t="s">
        <v>899</v>
      </c>
      <c r="F6336" t="s">
        <v>884</v>
      </c>
    </row>
    <row r="6337" spans="1:6">
      <c r="A6337" t="s">
        <v>7953</v>
      </c>
      <c r="B6337" t="s">
        <v>2014</v>
      </c>
      <c r="C6337" t="s">
        <v>557</v>
      </c>
      <c r="D6337" t="s">
        <v>13</v>
      </c>
      <c r="E6337" t="s">
        <v>887</v>
      </c>
      <c r="F6337" t="s">
        <v>888</v>
      </c>
    </row>
    <row r="6338" spans="1:6">
      <c r="A6338" t="s">
        <v>7954</v>
      </c>
      <c r="B6338" t="s">
        <v>1025</v>
      </c>
      <c r="C6338" t="s">
        <v>553</v>
      </c>
      <c r="D6338" t="s">
        <v>27</v>
      </c>
      <c r="E6338" t="s">
        <v>887</v>
      </c>
      <c r="F6338" t="s">
        <v>884</v>
      </c>
    </row>
    <row r="6339" spans="1:6">
      <c r="A6339" t="s">
        <v>7955</v>
      </c>
      <c r="B6339" t="s">
        <v>3063</v>
      </c>
      <c r="C6339" t="s">
        <v>96</v>
      </c>
      <c r="D6339" t="s">
        <v>31</v>
      </c>
      <c r="E6339" t="s">
        <v>887</v>
      </c>
      <c r="F6339" t="s">
        <v>884</v>
      </c>
    </row>
    <row r="6340" spans="1:6">
      <c r="A6340" t="s">
        <v>7956</v>
      </c>
      <c r="B6340" t="s">
        <v>2928</v>
      </c>
      <c r="C6340" t="s">
        <v>427</v>
      </c>
      <c r="D6340" t="s">
        <v>8</v>
      </c>
      <c r="E6340" t="s">
        <v>883</v>
      </c>
      <c r="F6340" t="s">
        <v>884</v>
      </c>
    </row>
    <row r="6341" spans="1:6">
      <c r="A6341" t="s">
        <v>7957</v>
      </c>
      <c r="B6341" t="s">
        <v>1189</v>
      </c>
      <c r="C6341" t="s">
        <v>364</v>
      </c>
      <c r="D6341" t="s">
        <v>27</v>
      </c>
      <c r="E6341" t="s">
        <v>887</v>
      </c>
      <c r="F6341" t="s">
        <v>884</v>
      </c>
    </row>
    <row r="6342" spans="1:6">
      <c r="A6342" t="s">
        <v>7958</v>
      </c>
      <c r="B6342" t="s">
        <v>2629</v>
      </c>
      <c r="C6342" t="s">
        <v>50</v>
      </c>
      <c r="D6342" t="s">
        <v>27</v>
      </c>
      <c r="E6342" t="s">
        <v>887</v>
      </c>
      <c r="F6342" t="s">
        <v>884</v>
      </c>
    </row>
    <row r="6343" spans="1:6">
      <c r="A6343" t="s">
        <v>7959</v>
      </c>
      <c r="B6343" t="s">
        <v>1106</v>
      </c>
      <c r="C6343" t="s">
        <v>433</v>
      </c>
      <c r="D6343" t="s">
        <v>27</v>
      </c>
      <c r="E6343" t="s">
        <v>883</v>
      </c>
      <c r="F6343" t="s">
        <v>884</v>
      </c>
    </row>
    <row r="6344" spans="1:6">
      <c r="A6344" t="s">
        <v>7960</v>
      </c>
      <c r="B6344" t="s">
        <v>2021</v>
      </c>
      <c r="C6344" t="s">
        <v>180</v>
      </c>
      <c r="D6344" t="s">
        <v>31</v>
      </c>
      <c r="E6344" t="s">
        <v>899</v>
      </c>
      <c r="F6344" t="s">
        <v>884</v>
      </c>
    </row>
    <row r="6345" spans="1:6">
      <c r="A6345" t="s">
        <v>7961</v>
      </c>
      <c r="B6345" t="s">
        <v>1012</v>
      </c>
      <c r="C6345" t="s">
        <v>733</v>
      </c>
      <c r="D6345" t="s">
        <v>8</v>
      </c>
      <c r="E6345" t="s">
        <v>899</v>
      </c>
      <c r="F6345" t="s">
        <v>884</v>
      </c>
    </row>
    <row r="6346" spans="1:6">
      <c r="A6346" t="s">
        <v>7962</v>
      </c>
      <c r="B6346" t="s">
        <v>1228</v>
      </c>
      <c r="C6346" t="s">
        <v>561</v>
      </c>
      <c r="D6346" t="s">
        <v>8</v>
      </c>
      <c r="E6346" t="s">
        <v>887</v>
      </c>
      <c r="F6346" t="s">
        <v>884</v>
      </c>
    </row>
    <row r="6347" spans="1:6">
      <c r="A6347" t="s">
        <v>7963</v>
      </c>
      <c r="B6347" t="s">
        <v>2517</v>
      </c>
      <c r="C6347" t="s">
        <v>631</v>
      </c>
      <c r="D6347" t="s">
        <v>27</v>
      </c>
      <c r="E6347" t="s">
        <v>899</v>
      </c>
      <c r="F6347" t="s">
        <v>884</v>
      </c>
    </row>
    <row r="6348" spans="1:6">
      <c r="A6348" t="s">
        <v>7964</v>
      </c>
      <c r="B6348" t="s">
        <v>1000</v>
      </c>
      <c r="C6348" t="s">
        <v>522</v>
      </c>
      <c r="D6348" t="s">
        <v>31</v>
      </c>
      <c r="E6348" t="s">
        <v>887</v>
      </c>
      <c r="F6348" t="s">
        <v>884</v>
      </c>
    </row>
    <row r="6349" spans="1:6">
      <c r="A6349" t="s">
        <v>7965</v>
      </c>
      <c r="B6349" t="s">
        <v>1333</v>
      </c>
      <c r="C6349" t="s">
        <v>469</v>
      </c>
      <c r="D6349" t="s">
        <v>43</v>
      </c>
      <c r="E6349" t="s">
        <v>899</v>
      </c>
      <c r="F6349" t="s">
        <v>884</v>
      </c>
    </row>
    <row r="6350" spans="1:6">
      <c r="A6350" t="s">
        <v>7966</v>
      </c>
      <c r="B6350" t="s">
        <v>3074</v>
      </c>
      <c r="C6350" t="s">
        <v>258</v>
      </c>
      <c r="D6350" t="s">
        <v>13</v>
      </c>
      <c r="E6350" t="s">
        <v>887</v>
      </c>
      <c r="F6350" t="s">
        <v>884</v>
      </c>
    </row>
    <row r="6351" spans="1:6">
      <c r="A6351" t="s">
        <v>7967</v>
      </c>
      <c r="B6351" t="s">
        <v>968</v>
      </c>
      <c r="C6351" t="s">
        <v>258</v>
      </c>
      <c r="D6351" t="s">
        <v>13</v>
      </c>
      <c r="E6351" t="s">
        <v>899</v>
      </c>
      <c r="F6351" t="s">
        <v>884</v>
      </c>
    </row>
    <row r="6352" spans="1:6">
      <c r="A6352" t="s">
        <v>7968</v>
      </c>
      <c r="B6352" t="s">
        <v>3006</v>
      </c>
      <c r="C6352" t="s">
        <v>719</v>
      </c>
      <c r="D6352" t="s">
        <v>31</v>
      </c>
      <c r="E6352" t="s">
        <v>887</v>
      </c>
      <c r="F6352" t="s">
        <v>884</v>
      </c>
    </row>
    <row r="6353" spans="1:6">
      <c r="A6353" t="s">
        <v>7969</v>
      </c>
      <c r="B6353" t="s">
        <v>1382</v>
      </c>
      <c r="C6353" t="s">
        <v>416</v>
      </c>
      <c r="D6353" t="s">
        <v>31</v>
      </c>
      <c r="E6353" t="s">
        <v>899</v>
      </c>
      <c r="F6353" t="s">
        <v>884</v>
      </c>
    </row>
    <row r="6354" spans="1:6">
      <c r="A6354" t="s">
        <v>7970</v>
      </c>
      <c r="B6354" t="s">
        <v>1335</v>
      </c>
      <c r="C6354" t="s">
        <v>334</v>
      </c>
      <c r="D6354" t="s">
        <v>13</v>
      </c>
      <c r="E6354" t="s">
        <v>887</v>
      </c>
      <c r="F6354" t="s">
        <v>884</v>
      </c>
    </row>
    <row r="6355" spans="1:6">
      <c r="A6355" t="s">
        <v>7971</v>
      </c>
      <c r="B6355" t="s">
        <v>2355</v>
      </c>
      <c r="C6355" t="s">
        <v>127</v>
      </c>
      <c r="D6355" t="s">
        <v>31</v>
      </c>
      <c r="E6355" t="s">
        <v>887</v>
      </c>
      <c r="F6355" t="s">
        <v>884</v>
      </c>
    </row>
    <row r="6356" spans="1:6">
      <c r="A6356" t="s">
        <v>7972</v>
      </c>
      <c r="B6356" t="s">
        <v>2189</v>
      </c>
      <c r="C6356" t="s">
        <v>685</v>
      </c>
      <c r="D6356" t="s">
        <v>27</v>
      </c>
      <c r="E6356" t="s">
        <v>899</v>
      </c>
      <c r="F6356" t="s">
        <v>884</v>
      </c>
    </row>
    <row r="6357" spans="1:6">
      <c r="A6357" t="s">
        <v>7973</v>
      </c>
      <c r="B6357" t="s">
        <v>917</v>
      </c>
      <c r="C6357" t="s">
        <v>234</v>
      </c>
      <c r="D6357" t="s">
        <v>31</v>
      </c>
      <c r="E6357" t="s">
        <v>899</v>
      </c>
      <c r="F6357" t="s">
        <v>888</v>
      </c>
    </row>
    <row r="6358" spans="1:6">
      <c r="A6358" t="s">
        <v>7974</v>
      </c>
      <c r="B6358" t="s">
        <v>1321</v>
      </c>
      <c r="C6358" t="s">
        <v>499</v>
      </c>
      <c r="D6358" t="s">
        <v>8</v>
      </c>
      <c r="E6358" t="s">
        <v>899</v>
      </c>
      <c r="F6358" t="s">
        <v>884</v>
      </c>
    </row>
    <row r="6359" spans="1:6">
      <c r="A6359" t="s">
        <v>7975</v>
      </c>
      <c r="B6359" t="s">
        <v>1611</v>
      </c>
      <c r="C6359" t="s">
        <v>690</v>
      </c>
      <c r="D6359" t="s">
        <v>8</v>
      </c>
      <c r="E6359" t="s">
        <v>887</v>
      </c>
      <c r="F6359" t="s">
        <v>888</v>
      </c>
    </row>
    <row r="6360" spans="1:6">
      <c r="A6360" t="s">
        <v>7976</v>
      </c>
      <c r="B6360" t="s">
        <v>1941</v>
      </c>
      <c r="C6360" t="s">
        <v>429</v>
      </c>
      <c r="D6360" t="s">
        <v>27</v>
      </c>
      <c r="E6360" t="s">
        <v>887</v>
      </c>
      <c r="F6360" t="s">
        <v>884</v>
      </c>
    </row>
    <row r="6361" spans="1:6">
      <c r="A6361" t="s">
        <v>7977</v>
      </c>
      <c r="B6361" t="s">
        <v>1789</v>
      </c>
      <c r="C6361" t="s">
        <v>364</v>
      </c>
      <c r="D6361" t="s">
        <v>27</v>
      </c>
      <c r="E6361" t="s">
        <v>899</v>
      </c>
      <c r="F6361" t="s">
        <v>884</v>
      </c>
    </row>
    <row r="6362" spans="1:6">
      <c r="A6362" t="s">
        <v>7978</v>
      </c>
      <c r="B6362" t="s">
        <v>1182</v>
      </c>
      <c r="C6362" t="s">
        <v>293</v>
      </c>
      <c r="D6362" t="s">
        <v>8</v>
      </c>
      <c r="E6362" t="s">
        <v>883</v>
      </c>
      <c r="F6362" t="s">
        <v>884</v>
      </c>
    </row>
    <row r="6363" spans="1:6">
      <c r="A6363" t="s">
        <v>7979</v>
      </c>
      <c r="B6363" t="s">
        <v>2189</v>
      </c>
      <c r="C6363" t="s">
        <v>149</v>
      </c>
      <c r="D6363" t="s">
        <v>31</v>
      </c>
      <c r="E6363" t="s">
        <v>887</v>
      </c>
      <c r="F6363" t="s">
        <v>884</v>
      </c>
    </row>
    <row r="6364" spans="1:6">
      <c r="A6364" t="s">
        <v>7980</v>
      </c>
      <c r="B6364" t="s">
        <v>1855</v>
      </c>
      <c r="C6364" t="s">
        <v>363</v>
      </c>
      <c r="D6364" t="s">
        <v>31</v>
      </c>
      <c r="E6364" t="s">
        <v>887</v>
      </c>
      <c r="F6364" t="s">
        <v>884</v>
      </c>
    </row>
    <row r="6365" spans="1:6">
      <c r="A6365" t="s">
        <v>7981</v>
      </c>
      <c r="B6365" t="s">
        <v>1197</v>
      </c>
      <c r="C6365" t="s">
        <v>111</v>
      </c>
      <c r="D6365" t="s">
        <v>8</v>
      </c>
      <c r="E6365" t="s">
        <v>883</v>
      </c>
      <c r="F6365" t="s">
        <v>884</v>
      </c>
    </row>
    <row r="6366" spans="1:6">
      <c r="A6366" t="s">
        <v>7982</v>
      </c>
      <c r="B6366" t="s">
        <v>2278</v>
      </c>
      <c r="C6366" t="s">
        <v>390</v>
      </c>
      <c r="D6366" t="s">
        <v>27</v>
      </c>
      <c r="E6366" t="s">
        <v>899</v>
      </c>
      <c r="F6366" t="s">
        <v>884</v>
      </c>
    </row>
    <row r="6367" spans="1:6">
      <c r="A6367" t="s">
        <v>7983</v>
      </c>
      <c r="B6367" t="s">
        <v>1996</v>
      </c>
      <c r="C6367" t="s">
        <v>48</v>
      </c>
      <c r="D6367" t="s">
        <v>27</v>
      </c>
      <c r="E6367" t="s">
        <v>899</v>
      </c>
      <c r="F6367" t="s">
        <v>884</v>
      </c>
    </row>
    <row r="6368" spans="1:6">
      <c r="A6368" t="s">
        <v>7984</v>
      </c>
      <c r="B6368" t="s">
        <v>3087</v>
      </c>
      <c r="C6368" t="s">
        <v>691</v>
      </c>
      <c r="D6368" t="s">
        <v>31</v>
      </c>
      <c r="E6368" t="s">
        <v>899</v>
      </c>
      <c r="F6368" t="s">
        <v>888</v>
      </c>
    </row>
    <row r="6369" spans="1:6">
      <c r="A6369" t="s">
        <v>7985</v>
      </c>
      <c r="B6369" t="s">
        <v>961</v>
      </c>
      <c r="C6369" t="s">
        <v>594</v>
      </c>
      <c r="D6369" t="s">
        <v>8</v>
      </c>
      <c r="E6369" t="s">
        <v>887</v>
      </c>
      <c r="F6369" t="s">
        <v>884</v>
      </c>
    </row>
    <row r="6370" spans="1:6">
      <c r="A6370" t="s">
        <v>7986</v>
      </c>
      <c r="B6370" t="s">
        <v>1674</v>
      </c>
      <c r="C6370" t="s">
        <v>652</v>
      </c>
      <c r="D6370" t="s">
        <v>8</v>
      </c>
      <c r="E6370" t="s">
        <v>887</v>
      </c>
      <c r="F6370" t="s">
        <v>884</v>
      </c>
    </row>
    <row r="6371" spans="1:6">
      <c r="A6371" t="s">
        <v>7987</v>
      </c>
      <c r="B6371" t="s">
        <v>1392</v>
      </c>
      <c r="C6371" t="s">
        <v>257</v>
      </c>
      <c r="D6371" t="s">
        <v>13</v>
      </c>
      <c r="E6371" t="s">
        <v>899</v>
      </c>
      <c r="F6371" t="s">
        <v>884</v>
      </c>
    </row>
    <row r="6372" spans="1:6">
      <c r="A6372" t="s">
        <v>7988</v>
      </c>
      <c r="B6372" t="s">
        <v>1285</v>
      </c>
      <c r="C6372" t="s">
        <v>613</v>
      </c>
      <c r="D6372" t="s">
        <v>43</v>
      </c>
      <c r="E6372" t="s">
        <v>887</v>
      </c>
      <c r="F6372" t="s">
        <v>884</v>
      </c>
    </row>
    <row r="6373" spans="1:6">
      <c r="A6373" t="s">
        <v>7989</v>
      </c>
      <c r="B6373" t="s">
        <v>937</v>
      </c>
      <c r="C6373" t="s">
        <v>151</v>
      </c>
      <c r="D6373" t="s">
        <v>13</v>
      </c>
      <c r="E6373" t="s">
        <v>899</v>
      </c>
      <c r="F6373" t="s">
        <v>884</v>
      </c>
    </row>
    <row r="6374" spans="1:6">
      <c r="A6374" t="s">
        <v>7990</v>
      </c>
      <c r="B6374" t="s">
        <v>1809</v>
      </c>
      <c r="C6374" t="s">
        <v>674</v>
      </c>
      <c r="D6374" t="s">
        <v>43</v>
      </c>
      <c r="E6374" t="s">
        <v>887</v>
      </c>
      <c r="F6374" t="s">
        <v>884</v>
      </c>
    </row>
    <row r="6375" spans="1:6">
      <c r="A6375" t="s">
        <v>7991</v>
      </c>
      <c r="B6375" t="s">
        <v>3078</v>
      </c>
      <c r="C6375" t="s">
        <v>621</v>
      </c>
      <c r="D6375" t="s">
        <v>43</v>
      </c>
      <c r="E6375" t="s">
        <v>887</v>
      </c>
      <c r="F6375" t="s">
        <v>884</v>
      </c>
    </row>
    <row r="6376" spans="1:6">
      <c r="A6376" t="s">
        <v>7992</v>
      </c>
      <c r="B6376" t="s">
        <v>947</v>
      </c>
      <c r="C6376" t="s">
        <v>661</v>
      </c>
      <c r="D6376" t="s">
        <v>27</v>
      </c>
      <c r="E6376" t="s">
        <v>883</v>
      </c>
      <c r="F6376" t="s">
        <v>884</v>
      </c>
    </row>
    <row r="6377" spans="1:6">
      <c r="A6377" t="s">
        <v>7993</v>
      </c>
      <c r="B6377" t="s">
        <v>3621</v>
      </c>
      <c r="C6377" t="s">
        <v>520</v>
      </c>
      <c r="D6377" t="s">
        <v>43</v>
      </c>
      <c r="E6377" t="s">
        <v>883</v>
      </c>
      <c r="F6377" t="s">
        <v>884</v>
      </c>
    </row>
    <row r="6378" spans="1:6">
      <c r="A6378" t="s">
        <v>7994</v>
      </c>
      <c r="B6378" t="s">
        <v>2313</v>
      </c>
      <c r="C6378" t="s">
        <v>176</v>
      </c>
      <c r="D6378" t="s">
        <v>27</v>
      </c>
      <c r="E6378" t="s">
        <v>883</v>
      </c>
      <c r="F6378" t="s">
        <v>884</v>
      </c>
    </row>
    <row r="6379" spans="1:6">
      <c r="A6379" t="s">
        <v>7995</v>
      </c>
      <c r="B6379" t="s">
        <v>1163</v>
      </c>
      <c r="C6379" t="s">
        <v>311</v>
      </c>
      <c r="D6379" t="s">
        <v>27</v>
      </c>
      <c r="E6379" t="s">
        <v>899</v>
      </c>
      <c r="F6379" t="s">
        <v>884</v>
      </c>
    </row>
    <row r="6380" spans="1:6">
      <c r="A6380" t="s">
        <v>7996</v>
      </c>
      <c r="B6380" t="s">
        <v>2613</v>
      </c>
      <c r="C6380" t="s">
        <v>446</v>
      </c>
      <c r="D6380" t="s">
        <v>27</v>
      </c>
      <c r="E6380" t="s">
        <v>899</v>
      </c>
      <c r="F6380" t="s">
        <v>888</v>
      </c>
    </row>
    <row r="6381" spans="1:6">
      <c r="A6381" t="s">
        <v>7997</v>
      </c>
      <c r="B6381" t="s">
        <v>2997</v>
      </c>
      <c r="C6381" t="s">
        <v>725</v>
      </c>
      <c r="D6381" t="s">
        <v>31</v>
      </c>
      <c r="E6381" t="s">
        <v>899</v>
      </c>
      <c r="F6381" t="s">
        <v>884</v>
      </c>
    </row>
    <row r="6382" spans="1:6">
      <c r="A6382" t="s">
        <v>7998</v>
      </c>
      <c r="B6382" t="s">
        <v>1915</v>
      </c>
      <c r="C6382" t="s">
        <v>451</v>
      </c>
      <c r="D6382" t="s">
        <v>27</v>
      </c>
      <c r="E6382" t="s">
        <v>887</v>
      </c>
      <c r="F6382" t="s">
        <v>884</v>
      </c>
    </row>
    <row r="6383" spans="1:6">
      <c r="A6383" t="s">
        <v>7999</v>
      </c>
      <c r="B6383" t="s">
        <v>1187</v>
      </c>
      <c r="C6383" t="s">
        <v>369</v>
      </c>
      <c r="D6383" t="s">
        <v>43</v>
      </c>
      <c r="E6383" t="s">
        <v>887</v>
      </c>
      <c r="F6383" t="s">
        <v>884</v>
      </c>
    </row>
    <row r="6384" spans="1:6">
      <c r="A6384" t="s">
        <v>8000</v>
      </c>
      <c r="B6384" t="s">
        <v>898</v>
      </c>
      <c r="C6384" t="s">
        <v>320</v>
      </c>
      <c r="D6384" t="s">
        <v>27</v>
      </c>
      <c r="E6384" t="s">
        <v>887</v>
      </c>
      <c r="F6384" t="s">
        <v>884</v>
      </c>
    </row>
    <row r="6385" spans="1:6">
      <c r="A6385" t="s">
        <v>8001</v>
      </c>
      <c r="B6385" t="s">
        <v>2661</v>
      </c>
      <c r="C6385" t="s">
        <v>708</v>
      </c>
      <c r="D6385" t="s">
        <v>27</v>
      </c>
      <c r="E6385" t="s">
        <v>899</v>
      </c>
      <c r="F6385" t="s">
        <v>884</v>
      </c>
    </row>
    <row r="6386" spans="1:6">
      <c r="A6386" t="s">
        <v>8002</v>
      </c>
      <c r="B6386" t="s">
        <v>1583</v>
      </c>
      <c r="C6386" t="s">
        <v>703</v>
      </c>
      <c r="D6386" t="s">
        <v>43</v>
      </c>
      <c r="E6386" t="s">
        <v>887</v>
      </c>
      <c r="F6386" t="s">
        <v>884</v>
      </c>
    </row>
    <row r="6387" spans="1:6">
      <c r="A6387" t="s">
        <v>8003</v>
      </c>
      <c r="B6387" t="s">
        <v>2422</v>
      </c>
      <c r="C6387" t="s">
        <v>478</v>
      </c>
      <c r="D6387" t="s">
        <v>27</v>
      </c>
      <c r="E6387" t="s">
        <v>899</v>
      </c>
      <c r="F6387" t="s">
        <v>884</v>
      </c>
    </row>
    <row r="6388" spans="1:6">
      <c r="A6388" t="s">
        <v>8004</v>
      </c>
      <c r="B6388" t="s">
        <v>1761</v>
      </c>
      <c r="C6388" t="s">
        <v>314</v>
      </c>
      <c r="D6388" t="s">
        <v>43</v>
      </c>
      <c r="E6388" t="s">
        <v>899</v>
      </c>
      <c r="F6388" t="s">
        <v>884</v>
      </c>
    </row>
    <row r="6389" spans="1:6">
      <c r="A6389" t="s">
        <v>8005</v>
      </c>
      <c r="B6389" t="s">
        <v>1560</v>
      </c>
      <c r="C6389" t="s">
        <v>224</v>
      </c>
      <c r="D6389" t="s">
        <v>27</v>
      </c>
      <c r="E6389" t="s">
        <v>887</v>
      </c>
      <c r="F6389" t="s">
        <v>884</v>
      </c>
    </row>
    <row r="6390" spans="1:6">
      <c r="A6390" t="s">
        <v>8006</v>
      </c>
      <c r="B6390" t="s">
        <v>1060</v>
      </c>
      <c r="C6390" t="s">
        <v>556</v>
      </c>
      <c r="D6390" t="s">
        <v>31</v>
      </c>
      <c r="E6390" t="s">
        <v>899</v>
      </c>
      <c r="F6390" t="s">
        <v>884</v>
      </c>
    </row>
    <row r="6391" spans="1:6">
      <c r="A6391" t="s">
        <v>8007</v>
      </c>
      <c r="B6391" t="s">
        <v>1217</v>
      </c>
      <c r="C6391" t="s">
        <v>678</v>
      </c>
      <c r="D6391" t="s">
        <v>27</v>
      </c>
      <c r="E6391" t="s">
        <v>887</v>
      </c>
      <c r="F6391" t="s">
        <v>884</v>
      </c>
    </row>
    <row r="6392" spans="1:6">
      <c r="A6392" t="s">
        <v>8008</v>
      </c>
      <c r="B6392" t="s">
        <v>1236</v>
      </c>
      <c r="C6392" t="s">
        <v>374</v>
      </c>
      <c r="D6392" t="s">
        <v>27</v>
      </c>
      <c r="E6392" t="s">
        <v>887</v>
      </c>
      <c r="F6392" t="s">
        <v>884</v>
      </c>
    </row>
    <row r="6393" spans="1:6">
      <c r="A6393" t="s">
        <v>8009</v>
      </c>
      <c r="B6393" t="s">
        <v>1004</v>
      </c>
      <c r="C6393" t="s">
        <v>155</v>
      </c>
      <c r="D6393" t="s">
        <v>27</v>
      </c>
      <c r="E6393" t="s">
        <v>887</v>
      </c>
      <c r="F6393" t="s">
        <v>884</v>
      </c>
    </row>
    <row r="6394" spans="1:6">
      <c r="A6394" t="s">
        <v>8010</v>
      </c>
      <c r="B6394" t="s">
        <v>1167</v>
      </c>
      <c r="C6394" t="s">
        <v>169</v>
      </c>
      <c r="D6394" t="s">
        <v>31</v>
      </c>
      <c r="E6394" t="s">
        <v>899</v>
      </c>
      <c r="F6394" t="s">
        <v>884</v>
      </c>
    </row>
    <row r="6395" spans="1:6">
      <c r="A6395" t="s">
        <v>8011</v>
      </c>
      <c r="B6395" t="s">
        <v>3475</v>
      </c>
      <c r="C6395" t="s">
        <v>478</v>
      </c>
      <c r="D6395" t="s">
        <v>27</v>
      </c>
      <c r="E6395" t="s">
        <v>887</v>
      </c>
      <c r="F6395" t="s">
        <v>884</v>
      </c>
    </row>
    <row r="6396" spans="1:6">
      <c r="A6396" t="s">
        <v>8012</v>
      </c>
      <c r="B6396" t="s">
        <v>1344</v>
      </c>
      <c r="C6396" t="s">
        <v>366</v>
      </c>
      <c r="D6396" t="s">
        <v>31</v>
      </c>
      <c r="E6396" t="s">
        <v>899</v>
      </c>
      <c r="F6396" t="s">
        <v>884</v>
      </c>
    </row>
    <row r="6397" spans="1:6">
      <c r="A6397" t="s">
        <v>8013</v>
      </c>
      <c r="B6397" t="s">
        <v>2223</v>
      </c>
      <c r="C6397" t="s">
        <v>688</v>
      </c>
      <c r="D6397" t="s">
        <v>8</v>
      </c>
      <c r="E6397" t="s">
        <v>887</v>
      </c>
      <c r="F6397" t="s">
        <v>884</v>
      </c>
    </row>
    <row r="6398" spans="1:6">
      <c r="A6398" t="s">
        <v>8014</v>
      </c>
      <c r="B6398" t="s">
        <v>2590</v>
      </c>
      <c r="C6398" t="s">
        <v>274</v>
      </c>
      <c r="D6398" t="s">
        <v>8</v>
      </c>
      <c r="E6398" t="s">
        <v>887</v>
      </c>
      <c r="F6398" t="s">
        <v>884</v>
      </c>
    </row>
    <row r="6399" spans="1:6">
      <c r="A6399" t="s">
        <v>8015</v>
      </c>
      <c r="B6399" t="s">
        <v>1523</v>
      </c>
      <c r="C6399" t="s">
        <v>641</v>
      </c>
      <c r="D6399" t="s">
        <v>43</v>
      </c>
      <c r="E6399" t="s">
        <v>887</v>
      </c>
      <c r="F6399" t="s">
        <v>884</v>
      </c>
    </row>
    <row r="6400" spans="1:6">
      <c r="A6400" t="s">
        <v>8016</v>
      </c>
      <c r="B6400" t="s">
        <v>2276</v>
      </c>
      <c r="C6400" t="s">
        <v>182</v>
      </c>
      <c r="D6400" t="s">
        <v>27</v>
      </c>
      <c r="E6400" t="s">
        <v>887</v>
      </c>
      <c r="F6400" t="s">
        <v>884</v>
      </c>
    </row>
    <row r="6401" spans="1:6">
      <c r="A6401" t="s">
        <v>8017</v>
      </c>
      <c r="B6401" t="s">
        <v>1199</v>
      </c>
      <c r="C6401" t="s">
        <v>130</v>
      </c>
      <c r="D6401" t="s">
        <v>8</v>
      </c>
      <c r="E6401" t="s">
        <v>899</v>
      </c>
      <c r="F6401" t="s">
        <v>884</v>
      </c>
    </row>
    <row r="6402" spans="1:6">
      <c r="A6402" t="s">
        <v>8018</v>
      </c>
      <c r="B6402" t="s">
        <v>1041</v>
      </c>
      <c r="C6402" t="s">
        <v>371</v>
      </c>
      <c r="D6402" t="s">
        <v>27</v>
      </c>
      <c r="E6402" t="s">
        <v>887</v>
      </c>
      <c r="F6402" t="s">
        <v>884</v>
      </c>
    </row>
    <row r="6403" spans="1:6">
      <c r="A6403" t="s">
        <v>8019</v>
      </c>
      <c r="B6403" t="s">
        <v>3271</v>
      </c>
      <c r="C6403" t="s">
        <v>338</v>
      </c>
      <c r="D6403" t="s">
        <v>43</v>
      </c>
      <c r="E6403" t="s">
        <v>887</v>
      </c>
      <c r="F6403" t="s">
        <v>884</v>
      </c>
    </row>
    <row r="6404" spans="1:6">
      <c r="A6404" t="s">
        <v>8020</v>
      </c>
      <c r="B6404" t="s">
        <v>1031</v>
      </c>
      <c r="C6404" t="s">
        <v>71</v>
      </c>
      <c r="D6404" t="s">
        <v>8</v>
      </c>
      <c r="E6404" t="s">
        <v>887</v>
      </c>
      <c r="F6404" t="s">
        <v>884</v>
      </c>
    </row>
    <row r="6405" spans="1:6">
      <c r="A6405" t="s">
        <v>8021</v>
      </c>
      <c r="B6405" t="s">
        <v>2550</v>
      </c>
      <c r="C6405" t="s">
        <v>157</v>
      </c>
      <c r="D6405" t="s">
        <v>8</v>
      </c>
      <c r="E6405" t="s">
        <v>887</v>
      </c>
      <c r="F6405" t="s">
        <v>884</v>
      </c>
    </row>
    <row r="6406" spans="1:6">
      <c r="A6406" t="s">
        <v>8022</v>
      </c>
      <c r="B6406" t="s">
        <v>2358</v>
      </c>
      <c r="C6406" t="s">
        <v>372</v>
      </c>
      <c r="D6406" t="s">
        <v>31</v>
      </c>
      <c r="E6406" t="s">
        <v>899</v>
      </c>
      <c r="F6406" t="s">
        <v>884</v>
      </c>
    </row>
    <row r="6407" spans="1:6">
      <c r="A6407" t="s">
        <v>8023</v>
      </c>
      <c r="B6407" t="s">
        <v>2419</v>
      </c>
      <c r="C6407" t="s">
        <v>294</v>
      </c>
      <c r="D6407" t="s">
        <v>31</v>
      </c>
      <c r="E6407" t="s">
        <v>887</v>
      </c>
      <c r="F6407" t="s">
        <v>884</v>
      </c>
    </row>
    <row r="6408" spans="1:6">
      <c r="A6408" t="s">
        <v>8024</v>
      </c>
      <c r="B6408" t="s">
        <v>1327</v>
      </c>
      <c r="C6408" t="s">
        <v>320</v>
      </c>
      <c r="D6408" t="s">
        <v>27</v>
      </c>
      <c r="E6408" t="s">
        <v>899</v>
      </c>
      <c r="F6408" t="s">
        <v>884</v>
      </c>
    </row>
    <row r="6409" spans="1:6">
      <c r="A6409" t="s">
        <v>8025</v>
      </c>
      <c r="B6409" t="s">
        <v>1769</v>
      </c>
      <c r="C6409" t="s">
        <v>541</v>
      </c>
      <c r="D6409" t="s">
        <v>43</v>
      </c>
      <c r="E6409" t="s">
        <v>899</v>
      </c>
      <c r="F6409" t="s">
        <v>884</v>
      </c>
    </row>
    <row r="6410" spans="1:6">
      <c r="A6410" t="s">
        <v>8026</v>
      </c>
      <c r="B6410" t="s">
        <v>1525</v>
      </c>
      <c r="C6410" t="s">
        <v>595</v>
      </c>
      <c r="D6410" t="s">
        <v>27</v>
      </c>
      <c r="E6410" t="s">
        <v>887</v>
      </c>
      <c r="F6410" t="s">
        <v>884</v>
      </c>
    </row>
    <row r="6411" spans="1:6">
      <c r="A6411" t="s">
        <v>8027</v>
      </c>
      <c r="B6411" t="s">
        <v>2901</v>
      </c>
      <c r="C6411" t="s">
        <v>496</v>
      </c>
      <c r="D6411" t="s">
        <v>27</v>
      </c>
      <c r="E6411" t="s">
        <v>887</v>
      </c>
      <c r="F6411" t="s">
        <v>884</v>
      </c>
    </row>
    <row r="6412" spans="1:6">
      <c r="A6412" t="s">
        <v>8028</v>
      </c>
      <c r="B6412" t="s">
        <v>3542</v>
      </c>
      <c r="C6412" t="s">
        <v>679</v>
      </c>
      <c r="D6412" t="s">
        <v>27</v>
      </c>
      <c r="E6412" t="s">
        <v>899</v>
      </c>
      <c r="F6412" t="s">
        <v>888</v>
      </c>
    </row>
    <row r="6413" spans="1:6">
      <c r="A6413" t="s">
        <v>8029</v>
      </c>
      <c r="B6413" t="s">
        <v>964</v>
      </c>
      <c r="C6413" t="s">
        <v>420</v>
      </c>
      <c r="D6413" t="s">
        <v>31</v>
      </c>
      <c r="E6413" t="s">
        <v>899</v>
      </c>
      <c r="F6413" t="s">
        <v>884</v>
      </c>
    </row>
    <row r="6414" spans="1:6">
      <c r="A6414" t="s">
        <v>8030</v>
      </c>
      <c r="B6414" t="s">
        <v>1068</v>
      </c>
      <c r="C6414" t="s">
        <v>238</v>
      </c>
      <c r="D6414" t="s">
        <v>8</v>
      </c>
      <c r="E6414" t="s">
        <v>883</v>
      </c>
      <c r="F6414" t="s">
        <v>884</v>
      </c>
    </row>
    <row r="6415" spans="1:6">
      <c r="A6415" t="s">
        <v>8031</v>
      </c>
      <c r="B6415" t="s">
        <v>2668</v>
      </c>
      <c r="C6415" t="s">
        <v>699</v>
      </c>
      <c r="D6415" t="s">
        <v>31</v>
      </c>
      <c r="E6415" t="s">
        <v>887</v>
      </c>
      <c r="F6415" t="s">
        <v>884</v>
      </c>
    </row>
    <row r="6416" spans="1:6">
      <c r="A6416" t="s">
        <v>8032</v>
      </c>
      <c r="B6416" t="s">
        <v>941</v>
      </c>
      <c r="C6416" t="s">
        <v>239</v>
      </c>
      <c r="D6416" t="s">
        <v>31</v>
      </c>
      <c r="E6416" t="s">
        <v>899</v>
      </c>
      <c r="F6416" t="s">
        <v>884</v>
      </c>
    </row>
    <row r="6417" spans="1:6">
      <c r="A6417" t="s">
        <v>8033</v>
      </c>
      <c r="B6417" t="s">
        <v>1008</v>
      </c>
      <c r="C6417" t="s">
        <v>240</v>
      </c>
      <c r="D6417" t="s">
        <v>27</v>
      </c>
      <c r="E6417" t="s">
        <v>887</v>
      </c>
      <c r="F6417" t="s">
        <v>884</v>
      </c>
    </row>
    <row r="6418" spans="1:6">
      <c r="A6418" t="s">
        <v>8034</v>
      </c>
      <c r="B6418" t="s">
        <v>1092</v>
      </c>
      <c r="C6418" t="s">
        <v>453</v>
      </c>
      <c r="D6418" t="s">
        <v>13</v>
      </c>
      <c r="E6418" t="s">
        <v>883</v>
      </c>
      <c r="F6418" t="s">
        <v>884</v>
      </c>
    </row>
    <row r="6419" spans="1:6">
      <c r="A6419" t="s">
        <v>8035</v>
      </c>
      <c r="B6419" t="s">
        <v>3529</v>
      </c>
      <c r="C6419" t="s">
        <v>568</v>
      </c>
      <c r="D6419" t="s">
        <v>13</v>
      </c>
      <c r="E6419" t="s">
        <v>887</v>
      </c>
      <c r="F6419" t="s">
        <v>884</v>
      </c>
    </row>
    <row r="6420" spans="1:6">
      <c r="A6420" t="s">
        <v>8036</v>
      </c>
      <c r="B6420" t="s">
        <v>3542</v>
      </c>
      <c r="C6420" t="s">
        <v>545</v>
      </c>
      <c r="D6420" t="s">
        <v>27</v>
      </c>
      <c r="E6420" t="s">
        <v>887</v>
      </c>
      <c r="F6420" t="s">
        <v>884</v>
      </c>
    </row>
    <row r="6421" spans="1:6">
      <c r="A6421" t="s">
        <v>8037</v>
      </c>
      <c r="B6421" t="s">
        <v>976</v>
      </c>
      <c r="C6421" t="s">
        <v>468</v>
      </c>
      <c r="D6421" t="s">
        <v>31</v>
      </c>
      <c r="E6421" t="s">
        <v>883</v>
      </c>
      <c r="F6421" t="s">
        <v>884</v>
      </c>
    </row>
    <row r="6422" spans="1:6">
      <c r="A6422" t="s">
        <v>8038</v>
      </c>
      <c r="B6422" t="s">
        <v>982</v>
      </c>
      <c r="C6422" t="s">
        <v>739</v>
      </c>
      <c r="D6422" t="s">
        <v>13</v>
      </c>
      <c r="E6422" t="s">
        <v>887</v>
      </c>
      <c r="F6422" t="s">
        <v>884</v>
      </c>
    </row>
    <row r="6423" spans="1:6">
      <c r="A6423" t="s">
        <v>8039</v>
      </c>
      <c r="B6423" t="s">
        <v>2850</v>
      </c>
      <c r="C6423" t="s">
        <v>685</v>
      </c>
      <c r="D6423" t="s">
        <v>27</v>
      </c>
      <c r="E6423" t="s">
        <v>899</v>
      </c>
      <c r="F6423" t="s">
        <v>884</v>
      </c>
    </row>
    <row r="6424" spans="1:6">
      <c r="A6424" t="s">
        <v>8040</v>
      </c>
      <c r="B6424" t="s">
        <v>2117</v>
      </c>
      <c r="C6424" t="s">
        <v>528</v>
      </c>
      <c r="D6424" t="s">
        <v>43</v>
      </c>
      <c r="E6424" t="s">
        <v>899</v>
      </c>
      <c r="F6424" t="s">
        <v>884</v>
      </c>
    </row>
    <row r="6425" spans="1:6">
      <c r="A6425" t="s">
        <v>8041</v>
      </c>
      <c r="B6425" t="s">
        <v>1226</v>
      </c>
      <c r="C6425" t="s">
        <v>709</v>
      </c>
      <c r="D6425" t="s">
        <v>13</v>
      </c>
      <c r="E6425" t="s">
        <v>899</v>
      </c>
      <c r="F6425" t="s">
        <v>884</v>
      </c>
    </row>
    <row r="6426" spans="1:6">
      <c r="A6426" t="s">
        <v>8042</v>
      </c>
      <c r="B6426" t="s">
        <v>982</v>
      </c>
      <c r="C6426" t="s">
        <v>446</v>
      </c>
      <c r="D6426" t="s">
        <v>27</v>
      </c>
      <c r="E6426" t="s">
        <v>883</v>
      </c>
      <c r="F6426" t="s">
        <v>884</v>
      </c>
    </row>
    <row r="6427" spans="1:6">
      <c r="A6427" t="s">
        <v>8043</v>
      </c>
      <c r="B6427" t="s">
        <v>3060</v>
      </c>
      <c r="C6427" t="s">
        <v>468</v>
      </c>
      <c r="D6427" t="s">
        <v>31</v>
      </c>
      <c r="E6427" t="s">
        <v>887</v>
      </c>
      <c r="F6427" t="s">
        <v>884</v>
      </c>
    </row>
    <row r="6428" spans="1:6">
      <c r="A6428" t="s">
        <v>8044</v>
      </c>
      <c r="B6428" t="s">
        <v>1933</v>
      </c>
      <c r="C6428" t="s">
        <v>500</v>
      </c>
      <c r="D6428" t="s">
        <v>13</v>
      </c>
      <c r="E6428" t="s">
        <v>899</v>
      </c>
      <c r="F6428" t="s">
        <v>884</v>
      </c>
    </row>
    <row r="6429" spans="1:6">
      <c r="A6429" t="s">
        <v>8045</v>
      </c>
      <c r="B6429" t="s">
        <v>1594</v>
      </c>
      <c r="C6429" t="s">
        <v>366</v>
      </c>
      <c r="D6429" t="s">
        <v>31</v>
      </c>
      <c r="E6429" t="s">
        <v>883</v>
      </c>
      <c r="F6429" t="s">
        <v>884</v>
      </c>
    </row>
    <row r="6430" spans="1:6">
      <c r="A6430" t="s">
        <v>8046</v>
      </c>
      <c r="B6430" t="s">
        <v>1254</v>
      </c>
      <c r="C6430" t="s">
        <v>298</v>
      </c>
      <c r="D6430" t="s">
        <v>43</v>
      </c>
      <c r="E6430" t="s">
        <v>887</v>
      </c>
      <c r="F6430" t="s">
        <v>884</v>
      </c>
    </row>
    <row r="6431" spans="1:6">
      <c r="A6431" t="s">
        <v>8047</v>
      </c>
      <c r="B6431" t="s">
        <v>995</v>
      </c>
      <c r="C6431" t="s">
        <v>690</v>
      </c>
      <c r="D6431" t="s">
        <v>8</v>
      </c>
      <c r="E6431" t="s">
        <v>899</v>
      </c>
      <c r="F6431" t="s">
        <v>884</v>
      </c>
    </row>
    <row r="6432" spans="1:6">
      <c r="A6432" t="s">
        <v>8048</v>
      </c>
      <c r="B6432" t="s">
        <v>1845</v>
      </c>
      <c r="C6432" t="s">
        <v>649</v>
      </c>
      <c r="D6432" t="s">
        <v>27</v>
      </c>
      <c r="E6432" t="s">
        <v>899</v>
      </c>
      <c r="F6432" t="s">
        <v>884</v>
      </c>
    </row>
    <row r="6433" spans="1:6">
      <c r="A6433" t="s">
        <v>8049</v>
      </c>
      <c r="B6433" t="s">
        <v>2901</v>
      </c>
      <c r="C6433" t="s">
        <v>175</v>
      </c>
      <c r="D6433" t="s">
        <v>8</v>
      </c>
      <c r="E6433" t="s">
        <v>899</v>
      </c>
      <c r="F6433" t="s">
        <v>884</v>
      </c>
    </row>
    <row r="6434" spans="1:6">
      <c r="A6434" t="s">
        <v>8050</v>
      </c>
      <c r="B6434" t="s">
        <v>1466</v>
      </c>
      <c r="C6434" t="s">
        <v>364</v>
      </c>
      <c r="D6434" t="s">
        <v>27</v>
      </c>
      <c r="E6434" t="s">
        <v>899</v>
      </c>
      <c r="F6434" t="s">
        <v>884</v>
      </c>
    </row>
    <row r="6435" spans="1:6">
      <c r="A6435" t="s">
        <v>8051</v>
      </c>
      <c r="B6435" t="s">
        <v>1963</v>
      </c>
      <c r="C6435" t="s">
        <v>420</v>
      </c>
      <c r="D6435" t="s">
        <v>31</v>
      </c>
      <c r="E6435" t="s">
        <v>887</v>
      </c>
      <c r="F6435" t="s">
        <v>884</v>
      </c>
    </row>
    <row r="6436" spans="1:6">
      <c r="A6436" t="s">
        <v>8052</v>
      </c>
      <c r="B6436" t="s">
        <v>2376</v>
      </c>
      <c r="C6436" t="s">
        <v>294</v>
      </c>
      <c r="D6436" t="s">
        <v>31</v>
      </c>
      <c r="E6436" t="s">
        <v>899</v>
      </c>
      <c r="F6436" t="s">
        <v>884</v>
      </c>
    </row>
    <row r="6437" spans="1:6">
      <c r="A6437" t="s">
        <v>8053</v>
      </c>
      <c r="B6437" t="s">
        <v>1741</v>
      </c>
      <c r="C6437" t="s">
        <v>414</v>
      </c>
      <c r="D6437" t="s">
        <v>31</v>
      </c>
      <c r="E6437" t="s">
        <v>887</v>
      </c>
      <c r="F6437" t="s">
        <v>884</v>
      </c>
    </row>
    <row r="6438" spans="1:6">
      <c r="A6438" t="s">
        <v>8054</v>
      </c>
      <c r="B6438" t="s">
        <v>1378</v>
      </c>
      <c r="C6438" t="s">
        <v>417</v>
      </c>
      <c r="D6438" t="s">
        <v>8</v>
      </c>
      <c r="E6438" t="s">
        <v>883</v>
      </c>
      <c r="F6438" t="s">
        <v>884</v>
      </c>
    </row>
    <row r="6439" spans="1:6">
      <c r="A6439" t="s">
        <v>8055</v>
      </c>
      <c r="B6439" t="s">
        <v>1623</v>
      </c>
      <c r="C6439" t="s">
        <v>462</v>
      </c>
      <c r="D6439" t="s">
        <v>8</v>
      </c>
      <c r="E6439" t="s">
        <v>883</v>
      </c>
      <c r="F6439" t="s">
        <v>884</v>
      </c>
    </row>
    <row r="6440" spans="1:6">
      <c r="A6440" t="s">
        <v>8056</v>
      </c>
      <c r="B6440" t="s">
        <v>2582</v>
      </c>
      <c r="C6440" t="s">
        <v>738</v>
      </c>
      <c r="D6440" t="s">
        <v>31</v>
      </c>
      <c r="E6440" t="s">
        <v>883</v>
      </c>
      <c r="F6440" t="s">
        <v>884</v>
      </c>
    </row>
    <row r="6441" spans="1:6">
      <c r="A6441" t="s">
        <v>8057</v>
      </c>
      <c r="B6441" t="s">
        <v>3376</v>
      </c>
      <c r="C6441" t="s">
        <v>621</v>
      </c>
      <c r="D6441" t="s">
        <v>43</v>
      </c>
      <c r="E6441" t="s">
        <v>887</v>
      </c>
      <c r="F6441" t="s">
        <v>884</v>
      </c>
    </row>
    <row r="6442" spans="1:6">
      <c r="A6442" t="s">
        <v>8058</v>
      </c>
      <c r="B6442" t="s">
        <v>1396</v>
      </c>
      <c r="C6442" t="s">
        <v>492</v>
      </c>
      <c r="D6442" t="s">
        <v>27</v>
      </c>
      <c r="E6442" t="s">
        <v>899</v>
      </c>
      <c r="F6442" t="s">
        <v>884</v>
      </c>
    </row>
    <row r="6443" spans="1:6">
      <c r="A6443" t="s">
        <v>8059</v>
      </c>
      <c r="B6443" t="s">
        <v>1002</v>
      </c>
      <c r="C6443" t="s">
        <v>445</v>
      </c>
      <c r="D6443" t="s">
        <v>8</v>
      </c>
      <c r="E6443" t="s">
        <v>887</v>
      </c>
      <c r="F6443" t="s">
        <v>884</v>
      </c>
    </row>
    <row r="6444" spans="1:6">
      <c r="A6444" t="s">
        <v>8060</v>
      </c>
      <c r="B6444" t="s">
        <v>3605</v>
      </c>
      <c r="C6444" t="s">
        <v>376</v>
      </c>
      <c r="D6444" t="s">
        <v>31</v>
      </c>
      <c r="E6444" t="s">
        <v>899</v>
      </c>
      <c r="F6444" t="s">
        <v>884</v>
      </c>
    </row>
    <row r="6445" spans="1:6">
      <c r="A6445" t="s">
        <v>8061</v>
      </c>
      <c r="B6445" t="s">
        <v>1442</v>
      </c>
      <c r="C6445" t="s">
        <v>291</v>
      </c>
      <c r="D6445" t="s">
        <v>13</v>
      </c>
      <c r="E6445" t="s">
        <v>887</v>
      </c>
      <c r="F6445" t="s">
        <v>884</v>
      </c>
    </row>
    <row r="6446" spans="1:6">
      <c r="A6446" t="s">
        <v>8062</v>
      </c>
      <c r="B6446" t="s">
        <v>3159</v>
      </c>
      <c r="C6446" t="s">
        <v>517</v>
      </c>
      <c r="D6446" t="s">
        <v>13</v>
      </c>
      <c r="E6446" t="s">
        <v>899</v>
      </c>
      <c r="F6446" t="s">
        <v>884</v>
      </c>
    </row>
    <row r="6447" spans="1:6">
      <c r="A6447" t="s">
        <v>8063</v>
      </c>
      <c r="B6447" t="s">
        <v>1709</v>
      </c>
      <c r="C6447" t="s">
        <v>73</v>
      </c>
      <c r="D6447" t="s">
        <v>8</v>
      </c>
      <c r="E6447" t="s">
        <v>887</v>
      </c>
      <c r="F6447" t="s">
        <v>884</v>
      </c>
    </row>
    <row r="6448" spans="1:6">
      <c r="A6448" t="s">
        <v>8064</v>
      </c>
      <c r="B6448" t="s">
        <v>1986</v>
      </c>
      <c r="C6448" t="s">
        <v>520</v>
      </c>
      <c r="D6448" t="s">
        <v>43</v>
      </c>
      <c r="E6448" t="s">
        <v>887</v>
      </c>
      <c r="F6448" t="s">
        <v>884</v>
      </c>
    </row>
    <row r="6449" spans="1:6">
      <c r="A6449" t="s">
        <v>8065</v>
      </c>
      <c r="B6449" t="s">
        <v>1368</v>
      </c>
      <c r="C6449" t="s">
        <v>651</v>
      </c>
      <c r="D6449" t="s">
        <v>31</v>
      </c>
      <c r="E6449" t="s">
        <v>887</v>
      </c>
      <c r="F6449" t="s">
        <v>884</v>
      </c>
    </row>
    <row r="6450" spans="1:6">
      <c r="A6450" t="s">
        <v>8066</v>
      </c>
      <c r="B6450" t="s">
        <v>1197</v>
      </c>
      <c r="C6450" t="s">
        <v>364</v>
      </c>
      <c r="D6450" t="s">
        <v>27</v>
      </c>
      <c r="E6450" t="s">
        <v>887</v>
      </c>
      <c r="F6450" t="s">
        <v>884</v>
      </c>
    </row>
    <row r="6451" spans="1:6">
      <c r="A6451" t="s">
        <v>8067</v>
      </c>
      <c r="B6451" t="s">
        <v>2883</v>
      </c>
      <c r="C6451" t="s">
        <v>655</v>
      </c>
      <c r="D6451" t="s">
        <v>43</v>
      </c>
      <c r="E6451" t="s">
        <v>883</v>
      </c>
      <c r="F6451" t="s">
        <v>884</v>
      </c>
    </row>
    <row r="6452" spans="1:6">
      <c r="A6452" t="s">
        <v>8068</v>
      </c>
      <c r="B6452" t="s">
        <v>984</v>
      </c>
      <c r="C6452" t="s">
        <v>720</v>
      </c>
      <c r="D6452" t="s">
        <v>8</v>
      </c>
      <c r="E6452" t="s">
        <v>887</v>
      </c>
      <c r="F6452" t="s">
        <v>884</v>
      </c>
    </row>
    <row r="6453" spans="1:6">
      <c r="A6453" t="s">
        <v>8069</v>
      </c>
      <c r="B6453" t="s">
        <v>1049</v>
      </c>
      <c r="C6453" t="s">
        <v>333</v>
      </c>
      <c r="D6453" t="s">
        <v>31</v>
      </c>
      <c r="E6453" t="s">
        <v>887</v>
      </c>
      <c r="F6453" t="s">
        <v>884</v>
      </c>
    </row>
    <row r="6454" spans="1:6">
      <c r="A6454" t="s">
        <v>8070</v>
      </c>
      <c r="B6454" t="s">
        <v>2452</v>
      </c>
      <c r="C6454" t="s">
        <v>91</v>
      </c>
      <c r="D6454" t="s">
        <v>13</v>
      </c>
      <c r="E6454" t="s">
        <v>887</v>
      </c>
      <c r="F6454" t="s">
        <v>884</v>
      </c>
    </row>
    <row r="6455" spans="1:6">
      <c r="A6455" t="s">
        <v>8071</v>
      </c>
      <c r="B6455" t="s">
        <v>2512</v>
      </c>
      <c r="C6455" t="s">
        <v>145</v>
      </c>
      <c r="D6455" t="s">
        <v>8</v>
      </c>
      <c r="E6455" t="s">
        <v>899</v>
      </c>
      <c r="F6455" t="s">
        <v>888</v>
      </c>
    </row>
    <row r="6456" spans="1:6">
      <c r="A6456" t="s">
        <v>8072</v>
      </c>
      <c r="B6456" t="s">
        <v>1002</v>
      </c>
      <c r="C6456" t="s">
        <v>624</v>
      </c>
      <c r="D6456" t="s">
        <v>43</v>
      </c>
      <c r="E6456" t="s">
        <v>883</v>
      </c>
      <c r="F6456" t="s">
        <v>884</v>
      </c>
    </row>
    <row r="6457" spans="1:6">
      <c r="A6457" t="s">
        <v>8073</v>
      </c>
      <c r="B6457" t="s">
        <v>1748</v>
      </c>
      <c r="C6457" t="s">
        <v>200</v>
      </c>
      <c r="D6457" t="s">
        <v>43</v>
      </c>
      <c r="E6457" t="s">
        <v>887</v>
      </c>
      <c r="F6457" t="s">
        <v>884</v>
      </c>
    </row>
    <row r="6458" spans="1:6">
      <c r="A6458" t="s">
        <v>8074</v>
      </c>
      <c r="B6458" t="s">
        <v>1611</v>
      </c>
      <c r="C6458" t="s">
        <v>730</v>
      </c>
      <c r="D6458" t="s">
        <v>43</v>
      </c>
      <c r="E6458" t="s">
        <v>899</v>
      </c>
      <c r="F6458" t="s">
        <v>884</v>
      </c>
    </row>
    <row r="6459" spans="1:6">
      <c r="A6459" t="s">
        <v>8075</v>
      </c>
      <c r="B6459" t="s">
        <v>3808</v>
      </c>
      <c r="C6459" t="s">
        <v>10</v>
      </c>
      <c r="D6459" t="s">
        <v>13</v>
      </c>
      <c r="E6459" t="s">
        <v>887</v>
      </c>
      <c r="F6459" t="s">
        <v>884</v>
      </c>
    </row>
    <row r="6460" spans="1:6">
      <c r="A6460" t="s">
        <v>8076</v>
      </c>
      <c r="B6460" t="s">
        <v>2438</v>
      </c>
      <c r="C6460" t="s">
        <v>55</v>
      </c>
      <c r="D6460" t="s">
        <v>31</v>
      </c>
      <c r="E6460" t="s">
        <v>899</v>
      </c>
      <c r="F6460" t="s">
        <v>884</v>
      </c>
    </row>
    <row r="6461" spans="1:6">
      <c r="A6461" t="s">
        <v>8077</v>
      </c>
      <c r="B6461" t="s">
        <v>4417</v>
      </c>
      <c r="C6461" t="s">
        <v>471</v>
      </c>
      <c r="D6461" t="s">
        <v>27</v>
      </c>
      <c r="E6461" t="s">
        <v>899</v>
      </c>
      <c r="F6461" t="s">
        <v>884</v>
      </c>
    </row>
    <row r="6462" spans="1:6">
      <c r="A6462" t="s">
        <v>8078</v>
      </c>
      <c r="B6462" t="s">
        <v>2883</v>
      </c>
      <c r="C6462" t="s">
        <v>369</v>
      </c>
      <c r="D6462" t="s">
        <v>43</v>
      </c>
      <c r="E6462" t="s">
        <v>887</v>
      </c>
      <c r="F6462" t="s">
        <v>884</v>
      </c>
    </row>
    <row r="6463" spans="1:6">
      <c r="A6463" t="s">
        <v>8079</v>
      </c>
      <c r="B6463" t="s">
        <v>1487</v>
      </c>
      <c r="C6463" t="s">
        <v>611</v>
      </c>
      <c r="D6463" t="s">
        <v>43</v>
      </c>
      <c r="E6463" t="s">
        <v>887</v>
      </c>
      <c r="F6463" t="s">
        <v>884</v>
      </c>
    </row>
    <row r="6464" spans="1:6">
      <c r="A6464" t="s">
        <v>8080</v>
      </c>
      <c r="B6464" t="s">
        <v>1025</v>
      </c>
      <c r="C6464" t="s">
        <v>673</v>
      </c>
      <c r="D6464" t="s">
        <v>13</v>
      </c>
      <c r="E6464" t="s">
        <v>887</v>
      </c>
      <c r="F6464" t="s">
        <v>884</v>
      </c>
    </row>
    <row r="6465" spans="1:6">
      <c r="A6465" t="s">
        <v>8081</v>
      </c>
      <c r="B6465" t="s">
        <v>976</v>
      </c>
      <c r="C6465" t="s">
        <v>457</v>
      </c>
      <c r="D6465" t="s">
        <v>43</v>
      </c>
      <c r="E6465" t="s">
        <v>899</v>
      </c>
      <c r="F6465" t="s">
        <v>884</v>
      </c>
    </row>
    <row r="6466" spans="1:6">
      <c r="A6466" t="s">
        <v>8082</v>
      </c>
      <c r="B6466" t="s">
        <v>3145</v>
      </c>
      <c r="C6466" t="s">
        <v>320</v>
      </c>
      <c r="D6466" t="s">
        <v>27</v>
      </c>
      <c r="E6466" t="s">
        <v>899</v>
      </c>
      <c r="F6466" t="s">
        <v>884</v>
      </c>
    </row>
    <row r="6467" spans="1:6">
      <c r="A6467" t="s">
        <v>8083</v>
      </c>
      <c r="B6467" t="s">
        <v>1000</v>
      </c>
      <c r="C6467" t="s">
        <v>349</v>
      </c>
      <c r="D6467" t="s">
        <v>13</v>
      </c>
      <c r="E6467" t="s">
        <v>899</v>
      </c>
      <c r="F6467" t="s">
        <v>884</v>
      </c>
    </row>
    <row r="6468" spans="1:6">
      <c r="A6468" t="s">
        <v>8084</v>
      </c>
      <c r="B6468" t="s">
        <v>1565</v>
      </c>
      <c r="C6468" t="s">
        <v>281</v>
      </c>
      <c r="D6468" t="s">
        <v>31</v>
      </c>
      <c r="E6468" t="s">
        <v>899</v>
      </c>
      <c r="F6468" t="s">
        <v>884</v>
      </c>
    </row>
    <row r="6469" spans="1:6">
      <c r="A6469" t="s">
        <v>8085</v>
      </c>
      <c r="B6469" t="s">
        <v>1112</v>
      </c>
      <c r="C6469" t="s">
        <v>205</v>
      </c>
      <c r="D6469" t="s">
        <v>31</v>
      </c>
      <c r="E6469" t="s">
        <v>887</v>
      </c>
      <c r="F6469" t="s">
        <v>884</v>
      </c>
    </row>
    <row r="6470" spans="1:6">
      <c r="A6470" t="s">
        <v>8086</v>
      </c>
      <c r="B6470" t="s">
        <v>2436</v>
      </c>
      <c r="C6470" t="s">
        <v>708</v>
      </c>
      <c r="D6470" t="s">
        <v>27</v>
      </c>
      <c r="E6470" t="s">
        <v>887</v>
      </c>
      <c r="F6470" t="s">
        <v>884</v>
      </c>
    </row>
    <row r="6471" spans="1:6">
      <c r="A6471" t="s">
        <v>8087</v>
      </c>
      <c r="B6471" t="s">
        <v>953</v>
      </c>
      <c r="C6471" t="s">
        <v>342</v>
      </c>
      <c r="D6471" t="s">
        <v>27</v>
      </c>
      <c r="E6471" t="s">
        <v>887</v>
      </c>
      <c r="F6471" t="s">
        <v>884</v>
      </c>
    </row>
    <row r="6472" spans="1:6">
      <c r="A6472" t="s">
        <v>8088</v>
      </c>
      <c r="B6472" t="s">
        <v>1825</v>
      </c>
      <c r="C6472" t="s">
        <v>295</v>
      </c>
      <c r="D6472" t="s">
        <v>27</v>
      </c>
      <c r="E6472" t="s">
        <v>899</v>
      </c>
      <c r="F6472" t="s">
        <v>884</v>
      </c>
    </row>
    <row r="6473" spans="1:6">
      <c r="A6473" t="s">
        <v>8089</v>
      </c>
      <c r="B6473" t="s">
        <v>898</v>
      </c>
      <c r="C6473" t="s">
        <v>406</v>
      </c>
      <c r="D6473" t="s">
        <v>43</v>
      </c>
      <c r="E6473" t="s">
        <v>887</v>
      </c>
      <c r="F6473" t="s">
        <v>888</v>
      </c>
    </row>
    <row r="6474" spans="1:6">
      <c r="A6474" t="s">
        <v>8090</v>
      </c>
      <c r="B6474" t="s">
        <v>1445</v>
      </c>
      <c r="C6474" t="s">
        <v>390</v>
      </c>
      <c r="D6474" t="s">
        <v>27</v>
      </c>
      <c r="E6474" t="s">
        <v>887</v>
      </c>
      <c r="F6474" t="s">
        <v>884</v>
      </c>
    </row>
    <row r="6475" spans="1:6">
      <c r="A6475" t="s">
        <v>8091</v>
      </c>
      <c r="B6475" t="s">
        <v>1528</v>
      </c>
      <c r="C6475" t="s">
        <v>561</v>
      </c>
      <c r="D6475" t="s">
        <v>8</v>
      </c>
      <c r="E6475" t="s">
        <v>899</v>
      </c>
      <c r="F6475" t="s">
        <v>884</v>
      </c>
    </row>
    <row r="6476" spans="1:6">
      <c r="A6476" t="s">
        <v>8092</v>
      </c>
      <c r="B6476" t="s">
        <v>1670</v>
      </c>
      <c r="C6476" t="s">
        <v>223</v>
      </c>
      <c r="D6476" t="s">
        <v>27</v>
      </c>
      <c r="E6476" t="s">
        <v>887</v>
      </c>
      <c r="F6476" t="s">
        <v>884</v>
      </c>
    </row>
    <row r="6477" spans="1:6">
      <c r="A6477" t="s">
        <v>8093</v>
      </c>
      <c r="B6477" t="s">
        <v>1928</v>
      </c>
      <c r="C6477" t="s">
        <v>83</v>
      </c>
      <c r="D6477" t="s">
        <v>43</v>
      </c>
      <c r="E6477" t="s">
        <v>887</v>
      </c>
      <c r="F6477" t="s">
        <v>888</v>
      </c>
    </row>
    <row r="6478" spans="1:6">
      <c r="A6478" t="s">
        <v>8094</v>
      </c>
      <c r="B6478" t="s">
        <v>1855</v>
      </c>
      <c r="C6478" t="s">
        <v>462</v>
      </c>
      <c r="D6478" t="s">
        <v>8</v>
      </c>
      <c r="E6478" t="s">
        <v>887</v>
      </c>
      <c r="F6478" t="s">
        <v>888</v>
      </c>
    </row>
    <row r="6479" spans="1:6">
      <c r="A6479" t="s">
        <v>8095</v>
      </c>
      <c r="B6479" t="s">
        <v>6410</v>
      </c>
      <c r="C6479" t="s">
        <v>708</v>
      </c>
      <c r="D6479" t="s">
        <v>27</v>
      </c>
      <c r="E6479" t="s">
        <v>899</v>
      </c>
      <c r="F6479" t="s">
        <v>884</v>
      </c>
    </row>
    <row r="6480" spans="1:6">
      <c r="A6480" t="s">
        <v>8096</v>
      </c>
      <c r="B6480" t="s">
        <v>913</v>
      </c>
      <c r="C6480" t="s">
        <v>644</v>
      </c>
      <c r="D6480" t="s">
        <v>13</v>
      </c>
      <c r="E6480" t="s">
        <v>899</v>
      </c>
      <c r="F6480" t="s">
        <v>884</v>
      </c>
    </row>
    <row r="6481" spans="1:6">
      <c r="A6481" t="s">
        <v>8097</v>
      </c>
      <c r="B6481" t="s">
        <v>3372</v>
      </c>
      <c r="C6481" t="s">
        <v>532</v>
      </c>
      <c r="D6481" t="s">
        <v>31</v>
      </c>
      <c r="E6481" t="s">
        <v>883</v>
      </c>
      <c r="F6481" t="s">
        <v>884</v>
      </c>
    </row>
    <row r="6482" spans="1:6">
      <c r="A6482" t="s">
        <v>8098</v>
      </c>
      <c r="B6482" t="s">
        <v>1694</v>
      </c>
      <c r="C6482" t="s">
        <v>631</v>
      </c>
      <c r="D6482" t="s">
        <v>27</v>
      </c>
      <c r="E6482" t="s">
        <v>887</v>
      </c>
      <c r="F6482" t="s">
        <v>884</v>
      </c>
    </row>
    <row r="6483" spans="1:6">
      <c r="A6483" t="s">
        <v>8099</v>
      </c>
      <c r="B6483" t="s">
        <v>2192</v>
      </c>
      <c r="C6483" t="s">
        <v>298</v>
      </c>
      <c r="D6483" t="s">
        <v>43</v>
      </c>
      <c r="E6483" t="s">
        <v>883</v>
      </c>
      <c r="F6483" t="s">
        <v>888</v>
      </c>
    </row>
    <row r="6484" spans="1:6">
      <c r="A6484" t="s">
        <v>8100</v>
      </c>
      <c r="B6484" t="s">
        <v>1371</v>
      </c>
      <c r="C6484" t="s">
        <v>731</v>
      </c>
      <c r="D6484" t="s">
        <v>8</v>
      </c>
      <c r="E6484" t="s">
        <v>887</v>
      </c>
      <c r="F6484" t="s">
        <v>884</v>
      </c>
    </row>
    <row r="6485" spans="1:6">
      <c r="A6485" t="s">
        <v>8101</v>
      </c>
      <c r="B6485" t="s">
        <v>1979</v>
      </c>
      <c r="C6485" t="s">
        <v>5</v>
      </c>
      <c r="D6485" t="s">
        <v>8</v>
      </c>
      <c r="E6485" t="s">
        <v>899</v>
      </c>
      <c r="F6485" t="s">
        <v>884</v>
      </c>
    </row>
    <row r="6486" spans="1:6">
      <c r="A6486" t="s">
        <v>8102</v>
      </c>
      <c r="B6486" t="s">
        <v>1843</v>
      </c>
      <c r="C6486" t="s">
        <v>708</v>
      </c>
      <c r="D6486" t="s">
        <v>27</v>
      </c>
      <c r="E6486" t="s">
        <v>899</v>
      </c>
      <c r="F6486" t="s">
        <v>888</v>
      </c>
    </row>
    <row r="6487" spans="1:6">
      <c r="A6487" t="s">
        <v>8103</v>
      </c>
      <c r="B6487" t="s">
        <v>3029</v>
      </c>
      <c r="C6487" t="s">
        <v>557</v>
      </c>
      <c r="D6487" t="s">
        <v>13</v>
      </c>
      <c r="E6487" t="s">
        <v>887</v>
      </c>
      <c r="F6487" t="s">
        <v>884</v>
      </c>
    </row>
    <row r="6488" spans="1:6">
      <c r="A6488" t="s">
        <v>8104</v>
      </c>
      <c r="B6488" t="s">
        <v>1134</v>
      </c>
      <c r="C6488" t="s">
        <v>448</v>
      </c>
      <c r="D6488" t="s">
        <v>43</v>
      </c>
      <c r="E6488" t="s">
        <v>899</v>
      </c>
      <c r="F6488" t="s">
        <v>884</v>
      </c>
    </row>
    <row r="6489" spans="1:6">
      <c r="A6489" t="s">
        <v>8105</v>
      </c>
      <c r="B6489" t="s">
        <v>1583</v>
      </c>
      <c r="C6489" t="s">
        <v>515</v>
      </c>
      <c r="D6489" t="s">
        <v>8</v>
      </c>
      <c r="E6489" t="s">
        <v>899</v>
      </c>
      <c r="F6489" t="s">
        <v>884</v>
      </c>
    </row>
    <row r="6490" spans="1:6">
      <c r="A6490" t="s">
        <v>8106</v>
      </c>
      <c r="B6490" t="s">
        <v>2465</v>
      </c>
      <c r="C6490" t="s">
        <v>698</v>
      </c>
      <c r="D6490" t="s">
        <v>31</v>
      </c>
      <c r="E6490" t="s">
        <v>899</v>
      </c>
      <c r="F6490" t="s">
        <v>884</v>
      </c>
    </row>
    <row r="6491" spans="1:6">
      <c r="A6491" t="s">
        <v>8107</v>
      </c>
      <c r="B6491" t="s">
        <v>1600</v>
      </c>
      <c r="C6491" t="s">
        <v>18</v>
      </c>
      <c r="D6491" t="s">
        <v>8</v>
      </c>
      <c r="E6491" t="s">
        <v>887</v>
      </c>
      <c r="F6491" t="s">
        <v>884</v>
      </c>
    </row>
    <row r="6492" spans="1:6">
      <c r="A6492" t="s">
        <v>8108</v>
      </c>
      <c r="B6492" t="s">
        <v>1735</v>
      </c>
      <c r="C6492" t="s">
        <v>421</v>
      </c>
      <c r="D6492" t="s">
        <v>8</v>
      </c>
      <c r="E6492" t="s">
        <v>887</v>
      </c>
      <c r="F6492" t="s">
        <v>884</v>
      </c>
    </row>
    <row r="6493" spans="1:6">
      <c r="A6493" t="s">
        <v>8109</v>
      </c>
      <c r="B6493" t="s">
        <v>2146</v>
      </c>
      <c r="C6493" t="s">
        <v>77</v>
      </c>
      <c r="D6493" t="s">
        <v>27</v>
      </c>
      <c r="E6493" t="s">
        <v>899</v>
      </c>
      <c r="F6493" t="s">
        <v>884</v>
      </c>
    </row>
    <row r="6494" spans="1:6">
      <c r="A6494" t="s">
        <v>8110</v>
      </c>
      <c r="B6494" t="s">
        <v>1088</v>
      </c>
      <c r="C6494" t="s">
        <v>10</v>
      </c>
      <c r="D6494" t="s">
        <v>13</v>
      </c>
      <c r="E6494" t="s">
        <v>883</v>
      </c>
      <c r="F6494" t="s">
        <v>884</v>
      </c>
    </row>
    <row r="6495" spans="1:6">
      <c r="A6495" t="s">
        <v>8111</v>
      </c>
      <c r="B6495" t="s">
        <v>1902</v>
      </c>
      <c r="C6495" t="s">
        <v>353</v>
      </c>
      <c r="D6495" t="s">
        <v>31</v>
      </c>
      <c r="E6495" t="s">
        <v>899</v>
      </c>
      <c r="F6495" t="s">
        <v>884</v>
      </c>
    </row>
    <row r="6496" spans="1:6">
      <c r="A6496" t="s">
        <v>8112</v>
      </c>
      <c r="B6496" t="s">
        <v>3703</v>
      </c>
      <c r="C6496" t="s">
        <v>616</v>
      </c>
      <c r="D6496" t="s">
        <v>43</v>
      </c>
      <c r="E6496" t="s">
        <v>887</v>
      </c>
      <c r="F6496" t="s">
        <v>888</v>
      </c>
    </row>
    <row r="6497" spans="1:6">
      <c r="A6497" t="s">
        <v>8113</v>
      </c>
      <c r="B6497" t="s">
        <v>1169</v>
      </c>
      <c r="C6497" t="s">
        <v>23</v>
      </c>
      <c r="D6497" t="s">
        <v>8</v>
      </c>
      <c r="E6497" t="s">
        <v>887</v>
      </c>
      <c r="F6497" t="s">
        <v>884</v>
      </c>
    </row>
    <row r="6498" spans="1:6">
      <c r="A6498" t="s">
        <v>8114</v>
      </c>
      <c r="B6498" t="s">
        <v>2243</v>
      </c>
      <c r="C6498" t="s">
        <v>432</v>
      </c>
      <c r="D6498" t="s">
        <v>13</v>
      </c>
      <c r="E6498" t="s">
        <v>899</v>
      </c>
      <c r="F6498" t="s">
        <v>884</v>
      </c>
    </row>
    <row r="6499" spans="1:6">
      <c r="A6499" t="s">
        <v>8115</v>
      </c>
      <c r="B6499" t="s">
        <v>1354</v>
      </c>
      <c r="C6499" t="s">
        <v>604</v>
      </c>
      <c r="D6499" t="s">
        <v>27</v>
      </c>
      <c r="E6499" t="s">
        <v>883</v>
      </c>
      <c r="F6499" t="s">
        <v>884</v>
      </c>
    </row>
    <row r="6500" spans="1:6">
      <c r="A6500" t="s">
        <v>8116</v>
      </c>
      <c r="B6500" t="s">
        <v>1130</v>
      </c>
      <c r="C6500" t="s">
        <v>533</v>
      </c>
      <c r="D6500" t="s">
        <v>31</v>
      </c>
      <c r="E6500" t="s">
        <v>899</v>
      </c>
      <c r="F6500" t="s">
        <v>884</v>
      </c>
    </row>
    <row r="6501" spans="1:6">
      <c r="A6501" t="s">
        <v>8117</v>
      </c>
      <c r="B6501" t="s">
        <v>1565</v>
      </c>
      <c r="C6501" t="s">
        <v>247</v>
      </c>
      <c r="D6501" t="s">
        <v>8</v>
      </c>
      <c r="E6501" t="s">
        <v>887</v>
      </c>
      <c r="F6501" t="s">
        <v>884</v>
      </c>
    </row>
    <row r="6502" spans="1:6">
      <c r="A6502" t="s">
        <v>8118</v>
      </c>
      <c r="B6502" t="s">
        <v>2872</v>
      </c>
      <c r="C6502" t="s">
        <v>540</v>
      </c>
      <c r="D6502" t="s">
        <v>27</v>
      </c>
      <c r="E6502" t="s">
        <v>899</v>
      </c>
      <c r="F6502" t="s">
        <v>888</v>
      </c>
    </row>
    <row r="6503" spans="1:6">
      <c r="A6503" t="s">
        <v>8119</v>
      </c>
      <c r="B6503" t="s">
        <v>1851</v>
      </c>
      <c r="C6503" t="s">
        <v>159</v>
      </c>
      <c r="D6503" t="s">
        <v>31</v>
      </c>
      <c r="E6503" t="s">
        <v>887</v>
      </c>
      <c r="F6503" t="s">
        <v>884</v>
      </c>
    </row>
    <row r="6504" spans="1:6">
      <c r="A6504" t="s">
        <v>8120</v>
      </c>
      <c r="B6504" t="s">
        <v>1084</v>
      </c>
      <c r="C6504" t="s">
        <v>300</v>
      </c>
      <c r="D6504" t="s">
        <v>31</v>
      </c>
      <c r="E6504" t="s">
        <v>887</v>
      </c>
      <c r="F6504" t="s">
        <v>884</v>
      </c>
    </row>
    <row r="6505" spans="1:6">
      <c r="A6505" t="s">
        <v>8121</v>
      </c>
      <c r="B6505" t="s">
        <v>1104</v>
      </c>
      <c r="C6505" t="s">
        <v>104</v>
      </c>
      <c r="D6505" t="s">
        <v>13</v>
      </c>
      <c r="E6505" t="s">
        <v>899</v>
      </c>
      <c r="F6505" t="s">
        <v>884</v>
      </c>
    </row>
    <row r="6506" spans="1:6">
      <c r="A6506" t="s">
        <v>8122</v>
      </c>
      <c r="B6506" t="s">
        <v>1400</v>
      </c>
      <c r="C6506" t="s">
        <v>387</v>
      </c>
      <c r="D6506" t="s">
        <v>31</v>
      </c>
      <c r="E6506" t="s">
        <v>887</v>
      </c>
      <c r="F6506" t="s">
        <v>884</v>
      </c>
    </row>
    <row r="6507" spans="1:6">
      <c r="A6507" t="s">
        <v>8123</v>
      </c>
      <c r="B6507" t="s">
        <v>1323</v>
      </c>
      <c r="C6507" t="s">
        <v>448</v>
      </c>
      <c r="D6507" t="s">
        <v>43</v>
      </c>
      <c r="E6507" t="s">
        <v>887</v>
      </c>
      <c r="F6507" t="s">
        <v>884</v>
      </c>
    </row>
    <row r="6508" spans="1:6">
      <c r="A6508" t="s">
        <v>8124</v>
      </c>
      <c r="B6508" t="s">
        <v>2427</v>
      </c>
      <c r="C6508" t="s">
        <v>595</v>
      </c>
      <c r="D6508" t="s">
        <v>27</v>
      </c>
      <c r="E6508" t="s">
        <v>899</v>
      </c>
      <c r="F6508" t="s">
        <v>884</v>
      </c>
    </row>
    <row r="6509" spans="1:6">
      <c r="A6509" t="s">
        <v>8125</v>
      </c>
      <c r="B6509" t="s">
        <v>1304</v>
      </c>
      <c r="C6509" t="s">
        <v>684</v>
      </c>
      <c r="D6509" t="s">
        <v>27</v>
      </c>
      <c r="E6509" t="s">
        <v>899</v>
      </c>
      <c r="F6509" t="s">
        <v>884</v>
      </c>
    </row>
    <row r="6510" spans="1:6">
      <c r="A6510" t="s">
        <v>8126</v>
      </c>
      <c r="B6510" t="s">
        <v>1329</v>
      </c>
      <c r="C6510" t="s">
        <v>341</v>
      </c>
      <c r="D6510" t="s">
        <v>31</v>
      </c>
      <c r="E6510" t="s">
        <v>887</v>
      </c>
      <c r="F6510" t="s">
        <v>884</v>
      </c>
    </row>
    <row r="6511" spans="1:6">
      <c r="A6511" t="s">
        <v>8127</v>
      </c>
      <c r="B6511" t="s">
        <v>3201</v>
      </c>
      <c r="C6511" t="s">
        <v>454</v>
      </c>
      <c r="D6511" t="s">
        <v>27</v>
      </c>
      <c r="E6511" t="s">
        <v>887</v>
      </c>
      <c r="F6511" t="s">
        <v>888</v>
      </c>
    </row>
    <row r="6512" spans="1:6">
      <c r="A6512" t="s">
        <v>8128</v>
      </c>
      <c r="B6512" t="s">
        <v>2775</v>
      </c>
      <c r="C6512" t="s">
        <v>402</v>
      </c>
      <c r="D6512" t="s">
        <v>31</v>
      </c>
      <c r="E6512" t="s">
        <v>899</v>
      </c>
      <c r="F6512" t="s">
        <v>884</v>
      </c>
    </row>
    <row r="6513" spans="1:6">
      <c r="A6513" t="s">
        <v>8129</v>
      </c>
      <c r="B6513" t="s">
        <v>1870</v>
      </c>
      <c r="C6513" t="s">
        <v>644</v>
      </c>
      <c r="D6513" t="s">
        <v>13</v>
      </c>
      <c r="E6513" t="s">
        <v>899</v>
      </c>
      <c r="F6513" t="s">
        <v>884</v>
      </c>
    </row>
    <row r="6514" spans="1:6">
      <c r="A6514" t="s">
        <v>8130</v>
      </c>
      <c r="B6514" t="s">
        <v>3063</v>
      </c>
      <c r="C6514" t="s">
        <v>688</v>
      </c>
      <c r="D6514" t="s">
        <v>8</v>
      </c>
      <c r="E6514" t="s">
        <v>883</v>
      </c>
      <c r="F6514" t="s">
        <v>884</v>
      </c>
    </row>
    <row r="6515" spans="1:6">
      <c r="A6515" t="s">
        <v>8131</v>
      </c>
      <c r="B6515" t="s">
        <v>2021</v>
      </c>
      <c r="C6515" t="s">
        <v>37</v>
      </c>
      <c r="D6515" t="s">
        <v>31</v>
      </c>
      <c r="E6515" t="s">
        <v>887</v>
      </c>
      <c r="F6515" t="s">
        <v>884</v>
      </c>
    </row>
    <row r="6516" spans="1:6">
      <c r="A6516" t="s">
        <v>8132</v>
      </c>
      <c r="B6516" t="s">
        <v>1112</v>
      </c>
      <c r="C6516" t="s">
        <v>61</v>
      </c>
      <c r="D6516" t="s">
        <v>27</v>
      </c>
      <c r="E6516" t="s">
        <v>887</v>
      </c>
      <c r="F6516" t="s">
        <v>884</v>
      </c>
    </row>
    <row r="6517" spans="1:6">
      <c r="A6517" t="s">
        <v>8133</v>
      </c>
      <c r="B6517" t="s">
        <v>1224</v>
      </c>
      <c r="C6517" t="s">
        <v>161</v>
      </c>
      <c r="D6517" t="s">
        <v>27</v>
      </c>
      <c r="E6517" t="s">
        <v>887</v>
      </c>
      <c r="F6517" t="s">
        <v>884</v>
      </c>
    </row>
    <row r="6518" spans="1:6">
      <c r="A6518" t="s">
        <v>8134</v>
      </c>
      <c r="B6518" t="s">
        <v>1617</v>
      </c>
      <c r="C6518" t="s">
        <v>98</v>
      </c>
      <c r="D6518" t="s">
        <v>8</v>
      </c>
      <c r="E6518" t="s">
        <v>899</v>
      </c>
      <c r="F6518" t="s">
        <v>884</v>
      </c>
    </row>
    <row r="6519" spans="1:6">
      <c r="A6519" t="s">
        <v>8135</v>
      </c>
      <c r="B6519" t="s">
        <v>1031</v>
      </c>
      <c r="C6519" t="s">
        <v>521</v>
      </c>
      <c r="D6519" t="s">
        <v>13</v>
      </c>
      <c r="E6519" t="s">
        <v>899</v>
      </c>
      <c r="F6519" t="s">
        <v>884</v>
      </c>
    </row>
    <row r="6520" spans="1:6">
      <c r="A6520" t="s">
        <v>8136</v>
      </c>
      <c r="B6520" t="s">
        <v>1528</v>
      </c>
      <c r="C6520" t="s">
        <v>434</v>
      </c>
      <c r="D6520" t="s">
        <v>31</v>
      </c>
      <c r="E6520" t="s">
        <v>883</v>
      </c>
      <c r="F6520" t="s">
        <v>884</v>
      </c>
    </row>
    <row r="6521" spans="1:6">
      <c r="A6521" t="s">
        <v>8137</v>
      </c>
      <c r="B6521" t="s">
        <v>3199</v>
      </c>
      <c r="C6521" t="s">
        <v>325</v>
      </c>
      <c r="D6521" t="s">
        <v>31</v>
      </c>
      <c r="E6521" t="s">
        <v>899</v>
      </c>
      <c r="F6521" t="s">
        <v>884</v>
      </c>
    </row>
    <row r="6522" spans="1:6">
      <c r="A6522" t="s">
        <v>8138</v>
      </c>
      <c r="B6522" t="s">
        <v>3365</v>
      </c>
      <c r="C6522" t="s">
        <v>474</v>
      </c>
      <c r="D6522" t="s">
        <v>31</v>
      </c>
      <c r="E6522" t="s">
        <v>887</v>
      </c>
      <c r="F6522" t="s">
        <v>884</v>
      </c>
    </row>
    <row r="6523" spans="1:6">
      <c r="A6523" t="s">
        <v>8139</v>
      </c>
      <c r="B6523" t="s">
        <v>1045</v>
      </c>
      <c r="C6523" t="s">
        <v>39</v>
      </c>
      <c r="D6523" t="s">
        <v>13</v>
      </c>
      <c r="E6523" t="s">
        <v>887</v>
      </c>
      <c r="F6523" t="s">
        <v>884</v>
      </c>
    </row>
    <row r="6524" spans="1:6">
      <c r="A6524" t="s">
        <v>8140</v>
      </c>
      <c r="B6524" t="s">
        <v>961</v>
      </c>
      <c r="C6524" t="s">
        <v>22</v>
      </c>
      <c r="D6524" t="s">
        <v>13</v>
      </c>
      <c r="E6524" t="s">
        <v>887</v>
      </c>
      <c r="F6524" t="s">
        <v>884</v>
      </c>
    </row>
    <row r="6525" spans="1:6">
      <c r="A6525" t="s">
        <v>8141</v>
      </c>
      <c r="B6525" t="s">
        <v>4017</v>
      </c>
      <c r="C6525" t="s">
        <v>378</v>
      </c>
      <c r="D6525" t="s">
        <v>13</v>
      </c>
      <c r="E6525" t="s">
        <v>887</v>
      </c>
      <c r="F6525" t="s">
        <v>884</v>
      </c>
    </row>
    <row r="6526" spans="1:6">
      <c r="A6526" t="s">
        <v>8142</v>
      </c>
      <c r="B6526" t="s">
        <v>1047</v>
      </c>
      <c r="C6526" t="s">
        <v>197</v>
      </c>
      <c r="D6526" t="s">
        <v>8</v>
      </c>
      <c r="E6526" t="s">
        <v>887</v>
      </c>
      <c r="F6526" t="s">
        <v>884</v>
      </c>
    </row>
    <row r="6527" spans="1:6">
      <c r="A6527" t="s">
        <v>8143</v>
      </c>
      <c r="B6527" t="s">
        <v>2843</v>
      </c>
      <c r="C6527" t="s">
        <v>582</v>
      </c>
      <c r="D6527" t="s">
        <v>13</v>
      </c>
      <c r="E6527" t="s">
        <v>883</v>
      </c>
      <c r="F6527" t="s">
        <v>884</v>
      </c>
    </row>
    <row r="6528" spans="1:6">
      <c r="A6528" t="s">
        <v>8144</v>
      </c>
      <c r="B6528" t="s">
        <v>1150</v>
      </c>
      <c r="C6528" t="s">
        <v>199</v>
      </c>
      <c r="D6528" t="s">
        <v>31</v>
      </c>
      <c r="E6528" t="s">
        <v>899</v>
      </c>
      <c r="F6528" t="s">
        <v>884</v>
      </c>
    </row>
    <row r="6529" spans="1:6">
      <c r="A6529" t="s">
        <v>8145</v>
      </c>
      <c r="B6529" t="s">
        <v>1199</v>
      </c>
      <c r="C6529" t="s">
        <v>620</v>
      </c>
      <c r="D6529" t="s">
        <v>27</v>
      </c>
      <c r="E6529" t="s">
        <v>899</v>
      </c>
      <c r="F6529" t="s">
        <v>884</v>
      </c>
    </row>
    <row r="6530" spans="1:6">
      <c r="A6530" t="s">
        <v>8146</v>
      </c>
      <c r="B6530" t="s">
        <v>3040</v>
      </c>
      <c r="C6530" t="s">
        <v>537</v>
      </c>
      <c r="D6530" t="s">
        <v>31</v>
      </c>
      <c r="E6530" t="s">
        <v>899</v>
      </c>
      <c r="F6530" t="s">
        <v>884</v>
      </c>
    </row>
    <row r="6531" spans="1:6">
      <c r="A6531" t="s">
        <v>8147</v>
      </c>
      <c r="B6531" t="s">
        <v>3542</v>
      </c>
      <c r="C6531" t="s">
        <v>343</v>
      </c>
      <c r="D6531" t="s">
        <v>43</v>
      </c>
      <c r="E6531" t="s">
        <v>899</v>
      </c>
      <c r="F6531" t="s">
        <v>888</v>
      </c>
    </row>
    <row r="6532" spans="1:6">
      <c r="A6532" t="s">
        <v>8148</v>
      </c>
      <c r="B6532" t="s">
        <v>1456</v>
      </c>
      <c r="C6532" t="s">
        <v>420</v>
      </c>
      <c r="D6532" t="s">
        <v>31</v>
      </c>
      <c r="E6532" t="s">
        <v>899</v>
      </c>
      <c r="F6532" t="s">
        <v>884</v>
      </c>
    </row>
    <row r="6533" spans="1:6">
      <c r="A6533" t="s">
        <v>8149</v>
      </c>
      <c r="B6533" t="s">
        <v>1521</v>
      </c>
      <c r="C6533" t="s">
        <v>609</v>
      </c>
      <c r="D6533" t="s">
        <v>43</v>
      </c>
      <c r="E6533" t="s">
        <v>887</v>
      </c>
      <c r="F6533" t="s">
        <v>884</v>
      </c>
    </row>
    <row r="6534" spans="1:6">
      <c r="A6534" t="s">
        <v>8150</v>
      </c>
      <c r="B6534" t="s">
        <v>2415</v>
      </c>
      <c r="C6534" t="s">
        <v>586</v>
      </c>
      <c r="D6534" t="s">
        <v>13</v>
      </c>
      <c r="E6534" t="s">
        <v>887</v>
      </c>
      <c r="F6534" t="s">
        <v>884</v>
      </c>
    </row>
    <row r="6535" spans="1:6">
      <c r="A6535" t="s">
        <v>8151</v>
      </c>
      <c r="B6535" t="s">
        <v>1394</v>
      </c>
      <c r="C6535" t="s">
        <v>532</v>
      </c>
      <c r="D6535" t="s">
        <v>31</v>
      </c>
      <c r="E6535" t="s">
        <v>887</v>
      </c>
      <c r="F6535" t="s">
        <v>884</v>
      </c>
    </row>
    <row r="6536" spans="1:6">
      <c r="A6536" t="s">
        <v>8152</v>
      </c>
      <c r="B6536" t="s">
        <v>1646</v>
      </c>
      <c r="C6536" t="s">
        <v>705</v>
      </c>
      <c r="D6536" t="s">
        <v>27</v>
      </c>
      <c r="E6536" t="s">
        <v>883</v>
      </c>
      <c r="F6536" t="s">
        <v>888</v>
      </c>
    </row>
    <row r="6537" spans="1:6">
      <c r="A6537" t="s">
        <v>8153</v>
      </c>
      <c r="B6537" t="s">
        <v>2308</v>
      </c>
      <c r="C6537" t="s">
        <v>201</v>
      </c>
      <c r="D6537" t="s">
        <v>31</v>
      </c>
      <c r="E6537" t="s">
        <v>887</v>
      </c>
      <c r="F6537" t="s">
        <v>884</v>
      </c>
    </row>
    <row r="6538" spans="1:6">
      <c r="A6538" t="s">
        <v>8154</v>
      </c>
      <c r="B6538" t="s">
        <v>2313</v>
      </c>
      <c r="C6538" t="s">
        <v>267</v>
      </c>
      <c r="D6538" t="s">
        <v>8</v>
      </c>
      <c r="E6538" t="s">
        <v>887</v>
      </c>
      <c r="F6538" t="s">
        <v>884</v>
      </c>
    </row>
    <row r="6539" spans="1:6">
      <c r="A6539" t="s">
        <v>8155</v>
      </c>
      <c r="B6539" t="s">
        <v>1796</v>
      </c>
      <c r="C6539" t="s">
        <v>404</v>
      </c>
      <c r="D6539" t="s">
        <v>8</v>
      </c>
      <c r="E6539" t="s">
        <v>899</v>
      </c>
      <c r="F6539" t="s">
        <v>884</v>
      </c>
    </row>
    <row r="6540" spans="1:6">
      <c r="A6540" t="s">
        <v>8156</v>
      </c>
      <c r="B6540" t="s">
        <v>1096</v>
      </c>
      <c r="C6540" t="s">
        <v>511</v>
      </c>
      <c r="D6540" t="s">
        <v>13</v>
      </c>
      <c r="E6540" t="s">
        <v>899</v>
      </c>
      <c r="F6540" t="s">
        <v>884</v>
      </c>
    </row>
    <row r="6541" spans="1:6">
      <c r="A6541" t="s">
        <v>8157</v>
      </c>
      <c r="B6541" t="s">
        <v>3029</v>
      </c>
      <c r="C6541" t="s">
        <v>393</v>
      </c>
      <c r="D6541" t="s">
        <v>43</v>
      </c>
      <c r="E6541" t="s">
        <v>899</v>
      </c>
      <c r="F6541" t="s">
        <v>884</v>
      </c>
    </row>
    <row r="6542" spans="1:6">
      <c r="A6542" t="s">
        <v>8158</v>
      </c>
      <c r="B6542" t="s">
        <v>2045</v>
      </c>
      <c r="C6542" t="s">
        <v>318</v>
      </c>
      <c r="D6542" t="s">
        <v>43</v>
      </c>
      <c r="E6542" t="s">
        <v>899</v>
      </c>
      <c r="F6542" t="s">
        <v>884</v>
      </c>
    </row>
    <row r="6543" spans="1:6">
      <c r="A6543" t="s">
        <v>8159</v>
      </c>
      <c r="B6543" t="s">
        <v>1309</v>
      </c>
      <c r="C6543" t="s">
        <v>700</v>
      </c>
      <c r="D6543" t="s">
        <v>31</v>
      </c>
      <c r="E6543" t="s">
        <v>899</v>
      </c>
      <c r="F6543" t="s">
        <v>884</v>
      </c>
    </row>
    <row r="6544" spans="1:6">
      <c r="A6544" t="s">
        <v>8160</v>
      </c>
      <c r="B6544" t="s">
        <v>2495</v>
      </c>
      <c r="C6544" t="s">
        <v>191</v>
      </c>
      <c r="D6544" t="s">
        <v>8</v>
      </c>
      <c r="E6544" t="s">
        <v>887</v>
      </c>
      <c r="F6544" t="s">
        <v>884</v>
      </c>
    </row>
    <row r="6545" spans="1:6">
      <c r="A6545" t="s">
        <v>8161</v>
      </c>
      <c r="B6545" t="s">
        <v>2270</v>
      </c>
      <c r="C6545" t="s">
        <v>374</v>
      </c>
      <c r="D6545" t="s">
        <v>27</v>
      </c>
      <c r="E6545" t="s">
        <v>899</v>
      </c>
      <c r="F6545" t="s">
        <v>884</v>
      </c>
    </row>
    <row r="6546" spans="1:6">
      <c r="A6546" t="s">
        <v>8162</v>
      </c>
      <c r="B6546" t="s">
        <v>1994</v>
      </c>
      <c r="C6546" t="s">
        <v>545</v>
      </c>
      <c r="D6546" t="s">
        <v>27</v>
      </c>
      <c r="E6546" t="s">
        <v>883</v>
      </c>
      <c r="F6546" t="s">
        <v>884</v>
      </c>
    </row>
    <row r="6547" spans="1:6">
      <c r="A6547" t="s">
        <v>8163</v>
      </c>
      <c r="B6547" t="s">
        <v>1060</v>
      </c>
      <c r="C6547" t="s">
        <v>685</v>
      </c>
      <c r="D6547" t="s">
        <v>27</v>
      </c>
      <c r="E6547" t="s">
        <v>887</v>
      </c>
      <c r="F6547" t="s">
        <v>884</v>
      </c>
    </row>
    <row r="6548" spans="1:6">
      <c r="A6548" t="s">
        <v>8164</v>
      </c>
      <c r="B6548" t="s">
        <v>1909</v>
      </c>
      <c r="C6548" t="s">
        <v>81</v>
      </c>
      <c r="D6548" t="s">
        <v>27</v>
      </c>
      <c r="E6548" t="s">
        <v>899</v>
      </c>
      <c r="F6548" t="s">
        <v>884</v>
      </c>
    </row>
    <row r="6549" spans="1:6">
      <c r="A6549" t="s">
        <v>8165</v>
      </c>
      <c r="B6549" t="s">
        <v>1056</v>
      </c>
      <c r="C6549" t="s">
        <v>397</v>
      </c>
      <c r="D6549" t="s">
        <v>31</v>
      </c>
      <c r="E6549" t="s">
        <v>899</v>
      </c>
      <c r="F6549" t="s">
        <v>884</v>
      </c>
    </row>
    <row r="6550" spans="1:6">
      <c r="A6550" t="s">
        <v>8166</v>
      </c>
      <c r="B6550" t="s">
        <v>1644</v>
      </c>
      <c r="C6550" t="s">
        <v>59</v>
      </c>
      <c r="D6550" t="s">
        <v>13</v>
      </c>
      <c r="E6550" t="s">
        <v>899</v>
      </c>
      <c r="F6550" t="s">
        <v>884</v>
      </c>
    </row>
    <row r="6551" spans="1:6">
      <c r="A6551" t="s">
        <v>8167</v>
      </c>
      <c r="B6551" t="s">
        <v>3044</v>
      </c>
      <c r="C6551" t="s">
        <v>634</v>
      </c>
      <c r="D6551" t="s">
        <v>27</v>
      </c>
      <c r="E6551" t="s">
        <v>899</v>
      </c>
      <c r="F6551" t="s">
        <v>884</v>
      </c>
    </row>
    <row r="6552" spans="1:6">
      <c r="A6552" t="s">
        <v>8168</v>
      </c>
      <c r="B6552" t="s">
        <v>2014</v>
      </c>
      <c r="C6552" t="s">
        <v>180</v>
      </c>
      <c r="D6552" t="s">
        <v>31</v>
      </c>
      <c r="E6552" t="s">
        <v>887</v>
      </c>
      <c r="F6552" t="s">
        <v>884</v>
      </c>
    </row>
    <row r="6553" spans="1:6">
      <c r="A6553" t="s">
        <v>8169</v>
      </c>
      <c r="B6553" t="s">
        <v>2928</v>
      </c>
      <c r="C6553" t="s">
        <v>301</v>
      </c>
      <c r="D6553" t="s">
        <v>31</v>
      </c>
      <c r="E6553" t="s">
        <v>899</v>
      </c>
      <c r="F6553" t="s">
        <v>884</v>
      </c>
    </row>
    <row r="6554" spans="1:6">
      <c r="A6554" t="s">
        <v>8170</v>
      </c>
      <c r="B6554" t="s">
        <v>1497</v>
      </c>
      <c r="C6554" t="s">
        <v>71</v>
      </c>
      <c r="D6554" t="s">
        <v>8</v>
      </c>
      <c r="E6554" t="s">
        <v>887</v>
      </c>
      <c r="F6554" t="s">
        <v>884</v>
      </c>
    </row>
    <row r="6555" spans="1:6">
      <c r="A6555" t="s">
        <v>8171</v>
      </c>
      <c r="B6555" t="s">
        <v>892</v>
      </c>
      <c r="C6555" t="s">
        <v>189</v>
      </c>
      <c r="D6555" t="s">
        <v>31</v>
      </c>
      <c r="E6555" t="s">
        <v>883</v>
      </c>
      <c r="F6555" t="s">
        <v>884</v>
      </c>
    </row>
    <row r="6556" spans="1:6">
      <c r="A6556" t="s">
        <v>8172</v>
      </c>
      <c r="B6556" t="s">
        <v>961</v>
      </c>
      <c r="C6556" t="s">
        <v>612</v>
      </c>
      <c r="D6556" t="s">
        <v>8</v>
      </c>
      <c r="E6556" t="s">
        <v>887</v>
      </c>
      <c r="F6556" t="s">
        <v>884</v>
      </c>
    </row>
    <row r="6557" spans="1:6">
      <c r="A6557" t="s">
        <v>8173</v>
      </c>
      <c r="B6557" t="s">
        <v>2495</v>
      </c>
      <c r="C6557" t="s">
        <v>541</v>
      </c>
      <c r="D6557" t="s">
        <v>43</v>
      </c>
      <c r="E6557" t="s">
        <v>887</v>
      </c>
      <c r="F6557" t="s">
        <v>884</v>
      </c>
    </row>
    <row r="6558" spans="1:6">
      <c r="A6558" t="s">
        <v>8174</v>
      </c>
      <c r="B6558" t="s">
        <v>1373</v>
      </c>
      <c r="C6558" t="s">
        <v>200</v>
      </c>
      <c r="D6558" t="s">
        <v>43</v>
      </c>
      <c r="E6558" t="s">
        <v>887</v>
      </c>
      <c r="F6558" t="s">
        <v>884</v>
      </c>
    </row>
    <row r="6559" spans="1:6">
      <c r="A6559" t="s">
        <v>8175</v>
      </c>
      <c r="B6559" t="s">
        <v>1503</v>
      </c>
      <c r="C6559" t="s">
        <v>303</v>
      </c>
      <c r="D6559" t="s">
        <v>13</v>
      </c>
      <c r="E6559" t="s">
        <v>899</v>
      </c>
      <c r="F6559" t="s">
        <v>884</v>
      </c>
    </row>
    <row r="6560" spans="1:6">
      <c r="A6560" t="s">
        <v>8176</v>
      </c>
      <c r="B6560" t="s">
        <v>1996</v>
      </c>
      <c r="C6560" t="s">
        <v>604</v>
      </c>
      <c r="D6560" t="s">
        <v>27</v>
      </c>
      <c r="E6560" t="s">
        <v>887</v>
      </c>
      <c r="F6560" t="s">
        <v>884</v>
      </c>
    </row>
    <row r="6561" spans="1:6">
      <c r="A6561" t="s">
        <v>8177</v>
      </c>
      <c r="B6561" t="s">
        <v>1106</v>
      </c>
      <c r="C6561" t="s">
        <v>636</v>
      </c>
      <c r="D6561" t="s">
        <v>27</v>
      </c>
      <c r="E6561" t="s">
        <v>887</v>
      </c>
      <c r="F6561" t="s">
        <v>884</v>
      </c>
    </row>
    <row r="6562" spans="1:6">
      <c r="A6562" t="s">
        <v>8178</v>
      </c>
      <c r="B6562" t="s">
        <v>1066</v>
      </c>
      <c r="C6562" t="s">
        <v>348</v>
      </c>
      <c r="D6562" t="s">
        <v>8</v>
      </c>
      <c r="E6562" t="s">
        <v>899</v>
      </c>
      <c r="F6562" t="s">
        <v>884</v>
      </c>
    </row>
    <row r="6563" spans="1:6">
      <c r="A6563" t="s">
        <v>8179</v>
      </c>
      <c r="B6563" t="s">
        <v>1364</v>
      </c>
      <c r="C6563" t="s">
        <v>447</v>
      </c>
      <c r="D6563" t="s">
        <v>13</v>
      </c>
      <c r="E6563" t="s">
        <v>887</v>
      </c>
      <c r="F6563" t="s">
        <v>884</v>
      </c>
    </row>
    <row r="6564" spans="1:6">
      <c r="A6564" t="s">
        <v>8180</v>
      </c>
      <c r="B6564" t="s">
        <v>2011</v>
      </c>
      <c r="C6564" t="s">
        <v>731</v>
      </c>
      <c r="D6564" t="s">
        <v>8</v>
      </c>
      <c r="E6564" t="s">
        <v>887</v>
      </c>
      <c r="F6564" t="s">
        <v>884</v>
      </c>
    </row>
    <row r="6565" spans="1:6">
      <c r="A6565" t="s">
        <v>8181</v>
      </c>
      <c r="B6565" t="s">
        <v>882</v>
      </c>
      <c r="C6565" t="s">
        <v>469</v>
      </c>
      <c r="D6565" t="s">
        <v>43</v>
      </c>
      <c r="E6565" t="s">
        <v>887</v>
      </c>
      <c r="F6565" t="s">
        <v>884</v>
      </c>
    </row>
    <row r="6566" spans="1:6">
      <c r="A6566" t="s">
        <v>8182</v>
      </c>
      <c r="B6566" t="s">
        <v>2186</v>
      </c>
      <c r="C6566" t="s">
        <v>147</v>
      </c>
      <c r="D6566" t="s">
        <v>13</v>
      </c>
      <c r="E6566" t="s">
        <v>887</v>
      </c>
      <c r="F6566" t="s">
        <v>884</v>
      </c>
    </row>
    <row r="6567" spans="1:6">
      <c r="A6567" t="s">
        <v>8183</v>
      </c>
      <c r="B6567" t="s">
        <v>2668</v>
      </c>
      <c r="C6567" t="s">
        <v>397</v>
      </c>
      <c r="D6567" t="s">
        <v>31</v>
      </c>
      <c r="E6567" t="s">
        <v>887</v>
      </c>
      <c r="F6567" t="s">
        <v>884</v>
      </c>
    </row>
    <row r="6568" spans="1:6">
      <c r="A6568" t="s">
        <v>8184</v>
      </c>
      <c r="B6568" t="s">
        <v>2592</v>
      </c>
      <c r="C6568" t="s">
        <v>464</v>
      </c>
      <c r="D6568" t="s">
        <v>8</v>
      </c>
      <c r="E6568" t="s">
        <v>883</v>
      </c>
      <c r="F6568" t="s">
        <v>884</v>
      </c>
    </row>
    <row r="6569" spans="1:6">
      <c r="A6569" t="s">
        <v>8185</v>
      </c>
      <c r="B6569" t="s">
        <v>947</v>
      </c>
      <c r="C6569" t="s">
        <v>267</v>
      </c>
      <c r="D6569" t="s">
        <v>8</v>
      </c>
      <c r="E6569" t="s">
        <v>899</v>
      </c>
      <c r="F6569" t="s">
        <v>884</v>
      </c>
    </row>
    <row r="6570" spans="1:6">
      <c r="A6570" t="s">
        <v>8186</v>
      </c>
      <c r="B6570" t="s">
        <v>1530</v>
      </c>
      <c r="C6570" t="s">
        <v>685</v>
      </c>
      <c r="D6570" t="s">
        <v>27</v>
      </c>
      <c r="E6570" t="s">
        <v>887</v>
      </c>
      <c r="F6570" t="s">
        <v>884</v>
      </c>
    </row>
    <row r="6571" spans="1:6">
      <c r="A6571" t="s">
        <v>8187</v>
      </c>
      <c r="B6571" t="s">
        <v>1855</v>
      </c>
      <c r="C6571" t="s">
        <v>96</v>
      </c>
      <c r="D6571" t="s">
        <v>31</v>
      </c>
      <c r="E6571" t="s">
        <v>899</v>
      </c>
      <c r="F6571" t="s">
        <v>884</v>
      </c>
    </row>
    <row r="6572" spans="1:6">
      <c r="A6572" t="s">
        <v>8188</v>
      </c>
      <c r="B6572" t="s">
        <v>1008</v>
      </c>
      <c r="C6572" t="s">
        <v>354</v>
      </c>
      <c r="D6572" t="s">
        <v>27</v>
      </c>
      <c r="E6572" t="s">
        <v>899</v>
      </c>
      <c r="F6572" t="s">
        <v>884</v>
      </c>
    </row>
    <row r="6573" spans="1:6">
      <c r="A6573" t="s">
        <v>8189</v>
      </c>
      <c r="B6573" t="s">
        <v>1086</v>
      </c>
      <c r="C6573" t="s">
        <v>654</v>
      </c>
      <c r="D6573" t="s">
        <v>31</v>
      </c>
      <c r="E6573" t="s">
        <v>887</v>
      </c>
      <c r="F6573" t="s">
        <v>884</v>
      </c>
    </row>
    <row r="6574" spans="1:6">
      <c r="A6574" t="s">
        <v>8190</v>
      </c>
      <c r="B6574" t="s">
        <v>1911</v>
      </c>
      <c r="C6574" t="s">
        <v>609</v>
      </c>
      <c r="D6574" t="s">
        <v>43</v>
      </c>
      <c r="E6574" t="s">
        <v>887</v>
      </c>
      <c r="F6574" t="s">
        <v>884</v>
      </c>
    </row>
    <row r="6575" spans="1:6">
      <c r="A6575" t="s">
        <v>8191</v>
      </c>
      <c r="B6575" t="s">
        <v>1849</v>
      </c>
      <c r="C6575" t="s">
        <v>297</v>
      </c>
      <c r="D6575" t="s">
        <v>27</v>
      </c>
      <c r="E6575" t="s">
        <v>887</v>
      </c>
      <c r="F6575" t="s">
        <v>884</v>
      </c>
    </row>
    <row r="6576" spans="1:6">
      <c r="A6576" t="s">
        <v>8192</v>
      </c>
      <c r="B6576" t="s">
        <v>2296</v>
      </c>
      <c r="C6576" t="s">
        <v>712</v>
      </c>
      <c r="D6576" t="s">
        <v>31</v>
      </c>
      <c r="E6576" t="s">
        <v>887</v>
      </c>
      <c r="F6576" t="s">
        <v>884</v>
      </c>
    </row>
    <row r="6577" spans="1:6">
      <c r="A6577" t="s">
        <v>8193</v>
      </c>
      <c r="B6577" t="s">
        <v>1155</v>
      </c>
      <c r="C6577" t="s">
        <v>18</v>
      </c>
      <c r="D6577" t="s">
        <v>8</v>
      </c>
      <c r="E6577" t="s">
        <v>887</v>
      </c>
      <c r="F6577" t="s">
        <v>884</v>
      </c>
    </row>
    <row r="6578" spans="1:6">
      <c r="A6578" t="s">
        <v>8194</v>
      </c>
      <c r="B6578" t="s">
        <v>1364</v>
      </c>
      <c r="C6578" t="s">
        <v>25</v>
      </c>
      <c r="D6578" t="s">
        <v>27</v>
      </c>
      <c r="E6578" t="s">
        <v>887</v>
      </c>
      <c r="F6578" t="s">
        <v>884</v>
      </c>
    </row>
    <row r="6579" spans="1:6">
      <c r="A6579" t="s">
        <v>8195</v>
      </c>
      <c r="B6579" t="s">
        <v>3938</v>
      </c>
      <c r="C6579" t="s">
        <v>157</v>
      </c>
      <c r="D6579" t="s">
        <v>8</v>
      </c>
      <c r="E6579" t="s">
        <v>883</v>
      </c>
      <c r="F6579" t="s">
        <v>884</v>
      </c>
    </row>
    <row r="6580" spans="1:6">
      <c r="A6580" t="s">
        <v>8196</v>
      </c>
      <c r="B6580" t="s">
        <v>2353</v>
      </c>
      <c r="C6580" t="s">
        <v>161</v>
      </c>
      <c r="D6580" t="s">
        <v>27</v>
      </c>
      <c r="E6580" t="s">
        <v>887</v>
      </c>
      <c r="F6580" t="s">
        <v>884</v>
      </c>
    </row>
    <row r="6581" spans="1:6">
      <c r="A6581" t="s">
        <v>8197</v>
      </c>
      <c r="B6581" t="s">
        <v>1855</v>
      </c>
      <c r="C6581" t="s">
        <v>644</v>
      </c>
      <c r="D6581" t="s">
        <v>13</v>
      </c>
      <c r="E6581" t="s">
        <v>887</v>
      </c>
      <c r="F6581" t="s">
        <v>884</v>
      </c>
    </row>
    <row r="6582" spans="1:6">
      <c r="A6582" t="s">
        <v>8198</v>
      </c>
      <c r="B6582" t="s">
        <v>1594</v>
      </c>
      <c r="C6582" t="s">
        <v>661</v>
      </c>
      <c r="D6582" t="s">
        <v>27</v>
      </c>
      <c r="E6582" t="s">
        <v>887</v>
      </c>
      <c r="F6582" t="s">
        <v>884</v>
      </c>
    </row>
    <row r="6583" spans="1:6">
      <c r="A6583" t="s">
        <v>8199</v>
      </c>
      <c r="B6583" t="s">
        <v>3365</v>
      </c>
      <c r="C6583" t="s">
        <v>640</v>
      </c>
      <c r="D6583" t="s">
        <v>43</v>
      </c>
      <c r="E6583" t="s">
        <v>887</v>
      </c>
      <c r="F6583" t="s">
        <v>884</v>
      </c>
    </row>
    <row r="6584" spans="1:6">
      <c r="A6584" t="s">
        <v>8200</v>
      </c>
      <c r="B6584" t="s">
        <v>1053</v>
      </c>
      <c r="C6584" t="s">
        <v>175</v>
      </c>
      <c r="D6584" t="s">
        <v>8</v>
      </c>
      <c r="E6584" t="s">
        <v>887</v>
      </c>
      <c r="F6584" t="s">
        <v>884</v>
      </c>
    </row>
    <row r="6585" spans="1:6">
      <c r="A6585" t="s">
        <v>8201</v>
      </c>
      <c r="B6585" t="s">
        <v>2867</v>
      </c>
      <c r="C6585" t="s">
        <v>270</v>
      </c>
      <c r="D6585" t="s">
        <v>27</v>
      </c>
      <c r="E6585" t="s">
        <v>887</v>
      </c>
      <c r="F6585" t="s">
        <v>884</v>
      </c>
    </row>
    <row r="6586" spans="1:6">
      <c r="A6586" t="s">
        <v>8202</v>
      </c>
      <c r="B6586" t="s">
        <v>947</v>
      </c>
      <c r="C6586" t="s">
        <v>321</v>
      </c>
      <c r="D6586" t="s">
        <v>27</v>
      </c>
      <c r="E6586" t="s">
        <v>887</v>
      </c>
      <c r="F6586" t="s">
        <v>884</v>
      </c>
    </row>
    <row r="6587" spans="1:6">
      <c r="A6587" t="s">
        <v>8203</v>
      </c>
      <c r="B6587" t="s">
        <v>1394</v>
      </c>
      <c r="C6587" t="s">
        <v>531</v>
      </c>
      <c r="D6587" t="s">
        <v>31</v>
      </c>
      <c r="E6587" t="s">
        <v>899</v>
      </c>
      <c r="F6587" t="s">
        <v>884</v>
      </c>
    </row>
    <row r="6588" spans="1:6">
      <c r="A6588" t="s">
        <v>8204</v>
      </c>
      <c r="B6588" t="s">
        <v>1442</v>
      </c>
      <c r="C6588" t="s">
        <v>614</v>
      </c>
      <c r="D6588" t="s">
        <v>13</v>
      </c>
      <c r="E6588" t="s">
        <v>887</v>
      </c>
      <c r="F6588" t="s">
        <v>884</v>
      </c>
    </row>
    <row r="6589" spans="1:6">
      <c r="A6589" t="s">
        <v>8205</v>
      </c>
      <c r="B6589" t="s">
        <v>1454</v>
      </c>
      <c r="C6589" t="s">
        <v>203</v>
      </c>
      <c r="D6589" t="s">
        <v>8</v>
      </c>
      <c r="E6589" t="s">
        <v>887</v>
      </c>
      <c r="F6589" t="s">
        <v>884</v>
      </c>
    </row>
    <row r="6590" spans="1:6">
      <c r="A6590" t="s">
        <v>8206</v>
      </c>
      <c r="B6590" t="s">
        <v>1008</v>
      </c>
      <c r="C6590" t="s">
        <v>436</v>
      </c>
      <c r="D6590" t="s">
        <v>27</v>
      </c>
      <c r="E6590" t="s">
        <v>887</v>
      </c>
      <c r="F6590" t="s">
        <v>884</v>
      </c>
    </row>
    <row r="6591" spans="1:6">
      <c r="A6591" t="s">
        <v>8207</v>
      </c>
      <c r="B6591" t="s">
        <v>2723</v>
      </c>
      <c r="C6591" t="s">
        <v>583</v>
      </c>
      <c r="D6591" t="s">
        <v>13</v>
      </c>
      <c r="E6591" t="s">
        <v>887</v>
      </c>
      <c r="F6591" t="s">
        <v>884</v>
      </c>
    </row>
    <row r="6592" spans="1:6">
      <c r="A6592" t="s">
        <v>8208</v>
      </c>
      <c r="B6592" t="s">
        <v>2693</v>
      </c>
      <c r="C6592" t="s">
        <v>477</v>
      </c>
      <c r="D6592" t="s">
        <v>27</v>
      </c>
      <c r="E6592" t="s">
        <v>887</v>
      </c>
      <c r="F6592" t="s">
        <v>884</v>
      </c>
    </row>
    <row r="6593" spans="1:6">
      <c r="A6593" t="s">
        <v>8209</v>
      </c>
      <c r="B6593" t="s">
        <v>1784</v>
      </c>
      <c r="C6593" t="s">
        <v>625</v>
      </c>
      <c r="D6593" t="s">
        <v>43</v>
      </c>
      <c r="E6593" t="s">
        <v>883</v>
      </c>
      <c r="F6593" t="s">
        <v>884</v>
      </c>
    </row>
    <row r="6594" spans="1:6">
      <c r="A6594" t="s">
        <v>8210</v>
      </c>
      <c r="B6594" t="s">
        <v>1542</v>
      </c>
      <c r="C6594" t="s">
        <v>182</v>
      </c>
      <c r="D6594" t="s">
        <v>27</v>
      </c>
      <c r="E6594" t="s">
        <v>883</v>
      </c>
      <c r="F6594" t="s">
        <v>884</v>
      </c>
    </row>
    <row r="6595" spans="1:6">
      <c r="A6595" t="s">
        <v>8211</v>
      </c>
      <c r="B6595" t="s">
        <v>1694</v>
      </c>
      <c r="C6595" t="s">
        <v>674</v>
      </c>
      <c r="D6595" t="s">
        <v>43</v>
      </c>
      <c r="E6595" t="s">
        <v>887</v>
      </c>
      <c r="F6595" t="s">
        <v>884</v>
      </c>
    </row>
    <row r="6596" spans="1:6">
      <c r="A6596" t="s">
        <v>8212</v>
      </c>
      <c r="B6596" t="s">
        <v>2805</v>
      </c>
      <c r="C6596" t="s">
        <v>229</v>
      </c>
      <c r="D6596" t="s">
        <v>31</v>
      </c>
      <c r="E6596" t="s">
        <v>887</v>
      </c>
      <c r="F6596" t="s">
        <v>884</v>
      </c>
    </row>
    <row r="6597" spans="1:6">
      <c r="A6597" t="s">
        <v>8213</v>
      </c>
      <c r="B6597" t="s">
        <v>1893</v>
      </c>
      <c r="C6597" t="s">
        <v>486</v>
      </c>
      <c r="D6597" t="s">
        <v>8</v>
      </c>
      <c r="E6597" t="s">
        <v>887</v>
      </c>
      <c r="F6597" t="s">
        <v>884</v>
      </c>
    </row>
    <row r="6598" spans="1:6">
      <c r="A6598" t="s">
        <v>8214</v>
      </c>
      <c r="B6598" t="s">
        <v>1400</v>
      </c>
      <c r="C6598" t="s">
        <v>336</v>
      </c>
      <c r="D6598" t="s">
        <v>27</v>
      </c>
      <c r="E6598" t="s">
        <v>887</v>
      </c>
      <c r="F6598" t="s">
        <v>884</v>
      </c>
    </row>
    <row r="6599" spans="1:6">
      <c r="A6599" t="s">
        <v>8215</v>
      </c>
      <c r="B6599" t="s">
        <v>2270</v>
      </c>
      <c r="C6599" t="s">
        <v>492</v>
      </c>
      <c r="D6599" t="s">
        <v>27</v>
      </c>
      <c r="E6599" t="s">
        <v>899</v>
      </c>
      <c r="F6599" t="s">
        <v>884</v>
      </c>
    </row>
    <row r="6600" spans="1:6">
      <c r="A6600" t="s">
        <v>8216</v>
      </c>
      <c r="B6600" t="s">
        <v>1259</v>
      </c>
      <c r="C6600" t="s">
        <v>62</v>
      </c>
      <c r="D6600" t="s">
        <v>8</v>
      </c>
      <c r="E6600" t="s">
        <v>883</v>
      </c>
      <c r="F6600" t="s">
        <v>884</v>
      </c>
    </row>
    <row r="6601" spans="1:6">
      <c r="A6601" t="s">
        <v>8217</v>
      </c>
      <c r="B6601" t="s">
        <v>1098</v>
      </c>
      <c r="C6601" t="s">
        <v>48</v>
      </c>
      <c r="D6601" t="s">
        <v>27</v>
      </c>
      <c r="E6601" t="s">
        <v>887</v>
      </c>
      <c r="F6601" t="s">
        <v>884</v>
      </c>
    </row>
    <row r="6602" spans="1:6">
      <c r="A6602" t="s">
        <v>8218</v>
      </c>
      <c r="B6602" t="s">
        <v>1300</v>
      </c>
      <c r="C6602" t="s">
        <v>732</v>
      </c>
      <c r="D6602" t="s">
        <v>43</v>
      </c>
      <c r="E6602" t="s">
        <v>899</v>
      </c>
      <c r="F6602" t="s">
        <v>888</v>
      </c>
    </row>
    <row r="6603" spans="1:6">
      <c r="A6603" t="s">
        <v>8219</v>
      </c>
      <c r="B6603" t="s">
        <v>1027</v>
      </c>
      <c r="C6603" t="s">
        <v>10</v>
      </c>
      <c r="D6603" t="s">
        <v>13</v>
      </c>
      <c r="E6603" t="s">
        <v>899</v>
      </c>
      <c r="F6603" t="s">
        <v>884</v>
      </c>
    </row>
    <row r="6604" spans="1:6">
      <c r="A6604" t="s">
        <v>8220</v>
      </c>
      <c r="B6604" t="s">
        <v>1555</v>
      </c>
      <c r="C6604" t="s">
        <v>591</v>
      </c>
      <c r="D6604" t="s">
        <v>8</v>
      </c>
      <c r="E6604" t="s">
        <v>887</v>
      </c>
      <c r="F6604" t="s">
        <v>884</v>
      </c>
    </row>
    <row r="6605" spans="1:6">
      <c r="A6605" t="s">
        <v>8221</v>
      </c>
      <c r="B6605" t="s">
        <v>2300</v>
      </c>
      <c r="C6605" t="s">
        <v>568</v>
      </c>
      <c r="D6605" t="s">
        <v>13</v>
      </c>
      <c r="E6605" t="s">
        <v>887</v>
      </c>
      <c r="F6605" t="s">
        <v>884</v>
      </c>
    </row>
    <row r="6606" spans="1:6">
      <c r="A6606" t="s">
        <v>8222</v>
      </c>
      <c r="B6606" t="s">
        <v>1777</v>
      </c>
      <c r="C6606" t="s">
        <v>50</v>
      </c>
      <c r="D6606" t="s">
        <v>27</v>
      </c>
      <c r="E6606" t="s">
        <v>887</v>
      </c>
      <c r="F6606" t="s">
        <v>884</v>
      </c>
    </row>
    <row r="6607" spans="1:6">
      <c r="A6607" t="s">
        <v>8223</v>
      </c>
      <c r="B6607" t="s">
        <v>1968</v>
      </c>
      <c r="C6607" t="s">
        <v>117</v>
      </c>
      <c r="D6607" t="s">
        <v>13</v>
      </c>
      <c r="E6607" t="s">
        <v>899</v>
      </c>
      <c r="F6607" t="s">
        <v>884</v>
      </c>
    </row>
    <row r="6608" spans="1:6">
      <c r="A6608" t="s">
        <v>8224</v>
      </c>
      <c r="B6608" t="s">
        <v>1574</v>
      </c>
      <c r="C6608" t="s">
        <v>214</v>
      </c>
      <c r="D6608" t="s">
        <v>43</v>
      </c>
      <c r="E6608" t="s">
        <v>887</v>
      </c>
      <c r="F6608" t="s">
        <v>884</v>
      </c>
    </row>
    <row r="6609" spans="1:6">
      <c r="A6609" t="s">
        <v>8225</v>
      </c>
      <c r="B6609" t="s">
        <v>1072</v>
      </c>
      <c r="C6609" t="s">
        <v>632</v>
      </c>
      <c r="D6609" t="s">
        <v>43</v>
      </c>
      <c r="E6609" t="s">
        <v>887</v>
      </c>
      <c r="F6609" t="s">
        <v>884</v>
      </c>
    </row>
    <row r="6610" spans="1:6">
      <c r="A6610" t="s">
        <v>8226</v>
      </c>
      <c r="B6610" t="s">
        <v>2582</v>
      </c>
      <c r="C6610" t="s">
        <v>464</v>
      </c>
      <c r="D6610" t="s">
        <v>8</v>
      </c>
      <c r="E6610" t="s">
        <v>887</v>
      </c>
      <c r="F6610" t="s">
        <v>884</v>
      </c>
    </row>
    <row r="6611" spans="1:6">
      <c r="A6611" t="s">
        <v>8227</v>
      </c>
      <c r="B6611" t="s">
        <v>1283</v>
      </c>
      <c r="C6611" t="s">
        <v>387</v>
      </c>
      <c r="D6611" t="s">
        <v>31</v>
      </c>
      <c r="E6611" t="s">
        <v>883</v>
      </c>
      <c r="F6611" t="s">
        <v>888</v>
      </c>
    </row>
    <row r="6612" spans="1:6">
      <c r="A6612" t="s">
        <v>8228</v>
      </c>
      <c r="B6612" t="s">
        <v>1628</v>
      </c>
      <c r="C6612" t="s">
        <v>659</v>
      </c>
      <c r="D6612" t="s">
        <v>31</v>
      </c>
      <c r="E6612" t="s">
        <v>887</v>
      </c>
      <c r="F6612" t="s">
        <v>884</v>
      </c>
    </row>
    <row r="6613" spans="1:6">
      <c r="A6613" t="s">
        <v>8229</v>
      </c>
      <c r="B6613" t="s">
        <v>894</v>
      </c>
      <c r="C6613" t="s">
        <v>352</v>
      </c>
      <c r="D6613" t="s">
        <v>8</v>
      </c>
      <c r="E6613" t="s">
        <v>883</v>
      </c>
      <c r="F6613" t="s">
        <v>884</v>
      </c>
    </row>
    <row r="6614" spans="1:6">
      <c r="A6614" t="s">
        <v>8230</v>
      </c>
      <c r="B6614" t="s">
        <v>2313</v>
      </c>
      <c r="C6614" t="s">
        <v>314</v>
      </c>
      <c r="D6614" t="s">
        <v>43</v>
      </c>
      <c r="E6614" t="s">
        <v>887</v>
      </c>
      <c r="F6614" t="s">
        <v>884</v>
      </c>
    </row>
    <row r="6615" spans="1:6">
      <c r="A6615" t="s">
        <v>8231</v>
      </c>
      <c r="B6615" t="s">
        <v>1412</v>
      </c>
      <c r="C6615" t="s">
        <v>37</v>
      </c>
      <c r="D6615" t="s">
        <v>31</v>
      </c>
      <c r="E6615" t="s">
        <v>899</v>
      </c>
      <c r="F6615" t="s">
        <v>884</v>
      </c>
    </row>
    <row r="6616" spans="1:6">
      <c r="A6616" t="s">
        <v>8232</v>
      </c>
      <c r="B6616" t="s">
        <v>3116</v>
      </c>
      <c r="C6616" t="s">
        <v>139</v>
      </c>
      <c r="D6616" t="s">
        <v>13</v>
      </c>
      <c r="E6616" t="s">
        <v>887</v>
      </c>
      <c r="F6616" t="s">
        <v>884</v>
      </c>
    </row>
    <row r="6617" spans="1:6">
      <c r="A6617" t="s">
        <v>8233</v>
      </c>
      <c r="B6617" t="s">
        <v>2438</v>
      </c>
      <c r="C6617" t="s">
        <v>424</v>
      </c>
      <c r="D6617" t="s">
        <v>31</v>
      </c>
      <c r="E6617" t="s">
        <v>887</v>
      </c>
      <c r="F6617" t="s">
        <v>884</v>
      </c>
    </row>
    <row r="6618" spans="1:6">
      <c r="A6618" t="s">
        <v>8234</v>
      </c>
      <c r="B6618" t="s">
        <v>3599</v>
      </c>
      <c r="C6618" t="s">
        <v>686</v>
      </c>
      <c r="D6618" t="s">
        <v>13</v>
      </c>
      <c r="E6618" t="s">
        <v>899</v>
      </c>
      <c r="F6618" t="s">
        <v>884</v>
      </c>
    </row>
    <row r="6619" spans="1:6">
      <c r="A6619" t="s">
        <v>8235</v>
      </c>
      <c r="B6619" t="s">
        <v>1211</v>
      </c>
      <c r="C6619" t="s">
        <v>163</v>
      </c>
      <c r="D6619" t="s">
        <v>31</v>
      </c>
      <c r="E6619" t="s">
        <v>887</v>
      </c>
      <c r="F6619" t="s">
        <v>884</v>
      </c>
    </row>
    <row r="6620" spans="1:6">
      <c r="A6620" t="s">
        <v>8236</v>
      </c>
      <c r="B6620" t="s">
        <v>1949</v>
      </c>
      <c r="C6620" t="s">
        <v>69</v>
      </c>
      <c r="D6620" t="s">
        <v>13</v>
      </c>
      <c r="E6620" t="s">
        <v>899</v>
      </c>
      <c r="F6620" t="s">
        <v>884</v>
      </c>
    </row>
    <row r="6621" spans="1:6">
      <c r="A6621" t="s">
        <v>8237</v>
      </c>
      <c r="B6621" t="s">
        <v>1041</v>
      </c>
      <c r="C6621" t="s">
        <v>269</v>
      </c>
      <c r="D6621" t="s">
        <v>27</v>
      </c>
      <c r="E6621" t="s">
        <v>899</v>
      </c>
      <c r="F6621" t="s">
        <v>884</v>
      </c>
    </row>
    <row r="6622" spans="1:6">
      <c r="A6622" t="s">
        <v>8238</v>
      </c>
      <c r="B6622" t="s">
        <v>1278</v>
      </c>
      <c r="C6622" t="s">
        <v>228</v>
      </c>
      <c r="D6622" t="s">
        <v>8</v>
      </c>
      <c r="E6622" t="s">
        <v>899</v>
      </c>
      <c r="F6622" t="s">
        <v>888</v>
      </c>
    </row>
    <row r="6623" spans="1:6">
      <c r="A6623" t="s">
        <v>8239</v>
      </c>
      <c r="B6623" t="s">
        <v>3860</v>
      </c>
      <c r="C6623" t="s">
        <v>329</v>
      </c>
      <c r="D6623" t="s">
        <v>31</v>
      </c>
      <c r="E6623" t="s">
        <v>899</v>
      </c>
      <c r="F6623" t="s">
        <v>884</v>
      </c>
    </row>
    <row r="6624" spans="1:6">
      <c r="A6624" t="s">
        <v>8240</v>
      </c>
      <c r="B6624" t="s">
        <v>2585</v>
      </c>
      <c r="C6624" t="s">
        <v>653</v>
      </c>
      <c r="D6624" t="s">
        <v>8</v>
      </c>
      <c r="E6624" t="s">
        <v>899</v>
      </c>
      <c r="F6624" t="s">
        <v>884</v>
      </c>
    </row>
    <row r="6625" spans="1:6">
      <c r="A6625" t="s">
        <v>8241</v>
      </c>
      <c r="B6625" t="s">
        <v>1552</v>
      </c>
      <c r="C6625" t="s">
        <v>349</v>
      </c>
      <c r="D6625" t="s">
        <v>13</v>
      </c>
      <c r="E6625" t="s">
        <v>899</v>
      </c>
      <c r="F6625" t="s">
        <v>884</v>
      </c>
    </row>
    <row r="6626" spans="1:6">
      <c r="A6626" t="s">
        <v>8242</v>
      </c>
      <c r="B6626" t="s">
        <v>1056</v>
      </c>
      <c r="C6626" t="s">
        <v>443</v>
      </c>
      <c r="D6626" t="s">
        <v>8</v>
      </c>
      <c r="E6626" t="s">
        <v>883</v>
      </c>
      <c r="F6626" t="s">
        <v>888</v>
      </c>
    </row>
    <row r="6627" spans="1:6">
      <c r="A6627" t="s">
        <v>8243</v>
      </c>
      <c r="B6627" t="s">
        <v>1199</v>
      </c>
      <c r="C6627" t="s">
        <v>226</v>
      </c>
      <c r="D6627" t="s">
        <v>8</v>
      </c>
      <c r="E6627" t="s">
        <v>887</v>
      </c>
      <c r="F6627" t="s">
        <v>884</v>
      </c>
    </row>
    <row r="6628" spans="1:6">
      <c r="A6628" t="s">
        <v>8244</v>
      </c>
      <c r="B6628" t="s">
        <v>4329</v>
      </c>
      <c r="C6628" t="s">
        <v>240</v>
      </c>
      <c r="D6628" t="s">
        <v>27</v>
      </c>
      <c r="E6628" t="s">
        <v>887</v>
      </c>
      <c r="F6628" t="s">
        <v>884</v>
      </c>
    </row>
    <row r="6629" spans="1:6">
      <c r="A6629" t="s">
        <v>8245</v>
      </c>
      <c r="B6629" t="s">
        <v>1217</v>
      </c>
      <c r="C6629" t="s">
        <v>25</v>
      </c>
      <c r="D6629" t="s">
        <v>27</v>
      </c>
      <c r="E6629" t="s">
        <v>887</v>
      </c>
      <c r="F6629" t="s">
        <v>884</v>
      </c>
    </row>
    <row r="6630" spans="1:6">
      <c r="A6630" t="s">
        <v>8246</v>
      </c>
      <c r="B6630" t="s">
        <v>3027</v>
      </c>
      <c r="C6630" t="s">
        <v>561</v>
      </c>
      <c r="D6630" t="s">
        <v>8</v>
      </c>
      <c r="E6630" t="s">
        <v>887</v>
      </c>
      <c r="F6630" t="s">
        <v>884</v>
      </c>
    </row>
    <row r="6631" spans="1:6">
      <c r="A6631" t="s">
        <v>8247</v>
      </c>
      <c r="B6631" t="s">
        <v>997</v>
      </c>
      <c r="C6631" t="s">
        <v>391</v>
      </c>
      <c r="D6631" t="s">
        <v>31</v>
      </c>
      <c r="E6631" t="s">
        <v>887</v>
      </c>
      <c r="F6631" t="s">
        <v>888</v>
      </c>
    </row>
    <row r="6632" spans="1:6">
      <c r="A6632" t="s">
        <v>8248</v>
      </c>
      <c r="B6632" t="s">
        <v>2371</v>
      </c>
      <c r="C6632" t="s">
        <v>310</v>
      </c>
      <c r="D6632" t="s">
        <v>27</v>
      </c>
      <c r="E6632" t="s">
        <v>887</v>
      </c>
      <c r="F6632" t="s">
        <v>884</v>
      </c>
    </row>
    <row r="6633" spans="1:6">
      <c r="A6633" t="s">
        <v>8249</v>
      </c>
      <c r="B6633" t="s">
        <v>1178</v>
      </c>
      <c r="C6633" t="s">
        <v>314</v>
      </c>
      <c r="D6633" t="s">
        <v>43</v>
      </c>
      <c r="E6633" t="s">
        <v>899</v>
      </c>
      <c r="F6633" t="s">
        <v>884</v>
      </c>
    </row>
    <row r="6634" spans="1:6">
      <c r="A6634" t="s">
        <v>8250</v>
      </c>
      <c r="B6634" t="s">
        <v>2870</v>
      </c>
      <c r="C6634" t="s">
        <v>711</v>
      </c>
      <c r="D6634" t="s">
        <v>8</v>
      </c>
      <c r="E6634" t="s">
        <v>899</v>
      </c>
      <c r="F6634" t="s">
        <v>884</v>
      </c>
    </row>
    <row r="6635" spans="1:6">
      <c r="A6635" t="s">
        <v>8251</v>
      </c>
      <c r="B6635" t="s">
        <v>2325</v>
      </c>
      <c r="C6635" t="s">
        <v>125</v>
      </c>
      <c r="D6635" t="s">
        <v>27</v>
      </c>
      <c r="E6635" t="s">
        <v>899</v>
      </c>
      <c r="F6635" t="s">
        <v>884</v>
      </c>
    </row>
    <row r="6636" spans="1:6">
      <c r="A6636" t="s">
        <v>8252</v>
      </c>
      <c r="B6636" t="s">
        <v>1031</v>
      </c>
      <c r="C6636" t="s">
        <v>93</v>
      </c>
      <c r="D6636" t="s">
        <v>31</v>
      </c>
      <c r="E6636" t="s">
        <v>899</v>
      </c>
      <c r="F6636" t="s">
        <v>884</v>
      </c>
    </row>
    <row r="6637" spans="1:6">
      <c r="A6637" t="s">
        <v>8253</v>
      </c>
      <c r="B6637" t="s">
        <v>1144</v>
      </c>
      <c r="C6637" t="s">
        <v>685</v>
      </c>
      <c r="D6637" t="s">
        <v>27</v>
      </c>
      <c r="E6637" t="s">
        <v>887</v>
      </c>
      <c r="F6637" t="s">
        <v>884</v>
      </c>
    </row>
    <row r="6638" spans="1:6">
      <c r="A6638" t="s">
        <v>8254</v>
      </c>
      <c r="B6638" t="s">
        <v>3271</v>
      </c>
      <c r="C6638" t="s">
        <v>232</v>
      </c>
      <c r="D6638" t="s">
        <v>31</v>
      </c>
      <c r="E6638" t="s">
        <v>899</v>
      </c>
      <c r="F6638" t="s">
        <v>884</v>
      </c>
    </row>
    <row r="6639" spans="1:6">
      <c r="A6639" t="s">
        <v>8255</v>
      </c>
      <c r="B6639" t="s">
        <v>1572</v>
      </c>
      <c r="C6639" t="s">
        <v>200</v>
      </c>
      <c r="D6639" t="s">
        <v>43</v>
      </c>
      <c r="E6639" t="s">
        <v>887</v>
      </c>
      <c r="F6639" t="s">
        <v>888</v>
      </c>
    </row>
    <row r="6640" spans="1:6">
      <c r="A6640" t="s">
        <v>8256</v>
      </c>
      <c r="B6640" t="s">
        <v>3621</v>
      </c>
      <c r="C6640" t="s">
        <v>445</v>
      </c>
      <c r="D6640" t="s">
        <v>8</v>
      </c>
      <c r="E6640" t="s">
        <v>899</v>
      </c>
      <c r="F6640" t="s">
        <v>884</v>
      </c>
    </row>
    <row r="6641" spans="1:6">
      <c r="A6641" t="s">
        <v>8257</v>
      </c>
      <c r="B6641" t="s">
        <v>7919</v>
      </c>
      <c r="C6641" t="s">
        <v>188</v>
      </c>
      <c r="D6641" t="s">
        <v>31</v>
      </c>
      <c r="E6641" t="s">
        <v>887</v>
      </c>
      <c r="F6641" t="s">
        <v>884</v>
      </c>
    </row>
    <row r="6642" spans="1:6">
      <c r="A6642" t="s">
        <v>8258</v>
      </c>
      <c r="B6642" t="s">
        <v>1246</v>
      </c>
      <c r="C6642" t="s">
        <v>130</v>
      </c>
      <c r="D6642" t="s">
        <v>8</v>
      </c>
      <c r="E6642" t="s">
        <v>887</v>
      </c>
      <c r="F6642" t="s">
        <v>884</v>
      </c>
    </row>
    <row r="6643" spans="1:6">
      <c r="A6643" t="s">
        <v>8259</v>
      </c>
      <c r="B6643" t="s">
        <v>1317</v>
      </c>
      <c r="C6643" t="s">
        <v>646</v>
      </c>
      <c r="D6643" t="s">
        <v>31</v>
      </c>
      <c r="E6643" t="s">
        <v>883</v>
      </c>
      <c r="F6643" t="s">
        <v>884</v>
      </c>
    </row>
    <row r="6644" spans="1:6">
      <c r="A6644" t="s">
        <v>8260</v>
      </c>
      <c r="B6644" t="s">
        <v>2045</v>
      </c>
      <c r="C6644" t="s">
        <v>482</v>
      </c>
      <c r="D6644" t="s">
        <v>31</v>
      </c>
      <c r="E6644" t="s">
        <v>887</v>
      </c>
      <c r="F6644" t="s">
        <v>884</v>
      </c>
    </row>
    <row r="6645" spans="1:6">
      <c r="A6645" t="s">
        <v>8261</v>
      </c>
      <c r="B6645" t="s">
        <v>1199</v>
      </c>
      <c r="C6645" t="s">
        <v>417</v>
      </c>
      <c r="D6645" t="s">
        <v>8</v>
      </c>
      <c r="E6645" t="s">
        <v>887</v>
      </c>
      <c r="F6645" t="s">
        <v>884</v>
      </c>
    </row>
    <row r="6646" spans="1:6">
      <c r="A6646" t="s">
        <v>8262</v>
      </c>
      <c r="B6646" t="s">
        <v>2376</v>
      </c>
      <c r="C6646" t="s">
        <v>109</v>
      </c>
      <c r="D6646" t="s">
        <v>13</v>
      </c>
      <c r="E6646" t="s">
        <v>887</v>
      </c>
      <c r="F6646" t="s">
        <v>884</v>
      </c>
    </row>
    <row r="6647" spans="1:6">
      <c r="A6647" t="s">
        <v>8263</v>
      </c>
      <c r="B6647" t="s">
        <v>2870</v>
      </c>
      <c r="C6647" t="s">
        <v>585</v>
      </c>
      <c r="D6647" t="s">
        <v>31</v>
      </c>
      <c r="E6647" t="s">
        <v>887</v>
      </c>
      <c r="F6647" t="s">
        <v>884</v>
      </c>
    </row>
    <row r="6648" spans="1:6">
      <c r="A6648" t="s">
        <v>8264</v>
      </c>
      <c r="B6648" t="s">
        <v>1697</v>
      </c>
      <c r="C6648" t="s">
        <v>522</v>
      </c>
      <c r="D6648" t="s">
        <v>31</v>
      </c>
      <c r="E6648" t="s">
        <v>887</v>
      </c>
      <c r="F6648" t="s">
        <v>884</v>
      </c>
    </row>
    <row r="6649" spans="1:6">
      <c r="A6649" t="s">
        <v>8265</v>
      </c>
      <c r="B6649" t="s">
        <v>990</v>
      </c>
      <c r="C6649" t="s">
        <v>592</v>
      </c>
      <c r="D6649" t="s">
        <v>13</v>
      </c>
      <c r="E6649" t="s">
        <v>887</v>
      </c>
      <c r="F6649" t="s">
        <v>884</v>
      </c>
    </row>
    <row r="6650" spans="1:6">
      <c r="A6650" t="s">
        <v>8266</v>
      </c>
      <c r="B6650" t="s">
        <v>1134</v>
      </c>
      <c r="C6650" t="s">
        <v>384</v>
      </c>
      <c r="D6650" t="s">
        <v>31</v>
      </c>
      <c r="E6650" t="s">
        <v>887</v>
      </c>
      <c r="F6650" t="s">
        <v>884</v>
      </c>
    </row>
    <row r="6651" spans="1:6">
      <c r="A6651" t="s">
        <v>8267</v>
      </c>
      <c r="B6651" t="s">
        <v>1000</v>
      </c>
      <c r="C6651" t="s">
        <v>592</v>
      </c>
      <c r="D6651" t="s">
        <v>13</v>
      </c>
      <c r="E6651" t="s">
        <v>887</v>
      </c>
      <c r="F6651" t="s">
        <v>884</v>
      </c>
    </row>
    <row r="6652" spans="1:6">
      <c r="A6652" t="s">
        <v>8268</v>
      </c>
      <c r="B6652" t="s">
        <v>1041</v>
      </c>
      <c r="C6652" t="s">
        <v>61</v>
      </c>
      <c r="D6652" t="s">
        <v>27</v>
      </c>
      <c r="E6652" t="s">
        <v>887</v>
      </c>
      <c r="F6652" t="s">
        <v>884</v>
      </c>
    </row>
    <row r="6653" spans="1:6">
      <c r="A6653" t="s">
        <v>8269</v>
      </c>
      <c r="B6653" t="s">
        <v>1371</v>
      </c>
      <c r="C6653" t="s">
        <v>341</v>
      </c>
      <c r="D6653" t="s">
        <v>31</v>
      </c>
      <c r="E6653" t="s">
        <v>887</v>
      </c>
      <c r="F6653" t="s">
        <v>884</v>
      </c>
    </row>
    <row r="6654" spans="1:6">
      <c r="A6654" t="s">
        <v>8270</v>
      </c>
      <c r="B6654" t="s">
        <v>2603</v>
      </c>
      <c r="C6654" t="s">
        <v>504</v>
      </c>
      <c r="D6654" t="s">
        <v>8</v>
      </c>
      <c r="E6654" t="s">
        <v>887</v>
      </c>
      <c r="F6654" t="s">
        <v>884</v>
      </c>
    </row>
    <row r="6655" spans="1:6">
      <c r="A6655" t="s">
        <v>8271</v>
      </c>
      <c r="B6655" t="s">
        <v>3599</v>
      </c>
      <c r="C6655" t="s">
        <v>193</v>
      </c>
      <c r="D6655" t="s">
        <v>43</v>
      </c>
      <c r="E6655" t="s">
        <v>887</v>
      </c>
      <c r="F6655" t="s">
        <v>884</v>
      </c>
    </row>
    <row r="6656" spans="1:6">
      <c r="A6656" t="s">
        <v>8272</v>
      </c>
      <c r="B6656" t="s">
        <v>1819</v>
      </c>
      <c r="C6656" t="s">
        <v>621</v>
      </c>
      <c r="D6656" t="s">
        <v>43</v>
      </c>
      <c r="E6656" t="s">
        <v>887</v>
      </c>
      <c r="F6656" t="s">
        <v>884</v>
      </c>
    </row>
    <row r="6657" spans="1:6">
      <c r="A6657" t="s">
        <v>8273</v>
      </c>
      <c r="B6657" t="s">
        <v>1694</v>
      </c>
      <c r="C6657" t="s">
        <v>408</v>
      </c>
      <c r="D6657" t="s">
        <v>27</v>
      </c>
      <c r="E6657" t="s">
        <v>887</v>
      </c>
      <c r="F6657" t="s">
        <v>884</v>
      </c>
    </row>
    <row r="6658" spans="1:6">
      <c r="A6658" t="s">
        <v>8274</v>
      </c>
      <c r="B6658" t="s">
        <v>2019</v>
      </c>
      <c r="C6658" t="s">
        <v>527</v>
      </c>
      <c r="D6658" t="s">
        <v>31</v>
      </c>
      <c r="E6658" t="s">
        <v>883</v>
      </c>
      <c r="F6658" t="s">
        <v>884</v>
      </c>
    </row>
    <row r="6659" spans="1:6">
      <c r="A6659" t="s">
        <v>8275</v>
      </c>
      <c r="B6659" t="s">
        <v>1809</v>
      </c>
      <c r="C6659" t="s">
        <v>431</v>
      </c>
      <c r="D6659" t="s">
        <v>31</v>
      </c>
      <c r="E6659" t="s">
        <v>887</v>
      </c>
      <c r="F6659" t="s">
        <v>884</v>
      </c>
    </row>
    <row r="6660" spans="1:6">
      <c r="A6660" t="s">
        <v>8276</v>
      </c>
      <c r="B6660" t="s">
        <v>1153</v>
      </c>
      <c r="C6660" t="s">
        <v>568</v>
      </c>
      <c r="D6660" t="s">
        <v>13</v>
      </c>
      <c r="E6660" t="s">
        <v>899</v>
      </c>
      <c r="F6660" t="s">
        <v>884</v>
      </c>
    </row>
    <row r="6661" spans="1:6">
      <c r="A6661" t="s">
        <v>8277</v>
      </c>
      <c r="B6661" t="s">
        <v>1436</v>
      </c>
      <c r="C6661" t="s">
        <v>436</v>
      </c>
      <c r="D6661" t="s">
        <v>27</v>
      </c>
      <c r="E6661" t="s">
        <v>887</v>
      </c>
      <c r="F6661" t="s">
        <v>884</v>
      </c>
    </row>
    <row r="6662" spans="1:6">
      <c r="A6662" t="s">
        <v>8278</v>
      </c>
      <c r="B6662" t="s">
        <v>1368</v>
      </c>
      <c r="C6662" t="s">
        <v>226</v>
      </c>
      <c r="D6662" t="s">
        <v>8</v>
      </c>
      <c r="E6662" t="s">
        <v>899</v>
      </c>
      <c r="F6662" t="s">
        <v>884</v>
      </c>
    </row>
    <row r="6663" spans="1:6">
      <c r="A6663" t="s">
        <v>8279</v>
      </c>
      <c r="B6663" t="s">
        <v>1333</v>
      </c>
      <c r="C6663" t="s">
        <v>588</v>
      </c>
      <c r="D6663" t="s">
        <v>13</v>
      </c>
      <c r="E6663" t="s">
        <v>887</v>
      </c>
      <c r="F6663" t="s">
        <v>884</v>
      </c>
    </row>
    <row r="6664" spans="1:6">
      <c r="A6664" t="s">
        <v>8280</v>
      </c>
      <c r="B6664" t="s">
        <v>1586</v>
      </c>
      <c r="C6664" t="s">
        <v>244</v>
      </c>
      <c r="D6664" t="s">
        <v>13</v>
      </c>
      <c r="E6664" t="s">
        <v>887</v>
      </c>
      <c r="F6664" t="s">
        <v>884</v>
      </c>
    </row>
    <row r="6665" spans="1:6">
      <c r="A6665" t="s">
        <v>8281</v>
      </c>
      <c r="B6665" t="s">
        <v>1909</v>
      </c>
      <c r="C6665" t="s">
        <v>607</v>
      </c>
      <c r="D6665" t="s">
        <v>13</v>
      </c>
      <c r="E6665" t="s">
        <v>883</v>
      </c>
      <c r="F6665" t="s">
        <v>884</v>
      </c>
    </row>
    <row r="6666" spans="1:6">
      <c r="A6666" t="s">
        <v>8282</v>
      </c>
      <c r="B6666" t="s">
        <v>3078</v>
      </c>
      <c r="C6666" t="s">
        <v>686</v>
      </c>
      <c r="D6666" t="s">
        <v>13</v>
      </c>
      <c r="E6666" t="s">
        <v>883</v>
      </c>
      <c r="F6666" t="s">
        <v>884</v>
      </c>
    </row>
    <row r="6667" spans="1:6">
      <c r="A6667" t="s">
        <v>8283</v>
      </c>
      <c r="B6667" t="s">
        <v>929</v>
      </c>
      <c r="C6667" t="s">
        <v>73</v>
      </c>
      <c r="D6667" t="s">
        <v>8</v>
      </c>
      <c r="E6667" t="s">
        <v>887</v>
      </c>
      <c r="F6667" t="s">
        <v>884</v>
      </c>
    </row>
    <row r="6668" spans="1:6">
      <c r="A6668" t="s">
        <v>8284</v>
      </c>
      <c r="B6668" t="s">
        <v>1382</v>
      </c>
      <c r="C6668" t="s">
        <v>161</v>
      </c>
      <c r="D6668" t="s">
        <v>27</v>
      </c>
      <c r="E6668" t="s">
        <v>899</v>
      </c>
      <c r="F6668" t="s">
        <v>884</v>
      </c>
    </row>
    <row r="6669" spans="1:6">
      <c r="A6669" t="s">
        <v>8285</v>
      </c>
      <c r="B6669" t="s">
        <v>4192</v>
      </c>
      <c r="C6669" t="s">
        <v>569</v>
      </c>
      <c r="D6669" t="s">
        <v>27</v>
      </c>
      <c r="E6669" t="s">
        <v>899</v>
      </c>
      <c r="F6669" t="s">
        <v>884</v>
      </c>
    </row>
    <row r="6670" spans="1:6">
      <c r="A6670" t="s">
        <v>8286</v>
      </c>
      <c r="B6670" t="s">
        <v>1855</v>
      </c>
      <c r="C6670" t="s">
        <v>653</v>
      </c>
      <c r="D6670" t="s">
        <v>8</v>
      </c>
      <c r="E6670" t="s">
        <v>899</v>
      </c>
      <c r="F6670" t="s">
        <v>884</v>
      </c>
    </row>
    <row r="6671" spans="1:6">
      <c r="A6671" t="s">
        <v>8287</v>
      </c>
      <c r="B6671" t="s">
        <v>3451</v>
      </c>
      <c r="C6671" t="s">
        <v>703</v>
      </c>
      <c r="D6671" t="s">
        <v>43</v>
      </c>
      <c r="E6671" t="s">
        <v>887</v>
      </c>
      <c r="F6671" t="s">
        <v>884</v>
      </c>
    </row>
    <row r="6672" spans="1:6">
      <c r="A6672" t="s">
        <v>8288</v>
      </c>
      <c r="B6672" t="s">
        <v>2997</v>
      </c>
      <c r="C6672" t="s">
        <v>186</v>
      </c>
      <c r="D6672" t="s">
        <v>13</v>
      </c>
      <c r="E6672" t="s">
        <v>883</v>
      </c>
      <c r="F6672" t="s">
        <v>884</v>
      </c>
    </row>
    <row r="6673" spans="1:6">
      <c r="A6673" t="s">
        <v>8289</v>
      </c>
      <c r="B6673" t="s">
        <v>1407</v>
      </c>
      <c r="C6673" t="s">
        <v>729</v>
      </c>
      <c r="D6673" t="s">
        <v>27</v>
      </c>
      <c r="E6673" t="s">
        <v>899</v>
      </c>
      <c r="F6673" t="s">
        <v>888</v>
      </c>
    </row>
    <row r="6674" spans="1:6">
      <c r="A6674" t="s">
        <v>8290</v>
      </c>
      <c r="B6674" t="s">
        <v>905</v>
      </c>
      <c r="C6674" t="s">
        <v>642</v>
      </c>
      <c r="D6674" t="s">
        <v>8</v>
      </c>
      <c r="E6674" t="s">
        <v>887</v>
      </c>
      <c r="F6674" t="s">
        <v>884</v>
      </c>
    </row>
    <row r="6675" spans="1:6">
      <c r="A6675" t="s">
        <v>8291</v>
      </c>
      <c r="B6675" t="s">
        <v>1402</v>
      </c>
      <c r="C6675" t="s">
        <v>729</v>
      </c>
      <c r="D6675" t="s">
        <v>27</v>
      </c>
      <c r="E6675" t="s">
        <v>899</v>
      </c>
      <c r="F6675" t="s">
        <v>884</v>
      </c>
    </row>
    <row r="6676" spans="1:6">
      <c r="A6676" t="s">
        <v>8292</v>
      </c>
      <c r="B6676" t="s">
        <v>2764</v>
      </c>
      <c r="C6676" t="s">
        <v>236</v>
      </c>
      <c r="D6676" t="s">
        <v>27</v>
      </c>
      <c r="E6676" t="s">
        <v>899</v>
      </c>
      <c r="F6676" t="s">
        <v>888</v>
      </c>
    </row>
    <row r="6677" spans="1:6">
      <c r="A6677" t="s">
        <v>8293</v>
      </c>
      <c r="B6677" t="s">
        <v>1726</v>
      </c>
      <c r="C6677" t="s">
        <v>677</v>
      </c>
      <c r="D6677" t="s">
        <v>43</v>
      </c>
      <c r="E6677" t="s">
        <v>883</v>
      </c>
      <c r="F6677" t="s">
        <v>884</v>
      </c>
    </row>
    <row r="6678" spans="1:6">
      <c r="A6678" t="s">
        <v>8294</v>
      </c>
      <c r="B6678" t="s">
        <v>4170</v>
      </c>
      <c r="C6678" t="s">
        <v>104</v>
      </c>
      <c r="D6678" t="s">
        <v>13</v>
      </c>
      <c r="E6678" t="s">
        <v>887</v>
      </c>
      <c r="F6678" t="s">
        <v>884</v>
      </c>
    </row>
    <row r="6679" spans="1:6">
      <c r="A6679" t="s">
        <v>8295</v>
      </c>
      <c r="B6679" t="s">
        <v>1029</v>
      </c>
      <c r="C6679" t="s">
        <v>428</v>
      </c>
      <c r="D6679" t="s">
        <v>27</v>
      </c>
      <c r="E6679" t="s">
        <v>899</v>
      </c>
      <c r="F6679" t="s">
        <v>884</v>
      </c>
    </row>
    <row r="6680" spans="1:6">
      <c r="A6680" t="s">
        <v>8296</v>
      </c>
      <c r="B6680" t="s">
        <v>2846</v>
      </c>
      <c r="C6680" t="s">
        <v>731</v>
      </c>
      <c r="D6680" t="s">
        <v>8</v>
      </c>
      <c r="E6680" t="s">
        <v>899</v>
      </c>
      <c r="F6680" t="s">
        <v>884</v>
      </c>
    </row>
    <row r="6681" spans="1:6">
      <c r="A6681" t="s">
        <v>8297</v>
      </c>
      <c r="B6681" t="s">
        <v>1583</v>
      </c>
      <c r="C6681" t="s">
        <v>229</v>
      </c>
      <c r="D6681" t="s">
        <v>31</v>
      </c>
      <c r="E6681" t="s">
        <v>887</v>
      </c>
      <c r="F6681" t="s">
        <v>884</v>
      </c>
    </row>
    <row r="6682" spans="1:6">
      <c r="A6682" t="s">
        <v>8298</v>
      </c>
      <c r="B6682" t="s">
        <v>2693</v>
      </c>
      <c r="C6682" t="s">
        <v>706</v>
      </c>
      <c r="D6682" t="s">
        <v>31</v>
      </c>
      <c r="E6682" t="s">
        <v>887</v>
      </c>
      <c r="F6682" t="s">
        <v>884</v>
      </c>
    </row>
    <row r="6683" spans="1:6">
      <c r="A6683" t="s">
        <v>8299</v>
      </c>
      <c r="B6683" t="s">
        <v>4329</v>
      </c>
      <c r="C6683" t="s">
        <v>667</v>
      </c>
      <c r="D6683" t="s">
        <v>13</v>
      </c>
      <c r="E6683" t="s">
        <v>887</v>
      </c>
      <c r="F6683" t="s">
        <v>884</v>
      </c>
    </row>
    <row r="6684" spans="1:6">
      <c r="A6684" t="s">
        <v>8300</v>
      </c>
      <c r="B6684" t="s">
        <v>2406</v>
      </c>
      <c r="C6684" t="s">
        <v>596</v>
      </c>
      <c r="D6684" t="s">
        <v>8</v>
      </c>
      <c r="E6684" t="s">
        <v>899</v>
      </c>
      <c r="F6684" t="s">
        <v>884</v>
      </c>
    </row>
    <row r="6685" spans="1:6">
      <c r="A6685" t="s">
        <v>8301</v>
      </c>
      <c r="B6685" t="s">
        <v>1688</v>
      </c>
      <c r="C6685" t="s">
        <v>622</v>
      </c>
      <c r="D6685" t="s">
        <v>27</v>
      </c>
      <c r="E6685" t="s">
        <v>883</v>
      </c>
      <c r="F6685" t="s">
        <v>884</v>
      </c>
    </row>
    <row r="6686" spans="1:6">
      <c r="A6686" t="s">
        <v>8302</v>
      </c>
      <c r="B6686" t="s">
        <v>1348</v>
      </c>
      <c r="C6686" t="s">
        <v>121</v>
      </c>
      <c r="D6686" t="s">
        <v>27</v>
      </c>
      <c r="E6686" t="s">
        <v>887</v>
      </c>
      <c r="F6686" t="s">
        <v>884</v>
      </c>
    </row>
    <row r="6687" spans="1:6">
      <c r="A6687" t="s">
        <v>8303</v>
      </c>
      <c r="B6687" t="s">
        <v>1187</v>
      </c>
      <c r="C6687" t="s">
        <v>159</v>
      </c>
      <c r="D6687" t="s">
        <v>31</v>
      </c>
      <c r="E6687" t="s">
        <v>887</v>
      </c>
      <c r="F6687" t="s">
        <v>884</v>
      </c>
    </row>
    <row r="6688" spans="1:6">
      <c r="A6688" t="s">
        <v>8304</v>
      </c>
      <c r="B6688" t="s">
        <v>1621</v>
      </c>
      <c r="C6688" t="s">
        <v>569</v>
      </c>
      <c r="D6688" t="s">
        <v>27</v>
      </c>
      <c r="E6688" t="s">
        <v>887</v>
      </c>
      <c r="F6688" t="s">
        <v>884</v>
      </c>
    </row>
    <row r="6689" spans="1:6">
      <c r="A6689" t="s">
        <v>8305</v>
      </c>
      <c r="B6689" t="s">
        <v>1232</v>
      </c>
      <c r="C6689" t="s">
        <v>104</v>
      </c>
      <c r="D6689" t="s">
        <v>13</v>
      </c>
      <c r="E6689" t="s">
        <v>883</v>
      </c>
      <c r="F6689" t="s">
        <v>884</v>
      </c>
    </row>
    <row r="6690" spans="1:6">
      <c r="A6690" t="s">
        <v>8306</v>
      </c>
      <c r="B6690" t="s">
        <v>1911</v>
      </c>
      <c r="C6690" t="s">
        <v>123</v>
      </c>
      <c r="D6690" t="s">
        <v>8</v>
      </c>
      <c r="E6690" t="s">
        <v>887</v>
      </c>
      <c r="F6690" t="s">
        <v>884</v>
      </c>
    </row>
    <row r="6691" spans="1:6">
      <c r="A6691" t="s">
        <v>8307</v>
      </c>
      <c r="B6691" t="s">
        <v>2512</v>
      </c>
      <c r="C6691" t="s">
        <v>585</v>
      </c>
      <c r="D6691" t="s">
        <v>31</v>
      </c>
      <c r="E6691" t="s">
        <v>899</v>
      </c>
      <c r="F6691" t="s">
        <v>884</v>
      </c>
    </row>
    <row r="6692" spans="1:6">
      <c r="A6692" t="s">
        <v>8308</v>
      </c>
      <c r="B6692" t="s">
        <v>955</v>
      </c>
      <c r="C6692" t="s">
        <v>447</v>
      </c>
      <c r="D6692" t="s">
        <v>13</v>
      </c>
      <c r="E6692" t="s">
        <v>899</v>
      </c>
      <c r="F6692" t="s">
        <v>884</v>
      </c>
    </row>
    <row r="6693" spans="1:6">
      <c r="A6693" t="s">
        <v>8309</v>
      </c>
      <c r="B6693" t="s">
        <v>1606</v>
      </c>
      <c r="C6693" t="s">
        <v>568</v>
      </c>
      <c r="D6693" t="s">
        <v>13</v>
      </c>
      <c r="E6693" t="s">
        <v>883</v>
      </c>
      <c r="F6693" t="s">
        <v>884</v>
      </c>
    </row>
    <row r="6694" spans="1:6">
      <c r="A6694" t="s">
        <v>8310</v>
      </c>
      <c r="B6694" t="s">
        <v>2582</v>
      </c>
      <c r="C6694" t="s">
        <v>551</v>
      </c>
      <c r="D6694" t="s">
        <v>27</v>
      </c>
      <c r="E6694" t="s">
        <v>887</v>
      </c>
      <c r="F6694" t="s">
        <v>884</v>
      </c>
    </row>
    <row r="6695" spans="1:6">
      <c r="A6695" t="s">
        <v>8311</v>
      </c>
      <c r="B6695" t="s">
        <v>1386</v>
      </c>
      <c r="C6695" t="s">
        <v>377</v>
      </c>
      <c r="D6695" t="s">
        <v>31</v>
      </c>
      <c r="E6695" t="s">
        <v>899</v>
      </c>
      <c r="F6695" t="s">
        <v>884</v>
      </c>
    </row>
    <row r="6696" spans="1:6">
      <c r="A6696" t="s">
        <v>8312</v>
      </c>
      <c r="B6696" t="s">
        <v>2512</v>
      </c>
      <c r="C6696" t="s">
        <v>573</v>
      </c>
      <c r="D6696" t="s">
        <v>27</v>
      </c>
      <c r="E6696" t="s">
        <v>887</v>
      </c>
      <c r="F6696" t="s">
        <v>888</v>
      </c>
    </row>
    <row r="6697" spans="1:6">
      <c r="A6697" t="s">
        <v>8313</v>
      </c>
      <c r="B6697" t="s">
        <v>1843</v>
      </c>
      <c r="C6697" t="s">
        <v>739</v>
      </c>
      <c r="D6697" t="s">
        <v>13</v>
      </c>
      <c r="E6697" t="s">
        <v>899</v>
      </c>
      <c r="F6697" t="s">
        <v>884</v>
      </c>
    </row>
    <row r="6698" spans="1:6">
      <c r="A6698" t="s">
        <v>8314</v>
      </c>
      <c r="B6698" t="s">
        <v>2452</v>
      </c>
      <c r="C6698" t="s">
        <v>439</v>
      </c>
      <c r="D6698" t="s">
        <v>31</v>
      </c>
      <c r="E6698" t="s">
        <v>899</v>
      </c>
      <c r="F6698" t="s">
        <v>884</v>
      </c>
    </row>
    <row r="6699" spans="1:6">
      <c r="A6699" t="s">
        <v>8315</v>
      </c>
      <c r="B6699" t="s">
        <v>1159</v>
      </c>
      <c r="C6699" t="s">
        <v>91</v>
      </c>
      <c r="D6699" t="s">
        <v>13</v>
      </c>
      <c r="E6699" t="s">
        <v>899</v>
      </c>
      <c r="F6699" t="s">
        <v>888</v>
      </c>
    </row>
    <row r="6700" spans="1:6">
      <c r="A6700" t="s">
        <v>8316</v>
      </c>
      <c r="B6700" t="s">
        <v>1804</v>
      </c>
      <c r="C6700" t="s">
        <v>293</v>
      </c>
      <c r="D6700" t="s">
        <v>8</v>
      </c>
      <c r="E6700" t="s">
        <v>887</v>
      </c>
      <c r="F6700" t="s">
        <v>884</v>
      </c>
    </row>
    <row r="6701" spans="1:6">
      <c r="A6701" t="s">
        <v>8317</v>
      </c>
      <c r="B6701" t="s">
        <v>1683</v>
      </c>
      <c r="C6701" t="s">
        <v>213</v>
      </c>
      <c r="D6701" t="s">
        <v>27</v>
      </c>
      <c r="E6701" t="s">
        <v>883</v>
      </c>
      <c r="F6701" t="s">
        <v>884</v>
      </c>
    </row>
    <row r="6702" spans="1:6">
      <c r="A6702" t="s">
        <v>8318</v>
      </c>
      <c r="B6702" t="s">
        <v>1965</v>
      </c>
      <c r="C6702" t="s">
        <v>238</v>
      </c>
      <c r="D6702" t="s">
        <v>8</v>
      </c>
      <c r="E6702" t="s">
        <v>899</v>
      </c>
      <c r="F6702" t="s">
        <v>884</v>
      </c>
    </row>
    <row r="6703" spans="1:6">
      <c r="A6703" t="s">
        <v>8319</v>
      </c>
      <c r="B6703" t="s">
        <v>3159</v>
      </c>
      <c r="C6703" t="s">
        <v>590</v>
      </c>
      <c r="D6703" t="s">
        <v>27</v>
      </c>
      <c r="E6703" t="s">
        <v>887</v>
      </c>
      <c r="F6703" t="s">
        <v>884</v>
      </c>
    </row>
    <row r="6704" spans="1:6">
      <c r="A6704" t="s">
        <v>8320</v>
      </c>
      <c r="B6704" t="s">
        <v>1794</v>
      </c>
      <c r="C6704" t="s">
        <v>383</v>
      </c>
      <c r="D6704" t="s">
        <v>27</v>
      </c>
      <c r="E6704" t="s">
        <v>887</v>
      </c>
      <c r="F6704" t="s">
        <v>884</v>
      </c>
    </row>
    <row r="6705" spans="1:6">
      <c r="A6705" t="s">
        <v>8321</v>
      </c>
      <c r="B6705" t="s">
        <v>1045</v>
      </c>
      <c r="C6705" t="s">
        <v>645</v>
      </c>
      <c r="D6705" t="s">
        <v>8</v>
      </c>
      <c r="E6705" t="s">
        <v>887</v>
      </c>
      <c r="F6705" t="s">
        <v>884</v>
      </c>
    </row>
    <row r="6706" spans="1:6">
      <c r="A6706" t="s">
        <v>8322</v>
      </c>
      <c r="B6706" t="s">
        <v>3153</v>
      </c>
      <c r="C6706" t="s">
        <v>100</v>
      </c>
      <c r="D6706" t="s">
        <v>31</v>
      </c>
      <c r="E6706" t="s">
        <v>887</v>
      </c>
      <c r="F6706" t="s">
        <v>884</v>
      </c>
    </row>
    <row r="6707" spans="1:6">
      <c r="A6707" t="s">
        <v>8323</v>
      </c>
      <c r="B6707" t="s">
        <v>909</v>
      </c>
      <c r="C6707" t="s">
        <v>711</v>
      </c>
      <c r="D6707" t="s">
        <v>8</v>
      </c>
      <c r="E6707" t="s">
        <v>887</v>
      </c>
      <c r="F6707" t="s">
        <v>884</v>
      </c>
    </row>
    <row r="6708" spans="1:6">
      <c r="A6708" t="s">
        <v>8324</v>
      </c>
      <c r="B6708" t="s">
        <v>1187</v>
      </c>
      <c r="C6708" t="s">
        <v>465</v>
      </c>
      <c r="D6708" t="s">
        <v>13</v>
      </c>
      <c r="E6708" t="s">
        <v>887</v>
      </c>
      <c r="F6708" t="s">
        <v>884</v>
      </c>
    </row>
    <row r="6709" spans="1:6">
      <c r="A6709" t="s">
        <v>8325</v>
      </c>
      <c r="B6709" t="s">
        <v>1323</v>
      </c>
      <c r="C6709" t="s">
        <v>522</v>
      </c>
      <c r="D6709" t="s">
        <v>31</v>
      </c>
      <c r="E6709" t="s">
        <v>899</v>
      </c>
      <c r="F6709" t="s">
        <v>884</v>
      </c>
    </row>
    <row r="6710" spans="1:6">
      <c r="A6710" t="s">
        <v>8326</v>
      </c>
      <c r="B6710" t="s">
        <v>1510</v>
      </c>
      <c r="C6710" t="s">
        <v>303</v>
      </c>
      <c r="D6710" t="s">
        <v>13</v>
      </c>
      <c r="E6710" t="s">
        <v>883</v>
      </c>
      <c r="F6710" t="s">
        <v>884</v>
      </c>
    </row>
    <row r="6711" spans="1:6">
      <c r="A6711" t="s">
        <v>8327</v>
      </c>
      <c r="B6711" t="s">
        <v>1039</v>
      </c>
      <c r="C6711" t="s">
        <v>658</v>
      </c>
      <c r="D6711" t="s">
        <v>8</v>
      </c>
      <c r="E6711" t="s">
        <v>887</v>
      </c>
      <c r="F6711" t="s">
        <v>884</v>
      </c>
    </row>
    <row r="6712" spans="1:6">
      <c r="A6712" t="s">
        <v>8328</v>
      </c>
      <c r="B6712" t="s">
        <v>1999</v>
      </c>
      <c r="C6712" t="s">
        <v>499</v>
      </c>
      <c r="D6712" t="s">
        <v>8</v>
      </c>
      <c r="E6712" t="s">
        <v>887</v>
      </c>
      <c r="F6712" t="s">
        <v>884</v>
      </c>
    </row>
    <row r="6713" spans="1:6">
      <c r="A6713" t="s">
        <v>8329</v>
      </c>
      <c r="B6713" t="s">
        <v>1402</v>
      </c>
      <c r="C6713" t="s">
        <v>29</v>
      </c>
      <c r="D6713" t="s">
        <v>31</v>
      </c>
      <c r="E6713" t="s">
        <v>887</v>
      </c>
      <c r="F6713" t="s">
        <v>884</v>
      </c>
    </row>
    <row r="6714" spans="1:6">
      <c r="A6714" t="s">
        <v>8330</v>
      </c>
      <c r="B6714" t="s">
        <v>2710</v>
      </c>
      <c r="C6714" t="s">
        <v>224</v>
      </c>
      <c r="D6714" t="s">
        <v>27</v>
      </c>
      <c r="E6714" t="s">
        <v>899</v>
      </c>
      <c r="F6714" t="s">
        <v>884</v>
      </c>
    </row>
    <row r="6715" spans="1:6">
      <c r="A6715" t="s">
        <v>8331</v>
      </c>
      <c r="B6715" t="s">
        <v>1178</v>
      </c>
      <c r="C6715" t="s">
        <v>439</v>
      </c>
      <c r="D6715" t="s">
        <v>31</v>
      </c>
      <c r="E6715" t="s">
        <v>899</v>
      </c>
      <c r="F6715" t="s">
        <v>884</v>
      </c>
    </row>
    <row r="6716" spans="1:6">
      <c r="A6716" t="s">
        <v>8332</v>
      </c>
      <c r="B6716" t="s">
        <v>1066</v>
      </c>
      <c r="C6716" t="s">
        <v>710</v>
      </c>
      <c r="D6716" t="s">
        <v>31</v>
      </c>
      <c r="E6716" t="s">
        <v>899</v>
      </c>
      <c r="F6716" t="s">
        <v>884</v>
      </c>
    </row>
    <row r="6717" spans="1:6">
      <c r="A6717" t="s">
        <v>8333</v>
      </c>
      <c r="B6717" t="s">
        <v>2876</v>
      </c>
      <c r="C6717" t="s">
        <v>612</v>
      </c>
      <c r="D6717" t="s">
        <v>8</v>
      </c>
      <c r="E6717" t="s">
        <v>887</v>
      </c>
      <c r="F6717" t="s">
        <v>884</v>
      </c>
    </row>
    <row r="6718" spans="1:6">
      <c r="A6718" t="s">
        <v>8334</v>
      </c>
      <c r="B6718" t="s">
        <v>3282</v>
      </c>
      <c r="C6718" t="s">
        <v>582</v>
      </c>
      <c r="D6718" t="s">
        <v>13</v>
      </c>
      <c r="E6718" t="s">
        <v>887</v>
      </c>
      <c r="F6718" t="s">
        <v>884</v>
      </c>
    </row>
    <row r="6719" spans="1:6">
      <c r="A6719" t="s">
        <v>8335</v>
      </c>
      <c r="B6719" t="s">
        <v>3369</v>
      </c>
      <c r="C6719" t="s">
        <v>343</v>
      </c>
      <c r="D6719" t="s">
        <v>43</v>
      </c>
      <c r="E6719" t="s">
        <v>899</v>
      </c>
      <c r="F6719" t="s">
        <v>884</v>
      </c>
    </row>
    <row r="6720" spans="1:6">
      <c r="A6720" t="s">
        <v>8336</v>
      </c>
      <c r="B6720" t="s">
        <v>1362</v>
      </c>
      <c r="C6720" t="s">
        <v>646</v>
      </c>
      <c r="D6720" t="s">
        <v>31</v>
      </c>
      <c r="E6720" t="s">
        <v>887</v>
      </c>
      <c r="F6720" t="s">
        <v>884</v>
      </c>
    </row>
    <row r="6721" spans="1:6">
      <c r="A6721" t="s">
        <v>8337</v>
      </c>
      <c r="B6721" t="s">
        <v>1272</v>
      </c>
      <c r="C6721" t="s">
        <v>229</v>
      </c>
      <c r="D6721" t="s">
        <v>31</v>
      </c>
      <c r="E6721" t="s">
        <v>887</v>
      </c>
      <c r="F6721" t="s">
        <v>884</v>
      </c>
    </row>
    <row r="6722" spans="1:6">
      <c r="A6722" t="s">
        <v>8338</v>
      </c>
      <c r="B6722" t="s">
        <v>2481</v>
      </c>
      <c r="C6722" t="s">
        <v>608</v>
      </c>
      <c r="D6722" t="s">
        <v>13</v>
      </c>
      <c r="E6722" t="s">
        <v>899</v>
      </c>
      <c r="F6722" t="s">
        <v>884</v>
      </c>
    </row>
    <row r="6723" spans="1:6">
      <c r="A6723" t="s">
        <v>8339</v>
      </c>
      <c r="B6723" t="s">
        <v>1991</v>
      </c>
      <c r="C6723" t="s">
        <v>397</v>
      </c>
      <c r="D6723" t="s">
        <v>31</v>
      </c>
      <c r="E6723" t="s">
        <v>899</v>
      </c>
      <c r="F6723" t="s">
        <v>884</v>
      </c>
    </row>
    <row r="6724" spans="1:6">
      <c r="A6724" t="s">
        <v>8340</v>
      </c>
      <c r="B6724" t="s">
        <v>2178</v>
      </c>
      <c r="C6724" t="s">
        <v>603</v>
      </c>
      <c r="D6724" t="s">
        <v>31</v>
      </c>
      <c r="E6724" t="s">
        <v>887</v>
      </c>
      <c r="F6724" t="s">
        <v>884</v>
      </c>
    </row>
    <row r="6725" spans="1:6">
      <c r="A6725" t="s">
        <v>8341</v>
      </c>
      <c r="B6725" t="s">
        <v>974</v>
      </c>
      <c r="C6725" t="s">
        <v>240</v>
      </c>
      <c r="D6725" t="s">
        <v>27</v>
      </c>
      <c r="E6725" t="s">
        <v>887</v>
      </c>
      <c r="F6725" t="s">
        <v>884</v>
      </c>
    </row>
    <row r="6726" spans="1:6">
      <c r="A6726" t="s">
        <v>8342</v>
      </c>
      <c r="B6726" t="s">
        <v>1611</v>
      </c>
      <c r="C6726" t="s">
        <v>201</v>
      </c>
      <c r="D6726" t="s">
        <v>31</v>
      </c>
      <c r="E6726" t="s">
        <v>887</v>
      </c>
      <c r="F6726" t="s">
        <v>884</v>
      </c>
    </row>
    <row r="6727" spans="1:6">
      <c r="A6727" t="s">
        <v>8343</v>
      </c>
      <c r="B6727" t="s">
        <v>2775</v>
      </c>
      <c r="C6727" t="s">
        <v>79</v>
      </c>
      <c r="D6727" t="s">
        <v>43</v>
      </c>
      <c r="E6727" t="s">
        <v>899</v>
      </c>
      <c r="F6727" t="s">
        <v>884</v>
      </c>
    </row>
    <row r="6728" spans="1:6">
      <c r="A6728" t="s">
        <v>8344</v>
      </c>
      <c r="B6728" t="s">
        <v>1412</v>
      </c>
      <c r="C6728" t="s">
        <v>469</v>
      </c>
      <c r="D6728" t="s">
        <v>43</v>
      </c>
      <c r="E6728" t="s">
        <v>887</v>
      </c>
      <c r="F6728" t="s">
        <v>884</v>
      </c>
    </row>
    <row r="6729" spans="1:6">
      <c r="A6729" t="s">
        <v>8345</v>
      </c>
      <c r="B6729" t="s">
        <v>2165</v>
      </c>
      <c r="C6729" t="s">
        <v>141</v>
      </c>
      <c r="D6729" t="s">
        <v>8</v>
      </c>
      <c r="E6729" t="s">
        <v>899</v>
      </c>
      <c r="F6729" t="s">
        <v>884</v>
      </c>
    </row>
    <row r="6730" spans="1:6">
      <c r="A6730" t="s">
        <v>8346</v>
      </c>
      <c r="B6730" t="s">
        <v>4155</v>
      </c>
      <c r="C6730" t="s">
        <v>522</v>
      </c>
      <c r="D6730" t="s">
        <v>31</v>
      </c>
      <c r="E6730" t="s">
        <v>887</v>
      </c>
      <c r="F6730" t="s">
        <v>884</v>
      </c>
    </row>
    <row r="6731" spans="1:6">
      <c r="A6731" t="s">
        <v>8347</v>
      </c>
      <c r="B6731" t="s">
        <v>953</v>
      </c>
      <c r="C6731" t="s">
        <v>718</v>
      </c>
      <c r="D6731" t="s">
        <v>13</v>
      </c>
      <c r="E6731" t="s">
        <v>899</v>
      </c>
      <c r="F6731" t="s">
        <v>884</v>
      </c>
    </row>
    <row r="6732" spans="1:6">
      <c r="A6732" t="s">
        <v>8348</v>
      </c>
      <c r="B6732" t="s">
        <v>1070</v>
      </c>
      <c r="C6732" t="s">
        <v>272</v>
      </c>
      <c r="D6732" t="s">
        <v>8</v>
      </c>
      <c r="E6732" t="s">
        <v>883</v>
      </c>
      <c r="F6732" t="s">
        <v>884</v>
      </c>
    </row>
    <row r="6733" spans="1:6">
      <c r="A6733" t="s">
        <v>8349</v>
      </c>
      <c r="B6733" t="s">
        <v>1244</v>
      </c>
      <c r="C6733" t="s">
        <v>613</v>
      </c>
      <c r="D6733" t="s">
        <v>43</v>
      </c>
      <c r="E6733" t="s">
        <v>899</v>
      </c>
      <c r="F6733" t="s">
        <v>884</v>
      </c>
    </row>
    <row r="6734" spans="1:6">
      <c r="A6734" t="s">
        <v>8350</v>
      </c>
      <c r="B6734" t="s">
        <v>1171</v>
      </c>
      <c r="C6734" t="s">
        <v>633</v>
      </c>
      <c r="D6734" t="s">
        <v>31</v>
      </c>
      <c r="E6734" t="s">
        <v>899</v>
      </c>
      <c r="F6734" t="s">
        <v>884</v>
      </c>
    </row>
    <row r="6735" spans="1:6">
      <c r="A6735" t="s">
        <v>8351</v>
      </c>
      <c r="B6735" t="s">
        <v>1246</v>
      </c>
      <c r="C6735" t="s">
        <v>445</v>
      </c>
      <c r="D6735" t="s">
        <v>8</v>
      </c>
      <c r="E6735" t="s">
        <v>899</v>
      </c>
      <c r="F6735" t="s">
        <v>888</v>
      </c>
    </row>
    <row r="6736" spans="1:6">
      <c r="A6736" t="s">
        <v>8352</v>
      </c>
      <c r="B6736" t="s">
        <v>1621</v>
      </c>
      <c r="C6736" t="s">
        <v>621</v>
      </c>
      <c r="D6736" t="s">
        <v>43</v>
      </c>
      <c r="E6736" t="s">
        <v>883</v>
      </c>
      <c r="F6736" t="s">
        <v>884</v>
      </c>
    </row>
    <row r="6737" spans="1:6">
      <c r="A6737" t="s">
        <v>8353</v>
      </c>
      <c r="B6737" t="s">
        <v>982</v>
      </c>
      <c r="C6737" t="s">
        <v>176</v>
      </c>
      <c r="D6737" t="s">
        <v>27</v>
      </c>
      <c r="E6737" t="s">
        <v>887</v>
      </c>
      <c r="F6737" t="s">
        <v>884</v>
      </c>
    </row>
    <row r="6738" spans="1:6">
      <c r="A6738" t="s">
        <v>8354</v>
      </c>
      <c r="B6738" t="s">
        <v>1780</v>
      </c>
      <c r="C6738" t="s">
        <v>231</v>
      </c>
      <c r="D6738" t="s">
        <v>31</v>
      </c>
      <c r="E6738" t="s">
        <v>899</v>
      </c>
      <c r="F6738" t="s">
        <v>884</v>
      </c>
    </row>
    <row r="6739" spans="1:6">
      <c r="A6739" t="s">
        <v>8355</v>
      </c>
      <c r="B6739" t="s">
        <v>2979</v>
      </c>
      <c r="C6739" t="s">
        <v>412</v>
      </c>
      <c r="D6739" t="s">
        <v>27</v>
      </c>
      <c r="E6739" t="s">
        <v>883</v>
      </c>
      <c r="F6739" t="s">
        <v>884</v>
      </c>
    </row>
    <row r="6740" spans="1:6">
      <c r="A6740" t="s">
        <v>8356</v>
      </c>
      <c r="B6740" t="s">
        <v>1538</v>
      </c>
      <c r="C6740" t="s">
        <v>385</v>
      </c>
      <c r="D6740" t="s">
        <v>43</v>
      </c>
      <c r="E6740" t="s">
        <v>887</v>
      </c>
      <c r="F6740" t="s">
        <v>884</v>
      </c>
    </row>
    <row r="6741" spans="1:6">
      <c r="A6741" t="s">
        <v>8357</v>
      </c>
      <c r="B6741" t="s">
        <v>1482</v>
      </c>
      <c r="C6741" t="s">
        <v>25</v>
      </c>
      <c r="D6741" t="s">
        <v>27</v>
      </c>
      <c r="E6741" t="s">
        <v>887</v>
      </c>
      <c r="F6741" t="s">
        <v>884</v>
      </c>
    </row>
    <row r="6742" spans="1:6">
      <c r="A6742" t="s">
        <v>8358</v>
      </c>
      <c r="B6742" t="s">
        <v>3432</v>
      </c>
      <c r="C6742" t="s">
        <v>143</v>
      </c>
      <c r="D6742" t="s">
        <v>31</v>
      </c>
      <c r="E6742" t="s">
        <v>887</v>
      </c>
      <c r="F6742" t="s">
        <v>884</v>
      </c>
    </row>
    <row r="6743" spans="1:6">
      <c r="A6743" t="s">
        <v>8359</v>
      </c>
      <c r="B6743" t="s">
        <v>1631</v>
      </c>
      <c r="C6743" t="s">
        <v>733</v>
      </c>
      <c r="D6743" t="s">
        <v>8</v>
      </c>
      <c r="E6743" t="s">
        <v>899</v>
      </c>
      <c r="F6743" t="s">
        <v>888</v>
      </c>
    </row>
    <row r="6744" spans="1:6">
      <c r="A6744" t="s">
        <v>8360</v>
      </c>
      <c r="B6744" t="s">
        <v>917</v>
      </c>
      <c r="C6744" t="s">
        <v>718</v>
      </c>
      <c r="D6744" t="s">
        <v>13</v>
      </c>
      <c r="E6744" t="s">
        <v>887</v>
      </c>
      <c r="F6744" t="s">
        <v>884</v>
      </c>
    </row>
    <row r="6745" spans="1:6">
      <c r="A6745" t="s">
        <v>8361</v>
      </c>
      <c r="B6745" t="s">
        <v>1448</v>
      </c>
      <c r="C6745" t="s">
        <v>408</v>
      </c>
      <c r="D6745" t="s">
        <v>27</v>
      </c>
      <c r="E6745" t="s">
        <v>887</v>
      </c>
      <c r="F6745" t="s">
        <v>884</v>
      </c>
    </row>
    <row r="6746" spans="1:6">
      <c r="A6746" t="s">
        <v>8362</v>
      </c>
      <c r="B6746" t="s">
        <v>2947</v>
      </c>
      <c r="C6746" t="s">
        <v>163</v>
      </c>
      <c r="D6746" t="s">
        <v>31</v>
      </c>
      <c r="E6746" t="s">
        <v>899</v>
      </c>
      <c r="F6746" t="s">
        <v>884</v>
      </c>
    </row>
    <row r="6747" spans="1:6">
      <c r="A6747" t="s">
        <v>8363</v>
      </c>
      <c r="B6747" t="s">
        <v>1525</v>
      </c>
      <c r="C6747" t="s">
        <v>311</v>
      </c>
      <c r="D6747" t="s">
        <v>27</v>
      </c>
      <c r="E6747" t="s">
        <v>887</v>
      </c>
      <c r="F6747" t="s">
        <v>884</v>
      </c>
    </row>
    <row r="6748" spans="1:6">
      <c r="A6748" t="s">
        <v>8364</v>
      </c>
      <c r="B6748" t="s">
        <v>1464</v>
      </c>
      <c r="C6748" t="s">
        <v>682</v>
      </c>
      <c r="D6748" t="s">
        <v>43</v>
      </c>
      <c r="E6748" t="s">
        <v>899</v>
      </c>
      <c r="F6748" t="s">
        <v>884</v>
      </c>
    </row>
    <row r="6749" spans="1:6">
      <c r="A6749" t="s">
        <v>8365</v>
      </c>
      <c r="B6749" t="s">
        <v>2710</v>
      </c>
      <c r="C6749" t="s">
        <v>231</v>
      </c>
      <c r="D6749" t="s">
        <v>31</v>
      </c>
      <c r="E6749" t="s">
        <v>887</v>
      </c>
      <c r="F6749" t="s">
        <v>884</v>
      </c>
    </row>
    <row r="6750" spans="1:6">
      <c r="A6750" t="s">
        <v>8366</v>
      </c>
      <c r="B6750" t="s">
        <v>1317</v>
      </c>
      <c r="C6750" t="s">
        <v>491</v>
      </c>
      <c r="D6750" t="s">
        <v>31</v>
      </c>
      <c r="E6750" t="s">
        <v>899</v>
      </c>
      <c r="F6750" t="s">
        <v>884</v>
      </c>
    </row>
    <row r="6751" spans="1:6">
      <c r="A6751" t="s">
        <v>8367</v>
      </c>
      <c r="B6751" t="s">
        <v>1802</v>
      </c>
      <c r="C6751" t="s">
        <v>682</v>
      </c>
      <c r="D6751" t="s">
        <v>43</v>
      </c>
      <c r="E6751" t="s">
        <v>883</v>
      </c>
      <c r="F6751" t="s">
        <v>884</v>
      </c>
    </row>
    <row r="6752" spans="1:6">
      <c r="A6752" t="s">
        <v>8368</v>
      </c>
      <c r="B6752" t="s">
        <v>2473</v>
      </c>
      <c r="C6752" t="s">
        <v>389</v>
      </c>
      <c r="D6752" t="s">
        <v>8</v>
      </c>
      <c r="E6752" t="s">
        <v>887</v>
      </c>
      <c r="F6752" t="s">
        <v>884</v>
      </c>
    </row>
    <row r="6753" spans="1:6">
      <c r="A6753" t="s">
        <v>8369</v>
      </c>
      <c r="B6753" t="s">
        <v>2208</v>
      </c>
      <c r="C6753" t="s">
        <v>276</v>
      </c>
      <c r="D6753" t="s">
        <v>43</v>
      </c>
      <c r="E6753" t="s">
        <v>887</v>
      </c>
      <c r="F6753" t="s">
        <v>884</v>
      </c>
    </row>
    <row r="6754" spans="1:6">
      <c r="A6754" t="s">
        <v>8370</v>
      </c>
      <c r="B6754" t="s">
        <v>1241</v>
      </c>
      <c r="C6754" t="s">
        <v>75</v>
      </c>
      <c r="D6754" t="s">
        <v>8</v>
      </c>
      <c r="E6754" t="s">
        <v>883</v>
      </c>
      <c r="F6754" t="s">
        <v>884</v>
      </c>
    </row>
    <row r="6755" spans="1:6">
      <c r="A6755" t="s">
        <v>8371</v>
      </c>
      <c r="B6755" t="s">
        <v>931</v>
      </c>
      <c r="C6755" t="s">
        <v>528</v>
      </c>
      <c r="D6755" t="s">
        <v>43</v>
      </c>
      <c r="E6755" t="s">
        <v>887</v>
      </c>
      <c r="F6755" t="s">
        <v>884</v>
      </c>
    </row>
    <row r="6756" spans="1:6">
      <c r="A6756" t="s">
        <v>8372</v>
      </c>
      <c r="B6756" t="s">
        <v>2668</v>
      </c>
      <c r="C6756" t="s">
        <v>487</v>
      </c>
      <c r="D6756" t="s">
        <v>31</v>
      </c>
      <c r="E6756" t="s">
        <v>887</v>
      </c>
      <c r="F6756" t="s">
        <v>884</v>
      </c>
    </row>
    <row r="6757" spans="1:6">
      <c r="A6757" t="s">
        <v>8373</v>
      </c>
      <c r="B6757" t="s">
        <v>2007</v>
      </c>
      <c r="C6757" t="s">
        <v>169</v>
      </c>
      <c r="D6757" t="s">
        <v>31</v>
      </c>
      <c r="E6757" t="s">
        <v>887</v>
      </c>
      <c r="F6757" t="s">
        <v>884</v>
      </c>
    </row>
    <row r="6758" spans="1:6">
      <c r="A6758" t="s">
        <v>8374</v>
      </c>
      <c r="B6758" t="s">
        <v>1169</v>
      </c>
      <c r="C6758" t="s">
        <v>464</v>
      </c>
      <c r="D6758" t="s">
        <v>8</v>
      </c>
      <c r="E6758" t="s">
        <v>899</v>
      </c>
      <c r="F6758" t="s">
        <v>888</v>
      </c>
    </row>
    <row r="6759" spans="1:6">
      <c r="A6759" t="s">
        <v>8375</v>
      </c>
      <c r="B6759" t="s">
        <v>2371</v>
      </c>
      <c r="C6759" t="s">
        <v>654</v>
      </c>
      <c r="D6759" t="s">
        <v>31</v>
      </c>
      <c r="E6759" t="s">
        <v>887</v>
      </c>
      <c r="F6759" t="s">
        <v>884</v>
      </c>
    </row>
    <row r="6760" spans="1:6">
      <c r="A6760" t="s">
        <v>8376</v>
      </c>
      <c r="B6760" t="s">
        <v>1072</v>
      </c>
      <c r="C6760" t="s">
        <v>634</v>
      </c>
      <c r="D6760" t="s">
        <v>27</v>
      </c>
      <c r="E6760" t="s">
        <v>887</v>
      </c>
      <c r="F6760" t="s">
        <v>884</v>
      </c>
    </row>
    <row r="6761" spans="1:6">
      <c r="A6761" t="s">
        <v>8377</v>
      </c>
      <c r="B6761" t="s">
        <v>1153</v>
      </c>
      <c r="C6761" t="s">
        <v>489</v>
      </c>
      <c r="D6761" t="s">
        <v>8</v>
      </c>
      <c r="E6761" t="s">
        <v>899</v>
      </c>
      <c r="F6761" t="s">
        <v>884</v>
      </c>
    </row>
    <row r="6762" spans="1:6">
      <c r="A6762" t="s">
        <v>8378</v>
      </c>
      <c r="B6762" t="s">
        <v>3365</v>
      </c>
      <c r="C6762" t="s">
        <v>303</v>
      </c>
      <c r="D6762" t="s">
        <v>13</v>
      </c>
      <c r="E6762" t="s">
        <v>887</v>
      </c>
      <c r="F6762" t="s">
        <v>884</v>
      </c>
    </row>
    <row r="6763" spans="1:6">
      <c r="A6763" t="s">
        <v>8379</v>
      </c>
      <c r="B6763" t="s">
        <v>947</v>
      </c>
      <c r="C6763" t="s">
        <v>645</v>
      </c>
      <c r="D6763" t="s">
        <v>8</v>
      </c>
      <c r="E6763" t="s">
        <v>899</v>
      </c>
      <c r="F6763" t="s">
        <v>888</v>
      </c>
    </row>
    <row r="6764" spans="1:6">
      <c r="A6764" t="s">
        <v>8380</v>
      </c>
      <c r="B6764" t="s">
        <v>1176</v>
      </c>
      <c r="C6764" t="s">
        <v>385</v>
      </c>
      <c r="D6764" t="s">
        <v>43</v>
      </c>
      <c r="E6764" t="s">
        <v>899</v>
      </c>
      <c r="F6764" t="s">
        <v>884</v>
      </c>
    </row>
    <row r="6765" spans="1:6">
      <c r="A6765" t="s">
        <v>8381</v>
      </c>
      <c r="B6765" t="s">
        <v>1230</v>
      </c>
      <c r="C6765" t="s">
        <v>119</v>
      </c>
      <c r="D6765" t="s">
        <v>13</v>
      </c>
      <c r="E6765" t="s">
        <v>899</v>
      </c>
      <c r="F6765" t="s">
        <v>884</v>
      </c>
    </row>
    <row r="6766" spans="1:6">
      <c r="A6766" t="s">
        <v>8382</v>
      </c>
      <c r="B6766" t="s">
        <v>2045</v>
      </c>
      <c r="C6766" t="s">
        <v>377</v>
      </c>
      <c r="D6766" t="s">
        <v>31</v>
      </c>
      <c r="E6766" t="s">
        <v>887</v>
      </c>
      <c r="F6766" t="s">
        <v>888</v>
      </c>
    </row>
    <row r="6767" spans="1:6">
      <c r="A6767" t="s">
        <v>8383</v>
      </c>
      <c r="B6767" t="s">
        <v>1565</v>
      </c>
      <c r="C6767" t="s">
        <v>544</v>
      </c>
      <c r="D6767" t="s">
        <v>31</v>
      </c>
      <c r="E6767" t="s">
        <v>887</v>
      </c>
      <c r="F6767" t="s">
        <v>884</v>
      </c>
    </row>
    <row r="6768" spans="1:6">
      <c r="A6768" t="s">
        <v>8384</v>
      </c>
      <c r="B6768" t="s">
        <v>1996</v>
      </c>
      <c r="C6768" t="s">
        <v>541</v>
      </c>
      <c r="D6768" t="s">
        <v>43</v>
      </c>
      <c r="E6768" t="s">
        <v>887</v>
      </c>
      <c r="F6768" t="s">
        <v>884</v>
      </c>
    </row>
    <row r="6769" spans="1:6">
      <c r="A6769" t="s">
        <v>8385</v>
      </c>
      <c r="B6769" t="s">
        <v>2657</v>
      </c>
      <c r="C6769" t="s">
        <v>649</v>
      </c>
      <c r="D6769" t="s">
        <v>27</v>
      </c>
      <c r="E6769" t="s">
        <v>887</v>
      </c>
      <c r="F6769" t="s">
        <v>884</v>
      </c>
    </row>
    <row r="6770" spans="1:6">
      <c r="A6770" t="s">
        <v>8386</v>
      </c>
      <c r="B6770" t="s">
        <v>2383</v>
      </c>
      <c r="C6770" t="s">
        <v>98</v>
      </c>
      <c r="D6770" t="s">
        <v>8</v>
      </c>
      <c r="E6770" t="s">
        <v>899</v>
      </c>
      <c r="F6770" t="s">
        <v>884</v>
      </c>
    </row>
    <row r="6771" spans="1:6">
      <c r="A6771" t="s">
        <v>8387</v>
      </c>
      <c r="B6771" t="s">
        <v>1550</v>
      </c>
      <c r="C6771" t="s">
        <v>632</v>
      </c>
      <c r="D6771" t="s">
        <v>43</v>
      </c>
      <c r="E6771" t="s">
        <v>883</v>
      </c>
      <c r="F6771" t="s">
        <v>884</v>
      </c>
    </row>
    <row r="6772" spans="1:6">
      <c r="A6772" t="s">
        <v>8388</v>
      </c>
      <c r="B6772" t="s">
        <v>2723</v>
      </c>
      <c r="C6772" t="s">
        <v>113</v>
      </c>
      <c r="D6772" t="s">
        <v>27</v>
      </c>
      <c r="E6772" t="s">
        <v>887</v>
      </c>
      <c r="F6772" t="s">
        <v>884</v>
      </c>
    </row>
    <row r="6773" spans="1:6">
      <c r="A6773" t="s">
        <v>8389</v>
      </c>
      <c r="B6773" t="s">
        <v>2603</v>
      </c>
      <c r="C6773" t="s">
        <v>488</v>
      </c>
      <c r="D6773" t="s">
        <v>43</v>
      </c>
      <c r="E6773" t="s">
        <v>883</v>
      </c>
      <c r="F6773" t="s">
        <v>884</v>
      </c>
    </row>
    <row r="6774" spans="1:6">
      <c r="A6774" t="s">
        <v>8390</v>
      </c>
      <c r="B6774" t="s">
        <v>4170</v>
      </c>
      <c r="C6774" t="s">
        <v>371</v>
      </c>
      <c r="D6774" t="s">
        <v>27</v>
      </c>
      <c r="E6774" t="s">
        <v>887</v>
      </c>
      <c r="F6774" t="s">
        <v>888</v>
      </c>
    </row>
    <row r="6775" spans="1:6">
      <c r="A6775" t="s">
        <v>8391</v>
      </c>
      <c r="B6775" t="s">
        <v>1442</v>
      </c>
      <c r="C6775" t="s">
        <v>295</v>
      </c>
      <c r="D6775" t="s">
        <v>27</v>
      </c>
      <c r="E6775" t="s">
        <v>899</v>
      </c>
      <c r="F6775" t="s">
        <v>884</v>
      </c>
    </row>
    <row r="6776" spans="1:6">
      <c r="A6776" t="s">
        <v>8392</v>
      </c>
      <c r="B6776" t="s">
        <v>903</v>
      </c>
      <c r="C6776" t="s">
        <v>598</v>
      </c>
      <c r="D6776" t="s">
        <v>43</v>
      </c>
      <c r="E6776" t="s">
        <v>887</v>
      </c>
      <c r="F6776" t="s">
        <v>884</v>
      </c>
    </row>
    <row r="6777" spans="1:6">
      <c r="A6777" t="s">
        <v>8393</v>
      </c>
      <c r="B6777" t="s">
        <v>3060</v>
      </c>
      <c r="C6777" t="s">
        <v>219</v>
      </c>
      <c r="D6777" t="s">
        <v>27</v>
      </c>
      <c r="E6777" t="s">
        <v>899</v>
      </c>
      <c r="F6777" t="s">
        <v>884</v>
      </c>
    </row>
    <row r="6778" spans="1:6">
      <c r="A6778" t="s">
        <v>8394</v>
      </c>
      <c r="B6778" t="s">
        <v>1254</v>
      </c>
      <c r="C6778" t="s">
        <v>372</v>
      </c>
      <c r="D6778" t="s">
        <v>31</v>
      </c>
      <c r="E6778" t="s">
        <v>887</v>
      </c>
      <c r="F6778" t="s">
        <v>884</v>
      </c>
    </row>
    <row r="6779" spans="1:6">
      <c r="A6779" t="s">
        <v>8395</v>
      </c>
      <c r="B6779" t="s">
        <v>1860</v>
      </c>
      <c r="C6779" t="s">
        <v>393</v>
      </c>
      <c r="D6779" t="s">
        <v>43</v>
      </c>
      <c r="E6779" t="s">
        <v>887</v>
      </c>
      <c r="F6779" t="s">
        <v>884</v>
      </c>
    </row>
    <row r="6780" spans="1:6">
      <c r="A6780" t="s">
        <v>8396</v>
      </c>
      <c r="B6780" t="s">
        <v>2535</v>
      </c>
      <c r="C6780" t="s">
        <v>634</v>
      </c>
      <c r="D6780" t="s">
        <v>27</v>
      </c>
      <c r="E6780" t="s">
        <v>887</v>
      </c>
      <c r="F6780" t="s">
        <v>884</v>
      </c>
    </row>
    <row r="6781" spans="1:6">
      <c r="A6781" t="s">
        <v>8397</v>
      </c>
      <c r="B6781" t="s">
        <v>1012</v>
      </c>
      <c r="C6781" t="s">
        <v>161</v>
      </c>
      <c r="D6781" t="s">
        <v>27</v>
      </c>
      <c r="E6781" t="s">
        <v>887</v>
      </c>
      <c r="F6781" t="s">
        <v>884</v>
      </c>
    </row>
    <row r="6782" spans="1:6">
      <c r="A6782" t="s">
        <v>8398</v>
      </c>
      <c r="B6782" t="s">
        <v>1153</v>
      </c>
      <c r="C6782" t="s">
        <v>443</v>
      </c>
      <c r="D6782" t="s">
        <v>8</v>
      </c>
      <c r="E6782" t="s">
        <v>887</v>
      </c>
      <c r="F6782" t="s">
        <v>884</v>
      </c>
    </row>
    <row r="6783" spans="1:6">
      <c r="A6783" t="s">
        <v>8399</v>
      </c>
      <c r="B6783" t="s">
        <v>1215</v>
      </c>
      <c r="C6783" t="s">
        <v>683</v>
      </c>
      <c r="D6783" t="s">
        <v>31</v>
      </c>
      <c r="E6783" t="s">
        <v>899</v>
      </c>
      <c r="F6783" t="s">
        <v>888</v>
      </c>
    </row>
    <row r="6784" spans="1:6">
      <c r="A6784" t="s">
        <v>8400</v>
      </c>
      <c r="B6784" t="s">
        <v>2313</v>
      </c>
      <c r="C6784" t="s">
        <v>59</v>
      </c>
      <c r="D6784" t="s">
        <v>13</v>
      </c>
      <c r="E6784" t="s">
        <v>887</v>
      </c>
      <c r="F6784" t="s">
        <v>884</v>
      </c>
    </row>
    <row r="6785" spans="1:6">
      <c r="A6785" t="s">
        <v>8401</v>
      </c>
      <c r="B6785" t="s">
        <v>1896</v>
      </c>
      <c r="C6785" t="s">
        <v>607</v>
      </c>
      <c r="D6785" t="s">
        <v>13</v>
      </c>
      <c r="E6785" t="s">
        <v>899</v>
      </c>
      <c r="F6785" t="s">
        <v>884</v>
      </c>
    </row>
    <row r="6786" spans="1:6">
      <c r="A6786" t="s">
        <v>8402</v>
      </c>
      <c r="B6786" t="s">
        <v>2183</v>
      </c>
      <c r="C6786" t="s">
        <v>197</v>
      </c>
      <c r="D6786" t="s">
        <v>8</v>
      </c>
      <c r="E6786" t="s">
        <v>887</v>
      </c>
      <c r="F6786" t="s">
        <v>884</v>
      </c>
    </row>
    <row r="6787" spans="1:6">
      <c r="A6787" t="s">
        <v>8403</v>
      </c>
      <c r="B6787" t="s">
        <v>1004</v>
      </c>
      <c r="C6787" t="s">
        <v>260</v>
      </c>
      <c r="D6787" t="s">
        <v>8</v>
      </c>
      <c r="E6787" t="s">
        <v>887</v>
      </c>
      <c r="F6787" t="s">
        <v>884</v>
      </c>
    </row>
    <row r="6788" spans="1:6">
      <c r="A6788" t="s">
        <v>8404</v>
      </c>
      <c r="B6788" t="s">
        <v>945</v>
      </c>
      <c r="C6788" t="s">
        <v>625</v>
      </c>
      <c r="D6788" t="s">
        <v>43</v>
      </c>
      <c r="E6788" t="s">
        <v>887</v>
      </c>
      <c r="F6788" t="s">
        <v>888</v>
      </c>
    </row>
    <row r="6789" spans="1:6">
      <c r="A6789" t="s">
        <v>8405</v>
      </c>
      <c r="B6789" t="s">
        <v>2831</v>
      </c>
      <c r="C6789" t="s">
        <v>468</v>
      </c>
      <c r="D6789" t="s">
        <v>31</v>
      </c>
      <c r="E6789" t="s">
        <v>887</v>
      </c>
      <c r="F6789" t="s">
        <v>884</v>
      </c>
    </row>
    <row r="6790" spans="1:6">
      <c r="A6790" t="s">
        <v>8406</v>
      </c>
      <c r="B6790" t="s">
        <v>2021</v>
      </c>
      <c r="C6790" t="s">
        <v>585</v>
      </c>
      <c r="D6790" t="s">
        <v>31</v>
      </c>
      <c r="E6790" t="s">
        <v>883</v>
      </c>
      <c r="F6790" t="s">
        <v>884</v>
      </c>
    </row>
    <row r="6791" spans="1:6">
      <c r="A6791" t="s">
        <v>8407</v>
      </c>
      <c r="B6791" t="s">
        <v>911</v>
      </c>
      <c r="C6791" t="s">
        <v>462</v>
      </c>
      <c r="D6791" t="s">
        <v>8</v>
      </c>
      <c r="E6791" t="s">
        <v>899</v>
      </c>
      <c r="F6791" t="s">
        <v>884</v>
      </c>
    </row>
    <row r="6792" spans="1:6">
      <c r="A6792" t="s">
        <v>8408</v>
      </c>
      <c r="B6792" t="s">
        <v>1209</v>
      </c>
      <c r="C6792" t="s">
        <v>185</v>
      </c>
      <c r="D6792" t="s">
        <v>8</v>
      </c>
      <c r="E6792" t="s">
        <v>899</v>
      </c>
      <c r="F6792" t="s">
        <v>884</v>
      </c>
    </row>
    <row r="6793" spans="1:6">
      <c r="A6793" t="s">
        <v>8409</v>
      </c>
      <c r="B6793" t="s">
        <v>1986</v>
      </c>
      <c r="C6793" t="s">
        <v>625</v>
      </c>
      <c r="D6793" t="s">
        <v>43</v>
      </c>
      <c r="E6793" t="s">
        <v>883</v>
      </c>
      <c r="F6793" t="s">
        <v>888</v>
      </c>
    </row>
    <row r="6794" spans="1:6">
      <c r="A6794" t="s">
        <v>8410</v>
      </c>
      <c r="B6794" t="s">
        <v>1436</v>
      </c>
      <c r="C6794" t="s">
        <v>583</v>
      </c>
      <c r="D6794" t="s">
        <v>13</v>
      </c>
      <c r="E6794" t="s">
        <v>883</v>
      </c>
      <c r="F6794" t="s">
        <v>888</v>
      </c>
    </row>
    <row r="6795" spans="1:6">
      <c r="A6795" t="s">
        <v>8411</v>
      </c>
      <c r="B6795" t="s">
        <v>1491</v>
      </c>
      <c r="C6795" t="s">
        <v>524</v>
      </c>
      <c r="D6795" t="s">
        <v>27</v>
      </c>
      <c r="E6795" t="s">
        <v>887</v>
      </c>
      <c r="F6795" t="s">
        <v>888</v>
      </c>
    </row>
    <row r="6796" spans="1:6">
      <c r="A6796" t="s">
        <v>8412</v>
      </c>
      <c r="B6796" t="s">
        <v>907</v>
      </c>
      <c r="C6796" t="s">
        <v>520</v>
      </c>
      <c r="D6796" t="s">
        <v>43</v>
      </c>
      <c r="E6796" t="s">
        <v>887</v>
      </c>
      <c r="F6796" t="s">
        <v>884</v>
      </c>
    </row>
    <row r="6797" spans="1:6">
      <c r="A6797" t="s">
        <v>8413</v>
      </c>
      <c r="B6797" t="s">
        <v>1072</v>
      </c>
      <c r="C6797" t="s">
        <v>369</v>
      </c>
      <c r="D6797" t="s">
        <v>43</v>
      </c>
      <c r="E6797" t="s">
        <v>887</v>
      </c>
      <c r="F6797" t="s">
        <v>884</v>
      </c>
    </row>
    <row r="6798" spans="1:6">
      <c r="A6798" t="s">
        <v>8414</v>
      </c>
      <c r="B6798" t="s">
        <v>1174</v>
      </c>
      <c r="C6798" t="s">
        <v>717</v>
      </c>
      <c r="D6798" t="s">
        <v>31</v>
      </c>
      <c r="E6798" t="s">
        <v>883</v>
      </c>
      <c r="F6798" t="s">
        <v>884</v>
      </c>
    </row>
    <row r="6799" spans="1:6">
      <c r="A6799" t="s">
        <v>8415</v>
      </c>
      <c r="B6799" t="s">
        <v>1244</v>
      </c>
      <c r="C6799" t="s">
        <v>655</v>
      </c>
      <c r="D6799" t="s">
        <v>43</v>
      </c>
      <c r="E6799" t="s">
        <v>887</v>
      </c>
      <c r="F6799" t="s">
        <v>884</v>
      </c>
    </row>
    <row r="6800" spans="1:6">
      <c r="A6800" t="s">
        <v>8416</v>
      </c>
      <c r="B6800" t="s">
        <v>1744</v>
      </c>
      <c r="C6800" t="s">
        <v>312</v>
      </c>
      <c r="D6800" t="s">
        <v>13</v>
      </c>
      <c r="E6800" t="s">
        <v>887</v>
      </c>
      <c r="F6800" t="s">
        <v>884</v>
      </c>
    </row>
    <row r="6801" spans="1:6">
      <c r="A6801" t="s">
        <v>8417</v>
      </c>
      <c r="B6801" t="s">
        <v>1581</v>
      </c>
      <c r="C6801" t="s">
        <v>683</v>
      </c>
      <c r="D6801" t="s">
        <v>31</v>
      </c>
      <c r="E6801" t="s">
        <v>899</v>
      </c>
      <c r="F6801" t="s">
        <v>884</v>
      </c>
    </row>
    <row r="6802" spans="1:6">
      <c r="A6802" t="s">
        <v>8418</v>
      </c>
      <c r="B6802" t="s">
        <v>990</v>
      </c>
      <c r="C6802" t="s">
        <v>571</v>
      </c>
      <c r="D6802" t="s">
        <v>43</v>
      </c>
      <c r="E6802" t="s">
        <v>899</v>
      </c>
      <c r="F6802" t="s">
        <v>884</v>
      </c>
    </row>
    <row r="6803" spans="1:6">
      <c r="A6803" t="s">
        <v>8419</v>
      </c>
      <c r="B6803" t="s">
        <v>1412</v>
      </c>
      <c r="C6803" t="s">
        <v>686</v>
      </c>
      <c r="D6803" t="s">
        <v>13</v>
      </c>
      <c r="E6803" t="s">
        <v>899</v>
      </c>
      <c r="F6803" t="s">
        <v>884</v>
      </c>
    </row>
    <row r="6804" spans="1:6">
      <c r="A6804" t="s">
        <v>8420</v>
      </c>
      <c r="B6804" t="s">
        <v>1454</v>
      </c>
      <c r="C6804" t="s">
        <v>274</v>
      </c>
      <c r="D6804" t="s">
        <v>8</v>
      </c>
      <c r="E6804" t="s">
        <v>899</v>
      </c>
      <c r="F6804" t="s">
        <v>884</v>
      </c>
    </row>
    <row r="6805" spans="1:6">
      <c r="A6805" t="s">
        <v>8421</v>
      </c>
      <c r="B6805" t="s">
        <v>921</v>
      </c>
      <c r="C6805" t="s">
        <v>544</v>
      </c>
      <c r="D6805" t="s">
        <v>31</v>
      </c>
      <c r="E6805" t="s">
        <v>899</v>
      </c>
      <c r="F6805" t="s">
        <v>884</v>
      </c>
    </row>
    <row r="6806" spans="1:6">
      <c r="A6806" t="s">
        <v>8422</v>
      </c>
      <c r="B6806" t="s">
        <v>2016</v>
      </c>
      <c r="C6806" t="s">
        <v>482</v>
      </c>
      <c r="D6806" t="s">
        <v>31</v>
      </c>
      <c r="E6806" t="s">
        <v>887</v>
      </c>
      <c r="F6806" t="s">
        <v>884</v>
      </c>
    </row>
    <row r="6807" spans="1:6">
      <c r="A6807" t="s">
        <v>8423</v>
      </c>
      <c r="B6807" t="s">
        <v>890</v>
      </c>
      <c r="C6807" t="s">
        <v>522</v>
      </c>
      <c r="D6807" t="s">
        <v>31</v>
      </c>
      <c r="E6807" t="s">
        <v>899</v>
      </c>
      <c r="F6807" t="s">
        <v>884</v>
      </c>
    </row>
    <row r="6808" spans="1:6">
      <c r="A6808" t="s">
        <v>8424</v>
      </c>
      <c r="B6808" t="s">
        <v>2019</v>
      </c>
      <c r="C6808" t="s">
        <v>486</v>
      </c>
      <c r="D6808" t="s">
        <v>8</v>
      </c>
      <c r="E6808" t="s">
        <v>887</v>
      </c>
      <c r="F6808" t="s">
        <v>884</v>
      </c>
    </row>
    <row r="6809" spans="1:6">
      <c r="A6809" t="s">
        <v>8425</v>
      </c>
      <c r="B6809" t="s">
        <v>2833</v>
      </c>
      <c r="C6809" t="s">
        <v>119</v>
      </c>
      <c r="D6809" t="s">
        <v>13</v>
      </c>
      <c r="E6809" t="s">
        <v>883</v>
      </c>
      <c r="F6809" t="s">
        <v>884</v>
      </c>
    </row>
    <row r="6810" spans="1:6">
      <c r="A6810" t="s">
        <v>8426</v>
      </c>
      <c r="B6810" t="s">
        <v>935</v>
      </c>
      <c r="C6810" t="s">
        <v>421</v>
      </c>
      <c r="D6810" t="s">
        <v>8</v>
      </c>
      <c r="E6810" t="s">
        <v>899</v>
      </c>
      <c r="F6810" t="s">
        <v>884</v>
      </c>
    </row>
    <row r="6811" spans="1:6">
      <c r="A6811" t="s">
        <v>8427</v>
      </c>
      <c r="B6811" t="s">
        <v>1487</v>
      </c>
      <c r="C6811" t="s">
        <v>175</v>
      </c>
      <c r="D6811" t="s">
        <v>8</v>
      </c>
      <c r="E6811" t="s">
        <v>899</v>
      </c>
      <c r="F6811" t="s">
        <v>884</v>
      </c>
    </row>
    <row r="6812" spans="1:6">
      <c r="A6812" t="s">
        <v>8428</v>
      </c>
      <c r="B6812" t="s">
        <v>1482</v>
      </c>
      <c r="C6812" t="s">
        <v>369</v>
      </c>
      <c r="D6812" t="s">
        <v>43</v>
      </c>
      <c r="E6812" t="s">
        <v>899</v>
      </c>
      <c r="F6812" t="s">
        <v>888</v>
      </c>
    </row>
    <row r="6813" spans="1:6">
      <c r="A6813" t="s">
        <v>8429</v>
      </c>
      <c r="B6813" t="s">
        <v>3439</v>
      </c>
      <c r="C6813" t="s">
        <v>558</v>
      </c>
      <c r="D6813" t="s">
        <v>8</v>
      </c>
      <c r="E6813" t="s">
        <v>887</v>
      </c>
      <c r="F6813" t="s">
        <v>884</v>
      </c>
    </row>
    <row r="6814" spans="1:6">
      <c r="A6814" t="s">
        <v>8430</v>
      </c>
      <c r="B6814" t="s">
        <v>1491</v>
      </c>
      <c r="C6814" t="s">
        <v>369</v>
      </c>
      <c r="D6814" t="s">
        <v>43</v>
      </c>
      <c r="E6814" t="s">
        <v>887</v>
      </c>
      <c r="F6814" t="s">
        <v>884</v>
      </c>
    </row>
    <row r="6815" spans="1:6">
      <c r="A6815" t="s">
        <v>8431</v>
      </c>
      <c r="B6815" t="s">
        <v>2146</v>
      </c>
      <c r="C6815" t="s">
        <v>153</v>
      </c>
      <c r="D6815" t="s">
        <v>31</v>
      </c>
      <c r="E6815" t="s">
        <v>887</v>
      </c>
      <c r="F6815" t="s">
        <v>884</v>
      </c>
    </row>
    <row r="6816" spans="1:6">
      <c r="A6816" t="s">
        <v>8432</v>
      </c>
      <c r="B6816" t="s">
        <v>1735</v>
      </c>
      <c r="C6816" t="s">
        <v>175</v>
      </c>
      <c r="D6816" t="s">
        <v>8</v>
      </c>
      <c r="E6816" t="s">
        <v>899</v>
      </c>
      <c r="F6816" t="s">
        <v>888</v>
      </c>
    </row>
    <row r="6817" spans="1:6">
      <c r="A6817" t="s">
        <v>8433</v>
      </c>
      <c r="B6817" t="s">
        <v>1386</v>
      </c>
      <c r="C6817" t="s">
        <v>452</v>
      </c>
      <c r="D6817" t="s">
        <v>8</v>
      </c>
      <c r="E6817" t="s">
        <v>887</v>
      </c>
      <c r="F6817" t="s">
        <v>884</v>
      </c>
    </row>
    <row r="6818" spans="1:6">
      <c r="A6818" t="s">
        <v>8434</v>
      </c>
      <c r="B6818" t="s">
        <v>1191</v>
      </c>
      <c r="C6818" t="s">
        <v>448</v>
      </c>
      <c r="D6818" t="s">
        <v>43</v>
      </c>
      <c r="E6818" t="s">
        <v>887</v>
      </c>
      <c r="F6818" t="s">
        <v>884</v>
      </c>
    </row>
    <row r="6819" spans="1:6">
      <c r="A6819" t="s">
        <v>8435</v>
      </c>
      <c r="B6819" t="s">
        <v>1999</v>
      </c>
      <c r="C6819" t="s">
        <v>649</v>
      </c>
      <c r="D6819" t="s">
        <v>27</v>
      </c>
      <c r="E6819" t="s">
        <v>883</v>
      </c>
      <c r="F6819" t="s">
        <v>884</v>
      </c>
    </row>
    <row r="6820" spans="1:6">
      <c r="A6820" t="s">
        <v>8436</v>
      </c>
      <c r="B6820" t="s">
        <v>1002</v>
      </c>
      <c r="C6820" t="s">
        <v>193</v>
      </c>
      <c r="D6820" t="s">
        <v>43</v>
      </c>
      <c r="E6820" t="s">
        <v>899</v>
      </c>
      <c r="F6820" t="s">
        <v>884</v>
      </c>
    </row>
    <row r="6821" spans="1:6">
      <c r="A6821" t="s">
        <v>8437</v>
      </c>
      <c r="B6821" t="s">
        <v>1400</v>
      </c>
      <c r="C6821" t="s">
        <v>515</v>
      </c>
      <c r="D6821" t="s">
        <v>8</v>
      </c>
      <c r="E6821" t="s">
        <v>899</v>
      </c>
      <c r="F6821" t="s">
        <v>884</v>
      </c>
    </row>
    <row r="6822" spans="1:6">
      <c r="A6822" t="s">
        <v>8438</v>
      </c>
      <c r="B6822" t="s">
        <v>2427</v>
      </c>
      <c r="C6822" t="s">
        <v>677</v>
      </c>
      <c r="D6822" t="s">
        <v>43</v>
      </c>
      <c r="E6822" t="s">
        <v>887</v>
      </c>
      <c r="F6822" t="s">
        <v>884</v>
      </c>
    </row>
    <row r="6823" spans="1:6">
      <c r="A6823" t="s">
        <v>8439</v>
      </c>
      <c r="B6823" t="s">
        <v>1976</v>
      </c>
      <c r="C6823" t="s">
        <v>412</v>
      </c>
      <c r="D6823" t="s">
        <v>27</v>
      </c>
      <c r="E6823" t="s">
        <v>887</v>
      </c>
      <c r="F6823" t="s">
        <v>888</v>
      </c>
    </row>
    <row r="6824" spans="1:6">
      <c r="A6824" t="s">
        <v>8440</v>
      </c>
      <c r="B6824" t="s">
        <v>2937</v>
      </c>
      <c r="C6824" t="s">
        <v>247</v>
      </c>
      <c r="D6824" t="s">
        <v>8</v>
      </c>
      <c r="E6824" t="s">
        <v>887</v>
      </c>
      <c r="F6824" t="s">
        <v>884</v>
      </c>
    </row>
    <row r="6825" spans="1:6">
      <c r="A6825" t="s">
        <v>8441</v>
      </c>
      <c r="B6825" t="s">
        <v>2608</v>
      </c>
      <c r="C6825" t="s">
        <v>350</v>
      </c>
      <c r="D6825" t="s">
        <v>43</v>
      </c>
      <c r="E6825" t="s">
        <v>887</v>
      </c>
      <c r="F6825" t="s">
        <v>884</v>
      </c>
    </row>
    <row r="6826" spans="1:6">
      <c r="A6826" t="s">
        <v>8442</v>
      </c>
      <c r="B6826" t="s">
        <v>1114</v>
      </c>
      <c r="C6826" t="s">
        <v>584</v>
      </c>
      <c r="D6826" t="s">
        <v>43</v>
      </c>
      <c r="E6826" t="s">
        <v>883</v>
      </c>
      <c r="F6826" t="s">
        <v>884</v>
      </c>
    </row>
    <row r="6827" spans="1:6">
      <c r="A6827" t="s">
        <v>8443</v>
      </c>
      <c r="B6827" t="s">
        <v>1517</v>
      </c>
      <c r="C6827" t="s">
        <v>527</v>
      </c>
      <c r="D6827" t="s">
        <v>31</v>
      </c>
      <c r="E6827" t="s">
        <v>887</v>
      </c>
      <c r="F6827" t="s">
        <v>884</v>
      </c>
    </row>
    <row r="6828" spans="1:6">
      <c r="A6828" t="s">
        <v>8444</v>
      </c>
      <c r="B6828" t="s">
        <v>1371</v>
      </c>
      <c r="C6828" t="s">
        <v>342</v>
      </c>
      <c r="D6828" t="s">
        <v>27</v>
      </c>
      <c r="E6828" t="s">
        <v>883</v>
      </c>
      <c r="F6828" t="s">
        <v>884</v>
      </c>
    </row>
    <row r="6829" spans="1:6">
      <c r="A6829" t="s">
        <v>8445</v>
      </c>
      <c r="B6829" t="s">
        <v>2523</v>
      </c>
      <c r="C6829" t="s">
        <v>255</v>
      </c>
      <c r="D6829" t="s">
        <v>31</v>
      </c>
      <c r="E6829" t="s">
        <v>887</v>
      </c>
      <c r="F6829" t="s">
        <v>884</v>
      </c>
    </row>
    <row r="6830" spans="1:6">
      <c r="A6830" t="s">
        <v>8446</v>
      </c>
      <c r="B6830" t="s">
        <v>2331</v>
      </c>
      <c r="C6830" t="s">
        <v>499</v>
      </c>
      <c r="D6830" t="s">
        <v>8</v>
      </c>
      <c r="E6830" t="s">
        <v>887</v>
      </c>
      <c r="F6830" t="s">
        <v>884</v>
      </c>
    </row>
    <row r="6831" spans="1:6">
      <c r="A6831" t="s">
        <v>8447</v>
      </c>
      <c r="B6831" t="s">
        <v>2926</v>
      </c>
      <c r="C6831" t="s">
        <v>362</v>
      </c>
      <c r="D6831" t="s">
        <v>43</v>
      </c>
      <c r="E6831" t="s">
        <v>883</v>
      </c>
      <c r="F6831" t="s">
        <v>884</v>
      </c>
    </row>
    <row r="6832" spans="1:6">
      <c r="A6832" t="s">
        <v>8448</v>
      </c>
      <c r="B6832" t="s">
        <v>1199</v>
      </c>
      <c r="C6832" t="s">
        <v>393</v>
      </c>
      <c r="D6832" t="s">
        <v>43</v>
      </c>
      <c r="E6832" t="s">
        <v>887</v>
      </c>
      <c r="F6832" t="s">
        <v>884</v>
      </c>
    </row>
    <row r="6833" spans="1:6">
      <c r="A6833" t="s">
        <v>8449</v>
      </c>
      <c r="B6833" t="s">
        <v>3074</v>
      </c>
      <c r="C6833" t="s">
        <v>632</v>
      </c>
      <c r="D6833" t="s">
        <v>43</v>
      </c>
      <c r="E6833" t="s">
        <v>887</v>
      </c>
      <c r="F6833" t="s">
        <v>884</v>
      </c>
    </row>
    <row r="6834" spans="1:6">
      <c r="A6834" t="s">
        <v>8450</v>
      </c>
      <c r="B6834" t="s">
        <v>1008</v>
      </c>
      <c r="C6834" t="s">
        <v>147</v>
      </c>
      <c r="D6834" t="s">
        <v>13</v>
      </c>
      <c r="E6834" t="s">
        <v>887</v>
      </c>
      <c r="F6834" t="s">
        <v>884</v>
      </c>
    </row>
    <row r="6835" spans="1:6">
      <c r="A6835" t="s">
        <v>8451</v>
      </c>
      <c r="B6835" t="s">
        <v>1460</v>
      </c>
      <c r="C6835" t="s">
        <v>539</v>
      </c>
      <c r="D6835" t="s">
        <v>13</v>
      </c>
      <c r="E6835" t="s">
        <v>887</v>
      </c>
      <c r="F6835" t="s">
        <v>884</v>
      </c>
    </row>
    <row r="6836" spans="1:6">
      <c r="A6836" t="s">
        <v>8452</v>
      </c>
      <c r="B6836" t="s">
        <v>2419</v>
      </c>
      <c r="C6836" t="s">
        <v>224</v>
      </c>
      <c r="D6836" t="s">
        <v>27</v>
      </c>
      <c r="E6836" t="s">
        <v>883</v>
      </c>
      <c r="F6836" t="s">
        <v>884</v>
      </c>
    </row>
    <row r="6837" spans="1:6">
      <c r="A6837" t="s">
        <v>8453</v>
      </c>
      <c r="B6837" t="s">
        <v>2371</v>
      </c>
      <c r="C6837" t="s">
        <v>591</v>
      </c>
      <c r="D6837" t="s">
        <v>8</v>
      </c>
      <c r="E6837" t="s">
        <v>887</v>
      </c>
      <c r="F6837" t="s">
        <v>884</v>
      </c>
    </row>
    <row r="6838" spans="1:6">
      <c r="A6838" t="s">
        <v>8454</v>
      </c>
      <c r="B6838" t="s">
        <v>1252</v>
      </c>
      <c r="C6838" t="s">
        <v>183</v>
      </c>
      <c r="D6838" t="s">
        <v>31</v>
      </c>
      <c r="E6838" t="s">
        <v>887</v>
      </c>
      <c r="F6838" t="s">
        <v>884</v>
      </c>
    </row>
    <row r="6839" spans="1:6">
      <c r="A6839" t="s">
        <v>8455</v>
      </c>
      <c r="B6839" t="s">
        <v>1879</v>
      </c>
      <c r="C6839" t="s">
        <v>714</v>
      </c>
      <c r="D6839" t="s">
        <v>8</v>
      </c>
      <c r="E6839" t="s">
        <v>899</v>
      </c>
      <c r="F6839" t="s">
        <v>888</v>
      </c>
    </row>
    <row r="6840" spans="1:6">
      <c r="A6840" t="s">
        <v>8456</v>
      </c>
      <c r="B6840" t="s">
        <v>1178</v>
      </c>
      <c r="C6840" t="s">
        <v>307</v>
      </c>
      <c r="D6840" t="s">
        <v>27</v>
      </c>
      <c r="E6840" t="s">
        <v>887</v>
      </c>
      <c r="F6840" t="s">
        <v>884</v>
      </c>
    </row>
    <row r="6841" spans="1:6">
      <c r="A6841" t="s">
        <v>8457</v>
      </c>
      <c r="B6841" t="s">
        <v>7919</v>
      </c>
      <c r="C6841" t="s">
        <v>85</v>
      </c>
      <c r="D6841" t="s">
        <v>13</v>
      </c>
      <c r="E6841" t="s">
        <v>883</v>
      </c>
      <c r="F6841" t="s">
        <v>884</v>
      </c>
    </row>
    <row r="6842" spans="1:6">
      <c r="A6842" t="s">
        <v>8458</v>
      </c>
      <c r="B6842" t="s">
        <v>2165</v>
      </c>
      <c r="C6842" t="s">
        <v>397</v>
      </c>
      <c r="D6842" t="s">
        <v>31</v>
      </c>
      <c r="E6842" t="s">
        <v>899</v>
      </c>
      <c r="F6842" t="s">
        <v>884</v>
      </c>
    </row>
    <row r="6843" spans="1:6">
      <c r="A6843" t="s">
        <v>8459</v>
      </c>
      <c r="B6843" t="s">
        <v>3210</v>
      </c>
      <c r="C6843" t="s">
        <v>653</v>
      </c>
      <c r="D6843" t="s">
        <v>8</v>
      </c>
      <c r="E6843" t="s">
        <v>887</v>
      </c>
      <c r="F6843" t="s">
        <v>884</v>
      </c>
    </row>
    <row r="6844" spans="1:6">
      <c r="A6844" t="s">
        <v>8460</v>
      </c>
      <c r="B6844" t="s">
        <v>2870</v>
      </c>
      <c r="C6844" t="s">
        <v>730</v>
      </c>
      <c r="D6844" t="s">
        <v>43</v>
      </c>
      <c r="E6844" t="s">
        <v>887</v>
      </c>
      <c r="F6844" t="s">
        <v>884</v>
      </c>
    </row>
    <row r="6845" spans="1:6">
      <c r="A6845" t="s">
        <v>8461</v>
      </c>
      <c r="B6845" t="s">
        <v>1724</v>
      </c>
      <c r="C6845" t="s">
        <v>659</v>
      </c>
      <c r="D6845" t="s">
        <v>31</v>
      </c>
      <c r="E6845" t="s">
        <v>887</v>
      </c>
      <c r="F6845" t="s">
        <v>884</v>
      </c>
    </row>
    <row r="6846" spans="1:6">
      <c r="A6846" t="s">
        <v>8462</v>
      </c>
      <c r="B6846" t="s">
        <v>1130</v>
      </c>
      <c r="C6846" t="s">
        <v>702</v>
      </c>
      <c r="D6846" t="s">
        <v>13</v>
      </c>
      <c r="E6846" t="s">
        <v>887</v>
      </c>
      <c r="F6846" t="s">
        <v>884</v>
      </c>
    </row>
    <row r="6847" spans="1:6">
      <c r="A6847" t="s">
        <v>8463</v>
      </c>
      <c r="B6847" t="s">
        <v>1090</v>
      </c>
      <c r="C6847" t="s">
        <v>519</v>
      </c>
      <c r="D6847" t="s">
        <v>8</v>
      </c>
      <c r="E6847" t="s">
        <v>899</v>
      </c>
      <c r="F6847" t="s">
        <v>884</v>
      </c>
    </row>
    <row r="6848" spans="1:6">
      <c r="A6848" t="s">
        <v>8464</v>
      </c>
      <c r="B6848" t="s">
        <v>3238</v>
      </c>
      <c r="C6848" t="s">
        <v>340</v>
      </c>
      <c r="D6848" t="s">
        <v>43</v>
      </c>
      <c r="E6848" t="s">
        <v>887</v>
      </c>
      <c r="F6848" t="s">
        <v>884</v>
      </c>
    </row>
    <row r="6849" spans="1:6">
      <c r="A6849" t="s">
        <v>8465</v>
      </c>
      <c r="B6849" t="s">
        <v>1366</v>
      </c>
      <c r="C6849" t="s">
        <v>440</v>
      </c>
      <c r="D6849" t="s">
        <v>31</v>
      </c>
      <c r="E6849" t="s">
        <v>899</v>
      </c>
      <c r="F6849" t="s">
        <v>884</v>
      </c>
    </row>
    <row r="6850" spans="1:6">
      <c r="A6850" t="s">
        <v>8466</v>
      </c>
      <c r="B6850" t="s">
        <v>3463</v>
      </c>
      <c r="C6850" t="s">
        <v>704</v>
      </c>
      <c r="D6850" t="s">
        <v>13</v>
      </c>
      <c r="E6850" t="s">
        <v>883</v>
      </c>
      <c r="F6850" t="s">
        <v>884</v>
      </c>
    </row>
    <row r="6851" spans="1:6">
      <c r="A6851" t="s">
        <v>8467</v>
      </c>
      <c r="B6851" t="s">
        <v>1674</v>
      </c>
      <c r="C6851" t="s">
        <v>301</v>
      </c>
      <c r="D6851" t="s">
        <v>31</v>
      </c>
      <c r="E6851" t="s">
        <v>887</v>
      </c>
      <c r="F6851" t="s">
        <v>884</v>
      </c>
    </row>
    <row r="6852" spans="1:6">
      <c r="A6852" t="s">
        <v>8468</v>
      </c>
      <c r="B6852" t="s">
        <v>1297</v>
      </c>
      <c r="C6852" t="s">
        <v>298</v>
      </c>
      <c r="D6852" t="s">
        <v>43</v>
      </c>
      <c r="E6852" t="s">
        <v>887</v>
      </c>
      <c r="F6852" t="s">
        <v>884</v>
      </c>
    </row>
    <row r="6853" spans="1:6">
      <c r="A6853" t="s">
        <v>8469</v>
      </c>
      <c r="B6853" t="s">
        <v>2076</v>
      </c>
      <c r="C6853" t="s">
        <v>93</v>
      </c>
      <c r="D6853" t="s">
        <v>31</v>
      </c>
      <c r="E6853" t="s">
        <v>899</v>
      </c>
      <c r="F6853" t="s">
        <v>884</v>
      </c>
    </row>
    <row r="6854" spans="1:6">
      <c r="A6854" t="s">
        <v>8470</v>
      </c>
      <c r="B6854" t="s">
        <v>2038</v>
      </c>
      <c r="C6854" t="s">
        <v>596</v>
      </c>
      <c r="D6854" t="s">
        <v>8</v>
      </c>
      <c r="E6854" t="s">
        <v>899</v>
      </c>
      <c r="F6854" t="s">
        <v>884</v>
      </c>
    </row>
    <row r="6855" spans="1:6">
      <c r="A6855" t="s">
        <v>8471</v>
      </c>
      <c r="B6855" t="s">
        <v>990</v>
      </c>
      <c r="C6855" t="s">
        <v>618</v>
      </c>
      <c r="D6855" t="s">
        <v>31</v>
      </c>
      <c r="E6855" t="s">
        <v>887</v>
      </c>
      <c r="F6855" t="s">
        <v>884</v>
      </c>
    </row>
    <row r="6856" spans="1:6">
      <c r="A6856" t="s">
        <v>8472</v>
      </c>
      <c r="B6856" t="s">
        <v>1724</v>
      </c>
      <c r="C6856" t="s">
        <v>527</v>
      </c>
      <c r="D6856" t="s">
        <v>31</v>
      </c>
      <c r="E6856" t="s">
        <v>887</v>
      </c>
      <c r="F6856" t="s">
        <v>884</v>
      </c>
    </row>
    <row r="6857" spans="1:6">
      <c r="A6857" t="s">
        <v>8473</v>
      </c>
      <c r="B6857" t="s">
        <v>3542</v>
      </c>
      <c r="C6857" t="s">
        <v>214</v>
      </c>
      <c r="D6857" t="s">
        <v>43</v>
      </c>
      <c r="E6857" t="s">
        <v>899</v>
      </c>
      <c r="F6857" t="s">
        <v>884</v>
      </c>
    </row>
    <row r="6858" spans="1:6">
      <c r="A6858" t="s">
        <v>8474</v>
      </c>
      <c r="B6858" t="s">
        <v>1278</v>
      </c>
      <c r="C6858" t="s">
        <v>217</v>
      </c>
      <c r="D6858" t="s">
        <v>31</v>
      </c>
      <c r="E6858" t="s">
        <v>899</v>
      </c>
      <c r="F6858" t="s">
        <v>884</v>
      </c>
    </row>
    <row r="6859" spans="1:6">
      <c r="A6859" t="s">
        <v>8475</v>
      </c>
      <c r="B6859" t="s">
        <v>2928</v>
      </c>
      <c r="C6859" t="s">
        <v>113</v>
      </c>
      <c r="D6859" t="s">
        <v>27</v>
      </c>
      <c r="E6859" t="s">
        <v>887</v>
      </c>
      <c r="F6859" t="s">
        <v>884</v>
      </c>
    </row>
    <row r="6860" spans="1:6">
      <c r="A6860" t="s">
        <v>8476</v>
      </c>
      <c r="B6860" t="s">
        <v>1144</v>
      </c>
      <c r="C6860" t="s">
        <v>201</v>
      </c>
      <c r="D6860" t="s">
        <v>31</v>
      </c>
      <c r="E6860" t="s">
        <v>887</v>
      </c>
      <c r="F6860" t="s">
        <v>884</v>
      </c>
    </row>
    <row r="6861" spans="1:6">
      <c r="A6861" t="s">
        <v>8477</v>
      </c>
      <c r="B6861" t="s">
        <v>1436</v>
      </c>
      <c r="C6861" t="s">
        <v>334</v>
      </c>
      <c r="D6861" t="s">
        <v>13</v>
      </c>
      <c r="E6861" t="s">
        <v>887</v>
      </c>
      <c r="F6861" t="s">
        <v>884</v>
      </c>
    </row>
    <row r="6862" spans="1:6">
      <c r="A6862" t="s">
        <v>8478</v>
      </c>
      <c r="B6862" t="s">
        <v>3111</v>
      </c>
      <c r="C6862" t="s">
        <v>709</v>
      </c>
      <c r="D6862" t="s">
        <v>13</v>
      </c>
      <c r="E6862" t="s">
        <v>899</v>
      </c>
      <c r="F6862" t="s">
        <v>884</v>
      </c>
    </row>
    <row r="6863" spans="1:6">
      <c r="A6863" t="s">
        <v>8479</v>
      </c>
      <c r="B6863" t="s">
        <v>3463</v>
      </c>
      <c r="C6863" t="s">
        <v>677</v>
      </c>
      <c r="D6863" t="s">
        <v>43</v>
      </c>
      <c r="E6863" t="s">
        <v>899</v>
      </c>
      <c r="F6863" t="s">
        <v>884</v>
      </c>
    </row>
    <row r="6864" spans="1:6">
      <c r="A6864" t="s">
        <v>8480</v>
      </c>
      <c r="B6864" t="s">
        <v>2626</v>
      </c>
      <c r="C6864" t="s">
        <v>571</v>
      </c>
      <c r="D6864" t="s">
        <v>43</v>
      </c>
      <c r="E6864" t="s">
        <v>887</v>
      </c>
      <c r="F6864" t="s">
        <v>884</v>
      </c>
    </row>
    <row r="6865" spans="1:6">
      <c r="A6865" t="s">
        <v>8481</v>
      </c>
      <c r="B6865" t="s">
        <v>2846</v>
      </c>
      <c r="C6865" t="s">
        <v>446</v>
      </c>
      <c r="D6865" t="s">
        <v>27</v>
      </c>
      <c r="E6865" t="s">
        <v>887</v>
      </c>
      <c r="F6865" t="s">
        <v>884</v>
      </c>
    </row>
    <row r="6866" spans="1:6">
      <c r="A6866" t="s">
        <v>8482</v>
      </c>
      <c r="B6866" t="s">
        <v>2824</v>
      </c>
      <c r="C6866" t="s">
        <v>246</v>
      </c>
      <c r="D6866" t="s">
        <v>13</v>
      </c>
      <c r="E6866" t="s">
        <v>887</v>
      </c>
      <c r="F6866" t="s">
        <v>884</v>
      </c>
    </row>
    <row r="6867" spans="1:6">
      <c r="A6867" t="s">
        <v>8483</v>
      </c>
      <c r="B6867" t="s">
        <v>2826</v>
      </c>
      <c r="C6867" t="s">
        <v>684</v>
      </c>
      <c r="D6867" t="s">
        <v>27</v>
      </c>
      <c r="E6867" t="s">
        <v>887</v>
      </c>
      <c r="F6867" t="s">
        <v>884</v>
      </c>
    </row>
    <row r="6868" spans="1:6">
      <c r="A6868" t="s">
        <v>8484</v>
      </c>
      <c r="B6868" t="s">
        <v>1112</v>
      </c>
      <c r="C6868" t="s">
        <v>561</v>
      </c>
      <c r="D6868" t="s">
        <v>8</v>
      </c>
      <c r="E6868" t="s">
        <v>887</v>
      </c>
      <c r="F6868" t="s">
        <v>884</v>
      </c>
    </row>
    <row r="6869" spans="1:6">
      <c r="A6869" t="s">
        <v>8485</v>
      </c>
      <c r="B6869" t="s">
        <v>1388</v>
      </c>
      <c r="C6869" t="s">
        <v>401</v>
      </c>
      <c r="D6869" t="s">
        <v>27</v>
      </c>
      <c r="E6869" t="s">
        <v>899</v>
      </c>
      <c r="F6869" t="s">
        <v>884</v>
      </c>
    </row>
    <row r="6870" spans="1:6">
      <c r="A6870" t="s">
        <v>8486</v>
      </c>
      <c r="B6870" t="s">
        <v>937</v>
      </c>
      <c r="C6870" t="s">
        <v>466</v>
      </c>
      <c r="D6870" t="s">
        <v>13</v>
      </c>
      <c r="E6870" t="s">
        <v>887</v>
      </c>
      <c r="F6870" t="s">
        <v>884</v>
      </c>
    </row>
    <row r="6871" spans="1:6">
      <c r="A6871" t="s">
        <v>8487</v>
      </c>
      <c r="B6871" t="s">
        <v>5045</v>
      </c>
      <c r="C6871" t="s">
        <v>558</v>
      </c>
      <c r="D6871" t="s">
        <v>8</v>
      </c>
      <c r="E6871" t="s">
        <v>887</v>
      </c>
      <c r="F6871" t="s">
        <v>888</v>
      </c>
    </row>
    <row r="6872" spans="1:6">
      <c r="A6872" t="s">
        <v>8488</v>
      </c>
      <c r="B6872" t="s">
        <v>1505</v>
      </c>
      <c r="C6872" t="s">
        <v>723</v>
      </c>
      <c r="D6872" t="s">
        <v>31</v>
      </c>
      <c r="E6872" t="s">
        <v>887</v>
      </c>
      <c r="F6872" t="s">
        <v>884</v>
      </c>
    </row>
    <row r="6873" spans="1:6">
      <c r="A6873" t="s">
        <v>8489</v>
      </c>
      <c r="B6873" t="s">
        <v>1136</v>
      </c>
      <c r="C6873" t="s">
        <v>730</v>
      </c>
      <c r="D6873" t="s">
        <v>43</v>
      </c>
      <c r="E6873" t="s">
        <v>899</v>
      </c>
      <c r="F6873" t="s">
        <v>884</v>
      </c>
    </row>
    <row r="6874" spans="1:6">
      <c r="A6874" t="s">
        <v>8490</v>
      </c>
      <c r="B6874" t="s">
        <v>2076</v>
      </c>
      <c r="C6874" t="s">
        <v>501</v>
      </c>
      <c r="D6874" t="s">
        <v>43</v>
      </c>
      <c r="E6874" t="s">
        <v>899</v>
      </c>
      <c r="F6874" t="s">
        <v>884</v>
      </c>
    </row>
    <row r="6875" spans="1:6">
      <c r="A6875" t="s">
        <v>8491</v>
      </c>
      <c r="B6875" t="s">
        <v>3060</v>
      </c>
      <c r="C6875" t="s">
        <v>706</v>
      </c>
      <c r="D6875" t="s">
        <v>31</v>
      </c>
      <c r="E6875" t="s">
        <v>887</v>
      </c>
      <c r="F6875" t="s">
        <v>884</v>
      </c>
    </row>
    <row r="6876" spans="1:6">
      <c r="A6876" t="s">
        <v>8492</v>
      </c>
      <c r="B6876" t="s">
        <v>1157</v>
      </c>
      <c r="C6876" t="s">
        <v>717</v>
      </c>
      <c r="D6876" t="s">
        <v>31</v>
      </c>
      <c r="E6876" t="s">
        <v>887</v>
      </c>
      <c r="F6876" t="s">
        <v>884</v>
      </c>
    </row>
    <row r="6877" spans="1:6">
      <c r="A6877" t="s">
        <v>8493</v>
      </c>
      <c r="B6877" t="s">
        <v>1860</v>
      </c>
      <c r="C6877" t="s">
        <v>600</v>
      </c>
      <c r="D6877" t="s">
        <v>43</v>
      </c>
      <c r="E6877" t="s">
        <v>887</v>
      </c>
      <c r="F6877" t="s">
        <v>884</v>
      </c>
    </row>
    <row r="6878" spans="1:6">
      <c r="A6878" t="s">
        <v>8494</v>
      </c>
      <c r="B6878" t="s">
        <v>2122</v>
      </c>
      <c r="C6878" t="s">
        <v>201</v>
      </c>
      <c r="D6878" t="s">
        <v>31</v>
      </c>
      <c r="E6878" t="s">
        <v>887</v>
      </c>
      <c r="F6878" t="s">
        <v>884</v>
      </c>
    </row>
    <row r="6879" spans="1:6">
      <c r="A6879" t="s">
        <v>8495</v>
      </c>
      <c r="B6879" t="s">
        <v>4155</v>
      </c>
      <c r="C6879" t="s">
        <v>195</v>
      </c>
      <c r="D6879" t="s">
        <v>27</v>
      </c>
      <c r="E6879" t="s">
        <v>883</v>
      </c>
      <c r="F6879" t="s">
        <v>884</v>
      </c>
    </row>
    <row r="6880" spans="1:6">
      <c r="A6880" t="s">
        <v>8496</v>
      </c>
      <c r="B6880" t="s">
        <v>3006</v>
      </c>
      <c r="C6880" t="s">
        <v>696</v>
      </c>
      <c r="D6880" t="s">
        <v>27</v>
      </c>
      <c r="E6880" t="s">
        <v>887</v>
      </c>
      <c r="F6880" t="s">
        <v>888</v>
      </c>
    </row>
    <row r="6881" spans="1:6">
      <c r="A6881" t="s">
        <v>8497</v>
      </c>
      <c r="B6881" t="s">
        <v>1724</v>
      </c>
      <c r="C6881" t="s">
        <v>106</v>
      </c>
      <c r="D6881" t="s">
        <v>13</v>
      </c>
      <c r="E6881" t="s">
        <v>883</v>
      </c>
      <c r="F6881" t="s">
        <v>884</v>
      </c>
    </row>
    <row r="6882" spans="1:6">
      <c r="A6882" t="s">
        <v>8498</v>
      </c>
      <c r="B6882" t="s">
        <v>2344</v>
      </c>
      <c r="C6882" t="s">
        <v>658</v>
      </c>
      <c r="D6882" t="s">
        <v>8</v>
      </c>
      <c r="E6882" t="s">
        <v>887</v>
      </c>
      <c r="F6882" t="s">
        <v>884</v>
      </c>
    </row>
    <row r="6883" spans="1:6">
      <c r="A6883" t="s">
        <v>8499</v>
      </c>
      <c r="B6883" t="s">
        <v>1130</v>
      </c>
      <c r="C6883" t="s">
        <v>469</v>
      </c>
      <c r="D6883" t="s">
        <v>43</v>
      </c>
      <c r="E6883" t="s">
        <v>887</v>
      </c>
      <c r="F6883" t="s">
        <v>884</v>
      </c>
    </row>
    <row r="6884" spans="1:6">
      <c r="A6884" t="s">
        <v>8500</v>
      </c>
      <c r="B6884" t="s">
        <v>2693</v>
      </c>
      <c r="C6884" t="s">
        <v>611</v>
      </c>
      <c r="D6884" t="s">
        <v>43</v>
      </c>
      <c r="E6884" t="s">
        <v>899</v>
      </c>
      <c r="F6884" t="s">
        <v>884</v>
      </c>
    </row>
    <row r="6885" spans="1:6">
      <c r="A6885" t="s">
        <v>8501</v>
      </c>
      <c r="B6885" t="s">
        <v>2735</v>
      </c>
      <c r="C6885" t="s">
        <v>655</v>
      </c>
      <c r="D6885" t="s">
        <v>43</v>
      </c>
      <c r="E6885" t="s">
        <v>899</v>
      </c>
      <c r="F6885" t="s">
        <v>884</v>
      </c>
    </row>
    <row r="6886" spans="1:6">
      <c r="A6886" t="s">
        <v>8502</v>
      </c>
      <c r="B6886" t="s">
        <v>2619</v>
      </c>
      <c r="C6886" t="s">
        <v>659</v>
      </c>
      <c r="D6886" t="s">
        <v>31</v>
      </c>
      <c r="E6886" t="s">
        <v>887</v>
      </c>
      <c r="F6886" t="s">
        <v>884</v>
      </c>
    </row>
    <row r="6887" spans="1:6">
      <c r="A6887" t="s">
        <v>8503</v>
      </c>
      <c r="B6887" t="s">
        <v>1893</v>
      </c>
      <c r="C6887" t="s">
        <v>540</v>
      </c>
      <c r="D6887" t="s">
        <v>27</v>
      </c>
      <c r="E6887" t="s">
        <v>899</v>
      </c>
      <c r="F6887" t="s">
        <v>884</v>
      </c>
    </row>
    <row r="6888" spans="1:6">
      <c r="A6888" t="s">
        <v>8504</v>
      </c>
      <c r="B6888" t="s">
        <v>903</v>
      </c>
      <c r="C6888" t="s">
        <v>451</v>
      </c>
      <c r="D6888" t="s">
        <v>27</v>
      </c>
      <c r="E6888" t="s">
        <v>899</v>
      </c>
      <c r="F6888" t="s">
        <v>884</v>
      </c>
    </row>
    <row r="6889" spans="1:6">
      <c r="A6889" t="s">
        <v>8505</v>
      </c>
      <c r="B6889" t="s">
        <v>1730</v>
      </c>
      <c r="C6889" t="s">
        <v>155</v>
      </c>
      <c r="D6889" t="s">
        <v>27</v>
      </c>
      <c r="E6889" t="s">
        <v>887</v>
      </c>
      <c r="F6889" t="s">
        <v>884</v>
      </c>
    </row>
    <row r="6890" spans="1:6">
      <c r="A6890" t="s">
        <v>8506</v>
      </c>
      <c r="B6890" t="s">
        <v>3111</v>
      </c>
      <c r="C6890" t="s">
        <v>318</v>
      </c>
      <c r="D6890" t="s">
        <v>43</v>
      </c>
      <c r="E6890" t="s">
        <v>899</v>
      </c>
      <c r="F6890" t="s">
        <v>884</v>
      </c>
    </row>
    <row r="6891" spans="1:6">
      <c r="A6891" t="s">
        <v>8507</v>
      </c>
      <c r="B6891" t="s">
        <v>882</v>
      </c>
      <c r="C6891" t="s">
        <v>251</v>
      </c>
      <c r="D6891" t="s">
        <v>31</v>
      </c>
      <c r="E6891" t="s">
        <v>899</v>
      </c>
      <c r="F6891" t="s">
        <v>884</v>
      </c>
    </row>
    <row r="6892" spans="1:6">
      <c r="A6892" t="s">
        <v>8508</v>
      </c>
      <c r="B6892" t="s">
        <v>3066</v>
      </c>
      <c r="C6892" t="s">
        <v>447</v>
      </c>
      <c r="D6892" t="s">
        <v>13</v>
      </c>
      <c r="E6892" t="s">
        <v>887</v>
      </c>
      <c r="F6892" t="s">
        <v>884</v>
      </c>
    </row>
    <row r="6893" spans="1:6">
      <c r="A6893" t="s">
        <v>8509</v>
      </c>
      <c r="B6893" t="s">
        <v>1454</v>
      </c>
      <c r="C6893" t="s">
        <v>15</v>
      </c>
      <c r="D6893" t="s">
        <v>13</v>
      </c>
      <c r="E6893" t="s">
        <v>899</v>
      </c>
      <c r="F6893" t="s">
        <v>884</v>
      </c>
    </row>
    <row r="6894" spans="1:6">
      <c r="A6894" t="s">
        <v>8510</v>
      </c>
      <c r="B6894" t="s">
        <v>2156</v>
      </c>
      <c r="C6894" t="s">
        <v>686</v>
      </c>
      <c r="D6894" t="s">
        <v>13</v>
      </c>
      <c r="E6894" t="s">
        <v>887</v>
      </c>
      <c r="F6894" t="s">
        <v>884</v>
      </c>
    </row>
    <row r="6895" spans="1:6">
      <c r="A6895" t="s">
        <v>8511</v>
      </c>
      <c r="B6895" t="s">
        <v>1021</v>
      </c>
      <c r="C6895" t="s">
        <v>706</v>
      </c>
      <c r="D6895" t="s">
        <v>31</v>
      </c>
      <c r="E6895" t="s">
        <v>883</v>
      </c>
      <c r="F6895" t="s">
        <v>884</v>
      </c>
    </row>
    <row r="6896" spans="1:6">
      <c r="A6896" t="s">
        <v>8512</v>
      </c>
      <c r="B6896" t="s">
        <v>3271</v>
      </c>
      <c r="C6896" t="s">
        <v>736</v>
      </c>
      <c r="D6896" t="s">
        <v>8</v>
      </c>
      <c r="E6896" t="s">
        <v>899</v>
      </c>
      <c r="F6896" t="s">
        <v>884</v>
      </c>
    </row>
    <row r="6897" spans="1:6">
      <c r="A6897" t="s">
        <v>8513</v>
      </c>
      <c r="B6897" t="s">
        <v>2353</v>
      </c>
      <c r="C6897" t="s">
        <v>690</v>
      </c>
      <c r="D6897" t="s">
        <v>8</v>
      </c>
      <c r="E6897" t="s">
        <v>883</v>
      </c>
      <c r="F6897" t="s">
        <v>884</v>
      </c>
    </row>
    <row r="6898" spans="1:6">
      <c r="A6898" t="s">
        <v>8514</v>
      </c>
      <c r="B6898" t="s">
        <v>1896</v>
      </c>
      <c r="C6898" t="s">
        <v>476</v>
      </c>
      <c r="D6898" t="s">
        <v>13</v>
      </c>
      <c r="E6898" t="s">
        <v>887</v>
      </c>
      <c r="F6898" t="s">
        <v>884</v>
      </c>
    </row>
    <row r="6899" spans="1:6">
      <c r="A6899" t="s">
        <v>8515</v>
      </c>
      <c r="B6899" t="s">
        <v>1204</v>
      </c>
      <c r="C6899" t="s">
        <v>384</v>
      </c>
      <c r="D6899" t="s">
        <v>31</v>
      </c>
      <c r="E6899" t="s">
        <v>899</v>
      </c>
      <c r="F6899" t="s">
        <v>884</v>
      </c>
    </row>
    <row r="6900" spans="1:6">
      <c r="A6900" t="s">
        <v>8516</v>
      </c>
      <c r="B6900" t="s">
        <v>917</v>
      </c>
      <c r="C6900" t="s">
        <v>491</v>
      </c>
      <c r="D6900" t="s">
        <v>31</v>
      </c>
      <c r="E6900" t="s">
        <v>883</v>
      </c>
      <c r="F6900" t="s">
        <v>884</v>
      </c>
    </row>
    <row r="6901" spans="1:6">
      <c r="A6901" t="s">
        <v>8517</v>
      </c>
      <c r="B6901" t="s">
        <v>1132</v>
      </c>
      <c r="C6901" t="s">
        <v>412</v>
      </c>
      <c r="D6901" t="s">
        <v>27</v>
      </c>
      <c r="E6901" t="s">
        <v>887</v>
      </c>
      <c r="F6901" t="s">
        <v>884</v>
      </c>
    </row>
    <row r="6902" spans="1:6">
      <c r="A6902" t="s">
        <v>8518</v>
      </c>
      <c r="B6902" t="s">
        <v>1724</v>
      </c>
      <c r="C6902" t="s">
        <v>305</v>
      </c>
      <c r="D6902" t="s">
        <v>8</v>
      </c>
      <c r="E6902" t="s">
        <v>899</v>
      </c>
      <c r="F6902" t="s">
        <v>884</v>
      </c>
    </row>
    <row r="6903" spans="1:6">
      <c r="A6903" t="s">
        <v>8519</v>
      </c>
      <c r="B6903" t="s">
        <v>1726</v>
      </c>
      <c r="C6903" t="s">
        <v>111</v>
      </c>
      <c r="D6903" t="s">
        <v>8</v>
      </c>
      <c r="E6903" t="s">
        <v>887</v>
      </c>
      <c r="F6903" t="s">
        <v>888</v>
      </c>
    </row>
    <row r="6904" spans="1:6">
      <c r="A6904" t="s">
        <v>8520</v>
      </c>
      <c r="B6904" t="s">
        <v>2867</v>
      </c>
      <c r="C6904" t="s">
        <v>270</v>
      </c>
      <c r="D6904" t="s">
        <v>27</v>
      </c>
      <c r="E6904" t="s">
        <v>899</v>
      </c>
      <c r="F6904" t="s">
        <v>884</v>
      </c>
    </row>
    <row r="6905" spans="1:6">
      <c r="A6905" t="s">
        <v>8521</v>
      </c>
      <c r="B6905" t="s">
        <v>3078</v>
      </c>
      <c r="C6905" t="s">
        <v>653</v>
      </c>
      <c r="D6905" t="s">
        <v>8</v>
      </c>
      <c r="E6905" t="s">
        <v>887</v>
      </c>
      <c r="F6905" t="s">
        <v>884</v>
      </c>
    </row>
    <row r="6906" spans="1:6">
      <c r="A6906" t="s">
        <v>8522</v>
      </c>
      <c r="B6906" t="s">
        <v>2092</v>
      </c>
      <c r="C6906" t="s">
        <v>621</v>
      </c>
      <c r="D6906" t="s">
        <v>43</v>
      </c>
      <c r="E6906" t="s">
        <v>899</v>
      </c>
      <c r="F6906" t="s">
        <v>884</v>
      </c>
    </row>
    <row r="6907" spans="1:6">
      <c r="A6907" t="s">
        <v>8523</v>
      </c>
      <c r="B6907" t="s">
        <v>3391</v>
      </c>
      <c r="C6907" t="s">
        <v>706</v>
      </c>
      <c r="D6907" t="s">
        <v>31</v>
      </c>
      <c r="E6907" t="s">
        <v>899</v>
      </c>
      <c r="F6907" t="s">
        <v>884</v>
      </c>
    </row>
    <row r="6908" spans="1:6">
      <c r="A6908" t="s">
        <v>8524</v>
      </c>
      <c r="B6908" t="s">
        <v>2954</v>
      </c>
      <c r="C6908" t="s">
        <v>149</v>
      </c>
      <c r="D6908" t="s">
        <v>31</v>
      </c>
      <c r="E6908" t="s">
        <v>899</v>
      </c>
      <c r="F6908" t="s">
        <v>888</v>
      </c>
    </row>
    <row r="6909" spans="1:6">
      <c r="A6909" t="s">
        <v>8525</v>
      </c>
      <c r="B6909" t="s">
        <v>1167</v>
      </c>
      <c r="C6909" t="s">
        <v>735</v>
      </c>
      <c r="D6909" t="s">
        <v>27</v>
      </c>
      <c r="E6909" t="s">
        <v>887</v>
      </c>
      <c r="F6909" t="s">
        <v>884</v>
      </c>
    </row>
    <row r="6910" spans="1:6">
      <c r="A6910" t="s">
        <v>8526</v>
      </c>
      <c r="B6910" t="s">
        <v>2137</v>
      </c>
      <c r="C6910" t="s">
        <v>464</v>
      </c>
      <c r="D6910" t="s">
        <v>8</v>
      </c>
      <c r="E6910" t="s">
        <v>887</v>
      </c>
      <c r="F6910" t="s">
        <v>888</v>
      </c>
    </row>
    <row r="6911" spans="1:6">
      <c r="A6911" t="s">
        <v>8527</v>
      </c>
      <c r="B6911" t="s">
        <v>2696</v>
      </c>
      <c r="C6911" t="s">
        <v>544</v>
      </c>
      <c r="D6911" t="s">
        <v>31</v>
      </c>
      <c r="E6911" t="s">
        <v>887</v>
      </c>
      <c r="F6911" t="s">
        <v>884</v>
      </c>
    </row>
    <row r="6912" spans="1:6">
      <c r="A6912" t="s">
        <v>8528</v>
      </c>
      <c r="B6912" t="s">
        <v>2443</v>
      </c>
      <c r="C6912" t="s">
        <v>638</v>
      </c>
      <c r="D6912" t="s">
        <v>13</v>
      </c>
      <c r="E6912" t="s">
        <v>899</v>
      </c>
      <c r="F6912" t="s">
        <v>884</v>
      </c>
    </row>
    <row r="6913" spans="1:6">
      <c r="A6913" t="s">
        <v>8529</v>
      </c>
      <c r="B6913" t="s">
        <v>2251</v>
      </c>
      <c r="C6913" t="s">
        <v>429</v>
      </c>
      <c r="D6913" t="s">
        <v>27</v>
      </c>
      <c r="E6913" t="s">
        <v>887</v>
      </c>
      <c r="F6913" t="s">
        <v>884</v>
      </c>
    </row>
    <row r="6914" spans="1:6">
      <c r="A6914" t="s">
        <v>8530</v>
      </c>
      <c r="B6914" t="s">
        <v>1398</v>
      </c>
      <c r="C6914" t="s">
        <v>569</v>
      </c>
      <c r="D6914" t="s">
        <v>27</v>
      </c>
      <c r="E6914" t="s">
        <v>899</v>
      </c>
      <c r="F6914" t="s">
        <v>884</v>
      </c>
    </row>
    <row r="6915" spans="1:6">
      <c r="A6915" t="s">
        <v>8531</v>
      </c>
      <c r="B6915" t="s">
        <v>3391</v>
      </c>
      <c r="C6915" t="s">
        <v>297</v>
      </c>
      <c r="D6915" t="s">
        <v>27</v>
      </c>
      <c r="E6915" t="s">
        <v>883</v>
      </c>
      <c r="F6915" t="s">
        <v>884</v>
      </c>
    </row>
    <row r="6916" spans="1:6">
      <c r="A6916" t="s">
        <v>8532</v>
      </c>
      <c r="B6916" t="s">
        <v>2094</v>
      </c>
      <c r="C6916" t="s">
        <v>371</v>
      </c>
      <c r="D6916" t="s">
        <v>27</v>
      </c>
      <c r="E6916" t="s">
        <v>887</v>
      </c>
      <c r="F6916" t="s">
        <v>884</v>
      </c>
    </row>
    <row r="6917" spans="1:6">
      <c r="A6917" t="s">
        <v>8533</v>
      </c>
      <c r="B6917" t="s">
        <v>1819</v>
      </c>
      <c r="C6917" t="s">
        <v>350</v>
      </c>
      <c r="D6917" t="s">
        <v>43</v>
      </c>
      <c r="E6917" t="s">
        <v>899</v>
      </c>
      <c r="F6917" t="s">
        <v>884</v>
      </c>
    </row>
    <row r="6918" spans="1:6">
      <c r="A6918" t="s">
        <v>8534</v>
      </c>
      <c r="B6918" t="s">
        <v>2350</v>
      </c>
      <c r="C6918" t="s">
        <v>320</v>
      </c>
      <c r="D6918" t="s">
        <v>27</v>
      </c>
      <c r="E6918" t="s">
        <v>887</v>
      </c>
      <c r="F6918" t="s">
        <v>884</v>
      </c>
    </row>
    <row r="6919" spans="1:6">
      <c r="A6919" t="s">
        <v>8535</v>
      </c>
      <c r="B6919" t="s">
        <v>1112</v>
      </c>
      <c r="C6919" t="s">
        <v>391</v>
      </c>
      <c r="D6919" t="s">
        <v>31</v>
      </c>
      <c r="E6919" t="s">
        <v>899</v>
      </c>
      <c r="F6919" t="s">
        <v>884</v>
      </c>
    </row>
    <row r="6920" spans="1:6">
      <c r="A6920" t="s">
        <v>8536</v>
      </c>
      <c r="B6920" t="s">
        <v>4192</v>
      </c>
      <c r="C6920" t="s">
        <v>587</v>
      </c>
      <c r="D6920" t="s">
        <v>31</v>
      </c>
      <c r="E6920" t="s">
        <v>899</v>
      </c>
      <c r="F6920" t="s">
        <v>884</v>
      </c>
    </row>
    <row r="6921" spans="1:6">
      <c r="A6921" t="s">
        <v>8537</v>
      </c>
      <c r="B6921" t="s">
        <v>1621</v>
      </c>
      <c r="C6921" t="s">
        <v>726</v>
      </c>
      <c r="D6921" t="s">
        <v>13</v>
      </c>
      <c r="E6921" t="s">
        <v>899</v>
      </c>
      <c r="F6921" t="s">
        <v>884</v>
      </c>
    </row>
    <row r="6922" spans="1:6">
      <c r="A6922" t="s">
        <v>8538</v>
      </c>
      <c r="B6922" t="s">
        <v>1010</v>
      </c>
      <c r="C6922" t="s">
        <v>383</v>
      </c>
      <c r="D6922" t="s">
        <v>27</v>
      </c>
      <c r="E6922" t="s">
        <v>887</v>
      </c>
      <c r="F6922" t="s">
        <v>884</v>
      </c>
    </row>
    <row r="6923" spans="1:6">
      <c r="A6923" t="s">
        <v>8539</v>
      </c>
      <c r="B6923" t="s">
        <v>2139</v>
      </c>
      <c r="C6923" t="s">
        <v>420</v>
      </c>
      <c r="D6923" t="s">
        <v>31</v>
      </c>
      <c r="E6923" t="s">
        <v>883</v>
      </c>
      <c r="F6923" t="s">
        <v>884</v>
      </c>
    </row>
    <row r="6924" spans="1:6">
      <c r="A6924" t="s">
        <v>8540</v>
      </c>
      <c r="B6924" t="s">
        <v>1246</v>
      </c>
      <c r="C6924" t="s">
        <v>346</v>
      </c>
      <c r="D6924" t="s">
        <v>27</v>
      </c>
      <c r="E6924" t="s">
        <v>899</v>
      </c>
      <c r="F6924" t="s">
        <v>884</v>
      </c>
    </row>
    <row r="6925" spans="1:6">
      <c r="A6925" t="s">
        <v>8541</v>
      </c>
      <c r="B6925" t="s">
        <v>937</v>
      </c>
      <c r="C6925" t="s">
        <v>475</v>
      </c>
      <c r="D6925" t="s">
        <v>31</v>
      </c>
      <c r="E6925" t="s">
        <v>887</v>
      </c>
      <c r="F6925" t="s">
        <v>884</v>
      </c>
    </row>
    <row r="6926" spans="1:6">
      <c r="A6926" t="s">
        <v>8542</v>
      </c>
      <c r="B6926" t="s">
        <v>6665</v>
      </c>
      <c r="C6926" t="s">
        <v>369</v>
      </c>
      <c r="D6926" t="s">
        <v>43</v>
      </c>
      <c r="E6926" t="s">
        <v>883</v>
      </c>
      <c r="F6926" t="s">
        <v>884</v>
      </c>
    </row>
    <row r="6927" spans="1:6">
      <c r="A6927" t="s">
        <v>8543</v>
      </c>
      <c r="B6927" t="s">
        <v>1855</v>
      </c>
      <c r="C6927" t="s">
        <v>540</v>
      </c>
      <c r="D6927" t="s">
        <v>27</v>
      </c>
      <c r="E6927" t="s">
        <v>887</v>
      </c>
      <c r="F6927" t="s">
        <v>888</v>
      </c>
    </row>
    <row r="6928" spans="1:6">
      <c r="A6928" t="s">
        <v>8544</v>
      </c>
      <c r="B6928" t="s">
        <v>2331</v>
      </c>
      <c r="C6928" t="s">
        <v>338</v>
      </c>
      <c r="D6928" t="s">
        <v>43</v>
      </c>
      <c r="E6928" t="s">
        <v>887</v>
      </c>
      <c r="F6928" t="s">
        <v>884</v>
      </c>
    </row>
    <row r="6929" spans="1:6">
      <c r="A6929" t="s">
        <v>8545</v>
      </c>
      <c r="B6929" t="s">
        <v>2052</v>
      </c>
      <c r="C6929" t="s">
        <v>655</v>
      </c>
      <c r="D6929" t="s">
        <v>43</v>
      </c>
      <c r="E6929" t="s">
        <v>887</v>
      </c>
      <c r="F6929" t="s">
        <v>884</v>
      </c>
    </row>
    <row r="6930" spans="1:6">
      <c r="A6930" t="s">
        <v>8546</v>
      </c>
      <c r="B6930" t="s">
        <v>1583</v>
      </c>
      <c r="C6930" t="s">
        <v>492</v>
      </c>
      <c r="D6930" t="s">
        <v>27</v>
      </c>
      <c r="E6930" t="s">
        <v>887</v>
      </c>
      <c r="F6930" t="s">
        <v>884</v>
      </c>
    </row>
    <row r="6931" spans="1:6">
      <c r="A6931" t="s">
        <v>8547</v>
      </c>
      <c r="B6931" t="s">
        <v>3803</v>
      </c>
      <c r="C6931" t="s">
        <v>143</v>
      </c>
      <c r="D6931" t="s">
        <v>31</v>
      </c>
      <c r="E6931" t="s">
        <v>887</v>
      </c>
      <c r="F6931" t="s">
        <v>884</v>
      </c>
    </row>
    <row r="6932" spans="1:6">
      <c r="A6932" t="s">
        <v>8548</v>
      </c>
      <c r="B6932" t="s">
        <v>1424</v>
      </c>
      <c r="C6932" t="s">
        <v>653</v>
      </c>
      <c r="D6932" t="s">
        <v>8</v>
      </c>
      <c r="E6932" t="s">
        <v>899</v>
      </c>
      <c r="F6932" t="s">
        <v>884</v>
      </c>
    </row>
    <row r="6933" spans="1:6">
      <c r="A6933" t="s">
        <v>8549</v>
      </c>
      <c r="B6933" t="s">
        <v>1165</v>
      </c>
      <c r="C6933" t="s">
        <v>327</v>
      </c>
      <c r="D6933" t="s">
        <v>43</v>
      </c>
      <c r="E6933" t="s">
        <v>887</v>
      </c>
      <c r="F6933" t="s">
        <v>884</v>
      </c>
    </row>
    <row r="6934" spans="1:6">
      <c r="A6934" t="s">
        <v>8550</v>
      </c>
      <c r="B6934" t="s">
        <v>3808</v>
      </c>
      <c r="C6934" t="s">
        <v>354</v>
      </c>
      <c r="D6934" t="s">
        <v>27</v>
      </c>
      <c r="E6934" t="s">
        <v>887</v>
      </c>
      <c r="F6934" t="s">
        <v>884</v>
      </c>
    </row>
    <row r="6935" spans="1:6">
      <c r="A6935" t="s">
        <v>8551</v>
      </c>
      <c r="B6935" t="s">
        <v>1562</v>
      </c>
      <c r="C6935" t="s">
        <v>311</v>
      </c>
      <c r="D6935" t="s">
        <v>27</v>
      </c>
      <c r="E6935" t="s">
        <v>887</v>
      </c>
      <c r="F6935" t="s">
        <v>884</v>
      </c>
    </row>
    <row r="6936" spans="1:6">
      <c r="A6936" t="s">
        <v>8552</v>
      </c>
      <c r="B6936" t="s">
        <v>1860</v>
      </c>
      <c r="C6936" t="s">
        <v>83</v>
      </c>
      <c r="D6936" t="s">
        <v>43</v>
      </c>
      <c r="E6936" t="s">
        <v>899</v>
      </c>
      <c r="F6936" t="s">
        <v>884</v>
      </c>
    </row>
    <row r="6937" spans="1:6">
      <c r="A6937" t="s">
        <v>8553</v>
      </c>
      <c r="B6937" t="s">
        <v>1625</v>
      </c>
      <c r="C6937" t="s">
        <v>197</v>
      </c>
      <c r="D6937" t="s">
        <v>8</v>
      </c>
      <c r="E6937" t="s">
        <v>899</v>
      </c>
      <c r="F6937" t="s">
        <v>884</v>
      </c>
    </row>
    <row r="6938" spans="1:6">
      <c r="A6938" t="s">
        <v>8554</v>
      </c>
      <c r="B6938" t="s">
        <v>2901</v>
      </c>
      <c r="C6938" t="s">
        <v>422</v>
      </c>
      <c r="D6938" t="s">
        <v>43</v>
      </c>
      <c r="E6938" t="s">
        <v>887</v>
      </c>
      <c r="F6938" t="s">
        <v>884</v>
      </c>
    </row>
    <row r="6939" spans="1:6">
      <c r="A6939" t="s">
        <v>8555</v>
      </c>
      <c r="B6939" t="s">
        <v>2212</v>
      </c>
      <c r="C6939" t="s">
        <v>421</v>
      </c>
      <c r="D6939" t="s">
        <v>8</v>
      </c>
      <c r="E6939" t="s">
        <v>887</v>
      </c>
      <c r="F6939" t="s">
        <v>884</v>
      </c>
    </row>
    <row r="6940" spans="1:6">
      <c r="A6940" t="s">
        <v>8556</v>
      </c>
      <c r="B6940" t="s">
        <v>1317</v>
      </c>
      <c r="C6940" t="s">
        <v>477</v>
      </c>
      <c r="D6940" t="s">
        <v>27</v>
      </c>
      <c r="E6940" t="s">
        <v>887</v>
      </c>
      <c r="F6940" t="s">
        <v>884</v>
      </c>
    </row>
    <row r="6941" spans="1:6">
      <c r="A6941" t="s">
        <v>8557</v>
      </c>
      <c r="B6941" t="s">
        <v>1472</v>
      </c>
      <c r="C6941" t="s">
        <v>446</v>
      </c>
      <c r="D6941" t="s">
        <v>27</v>
      </c>
      <c r="E6941" t="s">
        <v>887</v>
      </c>
      <c r="F6941" t="s">
        <v>884</v>
      </c>
    </row>
    <row r="6942" spans="1:6">
      <c r="A6942" t="s">
        <v>8558</v>
      </c>
      <c r="B6942" t="s">
        <v>1244</v>
      </c>
      <c r="C6942" t="s">
        <v>630</v>
      </c>
      <c r="D6942" t="s">
        <v>13</v>
      </c>
      <c r="E6942" t="s">
        <v>887</v>
      </c>
      <c r="F6942" t="s">
        <v>884</v>
      </c>
    </row>
    <row r="6943" spans="1:6">
      <c r="A6943" t="s">
        <v>8559</v>
      </c>
      <c r="B6943" t="s">
        <v>1029</v>
      </c>
      <c r="C6943" t="s">
        <v>532</v>
      </c>
      <c r="D6943" t="s">
        <v>31</v>
      </c>
      <c r="E6943" t="s">
        <v>883</v>
      </c>
      <c r="F6943" t="s">
        <v>884</v>
      </c>
    </row>
    <row r="6944" spans="1:6">
      <c r="A6944" t="s">
        <v>8560</v>
      </c>
      <c r="B6944" t="s">
        <v>1448</v>
      </c>
      <c r="C6944" t="s">
        <v>356</v>
      </c>
      <c r="D6944" t="s">
        <v>43</v>
      </c>
      <c r="E6944" t="s">
        <v>887</v>
      </c>
      <c r="F6944" t="s">
        <v>884</v>
      </c>
    </row>
    <row r="6945" spans="1:6">
      <c r="A6945" t="s">
        <v>8561</v>
      </c>
      <c r="B6945" t="s">
        <v>2495</v>
      </c>
      <c r="C6945" t="s">
        <v>340</v>
      </c>
      <c r="D6945" t="s">
        <v>43</v>
      </c>
      <c r="E6945" t="s">
        <v>883</v>
      </c>
      <c r="F6945" t="s">
        <v>884</v>
      </c>
    </row>
    <row r="6946" spans="1:6">
      <c r="A6946" t="s">
        <v>8562</v>
      </c>
      <c r="B6946" t="s">
        <v>949</v>
      </c>
      <c r="C6946" t="s">
        <v>346</v>
      </c>
      <c r="D6946" t="s">
        <v>27</v>
      </c>
      <c r="E6946" t="s">
        <v>887</v>
      </c>
      <c r="F6946" t="s">
        <v>884</v>
      </c>
    </row>
    <row r="6947" spans="1:6">
      <c r="A6947" t="s">
        <v>8563</v>
      </c>
      <c r="B6947" t="s">
        <v>1029</v>
      </c>
      <c r="C6947" t="s">
        <v>525</v>
      </c>
      <c r="D6947" t="s">
        <v>27</v>
      </c>
      <c r="E6947" t="s">
        <v>883</v>
      </c>
      <c r="F6947" t="s">
        <v>884</v>
      </c>
    </row>
    <row r="6948" spans="1:6">
      <c r="A6948" t="s">
        <v>8564</v>
      </c>
      <c r="B6948" t="s">
        <v>1150</v>
      </c>
      <c r="C6948" t="s">
        <v>630</v>
      </c>
      <c r="D6948" t="s">
        <v>13</v>
      </c>
      <c r="E6948" t="s">
        <v>899</v>
      </c>
      <c r="F6948" t="s">
        <v>884</v>
      </c>
    </row>
    <row r="6949" spans="1:6">
      <c r="A6949" t="s">
        <v>8565</v>
      </c>
      <c r="B6949" t="s">
        <v>1153</v>
      </c>
      <c r="C6949" t="s">
        <v>624</v>
      </c>
      <c r="D6949" t="s">
        <v>43</v>
      </c>
      <c r="E6949" t="s">
        <v>899</v>
      </c>
      <c r="F6949" t="s">
        <v>884</v>
      </c>
    </row>
    <row r="6950" spans="1:6">
      <c r="A6950" t="s">
        <v>8566</v>
      </c>
      <c r="B6950" t="s">
        <v>2770</v>
      </c>
      <c r="C6950" t="s">
        <v>87</v>
      </c>
      <c r="D6950" t="s">
        <v>43</v>
      </c>
      <c r="E6950" t="s">
        <v>887</v>
      </c>
      <c r="F6950" t="s">
        <v>884</v>
      </c>
    </row>
    <row r="6951" spans="1:6">
      <c r="A6951" t="s">
        <v>8567</v>
      </c>
      <c r="B6951" t="s">
        <v>2019</v>
      </c>
      <c r="C6951" t="s">
        <v>520</v>
      </c>
      <c r="D6951" t="s">
        <v>43</v>
      </c>
      <c r="E6951" t="s">
        <v>899</v>
      </c>
      <c r="F6951" t="s">
        <v>884</v>
      </c>
    </row>
    <row r="6952" spans="1:6">
      <c r="A6952" t="s">
        <v>8568</v>
      </c>
      <c r="B6952" t="s">
        <v>1102</v>
      </c>
      <c r="C6952" t="s">
        <v>436</v>
      </c>
      <c r="D6952" t="s">
        <v>27</v>
      </c>
      <c r="E6952" t="s">
        <v>887</v>
      </c>
      <c r="F6952" t="s">
        <v>884</v>
      </c>
    </row>
    <row r="6953" spans="1:6">
      <c r="A6953" t="s">
        <v>8569</v>
      </c>
      <c r="B6953" t="s">
        <v>1552</v>
      </c>
      <c r="C6953" t="s">
        <v>111</v>
      </c>
      <c r="D6953" t="s">
        <v>8</v>
      </c>
      <c r="E6953" t="s">
        <v>899</v>
      </c>
      <c r="F6953" t="s">
        <v>884</v>
      </c>
    </row>
    <row r="6954" spans="1:6">
      <c r="A6954" t="s">
        <v>8570</v>
      </c>
      <c r="B6954" t="s">
        <v>1290</v>
      </c>
      <c r="C6954" t="s">
        <v>672</v>
      </c>
      <c r="D6954" t="s">
        <v>27</v>
      </c>
      <c r="E6954" t="s">
        <v>899</v>
      </c>
      <c r="F6954" t="s">
        <v>884</v>
      </c>
    </row>
    <row r="6955" spans="1:6">
      <c r="A6955" t="s">
        <v>8571</v>
      </c>
      <c r="B6955" t="s">
        <v>1552</v>
      </c>
      <c r="C6955" t="s">
        <v>257</v>
      </c>
      <c r="D6955" t="s">
        <v>13</v>
      </c>
      <c r="E6955" t="s">
        <v>887</v>
      </c>
      <c r="F6955" t="s">
        <v>884</v>
      </c>
    </row>
    <row r="6956" spans="1:6">
      <c r="A6956" t="s">
        <v>8572</v>
      </c>
      <c r="B6956" t="s">
        <v>1402</v>
      </c>
      <c r="C6956" t="s">
        <v>134</v>
      </c>
      <c r="D6956" t="s">
        <v>13</v>
      </c>
      <c r="E6956" t="s">
        <v>887</v>
      </c>
      <c r="F6956" t="s">
        <v>884</v>
      </c>
    </row>
    <row r="6957" spans="1:6">
      <c r="A6957" t="s">
        <v>8573</v>
      </c>
      <c r="B6957" t="s">
        <v>1510</v>
      </c>
      <c r="C6957" t="s">
        <v>209</v>
      </c>
      <c r="D6957" t="s">
        <v>8</v>
      </c>
      <c r="E6957" t="s">
        <v>899</v>
      </c>
      <c r="F6957" t="s">
        <v>884</v>
      </c>
    </row>
    <row r="6958" spans="1:6">
      <c r="A6958" t="s">
        <v>8574</v>
      </c>
      <c r="B6958" t="s">
        <v>4668</v>
      </c>
      <c r="C6958" t="s">
        <v>318</v>
      </c>
      <c r="D6958" t="s">
        <v>43</v>
      </c>
      <c r="E6958" t="s">
        <v>887</v>
      </c>
      <c r="F6958" t="s">
        <v>884</v>
      </c>
    </row>
    <row r="6959" spans="1:6">
      <c r="A6959" t="s">
        <v>8575</v>
      </c>
      <c r="B6959" t="s">
        <v>1302</v>
      </c>
      <c r="C6959" t="s">
        <v>501</v>
      </c>
      <c r="D6959" t="s">
        <v>43</v>
      </c>
      <c r="E6959" t="s">
        <v>883</v>
      </c>
      <c r="F6959" t="s">
        <v>884</v>
      </c>
    </row>
    <row r="6960" spans="1:6">
      <c r="A6960" t="s">
        <v>8576</v>
      </c>
      <c r="B6960" t="s">
        <v>2872</v>
      </c>
      <c r="C6960" t="s">
        <v>681</v>
      </c>
      <c r="D6960" t="s">
        <v>13</v>
      </c>
      <c r="E6960" t="s">
        <v>899</v>
      </c>
      <c r="F6960" t="s">
        <v>884</v>
      </c>
    </row>
    <row r="6961" spans="1:6">
      <c r="A6961" t="s">
        <v>8577</v>
      </c>
      <c r="B6961" t="s">
        <v>1547</v>
      </c>
      <c r="C6961" t="s">
        <v>465</v>
      </c>
      <c r="D6961" t="s">
        <v>13</v>
      </c>
      <c r="E6961" t="s">
        <v>883</v>
      </c>
      <c r="F6961" t="s">
        <v>884</v>
      </c>
    </row>
    <row r="6962" spans="1:6">
      <c r="A6962" t="s">
        <v>8578</v>
      </c>
      <c r="B6962" t="s">
        <v>4170</v>
      </c>
      <c r="C6962" t="s">
        <v>161</v>
      </c>
      <c r="D6962" t="s">
        <v>27</v>
      </c>
      <c r="E6962" t="s">
        <v>887</v>
      </c>
      <c r="F6962" t="s">
        <v>888</v>
      </c>
    </row>
    <row r="6963" spans="1:6">
      <c r="A6963" t="s">
        <v>8579</v>
      </c>
      <c r="B6963" t="s">
        <v>1433</v>
      </c>
      <c r="C6963" t="s">
        <v>69</v>
      </c>
      <c r="D6963" t="s">
        <v>13</v>
      </c>
      <c r="E6963" t="s">
        <v>899</v>
      </c>
      <c r="F6963" t="s">
        <v>884</v>
      </c>
    </row>
    <row r="6964" spans="1:6">
      <c r="A6964" t="s">
        <v>8580</v>
      </c>
      <c r="B6964" t="s">
        <v>886</v>
      </c>
      <c r="C6964" t="s">
        <v>264</v>
      </c>
      <c r="D6964" t="s">
        <v>31</v>
      </c>
      <c r="E6964" t="s">
        <v>887</v>
      </c>
      <c r="F6964" t="s">
        <v>884</v>
      </c>
    </row>
    <row r="6965" spans="1:6">
      <c r="A6965" t="s">
        <v>8581</v>
      </c>
      <c r="B6965" t="s">
        <v>1991</v>
      </c>
      <c r="C6965" t="s">
        <v>561</v>
      </c>
      <c r="D6965" t="s">
        <v>8</v>
      </c>
      <c r="E6965" t="s">
        <v>899</v>
      </c>
      <c r="F6965" t="s">
        <v>884</v>
      </c>
    </row>
    <row r="6966" spans="1:6">
      <c r="A6966" t="s">
        <v>8582</v>
      </c>
      <c r="B6966" t="s">
        <v>1621</v>
      </c>
      <c r="C6966" t="s">
        <v>111</v>
      </c>
      <c r="D6966" t="s">
        <v>8</v>
      </c>
      <c r="E6966" t="s">
        <v>883</v>
      </c>
      <c r="F6966" t="s">
        <v>884</v>
      </c>
    </row>
    <row r="6967" spans="1:6">
      <c r="A6967" t="s">
        <v>8583</v>
      </c>
      <c r="B6967" t="s">
        <v>1855</v>
      </c>
      <c r="C6967" t="s">
        <v>371</v>
      </c>
      <c r="D6967" t="s">
        <v>27</v>
      </c>
      <c r="E6967" t="s">
        <v>899</v>
      </c>
      <c r="F6967" t="s">
        <v>884</v>
      </c>
    </row>
    <row r="6968" spans="1:6">
      <c r="A6968" t="s">
        <v>8584</v>
      </c>
      <c r="B6968" t="s">
        <v>1086</v>
      </c>
      <c r="C6968" t="s">
        <v>723</v>
      </c>
      <c r="D6968" t="s">
        <v>31</v>
      </c>
      <c r="E6968" t="s">
        <v>887</v>
      </c>
      <c r="F6968" t="s">
        <v>884</v>
      </c>
    </row>
    <row r="6969" spans="1:6">
      <c r="A6969" t="s">
        <v>8585</v>
      </c>
      <c r="B6969" t="s">
        <v>1285</v>
      </c>
      <c r="C6969" t="s">
        <v>598</v>
      </c>
      <c r="D6969" t="s">
        <v>43</v>
      </c>
      <c r="E6969" t="s">
        <v>899</v>
      </c>
      <c r="F6969" t="s">
        <v>884</v>
      </c>
    </row>
    <row r="6970" spans="1:6">
      <c r="A6970" t="s">
        <v>8586</v>
      </c>
      <c r="B6970" t="s">
        <v>1281</v>
      </c>
      <c r="C6970" t="s">
        <v>232</v>
      </c>
      <c r="D6970" t="s">
        <v>31</v>
      </c>
      <c r="E6970" t="s">
        <v>899</v>
      </c>
      <c r="F6970" t="s">
        <v>884</v>
      </c>
    </row>
    <row r="6971" spans="1:6">
      <c r="A6971" t="s">
        <v>8587</v>
      </c>
      <c r="B6971" t="s">
        <v>959</v>
      </c>
      <c r="C6971" t="s">
        <v>48</v>
      </c>
      <c r="D6971" t="s">
        <v>27</v>
      </c>
      <c r="E6971" t="s">
        <v>887</v>
      </c>
      <c r="F6971" t="s">
        <v>884</v>
      </c>
    </row>
    <row r="6972" spans="1:6">
      <c r="A6972" t="s">
        <v>8588</v>
      </c>
      <c r="B6972" t="s">
        <v>2585</v>
      </c>
      <c r="C6972" t="s">
        <v>716</v>
      </c>
      <c r="D6972" t="s">
        <v>43</v>
      </c>
      <c r="E6972" t="s">
        <v>883</v>
      </c>
      <c r="F6972" t="s">
        <v>884</v>
      </c>
    </row>
    <row r="6973" spans="1:6">
      <c r="A6973" t="s">
        <v>8589</v>
      </c>
      <c r="B6973" t="s">
        <v>1477</v>
      </c>
      <c r="C6973" t="s">
        <v>525</v>
      </c>
      <c r="D6973" t="s">
        <v>27</v>
      </c>
      <c r="E6973" t="s">
        <v>887</v>
      </c>
      <c r="F6973" t="s">
        <v>888</v>
      </c>
    </row>
    <row r="6974" spans="1:6">
      <c r="A6974" t="s">
        <v>8590</v>
      </c>
      <c r="B6974" t="s">
        <v>3159</v>
      </c>
      <c r="C6974" t="s">
        <v>705</v>
      </c>
      <c r="D6974" t="s">
        <v>27</v>
      </c>
      <c r="E6974" t="s">
        <v>883</v>
      </c>
      <c r="F6974" t="s">
        <v>884</v>
      </c>
    </row>
    <row r="6975" spans="1:6">
      <c r="A6975" t="s">
        <v>8591</v>
      </c>
      <c r="B6975" t="s">
        <v>1417</v>
      </c>
      <c r="C6975" t="s">
        <v>310</v>
      </c>
      <c r="D6975" t="s">
        <v>27</v>
      </c>
      <c r="E6975" t="s">
        <v>887</v>
      </c>
      <c r="F6975" t="s">
        <v>884</v>
      </c>
    </row>
    <row r="6976" spans="1:6">
      <c r="A6976" t="s">
        <v>8592</v>
      </c>
      <c r="B6976" t="s">
        <v>1074</v>
      </c>
      <c r="C6976" t="s">
        <v>119</v>
      </c>
      <c r="D6976" t="s">
        <v>13</v>
      </c>
      <c r="E6976" t="s">
        <v>899</v>
      </c>
      <c r="F6976" t="s">
        <v>884</v>
      </c>
    </row>
    <row r="6977" spans="1:6">
      <c r="A6977" t="s">
        <v>8593</v>
      </c>
      <c r="B6977" t="s">
        <v>4417</v>
      </c>
      <c r="C6977" t="s">
        <v>125</v>
      </c>
      <c r="D6977" t="s">
        <v>27</v>
      </c>
      <c r="E6977" t="s">
        <v>887</v>
      </c>
      <c r="F6977" t="s">
        <v>884</v>
      </c>
    </row>
    <row r="6978" spans="1:6">
      <c r="A6978" t="s">
        <v>8594</v>
      </c>
      <c r="B6978" t="s">
        <v>6665</v>
      </c>
      <c r="C6978" t="s">
        <v>125</v>
      </c>
      <c r="D6978" t="s">
        <v>27</v>
      </c>
      <c r="E6978" t="s">
        <v>899</v>
      </c>
      <c r="F6978" t="s">
        <v>884</v>
      </c>
    </row>
    <row r="6979" spans="1:6">
      <c r="A6979" t="s">
        <v>8595</v>
      </c>
      <c r="B6979" t="s">
        <v>3599</v>
      </c>
      <c r="C6979" t="s">
        <v>342</v>
      </c>
      <c r="D6979" t="s">
        <v>27</v>
      </c>
      <c r="E6979" t="s">
        <v>899</v>
      </c>
      <c r="F6979" t="s">
        <v>884</v>
      </c>
    </row>
    <row r="6980" spans="1:6">
      <c r="A6980" t="s">
        <v>8596</v>
      </c>
      <c r="B6980" t="s">
        <v>3114</v>
      </c>
      <c r="C6980" t="s">
        <v>485</v>
      </c>
      <c r="D6980" t="s">
        <v>27</v>
      </c>
      <c r="E6980" t="s">
        <v>899</v>
      </c>
      <c r="F6980" t="s">
        <v>884</v>
      </c>
    </row>
    <row r="6981" spans="1:6">
      <c r="A6981" t="s">
        <v>8597</v>
      </c>
      <c r="B6981" t="s">
        <v>1454</v>
      </c>
      <c r="C6981" t="s">
        <v>141</v>
      </c>
      <c r="D6981" t="s">
        <v>8</v>
      </c>
      <c r="E6981" t="s">
        <v>887</v>
      </c>
      <c r="F6981" t="s">
        <v>884</v>
      </c>
    </row>
    <row r="6982" spans="1:6">
      <c r="A6982" t="s">
        <v>8598</v>
      </c>
      <c r="B6982" t="s">
        <v>929</v>
      </c>
      <c r="C6982" t="s">
        <v>310</v>
      </c>
      <c r="D6982" t="s">
        <v>27</v>
      </c>
      <c r="E6982" t="s">
        <v>887</v>
      </c>
      <c r="F6982" t="s">
        <v>884</v>
      </c>
    </row>
    <row r="6983" spans="1:6">
      <c r="A6983" t="s">
        <v>8599</v>
      </c>
      <c r="B6983" t="s">
        <v>2619</v>
      </c>
      <c r="C6983" t="s">
        <v>695</v>
      </c>
      <c r="D6983" t="s">
        <v>8</v>
      </c>
      <c r="E6983" t="s">
        <v>887</v>
      </c>
      <c r="F6983" t="s">
        <v>884</v>
      </c>
    </row>
    <row r="6984" spans="1:6">
      <c r="A6984" t="s">
        <v>8600</v>
      </c>
      <c r="B6984" t="s">
        <v>1018</v>
      </c>
      <c r="C6984" t="s">
        <v>257</v>
      </c>
      <c r="D6984" t="s">
        <v>13</v>
      </c>
      <c r="E6984" t="s">
        <v>899</v>
      </c>
      <c r="F6984" t="s">
        <v>884</v>
      </c>
    </row>
    <row r="6985" spans="1:6">
      <c r="A6985" t="s">
        <v>8601</v>
      </c>
      <c r="B6985" t="s">
        <v>1348</v>
      </c>
      <c r="C6985" t="s">
        <v>293</v>
      </c>
      <c r="D6985" t="s">
        <v>8</v>
      </c>
      <c r="E6985" t="s">
        <v>899</v>
      </c>
      <c r="F6985" t="s">
        <v>884</v>
      </c>
    </row>
    <row r="6986" spans="1:6">
      <c r="A6986" t="s">
        <v>8602</v>
      </c>
      <c r="B6986" t="s">
        <v>2089</v>
      </c>
      <c r="C6986" t="s">
        <v>300</v>
      </c>
      <c r="D6986" t="s">
        <v>31</v>
      </c>
      <c r="E6986" t="s">
        <v>887</v>
      </c>
      <c r="F6986" t="s">
        <v>884</v>
      </c>
    </row>
    <row r="6987" spans="1:6">
      <c r="A6987" t="s">
        <v>8603</v>
      </c>
      <c r="B6987" t="s">
        <v>2141</v>
      </c>
      <c r="C6987" t="s">
        <v>507</v>
      </c>
      <c r="D6987" t="s">
        <v>13</v>
      </c>
      <c r="E6987" t="s">
        <v>887</v>
      </c>
      <c r="F6987" t="s">
        <v>884</v>
      </c>
    </row>
    <row r="6988" spans="1:6">
      <c r="A6988" t="s">
        <v>8604</v>
      </c>
      <c r="B6988" t="s">
        <v>2613</v>
      </c>
      <c r="C6988" t="s">
        <v>25</v>
      </c>
      <c r="D6988" t="s">
        <v>27</v>
      </c>
      <c r="E6988" t="s">
        <v>887</v>
      </c>
      <c r="F6988" t="s">
        <v>884</v>
      </c>
    </row>
    <row r="6989" spans="1:6">
      <c r="A6989" t="s">
        <v>8605</v>
      </c>
      <c r="B6989" t="s">
        <v>3748</v>
      </c>
      <c r="C6989" t="s">
        <v>211</v>
      </c>
      <c r="D6989" t="s">
        <v>31</v>
      </c>
      <c r="E6989" t="s">
        <v>887</v>
      </c>
      <c r="F6989" t="s">
        <v>884</v>
      </c>
    </row>
    <row r="6990" spans="1:6">
      <c r="A6990" t="s">
        <v>8606</v>
      </c>
      <c r="B6990" t="s">
        <v>3463</v>
      </c>
      <c r="C6990" t="s">
        <v>465</v>
      </c>
      <c r="D6990" t="s">
        <v>13</v>
      </c>
      <c r="E6990" t="s">
        <v>887</v>
      </c>
      <c r="F6990" t="s">
        <v>884</v>
      </c>
    </row>
    <row r="6991" spans="1:6">
      <c r="A6991" t="s">
        <v>8607</v>
      </c>
      <c r="B6991" t="s">
        <v>1239</v>
      </c>
      <c r="C6991" t="s">
        <v>729</v>
      </c>
      <c r="D6991" t="s">
        <v>27</v>
      </c>
      <c r="E6991" t="s">
        <v>887</v>
      </c>
      <c r="F6991" t="s">
        <v>884</v>
      </c>
    </row>
    <row r="6992" spans="1:6">
      <c r="A6992" t="s">
        <v>8608</v>
      </c>
      <c r="B6992" t="s">
        <v>923</v>
      </c>
      <c r="C6992" t="s">
        <v>429</v>
      </c>
      <c r="D6992" t="s">
        <v>27</v>
      </c>
      <c r="E6992" t="s">
        <v>887</v>
      </c>
      <c r="F6992" t="s">
        <v>884</v>
      </c>
    </row>
    <row r="6993" spans="1:6">
      <c r="A6993" t="s">
        <v>8609</v>
      </c>
      <c r="B6993" t="s">
        <v>2060</v>
      </c>
      <c r="C6993" t="s">
        <v>462</v>
      </c>
      <c r="D6993" t="s">
        <v>8</v>
      </c>
      <c r="E6993" t="s">
        <v>883</v>
      </c>
      <c r="F6993" t="s">
        <v>884</v>
      </c>
    </row>
    <row r="6994" spans="1:6">
      <c r="A6994" t="s">
        <v>8610</v>
      </c>
      <c r="B6994" t="s">
        <v>2038</v>
      </c>
      <c r="C6994" t="s">
        <v>376</v>
      </c>
      <c r="D6994" t="s">
        <v>31</v>
      </c>
      <c r="E6994" t="s">
        <v>887</v>
      </c>
      <c r="F6994" t="s">
        <v>884</v>
      </c>
    </row>
    <row r="6995" spans="1:6">
      <c r="A6995" t="s">
        <v>8611</v>
      </c>
      <c r="B6995" t="s">
        <v>2505</v>
      </c>
      <c r="C6995" t="s">
        <v>591</v>
      </c>
      <c r="D6995" t="s">
        <v>8</v>
      </c>
      <c r="E6995" t="s">
        <v>899</v>
      </c>
      <c r="F6995" t="s">
        <v>888</v>
      </c>
    </row>
    <row r="6996" spans="1:6">
      <c r="A6996" t="s">
        <v>8612</v>
      </c>
      <c r="B6996" t="s">
        <v>2122</v>
      </c>
      <c r="C6996" t="s">
        <v>45</v>
      </c>
      <c r="D6996" t="s">
        <v>13</v>
      </c>
      <c r="E6996" t="s">
        <v>887</v>
      </c>
      <c r="F6996" t="s">
        <v>884</v>
      </c>
    </row>
    <row r="6997" spans="1:6">
      <c r="A6997" t="s">
        <v>8613</v>
      </c>
      <c r="B6997" t="s">
        <v>1191</v>
      </c>
      <c r="C6997" t="s">
        <v>303</v>
      </c>
      <c r="D6997" t="s">
        <v>13</v>
      </c>
      <c r="E6997" t="s">
        <v>887</v>
      </c>
      <c r="F6997" t="s">
        <v>884</v>
      </c>
    </row>
    <row r="6998" spans="1:6">
      <c r="A6998" t="s">
        <v>8614</v>
      </c>
      <c r="B6998" t="s">
        <v>1829</v>
      </c>
      <c r="C6998" t="s">
        <v>377</v>
      </c>
      <c r="D6998" t="s">
        <v>31</v>
      </c>
      <c r="E6998" t="s">
        <v>887</v>
      </c>
      <c r="F6998" t="s">
        <v>884</v>
      </c>
    </row>
    <row r="6999" spans="1:6">
      <c r="A6999" t="s">
        <v>8615</v>
      </c>
      <c r="B6999" t="s">
        <v>2735</v>
      </c>
      <c r="C6999" t="s">
        <v>453</v>
      </c>
      <c r="D6999" t="s">
        <v>13</v>
      </c>
      <c r="E6999" t="s">
        <v>887</v>
      </c>
      <c r="F6999" t="s">
        <v>884</v>
      </c>
    </row>
    <row r="7000" spans="1:6">
      <c r="A7000" t="s">
        <v>8616</v>
      </c>
      <c r="B7000" t="s">
        <v>2592</v>
      </c>
      <c r="C7000" t="s">
        <v>155</v>
      </c>
      <c r="D7000" t="s">
        <v>27</v>
      </c>
      <c r="E7000" t="s">
        <v>899</v>
      </c>
      <c r="F7000" t="s">
        <v>888</v>
      </c>
    </row>
    <row r="7001" spans="1:6">
      <c r="A7001" t="s">
        <v>8617</v>
      </c>
      <c r="B7001" t="s">
        <v>2032</v>
      </c>
      <c r="C7001" t="s">
        <v>287</v>
      </c>
      <c r="D7001" t="s">
        <v>31</v>
      </c>
      <c r="E7001" t="s">
        <v>887</v>
      </c>
      <c r="F7001" t="s">
        <v>884</v>
      </c>
    </row>
    <row r="7002" spans="1:6">
      <c r="A7002" t="s">
        <v>8618</v>
      </c>
      <c r="B7002" t="s">
        <v>1994</v>
      </c>
      <c r="C7002" t="s">
        <v>681</v>
      </c>
      <c r="D7002" t="s">
        <v>13</v>
      </c>
      <c r="E7002" t="s">
        <v>887</v>
      </c>
      <c r="F7002" t="s">
        <v>884</v>
      </c>
    </row>
    <row r="7003" spans="1:6">
      <c r="A7003" t="s">
        <v>8619</v>
      </c>
      <c r="B7003" t="s">
        <v>2799</v>
      </c>
      <c r="C7003" t="s">
        <v>701</v>
      </c>
      <c r="D7003" t="s">
        <v>27</v>
      </c>
      <c r="E7003" t="s">
        <v>887</v>
      </c>
      <c r="F7003" t="s">
        <v>884</v>
      </c>
    </row>
    <row r="7004" spans="1:6">
      <c r="A7004" t="s">
        <v>8620</v>
      </c>
      <c r="B7004" t="s">
        <v>1031</v>
      </c>
      <c r="C7004" t="s">
        <v>539</v>
      </c>
      <c r="D7004" t="s">
        <v>13</v>
      </c>
      <c r="E7004" t="s">
        <v>887</v>
      </c>
      <c r="F7004" t="s">
        <v>884</v>
      </c>
    </row>
    <row r="7005" spans="1:6">
      <c r="A7005" t="s">
        <v>8621</v>
      </c>
      <c r="B7005" t="s">
        <v>1002</v>
      </c>
      <c r="C7005" t="s">
        <v>435</v>
      </c>
      <c r="D7005" t="s">
        <v>13</v>
      </c>
      <c r="E7005" t="s">
        <v>899</v>
      </c>
      <c r="F7005" t="s">
        <v>884</v>
      </c>
    </row>
    <row r="7006" spans="1:6">
      <c r="A7006" t="s">
        <v>8622</v>
      </c>
      <c r="B7006" t="s">
        <v>1540</v>
      </c>
      <c r="C7006" t="s">
        <v>207</v>
      </c>
      <c r="D7006" t="s">
        <v>43</v>
      </c>
      <c r="E7006" t="s">
        <v>899</v>
      </c>
      <c r="F7006" t="s">
        <v>884</v>
      </c>
    </row>
    <row r="7007" spans="1:6">
      <c r="A7007" t="s">
        <v>8623</v>
      </c>
      <c r="B7007" t="s">
        <v>1021</v>
      </c>
      <c r="C7007" t="s">
        <v>157</v>
      </c>
      <c r="D7007" t="s">
        <v>8</v>
      </c>
      <c r="E7007" t="s">
        <v>887</v>
      </c>
      <c r="F7007" t="s">
        <v>888</v>
      </c>
    </row>
    <row r="7008" spans="1:6">
      <c r="A7008" t="s">
        <v>8624</v>
      </c>
      <c r="B7008" t="s">
        <v>2629</v>
      </c>
      <c r="C7008" t="s">
        <v>450</v>
      </c>
      <c r="D7008" t="s">
        <v>27</v>
      </c>
      <c r="E7008" t="s">
        <v>883</v>
      </c>
      <c r="F7008" t="s">
        <v>884</v>
      </c>
    </row>
    <row r="7009" spans="1:6">
      <c r="A7009" t="s">
        <v>8625</v>
      </c>
      <c r="B7009" t="s">
        <v>4668</v>
      </c>
      <c r="C7009" t="s">
        <v>189</v>
      </c>
      <c r="D7009" t="s">
        <v>31</v>
      </c>
      <c r="E7009" t="s">
        <v>899</v>
      </c>
      <c r="F7009" t="s">
        <v>884</v>
      </c>
    </row>
    <row r="7010" spans="1:6">
      <c r="A7010" t="s">
        <v>8626</v>
      </c>
      <c r="B7010" t="s">
        <v>3044</v>
      </c>
      <c r="C7010" t="s">
        <v>644</v>
      </c>
      <c r="D7010" t="s">
        <v>13</v>
      </c>
      <c r="E7010" t="s">
        <v>887</v>
      </c>
      <c r="F7010" t="s">
        <v>884</v>
      </c>
    </row>
    <row r="7011" spans="1:6">
      <c r="A7011" t="s">
        <v>8627</v>
      </c>
      <c r="B7011" t="s">
        <v>1116</v>
      </c>
      <c r="C7011" t="s">
        <v>81</v>
      </c>
      <c r="D7011" t="s">
        <v>27</v>
      </c>
      <c r="E7011" t="s">
        <v>899</v>
      </c>
      <c r="F7011" t="s">
        <v>884</v>
      </c>
    </row>
    <row r="7012" spans="1:6">
      <c r="A7012" t="s">
        <v>8628</v>
      </c>
      <c r="B7012" t="s">
        <v>1613</v>
      </c>
      <c r="C7012" t="s">
        <v>188</v>
      </c>
      <c r="D7012" t="s">
        <v>31</v>
      </c>
      <c r="E7012" t="s">
        <v>887</v>
      </c>
      <c r="F7012" t="s">
        <v>884</v>
      </c>
    </row>
    <row r="7013" spans="1:6">
      <c r="A7013" t="s">
        <v>8629</v>
      </c>
      <c r="B7013" t="s">
        <v>2729</v>
      </c>
      <c r="C7013" t="s">
        <v>511</v>
      </c>
      <c r="D7013" t="s">
        <v>13</v>
      </c>
      <c r="E7013" t="s">
        <v>899</v>
      </c>
      <c r="F7013" t="s">
        <v>884</v>
      </c>
    </row>
    <row r="7014" spans="1:6">
      <c r="A7014" t="s">
        <v>8630</v>
      </c>
      <c r="B7014" t="s">
        <v>1206</v>
      </c>
      <c r="C7014" t="s">
        <v>707</v>
      </c>
      <c r="D7014" t="s">
        <v>27</v>
      </c>
      <c r="E7014" t="s">
        <v>887</v>
      </c>
      <c r="F7014" t="s">
        <v>884</v>
      </c>
    </row>
    <row r="7015" spans="1:6">
      <c r="A7015" t="s">
        <v>8631</v>
      </c>
      <c r="B7015" t="s">
        <v>1487</v>
      </c>
      <c r="C7015" t="s">
        <v>506</v>
      </c>
      <c r="D7015" t="s">
        <v>27</v>
      </c>
      <c r="E7015" t="s">
        <v>887</v>
      </c>
      <c r="F7015" t="s">
        <v>884</v>
      </c>
    </row>
    <row r="7016" spans="1:6">
      <c r="A7016" t="s">
        <v>8632</v>
      </c>
      <c r="B7016" t="s">
        <v>2805</v>
      </c>
      <c r="C7016" t="s">
        <v>274</v>
      </c>
      <c r="D7016" t="s">
        <v>8</v>
      </c>
      <c r="E7016" t="s">
        <v>899</v>
      </c>
      <c r="F7016" t="s">
        <v>884</v>
      </c>
    </row>
    <row r="7017" spans="1:6">
      <c r="A7017" t="s">
        <v>8633</v>
      </c>
      <c r="B7017" t="s">
        <v>1268</v>
      </c>
      <c r="C7017" t="s">
        <v>234</v>
      </c>
      <c r="D7017" t="s">
        <v>31</v>
      </c>
      <c r="E7017" t="s">
        <v>887</v>
      </c>
      <c r="F7017" t="s">
        <v>884</v>
      </c>
    </row>
    <row r="7018" spans="1:6">
      <c r="A7018" t="s">
        <v>8634</v>
      </c>
      <c r="B7018" t="s">
        <v>2901</v>
      </c>
      <c r="C7018" t="s">
        <v>350</v>
      </c>
      <c r="D7018" t="s">
        <v>43</v>
      </c>
      <c r="E7018" t="s">
        <v>887</v>
      </c>
      <c r="F7018" t="s">
        <v>884</v>
      </c>
    </row>
    <row r="7019" spans="1:6">
      <c r="A7019" t="s">
        <v>8635</v>
      </c>
      <c r="B7019" t="s">
        <v>1764</v>
      </c>
      <c r="C7019" t="s">
        <v>732</v>
      </c>
      <c r="D7019" t="s">
        <v>43</v>
      </c>
      <c r="E7019" t="s">
        <v>887</v>
      </c>
      <c r="F7019" t="s">
        <v>884</v>
      </c>
    </row>
    <row r="7020" spans="1:6">
      <c r="A7020" t="s">
        <v>8636</v>
      </c>
      <c r="B7020" t="s">
        <v>1270</v>
      </c>
      <c r="C7020" t="s">
        <v>166</v>
      </c>
      <c r="D7020" t="s">
        <v>27</v>
      </c>
      <c r="E7020" t="s">
        <v>887</v>
      </c>
      <c r="F7020" t="s">
        <v>888</v>
      </c>
    </row>
    <row r="7021" spans="1:6">
      <c r="A7021" t="s">
        <v>8637</v>
      </c>
      <c r="B7021" t="s">
        <v>2011</v>
      </c>
      <c r="C7021" t="s">
        <v>211</v>
      </c>
      <c r="D7021" t="s">
        <v>31</v>
      </c>
      <c r="E7021" t="s">
        <v>887</v>
      </c>
      <c r="F7021" t="s">
        <v>888</v>
      </c>
    </row>
    <row r="7022" spans="1:6">
      <c r="A7022" t="s">
        <v>8638</v>
      </c>
      <c r="B7022" t="s">
        <v>2436</v>
      </c>
      <c r="C7022" t="s">
        <v>517</v>
      </c>
      <c r="D7022" t="s">
        <v>13</v>
      </c>
      <c r="E7022" t="s">
        <v>887</v>
      </c>
      <c r="F7022" t="s">
        <v>884</v>
      </c>
    </row>
    <row r="7023" spans="1:6">
      <c r="A7023" t="s">
        <v>8639</v>
      </c>
      <c r="B7023" t="s">
        <v>1368</v>
      </c>
      <c r="C7023" t="s">
        <v>117</v>
      </c>
      <c r="D7023" t="s">
        <v>13</v>
      </c>
      <c r="E7023" t="s">
        <v>887</v>
      </c>
      <c r="F7023" t="s">
        <v>884</v>
      </c>
    </row>
    <row r="7024" spans="1:6">
      <c r="A7024" t="s">
        <v>8640</v>
      </c>
      <c r="B7024" t="s">
        <v>2011</v>
      </c>
      <c r="C7024" t="s">
        <v>55</v>
      </c>
      <c r="D7024" t="s">
        <v>31</v>
      </c>
      <c r="E7024" t="s">
        <v>899</v>
      </c>
      <c r="F7024" t="s">
        <v>884</v>
      </c>
    </row>
    <row r="7025" spans="1:6">
      <c r="A7025" t="s">
        <v>8641</v>
      </c>
      <c r="B7025" t="s">
        <v>2729</v>
      </c>
      <c r="C7025" t="s">
        <v>249</v>
      </c>
      <c r="D7025" t="s">
        <v>27</v>
      </c>
      <c r="E7025" t="s">
        <v>883</v>
      </c>
      <c r="F7025" t="s">
        <v>884</v>
      </c>
    </row>
    <row r="7026" spans="1:6">
      <c r="A7026" t="s">
        <v>8642</v>
      </c>
      <c r="B7026" t="s">
        <v>3078</v>
      </c>
      <c r="C7026" t="s">
        <v>674</v>
      </c>
      <c r="D7026" t="s">
        <v>43</v>
      </c>
      <c r="E7026" t="s">
        <v>887</v>
      </c>
      <c r="F7026" t="s">
        <v>884</v>
      </c>
    </row>
    <row r="7027" spans="1:6">
      <c r="A7027" t="s">
        <v>8643</v>
      </c>
      <c r="B7027" t="s">
        <v>2876</v>
      </c>
      <c r="C7027" t="s">
        <v>176</v>
      </c>
      <c r="D7027" t="s">
        <v>27</v>
      </c>
      <c r="E7027" t="s">
        <v>887</v>
      </c>
      <c r="F7027" t="s">
        <v>884</v>
      </c>
    </row>
    <row r="7028" spans="1:6">
      <c r="A7028" t="s">
        <v>8644</v>
      </c>
      <c r="B7028" t="s">
        <v>2446</v>
      </c>
      <c r="C7028" t="s">
        <v>461</v>
      </c>
      <c r="D7028" t="s">
        <v>43</v>
      </c>
      <c r="E7028" t="s">
        <v>899</v>
      </c>
      <c r="F7028" t="s">
        <v>884</v>
      </c>
    </row>
    <row r="7029" spans="1:6">
      <c r="A7029" t="s">
        <v>8645</v>
      </c>
      <c r="B7029" t="s">
        <v>1429</v>
      </c>
      <c r="C7029" t="s">
        <v>699</v>
      </c>
      <c r="D7029" t="s">
        <v>31</v>
      </c>
      <c r="E7029" t="s">
        <v>899</v>
      </c>
      <c r="F7029" t="s">
        <v>884</v>
      </c>
    </row>
    <row r="7030" spans="1:6">
      <c r="A7030" t="s">
        <v>8646</v>
      </c>
      <c r="B7030" t="s">
        <v>1503</v>
      </c>
      <c r="C7030" t="s">
        <v>488</v>
      </c>
      <c r="D7030" t="s">
        <v>43</v>
      </c>
      <c r="E7030" t="s">
        <v>899</v>
      </c>
      <c r="F7030" t="s">
        <v>884</v>
      </c>
    </row>
    <row r="7031" spans="1:6">
      <c r="A7031" t="s">
        <v>8647</v>
      </c>
      <c r="B7031" t="s">
        <v>1051</v>
      </c>
      <c r="C7031" t="s">
        <v>93</v>
      </c>
      <c r="D7031" t="s">
        <v>31</v>
      </c>
      <c r="E7031" t="s">
        <v>887</v>
      </c>
      <c r="F7031" t="s">
        <v>884</v>
      </c>
    </row>
    <row r="7032" spans="1:6">
      <c r="A7032" t="s">
        <v>8648</v>
      </c>
      <c r="B7032" t="s">
        <v>1348</v>
      </c>
      <c r="C7032" t="s">
        <v>159</v>
      </c>
      <c r="D7032" t="s">
        <v>31</v>
      </c>
      <c r="E7032" t="s">
        <v>883</v>
      </c>
      <c r="F7032" t="s">
        <v>884</v>
      </c>
    </row>
    <row r="7033" spans="1:6">
      <c r="A7033" t="s">
        <v>8649</v>
      </c>
      <c r="B7033" t="s">
        <v>2452</v>
      </c>
      <c r="C7033" t="s">
        <v>434</v>
      </c>
      <c r="D7033" t="s">
        <v>31</v>
      </c>
      <c r="E7033" t="s">
        <v>887</v>
      </c>
      <c r="F7033" t="s">
        <v>888</v>
      </c>
    </row>
    <row r="7034" spans="1:6">
      <c r="A7034" t="s">
        <v>8650</v>
      </c>
      <c r="B7034" t="s">
        <v>3194</v>
      </c>
      <c r="C7034" t="s">
        <v>201</v>
      </c>
      <c r="D7034" t="s">
        <v>31</v>
      </c>
      <c r="E7034" t="s">
        <v>883</v>
      </c>
      <c r="F7034" t="s">
        <v>888</v>
      </c>
    </row>
    <row r="7035" spans="1:6">
      <c r="A7035" t="s">
        <v>8651</v>
      </c>
      <c r="B7035" t="s">
        <v>2223</v>
      </c>
      <c r="C7035" t="s">
        <v>280</v>
      </c>
      <c r="D7035" t="s">
        <v>27</v>
      </c>
      <c r="E7035" t="s">
        <v>887</v>
      </c>
      <c r="F7035" t="s">
        <v>884</v>
      </c>
    </row>
    <row r="7036" spans="1:6">
      <c r="A7036" t="s">
        <v>8652</v>
      </c>
      <c r="B7036" t="s">
        <v>2287</v>
      </c>
      <c r="C7036" t="s">
        <v>454</v>
      </c>
      <c r="D7036" t="s">
        <v>27</v>
      </c>
      <c r="E7036" t="s">
        <v>899</v>
      </c>
      <c r="F7036" t="s">
        <v>884</v>
      </c>
    </row>
    <row r="7037" spans="1:6">
      <c r="A7037" t="s">
        <v>8653</v>
      </c>
      <c r="B7037" t="s">
        <v>3116</v>
      </c>
      <c r="C7037" t="s">
        <v>614</v>
      </c>
      <c r="D7037" t="s">
        <v>13</v>
      </c>
      <c r="E7037" t="s">
        <v>887</v>
      </c>
      <c r="F7037" t="s">
        <v>884</v>
      </c>
    </row>
    <row r="7038" spans="1:6">
      <c r="A7038" t="s">
        <v>8654</v>
      </c>
      <c r="B7038" t="s">
        <v>2668</v>
      </c>
      <c r="C7038" t="s">
        <v>692</v>
      </c>
      <c r="D7038" t="s">
        <v>13</v>
      </c>
      <c r="E7038" t="s">
        <v>887</v>
      </c>
      <c r="F7038" t="s">
        <v>884</v>
      </c>
    </row>
    <row r="7039" spans="1:6">
      <c r="A7039" t="s">
        <v>8655</v>
      </c>
      <c r="B7039" t="s">
        <v>2436</v>
      </c>
      <c r="C7039" t="s">
        <v>188</v>
      </c>
      <c r="D7039" t="s">
        <v>31</v>
      </c>
      <c r="E7039" t="s">
        <v>883</v>
      </c>
      <c r="F7039" t="s">
        <v>888</v>
      </c>
    </row>
    <row r="7040" spans="1:6">
      <c r="A7040" t="s">
        <v>8656</v>
      </c>
      <c r="B7040" t="s">
        <v>2373</v>
      </c>
      <c r="C7040" t="s">
        <v>446</v>
      </c>
      <c r="D7040" t="s">
        <v>27</v>
      </c>
      <c r="E7040" t="s">
        <v>899</v>
      </c>
      <c r="F7040" t="s">
        <v>884</v>
      </c>
    </row>
    <row r="7041" spans="1:6">
      <c r="A7041" t="s">
        <v>8657</v>
      </c>
      <c r="B7041" t="s">
        <v>2436</v>
      </c>
      <c r="C7041" t="s">
        <v>733</v>
      </c>
      <c r="D7041" t="s">
        <v>8</v>
      </c>
      <c r="E7041" t="s">
        <v>887</v>
      </c>
      <c r="F7041" t="s">
        <v>884</v>
      </c>
    </row>
    <row r="7042" spans="1:6">
      <c r="A7042" t="s">
        <v>8658</v>
      </c>
      <c r="B7042" t="s">
        <v>1317</v>
      </c>
      <c r="C7042" t="s">
        <v>658</v>
      </c>
      <c r="D7042" t="s">
        <v>8</v>
      </c>
      <c r="E7042" t="s">
        <v>899</v>
      </c>
      <c r="F7042" t="s">
        <v>884</v>
      </c>
    </row>
    <row r="7043" spans="1:6">
      <c r="A7043" t="s">
        <v>8659</v>
      </c>
      <c r="B7043" t="s">
        <v>943</v>
      </c>
      <c r="C7043" t="s">
        <v>264</v>
      </c>
      <c r="D7043" t="s">
        <v>31</v>
      </c>
      <c r="E7043" t="s">
        <v>899</v>
      </c>
      <c r="F7043" t="s">
        <v>884</v>
      </c>
    </row>
    <row r="7044" spans="1:6">
      <c r="A7044" t="s">
        <v>8660</v>
      </c>
      <c r="B7044" t="s">
        <v>1718</v>
      </c>
      <c r="C7044" t="s">
        <v>75</v>
      </c>
      <c r="D7044" t="s">
        <v>8</v>
      </c>
      <c r="E7044" t="s">
        <v>899</v>
      </c>
      <c r="F7044" t="s">
        <v>884</v>
      </c>
    </row>
    <row r="7045" spans="1:6">
      <c r="A7045" t="s">
        <v>8661</v>
      </c>
      <c r="B7045" t="s">
        <v>2038</v>
      </c>
      <c r="C7045" t="s">
        <v>247</v>
      </c>
      <c r="D7045" t="s">
        <v>8</v>
      </c>
      <c r="E7045" t="s">
        <v>899</v>
      </c>
      <c r="F7045" t="s">
        <v>888</v>
      </c>
    </row>
    <row r="7046" spans="1:6">
      <c r="A7046" t="s">
        <v>8662</v>
      </c>
      <c r="B7046" t="s">
        <v>1150</v>
      </c>
      <c r="C7046" t="s">
        <v>349</v>
      </c>
      <c r="D7046" t="s">
        <v>13</v>
      </c>
      <c r="E7046" t="s">
        <v>887</v>
      </c>
      <c r="F7046" t="s">
        <v>884</v>
      </c>
    </row>
    <row r="7047" spans="1:6">
      <c r="A7047" t="s">
        <v>8663</v>
      </c>
      <c r="B7047" t="s">
        <v>1674</v>
      </c>
      <c r="C7047" t="s">
        <v>372</v>
      </c>
      <c r="D7047" t="s">
        <v>31</v>
      </c>
      <c r="E7047" t="s">
        <v>887</v>
      </c>
      <c r="F7047" t="s">
        <v>884</v>
      </c>
    </row>
    <row r="7048" spans="1:6">
      <c r="A7048" t="s">
        <v>8664</v>
      </c>
      <c r="B7048" t="s">
        <v>1761</v>
      </c>
      <c r="C7048" t="s">
        <v>693</v>
      </c>
      <c r="D7048" t="s">
        <v>27</v>
      </c>
      <c r="E7048" t="s">
        <v>887</v>
      </c>
      <c r="F7048" t="s">
        <v>884</v>
      </c>
    </row>
    <row r="7049" spans="1:6">
      <c r="A7049" t="s">
        <v>8665</v>
      </c>
      <c r="B7049" t="s">
        <v>1703</v>
      </c>
      <c r="C7049" t="s">
        <v>670</v>
      </c>
      <c r="D7049" t="s">
        <v>43</v>
      </c>
      <c r="E7049" t="s">
        <v>887</v>
      </c>
      <c r="F7049" t="s">
        <v>888</v>
      </c>
    </row>
    <row r="7050" spans="1:6">
      <c r="A7050" t="s">
        <v>8666</v>
      </c>
      <c r="B7050" t="s">
        <v>1010</v>
      </c>
      <c r="C7050" t="s">
        <v>358</v>
      </c>
      <c r="D7050" t="s">
        <v>27</v>
      </c>
      <c r="E7050" t="s">
        <v>899</v>
      </c>
      <c r="F7050" t="s">
        <v>884</v>
      </c>
    </row>
    <row r="7051" spans="1:6">
      <c r="A7051" t="s">
        <v>8667</v>
      </c>
      <c r="B7051" t="s">
        <v>1342</v>
      </c>
      <c r="C7051" t="s">
        <v>486</v>
      </c>
      <c r="D7051" t="s">
        <v>8</v>
      </c>
      <c r="E7051" t="s">
        <v>883</v>
      </c>
      <c r="F7051" t="s">
        <v>888</v>
      </c>
    </row>
    <row r="7052" spans="1:6">
      <c r="A7052" t="s">
        <v>8668</v>
      </c>
      <c r="B7052" t="s">
        <v>1165</v>
      </c>
      <c r="C7052" t="s">
        <v>520</v>
      </c>
      <c r="D7052" t="s">
        <v>43</v>
      </c>
      <c r="E7052" t="s">
        <v>899</v>
      </c>
      <c r="F7052" t="s">
        <v>884</v>
      </c>
    </row>
    <row r="7053" spans="1:6">
      <c r="A7053" t="s">
        <v>8669</v>
      </c>
      <c r="B7053" t="s">
        <v>1558</v>
      </c>
      <c r="C7053" t="s">
        <v>592</v>
      </c>
      <c r="D7053" t="s">
        <v>13</v>
      </c>
      <c r="E7053" t="s">
        <v>899</v>
      </c>
      <c r="F7053" t="s">
        <v>884</v>
      </c>
    </row>
    <row r="7054" spans="1:6">
      <c r="A7054" t="s">
        <v>8670</v>
      </c>
      <c r="B7054" t="s">
        <v>2302</v>
      </c>
      <c r="C7054" t="s">
        <v>396</v>
      </c>
      <c r="D7054" t="s">
        <v>31</v>
      </c>
      <c r="E7054" t="s">
        <v>899</v>
      </c>
      <c r="F7054" t="s">
        <v>884</v>
      </c>
    </row>
    <row r="7055" spans="1:6">
      <c r="A7055" t="s">
        <v>8671</v>
      </c>
      <c r="B7055" t="s">
        <v>2023</v>
      </c>
      <c r="C7055" t="s">
        <v>594</v>
      </c>
      <c r="D7055" t="s">
        <v>8</v>
      </c>
      <c r="E7055" t="s">
        <v>887</v>
      </c>
      <c r="F7055" t="s">
        <v>884</v>
      </c>
    </row>
    <row r="7056" spans="1:6">
      <c r="A7056" t="s">
        <v>8672</v>
      </c>
      <c r="B7056" t="s">
        <v>972</v>
      </c>
      <c r="C7056" t="s">
        <v>352</v>
      </c>
      <c r="D7056" t="s">
        <v>8</v>
      </c>
      <c r="E7056" t="s">
        <v>887</v>
      </c>
      <c r="F7056" t="s">
        <v>884</v>
      </c>
    </row>
    <row r="7057" spans="1:6">
      <c r="A7057" t="s">
        <v>8673</v>
      </c>
      <c r="B7057" t="s">
        <v>909</v>
      </c>
      <c r="C7057" t="s">
        <v>535</v>
      </c>
      <c r="D7057" t="s">
        <v>27</v>
      </c>
      <c r="E7057" t="s">
        <v>899</v>
      </c>
      <c r="F7057" t="s">
        <v>884</v>
      </c>
    </row>
    <row r="7058" spans="1:6">
      <c r="A7058" t="s">
        <v>8674</v>
      </c>
      <c r="B7058" t="s">
        <v>1986</v>
      </c>
      <c r="C7058" t="s">
        <v>435</v>
      </c>
      <c r="D7058" t="s">
        <v>13</v>
      </c>
      <c r="E7058" t="s">
        <v>883</v>
      </c>
      <c r="F7058" t="s">
        <v>884</v>
      </c>
    </row>
    <row r="7059" spans="1:6">
      <c r="A7059" t="s">
        <v>8675</v>
      </c>
      <c r="B7059" t="s">
        <v>3025</v>
      </c>
      <c r="C7059" t="s">
        <v>37</v>
      </c>
      <c r="D7059" t="s">
        <v>31</v>
      </c>
      <c r="E7059" t="s">
        <v>887</v>
      </c>
      <c r="F7059" t="s">
        <v>884</v>
      </c>
    </row>
    <row r="7060" spans="1:6">
      <c r="A7060" t="s">
        <v>8676</v>
      </c>
      <c r="B7060" t="s">
        <v>1327</v>
      </c>
      <c r="C7060" t="s">
        <v>95</v>
      </c>
      <c r="D7060" t="s">
        <v>8</v>
      </c>
      <c r="E7060" t="s">
        <v>887</v>
      </c>
      <c r="F7060" t="s">
        <v>884</v>
      </c>
    </row>
    <row r="7061" spans="1:6">
      <c r="A7061" t="s">
        <v>8677</v>
      </c>
      <c r="B7061" t="s">
        <v>1174</v>
      </c>
      <c r="C7061" t="s">
        <v>191</v>
      </c>
      <c r="D7061" t="s">
        <v>8</v>
      </c>
      <c r="E7061" t="s">
        <v>887</v>
      </c>
      <c r="F7061" t="s">
        <v>884</v>
      </c>
    </row>
    <row r="7062" spans="1:6">
      <c r="A7062" t="s">
        <v>8678</v>
      </c>
      <c r="B7062" t="s">
        <v>1456</v>
      </c>
      <c r="C7062" t="s">
        <v>735</v>
      </c>
      <c r="D7062" t="s">
        <v>27</v>
      </c>
      <c r="E7062" t="s">
        <v>887</v>
      </c>
      <c r="F7062" t="s">
        <v>884</v>
      </c>
    </row>
    <row r="7063" spans="1:6">
      <c r="A7063" t="s">
        <v>8679</v>
      </c>
      <c r="B7063" t="s">
        <v>1922</v>
      </c>
      <c r="C7063" t="s">
        <v>98</v>
      </c>
      <c r="D7063" t="s">
        <v>8</v>
      </c>
      <c r="E7063" t="s">
        <v>887</v>
      </c>
      <c r="F7063" t="s">
        <v>884</v>
      </c>
    </row>
    <row r="7064" spans="1:6">
      <c r="A7064" t="s">
        <v>8680</v>
      </c>
      <c r="B7064" t="s">
        <v>1600</v>
      </c>
      <c r="C7064" t="s">
        <v>200</v>
      </c>
      <c r="D7064" t="s">
        <v>43</v>
      </c>
      <c r="E7064" t="s">
        <v>899</v>
      </c>
      <c r="F7064" t="s">
        <v>884</v>
      </c>
    </row>
    <row r="7065" spans="1:6">
      <c r="A7065" t="s">
        <v>8681</v>
      </c>
      <c r="B7065" t="s">
        <v>974</v>
      </c>
      <c r="C7065" t="s">
        <v>415</v>
      </c>
      <c r="D7065" t="s">
        <v>27</v>
      </c>
      <c r="E7065" t="s">
        <v>887</v>
      </c>
      <c r="F7065" t="s">
        <v>884</v>
      </c>
    </row>
    <row r="7066" spans="1:6">
      <c r="A7066" t="s">
        <v>8682</v>
      </c>
      <c r="B7066" t="s">
        <v>1646</v>
      </c>
      <c r="C7066" t="s">
        <v>717</v>
      </c>
      <c r="D7066" t="s">
        <v>31</v>
      </c>
      <c r="E7066" t="s">
        <v>887</v>
      </c>
      <c r="F7066" t="s">
        <v>884</v>
      </c>
    </row>
    <row r="7067" spans="1:6">
      <c r="A7067" t="s">
        <v>8683</v>
      </c>
      <c r="B7067" t="s">
        <v>937</v>
      </c>
      <c r="C7067" t="s">
        <v>178</v>
      </c>
      <c r="D7067" t="s">
        <v>27</v>
      </c>
      <c r="E7067" t="s">
        <v>887</v>
      </c>
      <c r="F7067" t="s">
        <v>884</v>
      </c>
    </row>
    <row r="7068" spans="1:6">
      <c r="A7068" t="s">
        <v>8684</v>
      </c>
      <c r="B7068" t="s">
        <v>2727</v>
      </c>
      <c r="C7068" t="s">
        <v>223</v>
      </c>
      <c r="D7068" t="s">
        <v>27</v>
      </c>
      <c r="E7068" t="s">
        <v>899</v>
      </c>
      <c r="F7068" t="s">
        <v>884</v>
      </c>
    </row>
    <row r="7069" spans="1:6">
      <c r="A7069" t="s">
        <v>8685</v>
      </c>
      <c r="B7069" t="s">
        <v>2276</v>
      </c>
      <c r="C7069" t="s">
        <v>659</v>
      </c>
      <c r="D7069" t="s">
        <v>31</v>
      </c>
      <c r="E7069" t="s">
        <v>899</v>
      </c>
      <c r="F7069" t="s">
        <v>884</v>
      </c>
    </row>
    <row r="7070" spans="1:6">
      <c r="A7070" t="s">
        <v>8686</v>
      </c>
      <c r="B7070" t="s">
        <v>1705</v>
      </c>
      <c r="C7070" t="s">
        <v>338</v>
      </c>
      <c r="D7070" t="s">
        <v>43</v>
      </c>
      <c r="E7070" t="s">
        <v>887</v>
      </c>
      <c r="F7070" t="s">
        <v>884</v>
      </c>
    </row>
    <row r="7071" spans="1:6">
      <c r="A7071" t="s">
        <v>8687</v>
      </c>
      <c r="B7071" t="s">
        <v>1454</v>
      </c>
      <c r="C7071" t="s">
        <v>386</v>
      </c>
      <c r="D7071" t="s">
        <v>8</v>
      </c>
      <c r="E7071" t="s">
        <v>887</v>
      </c>
      <c r="F7071" t="s">
        <v>884</v>
      </c>
    </row>
    <row r="7072" spans="1:6">
      <c r="A7072" t="s">
        <v>8688</v>
      </c>
      <c r="B7072" t="s">
        <v>1570</v>
      </c>
      <c r="C7072" t="s">
        <v>186</v>
      </c>
      <c r="D7072" t="s">
        <v>13</v>
      </c>
      <c r="E7072" t="s">
        <v>899</v>
      </c>
      <c r="F7072" t="s">
        <v>884</v>
      </c>
    </row>
    <row r="7073" spans="1:6">
      <c r="A7073" t="s">
        <v>8689</v>
      </c>
      <c r="B7073" t="s">
        <v>1503</v>
      </c>
      <c r="C7073" t="s">
        <v>134</v>
      </c>
      <c r="D7073" t="s">
        <v>13</v>
      </c>
      <c r="E7073" t="s">
        <v>883</v>
      </c>
      <c r="F7073" t="s">
        <v>884</v>
      </c>
    </row>
    <row r="7074" spans="1:6">
      <c r="A7074" t="s">
        <v>8690</v>
      </c>
      <c r="B7074" t="s">
        <v>1562</v>
      </c>
      <c r="C7074" t="s">
        <v>448</v>
      </c>
      <c r="D7074" t="s">
        <v>43</v>
      </c>
      <c r="E7074" t="s">
        <v>899</v>
      </c>
      <c r="F7074" t="s">
        <v>884</v>
      </c>
    </row>
    <row r="7075" spans="1:6">
      <c r="A7075" t="s">
        <v>8691</v>
      </c>
      <c r="B7075" t="s">
        <v>2608</v>
      </c>
      <c r="C7075" t="s">
        <v>415</v>
      </c>
      <c r="D7075" t="s">
        <v>27</v>
      </c>
      <c r="E7075" t="s">
        <v>899</v>
      </c>
      <c r="F7075" t="s">
        <v>884</v>
      </c>
    </row>
    <row r="7076" spans="1:6">
      <c r="A7076" t="s">
        <v>8692</v>
      </c>
      <c r="B7076" t="s">
        <v>1352</v>
      </c>
      <c r="C7076" t="s">
        <v>569</v>
      </c>
      <c r="D7076" t="s">
        <v>27</v>
      </c>
      <c r="E7076" t="s">
        <v>899</v>
      </c>
      <c r="F7076" t="s">
        <v>884</v>
      </c>
    </row>
    <row r="7077" spans="1:6">
      <c r="A7077" t="s">
        <v>8693</v>
      </c>
      <c r="B7077" t="s">
        <v>2608</v>
      </c>
      <c r="C7077" t="s">
        <v>100</v>
      </c>
      <c r="D7077" t="s">
        <v>31</v>
      </c>
      <c r="E7077" t="s">
        <v>887</v>
      </c>
      <c r="F7077" t="s">
        <v>884</v>
      </c>
    </row>
    <row r="7078" spans="1:6">
      <c r="A7078" t="s">
        <v>8694</v>
      </c>
      <c r="B7078" t="s">
        <v>892</v>
      </c>
      <c r="C7078" t="s">
        <v>424</v>
      </c>
      <c r="D7078" t="s">
        <v>31</v>
      </c>
      <c r="E7078" t="s">
        <v>883</v>
      </c>
      <c r="F7078" t="s">
        <v>884</v>
      </c>
    </row>
    <row r="7079" spans="1:6">
      <c r="A7079" t="s">
        <v>8695</v>
      </c>
      <c r="B7079" t="s">
        <v>2495</v>
      </c>
      <c r="C7079" t="s">
        <v>141</v>
      </c>
      <c r="D7079" t="s">
        <v>8</v>
      </c>
      <c r="E7079" t="s">
        <v>899</v>
      </c>
      <c r="F7079" t="s">
        <v>888</v>
      </c>
    </row>
    <row r="7080" spans="1:6">
      <c r="A7080" t="s">
        <v>8696</v>
      </c>
      <c r="B7080" t="s">
        <v>2165</v>
      </c>
      <c r="C7080" t="s">
        <v>127</v>
      </c>
      <c r="D7080" t="s">
        <v>31</v>
      </c>
      <c r="E7080" t="s">
        <v>899</v>
      </c>
      <c r="F7080" t="s">
        <v>884</v>
      </c>
    </row>
    <row r="7081" spans="1:6">
      <c r="A7081" t="s">
        <v>8697</v>
      </c>
      <c r="B7081" t="s">
        <v>1184</v>
      </c>
      <c r="C7081" t="s">
        <v>186</v>
      </c>
      <c r="D7081" t="s">
        <v>13</v>
      </c>
      <c r="E7081" t="s">
        <v>899</v>
      </c>
      <c r="F7081" t="s">
        <v>888</v>
      </c>
    </row>
    <row r="7082" spans="1:6">
      <c r="A7082" t="s">
        <v>8698</v>
      </c>
      <c r="B7082" t="s">
        <v>4155</v>
      </c>
      <c r="C7082" t="s">
        <v>342</v>
      </c>
      <c r="D7082" t="s">
        <v>27</v>
      </c>
      <c r="E7082" t="s">
        <v>887</v>
      </c>
      <c r="F7082" t="s">
        <v>884</v>
      </c>
    </row>
    <row r="7083" spans="1:6">
      <c r="A7083" t="s">
        <v>8699</v>
      </c>
      <c r="B7083" t="s">
        <v>1547</v>
      </c>
      <c r="C7083" t="s">
        <v>236</v>
      </c>
      <c r="D7083" t="s">
        <v>27</v>
      </c>
      <c r="E7083" t="s">
        <v>899</v>
      </c>
      <c r="F7083" t="s">
        <v>884</v>
      </c>
    </row>
    <row r="7084" spans="1:6">
      <c r="A7084" t="s">
        <v>8700</v>
      </c>
      <c r="B7084" t="s">
        <v>1194</v>
      </c>
      <c r="C7084" t="s">
        <v>587</v>
      </c>
      <c r="D7084" t="s">
        <v>31</v>
      </c>
      <c r="E7084" t="s">
        <v>883</v>
      </c>
      <c r="F7084" t="s">
        <v>884</v>
      </c>
    </row>
    <row r="7085" spans="1:6">
      <c r="A7085" t="s">
        <v>8701</v>
      </c>
      <c r="B7085" t="s">
        <v>2723</v>
      </c>
      <c r="C7085" t="s">
        <v>397</v>
      </c>
      <c r="D7085" t="s">
        <v>31</v>
      </c>
      <c r="E7085" t="s">
        <v>899</v>
      </c>
      <c r="F7085" t="s">
        <v>884</v>
      </c>
    </row>
    <row r="7086" spans="1:6">
      <c r="A7086" t="s">
        <v>8702</v>
      </c>
      <c r="B7086" t="s">
        <v>2137</v>
      </c>
      <c r="C7086" t="s">
        <v>429</v>
      </c>
      <c r="D7086" t="s">
        <v>27</v>
      </c>
      <c r="E7086" t="s">
        <v>899</v>
      </c>
      <c r="F7086" t="s">
        <v>884</v>
      </c>
    </row>
    <row r="7087" spans="1:6">
      <c r="A7087" t="s">
        <v>8703</v>
      </c>
      <c r="B7087" t="s">
        <v>1847</v>
      </c>
      <c r="C7087" t="s">
        <v>476</v>
      </c>
      <c r="D7087" t="s">
        <v>13</v>
      </c>
      <c r="E7087" t="s">
        <v>899</v>
      </c>
      <c r="F7087" t="s">
        <v>884</v>
      </c>
    </row>
    <row r="7088" spans="1:6">
      <c r="A7088" t="s">
        <v>8704</v>
      </c>
      <c r="B7088" t="s">
        <v>1348</v>
      </c>
      <c r="C7088" t="s">
        <v>276</v>
      </c>
      <c r="D7088" t="s">
        <v>43</v>
      </c>
      <c r="E7088" t="s">
        <v>887</v>
      </c>
      <c r="F7088" t="s">
        <v>884</v>
      </c>
    </row>
    <row r="7089" spans="1:6">
      <c r="A7089" t="s">
        <v>8705</v>
      </c>
      <c r="B7089" t="s">
        <v>2086</v>
      </c>
      <c r="C7089" t="s">
        <v>586</v>
      </c>
      <c r="D7089" t="s">
        <v>13</v>
      </c>
      <c r="E7089" t="s">
        <v>899</v>
      </c>
      <c r="F7089" t="s">
        <v>884</v>
      </c>
    </row>
    <row r="7090" spans="1:6">
      <c r="A7090" t="s">
        <v>8706</v>
      </c>
      <c r="B7090" t="s">
        <v>1163</v>
      </c>
      <c r="C7090" t="s">
        <v>701</v>
      </c>
      <c r="D7090" t="s">
        <v>27</v>
      </c>
      <c r="E7090" t="s">
        <v>899</v>
      </c>
      <c r="F7090" t="s">
        <v>884</v>
      </c>
    </row>
    <row r="7091" spans="1:6">
      <c r="A7091" t="s">
        <v>8707</v>
      </c>
      <c r="B7091" t="s">
        <v>1230</v>
      </c>
      <c r="C7091" t="s">
        <v>352</v>
      </c>
      <c r="D7091" t="s">
        <v>8</v>
      </c>
      <c r="E7091" t="s">
        <v>887</v>
      </c>
      <c r="F7091" t="s">
        <v>884</v>
      </c>
    </row>
    <row r="7092" spans="1:6">
      <c r="A7092" t="s">
        <v>8708</v>
      </c>
      <c r="B7092" t="s">
        <v>1340</v>
      </c>
      <c r="C7092" t="s">
        <v>395</v>
      </c>
      <c r="D7092" t="s">
        <v>27</v>
      </c>
      <c r="E7092" t="s">
        <v>899</v>
      </c>
      <c r="F7092" t="s">
        <v>884</v>
      </c>
    </row>
    <row r="7093" spans="1:6">
      <c r="A7093" t="s">
        <v>8709</v>
      </c>
      <c r="B7093" t="s">
        <v>2427</v>
      </c>
      <c r="C7093" t="s">
        <v>117</v>
      </c>
      <c r="D7093" t="s">
        <v>13</v>
      </c>
      <c r="E7093" t="s">
        <v>899</v>
      </c>
      <c r="F7093" t="s">
        <v>884</v>
      </c>
    </row>
    <row r="7094" spans="1:6">
      <c r="A7094" t="s">
        <v>8710</v>
      </c>
      <c r="B7094" t="s">
        <v>3529</v>
      </c>
      <c r="C7094" t="s">
        <v>123</v>
      </c>
      <c r="D7094" t="s">
        <v>8</v>
      </c>
      <c r="E7094" t="s">
        <v>899</v>
      </c>
      <c r="F7094" t="s">
        <v>884</v>
      </c>
    </row>
    <row r="7095" spans="1:6">
      <c r="A7095" t="s">
        <v>8711</v>
      </c>
      <c r="B7095" t="s">
        <v>1644</v>
      </c>
      <c r="C7095" t="s">
        <v>260</v>
      </c>
      <c r="D7095" t="s">
        <v>8</v>
      </c>
      <c r="E7095" t="s">
        <v>899</v>
      </c>
      <c r="F7095" t="s">
        <v>884</v>
      </c>
    </row>
    <row r="7096" spans="1:6">
      <c r="A7096" t="s">
        <v>8712</v>
      </c>
      <c r="B7096" t="s">
        <v>1600</v>
      </c>
      <c r="C7096" t="s">
        <v>546</v>
      </c>
      <c r="D7096" t="s">
        <v>43</v>
      </c>
      <c r="E7096" t="s">
        <v>887</v>
      </c>
      <c r="F7096" t="s">
        <v>888</v>
      </c>
    </row>
    <row r="7097" spans="1:6">
      <c r="A7097" t="s">
        <v>8713</v>
      </c>
      <c r="B7097" t="s">
        <v>6665</v>
      </c>
      <c r="C7097" t="s">
        <v>427</v>
      </c>
      <c r="D7097" t="s">
        <v>8</v>
      </c>
      <c r="E7097" t="s">
        <v>887</v>
      </c>
      <c r="F7097" t="s">
        <v>884</v>
      </c>
    </row>
    <row r="7098" spans="1:6">
      <c r="A7098" t="s">
        <v>8714</v>
      </c>
      <c r="B7098" t="s">
        <v>1802</v>
      </c>
      <c r="C7098" t="s">
        <v>308</v>
      </c>
      <c r="D7098" t="s">
        <v>27</v>
      </c>
      <c r="E7098" t="s">
        <v>887</v>
      </c>
      <c r="F7098" t="s">
        <v>884</v>
      </c>
    </row>
    <row r="7099" spans="1:6">
      <c r="A7099" t="s">
        <v>8715</v>
      </c>
      <c r="B7099" t="s">
        <v>2727</v>
      </c>
      <c r="C7099" t="s">
        <v>327</v>
      </c>
      <c r="D7099" t="s">
        <v>43</v>
      </c>
      <c r="E7099" t="s">
        <v>887</v>
      </c>
      <c r="F7099" t="s">
        <v>884</v>
      </c>
    </row>
    <row r="7100" spans="1:6">
      <c r="A7100" t="s">
        <v>8716</v>
      </c>
      <c r="B7100" t="s">
        <v>907</v>
      </c>
      <c r="C7100" t="s">
        <v>559</v>
      </c>
      <c r="D7100" t="s">
        <v>27</v>
      </c>
      <c r="E7100" t="s">
        <v>887</v>
      </c>
      <c r="F7100" t="s">
        <v>884</v>
      </c>
    </row>
    <row r="7101" spans="1:6">
      <c r="A7101" t="s">
        <v>8717</v>
      </c>
      <c r="B7101" t="s">
        <v>1041</v>
      </c>
      <c r="C7101" t="s">
        <v>272</v>
      </c>
      <c r="D7101" t="s">
        <v>8</v>
      </c>
      <c r="E7101" t="s">
        <v>887</v>
      </c>
      <c r="F7101" t="s">
        <v>884</v>
      </c>
    </row>
    <row r="7102" spans="1:6">
      <c r="A7102" t="s">
        <v>8718</v>
      </c>
      <c r="B7102" t="s">
        <v>1373</v>
      </c>
      <c r="C7102" t="s">
        <v>680</v>
      </c>
      <c r="D7102" t="s">
        <v>8</v>
      </c>
      <c r="E7102" t="s">
        <v>887</v>
      </c>
      <c r="F7102" t="s">
        <v>884</v>
      </c>
    </row>
    <row r="7103" spans="1:6">
      <c r="A7103" t="s">
        <v>8719</v>
      </c>
      <c r="B7103" t="s">
        <v>1547</v>
      </c>
      <c r="C7103" t="s">
        <v>223</v>
      </c>
      <c r="D7103" t="s">
        <v>27</v>
      </c>
      <c r="E7103" t="s">
        <v>887</v>
      </c>
      <c r="F7103" t="s">
        <v>884</v>
      </c>
    </row>
    <row r="7104" spans="1:6">
      <c r="A7104" t="s">
        <v>8720</v>
      </c>
      <c r="B7104" t="s">
        <v>2619</v>
      </c>
      <c r="C7104" t="s">
        <v>589</v>
      </c>
      <c r="D7104" t="s">
        <v>31</v>
      </c>
      <c r="E7104" t="s">
        <v>887</v>
      </c>
      <c r="F7104" t="s">
        <v>884</v>
      </c>
    </row>
    <row r="7105" spans="1:6">
      <c r="A7105" t="s">
        <v>8721</v>
      </c>
      <c r="B7105" t="s">
        <v>1058</v>
      </c>
      <c r="C7105" t="s">
        <v>277</v>
      </c>
      <c r="D7105" t="s">
        <v>13</v>
      </c>
      <c r="E7105" t="s">
        <v>887</v>
      </c>
      <c r="F7105" t="s">
        <v>884</v>
      </c>
    </row>
    <row r="7106" spans="1:6">
      <c r="A7106" t="s">
        <v>8722</v>
      </c>
      <c r="B7106" t="s">
        <v>1295</v>
      </c>
      <c r="C7106" t="s">
        <v>637</v>
      </c>
      <c r="D7106" t="s">
        <v>8</v>
      </c>
      <c r="E7106" t="s">
        <v>899</v>
      </c>
      <c r="F7106" t="s">
        <v>884</v>
      </c>
    </row>
    <row r="7107" spans="1:6">
      <c r="A7107" t="s">
        <v>8723</v>
      </c>
      <c r="B7107" t="s">
        <v>1136</v>
      </c>
      <c r="C7107" t="s">
        <v>274</v>
      </c>
      <c r="D7107" t="s">
        <v>8</v>
      </c>
      <c r="E7107" t="s">
        <v>887</v>
      </c>
      <c r="F7107" t="s">
        <v>884</v>
      </c>
    </row>
    <row r="7108" spans="1:6">
      <c r="A7108" t="s">
        <v>8724</v>
      </c>
      <c r="B7108" t="s">
        <v>1241</v>
      </c>
      <c r="C7108" t="s">
        <v>586</v>
      </c>
      <c r="D7108" t="s">
        <v>13</v>
      </c>
      <c r="E7108" t="s">
        <v>887</v>
      </c>
      <c r="F7108" t="s">
        <v>884</v>
      </c>
    </row>
    <row r="7109" spans="1:6">
      <c r="A7109" t="s">
        <v>8725</v>
      </c>
      <c r="B7109" t="s">
        <v>961</v>
      </c>
      <c r="C7109" t="s">
        <v>91</v>
      </c>
      <c r="D7109" t="s">
        <v>13</v>
      </c>
      <c r="E7109" t="s">
        <v>887</v>
      </c>
      <c r="F7109" t="s">
        <v>884</v>
      </c>
    </row>
    <row r="7110" spans="1:6">
      <c r="A7110" t="s">
        <v>8726</v>
      </c>
      <c r="B7110" t="s">
        <v>2465</v>
      </c>
      <c r="C7110" t="s">
        <v>89</v>
      </c>
      <c r="D7110" t="s">
        <v>43</v>
      </c>
      <c r="E7110" t="s">
        <v>883</v>
      </c>
      <c r="F7110" t="s">
        <v>884</v>
      </c>
    </row>
    <row r="7111" spans="1:6">
      <c r="A7111" t="s">
        <v>8727</v>
      </c>
      <c r="B7111" t="s">
        <v>1986</v>
      </c>
      <c r="C7111" t="s">
        <v>738</v>
      </c>
      <c r="D7111" t="s">
        <v>31</v>
      </c>
      <c r="E7111" t="s">
        <v>883</v>
      </c>
      <c r="F7111" t="s">
        <v>884</v>
      </c>
    </row>
    <row r="7112" spans="1:6">
      <c r="A7112" t="s">
        <v>8728</v>
      </c>
      <c r="B7112" t="s">
        <v>2937</v>
      </c>
      <c r="C7112" t="s">
        <v>176</v>
      </c>
      <c r="D7112" t="s">
        <v>27</v>
      </c>
      <c r="E7112" t="s">
        <v>899</v>
      </c>
      <c r="F7112" t="s">
        <v>884</v>
      </c>
    </row>
    <row r="7113" spans="1:6">
      <c r="A7113" t="s">
        <v>8729</v>
      </c>
      <c r="B7113" t="s">
        <v>3145</v>
      </c>
      <c r="C7113" t="s">
        <v>614</v>
      </c>
      <c r="D7113" t="s">
        <v>13</v>
      </c>
      <c r="E7113" t="s">
        <v>883</v>
      </c>
      <c r="F7113" t="s">
        <v>884</v>
      </c>
    </row>
    <row r="7114" spans="1:6">
      <c r="A7114" t="s">
        <v>8730</v>
      </c>
      <c r="B7114" t="s">
        <v>1512</v>
      </c>
      <c r="C7114" t="s">
        <v>408</v>
      </c>
      <c r="D7114" t="s">
        <v>27</v>
      </c>
      <c r="E7114" t="s">
        <v>887</v>
      </c>
      <c r="F7114" t="s">
        <v>888</v>
      </c>
    </row>
    <row r="7115" spans="1:6">
      <c r="A7115" t="s">
        <v>8731</v>
      </c>
      <c r="B7115" t="s">
        <v>1281</v>
      </c>
      <c r="C7115" t="s">
        <v>89</v>
      </c>
      <c r="D7115" t="s">
        <v>43</v>
      </c>
      <c r="E7115" t="s">
        <v>899</v>
      </c>
      <c r="F7115" t="s">
        <v>884</v>
      </c>
    </row>
    <row r="7116" spans="1:6">
      <c r="A7116" t="s">
        <v>8732</v>
      </c>
      <c r="B7116" t="s">
        <v>1730</v>
      </c>
      <c r="C7116" t="s">
        <v>125</v>
      </c>
      <c r="D7116" t="s">
        <v>27</v>
      </c>
      <c r="E7116" t="s">
        <v>887</v>
      </c>
      <c r="F7116" t="s">
        <v>884</v>
      </c>
    </row>
    <row r="7117" spans="1:6">
      <c r="A7117" t="s">
        <v>8733</v>
      </c>
      <c r="B7117" t="s">
        <v>1182</v>
      </c>
      <c r="C7117" t="s">
        <v>454</v>
      </c>
      <c r="D7117" t="s">
        <v>27</v>
      </c>
      <c r="E7117" t="s">
        <v>887</v>
      </c>
      <c r="F7117" t="s">
        <v>884</v>
      </c>
    </row>
    <row r="7118" spans="1:6">
      <c r="A7118" t="s">
        <v>8734</v>
      </c>
      <c r="B7118" t="s">
        <v>1342</v>
      </c>
      <c r="C7118" t="s">
        <v>327</v>
      </c>
      <c r="D7118" t="s">
        <v>43</v>
      </c>
      <c r="E7118" t="s">
        <v>887</v>
      </c>
      <c r="F7118" t="s">
        <v>884</v>
      </c>
    </row>
    <row r="7119" spans="1:6">
      <c r="A7119" t="s">
        <v>8735</v>
      </c>
      <c r="B7119" t="s">
        <v>1941</v>
      </c>
      <c r="C7119" t="s">
        <v>543</v>
      </c>
      <c r="D7119" t="s">
        <v>13</v>
      </c>
      <c r="E7119" t="s">
        <v>887</v>
      </c>
      <c r="F7119" t="s">
        <v>884</v>
      </c>
    </row>
    <row r="7120" spans="1:6">
      <c r="A7120" t="s">
        <v>8736</v>
      </c>
      <c r="B7120" t="s">
        <v>1366</v>
      </c>
      <c r="C7120" t="s">
        <v>706</v>
      </c>
      <c r="D7120" t="s">
        <v>31</v>
      </c>
      <c r="E7120" t="s">
        <v>887</v>
      </c>
      <c r="F7120" t="s">
        <v>884</v>
      </c>
    </row>
    <row r="7121" spans="1:6">
      <c r="A7121" t="s">
        <v>8737</v>
      </c>
      <c r="B7121" t="s">
        <v>957</v>
      </c>
      <c r="C7121" t="s">
        <v>298</v>
      </c>
      <c r="D7121" t="s">
        <v>43</v>
      </c>
      <c r="E7121" t="s">
        <v>899</v>
      </c>
      <c r="F7121" t="s">
        <v>884</v>
      </c>
    </row>
    <row r="7122" spans="1:6">
      <c r="A7122" t="s">
        <v>8738</v>
      </c>
      <c r="B7122" t="s">
        <v>1827</v>
      </c>
      <c r="C7122" t="s">
        <v>466</v>
      </c>
      <c r="D7122" t="s">
        <v>13</v>
      </c>
      <c r="E7122" t="s">
        <v>887</v>
      </c>
      <c r="F7122" t="s">
        <v>884</v>
      </c>
    </row>
    <row r="7123" spans="1:6">
      <c r="A7123" t="s">
        <v>8739</v>
      </c>
      <c r="B7123" t="s">
        <v>1110</v>
      </c>
      <c r="C7123" t="s">
        <v>517</v>
      </c>
      <c r="D7123" t="s">
        <v>13</v>
      </c>
      <c r="E7123" t="s">
        <v>899</v>
      </c>
      <c r="F7123" t="s">
        <v>884</v>
      </c>
    </row>
    <row r="7124" spans="1:6">
      <c r="A7124" t="s">
        <v>8740</v>
      </c>
      <c r="B7124" t="s">
        <v>2668</v>
      </c>
      <c r="C7124" t="s">
        <v>229</v>
      </c>
      <c r="D7124" t="s">
        <v>31</v>
      </c>
      <c r="E7124" t="s">
        <v>899</v>
      </c>
      <c r="F7124" t="s">
        <v>884</v>
      </c>
    </row>
    <row r="7125" spans="1:6">
      <c r="A7125" t="s">
        <v>8741</v>
      </c>
      <c r="B7125" t="s">
        <v>1211</v>
      </c>
      <c r="C7125" t="s">
        <v>281</v>
      </c>
      <c r="D7125" t="s">
        <v>31</v>
      </c>
      <c r="E7125" t="s">
        <v>899</v>
      </c>
      <c r="F7125" t="s">
        <v>884</v>
      </c>
    </row>
    <row r="7126" spans="1:6">
      <c r="A7126" t="s">
        <v>8742</v>
      </c>
      <c r="B7126" t="s">
        <v>1574</v>
      </c>
      <c r="C7126" t="s">
        <v>682</v>
      </c>
      <c r="D7126" t="s">
        <v>43</v>
      </c>
      <c r="E7126" t="s">
        <v>899</v>
      </c>
      <c r="F7126" t="s">
        <v>888</v>
      </c>
    </row>
    <row r="7127" spans="1:6">
      <c r="A7127" t="s">
        <v>8743</v>
      </c>
      <c r="B7127" t="s">
        <v>2590</v>
      </c>
      <c r="C7127" t="s">
        <v>598</v>
      </c>
      <c r="D7127" t="s">
        <v>43</v>
      </c>
      <c r="E7127" t="s">
        <v>887</v>
      </c>
      <c r="F7127" t="s">
        <v>884</v>
      </c>
    </row>
    <row r="7128" spans="1:6">
      <c r="A7128" t="s">
        <v>8744</v>
      </c>
      <c r="B7128" t="s">
        <v>1292</v>
      </c>
      <c r="C7128" t="s">
        <v>201</v>
      </c>
      <c r="D7128" t="s">
        <v>31</v>
      </c>
      <c r="E7128" t="s">
        <v>899</v>
      </c>
      <c r="F7128" t="s">
        <v>884</v>
      </c>
    </row>
    <row r="7129" spans="1:6">
      <c r="A7129" t="s">
        <v>8745</v>
      </c>
      <c r="B7129" t="s">
        <v>1617</v>
      </c>
      <c r="C7129" t="s">
        <v>159</v>
      </c>
      <c r="D7129" t="s">
        <v>31</v>
      </c>
      <c r="E7129" t="s">
        <v>887</v>
      </c>
      <c r="F7129" t="s">
        <v>884</v>
      </c>
    </row>
    <row r="7130" spans="1:6">
      <c r="A7130" t="s">
        <v>8746</v>
      </c>
      <c r="B7130" t="s">
        <v>2057</v>
      </c>
      <c r="C7130" t="s">
        <v>314</v>
      </c>
      <c r="D7130" t="s">
        <v>43</v>
      </c>
      <c r="E7130" t="s">
        <v>887</v>
      </c>
      <c r="F7130" t="s">
        <v>884</v>
      </c>
    </row>
    <row r="7131" spans="1:6">
      <c r="A7131" t="s">
        <v>8747</v>
      </c>
      <c r="B7131" t="s">
        <v>1429</v>
      </c>
      <c r="C7131" t="s">
        <v>717</v>
      </c>
      <c r="D7131" t="s">
        <v>31</v>
      </c>
      <c r="E7131" t="s">
        <v>887</v>
      </c>
      <c r="F7131" t="s">
        <v>884</v>
      </c>
    </row>
    <row r="7132" spans="1:6">
      <c r="A7132" t="s">
        <v>8748</v>
      </c>
      <c r="B7132" t="s">
        <v>3475</v>
      </c>
      <c r="C7132" t="s">
        <v>698</v>
      </c>
      <c r="D7132" t="s">
        <v>31</v>
      </c>
      <c r="E7132" t="s">
        <v>883</v>
      </c>
      <c r="F7132" t="s">
        <v>884</v>
      </c>
    </row>
    <row r="7133" spans="1:6">
      <c r="A7133" t="s">
        <v>8749</v>
      </c>
      <c r="B7133" t="s">
        <v>1701</v>
      </c>
      <c r="C7133" t="s">
        <v>469</v>
      </c>
      <c r="D7133" t="s">
        <v>43</v>
      </c>
      <c r="E7133" t="s">
        <v>899</v>
      </c>
      <c r="F7133" t="s">
        <v>884</v>
      </c>
    </row>
    <row r="7134" spans="1:6">
      <c r="A7134" t="s">
        <v>8750</v>
      </c>
      <c r="B7134" t="s">
        <v>2997</v>
      </c>
      <c r="C7134" t="s">
        <v>662</v>
      </c>
      <c r="D7134" t="s">
        <v>27</v>
      </c>
      <c r="E7134" t="s">
        <v>883</v>
      </c>
      <c r="F7134" t="s">
        <v>884</v>
      </c>
    </row>
    <row r="7135" spans="1:6">
      <c r="A7135" t="s">
        <v>8751</v>
      </c>
      <c r="B7135" t="s">
        <v>1112</v>
      </c>
      <c r="C7135" t="s">
        <v>193</v>
      </c>
      <c r="D7135" t="s">
        <v>43</v>
      </c>
      <c r="E7135" t="s">
        <v>899</v>
      </c>
      <c r="F7135" t="s">
        <v>884</v>
      </c>
    </row>
    <row r="7136" spans="1:6">
      <c r="A7136" t="s">
        <v>8752</v>
      </c>
      <c r="B7136" t="s">
        <v>1528</v>
      </c>
      <c r="C7136" t="s">
        <v>634</v>
      </c>
      <c r="D7136" t="s">
        <v>27</v>
      </c>
      <c r="E7136" t="s">
        <v>887</v>
      </c>
      <c r="F7136" t="s">
        <v>884</v>
      </c>
    </row>
    <row r="7137" spans="1:6">
      <c r="A7137" t="s">
        <v>8753</v>
      </c>
      <c r="B7137" t="s">
        <v>3391</v>
      </c>
      <c r="C7137" t="s">
        <v>657</v>
      </c>
      <c r="D7137" t="s">
        <v>8</v>
      </c>
      <c r="E7137" t="s">
        <v>887</v>
      </c>
      <c r="F7137" t="s">
        <v>884</v>
      </c>
    </row>
    <row r="7138" spans="1:6">
      <c r="A7138" t="s">
        <v>8754</v>
      </c>
      <c r="B7138" t="s">
        <v>1827</v>
      </c>
      <c r="C7138" t="s">
        <v>540</v>
      </c>
      <c r="D7138" t="s">
        <v>27</v>
      </c>
      <c r="E7138" t="s">
        <v>887</v>
      </c>
      <c r="F7138" t="s">
        <v>884</v>
      </c>
    </row>
    <row r="7139" spans="1:6">
      <c r="A7139" t="s">
        <v>8755</v>
      </c>
      <c r="B7139" t="s">
        <v>1814</v>
      </c>
      <c r="C7139" t="s">
        <v>163</v>
      </c>
      <c r="D7139" t="s">
        <v>31</v>
      </c>
      <c r="E7139" t="s">
        <v>887</v>
      </c>
      <c r="F7139" t="s">
        <v>884</v>
      </c>
    </row>
    <row r="7140" spans="1:6">
      <c r="A7140" t="s">
        <v>8756</v>
      </c>
      <c r="B7140" t="s">
        <v>2284</v>
      </c>
      <c r="C7140" t="s">
        <v>53</v>
      </c>
      <c r="D7140" t="s">
        <v>31</v>
      </c>
      <c r="E7140" t="s">
        <v>899</v>
      </c>
      <c r="F7140" t="s">
        <v>884</v>
      </c>
    </row>
    <row r="7141" spans="1:6">
      <c r="A7141" t="s">
        <v>8757</v>
      </c>
      <c r="B7141" t="s">
        <v>951</v>
      </c>
      <c r="C7141" t="s">
        <v>555</v>
      </c>
      <c r="D7141" t="s">
        <v>8</v>
      </c>
      <c r="E7141" t="s">
        <v>899</v>
      </c>
      <c r="F7141" t="s">
        <v>884</v>
      </c>
    </row>
    <row r="7142" spans="1:6">
      <c r="A7142" t="s">
        <v>8758</v>
      </c>
      <c r="B7142" t="s">
        <v>1572</v>
      </c>
      <c r="C7142" t="s">
        <v>401</v>
      </c>
      <c r="D7142" t="s">
        <v>27</v>
      </c>
      <c r="E7142" t="s">
        <v>899</v>
      </c>
      <c r="F7142" t="s">
        <v>884</v>
      </c>
    </row>
    <row r="7143" spans="1:6">
      <c r="A7143" t="s">
        <v>8759</v>
      </c>
      <c r="B7143" t="s">
        <v>1792</v>
      </c>
      <c r="C7143" t="s">
        <v>661</v>
      </c>
      <c r="D7143" t="s">
        <v>27</v>
      </c>
      <c r="E7143" t="s">
        <v>887</v>
      </c>
      <c r="F7143" t="s">
        <v>884</v>
      </c>
    </row>
    <row r="7144" spans="1:6">
      <c r="A7144" t="s">
        <v>8760</v>
      </c>
      <c r="B7144" t="s">
        <v>982</v>
      </c>
      <c r="C7144" t="s">
        <v>594</v>
      </c>
      <c r="D7144" t="s">
        <v>8</v>
      </c>
      <c r="E7144" t="s">
        <v>899</v>
      </c>
      <c r="F7144" t="s">
        <v>884</v>
      </c>
    </row>
    <row r="7145" spans="1:6">
      <c r="A7145" t="s">
        <v>8761</v>
      </c>
      <c r="B7145" t="s">
        <v>2876</v>
      </c>
      <c r="C7145" t="s">
        <v>678</v>
      </c>
      <c r="D7145" t="s">
        <v>27</v>
      </c>
      <c r="E7145" t="s">
        <v>899</v>
      </c>
      <c r="F7145" t="s">
        <v>884</v>
      </c>
    </row>
    <row r="7146" spans="1:6">
      <c r="A7146" t="s">
        <v>8762</v>
      </c>
      <c r="B7146" t="s">
        <v>1448</v>
      </c>
      <c r="C7146" t="s">
        <v>600</v>
      </c>
      <c r="D7146" t="s">
        <v>43</v>
      </c>
      <c r="E7146" t="s">
        <v>887</v>
      </c>
      <c r="F7146" t="s">
        <v>884</v>
      </c>
    </row>
    <row r="7147" spans="1:6">
      <c r="A7147" t="s">
        <v>8763</v>
      </c>
      <c r="B7147" t="s">
        <v>1259</v>
      </c>
      <c r="C7147" t="s">
        <v>554</v>
      </c>
      <c r="D7147" t="s">
        <v>27</v>
      </c>
      <c r="E7147" t="s">
        <v>887</v>
      </c>
      <c r="F7147" t="s">
        <v>884</v>
      </c>
    </row>
    <row r="7148" spans="1:6">
      <c r="A7148" t="s">
        <v>8764</v>
      </c>
      <c r="B7148" t="s">
        <v>1898</v>
      </c>
      <c r="C7148" t="s">
        <v>125</v>
      </c>
      <c r="D7148" t="s">
        <v>27</v>
      </c>
      <c r="E7148" t="s">
        <v>899</v>
      </c>
      <c r="F7148" t="s">
        <v>884</v>
      </c>
    </row>
    <row r="7149" spans="1:6">
      <c r="A7149" t="s">
        <v>8765</v>
      </c>
      <c r="B7149" t="s">
        <v>1400</v>
      </c>
      <c r="C7149" t="s">
        <v>621</v>
      </c>
      <c r="D7149" t="s">
        <v>43</v>
      </c>
      <c r="E7149" t="s">
        <v>883</v>
      </c>
      <c r="F7149" t="s">
        <v>884</v>
      </c>
    </row>
    <row r="7150" spans="1:6">
      <c r="A7150" t="s">
        <v>8766</v>
      </c>
      <c r="B7150" t="s">
        <v>1313</v>
      </c>
      <c r="C7150" t="s">
        <v>530</v>
      </c>
      <c r="D7150" t="s">
        <v>13</v>
      </c>
      <c r="E7150" t="s">
        <v>887</v>
      </c>
      <c r="F7150" t="s">
        <v>884</v>
      </c>
    </row>
    <row r="7151" spans="1:6">
      <c r="A7151" t="s">
        <v>8767</v>
      </c>
      <c r="B7151" t="s">
        <v>3114</v>
      </c>
      <c r="C7151" t="s">
        <v>684</v>
      </c>
      <c r="D7151" t="s">
        <v>27</v>
      </c>
      <c r="E7151" t="s">
        <v>887</v>
      </c>
      <c r="F7151" t="s">
        <v>884</v>
      </c>
    </row>
    <row r="7152" spans="1:6">
      <c r="A7152" t="s">
        <v>8768</v>
      </c>
      <c r="B7152" t="s">
        <v>2613</v>
      </c>
      <c r="C7152" t="s">
        <v>666</v>
      </c>
      <c r="D7152" t="s">
        <v>8</v>
      </c>
      <c r="E7152" t="s">
        <v>887</v>
      </c>
      <c r="F7152" t="s">
        <v>884</v>
      </c>
    </row>
    <row r="7153" spans="1:6">
      <c r="A7153" t="s">
        <v>8769</v>
      </c>
      <c r="B7153" t="s">
        <v>1709</v>
      </c>
      <c r="C7153" t="s">
        <v>619</v>
      </c>
      <c r="D7153" t="s">
        <v>43</v>
      </c>
      <c r="E7153" t="s">
        <v>899</v>
      </c>
      <c r="F7153" t="s">
        <v>884</v>
      </c>
    </row>
    <row r="7154" spans="1:6">
      <c r="A7154" t="s">
        <v>8770</v>
      </c>
      <c r="B7154" t="s">
        <v>2928</v>
      </c>
      <c r="C7154" t="s">
        <v>130</v>
      </c>
      <c r="D7154" t="s">
        <v>8</v>
      </c>
      <c r="E7154" t="s">
        <v>887</v>
      </c>
      <c r="F7154" t="s">
        <v>884</v>
      </c>
    </row>
    <row r="7155" spans="1:6">
      <c r="A7155" t="s">
        <v>8771</v>
      </c>
      <c r="B7155" t="s">
        <v>1244</v>
      </c>
      <c r="C7155" t="s">
        <v>707</v>
      </c>
      <c r="D7155" t="s">
        <v>27</v>
      </c>
      <c r="E7155" t="s">
        <v>899</v>
      </c>
      <c r="F7155" t="s">
        <v>884</v>
      </c>
    </row>
    <row r="7156" spans="1:6">
      <c r="A7156" t="s">
        <v>8772</v>
      </c>
      <c r="B7156" t="s">
        <v>2706</v>
      </c>
      <c r="C7156" t="s">
        <v>714</v>
      </c>
      <c r="D7156" t="s">
        <v>8</v>
      </c>
      <c r="E7156" t="s">
        <v>899</v>
      </c>
      <c r="F7156" t="s">
        <v>884</v>
      </c>
    </row>
    <row r="7157" spans="1:6">
      <c r="A7157" t="s">
        <v>8773</v>
      </c>
      <c r="B7157" t="s">
        <v>3605</v>
      </c>
      <c r="C7157" t="s">
        <v>311</v>
      </c>
      <c r="D7157" t="s">
        <v>27</v>
      </c>
      <c r="E7157" t="s">
        <v>887</v>
      </c>
      <c r="F7157" t="s">
        <v>888</v>
      </c>
    </row>
    <row r="7158" spans="1:6">
      <c r="A7158" t="s">
        <v>8774</v>
      </c>
      <c r="B7158" t="s">
        <v>4615</v>
      </c>
      <c r="C7158" t="s">
        <v>159</v>
      </c>
      <c r="D7158" t="s">
        <v>31</v>
      </c>
      <c r="E7158" t="s">
        <v>887</v>
      </c>
      <c r="F7158" t="s">
        <v>884</v>
      </c>
    </row>
    <row r="7159" spans="1:6">
      <c r="A7159" t="s">
        <v>8775</v>
      </c>
      <c r="B7159" t="s">
        <v>2744</v>
      </c>
      <c r="C7159" t="s">
        <v>726</v>
      </c>
      <c r="D7159" t="s">
        <v>13</v>
      </c>
      <c r="E7159" t="s">
        <v>899</v>
      </c>
      <c r="F7159" t="s">
        <v>884</v>
      </c>
    </row>
    <row r="7160" spans="1:6">
      <c r="A7160" t="s">
        <v>8776</v>
      </c>
      <c r="B7160" t="s">
        <v>4278</v>
      </c>
      <c r="C7160" t="s">
        <v>344</v>
      </c>
      <c r="D7160" t="s">
        <v>13</v>
      </c>
      <c r="E7160" t="s">
        <v>899</v>
      </c>
      <c r="F7160" t="s">
        <v>884</v>
      </c>
    </row>
    <row r="7161" spans="1:6">
      <c r="A7161" t="s">
        <v>8777</v>
      </c>
      <c r="B7161" t="s">
        <v>1346</v>
      </c>
      <c r="C7161" t="s">
        <v>178</v>
      </c>
      <c r="D7161" t="s">
        <v>27</v>
      </c>
      <c r="E7161" t="s">
        <v>899</v>
      </c>
      <c r="F7161" t="s">
        <v>884</v>
      </c>
    </row>
    <row r="7162" spans="1:6">
      <c r="A7162" t="s">
        <v>8778</v>
      </c>
      <c r="B7162" t="s">
        <v>2710</v>
      </c>
      <c r="C7162" t="s">
        <v>272</v>
      </c>
      <c r="D7162" t="s">
        <v>8</v>
      </c>
      <c r="E7162" t="s">
        <v>899</v>
      </c>
      <c r="F7162" t="s">
        <v>884</v>
      </c>
    </row>
    <row r="7163" spans="1:6">
      <c r="A7163" t="s">
        <v>8779</v>
      </c>
      <c r="B7163" t="s">
        <v>2122</v>
      </c>
      <c r="C7163" t="s">
        <v>223</v>
      </c>
      <c r="D7163" t="s">
        <v>27</v>
      </c>
      <c r="E7163" t="s">
        <v>887</v>
      </c>
      <c r="F7163" t="s">
        <v>884</v>
      </c>
    </row>
    <row r="7164" spans="1:6">
      <c r="A7164" t="s">
        <v>8780</v>
      </c>
      <c r="B7164" t="s">
        <v>2192</v>
      </c>
      <c r="C7164" t="s">
        <v>466</v>
      </c>
      <c r="D7164" t="s">
        <v>13</v>
      </c>
      <c r="E7164" t="s">
        <v>887</v>
      </c>
      <c r="F7164" t="s">
        <v>884</v>
      </c>
    </row>
    <row r="7165" spans="1:6">
      <c r="A7165" t="s">
        <v>8781</v>
      </c>
      <c r="B7165" t="s">
        <v>1194</v>
      </c>
      <c r="C7165" t="s">
        <v>652</v>
      </c>
      <c r="D7165" t="s">
        <v>8</v>
      </c>
      <c r="E7165" t="s">
        <v>887</v>
      </c>
      <c r="F7165" t="s">
        <v>884</v>
      </c>
    </row>
    <row r="7166" spans="1:6">
      <c r="A7166" t="s">
        <v>8782</v>
      </c>
      <c r="B7166" t="s">
        <v>2415</v>
      </c>
      <c r="C7166" t="s">
        <v>494</v>
      </c>
      <c r="D7166" t="s">
        <v>8</v>
      </c>
      <c r="E7166" t="s">
        <v>899</v>
      </c>
      <c r="F7166" t="s">
        <v>884</v>
      </c>
    </row>
    <row r="7167" spans="1:6">
      <c r="A7167" t="s">
        <v>8783</v>
      </c>
      <c r="B7167" t="s">
        <v>2452</v>
      </c>
      <c r="C7167" t="s">
        <v>533</v>
      </c>
      <c r="D7167" t="s">
        <v>31</v>
      </c>
      <c r="E7167" t="s">
        <v>899</v>
      </c>
      <c r="F7167" t="s">
        <v>884</v>
      </c>
    </row>
    <row r="7168" spans="1:6">
      <c r="A7168" t="s">
        <v>8784</v>
      </c>
      <c r="B7168" t="s">
        <v>970</v>
      </c>
      <c r="C7168" t="s">
        <v>528</v>
      </c>
      <c r="D7168" t="s">
        <v>43</v>
      </c>
      <c r="E7168" t="s">
        <v>899</v>
      </c>
      <c r="F7168" t="s">
        <v>884</v>
      </c>
    </row>
    <row r="7169" spans="1:6">
      <c r="A7169" t="s">
        <v>8785</v>
      </c>
      <c r="B7169" t="s">
        <v>1433</v>
      </c>
      <c r="C7169" t="s">
        <v>448</v>
      </c>
      <c r="D7169" t="s">
        <v>43</v>
      </c>
      <c r="E7169" t="s">
        <v>887</v>
      </c>
      <c r="F7169" t="s">
        <v>884</v>
      </c>
    </row>
    <row r="7170" spans="1:6">
      <c r="A7170" t="s">
        <v>8786</v>
      </c>
      <c r="B7170" t="s">
        <v>6410</v>
      </c>
      <c r="C7170" t="s">
        <v>587</v>
      </c>
      <c r="D7170" t="s">
        <v>31</v>
      </c>
      <c r="E7170" t="s">
        <v>899</v>
      </c>
      <c r="F7170" t="s">
        <v>884</v>
      </c>
    </row>
    <row r="7171" spans="1:6">
      <c r="A7171" t="s">
        <v>8787</v>
      </c>
      <c r="B7171" t="s">
        <v>5045</v>
      </c>
      <c r="C7171" t="s">
        <v>703</v>
      </c>
      <c r="D7171" t="s">
        <v>43</v>
      </c>
      <c r="E7171" t="s">
        <v>887</v>
      </c>
      <c r="F7171" t="s">
        <v>884</v>
      </c>
    </row>
    <row r="7172" spans="1:6">
      <c r="A7172" t="s">
        <v>8788</v>
      </c>
      <c r="B7172" t="s">
        <v>1517</v>
      </c>
      <c r="C7172" t="s">
        <v>467</v>
      </c>
      <c r="D7172" t="s">
        <v>13</v>
      </c>
      <c r="E7172" t="s">
        <v>887</v>
      </c>
      <c r="F7172" t="s">
        <v>884</v>
      </c>
    </row>
    <row r="7173" spans="1:6">
      <c r="A7173" t="s">
        <v>8789</v>
      </c>
      <c r="B7173" t="s">
        <v>1431</v>
      </c>
      <c r="C7173" t="s">
        <v>478</v>
      </c>
      <c r="D7173" t="s">
        <v>27</v>
      </c>
      <c r="E7173" t="s">
        <v>887</v>
      </c>
      <c r="F7173" t="s">
        <v>884</v>
      </c>
    </row>
    <row r="7174" spans="1:6">
      <c r="A7174" t="s">
        <v>8790</v>
      </c>
      <c r="B7174" t="s">
        <v>2761</v>
      </c>
      <c r="C7174" t="s">
        <v>311</v>
      </c>
      <c r="D7174" t="s">
        <v>27</v>
      </c>
      <c r="E7174" t="s">
        <v>887</v>
      </c>
      <c r="F7174" t="s">
        <v>884</v>
      </c>
    </row>
    <row r="7175" spans="1:6">
      <c r="A7175" t="s">
        <v>8791</v>
      </c>
      <c r="B7175" t="s">
        <v>2001</v>
      </c>
      <c r="C7175" t="s">
        <v>653</v>
      </c>
      <c r="D7175" t="s">
        <v>8</v>
      </c>
      <c r="E7175" t="s">
        <v>899</v>
      </c>
      <c r="F7175" t="s">
        <v>884</v>
      </c>
    </row>
    <row r="7176" spans="1:6">
      <c r="A7176" t="s">
        <v>8792</v>
      </c>
      <c r="B7176" t="s">
        <v>1342</v>
      </c>
      <c r="C7176" t="s">
        <v>710</v>
      </c>
      <c r="D7176" t="s">
        <v>31</v>
      </c>
      <c r="E7176" t="s">
        <v>899</v>
      </c>
      <c r="F7176" t="s">
        <v>884</v>
      </c>
    </row>
    <row r="7177" spans="1:6">
      <c r="A7177" t="s">
        <v>8793</v>
      </c>
      <c r="B7177" t="s">
        <v>1213</v>
      </c>
      <c r="C7177" t="s">
        <v>502</v>
      </c>
      <c r="D7177" t="s">
        <v>8</v>
      </c>
      <c r="E7177" t="s">
        <v>887</v>
      </c>
      <c r="F7177" t="s">
        <v>884</v>
      </c>
    </row>
    <row r="7178" spans="1:6">
      <c r="A7178" t="s">
        <v>8794</v>
      </c>
      <c r="B7178" t="s">
        <v>3393</v>
      </c>
      <c r="C7178" t="s">
        <v>102</v>
      </c>
      <c r="D7178" t="s">
        <v>27</v>
      </c>
      <c r="E7178" t="s">
        <v>887</v>
      </c>
      <c r="F7178" t="s">
        <v>888</v>
      </c>
    </row>
    <row r="7179" spans="1:6">
      <c r="A7179" t="s">
        <v>8795</v>
      </c>
      <c r="B7179" t="s">
        <v>1799</v>
      </c>
      <c r="C7179" t="s">
        <v>492</v>
      </c>
      <c r="D7179" t="s">
        <v>27</v>
      </c>
      <c r="E7179" t="s">
        <v>899</v>
      </c>
      <c r="F7179" t="s">
        <v>888</v>
      </c>
    </row>
    <row r="7180" spans="1:6">
      <c r="A7180" t="s">
        <v>8796</v>
      </c>
      <c r="B7180" t="s">
        <v>990</v>
      </c>
      <c r="C7180" t="s">
        <v>159</v>
      </c>
      <c r="D7180" t="s">
        <v>31</v>
      </c>
      <c r="E7180" t="s">
        <v>899</v>
      </c>
      <c r="F7180" t="s">
        <v>884</v>
      </c>
    </row>
    <row r="7181" spans="1:6">
      <c r="A7181" t="s">
        <v>8797</v>
      </c>
      <c r="B7181" t="s">
        <v>1142</v>
      </c>
      <c r="C7181" t="s">
        <v>489</v>
      </c>
      <c r="D7181" t="s">
        <v>8</v>
      </c>
      <c r="E7181" t="s">
        <v>887</v>
      </c>
      <c r="F7181" t="s">
        <v>884</v>
      </c>
    </row>
    <row r="7182" spans="1:6">
      <c r="A7182" t="s">
        <v>8798</v>
      </c>
      <c r="B7182" t="s">
        <v>1116</v>
      </c>
      <c r="C7182" t="s">
        <v>470</v>
      </c>
      <c r="D7182" t="s">
        <v>27</v>
      </c>
      <c r="E7182" t="s">
        <v>899</v>
      </c>
      <c r="F7182" t="s">
        <v>884</v>
      </c>
    </row>
    <row r="7183" spans="1:6">
      <c r="A7183" t="s">
        <v>8799</v>
      </c>
      <c r="B7183" t="s">
        <v>1304</v>
      </c>
      <c r="C7183" t="s">
        <v>364</v>
      </c>
      <c r="D7183" t="s">
        <v>27</v>
      </c>
      <c r="E7183" t="s">
        <v>887</v>
      </c>
      <c r="F7183" t="s">
        <v>884</v>
      </c>
    </row>
    <row r="7184" spans="1:6">
      <c r="A7184" t="s">
        <v>8800</v>
      </c>
      <c r="B7184" t="s">
        <v>1078</v>
      </c>
      <c r="C7184" t="s">
        <v>499</v>
      </c>
      <c r="D7184" t="s">
        <v>8</v>
      </c>
      <c r="E7184" t="s">
        <v>887</v>
      </c>
      <c r="F7184" t="s">
        <v>884</v>
      </c>
    </row>
    <row r="7185" spans="1:6">
      <c r="A7185" t="s">
        <v>8801</v>
      </c>
      <c r="B7185" t="s">
        <v>2850</v>
      </c>
      <c r="C7185" t="s">
        <v>352</v>
      </c>
      <c r="D7185" t="s">
        <v>8</v>
      </c>
      <c r="E7185" t="s">
        <v>887</v>
      </c>
      <c r="F7185" t="s">
        <v>884</v>
      </c>
    </row>
    <row r="7186" spans="1:6">
      <c r="A7186" t="s">
        <v>8802</v>
      </c>
      <c r="B7186" t="s">
        <v>1402</v>
      </c>
      <c r="C7186" t="s">
        <v>637</v>
      </c>
      <c r="D7186" t="s">
        <v>8</v>
      </c>
      <c r="E7186" t="s">
        <v>899</v>
      </c>
      <c r="F7186" t="s">
        <v>884</v>
      </c>
    </row>
    <row r="7187" spans="1:6">
      <c r="A7187" t="s">
        <v>8803</v>
      </c>
      <c r="B7187" t="s">
        <v>1148</v>
      </c>
      <c r="C7187" t="s">
        <v>703</v>
      </c>
      <c r="D7187" t="s">
        <v>43</v>
      </c>
      <c r="E7187" t="s">
        <v>899</v>
      </c>
      <c r="F7187" t="s">
        <v>884</v>
      </c>
    </row>
    <row r="7188" spans="1:6">
      <c r="A7188" t="s">
        <v>8804</v>
      </c>
      <c r="B7188" t="s">
        <v>2394</v>
      </c>
      <c r="C7188" t="s">
        <v>736</v>
      </c>
      <c r="D7188" t="s">
        <v>8</v>
      </c>
      <c r="E7188" t="s">
        <v>887</v>
      </c>
      <c r="F7188" t="s">
        <v>884</v>
      </c>
    </row>
    <row r="7189" spans="1:6">
      <c r="A7189" t="s">
        <v>8805</v>
      </c>
      <c r="B7189" t="s">
        <v>1080</v>
      </c>
      <c r="C7189" t="s">
        <v>579</v>
      </c>
      <c r="D7189" t="s">
        <v>8</v>
      </c>
      <c r="E7189" t="s">
        <v>899</v>
      </c>
      <c r="F7189" t="s">
        <v>884</v>
      </c>
    </row>
    <row r="7190" spans="1:6">
      <c r="A7190" t="s">
        <v>8806</v>
      </c>
      <c r="B7190" t="s">
        <v>1323</v>
      </c>
      <c r="C7190" t="s">
        <v>22</v>
      </c>
      <c r="D7190" t="s">
        <v>13</v>
      </c>
      <c r="E7190" t="s">
        <v>899</v>
      </c>
      <c r="F7190" t="s">
        <v>884</v>
      </c>
    </row>
    <row r="7191" spans="1:6">
      <c r="A7191" t="s">
        <v>8807</v>
      </c>
      <c r="B7191" t="s">
        <v>1150</v>
      </c>
      <c r="C7191" t="s">
        <v>314</v>
      </c>
      <c r="D7191" t="s">
        <v>43</v>
      </c>
      <c r="E7191" t="s">
        <v>899</v>
      </c>
      <c r="F7191" t="s">
        <v>888</v>
      </c>
    </row>
    <row r="7192" spans="1:6">
      <c r="A7192" t="s">
        <v>8808</v>
      </c>
      <c r="B7192" t="s">
        <v>3752</v>
      </c>
      <c r="C7192" t="s">
        <v>554</v>
      </c>
      <c r="D7192" t="s">
        <v>27</v>
      </c>
      <c r="E7192" t="s">
        <v>899</v>
      </c>
      <c r="F7192" t="s">
        <v>884</v>
      </c>
    </row>
    <row r="7193" spans="1:6">
      <c r="A7193" t="s">
        <v>8809</v>
      </c>
      <c r="B7193" t="s">
        <v>1392</v>
      </c>
      <c r="C7193" t="s">
        <v>525</v>
      </c>
      <c r="D7193" t="s">
        <v>27</v>
      </c>
      <c r="E7193" t="s">
        <v>899</v>
      </c>
      <c r="F7193" t="s">
        <v>888</v>
      </c>
    </row>
    <row r="7194" spans="1:6">
      <c r="A7194" t="s">
        <v>8810</v>
      </c>
      <c r="B7194" t="s">
        <v>1445</v>
      </c>
      <c r="C7194" t="s">
        <v>321</v>
      </c>
      <c r="D7194" t="s">
        <v>27</v>
      </c>
      <c r="E7194" t="s">
        <v>887</v>
      </c>
      <c r="F7194" t="s">
        <v>884</v>
      </c>
    </row>
    <row r="7195" spans="1:6">
      <c r="A7195" t="s">
        <v>8811</v>
      </c>
      <c r="B7195" t="s">
        <v>1128</v>
      </c>
      <c r="C7195" t="s">
        <v>571</v>
      </c>
      <c r="D7195" t="s">
        <v>43</v>
      </c>
      <c r="E7195" t="s">
        <v>887</v>
      </c>
      <c r="F7195" t="s">
        <v>884</v>
      </c>
    </row>
    <row r="7196" spans="1:6">
      <c r="A7196" t="s">
        <v>8812</v>
      </c>
      <c r="B7196" t="s">
        <v>1591</v>
      </c>
      <c r="C7196" t="s">
        <v>343</v>
      </c>
      <c r="D7196" t="s">
        <v>43</v>
      </c>
      <c r="E7196" t="s">
        <v>899</v>
      </c>
      <c r="F7196" t="s">
        <v>884</v>
      </c>
    </row>
    <row r="7197" spans="1:6">
      <c r="A7197" t="s">
        <v>8813</v>
      </c>
      <c r="B7197" t="s">
        <v>1092</v>
      </c>
      <c r="C7197" t="s">
        <v>308</v>
      </c>
      <c r="D7197" t="s">
        <v>27</v>
      </c>
      <c r="E7197" t="s">
        <v>887</v>
      </c>
      <c r="F7197" t="s">
        <v>884</v>
      </c>
    </row>
    <row r="7198" spans="1:6">
      <c r="A7198" t="s">
        <v>8814</v>
      </c>
      <c r="B7198" t="s">
        <v>980</v>
      </c>
      <c r="C7198" t="s">
        <v>486</v>
      </c>
      <c r="D7198" t="s">
        <v>8</v>
      </c>
      <c r="E7198" t="s">
        <v>887</v>
      </c>
      <c r="F7198" t="s">
        <v>884</v>
      </c>
    </row>
    <row r="7199" spans="1:6">
      <c r="A7199" t="s">
        <v>8815</v>
      </c>
      <c r="B7199" t="s">
        <v>1398</v>
      </c>
      <c r="C7199" t="s">
        <v>406</v>
      </c>
      <c r="D7199" t="s">
        <v>43</v>
      </c>
      <c r="E7199" t="s">
        <v>883</v>
      </c>
      <c r="F7199" t="s">
        <v>888</v>
      </c>
    </row>
    <row r="7200" spans="1:6">
      <c r="A7200" t="s">
        <v>8816</v>
      </c>
      <c r="B7200" t="s">
        <v>1544</v>
      </c>
      <c r="C7200" t="s">
        <v>277</v>
      </c>
      <c r="D7200" t="s">
        <v>13</v>
      </c>
      <c r="E7200" t="s">
        <v>899</v>
      </c>
      <c r="F7200" t="s">
        <v>884</v>
      </c>
    </row>
    <row r="7201" spans="1:6">
      <c r="A7201" t="s">
        <v>8817</v>
      </c>
      <c r="B7201" t="s">
        <v>2867</v>
      </c>
      <c r="C7201" t="s">
        <v>624</v>
      </c>
      <c r="D7201" t="s">
        <v>43</v>
      </c>
      <c r="E7201" t="s">
        <v>887</v>
      </c>
      <c r="F7201" t="s">
        <v>884</v>
      </c>
    </row>
    <row r="7202" spans="1:6">
      <c r="A7202" t="s">
        <v>8818</v>
      </c>
      <c r="B7202" t="s">
        <v>1206</v>
      </c>
      <c r="C7202" t="s">
        <v>494</v>
      </c>
      <c r="D7202" t="s">
        <v>8</v>
      </c>
      <c r="E7202" t="s">
        <v>887</v>
      </c>
      <c r="F7202" t="s">
        <v>884</v>
      </c>
    </row>
    <row r="7203" spans="1:6">
      <c r="A7203" t="s">
        <v>8819</v>
      </c>
      <c r="B7203" t="s">
        <v>2761</v>
      </c>
      <c r="C7203" t="s">
        <v>25</v>
      </c>
      <c r="D7203" t="s">
        <v>27</v>
      </c>
      <c r="E7203" t="s">
        <v>899</v>
      </c>
      <c r="F7203" t="s">
        <v>884</v>
      </c>
    </row>
    <row r="7204" spans="1:6">
      <c r="A7204" t="s">
        <v>8820</v>
      </c>
      <c r="B7204" t="s">
        <v>1226</v>
      </c>
      <c r="C7204" t="s">
        <v>269</v>
      </c>
      <c r="D7204" t="s">
        <v>27</v>
      </c>
      <c r="E7204" t="s">
        <v>887</v>
      </c>
      <c r="F7204" t="s">
        <v>884</v>
      </c>
    </row>
    <row r="7205" spans="1:6">
      <c r="A7205" t="s">
        <v>8821</v>
      </c>
      <c r="B7205" t="s">
        <v>3475</v>
      </c>
      <c r="C7205" t="s">
        <v>244</v>
      </c>
      <c r="D7205" t="s">
        <v>13</v>
      </c>
      <c r="E7205" t="s">
        <v>899</v>
      </c>
      <c r="F7205" t="s">
        <v>884</v>
      </c>
    </row>
    <row r="7206" spans="1:6">
      <c r="A7206" t="s">
        <v>8822</v>
      </c>
      <c r="B7206" t="s">
        <v>964</v>
      </c>
      <c r="C7206" t="s">
        <v>483</v>
      </c>
      <c r="D7206" t="s">
        <v>13</v>
      </c>
      <c r="E7206" t="s">
        <v>899</v>
      </c>
      <c r="F7206" t="s">
        <v>884</v>
      </c>
    </row>
    <row r="7207" spans="1:6">
      <c r="A7207" t="s">
        <v>8823</v>
      </c>
      <c r="B7207" t="s">
        <v>1528</v>
      </c>
      <c r="C7207" t="s">
        <v>331</v>
      </c>
      <c r="D7207" t="s">
        <v>27</v>
      </c>
      <c r="E7207" t="s">
        <v>899</v>
      </c>
      <c r="F7207" t="s">
        <v>884</v>
      </c>
    </row>
    <row r="7208" spans="1:6">
      <c r="A7208" t="s">
        <v>8824</v>
      </c>
      <c r="B7208" t="s">
        <v>2156</v>
      </c>
      <c r="C7208" t="s">
        <v>186</v>
      </c>
      <c r="D7208" t="s">
        <v>13</v>
      </c>
      <c r="E7208" t="s">
        <v>887</v>
      </c>
      <c r="F7208" t="s">
        <v>888</v>
      </c>
    </row>
    <row r="7209" spans="1:6">
      <c r="A7209" t="s">
        <v>8825</v>
      </c>
      <c r="B7209" t="s">
        <v>2826</v>
      </c>
      <c r="C7209" t="s">
        <v>117</v>
      </c>
      <c r="D7209" t="s">
        <v>13</v>
      </c>
      <c r="E7209" t="s">
        <v>899</v>
      </c>
      <c r="F7209" t="s">
        <v>884</v>
      </c>
    </row>
    <row r="7210" spans="1:6">
      <c r="A7210" t="s">
        <v>8826</v>
      </c>
      <c r="B7210" t="s">
        <v>1503</v>
      </c>
      <c r="C7210" t="s">
        <v>426</v>
      </c>
      <c r="D7210" t="s">
        <v>13</v>
      </c>
      <c r="E7210" t="s">
        <v>887</v>
      </c>
      <c r="F7210" t="s">
        <v>884</v>
      </c>
    </row>
    <row r="7211" spans="1:6">
      <c r="A7211" t="s">
        <v>8827</v>
      </c>
      <c r="B7211" t="s">
        <v>1041</v>
      </c>
      <c r="C7211" t="s">
        <v>564</v>
      </c>
      <c r="D7211" t="s">
        <v>31</v>
      </c>
      <c r="E7211" t="s">
        <v>887</v>
      </c>
      <c r="F7211" t="s">
        <v>884</v>
      </c>
    </row>
    <row r="7212" spans="1:6">
      <c r="A7212" t="s">
        <v>8828</v>
      </c>
      <c r="B7212" t="s">
        <v>2443</v>
      </c>
      <c r="C7212" t="s">
        <v>189</v>
      </c>
      <c r="D7212" t="s">
        <v>31</v>
      </c>
      <c r="E7212" t="s">
        <v>883</v>
      </c>
      <c r="F7212" t="s">
        <v>884</v>
      </c>
    </row>
    <row r="7213" spans="1:6">
      <c r="A7213" t="s">
        <v>8829</v>
      </c>
      <c r="B7213" t="s">
        <v>1102</v>
      </c>
      <c r="C7213" t="s">
        <v>727</v>
      </c>
      <c r="D7213" t="s">
        <v>31</v>
      </c>
      <c r="E7213" t="s">
        <v>887</v>
      </c>
      <c r="F7213" t="s">
        <v>884</v>
      </c>
    </row>
    <row r="7214" spans="1:6">
      <c r="A7214" t="s">
        <v>8830</v>
      </c>
      <c r="B7214" t="s">
        <v>1076</v>
      </c>
      <c r="C7214" t="s">
        <v>257</v>
      </c>
      <c r="D7214" t="s">
        <v>13</v>
      </c>
      <c r="E7214" t="s">
        <v>899</v>
      </c>
      <c r="F7214" t="s">
        <v>884</v>
      </c>
    </row>
    <row r="7215" spans="1:6">
      <c r="A7215" t="s">
        <v>8831</v>
      </c>
      <c r="B7215" t="s">
        <v>3290</v>
      </c>
      <c r="C7215" t="s">
        <v>706</v>
      </c>
      <c r="D7215" t="s">
        <v>31</v>
      </c>
      <c r="E7215" t="s">
        <v>887</v>
      </c>
      <c r="F7215" t="s">
        <v>884</v>
      </c>
    </row>
    <row r="7216" spans="1:6">
      <c r="A7216" t="s">
        <v>8832</v>
      </c>
      <c r="B7216" t="s">
        <v>953</v>
      </c>
      <c r="C7216" t="s">
        <v>274</v>
      </c>
      <c r="D7216" t="s">
        <v>8</v>
      </c>
      <c r="E7216" t="s">
        <v>887</v>
      </c>
      <c r="F7216" t="s">
        <v>884</v>
      </c>
    </row>
    <row r="7217" spans="1:6">
      <c r="A7217" t="s">
        <v>8833</v>
      </c>
      <c r="B7217" t="s">
        <v>2523</v>
      </c>
      <c r="C7217" t="s">
        <v>35</v>
      </c>
      <c r="D7217" t="s">
        <v>27</v>
      </c>
      <c r="E7217" t="s">
        <v>899</v>
      </c>
      <c r="F7217" t="s">
        <v>884</v>
      </c>
    </row>
    <row r="7218" spans="1:6">
      <c r="A7218" t="s">
        <v>8834</v>
      </c>
      <c r="B7218" t="s">
        <v>1043</v>
      </c>
      <c r="C7218" t="s">
        <v>556</v>
      </c>
      <c r="D7218" t="s">
        <v>31</v>
      </c>
      <c r="E7218" t="s">
        <v>883</v>
      </c>
      <c r="F7218" t="s">
        <v>884</v>
      </c>
    </row>
    <row r="7219" spans="1:6">
      <c r="A7219" t="s">
        <v>8835</v>
      </c>
      <c r="B7219" t="s">
        <v>1388</v>
      </c>
      <c r="C7219" t="s">
        <v>637</v>
      </c>
      <c r="D7219" t="s">
        <v>8</v>
      </c>
      <c r="E7219" t="s">
        <v>887</v>
      </c>
      <c r="F7219" t="s">
        <v>884</v>
      </c>
    </row>
    <row r="7220" spans="1:6">
      <c r="A7220" t="s">
        <v>8836</v>
      </c>
      <c r="B7220" t="s">
        <v>2065</v>
      </c>
      <c r="C7220" t="s">
        <v>406</v>
      </c>
      <c r="D7220" t="s">
        <v>43</v>
      </c>
      <c r="E7220" t="s">
        <v>899</v>
      </c>
      <c r="F7220" t="s">
        <v>884</v>
      </c>
    </row>
    <row r="7221" spans="1:6">
      <c r="A7221" t="s">
        <v>8837</v>
      </c>
      <c r="B7221" t="s">
        <v>1845</v>
      </c>
      <c r="C7221" t="s">
        <v>234</v>
      </c>
      <c r="D7221" t="s">
        <v>31</v>
      </c>
      <c r="E7221" t="s">
        <v>887</v>
      </c>
      <c r="F7221" t="s">
        <v>884</v>
      </c>
    </row>
    <row r="7222" spans="1:6">
      <c r="A7222" t="s">
        <v>8838</v>
      </c>
      <c r="B7222" t="s">
        <v>4970</v>
      </c>
      <c r="C7222" t="s">
        <v>380</v>
      </c>
      <c r="D7222" t="s">
        <v>31</v>
      </c>
      <c r="E7222" t="s">
        <v>899</v>
      </c>
      <c r="F7222" t="s">
        <v>884</v>
      </c>
    </row>
    <row r="7223" spans="1:6">
      <c r="A7223" t="s">
        <v>8839</v>
      </c>
      <c r="B7223" t="s">
        <v>1045</v>
      </c>
      <c r="C7223" t="s">
        <v>624</v>
      </c>
      <c r="D7223" t="s">
        <v>43</v>
      </c>
      <c r="E7223" t="s">
        <v>887</v>
      </c>
      <c r="F7223" t="s">
        <v>884</v>
      </c>
    </row>
    <row r="7224" spans="1:6">
      <c r="A7224" t="s">
        <v>8840</v>
      </c>
      <c r="B7224" t="s">
        <v>1396</v>
      </c>
      <c r="C7224" t="s">
        <v>719</v>
      </c>
      <c r="D7224" t="s">
        <v>31</v>
      </c>
      <c r="E7224" t="s">
        <v>887</v>
      </c>
      <c r="F7224" t="s">
        <v>884</v>
      </c>
    </row>
    <row r="7225" spans="1:6">
      <c r="A7225" t="s">
        <v>8841</v>
      </c>
      <c r="B7225" t="s">
        <v>3475</v>
      </c>
      <c r="C7225" t="s">
        <v>573</v>
      </c>
      <c r="D7225" t="s">
        <v>27</v>
      </c>
      <c r="E7225" t="s">
        <v>887</v>
      </c>
      <c r="F7225" t="s">
        <v>884</v>
      </c>
    </row>
    <row r="7226" spans="1:6">
      <c r="A7226" t="s">
        <v>8842</v>
      </c>
      <c r="B7226" t="s">
        <v>1843</v>
      </c>
      <c r="C7226" t="s">
        <v>696</v>
      </c>
      <c r="D7226" t="s">
        <v>27</v>
      </c>
      <c r="E7226" t="s">
        <v>887</v>
      </c>
      <c r="F7226" t="s">
        <v>884</v>
      </c>
    </row>
    <row r="7227" spans="1:6">
      <c r="A7227" t="s">
        <v>8843</v>
      </c>
      <c r="B7227" t="s">
        <v>2452</v>
      </c>
      <c r="C7227" t="s">
        <v>487</v>
      </c>
      <c r="D7227" t="s">
        <v>31</v>
      </c>
      <c r="E7227" t="s">
        <v>887</v>
      </c>
      <c r="F7227" t="s">
        <v>884</v>
      </c>
    </row>
    <row r="7228" spans="1:6">
      <c r="A7228" t="s">
        <v>8844</v>
      </c>
      <c r="B7228" t="s">
        <v>3432</v>
      </c>
      <c r="C7228" t="s">
        <v>652</v>
      </c>
      <c r="D7228" t="s">
        <v>8</v>
      </c>
      <c r="E7228" t="s">
        <v>899</v>
      </c>
      <c r="F7228" t="s">
        <v>884</v>
      </c>
    </row>
    <row r="7229" spans="1:6">
      <c r="A7229" t="s">
        <v>8845</v>
      </c>
      <c r="B7229" t="s">
        <v>945</v>
      </c>
      <c r="C7229" t="s">
        <v>511</v>
      </c>
      <c r="D7229" t="s">
        <v>13</v>
      </c>
      <c r="E7229" t="s">
        <v>899</v>
      </c>
      <c r="F7229" t="s">
        <v>884</v>
      </c>
    </row>
    <row r="7230" spans="1:6">
      <c r="A7230" t="s">
        <v>8846</v>
      </c>
      <c r="B7230" t="s">
        <v>1150</v>
      </c>
      <c r="C7230" t="s">
        <v>640</v>
      </c>
      <c r="D7230" t="s">
        <v>43</v>
      </c>
      <c r="E7230" t="s">
        <v>899</v>
      </c>
      <c r="F7230" t="s">
        <v>884</v>
      </c>
    </row>
    <row r="7231" spans="1:6">
      <c r="A7231" t="s">
        <v>8847</v>
      </c>
      <c r="B7231" t="s">
        <v>1937</v>
      </c>
      <c r="C7231" t="s">
        <v>643</v>
      </c>
      <c r="D7231" t="s">
        <v>43</v>
      </c>
      <c r="E7231" t="s">
        <v>887</v>
      </c>
      <c r="F7231" t="s">
        <v>884</v>
      </c>
    </row>
    <row r="7232" spans="1:6">
      <c r="A7232" t="s">
        <v>8848</v>
      </c>
      <c r="B7232" t="s">
        <v>1068</v>
      </c>
      <c r="C7232" t="s">
        <v>502</v>
      </c>
      <c r="D7232" t="s">
        <v>8</v>
      </c>
      <c r="E7232" t="s">
        <v>899</v>
      </c>
      <c r="F7232" t="s">
        <v>884</v>
      </c>
    </row>
    <row r="7233" spans="1:6">
      <c r="A7233" t="s">
        <v>8849</v>
      </c>
      <c r="B7233" t="s">
        <v>939</v>
      </c>
      <c r="C7233" t="s">
        <v>334</v>
      </c>
      <c r="D7233" t="s">
        <v>13</v>
      </c>
      <c r="E7233" t="s">
        <v>899</v>
      </c>
      <c r="F7233" t="s">
        <v>884</v>
      </c>
    </row>
    <row r="7234" spans="1:6">
      <c r="A7234" t="s">
        <v>8850</v>
      </c>
      <c r="B7234" t="s">
        <v>1454</v>
      </c>
      <c r="C7234" t="s">
        <v>518</v>
      </c>
      <c r="D7234" t="s">
        <v>43</v>
      </c>
      <c r="E7234" t="s">
        <v>887</v>
      </c>
      <c r="F7234" t="s">
        <v>884</v>
      </c>
    </row>
    <row r="7235" spans="1:6">
      <c r="A7235" t="s">
        <v>8851</v>
      </c>
      <c r="B7235" t="s">
        <v>1900</v>
      </c>
      <c r="C7235" t="s">
        <v>708</v>
      </c>
      <c r="D7235" t="s">
        <v>27</v>
      </c>
      <c r="E7235" t="s">
        <v>887</v>
      </c>
      <c r="F7235" t="s">
        <v>884</v>
      </c>
    </row>
    <row r="7236" spans="1:6">
      <c r="A7236" t="s">
        <v>8852</v>
      </c>
      <c r="B7236" t="s">
        <v>1794</v>
      </c>
      <c r="C7236" t="s">
        <v>652</v>
      </c>
      <c r="D7236" t="s">
        <v>8</v>
      </c>
      <c r="E7236" t="s">
        <v>887</v>
      </c>
      <c r="F7236" t="s">
        <v>884</v>
      </c>
    </row>
    <row r="7237" spans="1:6">
      <c r="A7237" t="s">
        <v>8853</v>
      </c>
      <c r="B7237" t="s">
        <v>1068</v>
      </c>
      <c r="C7237" t="s">
        <v>35</v>
      </c>
      <c r="D7237" t="s">
        <v>27</v>
      </c>
      <c r="E7237" t="s">
        <v>887</v>
      </c>
      <c r="F7237" t="s">
        <v>884</v>
      </c>
    </row>
    <row r="7238" spans="1:6">
      <c r="A7238" t="s">
        <v>8854</v>
      </c>
      <c r="B7238" t="s">
        <v>1823</v>
      </c>
      <c r="C7238" t="s">
        <v>334</v>
      </c>
      <c r="D7238" t="s">
        <v>13</v>
      </c>
      <c r="E7238" t="s">
        <v>887</v>
      </c>
      <c r="F7238" t="s">
        <v>884</v>
      </c>
    </row>
    <row r="7239" spans="1:6">
      <c r="A7239" t="s">
        <v>8855</v>
      </c>
      <c r="B7239" t="s">
        <v>3393</v>
      </c>
      <c r="C7239" t="s">
        <v>427</v>
      </c>
      <c r="D7239" t="s">
        <v>8</v>
      </c>
      <c r="E7239" t="s">
        <v>887</v>
      </c>
      <c r="F7239" t="s">
        <v>884</v>
      </c>
    </row>
    <row r="7240" spans="1:6">
      <c r="A7240" t="s">
        <v>8856</v>
      </c>
      <c r="B7240" t="s">
        <v>945</v>
      </c>
      <c r="C7240" t="s">
        <v>486</v>
      </c>
      <c r="D7240" t="s">
        <v>8</v>
      </c>
      <c r="E7240" t="s">
        <v>899</v>
      </c>
      <c r="F7240" t="s">
        <v>884</v>
      </c>
    </row>
    <row r="7241" spans="1:6">
      <c r="A7241" t="s">
        <v>8857</v>
      </c>
      <c r="B7241" t="s">
        <v>1102</v>
      </c>
      <c r="C7241" t="s">
        <v>614</v>
      </c>
      <c r="D7241" t="s">
        <v>13</v>
      </c>
      <c r="E7241" t="s">
        <v>883</v>
      </c>
      <c r="F7241" t="s">
        <v>884</v>
      </c>
    </row>
    <row r="7242" spans="1:6">
      <c r="A7242" t="s">
        <v>8858</v>
      </c>
      <c r="B7242" t="s">
        <v>2668</v>
      </c>
      <c r="C7242" t="s">
        <v>603</v>
      </c>
      <c r="D7242" t="s">
        <v>31</v>
      </c>
      <c r="E7242" t="s">
        <v>887</v>
      </c>
      <c r="F7242" t="s">
        <v>884</v>
      </c>
    </row>
    <row r="7243" spans="1:6">
      <c r="A7243" t="s">
        <v>8859</v>
      </c>
      <c r="B7243" t="s">
        <v>4278</v>
      </c>
      <c r="C7243" t="s">
        <v>559</v>
      </c>
      <c r="D7243" t="s">
        <v>27</v>
      </c>
      <c r="E7243" t="s">
        <v>883</v>
      </c>
      <c r="F7243" t="s">
        <v>884</v>
      </c>
    </row>
    <row r="7244" spans="1:6">
      <c r="A7244" t="s">
        <v>8860</v>
      </c>
      <c r="B7244" t="s">
        <v>1438</v>
      </c>
      <c r="C7244" t="s">
        <v>613</v>
      </c>
      <c r="D7244" t="s">
        <v>43</v>
      </c>
      <c r="E7244" t="s">
        <v>899</v>
      </c>
      <c r="F7244" t="s">
        <v>884</v>
      </c>
    </row>
    <row r="7245" spans="1:6">
      <c r="A7245" t="s">
        <v>8861</v>
      </c>
      <c r="B7245" t="s">
        <v>2436</v>
      </c>
      <c r="C7245" t="s">
        <v>474</v>
      </c>
      <c r="D7245" t="s">
        <v>31</v>
      </c>
      <c r="E7245" t="s">
        <v>899</v>
      </c>
      <c r="F7245" t="s">
        <v>884</v>
      </c>
    </row>
    <row r="7246" spans="1:6">
      <c r="A7246" t="s">
        <v>8862</v>
      </c>
      <c r="B7246" t="s">
        <v>2325</v>
      </c>
      <c r="C7246" t="s">
        <v>548</v>
      </c>
      <c r="D7246" t="s">
        <v>31</v>
      </c>
      <c r="E7246" t="s">
        <v>899</v>
      </c>
      <c r="F7246" t="s">
        <v>884</v>
      </c>
    </row>
    <row r="7247" spans="1:6">
      <c r="A7247" t="s">
        <v>8863</v>
      </c>
      <c r="B7247" t="s">
        <v>2156</v>
      </c>
      <c r="C7247" t="s">
        <v>228</v>
      </c>
      <c r="D7247" t="s">
        <v>8</v>
      </c>
      <c r="E7247" t="s">
        <v>899</v>
      </c>
      <c r="F7247" t="s">
        <v>884</v>
      </c>
    </row>
    <row r="7248" spans="1:6">
      <c r="A7248" t="s">
        <v>8864</v>
      </c>
      <c r="B7248" t="s">
        <v>1106</v>
      </c>
      <c r="C7248" t="s">
        <v>323</v>
      </c>
      <c r="D7248" t="s">
        <v>43</v>
      </c>
      <c r="E7248" t="s">
        <v>899</v>
      </c>
      <c r="F7248" t="s">
        <v>884</v>
      </c>
    </row>
    <row r="7249" spans="1:6">
      <c r="A7249" t="s">
        <v>8865</v>
      </c>
      <c r="B7249" t="s">
        <v>1468</v>
      </c>
      <c r="C7249" t="s">
        <v>342</v>
      </c>
      <c r="D7249" t="s">
        <v>27</v>
      </c>
      <c r="E7249" t="s">
        <v>899</v>
      </c>
      <c r="F7249" t="s">
        <v>884</v>
      </c>
    </row>
    <row r="7250" spans="1:6">
      <c r="A7250" t="s">
        <v>8866</v>
      </c>
      <c r="B7250" t="s">
        <v>1514</v>
      </c>
      <c r="C7250" t="s">
        <v>478</v>
      </c>
      <c r="D7250" t="s">
        <v>27</v>
      </c>
      <c r="E7250" t="s">
        <v>887</v>
      </c>
      <c r="F7250" t="s">
        <v>884</v>
      </c>
    </row>
    <row r="7251" spans="1:6">
      <c r="A7251" t="s">
        <v>8867</v>
      </c>
      <c r="B7251" t="s">
        <v>1730</v>
      </c>
      <c r="C7251" t="s">
        <v>560</v>
      </c>
      <c r="D7251" t="s">
        <v>27</v>
      </c>
      <c r="E7251" t="s">
        <v>887</v>
      </c>
      <c r="F7251" t="s">
        <v>884</v>
      </c>
    </row>
    <row r="7252" spans="1:6">
      <c r="A7252" t="s">
        <v>8868</v>
      </c>
      <c r="B7252" t="s">
        <v>2520</v>
      </c>
      <c r="C7252" t="s">
        <v>474</v>
      </c>
      <c r="D7252" t="s">
        <v>31</v>
      </c>
      <c r="E7252" t="s">
        <v>899</v>
      </c>
      <c r="F7252" t="s">
        <v>884</v>
      </c>
    </row>
    <row r="7253" spans="1:6">
      <c r="A7253" t="s">
        <v>8869</v>
      </c>
      <c r="B7253" t="s">
        <v>1384</v>
      </c>
      <c r="C7253" t="s">
        <v>71</v>
      </c>
      <c r="D7253" t="s">
        <v>8</v>
      </c>
      <c r="E7253" t="s">
        <v>887</v>
      </c>
      <c r="F7253" t="s">
        <v>884</v>
      </c>
    </row>
    <row r="7254" spans="1:6">
      <c r="A7254" t="s">
        <v>8870</v>
      </c>
      <c r="B7254" t="s">
        <v>1138</v>
      </c>
      <c r="C7254" t="s">
        <v>197</v>
      </c>
      <c r="D7254" t="s">
        <v>8</v>
      </c>
      <c r="E7254" t="s">
        <v>899</v>
      </c>
      <c r="F7254" t="s">
        <v>884</v>
      </c>
    </row>
    <row r="7255" spans="1:6">
      <c r="A7255" t="s">
        <v>8871</v>
      </c>
      <c r="B7255" t="s">
        <v>1138</v>
      </c>
      <c r="C7255" t="s">
        <v>291</v>
      </c>
      <c r="D7255" t="s">
        <v>13</v>
      </c>
      <c r="E7255" t="s">
        <v>899</v>
      </c>
      <c r="F7255" t="s">
        <v>884</v>
      </c>
    </row>
    <row r="7256" spans="1:6">
      <c r="A7256" t="s">
        <v>8872</v>
      </c>
      <c r="B7256" t="s">
        <v>2183</v>
      </c>
      <c r="C7256" t="s">
        <v>554</v>
      </c>
      <c r="D7256" t="s">
        <v>27</v>
      </c>
      <c r="E7256" t="s">
        <v>883</v>
      </c>
      <c r="F7256" t="s">
        <v>884</v>
      </c>
    </row>
    <row r="7257" spans="1:6">
      <c r="A7257" t="s">
        <v>8873</v>
      </c>
      <c r="B7257" t="s">
        <v>3006</v>
      </c>
      <c r="C7257" t="s">
        <v>238</v>
      </c>
      <c r="D7257" t="s">
        <v>8</v>
      </c>
      <c r="E7257" t="s">
        <v>883</v>
      </c>
      <c r="F7257" t="s">
        <v>884</v>
      </c>
    </row>
    <row r="7258" spans="1:6">
      <c r="A7258" t="s">
        <v>8874</v>
      </c>
      <c r="B7258" t="s">
        <v>2505</v>
      </c>
      <c r="C7258" t="s">
        <v>643</v>
      </c>
      <c r="D7258" t="s">
        <v>43</v>
      </c>
      <c r="E7258" t="s">
        <v>887</v>
      </c>
      <c r="F7258" t="s">
        <v>884</v>
      </c>
    </row>
    <row r="7259" spans="1:6">
      <c r="A7259" t="s">
        <v>8875</v>
      </c>
      <c r="B7259" t="s">
        <v>1382</v>
      </c>
      <c r="C7259" t="s">
        <v>59</v>
      </c>
      <c r="D7259" t="s">
        <v>13</v>
      </c>
      <c r="E7259" t="s">
        <v>887</v>
      </c>
      <c r="F7259" t="s">
        <v>884</v>
      </c>
    </row>
    <row r="7260" spans="1:6">
      <c r="A7260" t="s">
        <v>8876</v>
      </c>
      <c r="B7260" t="s">
        <v>2613</v>
      </c>
      <c r="C7260" t="s">
        <v>305</v>
      </c>
      <c r="D7260" t="s">
        <v>8</v>
      </c>
      <c r="E7260" t="s">
        <v>887</v>
      </c>
      <c r="F7260" t="s">
        <v>884</v>
      </c>
    </row>
    <row r="7261" spans="1:6">
      <c r="A7261" t="s">
        <v>8877</v>
      </c>
      <c r="B7261" t="s">
        <v>1384</v>
      </c>
      <c r="C7261" t="s">
        <v>627</v>
      </c>
      <c r="D7261" t="s">
        <v>43</v>
      </c>
      <c r="E7261" t="s">
        <v>899</v>
      </c>
      <c r="F7261" t="s">
        <v>884</v>
      </c>
    </row>
    <row r="7262" spans="1:6">
      <c r="A7262" t="s">
        <v>8878</v>
      </c>
      <c r="B7262" t="s">
        <v>1142</v>
      </c>
      <c r="C7262" t="s">
        <v>727</v>
      </c>
      <c r="D7262" t="s">
        <v>31</v>
      </c>
      <c r="E7262" t="s">
        <v>887</v>
      </c>
      <c r="F7262" t="s">
        <v>888</v>
      </c>
    </row>
    <row r="7263" spans="1:6">
      <c r="A7263" t="s">
        <v>8879</v>
      </c>
      <c r="B7263" t="s">
        <v>2568</v>
      </c>
      <c r="C7263" t="s">
        <v>431</v>
      </c>
      <c r="D7263" t="s">
        <v>31</v>
      </c>
      <c r="E7263" t="s">
        <v>887</v>
      </c>
      <c r="F7263" t="s">
        <v>884</v>
      </c>
    </row>
    <row r="7264" spans="1:6">
      <c r="A7264" t="s">
        <v>8880</v>
      </c>
      <c r="B7264" t="s">
        <v>1252</v>
      </c>
      <c r="C7264" t="s">
        <v>436</v>
      </c>
      <c r="D7264" t="s">
        <v>27</v>
      </c>
      <c r="E7264" t="s">
        <v>887</v>
      </c>
      <c r="F7264" t="s">
        <v>888</v>
      </c>
    </row>
    <row r="7265" spans="1:6">
      <c r="A7265" t="s">
        <v>8881</v>
      </c>
      <c r="B7265" t="s">
        <v>1591</v>
      </c>
      <c r="C7265" t="s">
        <v>725</v>
      </c>
      <c r="D7265" t="s">
        <v>31</v>
      </c>
      <c r="E7265" t="s">
        <v>899</v>
      </c>
      <c r="F7265" t="s">
        <v>884</v>
      </c>
    </row>
    <row r="7266" spans="1:6">
      <c r="A7266" t="s">
        <v>8882</v>
      </c>
      <c r="B7266" t="s">
        <v>2007</v>
      </c>
      <c r="C7266" t="s">
        <v>301</v>
      </c>
      <c r="D7266" t="s">
        <v>31</v>
      </c>
      <c r="E7266" t="s">
        <v>887</v>
      </c>
      <c r="F7266" t="s">
        <v>884</v>
      </c>
    </row>
    <row r="7267" spans="1:6">
      <c r="A7267" t="s">
        <v>8883</v>
      </c>
      <c r="B7267" t="s">
        <v>2473</v>
      </c>
      <c r="C7267" t="s">
        <v>121</v>
      </c>
      <c r="D7267" t="s">
        <v>27</v>
      </c>
      <c r="E7267" t="s">
        <v>883</v>
      </c>
      <c r="F7267" t="s">
        <v>884</v>
      </c>
    </row>
    <row r="7268" spans="1:6">
      <c r="A7268" t="s">
        <v>8884</v>
      </c>
      <c r="B7268" t="s">
        <v>1691</v>
      </c>
      <c r="C7268" t="s">
        <v>528</v>
      </c>
      <c r="D7268" t="s">
        <v>43</v>
      </c>
      <c r="E7268" t="s">
        <v>887</v>
      </c>
      <c r="F7268" t="s">
        <v>884</v>
      </c>
    </row>
    <row r="7269" spans="1:6">
      <c r="A7269" t="s">
        <v>8885</v>
      </c>
      <c r="B7269" t="s">
        <v>1270</v>
      </c>
      <c r="C7269" t="s">
        <v>627</v>
      </c>
      <c r="D7269" t="s">
        <v>43</v>
      </c>
      <c r="E7269" t="s">
        <v>899</v>
      </c>
      <c r="F7269" t="s">
        <v>884</v>
      </c>
    </row>
    <row r="7270" spans="1:6">
      <c r="A7270" t="s">
        <v>8886</v>
      </c>
      <c r="B7270" t="s">
        <v>1718</v>
      </c>
      <c r="C7270" t="s">
        <v>295</v>
      </c>
      <c r="D7270" t="s">
        <v>27</v>
      </c>
      <c r="E7270" t="s">
        <v>887</v>
      </c>
      <c r="F7270" t="s">
        <v>884</v>
      </c>
    </row>
    <row r="7271" spans="1:6">
      <c r="A7271" t="s">
        <v>8887</v>
      </c>
      <c r="B7271" t="s">
        <v>1006</v>
      </c>
      <c r="C7271" t="s">
        <v>408</v>
      </c>
      <c r="D7271" t="s">
        <v>27</v>
      </c>
      <c r="E7271" t="s">
        <v>887</v>
      </c>
      <c r="F7271" t="s">
        <v>884</v>
      </c>
    </row>
    <row r="7272" spans="1:6">
      <c r="A7272" t="s">
        <v>8888</v>
      </c>
      <c r="B7272" t="s">
        <v>1150</v>
      </c>
      <c r="C7272" t="s">
        <v>684</v>
      </c>
      <c r="D7272" t="s">
        <v>27</v>
      </c>
      <c r="E7272" t="s">
        <v>899</v>
      </c>
      <c r="F7272" t="s">
        <v>884</v>
      </c>
    </row>
    <row r="7273" spans="1:6">
      <c r="A7273" t="s">
        <v>8889</v>
      </c>
      <c r="B7273" t="s">
        <v>886</v>
      </c>
      <c r="C7273" t="s">
        <v>209</v>
      </c>
      <c r="D7273" t="s">
        <v>8</v>
      </c>
      <c r="E7273" t="s">
        <v>887</v>
      </c>
      <c r="F7273" t="s">
        <v>884</v>
      </c>
    </row>
    <row r="7274" spans="1:6">
      <c r="A7274" t="s">
        <v>8890</v>
      </c>
      <c r="B7274" t="s">
        <v>1180</v>
      </c>
      <c r="C7274" t="s">
        <v>279</v>
      </c>
      <c r="D7274" t="s">
        <v>27</v>
      </c>
      <c r="E7274" t="s">
        <v>883</v>
      </c>
      <c r="F7274" t="s">
        <v>888</v>
      </c>
    </row>
    <row r="7275" spans="1:6">
      <c r="A7275" t="s">
        <v>8891</v>
      </c>
      <c r="B7275" t="s">
        <v>1368</v>
      </c>
      <c r="C7275" t="s">
        <v>266</v>
      </c>
      <c r="D7275" t="s">
        <v>31</v>
      </c>
      <c r="E7275" t="s">
        <v>887</v>
      </c>
      <c r="F7275" t="s">
        <v>884</v>
      </c>
    </row>
    <row r="7276" spans="1:6">
      <c r="A7276" t="s">
        <v>8892</v>
      </c>
      <c r="B7276" t="s">
        <v>2270</v>
      </c>
      <c r="C7276" t="s">
        <v>69</v>
      </c>
      <c r="D7276" t="s">
        <v>13</v>
      </c>
      <c r="E7276" t="s">
        <v>899</v>
      </c>
      <c r="F7276" t="s">
        <v>884</v>
      </c>
    </row>
    <row r="7277" spans="1:6">
      <c r="A7277" t="s">
        <v>8893</v>
      </c>
      <c r="B7277" t="s">
        <v>4155</v>
      </c>
      <c r="C7277" t="s">
        <v>266</v>
      </c>
      <c r="D7277" t="s">
        <v>31</v>
      </c>
      <c r="E7277" t="s">
        <v>883</v>
      </c>
      <c r="F7277" t="s">
        <v>884</v>
      </c>
    </row>
    <row r="7278" spans="1:6">
      <c r="A7278" t="s">
        <v>8894</v>
      </c>
      <c r="B7278" t="s">
        <v>947</v>
      </c>
      <c r="C7278" t="s">
        <v>730</v>
      </c>
      <c r="D7278" t="s">
        <v>43</v>
      </c>
      <c r="E7278" t="s">
        <v>887</v>
      </c>
      <c r="F7278" t="s">
        <v>884</v>
      </c>
    </row>
    <row r="7279" spans="1:6">
      <c r="A7279" t="s">
        <v>8895</v>
      </c>
      <c r="B7279" t="s">
        <v>1348</v>
      </c>
      <c r="C7279" t="s">
        <v>374</v>
      </c>
      <c r="D7279" t="s">
        <v>27</v>
      </c>
      <c r="E7279" t="s">
        <v>899</v>
      </c>
      <c r="F7279" t="s">
        <v>884</v>
      </c>
    </row>
    <row r="7280" spans="1:6">
      <c r="A7280" t="s">
        <v>8896</v>
      </c>
      <c r="B7280" t="s">
        <v>5448</v>
      </c>
      <c r="C7280" t="s">
        <v>658</v>
      </c>
      <c r="D7280" t="s">
        <v>8</v>
      </c>
      <c r="E7280" t="s">
        <v>899</v>
      </c>
      <c r="F7280" t="s">
        <v>884</v>
      </c>
    </row>
    <row r="7281" spans="1:6">
      <c r="A7281" t="s">
        <v>8897</v>
      </c>
      <c r="B7281" t="s">
        <v>1786</v>
      </c>
      <c r="C7281" t="s">
        <v>466</v>
      </c>
      <c r="D7281" t="s">
        <v>13</v>
      </c>
      <c r="E7281" t="s">
        <v>883</v>
      </c>
      <c r="F7281" t="s">
        <v>884</v>
      </c>
    </row>
    <row r="7282" spans="1:6">
      <c r="A7282" t="s">
        <v>8898</v>
      </c>
      <c r="B7282" t="s">
        <v>2060</v>
      </c>
      <c r="C7282" t="s">
        <v>418</v>
      </c>
      <c r="D7282" t="s">
        <v>8</v>
      </c>
      <c r="E7282" t="s">
        <v>887</v>
      </c>
      <c r="F7282" t="s">
        <v>884</v>
      </c>
    </row>
    <row r="7283" spans="1:6">
      <c r="A7283" t="s">
        <v>8899</v>
      </c>
      <c r="B7283" t="s">
        <v>2122</v>
      </c>
      <c r="C7283" t="s">
        <v>240</v>
      </c>
      <c r="D7283" t="s">
        <v>27</v>
      </c>
      <c r="E7283" t="s">
        <v>887</v>
      </c>
      <c r="F7283" t="s">
        <v>884</v>
      </c>
    </row>
    <row r="7284" spans="1:6">
      <c r="A7284" t="s">
        <v>8900</v>
      </c>
      <c r="B7284" t="s">
        <v>2446</v>
      </c>
      <c r="C7284" t="s">
        <v>167</v>
      </c>
      <c r="D7284" t="s">
        <v>31</v>
      </c>
      <c r="E7284" t="s">
        <v>899</v>
      </c>
      <c r="F7284" t="s">
        <v>884</v>
      </c>
    </row>
    <row r="7285" spans="1:6">
      <c r="A7285" t="s">
        <v>8901</v>
      </c>
      <c r="B7285" t="s">
        <v>1759</v>
      </c>
      <c r="C7285" t="s">
        <v>582</v>
      </c>
      <c r="D7285" t="s">
        <v>13</v>
      </c>
      <c r="E7285" t="s">
        <v>887</v>
      </c>
      <c r="F7285" t="s">
        <v>884</v>
      </c>
    </row>
    <row r="7286" spans="1:6">
      <c r="A7286" t="s">
        <v>8902</v>
      </c>
      <c r="B7286" t="s">
        <v>1733</v>
      </c>
      <c r="C7286" t="s">
        <v>646</v>
      </c>
      <c r="D7286" t="s">
        <v>31</v>
      </c>
      <c r="E7286" t="s">
        <v>887</v>
      </c>
      <c r="F7286" t="s">
        <v>884</v>
      </c>
    </row>
    <row r="7287" spans="1:6">
      <c r="A7287" t="s">
        <v>8903</v>
      </c>
      <c r="B7287" t="s">
        <v>2011</v>
      </c>
      <c r="C7287" t="s">
        <v>396</v>
      </c>
      <c r="D7287" t="s">
        <v>31</v>
      </c>
      <c r="E7287" t="s">
        <v>887</v>
      </c>
      <c r="F7287" t="s">
        <v>884</v>
      </c>
    </row>
    <row r="7288" spans="1:6">
      <c r="A7288" t="s">
        <v>8904</v>
      </c>
      <c r="B7288" t="s">
        <v>4292</v>
      </c>
      <c r="C7288" t="s">
        <v>513</v>
      </c>
      <c r="D7288" t="s">
        <v>27</v>
      </c>
      <c r="E7288" t="s">
        <v>887</v>
      </c>
      <c r="F7288" t="s">
        <v>884</v>
      </c>
    </row>
    <row r="7289" spans="1:6">
      <c r="A7289" t="s">
        <v>8905</v>
      </c>
      <c r="B7289" t="s">
        <v>2067</v>
      </c>
      <c r="C7289" t="s">
        <v>632</v>
      </c>
      <c r="D7289" t="s">
        <v>43</v>
      </c>
      <c r="E7289" t="s">
        <v>899</v>
      </c>
      <c r="F7289" t="s">
        <v>884</v>
      </c>
    </row>
    <row r="7290" spans="1:6">
      <c r="A7290" t="s">
        <v>8906</v>
      </c>
      <c r="B7290" t="s">
        <v>966</v>
      </c>
      <c r="C7290" t="s">
        <v>113</v>
      </c>
      <c r="D7290" t="s">
        <v>27</v>
      </c>
      <c r="E7290" t="s">
        <v>887</v>
      </c>
      <c r="F7290" t="s">
        <v>884</v>
      </c>
    </row>
    <row r="7291" spans="1:6">
      <c r="A7291" t="s">
        <v>8907</v>
      </c>
      <c r="B7291" t="s">
        <v>1508</v>
      </c>
      <c r="C7291" t="s">
        <v>678</v>
      </c>
      <c r="D7291" t="s">
        <v>27</v>
      </c>
      <c r="E7291" t="s">
        <v>887</v>
      </c>
      <c r="F7291" t="s">
        <v>884</v>
      </c>
    </row>
    <row r="7292" spans="1:6">
      <c r="A7292" t="s">
        <v>8908</v>
      </c>
      <c r="B7292" t="s">
        <v>1167</v>
      </c>
      <c r="C7292" t="s">
        <v>519</v>
      </c>
      <c r="D7292" t="s">
        <v>8</v>
      </c>
      <c r="E7292" t="s">
        <v>887</v>
      </c>
      <c r="F7292" t="s">
        <v>884</v>
      </c>
    </row>
    <row r="7293" spans="1:6">
      <c r="A7293" t="s">
        <v>8909</v>
      </c>
      <c r="B7293" t="s">
        <v>1278</v>
      </c>
      <c r="C7293" t="s">
        <v>466</v>
      </c>
      <c r="D7293" t="s">
        <v>13</v>
      </c>
      <c r="E7293" t="s">
        <v>899</v>
      </c>
      <c r="F7293" t="s">
        <v>884</v>
      </c>
    </row>
    <row r="7294" spans="1:6">
      <c r="A7294" t="s">
        <v>8910</v>
      </c>
      <c r="B7294" t="s">
        <v>961</v>
      </c>
      <c r="C7294" t="s">
        <v>396</v>
      </c>
      <c r="D7294" t="s">
        <v>31</v>
      </c>
      <c r="E7294" t="s">
        <v>887</v>
      </c>
      <c r="F7294" t="s">
        <v>884</v>
      </c>
    </row>
    <row r="7295" spans="1:6">
      <c r="A7295" t="s">
        <v>8911</v>
      </c>
      <c r="B7295" t="s">
        <v>1796</v>
      </c>
      <c r="C7295" t="s">
        <v>401</v>
      </c>
      <c r="D7295" t="s">
        <v>27</v>
      </c>
      <c r="E7295" t="s">
        <v>899</v>
      </c>
      <c r="F7295" t="s">
        <v>884</v>
      </c>
    </row>
    <row r="7296" spans="1:6">
      <c r="A7296" t="s">
        <v>8912</v>
      </c>
      <c r="B7296" t="s">
        <v>901</v>
      </c>
      <c r="C7296" t="s">
        <v>383</v>
      </c>
      <c r="D7296" t="s">
        <v>27</v>
      </c>
      <c r="E7296" t="s">
        <v>887</v>
      </c>
      <c r="F7296" t="s">
        <v>884</v>
      </c>
    </row>
    <row r="7297" spans="1:6">
      <c r="A7297" t="s">
        <v>8913</v>
      </c>
      <c r="B7297" t="s">
        <v>1851</v>
      </c>
      <c r="C7297" t="s">
        <v>406</v>
      </c>
      <c r="D7297" t="s">
        <v>43</v>
      </c>
      <c r="E7297" t="s">
        <v>899</v>
      </c>
      <c r="F7297" t="s">
        <v>884</v>
      </c>
    </row>
    <row r="7298" spans="1:6">
      <c r="A7298" t="s">
        <v>8914</v>
      </c>
      <c r="B7298" t="s">
        <v>2284</v>
      </c>
      <c r="C7298" t="s">
        <v>420</v>
      </c>
      <c r="D7298" t="s">
        <v>31</v>
      </c>
      <c r="E7298" t="s">
        <v>883</v>
      </c>
      <c r="F7298" t="s">
        <v>884</v>
      </c>
    </row>
    <row r="7299" spans="1:6">
      <c r="A7299" t="s">
        <v>8915</v>
      </c>
      <c r="B7299" t="s">
        <v>6410</v>
      </c>
      <c r="C7299" t="s">
        <v>163</v>
      </c>
      <c r="D7299" t="s">
        <v>31</v>
      </c>
      <c r="E7299" t="s">
        <v>887</v>
      </c>
      <c r="F7299" t="s">
        <v>884</v>
      </c>
    </row>
    <row r="7300" spans="1:6">
      <c r="A7300" t="s">
        <v>8916</v>
      </c>
      <c r="B7300" t="s">
        <v>1746</v>
      </c>
      <c r="C7300" t="s">
        <v>391</v>
      </c>
      <c r="D7300" t="s">
        <v>31</v>
      </c>
      <c r="E7300" t="s">
        <v>887</v>
      </c>
      <c r="F7300" t="s">
        <v>884</v>
      </c>
    </row>
    <row r="7301" spans="1:6">
      <c r="A7301" t="s">
        <v>8917</v>
      </c>
      <c r="B7301" t="s">
        <v>3463</v>
      </c>
      <c r="C7301" t="s">
        <v>643</v>
      </c>
      <c r="D7301" t="s">
        <v>43</v>
      </c>
      <c r="E7301" t="s">
        <v>887</v>
      </c>
      <c r="F7301" t="s">
        <v>884</v>
      </c>
    </row>
    <row r="7302" spans="1:6">
      <c r="A7302" t="s">
        <v>8918</v>
      </c>
      <c r="B7302" t="s">
        <v>1146</v>
      </c>
      <c r="C7302" t="s">
        <v>737</v>
      </c>
      <c r="D7302" t="s">
        <v>31</v>
      </c>
      <c r="E7302" t="s">
        <v>887</v>
      </c>
      <c r="F7302" t="s">
        <v>884</v>
      </c>
    </row>
    <row r="7303" spans="1:6">
      <c r="A7303" t="s">
        <v>8919</v>
      </c>
      <c r="B7303" t="s">
        <v>1157</v>
      </c>
      <c r="C7303" t="s">
        <v>612</v>
      </c>
      <c r="D7303" t="s">
        <v>8</v>
      </c>
      <c r="E7303" t="s">
        <v>883</v>
      </c>
      <c r="F7303" t="s">
        <v>884</v>
      </c>
    </row>
    <row r="7304" spans="1:6">
      <c r="A7304" t="s">
        <v>8920</v>
      </c>
      <c r="B7304" t="s">
        <v>1657</v>
      </c>
      <c r="C7304" t="s">
        <v>437</v>
      </c>
      <c r="D7304" t="s">
        <v>13</v>
      </c>
      <c r="E7304" t="s">
        <v>899</v>
      </c>
      <c r="F7304" t="s">
        <v>884</v>
      </c>
    </row>
    <row r="7305" spans="1:6">
      <c r="A7305" t="s">
        <v>8921</v>
      </c>
      <c r="B7305" t="s">
        <v>1438</v>
      </c>
      <c r="C7305" t="s">
        <v>395</v>
      </c>
      <c r="D7305" t="s">
        <v>27</v>
      </c>
      <c r="E7305" t="s">
        <v>887</v>
      </c>
      <c r="F7305" t="s">
        <v>884</v>
      </c>
    </row>
    <row r="7306" spans="1:6">
      <c r="A7306" t="s">
        <v>8922</v>
      </c>
      <c r="B7306" t="s">
        <v>4417</v>
      </c>
      <c r="C7306" t="s">
        <v>679</v>
      </c>
      <c r="D7306" t="s">
        <v>27</v>
      </c>
      <c r="E7306" t="s">
        <v>899</v>
      </c>
      <c r="F7306" t="s">
        <v>884</v>
      </c>
    </row>
    <row r="7307" spans="1:6">
      <c r="A7307" t="s">
        <v>8923</v>
      </c>
      <c r="B7307" t="s">
        <v>982</v>
      </c>
      <c r="C7307" t="s">
        <v>646</v>
      </c>
      <c r="D7307" t="s">
        <v>31</v>
      </c>
      <c r="E7307" t="s">
        <v>887</v>
      </c>
      <c r="F7307" t="s">
        <v>884</v>
      </c>
    </row>
    <row r="7308" spans="1:6">
      <c r="A7308" t="s">
        <v>8924</v>
      </c>
      <c r="B7308" t="s">
        <v>1217</v>
      </c>
      <c r="C7308" t="s">
        <v>244</v>
      </c>
      <c r="D7308" t="s">
        <v>13</v>
      </c>
      <c r="E7308" t="s">
        <v>887</v>
      </c>
      <c r="F7308" t="s">
        <v>884</v>
      </c>
    </row>
    <row r="7309" spans="1:6">
      <c r="A7309" t="s">
        <v>8925</v>
      </c>
      <c r="B7309" t="s">
        <v>2325</v>
      </c>
      <c r="C7309" t="s">
        <v>201</v>
      </c>
      <c r="D7309" t="s">
        <v>31</v>
      </c>
      <c r="E7309" t="s">
        <v>887</v>
      </c>
      <c r="F7309" t="s">
        <v>884</v>
      </c>
    </row>
    <row r="7310" spans="1:6">
      <c r="A7310" t="s">
        <v>8926</v>
      </c>
      <c r="B7310" t="s">
        <v>1499</v>
      </c>
      <c r="C7310" t="s">
        <v>646</v>
      </c>
      <c r="D7310" t="s">
        <v>31</v>
      </c>
      <c r="E7310" t="s">
        <v>899</v>
      </c>
      <c r="F7310" t="s">
        <v>884</v>
      </c>
    </row>
    <row r="7311" spans="1:6">
      <c r="A7311" t="s">
        <v>8927</v>
      </c>
      <c r="B7311" t="s">
        <v>1491</v>
      </c>
      <c r="C7311" t="s">
        <v>551</v>
      </c>
      <c r="D7311" t="s">
        <v>27</v>
      </c>
      <c r="E7311" t="s">
        <v>899</v>
      </c>
      <c r="F7311" t="s">
        <v>884</v>
      </c>
    </row>
    <row r="7312" spans="1:6">
      <c r="A7312" t="s">
        <v>8928</v>
      </c>
      <c r="B7312" t="s">
        <v>1911</v>
      </c>
      <c r="C7312" t="s">
        <v>353</v>
      </c>
      <c r="D7312" t="s">
        <v>31</v>
      </c>
      <c r="E7312" t="s">
        <v>887</v>
      </c>
      <c r="F7312" t="s">
        <v>884</v>
      </c>
    </row>
    <row r="7313" spans="1:6">
      <c r="A7313" t="s">
        <v>8929</v>
      </c>
      <c r="B7313" t="s">
        <v>3360</v>
      </c>
      <c r="C7313" t="s">
        <v>322</v>
      </c>
      <c r="D7313" t="s">
        <v>8</v>
      </c>
      <c r="E7313" t="s">
        <v>887</v>
      </c>
      <c r="F7313" t="s">
        <v>884</v>
      </c>
    </row>
    <row r="7314" spans="1:6">
      <c r="A7314" t="s">
        <v>8930</v>
      </c>
      <c r="B7314" t="s">
        <v>1417</v>
      </c>
      <c r="C7314" t="s">
        <v>61</v>
      </c>
      <c r="D7314" t="s">
        <v>27</v>
      </c>
      <c r="E7314" t="s">
        <v>887</v>
      </c>
      <c r="F7314" t="s">
        <v>884</v>
      </c>
    </row>
    <row r="7315" spans="1:6">
      <c r="A7315" t="s">
        <v>8931</v>
      </c>
      <c r="B7315" t="s">
        <v>1904</v>
      </c>
      <c r="C7315" t="s">
        <v>260</v>
      </c>
      <c r="D7315" t="s">
        <v>8</v>
      </c>
      <c r="E7315" t="s">
        <v>883</v>
      </c>
      <c r="F7315" t="s">
        <v>884</v>
      </c>
    </row>
    <row r="7316" spans="1:6">
      <c r="A7316" t="s">
        <v>8932</v>
      </c>
      <c r="B7316" t="s">
        <v>1809</v>
      </c>
      <c r="C7316" t="s">
        <v>408</v>
      </c>
      <c r="D7316" t="s">
        <v>27</v>
      </c>
      <c r="E7316" t="s">
        <v>899</v>
      </c>
      <c r="F7316" t="s">
        <v>884</v>
      </c>
    </row>
    <row r="7317" spans="1:6">
      <c r="A7317" t="s">
        <v>8933</v>
      </c>
      <c r="B7317" t="s">
        <v>2302</v>
      </c>
      <c r="C7317" t="s">
        <v>331</v>
      </c>
      <c r="D7317" t="s">
        <v>27</v>
      </c>
      <c r="E7317" t="s">
        <v>887</v>
      </c>
      <c r="F7317" t="s">
        <v>884</v>
      </c>
    </row>
    <row r="7318" spans="1:6">
      <c r="A7318" t="s">
        <v>8934</v>
      </c>
      <c r="B7318" t="s">
        <v>3841</v>
      </c>
      <c r="C7318" t="s">
        <v>117</v>
      </c>
      <c r="D7318" t="s">
        <v>13</v>
      </c>
      <c r="E7318" t="s">
        <v>899</v>
      </c>
      <c r="F7318" t="s">
        <v>884</v>
      </c>
    </row>
    <row r="7319" spans="1:6">
      <c r="A7319" t="s">
        <v>8935</v>
      </c>
      <c r="B7319" t="s">
        <v>1140</v>
      </c>
      <c r="C7319" t="s">
        <v>628</v>
      </c>
      <c r="D7319" t="s">
        <v>27</v>
      </c>
      <c r="E7319" t="s">
        <v>887</v>
      </c>
      <c r="F7319" t="s">
        <v>884</v>
      </c>
    </row>
    <row r="7320" spans="1:6">
      <c r="A7320" t="s">
        <v>8936</v>
      </c>
      <c r="B7320" t="s">
        <v>1398</v>
      </c>
      <c r="C7320" t="s">
        <v>550</v>
      </c>
      <c r="D7320" t="s">
        <v>27</v>
      </c>
      <c r="E7320" t="s">
        <v>899</v>
      </c>
      <c r="F7320" t="s">
        <v>884</v>
      </c>
    </row>
    <row r="7321" spans="1:6">
      <c r="A7321" t="s">
        <v>8937</v>
      </c>
      <c r="B7321" t="s">
        <v>3387</v>
      </c>
      <c r="C7321" t="s">
        <v>470</v>
      </c>
      <c r="D7321" t="s">
        <v>27</v>
      </c>
      <c r="E7321" t="s">
        <v>887</v>
      </c>
      <c r="F7321" t="s">
        <v>884</v>
      </c>
    </row>
    <row r="7322" spans="1:6">
      <c r="A7322" t="s">
        <v>8938</v>
      </c>
      <c r="B7322" t="s">
        <v>2254</v>
      </c>
      <c r="C7322" t="s">
        <v>41</v>
      </c>
      <c r="D7322" t="s">
        <v>43</v>
      </c>
      <c r="E7322" t="s">
        <v>887</v>
      </c>
      <c r="F7322" t="s">
        <v>884</v>
      </c>
    </row>
    <row r="7323" spans="1:6">
      <c r="A7323" t="s">
        <v>8939</v>
      </c>
      <c r="B7323" t="s">
        <v>2495</v>
      </c>
      <c r="C7323" t="s">
        <v>291</v>
      </c>
      <c r="D7323" t="s">
        <v>13</v>
      </c>
      <c r="E7323" t="s">
        <v>887</v>
      </c>
      <c r="F7323" t="s">
        <v>884</v>
      </c>
    </row>
    <row r="7324" spans="1:6">
      <c r="A7324" t="s">
        <v>8940</v>
      </c>
      <c r="B7324" t="s">
        <v>1313</v>
      </c>
      <c r="C7324" t="s">
        <v>308</v>
      </c>
      <c r="D7324" t="s">
        <v>27</v>
      </c>
      <c r="E7324" t="s">
        <v>899</v>
      </c>
      <c r="F7324" t="s">
        <v>884</v>
      </c>
    </row>
    <row r="7325" spans="1:6">
      <c r="A7325" t="s">
        <v>8941</v>
      </c>
      <c r="B7325" t="s">
        <v>2001</v>
      </c>
      <c r="C7325" t="s">
        <v>659</v>
      </c>
      <c r="D7325" t="s">
        <v>31</v>
      </c>
      <c r="E7325" t="s">
        <v>887</v>
      </c>
      <c r="F7325" t="s">
        <v>884</v>
      </c>
    </row>
    <row r="7326" spans="1:6">
      <c r="A7326" t="s">
        <v>8942</v>
      </c>
      <c r="B7326" t="s">
        <v>1217</v>
      </c>
      <c r="C7326" t="s">
        <v>662</v>
      </c>
      <c r="D7326" t="s">
        <v>27</v>
      </c>
      <c r="E7326" t="s">
        <v>899</v>
      </c>
      <c r="F7326" t="s">
        <v>884</v>
      </c>
    </row>
    <row r="7327" spans="1:6">
      <c r="A7327" t="s">
        <v>8943</v>
      </c>
      <c r="B7327" t="s">
        <v>1226</v>
      </c>
      <c r="C7327" t="s">
        <v>628</v>
      </c>
      <c r="D7327" t="s">
        <v>27</v>
      </c>
      <c r="E7327" t="s">
        <v>887</v>
      </c>
      <c r="F7327" t="s">
        <v>884</v>
      </c>
    </row>
    <row r="7328" spans="1:6">
      <c r="A7328" t="s">
        <v>8944</v>
      </c>
      <c r="B7328" t="s">
        <v>2394</v>
      </c>
      <c r="C7328" t="s">
        <v>427</v>
      </c>
      <c r="D7328" t="s">
        <v>8</v>
      </c>
      <c r="E7328" t="s">
        <v>899</v>
      </c>
      <c r="F7328" t="s">
        <v>884</v>
      </c>
    </row>
    <row r="7329" spans="1:6">
      <c r="A7329" t="s">
        <v>8945</v>
      </c>
      <c r="B7329" t="s">
        <v>1893</v>
      </c>
      <c r="C7329" t="s">
        <v>632</v>
      </c>
      <c r="D7329" t="s">
        <v>43</v>
      </c>
      <c r="E7329" t="s">
        <v>887</v>
      </c>
      <c r="F7329" t="s">
        <v>884</v>
      </c>
    </row>
    <row r="7330" spans="1:6">
      <c r="A7330" t="s">
        <v>8946</v>
      </c>
      <c r="B7330" t="s">
        <v>1606</v>
      </c>
      <c r="C7330" t="s">
        <v>102</v>
      </c>
      <c r="D7330" t="s">
        <v>27</v>
      </c>
      <c r="E7330" t="s">
        <v>887</v>
      </c>
      <c r="F7330" t="s">
        <v>884</v>
      </c>
    </row>
    <row r="7331" spans="1:6">
      <c r="A7331" t="s">
        <v>8947</v>
      </c>
      <c r="B7331" t="s">
        <v>2073</v>
      </c>
      <c r="C7331" t="s">
        <v>159</v>
      </c>
      <c r="D7331" t="s">
        <v>31</v>
      </c>
      <c r="E7331" t="s">
        <v>887</v>
      </c>
      <c r="F7331" t="s">
        <v>884</v>
      </c>
    </row>
    <row r="7332" spans="1:6">
      <c r="A7332" t="s">
        <v>8948</v>
      </c>
      <c r="B7332" t="s">
        <v>1904</v>
      </c>
      <c r="C7332" t="s">
        <v>109</v>
      </c>
      <c r="D7332" t="s">
        <v>13</v>
      </c>
      <c r="E7332" t="s">
        <v>899</v>
      </c>
      <c r="F7332" t="s">
        <v>884</v>
      </c>
    </row>
    <row r="7333" spans="1:6">
      <c r="A7333" t="s">
        <v>8949</v>
      </c>
      <c r="B7333" t="s">
        <v>1433</v>
      </c>
      <c r="C7333" t="s">
        <v>281</v>
      </c>
      <c r="D7333" t="s">
        <v>31</v>
      </c>
      <c r="E7333" t="s">
        <v>887</v>
      </c>
      <c r="F7333" t="s">
        <v>884</v>
      </c>
    </row>
    <row r="7334" spans="1:6">
      <c r="A7334" t="s">
        <v>8950</v>
      </c>
      <c r="B7334" t="s">
        <v>1039</v>
      </c>
      <c r="C7334" t="s">
        <v>368</v>
      </c>
      <c r="D7334" t="s">
        <v>13</v>
      </c>
      <c r="E7334" t="s">
        <v>887</v>
      </c>
      <c r="F7334" t="s">
        <v>884</v>
      </c>
    </row>
    <row r="7335" spans="1:6">
      <c r="A7335" t="s">
        <v>8951</v>
      </c>
      <c r="B7335" t="s">
        <v>1362</v>
      </c>
      <c r="C7335" t="s">
        <v>104</v>
      </c>
      <c r="D7335" t="s">
        <v>13</v>
      </c>
      <c r="E7335" t="s">
        <v>883</v>
      </c>
      <c r="F7335" t="s">
        <v>884</v>
      </c>
    </row>
    <row r="7336" spans="1:6">
      <c r="A7336" t="s">
        <v>8952</v>
      </c>
      <c r="B7336" t="s">
        <v>1394</v>
      </c>
      <c r="C7336" t="s">
        <v>734</v>
      </c>
      <c r="D7336" t="s">
        <v>13</v>
      </c>
      <c r="E7336" t="s">
        <v>883</v>
      </c>
      <c r="F7336" t="s">
        <v>884</v>
      </c>
    </row>
    <row r="7337" spans="1:6">
      <c r="A7337" t="s">
        <v>8953</v>
      </c>
      <c r="B7337" t="s">
        <v>2594</v>
      </c>
      <c r="C7337" t="s">
        <v>165</v>
      </c>
      <c r="D7337" t="s">
        <v>13</v>
      </c>
      <c r="E7337" t="s">
        <v>887</v>
      </c>
      <c r="F7337" t="s">
        <v>884</v>
      </c>
    </row>
    <row r="7338" spans="1:6">
      <c r="A7338" t="s">
        <v>8954</v>
      </c>
      <c r="B7338" t="s">
        <v>2350</v>
      </c>
      <c r="C7338" t="s">
        <v>604</v>
      </c>
      <c r="D7338" t="s">
        <v>27</v>
      </c>
      <c r="E7338" t="s">
        <v>887</v>
      </c>
      <c r="F7338" t="s">
        <v>884</v>
      </c>
    </row>
    <row r="7339" spans="1:6">
      <c r="A7339" t="s">
        <v>8955</v>
      </c>
      <c r="B7339" t="s">
        <v>1574</v>
      </c>
      <c r="C7339" t="s">
        <v>600</v>
      </c>
      <c r="D7339" t="s">
        <v>43</v>
      </c>
      <c r="E7339" t="s">
        <v>887</v>
      </c>
      <c r="F7339" t="s">
        <v>888</v>
      </c>
    </row>
    <row r="7340" spans="1:6">
      <c r="A7340" t="s">
        <v>8956</v>
      </c>
      <c r="B7340" t="s">
        <v>1348</v>
      </c>
      <c r="C7340" t="s">
        <v>583</v>
      </c>
      <c r="D7340" t="s">
        <v>13</v>
      </c>
      <c r="E7340" t="s">
        <v>887</v>
      </c>
      <c r="F7340" t="s">
        <v>884</v>
      </c>
    </row>
    <row r="7341" spans="1:6">
      <c r="A7341" t="s">
        <v>8957</v>
      </c>
      <c r="B7341" t="s">
        <v>2691</v>
      </c>
      <c r="C7341" t="s">
        <v>608</v>
      </c>
      <c r="D7341" t="s">
        <v>13</v>
      </c>
      <c r="E7341" t="s">
        <v>899</v>
      </c>
      <c r="F7341" t="s">
        <v>884</v>
      </c>
    </row>
    <row r="7342" spans="1:6">
      <c r="A7342" t="s">
        <v>8958</v>
      </c>
      <c r="B7342" t="s">
        <v>2495</v>
      </c>
      <c r="C7342" t="s">
        <v>517</v>
      </c>
      <c r="D7342" t="s">
        <v>13</v>
      </c>
      <c r="E7342" t="s">
        <v>899</v>
      </c>
      <c r="F7342" t="s">
        <v>884</v>
      </c>
    </row>
    <row r="7343" spans="1:6">
      <c r="A7343" t="s">
        <v>8959</v>
      </c>
      <c r="B7343" t="s">
        <v>892</v>
      </c>
      <c r="C7343" t="s">
        <v>603</v>
      </c>
      <c r="D7343" t="s">
        <v>31</v>
      </c>
      <c r="E7343" t="s">
        <v>899</v>
      </c>
      <c r="F7343" t="s">
        <v>884</v>
      </c>
    </row>
    <row r="7344" spans="1:6">
      <c r="A7344" t="s">
        <v>8960</v>
      </c>
      <c r="B7344" t="s">
        <v>1544</v>
      </c>
      <c r="C7344" t="s">
        <v>465</v>
      </c>
      <c r="D7344" t="s">
        <v>13</v>
      </c>
      <c r="E7344" t="s">
        <v>887</v>
      </c>
      <c r="F7344" t="s">
        <v>884</v>
      </c>
    </row>
    <row r="7345" spans="1:6">
      <c r="A7345" t="s">
        <v>8961</v>
      </c>
      <c r="B7345" t="s">
        <v>1197</v>
      </c>
      <c r="C7345" t="s">
        <v>338</v>
      </c>
      <c r="D7345" t="s">
        <v>43</v>
      </c>
      <c r="E7345" t="s">
        <v>883</v>
      </c>
      <c r="F7345" t="s">
        <v>884</v>
      </c>
    </row>
    <row r="7346" spans="1:6">
      <c r="A7346" t="s">
        <v>8962</v>
      </c>
      <c r="B7346" t="s">
        <v>2727</v>
      </c>
      <c r="C7346" t="s">
        <v>506</v>
      </c>
      <c r="D7346" t="s">
        <v>27</v>
      </c>
      <c r="E7346" t="s">
        <v>887</v>
      </c>
      <c r="F7346" t="s">
        <v>884</v>
      </c>
    </row>
    <row r="7347" spans="1:6">
      <c r="A7347" t="s">
        <v>8963</v>
      </c>
      <c r="B7347" t="s">
        <v>1933</v>
      </c>
      <c r="C7347" t="s">
        <v>714</v>
      </c>
      <c r="D7347" t="s">
        <v>8</v>
      </c>
      <c r="E7347" t="s">
        <v>883</v>
      </c>
      <c r="F7347" t="s">
        <v>884</v>
      </c>
    </row>
    <row r="7348" spans="1:6">
      <c r="A7348" t="s">
        <v>8964</v>
      </c>
      <c r="B7348" t="s">
        <v>1881</v>
      </c>
      <c r="C7348" t="s">
        <v>679</v>
      </c>
      <c r="D7348" t="s">
        <v>27</v>
      </c>
      <c r="E7348" t="s">
        <v>887</v>
      </c>
      <c r="F7348" t="s">
        <v>884</v>
      </c>
    </row>
    <row r="7349" spans="1:6">
      <c r="A7349" t="s">
        <v>8965</v>
      </c>
      <c r="B7349" t="s">
        <v>2661</v>
      </c>
      <c r="C7349" t="s">
        <v>327</v>
      </c>
      <c r="D7349" t="s">
        <v>43</v>
      </c>
      <c r="E7349" t="s">
        <v>899</v>
      </c>
      <c r="F7349" t="s">
        <v>884</v>
      </c>
    </row>
    <row r="7350" spans="1:6">
      <c r="A7350" t="s">
        <v>8966</v>
      </c>
      <c r="B7350" t="s">
        <v>1138</v>
      </c>
      <c r="C7350" t="s">
        <v>52</v>
      </c>
      <c r="D7350" t="s">
        <v>8</v>
      </c>
      <c r="E7350" t="s">
        <v>899</v>
      </c>
      <c r="F7350" t="s">
        <v>888</v>
      </c>
    </row>
    <row r="7351" spans="1:6">
      <c r="A7351" t="s">
        <v>8967</v>
      </c>
      <c r="B7351" t="s">
        <v>2163</v>
      </c>
      <c r="C7351" t="s">
        <v>183</v>
      </c>
      <c r="D7351" t="s">
        <v>31</v>
      </c>
      <c r="E7351" t="s">
        <v>899</v>
      </c>
      <c r="F7351" t="s">
        <v>884</v>
      </c>
    </row>
    <row r="7352" spans="1:6">
      <c r="A7352" t="s">
        <v>8968</v>
      </c>
      <c r="B7352" t="s">
        <v>1429</v>
      </c>
      <c r="C7352" t="s">
        <v>61</v>
      </c>
      <c r="D7352" t="s">
        <v>27</v>
      </c>
      <c r="E7352" t="s">
        <v>899</v>
      </c>
      <c r="F7352" t="s">
        <v>884</v>
      </c>
    </row>
    <row r="7353" spans="1:6">
      <c r="A7353" t="s">
        <v>8969</v>
      </c>
      <c r="B7353" t="s">
        <v>5045</v>
      </c>
      <c r="C7353" t="s">
        <v>521</v>
      </c>
      <c r="D7353" t="s">
        <v>13</v>
      </c>
      <c r="E7353" t="s">
        <v>887</v>
      </c>
      <c r="F7353" t="s">
        <v>884</v>
      </c>
    </row>
    <row r="7354" spans="1:6">
      <c r="A7354" t="s">
        <v>8970</v>
      </c>
      <c r="B7354" t="s">
        <v>3820</v>
      </c>
      <c r="C7354" t="s">
        <v>251</v>
      </c>
      <c r="D7354" t="s">
        <v>31</v>
      </c>
      <c r="E7354" t="s">
        <v>899</v>
      </c>
      <c r="F7354" t="s">
        <v>884</v>
      </c>
    </row>
    <row r="7355" spans="1:6">
      <c r="A7355" t="s">
        <v>8971</v>
      </c>
      <c r="B7355" t="s">
        <v>1611</v>
      </c>
      <c r="C7355" t="s">
        <v>721</v>
      </c>
      <c r="D7355" t="s">
        <v>8</v>
      </c>
      <c r="E7355" t="s">
        <v>899</v>
      </c>
      <c r="F7355" t="s">
        <v>884</v>
      </c>
    </row>
    <row r="7356" spans="1:6">
      <c r="A7356" t="s">
        <v>8972</v>
      </c>
      <c r="B7356" t="s">
        <v>1098</v>
      </c>
      <c r="C7356" t="s">
        <v>546</v>
      </c>
      <c r="D7356" t="s">
        <v>43</v>
      </c>
      <c r="E7356" t="s">
        <v>899</v>
      </c>
      <c r="F7356" t="s">
        <v>884</v>
      </c>
    </row>
    <row r="7357" spans="1:6">
      <c r="A7357" t="s">
        <v>8973</v>
      </c>
      <c r="B7357" t="s">
        <v>1621</v>
      </c>
      <c r="C7357" t="s">
        <v>50</v>
      </c>
      <c r="D7357" t="s">
        <v>27</v>
      </c>
      <c r="E7357" t="s">
        <v>899</v>
      </c>
      <c r="F7357" t="s">
        <v>884</v>
      </c>
    </row>
    <row r="7358" spans="1:6">
      <c r="A7358" t="s">
        <v>8974</v>
      </c>
      <c r="B7358" t="s">
        <v>1558</v>
      </c>
      <c r="C7358" t="s">
        <v>264</v>
      </c>
      <c r="D7358" t="s">
        <v>31</v>
      </c>
      <c r="E7358" t="s">
        <v>899</v>
      </c>
      <c r="F7358" t="s">
        <v>884</v>
      </c>
    </row>
    <row r="7359" spans="1:6">
      <c r="A7359" t="s">
        <v>8975</v>
      </c>
      <c r="B7359" t="s">
        <v>2594</v>
      </c>
      <c r="C7359" t="s">
        <v>474</v>
      </c>
      <c r="D7359" t="s">
        <v>31</v>
      </c>
      <c r="E7359" t="s">
        <v>883</v>
      </c>
      <c r="F7359" t="s">
        <v>884</v>
      </c>
    </row>
    <row r="7360" spans="1:6">
      <c r="A7360" t="s">
        <v>8976</v>
      </c>
      <c r="B7360" t="s">
        <v>1180</v>
      </c>
      <c r="C7360" t="s">
        <v>469</v>
      </c>
      <c r="D7360" t="s">
        <v>43</v>
      </c>
      <c r="E7360" t="s">
        <v>899</v>
      </c>
      <c r="F7360" t="s">
        <v>884</v>
      </c>
    </row>
    <row r="7361" spans="1:6">
      <c r="A7361" t="s">
        <v>8977</v>
      </c>
      <c r="B7361" t="s">
        <v>3451</v>
      </c>
      <c r="C7361" t="s">
        <v>732</v>
      </c>
      <c r="D7361" t="s">
        <v>43</v>
      </c>
      <c r="E7361" t="s">
        <v>899</v>
      </c>
      <c r="F7361" t="s">
        <v>884</v>
      </c>
    </row>
    <row r="7362" spans="1:6">
      <c r="A7362" t="s">
        <v>8978</v>
      </c>
      <c r="B7362" t="s">
        <v>1250</v>
      </c>
      <c r="C7362" t="s">
        <v>731</v>
      </c>
      <c r="D7362" t="s">
        <v>8</v>
      </c>
      <c r="E7362" t="s">
        <v>899</v>
      </c>
      <c r="F7362" t="s">
        <v>888</v>
      </c>
    </row>
    <row r="7363" spans="1:6">
      <c r="A7363" t="s">
        <v>8979</v>
      </c>
      <c r="B7363" t="s">
        <v>896</v>
      </c>
      <c r="C7363" t="s">
        <v>714</v>
      </c>
      <c r="D7363" t="s">
        <v>8</v>
      </c>
      <c r="E7363" t="s">
        <v>899</v>
      </c>
      <c r="F7363" t="s">
        <v>884</v>
      </c>
    </row>
    <row r="7364" spans="1:6">
      <c r="A7364" t="s">
        <v>8980</v>
      </c>
      <c r="B7364" t="s">
        <v>1266</v>
      </c>
      <c r="C7364" t="s">
        <v>377</v>
      </c>
      <c r="D7364" t="s">
        <v>31</v>
      </c>
      <c r="E7364" t="s">
        <v>899</v>
      </c>
      <c r="F7364" t="s">
        <v>884</v>
      </c>
    </row>
    <row r="7365" spans="1:6">
      <c r="A7365" t="s">
        <v>8981</v>
      </c>
      <c r="B7365" t="s">
        <v>2668</v>
      </c>
      <c r="C7365" t="s">
        <v>323</v>
      </c>
      <c r="D7365" t="s">
        <v>43</v>
      </c>
      <c r="E7365" t="s">
        <v>899</v>
      </c>
      <c r="F7365" t="s">
        <v>884</v>
      </c>
    </row>
    <row r="7366" spans="1:6">
      <c r="A7366" t="s">
        <v>8982</v>
      </c>
      <c r="B7366" t="s">
        <v>1676</v>
      </c>
      <c r="C7366" t="s">
        <v>165</v>
      </c>
      <c r="D7366" t="s">
        <v>13</v>
      </c>
      <c r="E7366" t="s">
        <v>899</v>
      </c>
      <c r="F7366" t="s">
        <v>884</v>
      </c>
    </row>
    <row r="7367" spans="1:6">
      <c r="A7367" t="s">
        <v>8983</v>
      </c>
      <c r="B7367" t="s">
        <v>4731</v>
      </c>
      <c r="C7367" t="s">
        <v>145</v>
      </c>
      <c r="D7367" t="s">
        <v>8</v>
      </c>
      <c r="E7367" t="s">
        <v>887</v>
      </c>
      <c r="F7367" t="s">
        <v>884</v>
      </c>
    </row>
    <row r="7368" spans="1:6">
      <c r="A7368" t="s">
        <v>8984</v>
      </c>
      <c r="B7368" t="s">
        <v>2092</v>
      </c>
      <c r="C7368" t="s">
        <v>223</v>
      </c>
      <c r="D7368" t="s">
        <v>27</v>
      </c>
      <c r="E7368" t="s">
        <v>887</v>
      </c>
      <c r="F7368" t="s">
        <v>884</v>
      </c>
    </row>
    <row r="7369" spans="1:6">
      <c r="A7369" t="s">
        <v>8985</v>
      </c>
      <c r="B7369" t="s">
        <v>2979</v>
      </c>
      <c r="C7369" t="s">
        <v>35</v>
      </c>
      <c r="D7369" t="s">
        <v>27</v>
      </c>
      <c r="E7369" t="s">
        <v>899</v>
      </c>
      <c r="F7369" t="s">
        <v>884</v>
      </c>
    </row>
    <row r="7370" spans="1:6">
      <c r="A7370" t="s">
        <v>8986</v>
      </c>
      <c r="B7370" t="s">
        <v>2080</v>
      </c>
      <c r="C7370" t="s">
        <v>539</v>
      </c>
      <c r="D7370" t="s">
        <v>13</v>
      </c>
      <c r="E7370" t="s">
        <v>887</v>
      </c>
      <c r="F7370" t="s">
        <v>884</v>
      </c>
    </row>
    <row r="7371" spans="1:6">
      <c r="A7371" t="s">
        <v>8987</v>
      </c>
      <c r="B7371" t="s">
        <v>1295</v>
      </c>
      <c r="C7371" t="s">
        <v>352</v>
      </c>
      <c r="D7371" t="s">
        <v>8</v>
      </c>
      <c r="E7371" t="s">
        <v>899</v>
      </c>
      <c r="F7371" t="s">
        <v>884</v>
      </c>
    </row>
    <row r="7372" spans="1:6">
      <c r="A7372" t="s">
        <v>8988</v>
      </c>
      <c r="B7372" t="s">
        <v>1295</v>
      </c>
      <c r="C7372" t="s">
        <v>98</v>
      </c>
      <c r="D7372" t="s">
        <v>8</v>
      </c>
      <c r="E7372" t="s">
        <v>899</v>
      </c>
      <c r="F7372" t="s">
        <v>884</v>
      </c>
    </row>
    <row r="7373" spans="1:6">
      <c r="A7373" t="s">
        <v>8989</v>
      </c>
      <c r="B7373" t="s">
        <v>2846</v>
      </c>
      <c r="C7373" t="s">
        <v>457</v>
      </c>
      <c r="D7373" t="s">
        <v>43</v>
      </c>
      <c r="E7373" t="s">
        <v>887</v>
      </c>
      <c r="F7373" t="s">
        <v>884</v>
      </c>
    </row>
    <row r="7374" spans="1:6">
      <c r="A7374" t="s">
        <v>8990</v>
      </c>
      <c r="B7374" t="s">
        <v>1062</v>
      </c>
      <c r="C7374" t="s">
        <v>553</v>
      </c>
      <c r="D7374" t="s">
        <v>27</v>
      </c>
      <c r="E7374" t="s">
        <v>899</v>
      </c>
      <c r="F7374" t="s">
        <v>884</v>
      </c>
    </row>
    <row r="7375" spans="1:6">
      <c r="A7375" t="s">
        <v>8991</v>
      </c>
      <c r="B7375" t="s">
        <v>3060</v>
      </c>
      <c r="C7375" t="s">
        <v>716</v>
      </c>
      <c r="D7375" t="s">
        <v>43</v>
      </c>
      <c r="E7375" t="s">
        <v>887</v>
      </c>
      <c r="F7375" t="s">
        <v>884</v>
      </c>
    </row>
    <row r="7376" spans="1:6">
      <c r="A7376" t="s">
        <v>8992</v>
      </c>
      <c r="B7376" t="s">
        <v>5209</v>
      </c>
      <c r="C7376" t="s">
        <v>631</v>
      </c>
      <c r="D7376" t="s">
        <v>27</v>
      </c>
      <c r="E7376" t="s">
        <v>887</v>
      </c>
      <c r="F7376" t="s">
        <v>884</v>
      </c>
    </row>
    <row r="7377" spans="1:6">
      <c r="A7377" t="s">
        <v>8993</v>
      </c>
      <c r="B7377" t="s">
        <v>1589</v>
      </c>
      <c r="C7377" t="s">
        <v>100</v>
      </c>
      <c r="D7377" t="s">
        <v>31</v>
      </c>
      <c r="E7377" t="s">
        <v>887</v>
      </c>
      <c r="F7377" t="s">
        <v>884</v>
      </c>
    </row>
    <row r="7378" spans="1:6">
      <c r="A7378" t="s">
        <v>8994</v>
      </c>
      <c r="B7378" t="s">
        <v>2342</v>
      </c>
      <c r="C7378" t="s">
        <v>96</v>
      </c>
      <c r="D7378" t="s">
        <v>31</v>
      </c>
      <c r="E7378" t="s">
        <v>899</v>
      </c>
      <c r="F7378" t="s">
        <v>884</v>
      </c>
    </row>
    <row r="7379" spans="1:6">
      <c r="A7379" t="s">
        <v>8995</v>
      </c>
      <c r="B7379" t="s">
        <v>1039</v>
      </c>
      <c r="C7379" t="s">
        <v>258</v>
      </c>
      <c r="D7379" t="s">
        <v>13</v>
      </c>
      <c r="E7379" t="s">
        <v>899</v>
      </c>
      <c r="F7379" t="s">
        <v>884</v>
      </c>
    </row>
    <row r="7380" spans="1:6">
      <c r="A7380" t="s">
        <v>8996</v>
      </c>
      <c r="B7380" t="s">
        <v>1963</v>
      </c>
      <c r="C7380" t="s">
        <v>161</v>
      </c>
      <c r="D7380" t="s">
        <v>27</v>
      </c>
      <c r="E7380" t="s">
        <v>899</v>
      </c>
      <c r="F7380" t="s">
        <v>884</v>
      </c>
    </row>
    <row r="7381" spans="1:6">
      <c r="A7381" t="s">
        <v>8997</v>
      </c>
      <c r="B7381" t="s">
        <v>1965</v>
      </c>
      <c r="C7381" t="s">
        <v>191</v>
      </c>
      <c r="D7381" t="s">
        <v>8</v>
      </c>
      <c r="E7381" t="s">
        <v>887</v>
      </c>
      <c r="F7381" t="s">
        <v>884</v>
      </c>
    </row>
    <row r="7382" spans="1:6">
      <c r="A7382" t="s">
        <v>8998</v>
      </c>
      <c r="B7382" t="s">
        <v>3201</v>
      </c>
      <c r="C7382" t="s">
        <v>238</v>
      </c>
      <c r="D7382" t="s">
        <v>8</v>
      </c>
      <c r="E7382" t="s">
        <v>887</v>
      </c>
      <c r="F7382" t="s">
        <v>884</v>
      </c>
    </row>
    <row r="7383" spans="1:6">
      <c r="A7383" t="s">
        <v>8999</v>
      </c>
      <c r="B7383" t="s">
        <v>1202</v>
      </c>
      <c r="C7383" t="s">
        <v>447</v>
      </c>
      <c r="D7383" t="s">
        <v>13</v>
      </c>
      <c r="E7383" t="s">
        <v>887</v>
      </c>
      <c r="F7383" t="s">
        <v>884</v>
      </c>
    </row>
    <row r="7384" spans="1:6">
      <c r="A7384" t="s">
        <v>9000</v>
      </c>
      <c r="B7384" t="s">
        <v>1615</v>
      </c>
      <c r="C7384" t="s">
        <v>303</v>
      </c>
      <c r="D7384" t="s">
        <v>13</v>
      </c>
      <c r="E7384" t="s">
        <v>883</v>
      </c>
      <c r="F7384" t="s">
        <v>884</v>
      </c>
    </row>
    <row r="7385" spans="1:6">
      <c r="A7385" t="s">
        <v>9001</v>
      </c>
      <c r="B7385" t="s">
        <v>1847</v>
      </c>
      <c r="C7385" t="s">
        <v>205</v>
      </c>
      <c r="D7385" t="s">
        <v>31</v>
      </c>
      <c r="E7385" t="s">
        <v>887</v>
      </c>
      <c r="F7385" t="s">
        <v>884</v>
      </c>
    </row>
    <row r="7386" spans="1:6">
      <c r="A7386" t="s">
        <v>9002</v>
      </c>
      <c r="B7386" t="s">
        <v>1002</v>
      </c>
      <c r="C7386" t="s">
        <v>452</v>
      </c>
      <c r="D7386" t="s">
        <v>8</v>
      </c>
      <c r="E7386" t="s">
        <v>883</v>
      </c>
      <c r="F7386" t="s">
        <v>884</v>
      </c>
    </row>
    <row r="7387" spans="1:6">
      <c r="A7387" t="s">
        <v>9003</v>
      </c>
      <c r="B7387" t="s">
        <v>919</v>
      </c>
      <c r="C7387" t="s">
        <v>712</v>
      </c>
      <c r="D7387" t="s">
        <v>31</v>
      </c>
      <c r="E7387" t="s">
        <v>887</v>
      </c>
      <c r="F7387" t="s">
        <v>884</v>
      </c>
    </row>
    <row r="7388" spans="1:6">
      <c r="A7388" t="s">
        <v>9004</v>
      </c>
      <c r="B7388" t="s">
        <v>3040</v>
      </c>
      <c r="C7388" t="s">
        <v>624</v>
      </c>
      <c r="D7388" t="s">
        <v>43</v>
      </c>
      <c r="E7388" t="s">
        <v>887</v>
      </c>
      <c r="F7388" t="s">
        <v>884</v>
      </c>
    </row>
    <row r="7389" spans="1:6">
      <c r="A7389" t="s">
        <v>9005</v>
      </c>
      <c r="B7389" t="s">
        <v>961</v>
      </c>
      <c r="C7389" t="s">
        <v>505</v>
      </c>
      <c r="D7389" t="s">
        <v>8</v>
      </c>
      <c r="E7389" t="s">
        <v>887</v>
      </c>
      <c r="F7389" t="s">
        <v>884</v>
      </c>
    </row>
    <row r="7390" spans="1:6">
      <c r="A7390" t="s">
        <v>9006</v>
      </c>
      <c r="B7390" t="s">
        <v>3376</v>
      </c>
      <c r="C7390" t="s">
        <v>575</v>
      </c>
      <c r="D7390" t="s">
        <v>27</v>
      </c>
      <c r="E7390" t="s">
        <v>887</v>
      </c>
      <c r="F7390" t="s">
        <v>884</v>
      </c>
    </row>
    <row r="7391" spans="1:6">
      <c r="A7391" t="s">
        <v>9007</v>
      </c>
      <c r="B7391" t="s">
        <v>3282</v>
      </c>
      <c r="C7391" t="s">
        <v>203</v>
      </c>
      <c r="D7391" t="s">
        <v>8</v>
      </c>
      <c r="E7391" t="s">
        <v>887</v>
      </c>
      <c r="F7391" t="s">
        <v>884</v>
      </c>
    </row>
    <row r="7392" spans="1:6">
      <c r="A7392" t="s">
        <v>9008</v>
      </c>
      <c r="B7392" t="s">
        <v>1860</v>
      </c>
      <c r="C7392" t="s">
        <v>199</v>
      </c>
      <c r="D7392" t="s">
        <v>31</v>
      </c>
      <c r="E7392" t="s">
        <v>899</v>
      </c>
      <c r="F7392" t="s">
        <v>884</v>
      </c>
    </row>
    <row r="7393" spans="1:6">
      <c r="A7393" t="s">
        <v>9009</v>
      </c>
      <c r="B7393" t="s">
        <v>1278</v>
      </c>
      <c r="C7393" t="s">
        <v>734</v>
      </c>
      <c r="D7393" t="s">
        <v>13</v>
      </c>
      <c r="E7393" t="s">
        <v>887</v>
      </c>
      <c r="F7393" t="s">
        <v>884</v>
      </c>
    </row>
    <row r="7394" spans="1:6">
      <c r="A7394" t="s">
        <v>9010</v>
      </c>
      <c r="B7394" t="s">
        <v>1045</v>
      </c>
      <c r="C7394" t="s">
        <v>266</v>
      </c>
      <c r="D7394" t="s">
        <v>31</v>
      </c>
      <c r="E7394" t="s">
        <v>887</v>
      </c>
      <c r="F7394" t="s">
        <v>884</v>
      </c>
    </row>
    <row r="7395" spans="1:6">
      <c r="A7395" t="s">
        <v>9011</v>
      </c>
      <c r="B7395" t="s">
        <v>2233</v>
      </c>
      <c r="C7395" t="s">
        <v>305</v>
      </c>
      <c r="D7395" t="s">
        <v>8</v>
      </c>
      <c r="E7395" t="s">
        <v>887</v>
      </c>
      <c r="F7395" t="s">
        <v>884</v>
      </c>
    </row>
    <row r="7396" spans="1:6">
      <c r="A7396" t="s">
        <v>9012</v>
      </c>
      <c r="B7396" t="s">
        <v>2954</v>
      </c>
      <c r="C7396" t="s">
        <v>707</v>
      </c>
      <c r="D7396" t="s">
        <v>27</v>
      </c>
      <c r="E7396" t="s">
        <v>887</v>
      </c>
      <c r="F7396" t="s">
        <v>884</v>
      </c>
    </row>
    <row r="7397" spans="1:6">
      <c r="A7397" t="s">
        <v>9013</v>
      </c>
      <c r="B7397" t="s">
        <v>2394</v>
      </c>
      <c r="C7397" t="s">
        <v>619</v>
      </c>
      <c r="D7397" t="s">
        <v>43</v>
      </c>
      <c r="E7397" t="s">
        <v>899</v>
      </c>
      <c r="F7397" t="s">
        <v>884</v>
      </c>
    </row>
    <row r="7398" spans="1:6">
      <c r="A7398" t="s">
        <v>9014</v>
      </c>
      <c r="B7398" t="s">
        <v>1521</v>
      </c>
      <c r="C7398" t="s">
        <v>511</v>
      </c>
      <c r="D7398" t="s">
        <v>13</v>
      </c>
      <c r="E7398" t="s">
        <v>887</v>
      </c>
      <c r="F7398" t="s">
        <v>884</v>
      </c>
    </row>
    <row r="7399" spans="1:6">
      <c r="A7399" t="s">
        <v>9015</v>
      </c>
      <c r="B7399" t="s">
        <v>1746</v>
      </c>
      <c r="C7399" t="s">
        <v>681</v>
      </c>
      <c r="D7399" t="s">
        <v>13</v>
      </c>
      <c r="E7399" t="s">
        <v>887</v>
      </c>
      <c r="F7399" t="s">
        <v>884</v>
      </c>
    </row>
    <row r="7400" spans="1:6">
      <c r="A7400" t="s">
        <v>9016</v>
      </c>
      <c r="B7400" t="s">
        <v>1583</v>
      </c>
      <c r="C7400" t="s">
        <v>645</v>
      </c>
      <c r="D7400" t="s">
        <v>8</v>
      </c>
      <c r="E7400" t="s">
        <v>887</v>
      </c>
      <c r="F7400" t="s">
        <v>884</v>
      </c>
    </row>
    <row r="7401" spans="1:6">
      <c r="A7401" t="s">
        <v>9017</v>
      </c>
      <c r="B7401" t="s">
        <v>2336</v>
      </c>
      <c r="C7401" t="s">
        <v>18</v>
      </c>
      <c r="D7401" t="s">
        <v>8</v>
      </c>
      <c r="E7401" t="s">
        <v>887</v>
      </c>
      <c r="F7401" t="s">
        <v>884</v>
      </c>
    </row>
    <row r="7402" spans="1:6">
      <c r="A7402" t="s">
        <v>9018</v>
      </c>
      <c r="B7402" t="s">
        <v>1832</v>
      </c>
      <c r="C7402" t="s">
        <v>145</v>
      </c>
      <c r="D7402" t="s">
        <v>8</v>
      </c>
      <c r="E7402" t="s">
        <v>887</v>
      </c>
      <c r="F7402" t="s">
        <v>884</v>
      </c>
    </row>
    <row r="7403" spans="1:6">
      <c r="A7403" t="s">
        <v>9019</v>
      </c>
      <c r="B7403" t="s">
        <v>1136</v>
      </c>
      <c r="C7403" t="s">
        <v>530</v>
      </c>
      <c r="D7403" t="s">
        <v>13</v>
      </c>
      <c r="E7403" t="s">
        <v>899</v>
      </c>
      <c r="F7403" t="s">
        <v>884</v>
      </c>
    </row>
    <row r="7404" spans="1:6">
      <c r="A7404" t="s">
        <v>9020</v>
      </c>
      <c r="B7404" t="s">
        <v>2007</v>
      </c>
      <c r="C7404" t="s">
        <v>334</v>
      </c>
      <c r="D7404" t="s">
        <v>13</v>
      </c>
      <c r="E7404" t="s">
        <v>887</v>
      </c>
      <c r="F7404" t="s">
        <v>884</v>
      </c>
    </row>
    <row r="7405" spans="1:6">
      <c r="A7405" t="s">
        <v>9021</v>
      </c>
      <c r="B7405" t="s">
        <v>2415</v>
      </c>
      <c r="C7405" t="s">
        <v>588</v>
      </c>
      <c r="D7405" t="s">
        <v>13</v>
      </c>
      <c r="E7405" t="s">
        <v>899</v>
      </c>
      <c r="F7405" t="s">
        <v>884</v>
      </c>
    </row>
    <row r="7406" spans="1:6">
      <c r="A7406" t="s">
        <v>9022</v>
      </c>
      <c r="B7406" t="s">
        <v>1694</v>
      </c>
      <c r="C7406" t="s">
        <v>121</v>
      </c>
      <c r="D7406" t="s">
        <v>27</v>
      </c>
      <c r="E7406" t="s">
        <v>887</v>
      </c>
      <c r="F7406" t="s">
        <v>884</v>
      </c>
    </row>
    <row r="7407" spans="1:6">
      <c r="A7407" t="s">
        <v>9023</v>
      </c>
      <c r="B7407" t="s">
        <v>1357</v>
      </c>
      <c r="C7407" t="s">
        <v>203</v>
      </c>
      <c r="D7407" t="s">
        <v>8</v>
      </c>
      <c r="E7407" t="s">
        <v>887</v>
      </c>
      <c r="F7407" t="s">
        <v>884</v>
      </c>
    </row>
    <row r="7408" spans="1:6">
      <c r="A7408" t="s">
        <v>9024</v>
      </c>
      <c r="B7408" t="s">
        <v>1466</v>
      </c>
      <c r="C7408" t="s">
        <v>427</v>
      </c>
      <c r="D7408" t="s">
        <v>8</v>
      </c>
      <c r="E7408" t="s">
        <v>899</v>
      </c>
      <c r="F7408" t="s">
        <v>888</v>
      </c>
    </row>
    <row r="7409" spans="1:6">
      <c r="A7409" t="s">
        <v>9025</v>
      </c>
      <c r="B7409" t="s">
        <v>2146</v>
      </c>
      <c r="C7409" t="s">
        <v>399</v>
      </c>
      <c r="D7409" t="s">
        <v>31</v>
      </c>
      <c r="E7409" t="s">
        <v>899</v>
      </c>
      <c r="F7409" t="s">
        <v>884</v>
      </c>
    </row>
    <row r="7410" spans="1:6">
      <c r="A7410" t="s">
        <v>9026</v>
      </c>
      <c r="B7410" t="s">
        <v>1568</v>
      </c>
      <c r="C7410" t="s">
        <v>454</v>
      </c>
      <c r="D7410" t="s">
        <v>27</v>
      </c>
      <c r="E7410" t="s">
        <v>887</v>
      </c>
      <c r="F7410" t="s">
        <v>884</v>
      </c>
    </row>
    <row r="7411" spans="1:6">
      <c r="A7411" t="s">
        <v>9027</v>
      </c>
      <c r="B7411" t="s">
        <v>4170</v>
      </c>
      <c r="C7411" t="s">
        <v>85</v>
      </c>
      <c r="D7411" t="s">
        <v>13</v>
      </c>
      <c r="E7411" t="s">
        <v>887</v>
      </c>
      <c r="F7411" t="s">
        <v>888</v>
      </c>
    </row>
    <row r="7412" spans="1:6">
      <c r="A7412" t="s">
        <v>9028</v>
      </c>
      <c r="B7412" t="s">
        <v>1533</v>
      </c>
      <c r="C7412" t="s">
        <v>189</v>
      </c>
      <c r="D7412" t="s">
        <v>31</v>
      </c>
      <c r="E7412" t="s">
        <v>899</v>
      </c>
      <c r="F7412" t="s">
        <v>884</v>
      </c>
    </row>
    <row r="7413" spans="1:6">
      <c r="A7413" t="s">
        <v>9029</v>
      </c>
      <c r="B7413" t="s">
        <v>1489</v>
      </c>
      <c r="C7413" t="s">
        <v>600</v>
      </c>
      <c r="D7413" t="s">
        <v>43</v>
      </c>
      <c r="E7413" t="s">
        <v>887</v>
      </c>
      <c r="F7413" t="s">
        <v>884</v>
      </c>
    </row>
    <row r="7414" spans="1:6">
      <c r="A7414" t="s">
        <v>9030</v>
      </c>
      <c r="B7414" t="s">
        <v>1220</v>
      </c>
      <c r="C7414" t="s">
        <v>451</v>
      </c>
      <c r="D7414" t="s">
        <v>27</v>
      </c>
      <c r="E7414" t="s">
        <v>887</v>
      </c>
      <c r="F7414" t="s">
        <v>884</v>
      </c>
    </row>
    <row r="7415" spans="1:6">
      <c r="A7415" t="s">
        <v>9031</v>
      </c>
      <c r="B7415" t="s">
        <v>2872</v>
      </c>
      <c r="C7415" t="s">
        <v>93</v>
      </c>
      <c r="D7415" t="s">
        <v>31</v>
      </c>
      <c r="E7415" t="s">
        <v>899</v>
      </c>
      <c r="F7415" t="s">
        <v>884</v>
      </c>
    </row>
    <row r="7416" spans="1:6">
      <c r="A7416" t="s">
        <v>9032</v>
      </c>
      <c r="B7416" t="s">
        <v>2308</v>
      </c>
      <c r="C7416" t="s">
        <v>383</v>
      </c>
      <c r="D7416" t="s">
        <v>27</v>
      </c>
      <c r="E7416" t="s">
        <v>887</v>
      </c>
      <c r="F7416" t="s">
        <v>884</v>
      </c>
    </row>
    <row r="7417" spans="1:6">
      <c r="A7417" t="s">
        <v>9033</v>
      </c>
      <c r="B7417" t="s">
        <v>1080</v>
      </c>
      <c r="C7417" t="s">
        <v>571</v>
      </c>
      <c r="D7417" t="s">
        <v>43</v>
      </c>
      <c r="E7417" t="s">
        <v>887</v>
      </c>
      <c r="F7417" t="s">
        <v>884</v>
      </c>
    </row>
    <row r="7418" spans="1:6">
      <c r="A7418" t="s">
        <v>9034</v>
      </c>
      <c r="B7418" t="s">
        <v>2548</v>
      </c>
      <c r="C7418" t="s">
        <v>496</v>
      </c>
      <c r="D7418" t="s">
        <v>27</v>
      </c>
      <c r="E7418" t="s">
        <v>887</v>
      </c>
      <c r="F7418" t="s">
        <v>884</v>
      </c>
    </row>
    <row r="7419" spans="1:6">
      <c r="A7419" t="s">
        <v>9035</v>
      </c>
      <c r="B7419" t="s">
        <v>1155</v>
      </c>
      <c r="C7419" t="s">
        <v>239</v>
      </c>
      <c r="D7419" t="s">
        <v>31</v>
      </c>
      <c r="E7419" t="s">
        <v>887</v>
      </c>
      <c r="F7419" t="s">
        <v>884</v>
      </c>
    </row>
    <row r="7420" spans="1:6">
      <c r="A7420" t="s">
        <v>9036</v>
      </c>
      <c r="B7420" t="s">
        <v>1724</v>
      </c>
      <c r="C7420" t="s">
        <v>119</v>
      </c>
      <c r="D7420" t="s">
        <v>13</v>
      </c>
      <c r="E7420" t="s">
        <v>887</v>
      </c>
      <c r="F7420" t="s">
        <v>884</v>
      </c>
    </row>
    <row r="7421" spans="1:6">
      <c r="A7421" t="s">
        <v>9037</v>
      </c>
      <c r="B7421" t="s">
        <v>1525</v>
      </c>
      <c r="C7421" t="s">
        <v>544</v>
      </c>
      <c r="D7421" t="s">
        <v>31</v>
      </c>
      <c r="E7421" t="s">
        <v>899</v>
      </c>
      <c r="F7421" t="s">
        <v>884</v>
      </c>
    </row>
    <row r="7422" spans="1:6">
      <c r="A7422" t="s">
        <v>9038</v>
      </c>
      <c r="B7422" t="s">
        <v>3653</v>
      </c>
      <c r="C7422" t="s">
        <v>189</v>
      </c>
      <c r="D7422" t="s">
        <v>31</v>
      </c>
      <c r="E7422" t="s">
        <v>887</v>
      </c>
      <c r="F7422" t="s">
        <v>884</v>
      </c>
    </row>
    <row r="7423" spans="1:6">
      <c r="A7423" t="s">
        <v>9039</v>
      </c>
      <c r="B7423" t="s">
        <v>1276</v>
      </c>
      <c r="C7423" t="s">
        <v>125</v>
      </c>
      <c r="D7423" t="s">
        <v>27</v>
      </c>
      <c r="E7423" t="s">
        <v>899</v>
      </c>
      <c r="F7423" t="s">
        <v>884</v>
      </c>
    </row>
    <row r="7424" spans="1:6">
      <c r="A7424" t="s">
        <v>9040</v>
      </c>
      <c r="B7424" t="s">
        <v>1283</v>
      </c>
      <c r="C7424" t="s">
        <v>545</v>
      </c>
      <c r="D7424" t="s">
        <v>27</v>
      </c>
      <c r="E7424" t="s">
        <v>887</v>
      </c>
      <c r="F7424" t="s">
        <v>884</v>
      </c>
    </row>
    <row r="7425" spans="1:6">
      <c r="A7425" t="s">
        <v>9041</v>
      </c>
      <c r="B7425" t="s">
        <v>1388</v>
      </c>
      <c r="C7425" t="s">
        <v>285</v>
      </c>
      <c r="D7425" t="s">
        <v>43</v>
      </c>
      <c r="E7425" t="s">
        <v>899</v>
      </c>
      <c r="F7425" t="s">
        <v>884</v>
      </c>
    </row>
    <row r="7426" spans="1:6">
      <c r="A7426" t="s">
        <v>9042</v>
      </c>
      <c r="B7426" t="s">
        <v>5083</v>
      </c>
      <c r="C7426" t="s">
        <v>188</v>
      </c>
      <c r="D7426" t="s">
        <v>31</v>
      </c>
      <c r="E7426" t="s">
        <v>887</v>
      </c>
      <c r="F7426" t="s">
        <v>884</v>
      </c>
    </row>
    <row r="7427" spans="1:6">
      <c r="A7427" t="s">
        <v>9043</v>
      </c>
      <c r="B7427" t="s">
        <v>1761</v>
      </c>
      <c r="C7427" t="s">
        <v>492</v>
      </c>
      <c r="D7427" t="s">
        <v>27</v>
      </c>
      <c r="E7427" t="s">
        <v>899</v>
      </c>
      <c r="F7427" t="s">
        <v>888</v>
      </c>
    </row>
    <row r="7428" spans="1:6">
      <c r="A7428" t="s">
        <v>9044</v>
      </c>
      <c r="B7428" t="s">
        <v>933</v>
      </c>
      <c r="C7428" t="s">
        <v>301</v>
      </c>
      <c r="D7428" t="s">
        <v>31</v>
      </c>
      <c r="E7428" t="s">
        <v>887</v>
      </c>
      <c r="F7428" t="s">
        <v>884</v>
      </c>
    </row>
    <row r="7429" spans="1:6">
      <c r="A7429" t="s">
        <v>9045</v>
      </c>
      <c r="B7429" t="s">
        <v>3078</v>
      </c>
      <c r="C7429" t="s">
        <v>453</v>
      </c>
      <c r="D7429" t="s">
        <v>13</v>
      </c>
      <c r="E7429" t="s">
        <v>899</v>
      </c>
      <c r="F7429" t="s">
        <v>888</v>
      </c>
    </row>
    <row r="7430" spans="1:6">
      <c r="A7430" t="s">
        <v>9046</v>
      </c>
      <c r="B7430" t="s">
        <v>1733</v>
      </c>
      <c r="C7430" t="s">
        <v>687</v>
      </c>
      <c r="D7430" t="s">
        <v>27</v>
      </c>
      <c r="E7430" t="s">
        <v>887</v>
      </c>
      <c r="F7430" t="s">
        <v>884</v>
      </c>
    </row>
    <row r="7431" spans="1:6">
      <c r="A7431" t="s">
        <v>9047</v>
      </c>
      <c r="B7431" t="s">
        <v>3653</v>
      </c>
      <c r="C7431" t="s">
        <v>48</v>
      </c>
      <c r="D7431" t="s">
        <v>27</v>
      </c>
      <c r="E7431" t="s">
        <v>887</v>
      </c>
      <c r="F7431" t="s">
        <v>884</v>
      </c>
    </row>
    <row r="7432" spans="1:6">
      <c r="A7432" t="s">
        <v>9048</v>
      </c>
      <c r="B7432" t="s">
        <v>1694</v>
      </c>
      <c r="C7432" t="s">
        <v>596</v>
      </c>
      <c r="D7432" t="s">
        <v>8</v>
      </c>
      <c r="E7432" t="s">
        <v>887</v>
      </c>
      <c r="F7432" t="s">
        <v>884</v>
      </c>
    </row>
    <row r="7433" spans="1:6">
      <c r="A7433" t="s">
        <v>9049</v>
      </c>
      <c r="B7433" t="s">
        <v>4292</v>
      </c>
      <c r="C7433" t="s">
        <v>552</v>
      </c>
      <c r="D7433" t="s">
        <v>43</v>
      </c>
      <c r="E7433" t="s">
        <v>887</v>
      </c>
      <c r="F7433" t="s">
        <v>884</v>
      </c>
    </row>
    <row r="7434" spans="1:6">
      <c r="A7434" t="s">
        <v>9050</v>
      </c>
      <c r="B7434" t="s">
        <v>3087</v>
      </c>
      <c r="C7434" t="s">
        <v>77</v>
      </c>
      <c r="D7434" t="s">
        <v>27</v>
      </c>
      <c r="E7434" t="s">
        <v>883</v>
      </c>
      <c r="F7434" t="s">
        <v>884</v>
      </c>
    </row>
    <row r="7435" spans="1:6">
      <c r="A7435" t="s">
        <v>9051</v>
      </c>
      <c r="B7435" t="s">
        <v>972</v>
      </c>
      <c r="C7435" t="s">
        <v>709</v>
      </c>
      <c r="D7435" t="s">
        <v>13</v>
      </c>
      <c r="E7435" t="s">
        <v>887</v>
      </c>
      <c r="F7435" t="s">
        <v>884</v>
      </c>
    </row>
    <row r="7436" spans="1:6">
      <c r="A7436" t="s">
        <v>9052</v>
      </c>
      <c r="B7436" t="s">
        <v>2585</v>
      </c>
      <c r="C7436" t="s">
        <v>338</v>
      </c>
      <c r="D7436" t="s">
        <v>43</v>
      </c>
      <c r="E7436" t="s">
        <v>887</v>
      </c>
      <c r="F7436" t="s">
        <v>884</v>
      </c>
    </row>
    <row r="7437" spans="1:6">
      <c r="A7437" t="s">
        <v>9053</v>
      </c>
      <c r="B7437" t="s">
        <v>2284</v>
      </c>
      <c r="C7437" t="s">
        <v>457</v>
      </c>
      <c r="D7437" t="s">
        <v>43</v>
      </c>
      <c r="E7437" t="s">
        <v>887</v>
      </c>
      <c r="F7437" t="s">
        <v>884</v>
      </c>
    </row>
    <row r="7438" spans="1:6">
      <c r="A7438" t="s">
        <v>9054</v>
      </c>
      <c r="B7438" t="s">
        <v>1589</v>
      </c>
      <c r="C7438" t="s">
        <v>648</v>
      </c>
      <c r="D7438" t="s">
        <v>27</v>
      </c>
      <c r="E7438" t="s">
        <v>887</v>
      </c>
      <c r="F7438" t="s">
        <v>884</v>
      </c>
    </row>
    <row r="7439" spans="1:6">
      <c r="A7439" t="s">
        <v>9055</v>
      </c>
      <c r="B7439" t="s">
        <v>4615</v>
      </c>
      <c r="C7439" t="s">
        <v>39</v>
      </c>
      <c r="D7439" t="s">
        <v>13</v>
      </c>
      <c r="E7439" t="s">
        <v>887</v>
      </c>
      <c r="F7439" t="s">
        <v>888</v>
      </c>
    </row>
    <row r="7440" spans="1:6">
      <c r="A7440" t="s">
        <v>9056</v>
      </c>
      <c r="B7440" t="s">
        <v>1739</v>
      </c>
      <c r="C7440" t="s">
        <v>191</v>
      </c>
      <c r="D7440" t="s">
        <v>8</v>
      </c>
      <c r="E7440" t="s">
        <v>883</v>
      </c>
      <c r="F7440" t="s">
        <v>884</v>
      </c>
    </row>
    <row r="7441" spans="1:6">
      <c r="A7441" t="s">
        <v>9057</v>
      </c>
      <c r="B7441" t="s">
        <v>2292</v>
      </c>
      <c r="C7441" t="s">
        <v>528</v>
      </c>
      <c r="D7441" t="s">
        <v>43</v>
      </c>
      <c r="E7441" t="s">
        <v>887</v>
      </c>
      <c r="F7441" t="s">
        <v>884</v>
      </c>
    </row>
    <row r="7442" spans="1:6">
      <c r="A7442" t="s">
        <v>9058</v>
      </c>
      <c r="B7442" t="s">
        <v>1174</v>
      </c>
      <c r="C7442" t="s">
        <v>48</v>
      </c>
      <c r="D7442" t="s">
        <v>27</v>
      </c>
      <c r="E7442" t="s">
        <v>887</v>
      </c>
      <c r="F7442" t="s">
        <v>884</v>
      </c>
    </row>
    <row r="7443" spans="1:6">
      <c r="A7443" t="s">
        <v>9059</v>
      </c>
      <c r="B7443" t="s">
        <v>925</v>
      </c>
      <c r="C7443" t="s">
        <v>524</v>
      </c>
      <c r="D7443" t="s">
        <v>27</v>
      </c>
      <c r="E7443" t="s">
        <v>887</v>
      </c>
      <c r="F7443" t="s">
        <v>884</v>
      </c>
    </row>
    <row r="7444" spans="1:6">
      <c r="A7444" t="s">
        <v>9060</v>
      </c>
      <c r="B7444" t="s">
        <v>1426</v>
      </c>
      <c r="C7444" t="s">
        <v>662</v>
      </c>
      <c r="D7444" t="s">
        <v>27</v>
      </c>
      <c r="E7444" t="s">
        <v>899</v>
      </c>
      <c r="F7444" t="s">
        <v>884</v>
      </c>
    </row>
    <row r="7445" spans="1:6">
      <c r="A7445" t="s">
        <v>9061</v>
      </c>
      <c r="B7445" t="s">
        <v>1049</v>
      </c>
      <c r="C7445" t="s">
        <v>521</v>
      </c>
      <c r="D7445" t="s">
        <v>13</v>
      </c>
      <c r="E7445" t="s">
        <v>899</v>
      </c>
      <c r="F7445" t="s">
        <v>884</v>
      </c>
    </row>
    <row r="7446" spans="1:6">
      <c r="A7446" t="s">
        <v>9062</v>
      </c>
      <c r="B7446" t="s">
        <v>1581</v>
      </c>
      <c r="C7446" t="s">
        <v>301</v>
      </c>
      <c r="D7446" t="s">
        <v>31</v>
      </c>
      <c r="E7446" t="s">
        <v>887</v>
      </c>
      <c r="F7446" t="s">
        <v>888</v>
      </c>
    </row>
    <row r="7447" spans="1:6">
      <c r="A7447" t="s">
        <v>9063</v>
      </c>
      <c r="B7447" t="s">
        <v>1047</v>
      </c>
      <c r="C7447" t="s">
        <v>576</v>
      </c>
      <c r="D7447" t="s">
        <v>13</v>
      </c>
      <c r="E7447" t="s">
        <v>887</v>
      </c>
      <c r="F7447" t="s">
        <v>884</v>
      </c>
    </row>
    <row r="7448" spans="1:6">
      <c r="A7448" t="s">
        <v>9064</v>
      </c>
      <c r="B7448" t="s">
        <v>1424</v>
      </c>
      <c r="C7448" t="s">
        <v>586</v>
      </c>
      <c r="D7448" t="s">
        <v>13</v>
      </c>
      <c r="E7448" t="s">
        <v>899</v>
      </c>
      <c r="F7448" t="s">
        <v>888</v>
      </c>
    </row>
    <row r="7449" spans="1:6">
      <c r="A7449" t="s">
        <v>9065</v>
      </c>
      <c r="B7449" t="s">
        <v>2824</v>
      </c>
      <c r="C7449" t="s">
        <v>270</v>
      </c>
      <c r="D7449" t="s">
        <v>27</v>
      </c>
      <c r="E7449" t="s">
        <v>887</v>
      </c>
      <c r="F7449" t="s">
        <v>884</v>
      </c>
    </row>
    <row r="7450" spans="1:6">
      <c r="A7450" t="s">
        <v>9066</v>
      </c>
      <c r="B7450" t="s">
        <v>3040</v>
      </c>
      <c r="C7450" t="s">
        <v>404</v>
      </c>
      <c r="D7450" t="s">
        <v>8</v>
      </c>
      <c r="E7450" t="s">
        <v>883</v>
      </c>
      <c r="F7450" t="s">
        <v>884</v>
      </c>
    </row>
    <row r="7451" spans="1:6">
      <c r="A7451" t="s">
        <v>9067</v>
      </c>
      <c r="B7451" t="s">
        <v>2360</v>
      </c>
      <c r="C7451" t="s">
        <v>270</v>
      </c>
      <c r="D7451" t="s">
        <v>27</v>
      </c>
      <c r="E7451" t="s">
        <v>899</v>
      </c>
      <c r="F7451" t="s">
        <v>884</v>
      </c>
    </row>
    <row r="7452" spans="1:6">
      <c r="A7452" t="s">
        <v>9068</v>
      </c>
      <c r="B7452" t="s">
        <v>2867</v>
      </c>
      <c r="C7452" t="s">
        <v>706</v>
      </c>
      <c r="D7452" t="s">
        <v>31</v>
      </c>
      <c r="E7452" t="s">
        <v>899</v>
      </c>
      <c r="F7452" t="s">
        <v>884</v>
      </c>
    </row>
    <row r="7453" spans="1:6">
      <c r="A7453" t="s">
        <v>9069</v>
      </c>
      <c r="B7453" t="s">
        <v>1053</v>
      </c>
      <c r="C7453" t="s">
        <v>371</v>
      </c>
      <c r="D7453" t="s">
        <v>27</v>
      </c>
      <c r="E7453" t="s">
        <v>887</v>
      </c>
      <c r="F7453" t="s">
        <v>884</v>
      </c>
    </row>
    <row r="7454" spans="1:6">
      <c r="A7454" t="s">
        <v>9070</v>
      </c>
      <c r="B7454" t="s">
        <v>1769</v>
      </c>
      <c r="C7454" t="s">
        <v>494</v>
      </c>
      <c r="D7454" t="s">
        <v>8</v>
      </c>
      <c r="E7454" t="s">
        <v>887</v>
      </c>
      <c r="F7454" t="s">
        <v>884</v>
      </c>
    </row>
    <row r="7455" spans="1:6">
      <c r="A7455" t="s">
        <v>9071</v>
      </c>
      <c r="B7455" t="s">
        <v>1809</v>
      </c>
      <c r="C7455" t="s">
        <v>665</v>
      </c>
      <c r="D7455" t="s">
        <v>8</v>
      </c>
      <c r="E7455" t="s">
        <v>887</v>
      </c>
      <c r="F7455" t="s">
        <v>884</v>
      </c>
    </row>
    <row r="7456" spans="1:6">
      <c r="A7456" t="s">
        <v>9072</v>
      </c>
      <c r="B7456" t="s">
        <v>905</v>
      </c>
      <c r="C7456" t="s">
        <v>500</v>
      </c>
      <c r="D7456" t="s">
        <v>13</v>
      </c>
      <c r="E7456" t="s">
        <v>887</v>
      </c>
      <c r="F7456" t="s">
        <v>884</v>
      </c>
    </row>
    <row r="7457" spans="1:6">
      <c r="A7457" t="s">
        <v>9073</v>
      </c>
      <c r="B7457" t="s">
        <v>1655</v>
      </c>
      <c r="C7457" t="s">
        <v>729</v>
      </c>
      <c r="D7457" t="s">
        <v>27</v>
      </c>
      <c r="E7457" t="s">
        <v>887</v>
      </c>
      <c r="F7457" t="s">
        <v>884</v>
      </c>
    </row>
    <row r="7458" spans="1:6">
      <c r="A7458" t="s">
        <v>9074</v>
      </c>
      <c r="B7458" t="s">
        <v>3087</v>
      </c>
      <c r="C7458" t="s">
        <v>234</v>
      </c>
      <c r="D7458" t="s">
        <v>31</v>
      </c>
      <c r="E7458" t="s">
        <v>887</v>
      </c>
      <c r="F7458" t="s">
        <v>888</v>
      </c>
    </row>
    <row r="7459" spans="1:6">
      <c r="A7459" t="s">
        <v>9075</v>
      </c>
      <c r="B7459" t="s">
        <v>1264</v>
      </c>
      <c r="C7459" t="s">
        <v>251</v>
      </c>
      <c r="D7459" t="s">
        <v>31</v>
      </c>
      <c r="E7459" t="s">
        <v>887</v>
      </c>
      <c r="F7459" t="s">
        <v>884</v>
      </c>
    </row>
    <row r="7460" spans="1:6">
      <c r="A7460" t="s">
        <v>9076</v>
      </c>
      <c r="B7460" t="s">
        <v>1078</v>
      </c>
      <c r="C7460" t="s">
        <v>18</v>
      </c>
      <c r="D7460" t="s">
        <v>8</v>
      </c>
      <c r="E7460" t="s">
        <v>899</v>
      </c>
      <c r="F7460" t="s">
        <v>884</v>
      </c>
    </row>
    <row r="7461" spans="1:6">
      <c r="A7461" t="s">
        <v>9077</v>
      </c>
      <c r="B7461" t="s">
        <v>2452</v>
      </c>
      <c r="C7461" t="s">
        <v>478</v>
      </c>
      <c r="D7461" t="s">
        <v>27</v>
      </c>
      <c r="E7461" t="s">
        <v>899</v>
      </c>
      <c r="F7461" t="s">
        <v>884</v>
      </c>
    </row>
    <row r="7462" spans="1:6">
      <c r="A7462" t="s">
        <v>9078</v>
      </c>
      <c r="B7462" t="s">
        <v>2170</v>
      </c>
      <c r="C7462" t="s">
        <v>104</v>
      </c>
      <c r="D7462" t="s">
        <v>13</v>
      </c>
      <c r="E7462" t="s">
        <v>887</v>
      </c>
      <c r="F7462" t="s">
        <v>884</v>
      </c>
    </row>
    <row r="7463" spans="1:6">
      <c r="A7463" t="s">
        <v>9079</v>
      </c>
      <c r="B7463" t="s">
        <v>1748</v>
      </c>
      <c r="C7463" t="s">
        <v>451</v>
      </c>
      <c r="D7463" t="s">
        <v>27</v>
      </c>
      <c r="E7463" t="s">
        <v>887</v>
      </c>
      <c r="F7463" t="s">
        <v>884</v>
      </c>
    </row>
    <row r="7464" spans="1:6">
      <c r="A7464" t="s">
        <v>9080</v>
      </c>
      <c r="B7464" t="s">
        <v>2833</v>
      </c>
      <c r="C7464" t="s">
        <v>533</v>
      </c>
      <c r="D7464" t="s">
        <v>31</v>
      </c>
      <c r="E7464" t="s">
        <v>887</v>
      </c>
      <c r="F7464" t="s">
        <v>884</v>
      </c>
    </row>
    <row r="7465" spans="1:6">
      <c r="A7465" t="s">
        <v>9081</v>
      </c>
      <c r="B7465" t="s">
        <v>1827</v>
      </c>
      <c r="C7465" t="s">
        <v>305</v>
      </c>
      <c r="D7465" t="s">
        <v>8</v>
      </c>
      <c r="E7465" t="s">
        <v>887</v>
      </c>
      <c r="F7465" t="s">
        <v>884</v>
      </c>
    </row>
    <row r="7466" spans="1:6">
      <c r="A7466" t="s">
        <v>9082</v>
      </c>
      <c r="B7466" t="s">
        <v>1388</v>
      </c>
      <c r="C7466" t="s">
        <v>593</v>
      </c>
      <c r="D7466" t="s">
        <v>27</v>
      </c>
      <c r="E7466" t="s">
        <v>887</v>
      </c>
      <c r="F7466" t="s">
        <v>884</v>
      </c>
    </row>
    <row r="7467" spans="1:6">
      <c r="A7467" t="s">
        <v>9083</v>
      </c>
      <c r="B7467" t="s">
        <v>2049</v>
      </c>
      <c r="C7467" t="s">
        <v>287</v>
      </c>
      <c r="D7467" t="s">
        <v>31</v>
      </c>
      <c r="E7467" t="s">
        <v>887</v>
      </c>
      <c r="F7467" t="s">
        <v>884</v>
      </c>
    </row>
    <row r="7468" spans="1:6">
      <c r="A7468" t="s">
        <v>9084</v>
      </c>
      <c r="B7468" t="s">
        <v>1094</v>
      </c>
      <c r="C7468" t="s">
        <v>195</v>
      </c>
      <c r="D7468" t="s">
        <v>27</v>
      </c>
      <c r="E7468" t="s">
        <v>887</v>
      </c>
      <c r="F7468" t="s">
        <v>884</v>
      </c>
    </row>
    <row r="7469" spans="1:6">
      <c r="A7469" t="s">
        <v>9085</v>
      </c>
      <c r="B7469" t="s">
        <v>1741</v>
      </c>
      <c r="C7469" t="s">
        <v>29</v>
      </c>
      <c r="D7469" t="s">
        <v>31</v>
      </c>
      <c r="E7469" t="s">
        <v>899</v>
      </c>
      <c r="F7469" t="s">
        <v>884</v>
      </c>
    </row>
    <row r="7470" spans="1:6">
      <c r="A7470" t="s">
        <v>9086</v>
      </c>
      <c r="B7470" t="s">
        <v>3044</v>
      </c>
      <c r="C7470" t="s">
        <v>79</v>
      </c>
      <c r="D7470" t="s">
        <v>43</v>
      </c>
      <c r="E7470" t="s">
        <v>887</v>
      </c>
      <c r="F7470" t="s">
        <v>884</v>
      </c>
    </row>
    <row r="7471" spans="1:6">
      <c r="A7471" t="s">
        <v>9087</v>
      </c>
      <c r="B7471" t="s">
        <v>2376</v>
      </c>
      <c r="C7471" t="s">
        <v>145</v>
      </c>
      <c r="D7471" t="s">
        <v>8</v>
      </c>
      <c r="E7471" t="s">
        <v>887</v>
      </c>
      <c r="F7471" t="s">
        <v>884</v>
      </c>
    </row>
    <row r="7472" spans="1:6">
      <c r="A7472" t="s">
        <v>9088</v>
      </c>
      <c r="B7472" t="s">
        <v>1302</v>
      </c>
      <c r="C7472" t="s">
        <v>556</v>
      </c>
      <c r="D7472" t="s">
        <v>31</v>
      </c>
      <c r="E7472" t="s">
        <v>899</v>
      </c>
      <c r="F7472" t="s">
        <v>884</v>
      </c>
    </row>
    <row r="7473" spans="1:6">
      <c r="A7473" t="s">
        <v>9089</v>
      </c>
      <c r="B7473" t="s">
        <v>1076</v>
      </c>
      <c r="C7473" t="s">
        <v>587</v>
      </c>
      <c r="D7473" t="s">
        <v>31</v>
      </c>
      <c r="E7473" t="s">
        <v>899</v>
      </c>
      <c r="F7473" t="s">
        <v>884</v>
      </c>
    </row>
    <row r="7474" spans="1:6">
      <c r="A7474" t="s">
        <v>9090</v>
      </c>
      <c r="B7474" t="s">
        <v>1644</v>
      </c>
      <c r="C7474" t="s">
        <v>35</v>
      </c>
      <c r="D7474" t="s">
        <v>27</v>
      </c>
      <c r="E7474" t="s">
        <v>887</v>
      </c>
      <c r="F7474" t="s">
        <v>884</v>
      </c>
    </row>
    <row r="7475" spans="1:6">
      <c r="A7475" t="s">
        <v>9091</v>
      </c>
      <c r="B7475" t="s">
        <v>3721</v>
      </c>
      <c r="C7475" t="s">
        <v>666</v>
      </c>
      <c r="D7475" t="s">
        <v>8</v>
      </c>
      <c r="E7475" t="s">
        <v>899</v>
      </c>
      <c r="F7475" t="s">
        <v>884</v>
      </c>
    </row>
    <row r="7476" spans="1:6">
      <c r="A7476" t="s">
        <v>9092</v>
      </c>
      <c r="B7476" t="s">
        <v>2909</v>
      </c>
      <c r="C7476" t="s">
        <v>642</v>
      </c>
      <c r="D7476" t="s">
        <v>8</v>
      </c>
      <c r="E7476" t="s">
        <v>883</v>
      </c>
      <c r="F7476" t="s">
        <v>884</v>
      </c>
    </row>
    <row r="7477" spans="1:6">
      <c r="A7477" t="s">
        <v>9093</v>
      </c>
      <c r="B7477" t="s">
        <v>882</v>
      </c>
      <c r="C7477" t="s">
        <v>504</v>
      </c>
      <c r="D7477" t="s">
        <v>8</v>
      </c>
      <c r="E7477" t="s">
        <v>899</v>
      </c>
      <c r="F7477" t="s">
        <v>884</v>
      </c>
    </row>
    <row r="7478" spans="1:6">
      <c r="A7478" t="s">
        <v>9094</v>
      </c>
      <c r="B7478" t="s">
        <v>2076</v>
      </c>
      <c r="C7478" t="s">
        <v>73</v>
      </c>
      <c r="D7478" t="s">
        <v>8</v>
      </c>
      <c r="E7478" t="s">
        <v>899</v>
      </c>
      <c r="F7478" t="s">
        <v>884</v>
      </c>
    </row>
    <row r="7479" spans="1:6">
      <c r="A7479" t="s">
        <v>9095</v>
      </c>
      <c r="B7479" t="s">
        <v>3087</v>
      </c>
      <c r="C7479" t="s">
        <v>73</v>
      </c>
      <c r="D7479" t="s">
        <v>8</v>
      </c>
      <c r="E7479" t="s">
        <v>887</v>
      </c>
      <c r="F7479" t="s">
        <v>884</v>
      </c>
    </row>
    <row r="7480" spans="1:6">
      <c r="A7480" t="s">
        <v>9096</v>
      </c>
      <c r="B7480" t="s">
        <v>1538</v>
      </c>
      <c r="C7480" t="s">
        <v>426</v>
      </c>
      <c r="D7480" t="s">
        <v>13</v>
      </c>
      <c r="E7480" t="s">
        <v>887</v>
      </c>
      <c r="F7480" t="s">
        <v>884</v>
      </c>
    </row>
    <row r="7481" spans="1:6">
      <c r="A7481" t="s">
        <v>9097</v>
      </c>
      <c r="B7481" t="s">
        <v>3393</v>
      </c>
      <c r="C7481" t="s">
        <v>459</v>
      </c>
      <c r="D7481" t="s">
        <v>31</v>
      </c>
      <c r="E7481" t="s">
        <v>887</v>
      </c>
      <c r="F7481" t="s">
        <v>884</v>
      </c>
    </row>
    <row r="7482" spans="1:6">
      <c r="A7482" t="s">
        <v>9098</v>
      </c>
      <c r="B7482" t="s">
        <v>2876</v>
      </c>
      <c r="C7482" t="s">
        <v>611</v>
      </c>
      <c r="D7482" t="s">
        <v>43</v>
      </c>
      <c r="E7482" t="s">
        <v>899</v>
      </c>
      <c r="F7482" t="s">
        <v>884</v>
      </c>
    </row>
    <row r="7483" spans="1:6">
      <c r="A7483" t="s">
        <v>9099</v>
      </c>
      <c r="B7483" t="s">
        <v>1110</v>
      </c>
      <c r="C7483" t="s">
        <v>433</v>
      </c>
      <c r="D7483" t="s">
        <v>27</v>
      </c>
      <c r="E7483" t="s">
        <v>899</v>
      </c>
      <c r="F7483" t="s">
        <v>884</v>
      </c>
    </row>
    <row r="7484" spans="1:6">
      <c r="A7484" t="s">
        <v>9100</v>
      </c>
      <c r="B7484" t="s">
        <v>1832</v>
      </c>
      <c r="C7484" t="s">
        <v>416</v>
      </c>
      <c r="D7484" t="s">
        <v>31</v>
      </c>
      <c r="E7484" t="s">
        <v>887</v>
      </c>
      <c r="F7484" t="s">
        <v>884</v>
      </c>
    </row>
    <row r="7485" spans="1:6">
      <c r="A7485" t="s">
        <v>9101</v>
      </c>
      <c r="B7485" t="s">
        <v>1448</v>
      </c>
      <c r="C7485" t="s">
        <v>238</v>
      </c>
      <c r="D7485" t="s">
        <v>8</v>
      </c>
      <c r="E7485" t="s">
        <v>887</v>
      </c>
      <c r="F7485" t="s">
        <v>884</v>
      </c>
    </row>
    <row r="7486" spans="1:6">
      <c r="A7486" t="s">
        <v>9102</v>
      </c>
      <c r="B7486" t="s">
        <v>1352</v>
      </c>
      <c r="C7486" t="s">
        <v>435</v>
      </c>
      <c r="D7486" t="s">
        <v>13</v>
      </c>
      <c r="E7486" t="s">
        <v>887</v>
      </c>
      <c r="F7486" t="s">
        <v>884</v>
      </c>
    </row>
    <row r="7487" spans="1:6">
      <c r="A7487" t="s">
        <v>9103</v>
      </c>
      <c r="B7487" t="s">
        <v>1720</v>
      </c>
      <c r="C7487" t="s">
        <v>37</v>
      </c>
      <c r="D7487" t="s">
        <v>31</v>
      </c>
      <c r="E7487" t="s">
        <v>887</v>
      </c>
      <c r="F7487" t="s">
        <v>884</v>
      </c>
    </row>
    <row r="7488" spans="1:6">
      <c r="A7488" t="s">
        <v>9104</v>
      </c>
      <c r="B7488" t="s">
        <v>1705</v>
      </c>
      <c r="C7488" t="s">
        <v>514</v>
      </c>
      <c r="D7488" t="s">
        <v>13</v>
      </c>
      <c r="E7488" t="s">
        <v>883</v>
      </c>
      <c r="F7488" t="s">
        <v>884</v>
      </c>
    </row>
    <row r="7489" spans="1:6">
      <c r="A7489" t="s">
        <v>9105</v>
      </c>
      <c r="B7489" t="s">
        <v>1681</v>
      </c>
      <c r="C7489" t="s">
        <v>474</v>
      </c>
      <c r="D7489" t="s">
        <v>31</v>
      </c>
      <c r="E7489" t="s">
        <v>887</v>
      </c>
      <c r="F7489" t="s">
        <v>884</v>
      </c>
    </row>
    <row r="7490" spans="1:6">
      <c r="A7490" t="s">
        <v>9106</v>
      </c>
      <c r="B7490" t="s">
        <v>5209</v>
      </c>
      <c r="C7490" t="s">
        <v>52</v>
      </c>
      <c r="D7490" t="s">
        <v>8</v>
      </c>
      <c r="E7490" t="s">
        <v>899</v>
      </c>
      <c r="F7490" t="s">
        <v>888</v>
      </c>
    </row>
    <row r="7491" spans="1:6">
      <c r="A7491" t="s">
        <v>9107</v>
      </c>
      <c r="B7491" t="s">
        <v>1062</v>
      </c>
      <c r="C7491" t="s">
        <v>481</v>
      </c>
      <c r="D7491" t="s">
        <v>27</v>
      </c>
      <c r="E7491" t="s">
        <v>899</v>
      </c>
      <c r="F7491" t="s">
        <v>884</v>
      </c>
    </row>
    <row r="7492" spans="1:6">
      <c r="A7492" t="s">
        <v>9108</v>
      </c>
      <c r="B7492" t="s">
        <v>1204</v>
      </c>
      <c r="C7492" t="s">
        <v>488</v>
      </c>
      <c r="D7492" t="s">
        <v>43</v>
      </c>
      <c r="E7492" t="s">
        <v>887</v>
      </c>
      <c r="F7492" t="s">
        <v>884</v>
      </c>
    </row>
    <row r="7493" spans="1:6">
      <c r="A7493" t="s">
        <v>9109</v>
      </c>
      <c r="B7493" t="s">
        <v>1163</v>
      </c>
      <c r="C7493" t="s">
        <v>718</v>
      </c>
      <c r="D7493" t="s">
        <v>13</v>
      </c>
      <c r="E7493" t="s">
        <v>899</v>
      </c>
      <c r="F7493" t="s">
        <v>888</v>
      </c>
    </row>
    <row r="7494" spans="1:6">
      <c r="A7494" t="s">
        <v>9110</v>
      </c>
      <c r="B7494" t="s">
        <v>1900</v>
      </c>
      <c r="C7494" t="s">
        <v>521</v>
      </c>
      <c r="D7494" t="s">
        <v>13</v>
      </c>
      <c r="E7494" t="s">
        <v>899</v>
      </c>
      <c r="F7494" t="s">
        <v>884</v>
      </c>
    </row>
    <row r="7495" spans="1:6">
      <c r="A7495" t="s">
        <v>9111</v>
      </c>
      <c r="B7495" t="s">
        <v>1012</v>
      </c>
      <c r="C7495" t="s">
        <v>429</v>
      </c>
      <c r="D7495" t="s">
        <v>27</v>
      </c>
      <c r="E7495" t="s">
        <v>887</v>
      </c>
      <c r="F7495" t="s">
        <v>884</v>
      </c>
    </row>
    <row r="7496" spans="1:6">
      <c r="A7496" t="s">
        <v>9112</v>
      </c>
      <c r="B7496" t="s">
        <v>1996</v>
      </c>
      <c r="C7496" t="s">
        <v>188</v>
      </c>
      <c r="D7496" t="s">
        <v>31</v>
      </c>
      <c r="E7496" t="s">
        <v>887</v>
      </c>
      <c r="F7496" t="s">
        <v>884</v>
      </c>
    </row>
    <row r="7497" spans="1:6">
      <c r="A7497" t="s">
        <v>9113</v>
      </c>
      <c r="B7497" t="s">
        <v>1189</v>
      </c>
      <c r="C7497" t="s">
        <v>366</v>
      </c>
      <c r="D7497" t="s">
        <v>31</v>
      </c>
      <c r="E7497" t="s">
        <v>887</v>
      </c>
      <c r="F7497" t="s">
        <v>884</v>
      </c>
    </row>
    <row r="7498" spans="1:6">
      <c r="A7498" t="s">
        <v>9114</v>
      </c>
      <c r="B7498" t="s">
        <v>1119</v>
      </c>
      <c r="C7498" t="s">
        <v>5</v>
      </c>
      <c r="D7498" t="s">
        <v>8</v>
      </c>
      <c r="E7498" t="s">
        <v>887</v>
      </c>
      <c r="F7498" t="s">
        <v>884</v>
      </c>
    </row>
    <row r="7499" spans="1:6">
      <c r="A7499" t="s">
        <v>9115</v>
      </c>
      <c r="B7499" t="s">
        <v>3442</v>
      </c>
      <c r="C7499" t="s">
        <v>294</v>
      </c>
      <c r="D7499" t="s">
        <v>31</v>
      </c>
      <c r="E7499" t="s">
        <v>883</v>
      </c>
      <c r="F7499" t="s">
        <v>888</v>
      </c>
    </row>
    <row r="7500" spans="1:6">
      <c r="A7500" t="s">
        <v>9116</v>
      </c>
      <c r="B7500" t="s">
        <v>941</v>
      </c>
      <c r="C7500" t="s">
        <v>229</v>
      </c>
      <c r="D7500" t="s">
        <v>31</v>
      </c>
      <c r="E7500" t="s">
        <v>887</v>
      </c>
      <c r="F7500" t="s">
        <v>884</v>
      </c>
    </row>
    <row r="7501" spans="1:6">
      <c r="A7501" t="s">
        <v>9117</v>
      </c>
      <c r="B7501" t="s">
        <v>2094</v>
      </c>
      <c r="C7501" t="s">
        <v>716</v>
      </c>
      <c r="D7501" t="s">
        <v>43</v>
      </c>
      <c r="E7501" t="s">
        <v>899</v>
      </c>
      <c r="F7501" t="s">
        <v>884</v>
      </c>
    </row>
    <row r="7502" spans="1:6">
      <c r="A7502" t="s">
        <v>9118</v>
      </c>
      <c r="B7502" t="s">
        <v>1209</v>
      </c>
      <c r="C7502" t="s">
        <v>417</v>
      </c>
      <c r="D7502" t="s">
        <v>8</v>
      </c>
      <c r="E7502" t="s">
        <v>887</v>
      </c>
      <c r="F7502" t="s">
        <v>884</v>
      </c>
    </row>
    <row r="7503" spans="1:6">
      <c r="A7503" t="s">
        <v>9119</v>
      </c>
      <c r="B7503" t="s">
        <v>1146</v>
      </c>
      <c r="C7503" t="s">
        <v>666</v>
      </c>
      <c r="D7503" t="s">
        <v>8</v>
      </c>
      <c r="E7503" t="s">
        <v>883</v>
      </c>
      <c r="F7503" t="s">
        <v>884</v>
      </c>
    </row>
    <row r="7504" spans="1:6">
      <c r="A7504" t="s">
        <v>9120</v>
      </c>
      <c r="B7504" t="s">
        <v>2585</v>
      </c>
      <c r="C7504" t="s">
        <v>111</v>
      </c>
      <c r="D7504" t="s">
        <v>8</v>
      </c>
      <c r="E7504" t="s">
        <v>887</v>
      </c>
      <c r="F7504" t="s">
        <v>884</v>
      </c>
    </row>
    <row r="7505" spans="1:6">
      <c r="A7505" t="s">
        <v>9121</v>
      </c>
      <c r="B7505" t="s">
        <v>2997</v>
      </c>
      <c r="C7505" t="s">
        <v>389</v>
      </c>
      <c r="D7505" t="s">
        <v>8</v>
      </c>
      <c r="E7505" t="s">
        <v>887</v>
      </c>
      <c r="F7505" t="s">
        <v>884</v>
      </c>
    </row>
    <row r="7506" spans="1:6">
      <c r="A7506" t="s">
        <v>9122</v>
      </c>
      <c r="B7506" t="s">
        <v>2394</v>
      </c>
      <c r="C7506" t="s">
        <v>683</v>
      </c>
      <c r="D7506" t="s">
        <v>31</v>
      </c>
      <c r="E7506" t="s">
        <v>887</v>
      </c>
      <c r="F7506" t="s">
        <v>884</v>
      </c>
    </row>
    <row r="7507" spans="1:6">
      <c r="A7507" t="s">
        <v>9123</v>
      </c>
      <c r="B7507" t="s">
        <v>4170</v>
      </c>
      <c r="C7507" t="s">
        <v>705</v>
      </c>
      <c r="D7507" t="s">
        <v>27</v>
      </c>
      <c r="E7507" t="s">
        <v>887</v>
      </c>
      <c r="F7507" t="s">
        <v>884</v>
      </c>
    </row>
    <row r="7508" spans="1:6">
      <c r="A7508" t="s">
        <v>9124</v>
      </c>
      <c r="B7508" t="s">
        <v>3938</v>
      </c>
      <c r="C7508" t="s">
        <v>550</v>
      </c>
      <c r="D7508" t="s">
        <v>27</v>
      </c>
      <c r="E7508" t="s">
        <v>883</v>
      </c>
      <c r="F7508" t="s">
        <v>884</v>
      </c>
    </row>
    <row r="7509" spans="1:6">
      <c r="A7509" t="s">
        <v>9125</v>
      </c>
      <c r="B7509" t="s">
        <v>919</v>
      </c>
      <c r="C7509" t="s">
        <v>669</v>
      </c>
      <c r="D7509" t="s">
        <v>8</v>
      </c>
      <c r="E7509" t="s">
        <v>887</v>
      </c>
      <c r="F7509" t="s">
        <v>884</v>
      </c>
    </row>
    <row r="7510" spans="1:6">
      <c r="A7510" t="s">
        <v>9126</v>
      </c>
      <c r="B7510" t="s">
        <v>4970</v>
      </c>
      <c r="C7510" t="s">
        <v>648</v>
      </c>
      <c r="D7510" t="s">
        <v>27</v>
      </c>
      <c r="E7510" t="s">
        <v>883</v>
      </c>
      <c r="F7510" t="s">
        <v>884</v>
      </c>
    </row>
    <row r="7511" spans="1:6">
      <c r="A7511" t="s">
        <v>9127</v>
      </c>
      <c r="B7511" t="s">
        <v>1860</v>
      </c>
      <c r="C7511" t="s">
        <v>721</v>
      </c>
      <c r="D7511" t="s">
        <v>8</v>
      </c>
      <c r="E7511" t="s">
        <v>887</v>
      </c>
      <c r="F7511" t="s">
        <v>884</v>
      </c>
    </row>
    <row r="7512" spans="1:6">
      <c r="A7512" t="s">
        <v>9128</v>
      </c>
      <c r="B7512" t="s">
        <v>1965</v>
      </c>
      <c r="C7512" t="s">
        <v>654</v>
      </c>
      <c r="D7512" t="s">
        <v>31</v>
      </c>
      <c r="E7512" t="s">
        <v>883</v>
      </c>
      <c r="F7512" t="s">
        <v>884</v>
      </c>
    </row>
    <row r="7513" spans="1:6">
      <c r="A7513" t="s">
        <v>9129</v>
      </c>
      <c r="B7513" t="s">
        <v>1264</v>
      </c>
      <c r="C7513" t="s">
        <v>89</v>
      </c>
      <c r="D7513" t="s">
        <v>43</v>
      </c>
      <c r="E7513" t="s">
        <v>883</v>
      </c>
      <c r="F7513" t="s">
        <v>884</v>
      </c>
    </row>
    <row r="7514" spans="1:6">
      <c r="A7514" t="s">
        <v>9130</v>
      </c>
      <c r="B7514" t="s">
        <v>1128</v>
      </c>
      <c r="C7514" t="s">
        <v>270</v>
      </c>
      <c r="D7514" t="s">
        <v>27</v>
      </c>
      <c r="E7514" t="s">
        <v>887</v>
      </c>
      <c r="F7514" t="s">
        <v>884</v>
      </c>
    </row>
    <row r="7515" spans="1:6">
      <c r="A7515" t="s">
        <v>9131</v>
      </c>
      <c r="B7515" t="s">
        <v>3360</v>
      </c>
      <c r="C7515" t="s">
        <v>294</v>
      </c>
      <c r="D7515" t="s">
        <v>31</v>
      </c>
      <c r="E7515" t="s">
        <v>887</v>
      </c>
      <c r="F7515" t="s">
        <v>884</v>
      </c>
    </row>
    <row r="7516" spans="1:6">
      <c r="A7516" t="s">
        <v>9132</v>
      </c>
      <c r="B7516" t="s">
        <v>1533</v>
      </c>
      <c r="C7516" t="s">
        <v>389</v>
      </c>
      <c r="D7516" t="s">
        <v>8</v>
      </c>
      <c r="E7516" t="s">
        <v>887</v>
      </c>
      <c r="F7516" t="s">
        <v>888</v>
      </c>
    </row>
    <row r="7517" spans="1:6">
      <c r="A7517" t="s">
        <v>9133</v>
      </c>
      <c r="B7517" t="s">
        <v>2846</v>
      </c>
      <c r="C7517" t="s">
        <v>253</v>
      </c>
      <c r="D7517" t="s">
        <v>27</v>
      </c>
      <c r="E7517" t="s">
        <v>883</v>
      </c>
      <c r="F7517" t="s">
        <v>884</v>
      </c>
    </row>
    <row r="7518" spans="1:6">
      <c r="A7518" t="s">
        <v>9134</v>
      </c>
      <c r="B7518" t="s">
        <v>2139</v>
      </c>
      <c r="C7518" t="s">
        <v>606</v>
      </c>
      <c r="D7518" t="s">
        <v>13</v>
      </c>
      <c r="E7518" t="s">
        <v>899</v>
      </c>
      <c r="F7518" t="s">
        <v>884</v>
      </c>
    </row>
    <row r="7519" spans="1:6">
      <c r="A7519" t="s">
        <v>9135</v>
      </c>
      <c r="B7519" t="s">
        <v>2590</v>
      </c>
      <c r="C7519" t="s">
        <v>478</v>
      </c>
      <c r="D7519" t="s">
        <v>27</v>
      </c>
      <c r="E7519" t="s">
        <v>899</v>
      </c>
      <c r="F7519" t="s">
        <v>884</v>
      </c>
    </row>
    <row r="7520" spans="1:6">
      <c r="A7520" t="s">
        <v>9136</v>
      </c>
      <c r="B7520" t="s">
        <v>1090</v>
      </c>
      <c r="C7520" t="s">
        <v>477</v>
      </c>
      <c r="D7520" t="s">
        <v>27</v>
      </c>
      <c r="E7520" t="s">
        <v>887</v>
      </c>
      <c r="F7520" t="s">
        <v>884</v>
      </c>
    </row>
    <row r="7521" spans="1:6">
      <c r="A7521" t="s">
        <v>9137</v>
      </c>
      <c r="B7521" t="s">
        <v>2189</v>
      </c>
      <c r="C7521" t="s">
        <v>300</v>
      </c>
      <c r="D7521" t="s">
        <v>31</v>
      </c>
      <c r="E7521" t="s">
        <v>887</v>
      </c>
      <c r="F7521" t="s">
        <v>884</v>
      </c>
    </row>
    <row r="7522" spans="1:6">
      <c r="A7522" t="s">
        <v>9138</v>
      </c>
      <c r="B7522" t="s">
        <v>1031</v>
      </c>
      <c r="C7522" t="s">
        <v>446</v>
      </c>
      <c r="D7522" t="s">
        <v>27</v>
      </c>
      <c r="E7522" t="s">
        <v>887</v>
      </c>
      <c r="F7522" t="s">
        <v>884</v>
      </c>
    </row>
    <row r="7523" spans="1:6">
      <c r="A7523" t="s">
        <v>9139</v>
      </c>
      <c r="B7523" t="s">
        <v>1458</v>
      </c>
      <c r="C7523" t="s">
        <v>665</v>
      </c>
      <c r="D7523" t="s">
        <v>8</v>
      </c>
      <c r="E7523" t="s">
        <v>899</v>
      </c>
      <c r="F7523" t="s">
        <v>884</v>
      </c>
    </row>
    <row r="7524" spans="1:6">
      <c r="A7524" t="s">
        <v>9140</v>
      </c>
      <c r="B7524" t="s">
        <v>1777</v>
      </c>
      <c r="C7524" t="s">
        <v>216</v>
      </c>
      <c r="D7524" t="s">
        <v>31</v>
      </c>
      <c r="E7524" t="s">
        <v>887</v>
      </c>
      <c r="F7524" t="s">
        <v>884</v>
      </c>
    </row>
    <row r="7525" spans="1:6">
      <c r="A7525" t="s">
        <v>9141</v>
      </c>
      <c r="B7525" t="s">
        <v>2336</v>
      </c>
      <c r="C7525" t="s">
        <v>619</v>
      </c>
      <c r="D7525" t="s">
        <v>43</v>
      </c>
      <c r="E7525" t="s">
        <v>899</v>
      </c>
      <c r="F7525" t="s">
        <v>884</v>
      </c>
    </row>
    <row r="7526" spans="1:6">
      <c r="A7526" t="s">
        <v>9142</v>
      </c>
      <c r="B7526" t="s">
        <v>1086</v>
      </c>
      <c r="C7526" t="s">
        <v>625</v>
      </c>
      <c r="D7526" t="s">
        <v>43</v>
      </c>
      <c r="E7526" t="s">
        <v>887</v>
      </c>
      <c r="F7526" t="s">
        <v>884</v>
      </c>
    </row>
    <row r="7527" spans="1:6">
      <c r="A7527" t="s">
        <v>9143</v>
      </c>
      <c r="B7527" t="s">
        <v>1180</v>
      </c>
      <c r="C7527" t="s">
        <v>354</v>
      </c>
      <c r="D7527" t="s">
        <v>27</v>
      </c>
      <c r="E7527" t="s">
        <v>887</v>
      </c>
      <c r="F7527" t="s">
        <v>884</v>
      </c>
    </row>
    <row r="7528" spans="1:6">
      <c r="A7528" t="s">
        <v>9144</v>
      </c>
      <c r="B7528" t="s">
        <v>1499</v>
      </c>
      <c r="C7528" t="s">
        <v>429</v>
      </c>
      <c r="D7528" t="s">
        <v>27</v>
      </c>
      <c r="E7528" t="s">
        <v>887</v>
      </c>
      <c r="F7528" t="s">
        <v>884</v>
      </c>
    </row>
    <row r="7529" spans="1:6">
      <c r="A7529" t="s">
        <v>9145</v>
      </c>
      <c r="B7529" t="s">
        <v>2661</v>
      </c>
      <c r="C7529" t="s">
        <v>178</v>
      </c>
      <c r="D7529" t="s">
        <v>27</v>
      </c>
      <c r="E7529" t="s">
        <v>887</v>
      </c>
      <c r="F7529" t="s">
        <v>884</v>
      </c>
    </row>
    <row r="7530" spans="1:6">
      <c r="A7530" t="s">
        <v>9146</v>
      </c>
      <c r="B7530" t="s">
        <v>1570</v>
      </c>
      <c r="C7530" t="s">
        <v>695</v>
      </c>
      <c r="D7530" t="s">
        <v>8</v>
      </c>
      <c r="E7530" t="s">
        <v>887</v>
      </c>
      <c r="F7530" t="s">
        <v>884</v>
      </c>
    </row>
    <row r="7531" spans="1:6">
      <c r="A7531" t="s">
        <v>9147</v>
      </c>
      <c r="B7531" t="s">
        <v>2613</v>
      </c>
      <c r="C7531" t="s">
        <v>247</v>
      </c>
      <c r="D7531" t="s">
        <v>8</v>
      </c>
      <c r="E7531" t="s">
        <v>899</v>
      </c>
      <c r="F7531" t="s">
        <v>884</v>
      </c>
    </row>
    <row r="7532" spans="1:6">
      <c r="A7532" t="s">
        <v>9148</v>
      </c>
      <c r="B7532" t="s">
        <v>2850</v>
      </c>
      <c r="C7532" t="s">
        <v>475</v>
      </c>
      <c r="D7532" t="s">
        <v>31</v>
      </c>
      <c r="E7532" t="s">
        <v>899</v>
      </c>
      <c r="F7532" t="s">
        <v>884</v>
      </c>
    </row>
    <row r="7533" spans="1:6">
      <c r="A7533" t="s">
        <v>9149</v>
      </c>
      <c r="B7533" t="s">
        <v>1501</v>
      </c>
      <c r="C7533" t="s">
        <v>471</v>
      </c>
      <c r="D7533" t="s">
        <v>27</v>
      </c>
      <c r="E7533" t="s">
        <v>899</v>
      </c>
      <c r="F7533" t="s">
        <v>884</v>
      </c>
    </row>
    <row r="7534" spans="1:6">
      <c r="A7534" t="s">
        <v>9150</v>
      </c>
      <c r="B7534" t="s">
        <v>1784</v>
      </c>
      <c r="C7534" t="s">
        <v>410</v>
      </c>
      <c r="D7534" t="s">
        <v>27</v>
      </c>
      <c r="E7534" t="s">
        <v>883</v>
      </c>
      <c r="F7534" t="s">
        <v>884</v>
      </c>
    </row>
    <row r="7535" spans="1:6">
      <c r="A7535" t="s">
        <v>9151</v>
      </c>
      <c r="B7535" t="s">
        <v>1178</v>
      </c>
      <c r="C7535" t="s">
        <v>560</v>
      </c>
      <c r="D7535" t="s">
        <v>27</v>
      </c>
      <c r="E7535" t="s">
        <v>887</v>
      </c>
      <c r="F7535" t="s">
        <v>884</v>
      </c>
    </row>
    <row r="7536" spans="1:6">
      <c r="A7536" t="s">
        <v>9152</v>
      </c>
      <c r="B7536" t="s">
        <v>2266</v>
      </c>
      <c r="C7536" t="s">
        <v>551</v>
      </c>
      <c r="D7536" t="s">
        <v>27</v>
      </c>
      <c r="E7536" t="s">
        <v>883</v>
      </c>
      <c r="F7536" t="s">
        <v>884</v>
      </c>
    </row>
    <row r="7537" spans="1:6">
      <c r="A7537" t="s">
        <v>9153</v>
      </c>
      <c r="B7537" t="s">
        <v>988</v>
      </c>
      <c r="C7537" t="s">
        <v>552</v>
      </c>
      <c r="D7537" t="s">
        <v>43</v>
      </c>
      <c r="E7537" t="s">
        <v>887</v>
      </c>
      <c r="F7537" t="s">
        <v>884</v>
      </c>
    </row>
    <row r="7538" spans="1:6">
      <c r="A7538" t="s">
        <v>9154</v>
      </c>
      <c r="B7538" t="s">
        <v>2073</v>
      </c>
      <c r="C7538" t="s">
        <v>143</v>
      </c>
      <c r="D7538" t="s">
        <v>31</v>
      </c>
      <c r="E7538" t="s">
        <v>887</v>
      </c>
      <c r="F7538" t="s">
        <v>884</v>
      </c>
    </row>
    <row r="7539" spans="1:6">
      <c r="A7539" t="s">
        <v>9155</v>
      </c>
      <c r="B7539" t="s">
        <v>3687</v>
      </c>
      <c r="C7539" t="s">
        <v>691</v>
      </c>
      <c r="D7539" t="s">
        <v>31</v>
      </c>
      <c r="E7539" t="s">
        <v>887</v>
      </c>
      <c r="F7539" t="s">
        <v>884</v>
      </c>
    </row>
    <row r="7540" spans="1:6">
      <c r="A7540" t="s">
        <v>9156</v>
      </c>
      <c r="B7540" t="s">
        <v>892</v>
      </c>
      <c r="C7540" t="s">
        <v>149</v>
      </c>
      <c r="D7540" t="s">
        <v>31</v>
      </c>
      <c r="E7540" t="s">
        <v>887</v>
      </c>
      <c r="F7540" t="s">
        <v>888</v>
      </c>
    </row>
    <row r="7541" spans="1:6">
      <c r="A7541" t="s">
        <v>9157</v>
      </c>
      <c r="B7541" t="s">
        <v>1086</v>
      </c>
      <c r="C7541" t="s">
        <v>628</v>
      </c>
      <c r="D7541" t="s">
        <v>27</v>
      </c>
      <c r="E7541" t="s">
        <v>887</v>
      </c>
      <c r="F7541" t="s">
        <v>884</v>
      </c>
    </row>
    <row r="7542" spans="1:6">
      <c r="A7542" t="s">
        <v>9158</v>
      </c>
      <c r="B7542" t="s">
        <v>3116</v>
      </c>
      <c r="C7542" t="s">
        <v>533</v>
      </c>
      <c r="D7542" t="s">
        <v>31</v>
      </c>
      <c r="E7542" t="s">
        <v>887</v>
      </c>
      <c r="F7542" t="s">
        <v>884</v>
      </c>
    </row>
    <row r="7543" spans="1:6">
      <c r="A7543" t="s">
        <v>9159</v>
      </c>
      <c r="B7543" t="s">
        <v>1016</v>
      </c>
      <c r="C7543" t="s">
        <v>738</v>
      </c>
      <c r="D7543" t="s">
        <v>31</v>
      </c>
      <c r="E7543" t="s">
        <v>887</v>
      </c>
      <c r="F7543" t="s">
        <v>884</v>
      </c>
    </row>
    <row r="7544" spans="1:6">
      <c r="A7544" t="s">
        <v>9160</v>
      </c>
      <c r="B7544" t="s">
        <v>1080</v>
      </c>
      <c r="C7544" t="s">
        <v>236</v>
      </c>
      <c r="D7544" t="s">
        <v>27</v>
      </c>
      <c r="E7544" t="s">
        <v>899</v>
      </c>
      <c r="F7544" t="s">
        <v>884</v>
      </c>
    </row>
    <row r="7545" spans="1:6">
      <c r="A7545" t="s">
        <v>9161</v>
      </c>
      <c r="B7545" t="s">
        <v>6410</v>
      </c>
      <c r="C7545" t="s">
        <v>568</v>
      </c>
      <c r="D7545" t="s">
        <v>13</v>
      </c>
      <c r="E7545" t="s">
        <v>887</v>
      </c>
      <c r="F7545" t="s">
        <v>884</v>
      </c>
    </row>
    <row r="7546" spans="1:6">
      <c r="A7546" t="s">
        <v>9162</v>
      </c>
      <c r="B7546" t="s">
        <v>1386</v>
      </c>
      <c r="C7546" t="s">
        <v>258</v>
      </c>
      <c r="D7546" t="s">
        <v>13</v>
      </c>
      <c r="E7546" t="s">
        <v>899</v>
      </c>
      <c r="F7546" t="s">
        <v>884</v>
      </c>
    </row>
    <row r="7547" spans="1:6">
      <c r="A7547" t="s">
        <v>9163</v>
      </c>
      <c r="B7547" t="s">
        <v>943</v>
      </c>
      <c r="C7547" t="s">
        <v>255</v>
      </c>
      <c r="D7547" t="s">
        <v>31</v>
      </c>
      <c r="E7547" t="s">
        <v>899</v>
      </c>
      <c r="F7547" t="s">
        <v>884</v>
      </c>
    </row>
    <row r="7548" spans="1:6">
      <c r="A7548" t="s">
        <v>9164</v>
      </c>
      <c r="B7548" t="s">
        <v>1002</v>
      </c>
      <c r="C7548" t="s">
        <v>434</v>
      </c>
      <c r="D7548" t="s">
        <v>31</v>
      </c>
      <c r="E7548" t="s">
        <v>887</v>
      </c>
      <c r="F7548" t="s">
        <v>884</v>
      </c>
    </row>
    <row r="7549" spans="1:6">
      <c r="A7549" t="s">
        <v>9165</v>
      </c>
      <c r="B7549" t="s">
        <v>2109</v>
      </c>
      <c r="C7549" t="s">
        <v>481</v>
      </c>
      <c r="D7549" t="s">
        <v>27</v>
      </c>
      <c r="E7549" t="s">
        <v>887</v>
      </c>
      <c r="F7549" t="s">
        <v>884</v>
      </c>
    </row>
    <row r="7550" spans="1:6">
      <c r="A7550" t="s">
        <v>9166</v>
      </c>
      <c r="B7550" t="s">
        <v>1031</v>
      </c>
      <c r="C7550" t="s">
        <v>127</v>
      </c>
      <c r="D7550" t="s">
        <v>31</v>
      </c>
      <c r="E7550" t="s">
        <v>887</v>
      </c>
      <c r="F7550" t="s">
        <v>884</v>
      </c>
    </row>
    <row r="7551" spans="1:6">
      <c r="A7551" t="s">
        <v>9167</v>
      </c>
      <c r="B7551" t="s">
        <v>2731</v>
      </c>
      <c r="C7551" t="s">
        <v>665</v>
      </c>
      <c r="D7551" t="s">
        <v>8</v>
      </c>
      <c r="E7551" t="s">
        <v>887</v>
      </c>
      <c r="F7551" t="s">
        <v>884</v>
      </c>
    </row>
    <row r="7552" spans="1:6">
      <c r="A7552" t="s">
        <v>9168</v>
      </c>
      <c r="B7552" t="s">
        <v>1941</v>
      </c>
      <c r="C7552" t="s">
        <v>289</v>
      </c>
      <c r="D7552" t="s">
        <v>43</v>
      </c>
      <c r="E7552" t="s">
        <v>899</v>
      </c>
      <c r="F7552" t="s">
        <v>884</v>
      </c>
    </row>
    <row r="7553" spans="1:6">
      <c r="A7553" t="s">
        <v>9169</v>
      </c>
      <c r="B7553" t="s">
        <v>1489</v>
      </c>
      <c r="C7553" t="s">
        <v>686</v>
      </c>
      <c r="D7553" t="s">
        <v>13</v>
      </c>
      <c r="E7553" t="s">
        <v>899</v>
      </c>
      <c r="F7553" t="s">
        <v>884</v>
      </c>
    </row>
    <row r="7554" spans="1:6">
      <c r="A7554" t="s">
        <v>9170</v>
      </c>
      <c r="B7554" t="s">
        <v>2491</v>
      </c>
      <c r="C7554" t="s">
        <v>41</v>
      </c>
      <c r="D7554" t="s">
        <v>43</v>
      </c>
      <c r="E7554" t="s">
        <v>887</v>
      </c>
      <c r="F7554" t="s">
        <v>888</v>
      </c>
    </row>
    <row r="7555" spans="1:6">
      <c r="A7555" t="s">
        <v>9171</v>
      </c>
      <c r="B7555" t="s">
        <v>5045</v>
      </c>
      <c r="C7555" t="s">
        <v>295</v>
      </c>
      <c r="D7555" t="s">
        <v>27</v>
      </c>
      <c r="E7555" t="s">
        <v>887</v>
      </c>
      <c r="F7555" t="s">
        <v>884</v>
      </c>
    </row>
    <row r="7556" spans="1:6">
      <c r="A7556" t="s">
        <v>9172</v>
      </c>
      <c r="B7556" t="s">
        <v>2446</v>
      </c>
      <c r="C7556" t="s">
        <v>608</v>
      </c>
      <c r="D7556" t="s">
        <v>13</v>
      </c>
      <c r="E7556" t="s">
        <v>887</v>
      </c>
      <c r="F7556" t="s">
        <v>884</v>
      </c>
    </row>
    <row r="7557" spans="1:6">
      <c r="A7557" t="s">
        <v>9173</v>
      </c>
      <c r="B7557" t="s">
        <v>2344</v>
      </c>
      <c r="C7557" t="s">
        <v>646</v>
      </c>
      <c r="D7557" t="s">
        <v>31</v>
      </c>
      <c r="E7557" t="s">
        <v>899</v>
      </c>
      <c r="F7557" t="s">
        <v>884</v>
      </c>
    </row>
    <row r="7558" spans="1:6">
      <c r="A7558" t="s">
        <v>9174</v>
      </c>
      <c r="B7558" t="s">
        <v>1344</v>
      </c>
      <c r="C7558" t="s">
        <v>479</v>
      </c>
      <c r="D7558" t="s">
        <v>31</v>
      </c>
      <c r="E7558" t="s">
        <v>887</v>
      </c>
      <c r="F7558" t="s">
        <v>884</v>
      </c>
    </row>
    <row r="7559" spans="1:6">
      <c r="A7559" t="s">
        <v>9175</v>
      </c>
      <c r="B7559" t="s">
        <v>917</v>
      </c>
      <c r="C7559" t="s">
        <v>573</v>
      </c>
      <c r="D7559" t="s">
        <v>27</v>
      </c>
      <c r="E7559" t="s">
        <v>887</v>
      </c>
      <c r="F7559" t="s">
        <v>884</v>
      </c>
    </row>
    <row r="7560" spans="1:6">
      <c r="A7560" t="s">
        <v>9176</v>
      </c>
      <c r="B7560" t="s">
        <v>1583</v>
      </c>
      <c r="C7560" t="s">
        <v>217</v>
      </c>
      <c r="D7560" t="s">
        <v>31</v>
      </c>
      <c r="E7560" t="s">
        <v>887</v>
      </c>
      <c r="F7560" t="s">
        <v>884</v>
      </c>
    </row>
    <row r="7561" spans="1:6">
      <c r="A7561" t="s">
        <v>9177</v>
      </c>
      <c r="B7561" t="s">
        <v>1510</v>
      </c>
      <c r="C7561" t="s">
        <v>505</v>
      </c>
      <c r="D7561" t="s">
        <v>8</v>
      </c>
      <c r="E7561" t="s">
        <v>899</v>
      </c>
      <c r="F7561" t="s">
        <v>884</v>
      </c>
    </row>
    <row r="7562" spans="1:6">
      <c r="A7562" t="s">
        <v>9178</v>
      </c>
      <c r="B7562" t="s">
        <v>1578</v>
      </c>
      <c r="C7562" t="s">
        <v>276</v>
      </c>
      <c r="D7562" t="s">
        <v>43</v>
      </c>
      <c r="E7562" t="s">
        <v>899</v>
      </c>
      <c r="F7562" t="s">
        <v>884</v>
      </c>
    </row>
    <row r="7563" spans="1:6">
      <c r="A7563" t="s">
        <v>9179</v>
      </c>
      <c r="B7563" t="s">
        <v>2264</v>
      </c>
      <c r="C7563" t="s">
        <v>714</v>
      </c>
      <c r="D7563" t="s">
        <v>8</v>
      </c>
      <c r="E7563" t="s">
        <v>887</v>
      </c>
      <c r="F7563" t="s">
        <v>884</v>
      </c>
    </row>
    <row r="7564" spans="1:6">
      <c r="A7564" t="s">
        <v>9180</v>
      </c>
      <c r="B7564" t="s">
        <v>4329</v>
      </c>
      <c r="C7564" t="s">
        <v>253</v>
      </c>
      <c r="D7564" t="s">
        <v>27</v>
      </c>
      <c r="E7564" t="s">
        <v>899</v>
      </c>
      <c r="F7564" t="s">
        <v>884</v>
      </c>
    </row>
    <row r="7565" spans="1:6">
      <c r="A7565" t="s">
        <v>9181</v>
      </c>
      <c r="B7565" t="s">
        <v>1431</v>
      </c>
      <c r="C7565" t="s">
        <v>732</v>
      </c>
      <c r="D7565" t="s">
        <v>43</v>
      </c>
      <c r="E7565" t="s">
        <v>883</v>
      </c>
      <c r="F7565" t="s">
        <v>884</v>
      </c>
    </row>
    <row r="7566" spans="1:6">
      <c r="A7566" t="s">
        <v>9182</v>
      </c>
      <c r="B7566" t="s">
        <v>941</v>
      </c>
      <c r="C7566" t="s">
        <v>571</v>
      </c>
      <c r="D7566" t="s">
        <v>43</v>
      </c>
      <c r="E7566" t="s">
        <v>887</v>
      </c>
      <c r="F7566" t="s">
        <v>884</v>
      </c>
    </row>
    <row r="7567" spans="1:6">
      <c r="A7567" t="s">
        <v>9183</v>
      </c>
      <c r="B7567" t="s">
        <v>1254</v>
      </c>
      <c r="C7567" t="s">
        <v>428</v>
      </c>
      <c r="D7567" t="s">
        <v>27</v>
      </c>
      <c r="E7567" t="s">
        <v>899</v>
      </c>
      <c r="F7567" t="s">
        <v>888</v>
      </c>
    </row>
    <row r="7568" spans="1:6">
      <c r="A7568" t="s">
        <v>9184</v>
      </c>
      <c r="B7568" t="s">
        <v>1720</v>
      </c>
      <c r="C7568" t="s">
        <v>272</v>
      </c>
      <c r="D7568" t="s">
        <v>8</v>
      </c>
      <c r="E7568" t="s">
        <v>887</v>
      </c>
      <c r="F7568" t="s">
        <v>884</v>
      </c>
    </row>
    <row r="7569" spans="1:6">
      <c r="A7569" t="s">
        <v>9185</v>
      </c>
      <c r="B7569" t="s">
        <v>1270</v>
      </c>
      <c r="C7569" t="s">
        <v>628</v>
      </c>
      <c r="D7569" t="s">
        <v>27</v>
      </c>
      <c r="E7569" t="s">
        <v>887</v>
      </c>
      <c r="F7569" t="s">
        <v>888</v>
      </c>
    </row>
    <row r="7570" spans="1:6">
      <c r="A7570" t="s">
        <v>9186</v>
      </c>
      <c r="B7570" t="s">
        <v>1096</v>
      </c>
      <c r="C7570" t="s">
        <v>540</v>
      </c>
      <c r="D7570" t="s">
        <v>27</v>
      </c>
      <c r="E7570" t="s">
        <v>887</v>
      </c>
      <c r="F7570" t="s">
        <v>884</v>
      </c>
    </row>
    <row r="7571" spans="1:6">
      <c r="A7571" t="s">
        <v>9187</v>
      </c>
      <c r="B7571" t="s">
        <v>2691</v>
      </c>
      <c r="C7571" t="s">
        <v>721</v>
      </c>
      <c r="D7571" t="s">
        <v>8</v>
      </c>
      <c r="E7571" t="s">
        <v>883</v>
      </c>
      <c r="F7571" t="s">
        <v>884</v>
      </c>
    </row>
    <row r="7572" spans="1:6">
      <c r="A7572" t="s">
        <v>9188</v>
      </c>
      <c r="B7572" t="s">
        <v>1288</v>
      </c>
      <c r="C7572" t="s">
        <v>558</v>
      </c>
      <c r="D7572" t="s">
        <v>8</v>
      </c>
      <c r="E7572" t="s">
        <v>887</v>
      </c>
      <c r="F7572" t="s">
        <v>884</v>
      </c>
    </row>
    <row r="7573" spans="1:6">
      <c r="A7573" t="s">
        <v>9189</v>
      </c>
      <c r="B7573" t="s">
        <v>1215</v>
      </c>
      <c r="C7573" t="s">
        <v>257</v>
      </c>
      <c r="D7573" t="s">
        <v>13</v>
      </c>
      <c r="E7573" t="s">
        <v>883</v>
      </c>
      <c r="F7573" t="s">
        <v>884</v>
      </c>
    </row>
    <row r="7574" spans="1:6">
      <c r="A7574" t="s">
        <v>9190</v>
      </c>
      <c r="B7574" t="s">
        <v>1688</v>
      </c>
      <c r="C7574" t="s">
        <v>707</v>
      </c>
      <c r="D7574" t="s">
        <v>27</v>
      </c>
      <c r="E7574" t="s">
        <v>887</v>
      </c>
      <c r="F7574" t="s">
        <v>884</v>
      </c>
    </row>
    <row r="7575" spans="1:6">
      <c r="A7575" t="s">
        <v>9191</v>
      </c>
      <c r="B7575" t="s">
        <v>1130</v>
      </c>
      <c r="C7575" t="s">
        <v>596</v>
      </c>
      <c r="D7575" t="s">
        <v>8</v>
      </c>
      <c r="E7575" t="s">
        <v>887</v>
      </c>
      <c r="F7575" t="s">
        <v>884</v>
      </c>
    </row>
    <row r="7576" spans="1:6">
      <c r="A7576" t="s">
        <v>9192</v>
      </c>
      <c r="B7576" t="s">
        <v>2568</v>
      </c>
      <c r="C7576" t="s">
        <v>264</v>
      </c>
      <c r="D7576" t="s">
        <v>31</v>
      </c>
      <c r="E7576" t="s">
        <v>887</v>
      </c>
      <c r="F7576" t="s">
        <v>884</v>
      </c>
    </row>
    <row r="7577" spans="1:6">
      <c r="A7577" t="s">
        <v>9193</v>
      </c>
      <c r="B7577" t="s">
        <v>1366</v>
      </c>
      <c r="C7577" t="s">
        <v>598</v>
      </c>
      <c r="D7577" t="s">
        <v>43</v>
      </c>
      <c r="E7577" t="s">
        <v>883</v>
      </c>
      <c r="F7577" t="s">
        <v>884</v>
      </c>
    </row>
    <row r="7578" spans="1:6">
      <c r="A7578" t="s">
        <v>9194</v>
      </c>
      <c r="B7578" t="s">
        <v>3087</v>
      </c>
      <c r="C7578" t="s">
        <v>714</v>
      </c>
      <c r="D7578" t="s">
        <v>8</v>
      </c>
      <c r="E7578" t="s">
        <v>899</v>
      </c>
      <c r="F7578" t="s">
        <v>884</v>
      </c>
    </row>
    <row r="7579" spans="1:6">
      <c r="A7579" t="s">
        <v>9195</v>
      </c>
      <c r="B7579" t="s">
        <v>1440</v>
      </c>
      <c r="C7579" t="s">
        <v>231</v>
      </c>
      <c r="D7579" t="s">
        <v>31</v>
      </c>
      <c r="E7579" t="s">
        <v>887</v>
      </c>
      <c r="F7579" t="s">
        <v>888</v>
      </c>
    </row>
    <row r="7580" spans="1:6">
      <c r="A7580" t="s">
        <v>9196</v>
      </c>
      <c r="B7580" t="s">
        <v>2311</v>
      </c>
      <c r="C7580" t="s">
        <v>85</v>
      </c>
      <c r="D7580" t="s">
        <v>13</v>
      </c>
      <c r="E7580" t="s">
        <v>887</v>
      </c>
      <c r="F7580" t="s">
        <v>884</v>
      </c>
    </row>
    <row r="7581" spans="1:6">
      <c r="A7581" t="s">
        <v>9197</v>
      </c>
      <c r="B7581" t="s">
        <v>3578</v>
      </c>
      <c r="C7581" t="s">
        <v>498</v>
      </c>
      <c r="D7581" t="s">
        <v>27</v>
      </c>
      <c r="E7581" t="s">
        <v>887</v>
      </c>
      <c r="F7581" t="s">
        <v>884</v>
      </c>
    </row>
    <row r="7582" spans="1:6">
      <c r="A7582" t="s">
        <v>9198</v>
      </c>
      <c r="B7582" t="s">
        <v>1540</v>
      </c>
      <c r="C7582" t="s">
        <v>280</v>
      </c>
      <c r="D7582" t="s">
        <v>27</v>
      </c>
      <c r="E7582" t="s">
        <v>899</v>
      </c>
      <c r="F7582" t="s">
        <v>884</v>
      </c>
    </row>
    <row r="7583" spans="1:6">
      <c r="A7583" t="s">
        <v>9199</v>
      </c>
      <c r="B7583" t="s">
        <v>2038</v>
      </c>
      <c r="C7583" t="s">
        <v>499</v>
      </c>
      <c r="D7583" t="s">
        <v>8</v>
      </c>
      <c r="E7583" t="s">
        <v>887</v>
      </c>
      <c r="F7583" t="s">
        <v>884</v>
      </c>
    </row>
    <row r="7584" spans="1:6">
      <c r="A7584" t="s">
        <v>9200</v>
      </c>
      <c r="B7584" t="s">
        <v>980</v>
      </c>
      <c r="C7584" t="s">
        <v>163</v>
      </c>
      <c r="D7584" t="s">
        <v>31</v>
      </c>
      <c r="E7584" t="s">
        <v>887</v>
      </c>
      <c r="F7584" t="s">
        <v>888</v>
      </c>
    </row>
    <row r="7585" spans="1:6">
      <c r="A7585" t="s">
        <v>9201</v>
      </c>
      <c r="B7585" t="s">
        <v>2626</v>
      </c>
      <c r="C7585" t="s">
        <v>664</v>
      </c>
      <c r="D7585" t="s">
        <v>13</v>
      </c>
      <c r="E7585" t="s">
        <v>887</v>
      </c>
      <c r="F7585" t="s">
        <v>888</v>
      </c>
    </row>
    <row r="7586" spans="1:6">
      <c r="A7586" t="s">
        <v>9202</v>
      </c>
      <c r="B7586" t="s">
        <v>1072</v>
      </c>
      <c r="C7586" t="s">
        <v>521</v>
      </c>
      <c r="D7586" t="s">
        <v>13</v>
      </c>
      <c r="E7586" t="s">
        <v>899</v>
      </c>
      <c r="F7586" t="s">
        <v>884</v>
      </c>
    </row>
    <row r="7587" spans="1:6">
      <c r="A7587" t="s">
        <v>9203</v>
      </c>
      <c r="B7587" t="s">
        <v>2366</v>
      </c>
      <c r="C7587" t="s">
        <v>205</v>
      </c>
      <c r="D7587" t="s">
        <v>31</v>
      </c>
      <c r="E7587" t="s">
        <v>887</v>
      </c>
      <c r="F7587" t="s">
        <v>884</v>
      </c>
    </row>
    <row r="7588" spans="1:6">
      <c r="A7588" t="s">
        <v>9204</v>
      </c>
      <c r="B7588" t="s">
        <v>2139</v>
      </c>
      <c r="C7588" t="s">
        <v>113</v>
      </c>
      <c r="D7588" t="s">
        <v>27</v>
      </c>
      <c r="E7588" t="s">
        <v>887</v>
      </c>
      <c r="F7588" t="s">
        <v>884</v>
      </c>
    </row>
    <row r="7589" spans="1:6">
      <c r="A7589" t="s">
        <v>9205</v>
      </c>
      <c r="B7589" t="s">
        <v>3938</v>
      </c>
      <c r="C7589" t="s">
        <v>87</v>
      </c>
      <c r="D7589" t="s">
        <v>43</v>
      </c>
      <c r="E7589" t="s">
        <v>887</v>
      </c>
      <c r="F7589" t="s">
        <v>884</v>
      </c>
    </row>
    <row r="7590" spans="1:6">
      <c r="A7590" t="s">
        <v>9206</v>
      </c>
      <c r="B7590" t="s">
        <v>951</v>
      </c>
      <c r="C7590" t="s">
        <v>422</v>
      </c>
      <c r="D7590" t="s">
        <v>43</v>
      </c>
      <c r="E7590" t="s">
        <v>899</v>
      </c>
      <c r="F7590" t="s">
        <v>884</v>
      </c>
    </row>
    <row r="7591" spans="1:6">
      <c r="A7591" t="s">
        <v>9207</v>
      </c>
      <c r="B7591" t="s">
        <v>1176</v>
      </c>
      <c r="C7591" t="s">
        <v>437</v>
      </c>
      <c r="D7591" t="s">
        <v>13</v>
      </c>
      <c r="E7591" t="s">
        <v>899</v>
      </c>
      <c r="F7591" t="s">
        <v>884</v>
      </c>
    </row>
    <row r="7592" spans="1:6">
      <c r="A7592" t="s">
        <v>9208</v>
      </c>
      <c r="B7592" t="s">
        <v>4326</v>
      </c>
      <c r="C7592" t="s">
        <v>692</v>
      </c>
      <c r="D7592" t="s">
        <v>13</v>
      </c>
      <c r="E7592" t="s">
        <v>887</v>
      </c>
      <c r="F7592" t="s">
        <v>884</v>
      </c>
    </row>
    <row r="7593" spans="1:6">
      <c r="A7593" t="s">
        <v>9209</v>
      </c>
      <c r="B7593" t="s">
        <v>1922</v>
      </c>
      <c r="C7593" t="s">
        <v>253</v>
      </c>
      <c r="D7593" t="s">
        <v>27</v>
      </c>
      <c r="E7593" t="s">
        <v>887</v>
      </c>
      <c r="F7593" t="s">
        <v>884</v>
      </c>
    </row>
    <row r="7594" spans="1:6">
      <c r="A7594" t="s">
        <v>9210</v>
      </c>
      <c r="B7594" t="s">
        <v>1421</v>
      </c>
      <c r="C7594" t="s">
        <v>45</v>
      </c>
      <c r="D7594" t="s">
        <v>13</v>
      </c>
      <c r="E7594" t="s">
        <v>887</v>
      </c>
      <c r="F7594" t="s">
        <v>884</v>
      </c>
    </row>
    <row r="7595" spans="1:6">
      <c r="A7595" t="s">
        <v>9211</v>
      </c>
      <c r="B7595" t="s">
        <v>1617</v>
      </c>
      <c r="C7595" t="s">
        <v>277</v>
      </c>
      <c r="D7595" t="s">
        <v>13</v>
      </c>
      <c r="E7595" t="s">
        <v>899</v>
      </c>
      <c r="F7595" t="s">
        <v>884</v>
      </c>
    </row>
    <row r="7596" spans="1:6">
      <c r="A7596" t="s">
        <v>9212</v>
      </c>
      <c r="B7596" t="s">
        <v>4017</v>
      </c>
      <c r="C7596" t="s">
        <v>670</v>
      </c>
      <c r="D7596" t="s">
        <v>43</v>
      </c>
      <c r="E7596" t="s">
        <v>899</v>
      </c>
      <c r="F7596" t="s">
        <v>884</v>
      </c>
    </row>
    <row r="7597" spans="1:6">
      <c r="A7597" t="s">
        <v>9213</v>
      </c>
      <c r="B7597" t="s">
        <v>2128</v>
      </c>
      <c r="C7597" t="s">
        <v>121</v>
      </c>
      <c r="D7597" t="s">
        <v>27</v>
      </c>
      <c r="E7597" t="s">
        <v>887</v>
      </c>
      <c r="F7597" t="s">
        <v>888</v>
      </c>
    </row>
    <row r="7598" spans="1:6">
      <c r="A7598" t="s">
        <v>9214</v>
      </c>
      <c r="B7598" t="s">
        <v>1454</v>
      </c>
      <c r="C7598" t="s">
        <v>295</v>
      </c>
      <c r="D7598" t="s">
        <v>27</v>
      </c>
      <c r="E7598" t="s">
        <v>887</v>
      </c>
      <c r="F7598" t="s">
        <v>884</v>
      </c>
    </row>
    <row r="7599" spans="1:6">
      <c r="A7599" t="s">
        <v>9215</v>
      </c>
      <c r="B7599" t="s">
        <v>1285</v>
      </c>
      <c r="C7599" t="s">
        <v>429</v>
      </c>
      <c r="D7599" t="s">
        <v>27</v>
      </c>
      <c r="E7599" t="s">
        <v>887</v>
      </c>
      <c r="F7599" t="s">
        <v>884</v>
      </c>
    </row>
    <row r="7600" spans="1:6">
      <c r="A7600" t="s">
        <v>9216</v>
      </c>
      <c r="B7600" t="s">
        <v>1360</v>
      </c>
      <c r="C7600" t="s">
        <v>688</v>
      </c>
      <c r="D7600" t="s">
        <v>8</v>
      </c>
      <c r="E7600" t="s">
        <v>887</v>
      </c>
      <c r="F7600" t="s">
        <v>884</v>
      </c>
    </row>
    <row r="7601" spans="1:6">
      <c r="A7601" t="s">
        <v>9217</v>
      </c>
      <c r="B7601" t="s">
        <v>2668</v>
      </c>
      <c r="C7601" t="s">
        <v>390</v>
      </c>
      <c r="D7601" t="s">
        <v>27</v>
      </c>
      <c r="E7601" t="s">
        <v>887</v>
      </c>
      <c r="F7601" t="s">
        <v>884</v>
      </c>
    </row>
    <row r="7602" spans="1:6">
      <c r="A7602" t="s">
        <v>9218</v>
      </c>
      <c r="B7602" t="s">
        <v>1134</v>
      </c>
      <c r="C7602" t="s">
        <v>201</v>
      </c>
      <c r="D7602" t="s">
        <v>31</v>
      </c>
      <c r="E7602" t="s">
        <v>887</v>
      </c>
      <c r="F7602" t="s">
        <v>884</v>
      </c>
    </row>
    <row r="7603" spans="1:6">
      <c r="A7603" t="s">
        <v>9219</v>
      </c>
      <c r="B7603" t="s">
        <v>1764</v>
      </c>
      <c r="C7603" t="s">
        <v>33</v>
      </c>
      <c r="D7603" t="s">
        <v>8</v>
      </c>
      <c r="E7603" t="s">
        <v>887</v>
      </c>
      <c r="F7603" t="s">
        <v>884</v>
      </c>
    </row>
    <row r="7604" spans="1:6">
      <c r="A7604" t="s">
        <v>9220</v>
      </c>
      <c r="B7604" t="s">
        <v>931</v>
      </c>
      <c r="C7604" t="s">
        <v>57</v>
      </c>
      <c r="D7604" t="s">
        <v>31</v>
      </c>
      <c r="E7604" t="s">
        <v>899</v>
      </c>
      <c r="F7604" t="s">
        <v>884</v>
      </c>
    </row>
    <row r="7605" spans="1:6">
      <c r="A7605" t="s">
        <v>9221</v>
      </c>
      <c r="B7605" t="s">
        <v>3387</v>
      </c>
      <c r="C7605" t="s">
        <v>153</v>
      </c>
      <c r="D7605" t="s">
        <v>31</v>
      </c>
      <c r="E7605" t="s">
        <v>899</v>
      </c>
      <c r="F7605" t="s">
        <v>884</v>
      </c>
    </row>
    <row r="7606" spans="1:6">
      <c r="A7606" t="s">
        <v>9222</v>
      </c>
      <c r="B7606" t="s">
        <v>1796</v>
      </c>
      <c r="C7606" t="s">
        <v>291</v>
      </c>
      <c r="D7606" t="s">
        <v>13</v>
      </c>
      <c r="E7606" t="s">
        <v>887</v>
      </c>
      <c r="F7606" t="s">
        <v>884</v>
      </c>
    </row>
    <row r="7607" spans="1:6">
      <c r="A7607" t="s">
        <v>9223</v>
      </c>
      <c r="B7607" t="s">
        <v>3721</v>
      </c>
      <c r="C7607" t="s">
        <v>482</v>
      </c>
      <c r="D7607" t="s">
        <v>31</v>
      </c>
      <c r="E7607" t="s">
        <v>887</v>
      </c>
      <c r="F7607" t="s">
        <v>884</v>
      </c>
    </row>
    <row r="7608" spans="1:6">
      <c r="A7608" t="s">
        <v>9224</v>
      </c>
      <c r="B7608" t="s">
        <v>970</v>
      </c>
      <c r="C7608" t="s">
        <v>240</v>
      </c>
      <c r="D7608" t="s">
        <v>27</v>
      </c>
      <c r="E7608" t="s">
        <v>899</v>
      </c>
      <c r="F7608" t="s">
        <v>884</v>
      </c>
    </row>
    <row r="7609" spans="1:6">
      <c r="A7609" t="s">
        <v>9225</v>
      </c>
      <c r="B7609" t="s">
        <v>2082</v>
      </c>
      <c r="C7609" t="s">
        <v>533</v>
      </c>
      <c r="D7609" t="s">
        <v>31</v>
      </c>
      <c r="E7609" t="s">
        <v>899</v>
      </c>
      <c r="F7609" t="s">
        <v>884</v>
      </c>
    </row>
    <row r="7610" spans="1:6">
      <c r="A7610" t="s">
        <v>9226</v>
      </c>
      <c r="B7610" t="s">
        <v>2505</v>
      </c>
      <c r="C7610" t="s">
        <v>336</v>
      </c>
      <c r="D7610" t="s">
        <v>27</v>
      </c>
      <c r="E7610" t="s">
        <v>887</v>
      </c>
      <c r="F7610" t="s">
        <v>884</v>
      </c>
    </row>
    <row r="7611" spans="1:6">
      <c r="A7611" t="s">
        <v>9227</v>
      </c>
      <c r="B7611" t="s">
        <v>2619</v>
      </c>
      <c r="C7611" t="s">
        <v>307</v>
      </c>
      <c r="D7611" t="s">
        <v>27</v>
      </c>
      <c r="E7611" t="s">
        <v>899</v>
      </c>
      <c r="F7611" t="s">
        <v>884</v>
      </c>
    </row>
    <row r="7612" spans="1:6">
      <c r="A7612" t="s">
        <v>9228</v>
      </c>
      <c r="B7612" t="s">
        <v>1178</v>
      </c>
      <c r="C7612" t="s">
        <v>239</v>
      </c>
      <c r="D7612" t="s">
        <v>31</v>
      </c>
      <c r="E7612" t="s">
        <v>899</v>
      </c>
      <c r="F7612" t="s">
        <v>884</v>
      </c>
    </row>
    <row r="7613" spans="1:6">
      <c r="A7613" t="s">
        <v>9229</v>
      </c>
      <c r="B7613" t="s">
        <v>7919</v>
      </c>
      <c r="C7613" t="s">
        <v>267</v>
      </c>
      <c r="D7613" t="s">
        <v>8</v>
      </c>
      <c r="E7613" t="s">
        <v>887</v>
      </c>
      <c r="F7613" t="s">
        <v>884</v>
      </c>
    </row>
    <row r="7614" spans="1:6">
      <c r="A7614" t="s">
        <v>9230</v>
      </c>
      <c r="B7614" t="s">
        <v>1148</v>
      </c>
      <c r="C7614" t="s">
        <v>318</v>
      </c>
      <c r="D7614" t="s">
        <v>43</v>
      </c>
      <c r="E7614" t="s">
        <v>899</v>
      </c>
      <c r="F7614" t="s">
        <v>884</v>
      </c>
    </row>
    <row r="7615" spans="1:6">
      <c r="A7615" t="s">
        <v>9231</v>
      </c>
      <c r="B7615" t="s">
        <v>2287</v>
      </c>
      <c r="C7615" t="s">
        <v>560</v>
      </c>
      <c r="D7615" t="s">
        <v>27</v>
      </c>
      <c r="E7615" t="s">
        <v>887</v>
      </c>
      <c r="F7615" t="s">
        <v>884</v>
      </c>
    </row>
    <row r="7616" spans="1:6">
      <c r="A7616" t="s">
        <v>9232</v>
      </c>
      <c r="B7616" t="s">
        <v>2049</v>
      </c>
      <c r="C7616" t="s">
        <v>555</v>
      </c>
      <c r="D7616" t="s">
        <v>8</v>
      </c>
      <c r="E7616" t="s">
        <v>883</v>
      </c>
      <c r="F7616" t="s">
        <v>884</v>
      </c>
    </row>
    <row r="7617" spans="1:6">
      <c r="A7617" t="s">
        <v>9233</v>
      </c>
      <c r="B7617" t="s">
        <v>1431</v>
      </c>
      <c r="C7617" t="s">
        <v>396</v>
      </c>
      <c r="D7617" t="s">
        <v>31</v>
      </c>
      <c r="E7617" t="s">
        <v>887</v>
      </c>
      <c r="F7617" t="s">
        <v>884</v>
      </c>
    </row>
    <row r="7618" spans="1:6">
      <c r="A7618" t="s">
        <v>9234</v>
      </c>
      <c r="B7618" t="s">
        <v>2473</v>
      </c>
      <c r="C7618" t="s">
        <v>585</v>
      </c>
      <c r="D7618" t="s">
        <v>31</v>
      </c>
      <c r="E7618" t="s">
        <v>899</v>
      </c>
      <c r="F7618" t="s">
        <v>884</v>
      </c>
    </row>
    <row r="7619" spans="1:6">
      <c r="A7619" t="s">
        <v>9235</v>
      </c>
      <c r="B7619" t="s">
        <v>3360</v>
      </c>
      <c r="C7619" t="s">
        <v>104</v>
      </c>
      <c r="D7619" t="s">
        <v>13</v>
      </c>
      <c r="E7619" t="s">
        <v>887</v>
      </c>
      <c r="F7619" t="s">
        <v>884</v>
      </c>
    </row>
    <row r="7620" spans="1:6">
      <c r="A7620" t="s">
        <v>9236</v>
      </c>
      <c r="B7620" t="s">
        <v>1209</v>
      </c>
      <c r="C7620" t="s">
        <v>298</v>
      </c>
      <c r="D7620" t="s">
        <v>43</v>
      </c>
      <c r="E7620" t="s">
        <v>883</v>
      </c>
      <c r="F7620" t="s">
        <v>884</v>
      </c>
    </row>
    <row r="7621" spans="1:6">
      <c r="A7621" t="s">
        <v>9237</v>
      </c>
      <c r="B7621" t="s">
        <v>1035</v>
      </c>
      <c r="C7621" t="s">
        <v>264</v>
      </c>
      <c r="D7621" t="s">
        <v>31</v>
      </c>
      <c r="E7621" t="s">
        <v>887</v>
      </c>
      <c r="F7621" t="s">
        <v>884</v>
      </c>
    </row>
    <row r="7622" spans="1:6">
      <c r="A7622" t="s">
        <v>9238</v>
      </c>
      <c r="B7622" t="s">
        <v>3159</v>
      </c>
      <c r="C7622" t="s">
        <v>705</v>
      </c>
      <c r="D7622" t="s">
        <v>27</v>
      </c>
      <c r="E7622" t="s">
        <v>887</v>
      </c>
      <c r="F7622" t="s">
        <v>888</v>
      </c>
    </row>
    <row r="7623" spans="1:6">
      <c r="A7623" t="s">
        <v>9239</v>
      </c>
      <c r="B7623" t="s">
        <v>1538</v>
      </c>
      <c r="C7623" t="s">
        <v>107</v>
      </c>
      <c r="D7623" t="s">
        <v>43</v>
      </c>
      <c r="E7623" t="s">
        <v>899</v>
      </c>
      <c r="F7623" t="s">
        <v>884</v>
      </c>
    </row>
    <row r="7624" spans="1:6">
      <c r="A7624" t="s">
        <v>9240</v>
      </c>
      <c r="B7624" t="s">
        <v>2198</v>
      </c>
      <c r="C7624" t="s">
        <v>528</v>
      </c>
      <c r="D7624" t="s">
        <v>43</v>
      </c>
      <c r="E7624" t="s">
        <v>887</v>
      </c>
      <c r="F7624" t="s">
        <v>884</v>
      </c>
    </row>
    <row r="7625" spans="1:6">
      <c r="A7625" t="s">
        <v>9241</v>
      </c>
      <c r="B7625" t="s">
        <v>2872</v>
      </c>
      <c r="C7625" t="s">
        <v>270</v>
      </c>
      <c r="D7625" t="s">
        <v>27</v>
      </c>
      <c r="E7625" t="s">
        <v>899</v>
      </c>
      <c r="F7625" t="s">
        <v>884</v>
      </c>
    </row>
    <row r="7626" spans="1:6">
      <c r="A7626" t="s">
        <v>9242</v>
      </c>
      <c r="B7626" t="s">
        <v>2935</v>
      </c>
      <c r="C7626" t="s">
        <v>658</v>
      </c>
      <c r="D7626" t="s">
        <v>8</v>
      </c>
      <c r="E7626" t="s">
        <v>887</v>
      </c>
      <c r="F7626" t="s">
        <v>884</v>
      </c>
    </row>
    <row r="7627" spans="1:6">
      <c r="A7627" t="s">
        <v>9243</v>
      </c>
      <c r="B7627" t="s">
        <v>1388</v>
      </c>
      <c r="C7627" t="s">
        <v>372</v>
      </c>
      <c r="D7627" t="s">
        <v>31</v>
      </c>
      <c r="E7627" t="s">
        <v>887</v>
      </c>
      <c r="F7627" t="s">
        <v>884</v>
      </c>
    </row>
    <row r="7628" spans="1:6">
      <c r="A7628" t="s">
        <v>9244</v>
      </c>
      <c r="B7628" t="s">
        <v>933</v>
      </c>
      <c r="C7628" t="s">
        <v>725</v>
      </c>
      <c r="D7628" t="s">
        <v>31</v>
      </c>
      <c r="E7628" t="s">
        <v>887</v>
      </c>
      <c r="F7628" t="s">
        <v>884</v>
      </c>
    </row>
    <row r="7629" spans="1:6">
      <c r="A7629" t="s">
        <v>9245</v>
      </c>
      <c r="B7629" t="s">
        <v>2517</v>
      </c>
      <c r="C7629" t="s">
        <v>481</v>
      </c>
      <c r="D7629" t="s">
        <v>27</v>
      </c>
      <c r="E7629" t="s">
        <v>887</v>
      </c>
      <c r="F7629" t="s">
        <v>884</v>
      </c>
    </row>
    <row r="7630" spans="1:6">
      <c r="A7630" t="s">
        <v>9246</v>
      </c>
      <c r="B7630" t="s">
        <v>2342</v>
      </c>
      <c r="C7630" t="s">
        <v>679</v>
      </c>
      <c r="D7630" t="s">
        <v>27</v>
      </c>
      <c r="E7630" t="s">
        <v>887</v>
      </c>
      <c r="F7630" t="s">
        <v>884</v>
      </c>
    </row>
    <row r="7631" spans="1:6">
      <c r="A7631" t="s">
        <v>9247</v>
      </c>
      <c r="B7631" t="s">
        <v>3432</v>
      </c>
      <c r="C7631" t="s">
        <v>555</v>
      </c>
      <c r="D7631" t="s">
        <v>8</v>
      </c>
      <c r="E7631" t="s">
        <v>883</v>
      </c>
      <c r="F7631" t="s">
        <v>884</v>
      </c>
    </row>
    <row r="7632" spans="1:6">
      <c r="A7632" t="s">
        <v>9248</v>
      </c>
      <c r="B7632" t="s">
        <v>1206</v>
      </c>
      <c r="C7632" t="s">
        <v>408</v>
      </c>
      <c r="D7632" t="s">
        <v>27</v>
      </c>
      <c r="E7632" t="s">
        <v>887</v>
      </c>
      <c r="F7632" t="s">
        <v>884</v>
      </c>
    </row>
    <row r="7633" spans="1:6">
      <c r="A7633" t="s">
        <v>9249</v>
      </c>
      <c r="B7633" t="s">
        <v>1171</v>
      </c>
      <c r="C7633" t="s">
        <v>717</v>
      </c>
      <c r="D7633" t="s">
        <v>31</v>
      </c>
      <c r="E7633" t="s">
        <v>887</v>
      </c>
      <c r="F7633" t="s">
        <v>884</v>
      </c>
    </row>
    <row r="7634" spans="1:6">
      <c r="A7634" t="s">
        <v>9250</v>
      </c>
      <c r="B7634" t="s">
        <v>1477</v>
      </c>
      <c r="C7634" t="s">
        <v>452</v>
      </c>
      <c r="D7634" t="s">
        <v>8</v>
      </c>
      <c r="E7634" t="s">
        <v>887</v>
      </c>
      <c r="F7634" t="s">
        <v>884</v>
      </c>
    </row>
    <row r="7635" spans="1:6">
      <c r="A7635" t="s">
        <v>9251</v>
      </c>
      <c r="B7635" t="s">
        <v>4417</v>
      </c>
      <c r="C7635" t="s">
        <v>229</v>
      </c>
      <c r="D7635" t="s">
        <v>31</v>
      </c>
      <c r="E7635" t="s">
        <v>899</v>
      </c>
      <c r="F7635" t="s">
        <v>884</v>
      </c>
    </row>
    <row r="7636" spans="1:6">
      <c r="A7636" t="s">
        <v>9252</v>
      </c>
      <c r="B7636" t="s">
        <v>1521</v>
      </c>
      <c r="C7636" t="s">
        <v>371</v>
      </c>
      <c r="D7636" t="s">
        <v>27</v>
      </c>
      <c r="E7636" t="s">
        <v>887</v>
      </c>
      <c r="F7636" t="s">
        <v>884</v>
      </c>
    </row>
    <row r="7637" spans="1:6">
      <c r="A7637" t="s">
        <v>9253</v>
      </c>
      <c r="B7637" t="s">
        <v>1184</v>
      </c>
      <c r="C7637" t="s">
        <v>249</v>
      </c>
      <c r="D7637" t="s">
        <v>27</v>
      </c>
      <c r="E7637" t="s">
        <v>887</v>
      </c>
      <c r="F7637" t="s">
        <v>884</v>
      </c>
    </row>
    <row r="7638" spans="1:6">
      <c r="A7638" t="s">
        <v>9254</v>
      </c>
      <c r="B7638" t="s">
        <v>1479</v>
      </c>
      <c r="C7638" t="s">
        <v>360</v>
      </c>
      <c r="D7638" t="s">
        <v>8</v>
      </c>
      <c r="E7638" t="s">
        <v>887</v>
      </c>
      <c r="F7638" t="s">
        <v>884</v>
      </c>
    </row>
    <row r="7639" spans="1:6">
      <c r="A7639" t="s">
        <v>9255</v>
      </c>
      <c r="B7639" t="s">
        <v>1845</v>
      </c>
      <c r="C7639" t="s">
        <v>519</v>
      </c>
      <c r="D7639" t="s">
        <v>8</v>
      </c>
      <c r="E7639" t="s">
        <v>887</v>
      </c>
      <c r="F7639" t="s">
        <v>884</v>
      </c>
    </row>
    <row r="7640" spans="1:6">
      <c r="A7640" t="s">
        <v>9256</v>
      </c>
      <c r="B7640" t="s">
        <v>1657</v>
      </c>
      <c r="C7640" t="s">
        <v>550</v>
      </c>
      <c r="D7640" t="s">
        <v>27</v>
      </c>
      <c r="E7640" t="s">
        <v>887</v>
      </c>
      <c r="F7640" t="s">
        <v>884</v>
      </c>
    </row>
    <row r="7641" spans="1:6">
      <c r="A7641" t="s">
        <v>9257</v>
      </c>
      <c r="B7641" t="s">
        <v>1454</v>
      </c>
      <c r="C7641" t="s">
        <v>200</v>
      </c>
      <c r="D7641" t="s">
        <v>43</v>
      </c>
      <c r="E7641" t="s">
        <v>887</v>
      </c>
      <c r="F7641" t="s">
        <v>884</v>
      </c>
    </row>
    <row r="7642" spans="1:6">
      <c r="A7642" t="s">
        <v>9258</v>
      </c>
      <c r="B7642" t="s">
        <v>2588</v>
      </c>
      <c r="C7642" t="s">
        <v>453</v>
      </c>
      <c r="D7642" t="s">
        <v>13</v>
      </c>
      <c r="E7642" t="s">
        <v>887</v>
      </c>
      <c r="F7642" t="s">
        <v>884</v>
      </c>
    </row>
    <row r="7643" spans="1:6">
      <c r="A7643" t="s">
        <v>9259</v>
      </c>
      <c r="B7643" t="s">
        <v>1346</v>
      </c>
      <c r="C7643" t="s">
        <v>283</v>
      </c>
      <c r="D7643" t="s">
        <v>31</v>
      </c>
      <c r="E7643" t="s">
        <v>883</v>
      </c>
      <c r="F7643" t="s">
        <v>884</v>
      </c>
    </row>
    <row r="7644" spans="1:6">
      <c r="A7644" t="s">
        <v>9260</v>
      </c>
      <c r="B7644" t="s">
        <v>3451</v>
      </c>
      <c r="C7644" t="s">
        <v>291</v>
      </c>
      <c r="D7644" t="s">
        <v>13</v>
      </c>
      <c r="E7644" t="s">
        <v>899</v>
      </c>
      <c r="F7644" t="s">
        <v>884</v>
      </c>
    </row>
    <row r="7645" spans="1:6">
      <c r="A7645" t="s">
        <v>9261</v>
      </c>
      <c r="B7645" t="s">
        <v>1191</v>
      </c>
      <c r="C7645" t="s">
        <v>412</v>
      </c>
      <c r="D7645" t="s">
        <v>27</v>
      </c>
      <c r="E7645" t="s">
        <v>887</v>
      </c>
      <c r="F7645" t="s">
        <v>884</v>
      </c>
    </row>
    <row r="7646" spans="1:6">
      <c r="A7646" t="s">
        <v>9262</v>
      </c>
      <c r="B7646" t="s">
        <v>2603</v>
      </c>
      <c r="C7646" t="s">
        <v>616</v>
      </c>
      <c r="D7646" t="s">
        <v>43</v>
      </c>
      <c r="E7646" t="s">
        <v>899</v>
      </c>
      <c r="F7646" t="s">
        <v>884</v>
      </c>
    </row>
    <row r="7647" spans="1:6">
      <c r="A7647" t="s">
        <v>9263</v>
      </c>
      <c r="B7647" t="s">
        <v>1477</v>
      </c>
      <c r="C7647" t="s">
        <v>229</v>
      </c>
      <c r="D7647" t="s">
        <v>31</v>
      </c>
      <c r="E7647" t="s">
        <v>899</v>
      </c>
      <c r="F7647" t="s">
        <v>884</v>
      </c>
    </row>
    <row r="7648" spans="1:6">
      <c r="A7648" t="s">
        <v>9264</v>
      </c>
      <c r="B7648" t="s">
        <v>2947</v>
      </c>
      <c r="C7648" t="s">
        <v>455</v>
      </c>
      <c r="D7648" t="s">
        <v>13</v>
      </c>
      <c r="E7648" t="s">
        <v>887</v>
      </c>
      <c r="F7648" t="s">
        <v>884</v>
      </c>
    </row>
    <row r="7649" spans="1:6">
      <c r="A7649" t="s">
        <v>9265</v>
      </c>
      <c r="B7649" t="s">
        <v>1350</v>
      </c>
      <c r="C7649" t="s">
        <v>519</v>
      </c>
      <c r="D7649" t="s">
        <v>8</v>
      </c>
      <c r="E7649" t="s">
        <v>887</v>
      </c>
      <c r="F7649" t="s">
        <v>884</v>
      </c>
    </row>
    <row r="7650" spans="1:6">
      <c r="A7650" t="s">
        <v>9266</v>
      </c>
      <c r="B7650" t="s">
        <v>1333</v>
      </c>
      <c r="C7650" t="s">
        <v>295</v>
      </c>
      <c r="D7650" t="s">
        <v>27</v>
      </c>
      <c r="E7650" t="s">
        <v>887</v>
      </c>
      <c r="F7650" t="s">
        <v>884</v>
      </c>
    </row>
    <row r="7651" spans="1:6">
      <c r="A7651" t="s">
        <v>9267</v>
      </c>
      <c r="B7651" t="s">
        <v>997</v>
      </c>
      <c r="C7651" t="s">
        <v>305</v>
      </c>
      <c r="D7651" t="s">
        <v>8</v>
      </c>
      <c r="E7651" t="s">
        <v>899</v>
      </c>
      <c r="F7651" t="s">
        <v>884</v>
      </c>
    </row>
    <row r="7652" spans="1:6">
      <c r="A7652" t="s">
        <v>9268</v>
      </c>
      <c r="B7652" t="s">
        <v>2764</v>
      </c>
      <c r="C7652" t="s">
        <v>505</v>
      </c>
      <c r="D7652" t="s">
        <v>8</v>
      </c>
      <c r="E7652" t="s">
        <v>883</v>
      </c>
      <c r="F7652" t="s">
        <v>884</v>
      </c>
    </row>
    <row r="7653" spans="1:6">
      <c r="A7653" t="s">
        <v>9269</v>
      </c>
      <c r="B7653" t="s">
        <v>1150</v>
      </c>
      <c r="C7653" t="s">
        <v>685</v>
      </c>
      <c r="D7653" t="s">
        <v>27</v>
      </c>
      <c r="E7653" t="s">
        <v>887</v>
      </c>
      <c r="F7653" t="s">
        <v>884</v>
      </c>
    </row>
    <row r="7654" spans="1:6">
      <c r="A7654" t="s">
        <v>9270</v>
      </c>
      <c r="B7654" t="s">
        <v>1220</v>
      </c>
      <c r="C7654" t="s">
        <v>75</v>
      </c>
      <c r="D7654" t="s">
        <v>8</v>
      </c>
      <c r="E7654" t="s">
        <v>887</v>
      </c>
      <c r="F7654" t="s">
        <v>884</v>
      </c>
    </row>
    <row r="7655" spans="1:6">
      <c r="A7655" t="s">
        <v>9271</v>
      </c>
      <c r="B7655" t="s">
        <v>2115</v>
      </c>
      <c r="C7655" t="s">
        <v>563</v>
      </c>
      <c r="D7655" t="s">
        <v>13</v>
      </c>
      <c r="E7655" t="s">
        <v>883</v>
      </c>
      <c r="F7655" t="s">
        <v>888</v>
      </c>
    </row>
    <row r="7656" spans="1:6">
      <c r="A7656" t="s">
        <v>9272</v>
      </c>
      <c r="B7656" t="s">
        <v>1321</v>
      </c>
      <c r="C7656" t="s">
        <v>471</v>
      </c>
      <c r="D7656" t="s">
        <v>27</v>
      </c>
      <c r="E7656" t="s">
        <v>899</v>
      </c>
      <c r="F7656" t="s">
        <v>884</v>
      </c>
    </row>
    <row r="7657" spans="1:6">
      <c r="A7657" t="s">
        <v>9273</v>
      </c>
      <c r="B7657" t="s">
        <v>1250</v>
      </c>
      <c r="C7657" t="s">
        <v>521</v>
      </c>
      <c r="D7657" t="s">
        <v>13</v>
      </c>
      <c r="E7657" t="s">
        <v>887</v>
      </c>
      <c r="F7657" t="s">
        <v>884</v>
      </c>
    </row>
    <row r="7658" spans="1:6">
      <c r="A7658" t="s">
        <v>9274</v>
      </c>
      <c r="B7658" t="s">
        <v>4735</v>
      </c>
      <c r="C7658" t="s">
        <v>432</v>
      </c>
      <c r="D7658" t="s">
        <v>13</v>
      </c>
      <c r="E7658" t="s">
        <v>887</v>
      </c>
      <c r="F7658" t="s">
        <v>884</v>
      </c>
    </row>
    <row r="7659" spans="1:6">
      <c r="A7659" t="s">
        <v>9275</v>
      </c>
      <c r="B7659" t="s">
        <v>964</v>
      </c>
      <c r="C7659" t="s">
        <v>139</v>
      </c>
      <c r="D7659" t="s">
        <v>13</v>
      </c>
      <c r="E7659" t="s">
        <v>887</v>
      </c>
      <c r="F7659" t="s">
        <v>888</v>
      </c>
    </row>
    <row r="7660" spans="1:6">
      <c r="A7660" t="s">
        <v>9276</v>
      </c>
      <c r="B7660" t="s">
        <v>1313</v>
      </c>
      <c r="C7660" t="s">
        <v>465</v>
      </c>
      <c r="D7660" t="s">
        <v>13</v>
      </c>
      <c r="E7660" t="s">
        <v>887</v>
      </c>
      <c r="F7660" t="s">
        <v>884</v>
      </c>
    </row>
    <row r="7661" spans="1:6">
      <c r="A7661" t="s">
        <v>9277</v>
      </c>
      <c r="B7661" t="s">
        <v>3271</v>
      </c>
      <c r="C7661" t="s">
        <v>589</v>
      </c>
      <c r="D7661" t="s">
        <v>31</v>
      </c>
      <c r="E7661" t="s">
        <v>887</v>
      </c>
      <c r="F7661" t="s">
        <v>884</v>
      </c>
    </row>
    <row r="7662" spans="1:6">
      <c r="A7662" t="s">
        <v>9278</v>
      </c>
      <c r="B7662" t="s">
        <v>2459</v>
      </c>
      <c r="C7662" t="s">
        <v>692</v>
      </c>
      <c r="D7662" t="s">
        <v>13</v>
      </c>
      <c r="E7662" t="s">
        <v>899</v>
      </c>
      <c r="F7662" t="s">
        <v>884</v>
      </c>
    </row>
    <row r="7663" spans="1:6">
      <c r="A7663" t="s">
        <v>9279</v>
      </c>
      <c r="B7663" t="s">
        <v>2394</v>
      </c>
      <c r="C7663" t="s">
        <v>630</v>
      </c>
      <c r="D7663" t="s">
        <v>13</v>
      </c>
      <c r="E7663" t="s">
        <v>899</v>
      </c>
      <c r="F7663" t="s">
        <v>884</v>
      </c>
    </row>
    <row r="7664" spans="1:6">
      <c r="A7664" t="s">
        <v>9280</v>
      </c>
      <c r="B7664" t="s">
        <v>1431</v>
      </c>
      <c r="C7664" t="s">
        <v>427</v>
      </c>
      <c r="D7664" t="s">
        <v>8</v>
      </c>
      <c r="E7664" t="s">
        <v>887</v>
      </c>
      <c r="F7664" t="s">
        <v>884</v>
      </c>
    </row>
    <row r="7665" spans="1:6">
      <c r="A7665" t="s">
        <v>9281</v>
      </c>
      <c r="B7665" t="s">
        <v>1756</v>
      </c>
      <c r="C7665" t="s">
        <v>711</v>
      </c>
      <c r="D7665" t="s">
        <v>8</v>
      </c>
      <c r="E7665" t="s">
        <v>899</v>
      </c>
      <c r="F7665" t="s">
        <v>884</v>
      </c>
    </row>
    <row r="7666" spans="1:6">
      <c r="A7666" t="s">
        <v>9282</v>
      </c>
      <c r="B7666" t="s">
        <v>1849</v>
      </c>
      <c r="C7666" t="s">
        <v>68</v>
      </c>
      <c r="D7666" t="s">
        <v>13</v>
      </c>
      <c r="E7666" t="s">
        <v>887</v>
      </c>
      <c r="F7666" t="s">
        <v>884</v>
      </c>
    </row>
    <row r="7667" spans="1:6">
      <c r="A7667" t="s">
        <v>9283</v>
      </c>
      <c r="B7667" t="s">
        <v>1197</v>
      </c>
      <c r="C7667" t="s">
        <v>68</v>
      </c>
      <c r="D7667" t="s">
        <v>13</v>
      </c>
      <c r="E7667" t="s">
        <v>883</v>
      </c>
      <c r="F7667" t="s">
        <v>884</v>
      </c>
    </row>
    <row r="7668" spans="1:6">
      <c r="A7668" t="s">
        <v>9284</v>
      </c>
      <c r="B7668" t="s">
        <v>2007</v>
      </c>
      <c r="C7668" t="s">
        <v>340</v>
      </c>
      <c r="D7668" t="s">
        <v>43</v>
      </c>
      <c r="E7668" t="s">
        <v>887</v>
      </c>
      <c r="F7668" t="s">
        <v>884</v>
      </c>
    </row>
    <row r="7669" spans="1:6">
      <c r="A7669" t="s">
        <v>9285</v>
      </c>
      <c r="B7669" t="s">
        <v>1796</v>
      </c>
      <c r="C7669" t="s">
        <v>706</v>
      </c>
      <c r="D7669" t="s">
        <v>31</v>
      </c>
      <c r="E7669" t="s">
        <v>887</v>
      </c>
      <c r="F7669" t="s">
        <v>888</v>
      </c>
    </row>
    <row r="7670" spans="1:6">
      <c r="A7670" t="s">
        <v>9286</v>
      </c>
      <c r="B7670" t="s">
        <v>2693</v>
      </c>
      <c r="C7670" t="s">
        <v>654</v>
      </c>
      <c r="D7670" t="s">
        <v>31</v>
      </c>
      <c r="E7670" t="s">
        <v>887</v>
      </c>
      <c r="F7670" t="s">
        <v>884</v>
      </c>
    </row>
    <row r="7671" spans="1:6">
      <c r="A7671" t="s">
        <v>9287</v>
      </c>
      <c r="B7671" t="s">
        <v>1035</v>
      </c>
      <c r="C7671" t="s">
        <v>253</v>
      </c>
      <c r="D7671" t="s">
        <v>27</v>
      </c>
      <c r="E7671" t="s">
        <v>899</v>
      </c>
      <c r="F7671" t="s">
        <v>884</v>
      </c>
    </row>
    <row r="7672" spans="1:6">
      <c r="A7672" t="s">
        <v>9288</v>
      </c>
      <c r="B7672" t="s">
        <v>1404</v>
      </c>
      <c r="C7672" t="s">
        <v>505</v>
      </c>
      <c r="D7672" t="s">
        <v>8</v>
      </c>
      <c r="E7672" t="s">
        <v>883</v>
      </c>
      <c r="F7672" t="s">
        <v>884</v>
      </c>
    </row>
    <row r="7673" spans="1:6">
      <c r="A7673" t="s">
        <v>9289</v>
      </c>
      <c r="B7673" t="s">
        <v>2520</v>
      </c>
      <c r="C7673" t="s">
        <v>349</v>
      </c>
      <c r="D7673" t="s">
        <v>13</v>
      </c>
      <c r="E7673" t="s">
        <v>887</v>
      </c>
      <c r="F7673" t="s">
        <v>884</v>
      </c>
    </row>
    <row r="7674" spans="1:6">
      <c r="A7674" t="s">
        <v>9290</v>
      </c>
      <c r="B7674" t="s">
        <v>3111</v>
      </c>
      <c r="C7674" t="s">
        <v>459</v>
      </c>
      <c r="D7674" t="s">
        <v>31</v>
      </c>
      <c r="E7674" t="s">
        <v>887</v>
      </c>
      <c r="F7674" t="s">
        <v>884</v>
      </c>
    </row>
    <row r="7675" spans="1:6">
      <c r="A7675" t="s">
        <v>9291</v>
      </c>
      <c r="B7675" t="s">
        <v>2373</v>
      </c>
      <c r="C7675" t="s">
        <v>46</v>
      </c>
      <c r="D7675" t="s">
        <v>13</v>
      </c>
      <c r="E7675" t="s">
        <v>899</v>
      </c>
      <c r="F7675" t="s">
        <v>884</v>
      </c>
    </row>
    <row r="7676" spans="1:6">
      <c r="A7676" t="s">
        <v>9292</v>
      </c>
      <c r="B7676" t="s">
        <v>2049</v>
      </c>
      <c r="C7676" t="s">
        <v>272</v>
      </c>
      <c r="D7676" t="s">
        <v>8</v>
      </c>
      <c r="E7676" t="s">
        <v>887</v>
      </c>
      <c r="F7676" t="s">
        <v>884</v>
      </c>
    </row>
    <row r="7677" spans="1:6">
      <c r="A7677" t="s">
        <v>9293</v>
      </c>
      <c r="B7677" t="s">
        <v>1709</v>
      </c>
      <c r="C7677" t="s">
        <v>722</v>
      </c>
      <c r="D7677" t="s">
        <v>43</v>
      </c>
      <c r="E7677" t="s">
        <v>887</v>
      </c>
      <c r="F7677" t="s">
        <v>884</v>
      </c>
    </row>
    <row r="7678" spans="1:6">
      <c r="A7678" t="s">
        <v>9294</v>
      </c>
      <c r="B7678" t="s">
        <v>2014</v>
      </c>
      <c r="C7678" t="s">
        <v>415</v>
      </c>
      <c r="D7678" t="s">
        <v>27</v>
      </c>
      <c r="E7678" t="s">
        <v>883</v>
      </c>
      <c r="F7678" t="s">
        <v>888</v>
      </c>
    </row>
    <row r="7679" spans="1:6">
      <c r="A7679" t="s">
        <v>9295</v>
      </c>
      <c r="B7679" t="s">
        <v>945</v>
      </c>
      <c r="C7679" t="s">
        <v>618</v>
      </c>
      <c r="D7679" t="s">
        <v>31</v>
      </c>
      <c r="E7679" t="s">
        <v>887</v>
      </c>
      <c r="F7679" t="s">
        <v>888</v>
      </c>
    </row>
    <row r="7680" spans="1:6">
      <c r="A7680" t="s">
        <v>9296</v>
      </c>
      <c r="B7680" t="s">
        <v>1726</v>
      </c>
      <c r="C7680" t="s">
        <v>381</v>
      </c>
      <c r="D7680" t="s">
        <v>43</v>
      </c>
      <c r="E7680" t="s">
        <v>887</v>
      </c>
      <c r="F7680" t="s">
        <v>884</v>
      </c>
    </row>
    <row r="7681" spans="1:6">
      <c r="A7681" t="s">
        <v>9297</v>
      </c>
      <c r="B7681" t="s">
        <v>1644</v>
      </c>
      <c r="C7681" t="s">
        <v>297</v>
      </c>
      <c r="D7681" t="s">
        <v>27</v>
      </c>
      <c r="E7681" t="s">
        <v>899</v>
      </c>
      <c r="F7681" t="s">
        <v>884</v>
      </c>
    </row>
    <row r="7682" spans="1:6">
      <c r="A7682" t="s">
        <v>9298</v>
      </c>
      <c r="B7682" t="s">
        <v>1864</v>
      </c>
      <c r="C7682" t="s">
        <v>421</v>
      </c>
      <c r="D7682" t="s">
        <v>8</v>
      </c>
      <c r="E7682" t="s">
        <v>887</v>
      </c>
      <c r="F7682" t="s">
        <v>888</v>
      </c>
    </row>
    <row r="7683" spans="1:6">
      <c r="A7683" t="s">
        <v>9299</v>
      </c>
      <c r="B7683" t="s">
        <v>2284</v>
      </c>
      <c r="C7683" t="s">
        <v>77</v>
      </c>
      <c r="D7683" t="s">
        <v>27</v>
      </c>
      <c r="E7683" t="s">
        <v>899</v>
      </c>
      <c r="F7683" t="s">
        <v>884</v>
      </c>
    </row>
    <row r="7684" spans="1:6">
      <c r="A7684" t="s">
        <v>9300</v>
      </c>
      <c r="B7684" t="s">
        <v>1031</v>
      </c>
      <c r="C7684" t="s">
        <v>362</v>
      </c>
      <c r="D7684" t="s">
        <v>43</v>
      </c>
      <c r="E7684" t="s">
        <v>887</v>
      </c>
      <c r="F7684" t="s">
        <v>884</v>
      </c>
    </row>
    <row r="7685" spans="1:6">
      <c r="A7685" t="s">
        <v>9301</v>
      </c>
      <c r="B7685" t="s">
        <v>1317</v>
      </c>
      <c r="C7685" t="s">
        <v>281</v>
      </c>
      <c r="D7685" t="s">
        <v>31</v>
      </c>
      <c r="E7685" t="s">
        <v>887</v>
      </c>
      <c r="F7685" t="s">
        <v>884</v>
      </c>
    </row>
    <row r="7686" spans="1:6">
      <c r="A7686" t="s">
        <v>9302</v>
      </c>
      <c r="B7686" t="s">
        <v>1625</v>
      </c>
      <c r="C7686" t="s">
        <v>554</v>
      </c>
      <c r="D7686" t="s">
        <v>27</v>
      </c>
      <c r="E7686" t="s">
        <v>887</v>
      </c>
      <c r="F7686" t="s">
        <v>884</v>
      </c>
    </row>
    <row r="7687" spans="1:6">
      <c r="A7687" t="s">
        <v>9303</v>
      </c>
      <c r="B7687" t="s">
        <v>2523</v>
      </c>
      <c r="C7687" t="s">
        <v>383</v>
      </c>
      <c r="D7687" t="s">
        <v>27</v>
      </c>
      <c r="E7687" t="s">
        <v>899</v>
      </c>
      <c r="F7687" t="s">
        <v>884</v>
      </c>
    </row>
    <row r="7688" spans="1:6">
      <c r="A7688" t="s">
        <v>9304</v>
      </c>
      <c r="B7688" t="s">
        <v>1209</v>
      </c>
      <c r="C7688" t="s">
        <v>618</v>
      </c>
      <c r="D7688" t="s">
        <v>31</v>
      </c>
      <c r="E7688" t="s">
        <v>899</v>
      </c>
      <c r="F7688" t="s">
        <v>884</v>
      </c>
    </row>
    <row r="7689" spans="1:6">
      <c r="A7689" t="s">
        <v>9305</v>
      </c>
      <c r="B7689" t="s">
        <v>941</v>
      </c>
      <c r="C7689" t="s">
        <v>606</v>
      </c>
      <c r="D7689" t="s">
        <v>13</v>
      </c>
      <c r="E7689" t="s">
        <v>887</v>
      </c>
      <c r="F7689" t="s">
        <v>884</v>
      </c>
    </row>
    <row r="7690" spans="1:6">
      <c r="A7690" t="s">
        <v>9306</v>
      </c>
      <c r="B7690" t="s">
        <v>3029</v>
      </c>
      <c r="C7690" t="s">
        <v>130</v>
      </c>
      <c r="D7690" t="s">
        <v>8</v>
      </c>
      <c r="E7690" t="s">
        <v>887</v>
      </c>
      <c r="F7690" t="s">
        <v>884</v>
      </c>
    </row>
    <row r="7691" spans="1:6">
      <c r="A7691" t="s">
        <v>9307</v>
      </c>
      <c r="B7691" t="s">
        <v>1685</v>
      </c>
      <c r="C7691" t="s">
        <v>129</v>
      </c>
      <c r="D7691" t="s">
        <v>27</v>
      </c>
      <c r="E7691" t="s">
        <v>899</v>
      </c>
      <c r="F7691" t="s">
        <v>884</v>
      </c>
    </row>
    <row r="7692" spans="1:6">
      <c r="A7692" t="s">
        <v>9308</v>
      </c>
      <c r="B7692" t="s">
        <v>1503</v>
      </c>
      <c r="C7692" t="s">
        <v>570</v>
      </c>
      <c r="D7692" t="s">
        <v>27</v>
      </c>
      <c r="E7692" t="s">
        <v>887</v>
      </c>
      <c r="F7692" t="s">
        <v>884</v>
      </c>
    </row>
    <row r="7693" spans="1:6">
      <c r="A7693" t="s">
        <v>9309</v>
      </c>
      <c r="B7693" t="s">
        <v>2698</v>
      </c>
      <c r="C7693" t="s">
        <v>111</v>
      </c>
      <c r="D7693" t="s">
        <v>8</v>
      </c>
      <c r="E7693" t="s">
        <v>887</v>
      </c>
      <c r="F7693" t="s">
        <v>884</v>
      </c>
    </row>
    <row r="7694" spans="1:6">
      <c r="A7694" t="s">
        <v>9310</v>
      </c>
      <c r="B7694" t="s">
        <v>1023</v>
      </c>
      <c r="C7694" t="s">
        <v>287</v>
      </c>
      <c r="D7694" t="s">
        <v>31</v>
      </c>
      <c r="E7694" t="s">
        <v>899</v>
      </c>
      <c r="F7694" t="s">
        <v>884</v>
      </c>
    </row>
    <row r="7695" spans="1:6">
      <c r="A7695" t="s">
        <v>9311</v>
      </c>
      <c r="B7695" t="s">
        <v>2727</v>
      </c>
      <c r="C7695" t="s">
        <v>451</v>
      </c>
      <c r="D7695" t="s">
        <v>27</v>
      </c>
      <c r="E7695" t="s">
        <v>887</v>
      </c>
      <c r="F7695" t="s">
        <v>884</v>
      </c>
    </row>
    <row r="7696" spans="1:6">
      <c r="A7696" t="s">
        <v>9312</v>
      </c>
      <c r="B7696" t="s">
        <v>1119</v>
      </c>
      <c r="C7696" t="s">
        <v>221</v>
      </c>
      <c r="D7696" t="s">
        <v>8</v>
      </c>
      <c r="E7696" t="s">
        <v>883</v>
      </c>
      <c r="F7696" t="s">
        <v>884</v>
      </c>
    </row>
    <row r="7697" spans="1:6">
      <c r="A7697" t="s">
        <v>9313</v>
      </c>
      <c r="B7697" t="s">
        <v>2741</v>
      </c>
      <c r="C7697" t="s">
        <v>340</v>
      </c>
      <c r="D7697" t="s">
        <v>43</v>
      </c>
      <c r="E7697" t="s">
        <v>887</v>
      </c>
      <c r="F7697" t="s">
        <v>888</v>
      </c>
    </row>
    <row r="7698" spans="1:6">
      <c r="A7698" t="s">
        <v>9314</v>
      </c>
      <c r="B7698" t="s">
        <v>1184</v>
      </c>
      <c r="C7698" t="s">
        <v>592</v>
      </c>
      <c r="D7698" t="s">
        <v>13</v>
      </c>
      <c r="E7698" t="s">
        <v>899</v>
      </c>
      <c r="F7698" t="s">
        <v>884</v>
      </c>
    </row>
    <row r="7699" spans="1:6">
      <c r="A7699" t="s">
        <v>9315</v>
      </c>
      <c r="B7699" t="s">
        <v>4170</v>
      </c>
      <c r="C7699" t="s">
        <v>257</v>
      </c>
      <c r="D7699" t="s">
        <v>13</v>
      </c>
      <c r="E7699" t="s">
        <v>899</v>
      </c>
      <c r="F7699" t="s">
        <v>884</v>
      </c>
    </row>
    <row r="7700" spans="1:6">
      <c r="A7700" t="s">
        <v>9316</v>
      </c>
      <c r="B7700" t="s">
        <v>1199</v>
      </c>
      <c r="C7700" t="s">
        <v>427</v>
      </c>
      <c r="D7700" t="s">
        <v>8</v>
      </c>
      <c r="E7700" t="s">
        <v>887</v>
      </c>
      <c r="F7700" t="s">
        <v>884</v>
      </c>
    </row>
    <row r="7701" spans="1:6">
      <c r="A7701" t="s">
        <v>9317</v>
      </c>
      <c r="B7701" t="s">
        <v>1847</v>
      </c>
      <c r="C7701" t="s">
        <v>68</v>
      </c>
      <c r="D7701" t="s">
        <v>13</v>
      </c>
      <c r="E7701" t="s">
        <v>887</v>
      </c>
      <c r="F7701" t="s">
        <v>884</v>
      </c>
    </row>
    <row r="7702" spans="1:6">
      <c r="A7702" t="s">
        <v>9318</v>
      </c>
      <c r="B7702" t="s">
        <v>1404</v>
      </c>
      <c r="C7702" t="s">
        <v>716</v>
      </c>
      <c r="D7702" t="s">
        <v>43</v>
      </c>
      <c r="E7702" t="s">
        <v>899</v>
      </c>
      <c r="F7702" t="s">
        <v>884</v>
      </c>
    </row>
    <row r="7703" spans="1:6">
      <c r="A7703" t="s">
        <v>9319</v>
      </c>
      <c r="B7703" t="s">
        <v>1681</v>
      </c>
      <c r="C7703" t="s">
        <v>436</v>
      </c>
      <c r="D7703" t="s">
        <v>27</v>
      </c>
      <c r="E7703" t="s">
        <v>899</v>
      </c>
      <c r="F7703" t="s">
        <v>884</v>
      </c>
    </row>
    <row r="7704" spans="1:6">
      <c r="A7704" t="s">
        <v>9320</v>
      </c>
      <c r="B7704" t="s">
        <v>894</v>
      </c>
      <c r="C7704" t="s">
        <v>595</v>
      </c>
      <c r="D7704" t="s">
        <v>27</v>
      </c>
      <c r="E7704" t="s">
        <v>887</v>
      </c>
      <c r="F7704" t="s">
        <v>884</v>
      </c>
    </row>
    <row r="7705" spans="1:6">
      <c r="A7705" t="s">
        <v>9321</v>
      </c>
      <c r="B7705" t="s">
        <v>1963</v>
      </c>
      <c r="C7705" t="s">
        <v>640</v>
      </c>
      <c r="D7705" t="s">
        <v>43</v>
      </c>
      <c r="E7705" t="s">
        <v>887</v>
      </c>
      <c r="F7705" t="s">
        <v>888</v>
      </c>
    </row>
    <row r="7706" spans="1:6">
      <c r="A7706" t="s">
        <v>9322</v>
      </c>
      <c r="B7706" t="s">
        <v>1049</v>
      </c>
      <c r="C7706" t="s">
        <v>64</v>
      </c>
      <c r="D7706" t="s">
        <v>31</v>
      </c>
      <c r="E7706" t="s">
        <v>887</v>
      </c>
      <c r="F7706" t="s">
        <v>884</v>
      </c>
    </row>
    <row r="7707" spans="1:6">
      <c r="A7707" t="s">
        <v>9323</v>
      </c>
      <c r="B7707" t="s">
        <v>2883</v>
      </c>
      <c r="C7707" t="s">
        <v>428</v>
      </c>
      <c r="D7707" t="s">
        <v>27</v>
      </c>
      <c r="E7707" t="s">
        <v>899</v>
      </c>
      <c r="F7707" t="s">
        <v>888</v>
      </c>
    </row>
    <row r="7708" spans="1:6">
      <c r="A7708" t="s">
        <v>9324</v>
      </c>
      <c r="B7708" t="s">
        <v>1521</v>
      </c>
      <c r="C7708" t="s">
        <v>517</v>
      </c>
      <c r="D7708" t="s">
        <v>13</v>
      </c>
      <c r="E7708" t="s">
        <v>899</v>
      </c>
      <c r="F7708" t="s">
        <v>884</v>
      </c>
    </row>
    <row r="7709" spans="1:6">
      <c r="A7709" t="s">
        <v>9325</v>
      </c>
      <c r="B7709" t="s">
        <v>1202</v>
      </c>
      <c r="C7709" t="s">
        <v>550</v>
      </c>
      <c r="D7709" t="s">
        <v>27</v>
      </c>
      <c r="E7709" t="s">
        <v>899</v>
      </c>
      <c r="F7709" t="s">
        <v>884</v>
      </c>
    </row>
    <row r="7710" spans="1:6">
      <c r="A7710" t="s">
        <v>9326</v>
      </c>
      <c r="B7710" t="s">
        <v>1194</v>
      </c>
      <c r="C7710" t="s">
        <v>255</v>
      </c>
      <c r="D7710" t="s">
        <v>31</v>
      </c>
      <c r="E7710" t="s">
        <v>899</v>
      </c>
      <c r="F7710" t="s">
        <v>888</v>
      </c>
    </row>
    <row r="7711" spans="1:6">
      <c r="A7711" t="s">
        <v>9327</v>
      </c>
      <c r="B7711" t="s">
        <v>1187</v>
      </c>
      <c r="C7711" t="s">
        <v>33</v>
      </c>
      <c r="D7711" t="s">
        <v>8</v>
      </c>
      <c r="E7711" t="s">
        <v>899</v>
      </c>
      <c r="F7711" t="s">
        <v>884</v>
      </c>
    </row>
    <row r="7712" spans="1:6">
      <c r="A7712" t="s">
        <v>9328</v>
      </c>
      <c r="B7712" t="s">
        <v>3271</v>
      </c>
      <c r="C7712" t="s">
        <v>680</v>
      </c>
      <c r="D7712" t="s">
        <v>8</v>
      </c>
      <c r="E7712" t="s">
        <v>887</v>
      </c>
      <c r="F7712" t="s">
        <v>884</v>
      </c>
    </row>
    <row r="7713" spans="1:6">
      <c r="A7713" t="s">
        <v>9329</v>
      </c>
      <c r="B7713" t="s">
        <v>1780</v>
      </c>
      <c r="C7713" t="s">
        <v>356</v>
      </c>
      <c r="D7713" t="s">
        <v>43</v>
      </c>
      <c r="E7713" t="s">
        <v>887</v>
      </c>
      <c r="F7713" t="s">
        <v>884</v>
      </c>
    </row>
    <row r="7714" spans="1:6">
      <c r="A7714" t="s">
        <v>9330</v>
      </c>
      <c r="B7714" t="s">
        <v>1250</v>
      </c>
      <c r="C7714" t="s">
        <v>294</v>
      </c>
      <c r="D7714" t="s">
        <v>31</v>
      </c>
      <c r="E7714" t="s">
        <v>899</v>
      </c>
      <c r="F7714" t="s">
        <v>884</v>
      </c>
    </row>
    <row r="7715" spans="1:6">
      <c r="A7715" t="s">
        <v>9331</v>
      </c>
      <c r="B7715" t="s">
        <v>4329</v>
      </c>
      <c r="C7715" t="s">
        <v>708</v>
      </c>
      <c r="D7715" t="s">
        <v>27</v>
      </c>
      <c r="E7715" t="s">
        <v>899</v>
      </c>
      <c r="F7715" t="s">
        <v>884</v>
      </c>
    </row>
    <row r="7716" spans="1:6">
      <c r="A7716" t="s">
        <v>9332</v>
      </c>
      <c r="B7716" t="s">
        <v>978</v>
      </c>
      <c r="C7716" t="s">
        <v>670</v>
      </c>
      <c r="D7716" t="s">
        <v>43</v>
      </c>
      <c r="E7716" t="s">
        <v>887</v>
      </c>
      <c r="F7716" t="s">
        <v>884</v>
      </c>
    </row>
    <row r="7717" spans="1:6">
      <c r="A7717" t="s">
        <v>9333</v>
      </c>
      <c r="B7717" t="s">
        <v>1150</v>
      </c>
      <c r="C7717" t="s">
        <v>431</v>
      </c>
      <c r="D7717" t="s">
        <v>31</v>
      </c>
      <c r="E7717" t="s">
        <v>883</v>
      </c>
      <c r="F7717" t="s">
        <v>884</v>
      </c>
    </row>
    <row r="7718" spans="1:6">
      <c r="A7718" t="s">
        <v>9334</v>
      </c>
      <c r="B7718" t="s">
        <v>1458</v>
      </c>
      <c r="C7718" t="s">
        <v>363</v>
      </c>
      <c r="D7718" t="s">
        <v>31</v>
      </c>
      <c r="E7718" t="s">
        <v>887</v>
      </c>
      <c r="F7718" t="s">
        <v>884</v>
      </c>
    </row>
    <row r="7719" spans="1:6">
      <c r="A7719" t="s">
        <v>9335</v>
      </c>
      <c r="B7719" t="s">
        <v>2233</v>
      </c>
      <c r="C7719" t="s">
        <v>557</v>
      </c>
      <c r="D7719" t="s">
        <v>13</v>
      </c>
      <c r="E7719" t="s">
        <v>887</v>
      </c>
      <c r="F7719" t="s">
        <v>884</v>
      </c>
    </row>
    <row r="7720" spans="1:6">
      <c r="A7720" t="s">
        <v>9336</v>
      </c>
      <c r="B7720" t="s">
        <v>1189</v>
      </c>
      <c r="C7720" t="s">
        <v>389</v>
      </c>
      <c r="D7720" t="s">
        <v>8</v>
      </c>
      <c r="E7720" t="s">
        <v>887</v>
      </c>
      <c r="F7720" t="s">
        <v>884</v>
      </c>
    </row>
    <row r="7721" spans="1:6">
      <c r="A7721" t="s">
        <v>9337</v>
      </c>
      <c r="B7721" t="s">
        <v>1078</v>
      </c>
      <c r="C7721" t="s">
        <v>91</v>
      </c>
      <c r="D7721" t="s">
        <v>13</v>
      </c>
      <c r="E7721" t="s">
        <v>887</v>
      </c>
      <c r="F7721" t="s">
        <v>884</v>
      </c>
    </row>
    <row r="7722" spans="1:6">
      <c r="A7722" t="s">
        <v>9338</v>
      </c>
      <c r="B7722" t="s">
        <v>1849</v>
      </c>
      <c r="C7722" t="s">
        <v>544</v>
      </c>
      <c r="D7722" t="s">
        <v>31</v>
      </c>
      <c r="E7722" t="s">
        <v>887</v>
      </c>
      <c r="F7722" t="s">
        <v>884</v>
      </c>
    </row>
    <row r="7723" spans="1:6">
      <c r="A7723" t="s">
        <v>9339</v>
      </c>
      <c r="B7723" t="s">
        <v>3703</v>
      </c>
      <c r="C7723" t="s">
        <v>109</v>
      </c>
      <c r="D7723" t="s">
        <v>13</v>
      </c>
      <c r="E7723" t="s">
        <v>887</v>
      </c>
      <c r="F7723" t="s">
        <v>884</v>
      </c>
    </row>
    <row r="7724" spans="1:6">
      <c r="A7724" t="s">
        <v>9340</v>
      </c>
      <c r="B7724" t="s">
        <v>3178</v>
      </c>
      <c r="C7724" t="s">
        <v>682</v>
      </c>
      <c r="D7724" t="s">
        <v>43</v>
      </c>
      <c r="E7724" t="s">
        <v>887</v>
      </c>
      <c r="F7724" t="s">
        <v>884</v>
      </c>
    </row>
    <row r="7725" spans="1:6">
      <c r="A7725" t="s">
        <v>9341</v>
      </c>
      <c r="B7725" t="s">
        <v>1621</v>
      </c>
      <c r="C7725" t="s">
        <v>720</v>
      </c>
      <c r="D7725" t="s">
        <v>8</v>
      </c>
      <c r="E7725" t="s">
        <v>887</v>
      </c>
      <c r="F7725" t="s">
        <v>884</v>
      </c>
    </row>
    <row r="7726" spans="1:6">
      <c r="A7726" t="s">
        <v>9342</v>
      </c>
      <c r="B7726" t="s">
        <v>1323</v>
      </c>
      <c r="C7726" t="s">
        <v>396</v>
      </c>
      <c r="D7726" t="s">
        <v>31</v>
      </c>
      <c r="E7726" t="s">
        <v>887</v>
      </c>
      <c r="F7726" t="s">
        <v>884</v>
      </c>
    </row>
    <row r="7727" spans="1:6">
      <c r="A7727" t="s">
        <v>9343</v>
      </c>
      <c r="B7727" t="s">
        <v>2189</v>
      </c>
      <c r="C7727" t="s">
        <v>416</v>
      </c>
      <c r="D7727" t="s">
        <v>31</v>
      </c>
      <c r="E7727" t="s">
        <v>887</v>
      </c>
      <c r="F7727" t="s">
        <v>884</v>
      </c>
    </row>
    <row r="7728" spans="1:6">
      <c r="A7728" t="s">
        <v>9344</v>
      </c>
      <c r="B7728" t="s">
        <v>2438</v>
      </c>
      <c r="C7728" t="s">
        <v>195</v>
      </c>
      <c r="D7728" t="s">
        <v>27</v>
      </c>
      <c r="E7728" t="s">
        <v>887</v>
      </c>
      <c r="F7728" t="s">
        <v>884</v>
      </c>
    </row>
    <row r="7729" spans="1:6">
      <c r="A7729" t="s">
        <v>9345</v>
      </c>
      <c r="B7729" t="s">
        <v>1814</v>
      </c>
      <c r="C7729" t="s">
        <v>377</v>
      </c>
      <c r="D7729" t="s">
        <v>31</v>
      </c>
      <c r="E7729" t="s">
        <v>899</v>
      </c>
      <c r="F7729" t="s">
        <v>884</v>
      </c>
    </row>
    <row r="7730" spans="1:6">
      <c r="A7730" t="s">
        <v>9346</v>
      </c>
      <c r="B7730" t="s">
        <v>2846</v>
      </c>
      <c r="C7730" t="s">
        <v>685</v>
      </c>
      <c r="D7730" t="s">
        <v>27</v>
      </c>
      <c r="E7730" t="s">
        <v>899</v>
      </c>
      <c r="F7730" t="s">
        <v>884</v>
      </c>
    </row>
    <row r="7731" spans="1:6">
      <c r="A7731" t="s">
        <v>9347</v>
      </c>
      <c r="B7731" t="s">
        <v>2588</v>
      </c>
      <c r="C7731" t="s">
        <v>730</v>
      </c>
      <c r="D7731" t="s">
        <v>43</v>
      </c>
      <c r="E7731" t="s">
        <v>887</v>
      </c>
      <c r="F7731" t="s">
        <v>884</v>
      </c>
    </row>
    <row r="7732" spans="1:6">
      <c r="A7732" t="s">
        <v>9348</v>
      </c>
      <c r="B7732" t="s">
        <v>2696</v>
      </c>
      <c r="C7732" t="s">
        <v>264</v>
      </c>
      <c r="D7732" t="s">
        <v>31</v>
      </c>
      <c r="E7732" t="s">
        <v>899</v>
      </c>
      <c r="F7732" t="s">
        <v>884</v>
      </c>
    </row>
    <row r="7733" spans="1:6">
      <c r="A7733" t="s">
        <v>9349</v>
      </c>
      <c r="B7733" t="s">
        <v>1777</v>
      </c>
      <c r="C7733" t="s">
        <v>389</v>
      </c>
      <c r="D7733" t="s">
        <v>8</v>
      </c>
      <c r="E7733" t="s">
        <v>887</v>
      </c>
      <c r="F7733" t="s">
        <v>884</v>
      </c>
    </row>
    <row r="7734" spans="1:6">
      <c r="A7734" t="s">
        <v>9350</v>
      </c>
      <c r="B7734" t="s">
        <v>1070</v>
      </c>
      <c r="C7734" t="s">
        <v>590</v>
      </c>
      <c r="D7734" t="s">
        <v>27</v>
      </c>
      <c r="E7734" t="s">
        <v>887</v>
      </c>
      <c r="F7734" t="s">
        <v>884</v>
      </c>
    </row>
    <row r="7735" spans="1:6">
      <c r="A7735" t="s">
        <v>9351</v>
      </c>
      <c r="B7735" t="s">
        <v>1809</v>
      </c>
      <c r="C7735" t="s">
        <v>242</v>
      </c>
      <c r="D7735" t="s">
        <v>31</v>
      </c>
      <c r="E7735" t="s">
        <v>899</v>
      </c>
      <c r="F7735" t="s">
        <v>888</v>
      </c>
    </row>
    <row r="7736" spans="1:6">
      <c r="A7736" t="s">
        <v>9352</v>
      </c>
      <c r="B7736" t="s">
        <v>1246</v>
      </c>
      <c r="C7736" t="s">
        <v>364</v>
      </c>
      <c r="D7736" t="s">
        <v>27</v>
      </c>
      <c r="E7736" t="s">
        <v>899</v>
      </c>
      <c r="F7736" t="s">
        <v>884</v>
      </c>
    </row>
    <row r="7737" spans="1:6">
      <c r="A7737" t="s">
        <v>9353</v>
      </c>
      <c r="B7737" t="s">
        <v>1134</v>
      </c>
      <c r="C7737" t="s">
        <v>609</v>
      </c>
      <c r="D7737" t="s">
        <v>43</v>
      </c>
      <c r="E7737" t="s">
        <v>899</v>
      </c>
      <c r="F7737" t="s">
        <v>884</v>
      </c>
    </row>
    <row r="7738" spans="1:6">
      <c r="A7738" t="s">
        <v>9354</v>
      </c>
      <c r="B7738" t="s">
        <v>1327</v>
      </c>
      <c r="C7738" t="s">
        <v>171</v>
      </c>
      <c r="D7738" t="s">
        <v>43</v>
      </c>
      <c r="E7738" t="s">
        <v>899</v>
      </c>
      <c r="F7738" t="s">
        <v>884</v>
      </c>
    </row>
    <row r="7739" spans="1:6">
      <c r="A7739" t="s">
        <v>9355</v>
      </c>
      <c r="B7739" t="s">
        <v>1244</v>
      </c>
      <c r="C7739" t="s">
        <v>559</v>
      </c>
      <c r="D7739" t="s">
        <v>27</v>
      </c>
      <c r="E7739" t="s">
        <v>899</v>
      </c>
      <c r="F7739" t="s">
        <v>884</v>
      </c>
    </row>
    <row r="7740" spans="1:6">
      <c r="A7740" t="s">
        <v>9356</v>
      </c>
      <c r="B7740" t="s">
        <v>2032</v>
      </c>
      <c r="C7740" t="s">
        <v>619</v>
      </c>
      <c r="D7740" t="s">
        <v>43</v>
      </c>
      <c r="E7740" t="s">
        <v>887</v>
      </c>
      <c r="F7740" t="s">
        <v>884</v>
      </c>
    </row>
    <row r="7741" spans="1:6">
      <c r="A7741" t="s">
        <v>9357</v>
      </c>
      <c r="B7741" t="s">
        <v>2427</v>
      </c>
      <c r="C7741" t="s">
        <v>476</v>
      </c>
      <c r="D7741" t="s">
        <v>13</v>
      </c>
      <c r="E7741" t="s">
        <v>899</v>
      </c>
      <c r="F7741" t="s">
        <v>884</v>
      </c>
    </row>
    <row r="7742" spans="1:6">
      <c r="A7742" t="s">
        <v>9358</v>
      </c>
      <c r="B7742" t="s">
        <v>1786</v>
      </c>
      <c r="C7742" t="s">
        <v>299</v>
      </c>
      <c r="D7742" t="s">
        <v>43</v>
      </c>
      <c r="E7742" t="s">
        <v>887</v>
      </c>
      <c r="F7742" t="s">
        <v>884</v>
      </c>
    </row>
    <row r="7743" spans="1:6">
      <c r="A7743" t="s">
        <v>9359</v>
      </c>
      <c r="B7743" t="s">
        <v>1893</v>
      </c>
      <c r="C7743" t="s">
        <v>556</v>
      </c>
      <c r="D7743" t="s">
        <v>31</v>
      </c>
      <c r="E7743" t="s">
        <v>899</v>
      </c>
      <c r="F7743" t="s">
        <v>884</v>
      </c>
    </row>
    <row r="7744" spans="1:6">
      <c r="A7744" t="s">
        <v>9360</v>
      </c>
      <c r="B7744" t="s">
        <v>1226</v>
      </c>
      <c r="C7744" t="s">
        <v>540</v>
      </c>
      <c r="D7744" t="s">
        <v>27</v>
      </c>
      <c r="E7744" t="s">
        <v>899</v>
      </c>
      <c r="F7744" t="s">
        <v>884</v>
      </c>
    </row>
    <row r="7745" spans="1:6">
      <c r="A7745" t="s">
        <v>9361</v>
      </c>
      <c r="B7745" t="s">
        <v>919</v>
      </c>
      <c r="C7745" t="s">
        <v>467</v>
      </c>
      <c r="D7745" t="s">
        <v>13</v>
      </c>
      <c r="E7745" t="s">
        <v>887</v>
      </c>
      <c r="F7745" t="s">
        <v>884</v>
      </c>
    </row>
    <row r="7746" spans="1:6">
      <c r="A7746" t="s">
        <v>9362</v>
      </c>
      <c r="B7746" t="s">
        <v>1340</v>
      </c>
      <c r="C7746" t="s">
        <v>368</v>
      </c>
      <c r="D7746" t="s">
        <v>13</v>
      </c>
      <c r="E7746" t="s">
        <v>887</v>
      </c>
      <c r="F7746" t="s">
        <v>884</v>
      </c>
    </row>
    <row r="7747" spans="1:6">
      <c r="A7747" t="s">
        <v>9363</v>
      </c>
      <c r="B7747" t="s">
        <v>1373</v>
      </c>
      <c r="C7747" t="s">
        <v>191</v>
      </c>
      <c r="D7747" t="s">
        <v>8</v>
      </c>
      <c r="E7747" t="s">
        <v>883</v>
      </c>
      <c r="F7747" t="s">
        <v>884</v>
      </c>
    </row>
    <row r="7748" spans="1:6">
      <c r="A7748" t="s">
        <v>9364</v>
      </c>
      <c r="B7748" t="s">
        <v>3463</v>
      </c>
      <c r="C7748" t="s">
        <v>141</v>
      </c>
      <c r="D7748" t="s">
        <v>8</v>
      </c>
      <c r="E7748" t="s">
        <v>899</v>
      </c>
      <c r="F7748" t="s">
        <v>884</v>
      </c>
    </row>
    <row r="7749" spans="1:6">
      <c r="A7749" t="s">
        <v>9365</v>
      </c>
      <c r="B7749" t="s">
        <v>3345</v>
      </c>
      <c r="C7749" t="s">
        <v>408</v>
      </c>
      <c r="D7749" t="s">
        <v>27</v>
      </c>
      <c r="E7749" t="s">
        <v>887</v>
      </c>
      <c r="F7749" t="s">
        <v>884</v>
      </c>
    </row>
    <row r="7750" spans="1:6">
      <c r="A7750" t="s">
        <v>9366</v>
      </c>
      <c r="B7750" t="s">
        <v>2082</v>
      </c>
      <c r="C7750" t="s">
        <v>634</v>
      </c>
      <c r="D7750" t="s">
        <v>27</v>
      </c>
      <c r="E7750" t="s">
        <v>899</v>
      </c>
      <c r="F7750" t="s">
        <v>884</v>
      </c>
    </row>
    <row r="7751" spans="1:6">
      <c r="A7751" t="s">
        <v>9367</v>
      </c>
      <c r="B7751" t="s">
        <v>1900</v>
      </c>
      <c r="C7751" t="s">
        <v>544</v>
      </c>
      <c r="D7751" t="s">
        <v>31</v>
      </c>
      <c r="E7751" t="s">
        <v>883</v>
      </c>
      <c r="F7751" t="s">
        <v>884</v>
      </c>
    </row>
    <row r="7752" spans="1:6">
      <c r="A7752" t="s">
        <v>9368</v>
      </c>
      <c r="B7752" t="s">
        <v>1514</v>
      </c>
      <c r="C7752" t="s">
        <v>736</v>
      </c>
      <c r="D7752" t="s">
        <v>8</v>
      </c>
      <c r="E7752" t="s">
        <v>887</v>
      </c>
      <c r="F7752" t="s">
        <v>884</v>
      </c>
    </row>
    <row r="7753" spans="1:6">
      <c r="A7753" t="s">
        <v>9369</v>
      </c>
      <c r="B7753" t="s">
        <v>3199</v>
      </c>
      <c r="C7753" t="s">
        <v>573</v>
      </c>
      <c r="D7753" t="s">
        <v>27</v>
      </c>
      <c r="E7753" t="s">
        <v>899</v>
      </c>
      <c r="F7753" t="s">
        <v>884</v>
      </c>
    </row>
    <row r="7754" spans="1:6">
      <c r="A7754" t="s">
        <v>9370</v>
      </c>
      <c r="B7754" t="s">
        <v>2947</v>
      </c>
      <c r="C7754" t="s">
        <v>258</v>
      </c>
      <c r="D7754" t="s">
        <v>13</v>
      </c>
      <c r="E7754" t="s">
        <v>887</v>
      </c>
      <c r="F7754" t="s">
        <v>884</v>
      </c>
    </row>
    <row r="7755" spans="1:6">
      <c r="A7755" t="s">
        <v>9371</v>
      </c>
      <c r="B7755" t="s">
        <v>1613</v>
      </c>
      <c r="C7755" t="s">
        <v>683</v>
      </c>
      <c r="D7755" t="s">
        <v>31</v>
      </c>
      <c r="E7755" t="s">
        <v>887</v>
      </c>
      <c r="F7755" t="s">
        <v>884</v>
      </c>
    </row>
    <row r="7756" spans="1:6">
      <c r="A7756" t="s">
        <v>9372</v>
      </c>
      <c r="B7756" t="s">
        <v>1027</v>
      </c>
      <c r="C7756" t="s">
        <v>20</v>
      </c>
      <c r="D7756" t="s">
        <v>13</v>
      </c>
      <c r="E7756" t="s">
        <v>887</v>
      </c>
      <c r="F7756" t="s">
        <v>884</v>
      </c>
    </row>
    <row r="7757" spans="1:6">
      <c r="A7757" t="s">
        <v>9373</v>
      </c>
      <c r="B7757" t="s">
        <v>5448</v>
      </c>
      <c r="C7757" t="s">
        <v>584</v>
      </c>
      <c r="D7757" t="s">
        <v>43</v>
      </c>
      <c r="E7757" t="s">
        <v>899</v>
      </c>
      <c r="F7757" t="s">
        <v>884</v>
      </c>
    </row>
    <row r="7758" spans="1:6">
      <c r="A7758" t="s">
        <v>9374</v>
      </c>
      <c r="B7758" t="s">
        <v>1792</v>
      </c>
      <c r="C7758" t="s">
        <v>334</v>
      </c>
      <c r="D7758" t="s">
        <v>13</v>
      </c>
      <c r="E7758" t="s">
        <v>887</v>
      </c>
      <c r="F7758" t="s">
        <v>884</v>
      </c>
    </row>
    <row r="7759" spans="1:6">
      <c r="A7759" t="s">
        <v>9375</v>
      </c>
      <c r="B7759" t="s">
        <v>2019</v>
      </c>
      <c r="C7759" t="s">
        <v>77</v>
      </c>
      <c r="D7759" t="s">
        <v>27</v>
      </c>
      <c r="E7759" t="s">
        <v>887</v>
      </c>
      <c r="F7759" t="s">
        <v>884</v>
      </c>
    </row>
    <row r="7760" spans="1:6">
      <c r="A7760" t="s">
        <v>9376</v>
      </c>
      <c r="B7760" t="s">
        <v>2723</v>
      </c>
      <c r="C7760" t="s">
        <v>601</v>
      </c>
      <c r="D7760" t="s">
        <v>27</v>
      </c>
      <c r="E7760" t="s">
        <v>887</v>
      </c>
      <c r="F7760" t="s">
        <v>884</v>
      </c>
    </row>
    <row r="7761" spans="1:6">
      <c r="A7761" t="s">
        <v>9377</v>
      </c>
      <c r="B7761" t="s">
        <v>943</v>
      </c>
      <c r="C7761" t="s">
        <v>333</v>
      </c>
      <c r="D7761" t="s">
        <v>31</v>
      </c>
      <c r="E7761" t="s">
        <v>887</v>
      </c>
      <c r="F7761" t="s">
        <v>888</v>
      </c>
    </row>
    <row r="7762" spans="1:6">
      <c r="A7762" t="s">
        <v>9378</v>
      </c>
      <c r="B7762" t="s">
        <v>2805</v>
      </c>
      <c r="C7762" t="s">
        <v>578</v>
      </c>
      <c r="D7762" t="s">
        <v>8</v>
      </c>
      <c r="E7762" t="s">
        <v>887</v>
      </c>
      <c r="F7762" t="s">
        <v>884</v>
      </c>
    </row>
    <row r="7763" spans="1:6">
      <c r="A7763" t="s">
        <v>9379</v>
      </c>
      <c r="B7763" t="s">
        <v>2287</v>
      </c>
      <c r="C7763" t="s">
        <v>620</v>
      </c>
      <c r="D7763" t="s">
        <v>27</v>
      </c>
      <c r="E7763" t="s">
        <v>899</v>
      </c>
      <c r="F7763" t="s">
        <v>884</v>
      </c>
    </row>
    <row r="7764" spans="1:6">
      <c r="A7764" t="s">
        <v>9380</v>
      </c>
      <c r="B7764" t="s">
        <v>1521</v>
      </c>
      <c r="C7764" t="s">
        <v>557</v>
      </c>
      <c r="D7764" t="s">
        <v>13</v>
      </c>
      <c r="E7764" t="s">
        <v>899</v>
      </c>
      <c r="F7764" t="s">
        <v>884</v>
      </c>
    </row>
    <row r="7765" spans="1:6">
      <c r="A7765" t="s">
        <v>9381</v>
      </c>
      <c r="B7765" t="s">
        <v>1499</v>
      </c>
      <c r="C7765" t="s">
        <v>136</v>
      </c>
      <c r="D7765" t="s">
        <v>27</v>
      </c>
      <c r="E7765" t="s">
        <v>899</v>
      </c>
      <c r="F7765" t="s">
        <v>884</v>
      </c>
    </row>
    <row r="7766" spans="1:6">
      <c r="A7766" t="s">
        <v>9382</v>
      </c>
      <c r="B7766" t="s">
        <v>1144</v>
      </c>
      <c r="C7766" t="s">
        <v>443</v>
      </c>
      <c r="D7766" t="s">
        <v>8</v>
      </c>
      <c r="E7766" t="s">
        <v>899</v>
      </c>
      <c r="F7766" t="s">
        <v>884</v>
      </c>
    </row>
    <row r="7767" spans="1:6">
      <c r="A7767" t="s">
        <v>9383</v>
      </c>
      <c r="B7767" t="s">
        <v>986</v>
      </c>
      <c r="C7767" t="s">
        <v>606</v>
      </c>
      <c r="D7767" t="s">
        <v>13</v>
      </c>
      <c r="E7767" t="s">
        <v>887</v>
      </c>
      <c r="F7767" t="s">
        <v>884</v>
      </c>
    </row>
    <row r="7768" spans="1:6">
      <c r="A7768" t="s">
        <v>9384</v>
      </c>
      <c r="B7768" t="s">
        <v>1521</v>
      </c>
      <c r="C7768" t="s">
        <v>15</v>
      </c>
      <c r="D7768" t="s">
        <v>13</v>
      </c>
      <c r="E7768" t="s">
        <v>899</v>
      </c>
      <c r="F7768" t="s">
        <v>884</v>
      </c>
    </row>
    <row r="7769" spans="1:6">
      <c r="A7769" t="s">
        <v>9385</v>
      </c>
      <c r="B7769" t="s">
        <v>2186</v>
      </c>
      <c r="C7769" t="s">
        <v>642</v>
      </c>
      <c r="D7769" t="s">
        <v>8</v>
      </c>
      <c r="E7769" t="s">
        <v>887</v>
      </c>
      <c r="F7769" t="s">
        <v>884</v>
      </c>
    </row>
    <row r="7770" spans="1:6">
      <c r="A7770" t="s">
        <v>9386</v>
      </c>
      <c r="B7770" t="s">
        <v>1965</v>
      </c>
      <c r="C7770" t="s">
        <v>535</v>
      </c>
      <c r="D7770" t="s">
        <v>27</v>
      </c>
      <c r="E7770" t="s">
        <v>887</v>
      </c>
      <c r="F7770" t="s">
        <v>884</v>
      </c>
    </row>
    <row r="7771" spans="1:6">
      <c r="A7771" t="s">
        <v>9387</v>
      </c>
      <c r="B7771" t="s">
        <v>1819</v>
      </c>
      <c r="C7771" t="s">
        <v>342</v>
      </c>
      <c r="D7771" t="s">
        <v>27</v>
      </c>
      <c r="E7771" t="s">
        <v>887</v>
      </c>
      <c r="F7771" t="s">
        <v>884</v>
      </c>
    </row>
    <row r="7772" spans="1:6">
      <c r="A7772" t="s">
        <v>9388</v>
      </c>
      <c r="B7772" t="s">
        <v>1426</v>
      </c>
      <c r="C7772" t="s">
        <v>432</v>
      </c>
      <c r="D7772" t="s">
        <v>13</v>
      </c>
      <c r="E7772" t="s">
        <v>887</v>
      </c>
      <c r="F7772" t="s">
        <v>884</v>
      </c>
    </row>
    <row r="7773" spans="1:6">
      <c r="A7773" t="s">
        <v>9389</v>
      </c>
      <c r="B7773" t="s">
        <v>2355</v>
      </c>
      <c r="C7773" t="s">
        <v>660</v>
      </c>
      <c r="D7773" t="s">
        <v>31</v>
      </c>
      <c r="E7773" t="s">
        <v>887</v>
      </c>
      <c r="F7773" t="s">
        <v>884</v>
      </c>
    </row>
    <row r="7774" spans="1:6">
      <c r="A7774" t="s">
        <v>9390</v>
      </c>
      <c r="B7774" t="s">
        <v>1140</v>
      </c>
      <c r="C7774" t="s">
        <v>391</v>
      </c>
      <c r="D7774" t="s">
        <v>31</v>
      </c>
      <c r="E7774" t="s">
        <v>899</v>
      </c>
      <c r="F7774" t="s">
        <v>884</v>
      </c>
    </row>
    <row r="7775" spans="1:6">
      <c r="A7775" t="s">
        <v>9391</v>
      </c>
      <c r="B7775" t="s">
        <v>3451</v>
      </c>
      <c r="C7775" t="s">
        <v>548</v>
      </c>
      <c r="D7775" t="s">
        <v>31</v>
      </c>
      <c r="E7775" t="s">
        <v>887</v>
      </c>
      <c r="F7775" t="s">
        <v>884</v>
      </c>
    </row>
    <row r="7776" spans="1:6">
      <c r="A7776" t="s">
        <v>9392</v>
      </c>
      <c r="B7776" t="s">
        <v>2826</v>
      </c>
      <c r="C7776" t="s">
        <v>546</v>
      </c>
      <c r="D7776" t="s">
        <v>43</v>
      </c>
      <c r="E7776" t="s">
        <v>883</v>
      </c>
      <c r="F7776" t="s">
        <v>884</v>
      </c>
    </row>
    <row r="7777" spans="1:6">
      <c r="A7777" t="s">
        <v>9393</v>
      </c>
      <c r="B7777" t="s">
        <v>2264</v>
      </c>
      <c r="C7777" t="s">
        <v>117</v>
      </c>
      <c r="D7777" t="s">
        <v>13</v>
      </c>
      <c r="E7777" t="s">
        <v>899</v>
      </c>
      <c r="F7777" t="s">
        <v>884</v>
      </c>
    </row>
    <row r="7778" spans="1:6">
      <c r="A7778" t="s">
        <v>9394</v>
      </c>
      <c r="B7778" t="s">
        <v>925</v>
      </c>
      <c r="C7778" t="s">
        <v>253</v>
      </c>
      <c r="D7778" t="s">
        <v>27</v>
      </c>
      <c r="E7778" t="s">
        <v>887</v>
      </c>
      <c r="F7778" t="s">
        <v>884</v>
      </c>
    </row>
    <row r="7779" spans="1:6">
      <c r="A7779" t="s">
        <v>9395</v>
      </c>
      <c r="B7779" t="s">
        <v>3025</v>
      </c>
      <c r="C7779" t="s">
        <v>303</v>
      </c>
      <c r="D7779" t="s">
        <v>13</v>
      </c>
      <c r="E7779" t="s">
        <v>899</v>
      </c>
      <c r="F7779" t="s">
        <v>884</v>
      </c>
    </row>
    <row r="7780" spans="1:6">
      <c r="A7780" t="s">
        <v>9396</v>
      </c>
      <c r="B7780" t="s">
        <v>2174</v>
      </c>
      <c r="C7780" t="s">
        <v>649</v>
      </c>
      <c r="D7780" t="s">
        <v>27</v>
      </c>
      <c r="E7780" t="s">
        <v>899</v>
      </c>
      <c r="F7780" t="s">
        <v>884</v>
      </c>
    </row>
    <row r="7781" spans="1:6">
      <c r="A7781" t="s">
        <v>9397</v>
      </c>
      <c r="B7781" t="s">
        <v>2287</v>
      </c>
      <c r="C7781" t="s">
        <v>349</v>
      </c>
      <c r="D7781" t="s">
        <v>13</v>
      </c>
      <c r="E7781" t="s">
        <v>899</v>
      </c>
      <c r="F7781" t="s">
        <v>884</v>
      </c>
    </row>
    <row r="7782" spans="1:6">
      <c r="A7782" t="s">
        <v>9398</v>
      </c>
      <c r="B7782" t="s">
        <v>2473</v>
      </c>
      <c r="C7782" t="s">
        <v>71</v>
      </c>
      <c r="D7782" t="s">
        <v>8</v>
      </c>
      <c r="E7782" t="s">
        <v>883</v>
      </c>
      <c r="F7782" t="s">
        <v>884</v>
      </c>
    </row>
    <row r="7783" spans="1:6">
      <c r="A7783" t="s">
        <v>9399</v>
      </c>
      <c r="B7783" t="s">
        <v>980</v>
      </c>
      <c r="C7783" t="s">
        <v>628</v>
      </c>
      <c r="D7783" t="s">
        <v>27</v>
      </c>
      <c r="E7783" t="s">
        <v>887</v>
      </c>
      <c r="F7783" t="s">
        <v>884</v>
      </c>
    </row>
    <row r="7784" spans="1:6">
      <c r="A7784" t="s">
        <v>9400</v>
      </c>
      <c r="B7784" t="s">
        <v>1246</v>
      </c>
      <c r="C7784" t="s">
        <v>540</v>
      </c>
      <c r="D7784" t="s">
        <v>27</v>
      </c>
      <c r="E7784" t="s">
        <v>887</v>
      </c>
      <c r="F7784" t="s">
        <v>884</v>
      </c>
    </row>
    <row r="7785" spans="1:6">
      <c r="A7785" t="s">
        <v>9401</v>
      </c>
      <c r="B7785" t="s">
        <v>2876</v>
      </c>
      <c r="C7785" t="s">
        <v>532</v>
      </c>
      <c r="D7785" t="s">
        <v>31</v>
      </c>
      <c r="E7785" t="s">
        <v>887</v>
      </c>
      <c r="F7785" t="s">
        <v>884</v>
      </c>
    </row>
    <row r="7786" spans="1:6">
      <c r="A7786" t="s">
        <v>9402</v>
      </c>
      <c r="B7786" t="s">
        <v>1668</v>
      </c>
      <c r="C7786" t="s">
        <v>358</v>
      </c>
      <c r="D7786" t="s">
        <v>27</v>
      </c>
      <c r="E7786" t="s">
        <v>887</v>
      </c>
      <c r="F7786" t="s">
        <v>884</v>
      </c>
    </row>
    <row r="7787" spans="1:6">
      <c r="A7787" t="s">
        <v>9403</v>
      </c>
      <c r="B7787" t="s">
        <v>1855</v>
      </c>
      <c r="C7787" t="s">
        <v>591</v>
      </c>
      <c r="D7787" t="s">
        <v>8</v>
      </c>
      <c r="E7787" t="s">
        <v>899</v>
      </c>
      <c r="F7787" t="s">
        <v>884</v>
      </c>
    </row>
    <row r="7788" spans="1:6">
      <c r="A7788" t="s">
        <v>9404</v>
      </c>
      <c r="B7788" t="s">
        <v>3424</v>
      </c>
      <c r="C7788" t="s">
        <v>406</v>
      </c>
      <c r="D7788" t="s">
        <v>43</v>
      </c>
      <c r="E7788" t="s">
        <v>899</v>
      </c>
      <c r="F7788" t="s">
        <v>884</v>
      </c>
    </row>
    <row r="7789" spans="1:6">
      <c r="A7789" t="s">
        <v>9405</v>
      </c>
      <c r="B7789" t="s">
        <v>1744</v>
      </c>
      <c r="C7789" t="s">
        <v>726</v>
      </c>
      <c r="D7789" t="s">
        <v>13</v>
      </c>
      <c r="E7789" t="s">
        <v>887</v>
      </c>
      <c r="F7789" t="s">
        <v>884</v>
      </c>
    </row>
    <row r="7790" spans="1:6">
      <c r="A7790" t="s">
        <v>9406</v>
      </c>
      <c r="B7790" t="s">
        <v>6592</v>
      </c>
      <c r="C7790" t="s">
        <v>77</v>
      </c>
      <c r="D7790" t="s">
        <v>27</v>
      </c>
      <c r="E7790" t="s">
        <v>887</v>
      </c>
      <c r="F7790" t="s">
        <v>884</v>
      </c>
    </row>
    <row r="7791" spans="1:6">
      <c r="A7791" t="s">
        <v>9407</v>
      </c>
      <c r="B7791" t="s">
        <v>1206</v>
      </c>
      <c r="C7791" t="s">
        <v>511</v>
      </c>
      <c r="D7791" t="s">
        <v>13</v>
      </c>
      <c r="E7791" t="s">
        <v>887</v>
      </c>
      <c r="F7791" t="s">
        <v>884</v>
      </c>
    </row>
    <row r="7792" spans="1:6">
      <c r="A7792" t="s">
        <v>9408</v>
      </c>
      <c r="B7792" t="s">
        <v>4731</v>
      </c>
      <c r="C7792" t="s">
        <v>622</v>
      </c>
      <c r="D7792" t="s">
        <v>27</v>
      </c>
      <c r="E7792" t="s">
        <v>899</v>
      </c>
      <c r="F7792" t="s">
        <v>884</v>
      </c>
    </row>
    <row r="7793" spans="1:6">
      <c r="A7793" t="s">
        <v>9409</v>
      </c>
      <c r="B7793" t="s">
        <v>2846</v>
      </c>
      <c r="C7793" t="s">
        <v>111</v>
      </c>
      <c r="D7793" t="s">
        <v>8</v>
      </c>
      <c r="E7793" t="s">
        <v>887</v>
      </c>
      <c r="F7793" t="s">
        <v>884</v>
      </c>
    </row>
    <row r="7794" spans="1:6">
      <c r="A7794" t="s">
        <v>9410</v>
      </c>
      <c r="B7794" t="s">
        <v>1784</v>
      </c>
      <c r="C7794" t="s">
        <v>592</v>
      </c>
      <c r="D7794" t="s">
        <v>13</v>
      </c>
      <c r="E7794" t="s">
        <v>887</v>
      </c>
      <c r="F7794" t="s">
        <v>884</v>
      </c>
    </row>
    <row r="7795" spans="1:6">
      <c r="A7795" t="s">
        <v>9411</v>
      </c>
      <c r="B7795" t="s">
        <v>1014</v>
      </c>
      <c r="C7795" t="s">
        <v>502</v>
      </c>
      <c r="D7795" t="s">
        <v>8</v>
      </c>
      <c r="E7795" t="s">
        <v>899</v>
      </c>
      <c r="F7795" t="s">
        <v>884</v>
      </c>
    </row>
    <row r="7796" spans="1:6">
      <c r="A7796" t="s">
        <v>9412</v>
      </c>
      <c r="B7796" t="s">
        <v>1628</v>
      </c>
      <c r="C7796" t="s">
        <v>348</v>
      </c>
      <c r="D7796" t="s">
        <v>8</v>
      </c>
      <c r="E7796" t="s">
        <v>887</v>
      </c>
      <c r="F7796" t="s">
        <v>884</v>
      </c>
    </row>
    <row r="7797" spans="1:6">
      <c r="A7797" t="s">
        <v>9413</v>
      </c>
      <c r="B7797" t="s">
        <v>2693</v>
      </c>
      <c r="C7797" t="s">
        <v>255</v>
      </c>
      <c r="D7797" t="s">
        <v>31</v>
      </c>
      <c r="E7797" t="s">
        <v>899</v>
      </c>
      <c r="F7797" t="s">
        <v>884</v>
      </c>
    </row>
    <row r="7798" spans="1:6">
      <c r="A7798" t="s">
        <v>9414</v>
      </c>
      <c r="B7798" t="s">
        <v>1323</v>
      </c>
      <c r="C7798" t="s">
        <v>491</v>
      </c>
      <c r="D7798" t="s">
        <v>31</v>
      </c>
      <c r="E7798" t="s">
        <v>899</v>
      </c>
      <c r="F7798" t="s">
        <v>884</v>
      </c>
    </row>
    <row r="7799" spans="1:6">
      <c r="A7799" t="s">
        <v>9415</v>
      </c>
      <c r="B7799" t="s">
        <v>1297</v>
      </c>
      <c r="C7799" t="s">
        <v>702</v>
      </c>
      <c r="D7799" t="s">
        <v>13</v>
      </c>
      <c r="E7799" t="s">
        <v>887</v>
      </c>
      <c r="F7799" t="s">
        <v>884</v>
      </c>
    </row>
    <row r="7800" spans="1:6">
      <c r="A7800" t="s">
        <v>9416</v>
      </c>
      <c r="B7800" t="s">
        <v>1000</v>
      </c>
      <c r="C7800" t="s">
        <v>704</v>
      </c>
      <c r="D7800" t="s">
        <v>13</v>
      </c>
      <c r="E7800" t="s">
        <v>887</v>
      </c>
      <c r="F7800" t="s">
        <v>884</v>
      </c>
    </row>
    <row r="7801" spans="1:6">
      <c r="A7801" t="s">
        <v>9417</v>
      </c>
      <c r="B7801" t="s">
        <v>1786</v>
      </c>
      <c r="C7801" t="s">
        <v>383</v>
      </c>
      <c r="D7801" t="s">
        <v>27</v>
      </c>
      <c r="E7801" t="s">
        <v>883</v>
      </c>
      <c r="F7801" t="s">
        <v>884</v>
      </c>
    </row>
    <row r="7802" spans="1:6">
      <c r="A7802" t="s">
        <v>9418</v>
      </c>
      <c r="B7802" t="s">
        <v>1448</v>
      </c>
      <c r="C7802" t="s">
        <v>488</v>
      </c>
      <c r="D7802" t="s">
        <v>43</v>
      </c>
      <c r="E7802" t="s">
        <v>887</v>
      </c>
      <c r="F7802" t="s">
        <v>884</v>
      </c>
    </row>
    <row r="7803" spans="1:6">
      <c r="A7803" t="s">
        <v>9419</v>
      </c>
      <c r="B7803" t="s">
        <v>1288</v>
      </c>
      <c r="C7803" t="s">
        <v>721</v>
      </c>
      <c r="D7803" t="s">
        <v>8</v>
      </c>
      <c r="E7803" t="s">
        <v>887</v>
      </c>
      <c r="F7803" t="s">
        <v>884</v>
      </c>
    </row>
    <row r="7804" spans="1:6">
      <c r="A7804" t="s">
        <v>9420</v>
      </c>
      <c r="B7804" t="s">
        <v>1018</v>
      </c>
      <c r="C7804" t="s">
        <v>588</v>
      </c>
      <c r="D7804" t="s">
        <v>13</v>
      </c>
      <c r="E7804" t="s">
        <v>887</v>
      </c>
      <c r="F7804" t="s">
        <v>884</v>
      </c>
    </row>
    <row r="7805" spans="1:6">
      <c r="A7805" t="s">
        <v>9421</v>
      </c>
      <c r="B7805" t="s">
        <v>2693</v>
      </c>
      <c r="C7805" t="s">
        <v>20</v>
      </c>
      <c r="D7805" t="s">
        <v>13</v>
      </c>
      <c r="E7805" t="s">
        <v>899</v>
      </c>
      <c r="F7805" t="s">
        <v>884</v>
      </c>
    </row>
    <row r="7806" spans="1:6">
      <c r="A7806" t="s">
        <v>9422</v>
      </c>
      <c r="B7806" t="s">
        <v>1766</v>
      </c>
      <c r="C7806" t="s">
        <v>401</v>
      </c>
      <c r="D7806" t="s">
        <v>27</v>
      </c>
      <c r="E7806" t="s">
        <v>899</v>
      </c>
      <c r="F7806" t="s">
        <v>884</v>
      </c>
    </row>
    <row r="7807" spans="1:6">
      <c r="A7807" t="s">
        <v>9423</v>
      </c>
      <c r="B7807" t="s">
        <v>1309</v>
      </c>
      <c r="C7807" t="s">
        <v>362</v>
      </c>
      <c r="D7807" t="s">
        <v>43</v>
      </c>
      <c r="E7807" t="s">
        <v>887</v>
      </c>
      <c r="F7807" t="s">
        <v>884</v>
      </c>
    </row>
    <row r="7808" spans="1:6">
      <c r="A7808" t="s">
        <v>9424</v>
      </c>
      <c r="B7808" t="s">
        <v>1084</v>
      </c>
      <c r="C7808" t="s">
        <v>695</v>
      </c>
      <c r="D7808" t="s">
        <v>8</v>
      </c>
      <c r="E7808" t="s">
        <v>899</v>
      </c>
      <c r="F7808" t="s">
        <v>884</v>
      </c>
    </row>
    <row r="7809" spans="1:6">
      <c r="A7809" t="s">
        <v>9425</v>
      </c>
      <c r="B7809" t="s">
        <v>1348</v>
      </c>
      <c r="C7809" t="s">
        <v>575</v>
      </c>
      <c r="D7809" t="s">
        <v>27</v>
      </c>
      <c r="E7809" t="s">
        <v>887</v>
      </c>
      <c r="F7809" t="s">
        <v>884</v>
      </c>
    </row>
    <row r="7810" spans="1:6">
      <c r="A7810" t="s">
        <v>9426</v>
      </c>
      <c r="B7810" t="s">
        <v>2120</v>
      </c>
      <c r="C7810" t="s">
        <v>543</v>
      </c>
      <c r="D7810" t="s">
        <v>13</v>
      </c>
      <c r="E7810" t="s">
        <v>887</v>
      </c>
      <c r="F7810" t="s">
        <v>884</v>
      </c>
    </row>
    <row r="7811" spans="1:6">
      <c r="A7811" t="s">
        <v>9427</v>
      </c>
      <c r="B7811" t="s">
        <v>1583</v>
      </c>
      <c r="C7811" t="s">
        <v>231</v>
      </c>
      <c r="D7811" t="s">
        <v>31</v>
      </c>
      <c r="E7811" t="s">
        <v>887</v>
      </c>
      <c r="F7811" t="s">
        <v>884</v>
      </c>
    </row>
    <row r="7812" spans="1:6">
      <c r="A7812" t="s">
        <v>9428</v>
      </c>
      <c r="B7812" t="s">
        <v>1733</v>
      </c>
      <c r="C7812" t="s">
        <v>342</v>
      </c>
      <c r="D7812" t="s">
        <v>27</v>
      </c>
      <c r="E7812" t="s">
        <v>883</v>
      </c>
      <c r="F7812" t="s">
        <v>884</v>
      </c>
    </row>
    <row r="7813" spans="1:6">
      <c r="A7813" t="s">
        <v>9429</v>
      </c>
      <c r="B7813" t="s">
        <v>1672</v>
      </c>
      <c r="C7813" t="s">
        <v>427</v>
      </c>
      <c r="D7813" t="s">
        <v>8</v>
      </c>
      <c r="E7813" t="s">
        <v>887</v>
      </c>
      <c r="F7813" t="s">
        <v>884</v>
      </c>
    </row>
    <row r="7814" spans="1:6">
      <c r="A7814" t="s">
        <v>9430</v>
      </c>
      <c r="B7814" t="s">
        <v>1613</v>
      </c>
      <c r="C7814" t="s">
        <v>368</v>
      </c>
      <c r="D7814" t="s">
        <v>13</v>
      </c>
      <c r="E7814" t="s">
        <v>899</v>
      </c>
      <c r="F7814" t="s">
        <v>884</v>
      </c>
    </row>
    <row r="7815" spans="1:6">
      <c r="A7815" t="s">
        <v>9431</v>
      </c>
      <c r="B7815" t="s">
        <v>1963</v>
      </c>
      <c r="C7815" t="s">
        <v>426</v>
      </c>
      <c r="D7815" t="s">
        <v>13</v>
      </c>
      <c r="E7815" t="s">
        <v>899</v>
      </c>
      <c r="F7815" t="s">
        <v>884</v>
      </c>
    </row>
    <row r="7816" spans="1:6">
      <c r="A7816" t="s">
        <v>9432</v>
      </c>
      <c r="B7816" t="s">
        <v>3605</v>
      </c>
      <c r="C7816" t="s">
        <v>173</v>
      </c>
      <c r="D7816" t="s">
        <v>31</v>
      </c>
      <c r="E7816" t="s">
        <v>887</v>
      </c>
      <c r="F7816" t="s">
        <v>884</v>
      </c>
    </row>
    <row r="7817" spans="1:6">
      <c r="A7817" t="s">
        <v>9433</v>
      </c>
      <c r="B7817" t="s">
        <v>1933</v>
      </c>
      <c r="C7817" t="s">
        <v>23</v>
      </c>
      <c r="D7817" t="s">
        <v>8</v>
      </c>
      <c r="E7817" t="s">
        <v>887</v>
      </c>
      <c r="F7817" t="s">
        <v>884</v>
      </c>
    </row>
    <row r="7818" spans="1:6">
      <c r="A7818" t="s">
        <v>9434</v>
      </c>
      <c r="B7818" t="s">
        <v>1178</v>
      </c>
      <c r="C7818" t="s">
        <v>205</v>
      </c>
      <c r="D7818" t="s">
        <v>31</v>
      </c>
      <c r="E7818" t="s">
        <v>887</v>
      </c>
      <c r="F7818" t="s">
        <v>884</v>
      </c>
    </row>
    <row r="7819" spans="1:6">
      <c r="A7819" t="s">
        <v>9435</v>
      </c>
      <c r="B7819" t="s">
        <v>3256</v>
      </c>
      <c r="C7819" t="s">
        <v>630</v>
      </c>
      <c r="D7819" t="s">
        <v>13</v>
      </c>
      <c r="E7819" t="s">
        <v>887</v>
      </c>
      <c r="F7819" t="s">
        <v>888</v>
      </c>
    </row>
    <row r="7820" spans="1:6">
      <c r="A7820" t="s">
        <v>9436</v>
      </c>
      <c r="B7820" t="s">
        <v>3360</v>
      </c>
      <c r="C7820" t="s">
        <v>731</v>
      </c>
      <c r="D7820" t="s">
        <v>8</v>
      </c>
      <c r="E7820" t="s">
        <v>887</v>
      </c>
      <c r="F7820" t="s">
        <v>884</v>
      </c>
    </row>
    <row r="7821" spans="1:6">
      <c r="A7821" t="s">
        <v>9437</v>
      </c>
      <c r="B7821" t="s">
        <v>1784</v>
      </c>
      <c r="C7821" t="s">
        <v>391</v>
      </c>
      <c r="D7821" t="s">
        <v>31</v>
      </c>
      <c r="E7821" t="s">
        <v>899</v>
      </c>
      <c r="F7821" t="s">
        <v>888</v>
      </c>
    </row>
    <row r="7822" spans="1:6">
      <c r="A7822" t="s">
        <v>9438</v>
      </c>
      <c r="B7822" t="s">
        <v>2775</v>
      </c>
      <c r="C7822" t="s">
        <v>422</v>
      </c>
      <c r="D7822" t="s">
        <v>43</v>
      </c>
      <c r="E7822" t="s">
        <v>887</v>
      </c>
      <c r="F7822" t="s">
        <v>884</v>
      </c>
    </row>
    <row r="7823" spans="1:6">
      <c r="A7823" t="s">
        <v>9439</v>
      </c>
      <c r="B7823" t="s">
        <v>2817</v>
      </c>
      <c r="C7823" t="s">
        <v>200</v>
      </c>
      <c r="D7823" t="s">
        <v>43</v>
      </c>
      <c r="E7823" t="s">
        <v>899</v>
      </c>
      <c r="F7823" t="s">
        <v>884</v>
      </c>
    </row>
    <row r="7824" spans="1:6">
      <c r="A7824" t="s">
        <v>9440</v>
      </c>
      <c r="B7824" t="s">
        <v>1302</v>
      </c>
      <c r="C7824" t="s">
        <v>556</v>
      </c>
      <c r="D7824" t="s">
        <v>31</v>
      </c>
      <c r="E7824" t="s">
        <v>883</v>
      </c>
      <c r="F7824" t="s">
        <v>884</v>
      </c>
    </row>
    <row r="7825" spans="1:6">
      <c r="A7825" t="s">
        <v>9441</v>
      </c>
      <c r="B7825" t="s">
        <v>1499</v>
      </c>
      <c r="C7825" t="s">
        <v>502</v>
      </c>
      <c r="D7825" t="s">
        <v>8</v>
      </c>
      <c r="E7825" t="s">
        <v>887</v>
      </c>
      <c r="F7825" t="s">
        <v>884</v>
      </c>
    </row>
    <row r="7826" spans="1:6">
      <c r="A7826" t="s">
        <v>9442</v>
      </c>
      <c r="B7826" t="s">
        <v>2251</v>
      </c>
      <c r="C7826" t="s">
        <v>372</v>
      </c>
      <c r="D7826" t="s">
        <v>31</v>
      </c>
      <c r="E7826" t="s">
        <v>887</v>
      </c>
      <c r="F7826" t="s">
        <v>884</v>
      </c>
    </row>
    <row r="7827" spans="1:6">
      <c r="A7827" t="s">
        <v>9443</v>
      </c>
      <c r="B7827" t="s">
        <v>2192</v>
      </c>
      <c r="C7827" t="s">
        <v>633</v>
      </c>
      <c r="D7827" t="s">
        <v>31</v>
      </c>
      <c r="E7827" t="s">
        <v>899</v>
      </c>
      <c r="F7827" t="s">
        <v>884</v>
      </c>
    </row>
    <row r="7828" spans="1:6">
      <c r="A7828" t="s">
        <v>9444</v>
      </c>
      <c r="B7828" t="s">
        <v>1835</v>
      </c>
      <c r="C7828" t="s">
        <v>46</v>
      </c>
      <c r="D7828" t="s">
        <v>13</v>
      </c>
      <c r="E7828" t="s">
        <v>899</v>
      </c>
      <c r="F7828" t="s">
        <v>884</v>
      </c>
    </row>
    <row r="7829" spans="1:6">
      <c r="A7829" t="s">
        <v>9445</v>
      </c>
      <c r="B7829" t="s">
        <v>2491</v>
      </c>
      <c r="C7829" t="s">
        <v>612</v>
      </c>
      <c r="D7829" t="s">
        <v>8</v>
      </c>
      <c r="E7829" t="s">
        <v>887</v>
      </c>
      <c r="F7829" t="s">
        <v>884</v>
      </c>
    </row>
    <row r="7830" spans="1:6">
      <c r="A7830" t="s">
        <v>9446</v>
      </c>
      <c r="B7830" t="s">
        <v>1503</v>
      </c>
      <c r="C7830" t="s">
        <v>561</v>
      </c>
      <c r="D7830" t="s">
        <v>8</v>
      </c>
      <c r="E7830" t="s">
        <v>883</v>
      </c>
      <c r="F7830" t="s">
        <v>884</v>
      </c>
    </row>
    <row r="7831" spans="1:6">
      <c r="A7831" t="s">
        <v>9447</v>
      </c>
      <c r="B7831" t="s">
        <v>4192</v>
      </c>
      <c r="C7831" t="s">
        <v>354</v>
      </c>
      <c r="D7831" t="s">
        <v>27</v>
      </c>
      <c r="E7831" t="s">
        <v>883</v>
      </c>
      <c r="F7831" t="s">
        <v>884</v>
      </c>
    </row>
    <row r="7832" spans="1:6">
      <c r="A7832" t="s">
        <v>9448</v>
      </c>
      <c r="B7832" t="s">
        <v>1915</v>
      </c>
      <c r="C7832" t="s">
        <v>701</v>
      </c>
      <c r="D7832" t="s">
        <v>27</v>
      </c>
      <c r="E7832" t="s">
        <v>883</v>
      </c>
      <c r="F7832" t="s">
        <v>884</v>
      </c>
    </row>
    <row r="7833" spans="1:6">
      <c r="A7833" t="s">
        <v>9449</v>
      </c>
      <c r="B7833" t="s">
        <v>1394</v>
      </c>
      <c r="C7833" t="s">
        <v>343</v>
      </c>
      <c r="D7833" t="s">
        <v>43</v>
      </c>
      <c r="E7833" t="s">
        <v>887</v>
      </c>
      <c r="F7833" t="s">
        <v>884</v>
      </c>
    </row>
    <row r="7834" spans="1:6">
      <c r="A7834" t="s">
        <v>9450</v>
      </c>
      <c r="B7834" t="s">
        <v>1438</v>
      </c>
      <c r="C7834" t="s">
        <v>686</v>
      </c>
      <c r="D7834" t="s">
        <v>13</v>
      </c>
      <c r="E7834" t="s">
        <v>887</v>
      </c>
      <c r="F7834" t="s">
        <v>884</v>
      </c>
    </row>
    <row r="7835" spans="1:6">
      <c r="A7835" t="s">
        <v>9451</v>
      </c>
      <c r="B7835" t="s">
        <v>1346</v>
      </c>
      <c r="C7835" t="s">
        <v>264</v>
      </c>
      <c r="D7835" t="s">
        <v>31</v>
      </c>
      <c r="E7835" t="s">
        <v>883</v>
      </c>
      <c r="F7835" t="s">
        <v>884</v>
      </c>
    </row>
    <row r="7836" spans="1:6">
      <c r="A7836" t="s">
        <v>9452</v>
      </c>
      <c r="B7836" t="s">
        <v>988</v>
      </c>
      <c r="C7836" t="s">
        <v>556</v>
      </c>
      <c r="D7836" t="s">
        <v>31</v>
      </c>
      <c r="E7836" t="s">
        <v>887</v>
      </c>
      <c r="F7836" t="s">
        <v>884</v>
      </c>
    </row>
    <row r="7837" spans="1:6">
      <c r="A7837" t="s">
        <v>9453</v>
      </c>
      <c r="B7837" t="s">
        <v>1750</v>
      </c>
      <c r="C7837" t="s">
        <v>378</v>
      </c>
      <c r="D7837" t="s">
        <v>13</v>
      </c>
      <c r="E7837" t="s">
        <v>887</v>
      </c>
      <c r="F7837" t="s">
        <v>884</v>
      </c>
    </row>
    <row r="7838" spans="1:6">
      <c r="A7838" t="s">
        <v>9454</v>
      </c>
      <c r="B7838" t="s">
        <v>3145</v>
      </c>
      <c r="C7838" t="s">
        <v>607</v>
      </c>
      <c r="D7838" t="s">
        <v>13</v>
      </c>
      <c r="E7838" t="s">
        <v>899</v>
      </c>
      <c r="F7838" t="s">
        <v>884</v>
      </c>
    </row>
    <row r="7839" spans="1:6">
      <c r="A7839" t="s">
        <v>9455</v>
      </c>
      <c r="B7839" t="s">
        <v>1909</v>
      </c>
      <c r="C7839" t="s">
        <v>5</v>
      </c>
      <c r="D7839" t="s">
        <v>8</v>
      </c>
      <c r="E7839" t="s">
        <v>887</v>
      </c>
      <c r="F7839" t="s">
        <v>884</v>
      </c>
    </row>
    <row r="7840" spans="1:6">
      <c r="A7840" t="s">
        <v>9456</v>
      </c>
      <c r="B7840" t="s">
        <v>1711</v>
      </c>
      <c r="C7840" t="s">
        <v>240</v>
      </c>
      <c r="D7840" t="s">
        <v>27</v>
      </c>
      <c r="E7840" t="s">
        <v>899</v>
      </c>
      <c r="F7840" t="s">
        <v>884</v>
      </c>
    </row>
    <row r="7841" spans="1:6">
      <c r="A7841" t="s">
        <v>9457</v>
      </c>
      <c r="B7841" t="s">
        <v>1829</v>
      </c>
      <c r="C7841" t="s">
        <v>207</v>
      </c>
      <c r="D7841" t="s">
        <v>43</v>
      </c>
      <c r="E7841" t="s">
        <v>899</v>
      </c>
      <c r="F7841" t="s">
        <v>884</v>
      </c>
    </row>
    <row r="7842" spans="1:6">
      <c r="A7842" t="s">
        <v>9458</v>
      </c>
      <c r="B7842" t="s">
        <v>1780</v>
      </c>
      <c r="C7842" t="s">
        <v>55</v>
      </c>
      <c r="D7842" t="s">
        <v>31</v>
      </c>
      <c r="E7842" t="s">
        <v>887</v>
      </c>
      <c r="F7842" t="s">
        <v>884</v>
      </c>
    </row>
    <row r="7843" spans="1:6">
      <c r="A7843" t="s">
        <v>9459</v>
      </c>
      <c r="B7843" t="s">
        <v>2505</v>
      </c>
      <c r="C7843" t="s">
        <v>322</v>
      </c>
      <c r="D7843" t="s">
        <v>8</v>
      </c>
      <c r="E7843" t="s">
        <v>887</v>
      </c>
      <c r="F7843" t="s">
        <v>884</v>
      </c>
    </row>
    <row r="7844" spans="1:6">
      <c r="A7844" t="s">
        <v>9460</v>
      </c>
      <c r="B7844" t="s">
        <v>2979</v>
      </c>
      <c r="C7844" t="s">
        <v>98</v>
      </c>
      <c r="D7844" t="s">
        <v>8</v>
      </c>
      <c r="E7844" t="s">
        <v>887</v>
      </c>
      <c r="F7844" t="s">
        <v>884</v>
      </c>
    </row>
    <row r="7845" spans="1:6">
      <c r="A7845" t="s">
        <v>9461</v>
      </c>
      <c r="B7845" t="s">
        <v>2495</v>
      </c>
      <c r="C7845" t="s">
        <v>20</v>
      </c>
      <c r="D7845" t="s">
        <v>13</v>
      </c>
      <c r="E7845" t="s">
        <v>887</v>
      </c>
      <c r="F7845" t="s">
        <v>884</v>
      </c>
    </row>
    <row r="7846" spans="1:6">
      <c r="A7846" t="s">
        <v>9462</v>
      </c>
      <c r="B7846" t="s">
        <v>1688</v>
      </c>
      <c r="C7846" t="s">
        <v>66</v>
      </c>
      <c r="D7846" t="s">
        <v>8</v>
      </c>
      <c r="E7846" t="s">
        <v>887</v>
      </c>
      <c r="F7846" t="s">
        <v>884</v>
      </c>
    </row>
    <row r="7847" spans="1:6">
      <c r="A7847" t="s">
        <v>9463</v>
      </c>
      <c r="B7847" t="s">
        <v>1404</v>
      </c>
      <c r="C7847" t="s">
        <v>191</v>
      </c>
      <c r="D7847" t="s">
        <v>8</v>
      </c>
      <c r="E7847" t="s">
        <v>887</v>
      </c>
      <c r="F7847" t="s">
        <v>884</v>
      </c>
    </row>
    <row r="7848" spans="1:6">
      <c r="A7848" t="s">
        <v>9464</v>
      </c>
      <c r="B7848" t="s">
        <v>2661</v>
      </c>
      <c r="C7848" t="s">
        <v>50</v>
      </c>
      <c r="D7848" t="s">
        <v>27</v>
      </c>
      <c r="E7848" t="s">
        <v>899</v>
      </c>
      <c r="F7848" t="s">
        <v>884</v>
      </c>
    </row>
    <row r="7849" spans="1:6">
      <c r="A7849" t="s">
        <v>9465</v>
      </c>
      <c r="B7849" t="s">
        <v>2163</v>
      </c>
      <c r="C7849" t="s">
        <v>277</v>
      </c>
      <c r="D7849" t="s">
        <v>13</v>
      </c>
      <c r="E7849" t="s">
        <v>899</v>
      </c>
      <c r="F7849" t="s">
        <v>884</v>
      </c>
    </row>
    <row r="7850" spans="1:6">
      <c r="A7850" t="s">
        <v>9466</v>
      </c>
      <c r="B7850" t="s">
        <v>2539</v>
      </c>
      <c r="C7850" t="s">
        <v>643</v>
      </c>
      <c r="D7850" t="s">
        <v>43</v>
      </c>
      <c r="E7850" t="s">
        <v>887</v>
      </c>
      <c r="F7850" t="s">
        <v>888</v>
      </c>
    </row>
    <row r="7851" spans="1:6">
      <c r="A7851" t="s">
        <v>9467</v>
      </c>
      <c r="B7851" t="s">
        <v>1053</v>
      </c>
      <c r="C7851" t="s">
        <v>625</v>
      </c>
      <c r="D7851" t="s">
        <v>43</v>
      </c>
      <c r="E7851" t="s">
        <v>899</v>
      </c>
      <c r="F7851" t="s">
        <v>888</v>
      </c>
    </row>
    <row r="7852" spans="1:6">
      <c r="A7852" t="s">
        <v>9468</v>
      </c>
      <c r="B7852" t="s">
        <v>2105</v>
      </c>
      <c r="C7852" t="s">
        <v>499</v>
      </c>
      <c r="D7852" t="s">
        <v>8</v>
      </c>
      <c r="E7852" t="s">
        <v>899</v>
      </c>
      <c r="F7852" t="s">
        <v>884</v>
      </c>
    </row>
    <row r="7853" spans="1:6">
      <c r="A7853" t="s">
        <v>9469</v>
      </c>
      <c r="B7853" t="s">
        <v>1053</v>
      </c>
      <c r="C7853" t="s">
        <v>93</v>
      </c>
      <c r="D7853" t="s">
        <v>31</v>
      </c>
      <c r="E7853" t="s">
        <v>887</v>
      </c>
      <c r="F7853" t="s">
        <v>884</v>
      </c>
    </row>
    <row r="7854" spans="1:6">
      <c r="A7854" t="s">
        <v>9470</v>
      </c>
      <c r="B7854" t="s">
        <v>1023</v>
      </c>
      <c r="C7854" t="s">
        <v>338</v>
      </c>
      <c r="D7854" t="s">
        <v>43</v>
      </c>
      <c r="E7854" t="s">
        <v>899</v>
      </c>
      <c r="F7854" t="s">
        <v>888</v>
      </c>
    </row>
    <row r="7855" spans="1:6">
      <c r="A7855" t="s">
        <v>9471</v>
      </c>
      <c r="B7855" t="s">
        <v>972</v>
      </c>
      <c r="C7855" t="s">
        <v>537</v>
      </c>
      <c r="D7855" t="s">
        <v>31</v>
      </c>
      <c r="E7855" t="s">
        <v>887</v>
      </c>
      <c r="F7855" t="s">
        <v>884</v>
      </c>
    </row>
    <row r="7856" spans="1:6">
      <c r="A7856" t="s">
        <v>9472</v>
      </c>
      <c r="B7856" t="s">
        <v>1720</v>
      </c>
      <c r="C7856" t="s">
        <v>714</v>
      </c>
      <c r="D7856" t="s">
        <v>8</v>
      </c>
      <c r="E7856" t="s">
        <v>887</v>
      </c>
      <c r="F7856" t="s">
        <v>884</v>
      </c>
    </row>
    <row r="7857" spans="1:6">
      <c r="A7857" t="s">
        <v>9473</v>
      </c>
      <c r="B7857" t="s">
        <v>3029</v>
      </c>
      <c r="C7857" t="s">
        <v>277</v>
      </c>
      <c r="D7857" t="s">
        <v>13</v>
      </c>
      <c r="E7857" t="s">
        <v>899</v>
      </c>
      <c r="F7857" t="s">
        <v>884</v>
      </c>
    </row>
    <row r="7858" spans="1:6">
      <c r="A7858" t="s">
        <v>9474</v>
      </c>
      <c r="B7858" t="s">
        <v>1335</v>
      </c>
      <c r="C7858" t="s">
        <v>297</v>
      </c>
      <c r="D7858" t="s">
        <v>27</v>
      </c>
      <c r="E7858" t="s">
        <v>887</v>
      </c>
      <c r="F7858" t="s">
        <v>884</v>
      </c>
    </row>
    <row r="7859" spans="1:6">
      <c r="A7859" t="s">
        <v>9475</v>
      </c>
      <c r="B7859" t="s">
        <v>1412</v>
      </c>
      <c r="C7859" t="s">
        <v>358</v>
      </c>
      <c r="D7859" t="s">
        <v>27</v>
      </c>
      <c r="E7859" t="s">
        <v>887</v>
      </c>
      <c r="F7859" t="s">
        <v>884</v>
      </c>
    </row>
    <row r="7860" spans="1:6">
      <c r="A7860" t="s">
        <v>9476</v>
      </c>
      <c r="B7860" t="s">
        <v>3297</v>
      </c>
      <c r="C7860" t="s">
        <v>186</v>
      </c>
      <c r="D7860" t="s">
        <v>13</v>
      </c>
      <c r="E7860" t="s">
        <v>883</v>
      </c>
      <c r="F7860" t="s">
        <v>884</v>
      </c>
    </row>
    <row r="7861" spans="1:6">
      <c r="A7861" t="s">
        <v>9477</v>
      </c>
      <c r="B7861" t="s">
        <v>2940</v>
      </c>
      <c r="C7861" t="s">
        <v>669</v>
      </c>
      <c r="D7861" t="s">
        <v>8</v>
      </c>
      <c r="E7861" t="s">
        <v>887</v>
      </c>
      <c r="F7861" t="s">
        <v>884</v>
      </c>
    </row>
    <row r="7862" spans="1:6">
      <c r="A7862" t="s">
        <v>9478</v>
      </c>
      <c r="B7862" t="s">
        <v>2613</v>
      </c>
      <c r="C7862" t="s">
        <v>475</v>
      </c>
      <c r="D7862" t="s">
        <v>31</v>
      </c>
      <c r="E7862" t="s">
        <v>887</v>
      </c>
      <c r="F7862" t="s">
        <v>884</v>
      </c>
    </row>
    <row r="7863" spans="1:6">
      <c r="A7863" t="s">
        <v>9479</v>
      </c>
      <c r="B7863" t="s">
        <v>1281</v>
      </c>
      <c r="C7863" t="s">
        <v>473</v>
      </c>
      <c r="D7863" t="s">
        <v>31</v>
      </c>
      <c r="E7863" t="s">
        <v>883</v>
      </c>
      <c r="F7863" t="s">
        <v>884</v>
      </c>
    </row>
    <row r="7864" spans="1:6">
      <c r="A7864" t="s">
        <v>9480</v>
      </c>
      <c r="B7864" t="s">
        <v>2245</v>
      </c>
      <c r="C7864" t="s">
        <v>586</v>
      </c>
      <c r="D7864" t="s">
        <v>13</v>
      </c>
      <c r="E7864" t="s">
        <v>899</v>
      </c>
      <c r="F7864" t="s">
        <v>884</v>
      </c>
    </row>
    <row r="7865" spans="1:6">
      <c r="A7865" t="s">
        <v>9481</v>
      </c>
      <c r="B7865" t="s">
        <v>2729</v>
      </c>
      <c r="C7865" t="s">
        <v>445</v>
      </c>
      <c r="D7865" t="s">
        <v>8</v>
      </c>
      <c r="E7865" t="s">
        <v>887</v>
      </c>
      <c r="F7865" t="s">
        <v>884</v>
      </c>
    </row>
    <row r="7866" spans="1:6">
      <c r="A7866" t="s">
        <v>9482</v>
      </c>
      <c r="B7866" t="s">
        <v>3938</v>
      </c>
      <c r="C7866" t="s">
        <v>129</v>
      </c>
      <c r="D7866" t="s">
        <v>27</v>
      </c>
      <c r="E7866" t="s">
        <v>899</v>
      </c>
      <c r="F7866" t="s">
        <v>884</v>
      </c>
    </row>
    <row r="7867" spans="1:6">
      <c r="A7867" t="s">
        <v>9483</v>
      </c>
      <c r="B7867" t="s">
        <v>1199</v>
      </c>
      <c r="C7867" t="s">
        <v>717</v>
      </c>
      <c r="D7867" t="s">
        <v>31</v>
      </c>
      <c r="E7867" t="s">
        <v>899</v>
      </c>
      <c r="F7867" t="s">
        <v>884</v>
      </c>
    </row>
    <row r="7868" spans="1:6">
      <c r="A7868" t="s">
        <v>9484</v>
      </c>
      <c r="B7868" t="s">
        <v>1952</v>
      </c>
      <c r="C7868" t="s">
        <v>519</v>
      </c>
      <c r="D7868" t="s">
        <v>8</v>
      </c>
      <c r="E7868" t="s">
        <v>899</v>
      </c>
      <c r="F7868" t="s">
        <v>884</v>
      </c>
    </row>
    <row r="7869" spans="1:6">
      <c r="A7869" t="s">
        <v>9485</v>
      </c>
      <c r="B7869" t="s">
        <v>1777</v>
      </c>
      <c r="C7869" t="s">
        <v>117</v>
      </c>
      <c r="D7869" t="s">
        <v>13</v>
      </c>
      <c r="E7869" t="s">
        <v>887</v>
      </c>
      <c r="F7869" t="s">
        <v>884</v>
      </c>
    </row>
    <row r="7870" spans="1:6">
      <c r="A7870" t="s">
        <v>9486</v>
      </c>
      <c r="B7870" t="s">
        <v>2517</v>
      </c>
      <c r="C7870" t="s">
        <v>45</v>
      </c>
      <c r="D7870" t="s">
        <v>13</v>
      </c>
      <c r="E7870" t="s">
        <v>887</v>
      </c>
      <c r="F7870" t="s">
        <v>884</v>
      </c>
    </row>
    <row r="7871" spans="1:6">
      <c r="A7871" t="s">
        <v>9487</v>
      </c>
      <c r="B7871" t="s">
        <v>1302</v>
      </c>
      <c r="C7871" t="s">
        <v>494</v>
      </c>
      <c r="D7871" t="s">
        <v>8</v>
      </c>
      <c r="E7871" t="s">
        <v>887</v>
      </c>
      <c r="F7871" t="s">
        <v>884</v>
      </c>
    </row>
    <row r="7872" spans="1:6">
      <c r="A7872" t="s">
        <v>9488</v>
      </c>
      <c r="B7872" t="s">
        <v>3044</v>
      </c>
      <c r="C7872" t="s">
        <v>466</v>
      </c>
      <c r="D7872" t="s">
        <v>13</v>
      </c>
      <c r="E7872" t="s">
        <v>887</v>
      </c>
      <c r="F7872" t="s">
        <v>884</v>
      </c>
    </row>
    <row r="7873" spans="1:6">
      <c r="A7873" t="s">
        <v>9489</v>
      </c>
      <c r="B7873" t="s">
        <v>1724</v>
      </c>
      <c r="C7873" t="s">
        <v>551</v>
      </c>
      <c r="D7873" t="s">
        <v>27</v>
      </c>
      <c r="E7873" t="s">
        <v>887</v>
      </c>
      <c r="F7873" t="s">
        <v>884</v>
      </c>
    </row>
    <row r="7874" spans="1:6">
      <c r="A7874" t="s">
        <v>9490</v>
      </c>
      <c r="B7874" t="s">
        <v>1786</v>
      </c>
      <c r="C7874" t="s">
        <v>23</v>
      </c>
      <c r="D7874" t="s">
        <v>8</v>
      </c>
      <c r="E7874" t="s">
        <v>887</v>
      </c>
      <c r="F7874" t="s">
        <v>888</v>
      </c>
    </row>
    <row r="7875" spans="1:6">
      <c r="A7875" t="s">
        <v>9491</v>
      </c>
      <c r="B7875" t="s">
        <v>1159</v>
      </c>
      <c r="C7875" t="s">
        <v>421</v>
      </c>
      <c r="D7875" t="s">
        <v>8</v>
      </c>
      <c r="E7875" t="s">
        <v>887</v>
      </c>
      <c r="F7875" t="s">
        <v>884</v>
      </c>
    </row>
    <row r="7876" spans="1:6">
      <c r="A7876" t="s">
        <v>9492</v>
      </c>
      <c r="B7876" t="s">
        <v>1150</v>
      </c>
      <c r="C7876" t="s">
        <v>551</v>
      </c>
      <c r="D7876" t="s">
        <v>27</v>
      </c>
      <c r="E7876" t="s">
        <v>883</v>
      </c>
      <c r="F7876" t="s">
        <v>884</v>
      </c>
    </row>
    <row r="7877" spans="1:6">
      <c r="A7877" t="s">
        <v>9493</v>
      </c>
      <c r="B7877" t="s">
        <v>2302</v>
      </c>
      <c r="C7877" t="s">
        <v>608</v>
      </c>
      <c r="D7877" t="s">
        <v>13</v>
      </c>
      <c r="E7877" t="s">
        <v>899</v>
      </c>
      <c r="F7877" t="s">
        <v>884</v>
      </c>
    </row>
    <row r="7878" spans="1:6">
      <c r="A7878" t="s">
        <v>9494</v>
      </c>
      <c r="B7878" t="s">
        <v>1851</v>
      </c>
      <c r="C7878" t="s">
        <v>684</v>
      </c>
      <c r="D7878" t="s">
        <v>27</v>
      </c>
      <c r="E7878" t="s">
        <v>887</v>
      </c>
      <c r="F7878" t="s">
        <v>884</v>
      </c>
    </row>
    <row r="7879" spans="1:6">
      <c r="A7879" t="s">
        <v>9495</v>
      </c>
      <c r="B7879" t="s">
        <v>1668</v>
      </c>
      <c r="C7879" t="s">
        <v>384</v>
      </c>
      <c r="D7879" t="s">
        <v>31</v>
      </c>
      <c r="E7879" t="s">
        <v>899</v>
      </c>
      <c r="F7879" t="s">
        <v>884</v>
      </c>
    </row>
    <row r="7880" spans="1:6">
      <c r="A7880" t="s">
        <v>9496</v>
      </c>
      <c r="B7880" t="s">
        <v>968</v>
      </c>
      <c r="C7880" t="s">
        <v>143</v>
      </c>
      <c r="D7880" t="s">
        <v>31</v>
      </c>
      <c r="E7880" t="s">
        <v>883</v>
      </c>
      <c r="F7880" t="s">
        <v>884</v>
      </c>
    </row>
    <row r="7881" spans="1:6">
      <c r="A7881" t="s">
        <v>9497</v>
      </c>
      <c r="B7881" t="s">
        <v>3599</v>
      </c>
      <c r="C7881" t="s">
        <v>195</v>
      </c>
      <c r="D7881" t="s">
        <v>27</v>
      </c>
      <c r="E7881" t="s">
        <v>887</v>
      </c>
      <c r="F7881" t="s">
        <v>884</v>
      </c>
    </row>
    <row r="7882" spans="1:6">
      <c r="A7882" t="s">
        <v>9498</v>
      </c>
      <c r="B7882" t="s">
        <v>2512</v>
      </c>
      <c r="C7882" t="s">
        <v>672</v>
      </c>
      <c r="D7882" t="s">
        <v>27</v>
      </c>
      <c r="E7882" t="s">
        <v>887</v>
      </c>
      <c r="F7882" t="s">
        <v>884</v>
      </c>
    </row>
    <row r="7883" spans="1:6">
      <c r="A7883" t="s">
        <v>9499</v>
      </c>
      <c r="B7883" t="s">
        <v>1591</v>
      </c>
      <c r="C7883" t="s">
        <v>244</v>
      </c>
      <c r="D7883" t="s">
        <v>13</v>
      </c>
      <c r="E7883" t="s">
        <v>887</v>
      </c>
      <c r="F7883" t="s">
        <v>884</v>
      </c>
    </row>
    <row r="7884" spans="1:6">
      <c r="A7884" t="s">
        <v>9500</v>
      </c>
      <c r="B7884" t="s">
        <v>1184</v>
      </c>
      <c r="C7884" t="s">
        <v>488</v>
      </c>
      <c r="D7884" t="s">
        <v>43</v>
      </c>
      <c r="E7884" t="s">
        <v>899</v>
      </c>
      <c r="F7884" t="s">
        <v>884</v>
      </c>
    </row>
    <row r="7885" spans="1:6">
      <c r="A7885" t="s">
        <v>9501</v>
      </c>
      <c r="B7885" t="s">
        <v>2909</v>
      </c>
      <c r="C7885" t="s">
        <v>476</v>
      </c>
      <c r="D7885" t="s">
        <v>13</v>
      </c>
      <c r="E7885" t="s">
        <v>887</v>
      </c>
      <c r="F7885" t="s">
        <v>884</v>
      </c>
    </row>
    <row r="7886" spans="1:6">
      <c r="A7886" t="s">
        <v>9502</v>
      </c>
      <c r="B7886" t="s">
        <v>1904</v>
      </c>
      <c r="C7886" t="s">
        <v>185</v>
      </c>
      <c r="D7886" t="s">
        <v>8</v>
      </c>
      <c r="E7886" t="s">
        <v>887</v>
      </c>
      <c r="F7886" t="s">
        <v>884</v>
      </c>
    </row>
    <row r="7887" spans="1:6">
      <c r="A7887" t="s">
        <v>9503</v>
      </c>
      <c r="B7887" t="s">
        <v>1226</v>
      </c>
      <c r="C7887" t="s">
        <v>558</v>
      </c>
      <c r="D7887" t="s">
        <v>8</v>
      </c>
      <c r="E7887" t="s">
        <v>899</v>
      </c>
      <c r="F7887" t="s">
        <v>884</v>
      </c>
    </row>
    <row r="7888" spans="1:6">
      <c r="A7888" t="s">
        <v>9504</v>
      </c>
      <c r="B7888" t="s">
        <v>1733</v>
      </c>
      <c r="C7888" t="s">
        <v>448</v>
      </c>
      <c r="D7888" t="s">
        <v>43</v>
      </c>
      <c r="E7888" t="s">
        <v>887</v>
      </c>
      <c r="F7888" t="s">
        <v>884</v>
      </c>
    </row>
    <row r="7889" spans="1:6">
      <c r="A7889" t="s">
        <v>9505</v>
      </c>
      <c r="B7889" t="s">
        <v>1072</v>
      </c>
      <c r="C7889" t="s">
        <v>217</v>
      </c>
      <c r="D7889" t="s">
        <v>31</v>
      </c>
      <c r="E7889" t="s">
        <v>887</v>
      </c>
      <c r="F7889" t="s">
        <v>884</v>
      </c>
    </row>
    <row r="7890" spans="1:6">
      <c r="A7890" t="s">
        <v>9506</v>
      </c>
      <c r="B7890" t="s">
        <v>1730</v>
      </c>
      <c r="C7890" t="s">
        <v>454</v>
      </c>
      <c r="D7890" t="s">
        <v>27</v>
      </c>
      <c r="E7890" t="s">
        <v>887</v>
      </c>
      <c r="F7890" t="s">
        <v>884</v>
      </c>
    </row>
    <row r="7891" spans="1:6">
      <c r="A7891" t="s">
        <v>9507</v>
      </c>
      <c r="B7891" t="s">
        <v>890</v>
      </c>
      <c r="C7891" t="s">
        <v>387</v>
      </c>
      <c r="D7891" t="s">
        <v>31</v>
      </c>
      <c r="E7891" t="s">
        <v>899</v>
      </c>
      <c r="F7891" t="s">
        <v>884</v>
      </c>
    </row>
    <row r="7892" spans="1:6">
      <c r="A7892" t="s">
        <v>9508</v>
      </c>
      <c r="B7892" t="s">
        <v>886</v>
      </c>
      <c r="C7892" t="s">
        <v>348</v>
      </c>
      <c r="D7892" t="s">
        <v>8</v>
      </c>
      <c r="E7892" t="s">
        <v>899</v>
      </c>
      <c r="F7892" t="s">
        <v>884</v>
      </c>
    </row>
    <row r="7893" spans="1:6">
      <c r="A7893" t="s">
        <v>9509</v>
      </c>
      <c r="B7893" t="s">
        <v>943</v>
      </c>
      <c r="C7893" t="s">
        <v>369</v>
      </c>
      <c r="D7893" t="s">
        <v>43</v>
      </c>
      <c r="E7893" t="s">
        <v>899</v>
      </c>
      <c r="F7893" t="s">
        <v>884</v>
      </c>
    </row>
    <row r="7894" spans="1:6">
      <c r="A7894" t="s">
        <v>9510</v>
      </c>
      <c r="B7894" t="s">
        <v>2245</v>
      </c>
      <c r="C7894" t="s">
        <v>175</v>
      </c>
      <c r="D7894" t="s">
        <v>8</v>
      </c>
      <c r="E7894" t="s">
        <v>887</v>
      </c>
      <c r="F7894" t="s">
        <v>884</v>
      </c>
    </row>
    <row r="7895" spans="1:6">
      <c r="A7895" t="s">
        <v>9511</v>
      </c>
      <c r="B7895" t="s">
        <v>1562</v>
      </c>
      <c r="C7895" t="s">
        <v>404</v>
      </c>
      <c r="D7895" t="s">
        <v>8</v>
      </c>
      <c r="E7895" t="s">
        <v>887</v>
      </c>
      <c r="F7895" t="s">
        <v>884</v>
      </c>
    </row>
    <row r="7896" spans="1:6">
      <c r="A7896" t="s">
        <v>9512</v>
      </c>
      <c r="B7896" t="s">
        <v>1058</v>
      </c>
      <c r="C7896" t="s">
        <v>487</v>
      </c>
      <c r="D7896" t="s">
        <v>31</v>
      </c>
      <c r="E7896" t="s">
        <v>899</v>
      </c>
      <c r="F7896" t="s">
        <v>884</v>
      </c>
    </row>
    <row r="7897" spans="1:6">
      <c r="A7897" t="s">
        <v>9513</v>
      </c>
      <c r="B7897" t="s">
        <v>1104</v>
      </c>
      <c r="C7897" t="s">
        <v>661</v>
      </c>
      <c r="D7897" t="s">
        <v>27</v>
      </c>
      <c r="E7897" t="s">
        <v>887</v>
      </c>
      <c r="F7897" t="s">
        <v>884</v>
      </c>
    </row>
    <row r="7898" spans="1:6">
      <c r="A7898" t="s">
        <v>9514</v>
      </c>
      <c r="B7898" t="s">
        <v>2254</v>
      </c>
      <c r="C7898" t="s">
        <v>576</v>
      </c>
      <c r="D7898" t="s">
        <v>13</v>
      </c>
      <c r="E7898" t="s">
        <v>887</v>
      </c>
      <c r="F7898" t="s">
        <v>884</v>
      </c>
    </row>
    <row r="7899" spans="1:6">
      <c r="A7899" t="s">
        <v>9515</v>
      </c>
      <c r="B7899" t="s">
        <v>1074</v>
      </c>
      <c r="C7899" t="s">
        <v>710</v>
      </c>
      <c r="D7899" t="s">
        <v>31</v>
      </c>
      <c r="E7899" t="s">
        <v>887</v>
      </c>
      <c r="F7899" t="s">
        <v>884</v>
      </c>
    </row>
    <row r="7900" spans="1:6">
      <c r="A7900" t="s">
        <v>9516</v>
      </c>
      <c r="B7900" t="s">
        <v>1784</v>
      </c>
      <c r="C7900" t="s">
        <v>83</v>
      </c>
      <c r="D7900" t="s">
        <v>43</v>
      </c>
      <c r="E7900" t="s">
        <v>883</v>
      </c>
      <c r="F7900" t="s">
        <v>884</v>
      </c>
    </row>
    <row r="7901" spans="1:6">
      <c r="A7901" t="s">
        <v>9517</v>
      </c>
      <c r="B7901" t="s">
        <v>1072</v>
      </c>
      <c r="C7901" t="s">
        <v>613</v>
      </c>
      <c r="D7901" t="s">
        <v>43</v>
      </c>
      <c r="E7901" t="s">
        <v>899</v>
      </c>
      <c r="F7901" t="s">
        <v>884</v>
      </c>
    </row>
    <row r="7902" spans="1:6">
      <c r="A7902" t="s">
        <v>9518</v>
      </c>
      <c r="B7902" t="s">
        <v>3006</v>
      </c>
      <c r="C7902" t="s">
        <v>89</v>
      </c>
      <c r="D7902" t="s">
        <v>43</v>
      </c>
      <c r="E7902" t="s">
        <v>883</v>
      </c>
      <c r="F7902" t="s">
        <v>884</v>
      </c>
    </row>
    <row r="7903" spans="1:6">
      <c r="A7903" t="s">
        <v>9519</v>
      </c>
      <c r="B7903" t="s">
        <v>1419</v>
      </c>
      <c r="C7903" t="s">
        <v>276</v>
      </c>
      <c r="D7903" t="s">
        <v>43</v>
      </c>
      <c r="E7903" t="s">
        <v>899</v>
      </c>
      <c r="F7903" t="s">
        <v>884</v>
      </c>
    </row>
    <row r="7904" spans="1:6">
      <c r="A7904" t="s">
        <v>9520</v>
      </c>
      <c r="B7904" t="s">
        <v>1991</v>
      </c>
      <c r="C7904" t="s">
        <v>546</v>
      </c>
      <c r="D7904" t="s">
        <v>43</v>
      </c>
      <c r="E7904" t="s">
        <v>899</v>
      </c>
      <c r="F7904" t="s">
        <v>884</v>
      </c>
    </row>
    <row r="7905" spans="1:6">
      <c r="A7905" t="s">
        <v>9521</v>
      </c>
      <c r="B7905" t="s">
        <v>890</v>
      </c>
      <c r="C7905" t="s">
        <v>566</v>
      </c>
      <c r="D7905" t="s">
        <v>31</v>
      </c>
      <c r="E7905" t="s">
        <v>887</v>
      </c>
      <c r="F7905" t="s">
        <v>884</v>
      </c>
    </row>
    <row r="7906" spans="1:6">
      <c r="A7906" t="s">
        <v>9522</v>
      </c>
      <c r="B7906" t="s">
        <v>3687</v>
      </c>
      <c r="C7906" t="s">
        <v>524</v>
      </c>
      <c r="D7906" t="s">
        <v>27</v>
      </c>
      <c r="E7906" t="s">
        <v>887</v>
      </c>
      <c r="F7906" t="s">
        <v>884</v>
      </c>
    </row>
    <row r="7907" spans="1:6">
      <c r="A7907" t="s">
        <v>9523</v>
      </c>
      <c r="B7907" t="s">
        <v>3194</v>
      </c>
      <c r="C7907" t="s">
        <v>139</v>
      </c>
      <c r="D7907" t="s">
        <v>13</v>
      </c>
      <c r="E7907" t="s">
        <v>887</v>
      </c>
      <c r="F7907" t="s">
        <v>884</v>
      </c>
    </row>
    <row r="7908" spans="1:6">
      <c r="A7908" t="s">
        <v>9524</v>
      </c>
      <c r="B7908" t="s">
        <v>2120</v>
      </c>
      <c r="C7908" t="s">
        <v>251</v>
      </c>
      <c r="D7908" t="s">
        <v>31</v>
      </c>
      <c r="E7908" t="s">
        <v>887</v>
      </c>
      <c r="F7908" t="s">
        <v>884</v>
      </c>
    </row>
    <row r="7909" spans="1:6">
      <c r="A7909" t="s">
        <v>9525</v>
      </c>
      <c r="B7909" t="s">
        <v>1737</v>
      </c>
      <c r="C7909" t="s">
        <v>475</v>
      </c>
      <c r="D7909" t="s">
        <v>31</v>
      </c>
      <c r="E7909" t="s">
        <v>899</v>
      </c>
      <c r="F7909" t="s">
        <v>884</v>
      </c>
    </row>
    <row r="7910" spans="1:6">
      <c r="A7910" t="s">
        <v>9526</v>
      </c>
      <c r="B7910" t="s">
        <v>1344</v>
      </c>
      <c r="C7910" t="s">
        <v>695</v>
      </c>
      <c r="D7910" t="s">
        <v>8</v>
      </c>
      <c r="E7910" t="s">
        <v>899</v>
      </c>
      <c r="F7910" t="s">
        <v>884</v>
      </c>
    </row>
    <row r="7911" spans="1:6">
      <c r="A7911" t="s">
        <v>9527</v>
      </c>
      <c r="B7911" t="s">
        <v>955</v>
      </c>
      <c r="C7911" t="s">
        <v>173</v>
      </c>
      <c r="D7911" t="s">
        <v>31</v>
      </c>
      <c r="E7911" t="s">
        <v>887</v>
      </c>
      <c r="F7911" t="s">
        <v>884</v>
      </c>
    </row>
    <row r="7912" spans="1:6">
      <c r="A7912" t="s">
        <v>9528</v>
      </c>
      <c r="B7912" t="s">
        <v>2105</v>
      </c>
      <c r="C7912" t="s">
        <v>236</v>
      </c>
      <c r="D7912" t="s">
        <v>27</v>
      </c>
      <c r="E7912" t="s">
        <v>887</v>
      </c>
      <c r="F7912" t="s">
        <v>884</v>
      </c>
    </row>
    <row r="7913" spans="1:6">
      <c r="A7913" t="s">
        <v>9529</v>
      </c>
      <c r="B7913" t="s">
        <v>1786</v>
      </c>
      <c r="C7913" t="s">
        <v>151</v>
      </c>
      <c r="D7913" t="s">
        <v>13</v>
      </c>
      <c r="E7913" t="s">
        <v>887</v>
      </c>
      <c r="F7913" t="s">
        <v>884</v>
      </c>
    </row>
    <row r="7914" spans="1:6">
      <c r="A7914" t="s">
        <v>9530</v>
      </c>
      <c r="B7914" t="s">
        <v>1378</v>
      </c>
      <c r="C7914" t="s">
        <v>226</v>
      </c>
      <c r="D7914" t="s">
        <v>8</v>
      </c>
      <c r="E7914" t="s">
        <v>899</v>
      </c>
      <c r="F7914" t="s">
        <v>884</v>
      </c>
    </row>
    <row r="7915" spans="1:6">
      <c r="A7915" t="s">
        <v>9531</v>
      </c>
      <c r="B7915" t="s">
        <v>1858</v>
      </c>
      <c r="C7915" t="s">
        <v>729</v>
      </c>
      <c r="D7915" t="s">
        <v>27</v>
      </c>
      <c r="E7915" t="s">
        <v>887</v>
      </c>
      <c r="F7915" t="s">
        <v>888</v>
      </c>
    </row>
    <row r="7916" spans="1:6">
      <c r="A7916" t="s">
        <v>9532</v>
      </c>
      <c r="B7916" t="s">
        <v>995</v>
      </c>
      <c r="C7916" t="s">
        <v>420</v>
      </c>
      <c r="D7916" t="s">
        <v>31</v>
      </c>
      <c r="E7916" t="s">
        <v>887</v>
      </c>
      <c r="F7916" t="s">
        <v>884</v>
      </c>
    </row>
    <row r="7917" spans="1:6">
      <c r="A7917" t="s">
        <v>9533</v>
      </c>
      <c r="B7917" t="s">
        <v>982</v>
      </c>
      <c r="C7917" t="s">
        <v>730</v>
      </c>
      <c r="D7917" t="s">
        <v>43</v>
      </c>
      <c r="E7917" t="s">
        <v>883</v>
      </c>
      <c r="F7917" t="s">
        <v>884</v>
      </c>
    </row>
    <row r="7918" spans="1:6">
      <c r="A7918" t="s">
        <v>9534</v>
      </c>
      <c r="B7918" t="s">
        <v>894</v>
      </c>
      <c r="C7918" t="s">
        <v>257</v>
      </c>
      <c r="D7918" t="s">
        <v>13</v>
      </c>
      <c r="E7918" t="s">
        <v>883</v>
      </c>
      <c r="F7918" t="s">
        <v>884</v>
      </c>
    </row>
    <row r="7919" spans="1:6">
      <c r="A7919" t="s">
        <v>9535</v>
      </c>
      <c r="B7919" t="s">
        <v>1864</v>
      </c>
      <c r="C7919" t="s">
        <v>274</v>
      </c>
      <c r="D7919" t="s">
        <v>8</v>
      </c>
      <c r="E7919" t="s">
        <v>887</v>
      </c>
      <c r="F7919" t="s">
        <v>884</v>
      </c>
    </row>
    <row r="7920" spans="1:6">
      <c r="A7920" t="s">
        <v>9536</v>
      </c>
      <c r="B7920" t="s">
        <v>1285</v>
      </c>
      <c r="C7920" t="s">
        <v>134</v>
      </c>
      <c r="D7920" t="s">
        <v>13</v>
      </c>
      <c r="E7920" t="s">
        <v>887</v>
      </c>
      <c r="F7920" t="s">
        <v>888</v>
      </c>
    </row>
    <row r="7921" spans="1:6">
      <c r="A7921" t="s">
        <v>9537</v>
      </c>
      <c r="B7921" t="s">
        <v>1445</v>
      </c>
      <c r="C7921" t="s">
        <v>408</v>
      </c>
      <c r="D7921" t="s">
        <v>27</v>
      </c>
      <c r="E7921" t="s">
        <v>899</v>
      </c>
      <c r="F7921" t="s">
        <v>884</v>
      </c>
    </row>
    <row r="7922" spans="1:6">
      <c r="A7922" t="s">
        <v>9538</v>
      </c>
      <c r="B7922" t="s">
        <v>1002</v>
      </c>
      <c r="C7922" t="s">
        <v>149</v>
      </c>
      <c r="D7922" t="s">
        <v>31</v>
      </c>
      <c r="E7922" t="s">
        <v>899</v>
      </c>
      <c r="F7922" t="s">
        <v>888</v>
      </c>
    </row>
    <row r="7923" spans="1:6">
      <c r="A7923" t="s">
        <v>9539</v>
      </c>
      <c r="B7923" t="s">
        <v>978</v>
      </c>
      <c r="C7923" t="s">
        <v>595</v>
      </c>
      <c r="D7923" t="s">
        <v>27</v>
      </c>
      <c r="E7923" t="s">
        <v>899</v>
      </c>
      <c r="F7923" t="s">
        <v>884</v>
      </c>
    </row>
    <row r="7924" spans="1:6">
      <c r="A7924" t="s">
        <v>9540</v>
      </c>
      <c r="B7924" t="s">
        <v>1041</v>
      </c>
      <c r="C7924" t="s">
        <v>408</v>
      </c>
      <c r="D7924" t="s">
        <v>27</v>
      </c>
      <c r="E7924" t="s">
        <v>899</v>
      </c>
      <c r="F7924" t="s">
        <v>884</v>
      </c>
    </row>
    <row r="7925" spans="1:6">
      <c r="A7925" t="s">
        <v>9541</v>
      </c>
      <c r="B7925" t="s">
        <v>1290</v>
      </c>
      <c r="C7925" t="s">
        <v>494</v>
      </c>
      <c r="D7925" t="s">
        <v>8</v>
      </c>
      <c r="E7925" t="s">
        <v>883</v>
      </c>
      <c r="F7925" t="s">
        <v>884</v>
      </c>
    </row>
    <row r="7926" spans="1:6">
      <c r="A7926" t="s">
        <v>9542</v>
      </c>
      <c r="B7926" t="s">
        <v>1668</v>
      </c>
      <c r="C7926" t="s">
        <v>37</v>
      </c>
      <c r="D7926" t="s">
        <v>31</v>
      </c>
      <c r="E7926" t="s">
        <v>899</v>
      </c>
      <c r="F7926" t="s">
        <v>884</v>
      </c>
    </row>
    <row r="7927" spans="1:6">
      <c r="A7927" t="s">
        <v>9543</v>
      </c>
      <c r="B7927" t="s">
        <v>1766</v>
      </c>
      <c r="C7927" t="s">
        <v>258</v>
      </c>
      <c r="D7927" t="s">
        <v>13</v>
      </c>
      <c r="E7927" t="s">
        <v>899</v>
      </c>
      <c r="F7927" t="s">
        <v>884</v>
      </c>
    </row>
    <row r="7928" spans="1:6">
      <c r="A7928" t="s">
        <v>9544</v>
      </c>
      <c r="B7928" t="s">
        <v>1900</v>
      </c>
      <c r="C7928" t="s">
        <v>738</v>
      </c>
      <c r="D7928" t="s">
        <v>31</v>
      </c>
      <c r="E7928" t="s">
        <v>887</v>
      </c>
      <c r="F7928" t="s">
        <v>884</v>
      </c>
    </row>
    <row r="7929" spans="1:6">
      <c r="A7929" t="s">
        <v>9545</v>
      </c>
      <c r="B7929" t="s">
        <v>1136</v>
      </c>
      <c r="C7929" t="s">
        <v>312</v>
      </c>
      <c r="D7929" t="s">
        <v>13</v>
      </c>
      <c r="E7929" t="s">
        <v>899</v>
      </c>
      <c r="F7929" t="s">
        <v>884</v>
      </c>
    </row>
    <row r="7930" spans="1:6">
      <c r="A7930" t="s">
        <v>9546</v>
      </c>
      <c r="B7930" t="s">
        <v>923</v>
      </c>
      <c r="C7930" t="s">
        <v>380</v>
      </c>
      <c r="D7930" t="s">
        <v>31</v>
      </c>
      <c r="E7930" t="s">
        <v>899</v>
      </c>
      <c r="F7930" t="s">
        <v>884</v>
      </c>
    </row>
    <row r="7931" spans="1:6">
      <c r="A7931" t="s">
        <v>9547</v>
      </c>
      <c r="B7931" t="s">
        <v>2568</v>
      </c>
      <c r="C7931" t="s">
        <v>524</v>
      </c>
      <c r="D7931" t="s">
        <v>27</v>
      </c>
      <c r="E7931" t="s">
        <v>887</v>
      </c>
      <c r="F7931" t="s">
        <v>884</v>
      </c>
    </row>
    <row r="7932" spans="1:6">
      <c r="A7932" t="s">
        <v>9548</v>
      </c>
      <c r="B7932" t="s">
        <v>2233</v>
      </c>
      <c r="C7932" t="s">
        <v>176</v>
      </c>
      <c r="D7932" t="s">
        <v>27</v>
      </c>
      <c r="E7932" t="s">
        <v>887</v>
      </c>
      <c r="F7932" t="s">
        <v>884</v>
      </c>
    </row>
    <row r="7933" spans="1:6">
      <c r="A7933" t="s">
        <v>9549</v>
      </c>
      <c r="B7933" t="s">
        <v>2419</v>
      </c>
      <c r="C7933" t="s">
        <v>595</v>
      </c>
      <c r="D7933" t="s">
        <v>27</v>
      </c>
      <c r="E7933" t="s">
        <v>887</v>
      </c>
      <c r="F7933" t="s">
        <v>884</v>
      </c>
    </row>
    <row r="7934" spans="1:6">
      <c r="A7934" t="s">
        <v>9550</v>
      </c>
      <c r="B7934" t="s">
        <v>2481</v>
      </c>
      <c r="C7934" t="s">
        <v>465</v>
      </c>
      <c r="D7934" t="s">
        <v>13</v>
      </c>
      <c r="E7934" t="s">
        <v>887</v>
      </c>
      <c r="F7934" t="s">
        <v>884</v>
      </c>
    </row>
    <row r="7935" spans="1:6">
      <c r="A7935" t="s">
        <v>9551</v>
      </c>
      <c r="B7935" t="s">
        <v>1110</v>
      </c>
      <c r="C7935" t="s">
        <v>481</v>
      </c>
      <c r="D7935" t="s">
        <v>27</v>
      </c>
      <c r="E7935" t="s">
        <v>899</v>
      </c>
      <c r="F7935" t="s">
        <v>884</v>
      </c>
    </row>
    <row r="7936" spans="1:6">
      <c r="A7936" t="s">
        <v>9552</v>
      </c>
      <c r="B7936" t="s">
        <v>1023</v>
      </c>
      <c r="C7936" t="s">
        <v>136</v>
      </c>
      <c r="D7936" t="s">
        <v>27</v>
      </c>
      <c r="E7936" t="s">
        <v>887</v>
      </c>
      <c r="F7936" t="s">
        <v>888</v>
      </c>
    </row>
    <row r="7937" spans="1:6">
      <c r="A7937" t="s">
        <v>9553</v>
      </c>
      <c r="B7937" t="s">
        <v>2422</v>
      </c>
      <c r="C7937" t="s">
        <v>311</v>
      </c>
      <c r="D7937" t="s">
        <v>27</v>
      </c>
      <c r="E7937" t="s">
        <v>887</v>
      </c>
      <c r="F7937" t="s">
        <v>884</v>
      </c>
    </row>
    <row r="7938" spans="1:6">
      <c r="A7938" t="s">
        <v>9554</v>
      </c>
      <c r="B7938" t="s">
        <v>2165</v>
      </c>
      <c r="C7938" t="s">
        <v>285</v>
      </c>
      <c r="D7938" t="s">
        <v>43</v>
      </c>
      <c r="E7938" t="s">
        <v>887</v>
      </c>
      <c r="F7938" t="s">
        <v>888</v>
      </c>
    </row>
    <row r="7939" spans="1:6">
      <c r="A7939" t="s">
        <v>9555</v>
      </c>
      <c r="B7939" t="s">
        <v>959</v>
      </c>
      <c r="C7939" t="s">
        <v>5</v>
      </c>
      <c r="D7939" t="s">
        <v>8</v>
      </c>
      <c r="E7939" t="s">
        <v>887</v>
      </c>
      <c r="F7939" t="s">
        <v>884</v>
      </c>
    </row>
    <row r="7940" spans="1:6">
      <c r="A7940" t="s">
        <v>9556</v>
      </c>
      <c r="B7940" t="s">
        <v>1547</v>
      </c>
      <c r="C7940" t="s">
        <v>433</v>
      </c>
      <c r="D7940" t="s">
        <v>27</v>
      </c>
      <c r="E7940" t="s">
        <v>899</v>
      </c>
      <c r="F7940" t="s">
        <v>884</v>
      </c>
    </row>
    <row r="7941" spans="1:6">
      <c r="A7941" t="s">
        <v>9557</v>
      </c>
      <c r="B7941" t="s">
        <v>2383</v>
      </c>
      <c r="C7941" t="s">
        <v>667</v>
      </c>
      <c r="D7941" t="s">
        <v>13</v>
      </c>
      <c r="E7941" t="s">
        <v>899</v>
      </c>
      <c r="F7941" t="s">
        <v>884</v>
      </c>
    </row>
    <row r="7942" spans="1:6">
      <c r="A7942" t="s">
        <v>9558</v>
      </c>
      <c r="B7942" t="s">
        <v>2023</v>
      </c>
      <c r="C7942" t="s">
        <v>496</v>
      </c>
      <c r="D7942" t="s">
        <v>27</v>
      </c>
      <c r="E7942" t="s">
        <v>899</v>
      </c>
      <c r="F7942" t="s">
        <v>884</v>
      </c>
    </row>
    <row r="7943" spans="1:6">
      <c r="A7943" t="s">
        <v>9559</v>
      </c>
      <c r="B7943" t="s">
        <v>2141</v>
      </c>
      <c r="C7943" t="s">
        <v>176</v>
      </c>
      <c r="D7943" t="s">
        <v>27</v>
      </c>
      <c r="E7943" t="s">
        <v>887</v>
      </c>
      <c r="F7943" t="s">
        <v>884</v>
      </c>
    </row>
    <row r="7944" spans="1:6">
      <c r="A7944" t="s">
        <v>9560</v>
      </c>
      <c r="B7944" t="s">
        <v>1870</v>
      </c>
      <c r="C7944" t="s">
        <v>648</v>
      </c>
      <c r="D7944" t="s">
        <v>27</v>
      </c>
      <c r="E7944" t="s">
        <v>887</v>
      </c>
      <c r="F7944" t="s">
        <v>884</v>
      </c>
    </row>
    <row r="7945" spans="1:6">
      <c r="A7945" t="s">
        <v>9561</v>
      </c>
      <c r="B7945" t="s">
        <v>1344</v>
      </c>
      <c r="C7945" t="s">
        <v>705</v>
      </c>
      <c r="D7945" t="s">
        <v>27</v>
      </c>
      <c r="E7945" t="s">
        <v>899</v>
      </c>
      <c r="F7945" t="s">
        <v>884</v>
      </c>
    </row>
    <row r="7946" spans="1:6">
      <c r="A7946" t="s">
        <v>9562</v>
      </c>
      <c r="B7946" t="s">
        <v>2731</v>
      </c>
      <c r="C7946" t="s">
        <v>612</v>
      </c>
      <c r="D7946" t="s">
        <v>8</v>
      </c>
      <c r="E7946" t="s">
        <v>887</v>
      </c>
      <c r="F7946" t="s">
        <v>884</v>
      </c>
    </row>
    <row r="7947" spans="1:6">
      <c r="A7947" t="s">
        <v>9563</v>
      </c>
      <c r="B7947" t="s">
        <v>4735</v>
      </c>
      <c r="C7947" t="s">
        <v>314</v>
      </c>
      <c r="D7947" t="s">
        <v>43</v>
      </c>
      <c r="E7947" t="s">
        <v>887</v>
      </c>
      <c r="F7947" t="s">
        <v>884</v>
      </c>
    </row>
    <row r="7948" spans="1:6">
      <c r="A7948" t="s">
        <v>9564</v>
      </c>
      <c r="B7948" t="s">
        <v>1864</v>
      </c>
      <c r="C7948" t="s">
        <v>22</v>
      </c>
      <c r="D7948" t="s">
        <v>13</v>
      </c>
      <c r="E7948" t="s">
        <v>887</v>
      </c>
      <c r="F7948" t="s">
        <v>884</v>
      </c>
    </row>
    <row r="7949" spans="1:6">
      <c r="A7949" t="s">
        <v>9565</v>
      </c>
      <c r="B7949" t="s">
        <v>1881</v>
      </c>
      <c r="C7949" t="s">
        <v>443</v>
      </c>
      <c r="D7949" t="s">
        <v>8</v>
      </c>
      <c r="E7949" t="s">
        <v>883</v>
      </c>
      <c r="F7949" t="s">
        <v>888</v>
      </c>
    </row>
    <row r="7950" spans="1:6">
      <c r="A7950" t="s">
        <v>9566</v>
      </c>
      <c r="B7950" t="s">
        <v>1521</v>
      </c>
      <c r="C7950" t="s">
        <v>676</v>
      </c>
      <c r="D7950" t="s">
        <v>31</v>
      </c>
      <c r="E7950" t="s">
        <v>899</v>
      </c>
      <c r="F7950" t="s">
        <v>884</v>
      </c>
    </row>
    <row r="7951" spans="1:6">
      <c r="A7951" t="s">
        <v>9567</v>
      </c>
      <c r="B7951" t="s">
        <v>1816</v>
      </c>
      <c r="C7951" t="s">
        <v>654</v>
      </c>
      <c r="D7951" t="s">
        <v>31</v>
      </c>
      <c r="E7951" t="s">
        <v>887</v>
      </c>
      <c r="F7951" t="s">
        <v>884</v>
      </c>
    </row>
    <row r="7952" spans="1:6">
      <c r="A7952" t="s">
        <v>9568</v>
      </c>
      <c r="B7952" t="s">
        <v>2178</v>
      </c>
      <c r="C7952" t="s">
        <v>247</v>
      </c>
      <c r="D7952" t="s">
        <v>8</v>
      </c>
      <c r="E7952" t="s">
        <v>899</v>
      </c>
      <c r="F7952" t="s">
        <v>884</v>
      </c>
    </row>
    <row r="7953" spans="1:6">
      <c r="A7953" t="s">
        <v>9569</v>
      </c>
      <c r="B7953" t="s">
        <v>1600</v>
      </c>
      <c r="C7953" t="s">
        <v>308</v>
      </c>
      <c r="D7953" t="s">
        <v>27</v>
      </c>
      <c r="E7953" t="s">
        <v>899</v>
      </c>
      <c r="F7953" t="s">
        <v>884</v>
      </c>
    </row>
    <row r="7954" spans="1:6">
      <c r="A7954" t="s">
        <v>9570</v>
      </c>
      <c r="B7954" t="s">
        <v>915</v>
      </c>
      <c r="C7954" t="s">
        <v>89</v>
      </c>
      <c r="D7954" t="s">
        <v>43</v>
      </c>
      <c r="E7954" t="s">
        <v>887</v>
      </c>
      <c r="F7954" t="s">
        <v>884</v>
      </c>
    </row>
    <row r="7955" spans="1:6">
      <c r="A7955" t="s">
        <v>9571</v>
      </c>
      <c r="B7955" t="s">
        <v>1670</v>
      </c>
      <c r="C7955" t="s">
        <v>182</v>
      </c>
      <c r="D7955" t="s">
        <v>27</v>
      </c>
      <c r="E7955" t="s">
        <v>887</v>
      </c>
      <c r="F7955" t="s">
        <v>884</v>
      </c>
    </row>
    <row r="7956" spans="1:6">
      <c r="A7956" t="s">
        <v>9572</v>
      </c>
      <c r="B7956" t="s">
        <v>3432</v>
      </c>
      <c r="C7956" t="s">
        <v>165</v>
      </c>
      <c r="D7956" t="s">
        <v>13</v>
      </c>
      <c r="E7956" t="s">
        <v>887</v>
      </c>
      <c r="F7956" t="s">
        <v>884</v>
      </c>
    </row>
    <row r="7957" spans="1:6">
      <c r="A7957" t="s">
        <v>9573</v>
      </c>
      <c r="B7957" t="s">
        <v>1045</v>
      </c>
      <c r="C7957" t="s">
        <v>295</v>
      </c>
      <c r="D7957" t="s">
        <v>27</v>
      </c>
      <c r="E7957" t="s">
        <v>887</v>
      </c>
      <c r="F7957" t="s">
        <v>884</v>
      </c>
    </row>
    <row r="7958" spans="1:6">
      <c r="A7958" t="s">
        <v>9574</v>
      </c>
      <c r="B7958" t="s">
        <v>915</v>
      </c>
      <c r="C7958" t="s">
        <v>603</v>
      </c>
      <c r="D7958" t="s">
        <v>31</v>
      </c>
      <c r="E7958" t="s">
        <v>887</v>
      </c>
      <c r="F7958" t="s">
        <v>884</v>
      </c>
    </row>
    <row r="7959" spans="1:6">
      <c r="A7959" t="s">
        <v>9575</v>
      </c>
      <c r="B7959" t="s">
        <v>2901</v>
      </c>
      <c r="C7959" t="s">
        <v>167</v>
      </c>
      <c r="D7959" t="s">
        <v>31</v>
      </c>
      <c r="E7959" t="s">
        <v>887</v>
      </c>
      <c r="F7959" t="s">
        <v>884</v>
      </c>
    </row>
    <row r="7960" spans="1:6">
      <c r="A7960" t="s">
        <v>9576</v>
      </c>
      <c r="B7960" t="s">
        <v>1440</v>
      </c>
      <c r="C7960" t="s">
        <v>695</v>
      </c>
      <c r="D7960" t="s">
        <v>8</v>
      </c>
      <c r="E7960" t="s">
        <v>883</v>
      </c>
      <c r="F7960" t="s">
        <v>884</v>
      </c>
    </row>
    <row r="7961" spans="1:6">
      <c r="A7961" t="s">
        <v>9577</v>
      </c>
      <c r="B7961" t="s">
        <v>1023</v>
      </c>
      <c r="C7961" t="s">
        <v>571</v>
      </c>
      <c r="D7961" t="s">
        <v>43</v>
      </c>
      <c r="E7961" t="s">
        <v>887</v>
      </c>
      <c r="F7961" t="s">
        <v>884</v>
      </c>
    </row>
    <row r="7962" spans="1:6">
      <c r="A7962" t="s">
        <v>9578</v>
      </c>
      <c r="B7962" t="s">
        <v>1272</v>
      </c>
      <c r="C7962" t="s">
        <v>279</v>
      </c>
      <c r="D7962" t="s">
        <v>27</v>
      </c>
      <c r="E7962" t="s">
        <v>887</v>
      </c>
      <c r="F7962" t="s">
        <v>884</v>
      </c>
    </row>
    <row r="7963" spans="1:6">
      <c r="A7963" t="s">
        <v>9579</v>
      </c>
      <c r="B7963" t="s">
        <v>1611</v>
      </c>
      <c r="C7963" t="s">
        <v>431</v>
      </c>
      <c r="D7963" t="s">
        <v>31</v>
      </c>
      <c r="E7963" t="s">
        <v>899</v>
      </c>
      <c r="F7963" t="s">
        <v>884</v>
      </c>
    </row>
    <row r="7964" spans="1:6">
      <c r="A7964" t="s">
        <v>9580</v>
      </c>
      <c r="B7964" t="s">
        <v>1819</v>
      </c>
      <c r="C7964" t="s">
        <v>501</v>
      </c>
      <c r="D7964" t="s">
        <v>43</v>
      </c>
      <c r="E7964" t="s">
        <v>887</v>
      </c>
      <c r="F7964" t="s">
        <v>884</v>
      </c>
    </row>
    <row r="7965" spans="1:6">
      <c r="A7965" t="s">
        <v>9581</v>
      </c>
      <c r="B7965" t="s">
        <v>3458</v>
      </c>
      <c r="C7965" t="s">
        <v>260</v>
      </c>
      <c r="D7965" t="s">
        <v>8</v>
      </c>
      <c r="E7965" t="s">
        <v>899</v>
      </c>
      <c r="F7965" t="s">
        <v>884</v>
      </c>
    </row>
    <row r="7966" spans="1:6">
      <c r="A7966" t="s">
        <v>9582</v>
      </c>
      <c r="B7966" t="s">
        <v>1232</v>
      </c>
      <c r="C7966" t="s">
        <v>428</v>
      </c>
      <c r="D7966" t="s">
        <v>27</v>
      </c>
      <c r="E7966" t="s">
        <v>899</v>
      </c>
      <c r="F7966" t="s">
        <v>884</v>
      </c>
    </row>
    <row r="7967" spans="1:6">
      <c r="A7967" t="s">
        <v>9583</v>
      </c>
      <c r="B7967" t="s">
        <v>1368</v>
      </c>
      <c r="C7967" t="s">
        <v>600</v>
      </c>
      <c r="D7967" t="s">
        <v>43</v>
      </c>
      <c r="E7967" t="s">
        <v>887</v>
      </c>
      <c r="F7967" t="s">
        <v>884</v>
      </c>
    </row>
    <row r="7968" spans="1:6">
      <c r="A7968" t="s">
        <v>9584</v>
      </c>
      <c r="B7968" t="s">
        <v>2174</v>
      </c>
      <c r="C7968" t="s">
        <v>223</v>
      </c>
      <c r="D7968" t="s">
        <v>27</v>
      </c>
      <c r="E7968" t="s">
        <v>887</v>
      </c>
      <c r="F7968" t="s">
        <v>888</v>
      </c>
    </row>
    <row r="7969" spans="1:6">
      <c r="A7969" t="s">
        <v>9585</v>
      </c>
      <c r="B7969" t="s">
        <v>1285</v>
      </c>
      <c r="C7969" t="s">
        <v>180</v>
      </c>
      <c r="D7969" t="s">
        <v>31</v>
      </c>
      <c r="E7969" t="s">
        <v>887</v>
      </c>
      <c r="F7969" t="s">
        <v>884</v>
      </c>
    </row>
    <row r="7970" spans="1:6">
      <c r="A7970" t="s">
        <v>9586</v>
      </c>
      <c r="B7970" t="s">
        <v>1045</v>
      </c>
      <c r="C7970" t="s">
        <v>415</v>
      </c>
      <c r="D7970" t="s">
        <v>27</v>
      </c>
      <c r="E7970" t="s">
        <v>887</v>
      </c>
      <c r="F7970" t="s">
        <v>884</v>
      </c>
    </row>
    <row r="7971" spans="1:6">
      <c r="A7971" t="s">
        <v>9587</v>
      </c>
      <c r="B7971" t="s">
        <v>2427</v>
      </c>
      <c r="C7971" t="s">
        <v>139</v>
      </c>
      <c r="D7971" t="s">
        <v>13</v>
      </c>
      <c r="E7971" t="s">
        <v>887</v>
      </c>
      <c r="F7971" t="s">
        <v>888</v>
      </c>
    </row>
    <row r="7972" spans="1:6">
      <c r="A7972" t="s">
        <v>9588</v>
      </c>
      <c r="B7972" t="s">
        <v>1366</v>
      </c>
      <c r="C7972" t="s">
        <v>457</v>
      </c>
      <c r="D7972" t="s">
        <v>43</v>
      </c>
      <c r="E7972" t="s">
        <v>887</v>
      </c>
      <c r="F7972" t="s">
        <v>884</v>
      </c>
    </row>
    <row r="7973" spans="1:6">
      <c r="A7973" t="s">
        <v>9589</v>
      </c>
      <c r="B7973" t="s">
        <v>3703</v>
      </c>
      <c r="C7973" t="s">
        <v>546</v>
      </c>
      <c r="D7973" t="s">
        <v>43</v>
      </c>
      <c r="E7973" t="s">
        <v>887</v>
      </c>
      <c r="F7973" t="s">
        <v>884</v>
      </c>
    </row>
    <row r="7974" spans="1:6">
      <c r="A7974" t="s">
        <v>9590</v>
      </c>
      <c r="B7974" t="s">
        <v>1670</v>
      </c>
      <c r="C7974" t="s">
        <v>134</v>
      </c>
      <c r="D7974" t="s">
        <v>13</v>
      </c>
      <c r="E7974" t="s">
        <v>887</v>
      </c>
      <c r="F7974" t="s">
        <v>884</v>
      </c>
    </row>
    <row r="7975" spans="1:6">
      <c r="A7975" t="s">
        <v>9591</v>
      </c>
      <c r="B7975" t="s">
        <v>959</v>
      </c>
      <c r="C7975" t="s">
        <v>455</v>
      </c>
      <c r="D7975" t="s">
        <v>13</v>
      </c>
      <c r="E7975" t="s">
        <v>887</v>
      </c>
      <c r="F7975" t="s">
        <v>884</v>
      </c>
    </row>
    <row r="7976" spans="1:6">
      <c r="A7976" t="s">
        <v>9592</v>
      </c>
      <c r="B7976" t="s">
        <v>1191</v>
      </c>
      <c r="C7976" t="s">
        <v>498</v>
      </c>
      <c r="D7976" t="s">
        <v>27</v>
      </c>
      <c r="E7976" t="s">
        <v>883</v>
      </c>
      <c r="F7976" t="s">
        <v>884</v>
      </c>
    </row>
    <row r="7977" spans="1:6">
      <c r="A7977" t="s">
        <v>9593</v>
      </c>
      <c r="B7977" t="s">
        <v>1756</v>
      </c>
      <c r="C7977" t="s">
        <v>528</v>
      </c>
      <c r="D7977" t="s">
        <v>43</v>
      </c>
      <c r="E7977" t="s">
        <v>887</v>
      </c>
      <c r="F7977" t="s">
        <v>884</v>
      </c>
    </row>
    <row r="7978" spans="1:6">
      <c r="A7978" t="s">
        <v>9594</v>
      </c>
      <c r="B7978" t="s">
        <v>3178</v>
      </c>
      <c r="C7978" t="s">
        <v>624</v>
      </c>
      <c r="D7978" t="s">
        <v>43</v>
      </c>
      <c r="E7978" t="s">
        <v>887</v>
      </c>
      <c r="F7978" t="s">
        <v>884</v>
      </c>
    </row>
    <row r="7979" spans="1:6">
      <c r="A7979" t="s">
        <v>9595</v>
      </c>
      <c r="B7979" t="s">
        <v>1108</v>
      </c>
      <c r="C7979" t="s">
        <v>336</v>
      </c>
      <c r="D7979" t="s">
        <v>27</v>
      </c>
      <c r="E7979" t="s">
        <v>887</v>
      </c>
      <c r="F7979" t="s">
        <v>888</v>
      </c>
    </row>
    <row r="7980" spans="1:6">
      <c r="A7980" t="s">
        <v>9596</v>
      </c>
      <c r="B7980" t="s">
        <v>1199</v>
      </c>
      <c r="C7980" t="s">
        <v>641</v>
      </c>
      <c r="D7980" t="s">
        <v>43</v>
      </c>
      <c r="E7980" t="s">
        <v>883</v>
      </c>
      <c r="F7980" t="s">
        <v>884</v>
      </c>
    </row>
    <row r="7981" spans="1:6">
      <c r="A7981" t="s">
        <v>9597</v>
      </c>
      <c r="B7981" t="s">
        <v>1780</v>
      </c>
      <c r="C7981" t="s">
        <v>123</v>
      </c>
      <c r="D7981" t="s">
        <v>8</v>
      </c>
      <c r="E7981" t="s">
        <v>887</v>
      </c>
      <c r="F7981" t="s">
        <v>884</v>
      </c>
    </row>
    <row r="7982" spans="1:6">
      <c r="A7982" t="s">
        <v>9598</v>
      </c>
      <c r="B7982" t="s">
        <v>2023</v>
      </c>
      <c r="C7982" t="s">
        <v>301</v>
      </c>
      <c r="D7982" t="s">
        <v>31</v>
      </c>
      <c r="E7982" t="s">
        <v>899</v>
      </c>
      <c r="F7982" t="s">
        <v>884</v>
      </c>
    </row>
    <row r="7983" spans="1:6">
      <c r="A7983" t="s">
        <v>9599</v>
      </c>
      <c r="B7983" t="s">
        <v>2535</v>
      </c>
      <c r="C7983" t="s">
        <v>680</v>
      </c>
      <c r="D7983" t="s">
        <v>8</v>
      </c>
      <c r="E7983" t="s">
        <v>899</v>
      </c>
      <c r="F7983" t="s">
        <v>884</v>
      </c>
    </row>
    <row r="7984" spans="1:6">
      <c r="A7984" t="s">
        <v>9600</v>
      </c>
      <c r="B7984" t="s">
        <v>2189</v>
      </c>
      <c r="C7984" t="s">
        <v>75</v>
      </c>
      <c r="D7984" t="s">
        <v>8</v>
      </c>
      <c r="E7984" t="s">
        <v>887</v>
      </c>
      <c r="F7984" t="s">
        <v>884</v>
      </c>
    </row>
    <row r="7985" spans="1:6">
      <c r="A7985" t="s">
        <v>9601</v>
      </c>
      <c r="B7985" t="s">
        <v>2935</v>
      </c>
      <c r="C7985" t="s">
        <v>327</v>
      </c>
      <c r="D7985" t="s">
        <v>43</v>
      </c>
      <c r="E7985" t="s">
        <v>887</v>
      </c>
      <c r="F7985" t="s">
        <v>884</v>
      </c>
    </row>
    <row r="7986" spans="1:6">
      <c r="A7986" t="s">
        <v>9602</v>
      </c>
      <c r="B7986" t="s">
        <v>3271</v>
      </c>
      <c r="C7986" t="s">
        <v>537</v>
      </c>
      <c r="D7986" t="s">
        <v>31</v>
      </c>
      <c r="E7986" t="s">
        <v>899</v>
      </c>
      <c r="F7986" t="s">
        <v>884</v>
      </c>
    </row>
    <row r="7987" spans="1:6">
      <c r="A7987" t="s">
        <v>9603</v>
      </c>
      <c r="B7987" t="s">
        <v>1169</v>
      </c>
      <c r="C7987" t="s">
        <v>579</v>
      </c>
      <c r="D7987" t="s">
        <v>8</v>
      </c>
      <c r="E7987" t="s">
        <v>899</v>
      </c>
      <c r="F7987" t="s">
        <v>884</v>
      </c>
    </row>
    <row r="7988" spans="1:6">
      <c r="A7988" t="s">
        <v>9604</v>
      </c>
      <c r="B7988" t="s">
        <v>1479</v>
      </c>
      <c r="C7988" t="s">
        <v>366</v>
      </c>
      <c r="D7988" t="s">
        <v>31</v>
      </c>
      <c r="E7988" t="s">
        <v>899</v>
      </c>
      <c r="F7988" t="s">
        <v>884</v>
      </c>
    </row>
    <row r="7989" spans="1:6">
      <c r="A7989" t="s">
        <v>9605</v>
      </c>
      <c r="B7989" t="s">
        <v>3297</v>
      </c>
      <c r="C7989" t="s">
        <v>285</v>
      </c>
      <c r="D7989" t="s">
        <v>43</v>
      </c>
      <c r="E7989" t="s">
        <v>899</v>
      </c>
      <c r="F7989" t="s">
        <v>884</v>
      </c>
    </row>
    <row r="7990" spans="1:6">
      <c r="A7990" t="s">
        <v>9606</v>
      </c>
      <c r="B7990" t="s">
        <v>1035</v>
      </c>
      <c r="C7990" t="s">
        <v>432</v>
      </c>
      <c r="D7990" t="s">
        <v>13</v>
      </c>
      <c r="E7990" t="s">
        <v>887</v>
      </c>
      <c r="F7990" t="s">
        <v>884</v>
      </c>
    </row>
    <row r="7991" spans="1:6">
      <c r="A7991" t="s">
        <v>9607</v>
      </c>
      <c r="B7991" t="s">
        <v>1858</v>
      </c>
      <c r="C7991" t="s">
        <v>397</v>
      </c>
      <c r="D7991" t="s">
        <v>31</v>
      </c>
      <c r="E7991" t="s">
        <v>883</v>
      </c>
      <c r="F7991" t="s">
        <v>884</v>
      </c>
    </row>
    <row r="7992" spans="1:6">
      <c r="A7992" t="s">
        <v>9608</v>
      </c>
      <c r="B7992" t="s">
        <v>4668</v>
      </c>
      <c r="C7992" t="s">
        <v>240</v>
      </c>
      <c r="D7992" t="s">
        <v>27</v>
      </c>
      <c r="E7992" t="s">
        <v>887</v>
      </c>
      <c r="F7992" t="s">
        <v>884</v>
      </c>
    </row>
    <row r="7993" spans="1:6">
      <c r="A7993" t="s">
        <v>9609</v>
      </c>
      <c r="B7993" t="s">
        <v>1574</v>
      </c>
      <c r="C7993" t="s">
        <v>695</v>
      </c>
      <c r="D7993" t="s">
        <v>8</v>
      </c>
      <c r="E7993" t="s">
        <v>899</v>
      </c>
      <c r="F7993" t="s">
        <v>884</v>
      </c>
    </row>
    <row r="7994" spans="1:6">
      <c r="A7994" t="s">
        <v>9610</v>
      </c>
      <c r="B7994" t="s">
        <v>1909</v>
      </c>
      <c r="C7994" t="s">
        <v>584</v>
      </c>
      <c r="D7994" t="s">
        <v>43</v>
      </c>
      <c r="E7994" t="s">
        <v>887</v>
      </c>
      <c r="F7994" t="s">
        <v>884</v>
      </c>
    </row>
    <row r="7995" spans="1:6">
      <c r="A7995" t="s">
        <v>9611</v>
      </c>
      <c r="B7995" t="s">
        <v>3006</v>
      </c>
      <c r="C7995" t="s">
        <v>397</v>
      </c>
      <c r="D7995" t="s">
        <v>31</v>
      </c>
      <c r="E7995" t="s">
        <v>887</v>
      </c>
      <c r="F7995" t="s">
        <v>884</v>
      </c>
    </row>
    <row r="7996" spans="1:6">
      <c r="A7996" t="s">
        <v>9612</v>
      </c>
      <c r="B7996" t="s">
        <v>3027</v>
      </c>
      <c r="C7996" t="s">
        <v>229</v>
      </c>
      <c r="D7996" t="s">
        <v>31</v>
      </c>
      <c r="E7996" t="s">
        <v>899</v>
      </c>
      <c r="F7996" t="s">
        <v>884</v>
      </c>
    </row>
    <row r="7997" spans="1:6">
      <c r="A7997" t="s">
        <v>9613</v>
      </c>
      <c r="B7997" t="s">
        <v>3040</v>
      </c>
      <c r="C7997" t="s">
        <v>380</v>
      </c>
      <c r="D7997" t="s">
        <v>31</v>
      </c>
      <c r="E7997" t="s">
        <v>899</v>
      </c>
      <c r="F7997" t="s">
        <v>884</v>
      </c>
    </row>
    <row r="7998" spans="1:6">
      <c r="A7998" t="s">
        <v>9614</v>
      </c>
      <c r="B7998" t="s">
        <v>2698</v>
      </c>
      <c r="C7998" t="s">
        <v>593</v>
      </c>
      <c r="D7998" t="s">
        <v>27</v>
      </c>
      <c r="E7998" t="s">
        <v>883</v>
      </c>
      <c r="F7998" t="s">
        <v>884</v>
      </c>
    </row>
    <row r="7999" spans="1:6">
      <c r="A7999" t="s">
        <v>9615</v>
      </c>
      <c r="B7999" t="s">
        <v>2122</v>
      </c>
      <c r="C7999" t="s">
        <v>371</v>
      </c>
      <c r="D7999" t="s">
        <v>27</v>
      </c>
      <c r="E7999" t="s">
        <v>887</v>
      </c>
      <c r="F7999" t="s">
        <v>884</v>
      </c>
    </row>
    <row r="8000" spans="1:6">
      <c r="A8000" t="s">
        <v>9616</v>
      </c>
      <c r="B8000" t="s">
        <v>1230</v>
      </c>
      <c r="C8000" t="s">
        <v>548</v>
      </c>
      <c r="D8000" t="s">
        <v>31</v>
      </c>
      <c r="E8000" t="s">
        <v>887</v>
      </c>
      <c r="F8000" t="s">
        <v>884</v>
      </c>
    </row>
    <row r="8001" spans="1:6">
      <c r="A8001" t="s">
        <v>9617</v>
      </c>
      <c r="B8001" t="s">
        <v>1340</v>
      </c>
      <c r="C8001" t="s">
        <v>681</v>
      </c>
      <c r="D8001" t="s">
        <v>13</v>
      </c>
      <c r="E8001" t="s">
        <v>887</v>
      </c>
      <c r="F8001" t="s">
        <v>884</v>
      </c>
    </row>
    <row r="8002" spans="1:6">
      <c r="A8002" t="s">
        <v>9618</v>
      </c>
      <c r="B8002" t="s">
        <v>898</v>
      </c>
      <c r="C8002" t="s">
        <v>478</v>
      </c>
      <c r="D8002" t="s">
        <v>27</v>
      </c>
      <c r="E8002" t="s">
        <v>899</v>
      </c>
      <c r="F8002" t="s">
        <v>884</v>
      </c>
    </row>
    <row r="8003" spans="1:6">
      <c r="A8003" t="s">
        <v>9619</v>
      </c>
      <c r="B8003" t="s">
        <v>1979</v>
      </c>
      <c r="C8003" t="s">
        <v>412</v>
      </c>
      <c r="D8003" t="s">
        <v>27</v>
      </c>
      <c r="E8003" t="s">
        <v>899</v>
      </c>
      <c r="F8003" t="s">
        <v>884</v>
      </c>
    </row>
    <row r="8004" spans="1:6">
      <c r="A8004" t="s">
        <v>9620</v>
      </c>
      <c r="B8004" t="s">
        <v>2076</v>
      </c>
      <c r="C8004" t="s">
        <v>165</v>
      </c>
      <c r="D8004" t="s">
        <v>13</v>
      </c>
      <c r="E8004" t="s">
        <v>899</v>
      </c>
      <c r="F8004" t="s">
        <v>888</v>
      </c>
    </row>
    <row r="8005" spans="1:6">
      <c r="A8005" t="s">
        <v>9621</v>
      </c>
      <c r="B8005" t="s">
        <v>1694</v>
      </c>
      <c r="C8005" t="s">
        <v>673</v>
      </c>
      <c r="D8005" t="s">
        <v>13</v>
      </c>
      <c r="E8005" t="s">
        <v>887</v>
      </c>
      <c r="F8005" t="s">
        <v>884</v>
      </c>
    </row>
    <row r="8006" spans="1:6">
      <c r="A8006" t="s">
        <v>9622</v>
      </c>
      <c r="B8006" t="s">
        <v>1080</v>
      </c>
      <c r="C8006" t="s">
        <v>686</v>
      </c>
      <c r="D8006" t="s">
        <v>13</v>
      </c>
      <c r="E8006" t="s">
        <v>887</v>
      </c>
      <c r="F8006" t="s">
        <v>884</v>
      </c>
    </row>
    <row r="8007" spans="1:6">
      <c r="A8007" t="s">
        <v>9623</v>
      </c>
      <c r="B8007" t="s">
        <v>1789</v>
      </c>
      <c r="C8007" t="s">
        <v>369</v>
      </c>
      <c r="D8007" t="s">
        <v>43</v>
      </c>
      <c r="E8007" t="s">
        <v>887</v>
      </c>
      <c r="F8007" t="s">
        <v>884</v>
      </c>
    </row>
    <row r="8008" spans="1:6">
      <c r="A8008" t="s">
        <v>9624</v>
      </c>
      <c r="B8008" t="s">
        <v>2394</v>
      </c>
      <c r="C8008" t="s">
        <v>353</v>
      </c>
      <c r="D8008" t="s">
        <v>31</v>
      </c>
      <c r="E8008" t="s">
        <v>899</v>
      </c>
      <c r="F8008" t="s">
        <v>884</v>
      </c>
    </row>
    <row r="8009" spans="1:6">
      <c r="A8009" t="s">
        <v>9625</v>
      </c>
      <c r="B8009" t="s">
        <v>2394</v>
      </c>
      <c r="C8009" t="s">
        <v>485</v>
      </c>
      <c r="D8009" t="s">
        <v>27</v>
      </c>
      <c r="E8009" t="s">
        <v>887</v>
      </c>
      <c r="F8009" t="s">
        <v>884</v>
      </c>
    </row>
    <row r="8010" spans="1:6">
      <c r="A8010" t="s">
        <v>9626</v>
      </c>
      <c r="B8010" t="s">
        <v>1180</v>
      </c>
      <c r="C8010" t="s">
        <v>75</v>
      </c>
      <c r="D8010" t="s">
        <v>8</v>
      </c>
      <c r="E8010" t="s">
        <v>899</v>
      </c>
      <c r="F8010" t="s">
        <v>884</v>
      </c>
    </row>
    <row r="8011" spans="1:6">
      <c r="A8011" t="s">
        <v>9627</v>
      </c>
      <c r="B8011" t="s">
        <v>1621</v>
      </c>
      <c r="C8011" t="s">
        <v>593</v>
      </c>
      <c r="D8011" t="s">
        <v>27</v>
      </c>
      <c r="E8011" t="s">
        <v>899</v>
      </c>
      <c r="F8011" t="s">
        <v>884</v>
      </c>
    </row>
    <row r="8012" spans="1:6">
      <c r="A8012" t="s">
        <v>9628</v>
      </c>
      <c r="B8012" t="s">
        <v>3439</v>
      </c>
      <c r="C8012" t="s">
        <v>29</v>
      </c>
      <c r="D8012" t="s">
        <v>31</v>
      </c>
      <c r="E8012" t="s">
        <v>887</v>
      </c>
      <c r="F8012" t="s">
        <v>884</v>
      </c>
    </row>
    <row r="8013" spans="1:6">
      <c r="A8013" t="s">
        <v>9629</v>
      </c>
      <c r="B8013" t="s">
        <v>1098</v>
      </c>
      <c r="C8013" t="s">
        <v>447</v>
      </c>
      <c r="D8013" t="s">
        <v>13</v>
      </c>
      <c r="E8013" t="s">
        <v>887</v>
      </c>
      <c r="F8013" t="s">
        <v>884</v>
      </c>
    </row>
    <row r="8014" spans="1:6">
      <c r="A8014" t="s">
        <v>9630</v>
      </c>
      <c r="B8014" t="s">
        <v>1051</v>
      </c>
      <c r="C8014" t="s">
        <v>239</v>
      </c>
      <c r="D8014" t="s">
        <v>31</v>
      </c>
      <c r="E8014" t="s">
        <v>899</v>
      </c>
      <c r="F8014" t="s">
        <v>884</v>
      </c>
    </row>
    <row r="8015" spans="1:6">
      <c r="A8015" t="s">
        <v>9631</v>
      </c>
      <c r="B8015" t="s">
        <v>1211</v>
      </c>
      <c r="C8015" t="s">
        <v>234</v>
      </c>
      <c r="D8015" t="s">
        <v>31</v>
      </c>
      <c r="E8015" t="s">
        <v>887</v>
      </c>
      <c r="F8015" t="s">
        <v>884</v>
      </c>
    </row>
    <row r="8016" spans="1:6">
      <c r="A8016" t="s">
        <v>9632</v>
      </c>
      <c r="B8016" t="s">
        <v>1862</v>
      </c>
      <c r="C8016" t="s">
        <v>437</v>
      </c>
      <c r="D8016" t="s">
        <v>13</v>
      </c>
      <c r="E8016" t="s">
        <v>887</v>
      </c>
      <c r="F8016" t="s">
        <v>884</v>
      </c>
    </row>
    <row r="8017" spans="1:6">
      <c r="A8017" t="s">
        <v>9633</v>
      </c>
      <c r="B8017" t="s">
        <v>1825</v>
      </c>
      <c r="C8017" t="s">
        <v>127</v>
      </c>
      <c r="D8017" t="s">
        <v>31</v>
      </c>
      <c r="E8017" t="s">
        <v>887</v>
      </c>
      <c r="F8017" t="s">
        <v>884</v>
      </c>
    </row>
    <row r="8018" spans="1:6">
      <c r="A8018" t="s">
        <v>9634</v>
      </c>
      <c r="B8018" t="s">
        <v>1761</v>
      </c>
      <c r="C8018" t="s">
        <v>722</v>
      </c>
      <c r="D8018" t="s">
        <v>43</v>
      </c>
      <c r="E8018" t="s">
        <v>887</v>
      </c>
      <c r="F8018" t="s">
        <v>884</v>
      </c>
    </row>
    <row r="8019" spans="1:6">
      <c r="A8019" t="s">
        <v>9635</v>
      </c>
      <c r="B8019" t="s">
        <v>2251</v>
      </c>
      <c r="C8019" t="s">
        <v>384</v>
      </c>
      <c r="D8019" t="s">
        <v>31</v>
      </c>
      <c r="E8019" t="s">
        <v>887</v>
      </c>
      <c r="F8019" t="s">
        <v>884</v>
      </c>
    </row>
    <row r="8020" spans="1:6">
      <c r="A8020" t="s">
        <v>9636</v>
      </c>
      <c r="B8020" t="s">
        <v>951</v>
      </c>
      <c r="C8020" t="s">
        <v>188</v>
      </c>
      <c r="D8020" t="s">
        <v>31</v>
      </c>
      <c r="E8020" t="s">
        <v>887</v>
      </c>
      <c r="F8020" t="s">
        <v>884</v>
      </c>
    </row>
    <row r="8021" spans="1:6">
      <c r="A8021" t="s">
        <v>9637</v>
      </c>
      <c r="B8021" t="s">
        <v>1250</v>
      </c>
      <c r="C8021" t="s">
        <v>188</v>
      </c>
      <c r="D8021" t="s">
        <v>31</v>
      </c>
      <c r="E8021" t="s">
        <v>899</v>
      </c>
      <c r="F8021" t="s">
        <v>884</v>
      </c>
    </row>
    <row r="8022" spans="1:6">
      <c r="A8022" t="s">
        <v>9638</v>
      </c>
      <c r="B8022" t="s">
        <v>2115</v>
      </c>
      <c r="C8022" t="s">
        <v>249</v>
      </c>
      <c r="D8022" t="s">
        <v>27</v>
      </c>
      <c r="E8022" t="s">
        <v>899</v>
      </c>
      <c r="F8022" t="s">
        <v>884</v>
      </c>
    </row>
    <row r="8023" spans="1:6">
      <c r="A8023" t="s">
        <v>9639</v>
      </c>
      <c r="B8023" t="s">
        <v>3194</v>
      </c>
      <c r="C8023" t="s">
        <v>684</v>
      </c>
      <c r="D8023" t="s">
        <v>27</v>
      </c>
      <c r="E8023" t="s">
        <v>887</v>
      </c>
      <c r="F8023" t="s">
        <v>884</v>
      </c>
    </row>
    <row r="8024" spans="1:6">
      <c r="A8024" t="s">
        <v>9640</v>
      </c>
      <c r="B8024" t="s">
        <v>2706</v>
      </c>
      <c r="C8024" t="s">
        <v>591</v>
      </c>
      <c r="D8024" t="s">
        <v>8</v>
      </c>
      <c r="E8024" t="s">
        <v>899</v>
      </c>
      <c r="F8024" t="s">
        <v>884</v>
      </c>
    </row>
    <row r="8025" spans="1:6">
      <c r="A8025" t="s">
        <v>9641</v>
      </c>
      <c r="B8025" t="s">
        <v>2023</v>
      </c>
      <c r="C8025" t="s">
        <v>399</v>
      </c>
      <c r="D8025" t="s">
        <v>31</v>
      </c>
      <c r="E8025" t="s">
        <v>883</v>
      </c>
      <c r="F8025" t="s">
        <v>888</v>
      </c>
    </row>
    <row r="8026" spans="1:6">
      <c r="A8026" t="s">
        <v>9642</v>
      </c>
      <c r="B8026" t="s">
        <v>1662</v>
      </c>
      <c r="C8026" t="s">
        <v>722</v>
      </c>
      <c r="D8026" t="s">
        <v>43</v>
      </c>
      <c r="E8026" t="s">
        <v>899</v>
      </c>
      <c r="F8026" t="s">
        <v>884</v>
      </c>
    </row>
    <row r="8027" spans="1:6">
      <c r="A8027" t="s">
        <v>9643</v>
      </c>
      <c r="B8027" t="s">
        <v>1398</v>
      </c>
      <c r="C8027" t="s">
        <v>720</v>
      </c>
      <c r="D8027" t="s">
        <v>8</v>
      </c>
      <c r="E8027" t="s">
        <v>883</v>
      </c>
      <c r="F8027" t="s">
        <v>884</v>
      </c>
    </row>
    <row r="8028" spans="1:6">
      <c r="A8028" t="s">
        <v>9644</v>
      </c>
      <c r="B8028" t="s">
        <v>1213</v>
      </c>
      <c r="C8028" t="s">
        <v>614</v>
      </c>
      <c r="D8028" t="s">
        <v>13</v>
      </c>
      <c r="E8028" t="s">
        <v>887</v>
      </c>
      <c r="F8028" t="s">
        <v>884</v>
      </c>
    </row>
    <row r="8029" spans="1:6">
      <c r="A8029" t="s">
        <v>9645</v>
      </c>
      <c r="B8029" t="s">
        <v>1373</v>
      </c>
      <c r="C8029" t="s">
        <v>652</v>
      </c>
      <c r="D8029" t="s">
        <v>8</v>
      </c>
      <c r="E8029" t="s">
        <v>899</v>
      </c>
      <c r="F8029" t="s">
        <v>884</v>
      </c>
    </row>
    <row r="8030" spans="1:6">
      <c r="A8030" t="s">
        <v>9646</v>
      </c>
      <c r="B8030" t="s">
        <v>1625</v>
      </c>
      <c r="C8030" t="s">
        <v>502</v>
      </c>
      <c r="D8030" t="s">
        <v>8</v>
      </c>
      <c r="E8030" t="s">
        <v>887</v>
      </c>
      <c r="F8030" t="s">
        <v>884</v>
      </c>
    </row>
    <row r="8031" spans="1:6">
      <c r="A8031" t="s">
        <v>9647</v>
      </c>
      <c r="B8031" t="s">
        <v>1132</v>
      </c>
      <c r="C8031" t="s">
        <v>404</v>
      </c>
      <c r="D8031" t="s">
        <v>8</v>
      </c>
      <c r="E8031" t="s">
        <v>899</v>
      </c>
      <c r="F8031" t="s">
        <v>884</v>
      </c>
    </row>
    <row r="8032" spans="1:6">
      <c r="A8032" t="s">
        <v>9648</v>
      </c>
      <c r="B8032" t="s">
        <v>1866</v>
      </c>
      <c r="C8032" t="s">
        <v>298</v>
      </c>
      <c r="D8032" t="s">
        <v>43</v>
      </c>
      <c r="E8032" t="s">
        <v>887</v>
      </c>
      <c r="F8032" t="s">
        <v>884</v>
      </c>
    </row>
    <row r="8033" spans="1:6">
      <c r="A8033" t="s">
        <v>9649</v>
      </c>
      <c r="B8033" t="s">
        <v>3044</v>
      </c>
      <c r="C8033" t="s">
        <v>391</v>
      </c>
      <c r="D8033" t="s">
        <v>31</v>
      </c>
      <c r="E8033" t="s">
        <v>887</v>
      </c>
      <c r="F8033" t="s">
        <v>884</v>
      </c>
    </row>
    <row r="8034" spans="1:6">
      <c r="A8034" t="s">
        <v>9650</v>
      </c>
      <c r="B8034" t="s">
        <v>1464</v>
      </c>
      <c r="C8034" t="s">
        <v>580</v>
      </c>
      <c r="D8034" t="s">
        <v>27</v>
      </c>
      <c r="E8034" t="s">
        <v>899</v>
      </c>
      <c r="F8034" t="s">
        <v>884</v>
      </c>
    </row>
    <row r="8035" spans="1:6">
      <c r="A8035" t="s">
        <v>9651</v>
      </c>
      <c r="B8035" t="s">
        <v>1586</v>
      </c>
      <c r="C8035" t="s">
        <v>696</v>
      </c>
      <c r="D8035" t="s">
        <v>27</v>
      </c>
      <c r="E8035" t="s">
        <v>899</v>
      </c>
      <c r="F8035" t="s">
        <v>884</v>
      </c>
    </row>
    <row r="8036" spans="1:6">
      <c r="A8036" t="s">
        <v>9652</v>
      </c>
      <c r="B8036" t="s">
        <v>2231</v>
      </c>
      <c r="C8036" t="s">
        <v>533</v>
      </c>
      <c r="D8036" t="s">
        <v>31</v>
      </c>
      <c r="E8036" t="s">
        <v>887</v>
      </c>
      <c r="F8036" t="s">
        <v>884</v>
      </c>
    </row>
    <row r="8037" spans="1:6">
      <c r="A8037" t="s">
        <v>9653</v>
      </c>
      <c r="B8037" t="s">
        <v>2115</v>
      </c>
      <c r="C8037" t="s">
        <v>431</v>
      </c>
      <c r="D8037" t="s">
        <v>31</v>
      </c>
      <c r="E8037" t="s">
        <v>887</v>
      </c>
      <c r="F8037" t="s">
        <v>884</v>
      </c>
    </row>
    <row r="8038" spans="1:6">
      <c r="A8038" t="s">
        <v>9654</v>
      </c>
      <c r="B8038" t="s">
        <v>978</v>
      </c>
      <c r="C8038" t="s">
        <v>25</v>
      </c>
      <c r="D8038" t="s">
        <v>27</v>
      </c>
      <c r="E8038" t="s">
        <v>887</v>
      </c>
      <c r="F8038" t="s">
        <v>884</v>
      </c>
    </row>
    <row r="8039" spans="1:6">
      <c r="A8039" t="s">
        <v>9655</v>
      </c>
      <c r="B8039" t="s">
        <v>1163</v>
      </c>
      <c r="C8039" t="s">
        <v>587</v>
      </c>
      <c r="D8039" t="s">
        <v>31</v>
      </c>
      <c r="E8039" t="s">
        <v>887</v>
      </c>
      <c r="F8039" t="s">
        <v>888</v>
      </c>
    </row>
    <row r="8040" spans="1:6">
      <c r="A8040" t="s">
        <v>9656</v>
      </c>
      <c r="B8040" t="s">
        <v>2089</v>
      </c>
      <c r="C8040" t="s">
        <v>535</v>
      </c>
      <c r="D8040" t="s">
        <v>27</v>
      </c>
      <c r="E8040" t="s">
        <v>887</v>
      </c>
      <c r="F8040" t="s">
        <v>888</v>
      </c>
    </row>
    <row r="8041" spans="1:6">
      <c r="A8041" t="s">
        <v>9657</v>
      </c>
      <c r="B8041" t="s">
        <v>2243</v>
      </c>
      <c r="C8041" t="s">
        <v>377</v>
      </c>
      <c r="D8041" t="s">
        <v>31</v>
      </c>
      <c r="E8041" t="s">
        <v>899</v>
      </c>
      <c r="F8041" t="s">
        <v>884</v>
      </c>
    </row>
    <row r="8042" spans="1:6">
      <c r="A8042" t="s">
        <v>9658</v>
      </c>
      <c r="B8042" t="s">
        <v>1031</v>
      </c>
      <c r="C8042" t="s">
        <v>634</v>
      </c>
      <c r="D8042" t="s">
        <v>27</v>
      </c>
      <c r="E8042" t="s">
        <v>887</v>
      </c>
      <c r="F8042" t="s">
        <v>884</v>
      </c>
    </row>
    <row r="8043" spans="1:6">
      <c r="A8043" t="s">
        <v>9659</v>
      </c>
      <c r="B8043" t="s">
        <v>3029</v>
      </c>
      <c r="C8043" t="s">
        <v>654</v>
      </c>
      <c r="D8043" t="s">
        <v>31</v>
      </c>
      <c r="E8043" t="s">
        <v>887</v>
      </c>
      <c r="F8043" t="s">
        <v>884</v>
      </c>
    </row>
    <row r="8044" spans="1:6">
      <c r="A8044" t="s">
        <v>9660</v>
      </c>
      <c r="B8044" t="s">
        <v>1250</v>
      </c>
      <c r="C8044" t="s">
        <v>523</v>
      </c>
      <c r="D8044" t="s">
        <v>31</v>
      </c>
      <c r="E8044" t="s">
        <v>887</v>
      </c>
      <c r="F8044" t="s">
        <v>884</v>
      </c>
    </row>
    <row r="8045" spans="1:6">
      <c r="A8045" t="s">
        <v>9661</v>
      </c>
      <c r="B8045" t="s">
        <v>1640</v>
      </c>
      <c r="C8045" t="s">
        <v>272</v>
      </c>
      <c r="D8045" t="s">
        <v>8</v>
      </c>
      <c r="E8045" t="s">
        <v>899</v>
      </c>
      <c r="F8045" t="s">
        <v>884</v>
      </c>
    </row>
    <row r="8046" spans="1:6">
      <c r="A8046" t="s">
        <v>9662</v>
      </c>
      <c r="B8046" t="s">
        <v>2512</v>
      </c>
      <c r="C8046" t="s">
        <v>322</v>
      </c>
      <c r="D8046" t="s">
        <v>8</v>
      </c>
      <c r="E8046" t="s">
        <v>899</v>
      </c>
      <c r="F8046" t="s">
        <v>884</v>
      </c>
    </row>
    <row r="8047" spans="1:6">
      <c r="A8047" t="s">
        <v>9663</v>
      </c>
      <c r="B8047" t="s">
        <v>2001</v>
      </c>
      <c r="C8047" t="s">
        <v>127</v>
      </c>
      <c r="D8047" t="s">
        <v>31</v>
      </c>
      <c r="E8047" t="s">
        <v>899</v>
      </c>
      <c r="F8047" t="s">
        <v>884</v>
      </c>
    </row>
    <row r="8048" spans="1:6">
      <c r="A8048" t="s">
        <v>9664</v>
      </c>
      <c r="B8048" t="s">
        <v>2025</v>
      </c>
      <c r="C8048" t="s">
        <v>731</v>
      </c>
      <c r="D8048" t="s">
        <v>8</v>
      </c>
      <c r="E8048" t="s">
        <v>899</v>
      </c>
      <c r="F8048" t="s">
        <v>884</v>
      </c>
    </row>
    <row r="8049" spans="1:6">
      <c r="A8049" t="s">
        <v>9665</v>
      </c>
      <c r="B8049" t="s">
        <v>1008</v>
      </c>
      <c r="C8049" t="s">
        <v>632</v>
      </c>
      <c r="D8049" t="s">
        <v>43</v>
      </c>
      <c r="E8049" t="s">
        <v>887</v>
      </c>
      <c r="F8049" t="s">
        <v>884</v>
      </c>
    </row>
    <row r="8050" spans="1:6">
      <c r="A8050" t="s">
        <v>9666</v>
      </c>
      <c r="B8050" t="s">
        <v>1477</v>
      </c>
      <c r="C8050" t="s">
        <v>618</v>
      </c>
      <c r="D8050" t="s">
        <v>31</v>
      </c>
      <c r="E8050" t="s">
        <v>899</v>
      </c>
      <c r="F8050" t="s">
        <v>884</v>
      </c>
    </row>
    <row r="8051" spans="1:6">
      <c r="A8051" t="s">
        <v>9667</v>
      </c>
      <c r="B8051" t="s">
        <v>1002</v>
      </c>
      <c r="C8051" t="s">
        <v>703</v>
      </c>
      <c r="D8051" t="s">
        <v>43</v>
      </c>
      <c r="E8051" t="s">
        <v>887</v>
      </c>
      <c r="F8051" t="s">
        <v>884</v>
      </c>
    </row>
    <row r="8052" spans="1:6">
      <c r="A8052" t="s">
        <v>9668</v>
      </c>
      <c r="B8052" t="s">
        <v>1735</v>
      </c>
      <c r="C8052" t="s">
        <v>654</v>
      </c>
      <c r="D8052" t="s">
        <v>31</v>
      </c>
      <c r="E8052" t="s">
        <v>887</v>
      </c>
      <c r="F8052" t="s">
        <v>884</v>
      </c>
    </row>
    <row r="8053" spans="1:6">
      <c r="A8053" t="s">
        <v>9669</v>
      </c>
      <c r="B8053" t="s">
        <v>3748</v>
      </c>
      <c r="C8053" t="s">
        <v>429</v>
      </c>
      <c r="D8053" t="s">
        <v>27</v>
      </c>
      <c r="E8053" t="s">
        <v>887</v>
      </c>
      <c r="F8053" t="s">
        <v>884</v>
      </c>
    </row>
    <row r="8054" spans="1:6">
      <c r="A8054" t="s">
        <v>9670</v>
      </c>
      <c r="B8054" t="s">
        <v>4170</v>
      </c>
      <c r="C8054" t="s">
        <v>651</v>
      </c>
      <c r="D8054" t="s">
        <v>31</v>
      </c>
      <c r="E8054" t="s">
        <v>899</v>
      </c>
      <c r="F8054" t="s">
        <v>884</v>
      </c>
    </row>
    <row r="8055" spans="1:6">
      <c r="A8055" t="s">
        <v>9671</v>
      </c>
      <c r="B8055" t="s">
        <v>1018</v>
      </c>
      <c r="C8055" t="s">
        <v>35</v>
      </c>
      <c r="D8055" t="s">
        <v>27</v>
      </c>
      <c r="E8055" t="s">
        <v>899</v>
      </c>
      <c r="F8055" t="s">
        <v>884</v>
      </c>
    </row>
    <row r="8056" spans="1:6">
      <c r="A8056" t="s">
        <v>9672</v>
      </c>
      <c r="B8056" t="s">
        <v>2744</v>
      </c>
      <c r="C8056" t="s">
        <v>719</v>
      </c>
      <c r="D8056" t="s">
        <v>31</v>
      </c>
      <c r="E8056" t="s">
        <v>899</v>
      </c>
      <c r="F8056" t="s">
        <v>884</v>
      </c>
    </row>
    <row r="8057" spans="1:6">
      <c r="A8057" t="s">
        <v>9673</v>
      </c>
      <c r="B8057" t="s">
        <v>2582</v>
      </c>
      <c r="C8057" t="s">
        <v>557</v>
      </c>
      <c r="D8057" t="s">
        <v>13</v>
      </c>
      <c r="E8057" t="s">
        <v>887</v>
      </c>
      <c r="F8057" t="s">
        <v>884</v>
      </c>
    </row>
    <row r="8058" spans="1:6">
      <c r="A8058" t="s">
        <v>9674</v>
      </c>
      <c r="B8058" t="s">
        <v>1088</v>
      </c>
      <c r="C8058" t="s">
        <v>197</v>
      </c>
      <c r="D8058" t="s">
        <v>8</v>
      </c>
      <c r="E8058" t="s">
        <v>887</v>
      </c>
      <c r="F8058" t="s">
        <v>884</v>
      </c>
    </row>
    <row r="8059" spans="1:6">
      <c r="A8059" t="s">
        <v>9675</v>
      </c>
      <c r="B8059" t="s">
        <v>1169</v>
      </c>
      <c r="C8059" t="s">
        <v>125</v>
      </c>
      <c r="D8059" t="s">
        <v>27</v>
      </c>
      <c r="E8059" t="s">
        <v>899</v>
      </c>
      <c r="F8059" t="s">
        <v>884</v>
      </c>
    </row>
    <row r="8060" spans="1:6">
      <c r="A8060" t="s">
        <v>9676</v>
      </c>
      <c r="B8060" t="s">
        <v>2260</v>
      </c>
      <c r="C8060" t="s">
        <v>706</v>
      </c>
      <c r="D8060" t="s">
        <v>31</v>
      </c>
      <c r="E8060" t="s">
        <v>887</v>
      </c>
      <c r="F8060" t="s">
        <v>884</v>
      </c>
    </row>
    <row r="8061" spans="1:6">
      <c r="A8061" t="s">
        <v>9677</v>
      </c>
      <c r="B8061" t="s">
        <v>2517</v>
      </c>
      <c r="C8061" t="s">
        <v>166</v>
      </c>
      <c r="D8061" t="s">
        <v>27</v>
      </c>
      <c r="E8061" t="s">
        <v>899</v>
      </c>
      <c r="F8061" t="s">
        <v>884</v>
      </c>
    </row>
    <row r="8062" spans="1:6">
      <c r="A8062" t="s">
        <v>9678</v>
      </c>
      <c r="B8062" t="s">
        <v>1705</v>
      </c>
      <c r="C8062" t="s">
        <v>107</v>
      </c>
      <c r="D8062" t="s">
        <v>43</v>
      </c>
      <c r="E8062" t="s">
        <v>899</v>
      </c>
      <c r="F8062" t="s">
        <v>884</v>
      </c>
    </row>
    <row r="8063" spans="1:6">
      <c r="A8063" t="s">
        <v>9679</v>
      </c>
      <c r="B8063" t="s">
        <v>1456</v>
      </c>
      <c r="C8063" t="s">
        <v>277</v>
      </c>
      <c r="D8063" t="s">
        <v>13</v>
      </c>
      <c r="E8063" t="s">
        <v>899</v>
      </c>
      <c r="F8063" t="s">
        <v>884</v>
      </c>
    </row>
    <row r="8064" spans="1:6">
      <c r="A8064" t="s">
        <v>9680</v>
      </c>
      <c r="B8064" t="s">
        <v>2038</v>
      </c>
      <c r="C8064" t="s">
        <v>433</v>
      </c>
      <c r="D8064" t="s">
        <v>27</v>
      </c>
      <c r="E8064" t="s">
        <v>887</v>
      </c>
      <c r="F8064" t="s">
        <v>884</v>
      </c>
    </row>
    <row r="8065" spans="1:6">
      <c r="A8065" t="s">
        <v>9681</v>
      </c>
      <c r="B8065" t="s">
        <v>2438</v>
      </c>
      <c r="C8065" t="s">
        <v>55</v>
      </c>
      <c r="D8065" t="s">
        <v>31</v>
      </c>
      <c r="E8065" t="s">
        <v>887</v>
      </c>
      <c r="F8065" t="s">
        <v>884</v>
      </c>
    </row>
    <row r="8066" spans="1:6">
      <c r="A8066" t="s">
        <v>9682</v>
      </c>
      <c r="B8066" t="s">
        <v>1802</v>
      </c>
      <c r="C8066" t="s">
        <v>322</v>
      </c>
      <c r="D8066" t="s">
        <v>8</v>
      </c>
      <c r="E8066" t="s">
        <v>899</v>
      </c>
      <c r="F8066" t="s">
        <v>884</v>
      </c>
    </row>
    <row r="8067" spans="1:6">
      <c r="A8067" t="s">
        <v>9683</v>
      </c>
      <c r="B8067" t="s">
        <v>2360</v>
      </c>
      <c r="C8067" t="s">
        <v>71</v>
      </c>
      <c r="D8067" t="s">
        <v>8</v>
      </c>
      <c r="E8067" t="s">
        <v>899</v>
      </c>
      <c r="F8067" t="s">
        <v>884</v>
      </c>
    </row>
    <row r="8068" spans="1:6">
      <c r="A8068" t="s">
        <v>9684</v>
      </c>
      <c r="B8068" t="s">
        <v>1631</v>
      </c>
      <c r="C8068" t="s">
        <v>711</v>
      </c>
      <c r="D8068" t="s">
        <v>8</v>
      </c>
      <c r="E8068" t="s">
        <v>887</v>
      </c>
      <c r="F8068" t="s">
        <v>884</v>
      </c>
    </row>
    <row r="8069" spans="1:6">
      <c r="A8069" t="s">
        <v>9685</v>
      </c>
      <c r="B8069" t="s">
        <v>1194</v>
      </c>
      <c r="C8069" t="s">
        <v>408</v>
      </c>
      <c r="D8069" t="s">
        <v>27</v>
      </c>
      <c r="E8069" t="s">
        <v>899</v>
      </c>
      <c r="F8069" t="s">
        <v>884</v>
      </c>
    </row>
    <row r="8070" spans="1:6">
      <c r="A8070" t="s">
        <v>9686</v>
      </c>
      <c r="B8070" t="s">
        <v>2481</v>
      </c>
      <c r="C8070" t="s">
        <v>467</v>
      </c>
      <c r="D8070" t="s">
        <v>13</v>
      </c>
      <c r="E8070" t="s">
        <v>899</v>
      </c>
      <c r="F8070" t="s">
        <v>884</v>
      </c>
    </row>
    <row r="8071" spans="1:6">
      <c r="A8071" t="s">
        <v>9687</v>
      </c>
      <c r="B8071" t="s">
        <v>2520</v>
      </c>
      <c r="C8071" t="s">
        <v>385</v>
      </c>
      <c r="D8071" t="s">
        <v>43</v>
      </c>
      <c r="E8071" t="s">
        <v>887</v>
      </c>
      <c r="F8071" t="s">
        <v>884</v>
      </c>
    </row>
    <row r="8072" spans="1:6">
      <c r="A8072" t="s">
        <v>9688</v>
      </c>
      <c r="B8072" t="s">
        <v>1182</v>
      </c>
      <c r="C8072" t="s">
        <v>630</v>
      </c>
      <c r="D8072" t="s">
        <v>13</v>
      </c>
      <c r="E8072" t="s">
        <v>899</v>
      </c>
      <c r="F8072" t="s">
        <v>884</v>
      </c>
    </row>
    <row r="8073" spans="1:6">
      <c r="A8073" t="s">
        <v>9689</v>
      </c>
      <c r="B8073" t="s">
        <v>1707</v>
      </c>
      <c r="C8073" t="s">
        <v>127</v>
      </c>
      <c r="D8073" t="s">
        <v>31</v>
      </c>
      <c r="E8073" t="s">
        <v>887</v>
      </c>
      <c r="F8073" t="s">
        <v>884</v>
      </c>
    </row>
    <row r="8074" spans="1:6">
      <c r="A8074" t="s">
        <v>9690</v>
      </c>
      <c r="B8074" t="s">
        <v>2626</v>
      </c>
      <c r="C8074" t="s">
        <v>297</v>
      </c>
      <c r="D8074" t="s">
        <v>27</v>
      </c>
      <c r="E8074" t="s">
        <v>899</v>
      </c>
      <c r="F8074" t="s">
        <v>884</v>
      </c>
    </row>
    <row r="8075" spans="1:6">
      <c r="A8075" t="s">
        <v>9691</v>
      </c>
      <c r="B8075" t="s">
        <v>2937</v>
      </c>
      <c r="C8075" t="s">
        <v>644</v>
      </c>
      <c r="D8075" t="s">
        <v>13</v>
      </c>
      <c r="E8075" t="s">
        <v>899</v>
      </c>
      <c r="F8075" t="s">
        <v>884</v>
      </c>
    </row>
    <row r="8076" spans="1:6">
      <c r="A8076" t="s">
        <v>9692</v>
      </c>
      <c r="B8076" t="s">
        <v>1949</v>
      </c>
      <c r="C8076" t="s">
        <v>708</v>
      </c>
      <c r="D8076" t="s">
        <v>27</v>
      </c>
      <c r="E8076" t="s">
        <v>887</v>
      </c>
      <c r="F8076" t="s">
        <v>884</v>
      </c>
    </row>
    <row r="8077" spans="1:6">
      <c r="A8077" t="s">
        <v>9693</v>
      </c>
      <c r="B8077" t="s">
        <v>927</v>
      </c>
      <c r="C8077" t="s">
        <v>203</v>
      </c>
      <c r="D8077" t="s">
        <v>8</v>
      </c>
      <c r="E8077" t="s">
        <v>887</v>
      </c>
      <c r="F8077" t="s">
        <v>884</v>
      </c>
    </row>
    <row r="8078" spans="1:6">
      <c r="A8078" t="s">
        <v>9694</v>
      </c>
      <c r="B8078" t="s">
        <v>3261</v>
      </c>
      <c r="C8078" t="s">
        <v>378</v>
      </c>
      <c r="D8078" t="s">
        <v>13</v>
      </c>
      <c r="E8078" t="s">
        <v>887</v>
      </c>
      <c r="F8078" t="s">
        <v>884</v>
      </c>
    </row>
    <row r="8079" spans="1:6">
      <c r="A8079" t="s">
        <v>9695</v>
      </c>
      <c r="B8079" t="s">
        <v>2846</v>
      </c>
      <c r="C8079" t="s">
        <v>113</v>
      </c>
      <c r="D8079" t="s">
        <v>27</v>
      </c>
      <c r="E8079" t="s">
        <v>887</v>
      </c>
      <c r="F8079" t="s">
        <v>884</v>
      </c>
    </row>
    <row r="8080" spans="1:6">
      <c r="A8080" t="s">
        <v>9696</v>
      </c>
      <c r="B8080" t="s">
        <v>2588</v>
      </c>
      <c r="C8080" t="s">
        <v>553</v>
      </c>
      <c r="D8080" t="s">
        <v>27</v>
      </c>
      <c r="E8080" t="s">
        <v>887</v>
      </c>
      <c r="F8080" t="s">
        <v>884</v>
      </c>
    </row>
    <row r="8081" spans="1:6">
      <c r="A8081" t="s">
        <v>9697</v>
      </c>
      <c r="B8081" t="s">
        <v>1726</v>
      </c>
      <c r="C8081" t="s">
        <v>121</v>
      </c>
      <c r="D8081" t="s">
        <v>27</v>
      </c>
      <c r="E8081" t="s">
        <v>899</v>
      </c>
      <c r="F8081" t="s">
        <v>884</v>
      </c>
    </row>
    <row r="8082" spans="1:6">
      <c r="A8082" t="s">
        <v>9698</v>
      </c>
      <c r="B8082" t="s">
        <v>3653</v>
      </c>
      <c r="C8082" t="s">
        <v>307</v>
      </c>
      <c r="D8082" t="s">
        <v>27</v>
      </c>
      <c r="E8082" t="s">
        <v>899</v>
      </c>
      <c r="F8082" t="s">
        <v>884</v>
      </c>
    </row>
    <row r="8083" spans="1:6">
      <c r="A8083" t="s">
        <v>9699</v>
      </c>
      <c r="B8083" t="s">
        <v>1668</v>
      </c>
      <c r="C8083" t="s">
        <v>342</v>
      </c>
      <c r="D8083" t="s">
        <v>27</v>
      </c>
      <c r="E8083" t="s">
        <v>887</v>
      </c>
      <c r="F8083" t="s">
        <v>884</v>
      </c>
    </row>
    <row r="8084" spans="1:6">
      <c r="A8084" t="s">
        <v>9700</v>
      </c>
      <c r="B8084" t="s">
        <v>1027</v>
      </c>
      <c r="C8084" t="s">
        <v>352</v>
      </c>
      <c r="D8084" t="s">
        <v>8</v>
      </c>
      <c r="E8084" t="s">
        <v>887</v>
      </c>
      <c r="F8084" t="s">
        <v>884</v>
      </c>
    </row>
    <row r="8085" spans="1:6">
      <c r="A8085" t="s">
        <v>9701</v>
      </c>
      <c r="B8085" t="s">
        <v>1400</v>
      </c>
      <c r="C8085" t="s">
        <v>291</v>
      </c>
      <c r="D8085" t="s">
        <v>13</v>
      </c>
      <c r="E8085" t="s">
        <v>899</v>
      </c>
      <c r="F8085" t="s">
        <v>884</v>
      </c>
    </row>
    <row r="8086" spans="1:6">
      <c r="A8086" t="s">
        <v>9702</v>
      </c>
      <c r="B8086" t="s">
        <v>1400</v>
      </c>
      <c r="C8086" t="s">
        <v>544</v>
      </c>
      <c r="D8086" t="s">
        <v>31</v>
      </c>
      <c r="E8086" t="s">
        <v>887</v>
      </c>
      <c r="F8086" t="s">
        <v>884</v>
      </c>
    </row>
    <row r="8087" spans="1:6">
      <c r="A8087" t="s">
        <v>9703</v>
      </c>
      <c r="B8087" t="s">
        <v>2094</v>
      </c>
      <c r="C8087" t="s">
        <v>89</v>
      </c>
      <c r="D8087" t="s">
        <v>43</v>
      </c>
      <c r="E8087" t="s">
        <v>887</v>
      </c>
      <c r="F8087" t="s">
        <v>884</v>
      </c>
    </row>
    <row r="8088" spans="1:6">
      <c r="A8088" t="s">
        <v>9704</v>
      </c>
      <c r="B8088" t="s">
        <v>2245</v>
      </c>
      <c r="C8088" t="s">
        <v>331</v>
      </c>
      <c r="D8088" t="s">
        <v>27</v>
      </c>
      <c r="E8088" t="s">
        <v>899</v>
      </c>
      <c r="F8088" t="s">
        <v>884</v>
      </c>
    </row>
    <row r="8089" spans="1:6">
      <c r="A8089" t="s">
        <v>9705</v>
      </c>
      <c r="B8089" t="s">
        <v>907</v>
      </c>
      <c r="C8089" t="s">
        <v>584</v>
      </c>
      <c r="D8089" t="s">
        <v>43</v>
      </c>
      <c r="E8089" t="s">
        <v>899</v>
      </c>
      <c r="F8089" t="s">
        <v>888</v>
      </c>
    </row>
    <row r="8090" spans="1:6">
      <c r="A8090" t="s">
        <v>9706</v>
      </c>
      <c r="B8090" t="s">
        <v>3621</v>
      </c>
      <c r="C8090" t="s">
        <v>247</v>
      </c>
      <c r="D8090" t="s">
        <v>8</v>
      </c>
      <c r="E8090" t="s">
        <v>887</v>
      </c>
      <c r="F8090" t="s">
        <v>884</v>
      </c>
    </row>
    <row r="8091" spans="1:6">
      <c r="A8091" t="s">
        <v>9707</v>
      </c>
      <c r="B8091" t="s">
        <v>2122</v>
      </c>
      <c r="C8091" t="s">
        <v>293</v>
      </c>
      <c r="D8091" t="s">
        <v>8</v>
      </c>
      <c r="E8091" t="s">
        <v>899</v>
      </c>
      <c r="F8091" t="s">
        <v>884</v>
      </c>
    </row>
    <row r="8092" spans="1:6">
      <c r="A8092" t="s">
        <v>9708</v>
      </c>
      <c r="B8092" t="s">
        <v>1999</v>
      </c>
      <c r="C8092" t="s">
        <v>341</v>
      </c>
      <c r="D8092" t="s">
        <v>31</v>
      </c>
      <c r="E8092" t="s">
        <v>887</v>
      </c>
      <c r="F8092" t="s">
        <v>884</v>
      </c>
    </row>
    <row r="8093" spans="1:6">
      <c r="A8093" t="s">
        <v>9709</v>
      </c>
      <c r="B8093" t="s">
        <v>1823</v>
      </c>
      <c r="C8093" t="s">
        <v>431</v>
      </c>
      <c r="D8093" t="s">
        <v>31</v>
      </c>
      <c r="E8093" t="s">
        <v>887</v>
      </c>
      <c r="F8093" t="s">
        <v>884</v>
      </c>
    </row>
    <row r="8094" spans="1:6">
      <c r="A8094" t="s">
        <v>9710</v>
      </c>
      <c r="B8094" t="s">
        <v>1703</v>
      </c>
      <c r="C8094" t="s">
        <v>216</v>
      </c>
      <c r="D8094" t="s">
        <v>31</v>
      </c>
      <c r="E8094" t="s">
        <v>887</v>
      </c>
      <c r="F8094" t="s">
        <v>884</v>
      </c>
    </row>
    <row r="8095" spans="1:6">
      <c r="A8095" t="s">
        <v>9711</v>
      </c>
      <c r="B8095" t="s">
        <v>1066</v>
      </c>
      <c r="C8095" t="s">
        <v>651</v>
      </c>
      <c r="D8095" t="s">
        <v>31</v>
      </c>
      <c r="E8095" t="s">
        <v>899</v>
      </c>
      <c r="F8095" t="s">
        <v>884</v>
      </c>
    </row>
    <row r="8096" spans="1:6">
      <c r="A8096" t="s">
        <v>9712</v>
      </c>
      <c r="B8096" t="s">
        <v>3029</v>
      </c>
      <c r="C8096" t="s">
        <v>427</v>
      </c>
      <c r="D8096" t="s">
        <v>8</v>
      </c>
      <c r="E8096" t="s">
        <v>887</v>
      </c>
      <c r="F8096" t="s">
        <v>884</v>
      </c>
    </row>
    <row r="8097" spans="1:6">
      <c r="A8097" t="s">
        <v>9713</v>
      </c>
      <c r="B8097" t="s">
        <v>2001</v>
      </c>
      <c r="C8097" t="s">
        <v>552</v>
      </c>
      <c r="D8097" t="s">
        <v>43</v>
      </c>
      <c r="E8097" t="s">
        <v>887</v>
      </c>
      <c r="F8097" t="s">
        <v>884</v>
      </c>
    </row>
    <row r="8098" spans="1:6">
      <c r="A8098" t="s">
        <v>9714</v>
      </c>
      <c r="B8098" t="s">
        <v>2523</v>
      </c>
      <c r="C8098" t="s">
        <v>678</v>
      </c>
      <c r="D8098" t="s">
        <v>27</v>
      </c>
      <c r="E8098" t="s">
        <v>887</v>
      </c>
      <c r="F8098" t="s">
        <v>884</v>
      </c>
    </row>
    <row r="8099" spans="1:6">
      <c r="A8099" t="s">
        <v>9715</v>
      </c>
      <c r="B8099" t="s">
        <v>1864</v>
      </c>
      <c r="C8099" t="s">
        <v>420</v>
      </c>
      <c r="D8099" t="s">
        <v>31</v>
      </c>
      <c r="E8099" t="s">
        <v>883</v>
      </c>
      <c r="F8099" t="s">
        <v>884</v>
      </c>
    </row>
    <row r="8100" spans="1:6">
      <c r="A8100" t="s">
        <v>9716</v>
      </c>
      <c r="B8100" t="s">
        <v>1491</v>
      </c>
      <c r="C8100" t="s">
        <v>390</v>
      </c>
      <c r="D8100" t="s">
        <v>27</v>
      </c>
      <c r="E8100" t="s">
        <v>887</v>
      </c>
      <c r="F8100" t="s">
        <v>888</v>
      </c>
    </row>
    <row r="8101" spans="1:6">
      <c r="A8101" t="s">
        <v>9717</v>
      </c>
      <c r="B8101" t="s">
        <v>1748</v>
      </c>
      <c r="C8101" t="s">
        <v>253</v>
      </c>
      <c r="D8101" t="s">
        <v>27</v>
      </c>
      <c r="E8101" t="s">
        <v>887</v>
      </c>
      <c r="F8101" t="s">
        <v>884</v>
      </c>
    </row>
    <row r="8102" spans="1:6">
      <c r="A8102" t="s">
        <v>9718</v>
      </c>
      <c r="B8102" t="s">
        <v>939</v>
      </c>
      <c r="C8102" t="s">
        <v>55</v>
      </c>
      <c r="D8102" t="s">
        <v>31</v>
      </c>
      <c r="E8102" t="s">
        <v>887</v>
      </c>
      <c r="F8102" t="s">
        <v>884</v>
      </c>
    </row>
    <row r="8103" spans="1:6">
      <c r="A8103" t="s">
        <v>9719</v>
      </c>
      <c r="B8103" t="s">
        <v>2366</v>
      </c>
      <c r="C8103" t="s">
        <v>363</v>
      </c>
      <c r="D8103" t="s">
        <v>31</v>
      </c>
      <c r="E8103" t="s">
        <v>899</v>
      </c>
      <c r="F8103" t="s">
        <v>884</v>
      </c>
    </row>
    <row r="8104" spans="1:6">
      <c r="A8104" t="s">
        <v>9720</v>
      </c>
      <c r="B8104" t="s">
        <v>1784</v>
      </c>
      <c r="C8104" t="s">
        <v>696</v>
      </c>
      <c r="D8104" t="s">
        <v>27</v>
      </c>
      <c r="E8104" t="s">
        <v>899</v>
      </c>
      <c r="F8104" t="s">
        <v>884</v>
      </c>
    </row>
    <row r="8105" spans="1:6">
      <c r="A8105" t="s">
        <v>9721</v>
      </c>
      <c r="B8105" t="s">
        <v>2105</v>
      </c>
      <c r="C8105" t="s">
        <v>157</v>
      </c>
      <c r="D8105" t="s">
        <v>8</v>
      </c>
      <c r="E8105" t="s">
        <v>899</v>
      </c>
      <c r="F8105" t="s">
        <v>884</v>
      </c>
    </row>
    <row r="8106" spans="1:6">
      <c r="A8106" t="s">
        <v>9722</v>
      </c>
      <c r="B8106" t="s">
        <v>1027</v>
      </c>
      <c r="C8106" t="s">
        <v>200</v>
      </c>
      <c r="D8106" t="s">
        <v>43</v>
      </c>
      <c r="E8106" t="s">
        <v>887</v>
      </c>
      <c r="F8106" t="s">
        <v>884</v>
      </c>
    </row>
    <row r="8107" spans="1:6">
      <c r="A8107" t="s">
        <v>9723</v>
      </c>
      <c r="B8107" t="s">
        <v>1999</v>
      </c>
      <c r="C8107" t="s">
        <v>98</v>
      </c>
      <c r="D8107" t="s">
        <v>8</v>
      </c>
      <c r="E8107" t="s">
        <v>887</v>
      </c>
      <c r="F8107" t="s">
        <v>888</v>
      </c>
    </row>
    <row r="8108" spans="1:6">
      <c r="A8108" t="s">
        <v>9724</v>
      </c>
      <c r="B8108" t="s">
        <v>2928</v>
      </c>
      <c r="C8108" t="s">
        <v>383</v>
      </c>
      <c r="D8108" t="s">
        <v>27</v>
      </c>
      <c r="E8108" t="s">
        <v>899</v>
      </c>
      <c r="F8108" t="s">
        <v>884</v>
      </c>
    </row>
    <row r="8109" spans="1:6">
      <c r="A8109" t="s">
        <v>9725</v>
      </c>
      <c r="B8109" t="s">
        <v>2799</v>
      </c>
      <c r="C8109" t="s">
        <v>397</v>
      </c>
      <c r="D8109" t="s">
        <v>31</v>
      </c>
      <c r="E8109" t="s">
        <v>887</v>
      </c>
      <c r="F8109" t="s">
        <v>884</v>
      </c>
    </row>
    <row r="8110" spans="1:6">
      <c r="A8110" t="s">
        <v>9726</v>
      </c>
      <c r="B8110" t="s">
        <v>1550</v>
      </c>
      <c r="C8110" t="s">
        <v>579</v>
      </c>
      <c r="D8110" t="s">
        <v>8</v>
      </c>
      <c r="E8110" t="s">
        <v>883</v>
      </c>
      <c r="F8110" t="s">
        <v>884</v>
      </c>
    </row>
    <row r="8111" spans="1:6">
      <c r="A8111" t="s">
        <v>9727</v>
      </c>
      <c r="B8111" t="s">
        <v>1662</v>
      </c>
      <c r="C8111" t="s">
        <v>117</v>
      </c>
      <c r="D8111" t="s">
        <v>13</v>
      </c>
      <c r="E8111" t="s">
        <v>899</v>
      </c>
      <c r="F8111" t="s">
        <v>884</v>
      </c>
    </row>
    <row r="8112" spans="1:6">
      <c r="A8112" t="s">
        <v>9728</v>
      </c>
      <c r="B8112" t="s">
        <v>1171</v>
      </c>
      <c r="C8112" t="s">
        <v>314</v>
      </c>
      <c r="D8112" t="s">
        <v>43</v>
      </c>
      <c r="E8112" t="s">
        <v>899</v>
      </c>
      <c r="F8112" t="s">
        <v>884</v>
      </c>
    </row>
    <row r="8113" spans="1:6">
      <c r="A8113" t="s">
        <v>9729</v>
      </c>
      <c r="B8113" t="s">
        <v>1866</v>
      </c>
      <c r="C8113" t="s">
        <v>64</v>
      </c>
      <c r="D8113" t="s">
        <v>31</v>
      </c>
      <c r="E8113" t="s">
        <v>899</v>
      </c>
      <c r="F8113" t="s">
        <v>884</v>
      </c>
    </row>
    <row r="8114" spans="1:6">
      <c r="A8114" t="s">
        <v>9730</v>
      </c>
      <c r="B8114" t="s">
        <v>1074</v>
      </c>
      <c r="C8114" t="s">
        <v>618</v>
      </c>
      <c r="D8114" t="s">
        <v>31</v>
      </c>
      <c r="E8114" t="s">
        <v>899</v>
      </c>
      <c r="F8114" t="s">
        <v>884</v>
      </c>
    </row>
    <row r="8115" spans="1:6">
      <c r="A8115" t="s">
        <v>9731</v>
      </c>
      <c r="B8115" t="s">
        <v>3006</v>
      </c>
      <c r="C8115" t="s">
        <v>281</v>
      </c>
      <c r="D8115" t="s">
        <v>31</v>
      </c>
      <c r="E8115" t="s">
        <v>887</v>
      </c>
      <c r="F8115" t="s">
        <v>884</v>
      </c>
    </row>
    <row r="8116" spans="1:6">
      <c r="A8116" t="s">
        <v>9732</v>
      </c>
      <c r="B8116" t="s">
        <v>2264</v>
      </c>
      <c r="C8116" t="s">
        <v>66</v>
      </c>
      <c r="D8116" t="s">
        <v>8</v>
      </c>
      <c r="E8116" t="s">
        <v>899</v>
      </c>
      <c r="F8116" t="s">
        <v>884</v>
      </c>
    </row>
    <row r="8117" spans="1:6">
      <c r="A8117" t="s">
        <v>9733</v>
      </c>
      <c r="B8117" t="s">
        <v>911</v>
      </c>
      <c r="C8117" t="s">
        <v>541</v>
      </c>
      <c r="D8117" t="s">
        <v>43</v>
      </c>
      <c r="E8117" t="s">
        <v>899</v>
      </c>
      <c r="F8117" t="s">
        <v>884</v>
      </c>
    </row>
    <row r="8118" spans="1:6">
      <c r="A8118" t="s">
        <v>9734</v>
      </c>
      <c r="B8118" t="s">
        <v>3372</v>
      </c>
      <c r="C8118" t="s">
        <v>323</v>
      </c>
      <c r="D8118" t="s">
        <v>43</v>
      </c>
      <c r="E8118" t="s">
        <v>899</v>
      </c>
      <c r="F8118" t="s">
        <v>884</v>
      </c>
    </row>
    <row r="8119" spans="1:6">
      <c r="A8119" t="s">
        <v>9735</v>
      </c>
      <c r="B8119" t="s">
        <v>3387</v>
      </c>
      <c r="C8119" t="s">
        <v>678</v>
      </c>
      <c r="D8119" t="s">
        <v>27</v>
      </c>
      <c r="E8119" t="s">
        <v>887</v>
      </c>
      <c r="F8119" t="s">
        <v>884</v>
      </c>
    </row>
    <row r="8120" spans="1:6">
      <c r="A8120" t="s">
        <v>9736</v>
      </c>
      <c r="B8120" t="s">
        <v>1058</v>
      </c>
      <c r="C8120" t="s">
        <v>533</v>
      </c>
      <c r="D8120" t="s">
        <v>31</v>
      </c>
      <c r="E8120" t="s">
        <v>887</v>
      </c>
      <c r="F8120" t="s">
        <v>884</v>
      </c>
    </row>
    <row r="8121" spans="1:6">
      <c r="A8121" t="s">
        <v>9737</v>
      </c>
      <c r="B8121" t="s">
        <v>1197</v>
      </c>
      <c r="C8121" t="s">
        <v>85</v>
      </c>
      <c r="D8121" t="s">
        <v>13</v>
      </c>
      <c r="E8121" t="s">
        <v>887</v>
      </c>
      <c r="F8121" t="s">
        <v>884</v>
      </c>
    </row>
    <row r="8122" spans="1:6">
      <c r="A8122" t="s">
        <v>9738</v>
      </c>
      <c r="B8122" t="s">
        <v>3066</v>
      </c>
      <c r="C8122" t="s">
        <v>739</v>
      </c>
      <c r="D8122" t="s">
        <v>13</v>
      </c>
      <c r="E8122" t="s">
        <v>899</v>
      </c>
      <c r="F8122" t="s">
        <v>884</v>
      </c>
    </row>
    <row r="8123" spans="1:6">
      <c r="A8123" t="s">
        <v>9739</v>
      </c>
      <c r="B8123" t="s">
        <v>2212</v>
      </c>
      <c r="C8123" t="s">
        <v>607</v>
      </c>
      <c r="D8123" t="s">
        <v>13</v>
      </c>
      <c r="E8123" t="s">
        <v>887</v>
      </c>
      <c r="F8123" t="s">
        <v>884</v>
      </c>
    </row>
    <row r="8124" spans="1:6">
      <c r="A8124" t="s">
        <v>9740</v>
      </c>
      <c r="B8124" t="s">
        <v>935</v>
      </c>
      <c r="C8124" t="s">
        <v>735</v>
      </c>
      <c r="D8124" t="s">
        <v>27</v>
      </c>
      <c r="E8124" t="s">
        <v>887</v>
      </c>
      <c r="F8124" t="s">
        <v>884</v>
      </c>
    </row>
    <row r="8125" spans="1:6">
      <c r="A8125" t="s">
        <v>9741</v>
      </c>
      <c r="B8125" t="s">
        <v>997</v>
      </c>
      <c r="C8125" t="s">
        <v>289</v>
      </c>
      <c r="D8125" t="s">
        <v>43</v>
      </c>
      <c r="E8125" t="s">
        <v>883</v>
      </c>
      <c r="F8125" t="s">
        <v>884</v>
      </c>
    </row>
    <row r="8126" spans="1:6">
      <c r="A8126" t="s">
        <v>9742</v>
      </c>
      <c r="B8126" t="s">
        <v>2512</v>
      </c>
      <c r="C8126" t="s">
        <v>468</v>
      </c>
      <c r="D8126" t="s">
        <v>31</v>
      </c>
      <c r="E8126" t="s">
        <v>899</v>
      </c>
      <c r="F8126" t="s">
        <v>884</v>
      </c>
    </row>
    <row r="8127" spans="1:6">
      <c r="A8127" t="s">
        <v>9743</v>
      </c>
      <c r="B8127" t="s">
        <v>2613</v>
      </c>
      <c r="C8127" t="s">
        <v>741</v>
      </c>
      <c r="D8127" t="s">
        <v>43</v>
      </c>
      <c r="E8127" t="s">
        <v>887</v>
      </c>
      <c r="F8127" t="s">
        <v>884</v>
      </c>
    </row>
    <row r="8128" spans="1:6">
      <c r="A8128" t="s">
        <v>9744</v>
      </c>
      <c r="B8128" t="s">
        <v>2243</v>
      </c>
      <c r="C8128" t="s">
        <v>117</v>
      </c>
      <c r="D8128" t="s">
        <v>13</v>
      </c>
      <c r="E8128" t="s">
        <v>899</v>
      </c>
      <c r="F8128" t="s">
        <v>884</v>
      </c>
    </row>
    <row r="8129" spans="1:6">
      <c r="A8129" t="s">
        <v>9745</v>
      </c>
      <c r="B8129" t="s">
        <v>2585</v>
      </c>
      <c r="C8129" t="s">
        <v>176</v>
      </c>
      <c r="D8129" t="s">
        <v>27</v>
      </c>
      <c r="E8129" t="s">
        <v>899</v>
      </c>
      <c r="F8129" t="s">
        <v>884</v>
      </c>
    </row>
    <row r="8130" spans="1:6">
      <c r="A8130" t="s">
        <v>9746</v>
      </c>
      <c r="B8130" t="s">
        <v>1215</v>
      </c>
      <c r="C8130" t="s">
        <v>311</v>
      </c>
      <c r="D8130" t="s">
        <v>27</v>
      </c>
      <c r="E8130" t="s">
        <v>899</v>
      </c>
      <c r="F8130" t="s">
        <v>884</v>
      </c>
    </row>
    <row r="8131" spans="1:6">
      <c r="A8131" t="s">
        <v>9747</v>
      </c>
      <c r="B8131" t="s">
        <v>2495</v>
      </c>
      <c r="C8131" t="s">
        <v>137</v>
      </c>
      <c r="D8131" t="s">
        <v>8</v>
      </c>
      <c r="E8131" t="s">
        <v>887</v>
      </c>
      <c r="F8131" t="s">
        <v>884</v>
      </c>
    </row>
    <row r="8132" spans="1:6">
      <c r="A8132" t="s">
        <v>9748</v>
      </c>
      <c r="B8132" t="s">
        <v>2115</v>
      </c>
      <c r="C8132" t="s">
        <v>145</v>
      </c>
      <c r="D8132" t="s">
        <v>8</v>
      </c>
      <c r="E8132" t="s">
        <v>887</v>
      </c>
      <c r="F8132" t="s">
        <v>888</v>
      </c>
    </row>
    <row r="8133" spans="1:6">
      <c r="A8133" t="s">
        <v>9749</v>
      </c>
      <c r="B8133" t="s">
        <v>1072</v>
      </c>
      <c r="C8133" t="s">
        <v>318</v>
      </c>
      <c r="D8133" t="s">
        <v>43</v>
      </c>
      <c r="E8133" t="s">
        <v>887</v>
      </c>
      <c r="F8133" t="s">
        <v>884</v>
      </c>
    </row>
    <row r="8134" spans="1:6">
      <c r="A8134" t="s">
        <v>9750</v>
      </c>
      <c r="B8134" t="s">
        <v>1514</v>
      </c>
      <c r="C8134" t="s">
        <v>416</v>
      </c>
      <c r="D8134" t="s">
        <v>31</v>
      </c>
      <c r="E8134" t="s">
        <v>887</v>
      </c>
      <c r="F8134" t="s">
        <v>884</v>
      </c>
    </row>
    <row r="8135" spans="1:6">
      <c r="A8135" t="s">
        <v>9751</v>
      </c>
      <c r="B8135" t="s">
        <v>1398</v>
      </c>
      <c r="C8135" t="s">
        <v>15</v>
      </c>
      <c r="D8135" t="s">
        <v>13</v>
      </c>
      <c r="E8135" t="s">
        <v>887</v>
      </c>
      <c r="F8135" t="s">
        <v>884</v>
      </c>
    </row>
    <row r="8136" spans="1:6">
      <c r="A8136" t="s">
        <v>9752</v>
      </c>
      <c r="B8136" t="s">
        <v>3074</v>
      </c>
      <c r="C8136" t="s">
        <v>561</v>
      </c>
      <c r="D8136" t="s">
        <v>8</v>
      </c>
      <c r="E8136" t="s">
        <v>899</v>
      </c>
      <c r="F8136" t="s">
        <v>884</v>
      </c>
    </row>
    <row r="8137" spans="1:6">
      <c r="A8137" t="s">
        <v>9753</v>
      </c>
      <c r="B8137" t="s">
        <v>3578</v>
      </c>
      <c r="C8137" t="s">
        <v>130</v>
      </c>
      <c r="D8137" t="s">
        <v>8</v>
      </c>
      <c r="E8137" t="s">
        <v>887</v>
      </c>
      <c r="F8137" t="s">
        <v>888</v>
      </c>
    </row>
    <row r="8138" spans="1:6">
      <c r="A8138" t="s">
        <v>9754</v>
      </c>
      <c r="B8138" t="s">
        <v>1937</v>
      </c>
      <c r="C8138" t="s">
        <v>642</v>
      </c>
      <c r="D8138" t="s">
        <v>8</v>
      </c>
      <c r="E8138" t="s">
        <v>887</v>
      </c>
      <c r="F8138" t="s">
        <v>888</v>
      </c>
    </row>
    <row r="8139" spans="1:6">
      <c r="A8139" t="s">
        <v>9755</v>
      </c>
      <c r="B8139" t="s">
        <v>4165</v>
      </c>
      <c r="C8139" t="s">
        <v>137</v>
      </c>
      <c r="D8139" t="s">
        <v>8</v>
      </c>
      <c r="E8139" t="s">
        <v>899</v>
      </c>
      <c r="F8139" t="s">
        <v>888</v>
      </c>
    </row>
    <row r="8140" spans="1:6">
      <c r="A8140" t="s">
        <v>9756</v>
      </c>
      <c r="B8140" t="s">
        <v>1281</v>
      </c>
      <c r="C8140" t="s">
        <v>451</v>
      </c>
      <c r="D8140" t="s">
        <v>27</v>
      </c>
      <c r="E8140" t="s">
        <v>887</v>
      </c>
      <c r="F8140" t="s">
        <v>888</v>
      </c>
    </row>
    <row r="8141" spans="1:6">
      <c r="A8141" t="s">
        <v>9757</v>
      </c>
      <c r="B8141" t="s">
        <v>4221</v>
      </c>
      <c r="C8141" t="s">
        <v>305</v>
      </c>
      <c r="D8141" t="s">
        <v>8</v>
      </c>
      <c r="E8141" t="s">
        <v>887</v>
      </c>
      <c r="F8141" t="s">
        <v>888</v>
      </c>
    </row>
    <row r="8142" spans="1:6">
      <c r="A8142" t="s">
        <v>9758</v>
      </c>
      <c r="B8142" t="s">
        <v>3672</v>
      </c>
      <c r="C8142" t="s">
        <v>213</v>
      </c>
      <c r="D8142" t="s">
        <v>27</v>
      </c>
      <c r="E8142" t="s">
        <v>899</v>
      </c>
      <c r="F8142" t="s">
        <v>884</v>
      </c>
    </row>
    <row r="8143" spans="1:6">
      <c r="A8143" t="s">
        <v>9759</v>
      </c>
      <c r="B8143" t="s">
        <v>1350</v>
      </c>
      <c r="C8143" t="s">
        <v>117</v>
      </c>
      <c r="D8143" t="s">
        <v>13</v>
      </c>
      <c r="E8143" t="s">
        <v>899</v>
      </c>
      <c r="F8143" t="s">
        <v>884</v>
      </c>
    </row>
    <row r="8144" spans="1:6">
      <c r="A8144" t="s">
        <v>9760</v>
      </c>
      <c r="B8144" t="s">
        <v>1278</v>
      </c>
      <c r="C8144" t="s">
        <v>646</v>
      </c>
      <c r="D8144" t="s">
        <v>31</v>
      </c>
      <c r="E8144" t="s">
        <v>887</v>
      </c>
      <c r="F8144" t="s">
        <v>884</v>
      </c>
    </row>
    <row r="8145" spans="1:6">
      <c r="A8145" t="s">
        <v>9761</v>
      </c>
      <c r="B8145" t="s">
        <v>1487</v>
      </c>
      <c r="C8145" t="s">
        <v>216</v>
      </c>
      <c r="D8145" t="s">
        <v>31</v>
      </c>
      <c r="E8145" t="s">
        <v>887</v>
      </c>
      <c r="F8145" t="s">
        <v>884</v>
      </c>
    </row>
    <row r="8146" spans="1:6">
      <c r="A8146" t="s">
        <v>9762</v>
      </c>
      <c r="B8146" t="s">
        <v>1512</v>
      </c>
      <c r="C8146" t="s">
        <v>318</v>
      </c>
      <c r="D8146" t="s">
        <v>43</v>
      </c>
      <c r="E8146" t="s">
        <v>899</v>
      </c>
      <c r="F8146" t="s">
        <v>884</v>
      </c>
    </row>
    <row r="8147" spans="1:6">
      <c r="A8147" t="s">
        <v>9763</v>
      </c>
      <c r="B8147" t="s">
        <v>2937</v>
      </c>
      <c r="C8147" t="s">
        <v>653</v>
      </c>
      <c r="D8147" t="s">
        <v>8</v>
      </c>
      <c r="E8147" t="s">
        <v>899</v>
      </c>
      <c r="F8147" t="s">
        <v>884</v>
      </c>
    </row>
    <row r="8148" spans="1:6">
      <c r="A8148" t="s">
        <v>9764</v>
      </c>
      <c r="B8148" t="s">
        <v>2198</v>
      </c>
      <c r="C8148" t="s">
        <v>240</v>
      </c>
      <c r="D8148" t="s">
        <v>27</v>
      </c>
      <c r="E8148" t="s">
        <v>883</v>
      </c>
      <c r="F8148" t="s">
        <v>884</v>
      </c>
    </row>
    <row r="8149" spans="1:6">
      <c r="A8149" t="s">
        <v>9765</v>
      </c>
      <c r="B8149" t="s">
        <v>1746</v>
      </c>
      <c r="C8149" t="s">
        <v>633</v>
      </c>
      <c r="D8149" t="s">
        <v>31</v>
      </c>
      <c r="E8149" t="s">
        <v>899</v>
      </c>
      <c r="F8149" t="s">
        <v>884</v>
      </c>
    </row>
    <row r="8150" spans="1:6">
      <c r="A8150" t="s">
        <v>9766</v>
      </c>
      <c r="B8150" t="s">
        <v>1460</v>
      </c>
      <c r="C8150" t="s">
        <v>104</v>
      </c>
      <c r="D8150" t="s">
        <v>13</v>
      </c>
      <c r="E8150" t="s">
        <v>899</v>
      </c>
      <c r="F8150" t="s">
        <v>884</v>
      </c>
    </row>
    <row r="8151" spans="1:6">
      <c r="A8151" t="s">
        <v>9767</v>
      </c>
      <c r="B8151" t="s">
        <v>1148</v>
      </c>
      <c r="C8151" t="s">
        <v>661</v>
      </c>
      <c r="D8151" t="s">
        <v>27</v>
      </c>
      <c r="E8151" t="s">
        <v>883</v>
      </c>
      <c r="F8151" t="s">
        <v>884</v>
      </c>
    </row>
    <row r="8152" spans="1:6">
      <c r="A8152" t="s">
        <v>9768</v>
      </c>
      <c r="B8152" t="s">
        <v>1720</v>
      </c>
      <c r="C8152" t="s">
        <v>632</v>
      </c>
      <c r="D8152" t="s">
        <v>43</v>
      </c>
      <c r="E8152" t="s">
        <v>883</v>
      </c>
      <c r="F8152" t="s">
        <v>888</v>
      </c>
    </row>
    <row r="8153" spans="1:6">
      <c r="A8153" t="s">
        <v>9769</v>
      </c>
      <c r="B8153" t="s">
        <v>1244</v>
      </c>
      <c r="C8153" t="s">
        <v>550</v>
      </c>
      <c r="D8153" t="s">
        <v>27</v>
      </c>
      <c r="E8153" t="s">
        <v>887</v>
      </c>
      <c r="F8153" t="s">
        <v>884</v>
      </c>
    </row>
    <row r="8154" spans="1:6">
      <c r="A8154" t="s">
        <v>9770</v>
      </c>
      <c r="B8154" t="s">
        <v>1376</v>
      </c>
      <c r="C8154" t="s">
        <v>316</v>
      </c>
      <c r="D8154" t="s">
        <v>31</v>
      </c>
      <c r="E8154" t="s">
        <v>899</v>
      </c>
      <c r="F8154" t="s">
        <v>884</v>
      </c>
    </row>
    <row r="8155" spans="1:6">
      <c r="A8155" t="s">
        <v>9771</v>
      </c>
      <c r="B8155" t="s">
        <v>2073</v>
      </c>
      <c r="C8155" t="s">
        <v>173</v>
      </c>
      <c r="D8155" t="s">
        <v>31</v>
      </c>
      <c r="E8155" t="s">
        <v>887</v>
      </c>
      <c r="F8155" t="s">
        <v>884</v>
      </c>
    </row>
    <row r="8156" spans="1:6">
      <c r="A8156" t="s">
        <v>9772</v>
      </c>
      <c r="B8156" t="s">
        <v>1424</v>
      </c>
      <c r="C8156" t="s">
        <v>246</v>
      </c>
      <c r="D8156" t="s">
        <v>13</v>
      </c>
      <c r="E8156" t="s">
        <v>887</v>
      </c>
      <c r="F8156" t="s">
        <v>884</v>
      </c>
    </row>
    <row r="8157" spans="1:6">
      <c r="A8157" t="s">
        <v>9773</v>
      </c>
      <c r="B8157" t="s">
        <v>1570</v>
      </c>
      <c r="C8157" t="s">
        <v>734</v>
      </c>
      <c r="D8157" t="s">
        <v>13</v>
      </c>
      <c r="E8157" t="s">
        <v>883</v>
      </c>
      <c r="F8157" t="s">
        <v>884</v>
      </c>
    </row>
    <row r="8158" spans="1:6">
      <c r="A8158" t="s">
        <v>9774</v>
      </c>
      <c r="B8158" t="s">
        <v>3578</v>
      </c>
      <c r="C8158" t="s">
        <v>440</v>
      </c>
      <c r="D8158" t="s">
        <v>31</v>
      </c>
      <c r="E8158" t="s">
        <v>899</v>
      </c>
      <c r="F8158" t="s">
        <v>884</v>
      </c>
    </row>
    <row r="8159" spans="1:6">
      <c r="A8159" t="s">
        <v>9775</v>
      </c>
      <c r="B8159" t="s">
        <v>1746</v>
      </c>
      <c r="C8159" t="s">
        <v>544</v>
      </c>
      <c r="D8159" t="s">
        <v>31</v>
      </c>
      <c r="E8159" t="s">
        <v>887</v>
      </c>
      <c r="F8159" t="s">
        <v>884</v>
      </c>
    </row>
    <row r="8160" spans="1:6">
      <c r="A8160" t="s">
        <v>9776</v>
      </c>
      <c r="B8160" t="s">
        <v>1644</v>
      </c>
      <c r="C8160" t="s">
        <v>244</v>
      </c>
      <c r="D8160" t="s">
        <v>13</v>
      </c>
      <c r="E8160" t="s">
        <v>899</v>
      </c>
      <c r="F8160" t="s">
        <v>884</v>
      </c>
    </row>
    <row r="8161" spans="1:6">
      <c r="A8161" t="s">
        <v>9777</v>
      </c>
      <c r="B8161" t="s">
        <v>1086</v>
      </c>
      <c r="C8161" t="s">
        <v>414</v>
      </c>
      <c r="D8161" t="s">
        <v>31</v>
      </c>
      <c r="E8161" t="s">
        <v>887</v>
      </c>
      <c r="F8161" t="s">
        <v>884</v>
      </c>
    </row>
    <row r="8162" spans="1:6">
      <c r="A8162" t="s">
        <v>9778</v>
      </c>
      <c r="B8162" t="s">
        <v>3372</v>
      </c>
      <c r="C8162" t="s">
        <v>451</v>
      </c>
      <c r="D8162" t="s">
        <v>27</v>
      </c>
      <c r="E8162" t="s">
        <v>887</v>
      </c>
      <c r="F8162" t="s">
        <v>884</v>
      </c>
    </row>
    <row r="8163" spans="1:6">
      <c r="A8163" t="s">
        <v>9779</v>
      </c>
      <c r="B8163" t="s">
        <v>964</v>
      </c>
      <c r="C8163" t="s">
        <v>155</v>
      </c>
      <c r="D8163" t="s">
        <v>27</v>
      </c>
      <c r="E8163" t="s">
        <v>899</v>
      </c>
      <c r="F8163" t="s">
        <v>884</v>
      </c>
    </row>
    <row r="8164" spans="1:6">
      <c r="A8164" t="s">
        <v>9780</v>
      </c>
      <c r="B8164" t="s">
        <v>1016</v>
      </c>
      <c r="C8164" t="s">
        <v>519</v>
      </c>
      <c r="D8164" t="s">
        <v>8</v>
      </c>
      <c r="E8164" t="s">
        <v>887</v>
      </c>
      <c r="F8164" t="s">
        <v>884</v>
      </c>
    </row>
    <row r="8165" spans="1:6">
      <c r="A8165" t="s">
        <v>9781</v>
      </c>
      <c r="B8165" t="s">
        <v>2997</v>
      </c>
      <c r="C8165" t="s">
        <v>372</v>
      </c>
      <c r="D8165" t="s">
        <v>31</v>
      </c>
      <c r="E8165" t="s">
        <v>883</v>
      </c>
      <c r="F8165" t="s">
        <v>888</v>
      </c>
    </row>
    <row r="8166" spans="1:6">
      <c r="A8166" t="s">
        <v>9782</v>
      </c>
      <c r="B8166" t="s">
        <v>4731</v>
      </c>
      <c r="C8166" t="s">
        <v>15</v>
      </c>
      <c r="D8166" t="s">
        <v>13</v>
      </c>
      <c r="E8166" t="s">
        <v>899</v>
      </c>
      <c r="F8166" t="s">
        <v>884</v>
      </c>
    </row>
    <row r="8167" spans="1:6">
      <c r="A8167" t="s">
        <v>9783</v>
      </c>
      <c r="B8167" t="s">
        <v>935</v>
      </c>
      <c r="C8167" t="s">
        <v>320</v>
      </c>
      <c r="D8167" t="s">
        <v>27</v>
      </c>
      <c r="E8167" t="s">
        <v>899</v>
      </c>
      <c r="F8167" t="s">
        <v>884</v>
      </c>
    </row>
    <row r="8168" spans="1:6">
      <c r="A8168" t="s">
        <v>9784</v>
      </c>
      <c r="B8168" t="s">
        <v>1136</v>
      </c>
      <c r="C8168" t="s">
        <v>520</v>
      </c>
      <c r="D8168" t="s">
        <v>43</v>
      </c>
      <c r="E8168" t="s">
        <v>899</v>
      </c>
      <c r="F8168" t="s">
        <v>884</v>
      </c>
    </row>
    <row r="8169" spans="1:6">
      <c r="A8169" t="s">
        <v>9785</v>
      </c>
      <c r="B8169" t="s">
        <v>1748</v>
      </c>
      <c r="C8169" t="s">
        <v>399</v>
      </c>
      <c r="D8169" t="s">
        <v>31</v>
      </c>
      <c r="E8169" t="s">
        <v>887</v>
      </c>
      <c r="F8169" t="s">
        <v>888</v>
      </c>
    </row>
    <row r="8170" spans="1:6">
      <c r="A8170" t="s">
        <v>9786</v>
      </c>
      <c r="B8170" t="s">
        <v>1646</v>
      </c>
      <c r="C8170" t="s">
        <v>524</v>
      </c>
      <c r="D8170" t="s">
        <v>27</v>
      </c>
      <c r="E8170" t="s">
        <v>887</v>
      </c>
      <c r="F8170" t="s">
        <v>884</v>
      </c>
    </row>
    <row r="8171" spans="1:6">
      <c r="A8171" t="s">
        <v>9787</v>
      </c>
      <c r="B8171" t="s">
        <v>1184</v>
      </c>
      <c r="C8171" t="s">
        <v>195</v>
      </c>
      <c r="D8171" t="s">
        <v>27</v>
      </c>
      <c r="E8171" t="s">
        <v>899</v>
      </c>
      <c r="F8171" t="s">
        <v>884</v>
      </c>
    </row>
    <row r="8172" spans="1:6">
      <c r="A8172" t="s">
        <v>9788</v>
      </c>
      <c r="B8172" t="s">
        <v>4069</v>
      </c>
      <c r="C8172" t="s">
        <v>558</v>
      </c>
      <c r="D8172" t="s">
        <v>8</v>
      </c>
      <c r="E8172" t="s">
        <v>887</v>
      </c>
      <c r="F8172" t="s">
        <v>884</v>
      </c>
    </row>
    <row r="8173" spans="1:6">
      <c r="A8173" t="s">
        <v>9789</v>
      </c>
      <c r="B8173" t="s">
        <v>1479</v>
      </c>
      <c r="C8173" t="s">
        <v>153</v>
      </c>
      <c r="D8173" t="s">
        <v>31</v>
      </c>
      <c r="E8173" t="s">
        <v>899</v>
      </c>
      <c r="F8173" t="s">
        <v>888</v>
      </c>
    </row>
    <row r="8174" spans="1:6">
      <c r="A8174" t="s">
        <v>9790</v>
      </c>
      <c r="B8174" t="s">
        <v>2928</v>
      </c>
      <c r="C8174" t="s">
        <v>592</v>
      </c>
      <c r="D8174" t="s">
        <v>13</v>
      </c>
      <c r="E8174" t="s">
        <v>899</v>
      </c>
      <c r="F8174" t="s">
        <v>884</v>
      </c>
    </row>
    <row r="8175" spans="1:6">
      <c r="A8175" t="s">
        <v>9791</v>
      </c>
      <c r="B8175" t="s">
        <v>1246</v>
      </c>
      <c r="C8175" t="s">
        <v>436</v>
      </c>
      <c r="D8175" t="s">
        <v>27</v>
      </c>
      <c r="E8175" t="s">
        <v>883</v>
      </c>
      <c r="F8175" t="s">
        <v>888</v>
      </c>
    </row>
    <row r="8176" spans="1:6">
      <c r="A8176" t="s">
        <v>9792</v>
      </c>
      <c r="B8176" t="s">
        <v>927</v>
      </c>
      <c r="C8176" t="s">
        <v>341</v>
      </c>
      <c r="D8176" t="s">
        <v>31</v>
      </c>
      <c r="E8176" t="s">
        <v>887</v>
      </c>
      <c r="F8176" t="s">
        <v>884</v>
      </c>
    </row>
    <row r="8177" spans="1:6">
      <c r="A8177" t="s">
        <v>9793</v>
      </c>
      <c r="B8177" t="s">
        <v>1096</v>
      </c>
      <c r="C8177" t="s">
        <v>736</v>
      </c>
      <c r="D8177" t="s">
        <v>8</v>
      </c>
      <c r="E8177" t="s">
        <v>899</v>
      </c>
      <c r="F8177" t="s">
        <v>884</v>
      </c>
    </row>
    <row r="8178" spans="1:6">
      <c r="A8178" t="s">
        <v>9794</v>
      </c>
      <c r="B8178" t="s">
        <v>3025</v>
      </c>
      <c r="C8178" t="s">
        <v>687</v>
      </c>
      <c r="D8178" t="s">
        <v>27</v>
      </c>
      <c r="E8178" t="s">
        <v>883</v>
      </c>
      <c r="F8178" t="s">
        <v>884</v>
      </c>
    </row>
    <row r="8179" spans="1:6">
      <c r="A8179" t="s">
        <v>9795</v>
      </c>
      <c r="B8179" t="s">
        <v>1031</v>
      </c>
      <c r="C8179" t="s">
        <v>272</v>
      </c>
      <c r="D8179" t="s">
        <v>8</v>
      </c>
      <c r="E8179" t="s">
        <v>887</v>
      </c>
      <c r="F8179" t="s">
        <v>884</v>
      </c>
    </row>
    <row r="8180" spans="1:6">
      <c r="A8180" t="s">
        <v>9796</v>
      </c>
      <c r="B8180" t="s">
        <v>1655</v>
      </c>
      <c r="C8180" t="s">
        <v>436</v>
      </c>
      <c r="D8180" t="s">
        <v>27</v>
      </c>
      <c r="E8180" t="s">
        <v>887</v>
      </c>
      <c r="F8180" t="s">
        <v>884</v>
      </c>
    </row>
    <row r="8181" spans="1:6">
      <c r="A8181" t="s">
        <v>9797</v>
      </c>
      <c r="B8181" t="s">
        <v>1726</v>
      </c>
      <c r="C8181" t="s">
        <v>106</v>
      </c>
      <c r="D8181" t="s">
        <v>13</v>
      </c>
      <c r="E8181" t="s">
        <v>887</v>
      </c>
      <c r="F8181" t="s">
        <v>884</v>
      </c>
    </row>
    <row r="8182" spans="1:6">
      <c r="A8182" t="s">
        <v>9798</v>
      </c>
      <c r="B8182" t="s">
        <v>2443</v>
      </c>
      <c r="C8182" t="s">
        <v>417</v>
      </c>
      <c r="D8182" t="s">
        <v>8</v>
      </c>
      <c r="E8182" t="s">
        <v>887</v>
      </c>
      <c r="F8182" t="s">
        <v>884</v>
      </c>
    </row>
    <row r="8183" spans="1:6">
      <c r="A8183" t="s">
        <v>9799</v>
      </c>
      <c r="B8183" t="s">
        <v>1633</v>
      </c>
      <c r="C8183" t="s">
        <v>197</v>
      </c>
      <c r="D8183" t="s">
        <v>8</v>
      </c>
      <c r="E8183" t="s">
        <v>899</v>
      </c>
      <c r="F8183" t="s">
        <v>884</v>
      </c>
    </row>
    <row r="8184" spans="1:6">
      <c r="A8184" t="s">
        <v>9800</v>
      </c>
      <c r="B8184" t="s">
        <v>2311</v>
      </c>
      <c r="C8184" t="s">
        <v>293</v>
      </c>
      <c r="D8184" t="s">
        <v>8</v>
      </c>
      <c r="E8184" t="s">
        <v>887</v>
      </c>
      <c r="F8184" t="s">
        <v>884</v>
      </c>
    </row>
    <row r="8185" spans="1:6">
      <c r="A8185" t="s">
        <v>9801</v>
      </c>
      <c r="B8185" t="s">
        <v>2901</v>
      </c>
      <c r="C8185" t="s">
        <v>61</v>
      </c>
      <c r="D8185" t="s">
        <v>27</v>
      </c>
      <c r="E8185" t="s">
        <v>887</v>
      </c>
      <c r="F8185" t="s">
        <v>884</v>
      </c>
    </row>
    <row r="8186" spans="1:6">
      <c r="A8186" t="s">
        <v>9802</v>
      </c>
      <c r="B8186" t="s">
        <v>3482</v>
      </c>
      <c r="C8186" t="s">
        <v>539</v>
      </c>
      <c r="D8186" t="s">
        <v>13</v>
      </c>
      <c r="E8186" t="s">
        <v>887</v>
      </c>
      <c r="F8186" t="s">
        <v>884</v>
      </c>
    </row>
    <row r="8187" spans="1:6">
      <c r="A8187" t="s">
        <v>9803</v>
      </c>
      <c r="B8187" t="s">
        <v>1014</v>
      </c>
      <c r="C8187" t="s">
        <v>221</v>
      </c>
      <c r="D8187" t="s">
        <v>8</v>
      </c>
      <c r="E8187" t="s">
        <v>899</v>
      </c>
      <c r="F8187" t="s">
        <v>884</v>
      </c>
    </row>
    <row r="8188" spans="1:6">
      <c r="A8188" t="s">
        <v>9804</v>
      </c>
      <c r="B8188" t="s">
        <v>2204</v>
      </c>
      <c r="C8188" t="s">
        <v>386</v>
      </c>
      <c r="D8188" t="s">
        <v>8</v>
      </c>
      <c r="E8188" t="s">
        <v>887</v>
      </c>
      <c r="F8188" t="s">
        <v>884</v>
      </c>
    </row>
    <row r="8189" spans="1:6">
      <c r="A8189" t="s">
        <v>9805</v>
      </c>
      <c r="B8189" t="s">
        <v>1503</v>
      </c>
      <c r="C8189" t="s">
        <v>433</v>
      </c>
      <c r="D8189" t="s">
        <v>27</v>
      </c>
      <c r="E8189" t="s">
        <v>887</v>
      </c>
      <c r="F8189" t="s">
        <v>884</v>
      </c>
    </row>
    <row r="8190" spans="1:6">
      <c r="A8190" t="s">
        <v>9806</v>
      </c>
      <c r="B8190" t="s">
        <v>2065</v>
      </c>
      <c r="C8190" t="s">
        <v>153</v>
      </c>
      <c r="D8190" t="s">
        <v>31</v>
      </c>
      <c r="E8190" t="s">
        <v>899</v>
      </c>
      <c r="F8190" t="s">
        <v>884</v>
      </c>
    </row>
    <row r="8191" spans="1:6">
      <c r="A8191" t="s">
        <v>9807</v>
      </c>
      <c r="B8191" t="s">
        <v>1603</v>
      </c>
      <c r="C8191" t="s">
        <v>410</v>
      </c>
      <c r="D8191" t="s">
        <v>27</v>
      </c>
      <c r="E8191" t="s">
        <v>899</v>
      </c>
      <c r="F8191" t="s">
        <v>884</v>
      </c>
    </row>
    <row r="8192" spans="1:6">
      <c r="A8192" t="s">
        <v>9808</v>
      </c>
      <c r="B8192" t="s">
        <v>1600</v>
      </c>
      <c r="C8192" t="s">
        <v>232</v>
      </c>
      <c r="D8192" t="s">
        <v>31</v>
      </c>
      <c r="E8192" t="s">
        <v>883</v>
      </c>
      <c r="F8192" t="s">
        <v>884</v>
      </c>
    </row>
    <row r="8193" spans="1:6">
      <c r="A8193" t="s">
        <v>9809</v>
      </c>
      <c r="B8193" t="s">
        <v>3063</v>
      </c>
      <c r="C8193" t="s">
        <v>18</v>
      </c>
      <c r="D8193" t="s">
        <v>8</v>
      </c>
      <c r="E8193" t="s">
        <v>887</v>
      </c>
      <c r="F8193" t="s">
        <v>884</v>
      </c>
    </row>
    <row r="8194" spans="1:6">
      <c r="A8194" t="s">
        <v>9810</v>
      </c>
      <c r="B8194" t="s">
        <v>2082</v>
      </c>
      <c r="C8194" t="s">
        <v>334</v>
      </c>
      <c r="D8194" t="s">
        <v>13</v>
      </c>
      <c r="E8194" t="s">
        <v>899</v>
      </c>
      <c r="F8194" t="s">
        <v>884</v>
      </c>
    </row>
    <row r="8195" spans="1:6">
      <c r="A8195" t="s">
        <v>9811</v>
      </c>
      <c r="B8195" t="s">
        <v>2556</v>
      </c>
      <c r="C8195" t="s">
        <v>39</v>
      </c>
      <c r="D8195" t="s">
        <v>13</v>
      </c>
      <c r="E8195" t="s">
        <v>899</v>
      </c>
      <c r="F8195" t="s">
        <v>884</v>
      </c>
    </row>
    <row r="8196" spans="1:6">
      <c r="A8196" t="s">
        <v>9812</v>
      </c>
      <c r="B8196" t="s">
        <v>3145</v>
      </c>
      <c r="C8196" t="s">
        <v>336</v>
      </c>
      <c r="D8196" t="s">
        <v>27</v>
      </c>
      <c r="E8196" t="s">
        <v>883</v>
      </c>
      <c r="F8196" t="s">
        <v>884</v>
      </c>
    </row>
    <row r="8197" spans="1:6">
      <c r="A8197" t="s">
        <v>9813</v>
      </c>
      <c r="B8197" t="s">
        <v>2481</v>
      </c>
      <c r="C8197" t="s">
        <v>681</v>
      </c>
      <c r="D8197" t="s">
        <v>13</v>
      </c>
      <c r="E8197" t="s">
        <v>887</v>
      </c>
      <c r="F8197" t="s">
        <v>884</v>
      </c>
    </row>
    <row r="8198" spans="1:6">
      <c r="A8198" t="s">
        <v>9814</v>
      </c>
      <c r="B8198" t="s">
        <v>2415</v>
      </c>
      <c r="C8198" t="s">
        <v>104</v>
      </c>
      <c r="D8198" t="s">
        <v>13</v>
      </c>
      <c r="E8198" t="s">
        <v>899</v>
      </c>
      <c r="F8198" t="s">
        <v>884</v>
      </c>
    </row>
    <row r="8199" spans="1:6">
      <c r="A8199" t="s">
        <v>9815</v>
      </c>
      <c r="B8199" t="s">
        <v>3605</v>
      </c>
      <c r="C8199" t="s">
        <v>714</v>
      </c>
      <c r="D8199" t="s">
        <v>8</v>
      </c>
      <c r="E8199" t="s">
        <v>887</v>
      </c>
      <c r="F8199" t="s">
        <v>884</v>
      </c>
    </row>
    <row r="8200" spans="1:6">
      <c r="A8200" t="s">
        <v>9816</v>
      </c>
      <c r="B8200" t="s">
        <v>1720</v>
      </c>
      <c r="C8200" t="s">
        <v>424</v>
      </c>
      <c r="D8200" t="s">
        <v>31</v>
      </c>
      <c r="E8200" t="s">
        <v>887</v>
      </c>
      <c r="F8200" t="s">
        <v>884</v>
      </c>
    </row>
    <row r="8201" spans="1:6">
      <c r="A8201" t="s">
        <v>9817</v>
      </c>
      <c r="B8201" t="s">
        <v>4017</v>
      </c>
      <c r="C8201" t="s">
        <v>338</v>
      </c>
      <c r="D8201" t="s">
        <v>43</v>
      </c>
      <c r="E8201" t="s">
        <v>887</v>
      </c>
      <c r="F8201" t="s">
        <v>884</v>
      </c>
    </row>
    <row r="8202" spans="1:6">
      <c r="A8202" t="s">
        <v>9818</v>
      </c>
      <c r="B8202" t="s">
        <v>2764</v>
      </c>
      <c r="C8202" t="s">
        <v>655</v>
      </c>
      <c r="D8202" t="s">
        <v>43</v>
      </c>
      <c r="E8202" t="s">
        <v>887</v>
      </c>
      <c r="F8202" t="s">
        <v>884</v>
      </c>
    </row>
    <row r="8203" spans="1:6">
      <c r="A8203" t="s">
        <v>9819</v>
      </c>
      <c r="B8203" t="s">
        <v>949</v>
      </c>
      <c r="C8203" t="s">
        <v>476</v>
      </c>
      <c r="D8203" t="s">
        <v>13</v>
      </c>
      <c r="E8203" t="s">
        <v>899</v>
      </c>
      <c r="F8203" t="s">
        <v>884</v>
      </c>
    </row>
    <row r="8204" spans="1:6">
      <c r="A8204" t="s">
        <v>9820</v>
      </c>
      <c r="B8204" t="s">
        <v>1224</v>
      </c>
      <c r="C8204" t="s">
        <v>566</v>
      </c>
      <c r="D8204" t="s">
        <v>31</v>
      </c>
      <c r="E8204" t="s">
        <v>899</v>
      </c>
      <c r="F8204" t="s">
        <v>884</v>
      </c>
    </row>
    <row r="8205" spans="1:6">
      <c r="A8205" t="s">
        <v>9821</v>
      </c>
      <c r="B8205" t="s">
        <v>1594</v>
      </c>
      <c r="C8205" t="s">
        <v>153</v>
      </c>
      <c r="D8205" t="s">
        <v>31</v>
      </c>
      <c r="E8205" t="s">
        <v>887</v>
      </c>
      <c r="F8205" t="s">
        <v>884</v>
      </c>
    </row>
    <row r="8206" spans="1:6">
      <c r="A8206" t="s">
        <v>9822</v>
      </c>
      <c r="B8206" t="s">
        <v>2342</v>
      </c>
      <c r="C8206" t="s">
        <v>551</v>
      </c>
      <c r="D8206" t="s">
        <v>27</v>
      </c>
      <c r="E8206" t="s">
        <v>887</v>
      </c>
      <c r="F8206" t="s">
        <v>884</v>
      </c>
    </row>
    <row r="8207" spans="1:6">
      <c r="A8207" t="s">
        <v>9823</v>
      </c>
      <c r="B8207" t="s">
        <v>882</v>
      </c>
      <c r="C8207" t="s">
        <v>366</v>
      </c>
      <c r="D8207" t="s">
        <v>31</v>
      </c>
      <c r="E8207" t="s">
        <v>887</v>
      </c>
      <c r="F8207" t="s">
        <v>888</v>
      </c>
    </row>
    <row r="8208" spans="1:6">
      <c r="A8208" t="s">
        <v>9824</v>
      </c>
      <c r="B8208" t="s">
        <v>892</v>
      </c>
      <c r="C8208" t="s">
        <v>669</v>
      </c>
      <c r="D8208" t="s">
        <v>8</v>
      </c>
      <c r="E8208" t="s">
        <v>887</v>
      </c>
      <c r="F8208" t="s">
        <v>884</v>
      </c>
    </row>
    <row r="8209" spans="1:6">
      <c r="A8209" t="s">
        <v>9825</v>
      </c>
      <c r="B8209" t="s">
        <v>1845</v>
      </c>
      <c r="C8209" t="s">
        <v>700</v>
      </c>
      <c r="D8209" t="s">
        <v>31</v>
      </c>
      <c r="E8209" t="s">
        <v>883</v>
      </c>
      <c r="F8209" t="s">
        <v>884</v>
      </c>
    </row>
    <row r="8210" spans="1:6">
      <c r="A8210" t="s">
        <v>9826</v>
      </c>
      <c r="B8210" t="s">
        <v>1756</v>
      </c>
      <c r="C8210" t="s">
        <v>349</v>
      </c>
      <c r="D8210" t="s">
        <v>13</v>
      </c>
      <c r="E8210" t="s">
        <v>887</v>
      </c>
      <c r="F8210" t="s">
        <v>884</v>
      </c>
    </row>
    <row r="8211" spans="1:6">
      <c r="A8211" t="s">
        <v>9827</v>
      </c>
      <c r="B8211" t="s">
        <v>1631</v>
      </c>
      <c r="C8211" t="s">
        <v>362</v>
      </c>
      <c r="D8211" t="s">
        <v>43</v>
      </c>
      <c r="E8211" t="s">
        <v>887</v>
      </c>
      <c r="F8211" t="s">
        <v>888</v>
      </c>
    </row>
    <row r="8212" spans="1:6">
      <c r="A8212" t="s">
        <v>9828</v>
      </c>
      <c r="B8212" t="s">
        <v>2073</v>
      </c>
      <c r="C8212" t="s">
        <v>486</v>
      </c>
      <c r="D8212" t="s">
        <v>8</v>
      </c>
      <c r="E8212" t="s">
        <v>887</v>
      </c>
      <c r="F8212" t="s">
        <v>884</v>
      </c>
    </row>
    <row r="8213" spans="1:6">
      <c r="A8213" t="s">
        <v>9829</v>
      </c>
      <c r="B8213" t="s">
        <v>3687</v>
      </c>
      <c r="C8213" t="s">
        <v>661</v>
      </c>
      <c r="D8213" t="s">
        <v>27</v>
      </c>
      <c r="E8213" t="s">
        <v>887</v>
      </c>
      <c r="F8213" t="s">
        <v>884</v>
      </c>
    </row>
    <row r="8214" spans="1:6">
      <c r="A8214" t="s">
        <v>9830</v>
      </c>
      <c r="B8214" t="s">
        <v>2668</v>
      </c>
      <c r="C8214" t="s">
        <v>457</v>
      </c>
      <c r="D8214" t="s">
        <v>43</v>
      </c>
      <c r="E8214" t="s">
        <v>887</v>
      </c>
      <c r="F8214" t="s">
        <v>884</v>
      </c>
    </row>
    <row r="8215" spans="1:6">
      <c r="A8215" t="s">
        <v>9831</v>
      </c>
      <c r="B8215" t="s">
        <v>1505</v>
      </c>
      <c r="C8215" t="s">
        <v>102</v>
      </c>
      <c r="D8215" t="s">
        <v>27</v>
      </c>
      <c r="E8215" t="s">
        <v>899</v>
      </c>
      <c r="F8215" t="s">
        <v>884</v>
      </c>
    </row>
    <row r="8216" spans="1:6">
      <c r="A8216" t="s">
        <v>9832</v>
      </c>
      <c r="B8216" t="s">
        <v>1594</v>
      </c>
      <c r="C8216" t="s">
        <v>300</v>
      </c>
      <c r="D8216" t="s">
        <v>31</v>
      </c>
      <c r="E8216" t="s">
        <v>887</v>
      </c>
      <c r="F8216" t="s">
        <v>884</v>
      </c>
    </row>
    <row r="8217" spans="1:6">
      <c r="A8217" t="s">
        <v>9833</v>
      </c>
      <c r="B8217" t="s">
        <v>2067</v>
      </c>
      <c r="C8217" t="s">
        <v>591</v>
      </c>
      <c r="D8217" t="s">
        <v>8</v>
      </c>
      <c r="E8217" t="s">
        <v>899</v>
      </c>
      <c r="F8217" t="s">
        <v>884</v>
      </c>
    </row>
    <row r="8218" spans="1:6">
      <c r="A8218" t="s">
        <v>9834</v>
      </c>
      <c r="B8218" t="s">
        <v>1726</v>
      </c>
      <c r="C8218" t="s">
        <v>468</v>
      </c>
      <c r="D8218" t="s">
        <v>31</v>
      </c>
      <c r="E8218" t="s">
        <v>887</v>
      </c>
      <c r="F8218" t="s">
        <v>884</v>
      </c>
    </row>
    <row r="8219" spans="1:6">
      <c r="A8219" t="s">
        <v>9835</v>
      </c>
      <c r="B8219" t="s">
        <v>1841</v>
      </c>
      <c r="C8219" t="s">
        <v>521</v>
      </c>
      <c r="D8219" t="s">
        <v>13</v>
      </c>
      <c r="E8219" t="s">
        <v>887</v>
      </c>
      <c r="F8219" t="s">
        <v>884</v>
      </c>
    </row>
    <row r="8220" spans="1:6">
      <c r="A8220" t="s">
        <v>9836</v>
      </c>
      <c r="B8220" t="s">
        <v>1464</v>
      </c>
      <c r="C8220" t="s">
        <v>299</v>
      </c>
      <c r="D8220" t="s">
        <v>43</v>
      </c>
      <c r="E8220" t="s">
        <v>899</v>
      </c>
      <c r="F8220" t="s">
        <v>884</v>
      </c>
    </row>
    <row r="8221" spans="1:6">
      <c r="A8221" t="s">
        <v>9837</v>
      </c>
      <c r="B8221" t="s">
        <v>3029</v>
      </c>
      <c r="C8221" t="s">
        <v>57</v>
      </c>
      <c r="D8221" t="s">
        <v>31</v>
      </c>
      <c r="E8221" t="s">
        <v>899</v>
      </c>
      <c r="F8221" t="s">
        <v>884</v>
      </c>
    </row>
    <row r="8222" spans="1:6">
      <c r="A8222" t="s">
        <v>9838</v>
      </c>
      <c r="B8222" t="s">
        <v>1578</v>
      </c>
      <c r="C8222" t="s">
        <v>616</v>
      </c>
      <c r="D8222" t="s">
        <v>43</v>
      </c>
      <c r="E8222" t="s">
        <v>887</v>
      </c>
      <c r="F8222" t="s">
        <v>884</v>
      </c>
    </row>
    <row r="8223" spans="1:6">
      <c r="A8223" t="s">
        <v>9839</v>
      </c>
      <c r="B8223" t="s">
        <v>1178</v>
      </c>
      <c r="C8223" t="s">
        <v>293</v>
      </c>
      <c r="D8223" t="s">
        <v>8</v>
      </c>
      <c r="E8223" t="s">
        <v>899</v>
      </c>
      <c r="F8223" t="s">
        <v>884</v>
      </c>
    </row>
    <row r="8224" spans="1:6">
      <c r="A8224" t="s">
        <v>9840</v>
      </c>
      <c r="B8224" t="s">
        <v>1429</v>
      </c>
      <c r="C8224" t="s">
        <v>295</v>
      </c>
      <c r="D8224" t="s">
        <v>27</v>
      </c>
      <c r="E8224" t="s">
        <v>899</v>
      </c>
      <c r="F8224" t="s">
        <v>884</v>
      </c>
    </row>
    <row r="8225" spans="1:6">
      <c r="A8225" t="s">
        <v>9841</v>
      </c>
      <c r="B8225" t="s">
        <v>3145</v>
      </c>
      <c r="C8225" t="s">
        <v>616</v>
      </c>
      <c r="D8225" t="s">
        <v>43</v>
      </c>
      <c r="E8225" t="s">
        <v>887</v>
      </c>
      <c r="F8225" t="s">
        <v>884</v>
      </c>
    </row>
    <row r="8226" spans="1:6">
      <c r="A8226" t="s">
        <v>9842</v>
      </c>
      <c r="B8226" t="s">
        <v>2360</v>
      </c>
      <c r="C8226" t="s">
        <v>213</v>
      </c>
      <c r="D8226" t="s">
        <v>27</v>
      </c>
      <c r="E8226" t="s">
        <v>899</v>
      </c>
      <c r="F8226" t="s">
        <v>884</v>
      </c>
    </row>
    <row r="8227" spans="1:6">
      <c r="A8227" t="s">
        <v>9843</v>
      </c>
      <c r="B8227" t="s">
        <v>1777</v>
      </c>
      <c r="C8227" t="s">
        <v>631</v>
      </c>
      <c r="D8227" t="s">
        <v>27</v>
      </c>
      <c r="E8227" t="s">
        <v>887</v>
      </c>
      <c r="F8227" t="s">
        <v>884</v>
      </c>
    </row>
    <row r="8228" spans="1:6">
      <c r="A8228" t="s">
        <v>9844</v>
      </c>
      <c r="B8228" t="s">
        <v>1433</v>
      </c>
      <c r="C8228" t="s">
        <v>492</v>
      </c>
      <c r="D8228" t="s">
        <v>27</v>
      </c>
      <c r="E8228" t="s">
        <v>887</v>
      </c>
      <c r="F8228" t="s">
        <v>884</v>
      </c>
    </row>
    <row r="8229" spans="1:6">
      <c r="A8229" t="s">
        <v>9845</v>
      </c>
      <c r="B8229" t="s">
        <v>935</v>
      </c>
      <c r="C8229" t="s">
        <v>356</v>
      </c>
      <c r="D8229" t="s">
        <v>43</v>
      </c>
      <c r="E8229" t="s">
        <v>887</v>
      </c>
      <c r="F8229" t="s">
        <v>884</v>
      </c>
    </row>
    <row r="8230" spans="1:6">
      <c r="A8230" t="s">
        <v>9846</v>
      </c>
      <c r="B8230" t="s">
        <v>4221</v>
      </c>
      <c r="C8230" t="s">
        <v>685</v>
      </c>
      <c r="D8230" t="s">
        <v>27</v>
      </c>
      <c r="E8230" t="s">
        <v>887</v>
      </c>
      <c r="F8230" t="s">
        <v>884</v>
      </c>
    </row>
    <row r="8231" spans="1:6">
      <c r="A8231" t="s">
        <v>9847</v>
      </c>
      <c r="B8231" t="s">
        <v>2512</v>
      </c>
      <c r="C8231" t="s">
        <v>395</v>
      </c>
      <c r="D8231" t="s">
        <v>27</v>
      </c>
      <c r="E8231" t="s">
        <v>899</v>
      </c>
      <c r="F8231" t="s">
        <v>884</v>
      </c>
    </row>
    <row r="8232" spans="1:6">
      <c r="A8232" t="s">
        <v>9848</v>
      </c>
      <c r="B8232" t="s">
        <v>2336</v>
      </c>
      <c r="C8232" t="s">
        <v>381</v>
      </c>
      <c r="D8232" t="s">
        <v>43</v>
      </c>
      <c r="E8232" t="s">
        <v>899</v>
      </c>
      <c r="F8232" t="s">
        <v>884</v>
      </c>
    </row>
    <row r="8233" spans="1:6">
      <c r="A8233" t="s">
        <v>9849</v>
      </c>
      <c r="B8233" t="s">
        <v>1558</v>
      </c>
      <c r="C8233" t="s">
        <v>502</v>
      </c>
      <c r="D8233" t="s">
        <v>8</v>
      </c>
      <c r="E8233" t="s">
        <v>887</v>
      </c>
      <c r="F8233" t="s">
        <v>884</v>
      </c>
    </row>
    <row r="8234" spans="1:6">
      <c r="A8234" t="s">
        <v>9850</v>
      </c>
      <c r="B8234" t="s">
        <v>1485</v>
      </c>
      <c r="C8234" t="s">
        <v>734</v>
      </c>
      <c r="D8234" t="s">
        <v>13</v>
      </c>
      <c r="E8234" t="s">
        <v>899</v>
      </c>
      <c r="F8234" t="s">
        <v>884</v>
      </c>
    </row>
    <row r="8235" spans="1:6">
      <c r="A8235" t="s">
        <v>9851</v>
      </c>
      <c r="B8235" t="s">
        <v>993</v>
      </c>
      <c r="C8235" t="s">
        <v>690</v>
      </c>
      <c r="D8235" t="s">
        <v>8</v>
      </c>
      <c r="E8235" t="s">
        <v>899</v>
      </c>
      <c r="F8235" t="s">
        <v>884</v>
      </c>
    </row>
    <row r="8236" spans="1:6">
      <c r="A8236" t="s">
        <v>9852</v>
      </c>
      <c r="B8236" t="s">
        <v>1108</v>
      </c>
      <c r="C8236" t="s">
        <v>277</v>
      </c>
      <c r="D8236" t="s">
        <v>13</v>
      </c>
      <c r="E8236" t="s">
        <v>899</v>
      </c>
      <c r="F8236" t="s">
        <v>884</v>
      </c>
    </row>
    <row r="8237" spans="1:6">
      <c r="A8237" t="s">
        <v>9853</v>
      </c>
      <c r="B8237" t="s">
        <v>1646</v>
      </c>
      <c r="C8237" t="s">
        <v>646</v>
      </c>
      <c r="D8237" t="s">
        <v>31</v>
      </c>
      <c r="E8237" t="s">
        <v>887</v>
      </c>
      <c r="F8237" t="s">
        <v>884</v>
      </c>
    </row>
    <row r="8238" spans="1:6">
      <c r="A8238" t="s">
        <v>9854</v>
      </c>
      <c r="B8238" t="s">
        <v>1398</v>
      </c>
      <c r="C8238" t="s">
        <v>587</v>
      </c>
      <c r="D8238" t="s">
        <v>31</v>
      </c>
      <c r="E8238" t="s">
        <v>887</v>
      </c>
      <c r="F8238" t="s">
        <v>884</v>
      </c>
    </row>
    <row r="8239" spans="1:6">
      <c r="A8239" t="s">
        <v>9855</v>
      </c>
      <c r="B8239" t="s">
        <v>972</v>
      </c>
      <c r="C8239" t="s">
        <v>251</v>
      </c>
      <c r="D8239" t="s">
        <v>31</v>
      </c>
      <c r="E8239" t="s">
        <v>899</v>
      </c>
      <c r="F8239" t="s">
        <v>884</v>
      </c>
    </row>
    <row r="8240" spans="1:6">
      <c r="A8240" t="s">
        <v>9856</v>
      </c>
      <c r="B8240" t="s">
        <v>1889</v>
      </c>
      <c r="C8240" t="s">
        <v>527</v>
      </c>
      <c r="D8240" t="s">
        <v>31</v>
      </c>
      <c r="E8240" t="s">
        <v>887</v>
      </c>
      <c r="F8240" t="s">
        <v>884</v>
      </c>
    </row>
    <row r="8241" spans="1:6">
      <c r="A8241" t="s">
        <v>9857</v>
      </c>
      <c r="B8241" t="s">
        <v>1766</v>
      </c>
      <c r="C8241" t="s">
        <v>683</v>
      </c>
      <c r="D8241" t="s">
        <v>31</v>
      </c>
      <c r="E8241" t="s">
        <v>887</v>
      </c>
      <c r="F8241" t="s">
        <v>884</v>
      </c>
    </row>
    <row r="8242" spans="1:6">
      <c r="A8242" t="s">
        <v>9858</v>
      </c>
      <c r="B8242" t="s">
        <v>2696</v>
      </c>
      <c r="C8242" t="s">
        <v>433</v>
      </c>
      <c r="D8242" t="s">
        <v>27</v>
      </c>
      <c r="E8242" t="s">
        <v>899</v>
      </c>
      <c r="F8242" t="s">
        <v>884</v>
      </c>
    </row>
    <row r="8243" spans="1:6">
      <c r="A8243" t="s">
        <v>9859</v>
      </c>
      <c r="B8243" t="s">
        <v>935</v>
      </c>
      <c r="C8243" t="s">
        <v>188</v>
      </c>
      <c r="D8243" t="s">
        <v>31</v>
      </c>
      <c r="E8243" t="s">
        <v>887</v>
      </c>
      <c r="F8243" t="s">
        <v>884</v>
      </c>
    </row>
    <row r="8244" spans="1:6">
      <c r="A8244" t="s">
        <v>9860</v>
      </c>
      <c r="B8244" t="s">
        <v>1333</v>
      </c>
      <c r="C8244" t="s">
        <v>723</v>
      </c>
      <c r="D8244" t="s">
        <v>31</v>
      </c>
      <c r="E8244" t="s">
        <v>883</v>
      </c>
      <c r="F8244" t="s">
        <v>884</v>
      </c>
    </row>
    <row r="8245" spans="1:6">
      <c r="A8245" t="s">
        <v>9861</v>
      </c>
      <c r="B8245" t="s">
        <v>995</v>
      </c>
      <c r="C8245" t="s">
        <v>727</v>
      </c>
      <c r="D8245" t="s">
        <v>31</v>
      </c>
      <c r="E8245" t="s">
        <v>887</v>
      </c>
      <c r="F8245" t="s">
        <v>888</v>
      </c>
    </row>
    <row r="8246" spans="1:6">
      <c r="A8246" t="s">
        <v>9862</v>
      </c>
      <c r="B8246" t="s">
        <v>1234</v>
      </c>
      <c r="C8246" t="s">
        <v>368</v>
      </c>
      <c r="D8246" t="s">
        <v>13</v>
      </c>
      <c r="E8246" t="s">
        <v>887</v>
      </c>
      <c r="F8246" t="s">
        <v>884</v>
      </c>
    </row>
    <row r="8247" spans="1:6">
      <c r="A8247" t="s">
        <v>9863</v>
      </c>
      <c r="B8247" t="s">
        <v>1625</v>
      </c>
      <c r="C8247" t="s">
        <v>587</v>
      </c>
      <c r="D8247" t="s">
        <v>31</v>
      </c>
      <c r="E8247" t="s">
        <v>887</v>
      </c>
      <c r="F8247" t="s">
        <v>884</v>
      </c>
    </row>
    <row r="8248" spans="1:6">
      <c r="A8248" t="s">
        <v>9864</v>
      </c>
      <c r="B8248" t="s">
        <v>890</v>
      </c>
      <c r="C8248" t="s">
        <v>660</v>
      </c>
      <c r="D8248" t="s">
        <v>31</v>
      </c>
      <c r="E8248" t="s">
        <v>887</v>
      </c>
      <c r="F8248" t="s">
        <v>884</v>
      </c>
    </row>
    <row r="8249" spans="1:6">
      <c r="A8249" t="s">
        <v>9865</v>
      </c>
      <c r="B8249" t="s">
        <v>1321</v>
      </c>
      <c r="C8249" t="s">
        <v>695</v>
      </c>
      <c r="D8249" t="s">
        <v>8</v>
      </c>
      <c r="E8249" t="s">
        <v>899</v>
      </c>
      <c r="F8249" t="s">
        <v>884</v>
      </c>
    </row>
    <row r="8250" spans="1:6">
      <c r="A8250" t="s">
        <v>9866</v>
      </c>
      <c r="B8250" t="s">
        <v>2189</v>
      </c>
      <c r="C8250" t="s">
        <v>676</v>
      </c>
      <c r="D8250" t="s">
        <v>31</v>
      </c>
      <c r="E8250" t="s">
        <v>887</v>
      </c>
      <c r="F8250" t="s">
        <v>884</v>
      </c>
    </row>
    <row r="8251" spans="1:6">
      <c r="A8251" t="s">
        <v>9867</v>
      </c>
      <c r="B8251" t="s">
        <v>1458</v>
      </c>
      <c r="C8251" t="s">
        <v>371</v>
      </c>
      <c r="D8251" t="s">
        <v>27</v>
      </c>
      <c r="E8251" t="s">
        <v>899</v>
      </c>
      <c r="F8251" t="s">
        <v>884</v>
      </c>
    </row>
    <row r="8252" spans="1:6">
      <c r="A8252" t="s">
        <v>9868</v>
      </c>
      <c r="B8252" t="s">
        <v>1707</v>
      </c>
      <c r="C8252" t="s">
        <v>620</v>
      </c>
      <c r="D8252" t="s">
        <v>27</v>
      </c>
      <c r="E8252" t="s">
        <v>887</v>
      </c>
      <c r="F8252" t="s">
        <v>884</v>
      </c>
    </row>
    <row r="8253" spans="1:6">
      <c r="A8253" t="s">
        <v>9869</v>
      </c>
      <c r="B8253" t="s">
        <v>1352</v>
      </c>
      <c r="C8253" t="s">
        <v>334</v>
      </c>
      <c r="D8253" t="s">
        <v>13</v>
      </c>
      <c r="E8253" t="s">
        <v>887</v>
      </c>
      <c r="F8253" t="s">
        <v>888</v>
      </c>
    </row>
    <row r="8254" spans="1:6">
      <c r="A8254" t="s">
        <v>9870</v>
      </c>
      <c r="B8254" t="s">
        <v>961</v>
      </c>
      <c r="C8254" t="s">
        <v>587</v>
      </c>
      <c r="D8254" t="s">
        <v>31</v>
      </c>
      <c r="E8254" t="s">
        <v>887</v>
      </c>
      <c r="F8254" t="s">
        <v>884</v>
      </c>
    </row>
    <row r="8255" spans="1:6">
      <c r="A8255" t="s">
        <v>9871</v>
      </c>
      <c r="B8255" t="s">
        <v>1479</v>
      </c>
      <c r="C8255" t="s">
        <v>698</v>
      </c>
      <c r="D8255" t="s">
        <v>31</v>
      </c>
      <c r="E8255" t="s">
        <v>883</v>
      </c>
      <c r="F8255" t="s">
        <v>884</v>
      </c>
    </row>
    <row r="8256" spans="1:6">
      <c r="A8256" t="s">
        <v>9872</v>
      </c>
      <c r="B8256" t="s">
        <v>1596</v>
      </c>
      <c r="C8256" t="s">
        <v>683</v>
      </c>
      <c r="D8256" t="s">
        <v>31</v>
      </c>
      <c r="E8256" t="s">
        <v>887</v>
      </c>
      <c r="F8256" t="s">
        <v>884</v>
      </c>
    </row>
    <row r="8257" spans="1:6">
      <c r="A8257" t="s">
        <v>9873</v>
      </c>
      <c r="B8257" t="s">
        <v>1348</v>
      </c>
      <c r="C8257" t="s">
        <v>667</v>
      </c>
      <c r="D8257" t="s">
        <v>13</v>
      </c>
      <c r="E8257" t="s">
        <v>899</v>
      </c>
      <c r="F8257" t="s">
        <v>884</v>
      </c>
    </row>
    <row r="8258" spans="1:6">
      <c r="A8258" t="s">
        <v>9874</v>
      </c>
      <c r="B8258" t="s">
        <v>1464</v>
      </c>
      <c r="C8258" t="s">
        <v>658</v>
      </c>
      <c r="D8258" t="s">
        <v>8</v>
      </c>
      <c r="E8258" t="s">
        <v>899</v>
      </c>
      <c r="F8258" t="s">
        <v>884</v>
      </c>
    </row>
    <row r="8259" spans="1:6">
      <c r="A8259" t="s">
        <v>9875</v>
      </c>
      <c r="B8259" t="s">
        <v>1027</v>
      </c>
      <c r="C8259" t="s">
        <v>238</v>
      </c>
      <c r="D8259" t="s">
        <v>8</v>
      </c>
      <c r="E8259" t="s">
        <v>899</v>
      </c>
      <c r="F8259" t="s">
        <v>884</v>
      </c>
    </row>
    <row r="8260" spans="1:6">
      <c r="A8260" t="s">
        <v>9876</v>
      </c>
      <c r="B8260" t="s">
        <v>2954</v>
      </c>
      <c r="C8260" t="s">
        <v>87</v>
      </c>
      <c r="D8260" t="s">
        <v>43</v>
      </c>
      <c r="E8260" t="s">
        <v>887</v>
      </c>
      <c r="F8260" t="s">
        <v>884</v>
      </c>
    </row>
    <row r="8261" spans="1:6">
      <c r="A8261" t="s">
        <v>9877</v>
      </c>
      <c r="B8261" t="s">
        <v>1464</v>
      </c>
      <c r="C8261" t="s">
        <v>145</v>
      </c>
      <c r="D8261" t="s">
        <v>8</v>
      </c>
      <c r="E8261" t="s">
        <v>883</v>
      </c>
      <c r="F8261" t="s">
        <v>884</v>
      </c>
    </row>
    <row r="8262" spans="1:6">
      <c r="A8262" t="s">
        <v>9878</v>
      </c>
      <c r="B8262" t="s">
        <v>1412</v>
      </c>
      <c r="C8262" t="s">
        <v>106</v>
      </c>
      <c r="D8262" t="s">
        <v>13</v>
      </c>
      <c r="E8262" t="s">
        <v>899</v>
      </c>
      <c r="F8262" t="s">
        <v>884</v>
      </c>
    </row>
    <row r="8263" spans="1:6">
      <c r="A8263" t="s">
        <v>9879</v>
      </c>
      <c r="B8263" t="s">
        <v>1562</v>
      </c>
      <c r="C8263" t="s">
        <v>266</v>
      </c>
      <c r="D8263" t="s">
        <v>31</v>
      </c>
      <c r="E8263" t="s">
        <v>887</v>
      </c>
      <c r="F8263" t="s">
        <v>888</v>
      </c>
    </row>
    <row r="8264" spans="1:6">
      <c r="A8264" t="s">
        <v>9880</v>
      </c>
      <c r="B8264" t="s">
        <v>921</v>
      </c>
      <c r="C8264" t="s">
        <v>612</v>
      </c>
      <c r="D8264" t="s">
        <v>8</v>
      </c>
      <c r="E8264" t="s">
        <v>883</v>
      </c>
      <c r="F8264" t="s">
        <v>884</v>
      </c>
    </row>
    <row r="8265" spans="1:6">
      <c r="A8265" t="s">
        <v>9881</v>
      </c>
      <c r="B8265" t="s">
        <v>3841</v>
      </c>
      <c r="C8265" t="s">
        <v>532</v>
      </c>
      <c r="D8265" t="s">
        <v>31</v>
      </c>
      <c r="E8265" t="s">
        <v>899</v>
      </c>
      <c r="F8265" t="s">
        <v>888</v>
      </c>
    </row>
    <row r="8266" spans="1:6">
      <c r="A8266" t="s">
        <v>9882</v>
      </c>
      <c r="B8266" t="s">
        <v>907</v>
      </c>
      <c r="C8266" t="s">
        <v>402</v>
      </c>
      <c r="D8266" t="s">
        <v>31</v>
      </c>
      <c r="E8266" t="s">
        <v>887</v>
      </c>
      <c r="F8266" t="s">
        <v>888</v>
      </c>
    </row>
    <row r="8267" spans="1:6">
      <c r="A8267" t="s">
        <v>9883</v>
      </c>
      <c r="B8267" t="s">
        <v>2824</v>
      </c>
      <c r="C8267" t="s">
        <v>471</v>
      </c>
      <c r="D8267" t="s">
        <v>27</v>
      </c>
      <c r="E8267" t="s">
        <v>887</v>
      </c>
      <c r="F8267" t="s">
        <v>884</v>
      </c>
    </row>
    <row r="8268" spans="1:6">
      <c r="A8268" t="s">
        <v>9884</v>
      </c>
      <c r="B8268" t="s">
        <v>1761</v>
      </c>
      <c r="C8268" t="s">
        <v>100</v>
      </c>
      <c r="D8268" t="s">
        <v>31</v>
      </c>
      <c r="E8268" t="s">
        <v>899</v>
      </c>
      <c r="F8268" t="s">
        <v>884</v>
      </c>
    </row>
    <row r="8269" spans="1:6">
      <c r="A8269" t="s">
        <v>9885</v>
      </c>
      <c r="B8269" t="s">
        <v>1528</v>
      </c>
      <c r="C8269" t="s">
        <v>564</v>
      </c>
      <c r="D8269" t="s">
        <v>31</v>
      </c>
      <c r="E8269" t="s">
        <v>883</v>
      </c>
      <c r="F8269" t="s">
        <v>884</v>
      </c>
    </row>
    <row r="8270" spans="1:6">
      <c r="A8270" t="s">
        <v>9886</v>
      </c>
      <c r="B8270" t="s">
        <v>2585</v>
      </c>
      <c r="C8270" t="s">
        <v>730</v>
      </c>
      <c r="D8270" t="s">
        <v>43</v>
      </c>
      <c r="E8270" t="s">
        <v>887</v>
      </c>
      <c r="F8270" t="s">
        <v>884</v>
      </c>
    </row>
    <row r="8271" spans="1:6">
      <c r="A8271" t="s">
        <v>9887</v>
      </c>
      <c r="B8271" t="s">
        <v>1378</v>
      </c>
      <c r="C8271" t="s">
        <v>145</v>
      </c>
      <c r="D8271" t="s">
        <v>8</v>
      </c>
      <c r="E8271" t="s">
        <v>899</v>
      </c>
      <c r="F8271" t="s">
        <v>884</v>
      </c>
    </row>
    <row r="8272" spans="1:6">
      <c r="A8272" t="s">
        <v>9888</v>
      </c>
      <c r="B8272" t="s">
        <v>1150</v>
      </c>
      <c r="C8272" t="s">
        <v>518</v>
      </c>
      <c r="D8272" t="s">
        <v>43</v>
      </c>
      <c r="E8272" t="s">
        <v>899</v>
      </c>
      <c r="F8272" t="s">
        <v>884</v>
      </c>
    </row>
    <row r="8273" spans="1:6">
      <c r="A8273" t="s">
        <v>9889</v>
      </c>
      <c r="B8273" t="s">
        <v>1352</v>
      </c>
      <c r="C8273" t="s">
        <v>669</v>
      </c>
      <c r="D8273" t="s">
        <v>8</v>
      </c>
      <c r="E8273" t="s">
        <v>887</v>
      </c>
      <c r="F8273" t="s">
        <v>884</v>
      </c>
    </row>
    <row r="8274" spans="1:6">
      <c r="A8274" t="s">
        <v>9890</v>
      </c>
      <c r="B8274" t="s">
        <v>3271</v>
      </c>
      <c r="C8274" t="s">
        <v>645</v>
      </c>
      <c r="D8274" t="s">
        <v>8</v>
      </c>
      <c r="E8274" t="s">
        <v>899</v>
      </c>
      <c r="F8274" t="s">
        <v>884</v>
      </c>
    </row>
    <row r="8275" spans="1:6">
      <c r="A8275" t="s">
        <v>9891</v>
      </c>
      <c r="B8275" t="s">
        <v>1623</v>
      </c>
      <c r="C8275" t="s">
        <v>428</v>
      </c>
      <c r="D8275" t="s">
        <v>27</v>
      </c>
      <c r="E8275" t="s">
        <v>899</v>
      </c>
      <c r="F8275" t="s">
        <v>884</v>
      </c>
    </row>
    <row r="8276" spans="1:6">
      <c r="A8276" t="s">
        <v>9892</v>
      </c>
      <c r="B8276" t="s">
        <v>1917</v>
      </c>
      <c r="C8276" t="s">
        <v>384</v>
      </c>
      <c r="D8276" t="s">
        <v>31</v>
      </c>
      <c r="E8276" t="s">
        <v>887</v>
      </c>
      <c r="F8276" t="s">
        <v>884</v>
      </c>
    </row>
    <row r="8277" spans="1:6">
      <c r="A8277" t="s">
        <v>9893</v>
      </c>
      <c r="B8277" t="s">
        <v>2422</v>
      </c>
      <c r="C8277" t="s">
        <v>434</v>
      </c>
      <c r="D8277" t="s">
        <v>31</v>
      </c>
      <c r="E8277" t="s">
        <v>887</v>
      </c>
      <c r="F8277" t="s">
        <v>884</v>
      </c>
    </row>
    <row r="8278" spans="1:6">
      <c r="A8278" t="s">
        <v>9894</v>
      </c>
      <c r="B8278" t="s">
        <v>1031</v>
      </c>
      <c r="C8278" t="s">
        <v>726</v>
      </c>
      <c r="D8278" t="s">
        <v>13</v>
      </c>
      <c r="E8278" t="s">
        <v>887</v>
      </c>
      <c r="F8278" t="s">
        <v>884</v>
      </c>
    </row>
    <row r="8279" spans="1:6">
      <c r="A8279" t="s">
        <v>9895</v>
      </c>
      <c r="B8279" t="s">
        <v>2308</v>
      </c>
      <c r="C8279" t="s">
        <v>111</v>
      </c>
      <c r="D8279" t="s">
        <v>8</v>
      </c>
      <c r="E8279" t="s">
        <v>883</v>
      </c>
      <c r="F8279" t="s">
        <v>884</v>
      </c>
    </row>
    <row r="8280" spans="1:6">
      <c r="A8280" t="s">
        <v>9896</v>
      </c>
      <c r="B8280" t="s">
        <v>921</v>
      </c>
      <c r="C8280" t="s">
        <v>308</v>
      </c>
      <c r="D8280" t="s">
        <v>27</v>
      </c>
      <c r="E8280" t="s">
        <v>899</v>
      </c>
      <c r="F8280" t="s">
        <v>884</v>
      </c>
    </row>
    <row r="8281" spans="1:6">
      <c r="A8281" t="s">
        <v>9897</v>
      </c>
      <c r="B8281" t="s">
        <v>1187</v>
      </c>
      <c r="C8281" t="s">
        <v>454</v>
      </c>
      <c r="D8281" t="s">
        <v>27</v>
      </c>
      <c r="E8281" t="s">
        <v>887</v>
      </c>
      <c r="F8281" t="s">
        <v>884</v>
      </c>
    </row>
    <row r="8282" spans="1:6">
      <c r="A8282" t="s">
        <v>9898</v>
      </c>
      <c r="B8282" t="s">
        <v>2065</v>
      </c>
      <c r="C8282" t="s">
        <v>294</v>
      </c>
      <c r="D8282" t="s">
        <v>31</v>
      </c>
      <c r="E8282" t="s">
        <v>899</v>
      </c>
      <c r="F8282" t="s">
        <v>884</v>
      </c>
    </row>
    <row r="8283" spans="1:6">
      <c r="A8283" t="s">
        <v>9899</v>
      </c>
      <c r="B8283" t="s">
        <v>1344</v>
      </c>
      <c r="C8283" t="s">
        <v>429</v>
      </c>
      <c r="D8283" t="s">
        <v>27</v>
      </c>
      <c r="E8283" t="s">
        <v>887</v>
      </c>
      <c r="F8283" t="s">
        <v>884</v>
      </c>
    </row>
    <row r="8284" spans="1:6">
      <c r="A8284" t="s">
        <v>9900</v>
      </c>
      <c r="B8284" t="s">
        <v>2491</v>
      </c>
      <c r="C8284" t="s">
        <v>631</v>
      </c>
      <c r="D8284" t="s">
        <v>27</v>
      </c>
      <c r="E8284" t="s">
        <v>899</v>
      </c>
      <c r="F8284" t="s">
        <v>884</v>
      </c>
    </row>
    <row r="8285" spans="1:6">
      <c r="A8285" t="s">
        <v>9901</v>
      </c>
      <c r="B8285" t="s">
        <v>1829</v>
      </c>
      <c r="C8285" t="s">
        <v>62</v>
      </c>
      <c r="D8285" t="s">
        <v>8</v>
      </c>
      <c r="E8285" t="s">
        <v>887</v>
      </c>
      <c r="F8285" t="s">
        <v>888</v>
      </c>
    </row>
    <row r="8286" spans="1:6">
      <c r="A8286" t="s">
        <v>9902</v>
      </c>
      <c r="B8286" t="s">
        <v>1681</v>
      </c>
      <c r="C8286" t="s">
        <v>594</v>
      </c>
      <c r="D8286" t="s">
        <v>8</v>
      </c>
      <c r="E8286" t="s">
        <v>887</v>
      </c>
      <c r="F8286" t="s">
        <v>884</v>
      </c>
    </row>
    <row r="8287" spans="1:6">
      <c r="A8287" t="s">
        <v>9903</v>
      </c>
      <c r="B8287" t="s">
        <v>1855</v>
      </c>
      <c r="C8287" t="s">
        <v>136</v>
      </c>
      <c r="D8287" t="s">
        <v>27</v>
      </c>
      <c r="E8287" t="s">
        <v>887</v>
      </c>
      <c r="F8287" t="s">
        <v>884</v>
      </c>
    </row>
    <row r="8288" spans="1:6">
      <c r="A8288" t="s">
        <v>9904</v>
      </c>
      <c r="B8288" t="s">
        <v>1460</v>
      </c>
      <c r="C8288" t="s">
        <v>580</v>
      </c>
      <c r="D8288" t="s">
        <v>27</v>
      </c>
      <c r="E8288" t="s">
        <v>887</v>
      </c>
      <c r="F8288" t="s">
        <v>884</v>
      </c>
    </row>
    <row r="8289" spans="1:6">
      <c r="A8289" t="s">
        <v>9905</v>
      </c>
      <c r="B8289" t="s">
        <v>1382</v>
      </c>
      <c r="C8289" t="s">
        <v>636</v>
      </c>
      <c r="D8289" t="s">
        <v>27</v>
      </c>
      <c r="E8289" t="s">
        <v>899</v>
      </c>
      <c r="F8289" t="s">
        <v>884</v>
      </c>
    </row>
    <row r="8290" spans="1:6">
      <c r="A8290" t="s">
        <v>9906</v>
      </c>
      <c r="B8290" t="s">
        <v>2302</v>
      </c>
      <c r="C8290" t="s">
        <v>705</v>
      </c>
      <c r="D8290" t="s">
        <v>27</v>
      </c>
      <c r="E8290" t="s">
        <v>883</v>
      </c>
      <c r="F8290" t="s">
        <v>884</v>
      </c>
    </row>
    <row r="8291" spans="1:6">
      <c r="A8291" t="s">
        <v>9907</v>
      </c>
      <c r="B8291" t="s">
        <v>3442</v>
      </c>
      <c r="C8291" t="s">
        <v>166</v>
      </c>
      <c r="D8291" t="s">
        <v>27</v>
      </c>
      <c r="E8291" t="s">
        <v>887</v>
      </c>
      <c r="F8291" t="s">
        <v>888</v>
      </c>
    </row>
    <row r="8292" spans="1:6">
      <c r="A8292" t="s">
        <v>9908</v>
      </c>
      <c r="B8292" t="s">
        <v>1409</v>
      </c>
      <c r="C8292" t="s">
        <v>239</v>
      </c>
      <c r="D8292" t="s">
        <v>31</v>
      </c>
      <c r="E8292" t="s">
        <v>899</v>
      </c>
      <c r="F8292" t="s">
        <v>884</v>
      </c>
    </row>
    <row r="8293" spans="1:6">
      <c r="A8293" t="s">
        <v>9909</v>
      </c>
      <c r="B8293" t="s">
        <v>1180</v>
      </c>
      <c r="C8293" t="s">
        <v>469</v>
      </c>
      <c r="D8293" t="s">
        <v>43</v>
      </c>
      <c r="E8293" t="s">
        <v>887</v>
      </c>
      <c r="F8293" t="s">
        <v>888</v>
      </c>
    </row>
    <row r="8294" spans="1:6">
      <c r="A8294" t="s">
        <v>9910</v>
      </c>
      <c r="B8294" t="s">
        <v>931</v>
      </c>
      <c r="C8294" t="s">
        <v>698</v>
      </c>
      <c r="D8294" t="s">
        <v>31</v>
      </c>
      <c r="E8294" t="s">
        <v>899</v>
      </c>
      <c r="F8294" t="s">
        <v>884</v>
      </c>
    </row>
    <row r="8295" spans="1:6">
      <c r="A8295" t="s">
        <v>9911</v>
      </c>
      <c r="B8295" t="s">
        <v>2233</v>
      </c>
      <c r="C8295" t="s">
        <v>718</v>
      </c>
      <c r="D8295" t="s">
        <v>13</v>
      </c>
      <c r="E8295" t="s">
        <v>887</v>
      </c>
      <c r="F8295" t="s">
        <v>884</v>
      </c>
    </row>
    <row r="8296" spans="1:6">
      <c r="A8296" t="s">
        <v>9912</v>
      </c>
      <c r="B8296" t="s">
        <v>951</v>
      </c>
      <c r="C8296" t="s">
        <v>385</v>
      </c>
      <c r="D8296" t="s">
        <v>43</v>
      </c>
      <c r="E8296" t="s">
        <v>899</v>
      </c>
      <c r="F8296" t="s">
        <v>888</v>
      </c>
    </row>
    <row r="8297" spans="1:6">
      <c r="A8297" t="s">
        <v>9913</v>
      </c>
      <c r="B8297" t="s">
        <v>2473</v>
      </c>
      <c r="C8297" t="s">
        <v>627</v>
      </c>
      <c r="D8297" t="s">
        <v>43</v>
      </c>
      <c r="E8297" t="s">
        <v>899</v>
      </c>
      <c r="F8297" t="s">
        <v>884</v>
      </c>
    </row>
    <row r="8298" spans="1:6">
      <c r="A8298" t="s">
        <v>9914</v>
      </c>
      <c r="B8298" t="s">
        <v>3145</v>
      </c>
      <c r="C8298" t="s">
        <v>270</v>
      </c>
      <c r="D8298" t="s">
        <v>27</v>
      </c>
      <c r="E8298" t="s">
        <v>899</v>
      </c>
      <c r="F8298" t="s">
        <v>884</v>
      </c>
    </row>
    <row r="8299" spans="1:6">
      <c r="A8299" t="s">
        <v>9915</v>
      </c>
      <c r="B8299" t="s">
        <v>966</v>
      </c>
      <c r="C8299" t="s">
        <v>183</v>
      </c>
      <c r="D8299" t="s">
        <v>31</v>
      </c>
      <c r="E8299" t="s">
        <v>899</v>
      </c>
      <c r="F8299" t="s">
        <v>884</v>
      </c>
    </row>
    <row r="8300" spans="1:6">
      <c r="A8300" t="s">
        <v>9916</v>
      </c>
      <c r="B8300" t="s">
        <v>2928</v>
      </c>
      <c r="C8300" t="s">
        <v>109</v>
      </c>
      <c r="D8300" t="s">
        <v>13</v>
      </c>
      <c r="E8300" t="s">
        <v>887</v>
      </c>
      <c r="F8300" t="s">
        <v>884</v>
      </c>
    </row>
    <row r="8301" spans="1:6">
      <c r="A8301" t="s">
        <v>9917</v>
      </c>
      <c r="B8301" t="s">
        <v>1510</v>
      </c>
      <c r="C8301" t="s">
        <v>709</v>
      </c>
      <c r="D8301" t="s">
        <v>13</v>
      </c>
      <c r="E8301" t="s">
        <v>887</v>
      </c>
      <c r="F8301" t="s">
        <v>884</v>
      </c>
    </row>
    <row r="8302" spans="1:6">
      <c r="A8302" t="s">
        <v>9918</v>
      </c>
      <c r="B8302" t="s">
        <v>2833</v>
      </c>
      <c r="C8302" t="s">
        <v>616</v>
      </c>
      <c r="D8302" t="s">
        <v>43</v>
      </c>
      <c r="E8302" t="s">
        <v>887</v>
      </c>
      <c r="F8302" t="s">
        <v>884</v>
      </c>
    </row>
    <row r="8303" spans="1:6">
      <c r="A8303" t="s">
        <v>9919</v>
      </c>
      <c r="B8303" t="s">
        <v>1116</v>
      </c>
      <c r="C8303" t="s">
        <v>445</v>
      </c>
      <c r="D8303" t="s">
        <v>8</v>
      </c>
      <c r="E8303" t="s">
        <v>899</v>
      </c>
      <c r="F8303" t="s">
        <v>884</v>
      </c>
    </row>
    <row r="8304" spans="1:6">
      <c r="A8304" t="s">
        <v>9920</v>
      </c>
      <c r="B8304" t="s">
        <v>2928</v>
      </c>
      <c r="C8304" t="s">
        <v>98</v>
      </c>
      <c r="D8304" t="s">
        <v>8</v>
      </c>
      <c r="E8304" t="s">
        <v>887</v>
      </c>
      <c r="F8304" t="s">
        <v>884</v>
      </c>
    </row>
    <row r="8305" spans="1:6">
      <c r="A8305" t="s">
        <v>9921</v>
      </c>
      <c r="B8305" t="s">
        <v>1362</v>
      </c>
      <c r="C8305" t="s">
        <v>137</v>
      </c>
      <c r="D8305" t="s">
        <v>8</v>
      </c>
      <c r="E8305" t="s">
        <v>887</v>
      </c>
      <c r="F8305" t="s">
        <v>884</v>
      </c>
    </row>
    <row r="8306" spans="1:6">
      <c r="A8306" t="s">
        <v>9922</v>
      </c>
      <c r="B8306" t="s">
        <v>1333</v>
      </c>
      <c r="C8306" t="s">
        <v>368</v>
      </c>
      <c r="D8306" t="s">
        <v>13</v>
      </c>
      <c r="E8306" t="s">
        <v>887</v>
      </c>
      <c r="F8306" t="s">
        <v>884</v>
      </c>
    </row>
    <row r="8307" spans="1:6">
      <c r="A8307" t="s">
        <v>9923</v>
      </c>
      <c r="B8307" t="s">
        <v>1215</v>
      </c>
      <c r="C8307" t="s">
        <v>85</v>
      </c>
      <c r="D8307" t="s">
        <v>13</v>
      </c>
      <c r="E8307" t="s">
        <v>887</v>
      </c>
      <c r="F8307" t="s">
        <v>888</v>
      </c>
    </row>
    <row r="8308" spans="1:6">
      <c r="A8308" t="s">
        <v>9924</v>
      </c>
      <c r="B8308" t="s">
        <v>1311</v>
      </c>
      <c r="C8308" t="s">
        <v>362</v>
      </c>
      <c r="D8308" t="s">
        <v>43</v>
      </c>
      <c r="E8308" t="s">
        <v>887</v>
      </c>
      <c r="F8308" t="s">
        <v>884</v>
      </c>
    </row>
    <row r="8309" spans="1:6">
      <c r="A8309" t="s">
        <v>9925</v>
      </c>
      <c r="B8309" t="s">
        <v>1309</v>
      </c>
      <c r="C8309" t="s">
        <v>171</v>
      </c>
      <c r="D8309" t="s">
        <v>43</v>
      </c>
      <c r="E8309" t="s">
        <v>887</v>
      </c>
      <c r="F8309" t="s">
        <v>884</v>
      </c>
    </row>
    <row r="8310" spans="1:6">
      <c r="A8310" t="s">
        <v>9926</v>
      </c>
      <c r="B8310" t="s">
        <v>2872</v>
      </c>
      <c r="C8310" t="s">
        <v>737</v>
      </c>
      <c r="D8310" t="s">
        <v>31</v>
      </c>
      <c r="E8310" t="s">
        <v>883</v>
      </c>
      <c r="F8310" t="s">
        <v>884</v>
      </c>
    </row>
    <row r="8311" spans="1:6">
      <c r="A8311" t="s">
        <v>9927</v>
      </c>
      <c r="B8311" t="s">
        <v>1591</v>
      </c>
      <c r="C8311" t="s">
        <v>249</v>
      </c>
      <c r="D8311" t="s">
        <v>27</v>
      </c>
      <c r="E8311" t="s">
        <v>887</v>
      </c>
      <c r="F8311" t="s">
        <v>884</v>
      </c>
    </row>
    <row r="8312" spans="1:6">
      <c r="A8312" t="s">
        <v>9928</v>
      </c>
      <c r="B8312" t="s">
        <v>2799</v>
      </c>
      <c r="C8312" t="s">
        <v>228</v>
      </c>
      <c r="D8312" t="s">
        <v>8</v>
      </c>
      <c r="E8312" t="s">
        <v>899</v>
      </c>
      <c r="F8312" t="s">
        <v>884</v>
      </c>
    </row>
    <row r="8313" spans="1:6">
      <c r="A8313" t="s">
        <v>9929</v>
      </c>
      <c r="B8313" t="s">
        <v>1031</v>
      </c>
      <c r="C8313" t="s">
        <v>637</v>
      </c>
      <c r="D8313" t="s">
        <v>8</v>
      </c>
      <c r="E8313" t="s">
        <v>887</v>
      </c>
      <c r="F8313" t="s">
        <v>884</v>
      </c>
    </row>
    <row r="8314" spans="1:6">
      <c r="A8314" t="s">
        <v>9930</v>
      </c>
      <c r="B8314" t="s">
        <v>2266</v>
      </c>
      <c r="C8314" t="s">
        <v>291</v>
      </c>
      <c r="D8314" t="s">
        <v>13</v>
      </c>
      <c r="E8314" t="s">
        <v>883</v>
      </c>
      <c r="F8314" t="s">
        <v>884</v>
      </c>
    </row>
    <row r="8315" spans="1:6">
      <c r="A8315" t="s">
        <v>9931</v>
      </c>
      <c r="B8315" t="s">
        <v>1317</v>
      </c>
      <c r="C8315" t="s">
        <v>289</v>
      </c>
      <c r="D8315" t="s">
        <v>43</v>
      </c>
      <c r="E8315" t="s">
        <v>887</v>
      </c>
      <c r="F8315" t="s">
        <v>884</v>
      </c>
    </row>
    <row r="8316" spans="1:6">
      <c r="A8316" t="s">
        <v>9932</v>
      </c>
      <c r="B8316" t="s">
        <v>1893</v>
      </c>
      <c r="C8316" t="s">
        <v>293</v>
      </c>
      <c r="D8316" t="s">
        <v>8</v>
      </c>
      <c r="E8316" t="s">
        <v>887</v>
      </c>
      <c r="F8316" t="s">
        <v>884</v>
      </c>
    </row>
    <row r="8317" spans="1:6">
      <c r="A8317" t="s">
        <v>9933</v>
      </c>
      <c r="B8317" t="s">
        <v>1713</v>
      </c>
      <c r="C8317" t="s">
        <v>185</v>
      </c>
      <c r="D8317" t="s">
        <v>8</v>
      </c>
      <c r="E8317" t="s">
        <v>887</v>
      </c>
      <c r="F8317" t="s">
        <v>884</v>
      </c>
    </row>
    <row r="8318" spans="1:6">
      <c r="A8318" t="s">
        <v>9934</v>
      </c>
      <c r="B8318" t="s">
        <v>1429</v>
      </c>
      <c r="C8318" t="s">
        <v>554</v>
      </c>
      <c r="D8318" t="s">
        <v>27</v>
      </c>
      <c r="E8318" t="s">
        <v>883</v>
      </c>
      <c r="F8318" t="s">
        <v>884</v>
      </c>
    </row>
    <row r="8319" spans="1:6">
      <c r="A8319" t="s">
        <v>9935</v>
      </c>
      <c r="B8319" t="s">
        <v>1633</v>
      </c>
      <c r="C8319" t="s">
        <v>708</v>
      </c>
      <c r="D8319" t="s">
        <v>27</v>
      </c>
      <c r="E8319" t="s">
        <v>887</v>
      </c>
      <c r="F8319" t="s">
        <v>884</v>
      </c>
    </row>
    <row r="8320" spans="1:6">
      <c r="A8320" t="s">
        <v>9936</v>
      </c>
      <c r="B8320" t="s">
        <v>3482</v>
      </c>
      <c r="C8320" t="s">
        <v>287</v>
      </c>
      <c r="D8320" t="s">
        <v>31</v>
      </c>
      <c r="E8320" t="s">
        <v>887</v>
      </c>
      <c r="F8320" t="s">
        <v>884</v>
      </c>
    </row>
    <row r="8321" spans="1:6">
      <c r="A8321" t="s">
        <v>9937</v>
      </c>
      <c r="B8321" t="s">
        <v>1056</v>
      </c>
      <c r="C8321" t="s">
        <v>521</v>
      </c>
      <c r="D8321" t="s">
        <v>13</v>
      </c>
      <c r="E8321" t="s">
        <v>899</v>
      </c>
      <c r="F8321" t="s">
        <v>884</v>
      </c>
    </row>
    <row r="8322" spans="1:6">
      <c r="A8322" t="s">
        <v>9938</v>
      </c>
      <c r="B8322" t="s">
        <v>4326</v>
      </c>
      <c r="C8322" t="s">
        <v>121</v>
      </c>
      <c r="D8322" t="s">
        <v>27</v>
      </c>
      <c r="E8322" t="s">
        <v>899</v>
      </c>
      <c r="F8322" t="s">
        <v>884</v>
      </c>
    </row>
    <row r="8323" spans="1:6">
      <c r="A8323" t="s">
        <v>9939</v>
      </c>
      <c r="B8323" t="s">
        <v>1596</v>
      </c>
      <c r="C8323" t="s">
        <v>511</v>
      </c>
      <c r="D8323" t="s">
        <v>13</v>
      </c>
      <c r="E8323" t="s">
        <v>887</v>
      </c>
      <c r="F8323" t="s">
        <v>884</v>
      </c>
    </row>
    <row r="8324" spans="1:6">
      <c r="A8324" t="s">
        <v>9940</v>
      </c>
      <c r="B8324" t="s">
        <v>1182</v>
      </c>
      <c r="C8324" t="s">
        <v>687</v>
      </c>
      <c r="D8324" t="s">
        <v>27</v>
      </c>
      <c r="E8324" t="s">
        <v>887</v>
      </c>
      <c r="F8324" t="s">
        <v>884</v>
      </c>
    </row>
    <row r="8325" spans="1:6">
      <c r="A8325" t="s">
        <v>9941</v>
      </c>
      <c r="B8325" t="s">
        <v>4668</v>
      </c>
      <c r="C8325" t="s">
        <v>661</v>
      </c>
      <c r="D8325" t="s">
        <v>27</v>
      </c>
      <c r="E8325" t="s">
        <v>899</v>
      </c>
      <c r="F8325" t="s">
        <v>884</v>
      </c>
    </row>
    <row r="8326" spans="1:6">
      <c r="A8326" t="s">
        <v>9942</v>
      </c>
      <c r="B8326" t="s">
        <v>2311</v>
      </c>
      <c r="C8326" t="s">
        <v>679</v>
      </c>
      <c r="D8326" t="s">
        <v>27</v>
      </c>
      <c r="E8326" t="s">
        <v>887</v>
      </c>
      <c r="F8326" t="s">
        <v>884</v>
      </c>
    </row>
    <row r="8327" spans="1:6">
      <c r="A8327" t="s">
        <v>9943</v>
      </c>
      <c r="B8327" t="s">
        <v>3201</v>
      </c>
      <c r="C8327" t="s">
        <v>231</v>
      </c>
      <c r="D8327" t="s">
        <v>31</v>
      </c>
      <c r="E8327" t="s">
        <v>883</v>
      </c>
      <c r="F8327" t="s">
        <v>884</v>
      </c>
    </row>
    <row r="8328" spans="1:6">
      <c r="A8328" t="s">
        <v>9944</v>
      </c>
      <c r="B8328" t="s">
        <v>1257</v>
      </c>
      <c r="C8328" t="s">
        <v>520</v>
      </c>
      <c r="D8328" t="s">
        <v>43</v>
      </c>
      <c r="E8328" t="s">
        <v>887</v>
      </c>
      <c r="F8328" t="s">
        <v>884</v>
      </c>
    </row>
    <row r="8329" spans="1:6">
      <c r="A8329" t="s">
        <v>9945</v>
      </c>
      <c r="B8329" t="s">
        <v>3029</v>
      </c>
      <c r="C8329" t="s">
        <v>193</v>
      </c>
      <c r="D8329" t="s">
        <v>43</v>
      </c>
      <c r="E8329" t="s">
        <v>887</v>
      </c>
      <c r="F8329" t="s">
        <v>884</v>
      </c>
    </row>
    <row r="8330" spans="1:6">
      <c r="A8330" t="s">
        <v>9946</v>
      </c>
      <c r="B8330" t="s">
        <v>2360</v>
      </c>
      <c r="C8330" t="s">
        <v>531</v>
      </c>
      <c r="D8330" t="s">
        <v>31</v>
      </c>
      <c r="E8330" t="s">
        <v>887</v>
      </c>
      <c r="F8330" t="s">
        <v>884</v>
      </c>
    </row>
    <row r="8331" spans="1:6">
      <c r="A8331" t="s">
        <v>9947</v>
      </c>
      <c r="B8331" t="s">
        <v>995</v>
      </c>
      <c r="C8331" t="s">
        <v>354</v>
      </c>
      <c r="D8331" t="s">
        <v>27</v>
      </c>
      <c r="E8331" t="s">
        <v>899</v>
      </c>
      <c r="F8331" t="s">
        <v>884</v>
      </c>
    </row>
    <row r="8332" spans="1:6">
      <c r="A8332" t="s">
        <v>9948</v>
      </c>
      <c r="B8332" t="s">
        <v>2165</v>
      </c>
      <c r="C8332" t="s">
        <v>473</v>
      </c>
      <c r="D8332" t="s">
        <v>31</v>
      </c>
      <c r="E8332" t="s">
        <v>899</v>
      </c>
      <c r="F8332" t="s">
        <v>884</v>
      </c>
    </row>
    <row r="8333" spans="1:6">
      <c r="A8333" t="s">
        <v>9949</v>
      </c>
      <c r="B8333" t="s">
        <v>2876</v>
      </c>
      <c r="C8333" t="s">
        <v>200</v>
      </c>
      <c r="D8333" t="s">
        <v>43</v>
      </c>
      <c r="E8333" t="s">
        <v>883</v>
      </c>
      <c r="F8333" t="s">
        <v>884</v>
      </c>
    </row>
    <row r="8334" spans="1:6">
      <c r="A8334" t="s">
        <v>9950</v>
      </c>
      <c r="B8334" t="s">
        <v>1735</v>
      </c>
      <c r="C8334" t="s">
        <v>424</v>
      </c>
      <c r="D8334" t="s">
        <v>31</v>
      </c>
      <c r="E8334" t="s">
        <v>887</v>
      </c>
      <c r="F8334" t="s">
        <v>884</v>
      </c>
    </row>
    <row r="8335" spans="1:6">
      <c r="A8335" t="s">
        <v>9951</v>
      </c>
      <c r="B8335" t="s">
        <v>1431</v>
      </c>
      <c r="C8335" t="s">
        <v>651</v>
      </c>
      <c r="D8335" t="s">
        <v>31</v>
      </c>
      <c r="E8335" t="s">
        <v>887</v>
      </c>
      <c r="F8335" t="s">
        <v>888</v>
      </c>
    </row>
    <row r="8336" spans="1:6">
      <c r="A8336" t="s">
        <v>9952</v>
      </c>
      <c r="B8336" t="s">
        <v>1246</v>
      </c>
      <c r="C8336" t="s">
        <v>300</v>
      </c>
      <c r="D8336" t="s">
        <v>31</v>
      </c>
      <c r="E8336" t="s">
        <v>899</v>
      </c>
      <c r="F8336" t="s">
        <v>884</v>
      </c>
    </row>
    <row r="8337" spans="1:6">
      <c r="A8337" t="s">
        <v>9953</v>
      </c>
      <c r="B8337" t="s">
        <v>3451</v>
      </c>
      <c r="C8337" t="s">
        <v>634</v>
      </c>
      <c r="D8337" t="s">
        <v>27</v>
      </c>
      <c r="E8337" t="s">
        <v>887</v>
      </c>
      <c r="F8337" t="s">
        <v>884</v>
      </c>
    </row>
    <row r="8338" spans="1:6">
      <c r="A8338" t="s">
        <v>9954</v>
      </c>
      <c r="B8338" t="s">
        <v>1266</v>
      </c>
      <c r="C8338" t="s">
        <v>459</v>
      </c>
      <c r="D8338" t="s">
        <v>31</v>
      </c>
      <c r="E8338" t="s">
        <v>887</v>
      </c>
      <c r="F8338" t="s">
        <v>884</v>
      </c>
    </row>
    <row r="8339" spans="1:6">
      <c r="A8339" t="s">
        <v>9955</v>
      </c>
      <c r="B8339" t="s">
        <v>1796</v>
      </c>
      <c r="C8339" t="s">
        <v>616</v>
      </c>
      <c r="D8339" t="s">
        <v>43</v>
      </c>
      <c r="E8339" t="s">
        <v>887</v>
      </c>
      <c r="F8339" t="s">
        <v>884</v>
      </c>
    </row>
    <row r="8340" spans="1:6">
      <c r="A8340" t="s">
        <v>9956</v>
      </c>
      <c r="B8340" t="s">
        <v>3687</v>
      </c>
      <c r="C8340" t="s">
        <v>98</v>
      </c>
      <c r="D8340" t="s">
        <v>8</v>
      </c>
      <c r="E8340" t="s">
        <v>887</v>
      </c>
      <c r="F8340" t="s">
        <v>884</v>
      </c>
    </row>
    <row r="8341" spans="1:6">
      <c r="A8341" t="s">
        <v>9957</v>
      </c>
      <c r="B8341" t="s">
        <v>3605</v>
      </c>
      <c r="C8341" t="s">
        <v>694</v>
      </c>
      <c r="D8341" t="s">
        <v>43</v>
      </c>
      <c r="E8341" t="s">
        <v>887</v>
      </c>
      <c r="F8341" t="s">
        <v>884</v>
      </c>
    </row>
    <row r="8342" spans="1:6">
      <c r="A8342" t="s">
        <v>9958</v>
      </c>
      <c r="B8342" t="s">
        <v>3387</v>
      </c>
      <c r="C8342" t="s">
        <v>100</v>
      </c>
      <c r="D8342" t="s">
        <v>31</v>
      </c>
      <c r="E8342" t="s">
        <v>899</v>
      </c>
      <c r="F8342" t="s">
        <v>884</v>
      </c>
    </row>
    <row r="8343" spans="1:6">
      <c r="A8343" t="s">
        <v>9959</v>
      </c>
      <c r="B8343" t="s">
        <v>1468</v>
      </c>
      <c r="C8343" t="s">
        <v>266</v>
      </c>
      <c r="D8343" t="s">
        <v>31</v>
      </c>
      <c r="E8343" t="s">
        <v>887</v>
      </c>
      <c r="F8343" t="s">
        <v>884</v>
      </c>
    </row>
    <row r="8344" spans="1:6">
      <c r="A8344" t="s">
        <v>9960</v>
      </c>
      <c r="B8344" t="s">
        <v>1920</v>
      </c>
      <c r="C8344" t="s">
        <v>372</v>
      </c>
      <c r="D8344" t="s">
        <v>31</v>
      </c>
      <c r="E8344" t="s">
        <v>899</v>
      </c>
      <c r="F8344" t="s">
        <v>884</v>
      </c>
    </row>
    <row r="8345" spans="1:6">
      <c r="A8345" t="s">
        <v>9961</v>
      </c>
      <c r="B8345" t="s">
        <v>2872</v>
      </c>
      <c r="C8345" t="s">
        <v>443</v>
      </c>
      <c r="D8345" t="s">
        <v>8</v>
      </c>
      <c r="E8345" t="s">
        <v>887</v>
      </c>
      <c r="F8345" t="s">
        <v>884</v>
      </c>
    </row>
    <row r="8346" spans="1:6">
      <c r="A8346" t="s">
        <v>9962</v>
      </c>
      <c r="B8346" t="s">
        <v>2089</v>
      </c>
      <c r="C8346" t="s">
        <v>486</v>
      </c>
      <c r="D8346" t="s">
        <v>8</v>
      </c>
      <c r="E8346" t="s">
        <v>899</v>
      </c>
      <c r="F8346" t="s">
        <v>884</v>
      </c>
    </row>
    <row r="8347" spans="1:6">
      <c r="A8347" t="s">
        <v>9963</v>
      </c>
      <c r="B8347" t="s">
        <v>1568</v>
      </c>
      <c r="C8347" t="s">
        <v>541</v>
      </c>
      <c r="D8347" t="s">
        <v>43</v>
      </c>
      <c r="E8347" t="s">
        <v>899</v>
      </c>
      <c r="F8347" t="s">
        <v>884</v>
      </c>
    </row>
    <row r="8348" spans="1:6">
      <c r="A8348" t="s">
        <v>9964</v>
      </c>
      <c r="B8348" t="s">
        <v>1735</v>
      </c>
      <c r="C8348" t="s">
        <v>298</v>
      </c>
      <c r="D8348" t="s">
        <v>43</v>
      </c>
      <c r="E8348" t="s">
        <v>899</v>
      </c>
      <c r="F8348" t="s">
        <v>884</v>
      </c>
    </row>
    <row r="8349" spans="1:6">
      <c r="A8349" t="s">
        <v>9965</v>
      </c>
      <c r="B8349" t="s">
        <v>2661</v>
      </c>
      <c r="C8349" t="s">
        <v>239</v>
      </c>
      <c r="D8349" t="s">
        <v>31</v>
      </c>
      <c r="E8349" t="s">
        <v>899</v>
      </c>
      <c r="F8349" t="s">
        <v>884</v>
      </c>
    </row>
    <row r="8350" spans="1:6">
      <c r="A8350" t="s">
        <v>9966</v>
      </c>
      <c r="B8350" t="s">
        <v>1501</v>
      </c>
      <c r="C8350" t="s">
        <v>171</v>
      </c>
      <c r="D8350" t="s">
        <v>43</v>
      </c>
      <c r="E8350" t="s">
        <v>899</v>
      </c>
      <c r="F8350" t="s">
        <v>884</v>
      </c>
    </row>
    <row r="8351" spans="1:6">
      <c r="A8351" t="s">
        <v>9967</v>
      </c>
      <c r="B8351" t="s">
        <v>2284</v>
      </c>
      <c r="C8351" t="s">
        <v>646</v>
      </c>
      <c r="D8351" t="s">
        <v>31</v>
      </c>
      <c r="E8351" t="s">
        <v>899</v>
      </c>
      <c r="F8351" t="s">
        <v>884</v>
      </c>
    </row>
    <row r="8352" spans="1:6">
      <c r="A8352" t="s">
        <v>9968</v>
      </c>
      <c r="B8352" t="s">
        <v>2443</v>
      </c>
      <c r="C8352" t="s">
        <v>733</v>
      </c>
      <c r="D8352" t="s">
        <v>8</v>
      </c>
      <c r="E8352" t="s">
        <v>887</v>
      </c>
      <c r="F8352" t="s">
        <v>884</v>
      </c>
    </row>
    <row r="8353" spans="1:6">
      <c r="A8353" t="s">
        <v>9969</v>
      </c>
      <c r="B8353" t="s">
        <v>1110</v>
      </c>
      <c r="C8353" t="s">
        <v>487</v>
      </c>
      <c r="D8353" t="s">
        <v>31</v>
      </c>
      <c r="E8353" t="s">
        <v>899</v>
      </c>
      <c r="F8353" t="s">
        <v>884</v>
      </c>
    </row>
    <row r="8354" spans="1:6">
      <c r="A8354" t="s">
        <v>9970</v>
      </c>
      <c r="B8354" t="s">
        <v>1429</v>
      </c>
      <c r="C8354" t="s">
        <v>219</v>
      </c>
      <c r="D8354" t="s">
        <v>27</v>
      </c>
      <c r="E8354" t="s">
        <v>887</v>
      </c>
      <c r="F8354" t="s">
        <v>888</v>
      </c>
    </row>
    <row r="8355" spans="1:6">
      <c r="A8355" t="s">
        <v>9971</v>
      </c>
      <c r="B8355" t="s">
        <v>984</v>
      </c>
      <c r="C8355" t="s">
        <v>678</v>
      </c>
      <c r="D8355" t="s">
        <v>27</v>
      </c>
      <c r="E8355" t="s">
        <v>883</v>
      </c>
      <c r="F8355" t="s">
        <v>884</v>
      </c>
    </row>
    <row r="8356" spans="1:6">
      <c r="A8356" t="s">
        <v>9972</v>
      </c>
      <c r="B8356" t="s">
        <v>2535</v>
      </c>
      <c r="C8356" t="s">
        <v>592</v>
      </c>
      <c r="D8356" t="s">
        <v>13</v>
      </c>
      <c r="E8356" t="s">
        <v>883</v>
      </c>
      <c r="F8356" t="s">
        <v>884</v>
      </c>
    </row>
    <row r="8357" spans="1:6">
      <c r="A8357" t="s">
        <v>9973</v>
      </c>
      <c r="B8357" t="s">
        <v>1206</v>
      </c>
      <c r="C8357" t="s">
        <v>628</v>
      </c>
      <c r="D8357" t="s">
        <v>27</v>
      </c>
      <c r="E8357" t="s">
        <v>899</v>
      </c>
      <c r="F8357" t="s">
        <v>884</v>
      </c>
    </row>
    <row r="8358" spans="1:6">
      <c r="A8358" t="s">
        <v>9974</v>
      </c>
      <c r="B8358" t="s">
        <v>1060</v>
      </c>
      <c r="C8358" t="s">
        <v>167</v>
      </c>
      <c r="D8358" t="s">
        <v>31</v>
      </c>
      <c r="E8358" t="s">
        <v>887</v>
      </c>
      <c r="F8358" t="s">
        <v>888</v>
      </c>
    </row>
    <row r="8359" spans="1:6">
      <c r="A8359" t="s">
        <v>9975</v>
      </c>
      <c r="B8359" t="s">
        <v>3027</v>
      </c>
      <c r="C8359" t="s">
        <v>362</v>
      </c>
      <c r="D8359" t="s">
        <v>43</v>
      </c>
      <c r="E8359" t="s">
        <v>887</v>
      </c>
      <c r="F8359" t="s">
        <v>884</v>
      </c>
    </row>
    <row r="8360" spans="1:6">
      <c r="A8360" t="s">
        <v>9976</v>
      </c>
      <c r="B8360" t="s">
        <v>4017</v>
      </c>
      <c r="C8360" t="s">
        <v>485</v>
      </c>
      <c r="D8360" t="s">
        <v>27</v>
      </c>
      <c r="E8360" t="s">
        <v>899</v>
      </c>
      <c r="F8360" t="s">
        <v>884</v>
      </c>
    </row>
    <row r="8361" spans="1:6">
      <c r="A8361" t="s">
        <v>9977</v>
      </c>
      <c r="B8361" t="s">
        <v>1525</v>
      </c>
      <c r="C8361" t="s">
        <v>628</v>
      </c>
      <c r="D8361" t="s">
        <v>27</v>
      </c>
      <c r="E8361" t="s">
        <v>899</v>
      </c>
      <c r="F8361" t="s">
        <v>884</v>
      </c>
    </row>
    <row r="8362" spans="1:6">
      <c r="A8362" t="s">
        <v>9978</v>
      </c>
      <c r="B8362" t="s">
        <v>2198</v>
      </c>
      <c r="C8362" t="s">
        <v>226</v>
      </c>
      <c r="D8362" t="s">
        <v>8</v>
      </c>
      <c r="E8362" t="s">
        <v>887</v>
      </c>
      <c r="F8362" t="s">
        <v>884</v>
      </c>
    </row>
    <row r="8363" spans="1:6">
      <c r="A8363" t="s">
        <v>9979</v>
      </c>
      <c r="B8363" t="s">
        <v>1804</v>
      </c>
      <c r="C8363" t="s">
        <v>568</v>
      </c>
      <c r="D8363" t="s">
        <v>13</v>
      </c>
      <c r="E8363" t="s">
        <v>887</v>
      </c>
      <c r="F8363" t="s">
        <v>884</v>
      </c>
    </row>
    <row r="8364" spans="1:6">
      <c r="A8364" t="s">
        <v>9980</v>
      </c>
      <c r="B8364" t="s">
        <v>2245</v>
      </c>
      <c r="C8364" t="s">
        <v>129</v>
      </c>
      <c r="D8364" t="s">
        <v>27</v>
      </c>
      <c r="E8364" t="s">
        <v>883</v>
      </c>
      <c r="F8364" t="s">
        <v>884</v>
      </c>
    </row>
    <row r="8365" spans="1:6">
      <c r="A8365" t="s">
        <v>9981</v>
      </c>
      <c r="B8365" t="s">
        <v>3111</v>
      </c>
      <c r="C8365" t="s">
        <v>723</v>
      </c>
      <c r="D8365" t="s">
        <v>31</v>
      </c>
      <c r="E8365" t="s">
        <v>887</v>
      </c>
      <c r="F8365" t="s">
        <v>884</v>
      </c>
    </row>
    <row r="8366" spans="1:6">
      <c r="A8366" t="s">
        <v>9982</v>
      </c>
      <c r="B8366" t="s">
        <v>1226</v>
      </c>
      <c r="C8366" t="s">
        <v>87</v>
      </c>
      <c r="D8366" t="s">
        <v>43</v>
      </c>
      <c r="E8366" t="s">
        <v>887</v>
      </c>
      <c r="F8366" t="s">
        <v>884</v>
      </c>
    </row>
    <row r="8367" spans="1:6">
      <c r="A8367" t="s">
        <v>9983</v>
      </c>
      <c r="B8367" t="s">
        <v>1362</v>
      </c>
      <c r="C8367" t="s">
        <v>269</v>
      </c>
      <c r="D8367" t="s">
        <v>27</v>
      </c>
      <c r="E8367" t="s">
        <v>899</v>
      </c>
      <c r="F8367" t="s">
        <v>884</v>
      </c>
    </row>
    <row r="8368" spans="1:6">
      <c r="A8368" t="s">
        <v>9984</v>
      </c>
      <c r="B8368" t="s">
        <v>2770</v>
      </c>
      <c r="C8368" t="s">
        <v>704</v>
      </c>
      <c r="D8368" t="s">
        <v>13</v>
      </c>
      <c r="E8368" t="s">
        <v>899</v>
      </c>
      <c r="F8368" t="s">
        <v>884</v>
      </c>
    </row>
    <row r="8369" spans="1:6">
      <c r="A8369" t="s">
        <v>9985</v>
      </c>
      <c r="B8369" t="s">
        <v>1204</v>
      </c>
      <c r="C8369" t="s">
        <v>598</v>
      </c>
      <c r="D8369" t="s">
        <v>43</v>
      </c>
      <c r="E8369" t="s">
        <v>883</v>
      </c>
      <c r="F8369" t="s">
        <v>884</v>
      </c>
    </row>
    <row r="8370" spans="1:6">
      <c r="A8370" t="s">
        <v>9986</v>
      </c>
      <c r="B8370" t="s">
        <v>3757</v>
      </c>
      <c r="C8370" t="s">
        <v>521</v>
      </c>
      <c r="D8370" t="s">
        <v>13</v>
      </c>
      <c r="E8370" t="s">
        <v>883</v>
      </c>
      <c r="F8370" t="s">
        <v>884</v>
      </c>
    </row>
    <row r="8371" spans="1:6">
      <c r="A8371" t="s">
        <v>9987</v>
      </c>
      <c r="B8371" t="s">
        <v>1159</v>
      </c>
      <c r="C8371" t="s">
        <v>523</v>
      </c>
      <c r="D8371" t="s">
        <v>31</v>
      </c>
      <c r="E8371" t="s">
        <v>887</v>
      </c>
      <c r="F8371" t="s">
        <v>884</v>
      </c>
    </row>
    <row r="8372" spans="1:6">
      <c r="A8372" t="s">
        <v>9988</v>
      </c>
      <c r="B8372" t="s">
        <v>1664</v>
      </c>
      <c r="C8372" t="s">
        <v>608</v>
      </c>
      <c r="D8372" t="s">
        <v>13</v>
      </c>
      <c r="E8372" t="s">
        <v>887</v>
      </c>
      <c r="F8372" t="s">
        <v>884</v>
      </c>
    </row>
    <row r="8373" spans="1:6">
      <c r="A8373" t="s">
        <v>9989</v>
      </c>
      <c r="B8373" t="s">
        <v>3391</v>
      </c>
      <c r="C8373" t="s">
        <v>395</v>
      </c>
      <c r="D8373" t="s">
        <v>27</v>
      </c>
      <c r="E8373" t="s">
        <v>887</v>
      </c>
      <c r="F8373" t="s">
        <v>884</v>
      </c>
    </row>
    <row r="8374" spans="1:6">
      <c r="A8374" t="s">
        <v>9990</v>
      </c>
      <c r="B8374" t="s">
        <v>1211</v>
      </c>
      <c r="C8374" t="s">
        <v>578</v>
      </c>
      <c r="D8374" t="s">
        <v>8</v>
      </c>
      <c r="E8374" t="s">
        <v>883</v>
      </c>
      <c r="F8374" t="s">
        <v>884</v>
      </c>
    </row>
    <row r="8375" spans="1:6">
      <c r="A8375" t="s">
        <v>9991</v>
      </c>
      <c r="B8375" t="s">
        <v>2178</v>
      </c>
      <c r="C8375" t="s">
        <v>511</v>
      </c>
      <c r="D8375" t="s">
        <v>13</v>
      </c>
      <c r="E8375" t="s">
        <v>887</v>
      </c>
      <c r="F8375" t="s">
        <v>884</v>
      </c>
    </row>
    <row r="8376" spans="1:6">
      <c r="A8376" t="s">
        <v>9992</v>
      </c>
      <c r="B8376" t="s">
        <v>1278</v>
      </c>
      <c r="C8376" t="s">
        <v>87</v>
      </c>
      <c r="D8376" t="s">
        <v>43</v>
      </c>
      <c r="E8376" t="s">
        <v>887</v>
      </c>
      <c r="F8376" t="s">
        <v>884</v>
      </c>
    </row>
    <row r="8377" spans="1:6">
      <c r="A8377" t="s">
        <v>9993</v>
      </c>
      <c r="B8377" t="s">
        <v>894</v>
      </c>
      <c r="C8377" t="s">
        <v>178</v>
      </c>
      <c r="D8377" t="s">
        <v>27</v>
      </c>
      <c r="E8377" t="s">
        <v>899</v>
      </c>
      <c r="F8377" t="s">
        <v>884</v>
      </c>
    </row>
    <row r="8378" spans="1:6">
      <c r="A8378" t="s">
        <v>9994</v>
      </c>
      <c r="B8378" t="s">
        <v>2696</v>
      </c>
      <c r="C8378" t="s">
        <v>676</v>
      </c>
      <c r="D8378" t="s">
        <v>31</v>
      </c>
      <c r="E8378" t="s">
        <v>887</v>
      </c>
      <c r="F8378" t="s">
        <v>884</v>
      </c>
    </row>
    <row r="8379" spans="1:6">
      <c r="A8379" t="s">
        <v>9995</v>
      </c>
      <c r="B8379" t="s">
        <v>1670</v>
      </c>
      <c r="C8379" t="s">
        <v>653</v>
      </c>
      <c r="D8379" t="s">
        <v>8</v>
      </c>
      <c r="E8379" t="s">
        <v>887</v>
      </c>
      <c r="F8379" t="s">
        <v>884</v>
      </c>
    </row>
    <row r="8380" spans="1:6">
      <c r="A8380" t="s">
        <v>9996</v>
      </c>
      <c r="B8380" t="s">
        <v>1112</v>
      </c>
      <c r="C8380" t="s">
        <v>62</v>
      </c>
      <c r="D8380" t="s">
        <v>8</v>
      </c>
      <c r="E8380" t="s">
        <v>899</v>
      </c>
      <c r="F8380" t="s">
        <v>884</v>
      </c>
    </row>
    <row r="8381" spans="1:6">
      <c r="A8381" t="s">
        <v>9997</v>
      </c>
      <c r="B8381" t="s">
        <v>921</v>
      </c>
      <c r="C8381" t="s">
        <v>693</v>
      </c>
      <c r="D8381" t="s">
        <v>27</v>
      </c>
      <c r="E8381" t="s">
        <v>883</v>
      </c>
      <c r="F8381" t="s">
        <v>884</v>
      </c>
    </row>
    <row r="8382" spans="1:6">
      <c r="A8382" t="s">
        <v>9998</v>
      </c>
      <c r="B8382" t="s">
        <v>1142</v>
      </c>
      <c r="C8382" t="s">
        <v>121</v>
      </c>
      <c r="D8382" t="s">
        <v>27</v>
      </c>
      <c r="E8382" t="s">
        <v>887</v>
      </c>
      <c r="F8382" t="s">
        <v>884</v>
      </c>
    </row>
    <row r="8383" spans="1:6">
      <c r="A8383" t="s">
        <v>9999</v>
      </c>
      <c r="B8383" t="s">
        <v>986</v>
      </c>
      <c r="C8383" t="s">
        <v>501</v>
      </c>
      <c r="D8383" t="s">
        <v>43</v>
      </c>
      <c r="E8383" t="s">
        <v>887</v>
      </c>
      <c r="F8383" t="s">
        <v>884</v>
      </c>
    </row>
    <row r="8384" spans="1:6">
      <c r="A8384" t="s">
        <v>10000</v>
      </c>
      <c r="B8384" t="s">
        <v>1976</v>
      </c>
      <c r="C8384" t="s">
        <v>534</v>
      </c>
      <c r="D8384" t="s">
        <v>27</v>
      </c>
      <c r="E8384" t="s">
        <v>887</v>
      </c>
      <c r="F8384" t="s">
        <v>884</v>
      </c>
    </row>
    <row r="8385" spans="1:6">
      <c r="A8385" t="s">
        <v>10001</v>
      </c>
      <c r="B8385" t="s">
        <v>2016</v>
      </c>
      <c r="C8385" t="s">
        <v>395</v>
      </c>
      <c r="D8385" t="s">
        <v>27</v>
      </c>
      <c r="E8385" t="s">
        <v>887</v>
      </c>
      <c r="F8385" t="s">
        <v>884</v>
      </c>
    </row>
    <row r="8386" spans="1:6">
      <c r="A8386" t="s">
        <v>10002</v>
      </c>
      <c r="B8386" t="s">
        <v>1550</v>
      </c>
      <c r="C8386" t="s">
        <v>354</v>
      </c>
      <c r="D8386" t="s">
        <v>27</v>
      </c>
      <c r="E8386" t="s">
        <v>883</v>
      </c>
      <c r="F8386" t="s">
        <v>884</v>
      </c>
    </row>
    <row r="8387" spans="1:6">
      <c r="A8387" t="s">
        <v>10003</v>
      </c>
      <c r="B8387" t="s">
        <v>947</v>
      </c>
      <c r="C8387" t="s">
        <v>111</v>
      </c>
      <c r="D8387" t="s">
        <v>8</v>
      </c>
      <c r="E8387" t="s">
        <v>887</v>
      </c>
      <c r="F8387" t="s">
        <v>884</v>
      </c>
    </row>
    <row r="8388" spans="1:6">
      <c r="A8388" t="s">
        <v>10004</v>
      </c>
      <c r="B8388" t="s">
        <v>1021</v>
      </c>
      <c r="C8388" t="s">
        <v>630</v>
      </c>
      <c r="D8388" t="s">
        <v>13</v>
      </c>
      <c r="E8388" t="s">
        <v>887</v>
      </c>
      <c r="F8388" t="s">
        <v>884</v>
      </c>
    </row>
    <row r="8389" spans="1:6">
      <c r="A8389" t="s">
        <v>10005</v>
      </c>
      <c r="B8389" t="s">
        <v>2807</v>
      </c>
      <c r="C8389" t="s">
        <v>687</v>
      </c>
      <c r="D8389" t="s">
        <v>27</v>
      </c>
      <c r="E8389" t="s">
        <v>887</v>
      </c>
      <c r="F8389" t="s">
        <v>884</v>
      </c>
    </row>
    <row r="8390" spans="1:6">
      <c r="A8390" t="s">
        <v>10006</v>
      </c>
      <c r="B8390" t="s">
        <v>1941</v>
      </c>
      <c r="C8390" t="s">
        <v>440</v>
      </c>
      <c r="D8390" t="s">
        <v>31</v>
      </c>
      <c r="E8390" t="s">
        <v>899</v>
      </c>
      <c r="F8390" t="s">
        <v>884</v>
      </c>
    </row>
    <row r="8391" spans="1:6">
      <c r="A8391" t="s">
        <v>10007</v>
      </c>
      <c r="B8391" t="s">
        <v>1724</v>
      </c>
      <c r="C8391" t="s">
        <v>583</v>
      </c>
      <c r="D8391" t="s">
        <v>13</v>
      </c>
      <c r="E8391" t="s">
        <v>899</v>
      </c>
      <c r="F8391" t="s">
        <v>884</v>
      </c>
    </row>
    <row r="8392" spans="1:6">
      <c r="A8392" t="s">
        <v>10008</v>
      </c>
      <c r="B8392" t="s">
        <v>1248</v>
      </c>
      <c r="C8392" t="s">
        <v>628</v>
      </c>
      <c r="D8392" t="s">
        <v>27</v>
      </c>
      <c r="E8392" t="s">
        <v>887</v>
      </c>
      <c r="F8392" t="s">
        <v>888</v>
      </c>
    </row>
    <row r="8393" spans="1:6">
      <c r="A8393" t="s">
        <v>10009</v>
      </c>
      <c r="B8393" t="s">
        <v>2817</v>
      </c>
      <c r="C8393" t="s">
        <v>625</v>
      </c>
      <c r="D8393" t="s">
        <v>43</v>
      </c>
      <c r="E8393" t="s">
        <v>899</v>
      </c>
      <c r="F8393" t="s">
        <v>884</v>
      </c>
    </row>
    <row r="8394" spans="1:6">
      <c r="A8394" t="s">
        <v>10010</v>
      </c>
      <c r="B8394" t="s">
        <v>1591</v>
      </c>
      <c r="C8394" t="s">
        <v>597</v>
      </c>
      <c r="D8394" t="s">
        <v>31</v>
      </c>
      <c r="E8394" t="s">
        <v>887</v>
      </c>
      <c r="F8394" t="s">
        <v>884</v>
      </c>
    </row>
    <row r="8395" spans="1:6">
      <c r="A8395" t="s">
        <v>10011</v>
      </c>
      <c r="B8395" t="s">
        <v>1737</v>
      </c>
      <c r="C8395" t="s">
        <v>183</v>
      </c>
      <c r="D8395" t="s">
        <v>31</v>
      </c>
      <c r="E8395" t="s">
        <v>887</v>
      </c>
      <c r="F8395" t="s">
        <v>884</v>
      </c>
    </row>
    <row r="8396" spans="1:6">
      <c r="A8396" t="s">
        <v>10012</v>
      </c>
      <c r="B8396" t="s">
        <v>2233</v>
      </c>
      <c r="C8396" t="s">
        <v>500</v>
      </c>
      <c r="D8396" t="s">
        <v>13</v>
      </c>
      <c r="E8396" t="s">
        <v>887</v>
      </c>
      <c r="F8396" t="s">
        <v>884</v>
      </c>
    </row>
    <row r="8397" spans="1:6">
      <c r="A8397" t="s">
        <v>10013</v>
      </c>
      <c r="B8397" t="s">
        <v>1300</v>
      </c>
      <c r="C8397" t="s">
        <v>726</v>
      </c>
      <c r="D8397" t="s">
        <v>13</v>
      </c>
      <c r="E8397" t="s">
        <v>899</v>
      </c>
      <c r="F8397" t="s">
        <v>884</v>
      </c>
    </row>
    <row r="8398" spans="1:6">
      <c r="A8398" t="s">
        <v>10014</v>
      </c>
      <c r="B8398" t="s">
        <v>1697</v>
      </c>
      <c r="C8398" t="s">
        <v>633</v>
      </c>
      <c r="D8398" t="s">
        <v>31</v>
      </c>
      <c r="E8398" t="s">
        <v>887</v>
      </c>
      <c r="F8398" t="s">
        <v>888</v>
      </c>
    </row>
    <row r="8399" spans="1:6">
      <c r="A8399" t="s">
        <v>10015</v>
      </c>
      <c r="B8399" t="s">
        <v>882</v>
      </c>
      <c r="C8399" t="s">
        <v>726</v>
      </c>
      <c r="D8399" t="s">
        <v>13</v>
      </c>
      <c r="E8399" t="s">
        <v>899</v>
      </c>
      <c r="F8399" t="s">
        <v>884</v>
      </c>
    </row>
    <row r="8400" spans="1:6">
      <c r="A8400" t="s">
        <v>10016</v>
      </c>
      <c r="B8400" t="s">
        <v>2025</v>
      </c>
      <c r="C8400" t="s">
        <v>171</v>
      </c>
      <c r="D8400" t="s">
        <v>43</v>
      </c>
      <c r="E8400" t="s">
        <v>887</v>
      </c>
      <c r="F8400" t="s">
        <v>884</v>
      </c>
    </row>
    <row r="8401" spans="1:6">
      <c r="A8401" t="s">
        <v>10017</v>
      </c>
      <c r="B8401" t="s">
        <v>921</v>
      </c>
      <c r="C8401" t="s">
        <v>96</v>
      </c>
      <c r="D8401" t="s">
        <v>31</v>
      </c>
      <c r="E8401" t="s">
        <v>883</v>
      </c>
      <c r="F8401" t="s">
        <v>884</v>
      </c>
    </row>
    <row r="8402" spans="1:6">
      <c r="A8402" t="s">
        <v>10018</v>
      </c>
      <c r="B8402" t="s">
        <v>1142</v>
      </c>
      <c r="C8402" t="s">
        <v>634</v>
      </c>
      <c r="D8402" t="s">
        <v>27</v>
      </c>
      <c r="E8402" t="s">
        <v>883</v>
      </c>
      <c r="F8402" t="s">
        <v>884</v>
      </c>
    </row>
    <row r="8403" spans="1:6">
      <c r="A8403" t="s">
        <v>10019</v>
      </c>
      <c r="B8403" t="s">
        <v>3369</v>
      </c>
      <c r="C8403" t="s">
        <v>69</v>
      </c>
      <c r="D8403" t="s">
        <v>13</v>
      </c>
      <c r="E8403" t="s">
        <v>887</v>
      </c>
      <c r="F8403" t="s">
        <v>884</v>
      </c>
    </row>
    <row r="8404" spans="1:6">
      <c r="A8404" t="s">
        <v>10020</v>
      </c>
      <c r="B8404" t="s">
        <v>2826</v>
      </c>
      <c r="C8404" t="s">
        <v>348</v>
      </c>
      <c r="D8404" t="s">
        <v>8</v>
      </c>
      <c r="E8404" t="s">
        <v>887</v>
      </c>
      <c r="F8404" t="s">
        <v>884</v>
      </c>
    </row>
    <row r="8405" spans="1:6">
      <c r="A8405" t="s">
        <v>10021</v>
      </c>
      <c r="B8405" t="s">
        <v>6410</v>
      </c>
      <c r="C8405" t="s">
        <v>279</v>
      </c>
      <c r="D8405" t="s">
        <v>27</v>
      </c>
      <c r="E8405" t="s">
        <v>887</v>
      </c>
      <c r="F8405" t="s">
        <v>884</v>
      </c>
    </row>
    <row r="8406" spans="1:6">
      <c r="A8406" t="s">
        <v>10022</v>
      </c>
      <c r="B8406" t="s">
        <v>1816</v>
      </c>
      <c r="C8406" t="s">
        <v>91</v>
      </c>
      <c r="D8406" t="s">
        <v>13</v>
      </c>
      <c r="E8406" t="s">
        <v>887</v>
      </c>
      <c r="F8406" t="s">
        <v>884</v>
      </c>
    </row>
    <row r="8407" spans="1:6">
      <c r="A8407" t="s">
        <v>10023</v>
      </c>
      <c r="B8407" t="s">
        <v>3605</v>
      </c>
      <c r="C8407" t="s">
        <v>738</v>
      </c>
      <c r="D8407" t="s">
        <v>31</v>
      </c>
      <c r="E8407" t="s">
        <v>887</v>
      </c>
      <c r="F8407" t="s">
        <v>884</v>
      </c>
    </row>
    <row r="8408" spans="1:6">
      <c r="A8408" t="s">
        <v>10024</v>
      </c>
      <c r="B8408" t="s">
        <v>1220</v>
      </c>
      <c r="C8408" t="s">
        <v>568</v>
      </c>
      <c r="D8408" t="s">
        <v>13</v>
      </c>
      <c r="E8408" t="s">
        <v>887</v>
      </c>
      <c r="F8408" t="s">
        <v>884</v>
      </c>
    </row>
    <row r="8409" spans="1:6">
      <c r="A8409" t="s">
        <v>10025</v>
      </c>
      <c r="B8409" t="s">
        <v>2590</v>
      </c>
      <c r="C8409" t="s">
        <v>71</v>
      </c>
      <c r="D8409" t="s">
        <v>8</v>
      </c>
      <c r="E8409" t="s">
        <v>883</v>
      </c>
      <c r="F8409" t="s">
        <v>888</v>
      </c>
    </row>
    <row r="8410" spans="1:6">
      <c r="A8410" t="s">
        <v>10026</v>
      </c>
      <c r="B8410" t="s">
        <v>1479</v>
      </c>
      <c r="C8410" t="s">
        <v>588</v>
      </c>
      <c r="D8410" t="s">
        <v>13</v>
      </c>
      <c r="E8410" t="s">
        <v>887</v>
      </c>
      <c r="F8410" t="s">
        <v>884</v>
      </c>
    </row>
    <row r="8411" spans="1:6">
      <c r="A8411" t="s">
        <v>10027</v>
      </c>
      <c r="B8411" t="s">
        <v>2619</v>
      </c>
      <c r="C8411" t="s">
        <v>293</v>
      </c>
      <c r="D8411" t="s">
        <v>8</v>
      </c>
      <c r="E8411" t="s">
        <v>887</v>
      </c>
      <c r="F8411" t="s">
        <v>884</v>
      </c>
    </row>
    <row r="8412" spans="1:6">
      <c r="A8412" t="s">
        <v>10028</v>
      </c>
      <c r="B8412" t="s">
        <v>2270</v>
      </c>
      <c r="C8412" t="s">
        <v>281</v>
      </c>
      <c r="D8412" t="s">
        <v>31</v>
      </c>
      <c r="E8412" t="s">
        <v>887</v>
      </c>
      <c r="F8412" t="s">
        <v>884</v>
      </c>
    </row>
    <row r="8413" spans="1:6">
      <c r="A8413" t="s">
        <v>10029</v>
      </c>
      <c r="B8413" t="s">
        <v>4278</v>
      </c>
      <c r="C8413" t="s">
        <v>658</v>
      </c>
      <c r="D8413" t="s">
        <v>8</v>
      </c>
      <c r="E8413" t="s">
        <v>887</v>
      </c>
      <c r="F8413" t="s">
        <v>884</v>
      </c>
    </row>
    <row r="8414" spans="1:6">
      <c r="A8414" t="s">
        <v>10030</v>
      </c>
      <c r="B8414" t="s">
        <v>1883</v>
      </c>
      <c r="C8414" t="s">
        <v>502</v>
      </c>
      <c r="D8414" t="s">
        <v>8</v>
      </c>
      <c r="E8414" t="s">
        <v>887</v>
      </c>
      <c r="F8414" t="s">
        <v>884</v>
      </c>
    </row>
    <row r="8415" spans="1:6">
      <c r="A8415" t="s">
        <v>10031</v>
      </c>
      <c r="B8415" t="s">
        <v>1475</v>
      </c>
      <c r="C8415" t="s">
        <v>390</v>
      </c>
      <c r="D8415" t="s">
        <v>27</v>
      </c>
      <c r="E8415" t="s">
        <v>883</v>
      </c>
      <c r="F8415" t="s">
        <v>884</v>
      </c>
    </row>
    <row r="8416" spans="1:6">
      <c r="A8416" t="s">
        <v>10032</v>
      </c>
      <c r="B8416" t="s">
        <v>1184</v>
      </c>
      <c r="C8416" t="s">
        <v>601</v>
      </c>
      <c r="D8416" t="s">
        <v>27</v>
      </c>
      <c r="E8416" t="s">
        <v>887</v>
      </c>
      <c r="F8416" t="s">
        <v>884</v>
      </c>
    </row>
    <row r="8417" spans="1:6">
      <c r="A8417" t="s">
        <v>10033</v>
      </c>
      <c r="B8417" t="s">
        <v>1633</v>
      </c>
      <c r="C8417" t="s">
        <v>223</v>
      </c>
      <c r="D8417" t="s">
        <v>27</v>
      </c>
      <c r="E8417" t="s">
        <v>887</v>
      </c>
      <c r="F8417" t="s">
        <v>884</v>
      </c>
    </row>
    <row r="8418" spans="1:6">
      <c r="A8418" t="s">
        <v>10034</v>
      </c>
      <c r="B8418" t="s">
        <v>1159</v>
      </c>
      <c r="C8418" t="s">
        <v>253</v>
      </c>
      <c r="D8418" t="s">
        <v>27</v>
      </c>
      <c r="E8418" t="s">
        <v>899</v>
      </c>
      <c r="F8418" t="s">
        <v>884</v>
      </c>
    </row>
    <row r="8419" spans="1:6">
      <c r="A8419" t="s">
        <v>10035</v>
      </c>
      <c r="B8419" t="s">
        <v>3074</v>
      </c>
      <c r="C8419" t="s">
        <v>10</v>
      </c>
      <c r="D8419" t="s">
        <v>13</v>
      </c>
      <c r="E8419" t="s">
        <v>899</v>
      </c>
      <c r="F8419" t="s">
        <v>884</v>
      </c>
    </row>
    <row r="8420" spans="1:6">
      <c r="A8420" t="s">
        <v>10036</v>
      </c>
      <c r="B8420" t="s">
        <v>1080</v>
      </c>
      <c r="C8420" t="s">
        <v>295</v>
      </c>
      <c r="D8420" t="s">
        <v>27</v>
      </c>
      <c r="E8420" t="s">
        <v>887</v>
      </c>
      <c r="F8420" t="s">
        <v>888</v>
      </c>
    </row>
    <row r="8421" spans="1:6">
      <c r="A8421" t="s">
        <v>10037</v>
      </c>
      <c r="B8421" t="s">
        <v>1082</v>
      </c>
      <c r="C8421" t="s">
        <v>686</v>
      </c>
      <c r="D8421" t="s">
        <v>13</v>
      </c>
      <c r="E8421" t="s">
        <v>887</v>
      </c>
      <c r="F8421" t="s">
        <v>884</v>
      </c>
    </row>
    <row r="8422" spans="1:6">
      <c r="A8422" t="s">
        <v>10038</v>
      </c>
      <c r="B8422" t="s">
        <v>1764</v>
      </c>
      <c r="C8422" t="s">
        <v>246</v>
      </c>
      <c r="D8422" t="s">
        <v>13</v>
      </c>
      <c r="E8422" t="s">
        <v>887</v>
      </c>
      <c r="F8422" t="s">
        <v>884</v>
      </c>
    </row>
    <row r="8423" spans="1:6">
      <c r="A8423" t="s">
        <v>10039</v>
      </c>
      <c r="B8423" t="s">
        <v>2170</v>
      </c>
      <c r="C8423" t="s">
        <v>234</v>
      </c>
      <c r="D8423" t="s">
        <v>31</v>
      </c>
      <c r="E8423" t="s">
        <v>899</v>
      </c>
      <c r="F8423" t="s">
        <v>884</v>
      </c>
    </row>
    <row r="8424" spans="1:6">
      <c r="A8424" t="s">
        <v>10040</v>
      </c>
      <c r="B8424" t="s">
        <v>1174</v>
      </c>
      <c r="C8424" t="s">
        <v>700</v>
      </c>
      <c r="D8424" t="s">
        <v>31</v>
      </c>
      <c r="E8424" t="s">
        <v>899</v>
      </c>
      <c r="F8424" t="s">
        <v>884</v>
      </c>
    </row>
    <row r="8425" spans="1:6">
      <c r="A8425" t="s">
        <v>10041</v>
      </c>
      <c r="B8425" t="s">
        <v>1843</v>
      </c>
      <c r="C8425" t="s">
        <v>312</v>
      </c>
      <c r="D8425" t="s">
        <v>13</v>
      </c>
      <c r="E8425" t="s">
        <v>887</v>
      </c>
      <c r="F8425" t="s">
        <v>888</v>
      </c>
    </row>
    <row r="8426" spans="1:6">
      <c r="A8426" t="s">
        <v>10042</v>
      </c>
      <c r="B8426" t="s">
        <v>1128</v>
      </c>
      <c r="C8426" t="s">
        <v>344</v>
      </c>
      <c r="D8426" t="s">
        <v>13</v>
      </c>
      <c r="E8426" t="s">
        <v>899</v>
      </c>
      <c r="F8426" t="s">
        <v>884</v>
      </c>
    </row>
    <row r="8427" spans="1:6">
      <c r="A8427" t="s">
        <v>10043</v>
      </c>
      <c r="B8427" t="s">
        <v>2019</v>
      </c>
      <c r="C8427" t="s">
        <v>464</v>
      </c>
      <c r="D8427" t="s">
        <v>8</v>
      </c>
      <c r="E8427" t="s">
        <v>883</v>
      </c>
      <c r="F8427" t="s">
        <v>884</v>
      </c>
    </row>
    <row r="8428" spans="1:6">
      <c r="A8428" t="s">
        <v>10044</v>
      </c>
      <c r="B8428" t="s">
        <v>1270</v>
      </c>
      <c r="C8428" t="s">
        <v>242</v>
      </c>
      <c r="D8428" t="s">
        <v>31</v>
      </c>
      <c r="E8428" t="s">
        <v>887</v>
      </c>
      <c r="F8428" t="s">
        <v>884</v>
      </c>
    </row>
    <row r="8429" spans="1:6">
      <c r="A8429" t="s">
        <v>10045</v>
      </c>
      <c r="B8429" t="s">
        <v>1058</v>
      </c>
      <c r="C8429" t="s">
        <v>412</v>
      </c>
      <c r="D8429" t="s">
        <v>27</v>
      </c>
      <c r="E8429" t="s">
        <v>899</v>
      </c>
      <c r="F8429" t="s">
        <v>884</v>
      </c>
    </row>
    <row r="8430" spans="1:6">
      <c r="A8430" t="s">
        <v>10046</v>
      </c>
      <c r="B8430" t="s">
        <v>2057</v>
      </c>
      <c r="C8430" t="s">
        <v>238</v>
      </c>
      <c r="D8430" t="s">
        <v>8</v>
      </c>
      <c r="E8430" t="s">
        <v>883</v>
      </c>
      <c r="F8430" t="s">
        <v>884</v>
      </c>
    </row>
    <row r="8431" spans="1:6">
      <c r="A8431" t="s">
        <v>10047</v>
      </c>
      <c r="B8431" t="s">
        <v>1209</v>
      </c>
      <c r="C8431" t="s">
        <v>631</v>
      </c>
      <c r="D8431" t="s">
        <v>27</v>
      </c>
      <c r="E8431" t="s">
        <v>887</v>
      </c>
      <c r="F8431" t="s">
        <v>884</v>
      </c>
    </row>
    <row r="8432" spans="1:6">
      <c r="A8432" t="s">
        <v>10048</v>
      </c>
      <c r="B8432" t="s">
        <v>1346</v>
      </c>
      <c r="C8432" t="s">
        <v>732</v>
      </c>
      <c r="D8432" t="s">
        <v>43</v>
      </c>
      <c r="E8432" t="s">
        <v>899</v>
      </c>
      <c r="F8432" t="s">
        <v>884</v>
      </c>
    </row>
    <row r="8433" spans="1:6">
      <c r="A8433" t="s">
        <v>10049</v>
      </c>
      <c r="B8433" t="s">
        <v>2850</v>
      </c>
      <c r="C8433" t="s">
        <v>528</v>
      </c>
      <c r="D8433" t="s">
        <v>43</v>
      </c>
      <c r="E8433" t="s">
        <v>899</v>
      </c>
      <c r="F8433" t="s">
        <v>884</v>
      </c>
    </row>
    <row r="8434" spans="1:6">
      <c r="A8434" t="s">
        <v>10050</v>
      </c>
      <c r="B8434" t="s">
        <v>1189</v>
      </c>
      <c r="C8434" t="s">
        <v>612</v>
      </c>
      <c r="D8434" t="s">
        <v>8</v>
      </c>
      <c r="E8434" t="s">
        <v>899</v>
      </c>
      <c r="F8434" t="s">
        <v>884</v>
      </c>
    </row>
    <row r="8435" spans="1:6">
      <c r="A8435" t="s">
        <v>10051</v>
      </c>
      <c r="B8435" t="s">
        <v>4278</v>
      </c>
      <c r="C8435" t="s">
        <v>421</v>
      </c>
      <c r="D8435" t="s">
        <v>8</v>
      </c>
      <c r="E8435" t="s">
        <v>899</v>
      </c>
      <c r="F8435" t="s">
        <v>884</v>
      </c>
    </row>
    <row r="8436" spans="1:6">
      <c r="A8436" t="s">
        <v>10052</v>
      </c>
      <c r="B8436" t="s">
        <v>6410</v>
      </c>
      <c r="C8436" t="s">
        <v>372</v>
      </c>
      <c r="D8436" t="s">
        <v>31</v>
      </c>
      <c r="E8436" t="s">
        <v>887</v>
      </c>
      <c r="F8436" t="s">
        <v>884</v>
      </c>
    </row>
    <row r="8437" spans="1:6">
      <c r="A8437" t="s">
        <v>10053</v>
      </c>
      <c r="B8437" t="s">
        <v>2850</v>
      </c>
      <c r="C8437" t="s">
        <v>260</v>
      </c>
      <c r="D8437" t="s">
        <v>8</v>
      </c>
      <c r="E8437" t="s">
        <v>899</v>
      </c>
      <c r="F8437" t="s">
        <v>884</v>
      </c>
    </row>
    <row r="8438" spans="1:6">
      <c r="A8438" t="s">
        <v>10054</v>
      </c>
      <c r="B8438" t="s">
        <v>3153</v>
      </c>
      <c r="C8438" t="s">
        <v>207</v>
      </c>
      <c r="D8438" t="s">
        <v>43</v>
      </c>
      <c r="E8438" t="s">
        <v>899</v>
      </c>
      <c r="F8438" t="s">
        <v>884</v>
      </c>
    </row>
    <row r="8439" spans="1:6">
      <c r="A8439" t="s">
        <v>10055</v>
      </c>
      <c r="B8439" t="s">
        <v>890</v>
      </c>
      <c r="C8439" t="s">
        <v>77</v>
      </c>
      <c r="D8439" t="s">
        <v>27</v>
      </c>
      <c r="E8439" t="s">
        <v>887</v>
      </c>
      <c r="F8439" t="s">
        <v>884</v>
      </c>
    </row>
    <row r="8440" spans="1:6">
      <c r="A8440" t="s">
        <v>10056</v>
      </c>
      <c r="B8440" t="s">
        <v>1535</v>
      </c>
      <c r="C8440" t="s">
        <v>213</v>
      </c>
      <c r="D8440" t="s">
        <v>27</v>
      </c>
      <c r="E8440" t="s">
        <v>887</v>
      </c>
      <c r="F8440" t="s">
        <v>884</v>
      </c>
    </row>
    <row r="8441" spans="1:6">
      <c r="A8441" t="s">
        <v>10057</v>
      </c>
      <c r="B8441" t="s">
        <v>949</v>
      </c>
      <c r="C8441" t="s">
        <v>320</v>
      </c>
      <c r="D8441" t="s">
        <v>27</v>
      </c>
      <c r="E8441" t="s">
        <v>887</v>
      </c>
      <c r="F8441" t="s">
        <v>884</v>
      </c>
    </row>
    <row r="8442" spans="1:6">
      <c r="A8442" t="s">
        <v>10058</v>
      </c>
      <c r="B8442" t="s">
        <v>1236</v>
      </c>
      <c r="C8442" t="s">
        <v>445</v>
      </c>
      <c r="D8442" t="s">
        <v>8</v>
      </c>
      <c r="E8442" t="s">
        <v>883</v>
      </c>
      <c r="F8442" t="s">
        <v>884</v>
      </c>
    </row>
    <row r="8443" spans="1:6">
      <c r="A8443" t="s">
        <v>10059</v>
      </c>
      <c r="B8443" t="s">
        <v>1860</v>
      </c>
      <c r="C8443" t="s">
        <v>539</v>
      </c>
      <c r="D8443" t="s">
        <v>13</v>
      </c>
      <c r="E8443" t="s">
        <v>899</v>
      </c>
      <c r="F8443" t="s">
        <v>884</v>
      </c>
    </row>
    <row r="8444" spans="1:6">
      <c r="A8444" t="s">
        <v>10060</v>
      </c>
      <c r="B8444" t="s">
        <v>1586</v>
      </c>
      <c r="C8444" t="s">
        <v>631</v>
      </c>
      <c r="D8444" t="s">
        <v>27</v>
      </c>
      <c r="E8444" t="s">
        <v>899</v>
      </c>
      <c r="F8444" t="s">
        <v>884</v>
      </c>
    </row>
    <row r="8445" spans="1:6">
      <c r="A8445" t="s">
        <v>10061</v>
      </c>
      <c r="B8445" t="s">
        <v>2141</v>
      </c>
      <c r="C8445" t="s">
        <v>343</v>
      </c>
      <c r="D8445" t="s">
        <v>43</v>
      </c>
      <c r="E8445" t="s">
        <v>899</v>
      </c>
      <c r="F8445" t="s">
        <v>884</v>
      </c>
    </row>
    <row r="8446" spans="1:6">
      <c r="A8446" t="s">
        <v>10062</v>
      </c>
      <c r="B8446" t="s">
        <v>1297</v>
      </c>
      <c r="C8446" t="s">
        <v>234</v>
      </c>
      <c r="D8446" t="s">
        <v>31</v>
      </c>
      <c r="E8446" t="s">
        <v>887</v>
      </c>
      <c r="F8446" t="s">
        <v>884</v>
      </c>
    </row>
    <row r="8447" spans="1:6">
      <c r="A8447" t="s">
        <v>10063</v>
      </c>
      <c r="B8447" t="s">
        <v>1384</v>
      </c>
      <c r="C8447" t="s">
        <v>247</v>
      </c>
      <c r="D8447" t="s">
        <v>8</v>
      </c>
      <c r="E8447" t="s">
        <v>887</v>
      </c>
      <c r="F8447" t="s">
        <v>884</v>
      </c>
    </row>
    <row r="8448" spans="1:6">
      <c r="A8448" t="s">
        <v>10064</v>
      </c>
      <c r="B8448" t="s">
        <v>2799</v>
      </c>
      <c r="C8448" t="s">
        <v>619</v>
      </c>
      <c r="D8448" t="s">
        <v>43</v>
      </c>
      <c r="E8448" t="s">
        <v>887</v>
      </c>
      <c r="F8448" t="s">
        <v>884</v>
      </c>
    </row>
    <row r="8449" spans="1:6">
      <c r="A8449" t="s">
        <v>10065</v>
      </c>
      <c r="B8449" t="s">
        <v>2344</v>
      </c>
      <c r="C8449" t="s">
        <v>333</v>
      </c>
      <c r="D8449" t="s">
        <v>31</v>
      </c>
      <c r="E8449" t="s">
        <v>899</v>
      </c>
      <c r="F8449" t="s">
        <v>884</v>
      </c>
    </row>
    <row r="8450" spans="1:6">
      <c r="A8450" t="s">
        <v>10066</v>
      </c>
      <c r="B8450" t="s">
        <v>3605</v>
      </c>
      <c r="C8450" t="s">
        <v>699</v>
      </c>
      <c r="D8450" t="s">
        <v>31</v>
      </c>
      <c r="E8450" t="s">
        <v>887</v>
      </c>
      <c r="F8450" t="s">
        <v>884</v>
      </c>
    </row>
    <row r="8451" spans="1:6">
      <c r="A8451" t="s">
        <v>10067</v>
      </c>
      <c r="B8451" t="s">
        <v>939</v>
      </c>
      <c r="C8451" t="s">
        <v>644</v>
      </c>
      <c r="D8451" t="s">
        <v>13</v>
      </c>
      <c r="E8451" t="s">
        <v>887</v>
      </c>
      <c r="F8451" t="s">
        <v>884</v>
      </c>
    </row>
    <row r="8452" spans="1:6">
      <c r="A8452" t="s">
        <v>10068</v>
      </c>
      <c r="B8452" t="s">
        <v>1621</v>
      </c>
      <c r="C8452" t="s">
        <v>634</v>
      </c>
      <c r="D8452" t="s">
        <v>27</v>
      </c>
      <c r="E8452" t="s">
        <v>899</v>
      </c>
      <c r="F8452" t="s">
        <v>884</v>
      </c>
    </row>
    <row r="8453" spans="1:6">
      <c r="A8453" t="s">
        <v>10069</v>
      </c>
      <c r="B8453" t="s">
        <v>1814</v>
      </c>
      <c r="C8453" t="s">
        <v>553</v>
      </c>
      <c r="D8453" t="s">
        <v>27</v>
      </c>
      <c r="E8453" t="s">
        <v>887</v>
      </c>
      <c r="F8453" t="s">
        <v>884</v>
      </c>
    </row>
    <row r="8454" spans="1:6">
      <c r="A8454" t="s">
        <v>10070</v>
      </c>
      <c r="B8454" t="s">
        <v>1292</v>
      </c>
      <c r="C8454" t="s">
        <v>279</v>
      </c>
      <c r="D8454" t="s">
        <v>27</v>
      </c>
      <c r="E8454" t="s">
        <v>899</v>
      </c>
      <c r="F8454" t="s">
        <v>884</v>
      </c>
    </row>
    <row r="8455" spans="1:6">
      <c r="A8455" t="s">
        <v>10071</v>
      </c>
      <c r="B8455" t="s">
        <v>1340</v>
      </c>
      <c r="C8455" t="s">
        <v>285</v>
      </c>
      <c r="D8455" t="s">
        <v>43</v>
      </c>
      <c r="E8455" t="s">
        <v>899</v>
      </c>
      <c r="F8455" t="s">
        <v>884</v>
      </c>
    </row>
    <row r="8456" spans="1:6">
      <c r="A8456" t="s">
        <v>10072</v>
      </c>
      <c r="B8456" t="s">
        <v>2178</v>
      </c>
      <c r="C8456" t="s">
        <v>134</v>
      </c>
      <c r="D8456" t="s">
        <v>13</v>
      </c>
      <c r="E8456" t="s">
        <v>887</v>
      </c>
      <c r="F8456" t="s">
        <v>888</v>
      </c>
    </row>
    <row r="8457" spans="1:6">
      <c r="A8457" t="s">
        <v>10073</v>
      </c>
      <c r="B8457" t="s">
        <v>929</v>
      </c>
      <c r="C8457" t="s">
        <v>554</v>
      </c>
      <c r="D8457" t="s">
        <v>27</v>
      </c>
      <c r="E8457" t="s">
        <v>899</v>
      </c>
      <c r="F8457" t="s">
        <v>884</v>
      </c>
    </row>
    <row r="8458" spans="1:6">
      <c r="A8458" t="s">
        <v>10074</v>
      </c>
      <c r="B8458" t="s">
        <v>1409</v>
      </c>
      <c r="C8458" t="s">
        <v>674</v>
      </c>
      <c r="D8458" t="s">
        <v>43</v>
      </c>
      <c r="E8458" t="s">
        <v>887</v>
      </c>
      <c r="F8458" t="s">
        <v>884</v>
      </c>
    </row>
    <row r="8459" spans="1:6">
      <c r="A8459" t="s">
        <v>10075</v>
      </c>
      <c r="B8459" t="s">
        <v>3492</v>
      </c>
      <c r="C8459" t="s">
        <v>717</v>
      </c>
      <c r="D8459" t="s">
        <v>31</v>
      </c>
      <c r="E8459" t="s">
        <v>887</v>
      </c>
      <c r="F8459" t="s">
        <v>884</v>
      </c>
    </row>
    <row r="8460" spans="1:6">
      <c r="A8460" t="s">
        <v>10076</v>
      </c>
      <c r="B8460" t="s">
        <v>1829</v>
      </c>
      <c r="C8460" t="s">
        <v>437</v>
      </c>
      <c r="D8460" t="s">
        <v>13</v>
      </c>
      <c r="E8460" t="s">
        <v>887</v>
      </c>
      <c r="F8460" t="s">
        <v>884</v>
      </c>
    </row>
    <row r="8461" spans="1:6">
      <c r="A8461" t="s">
        <v>10077</v>
      </c>
      <c r="B8461" t="s">
        <v>1384</v>
      </c>
      <c r="C8461" t="s">
        <v>720</v>
      </c>
      <c r="D8461" t="s">
        <v>8</v>
      </c>
      <c r="E8461" t="s">
        <v>887</v>
      </c>
      <c r="F8461" t="s">
        <v>888</v>
      </c>
    </row>
    <row r="8462" spans="1:6">
      <c r="A8462" t="s">
        <v>10078</v>
      </c>
      <c r="B8462" t="s">
        <v>2523</v>
      </c>
      <c r="C8462" t="s">
        <v>321</v>
      </c>
      <c r="D8462" t="s">
        <v>27</v>
      </c>
      <c r="E8462" t="s">
        <v>899</v>
      </c>
      <c r="F8462" t="s">
        <v>884</v>
      </c>
    </row>
    <row r="8463" spans="1:6">
      <c r="A8463" t="s">
        <v>10079</v>
      </c>
      <c r="B8463" t="s">
        <v>3044</v>
      </c>
      <c r="C8463" t="s">
        <v>295</v>
      </c>
      <c r="D8463" t="s">
        <v>27</v>
      </c>
      <c r="E8463" t="s">
        <v>887</v>
      </c>
      <c r="F8463" t="s">
        <v>888</v>
      </c>
    </row>
    <row r="8464" spans="1:6">
      <c r="A8464" t="s">
        <v>10080</v>
      </c>
      <c r="B8464" t="s">
        <v>2940</v>
      </c>
      <c r="C8464" t="s">
        <v>590</v>
      </c>
      <c r="D8464" t="s">
        <v>27</v>
      </c>
      <c r="E8464" t="s">
        <v>887</v>
      </c>
      <c r="F8464" t="s">
        <v>884</v>
      </c>
    </row>
    <row r="8465" spans="1:6">
      <c r="A8465" t="s">
        <v>10081</v>
      </c>
      <c r="B8465" t="s">
        <v>1613</v>
      </c>
      <c r="C8465" t="s">
        <v>100</v>
      </c>
      <c r="D8465" t="s">
        <v>31</v>
      </c>
      <c r="E8465" t="s">
        <v>887</v>
      </c>
      <c r="F8465" t="s">
        <v>884</v>
      </c>
    </row>
    <row r="8466" spans="1:6">
      <c r="A8466" t="s">
        <v>10082</v>
      </c>
      <c r="B8466" t="s">
        <v>1825</v>
      </c>
      <c r="C8466" t="s">
        <v>386</v>
      </c>
      <c r="D8466" t="s">
        <v>8</v>
      </c>
      <c r="E8466" t="s">
        <v>883</v>
      </c>
      <c r="F8466" t="s">
        <v>884</v>
      </c>
    </row>
    <row r="8467" spans="1:6">
      <c r="A8467" t="s">
        <v>10083</v>
      </c>
      <c r="B8467" t="s">
        <v>1528</v>
      </c>
      <c r="C8467" t="s">
        <v>586</v>
      </c>
      <c r="D8467" t="s">
        <v>13</v>
      </c>
      <c r="E8467" t="s">
        <v>887</v>
      </c>
      <c r="F8467" t="s">
        <v>884</v>
      </c>
    </row>
    <row r="8468" spans="1:6">
      <c r="A8468" t="s">
        <v>10084</v>
      </c>
      <c r="B8468" t="s">
        <v>3458</v>
      </c>
      <c r="C8468" t="s">
        <v>467</v>
      </c>
      <c r="D8468" t="s">
        <v>13</v>
      </c>
      <c r="E8468" t="s">
        <v>887</v>
      </c>
      <c r="F8468" t="s">
        <v>884</v>
      </c>
    </row>
    <row r="8469" spans="1:6">
      <c r="A8469" t="s">
        <v>10085</v>
      </c>
      <c r="B8469" t="s">
        <v>2025</v>
      </c>
      <c r="C8469" t="s">
        <v>564</v>
      </c>
      <c r="D8469" t="s">
        <v>31</v>
      </c>
      <c r="E8469" t="s">
        <v>887</v>
      </c>
      <c r="F8469" t="s">
        <v>884</v>
      </c>
    </row>
    <row r="8470" spans="1:6">
      <c r="A8470" t="s">
        <v>10086</v>
      </c>
      <c r="B8470" t="s">
        <v>1497</v>
      </c>
      <c r="C8470" t="s">
        <v>614</v>
      </c>
      <c r="D8470" t="s">
        <v>13</v>
      </c>
      <c r="E8470" t="s">
        <v>899</v>
      </c>
      <c r="F8470" t="s">
        <v>884</v>
      </c>
    </row>
    <row r="8471" spans="1:6">
      <c r="A8471" t="s">
        <v>10087</v>
      </c>
      <c r="B8471" t="s">
        <v>2883</v>
      </c>
      <c r="C8471" t="s">
        <v>155</v>
      </c>
      <c r="D8471" t="s">
        <v>27</v>
      </c>
      <c r="E8471" t="s">
        <v>887</v>
      </c>
      <c r="F8471" t="s">
        <v>884</v>
      </c>
    </row>
    <row r="8472" spans="1:6">
      <c r="A8472" t="s">
        <v>10088</v>
      </c>
      <c r="B8472" t="s">
        <v>1029</v>
      </c>
      <c r="C8472" t="s">
        <v>594</v>
      </c>
      <c r="D8472" t="s">
        <v>8</v>
      </c>
      <c r="E8472" t="s">
        <v>899</v>
      </c>
      <c r="F8472" t="s">
        <v>884</v>
      </c>
    </row>
    <row r="8473" spans="1:6">
      <c r="A8473" t="s">
        <v>10089</v>
      </c>
      <c r="B8473" t="s">
        <v>3297</v>
      </c>
      <c r="C8473" t="s">
        <v>660</v>
      </c>
      <c r="D8473" t="s">
        <v>31</v>
      </c>
      <c r="E8473" t="s">
        <v>899</v>
      </c>
      <c r="F8473" t="s">
        <v>884</v>
      </c>
    </row>
    <row r="8474" spans="1:6">
      <c r="A8474" t="s">
        <v>10090</v>
      </c>
      <c r="B8474" t="s">
        <v>1102</v>
      </c>
      <c r="C8474" t="s">
        <v>100</v>
      </c>
      <c r="D8474" t="s">
        <v>31</v>
      </c>
      <c r="E8474" t="s">
        <v>899</v>
      </c>
      <c r="F8474" t="s">
        <v>884</v>
      </c>
    </row>
    <row r="8475" spans="1:6">
      <c r="A8475" t="s">
        <v>10091</v>
      </c>
      <c r="B8475" t="s">
        <v>2741</v>
      </c>
      <c r="C8475" t="s">
        <v>376</v>
      </c>
      <c r="D8475" t="s">
        <v>31</v>
      </c>
      <c r="E8475" t="s">
        <v>899</v>
      </c>
      <c r="F8475" t="s">
        <v>884</v>
      </c>
    </row>
    <row r="8476" spans="1:6">
      <c r="A8476" t="s">
        <v>10092</v>
      </c>
      <c r="B8476" t="s">
        <v>1412</v>
      </c>
      <c r="C8476" t="s">
        <v>334</v>
      </c>
      <c r="D8476" t="s">
        <v>13</v>
      </c>
      <c r="E8476" t="s">
        <v>887</v>
      </c>
      <c r="F8476" t="s">
        <v>884</v>
      </c>
    </row>
    <row r="8477" spans="1:6">
      <c r="A8477" t="s">
        <v>10093</v>
      </c>
      <c r="B8477" t="s">
        <v>1132</v>
      </c>
      <c r="C8477" t="s">
        <v>609</v>
      </c>
      <c r="D8477" t="s">
        <v>43</v>
      </c>
      <c r="E8477" t="s">
        <v>887</v>
      </c>
      <c r="F8477" t="s">
        <v>884</v>
      </c>
    </row>
    <row r="8478" spans="1:6">
      <c r="A8478" t="s">
        <v>10094</v>
      </c>
      <c r="B8478" t="s">
        <v>1538</v>
      </c>
      <c r="C8478" t="s">
        <v>738</v>
      </c>
      <c r="D8478" t="s">
        <v>31</v>
      </c>
      <c r="E8478" t="s">
        <v>887</v>
      </c>
      <c r="F8478" t="s">
        <v>884</v>
      </c>
    </row>
    <row r="8479" spans="1:6">
      <c r="A8479" t="s">
        <v>10095</v>
      </c>
      <c r="B8479" t="s">
        <v>935</v>
      </c>
      <c r="C8479" t="s">
        <v>568</v>
      </c>
      <c r="D8479" t="s">
        <v>13</v>
      </c>
      <c r="E8479" t="s">
        <v>887</v>
      </c>
      <c r="F8479" t="s">
        <v>884</v>
      </c>
    </row>
    <row r="8480" spans="1:6">
      <c r="A8480" t="s">
        <v>10096</v>
      </c>
      <c r="B8480" t="s">
        <v>2909</v>
      </c>
      <c r="C8480" t="s">
        <v>690</v>
      </c>
      <c r="D8480" t="s">
        <v>8</v>
      </c>
      <c r="E8480" t="s">
        <v>887</v>
      </c>
      <c r="F8480" t="s">
        <v>884</v>
      </c>
    </row>
    <row r="8481" spans="1:6">
      <c r="A8481" t="s">
        <v>10097</v>
      </c>
      <c r="B8481" t="s">
        <v>1816</v>
      </c>
      <c r="C8481" t="s">
        <v>643</v>
      </c>
      <c r="D8481" t="s">
        <v>43</v>
      </c>
      <c r="E8481" t="s">
        <v>899</v>
      </c>
      <c r="F8481" t="s">
        <v>884</v>
      </c>
    </row>
    <row r="8482" spans="1:6">
      <c r="A8482" t="s">
        <v>10098</v>
      </c>
      <c r="B8482" t="s">
        <v>1720</v>
      </c>
      <c r="C8482" t="s">
        <v>659</v>
      </c>
      <c r="D8482" t="s">
        <v>31</v>
      </c>
      <c r="E8482" t="s">
        <v>887</v>
      </c>
      <c r="F8482" t="s">
        <v>888</v>
      </c>
    </row>
    <row r="8483" spans="1:6">
      <c r="A8483" t="s">
        <v>10099</v>
      </c>
      <c r="B8483" t="s">
        <v>2805</v>
      </c>
      <c r="C8483" t="s">
        <v>634</v>
      </c>
      <c r="D8483" t="s">
        <v>27</v>
      </c>
      <c r="E8483" t="s">
        <v>899</v>
      </c>
      <c r="F8483" t="s">
        <v>884</v>
      </c>
    </row>
    <row r="8484" spans="1:6">
      <c r="A8484" t="s">
        <v>10100</v>
      </c>
      <c r="B8484" t="s">
        <v>1220</v>
      </c>
      <c r="C8484" t="s">
        <v>450</v>
      </c>
      <c r="D8484" t="s">
        <v>27</v>
      </c>
      <c r="E8484" t="s">
        <v>899</v>
      </c>
      <c r="F8484" t="s">
        <v>884</v>
      </c>
    </row>
    <row r="8485" spans="1:6">
      <c r="A8485" t="s">
        <v>10101</v>
      </c>
      <c r="B8485" t="s">
        <v>1691</v>
      </c>
      <c r="C8485" t="s">
        <v>641</v>
      </c>
      <c r="D8485" t="s">
        <v>43</v>
      </c>
      <c r="E8485" t="s">
        <v>887</v>
      </c>
      <c r="F8485" t="s">
        <v>884</v>
      </c>
    </row>
    <row r="8486" spans="1:6">
      <c r="A8486" t="s">
        <v>10102</v>
      </c>
      <c r="B8486" t="s">
        <v>1004</v>
      </c>
      <c r="C8486" t="s">
        <v>478</v>
      </c>
      <c r="D8486" t="s">
        <v>27</v>
      </c>
      <c r="E8486" t="s">
        <v>899</v>
      </c>
      <c r="F8486" t="s">
        <v>884</v>
      </c>
    </row>
    <row r="8487" spans="1:6">
      <c r="A8487" t="s">
        <v>10103</v>
      </c>
      <c r="B8487" t="s">
        <v>1078</v>
      </c>
      <c r="C8487" t="s">
        <v>546</v>
      </c>
      <c r="D8487" t="s">
        <v>43</v>
      </c>
      <c r="E8487" t="s">
        <v>887</v>
      </c>
      <c r="F8487" t="s">
        <v>884</v>
      </c>
    </row>
    <row r="8488" spans="1:6">
      <c r="A8488" t="s">
        <v>10104</v>
      </c>
      <c r="B8488" t="s">
        <v>3029</v>
      </c>
      <c r="C8488" t="s">
        <v>434</v>
      </c>
      <c r="D8488" t="s">
        <v>31</v>
      </c>
      <c r="E8488" t="s">
        <v>899</v>
      </c>
      <c r="F8488" t="s">
        <v>884</v>
      </c>
    </row>
    <row r="8489" spans="1:6">
      <c r="A8489" t="s">
        <v>10105</v>
      </c>
      <c r="B8489" t="s">
        <v>1505</v>
      </c>
      <c r="C8489" t="s">
        <v>528</v>
      </c>
      <c r="D8489" t="s">
        <v>43</v>
      </c>
      <c r="E8489" t="s">
        <v>887</v>
      </c>
      <c r="F8489" t="s">
        <v>884</v>
      </c>
    </row>
    <row r="8490" spans="1:6">
      <c r="A8490" t="s">
        <v>10106</v>
      </c>
      <c r="B8490" t="s">
        <v>1440</v>
      </c>
      <c r="C8490" t="s">
        <v>200</v>
      </c>
      <c r="D8490" t="s">
        <v>43</v>
      </c>
      <c r="E8490" t="s">
        <v>887</v>
      </c>
      <c r="F8490" t="s">
        <v>884</v>
      </c>
    </row>
    <row r="8491" spans="1:6">
      <c r="A8491" t="s">
        <v>10107</v>
      </c>
      <c r="B8491" t="s">
        <v>2986</v>
      </c>
      <c r="C8491" t="s">
        <v>93</v>
      </c>
      <c r="D8491" t="s">
        <v>31</v>
      </c>
      <c r="E8491" t="s">
        <v>899</v>
      </c>
      <c r="F8491" t="s">
        <v>884</v>
      </c>
    </row>
    <row r="8492" spans="1:6">
      <c r="A8492" t="s">
        <v>10108</v>
      </c>
      <c r="B8492" t="s">
        <v>3529</v>
      </c>
      <c r="C8492" t="s">
        <v>53</v>
      </c>
      <c r="D8492" t="s">
        <v>31</v>
      </c>
      <c r="E8492" t="s">
        <v>887</v>
      </c>
      <c r="F8492" t="s">
        <v>888</v>
      </c>
    </row>
    <row r="8493" spans="1:6">
      <c r="A8493" t="s">
        <v>10109</v>
      </c>
      <c r="B8493" t="s">
        <v>1703</v>
      </c>
      <c r="C8493" t="s">
        <v>316</v>
      </c>
      <c r="D8493" t="s">
        <v>31</v>
      </c>
      <c r="E8493" t="s">
        <v>899</v>
      </c>
      <c r="F8493" t="s">
        <v>884</v>
      </c>
    </row>
    <row r="8494" spans="1:6">
      <c r="A8494" t="s">
        <v>10110</v>
      </c>
      <c r="B8494" t="s">
        <v>1371</v>
      </c>
      <c r="C8494" t="s">
        <v>655</v>
      </c>
      <c r="D8494" t="s">
        <v>43</v>
      </c>
      <c r="E8494" t="s">
        <v>899</v>
      </c>
      <c r="F8494" t="s">
        <v>884</v>
      </c>
    </row>
    <row r="8495" spans="1:6">
      <c r="A8495" t="s">
        <v>10111</v>
      </c>
      <c r="B8495" t="s">
        <v>1285</v>
      </c>
      <c r="C8495" t="s">
        <v>53</v>
      </c>
      <c r="D8495" t="s">
        <v>31</v>
      </c>
      <c r="E8495" t="s">
        <v>899</v>
      </c>
      <c r="F8495" t="s">
        <v>884</v>
      </c>
    </row>
    <row r="8496" spans="1:6">
      <c r="A8496" t="s">
        <v>10112</v>
      </c>
      <c r="B8496" t="s">
        <v>1442</v>
      </c>
      <c r="C8496" t="s">
        <v>209</v>
      </c>
      <c r="D8496" t="s">
        <v>8</v>
      </c>
      <c r="E8496" t="s">
        <v>887</v>
      </c>
      <c r="F8496" t="s">
        <v>884</v>
      </c>
    </row>
    <row r="8497" spans="1:6">
      <c r="A8497" t="s">
        <v>10113</v>
      </c>
      <c r="B8497" t="s">
        <v>1352</v>
      </c>
      <c r="C8497" t="s">
        <v>229</v>
      </c>
      <c r="D8497" t="s">
        <v>31</v>
      </c>
      <c r="E8497" t="s">
        <v>899</v>
      </c>
      <c r="F8497" t="s">
        <v>884</v>
      </c>
    </row>
    <row r="8498" spans="1:6">
      <c r="A8498" t="s">
        <v>10114</v>
      </c>
      <c r="B8498" t="s">
        <v>1517</v>
      </c>
      <c r="C8498" t="s">
        <v>702</v>
      </c>
      <c r="D8498" t="s">
        <v>13</v>
      </c>
      <c r="E8498" t="s">
        <v>883</v>
      </c>
      <c r="F8498" t="s">
        <v>884</v>
      </c>
    </row>
    <row r="8499" spans="1:6">
      <c r="A8499" t="s">
        <v>10115</v>
      </c>
      <c r="B8499" t="s">
        <v>1010</v>
      </c>
      <c r="C8499" t="s">
        <v>528</v>
      </c>
      <c r="D8499" t="s">
        <v>43</v>
      </c>
      <c r="E8499" t="s">
        <v>899</v>
      </c>
      <c r="F8499" t="s">
        <v>884</v>
      </c>
    </row>
    <row r="8500" spans="1:6">
      <c r="A8500" t="s">
        <v>10116</v>
      </c>
      <c r="B8500" t="s">
        <v>1720</v>
      </c>
      <c r="C8500" t="s">
        <v>77</v>
      </c>
      <c r="D8500" t="s">
        <v>27</v>
      </c>
      <c r="E8500" t="s">
        <v>887</v>
      </c>
      <c r="F8500" t="s">
        <v>884</v>
      </c>
    </row>
    <row r="8501" spans="1:6">
      <c r="A8501" t="s">
        <v>10117</v>
      </c>
      <c r="B8501" t="s">
        <v>1313</v>
      </c>
      <c r="C8501" t="s">
        <v>134</v>
      </c>
      <c r="D8501" t="s">
        <v>13</v>
      </c>
      <c r="E8501" t="s">
        <v>887</v>
      </c>
      <c r="F8501" t="s">
        <v>884</v>
      </c>
    </row>
    <row r="8502" spans="1:6">
      <c r="A8502" t="s">
        <v>10118</v>
      </c>
      <c r="B8502" t="s">
        <v>1889</v>
      </c>
      <c r="C8502" t="s">
        <v>188</v>
      </c>
      <c r="D8502" t="s">
        <v>31</v>
      </c>
      <c r="E8502" t="s">
        <v>887</v>
      </c>
      <c r="F8502" t="s">
        <v>884</v>
      </c>
    </row>
    <row r="8503" spans="1:6">
      <c r="A8503" t="s">
        <v>10119</v>
      </c>
      <c r="B8503" t="s">
        <v>2311</v>
      </c>
      <c r="C8503" t="s">
        <v>524</v>
      </c>
      <c r="D8503" t="s">
        <v>27</v>
      </c>
      <c r="E8503" t="s">
        <v>899</v>
      </c>
      <c r="F8503" t="s">
        <v>884</v>
      </c>
    </row>
    <row r="8504" spans="1:6">
      <c r="A8504" t="s">
        <v>10120</v>
      </c>
      <c r="B8504" t="s">
        <v>1685</v>
      </c>
      <c r="C8504" t="s">
        <v>391</v>
      </c>
      <c r="D8504" t="s">
        <v>31</v>
      </c>
      <c r="E8504" t="s">
        <v>899</v>
      </c>
      <c r="F8504" t="s">
        <v>884</v>
      </c>
    </row>
    <row r="8505" spans="1:6">
      <c r="A8505" t="s">
        <v>10121</v>
      </c>
      <c r="B8505" t="s">
        <v>3044</v>
      </c>
      <c r="C8505" t="s">
        <v>685</v>
      </c>
      <c r="D8505" t="s">
        <v>27</v>
      </c>
      <c r="E8505" t="s">
        <v>887</v>
      </c>
      <c r="F8505" t="s">
        <v>884</v>
      </c>
    </row>
    <row r="8506" spans="1:6">
      <c r="A8506" t="s">
        <v>10122</v>
      </c>
      <c r="B8506" t="s">
        <v>2060</v>
      </c>
      <c r="C8506" t="s">
        <v>214</v>
      </c>
      <c r="D8506" t="s">
        <v>43</v>
      </c>
      <c r="E8506" t="s">
        <v>887</v>
      </c>
      <c r="F8506" t="s">
        <v>884</v>
      </c>
    </row>
    <row r="8507" spans="1:6">
      <c r="A8507" t="s">
        <v>10123</v>
      </c>
      <c r="B8507" t="s">
        <v>1041</v>
      </c>
      <c r="C8507" t="s">
        <v>465</v>
      </c>
      <c r="D8507" t="s">
        <v>13</v>
      </c>
      <c r="E8507" t="s">
        <v>887</v>
      </c>
      <c r="F8507" t="s">
        <v>884</v>
      </c>
    </row>
    <row r="8508" spans="1:6">
      <c r="A8508" t="s">
        <v>10124</v>
      </c>
      <c r="B8508" t="s">
        <v>2141</v>
      </c>
      <c r="C8508" t="s">
        <v>659</v>
      </c>
      <c r="D8508" t="s">
        <v>31</v>
      </c>
      <c r="E8508" t="s">
        <v>887</v>
      </c>
      <c r="F8508" t="s">
        <v>884</v>
      </c>
    </row>
    <row r="8509" spans="1:6">
      <c r="A8509" t="s">
        <v>10125</v>
      </c>
      <c r="B8509" t="s">
        <v>1611</v>
      </c>
      <c r="C8509" t="s">
        <v>229</v>
      </c>
      <c r="D8509" t="s">
        <v>31</v>
      </c>
      <c r="E8509" t="s">
        <v>899</v>
      </c>
      <c r="F8509" t="s">
        <v>884</v>
      </c>
    </row>
    <row r="8510" spans="1:6">
      <c r="A8510" t="s">
        <v>10126</v>
      </c>
      <c r="B8510" t="s">
        <v>3703</v>
      </c>
      <c r="C8510" t="s">
        <v>637</v>
      </c>
      <c r="D8510" t="s">
        <v>8</v>
      </c>
      <c r="E8510" t="s">
        <v>887</v>
      </c>
      <c r="F8510" t="s">
        <v>884</v>
      </c>
    </row>
    <row r="8511" spans="1:6">
      <c r="A8511" t="s">
        <v>10127</v>
      </c>
      <c r="B8511" t="s">
        <v>3122</v>
      </c>
      <c r="C8511" t="s">
        <v>732</v>
      </c>
      <c r="D8511" t="s">
        <v>43</v>
      </c>
      <c r="E8511" t="s">
        <v>887</v>
      </c>
      <c r="F8511" t="s">
        <v>884</v>
      </c>
    </row>
    <row r="8512" spans="1:6">
      <c r="A8512" t="s">
        <v>10128</v>
      </c>
      <c r="B8512" t="s">
        <v>2342</v>
      </c>
      <c r="C8512" t="s">
        <v>95</v>
      </c>
      <c r="D8512" t="s">
        <v>8</v>
      </c>
      <c r="E8512" t="s">
        <v>887</v>
      </c>
      <c r="F8512" t="s">
        <v>884</v>
      </c>
    </row>
    <row r="8513" spans="1:6">
      <c r="A8513" t="s">
        <v>10129</v>
      </c>
      <c r="B8513" t="s">
        <v>1138</v>
      </c>
      <c r="C8513" t="s">
        <v>552</v>
      </c>
      <c r="D8513" t="s">
        <v>43</v>
      </c>
      <c r="E8513" t="s">
        <v>883</v>
      </c>
      <c r="F8513" t="s">
        <v>884</v>
      </c>
    </row>
    <row r="8514" spans="1:6">
      <c r="A8514" t="s">
        <v>10130</v>
      </c>
      <c r="B8514" t="s">
        <v>1809</v>
      </c>
      <c r="C8514" t="s">
        <v>571</v>
      </c>
      <c r="D8514" t="s">
        <v>43</v>
      </c>
      <c r="E8514" t="s">
        <v>899</v>
      </c>
      <c r="F8514" t="s">
        <v>884</v>
      </c>
    </row>
    <row r="8515" spans="1:6">
      <c r="A8515" t="s">
        <v>10131</v>
      </c>
      <c r="B8515" t="s">
        <v>2548</v>
      </c>
      <c r="C8515" t="s">
        <v>55</v>
      </c>
      <c r="D8515" t="s">
        <v>31</v>
      </c>
      <c r="E8515" t="s">
        <v>887</v>
      </c>
      <c r="F8515" t="s">
        <v>888</v>
      </c>
    </row>
    <row r="8516" spans="1:6">
      <c r="A8516" t="s">
        <v>10132</v>
      </c>
      <c r="B8516" t="s">
        <v>2590</v>
      </c>
      <c r="C8516" t="s">
        <v>583</v>
      </c>
      <c r="D8516" t="s">
        <v>13</v>
      </c>
      <c r="E8516" t="s">
        <v>887</v>
      </c>
      <c r="F8516" t="s">
        <v>884</v>
      </c>
    </row>
    <row r="8517" spans="1:6">
      <c r="A8517" t="s">
        <v>10133</v>
      </c>
      <c r="B8517" t="s">
        <v>2038</v>
      </c>
      <c r="C8517" t="s">
        <v>356</v>
      </c>
      <c r="D8517" t="s">
        <v>43</v>
      </c>
      <c r="E8517" t="s">
        <v>887</v>
      </c>
      <c r="F8517" t="s">
        <v>884</v>
      </c>
    </row>
    <row r="8518" spans="1:6">
      <c r="A8518" t="s">
        <v>10134</v>
      </c>
      <c r="B8518" t="s">
        <v>3040</v>
      </c>
      <c r="C8518" t="s">
        <v>708</v>
      </c>
      <c r="D8518" t="s">
        <v>27</v>
      </c>
      <c r="E8518" t="s">
        <v>887</v>
      </c>
      <c r="F8518" t="s">
        <v>884</v>
      </c>
    </row>
    <row r="8519" spans="1:6">
      <c r="A8519" t="s">
        <v>10135</v>
      </c>
      <c r="B8519" t="s">
        <v>2498</v>
      </c>
      <c r="C8519" t="s">
        <v>498</v>
      </c>
      <c r="D8519" t="s">
        <v>27</v>
      </c>
      <c r="E8519" t="s">
        <v>899</v>
      </c>
      <c r="F8519" t="s">
        <v>884</v>
      </c>
    </row>
    <row r="8520" spans="1:6">
      <c r="A8520" t="s">
        <v>10136</v>
      </c>
      <c r="B8520" t="s">
        <v>2178</v>
      </c>
      <c r="C8520" t="s">
        <v>590</v>
      </c>
      <c r="D8520" t="s">
        <v>27</v>
      </c>
      <c r="E8520" t="s">
        <v>887</v>
      </c>
      <c r="F8520" t="s">
        <v>884</v>
      </c>
    </row>
    <row r="8521" spans="1:6">
      <c r="A8521" t="s">
        <v>10137</v>
      </c>
      <c r="B8521" t="s">
        <v>2394</v>
      </c>
      <c r="C8521" t="s">
        <v>341</v>
      </c>
      <c r="D8521" t="s">
        <v>31</v>
      </c>
      <c r="E8521" t="s">
        <v>887</v>
      </c>
      <c r="F8521" t="s">
        <v>884</v>
      </c>
    </row>
    <row r="8522" spans="1:6">
      <c r="A8522" t="s">
        <v>10138</v>
      </c>
      <c r="B8522" t="s">
        <v>894</v>
      </c>
      <c r="C8522" t="s">
        <v>216</v>
      </c>
      <c r="D8522" t="s">
        <v>31</v>
      </c>
      <c r="E8522" t="s">
        <v>899</v>
      </c>
      <c r="F8522" t="s">
        <v>884</v>
      </c>
    </row>
    <row r="8523" spans="1:6">
      <c r="A8523" t="s">
        <v>10139</v>
      </c>
      <c r="B8523" t="s">
        <v>3122</v>
      </c>
      <c r="C8523" t="s">
        <v>98</v>
      </c>
      <c r="D8523" t="s">
        <v>8</v>
      </c>
      <c r="E8523" t="s">
        <v>887</v>
      </c>
      <c r="F8523" t="s">
        <v>884</v>
      </c>
    </row>
    <row r="8524" spans="1:6">
      <c r="A8524" t="s">
        <v>10140</v>
      </c>
      <c r="B8524" t="s">
        <v>1900</v>
      </c>
      <c r="C8524" t="s">
        <v>582</v>
      </c>
      <c r="D8524" t="s">
        <v>13</v>
      </c>
      <c r="E8524" t="s">
        <v>887</v>
      </c>
      <c r="F8524" t="s">
        <v>888</v>
      </c>
    </row>
    <row r="8525" spans="1:6">
      <c r="A8525" t="s">
        <v>10141</v>
      </c>
      <c r="B8525" t="s">
        <v>2355</v>
      </c>
      <c r="C8525" t="s">
        <v>631</v>
      </c>
      <c r="D8525" t="s">
        <v>27</v>
      </c>
      <c r="E8525" t="s">
        <v>887</v>
      </c>
      <c r="F8525" t="s">
        <v>884</v>
      </c>
    </row>
    <row r="8526" spans="1:6">
      <c r="A8526" t="s">
        <v>10142</v>
      </c>
      <c r="B8526" t="s">
        <v>1323</v>
      </c>
      <c r="C8526" t="s">
        <v>437</v>
      </c>
      <c r="D8526" t="s">
        <v>13</v>
      </c>
      <c r="E8526" t="s">
        <v>887</v>
      </c>
      <c r="F8526" t="s">
        <v>884</v>
      </c>
    </row>
    <row r="8527" spans="1:6">
      <c r="A8527" t="s">
        <v>10143</v>
      </c>
      <c r="B8527" t="s">
        <v>2603</v>
      </c>
      <c r="C8527" t="s">
        <v>447</v>
      </c>
      <c r="D8527" t="s">
        <v>13</v>
      </c>
      <c r="E8527" t="s">
        <v>883</v>
      </c>
      <c r="F8527" t="s">
        <v>884</v>
      </c>
    </row>
    <row r="8528" spans="1:6">
      <c r="A8528" t="s">
        <v>10144</v>
      </c>
      <c r="B8528" t="s">
        <v>1466</v>
      </c>
      <c r="C8528" t="s">
        <v>234</v>
      </c>
      <c r="D8528" t="s">
        <v>31</v>
      </c>
      <c r="E8528" t="s">
        <v>887</v>
      </c>
      <c r="F8528" t="s">
        <v>884</v>
      </c>
    </row>
    <row r="8529" spans="1:6">
      <c r="A8529" t="s">
        <v>10145</v>
      </c>
      <c r="B8529" t="s">
        <v>3044</v>
      </c>
      <c r="C8529" t="s">
        <v>464</v>
      </c>
      <c r="D8529" t="s">
        <v>8</v>
      </c>
      <c r="E8529" t="s">
        <v>899</v>
      </c>
      <c r="F8529" t="s">
        <v>884</v>
      </c>
    </row>
    <row r="8530" spans="1:6">
      <c r="A8530" t="s">
        <v>10146</v>
      </c>
      <c r="B8530" t="s">
        <v>1398</v>
      </c>
      <c r="C8530" t="s">
        <v>600</v>
      </c>
      <c r="D8530" t="s">
        <v>43</v>
      </c>
      <c r="E8530" t="s">
        <v>887</v>
      </c>
      <c r="F8530" t="s">
        <v>884</v>
      </c>
    </row>
    <row r="8531" spans="1:6">
      <c r="A8531" t="s">
        <v>10147</v>
      </c>
      <c r="B8531" t="s">
        <v>1035</v>
      </c>
      <c r="C8531" t="s">
        <v>153</v>
      </c>
      <c r="D8531" t="s">
        <v>31</v>
      </c>
      <c r="E8531" t="s">
        <v>899</v>
      </c>
      <c r="F8531" t="s">
        <v>884</v>
      </c>
    </row>
    <row r="8532" spans="1:6">
      <c r="A8532" t="s">
        <v>10148</v>
      </c>
      <c r="B8532" t="s">
        <v>1248</v>
      </c>
      <c r="C8532" t="s">
        <v>693</v>
      </c>
      <c r="D8532" t="s">
        <v>27</v>
      </c>
      <c r="E8532" t="s">
        <v>899</v>
      </c>
      <c r="F8532" t="s">
        <v>884</v>
      </c>
    </row>
    <row r="8533" spans="1:6">
      <c r="A8533" t="s">
        <v>10149</v>
      </c>
      <c r="B8533" t="s">
        <v>1547</v>
      </c>
      <c r="C8533" t="s">
        <v>643</v>
      </c>
      <c r="D8533" t="s">
        <v>43</v>
      </c>
      <c r="E8533" t="s">
        <v>899</v>
      </c>
      <c r="F8533" t="s">
        <v>884</v>
      </c>
    </row>
    <row r="8534" spans="1:6">
      <c r="A8534" t="s">
        <v>10150</v>
      </c>
      <c r="B8534" t="s">
        <v>2997</v>
      </c>
      <c r="C8534" t="s">
        <v>452</v>
      </c>
      <c r="D8534" t="s">
        <v>8</v>
      </c>
      <c r="E8534" t="s">
        <v>887</v>
      </c>
      <c r="F8534" t="s">
        <v>884</v>
      </c>
    </row>
    <row r="8535" spans="1:6">
      <c r="A8535" t="s">
        <v>10151</v>
      </c>
      <c r="B8535" t="s">
        <v>2727</v>
      </c>
      <c r="C8535" t="s">
        <v>166</v>
      </c>
      <c r="D8535" t="s">
        <v>27</v>
      </c>
      <c r="E8535" t="s">
        <v>887</v>
      </c>
      <c r="F8535" t="s">
        <v>884</v>
      </c>
    </row>
    <row r="8536" spans="1:6">
      <c r="A8536" t="s">
        <v>10152</v>
      </c>
      <c r="B8536" t="s">
        <v>988</v>
      </c>
      <c r="C8536" t="s">
        <v>200</v>
      </c>
      <c r="D8536" t="s">
        <v>43</v>
      </c>
      <c r="E8536" t="s">
        <v>899</v>
      </c>
      <c r="F8536" t="s">
        <v>888</v>
      </c>
    </row>
    <row r="8537" spans="1:6">
      <c r="A8537" t="s">
        <v>10153</v>
      </c>
      <c r="B8537" t="s">
        <v>1388</v>
      </c>
      <c r="C8537" t="s">
        <v>176</v>
      </c>
      <c r="D8537" t="s">
        <v>27</v>
      </c>
      <c r="E8537" t="s">
        <v>899</v>
      </c>
      <c r="F8537" t="s">
        <v>884</v>
      </c>
    </row>
    <row r="8538" spans="1:6">
      <c r="A8538" t="s">
        <v>10154</v>
      </c>
      <c r="B8538" t="s">
        <v>2495</v>
      </c>
      <c r="C8538" t="s">
        <v>594</v>
      </c>
      <c r="D8538" t="s">
        <v>8</v>
      </c>
      <c r="E8538" t="s">
        <v>887</v>
      </c>
      <c r="F8538" t="s">
        <v>884</v>
      </c>
    </row>
    <row r="8539" spans="1:6">
      <c r="A8539" t="s">
        <v>10155</v>
      </c>
      <c r="B8539" t="s">
        <v>1130</v>
      </c>
      <c r="C8539" t="s">
        <v>648</v>
      </c>
      <c r="D8539" t="s">
        <v>27</v>
      </c>
      <c r="E8539" t="s">
        <v>899</v>
      </c>
      <c r="F8539" t="s">
        <v>884</v>
      </c>
    </row>
    <row r="8540" spans="1:6">
      <c r="A8540" t="s">
        <v>10156</v>
      </c>
      <c r="B8540" t="s">
        <v>943</v>
      </c>
      <c r="C8540" t="s">
        <v>216</v>
      </c>
      <c r="D8540" t="s">
        <v>31</v>
      </c>
      <c r="E8540" t="s">
        <v>899</v>
      </c>
      <c r="F8540" t="s">
        <v>888</v>
      </c>
    </row>
    <row r="8541" spans="1:6">
      <c r="A8541" t="s">
        <v>10157</v>
      </c>
      <c r="B8541" t="s">
        <v>2292</v>
      </c>
      <c r="C8541" t="s">
        <v>125</v>
      </c>
      <c r="D8541" t="s">
        <v>27</v>
      </c>
      <c r="E8541" t="s">
        <v>887</v>
      </c>
      <c r="F8541" t="s">
        <v>884</v>
      </c>
    </row>
    <row r="8542" spans="1:6">
      <c r="A8542" t="s">
        <v>10158</v>
      </c>
      <c r="B8542" t="s">
        <v>3621</v>
      </c>
      <c r="C8542" t="s">
        <v>247</v>
      </c>
      <c r="D8542" t="s">
        <v>8</v>
      </c>
      <c r="E8542" t="s">
        <v>887</v>
      </c>
      <c r="F8542" t="s">
        <v>884</v>
      </c>
    </row>
    <row r="8543" spans="1:6">
      <c r="A8543" t="s">
        <v>10159</v>
      </c>
      <c r="B8543" t="s">
        <v>2512</v>
      </c>
      <c r="C8543" t="s">
        <v>228</v>
      </c>
      <c r="D8543" t="s">
        <v>8</v>
      </c>
      <c r="E8543" t="s">
        <v>887</v>
      </c>
      <c r="F8543" t="s">
        <v>884</v>
      </c>
    </row>
    <row r="8544" spans="1:6">
      <c r="A8544" t="s">
        <v>10160</v>
      </c>
      <c r="B8544" t="s">
        <v>2366</v>
      </c>
      <c r="C8544" t="s">
        <v>624</v>
      </c>
      <c r="D8544" t="s">
        <v>43</v>
      </c>
      <c r="E8544" t="s">
        <v>883</v>
      </c>
      <c r="F8544" t="s">
        <v>884</v>
      </c>
    </row>
    <row r="8545" spans="1:6">
      <c r="A8545" t="s">
        <v>10161</v>
      </c>
      <c r="B8545" t="s">
        <v>1352</v>
      </c>
      <c r="C8545" t="s">
        <v>159</v>
      </c>
      <c r="D8545" t="s">
        <v>31</v>
      </c>
      <c r="E8545" t="s">
        <v>887</v>
      </c>
      <c r="F8545" t="s">
        <v>884</v>
      </c>
    </row>
    <row r="8546" spans="1:6">
      <c r="A8546" t="s">
        <v>10162</v>
      </c>
      <c r="B8546" t="s">
        <v>3451</v>
      </c>
      <c r="C8546" t="s">
        <v>645</v>
      </c>
      <c r="D8546" t="s">
        <v>8</v>
      </c>
      <c r="E8546" t="s">
        <v>899</v>
      </c>
      <c r="F8546" t="s">
        <v>884</v>
      </c>
    </row>
    <row r="8547" spans="1:6">
      <c r="A8547" t="s">
        <v>10163</v>
      </c>
      <c r="B8547" t="s">
        <v>2459</v>
      </c>
      <c r="C8547" t="s">
        <v>376</v>
      </c>
      <c r="D8547" t="s">
        <v>31</v>
      </c>
      <c r="E8547" t="s">
        <v>883</v>
      </c>
      <c r="F8547" t="s">
        <v>884</v>
      </c>
    </row>
    <row r="8548" spans="1:6">
      <c r="A8548" t="s">
        <v>10164</v>
      </c>
      <c r="B8548" t="s">
        <v>941</v>
      </c>
      <c r="C8548" t="s">
        <v>465</v>
      </c>
      <c r="D8548" t="s">
        <v>13</v>
      </c>
      <c r="E8548" t="s">
        <v>899</v>
      </c>
      <c r="F8548" t="s">
        <v>884</v>
      </c>
    </row>
    <row r="8549" spans="1:6">
      <c r="A8549" t="s">
        <v>10165</v>
      </c>
      <c r="B8549" t="s">
        <v>1396</v>
      </c>
      <c r="C8549" t="s">
        <v>705</v>
      </c>
      <c r="D8549" t="s">
        <v>27</v>
      </c>
      <c r="E8549" t="s">
        <v>887</v>
      </c>
      <c r="F8549" t="s">
        <v>884</v>
      </c>
    </row>
    <row r="8550" spans="1:6">
      <c r="A8550" t="s">
        <v>10166</v>
      </c>
      <c r="B8550" t="s">
        <v>1187</v>
      </c>
      <c r="C8550" t="s">
        <v>564</v>
      </c>
      <c r="D8550" t="s">
        <v>31</v>
      </c>
      <c r="E8550" t="s">
        <v>899</v>
      </c>
      <c r="F8550" t="s">
        <v>884</v>
      </c>
    </row>
    <row r="8551" spans="1:6">
      <c r="A8551" t="s">
        <v>10167</v>
      </c>
      <c r="B8551" t="s">
        <v>1917</v>
      </c>
      <c r="C8551" t="s">
        <v>348</v>
      </c>
      <c r="D8551" t="s">
        <v>8</v>
      </c>
      <c r="E8551" t="s">
        <v>887</v>
      </c>
      <c r="F8551" t="s">
        <v>884</v>
      </c>
    </row>
    <row r="8552" spans="1:6">
      <c r="A8552" t="s">
        <v>10168</v>
      </c>
      <c r="B8552" t="s">
        <v>1670</v>
      </c>
      <c r="C8552" t="s">
        <v>690</v>
      </c>
      <c r="D8552" t="s">
        <v>8</v>
      </c>
      <c r="E8552" t="s">
        <v>887</v>
      </c>
      <c r="F8552" t="s">
        <v>884</v>
      </c>
    </row>
    <row r="8553" spans="1:6">
      <c r="A8553" t="s">
        <v>10169</v>
      </c>
      <c r="B8553" t="s">
        <v>2243</v>
      </c>
      <c r="C8553" t="s">
        <v>276</v>
      </c>
      <c r="D8553" t="s">
        <v>43</v>
      </c>
      <c r="E8553" t="s">
        <v>899</v>
      </c>
      <c r="F8553" t="s">
        <v>884</v>
      </c>
    </row>
    <row r="8554" spans="1:6">
      <c r="A8554" t="s">
        <v>10170</v>
      </c>
      <c r="B8554" t="s">
        <v>1843</v>
      </c>
      <c r="C8554" t="s">
        <v>474</v>
      </c>
      <c r="D8554" t="s">
        <v>31</v>
      </c>
      <c r="E8554" t="s">
        <v>887</v>
      </c>
      <c r="F8554" t="s">
        <v>884</v>
      </c>
    </row>
    <row r="8555" spans="1:6">
      <c r="A8555" t="s">
        <v>10171</v>
      </c>
      <c r="B8555" t="s">
        <v>2539</v>
      </c>
      <c r="C8555" t="s">
        <v>552</v>
      </c>
      <c r="D8555" t="s">
        <v>43</v>
      </c>
      <c r="E8555" t="s">
        <v>883</v>
      </c>
      <c r="F8555" t="s">
        <v>884</v>
      </c>
    </row>
    <row r="8556" spans="1:6">
      <c r="A8556" t="s">
        <v>10172</v>
      </c>
      <c r="B8556" t="s">
        <v>2585</v>
      </c>
      <c r="C8556" t="s">
        <v>167</v>
      </c>
      <c r="D8556" t="s">
        <v>31</v>
      </c>
      <c r="E8556" t="s">
        <v>883</v>
      </c>
      <c r="F8556" t="s">
        <v>884</v>
      </c>
    </row>
    <row r="8557" spans="1:6">
      <c r="A8557" t="s">
        <v>10173</v>
      </c>
      <c r="B8557" t="s">
        <v>1668</v>
      </c>
      <c r="C8557" t="s">
        <v>520</v>
      </c>
      <c r="D8557" t="s">
        <v>43</v>
      </c>
      <c r="E8557" t="s">
        <v>883</v>
      </c>
      <c r="F8557" t="s">
        <v>884</v>
      </c>
    </row>
    <row r="8558" spans="1:6">
      <c r="A8558" t="s">
        <v>10174</v>
      </c>
      <c r="B8558" t="s">
        <v>953</v>
      </c>
      <c r="C8558" t="s">
        <v>191</v>
      </c>
      <c r="D8558" t="s">
        <v>8</v>
      </c>
      <c r="E8558" t="s">
        <v>887</v>
      </c>
      <c r="F8558" t="s">
        <v>884</v>
      </c>
    </row>
    <row r="8559" spans="1:6">
      <c r="A8559" t="s">
        <v>10175</v>
      </c>
      <c r="B8559" t="s">
        <v>4069</v>
      </c>
      <c r="C8559" t="s">
        <v>193</v>
      </c>
      <c r="D8559" t="s">
        <v>43</v>
      </c>
      <c r="E8559" t="s">
        <v>887</v>
      </c>
      <c r="F8559" t="s">
        <v>884</v>
      </c>
    </row>
    <row r="8560" spans="1:6">
      <c r="A8560" t="s">
        <v>10176</v>
      </c>
      <c r="B8560" t="s">
        <v>3111</v>
      </c>
      <c r="C8560" t="s">
        <v>633</v>
      </c>
      <c r="D8560" t="s">
        <v>31</v>
      </c>
      <c r="E8560" t="s">
        <v>887</v>
      </c>
      <c r="F8560" t="s">
        <v>884</v>
      </c>
    </row>
    <row r="8561" spans="1:6">
      <c r="A8561" t="s">
        <v>10177</v>
      </c>
      <c r="B8561" t="s">
        <v>2360</v>
      </c>
      <c r="C8561" t="s">
        <v>429</v>
      </c>
      <c r="D8561" t="s">
        <v>27</v>
      </c>
      <c r="E8561" t="s">
        <v>887</v>
      </c>
      <c r="F8561" t="s">
        <v>884</v>
      </c>
    </row>
    <row r="8562" spans="1:6">
      <c r="A8562" t="s">
        <v>10178</v>
      </c>
      <c r="B8562" t="s">
        <v>2471</v>
      </c>
      <c r="C8562" t="s">
        <v>625</v>
      </c>
      <c r="D8562" t="s">
        <v>43</v>
      </c>
      <c r="E8562" t="s">
        <v>887</v>
      </c>
      <c r="F8562" t="s">
        <v>884</v>
      </c>
    </row>
    <row r="8563" spans="1:6">
      <c r="A8563" t="s">
        <v>10179</v>
      </c>
      <c r="B8563" t="s">
        <v>1517</v>
      </c>
      <c r="C8563" t="s">
        <v>556</v>
      </c>
      <c r="D8563" t="s">
        <v>31</v>
      </c>
      <c r="E8563" t="s">
        <v>887</v>
      </c>
      <c r="F8563" t="s">
        <v>884</v>
      </c>
    </row>
    <row r="8564" spans="1:6">
      <c r="A8564" t="s">
        <v>10180</v>
      </c>
      <c r="B8564" t="s">
        <v>3297</v>
      </c>
      <c r="C8564" t="s">
        <v>681</v>
      </c>
      <c r="D8564" t="s">
        <v>13</v>
      </c>
      <c r="E8564" t="s">
        <v>887</v>
      </c>
      <c r="F8564" t="s">
        <v>884</v>
      </c>
    </row>
    <row r="8565" spans="1:6">
      <c r="A8565" t="s">
        <v>10181</v>
      </c>
      <c r="B8565" t="s">
        <v>1726</v>
      </c>
      <c r="C8565" t="s">
        <v>467</v>
      </c>
      <c r="D8565" t="s">
        <v>13</v>
      </c>
      <c r="E8565" t="s">
        <v>887</v>
      </c>
      <c r="F8565" t="s">
        <v>884</v>
      </c>
    </row>
    <row r="8566" spans="1:6">
      <c r="A8566" t="s">
        <v>10182</v>
      </c>
      <c r="B8566" t="s">
        <v>2243</v>
      </c>
      <c r="C8566" t="s">
        <v>653</v>
      </c>
      <c r="D8566" t="s">
        <v>8</v>
      </c>
      <c r="E8566" t="s">
        <v>899</v>
      </c>
      <c r="F8566" t="s">
        <v>884</v>
      </c>
    </row>
    <row r="8567" spans="1:6">
      <c r="A8567" t="s">
        <v>10183</v>
      </c>
      <c r="B8567" t="s">
        <v>2212</v>
      </c>
      <c r="C8567" t="s">
        <v>350</v>
      </c>
      <c r="D8567" t="s">
        <v>43</v>
      </c>
      <c r="E8567" t="s">
        <v>887</v>
      </c>
      <c r="F8567" t="s">
        <v>888</v>
      </c>
    </row>
    <row r="8568" spans="1:6">
      <c r="A8568" t="s">
        <v>10184</v>
      </c>
      <c r="B8568" t="s">
        <v>1979</v>
      </c>
      <c r="C8568" t="s">
        <v>685</v>
      </c>
      <c r="D8568" t="s">
        <v>27</v>
      </c>
      <c r="E8568" t="s">
        <v>887</v>
      </c>
      <c r="F8568" t="s">
        <v>884</v>
      </c>
    </row>
    <row r="8569" spans="1:6">
      <c r="A8569" t="s">
        <v>10185</v>
      </c>
      <c r="B8569" t="s">
        <v>957</v>
      </c>
      <c r="C8569" t="s">
        <v>199</v>
      </c>
      <c r="D8569" t="s">
        <v>31</v>
      </c>
      <c r="E8569" t="s">
        <v>887</v>
      </c>
      <c r="F8569" t="s">
        <v>884</v>
      </c>
    </row>
    <row r="8570" spans="1:6">
      <c r="A8570" t="s">
        <v>10186</v>
      </c>
      <c r="B8570" t="s">
        <v>1021</v>
      </c>
      <c r="C8570" t="s">
        <v>295</v>
      </c>
      <c r="D8570" t="s">
        <v>27</v>
      </c>
      <c r="E8570" t="s">
        <v>887</v>
      </c>
      <c r="F8570" t="s">
        <v>884</v>
      </c>
    </row>
    <row r="8571" spans="1:6">
      <c r="A8571" t="s">
        <v>10187</v>
      </c>
      <c r="B8571" t="s">
        <v>1384</v>
      </c>
      <c r="C8571" t="s">
        <v>178</v>
      </c>
      <c r="D8571" t="s">
        <v>27</v>
      </c>
      <c r="E8571" t="s">
        <v>899</v>
      </c>
      <c r="F8571" t="s">
        <v>884</v>
      </c>
    </row>
    <row r="8572" spans="1:6">
      <c r="A8572" t="s">
        <v>10188</v>
      </c>
      <c r="B8572" t="s">
        <v>2535</v>
      </c>
      <c r="C8572" t="s">
        <v>693</v>
      </c>
      <c r="D8572" t="s">
        <v>27</v>
      </c>
      <c r="E8572" t="s">
        <v>883</v>
      </c>
      <c r="F8572" t="s">
        <v>884</v>
      </c>
    </row>
    <row r="8573" spans="1:6">
      <c r="A8573" t="s">
        <v>10189</v>
      </c>
      <c r="B8573" t="s">
        <v>2021</v>
      </c>
      <c r="C8573" t="s">
        <v>622</v>
      </c>
      <c r="D8573" t="s">
        <v>27</v>
      </c>
      <c r="E8573" t="s">
        <v>887</v>
      </c>
      <c r="F8573" t="s">
        <v>884</v>
      </c>
    </row>
    <row r="8574" spans="1:6">
      <c r="A8574" t="s">
        <v>10190</v>
      </c>
      <c r="B8574" t="s">
        <v>3290</v>
      </c>
      <c r="C8574" t="s">
        <v>606</v>
      </c>
      <c r="D8574" t="s">
        <v>13</v>
      </c>
      <c r="E8574" t="s">
        <v>887</v>
      </c>
      <c r="F8574" t="s">
        <v>884</v>
      </c>
    </row>
    <row r="8575" spans="1:6">
      <c r="A8575" t="s">
        <v>10191</v>
      </c>
      <c r="B8575" t="s">
        <v>1928</v>
      </c>
      <c r="C8575" t="s">
        <v>710</v>
      </c>
      <c r="D8575" t="s">
        <v>31</v>
      </c>
      <c r="E8575" t="s">
        <v>899</v>
      </c>
      <c r="F8575" t="s">
        <v>884</v>
      </c>
    </row>
    <row r="8576" spans="1:6">
      <c r="A8576" t="s">
        <v>10192</v>
      </c>
      <c r="B8576" t="s">
        <v>1764</v>
      </c>
      <c r="C8576" t="s">
        <v>420</v>
      </c>
      <c r="D8576" t="s">
        <v>31</v>
      </c>
      <c r="E8576" t="s">
        <v>887</v>
      </c>
      <c r="F8576" t="s">
        <v>884</v>
      </c>
    </row>
    <row r="8577" spans="1:6">
      <c r="A8577" t="s">
        <v>10193</v>
      </c>
      <c r="B8577" t="s">
        <v>1047</v>
      </c>
      <c r="C8577" t="s">
        <v>166</v>
      </c>
      <c r="D8577" t="s">
        <v>27</v>
      </c>
      <c r="E8577" t="s">
        <v>887</v>
      </c>
      <c r="F8577" t="s">
        <v>888</v>
      </c>
    </row>
    <row r="8578" spans="1:6">
      <c r="A8578" t="s">
        <v>10194</v>
      </c>
      <c r="B8578" t="s">
        <v>1053</v>
      </c>
      <c r="C8578" t="s">
        <v>514</v>
      </c>
      <c r="D8578" t="s">
        <v>13</v>
      </c>
      <c r="E8578" t="s">
        <v>887</v>
      </c>
      <c r="F8578" t="s">
        <v>884</v>
      </c>
    </row>
    <row r="8579" spans="1:6">
      <c r="A8579" t="s">
        <v>10195</v>
      </c>
      <c r="B8579" t="s">
        <v>1691</v>
      </c>
      <c r="C8579" t="s">
        <v>575</v>
      </c>
      <c r="D8579" t="s">
        <v>27</v>
      </c>
      <c r="E8579" t="s">
        <v>899</v>
      </c>
      <c r="F8579" t="s">
        <v>884</v>
      </c>
    </row>
    <row r="8580" spans="1:6">
      <c r="A8580" t="s">
        <v>10196</v>
      </c>
      <c r="B8580" t="s">
        <v>2954</v>
      </c>
      <c r="C8580" t="s">
        <v>173</v>
      </c>
      <c r="D8580" t="s">
        <v>31</v>
      </c>
      <c r="E8580" t="s">
        <v>883</v>
      </c>
      <c r="F8580" t="s">
        <v>884</v>
      </c>
    </row>
    <row r="8581" spans="1:6">
      <c r="A8581" t="s">
        <v>10197</v>
      </c>
      <c r="B8581" t="s">
        <v>3365</v>
      </c>
      <c r="C8581" t="s">
        <v>96</v>
      </c>
      <c r="D8581" t="s">
        <v>31</v>
      </c>
      <c r="E8581" t="s">
        <v>899</v>
      </c>
      <c r="F8581" t="s">
        <v>884</v>
      </c>
    </row>
    <row r="8582" spans="1:6">
      <c r="A8582" t="s">
        <v>10198</v>
      </c>
      <c r="B8582" t="s">
        <v>1184</v>
      </c>
      <c r="C8582" t="s">
        <v>310</v>
      </c>
      <c r="D8582" t="s">
        <v>27</v>
      </c>
      <c r="E8582" t="s">
        <v>887</v>
      </c>
      <c r="F8582" t="s">
        <v>884</v>
      </c>
    </row>
    <row r="8583" spans="1:6">
      <c r="A8583" t="s">
        <v>10199</v>
      </c>
      <c r="B8583" t="s">
        <v>1037</v>
      </c>
      <c r="C8583" t="s">
        <v>283</v>
      </c>
      <c r="D8583" t="s">
        <v>31</v>
      </c>
      <c r="E8583" t="s">
        <v>899</v>
      </c>
      <c r="F8583" t="s">
        <v>884</v>
      </c>
    </row>
    <row r="8584" spans="1:6">
      <c r="A8584" t="s">
        <v>10200</v>
      </c>
      <c r="B8584" t="s">
        <v>3458</v>
      </c>
      <c r="C8584" t="s">
        <v>169</v>
      </c>
      <c r="D8584" t="s">
        <v>31</v>
      </c>
      <c r="E8584" t="s">
        <v>887</v>
      </c>
      <c r="F8584" t="s">
        <v>888</v>
      </c>
    </row>
    <row r="8585" spans="1:6">
      <c r="A8585" t="s">
        <v>10201</v>
      </c>
      <c r="B8585" t="s">
        <v>1226</v>
      </c>
      <c r="C8585" t="s">
        <v>334</v>
      </c>
      <c r="D8585" t="s">
        <v>13</v>
      </c>
      <c r="E8585" t="s">
        <v>887</v>
      </c>
      <c r="F8585" t="s">
        <v>884</v>
      </c>
    </row>
    <row r="8586" spans="1:6">
      <c r="A8586" t="s">
        <v>10202</v>
      </c>
      <c r="B8586" t="s">
        <v>1814</v>
      </c>
      <c r="C8586" t="s">
        <v>525</v>
      </c>
      <c r="D8586" t="s">
        <v>27</v>
      </c>
      <c r="E8586" t="s">
        <v>899</v>
      </c>
      <c r="F8586" t="s">
        <v>884</v>
      </c>
    </row>
    <row r="8587" spans="1:6">
      <c r="A8587" t="s">
        <v>10203</v>
      </c>
      <c r="B8587" t="s">
        <v>1827</v>
      </c>
      <c r="C8587" t="s">
        <v>402</v>
      </c>
      <c r="D8587" t="s">
        <v>31</v>
      </c>
      <c r="E8587" t="s">
        <v>887</v>
      </c>
      <c r="F8587" t="s">
        <v>884</v>
      </c>
    </row>
    <row r="8588" spans="1:6">
      <c r="A8588" t="s">
        <v>10204</v>
      </c>
      <c r="B8588" t="s">
        <v>3199</v>
      </c>
      <c r="C8588" t="s">
        <v>719</v>
      </c>
      <c r="D8588" t="s">
        <v>31</v>
      </c>
      <c r="E8588" t="s">
        <v>887</v>
      </c>
      <c r="F8588" t="s">
        <v>884</v>
      </c>
    </row>
    <row r="8589" spans="1:6">
      <c r="A8589" t="s">
        <v>10205</v>
      </c>
      <c r="B8589" t="s">
        <v>1835</v>
      </c>
      <c r="C8589" t="s">
        <v>579</v>
      </c>
      <c r="D8589" t="s">
        <v>8</v>
      </c>
      <c r="E8589" t="s">
        <v>883</v>
      </c>
      <c r="F8589" t="s">
        <v>884</v>
      </c>
    </row>
    <row r="8590" spans="1:6">
      <c r="A8590" t="s">
        <v>10206</v>
      </c>
      <c r="B8590" t="s">
        <v>1472</v>
      </c>
      <c r="C8590" t="s">
        <v>648</v>
      </c>
      <c r="D8590" t="s">
        <v>27</v>
      </c>
      <c r="E8590" t="s">
        <v>899</v>
      </c>
      <c r="F8590" t="s">
        <v>884</v>
      </c>
    </row>
    <row r="8591" spans="1:6">
      <c r="A8591" t="s">
        <v>10207</v>
      </c>
      <c r="B8591" t="s">
        <v>3040</v>
      </c>
      <c r="C8591" t="s">
        <v>247</v>
      </c>
      <c r="D8591" t="s">
        <v>8</v>
      </c>
      <c r="E8591" t="s">
        <v>887</v>
      </c>
      <c r="F8591" t="s">
        <v>884</v>
      </c>
    </row>
    <row r="8592" spans="1:6">
      <c r="A8592" t="s">
        <v>10208</v>
      </c>
      <c r="B8592" t="s">
        <v>1224</v>
      </c>
      <c r="C8592" t="s">
        <v>200</v>
      </c>
      <c r="D8592" t="s">
        <v>43</v>
      </c>
      <c r="E8592" t="s">
        <v>899</v>
      </c>
      <c r="F8592" t="s">
        <v>884</v>
      </c>
    </row>
    <row r="8593" spans="1:6">
      <c r="A8593" t="s">
        <v>10209</v>
      </c>
      <c r="B8593" t="s">
        <v>1409</v>
      </c>
      <c r="C8593" t="s">
        <v>297</v>
      </c>
      <c r="D8593" t="s">
        <v>27</v>
      </c>
      <c r="E8593" t="s">
        <v>899</v>
      </c>
      <c r="F8593" t="s">
        <v>884</v>
      </c>
    </row>
    <row r="8594" spans="1:6">
      <c r="A8594" t="s">
        <v>10210</v>
      </c>
      <c r="B8594" t="s">
        <v>1442</v>
      </c>
      <c r="C8594" t="s">
        <v>509</v>
      </c>
      <c r="D8594" t="s">
        <v>8</v>
      </c>
      <c r="E8594" t="s">
        <v>899</v>
      </c>
      <c r="F8594" t="s">
        <v>884</v>
      </c>
    </row>
    <row r="8595" spans="1:6">
      <c r="A8595" t="s">
        <v>10211</v>
      </c>
      <c r="B8595" t="s">
        <v>1825</v>
      </c>
      <c r="C8595" t="s">
        <v>498</v>
      </c>
      <c r="D8595" t="s">
        <v>27</v>
      </c>
      <c r="E8595" t="s">
        <v>883</v>
      </c>
      <c r="F8595" t="s">
        <v>884</v>
      </c>
    </row>
    <row r="8596" spans="1:6">
      <c r="A8596" t="s">
        <v>10212</v>
      </c>
      <c r="B8596" t="s">
        <v>4326</v>
      </c>
      <c r="C8596" t="s">
        <v>519</v>
      </c>
      <c r="D8596" t="s">
        <v>8</v>
      </c>
      <c r="E8596" t="s">
        <v>899</v>
      </c>
      <c r="F8596" t="s">
        <v>884</v>
      </c>
    </row>
    <row r="8597" spans="1:6">
      <c r="A8597" t="s">
        <v>10213</v>
      </c>
      <c r="B8597" t="s">
        <v>1456</v>
      </c>
      <c r="C8597" t="s">
        <v>401</v>
      </c>
      <c r="D8597" t="s">
        <v>27</v>
      </c>
      <c r="E8597" t="s">
        <v>887</v>
      </c>
      <c r="F8597" t="s">
        <v>888</v>
      </c>
    </row>
    <row r="8598" spans="1:6">
      <c r="A8598" t="s">
        <v>10214</v>
      </c>
      <c r="B8598" t="s">
        <v>2336</v>
      </c>
      <c r="C8598" t="s">
        <v>688</v>
      </c>
      <c r="D8598" t="s">
        <v>8</v>
      </c>
      <c r="E8598" t="s">
        <v>899</v>
      </c>
      <c r="F8598" t="s">
        <v>884</v>
      </c>
    </row>
    <row r="8599" spans="1:6">
      <c r="A8599" t="s">
        <v>10215</v>
      </c>
      <c r="B8599" t="s">
        <v>2498</v>
      </c>
      <c r="C8599" t="s">
        <v>75</v>
      </c>
      <c r="D8599" t="s">
        <v>8</v>
      </c>
      <c r="E8599" t="s">
        <v>887</v>
      </c>
      <c r="F8599" t="s">
        <v>884</v>
      </c>
    </row>
    <row r="8600" spans="1:6">
      <c r="A8600" t="s">
        <v>10216</v>
      </c>
      <c r="B8600" t="s">
        <v>2843</v>
      </c>
      <c r="C8600" t="s">
        <v>502</v>
      </c>
      <c r="D8600" t="s">
        <v>8</v>
      </c>
      <c r="E8600" t="s">
        <v>883</v>
      </c>
      <c r="F8600" t="s">
        <v>884</v>
      </c>
    </row>
    <row r="8601" spans="1:6">
      <c r="A8601" t="s">
        <v>10217</v>
      </c>
      <c r="B8601" t="s">
        <v>1879</v>
      </c>
      <c r="C8601" t="s">
        <v>736</v>
      </c>
      <c r="D8601" t="s">
        <v>8</v>
      </c>
      <c r="E8601" t="s">
        <v>899</v>
      </c>
      <c r="F8601" t="s">
        <v>884</v>
      </c>
    </row>
    <row r="8602" spans="1:6">
      <c r="A8602" t="s">
        <v>10218</v>
      </c>
      <c r="B8602" t="s">
        <v>1368</v>
      </c>
      <c r="C8602" t="s">
        <v>371</v>
      </c>
      <c r="D8602" t="s">
        <v>27</v>
      </c>
      <c r="E8602" t="s">
        <v>887</v>
      </c>
      <c r="F8602" t="s">
        <v>884</v>
      </c>
    </row>
    <row r="8603" spans="1:6">
      <c r="A8603" t="s">
        <v>10219</v>
      </c>
      <c r="B8603" t="s">
        <v>1920</v>
      </c>
      <c r="C8603" t="s">
        <v>573</v>
      </c>
      <c r="D8603" t="s">
        <v>27</v>
      </c>
      <c r="E8603" t="s">
        <v>887</v>
      </c>
      <c r="F8603" t="s">
        <v>884</v>
      </c>
    </row>
    <row r="8604" spans="1:6">
      <c r="A8604" t="s">
        <v>10220</v>
      </c>
      <c r="B8604" t="s">
        <v>3578</v>
      </c>
      <c r="C8604" t="s">
        <v>408</v>
      </c>
      <c r="D8604" t="s">
        <v>27</v>
      </c>
      <c r="E8604" t="s">
        <v>883</v>
      </c>
      <c r="F8604" t="s">
        <v>884</v>
      </c>
    </row>
    <row r="8605" spans="1:6">
      <c r="A8605" t="s">
        <v>10221</v>
      </c>
      <c r="B8605" t="s">
        <v>955</v>
      </c>
      <c r="C8605" t="s">
        <v>593</v>
      </c>
      <c r="D8605" t="s">
        <v>27</v>
      </c>
      <c r="E8605" t="s">
        <v>883</v>
      </c>
      <c r="F8605" t="s">
        <v>884</v>
      </c>
    </row>
    <row r="8606" spans="1:6">
      <c r="A8606" t="s">
        <v>10222</v>
      </c>
      <c r="B8606" t="s">
        <v>1748</v>
      </c>
      <c r="C8606" t="s">
        <v>619</v>
      </c>
      <c r="D8606" t="s">
        <v>43</v>
      </c>
      <c r="E8606" t="s">
        <v>899</v>
      </c>
      <c r="F8606" t="s">
        <v>884</v>
      </c>
    </row>
    <row r="8607" spans="1:6">
      <c r="A8607" t="s">
        <v>10223</v>
      </c>
      <c r="B8607" t="s">
        <v>1784</v>
      </c>
      <c r="C8607" t="s">
        <v>350</v>
      </c>
      <c r="D8607" t="s">
        <v>43</v>
      </c>
      <c r="E8607" t="s">
        <v>887</v>
      </c>
      <c r="F8607" t="s">
        <v>884</v>
      </c>
    </row>
    <row r="8608" spans="1:6">
      <c r="A8608" t="s">
        <v>10224</v>
      </c>
      <c r="B8608" t="s">
        <v>2049</v>
      </c>
      <c r="C8608" t="s">
        <v>272</v>
      </c>
      <c r="D8608" t="s">
        <v>8</v>
      </c>
      <c r="E8608" t="s">
        <v>887</v>
      </c>
      <c r="F8608" t="s">
        <v>884</v>
      </c>
    </row>
    <row r="8609" spans="1:6">
      <c r="A8609" t="s">
        <v>10225</v>
      </c>
      <c r="B8609" t="s">
        <v>3684</v>
      </c>
      <c r="C8609" t="s">
        <v>603</v>
      </c>
      <c r="D8609" t="s">
        <v>31</v>
      </c>
      <c r="E8609" t="s">
        <v>887</v>
      </c>
      <c r="F8609" t="s">
        <v>884</v>
      </c>
    </row>
    <row r="8610" spans="1:6">
      <c r="A8610" t="s">
        <v>10226</v>
      </c>
      <c r="B8610" t="s">
        <v>6410</v>
      </c>
      <c r="C8610" t="s">
        <v>513</v>
      </c>
      <c r="D8610" t="s">
        <v>27</v>
      </c>
      <c r="E8610" t="s">
        <v>887</v>
      </c>
      <c r="F8610" t="s">
        <v>884</v>
      </c>
    </row>
    <row r="8611" spans="1:6">
      <c r="A8611" t="s">
        <v>10227</v>
      </c>
      <c r="B8611" t="s">
        <v>1189</v>
      </c>
      <c r="C8611" t="s">
        <v>216</v>
      </c>
      <c r="D8611" t="s">
        <v>31</v>
      </c>
      <c r="E8611" t="s">
        <v>887</v>
      </c>
      <c r="F8611" t="s">
        <v>884</v>
      </c>
    </row>
    <row r="8612" spans="1:6">
      <c r="A8612" t="s">
        <v>10228</v>
      </c>
      <c r="B8612" t="s">
        <v>1851</v>
      </c>
      <c r="C8612" t="s">
        <v>633</v>
      </c>
      <c r="D8612" t="s">
        <v>31</v>
      </c>
      <c r="E8612" t="s">
        <v>887</v>
      </c>
      <c r="F8612" t="s">
        <v>884</v>
      </c>
    </row>
    <row r="8613" spans="1:6">
      <c r="A8613" t="s">
        <v>10229</v>
      </c>
      <c r="B8613" t="s">
        <v>1031</v>
      </c>
      <c r="C8613" t="s">
        <v>446</v>
      </c>
      <c r="D8613" t="s">
        <v>27</v>
      </c>
      <c r="E8613" t="s">
        <v>899</v>
      </c>
      <c r="F8613" t="s">
        <v>884</v>
      </c>
    </row>
    <row r="8614" spans="1:6">
      <c r="A8614" t="s">
        <v>10230</v>
      </c>
      <c r="B8614" t="s">
        <v>1855</v>
      </c>
      <c r="C8614" t="s">
        <v>102</v>
      </c>
      <c r="D8614" t="s">
        <v>27</v>
      </c>
      <c r="E8614" t="s">
        <v>887</v>
      </c>
      <c r="F8614" t="s">
        <v>884</v>
      </c>
    </row>
    <row r="8615" spans="1:6">
      <c r="A8615" t="s">
        <v>10231</v>
      </c>
      <c r="B8615" t="s">
        <v>1812</v>
      </c>
      <c r="C8615" t="s">
        <v>594</v>
      </c>
      <c r="D8615" t="s">
        <v>8</v>
      </c>
      <c r="E8615" t="s">
        <v>899</v>
      </c>
      <c r="F8615" t="s">
        <v>884</v>
      </c>
    </row>
    <row r="8616" spans="1:6">
      <c r="A8616" t="s">
        <v>10232</v>
      </c>
      <c r="B8616" t="s">
        <v>1182</v>
      </c>
      <c r="C8616" t="s">
        <v>316</v>
      </c>
      <c r="D8616" t="s">
        <v>31</v>
      </c>
      <c r="E8616" t="s">
        <v>899</v>
      </c>
      <c r="F8616" t="s">
        <v>884</v>
      </c>
    </row>
    <row r="8617" spans="1:6">
      <c r="A8617" t="s">
        <v>10233</v>
      </c>
      <c r="B8617" t="s">
        <v>1540</v>
      </c>
      <c r="C8617" t="s">
        <v>670</v>
      </c>
      <c r="D8617" t="s">
        <v>43</v>
      </c>
      <c r="E8617" t="s">
        <v>899</v>
      </c>
      <c r="F8617" t="s">
        <v>884</v>
      </c>
    </row>
    <row r="8618" spans="1:6">
      <c r="A8618" t="s">
        <v>10234</v>
      </c>
      <c r="B8618" t="s">
        <v>1761</v>
      </c>
      <c r="C8618" t="s">
        <v>608</v>
      </c>
      <c r="D8618" t="s">
        <v>13</v>
      </c>
      <c r="E8618" t="s">
        <v>899</v>
      </c>
      <c r="F8618" t="s">
        <v>884</v>
      </c>
    </row>
    <row r="8619" spans="1:6">
      <c r="A8619" t="s">
        <v>10235</v>
      </c>
      <c r="B8619" t="s">
        <v>1302</v>
      </c>
      <c r="C8619" t="s">
        <v>418</v>
      </c>
      <c r="D8619" t="s">
        <v>8</v>
      </c>
      <c r="E8619" t="s">
        <v>899</v>
      </c>
      <c r="F8619" t="s">
        <v>884</v>
      </c>
    </row>
    <row r="8620" spans="1:6">
      <c r="A8620" t="s">
        <v>10236</v>
      </c>
      <c r="B8620" t="s">
        <v>1646</v>
      </c>
      <c r="C8620" t="s">
        <v>171</v>
      </c>
      <c r="D8620" t="s">
        <v>43</v>
      </c>
      <c r="E8620" t="s">
        <v>887</v>
      </c>
      <c r="F8620" t="s">
        <v>884</v>
      </c>
    </row>
    <row r="8621" spans="1:6">
      <c r="A8621" t="s">
        <v>10237</v>
      </c>
      <c r="B8621" t="s">
        <v>1460</v>
      </c>
      <c r="C8621" t="s">
        <v>736</v>
      </c>
      <c r="D8621" t="s">
        <v>8</v>
      </c>
      <c r="E8621" t="s">
        <v>899</v>
      </c>
      <c r="F8621" t="s">
        <v>884</v>
      </c>
    </row>
    <row r="8622" spans="1:6">
      <c r="A8622" t="s">
        <v>10238</v>
      </c>
      <c r="B8622" t="s">
        <v>3376</v>
      </c>
      <c r="C8622" t="s">
        <v>289</v>
      </c>
      <c r="D8622" t="s">
        <v>43</v>
      </c>
      <c r="E8622" t="s">
        <v>887</v>
      </c>
      <c r="F8622" t="s">
        <v>884</v>
      </c>
    </row>
    <row r="8623" spans="1:6">
      <c r="A8623" t="s">
        <v>10239</v>
      </c>
      <c r="B8623" t="s">
        <v>1350</v>
      </c>
      <c r="C8623" t="s">
        <v>588</v>
      </c>
      <c r="D8623" t="s">
        <v>13</v>
      </c>
      <c r="E8623" t="s">
        <v>899</v>
      </c>
      <c r="F8623" t="s">
        <v>884</v>
      </c>
    </row>
    <row r="8624" spans="1:6">
      <c r="A8624" t="s">
        <v>10240</v>
      </c>
      <c r="B8624" t="s">
        <v>4735</v>
      </c>
      <c r="C8624" t="s">
        <v>568</v>
      </c>
      <c r="D8624" t="s">
        <v>13</v>
      </c>
      <c r="E8624" t="s">
        <v>887</v>
      </c>
      <c r="F8624" t="s">
        <v>884</v>
      </c>
    </row>
    <row r="8625" spans="1:6">
      <c r="A8625" t="s">
        <v>10241</v>
      </c>
      <c r="B8625" t="s">
        <v>1157</v>
      </c>
      <c r="C8625" t="s">
        <v>364</v>
      </c>
      <c r="D8625" t="s">
        <v>27</v>
      </c>
      <c r="E8625" t="s">
        <v>887</v>
      </c>
      <c r="F8625" t="s">
        <v>884</v>
      </c>
    </row>
    <row r="8626" spans="1:6">
      <c r="A8626" t="s">
        <v>10242</v>
      </c>
      <c r="B8626" t="s">
        <v>1933</v>
      </c>
      <c r="C8626" t="s">
        <v>213</v>
      </c>
      <c r="D8626" t="s">
        <v>27</v>
      </c>
      <c r="E8626" t="s">
        <v>887</v>
      </c>
      <c r="F8626" t="s">
        <v>884</v>
      </c>
    </row>
    <row r="8627" spans="1:6">
      <c r="A8627" t="s">
        <v>10243</v>
      </c>
      <c r="B8627" t="s">
        <v>1570</v>
      </c>
      <c r="C8627" t="s">
        <v>725</v>
      </c>
      <c r="D8627" t="s">
        <v>31</v>
      </c>
      <c r="E8627" t="s">
        <v>899</v>
      </c>
      <c r="F8627" t="s">
        <v>884</v>
      </c>
    </row>
    <row r="8628" spans="1:6">
      <c r="A8628" t="s">
        <v>10244</v>
      </c>
      <c r="B8628" t="s">
        <v>2178</v>
      </c>
      <c r="C8628" t="s">
        <v>323</v>
      </c>
      <c r="D8628" t="s">
        <v>43</v>
      </c>
      <c r="E8628" t="s">
        <v>899</v>
      </c>
      <c r="F8628" t="s">
        <v>884</v>
      </c>
    </row>
    <row r="8629" spans="1:6">
      <c r="A8629" t="s">
        <v>10245</v>
      </c>
      <c r="B8629" t="s">
        <v>2038</v>
      </c>
      <c r="C8629" t="s">
        <v>410</v>
      </c>
      <c r="D8629" t="s">
        <v>27</v>
      </c>
      <c r="E8629" t="s">
        <v>883</v>
      </c>
      <c r="F8629" t="s">
        <v>884</v>
      </c>
    </row>
    <row r="8630" spans="1:6">
      <c r="A8630" t="s">
        <v>10246</v>
      </c>
      <c r="B8630" t="s">
        <v>3261</v>
      </c>
      <c r="C8630" t="s">
        <v>546</v>
      </c>
      <c r="D8630" t="s">
        <v>43</v>
      </c>
      <c r="E8630" t="s">
        <v>887</v>
      </c>
      <c r="F8630" t="s">
        <v>884</v>
      </c>
    </row>
    <row r="8631" spans="1:6">
      <c r="A8631" t="s">
        <v>10247</v>
      </c>
      <c r="B8631" t="s">
        <v>1146</v>
      </c>
      <c r="C8631" t="s">
        <v>595</v>
      </c>
      <c r="D8631" t="s">
        <v>27</v>
      </c>
      <c r="E8631" t="s">
        <v>899</v>
      </c>
      <c r="F8631" t="s">
        <v>884</v>
      </c>
    </row>
    <row r="8632" spans="1:6">
      <c r="A8632" t="s">
        <v>10248</v>
      </c>
      <c r="B8632" t="s">
        <v>1464</v>
      </c>
      <c r="C8632" t="s">
        <v>496</v>
      </c>
      <c r="D8632" t="s">
        <v>27</v>
      </c>
      <c r="E8632" t="s">
        <v>887</v>
      </c>
      <c r="F8632" t="s">
        <v>884</v>
      </c>
    </row>
    <row r="8633" spans="1:6">
      <c r="A8633" t="s">
        <v>10249</v>
      </c>
      <c r="B8633" t="s">
        <v>1535</v>
      </c>
      <c r="C8633" t="s">
        <v>470</v>
      </c>
      <c r="D8633" t="s">
        <v>27</v>
      </c>
      <c r="E8633" t="s">
        <v>899</v>
      </c>
      <c r="F8633" t="s">
        <v>884</v>
      </c>
    </row>
    <row r="8634" spans="1:6">
      <c r="A8634" t="s">
        <v>10250</v>
      </c>
      <c r="B8634" t="s">
        <v>1283</v>
      </c>
      <c r="C8634" t="s">
        <v>348</v>
      </c>
      <c r="D8634" t="s">
        <v>8</v>
      </c>
      <c r="E8634" t="s">
        <v>899</v>
      </c>
      <c r="F8634" t="s">
        <v>884</v>
      </c>
    </row>
    <row r="8635" spans="1:6">
      <c r="A8635" t="s">
        <v>10251</v>
      </c>
      <c r="B8635" t="s">
        <v>882</v>
      </c>
      <c r="C8635" t="s">
        <v>655</v>
      </c>
      <c r="D8635" t="s">
        <v>43</v>
      </c>
      <c r="E8635" t="s">
        <v>887</v>
      </c>
      <c r="F8635" t="s">
        <v>884</v>
      </c>
    </row>
    <row r="8636" spans="1:6">
      <c r="A8636" t="s">
        <v>10252</v>
      </c>
      <c r="B8636" t="s">
        <v>1915</v>
      </c>
      <c r="C8636" t="s">
        <v>685</v>
      </c>
      <c r="D8636" t="s">
        <v>27</v>
      </c>
      <c r="E8636" t="s">
        <v>883</v>
      </c>
      <c r="F8636" t="s">
        <v>884</v>
      </c>
    </row>
    <row r="8637" spans="1:6">
      <c r="A8637" t="s">
        <v>10253</v>
      </c>
      <c r="B8637" t="s">
        <v>1429</v>
      </c>
      <c r="C8637" t="s">
        <v>157</v>
      </c>
      <c r="D8637" t="s">
        <v>8</v>
      </c>
      <c r="E8637" t="s">
        <v>887</v>
      </c>
      <c r="F8637" t="s">
        <v>884</v>
      </c>
    </row>
    <row r="8638" spans="1:6">
      <c r="A8638" t="s">
        <v>10254</v>
      </c>
      <c r="B8638" t="s">
        <v>1144</v>
      </c>
      <c r="C8638" t="s">
        <v>466</v>
      </c>
      <c r="D8638" t="s">
        <v>13</v>
      </c>
      <c r="E8638" t="s">
        <v>899</v>
      </c>
      <c r="F8638" t="s">
        <v>884</v>
      </c>
    </row>
    <row r="8639" spans="1:6">
      <c r="A8639" t="s">
        <v>10255</v>
      </c>
      <c r="B8639" t="s">
        <v>3391</v>
      </c>
      <c r="C8639" t="s">
        <v>93</v>
      </c>
      <c r="D8639" t="s">
        <v>31</v>
      </c>
      <c r="E8639" t="s">
        <v>887</v>
      </c>
      <c r="F8639" t="s">
        <v>888</v>
      </c>
    </row>
    <row r="8640" spans="1:6">
      <c r="A8640" t="s">
        <v>10256</v>
      </c>
      <c r="B8640" t="s">
        <v>1489</v>
      </c>
      <c r="C8640" t="s">
        <v>554</v>
      </c>
      <c r="D8640" t="s">
        <v>27</v>
      </c>
      <c r="E8640" t="s">
        <v>887</v>
      </c>
      <c r="F8640" t="s">
        <v>884</v>
      </c>
    </row>
    <row r="8641" spans="1:6">
      <c r="A8641" t="s">
        <v>10257</v>
      </c>
      <c r="B8641" t="s">
        <v>2350</v>
      </c>
      <c r="C8641" t="s">
        <v>214</v>
      </c>
      <c r="D8641" t="s">
        <v>43</v>
      </c>
      <c r="E8641" t="s">
        <v>899</v>
      </c>
      <c r="F8641" t="s">
        <v>884</v>
      </c>
    </row>
    <row r="8642" spans="1:6">
      <c r="A8642" t="s">
        <v>10258</v>
      </c>
      <c r="B8642" t="s">
        <v>1155</v>
      </c>
      <c r="C8642" t="s">
        <v>692</v>
      </c>
      <c r="D8642" t="s">
        <v>13</v>
      </c>
      <c r="E8642" t="s">
        <v>887</v>
      </c>
      <c r="F8642" t="s">
        <v>884</v>
      </c>
    </row>
    <row r="8643" spans="1:6">
      <c r="A8643" t="s">
        <v>10259</v>
      </c>
      <c r="B8643" t="s">
        <v>2296</v>
      </c>
      <c r="C8643" t="s">
        <v>188</v>
      </c>
      <c r="D8643" t="s">
        <v>31</v>
      </c>
      <c r="E8643" t="s">
        <v>887</v>
      </c>
      <c r="F8643" t="s">
        <v>884</v>
      </c>
    </row>
    <row r="8644" spans="1:6">
      <c r="A8644" t="s">
        <v>10260</v>
      </c>
      <c r="B8644" t="s">
        <v>2438</v>
      </c>
      <c r="C8644" t="s">
        <v>52</v>
      </c>
      <c r="D8644" t="s">
        <v>8</v>
      </c>
      <c r="E8644" t="s">
        <v>899</v>
      </c>
      <c r="F8644" t="s">
        <v>884</v>
      </c>
    </row>
    <row r="8645" spans="1:6">
      <c r="A8645" t="s">
        <v>10261</v>
      </c>
      <c r="B8645" t="s">
        <v>2613</v>
      </c>
      <c r="C8645" t="s">
        <v>435</v>
      </c>
      <c r="D8645" t="s">
        <v>13</v>
      </c>
      <c r="E8645" t="s">
        <v>887</v>
      </c>
      <c r="F8645" t="s">
        <v>884</v>
      </c>
    </row>
    <row r="8646" spans="1:6">
      <c r="A8646" t="s">
        <v>10262</v>
      </c>
      <c r="B8646" t="s">
        <v>1644</v>
      </c>
      <c r="C8646" t="s">
        <v>79</v>
      </c>
      <c r="D8646" t="s">
        <v>43</v>
      </c>
      <c r="E8646" t="s">
        <v>887</v>
      </c>
      <c r="F8646" t="s">
        <v>884</v>
      </c>
    </row>
    <row r="8647" spans="1:6">
      <c r="A8647" t="s">
        <v>10263</v>
      </c>
      <c r="B8647" t="s">
        <v>1348</v>
      </c>
      <c r="C8647" t="s">
        <v>439</v>
      </c>
      <c r="D8647" t="s">
        <v>31</v>
      </c>
      <c r="E8647" t="s">
        <v>899</v>
      </c>
      <c r="F8647" t="s">
        <v>884</v>
      </c>
    </row>
    <row r="8648" spans="1:6">
      <c r="A8648" t="s">
        <v>10264</v>
      </c>
      <c r="B8648" t="s">
        <v>1058</v>
      </c>
      <c r="C8648" t="s">
        <v>293</v>
      </c>
      <c r="D8648" t="s">
        <v>8</v>
      </c>
      <c r="E8648" t="s">
        <v>899</v>
      </c>
      <c r="F8648" t="s">
        <v>884</v>
      </c>
    </row>
    <row r="8649" spans="1:6">
      <c r="A8649" t="s">
        <v>10265</v>
      </c>
      <c r="B8649" t="s">
        <v>2481</v>
      </c>
      <c r="C8649" t="s">
        <v>739</v>
      </c>
      <c r="D8649" t="s">
        <v>13</v>
      </c>
      <c r="E8649" t="s">
        <v>899</v>
      </c>
      <c r="F8649" t="s">
        <v>884</v>
      </c>
    </row>
    <row r="8650" spans="1:6">
      <c r="A8650" t="s">
        <v>10266</v>
      </c>
      <c r="B8650" t="s">
        <v>1000</v>
      </c>
      <c r="C8650" t="s">
        <v>37</v>
      </c>
      <c r="D8650" t="s">
        <v>31</v>
      </c>
      <c r="E8650" t="s">
        <v>899</v>
      </c>
      <c r="F8650" t="s">
        <v>884</v>
      </c>
    </row>
    <row r="8651" spans="1:6">
      <c r="A8651" t="s">
        <v>10267</v>
      </c>
      <c r="B8651" t="s">
        <v>2001</v>
      </c>
      <c r="C8651" t="s">
        <v>532</v>
      </c>
      <c r="D8651" t="s">
        <v>31</v>
      </c>
      <c r="E8651" t="s">
        <v>887</v>
      </c>
      <c r="F8651" t="s">
        <v>884</v>
      </c>
    </row>
    <row r="8652" spans="1:6">
      <c r="A8652" t="s">
        <v>10268</v>
      </c>
      <c r="B8652" t="s">
        <v>1029</v>
      </c>
      <c r="C8652" t="s">
        <v>414</v>
      </c>
      <c r="D8652" t="s">
        <v>31</v>
      </c>
      <c r="E8652" t="s">
        <v>887</v>
      </c>
      <c r="F8652" t="s">
        <v>884</v>
      </c>
    </row>
    <row r="8653" spans="1:6">
      <c r="A8653" t="s">
        <v>10269</v>
      </c>
      <c r="B8653" t="s">
        <v>1802</v>
      </c>
      <c r="C8653" t="s">
        <v>247</v>
      </c>
      <c r="D8653" t="s">
        <v>8</v>
      </c>
      <c r="E8653" t="s">
        <v>887</v>
      </c>
      <c r="F8653" t="s">
        <v>884</v>
      </c>
    </row>
    <row r="8654" spans="1:6">
      <c r="A8654" t="s">
        <v>10270</v>
      </c>
      <c r="B8654" t="s">
        <v>890</v>
      </c>
      <c r="C8654" t="s">
        <v>161</v>
      </c>
      <c r="D8654" t="s">
        <v>27</v>
      </c>
      <c r="E8654" t="s">
        <v>887</v>
      </c>
      <c r="F8654" t="s">
        <v>884</v>
      </c>
    </row>
    <row r="8655" spans="1:6">
      <c r="A8655" t="s">
        <v>10271</v>
      </c>
      <c r="B8655" t="s">
        <v>2049</v>
      </c>
      <c r="C8655" t="s">
        <v>595</v>
      </c>
      <c r="D8655" t="s">
        <v>27</v>
      </c>
      <c r="E8655" t="s">
        <v>883</v>
      </c>
      <c r="F8655" t="s">
        <v>884</v>
      </c>
    </row>
    <row r="8656" spans="1:6">
      <c r="A8656" t="s">
        <v>10272</v>
      </c>
      <c r="B8656" t="s">
        <v>1681</v>
      </c>
      <c r="C8656" t="s">
        <v>698</v>
      </c>
      <c r="D8656" t="s">
        <v>31</v>
      </c>
      <c r="E8656" t="s">
        <v>899</v>
      </c>
      <c r="F8656" t="s">
        <v>884</v>
      </c>
    </row>
    <row r="8657" spans="1:6">
      <c r="A8657" t="s">
        <v>10273</v>
      </c>
      <c r="B8657" t="s">
        <v>2481</v>
      </c>
      <c r="C8657" t="s">
        <v>442</v>
      </c>
      <c r="D8657" t="s">
        <v>13</v>
      </c>
      <c r="E8657" t="s">
        <v>899</v>
      </c>
      <c r="F8657" t="s">
        <v>884</v>
      </c>
    </row>
    <row r="8658" spans="1:6">
      <c r="A8658" t="s">
        <v>10274</v>
      </c>
      <c r="B8658" t="s">
        <v>2731</v>
      </c>
      <c r="C8658" t="s">
        <v>628</v>
      </c>
      <c r="D8658" t="s">
        <v>27</v>
      </c>
      <c r="E8658" t="s">
        <v>887</v>
      </c>
      <c r="F8658" t="s">
        <v>884</v>
      </c>
    </row>
    <row r="8659" spans="1:6">
      <c r="A8659" t="s">
        <v>10275</v>
      </c>
      <c r="B8659" t="s">
        <v>2928</v>
      </c>
      <c r="C8659" t="s">
        <v>666</v>
      </c>
      <c r="D8659" t="s">
        <v>8</v>
      </c>
      <c r="E8659" t="s">
        <v>883</v>
      </c>
      <c r="F8659" t="s">
        <v>884</v>
      </c>
    </row>
    <row r="8660" spans="1:6">
      <c r="A8660" t="s">
        <v>10276</v>
      </c>
      <c r="B8660" t="s">
        <v>1739</v>
      </c>
      <c r="C8660" t="s">
        <v>432</v>
      </c>
      <c r="D8660" t="s">
        <v>13</v>
      </c>
      <c r="E8660" t="s">
        <v>899</v>
      </c>
      <c r="F8660" t="s">
        <v>884</v>
      </c>
    </row>
    <row r="8661" spans="1:6">
      <c r="A8661" t="s">
        <v>10277</v>
      </c>
      <c r="B8661" t="s">
        <v>2336</v>
      </c>
      <c r="C8661" t="s">
        <v>247</v>
      </c>
      <c r="D8661" t="s">
        <v>8</v>
      </c>
      <c r="E8661" t="s">
        <v>887</v>
      </c>
      <c r="F8661" t="s">
        <v>888</v>
      </c>
    </row>
    <row r="8662" spans="1:6">
      <c r="A8662" t="s">
        <v>10278</v>
      </c>
      <c r="B8662" t="s">
        <v>1849</v>
      </c>
      <c r="C8662" t="s">
        <v>443</v>
      </c>
      <c r="D8662" t="s">
        <v>8</v>
      </c>
      <c r="E8662" t="s">
        <v>887</v>
      </c>
      <c r="F8662" t="s">
        <v>884</v>
      </c>
    </row>
    <row r="8663" spans="1:6">
      <c r="A8663" t="s">
        <v>10279</v>
      </c>
      <c r="B8663" t="s">
        <v>2727</v>
      </c>
      <c r="C8663" t="s">
        <v>561</v>
      </c>
      <c r="D8663" t="s">
        <v>8</v>
      </c>
      <c r="E8663" t="s">
        <v>883</v>
      </c>
      <c r="F8663" t="s">
        <v>884</v>
      </c>
    </row>
    <row r="8664" spans="1:6">
      <c r="A8664" t="s">
        <v>10280</v>
      </c>
      <c r="B8664" t="s">
        <v>1528</v>
      </c>
      <c r="C8664" t="s">
        <v>600</v>
      </c>
      <c r="D8664" t="s">
        <v>43</v>
      </c>
      <c r="E8664" t="s">
        <v>887</v>
      </c>
      <c r="F8664" t="s">
        <v>888</v>
      </c>
    </row>
    <row r="8665" spans="1:6">
      <c r="A8665" t="s">
        <v>10281</v>
      </c>
      <c r="B8665" t="s">
        <v>1574</v>
      </c>
      <c r="C8665" t="s">
        <v>592</v>
      </c>
      <c r="D8665" t="s">
        <v>13</v>
      </c>
      <c r="E8665" t="s">
        <v>883</v>
      </c>
      <c r="F8665" t="s">
        <v>884</v>
      </c>
    </row>
    <row r="8666" spans="1:6">
      <c r="A8666" t="s">
        <v>10282</v>
      </c>
      <c r="B8666" t="s">
        <v>2427</v>
      </c>
      <c r="C8666" t="s">
        <v>293</v>
      </c>
      <c r="D8666" t="s">
        <v>8</v>
      </c>
      <c r="E8666" t="s">
        <v>887</v>
      </c>
      <c r="F8666" t="s">
        <v>884</v>
      </c>
    </row>
    <row r="8667" spans="1:6">
      <c r="A8667" t="s">
        <v>10283</v>
      </c>
      <c r="B8667" t="s">
        <v>1739</v>
      </c>
      <c r="C8667" t="s">
        <v>272</v>
      </c>
      <c r="D8667" t="s">
        <v>8</v>
      </c>
      <c r="E8667" t="s">
        <v>899</v>
      </c>
      <c r="F8667" t="s">
        <v>884</v>
      </c>
    </row>
    <row r="8668" spans="1:6">
      <c r="A8668" t="s">
        <v>10284</v>
      </c>
      <c r="B8668" t="s">
        <v>2049</v>
      </c>
      <c r="C8668" t="s">
        <v>630</v>
      </c>
      <c r="D8668" t="s">
        <v>13</v>
      </c>
      <c r="E8668" t="s">
        <v>899</v>
      </c>
      <c r="F8668" t="s">
        <v>884</v>
      </c>
    </row>
    <row r="8669" spans="1:6">
      <c r="A8669" t="s">
        <v>10285</v>
      </c>
      <c r="B8669" t="s">
        <v>1388</v>
      </c>
      <c r="C8669" t="s">
        <v>672</v>
      </c>
      <c r="D8669" t="s">
        <v>27</v>
      </c>
      <c r="E8669" t="s">
        <v>887</v>
      </c>
      <c r="F8669" t="s">
        <v>884</v>
      </c>
    </row>
    <row r="8670" spans="1:6">
      <c r="A8670" t="s">
        <v>10286</v>
      </c>
      <c r="B8670" t="s">
        <v>2065</v>
      </c>
      <c r="C8670" t="s">
        <v>404</v>
      </c>
      <c r="D8670" t="s">
        <v>8</v>
      </c>
      <c r="E8670" t="s">
        <v>899</v>
      </c>
      <c r="F8670" t="s">
        <v>884</v>
      </c>
    </row>
    <row r="8671" spans="1:6">
      <c r="A8671" t="s">
        <v>10287</v>
      </c>
      <c r="B8671" t="s">
        <v>1445</v>
      </c>
      <c r="C8671" t="s">
        <v>719</v>
      </c>
      <c r="D8671" t="s">
        <v>31</v>
      </c>
      <c r="E8671" t="s">
        <v>887</v>
      </c>
      <c r="F8671" t="s">
        <v>884</v>
      </c>
    </row>
    <row r="8672" spans="1:6">
      <c r="A8672" t="s">
        <v>10288</v>
      </c>
      <c r="B8672" t="s">
        <v>1230</v>
      </c>
      <c r="C8672" t="s">
        <v>35</v>
      </c>
      <c r="D8672" t="s">
        <v>27</v>
      </c>
      <c r="E8672" t="s">
        <v>887</v>
      </c>
      <c r="F8672" t="s">
        <v>884</v>
      </c>
    </row>
    <row r="8673" spans="1:6">
      <c r="A8673" t="s">
        <v>10289</v>
      </c>
      <c r="B8673" t="s">
        <v>1338</v>
      </c>
      <c r="C8673" t="s">
        <v>402</v>
      </c>
      <c r="D8673" t="s">
        <v>31</v>
      </c>
      <c r="E8673" t="s">
        <v>899</v>
      </c>
      <c r="F8673" t="s">
        <v>884</v>
      </c>
    </row>
    <row r="8674" spans="1:6">
      <c r="A8674" t="s">
        <v>10290</v>
      </c>
      <c r="B8674" t="s">
        <v>2571</v>
      </c>
      <c r="C8674" t="s">
        <v>475</v>
      </c>
      <c r="D8674" t="s">
        <v>31</v>
      </c>
      <c r="E8674" t="s">
        <v>883</v>
      </c>
      <c r="F8674" t="s">
        <v>884</v>
      </c>
    </row>
    <row r="8675" spans="1:6">
      <c r="A8675" t="s">
        <v>10291</v>
      </c>
      <c r="B8675" t="s">
        <v>978</v>
      </c>
      <c r="C8675" t="s">
        <v>557</v>
      </c>
      <c r="D8675" t="s">
        <v>13</v>
      </c>
      <c r="E8675" t="s">
        <v>899</v>
      </c>
      <c r="F8675" t="s">
        <v>884</v>
      </c>
    </row>
    <row r="8676" spans="1:6">
      <c r="A8676" t="s">
        <v>10292</v>
      </c>
      <c r="B8676" t="s">
        <v>2997</v>
      </c>
      <c r="C8676" t="s">
        <v>433</v>
      </c>
      <c r="D8676" t="s">
        <v>27</v>
      </c>
      <c r="E8676" t="s">
        <v>883</v>
      </c>
      <c r="F8676" t="s">
        <v>884</v>
      </c>
    </row>
    <row r="8677" spans="1:6">
      <c r="A8677" t="s">
        <v>10293</v>
      </c>
      <c r="B8677" t="s">
        <v>2548</v>
      </c>
      <c r="C8677" t="s">
        <v>575</v>
      </c>
      <c r="D8677" t="s">
        <v>27</v>
      </c>
      <c r="E8677" t="s">
        <v>883</v>
      </c>
      <c r="F8677" t="s">
        <v>884</v>
      </c>
    </row>
    <row r="8678" spans="1:6">
      <c r="A8678" t="s">
        <v>10294</v>
      </c>
      <c r="B8678" t="s">
        <v>3365</v>
      </c>
      <c r="C8678" t="s">
        <v>563</v>
      </c>
      <c r="D8678" t="s">
        <v>13</v>
      </c>
      <c r="E8678" t="s">
        <v>899</v>
      </c>
      <c r="F8678" t="s">
        <v>884</v>
      </c>
    </row>
    <row r="8679" spans="1:6">
      <c r="A8679" t="s">
        <v>10295</v>
      </c>
      <c r="B8679" t="s">
        <v>1512</v>
      </c>
      <c r="C8679" t="s">
        <v>293</v>
      </c>
      <c r="D8679" t="s">
        <v>8</v>
      </c>
      <c r="E8679" t="s">
        <v>887</v>
      </c>
      <c r="F8679" t="s">
        <v>884</v>
      </c>
    </row>
    <row r="8680" spans="1:6">
      <c r="A8680" t="s">
        <v>10296</v>
      </c>
      <c r="B8680" t="s">
        <v>1952</v>
      </c>
      <c r="C8680" t="s">
        <v>305</v>
      </c>
      <c r="D8680" t="s">
        <v>8</v>
      </c>
      <c r="E8680" t="s">
        <v>887</v>
      </c>
      <c r="F8680" t="s">
        <v>884</v>
      </c>
    </row>
    <row r="8681" spans="1:6">
      <c r="A8681" t="s">
        <v>10297</v>
      </c>
      <c r="B8681" t="s">
        <v>5319</v>
      </c>
      <c r="C8681" t="s">
        <v>591</v>
      </c>
      <c r="D8681" t="s">
        <v>8</v>
      </c>
      <c r="E8681" t="s">
        <v>887</v>
      </c>
      <c r="F8681" t="s">
        <v>884</v>
      </c>
    </row>
    <row r="8682" spans="1:6">
      <c r="A8682" t="s">
        <v>10298</v>
      </c>
      <c r="B8682" t="s">
        <v>2300</v>
      </c>
      <c r="C8682" t="s">
        <v>217</v>
      </c>
      <c r="D8682" t="s">
        <v>31</v>
      </c>
      <c r="E8682" t="s">
        <v>887</v>
      </c>
      <c r="F8682" t="s">
        <v>884</v>
      </c>
    </row>
    <row r="8683" spans="1:6">
      <c r="A8683" t="s">
        <v>10299</v>
      </c>
      <c r="B8683" t="s">
        <v>1442</v>
      </c>
      <c r="C8683" t="s">
        <v>714</v>
      </c>
      <c r="D8683" t="s">
        <v>8</v>
      </c>
      <c r="E8683" t="s">
        <v>887</v>
      </c>
      <c r="F8683" t="s">
        <v>884</v>
      </c>
    </row>
    <row r="8684" spans="1:6">
      <c r="A8684" t="s">
        <v>10300</v>
      </c>
      <c r="B8684" t="s">
        <v>4221</v>
      </c>
      <c r="C8684" t="s">
        <v>185</v>
      </c>
      <c r="D8684" t="s">
        <v>8</v>
      </c>
      <c r="E8684" t="s">
        <v>899</v>
      </c>
      <c r="F8684" t="s">
        <v>884</v>
      </c>
    </row>
    <row r="8685" spans="1:6">
      <c r="A8685" t="s">
        <v>10301</v>
      </c>
      <c r="B8685" t="s">
        <v>1014</v>
      </c>
      <c r="C8685" t="s">
        <v>447</v>
      </c>
      <c r="D8685" t="s">
        <v>13</v>
      </c>
      <c r="E8685" t="s">
        <v>899</v>
      </c>
      <c r="F8685" t="s">
        <v>884</v>
      </c>
    </row>
    <row r="8686" spans="1:6">
      <c r="A8686" t="s">
        <v>10302</v>
      </c>
      <c r="B8686" t="s">
        <v>1215</v>
      </c>
      <c r="C8686" t="s">
        <v>274</v>
      </c>
      <c r="D8686" t="s">
        <v>8</v>
      </c>
      <c r="E8686" t="s">
        <v>899</v>
      </c>
      <c r="F8686" t="s">
        <v>884</v>
      </c>
    </row>
    <row r="8687" spans="1:6">
      <c r="A8687" t="s">
        <v>10303</v>
      </c>
      <c r="B8687" t="s">
        <v>3529</v>
      </c>
      <c r="C8687" t="s">
        <v>560</v>
      </c>
      <c r="D8687" t="s">
        <v>27</v>
      </c>
      <c r="E8687" t="s">
        <v>887</v>
      </c>
      <c r="F8687" t="s">
        <v>884</v>
      </c>
    </row>
    <row r="8688" spans="1:6">
      <c r="A8688" t="s">
        <v>10304</v>
      </c>
      <c r="B8688" t="s">
        <v>3860</v>
      </c>
      <c r="C8688" t="s">
        <v>520</v>
      </c>
      <c r="D8688" t="s">
        <v>43</v>
      </c>
      <c r="E8688" t="s">
        <v>899</v>
      </c>
      <c r="F8688" t="s">
        <v>884</v>
      </c>
    </row>
    <row r="8689" spans="1:6">
      <c r="A8689" t="s">
        <v>10305</v>
      </c>
      <c r="B8689" t="s">
        <v>3178</v>
      </c>
      <c r="C8689" t="s">
        <v>408</v>
      </c>
      <c r="D8689" t="s">
        <v>27</v>
      </c>
      <c r="E8689" t="s">
        <v>887</v>
      </c>
      <c r="F8689" t="s">
        <v>884</v>
      </c>
    </row>
    <row r="8690" spans="1:6">
      <c r="A8690" t="s">
        <v>10306</v>
      </c>
      <c r="B8690" t="s">
        <v>2764</v>
      </c>
      <c r="C8690" t="s">
        <v>327</v>
      </c>
      <c r="D8690" t="s">
        <v>43</v>
      </c>
      <c r="E8690" t="s">
        <v>887</v>
      </c>
      <c r="F8690" t="s">
        <v>884</v>
      </c>
    </row>
    <row r="8691" spans="1:6">
      <c r="A8691" t="s">
        <v>10307</v>
      </c>
      <c r="B8691" t="s">
        <v>1705</v>
      </c>
      <c r="C8691" t="s">
        <v>585</v>
      </c>
      <c r="D8691" t="s">
        <v>31</v>
      </c>
      <c r="E8691" t="s">
        <v>887</v>
      </c>
      <c r="F8691" t="s">
        <v>884</v>
      </c>
    </row>
    <row r="8692" spans="1:6">
      <c r="A8692" t="s">
        <v>10308</v>
      </c>
      <c r="B8692" t="s">
        <v>1004</v>
      </c>
      <c r="C8692" t="s">
        <v>267</v>
      </c>
      <c r="D8692" t="s">
        <v>8</v>
      </c>
      <c r="E8692" t="s">
        <v>887</v>
      </c>
      <c r="F8692" t="s">
        <v>884</v>
      </c>
    </row>
    <row r="8693" spans="1:6">
      <c r="A8693" t="s">
        <v>10309</v>
      </c>
      <c r="B8693" t="s">
        <v>1033</v>
      </c>
      <c r="C8693" t="s">
        <v>366</v>
      </c>
      <c r="D8693" t="s">
        <v>31</v>
      </c>
      <c r="E8693" t="s">
        <v>887</v>
      </c>
      <c r="F8693" t="s">
        <v>884</v>
      </c>
    </row>
    <row r="8694" spans="1:6">
      <c r="A8694" t="s">
        <v>10310</v>
      </c>
      <c r="B8694" t="s">
        <v>1572</v>
      </c>
      <c r="C8694" t="s">
        <v>167</v>
      </c>
      <c r="D8694" t="s">
        <v>31</v>
      </c>
      <c r="E8694" t="s">
        <v>883</v>
      </c>
      <c r="F8694" t="s">
        <v>884</v>
      </c>
    </row>
    <row r="8695" spans="1:6">
      <c r="A8695" t="s">
        <v>10311</v>
      </c>
      <c r="B8695" t="s">
        <v>1510</v>
      </c>
      <c r="C8695" t="s">
        <v>180</v>
      </c>
      <c r="D8695" t="s">
        <v>31</v>
      </c>
      <c r="E8695" t="s">
        <v>899</v>
      </c>
      <c r="F8695" t="s">
        <v>888</v>
      </c>
    </row>
    <row r="8696" spans="1:6">
      <c r="A8696" t="s">
        <v>10312</v>
      </c>
      <c r="B8696" t="s">
        <v>1047</v>
      </c>
      <c r="C8696" t="s">
        <v>294</v>
      </c>
      <c r="D8696" t="s">
        <v>31</v>
      </c>
      <c r="E8696" t="s">
        <v>887</v>
      </c>
      <c r="F8696" t="s">
        <v>884</v>
      </c>
    </row>
    <row r="8697" spans="1:6">
      <c r="A8697" t="s">
        <v>10313</v>
      </c>
      <c r="B8697" t="s">
        <v>1922</v>
      </c>
      <c r="C8697" t="s">
        <v>475</v>
      </c>
      <c r="D8697" t="s">
        <v>31</v>
      </c>
      <c r="E8697" t="s">
        <v>887</v>
      </c>
      <c r="F8697" t="s">
        <v>884</v>
      </c>
    </row>
    <row r="8698" spans="1:6">
      <c r="A8698" t="s">
        <v>10314</v>
      </c>
      <c r="B8698" t="s">
        <v>1206</v>
      </c>
      <c r="C8698" t="s">
        <v>244</v>
      </c>
      <c r="D8698" t="s">
        <v>13</v>
      </c>
      <c r="E8698" t="s">
        <v>887</v>
      </c>
      <c r="F8698" t="s">
        <v>884</v>
      </c>
    </row>
    <row r="8699" spans="1:6">
      <c r="A8699" t="s">
        <v>10315</v>
      </c>
      <c r="B8699" t="s">
        <v>1784</v>
      </c>
      <c r="C8699" t="s">
        <v>381</v>
      </c>
      <c r="D8699" t="s">
        <v>43</v>
      </c>
      <c r="E8699" t="s">
        <v>887</v>
      </c>
      <c r="F8699" t="s">
        <v>884</v>
      </c>
    </row>
    <row r="8700" spans="1:6">
      <c r="A8700" t="s">
        <v>10316</v>
      </c>
      <c r="B8700" t="s">
        <v>3040</v>
      </c>
      <c r="C8700" t="s">
        <v>414</v>
      </c>
      <c r="D8700" t="s">
        <v>31</v>
      </c>
      <c r="E8700" t="s">
        <v>883</v>
      </c>
      <c r="F8700" t="s">
        <v>884</v>
      </c>
    </row>
    <row r="8701" spans="1:6">
      <c r="A8701" t="s">
        <v>10317</v>
      </c>
      <c r="B8701" t="s">
        <v>892</v>
      </c>
      <c r="C8701" t="s">
        <v>231</v>
      </c>
      <c r="D8701" t="s">
        <v>31</v>
      </c>
      <c r="E8701" t="s">
        <v>887</v>
      </c>
      <c r="F8701" t="s">
        <v>884</v>
      </c>
    </row>
    <row r="8702" spans="1:6">
      <c r="A8702" t="s">
        <v>10318</v>
      </c>
      <c r="B8702" t="s">
        <v>1039</v>
      </c>
      <c r="C8702" t="s">
        <v>698</v>
      </c>
      <c r="D8702" t="s">
        <v>31</v>
      </c>
      <c r="E8702" t="s">
        <v>899</v>
      </c>
      <c r="F8702" t="s">
        <v>884</v>
      </c>
    </row>
    <row r="8703" spans="1:6">
      <c r="A8703" t="s">
        <v>10319</v>
      </c>
      <c r="B8703" t="s">
        <v>1769</v>
      </c>
      <c r="C8703" t="s">
        <v>358</v>
      </c>
      <c r="D8703" t="s">
        <v>27</v>
      </c>
      <c r="E8703" t="s">
        <v>887</v>
      </c>
      <c r="F8703" t="s">
        <v>884</v>
      </c>
    </row>
    <row r="8704" spans="1:6">
      <c r="A8704" t="s">
        <v>10320</v>
      </c>
      <c r="B8704" t="s">
        <v>1304</v>
      </c>
      <c r="C8704" t="s">
        <v>281</v>
      </c>
      <c r="D8704" t="s">
        <v>31</v>
      </c>
      <c r="E8704" t="s">
        <v>887</v>
      </c>
      <c r="F8704" t="s">
        <v>884</v>
      </c>
    </row>
    <row r="8705" spans="1:6">
      <c r="A8705" t="s">
        <v>10321</v>
      </c>
      <c r="B8705" t="s">
        <v>1468</v>
      </c>
      <c r="C8705" t="s">
        <v>737</v>
      </c>
      <c r="D8705" t="s">
        <v>31</v>
      </c>
      <c r="E8705" t="s">
        <v>887</v>
      </c>
      <c r="F8705" t="s">
        <v>884</v>
      </c>
    </row>
    <row r="8706" spans="1:6">
      <c r="A8706" t="s">
        <v>10322</v>
      </c>
      <c r="B8706" t="s">
        <v>1228</v>
      </c>
      <c r="C8706" t="s">
        <v>448</v>
      </c>
      <c r="D8706" t="s">
        <v>43</v>
      </c>
      <c r="E8706" t="s">
        <v>887</v>
      </c>
      <c r="F8706" t="s">
        <v>884</v>
      </c>
    </row>
    <row r="8707" spans="1:6">
      <c r="A8707" t="s">
        <v>10323</v>
      </c>
      <c r="B8707" t="s">
        <v>2775</v>
      </c>
      <c r="C8707" t="s">
        <v>711</v>
      </c>
      <c r="D8707" t="s">
        <v>8</v>
      </c>
      <c r="E8707" t="s">
        <v>887</v>
      </c>
      <c r="F8707" t="s">
        <v>884</v>
      </c>
    </row>
    <row r="8708" spans="1:6">
      <c r="A8708" t="s">
        <v>10324</v>
      </c>
      <c r="B8708" t="s">
        <v>1999</v>
      </c>
      <c r="C8708" t="s">
        <v>305</v>
      </c>
      <c r="D8708" t="s">
        <v>8</v>
      </c>
      <c r="E8708" t="s">
        <v>887</v>
      </c>
      <c r="F8708" t="s">
        <v>884</v>
      </c>
    </row>
    <row r="8709" spans="1:6">
      <c r="A8709" t="s">
        <v>10325</v>
      </c>
      <c r="B8709" t="s">
        <v>2775</v>
      </c>
      <c r="C8709" t="s">
        <v>396</v>
      </c>
      <c r="D8709" t="s">
        <v>31</v>
      </c>
      <c r="E8709" t="s">
        <v>899</v>
      </c>
      <c r="F8709" t="s">
        <v>884</v>
      </c>
    </row>
    <row r="8710" spans="1:6">
      <c r="A8710" t="s">
        <v>10326</v>
      </c>
      <c r="B8710" t="s">
        <v>1530</v>
      </c>
      <c r="C8710" t="s">
        <v>642</v>
      </c>
      <c r="D8710" t="s">
        <v>8</v>
      </c>
      <c r="E8710" t="s">
        <v>899</v>
      </c>
      <c r="F8710" t="s">
        <v>884</v>
      </c>
    </row>
    <row r="8711" spans="1:6">
      <c r="A8711" t="s">
        <v>10327</v>
      </c>
      <c r="B8711" t="s">
        <v>5580</v>
      </c>
      <c r="C8711" t="s">
        <v>594</v>
      </c>
      <c r="D8711" t="s">
        <v>8</v>
      </c>
      <c r="E8711" t="s">
        <v>887</v>
      </c>
      <c r="F8711" t="s">
        <v>884</v>
      </c>
    </row>
    <row r="8712" spans="1:6">
      <c r="A8712" t="s">
        <v>10328</v>
      </c>
      <c r="B8712" t="s">
        <v>2603</v>
      </c>
      <c r="C8712" t="s">
        <v>613</v>
      </c>
      <c r="D8712" t="s">
        <v>43</v>
      </c>
      <c r="E8712" t="s">
        <v>887</v>
      </c>
      <c r="F8712" t="s">
        <v>884</v>
      </c>
    </row>
    <row r="8713" spans="1:6">
      <c r="A8713" t="s">
        <v>10329</v>
      </c>
      <c r="B8713" t="s">
        <v>1737</v>
      </c>
      <c r="C8713" t="s">
        <v>683</v>
      </c>
      <c r="D8713" t="s">
        <v>31</v>
      </c>
      <c r="E8713" t="s">
        <v>887</v>
      </c>
      <c r="F8713" t="s">
        <v>884</v>
      </c>
    </row>
    <row r="8714" spans="1:6">
      <c r="A8714" t="s">
        <v>10330</v>
      </c>
      <c r="B8714" t="s">
        <v>3458</v>
      </c>
      <c r="C8714" t="s">
        <v>741</v>
      </c>
      <c r="D8714" t="s">
        <v>43</v>
      </c>
      <c r="E8714" t="s">
        <v>887</v>
      </c>
      <c r="F8714" t="s">
        <v>884</v>
      </c>
    </row>
    <row r="8715" spans="1:6">
      <c r="A8715" t="s">
        <v>10331</v>
      </c>
      <c r="B8715" t="s">
        <v>1396</v>
      </c>
      <c r="C8715" t="s">
        <v>632</v>
      </c>
      <c r="D8715" t="s">
        <v>43</v>
      </c>
      <c r="E8715" t="s">
        <v>887</v>
      </c>
      <c r="F8715" t="s">
        <v>884</v>
      </c>
    </row>
    <row r="8716" spans="1:6">
      <c r="A8716" t="s">
        <v>10332</v>
      </c>
      <c r="B8716" t="s">
        <v>1288</v>
      </c>
      <c r="C8716" t="s">
        <v>350</v>
      </c>
      <c r="D8716" t="s">
        <v>43</v>
      </c>
      <c r="E8716" t="s">
        <v>899</v>
      </c>
      <c r="F8716" t="s">
        <v>884</v>
      </c>
    </row>
    <row r="8717" spans="1:6">
      <c r="A8717" t="s">
        <v>10333</v>
      </c>
      <c r="B8717" t="s">
        <v>1845</v>
      </c>
      <c r="C8717" t="s">
        <v>293</v>
      </c>
      <c r="D8717" t="s">
        <v>8</v>
      </c>
      <c r="E8717" t="s">
        <v>899</v>
      </c>
      <c r="F8717" t="s">
        <v>884</v>
      </c>
    </row>
    <row r="8718" spans="1:6">
      <c r="A8718" t="s">
        <v>10334</v>
      </c>
      <c r="B8718" t="s">
        <v>905</v>
      </c>
      <c r="C8718" t="s">
        <v>113</v>
      </c>
      <c r="D8718" t="s">
        <v>27</v>
      </c>
      <c r="E8718" t="s">
        <v>887</v>
      </c>
      <c r="F8718" t="s">
        <v>884</v>
      </c>
    </row>
    <row r="8719" spans="1:6">
      <c r="A8719" t="s">
        <v>10335</v>
      </c>
      <c r="B8719" t="s">
        <v>1354</v>
      </c>
      <c r="C8719" t="s">
        <v>262</v>
      </c>
      <c r="D8719" t="s">
        <v>43</v>
      </c>
      <c r="E8719" t="s">
        <v>887</v>
      </c>
      <c r="F8719" t="s">
        <v>884</v>
      </c>
    </row>
    <row r="8720" spans="1:6">
      <c r="A8720" t="s">
        <v>10336</v>
      </c>
      <c r="B8720" t="s">
        <v>1965</v>
      </c>
      <c r="C8720" t="s">
        <v>440</v>
      </c>
      <c r="D8720" t="s">
        <v>31</v>
      </c>
      <c r="E8720" t="s">
        <v>887</v>
      </c>
      <c r="F8720" t="s">
        <v>884</v>
      </c>
    </row>
    <row r="8721" spans="1:6">
      <c r="A8721" t="s">
        <v>10337</v>
      </c>
      <c r="B8721" t="s">
        <v>2251</v>
      </c>
      <c r="C8721" t="s">
        <v>716</v>
      </c>
      <c r="D8721" t="s">
        <v>43</v>
      </c>
      <c r="E8721" t="s">
        <v>887</v>
      </c>
      <c r="F8721" t="s">
        <v>884</v>
      </c>
    </row>
    <row r="8722" spans="1:6">
      <c r="A8722" t="s">
        <v>10338</v>
      </c>
      <c r="B8722" t="s">
        <v>4731</v>
      </c>
      <c r="C8722" t="s">
        <v>155</v>
      </c>
      <c r="D8722" t="s">
        <v>27</v>
      </c>
      <c r="E8722" t="s">
        <v>887</v>
      </c>
      <c r="F8722" t="s">
        <v>884</v>
      </c>
    </row>
    <row r="8723" spans="1:6">
      <c r="A8723" t="s">
        <v>10339</v>
      </c>
      <c r="B8723" t="s">
        <v>1144</v>
      </c>
      <c r="C8723" t="s">
        <v>692</v>
      </c>
      <c r="D8723" t="s">
        <v>13</v>
      </c>
      <c r="E8723" t="s">
        <v>883</v>
      </c>
      <c r="F8723" t="s">
        <v>884</v>
      </c>
    </row>
    <row r="8724" spans="1:6">
      <c r="A8724" t="s">
        <v>10340</v>
      </c>
      <c r="B8724" t="s">
        <v>1159</v>
      </c>
      <c r="C8724" t="s">
        <v>360</v>
      </c>
      <c r="D8724" t="s">
        <v>8</v>
      </c>
      <c r="E8724" t="s">
        <v>899</v>
      </c>
      <c r="F8724" t="s">
        <v>888</v>
      </c>
    </row>
    <row r="8725" spans="1:6">
      <c r="A8725" t="s">
        <v>10341</v>
      </c>
      <c r="B8725" t="s">
        <v>1163</v>
      </c>
      <c r="C8725" t="s">
        <v>530</v>
      </c>
      <c r="D8725" t="s">
        <v>13</v>
      </c>
      <c r="E8725" t="s">
        <v>887</v>
      </c>
      <c r="F8725" t="s">
        <v>884</v>
      </c>
    </row>
    <row r="8726" spans="1:6">
      <c r="A8726" t="s">
        <v>10342</v>
      </c>
      <c r="B8726" t="s">
        <v>2997</v>
      </c>
      <c r="C8726" t="s">
        <v>130</v>
      </c>
      <c r="D8726" t="s">
        <v>8</v>
      </c>
      <c r="E8726" t="s">
        <v>887</v>
      </c>
      <c r="F8726" t="s">
        <v>884</v>
      </c>
    </row>
    <row r="8727" spans="1:6">
      <c r="A8727" t="s">
        <v>10343</v>
      </c>
      <c r="B8727" t="s">
        <v>1949</v>
      </c>
      <c r="C8727" t="s">
        <v>416</v>
      </c>
      <c r="D8727" t="s">
        <v>31</v>
      </c>
      <c r="E8727" t="s">
        <v>887</v>
      </c>
      <c r="F8727" t="s">
        <v>884</v>
      </c>
    </row>
    <row r="8728" spans="1:6">
      <c r="A8728" t="s">
        <v>10344</v>
      </c>
      <c r="B8728" t="s">
        <v>2427</v>
      </c>
      <c r="C8728" t="s">
        <v>232</v>
      </c>
      <c r="D8728" t="s">
        <v>31</v>
      </c>
      <c r="E8728" t="s">
        <v>887</v>
      </c>
      <c r="F8728" t="s">
        <v>884</v>
      </c>
    </row>
    <row r="8729" spans="1:6">
      <c r="A8729" t="s">
        <v>10345</v>
      </c>
      <c r="B8729" t="s">
        <v>3369</v>
      </c>
      <c r="C8729" t="s">
        <v>700</v>
      </c>
      <c r="D8729" t="s">
        <v>31</v>
      </c>
      <c r="E8729" t="s">
        <v>883</v>
      </c>
      <c r="F8729" t="s">
        <v>884</v>
      </c>
    </row>
    <row r="8730" spans="1:6">
      <c r="A8730" t="s">
        <v>10346</v>
      </c>
      <c r="B8730" t="s">
        <v>2603</v>
      </c>
      <c r="C8730" t="s">
        <v>443</v>
      </c>
      <c r="D8730" t="s">
        <v>8</v>
      </c>
      <c r="E8730" t="s">
        <v>883</v>
      </c>
      <c r="F8730" t="s">
        <v>884</v>
      </c>
    </row>
    <row r="8731" spans="1:6">
      <c r="A8731" t="s">
        <v>10347</v>
      </c>
      <c r="B8731" t="s">
        <v>1711</v>
      </c>
      <c r="C8731" t="s">
        <v>234</v>
      </c>
      <c r="D8731" t="s">
        <v>31</v>
      </c>
      <c r="E8731" t="s">
        <v>899</v>
      </c>
      <c r="F8731" t="s">
        <v>884</v>
      </c>
    </row>
    <row r="8732" spans="1:6">
      <c r="A8732" t="s">
        <v>10348</v>
      </c>
      <c r="B8732" t="s">
        <v>1503</v>
      </c>
      <c r="C8732" t="s">
        <v>573</v>
      </c>
      <c r="D8732" t="s">
        <v>27</v>
      </c>
      <c r="E8732" t="s">
        <v>887</v>
      </c>
      <c r="F8732" t="s">
        <v>888</v>
      </c>
    </row>
    <row r="8733" spans="1:6">
      <c r="A8733" t="s">
        <v>10349</v>
      </c>
      <c r="B8733" t="s">
        <v>3194</v>
      </c>
      <c r="C8733" t="s">
        <v>683</v>
      </c>
      <c r="D8733" t="s">
        <v>31</v>
      </c>
      <c r="E8733" t="s">
        <v>883</v>
      </c>
      <c r="F8733" t="s">
        <v>884</v>
      </c>
    </row>
    <row r="8734" spans="1:6">
      <c r="A8734" t="s">
        <v>10350</v>
      </c>
      <c r="B8734" t="s">
        <v>2626</v>
      </c>
      <c r="C8734" t="s">
        <v>267</v>
      </c>
      <c r="D8734" t="s">
        <v>8</v>
      </c>
      <c r="E8734" t="s">
        <v>899</v>
      </c>
      <c r="F8734" t="s">
        <v>884</v>
      </c>
    </row>
    <row r="8735" spans="1:6">
      <c r="A8735" t="s">
        <v>10351</v>
      </c>
      <c r="B8735" t="s">
        <v>2313</v>
      </c>
      <c r="C8735" t="s">
        <v>667</v>
      </c>
      <c r="D8735" t="s">
        <v>13</v>
      </c>
      <c r="E8735" t="s">
        <v>887</v>
      </c>
      <c r="F8735" t="s">
        <v>888</v>
      </c>
    </row>
    <row r="8736" spans="1:6">
      <c r="A8736" t="s">
        <v>10352</v>
      </c>
      <c r="B8736" t="s">
        <v>1965</v>
      </c>
      <c r="C8736" t="s">
        <v>329</v>
      </c>
      <c r="D8736" t="s">
        <v>31</v>
      </c>
      <c r="E8736" t="s">
        <v>887</v>
      </c>
      <c r="F8736" t="s">
        <v>884</v>
      </c>
    </row>
    <row r="8737" spans="1:6">
      <c r="A8737" t="s">
        <v>10353</v>
      </c>
      <c r="B8737" t="s">
        <v>3463</v>
      </c>
      <c r="C8737" t="s">
        <v>739</v>
      </c>
      <c r="D8737" t="s">
        <v>13</v>
      </c>
      <c r="E8737" t="s">
        <v>883</v>
      </c>
      <c r="F8737" t="s">
        <v>884</v>
      </c>
    </row>
    <row r="8738" spans="1:6">
      <c r="A8738" t="s">
        <v>10354</v>
      </c>
      <c r="B8738" t="s">
        <v>2358</v>
      </c>
      <c r="C8738" t="s">
        <v>500</v>
      </c>
      <c r="D8738" t="s">
        <v>13</v>
      </c>
      <c r="E8738" t="s">
        <v>887</v>
      </c>
      <c r="F8738" t="s">
        <v>884</v>
      </c>
    </row>
    <row r="8739" spans="1:6">
      <c r="A8739" t="s">
        <v>10355</v>
      </c>
      <c r="B8739" t="s">
        <v>2371</v>
      </c>
      <c r="C8739" t="s">
        <v>15</v>
      </c>
      <c r="D8739" t="s">
        <v>13</v>
      </c>
      <c r="E8739" t="s">
        <v>883</v>
      </c>
      <c r="F8739" t="s">
        <v>884</v>
      </c>
    </row>
    <row r="8740" spans="1:6">
      <c r="A8740" t="s">
        <v>10356</v>
      </c>
      <c r="B8740" t="s">
        <v>1202</v>
      </c>
      <c r="C8740" t="s">
        <v>462</v>
      </c>
      <c r="D8740" t="s">
        <v>8</v>
      </c>
      <c r="E8740" t="s">
        <v>887</v>
      </c>
      <c r="F8740" t="s">
        <v>884</v>
      </c>
    </row>
    <row r="8741" spans="1:6">
      <c r="A8741" t="s">
        <v>10357</v>
      </c>
      <c r="B8741" t="s">
        <v>1426</v>
      </c>
      <c r="C8741" t="s">
        <v>498</v>
      </c>
      <c r="D8741" t="s">
        <v>27</v>
      </c>
      <c r="E8741" t="s">
        <v>887</v>
      </c>
      <c r="F8741" t="s">
        <v>884</v>
      </c>
    </row>
    <row r="8742" spans="1:6">
      <c r="A8742" t="s">
        <v>10358</v>
      </c>
      <c r="B8742" t="s">
        <v>1547</v>
      </c>
      <c r="C8742" t="s">
        <v>102</v>
      </c>
      <c r="D8742" t="s">
        <v>27</v>
      </c>
      <c r="E8742" t="s">
        <v>887</v>
      </c>
      <c r="F8742" t="s">
        <v>884</v>
      </c>
    </row>
    <row r="8743" spans="1:6">
      <c r="A8743" t="s">
        <v>10359</v>
      </c>
      <c r="B8743" t="s">
        <v>3074</v>
      </c>
      <c r="C8743" t="s">
        <v>415</v>
      </c>
      <c r="D8743" t="s">
        <v>27</v>
      </c>
      <c r="E8743" t="s">
        <v>887</v>
      </c>
      <c r="F8743" t="s">
        <v>884</v>
      </c>
    </row>
    <row r="8744" spans="1:6">
      <c r="A8744" t="s">
        <v>10360</v>
      </c>
      <c r="B8744" t="s">
        <v>1889</v>
      </c>
      <c r="C8744" t="s">
        <v>552</v>
      </c>
      <c r="D8744" t="s">
        <v>43</v>
      </c>
      <c r="E8744" t="s">
        <v>883</v>
      </c>
      <c r="F8744" t="s">
        <v>884</v>
      </c>
    </row>
    <row r="8745" spans="1:6">
      <c r="A8745" t="s">
        <v>10361</v>
      </c>
      <c r="B8745" t="s">
        <v>2512</v>
      </c>
      <c r="C8745" t="s">
        <v>338</v>
      </c>
      <c r="D8745" t="s">
        <v>43</v>
      </c>
      <c r="E8745" t="s">
        <v>887</v>
      </c>
      <c r="F8745" t="s">
        <v>884</v>
      </c>
    </row>
    <row r="8746" spans="1:6">
      <c r="A8746" t="s">
        <v>10362</v>
      </c>
      <c r="B8746" t="s">
        <v>3365</v>
      </c>
      <c r="C8746" t="s">
        <v>603</v>
      </c>
      <c r="D8746" t="s">
        <v>31</v>
      </c>
      <c r="E8746" t="s">
        <v>899</v>
      </c>
      <c r="F8746" t="s">
        <v>884</v>
      </c>
    </row>
    <row r="8747" spans="1:6">
      <c r="A8747" t="s">
        <v>10363</v>
      </c>
      <c r="B8747" t="s">
        <v>1794</v>
      </c>
      <c r="C8747" t="s">
        <v>303</v>
      </c>
      <c r="D8747" t="s">
        <v>13</v>
      </c>
      <c r="E8747" t="s">
        <v>883</v>
      </c>
      <c r="F8747" t="s">
        <v>884</v>
      </c>
    </row>
    <row r="8748" spans="1:6">
      <c r="A8748" t="s">
        <v>10364</v>
      </c>
      <c r="B8748" t="s">
        <v>1244</v>
      </c>
      <c r="C8748" t="s">
        <v>471</v>
      </c>
      <c r="D8748" t="s">
        <v>27</v>
      </c>
      <c r="E8748" t="s">
        <v>899</v>
      </c>
      <c r="F8748" t="s">
        <v>884</v>
      </c>
    </row>
    <row r="8749" spans="1:6">
      <c r="A8749" t="s">
        <v>10365</v>
      </c>
      <c r="B8749" t="s">
        <v>1858</v>
      </c>
      <c r="C8749" t="s">
        <v>443</v>
      </c>
      <c r="D8749" t="s">
        <v>8</v>
      </c>
      <c r="E8749" t="s">
        <v>887</v>
      </c>
      <c r="F8749" t="s">
        <v>884</v>
      </c>
    </row>
    <row r="8750" spans="1:6">
      <c r="A8750" t="s">
        <v>10366</v>
      </c>
      <c r="B8750" t="s">
        <v>1400</v>
      </c>
      <c r="C8750" t="s">
        <v>545</v>
      </c>
      <c r="D8750" t="s">
        <v>27</v>
      </c>
      <c r="E8750" t="s">
        <v>887</v>
      </c>
      <c r="F8750" t="s">
        <v>884</v>
      </c>
    </row>
    <row r="8751" spans="1:6">
      <c r="A8751" t="s">
        <v>10367</v>
      </c>
      <c r="B8751" t="s">
        <v>2245</v>
      </c>
      <c r="C8751" t="s">
        <v>471</v>
      </c>
      <c r="D8751" t="s">
        <v>27</v>
      </c>
      <c r="E8751" t="s">
        <v>887</v>
      </c>
      <c r="F8751" t="s">
        <v>884</v>
      </c>
    </row>
    <row r="8752" spans="1:6">
      <c r="A8752" t="s">
        <v>10368</v>
      </c>
      <c r="B8752" t="s">
        <v>1589</v>
      </c>
      <c r="C8752" t="s">
        <v>260</v>
      </c>
      <c r="D8752" t="s">
        <v>8</v>
      </c>
      <c r="E8752" t="s">
        <v>899</v>
      </c>
      <c r="F8752" t="s">
        <v>884</v>
      </c>
    </row>
    <row r="8753" spans="1:6">
      <c r="A8753" t="s">
        <v>10369</v>
      </c>
      <c r="B8753" t="s">
        <v>1112</v>
      </c>
      <c r="C8753" t="s">
        <v>625</v>
      </c>
      <c r="D8753" t="s">
        <v>43</v>
      </c>
      <c r="E8753" t="s">
        <v>887</v>
      </c>
      <c r="F8753" t="s">
        <v>884</v>
      </c>
    </row>
    <row r="8754" spans="1:6">
      <c r="A8754" t="s">
        <v>10370</v>
      </c>
      <c r="B8754" t="s">
        <v>1766</v>
      </c>
      <c r="C8754" t="s">
        <v>589</v>
      </c>
      <c r="D8754" t="s">
        <v>31</v>
      </c>
      <c r="E8754" t="s">
        <v>899</v>
      </c>
      <c r="F8754" t="s">
        <v>884</v>
      </c>
    </row>
    <row r="8755" spans="1:6">
      <c r="A8755" t="s">
        <v>10371</v>
      </c>
      <c r="B8755" t="s">
        <v>1460</v>
      </c>
      <c r="C8755" t="s">
        <v>404</v>
      </c>
      <c r="D8755" t="s">
        <v>8</v>
      </c>
      <c r="E8755" t="s">
        <v>899</v>
      </c>
      <c r="F8755" t="s">
        <v>888</v>
      </c>
    </row>
    <row r="8756" spans="1:6">
      <c r="A8756" t="s">
        <v>10372</v>
      </c>
      <c r="B8756" t="s">
        <v>1309</v>
      </c>
      <c r="C8756" t="s">
        <v>446</v>
      </c>
      <c r="D8756" t="s">
        <v>27</v>
      </c>
      <c r="E8756" t="s">
        <v>899</v>
      </c>
      <c r="F8756" t="s">
        <v>884</v>
      </c>
    </row>
    <row r="8757" spans="1:6">
      <c r="A8757" t="s">
        <v>10373</v>
      </c>
      <c r="B8757" t="s">
        <v>2223</v>
      </c>
      <c r="C8757" t="s">
        <v>428</v>
      </c>
      <c r="D8757" t="s">
        <v>27</v>
      </c>
      <c r="E8757" t="s">
        <v>883</v>
      </c>
      <c r="F8757" t="s">
        <v>884</v>
      </c>
    </row>
    <row r="8758" spans="1:6">
      <c r="A8758" t="s">
        <v>10374</v>
      </c>
      <c r="B8758" t="s">
        <v>1241</v>
      </c>
      <c r="C8758" t="s">
        <v>509</v>
      </c>
      <c r="D8758" t="s">
        <v>8</v>
      </c>
      <c r="E8758" t="s">
        <v>883</v>
      </c>
      <c r="F8758" t="s">
        <v>884</v>
      </c>
    </row>
    <row r="8759" spans="1:6">
      <c r="A8759" t="s">
        <v>10375</v>
      </c>
      <c r="B8759" t="s">
        <v>1338</v>
      </c>
      <c r="C8759" t="s">
        <v>437</v>
      </c>
      <c r="D8759" t="s">
        <v>13</v>
      </c>
      <c r="E8759" t="s">
        <v>899</v>
      </c>
      <c r="F8759" t="s">
        <v>888</v>
      </c>
    </row>
    <row r="8760" spans="1:6">
      <c r="A8760" t="s">
        <v>10376</v>
      </c>
      <c r="B8760" t="s">
        <v>3592</v>
      </c>
      <c r="C8760" t="s">
        <v>338</v>
      </c>
      <c r="D8760" t="s">
        <v>43</v>
      </c>
      <c r="E8760" t="s">
        <v>887</v>
      </c>
      <c r="F8760" t="s">
        <v>884</v>
      </c>
    </row>
    <row r="8761" spans="1:6">
      <c r="A8761" t="s">
        <v>10377</v>
      </c>
      <c r="B8761" t="s">
        <v>1558</v>
      </c>
      <c r="C8761" t="s">
        <v>559</v>
      </c>
      <c r="D8761" t="s">
        <v>27</v>
      </c>
      <c r="E8761" t="s">
        <v>887</v>
      </c>
      <c r="F8761" t="s">
        <v>884</v>
      </c>
    </row>
    <row r="8762" spans="1:6">
      <c r="A8762" t="s">
        <v>10378</v>
      </c>
      <c r="B8762" t="s">
        <v>1999</v>
      </c>
      <c r="C8762" t="s">
        <v>569</v>
      </c>
      <c r="D8762" t="s">
        <v>27</v>
      </c>
      <c r="E8762" t="s">
        <v>883</v>
      </c>
      <c r="F8762" t="s">
        <v>884</v>
      </c>
    </row>
    <row r="8763" spans="1:6">
      <c r="A8763" t="s">
        <v>10379</v>
      </c>
      <c r="B8763" t="s">
        <v>1276</v>
      </c>
      <c r="C8763" t="s">
        <v>200</v>
      </c>
      <c r="D8763" t="s">
        <v>43</v>
      </c>
      <c r="E8763" t="s">
        <v>899</v>
      </c>
      <c r="F8763" t="s">
        <v>884</v>
      </c>
    </row>
    <row r="8764" spans="1:6">
      <c r="A8764" t="s">
        <v>10380</v>
      </c>
      <c r="B8764" t="s">
        <v>1234</v>
      </c>
      <c r="C8764" t="s">
        <v>454</v>
      </c>
      <c r="D8764" t="s">
        <v>27</v>
      </c>
      <c r="E8764" t="s">
        <v>899</v>
      </c>
      <c r="F8764" t="s">
        <v>884</v>
      </c>
    </row>
    <row r="8765" spans="1:6">
      <c r="A8765" t="s">
        <v>10381</v>
      </c>
      <c r="B8765" t="s">
        <v>2883</v>
      </c>
      <c r="C8765" t="s">
        <v>708</v>
      </c>
      <c r="D8765" t="s">
        <v>27</v>
      </c>
      <c r="E8765" t="s">
        <v>899</v>
      </c>
      <c r="F8765" t="s">
        <v>884</v>
      </c>
    </row>
    <row r="8766" spans="1:6">
      <c r="A8766" t="s">
        <v>10382</v>
      </c>
      <c r="B8766" t="s">
        <v>1855</v>
      </c>
      <c r="C8766" t="s">
        <v>360</v>
      </c>
      <c r="D8766" t="s">
        <v>8</v>
      </c>
      <c r="E8766" t="s">
        <v>883</v>
      </c>
      <c r="F8766" t="s">
        <v>884</v>
      </c>
    </row>
    <row r="8767" spans="1:6">
      <c r="A8767" t="s">
        <v>10383</v>
      </c>
      <c r="B8767" t="s">
        <v>2481</v>
      </c>
      <c r="C8767" t="s">
        <v>102</v>
      </c>
      <c r="D8767" t="s">
        <v>27</v>
      </c>
      <c r="E8767" t="s">
        <v>899</v>
      </c>
      <c r="F8767" t="s">
        <v>884</v>
      </c>
    </row>
    <row r="8768" spans="1:6">
      <c r="A8768" t="s">
        <v>10384</v>
      </c>
      <c r="B8768" t="s">
        <v>1292</v>
      </c>
      <c r="C8768" t="s">
        <v>106</v>
      </c>
      <c r="D8768" t="s">
        <v>13</v>
      </c>
      <c r="E8768" t="s">
        <v>899</v>
      </c>
      <c r="F8768" t="s">
        <v>884</v>
      </c>
    </row>
    <row r="8769" spans="1:6">
      <c r="A8769" t="s">
        <v>10385</v>
      </c>
      <c r="B8769" t="s">
        <v>961</v>
      </c>
      <c r="C8769" t="s">
        <v>314</v>
      </c>
      <c r="D8769" t="s">
        <v>43</v>
      </c>
      <c r="E8769" t="s">
        <v>883</v>
      </c>
      <c r="F8769" t="s">
        <v>884</v>
      </c>
    </row>
    <row r="8770" spans="1:6">
      <c r="A8770" t="s">
        <v>10386</v>
      </c>
      <c r="B8770" t="s">
        <v>1276</v>
      </c>
      <c r="C8770" t="s">
        <v>251</v>
      </c>
      <c r="D8770" t="s">
        <v>31</v>
      </c>
      <c r="E8770" t="s">
        <v>899</v>
      </c>
      <c r="F8770" t="s">
        <v>884</v>
      </c>
    </row>
    <row r="8771" spans="1:6">
      <c r="A8771" t="s">
        <v>10387</v>
      </c>
      <c r="B8771" t="s">
        <v>959</v>
      </c>
      <c r="C8771" t="s">
        <v>121</v>
      </c>
      <c r="D8771" t="s">
        <v>27</v>
      </c>
      <c r="E8771" t="s">
        <v>887</v>
      </c>
      <c r="F8771" t="s">
        <v>884</v>
      </c>
    </row>
    <row r="8772" spans="1:6">
      <c r="A8772" t="s">
        <v>10388</v>
      </c>
      <c r="B8772" t="s">
        <v>1628</v>
      </c>
      <c r="C8772" t="s">
        <v>283</v>
      </c>
      <c r="D8772" t="s">
        <v>31</v>
      </c>
      <c r="E8772" t="s">
        <v>883</v>
      </c>
      <c r="F8772" t="s">
        <v>884</v>
      </c>
    </row>
    <row r="8773" spans="1:6">
      <c r="A8773" t="s">
        <v>10389</v>
      </c>
      <c r="B8773" t="s">
        <v>1902</v>
      </c>
      <c r="C8773" t="s">
        <v>469</v>
      </c>
      <c r="D8773" t="s">
        <v>43</v>
      </c>
      <c r="E8773" t="s">
        <v>899</v>
      </c>
      <c r="F8773" t="s">
        <v>884</v>
      </c>
    </row>
    <row r="8774" spans="1:6">
      <c r="A8774" t="s">
        <v>10390</v>
      </c>
      <c r="B8774" t="s">
        <v>1239</v>
      </c>
      <c r="C8774" t="s">
        <v>310</v>
      </c>
      <c r="D8774" t="s">
        <v>27</v>
      </c>
      <c r="E8774" t="s">
        <v>887</v>
      </c>
      <c r="F8774" t="s">
        <v>884</v>
      </c>
    </row>
    <row r="8775" spans="1:6">
      <c r="A8775" t="s">
        <v>10391</v>
      </c>
      <c r="B8775" t="s">
        <v>1812</v>
      </c>
      <c r="C8775" t="s">
        <v>588</v>
      </c>
      <c r="D8775" t="s">
        <v>13</v>
      </c>
      <c r="E8775" t="s">
        <v>899</v>
      </c>
      <c r="F8775" t="s">
        <v>884</v>
      </c>
    </row>
    <row r="8776" spans="1:6">
      <c r="A8776" t="s">
        <v>10392</v>
      </c>
      <c r="B8776" t="s">
        <v>2174</v>
      </c>
      <c r="C8776" t="s">
        <v>709</v>
      </c>
      <c r="D8776" t="s">
        <v>13</v>
      </c>
      <c r="E8776" t="s">
        <v>887</v>
      </c>
      <c r="F8776" t="s">
        <v>884</v>
      </c>
    </row>
    <row r="8777" spans="1:6">
      <c r="A8777" t="s">
        <v>10393</v>
      </c>
      <c r="B8777" t="s">
        <v>909</v>
      </c>
      <c r="C8777" t="s">
        <v>737</v>
      </c>
      <c r="D8777" t="s">
        <v>31</v>
      </c>
      <c r="E8777" t="s">
        <v>887</v>
      </c>
      <c r="F8777" t="s">
        <v>884</v>
      </c>
    </row>
    <row r="8778" spans="1:6">
      <c r="A8778" t="s">
        <v>10394</v>
      </c>
      <c r="B8778" t="s">
        <v>1202</v>
      </c>
      <c r="C8778" t="s">
        <v>141</v>
      </c>
      <c r="D8778" t="s">
        <v>8</v>
      </c>
      <c r="E8778" t="s">
        <v>899</v>
      </c>
      <c r="F8778" t="s">
        <v>884</v>
      </c>
    </row>
    <row r="8779" spans="1:6">
      <c r="A8779" t="s">
        <v>10395</v>
      </c>
      <c r="B8779" t="s">
        <v>1789</v>
      </c>
      <c r="C8779" t="s">
        <v>316</v>
      </c>
      <c r="D8779" t="s">
        <v>31</v>
      </c>
      <c r="E8779" t="s">
        <v>899</v>
      </c>
      <c r="F8779" t="s">
        <v>884</v>
      </c>
    </row>
    <row r="8780" spans="1:6">
      <c r="A8780" t="s">
        <v>10396</v>
      </c>
      <c r="B8780" t="s">
        <v>2422</v>
      </c>
      <c r="C8780" t="s">
        <v>414</v>
      </c>
      <c r="D8780" t="s">
        <v>31</v>
      </c>
      <c r="E8780" t="s">
        <v>887</v>
      </c>
      <c r="F8780" t="s">
        <v>884</v>
      </c>
    </row>
    <row r="8781" spans="1:6">
      <c r="A8781" t="s">
        <v>10397</v>
      </c>
      <c r="B8781" t="s">
        <v>2023</v>
      </c>
      <c r="C8781" t="s">
        <v>522</v>
      </c>
      <c r="D8781" t="s">
        <v>31</v>
      </c>
      <c r="E8781" t="s">
        <v>883</v>
      </c>
      <c r="F8781" t="s">
        <v>884</v>
      </c>
    </row>
    <row r="8782" spans="1:6">
      <c r="A8782" t="s">
        <v>10398</v>
      </c>
      <c r="B8782" t="s">
        <v>1241</v>
      </c>
      <c r="C8782" t="s">
        <v>371</v>
      </c>
      <c r="D8782" t="s">
        <v>27</v>
      </c>
      <c r="E8782" t="s">
        <v>887</v>
      </c>
      <c r="F8782" t="s">
        <v>884</v>
      </c>
    </row>
    <row r="8783" spans="1:6">
      <c r="A8783" t="s">
        <v>10399</v>
      </c>
      <c r="B8783" t="s">
        <v>1963</v>
      </c>
      <c r="C8783" t="s">
        <v>479</v>
      </c>
      <c r="D8783" t="s">
        <v>31</v>
      </c>
      <c r="E8783" t="s">
        <v>883</v>
      </c>
      <c r="F8783" t="s">
        <v>884</v>
      </c>
    </row>
    <row r="8784" spans="1:6">
      <c r="A8784" t="s">
        <v>10400</v>
      </c>
      <c r="B8784" t="s">
        <v>2520</v>
      </c>
      <c r="C8784" t="s">
        <v>741</v>
      </c>
      <c r="D8784" t="s">
        <v>43</v>
      </c>
      <c r="E8784" t="s">
        <v>887</v>
      </c>
      <c r="F8784" t="s">
        <v>884</v>
      </c>
    </row>
    <row r="8785" spans="1:6">
      <c r="A8785" t="s">
        <v>10401</v>
      </c>
      <c r="B8785" t="s">
        <v>1417</v>
      </c>
      <c r="C8785" t="s">
        <v>369</v>
      </c>
      <c r="D8785" t="s">
        <v>43</v>
      </c>
      <c r="E8785" t="s">
        <v>887</v>
      </c>
      <c r="F8785" t="s">
        <v>884</v>
      </c>
    </row>
    <row r="8786" spans="1:6">
      <c r="A8786" t="s">
        <v>10402</v>
      </c>
      <c r="B8786" t="s">
        <v>3820</v>
      </c>
      <c r="C8786" t="s">
        <v>217</v>
      </c>
      <c r="D8786" t="s">
        <v>31</v>
      </c>
      <c r="E8786" t="s">
        <v>899</v>
      </c>
      <c r="F8786" t="s">
        <v>884</v>
      </c>
    </row>
    <row r="8787" spans="1:6">
      <c r="A8787" t="s">
        <v>10403</v>
      </c>
      <c r="B8787" t="s">
        <v>1194</v>
      </c>
      <c r="C8787" t="s">
        <v>396</v>
      </c>
      <c r="D8787" t="s">
        <v>31</v>
      </c>
      <c r="E8787" t="s">
        <v>899</v>
      </c>
      <c r="F8787" t="s">
        <v>884</v>
      </c>
    </row>
    <row r="8788" spans="1:6">
      <c r="A8788" t="s">
        <v>10404</v>
      </c>
      <c r="B8788" t="s">
        <v>4615</v>
      </c>
      <c r="C8788" t="s">
        <v>631</v>
      </c>
      <c r="D8788" t="s">
        <v>27</v>
      </c>
      <c r="E8788" t="s">
        <v>887</v>
      </c>
      <c r="F8788" t="s">
        <v>884</v>
      </c>
    </row>
    <row r="8789" spans="1:6">
      <c r="A8789" t="s">
        <v>10405</v>
      </c>
      <c r="B8789" t="s">
        <v>1244</v>
      </c>
      <c r="C8789" t="s">
        <v>117</v>
      </c>
      <c r="D8789" t="s">
        <v>13</v>
      </c>
      <c r="E8789" t="s">
        <v>887</v>
      </c>
      <c r="F8789" t="s">
        <v>884</v>
      </c>
    </row>
    <row r="8790" spans="1:6">
      <c r="A8790" t="s">
        <v>10406</v>
      </c>
      <c r="B8790" t="s">
        <v>3369</v>
      </c>
      <c r="C8790" t="s">
        <v>554</v>
      </c>
      <c r="D8790" t="s">
        <v>27</v>
      </c>
      <c r="E8790" t="s">
        <v>887</v>
      </c>
      <c r="F8790" t="s">
        <v>884</v>
      </c>
    </row>
    <row r="8791" spans="1:6">
      <c r="A8791" t="s">
        <v>10407</v>
      </c>
      <c r="B8791" t="s">
        <v>1254</v>
      </c>
      <c r="C8791" t="s">
        <v>483</v>
      </c>
      <c r="D8791" t="s">
        <v>13</v>
      </c>
      <c r="E8791" t="s">
        <v>883</v>
      </c>
      <c r="F8791" t="s">
        <v>884</v>
      </c>
    </row>
    <row r="8792" spans="1:6">
      <c r="A8792" t="s">
        <v>10408</v>
      </c>
      <c r="B8792" t="s">
        <v>1523</v>
      </c>
      <c r="C8792" t="s">
        <v>637</v>
      </c>
      <c r="D8792" t="s">
        <v>8</v>
      </c>
      <c r="E8792" t="s">
        <v>899</v>
      </c>
      <c r="F8792" t="s">
        <v>884</v>
      </c>
    </row>
    <row r="8793" spans="1:6">
      <c r="A8793" t="s">
        <v>10409</v>
      </c>
      <c r="B8793" t="s">
        <v>1108</v>
      </c>
      <c r="C8793" t="s">
        <v>165</v>
      </c>
      <c r="D8793" t="s">
        <v>13</v>
      </c>
      <c r="E8793" t="s">
        <v>887</v>
      </c>
      <c r="F8793" t="s">
        <v>884</v>
      </c>
    </row>
    <row r="8794" spans="1:6">
      <c r="A8794" t="s">
        <v>10410</v>
      </c>
      <c r="B8794" t="s">
        <v>1194</v>
      </c>
      <c r="C8794" t="s">
        <v>427</v>
      </c>
      <c r="D8794" t="s">
        <v>8</v>
      </c>
      <c r="E8794" t="s">
        <v>887</v>
      </c>
      <c r="F8794" t="s">
        <v>884</v>
      </c>
    </row>
    <row r="8795" spans="1:6">
      <c r="A8795" t="s">
        <v>10411</v>
      </c>
      <c r="B8795" t="s">
        <v>1683</v>
      </c>
      <c r="C8795" t="s">
        <v>731</v>
      </c>
      <c r="D8795" t="s">
        <v>8</v>
      </c>
      <c r="E8795" t="s">
        <v>887</v>
      </c>
      <c r="F8795" t="s">
        <v>884</v>
      </c>
    </row>
    <row r="8796" spans="1:6">
      <c r="A8796" t="s">
        <v>10412</v>
      </c>
      <c r="B8796" t="s">
        <v>2465</v>
      </c>
      <c r="C8796" t="s">
        <v>25</v>
      </c>
      <c r="D8796" t="s">
        <v>27</v>
      </c>
      <c r="E8796" t="s">
        <v>899</v>
      </c>
      <c r="F8796" t="s">
        <v>884</v>
      </c>
    </row>
    <row r="8797" spans="1:6">
      <c r="A8797" t="s">
        <v>10413</v>
      </c>
      <c r="B8797" t="s">
        <v>1136</v>
      </c>
      <c r="C8797" t="s">
        <v>578</v>
      </c>
      <c r="D8797" t="s">
        <v>8</v>
      </c>
      <c r="E8797" t="s">
        <v>887</v>
      </c>
      <c r="F8797" t="s">
        <v>884</v>
      </c>
    </row>
    <row r="8798" spans="1:6">
      <c r="A8798" t="s">
        <v>10414</v>
      </c>
      <c r="B8798" t="s">
        <v>1378</v>
      </c>
      <c r="C8798" t="s">
        <v>279</v>
      </c>
      <c r="D8798" t="s">
        <v>27</v>
      </c>
      <c r="E8798" t="s">
        <v>887</v>
      </c>
      <c r="F8798" t="s">
        <v>884</v>
      </c>
    </row>
    <row r="8799" spans="1:6">
      <c r="A8799" t="s">
        <v>10415</v>
      </c>
      <c r="B8799" t="s">
        <v>2729</v>
      </c>
      <c r="C8799" t="s">
        <v>731</v>
      </c>
      <c r="D8799" t="s">
        <v>8</v>
      </c>
      <c r="E8799" t="s">
        <v>899</v>
      </c>
      <c r="F8799" t="s">
        <v>884</v>
      </c>
    </row>
    <row r="8800" spans="1:6">
      <c r="A8800" t="s">
        <v>10416</v>
      </c>
      <c r="B8800" t="s">
        <v>2443</v>
      </c>
      <c r="C8800" t="s">
        <v>39</v>
      </c>
      <c r="D8800" t="s">
        <v>13</v>
      </c>
      <c r="E8800" t="s">
        <v>899</v>
      </c>
      <c r="F8800" t="s">
        <v>884</v>
      </c>
    </row>
    <row r="8801" spans="1:6">
      <c r="A8801" t="s">
        <v>10417</v>
      </c>
      <c r="B8801" t="s">
        <v>1759</v>
      </c>
      <c r="C8801" t="s">
        <v>71</v>
      </c>
      <c r="D8801" t="s">
        <v>8</v>
      </c>
      <c r="E8801" t="s">
        <v>883</v>
      </c>
      <c r="F8801" t="s">
        <v>884</v>
      </c>
    </row>
    <row r="8802" spans="1:6">
      <c r="A8802" t="s">
        <v>10418</v>
      </c>
      <c r="B8802" t="s">
        <v>3345</v>
      </c>
      <c r="C8802" t="s">
        <v>191</v>
      </c>
      <c r="D8802" t="s">
        <v>8</v>
      </c>
      <c r="E8802" t="s">
        <v>899</v>
      </c>
      <c r="F8802" t="s">
        <v>884</v>
      </c>
    </row>
    <row r="8803" spans="1:6">
      <c r="A8803" t="s">
        <v>10419</v>
      </c>
      <c r="B8803" t="s">
        <v>1159</v>
      </c>
      <c r="C8803" t="s">
        <v>25</v>
      </c>
      <c r="D8803" t="s">
        <v>27</v>
      </c>
      <c r="E8803" t="s">
        <v>887</v>
      </c>
      <c r="F8803" t="s">
        <v>884</v>
      </c>
    </row>
    <row r="8804" spans="1:6">
      <c r="A8804" t="s">
        <v>10420</v>
      </c>
      <c r="B8804" t="s">
        <v>919</v>
      </c>
      <c r="C8804" t="s">
        <v>488</v>
      </c>
      <c r="D8804" t="s">
        <v>43</v>
      </c>
      <c r="E8804" t="s">
        <v>887</v>
      </c>
      <c r="F8804" t="s">
        <v>888</v>
      </c>
    </row>
    <row r="8805" spans="1:6">
      <c r="A8805" t="s">
        <v>10421</v>
      </c>
      <c r="B8805" t="s">
        <v>1114</v>
      </c>
      <c r="C8805" t="s">
        <v>412</v>
      </c>
      <c r="D8805" t="s">
        <v>27</v>
      </c>
      <c r="E8805" t="s">
        <v>887</v>
      </c>
      <c r="F8805" t="s">
        <v>884</v>
      </c>
    </row>
    <row r="8806" spans="1:6">
      <c r="A8806" t="s">
        <v>10422</v>
      </c>
      <c r="B8806" t="s">
        <v>2300</v>
      </c>
      <c r="C8806" t="s">
        <v>298</v>
      </c>
      <c r="D8806" t="s">
        <v>43</v>
      </c>
      <c r="E8806" t="s">
        <v>887</v>
      </c>
      <c r="F8806" t="s">
        <v>884</v>
      </c>
    </row>
    <row r="8807" spans="1:6">
      <c r="A8807" t="s">
        <v>10423</v>
      </c>
      <c r="B8807" t="s">
        <v>2215</v>
      </c>
      <c r="C8807" t="s">
        <v>679</v>
      </c>
      <c r="D8807" t="s">
        <v>27</v>
      </c>
      <c r="E8807" t="s">
        <v>887</v>
      </c>
      <c r="F8807" t="s">
        <v>884</v>
      </c>
    </row>
    <row r="8808" spans="1:6">
      <c r="A8808" t="s">
        <v>10424</v>
      </c>
      <c r="B8808" t="s">
        <v>3087</v>
      </c>
      <c r="C8808" t="s">
        <v>485</v>
      </c>
      <c r="D8808" t="s">
        <v>27</v>
      </c>
      <c r="E8808" t="s">
        <v>887</v>
      </c>
      <c r="F8808" t="s">
        <v>884</v>
      </c>
    </row>
    <row r="8809" spans="1:6">
      <c r="A8809" t="s">
        <v>10425</v>
      </c>
      <c r="B8809" t="s">
        <v>2092</v>
      </c>
      <c r="C8809" t="s">
        <v>149</v>
      </c>
      <c r="D8809" t="s">
        <v>31</v>
      </c>
      <c r="E8809" t="s">
        <v>887</v>
      </c>
      <c r="F8809" t="s">
        <v>884</v>
      </c>
    </row>
    <row r="8810" spans="1:6">
      <c r="A8810" t="s">
        <v>10426</v>
      </c>
      <c r="B8810" t="s">
        <v>1615</v>
      </c>
      <c r="C8810" t="s">
        <v>612</v>
      </c>
      <c r="D8810" t="s">
        <v>8</v>
      </c>
      <c r="E8810" t="s">
        <v>887</v>
      </c>
      <c r="F8810" t="s">
        <v>884</v>
      </c>
    </row>
    <row r="8811" spans="1:6">
      <c r="A8811" t="s">
        <v>10427</v>
      </c>
      <c r="B8811" t="s">
        <v>1816</v>
      </c>
      <c r="C8811" t="s">
        <v>320</v>
      </c>
      <c r="D8811" t="s">
        <v>27</v>
      </c>
      <c r="E8811" t="s">
        <v>899</v>
      </c>
      <c r="F8811" t="s">
        <v>888</v>
      </c>
    </row>
    <row r="8812" spans="1:6">
      <c r="A8812" t="s">
        <v>10428</v>
      </c>
      <c r="B8812" t="s">
        <v>4192</v>
      </c>
      <c r="C8812" t="s">
        <v>720</v>
      </c>
      <c r="D8812" t="s">
        <v>8</v>
      </c>
      <c r="E8812" t="s">
        <v>883</v>
      </c>
      <c r="F8812" t="s">
        <v>884</v>
      </c>
    </row>
    <row r="8813" spans="1:6">
      <c r="A8813" t="s">
        <v>10429</v>
      </c>
      <c r="B8813" t="s">
        <v>1829</v>
      </c>
      <c r="C8813" t="s">
        <v>670</v>
      </c>
      <c r="D8813" t="s">
        <v>43</v>
      </c>
      <c r="E8813" t="s">
        <v>883</v>
      </c>
      <c r="F8813" t="s">
        <v>884</v>
      </c>
    </row>
    <row r="8814" spans="1:6">
      <c r="A8814" t="s">
        <v>10430</v>
      </c>
      <c r="B8814" t="s">
        <v>1640</v>
      </c>
      <c r="C8814" t="s">
        <v>132</v>
      </c>
      <c r="D8814" t="s">
        <v>31</v>
      </c>
      <c r="E8814" t="s">
        <v>899</v>
      </c>
      <c r="F8814" t="s">
        <v>888</v>
      </c>
    </row>
    <row r="8815" spans="1:6">
      <c r="A8815" t="s">
        <v>10431</v>
      </c>
      <c r="B8815" t="s">
        <v>1479</v>
      </c>
      <c r="C8815" t="s">
        <v>534</v>
      </c>
      <c r="D8815" t="s">
        <v>27</v>
      </c>
      <c r="E8815" t="s">
        <v>887</v>
      </c>
      <c r="F8815" t="s">
        <v>884</v>
      </c>
    </row>
    <row r="8816" spans="1:6">
      <c r="A8816" t="s">
        <v>10432</v>
      </c>
      <c r="B8816" t="s">
        <v>2850</v>
      </c>
      <c r="C8816" t="s">
        <v>274</v>
      </c>
      <c r="D8816" t="s">
        <v>8</v>
      </c>
      <c r="E8816" t="s">
        <v>887</v>
      </c>
      <c r="F8816" t="s">
        <v>884</v>
      </c>
    </row>
    <row r="8817" spans="1:6">
      <c r="A8817" t="s">
        <v>10433</v>
      </c>
      <c r="B8817" t="s">
        <v>1606</v>
      </c>
      <c r="C8817" t="s">
        <v>609</v>
      </c>
      <c r="D8817" t="s">
        <v>43</v>
      </c>
      <c r="E8817" t="s">
        <v>887</v>
      </c>
      <c r="F8817" t="s">
        <v>884</v>
      </c>
    </row>
    <row r="8818" spans="1:6">
      <c r="A8818" t="s">
        <v>10434</v>
      </c>
      <c r="B8818" t="s">
        <v>1396</v>
      </c>
      <c r="C8818" t="s">
        <v>527</v>
      </c>
      <c r="D8818" t="s">
        <v>31</v>
      </c>
      <c r="E8818" t="s">
        <v>887</v>
      </c>
      <c r="F8818" t="s">
        <v>884</v>
      </c>
    </row>
    <row r="8819" spans="1:6">
      <c r="A8819" t="s">
        <v>10435</v>
      </c>
      <c r="B8819" t="s">
        <v>1264</v>
      </c>
      <c r="C8819" t="s">
        <v>239</v>
      </c>
      <c r="D8819" t="s">
        <v>31</v>
      </c>
      <c r="E8819" t="s">
        <v>899</v>
      </c>
      <c r="F8819" t="s">
        <v>884</v>
      </c>
    </row>
    <row r="8820" spans="1:6">
      <c r="A8820" t="s">
        <v>10436</v>
      </c>
      <c r="B8820" t="s">
        <v>2189</v>
      </c>
      <c r="C8820" t="s">
        <v>369</v>
      </c>
      <c r="D8820" t="s">
        <v>43</v>
      </c>
      <c r="E8820" t="s">
        <v>887</v>
      </c>
      <c r="F8820" t="s">
        <v>888</v>
      </c>
    </row>
    <row r="8821" spans="1:6">
      <c r="A8821" t="s">
        <v>10437</v>
      </c>
      <c r="B8821" t="s">
        <v>2535</v>
      </c>
      <c r="C8821" t="s">
        <v>380</v>
      </c>
      <c r="D8821" t="s">
        <v>31</v>
      </c>
      <c r="E8821" t="s">
        <v>887</v>
      </c>
      <c r="F8821" t="s">
        <v>884</v>
      </c>
    </row>
    <row r="8822" spans="1:6">
      <c r="A8822" t="s">
        <v>10438</v>
      </c>
      <c r="B8822" t="s">
        <v>2141</v>
      </c>
      <c r="C8822" t="s">
        <v>658</v>
      </c>
      <c r="D8822" t="s">
        <v>8</v>
      </c>
      <c r="E8822" t="s">
        <v>887</v>
      </c>
      <c r="F8822" t="s">
        <v>884</v>
      </c>
    </row>
    <row r="8823" spans="1:6">
      <c r="A8823" t="s">
        <v>10439</v>
      </c>
      <c r="B8823" t="s">
        <v>1080</v>
      </c>
      <c r="C8823" t="s">
        <v>553</v>
      </c>
      <c r="D8823" t="s">
        <v>27</v>
      </c>
      <c r="E8823" t="s">
        <v>887</v>
      </c>
      <c r="F8823" t="s">
        <v>884</v>
      </c>
    </row>
    <row r="8824" spans="1:6">
      <c r="A8824" t="s">
        <v>10440</v>
      </c>
      <c r="B8824" t="s">
        <v>1176</v>
      </c>
      <c r="C8824" t="s">
        <v>169</v>
      </c>
      <c r="D8824" t="s">
        <v>31</v>
      </c>
      <c r="E8824" t="s">
        <v>899</v>
      </c>
      <c r="F8824" t="s">
        <v>884</v>
      </c>
    </row>
    <row r="8825" spans="1:6">
      <c r="A8825" t="s">
        <v>10441</v>
      </c>
      <c r="B8825" t="s">
        <v>1317</v>
      </c>
      <c r="C8825" t="s">
        <v>45</v>
      </c>
      <c r="D8825" t="s">
        <v>13</v>
      </c>
      <c r="E8825" t="s">
        <v>887</v>
      </c>
      <c r="F8825" t="s">
        <v>884</v>
      </c>
    </row>
    <row r="8826" spans="1:6">
      <c r="A8826" t="s">
        <v>10442</v>
      </c>
      <c r="B8826" t="s">
        <v>1130</v>
      </c>
      <c r="C8826" t="s">
        <v>621</v>
      </c>
      <c r="D8826" t="s">
        <v>43</v>
      </c>
      <c r="E8826" t="s">
        <v>887</v>
      </c>
      <c r="F8826" t="s">
        <v>884</v>
      </c>
    </row>
    <row r="8827" spans="1:6">
      <c r="A8827" t="s">
        <v>10443</v>
      </c>
      <c r="B8827" t="s">
        <v>1338</v>
      </c>
      <c r="C8827" t="s">
        <v>515</v>
      </c>
      <c r="D8827" t="s">
        <v>8</v>
      </c>
      <c r="E8827" t="s">
        <v>887</v>
      </c>
      <c r="F8827" t="s">
        <v>884</v>
      </c>
    </row>
    <row r="8828" spans="1:6">
      <c r="A8828" t="s">
        <v>10444</v>
      </c>
      <c r="B8828" t="s">
        <v>1130</v>
      </c>
      <c r="C8828" t="s">
        <v>507</v>
      </c>
      <c r="D8828" t="s">
        <v>13</v>
      </c>
      <c r="E8828" t="s">
        <v>887</v>
      </c>
      <c r="F8828" t="s">
        <v>884</v>
      </c>
    </row>
    <row r="8829" spans="1:6">
      <c r="A8829" t="s">
        <v>10445</v>
      </c>
      <c r="B8829" t="s">
        <v>2117</v>
      </c>
      <c r="C8829" t="s">
        <v>136</v>
      </c>
      <c r="D8829" t="s">
        <v>27</v>
      </c>
      <c r="E8829" t="s">
        <v>899</v>
      </c>
      <c r="F8829" t="s">
        <v>884</v>
      </c>
    </row>
    <row r="8830" spans="1:6">
      <c r="A8830" t="s">
        <v>10446</v>
      </c>
      <c r="B8830" t="s">
        <v>1344</v>
      </c>
      <c r="C8830" t="s">
        <v>698</v>
      </c>
      <c r="D8830" t="s">
        <v>31</v>
      </c>
      <c r="E8830" t="s">
        <v>887</v>
      </c>
      <c r="F8830" t="s">
        <v>884</v>
      </c>
    </row>
    <row r="8831" spans="1:6">
      <c r="A8831" t="s">
        <v>10447</v>
      </c>
      <c r="B8831" t="s">
        <v>2135</v>
      </c>
      <c r="C8831" t="s">
        <v>73</v>
      </c>
      <c r="D8831" t="s">
        <v>8</v>
      </c>
      <c r="E8831" t="s">
        <v>887</v>
      </c>
      <c r="F8831" t="s">
        <v>884</v>
      </c>
    </row>
    <row r="8832" spans="1:6">
      <c r="A8832" t="s">
        <v>10448</v>
      </c>
      <c r="B8832" t="s">
        <v>2094</v>
      </c>
      <c r="C8832" t="s">
        <v>183</v>
      </c>
      <c r="D8832" t="s">
        <v>31</v>
      </c>
      <c r="E8832" t="s">
        <v>899</v>
      </c>
      <c r="F8832" t="s">
        <v>888</v>
      </c>
    </row>
    <row r="8833" spans="1:6">
      <c r="A8833" t="s">
        <v>10449</v>
      </c>
      <c r="B8833" t="s">
        <v>1116</v>
      </c>
      <c r="C8833" t="s">
        <v>297</v>
      </c>
      <c r="D8833" t="s">
        <v>27</v>
      </c>
      <c r="E8833" t="s">
        <v>899</v>
      </c>
      <c r="F8833" t="s">
        <v>884</v>
      </c>
    </row>
    <row r="8834" spans="1:6">
      <c r="A8834" t="s">
        <v>10450</v>
      </c>
      <c r="B8834" t="s">
        <v>2979</v>
      </c>
      <c r="C8834" t="s">
        <v>364</v>
      </c>
      <c r="D8834" t="s">
        <v>27</v>
      </c>
      <c r="E8834" t="s">
        <v>887</v>
      </c>
      <c r="F8834" t="s">
        <v>884</v>
      </c>
    </row>
    <row r="8835" spans="1:6">
      <c r="A8835" t="s">
        <v>10451</v>
      </c>
      <c r="B8835" t="s">
        <v>3111</v>
      </c>
      <c r="C8835" t="s">
        <v>272</v>
      </c>
      <c r="D8835" t="s">
        <v>8</v>
      </c>
      <c r="E8835" t="s">
        <v>899</v>
      </c>
      <c r="F8835" t="s">
        <v>884</v>
      </c>
    </row>
    <row r="8836" spans="1:6">
      <c r="A8836" t="s">
        <v>10452</v>
      </c>
      <c r="B8836" t="s">
        <v>1382</v>
      </c>
      <c r="C8836" t="s">
        <v>708</v>
      </c>
      <c r="D8836" t="s">
        <v>27</v>
      </c>
      <c r="E8836" t="s">
        <v>883</v>
      </c>
      <c r="F8836" t="s">
        <v>884</v>
      </c>
    </row>
    <row r="8837" spans="1:6">
      <c r="A8837" t="s">
        <v>10453</v>
      </c>
      <c r="B8837" t="s">
        <v>2376</v>
      </c>
      <c r="C8837" t="s">
        <v>600</v>
      </c>
      <c r="D8837" t="s">
        <v>43</v>
      </c>
      <c r="E8837" t="s">
        <v>899</v>
      </c>
      <c r="F8837" t="s">
        <v>884</v>
      </c>
    </row>
    <row r="8838" spans="1:6">
      <c r="A8838" t="s">
        <v>10454</v>
      </c>
      <c r="B8838" t="s">
        <v>1718</v>
      </c>
      <c r="C8838" t="s">
        <v>699</v>
      </c>
      <c r="D8838" t="s">
        <v>31</v>
      </c>
      <c r="E8838" t="s">
        <v>887</v>
      </c>
      <c r="F8838" t="s">
        <v>884</v>
      </c>
    </row>
    <row r="8839" spans="1:6">
      <c r="A8839" t="s">
        <v>10455</v>
      </c>
      <c r="B8839" t="s">
        <v>1847</v>
      </c>
      <c r="C8839" t="s">
        <v>435</v>
      </c>
      <c r="D8839" t="s">
        <v>13</v>
      </c>
      <c r="E8839" t="s">
        <v>887</v>
      </c>
      <c r="F8839" t="s">
        <v>884</v>
      </c>
    </row>
    <row r="8840" spans="1:6">
      <c r="A8840" t="s">
        <v>10456</v>
      </c>
      <c r="B8840" t="s">
        <v>2979</v>
      </c>
      <c r="C8840" t="s">
        <v>219</v>
      </c>
      <c r="D8840" t="s">
        <v>27</v>
      </c>
      <c r="E8840" t="s">
        <v>899</v>
      </c>
      <c r="F8840" t="s">
        <v>884</v>
      </c>
    </row>
    <row r="8841" spans="1:6">
      <c r="A8841" t="s">
        <v>10457</v>
      </c>
      <c r="B8841" t="s">
        <v>3803</v>
      </c>
      <c r="C8841" t="s">
        <v>410</v>
      </c>
      <c r="D8841" t="s">
        <v>27</v>
      </c>
      <c r="E8841" t="s">
        <v>899</v>
      </c>
      <c r="F8841" t="s">
        <v>884</v>
      </c>
    </row>
    <row r="8842" spans="1:6">
      <c r="A8842" t="s">
        <v>10458</v>
      </c>
      <c r="B8842" t="s">
        <v>2128</v>
      </c>
      <c r="C8842" t="s">
        <v>678</v>
      </c>
      <c r="D8842" t="s">
        <v>27</v>
      </c>
      <c r="E8842" t="s">
        <v>899</v>
      </c>
      <c r="F8842" t="s">
        <v>884</v>
      </c>
    </row>
    <row r="8843" spans="1:6">
      <c r="A8843" t="s">
        <v>10459</v>
      </c>
      <c r="B8843" t="s">
        <v>1342</v>
      </c>
      <c r="C8843" t="s">
        <v>731</v>
      </c>
      <c r="D8843" t="s">
        <v>8</v>
      </c>
      <c r="E8843" t="s">
        <v>887</v>
      </c>
      <c r="F8843" t="s">
        <v>884</v>
      </c>
    </row>
    <row r="8844" spans="1:6">
      <c r="A8844" t="s">
        <v>10460</v>
      </c>
      <c r="B8844" t="s">
        <v>931</v>
      </c>
      <c r="C8844" t="s">
        <v>145</v>
      </c>
      <c r="D8844" t="s">
        <v>8</v>
      </c>
      <c r="E8844" t="s">
        <v>887</v>
      </c>
      <c r="F8844" t="s">
        <v>884</v>
      </c>
    </row>
    <row r="8845" spans="1:6">
      <c r="A8845" t="s">
        <v>10461</v>
      </c>
      <c r="B8845" t="s">
        <v>1898</v>
      </c>
      <c r="C8845" t="s">
        <v>534</v>
      </c>
      <c r="D8845" t="s">
        <v>27</v>
      </c>
      <c r="E8845" t="s">
        <v>887</v>
      </c>
      <c r="F8845" t="s">
        <v>884</v>
      </c>
    </row>
    <row r="8846" spans="1:6">
      <c r="A8846" t="s">
        <v>10462</v>
      </c>
      <c r="B8846" t="s">
        <v>1029</v>
      </c>
      <c r="C8846" t="s">
        <v>175</v>
      </c>
      <c r="D8846" t="s">
        <v>8</v>
      </c>
      <c r="E8846" t="s">
        <v>899</v>
      </c>
      <c r="F8846" t="s">
        <v>884</v>
      </c>
    </row>
    <row r="8847" spans="1:6">
      <c r="A8847" t="s">
        <v>10463</v>
      </c>
      <c r="B8847" t="s">
        <v>2011</v>
      </c>
      <c r="C8847" t="s">
        <v>127</v>
      </c>
      <c r="D8847" t="s">
        <v>31</v>
      </c>
      <c r="E8847" t="s">
        <v>887</v>
      </c>
      <c r="F8847" t="s">
        <v>884</v>
      </c>
    </row>
    <row r="8848" spans="1:6">
      <c r="A8848" t="s">
        <v>10464</v>
      </c>
      <c r="B8848" t="s">
        <v>2168</v>
      </c>
      <c r="C8848" t="s">
        <v>385</v>
      </c>
      <c r="D8848" t="s">
        <v>43</v>
      </c>
      <c r="E8848" t="s">
        <v>887</v>
      </c>
      <c r="F8848" t="s">
        <v>884</v>
      </c>
    </row>
    <row r="8849" spans="1:6">
      <c r="A8849" t="s">
        <v>10465</v>
      </c>
      <c r="B8849" t="s">
        <v>1849</v>
      </c>
      <c r="C8849" t="s">
        <v>366</v>
      </c>
      <c r="D8849" t="s">
        <v>31</v>
      </c>
      <c r="E8849" t="s">
        <v>887</v>
      </c>
      <c r="F8849" t="s">
        <v>884</v>
      </c>
    </row>
    <row r="8850" spans="1:6">
      <c r="A8850" t="s">
        <v>10466</v>
      </c>
      <c r="B8850" t="s">
        <v>2287</v>
      </c>
      <c r="C8850" t="s">
        <v>443</v>
      </c>
      <c r="D8850" t="s">
        <v>8</v>
      </c>
      <c r="E8850" t="s">
        <v>887</v>
      </c>
      <c r="F8850" t="s">
        <v>884</v>
      </c>
    </row>
    <row r="8851" spans="1:6">
      <c r="A8851" t="s">
        <v>10467</v>
      </c>
      <c r="B8851" t="s">
        <v>4731</v>
      </c>
      <c r="C8851" t="s">
        <v>669</v>
      </c>
      <c r="D8851" t="s">
        <v>8</v>
      </c>
      <c r="E8851" t="s">
        <v>887</v>
      </c>
      <c r="F8851" t="s">
        <v>884</v>
      </c>
    </row>
    <row r="8852" spans="1:6">
      <c r="A8852" t="s">
        <v>10468</v>
      </c>
      <c r="B8852" t="s">
        <v>1761</v>
      </c>
      <c r="C8852" t="s">
        <v>426</v>
      </c>
      <c r="D8852" t="s">
        <v>13</v>
      </c>
      <c r="E8852" t="s">
        <v>887</v>
      </c>
      <c r="F8852" t="s">
        <v>884</v>
      </c>
    </row>
    <row r="8853" spans="1:6">
      <c r="A8853" t="s">
        <v>10469</v>
      </c>
      <c r="B8853" t="s">
        <v>3432</v>
      </c>
      <c r="C8853" t="s">
        <v>528</v>
      </c>
      <c r="D8853" t="s">
        <v>43</v>
      </c>
      <c r="E8853" t="s">
        <v>887</v>
      </c>
      <c r="F8853" t="s">
        <v>884</v>
      </c>
    </row>
    <row r="8854" spans="1:6">
      <c r="A8854" t="s">
        <v>10470</v>
      </c>
      <c r="B8854" t="s">
        <v>1313</v>
      </c>
      <c r="C8854" t="s">
        <v>393</v>
      </c>
      <c r="D8854" t="s">
        <v>43</v>
      </c>
      <c r="E8854" t="s">
        <v>887</v>
      </c>
      <c r="F8854" t="s">
        <v>884</v>
      </c>
    </row>
    <row r="8855" spans="1:6">
      <c r="A8855" t="s">
        <v>10471</v>
      </c>
      <c r="B8855" t="s">
        <v>982</v>
      </c>
      <c r="C8855" t="s">
        <v>469</v>
      </c>
      <c r="D8855" t="s">
        <v>43</v>
      </c>
      <c r="E8855" t="s">
        <v>887</v>
      </c>
      <c r="F8855" t="s">
        <v>884</v>
      </c>
    </row>
    <row r="8856" spans="1:6">
      <c r="A8856" t="s">
        <v>10472</v>
      </c>
      <c r="B8856" t="s">
        <v>2693</v>
      </c>
      <c r="C8856" t="s">
        <v>507</v>
      </c>
      <c r="D8856" t="s">
        <v>13</v>
      </c>
      <c r="E8856" t="s">
        <v>887</v>
      </c>
      <c r="F8856" t="s">
        <v>884</v>
      </c>
    </row>
    <row r="8857" spans="1:6">
      <c r="A8857" t="s">
        <v>10473</v>
      </c>
      <c r="B8857" t="s">
        <v>1254</v>
      </c>
      <c r="C8857" t="s">
        <v>692</v>
      </c>
      <c r="D8857" t="s">
        <v>13</v>
      </c>
      <c r="E8857" t="s">
        <v>899</v>
      </c>
      <c r="F8857" t="s">
        <v>884</v>
      </c>
    </row>
    <row r="8858" spans="1:6">
      <c r="A8858" t="s">
        <v>10474</v>
      </c>
      <c r="B8858" t="s">
        <v>1309</v>
      </c>
      <c r="C8858" t="s">
        <v>418</v>
      </c>
      <c r="D8858" t="s">
        <v>8</v>
      </c>
      <c r="E8858" t="s">
        <v>887</v>
      </c>
      <c r="F8858" t="s">
        <v>884</v>
      </c>
    </row>
    <row r="8859" spans="1:6">
      <c r="A8859" t="s">
        <v>10475</v>
      </c>
      <c r="B8859" t="s">
        <v>1472</v>
      </c>
      <c r="C8859" t="s">
        <v>257</v>
      </c>
      <c r="D8859" t="s">
        <v>13</v>
      </c>
      <c r="E8859" t="s">
        <v>899</v>
      </c>
      <c r="F8859" t="s">
        <v>884</v>
      </c>
    </row>
    <row r="8860" spans="1:6">
      <c r="A8860" t="s">
        <v>10476</v>
      </c>
      <c r="B8860" t="s">
        <v>1037</v>
      </c>
      <c r="C8860" t="s">
        <v>216</v>
      </c>
      <c r="D8860" t="s">
        <v>31</v>
      </c>
      <c r="E8860" t="s">
        <v>883</v>
      </c>
      <c r="F8860" t="s">
        <v>884</v>
      </c>
    </row>
    <row r="8861" spans="1:6">
      <c r="A8861" t="s">
        <v>10477</v>
      </c>
      <c r="B8861" t="s">
        <v>2109</v>
      </c>
      <c r="C8861" t="s">
        <v>226</v>
      </c>
      <c r="D8861" t="s">
        <v>8</v>
      </c>
      <c r="E8861" t="s">
        <v>887</v>
      </c>
      <c r="F8861" t="s">
        <v>884</v>
      </c>
    </row>
    <row r="8862" spans="1:6">
      <c r="A8862" t="s">
        <v>10478</v>
      </c>
      <c r="B8862" t="s">
        <v>1657</v>
      </c>
      <c r="C8862" t="s">
        <v>321</v>
      </c>
      <c r="D8862" t="s">
        <v>27</v>
      </c>
      <c r="E8862" t="s">
        <v>899</v>
      </c>
      <c r="F8862" t="s">
        <v>884</v>
      </c>
    </row>
    <row r="8863" spans="1:6">
      <c r="A8863" t="s">
        <v>10479</v>
      </c>
      <c r="B8863" t="s">
        <v>2723</v>
      </c>
      <c r="C8863" t="s">
        <v>688</v>
      </c>
      <c r="D8863" t="s">
        <v>8</v>
      </c>
      <c r="E8863" t="s">
        <v>899</v>
      </c>
      <c r="F8863" t="s">
        <v>884</v>
      </c>
    </row>
    <row r="8864" spans="1:6">
      <c r="A8864" t="s">
        <v>10480</v>
      </c>
      <c r="B8864" t="s">
        <v>1864</v>
      </c>
      <c r="C8864" t="s">
        <v>596</v>
      </c>
      <c r="D8864" t="s">
        <v>8</v>
      </c>
      <c r="E8864" t="s">
        <v>899</v>
      </c>
      <c r="F8864" t="s">
        <v>884</v>
      </c>
    </row>
    <row r="8865" spans="1:6">
      <c r="A8865" t="s">
        <v>10481</v>
      </c>
      <c r="B8865" t="s">
        <v>1986</v>
      </c>
      <c r="C8865" t="s">
        <v>655</v>
      </c>
      <c r="D8865" t="s">
        <v>43</v>
      </c>
      <c r="E8865" t="s">
        <v>887</v>
      </c>
      <c r="F8865" t="s">
        <v>884</v>
      </c>
    </row>
    <row r="8866" spans="1:6">
      <c r="A8866" t="s">
        <v>10482</v>
      </c>
      <c r="B8866" t="s">
        <v>1096</v>
      </c>
      <c r="C8866" t="s">
        <v>533</v>
      </c>
      <c r="D8866" t="s">
        <v>31</v>
      </c>
      <c r="E8866" t="s">
        <v>899</v>
      </c>
      <c r="F8866" t="s">
        <v>884</v>
      </c>
    </row>
    <row r="8867" spans="1:6">
      <c r="A8867" t="s">
        <v>10483</v>
      </c>
      <c r="B8867" t="s">
        <v>1204</v>
      </c>
      <c r="C8867" t="s">
        <v>459</v>
      </c>
      <c r="D8867" t="s">
        <v>31</v>
      </c>
      <c r="E8867" t="s">
        <v>887</v>
      </c>
      <c r="F8867" t="s">
        <v>884</v>
      </c>
    </row>
    <row r="8868" spans="1:6">
      <c r="A8868" t="s">
        <v>10484</v>
      </c>
      <c r="B8868" t="s">
        <v>2741</v>
      </c>
      <c r="C8868" t="s">
        <v>540</v>
      </c>
      <c r="D8868" t="s">
        <v>27</v>
      </c>
      <c r="E8868" t="s">
        <v>899</v>
      </c>
      <c r="F8868" t="s">
        <v>884</v>
      </c>
    </row>
    <row r="8869" spans="1:6">
      <c r="A8869" t="s">
        <v>10485</v>
      </c>
      <c r="B8869" t="s">
        <v>1409</v>
      </c>
      <c r="C8869" t="s">
        <v>555</v>
      </c>
      <c r="D8869" t="s">
        <v>8</v>
      </c>
      <c r="E8869" t="s">
        <v>899</v>
      </c>
      <c r="F8869" t="s">
        <v>884</v>
      </c>
    </row>
    <row r="8870" spans="1:6">
      <c r="A8870" t="s">
        <v>10486</v>
      </c>
      <c r="B8870" t="s">
        <v>3820</v>
      </c>
      <c r="C8870" t="s">
        <v>554</v>
      </c>
      <c r="D8870" t="s">
        <v>27</v>
      </c>
      <c r="E8870" t="s">
        <v>887</v>
      </c>
      <c r="F8870" t="s">
        <v>884</v>
      </c>
    </row>
    <row r="8871" spans="1:6">
      <c r="A8871" t="s">
        <v>10487</v>
      </c>
      <c r="B8871" t="s">
        <v>2824</v>
      </c>
      <c r="C8871" t="s">
        <v>525</v>
      </c>
      <c r="D8871" t="s">
        <v>27</v>
      </c>
      <c r="E8871" t="s">
        <v>887</v>
      </c>
      <c r="F8871" t="s">
        <v>884</v>
      </c>
    </row>
    <row r="8872" spans="1:6">
      <c r="A8872" t="s">
        <v>10488</v>
      </c>
      <c r="B8872" t="s">
        <v>990</v>
      </c>
      <c r="C8872" t="s">
        <v>408</v>
      </c>
      <c r="D8872" t="s">
        <v>27</v>
      </c>
      <c r="E8872" t="s">
        <v>887</v>
      </c>
      <c r="F8872" t="s">
        <v>884</v>
      </c>
    </row>
    <row r="8873" spans="1:6">
      <c r="A8873" t="s">
        <v>10489</v>
      </c>
      <c r="B8873" t="s">
        <v>2231</v>
      </c>
      <c r="C8873" t="s">
        <v>73</v>
      </c>
      <c r="D8873" t="s">
        <v>8</v>
      </c>
      <c r="E8873" t="s">
        <v>899</v>
      </c>
      <c r="F8873" t="s">
        <v>884</v>
      </c>
    </row>
    <row r="8874" spans="1:6">
      <c r="A8874" t="s">
        <v>10490</v>
      </c>
      <c r="B8874" t="s">
        <v>2302</v>
      </c>
      <c r="C8874" t="s">
        <v>583</v>
      </c>
      <c r="D8874" t="s">
        <v>13</v>
      </c>
      <c r="E8874" t="s">
        <v>887</v>
      </c>
      <c r="F8874" t="s">
        <v>884</v>
      </c>
    </row>
    <row r="8875" spans="1:6">
      <c r="A8875" t="s">
        <v>10491</v>
      </c>
      <c r="B8875" t="s">
        <v>2473</v>
      </c>
      <c r="C8875" t="s">
        <v>673</v>
      </c>
      <c r="D8875" t="s">
        <v>13</v>
      </c>
      <c r="E8875" t="s">
        <v>883</v>
      </c>
      <c r="F8875" t="s">
        <v>884</v>
      </c>
    </row>
    <row r="8876" spans="1:6">
      <c r="A8876" t="s">
        <v>10492</v>
      </c>
      <c r="B8876" t="s">
        <v>3687</v>
      </c>
      <c r="C8876" t="s">
        <v>340</v>
      </c>
      <c r="D8876" t="s">
        <v>43</v>
      </c>
      <c r="E8876" t="s">
        <v>887</v>
      </c>
      <c r="F8876" t="s">
        <v>884</v>
      </c>
    </row>
    <row r="8877" spans="1:6">
      <c r="A8877" t="s">
        <v>10493</v>
      </c>
      <c r="B8877" t="s">
        <v>892</v>
      </c>
      <c r="C8877" t="s">
        <v>79</v>
      </c>
      <c r="D8877" t="s">
        <v>43</v>
      </c>
      <c r="E8877" t="s">
        <v>899</v>
      </c>
      <c r="F8877" t="s">
        <v>884</v>
      </c>
    </row>
    <row r="8878" spans="1:6">
      <c r="A8878" t="s">
        <v>10494</v>
      </c>
      <c r="B8878" t="s">
        <v>2358</v>
      </c>
      <c r="C8878" t="s">
        <v>532</v>
      </c>
      <c r="D8878" t="s">
        <v>31</v>
      </c>
      <c r="E8878" t="s">
        <v>887</v>
      </c>
      <c r="F8878" t="s">
        <v>884</v>
      </c>
    </row>
    <row r="8879" spans="1:6">
      <c r="A8879" t="s">
        <v>10495</v>
      </c>
      <c r="B8879" t="s">
        <v>2278</v>
      </c>
      <c r="C8879" t="s">
        <v>176</v>
      </c>
      <c r="D8879" t="s">
        <v>27</v>
      </c>
      <c r="E8879" t="s">
        <v>887</v>
      </c>
      <c r="F8879" t="s">
        <v>884</v>
      </c>
    </row>
    <row r="8880" spans="1:6">
      <c r="A8880" t="s">
        <v>10496</v>
      </c>
      <c r="B8880" t="s">
        <v>1999</v>
      </c>
      <c r="C8880" t="s">
        <v>729</v>
      </c>
      <c r="D8880" t="s">
        <v>27</v>
      </c>
      <c r="E8880" t="s">
        <v>887</v>
      </c>
      <c r="F8880" t="s">
        <v>884</v>
      </c>
    </row>
    <row r="8881" spans="1:6">
      <c r="A8881" t="s">
        <v>10497</v>
      </c>
      <c r="B8881" t="s">
        <v>2120</v>
      </c>
      <c r="C8881" t="s">
        <v>384</v>
      </c>
      <c r="D8881" t="s">
        <v>31</v>
      </c>
      <c r="E8881" t="s">
        <v>899</v>
      </c>
      <c r="F8881" t="s">
        <v>884</v>
      </c>
    </row>
    <row r="8882" spans="1:6">
      <c r="A8882" t="s">
        <v>10498</v>
      </c>
      <c r="B8882" t="s">
        <v>2360</v>
      </c>
      <c r="C8882" t="s">
        <v>561</v>
      </c>
      <c r="D8882" t="s">
        <v>8</v>
      </c>
      <c r="E8882" t="s">
        <v>887</v>
      </c>
      <c r="F8882" t="s">
        <v>884</v>
      </c>
    </row>
    <row r="8883" spans="1:6">
      <c r="A8883" t="s">
        <v>10499</v>
      </c>
      <c r="B8883" t="s">
        <v>4192</v>
      </c>
      <c r="C8883" t="s">
        <v>163</v>
      </c>
      <c r="D8883" t="s">
        <v>31</v>
      </c>
      <c r="E8883" t="s">
        <v>887</v>
      </c>
      <c r="F8883" t="s">
        <v>884</v>
      </c>
    </row>
    <row r="8884" spans="1:6">
      <c r="A8884" t="s">
        <v>10500</v>
      </c>
      <c r="B8884" t="s">
        <v>1159</v>
      </c>
      <c r="C8884" t="s">
        <v>587</v>
      </c>
      <c r="D8884" t="s">
        <v>31</v>
      </c>
      <c r="E8884" t="s">
        <v>899</v>
      </c>
      <c r="F8884" t="s">
        <v>884</v>
      </c>
    </row>
    <row r="8885" spans="1:6">
      <c r="A8885" t="s">
        <v>10501</v>
      </c>
      <c r="B8885" t="s">
        <v>1999</v>
      </c>
      <c r="C8885" t="s">
        <v>175</v>
      </c>
      <c r="D8885" t="s">
        <v>8</v>
      </c>
      <c r="E8885" t="s">
        <v>887</v>
      </c>
      <c r="F8885" t="s">
        <v>884</v>
      </c>
    </row>
    <row r="8886" spans="1:6">
      <c r="A8886" t="s">
        <v>10502</v>
      </c>
      <c r="B8886" t="s">
        <v>3063</v>
      </c>
      <c r="C8886" t="s">
        <v>166</v>
      </c>
      <c r="D8886" t="s">
        <v>27</v>
      </c>
      <c r="E8886" t="s">
        <v>899</v>
      </c>
      <c r="F8886" t="s">
        <v>884</v>
      </c>
    </row>
    <row r="8887" spans="1:6">
      <c r="A8887" t="s">
        <v>10503</v>
      </c>
      <c r="B8887" t="s">
        <v>2067</v>
      </c>
      <c r="C8887" t="s">
        <v>95</v>
      </c>
      <c r="D8887" t="s">
        <v>8</v>
      </c>
      <c r="E8887" t="s">
        <v>887</v>
      </c>
      <c r="F8887" t="s">
        <v>884</v>
      </c>
    </row>
    <row r="8888" spans="1:6">
      <c r="A8888" t="s">
        <v>10504</v>
      </c>
      <c r="B8888" t="s">
        <v>1252</v>
      </c>
      <c r="C8888" t="s">
        <v>270</v>
      </c>
      <c r="D8888" t="s">
        <v>27</v>
      </c>
      <c r="E8888" t="s">
        <v>899</v>
      </c>
      <c r="F8888" t="s">
        <v>884</v>
      </c>
    </row>
    <row r="8889" spans="1:6">
      <c r="A8889" t="s">
        <v>10505</v>
      </c>
      <c r="B8889" t="s">
        <v>2276</v>
      </c>
      <c r="C8889" t="s">
        <v>424</v>
      </c>
      <c r="D8889" t="s">
        <v>31</v>
      </c>
      <c r="E8889" t="s">
        <v>887</v>
      </c>
      <c r="F8889" t="s">
        <v>888</v>
      </c>
    </row>
    <row r="8890" spans="1:6">
      <c r="A8890" t="s">
        <v>10506</v>
      </c>
      <c r="B8890" t="s">
        <v>1568</v>
      </c>
      <c r="C8890" t="s">
        <v>266</v>
      </c>
      <c r="D8890" t="s">
        <v>31</v>
      </c>
      <c r="E8890" t="s">
        <v>887</v>
      </c>
      <c r="F8890" t="s">
        <v>884</v>
      </c>
    </row>
    <row r="8891" spans="1:6">
      <c r="A8891" t="s">
        <v>10507</v>
      </c>
      <c r="B8891" t="s">
        <v>2128</v>
      </c>
      <c r="C8891" t="s">
        <v>680</v>
      </c>
      <c r="D8891" t="s">
        <v>8</v>
      </c>
      <c r="E8891" t="s">
        <v>887</v>
      </c>
      <c r="F8891" t="s">
        <v>884</v>
      </c>
    </row>
    <row r="8892" spans="1:6">
      <c r="A8892" t="s">
        <v>10508</v>
      </c>
      <c r="B8892" t="s">
        <v>2270</v>
      </c>
      <c r="C8892" t="s">
        <v>687</v>
      </c>
      <c r="D8892" t="s">
        <v>27</v>
      </c>
      <c r="E8892" t="s">
        <v>887</v>
      </c>
      <c r="F8892" t="s">
        <v>884</v>
      </c>
    </row>
    <row r="8893" spans="1:6">
      <c r="A8893" t="s">
        <v>10509</v>
      </c>
      <c r="B8893" t="s">
        <v>1703</v>
      </c>
      <c r="C8893" t="s">
        <v>139</v>
      </c>
      <c r="D8893" t="s">
        <v>13</v>
      </c>
      <c r="E8893" t="s">
        <v>899</v>
      </c>
      <c r="F8893" t="s">
        <v>884</v>
      </c>
    </row>
    <row r="8894" spans="1:6">
      <c r="A8894" t="s">
        <v>10510</v>
      </c>
      <c r="B8894" t="s">
        <v>1176</v>
      </c>
      <c r="C8894" t="s">
        <v>176</v>
      </c>
      <c r="D8894" t="s">
        <v>27</v>
      </c>
      <c r="E8894" t="s">
        <v>887</v>
      </c>
      <c r="F8894" t="s">
        <v>884</v>
      </c>
    </row>
    <row r="8895" spans="1:6">
      <c r="A8895" t="s">
        <v>10511</v>
      </c>
      <c r="B8895" t="s">
        <v>1741</v>
      </c>
      <c r="C8895" t="s">
        <v>283</v>
      </c>
      <c r="D8895" t="s">
        <v>31</v>
      </c>
      <c r="E8895" t="s">
        <v>887</v>
      </c>
      <c r="F8895" t="s">
        <v>884</v>
      </c>
    </row>
    <row r="8896" spans="1:6">
      <c r="A8896" t="s">
        <v>10512</v>
      </c>
      <c r="B8896" t="s">
        <v>2723</v>
      </c>
      <c r="C8896" t="s">
        <v>280</v>
      </c>
      <c r="D8896" t="s">
        <v>27</v>
      </c>
      <c r="E8896" t="s">
        <v>887</v>
      </c>
      <c r="F8896" t="s">
        <v>884</v>
      </c>
    </row>
    <row r="8897" spans="1:6">
      <c r="A8897" t="s">
        <v>10513</v>
      </c>
      <c r="B8897" t="s">
        <v>2523</v>
      </c>
      <c r="C8897" t="s">
        <v>310</v>
      </c>
      <c r="D8897" t="s">
        <v>27</v>
      </c>
      <c r="E8897" t="s">
        <v>887</v>
      </c>
      <c r="F8897" t="s">
        <v>884</v>
      </c>
    </row>
    <row r="8898" spans="1:6">
      <c r="A8898" t="s">
        <v>10514</v>
      </c>
      <c r="B8898" t="s">
        <v>1060</v>
      </c>
      <c r="C8898" t="s">
        <v>280</v>
      </c>
      <c r="D8898" t="s">
        <v>27</v>
      </c>
      <c r="E8898" t="s">
        <v>887</v>
      </c>
      <c r="F8898" t="s">
        <v>884</v>
      </c>
    </row>
    <row r="8899" spans="1:6">
      <c r="A8899" t="s">
        <v>10515</v>
      </c>
      <c r="B8899" t="s">
        <v>2313</v>
      </c>
      <c r="C8899" t="s">
        <v>279</v>
      </c>
      <c r="D8899" t="s">
        <v>27</v>
      </c>
      <c r="E8899" t="s">
        <v>883</v>
      </c>
      <c r="F8899" t="s">
        <v>884</v>
      </c>
    </row>
    <row r="8900" spans="1:6">
      <c r="A8900" t="s">
        <v>10516</v>
      </c>
      <c r="B8900" t="s">
        <v>3074</v>
      </c>
      <c r="C8900" t="s">
        <v>469</v>
      </c>
      <c r="D8900" t="s">
        <v>43</v>
      </c>
      <c r="E8900" t="s">
        <v>899</v>
      </c>
      <c r="F8900" t="s">
        <v>884</v>
      </c>
    </row>
    <row r="8901" spans="1:6">
      <c r="A8901" t="s">
        <v>10517</v>
      </c>
      <c r="B8901" t="s">
        <v>2909</v>
      </c>
      <c r="C8901" t="s">
        <v>376</v>
      </c>
      <c r="D8901" t="s">
        <v>31</v>
      </c>
      <c r="E8901" t="s">
        <v>887</v>
      </c>
      <c r="F8901" t="s">
        <v>884</v>
      </c>
    </row>
    <row r="8902" spans="1:6">
      <c r="A8902" t="s">
        <v>10518</v>
      </c>
      <c r="B8902" t="s">
        <v>1373</v>
      </c>
      <c r="C8902" t="s">
        <v>109</v>
      </c>
      <c r="D8902" t="s">
        <v>13</v>
      </c>
      <c r="E8902" t="s">
        <v>887</v>
      </c>
      <c r="F8902" t="s">
        <v>884</v>
      </c>
    </row>
    <row r="8903" spans="1:6">
      <c r="A8903" t="s">
        <v>10519</v>
      </c>
      <c r="B8903" t="s">
        <v>1060</v>
      </c>
      <c r="C8903" t="s">
        <v>638</v>
      </c>
      <c r="D8903" t="s">
        <v>13</v>
      </c>
      <c r="E8903" t="s">
        <v>887</v>
      </c>
      <c r="F8903" t="s">
        <v>884</v>
      </c>
    </row>
    <row r="8904" spans="1:6">
      <c r="A8904" t="s">
        <v>10520</v>
      </c>
      <c r="B8904" t="s">
        <v>2438</v>
      </c>
      <c r="C8904" t="s">
        <v>740</v>
      </c>
      <c r="D8904" t="s">
        <v>43</v>
      </c>
      <c r="E8904" t="s">
        <v>887</v>
      </c>
      <c r="F8904" t="s">
        <v>884</v>
      </c>
    </row>
    <row r="8905" spans="1:6">
      <c r="A8905" t="s">
        <v>10521</v>
      </c>
      <c r="B8905" t="s">
        <v>1346</v>
      </c>
      <c r="C8905" t="s">
        <v>559</v>
      </c>
      <c r="D8905" t="s">
        <v>27</v>
      </c>
      <c r="E8905" t="s">
        <v>899</v>
      </c>
      <c r="F8905" t="s">
        <v>884</v>
      </c>
    </row>
    <row r="8906" spans="1:6">
      <c r="A8906" t="s">
        <v>10522</v>
      </c>
      <c r="B8906" t="s">
        <v>1915</v>
      </c>
      <c r="C8906" t="s">
        <v>580</v>
      </c>
      <c r="D8906" t="s">
        <v>27</v>
      </c>
      <c r="E8906" t="s">
        <v>887</v>
      </c>
      <c r="F8906" t="s">
        <v>888</v>
      </c>
    </row>
    <row r="8907" spans="1:6">
      <c r="A8907" t="s">
        <v>10523</v>
      </c>
      <c r="B8907" t="s">
        <v>2073</v>
      </c>
      <c r="C8907" t="s">
        <v>426</v>
      </c>
      <c r="D8907" t="s">
        <v>13</v>
      </c>
      <c r="E8907" t="s">
        <v>883</v>
      </c>
      <c r="F8907" t="s">
        <v>884</v>
      </c>
    </row>
    <row r="8908" spans="1:6">
      <c r="A8908" t="s">
        <v>10524</v>
      </c>
      <c r="B8908" t="s">
        <v>1468</v>
      </c>
      <c r="C8908" t="s">
        <v>229</v>
      </c>
      <c r="D8908" t="s">
        <v>31</v>
      </c>
      <c r="E8908" t="s">
        <v>883</v>
      </c>
      <c r="F8908" t="s">
        <v>884</v>
      </c>
    </row>
    <row r="8909" spans="1:6">
      <c r="A8909" t="s">
        <v>10525</v>
      </c>
      <c r="B8909" t="s">
        <v>2311</v>
      </c>
      <c r="C8909" t="s">
        <v>81</v>
      </c>
      <c r="D8909" t="s">
        <v>27</v>
      </c>
      <c r="E8909" t="s">
        <v>899</v>
      </c>
      <c r="F8909" t="s">
        <v>884</v>
      </c>
    </row>
    <row r="8910" spans="1:6">
      <c r="A8910" t="s">
        <v>10526</v>
      </c>
      <c r="B8910" t="s">
        <v>1037</v>
      </c>
      <c r="C8910" t="s">
        <v>236</v>
      </c>
      <c r="D8910" t="s">
        <v>27</v>
      </c>
      <c r="E8910" t="s">
        <v>899</v>
      </c>
      <c r="F8910" t="s">
        <v>884</v>
      </c>
    </row>
    <row r="8911" spans="1:6">
      <c r="A8911" t="s">
        <v>10527</v>
      </c>
      <c r="B8911" t="s">
        <v>1371</v>
      </c>
      <c r="C8911" t="s">
        <v>501</v>
      </c>
      <c r="D8911" t="s">
        <v>43</v>
      </c>
      <c r="E8911" t="s">
        <v>899</v>
      </c>
      <c r="F8911" t="s">
        <v>884</v>
      </c>
    </row>
    <row r="8912" spans="1:6">
      <c r="A8912" t="s">
        <v>10528</v>
      </c>
      <c r="B8912" t="s">
        <v>2512</v>
      </c>
      <c r="C8912" t="s">
        <v>736</v>
      </c>
      <c r="D8912" t="s">
        <v>8</v>
      </c>
      <c r="E8912" t="s">
        <v>887</v>
      </c>
      <c r="F8912" t="s">
        <v>884</v>
      </c>
    </row>
    <row r="8913" spans="1:6">
      <c r="A8913" t="s">
        <v>10529</v>
      </c>
      <c r="B8913" t="s">
        <v>1611</v>
      </c>
      <c r="C8913" t="s">
        <v>687</v>
      </c>
      <c r="D8913" t="s">
        <v>27</v>
      </c>
      <c r="E8913" t="s">
        <v>887</v>
      </c>
      <c r="F8913" t="s">
        <v>884</v>
      </c>
    </row>
    <row r="8914" spans="1:6">
      <c r="A8914" t="s">
        <v>10530</v>
      </c>
      <c r="B8914" t="s">
        <v>1709</v>
      </c>
      <c r="C8914" t="s">
        <v>23</v>
      </c>
      <c r="D8914" t="s">
        <v>8</v>
      </c>
      <c r="E8914" t="s">
        <v>887</v>
      </c>
      <c r="F8914" t="s">
        <v>884</v>
      </c>
    </row>
    <row r="8915" spans="1:6">
      <c r="A8915" t="s">
        <v>10531</v>
      </c>
      <c r="B8915" t="s">
        <v>1560</v>
      </c>
      <c r="C8915" t="s">
        <v>153</v>
      </c>
      <c r="D8915" t="s">
        <v>31</v>
      </c>
      <c r="E8915" t="s">
        <v>899</v>
      </c>
      <c r="F8915" t="s">
        <v>884</v>
      </c>
    </row>
    <row r="8916" spans="1:6">
      <c r="A8916" t="s">
        <v>10532</v>
      </c>
      <c r="B8916" t="s">
        <v>1396</v>
      </c>
      <c r="C8916" t="s">
        <v>583</v>
      </c>
      <c r="D8916" t="s">
        <v>13</v>
      </c>
      <c r="E8916" t="s">
        <v>899</v>
      </c>
      <c r="F8916" t="s">
        <v>888</v>
      </c>
    </row>
    <row r="8917" spans="1:6">
      <c r="A8917" t="s">
        <v>10533</v>
      </c>
      <c r="B8917" t="s">
        <v>1472</v>
      </c>
      <c r="C8917" t="s">
        <v>344</v>
      </c>
      <c r="D8917" t="s">
        <v>13</v>
      </c>
      <c r="E8917" t="s">
        <v>899</v>
      </c>
      <c r="F8917" t="s">
        <v>884</v>
      </c>
    </row>
    <row r="8918" spans="1:6">
      <c r="A8918" t="s">
        <v>10534</v>
      </c>
      <c r="B8918" t="s">
        <v>2698</v>
      </c>
      <c r="C8918" t="s">
        <v>102</v>
      </c>
      <c r="D8918" t="s">
        <v>27</v>
      </c>
      <c r="E8918" t="s">
        <v>887</v>
      </c>
      <c r="F8918" t="s">
        <v>884</v>
      </c>
    </row>
    <row r="8919" spans="1:6">
      <c r="A8919" t="s">
        <v>10535</v>
      </c>
      <c r="B8919" t="s">
        <v>3145</v>
      </c>
      <c r="C8919" t="s">
        <v>50</v>
      </c>
      <c r="D8919" t="s">
        <v>27</v>
      </c>
      <c r="E8919" t="s">
        <v>887</v>
      </c>
      <c r="F8919" t="s">
        <v>884</v>
      </c>
    </row>
    <row r="8920" spans="1:6">
      <c r="A8920" t="s">
        <v>10536</v>
      </c>
      <c r="B8920" t="s">
        <v>1655</v>
      </c>
      <c r="C8920" t="s">
        <v>279</v>
      </c>
      <c r="D8920" t="s">
        <v>27</v>
      </c>
      <c r="E8920" t="s">
        <v>887</v>
      </c>
      <c r="F8920" t="s">
        <v>884</v>
      </c>
    </row>
    <row r="8921" spans="1:6">
      <c r="A8921" t="s">
        <v>10537</v>
      </c>
      <c r="B8921" t="s">
        <v>1402</v>
      </c>
      <c r="C8921" t="s">
        <v>102</v>
      </c>
      <c r="D8921" t="s">
        <v>27</v>
      </c>
      <c r="E8921" t="s">
        <v>887</v>
      </c>
      <c r="F8921" t="s">
        <v>884</v>
      </c>
    </row>
    <row r="8922" spans="1:6">
      <c r="A8922" t="s">
        <v>10538</v>
      </c>
      <c r="B8922" t="s">
        <v>1625</v>
      </c>
      <c r="C8922" t="s">
        <v>727</v>
      </c>
      <c r="D8922" t="s">
        <v>31</v>
      </c>
      <c r="E8922" t="s">
        <v>887</v>
      </c>
      <c r="F8922" t="s">
        <v>884</v>
      </c>
    </row>
    <row r="8923" spans="1:6">
      <c r="A8923" t="s">
        <v>10539</v>
      </c>
      <c r="B8923" t="s">
        <v>6592</v>
      </c>
      <c r="C8923" t="s">
        <v>279</v>
      </c>
      <c r="D8923" t="s">
        <v>27</v>
      </c>
      <c r="E8923" t="s">
        <v>899</v>
      </c>
      <c r="F8923" t="s">
        <v>884</v>
      </c>
    </row>
    <row r="8924" spans="1:6">
      <c r="A8924" t="s">
        <v>10540</v>
      </c>
      <c r="B8924" t="s">
        <v>1701</v>
      </c>
      <c r="C8924" t="s">
        <v>37</v>
      </c>
      <c r="D8924" t="s">
        <v>31</v>
      </c>
      <c r="E8924" t="s">
        <v>899</v>
      </c>
      <c r="F8924" t="s">
        <v>884</v>
      </c>
    </row>
    <row r="8925" spans="1:6">
      <c r="A8925" t="s">
        <v>10541</v>
      </c>
      <c r="B8925" t="s">
        <v>959</v>
      </c>
      <c r="C8925" t="s">
        <v>249</v>
      </c>
      <c r="D8925" t="s">
        <v>27</v>
      </c>
      <c r="E8925" t="s">
        <v>887</v>
      </c>
      <c r="F8925" t="s">
        <v>884</v>
      </c>
    </row>
    <row r="8926" spans="1:6">
      <c r="A8926" t="s">
        <v>10542</v>
      </c>
      <c r="B8926" t="s">
        <v>2302</v>
      </c>
      <c r="C8926" t="s">
        <v>372</v>
      </c>
      <c r="D8926" t="s">
        <v>31</v>
      </c>
      <c r="E8926" t="s">
        <v>899</v>
      </c>
      <c r="F8926" t="s">
        <v>884</v>
      </c>
    </row>
    <row r="8927" spans="1:6">
      <c r="A8927" t="s">
        <v>10543</v>
      </c>
      <c r="B8927" t="s">
        <v>1241</v>
      </c>
      <c r="C8927" t="s">
        <v>603</v>
      </c>
      <c r="D8927" t="s">
        <v>31</v>
      </c>
      <c r="E8927" t="s">
        <v>887</v>
      </c>
      <c r="F8927" t="s">
        <v>884</v>
      </c>
    </row>
    <row r="8928" spans="1:6">
      <c r="A8928" t="s">
        <v>10544</v>
      </c>
      <c r="B8928" t="s">
        <v>3391</v>
      </c>
      <c r="C8928" t="s">
        <v>201</v>
      </c>
      <c r="D8928" t="s">
        <v>31</v>
      </c>
      <c r="E8928" t="s">
        <v>883</v>
      </c>
      <c r="F8928" t="s">
        <v>884</v>
      </c>
    </row>
    <row r="8929" spans="1:6">
      <c r="A8929" t="s">
        <v>10545</v>
      </c>
      <c r="B8929" t="s">
        <v>2901</v>
      </c>
      <c r="C8929" t="s">
        <v>445</v>
      </c>
      <c r="D8929" t="s">
        <v>8</v>
      </c>
      <c r="E8929" t="s">
        <v>899</v>
      </c>
      <c r="F8929" t="s">
        <v>884</v>
      </c>
    </row>
    <row r="8930" spans="1:6">
      <c r="A8930" t="s">
        <v>10546</v>
      </c>
      <c r="B8930" t="s">
        <v>4615</v>
      </c>
      <c r="C8930" t="s">
        <v>709</v>
      </c>
      <c r="D8930" t="s">
        <v>13</v>
      </c>
      <c r="E8930" t="s">
        <v>899</v>
      </c>
      <c r="F8930" t="s">
        <v>884</v>
      </c>
    </row>
    <row r="8931" spans="1:6">
      <c r="A8931" t="s">
        <v>10547</v>
      </c>
      <c r="B8931" t="s">
        <v>1720</v>
      </c>
      <c r="C8931" t="s">
        <v>155</v>
      </c>
      <c r="D8931" t="s">
        <v>27</v>
      </c>
      <c r="E8931" t="s">
        <v>899</v>
      </c>
      <c r="F8931" t="s">
        <v>884</v>
      </c>
    </row>
    <row r="8932" spans="1:6">
      <c r="A8932" t="s">
        <v>10548</v>
      </c>
      <c r="B8932" t="s">
        <v>1547</v>
      </c>
      <c r="C8932" t="s">
        <v>624</v>
      </c>
      <c r="D8932" t="s">
        <v>43</v>
      </c>
      <c r="E8932" t="s">
        <v>899</v>
      </c>
      <c r="F8932" t="s">
        <v>884</v>
      </c>
    </row>
    <row r="8933" spans="1:6">
      <c r="A8933" t="s">
        <v>10549</v>
      </c>
      <c r="B8933" t="s">
        <v>3111</v>
      </c>
      <c r="C8933" t="s">
        <v>207</v>
      </c>
      <c r="D8933" t="s">
        <v>43</v>
      </c>
      <c r="E8933" t="s">
        <v>899</v>
      </c>
      <c r="F8933" t="s">
        <v>884</v>
      </c>
    </row>
    <row r="8934" spans="1:6">
      <c r="A8934" t="s">
        <v>10550</v>
      </c>
      <c r="B8934" t="s">
        <v>3463</v>
      </c>
      <c r="C8934" t="s">
        <v>727</v>
      </c>
      <c r="D8934" t="s">
        <v>31</v>
      </c>
      <c r="E8934" t="s">
        <v>887</v>
      </c>
      <c r="F8934" t="s">
        <v>884</v>
      </c>
    </row>
    <row r="8935" spans="1:6">
      <c r="A8935" t="s">
        <v>10551</v>
      </c>
      <c r="B8935" t="s">
        <v>1354</v>
      </c>
      <c r="C8935" t="s">
        <v>720</v>
      </c>
      <c r="D8935" t="s">
        <v>8</v>
      </c>
      <c r="E8935" t="s">
        <v>899</v>
      </c>
      <c r="F8935" t="s">
        <v>884</v>
      </c>
    </row>
    <row r="8936" spans="1:6">
      <c r="A8936" t="s">
        <v>10552</v>
      </c>
      <c r="B8936" t="s">
        <v>1272</v>
      </c>
      <c r="C8936" t="s">
        <v>183</v>
      </c>
      <c r="D8936" t="s">
        <v>31</v>
      </c>
      <c r="E8936" t="s">
        <v>887</v>
      </c>
      <c r="F8936" t="s">
        <v>884</v>
      </c>
    </row>
    <row r="8937" spans="1:6">
      <c r="A8937" t="s">
        <v>10553</v>
      </c>
      <c r="B8937" t="s">
        <v>3029</v>
      </c>
      <c r="C8937" t="s">
        <v>447</v>
      </c>
      <c r="D8937" t="s">
        <v>13</v>
      </c>
      <c r="E8937" t="s">
        <v>899</v>
      </c>
      <c r="F8937" t="s">
        <v>884</v>
      </c>
    </row>
    <row r="8938" spans="1:6">
      <c r="A8938" t="s">
        <v>10554</v>
      </c>
      <c r="B8938" t="s">
        <v>1611</v>
      </c>
      <c r="C8938" t="s">
        <v>397</v>
      </c>
      <c r="D8938" t="s">
        <v>31</v>
      </c>
      <c r="E8938" t="s">
        <v>887</v>
      </c>
      <c r="F8938" t="s">
        <v>884</v>
      </c>
    </row>
    <row r="8939" spans="1:6">
      <c r="A8939" t="s">
        <v>10555</v>
      </c>
      <c r="B8939" t="s">
        <v>1560</v>
      </c>
      <c r="C8939" t="s">
        <v>488</v>
      </c>
      <c r="D8939" t="s">
        <v>43</v>
      </c>
      <c r="E8939" t="s">
        <v>883</v>
      </c>
      <c r="F8939" t="s">
        <v>884</v>
      </c>
    </row>
    <row r="8940" spans="1:6">
      <c r="A8940" t="s">
        <v>10556</v>
      </c>
      <c r="B8940" t="s">
        <v>1933</v>
      </c>
      <c r="C8940" t="s">
        <v>195</v>
      </c>
      <c r="D8940" t="s">
        <v>27</v>
      </c>
      <c r="E8940" t="s">
        <v>899</v>
      </c>
      <c r="F8940" t="s">
        <v>884</v>
      </c>
    </row>
    <row r="8941" spans="1:6">
      <c r="A8941" t="s">
        <v>10557</v>
      </c>
      <c r="B8941" t="s">
        <v>1340</v>
      </c>
      <c r="C8941" t="s">
        <v>699</v>
      </c>
      <c r="D8941" t="s">
        <v>31</v>
      </c>
      <c r="E8941" t="s">
        <v>899</v>
      </c>
      <c r="F8941" t="s">
        <v>884</v>
      </c>
    </row>
    <row r="8942" spans="1:6">
      <c r="A8942" t="s">
        <v>10558</v>
      </c>
      <c r="B8942" t="s">
        <v>1110</v>
      </c>
      <c r="C8942" t="s">
        <v>638</v>
      </c>
      <c r="D8942" t="s">
        <v>13</v>
      </c>
      <c r="E8942" t="s">
        <v>887</v>
      </c>
      <c r="F8942" t="s">
        <v>884</v>
      </c>
    </row>
    <row r="8943" spans="1:6">
      <c r="A8943" t="s">
        <v>10559</v>
      </c>
      <c r="B8943" t="s">
        <v>1825</v>
      </c>
      <c r="C8943" t="s">
        <v>426</v>
      </c>
      <c r="D8943" t="s">
        <v>13</v>
      </c>
      <c r="E8943" t="s">
        <v>899</v>
      </c>
      <c r="F8943" t="s">
        <v>884</v>
      </c>
    </row>
    <row r="8944" spans="1:6">
      <c r="A8944" t="s">
        <v>10560</v>
      </c>
      <c r="B8944" t="s">
        <v>1827</v>
      </c>
      <c r="C8944" t="s">
        <v>151</v>
      </c>
      <c r="D8944" t="s">
        <v>13</v>
      </c>
      <c r="E8944" t="s">
        <v>887</v>
      </c>
      <c r="F8944" t="s">
        <v>884</v>
      </c>
    </row>
    <row r="8945" spans="1:6">
      <c r="A8945" t="s">
        <v>10561</v>
      </c>
      <c r="B8945" t="s">
        <v>1086</v>
      </c>
      <c r="C8945" t="s">
        <v>395</v>
      </c>
      <c r="D8945" t="s">
        <v>27</v>
      </c>
      <c r="E8945" t="s">
        <v>887</v>
      </c>
      <c r="F8945" t="s">
        <v>884</v>
      </c>
    </row>
    <row r="8946" spans="1:6">
      <c r="A8946" t="s">
        <v>10562</v>
      </c>
      <c r="B8946" t="s">
        <v>1454</v>
      </c>
      <c r="C8946" t="s">
        <v>670</v>
      </c>
      <c r="D8946" t="s">
        <v>43</v>
      </c>
      <c r="E8946" t="s">
        <v>883</v>
      </c>
      <c r="F8946" t="s">
        <v>884</v>
      </c>
    </row>
    <row r="8947" spans="1:6">
      <c r="A8947" t="s">
        <v>10563</v>
      </c>
      <c r="B8947" t="s">
        <v>1076</v>
      </c>
      <c r="C8947" t="s">
        <v>247</v>
      </c>
      <c r="D8947" t="s">
        <v>8</v>
      </c>
      <c r="E8947" t="s">
        <v>887</v>
      </c>
      <c r="F8947" t="s">
        <v>884</v>
      </c>
    </row>
    <row r="8948" spans="1:6">
      <c r="A8948" t="s">
        <v>10564</v>
      </c>
      <c r="B8948" t="s">
        <v>1184</v>
      </c>
      <c r="C8948" t="s">
        <v>525</v>
      </c>
      <c r="D8948" t="s">
        <v>27</v>
      </c>
      <c r="E8948" t="s">
        <v>899</v>
      </c>
      <c r="F8948" t="s">
        <v>888</v>
      </c>
    </row>
    <row r="8949" spans="1:6">
      <c r="A8949" t="s">
        <v>10565</v>
      </c>
      <c r="B8949" t="s">
        <v>1503</v>
      </c>
      <c r="C8949" t="s">
        <v>642</v>
      </c>
      <c r="D8949" t="s">
        <v>8</v>
      </c>
      <c r="E8949" t="s">
        <v>887</v>
      </c>
      <c r="F8949" t="s">
        <v>884</v>
      </c>
    </row>
    <row r="8950" spans="1:6">
      <c r="A8950" t="s">
        <v>10566</v>
      </c>
      <c r="B8950" t="s">
        <v>2186</v>
      </c>
      <c r="C8950" t="s">
        <v>583</v>
      </c>
      <c r="D8950" t="s">
        <v>13</v>
      </c>
      <c r="E8950" t="s">
        <v>883</v>
      </c>
      <c r="F8950" t="s">
        <v>884</v>
      </c>
    </row>
    <row r="8951" spans="1:6">
      <c r="A8951" t="s">
        <v>10567</v>
      </c>
      <c r="B8951" t="s">
        <v>1402</v>
      </c>
      <c r="C8951" t="s">
        <v>703</v>
      </c>
      <c r="D8951" t="s">
        <v>43</v>
      </c>
      <c r="E8951" t="s">
        <v>887</v>
      </c>
      <c r="F8951" t="s">
        <v>884</v>
      </c>
    </row>
    <row r="8952" spans="1:6">
      <c r="A8952" t="s">
        <v>10568</v>
      </c>
      <c r="B8952" t="s">
        <v>2594</v>
      </c>
      <c r="C8952" t="s">
        <v>45</v>
      </c>
      <c r="D8952" t="s">
        <v>13</v>
      </c>
      <c r="E8952" t="s">
        <v>899</v>
      </c>
      <c r="F8952" t="s">
        <v>884</v>
      </c>
    </row>
    <row r="8953" spans="1:6">
      <c r="A8953" t="s">
        <v>10569</v>
      </c>
      <c r="B8953" t="s">
        <v>933</v>
      </c>
      <c r="C8953" t="s">
        <v>15</v>
      </c>
      <c r="D8953" t="s">
        <v>13</v>
      </c>
      <c r="E8953" t="s">
        <v>887</v>
      </c>
      <c r="F8953" t="s">
        <v>884</v>
      </c>
    </row>
    <row r="8954" spans="1:6">
      <c r="A8954" t="s">
        <v>10570</v>
      </c>
      <c r="B8954" t="s">
        <v>894</v>
      </c>
      <c r="C8954" t="s">
        <v>270</v>
      </c>
      <c r="D8954" t="s">
        <v>27</v>
      </c>
      <c r="E8954" t="s">
        <v>887</v>
      </c>
      <c r="F8954" t="s">
        <v>884</v>
      </c>
    </row>
    <row r="8955" spans="1:6">
      <c r="A8955" t="s">
        <v>10571</v>
      </c>
      <c r="B8955" t="s">
        <v>1163</v>
      </c>
      <c r="C8955" t="s">
        <v>451</v>
      </c>
      <c r="D8955" t="s">
        <v>27</v>
      </c>
      <c r="E8955" t="s">
        <v>887</v>
      </c>
      <c r="F8955" t="s">
        <v>884</v>
      </c>
    </row>
    <row r="8956" spans="1:6">
      <c r="A8956" t="s">
        <v>10572</v>
      </c>
      <c r="B8956" t="s">
        <v>1761</v>
      </c>
      <c r="C8956" t="s">
        <v>466</v>
      </c>
      <c r="D8956" t="s">
        <v>13</v>
      </c>
      <c r="E8956" t="s">
        <v>899</v>
      </c>
      <c r="F8956" t="s">
        <v>884</v>
      </c>
    </row>
    <row r="8957" spans="1:6">
      <c r="A8957" t="s">
        <v>10573</v>
      </c>
      <c r="B8957" t="s">
        <v>1236</v>
      </c>
      <c r="C8957" t="s">
        <v>223</v>
      </c>
      <c r="D8957" t="s">
        <v>27</v>
      </c>
      <c r="E8957" t="s">
        <v>887</v>
      </c>
      <c r="F8957" t="s">
        <v>884</v>
      </c>
    </row>
    <row r="8958" spans="1:6">
      <c r="A8958" t="s">
        <v>10574</v>
      </c>
      <c r="B8958" t="s">
        <v>3210</v>
      </c>
      <c r="C8958" t="s">
        <v>294</v>
      </c>
      <c r="D8958" t="s">
        <v>31</v>
      </c>
      <c r="E8958" t="s">
        <v>899</v>
      </c>
      <c r="F8958" t="s">
        <v>884</v>
      </c>
    </row>
    <row r="8959" spans="1:6">
      <c r="A8959" t="s">
        <v>10575</v>
      </c>
      <c r="B8959" t="s">
        <v>1436</v>
      </c>
      <c r="C8959" t="s">
        <v>46</v>
      </c>
      <c r="D8959" t="s">
        <v>13</v>
      </c>
      <c r="E8959" t="s">
        <v>887</v>
      </c>
      <c r="F8959" t="s">
        <v>884</v>
      </c>
    </row>
    <row r="8960" spans="1:6">
      <c r="A8960" t="s">
        <v>10576</v>
      </c>
      <c r="B8960" t="s">
        <v>1737</v>
      </c>
      <c r="C8960" t="s">
        <v>541</v>
      </c>
      <c r="D8960" t="s">
        <v>43</v>
      </c>
      <c r="E8960" t="s">
        <v>887</v>
      </c>
      <c r="F8960" t="s">
        <v>884</v>
      </c>
    </row>
    <row r="8961" spans="1:6">
      <c r="A8961" t="s">
        <v>10577</v>
      </c>
      <c r="B8961" t="s">
        <v>1297</v>
      </c>
      <c r="C8961" t="s">
        <v>240</v>
      </c>
      <c r="D8961" t="s">
        <v>27</v>
      </c>
      <c r="E8961" t="s">
        <v>899</v>
      </c>
      <c r="F8961" t="s">
        <v>884</v>
      </c>
    </row>
    <row r="8962" spans="1:6">
      <c r="A8962" t="s">
        <v>10578</v>
      </c>
      <c r="B8962" t="s">
        <v>905</v>
      </c>
      <c r="C8962" t="s">
        <v>129</v>
      </c>
      <c r="D8962" t="s">
        <v>27</v>
      </c>
      <c r="E8962" t="s">
        <v>899</v>
      </c>
      <c r="F8962" t="s">
        <v>884</v>
      </c>
    </row>
    <row r="8963" spans="1:6">
      <c r="A8963" t="s">
        <v>10579</v>
      </c>
      <c r="B8963" t="s">
        <v>1920</v>
      </c>
      <c r="C8963" t="s">
        <v>557</v>
      </c>
      <c r="D8963" t="s">
        <v>13</v>
      </c>
      <c r="E8963" t="s">
        <v>887</v>
      </c>
      <c r="F8963" t="s">
        <v>884</v>
      </c>
    </row>
    <row r="8964" spans="1:6">
      <c r="A8964" t="s">
        <v>10580</v>
      </c>
      <c r="B8964" t="s">
        <v>1644</v>
      </c>
      <c r="C8964" t="s">
        <v>649</v>
      </c>
      <c r="D8964" t="s">
        <v>27</v>
      </c>
      <c r="E8964" t="s">
        <v>887</v>
      </c>
      <c r="F8964" t="s">
        <v>888</v>
      </c>
    </row>
    <row r="8965" spans="1:6">
      <c r="A8965" t="s">
        <v>10581</v>
      </c>
      <c r="B8965" t="s">
        <v>1244</v>
      </c>
      <c r="C8965" t="s">
        <v>390</v>
      </c>
      <c r="D8965" t="s">
        <v>27</v>
      </c>
      <c r="E8965" t="s">
        <v>887</v>
      </c>
      <c r="F8965" t="s">
        <v>888</v>
      </c>
    </row>
    <row r="8966" spans="1:6">
      <c r="A8966" t="s">
        <v>10582</v>
      </c>
      <c r="B8966" t="s">
        <v>2065</v>
      </c>
      <c r="C8966" t="s">
        <v>436</v>
      </c>
      <c r="D8966" t="s">
        <v>27</v>
      </c>
      <c r="E8966" t="s">
        <v>899</v>
      </c>
      <c r="F8966" t="s">
        <v>884</v>
      </c>
    </row>
    <row r="8967" spans="1:6">
      <c r="A8967" t="s">
        <v>10583</v>
      </c>
      <c r="B8967" t="s">
        <v>1224</v>
      </c>
      <c r="C8967" t="s">
        <v>61</v>
      </c>
      <c r="D8967" t="s">
        <v>27</v>
      </c>
      <c r="E8967" t="s">
        <v>899</v>
      </c>
      <c r="F8967" t="s">
        <v>888</v>
      </c>
    </row>
    <row r="8968" spans="1:6">
      <c r="A8968" t="s">
        <v>10584</v>
      </c>
      <c r="B8968" t="s">
        <v>1688</v>
      </c>
      <c r="C8968" t="s">
        <v>507</v>
      </c>
      <c r="D8968" t="s">
        <v>13</v>
      </c>
      <c r="E8968" t="s">
        <v>899</v>
      </c>
      <c r="F8968" t="s">
        <v>884</v>
      </c>
    </row>
    <row r="8969" spans="1:6">
      <c r="A8969" t="s">
        <v>10585</v>
      </c>
      <c r="B8969" t="s">
        <v>1864</v>
      </c>
      <c r="C8969" t="s">
        <v>175</v>
      </c>
      <c r="D8969" t="s">
        <v>8</v>
      </c>
      <c r="E8969" t="s">
        <v>887</v>
      </c>
      <c r="F8969" t="s">
        <v>884</v>
      </c>
    </row>
    <row r="8970" spans="1:6">
      <c r="A8970" t="s">
        <v>10586</v>
      </c>
      <c r="B8970" t="s">
        <v>2204</v>
      </c>
      <c r="C8970" t="s">
        <v>578</v>
      </c>
      <c r="D8970" t="s">
        <v>8</v>
      </c>
      <c r="E8970" t="s">
        <v>899</v>
      </c>
      <c r="F8970" t="s">
        <v>884</v>
      </c>
    </row>
    <row r="8971" spans="1:6">
      <c r="A8971" t="s">
        <v>10587</v>
      </c>
      <c r="B8971" t="s">
        <v>1368</v>
      </c>
      <c r="C8971" t="s">
        <v>238</v>
      </c>
      <c r="D8971" t="s">
        <v>8</v>
      </c>
      <c r="E8971" t="s">
        <v>899</v>
      </c>
      <c r="F8971" t="s">
        <v>884</v>
      </c>
    </row>
    <row r="8972" spans="1:6">
      <c r="A8972" t="s">
        <v>10588</v>
      </c>
      <c r="B8972" t="s">
        <v>1823</v>
      </c>
      <c r="C8972" t="s">
        <v>199</v>
      </c>
      <c r="D8972" t="s">
        <v>31</v>
      </c>
      <c r="E8972" t="s">
        <v>887</v>
      </c>
      <c r="F8972" t="s">
        <v>884</v>
      </c>
    </row>
    <row r="8973" spans="1:6">
      <c r="A8973" t="s">
        <v>10589</v>
      </c>
      <c r="B8973" t="s">
        <v>1014</v>
      </c>
      <c r="C8973" t="s">
        <v>41</v>
      </c>
      <c r="D8973" t="s">
        <v>43</v>
      </c>
      <c r="E8973" t="s">
        <v>899</v>
      </c>
      <c r="F8973" t="s">
        <v>884</v>
      </c>
    </row>
    <row r="8974" spans="1:6">
      <c r="A8974" t="s">
        <v>10590</v>
      </c>
      <c r="B8974" t="s">
        <v>1211</v>
      </c>
      <c r="C8974" t="s">
        <v>553</v>
      </c>
      <c r="D8974" t="s">
        <v>27</v>
      </c>
      <c r="E8974" t="s">
        <v>887</v>
      </c>
      <c r="F8974" t="s">
        <v>884</v>
      </c>
    </row>
    <row r="8975" spans="1:6">
      <c r="A8975" t="s">
        <v>10591</v>
      </c>
      <c r="B8975" t="s">
        <v>2146</v>
      </c>
      <c r="C8975" t="s">
        <v>420</v>
      </c>
      <c r="D8975" t="s">
        <v>31</v>
      </c>
      <c r="E8975" t="s">
        <v>887</v>
      </c>
      <c r="F8975" t="s">
        <v>884</v>
      </c>
    </row>
    <row r="8976" spans="1:6">
      <c r="A8976" t="s">
        <v>10592</v>
      </c>
      <c r="B8976" t="s">
        <v>2706</v>
      </c>
      <c r="C8976" t="s">
        <v>435</v>
      </c>
      <c r="D8976" t="s">
        <v>13</v>
      </c>
      <c r="E8976" t="s">
        <v>887</v>
      </c>
      <c r="F8976" t="s">
        <v>884</v>
      </c>
    </row>
    <row r="8977" spans="1:6">
      <c r="A8977" t="s">
        <v>10593</v>
      </c>
      <c r="B8977" t="s">
        <v>1570</v>
      </c>
      <c r="C8977" t="s">
        <v>161</v>
      </c>
      <c r="D8977" t="s">
        <v>27</v>
      </c>
      <c r="E8977" t="s">
        <v>899</v>
      </c>
      <c r="F8977" t="s">
        <v>884</v>
      </c>
    </row>
    <row r="8978" spans="1:6">
      <c r="A8978" t="s">
        <v>10594</v>
      </c>
      <c r="B8978" t="s">
        <v>2266</v>
      </c>
      <c r="C8978" t="s">
        <v>682</v>
      </c>
      <c r="D8978" t="s">
        <v>43</v>
      </c>
      <c r="E8978" t="s">
        <v>887</v>
      </c>
      <c r="F8978" t="s">
        <v>884</v>
      </c>
    </row>
    <row r="8979" spans="1:6">
      <c r="A8979" t="s">
        <v>10595</v>
      </c>
      <c r="B8979" t="s">
        <v>2266</v>
      </c>
      <c r="C8979" t="s">
        <v>507</v>
      </c>
      <c r="D8979" t="s">
        <v>13</v>
      </c>
      <c r="E8979" t="s">
        <v>887</v>
      </c>
      <c r="F8979" t="s">
        <v>884</v>
      </c>
    </row>
    <row r="8980" spans="1:6">
      <c r="A8980" t="s">
        <v>10596</v>
      </c>
      <c r="B8980" t="s">
        <v>1006</v>
      </c>
      <c r="C8980" t="s">
        <v>719</v>
      </c>
      <c r="D8980" t="s">
        <v>31</v>
      </c>
      <c r="E8980" t="s">
        <v>899</v>
      </c>
      <c r="F8980" t="s">
        <v>884</v>
      </c>
    </row>
    <row r="8981" spans="1:6">
      <c r="A8981" t="s">
        <v>10597</v>
      </c>
      <c r="B8981" t="s">
        <v>2168</v>
      </c>
      <c r="C8981" t="s">
        <v>628</v>
      </c>
      <c r="D8981" t="s">
        <v>27</v>
      </c>
      <c r="E8981" t="s">
        <v>887</v>
      </c>
      <c r="F8981" t="s">
        <v>884</v>
      </c>
    </row>
    <row r="8982" spans="1:6">
      <c r="A8982" t="s">
        <v>10598</v>
      </c>
      <c r="B8982" t="s">
        <v>1371</v>
      </c>
      <c r="C8982" t="s">
        <v>721</v>
      </c>
      <c r="D8982" t="s">
        <v>8</v>
      </c>
      <c r="E8982" t="s">
        <v>899</v>
      </c>
      <c r="F8982" t="s">
        <v>884</v>
      </c>
    </row>
    <row r="8983" spans="1:6">
      <c r="A8983" t="s">
        <v>10599</v>
      </c>
      <c r="B8983" t="s">
        <v>929</v>
      </c>
      <c r="C8983" t="s">
        <v>630</v>
      </c>
      <c r="D8983" t="s">
        <v>13</v>
      </c>
      <c r="E8983" t="s">
        <v>887</v>
      </c>
      <c r="F8983" t="s">
        <v>884</v>
      </c>
    </row>
    <row r="8984" spans="1:6">
      <c r="A8984" t="s">
        <v>10600</v>
      </c>
      <c r="B8984" t="s">
        <v>1132</v>
      </c>
      <c r="C8984" t="s">
        <v>482</v>
      </c>
      <c r="D8984" t="s">
        <v>31</v>
      </c>
      <c r="E8984" t="s">
        <v>899</v>
      </c>
      <c r="F8984" t="s">
        <v>884</v>
      </c>
    </row>
    <row r="8985" spans="1:6">
      <c r="A8985" t="s">
        <v>10601</v>
      </c>
      <c r="B8985" t="s">
        <v>1000</v>
      </c>
      <c r="C8985" t="s">
        <v>578</v>
      </c>
      <c r="D8985" t="s">
        <v>8</v>
      </c>
      <c r="E8985" t="s">
        <v>899</v>
      </c>
      <c r="F8985" t="s">
        <v>884</v>
      </c>
    </row>
    <row r="8986" spans="1:6">
      <c r="A8986" t="s">
        <v>10602</v>
      </c>
      <c r="B8986" t="s">
        <v>949</v>
      </c>
      <c r="C8986" t="s">
        <v>115</v>
      </c>
      <c r="D8986" t="s">
        <v>43</v>
      </c>
      <c r="E8986" t="s">
        <v>887</v>
      </c>
      <c r="F8986" t="s">
        <v>884</v>
      </c>
    </row>
    <row r="8987" spans="1:6">
      <c r="A8987" t="s">
        <v>10603</v>
      </c>
      <c r="B8987" t="s">
        <v>1814</v>
      </c>
      <c r="C8987" t="s">
        <v>591</v>
      </c>
      <c r="D8987" t="s">
        <v>8</v>
      </c>
      <c r="E8987" t="s">
        <v>899</v>
      </c>
      <c r="F8987" t="s">
        <v>884</v>
      </c>
    </row>
    <row r="8988" spans="1:6">
      <c r="A8988" t="s">
        <v>10604</v>
      </c>
      <c r="B8988" t="s">
        <v>1864</v>
      </c>
      <c r="C8988" t="s">
        <v>606</v>
      </c>
      <c r="D8988" t="s">
        <v>13</v>
      </c>
      <c r="E8988" t="s">
        <v>887</v>
      </c>
      <c r="F8988" t="s">
        <v>884</v>
      </c>
    </row>
    <row r="8989" spans="1:6">
      <c r="A8989" t="s">
        <v>10605</v>
      </c>
      <c r="B8989" t="s">
        <v>7919</v>
      </c>
      <c r="C8989" t="s">
        <v>475</v>
      </c>
      <c r="D8989" t="s">
        <v>31</v>
      </c>
      <c r="E8989" t="s">
        <v>887</v>
      </c>
      <c r="F8989" t="s">
        <v>884</v>
      </c>
    </row>
    <row r="8990" spans="1:6">
      <c r="A8990" t="s">
        <v>10606</v>
      </c>
      <c r="B8990" t="s">
        <v>2287</v>
      </c>
      <c r="C8990" t="s">
        <v>349</v>
      </c>
      <c r="D8990" t="s">
        <v>13</v>
      </c>
      <c r="E8990" t="s">
        <v>899</v>
      </c>
      <c r="F8990" t="s">
        <v>884</v>
      </c>
    </row>
    <row r="8991" spans="1:6">
      <c r="A8991" t="s">
        <v>10607</v>
      </c>
      <c r="B8991" t="s">
        <v>1705</v>
      </c>
      <c r="C8991" t="s">
        <v>310</v>
      </c>
      <c r="D8991" t="s">
        <v>27</v>
      </c>
      <c r="E8991" t="s">
        <v>887</v>
      </c>
      <c r="F8991" t="s">
        <v>884</v>
      </c>
    </row>
    <row r="8992" spans="1:6">
      <c r="A8992" t="s">
        <v>10608</v>
      </c>
      <c r="B8992" t="s">
        <v>1986</v>
      </c>
      <c r="C8992" t="s">
        <v>535</v>
      </c>
      <c r="D8992" t="s">
        <v>27</v>
      </c>
      <c r="E8992" t="s">
        <v>887</v>
      </c>
      <c r="F8992" t="s">
        <v>884</v>
      </c>
    </row>
    <row r="8993" spans="1:6">
      <c r="A8993" t="s">
        <v>10609</v>
      </c>
      <c r="B8993" t="s">
        <v>1357</v>
      </c>
      <c r="C8993" t="s">
        <v>603</v>
      </c>
      <c r="D8993" t="s">
        <v>31</v>
      </c>
      <c r="E8993" t="s">
        <v>899</v>
      </c>
      <c r="F8993" t="s">
        <v>884</v>
      </c>
    </row>
    <row r="8994" spans="1:6">
      <c r="A8994" t="s">
        <v>10610</v>
      </c>
      <c r="B8994" t="s">
        <v>1668</v>
      </c>
      <c r="C8994" t="s">
        <v>670</v>
      </c>
      <c r="D8994" t="s">
        <v>43</v>
      </c>
      <c r="E8994" t="s">
        <v>899</v>
      </c>
      <c r="F8994" t="s">
        <v>884</v>
      </c>
    </row>
    <row r="8995" spans="1:6">
      <c r="A8995" t="s">
        <v>10611</v>
      </c>
      <c r="B8995" t="s">
        <v>1581</v>
      </c>
      <c r="C8995" t="s">
        <v>143</v>
      </c>
      <c r="D8995" t="s">
        <v>31</v>
      </c>
      <c r="E8995" t="s">
        <v>887</v>
      </c>
      <c r="F8995" t="s">
        <v>884</v>
      </c>
    </row>
    <row r="8996" spans="1:6">
      <c r="A8996" t="s">
        <v>10612</v>
      </c>
      <c r="B8996" t="s">
        <v>2997</v>
      </c>
      <c r="C8996" t="s">
        <v>247</v>
      </c>
      <c r="D8996" t="s">
        <v>8</v>
      </c>
      <c r="E8996" t="s">
        <v>899</v>
      </c>
      <c r="F8996" t="s">
        <v>884</v>
      </c>
    </row>
    <row r="8997" spans="1:6">
      <c r="A8997" t="s">
        <v>10613</v>
      </c>
      <c r="B8997" t="s">
        <v>2550</v>
      </c>
      <c r="C8997" t="s">
        <v>384</v>
      </c>
      <c r="D8997" t="s">
        <v>31</v>
      </c>
      <c r="E8997" t="s">
        <v>887</v>
      </c>
      <c r="F8997" t="s">
        <v>884</v>
      </c>
    </row>
    <row r="8998" spans="1:6">
      <c r="A8998" t="s">
        <v>10614</v>
      </c>
      <c r="B8998" t="s">
        <v>3194</v>
      </c>
      <c r="C8998" t="s">
        <v>643</v>
      </c>
      <c r="D8998" t="s">
        <v>43</v>
      </c>
      <c r="E8998" t="s">
        <v>887</v>
      </c>
      <c r="F8998" t="s">
        <v>884</v>
      </c>
    </row>
    <row r="8999" spans="1:6">
      <c r="A8999" t="s">
        <v>10615</v>
      </c>
      <c r="B8999" t="s">
        <v>2592</v>
      </c>
      <c r="C8999" t="s">
        <v>420</v>
      </c>
      <c r="D8999" t="s">
        <v>31</v>
      </c>
      <c r="E8999" t="s">
        <v>887</v>
      </c>
      <c r="F8999" t="s">
        <v>884</v>
      </c>
    </row>
    <row r="9000" spans="1:6">
      <c r="A9000" t="s">
        <v>10616</v>
      </c>
      <c r="B9000" t="s">
        <v>2909</v>
      </c>
      <c r="C9000" t="s">
        <v>376</v>
      </c>
      <c r="D9000" t="s">
        <v>31</v>
      </c>
      <c r="E9000" t="s">
        <v>887</v>
      </c>
      <c r="F9000" t="s">
        <v>884</v>
      </c>
    </row>
    <row r="9001" spans="1:6">
      <c r="A9001" t="s">
        <v>10617</v>
      </c>
      <c r="B9001" t="s">
        <v>1138</v>
      </c>
      <c r="C9001" t="s">
        <v>693</v>
      </c>
      <c r="D9001" t="s">
        <v>27</v>
      </c>
      <c r="E9001" t="s">
        <v>883</v>
      </c>
      <c r="F9001" t="s">
        <v>884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2539"/>
  <sheetViews>
    <sheetView workbookViewId="0">
      <selection activeCell="C21" sqref="C21"/>
    </sheetView>
  </sheetViews>
  <sheetFormatPr defaultRowHeight="14"/>
  <cols>
    <col min="1" max="1" width="12" customWidth="1"/>
    <col min="2" max="2" width="15.5" customWidth="1"/>
    <col min="3" max="3" width="13.1640625" customWidth="1"/>
    <col min="4" max="4" width="11" customWidth="1"/>
    <col min="5" max="5" width="12.1640625" customWidth="1"/>
    <col min="6" max="6" width="11" customWidth="1"/>
    <col min="7" max="7" width="17.25" customWidth="1"/>
    <col min="8" max="8" width="18.75" style="6" customWidth="1"/>
    <col min="9" max="9" width="32.83203125" bestFit="1" customWidth="1"/>
  </cols>
  <sheetData>
    <row r="1" spans="1:9">
      <c r="A1" s="1" t="s">
        <v>10618</v>
      </c>
      <c r="B1" s="1" t="s">
        <v>877</v>
      </c>
      <c r="C1" s="1" t="s">
        <v>742</v>
      </c>
      <c r="D1" s="1" t="s">
        <v>10619</v>
      </c>
      <c r="E1" s="1" t="s">
        <v>10620</v>
      </c>
      <c r="F1" s="1" t="s">
        <v>10621</v>
      </c>
      <c r="G1" s="2" t="s">
        <v>33186</v>
      </c>
      <c r="H1" s="5" t="s">
        <v>33187</v>
      </c>
      <c r="I1" s="2" t="s">
        <v>33188</v>
      </c>
    </row>
    <row r="2" spans="1:9">
      <c r="A2" t="s">
        <v>10622</v>
      </c>
      <c r="B2" t="s">
        <v>881</v>
      </c>
      <c r="C2" t="s">
        <v>815</v>
      </c>
      <c r="D2">
        <v>2</v>
      </c>
      <c r="E2" s="3">
        <v>206.1</v>
      </c>
      <c r="F2" s="4">
        <v>0</v>
      </c>
      <c r="G2" t="str">
        <f>VLOOKUP(C2:C22539,Produkty!$A$2:$B$61,2,0)</f>
        <v>Czajnik 2</v>
      </c>
      <c r="H2" s="6">
        <f>D2*E2*(1-F2)</f>
        <v>412.2</v>
      </c>
      <c r="I2" t="str">
        <f>IF(H2&lt;500,"Mała",IF(H2&lt;=2000,"Średnia","Duża"))</f>
        <v>Mała</v>
      </c>
    </row>
    <row r="3" spans="1:9">
      <c r="A3" t="s">
        <v>10623</v>
      </c>
      <c r="B3" t="s">
        <v>885</v>
      </c>
      <c r="C3" t="s">
        <v>858</v>
      </c>
      <c r="D3">
        <v>1</v>
      </c>
      <c r="E3" s="3">
        <v>579.5</v>
      </c>
      <c r="F3" s="4">
        <v>0</v>
      </c>
      <c r="G3" t="str">
        <f>VLOOKUP(C3:C22540,Produkty!$A$2:$B$61,2,0)</f>
        <v>Podkładka 3</v>
      </c>
      <c r="H3" s="6">
        <f t="shared" ref="H3:H66" si="0">D3*E3*(1-F3)</f>
        <v>579.5</v>
      </c>
      <c r="I3" t="str">
        <f t="shared" ref="I3:I66" si="1">IF(H3&lt;500,"Mała",IF(H3&lt;=2000,"Średnia","Duża"))</f>
        <v>Średnia</v>
      </c>
    </row>
    <row r="4" spans="1:9">
      <c r="A4" t="s">
        <v>10624</v>
      </c>
      <c r="B4" t="s">
        <v>885</v>
      </c>
      <c r="C4" t="s">
        <v>819</v>
      </c>
      <c r="D4">
        <v>3</v>
      </c>
      <c r="E4" s="3">
        <v>287.23</v>
      </c>
      <c r="F4" s="4">
        <v>0</v>
      </c>
      <c r="G4" t="str">
        <f>VLOOKUP(C4:C22541,Produkty!$A$2:$B$61,2,0)</f>
        <v>Czajnik 4</v>
      </c>
      <c r="H4" s="6">
        <f t="shared" si="0"/>
        <v>861.69</v>
      </c>
      <c r="I4" t="str">
        <f t="shared" si="1"/>
        <v>Średnia</v>
      </c>
    </row>
    <row r="5" spans="1:9">
      <c r="A5" t="s">
        <v>10625</v>
      </c>
      <c r="B5" t="s">
        <v>885</v>
      </c>
      <c r="C5" t="s">
        <v>827</v>
      </c>
      <c r="D5">
        <v>5</v>
      </c>
      <c r="E5" s="3">
        <v>267.19</v>
      </c>
      <c r="F5" s="4">
        <v>0</v>
      </c>
      <c r="G5" t="str">
        <f>VLOOKUP(C5:C22542,Produkty!$A$2:$B$61,2,0)</f>
        <v>Termos 4</v>
      </c>
      <c r="H5" s="6">
        <f t="shared" si="0"/>
        <v>1335.95</v>
      </c>
      <c r="I5" t="str">
        <f t="shared" si="1"/>
        <v>Średnia</v>
      </c>
    </row>
    <row r="6" spans="1:9">
      <c r="A6" t="s">
        <v>10626</v>
      </c>
      <c r="B6" t="s">
        <v>889</v>
      </c>
      <c r="C6" t="s">
        <v>856</v>
      </c>
      <c r="D6">
        <v>5</v>
      </c>
      <c r="E6" s="3">
        <v>135.16999999999999</v>
      </c>
      <c r="F6" s="4">
        <v>0</v>
      </c>
      <c r="G6" t="str">
        <f>VLOOKUP(C6:C22543,Produkty!$A$2:$B$61,2,0)</f>
        <v>Podkładka 2</v>
      </c>
      <c r="H6" s="6">
        <f t="shared" si="0"/>
        <v>675.84999999999991</v>
      </c>
      <c r="I6" t="str">
        <f t="shared" si="1"/>
        <v>Średnia</v>
      </c>
    </row>
    <row r="7" spans="1:9">
      <c r="A7" t="s">
        <v>10627</v>
      </c>
      <c r="B7" t="s">
        <v>889</v>
      </c>
      <c r="C7" t="s">
        <v>750</v>
      </c>
      <c r="D7">
        <v>1</v>
      </c>
      <c r="E7" s="3">
        <v>281.14999999999998</v>
      </c>
      <c r="F7" s="4">
        <v>0</v>
      </c>
      <c r="G7" t="str">
        <f>VLOOKUP(C7:C22544,Produkty!$A$2:$B$61,2,0)</f>
        <v>Słuchawki 2</v>
      </c>
      <c r="H7" s="6">
        <f t="shared" si="0"/>
        <v>281.14999999999998</v>
      </c>
      <c r="I7" t="str">
        <f t="shared" si="1"/>
        <v>Mała</v>
      </c>
    </row>
    <row r="8" spans="1:9">
      <c r="A8" t="s">
        <v>10628</v>
      </c>
      <c r="B8" t="s">
        <v>889</v>
      </c>
      <c r="C8" t="s">
        <v>848</v>
      </c>
      <c r="D8">
        <v>5</v>
      </c>
      <c r="E8" s="3">
        <v>1209.4000000000001</v>
      </c>
      <c r="F8" s="4">
        <v>0</v>
      </c>
      <c r="G8" t="str">
        <f>VLOOKUP(C8:C22545,Produkty!$A$2:$B$61,2,0)</f>
        <v>Hub USB 2</v>
      </c>
      <c r="H8" s="6">
        <f t="shared" si="0"/>
        <v>6047</v>
      </c>
      <c r="I8" t="str">
        <f t="shared" si="1"/>
        <v>Duża</v>
      </c>
    </row>
    <row r="9" spans="1:9">
      <c r="A9" t="s">
        <v>10629</v>
      </c>
      <c r="B9" t="s">
        <v>891</v>
      </c>
      <c r="C9" t="s">
        <v>862</v>
      </c>
      <c r="D9">
        <v>6</v>
      </c>
      <c r="E9" s="3">
        <v>468.93</v>
      </c>
      <c r="F9" s="4">
        <v>0.1</v>
      </c>
      <c r="G9" t="str">
        <f>VLOOKUP(C9:C22546,Produkty!$A$2:$B$61,2,0)</f>
        <v>Ładowarka 1</v>
      </c>
      <c r="H9" s="6">
        <f t="shared" si="0"/>
        <v>2532.2220000000002</v>
      </c>
      <c r="I9" t="str">
        <f t="shared" si="1"/>
        <v>Duża</v>
      </c>
    </row>
    <row r="10" spans="1:9">
      <c r="A10" t="s">
        <v>10630</v>
      </c>
      <c r="B10" t="s">
        <v>891</v>
      </c>
      <c r="C10" t="s">
        <v>786</v>
      </c>
      <c r="D10">
        <v>4</v>
      </c>
      <c r="E10" s="3">
        <v>975.43</v>
      </c>
      <c r="F10" s="4">
        <v>0</v>
      </c>
      <c r="G10" t="str">
        <f>VLOOKUP(C10:C22547,Produkty!$A$2:$B$61,2,0)</f>
        <v>Powerbank 4</v>
      </c>
      <c r="H10" s="6">
        <f t="shared" si="0"/>
        <v>3901.72</v>
      </c>
      <c r="I10" t="str">
        <f t="shared" si="1"/>
        <v>Duża</v>
      </c>
    </row>
    <row r="11" spans="1:9">
      <c r="A11" t="s">
        <v>10631</v>
      </c>
      <c r="B11" t="s">
        <v>891</v>
      </c>
      <c r="C11" t="s">
        <v>836</v>
      </c>
      <c r="D11">
        <v>4</v>
      </c>
      <c r="E11" s="3">
        <v>1073.0999999999999</v>
      </c>
      <c r="F11" s="4">
        <v>0</v>
      </c>
      <c r="G11" t="str">
        <f>VLOOKUP(C11:C22548,Produkty!$A$2:$B$61,2,0)</f>
        <v>Kabel USB-C 4</v>
      </c>
      <c r="H11" s="6">
        <f t="shared" si="0"/>
        <v>4292.3999999999996</v>
      </c>
      <c r="I11" t="str">
        <f t="shared" si="1"/>
        <v>Duża</v>
      </c>
    </row>
    <row r="12" spans="1:9">
      <c r="A12" t="s">
        <v>10632</v>
      </c>
      <c r="B12" t="s">
        <v>891</v>
      </c>
      <c r="C12" t="s">
        <v>838</v>
      </c>
      <c r="D12">
        <v>1</v>
      </c>
      <c r="E12" s="3">
        <v>92.82</v>
      </c>
      <c r="F12" s="4">
        <v>0</v>
      </c>
      <c r="G12" t="str">
        <f>VLOOKUP(C12:C22549,Produkty!$A$2:$B$61,2,0)</f>
        <v>Etui 1</v>
      </c>
      <c r="H12" s="6">
        <f t="shared" si="0"/>
        <v>92.82</v>
      </c>
      <c r="I12" t="str">
        <f t="shared" si="1"/>
        <v>Mała</v>
      </c>
    </row>
    <row r="13" spans="1:9">
      <c r="A13" t="s">
        <v>10633</v>
      </c>
      <c r="B13" t="s">
        <v>893</v>
      </c>
      <c r="C13" t="s">
        <v>860</v>
      </c>
      <c r="D13">
        <v>6</v>
      </c>
      <c r="E13" s="3">
        <v>863.75</v>
      </c>
      <c r="F13" s="4">
        <v>0</v>
      </c>
      <c r="G13" t="str">
        <f>VLOOKUP(C13:C22550,Produkty!$A$2:$B$61,2,0)</f>
        <v>Podkładka 4</v>
      </c>
      <c r="H13" s="6">
        <f t="shared" si="0"/>
        <v>5182.5</v>
      </c>
      <c r="I13" t="str">
        <f t="shared" si="1"/>
        <v>Duża</v>
      </c>
    </row>
    <row r="14" spans="1:9">
      <c r="A14" t="s">
        <v>10634</v>
      </c>
      <c r="B14" t="s">
        <v>893</v>
      </c>
      <c r="C14" t="s">
        <v>860</v>
      </c>
      <c r="D14">
        <v>3</v>
      </c>
      <c r="E14" s="3">
        <v>832.91</v>
      </c>
      <c r="F14" s="4">
        <v>0.05</v>
      </c>
      <c r="G14" t="str">
        <f>VLOOKUP(C14:C22551,Produkty!$A$2:$B$61,2,0)</f>
        <v>Podkładka 4</v>
      </c>
      <c r="H14" s="6">
        <f t="shared" si="0"/>
        <v>2373.7934999999998</v>
      </c>
      <c r="I14" t="str">
        <f t="shared" si="1"/>
        <v>Duża</v>
      </c>
    </row>
    <row r="15" spans="1:9">
      <c r="A15" t="s">
        <v>10635</v>
      </c>
      <c r="B15" t="s">
        <v>893</v>
      </c>
      <c r="C15" t="s">
        <v>795</v>
      </c>
      <c r="D15">
        <v>5</v>
      </c>
      <c r="E15" s="3">
        <v>111</v>
      </c>
      <c r="F15" s="4">
        <v>0.1</v>
      </c>
      <c r="G15" t="str">
        <f>VLOOKUP(C15:C22552,Produkty!$A$2:$B$61,2,0)</f>
        <v>Krzesło biurowe 4</v>
      </c>
      <c r="H15" s="6">
        <f t="shared" si="0"/>
        <v>499.5</v>
      </c>
      <c r="I15" t="str">
        <f t="shared" si="1"/>
        <v>Mała</v>
      </c>
    </row>
    <row r="16" spans="1:9">
      <c r="A16" t="s">
        <v>10636</v>
      </c>
      <c r="B16" t="s">
        <v>895</v>
      </c>
      <c r="C16" t="s">
        <v>760</v>
      </c>
      <c r="D16">
        <v>1</v>
      </c>
      <c r="E16" s="3">
        <v>41.8</v>
      </c>
      <c r="F16" s="4">
        <v>0</v>
      </c>
      <c r="G16" t="str">
        <f>VLOOKUP(C16:C22553,Produkty!$A$2:$B$61,2,0)</f>
        <v>Klawiatura 3</v>
      </c>
      <c r="H16" s="6">
        <f t="shared" si="0"/>
        <v>41.8</v>
      </c>
      <c r="I16" t="str">
        <f t="shared" si="1"/>
        <v>Mała</v>
      </c>
    </row>
    <row r="17" spans="1:9">
      <c r="A17" t="s">
        <v>10637</v>
      </c>
      <c r="B17" t="s">
        <v>895</v>
      </c>
      <c r="C17" t="s">
        <v>860</v>
      </c>
      <c r="D17">
        <v>5</v>
      </c>
      <c r="E17" s="3">
        <v>838.91</v>
      </c>
      <c r="F17" s="4">
        <v>0.05</v>
      </c>
      <c r="G17" t="str">
        <f>VLOOKUP(C17:C22554,Produkty!$A$2:$B$61,2,0)</f>
        <v>Podkładka 4</v>
      </c>
      <c r="H17" s="6">
        <f t="shared" si="0"/>
        <v>3984.8224999999998</v>
      </c>
      <c r="I17" t="str">
        <f t="shared" si="1"/>
        <v>Duża</v>
      </c>
    </row>
    <row r="18" spans="1:9">
      <c r="A18" t="s">
        <v>10638</v>
      </c>
      <c r="B18" t="s">
        <v>897</v>
      </c>
      <c r="C18" t="s">
        <v>772</v>
      </c>
      <c r="D18">
        <v>2</v>
      </c>
      <c r="E18" s="3">
        <v>988.86</v>
      </c>
      <c r="F18" s="4">
        <v>0.05</v>
      </c>
      <c r="G18" t="str">
        <f>VLOOKUP(C18:C22555,Produkty!$A$2:$B$61,2,0)</f>
        <v>Monitor 1</v>
      </c>
      <c r="H18" s="6">
        <f t="shared" si="0"/>
        <v>1878.8339999999998</v>
      </c>
      <c r="I18" t="str">
        <f t="shared" si="1"/>
        <v>Średnia</v>
      </c>
    </row>
    <row r="19" spans="1:9">
      <c r="A19" t="s">
        <v>10639</v>
      </c>
      <c r="B19" t="s">
        <v>897</v>
      </c>
      <c r="C19" t="s">
        <v>807</v>
      </c>
      <c r="D19">
        <v>4</v>
      </c>
      <c r="E19" s="3">
        <v>181.51</v>
      </c>
      <c r="F19" s="4">
        <v>0</v>
      </c>
      <c r="G19" t="str">
        <f>VLOOKUP(C19:C22556,Produkty!$A$2:$B$61,2,0)</f>
        <v>Organizer 2</v>
      </c>
      <c r="H19" s="6">
        <f t="shared" si="0"/>
        <v>726.04</v>
      </c>
      <c r="I19" t="str">
        <f t="shared" si="1"/>
        <v>Średnia</v>
      </c>
    </row>
    <row r="20" spans="1:9">
      <c r="A20" t="s">
        <v>10640</v>
      </c>
      <c r="B20" t="s">
        <v>897</v>
      </c>
      <c r="C20" t="s">
        <v>758</v>
      </c>
      <c r="D20">
        <v>4</v>
      </c>
      <c r="E20" s="3">
        <v>249.22</v>
      </c>
      <c r="F20" s="4">
        <v>0.1</v>
      </c>
      <c r="G20" t="str">
        <f>VLOOKUP(C20:C22557,Produkty!$A$2:$B$61,2,0)</f>
        <v>Klawiatura 2</v>
      </c>
      <c r="H20" s="6">
        <f t="shared" si="0"/>
        <v>897.19200000000001</v>
      </c>
      <c r="I20" t="str">
        <f t="shared" si="1"/>
        <v>Średnia</v>
      </c>
    </row>
    <row r="21" spans="1:9">
      <c r="A21" t="s">
        <v>10641</v>
      </c>
      <c r="B21" t="s">
        <v>900</v>
      </c>
      <c r="C21" t="s">
        <v>811</v>
      </c>
      <c r="D21">
        <v>5</v>
      </c>
      <c r="E21" s="3">
        <v>658.6</v>
      </c>
      <c r="F21" s="4">
        <v>0.2</v>
      </c>
      <c r="G21" t="str">
        <f>VLOOKUP(C21:C22558,Produkty!$A$2:$B$61,2,0)</f>
        <v>Organizer 4</v>
      </c>
      <c r="H21" s="6">
        <f t="shared" si="0"/>
        <v>2634.4</v>
      </c>
      <c r="I21" t="str">
        <f t="shared" si="1"/>
        <v>Duża</v>
      </c>
    </row>
    <row r="22" spans="1:9">
      <c r="A22" t="s">
        <v>10642</v>
      </c>
      <c r="B22" t="s">
        <v>900</v>
      </c>
      <c r="C22" t="s">
        <v>809</v>
      </c>
      <c r="D22">
        <v>3</v>
      </c>
      <c r="E22" s="3">
        <v>1091.3599999999999</v>
      </c>
      <c r="F22" s="4">
        <v>0.1</v>
      </c>
      <c r="G22" t="str">
        <f>VLOOKUP(C22:C22559,Produkty!$A$2:$B$61,2,0)</f>
        <v>Organizer 3</v>
      </c>
      <c r="H22" s="6">
        <f t="shared" si="0"/>
        <v>2946.672</v>
      </c>
      <c r="I22" t="str">
        <f t="shared" si="1"/>
        <v>Duża</v>
      </c>
    </row>
    <row r="23" spans="1:9">
      <c r="A23" t="s">
        <v>10643</v>
      </c>
      <c r="B23" t="s">
        <v>900</v>
      </c>
      <c r="C23" t="s">
        <v>760</v>
      </c>
      <c r="D23">
        <v>4</v>
      </c>
      <c r="E23" s="3">
        <v>41.64</v>
      </c>
      <c r="F23" s="4">
        <v>0</v>
      </c>
      <c r="G23" t="str">
        <f>VLOOKUP(C23:C22560,Produkty!$A$2:$B$61,2,0)</f>
        <v>Klawiatura 3</v>
      </c>
      <c r="H23" s="6">
        <f t="shared" si="0"/>
        <v>166.56</v>
      </c>
      <c r="I23" t="str">
        <f t="shared" si="1"/>
        <v>Mała</v>
      </c>
    </row>
    <row r="24" spans="1:9">
      <c r="A24" t="s">
        <v>10644</v>
      </c>
      <c r="B24" t="s">
        <v>902</v>
      </c>
      <c r="C24" t="s">
        <v>754</v>
      </c>
      <c r="D24">
        <v>5</v>
      </c>
      <c r="E24" s="3">
        <v>783.16</v>
      </c>
      <c r="F24" s="4">
        <v>0.1</v>
      </c>
      <c r="G24" t="str">
        <f>VLOOKUP(C24:C22561,Produkty!$A$2:$B$61,2,0)</f>
        <v>Słuchawki 4</v>
      </c>
      <c r="H24" s="6">
        <f t="shared" si="0"/>
        <v>3524.22</v>
      </c>
      <c r="I24" t="str">
        <f t="shared" si="1"/>
        <v>Duża</v>
      </c>
    </row>
    <row r="25" spans="1:9">
      <c r="A25" t="s">
        <v>10645</v>
      </c>
      <c r="B25" t="s">
        <v>902</v>
      </c>
      <c r="C25" t="s">
        <v>819</v>
      </c>
      <c r="D25">
        <v>3</v>
      </c>
      <c r="E25" s="3">
        <v>283.14999999999998</v>
      </c>
      <c r="F25" s="4">
        <v>0</v>
      </c>
      <c r="G25" t="str">
        <f>VLOOKUP(C25:C22562,Produkty!$A$2:$B$61,2,0)</f>
        <v>Czajnik 4</v>
      </c>
      <c r="H25" s="6">
        <f t="shared" si="0"/>
        <v>849.44999999999993</v>
      </c>
      <c r="I25" t="str">
        <f t="shared" si="1"/>
        <v>Średnia</v>
      </c>
    </row>
    <row r="26" spans="1:9">
      <c r="A26" t="s">
        <v>10646</v>
      </c>
      <c r="B26" t="s">
        <v>902</v>
      </c>
      <c r="C26" t="s">
        <v>805</v>
      </c>
      <c r="D26">
        <v>5</v>
      </c>
      <c r="E26" s="3">
        <v>222.13</v>
      </c>
      <c r="F26" s="4">
        <v>0</v>
      </c>
      <c r="G26" t="str">
        <f>VLOOKUP(C26:C22563,Produkty!$A$2:$B$61,2,0)</f>
        <v>Organizer 1</v>
      </c>
      <c r="H26" s="6">
        <f t="shared" si="0"/>
        <v>1110.6500000000001</v>
      </c>
      <c r="I26" t="str">
        <f t="shared" si="1"/>
        <v>Średnia</v>
      </c>
    </row>
    <row r="27" spans="1:9">
      <c r="A27" t="s">
        <v>10647</v>
      </c>
      <c r="B27" t="s">
        <v>902</v>
      </c>
      <c r="C27" t="s">
        <v>827</v>
      </c>
      <c r="D27">
        <v>6</v>
      </c>
      <c r="E27" s="3">
        <v>261.04000000000002</v>
      </c>
      <c r="F27" s="4">
        <v>0.1</v>
      </c>
      <c r="G27" t="str">
        <f>VLOOKUP(C27:C22564,Produkty!$A$2:$B$61,2,0)</f>
        <v>Termos 4</v>
      </c>
      <c r="H27" s="6">
        <f t="shared" si="0"/>
        <v>1409.6160000000002</v>
      </c>
      <c r="I27" t="str">
        <f t="shared" si="1"/>
        <v>Średnia</v>
      </c>
    </row>
    <row r="28" spans="1:9">
      <c r="A28" t="s">
        <v>10648</v>
      </c>
      <c r="B28" t="s">
        <v>904</v>
      </c>
      <c r="C28" t="s">
        <v>819</v>
      </c>
      <c r="D28">
        <v>3</v>
      </c>
      <c r="E28" s="3">
        <v>279.01</v>
      </c>
      <c r="F28" s="4">
        <v>0.2</v>
      </c>
      <c r="G28" t="str">
        <f>VLOOKUP(C28:C22565,Produkty!$A$2:$B$61,2,0)</f>
        <v>Czajnik 4</v>
      </c>
      <c r="H28" s="6">
        <f t="shared" si="0"/>
        <v>669.62400000000002</v>
      </c>
      <c r="I28" t="str">
        <f t="shared" si="1"/>
        <v>Średnia</v>
      </c>
    </row>
    <row r="29" spans="1:9">
      <c r="A29" t="s">
        <v>10649</v>
      </c>
      <c r="B29" t="s">
        <v>904</v>
      </c>
      <c r="C29" t="s">
        <v>825</v>
      </c>
      <c r="D29">
        <v>5</v>
      </c>
      <c r="E29" s="3">
        <v>967.64</v>
      </c>
      <c r="F29" s="4">
        <v>0.05</v>
      </c>
      <c r="G29" t="str">
        <f>VLOOKUP(C29:C22566,Produkty!$A$2:$B$61,2,0)</f>
        <v>Termos 3</v>
      </c>
      <c r="H29" s="6">
        <f t="shared" si="0"/>
        <v>4596.29</v>
      </c>
      <c r="I29" t="str">
        <f t="shared" si="1"/>
        <v>Duża</v>
      </c>
    </row>
    <row r="30" spans="1:9">
      <c r="A30" t="s">
        <v>10650</v>
      </c>
      <c r="B30" t="s">
        <v>904</v>
      </c>
      <c r="C30" t="s">
        <v>752</v>
      </c>
      <c r="D30">
        <v>1</v>
      </c>
      <c r="E30" s="3">
        <v>864.87</v>
      </c>
      <c r="F30" s="4">
        <v>0</v>
      </c>
      <c r="G30" t="str">
        <f>VLOOKUP(C30:C22567,Produkty!$A$2:$B$61,2,0)</f>
        <v>Słuchawki 3</v>
      </c>
      <c r="H30" s="6">
        <f t="shared" si="0"/>
        <v>864.87</v>
      </c>
      <c r="I30" t="str">
        <f t="shared" si="1"/>
        <v>Średnia</v>
      </c>
    </row>
    <row r="31" spans="1:9">
      <c r="A31" t="s">
        <v>10651</v>
      </c>
      <c r="B31" t="s">
        <v>906</v>
      </c>
      <c r="C31" t="s">
        <v>788</v>
      </c>
      <c r="D31">
        <v>5</v>
      </c>
      <c r="E31" s="3">
        <v>607.82000000000005</v>
      </c>
      <c r="F31" s="4">
        <v>0</v>
      </c>
      <c r="G31" t="str">
        <f>VLOOKUP(C31:C22568,Produkty!$A$2:$B$61,2,0)</f>
        <v>Krzesło biurowe 1</v>
      </c>
      <c r="H31" s="6">
        <f t="shared" si="0"/>
        <v>3039.1000000000004</v>
      </c>
      <c r="I31" t="str">
        <f t="shared" si="1"/>
        <v>Duża</v>
      </c>
    </row>
    <row r="32" spans="1:9">
      <c r="A32" t="s">
        <v>10652</v>
      </c>
      <c r="B32" t="s">
        <v>906</v>
      </c>
      <c r="C32" t="s">
        <v>827</v>
      </c>
      <c r="D32">
        <v>6</v>
      </c>
      <c r="E32" s="3">
        <v>263.93</v>
      </c>
      <c r="F32" s="4">
        <v>0.2</v>
      </c>
      <c r="G32" t="str">
        <f>VLOOKUP(C32:C22569,Produkty!$A$2:$B$61,2,0)</f>
        <v>Termos 4</v>
      </c>
      <c r="H32" s="6">
        <f t="shared" si="0"/>
        <v>1266.864</v>
      </c>
      <c r="I32" t="str">
        <f t="shared" si="1"/>
        <v>Średnia</v>
      </c>
    </row>
    <row r="33" spans="1:9">
      <c r="A33" t="s">
        <v>10653</v>
      </c>
      <c r="B33" t="s">
        <v>908</v>
      </c>
      <c r="C33" t="s">
        <v>809</v>
      </c>
      <c r="D33">
        <v>1</v>
      </c>
      <c r="E33" s="3">
        <v>1113.1500000000001</v>
      </c>
      <c r="F33" s="4">
        <v>0</v>
      </c>
      <c r="G33" t="str">
        <f>VLOOKUP(C33:C22570,Produkty!$A$2:$B$61,2,0)</f>
        <v>Organizer 3</v>
      </c>
      <c r="H33" s="6">
        <f t="shared" si="0"/>
        <v>1113.1500000000001</v>
      </c>
      <c r="I33" t="str">
        <f t="shared" si="1"/>
        <v>Średnia</v>
      </c>
    </row>
    <row r="34" spans="1:9">
      <c r="A34" t="s">
        <v>10654</v>
      </c>
      <c r="B34" t="s">
        <v>908</v>
      </c>
      <c r="C34" t="s">
        <v>762</v>
      </c>
      <c r="D34">
        <v>4</v>
      </c>
      <c r="E34" s="3">
        <v>709.47</v>
      </c>
      <c r="F34" s="4">
        <v>0.1</v>
      </c>
      <c r="G34" t="str">
        <f>VLOOKUP(C34:C22571,Produkty!$A$2:$B$61,2,0)</f>
        <v>Klawiatura 4</v>
      </c>
      <c r="H34" s="6">
        <f t="shared" si="0"/>
        <v>2554.0920000000001</v>
      </c>
      <c r="I34" t="str">
        <f t="shared" si="1"/>
        <v>Duża</v>
      </c>
    </row>
    <row r="35" spans="1:9">
      <c r="A35" t="s">
        <v>10655</v>
      </c>
      <c r="B35" t="s">
        <v>908</v>
      </c>
      <c r="C35" t="s">
        <v>864</v>
      </c>
      <c r="D35">
        <v>6</v>
      </c>
      <c r="E35" s="3">
        <v>1144.3699999999999</v>
      </c>
      <c r="F35" s="4">
        <v>0.2</v>
      </c>
      <c r="G35" t="str">
        <f>VLOOKUP(C35:C22572,Produkty!$A$2:$B$61,2,0)</f>
        <v>Ładowarka 2</v>
      </c>
      <c r="H35" s="6">
        <f t="shared" si="0"/>
        <v>5492.9759999999997</v>
      </c>
      <c r="I35" t="str">
        <f t="shared" si="1"/>
        <v>Duża</v>
      </c>
    </row>
    <row r="36" spans="1:9">
      <c r="A36" t="s">
        <v>10656</v>
      </c>
      <c r="B36" t="s">
        <v>910</v>
      </c>
      <c r="C36" t="s">
        <v>842</v>
      </c>
      <c r="D36">
        <v>1</v>
      </c>
      <c r="E36" s="3">
        <v>826.64</v>
      </c>
      <c r="F36" s="4">
        <v>0.1</v>
      </c>
      <c r="G36" t="str">
        <f>VLOOKUP(C36:C22573,Produkty!$A$2:$B$61,2,0)</f>
        <v>Etui 3</v>
      </c>
      <c r="H36" s="6">
        <f t="shared" si="0"/>
        <v>743.976</v>
      </c>
      <c r="I36" t="str">
        <f t="shared" si="1"/>
        <v>Średnia</v>
      </c>
    </row>
    <row r="37" spans="1:9">
      <c r="A37" t="s">
        <v>10657</v>
      </c>
      <c r="B37" t="s">
        <v>910</v>
      </c>
      <c r="C37" t="s">
        <v>815</v>
      </c>
      <c r="D37">
        <v>6</v>
      </c>
      <c r="E37" s="3">
        <v>211.84</v>
      </c>
      <c r="F37" s="4">
        <v>0.15</v>
      </c>
      <c r="G37" t="str">
        <f>VLOOKUP(C37:C22574,Produkty!$A$2:$B$61,2,0)</f>
        <v>Czajnik 2</v>
      </c>
      <c r="H37" s="6">
        <f t="shared" si="0"/>
        <v>1080.384</v>
      </c>
      <c r="I37" t="str">
        <f t="shared" si="1"/>
        <v>Średnia</v>
      </c>
    </row>
    <row r="38" spans="1:9">
      <c r="A38" t="s">
        <v>10658</v>
      </c>
      <c r="B38" t="s">
        <v>912</v>
      </c>
      <c r="C38" t="s">
        <v>821</v>
      </c>
      <c r="D38">
        <v>6</v>
      </c>
      <c r="E38" s="3">
        <v>855.96</v>
      </c>
      <c r="F38" s="4">
        <v>0</v>
      </c>
      <c r="G38" t="str">
        <f>VLOOKUP(C38:C22575,Produkty!$A$2:$B$61,2,0)</f>
        <v>Termos 1</v>
      </c>
      <c r="H38" s="6">
        <f t="shared" si="0"/>
        <v>5135.76</v>
      </c>
      <c r="I38" t="str">
        <f t="shared" si="1"/>
        <v>Duża</v>
      </c>
    </row>
    <row r="39" spans="1:9">
      <c r="A39" t="s">
        <v>10659</v>
      </c>
      <c r="B39" t="s">
        <v>914</v>
      </c>
      <c r="C39" t="s">
        <v>801</v>
      </c>
      <c r="D39">
        <v>5</v>
      </c>
      <c r="E39" s="3">
        <v>356.57</v>
      </c>
      <c r="F39" s="4">
        <v>0.2</v>
      </c>
      <c r="G39" t="str">
        <f>VLOOKUP(C39:C22576,Produkty!$A$2:$B$61,2,0)</f>
        <v>Lampka 3</v>
      </c>
      <c r="H39" s="6">
        <f t="shared" si="0"/>
        <v>1426.28</v>
      </c>
      <c r="I39" t="str">
        <f t="shared" si="1"/>
        <v>Średnia</v>
      </c>
    </row>
    <row r="40" spans="1:9">
      <c r="A40" t="s">
        <v>10660</v>
      </c>
      <c r="B40" t="s">
        <v>914</v>
      </c>
      <c r="C40" t="s">
        <v>809</v>
      </c>
      <c r="D40">
        <v>6</v>
      </c>
      <c r="E40" s="3">
        <v>1095.01</v>
      </c>
      <c r="F40" s="4">
        <v>0.15</v>
      </c>
      <c r="G40" t="str">
        <f>VLOOKUP(C40:C22577,Produkty!$A$2:$B$61,2,0)</f>
        <v>Organizer 3</v>
      </c>
      <c r="H40" s="6">
        <f t="shared" si="0"/>
        <v>5584.5509999999995</v>
      </c>
      <c r="I40" t="str">
        <f t="shared" si="1"/>
        <v>Duża</v>
      </c>
    </row>
    <row r="41" spans="1:9">
      <c r="A41" t="s">
        <v>10661</v>
      </c>
      <c r="B41" t="s">
        <v>916</v>
      </c>
      <c r="C41" t="s">
        <v>815</v>
      </c>
      <c r="D41">
        <v>4</v>
      </c>
      <c r="E41" s="3">
        <v>216.09</v>
      </c>
      <c r="F41" s="4">
        <v>0</v>
      </c>
      <c r="G41" t="str">
        <f>VLOOKUP(C41:C22578,Produkty!$A$2:$B$61,2,0)</f>
        <v>Czajnik 2</v>
      </c>
      <c r="H41" s="6">
        <f t="shared" si="0"/>
        <v>864.36</v>
      </c>
      <c r="I41" t="str">
        <f t="shared" si="1"/>
        <v>Średnia</v>
      </c>
    </row>
    <row r="42" spans="1:9">
      <c r="A42" t="s">
        <v>10662</v>
      </c>
      <c r="B42" t="s">
        <v>916</v>
      </c>
      <c r="C42" t="s">
        <v>807</v>
      </c>
      <c r="D42">
        <v>5</v>
      </c>
      <c r="E42" s="3">
        <v>182.04</v>
      </c>
      <c r="F42" s="4">
        <v>0</v>
      </c>
      <c r="G42" t="str">
        <f>VLOOKUP(C42:C22579,Produkty!$A$2:$B$61,2,0)</f>
        <v>Organizer 2</v>
      </c>
      <c r="H42" s="6">
        <f t="shared" si="0"/>
        <v>910.19999999999993</v>
      </c>
      <c r="I42" t="str">
        <f t="shared" si="1"/>
        <v>Średnia</v>
      </c>
    </row>
    <row r="43" spans="1:9">
      <c r="A43" t="s">
        <v>10663</v>
      </c>
      <c r="B43" t="s">
        <v>916</v>
      </c>
      <c r="C43" t="s">
        <v>836</v>
      </c>
      <c r="D43">
        <v>6</v>
      </c>
      <c r="E43" s="3">
        <v>1085.3499999999999</v>
      </c>
      <c r="F43" s="4">
        <v>0.15</v>
      </c>
      <c r="G43" t="str">
        <f>VLOOKUP(C43:C22580,Produkty!$A$2:$B$61,2,0)</f>
        <v>Kabel USB-C 4</v>
      </c>
      <c r="H43" s="6">
        <f t="shared" si="0"/>
        <v>5535.2849999999989</v>
      </c>
      <c r="I43" t="str">
        <f t="shared" si="1"/>
        <v>Duża</v>
      </c>
    </row>
    <row r="44" spans="1:9">
      <c r="A44" t="s">
        <v>10664</v>
      </c>
      <c r="B44" t="s">
        <v>916</v>
      </c>
      <c r="C44" t="s">
        <v>838</v>
      </c>
      <c r="D44">
        <v>3</v>
      </c>
      <c r="E44" s="3">
        <v>93.07</v>
      </c>
      <c r="F44" s="4">
        <v>0.1</v>
      </c>
      <c r="G44" t="str">
        <f>VLOOKUP(C44:C22581,Produkty!$A$2:$B$61,2,0)</f>
        <v>Etui 1</v>
      </c>
      <c r="H44" s="6">
        <f t="shared" si="0"/>
        <v>251.28899999999999</v>
      </c>
      <c r="I44" t="str">
        <f t="shared" si="1"/>
        <v>Mała</v>
      </c>
    </row>
    <row r="45" spans="1:9">
      <c r="A45" t="s">
        <v>10665</v>
      </c>
      <c r="B45" t="s">
        <v>918</v>
      </c>
      <c r="C45" t="s">
        <v>848</v>
      </c>
      <c r="D45">
        <v>3</v>
      </c>
      <c r="E45" s="3">
        <v>1177.48</v>
      </c>
      <c r="F45" s="4">
        <v>0.15</v>
      </c>
      <c r="G45" t="str">
        <f>VLOOKUP(C45:C22582,Produkty!$A$2:$B$61,2,0)</f>
        <v>Hub USB 2</v>
      </c>
      <c r="H45" s="6">
        <f t="shared" si="0"/>
        <v>3002.5740000000001</v>
      </c>
      <c r="I45" t="str">
        <f t="shared" si="1"/>
        <v>Duża</v>
      </c>
    </row>
    <row r="46" spans="1:9">
      <c r="A46" t="s">
        <v>10666</v>
      </c>
      <c r="B46" t="s">
        <v>918</v>
      </c>
      <c r="C46" t="s">
        <v>840</v>
      </c>
      <c r="D46">
        <v>4</v>
      </c>
      <c r="E46" s="3">
        <v>141.07</v>
      </c>
      <c r="F46" s="4">
        <v>0</v>
      </c>
      <c r="G46" t="str">
        <f>VLOOKUP(C46:C22583,Produkty!$A$2:$B$61,2,0)</f>
        <v>Etui 2</v>
      </c>
      <c r="H46" s="6">
        <f t="shared" si="0"/>
        <v>564.28</v>
      </c>
      <c r="I46" t="str">
        <f t="shared" si="1"/>
        <v>Średnia</v>
      </c>
    </row>
    <row r="47" spans="1:9">
      <c r="A47" t="s">
        <v>10667</v>
      </c>
      <c r="B47" t="s">
        <v>918</v>
      </c>
      <c r="C47" t="s">
        <v>819</v>
      </c>
      <c r="D47">
        <v>6</v>
      </c>
      <c r="E47" s="3">
        <v>281.45999999999998</v>
      </c>
      <c r="F47" s="4">
        <v>0</v>
      </c>
      <c r="G47" t="str">
        <f>VLOOKUP(C47:C22584,Produkty!$A$2:$B$61,2,0)</f>
        <v>Czajnik 4</v>
      </c>
      <c r="H47" s="6">
        <f t="shared" si="0"/>
        <v>1688.7599999999998</v>
      </c>
      <c r="I47" t="str">
        <f t="shared" si="1"/>
        <v>Średnia</v>
      </c>
    </row>
    <row r="48" spans="1:9">
      <c r="A48" t="s">
        <v>10668</v>
      </c>
      <c r="B48" t="s">
        <v>920</v>
      </c>
      <c r="C48" t="s">
        <v>854</v>
      </c>
      <c r="D48">
        <v>3</v>
      </c>
      <c r="E48" s="3">
        <v>323.38</v>
      </c>
      <c r="F48" s="4">
        <v>0.2</v>
      </c>
      <c r="G48" t="str">
        <f>VLOOKUP(C48:C22585,Produkty!$A$2:$B$61,2,0)</f>
        <v>Podkładka 1</v>
      </c>
      <c r="H48" s="6">
        <f t="shared" si="0"/>
        <v>776.11200000000008</v>
      </c>
      <c r="I48" t="str">
        <f t="shared" si="1"/>
        <v>Średnia</v>
      </c>
    </row>
    <row r="49" spans="1:9">
      <c r="A49" t="s">
        <v>10669</v>
      </c>
      <c r="B49" t="s">
        <v>920</v>
      </c>
      <c r="C49" t="s">
        <v>784</v>
      </c>
      <c r="D49">
        <v>1</v>
      </c>
      <c r="E49" s="3">
        <v>963.46</v>
      </c>
      <c r="F49" s="4">
        <v>0</v>
      </c>
      <c r="G49" t="str">
        <f>VLOOKUP(C49:C22586,Produkty!$A$2:$B$61,2,0)</f>
        <v>Powerbank 3</v>
      </c>
      <c r="H49" s="6">
        <f t="shared" si="0"/>
        <v>963.46</v>
      </c>
      <c r="I49" t="str">
        <f t="shared" si="1"/>
        <v>Średnia</v>
      </c>
    </row>
    <row r="50" spans="1:9">
      <c r="A50" t="s">
        <v>10670</v>
      </c>
      <c r="B50" t="s">
        <v>920</v>
      </c>
      <c r="C50" t="s">
        <v>758</v>
      </c>
      <c r="D50">
        <v>3</v>
      </c>
      <c r="E50" s="3">
        <v>252.2</v>
      </c>
      <c r="F50" s="4">
        <v>0.05</v>
      </c>
      <c r="G50" t="str">
        <f>VLOOKUP(C50:C22587,Produkty!$A$2:$B$61,2,0)</f>
        <v>Klawiatura 2</v>
      </c>
      <c r="H50" s="6">
        <f t="shared" si="0"/>
        <v>718.76999999999987</v>
      </c>
      <c r="I50" t="str">
        <f t="shared" si="1"/>
        <v>Średnia</v>
      </c>
    </row>
    <row r="51" spans="1:9">
      <c r="A51" t="s">
        <v>10671</v>
      </c>
      <c r="B51" t="s">
        <v>920</v>
      </c>
      <c r="C51" t="s">
        <v>844</v>
      </c>
      <c r="D51">
        <v>4</v>
      </c>
      <c r="E51" s="3">
        <v>79.91</v>
      </c>
      <c r="F51" s="4">
        <v>0</v>
      </c>
      <c r="G51" t="str">
        <f>VLOOKUP(C51:C22588,Produkty!$A$2:$B$61,2,0)</f>
        <v>Etui 4</v>
      </c>
      <c r="H51" s="6">
        <f t="shared" si="0"/>
        <v>319.64</v>
      </c>
      <c r="I51" t="str">
        <f t="shared" si="1"/>
        <v>Mała</v>
      </c>
    </row>
    <row r="52" spans="1:9">
      <c r="A52" t="s">
        <v>10672</v>
      </c>
      <c r="B52" t="s">
        <v>922</v>
      </c>
      <c r="C52" t="s">
        <v>760</v>
      </c>
      <c r="D52">
        <v>5</v>
      </c>
      <c r="E52" s="3">
        <v>40.92</v>
      </c>
      <c r="F52" s="4">
        <v>0.15</v>
      </c>
      <c r="G52" t="str">
        <f>VLOOKUP(C52:C22589,Produkty!$A$2:$B$61,2,0)</f>
        <v>Klawiatura 3</v>
      </c>
      <c r="H52" s="6">
        <f t="shared" si="0"/>
        <v>173.91000000000003</v>
      </c>
      <c r="I52" t="str">
        <f t="shared" si="1"/>
        <v>Mała</v>
      </c>
    </row>
    <row r="53" spans="1:9">
      <c r="A53" t="s">
        <v>10673</v>
      </c>
      <c r="B53" t="s">
        <v>922</v>
      </c>
      <c r="C53" t="s">
        <v>778</v>
      </c>
      <c r="D53">
        <v>1</v>
      </c>
      <c r="E53" s="3">
        <v>976.08</v>
      </c>
      <c r="F53" s="4">
        <v>0.15</v>
      </c>
      <c r="G53" t="str">
        <f>VLOOKUP(C53:C22590,Produkty!$A$2:$B$61,2,0)</f>
        <v>Monitor 4</v>
      </c>
      <c r="H53" s="6">
        <f t="shared" si="0"/>
        <v>829.66800000000001</v>
      </c>
      <c r="I53" t="str">
        <f t="shared" si="1"/>
        <v>Średnia</v>
      </c>
    </row>
    <row r="54" spans="1:9">
      <c r="A54" t="s">
        <v>10674</v>
      </c>
      <c r="B54" t="s">
        <v>924</v>
      </c>
      <c r="C54" t="s">
        <v>840</v>
      </c>
      <c r="D54">
        <v>4</v>
      </c>
      <c r="E54" s="3">
        <v>142.78</v>
      </c>
      <c r="F54" s="4">
        <v>0</v>
      </c>
      <c r="G54" t="str">
        <f>VLOOKUP(C54:C22591,Produkty!$A$2:$B$61,2,0)</f>
        <v>Etui 2</v>
      </c>
      <c r="H54" s="6">
        <f t="shared" si="0"/>
        <v>571.12</v>
      </c>
      <c r="I54" t="str">
        <f t="shared" si="1"/>
        <v>Średnia</v>
      </c>
    </row>
    <row r="55" spans="1:9">
      <c r="A55" t="s">
        <v>10675</v>
      </c>
      <c r="B55" t="s">
        <v>924</v>
      </c>
      <c r="C55" t="s">
        <v>764</v>
      </c>
      <c r="D55">
        <v>1</v>
      </c>
      <c r="E55" s="3">
        <v>267.89</v>
      </c>
      <c r="F55" s="4">
        <v>0.1</v>
      </c>
      <c r="G55" t="str">
        <f>VLOOKUP(C55:C22592,Produkty!$A$2:$B$61,2,0)</f>
        <v>Mysz 1</v>
      </c>
      <c r="H55" s="6">
        <f t="shared" si="0"/>
        <v>241.101</v>
      </c>
      <c r="I55" t="str">
        <f t="shared" si="1"/>
        <v>Mała</v>
      </c>
    </row>
    <row r="56" spans="1:9">
      <c r="A56" t="s">
        <v>10676</v>
      </c>
      <c r="B56" t="s">
        <v>924</v>
      </c>
      <c r="C56" t="s">
        <v>768</v>
      </c>
      <c r="D56">
        <v>4</v>
      </c>
      <c r="E56" s="3">
        <v>964.67</v>
      </c>
      <c r="F56" s="4">
        <v>0.15</v>
      </c>
      <c r="G56" t="str">
        <f>VLOOKUP(C56:C22593,Produkty!$A$2:$B$61,2,0)</f>
        <v>Mysz 3</v>
      </c>
      <c r="H56" s="6">
        <f t="shared" si="0"/>
        <v>3279.8779999999997</v>
      </c>
      <c r="I56" t="str">
        <f t="shared" si="1"/>
        <v>Duża</v>
      </c>
    </row>
    <row r="57" spans="1:9">
      <c r="A57" t="s">
        <v>10677</v>
      </c>
      <c r="B57" t="s">
        <v>926</v>
      </c>
      <c r="C57" t="s">
        <v>788</v>
      </c>
      <c r="D57">
        <v>3</v>
      </c>
      <c r="E57" s="3">
        <v>603.97</v>
      </c>
      <c r="F57" s="4">
        <v>0.15</v>
      </c>
      <c r="G57" t="str">
        <f>VLOOKUP(C57:C22594,Produkty!$A$2:$B$61,2,0)</f>
        <v>Krzesło biurowe 1</v>
      </c>
      <c r="H57" s="6">
        <f t="shared" si="0"/>
        <v>1540.1234999999999</v>
      </c>
      <c r="I57" t="str">
        <f t="shared" si="1"/>
        <v>Średnia</v>
      </c>
    </row>
    <row r="58" spans="1:9">
      <c r="A58" t="s">
        <v>10678</v>
      </c>
      <c r="B58" t="s">
        <v>926</v>
      </c>
      <c r="C58" t="s">
        <v>848</v>
      </c>
      <c r="D58">
        <v>1</v>
      </c>
      <c r="E58" s="3">
        <v>1203.8599999999999</v>
      </c>
      <c r="F58" s="4">
        <v>0.15</v>
      </c>
      <c r="G58" t="str">
        <f>VLOOKUP(C58:C22595,Produkty!$A$2:$B$61,2,0)</f>
        <v>Hub USB 2</v>
      </c>
      <c r="H58" s="6">
        <f t="shared" si="0"/>
        <v>1023.2809999999998</v>
      </c>
      <c r="I58" t="str">
        <f t="shared" si="1"/>
        <v>Średnia</v>
      </c>
    </row>
    <row r="59" spans="1:9">
      <c r="A59" t="s">
        <v>10679</v>
      </c>
      <c r="B59" t="s">
        <v>926</v>
      </c>
      <c r="C59" t="s">
        <v>817</v>
      </c>
      <c r="D59">
        <v>6</v>
      </c>
      <c r="E59" s="3">
        <v>324.74</v>
      </c>
      <c r="F59" s="4">
        <v>0.15</v>
      </c>
      <c r="G59" t="str">
        <f>VLOOKUP(C59:C22596,Produkty!$A$2:$B$61,2,0)</f>
        <v>Czajnik 3</v>
      </c>
      <c r="H59" s="6">
        <f t="shared" si="0"/>
        <v>1656.174</v>
      </c>
      <c r="I59" t="str">
        <f t="shared" si="1"/>
        <v>Średnia</v>
      </c>
    </row>
    <row r="60" spans="1:9">
      <c r="A60" t="s">
        <v>10680</v>
      </c>
      <c r="B60" t="s">
        <v>928</v>
      </c>
      <c r="C60" t="s">
        <v>856</v>
      </c>
      <c r="D60">
        <v>4</v>
      </c>
      <c r="E60" s="3">
        <v>132.54</v>
      </c>
      <c r="F60" s="4">
        <v>0.2</v>
      </c>
      <c r="G60" t="str">
        <f>VLOOKUP(C60:C22597,Produkty!$A$2:$B$61,2,0)</f>
        <v>Podkładka 2</v>
      </c>
      <c r="H60" s="6">
        <f t="shared" si="0"/>
        <v>424.12799999999999</v>
      </c>
      <c r="I60" t="str">
        <f t="shared" si="1"/>
        <v>Mała</v>
      </c>
    </row>
    <row r="61" spans="1:9">
      <c r="A61" t="s">
        <v>10681</v>
      </c>
      <c r="B61" t="s">
        <v>930</v>
      </c>
      <c r="C61" t="s">
        <v>868</v>
      </c>
      <c r="D61">
        <v>3</v>
      </c>
      <c r="E61" s="3">
        <v>565.73</v>
      </c>
      <c r="F61" s="4">
        <v>0</v>
      </c>
      <c r="G61" t="str">
        <f>VLOOKUP(C61:C22598,Produkty!$A$2:$B$61,2,0)</f>
        <v>Ładowarka 4</v>
      </c>
      <c r="H61" s="6">
        <f t="shared" si="0"/>
        <v>1697.19</v>
      </c>
      <c r="I61" t="str">
        <f t="shared" si="1"/>
        <v>Średnia</v>
      </c>
    </row>
    <row r="62" spans="1:9">
      <c r="A62" t="s">
        <v>10682</v>
      </c>
      <c r="B62" t="s">
        <v>932</v>
      </c>
      <c r="C62" t="s">
        <v>858</v>
      </c>
      <c r="D62">
        <v>5</v>
      </c>
      <c r="E62" s="3">
        <v>582.21</v>
      </c>
      <c r="F62" s="4">
        <v>0.05</v>
      </c>
      <c r="G62" t="str">
        <f>VLOOKUP(C62:C22599,Produkty!$A$2:$B$61,2,0)</f>
        <v>Podkładka 3</v>
      </c>
      <c r="H62" s="6">
        <f t="shared" si="0"/>
        <v>2765.4974999999999</v>
      </c>
      <c r="I62" t="str">
        <f t="shared" si="1"/>
        <v>Duża</v>
      </c>
    </row>
    <row r="63" spans="1:9">
      <c r="A63" t="s">
        <v>10683</v>
      </c>
      <c r="B63" t="s">
        <v>932</v>
      </c>
      <c r="C63" t="s">
        <v>852</v>
      </c>
      <c r="D63">
        <v>1</v>
      </c>
      <c r="E63" s="3">
        <v>734.39</v>
      </c>
      <c r="F63" s="4">
        <v>0</v>
      </c>
      <c r="G63" t="str">
        <f>VLOOKUP(C63:C22600,Produkty!$A$2:$B$61,2,0)</f>
        <v>Hub USB 4</v>
      </c>
      <c r="H63" s="6">
        <f t="shared" si="0"/>
        <v>734.39</v>
      </c>
      <c r="I63" t="str">
        <f t="shared" si="1"/>
        <v>Średnia</v>
      </c>
    </row>
    <row r="64" spans="1:9">
      <c r="A64" t="s">
        <v>10684</v>
      </c>
      <c r="B64" t="s">
        <v>934</v>
      </c>
      <c r="C64" t="s">
        <v>850</v>
      </c>
      <c r="D64">
        <v>3</v>
      </c>
      <c r="E64" s="3">
        <v>33.659999999999997</v>
      </c>
      <c r="F64" s="4">
        <v>0.1</v>
      </c>
      <c r="G64" t="str">
        <f>VLOOKUP(C64:C22601,Produkty!$A$2:$B$61,2,0)</f>
        <v>Hub USB 3</v>
      </c>
      <c r="H64" s="6">
        <f t="shared" si="0"/>
        <v>90.881999999999991</v>
      </c>
      <c r="I64" t="str">
        <f t="shared" si="1"/>
        <v>Mała</v>
      </c>
    </row>
    <row r="65" spans="1:9">
      <c r="A65" t="s">
        <v>10685</v>
      </c>
      <c r="B65" t="s">
        <v>934</v>
      </c>
      <c r="C65" t="s">
        <v>772</v>
      </c>
      <c r="D65">
        <v>2</v>
      </c>
      <c r="E65" s="3">
        <v>980.8</v>
      </c>
      <c r="F65" s="4">
        <v>0.1</v>
      </c>
      <c r="G65" t="str">
        <f>VLOOKUP(C65:C22602,Produkty!$A$2:$B$61,2,0)</f>
        <v>Monitor 1</v>
      </c>
      <c r="H65" s="6">
        <f t="shared" si="0"/>
        <v>1765.44</v>
      </c>
      <c r="I65" t="str">
        <f t="shared" si="1"/>
        <v>Średnia</v>
      </c>
    </row>
    <row r="66" spans="1:9">
      <c r="A66" t="s">
        <v>10686</v>
      </c>
      <c r="B66" t="s">
        <v>934</v>
      </c>
      <c r="C66" t="s">
        <v>864</v>
      </c>
      <c r="D66">
        <v>4</v>
      </c>
      <c r="E66" s="3">
        <v>1126.69</v>
      </c>
      <c r="F66" s="4">
        <v>0.2</v>
      </c>
      <c r="G66" t="str">
        <f>VLOOKUP(C66:C22603,Produkty!$A$2:$B$61,2,0)</f>
        <v>Ładowarka 2</v>
      </c>
      <c r="H66" s="6">
        <f t="shared" si="0"/>
        <v>3605.4080000000004</v>
      </c>
      <c r="I66" t="str">
        <f t="shared" si="1"/>
        <v>Duża</v>
      </c>
    </row>
    <row r="67" spans="1:9">
      <c r="A67" t="s">
        <v>10687</v>
      </c>
      <c r="B67" t="s">
        <v>936</v>
      </c>
      <c r="C67" t="s">
        <v>809</v>
      </c>
      <c r="D67">
        <v>3</v>
      </c>
      <c r="E67" s="3">
        <v>1091.26</v>
      </c>
      <c r="F67" s="4">
        <v>0</v>
      </c>
      <c r="G67" t="str">
        <f>VLOOKUP(C67:C22604,Produkty!$A$2:$B$61,2,0)</f>
        <v>Organizer 3</v>
      </c>
      <c r="H67" s="6">
        <f t="shared" ref="H67:H130" si="2">D67*E67*(1-F67)</f>
        <v>3273.7799999999997</v>
      </c>
      <c r="I67" t="str">
        <f t="shared" ref="I67:I130" si="3">IF(H67&lt;500,"Mała",IF(H67&lt;=2000,"Średnia","Duża"))</f>
        <v>Duża</v>
      </c>
    </row>
    <row r="68" spans="1:9">
      <c r="A68" t="s">
        <v>10688</v>
      </c>
      <c r="B68" t="s">
        <v>936</v>
      </c>
      <c r="C68" t="s">
        <v>797</v>
      </c>
      <c r="D68">
        <v>2</v>
      </c>
      <c r="E68" s="3">
        <v>661.41</v>
      </c>
      <c r="F68" s="4">
        <v>0.05</v>
      </c>
      <c r="G68" t="str">
        <f>VLOOKUP(C68:C22605,Produkty!$A$2:$B$61,2,0)</f>
        <v>Lampka 1</v>
      </c>
      <c r="H68" s="6">
        <f t="shared" si="2"/>
        <v>1256.6789999999999</v>
      </c>
      <c r="I68" t="str">
        <f t="shared" si="3"/>
        <v>Średnia</v>
      </c>
    </row>
    <row r="69" spans="1:9">
      <c r="A69" t="s">
        <v>10689</v>
      </c>
      <c r="B69" t="s">
        <v>938</v>
      </c>
      <c r="C69" t="s">
        <v>780</v>
      </c>
      <c r="D69">
        <v>6</v>
      </c>
      <c r="E69" s="3">
        <v>706.33</v>
      </c>
      <c r="F69" s="4">
        <v>0</v>
      </c>
      <c r="G69" t="str">
        <f>VLOOKUP(C69:C22606,Produkty!$A$2:$B$61,2,0)</f>
        <v>Powerbank 1</v>
      </c>
      <c r="H69" s="6">
        <f t="shared" si="2"/>
        <v>4237.9800000000005</v>
      </c>
      <c r="I69" t="str">
        <f t="shared" si="3"/>
        <v>Duża</v>
      </c>
    </row>
    <row r="70" spans="1:9">
      <c r="A70" t="s">
        <v>10690</v>
      </c>
      <c r="B70" t="s">
        <v>940</v>
      </c>
      <c r="C70" t="s">
        <v>836</v>
      </c>
      <c r="D70">
        <v>5</v>
      </c>
      <c r="E70" s="3">
        <v>1093.52</v>
      </c>
      <c r="F70" s="4">
        <v>0.15</v>
      </c>
      <c r="G70" t="str">
        <f>VLOOKUP(C70:C22607,Produkty!$A$2:$B$61,2,0)</f>
        <v>Kabel USB-C 4</v>
      </c>
      <c r="H70" s="6">
        <f t="shared" si="2"/>
        <v>4647.46</v>
      </c>
      <c r="I70" t="str">
        <f t="shared" si="3"/>
        <v>Duża</v>
      </c>
    </row>
    <row r="71" spans="1:9">
      <c r="A71" t="s">
        <v>10691</v>
      </c>
      <c r="B71" t="s">
        <v>940</v>
      </c>
      <c r="C71" t="s">
        <v>838</v>
      </c>
      <c r="D71">
        <v>1</v>
      </c>
      <c r="E71" s="3">
        <v>95.49</v>
      </c>
      <c r="F71" s="4">
        <v>0.15</v>
      </c>
      <c r="G71" t="str">
        <f>VLOOKUP(C71:C22608,Produkty!$A$2:$B$61,2,0)</f>
        <v>Etui 1</v>
      </c>
      <c r="H71" s="6">
        <f t="shared" si="2"/>
        <v>81.166499999999999</v>
      </c>
      <c r="I71" t="str">
        <f t="shared" si="3"/>
        <v>Mała</v>
      </c>
    </row>
    <row r="72" spans="1:9">
      <c r="A72" t="s">
        <v>10692</v>
      </c>
      <c r="B72" t="s">
        <v>940</v>
      </c>
      <c r="C72" t="s">
        <v>784</v>
      </c>
      <c r="D72">
        <v>3</v>
      </c>
      <c r="E72" s="3">
        <v>922.13</v>
      </c>
      <c r="F72" s="4">
        <v>0.1</v>
      </c>
      <c r="G72" t="str">
        <f>VLOOKUP(C72:C22609,Produkty!$A$2:$B$61,2,0)</f>
        <v>Powerbank 3</v>
      </c>
      <c r="H72" s="6">
        <f t="shared" si="2"/>
        <v>2489.7509999999997</v>
      </c>
      <c r="I72" t="str">
        <f t="shared" si="3"/>
        <v>Duża</v>
      </c>
    </row>
    <row r="73" spans="1:9">
      <c r="A73" t="s">
        <v>10693</v>
      </c>
      <c r="B73" t="s">
        <v>940</v>
      </c>
      <c r="C73" t="s">
        <v>764</v>
      </c>
      <c r="D73">
        <v>4</v>
      </c>
      <c r="E73" s="3">
        <v>259.72000000000003</v>
      </c>
      <c r="F73" s="4">
        <v>0</v>
      </c>
      <c r="G73" t="str">
        <f>VLOOKUP(C73:C22610,Produkty!$A$2:$B$61,2,0)</f>
        <v>Mysz 1</v>
      </c>
      <c r="H73" s="6">
        <f t="shared" si="2"/>
        <v>1038.8800000000001</v>
      </c>
      <c r="I73" t="str">
        <f t="shared" si="3"/>
        <v>Średnia</v>
      </c>
    </row>
    <row r="74" spans="1:9">
      <c r="A74" t="s">
        <v>10694</v>
      </c>
      <c r="B74" t="s">
        <v>942</v>
      </c>
      <c r="C74" t="s">
        <v>846</v>
      </c>
      <c r="D74">
        <v>5</v>
      </c>
      <c r="E74" s="3">
        <v>1093.8499999999999</v>
      </c>
      <c r="F74" s="4">
        <v>0.2</v>
      </c>
      <c r="G74" t="str">
        <f>VLOOKUP(C74:C22611,Produkty!$A$2:$B$61,2,0)</f>
        <v>Hub USB 1</v>
      </c>
      <c r="H74" s="6">
        <f t="shared" si="2"/>
        <v>4375.4000000000005</v>
      </c>
      <c r="I74" t="str">
        <f t="shared" si="3"/>
        <v>Duża</v>
      </c>
    </row>
    <row r="75" spans="1:9">
      <c r="A75" t="s">
        <v>10695</v>
      </c>
      <c r="B75" t="s">
        <v>942</v>
      </c>
      <c r="C75" t="s">
        <v>774</v>
      </c>
      <c r="D75">
        <v>2</v>
      </c>
      <c r="E75" s="3">
        <v>98.59</v>
      </c>
      <c r="F75" s="4">
        <v>0.15</v>
      </c>
      <c r="G75" t="str">
        <f>VLOOKUP(C75:C22612,Produkty!$A$2:$B$61,2,0)</f>
        <v>Monitor 2</v>
      </c>
      <c r="H75" s="6">
        <f t="shared" si="2"/>
        <v>167.60300000000001</v>
      </c>
      <c r="I75" t="str">
        <f t="shared" si="3"/>
        <v>Mała</v>
      </c>
    </row>
    <row r="76" spans="1:9">
      <c r="A76" t="s">
        <v>10696</v>
      </c>
      <c r="B76" t="s">
        <v>942</v>
      </c>
      <c r="C76" t="s">
        <v>860</v>
      </c>
      <c r="D76">
        <v>1</v>
      </c>
      <c r="E76" s="3">
        <v>849.06</v>
      </c>
      <c r="F76" s="4">
        <v>0.1</v>
      </c>
      <c r="G76" t="str">
        <f>VLOOKUP(C76:C22613,Produkty!$A$2:$B$61,2,0)</f>
        <v>Podkładka 4</v>
      </c>
      <c r="H76" s="6">
        <f t="shared" si="2"/>
        <v>764.154</v>
      </c>
      <c r="I76" t="str">
        <f t="shared" si="3"/>
        <v>Średnia</v>
      </c>
    </row>
    <row r="77" spans="1:9">
      <c r="A77" t="s">
        <v>10697</v>
      </c>
      <c r="B77" t="s">
        <v>942</v>
      </c>
      <c r="C77" t="s">
        <v>840</v>
      </c>
      <c r="D77">
        <v>3</v>
      </c>
      <c r="E77" s="3">
        <v>144.78</v>
      </c>
      <c r="F77" s="4">
        <v>0</v>
      </c>
      <c r="G77" t="str">
        <f>VLOOKUP(C77:C22614,Produkty!$A$2:$B$61,2,0)</f>
        <v>Etui 2</v>
      </c>
      <c r="H77" s="6">
        <f t="shared" si="2"/>
        <v>434.34000000000003</v>
      </c>
      <c r="I77" t="str">
        <f t="shared" si="3"/>
        <v>Mała</v>
      </c>
    </row>
    <row r="78" spans="1:9">
      <c r="A78" t="s">
        <v>10698</v>
      </c>
      <c r="B78" t="s">
        <v>944</v>
      </c>
      <c r="C78" t="s">
        <v>821</v>
      </c>
      <c r="D78">
        <v>5</v>
      </c>
      <c r="E78" s="3">
        <v>854.59</v>
      </c>
      <c r="F78" s="4">
        <v>0</v>
      </c>
      <c r="G78" t="str">
        <f>VLOOKUP(C78:C22615,Produkty!$A$2:$B$61,2,0)</f>
        <v>Termos 1</v>
      </c>
      <c r="H78" s="6">
        <f t="shared" si="2"/>
        <v>4272.95</v>
      </c>
      <c r="I78" t="str">
        <f t="shared" si="3"/>
        <v>Duża</v>
      </c>
    </row>
    <row r="79" spans="1:9">
      <c r="A79" t="s">
        <v>10699</v>
      </c>
      <c r="B79" t="s">
        <v>944</v>
      </c>
      <c r="C79" t="s">
        <v>858</v>
      </c>
      <c r="D79">
        <v>5</v>
      </c>
      <c r="E79" s="3">
        <v>576.66999999999996</v>
      </c>
      <c r="F79" s="4">
        <v>0.05</v>
      </c>
      <c r="G79" t="str">
        <f>VLOOKUP(C79:C22616,Produkty!$A$2:$B$61,2,0)</f>
        <v>Podkładka 3</v>
      </c>
      <c r="H79" s="6">
        <f t="shared" si="2"/>
        <v>2739.1824999999999</v>
      </c>
      <c r="I79" t="str">
        <f t="shared" si="3"/>
        <v>Duża</v>
      </c>
    </row>
    <row r="80" spans="1:9">
      <c r="A80" t="s">
        <v>10700</v>
      </c>
      <c r="B80" t="s">
        <v>946</v>
      </c>
      <c r="C80" t="s">
        <v>852</v>
      </c>
      <c r="D80">
        <v>1</v>
      </c>
      <c r="E80" s="3">
        <v>733.02</v>
      </c>
      <c r="F80" s="4">
        <v>0.05</v>
      </c>
      <c r="G80" t="str">
        <f>VLOOKUP(C80:C22617,Produkty!$A$2:$B$61,2,0)</f>
        <v>Hub USB 4</v>
      </c>
      <c r="H80" s="6">
        <f t="shared" si="2"/>
        <v>696.36899999999991</v>
      </c>
      <c r="I80" t="str">
        <f t="shared" si="3"/>
        <v>Średnia</v>
      </c>
    </row>
    <row r="81" spans="1:9">
      <c r="A81" t="s">
        <v>10701</v>
      </c>
      <c r="B81" t="s">
        <v>946</v>
      </c>
      <c r="C81" t="s">
        <v>801</v>
      </c>
      <c r="D81">
        <v>4</v>
      </c>
      <c r="E81" s="3">
        <v>344.8</v>
      </c>
      <c r="F81" s="4">
        <v>0.1</v>
      </c>
      <c r="G81" t="str">
        <f>VLOOKUP(C81:C22618,Produkty!$A$2:$B$61,2,0)</f>
        <v>Lampka 3</v>
      </c>
      <c r="H81" s="6">
        <f t="shared" si="2"/>
        <v>1241.28</v>
      </c>
      <c r="I81" t="str">
        <f t="shared" si="3"/>
        <v>Średnia</v>
      </c>
    </row>
    <row r="82" spans="1:9">
      <c r="A82" t="s">
        <v>10702</v>
      </c>
      <c r="B82" t="s">
        <v>946</v>
      </c>
      <c r="C82" t="s">
        <v>807</v>
      </c>
      <c r="D82">
        <v>6</v>
      </c>
      <c r="E82" s="3">
        <v>179.45</v>
      </c>
      <c r="F82" s="4">
        <v>0.2</v>
      </c>
      <c r="G82" t="str">
        <f>VLOOKUP(C82:C22619,Produkty!$A$2:$B$61,2,0)</f>
        <v>Organizer 2</v>
      </c>
      <c r="H82" s="6">
        <f t="shared" si="2"/>
        <v>861.3599999999999</v>
      </c>
      <c r="I82" t="str">
        <f t="shared" si="3"/>
        <v>Średnia</v>
      </c>
    </row>
    <row r="83" spans="1:9">
      <c r="A83" t="s">
        <v>10703</v>
      </c>
      <c r="B83" t="s">
        <v>946</v>
      </c>
      <c r="C83" t="s">
        <v>750</v>
      </c>
      <c r="D83">
        <v>4</v>
      </c>
      <c r="E83" s="3">
        <v>278.98</v>
      </c>
      <c r="F83" s="4">
        <v>0</v>
      </c>
      <c r="G83" t="str">
        <f>VLOOKUP(C83:C22620,Produkty!$A$2:$B$61,2,0)</f>
        <v>Słuchawki 2</v>
      </c>
      <c r="H83" s="6">
        <f t="shared" si="2"/>
        <v>1115.92</v>
      </c>
      <c r="I83" t="str">
        <f t="shared" si="3"/>
        <v>Średnia</v>
      </c>
    </row>
    <row r="84" spans="1:9">
      <c r="A84" t="s">
        <v>10704</v>
      </c>
      <c r="B84" t="s">
        <v>948</v>
      </c>
      <c r="C84" t="s">
        <v>838</v>
      </c>
      <c r="D84">
        <v>1</v>
      </c>
      <c r="E84" s="3">
        <v>95.92</v>
      </c>
      <c r="F84" s="4">
        <v>0.1</v>
      </c>
      <c r="G84" t="str">
        <f>VLOOKUP(C84:C22621,Produkty!$A$2:$B$61,2,0)</f>
        <v>Etui 1</v>
      </c>
      <c r="H84" s="6">
        <f t="shared" si="2"/>
        <v>86.328000000000003</v>
      </c>
      <c r="I84" t="str">
        <f t="shared" si="3"/>
        <v>Mała</v>
      </c>
    </row>
    <row r="85" spans="1:9">
      <c r="A85" t="s">
        <v>10705</v>
      </c>
      <c r="B85" t="s">
        <v>948</v>
      </c>
      <c r="C85" t="s">
        <v>868</v>
      </c>
      <c r="D85">
        <v>1</v>
      </c>
      <c r="E85" s="3">
        <v>551.34</v>
      </c>
      <c r="F85" s="4">
        <v>0.05</v>
      </c>
      <c r="G85" t="str">
        <f>VLOOKUP(C85:C22622,Produkty!$A$2:$B$61,2,0)</f>
        <v>Ładowarka 4</v>
      </c>
      <c r="H85" s="6">
        <f t="shared" si="2"/>
        <v>523.77300000000002</v>
      </c>
      <c r="I85" t="str">
        <f t="shared" si="3"/>
        <v>Średnia</v>
      </c>
    </row>
    <row r="86" spans="1:9">
      <c r="A86" t="s">
        <v>10706</v>
      </c>
      <c r="B86" t="s">
        <v>948</v>
      </c>
      <c r="C86" t="s">
        <v>801</v>
      </c>
      <c r="D86">
        <v>2</v>
      </c>
      <c r="E86" s="3">
        <v>346.45</v>
      </c>
      <c r="F86" s="4">
        <v>0.2</v>
      </c>
      <c r="G86" t="str">
        <f>VLOOKUP(C86:C22623,Produkty!$A$2:$B$61,2,0)</f>
        <v>Lampka 3</v>
      </c>
      <c r="H86" s="6">
        <f t="shared" si="2"/>
        <v>554.32000000000005</v>
      </c>
      <c r="I86" t="str">
        <f t="shared" si="3"/>
        <v>Średnia</v>
      </c>
    </row>
    <row r="87" spans="1:9">
      <c r="A87" t="s">
        <v>10707</v>
      </c>
      <c r="B87" t="s">
        <v>950</v>
      </c>
      <c r="C87" t="s">
        <v>805</v>
      </c>
      <c r="D87">
        <v>4</v>
      </c>
      <c r="E87" s="3">
        <v>212.39</v>
      </c>
      <c r="F87" s="4">
        <v>0.05</v>
      </c>
      <c r="G87" t="str">
        <f>VLOOKUP(C87:C22624,Produkty!$A$2:$B$61,2,0)</f>
        <v>Organizer 1</v>
      </c>
      <c r="H87" s="6">
        <f t="shared" si="2"/>
        <v>807.08199999999988</v>
      </c>
      <c r="I87" t="str">
        <f t="shared" si="3"/>
        <v>Średnia</v>
      </c>
    </row>
    <row r="88" spans="1:9">
      <c r="A88" t="s">
        <v>10708</v>
      </c>
      <c r="B88" t="s">
        <v>950</v>
      </c>
      <c r="C88" t="s">
        <v>834</v>
      </c>
      <c r="D88">
        <v>5</v>
      </c>
      <c r="E88" s="3">
        <v>393.1</v>
      </c>
      <c r="F88" s="4">
        <v>0</v>
      </c>
      <c r="G88" t="str">
        <f>VLOOKUP(C88:C22625,Produkty!$A$2:$B$61,2,0)</f>
        <v>Kabel USB-C 3</v>
      </c>
      <c r="H88" s="6">
        <f t="shared" si="2"/>
        <v>1965.5</v>
      </c>
      <c r="I88" t="str">
        <f t="shared" si="3"/>
        <v>Średnia</v>
      </c>
    </row>
    <row r="89" spans="1:9">
      <c r="A89" t="s">
        <v>10709</v>
      </c>
      <c r="B89" t="s">
        <v>950</v>
      </c>
      <c r="C89" t="s">
        <v>793</v>
      </c>
      <c r="D89">
        <v>1</v>
      </c>
      <c r="E89" s="3">
        <v>94.13</v>
      </c>
      <c r="F89" s="4">
        <v>0</v>
      </c>
      <c r="G89" t="str">
        <f>VLOOKUP(C89:C22626,Produkty!$A$2:$B$61,2,0)</f>
        <v>Krzesło biurowe 3</v>
      </c>
      <c r="H89" s="6">
        <f t="shared" si="2"/>
        <v>94.13</v>
      </c>
      <c r="I89" t="str">
        <f t="shared" si="3"/>
        <v>Mała</v>
      </c>
    </row>
    <row r="90" spans="1:9">
      <c r="A90" t="s">
        <v>10710</v>
      </c>
      <c r="B90" t="s">
        <v>950</v>
      </c>
      <c r="C90" t="s">
        <v>799</v>
      </c>
      <c r="D90">
        <v>5</v>
      </c>
      <c r="E90" s="3">
        <v>365.48</v>
      </c>
      <c r="F90" s="4">
        <v>0</v>
      </c>
      <c r="G90" t="str">
        <f>VLOOKUP(C90:C22627,Produkty!$A$2:$B$61,2,0)</f>
        <v>Lampka 2</v>
      </c>
      <c r="H90" s="6">
        <f t="shared" si="2"/>
        <v>1827.4</v>
      </c>
      <c r="I90" t="str">
        <f t="shared" si="3"/>
        <v>Średnia</v>
      </c>
    </row>
    <row r="91" spans="1:9">
      <c r="A91" t="s">
        <v>10711</v>
      </c>
      <c r="B91" t="s">
        <v>952</v>
      </c>
      <c r="C91" t="s">
        <v>836</v>
      </c>
      <c r="D91">
        <v>6</v>
      </c>
      <c r="E91" s="3">
        <v>1071.2</v>
      </c>
      <c r="F91" s="4">
        <v>0.1</v>
      </c>
      <c r="G91" t="str">
        <f>VLOOKUP(C91:C22628,Produkty!$A$2:$B$61,2,0)</f>
        <v>Kabel USB-C 4</v>
      </c>
      <c r="H91" s="6">
        <f t="shared" si="2"/>
        <v>5784.4800000000005</v>
      </c>
      <c r="I91" t="str">
        <f t="shared" si="3"/>
        <v>Duża</v>
      </c>
    </row>
    <row r="92" spans="1:9">
      <c r="A92" t="s">
        <v>10712</v>
      </c>
      <c r="B92" t="s">
        <v>952</v>
      </c>
      <c r="C92" t="s">
        <v>797</v>
      </c>
      <c r="D92">
        <v>2</v>
      </c>
      <c r="E92" s="3">
        <v>649.95000000000005</v>
      </c>
      <c r="F92" s="4">
        <v>0</v>
      </c>
      <c r="G92" t="str">
        <f>VLOOKUP(C92:C22629,Produkty!$A$2:$B$61,2,0)</f>
        <v>Lampka 1</v>
      </c>
      <c r="H92" s="6">
        <f t="shared" si="2"/>
        <v>1299.9000000000001</v>
      </c>
      <c r="I92" t="str">
        <f t="shared" si="3"/>
        <v>Średnia</v>
      </c>
    </row>
    <row r="93" spans="1:9">
      <c r="A93" t="s">
        <v>10713</v>
      </c>
      <c r="B93" t="s">
        <v>952</v>
      </c>
      <c r="C93" t="s">
        <v>766</v>
      </c>
      <c r="D93">
        <v>3</v>
      </c>
      <c r="E93" s="3">
        <v>714.65</v>
      </c>
      <c r="F93" s="4">
        <v>0</v>
      </c>
      <c r="G93" t="str">
        <f>VLOOKUP(C93:C22630,Produkty!$A$2:$B$61,2,0)</f>
        <v>Mysz 2</v>
      </c>
      <c r="H93" s="6">
        <f t="shared" si="2"/>
        <v>2143.9499999999998</v>
      </c>
      <c r="I93" t="str">
        <f t="shared" si="3"/>
        <v>Duża</v>
      </c>
    </row>
    <row r="94" spans="1:9">
      <c r="A94" t="s">
        <v>10714</v>
      </c>
      <c r="B94" t="s">
        <v>952</v>
      </c>
      <c r="C94" t="s">
        <v>842</v>
      </c>
      <c r="D94">
        <v>1</v>
      </c>
      <c r="E94" s="3">
        <v>842.98</v>
      </c>
      <c r="F94" s="4">
        <v>0</v>
      </c>
      <c r="G94" t="str">
        <f>VLOOKUP(C94:C22631,Produkty!$A$2:$B$61,2,0)</f>
        <v>Etui 3</v>
      </c>
      <c r="H94" s="6">
        <f t="shared" si="2"/>
        <v>842.98</v>
      </c>
      <c r="I94" t="str">
        <f t="shared" si="3"/>
        <v>Średnia</v>
      </c>
    </row>
    <row r="95" spans="1:9">
      <c r="A95" t="s">
        <v>10715</v>
      </c>
      <c r="B95" t="s">
        <v>954</v>
      </c>
      <c r="C95" t="s">
        <v>778</v>
      </c>
      <c r="D95">
        <v>2</v>
      </c>
      <c r="E95" s="3">
        <v>930.09</v>
      </c>
      <c r="F95" s="4">
        <v>0</v>
      </c>
      <c r="G95" t="str">
        <f>VLOOKUP(C95:C22632,Produkty!$A$2:$B$61,2,0)</f>
        <v>Monitor 4</v>
      </c>
      <c r="H95" s="6">
        <f t="shared" si="2"/>
        <v>1860.18</v>
      </c>
      <c r="I95" t="str">
        <f t="shared" si="3"/>
        <v>Średnia</v>
      </c>
    </row>
    <row r="96" spans="1:9">
      <c r="A96" t="s">
        <v>10716</v>
      </c>
      <c r="B96" t="s">
        <v>956</v>
      </c>
      <c r="C96" t="s">
        <v>778</v>
      </c>
      <c r="D96">
        <v>6</v>
      </c>
      <c r="E96" s="3">
        <v>947.32</v>
      </c>
      <c r="F96" s="4">
        <v>0</v>
      </c>
      <c r="G96" t="str">
        <f>VLOOKUP(C96:C22633,Produkty!$A$2:$B$61,2,0)</f>
        <v>Monitor 4</v>
      </c>
      <c r="H96" s="6">
        <f t="shared" si="2"/>
        <v>5683.92</v>
      </c>
      <c r="I96" t="str">
        <f t="shared" si="3"/>
        <v>Duża</v>
      </c>
    </row>
    <row r="97" spans="1:9">
      <c r="A97" t="s">
        <v>10717</v>
      </c>
      <c r="B97" t="s">
        <v>958</v>
      </c>
      <c r="C97" t="s">
        <v>764</v>
      </c>
      <c r="D97">
        <v>5</v>
      </c>
      <c r="E97" s="3">
        <v>256.27</v>
      </c>
      <c r="F97" s="4">
        <v>0</v>
      </c>
      <c r="G97" t="str">
        <f>VLOOKUP(C97:C22634,Produkty!$A$2:$B$61,2,0)</f>
        <v>Mysz 1</v>
      </c>
      <c r="H97" s="6">
        <f t="shared" si="2"/>
        <v>1281.3499999999999</v>
      </c>
      <c r="I97" t="str">
        <f t="shared" si="3"/>
        <v>Średnia</v>
      </c>
    </row>
    <row r="98" spans="1:9">
      <c r="A98" t="s">
        <v>10718</v>
      </c>
      <c r="B98" t="s">
        <v>960</v>
      </c>
      <c r="C98" t="s">
        <v>778</v>
      </c>
      <c r="D98">
        <v>3</v>
      </c>
      <c r="E98" s="3">
        <v>980.68</v>
      </c>
      <c r="F98" s="4">
        <v>0</v>
      </c>
      <c r="G98" t="str">
        <f>VLOOKUP(C98:C22635,Produkty!$A$2:$B$61,2,0)</f>
        <v>Monitor 4</v>
      </c>
      <c r="H98" s="6">
        <f t="shared" si="2"/>
        <v>2942.04</v>
      </c>
      <c r="I98" t="str">
        <f t="shared" si="3"/>
        <v>Duża</v>
      </c>
    </row>
    <row r="99" spans="1:9">
      <c r="A99" t="s">
        <v>10719</v>
      </c>
      <c r="B99" t="s">
        <v>960</v>
      </c>
      <c r="C99" t="s">
        <v>815</v>
      </c>
      <c r="D99">
        <v>2</v>
      </c>
      <c r="E99" s="3">
        <v>207.81</v>
      </c>
      <c r="F99" s="4">
        <v>0.05</v>
      </c>
      <c r="G99" t="str">
        <f>VLOOKUP(C99:C22636,Produkty!$A$2:$B$61,2,0)</f>
        <v>Czajnik 2</v>
      </c>
      <c r="H99" s="6">
        <f t="shared" si="2"/>
        <v>394.839</v>
      </c>
      <c r="I99" t="str">
        <f t="shared" si="3"/>
        <v>Mała</v>
      </c>
    </row>
    <row r="100" spans="1:9">
      <c r="A100" t="s">
        <v>10720</v>
      </c>
      <c r="B100" t="s">
        <v>960</v>
      </c>
      <c r="C100" t="s">
        <v>754</v>
      </c>
      <c r="D100">
        <v>5</v>
      </c>
      <c r="E100" s="3">
        <v>815.96</v>
      </c>
      <c r="F100" s="4">
        <v>0.1</v>
      </c>
      <c r="G100" t="str">
        <f>VLOOKUP(C100:C22637,Produkty!$A$2:$B$61,2,0)</f>
        <v>Słuchawki 4</v>
      </c>
      <c r="H100" s="6">
        <f t="shared" si="2"/>
        <v>3671.82</v>
      </c>
      <c r="I100" t="str">
        <f t="shared" si="3"/>
        <v>Duża</v>
      </c>
    </row>
    <row r="101" spans="1:9">
      <c r="A101" t="s">
        <v>10721</v>
      </c>
      <c r="B101" t="s">
        <v>962</v>
      </c>
      <c r="C101" t="s">
        <v>754</v>
      </c>
      <c r="D101">
        <v>3</v>
      </c>
      <c r="E101" s="3">
        <v>805.98</v>
      </c>
      <c r="F101" s="4">
        <v>0.15</v>
      </c>
      <c r="G101" t="str">
        <f>VLOOKUP(C101:C22638,Produkty!$A$2:$B$61,2,0)</f>
        <v>Słuchawki 4</v>
      </c>
      <c r="H101" s="6">
        <f t="shared" si="2"/>
        <v>2055.2489999999998</v>
      </c>
      <c r="I101" t="str">
        <f t="shared" si="3"/>
        <v>Duża</v>
      </c>
    </row>
    <row r="102" spans="1:9">
      <c r="A102" t="s">
        <v>10722</v>
      </c>
      <c r="B102" t="s">
        <v>962</v>
      </c>
      <c r="C102" t="s">
        <v>850</v>
      </c>
      <c r="D102">
        <v>5</v>
      </c>
      <c r="E102" s="3">
        <v>33.700000000000003</v>
      </c>
      <c r="F102" s="4">
        <v>0</v>
      </c>
      <c r="G102" t="str">
        <f>VLOOKUP(C102:C22639,Produkty!$A$2:$B$61,2,0)</f>
        <v>Hub USB 3</v>
      </c>
      <c r="H102" s="6">
        <f t="shared" si="2"/>
        <v>168.5</v>
      </c>
      <c r="I102" t="str">
        <f t="shared" si="3"/>
        <v>Mała</v>
      </c>
    </row>
    <row r="103" spans="1:9">
      <c r="A103" t="s">
        <v>10723</v>
      </c>
      <c r="B103" t="s">
        <v>962</v>
      </c>
      <c r="C103" t="s">
        <v>801</v>
      </c>
      <c r="D103">
        <v>2</v>
      </c>
      <c r="E103" s="3">
        <v>351.57</v>
      </c>
      <c r="F103" s="4">
        <v>0</v>
      </c>
      <c r="G103" t="str">
        <f>VLOOKUP(C103:C22640,Produkty!$A$2:$B$61,2,0)</f>
        <v>Lampka 3</v>
      </c>
      <c r="H103" s="6">
        <f t="shared" si="2"/>
        <v>703.14</v>
      </c>
      <c r="I103" t="str">
        <f t="shared" si="3"/>
        <v>Średnia</v>
      </c>
    </row>
    <row r="104" spans="1:9">
      <c r="A104" t="s">
        <v>10724</v>
      </c>
      <c r="B104" t="s">
        <v>962</v>
      </c>
      <c r="C104" t="s">
        <v>846</v>
      </c>
      <c r="D104">
        <v>5</v>
      </c>
      <c r="E104" s="3">
        <v>1066.3599999999999</v>
      </c>
      <c r="F104" s="4">
        <v>0.05</v>
      </c>
      <c r="G104" t="str">
        <f>VLOOKUP(C104:C22641,Produkty!$A$2:$B$61,2,0)</f>
        <v>Hub USB 1</v>
      </c>
      <c r="H104" s="6">
        <f t="shared" si="2"/>
        <v>5065.2099999999991</v>
      </c>
      <c r="I104" t="str">
        <f t="shared" si="3"/>
        <v>Duża</v>
      </c>
    </row>
    <row r="105" spans="1:9">
      <c r="A105" t="s">
        <v>10725</v>
      </c>
      <c r="B105" t="s">
        <v>963</v>
      </c>
      <c r="C105" t="s">
        <v>866</v>
      </c>
      <c r="D105">
        <v>1</v>
      </c>
      <c r="E105" s="3">
        <v>350.78</v>
      </c>
      <c r="F105" s="4">
        <v>0.1</v>
      </c>
      <c r="G105" t="str">
        <f>VLOOKUP(C105:C22642,Produkty!$A$2:$B$61,2,0)</f>
        <v>Ładowarka 3</v>
      </c>
      <c r="H105" s="6">
        <f t="shared" si="2"/>
        <v>315.702</v>
      </c>
      <c r="I105" t="str">
        <f t="shared" si="3"/>
        <v>Mała</v>
      </c>
    </row>
    <row r="106" spans="1:9">
      <c r="A106" t="s">
        <v>10726</v>
      </c>
      <c r="B106" t="s">
        <v>963</v>
      </c>
      <c r="C106" t="s">
        <v>801</v>
      </c>
      <c r="D106">
        <v>5</v>
      </c>
      <c r="E106" s="3">
        <v>346.42</v>
      </c>
      <c r="F106" s="4">
        <v>0.1</v>
      </c>
      <c r="G106" t="str">
        <f>VLOOKUP(C106:C22643,Produkty!$A$2:$B$61,2,0)</f>
        <v>Lampka 3</v>
      </c>
      <c r="H106" s="6">
        <f t="shared" si="2"/>
        <v>1558.89</v>
      </c>
      <c r="I106" t="str">
        <f t="shared" si="3"/>
        <v>Średnia</v>
      </c>
    </row>
    <row r="107" spans="1:9">
      <c r="A107" t="s">
        <v>10727</v>
      </c>
      <c r="B107" t="s">
        <v>963</v>
      </c>
      <c r="C107" t="s">
        <v>778</v>
      </c>
      <c r="D107">
        <v>3</v>
      </c>
      <c r="E107" s="3">
        <v>943.21</v>
      </c>
      <c r="F107" s="4">
        <v>0</v>
      </c>
      <c r="G107" t="str">
        <f>VLOOKUP(C107:C22644,Produkty!$A$2:$B$61,2,0)</f>
        <v>Monitor 4</v>
      </c>
      <c r="H107" s="6">
        <f t="shared" si="2"/>
        <v>2829.63</v>
      </c>
      <c r="I107" t="str">
        <f t="shared" si="3"/>
        <v>Duża</v>
      </c>
    </row>
    <row r="108" spans="1:9">
      <c r="A108" t="s">
        <v>10728</v>
      </c>
      <c r="B108" t="s">
        <v>963</v>
      </c>
      <c r="C108" t="s">
        <v>758</v>
      </c>
      <c r="D108">
        <v>4</v>
      </c>
      <c r="E108" s="3">
        <v>247.93</v>
      </c>
      <c r="F108" s="4">
        <v>0.2</v>
      </c>
      <c r="G108" t="str">
        <f>VLOOKUP(C108:C22645,Produkty!$A$2:$B$61,2,0)</f>
        <v>Klawiatura 2</v>
      </c>
      <c r="H108" s="6">
        <f t="shared" si="2"/>
        <v>793.37600000000009</v>
      </c>
      <c r="I108" t="str">
        <f t="shared" si="3"/>
        <v>Średnia</v>
      </c>
    </row>
    <row r="109" spans="1:9">
      <c r="A109" t="s">
        <v>10729</v>
      </c>
      <c r="B109" t="s">
        <v>965</v>
      </c>
      <c r="C109" t="s">
        <v>860</v>
      </c>
      <c r="D109">
        <v>1</v>
      </c>
      <c r="E109" s="3">
        <v>867.35</v>
      </c>
      <c r="F109" s="4">
        <v>0</v>
      </c>
      <c r="G109" t="str">
        <f>VLOOKUP(C109:C22646,Produkty!$A$2:$B$61,2,0)</f>
        <v>Podkładka 4</v>
      </c>
      <c r="H109" s="6">
        <f t="shared" si="2"/>
        <v>867.35</v>
      </c>
      <c r="I109" t="str">
        <f t="shared" si="3"/>
        <v>Średnia</v>
      </c>
    </row>
    <row r="110" spans="1:9">
      <c r="A110" t="s">
        <v>10730</v>
      </c>
      <c r="B110" t="s">
        <v>967</v>
      </c>
      <c r="C110" t="s">
        <v>786</v>
      </c>
      <c r="D110">
        <v>1</v>
      </c>
      <c r="E110" s="3">
        <v>983.05</v>
      </c>
      <c r="F110" s="4">
        <v>0</v>
      </c>
      <c r="G110" t="str">
        <f>VLOOKUP(C110:C22647,Produkty!$A$2:$B$61,2,0)</f>
        <v>Powerbank 4</v>
      </c>
      <c r="H110" s="6">
        <f t="shared" si="2"/>
        <v>983.05</v>
      </c>
      <c r="I110" t="str">
        <f t="shared" si="3"/>
        <v>Średnia</v>
      </c>
    </row>
    <row r="111" spans="1:9">
      <c r="A111" t="s">
        <v>10731</v>
      </c>
      <c r="B111" t="s">
        <v>967</v>
      </c>
      <c r="C111" t="s">
        <v>844</v>
      </c>
      <c r="D111">
        <v>1</v>
      </c>
      <c r="E111" s="3">
        <v>83.8</v>
      </c>
      <c r="F111" s="4">
        <v>0.15</v>
      </c>
      <c r="G111" t="str">
        <f>VLOOKUP(C111:C22648,Produkty!$A$2:$B$61,2,0)</f>
        <v>Etui 4</v>
      </c>
      <c r="H111" s="6">
        <f t="shared" si="2"/>
        <v>71.22999999999999</v>
      </c>
      <c r="I111" t="str">
        <f t="shared" si="3"/>
        <v>Mała</v>
      </c>
    </row>
    <row r="112" spans="1:9">
      <c r="A112" t="s">
        <v>10732</v>
      </c>
      <c r="B112" t="s">
        <v>967</v>
      </c>
      <c r="C112" t="s">
        <v>809</v>
      </c>
      <c r="D112">
        <v>2</v>
      </c>
      <c r="E112" s="3">
        <v>1131.58</v>
      </c>
      <c r="F112" s="4">
        <v>0.15</v>
      </c>
      <c r="G112" t="str">
        <f>VLOOKUP(C112:C22649,Produkty!$A$2:$B$61,2,0)</f>
        <v>Organizer 3</v>
      </c>
      <c r="H112" s="6">
        <f t="shared" si="2"/>
        <v>1923.6859999999999</v>
      </c>
      <c r="I112" t="str">
        <f t="shared" si="3"/>
        <v>Średnia</v>
      </c>
    </row>
    <row r="113" spans="1:9">
      <c r="A113" t="s">
        <v>10733</v>
      </c>
      <c r="B113" t="s">
        <v>969</v>
      </c>
      <c r="C113" t="s">
        <v>797</v>
      </c>
      <c r="D113">
        <v>4</v>
      </c>
      <c r="E113" s="3">
        <v>657.3</v>
      </c>
      <c r="F113" s="4">
        <v>0.1</v>
      </c>
      <c r="G113" t="str">
        <f>VLOOKUP(C113:C22650,Produkty!$A$2:$B$61,2,0)</f>
        <v>Lampka 1</v>
      </c>
      <c r="H113" s="6">
        <f t="shared" si="2"/>
        <v>2366.2799999999997</v>
      </c>
      <c r="I113" t="str">
        <f t="shared" si="3"/>
        <v>Duża</v>
      </c>
    </row>
    <row r="114" spans="1:9">
      <c r="A114" t="s">
        <v>10734</v>
      </c>
      <c r="B114" t="s">
        <v>969</v>
      </c>
      <c r="C114" t="s">
        <v>786</v>
      </c>
      <c r="D114">
        <v>3</v>
      </c>
      <c r="E114" s="3">
        <v>958.66</v>
      </c>
      <c r="F114" s="4">
        <v>0</v>
      </c>
      <c r="G114" t="str">
        <f>VLOOKUP(C114:C22651,Produkty!$A$2:$B$61,2,0)</f>
        <v>Powerbank 4</v>
      </c>
      <c r="H114" s="6">
        <f t="shared" si="2"/>
        <v>2875.98</v>
      </c>
      <c r="I114" t="str">
        <f t="shared" si="3"/>
        <v>Duża</v>
      </c>
    </row>
    <row r="115" spans="1:9">
      <c r="A115" t="s">
        <v>10735</v>
      </c>
      <c r="B115" t="s">
        <v>969</v>
      </c>
      <c r="C115" t="s">
        <v>811</v>
      </c>
      <c r="D115">
        <v>4</v>
      </c>
      <c r="E115" s="3">
        <v>664.42</v>
      </c>
      <c r="F115" s="4">
        <v>0</v>
      </c>
      <c r="G115" t="str">
        <f>VLOOKUP(C115:C22652,Produkty!$A$2:$B$61,2,0)</f>
        <v>Organizer 4</v>
      </c>
      <c r="H115" s="6">
        <f t="shared" si="2"/>
        <v>2657.68</v>
      </c>
      <c r="I115" t="str">
        <f t="shared" si="3"/>
        <v>Duża</v>
      </c>
    </row>
    <row r="116" spans="1:9">
      <c r="A116" t="s">
        <v>10736</v>
      </c>
      <c r="B116" t="s">
        <v>971</v>
      </c>
      <c r="C116" t="s">
        <v>795</v>
      </c>
      <c r="D116">
        <v>3</v>
      </c>
      <c r="E116" s="3">
        <v>110.59</v>
      </c>
      <c r="F116" s="4">
        <v>0.05</v>
      </c>
      <c r="G116" t="str">
        <f>VLOOKUP(C116:C22653,Produkty!$A$2:$B$61,2,0)</f>
        <v>Krzesło biurowe 4</v>
      </c>
      <c r="H116" s="6">
        <f t="shared" si="2"/>
        <v>315.18149999999997</v>
      </c>
      <c r="I116" t="str">
        <f t="shared" si="3"/>
        <v>Mała</v>
      </c>
    </row>
    <row r="117" spans="1:9">
      <c r="A117" t="s">
        <v>10737</v>
      </c>
      <c r="B117" t="s">
        <v>971</v>
      </c>
      <c r="C117" t="s">
        <v>860</v>
      </c>
      <c r="D117">
        <v>2</v>
      </c>
      <c r="E117" s="3">
        <v>833.68</v>
      </c>
      <c r="F117" s="4">
        <v>0.15</v>
      </c>
      <c r="G117" t="str">
        <f>VLOOKUP(C117:C22654,Produkty!$A$2:$B$61,2,0)</f>
        <v>Podkładka 4</v>
      </c>
      <c r="H117" s="6">
        <f t="shared" si="2"/>
        <v>1417.2559999999999</v>
      </c>
      <c r="I117" t="str">
        <f t="shared" si="3"/>
        <v>Średnia</v>
      </c>
    </row>
    <row r="118" spans="1:9">
      <c r="A118" t="s">
        <v>10738</v>
      </c>
      <c r="B118" t="s">
        <v>973</v>
      </c>
      <c r="C118" t="s">
        <v>784</v>
      </c>
      <c r="D118">
        <v>2</v>
      </c>
      <c r="E118" s="3">
        <v>928.27</v>
      </c>
      <c r="F118" s="4">
        <v>0</v>
      </c>
      <c r="G118" t="str">
        <f>VLOOKUP(C118:C22655,Produkty!$A$2:$B$61,2,0)</f>
        <v>Powerbank 3</v>
      </c>
      <c r="H118" s="6">
        <f t="shared" si="2"/>
        <v>1856.54</v>
      </c>
      <c r="I118" t="str">
        <f t="shared" si="3"/>
        <v>Średnia</v>
      </c>
    </row>
    <row r="119" spans="1:9">
      <c r="A119" t="s">
        <v>10739</v>
      </c>
      <c r="B119" t="s">
        <v>973</v>
      </c>
      <c r="C119" t="s">
        <v>797</v>
      </c>
      <c r="D119">
        <v>5</v>
      </c>
      <c r="E119" s="3">
        <v>641.54999999999995</v>
      </c>
      <c r="F119" s="4">
        <v>0.2</v>
      </c>
      <c r="G119" t="str">
        <f>VLOOKUP(C119:C22656,Produkty!$A$2:$B$61,2,0)</f>
        <v>Lampka 1</v>
      </c>
      <c r="H119" s="6">
        <f t="shared" si="2"/>
        <v>2566.2000000000003</v>
      </c>
      <c r="I119" t="str">
        <f t="shared" si="3"/>
        <v>Duża</v>
      </c>
    </row>
    <row r="120" spans="1:9">
      <c r="A120" t="s">
        <v>10740</v>
      </c>
      <c r="B120" t="s">
        <v>973</v>
      </c>
      <c r="C120" t="s">
        <v>819</v>
      </c>
      <c r="D120">
        <v>6</v>
      </c>
      <c r="E120" s="3">
        <v>282.31</v>
      </c>
      <c r="F120" s="4">
        <v>0.15</v>
      </c>
      <c r="G120" t="str">
        <f>VLOOKUP(C120:C22657,Produkty!$A$2:$B$61,2,0)</f>
        <v>Czajnik 4</v>
      </c>
      <c r="H120" s="6">
        <f t="shared" si="2"/>
        <v>1439.7810000000002</v>
      </c>
      <c r="I120" t="str">
        <f t="shared" si="3"/>
        <v>Średnia</v>
      </c>
    </row>
    <row r="121" spans="1:9">
      <c r="A121" t="s">
        <v>10741</v>
      </c>
      <c r="B121" t="s">
        <v>973</v>
      </c>
      <c r="C121" t="s">
        <v>846</v>
      </c>
      <c r="D121">
        <v>4</v>
      </c>
      <c r="E121" s="3">
        <v>1092.4000000000001</v>
      </c>
      <c r="F121" s="4">
        <v>0.15</v>
      </c>
      <c r="G121" t="str">
        <f>VLOOKUP(C121:C22658,Produkty!$A$2:$B$61,2,0)</f>
        <v>Hub USB 1</v>
      </c>
      <c r="H121" s="6">
        <f t="shared" si="2"/>
        <v>3714.1600000000003</v>
      </c>
      <c r="I121" t="str">
        <f t="shared" si="3"/>
        <v>Duża</v>
      </c>
    </row>
    <row r="122" spans="1:9">
      <c r="A122" t="s">
        <v>10742</v>
      </c>
      <c r="B122" t="s">
        <v>975</v>
      </c>
      <c r="C122" t="s">
        <v>764</v>
      </c>
      <c r="D122">
        <v>6</v>
      </c>
      <c r="E122" s="3">
        <v>260.24</v>
      </c>
      <c r="F122" s="4">
        <v>0.1</v>
      </c>
      <c r="G122" t="str">
        <f>VLOOKUP(C122:C22659,Produkty!$A$2:$B$61,2,0)</f>
        <v>Mysz 1</v>
      </c>
      <c r="H122" s="6">
        <f t="shared" si="2"/>
        <v>1405.296</v>
      </c>
      <c r="I122" t="str">
        <f t="shared" si="3"/>
        <v>Średnia</v>
      </c>
    </row>
    <row r="123" spans="1:9">
      <c r="A123" t="s">
        <v>10743</v>
      </c>
      <c r="B123" t="s">
        <v>975</v>
      </c>
      <c r="C123" t="s">
        <v>866</v>
      </c>
      <c r="D123">
        <v>5</v>
      </c>
      <c r="E123" s="3">
        <v>362.3</v>
      </c>
      <c r="F123" s="4">
        <v>0.15</v>
      </c>
      <c r="G123" t="str">
        <f>VLOOKUP(C123:C22660,Produkty!$A$2:$B$61,2,0)</f>
        <v>Ładowarka 3</v>
      </c>
      <c r="H123" s="6">
        <f t="shared" si="2"/>
        <v>1539.7749999999999</v>
      </c>
      <c r="I123" t="str">
        <f t="shared" si="3"/>
        <v>Średnia</v>
      </c>
    </row>
    <row r="124" spans="1:9">
      <c r="A124" t="s">
        <v>10744</v>
      </c>
      <c r="B124" t="s">
        <v>977</v>
      </c>
      <c r="C124" t="s">
        <v>846</v>
      </c>
      <c r="D124">
        <v>1</v>
      </c>
      <c r="E124" s="3">
        <v>1059.6300000000001</v>
      </c>
      <c r="F124" s="4">
        <v>0.05</v>
      </c>
      <c r="G124" t="str">
        <f>VLOOKUP(C124:C22661,Produkty!$A$2:$B$61,2,0)</f>
        <v>Hub USB 1</v>
      </c>
      <c r="H124" s="6">
        <f t="shared" si="2"/>
        <v>1006.6485</v>
      </c>
      <c r="I124" t="str">
        <f t="shared" si="3"/>
        <v>Średnia</v>
      </c>
    </row>
    <row r="125" spans="1:9">
      <c r="A125" t="s">
        <v>10745</v>
      </c>
      <c r="B125" t="s">
        <v>979</v>
      </c>
      <c r="C125" t="s">
        <v>813</v>
      </c>
      <c r="D125">
        <v>4</v>
      </c>
      <c r="E125" s="3">
        <v>984.78</v>
      </c>
      <c r="F125" s="4">
        <v>0</v>
      </c>
      <c r="G125" t="str">
        <f>VLOOKUP(C125:C22662,Produkty!$A$2:$B$61,2,0)</f>
        <v>Czajnik 1</v>
      </c>
      <c r="H125" s="6">
        <f t="shared" si="2"/>
        <v>3939.12</v>
      </c>
      <c r="I125" t="str">
        <f t="shared" si="3"/>
        <v>Duża</v>
      </c>
    </row>
    <row r="126" spans="1:9">
      <c r="A126" t="s">
        <v>10746</v>
      </c>
      <c r="B126" t="s">
        <v>979</v>
      </c>
      <c r="C126" t="s">
        <v>829</v>
      </c>
      <c r="D126">
        <v>6</v>
      </c>
      <c r="E126" s="3">
        <v>565.4</v>
      </c>
      <c r="F126" s="4">
        <v>0.1</v>
      </c>
      <c r="G126" t="str">
        <f>VLOOKUP(C126:C22663,Produkty!$A$2:$B$61,2,0)</f>
        <v>Kabel USB-C 1</v>
      </c>
      <c r="H126" s="6">
        <f t="shared" si="2"/>
        <v>3053.16</v>
      </c>
      <c r="I126" t="str">
        <f t="shared" si="3"/>
        <v>Duża</v>
      </c>
    </row>
    <row r="127" spans="1:9">
      <c r="A127" t="s">
        <v>10747</v>
      </c>
      <c r="B127" t="s">
        <v>981</v>
      </c>
      <c r="C127" t="s">
        <v>747</v>
      </c>
      <c r="D127">
        <v>1</v>
      </c>
      <c r="E127" s="3">
        <v>565.92999999999995</v>
      </c>
      <c r="F127" s="4">
        <v>0.1</v>
      </c>
      <c r="G127" t="str">
        <f>VLOOKUP(C127:C22664,Produkty!$A$2:$B$61,2,0)</f>
        <v>Słuchawki 1</v>
      </c>
      <c r="H127" s="6">
        <f t="shared" si="2"/>
        <v>509.33699999999999</v>
      </c>
      <c r="I127" t="str">
        <f t="shared" si="3"/>
        <v>Średnia</v>
      </c>
    </row>
    <row r="128" spans="1:9">
      <c r="A128" t="s">
        <v>10748</v>
      </c>
      <c r="B128" t="s">
        <v>981</v>
      </c>
      <c r="C128" t="s">
        <v>817</v>
      </c>
      <c r="D128">
        <v>3</v>
      </c>
      <c r="E128" s="3">
        <v>318.08999999999997</v>
      </c>
      <c r="F128" s="4">
        <v>0</v>
      </c>
      <c r="G128" t="str">
        <f>VLOOKUP(C128:C22665,Produkty!$A$2:$B$61,2,0)</f>
        <v>Czajnik 3</v>
      </c>
      <c r="H128" s="6">
        <f t="shared" si="2"/>
        <v>954.27</v>
      </c>
      <c r="I128" t="str">
        <f t="shared" si="3"/>
        <v>Średnia</v>
      </c>
    </row>
    <row r="129" spans="1:9">
      <c r="A129" t="s">
        <v>10749</v>
      </c>
      <c r="B129" t="s">
        <v>981</v>
      </c>
      <c r="C129" t="s">
        <v>838</v>
      </c>
      <c r="D129">
        <v>6</v>
      </c>
      <c r="E129" s="3">
        <v>94.87</v>
      </c>
      <c r="F129" s="4">
        <v>0.05</v>
      </c>
      <c r="G129" t="str">
        <f>VLOOKUP(C129:C22666,Produkty!$A$2:$B$61,2,0)</f>
        <v>Etui 1</v>
      </c>
      <c r="H129" s="6">
        <f t="shared" si="2"/>
        <v>540.75900000000001</v>
      </c>
      <c r="I129" t="str">
        <f t="shared" si="3"/>
        <v>Średnia</v>
      </c>
    </row>
    <row r="130" spans="1:9">
      <c r="A130" t="s">
        <v>10750</v>
      </c>
      <c r="B130" t="s">
        <v>981</v>
      </c>
      <c r="C130" t="s">
        <v>866</v>
      </c>
      <c r="D130">
        <v>2</v>
      </c>
      <c r="E130" s="3">
        <v>361.47</v>
      </c>
      <c r="F130" s="4">
        <v>0</v>
      </c>
      <c r="G130" t="str">
        <f>VLOOKUP(C130:C22667,Produkty!$A$2:$B$61,2,0)</f>
        <v>Ładowarka 3</v>
      </c>
      <c r="H130" s="6">
        <f t="shared" si="2"/>
        <v>722.94</v>
      </c>
      <c r="I130" t="str">
        <f t="shared" si="3"/>
        <v>Średnia</v>
      </c>
    </row>
    <row r="131" spans="1:9">
      <c r="A131" t="s">
        <v>10751</v>
      </c>
      <c r="B131" t="s">
        <v>983</v>
      </c>
      <c r="C131" t="s">
        <v>854</v>
      </c>
      <c r="D131">
        <v>3</v>
      </c>
      <c r="E131" s="3">
        <v>323.2</v>
      </c>
      <c r="F131" s="4">
        <v>0</v>
      </c>
      <c r="G131" t="str">
        <f>VLOOKUP(C131:C22668,Produkty!$A$2:$B$61,2,0)</f>
        <v>Podkładka 1</v>
      </c>
      <c r="H131" s="6">
        <f t="shared" ref="H131:H194" si="4">D131*E131*(1-F131)</f>
        <v>969.59999999999991</v>
      </c>
      <c r="I131" t="str">
        <f t="shared" ref="I131:I194" si="5">IF(H131&lt;500,"Mała",IF(H131&lt;=2000,"Średnia","Duża"))</f>
        <v>Średnia</v>
      </c>
    </row>
    <row r="132" spans="1:9">
      <c r="A132" t="s">
        <v>10752</v>
      </c>
      <c r="B132" t="s">
        <v>983</v>
      </c>
      <c r="C132" t="s">
        <v>758</v>
      </c>
      <c r="D132">
        <v>3</v>
      </c>
      <c r="E132" s="3">
        <v>249.25</v>
      </c>
      <c r="F132" s="4">
        <v>0.05</v>
      </c>
      <c r="G132" t="str">
        <f>VLOOKUP(C132:C22669,Produkty!$A$2:$B$61,2,0)</f>
        <v>Klawiatura 2</v>
      </c>
      <c r="H132" s="6">
        <f t="shared" si="4"/>
        <v>710.36249999999995</v>
      </c>
      <c r="I132" t="str">
        <f t="shared" si="5"/>
        <v>Średnia</v>
      </c>
    </row>
    <row r="133" spans="1:9">
      <c r="A133" t="s">
        <v>10753</v>
      </c>
      <c r="B133" t="s">
        <v>983</v>
      </c>
      <c r="C133" t="s">
        <v>778</v>
      </c>
      <c r="D133">
        <v>6</v>
      </c>
      <c r="E133" s="3">
        <v>941.47</v>
      </c>
      <c r="F133" s="4">
        <v>0</v>
      </c>
      <c r="G133" t="str">
        <f>VLOOKUP(C133:C22670,Produkty!$A$2:$B$61,2,0)</f>
        <v>Monitor 4</v>
      </c>
      <c r="H133" s="6">
        <f t="shared" si="4"/>
        <v>5648.82</v>
      </c>
      <c r="I133" t="str">
        <f t="shared" si="5"/>
        <v>Duża</v>
      </c>
    </row>
    <row r="134" spans="1:9">
      <c r="A134" t="s">
        <v>10754</v>
      </c>
      <c r="B134" t="s">
        <v>985</v>
      </c>
      <c r="C134" t="s">
        <v>758</v>
      </c>
      <c r="D134">
        <v>4</v>
      </c>
      <c r="E134" s="3">
        <v>248.02</v>
      </c>
      <c r="F134" s="4">
        <v>0.05</v>
      </c>
      <c r="G134" t="str">
        <f>VLOOKUP(C134:C22671,Produkty!$A$2:$B$61,2,0)</f>
        <v>Klawiatura 2</v>
      </c>
      <c r="H134" s="6">
        <f t="shared" si="4"/>
        <v>942.476</v>
      </c>
      <c r="I134" t="str">
        <f t="shared" si="5"/>
        <v>Średnia</v>
      </c>
    </row>
    <row r="135" spans="1:9">
      <c r="A135" t="s">
        <v>10755</v>
      </c>
      <c r="B135" t="s">
        <v>987</v>
      </c>
      <c r="C135" t="s">
        <v>811</v>
      </c>
      <c r="D135">
        <v>4</v>
      </c>
      <c r="E135" s="3">
        <v>663.69</v>
      </c>
      <c r="F135" s="4">
        <v>0.15</v>
      </c>
      <c r="G135" t="str">
        <f>VLOOKUP(C135:C22672,Produkty!$A$2:$B$61,2,0)</f>
        <v>Organizer 4</v>
      </c>
      <c r="H135" s="6">
        <f t="shared" si="4"/>
        <v>2256.5460000000003</v>
      </c>
      <c r="I135" t="str">
        <f t="shared" si="5"/>
        <v>Duża</v>
      </c>
    </row>
    <row r="136" spans="1:9">
      <c r="A136" t="s">
        <v>10756</v>
      </c>
      <c r="B136" t="s">
        <v>989</v>
      </c>
      <c r="C136" t="s">
        <v>774</v>
      </c>
      <c r="D136">
        <v>6</v>
      </c>
      <c r="E136" s="3">
        <v>96.97</v>
      </c>
      <c r="F136" s="4">
        <v>0.1</v>
      </c>
      <c r="G136" t="str">
        <f>VLOOKUP(C136:C22673,Produkty!$A$2:$B$61,2,0)</f>
        <v>Monitor 2</v>
      </c>
      <c r="H136" s="6">
        <f t="shared" si="4"/>
        <v>523.63799999999992</v>
      </c>
      <c r="I136" t="str">
        <f t="shared" si="5"/>
        <v>Średnia</v>
      </c>
    </row>
    <row r="137" spans="1:9">
      <c r="A137" t="s">
        <v>10757</v>
      </c>
      <c r="B137" t="s">
        <v>989</v>
      </c>
      <c r="C137" t="s">
        <v>752</v>
      </c>
      <c r="D137">
        <v>1</v>
      </c>
      <c r="E137" s="3">
        <v>875.74</v>
      </c>
      <c r="F137" s="4">
        <v>0.15</v>
      </c>
      <c r="G137" t="str">
        <f>VLOOKUP(C137:C22674,Produkty!$A$2:$B$61,2,0)</f>
        <v>Słuchawki 3</v>
      </c>
      <c r="H137" s="6">
        <f t="shared" si="4"/>
        <v>744.37900000000002</v>
      </c>
      <c r="I137" t="str">
        <f t="shared" si="5"/>
        <v>Średnia</v>
      </c>
    </row>
    <row r="138" spans="1:9">
      <c r="A138" t="s">
        <v>10758</v>
      </c>
      <c r="B138" t="s">
        <v>991</v>
      </c>
      <c r="C138" t="s">
        <v>750</v>
      </c>
      <c r="D138">
        <v>2</v>
      </c>
      <c r="E138" s="3">
        <v>267.94</v>
      </c>
      <c r="F138" s="4">
        <v>0.1</v>
      </c>
      <c r="G138" t="str">
        <f>VLOOKUP(C138:C22675,Produkty!$A$2:$B$61,2,0)</f>
        <v>Słuchawki 2</v>
      </c>
      <c r="H138" s="6">
        <f t="shared" si="4"/>
        <v>482.29200000000003</v>
      </c>
      <c r="I138" t="str">
        <f t="shared" si="5"/>
        <v>Mała</v>
      </c>
    </row>
    <row r="139" spans="1:9">
      <c r="A139" t="s">
        <v>10759</v>
      </c>
      <c r="B139" t="s">
        <v>991</v>
      </c>
      <c r="C139" t="s">
        <v>854</v>
      </c>
      <c r="D139">
        <v>6</v>
      </c>
      <c r="E139" s="3">
        <v>315.64</v>
      </c>
      <c r="F139" s="4">
        <v>0.2</v>
      </c>
      <c r="G139" t="str">
        <f>VLOOKUP(C139:C22676,Produkty!$A$2:$B$61,2,0)</f>
        <v>Podkładka 1</v>
      </c>
      <c r="H139" s="6">
        <f t="shared" si="4"/>
        <v>1515.0720000000001</v>
      </c>
      <c r="I139" t="str">
        <f t="shared" si="5"/>
        <v>Średnia</v>
      </c>
    </row>
    <row r="140" spans="1:9">
      <c r="A140" t="s">
        <v>10760</v>
      </c>
      <c r="B140" t="s">
        <v>991</v>
      </c>
      <c r="C140" t="s">
        <v>756</v>
      </c>
      <c r="D140">
        <v>3</v>
      </c>
      <c r="E140" s="3">
        <v>375.9</v>
      </c>
      <c r="F140" s="4">
        <v>0</v>
      </c>
      <c r="G140" t="str">
        <f>VLOOKUP(C140:C22677,Produkty!$A$2:$B$61,2,0)</f>
        <v>Klawiatura 1</v>
      </c>
      <c r="H140" s="6">
        <f t="shared" si="4"/>
        <v>1127.6999999999998</v>
      </c>
      <c r="I140" t="str">
        <f t="shared" si="5"/>
        <v>Średnia</v>
      </c>
    </row>
    <row r="141" spans="1:9">
      <c r="A141" t="s">
        <v>10761</v>
      </c>
      <c r="B141" t="s">
        <v>992</v>
      </c>
      <c r="C141" t="s">
        <v>846</v>
      </c>
      <c r="D141">
        <v>6</v>
      </c>
      <c r="E141" s="3">
        <v>1102.07</v>
      </c>
      <c r="F141" s="4">
        <v>0</v>
      </c>
      <c r="G141" t="str">
        <f>VLOOKUP(C141:C22678,Produkty!$A$2:$B$61,2,0)</f>
        <v>Hub USB 1</v>
      </c>
      <c r="H141" s="6">
        <f t="shared" si="4"/>
        <v>6612.42</v>
      </c>
      <c r="I141" t="str">
        <f t="shared" si="5"/>
        <v>Duża</v>
      </c>
    </row>
    <row r="142" spans="1:9">
      <c r="A142" t="s">
        <v>10762</v>
      </c>
      <c r="B142" t="s">
        <v>992</v>
      </c>
      <c r="C142" t="s">
        <v>838</v>
      </c>
      <c r="D142">
        <v>6</v>
      </c>
      <c r="E142" s="3">
        <v>93.16</v>
      </c>
      <c r="F142" s="4">
        <v>0</v>
      </c>
      <c r="G142" t="str">
        <f>VLOOKUP(C142:C22679,Produkty!$A$2:$B$61,2,0)</f>
        <v>Etui 1</v>
      </c>
      <c r="H142" s="6">
        <f t="shared" si="4"/>
        <v>558.96</v>
      </c>
      <c r="I142" t="str">
        <f t="shared" si="5"/>
        <v>Średnia</v>
      </c>
    </row>
    <row r="143" spans="1:9">
      <c r="A143" t="s">
        <v>10763</v>
      </c>
      <c r="B143" t="s">
        <v>992</v>
      </c>
      <c r="C143" t="s">
        <v>793</v>
      </c>
      <c r="D143">
        <v>1</v>
      </c>
      <c r="E143" s="3">
        <v>91.08</v>
      </c>
      <c r="F143" s="4">
        <v>0</v>
      </c>
      <c r="G143" t="str">
        <f>VLOOKUP(C143:C22680,Produkty!$A$2:$B$61,2,0)</f>
        <v>Krzesło biurowe 3</v>
      </c>
      <c r="H143" s="6">
        <f t="shared" si="4"/>
        <v>91.08</v>
      </c>
      <c r="I143" t="str">
        <f t="shared" si="5"/>
        <v>Mała</v>
      </c>
    </row>
    <row r="144" spans="1:9">
      <c r="A144" t="s">
        <v>10764</v>
      </c>
      <c r="B144" t="s">
        <v>992</v>
      </c>
      <c r="C144" t="s">
        <v>856</v>
      </c>
      <c r="D144">
        <v>1</v>
      </c>
      <c r="E144" s="3">
        <v>133.41999999999999</v>
      </c>
      <c r="F144" s="4">
        <v>0</v>
      </c>
      <c r="G144" t="str">
        <f>VLOOKUP(C144:C22681,Produkty!$A$2:$B$61,2,0)</f>
        <v>Podkładka 2</v>
      </c>
      <c r="H144" s="6">
        <f t="shared" si="4"/>
        <v>133.41999999999999</v>
      </c>
      <c r="I144" t="str">
        <f t="shared" si="5"/>
        <v>Mała</v>
      </c>
    </row>
    <row r="145" spans="1:9">
      <c r="A145" t="s">
        <v>10765</v>
      </c>
      <c r="B145" t="s">
        <v>994</v>
      </c>
      <c r="C145" t="s">
        <v>829</v>
      </c>
      <c r="D145">
        <v>3</v>
      </c>
      <c r="E145" s="3">
        <v>568.04999999999995</v>
      </c>
      <c r="F145" s="4">
        <v>0.2</v>
      </c>
      <c r="G145" t="str">
        <f>VLOOKUP(C145:C22682,Produkty!$A$2:$B$61,2,0)</f>
        <v>Kabel USB-C 1</v>
      </c>
      <c r="H145" s="6">
        <f t="shared" si="4"/>
        <v>1363.32</v>
      </c>
      <c r="I145" t="str">
        <f t="shared" si="5"/>
        <v>Średnia</v>
      </c>
    </row>
    <row r="146" spans="1:9">
      <c r="A146" t="s">
        <v>10766</v>
      </c>
      <c r="B146" t="s">
        <v>996</v>
      </c>
      <c r="C146" t="s">
        <v>770</v>
      </c>
      <c r="D146">
        <v>6</v>
      </c>
      <c r="E146" s="3">
        <v>327.45999999999998</v>
      </c>
      <c r="F146" s="4">
        <v>0.1</v>
      </c>
      <c r="G146" t="str">
        <f>VLOOKUP(C146:C22683,Produkty!$A$2:$B$61,2,0)</f>
        <v>Mysz 4</v>
      </c>
      <c r="H146" s="6">
        <f t="shared" si="4"/>
        <v>1768.2839999999999</v>
      </c>
      <c r="I146" t="str">
        <f t="shared" si="5"/>
        <v>Średnia</v>
      </c>
    </row>
    <row r="147" spans="1:9">
      <c r="A147" t="s">
        <v>10767</v>
      </c>
      <c r="B147" t="s">
        <v>996</v>
      </c>
      <c r="C147" t="s">
        <v>758</v>
      </c>
      <c r="D147">
        <v>5</v>
      </c>
      <c r="E147" s="3">
        <v>254.33</v>
      </c>
      <c r="F147" s="4">
        <v>0</v>
      </c>
      <c r="G147" t="str">
        <f>VLOOKUP(C147:C22684,Produkty!$A$2:$B$61,2,0)</f>
        <v>Klawiatura 2</v>
      </c>
      <c r="H147" s="6">
        <f t="shared" si="4"/>
        <v>1271.6500000000001</v>
      </c>
      <c r="I147" t="str">
        <f t="shared" si="5"/>
        <v>Średnia</v>
      </c>
    </row>
    <row r="148" spans="1:9">
      <c r="A148" t="s">
        <v>10768</v>
      </c>
      <c r="B148" t="s">
        <v>996</v>
      </c>
      <c r="C148" t="s">
        <v>840</v>
      </c>
      <c r="D148">
        <v>1</v>
      </c>
      <c r="E148" s="3">
        <v>139.27000000000001</v>
      </c>
      <c r="F148" s="4">
        <v>0</v>
      </c>
      <c r="G148" t="str">
        <f>VLOOKUP(C148:C22685,Produkty!$A$2:$B$61,2,0)</f>
        <v>Etui 2</v>
      </c>
      <c r="H148" s="6">
        <f t="shared" si="4"/>
        <v>139.27000000000001</v>
      </c>
      <c r="I148" t="str">
        <f t="shared" si="5"/>
        <v>Mała</v>
      </c>
    </row>
    <row r="149" spans="1:9">
      <c r="A149" t="s">
        <v>10769</v>
      </c>
      <c r="B149" t="s">
        <v>996</v>
      </c>
      <c r="C149" t="s">
        <v>797</v>
      </c>
      <c r="D149">
        <v>6</v>
      </c>
      <c r="E149" s="3">
        <v>656.72</v>
      </c>
      <c r="F149" s="4">
        <v>0.2</v>
      </c>
      <c r="G149" t="str">
        <f>VLOOKUP(C149:C22686,Produkty!$A$2:$B$61,2,0)</f>
        <v>Lampka 1</v>
      </c>
      <c r="H149" s="6">
        <f t="shared" si="4"/>
        <v>3152.2560000000003</v>
      </c>
      <c r="I149" t="str">
        <f t="shared" si="5"/>
        <v>Duża</v>
      </c>
    </row>
    <row r="150" spans="1:9">
      <c r="A150" t="s">
        <v>10770</v>
      </c>
      <c r="B150" t="s">
        <v>998</v>
      </c>
      <c r="C150" t="s">
        <v>786</v>
      </c>
      <c r="D150">
        <v>4</v>
      </c>
      <c r="E150" s="3">
        <v>972.94</v>
      </c>
      <c r="F150" s="4">
        <v>0</v>
      </c>
      <c r="G150" t="str">
        <f>VLOOKUP(C150:C22687,Produkty!$A$2:$B$61,2,0)</f>
        <v>Powerbank 4</v>
      </c>
      <c r="H150" s="6">
        <f t="shared" si="4"/>
        <v>3891.76</v>
      </c>
      <c r="I150" t="str">
        <f t="shared" si="5"/>
        <v>Duża</v>
      </c>
    </row>
    <row r="151" spans="1:9">
      <c r="A151" t="s">
        <v>10771</v>
      </c>
      <c r="B151" t="s">
        <v>999</v>
      </c>
      <c r="C151" t="s">
        <v>760</v>
      </c>
      <c r="D151">
        <v>1</v>
      </c>
      <c r="E151" s="3">
        <v>40.35</v>
      </c>
      <c r="F151" s="4">
        <v>0</v>
      </c>
      <c r="G151" t="str">
        <f>VLOOKUP(C151:C22688,Produkty!$A$2:$B$61,2,0)</f>
        <v>Klawiatura 3</v>
      </c>
      <c r="H151" s="6">
        <f t="shared" si="4"/>
        <v>40.35</v>
      </c>
      <c r="I151" t="str">
        <f t="shared" si="5"/>
        <v>Mała</v>
      </c>
    </row>
    <row r="152" spans="1:9">
      <c r="A152" t="s">
        <v>10772</v>
      </c>
      <c r="B152" t="s">
        <v>999</v>
      </c>
      <c r="C152" t="s">
        <v>758</v>
      </c>
      <c r="D152">
        <v>5</v>
      </c>
      <c r="E152" s="3">
        <v>254.12</v>
      </c>
      <c r="F152" s="4">
        <v>0.1</v>
      </c>
      <c r="G152" t="str">
        <f>VLOOKUP(C152:C22689,Produkty!$A$2:$B$61,2,0)</f>
        <v>Klawiatura 2</v>
      </c>
      <c r="H152" s="6">
        <f t="shared" si="4"/>
        <v>1143.54</v>
      </c>
      <c r="I152" t="str">
        <f t="shared" si="5"/>
        <v>Średnia</v>
      </c>
    </row>
    <row r="153" spans="1:9">
      <c r="A153" t="s">
        <v>10773</v>
      </c>
      <c r="B153" t="s">
        <v>999</v>
      </c>
      <c r="C153" t="s">
        <v>860</v>
      </c>
      <c r="D153">
        <v>4</v>
      </c>
      <c r="E153" s="3">
        <v>841.14</v>
      </c>
      <c r="F153" s="4">
        <v>0</v>
      </c>
      <c r="G153" t="str">
        <f>VLOOKUP(C153:C22690,Produkty!$A$2:$B$61,2,0)</f>
        <v>Podkładka 4</v>
      </c>
      <c r="H153" s="6">
        <f t="shared" si="4"/>
        <v>3364.56</v>
      </c>
      <c r="I153" t="str">
        <f t="shared" si="5"/>
        <v>Duża</v>
      </c>
    </row>
    <row r="154" spans="1:9">
      <c r="A154" t="s">
        <v>10774</v>
      </c>
      <c r="B154" t="s">
        <v>999</v>
      </c>
      <c r="C154" t="s">
        <v>797</v>
      </c>
      <c r="D154">
        <v>1</v>
      </c>
      <c r="E154" s="3">
        <v>667.17</v>
      </c>
      <c r="F154" s="4">
        <v>0.15</v>
      </c>
      <c r="G154" t="str">
        <f>VLOOKUP(C154:C22691,Produkty!$A$2:$B$61,2,0)</f>
        <v>Lampka 1</v>
      </c>
      <c r="H154" s="6">
        <f t="shared" si="4"/>
        <v>567.09449999999993</v>
      </c>
      <c r="I154" t="str">
        <f t="shared" si="5"/>
        <v>Średnia</v>
      </c>
    </row>
    <row r="155" spans="1:9">
      <c r="A155" t="s">
        <v>10775</v>
      </c>
      <c r="B155" t="s">
        <v>1001</v>
      </c>
      <c r="C155" t="s">
        <v>768</v>
      </c>
      <c r="D155">
        <v>2</v>
      </c>
      <c r="E155" s="3">
        <v>928.91</v>
      </c>
      <c r="F155" s="4">
        <v>0</v>
      </c>
      <c r="G155" t="str">
        <f>VLOOKUP(C155:C22692,Produkty!$A$2:$B$61,2,0)</f>
        <v>Mysz 3</v>
      </c>
      <c r="H155" s="6">
        <f t="shared" si="4"/>
        <v>1857.82</v>
      </c>
      <c r="I155" t="str">
        <f t="shared" si="5"/>
        <v>Średnia</v>
      </c>
    </row>
    <row r="156" spans="1:9">
      <c r="A156" t="s">
        <v>10776</v>
      </c>
      <c r="B156" t="s">
        <v>1001</v>
      </c>
      <c r="C156" t="s">
        <v>811</v>
      </c>
      <c r="D156">
        <v>2</v>
      </c>
      <c r="E156" s="3">
        <v>639.53</v>
      </c>
      <c r="F156" s="4">
        <v>0</v>
      </c>
      <c r="G156" t="str">
        <f>VLOOKUP(C156:C22693,Produkty!$A$2:$B$61,2,0)</f>
        <v>Organizer 4</v>
      </c>
      <c r="H156" s="6">
        <f t="shared" si="4"/>
        <v>1279.06</v>
      </c>
      <c r="I156" t="str">
        <f t="shared" si="5"/>
        <v>Średnia</v>
      </c>
    </row>
    <row r="157" spans="1:9">
      <c r="A157" t="s">
        <v>10777</v>
      </c>
      <c r="B157" t="s">
        <v>1001</v>
      </c>
      <c r="C157" t="s">
        <v>782</v>
      </c>
      <c r="D157">
        <v>4</v>
      </c>
      <c r="E157" s="3">
        <v>426.71</v>
      </c>
      <c r="F157" s="4">
        <v>0</v>
      </c>
      <c r="G157" t="str">
        <f>VLOOKUP(C157:C22694,Produkty!$A$2:$B$61,2,0)</f>
        <v>Powerbank 2</v>
      </c>
      <c r="H157" s="6">
        <f t="shared" si="4"/>
        <v>1706.84</v>
      </c>
      <c r="I157" t="str">
        <f t="shared" si="5"/>
        <v>Średnia</v>
      </c>
    </row>
    <row r="158" spans="1:9">
      <c r="A158" t="s">
        <v>10778</v>
      </c>
      <c r="B158" t="s">
        <v>1001</v>
      </c>
      <c r="C158" t="s">
        <v>756</v>
      </c>
      <c r="D158">
        <v>3</v>
      </c>
      <c r="E158" s="3">
        <v>384.44</v>
      </c>
      <c r="F158" s="4">
        <v>0</v>
      </c>
      <c r="G158" t="str">
        <f>VLOOKUP(C158:C22695,Produkty!$A$2:$B$61,2,0)</f>
        <v>Klawiatura 1</v>
      </c>
      <c r="H158" s="6">
        <f t="shared" si="4"/>
        <v>1153.32</v>
      </c>
      <c r="I158" t="str">
        <f t="shared" si="5"/>
        <v>Średnia</v>
      </c>
    </row>
    <row r="159" spans="1:9">
      <c r="A159" t="s">
        <v>10779</v>
      </c>
      <c r="B159" t="s">
        <v>1003</v>
      </c>
      <c r="C159" t="s">
        <v>760</v>
      </c>
      <c r="D159">
        <v>2</v>
      </c>
      <c r="E159" s="3">
        <v>39.51</v>
      </c>
      <c r="F159" s="4">
        <v>0</v>
      </c>
      <c r="G159" t="str">
        <f>VLOOKUP(C159:C22696,Produkty!$A$2:$B$61,2,0)</f>
        <v>Klawiatura 3</v>
      </c>
      <c r="H159" s="6">
        <f t="shared" si="4"/>
        <v>79.02</v>
      </c>
      <c r="I159" t="str">
        <f t="shared" si="5"/>
        <v>Mała</v>
      </c>
    </row>
    <row r="160" spans="1:9">
      <c r="A160" t="s">
        <v>10780</v>
      </c>
      <c r="B160" t="s">
        <v>1003</v>
      </c>
      <c r="C160" t="s">
        <v>799</v>
      </c>
      <c r="D160">
        <v>3</v>
      </c>
      <c r="E160" s="3">
        <v>363.15</v>
      </c>
      <c r="F160" s="4">
        <v>0.2</v>
      </c>
      <c r="G160" t="str">
        <f>VLOOKUP(C160:C22697,Produkty!$A$2:$B$61,2,0)</f>
        <v>Lampka 2</v>
      </c>
      <c r="H160" s="6">
        <f t="shared" si="4"/>
        <v>871.56</v>
      </c>
      <c r="I160" t="str">
        <f t="shared" si="5"/>
        <v>Średnia</v>
      </c>
    </row>
    <row r="161" spans="1:9">
      <c r="A161" t="s">
        <v>10781</v>
      </c>
      <c r="B161" t="s">
        <v>1003</v>
      </c>
      <c r="C161" t="s">
        <v>852</v>
      </c>
      <c r="D161">
        <v>3</v>
      </c>
      <c r="E161" s="3">
        <v>742.14</v>
      </c>
      <c r="F161" s="4">
        <v>0.05</v>
      </c>
      <c r="G161" t="str">
        <f>VLOOKUP(C161:C22698,Produkty!$A$2:$B$61,2,0)</f>
        <v>Hub USB 4</v>
      </c>
      <c r="H161" s="6">
        <f t="shared" si="4"/>
        <v>2115.0990000000002</v>
      </c>
      <c r="I161" t="str">
        <f t="shared" si="5"/>
        <v>Duża</v>
      </c>
    </row>
    <row r="162" spans="1:9">
      <c r="A162" t="s">
        <v>10782</v>
      </c>
      <c r="B162" t="s">
        <v>1003</v>
      </c>
      <c r="C162" t="s">
        <v>854</v>
      </c>
      <c r="D162">
        <v>6</v>
      </c>
      <c r="E162" s="3">
        <v>310.64999999999998</v>
      </c>
      <c r="F162" s="4">
        <v>0.1</v>
      </c>
      <c r="G162" t="str">
        <f>VLOOKUP(C162:C22699,Produkty!$A$2:$B$61,2,0)</f>
        <v>Podkładka 1</v>
      </c>
      <c r="H162" s="6">
        <f t="shared" si="4"/>
        <v>1677.51</v>
      </c>
      <c r="I162" t="str">
        <f t="shared" si="5"/>
        <v>Średnia</v>
      </c>
    </row>
    <row r="163" spans="1:9">
      <c r="A163" t="s">
        <v>10783</v>
      </c>
      <c r="B163" t="s">
        <v>1005</v>
      </c>
      <c r="C163" t="s">
        <v>770</v>
      </c>
      <c r="D163">
        <v>4</v>
      </c>
      <c r="E163" s="3">
        <v>320.27</v>
      </c>
      <c r="F163" s="4">
        <v>0</v>
      </c>
      <c r="G163" t="str">
        <f>VLOOKUP(C163:C22700,Produkty!$A$2:$B$61,2,0)</f>
        <v>Mysz 4</v>
      </c>
      <c r="H163" s="6">
        <f t="shared" si="4"/>
        <v>1281.08</v>
      </c>
      <c r="I163" t="str">
        <f t="shared" si="5"/>
        <v>Średnia</v>
      </c>
    </row>
    <row r="164" spans="1:9">
      <c r="A164" t="s">
        <v>10784</v>
      </c>
      <c r="B164" t="s">
        <v>1005</v>
      </c>
      <c r="C164" t="s">
        <v>838</v>
      </c>
      <c r="D164">
        <v>6</v>
      </c>
      <c r="E164" s="3">
        <v>95.77</v>
      </c>
      <c r="F164" s="4">
        <v>0.05</v>
      </c>
      <c r="G164" t="str">
        <f>VLOOKUP(C164:C22701,Produkty!$A$2:$B$61,2,0)</f>
        <v>Etui 1</v>
      </c>
      <c r="H164" s="6">
        <f t="shared" si="4"/>
        <v>545.88900000000001</v>
      </c>
      <c r="I164" t="str">
        <f t="shared" si="5"/>
        <v>Średnia</v>
      </c>
    </row>
    <row r="165" spans="1:9">
      <c r="A165" t="s">
        <v>10785</v>
      </c>
      <c r="B165" t="s">
        <v>1005</v>
      </c>
      <c r="C165" t="s">
        <v>850</v>
      </c>
      <c r="D165">
        <v>2</v>
      </c>
      <c r="E165" s="3">
        <v>33.06</v>
      </c>
      <c r="F165" s="4">
        <v>0</v>
      </c>
      <c r="G165" t="str">
        <f>VLOOKUP(C165:C22702,Produkty!$A$2:$B$61,2,0)</f>
        <v>Hub USB 3</v>
      </c>
      <c r="H165" s="6">
        <f t="shared" si="4"/>
        <v>66.12</v>
      </c>
      <c r="I165" t="str">
        <f t="shared" si="5"/>
        <v>Mała</v>
      </c>
    </row>
    <row r="166" spans="1:9">
      <c r="A166" t="s">
        <v>10786</v>
      </c>
      <c r="B166" t="s">
        <v>1007</v>
      </c>
      <c r="C166" t="s">
        <v>823</v>
      </c>
      <c r="D166">
        <v>5</v>
      </c>
      <c r="E166" s="3">
        <v>687.59</v>
      </c>
      <c r="F166" s="4">
        <v>0</v>
      </c>
      <c r="G166" t="str">
        <f>VLOOKUP(C166:C22703,Produkty!$A$2:$B$61,2,0)</f>
        <v>Termos 2</v>
      </c>
      <c r="H166" s="6">
        <f t="shared" si="4"/>
        <v>3437.9500000000003</v>
      </c>
      <c r="I166" t="str">
        <f t="shared" si="5"/>
        <v>Duża</v>
      </c>
    </row>
    <row r="167" spans="1:9">
      <c r="A167" t="s">
        <v>10787</v>
      </c>
      <c r="B167" t="s">
        <v>1007</v>
      </c>
      <c r="C167" t="s">
        <v>819</v>
      </c>
      <c r="D167">
        <v>1</v>
      </c>
      <c r="E167" s="3">
        <v>284.43</v>
      </c>
      <c r="F167" s="4">
        <v>0.15</v>
      </c>
      <c r="G167" t="str">
        <f>VLOOKUP(C167:C22704,Produkty!$A$2:$B$61,2,0)</f>
        <v>Czajnik 4</v>
      </c>
      <c r="H167" s="6">
        <f t="shared" si="4"/>
        <v>241.7655</v>
      </c>
      <c r="I167" t="str">
        <f t="shared" si="5"/>
        <v>Mała</v>
      </c>
    </row>
    <row r="168" spans="1:9">
      <c r="A168" t="s">
        <v>10788</v>
      </c>
      <c r="B168" t="s">
        <v>1009</v>
      </c>
      <c r="C168" t="s">
        <v>854</v>
      </c>
      <c r="D168">
        <v>4</v>
      </c>
      <c r="E168" s="3">
        <v>317.57</v>
      </c>
      <c r="F168" s="4">
        <v>0.15</v>
      </c>
      <c r="G168" t="str">
        <f>VLOOKUP(C168:C22705,Produkty!$A$2:$B$61,2,0)</f>
        <v>Podkładka 1</v>
      </c>
      <c r="H168" s="6">
        <f t="shared" si="4"/>
        <v>1079.7380000000001</v>
      </c>
      <c r="I168" t="str">
        <f t="shared" si="5"/>
        <v>Średnia</v>
      </c>
    </row>
    <row r="169" spans="1:9">
      <c r="A169" t="s">
        <v>10789</v>
      </c>
      <c r="B169" t="s">
        <v>1011</v>
      </c>
      <c r="C169" t="s">
        <v>850</v>
      </c>
      <c r="D169">
        <v>4</v>
      </c>
      <c r="E169" s="3">
        <v>33.21</v>
      </c>
      <c r="F169" s="4">
        <v>0</v>
      </c>
      <c r="G169" t="str">
        <f>VLOOKUP(C169:C22706,Produkty!$A$2:$B$61,2,0)</f>
        <v>Hub USB 3</v>
      </c>
      <c r="H169" s="6">
        <f t="shared" si="4"/>
        <v>132.84</v>
      </c>
      <c r="I169" t="str">
        <f t="shared" si="5"/>
        <v>Mała</v>
      </c>
    </row>
    <row r="170" spans="1:9">
      <c r="A170" t="s">
        <v>10790</v>
      </c>
      <c r="B170" t="s">
        <v>1011</v>
      </c>
      <c r="C170" t="s">
        <v>825</v>
      </c>
      <c r="D170">
        <v>4</v>
      </c>
      <c r="E170" s="3">
        <v>961.88</v>
      </c>
      <c r="F170" s="4">
        <v>0.1</v>
      </c>
      <c r="G170" t="str">
        <f>VLOOKUP(C170:C22707,Produkty!$A$2:$B$61,2,0)</f>
        <v>Termos 3</v>
      </c>
      <c r="H170" s="6">
        <f t="shared" si="4"/>
        <v>3462.768</v>
      </c>
      <c r="I170" t="str">
        <f t="shared" si="5"/>
        <v>Duża</v>
      </c>
    </row>
    <row r="171" spans="1:9">
      <c r="A171" t="s">
        <v>10791</v>
      </c>
      <c r="B171" t="s">
        <v>1011</v>
      </c>
      <c r="C171" t="s">
        <v>813</v>
      </c>
      <c r="D171">
        <v>6</v>
      </c>
      <c r="E171" s="3">
        <v>1014.1</v>
      </c>
      <c r="F171" s="4">
        <v>0.05</v>
      </c>
      <c r="G171" t="str">
        <f>VLOOKUP(C171:C22708,Produkty!$A$2:$B$61,2,0)</f>
        <v>Czajnik 1</v>
      </c>
      <c r="H171" s="6">
        <f t="shared" si="4"/>
        <v>5780.37</v>
      </c>
      <c r="I171" t="str">
        <f t="shared" si="5"/>
        <v>Duża</v>
      </c>
    </row>
    <row r="172" spans="1:9">
      <c r="A172" t="s">
        <v>10792</v>
      </c>
      <c r="B172" t="s">
        <v>1011</v>
      </c>
      <c r="C172" t="s">
        <v>850</v>
      </c>
      <c r="D172">
        <v>3</v>
      </c>
      <c r="E172" s="3">
        <v>34.1</v>
      </c>
      <c r="F172" s="4">
        <v>0.15</v>
      </c>
      <c r="G172" t="str">
        <f>VLOOKUP(C172:C22709,Produkty!$A$2:$B$61,2,0)</f>
        <v>Hub USB 3</v>
      </c>
      <c r="H172" s="6">
        <f t="shared" si="4"/>
        <v>86.955000000000013</v>
      </c>
      <c r="I172" t="str">
        <f t="shared" si="5"/>
        <v>Mała</v>
      </c>
    </row>
    <row r="173" spans="1:9">
      <c r="A173" t="s">
        <v>10793</v>
      </c>
      <c r="B173" t="s">
        <v>1013</v>
      </c>
      <c r="C173" t="s">
        <v>834</v>
      </c>
      <c r="D173">
        <v>6</v>
      </c>
      <c r="E173" s="3">
        <v>381.71</v>
      </c>
      <c r="F173" s="4">
        <v>0</v>
      </c>
      <c r="G173" t="str">
        <f>VLOOKUP(C173:C22710,Produkty!$A$2:$B$61,2,0)</f>
        <v>Kabel USB-C 3</v>
      </c>
      <c r="H173" s="6">
        <f t="shared" si="4"/>
        <v>2290.2599999999998</v>
      </c>
      <c r="I173" t="str">
        <f t="shared" si="5"/>
        <v>Duża</v>
      </c>
    </row>
    <row r="174" spans="1:9">
      <c r="A174" t="s">
        <v>10794</v>
      </c>
      <c r="B174" t="s">
        <v>1013</v>
      </c>
      <c r="C174" t="s">
        <v>827</v>
      </c>
      <c r="D174">
        <v>1</v>
      </c>
      <c r="E174" s="3">
        <v>274.89999999999998</v>
      </c>
      <c r="F174" s="4">
        <v>0.1</v>
      </c>
      <c r="G174" t="str">
        <f>VLOOKUP(C174:C22711,Produkty!$A$2:$B$61,2,0)</f>
        <v>Termos 4</v>
      </c>
      <c r="H174" s="6">
        <f t="shared" si="4"/>
        <v>247.41</v>
      </c>
      <c r="I174" t="str">
        <f t="shared" si="5"/>
        <v>Mała</v>
      </c>
    </row>
    <row r="175" spans="1:9">
      <c r="A175" t="s">
        <v>10795</v>
      </c>
      <c r="B175" t="s">
        <v>1015</v>
      </c>
      <c r="C175" t="s">
        <v>760</v>
      </c>
      <c r="D175">
        <v>1</v>
      </c>
      <c r="E175" s="3">
        <v>40.119999999999997</v>
      </c>
      <c r="F175" s="4">
        <v>0</v>
      </c>
      <c r="G175" t="str">
        <f>VLOOKUP(C175:C22712,Produkty!$A$2:$B$61,2,0)</f>
        <v>Klawiatura 3</v>
      </c>
      <c r="H175" s="6">
        <f t="shared" si="4"/>
        <v>40.119999999999997</v>
      </c>
      <c r="I175" t="str">
        <f t="shared" si="5"/>
        <v>Mała</v>
      </c>
    </row>
    <row r="176" spans="1:9">
      <c r="A176" t="s">
        <v>10796</v>
      </c>
      <c r="B176" t="s">
        <v>1015</v>
      </c>
      <c r="C176" t="s">
        <v>813</v>
      </c>
      <c r="D176">
        <v>6</v>
      </c>
      <c r="E176" s="3">
        <v>1014.97</v>
      </c>
      <c r="F176" s="4">
        <v>0.1</v>
      </c>
      <c r="G176" t="str">
        <f>VLOOKUP(C176:C22713,Produkty!$A$2:$B$61,2,0)</f>
        <v>Czajnik 1</v>
      </c>
      <c r="H176" s="6">
        <f t="shared" si="4"/>
        <v>5480.8379999999997</v>
      </c>
      <c r="I176" t="str">
        <f t="shared" si="5"/>
        <v>Duża</v>
      </c>
    </row>
    <row r="177" spans="1:9">
      <c r="A177" t="s">
        <v>10797</v>
      </c>
      <c r="B177" t="s">
        <v>1015</v>
      </c>
      <c r="C177" t="s">
        <v>838</v>
      </c>
      <c r="D177">
        <v>5</v>
      </c>
      <c r="E177" s="3">
        <v>92.86</v>
      </c>
      <c r="F177" s="4">
        <v>0</v>
      </c>
      <c r="G177" t="str">
        <f>VLOOKUP(C177:C22714,Produkty!$A$2:$B$61,2,0)</f>
        <v>Etui 1</v>
      </c>
      <c r="H177" s="6">
        <f t="shared" si="4"/>
        <v>464.3</v>
      </c>
      <c r="I177" t="str">
        <f t="shared" si="5"/>
        <v>Mała</v>
      </c>
    </row>
    <row r="178" spans="1:9">
      <c r="A178" t="s">
        <v>10798</v>
      </c>
      <c r="B178" t="s">
        <v>1015</v>
      </c>
      <c r="C178" t="s">
        <v>799</v>
      </c>
      <c r="D178">
        <v>4</v>
      </c>
      <c r="E178" s="3">
        <v>364.43</v>
      </c>
      <c r="F178" s="4">
        <v>0.2</v>
      </c>
      <c r="G178" t="str">
        <f>VLOOKUP(C178:C22715,Produkty!$A$2:$B$61,2,0)</f>
        <v>Lampka 2</v>
      </c>
      <c r="H178" s="6">
        <f t="shared" si="4"/>
        <v>1166.1760000000002</v>
      </c>
      <c r="I178" t="str">
        <f t="shared" si="5"/>
        <v>Średnia</v>
      </c>
    </row>
    <row r="179" spans="1:9">
      <c r="A179" t="s">
        <v>10799</v>
      </c>
      <c r="B179" t="s">
        <v>1017</v>
      </c>
      <c r="C179" t="s">
        <v>760</v>
      </c>
      <c r="D179">
        <v>3</v>
      </c>
      <c r="E179" s="3">
        <v>41.74</v>
      </c>
      <c r="F179" s="4">
        <v>0.05</v>
      </c>
      <c r="G179" t="str">
        <f>VLOOKUP(C179:C22716,Produkty!$A$2:$B$61,2,0)</f>
        <v>Klawiatura 3</v>
      </c>
      <c r="H179" s="6">
        <f t="shared" si="4"/>
        <v>118.95899999999999</v>
      </c>
      <c r="I179" t="str">
        <f t="shared" si="5"/>
        <v>Mała</v>
      </c>
    </row>
    <row r="180" spans="1:9">
      <c r="A180" t="s">
        <v>10800</v>
      </c>
      <c r="B180" t="s">
        <v>1017</v>
      </c>
      <c r="C180" t="s">
        <v>758</v>
      </c>
      <c r="D180">
        <v>1</v>
      </c>
      <c r="E180" s="3">
        <v>256.47000000000003</v>
      </c>
      <c r="F180" s="4">
        <v>0.2</v>
      </c>
      <c r="G180" t="str">
        <f>VLOOKUP(C180:C22717,Produkty!$A$2:$B$61,2,0)</f>
        <v>Klawiatura 2</v>
      </c>
      <c r="H180" s="6">
        <f t="shared" si="4"/>
        <v>205.17600000000004</v>
      </c>
      <c r="I180" t="str">
        <f t="shared" si="5"/>
        <v>Mała</v>
      </c>
    </row>
    <row r="181" spans="1:9">
      <c r="A181" t="s">
        <v>10801</v>
      </c>
      <c r="B181" t="s">
        <v>1017</v>
      </c>
      <c r="C181" t="s">
        <v>766</v>
      </c>
      <c r="D181">
        <v>3</v>
      </c>
      <c r="E181" s="3">
        <v>689.81</v>
      </c>
      <c r="F181" s="4">
        <v>0</v>
      </c>
      <c r="G181" t="str">
        <f>VLOOKUP(C181:C22718,Produkty!$A$2:$B$61,2,0)</f>
        <v>Mysz 2</v>
      </c>
      <c r="H181" s="6">
        <f t="shared" si="4"/>
        <v>2069.4299999999998</v>
      </c>
      <c r="I181" t="str">
        <f t="shared" si="5"/>
        <v>Duża</v>
      </c>
    </row>
    <row r="182" spans="1:9">
      <c r="A182" t="s">
        <v>10802</v>
      </c>
      <c r="B182" t="s">
        <v>1017</v>
      </c>
      <c r="C182" t="s">
        <v>850</v>
      </c>
      <c r="D182">
        <v>2</v>
      </c>
      <c r="E182" s="3">
        <v>33.28</v>
      </c>
      <c r="F182" s="4">
        <v>0.1</v>
      </c>
      <c r="G182" t="str">
        <f>VLOOKUP(C182:C22719,Produkty!$A$2:$B$61,2,0)</f>
        <v>Hub USB 3</v>
      </c>
      <c r="H182" s="6">
        <f t="shared" si="4"/>
        <v>59.904000000000003</v>
      </c>
      <c r="I182" t="str">
        <f t="shared" si="5"/>
        <v>Mała</v>
      </c>
    </row>
    <row r="183" spans="1:9">
      <c r="A183" t="s">
        <v>10803</v>
      </c>
      <c r="B183" t="s">
        <v>1019</v>
      </c>
      <c r="C183" t="s">
        <v>756</v>
      </c>
      <c r="D183">
        <v>3</v>
      </c>
      <c r="E183" s="3">
        <v>381.43</v>
      </c>
      <c r="F183" s="4">
        <v>0</v>
      </c>
      <c r="G183" t="str">
        <f>VLOOKUP(C183:C22720,Produkty!$A$2:$B$61,2,0)</f>
        <v>Klawiatura 1</v>
      </c>
      <c r="H183" s="6">
        <f t="shared" si="4"/>
        <v>1144.29</v>
      </c>
      <c r="I183" t="str">
        <f t="shared" si="5"/>
        <v>Średnia</v>
      </c>
    </row>
    <row r="184" spans="1:9">
      <c r="A184" t="s">
        <v>10804</v>
      </c>
      <c r="B184" t="s">
        <v>1019</v>
      </c>
      <c r="C184" t="s">
        <v>762</v>
      </c>
      <c r="D184">
        <v>1</v>
      </c>
      <c r="E184" s="3">
        <v>710.99</v>
      </c>
      <c r="F184" s="4">
        <v>0.2</v>
      </c>
      <c r="G184" t="str">
        <f>VLOOKUP(C184:C22721,Produkty!$A$2:$B$61,2,0)</f>
        <v>Klawiatura 4</v>
      </c>
      <c r="H184" s="6">
        <f t="shared" si="4"/>
        <v>568.79200000000003</v>
      </c>
      <c r="I184" t="str">
        <f t="shared" si="5"/>
        <v>Średnia</v>
      </c>
    </row>
    <row r="185" spans="1:9">
      <c r="A185" t="s">
        <v>10805</v>
      </c>
      <c r="B185" t="s">
        <v>1019</v>
      </c>
      <c r="C185" t="s">
        <v>760</v>
      </c>
      <c r="D185">
        <v>6</v>
      </c>
      <c r="E185" s="3">
        <v>39.89</v>
      </c>
      <c r="F185" s="4">
        <v>0.2</v>
      </c>
      <c r="G185" t="str">
        <f>VLOOKUP(C185:C22722,Produkty!$A$2:$B$61,2,0)</f>
        <v>Klawiatura 3</v>
      </c>
      <c r="H185" s="6">
        <f t="shared" si="4"/>
        <v>191.47200000000001</v>
      </c>
      <c r="I185" t="str">
        <f t="shared" si="5"/>
        <v>Mała</v>
      </c>
    </row>
    <row r="186" spans="1:9">
      <c r="A186" t="s">
        <v>10806</v>
      </c>
      <c r="B186" t="s">
        <v>1020</v>
      </c>
      <c r="C186" t="s">
        <v>819</v>
      </c>
      <c r="D186">
        <v>4</v>
      </c>
      <c r="E186" s="3">
        <v>280.5</v>
      </c>
      <c r="F186" s="4">
        <v>0.05</v>
      </c>
      <c r="G186" t="str">
        <f>VLOOKUP(C186:C22723,Produkty!$A$2:$B$61,2,0)</f>
        <v>Czajnik 4</v>
      </c>
      <c r="H186" s="6">
        <f t="shared" si="4"/>
        <v>1065.8999999999999</v>
      </c>
      <c r="I186" t="str">
        <f t="shared" si="5"/>
        <v>Średnia</v>
      </c>
    </row>
    <row r="187" spans="1:9">
      <c r="A187" t="s">
        <v>10807</v>
      </c>
      <c r="B187" t="s">
        <v>1020</v>
      </c>
      <c r="C187" t="s">
        <v>799</v>
      </c>
      <c r="D187">
        <v>6</v>
      </c>
      <c r="E187" s="3">
        <v>353.77</v>
      </c>
      <c r="F187" s="4">
        <v>0</v>
      </c>
      <c r="G187" t="str">
        <f>VLOOKUP(C187:C22724,Produkty!$A$2:$B$61,2,0)</f>
        <v>Lampka 2</v>
      </c>
      <c r="H187" s="6">
        <f t="shared" si="4"/>
        <v>2122.62</v>
      </c>
      <c r="I187" t="str">
        <f t="shared" si="5"/>
        <v>Duża</v>
      </c>
    </row>
    <row r="188" spans="1:9">
      <c r="A188" t="s">
        <v>10808</v>
      </c>
      <c r="B188" t="s">
        <v>1020</v>
      </c>
      <c r="C188" t="s">
        <v>834</v>
      </c>
      <c r="D188">
        <v>4</v>
      </c>
      <c r="E188" s="3">
        <v>378.51</v>
      </c>
      <c r="F188" s="4">
        <v>0.05</v>
      </c>
      <c r="G188" t="str">
        <f>VLOOKUP(C188:C22725,Produkty!$A$2:$B$61,2,0)</f>
        <v>Kabel USB-C 3</v>
      </c>
      <c r="H188" s="6">
        <f t="shared" si="4"/>
        <v>1438.338</v>
      </c>
      <c r="I188" t="str">
        <f t="shared" si="5"/>
        <v>Średnia</v>
      </c>
    </row>
    <row r="189" spans="1:9">
      <c r="A189" t="s">
        <v>10809</v>
      </c>
      <c r="B189" t="s">
        <v>1022</v>
      </c>
      <c r="C189" t="s">
        <v>840</v>
      </c>
      <c r="D189">
        <v>2</v>
      </c>
      <c r="E189" s="3">
        <v>139.36000000000001</v>
      </c>
      <c r="F189" s="4">
        <v>0</v>
      </c>
      <c r="G189" t="str">
        <f>VLOOKUP(C189:C22726,Produkty!$A$2:$B$61,2,0)</f>
        <v>Etui 2</v>
      </c>
      <c r="H189" s="6">
        <f t="shared" si="4"/>
        <v>278.72000000000003</v>
      </c>
      <c r="I189" t="str">
        <f t="shared" si="5"/>
        <v>Mała</v>
      </c>
    </row>
    <row r="190" spans="1:9">
      <c r="A190" t="s">
        <v>10810</v>
      </c>
      <c r="B190" t="s">
        <v>1024</v>
      </c>
      <c r="C190" t="s">
        <v>795</v>
      </c>
      <c r="D190">
        <v>3</v>
      </c>
      <c r="E190" s="3">
        <v>113.4</v>
      </c>
      <c r="F190" s="4">
        <v>0</v>
      </c>
      <c r="G190" t="str">
        <f>VLOOKUP(C190:C22727,Produkty!$A$2:$B$61,2,0)</f>
        <v>Krzesło biurowe 4</v>
      </c>
      <c r="H190" s="6">
        <f t="shared" si="4"/>
        <v>340.20000000000005</v>
      </c>
      <c r="I190" t="str">
        <f t="shared" si="5"/>
        <v>Mała</v>
      </c>
    </row>
    <row r="191" spans="1:9">
      <c r="A191" t="s">
        <v>10811</v>
      </c>
      <c r="B191" t="s">
        <v>1024</v>
      </c>
      <c r="C191" t="s">
        <v>780</v>
      </c>
      <c r="D191">
        <v>6</v>
      </c>
      <c r="E191" s="3">
        <v>697.81</v>
      </c>
      <c r="F191" s="4">
        <v>0.2</v>
      </c>
      <c r="G191" t="str">
        <f>VLOOKUP(C191:C22728,Produkty!$A$2:$B$61,2,0)</f>
        <v>Powerbank 1</v>
      </c>
      <c r="H191" s="6">
        <f t="shared" si="4"/>
        <v>3349.4879999999998</v>
      </c>
      <c r="I191" t="str">
        <f t="shared" si="5"/>
        <v>Duża</v>
      </c>
    </row>
    <row r="192" spans="1:9">
      <c r="A192" t="s">
        <v>10812</v>
      </c>
      <c r="B192" t="s">
        <v>1026</v>
      </c>
      <c r="C192" t="s">
        <v>823</v>
      </c>
      <c r="D192">
        <v>1</v>
      </c>
      <c r="E192" s="3">
        <v>674.13</v>
      </c>
      <c r="F192" s="4">
        <v>0</v>
      </c>
      <c r="G192" t="str">
        <f>VLOOKUP(C192:C22729,Produkty!$A$2:$B$61,2,0)</f>
        <v>Termos 2</v>
      </c>
      <c r="H192" s="6">
        <f t="shared" si="4"/>
        <v>674.13</v>
      </c>
      <c r="I192" t="str">
        <f t="shared" si="5"/>
        <v>Średnia</v>
      </c>
    </row>
    <row r="193" spans="1:9">
      <c r="A193" t="s">
        <v>10813</v>
      </c>
      <c r="B193" t="s">
        <v>1026</v>
      </c>
      <c r="C193" t="s">
        <v>807</v>
      </c>
      <c r="D193">
        <v>5</v>
      </c>
      <c r="E193" s="3">
        <v>184.96</v>
      </c>
      <c r="F193" s="4">
        <v>0</v>
      </c>
      <c r="G193" t="str">
        <f>VLOOKUP(C193:C22730,Produkty!$A$2:$B$61,2,0)</f>
        <v>Organizer 2</v>
      </c>
      <c r="H193" s="6">
        <f t="shared" si="4"/>
        <v>924.80000000000007</v>
      </c>
      <c r="I193" t="str">
        <f t="shared" si="5"/>
        <v>Średnia</v>
      </c>
    </row>
    <row r="194" spans="1:9">
      <c r="A194" t="s">
        <v>10814</v>
      </c>
      <c r="B194" t="s">
        <v>1026</v>
      </c>
      <c r="C194" t="s">
        <v>840</v>
      </c>
      <c r="D194">
        <v>3</v>
      </c>
      <c r="E194" s="3">
        <v>142</v>
      </c>
      <c r="F194" s="4">
        <v>0.1</v>
      </c>
      <c r="G194" t="str">
        <f>VLOOKUP(C194:C22731,Produkty!$A$2:$B$61,2,0)</f>
        <v>Etui 2</v>
      </c>
      <c r="H194" s="6">
        <f t="shared" si="4"/>
        <v>383.40000000000003</v>
      </c>
      <c r="I194" t="str">
        <f t="shared" si="5"/>
        <v>Mała</v>
      </c>
    </row>
    <row r="195" spans="1:9">
      <c r="A195" t="s">
        <v>10815</v>
      </c>
      <c r="B195" t="s">
        <v>1026</v>
      </c>
      <c r="C195" t="s">
        <v>836</v>
      </c>
      <c r="D195">
        <v>2</v>
      </c>
      <c r="E195" s="3">
        <v>1051.43</v>
      </c>
      <c r="F195" s="4">
        <v>0</v>
      </c>
      <c r="G195" t="str">
        <f>VLOOKUP(C195:C22732,Produkty!$A$2:$B$61,2,0)</f>
        <v>Kabel USB-C 4</v>
      </c>
      <c r="H195" s="6">
        <f t="shared" ref="H195:H258" si="6">D195*E195*(1-F195)</f>
        <v>2102.86</v>
      </c>
      <c r="I195" t="str">
        <f t="shared" ref="I195:I258" si="7">IF(H195&lt;500,"Mała",IF(H195&lt;=2000,"Średnia","Duża"))</f>
        <v>Duża</v>
      </c>
    </row>
    <row r="196" spans="1:9">
      <c r="A196" t="s">
        <v>10816</v>
      </c>
      <c r="B196" t="s">
        <v>1028</v>
      </c>
      <c r="C196" t="s">
        <v>801</v>
      </c>
      <c r="D196">
        <v>5</v>
      </c>
      <c r="E196" s="3">
        <v>355.79</v>
      </c>
      <c r="F196" s="4">
        <v>0</v>
      </c>
      <c r="G196" t="str">
        <f>VLOOKUP(C196:C22733,Produkty!$A$2:$B$61,2,0)</f>
        <v>Lampka 3</v>
      </c>
      <c r="H196" s="6">
        <f t="shared" si="6"/>
        <v>1778.95</v>
      </c>
      <c r="I196" t="str">
        <f t="shared" si="7"/>
        <v>Średnia</v>
      </c>
    </row>
    <row r="197" spans="1:9">
      <c r="A197" t="s">
        <v>10817</v>
      </c>
      <c r="B197" t="s">
        <v>1028</v>
      </c>
      <c r="C197" t="s">
        <v>803</v>
      </c>
      <c r="D197">
        <v>2</v>
      </c>
      <c r="E197" s="3">
        <v>740.25</v>
      </c>
      <c r="F197" s="4">
        <v>0.05</v>
      </c>
      <c r="G197" t="str">
        <f>VLOOKUP(C197:C22734,Produkty!$A$2:$B$61,2,0)</f>
        <v>Lampka 4</v>
      </c>
      <c r="H197" s="6">
        <f t="shared" si="6"/>
        <v>1406.4749999999999</v>
      </c>
      <c r="I197" t="str">
        <f t="shared" si="7"/>
        <v>Średnia</v>
      </c>
    </row>
    <row r="198" spans="1:9">
      <c r="A198" t="s">
        <v>10818</v>
      </c>
      <c r="B198" t="s">
        <v>1028</v>
      </c>
      <c r="C198" t="s">
        <v>838</v>
      </c>
      <c r="D198">
        <v>6</v>
      </c>
      <c r="E198" s="3">
        <v>93.47</v>
      </c>
      <c r="F198" s="4">
        <v>0</v>
      </c>
      <c r="G198" t="str">
        <f>VLOOKUP(C198:C22735,Produkty!$A$2:$B$61,2,0)</f>
        <v>Etui 1</v>
      </c>
      <c r="H198" s="6">
        <f t="shared" si="6"/>
        <v>560.81999999999994</v>
      </c>
      <c r="I198" t="str">
        <f t="shared" si="7"/>
        <v>Średnia</v>
      </c>
    </row>
    <row r="199" spans="1:9">
      <c r="A199" t="s">
        <v>10819</v>
      </c>
      <c r="B199" t="s">
        <v>1028</v>
      </c>
      <c r="C199" t="s">
        <v>811</v>
      </c>
      <c r="D199">
        <v>3</v>
      </c>
      <c r="E199" s="3">
        <v>640.30999999999995</v>
      </c>
      <c r="F199" s="4">
        <v>0</v>
      </c>
      <c r="G199" t="str">
        <f>VLOOKUP(C199:C22736,Produkty!$A$2:$B$61,2,0)</f>
        <v>Organizer 4</v>
      </c>
      <c r="H199" s="6">
        <f t="shared" si="6"/>
        <v>1920.9299999999998</v>
      </c>
      <c r="I199" t="str">
        <f t="shared" si="7"/>
        <v>Średnia</v>
      </c>
    </row>
    <row r="200" spans="1:9">
      <c r="A200" t="s">
        <v>10820</v>
      </c>
      <c r="B200" t="s">
        <v>1030</v>
      </c>
      <c r="C200" t="s">
        <v>811</v>
      </c>
      <c r="D200">
        <v>2</v>
      </c>
      <c r="E200" s="3">
        <v>664.9</v>
      </c>
      <c r="F200" s="4">
        <v>0</v>
      </c>
      <c r="G200" t="str">
        <f>VLOOKUP(C200:C22737,Produkty!$A$2:$B$61,2,0)</f>
        <v>Organizer 4</v>
      </c>
      <c r="H200" s="6">
        <f t="shared" si="6"/>
        <v>1329.8</v>
      </c>
      <c r="I200" t="str">
        <f t="shared" si="7"/>
        <v>Średnia</v>
      </c>
    </row>
    <row r="201" spans="1:9">
      <c r="A201" t="s">
        <v>10821</v>
      </c>
      <c r="B201" t="s">
        <v>1032</v>
      </c>
      <c r="C201" t="s">
        <v>801</v>
      </c>
      <c r="D201">
        <v>6</v>
      </c>
      <c r="E201" s="3">
        <v>353.01</v>
      </c>
      <c r="F201" s="4">
        <v>0.2</v>
      </c>
      <c r="G201" t="str">
        <f>VLOOKUP(C201:C22738,Produkty!$A$2:$B$61,2,0)</f>
        <v>Lampka 3</v>
      </c>
      <c r="H201" s="6">
        <f t="shared" si="6"/>
        <v>1694.4480000000001</v>
      </c>
      <c r="I201" t="str">
        <f t="shared" si="7"/>
        <v>Średnia</v>
      </c>
    </row>
    <row r="202" spans="1:9">
      <c r="A202" t="s">
        <v>10822</v>
      </c>
      <c r="B202" t="s">
        <v>1032</v>
      </c>
      <c r="C202" t="s">
        <v>768</v>
      </c>
      <c r="D202">
        <v>1</v>
      </c>
      <c r="E202" s="3">
        <v>913.67</v>
      </c>
      <c r="F202" s="4">
        <v>0.1</v>
      </c>
      <c r="G202" t="str">
        <f>VLOOKUP(C202:C22739,Produkty!$A$2:$B$61,2,0)</f>
        <v>Mysz 3</v>
      </c>
      <c r="H202" s="6">
        <f t="shared" si="6"/>
        <v>822.303</v>
      </c>
      <c r="I202" t="str">
        <f t="shared" si="7"/>
        <v>Średnia</v>
      </c>
    </row>
    <row r="203" spans="1:9">
      <c r="A203" t="s">
        <v>10823</v>
      </c>
      <c r="B203" t="s">
        <v>1032</v>
      </c>
      <c r="C203" t="s">
        <v>846</v>
      </c>
      <c r="D203">
        <v>2</v>
      </c>
      <c r="E203" s="3">
        <v>1052.82</v>
      </c>
      <c r="F203" s="4">
        <v>0</v>
      </c>
      <c r="G203" t="str">
        <f>VLOOKUP(C203:C22740,Produkty!$A$2:$B$61,2,0)</f>
        <v>Hub USB 1</v>
      </c>
      <c r="H203" s="6">
        <f t="shared" si="6"/>
        <v>2105.64</v>
      </c>
      <c r="I203" t="str">
        <f t="shared" si="7"/>
        <v>Duża</v>
      </c>
    </row>
    <row r="204" spans="1:9">
      <c r="A204" t="s">
        <v>10824</v>
      </c>
      <c r="B204" t="s">
        <v>1032</v>
      </c>
      <c r="C204" t="s">
        <v>776</v>
      </c>
      <c r="D204">
        <v>5</v>
      </c>
      <c r="E204" s="3">
        <v>933.37</v>
      </c>
      <c r="F204" s="4">
        <v>0</v>
      </c>
      <c r="G204" t="str">
        <f>VLOOKUP(C204:C22741,Produkty!$A$2:$B$61,2,0)</f>
        <v>Monitor 3</v>
      </c>
      <c r="H204" s="6">
        <f t="shared" si="6"/>
        <v>4666.8500000000004</v>
      </c>
      <c r="I204" t="str">
        <f t="shared" si="7"/>
        <v>Duża</v>
      </c>
    </row>
    <row r="205" spans="1:9">
      <c r="A205" t="s">
        <v>10825</v>
      </c>
      <c r="B205" t="s">
        <v>1034</v>
      </c>
      <c r="C205" t="s">
        <v>821</v>
      </c>
      <c r="D205">
        <v>1</v>
      </c>
      <c r="E205" s="3">
        <v>886.54</v>
      </c>
      <c r="F205" s="4">
        <v>0</v>
      </c>
      <c r="G205" t="str">
        <f>VLOOKUP(C205:C22742,Produkty!$A$2:$B$61,2,0)</f>
        <v>Termos 1</v>
      </c>
      <c r="H205" s="6">
        <f t="shared" si="6"/>
        <v>886.54</v>
      </c>
      <c r="I205" t="str">
        <f t="shared" si="7"/>
        <v>Średnia</v>
      </c>
    </row>
    <row r="206" spans="1:9">
      <c r="A206" t="s">
        <v>10826</v>
      </c>
      <c r="B206" t="s">
        <v>1036</v>
      </c>
      <c r="C206" t="s">
        <v>817</v>
      </c>
      <c r="D206">
        <v>2</v>
      </c>
      <c r="E206" s="3">
        <v>310.45999999999998</v>
      </c>
      <c r="F206" s="4">
        <v>0.05</v>
      </c>
      <c r="G206" t="str">
        <f>VLOOKUP(C206:C22743,Produkty!$A$2:$B$61,2,0)</f>
        <v>Czajnik 3</v>
      </c>
      <c r="H206" s="6">
        <f t="shared" si="6"/>
        <v>589.87399999999991</v>
      </c>
      <c r="I206" t="str">
        <f t="shared" si="7"/>
        <v>Średnia</v>
      </c>
    </row>
    <row r="207" spans="1:9">
      <c r="A207" t="s">
        <v>10827</v>
      </c>
      <c r="B207" t="s">
        <v>1036</v>
      </c>
      <c r="C207" t="s">
        <v>856</v>
      </c>
      <c r="D207">
        <v>6</v>
      </c>
      <c r="E207" s="3">
        <v>130.57</v>
      </c>
      <c r="F207" s="4">
        <v>0.2</v>
      </c>
      <c r="G207" t="str">
        <f>VLOOKUP(C207:C22744,Produkty!$A$2:$B$61,2,0)</f>
        <v>Podkładka 2</v>
      </c>
      <c r="H207" s="6">
        <f t="shared" si="6"/>
        <v>626.73599999999999</v>
      </c>
      <c r="I207" t="str">
        <f t="shared" si="7"/>
        <v>Średnia</v>
      </c>
    </row>
    <row r="208" spans="1:9">
      <c r="A208" t="s">
        <v>10828</v>
      </c>
      <c r="B208" t="s">
        <v>1036</v>
      </c>
      <c r="C208" t="s">
        <v>860</v>
      </c>
      <c r="D208">
        <v>1</v>
      </c>
      <c r="E208" s="3">
        <v>839.66</v>
      </c>
      <c r="F208" s="4">
        <v>0.05</v>
      </c>
      <c r="G208" t="str">
        <f>VLOOKUP(C208:C22745,Produkty!$A$2:$B$61,2,0)</f>
        <v>Podkładka 4</v>
      </c>
      <c r="H208" s="6">
        <f t="shared" si="6"/>
        <v>797.67699999999991</v>
      </c>
      <c r="I208" t="str">
        <f t="shared" si="7"/>
        <v>Średnia</v>
      </c>
    </row>
    <row r="209" spans="1:9">
      <c r="A209" t="s">
        <v>10829</v>
      </c>
      <c r="B209" t="s">
        <v>1036</v>
      </c>
      <c r="C209" t="s">
        <v>860</v>
      </c>
      <c r="D209">
        <v>1</v>
      </c>
      <c r="E209" s="3">
        <v>870.45</v>
      </c>
      <c r="F209" s="4">
        <v>0.05</v>
      </c>
      <c r="G209" t="str">
        <f>VLOOKUP(C209:C22746,Produkty!$A$2:$B$61,2,0)</f>
        <v>Podkładka 4</v>
      </c>
      <c r="H209" s="6">
        <f t="shared" si="6"/>
        <v>826.92750000000001</v>
      </c>
      <c r="I209" t="str">
        <f t="shared" si="7"/>
        <v>Średnia</v>
      </c>
    </row>
    <row r="210" spans="1:9">
      <c r="A210" t="s">
        <v>10830</v>
      </c>
      <c r="B210" t="s">
        <v>1038</v>
      </c>
      <c r="C210" t="s">
        <v>860</v>
      </c>
      <c r="D210">
        <v>6</v>
      </c>
      <c r="E210" s="3">
        <v>858.57</v>
      </c>
      <c r="F210" s="4">
        <v>0.1</v>
      </c>
      <c r="G210" t="str">
        <f>VLOOKUP(C210:C22747,Produkty!$A$2:$B$61,2,0)</f>
        <v>Podkładka 4</v>
      </c>
      <c r="H210" s="6">
        <f t="shared" si="6"/>
        <v>4636.2780000000002</v>
      </c>
      <c r="I210" t="str">
        <f t="shared" si="7"/>
        <v>Duża</v>
      </c>
    </row>
    <row r="211" spans="1:9">
      <c r="A211" t="s">
        <v>10831</v>
      </c>
      <c r="B211" t="s">
        <v>1038</v>
      </c>
      <c r="C211" t="s">
        <v>768</v>
      </c>
      <c r="D211">
        <v>5</v>
      </c>
      <c r="E211" s="3">
        <v>956.2</v>
      </c>
      <c r="F211" s="4">
        <v>0</v>
      </c>
      <c r="G211" t="str">
        <f>VLOOKUP(C211:C22748,Produkty!$A$2:$B$61,2,0)</f>
        <v>Mysz 3</v>
      </c>
      <c r="H211" s="6">
        <f t="shared" si="6"/>
        <v>4781</v>
      </c>
      <c r="I211" t="str">
        <f t="shared" si="7"/>
        <v>Duża</v>
      </c>
    </row>
    <row r="212" spans="1:9">
      <c r="A212" t="s">
        <v>10832</v>
      </c>
      <c r="B212" t="s">
        <v>1038</v>
      </c>
      <c r="C212" t="s">
        <v>854</v>
      </c>
      <c r="D212">
        <v>2</v>
      </c>
      <c r="E212" s="3">
        <v>309.18</v>
      </c>
      <c r="F212" s="4">
        <v>0.2</v>
      </c>
      <c r="G212" t="str">
        <f>VLOOKUP(C212:C22749,Produkty!$A$2:$B$61,2,0)</f>
        <v>Podkładka 1</v>
      </c>
      <c r="H212" s="6">
        <f t="shared" si="6"/>
        <v>494.68800000000005</v>
      </c>
      <c r="I212" t="str">
        <f t="shared" si="7"/>
        <v>Mała</v>
      </c>
    </row>
    <row r="213" spans="1:9">
      <c r="A213" t="s">
        <v>10833</v>
      </c>
      <c r="B213" t="s">
        <v>1040</v>
      </c>
      <c r="C213" t="s">
        <v>840</v>
      </c>
      <c r="D213">
        <v>3</v>
      </c>
      <c r="E213" s="3">
        <v>141.86000000000001</v>
      </c>
      <c r="F213" s="4">
        <v>0</v>
      </c>
      <c r="G213" t="str">
        <f>VLOOKUP(C213:C22750,Produkty!$A$2:$B$61,2,0)</f>
        <v>Etui 2</v>
      </c>
      <c r="H213" s="6">
        <f t="shared" si="6"/>
        <v>425.58000000000004</v>
      </c>
      <c r="I213" t="str">
        <f t="shared" si="7"/>
        <v>Mała</v>
      </c>
    </row>
    <row r="214" spans="1:9">
      <c r="A214" t="s">
        <v>10834</v>
      </c>
      <c r="B214" t="s">
        <v>1040</v>
      </c>
      <c r="C214" t="s">
        <v>858</v>
      </c>
      <c r="D214">
        <v>5</v>
      </c>
      <c r="E214" s="3">
        <v>601.41999999999996</v>
      </c>
      <c r="F214" s="4">
        <v>0.15</v>
      </c>
      <c r="G214" t="str">
        <f>VLOOKUP(C214:C22751,Produkty!$A$2:$B$61,2,0)</f>
        <v>Podkładka 3</v>
      </c>
      <c r="H214" s="6">
        <f t="shared" si="6"/>
        <v>2556.0349999999999</v>
      </c>
      <c r="I214" t="str">
        <f t="shared" si="7"/>
        <v>Duża</v>
      </c>
    </row>
    <row r="215" spans="1:9">
      <c r="A215" t="s">
        <v>10835</v>
      </c>
      <c r="B215" t="s">
        <v>1040</v>
      </c>
      <c r="C215" t="s">
        <v>764</v>
      </c>
      <c r="D215">
        <v>4</v>
      </c>
      <c r="E215" s="3">
        <v>268.12</v>
      </c>
      <c r="F215" s="4">
        <v>0</v>
      </c>
      <c r="G215" t="str">
        <f>VLOOKUP(C215:C22752,Produkty!$A$2:$B$61,2,0)</f>
        <v>Mysz 1</v>
      </c>
      <c r="H215" s="6">
        <f t="shared" si="6"/>
        <v>1072.48</v>
      </c>
      <c r="I215" t="str">
        <f t="shared" si="7"/>
        <v>Średnia</v>
      </c>
    </row>
    <row r="216" spans="1:9">
      <c r="A216" t="s">
        <v>10836</v>
      </c>
      <c r="B216" t="s">
        <v>1042</v>
      </c>
      <c r="C216" t="s">
        <v>766</v>
      </c>
      <c r="D216">
        <v>6</v>
      </c>
      <c r="E216" s="3">
        <v>710.09</v>
      </c>
      <c r="F216" s="4">
        <v>0</v>
      </c>
      <c r="G216" t="str">
        <f>VLOOKUP(C216:C22753,Produkty!$A$2:$B$61,2,0)</f>
        <v>Mysz 2</v>
      </c>
      <c r="H216" s="6">
        <f t="shared" si="6"/>
        <v>4260.54</v>
      </c>
      <c r="I216" t="str">
        <f t="shared" si="7"/>
        <v>Duża</v>
      </c>
    </row>
    <row r="217" spans="1:9">
      <c r="A217" t="s">
        <v>10837</v>
      </c>
      <c r="B217" t="s">
        <v>1042</v>
      </c>
      <c r="C217" t="s">
        <v>846</v>
      </c>
      <c r="D217">
        <v>6</v>
      </c>
      <c r="E217" s="3">
        <v>1082.5</v>
      </c>
      <c r="F217" s="4">
        <v>0.05</v>
      </c>
      <c r="G217" t="str">
        <f>VLOOKUP(C217:C22754,Produkty!$A$2:$B$61,2,0)</f>
        <v>Hub USB 1</v>
      </c>
      <c r="H217" s="6">
        <f t="shared" si="6"/>
        <v>6170.25</v>
      </c>
      <c r="I217" t="str">
        <f t="shared" si="7"/>
        <v>Duża</v>
      </c>
    </row>
    <row r="218" spans="1:9">
      <c r="A218" t="s">
        <v>10838</v>
      </c>
      <c r="B218" t="s">
        <v>1044</v>
      </c>
      <c r="C218" t="s">
        <v>756</v>
      </c>
      <c r="D218">
        <v>6</v>
      </c>
      <c r="E218" s="3">
        <v>383</v>
      </c>
      <c r="F218" s="4">
        <v>0.2</v>
      </c>
      <c r="G218" t="str">
        <f>VLOOKUP(C218:C22755,Produkty!$A$2:$B$61,2,0)</f>
        <v>Klawiatura 1</v>
      </c>
      <c r="H218" s="6">
        <f t="shared" si="6"/>
        <v>1838.4</v>
      </c>
      <c r="I218" t="str">
        <f t="shared" si="7"/>
        <v>Średnia</v>
      </c>
    </row>
    <row r="219" spans="1:9">
      <c r="A219" t="s">
        <v>10839</v>
      </c>
      <c r="B219" t="s">
        <v>1044</v>
      </c>
      <c r="C219" t="s">
        <v>758</v>
      </c>
      <c r="D219">
        <v>4</v>
      </c>
      <c r="E219" s="3">
        <v>253.6</v>
      </c>
      <c r="F219" s="4">
        <v>0.1</v>
      </c>
      <c r="G219" t="str">
        <f>VLOOKUP(C219:C22756,Produkty!$A$2:$B$61,2,0)</f>
        <v>Klawiatura 2</v>
      </c>
      <c r="H219" s="6">
        <f t="shared" si="6"/>
        <v>912.96</v>
      </c>
      <c r="I219" t="str">
        <f t="shared" si="7"/>
        <v>Średnia</v>
      </c>
    </row>
    <row r="220" spans="1:9">
      <c r="A220" t="s">
        <v>10840</v>
      </c>
      <c r="B220" t="s">
        <v>1044</v>
      </c>
      <c r="C220" t="s">
        <v>838</v>
      </c>
      <c r="D220">
        <v>3</v>
      </c>
      <c r="E220" s="3">
        <v>95.68</v>
      </c>
      <c r="F220" s="4">
        <v>0.05</v>
      </c>
      <c r="G220" t="str">
        <f>VLOOKUP(C220:C22757,Produkty!$A$2:$B$61,2,0)</f>
        <v>Etui 1</v>
      </c>
      <c r="H220" s="6">
        <f t="shared" si="6"/>
        <v>272.68799999999999</v>
      </c>
      <c r="I220" t="str">
        <f t="shared" si="7"/>
        <v>Mała</v>
      </c>
    </row>
    <row r="221" spans="1:9">
      <c r="A221" t="s">
        <v>10841</v>
      </c>
      <c r="B221" t="s">
        <v>1044</v>
      </c>
      <c r="C221" t="s">
        <v>788</v>
      </c>
      <c r="D221">
        <v>5</v>
      </c>
      <c r="E221" s="3">
        <v>634.11</v>
      </c>
      <c r="F221" s="4">
        <v>0</v>
      </c>
      <c r="G221" t="str">
        <f>VLOOKUP(C221:C22758,Produkty!$A$2:$B$61,2,0)</f>
        <v>Krzesło biurowe 1</v>
      </c>
      <c r="H221" s="6">
        <f t="shared" si="6"/>
        <v>3170.55</v>
      </c>
      <c r="I221" t="str">
        <f t="shared" si="7"/>
        <v>Duża</v>
      </c>
    </row>
    <row r="222" spans="1:9">
      <c r="A222" t="s">
        <v>10842</v>
      </c>
      <c r="B222" t="s">
        <v>1046</v>
      </c>
      <c r="C222" t="s">
        <v>858</v>
      </c>
      <c r="D222">
        <v>1</v>
      </c>
      <c r="E222" s="3">
        <v>591.48</v>
      </c>
      <c r="F222" s="4">
        <v>0.2</v>
      </c>
      <c r="G222" t="str">
        <f>VLOOKUP(C222:C22759,Produkty!$A$2:$B$61,2,0)</f>
        <v>Podkładka 3</v>
      </c>
      <c r="H222" s="6">
        <f t="shared" si="6"/>
        <v>473.18400000000003</v>
      </c>
      <c r="I222" t="str">
        <f t="shared" si="7"/>
        <v>Mała</v>
      </c>
    </row>
    <row r="223" spans="1:9">
      <c r="A223" t="s">
        <v>10843</v>
      </c>
      <c r="B223" t="s">
        <v>1046</v>
      </c>
      <c r="C223" t="s">
        <v>774</v>
      </c>
      <c r="D223">
        <v>4</v>
      </c>
      <c r="E223" s="3">
        <v>95.43</v>
      </c>
      <c r="F223" s="4">
        <v>0.2</v>
      </c>
      <c r="G223" t="str">
        <f>VLOOKUP(C223:C22760,Produkty!$A$2:$B$61,2,0)</f>
        <v>Monitor 2</v>
      </c>
      <c r="H223" s="6">
        <f t="shared" si="6"/>
        <v>305.37600000000003</v>
      </c>
      <c r="I223" t="str">
        <f t="shared" si="7"/>
        <v>Mała</v>
      </c>
    </row>
    <row r="224" spans="1:9">
      <c r="A224" t="s">
        <v>10844</v>
      </c>
      <c r="B224" t="s">
        <v>1046</v>
      </c>
      <c r="C224" t="s">
        <v>782</v>
      </c>
      <c r="D224">
        <v>3</v>
      </c>
      <c r="E224" s="3">
        <v>421.56</v>
      </c>
      <c r="F224" s="4">
        <v>0.2</v>
      </c>
      <c r="G224" t="str">
        <f>VLOOKUP(C224:C22761,Produkty!$A$2:$B$61,2,0)</f>
        <v>Powerbank 2</v>
      </c>
      <c r="H224" s="6">
        <f t="shared" si="6"/>
        <v>1011.7440000000001</v>
      </c>
      <c r="I224" t="str">
        <f t="shared" si="7"/>
        <v>Średnia</v>
      </c>
    </row>
    <row r="225" spans="1:9">
      <c r="A225" t="s">
        <v>10845</v>
      </c>
      <c r="B225" t="s">
        <v>1048</v>
      </c>
      <c r="C225" t="s">
        <v>864</v>
      </c>
      <c r="D225">
        <v>6</v>
      </c>
      <c r="E225" s="3">
        <v>1100.94</v>
      </c>
      <c r="F225" s="4">
        <v>0.2</v>
      </c>
      <c r="G225" t="str">
        <f>VLOOKUP(C225:C22762,Produkty!$A$2:$B$61,2,0)</f>
        <v>Ładowarka 2</v>
      </c>
      <c r="H225" s="6">
        <f t="shared" si="6"/>
        <v>5284.5120000000006</v>
      </c>
      <c r="I225" t="str">
        <f t="shared" si="7"/>
        <v>Duża</v>
      </c>
    </row>
    <row r="226" spans="1:9">
      <c r="A226" t="s">
        <v>10846</v>
      </c>
      <c r="B226" t="s">
        <v>1048</v>
      </c>
      <c r="C226" t="s">
        <v>760</v>
      </c>
      <c r="D226">
        <v>6</v>
      </c>
      <c r="E226" s="3">
        <v>41.53</v>
      </c>
      <c r="F226" s="4">
        <v>0.2</v>
      </c>
      <c r="G226" t="str">
        <f>VLOOKUP(C226:C22763,Produkty!$A$2:$B$61,2,0)</f>
        <v>Klawiatura 3</v>
      </c>
      <c r="H226" s="6">
        <f t="shared" si="6"/>
        <v>199.34400000000002</v>
      </c>
      <c r="I226" t="str">
        <f t="shared" si="7"/>
        <v>Mała</v>
      </c>
    </row>
    <row r="227" spans="1:9">
      <c r="A227" t="s">
        <v>10847</v>
      </c>
      <c r="B227" t="s">
        <v>1048</v>
      </c>
      <c r="C227" t="s">
        <v>750</v>
      </c>
      <c r="D227">
        <v>1</v>
      </c>
      <c r="E227" s="3">
        <v>268.16000000000003</v>
      </c>
      <c r="F227" s="4">
        <v>0.2</v>
      </c>
      <c r="G227" t="str">
        <f>VLOOKUP(C227:C22764,Produkty!$A$2:$B$61,2,0)</f>
        <v>Słuchawki 2</v>
      </c>
      <c r="H227" s="6">
        <f t="shared" si="6"/>
        <v>214.52800000000002</v>
      </c>
      <c r="I227" t="str">
        <f t="shared" si="7"/>
        <v>Mała</v>
      </c>
    </row>
    <row r="228" spans="1:9">
      <c r="A228" t="s">
        <v>10848</v>
      </c>
      <c r="B228" t="s">
        <v>1050</v>
      </c>
      <c r="C228" t="s">
        <v>862</v>
      </c>
      <c r="D228">
        <v>6</v>
      </c>
      <c r="E228" s="3">
        <v>465.2</v>
      </c>
      <c r="F228" s="4">
        <v>0</v>
      </c>
      <c r="G228" t="str">
        <f>VLOOKUP(C228:C22765,Produkty!$A$2:$B$61,2,0)</f>
        <v>Ładowarka 1</v>
      </c>
      <c r="H228" s="6">
        <f t="shared" si="6"/>
        <v>2791.2</v>
      </c>
      <c r="I228" t="str">
        <f t="shared" si="7"/>
        <v>Duża</v>
      </c>
    </row>
    <row r="229" spans="1:9">
      <c r="A229" t="s">
        <v>10849</v>
      </c>
      <c r="B229" t="s">
        <v>1050</v>
      </c>
      <c r="C229" t="s">
        <v>868</v>
      </c>
      <c r="D229">
        <v>3</v>
      </c>
      <c r="E229" s="3">
        <v>572.54</v>
      </c>
      <c r="F229" s="4">
        <v>0</v>
      </c>
      <c r="G229" t="str">
        <f>VLOOKUP(C229:C22766,Produkty!$A$2:$B$61,2,0)</f>
        <v>Ładowarka 4</v>
      </c>
      <c r="H229" s="6">
        <f t="shared" si="6"/>
        <v>1717.62</v>
      </c>
      <c r="I229" t="str">
        <f t="shared" si="7"/>
        <v>Średnia</v>
      </c>
    </row>
    <row r="230" spans="1:9">
      <c r="A230" t="s">
        <v>10850</v>
      </c>
      <c r="B230" t="s">
        <v>1052</v>
      </c>
      <c r="C230" t="s">
        <v>754</v>
      </c>
      <c r="D230">
        <v>4</v>
      </c>
      <c r="E230" s="3">
        <v>788.47</v>
      </c>
      <c r="F230" s="4">
        <v>0.15</v>
      </c>
      <c r="G230" t="str">
        <f>VLOOKUP(C230:C22767,Produkty!$A$2:$B$61,2,0)</f>
        <v>Słuchawki 4</v>
      </c>
      <c r="H230" s="6">
        <f t="shared" si="6"/>
        <v>2680.7980000000002</v>
      </c>
      <c r="I230" t="str">
        <f t="shared" si="7"/>
        <v>Duża</v>
      </c>
    </row>
    <row r="231" spans="1:9">
      <c r="A231" t="s">
        <v>10851</v>
      </c>
      <c r="B231" t="s">
        <v>1052</v>
      </c>
      <c r="C231" t="s">
        <v>838</v>
      </c>
      <c r="D231">
        <v>2</v>
      </c>
      <c r="E231" s="3">
        <v>94.03</v>
      </c>
      <c r="F231" s="4">
        <v>0.05</v>
      </c>
      <c r="G231" t="str">
        <f>VLOOKUP(C231:C22768,Produkty!$A$2:$B$61,2,0)</f>
        <v>Etui 1</v>
      </c>
      <c r="H231" s="6">
        <f t="shared" si="6"/>
        <v>178.65699999999998</v>
      </c>
      <c r="I231" t="str">
        <f t="shared" si="7"/>
        <v>Mała</v>
      </c>
    </row>
    <row r="232" spans="1:9">
      <c r="A232" t="s">
        <v>10852</v>
      </c>
      <c r="B232" t="s">
        <v>1054</v>
      </c>
      <c r="C232" t="s">
        <v>823</v>
      </c>
      <c r="D232">
        <v>2</v>
      </c>
      <c r="E232" s="3">
        <v>687.52</v>
      </c>
      <c r="F232" s="4">
        <v>0.1</v>
      </c>
      <c r="G232" t="str">
        <f>VLOOKUP(C232:C22769,Produkty!$A$2:$B$61,2,0)</f>
        <v>Termos 2</v>
      </c>
      <c r="H232" s="6">
        <f t="shared" si="6"/>
        <v>1237.5360000000001</v>
      </c>
      <c r="I232" t="str">
        <f t="shared" si="7"/>
        <v>Średnia</v>
      </c>
    </row>
    <row r="233" spans="1:9">
      <c r="A233" t="s">
        <v>10853</v>
      </c>
      <c r="B233" t="s">
        <v>1054</v>
      </c>
      <c r="C233" t="s">
        <v>747</v>
      </c>
      <c r="D233">
        <v>1</v>
      </c>
      <c r="E233" s="3">
        <v>553.24</v>
      </c>
      <c r="F233" s="4">
        <v>0.15</v>
      </c>
      <c r="G233" t="str">
        <f>VLOOKUP(C233:C22770,Produkty!$A$2:$B$61,2,0)</f>
        <v>Słuchawki 1</v>
      </c>
      <c r="H233" s="6">
        <f t="shared" si="6"/>
        <v>470.25400000000002</v>
      </c>
      <c r="I233" t="str">
        <f t="shared" si="7"/>
        <v>Mała</v>
      </c>
    </row>
    <row r="234" spans="1:9">
      <c r="A234" t="s">
        <v>10854</v>
      </c>
      <c r="B234" t="s">
        <v>1055</v>
      </c>
      <c r="C234" t="s">
        <v>797</v>
      </c>
      <c r="D234">
        <v>1</v>
      </c>
      <c r="E234" s="3">
        <v>663.45</v>
      </c>
      <c r="F234" s="4">
        <v>0.15</v>
      </c>
      <c r="G234" t="str">
        <f>VLOOKUP(C234:C22771,Produkty!$A$2:$B$61,2,0)</f>
        <v>Lampka 1</v>
      </c>
      <c r="H234" s="6">
        <f t="shared" si="6"/>
        <v>563.9325</v>
      </c>
      <c r="I234" t="str">
        <f t="shared" si="7"/>
        <v>Średnia</v>
      </c>
    </row>
    <row r="235" spans="1:9">
      <c r="A235" t="s">
        <v>10855</v>
      </c>
      <c r="B235" t="s">
        <v>1055</v>
      </c>
      <c r="C235" t="s">
        <v>760</v>
      </c>
      <c r="D235">
        <v>3</v>
      </c>
      <c r="E235" s="3">
        <v>41.64</v>
      </c>
      <c r="F235" s="4">
        <v>0</v>
      </c>
      <c r="G235" t="str">
        <f>VLOOKUP(C235:C22772,Produkty!$A$2:$B$61,2,0)</f>
        <v>Klawiatura 3</v>
      </c>
      <c r="H235" s="6">
        <f t="shared" si="6"/>
        <v>124.92</v>
      </c>
      <c r="I235" t="str">
        <f t="shared" si="7"/>
        <v>Mała</v>
      </c>
    </row>
    <row r="236" spans="1:9">
      <c r="A236" t="s">
        <v>10856</v>
      </c>
      <c r="B236" t="s">
        <v>1057</v>
      </c>
      <c r="C236" t="s">
        <v>832</v>
      </c>
      <c r="D236">
        <v>6</v>
      </c>
      <c r="E236" s="3">
        <v>720.46</v>
      </c>
      <c r="F236" s="4">
        <v>0</v>
      </c>
      <c r="G236" t="str">
        <f>VLOOKUP(C236:C22773,Produkty!$A$2:$B$61,2,0)</f>
        <v>Kabel USB-C 2</v>
      </c>
      <c r="H236" s="6">
        <f t="shared" si="6"/>
        <v>4322.76</v>
      </c>
      <c r="I236" t="str">
        <f t="shared" si="7"/>
        <v>Duża</v>
      </c>
    </row>
    <row r="237" spans="1:9">
      <c r="A237" t="s">
        <v>10857</v>
      </c>
      <c r="B237" t="s">
        <v>1057</v>
      </c>
      <c r="C237" t="s">
        <v>821</v>
      </c>
      <c r="D237">
        <v>1</v>
      </c>
      <c r="E237" s="3">
        <v>879.99</v>
      </c>
      <c r="F237" s="4">
        <v>0.1</v>
      </c>
      <c r="G237" t="str">
        <f>VLOOKUP(C237:C22774,Produkty!$A$2:$B$61,2,0)</f>
        <v>Termos 1</v>
      </c>
      <c r="H237" s="6">
        <f t="shared" si="6"/>
        <v>791.99099999999999</v>
      </c>
      <c r="I237" t="str">
        <f t="shared" si="7"/>
        <v>Średnia</v>
      </c>
    </row>
    <row r="238" spans="1:9">
      <c r="A238" t="s">
        <v>10858</v>
      </c>
      <c r="B238" t="s">
        <v>1059</v>
      </c>
      <c r="C238" t="s">
        <v>866</v>
      </c>
      <c r="D238">
        <v>4</v>
      </c>
      <c r="E238" s="3">
        <v>356.58</v>
      </c>
      <c r="F238" s="4">
        <v>0.1</v>
      </c>
      <c r="G238" t="str">
        <f>VLOOKUP(C238:C22775,Produkty!$A$2:$B$61,2,0)</f>
        <v>Ładowarka 3</v>
      </c>
      <c r="H238" s="6">
        <f t="shared" si="6"/>
        <v>1283.6879999999999</v>
      </c>
      <c r="I238" t="str">
        <f t="shared" si="7"/>
        <v>Średnia</v>
      </c>
    </row>
    <row r="239" spans="1:9">
      <c r="A239" t="s">
        <v>10859</v>
      </c>
      <c r="B239" t="s">
        <v>1059</v>
      </c>
      <c r="C239" t="s">
        <v>860</v>
      </c>
      <c r="D239">
        <v>2</v>
      </c>
      <c r="E239" s="3">
        <v>872.05</v>
      </c>
      <c r="F239" s="4">
        <v>0</v>
      </c>
      <c r="G239" t="str">
        <f>VLOOKUP(C239:C22776,Produkty!$A$2:$B$61,2,0)</f>
        <v>Podkładka 4</v>
      </c>
      <c r="H239" s="6">
        <f t="shared" si="6"/>
        <v>1744.1</v>
      </c>
      <c r="I239" t="str">
        <f t="shared" si="7"/>
        <v>Średnia</v>
      </c>
    </row>
    <row r="240" spans="1:9">
      <c r="A240" t="s">
        <v>10860</v>
      </c>
      <c r="B240" t="s">
        <v>1061</v>
      </c>
      <c r="C240" t="s">
        <v>788</v>
      </c>
      <c r="D240">
        <v>2</v>
      </c>
      <c r="E240" s="3">
        <v>612.08000000000004</v>
      </c>
      <c r="F240" s="4">
        <v>0</v>
      </c>
      <c r="G240" t="str">
        <f>VLOOKUP(C240:C22777,Produkty!$A$2:$B$61,2,0)</f>
        <v>Krzesło biurowe 1</v>
      </c>
      <c r="H240" s="6">
        <f t="shared" si="6"/>
        <v>1224.1600000000001</v>
      </c>
      <c r="I240" t="str">
        <f t="shared" si="7"/>
        <v>Średnia</v>
      </c>
    </row>
    <row r="241" spans="1:9">
      <c r="A241" t="s">
        <v>10861</v>
      </c>
      <c r="B241" t="s">
        <v>1061</v>
      </c>
      <c r="C241" t="s">
        <v>758</v>
      </c>
      <c r="D241">
        <v>2</v>
      </c>
      <c r="E241" s="3">
        <v>251.37</v>
      </c>
      <c r="F241" s="4">
        <v>0.1</v>
      </c>
      <c r="G241" t="str">
        <f>VLOOKUP(C241:C22778,Produkty!$A$2:$B$61,2,0)</f>
        <v>Klawiatura 2</v>
      </c>
      <c r="H241" s="6">
        <f t="shared" si="6"/>
        <v>452.46600000000001</v>
      </c>
      <c r="I241" t="str">
        <f t="shared" si="7"/>
        <v>Mała</v>
      </c>
    </row>
    <row r="242" spans="1:9">
      <c r="A242" t="s">
        <v>10862</v>
      </c>
      <c r="B242" t="s">
        <v>1061</v>
      </c>
      <c r="C242" t="s">
        <v>842</v>
      </c>
      <c r="D242">
        <v>5</v>
      </c>
      <c r="E242" s="3">
        <v>841.46</v>
      </c>
      <c r="F242" s="4">
        <v>0</v>
      </c>
      <c r="G242" t="str">
        <f>VLOOKUP(C242:C22779,Produkty!$A$2:$B$61,2,0)</f>
        <v>Etui 3</v>
      </c>
      <c r="H242" s="6">
        <f t="shared" si="6"/>
        <v>4207.3</v>
      </c>
      <c r="I242" t="str">
        <f t="shared" si="7"/>
        <v>Duża</v>
      </c>
    </row>
    <row r="243" spans="1:9">
      <c r="A243" t="s">
        <v>10863</v>
      </c>
      <c r="B243" t="s">
        <v>1061</v>
      </c>
      <c r="C243" t="s">
        <v>838</v>
      </c>
      <c r="D243">
        <v>1</v>
      </c>
      <c r="E243" s="3">
        <v>95.1</v>
      </c>
      <c r="F243" s="4">
        <v>0.2</v>
      </c>
      <c r="G243" t="str">
        <f>VLOOKUP(C243:C22780,Produkty!$A$2:$B$61,2,0)</f>
        <v>Etui 1</v>
      </c>
      <c r="H243" s="6">
        <f t="shared" si="6"/>
        <v>76.08</v>
      </c>
      <c r="I243" t="str">
        <f t="shared" si="7"/>
        <v>Mała</v>
      </c>
    </row>
    <row r="244" spans="1:9">
      <c r="A244" t="s">
        <v>10864</v>
      </c>
      <c r="B244" t="s">
        <v>1063</v>
      </c>
      <c r="C244" t="s">
        <v>844</v>
      </c>
      <c r="D244">
        <v>4</v>
      </c>
      <c r="E244" s="3">
        <v>82.07</v>
      </c>
      <c r="F244" s="4">
        <v>0</v>
      </c>
      <c r="G244" t="str">
        <f>VLOOKUP(C244:C22781,Produkty!$A$2:$B$61,2,0)</f>
        <v>Etui 4</v>
      </c>
      <c r="H244" s="6">
        <f t="shared" si="6"/>
        <v>328.28</v>
      </c>
      <c r="I244" t="str">
        <f t="shared" si="7"/>
        <v>Mała</v>
      </c>
    </row>
    <row r="245" spans="1:9">
      <c r="A245" t="s">
        <v>10865</v>
      </c>
      <c r="B245" t="s">
        <v>1063</v>
      </c>
      <c r="C245" t="s">
        <v>850</v>
      </c>
      <c r="D245">
        <v>2</v>
      </c>
      <c r="E245" s="3">
        <v>33.08</v>
      </c>
      <c r="F245" s="4">
        <v>0.05</v>
      </c>
      <c r="G245" t="str">
        <f>VLOOKUP(C245:C22782,Produkty!$A$2:$B$61,2,0)</f>
        <v>Hub USB 3</v>
      </c>
      <c r="H245" s="6">
        <f t="shared" si="6"/>
        <v>62.851999999999997</v>
      </c>
      <c r="I245" t="str">
        <f t="shared" si="7"/>
        <v>Mała</v>
      </c>
    </row>
    <row r="246" spans="1:9">
      <c r="A246" t="s">
        <v>10866</v>
      </c>
      <c r="B246" t="s">
        <v>1065</v>
      </c>
      <c r="C246" t="s">
        <v>795</v>
      </c>
      <c r="D246">
        <v>3</v>
      </c>
      <c r="E246" s="3">
        <v>112.92</v>
      </c>
      <c r="F246" s="4">
        <v>0</v>
      </c>
      <c r="G246" t="str">
        <f>VLOOKUP(C246:C22783,Produkty!$A$2:$B$61,2,0)</f>
        <v>Krzesło biurowe 4</v>
      </c>
      <c r="H246" s="6">
        <f t="shared" si="6"/>
        <v>338.76</v>
      </c>
      <c r="I246" t="str">
        <f t="shared" si="7"/>
        <v>Mała</v>
      </c>
    </row>
    <row r="247" spans="1:9">
      <c r="A247" t="s">
        <v>10867</v>
      </c>
      <c r="B247" t="s">
        <v>1067</v>
      </c>
      <c r="C247" t="s">
        <v>846</v>
      </c>
      <c r="D247">
        <v>4</v>
      </c>
      <c r="E247" s="3">
        <v>1055.44</v>
      </c>
      <c r="F247" s="4">
        <v>0.2</v>
      </c>
      <c r="G247" t="str">
        <f>VLOOKUP(C247:C22784,Produkty!$A$2:$B$61,2,0)</f>
        <v>Hub USB 1</v>
      </c>
      <c r="H247" s="6">
        <f t="shared" si="6"/>
        <v>3377.4080000000004</v>
      </c>
      <c r="I247" t="str">
        <f t="shared" si="7"/>
        <v>Duża</v>
      </c>
    </row>
    <row r="248" spans="1:9">
      <c r="A248" t="s">
        <v>10868</v>
      </c>
      <c r="B248" t="s">
        <v>1067</v>
      </c>
      <c r="C248" t="s">
        <v>823</v>
      </c>
      <c r="D248">
        <v>1</v>
      </c>
      <c r="E248" s="3">
        <v>670.46</v>
      </c>
      <c r="F248" s="4">
        <v>0</v>
      </c>
      <c r="G248" t="str">
        <f>VLOOKUP(C248:C22785,Produkty!$A$2:$B$61,2,0)</f>
        <v>Termos 2</v>
      </c>
      <c r="H248" s="6">
        <f t="shared" si="6"/>
        <v>670.46</v>
      </c>
      <c r="I248" t="str">
        <f t="shared" si="7"/>
        <v>Średnia</v>
      </c>
    </row>
    <row r="249" spans="1:9">
      <c r="A249" t="s">
        <v>10869</v>
      </c>
      <c r="B249" t="s">
        <v>1069</v>
      </c>
      <c r="C249" t="s">
        <v>829</v>
      </c>
      <c r="D249">
        <v>6</v>
      </c>
      <c r="E249" s="3">
        <v>560.58000000000004</v>
      </c>
      <c r="F249" s="4">
        <v>0.1</v>
      </c>
      <c r="G249" t="str">
        <f>VLOOKUP(C249:C22786,Produkty!$A$2:$B$61,2,0)</f>
        <v>Kabel USB-C 1</v>
      </c>
      <c r="H249" s="6">
        <f t="shared" si="6"/>
        <v>3027.1320000000005</v>
      </c>
      <c r="I249" t="str">
        <f t="shared" si="7"/>
        <v>Duża</v>
      </c>
    </row>
    <row r="250" spans="1:9">
      <c r="A250" t="s">
        <v>10870</v>
      </c>
      <c r="B250" t="s">
        <v>1069</v>
      </c>
      <c r="C250" t="s">
        <v>803</v>
      </c>
      <c r="D250">
        <v>6</v>
      </c>
      <c r="E250" s="3">
        <v>715.88</v>
      </c>
      <c r="F250" s="4">
        <v>0.05</v>
      </c>
      <c r="G250" t="str">
        <f>VLOOKUP(C250:C22787,Produkty!$A$2:$B$61,2,0)</f>
        <v>Lampka 4</v>
      </c>
      <c r="H250" s="6">
        <f t="shared" si="6"/>
        <v>4080.5159999999996</v>
      </c>
      <c r="I250" t="str">
        <f t="shared" si="7"/>
        <v>Duża</v>
      </c>
    </row>
    <row r="251" spans="1:9">
      <c r="A251" t="s">
        <v>10871</v>
      </c>
      <c r="B251" t="s">
        <v>1069</v>
      </c>
      <c r="C251" t="s">
        <v>817</v>
      </c>
      <c r="D251">
        <v>5</v>
      </c>
      <c r="E251" s="3">
        <v>311.42</v>
      </c>
      <c r="F251" s="4">
        <v>0.1</v>
      </c>
      <c r="G251" t="str">
        <f>VLOOKUP(C251:C22788,Produkty!$A$2:$B$61,2,0)</f>
        <v>Czajnik 3</v>
      </c>
      <c r="H251" s="6">
        <f t="shared" si="6"/>
        <v>1401.39</v>
      </c>
      <c r="I251" t="str">
        <f t="shared" si="7"/>
        <v>Średnia</v>
      </c>
    </row>
    <row r="252" spans="1:9">
      <c r="A252" t="s">
        <v>10872</v>
      </c>
      <c r="B252" t="s">
        <v>1071</v>
      </c>
      <c r="C252" t="s">
        <v>817</v>
      </c>
      <c r="D252">
        <v>3</v>
      </c>
      <c r="E252" s="3">
        <v>319.7</v>
      </c>
      <c r="F252" s="4">
        <v>0.05</v>
      </c>
      <c r="G252" t="str">
        <f>VLOOKUP(C252:C22789,Produkty!$A$2:$B$61,2,0)</f>
        <v>Czajnik 3</v>
      </c>
      <c r="H252" s="6">
        <f t="shared" si="6"/>
        <v>911.14499999999987</v>
      </c>
      <c r="I252" t="str">
        <f t="shared" si="7"/>
        <v>Średnia</v>
      </c>
    </row>
    <row r="253" spans="1:9">
      <c r="A253" t="s">
        <v>10873</v>
      </c>
      <c r="B253" t="s">
        <v>1071</v>
      </c>
      <c r="C253" t="s">
        <v>846</v>
      </c>
      <c r="D253">
        <v>6</v>
      </c>
      <c r="E253" s="3">
        <v>1092.49</v>
      </c>
      <c r="F253" s="4">
        <v>0.15</v>
      </c>
      <c r="G253" t="str">
        <f>VLOOKUP(C253:C22790,Produkty!$A$2:$B$61,2,0)</f>
        <v>Hub USB 1</v>
      </c>
      <c r="H253" s="6">
        <f t="shared" si="6"/>
        <v>5571.6990000000005</v>
      </c>
      <c r="I253" t="str">
        <f t="shared" si="7"/>
        <v>Duża</v>
      </c>
    </row>
    <row r="254" spans="1:9">
      <c r="A254" t="s">
        <v>10874</v>
      </c>
      <c r="B254" t="s">
        <v>1073</v>
      </c>
      <c r="C254" t="s">
        <v>754</v>
      </c>
      <c r="D254">
        <v>2</v>
      </c>
      <c r="E254" s="3">
        <v>818.11</v>
      </c>
      <c r="F254" s="4">
        <v>0</v>
      </c>
      <c r="G254" t="str">
        <f>VLOOKUP(C254:C22791,Produkty!$A$2:$B$61,2,0)</f>
        <v>Słuchawki 4</v>
      </c>
      <c r="H254" s="6">
        <f t="shared" si="6"/>
        <v>1636.22</v>
      </c>
      <c r="I254" t="str">
        <f t="shared" si="7"/>
        <v>Średnia</v>
      </c>
    </row>
    <row r="255" spans="1:9">
      <c r="A255" t="s">
        <v>10875</v>
      </c>
      <c r="B255" t="s">
        <v>1073</v>
      </c>
      <c r="C255" t="s">
        <v>762</v>
      </c>
      <c r="D255">
        <v>4</v>
      </c>
      <c r="E255" s="3">
        <v>722.44</v>
      </c>
      <c r="F255" s="4">
        <v>0.1</v>
      </c>
      <c r="G255" t="str">
        <f>VLOOKUP(C255:C22792,Produkty!$A$2:$B$61,2,0)</f>
        <v>Klawiatura 4</v>
      </c>
      <c r="H255" s="6">
        <f t="shared" si="6"/>
        <v>2600.7840000000001</v>
      </c>
      <c r="I255" t="str">
        <f t="shared" si="7"/>
        <v>Duża</v>
      </c>
    </row>
    <row r="256" spans="1:9">
      <c r="A256" t="s">
        <v>10876</v>
      </c>
      <c r="B256" t="s">
        <v>1075</v>
      </c>
      <c r="C256" t="s">
        <v>747</v>
      </c>
      <c r="D256">
        <v>6</v>
      </c>
      <c r="E256" s="3">
        <v>565.23</v>
      </c>
      <c r="F256" s="4">
        <v>0</v>
      </c>
      <c r="G256" t="str">
        <f>VLOOKUP(C256:C22793,Produkty!$A$2:$B$61,2,0)</f>
        <v>Słuchawki 1</v>
      </c>
      <c r="H256" s="6">
        <f t="shared" si="6"/>
        <v>3391.38</v>
      </c>
      <c r="I256" t="str">
        <f t="shared" si="7"/>
        <v>Duża</v>
      </c>
    </row>
    <row r="257" spans="1:9">
      <c r="A257" t="s">
        <v>10877</v>
      </c>
      <c r="B257" t="s">
        <v>1077</v>
      </c>
      <c r="C257" t="s">
        <v>768</v>
      </c>
      <c r="D257">
        <v>3</v>
      </c>
      <c r="E257" s="3">
        <v>954.22</v>
      </c>
      <c r="F257" s="4">
        <v>0</v>
      </c>
      <c r="G257" t="str">
        <f>VLOOKUP(C257:C22794,Produkty!$A$2:$B$61,2,0)</f>
        <v>Mysz 3</v>
      </c>
      <c r="H257" s="6">
        <f t="shared" si="6"/>
        <v>2862.66</v>
      </c>
      <c r="I257" t="str">
        <f t="shared" si="7"/>
        <v>Duża</v>
      </c>
    </row>
    <row r="258" spans="1:9">
      <c r="A258" t="s">
        <v>10878</v>
      </c>
      <c r="B258" t="s">
        <v>1077</v>
      </c>
      <c r="C258" t="s">
        <v>860</v>
      </c>
      <c r="D258">
        <v>3</v>
      </c>
      <c r="E258" s="3">
        <v>871.53</v>
      </c>
      <c r="F258" s="4">
        <v>0.15</v>
      </c>
      <c r="G258" t="str">
        <f>VLOOKUP(C258:C22795,Produkty!$A$2:$B$61,2,0)</f>
        <v>Podkładka 4</v>
      </c>
      <c r="H258" s="6">
        <f t="shared" si="6"/>
        <v>2222.4014999999999</v>
      </c>
      <c r="I258" t="str">
        <f t="shared" si="7"/>
        <v>Duża</v>
      </c>
    </row>
    <row r="259" spans="1:9">
      <c r="A259" t="s">
        <v>10879</v>
      </c>
      <c r="B259" t="s">
        <v>1077</v>
      </c>
      <c r="C259" t="s">
        <v>848</v>
      </c>
      <c r="D259">
        <v>1</v>
      </c>
      <c r="E259" s="3">
        <v>1220.6099999999999</v>
      </c>
      <c r="F259" s="4">
        <v>0</v>
      </c>
      <c r="G259" t="str">
        <f>VLOOKUP(C259:C22796,Produkty!$A$2:$B$61,2,0)</f>
        <v>Hub USB 2</v>
      </c>
      <c r="H259" s="6">
        <f t="shared" ref="H259:H322" si="8">D259*E259*(1-F259)</f>
        <v>1220.6099999999999</v>
      </c>
      <c r="I259" t="str">
        <f t="shared" ref="I259:I322" si="9">IF(H259&lt;500,"Mała",IF(H259&lt;=2000,"Średnia","Duża"))</f>
        <v>Średnia</v>
      </c>
    </row>
    <row r="260" spans="1:9">
      <c r="A260" t="s">
        <v>10880</v>
      </c>
      <c r="B260" t="s">
        <v>1079</v>
      </c>
      <c r="C260" t="s">
        <v>811</v>
      </c>
      <c r="D260">
        <v>4</v>
      </c>
      <c r="E260" s="3">
        <v>647.08000000000004</v>
      </c>
      <c r="F260" s="4">
        <v>0.1</v>
      </c>
      <c r="G260" t="str">
        <f>VLOOKUP(C260:C22797,Produkty!$A$2:$B$61,2,0)</f>
        <v>Organizer 4</v>
      </c>
      <c r="H260" s="6">
        <f t="shared" si="8"/>
        <v>2329.4880000000003</v>
      </c>
      <c r="I260" t="str">
        <f t="shared" si="9"/>
        <v>Duża</v>
      </c>
    </row>
    <row r="261" spans="1:9">
      <c r="A261" t="s">
        <v>10881</v>
      </c>
      <c r="B261" t="s">
        <v>1081</v>
      </c>
      <c r="C261" t="s">
        <v>864</v>
      </c>
      <c r="D261">
        <v>5</v>
      </c>
      <c r="E261" s="3">
        <v>1146.73</v>
      </c>
      <c r="F261" s="4">
        <v>0.15</v>
      </c>
      <c r="G261" t="str">
        <f>VLOOKUP(C261:C22798,Produkty!$A$2:$B$61,2,0)</f>
        <v>Ładowarka 2</v>
      </c>
      <c r="H261" s="6">
        <f t="shared" si="8"/>
        <v>4873.6025</v>
      </c>
      <c r="I261" t="str">
        <f t="shared" si="9"/>
        <v>Duża</v>
      </c>
    </row>
    <row r="262" spans="1:9">
      <c r="A262" t="s">
        <v>10882</v>
      </c>
      <c r="B262" t="s">
        <v>1083</v>
      </c>
      <c r="C262" t="s">
        <v>778</v>
      </c>
      <c r="D262">
        <v>1</v>
      </c>
      <c r="E262" s="3">
        <v>945.13</v>
      </c>
      <c r="F262" s="4">
        <v>0.05</v>
      </c>
      <c r="G262" t="str">
        <f>VLOOKUP(C262:C22799,Produkty!$A$2:$B$61,2,0)</f>
        <v>Monitor 4</v>
      </c>
      <c r="H262" s="6">
        <f t="shared" si="8"/>
        <v>897.87349999999992</v>
      </c>
      <c r="I262" t="str">
        <f t="shared" si="9"/>
        <v>Średnia</v>
      </c>
    </row>
    <row r="263" spans="1:9">
      <c r="A263" t="s">
        <v>10883</v>
      </c>
      <c r="B263" t="s">
        <v>1085</v>
      </c>
      <c r="C263" t="s">
        <v>819</v>
      </c>
      <c r="D263">
        <v>6</v>
      </c>
      <c r="E263" s="3">
        <v>287.75</v>
      </c>
      <c r="F263" s="4">
        <v>0.15</v>
      </c>
      <c r="G263" t="str">
        <f>VLOOKUP(C263:C22800,Produkty!$A$2:$B$61,2,0)</f>
        <v>Czajnik 4</v>
      </c>
      <c r="H263" s="6">
        <f t="shared" si="8"/>
        <v>1467.5249999999999</v>
      </c>
      <c r="I263" t="str">
        <f t="shared" si="9"/>
        <v>Średnia</v>
      </c>
    </row>
    <row r="264" spans="1:9">
      <c r="A264" t="s">
        <v>10884</v>
      </c>
      <c r="B264" t="s">
        <v>1087</v>
      </c>
      <c r="C264" t="s">
        <v>782</v>
      </c>
      <c r="D264">
        <v>1</v>
      </c>
      <c r="E264" s="3">
        <v>423.85</v>
      </c>
      <c r="F264" s="4">
        <v>0.1</v>
      </c>
      <c r="G264" t="str">
        <f>VLOOKUP(C264:C22801,Produkty!$A$2:$B$61,2,0)</f>
        <v>Powerbank 2</v>
      </c>
      <c r="H264" s="6">
        <f t="shared" si="8"/>
        <v>381.46500000000003</v>
      </c>
      <c r="I264" t="str">
        <f t="shared" si="9"/>
        <v>Mała</v>
      </c>
    </row>
    <row r="265" spans="1:9">
      <c r="A265" t="s">
        <v>10885</v>
      </c>
      <c r="B265" t="s">
        <v>1087</v>
      </c>
      <c r="C265" t="s">
        <v>813</v>
      </c>
      <c r="D265">
        <v>6</v>
      </c>
      <c r="E265" s="3">
        <v>991.99</v>
      </c>
      <c r="F265" s="4">
        <v>0</v>
      </c>
      <c r="G265" t="str">
        <f>VLOOKUP(C265:C22802,Produkty!$A$2:$B$61,2,0)</f>
        <v>Czajnik 1</v>
      </c>
      <c r="H265" s="6">
        <f t="shared" si="8"/>
        <v>5951.9400000000005</v>
      </c>
      <c r="I265" t="str">
        <f t="shared" si="9"/>
        <v>Duża</v>
      </c>
    </row>
    <row r="266" spans="1:9">
      <c r="A266" t="s">
        <v>10886</v>
      </c>
      <c r="B266" t="s">
        <v>1087</v>
      </c>
      <c r="C266" t="s">
        <v>852</v>
      </c>
      <c r="D266">
        <v>5</v>
      </c>
      <c r="E266" s="3">
        <v>769.99</v>
      </c>
      <c r="F266" s="4">
        <v>0</v>
      </c>
      <c r="G266" t="str">
        <f>VLOOKUP(C266:C22803,Produkty!$A$2:$B$61,2,0)</f>
        <v>Hub USB 4</v>
      </c>
      <c r="H266" s="6">
        <f t="shared" si="8"/>
        <v>3849.95</v>
      </c>
      <c r="I266" t="str">
        <f t="shared" si="9"/>
        <v>Duża</v>
      </c>
    </row>
    <row r="267" spans="1:9">
      <c r="A267" t="s">
        <v>10887</v>
      </c>
      <c r="B267" t="s">
        <v>1089</v>
      </c>
      <c r="C267" t="s">
        <v>788</v>
      </c>
      <c r="D267">
        <v>1</v>
      </c>
      <c r="E267" s="3">
        <v>618.77</v>
      </c>
      <c r="F267" s="4">
        <v>0.1</v>
      </c>
      <c r="G267" t="str">
        <f>VLOOKUP(C267:C22804,Produkty!$A$2:$B$61,2,0)</f>
        <v>Krzesło biurowe 1</v>
      </c>
      <c r="H267" s="6">
        <f t="shared" si="8"/>
        <v>556.89300000000003</v>
      </c>
      <c r="I267" t="str">
        <f t="shared" si="9"/>
        <v>Średnia</v>
      </c>
    </row>
    <row r="268" spans="1:9">
      <c r="A268" t="s">
        <v>10888</v>
      </c>
      <c r="B268" t="s">
        <v>1089</v>
      </c>
      <c r="C268" t="s">
        <v>795</v>
      </c>
      <c r="D268">
        <v>2</v>
      </c>
      <c r="E268" s="3">
        <v>114.13</v>
      </c>
      <c r="F268" s="4">
        <v>0</v>
      </c>
      <c r="G268" t="str">
        <f>VLOOKUP(C268:C22805,Produkty!$A$2:$B$61,2,0)</f>
        <v>Krzesło biurowe 4</v>
      </c>
      <c r="H268" s="6">
        <f t="shared" si="8"/>
        <v>228.26</v>
      </c>
      <c r="I268" t="str">
        <f t="shared" si="9"/>
        <v>Mała</v>
      </c>
    </row>
    <row r="269" spans="1:9">
      <c r="A269" t="s">
        <v>10889</v>
      </c>
      <c r="B269" t="s">
        <v>1089</v>
      </c>
      <c r="C269" t="s">
        <v>786</v>
      </c>
      <c r="D269">
        <v>6</v>
      </c>
      <c r="E269" s="3">
        <v>943.12</v>
      </c>
      <c r="F269" s="4">
        <v>0.1</v>
      </c>
      <c r="G269" t="str">
        <f>VLOOKUP(C269:C22806,Produkty!$A$2:$B$61,2,0)</f>
        <v>Powerbank 4</v>
      </c>
      <c r="H269" s="6">
        <f t="shared" si="8"/>
        <v>5092.848</v>
      </c>
      <c r="I269" t="str">
        <f t="shared" si="9"/>
        <v>Duża</v>
      </c>
    </row>
    <row r="270" spans="1:9">
      <c r="A270" t="s">
        <v>10890</v>
      </c>
      <c r="B270" t="s">
        <v>1091</v>
      </c>
      <c r="C270" t="s">
        <v>842</v>
      </c>
      <c r="D270">
        <v>5</v>
      </c>
      <c r="E270" s="3">
        <v>842.31</v>
      </c>
      <c r="F270" s="4">
        <v>0.2</v>
      </c>
      <c r="G270" t="str">
        <f>VLOOKUP(C270:C22807,Produkty!$A$2:$B$61,2,0)</f>
        <v>Etui 3</v>
      </c>
      <c r="H270" s="6">
        <f t="shared" si="8"/>
        <v>3369.24</v>
      </c>
      <c r="I270" t="str">
        <f t="shared" si="9"/>
        <v>Duża</v>
      </c>
    </row>
    <row r="271" spans="1:9">
      <c r="A271" t="s">
        <v>10891</v>
      </c>
      <c r="B271" t="s">
        <v>1091</v>
      </c>
      <c r="C271" t="s">
        <v>766</v>
      </c>
      <c r="D271">
        <v>1</v>
      </c>
      <c r="E271" s="3">
        <v>676.48</v>
      </c>
      <c r="F271" s="4">
        <v>0.05</v>
      </c>
      <c r="G271" t="str">
        <f>VLOOKUP(C271:C22808,Produkty!$A$2:$B$61,2,0)</f>
        <v>Mysz 2</v>
      </c>
      <c r="H271" s="6">
        <f t="shared" si="8"/>
        <v>642.65599999999995</v>
      </c>
      <c r="I271" t="str">
        <f t="shared" si="9"/>
        <v>Średnia</v>
      </c>
    </row>
    <row r="272" spans="1:9">
      <c r="A272" t="s">
        <v>10892</v>
      </c>
      <c r="B272" t="s">
        <v>1093</v>
      </c>
      <c r="C272" t="s">
        <v>791</v>
      </c>
      <c r="D272">
        <v>1</v>
      </c>
      <c r="E272" s="3">
        <v>238.93</v>
      </c>
      <c r="F272" s="4">
        <v>0.2</v>
      </c>
      <c r="G272" t="str">
        <f>VLOOKUP(C272:C22809,Produkty!$A$2:$B$61,2,0)</f>
        <v>Krzesło biurowe 2</v>
      </c>
      <c r="H272" s="6">
        <f t="shared" si="8"/>
        <v>191.14400000000001</v>
      </c>
      <c r="I272" t="str">
        <f t="shared" si="9"/>
        <v>Mała</v>
      </c>
    </row>
    <row r="273" spans="1:9">
      <c r="A273" t="s">
        <v>10893</v>
      </c>
      <c r="B273" t="s">
        <v>1095</v>
      </c>
      <c r="C273" t="s">
        <v>801</v>
      </c>
      <c r="D273">
        <v>4</v>
      </c>
      <c r="E273" s="3">
        <v>364.24</v>
      </c>
      <c r="F273" s="4">
        <v>0</v>
      </c>
      <c r="G273" t="str">
        <f>VLOOKUP(C273:C22810,Produkty!$A$2:$B$61,2,0)</f>
        <v>Lampka 3</v>
      </c>
      <c r="H273" s="6">
        <f t="shared" si="8"/>
        <v>1456.96</v>
      </c>
      <c r="I273" t="str">
        <f t="shared" si="9"/>
        <v>Średnia</v>
      </c>
    </row>
    <row r="274" spans="1:9">
      <c r="A274" t="s">
        <v>10894</v>
      </c>
      <c r="B274" t="s">
        <v>1095</v>
      </c>
      <c r="C274" t="s">
        <v>766</v>
      </c>
      <c r="D274">
        <v>6</v>
      </c>
      <c r="E274" s="3">
        <v>679.37</v>
      </c>
      <c r="F274" s="4">
        <v>0</v>
      </c>
      <c r="G274" t="str">
        <f>VLOOKUP(C274:C22811,Produkty!$A$2:$B$61,2,0)</f>
        <v>Mysz 2</v>
      </c>
      <c r="H274" s="6">
        <f t="shared" si="8"/>
        <v>4076.2200000000003</v>
      </c>
      <c r="I274" t="str">
        <f t="shared" si="9"/>
        <v>Duża</v>
      </c>
    </row>
    <row r="275" spans="1:9">
      <c r="A275" t="s">
        <v>10895</v>
      </c>
      <c r="B275" t="s">
        <v>1097</v>
      </c>
      <c r="C275" t="s">
        <v>807</v>
      </c>
      <c r="D275">
        <v>6</v>
      </c>
      <c r="E275" s="3">
        <v>182.42</v>
      </c>
      <c r="F275" s="4">
        <v>0</v>
      </c>
      <c r="G275" t="str">
        <f>VLOOKUP(C275:C22812,Produkty!$A$2:$B$61,2,0)</f>
        <v>Organizer 2</v>
      </c>
      <c r="H275" s="6">
        <f t="shared" si="8"/>
        <v>1094.52</v>
      </c>
      <c r="I275" t="str">
        <f t="shared" si="9"/>
        <v>Średnia</v>
      </c>
    </row>
    <row r="276" spans="1:9">
      <c r="A276" t="s">
        <v>10896</v>
      </c>
      <c r="B276" t="s">
        <v>1097</v>
      </c>
      <c r="C276" t="s">
        <v>813</v>
      </c>
      <c r="D276">
        <v>2</v>
      </c>
      <c r="E276" s="3">
        <v>1030.8699999999999</v>
      </c>
      <c r="F276" s="4">
        <v>0.15</v>
      </c>
      <c r="G276" t="str">
        <f>VLOOKUP(C276:C22813,Produkty!$A$2:$B$61,2,0)</f>
        <v>Czajnik 1</v>
      </c>
      <c r="H276" s="6">
        <f t="shared" si="8"/>
        <v>1752.4789999999998</v>
      </c>
      <c r="I276" t="str">
        <f t="shared" si="9"/>
        <v>Średnia</v>
      </c>
    </row>
    <row r="277" spans="1:9">
      <c r="A277" t="s">
        <v>10897</v>
      </c>
      <c r="B277" t="s">
        <v>1097</v>
      </c>
      <c r="C277" t="s">
        <v>756</v>
      </c>
      <c r="D277">
        <v>5</v>
      </c>
      <c r="E277" s="3">
        <v>364.63</v>
      </c>
      <c r="F277" s="4">
        <v>0.1</v>
      </c>
      <c r="G277" t="str">
        <f>VLOOKUP(C277:C22814,Produkty!$A$2:$B$61,2,0)</f>
        <v>Klawiatura 1</v>
      </c>
      <c r="H277" s="6">
        <f t="shared" si="8"/>
        <v>1640.835</v>
      </c>
      <c r="I277" t="str">
        <f t="shared" si="9"/>
        <v>Średnia</v>
      </c>
    </row>
    <row r="278" spans="1:9">
      <c r="A278" t="s">
        <v>10898</v>
      </c>
      <c r="B278" t="s">
        <v>1099</v>
      </c>
      <c r="C278" t="s">
        <v>868</v>
      </c>
      <c r="D278">
        <v>4</v>
      </c>
      <c r="E278" s="3">
        <v>578.58000000000004</v>
      </c>
      <c r="F278" s="4">
        <v>0.15</v>
      </c>
      <c r="G278" t="str">
        <f>VLOOKUP(C278:C22815,Produkty!$A$2:$B$61,2,0)</f>
        <v>Ładowarka 4</v>
      </c>
      <c r="H278" s="6">
        <f t="shared" si="8"/>
        <v>1967.172</v>
      </c>
      <c r="I278" t="str">
        <f t="shared" si="9"/>
        <v>Średnia</v>
      </c>
    </row>
    <row r="279" spans="1:9">
      <c r="A279" t="s">
        <v>10899</v>
      </c>
      <c r="B279" t="s">
        <v>1099</v>
      </c>
      <c r="C279" t="s">
        <v>788</v>
      </c>
      <c r="D279">
        <v>3</v>
      </c>
      <c r="E279" s="3">
        <v>611.89</v>
      </c>
      <c r="F279" s="4">
        <v>0.05</v>
      </c>
      <c r="G279" t="str">
        <f>VLOOKUP(C279:C22816,Produkty!$A$2:$B$61,2,0)</f>
        <v>Krzesło biurowe 1</v>
      </c>
      <c r="H279" s="6">
        <f t="shared" si="8"/>
        <v>1743.8865000000001</v>
      </c>
      <c r="I279" t="str">
        <f t="shared" si="9"/>
        <v>Średnia</v>
      </c>
    </row>
    <row r="280" spans="1:9">
      <c r="A280" t="s">
        <v>10900</v>
      </c>
      <c r="B280" t="s">
        <v>1099</v>
      </c>
      <c r="C280" t="s">
        <v>756</v>
      </c>
      <c r="D280">
        <v>2</v>
      </c>
      <c r="E280" s="3">
        <v>380.75</v>
      </c>
      <c r="F280" s="4">
        <v>0</v>
      </c>
      <c r="G280" t="str">
        <f>VLOOKUP(C280:C22817,Produkty!$A$2:$B$61,2,0)</f>
        <v>Klawiatura 1</v>
      </c>
      <c r="H280" s="6">
        <f t="shared" si="8"/>
        <v>761.5</v>
      </c>
      <c r="I280" t="str">
        <f t="shared" si="9"/>
        <v>Średnia</v>
      </c>
    </row>
    <row r="281" spans="1:9">
      <c r="A281" t="s">
        <v>10901</v>
      </c>
      <c r="B281" t="s">
        <v>1101</v>
      </c>
      <c r="C281" t="s">
        <v>788</v>
      </c>
      <c r="D281">
        <v>4</v>
      </c>
      <c r="E281" s="3">
        <v>621.72</v>
      </c>
      <c r="F281" s="4">
        <v>0</v>
      </c>
      <c r="G281" t="str">
        <f>VLOOKUP(C281:C22818,Produkty!$A$2:$B$61,2,0)</f>
        <v>Krzesło biurowe 1</v>
      </c>
      <c r="H281" s="6">
        <f t="shared" si="8"/>
        <v>2486.88</v>
      </c>
      <c r="I281" t="str">
        <f t="shared" si="9"/>
        <v>Duża</v>
      </c>
    </row>
    <row r="282" spans="1:9">
      <c r="A282" t="s">
        <v>10902</v>
      </c>
      <c r="B282" t="s">
        <v>1101</v>
      </c>
      <c r="C282" t="s">
        <v>848</v>
      </c>
      <c r="D282">
        <v>2</v>
      </c>
      <c r="E282" s="3">
        <v>1184.75</v>
      </c>
      <c r="F282" s="4">
        <v>0.05</v>
      </c>
      <c r="G282" t="str">
        <f>VLOOKUP(C282:C22819,Produkty!$A$2:$B$61,2,0)</f>
        <v>Hub USB 2</v>
      </c>
      <c r="H282" s="6">
        <f t="shared" si="8"/>
        <v>2251.0250000000001</v>
      </c>
      <c r="I282" t="str">
        <f t="shared" si="9"/>
        <v>Duża</v>
      </c>
    </row>
    <row r="283" spans="1:9">
      <c r="A283" t="s">
        <v>10903</v>
      </c>
      <c r="B283" t="s">
        <v>1101</v>
      </c>
      <c r="C283" t="s">
        <v>780</v>
      </c>
      <c r="D283">
        <v>1</v>
      </c>
      <c r="E283" s="3">
        <v>683.91</v>
      </c>
      <c r="F283" s="4">
        <v>0</v>
      </c>
      <c r="G283" t="str">
        <f>VLOOKUP(C283:C22820,Produkty!$A$2:$B$61,2,0)</f>
        <v>Powerbank 1</v>
      </c>
      <c r="H283" s="6">
        <f t="shared" si="8"/>
        <v>683.91</v>
      </c>
      <c r="I283" t="str">
        <f t="shared" si="9"/>
        <v>Średnia</v>
      </c>
    </row>
    <row r="284" spans="1:9">
      <c r="A284" t="s">
        <v>10904</v>
      </c>
      <c r="B284" t="s">
        <v>1101</v>
      </c>
      <c r="C284" t="s">
        <v>836</v>
      </c>
      <c r="D284">
        <v>3</v>
      </c>
      <c r="E284" s="3">
        <v>1089.32</v>
      </c>
      <c r="F284" s="4">
        <v>0.2</v>
      </c>
      <c r="G284" t="str">
        <f>VLOOKUP(C284:C22821,Produkty!$A$2:$B$61,2,0)</f>
        <v>Kabel USB-C 4</v>
      </c>
      <c r="H284" s="6">
        <f t="shared" si="8"/>
        <v>2614.3680000000004</v>
      </c>
      <c r="I284" t="str">
        <f t="shared" si="9"/>
        <v>Duża</v>
      </c>
    </row>
    <row r="285" spans="1:9">
      <c r="A285" t="s">
        <v>10905</v>
      </c>
      <c r="B285" t="s">
        <v>1103</v>
      </c>
      <c r="C285" t="s">
        <v>758</v>
      </c>
      <c r="D285">
        <v>6</v>
      </c>
      <c r="E285" s="3">
        <v>256.88</v>
      </c>
      <c r="F285" s="4">
        <v>0</v>
      </c>
      <c r="G285" t="str">
        <f>VLOOKUP(C285:C22822,Produkty!$A$2:$B$61,2,0)</f>
        <v>Klawiatura 2</v>
      </c>
      <c r="H285" s="6">
        <f t="shared" si="8"/>
        <v>1541.28</v>
      </c>
      <c r="I285" t="str">
        <f t="shared" si="9"/>
        <v>Średnia</v>
      </c>
    </row>
    <row r="286" spans="1:9">
      <c r="A286" t="s">
        <v>10906</v>
      </c>
      <c r="B286" t="s">
        <v>1103</v>
      </c>
      <c r="C286" t="s">
        <v>799</v>
      </c>
      <c r="D286">
        <v>5</v>
      </c>
      <c r="E286" s="3">
        <v>364.38</v>
      </c>
      <c r="F286" s="4">
        <v>0</v>
      </c>
      <c r="G286" t="str">
        <f>VLOOKUP(C286:C22823,Produkty!$A$2:$B$61,2,0)</f>
        <v>Lampka 2</v>
      </c>
      <c r="H286" s="6">
        <f t="shared" si="8"/>
        <v>1821.9</v>
      </c>
      <c r="I286" t="str">
        <f t="shared" si="9"/>
        <v>Średnia</v>
      </c>
    </row>
    <row r="287" spans="1:9">
      <c r="A287" t="s">
        <v>10907</v>
      </c>
      <c r="B287" t="s">
        <v>1105</v>
      </c>
      <c r="C287" t="s">
        <v>819</v>
      </c>
      <c r="D287">
        <v>6</v>
      </c>
      <c r="E287" s="3">
        <v>280.81</v>
      </c>
      <c r="F287" s="4">
        <v>0.1</v>
      </c>
      <c r="G287" t="str">
        <f>VLOOKUP(C287:C22824,Produkty!$A$2:$B$61,2,0)</f>
        <v>Czajnik 4</v>
      </c>
      <c r="H287" s="6">
        <f t="shared" si="8"/>
        <v>1516.3740000000003</v>
      </c>
      <c r="I287" t="str">
        <f t="shared" si="9"/>
        <v>Średnia</v>
      </c>
    </row>
    <row r="288" spans="1:9">
      <c r="A288" t="s">
        <v>10908</v>
      </c>
      <c r="B288" t="s">
        <v>1105</v>
      </c>
      <c r="C288" t="s">
        <v>807</v>
      </c>
      <c r="D288">
        <v>1</v>
      </c>
      <c r="E288" s="3">
        <v>184.74</v>
      </c>
      <c r="F288" s="4">
        <v>0.2</v>
      </c>
      <c r="G288" t="str">
        <f>VLOOKUP(C288:C22825,Produkty!$A$2:$B$61,2,0)</f>
        <v>Organizer 2</v>
      </c>
      <c r="H288" s="6">
        <f t="shared" si="8"/>
        <v>147.792</v>
      </c>
      <c r="I288" t="str">
        <f t="shared" si="9"/>
        <v>Mała</v>
      </c>
    </row>
    <row r="289" spans="1:9">
      <c r="A289" t="s">
        <v>10909</v>
      </c>
      <c r="B289" t="s">
        <v>1105</v>
      </c>
      <c r="C289" t="s">
        <v>762</v>
      </c>
      <c r="D289">
        <v>1</v>
      </c>
      <c r="E289" s="3">
        <v>731.98</v>
      </c>
      <c r="F289" s="4">
        <v>0</v>
      </c>
      <c r="G289" t="str">
        <f>VLOOKUP(C289:C22826,Produkty!$A$2:$B$61,2,0)</f>
        <v>Klawiatura 4</v>
      </c>
      <c r="H289" s="6">
        <f t="shared" si="8"/>
        <v>731.98</v>
      </c>
      <c r="I289" t="str">
        <f t="shared" si="9"/>
        <v>Średnia</v>
      </c>
    </row>
    <row r="290" spans="1:9">
      <c r="A290" t="s">
        <v>10910</v>
      </c>
      <c r="B290" t="s">
        <v>1105</v>
      </c>
      <c r="C290" t="s">
        <v>776</v>
      </c>
      <c r="D290">
        <v>2</v>
      </c>
      <c r="E290" s="3">
        <v>970.82</v>
      </c>
      <c r="F290" s="4">
        <v>0</v>
      </c>
      <c r="G290" t="str">
        <f>VLOOKUP(C290:C22827,Produkty!$A$2:$B$61,2,0)</f>
        <v>Monitor 3</v>
      </c>
      <c r="H290" s="6">
        <f t="shared" si="8"/>
        <v>1941.64</v>
      </c>
      <c r="I290" t="str">
        <f t="shared" si="9"/>
        <v>Średnia</v>
      </c>
    </row>
    <row r="291" spans="1:9">
      <c r="A291" t="s">
        <v>10911</v>
      </c>
      <c r="B291" t="s">
        <v>1107</v>
      </c>
      <c r="C291" t="s">
        <v>866</v>
      </c>
      <c r="D291">
        <v>1</v>
      </c>
      <c r="E291" s="3">
        <v>363.15</v>
      </c>
      <c r="F291" s="4">
        <v>0</v>
      </c>
      <c r="G291" t="str">
        <f>VLOOKUP(C291:C22828,Produkty!$A$2:$B$61,2,0)</f>
        <v>Ładowarka 3</v>
      </c>
      <c r="H291" s="6">
        <f t="shared" si="8"/>
        <v>363.15</v>
      </c>
      <c r="I291" t="str">
        <f t="shared" si="9"/>
        <v>Mała</v>
      </c>
    </row>
    <row r="292" spans="1:9">
      <c r="A292" t="s">
        <v>10912</v>
      </c>
      <c r="B292" t="s">
        <v>1107</v>
      </c>
      <c r="C292" t="s">
        <v>772</v>
      </c>
      <c r="D292">
        <v>6</v>
      </c>
      <c r="E292" s="3">
        <v>978.1</v>
      </c>
      <c r="F292" s="4">
        <v>0.05</v>
      </c>
      <c r="G292" t="str">
        <f>VLOOKUP(C292:C22829,Produkty!$A$2:$B$61,2,0)</f>
        <v>Monitor 1</v>
      </c>
      <c r="H292" s="6">
        <f t="shared" si="8"/>
        <v>5575.17</v>
      </c>
      <c r="I292" t="str">
        <f t="shared" si="9"/>
        <v>Duża</v>
      </c>
    </row>
    <row r="293" spans="1:9">
      <c r="A293" t="s">
        <v>10913</v>
      </c>
      <c r="B293" t="s">
        <v>1107</v>
      </c>
      <c r="C293" t="s">
        <v>758</v>
      </c>
      <c r="D293">
        <v>3</v>
      </c>
      <c r="E293" s="3">
        <v>243</v>
      </c>
      <c r="F293" s="4">
        <v>0</v>
      </c>
      <c r="G293" t="str">
        <f>VLOOKUP(C293:C22830,Produkty!$A$2:$B$61,2,0)</f>
        <v>Klawiatura 2</v>
      </c>
      <c r="H293" s="6">
        <f t="shared" si="8"/>
        <v>729</v>
      </c>
      <c r="I293" t="str">
        <f t="shared" si="9"/>
        <v>Średnia</v>
      </c>
    </row>
    <row r="294" spans="1:9">
      <c r="A294" t="s">
        <v>10914</v>
      </c>
      <c r="B294" t="s">
        <v>1109</v>
      </c>
      <c r="C294" t="s">
        <v>811</v>
      </c>
      <c r="D294">
        <v>1</v>
      </c>
      <c r="E294" s="3">
        <v>659.73</v>
      </c>
      <c r="F294" s="4">
        <v>0.05</v>
      </c>
      <c r="G294" t="str">
        <f>VLOOKUP(C294:C22831,Produkty!$A$2:$B$61,2,0)</f>
        <v>Organizer 4</v>
      </c>
      <c r="H294" s="6">
        <f t="shared" si="8"/>
        <v>626.74350000000004</v>
      </c>
      <c r="I294" t="str">
        <f t="shared" si="9"/>
        <v>Średnia</v>
      </c>
    </row>
    <row r="295" spans="1:9">
      <c r="A295" t="s">
        <v>10915</v>
      </c>
      <c r="B295" t="s">
        <v>1109</v>
      </c>
      <c r="C295" t="s">
        <v>770</v>
      </c>
      <c r="D295">
        <v>3</v>
      </c>
      <c r="E295" s="3">
        <v>332.28</v>
      </c>
      <c r="F295" s="4">
        <v>0</v>
      </c>
      <c r="G295" t="str">
        <f>VLOOKUP(C295:C22832,Produkty!$A$2:$B$61,2,0)</f>
        <v>Mysz 4</v>
      </c>
      <c r="H295" s="6">
        <f t="shared" si="8"/>
        <v>996.83999999999992</v>
      </c>
      <c r="I295" t="str">
        <f t="shared" si="9"/>
        <v>Średnia</v>
      </c>
    </row>
    <row r="296" spans="1:9">
      <c r="A296" t="s">
        <v>10916</v>
      </c>
      <c r="B296" t="s">
        <v>1109</v>
      </c>
      <c r="C296" t="s">
        <v>782</v>
      </c>
      <c r="D296">
        <v>3</v>
      </c>
      <c r="E296" s="3">
        <v>436.94</v>
      </c>
      <c r="F296" s="4">
        <v>0.05</v>
      </c>
      <c r="G296" t="str">
        <f>VLOOKUP(C296:C22833,Produkty!$A$2:$B$61,2,0)</f>
        <v>Powerbank 2</v>
      </c>
      <c r="H296" s="6">
        <f t="shared" si="8"/>
        <v>1245.2789999999998</v>
      </c>
      <c r="I296" t="str">
        <f t="shared" si="9"/>
        <v>Średnia</v>
      </c>
    </row>
    <row r="297" spans="1:9">
      <c r="A297" t="s">
        <v>10917</v>
      </c>
      <c r="B297" t="s">
        <v>1109</v>
      </c>
      <c r="C297" t="s">
        <v>752</v>
      </c>
      <c r="D297">
        <v>5</v>
      </c>
      <c r="E297" s="3">
        <v>859.92</v>
      </c>
      <c r="F297" s="4">
        <v>0.1</v>
      </c>
      <c r="G297" t="str">
        <f>VLOOKUP(C297:C22834,Produkty!$A$2:$B$61,2,0)</f>
        <v>Słuchawki 3</v>
      </c>
      <c r="H297" s="6">
        <f t="shared" si="8"/>
        <v>3869.6399999999994</v>
      </c>
      <c r="I297" t="str">
        <f t="shared" si="9"/>
        <v>Duża</v>
      </c>
    </row>
    <row r="298" spans="1:9">
      <c r="A298" t="s">
        <v>10918</v>
      </c>
      <c r="B298" t="s">
        <v>1111</v>
      </c>
      <c r="C298" t="s">
        <v>754</v>
      </c>
      <c r="D298">
        <v>1</v>
      </c>
      <c r="E298" s="3">
        <v>792.18</v>
      </c>
      <c r="F298" s="4">
        <v>0</v>
      </c>
      <c r="G298" t="str">
        <f>VLOOKUP(C298:C22835,Produkty!$A$2:$B$61,2,0)</f>
        <v>Słuchawki 4</v>
      </c>
      <c r="H298" s="6">
        <f t="shared" si="8"/>
        <v>792.18</v>
      </c>
      <c r="I298" t="str">
        <f t="shared" si="9"/>
        <v>Średnia</v>
      </c>
    </row>
    <row r="299" spans="1:9">
      <c r="A299" t="s">
        <v>10919</v>
      </c>
      <c r="B299" t="s">
        <v>1111</v>
      </c>
      <c r="C299" t="s">
        <v>801</v>
      </c>
      <c r="D299">
        <v>2</v>
      </c>
      <c r="E299" s="3">
        <v>362.37</v>
      </c>
      <c r="F299" s="4">
        <v>0.15</v>
      </c>
      <c r="G299" t="str">
        <f>VLOOKUP(C299:C22836,Produkty!$A$2:$B$61,2,0)</f>
        <v>Lampka 3</v>
      </c>
      <c r="H299" s="6">
        <f t="shared" si="8"/>
        <v>616.029</v>
      </c>
      <c r="I299" t="str">
        <f t="shared" si="9"/>
        <v>Średnia</v>
      </c>
    </row>
    <row r="300" spans="1:9">
      <c r="A300" t="s">
        <v>10920</v>
      </c>
      <c r="B300" t="s">
        <v>1111</v>
      </c>
      <c r="C300" t="s">
        <v>815</v>
      </c>
      <c r="D300">
        <v>2</v>
      </c>
      <c r="E300" s="3">
        <v>216.57</v>
      </c>
      <c r="F300" s="4">
        <v>0.15</v>
      </c>
      <c r="G300" t="str">
        <f>VLOOKUP(C300:C22837,Produkty!$A$2:$B$61,2,0)</f>
        <v>Czajnik 2</v>
      </c>
      <c r="H300" s="6">
        <f t="shared" si="8"/>
        <v>368.16899999999998</v>
      </c>
      <c r="I300" t="str">
        <f t="shared" si="9"/>
        <v>Mała</v>
      </c>
    </row>
    <row r="301" spans="1:9">
      <c r="A301" t="s">
        <v>10921</v>
      </c>
      <c r="B301" t="s">
        <v>1111</v>
      </c>
      <c r="C301" t="s">
        <v>817</v>
      </c>
      <c r="D301">
        <v>1</v>
      </c>
      <c r="E301" s="3">
        <v>323.43</v>
      </c>
      <c r="F301" s="4">
        <v>0.05</v>
      </c>
      <c r="G301" t="str">
        <f>VLOOKUP(C301:C22838,Produkty!$A$2:$B$61,2,0)</f>
        <v>Czajnik 3</v>
      </c>
      <c r="H301" s="6">
        <f t="shared" si="8"/>
        <v>307.25849999999997</v>
      </c>
      <c r="I301" t="str">
        <f t="shared" si="9"/>
        <v>Mała</v>
      </c>
    </row>
    <row r="302" spans="1:9">
      <c r="A302" t="s">
        <v>10922</v>
      </c>
      <c r="B302" t="s">
        <v>1113</v>
      </c>
      <c r="C302" t="s">
        <v>797</v>
      </c>
      <c r="D302">
        <v>3</v>
      </c>
      <c r="E302" s="3">
        <v>632.96</v>
      </c>
      <c r="F302" s="4">
        <v>0</v>
      </c>
      <c r="G302" t="str">
        <f>VLOOKUP(C302:C22839,Produkty!$A$2:$B$61,2,0)</f>
        <v>Lampka 1</v>
      </c>
      <c r="H302" s="6">
        <f t="shared" si="8"/>
        <v>1898.88</v>
      </c>
      <c r="I302" t="str">
        <f t="shared" si="9"/>
        <v>Średnia</v>
      </c>
    </row>
    <row r="303" spans="1:9">
      <c r="A303" t="s">
        <v>10923</v>
      </c>
      <c r="B303" t="s">
        <v>1113</v>
      </c>
      <c r="C303" t="s">
        <v>825</v>
      </c>
      <c r="D303">
        <v>2</v>
      </c>
      <c r="E303" s="3">
        <v>990.62</v>
      </c>
      <c r="F303" s="4">
        <v>0</v>
      </c>
      <c r="G303" t="str">
        <f>VLOOKUP(C303:C22840,Produkty!$A$2:$B$61,2,0)</f>
        <v>Termos 3</v>
      </c>
      <c r="H303" s="6">
        <f t="shared" si="8"/>
        <v>1981.24</v>
      </c>
      <c r="I303" t="str">
        <f t="shared" si="9"/>
        <v>Średnia</v>
      </c>
    </row>
    <row r="304" spans="1:9">
      <c r="A304" t="s">
        <v>10924</v>
      </c>
      <c r="B304" t="s">
        <v>1113</v>
      </c>
      <c r="C304" t="s">
        <v>848</v>
      </c>
      <c r="D304">
        <v>3</v>
      </c>
      <c r="E304" s="3">
        <v>1220.73</v>
      </c>
      <c r="F304" s="4">
        <v>0</v>
      </c>
      <c r="G304" t="str">
        <f>VLOOKUP(C304:C22841,Produkty!$A$2:$B$61,2,0)</f>
        <v>Hub USB 2</v>
      </c>
      <c r="H304" s="6">
        <f t="shared" si="8"/>
        <v>3662.19</v>
      </c>
      <c r="I304" t="str">
        <f t="shared" si="9"/>
        <v>Duża</v>
      </c>
    </row>
    <row r="305" spans="1:9">
      <c r="A305" t="s">
        <v>10925</v>
      </c>
      <c r="B305" t="s">
        <v>1115</v>
      </c>
      <c r="C305" t="s">
        <v>768</v>
      </c>
      <c r="D305">
        <v>1</v>
      </c>
      <c r="E305" s="3">
        <v>948.98</v>
      </c>
      <c r="F305" s="4">
        <v>0</v>
      </c>
      <c r="G305" t="str">
        <f>VLOOKUP(C305:C22842,Produkty!$A$2:$B$61,2,0)</f>
        <v>Mysz 3</v>
      </c>
      <c r="H305" s="6">
        <f t="shared" si="8"/>
        <v>948.98</v>
      </c>
      <c r="I305" t="str">
        <f t="shared" si="9"/>
        <v>Średnia</v>
      </c>
    </row>
    <row r="306" spans="1:9">
      <c r="A306" t="s">
        <v>10926</v>
      </c>
      <c r="B306" t="s">
        <v>1115</v>
      </c>
      <c r="C306" t="s">
        <v>782</v>
      </c>
      <c r="D306">
        <v>5</v>
      </c>
      <c r="E306" s="3">
        <v>434.57</v>
      </c>
      <c r="F306" s="4">
        <v>0.2</v>
      </c>
      <c r="G306" t="str">
        <f>VLOOKUP(C306:C22843,Produkty!$A$2:$B$61,2,0)</f>
        <v>Powerbank 2</v>
      </c>
      <c r="H306" s="6">
        <f t="shared" si="8"/>
        <v>1738.28</v>
      </c>
      <c r="I306" t="str">
        <f t="shared" si="9"/>
        <v>Średnia</v>
      </c>
    </row>
    <row r="307" spans="1:9">
      <c r="A307" t="s">
        <v>10927</v>
      </c>
      <c r="B307" t="s">
        <v>1117</v>
      </c>
      <c r="C307" t="s">
        <v>793</v>
      </c>
      <c r="D307">
        <v>2</v>
      </c>
      <c r="E307" s="3">
        <v>89.98</v>
      </c>
      <c r="F307" s="4">
        <v>0</v>
      </c>
      <c r="G307" t="str">
        <f>VLOOKUP(C307:C22844,Produkty!$A$2:$B$61,2,0)</f>
        <v>Krzesło biurowe 3</v>
      </c>
      <c r="H307" s="6">
        <f t="shared" si="8"/>
        <v>179.96</v>
      </c>
      <c r="I307" t="str">
        <f t="shared" si="9"/>
        <v>Mała</v>
      </c>
    </row>
    <row r="308" spans="1:9">
      <c r="A308" t="s">
        <v>10928</v>
      </c>
      <c r="B308" t="s">
        <v>1117</v>
      </c>
      <c r="C308" t="s">
        <v>788</v>
      </c>
      <c r="D308">
        <v>6</v>
      </c>
      <c r="E308" s="3">
        <v>615.12</v>
      </c>
      <c r="F308" s="4">
        <v>0.15</v>
      </c>
      <c r="G308" t="str">
        <f>VLOOKUP(C308:C22845,Produkty!$A$2:$B$61,2,0)</f>
        <v>Krzesło biurowe 1</v>
      </c>
      <c r="H308" s="6">
        <f t="shared" si="8"/>
        <v>3137.1120000000001</v>
      </c>
      <c r="I308" t="str">
        <f t="shared" si="9"/>
        <v>Duża</v>
      </c>
    </row>
    <row r="309" spans="1:9">
      <c r="A309" t="s">
        <v>10929</v>
      </c>
      <c r="B309" t="s">
        <v>1117</v>
      </c>
      <c r="C309" t="s">
        <v>823</v>
      </c>
      <c r="D309">
        <v>1</v>
      </c>
      <c r="E309" s="3">
        <v>688.35</v>
      </c>
      <c r="F309" s="4">
        <v>0.15</v>
      </c>
      <c r="G309" t="str">
        <f>VLOOKUP(C309:C22846,Produkty!$A$2:$B$61,2,0)</f>
        <v>Termos 2</v>
      </c>
      <c r="H309" s="6">
        <f t="shared" si="8"/>
        <v>585.09749999999997</v>
      </c>
      <c r="I309" t="str">
        <f t="shared" si="9"/>
        <v>Średnia</v>
      </c>
    </row>
    <row r="310" spans="1:9">
      <c r="A310" t="s">
        <v>10930</v>
      </c>
      <c r="B310" t="s">
        <v>1117</v>
      </c>
      <c r="C310" t="s">
        <v>821</v>
      </c>
      <c r="D310">
        <v>5</v>
      </c>
      <c r="E310" s="3">
        <v>875.44</v>
      </c>
      <c r="F310" s="4">
        <v>0</v>
      </c>
      <c r="G310" t="str">
        <f>VLOOKUP(C310:C22847,Produkty!$A$2:$B$61,2,0)</f>
        <v>Termos 1</v>
      </c>
      <c r="H310" s="6">
        <f t="shared" si="8"/>
        <v>4377.2000000000007</v>
      </c>
      <c r="I310" t="str">
        <f t="shared" si="9"/>
        <v>Duża</v>
      </c>
    </row>
    <row r="311" spans="1:9">
      <c r="A311" t="s">
        <v>10931</v>
      </c>
      <c r="B311" t="s">
        <v>1118</v>
      </c>
      <c r="C311" t="s">
        <v>758</v>
      </c>
      <c r="D311">
        <v>1</v>
      </c>
      <c r="E311" s="3">
        <v>251.38</v>
      </c>
      <c r="F311" s="4">
        <v>0</v>
      </c>
      <c r="G311" t="str">
        <f>VLOOKUP(C311:C22848,Produkty!$A$2:$B$61,2,0)</f>
        <v>Klawiatura 2</v>
      </c>
      <c r="H311" s="6">
        <f t="shared" si="8"/>
        <v>251.38</v>
      </c>
      <c r="I311" t="str">
        <f t="shared" si="9"/>
        <v>Mała</v>
      </c>
    </row>
    <row r="312" spans="1:9">
      <c r="A312" t="s">
        <v>10932</v>
      </c>
      <c r="B312" t="s">
        <v>1120</v>
      </c>
      <c r="C312" t="s">
        <v>852</v>
      </c>
      <c r="D312">
        <v>2</v>
      </c>
      <c r="E312" s="3">
        <v>759.33</v>
      </c>
      <c r="F312" s="4">
        <v>0</v>
      </c>
      <c r="G312" t="str">
        <f>VLOOKUP(C312:C22849,Produkty!$A$2:$B$61,2,0)</f>
        <v>Hub USB 4</v>
      </c>
      <c r="H312" s="6">
        <f t="shared" si="8"/>
        <v>1518.66</v>
      </c>
      <c r="I312" t="str">
        <f t="shared" si="9"/>
        <v>Średnia</v>
      </c>
    </row>
    <row r="313" spans="1:9">
      <c r="A313" t="s">
        <v>10933</v>
      </c>
      <c r="B313" t="s">
        <v>1120</v>
      </c>
      <c r="C313" t="s">
        <v>866</v>
      </c>
      <c r="D313">
        <v>3</v>
      </c>
      <c r="E313" s="3">
        <v>342.51</v>
      </c>
      <c r="F313" s="4">
        <v>0</v>
      </c>
      <c r="G313" t="str">
        <f>VLOOKUP(C313:C22850,Produkty!$A$2:$B$61,2,0)</f>
        <v>Ładowarka 3</v>
      </c>
      <c r="H313" s="6">
        <f t="shared" si="8"/>
        <v>1027.53</v>
      </c>
      <c r="I313" t="str">
        <f t="shared" si="9"/>
        <v>Średnia</v>
      </c>
    </row>
    <row r="314" spans="1:9">
      <c r="A314" t="s">
        <v>10934</v>
      </c>
      <c r="B314" t="s">
        <v>1123</v>
      </c>
      <c r="C314" t="s">
        <v>756</v>
      </c>
      <c r="D314">
        <v>3</v>
      </c>
      <c r="E314" s="3">
        <v>384.39</v>
      </c>
      <c r="F314" s="4">
        <v>0.15</v>
      </c>
      <c r="G314" t="str">
        <f>VLOOKUP(C314:C22851,Produkty!$A$2:$B$61,2,0)</f>
        <v>Klawiatura 1</v>
      </c>
      <c r="H314" s="6">
        <f t="shared" si="8"/>
        <v>980.19450000000006</v>
      </c>
      <c r="I314" t="str">
        <f t="shared" si="9"/>
        <v>Średnia</v>
      </c>
    </row>
    <row r="315" spans="1:9">
      <c r="A315" t="s">
        <v>10935</v>
      </c>
      <c r="B315" t="s">
        <v>1123</v>
      </c>
      <c r="C315" t="s">
        <v>799</v>
      </c>
      <c r="D315">
        <v>5</v>
      </c>
      <c r="E315" s="3">
        <v>357.01</v>
      </c>
      <c r="F315" s="4">
        <v>0</v>
      </c>
      <c r="G315" t="str">
        <f>VLOOKUP(C315:C22852,Produkty!$A$2:$B$61,2,0)</f>
        <v>Lampka 2</v>
      </c>
      <c r="H315" s="6">
        <f t="shared" si="8"/>
        <v>1785.05</v>
      </c>
      <c r="I315" t="str">
        <f t="shared" si="9"/>
        <v>Średnia</v>
      </c>
    </row>
    <row r="316" spans="1:9">
      <c r="A316" t="s">
        <v>10936</v>
      </c>
      <c r="B316" t="s">
        <v>1123</v>
      </c>
      <c r="C316" t="s">
        <v>788</v>
      </c>
      <c r="D316">
        <v>2</v>
      </c>
      <c r="E316" s="3">
        <v>629.03</v>
      </c>
      <c r="F316" s="4">
        <v>0</v>
      </c>
      <c r="G316" t="str">
        <f>VLOOKUP(C316:C22853,Produkty!$A$2:$B$61,2,0)</f>
        <v>Krzesło biurowe 1</v>
      </c>
      <c r="H316" s="6">
        <f t="shared" si="8"/>
        <v>1258.06</v>
      </c>
      <c r="I316" t="str">
        <f t="shared" si="9"/>
        <v>Średnia</v>
      </c>
    </row>
    <row r="317" spans="1:9">
      <c r="A317" t="s">
        <v>10937</v>
      </c>
      <c r="B317" t="s">
        <v>1125</v>
      </c>
      <c r="C317" t="s">
        <v>840</v>
      </c>
      <c r="D317">
        <v>5</v>
      </c>
      <c r="E317" s="3">
        <v>144.54</v>
      </c>
      <c r="F317" s="4">
        <v>0.15</v>
      </c>
      <c r="G317" t="str">
        <f>VLOOKUP(C317:C22854,Produkty!$A$2:$B$61,2,0)</f>
        <v>Etui 2</v>
      </c>
      <c r="H317" s="6">
        <f t="shared" si="8"/>
        <v>614.29499999999996</v>
      </c>
      <c r="I317" t="str">
        <f t="shared" si="9"/>
        <v>Średnia</v>
      </c>
    </row>
    <row r="318" spans="1:9">
      <c r="A318" t="s">
        <v>10938</v>
      </c>
      <c r="B318" t="s">
        <v>1125</v>
      </c>
      <c r="C318" t="s">
        <v>827</v>
      </c>
      <c r="D318">
        <v>3</v>
      </c>
      <c r="E318" s="3">
        <v>269.8</v>
      </c>
      <c r="F318" s="4">
        <v>0</v>
      </c>
      <c r="G318" t="str">
        <f>VLOOKUP(C318:C22855,Produkty!$A$2:$B$61,2,0)</f>
        <v>Termos 4</v>
      </c>
      <c r="H318" s="6">
        <f t="shared" si="8"/>
        <v>809.40000000000009</v>
      </c>
      <c r="I318" t="str">
        <f t="shared" si="9"/>
        <v>Średnia</v>
      </c>
    </row>
    <row r="319" spans="1:9">
      <c r="A319" t="s">
        <v>10939</v>
      </c>
      <c r="B319" t="s">
        <v>1126</v>
      </c>
      <c r="C319" t="s">
        <v>764</v>
      </c>
      <c r="D319">
        <v>2</v>
      </c>
      <c r="E319" s="3">
        <v>252.64</v>
      </c>
      <c r="F319" s="4">
        <v>0.15</v>
      </c>
      <c r="G319" t="str">
        <f>VLOOKUP(C319:C22856,Produkty!$A$2:$B$61,2,0)</f>
        <v>Mysz 1</v>
      </c>
      <c r="H319" s="6">
        <f t="shared" si="8"/>
        <v>429.48799999999994</v>
      </c>
      <c r="I319" t="str">
        <f t="shared" si="9"/>
        <v>Mała</v>
      </c>
    </row>
    <row r="320" spans="1:9">
      <c r="A320" t="s">
        <v>10940</v>
      </c>
      <c r="B320" t="s">
        <v>1126</v>
      </c>
      <c r="C320" t="s">
        <v>838</v>
      </c>
      <c r="D320">
        <v>5</v>
      </c>
      <c r="E320" s="3">
        <v>95.12</v>
      </c>
      <c r="F320" s="4">
        <v>0.05</v>
      </c>
      <c r="G320" t="str">
        <f>VLOOKUP(C320:C22857,Produkty!$A$2:$B$61,2,0)</f>
        <v>Etui 1</v>
      </c>
      <c r="H320" s="6">
        <f t="shared" si="8"/>
        <v>451.82</v>
      </c>
      <c r="I320" t="str">
        <f t="shared" si="9"/>
        <v>Mała</v>
      </c>
    </row>
    <row r="321" spans="1:9">
      <c r="A321" t="s">
        <v>10941</v>
      </c>
      <c r="B321" t="s">
        <v>1126</v>
      </c>
      <c r="C321" t="s">
        <v>848</v>
      </c>
      <c r="D321">
        <v>5</v>
      </c>
      <c r="E321" s="3">
        <v>1175.67</v>
      </c>
      <c r="F321" s="4">
        <v>0</v>
      </c>
      <c r="G321" t="str">
        <f>VLOOKUP(C321:C22858,Produkty!$A$2:$B$61,2,0)</f>
        <v>Hub USB 2</v>
      </c>
      <c r="H321" s="6">
        <f t="shared" si="8"/>
        <v>5878.35</v>
      </c>
      <c r="I321" t="str">
        <f t="shared" si="9"/>
        <v>Duża</v>
      </c>
    </row>
    <row r="322" spans="1:9">
      <c r="A322" t="s">
        <v>10942</v>
      </c>
      <c r="B322" t="s">
        <v>1127</v>
      </c>
      <c r="C322" t="s">
        <v>766</v>
      </c>
      <c r="D322">
        <v>3</v>
      </c>
      <c r="E322" s="3">
        <v>678.73</v>
      </c>
      <c r="F322" s="4">
        <v>0.15</v>
      </c>
      <c r="G322" t="str">
        <f>VLOOKUP(C322:C22859,Produkty!$A$2:$B$61,2,0)</f>
        <v>Mysz 2</v>
      </c>
      <c r="H322" s="6">
        <f t="shared" si="8"/>
        <v>1730.7615000000001</v>
      </c>
      <c r="I322" t="str">
        <f t="shared" si="9"/>
        <v>Średnia</v>
      </c>
    </row>
    <row r="323" spans="1:9">
      <c r="A323" t="s">
        <v>10943</v>
      </c>
      <c r="B323" t="s">
        <v>1127</v>
      </c>
      <c r="C323" t="s">
        <v>793</v>
      </c>
      <c r="D323">
        <v>3</v>
      </c>
      <c r="E323" s="3">
        <v>92.18</v>
      </c>
      <c r="F323" s="4">
        <v>0</v>
      </c>
      <c r="G323" t="str">
        <f>VLOOKUP(C323:C22860,Produkty!$A$2:$B$61,2,0)</f>
        <v>Krzesło biurowe 3</v>
      </c>
      <c r="H323" s="6">
        <f t="shared" ref="H323:H386" si="10">D323*E323*(1-F323)</f>
        <v>276.54000000000002</v>
      </c>
      <c r="I323" t="str">
        <f t="shared" ref="I323:I386" si="11">IF(H323&lt;500,"Mała",IF(H323&lt;=2000,"Średnia","Duża"))</f>
        <v>Mała</v>
      </c>
    </row>
    <row r="324" spans="1:9">
      <c r="A324" t="s">
        <v>10944</v>
      </c>
      <c r="B324" t="s">
        <v>1127</v>
      </c>
      <c r="C324" t="s">
        <v>758</v>
      </c>
      <c r="D324">
        <v>6</v>
      </c>
      <c r="E324" s="3">
        <v>251.95</v>
      </c>
      <c r="F324" s="4">
        <v>0.15</v>
      </c>
      <c r="G324" t="str">
        <f>VLOOKUP(C324:C22861,Produkty!$A$2:$B$61,2,0)</f>
        <v>Klawiatura 2</v>
      </c>
      <c r="H324" s="6">
        <f t="shared" si="10"/>
        <v>1284.9449999999997</v>
      </c>
      <c r="I324" t="str">
        <f t="shared" si="11"/>
        <v>Średnia</v>
      </c>
    </row>
    <row r="325" spans="1:9">
      <c r="A325" t="s">
        <v>10945</v>
      </c>
      <c r="B325" t="s">
        <v>1127</v>
      </c>
      <c r="C325" t="s">
        <v>862</v>
      </c>
      <c r="D325">
        <v>3</v>
      </c>
      <c r="E325" s="3">
        <v>461</v>
      </c>
      <c r="F325" s="4">
        <v>0.05</v>
      </c>
      <c r="G325" t="str">
        <f>VLOOKUP(C325:C22862,Produkty!$A$2:$B$61,2,0)</f>
        <v>Ładowarka 1</v>
      </c>
      <c r="H325" s="6">
        <f t="shared" si="10"/>
        <v>1313.85</v>
      </c>
      <c r="I325" t="str">
        <f t="shared" si="11"/>
        <v>Średnia</v>
      </c>
    </row>
    <row r="326" spans="1:9">
      <c r="A326" t="s">
        <v>10946</v>
      </c>
      <c r="B326" t="s">
        <v>1129</v>
      </c>
      <c r="C326" t="s">
        <v>842</v>
      </c>
      <c r="D326">
        <v>1</v>
      </c>
      <c r="E326" s="3">
        <v>821.95</v>
      </c>
      <c r="F326" s="4">
        <v>0</v>
      </c>
      <c r="G326" t="str">
        <f>VLOOKUP(C326:C22863,Produkty!$A$2:$B$61,2,0)</f>
        <v>Etui 3</v>
      </c>
      <c r="H326" s="6">
        <f t="shared" si="10"/>
        <v>821.95</v>
      </c>
      <c r="I326" t="str">
        <f t="shared" si="11"/>
        <v>Średnia</v>
      </c>
    </row>
    <row r="327" spans="1:9">
      <c r="A327" t="s">
        <v>10947</v>
      </c>
      <c r="B327" t="s">
        <v>1131</v>
      </c>
      <c r="C327" t="s">
        <v>862</v>
      </c>
      <c r="D327">
        <v>4</v>
      </c>
      <c r="E327" s="3">
        <v>476.23</v>
      </c>
      <c r="F327" s="4">
        <v>0</v>
      </c>
      <c r="G327" t="str">
        <f>VLOOKUP(C327:C22864,Produkty!$A$2:$B$61,2,0)</f>
        <v>Ładowarka 1</v>
      </c>
      <c r="H327" s="6">
        <f t="shared" si="10"/>
        <v>1904.92</v>
      </c>
      <c r="I327" t="str">
        <f t="shared" si="11"/>
        <v>Średnia</v>
      </c>
    </row>
    <row r="328" spans="1:9">
      <c r="A328" t="s">
        <v>10948</v>
      </c>
      <c r="B328" t="s">
        <v>1131</v>
      </c>
      <c r="C328" t="s">
        <v>760</v>
      </c>
      <c r="D328">
        <v>4</v>
      </c>
      <c r="E328" s="3">
        <v>41.6</v>
      </c>
      <c r="F328" s="4">
        <v>0.2</v>
      </c>
      <c r="G328" t="str">
        <f>VLOOKUP(C328:C22865,Produkty!$A$2:$B$61,2,0)</f>
        <v>Klawiatura 3</v>
      </c>
      <c r="H328" s="6">
        <f t="shared" si="10"/>
        <v>133.12</v>
      </c>
      <c r="I328" t="str">
        <f t="shared" si="11"/>
        <v>Mała</v>
      </c>
    </row>
    <row r="329" spans="1:9">
      <c r="A329" t="s">
        <v>10949</v>
      </c>
      <c r="B329" t="s">
        <v>1131</v>
      </c>
      <c r="C329" t="s">
        <v>832</v>
      </c>
      <c r="D329">
        <v>6</v>
      </c>
      <c r="E329" s="3">
        <v>724.64</v>
      </c>
      <c r="F329" s="4">
        <v>0</v>
      </c>
      <c r="G329" t="str">
        <f>VLOOKUP(C329:C22866,Produkty!$A$2:$B$61,2,0)</f>
        <v>Kabel USB-C 2</v>
      </c>
      <c r="H329" s="6">
        <f t="shared" si="10"/>
        <v>4347.84</v>
      </c>
      <c r="I329" t="str">
        <f t="shared" si="11"/>
        <v>Duża</v>
      </c>
    </row>
    <row r="330" spans="1:9">
      <c r="A330" t="s">
        <v>10950</v>
      </c>
      <c r="B330" t="s">
        <v>1131</v>
      </c>
      <c r="C330" t="s">
        <v>756</v>
      </c>
      <c r="D330">
        <v>1</v>
      </c>
      <c r="E330" s="3">
        <v>363.68</v>
      </c>
      <c r="F330" s="4">
        <v>0</v>
      </c>
      <c r="G330" t="str">
        <f>VLOOKUP(C330:C22867,Produkty!$A$2:$B$61,2,0)</f>
        <v>Klawiatura 1</v>
      </c>
      <c r="H330" s="6">
        <f t="shared" si="10"/>
        <v>363.68</v>
      </c>
      <c r="I330" t="str">
        <f t="shared" si="11"/>
        <v>Mała</v>
      </c>
    </row>
    <row r="331" spans="1:9">
      <c r="A331" t="s">
        <v>10951</v>
      </c>
      <c r="B331" t="s">
        <v>1133</v>
      </c>
      <c r="C331" t="s">
        <v>768</v>
      </c>
      <c r="D331">
        <v>6</v>
      </c>
      <c r="E331" s="3">
        <v>942.78</v>
      </c>
      <c r="F331" s="4">
        <v>0</v>
      </c>
      <c r="G331" t="str">
        <f>VLOOKUP(C331:C22868,Produkty!$A$2:$B$61,2,0)</f>
        <v>Mysz 3</v>
      </c>
      <c r="H331" s="6">
        <f t="shared" si="10"/>
        <v>5656.68</v>
      </c>
      <c r="I331" t="str">
        <f t="shared" si="11"/>
        <v>Duża</v>
      </c>
    </row>
    <row r="332" spans="1:9">
      <c r="A332" t="s">
        <v>10952</v>
      </c>
      <c r="B332" t="s">
        <v>1133</v>
      </c>
      <c r="C332" t="s">
        <v>864</v>
      </c>
      <c r="D332">
        <v>1</v>
      </c>
      <c r="E332" s="3">
        <v>1137.98</v>
      </c>
      <c r="F332" s="4">
        <v>0</v>
      </c>
      <c r="G332" t="str">
        <f>VLOOKUP(C332:C22869,Produkty!$A$2:$B$61,2,0)</f>
        <v>Ładowarka 2</v>
      </c>
      <c r="H332" s="6">
        <f t="shared" si="10"/>
        <v>1137.98</v>
      </c>
      <c r="I332" t="str">
        <f t="shared" si="11"/>
        <v>Średnia</v>
      </c>
    </row>
    <row r="333" spans="1:9">
      <c r="A333" t="s">
        <v>10953</v>
      </c>
      <c r="B333" t="s">
        <v>1133</v>
      </c>
      <c r="C333" t="s">
        <v>827</v>
      </c>
      <c r="D333">
        <v>4</v>
      </c>
      <c r="E333" s="3">
        <v>259.63</v>
      </c>
      <c r="F333" s="4">
        <v>0.15</v>
      </c>
      <c r="G333" t="str">
        <f>VLOOKUP(C333:C22870,Produkty!$A$2:$B$61,2,0)</f>
        <v>Termos 4</v>
      </c>
      <c r="H333" s="6">
        <f t="shared" si="10"/>
        <v>882.74199999999996</v>
      </c>
      <c r="I333" t="str">
        <f t="shared" si="11"/>
        <v>Średnia</v>
      </c>
    </row>
    <row r="334" spans="1:9">
      <c r="A334" t="s">
        <v>10954</v>
      </c>
      <c r="B334" t="s">
        <v>1133</v>
      </c>
      <c r="C334" t="s">
        <v>832</v>
      </c>
      <c r="D334">
        <v>2</v>
      </c>
      <c r="E334" s="3">
        <v>756.91</v>
      </c>
      <c r="F334" s="4">
        <v>0.1</v>
      </c>
      <c r="G334" t="str">
        <f>VLOOKUP(C334:C22871,Produkty!$A$2:$B$61,2,0)</f>
        <v>Kabel USB-C 2</v>
      </c>
      <c r="H334" s="6">
        <f t="shared" si="10"/>
        <v>1362.4379999999999</v>
      </c>
      <c r="I334" t="str">
        <f t="shared" si="11"/>
        <v>Średnia</v>
      </c>
    </row>
    <row r="335" spans="1:9">
      <c r="A335" t="s">
        <v>10955</v>
      </c>
      <c r="B335" t="s">
        <v>1135</v>
      </c>
      <c r="C335" t="s">
        <v>801</v>
      </c>
      <c r="D335">
        <v>6</v>
      </c>
      <c r="E335" s="3">
        <v>358.92</v>
      </c>
      <c r="F335" s="4">
        <v>0.1</v>
      </c>
      <c r="G335" t="str">
        <f>VLOOKUP(C335:C22872,Produkty!$A$2:$B$61,2,0)</f>
        <v>Lampka 3</v>
      </c>
      <c r="H335" s="6">
        <f t="shared" si="10"/>
        <v>1938.1680000000001</v>
      </c>
      <c r="I335" t="str">
        <f t="shared" si="11"/>
        <v>Średnia</v>
      </c>
    </row>
    <row r="336" spans="1:9">
      <c r="A336" t="s">
        <v>10956</v>
      </c>
      <c r="B336" t="s">
        <v>1135</v>
      </c>
      <c r="C336" t="s">
        <v>842</v>
      </c>
      <c r="D336">
        <v>5</v>
      </c>
      <c r="E336" s="3">
        <v>835.58</v>
      </c>
      <c r="F336" s="4">
        <v>0</v>
      </c>
      <c r="G336" t="str">
        <f>VLOOKUP(C336:C22873,Produkty!$A$2:$B$61,2,0)</f>
        <v>Etui 3</v>
      </c>
      <c r="H336" s="6">
        <f t="shared" si="10"/>
        <v>4177.9000000000005</v>
      </c>
      <c r="I336" t="str">
        <f t="shared" si="11"/>
        <v>Duża</v>
      </c>
    </row>
    <row r="337" spans="1:9">
      <c r="A337" t="s">
        <v>10957</v>
      </c>
      <c r="B337" t="s">
        <v>1137</v>
      </c>
      <c r="C337" t="s">
        <v>766</v>
      </c>
      <c r="D337">
        <v>1</v>
      </c>
      <c r="E337" s="3">
        <v>675.64</v>
      </c>
      <c r="F337" s="4">
        <v>0</v>
      </c>
      <c r="G337" t="str">
        <f>VLOOKUP(C337:C22874,Produkty!$A$2:$B$61,2,0)</f>
        <v>Mysz 2</v>
      </c>
      <c r="H337" s="6">
        <f t="shared" si="10"/>
        <v>675.64</v>
      </c>
      <c r="I337" t="str">
        <f t="shared" si="11"/>
        <v>Średnia</v>
      </c>
    </row>
    <row r="338" spans="1:9">
      <c r="A338" t="s">
        <v>10958</v>
      </c>
      <c r="B338" t="s">
        <v>1137</v>
      </c>
      <c r="C338" t="s">
        <v>758</v>
      </c>
      <c r="D338">
        <v>3</v>
      </c>
      <c r="E338" s="3">
        <v>252.29</v>
      </c>
      <c r="F338" s="4">
        <v>0.2</v>
      </c>
      <c r="G338" t="str">
        <f>VLOOKUP(C338:C22875,Produkty!$A$2:$B$61,2,0)</f>
        <v>Klawiatura 2</v>
      </c>
      <c r="H338" s="6">
        <f t="shared" si="10"/>
        <v>605.49599999999998</v>
      </c>
      <c r="I338" t="str">
        <f t="shared" si="11"/>
        <v>Średnia</v>
      </c>
    </row>
    <row r="339" spans="1:9">
      <c r="A339" t="s">
        <v>10959</v>
      </c>
      <c r="B339" t="s">
        <v>1137</v>
      </c>
      <c r="C339" t="s">
        <v>825</v>
      </c>
      <c r="D339">
        <v>4</v>
      </c>
      <c r="E339" s="3">
        <v>944.24</v>
      </c>
      <c r="F339" s="4">
        <v>0</v>
      </c>
      <c r="G339" t="str">
        <f>VLOOKUP(C339:C22876,Produkty!$A$2:$B$61,2,0)</f>
        <v>Termos 3</v>
      </c>
      <c r="H339" s="6">
        <f t="shared" si="10"/>
        <v>3776.96</v>
      </c>
      <c r="I339" t="str">
        <f t="shared" si="11"/>
        <v>Duża</v>
      </c>
    </row>
    <row r="340" spans="1:9">
      <c r="A340" t="s">
        <v>10960</v>
      </c>
      <c r="B340" t="s">
        <v>1137</v>
      </c>
      <c r="C340" t="s">
        <v>774</v>
      </c>
      <c r="D340">
        <v>2</v>
      </c>
      <c r="E340" s="3">
        <v>95.9</v>
      </c>
      <c r="F340" s="4">
        <v>0.15</v>
      </c>
      <c r="G340" t="str">
        <f>VLOOKUP(C340:C22877,Produkty!$A$2:$B$61,2,0)</f>
        <v>Monitor 2</v>
      </c>
      <c r="H340" s="6">
        <f t="shared" si="10"/>
        <v>163.03</v>
      </c>
      <c r="I340" t="str">
        <f t="shared" si="11"/>
        <v>Mała</v>
      </c>
    </row>
    <row r="341" spans="1:9">
      <c r="A341" t="s">
        <v>10961</v>
      </c>
      <c r="B341" t="s">
        <v>1139</v>
      </c>
      <c r="C341" t="s">
        <v>809</v>
      </c>
      <c r="D341">
        <v>4</v>
      </c>
      <c r="E341" s="3">
        <v>1108.68</v>
      </c>
      <c r="F341" s="4">
        <v>0.15</v>
      </c>
      <c r="G341" t="str">
        <f>VLOOKUP(C341:C22878,Produkty!$A$2:$B$61,2,0)</f>
        <v>Organizer 3</v>
      </c>
      <c r="H341" s="6">
        <f t="shared" si="10"/>
        <v>3769.5120000000002</v>
      </c>
      <c r="I341" t="str">
        <f t="shared" si="11"/>
        <v>Duża</v>
      </c>
    </row>
    <row r="342" spans="1:9">
      <c r="A342" t="s">
        <v>10962</v>
      </c>
      <c r="B342" t="s">
        <v>1139</v>
      </c>
      <c r="C342" t="s">
        <v>832</v>
      </c>
      <c r="D342">
        <v>5</v>
      </c>
      <c r="E342" s="3">
        <v>725.63</v>
      </c>
      <c r="F342" s="4">
        <v>0.05</v>
      </c>
      <c r="G342" t="str">
        <f>VLOOKUP(C342:C22879,Produkty!$A$2:$B$61,2,0)</f>
        <v>Kabel USB-C 2</v>
      </c>
      <c r="H342" s="6">
        <f t="shared" si="10"/>
        <v>3446.7424999999998</v>
      </c>
      <c r="I342" t="str">
        <f t="shared" si="11"/>
        <v>Duża</v>
      </c>
    </row>
    <row r="343" spans="1:9">
      <c r="A343" t="s">
        <v>10963</v>
      </c>
      <c r="B343" t="s">
        <v>1139</v>
      </c>
      <c r="C343" t="s">
        <v>862</v>
      </c>
      <c r="D343">
        <v>4</v>
      </c>
      <c r="E343" s="3">
        <v>465.99</v>
      </c>
      <c r="F343" s="4">
        <v>0</v>
      </c>
      <c r="G343" t="str">
        <f>VLOOKUP(C343:C22880,Produkty!$A$2:$B$61,2,0)</f>
        <v>Ładowarka 1</v>
      </c>
      <c r="H343" s="6">
        <f t="shared" si="10"/>
        <v>1863.96</v>
      </c>
      <c r="I343" t="str">
        <f t="shared" si="11"/>
        <v>Średnia</v>
      </c>
    </row>
    <row r="344" spans="1:9">
      <c r="A344" t="s">
        <v>10964</v>
      </c>
      <c r="B344" t="s">
        <v>1139</v>
      </c>
      <c r="C344" t="s">
        <v>752</v>
      </c>
      <c r="D344">
        <v>3</v>
      </c>
      <c r="E344" s="3">
        <v>852.14</v>
      </c>
      <c r="F344" s="4">
        <v>0.05</v>
      </c>
      <c r="G344" t="str">
        <f>VLOOKUP(C344:C22881,Produkty!$A$2:$B$61,2,0)</f>
        <v>Słuchawki 3</v>
      </c>
      <c r="H344" s="6">
        <f t="shared" si="10"/>
        <v>2428.5990000000002</v>
      </c>
      <c r="I344" t="str">
        <f t="shared" si="11"/>
        <v>Duża</v>
      </c>
    </row>
    <row r="345" spans="1:9">
      <c r="A345" t="s">
        <v>10965</v>
      </c>
      <c r="B345" t="s">
        <v>1141</v>
      </c>
      <c r="C345" t="s">
        <v>758</v>
      </c>
      <c r="D345">
        <v>6</v>
      </c>
      <c r="E345" s="3">
        <v>254.48</v>
      </c>
      <c r="F345" s="4">
        <v>0</v>
      </c>
      <c r="G345" t="str">
        <f>VLOOKUP(C345:C22882,Produkty!$A$2:$B$61,2,0)</f>
        <v>Klawiatura 2</v>
      </c>
      <c r="H345" s="6">
        <f t="shared" si="10"/>
        <v>1526.8799999999999</v>
      </c>
      <c r="I345" t="str">
        <f t="shared" si="11"/>
        <v>Średnia</v>
      </c>
    </row>
    <row r="346" spans="1:9">
      <c r="A346" t="s">
        <v>10966</v>
      </c>
      <c r="B346" t="s">
        <v>1143</v>
      </c>
      <c r="C346" t="s">
        <v>854</v>
      </c>
      <c r="D346">
        <v>5</v>
      </c>
      <c r="E346" s="3">
        <v>326.45</v>
      </c>
      <c r="F346" s="4">
        <v>0.05</v>
      </c>
      <c r="G346" t="str">
        <f>VLOOKUP(C346:C22883,Produkty!$A$2:$B$61,2,0)</f>
        <v>Podkładka 1</v>
      </c>
      <c r="H346" s="6">
        <f t="shared" si="10"/>
        <v>1550.6374999999998</v>
      </c>
      <c r="I346" t="str">
        <f t="shared" si="11"/>
        <v>Średnia</v>
      </c>
    </row>
    <row r="347" spans="1:9">
      <c r="A347" t="s">
        <v>10967</v>
      </c>
      <c r="B347" t="s">
        <v>1143</v>
      </c>
      <c r="C347" t="s">
        <v>836</v>
      </c>
      <c r="D347">
        <v>4</v>
      </c>
      <c r="E347" s="3">
        <v>1100.74</v>
      </c>
      <c r="F347" s="4">
        <v>0.1</v>
      </c>
      <c r="G347" t="str">
        <f>VLOOKUP(C347:C22884,Produkty!$A$2:$B$61,2,0)</f>
        <v>Kabel USB-C 4</v>
      </c>
      <c r="H347" s="6">
        <f t="shared" si="10"/>
        <v>3962.6640000000002</v>
      </c>
      <c r="I347" t="str">
        <f t="shared" si="11"/>
        <v>Duża</v>
      </c>
    </row>
    <row r="348" spans="1:9">
      <c r="A348" t="s">
        <v>10968</v>
      </c>
      <c r="B348" t="s">
        <v>1143</v>
      </c>
      <c r="C348" t="s">
        <v>809</v>
      </c>
      <c r="D348">
        <v>3</v>
      </c>
      <c r="E348" s="3">
        <v>1117.44</v>
      </c>
      <c r="F348" s="4">
        <v>0</v>
      </c>
      <c r="G348" t="str">
        <f>VLOOKUP(C348:C22885,Produkty!$A$2:$B$61,2,0)</f>
        <v>Organizer 3</v>
      </c>
      <c r="H348" s="6">
        <f t="shared" si="10"/>
        <v>3352.32</v>
      </c>
      <c r="I348" t="str">
        <f t="shared" si="11"/>
        <v>Duża</v>
      </c>
    </row>
    <row r="349" spans="1:9">
      <c r="A349" t="s">
        <v>10969</v>
      </c>
      <c r="B349" t="s">
        <v>1143</v>
      </c>
      <c r="C349" t="s">
        <v>858</v>
      </c>
      <c r="D349">
        <v>6</v>
      </c>
      <c r="E349" s="3">
        <v>590.33000000000004</v>
      </c>
      <c r="F349" s="4">
        <v>0</v>
      </c>
      <c r="G349" t="str">
        <f>VLOOKUP(C349:C22886,Produkty!$A$2:$B$61,2,0)</f>
        <v>Podkładka 3</v>
      </c>
      <c r="H349" s="6">
        <f t="shared" si="10"/>
        <v>3541.9800000000005</v>
      </c>
      <c r="I349" t="str">
        <f t="shared" si="11"/>
        <v>Duża</v>
      </c>
    </row>
    <row r="350" spans="1:9">
      <c r="A350" t="s">
        <v>10970</v>
      </c>
      <c r="B350" t="s">
        <v>1145</v>
      </c>
      <c r="C350" t="s">
        <v>762</v>
      </c>
      <c r="D350">
        <v>4</v>
      </c>
      <c r="E350" s="3">
        <v>737.09</v>
      </c>
      <c r="F350" s="4">
        <v>0</v>
      </c>
      <c r="G350" t="str">
        <f>VLOOKUP(C350:C22887,Produkty!$A$2:$B$61,2,0)</f>
        <v>Klawiatura 4</v>
      </c>
      <c r="H350" s="6">
        <f t="shared" si="10"/>
        <v>2948.36</v>
      </c>
      <c r="I350" t="str">
        <f t="shared" si="11"/>
        <v>Duża</v>
      </c>
    </row>
    <row r="351" spans="1:9">
      <c r="A351" t="s">
        <v>10971</v>
      </c>
      <c r="B351" t="s">
        <v>1145</v>
      </c>
      <c r="C351" t="s">
        <v>768</v>
      </c>
      <c r="D351">
        <v>2</v>
      </c>
      <c r="E351" s="3">
        <v>922.8</v>
      </c>
      <c r="F351" s="4">
        <v>0.2</v>
      </c>
      <c r="G351" t="str">
        <f>VLOOKUP(C351:C22888,Produkty!$A$2:$B$61,2,0)</f>
        <v>Mysz 3</v>
      </c>
      <c r="H351" s="6">
        <f t="shared" si="10"/>
        <v>1476.48</v>
      </c>
      <c r="I351" t="str">
        <f t="shared" si="11"/>
        <v>Średnia</v>
      </c>
    </row>
    <row r="352" spans="1:9">
      <c r="A352" t="s">
        <v>10972</v>
      </c>
      <c r="B352" t="s">
        <v>1147</v>
      </c>
      <c r="C352" t="s">
        <v>854</v>
      </c>
      <c r="D352">
        <v>6</v>
      </c>
      <c r="E352" s="3">
        <v>323.95</v>
      </c>
      <c r="F352" s="4">
        <v>0</v>
      </c>
      <c r="G352" t="str">
        <f>VLOOKUP(C352:C22889,Produkty!$A$2:$B$61,2,0)</f>
        <v>Podkładka 1</v>
      </c>
      <c r="H352" s="6">
        <f t="shared" si="10"/>
        <v>1943.6999999999998</v>
      </c>
      <c r="I352" t="str">
        <f t="shared" si="11"/>
        <v>Średnia</v>
      </c>
    </row>
    <row r="353" spans="1:9">
      <c r="A353" t="s">
        <v>10973</v>
      </c>
      <c r="B353" t="s">
        <v>1147</v>
      </c>
      <c r="C353" t="s">
        <v>780</v>
      </c>
      <c r="D353">
        <v>3</v>
      </c>
      <c r="E353" s="3">
        <v>715.6</v>
      </c>
      <c r="F353" s="4">
        <v>0.15</v>
      </c>
      <c r="G353" t="str">
        <f>VLOOKUP(C353:C22890,Produkty!$A$2:$B$61,2,0)</f>
        <v>Powerbank 1</v>
      </c>
      <c r="H353" s="6">
        <f t="shared" si="10"/>
        <v>1824.7800000000002</v>
      </c>
      <c r="I353" t="str">
        <f t="shared" si="11"/>
        <v>Średnia</v>
      </c>
    </row>
    <row r="354" spans="1:9">
      <c r="A354" t="s">
        <v>10974</v>
      </c>
      <c r="B354" t="s">
        <v>1149</v>
      </c>
      <c r="C354" t="s">
        <v>858</v>
      </c>
      <c r="D354">
        <v>3</v>
      </c>
      <c r="E354" s="3">
        <v>588.78</v>
      </c>
      <c r="F354" s="4">
        <v>0.1</v>
      </c>
      <c r="G354" t="str">
        <f>VLOOKUP(C354:C22891,Produkty!$A$2:$B$61,2,0)</f>
        <v>Podkładka 3</v>
      </c>
      <c r="H354" s="6">
        <f t="shared" si="10"/>
        <v>1589.7059999999999</v>
      </c>
      <c r="I354" t="str">
        <f t="shared" si="11"/>
        <v>Średnia</v>
      </c>
    </row>
    <row r="355" spans="1:9">
      <c r="A355" t="s">
        <v>10975</v>
      </c>
      <c r="B355" t="s">
        <v>1149</v>
      </c>
      <c r="C355" t="s">
        <v>860</v>
      </c>
      <c r="D355">
        <v>1</v>
      </c>
      <c r="E355" s="3">
        <v>862.02</v>
      </c>
      <c r="F355" s="4">
        <v>0.2</v>
      </c>
      <c r="G355" t="str">
        <f>VLOOKUP(C355:C22892,Produkty!$A$2:$B$61,2,0)</f>
        <v>Podkładka 4</v>
      </c>
      <c r="H355" s="6">
        <f t="shared" si="10"/>
        <v>689.61599999999999</v>
      </c>
      <c r="I355" t="str">
        <f t="shared" si="11"/>
        <v>Średnia</v>
      </c>
    </row>
    <row r="356" spans="1:9">
      <c r="A356" t="s">
        <v>10976</v>
      </c>
      <c r="B356" t="s">
        <v>1149</v>
      </c>
      <c r="C356" t="s">
        <v>823</v>
      </c>
      <c r="D356">
        <v>5</v>
      </c>
      <c r="E356" s="3">
        <v>676.89</v>
      </c>
      <c r="F356" s="4">
        <v>0.2</v>
      </c>
      <c r="G356" t="str">
        <f>VLOOKUP(C356:C22893,Produkty!$A$2:$B$61,2,0)</f>
        <v>Termos 2</v>
      </c>
      <c r="H356" s="6">
        <f t="shared" si="10"/>
        <v>2707.56</v>
      </c>
      <c r="I356" t="str">
        <f t="shared" si="11"/>
        <v>Duża</v>
      </c>
    </row>
    <row r="357" spans="1:9">
      <c r="A357" t="s">
        <v>10977</v>
      </c>
      <c r="B357" t="s">
        <v>1151</v>
      </c>
      <c r="C357" t="s">
        <v>868</v>
      </c>
      <c r="D357">
        <v>1</v>
      </c>
      <c r="E357" s="3">
        <v>576.79</v>
      </c>
      <c r="F357" s="4">
        <v>0.1</v>
      </c>
      <c r="G357" t="str">
        <f>VLOOKUP(C357:C22894,Produkty!$A$2:$B$61,2,0)</f>
        <v>Ładowarka 4</v>
      </c>
      <c r="H357" s="6">
        <f t="shared" si="10"/>
        <v>519.11099999999999</v>
      </c>
      <c r="I357" t="str">
        <f t="shared" si="11"/>
        <v>Średnia</v>
      </c>
    </row>
    <row r="358" spans="1:9">
      <c r="A358" t="s">
        <v>10978</v>
      </c>
      <c r="B358" t="s">
        <v>1152</v>
      </c>
      <c r="C358" t="s">
        <v>780</v>
      </c>
      <c r="D358">
        <v>4</v>
      </c>
      <c r="E358" s="3">
        <v>697.65</v>
      </c>
      <c r="F358" s="4">
        <v>0.15</v>
      </c>
      <c r="G358" t="str">
        <f>VLOOKUP(C358:C22895,Produkty!$A$2:$B$61,2,0)</f>
        <v>Powerbank 1</v>
      </c>
      <c r="H358" s="6">
        <f t="shared" si="10"/>
        <v>2372.0099999999998</v>
      </c>
      <c r="I358" t="str">
        <f t="shared" si="11"/>
        <v>Duża</v>
      </c>
    </row>
    <row r="359" spans="1:9">
      <c r="A359" t="s">
        <v>10979</v>
      </c>
      <c r="B359" t="s">
        <v>1152</v>
      </c>
      <c r="C359" t="s">
        <v>825</v>
      </c>
      <c r="D359">
        <v>4</v>
      </c>
      <c r="E359" s="3">
        <v>948.61</v>
      </c>
      <c r="F359" s="4">
        <v>0</v>
      </c>
      <c r="G359" t="str">
        <f>VLOOKUP(C359:C22896,Produkty!$A$2:$B$61,2,0)</f>
        <v>Termos 3</v>
      </c>
      <c r="H359" s="6">
        <f t="shared" si="10"/>
        <v>3794.44</v>
      </c>
      <c r="I359" t="str">
        <f t="shared" si="11"/>
        <v>Duża</v>
      </c>
    </row>
    <row r="360" spans="1:9">
      <c r="A360" t="s">
        <v>10980</v>
      </c>
      <c r="B360" t="s">
        <v>1152</v>
      </c>
      <c r="C360" t="s">
        <v>799</v>
      </c>
      <c r="D360">
        <v>2</v>
      </c>
      <c r="E360" s="3">
        <v>362.9</v>
      </c>
      <c r="F360" s="4">
        <v>0.1</v>
      </c>
      <c r="G360" t="str">
        <f>VLOOKUP(C360:C22897,Produkty!$A$2:$B$61,2,0)</f>
        <v>Lampka 2</v>
      </c>
      <c r="H360" s="6">
        <f t="shared" si="10"/>
        <v>653.22</v>
      </c>
      <c r="I360" t="str">
        <f t="shared" si="11"/>
        <v>Średnia</v>
      </c>
    </row>
    <row r="361" spans="1:9">
      <c r="A361" t="s">
        <v>10981</v>
      </c>
      <c r="B361" t="s">
        <v>1152</v>
      </c>
      <c r="C361" t="s">
        <v>838</v>
      </c>
      <c r="D361">
        <v>4</v>
      </c>
      <c r="E361" s="3">
        <v>92.58</v>
      </c>
      <c r="F361" s="4">
        <v>0</v>
      </c>
      <c r="G361" t="str">
        <f>VLOOKUP(C361:C22898,Produkty!$A$2:$B$61,2,0)</f>
        <v>Etui 1</v>
      </c>
      <c r="H361" s="6">
        <f t="shared" si="10"/>
        <v>370.32</v>
      </c>
      <c r="I361" t="str">
        <f t="shared" si="11"/>
        <v>Mała</v>
      </c>
    </row>
    <row r="362" spans="1:9">
      <c r="A362" t="s">
        <v>10982</v>
      </c>
      <c r="B362" t="s">
        <v>1154</v>
      </c>
      <c r="C362" t="s">
        <v>866</v>
      </c>
      <c r="D362">
        <v>3</v>
      </c>
      <c r="E362" s="3">
        <v>342.48</v>
      </c>
      <c r="F362" s="4">
        <v>0</v>
      </c>
      <c r="G362" t="str">
        <f>VLOOKUP(C362:C22899,Produkty!$A$2:$B$61,2,0)</f>
        <v>Ładowarka 3</v>
      </c>
      <c r="H362" s="6">
        <f t="shared" si="10"/>
        <v>1027.44</v>
      </c>
      <c r="I362" t="str">
        <f t="shared" si="11"/>
        <v>Średnia</v>
      </c>
    </row>
    <row r="363" spans="1:9">
      <c r="A363" t="s">
        <v>10983</v>
      </c>
      <c r="B363" t="s">
        <v>1154</v>
      </c>
      <c r="C363" t="s">
        <v>854</v>
      </c>
      <c r="D363">
        <v>3</v>
      </c>
      <c r="E363" s="3">
        <v>313.39</v>
      </c>
      <c r="F363" s="4">
        <v>0</v>
      </c>
      <c r="G363" t="str">
        <f>VLOOKUP(C363:C22900,Produkty!$A$2:$B$61,2,0)</f>
        <v>Podkładka 1</v>
      </c>
      <c r="H363" s="6">
        <f t="shared" si="10"/>
        <v>940.17</v>
      </c>
      <c r="I363" t="str">
        <f t="shared" si="11"/>
        <v>Średnia</v>
      </c>
    </row>
    <row r="364" spans="1:9">
      <c r="A364" t="s">
        <v>10984</v>
      </c>
      <c r="B364" t="s">
        <v>1154</v>
      </c>
      <c r="C364" t="s">
        <v>811</v>
      </c>
      <c r="D364">
        <v>6</v>
      </c>
      <c r="E364" s="3">
        <v>636.83000000000004</v>
      </c>
      <c r="F364" s="4">
        <v>0.15</v>
      </c>
      <c r="G364" t="str">
        <f>VLOOKUP(C364:C22901,Produkty!$A$2:$B$61,2,0)</f>
        <v>Organizer 4</v>
      </c>
      <c r="H364" s="6">
        <f t="shared" si="10"/>
        <v>3247.8330000000005</v>
      </c>
      <c r="I364" t="str">
        <f t="shared" si="11"/>
        <v>Duża</v>
      </c>
    </row>
    <row r="365" spans="1:9">
      <c r="A365" t="s">
        <v>10985</v>
      </c>
      <c r="B365" t="s">
        <v>1154</v>
      </c>
      <c r="C365" t="s">
        <v>860</v>
      </c>
      <c r="D365">
        <v>2</v>
      </c>
      <c r="E365" s="3">
        <v>841.58</v>
      </c>
      <c r="F365" s="4">
        <v>0</v>
      </c>
      <c r="G365" t="str">
        <f>VLOOKUP(C365:C22902,Produkty!$A$2:$B$61,2,0)</f>
        <v>Podkładka 4</v>
      </c>
      <c r="H365" s="6">
        <f t="shared" si="10"/>
        <v>1683.16</v>
      </c>
      <c r="I365" t="str">
        <f t="shared" si="11"/>
        <v>Średnia</v>
      </c>
    </row>
    <row r="366" spans="1:9">
      <c r="A366" t="s">
        <v>10986</v>
      </c>
      <c r="B366" t="s">
        <v>1156</v>
      </c>
      <c r="C366" t="s">
        <v>825</v>
      </c>
      <c r="D366">
        <v>6</v>
      </c>
      <c r="E366" s="3">
        <v>949.52</v>
      </c>
      <c r="F366" s="4">
        <v>0</v>
      </c>
      <c r="G366" t="str">
        <f>VLOOKUP(C366:C22903,Produkty!$A$2:$B$61,2,0)</f>
        <v>Termos 3</v>
      </c>
      <c r="H366" s="6">
        <f t="shared" si="10"/>
        <v>5697.12</v>
      </c>
      <c r="I366" t="str">
        <f t="shared" si="11"/>
        <v>Duża</v>
      </c>
    </row>
    <row r="367" spans="1:9">
      <c r="A367" t="s">
        <v>10987</v>
      </c>
      <c r="B367" t="s">
        <v>1156</v>
      </c>
      <c r="C367" t="s">
        <v>774</v>
      </c>
      <c r="D367">
        <v>4</v>
      </c>
      <c r="E367" s="3">
        <v>97.02</v>
      </c>
      <c r="F367" s="4">
        <v>0.15</v>
      </c>
      <c r="G367" t="str">
        <f>VLOOKUP(C367:C22904,Produkty!$A$2:$B$61,2,0)</f>
        <v>Monitor 2</v>
      </c>
      <c r="H367" s="6">
        <f t="shared" si="10"/>
        <v>329.86799999999999</v>
      </c>
      <c r="I367" t="str">
        <f t="shared" si="11"/>
        <v>Mała</v>
      </c>
    </row>
    <row r="368" spans="1:9">
      <c r="A368" t="s">
        <v>10988</v>
      </c>
      <c r="B368" t="s">
        <v>1156</v>
      </c>
      <c r="C368" t="s">
        <v>815</v>
      </c>
      <c r="D368">
        <v>3</v>
      </c>
      <c r="E368" s="3">
        <v>204.73</v>
      </c>
      <c r="F368" s="4">
        <v>0.2</v>
      </c>
      <c r="G368" t="str">
        <f>VLOOKUP(C368:C22905,Produkty!$A$2:$B$61,2,0)</f>
        <v>Czajnik 2</v>
      </c>
      <c r="H368" s="6">
        <f t="shared" si="10"/>
        <v>491.35199999999998</v>
      </c>
      <c r="I368" t="str">
        <f t="shared" si="11"/>
        <v>Mała</v>
      </c>
    </row>
    <row r="369" spans="1:9">
      <c r="A369" t="s">
        <v>10989</v>
      </c>
      <c r="B369" t="s">
        <v>1156</v>
      </c>
      <c r="C369" t="s">
        <v>850</v>
      </c>
      <c r="D369">
        <v>2</v>
      </c>
      <c r="E369" s="3">
        <v>32.93</v>
      </c>
      <c r="F369" s="4">
        <v>0</v>
      </c>
      <c r="G369" t="str">
        <f>VLOOKUP(C369:C22906,Produkty!$A$2:$B$61,2,0)</f>
        <v>Hub USB 3</v>
      </c>
      <c r="H369" s="6">
        <f t="shared" si="10"/>
        <v>65.86</v>
      </c>
      <c r="I369" t="str">
        <f t="shared" si="11"/>
        <v>Mała</v>
      </c>
    </row>
    <row r="370" spans="1:9">
      <c r="A370" t="s">
        <v>10990</v>
      </c>
      <c r="B370" t="s">
        <v>1158</v>
      </c>
      <c r="C370" t="s">
        <v>770</v>
      </c>
      <c r="D370">
        <v>2</v>
      </c>
      <c r="E370" s="3">
        <v>318.51</v>
      </c>
      <c r="F370" s="4">
        <v>0.2</v>
      </c>
      <c r="G370" t="str">
        <f>VLOOKUP(C370:C22907,Produkty!$A$2:$B$61,2,0)</f>
        <v>Mysz 4</v>
      </c>
      <c r="H370" s="6">
        <f t="shared" si="10"/>
        <v>509.61599999999999</v>
      </c>
      <c r="I370" t="str">
        <f t="shared" si="11"/>
        <v>Średnia</v>
      </c>
    </row>
    <row r="371" spans="1:9">
      <c r="A371" t="s">
        <v>10991</v>
      </c>
      <c r="B371" t="s">
        <v>1160</v>
      </c>
      <c r="C371" t="s">
        <v>840</v>
      </c>
      <c r="D371">
        <v>2</v>
      </c>
      <c r="E371" s="3">
        <v>140.12</v>
      </c>
      <c r="F371" s="4">
        <v>0</v>
      </c>
      <c r="G371" t="str">
        <f>VLOOKUP(C371:C22908,Produkty!$A$2:$B$61,2,0)</f>
        <v>Etui 2</v>
      </c>
      <c r="H371" s="6">
        <f t="shared" si="10"/>
        <v>280.24</v>
      </c>
      <c r="I371" t="str">
        <f t="shared" si="11"/>
        <v>Mała</v>
      </c>
    </row>
    <row r="372" spans="1:9">
      <c r="A372" t="s">
        <v>10992</v>
      </c>
      <c r="B372" t="s">
        <v>1160</v>
      </c>
      <c r="C372" t="s">
        <v>807</v>
      </c>
      <c r="D372">
        <v>5</v>
      </c>
      <c r="E372" s="3">
        <v>183.01</v>
      </c>
      <c r="F372" s="4">
        <v>0.05</v>
      </c>
      <c r="G372" t="str">
        <f>VLOOKUP(C372:C22909,Produkty!$A$2:$B$61,2,0)</f>
        <v>Organizer 2</v>
      </c>
      <c r="H372" s="6">
        <f t="shared" si="10"/>
        <v>869.2974999999999</v>
      </c>
      <c r="I372" t="str">
        <f t="shared" si="11"/>
        <v>Średnia</v>
      </c>
    </row>
    <row r="373" spans="1:9">
      <c r="A373" t="s">
        <v>10993</v>
      </c>
      <c r="B373" t="s">
        <v>1160</v>
      </c>
      <c r="C373" t="s">
        <v>762</v>
      </c>
      <c r="D373">
        <v>6</v>
      </c>
      <c r="E373" s="3">
        <v>706.64</v>
      </c>
      <c r="F373" s="4">
        <v>0</v>
      </c>
      <c r="G373" t="str">
        <f>VLOOKUP(C373:C22910,Produkty!$A$2:$B$61,2,0)</f>
        <v>Klawiatura 4</v>
      </c>
      <c r="H373" s="6">
        <f t="shared" si="10"/>
        <v>4239.84</v>
      </c>
      <c r="I373" t="str">
        <f t="shared" si="11"/>
        <v>Duża</v>
      </c>
    </row>
    <row r="374" spans="1:9">
      <c r="A374" t="s">
        <v>10994</v>
      </c>
      <c r="B374" t="s">
        <v>1161</v>
      </c>
      <c r="C374" t="s">
        <v>823</v>
      </c>
      <c r="D374">
        <v>5</v>
      </c>
      <c r="E374" s="3">
        <v>673.81</v>
      </c>
      <c r="F374" s="4">
        <v>0</v>
      </c>
      <c r="G374" t="str">
        <f>VLOOKUP(C374:C22911,Produkty!$A$2:$B$61,2,0)</f>
        <v>Termos 2</v>
      </c>
      <c r="H374" s="6">
        <f t="shared" si="10"/>
        <v>3369.0499999999997</v>
      </c>
      <c r="I374" t="str">
        <f t="shared" si="11"/>
        <v>Duża</v>
      </c>
    </row>
    <row r="375" spans="1:9">
      <c r="A375" t="s">
        <v>10995</v>
      </c>
      <c r="B375" t="s">
        <v>1161</v>
      </c>
      <c r="C375" t="s">
        <v>856</v>
      </c>
      <c r="D375">
        <v>3</v>
      </c>
      <c r="E375" s="3">
        <v>135.21</v>
      </c>
      <c r="F375" s="4">
        <v>0.15</v>
      </c>
      <c r="G375" t="str">
        <f>VLOOKUP(C375:C22912,Produkty!$A$2:$B$61,2,0)</f>
        <v>Podkładka 2</v>
      </c>
      <c r="H375" s="6">
        <f t="shared" si="10"/>
        <v>344.78550000000001</v>
      </c>
      <c r="I375" t="str">
        <f t="shared" si="11"/>
        <v>Mała</v>
      </c>
    </row>
    <row r="376" spans="1:9">
      <c r="A376" t="s">
        <v>10996</v>
      </c>
      <c r="B376" t="s">
        <v>1161</v>
      </c>
      <c r="C376" t="s">
        <v>758</v>
      </c>
      <c r="D376">
        <v>3</v>
      </c>
      <c r="E376" s="3">
        <v>248.16</v>
      </c>
      <c r="F376" s="4">
        <v>0</v>
      </c>
      <c r="G376" t="str">
        <f>VLOOKUP(C376:C22913,Produkty!$A$2:$B$61,2,0)</f>
        <v>Klawiatura 2</v>
      </c>
      <c r="H376" s="6">
        <f t="shared" si="10"/>
        <v>744.48</v>
      </c>
      <c r="I376" t="str">
        <f t="shared" si="11"/>
        <v>Średnia</v>
      </c>
    </row>
    <row r="377" spans="1:9">
      <c r="A377" t="s">
        <v>10997</v>
      </c>
      <c r="B377" t="s">
        <v>1161</v>
      </c>
      <c r="C377" t="s">
        <v>768</v>
      </c>
      <c r="D377">
        <v>5</v>
      </c>
      <c r="E377" s="3">
        <v>966.35</v>
      </c>
      <c r="F377" s="4">
        <v>0.2</v>
      </c>
      <c r="G377" t="str">
        <f>VLOOKUP(C377:C22914,Produkty!$A$2:$B$61,2,0)</f>
        <v>Mysz 3</v>
      </c>
      <c r="H377" s="6">
        <f t="shared" si="10"/>
        <v>3865.4</v>
      </c>
      <c r="I377" t="str">
        <f t="shared" si="11"/>
        <v>Duża</v>
      </c>
    </row>
    <row r="378" spans="1:9">
      <c r="A378" t="s">
        <v>10998</v>
      </c>
      <c r="B378" t="s">
        <v>1162</v>
      </c>
      <c r="C378" t="s">
        <v>832</v>
      </c>
      <c r="D378">
        <v>4</v>
      </c>
      <c r="E378" s="3">
        <v>718.31</v>
      </c>
      <c r="F378" s="4">
        <v>0.1</v>
      </c>
      <c r="G378" t="str">
        <f>VLOOKUP(C378:C22915,Produkty!$A$2:$B$61,2,0)</f>
        <v>Kabel USB-C 2</v>
      </c>
      <c r="H378" s="6">
        <f t="shared" si="10"/>
        <v>2585.9159999999997</v>
      </c>
      <c r="I378" t="str">
        <f t="shared" si="11"/>
        <v>Duża</v>
      </c>
    </row>
    <row r="379" spans="1:9">
      <c r="A379" t="s">
        <v>10999</v>
      </c>
      <c r="B379" t="s">
        <v>1162</v>
      </c>
      <c r="C379" t="s">
        <v>848</v>
      </c>
      <c r="D379">
        <v>6</v>
      </c>
      <c r="E379" s="3">
        <v>1196.67</v>
      </c>
      <c r="F379" s="4">
        <v>0</v>
      </c>
      <c r="G379" t="str">
        <f>VLOOKUP(C379:C22916,Produkty!$A$2:$B$61,2,0)</f>
        <v>Hub USB 2</v>
      </c>
      <c r="H379" s="6">
        <f t="shared" si="10"/>
        <v>7180.02</v>
      </c>
      <c r="I379" t="str">
        <f t="shared" si="11"/>
        <v>Duża</v>
      </c>
    </row>
    <row r="380" spans="1:9">
      <c r="A380" t="s">
        <v>11000</v>
      </c>
      <c r="B380" t="s">
        <v>1162</v>
      </c>
      <c r="C380" t="s">
        <v>764</v>
      </c>
      <c r="D380">
        <v>6</v>
      </c>
      <c r="E380" s="3">
        <v>262</v>
      </c>
      <c r="F380" s="4">
        <v>0</v>
      </c>
      <c r="G380" t="str">
        <f>VLOOKUP(C380:C22917,Produkty!$A$2:$B$61,2,0)</f>
        <v>Mysz 1</v>
      </c>
      <c r="H380" s="6">
        <f t="shared" si="10"/>
        <v>1572</v>
      </c>
      <c r="I380" t="str">
        <f t="shared" si="11"/>
        <v>Średnia</v>
      </c>
    </row>
    <row r="381" spans="1:9">
      <c r="A381" t="s">
        <v>11001</v>
      </c>
      <c r="B381" t="s">
        <v>1164</v>
      </c>
      <c r="C381" t="s">
        <v>840</v>
      </c>
      <c r="D381">
        <v>6</v>
      </c>
      <c r="E381" s="3">
        <v>139.34</v>
      </c>
      <c r="F381" s="4">
        <v>0.15</v>
      </c>
      <c r="G381" t="str">
        <f>VLOOKUP(C381:C22918,Produkty!$A$2:$B$61,2,0)</f>
        <v>Etui 2</v>
      </c>
      <c r="H381" s="6">
        <f t="shared" si="10"/>
        <v>710.6339999999999</v>
      </c>
      <c r="I381" t="str">
        <f t="shared" si="11"/>
        <v>Średnia</v>
      </c>
    </row>
    <row r="382" spans="1:9">
      <c r="A382" t="s">
        <v>11002</v>
      </c>
      <c r="B382" t="s">
        <v>1164</v>
      </c>
      <c r="C382" t="s">
        <v>864</v>
      </c>
      <c r="D382">
        <v>4</v>
      </c>
      <c r="E382" s="3">
        <v>1121.33</v>
      </c>
      <c r="F382" s="4">
        <v>0.2</v>
      </c>
      <c r="G382" t="str">
        <f>VLOOKUP(C382:C22919,Produkty!$A$2:$B$61,2,0)</f>
        <v>Ładowarka 2</v>
      </c>
      <c r="H382" s="6">
        <f t="shared" si="10"/>
        <v>3588.2559999999999</v>
      </c>
      <c r="I382" t="str">
        <f t="shared" si="11"/>
        <v>Duża</v>
      </c>
    </row>
    <row r="383" spans="1:9">
      <c r="A383" t="s">
        <v>11003</v>
      </c>
      <c r="B383" t="s">
        <v>1164</v>
      </c>
      <c r="C383" t="s">
        <v>780</v>
      </c>
      <c r="D383">
        <v>2</v>
      </c>
      <c r="E383" s="3">
        <v>689.96</v>
      </c>
      <c r="F383" s="4">
        <v>0.05</v>
      </c>
      <c r="G383" t="str">
        <f>VLOOKUP(C383:C22920,Produkty!$A$2:$B$61,2,0)</f>
        <v>Powerbank 1</v>
      </c>
      <c r="H383" s="6">
        <f t="shared" si="10"/>
        <v>1310.924</v>
      </c>
      <c r="I383" t="str">
        <f t="shared" si="11"/>
        <v>Średnia</v>
      </c>
    </row>
    <row r="384" spans="1:9">
      <c r="A384" t="s">
        <v>11004</v>
      </c>
      <c r="B384" t="s">
        <v>1166</v>
      </c>
      <c r="C384" t="s">
        <v>819</v>
      </c>
      <c r="D384">
        <v>6</v>
      </c>
      <c r="E384" s="3">
        <v>286.95999999999998</v>
      </c>
      <c r="F384" s="4">
        <v>0.1</v>
      </c>
      <c r="G384" t="str">
        <f>VLOOKUP(C384:C22921,Produkty!$A$2:$B$61,2,0)</f>
        <v>Czajnik 4</v>
      </c>
      <c r="H384" s="6">
        <f t="shared" si="10"/>
        <v>1549.5839999999998</v>
      </c>
      <c r="I384" t="str">
        <f t="shared" si="11"/>
        <v>Średnia</v>
      </c>
    </row>
    <row r="385" spans="1:9">
      <c r="A385" t="s">
        <v>11005</v>
      </c>
      <c r="B385" t="s">
        <v>1166</v>
      </c>
      <c r="C385" t="s">
        <v>786</v>
      </c>
      <c r="D385">
        <v>6</v>
      </c>
      <c r="E385" s="3">
        <v>956.87</v>
      </c>
      <c r="F385" s="4">
        <v>0</v>
      </c>
      <c r="G385" t="str">
        <f>VLOOKUP(C385:C22922,Produkty!$A$2:$B$61,2,0)</f>
        <v>Powerbank 4</v>
      </c>
      <c r="H385" s="6">
        <f t="shared" si="10"/>
        <v>5741.22</v>
      </c>
      <c r="I385" t="str">
        <f t="shared" si="11"/>
        <v>Duża</v>
      </c>
    </row>
    <row r="386" spans="1:9">
      <c r="A386" t="s">
        <v>11006</v>
      </c>
      <c r="B386" t="s">
        <v>1166</v>
      </c>
      <c r="C386" t="s">
        <v>791</v>
      </c>
      <c r="D386">
        <v>3</v>
      </c>
      <c r="E386" s="3">
        <v>234.22</v>
      </c>
      <c r="F386" s="4">
        <v>0.15</v>
      </c>
      <c r="G386" t="str">
        <f>VLOOKUP(C386:C22923,Produkty!$A$2:$B$61,2,0)</f>
        <v>Krzesło biurowe 2</v>
      </c>
      <c r="H386" s="6">
        <f t="shared" si="10"/>
        <v>597.26099999999997</v>
      </c>
      <c r="I386" t="str">
        <f t="shared" si="11"/>
        <v>Średnia</v>
      </c>
    </row>
    <row r="387" spans="1:9">
      <c r="A387" t="s">
        <v>11007</v>
      </c>
      <c r="B387" t="s">
        <v>1168</v>
      </c>
      <c r="C387" t="s">
        <v>772</v>
      </c>
      <c r="D387">
        <v>2</v>
      </c>
      <c r="E387" s="3">
        <v>975.58</v>
      </c>
      <c r="F387" s="4">
        <v>0.1</v>
      </c>
      <c r="G387" t="str">
        <f>VLOOKUP(C387:C22924,Produkty!$A$2:$B$61,2,0)</f>
        <v>Monitor 1</v>
      </c>
      <c r="H387" s="6">
        <f t="shared" ref="H387:H450" si="12">D387*E387*(1-F387)</f>
        <v>1756.0440000000001</v>
      </c>
      <c r="I387" t="str">
        <f t="shared" ref="I387:I450" si="13">IF(H387&lt;500,"Mała",IF(H387&lt;=2000,"Średnia","Duża"))</f>
        <v>Średnia</v>
      </c>
    </row>
    <row r="388" spans="1:9">
      <c r="A388" t="s">
        <v>11008</v>
      </c>
      <c r="B388" t="s">
        <v>1168</v>
      </c>
      <c r="C388" t="s">
        <v>864</v>
      </c>
      <c r="D388">
        <v>1</v>
      </c>
      <c r="E388" s="3">
        <v>1155.8599999999999</v>
      </c>
      <c r="F388" s="4">
        <v>0.2</v>
      </c>
      <c r="G388" t="str">
        <f>VLOOKUP(C388:C22925,Produkty!$A$2:$B$61,2,0)</f>
        <v>Ładowarka 2</v>
      </c>
      <c r="H388" s="6">
        <f t="shared" si="12"/>
        <v>924.68799999999999</v>
      </c>
      <c r="I388" t="str">
        <f t="shared" si="13"/>
        <v>Średnia</v>
      </c>
    </row>
    <row r="389" spans="1:9">
      <c r="A389" t="s">
        <v>11009</v>
      </c>
      <c r="B389" t="s">
        <v>1168</v>
      </c>
      <c r="C389" t="s">
        <v>852</v>
      </c>
      <c r="D389">
        <v>5</v>
      </c>
      <c r="E389" s="3">
        <v>756.79</v>
      </c>
      <c r="F389" s="4">
        <v>0.05</v>
      </c>
      <c r="G389" t="str">
        <f>VLOOKUP(C389:C22926,Produkty!$A$2:$B$61,2,0)</f>
        <v>Hub USB 4</v>
      </c>
      <c r="H389" s="6">
        <f t="shared" si="12"/>
        <v>3594.7524999999996</v>
      </c>
      <c r="I389" t="str">
        <f t="shared" si="13"/>
        <v>Duża</v>
      </c>
    </row>
    <row r="390" spans="1:9">
      <c r="A390" t="s">
        <v>11010</v>
      </c>
      <c r="B390" t="s">
        <v>1170</v>
      </c>
      <c r="C390" t="s">
        <v>780</v>
      </c>
      <c r="D390">
        <v>4</v>
      </c>
      <c r="E390" s="3">
        <v>693.57</v>
      </c>
      <c r="F390" s="4">
        <v>0.05</v>
      </c>
      <c r="G390" t="str">
        <f>VLOOKUP(C390:C22927,Produkty!$A$2:$B$61,2,0)</f>
        <v>Powerbank 1</v>
      </c>
      <c r="H390" s="6">
        <f t="shared" si="12"/>
        <v>2635.5660000000003</v>
      </c>
      <c r="I390" t="str">
        <f t="shared" si="13"/>
        <v>Duża</v>
      </c>
    </row>
    <row r="391" spans="1:9">
      <c r="A391" t="s">
        <v>11011</v>
      </c>
      <c r="B391" t="s">
        <v>1170</v>
      </c>
      <c r="C391" t="s">
        <v>752</v>
      </c>
      <c r="D391">
        <v>5</v>
      </c>
      <c r="E391" s="3">
        <v>879.28</v>
      </c>
      <c r="F391" s="4">
        <v>0.15</v>
      </c>
      <c r="G391" t="str">
        <f>VLOOKUP(C391:C22928,Produkty!$A$2:$B$61,2,0)</f>
        <v>Słuchawki 3</v>
      </c>
      <c r="H391" s="6">
        <f t="shared" si="12"/>
        <v>3736.9399999999996</v>
      </c>
      <c r="I391" t="str">
        <f t="shared" si="13"/>
        <v>Duża</v>
      </c>
    </row>
    <row r="392" spans="1:9">
      <c r="A392" t="s">
        <v>11012</v>
      </c>
      <c r="B392" t="s">
        <v>1170</v>
      </c>
      <c r="C392" t="s">
        <v>854</v>
      </c>
      <c r="D392">
        <v>2</v>
      </c>
      <c r="E392" s="3">
        <v>321.89999999999998</v>
      </c>
      <c r="F392" s="4">
        <v>0</v>
      </c>
      <c r="G392" t="str">
        <f>VLOOKUP(C392:C22929,Produkty!$A$2:$B$61,2,0)</f>
        <v>Podkładka 1</v>
      </c>
      <c r="H392" s="6">
        <f t="shared" si="12"/>
        <v>643.79999999999995</v>
      </c>
      <c r="I392" t="str">
        <f t="shared" si="13"/>
        <v>Średnia</v>
      </c>
    </row>
    <row r="393" spans="1:9">
      <c r="A393" t="s">
        <v>11013</v>
      </c>
      <c r="B393" t="s">
        <v>1172</v>
      </c>
      <c r="C393" t="s">
        <v>813</v>
      </c>
      <c r="D393">
        <v>3</v>
      </c>
      <c r="E393" s="3">
        <v>991.42</v>
      </c>
      <c r="F393" s="4">
        <v>0.2</v>
      </c>
      <c r="G393" t="str">
        <f>VLOOKUP(C393:C22930,Produkty!$A$2:$B$61,2,0)</f>
        <v>Czajnik 1</v>
      </c>
      <c r="H393" s="6">
        <f t="shared" si="12"/>
        <v>2379.4079999999999</v>
      </c>
      <c r="I393" t="str">
        <f t="shared" si="13"/>
        <v>Duża</v>
      </c>
    </row>
    <row r="394" spans="1:9">
      <c r="A394" t="s">
        <v>11014</v>
      </c>
      <c r="B394" t="s">
        <v>1172</v>
      </c>
      <c r="C394" t="s">
        <v>834</v>
      </c>
      <c r="D394">
        <v>5</v>
      </c>
      <c r="E394" s="3">
        <v>384.69</v>
      </c>
      <c r="F394" s="4">
        <v>0</v>
      </c>
      <c r="G394" t="str">
        <f>VLOOKUP(C394:C22931,Produkty!$A$2:$B$61,2,0)</f>
        <v>Kabel USB-C 3</v>
      </c>
      <c r="H394" s="6">
        <f t="shared" si="12"/>
        <v>1923.45</v>
      </c>
      <c r="I394" t="str">
        <f t="shared" si="13"/>
        <v>Średnia</v>
      </c>
    </row>
    <row r="395" spans="1:9">
      <c r="A395" t="s">
        <v>11015</v>
      </c>
      <c r="B395" t="s">
        <v>1172</v>
      </c>
      <c r="C395" t="s">
        <v>809</v>
      </c>
      <c r="D395">
        <v>2</v>
      </c>
      <c r="E395" s="3">
        <v>1108.26</v>
      </c>
      <c r="F395" s="4">
        <v>0.15</v>
      </c>
      <c r="G395" t="str">
        <f>VLOOKUP(C395:C22932,Produkty!$A$2:$B$61,2,0)</f>
        <v>Organizer 3</v>
      </c>
      <c r="H395" s="6">
        <f t="shared" si="12"/>
        <v>1884.0419999999999</v>
      </c>
      <c r="I395" t="str">
        <f t="shared" si="13"/>
        <v>Średnia</v>
      </c>
    </row>
    <row r="396" spans="1:9">
      <c r="A396" t="s">
        <v>11016</v>
      </c>
      <c r="B396" t="s">
        <v>1173</v>
      </c>
      <c r="C396" t="s">
        <v>832</v>
      </c>
      <c r="D396">
        <v>1</v>
      </c>
      <c r="E396" s="3">
        <v>733.19</v>
      </c>
      <c r="F396" s="4">
        <v>0</v>
      </c>
      <c r="G396" t="str">
        <f>VLOOKUP(C396:C22933,Produkty!$A$2:$B$61,2,0)</f>
        <v>Kabel USB-C 2</v>
      </c>
      <c r="H396" s="6">
        <f t="shared" si="12"/>
        <v>733.19</v>
      </c>
      <c r="I396" t="str">
        <f t="shared" si="13"/>
        <v>Średnia</v>
      </c>
    </row>
    <row r="397" spans="1:9">
      <c r="A397" t="s">
        <v>11017</v>
      </c>
      <c r="B397" t="s">
        <v>1173</v>
      </c>
      <c r="C397" t="s">
        <v>844</v>
      </c>
      <c r="D397">
        <v>3</v>
      </c>
      <c r="E397" s="3">
        <v>82.77</v>
      </c>
      <c r="F397" s="4">
        <v>0.05</v>
      </c>
      <c r="G397" t="str">
        <f>VLOOKUP(C397:C22934,Produkty!$A$2:$B$61,2,0)</f>
        <v>Etui 4</v>
      </c>
      <c r="H397" s="6">
        <f t="shared" si="12"/>
        <v>235.89449999999999</v>
      </c>
      <c r="I397" t="str">
        <f t="shared" si="13"/>
        <v>Mała</v>
      </c>
    </row>
    <row r="398" spans="1:9">
      <c r="A398" t="s">
        <v>11018</v>
      </c>
      <c r="B398" t="s">
        <v>1173</v>
      </c>
      <c r="C398" t="s">
        <v>791</v>
      </c>
      <c r="D398">
        <v>3</v>
      </c>
      <c r="E398" s="3">
        <v>237.92</v>
      </c>
      <c r="F398" s="4">
        <v>0</v>
      </c>
      <c r="G398" t="str">
        <f>VLOOKUP(C398:C22935,Produkty!$A$2:$B$61,2,0)</f>
        <v>Krzesło biurowe 2</v>
      </c>
      <c r="H398" s="6">
        <f t="shared" si="12"/>
        <v>713.76</v>
      </c>
      <c r="I398" t="str">
        <f t="shared" si="13"/>
        <v>Średnia</v>
      </c>
    </row>
    <row r="399" spans="1:9">
      <c r="A399" t="s">
        <v>11019</v>
      </c>
      <c r="B399" t="s">
        <v>1175</v>
      </c>
      <c r="C399" t="s">
        <v>809</v>
      </c>
      <c r="D399">
        <v>2</v>
      </c>
      <c r="E399" s="3">
        <v>1098.8900000000001</v>
      </c>
      <c r="F399" s="4">
        <v>0.1</v>
      </c>
      <c r="G399" t="str">
        <f>VLOOKUP(C399:C22936,Produkty!$A$2:$B$61,2,0)</f>
        <v>Organizer 3</v>
      </c>
      <c r="H399" s="6">
        <f t="shared" si="12"/>
        <v>1978.0020000000002</v>
      </c>
      <c r="I399" t="str">
        <f t="shared" si="13"/>
        <v>Średnia</v>
      </c>
    </row>
    <row r="400" spans="1:9">
      <c r="A400" t="s">
        <v>11020</v>
      </c>
      <c r="B400" t="s">
        <v>1177</v>
      </c>
      <c r="C400" t="s">
        <v>764</v>
      </c>
      <c r="D400">
        <v>2</v>
      </c>
      <c r="E400" s="3">
        <v>259</v>
      </c>
      <c r="F400" s="4">
        <v>0</v>
      </c>
      <c r="G400" t="str">
        <f>VLOOKUP(C400:C22937,Produkty!$A$2:$B$61,2,0)</f>
        <v>Mysz 1</v>
      </c>
      <c r="H400" s="6">
        <f t="shared" si="12"/>
        <v>518</v>
      </c>
      <c r="I400" t="str">
        <f t="shared" si="13"/>
        <v>Średnia</v>
      </c>
    </row>
    <row r="401" spans="1:9">
      <c r="A401" t="s">
        <v>11021</v>
      </c>
      <c r="B401" t="s">
        <v>1177</v>
      </c>
      <c r="C401" t="s">
        <v>821</v>
      </c>
      <c r="D401">
        <v>4</v>
      </c>
      <c r="E401" s="3">
        <v>862.53</v>
      </c>
      <c r="F401" s="4">
        <v>0</v>
      </c>
      <c r="G401" t="str">
        <f>VLOOKUP(C401:C22938,Produkty!$A$2:$B$61,2,0)</f>
        <v>Termos 1</v>
      </c>
      <c r="H401" s="6">
        <f t="shared" si="12"/>
        <v>3450.12</v>
      </c>
      <c r="I401" t="str">
        <f t="shared" si="13"/>
        <v>Duża</v>
      </c>
    </row>
    <row r="402" spans="1:9">
      <c r="A402" t="s">
        <v>11022</v>
      </c>
      <c r="B402" t="s">
        <v>1179</v>
      </c>
      <c r="C402" t="s">
        <v>788</v>
      </c>
      <c r="D402">
        <v>6</v>
      </c>
      <c r="E402" s="3">
        <v>601.94000000000005</v>
      </c>
      <c r="F402" s="4">
        <v>0</v>
      </c>
      <c r="G402" t="str">
        <f>VLOOKUP(C402:C22939,Produkty!$A$2:$B$61,2,0)</f>
        <v>Krzesło biurowe 1</v>
      </c>
      <c r="H402" s="6">
        <f t="shared" si="12"/>
        <v>3611.6400000000003</v>
      </c>
      <c r="I402" t="str">
        <f t="shared" si="13"/>
        <v>Duża</v>
      </c>
    </row>
    <row r="403" spans="1:9">
      <c r="A403" t="s">
        <v>11023</v>
      </c>
      <c r="B403" t="s">
        <v>1179</v>
      </c>
      <c r="C403" t="s">
        <v>782</v>
      </c>
      <c r="D403">
        <v>2</v>
      </c>
      <c r="E403" s="3">
        <v>434.12</v>
      </c>
      <c r="F403" s="4">
        <v>0.2</v>
      </c>
      <c r="G403" t="str">
        <f>VLOOKUP(C403:C22940,Produkty!$A$2:$B$61,2,0)</f>
        <v>Powerbank 2</v>
      </c>
      <c r="H403" s="6">
        <f t="shared" si="12"/>
        <v>694.5920000000001</v>
      </c>
      <c r="I403" t="str">
        <f t="shared" si="13"/>
        <v>Średnia</v>
      </c>
    </row>
    <row r="404" spans="1:9">
      <c r="A404" t="s">
        <v>11024</v>
      </c>
      <c r="B404" t="s">
        <v>1181</v>
      </c>
      <c r="C404" t="s">
        <v>764</v>
      </c>
      <c r="D404">
        <v>5</v>
      </c>
      <c r="E404" s="3">
        <v>262.51</v>
      </c>
      <c r="F404" s="4">
        <v>0.05</v>
      </c>
      <c r="G404" t="str">
        <f>VLOOKUP(C404:C22941,Produkty!$A$2:$B$61,2,0)</f>
        <v>Mysz 1</v>
      </c>
      <c r="H404" s="6">
        <f t="shared" si="12"/>
        <v>1246.9224999999999</v>
      </c>
      <c r="I404" t="str">
        <f t="shared" si="13"/>
        <v>Średnia</v>
      </c>
    </row>
    <row r="405" spans="1:9">
      <c r="A405" t="s">
        <v>11025</v>
      </c>
      <c r="B405" t="s">
        <v>1183</v>
      </c>
      <c r="C405" t="s">
        <v>817</v>
      </c>
      <c r="D405">
        <v>2</v>
      </c>
      <c r="E405" s="3">
        <v>315.63</v>
      </c>
      <c r="F405" s="4">
        <v>0.15</v>
      </c>
      <c r="G405" t="str">
        <f>VLOOKUP(C405:C22942,Produkty!$A$2:$B$61,2,0)</f>
        <v>Czajnik 3</v>
      </c>
      <c r="H405" s="6">
        <f t="shared" si="12"/>
        <v>536.57100000000003</v>
      </c>
      <c r="I405" t="str">
        <f t="shared" si="13"/>
        <v>Średnia</v>
      </c>
    </row>
    <row r="406" spans="1:9">
      <c r="A406" t="s">
        <v>11026</v>
      </c>
      <c r="B406" t="s">
        <v>1185</v>
      </c>
      <c r="C406" t="s">
        <v>836</v>
      </c>
      <c r="D406">
        <v>1</v>
      </c>
      <c r="E406" s="3">
        <v>1091.18</v>
      </c>
      <c r="F406" s="4">
        <v>0.15</v>
      </c>
      <c r="G406" t="str">
        <f>VLOOKUP(C406:C22943,Produkty!$A$2:$B$61,2,0)</f>
        <v>Kabel USB-C 4</v>
      </c>
      <c r="H406" s="6">
        <f t="shared" si="12"/>
        <v>927.50300000000004</v>
      </c>
      <c r="I406" t="str">
        <f t="shared" si="13"/>
        <v>Średnia</v>
      </c>
    </row>
    <row r="407" spans="1:9">
      <c r="A407" t="s">
        <v>11027</v>
      </c>
      <c r="B407" t="s">
        <v>1186</v>
      </c>
      <c r="C407" t="s">
        <v>797</v>
      </c>
      <c r="D407">
        <v>5</v>
      </c>
      <c r="E407" s="3">
        <v>643.91</v>
      </c>
      <c r="F407" s="4">
        <v>0.1</v>
      </c>
      <c r="G407" t="str">
        <f>VLOOKUP(C407:C22944,Produkty!$A$2:$B$61,2,0)</f>
        <v>Lampka 1</v>
      </c>
      <c r="H407" s="6">
        <f t="shared" si="12"/>
        <v>2897.5949999999998</v>
      </c>
      <c r="I407" t="str">
        <f t="shared" si="13"/>
        <v>Duża</v>
      </c>
    </row>
    <row r="408" spans="1:9">
      <c r="A408" t="s">
        <v>11028</v>
      </c>
      <c r="B408" t="s">
        <v>1188</v>
      </c>
      <c r="C408" t="s">
        <v>803</v>
      </c>
      <c r="D408">
        <v>6</v>
      </c>
      <c r="E408" s="3">
        <v>727.35</v>
      </c>
      <c r="F408" s="4">
        <v>0</v>
      </c>
      <c r="G408" t="str">
        <f>VLOOKUP(C408:C22945,Produkty!$A$2:$B$61,2,0)</f>
        <v>Lampka 4</v>
      </c>
      <c r="H408" s="6">
        <f t="shared" si="12"/>
        <v>4364.1000000000004</v>
      </c>
      <c r="I408" t="str">
        <f t="shared" si="13"/>
        <v>Duża</v>
      </c>
    </row>
    <row r="409" spans="1:9">
      <c r="A409" t="s">
        <v>11029</v>
      </c>
      <c r="B409" t="s">
        <v>1188</v>
      </c>
      <c r="C409" t="s">
        <v>864</v>
      </c>
      <c r="D409">
        <v>4</v>
      </c>
      <c r="E409" s="3">
        <v>1148.58</v>
      </c>
      <c r="F409" s="4">
        <v>0</v>
      </c>
      <c r="G409" t="str">
        <f>VLOOKUP(C409:C22946,Produkty!$A$2:$B$61,2,0)</f>
        <v>Ładowarka 2</v>
      </c>
      <c r="H409" s="6">
        <f t="shared" si="12"/>
        <v>4594.32</v>
      </c>
      <c r="I409" t="str">
        <f t="shared" si="13"/>
        <v>Duża</v>
      </c>
    </row>
    <row r="410" spans="1:9">
      <c r="A410" t="s">
        <v>11030</v>
      </c>
      <c r="B410" t="s">
        <v>1188</v>
      </c>
      <c r="C410" t="s">
        <v>768</v>
      </c>
      <c r="D410">
        <v>4</v>
      </c>
      <c r="E410" s="3">
        <v>924.81</v>
      </c>
      <c r="F410" s="4">
        <v>0</v>
      </c>
      <c r="G410" t="str">
        <f>VLOOKUP(C410:C22947,Produkty!$A$2:$B$61,2,0)</f>
        <v>Mysz 3</v>
      </c>
      <c r="H410" s="6">
        <f t="shared" si="12"/>
        <v>3699.24</v>
      </c>
      <c r="I410" t="str">
        <f t="shared" si="13"/>
        <v>Duża</v>
      </c>
    </row>
    <row r="411" spans="1:9">
      <c r="A411" t="s">
        <v>11031</v>
      </c>
      <c r="B411" t="s">
        <v>1190</v>
      </c>
      <c r="C411" t="s">
        <v>762</v>
      </c>
      <c r="D411">
        <v>3</v>
      </c>
      <c r="E411" s="3">
        <v>724.23</v>
      </c>
      <c r="F411" s="4">
        <v>0.15</v>
      </c>
      <c r="G411" t="str">
        <f>VLOOKUP(C411:C22948,Produkty!$A$2:$B$61,2,0)</f>
        <v>Klawiatura 4</v>
      </c>
      <c r="H411" s="6">
        <f t="shared" si="12"/>
        <v>1846.7864999999999</v>
      </c>
      <c r="I411" t="str">
        <f t="shared" si="13"/>
        <v>Średnia</v>
      </c>
    </row>
    <row r="412" spans="1:9">
      <c r="A412" t="s">
        <v>11032</v>
      </c>
      <c r="B412" t="s">
        <v>1190</v>
      </c>
      <c r="C412" t="s">
        <v>752</v>
      </c>
      <c r="D412">
        <v>4</v>
      </c>
      <c r="E412" s="3">
        <v>841.42</v>
      </c>
      <c r="F412" s="4">
        <v>0.15</v>
      </c>
      <c r="G412" t="str">
        <f>VLOOKUP(C412:C22949,Produkty!$A$2:$B$61,2,0)</f>
        <v>Słuchawki 3</v>
      </c>
      <c r="H412" s="6">
        <f t="shared" si="12"/>
        <v>2860.828</v>
      </c>
      <c r="I412" t="str">
        <f t="shared" si="13"/>
        <v>Duża</v>
      </c>
    </row>
    <row r="413" spans="1:9">
      <c r="A413" t="s">
        <v>11033</v>
      </c>
      <c r="B413" t="s">
        <v>1192</v>
      </c>
      <c r="C413" t="s">
        <v>832</v>
      </c>
      <c r="D413">
        <v>1</v>
      </c>
      <c r="E413" s="3">
        <v>748.03</v>
      </c>
      <c r="F413" s="4">
        <v>0</v>
      </c>
      <c r="G413" t="str">
        <f>VLOOKUP(C413:C22950,Produkty!$A$2:$B$61,2,0)</f>
        <v>Kabel USB-C 2</v>
      </c>
      <c r="H413" s="6">
        <f t="shared" si="12"/>
        <v>748.03</v>
      </c>
      <c r="I413" t="str">
        <f t="shared" si="13"/>
        <v>Średnia</v>
      </c>
    </row>
    <row r="414" spans="1:9">
      <c r="A414" t="s">
        <v>11034</v>
      </c>
      <c r="B414" t="s">
        <v>1193</v>
      </c>
      <c r="C414" t="s">
        <v>838</v>
      </c>
      <c r="D414">
        <v>2</v>
      </c>
      <c r="E414" s="3">
        <v>94.25</v>
      </c>
      <c r="F414" s="4">
        <v>0</v>
      </c>
      <c r="G414" t="str">
        <f>VLOOKUP(C414:C22951,Produkty!$A$2:$B$61,2,0)</f>
        <v>Etui 1</v>
      </c>
      <c r="H414" s="6">
        <f t="shared" si="12"/>
        <v>188.5</v>
      </c>
      <c r="I414" t="str">
        <f t="shared" si="13"/>
        <v>Mała</v>
      </c>
    </row>
    <row r="415" spans="1:9">
      <c r="A415" t="s">
        <v>11035</v>
      </c>
      <c r="B415" t="s">
        <v>1193</v>
      </c>
      <c r="C415" t="s">
        <v>829</v>
      </c>
      <c r="D415">
        <v>1</v>
      </c>
      <c r="E415" s="3">
        <v>549.12</v>
      </c>
      <c r="F415" s="4">
        <v>0</v>
      </c>
      <c r="G415" t="str">
        <f>VLOOKUP(C415:C22952,Produkty!$A$2:$B$61,2,0)</f>
        <v>Kabel USB-C 1</v>
      </c>
      <c r="H415" s="6">
        <f t="shared" si="12"/>
        <v>549.12</v>
      </c>
      <c r="I415" t="str">
        <f t="shared" si="13"/>
        <v>Średnia</v>
      </c>
    </row>
    <row r="416" spans="1:9">
      <c r="A416" t="s">
        <v>11036</v>
      </c>
      <c r="B416" t="s">
        <v>1193</v>
      </c>
      <c r="C416" t="s">
        <v>760</v>
      </c>
      <c r="D416">
        <v>6</v>
      </c>
      <c r="E416" s="3">
        <v>40.15</v>
      </c>
      <c r="F416" s="4">
        <v>0.1</v>
      </c>
      <c r="G416" t="str">
        <f>VLOOKUP(C416:C22953,Produkty!$A$2:$B$61,2,0)</f>
        <v>Klawiatura 3</v>
      </c>
      <c r="H416" s="6">
        <f t="shared" si="12"/>
        <v>216.80999999999997</v>
      </c>
      <c r="I416" t="str">
        <f t="shared" si="13"/>
        <v>Mała</v>
      </c>
    </row>
    <row r="417" spans="1:9">
      <c r="A417" t="s">
        <v>11037</v>
      </c>
      <c r="B417" t="s">
        <v>1193</v>
      </c>
      <c r="C417" t="s">
        <v>825</v>
      </c>
      <c r="D417">
        <v>6</v>
      </c>
      <c r="E417" s="3">
        <v>962.93</v>
      </c>
      <c r="F417" s="4">
        <v>0</v>
      </c>
      <c r="G417" t="str">
        <f>VLOOKUP(C417:C22954,Produkty!$A$2:$B$61,2,0)</f>
        <v>Termos 3</v>
      </c>
      <c r="H417" s="6">
        <f t="shared" si="12"/>
        <v>5777.58</v>
      </c>
      <c r="I417" t="str">
        <f t="shared" si="13"/>
        <v>Duża</v>
      </c>
    </row>
    <row r="418" spans="1:9">
      <c r="A418" t="s">
        <v>11038</v>
      </c>
      <c r="B418" t="s">
        <v>1195</v>
      </c>
      <c r="C418" t="s">
        <v>762</v>
      </c>
      <c r="D418">
        <v>1</v>
      </c>
      <c r="E418" s="3">
        <v>704.77</v>
      </c>
      <c r="F418" s="4">
        <v>0.05</v>
      </c>
      <c r="G418" t="str">
        <f>VLOOKUP(C418:C22955,Produkty!$A$2:$B$61,2,0)</f>
        <v>Klawiatura 4</v>
      </c>
      <c r="H418" s="6">
        <f t="shared" si="12"/>
        <v>669.53149999999994</v>
      </c>
      <c r="I418" t="str">
        <f t="shared" si="13"/>
        <v>Średnia</v>
      </c>
    </row>
    <row r="419" spans="1:9">
      <c r="A419" t="s">
        <v>11039</v>
      </c>
      <c r="B419" t="s">
        <v>1195</v>
      </c>
      <c r="C419" t="s">
        <v>772</v>
      </c>
      <c r="D419">
        <v>3</v>
      </c>
      <c r="E419" s="3">
        <v>961.61</v>
      </c>
      <c r="F419" s="4">
        <v>0.2</v>
      </c>
      <c r="G419" t="str">
        <f>VLOOKUP(C419:C22956,Produkty!$A$2:$B$61,2,0)</f>
        <v>Monitor 1</v>
      </c>
      <c r="H419" s="6">
        <f t="shared" si="12"/>
        <v>2307.864</v>
      </c>
      <c r="I419" t="str">
        <f t="shared" si="13"/>
        <v>Duża</v>
      </c>
    </row>
    <row r="420" spans="1:9">
      <c r="A420" t="s">
        <v>11040</v>
      </c>
      <c r="B420" t="s">
        <v>1195</v>
      </c>
      <c r="C420" t="s">
        <v>772</v>
      </c>
      <c r="D420">
        <v>3</v>
      </c>
      <c r="E420" s="3">
        <v>955.08</v>
      </c>
      <c r="F420" s="4">
        <v>0.15</v>
      </c>
      <c r="G420" t="str">
        <f>VLOOKUP(C420:C22957,Produkty!$A$2:$B$61,2,0)</f>
        <v>Monitor 1</v>
      </c>
      <c r="H420" s="6">
        <f t="shared" si="12"/>
        <v>2435.4540000000002</v>
      </c>
      <c r="I420" t="str">
        <f t="shared" si="13"/>
        <v>Duża</v>
      </c>
    </row>
    <row r="421" spans="1:9">
      <c r="A421" t="s">
        <v>11041</v>
      </c>
      <c r="B421" t="s">
        <v>1196</v>
      </c>
      <c r="C421" t="s">
        <v>791</v>
      </c>
      <c r="D421">
        <v>2</v>
      </c>
      <c r="E421" s="3">
        <v>229.78</v>
      </c>
      <c r="F421" s="4">
        <v>0</v>
      </c>
      <c r="G421" t="str">
        <f>VLOOKUP(C421:C22958,Produkty!$A$2:$B$61,2,0)</f>
        <v>Krzesło biurowe 2</v>
      </c>
      <c r="H421" s="6">
        <f t="shared" si="12"/>
        <v>459.56</v>
      </c>
      <c r="I421" t="str">
        <f t="shared" si="13"/>
        <v>Mała</v>
      </c>
    </row>
    <row r="422" spans="1:9">
      <c r="A422" t="s">
        <v>11042</v>
      </c>
      <c r="B422" t="s">
        <v>1196</v>
      </c>
      <c r="C422" t="s">
        <v>758</v>
      </c>
      <c r="D422">
        <v>1</v>
      </c>
      <c r="E422" s="3">
        <v>250.97</v>
      </c>
      <c r="F422" s="4">
        <v>0.2</v>
      </c>
      <c r="G422" t="str">
        <f>VLOOKUP(C422:C22959,Produkty!$A$2:$B$61,2,0)</f>
        <v>Klawiatura 2</v>
      </c>
      <c r="H422" s="6">
        <f t="shared" si="12"/>
        <v>200.77600000000001</v>
      </c>
      <c r="I422" t="str">
        <f t="shared" si="13"/>
        <v>Mała</v>
      </c>
    </row>
    <row r="423" spans="1:9">
      <c r="A423" t="s">
        <v>11043</v>
      </c>
      <c r="B423" t="s">
        <v>1196</v>
      </c>
      <c r="C423" t="s">
        <v>811</v>
      </c>
      <c r="D423">
        <v>2</v>
      </c>
      <c r="E423" s="3">
        <v>663.5</v>
      </c>
      <c r="F423" s="4">
        <v>0</v>
      </c>
      <c r="G423" t="str">
        <f>VLOOKUP(C423:C22960,Produkty!$A$2:$B$61,2,0)</f>
        <v>Organizer 4</v>
      </c>
      <c r="H423" s="6">
        <f t="shared" si="12"/>
        <v>1327</v>
      </c>
      <c r="I423" t="str">
        <f t="shared" si="13"/>
        <v>Średnia</v>
      </c>
    </row>
    <row r="424" spans="1:9">
      <c r="A424" t="s">
        <v>11044</v>
      </c>
      <c r="B424" t="s">
        <v>1196</v>
      </c>
      <c r="C424" t="s">
        <v>756</v>
      </c>
      <c r="D424">
        <v>6</v>
      </c>
      <c r="E424" s="3">
        <v>365.5</v>
      </c>
      <c r="F424" s="4">
        <v>0.15</v>
      </c>
      <c r="G424" t="str">
        <f>VLOOKUP(C424:C22961,Produkty!$A$2:$B$61,2,0)</f>
        <v>Klawiatura 1</v>
      </c>
      <c r="H424" s="6">
        <f t="shared" si="12"/>
        <v>1864.05</v>
      </c>
      <c r="I424" t="str">
        <f t="shared" si="13"/>
        <v>Średnia</v>
      </c>
    </row>
    <row r="425" spans="1:9">
      <c r="A425" t="s">
        <v>11045</v>
      </c>
      <c r="B425" t="s">
        <v>1198</v>
      </c>
      <c r="C425" t="s">
        <v>780</v>
      </c>
      <c r="D425">
        <v>4</v>
      </c>
      <c r="E425" s="3">
        <v>681.48</v>
      </c>
      <c r="F425" s="4">
        <v>0</v>
      </c>
      <c r="G425" t="str">
        <f>VLOOKUP(C425:C22962,Produkty!$A$2:$B$61,2,0)</f>
        <v>Powerbank 1</v>
      </c>
      <c r="H425" s="6">
        <f t="shared" si="12"/>
        <v>2725.92</v>
      </c>
      <c r="I425" t="str">
        <f t="shared" si="13"/>
        <v>Duża</v>
      </c>
    </row>
    <row r="426" spans="1:9">
      <c r="A426" t="s">
        <v>11046</v>
      </c>
      <c r="B426" t="s">
        <v>1198</v>
      </c>
      <c r="C426" t="s">
        <v>770</v>
      </c>
      <c r="D426">
        <v>1</v>
      </c>
      <c r="E426" s="3">
        <v>320.25</v>
      </c>
      <c r="F426" s="4">
        <v>0.2</v>
      </c>
      <c r="G426" t="str">
        <f>VLOOKUP(C426:C22963,Produkty!$A$2:$B$61,2,0)</f>
        <v>Mysz 4</v>
      </c>
      <c r="H426" s="6">
        <f t="shared" si="12"/>
        <v>256.2</v>
      </c>
      <c r="I426" t="str">
        <f t="shared" si="13"/>
        <v>Mała</v>
      </c>
    </row>
    <row r="427" spans="1:9">
      <c r="A427" t="s">
        <v>11047</v>
      </c>
      <c r="B427" t="s">
        <v>1198</v>
      </c>
      <c r="C427" t="s">
        <v>852</v>
      </c>
      <c r="D427">
        <v>6</v>
      </c>
      <c r="E427" s="3">
        <v>746.24</v>
      </c>
      <c r="F427" s="4">
        <v>0</v>
      </c>
      <c r="G427" t="str">
        <f>VLOOKUP(C427:C22964,Produkty!$A$2:$B$61,2,0)</f>
        <v>Hub USB 4</v>
      </c>
      <c r="H427" s="6">
        <f t="shared" si="12"/>
        <v>4477.4400000000005</v>
      </c>
      <c r="I427" t="str">
        <f t="shared" si="13"/>
        <v>Duża</v>
      </c>
    </row>
    <row r="428" spans="1:9">
      <c r="A428" t="s">
        <v>11048</v>
      </c>
      <c r="B428" t="s">
        <v>1200</v>
      </c>
      <c r="C428" t="s">
        <v>858</v>
      </c>
      <c r="D428">
        <v>2</v>
      </c>
      <c r="E428" s="3">
        <v>595.47</v>
      </c>
      <c r="F428" s="4">
        <v>0.15</v>
      </c>
      <c r="G428" t="str">
        <f>VLOOKUP(C428:C22965,Produkty!$A$2:$B$61,2,0)</f>
        <v>Podkładka 3</v>
      </c>
      <c r="H428" s="6">
        <f t="shared" si="12"/>
        <v>1012.299</v>
      </c>
      <c r="I428" t="str">
        <f t="shared" si="13"/>
        <v>Średnia</v>
      </c>
    </row>
    <row r="429" spans="1:9">
      <c r="A429" t="s">
        <v>11049</v>
      </c>
      <c r="B429" t="s">
        <v>1201</v>
      </c>
      <c r="C429" t="s">
        <v>862</v>
      </c>
      <c r="D429">
        <v>6</v>
      </c>
      <c r="E429" s="3">
        <v>471.29</v>
      </c>
      <c r="F429" s="4">
        <v>0</v>
      </c>
      <c r="G429" t="str">
        <f>VLOOKUP(C429:C22966,Produkty!$A$2:$B$61,2,0)</f>
        <v>Ładowarka 1</v>
      </c>
      <c r="H429" s="6">
        <f t="shared" si="12"/>
        <v>2827.7400000000002</v>
      </c>
      <c r="I429" t="str">
        <f t="shared" si="13"/>
        <v>Duża</v>
      </c>
    </row>
    <row r="430" spans="1:9">
      <c r="A430" t="s">
        <v>11050</v>
      </c>
      <c r="B430" t="s">
        <v>1201</v>
      </c>
      <c r="C430" t="s">
        <v>791</v>
      </c>
      <c r="D430">
        <v>2</v>
      </c>
      <c r="E430" s="3">
        <v>235.29</v>
      </c>
      <c r="F430" s="4">
        <v>0</v>
      </c>
      <c r="G430" t="str">
        <f>VLOOKUP(C430:C22967,Produkty!$A$2:$B$61,2,0)</f>
        <v>Krzesło biurowe 2</v>
      </c>
      <c r="H430" s="6">
        <f t="shared" si="12"/>
        <v>470.58</v>
      </c>
      <c r="I430" t="str">
        <f t="shared" si="13"/>
        <v>Mała</v>
      </c>
    </row>
    <row r="431" spans="1:9">
      <c r="A431" t="s">
        <v>11051</v>
      </c>
      <c r="B431" t="s">
        <v>1201</v>
      </c>
      <c r="C431" t="s">
        <v>807</v>
      </c>
      <c r="D431">
        <v>3</v>
      </c>
      <c r="E431" s="3">
        <v>180.3</v>
      </c>
      <c r="F431" s="4">
        <v>0.2</v>
      </c>
      <c r="G431" t="str">
        <f>VLOOKUP(C431:C22968,Produkty!$A$2:$B$61,2,0)</f>
        <v>Organizer 2</v>
      </c>
      <c r="H431" s="6">
        <f t="shared" si="12"/>
        <v>432.72000000000008</v>
      </c>
      <c r="I431" t="str">
        <f t="shared" si="13"/>
        <v>Mała</v>
      </c>
    </row>
    <row r="432" spans="1:9">
      <c r="A432" t="s">
        <v>11052</v>
      </c>
      <c r="B432" t="s">
        <v>1203</v>
      </c>
      <c r="C432" t="s">
        <v>762</v>
      </c>
      <c r="D432">
        <v>2</v>
      </c>
      <c r="E432" s="3">
        <v>727.5</v>
      </c>
      <c r="F432" s="4">
        <v>0.15</v>
      </c>
      <c r="G432" t="str">
        <f>VLOOKUP(C432:C22969,Produkty!$A$2:$B$61,2,0)</f>
        <v>Klawiatura 4</v>
      </c>
      <c r="H432" s="6">
        <f t="shared" si="12"/>
        <v>1236.75</v>
      </c>
      <c r="I432" t="str">
        <f t="shared" si="13"/>
        <v>Średnia</v>
      </c>
    </row>
    <row r="433" spans="1:9">
      <c r="A433" t="s">
        <v>11053</v>
      </c>
      <c r="B433" t="s">
        <v>1203</v>
      </c>
      <c r="C433" t="s">
        <v>858</v>
      </c>
      <c r="D433">
        <v>2</v>
      </c>
      <c r="E433" s="3">
        <v>587.29</v>
      </c>
      <c r="F433" s="4">
        <v>0</v>
      </c>
      <c r="G433" t="str">
        <f>VLOOKUP(C433:C22970,Produkty!$A$2:$B$61,2,0)</f>
        <v>Podkładka 3</v>
      </c>
      <c r="H433" s="6">
        <f t="shared" si="12"/>
        <v>1174.58</v>
      </c>
      <c r="I433" t="str">
        <f t="shared" si="13"/>
        <v>Średnia</v>
      </c>
    </row>
    <row r="434" spans="1:9">
      <c r="A434" t="s">
        <v>11054</v>
      </c>
      <c r="B434" t="s">
        <v>1205</v>
      </c>
      <c r="C434" t="s">
        <v>827</v>
      </c>
      <c r="D434">
        <v>4</v>
      </c>
      <c r="E434" s="3">
        <v>264.88</v>
      </c>
      <c r="F434" s="4">
        <v>0.2</v>
      </c>
      <c r="G434" t="str">
        <f>VLOOKUP(C434:C22971,Produkty!$A$2:$B$61,2,0)</f>
        <v>Termos 4</v>
      </c>
      <c r="H434" s="6">
        <f t="shared" si="12"/>
        <v>847.61599999999999</v>
      </c>
      <c r="I434" t="str">
        <f t="shared" si="13"/>
        <v>Średnia</v>
      </c>
    </row>
    <row r="435" spans="1:9">
      <c r="A435" t="s">
        <v>11055</v>
      </c>
      <c r="B435" t="s">
        <v>1205</v>
      </c>
      <c r="C435" t="s">
        <v>750</v>
      </c>
      <c r="D435">
        <v>6</v>
      </c>
      <c r="E435" s="3">
        <v>277.51</v>
      </c>
      <c r="F435" s="4">
        <v>0.2</v>
      </c>
      <c r="G435" t="str">
        <f>VLOOKUP(C435:C22972,Produkty!$A$2:$B$61,2,0)</f>
        <v>Słuchawki 2</v>
      </c>
      <c r="H435" s="6">
        <f t="shared" si="12"/>
        <v>1332.048</v>
      </c>
      <c r="I435" t="str">
        <f t="shared" si="13"/>
        <v>Średnia</v>
      </c>
    </row>
    <row r="436" spans="1:9">
      <c r="A436" t="s">
        <v>11056</v>
      </c>
      <c r="B436" t="s">
        <v>1207</v>
      </c>
      <c r="C436" t="s">
        <v>805</v>
      </c>
      <c r="D436">
        <v>1</v>
      </c>
      <c r="E436" s="3">
        <v>214.76</v>
      </c>
      <c r="F436" s="4">
        <v>0</v>
      </c>
      <c r="G436" t="str">
        <f>VLOOKUP(C436:C22973,Produkty!$A$2:$B$61,2,0)</f>
        <v>Organizer 1</v>
      </c>
      <c r="H436" s="6">
        <f t="shared" si="12"/>
        <v>214.76</v>
      </c>
      <c r="I436" t="str">
        <f t="shared" si="13"/>
        <v>Mała</v>
      </c>
    </row>
    <row r="437" spans="1:9">
      <c r="A437" t="s">
        <v>11057</v>
      </c>
      <c r="B437" t="s">
        <v>1207</v>
      </c>
      <c r="C437" t="s">
        <v>788</v>
      </c>
      <c r="D437">
        <v>1</v>
      </c>
      <c r="E437" s="3">
        <v>634.09</v>
      </c>
      <c r="F437" s="4">
        <v>0.15</v>
      </c>
      <c r="G437" t="str">
        <f>VLOOKUP(C437:C22974,Produkty!$A$2:$B$61,2,0)</f>
        <v>Krzesło biurowe 1</v>
      </c>
      <c r="H437" s="6">
        <f t="shared" si="12"/>
        <v>538.97649999999999</v>
      </c>
      <c r="I437" t="str">
        <f t="shared" si="13"/>
        <v>Średnia</v>
      </c>
    </row>
    <row r="438" spans="1:9">
      <c r="A438" t="s">
        <v>11058</v>
      </c>
      <c r="B438" t="s">
        <v>1207</v>
      </c>
      <c r="C438" t="s">
        <v>815</v>
      </c>
      <c r="D438">
        <v>6</v>
      </c>
      <c r="E438" s="3">
        <v>213.15</v>
      </c>
      <c r="F438" s="4">
        <v>0.1</v>
      </c>
      <c r="G438" t="str">
        <f>VLOOKUP(C438:C22975,Produkty!$A$2:$B$61,2,0)</f>
        <v>Czajnik 2</v>
      </c>
      <c r="H438" s="6">
        <f t="shared" si="12"/>
        <v>1151.0100000000002</v>
      </c>
      <c r="I438" t="str">
        <f t="shared" si="13"/>
        <v>Średnia</v>
      </c>
    </row>
    <row r="439" spans="1:9">
      <c r="A439" t="s">
        <v>11059</v>
      </c>
      <c r="B439" t="s">
        <v>1207</v>
      </c>
      <c r="C439" t="s">
        <v>776</v>
      </c>
      <c r="D439">
        <v>6</v>
      </c>
      <c r="E439" s="3">
        <v>943.09</v>
      </c>
      <c r="F439" s="4">
        <v>0.2</v>
      </c>
      <c r="G439" t="str">
        <f>VLOOKUP(C439:C22976,Produkty!$A$2:$B$61,2,0)</f>
        <v>Monitor 3</v>
      </c>
      <c r="H439" s="6">
        <f t="shared" si="12"/>
        <v>4526.8320000000003</v>
      </c>
      <c r="I439" t="str">
        <f t="shared" si="13"/>
        <v>Duża</v>
      </c>
    </row>
    <row r="440" spans="1:9">
      <c r="A440" t="s">
        <v>11060</v>
      </c>
      <c r="B440" t="s">
        <v>1208</v>
      </c>
      <c r="C440" t="s">
        <v>809</v>
      </c>
      <c r="D440">
        <v>3</v>
      </c>
      <c r="E440" s="3">
        <v>1136.44</v>
      </c>
      <c r="F440" s="4">
        <v>0.15</v>
      </c>
      <c r="G440" t="str">
        <f>VLOOKUP(C440:C22977,Produkty!$A$2:$B$61,2,0)</f>
        <v>Organizer 3</v>
      </c>
      <c r="H440" s="6">
        <f t="shared" si="12"/>
        <v>2897.922</v>
      </c>
      <c r="I440" t="str">
        <f t="shared" si="13"/>
        <v>Duża</v>
      </c>
    </row>
    <row r="441" spans="1:9">
      <c r="A441" t="s">
        <v>11061</v>
      </c>
      <c r="B441" t="s">
        <v>1208</v>
      </c>
      <c r="C441" t="s">
        <v>797</v>
      </c>
      <c r="D441">
        <v>2</v>
      </c>
      <c r="E441" s="3">
        <v>664.25</v>
      </c>
      <c r="F441" s="4">
        <v>0.2</v>
      </c>
      <c r="G441" t="str">
        <f>VLOOKUP(C441:C22978,Produkty!$A$2:$B$61,2,0)</f>
        <v>Lampka 1</v>
      </c>
      <c r="H441" s="6">
        <f t="shared" si="12"/>
        <v>1062.8</v>
      </c>
      <c r="I441" t="str">
        <f t="shared" si="13"/>
        <v>Średnia</v>
      </c>
    </row>
    <row r="442" spans="1:9">
      <c r="A442" t="s">
        <v>11062</v>
      </c>
      <c r="B442" t="s">
        <v>1210</v>
      </c>
      <c r="C442" t="s">
        <v>813</v>
      </c>
      <c r="D442">
        <v>4</v>
      </c>
      <c r="E442" s="3">
        <v>1011.2</v>
      </c>
      <c r="F442" s="4">
        <v>0.2</v>
      </c>
      <c r="G442" t="str">
        <f>VLOOKUP(C442:C22979,Produkty!$A$2:$B$61,2,0)</f>
        <v>Czajnik 1</v>
      </c>
      <c r="H442" s="6">
        <f t="shared" si="12"/>
        <v>3235.84</v>
      </c>
      <c r="I442" t="str">
        <f t="shared" si="13"/>
        <v>Duża</v>
      </c>
    </row>
    <row r="443" spans="1:9">
      <c r="A443" t="s">
        <v>11063</v>
      </c>
      <c r="B443" t="s">
        <v>1210</v>
      </c>
      <c r="C443" t="s">
        <v>768</v>
      </c>
      <c r="D443">
        <v>1</v>
      </c>
      <c r="E443" s="3">
        <v>939.66</v>
      </c>
      <c r="F443" s="4">
        <v>0.2</v>
      </c>
      <c r="G443" t="str">
        <f>VLOOKUP(C443:C22980,Produkty!$A$2:$B$61,2,0)</f>
        <v>Mysz 3</v>
      </c>
      <c r="H443" s="6">
        <f t="shared" si="12"/>
        <v>751.72800000000007</v>
      </c>
      <c r="I443" t="str">
        <f t="shared" si="13"/>
        <v>Średnia</v>
      </c>
    </row>
    <row r="444" spans="1:9">
      <c r="A444" t="s">
        <v>11064</v>
      </c>
      <c r="B444" t="s">
        <v>1212</v>
      </c>
      <c r="C444" t="s">
        <v>819</v>
      </c>
      <c r="D444">
        <v>6</v>
      </c>
      <c r="E444" s="3">
        <v>283.44</v>
      </c>
      <c r="F444" s="4">
        <v>0.05</v>
      </c>
      <c r="G444" t="str">
        <f>VLOOKUP(C444:C22981,Produkty!$A$2:$B$61,2,0)</f>
        <v>Czajnik 4</v>
      </c>
      <c r="H444" s="6">
        <f t="shared" si="12"/>
        <v>1615.6079999999997</v>
      </c>
      <c r="I444" t="str">
        <f t="shared" si="13"/>
        <v>Średnia</v>
      </c>
    </row>
    <row r="445" spans="1:9">
      <c r="A445" t="s">
        <v>11065</v>
      </c>
      <c r="B445" t="s">
        <v>1212</v>
      </c>
      <c r="C445" t="s">
        <v>778</v>
      </c>
      <c r="D445">
        <v>1</v>
      </c>
      <c r="E445" s="3">
        <v>949.72</v>
      </c>
      <c r="F445" s="4">
        <v>0.05</v>
      </c>
      <c r="G445" t="str">
        <f>VLOOKUP(C445:C22982,Produkty!$A$2:$B$61,2,0)</f>
        <v>Monitor 4</v>
      </c>
      <c r="H445" s="6">
        <f t="shared" si="12"/>
        <v>902.23400000000004</v>
      </c>
      <c r="I445" t="str">
        <f t="shared" si="13"/>
        <v>Średnia</v>
      </c>
    </row>
    <row r="446" spans="1:9">
      <c r="A446" t="s">
        <v>11066</v>
      </c>
      <c r="B446" t="s">
        <v>1214</v>
      </c>
      <c r="C446" t="s">
        <v>762</v>
      </c>
      <c r="D446">
        <v>4</v>
      </c>
      <c r="E446" s="3">
        <v>724.36</v>
      </c>
      <c r="F446" s="4">
        <v>0.15</v>
      </c>
      <c r="G446" t="str">
        <f>VLOOKUP(C446:C22983,Produkty!$A$2:$B$61,2,0)</f>
        <v>Klawiatura 4</v>
      </c>
      <c r="H446" s="6">
        <f t="shared" si="12"/>
        <v>2462.8240000000001</v>
      </c>
      <c r="I446" t="str">
        <f t="shared" si="13"/>
        <v>Duża</v>
      </c>
    </row>
    <row r="447" spans="1:9">
      <c r="A447" t="s">
        <v>11067</v>
      </c>
      <c r="B447" t="s">
        <v>1214</v>
      </c>
      <c r="C447" t="s">
        <v>760</v>
      </c>
      <c r="D447">
        <v>4</v>
      </c>
      <c r="E447" s="3">
        <v>39.58</v>
      </c>
      <c r="F447" s="4">
        <v>0.05</v>
      </c>
      <c r="G447" t="str">
        <f>VLOOKUP(C447:C22984,Produkty!$A$2:$B$61,2,0)</f>
        <v>Klawiatura 3</v>
      </c>
      <c r="H447" s="6">
        <f t="shared" si="12"/>
        <v>150.404</v>
      </c>
      <c r="I447" t="str">
        <f t="shared" si="13"/>
        <v>Mała</v>
      </c>
    </row>
    <row r="448" spans="1:9">
      <c r="A448" t="s">
        <v>11068</v>
      </c>
      <c r="B448" t="s">
        <v>1214</v>
      </c>
      <c r="C448" t="s">
        <v>819</v>
      </c>
      <c r="D448">
        <v>1</v>
      </c>
      <c r="E448" s="3">
        <v>278.08999999999997</v>
      </c>
      <c r="F448" s="4">
        <v>0.2</v>
      </c>
      <c r="G448" t="str">
        <f>VLOOKUP(C448:C22985,Produkty!$A$2:$B$61,2,0)</f>
        <v>Czajnik 4</v>
      </c>
      <c r="H448" s="6">
        <f t="shared" si="12"/>
        <v>222.47199999999998</v>
      </c>
      <c r="I448" t="str">
        <f t="shared" si="13"/>
        <v>Mała</v>
      </c>
    </row>
    <row r="449" spans="1:9">
      <c r="A449" t="s">
        <v>11069</v>
      </c>
      <c r="B449" t="s">
        <v>1216</v>
      </c>
      <c r="C449" t="s">
        <v>832</v>
      </c>
      <c r="D449">
        <v>6</v>
      </c>
      <c r="E449" s="3">
        <v>759.6</v>
      </c>
      <c r="F449" s="4">
        <v>0.05</v>
      </c>
      <c r="G449" t="str">
        <f>VLOOKUP(C449:C22986,Produkty!$A$2:$B$61,2,0)</f>
        <v>Kabel USB-C 2</v>
      </c>
      <c r="H449" s="6">
        <f t="shared" si="12"/>
        <v>4329.72</v>
      </c>
      <c r="I449" t="str">
        <f t="shared" si="13"/>
        <v>Duża</v>
      </c>
    </row>
    <row r="450" spans="1:9">
      <c r="A450" t="s">
        <v>11070</v>
      </c>
      <c r="B450" t="s">
        <v>1216</v>
      </c>
      <c r="C450" t="s">
        <v>795</v>
      </c>
      <c r="D450">
        <v>1</v>
      </c>
      <c r="E450" s="3">
        <v>111.8</v>
      </c>
      <c r="F450" s="4">
        <v>0.2</v>
      </c>
      <c r="G450" t="str">
        <f>VLOOKUP(C450:C22987,Produkty!$A$2:$B$61,2,0)</f>
        <v>Krzesło biurowe 4</v>
      </c>
      <c r="H450" s="6">
        <f t="shared" si="12"/>
        <v>89.44</v>
      </c>
      <c r="I450" t="str">
        <f t="shared" si="13"/>
        <v>Mała</v>
      </c>
    </row>
    <row r="451" spans="1:9">
      <c r="A451" t="s">
        <v>11071</v>
      </c>
      <c r="B451" t="s">
        <v>1218</v>
      </c>
      <c r="C451" t="s">
        <v>840</v>
      </c>
      <c r="D451">
        <v>6</v>
      </c>
      <c r="E451" s="3">
        <v>143.07</v>
      </c>
      <c r="F451" s="4">
        <v>0</v>
      </c>
      <c r="G451" t="str">
        <f>VLOOKUP(C451:C22988,Produkty!$A$2:$B$61,2,0)</f>
        <v>Etui 2</v>
      </c>
      <c r="H451" s="6">
        <f t="shared" ref="H451:H514" si="14">D451*E451*(1-F451)</f>
        <v>858.42</v>
      </c>
      <c r="I451" t="str">
        <f t="shared" ref="I451:I514" si="15">IF(H451&lt;500,"Mała",IF(H451&lt;=2000,"Średnia","Duża"))</f>
        <v>Średnia</v>
      </c>
    </row>
    <row r="452" spans="1:9">
      <c r="A452" t="s">
        <v>11072</v>
      </c>
      <c r="B452" t="s">
        <v>1218</v>
      </c>
      <c r="C452" t="s">
        <v>762</v>
      </c>
      <c r="D452">
        <v>1</v>
      </c>
      <c r="E452" s="3">
        <v>724.59</v>
      </c>
      <c r="F452" s="4">
        <v>0.2</v>
      </c>
      <c r="G452" t="str">
        <f>VLOOKUP(C452:C22989,Produkty!$A$2:$B$61,2,0)</f>
        <v>Klawiatura 4</v>
      </c>
      <c r="H452" s="6">
        <f t="shared" si="14"/>
        <v>579.67200000000003</v>
      </c>
      <c r="I452" t="str">
        <f t="shared" si="15"/>
        <v>Średnia</v>
      </c>
    </row>
    <row r="453" spans="1:9">
      <c r="A453" t="s">
        <v>11073</v>
      </c>
      <c r="B453" t="s">
        <v>1218</v>
      </c>
      <c r="C453" t="s">
        <v>747</v>
      </c>
      <c r="D453">
        <v>3</v>
      </c>
      <c r="E453" s="3">
        <v>569.53</v>
      </c>
      <c r="F453" s="4">
        <v>0</v>
      </c>
      <c r="G453" t="str">
        <f>VLOOKUP(C453:C22990,Produkty!$A$2:$B$61,2,0)</f>
        <v>Słuchawki 1</v>
      </c>
      <c r="H453" s="6">
        <f t="shared" si="14"/>
        <v>1708.59</v>
      </c>
      <c r="I453" t="str">
        <f t="shared" si="15"/>
        <v>Średnia</v>
      </c>
    </row>
    <row r="454" spans="1:9">
      <c r="A454" t="s">
        <v>11074</v>
      </c>
      <c r="B454" t="s">
        <v>1218</v>
      </c>
      <c r="C454" t="s">
        <v>852</v>
      </c>
      <c r="D454">
        <v>3</v>
      </c>
      <c r="E454" s="3">
        <v>750.56</v>
      </c>
      <c r="F454" s="4">
        <v>0.1</v>
      </c>
      <c r="G454" t="str">
        <f>VLOOKUP(C454:C22991,Produkty!$A$2:$B$61,2,0)</f>
        <v>Hub USB 4</v>
      </c>
      <c r="H454" s="6">
        <f t="shared" si="14"/>
        <v>2026.5119999999999</v>
      </c>
      <c r="I454" t="str">
        <f t="shared" si="15"/>
        <v>Duża</v>
      </c>
    </row>
    <row r="455" spans="1:9">
      <c r="A455" t="s">
        <v>11075</v>
      </c>
      <c r="B455" t="s">
        <v>1219</v>
      </c>
      <c r="C455" t="s">
        <v>854</v>
      </c>
      <c r="D455">
        <v>6</v>
      </c>
      <c r="E455" s="3">
        <v>321.8</v>
      </c>
      <c r="F455" s="4">
        <v>0.15</v>
      </c>
      <c r="G455" t="str">
        <f>VLOOKUP(C455:C22992,Produkty!$A$2:$B$61,2,0)</f>
        <v>Podkładka 1</v>
      </c>
      <c r="H455" s="6">
        <f t="shared" si="14"/>
        <v>1641.18</v>
      </c>
      <c r="I455" t="str">
        <f t="shared" si="15"/>
        <v>Średnia</v>
      </c>
    </row>
    <row r="456" spans="1:9">
      <c r="A456" t="s">
        <v>11076</v>
      </c>
      <c r="B456" t="s">
        <v>1219</v>
      </c>
      <c r="C456" t="s">
        <v>760</v>
      </c>
      <c r="D456">
        <v>3</v>
      </c>
      <c r="E456" s="3">
        <v>39.97</v>
      </c>
      <c r="F456" s="4">
        <v>0.1</v>
      </c>
      <c r="G456" t="str">
        <f>VLOOKUP(C456:C22993,Produkty!$A$2:$B$61,2,0)</f>
        <v>Klawiatura 3</v>
      </c>
      <c r="H456" s="6">
        <f t="shared" si="14"/>
        <v>107.919</v>
      </c>
      <c r="I456" t="str">
        <f t="shared" si="15"/>
        <v>Mała</v>
      </c>
    </row>
    <row r="457" spans="1:9">
      <c r="A457" t="s">
        <v>11077</v>
      </c>
      <c r="B457" t="s">
        <v>1221</v>
      </c>
      <c r="C457" t="s">
        <v>840</v>
      </c>
      <c r="D457">
        <v>3</v>
      </c>
      <c r="E457" s="3">
        <v>143.41999999999999</v>
      </c>
      <c r="F457" s="4">
        <v>0</v>
      </c>
      <c r="G457" t="str">
        <f>VLOOKUP(C457:C22994,Produkty!$A$2:$B$61,2,0)</f>
        <v>Etui 2</v>
      </c>
      <c r="H457" s="6">
        <f t="shared" si="14"/>
        <v>430.26</v>
      </c>
      <c r="I457" t="str">
        <f t="shared" si="15"/>
        <v>Mała</v>
      </c>
    </row>
    <row r="458" spans="1:9">
      <c r="A458" t="s">
        <v>11078</v>
      </c>
      <c r="B458" t="s">
        <v>1221</v>
      </c>
      <c r="C458" t="s">
        <v>752</v>
      </c>
      <c r="D458">
        <v>6</v>
      </c>
      <c r="E458" s="3">
        <v>862.75</v>
      </c>
      <c r="F458" s="4">
        <v>0.2</v>
      </c>
      <c r="G458" t="str">
        <f>VLOOKUP(C458:C22995,Produkty!$A$2:$B$61,2,0)</f>
        <v>Słuchawki 3</v>
      </c>
      <c r="H458" s="6">
        <f t="shared" si="14"/>
        <v>4141.2</v>
      </c>
      <c r="I458" t="str">
        <f t="shared" si="15"/>
        <v>Duża</v>
      </c>
    </row>
    <row r="459" spans="1:9">
      <c r="A459" t="s">
        <v>11079</v>
      </c>
      <c r="B459" t="s">
        <v>1222</v>
      </c>
      <c r="C459" t="s">
        <v>811</v>
      </c>
      <c r="D459">
        <v>1</v>
      </c>
      <c r="E459" s="3">
        <v>661.81</v>
      </c>
      <c r="F459" s="4">
        <v>0.1</v>
      </c>
      <c r="G459" t="str">
        <f>VLOOKUP(C459:C22996,Produkty!$A$2:$B$61,2,0)</f>
        <v>Organizer 4</v>
      </c>
      <c r="H459" s="6">
        <f t="shared" si="14"/>
        <v>595.62900000000002</v>
      </c>
      <c r="I459" t="str">
        <f t="shared" si="15"/>
        <v>Średnia</v>
      </c>
    </row>
    <row r="460" spans="1:9">
      <c r="A460" t="s">
        <v>11080</v>
      </c>
      <c r="B460" t="s">
        <v>1222</v>
      </c>
      <c r="C460" t="s">
        <v>819</v>
      </c>
      <c r="D460">
        <v>4</v>
      </c>
      <c r="E460" s="3">
        <v>286.55</v>
      </c>
      <c r="F460" s="4">
        <v>0.2</v>
      </c>
      <c r="G460" t="str">
        <f>VLOOKUP(C460:C22997,Produkty!$A$2:$B$61,2,0)</f>
        <v>Czajnik 4</v>
      </c>
      <c r="H460" s="6">
        <f t="shared" si="14"/>
        <v>916.96</v>
      </c>
      <c r="I460" t="str">
        <f t="shared" si="15"/>
        <v>Średnia</v>
      </c>
    </row>
    <row r="461" spans="1:9">
      <c r="A461" t="s">
        <v>11081</v>
      </c>
      <c r="B461" t="s">
        <v>1223</v>
      </c>
      <c r="C461" t="s">
        <v>842</v>
      </c>
      <c r="D461">
        <v>2</v>
      </c>
      <c r="E461" s="3">
        <v>822.02</v>
      </c>
      <c r="F461" s="4">
        <v>0</v>
      </c>
      <c r="G461" t="str">
        <f>VLOOKUP(C461:C22998,Produkty!$A$2:$B$61,2,0)</f>
        <v>Etui 3</v>
      </c>
      <c r="H461" s="6">
        <f t="shared" si="14"/>
        <v>1644.04</v>
      </c>
      <c r="I461" t="str">
        <f t="shared" si="15"/>
        <v>Średnia</v>
      </c>
    </row>
    <row r="462" spans="1:9">
      <c r="A462" t="s">
        <v>11082</v>
      </c>
      <c r="B462" t="s">
        <v>1223</v>
      </c>
      <c r="C462" t="s">
        <v>825</v>
      </c>
      <c r="D462">
        <v>5</v>
      </c>
      <c r="E462" s="3">
        <v>967.88</v>
      </c>
      <c r="F462" s="4">
        <v>0</v>
      </c>
      <c r="G462" t="str">
        <f>VLOOKUP(C462:C22999,Produkty!$A$2:$B$61,2,0)</f>
        <v>Termos 3</v>
      </c>
      <c r="H462" s="6">
        <f t="shared" si="14"/>
        <v>4839.3999999999996</v>
      </c>
      <c r="I462" t="str">
        <f t="shared" si="15"/>
        <v>Duża</v>
      </c>
    </row>
    <row r="463" spans="1:9">
      <c r="A463" t="s">
        <v>11083</v>
      </c>
      <c r="B463" t="s">
        <v>1225</v>
      </c>
      <c r="C463" t="s">
        <v>782</v>
      </c>
      <c r="D463">
        <v>4</v>
      </c>
      <c r="E463" s="3">
        <v>439.17</v>
      </c>
      <c r="F463" s="4">
        <v>0</v>
      </c>
      <c r="G463" t="str">
        <f>VLOOKUP(C463:C23000,Produkty!$A$2:$B$61,2,0)</f>
        <v>Powerbank 2</v>
      </c>
      <c r="H463" s="6">
        <f t="shared" si="14"/>
        <v>1756.68</v>
      </c>
      <c r="I463" t="str">
        <f t="shared" si="15"/>
        <v>Średnia</v>
      </c>
    </row>
    <row r="464" spans="1:9">
      <c r="A464" t="s">
        <v>11084</v>
      </c>
      <c r="B464" t="s">
        <v>1225</v>
      </c>
      <c r="C464" t="s">
        <v>805</v>
      </c>
      <c r="D464">
        <v>2</v>
      </c>
      <c r="E464" s="3">
        <v>216.74</v>
      </c>
      <c r="F464" s="4">
        <v>0</v>
      </c>
      <c r="G464" t="str">
        <f>VLOOKUP(C464:C23001,Produkty!$A$2:$B$61,2,0)</f>
        <v>Organizer 1</v>
      </c>
      <c r="H464" s="6">
        <f t="shared" si="14"/>
        <v>433.48</v>
      </c>
      <c r="I464" t="str">
        <f t="shared" si="15"/>
        <v>Mała</v>
      </c>
    </row>
    <row r="465" spans="1:9">
      <c r="A465" t="s">
        <v>11085</v>
      </c>
      <c r="B465" t="s">
        <v>1227</v>
      </c>
      <c r="C465" t="s">
        <v>840</v>
      </c>
      <c r="D465">
        <v>6</v>
      </c>
      <c r="E465" s="3">
        <v>142.36000000000001</v>
      </c>
      <c r="F465" s="4">
        <v>0.1</v>
      </c>
      <c r="G465" t="str">
        <f>VLOOKUP(C465:C23002,Produkty!$A$2:$B$61,2,0)</f>
        <v>Etui 2</v>
      </c>
      <c r="H465" s="6">
        <f t="shared" si="14"/>
        <v>768.74400000000014</v>
      </c>
      <c r="I465" t="str">
        <f t="shared" si="15"/>
        <v>Średnia</v>
      </c>
    </row>
    <row r="466" spans="1:9">
      <c r="A466" t="s">
        <v>11086</v>
      </c>
      <c r="B466" t="s">
        <v>1227</v>
      </c>
      <c r="C466" t="s">
        <v>772</v>
      </c>
      <c r="D466">
        <v>2</v>
      </c>
      <c r="E466" s="3">
        <v>972.63</v>
      </c>
      <c r="F466" s="4">
        <v>0.1</v>
      </c>
      <c r="G466" t="str">
        <f>VLOOKUP(C466:C23003,Produkty!$A$2:$B$61,2,0)</f>
        <v>Monitor 1</v>
      </c>
      <c r="H466" s="6">
        <f t="shared" si="14"/>
        <v>1750.7339999999999</v>
      </c>
      <c r="I466" t="str">
        <f t="shared" si="15"/>
        <v>Średnia</v>
      </c>
    </row>
    <row r="467" spans="1:9">
      <c r="A467" t="s">
        <v>11087</v>
      </c>
      <c r="B467" t="s">
        <v>1227</v>
      </c>
      <c r="C467" t="s">
        <v>836</v>
      </c>
      <c r="D467">
        <v>3</v>
      </c>
      <c r="E467" s="3">
        <v>1052.3800000000001</v>
      </c>
      <c r="F467" s="4">
        <v>0.15</v>
      </c>
      <c r="G467" t="str">
        <f>VLOOKUP(C467:C23004,Produkty!$A$2:$B$61,2,0)</f>
        <v>Kabel USB-C 4</v>
      </c>
      <c r="H467" s="6">
        <f t="shared" si="14"/>
        <v>2683.5690000000004</v>
      </c>
      <c r="I467" t="str">
        <f t="shared" si="15"/>
        <v>Duża</v>
      </c>
    </row>
    <row r="468" spans="1:9">
      <c r="A468" t="s">
        <v>11088</v>
      </c>
      <c r="B468" t="s">
        <v>1229</v>
      </c>
      <c r="C468" t="s">
        <v>840</v>
      </c>
      <c r="D468">
        <v>1</v>
      </c>
      <c r="E468" s="3">
        <v>139.99</v>
      </c>
      <c r="F468" s="4">
        <v>0.2</v>
      </c>
      <c r="G468" t="str">
        <f>VLOOKUP(C468:C23005,Produkty!$A$2:$B$61,2,0)</f>
        <v>Etui 2</v>
      </c>
      <c r="H468" s="6">
        <f t="shared" si="14"/>
        <v>111.99200000000002</v>
      </c>
      <c r="I468" t="str">
        <f t="shared" si="15"/>
        <v>Mała</v>
      </c>
    </row>
    <row r="469" spans="1:9">
      <c r="A469" t="s">
        <v>11089</v>
      </c>
      <c r="B469" t="s">
        <v>1229</v>
      </c>
      <c r="C469" t="s">
        <v>809</v>
      </c>
      <c r="D469">
        <v>5</v>
      </c>
      <c r="E469" s="3">
        <v>1154.4100000000001</v>
      </c>
      <c r="F469" s="4">
        <v>0.1</v>
      </c>
      <c r="G469" t="str">
        <f>VLOOKUP(C469:C23006,Produkty!$A$2:$B$61,2,0)</f>
        <v>Organizer 3</v>
      </c>
      <c r="H469" s="6">
        <f t="shared" si="14"/>
        <v>5194.8450000000003</v>
      </c>
      <c r="I469" t="str">
        <f t="shared" si="15"/>
        <v>Duża</v>
      </c>
    </row>
    <row r="470" spans="1:9">
      <c r="A470" t="s">
        <v>11090</v>
      </c>
      <c r="B470" t="s">
        <v>1229</v>
      </c>
      <c r="C470" t="s">
        <v>840</v>
      </c>
      <c r="D470">
        <v>4</v>
      </c>
      <c r="E470" s="3">
        <v>143.34</v>
      </c>
      <c r="F470" s="4">
        <v>0.15</v>
      </c>
      <c r="G470" t="str">
        <f>VLOOKUP(C470:C23007,Produkty!$A$2:$B$61,2,0)</f>
        <v>Etui 2</v>
      </c>
      <c r="H470" s="6">
        <f t="shared" si="14"/>
        <v>487.35599999999999</v>
      </c>
      <c r="I470" t="str">
        <f t="shared" si="15"/>
        <v>Mała</v>
      </c>
    </row>
    <row r="471" spans="1:9">
      <c r="A471" t="s">
        <v>11091</v>
      </c>
      <c r="B471" t="s">
        <v>1231</v>
      </c>
      <c r="C471" t="s">
        <v>815</v>
      </c>
      <c r="D471">
        <v>1</v>
      </c>
      <c r="E471" s="3">
        <v>208.83</v>
      </c>
      <c r="F471" s="4">
        <v>0</v>
      </c>
      <c r="G471" t="str">
        <f>VLOOKUP(C471:C23008,Produkty!$A$2:$B$61,2,0)</f>
        <v>Czajnik 2</v>
      </c>
      <c r="H471" s="6">
        <f t="shared" si="14"/>
        <v>208.83</v>
      </c>
      <c r="I471" t="str">
        <f t="shared" si="15"/>
        <v>Mała</v>
      </c>
    </row>
    <row r="472" spans="1:9">
      <c r="A472" t="s">
        <v>11092</v>
      </c>
      <c r="B472" t="s">
        <v>1233</v>
      </c>
      <c r="C472" t="s">
        <v>784</v>
      </c>
      <c r="D472">
        <v>6</v>
      </c>
      <c r="E472" s="3">
        <v>917.94</v>
      </c>
      <c r="F472" s="4">
        <v>0</v>
      </c>
      <c r="G472" t="str">
        <f>VLOOKUP(C472:C23009,Produkty!$A$2:$B$61,2,0)</f>
        <v>Powerbank 3</v>
      </c>
      <c r="H472" s="6">
        <f t="shared" si="14"/>
        <v>5507.64</v>
      </c>
      <c r="I472" t="str">
        <f t="shared" si="15"/>
        <v>Duża</v>
      </c>
    </row>
    <row r="473" spans="1:9">
      <c r="A473" t="s">
        <v>11093</v>
      </c>
      <c r="B473" t="s">
        <v>1233</v>
      </c>
      <c r="C473" t="s">
        <v>754</v>
      </c>
      <c r="D473">
        <v>6</v>
      </c>
      <c r="E473" s="3">
        <v>787.97</v>
      </c>
      <c r="F473" s="4">
        <v>0.2</v>
      </c>
      <c r="G473" t="str">
        <f>VLOOKUP(C473:C23010,Produkty!$A$2:$B$61,2,0)</f>
        <v>Słuchawki 4</v>
      </c>
      <c r="H473" s="6">
        <f t="shared" si="14"/>
        <v>3782.2559999999999</v>
      </c>
      <c r="I473" t="str">
        <f t="shared" si="15"/>
        <v>Duża</v>
      </c>
    </row>
    <row r="474" spans="1:9">
      <c r="A474" t="s">
        <v>11094</v>
      </c>
      <c r="B474" t="s">
        <v>1235</v>
      </c>
      <c r="C474" t="s">
        <v>827</v>
      </c>
      <c r="D474">
        <v>6</v>
      </c>
      <c r="E474" s="3">
        <v>268.14</v>
      </c>
      <c r="F474" s="4">
        <v>0.15</v>
      </c>
      <c r="G474" t="str">
        <f>VLOOKUP(C474:C23011,Produkty!$A$2:$B$61,2,0)</f>
        <v>Termos 4</v>
      </c>
      <c r="H474" s="6">
        <f t="shared" si="14"/>
        <v>1367.5139999999999</v>
      </c>
      <c r="I474" t="str">
        <f t="shared" si="15"/>
        <v>Średnia</v>
      </c>
    </row>
    <row r="475" spans="1:9">
      <c r="A475" t="s">
        <v>11095</v>
      </c>
      <c r="B475" t="s">
        <v>1237</v>
      </c>
      <c r="C475" t="s">
        <v>838</v>
      </c>
      <c r="D475">
        <v>6</v>
      </c>
      <c r="E475" s="3">
        <v>95.54</v>
      </c>
      <c r="F475" s="4">
        <v>0</v>
      </c>
      <c r="G475" t="str">
        <f>VLOOKUP(C475:C23012,Produkty!$A$2:$B$61,2,0)</f>
        <v>Etui 1</v>
      </c>
      <c r="H475" s="6">
        <f t="shared" si="14"/>
        <v>573.24</v>
      </c>
      <c r="I475" t="str">
        <f t="shared" si="15"/>
        <v>Średnia</v>
      </c>
    </row>
    <row r="476" spans="1:9">
      <c r="A476" t="s">
        <v>11096</v>
      </c>
      <c r="B476" t="s">
        <v>1237</v>
      </c>
      <c r="C476" t="s">
        <v>797</v>
      </c>
      <c r="D476">
        <v>4</v>
      </c>
      <c r="E476" s="3">
        <v>670.09</v>
      </c>
      <c r="F476" s="4">
        <v>0.2</v>
      </c>
      <c r="G476" t="str">
        <f>VLOOKUP(C476:C23013,Produkty!$A$2:$B$61,2,0)</f>
        <v>Lampka 1</v>
      </c>
      <c r="H476" s="6">
        <f t="shared" si="14"/>
        <v>2144.288</v>
      </c>
      <c r="I476" t="str">
        <f t="shared" si="15"/>
        <v>Duża</v>
      </c>
    </row>
    <row r="477" spans="1:9">
      <c r="A477" t="s">
        <v>11097</v>
      </c>
      <c r="B477" t="s">
        <v>1237</v>
      </c>
      <c r="C477" t="s">
        <v>788</v>
      </c>
      <c r="D477">
        <v>5</v>
      </c>
      <c r="E477" s="3">
        <v>602.25</v>
      </c>
      <c r="F477" s="4">
        <v>0</v>
      </c>
      <c r="G477" t="str">
        <f>VLOOKUP(C477:C23014,Produkty!$A$2:$B$61,2,0)</f>
        <v>Krzesło biurowe 1</v>
      </c>
      <c r="H477" s="6">
        <f t="shared" si="14"/>
        <v>3011.25</v>
      </c>
      <c r="I477" t="str">
        <f t="shared" si="15"/>
        <v>Duża</v>
      </c>
    </row>
    <row r="478" spans="1:9">
      <c r="A478" t="s">
        <v>11098</v>
      </c>
      <c r="B478" t="s">
        <v>1238</v>
      </c>
      <c r="C478" t="s">
        <v>856</v>
      </c>
      <c r="D478">
        <v>2</v>
      </c>
      <c r="E478" s="3">
        <v>134.21</v>
      </c>
      <c r="F478" s="4">
        <v>0.15</v>
      </c>
      <c r="G478" t="str">
        <f>VLOOKUP(C478:C23015,Produkty!$A$2:$B$61,2,0)</f>
        <v>Podkładka 2</v>
      </c>
      <c r="H478" s="6">
        <f t="shared" si="14"/>
        <v>228.15700000000001</v>
      </c>
      <c r="I478" t="str">
        <f t="shared" si="15"/>
        <v>Mała</v>
      </c>
    </row>
    <row r="479" spans="1:9">
      <c r="A479" t="s">
        <v>11099</v>
      </c>
      <c r="B479" t="s">
        <v>1238</v>
      </c>
      <c r="C479" t="s">
        <v>832</v>
      </c>
      <c r="D479">
        <v>3</v>
      </c>
      <c r="E479" s="3">
        <v>743.53</v>
      </c>
      <c r="F479" s="4">
        <v>0.2</v>
      </c>
      <c r="G479" t="str">
        <f>VLOOKUP(C479:C23016,Produkty!$A$2:$B$61,2,0)</f>
        <v>Kabel USB-C 2</v>
      </c>
      <c r="H479" s="6">
        <f t="shared" si="14"/>
        <v>1784.4720000000002</v>
      </c>
      <c r="I479" t="str">
        <f t="shared" si="15"/>
        <v>Średnia</v>
      </c>
    </row>
    <row r="480" spans="1:9">
      <c r="A480" t="s">
        <v>11100</v>
      </c>
      <c r="B480" t="s">
        <v>1238</v>
      </c>
      <c r="C480" t="s">
        <v>844</v>
      </c>
      <c r="D480">
        <v>5</v>
      </c>
      <c r="E480" s="3">
        <v>82.71</v>
      </c>
      <c r="F480" s="4">
        <v>0</v>
      </c>
      <c r="G480" t="str">
        <f>VLOOKUP(C480:C23017,Produkty!$A$2:$B$61,2,0)</f>
        <v>Etui 4</v>
      </c>
      <c r="H480" s="6">
        <f t="shared" si="14"/>
        <v>413.54999999999995</v>
      </c>
      <c r="I480" t="str">
        <f t="shared" si="15"/>
        <v>Mała</v>
      </c>
    </row>
    <row r="481" spans="1:9">
      <c r="A481" t="s">
        <v>11101</v>
      </c>
      <c r="B481" t="s">
        <v>1238</v>
      </c>
      <c r="C481" t="s">
        <v>772</v>
      </c>
      <c r="D481">
        <v>3</v>
      </c>
      <c r="E481" s="3">
        <v>941.69</v>
      </c>
      <c r="F481" s="4">
        <v>0.05</v>
      </c>
      <c r="G481" t="str">
        <f>VLOOKUP(C481:C23018,Produkty!$A$2:$B$61,2,0)</f>
        <v>Monitor 1</v>
      </c>
      <c r="H481" s="6">
        <f t="shared" si="14"/>
        <v>2683.8164999999999</v>
      </c>
      <c r="I481" t="str">
        <f t="shared" si="15"/>
        <v>Duża</v>
      </c>
    </row>
    <row r="482" spans="1:9">
      <c r="A482" t="s">
        <v>11102</v>
      </c>
      <c r="B482" t="s">
        <v>1240</v>
      </c>
      <c r="C482" t="s">
        <v>797</v>
      </c>
      <c r="D482">
        <v>1</v>
      </c>
      <c r="E482" s="3">
        <v>642.86</v>
      </c>
      <c r="F482" s="4">
        <v>0.05</v>
      </c>
      <c r="G482" t="str">
        <f>VLOOKUP(C482:C23019,Produkty!$A$2:$B$61,2,0)</f>
        <v>Lampka 1</v>
      </c>
      <c r="H482" s="6">
        <f t="shared" si="14"/>
        <v>610.71699999999998</v>
      </c>
      <c r="I482" t="str">
        <f t="shared" si="15"/>
        <v>Średnia</v>
      </c>
    </row>
    <row r="483" spans="1:9">
      <c r="A483" t="s">
        <v>11103</v>
      </c>
      <c r="B483" t="s">
        <v>1242</v>
      </c>
      <c r="C483" t="s">
        <v>791</v>
      </c>
      <c r="D483">
        <v>4</v>
      </c>
      <c r="E483" s="3">
        <v>242.91</v>
      </c>
      <c r="F483" s="4">
        <v>0.15</v>
      </c>
      <c r="G483" t="str">
        <f>VLOOKUP(C483:C23020,Produkty!$A$2:$B$61,2,0)</f>
        <v>Krzesło biurowe 2</v>
      </c>
      <c r="H483" s="6">
        <f t="shared" si="14"/>
        <v>825.89400000000001</v>
      </c>
      <c r="I483" t="str">
        <f t="shared" si="15"/>
        <v>Średnia</v>
      </c>
    </row>
    <row r="484" spans="1:9">
      <c r="A484" t="s">
        <v>11104</v>
      </c>
      <c r="B484" t="s">
        <v>1243</v>
      </c>
      <c r="C484" t="s">
        <v>811</v>
      </c>
      <c r="D484">
        <v>5</v>
      </c>
      <c r="E484" s="3">
        <v>647</v>
      </c>
      <c r="F484" s="4">
        <v>0.1</v>
      </c>
      <c r="G484" t="str">
        <f>VLOOKUP(C484:C23021,Produkty!$A$2:$B$61,2,0)</f>
        <v>Organizer 4</v>
      </c>
      <c r="H484" s="6">
        <f t="shared" si="14"/>
        <v>2911.5</v>
      </c>
      <c r="I484" t="str">
        <f t="shared" si="15"/>
        <v>Duża</v>
      </c>
    </row>
    <row r="485" spans="1:9">
      <c r="A485" t="s">
        <v>11105</v>
      </c>
      <c r="B485" t="s">
        <v>1243</v>
      </c>
      <c r="C485" t="s">
        <v>850</v>
      </c>
      <c r="D485">
        <v>6</v>
      </c>
      <c r="E485" s="3">
        <v>33.36</v>
      </c>
      <c r="F485" s="4">
        <v>0</v>
      </c>
      <c r="G485" t="str">
        <f>VLOOKUP(C485:C23022,Produkty!$A$2:$B$61,2,0)</f>
        <v>Hub USB 3</v>
      </c>
      <c r="H485" s="6">
        <f t="shared" si="14"/>
        <v>200.16</v>
      </c>
      <c r="I485" t="str">
        <f t="shared" si="15"/>
        <v>Mała</v>
      </c>
    </row>
    <row r="486" spans="1:9">
      <c r="A486" t="s">
        <v>11106</v>
      </c>
      <c r="B486" t="s">
        <v>1243</v>
      </c>
      <c r="C486" t="s">
        <v>770</v>
      </c>
      <c r="D486">
        <v>5</v>
      </c>
      <c r="E486" s="3">
        <v>329.9</v>
      </c>
      <c r="F486" s="4">
        <v>0</v>
      </c>
      <c r="G486" t="str">
        <f>VLOOKUP(C486:C23023,Produkty!$A$2:$B$61,2,0)</f>
        <v>Mysz 4</v>
      </c>
      <c r="H486" s="6">
        <f t="shared" si="14"/>
        <v>1649.5</v>
      </c>
      <c r="I486" t="str">
        <f t="shared" si="15"/>
        <v>Średnia</v>
      </c>
    </row>
    <row r="487" spans="1:9">
      <c r="A487" t="s">
        <v>11107</v>
      </c>
      <c r="B487" t="s">
        <v>1245</v>
      </c>
      <c r="C487" t="s">
        <v>776</v>
      </c>
      <c r="D487">
        <v>2</v>
      </c>
      <c r="E487" s="3">
        <v>942.72</v>
      </c>
      <c r="F487" s="4">
        <v>0.15</v>
      </c>
      <c r="G487" t="str">
        <f>VLOOKUP(C487:C23024,Produkty!$A$2:$B$61,2,0)</f>
        <v>Monitor 3</v>
      </c>
      <c r="H487" s="6">
        <f t="shared" si="14"/>
        <v>1602.624</v>
      </c>
      <c r="I487" t="str">
        <f t="shared" si="15"/>
        <v>Średnia</v>
      </c>
    </row>
    <row r="488" spans="1:9">
      <c r="A488" t="s">
        <v>11108</v>
      </c>
      <c r="B488" t="s">
        <v>1245</v>
      </c>
      <c r="C488" t="s">
        <v>795</v>
      </c>
      <c r="D488">
        <v>3</v>
      </c>
      <c r="E488" s="3">
        <v>116.76</v>
      </c>
      <c r="F488" s="4">
        <v>0</v>
      </c>
      <c r="G488" t="str">
        <f>VLOOKUP(C488:C23025,Produkty!$A$2:$B$61,2,0)</f>
        <v>Krzesło biurowe 4</v>
      </c>
      <c r="H488" s="6">
        <f t="shared" si="14"/>
        <v>350.28000000000003</v>
      </c>
      <c r="I488" t="str">
        <f t="shared" si="15"/>
        <v>Mała</v>
      </c>
    </row>
    <row r="489" spans="1:9">
      <c r="A489" t="s">
        <v>11109</v>
      </c>
      <c r="B489" t="s">
        <v>1245</v>
      </c>
      <c r="C489" t="s">
        <v>827</v>
      </c>
      <c r="D489">
        <v>5</v>
      </c>
      <c r="E489" s="3">
        <v>275.11</v>
      </c>
      <c r="F489" s="4">
        <v>0.05</v>
      </c>
      <c r="G489" t="str">
        <f>VLOOKUP(C489:C23026,Produkty!$A$2:$B$61,2,0)</f>
        <v>Termos 4</v>
      </c>
      <c r="H489" s="6">
        <f t="shared" si="14"/>
        <v>1306.7725</v>
      </c>
      <c r="I489" t="str">
        <f t="shared" si="15"/>
        <v>Średnia</v>
      </c>
    </row>
    <row r="490" spans="1:9">
      <c r="A490" t="s">
        <v>11110</v>
      </c>
      <c r="B490" t="s">
        <v>1247</v>
      </c>
      <c r="C490" t="s">
        <v>778</v>
      </c>
      <c r="D490">
        <v>6</v>
      </c>
      <c r="E490" s="3">
        <v>976.84</v>
      </c>
      <c r="F490" s="4">
        <v>0.1</v>
      </c>
      <c r="G490" t="str">
        <f>VLOOKUP(C490:C23027,Produkty!$A$2:$B$61,2,0)</f>
        <v>Monitor 4</v>
      </c>
      <c r="H490" s="6">
        <f t="shared" si="14"/>
        <v>5274.9359999999997</v>
      </c>
      <c r="I490" t="str">
        <f t="shared" si="15"/>
        <v>Duża</v>
      </c>
    </row>
    <row r="491" spans="1:9">
      <c r="A491" t="s">
        <v>11111</v>
      </c>
      <c r="B491" t="s">
        <v>1247</v>
      </c>
      <c r="C491" t="s">
        <v>778</v>
      </c>
      <c r="D491">
        <v>1</v>
      </c>
      <c r="E491" s="3">
        <v>974.96</v>
      </c>
      <c r="F491" s="4">
        <v>0.15</v>
      </c>
      <c r="G491" t="str">
        <f>VLOOKUP(C491:C23028,Produkty!$A$2:$B$61,2,0)</f>
        <v>Monitor 4</v>
      </c>
      <c r="H491" s="6">
        <f t="shared" si="14"/>
        <v>828.71600000000001</v>
      </c>
      <c r="I491" t="str">
        <f t="shared" si="15"/>
        <v>Średnia</v>
      </c>
    </row>
    <row r="492" spans="1:9">
      <c r="A492" t="s">
        <v>11112</v>
      </c>
      <c r="B492" t="s">
        <v>1247</v>
      </c>
      <c r="C492" t="s">
        <v>797</v>
      </c>
      <c r="D492">
        <v>1</v>
      </c>
      <c r="E492" s="3">
        <v>641.98</v>
      </c>
      <c r="F492" s="4">
        <v>0.05</v>
      </c>
      <c r="G492" t="str">
        <f>VLOOKUP(C492:C23029,Produkty!$A$2:$B$61,2,0)</f>
        <v>Lampka 1</v>
      </c>
      <c r="H492" s="6">
        <f t="shared" si="14"/>
        <v>609.88099999999997</v>
      </c>
      <c r="I492" t="str">
        <f t="shared" si="15"/>
        <v>Średnia</v>
      </c>
    </row>
    <row r="493" spans="1:9">
      <c r="A493" t="s">
        <v>11113</v>
      </c>
      <c r="B493" t="s">
        <v>1247</v>
      </c>
      <c r="C493" t="s">
        <v>842</v>
      </c>
      <c r="D493">
        <v>3</v>
      </c>
      <c r="E493" s="3">
        <v>848.04</v>
      </c>
      <c r="F493" s="4">
        <v>0</v>
      </c>
      <c r="G493" t="str">
        <f>VLOOKUP(C493:C23030,Produkty!$A$2:$B$61,2,0)</f>
        <v>Etui 3</v>
      </c>
      <c r="H493" s="6">
        <f t="shared" si="14"/>
        <v>2544.12</v>
      </c>
      <c r="I493" t="str">
        <f t="shared" si="15"/>
        <v>Duża</v>
      </c>
    </row>
    <row r="494" spans="1:9">
      <c r="A494" t="s">
        <v>11114</v>
      </c>
      <c r="B494" t="s">
        <v>1249</v>
      </c>
      <c r="C494" t="s">
        <v>752</v>
      </c>
      <c r="D494">
        <v>3</v>
      </c>
      <c r="E494" s="3">
        <v>838.18</v>
      </c>
      <c r="F494" s="4">
        <v>0.15</v>
      </c>
      <c r="G494" t="str">
        <f>VLOOKUP(C494:C23031,Produkty!$A$2:$B$61,2,0)</f>
        <v>Słuchawki 3</v>
      </c>
      <c r="H494" s="6">
        <f t="shared" si="14"/>
        <v>2137.3589999999999</v>
      </c>
      <c r="I494" t="str">
        <f t="shared" si="15"/>
        <v>Duża</v>
      </c>
    </row>
    <row r="495" spans="1:9">
      <c r="A495" t="s">
        <v>11115</v>
      </c>
      <c r="B495" t="s">
        <v>1249</v>
      </c>
      <c r="C495" t="s">
        <v>813</v>
      </c>
      <c r="D495">
        <v>1</v>
      </c>
      <c r="E495" s="3">
        <v>991.27</v>
      </c>
      <c r="F495" s="4">
        <v>0</v>
      </c>
      <c r="G495" t="str">
        <f>VLOOKUP(C495:C23032,Produkty!$A$2:$B$61,2,0)</f>
        <v>Czajnik 1</v>
      </c>
      <c r="H495" s="6">
        <f t="shared" si="14"/>
        <v>991.27</v>
      </c>
      <c r="I495" t="str">
        <f t="shared" si="15"/>
        <v>Średnia</v>
      </c>
    </row>
    <row r="496" spans="1:9">
      <c r="A496" t="s">
        <v>11116</v>
      </c>
      <c r="B496" t="s">
        <v>1249</v>
      </c>
      <c r="C496" t="s">
        <v>848</v>
      </c>
      <c r="D496">
        <v>5</v>
      </c>
      <c r="E496" s="3">
        <v>1163.0999999999999</v>
      </c>
      <c r="F496" s="4">
        <v>0.1</v>
      </c>
      <c r="G496" t="str">
        <f>VLOOKUP(C496:C23033,Produkty!$A$2:$B$61,2,0)</f>
        <v>Hub USB 2</v>
      </c>
      <c r="H496" s="6">
        <f t="shared" si="14"/>
        <v>5233.95</v>
      </c>
      <c r="I496" t="str">
        <f t="shared" si="15"/>
        <v>Duża</v>
      </c>
    </row>
    <row r="497" spans="1:9">
      <c r="A497" t="s">
        <v>11117</v>
      </c>
      <c r="B497" t="s">
        <v>1249</v>
      </c>
      <c r="C497" t="s">
        <v>756</v>
      </c>
      <c r="D497">
        <v>2</v>
      </c>
      <c r="E497" s="3">
        <v>377.37</v>
      </c>
      <c r="F497" s="4">
        <v>0.15</v>
      </c>
      <c r="G497" t="str">
        <f>VLOOKUP(C497:C23034,Produkty!$A$2:$B$61,2,0)</f>
        <v>Klawiatura 1</v>
      </c>
      <c r="H497" s="6">
        <f t="shared" si="14"/>
        <v>641.529</v>
      </c>
      <c r="I497" t="str">
        <f t="shared" si="15"/>
        <v>Średnia</v>
      </c>
    </row>
    <row r="498" spans="1:9">
      <c r="A498" t="s">
        <v>11118</v>
      </c>
      <c r="B498" t="s">
        <v>1251</v>
      </c>
      <c r="C498" t="s">
        <v>832</v>
      </c>
      <c r="D498">
        <v>1</v>
      </c>
      <c r="E498" s="3">
        <v>747.87</v>
      </c>
      <c r="F498" s="4">
        <v>0.15</v>
      </c>
      <c r="G498" t="str">
        <f>VLOOKUP(C498:C23035,Produkty!$A$2:$B$61,2,0)</f>
        <v>Kabel USB-C 2</v>
      </c>
      <c r="H498" s="6">
        <f t="shared" si="14"/>
        <v>635.68949999999995</v>
      </c>
      <c r="I498" t="str">
        <f t="shared" si="15"/>
        <v>Średnia</v>
      </c>
    </row>
    <row r="499" spans="1:9">
      <c r="A499" t="s">
        <v>11119</v>
      </c>
      <c r="B499" t="s">
        <v>1251</v>
      </c>
      <c r="C499" t="s">
        <v>750</v>
      </c>
      <c r="D499">
        <v>4</v>
      </c>
      <c r="E499" s="3">
        <v>271.02</v>
      </c>
      <c r="F499" s="4">
        <v>0.15</v>
      </c>
      <c r="G499" t="str">
        <f>VLOOKUP(C499:C23036,Produkty!$A$2:$B$61,2,0)</f>
        <v>Słuchawki 2</v>
      </c>
      <c r="H499" s="6">
        <f t="shared" si="14"/>
        <v>921.46799999999996</v>
      </c>
      <c r="I499" t="str">
        <f t="shared" si="15"/>
        <v>Średnia</v>
      </c>
    </row>
    <row r="500" spans="1:9">
      <c r="A500" t="s">
        <v>11120</v>
      </c>
      <c r="B500" t="s">
        <v>1251</v>
      </c>
      <c r="C500" t="s">
        <v>758</v>
      </c>
      <c r="D500">
        <v>1</v>
      </c>
      <c r="E500" s="3">
        <v>245.03</v>
      </c>
      <c r="F500" s="4">
        <v>0</v>
      </c>
      <c r="G500" t="str">
        <f>VLOOKUP(C500:C23037,Produkty!$A$2:$B$61,2,0)</f>
        <v>Klawiatura 2</v>
      </c>
      <c r="H500" s="6">
        <f t="shared" si="14"/>
        <v>245.03</v>
      </c>
      <c r="I500" t="str">
        <f t="shared" si="15"/>
        <v>Mała</v>
      </c>
    </row>
    <row r="501" spans="1:9">
      <c r="A501" t="s">
        <v>11121</v>
      </c>
      <c r="B501" t="s">
        <v>1251</v>
      </c>
      <c r="C501" t="s">
        <v>780</v>
      </c>
      <c r="D501">
        <v>5</v>
      </c>
      <c r="E501" s="3">
        <v>701.39</v>
      </c>
      <c r="F501" s="4">
        <v>0</v>
      </c>
      <c r="G501" t="str">
        <f>VLOOKUP(C501:C23038,Produkty!$A$2:$B$61,2,0)</f>
        <v>Powerbank 1</v>
      </c>
      <c r="H501" s="6">
        <f t="shared" si="14"/>
        <v>3506.95</v>
      </c>
      <c r="I501" t="str">
        <f t="shared" si="15"/>
        <v>Duża</v>
      </c>
    </row>
    <row r="502" spans="1:9">
      <c r="A502" t="s">
        <v>11122</v>
      </c>
      <c r="B502" t="s">
        <v>1253</v>
      </c>
      <c r="C502" t="s">
        <v>803</v>
      </c>
      <c r="D502">
        <v>3</v>
      </c>
      <c r="E502" s="3">
        <v>729.41</v>
      </c>
      <c r="F502" s="4">
        <v>0</v>
      </c>
      <c r="G502" t="str">
        <f>VLOOKUP(C502:C23039,Produkty!$A$2:$B$61,2,0)</f>
        <v>Lampka 4</v>
      </c>
      <c r="H502" s="6">
        <f t="shared" si="14"/>
        <v>2188.23</v>
      </c>
      <c r="I502" t="str">
        <f t="shared" si="15"/>
        <v>Duża</v>
      </c>
    </row>
    <row r="503" spans="1:9">
      <c r="A503" t="s">
        <v>11123</v>
      </c>
      <c r="B503" t="s">
        <v>1253</v>
      </c>
      <c r="C503" t="s">
        <v>762</v>
      </c>
      <c r="D503">
        <v>5</v>
      </c>
      <c r="E503" s="3">
        <v>723.84</v>
      </c>
      <c r="F503" s="4">
        <v>0</v>
      </c>
      <c r="G503" t="str">
        <f>VLOOKUP(C503:C23040,Produkty!$A$2:$B$61,2,0)</f>
        <v>Klawiatura 4</v>
      </c>
      <c r="H503" s="6">
        <f t="shared" si="14"/>
        <v>3619.2000000000003</v>
      </c>
      <c r="I503" t="str">
        <f t="shared" si="15"/>
        <v>Duża</v>
      </c>
    </row>
    <row r="504" spans="1:9">
      <c r="A504" t="s">
        <v>11124</v>
      </c>
      <c r="B504" t="s">
        <v>1253</v>
      </c>
      <c r="C504" t="s">
        <v>827</v>
      </c>
      <c r="D504">
        <v>1</v>
      </c>
      <c r="E504" s="3">
        <v>271.08999999999997</v>
      </c>
      <c r="F504" s="4">
        <v>0.2</v>
      </c>
      <c r="G504" t="str">
        <f>VLOOKUP(C504:C23041,Produkty!$A$2:$B$61,2,0)</f>
        <v>Termos 4</v>
      </c>
      <c r="H504" s="6">
        <f t="shared" si="14"/>
        <v>216.87199999999999</v>
      </c>
      <c r="I504" t="str">
        <f t="shared" si="15"/>
        <v>Mała</v>
      </c>
    </row>
    <row r="505" spans="1:9">
      <c r="A505" t="s">
        <v>11125</v>
      </c>
      <c r="B505" t="s">
        <v>1253</v>
      </c>
      <c r="C505" t="s">
        <v>752</v>
      </c>
      <c r="D505">
        <v>6</v>
      </c>
      <c r="E505" s="3">
        <v>832.03</v>
      </c>
      <c r="F505" s="4">
        <v>0.2</v>
      </c>
      <c r="G505" t="str">
        <f>VLOOKUP(C505:C23042,Produkty!$A$2:$B$61,2,0)</f>
        <v>Słuchawki 3</v>
      </c>
      <c r="H505" s="6">
        <f t="shared" si="14"/>
        <v>3993.7440000000006</v>
      </c>
      <c r="I505" t="str">
        <f t="shared" si="15"/>
        <v>Duża</v>
      </c>
    </row>
    <row r="506" spans="1:9">
      <c r="A506" t="s">
        <v>11126</v>
      </c>
      <c r="B506" t="s">
        <v>1255</v>
      </c>
      <c r="C506" t="s">
        <v>825</v>
      </c>
      <c r="D506">
        <v>1</v>
      </c>
      <c r="E506" s="3">
        <v>983.04</v>
      </c>
      <c r="F506" s="4">
        <v>0</v>
      </c>
      <c r="G506" t="str">
        <f>VLOOKUP(C506:C23043,Produkty!$A$2:$B$61,2,0)</f>
        <v>Termos 3</v>
      </c>
      <c r="H506" s="6">
        <f t="shared" si="14"/>
        <v>983.04</v>
      </c>
      <c r="I506" t="str">
        <f t="shared" si="15"/>
        <v>Średnia</v>
      </c>
    </row>
    <row r="507" spans="1:9">
      <c r="A507" t="s">
        <v>11127</v>
      </c>
      <c r="B507" t="s">
        <v>1255</v>
      </c>
      <c r="C507" t="s">
        <v>805</v>
      </c>
      <c r="D507">
        <v>4</v>
      </c>
      <c r="E507" s="3">
        <v>222.09</v>
      </c>
      <c r="F507" s="4">
        <v>0.05</v>
      </c>
      <c r="G507" t="str">
        <f>VLOOKUP(C507:C23044,Produkty!$A$2:$B$61,2,0)</f>
        <v>Organizer 1</v>
      </c>
      <c r="H507" s="6">
        <f t="shared" si="14"/>
        <v>843.94200000000001</v>
      </c>
      <c r="I507" t="str">
        <f t="shared" si="15"/>
        <v>Średnia</v>
      </c>
    </row>
    <row r="508" spans="1:9">
      <c r="A508" t="s">
        <v>11128</v>
      </c>
      <c r="B508" t="s">
        <v>1255</v>
      </c>
      <c r="C508" t="s">
        <v>750</v>
      </c>
      <c r="D508">
        <v>4</v>
      </c>
      <c r="E508" s="3">
        <v>274.33</v>
      </c>
      <c r="F508" s="4">
        <v>0</v>
      </c>
      <c r="G508" t="str">
        <f>VLOOKUP(C508:C23045,Produkty!$A$2:$B$61,2,0)</f>
        <v>Słuchawki 2</v>
      </c>
      <c r="H508" s="6">
        <f t="shared" si="14"/>
        <v>1097.32</v>
      </c>
      <c r="I508" t="str">
        <f t="shared" si="15"/>
        <v>Średnia</v>
      </c>
    </row>
    <row r="509" spans="1:9">
      <c r="A509" t="s">
        <v>11129</v>
      </c>
      <c r="B509" t="s">
        <v>1256</v>
      </c>
      <c r="C509" t="s">
        <v>829</v>
      </c>
      <c r="D509">
        <v>2</v>
      </c>
      <c r="E509" s="3">
        <v>557.61</v>
      </c>
      <c r="F509" s="4">
        <v>0</v>
      </c>
      <c r="G509" t="str">
        <f>VLOOKUP(C509:C23046,Produkty!$A$2:$B$61,2,0)</f>
        <v>Kabel USB-C 1</v>
      </c>
      <c r="H509" s="6">
        <f t="shared" si="14"/>
        <v>1115.22</v>
      </c>
      <c r="I509" t="str">
        <f t="shared" si="15"/>
        <v>Średnia</v>
      </c>
    </row>
    <row r="510" spans="1:9">
      <c r="A510" t="s">
        <v>11130</v>
      </c>
      <c r="B510" t="s">
        <v>1256</v>
      </c>
      <c r="C510" t="s">
        <v>866</v>
      </c>
      <c r="D510">
        <v>6</v>
      </c>
      <c r="E510" s="3">
        <v>349.95</v>
      </c>
      <c r="F510" s="4">
        <v>0.15</v>
      </c>
      <c r="G510" t="str">
        <f>VLOOKUP(C510:C23047,Produkty!$A$2:$B$61,2,0)</f>
        <v>Ładowarka 3</v>
      </c>
      <c r="H510" s="6">
        <f t="shared" si="14"/>
        <v>1784.7449999999999</v>
      </c>
      <c r="I510" t="str">
        <f t="shared" si="15"/>
        <v>Średnia</v>
      </c>
    </row>
    <row r="511" spans="1:9">
      <c r="A511" t="s">
        <v>11131</v>
      </c>
      <c r="B511" t="s">
        <v>1256</v>
      </c>
      <c r="C511" t="s">
        <v>747</v>
      </c>
      <c r="D511">
        <v>5</v>
      </c>
      <c r="E511" s="3">
        <v>560.33000000000004</v>
      </c>
      <c r="F511" s="4">
        <v>0.2</v>
      </c>
      <c r="G511" t="str">
        <f>VLOOKUP(C511:C23048,Produkty!$A$2:$B$61,2,0)</f>
        <v>Słuchawki 1</v>
      </c>
      <c r="H511" s="6">
        <f t="shared" si="14"/>
        <v>2241.3200000000002</v>
      </c>
      <c r="I511" t="str">
        <f t="shared" si="15"/>
        <v>Duża</v>
      </c>
    </row>
    <row r="512" spans="1:9">
      <c r="A512" t="s">
        <v>11132</v>
      </c>
      <c r="B512" t="s">
        <v>1258</v>
      </c>
      <c r="C512" t="s">
        <v>786</v>
      </c>
      <c r="D512">
        <v>2</v>
      </c>
      <c r="E512" s="3">
        <v>971.8</v>
      </c>
      <c r="F512" s="4">
        <v>0.15</v>
      </c>
      <c r="G512" t="str">
        <f>VLOOKUP(C512:C23049,Produkty!$A$2:$B$61,2,0)</f>
        <v>Powerbank 4</v>
      </c>
      <c r="H512" s="6">
        <f t="shared" si="14"/>
        <v>1652.06</v>
      </c>
      <c r="I512" t="str">
        <f t="shared" si="15"/>
        <v>Średnia</v>
      </c>
    </row>
    <row r="513" spans="1:9">
      <c r="A513" t="s">
        <v>11133</v>
      </c>
      <c r="B513" t="s">
        <v>1260</v>
      </c>
      <c r="C513" t="s">
        <v>768</v>
      </c>
      <c r="D513">
        <v>2</v>
      </c>
      <c r="E513" s="3">
        <v>946.72</v>
      </c>
      <c r="F513" s="4">
        <v>0</v>
      </c>
      <c r="G513" t="str">
        <f>VLOOKUP(C513:C23050,Produkty!$A$2:$B$61,2,0)</f>
        <v>Mysz 3</v>
      </c>
      <c r="H513" s="6">
        <f t="shared" si="14"/>
        <v>1893.44</v>
      </c>
      <c r="I513" t="str">
        <f t="shared" si="15"/>
        <v>Średnia</v>
      </c>
    </row>
    <row r="514" spans="1:9">
      <c r="A514" t="s">
        <v>11134</v>
      </c>
      <c r="B514" t="s">
        <v>1260</v>
      </c>
      <c r="C514" t="s">
        <v>780</v>
      </c>
      <c r="D514">
        <v>2</v>
      </c>
      <c r="E514" s="3">
        <v>684.9</v>
      </c>
      <c r="F514" s="4">
        <v>0</v>
      </c>
      <c r="G514" t="str">
        <f>VLOOKUP(C514:C23051,Produkty!$A$2:$B$61,2,0)</f>
        <v>Powerbank 1</v>
      </c>
      <c r="H514" s="6">
        <f t="shared" si="14"/>
        <v>1369.8</v>
      </c>
      <c r="I514" t="str">
        <f t="shared" si="15"/>
        <v>Średnia</v>
      </c>
    </row>
    <row r="515" spans="1:9">
      <c r="A515" t="s">
        <v>11135</v>
      </c>
      <c r="B515" t="s">
        <v>1262</v>
      </c>
      <c r="C515" t="s">
        <v>832</v>
      </c>
      <c r="D515">
        <v>5</v>
      </c>
      <c r="E515" s="3">
        <v>730.32</v>
      </c>
      <c r="F515" s="4">
        <v>0</v>
      </c>
      <c r="G515" t="str">
        <f>VLOOKUP(C515:C23052,Produkty!$A$2:$B$61,2,0)</f>
        <v>Kabel USB-C 2</v>
      </c>
      <c r="H515" s="6">
        <f t="shared" ref="H515:H578" si="16">D515*E515*(1-F515)</f>
        <v>3651.6000000000004</v>
      </c>
      <c r="I515" t="str">
        <f t="shared" ref="I515:I578" si="17">IF(H515&lt;500,"Mała",IF(H515&lt;=2000,"Średnia","Duża"))</f>
        <v>Duża</v>
      </c>
    </row>
    <row r="516" spans="1:9">
      <c r="A516" t="s">
        <v>11136</v>
      </c>
      <c r="B516" t="s">
        <v>1262</v>
      </c>
      <c r="C516" t="s">
        <v>756</v>
      </c>
      <c r="D516">
        <v>3</v>
      </c>
      <c r="E516" s="3">
        <v>367.66</v>
      </c>
      <c r="F516" s="4">
        <v>0</v>
      </c>
      <c r="G516" t="str">
        <f>VLOOKUP(C516:C23053,Produkty!$A$2:$B$61,2,0)</f>
        <v>Klawiatura 1</v>
      </c>
      <c r="H516" s="6">
        <f t="shared" si="16"/>
        <v>1102.98</v>
      </c>
      <c r="I516" t="str">
        <f t="shared" si="17"/>
        <v>Średnia</v>
      </c>
    </row>
    <row r="517" spans="1:9">
      <c r="A517" t="s">
        <v>11137</v>
      </c>
      <c r="B517" t="s">
        <v>1262</v>
      </c>
      <c r="C517" t="s">
        <v>823</v>
      </c>
      <c r="D517">
        <v>4</v>
      </c>
      <c r="E517" s="3">
        <v>674.34</v>
      </c>
      <c r="F517" s="4">
        <v>0</v>
      </c>
      <c r="G517" t="str">
        <f>VLOOKUP(C517:C23054,Produkty!$A$2:$B$61,2,0)</f>
        <v>Termos 2</v>
      </c>
      <c r="H517" s="6">
        <f t="shared" si="16"/>
        <v>2697.36</v>
      </c>
      <c r="I517" t="str">
        <f t="shared" si="17"/>
        <v>Duża</v>
      </c>
    </row>
    <row r="518" spans="1:9">
      <c r="A518" t="s">
        <v>11138</v>
      </c>
      <c r="B518" t="s">
        <v>1262</v>
      </c>
      <c r="C518" t="s">
        <v>834</v>
      </c>
      <c r="D518">
        <v>6</v>
      </c>
      <c r="E518" s="3">
        <v>380.16</v>
      </c>
      <c r="F518" s="4">
        <v>0</v>
      </c>
      <c r="G518" t="str">
        <f>VLOOKUP(C518:C23055,Produkty!$A$2:$B$61,2,0)</f>
        <v>Kabel USB-C 3</v>
      </c>
      <c r="H518" s="6">
        <f t="shared" si="16"/>
        <v>2280.96</v>
      </c>
      <c r="I518" t="str">
        <f t="shared" si="17"/>
        <v>Duża</v>
      </c>
    </row>
    <row r="519" spans="1:9">
      <c r="A519" t="s">
        <v>11139</v>
      </c>
      <c r="B519" t="s">
        <v>1263</v>
      </c>
      <c r="C519" t="s">
        <v>791</v>
      </c>
      <c r="D519">
        <v>5</v>
      </c>
      <c r="E519" s="3">
        <v>233.94</v>
      </c>
      <c r="F519" s="4">
        <v>0.15</v>
      </c>
      <c r="G519" t="str">
        <f>VLOOKUP(C519:C23056,Produkty!$A$2:$B$61,2,0)</f>
        <v>Krzesło biurowe 2</v>
      </c>
      <c r="H519" s="6">
        <f t="shared" si="16"/>
        <v>994.245</v>
      </c>
      <c r="I519" t="str">
        <f t="shared" si="17"/>
        <v>Średnia</v>
      </c>
    </row>
    <row r="520" spans="1:9">
      <c r="A520" t="s">
        <v>11140</v>
      </c>
      <c r="B520" t="s">
        <v>1263</v>
      </c>
      <c r="C520" t="s">
        <v>823</v>
      </c>
      <c r="D520">
        <v>2</v>
      </c>
      <c r="E520" s="3">
        <v>682.9</v>
      </c>
      <c r="F520" s="4">
        <v>0.1</v>
      </c>
      <c r="G520" t="str">
        <f>VLOOKUP(C520:C23057,Produkty!$A$2:$B$61,2,0)</f>
        <v>Termos 2</v>
      </c>
      <c r="H520" s="6">
        <f t="shared" si="16"/>
        <v>1229.22</v>
      </c>
      <c r="I520" t="str">
        <f t="shared" si="17"/>
        <v>Średnia</v>
      </c>
    </row>
    <row r="521" spans="1:9">
      <c r="A521" t="s">
        <v>11141</v>
      </c>
      <c r="B521" t="s">
        <v>1263</v>
      </c>
      <c r="C521" t="s">
        <v>852</v>
      </c>
      <c r="D521">
        <v>3</v>
      </c>
      <c r="E521" s="3">
        <v>734.67</v>
      </c>
      <c r="F521" s="4">
        <v>0.05</v>
      </c>
      <c r="G521" t="str">
        <f>VLOOKUP(C521:C23058,Produkty!$A$2:$B$61,2,0)</f>
        <v>Hub USB 4</v>
      </c>
      <c r="H521" s="6">
        <f t="shared" si="16"/>
        <v>2093.8094999999998</v>
      </c>
      <c r="I521" t="str">
        <f t="shared" si="17"/>
        <v>Duża</v>
      </c>
    </row>
    <row r="522" spans="1:9">
      <c r="A522" t="s">
        <v>11142</v>
      </c>
      <c r="B522" t="s">
        <v>1263</v>
      </c>
      <c r="C522" t="s">
        <v>788</v>
      </c>
      <c r="D522">
        <v>2</v>
      </c>
      <c r="E522" s="3">
        <v>610.01</v>
      </c>
      <c r="F522" s="4">
        <v>0.2</v>
      </c>
      <c r="G522" t="str">
        <f>VLOOKUP(C522:C23059,Produkty!$A$2:$B$61,2,0)</f>
        <v>Krzesło biurowe 1</v>
      </c>
      <c r="H522" s="6">
        <f t="shared" si="16"/>
        <v>976.01600000000008</v>
      </c>
      <c r="I522" t="str">
        <f t="shared" si="17"/>
        <v>Średnia</v>
      </c>
    </row>
    <row r="523" spans="1:9">
      <c r="A523" t="s">
        <v>11143</v>
      </c>
      <c r="B523" t="s">
        <v>1265</v>
      </c>
      <c r="C523" t="s">
        <v>836</v>
      </c>
      <c r="D523">
        <v>6</v>
      </c>
      <c r="E523" s="3">
        <v>1100.5</v>
      </c>
      <c r="F523" s="4">
        <v>0</v>
      </c>
      <c r="G523" t="str">
        <f>VLOOKUP(C523:C23060,Produkty!$A$2:$B$61,2,0)</f>
        <v>Kabel USB-C 4</v>
      </c>
      <c r="H523" s="6">
        <f t="shared" si="16"/>
        <v>6603</v>
      </c>
      <c r="I523" t="str">
        <f t="shared" si="17"/>
        <v>Duża</v>
      </c>
    </row>
    <row r="524" spans="1:9">
      <c r="A524" t="s">
        <v>11144</v>
      </c>
      <c r="B524" t="s">
        <v>1265</v>
      </c>
      <c r="C524" t="s">
        <v>807</v>
      </c>
      <c r="D524">
        <v>4</v>
      </c>
      <c r="E524" s="3">
        <v>184.53</v>
      </c>
      <c r="F524" s="4">
        <v>0</v>
      </c>
      <c r="G524" t="str">
        <f>VLOOKUP(C524:C23061,Produkty!$A$2:$B$61,2,0)</f>
        <v>Organizer 2</v>
      </c>
      <c r="H524" s="6">
        <f t="shared" si="16"/>
        <v>738.12</v>
      </c>
      <c r="I524" t="str">
        <f t="shared" si="17"/>
        <v>Średnia</v>
      </c>
    </row>
    <row r="525" spans="1:9">
      <c r="A525" t="s">
        <v>11145</v>
      </c>
      <c r="B525" t="s">
        <v>1267</v>
      </c>
      <c r="C525" t="s">
        <v>856</v>
      </c>
      <c r="D525">
        <v>3</v>
      </c>
      <c r="E525" s="3">
        <v>135.18</v>
      </c>
      <c r="F525" s="4">
        <v>0.2</v>
      </c>
      <c r="G525" t="str">
        <f>VLOOKUP(C525:C23062,Produkty!$A$2:$B$61,2,0)</f>
        <v>Podkładka 2</v>
      </c>
      <c r="H525" s="6">
        <f t="shared" si="16"/>
        <v>324.43200000000002</v>
      </c>
      <c r="I525" t="str">
        <f t="shared" si="17"/>
        <v>Mała</v>
      </c>
    </row>
    <row r="526" spans="1:9">
      <c r="A526" t="s">
        <v>11146</v>
      </c>
      <c r="B526" t="s">
        <v>1269</v>
      </c>
      <c r="C526" t="s">
        <v>842</v>
      </c>
      <c r="D526">
        <v>1</v>
      </c>
      <c r="E526" s="3">
        <v>844.97</v>
      </c>
      <c r="F526" s="4">
        <v>0</v>
      </c>
      <c r="G526" t="str">
        <f>VLOOKUP(C526:C23063,Produkty!$A$2:$B$61,2,0)</f>
        <v>Etui 3</v>
      </c>
      <c r="H526" s="6">
        <f t="shared" si="16"/>
        <v>844.97</v>
      </c>
      <c r="I526" t="str">
        <f t="shared" si="17"/>
        <v>Średnia</v>
      </c>
    </row>
    <row r="527" spans="1:9">
      <c r="A527" t="s">
        <v>11147</v>
      </c>
      <c r="B527" t="s">
        <v>1271</v>
      </c>
      <c r="C527" t="s">
        <v>866</v>
      </c>
      <c r="D527">
        <v>1</v>
      </c>
      <c r="E527" s="3">
        <v>347.57</v>
      </c>
      <c r="F527" s="4">
        <v>0.1</v>
      </c>
      <c r="G527" t="str">
        <f>VLOOKUP(C527:C23064,Produkty!$A$2:$B$61,2,0)</f>
        <v>Ładowarka 3</v>
      </c>
      <c r="H527" s="6">
        <f t="shared" si="16"/>
        <v>312.81299999999999</v>
      </c>
      <c r="I527" t="str">
        <f t="shared" si="17"/>
        <v>Mała</v>
      </c>
    </row>
    <row r="528" spans="1:9">
      <c r="A528" t="s">
        <v>11148</v>
      </c>
      <c r="B528" t="s">
        <v>1271</v>
      </c>
      <c r="C528" t="s">
        <v>864</v>
      </c>
      <c r="D528">
        <v>5</v>
      </c>
      <c r="E528" s="3">
        <v>1142.05</v>
      </c>
      <c r="F528" s="4">
        <v>0.05</v>
      </c>
      <c r="G528" t="str">
        <f>VLOOKUP(C528:C23065,Produkty!$A$2:$B$61,2,0)</f>
        <v>Ładowarka 2</v>
      </c>
      <c r="H528" s="6">
        <f t="shared" si="16"/>
        <v>5424.7375000000002</v>
      </c>
      <c r="I528" t="str">
        <f t="shared" si="17"/>
        <v>Duża</v>
      </c>
    </row>
    <row r="529" spans="1:9">
      <c r="A529" t="s">
        <v>11149</v>
      </c>
      <c r="B529" t="s">
        <v>1273</v>
      </c>
      <c r="C529" t="s">
        <v>764</v>
      </c>
      <c r="D529">
        <v>4</v>
      </c>
      <c r="E529" s="3">
        <v>260.58</v>
      </c>
      <c r="F529" s="4">
        <v>0.1</v>
      </c>
      <c r="G529" t="str">
        <f>VLOOKUP(C529:C23066,Produkty!$A$2:$B$61,2,0)</f>
        <v>Mysz 1</v>
      </c>
      <c r="H529" s="6">
        <f t="shared" si="16"/>
        <v>938.08799999999997</v>
      </c>
      <c r="I529" t="str">
        <f t="shared" si="17"/>
        <v>Średnia</v>
      </c>
    </row>
    <row r="530" spans="1:9">
      <c r="A530" t="s">
        <v>11150</v>
      </c>
      <c r="B530" t="s">
        <v>1273</v>
      </c>
      <c r="C530" t="s">
        <v>799</v>
      </c>
      <c r="D530">
        <v>3</v>
      </c>
      <c r="E530" s="3">
        <v>349.96</v>
      </c>
      <c r="F530" s="4">
        <v>0.1</v>
      </c>
      <c r="G530" t="str">
        <f>VLOOKUP(C530:C23067,Produkty!$A$2:$B$61,2,0)</f>
        <v>Lampka 2</v>
      </c>
      <c r="H530" s="6">
        <f t="shared" si="16"/>
        <v>944.89199999999994</v>
      </c>
      <c r="I530" t="str">
        <f t="shared" si="17"/>
        <v>Średnia</v>
      </c>
    </row>
    <row r="531" spans="1:9">
      <c r="A531" t="s">
        <v>11151</v>
      </c>
      <c r="B531" t="s">
        <v>1273</v>
      </c>
      <c r="C531" t="s">
        <v>778</v>
      </c>
      <c r="D531">
        <v>5</v>
      </c>
      <c r="E531" s="3">
        <v>933.8</v>
      </c>
      <c r="F531" s="4">
        <v>0.15</v>
      </c>
      <c r="G531" t="str">
        <f>VLOOKUP(C531:C23068,Produkty!$A$2:$B$61,2,0)</f>
        <v>Monitor 4</v>
      </c>
      <c r="H531" s="6">
        <f t="shared" si="16"/>
        <v>3968.65</v>
      </c>
      <c r="I531" t="str">
        <f t="shared" si="17"/>
        <v>Duża</v>
      </c>
    </row>
    <row r="532" spans="1:9">
      <c r="A532" t="s">
        <v>11152</v>
      </c>
      <c r="B532" t="s">
        <v>1274</v>
      </c>
      <c r="C532" t="s">
        <v>844</v>
      </c>
      <c r="D532">
        <v>6</v>
      </c>
      <c r="E532" s="3">
        <v>83.5</v>
      </c>
      <c r="F532" s="4">
        <v>0.05</v>
      </c>
      <c r="G532" t="str">
        <f>VLOOKUP(C532:C23069,Produkty!$A$2:$B$61,2,0)</f>
        <v>Etui 4</v>
      </c>
      <c r="H532" s="6">
        <f t="shared" si="16"/>
        <v>475.95</v>
      </c>
      <c r="I532" t="str">
        <f t="shared" si="17"/>
        <v>Mała</v>
      </c>
    </row>
    <row r="533" spans="1:9">
      <c r="A533" t="s">
        <v>11153</v>
      </c>
      <c r="B533" t="s">
        <v>1274</v>
      </c>
      <c r="C533" t="s">
        <v>752</v>
      </c>
      <c r="D533">
        <v>2</v>
      </c>
      <c r="E533" s="3">
        <v>853.3</v>
      </c>
      <c r="F533" s="4">
        <v>0.2</v>
      </c>
      <c r="G533" t="str">
        <f>VLOOKUP(C533:C23070,Produkty!$A$2:$B$61,2,0)</f>
        <v>Słuchawki 3</v>
      </c>
      <c r="H533" s="6">
        <f t="shared" si="16"/>
        <v>1365.28</v>
      </c>
      <c r="I533" t="str">
        <f t="shared" si="17"/>
        <v>Średnia</v>
      </c>
    </row>
    <row r="534" spans="1:9">
      <c r="A534" t="s">
        <v>11154</v>
      </c>
      <c r="B534" t="s">
        <v>1275</v>
      </c>
      <c r="C534" t="s">
        <v>815</v>
      </c>
      <c r="D534">
        <v>3</v>
      </c>
      <c r="E534" s="3">
        <v>209.95</v>
      </c>
      <c r="F534" s="4">
        <v>0.05</v>
      </c>
      <c r="G534" t="str">
        <f>VLOOKUP(C534:C23071,Produkty!$A$2:$B$61,2,0)</f>
        <v>Czajnik 2</v>
      </c>
      <c r="H534" s="6">
        <f t="shared" si="16"/>
        <v>598.35749999999985</v>
      </c>
      <c r="I534" t="str">
        <f t="shared" si="17"/>
        <v>Średnia</v>
      </c>
    </row>
    <row r="535" spans="1:9">
      <c r="A535" t="s">
        <v>11155</v>
      </c>
      <c r="B535" t="s">
        <v>1275</v>
      </c>
      <c r="C535" t="s">
        <v>807</v>
      </c>
      <c r="D535">
        <v>1</v>
      </c>
      <c r="E535" s="3">
        <v>186.77</v>
      </c>
      <c r="F535" s="4">
        <v>0</v>
      </c>
      <c r="G535" t="str">
        <f>VLOOKUP(C535:C23072,Produkty!$A$2:$B$61,2,0)</f>
        <v>Organizer 2</v>
      </c>
      <c r="H535" s="6">
        <f t="shared" si="16"/>
        <v>186.77</v>
      </c>
      <c r="I535" t="str">
        <f t="shared" si="17"/>
        <v>Mała</v>
      </c>
    </row>
    <row r="536" spans="1:9">
      <c r="A536" t="s">
        <v>11156</v>
      </c>
      <c r="B536" t="s">
        <v>1277</v>
      </c>
      <c r="C536" t="s">
        <v>856</v>
      </c>
      <c r="D536">
        <v>6</v>
      </c>
      <c r="E536" s="3">
        <v>133.21</v>
      </c>
      <c r="F536" s="4">
        <v>0</v>
      </c>
      <c r="G536" t="str">
        <f>VLOOKUP(C536:C23073,Produkty!$A$2:$B$61,2,0)</f>
        <v>Podkładka 2</v>
      </c>
      <c r="H536" s="6">
        <f t="shared" si="16"/>
        <v>799.26</v>
      </c>
      <c r="I536" t="str">
        <f t="shared" si="17"/>
        <v>Średnia</v>
      </c>
    </row>
    <row r="537" spans="1:9">
      <c r="A537" t="s">
        <v>11157</v>
      </c>
      <c r="B537" t="s">
        <v>1277</v>
      </c>
      <c r="C537" t="s">
        <v>821</v>
      </c>
      <c r="D537">
        <v>2</v>
      </c>
      <c r="E537" s="3">
        <v>880.18</v>
      </c>
      <c r="F537" s="4">
        <v>0.05</v>
      </c>
      <c r="G537" t="str">
        <f>VLOOKUP(C537:C23074,Produkty!$A$2:$B$61,2,0)</f>
        <v>Termos 1</v>
      </c>
      <c r="H537" s="6">
        <f t="shared" si="16"/>
        <v>1672.3419999999999</v>
      </c>
      <c r="I537" t="str">
        <f t="shared" si="17"/>
        <v>Średnia</v>
      </c>
    </row>
    <row r="538" spans="1:9">
      <c r="A538" t="s">
        <v>11158</v>
      </c>
      <c r="B538" t="s">
        <v>1277</v>
      </c>
      <c r="C538" t="s">
        <v>795</v>
      </c>
      <c r="D538">
        <v>5</v>
      </c>
      <c r="E538" s="3">
        <v>116.41</v>
      </c>
      <c r="F538" s="4">
        <v>0.15</v>
      </c>
      <c r="G538" t="str">
        <f>VLOOKUP(C538:C23075,Produkty!$A$2:$B$61,2,0)</f>
        <v>Krzesło biurowe 4</v>
      </c>
      <c r="H538" s="6">
        <f t="shared" si="16"/>
        <v>494.74249999999995</v>
      </c>
      <c r="I538" t="str">
        <f t="shared" si="17"/>
        <v>Mała</v>
      </c>
    </row>
    <row r="539" spans="1:9">
      <c r="A539" t="s">
        <v>11159</v>
      </c>
      <c r="B539" t="s">
        <v>1279</v>
      </c>
      <c r="C539" t="s">
        <v>815</v>
      </c>
      <c r="D539">
        <v>4</v>
      </c>
      <c r="E539" s="3">
        <v>214.33</v>
      </c>
      <c r="F539" s="4">
        <v>0</v>
      </c>
      <c r="G539" t="str">
        <f>VLOOKUP(C539:C23076,Produkty!$A$2:$B$61,2,0)</f>
        <v>Czajnik 2</v>
      </c>
      <c r="H539" s="6">
        <f t="shared" si="16"/>
        <v>857.32</v>
      </c>
      <c r="I539" t="str">
        <f t="shared" si="17"/>
        <v>Średnia</v>
      </c>
    </row>
    <row r="540" spans="1:9">
      <c r="A540" t="s">
        <v>11160</v>
      </c>
      <c r="B540" t="s">
        <v>1279</v>
      </c>
      <c r="C540" t="s">
        <v>793</v>
      </c>
      <c r="D540">
        <v>4</v>
      </c>
      <c r="E540" s="3">
        <v>91.33</v>
      </c>
      <c r="F540" s="4">
        <v>0.2</v>
      </c>
      <c r="G540" t="str">
        <f>VLOOKUP(C540:C23077,Produkty!$A$2:$B$61,2,0)</f>
        <v>Krzesło biurowe 3</v>
      </c>
      <c r="H540" s="6">
        <f t="shared" si="16"/>
        <v>292.25600000000003</v>
      </c>
      <c r="I540" t="str">
        <f t="shared" si="17"/>
        <v>Mała</v>
      </c>
    </row>
    <row r="541" spans="1:9">
      <c r="A541" t="s">
        <v>11161</v>
      </c>
      <c r="B541" t="s">
        <v>1280</v>
      </c>
      <c r="C541" t="s">
        <v>776</v>
      </c>
      <c r="D541">
        <v>1</v>
      </c>
      <c r="E541" s="3">
        <v>960.53</v>
      </c>
      <c r="F541" s="4">
        <v>0.1</v>
      </c>
      <c r="G541" t="str">
        <f>VLOOKUP(C541:C23078,Produkty!$A$2:$B$61,2,0)</f>
        <v>Monitor 3</v>
      </c>
      <c r="H541" s="6">
        <f t="shared" si="16"/>
        <v>864.47699999999998</v>
      </c>
      <c r="I541" t="str">
        <f t="shared" si="17"/>
        <v>Średnia</v>
      </c>
    </row>
    <row r="542" spans="1:9">
      <c r="A542" t="s">
        <v>11162</v>
      </c>
      <c r="B542" t="s">
        <v>1280</v>
      </c>
      <c r="C542" t="s">
        <v>774</v>
      </c>
      <c r="D542">
        <v>2</v>
      </c>
      <c r="E542" s="3">
        <v>95.11</v>
      </c>
      <c r="F542" s="4">
        <v>0</v>
      </c>
      <c r="G542" t="str">
        <f>VLOOKUP(C542:C23079,Produkty!$A$2:$B$61,2,0)</f>
        <v>Monitor 2</v>
      </c>
      <c r="H542" s="6">
        <f t="shared" si="16"/>
        <v>190.22</v>
      </c>
      <c r="I542" t="str">
        <f t="shared" si="17"/>
        <v>Mała</v>
      </c>
    </row>
    <row r="543" spans="1:9">
      <c r="A543" t="s">
        <v>11163</v>
      </c>
      <c r="B543" t="s">
        <v>1282</v>
      </c>
      <c r="C543" t="s">
        <v>842</v>
      </c>
      <c r="D543">
        <v>1</v>
      </c>
      <c r="E543" s="3">
        <v>836.31</v>
      </c>
      <c r="F543" s="4">
        <v>0.05</v>
      </c>
      <c r="G543" t="str">
        <f>VLOOKUP(C543:C23080,Produkty!$A$2:$B$61,2,0)</f>
        <v>Etui 3</v>
      </c>
      <c r="H543" s="6">
        <f t="shared" si="16"/>
        <v>794.4944999999999</v>
      </c>
      <c r="I543" t="str">
        <f t="shared" si="17"/>
        <v>Średnia</v>
      </c>
    </row>
    <row r="544" spans="1:9">
      <c r="A544" t="s">
        <v>11164</v>
      </c>
      <c r="B544" t="s">
        <v>1282</v>
      </c>
      <c r="C544" t="s">
        <v>809</v>
      </c>
      <c r="D544">
        <v>2</v>
      </c>
      <c r="E544" s="3">
        <v>1101.68</v>
      </c>
      <c r="F544" s="4">
        <v>0.1</v>
      </c>
      <c r="G544" t="str">
        <f>VLOOKUP(C544:C23081,Produkty!$A$2:$B$61,2,0)</f>
        <v>Organizer 3</v>
      </c>
      <c r="H544" s="6">
        <f t="shared" si="16"/>
        <v>1983.0240000000001</v>
      </c>
      <c r="I544" t="str">
        <f t="shared" si="17"/>
        <v>Średnia</v>
      </c>
    </row>
    <row r="545" spans="1:9">
      <c r="A545" t="s">
        <v>11165</v>
      </c>
      <c r="B545" t="s">
        <v>1282</v>
      </c>
      <c r="C545" t="s">
        <v>856</v>
      </c>
      <c r="D545">
        <v>4</v>
      </c>
      <c r="E545" s="3">
        <v>130.54</v>
      </c>
      <c r="F545" s="4">
        <v>0</v>
      </c>
      <c r="G545" t="str">
        <f>VLOOKUP(C545:C23082,Produkty!$A$2:$B$61,2,0)</f>
        <v>Podkładka 2</v>
      </c>
      <c r="H545" s="6">
        <f t="shared" si="16"/>
        <v>522.16</v>
      </c>
      <c r="I545" t="str">
        <f t="shared" si="17"/>
        <v>Średnia</v>
      </c>
    </row>
    <row r="546" spans="1:9">
      <c r="A546" t="s">
        <v>11166</v>
      </c>
      <c r="B546" t="s">
        <v>1284</v>
      </c>
      <c r="C546" t="s">
        <v>864</v>
      </c>
      <c r="D546">
        <v>5</v>
      </c>
      <c r="E546" s="3">
        <v>1101.45</v>
      </c>
      <c r="F546" s="4">
        <v>0</v>
      </c>
      <c r="G546" t="str">
        <f>VLOOKUP(C546:C23083,Produkty!$A$2:$B$61,2,0)</f>
        <v>Ładowarka 2</v>
      </c>
      <c r="H546" s="6">
        <f t="shared" si="16"/>
        <v>5507.25</v>
      </c>
      <c r="I546" t="str">
        <f t="shared" si="17"/>
        <v>Duża</v>
      </c>
    </row>
    <row r="547" spans="1:9">
      <c r="A547" t="s">
        <v>11167</v>
      </c>
      <c r="B547" t="s">
        <v>1286</v>
      </c>
      <c r="C547" t="s">
        <v>862</v>
      </c>
      <c r="D547">
        <v>6</v>
      </c>
      <c r="E547" s="3">
        <v>479.53</v>
      </c>
      <c r="F547" s="4">
        <v>0.15</v>
      </c>
      <c r="G547" t="str">
        <f>VLOOKUP(C547:C23084,Produkty!$A$2:$B$61,2,0)</f>
        <v>Ładowarka 1</v>
      </c>
      <c r="H547" s="6">
        <f t="shared" si="16"/>
        <v>2445.6029999999996</v>
      </c>
      <c r="I547" t="str">
        <f t="shared" si="17"/>
        <v>Duża</v>
      </c>
    </row>
    <row r="548" spans="1:9">
      <c r="A548" t="s">
        <v>11168</v>
      </c>
      <c r="B548" t="s">
        <v>1287</v>
      </c>
      <c r="C548" t="s">
        <v>860</v>
      </c>
      <c r="D548">
        <v>4</v>
      </c>
      <c r="E548" s="3">
        <v>837.44</v>
      </c>
      <c r="F548" s="4">
        <v>0</v>
      </c>
      <c r="G548" t="str">
        <f>VLOOKUP(C548:C23085,Produkty!$A$2:$B$61,2,0)</f>
        <v>Podkładka 4</v>
      </c>
      <c r="H548" s="6">
        <f t="shared" si="16"/>
        <v>3349.76</v>
      </c>
      <c r="I548" t="str">
        <f t="shared" si="17"/>
        <v>Duża</v>
      </c>
    </row>
    <row r="549" spans="1:9">
      <c r="A549" t="s">
        <v>11169</v>
      </c>
      <c r="B549" t="s">
        <v>1287</v>
      </c>
      <c r="C549" t="s">
        <v>801</v>
      </c>
      <c r="D549">
        <v>5</v>
      </c>
      <c r="E549" s="3">
        <v>360.46</v>
      </c>
      <c r="F549" s="4">
        <v>0</v>
      </c>
      <c r="G549" t="str">
        <f>VLOOKUP(C549:C23086,Produkty!$A$2:$B$61,2,0)</f>
        <v>Lampka 3</v>
      </c>
      <c r="H549" s="6">
        <f t="shared" si="16"/>
        <v>1802.3</v>
      </c>
      <c r="I549" t="str">
        <f t="shared" si="17"/>
        <v>Średnia</v>
      </c>
    </row>
    <row r="550" spans="1:9">
      <c r="A550" t="s">
        <v>11170</v>
      </c>
      <c r="B550" t="s">
        <v>1287</v>
      </c>
      <c r="C550" t="s">
        <v>854</v>
      </c>
      <c r="D550">
        <v>2</v>
      </c>
      <c r="E550" s="3">
        <v>320.62</v>
      </c>
      <c r="F550" s="4">
        <v>0.1</v>
      </c>
      <c r="G550" t="str">
        <f>VLOOKUP(C550:C23087,Produkty!$A$2:$B$61,2,0)</f>
        <v>Podkładka 1</v>
      </c>
      <c r="H550" s="6">
        <f t="shared" si="16"/>
        <v>577.11599999999999</v>
      </c>
      <c r="I550" t="str">
        <f t="shared" si="17"/>
        <v>Średnia</v>
      </c>
    </row>
    <row r="551" spans="1:9">
      <c r="A551" t="s">
        <v>11171</v>
      </c>
      <c r="B551" t="s">
        <v>1287</v>
      </c>
      <c r="C551" t="s">
        <v>780</v>
      </c>
      <c r="D551">
        <v>2</v>
      </c>
      <c r="E551" s="3">
        <v>706.03</v>
      </c>
      <c r="F551" s="4">
        <v>0.15</v>
      </c>
      <c r="G551" t="str">
        <f>VLOOKUP(C551:C23088,Produkty!$A$2:$B$61,2,0)</f>
        <v>Powerbank 1</v>
      </c>
      <c r="H551" s="6">
        <f t="shared" si="16"/>
        <v>1200.251</v>
      </c>
      <c r="I551" t="str">
        <f t="shared" si="17"/>
        <v>Średnia</v>
      </c>
    </row>
    <row r="552" spans="1:9">
      <c r="A552" t="s">
        <v>11172</v>
      </c>
      <c r="B552" t="s">
        <v>1289</v>
      </c>
      <c r="C552" t="s">
        <v>797</v>
      </c>
      <c r="D552">
        <v>2</v>
      </c>
      <c r="E552" s="3">
        <v>632.59</v>
      </c>
      <c r="F552" s="4">
        <v>0</v>
      </c>
      <c r="G552" t="str">
        <f>VLOOKUP(C552:C23089,Produkty!$A$2:$B$61,2,0)</f>
        <v>Lampka 1</v>
      </c>
      <c r="H552" s="6">
        <f t="shared" si="16"/>
        <v>1265.18</v>
      </c>
      <c r="I552" t="str">
        <f t="shared" si="17"/>
        <v>Średnia</v>
      </c>
    </row>
    <row r="553" spans="1:9">
      <c r="A553" t="s">
        <v>11173</v>
      </c>
      <c r="B553" t="s">
        <v>1289</v>
      </c>
      <c r="C553" t="s">
        <v>815</v>
      </c>
      <c r="D553">
        <v>5</v>
      </c>
      <c r="E553" s="3">
        <v>209.32</v>
      </c>
      <c r="F553" s="4">
        <v>0.15</v>
      </c>
      <c r="G553" t="str">
        <f>VLOOKUP(C553:C23090,Produkty!$A$2:$B$61,2,0)</f>
        <v>Czajnik 2</v>
      </c>
      <c r="H553" s="6">
        <f t="shared" si="16"/>
        <v>889.6099999999999</v>
      </c>
      <c r="I553" t="str">
        <f t="shared" si="17"/>
        <v>Średnia</v>
      </c>
    </row>
    <row r="554" spans="1:9">
      <c r="A554" t="s">
        <v>11174</v>
      </c>
      <c r="B554" t="s">
        <v>1289</v>
      </c>
      <c r="C554" t="s">
        <v>766</v>
      </c>
      <c r="D554">
        <v>5</v>
      </c>
      <c r="E554" s="3">
        <v>682.89</v>
      </c>
      <c r="F554" s="4">
        <v>0</v>
      </c>
      <c r="G554" t="str">
        <f>VLOOKUP(C554:C23091,Produkty!$A$2:$B$61,2,0)</f>
        <v>Mysz 2</v>
      </c>
      <c r="H554" s="6">
        <f t="shared" si="16"/>
        <v>3414.45</v>
      </c>
      <c r="I554" t="str">
        <f t="shared" si="17"/>
        <v>Duża</v>
      </c>
    </row>
    <row r="555" spans="1:9">
      <c r="A555" t="s">
        <v>11175</v>
      </c>
      <c r="B555" t="s">
        <v>1289</v>
      </c>
      <c r="C555" t="s">
        <v>864</v>
      </c>
      <c r="D555">
        <v>5</v>
      </c>
      <c r="E555" s="3">
        <v>1100.3</v>
      </c>
      <c r="F555" s="4">
        <v>0.1</v>
      </c>
      <c r="G555" t="str">
        <f>VLOOKUP(C555:C23092,Produkty!$A$2:$B$61,2,0)</f>
        <v>Ładowarka 2</v>
      </c>
      <c r="H555" s="6">
        <f t="shared" si="16"/>
        <v>4951.3500000000004</v>
      </c>
      <c r="I555" t="str">
        <f t="shared" si="17"/>
        <v>Duża</v>
      </c>
    </row>
    <row r="556" spans="1:9">
      <c r="A556" t="s">
        <v>11176</v>
      </c>
      <c r="B556" t="s">
        <v>1291</v>
      </c>
      <c r="C556" t="s">
        <v>834</v>
      </c>
      <c r="D556">
        <v>2</v>
      </c>
      <c r="E556" s="3">
        <v>390.43</v>
      </c>
      <c r="F556" s="4">
        <v>0.1</v>
      </c>
      <c r="G556" t="str">
        <f>VLOOKUP(C556:C23093,Produkty!$A$2:$B$61,2,0)</f>
        <v>Kabel USB-C 3</v>
      </c>
      <c r="H556" s="6">
        <f t="shared" si="16"/>
        <v>702.774</v>
      </c>
      <c r="I556" t="str">
        <f t="shared" si="17"/>
        <v>Średnia</v>
      </c>
    </row>
    <row r="557" spans="1:9">
      <c r="A557" t="s">
        <v>11177</v>
      </c>
      <c r="B557" t="s">
        <v>1291</v>
      </c>
      <c r="C557" t="s">
        <v>747</v>
      </c>
      <c r="D557">
        <v>6</v>
      </c>
      <c r="E557" s="3">
        <v>556.17999999999995</v>
      </c>
      <c r="F557" s="4">
        <v>0.15</v>
      </c>
      <c r="G557" t="str">
        <f>VLOOKUP(C557:C23094,Produkty!$A$2:$B$61,2,0)</f>
        <v>Słuchawki 1</v>
      </c>
      <c r="H557" s="6">
        <f t="shared" si="16"/>
        <v>2836.518</v>
      </c>
      <c r="I557" t="str">
        <f t="shared" si="17"/>
        <v>Duża</v>
      </c>
    </row>
    <row r="558" spans="1:9">
      <c r="A558" t="s">
        <v>11178</v>
      </c>
      <c r="B558" t="s">
        <v>1291</v>
      </c>
      <c r="C558" t="s">
        <v>801</v>
      </c>
      <c r="D558">
        <v>3</v>
      </c>
      <c r="E558" s="3">
        <v>344.5</v>
      </c>
      <c r="F558" s="4">
        <v>0.2</v>
      </c>
      <c r="G558" t="str">
        <f>VLOOKUP(C558:C23095,Produkty!$A$2:$B$61,2,0)</f>
        <v>Lampka 3</v>
      </c>
      <c r="H558" s="6">
        <f t="shared" si="16"/>
        <v>826.80000000000007</v>
      </c>
      <c r="I558" t="str">
        <f t="shared" si="17"/>
        <v>Średnia</v>
      </c>
    </row>
    <row r="559" spans="1:9">
      <c r="A559" t="s">
        <v>11179</v>
      </c>
      <c r="B559" t="s">
        <v>1291</v>
      </c>
      <c r="C559" t="s">
        <v>815</v>
      </c>
      <c r="D559">
        <v>4</v>
      </c>
      <c r="E559" s="3">
        <v>215.86</v>
      </c>
      <c r="F559" s="4">
        <v>0</v>
      </c>
      <c r="G559" t="str">
        <f>VLOOKUP(C559:C23096,Produkty!$A$2:$B$61,2,0)</f>
        <v>Czajnik 2</v>
      </c>
      <c r="H559" s="6">
        <f t="shared" si="16"/>
        <v>863.44</v>
      </c>
      <c r="I559" t="str">
        <f t="shared" si="17"/>
        <v>Średnia</v>
      </c>
    </row>
    <row r="560" spans="1:9">
      <c r="A560" t="s">
        <v>11180</v>
      </c>
      <c r="B560" t="s">
        <v>1293</v>
      </c>
      <c r="C560" t="s">
        <v>803</v>
      </c>
      <c r="D560">
        <v>2</v>
      </c>
      <c r="E560" s="3">
        <v>733.27</v>
      </c>
      <c r="F560" s="4">
        <v>0</v>
      </c>
      <c r="G560" t="str">
        <f>VLOOKUP(C560:C23097,Produkty!$A$2:$B$61,2,0)</f>
        <v>Lampka 4</v>
      </c>
      <c r="H560" s="6">
        <f t="shared" si="16"/>
        <v>1466.54</v>
      </c>
      <c r="I560" t="str">
        <f t="shared" si="17"/>
        <v>Średnia</v>
      </c>
    </row>
    <row r="561" spans="1:9">
      <c r="A561" t="s">
        <v>11181</v>
      </c>
      <c r="B561" t="s">
        <v>1294</v>
      </c>
      <c r="C561" t="s">
        <v>780</v>
      </c>
      <c r="D561">
        <v>2</v>
      </c>
      <c r="E561" s="3">
        <v>707.01</v>
      </c>
      <c r="F561" s="4">
        <v>0</v>
      </c>
      <c r="G561" t="str">
        <f>VLOOKUP(C561:C23098,Produkty!$A$2:$B$61,2,0)</f>
        <v>Powerbank 1</v>
      </c>
      <c r="H561" s="6">
        <f t="shared" si="16"/>
        <v>1414.02</v>
      </c>
      <c r="I561" t="str">
        <f t="shared" si="17"/>
        <v>Średnia</v>
      </c>
    </row>
    <row r="562" spans="1:9">
      <c r="A562" t="s">
        <v>11182</v>
      </c>
      <c r="B562" t="s">
        <v>1294</v>
      </c>
      <c r="C562" t="s">
        <v>850</v>
      </c>
      <c r="D562">
        <v>1</v>
      </c>
      <c r="E562" s="3">
        <v>33.36</v>
      </c>
      <c r="F562" s="4">
        <v>0.1</v>
      </c>
      <c r="G562" t="str">
        <f>VLOOKUP(C562:C23099,Produkty!$A$2:$B$61,2,0)</f>
        <v>Hub USB 3</v>
      </c>
      <c r="H562" s="6">
        <f t="shared" si="16"/>
        <v>30.024000000000001</v>
      </c>
      <c r="I562" t="str">
        <f t="shared" si="17"/>
        <v>Mała</v>
      </c>
    </row>
    <row r="563" spans="1:9">
      <c r="A563" t="s">
        <v>11183</v>
      </c>
      <c r="B563" t="s">
        <v>1294</v>
      </c>
      <c r="C563" t="s">
        <v>815</v>
      </c>
      <c r="D563">
        <v>1</v>
      </c>
      <c r="E563" s="3">
        <v>212.28</v>
      </c>
      <c r="F563" s="4">
        <v>0.05</v>
      </c>
      <c r="G563" t="str">
        <f>VLOOKUP(C563:C23100,Produkty!$A$2:$B$61,2,0)</f>
        <v>Czajnik 2</v>
      </c>
      <c r="H563" s="6">
        <f t="shared" si="16"/>
        <v>201.666</v>
      </c>
      <c r="I563" t="str">
        <f t="shared" si="17"/>
        <v>Mała</v>
      </c>
    </row>
    <row r="564" spans="1:9">
      <c r="A564" t="s">
        <v>11184</v>
      </c>
      <c r="B564" t="s">
        <v>1294</v>
      </c>
      <c r="C564" t="s">
        <v>838</v>
      </c>
      <c r="D564">
        <v>3</v>
      </c>
      <c r="E564" s="3">
        <v>92.39</v>
      </c>
      <c r="F564" s="4">
        <v>0.05</v>
      </c>
      <c r="G564" t="str">
        <f>VLOOKUP(C564:C23101,Produkty!$A$2:$B$61,2,0)</f>
        <v>Etui 1</v>
      </c>
      <c r="H564" s="6">
        <f t="shared" si="16"/>
        <v>263.31150000000002</v>
      </c>
      <c r="I564" t="str">
        <f t="shared" si="17"/>
        <v>Mała</v>
      </c>
    </row>
    <row r="565" spans="1:9">
      <c r="A565" t="s">
        <v>11185</v>
      </c>
      <c r="B565" t="s">
        <v>1296</v>
      </c>
      <c r="C565" t="s">
        <v>821</v>
      </c>
      <c r="D565">
        <v>3</v>
      </c>
      <c r="E565" s="3">
        <v>860.4</v>
      </c>
      <c r="F565" s="4">
        <v>0.1</v>
      </c>
      <c r="G565" t="str">
        <f>VLOOKUP(C565:C23102,Produkty!$A$2:$B$61,2,0)</f>
        <v>Termos 1</v>
      </c>
      <c r="H565" s="6">
        <f t="shared" si="16"/>
        <v>2323.08</v>
      </c>
      <c r="I565" t="str">
        <f t="shared" si="17"/>
        <v>Duża</v>
      </c>
    </row>
    <row r="566" spans="1:9">
      <c r="A566" t="s">
        <v>11186</v>
      </c>
      <c r="B566" t="s">
        <v>1296</v>
      </c>
      <c r="C566" t="s">
        <v>836</v>
      </c>
      <c r="D566">
        <v>4</v>
      </c>
      <c r="E566" s="3">
        <v>1056.97</v>
      </c>
      <c r="F566" s="4">
        <v>0.2</v>
      </c>
      <c r="G566" t="str">
        <f>VLOOKUP(C566:C23103,Produkty!$A$2:$B$61,2,0)</f>
        <v>Kabel USB-C 4</v>
      </c>
      <c r="H566" s="6">
        <f t="shared" si="16"/>
        <v>3382.3040000000001</v>
      </c>
      <c r="I566" t="str">
        <f t="shared" si="17"/>
        <v>Duża</v>
      </c>
    </row>
    <row r="567" spans="1:9">
      <c r="A567" t="s">
        <v>11187</v>
      </c>
      <c r="B567" t="s">
        <v>1296</v>
      </c>
      <c r="C567" t="s">
        <v>819</v>
      </c>
      <c r="D567">
        <v>5</v>
      </c>
      <c r="E567" s="3">
        <v>279.58999999999997</v>
      </c>
      <c r="F567" s="4">
        <v>0.05</v>
      </c>
      <c r="G567" t="str">
        <f>VLOOKUP(C567:C23104,Produkty!$A$2:$B$61,2,0)</f>
        <v>Czajnik 4</v>
      </c>
      <c r="H567" s="6">
        <f t="shared" si="16"/>
        <v>1328.0524999999998</v>
      </c>
      <c r="I567" t="str">
        <f t="shared" si="17"/>
        <v>Średnia</v>
      </c>
    </row>
    <row r="568" spans="1:9">
      <c r="A568" t="s">
        <v>11188</v>
      </c>
      <c r="B568" t="s">
        <v>1296</v>
      </c>
      <c r="C568" t="s">
        <v>819</v>
      </c>
      <c r="D568">
        <v>5</v>
      </c>
      <c r="E568" s="3">
        <v>280.88</v>
      </c>
      <c r="F568" s="4">
        <v>0.05</v>
      </c>
      <c r="G568" t="str">
        <f>VLOOKUP(C568:C23105,Produkty!$A$2:$B$61,2,0)</f>
        <v>Czajnik 4</v>
      </c>
      <c r="H568" s="6">
        <f t="shared" si="16"/>
        <v>1334.18</v>
      </c>
      <c r="I568" t="str">
        <f t="shared" si="17"/>
        <v>Średnia</v>
      </c>
    </row>
    <row r="569" spans="1:9">
      <c r="A569" t="s">
        <v>11189</v>
      </c>
      <c r="B569" t="s">
        <v>1298</v>
      </c>
      <c r="C569" t="s">
        <v>858</v>
      </c>
      <c r="D569">
        <v>6</v>
      </c>
      <c r="E569" s="3">
        <v>599.04</v>
      </c>
      <c r="F569" s="4">
        <v>0</v>
      </c>
      <c r="G569" t="str">
        <f>VLOOKUP(C569:C23106,Produkty!$A$2:$B$61,2,0)</f>
        <v>Podkładka 3</v>
      </c>
      <c r="H569" s="6">
        <f t="shared" si="16"/>
        <v>3594.24</v>
      </c>
      <c r="I569" t="str">
        <f t="shared" si="17"/>
        <v>Duża</v>
      </c>
    </row>
    <row r="570" spans="1:9">
      <c r="A570" t="s">
        <v>11190</v>
      </c>
      <c r="B570" t="s">
        <v>1298</v>
      </c>
      <c r="C570" t="s">
        <v>805</v>
      </c>
      <c r="D570">
        <v>6</v>
      </c>
      <c r="E570" s="3">
        <v>212.65</v>
      </c>
      <c r="F570" s="4">
        <v>0</v>
      </c>
      <c r="G570" t="str">
        <f>VLOOKUP(C570:C23107,Produkty!$A$2:$B$61,2,0)</f>
        <v>Organizer 1</v>
      </c>
      <c r="H570" s="6">
        <f t="shared" si="16"/>
        <v>1275.9000000000001</v>
      </c>
      <c r="I570" t="str">
        <f t="shared" si="17"/>
        <v>Średnia</v>
      </c>
    </row>
    <row r="571" spans="1:9">
      <c r="A571" t="s">
        <v>11191</v>
      </c>
      <c r="B571" t="s">
        <v>1299</v>
      </c>
      <c r="C571" t="s">
        <v>768</v>
      </c>
      <c r="D571">
        <v>4</v>
      </c>
      <c r="E571" s="3">
        <v>912.22</v>
      </c>
      <c r="F571" s="4">
        <v>0.15</v>
      </c>
      <c r="G571" t="str">
        <f>VLOOKUP(C571:C23108,Produkty!$A$2:$B$61,2,0)</f>
        <v>Mysz 3</v>
      </c>
      <c r="H571" s="6">
        <f t="shared" si="16"/>
        <v>3101.5480000000002</v>
      </c>
      <c r="I571" t="str">
        <f t="shared" si="17"/>
        <v>Duża</v>
      </c>
    </row>
    <row r="572" spans="1:9">
      <c r="A572" t="s">
        <v>11192</v>
      </c>
      <c r="B572" t="s">
        <v>1301</v>
      </c>
      <c r="C572" t="s">
        <v>756</v>
      </c>
      <c r="D572">
        <v>3</v>
      </c>
      <c r="E572" s="3">
        <v>371.56</v>
      </c>
      <c r="F572" s="4">
        <v>0</v>
      </c>
      <c r="G572" t="str">
        <f>VLOOKUP(C572:C23109,Produkty!$A$2:$B$61,2,0)</f>
        <v>Klawiatura 1</v>
      </c>
      <c r="H572" s="6">
        <f t="shared" si="16"/>
        <v>1114.68</v>
      </c>
      <c r="I572" t="str">
        <f t="shared" si="17"/>
        <v>Średnia</v>
      </c>
    </row>
    <row r="573" spans="1:9">
      <c r="A573" t="s">
        <v>11193</v>
      </c>
      <c r="B573" t="s">
        <v>1303</v>
      </c>
      <c r="C573" t="s">
        <v>827</v>
      </c>
      <c r="D573">
        <v>6</v>
      </c>
      <c r="E573" s="3">
        <v>263.73</v>
      </c>
      <c r="F573" s="4">
        <v>0.1</v>
      </c>
      <c r="G573" t="str">
        <f>VLOOKUP(C573:C23110,Produkty!$A$2:$B$61,2,0)</f>
        <v>Termos 4</v>
      </c>
      <c r="H573" s="6">
        <f t="shared" si="16"/>
        <v>1424.1420000000001</v>
      </c>
      <c r="I573" t="str">
        <f t="shared" si="17"/>
        <v>Średnia</v>
      </c>
    </row>
    <row r="574" spans="1:9">
      <c r="A574" t="s">
        <v>11194</v>
      </c>
      <c r="B574" t="s">
        <v>1303</v>
      </c>
      <c r="C574" t="s">
        <v>825</v>
      </c>
      <c r="D574">
        <v>1</v>
      </c>
      <c r="E574" s="3">
        <v>986.23</v>
      </c>
      <c r="F574" s="4">
        <v>0.2</v>
      </c>
      <c r="G574" t="str">
        <f>VLOOKUP(C574:C23111,Produkty!$A$2:$B$61,2,0)</f>
        <v>Termos 3</v>
      </c>
      <c r="H574" s="6">
        <f t="shared" si="16"/>
        <v>788.98400000000004</v>
      </c>
      <c r="I574" t="str">
        <f t="shared" si="17"/>
        <v>Średnia</v>
      </c>
    </row>
    <row r="575" spans="1:9">
      <c r="A575" t="s">
        <v>11195</v>
      </c>
      <c r="B575" t="s">
        <v>1303</v>
      </c>
      <c r="C575" t="s">
        <v>829</v>
      </c>
      <c r="D575">
        <v>4</v>
      </c>
      <c r="E575" s="3">
        <v>535.54</v>
      </c>
      <c r="F575" s="4">
        <v>0.05</v>
      </c>
      <c r="G575" t="str">
        <f>VLOOKUP(C575:C23112,Produkty!$A$2:$B$61,2,0)</f>
        <v>Kabel USB-C 1</v>
      </c>
      <c r="H575" s="6">
        <f t="shared" si="16"/>
        <v>2035.0519999999997</v>
      </c>
      <c r="I575" t="str">
        <f t="shared" si="17"/>
        <v>Duża</v>
      </c>
    </row>
    <row r="576" spans="1:9">
      <c r="A576" t="s">
        <v>11196</v>
      </c>
      <c r="B576" t="s">
        <v>1303</v>
      </c>
      <c r="C576" t="s">
        <v>858</v>
      </c>
      <c r="D576">
        <v>6</v>
      </c>
      <c r="E576" s="3">
        <v>590.9</v>
      </c>
      <c r="F576" s="4">
        <v>0.2</v>
      </c>
      <c r="G576" t="str">
        <f>VLOOKUP(C576:C23113,Produkty!$A$2:$B$61,2,0)</f>
        <v>Podkładka 3</v>
      </c>
      <c r="H576" s="6">
        <f t="shared" si="16"/>
        <v>2836.3199999999997</v>
      </c>
      <c r="I576" t="str">
        <f t="shared" si="17"/>
        <v>Duża</v>
      </c>
    </row>
    <row r="577" spans="1:9">
      <c r="A577" t="s">
        <v>11197</v>
      </c>
      <c r="B577" t="s">
        <v>1305</v>
      </c>
      <c r="C577" t="s">
        <v>827</v>
      </c>
      <c r="D577">
        <v>2</v>
      </c>
      <c r="E577" s="3">
        <v>259.70999999999998</v>
      </c>
      <c r="F577" s="4">
        <v>0.15</v>
      </c>
      <c r="G577" t="str">
        <f>VLOOKUP(C577:C23114,Produkty!$A$2:$B$61,2,0)</f>
        <v>Termos 4</v>
      </c>
      <c r="H577" s="6">
        <f t="shared" si="16"/>
        <v>441.50699999999995</v>
      </c>
      <c r="I577" t="str">
        <f t="shared" si="17"/>
        <v>Mała</v>
      </c>
    </row>
    <row r="578" spans="1:9">
      <c r="A578" t="s">
        <v>11198</v>
      </c>
      <c r="B578" t="s">
        <v>1305</v>
      </c>
      <c r="C578" t="s">
        <v>778</v>
      </c>
      <c r="D578">
        <v>6</v>
      </c>
      <c r="E578" s="3">
        <v>980.1</v>
      </c>
      <c r="F578" s="4">
        <v>0</v>
      </c>
      <c r="G578" t="str">
        <f>VLOOKUP(C578:C23115,Produkty!$A$2:$B$61,2,0)</f>
        <v>Monitor 4</v>
      </c>
      <c r="H578" s="6">
        <f t="shared" si="16"/>
        <v>5880.6</v>
      </c>
      <c r="I578" t="str">
        <f t="shared" si="17"/>
        <v>Duża</v>
      </c>
    </row>
    <row r="579" spans="1:9">
      <c r="A579" t="s">
        <v>11199</v>
      </c>
      <c r="B579" t="s">
        <v>1306</v>
      </c>
      <c r="C579" t="s">
        <v>799</v>
      </c>
      <c r="D579">
        <v>5</v>
      </c>
      <c r="E579" s="3">
        <v>360.93</v>
      </c>
      <c r="F579" s="4">
        <v>0</v>
      </c>
      <c r="G579" t="str">
        <f>VLOOKUP(C579:C23116,Produkty!$A$2:$B$61,2,0)</f>
        <v>Lampka 2</v>
      </c>
      <c r="H579" s="6">
        <f t="shared" ref="H579:H642" si="18">D579*E579*(1-F579)</f>
        <v>1804.65</v>
      </c>
      <c r="I579" t="str">
        <f t="shared" ref="I579:I642" si="19">IF(H579&lt;500,"Mała",IF(H579&lt;=2000,"Średnia","Duża"))</f>
        <v>Średnia</v>
      </c>
    </row>
    <row r="580" spans="1:9">
      <c r="A580" t="s">
        <v>11200</v>
      </c>
      <c r="B580" t="s">
        <v>1306</v>
      </c>
      <c r="C580" t="s">
        <v>844</v>
      </c>
      <c r="D580">
        <v>6</v>
      </c>
      <c r="E580" s="3">
        <v>83.41</v>
      </c>
      <c r="F580" s="4">
        <v>0</v>
      </c>
      <c r="G580" t="str">
        <f>VLOOKUP(C580:C23117,Produkty!$A$2:$B$61,2,0)</f>
        <v>Etui 4</v>
      </c>
      <c r="H580" s="6">
        <f t="shared" si="18"/>
        <v>500.46</v>
      </c>
      <c r="I580" t="str">
        <f t="shared" si="19"/>
        <v>Średnia</v>
      </c>
    </row>
    <row r="581" spans="1:9">
      <c r="A581" t="s">
        <v>11201</v>
      </c>
      <c r="B581" t="s">
        <v>1306</v>
      </c>
      <c r="C581" t="s">
        <v>819</v>
      </c>
      <c r="D581">
        <v>3</v>
      </c>
      <c r="E581" s="3">
        <v>290.73</v>
      </c>
      <c r="F581" s="4">
        <v>0.15</v>
      </c>
      <c r="G581" t="str">
        <f>VLOOKUP(C581:C23118,Produkty!$A$2:$B$61,2,0)</f>
        <v>Czajnik 4</v>
      </c>
      <c r="H581" s="6">
        <f t="shared" si="18"/>
        <v>741.36149999999998</v>
      </c>
      <c r="I581" t="str">
        <f t="shared" si="19"/>
        <v>Średnia</v>
      </c>
    </row>
    <row r="582" spans="1:9">
      <c r="A582" t="s">
        <v>11202</v>
      </c>
      <c r="B582" t="s">
        <v>1306</v>
      </c>
      <c r="C582" t="s">
        <v>866</v>
      </c>
      <c r="D582">
        <v>5</v>
      </c>
      <c r="E582" s="3">
        <v>349.4</v>
      </c>
      <c r="F582" s="4">
        <v>0</v>
      </c>
      <c r="G582" t="str">
        <f>VLOOKUP(C582:C23119,Produkty!$A$2:$B$61,2,0)</f>
        <v>Ładowarka 3</v>
      </c>
      <c r="H582" s="6">
        <f t="shared" si="18"/>
        <v>1747</v>
      </c>
      <c r="I582" t="str">
        <f t="shared" si="19"/>
        <v>Średnia</v>
      </c>
    </row>
    <row r="583" spans="1:9">
      <c r="A583" t="s">
        <v>11203</v>
      </c>
      <c r="B583" t="s">
        <v>1308</v>
      </c>
      <c r="C583" t="s">
        <v>868</v>
      </c>
      <c r="D583">
        <v>4</v>
      </c>
      <c r="E583" s="3">
        <v>550.41999999999996</v>
      </c>
      <c r="F583" s="4">
        <v>0.1</v>
      </c>
      <c r="G583" t="str">
        <f>VLOOKUP(C583:C23120,Produkty!$A$2:$B$61,2,0)</f>
        <v>Ładowarka 4</v>
      </c>
      <c r="H583" s="6">
        <f t="shared" si="18"/>
        <v>1981.5119999999999</v>
      </c>
      <c r="I583" t="str">
        <f t="shared" si="19"/>
        <v>Średnia</v>
      </c>
    </row>
    <row r="584" spans="1:9">
      <c r="A584" t="s">
        <v>11204</v>
      </c>
      <c r="B584" t="s">
        <v>1308</v>
      </c>
      <c r="C584" t="s">
        <v>770</v>
      </c>
      <c r="D584">
        <v>4</v>
      </c>
      <c r="E584" s="3">
        <v>316.67</v>
      </c>
      <c r="F584" s="4">
        <v>0.1</v>
      </c>
      <c r="G584" t="str">
        <f>VLOOKUP(C584:C23121,Produkty!$A$2:$B$61,2,0)</f>
        <v>Mysz 4</v>
      </c>
      <c r="H584" s="6">
        <f t="shared" si="18"/>
        <v>1140.0120000000002</v>
      </c>
      <c r="I584" t="str">
        <f t="shared" si="19"/>
        <v>Średnia</v>
      </c>
    </row>
    <row r="585" spans="1:9">
      <c r="A585" t="s">
        <v>11205</v>
      </c>
      <c r="B585" t="s">
        <v>1308</v>
      </c>
      <c r="C585" t="s">
        <v>756</v>
      </c>
      <c r="D585">
        <v>5</v>
      </c>
      <c r="E585" s="3">
        <v>370.86</v>
      </c>
      <c r="F585" s="4">
        <v>0</v>
      </c>
      <c r="G585" t="str">
        <f>VLOOKUP(C585:C23122,Produkty!$A$2:$B$61,2,0)</f>
        <v>Klawiatura 1</v>
      </c>
      <c r="H585" s="6">
        <f t="shared" si="18"/>
        <v>1854.3000000000002</v>
      </c>
      <c r="I585" t="str">
        <f t="shared" si="19"/>
        <v>Średnia</v>
      </c>
    </row>
    <row r="586" spans="1:9">
      <c r="A586" t="s">
        <v>11206</v>
      </c>
      <c r="B586" t="s">
        <v>1308</v>
      </c>
      <c r="C586" t="s">
        <v>762</v>
      </c>
      <c r="D586">
        <v>5</v>
      </c>
      <c r="E586" s="3">
        <v>733.95</v>
      </c>
      <c r="F586" s="4">
        <v>0</v>
      </c>
      <c r="G586" t="str">
        <f>VLOOKUP(C586:C23123,Produkty!$A$2:$B$61,2,0)</f>
        <v>Klawiatura 4</v>
      </c>
      <c r="H586" s="6">
        <f t="shared" si="18"/>
        <v>3669.75</v>
      </c>
      <c r="I586" t="str">
        <f t="shared" si="19"/>
        <v>Duża</v>
      </c>
    </row>
    <row r="587" spans="1:9">
      <c r="A587" t="s">
        <v>11207</v>
      </c>
      <c r="B587" t="s">
        <v>1310</v>
      </c>
      <c r="C587" t="s">
        <v>821</v>
      </c>
      <c r="D587">
        <v>4</v>
      </c>
      <c r="E587" s="3">
        <v>858.71</v>
      </c>
      <c r="F587" s="4">
        <v>0.2</v>
      </c>
      <c r="G587" t="str">
        <f>VLOOKUP(C587:C23124,Produkty!$A$2:$B$61,2,0)</f>
        <v>Termos 1</v>
      </c>
      <c r="H587" s="6">
        <f t="shared" si="18"/>
        <v>2747.8720000000003</v>
      </c>
      <c r="I587" t="str">
        <f t="shared" si="19"/>
        <v>Duża</v>
      </c>
    </row>
    <row r="588" spans="1:9">
      <c r="A588" t="s">
        <v>11208</v>
      </c>
      <c r="B588" t="s">
        <v>1310</v>
      </c>
      <c r="C588" t="s">
        <v>791</v>
      </c>
      <c r="D588">
        <v>4</v>
      </c>
      <c r="E588" s="3">
        <v>236.14</v>
      </c>
      <c r="F588" s="4">
        <v>0.15</v>
      </c>
      <c r="G588" t="str">
        <f>VLOOKUP(C588:C23125,Produkty!$A$2:$B$61,2,0)</f>
        <v>Krzesło biurowe 2</v>
      </c>
      <c r="H588" s="6">
        <f t="shared" si="18"/>
        <v>802.87599999999998</v>
      </c>
      <c r="I588" t="str">
        <f t="shared" si="19"/>
        <v>Średnia</v>
      </c>
    </row>
    <row r="589" spans="1:9">
      <c r="A589" t="s">
        <v>11209</v>
      </c>
      <c r="B589" t="s">
        <v>1310</v>
      </c>
      <c r="C589" t="s">
        <v>823</v>
      </c>
      <c r="D589">
        <v>1</v>
      </c>
      <c r="E589" s="3">
        <v>664.51</v>
      </c>
      <c r="F589" s="4">
        <v>0.05</v>
      </c>
      <c r="G589" t="str">
        <f>VLOOKUP(C589:C23126,Produkty!$A$2:$B$61,2,0)</f>
        <v>Termos 2</v>
      </c>
      <c r="H589" s="6">
        <f t="shared" si="18"/>
        <v>631.28449999999998</v>
      </c>
      <c r="I589" t="str">
        <f t="shared" si="19"/>
        <v>Średnia</v>
      </c>
    </row>
    <row r="590" spans="1:9">
      <c r="A590" t="s">
        <v>11210</v>
      </c>
      <c r="B590" t="s">
        <v>1310</v>
      </c>
      <c r="C590" t="s">
        <v>756</v>
      </c>
      <c r="D590">
        <v>4</v>
      </c>
      <c r="E590" s="3">
        <v>380.95</v>
      </c>
      <c r="F590" s="4">
        <v>0.15</v>
      </c>
      <c r="G590" t="str">
        <f>VLOOKUP(C590:C23127,Produkty!$A$2:$B$61,2,0)</f>
        <v>Klawiatura 1</v>
      </c>
      <c r="H590" s="6">
        <f t="shared" si="18"/>
        <v>1295.23</v>
      </c>
      <c r="I590" t="str">
        <f t="shared" si="19"/>
        <v>Średnia</v>
      </c>
    </row>
    <row r="591" spans="1:9">
      <c r="A591" t="s">
        <v>11211</v>
      </c>
      <c r="B591" t="s">
        <v>1312</v>
      </c>
      <c r="C591" t="s">
        <v>793</v>
      </c>
      <c r="D591">
        <v>5</v>
      </c>
      <c r="E591" s="3">
        <v>88.74</v>
      </c>
      <c r="F591" s="4">
        <v>0.1</v>
      </c>
      <c r="G591" t="str">
        <f>VLOOKUP(C591:C23128,Produkty!$A$2:$B$61,2,0)</f>
        <v>Krzesło biurowe 3</v>
      </c>
      <c r="H591" s="6">
        <f t="shared" si="18"/>
        <v>399.33</v>
      </c>
      <c r="I591" t="str">
        <f t="shared" si="19"/>
        <v>Mała</v>
      </c>
    </row>
    <row r="592" spans="1:9">
      <c r="A592" t="s">
        <v>11212</v>
      </c>
      <c r="B592" t="s">
        <v>1312</v>
      </c>
      <c r="C592" t="s">
        <v>856</v>
      </c>
      <c r="D592">
        <v>3</v>
      </c>
      <c r="E592" s="3">
        <v>130.88999999999999</v>
      </c>
      <c r="F592" s="4">
        <v>0</v>
      </c>
      <c r="G592" t="str">
        <f>VLOOKUP(C592:C23129,Produkty!$A$2:$B$61,2,0)</f>
        <v>Podkładka 2</v>
      </c>
      <c r="H592" s="6">
        <f t="shared" si="18"/>
        <v>392.66999999999996</v>
      </c>
      <c r="I592" t="str">
        <f t="shared" si="19"/>
        <v>Mała</v>
      </c>
    </row>
    <row r="593" spans="1:9">
      <c r="A593" t="s">
        <v>11213</v>
      </c>
      <c r="B593" t="s">
        <v>1312</v>
      </c>
      <c r="C593" t="s">
        <v>799</v>
      </c>
      <c r="D593">
        <v>6</v>
      </c>
      <c r="E593" s="3">
        <v>367.5</v>
      </c>
      <c r="F593" s="4">
        <v>0.15</v>
      </c>
      <c r="G593" t="str">
        <f>VLOOKUP(C593:C23130,Produkty!$A$2:$B$61,2,0)</f>
        <v>Lampka 2</v>
      </c>
      <c r="H593" s="6">
        <f t="shared" si="18"/>
        <v>1874.25</v>
      </c>
      <c r="I593" t="str">
        <f t="shared" si="19"/>
        <v>Średnia</v>
      </c>
    </row>
    <row r="594" spans="1:9">
      <c r="A594" t="s">
        <v>11214</v>
      </c>
      <c r="B594" t="s">
        <v>1312</v>
      </c>
      <c r="C594" t="s">
        <v>756</v>
      </c>
      <c r="D594">
        <v>5</v>
      </c>
      <c r="E594" s="3">
        <v>373.93</v>
      </c>
      <c r="F594" s="4">
        <v>0</v>
      </c>
      <c r="G594" t="str">
        <f>VLOOKUP(C594:C23131,Produkty!$A$2:$B$61,2,0)</f>
        <v>Klawiatura 1</v>
      </c>
      <c r="H594" s="6">
        <f t="shared" si="18"/>
        <v>1869.65</v>
      </c>
      <c r="I594" t="str">
        <f t="shared" si="19"/>
        <v>Średnia</v>
      </c>
    </row>
    <row r="595" spans="1:9">
      <c r="A595" t="s">
        <v>11215</v>
      </c>
      <c r="B595" t="s">
        <v>1314</v>
      </c>
      <c r="C595" t="s">
        <v>811</v>
      </c>
      <c r="D595">
        <v>6</v>
      </c>
      <c r="E595" s="3">
        <v>642.17999999999995</v>
      </c>
      <c r="F595" s="4">
        <v>0</v>
      </c>
      <c r="G595" t="str">
        <f>VLOOKUP(C595:C23132,Produkty!$A$2:$B$61,2,0)</f>
        <v>Organizer 4</v>
      </c>
      <c r="H595" s="6">
        <f t="shared" si="18"/>
        <v>3853.08</v>
      </c>
      <c r="I595" t="str">
        <f t="shared" si="19"/>
        <v>Duża</v>
      </c>
    </row>
    <row r="596" spans="1:9">
      <c r="A596" t="s">
        <v>11216</v>
      </c>
      <c r="B596" t="s">
        <v>1314</v>
      </c>
      <c r="C596" t="s">
        <v>778</v>
      </c>
      <c r="D596">
        <v>3</v>
      </c>
      <c r="E596" s="3">
        <v>937.43</v>
      </c>
      <c r="F596" s="4">
        <v>0</v>
      </c>
      <c r="G596" t="str">
        <f>VLOOKUP(C596:C23133,Produkty!$A$2:$B$61,2,0)</f>
        <v>Monitor 4</v>
      </c>
      <c r="H596" s="6">
        <f t="shared" si="18"/>
        <v>2812.29</v>
      </c>
      <c r="I596" t="str">
        <f t="shared" si="19"/>
        <v>Duża</v>
      </c>
    </row>
    <row r="597" spans="1:9">
      <c r="A597" t="s">
        <v>11217</v>
      </c>
      <c r="B597" t="s">
        <v>1315</v>
      </c>
      <c r="C597" t="s">
        <v>762</v>
      </c>
      <c r="D597">
        <v>1</v>
      </c>
      <c r="E597" s="3">
        <v>737.38</v>
      </c>
      <c r="F597" s="4">
        <v>0.15</v>
      </c>
      <c r="G597" t="str">
        <f>VLOOKUP(C597:C23134,Produkty!$A$2:$B$61,2,0)</f>
        <v>Klawiatura 4</v>
      </c>
      <c r="H597" s="6">
        <f t="shared" si="18"/>
        <v>626.77300000000002</v>
      </c>
      <c r="I597" t="str">
        <f t="shared" si="19"/>
        <v>Średnia</v>
      </c>
    </row>
    <row r="598" spans="1:9">
      <c r="A598" t="s">
        <v>11218</v>
      </c>
      <c r="B598" t="s">
        <v>1316</v>
      </c>
      <c r="C598" t="s">
        <v>858</v>
      </c>
      <c r="D598">
        <v>4</v>
      </c>
      <c r="E598" s="3">
        <v>594.53</v>
      </c>
      <c r="F598" s="4">
        <v>0</v>
      </c>
      <c r="G598" t="str">
        <f>VLOOKUP(C598:C23135,Produkty!$A$2:$B$61,2,0)</f>
        <v>Podkładka 3</v>
      </c>
      <c r="H598" s="6">
        <f t="shared" si="18"/>
        <v>2378.12</v>
      </c>
      <c r="I598" t="str">
        <f t="shared" si="19"/>
        <v>Duża</v>
      </c>
    </row>
    <row r="599" spans="1:9">
      <c r="A599" t="s">
        <v>11219</v>
      </c>
      <c r="B599" t="s">
        <v>1318</v>
      </c>
      <c r="C599" t="s">
        <v>799</v>
      </c>
      <c r="D599">
        <v>2</v>
      </c>
      <c r="E599" s="3">
        <v>362.21</v>
      </c>
      <c r="F599" s="4">
        <v>0.2</v>
      </c>
      <c r="G599" t="str">
        <f>VLOOKUP(C599:C23136,Produkty!$A$2:$B$61,2,0)</f>
        <v>Lampka 2</v>
      </c>
      <c r="H599" s="6">
        <f t="shared" si="18"/>
        <v>579.53599999999994</v>
      </c>
      <c r="I599" t="str">
        <f t="shared" si="19"/>
        <v>Średnia</v>
      </c>
    </row>
    <row r="600" spans="1:9">
      <c r="A600" t="s">
        <v>11220</v>
      </c>
      <c r="B600" t="s">
        <v>1318</v>
      </c>
      <c r="C600" t="s">
        <v>754</v>
      </c>
      <c r="D600">
        <v>5</v>
      </c>
      <c r="E600" s="3">
        <v>794.1</v>
      </c>
      <c r="F600" s="4">
        <v>0.2</v>
      </c>
      <c r="G600" t="str">
        <f>VLOOKUP(C600:C23137,Produkty!$A$2:$B$61,2,0)</f>
        <v>Słuchawki 4</v>
      </c>
      <c r="H600" s="6">
        <f t="shared" si="18"/>
        <v>3176.4</v>
      </c>
      <c r="I600" t="str">
        <f t="shared" si="19"/>
        <v>Duża</v>
      </c>
    </row>
    <row r="601" spans="1:9">
      <c r="A601" t="s">
        <v>11221</v>
      </c>
      <c r="B601" t="s">
        <v>1318</v>
      </c>
      <c r="C601" t="s">
        <v>817</v>
      </c>
      <c r="D601">
        <v>1</v>
      </c>
      <c r="E601" s="3">
        <v>315.14</v>
      </c>
      <c r="F601" s="4">
        <v>0.1</v>
      </c>
      <c r="G601" t="str">
        <f>VLOOKUP(C601:C23138,Produkty!$A$2:$B$61,2,0)</f>
        <v>Czajnik 3</v>
      </c>
      <c r="H601" s="6">
        <f t="shared" si="18"/>
        <v>283.62599999999998</v>
      </c>
      <c r="I601" t="str">
        <f t="shared" si="19"/>
        <v>Mała</v>
      </c>
    </row>
    <row r="602" spans="1:9">
      <c r="A602" t="s">
        <v>11222</v>
      </c>
      <c r="B602" t="s">
        <v>1319</v>
      </c>
      <c r="C602" t="s">
        <v>838</v>
      </c>
      <c r="D602">
        <v>5</v>
      </c>
      <c r="E602" s="3">
        <v>92.13</v>
      </c>
      <c r="F602" s="4">
        <v>0.05</v>
      </c>
      <c r="G602" t="str">
        <f>VLOOKUP(C602:C23139,Produkty!$A$2:$B$61,2,0)</f>
        <v>Etui 1</v>
      </c>
      <c r="H602" s="6">
        <f t="shared" si="18"/>
        <v>437.61749999999995</v>
      </c>
      <c r="I602" t="str">
        <f t="shared" si="19"/>
        <v>Mała</v>
      </c>
    </row>
    <row r="603" spans="1:9">
      <c r="A603" t="s">
        <v>11223</v>
      </c>
      <c r="B603" t="s">
        <v>1320</v>
      </c>
      <c r="C603" t="s">
        <v>788</v>
      </c>
      <c r="D603">
        <v>3</v>
      </c>
      <c r="E603" s="3">
        <v>633.85</v>
      </c>
      <c r="F603" s="4">
        <v>0.1</v>
      </c>
      <c r="G603" t="str">
        <f>VLOOKUP(C603:C23140,Produkty!$A$2:$B$61,2,0)</f>
        <v>Krzesło biurowe 1</v>
      </c>
      <c r="H603" s="6">
        <f t="shared" si="18"/>
        <v>1711.3950000000002</v>
      </c>
      <c r="I603" t="str">
        <f t="shared" si="19"/>
        <v>Średnia</v>
      </c>
    </row>
    <row r="604" spans="1:9">
      <c r="A604" t="s">
        <v>11224</v>
      </c>
      <c r="B604" t="s">
        <v>1322</v>
      </c>
      <c r="C604" t="s">
        <v>795</v>
      </c>
      <c r="D604">
        <v>2</v>
      </c>
      <c r="E604" s="3">
        <v>113.17</v>
      </c>
      <c r="F604" s="4">
        <v>0.05</v>
      </c>
      <c r="G604" t="str">
        <f>VLOOKUP(C604:C23141,Produkty!$A$2:$B$61,2,0)</f>
        <v>Krzesło biurowe 4</v>
      </c>
      <c r="H604" s="6">
        <f t="shared" si="18"/>
        <v>215.023</v>
      </c>
      <c r="I604" t="str">
        <f t="shared" si="19"/>
        <v>Mała</v>
      </c>
    </row>
    <row r="605" spans="1:9">
      <c r="A605" t="s">
        <v>11225</v>
      </c>
      <c r="B605" t="s">
        <v>1322</v>
      </c>
      <c r="C605" t="s">
        <v>801</v>
      </c>
      <c r="D605">
        <v>6</v>
      </c>
      <c r="E605" s="3">
        <v>351.49</v>
      </c>
      <c r="F605" s="4">
        <v>0.2</v>
      </c>
      <c r="G605" t="str">
        <f>VLOOKUP(C605:C23142,Produkty!$A$2:$B$61,2,0)</f>
        <v>Lampka 3</v>
      </c>
      <c r="H605" s="6">
        <f t="shared" si="18"/>
        <v>1687.152</v>
      </c>
      <c r="I605" t="str">
        <f t="shared" si="19"/>
        <v>Średnia</v>
      </c>
    </row>
    <row r="606" spans="1:9">
      <c r="A606" t="s">
        <v>11226</v>
      </c>
      <c r="B606" t="s">
        <v>1322</v>
      </c>
      <c r="C606" t="s">
        <v>858</v>
      </c>
      <c r="D606">
        <v>4</v>
      </c>
      <c r="E606" s="3">
        <v>588.52</v>
      </c>
      <c r="F606" s="4">
        <v>0</v>
      </c>
      <c r="G606" t="str">
        <f>VLOOKUP(C606:C23143,Produkty!$A$2:$B$61,2,0)</f>
        <v>Podkładka 3</v>
      </c>
      <c r="H606" s="6">
        <f t="shared" si="18"/>
        <v>2354.08</v>
      </c>
      <c r="I606" t="str">
        <f t="shared" si="19"/>
        <v>Duża</v>
      </c>
    </row>
    <row r="607" spans="1:9">
      <c r="A607" t="s">
        <v>11227</v>
      </c>
      <c r="B607" t="s">
        <v>1324</v>
      </c>
      <c r="C607" t="s">
        <v>842</v>
      </c>
      <c r="D607">
        <v>3</v>
      </c>
      <c r="E607" s="3">
        <v>814.49</v>
      </c>
      <c r="F607" s="4">
        <v>0.2</v>
      </c>
      <c r="G607" t="str">
        <f>VLOOKUP(C607:C23144,Produkty!$A$2:$B$61,2,0)</f>
        <v>Etui 3</v>
      </c>
      <c r="H607" s="6">
        <f t="shared" si="18"/>
        <v>1954.7760000000003</v>
      </c>
      <c r="I607" t="str">
        <f t="shared" si="19"/>
        <v>Średnia</v>
      </c>
    </row>
    <row r="608" spans="1:9">
      <c r="A608" t="s">
        <v>11228</v>
      </c>
      <c r="B608" t="s">
        <v>1325</v>
      </c>
      <c r="C608" t="s">
        <v>809</v>
      </c>
      <c r="D608">
        <v>1</v>
      </c>
      <c r="E608" s="3">
        <v>1119.24</v>
      </c>
      <c r="F608" s="4">
        <v>0</v>
      </c>
      <c r="G608" t="str">
        <f>VLOOKUP(C608:C23145,Produkty!$A$2:$B$61,2,0)</f>
        <v>Organizer 3</v>
      </c>
      <c r="H608" s="6">
        <f t="shared" si="18"/>
        <v>1119.24</v>
      </c>
      <c r="I608" t="str">
        <f t="shared" si="19"/>
        <v>Średnia</v>
      </c>
    </row>
    <row r="609" spans="1:9">
      <c r="A609" t="s">
        <v>11229</v>
      </c>
      <c r="B609" t="s">
        <v>1325</v>
      </c>
      <c r="C609" t="s">
        <v>764</v>
      </c>
      <c r="D609">
        <v>6</v>
      </c>
      <c r="E609" s="3">
        <v>260.95</v>
      </c>
      <c r="F609" s="4">
        <v>0.1</v>
      </c>
      <c r="G609" t="str">
        <f>VLOOKUP(C609:C23146,Produkty!$A$2:$B$61,2,0)</f>
        <v>Mysz 1</v>
      </c>
      <c r="H609" s="6">
        <f t="shared" si="18"/>
        <v>1409.1299999999999</v>
      </c>
      <c r="I609" t="str">
        <f t="shared" si="19"/>
        <v>Średnia</v>
      </c>
    </row>
    <row r="610" spans="1:9">
      <c r="A610" t="s">
        <v>11230</v>
      </c>
      <c r="B610" t="s">
        <v>1326</v>
      </c>
      <c r="C610" t="s">
        <v>799</v>
      </c>
      <c r="D610">
        <v>1</v>
      </c>
      <c r="E610" s="3">
        <v>353.27</v>
      </c>
      <c r="F610" s="4">
        <v>0.15</v>
      </c>
      <c r="G610" t="str">
        <f>VLOOKUP(C610:C23147,Produkty!$A$2:$B$61,2,0)</f>
        <v>Lampka 2</v>
      </c>
      <c r="H610" s="6">
        <f t="shared" si="18"/>
        <v>300.27949999999998</v>
      </c>
      <c r="I610" t="str">
        <f t="shared" si="19"/>
        <v>Mała</v>
      </c>
    </row>
    <row r="611" spans="1:9">
      <c r="A611" t="s">
        <v>11231</v>
      </c>
      <c r="B611" t="s">
        <v>1328</v>
      </c>
      <c r="C611" t="s">
        <v>844</v>
      </c>
      <c r="D611">
        <v>3</v>
      </c>
      <c r="E611" s="3">
        <v>80.680000000000007</v>
      </c>
      <c r="F611" s="4">
        <v>0</v>
      </c>
      <c r="G611" t="str">
        <f>VLOOKUP(C611:C23148,Produkty!$A$2:$B$61,2,0)</f>
        <v>Etui 4</v>
      </c>
      <c r="H611" s="6">
        <f t="shared" si="18"/>
        <v>242.04000000000002</v>
      </c>
      <c r="I611" t="str">
        <f t="shared" si="19"/>
        <v>Mała</v>
      </c>
    </row>
    <row r="612" spans="1:9">
      <c r="A612" t="s">
        <v>11232</v>
      </c>
      <c r="B612" t="s">
        <v>1328</v>
      </c>
      <c r="C612" t="s">
        <v>819</v>
      </c>
      <c r="D612">
        <v>5</v>
      </c>
      <c r="E612" s="3">
        <v>280.95</v>
      </c>
      <c r="F612" s="4">
        <v>0.2</v>
      </c>
      <c r="G612" t="str">
        <f>VLOOKUP(C612:C23149,Produkty!$A$2:$B$61,2,0)</f>
        <v>Czajnik 4</v>
      </c>
      <c r="H612" s="6">
        <f t="shared" si="18"/>
        <v>1123.8</v>
      </c>
      <c r="I612" t="str">
        <f t="shared" si="19"/>
        <v>Średnia</v>
      </c>
    </row>
    <row r="613" spans="1:9">
      <c r="A613" t="s">
        <v>11233</v>
      </c>
      <c r="B613" t="s">
        <v>1328</v>
      </c>
      <c r="C613" t="s">
        <v>750</v>
      </c>
      <c r="D613">
        <v>4</v>
      </c>
      <c r="E613" s="3">
        <v>271.33</v>
      </c>
      <c r="F613" s="4">
        <v>0</v>
      </c>
      <c r="G613" t="str">
        <f>VLOOKUP(C613:C23150,Produkty!$A$2:$B$61,2,0)</f>
        <v>Słuchawki 2</v>
      </c>
      <c r="H613" s="6">
        <f t="shared" si="18"/>
        <v>1085.32</v>
      </c>
      <c r="I613" t="str">
        <f t="shared" si="19"/>
        <v>Średnia</v>
      </c>
    </row>
    <row r="614" spans="1:9">
      <c r="A614" t="s">
        <v>11234</v>
      </c>
      <c r="B614" t="s">
        <v>1328</v>
      </c>
      <c r="C614" t="s">
        <v>836</v>
      </c>
      <c r="D614">
        <v>5</v>
      </c>
      <c r="E614" s="3">
        <v>1081.06</v>
      </c>
      <c r="F614" s="4">
        <v>0</v>
      </c>
      <c r="G614" t="str">
        <f>VLOOKUP(C614:C23151,Produkty!$A$2:$B$61,2,0)</f>
        <v>Kabel USB-C 4</v>
      </c>
      <c r="H614" s="6">
        <f t="shared" si="18"/>
        <v>5405.2999999999993</v>
      </c>
      <c r="I614" t="str">
        <f t="shared" si="19"/>
        <v>Duża</v>
      </c>
    </row>
    <row r="615" spans="1:9">
      <c r="A615" t="s">
        <v>11235</v>
      </c>
      <c r="B615" t="s">
        <v>1330</v>
      </c>
      <c r="C615" t="s">
        <v>793</v>
      </c>
      <c r="D615">
        <v>3</v>
      </c>
      <c r="E615" s="3">
        <v>91.49</v>
      </c>
      <c r="F615" s="4">
        <v>0.15</v>
      </c>
      <c r="G615" t="str">
        <f>VLOOKUP(C615:C23152,Produkty!$A$2:$B$61,2,0)</f>
        <v>Krzesło biurowe 3</v>
      </c>
      <c r="H615" s="6">
        <f t="shared" si="18"/>
        <v>233.29949999999997</v>
      </c>
      <c r="I615" t="str">
        <f t="shared" si="19"/>
        <v>Mała</v>
      </c>
    </row>
    <row r="616" spans="1:9">
      <c r="A616" t="s">
        <v>11236</v>
      </c>
      <c r="B616" t="s">
        <v>1330</v>
      </c>
      <c r="C616" t="s">
        <v>848</v>
      </c>
      <c r="D616">
        <v>6</v>
      </c>
      <c r="E616" s="3">
        <v>1226.55</v>
      </c>
      <c r="F616" s="4">
        <v>0.05</v>
      </c>
      <c r="G616" t="str">
        <f>VLOOKUP(C616:C23153,Produkty!$A$2:$B$61,2,0)</f>
        <v>Hub USB 2</v>
      </c>
      <c r="H616" s="6">
        <f t="shared" si="18"/>
        <v>6991.3349999999991</v>
      </c>
      <c r="I616" t="str">
        <f t="shared" si="19"/>
        <v>Duża</v>
      </c>
    </row>
    <row r="617" spans="1:9">
      <c r="A617" t="s">
        <v>11237</v>
      </c>
      <c r="B617" t="s">
        <v>1330</v>
      </c>
      <c r="C617" t="s">
        <v>797</v>
      </c>
      <c r="D617">
        <v>5</v>
      </c>
      <c r="E617" s="3">
        <v>650.07000000000005</v>
      </c>
      <c r="F617" s="4">
        <v>0</v>
      </c>
      <c r="G617" t="str">
        <f>VLOOKUP(C617:C23154,Produkty!$A$2:$B$61,2,0)</f>
        <v>Lampka 1</v>
      </c>
      <c r="H617" s="6">
        <f t="shared" si="18"/>
        <v>3250.3500000000004</v>
      </c>
      <c r="I617" t="str">
        <f t="shared" si="19"/>
        <v>Duża</v>
      </c>
    </row>
    <row r="618" spans="1:9">
      <c r="A618" t="s">
        <v>11238</v>
      </c>
      <c r="B618" t="s">
        <v>1331</v>
      </c>
      <c r="C618" t="s">
        <v>801</v>
      </c>
      <c r="D618">
        <v>6</v>
      </c>
      <c r="E618" s="3">
        <v>355.72</v>
      </c>
      <c r="F618" s="4">
        <v>0.1</v>
      </c>
      <c r="G618" t="str">
        <f>VLOOKUP(C618:C23155,Produkty!$A$2:$B$61,2,0)</f>
        <v>Lampka 3</v>
      </c>
      <c r="H618" s="6">
        <f t="shared" si="18"/>
        <v>1920.8880000000001</v>
      </c>
      <c r="I618" t="str">
        <f t="shared" si="19"/>
        <v>Średnia</v>
      </c>
    </row>
    <row r="619" spans="1:9">
      <c r="A619" t="s">
        <v>11239</v>
      </c>
      <c r="B619" t="s">
        <v>1331</v>
      </c>
      <c r="C619" t="s">
        <v>858</v>
      </c>
      <c r="D619">
        <v>1</v>
      </c>
      <c r="E619" s="3">
        <v>578.29</v>
      </c>
      <c r="F619" s="4">
        <v>0</v>
      </c>
      <c r="G619" t="str">
        <f>VLOOKUP(C619:C23156,Produkty!$A$2:$B$61,2,0)</f>
        <v>Podkładka 3</v>
      </c>
      <c r="H619" s="6">
        <f t="shared" si="18"/>
        <v>578.29</v>
      </c>
      <c r="I619" t="str">
        <f t="shared" si="19"/>
        <v>Średnia</v>
      </c>
    </row>
    <row r="620" spans="1:9">
      <c r="A620" t="s">
        <v>11240</v>
      </c>
      <c r="B620" t="s">
        <v>1331</v>
      </c>
      <c r="C620" t="s">
        <v>776</v>
      </c>
      <c r="D620">
        <v>3</v>
      </c>
      <c r="E620" s="3">
        <v>961.07</v>
      </c>
      <c r="F620" s="4">
        <v>0</v>
      </c>
      <c r="G620" t="str">
        <f>VLOOKUP(C620:C23157,Produkty!$A$2:$B$61,2,0)</f>
        <v>Monitor 3</v>
      </c>
      <c r="H620" s="6">
        <f t="shared" si="18"/>
        <v>2883.21</v>
      </c>
      <c r="I620" t="str">
        <f t="shared" si="19"/>
        <v>Duża</v>
      </c>
    </row>
    <row r="621" spans="1:9">
      <c r="A621" t="s">
        <v>11241</v>
      </c>
      <c r="B621" t="s">
        <v>1332</v>
      </c>
      <c r="C621" t="s">
        <v>848</v>
      </c>
      <c r="D621">
        <v>3</v>
      </c>
      <c r="E621" s="3">
        <v>1204.78</v>
      </c>
      <c r="F621" s="4">
        <v>0.15</v>
      </c>
      <c r="G621" t="str">
        <f>VLOOKUP(C621:C23158,Produkty!$A$2:$B$61,2,0)</f>
        <v>Hub USB 2</v>
      </c>
      <c r="H621" s="6">
        <f t="shared" si="18"/>
        <v>3072.1889999999999</v>
      </c>
      <c r="I621" t="str">
        <f t="shared" si="19"/>
        <v>Duża</v>
      </c>
    </row>
    <row r="622" spans="1:9">
      <c r="A622" t="s">
        <v>11242</v>
      </c>
      <c r="B622" t="s">
        <v>1332</v>
      </c>
      <c r="C622" t="s">
        <v>805</v>
      </c>
      <c r="D622">
        <v>4</v>
      </c>
      <c r="E622" s="3">
        <v>213.75</v>
      </c>
      <c r="F622" s="4">
        <v>0</v>
      </c>
      <c r="G622" t="str">
        <f>VLOOKUP(C622:C23159,Produkty!$A$2:$B$61,2,0)</f>
        <v>Organizer 1</v>
      </c>
      <c r="H622" s="6">
        <f t="shared" si="18"/>
        <v>855</v>
      </c>
      <c r="I622" t="str">
        <f t="shared" si="19"/>
        <v>Średnia</v>
      </c>
    </row>
    <row r="623" spans="1:9">
      <c r="A623" t="s">
        <v>11243</v>
      </c>
      <c r="B623" t="s">
        <v>1332</v>
      </c>
      <c r="C623" t="s">
        <v>750</v>
      </c>
      <c r="D623">
        <v>2</v>
      </c>
      <c r="E623" s="3">
        <v>269.42</v>
      </c>
      <c r="F623" s="4">
        <v>0.15</v>
      </c>
      <c r="G623" t="str">
        <f>VLOOKUP(C623:C23160,Produkty!$A$2:$B$61,2,0)</f>
        <v>Słuchawki 2</v>
      </c>
      <c r="H623" s="6">
        <f t="shared" si="18"/>
        <v>458.01400000000001</v>
      </c>
      <c r="I623" t="str">
        <f t="shared" si="19"/>
        <v>Mała</v>
      </c>
    </row>
    <row r="624" spans="1:9">
      <c r="A624" t="s">
        <v>11244</v>
      </c>
      <c r="B624" t="s">
        <v>1332</v>
      </c>
      <c r="C624" t="s">
        <v>780</v>
      </c>
      <c r="D624">
        <v>6</v>
      </c>
      <c r="E624" s="3">
        <v>708.71</v>
      </c>
      <c r="F624" s="4">
        <v>0.15</v>
      </c>
      <c r="G624" t="str">
        <f>VLOOKUP(C624:C23161,Produkty!$A$2:$B$61,2,0)</f>
        <v>Powerbank 1</v>
      </c>
      <c r="H624" s="6">
        <f t="shared" si="18"/>
        <v>3614.4210000000003</v>
      </c>
      <c r="I624" t="str">
        <f t="shared" si="19"/>
        <v>Duża</v>
      </c>
    </row>
    <row r="625" spans="1:9">
      <c r="A625" t="s">
        <v>11245</v>
      </c>
      <c r="B625" t="s">
        <v>1334</v>
      </c>
      <c r="C625" t="s">
        <v>819</v>
      </c>
      <c r="D625">
        <v>1</v>
      </c>
      <c r="E625" s="3">
        <v>289.72000000000003</v>
      </c>
      <c r="F625" s="4">
        <v>0</v>
      </c>
      <c r="G625" t="str">
        <f>VLOOKUP(C625:C23162,Produkty!$A$2:$B$61,2,0)</f>
        <v>Czajnik 4</v>
      </c>
      <c r="H625" s="6">
        <f t="shared" si="18"/>
        <v>289.72000000000003</v>
      </c>
      <c r="I625" t="str">
        <f t="shared" si="19"/>
        <v>Mała</v>
      </c>
    </row>
    <row r="626" spans="1:9">
      <c r="A626" t="s">
        <v>11246</v>
      </c>
      <c r="B626" t="s">
        <v>1334</v>
      </c>
      <c r="C626" t="s">
        <v>815</v>
      </c>
      <c r="D626">
        <v>1</v>
      </c>
      <c r="E626" s="3">
        <v>207.33</v>
      </c>
      <c r="F626" s="4">
        <v>0</v>
      </c>
      <c r="G626" t="str">
        <f>VLOOKUP(C626:C23163,Produkty!$A$2:$B$61,2,0)</f>
        <v>Czajnik 2</v>
      </c>
      <c r="H626" s="6">
        <f t="shared" si="18"/>
        <v>207.33</v>
      </c>
      <c r="I626" t="str">
        <f t="shared" si="19"/>
        <v>Mała</v>
      </c>
    </row>
    <row r="627" spans="1:9">
      <c r="A627" t="s">
        <v>11247</v>
      </c>
      <c r="B627" t="s">
        <v>1334</v>
      </c>
      <c r="C627" t="s">
        <v>766</v>
      </c>
      <c r="D627">
        <v>1</v>
      </c>
      <c r="E627" s="3">
        <v>714.4</v>
      </c>
      <c r="F627" s="4">
        <v>0.15</v>
      </c>
      <c r="G627" t="str">
        <f>VLOOKUP(C627:C23164,Produkty!$A$2:$B$61,2,0)</f>
        <v>Mysz 2</v>
      </c>
      <c r="H627" s="6">
        <f t="shared" si="18"/>
        <v>607.24</v>
      </c>
      <c r="I627" t="str">
        <f t="shared" si="19"/>
        <v>Średnia</v>
      </c>
    </row>
    <row r="628" spans="1:9">
      <c r="A628" t="s">
        <v>11248</v>
      </c>
      <c r="B628" t="s">
        <v>1334</v>
      </c>
      <c r="C628" t="s">
        <v>797</v>
      </c>
      <c r="D628">
        <v>3</v>
      </c>
      <c r="E628" s="3">
        <v>641.62</v>
      </c>
      <c r="F628" s="4">
        <v>0</v>
      </c>
      <c r="G628" t="str">
        <f>VLOOKUP(C628:C23165,Produkty!$A$2:$B$61,2,0)</f>
        <v>Lampka 1</v>
      </c>
      <c r="H628" s="6">
        <f t="shared" si="18"/>
        <v>1924.8600000000001</v>
      </c>
      <c r="I628" t="str">
        <f t="shared" si="19"/>
        <v>Średnia</v>
      </c>
    </row>
    <row r="629" spans="1:9">
      <c r="A629" t="s">
        <v>11249</v>
      </c>
      <c r="B629" t="s">
        <v>1336</v>
      </c>
      <c r="C629" t="s">
        <v>750</v>
      </c>
      <c r="D629">
        <v>1</v>
      </c>
      <c r="E629" s="3">
        <v>271.43</v>
      </c>
      <c r="F629" s="4">
        <v>0.15</v>
      </c>
      <c r="G629" t="str">
        <f>VLOOKUP(C629:C23166,Produkty!$A$2:$B$61,2,0)</f>
        <v>Słuchawki 2</v>
      </c>
      <c r="H629" s="6">
        <f t="shared" si="18"/>
        <v>230.71549999999999</v>
      </c>
      <c r="I629" t="str">
        <f t="shared" si="19"/>
        <v>Mała</v>
      </c>
    </row>
    <row r="630" spans="1:9">
      <c r="A630" t="s">
        <v>11250</v>
      </c>
      <c r="B630" t="s">
        <v>1336</v>
      </c>
      <c r="C630" t="s">
        <v>866</v>
      </c>
      <c r="D630">
        <v>3</v>
      </c>
      <c r="E630" s="3">
        <v>352.13</v>
      </c>
      <c r="F630" s="4">
        <v>0.2</v>
      </c>
      <c r="G630" t="str">
        <f>VLOOKUP(C630:C23167,Produkty!$A$2:$B$61,2,0)</f>
        <v>Ładowarka 3</v>
      </c>
      <c r="H630" s="6">
        <f t="shared" si="18"/>
        <v>845.11199999999997</v>
      </c>
      <c r="I630" t="str">
        <f t="shared" si="19"/>
        <v>Średnia</v>
      </c>
    </row>
    <row r="631" spans="1:9">
      <c r="A631" t="s">
        <v>11251</v>
      </c>
      <c r="B631" t="s">
        <v>1337</v>
      </c>
      <c r="C631" t="s">
        <v>838</v>
      </c>
      <c r="D631">
        <v>5</v>
      </c>
      <c r="E631" s="3">
        <v>93.67</v>
      </c>
      <c r="F631" s="4">
        <v>0</v>
      </c>
      <c r="G631" t="str">
        <f>VLOOKUP(C631:C23168,Produkty!$A$2:$B$61,2,0)</f>
        <v>Etui 1</v>
      </c>
      <c r="H631" s="6">
        <f t="shared" si="18"/>
        <v>468.35</v>
      </c>
      <c r="I631" t="str">
        <f t="shared" si="19"/>
        <v>Mała</v>
      </c>
    </row>
    <row r="632" spans="1:9">
      <c r="A632" t="s">
        <v>11252</v>
      </c>
      <c r="B632" t="s">
        <v>1337</v>
      </c>
      <c r="C632" t="s">
        <v>807</v>
      </c>
      <c r="D632">
        <v>6</v>
      </c>
      <c r="E632" s="3">
        <v>183.02</v>
      </c>
      <c r="F632" s="4">
        <v>0.15</v>
      </c>
      <c r="G632" t="str">
        <f>VLOOKUP(C632:C23169,Produkty!$A$2:$B$61,2,0)</f>
        <v>Organizer 2</v>
      </c>
      <c r="H632" s="6">
        <f t="shared" si="18"/>
        <v>933.40200000000004</v>
      </c>
      <c r="I632" t="str">
        <f t="shared" si="19"/>
        <v>Średnia</v>
      </c>
    </row>
    <row r="633" spans="1:9">
      <c r="A633" t="s">
        <v>11253</v>
      </c>
      <c r="B633" t="s">
        <v>1339</v>
      </c>
      <c r="C633" t="s">
        <v>866</v>
      </c>
      <c r="D633">
        <v>3</v>
      </c>
      <c r="E633" s="3">
        <v>353.47</v>
      </c>
      <c r="F633" s="4">
        <v>0.05</v>
      </c>
      <c r="G633" t="str">
        <f>VLOOKUP(C633:C23170,Produkty!$A$2:$B$61,2,0)</f>
        <v>Ładowarka 3</v>
      </c>
      <c r="H633" s="6">
        <f t="shared" si="18"/>
        <v>1007.3895</v>
      </c>
      <c r="I633" t="str">
        <f t="shared" si="19"/>
        <v>Średnia</v>
      </c>
    </row>
    <row r="634" spans="1:9">
      <c r="A634" t="s">
        <v>11254</v>
      </c>
      <c r="B634" t="s">
        <v>1339</v>
      </c>
      <c r="C634" t="s">
        <v>852</v>
      </c>
      <c r="D634">
        <v>1</v>
      </c>
      <c r="E634" s="3">
        <v>740.93</v>
      </c>
      <c r="F634" s="4">
        <v>0.05</v>
      </c>
      <c r="G634" t="str">
        <f>VLOOKUP(C634:C23171,Produkty!$A$2:$B$61,2,0)</f>
        <v>Hub USB 4</v>
      </c>
      <c r="H634" s="6">
        <f t="shared" si="18"/>
        <v>703.88349999999991</v>
      </c>
      <c r="I634" t="str">
        <f t="shared" si="19"/>
        <v>Średnia</v>
      </c>
    </row>
    <row r="635" spans="1:9">
      <c r="A635" t="s">
        <v>11255</v>
      </c>
      <c r="B635" t="s">
        <v>1339</v>
      </c>
      <c r="C635" t="s">
        <v>801</v>
      </c>
      <c r="D635">
        <v>3</v>
      </c>
      <c r="E635" s="3">
        <v>350.03</v>
      </c>
      <c r="F635" s="4">
        <v>0</v>
      </c>
      <c r="G635" t="str">
        <f>VLOOKUP(C635:C23172,Produkty!$A$2:$B$61,2,0)</f>
        <v>Lampka 3</v>
      </c>
      <c r="H635" s="6">
        <f t="shared" si="18"/>
        <v>1050.0899999999999</v>
      </c>
      <c r="I635" t="str">
        <f t="shared" si="19"/>
        <v>Średnia</v>
      </c>
    </row>
    <row r="636" spans="1:9">
      <c r="A636" t="s">
        <v>11256</v>
      </c>
      <c r="B636" t="s">
        <v>1341</v>
      </c>
      <c r="C636" t="s">
        <v>784</v>
      </c>
      <c r="D636">
        <v>4</v>
      </c>
      <c r="E636" s="3">
        <v>910.17</v>
      </c>
      <c r="F636" s="4">
        <v>0.1</v>
      </c>
      <c r="G636" t="str">
        <f>VLOOKUP(C636:C23173,Produkty!$A$2:$B$61,2,0)</f>
        <v>Powerbank 3</v>
      </c>
      <c r="H636" s="6">
        <f t="shared" si="18"/>
        <v>3276.6120000000001</v>
      </c>
      <c r="I636" t="str">
        <f t="shared" si="19"/>
        <v>Duża</v>
      </c>
    </row>
    <row r="637" spans="1:9">
      <c r="A637" t="s">
        <v>11257</v>
      </c>
      <c r="B637" t="s">
        <v>1341</v>
      </c>
      <c r="C637" t="s">
        <v>868</v>
      </c>
      <c r="D637">
        <v>4</v>
      </c>
      <c r="E637" s="3">
        <v>566.5</v>
      </c>
      <c r="F637" s="4">
        <v>0.2</v>
      </c>
      <c r="G637" t="str">
        <f>VLOOKUP(C637:C23174,Produkty!$A$2:$B$61,2,0)</f>
        <v>Ładowarka 4</v>
      </c>
      <c r="H637" s="6">
        <f t="shared" si="18"/>
        <v>1812.8000000000002</v>
      </c>
      <c r="I637" t="str">
        <f t="shared" si="19"/>
        <v>Średnia</v>
      </c>
    </row>
    <row r="638" spans="1:9">
      <c r="A638" t="s">
        <v>11258</v>
      </c>
      <c r="B638" t="s">
        <v>1341</v>
      </c>
      <c r="C638" t="s">
        <v>747</v>
      </c>
      <c r="D638">
        <v>4</v>
      </c>
      <c r="E638" s="3">
        <v>551.54</v>
      </c>
      <c r="F638" s="4">
        <v>0.2</v>
      </c>
      <c r="G638" t="str">
        <f>VLOOKUP(C638:C23175,Produkty!$A$2:$B$61,2,0)</f>
        <v>Słuchawki 1</v>
      </c>
      <c r="H638" s="6">
        <f t="shared" si="18"/>
        <v>1764.9279999999999</v>
      </c>
      <c r="I638" t="str">
        <f t="shared" si="19"/>
        <v>Średnia</v>
      </c>
    </row>
    <row r="639" spans="1:9">
      <c r="A639" t="s">
        <v>11259</v>
      </c>
      <c r="B639" t="s">
        <v>1343</v>
      </c>
      <c r="C639" t="s">
        <v>799</v>
      </c>
      <c r="D639">
        <v>2</v>
      </c>
      <c r="E639" s="3">
        <v>365.2</v>
      </c>
      <c r="F639" s="4">
        <v>0</v>
      </c>
      <c r="G639" t="str">
        <f>VLOOKUP(C639:C23176,Produkty!$A$2:$B$61,2,0)</f>
        <v>Lampka 2</v>
      </c>
      <c r="H639" s="6">
        <f t="shared" si="18"/>
        <v>730.4</v>
      </c>
      <c r="I639" t="str">
        <f t="shared" si="19"/>
        <v>Średnia</v>
      </c>
    </row>
    <row r="640" spans="1:9">
      <c r="A640" t="s">
        <v>11260</v>
      </c>
      <c r="B640" t="s">
        <v>1343</v>
      </c>
      <c r="C640" t="s">
        <v>832</v>
      </c>
      <c r="D640">
        <v>4</v>
      </c>
      <c r="E640" s="3">
        <v>734.21</v>
      </c>
      <c r="F640" s="4">
        <v>0.2</v>
      </c>
      <c r="G640" t="str">
        <f>VLOOKUP(C640:C23177,Produkty!$A$2:$B$61,2,0)</f>
        <v>Kabel USB-C 2</v>
      </c>
      <c r="H640" s="6">
        <f t="shared" si="18"/>
        <v>2349.4720000000002</v>
      </c>
      <c r="I640" t="str">
        <f t="shared" si="19"/>
        <v>Duża</v>
      </c>
    </row>
    <row r="641" spans="1:9">
      <c r="A641" t="s">
        <v>11261</v>
      </c>
      <c r="B641" t="s">
        <v>1343</v>
      </c>
      <c r="C641" t="s">
        <v>780</v>
      </c>
      <c r="D641">
        <v>1</v>
      </c>
      <c r="E641" s="3">
        <v>703.5</v>
      </c>
      <c r="F641" s="4">
        <v>0.05</v>
      </c>
      <c r="G641" t="str">
        <f>VLOOKUP(C641:C23178,Produkty!$A$2:$B$61,2,0)</f>
        <v>Powerbank 1</v>
      </c>
      <c r="H641" s="6">
        <f t="shared" si="18"/>
        <v>668.32499999999993</v>
      </c>
      <c r="I641" t="str">
        <f t="shared" si="19"/>
        <v>Średnia</v>
      </c>
    </row>
    <row r="642" spans="1:9">
      <c r="A642" t="s">
        <v>11262</v>
      </c>
      <c r="B642" t="s">
        <v>1343</v>
      </c>
      <c r="C642" t="s">
        <v>815</v>
      </c>
      <c r="D642">
        <v>5</v>
      </c>
      <c r="E642" s="3">
        <v>212.78</v>
      </c>
      <c r="F642" s="4">
        <v>0.2</v>
      </c>
      <c r="G642" t="str">
        <f>VLOOKUP(C642:C23179,Produkty!$A$2:$B$61,2,0)</f>
        <v>Czajnik 2</v>
      </c>
      <c r="H642" s="6">
        <f t="shared" si="18"/>
        <v>851.12000000000012</v>
      </c>
      <c r="I642" t="str">
        <f t="shared" si="19"/>
        <v>Średnia</v>
      </c>
    </row>
    <row r="643" spans="1:9">
      <c r="A643" t="s">
        <v>11263</v>
      </c>
      <c r="B643" t="s">
        <v>1345</v>
      </c>
      <c r="C643" t="s">
        <v>801</v>
      </c>
      <c r="D643">
        <v>2</v>
      </c>
      <c r="E643" s="3">
        <v>345.03</v>
      </c>
      <c r="F643" s="4">
        <v>0.2</v>
      </c>
      <c r="G643" t="str">
        <f>VLOOKUP(C643:C23180,Produkty!$A$2:$B$61,2,0)</f>
        <v>Lampka 3</v>
      </c>
      <c r="H643" s="6">
        <f t="shared" ref="H643:H706" si="20">D643*E643*(1-F643)</f>
        <v>552.048</v>
      </c>
      <c r="I643" t="str">
        <f t="shared" ref="I643:I706" si="21">IF(H643&lt;500,"Mała",IF(H643&lt;=2000,"Średnia","Duża"))</f>
        <v>Średnia</v>
      </c>
    </row>
    <row r="644" spans="1:9">
      <c r="A644" t="s">
        <v>11264</v>
      </c>
      <c r="B644" t="s">
        <v>1345</v>
      </c>
      <c r="C644" t="s">
        <v>764</v>
      </c>
      <c r="D644">
        <v>3</v>
      </c>
      <c r="E644" s="3">
        <v>262.56</v>
      </c>
      <c r="F644" s="4">
        <v>0</v>
      </c>
      <c r="G644" t="str">
        <f>VLOOKUP(C644:C23181,Produkty!$A$2:$B$61,2,0)</f>
        <v>Mysz 1</v>
      </c>
      <c r="H644" s="6">
        <f t="shared" si="20"/>
        <v>787.68000000000006</v>
      </c>
      <c r="I644" t="str">
        <f t="shared" si="21"/>
        <v>Średnia</v>
      </c>
    </row>
    <row r="645" spans="1:9">
      <c r="A645" t="s">
        <v>11265</v>
      </c>
      <c r="B645" t="s">
        <v>1345</v>
      </c>
      <c r="C645" t="s">
        <v>827</v>
      </c>
      <c r="D645">
        <v>4</v>
      </c>
      <c r="E645" s="3">
        <v>270.36</v>
      </c>
      <c r="F645" s="4">
        <v>0</v>
      </c>
      <c r="G645" t="str">
        <f>VLOOKUP(C645:C23182,Produkty!$A$2:$B$61,2,0)</f>
        <v>Termos 4</v>
      </c>
      <c r="H645" s="6">
        <f t="shared" si="20"/>
        <v>1081.44</v>
      </c>
      <c r="I645" t="str">
        <f t="shared" si="21"/>
        <v>Średnia</v>
      </c>
    </row>
    <row r="646" spans="1:9">
      <c r="A646" t="s">
        <v>11266</v>
      </c>
      <c r="B646" t="s">
        <v>1347</v>
      </c>
      <c r="C646" t="s">
        <v>770</v>
      </c>
      <c r="D646">
        <v>1</v>
      </c>
      <c r="E646" s="3">
        <v>319.83999999999997</v>
      </c>
      <c r="F646" s="4">
        <v>0</v>
      </c>
      <c r="G646" t="str">
        <f>VLOOKUP(C646:C23183,Produkty!$A$2:$B$61,2,0)</f>
        <v>Mysz 4</v>
      </c>
      <c r="H646" s="6">
        <f t="shared" si="20"/>
        <v>319.83999999999997</v>
      </c>
      <c r="I646" t="str">
        <f t="shared" si="21"/>
        <v>Mała</v>
      </c>
    </row>
    <row r="647" spans="1:9">
      <c r="A647" t="s">
        <v>11267</v>
      </c>
      <c r="B647" t="s">
        <v>1349</v>
      </c>
      <c r="C647" t="s">
        <v>747</v>
      </c>
      <c r="D647">
        <v>4</v>
      </c>
      <c r="E647" s="3">
        <v>553.17999999999995</v>
      </c>
      <c r="F647" s="4">
        <v>0</v>
      </c>
      <c r="G647" t="str">
        <f>VLOOKUP(C647:C23184,Produkty!$A$2:$B$61,2,0)</f>
        <v>Słuchawki 1</v>
      </c>
      <c r="H647" s="6">
        <f t="shared" si="20"/>
        <v>2212.7199999999998</v>
      </c>
      <c r="I647" t="str">
        <f t="shared" si="21"/>
        <v>Duża</v>
      </c>
    </row>
    <row r="648" spans="1:9">
      <c r="A648" t="s">
        <v>11268</v>
      </c>
      <c r="B648" t="s">
        <v>1349</v>
      </c>
      <c r="C648" t="s">
        <v>786</v>
      </c>
      <c r="D648">
        <v>4</v>
      </c>
      <c r="E648" s="3">
        <v>955.83</v>
      </c>
      <c r="F648" s="4">
        <v>0</v>
      </c>
      <c r="G648" t="str">
        <f>VLOOKUP(C648:C23185,Produkty!$A$2:$B$61,2,0)</f>
        <v>Powerbank 4</v>
      </c>
      <c r="H648" s="6">
        <f t="shared" si="20"/>
        <v>3823.32</v>
      </c>
      <c r="I648" t="str">
        <f t="shared" si="21"/>
        <v>Duża</v>
      </c>
    </row>
    <row r="649" spans="1:9">
      <c r="A649" t="s">
        <v>11269</v>
      </c>
      <c r="B649" t="s">
        <v>1351</v>
      </c>
      <c r="C649" t="s">
        <v>754</v>
      </c>
      <c r="D649">
        <v>3</v>
      </c>
      <c r="E649" s="3">
        <v>792.63</v>
      </c>
      <c r="F649" s="4">
        <v>0.2</v>
      </c>
      <c r="G649" t="str">
        <f>VLOOKUP(C649:C23186,Produkty!$A$2:$B$61,2,0)</f>
        <v>Słuchawki 4</v>
      </c>
      <c r="H649" s="6">
        <f t="shared" si="20"/>
        <v>1902.3119999999999</v>
      </c>
      <c r="I649" t="str">
        <f t="shared" si="21"/>
        <v>Średnia</v>
      </c>
    </row>
    <row r="650" spans="1:9">
      <c r="A650" t="s">
        <v>11270</v>
      </c>
      <c r="B650" t="s">
        <v>1351</v>
      </c>
      <c r="C650" t="s">
        <v>817</v>
      </c>
      <c r="D650">
        <v>4</v>
      </c>
      <c r="E650" s="3">
        <v>312.18</v>
      </c>
      <c r="F650" s="4">
        <v>0</v>
      </c>
      <c r="G650" t="str">
        <f>VLOOKUP(C650:C23187,Produkty!$A$2:$B$61,2,0)</f>
        <v>Czajnik 3</v>
      </c>
      <c r="H650" s="6">
        <f t="shared" si="20"/>
        <v>1248.72</v>
      </c>
      <c r="I650" t="str">
        <f t="shared" si="21"/>
        <v>Średnia</v>
      </c>
    </row>
    <row r="651" spans="1:9">
      <c r="A651" t="s">
        <v>11271</v>
      </c>
      <c r="B651" t="s">
        <v>1353</v>
      </c>
      <c r="C651" t="s">
        <v>848</v>
      </c>
      <c r="D651">
        <v>6</v>
      </c>
      <c r="E651" s="3">
        <v>1190.25</v>
      </c>
      <c r="F651" s="4">
        <v>0</v>
      </c>
      <c r="G651" t="str">
        <f>VLOOKUP(C651:C23188,Produkty!$A$2:$B$61,2,0)</f>
        <v>Hub USB 2</v>
      </c>
      <c r="H651" s="6">
        <f t="shared" si="20"/>
        <v>7141.5</v>
      </c>
      <c r="I651" t="str">
        <f t="shared" si="21"/>
        <v>Duża</v>
      </c>
    </row>
    <row r="652" spans="1:9">
      <c r="A652" t="s">
        <v>11272</v>
      </c>
      <c r="B652" t="s">
        <v>1355</v>
      </c>
      <c r="C652" t="s">
        <v>807</v>
      </c>
      <c r="D652">
        <v>6</v>
      </c>
      <c r="E652" s="3">
        <v>177.12</v>
      </c>
      <c r="F652" s="4">
        <v>0.2</v>
      </c>
      <c r="G652" t="str">
        <f>VLOOKUP(C652:C23189,Produkty!$A$2:$B$61,2,0)</f>
        <v>Organizer 2</v>
      </c>
      <c r="H652" s="6">
        <f t="shared" si="20"/>
        <v>850.17600000000004</v>
      </c>
      <c r="I652" t="str">
        <f t="shared" si="21"/>
        <v>Średnia</v>
      </c>
    </row>
    <row r="653" spans="1:9">
      <c r="A653" t="s">
        <v>11273</v>
      </c>
      <c r="B653" t="s">
        <v>1355</v>
      </c>
      <c r="C653" t="s">
        <v>834</v>
      </c>
      <c r="D653">
        <v>2</v>
      </c>
      <c r="E653" s="3">
        <v>386.92</v>
      </c>
      <c r="F653" s="4">
        <v>0.05</v>
      </c>
      <c r="G653" t="str">
        <f>VLOOKUP(C653:C23190,Produkty!$A$2:$B$61,2,0)</f>
        <v>Kabel USB-C 3</v>
      </c>
      <c r="H653" s="6">
        <f t="shared" si="20"/>
        <v>735.14800000000002</v>
      </c>
      <c r="I653" t="str">
        <f t="shared" si="21"/>
        <v>Średnia</v>
      </c>
    </row>
    <row r="654" spans="1:9">
      <c r="A654" t="s">
        <v>11274</v>
      </c>
      <c r="B654" t="s">
        <v>1356</v>
      </c>
      <c r="C654" t="s">
        <v>844</v>
      </c>
      <c r="D654">
        <v>5</v>
      </c>
      <c r="E654" s="3">
        <v>79.52</v>
      </c>
      <c r="F654" s="4">
        <v>0.1</v>
      </c>
      <c r="G654" t="str">
        <f>VLOOKUP(C654:C23191,Produkty!$A$2:$B$61,2,0)</f>
        <v>Etui 4</v>
      </c>
      <c r="H654" s="6">
        <f t="shared" si="20"/>
        <v>357.84</v>
      </c>
      <c r="I654" t="str">
        <f t="shared" si="21"/>
        <v>Mała</v>
      </c>
    </row>
    <row r="655" spans="1:9">
      <c r="A655" t="s">
        <v>11275</v>
      </c>
      <c r="B655" t="s">
        <v>1358</v>
      </c>
      <c r="C655" t="s">
        <v>860</v>
      </c>
      <c r="D655">
        <v>6</v>
      </c>
      <c r="E655" s="3">
        <v>875.97</v>
      </c>
      <c r="F655" s="4">
        <v>0</v>
      </c>
      <c r="G655" t="str">
        <f>VLOOKUP(C655:C23192,Produkty!$A$2:$B$61,2,0)</f>
        <v>Podkładka 4</v>
      </c>
      <c r="H655" s="6">
        <f t="shared" si="20"/>
        <v>5255.82</v>
      </c>
      <c r="I655" t="str">
        <f t="shared" si="21"/>
        <v>Duża</v>
      </c>
    </row>
    <row r="656" spans="1:9">
      <c r="A656" t="s">
        <v>11276</v>
      </c>
      <c r="B656" t="s">
        <v>1359</v>
      </c>
      <c r="C656" t="s">
        <v>823</v>
      </c>
      <c r="D656">
        <v>1</v>
      </c>
      <c r="E656" s="3">
        <v>691.97</v>
      </c>
      <c r="F656" s="4">
        <v>0.05</v>
      </c>
      <c r="G656" t="str">
        <f>VLOOKUP(C656:C23193,Produkty!$A$2:$B$61,2,0)</f>
        <v>Termos 2</v>
      </c>
      <c r="H656" s="6">
        <f t="shared" si="20"/>
        <v>657.37149999999997</v>
      </c>
      <c r="I656" t="str">
        <f t="shared" si="21"/>
        <v>Średnia</v>
      </c>
    </row>
    <row r="657" spans="1:9">
      <c r="A657" t="s">
        <v>11277</v>
      </c>
      <c r="B657" t="s">
        <v>1359</v>
      </c>
      <c r="C657" t="s">
        <v>747</v>
      </c>
      <c r="D657">
        <v>1</v>
      </c>
      <c r="E657" s="3">
        <v>567.98</v>
      </c>
      <c r="F657" s="4">
        <v>0.1</v>
      </c>
      <c r="G657" t="str">
        <f>VLOOKUP(C657:C23194,Produkty!$A$2:$B$61,2,0)</f>
        <v>Słuchawki 1</v>
      </c>
      <c r="H657" s="6">
        <f t="shared" si="20"/>
        <v>511.18200000000002</v>
      </c>
      <c r="I657" t="str">
        <f t="shared" si="21"/>
        <v>Średnia</v>
      </c>
    </row>
    <row r="658" spans="1:9">
      <c r="A658" t="s">
        <v>11278</v>
      </c>
      <c r="B658" t="s">
        <v>1359</v>
      </c>
      <c r="C658" t="s">
        <v>809</v>
      </c>
      <c r="D658">
        <v>6</v>
      </c>
      <c r="E658" s="3">
        <v>1101.26</v>
      </c>
      <c r="F658" s="4">
        <v>0.1</v>
      </c>
      <c r="G658" t="str">
        <f>VLOOKUP(C658:C23195,Produkty!$A$2:$B$61,2,0)</f>
        <v>Organizer 3</v>
      </c>
      <c r="H658" s="6">
        <f t="shared" si="20"/>
        <v>5946.8040000000001</v>
      </c>
      <c r="I658" t="str">
        <f t="shared" si="21"/>
        <v>Duża</v>
      </c>
    </row>
    <row r="659" spans="1:9">
      <c r="A659" t="s">
        <v>11279</v>
      </c>
      <c r="B659" t="s">
        <v>1361</v>
      </c>
      <c r="C659" t="s">
        <v>868</v>
      </c>
      <c r="D659">
        <v>6</v>
      </c>
      <c r="E659" s="3">
        <v>552.29999999999995</v>
      </c>
      <c r="F659" s="4">
        <v>0</v>
      </c>
      <c r="G659" t="str">
        <f>VLOOKUP(C659:C23196,Produkty!$A$2:$B$61,2,0)</f>
        <v>Ładowarka 4</v>
      </c>
      <c r="H659" s="6">
        <f t="shared" si="20"/>
        <v>3313.7999999999997</v>
      </c>
      <c r="I659" t="str">
        <f t="shared" si="21"/>
        <v>Duża</v>
      </c>
    </row>
    <row r="660" spans="1:9">
      <c r="A660" t="s">
        <v>11280</v>
      </c>
      <c r="B660" t="s">
        <v>1361</v>
      </c>
      <c r="C660" t="s">
        <v>832</v>
      </c>
      <c r="D660">
        <v>2</v>
      </c>
      <c r="E660" s="3">
        <v>741.22</v>
      </c>
      <c r="F660" s="4">
        <v>0.15</v>
      </c>
      <c r="G660" t="str">
        <f>VLOOKUP(C660:C23197,Produkty!$A$2:$B$61,2,0)</f>
        <v>Kabel USB-C 2</v>
      </c>
      <c r="H660" s="6">
        <f t="shared" si="20"/>
        <v>1260.0740000000001</v>
      </c>
      <c r="I660" t="str">
        <f t="shared" si="21"/>
        <v>Średnia</v>
      </c>
    </row>
    <row r="661" spans="1:9">
      <c r="A661" t="s">
        <v>11281</v>
      </c>
      <c r="B661" t="s">
        <v>1361</v>
      </c>
      <c r="C661" t="s">
        <v>760</v>
      </c>
      <c r="D661">
        <v>2</v>
      </c>
      <c r="E661" s="3">
        <v>40.06</v>
      </c>
      <c r="F661" s="4">
        <v>0.05</v>
      </c>
      <c r="G661" t="str">
        <f>VLOOKUP(C661:C23198,Produkty!$A$2:$B$61,2,0)</f>
        <v>Klawiatura 3</v>
      </c>
      <c r="H661" s="6">
        <f t="shared" si="20"/>
        <v>76.114000000000004</v>
      </c>
      <c r="I661" t="str">
        <f t="shared" si="21"/>
        <v>Mała</v>
      </c>
    </row>
    <row r="662" spans="1:9">
      <c r="A662" t="s">
        <v>11282</v>
      </c>
      <c r="B662" t="s">
        <v>1363</v>
      </c>
      <c r="C662" t="s">
        <v>842</v>
      </c>
      <c r="D662">
        <v>2</v>
      </c>
      <c r="E662" s="3">
        <v>837.01</v>
      </c>
      <c r="F662" s="4">
        <v>0</v>
      </c>
      <c r="G662" t="str">
        <f>VLOOKUP(C662:C23199,Produkty!$A$2:$B$61,2,0)</f>
        <v>Etui 3</v>
      </c>
      <c r="H662" s="6">
        <f t="shared" si="20"/>
        <v>1674.02</v>
      </c>
      <c r="I662" t="str">
        <f t="shared" si="21"/>
        <v>Średnia</v>
      </c>
    </row>
    <row r="663" spans="1:9">
      <c r="A663" t="s">
        <v>11283</v>
      </c>
      <c r="B663" t="s">
        <v>1363</v>
      </c>
      <c r="C663" t="s">
        <v>793</v>
      </c>
      <c r="D663">
        <v>6</v>
      </c>
      <c r="E663" s="3">
        <v>90.06</v>
      </c>
      <c r="F663" s="4">
        <v>0</v>
      </c>
      <c r="G663" t="str">
        <f>VLOOKUP(C663:C23200,Produkty!$A$2:$B$61,2,0)</f>
        <v>Krzesło biurowe 3</v>
      </c>
      <c r="H663" s="6">
        <f t="shared" si="20"/>
        <v>540.36</v>
      </c>
      <c r="I663" t="str">
        <f t="shared" si="21"/>
        <v>Średnia</v>
      </c>
    </row>
    <row r="664" spans="1:9">
      <c r="A664" t="s">
        <v>11284</v>
      </c>
      <c r="B664" t="s">
        <v>1363</v>
      </c>
      <c r="C664" t="s">
        <v>752</v>
      </c>
      <c r="D664">
        <v>4</v>
      </c>
      <c r="E664" s="3">
        <v>850.73</v>
      </c>
      <c r="F664" s="4">
        <v>0.15</v>
      </c>
      <c r="G664" t="str">
        <f>VLOOKUP(C664:C23201,Produkty!$A$2:$B$61,2,0)</f>
        <v>Słuchawki 3</v>
      </c>
      <c r="H664" s="6">
        <f t="shared" si="20"/>
        <v>2892.482</v>
      </c>
      <c r="I664" t="str">
        <f t="shared" si="21"/>
        <v>Duża</v>
      </c>
    </row>
    <row r="665" spans="1:9">
      <c r="A665" t="s">
        <v>11285</v>
      </c>
      <c r="B665" t="s">
        <v>1363</v>
      </c>
      <c r="C665" t="s">
        <v>784</v>
      </c>
      <c r="D665">
        <v>5</v>
      </c>
      <c r="E665" s="3">
        <v>937.28</v>
      </c>
      <c r="F665" s="4">
        <v>0.15</v>
      </c>
      <c r="G665" t="str">
        <f>VLOOKUP(C665:C23202,Produkty!$A$2:$B$61,2,0)</f>
        <v>Powerbank 3</v>
      </c>
      <c r="H665" s="6">
        <f t="shared" si="20"/>
        <v>3983.4399999999996</v>
      </c>
      <c r="I665" t="str">
        <f t="shared" si="21"/>
        <v>Duża</v>
      </c>
    </row>
    <row r="666" spans="1:9">
      <c r="A666" t="s">
        <v>11286</v>
      </c>
      <c r="B666" t="s">
        <v>1365</v>
      </c>
      <c r="C666" t="s">
        <v>782</v>
      </c>
      <c r="D666">
        <v>5</v>
      </c>
      <c r="E666" s="3">
        <v>428.51</v>
      </c>
      <c r="F666" s="4">
        <v>0.2</v>
      </c>
      <c r="G666" t="str">
        <f>VLOOKUP(C666:C23203,Produkty!$A$2:$B$61,2,0)</f>
        <v>Powerbank 2</v>
      </c>
      <c r="H666" s="6">
        <f t="shared" si="20"/>
        <v>1714.0400000000002</v>
      </c>
      <c r="I666" t="str">
        <f t="shared" si="21"/>
        <v>Średnia</v>
      </c>
    </row>
    <row r="667" spans="1:9">
      <c r="A667" t="s">
        <v>11287</v>
      </c>
      <c r="B667" t="s">
        <v>1365</v>
      </c>
      <c r="C667" t="s">
        <v>756</v>
      </c>
      <c r="D667">
        <v>5</v>
      </c>
      <c r="E667" s="3">
        <v>373.32</v>
      </c>
      <c r="F667" s="4">
        <v>0</v>
      </c>
      <c r="G667" t="str">
        <f>VLOOKUP(C667:C23204,Produkty!$A$2:$B$61,2,0)</f>
        <v>Klawiatura 1</v>
      </c>
      <c r="H667" s="6">
        <f t="shared" si="20"/>
        <v>1866.6</v>
      </c>
      <c r="I667" t="str">
        <f t="shared" si="21"/>
        <v>Średnia</v>
      </c>
    </row>
    <row r="668" spans="1:9">
      <c r="A668" t="s">
        <v>11288</v>
      </c>
      <c r="B668" t="s">
        <v>1365</v>
      </c>
      <c r="C668" t="s">
        <v>854</v>
      </c>
      <c r="D668">
        <v>3</v>
      </c>
      <c r="E668" s="3">
        <v>315.05</v>
      </c>
      <c r="F668" s="4">
        <v>0.1</v>
      </c>
      <c r="G668" t="str">
        <f>VLOOKUP(C668:C23205,Produkty!$A$2:$B$61,2,0)</f>
        <v>Podkładka 1</v>
      </c>
      <c r="H668" s="6">
        <f t="shared" si="20"/>
        <v>850.6350000000001</v>
      </c>
      <c r="I668" t="str">
        <f t="shared" si="21"/>
        <v>Średnia</v>
      </c>
    </row>
    <row r="669" spans="1:9">
      <c r="A669" t="s">
        <v>11289</v>
      </c>
      <c r="B669" t="s">
        <v>1365</v>
      </c>
      <c r="C669" t="s">
        <v>747</v>
      </c>
      <c r="D669">
        <v>6</v>
      </c>
      <c r="E669" s="3">
        <v>554.42999999999995</v>
      </c>
      <c r="F669" s="4">
        <v>0.1</v>
      </c>
      <c r="G669" t="str">
        <f>VLOOKUP(C669:C23206,Produkty!$A$2:$B$61,2,0)</f>
        <v>Słuchawki 1</v>
      </c>
      <c r="H669" s="6">
        <f t="shared" si="20"/>
        <v>2993.922</v>
      </c>
      <c r="I669" t="str">
        <f t="shared" si="21"/>
        <v>Duża</v>
      </c>
    </row>
    <row r="670" spans="1:9">
      <c r="A670" t="s">
        <v>11290</v>
      </c>
      <c r="B670" t="s">
        <v>1367</v>
      </c>
      <c r="C670" t="s">
        <v>788</v>
      </c>
      <c r="D670">
        <v>6</v>
      </c>
      <c r="E670" s="3">
        <v>626.27</v>
      </c>
      <c r="F670" s="4">
        <v>0</v>
      </c>
      <c r="G670" t="str">
        <f>VLOOKUP(C670:C23207,Produkty!$A$2:$B$61,2,0)</f>
        <v>Krzesło biurowe 1</v>
      </c>
      <c r="H670" s="6">
        <f t="shared" si="20"/>
        <v>3757.62</v>
      </c>
      <c r="I670" t="str">
        <f t="shared" si="21"/>
        <v>Duża</v>
      </c>
    </row>
    <row r="671" spans="1:9">
      <c r="A671" t="s">
        <v>11291</v>
      </c>
      <c r="B671" t="s">
        <v>1367</v>
      </c>
      <c r="C671" t="s">
        <v>817</v>
      </c>
      <c r="D671">
        <v>4</v>
      </c>
      <c r="E671" s="3">
        <v>318.51</v>
      </c>
      <c r="F671" s="4">
        <v>0</v>
      </c>
      <c r="G671" t="str">
        <f>VLOOKUP(C671:C23208,Produkty!$A$2:$B$61,2,0)</f>
        <v>Czajnik 3</v>
      </c>
      <c r="H671" s="6">
        <f t="shared" si="20"/>
        <v>1274.04</v>
      </c>
      <c r="I671" t="str">
        <f t="shared" si="21"/>
        <v>Średnia</v>
      </c>
    </row>
    <row r="672" spans="1:9">
      <c r="A672" t="s">
        <v>11292</v>
      </c>
      <c r="B672" t="s">
        <v>1369</v>
      </c>
      <c r="C672" t="s">
        <v>832</v>
      </c>
      <c r="D672">
        <v>3</v>
      </c>
      <c r="E672" s="3">
        <v>721.69</v>
      </c>
      <c r="F672" s="4">
        <v>0</v>
      </c>
      <c r="G672" t="str">
        <f>VLOOKUP(C672:C23209,Produkty!$A$2:$B$61,2,0)</f>
        <v>Kabel USB-C 2</v>
      </c>
      <c r="H672" s="6">
        <f t="shared" si="20"/>
        <v>2165.0700000000002</v>
      </c>
      <c r="I672" t="str">
        <f t="shared" si="21"/>
        <v>Duża</v>
      </c>
    </row>
    <row r="673" spans="1:9">
      <c r="A673" t="s">
        <v>11293</v>
      </c>
      <c r="B673" t="s">
        <v>1369</v>
      </c>
      <c r="C673" t="s">
        <v>834</v>
      </c>
      <c r="D673">
        <v>1</v>
      </c>
      <c r="E673" s="3">
        <v>397.34</v>
      </c>
      <c r="F673" s="4">
        <v>0</v>
      </c>
      <c r="G673" t="str">
        <f>VLOOKUP(C673:C23210,Produkty!$A$2:$B$61,2,0)</f>
        <v>Kabel USB-C 3</v>
      </c>
      <c r="H673" s="6">
        <f t="shared" si="20"/>
        <v>397.34</v>
      </c>
      <c r="I673" t="str">
        <f t="shared" si="21"/>
        <v>Mała</v>
      </c>
    </row>
    <row r="674" spans="1:9">
      <c r="A674" t="s">
        <v>11294</v>
      </c>
      <c r="B674" t="s">
        <v>1369</v>
      </c>
      <c r="C674" t="s">
        <v>764</v>
      </c>
      <c r="D674">
        <v>2</v>
      </c>
      <c r="E674" s="3">
        <v>253.1</v>
      </c>
      <c r="F674" s="4">
        <v>0.2</v>
      </c>
      <c r="G674" t="str">
        <f>VLOOKUP(C674:C23211,Produkty!$A$2:$B$61,2,0)</f>
        <v>Mysz 1</v>
      </c>
      <c r="H674" s="6">
        <f t="shared" si="20"/>
        <v>404.96000000000004</v>
      </c>
      <c r="I674" t="str">
        <f t="shared" si="21"/>
        <v>Mała</v>
      </c>
    </row>
    <row r="675" spans="1:9">
      <c r="A675" t="s">
        <v>11295</v>
      </c>
      <c r="B675" t="s">
        <v>1369</v>
      </c>
      <c r="C675" t="s">
        <v>760</v>
      </c>
      <c r="D675">
        <v>4</v>
      </c>
      <c r="E675" s="3">
        <v>39.729999999999997</v>
      </c>
      <c r="F675" s="4">
        <v>0</v>
      </c>
      <c r="G675" t="str">
        <f>VLOOKUP(C675:C23212,Produkty!$A$2:$B$61,2,0)</f>
        <v>Klawiatura 3</v>
      </c>
      <c r="H675" s="6">
        <f t="shared" si="20"/>
        <v>158.91999999999999</v>
      </c>
      <c r="I675" t="str">
        <f t="shared" si="21"/>
        <v>Mała</v>
      </c>
    </row>
    <row r="676" spans="1:9">
      <c r="A676" t="s">
        <v>11296</v>
      </c>
      <c r="B676" t="s">
        <v>1370</v>
      </c>
      <c r="C676" t="s">
        <v>754</v>
      </c>
      <c r="D676">
        <v>3</v>
      </c>
      <c r="E676" s="3">
        <v>802.85</v>
      </c>
      <c r="F676" s="4">
        <v>0</v>
      </c>
      <c r="G676" t="str">
        <f>VLOOKUP(C676:C23213,Produkty!$A$2:$B$61,2,0)</f>
        <v>Słuchawki 4</v>
      </c>
      <c r="H676" s="6">
        <f t="shared" si="20"/>
        <v>2408.5500000000002</v>
      </c>
      <c r="I676" t="str">
        <f t="shared" si="21"/>
        <v>Duża</v>
      </c>
    </row>
    <row r="677" spans="1:9">
      <c r="A677" t="s">
        <v>11297</v>
      </c>
      <c r="B677" t="s">
        <v>1370</v>
      </c>
      <c r="C677" t="s">
        <v>756</v>
      </c>
      <c r="D677">
        <v>1</v>
      </c>
      <c r="E677" s="3">
        <v>377.96</v>
      </c>
      <c r="F677" s="4">
        <v>0</v>
      </c>
      <c r="G677" t="str">
        <f>VLOOKUP(C677:C23214,Produkty!$A$2:$B$61,2,0)</f>
        <v>Klawiatura 1</v>
      </c>
      <c r="H677" s="6">
        <f t="shared" si="20"/>
        <v>377.96</v>
      </c>
      <c r="I677" t="str">
        <f t="shared" si="21"/>
        <v>Mała</v>
      </c>
    </row>
    <row r="678" spans="1:9">
      <c r="A678" t="s">
        <v>11298</v>
      </c>
      <c r="B678" t="s">
        <v>1370</v>
      </c>
      <c r="C678" t="s">
        <v>868</v>
      </c>
      <c r="D678">
        <v>1</v>
      </c>
      <c r="E678" s="3">
        <v>577.53</v>
      </c>
      <c r="F678" s="4">
        <v>0.05</v>
      </c>
      <c r="G678" t="str">
        <f>VLOOKUP(C678:C23215,Produkty!$A$2:$B$61,2,0)</f>
        <v>Ładowarka 4</v>
      </c>
      <c r="H678" s="6">
        <f t="shared" si="20"/>
        <v>548.65349999999989</v>
      </c>
      <c r="I678" t="str">
        <f t="shared" si="21"/>
        <v>Średnia</v>
      </c>
    </row>
    <row r="679" spans="1:9">
      <c r="A679" t="s">
        <v>11299</v>
      </c>
      <c r="B679" t="s">
        <v>1372</v>
      </c>
      <c r="C679" t="s">
        <v>854</v>
      </c>
      <c r="D679">
        <v>3</v>
      </c>
      <c r="E679" s="3">
        <v>321.55</v>
      </c>
      <c r="F679" s="4">
        <v>0.2</v>
      </c>
      <c r="G679" t="str">
        <f>VLOOKUP(C679:C23216,Produkty!$A$2:$B$61,2,0)</f>
        <v>Podkładka 1</v>
      </c>
      <c r="H679" s="6">
        <f t="shared" si="20"/>
        <v>771.72000000000014</v>
      </c>
      <c r="I679" t="str">
        <f t="shared" si="21"/>
        <v>Średnia</v>
      </c>
    </row>
    <row r="680" spans="1:9">
      <c r="A680" t="s">
        <v>11300</v>
      </c>
      <c r="B680" t="s">
        <v>1372</v>
      </c>
      <c r="C680" t="s">
        <v>854</v>
      </c>
      <c r="D680">
        <v>5</v>
      </c>
      <c r="E680" s="3">
        <v>318.13</v>
      </c>
      <c r="F680" s="4">
        <v>0</v>
      </c>
      <c r="G680" t="str">
        <f>VLOOKUP(C680:C23217,Produkty!$A$2:$B$61,2,0)</f>
        <v>Podkładka 1</v>
      </c>
      <c r="H680" s="6">
        <f t="shared" si="20"/>
        <v>1590.65</v>
      </c>
      <c r="I680" t="str">
        <f t="shared" si="21"/>
        <v>Średnia</v>
      </c>
    </row>
    <row r="681" spans="1:9">
      <c r="A681" t="s">
        <v>11301</v>
      </c>
      <c r="B681" t="s">
        <v>1372</v>
      </c>
      <c r="C681" t="s">
        <v>842</v>
      </c>
      <c r="D681">
        <v>1</v>
      </c>
      <c r="E681" s="3">
        <v>817.87</v>
      </c>
      <c r="F681" s="4">
        <v>0.2</v>
      </c>
      <c r="G681" t="str">
        <f>VLOOKUP(C681:C23218,Produkty!$A$2:$B$61,2,0)</f>
        <v>Etui 3</v>
      </c>
      <c r="H681" s="6">
        <f t="shared" si="20"/>
        <v>654.29600000000005</v>
      </c>
      <c r="I681" t="str">
        <f t="shared" si="21"/>
        <v>Średnia</v>
      </c>
    </row>
    <row r="682" spans="1:9">
      <c r="A682" t="s">
        <v>11302</v>
      </c>
      <c r="B682" t="s">
        <v>1372</v>
      </c>
      <c r="C682" t="s">
        <v>774</v>
      </c>
      <c r="D682">
        <v>5</v>
      </c>
      <c r="E682" s="3">
        <v>94.79</v>
      </c>
      <c r="F682" s="4">
        <v>0</v>
      </c>
      <c r="G682" t="str">
        <f>VLOOKUP(C682:C23219,Produkty!$A$2:$B$61,2,0)</f>
        <v>Monitor 2</v>
      </c>
      <c r="H682" s="6">
        <f t="shared" si="20"/>
        <v>473.95000000000005</v>
      </c>
      <c r="I682" t="str">
        <f t="shared" si="21"/>
        <v>Mała</v>
      </c>
    </row>
    <row r="683" spans="1:9">
      <c r="A683" t="s">
        <v>11303</v>
      </c>
      <c r="B683" t="s">
        <v>1374</v>
      </c>
      <c r="C683" t="s">
        <v>821</v>
      </c>
      <c r="D683">
        <v>6</v>
      </c>
      <c r="E683" s="3">
        <v>875.2</v>
      </c>
      <c r="F683" s="4">
        <v>0</v>
      </c>
      <c r="G683" t="str">
        <f>VLOOKUP(C683:C23220,Produkty!$A$2:$B$61,2,0)</f>
        <v>Termos 1</v>
      </c>
      <c r="H683" s="6">
        <f t="shared" si="20"/>
        <v>5251.2000000000007</v>
      </c>
      <c r="I683" t="str">
        <f t="shared" si="21"/>
        <v>Duża</v>
      </c>
    </row>
    <row r="684" spans="1:9">
      <c r="A684" t="s">
        <v>11304</v>
      </c>
      <c r="B684" t="s">
        <v>1374</v>
      </c>
      <c r="C684" t="s">
        <v>819</v>
      </c>
      <c r="D684">
        <v>4</v>
      </c>
      <c r="E684" s="3">
        <v>278.33999999999997</v>
      </c>
      <c r="F684" s="4">
        <v>0.15</v>
      </c>
      <c r="G684" t="str">
        <f>VLOOKUP(C684:C23221,Produkty!$A$2:$B$61,2,0)</f>
        <v>Czajnik 4</v>
      </c>
      <c r="H684" s="6">
        <f t="shared" si="20"/>
        <v>946.35599999999988</v>
      </c>
      <c r="I684" t="str">
        <f t="shared" si="21"/>
        <v>Średnia</v>
      </c>
    </row>
    <row r="685" spans="1:9">
      <c r="A685" t="s">
        <v>11305</v>
      </c>
      <c r="B685" t="s">
        <v>1375</v>
      </c>
      <c r="C685" t="s">
        <v>862</v>
      </c>
      <c r="D685">
        <v>1</v>
      </c>
      <c r="E685" s="3">
        <v>483.25</v>
      </c>
      <c r="F685" s="4">
        <v>0</v>
      </c>
      <c r="G685" t="str">
        <f>VLOOKUP(C685:C23222,Produkty!$A$2:$B$61,2,0)</f>
        <v>Ładowarka 1</v>
      </c>
      <c r="H685" s="6">
        <f t="shared" si="20"/>
        <v>483.25</v>
      </c>
      <c r="I685" t="str">
        <f t="shared" si="21"/>
        <v>Mała</v>
      </c>
    </row>
    <row r="686" spans="1:9">
      <c r="A686" t="s">
        <v>11306</v>
      </c>
      <c r="B686" t="s">
        <v>1375</v>
      </c>
      <c r="C686" t="s">
        <v>819</v>
      </c>
      <c r="D686">
        <v>4</v>
      </c>
      <c r="E686" s="3">
        <v>282.31</v>
      </c>
      <c r="F686" s="4">
        <v>0.1</v>
      </c>
      <c r="G686" t="str">
        <f>VLOOKUP(C686:C23223,Produkty!$A$2:$B$61,2,0)</f>
        <v>Czajnik 4</v>
      </c>
      <c r="H686" s="6">
        <f t="shared" si="20"/>
        <v>1016.316</v>
      </c>
      <c r="I686" t="str">
        <f t="shared" si="21"/>
        <v>Średnia</v>
      </c>
    </row>
    <row r="687" spans="1:9">
      <c r="A687" t="s">
        <v>11307</v>
      </c>
      <c r="B687" t="s">
        <v>1375</v>
      </c>
      <c r="C687" t="s">
        <v>768</v>
      </c>
      <c r="D687">
        <v>5</v>
      </c>
      <c r="E687" s="3">
        <v>936.92</v>
      </c>
      <c r="F687" s="4">
        <v>0.1</v>
      </c>
      <c r="G687" t="str">
        <f>VLOOKUP(C687:C23224,Produkty!$A$2:$B$61,2,0)</f>
        <v>Mysz 3</v>
      </c>
      <c r="H687" s="6">
        <f t="shared" si="20"/>
        <v>4216.1399999999994</v>
      </c>
      <c r="I687" t="str">
        <f t="shared" si="21"/>
        <v>Duża</v>
      </c>
    </row>
    <row r="688" spans="1:9">
      <c r="A688" t="s">
        <v>11308</v>
      </c>
      <c r="B688" t="s">
        <v>1375</v>
      </c>
      <c r="C688" t="s">
        <v>793</v>
      </c>
      <c r="D688">
        <v>3</v>
      </c>
      <c r="E688" s="3">
        <v>94.13</v>
      </c>
      <c r="F688" s="4">
        <v>0.1</v>
      </c>
      <c r="G688" t="str">
        <f>VLOOKUP(C688:C23225,Produkty!$A$2:$B$61,2,0)</f>
        <v>Krzesło biurowe 3</v>
      </c>
      <c r="H688" s="6">
        <f t="shared" si="20"/>
        <v>254.15099999999998</v>
      </c>
      <c r="I688" t="str">
        <f t="shared" si="21"/>
        <v>Mała</v>
      </c>
    </row>
    <row r="689" spans="1:9">
      <c r="A689" t="s">
        <v>11309</v>
      </c>
      <c r="B689" t="s">
        <v>1377</v>
      </c>
      <c r="C689" t="s">
        <v>825</v>
      </c>
      <c r="D689">
        <v>2</v>
      </c>
      <c r="E689" s="3">
        <v>970.29</v>
      </c>
      <c r="F689" s="4">
        <v>0.1</v>
      </c>
      <c r="G689" t="str">
        <f>VLOOKUP(C689:C23226,Produkty!$A$2:$B$61,2,0)</f>
        <v>Termos 3</v>
      </c>
      <c r="H689" s="6">
        <f t="shared" si="20"/>
        <v>1746.5219999999999</v>
      </c>
      <c r="I689" t="str">
        <f t="shared" si="21"/>
        <v>Średnia</v>
      </c>
    </row>
    <row r="690" spans="1:9">
      <c r="A690" t="s">
        <v>11310</v>
      </c>
      <c r="B690" t="s">
        <v>1377</v>
      </c>
      <c r="C690" t="s">
        <v>797</v>
      </c>
      <c r="D690">
        <v>5</v>
      </c>
      <c r="E690" s="3">
        <v>641.88</v>
      </c>
      <c r="F690" s="4">
        <v>0.15</v>
      </c>
      <c r="G690" t="str">
        <f>VLOOKUP(C690:C23227,Produkty!$A$2:$B$61,2,0)</f>
        <v>Lampka 1</v>
      </c>
      <c r="H690" s="6">
        <f t="shared" si="20"/>
        <v>2727.99</v>
      </c>
      <c r="I690" t="str">
        <f t="shared" si="21"/>
        <v>Duża</v>
      </c>
    </row>
    <row r="691" spans="1:9">
      <c r="A691" t="s">
        <v>11311</v>
      </c>
      <c r="B691" t="s">
        <v>1377</v>
      </c>
      <c r="C691" t="s">
        <v>805</v>
      </c>
      <c r="D691">
        <v>4</v>
      </c>
      <c r="E691" s="3">
        <v>211.35</v>
      </c>
      <c r="F691" s="4">
        <v>0.05</v>
      </c>
      <c r="G691" t="str">
        <f>VLOOKUP(C691:C23228,Produkty!$A$2:$B$61,2,0)</f>
        <v>Organizer 1</v>
      </c>
      <c r="H691" s="6">
        <f t="shared" si="20"/>
        <v>803.13</v>
      </c>
      <c r="I691" t="str">
        <f t="shared" si="21"/>
        <v>Średnia</v>
      </c>
    </row>
    <row r="692" spans="1:9">
      <c r="A692" t="s">
        <v>11312</v>
      </c>
      <c r="B692" t="s">
        <v>1379</v>
      </c>
      <c r="C692" t="s">
        <v>747</v>
      </c>
      <c r="D692">
        <v>3</v>
      </c>
      <c r="E692" s="3">
        <v>548.91999999999996</v>
      </c>
      <c r="F692" s="4">
        <v>0</v>
      </c>
      <c r="G692" t="str">
        <f>VLOOKUP(C692:C23229,Produkty!$A$2:$B$61,2,0)</f>
        <v>Słuchawki 1</v>
      </c>
      <c r="H692" s="6">
        <f t="shared" si="20"/>
        <v>1646.7599999999998</v>
      </c>
      <c r="I692" t="str">
        <f t="shared" si="21"/>
        <v>Średnia</v>
      </c>
    </row>
    <row r="693" spans="1:9">
      <c r="A693" t="s">
        <v>11313</v>
      </c>
      <c r="B693" t="s">
        <v>1379</v>
      </c>
      <c r="C693" t="s">
        <v>788</v>
      </c>
      <c r="D693">
        <v>1</v>
      </c>
      <c r="E693" s="3">
        <v>632.36</v>
      </c>
      <c r="F693" s="4">
        <v>0.2</v>
      </c>
      <c r="G693" t="str">
        <f>VLOOKUP(C693:C23230,Produkty!$A$2:$B$61,2,0)</f>
        <v>Krzesło biurowe 1</v>
      </c>
      <c r="H693" s="6">
        <f t="shared" si="20"/>
        <v>505.88800000000003</v>
      </c>
      <c r="I693" t="str">
        <f t="shared" si="21"/>
        <v>Średnia</v>
      </c>
    </row>
    <row r="694" spans="1:9">
      <c r="A694" t="s">
        <v>11314</v>
      </c>
      <c r="B694" t="s">
        <v>1379</v>
      </c>
      <c r="C694" t="s">
        <v>838</v>
      </c>
      <c r="D694">
        <v>3</v>
      </c>
      <c r="E694" s="3">
        <v>93.22</v>
      </c>
      <c r="F694" s="4">
        <v>0.1</v>
      </c>
      <c r="G694" t="str">
        <f>VLOOKUP(C694:C23231,Produkty!$A$2:$B$61,2,0)</f>
        <v>Etui 1</v>
      </c>
      <c r="H694" s="6">
        <f t="shared" si="20"/>
        <v>251.69399999999999</v>
      </c>
      <c r="I694" t="str">
        <f t="shared" si="21"/>
        <v>Mała</v>
      </c>
    </row>
    <row r="695" spans="1:9">
      <c r="A695" t="s">
        <v>11315</v>
      </c>
      <c r="B695" t="s">
        <v>1380</v>
      </c>
      <c r="C695" t="s">
        <v>766</v>
      </c>
      <c r="D695">
        <v>2</v>
      </c>
      <c r="E695" s="3">
        <v>690.82</v>
      </c>
      <c r="F695" s="4">
        <v>0</v>
      </c>
      <c r="G695" t="str">
        <f>VLOOKUP(C695:C23232,Produkty!$A$2:$B$61,2,0)</f>
        <v>Mysz 2</v>
      </c>
      <c r="H695" s="6">
        <f t="shared" si="20"/>
        <v>1381.64</v>
      </c>
      <c r="I695" t="str">
        <f t="shared" si="21"/>
        <v>Średnia</v>
      </c>
    </row>
    <row r="696" spans="1:9">
      <c r="A696" t="s">
        <v>11316</v>
      </c>
      <c r="B696" t="s">
        <v>1380</v>
      </c>
      <c r="C696" t="s">
        <v>823</v>
      </c>
      <c r="D696">
        <v>2</v>
      </c>
      <c r="E696" s="3">
        <v>670.22</v>
      </c>
      <c r="F696" s="4">
        <v>0</v>
      </c>
      <c r="G696" t="str">
        <f>VLOOKUP(C696:C23233,Produkty!$A$2:$B$61,2,0)</f>
        <v>Termos 2</v>
      </c>
      <c r="H696" s="6">
        <f t="shared" si="20"/>
        <v>1340.44</v>
      </c>
      <c r="I696" t="str">
        <f t="shared" si="21"/>
        <v>Średnia</v>
      </c>
    </row>
    <row r="697" spans="1:9">
      <c r="A697" t="s">
        <v>11317</v>
      </c>
      <c r="B697" t="s">
        <v>1380</v>
      </c>
      <c r="C697" t="s">
        <v>786</v>
      </c>
      <c r="D697">
        <v>1</v>
      </c>
      <c r="E697" s="3">
        <v>952.16</v>
      </c>
      <c r="F697" s="4">
        <v>0.1</v>
      </c>
      <c r="G697" t="str">
        <f>VLOOKUP(C697:C23234,Produkty!$A$2:$B$61,2,0)</f>
        <v>Powerbank 4</v>
      </c>
      <c r="H697" s="6">
        <f t="shared" si="20"/>
        <v>856.94399999999996</v>
      </c>
      <c r="I697" t="str">
        <f t="shared" si="21"/>
        <v>Średnia</v>
      </c>
    </row>
    <row r="698" spans="1:9">
      <c r="A698" t="s">
        <v>11318</v>
      </c>
      <c r="B698" t="s">
        <v>1381</v>
      </c>
      <c r="C698" t="s">
        <v>770</v>
      </c>
      <c r="D698">
        <v>4</v>
      </c>
      <c r="E698" s="3">
        <v>332.09</v>
      </c>
      <c r="F698" s="4">
        <v>0.2</v>
      </c>
      <c r="G698" t="str">
        <f>VLOOKUP(C698:C23235,Produkty!$A$2:$B$61,2,0)</f>
        <v>Mysz 4</v>
      </c>
      <c r="H698" s="6">
        <f t="shared" si="20"/>
        <v>1062.6879999999999</v>
      </c>
      <c r="I698" t="str">
        <f t="shared" si="21"/>
        <v>Średnia</v>
      </c>
    </row>
    <row r="699" spans="1:9">
      <c r="A699" t="s">
        <v>11319</v>
      </c>
      <c r="B699" t="s">
        <v>1381</v>
      </c>
      <c r="C699" t="s">
        <v>838</v>
      </c>
      <c r="D699">
        <v>5</v>
      </c>
      <c r="E699" s="3">
        <v>95.44</v>
      </c>
      <c r="F699" s="4">
        <v>0.2</v>
      </c>
      <c r="G699" t="str">
        <f>VLOOKUP(C699:C23236,Produkty!$A$2:$B$61,2,0)</f>
        <v>Etui 1</v>
      </c>
      <c r="H699" s="6">
        <f t="shared" si="20"/>
        <v>381.76</v>
      </c>
      <c r="I699" t="str">
        <f t="shared" si="21"/>
        <v>Mała</v>
      </c>
    </row>
    <row r="700" spans="1:9">
      <c r="A700" t="s">
        <v>11320</v>
      </c>
      <c r="B700" t="s">
        <v>1381</v>
      </c>
      <c r="C700" t="s">
        <v>825</v>
      </c>
      <c r="D700">
        <v>6</v>
      </c>
      <c r="E700" s="3">
        <v>940.78</v>
      </c>
      <c r="F700" s="4">
        <v>0</v>
      </c>
      <c r="G700" t="str">
        <f>VLOOKUP(C700:C23237,Produkty!$A$2:$B$61,2,0)</f>
        <v>Termos 3</v>
      </c>
      <c r="H700" s="6">
        <f t="shared" si="20"/>
        <v>5644.68</v>
      </c>
      <c r="I700" t="str">
        <f t="shared" si="21"/>
        <v>Duża</v>
      </c>
    </row>
    <row r="701" spans="1:9">
      <c r="A701" t="s">
        <v>11321</v>
      </c>
      <c r="B701" t="s">
        <v>1381</v>
      </c>
      <c r="C701" t="s">
        <v>852</v>
      </c>
      <c r="D701">
        <v>5</v>
      </c>
      <c r="E701" s="3">
        <v>730.61</v>
      </c>
      <c r="F701" s="4">
        <v>0.05</v>
      </c>
      <c r="G701" t="str">
        <f>VLOOKUP(C701:C23238,Produkty!$A$2:$B$61,2,0)</f>
        <v>Hub USB 4</v>
      </c>
      <c r="H701" s="6">
        <f t="shared" si="20"/>
        <v>3470.3975</v>
      </c>
      <c r="I701" t="str">
        <f t="shared" si="21"/>
        <v>Duża</v>
      </c>
    </row>
    <row r="702" spans="1:9">
      <c r="A702" t="s">
        <v>11322</v>
      </c>
      <c r="B702" t="s">
        <v>1383</v>
      </c>
      <c r="C702" t="s">
        <v>868</v>
      </c>
      <c r="D702">
        <v>1</v>
      </c>
      <c r="E702" s="3">
        <v>576.48</v>
      </c>
      <c r="F702" s="4">
        <v>0.2</v>
      </c>
      <c r="G702" t="str">
        <f>VLOOKUP(C702:C23239,Produkty!$A$2:$B$61,2,0)</f>
        <v>Ładowarka 4</v>
      </c>
      <c r="H702" s="6">
        <f t="shared" si="20"/>
        <v>461.18400000000003</v>
      </c>
      <c r="I702" t="str">
        <f t="shared" si="21"/>
        <v>Mała</v>
      </c>
    </row>
    <row r="703" spans="1:9">
      <c r="A703" t="s">
        <v>11323</v>
      </c>
      <c r="B703" t="s">
        <v>1383</v>
      </c>
      <c r="C703" t="s">
        <v>844</v>
      </c>
      <c r="D703">
        <v>6</v>
      </c>
      <c r="E703" s="3">
        <v>81.86</v>
      </c>
      <c r="F703" s="4">
        <v>0.2</v>
      </c>
      <c r="G703" t="str">
        <f>VLOOKUP(C703:C23240,Produkty!$A$2:$B$61,2,0)</f>
        <v>Etui 4</v>
      </c>
      <c r="H703" s="6">
        <f t="shared" si="20"/>
        <v>392.928</v>
      </c>
      <c r="I703" t="str">
        <f t="shared" si="21"/>
        <v>Mała</v>
      </c>
    </row>
    <row r="704" spans="1:9">
      <c r="A704" t="s">
        <v>11324</v>
      </c>
      <c r="B704" t="s">
        <v>1383</v>
      </c>
      <c r="C704" t="s">
        <v>747</v>
      </c>
      <c r="D704">
        <v>6</v>
      </c>
      <c r="E704" s="3">
        <v>562.91</v>
      </c>
      <c r="F704" s="4">
        <v>0.2</v>
      </c>
      <c r="G704" t="str">
        <f>VLOOKUP(C704:C23241,Produkty!$A$2:$B$61,2,0)</f>
        <v>Słuchawki 1</v>
      </c>
      <c r="H704" s="6">
        <f t="shared" si="20"/>
        <v>2701.9680000000003</v>
      </c>
      <c r="I704" t="str">
        <f t="shared" si="21"/>
        <v>Duża</v>
      </c>
    </row>
    <row r="705" spans="1:9">
      <c r="A705" t="s">
        <v>11325</v>
      </c>
      <c r="B705" t="s">
        <v>1383</v>
      </c>
      <c r="C705" t="s">
        <v>754</v>
      </c>
      <c r="D705">
        <v>3</v>
      </c>
      <c r="E705" s="3">
        <v>775.82</v>
      </c>
      <c r="F705" s="4">
        <v>0.1</v>
      </c>
      <c r="G705" t="str">
        <f>VLOOKUP(C705:C23242,Produkty!$A$2:$B$61,2,0)</f>
        <v>Słuchawki 4</v>
      </c>
      <c r="H705" s="6">
        <f t="shared" si="20"/>
        <v>2094.7139999999999</v>
      </c>
      <c r="I705" t="str">
        <f t="shared" si="21"/>
        <v>Duża</v>
      </c>
    </row>
    <row r="706" spans="1:9">
      <c r="A706" t="s">
        <v>11326</v>
      </c>
      <c r="B706" t="s">
        <v>1385</v>
      </c>
      <c r="C706" t="s">
        <v>766</v>
      </c>
      <c r="D706">
        <v>1</v>
      </c>
      <c r="E706" s="3">
        <v>706.05</v>
      </c>
      <c r="F706" s="4">
        <v>0.15</v>
      </c>
      <c r="G706" t="str">
        <f>VLOOKUP(C706:C23243,Produkty!$A$2:$B$61,2,0)</f>
        <v>Mysz 2</v>
      </c>
      <c r="H706" s="6">
        <f t="shared" si="20"/>
        <v>600.14249999999993</v>
      </c>
      <c r="I706" t="str">
        <f t="shared" si="21"/>
        <v>Średnia</v>
      </c>
    </row>
    <row r="707" spans="1:9">
      <c r="A707" t="s">
        <v>11327</v>
      </c>
      <c r="B707" t="s">
        <v>1385</v>
      </c>
      <c r="C707" t="s">
        <v>799</v>
      </c>
      <c r="D707">
        <v>4</v>
      </c>
      <c r="E707" s="3">
        <v>362.61</v>
      </c>
      <c r="F707" s="4">
        <v>0.2</v>
      </c>
      <c r="G707" t="str">
        <f>VLOOKUP(C707:C23244,Produkty!$A$2:$B$61,2,0)</f>
        <v>Lampka 2</v>
      </c>
      <c r="H707" s="6">
        <f t="shared" ref="H707:H770" si="22">D707*E707*(1-F707)</f>
        <v>1160.3520000000001</v>
      </c>
      <c r="I707" t="str">
        <f t="shared" ref="I707:I770" si="23">IF(H707&lt;500,"Mała",IF(H707&lt;=2000,"Średnia","Duża"))</f>
        <v>Średnia</v>
      </c>
    </row>
    <row r="708" spans="1:9">
      <c r="A708" t="s">
        <v>11328</v>
      </c>
      <c r="B708" t="s">
        <v>1387</v>
      </c>
      <c r="C708" t="s">
        <v>766</v>
      </c>
      <c r="D708">
        <v>2</v>
      </c>
      <c r="E708" s="3">
        <v>678.93</v>
      </c>
      <c r="F708" s="4">
        <v>0</v>
      </c>
      <c r="G708" t="str">
        <f>VLOOKUP(C708:C23245,Produkty!$A$2:$B$61,2,0)</f>
        <v>Mysz 2</v>
      </c>
      <c r="H708" s="6">
        <f t="shared" si="22"/>
        <v>1357.86</v>
      </c>
      <c r="I708" t="str">
        <f t="shared" si="23"/>
        <v>Średnia</v>
      </c>
    </row>
    <row r="709" spans="1:9">
      <c r="A709" t="s">
        <v>11329</v>
      </c>
      <c r="B709" t="s">
        <v>1387</v>
      </c>
      <c r="C709" t="s">
        <v>821</v>
      </c>
      <c r="D709">
        <v>6</v>
      </c>
      <c r="E709" s="3">
        <v>874.66</v>
      </c>
      <c r="F709" s="4">
        <v>0</v>
      </c>
      <c r="G709" t="str">
        <f>VLOOKUP(C709:C23246,Produkty!$A$2:$B$61,2,0)</f>
        <v>Termos 1</v>
      </c>
      <c r="H709" s="6">
        <f t="shared" si="22"/>
        <v>5247.96</v>
      </c>
      <c r="I709" t="str">
        <f t="shared" si="23"/>
        <v>Duża</v>
      </c>
    </row>
    <row r="710" spans="1:9">
      <c r="A710" t="s">
        <v>11330</v>
      </c>
      <c r="B710" t="s">
        <v>1387</v>
      </c>
      <c r="C710" t="s">
        <v>780</v>
      </c>
      <c r="D710">
        <v>1</v>
      </c>
      <c r="E710" s="3">
        <v>698.33</v>
      </c>
      <c r="F710" s="4">
        <v>0.05</v>
      </c>
      <c r="G710" t="str">
        <f>VLOOKUP(C710:C23247,Produkty!$A$2:$B$61,2,0)</f>
        <v>Powerbank 1</v>
      </c>
      <c r="H710" s="6">
        <f t="shared" si="22"/>
        <v>663.4135</v>
      </c>
      <c r="I710" t="str">
        <f t="shared" si="23"/>
        <v>Średnia</v>
      </c>
    </row>
    <row r="711" spans="1:9">
      <c r="A711" t="s">
        <v>11331</v>
      </c>
      <c r="B711" t="s">
        <v>1387</v>
      </c>
      <c r="C711" t="s">
        <v>848</v>
      </c>
      <c r="D711">
        <v>6</v>
      </c>
      <c r="E711" s="3">
        <v>1217.3699999999999</v>
      </c>
      <c r="F711" s="4">
        <v>0</v>
      </c>
      <c r="G711" t="str">
        <f>VLOOKUP(C711:C23248,Produkty!$A$2:$B$61,2,0)</f>
        <v>Hub USB 2</v>
      </c>
      <c r="H711" s="6">
        <f t="shared" si="22"/>
        <v>7304.2199999999993</v>
      </c>
      <c r="I711" t="str">
        <f t="shared" si="23"/>
        <v>Duża</v>
      </c>
    </row>
    <row r="712" spans="1:9">
      <c r="A712" t="s">
        <v>11332</v>
      </c>
      <c r="B712" t="s">
        <v>1389</v>
      </c>
      <c r="C712" t="s">
        <v>819</v>
      </c>
      <c r="D712">
        <v>5</v>
      </c>
      <c r="E712" s="3">
        <v>285.5</v>
      </c>
      <c r="F712" s="4">
        <v>0.15</v>
      </c>
      <c r="G712" t="str">
        <f>VLOOKUP(C712:C23249,Produkty!$A$2:$B$61,2,0)</f>
        <v>Czajnik 4</v>
      </c>
      <c r="H712" s="6">
        <f t="shared" si="22"/>
        <v>1213.375</v>
      </c>
      <c r="I712" t="str">
        <f t="shared" si="23"/>
        <v>Średnia</v>
      </c>
    </row>
    <row r="713" spans="1:9">
      <c r="A713" t="s">
        <v>11333</v>
      </c>
      <c r="B713" t="s">
        <v>1389</v>
      </c>
      <c r="C713" t="s">
        <v>778</v>
      </c>
      <c r="D713">
        <v>1</v>
      </c>
      <c r="E713" s="3">
        <v>968.73</v>
      </c>
      <c r="F713" s="4">
        <v>0</v>
      </c>
      <c r="G713" t="str">
        <f>VLOOKUP(C713:C23250,Produkty!$A$2:$B$61,2,0)</f>
        <v>Monitor 4</v>
      </c>
      <c r="H713" s="6">
        <f t="shared" si="22"/>
        <v>968.73</v>
      </c>
      <c r="I713" t="str">
        <f t="shared" si="23"/>
        <v>Średnia</v>
      </c>
    </row>
    <row r="714" spans="1:9">
      <c r="A714" t="s">
        <v>11334</v>
      </c>
      <c r="B714" t="s">
        <v>1390</v>
      </c>
      <c r="C714" t="s">
        <v>803</v>
      </c>
      <c r="D714">
        <v>3</v>
      </c>
      <c r="E714" s="3">
        <v>720.64</v>
      </c>
      <c r="F714" s="4">
        <v>0</v>
      </c>
      <c r="G714" t="str">
        <f>VLOOKUP(C714:C23251,Produkty!$A$2:$B$61,2,0)</f>
        <v>Lampka 4</v>
      </c>
      <c r="H714" s="6">
        <f t="shared" si="22"/>
        <v>2161.92</v>
      </c>
      <c r="I714" t="str">
        <f t="shared" si="23"/>
        <v>Duża</v>
      </c>
    </row>
    <row r="715" spans="1:9">
      <c r="A715" t="s">
        <v>11335</v>
      </c>
      <c r="B715" t="s">
        <v>1390</v>
      </c>
      <c r="C715" t="s">
        <v>793</v>
      </c>
      <c r="D715">
        <v>5</v>
      </c>
      <c r="E715" s="3">
        <v>88.82</v>
      </c>
      <c r="F715" s="4">
        <v>0.15</v>
      </c>
      <c r="G715" t="str">
        <f>VLOOKUP(C715:C23252,Produkty!$A$2:$B$61,2,0)</f>
        <v>Krzesło biurowe 3</v>
      </c>
      <c r="H715" s="6">
        <f t="shared" si="22"/>
        <v>377.48499999999996</v>
      </c>
      <c r="I715" t="str">
        <f t="shared" si="23"/>
        <v>Mała</v>
      </c>
    </row>
    <row r="716" spans="1:9">
      <c r="A716" t="s">
        <v>11336</v>
      </c>
      <c r="B716" t="s">
        <v>1390</v>
      </c>
      <c r="C716" t="s">
        <v>786</v>
      </c>
      <c r="D716">
        <v>2</v>
      </c>
      <c r="E716" s="3">
        <v>964.6</v>
      </c>
      <c r="F716" s="4">
        <v>0</v>
      </c>
      <c r="G716" t="str">
        <f>VLOOKUP(C716:C23253,Produkty!$A$2:$B$61,2,0)</f>
        <v>Powerbank 4</v>
      </c>
      <c r="H716" s="6">
        <f t="shared" si="22"/>
        <v>1929.2</v>
      </c>
      <c r="I716" t="str">
        <f t="shared" si="23"/>
        <v>Średnia</v>
      </c>
    </row>
    <row r="717" spans="1:9">
      <c r="A717" t="s">
        <v>11337</v>
      </c>
      <c r="B717" t="s">
        <v>1390</v>
      </c>
      <c r="C717" t="s">
        <v>852</v>
      </c>
      <c r="D717">
        <v>4</v>
      </c>
      <c r="E717" s="3">
        <v>733.64</v>
      </c>
      <c r="F717" s="4">
        <v>0.1</v>
      </c>
      <c r="G717" t="str">
        <f>VLOOKUP(C717:C23254,Produkty!$A$2:$B$61,2,0)</f>
        <v>Hub USB 4</v>
      </c>
      <c r="H717" s="6">
        <f t="shared" si="22"/>
        <v>2641.1039999999998</v>
      </c>
      <c r="I717" t="str">
        <f t="shared" si="23"/>
        <v>Duża</v>
      </c>
    </row>
    <row r="718" spans="1:9">
      <c r="A718" t="s">
        <v>11338</v>
      </c>
      <c r="B718" t="s">
        <v>1391</v>
      </c>
      <c r="C718" t="s">
        <v>762</v>
      </c>
      <c r="D718">
        <v>6</v>
      </c>
      <c r="E718" s="3">
        <v>706.68</v>
      </c>
      <c r="F718" s="4">
        <v>0</v>
      </c>
      <c r="G718" t="str">
        <f>VLOOKUP(C718:C23255,Produkty!$A$2:$B$61,2,0)</f>
        <v>Klawiatura 4</v>
      </c>
      <c r="H718" s="6">
        <f t="shared" si="22"/>
        <v>4240.08</v>
      </c>
      <c r="I718" t="str">
        <f t="shared" si="23"/>
        <v>Duża</v>
      </c>
    </row>
    <row r="719" spans="1:9">
      <c r="A719" t="s">
        <v>11339</v>
      </c>
      <c r="B719" t="s">
        <v>1393</v>
      </c>
      <c r="C719" t="s">
        <v>791</v>
      </c>
      <c r="D719">
        <v>6</v>
      </c>
      <c r="E719" s="3">
        <v>231.18</v>
      </c>
      <c r="F719" s="4">
        <v>0.2</v>
      </c>
      <c r="G719" t="str">
        <f>VLOOKUP(C719:C23256,Produkty!$A$2:$B$61,2,0)</f>
        <v>Krzesło biurowe 2</v>
      </c>
      <c r="H719" s="6">
        <f t="shared" si="22"/>
        <v>1109.664</v>
      </c>
      <c r="I719" t="str">
        <f t="shared" si="23"/>
        <v>Średnia</v>
      </c>
    </row>
    <row r="720" spans="1:9">
      <c r="A720" t="s">
        <v>11340</v>
      </c>
      <c r="B720" t="s">
        <v>1395</v>
      </c>
      <c r="C720" t="s">
        <v>774</v>
      </c>
      <c r="D720">
        <v>5</v>
      </c>
      <c r="E720" s="3">
        <v>98.57</v>
      </c>
      <c r="F720" s="4">
        <v>0.1</v>
      </c>
      <c r="G720" t="str">
        <f>VLOOKUP(C720:C23257,Produkty!$A$2:$B$61,2,0)</f>
        <v>Monitor 2</v>
      </c>
      <c r="H720" s="6">
        <f t="shared" si="22"/>
        <v>443.565</v>
      </c>
      <c r="I720" t="str">
        <f t="shared" si="23"/>
        <v>Mała</v>
      </c>
    </row>
    <row r="721" spans="1:9">
      <c r="A721" t="s">
        <v>11341</v>
      </c>
      <c r="B721" t="s">
        <v>1395</v>
      </c>
      <c r="C721" t="s">
        <v>819</v>
      </c>
      <c r="D721">
        <v>4</v>
      </c>
      <c r="E721" s="3">
        <v>289.02</v>
      </c>
      <c r="F721" s="4">
        <v>0.1</v>
      </c>
      <c r="G721" t="str">
        <f>VLOOKUP(C721:C23258,Produkty!$A$2:$B$61,2,0)</f>
        <v>Czajnik 4</v>
      </c>
      <c r="H721" s="6">
        <f t="shared" si="22"/>
        <v>1040.472</v>
      </c>
      <c r="I721" t="str">
        <f t="shared" si="23"/>
        <v>Średnia</v>
      </c>
    </row>
    <row r="722" spans="1:9">
      <c r="A722" t="s">
        <v>11342</v>
      </c>
      <c r="B722" t="s">
        <v>1397</v>
      </c>
      <c r="C722" t="s">
        <v>780</v>
      </c>
      <c r="D722">
        <v>2</v>
      </c>
      <c r="E722" s="3">
        <v>689.2</v>
      </c>
      <c r="F722" s="4">
        <v>0</v>
      </c>
      <c r="G722" t="str">
        <f>VLOOKUP(C722:C23259,Produkty!$A$2:$B$61,2,0)</f>
        <v>Powerbank 1</v>
      </c>
      <c r="H722" s="6">
        <f t="shared" si="22"/>
        <v>1378.4</v>
      </c>
      <c r="I722" t="str">
        <f t="shared" si="23"/>
        <v>Średnia</v>
      </c>
    </row>
    <row r="723" spans="1:9">
      <c r="A723" t="s">
        <v>11343</v>
      </c>
      <c r="B723" t="s">
        <v>1399</v>
      </c>
      <c r="C723" t="s">
        <v>756</v>
      </c>
      <c r="D723">
        <v>4</v>
      </c>
      <c r="E723" s="3">
        <v>369.32</v>
      </c>
      <c r="F723" s="4">
        <v>0.15</v>
      </c>
      <c r="G723" t="str">
        <f>VLOOKUP(C723:C23260,Produkty!$A$2:$B$61,2,0)</f>
        <v>Klawiatura 1</v>
      </c>
      <c r="H723" s="6">
        <f t="shared" si="22"/>
        <v>1255.6879999999999</v>
      </c>
      <c r="I723" t="str">
        <f t="shared" si="23"/>
        <v>Średnia</v>
      </c>
    </row>
    <row r="724" spans="1:9">
      <c r="A724" t="s">
        <v>11344</v>
      </c>
      <c r="B724" t="s">
        <v>1401</v>
      </c>
      <c r="C724" t="s">
        <v>860</v>
      </c>
      <c r="D724">
        <v>6</v>
      </c>
      <c r="E724" s="3">
        <v>838.04</v>
      </c>
      <c r="F724" s="4">
        <v>0.05</v>
      </c>
      <c r="G724" t="str">
        <f>VLOOKUP(C724:C23261,Produkty!$A$2:$B$61,2,0)</f>
        <v>Podkładka 4</v>
      </c>
      <c r="H724" s="6">
        <f t="shared" si="22"/>
        <v>4776.8279999999995</v>
      </c>
      <c r="I724" t="str">
        <f t="shared" si="23"/>
        <v>Duża</v>
      </c>
    </row>
    <row r="725" spans="1:9">
      <c r="A725" t="s">
        <v>11345</v>
      </c>
      <c r="B725" t="s">
        <v>1401</v>
      </c>
      <c r="C725" t="s">
        <v>797</v>
      </c>
      <c r="D725">
        <v>5</v>
      </c>
      <c r="E725" s="3">
        <v>635.84</v>
      </c>
      <c r="F725" s="4">
        <v>0.15</v>
      </c>
      <c r="G725" t="str">
        <f>VLOOKUP(C725:C23262,Produkty!$A$2:$B$61,2,0)</f>
        <v>Lampka 1</v>
      </c>
      <c r="H725" s="6">
        <f t="shared" si="22"/>
        <v>2702.32</v>
      </c>
      <c r="I725" t="str">
        <f t="shared" si="23"/>
        <v>Duża</v>
      </c>
    </row>
    <row r="726" spans="1:9">
      <c r="A726" t="s">
        <v>11346</v>
      </c>
      <c r="B726" t="s">
        <v>1401</v>
      </c>
      <c r="C726" t="s">
        <v>788</v>
      </c>
      <c r="D726">
        <v>4</v>
      </c>
      <c r="E726" s="3">
        <v>623.99</v>
      </c>
      <c r="F726" s="4">
        <v>0.2</v>
      </c>
      <c r="G726" t="str">
        <f>VLOOKUP(C726:C23263,Produkty!$A$2:$B$61,2,0)</f>
        <v>Krzesło biurowe 1</v>
      </c>
      <c r="H726" s="6">
        <f t="shared" si="22"/>
        <v>1996.768</v>
      </c>
      <c r="I726" t="str">
        <f t="shared" si="23"/>
        <v>Średnia</v>
      </c>
    </row>
    <row r="727" spans="1:9">
      <c r="A727" t="s">
        <v>11347</v>
      </c>
      <c r="B727" t="s">
        <v>1403</v>
      </c>
      <c r="C727" t="s">
        <v>752</v>
      </c>
      <c r="D727">
        <v>2</v>
      </c>
      <c r="E727" s="3">
        <v>843.94</v>
      </c>
      <c r="F727" s="4">
        <v>0.1</v>
      </c>
      <c r="G727" t="str">
        <f>VLOOKUP(C727:C23264,Produkty!$A$2:$B$61,2,0)</f>
        <v>Słuchawki 3</v>
      </c>
      <c r="H727" s="6">
        <f t="shared" si="22"/>
        <v>1519.0920000000001</v>
      </c>
      <c r="I727" t="str">
        <f t="shared" si="23"/>
        <v>Średnia</v>
      </c>
    </row>
    <row r="728" spans="1:9">
      <c r="A728" t="s">
        <v>11348</v>
      </c>
      <c r="B728" t="s">
        <v>1405</v>
      </c>
      <c r="C728" t="s">
        <v>793</v>
      </c>
      <c r="D728">
        <v>6</v>
      </c>
      <c r="E728" s="3">
        <v>89.98</v>
      </c>
      <c r="F728" s="4">
        <v>0</v>
      </c>
      <c r="G728" t="str">
        <f>VLOOKUP(C728:C23265,Produkty!$A$2:$B$61,2,0)</f>
        <v>Krzesło biurowe 3</v>
      </c>
      <c r="H728" s="6">
        <f t="shared" si="22"/>
        <v>539.88</v>
      </c>
      <c r="I728" t="str">
        <f t="shared" si="23"/>
        <v>Średnia</v>
      </c>
    </row>
    <row r="729" spans="1:9">
      <c r="A729" t="s">
        <v>11349</v>
      </c>
      <c r="B729" t="s">
        <v>1405</v>
      </c>
      <c r="C729" t="s">
        <v>813</v>
      </c>
      <c r="D729">
        <v>3</v>
      </c>
      <c r="E729" s="3">
        <v>984.87</v>
      </c>
      <c r="F729" s="4">
        <v>0.2</v>
      </c>
      <c r="G729" t="str">
        <f>VLOOKUP(C729:C23266,Produkty!$A$2:$B$61,2,0)</f>
        <v>Czajnik 1</v>
      </c>
      <c r="H729" s="6">
        <f t="shared" si="22"/>
        <v>2363.6880000000001</v>
      </c>
      <c r="I729" t="str">
        <f t="shared" si="23"/>
        <v>Duża</v>
      </c>
    </row>
    <row r="730" spans="1:9">
      <c r="A730" t="s">
        <v>11350</v>
      </c>
      <c r="B730" t="s">
        <v>1405</v>
      </c>
      <c r="C730" t="s">
        <v>780</v>
      </c>
      <c r="D730">
        <v>4</v>
      </c>
      <c r="E730" s="3">
        <v>718.79</v>
      </c>
      <c r="F730" s="4">
        <v>0.2</v>
      </c>
      <c r="G730" t="str">
        <f>VLOOKUP(C730:C23267,Produkty!$A$2:$B$61,2,0)</f>
        <v>Powerbank 1</v>
      </c>
      <c r="H730" s="6">
        <f t="shared" si="22"/>
        <v>2300.1280000000002</v>
      </c>
      <c r="I730" t="str">
        <f t="shared" si="23"/>
        <v>Duża</v>
      </c>
    </row>
    <row r="731" spans="1:9">
      <c r="A731" t="s">
        <v>11351</v>
      </c>
      <c r="B731" t="s">
        <v>1406</v>
      </c>
      <c r="C731" t="s">
        <v>864</v>
      </c>
      <c r="D731">
        <v>4</v>
      </c>
      <c r="E731" s="3">
        <v>1106.97</v>
      </c>
      <c r="F731" s="4">
        <v>0.15</v>
      </c>
      <c r="G731" t="str">
        <f>VLOOKUP(C731:C23268,Produkty!$A$2:$B$61,2,0)</f>
        <v>Ładowarka 2</v>
      </c>
      <c r="H731" s="6">
        <f t="shared" si="22"/>
        <v>3763.6979999999999</v>
      </c>
      <c r="I731" t="str">
        <f t="shared" si="23"/>
        <v>Duża</v>
      </c>
    </row>
    <row r="732" spans="1:9">
      <c r="A732" t="s">
        <v>11352</v>
      </c>
      <c r="B732" t="s">
        <v>1406</v>
      </c>
      <c r="C732" t="s">
        <v>842</v>
      </c>
      <c r="D732">
        <v>4</v>
      </c>
      <c r="E732" s="3">
        <v>850.48</v>
      </c>
      <c r="F732" s="4">
        <v>0.1</v>
      </c>
      <c r="G732" t="str">
        <f>VLOOKUP(C732:C23269,Produkty!$A$2:$B$61,2,0)</f>
        <v>Etui 3</v>
      </c>
      <c r="H732" s="6">
        <f t="shared" si="22"/>
        <v>3061.7280000000001</v>
      </c>
      <c r="I732" t="str">
        <f t="shared" si="23"/>
        <v>Duża</v>
      </c>
    </row>
    <row r="733" spans="1:9">
      <c r="A733" t="s">
        <v>11353</v>
      </c>
      <c r="B733" t="s">
        <v>1406</v>
      </c>
      <c r="C733" t="s">
        <v>827</v>
      </c>
      <c r="D733">
        <v>6</v>
      </c>
      <c r="E733" s="3">
        <v>262.77999999999997</v>
      </c>
      <c r="F733" s="4">
        <v>0.15</v>
      </c>
      <c r="G733" t="str">
        <f>VLOOKUP(C733:C23270,Produkty!$A$2:$B$61,2,0)</f>
        <v>Termos 4</v>
      </c>
      <c r="H733" s="6">
        <f t="shared" si="22"/>
        <v>1340.1779999999999</v>
      </c>
      <c r="I733" t="str">
        <f t="shared" si="23"/>
        <v>Średnia</v>
      </c>
    </row>
    <row r="734" spans="1:9">
      <c r="A734" t="s">
        <v>11354</v>
      </c>
      <c r="B734" t="s">
        <v>1408</v>
      </c>
      <c r="C734" t="s">
        <v>805</v>
      </c>
      <c r="D734">
        <v>5</v>
      </c>
      <c r="E734" s="3">
        <v>214.05</v>
      </c>
      <c r="F734" s="4">
        <v>0</v>
      </c>
      <c r="G734" t="str">
        <f>VLOOKUP(C734:C23271,Produkty!$A$2:$B$61,2,0)</f>
        <v>Organizer 1</v>
      </c>
      <c r="H734" s="6">
        <f t="shared" si="22"/>
        <v>1070.25</v>
      </c>
      <c r="I734" t="str">
        <f t="shared" si="23"/>
        <v>Średnia</v>
      </c>
    </row>
    <row r="735" spans="1:9">
      <c r="A735" t="s">
        <v>11355</v>
      </c>
      <c r="B735" t="s">
        <v>1408</v>
      </c>
      <c r="C735" t="s">
        <v>764</v>
      </c>
      <c r="D735">
        <v>5</v>
      </c>
      <c r="E735" s="3">
        <v>263.3</v>
      </c>
      <c r="F735" s="4">
        <v>0.1</v>
      </c>
      <c r="G735" t="str">
        <f>VLOOKUP(C735:C23272,Produkty!$A$2:$B$61,2,0)</f>
        <v>Mysz 1</v>
      </c>
      <c r="H735" s="6">
        <f t="shared" si="22"/>
        <v>1184.8500000000001</v>
      </c>
      <c r="I735" t="str">
        <f t="shared" si="23"/>
        <v>Średnia</v>
      </c>
    </row>
    <row r="736" spans="1:9">
      <c r="A736" t="s">
        <v>11356</v>
      </c>
      <c r="B736" t="s">
        <v>1408</v>
      </c>
      <c r="C736" t="s">
        <v>772</v>
      </c>
      <c r="D736">
        <v>2</v>
      </c>
      <c r="E736" s="3">
        <v>971.14</v>
      </c>
      <c r="F736" s="4">
        <v>0</v>
      </c>
      <c r="G736" t="str">
        <f>VLOOKUP(C736:C23273,Produkty!$A$2:$B$61,2,0)</f>
        <v>Monitor 1</v>
      </c>
      <c r="H736" s="6">
        <f t="shared" si="22"/>
        <v>1942.28</v>
      </c>
      <c r="I736" t="str">
        <f t="shared" si="23"/>
        <v>Średnia</v>
      </c>
    </row>
    <row r="737" spans="1:9">
      <c r="A737" t="s">
        <v>11357</v>
      </c>
      <c r="B737" t="s">
        <v>1410</v>
      </c>
      <c r="C737" t="s">
        <v>832</v>
      </c>
      <c r="D737">
        <v>5</v>
      </c>
      <c r="E737" s="3">
        <v>731.51</v>
      </c>
      <c r="F737" s="4">
        <v>0</v>
      </c>
      <c r="G737" t="str">
        <f>VLOOKUP(C737:C23274,Produkty!$A$2:$B$61,2,0)</f>
        <v>Kabel USB-C 2</v>
      </c>
      <c r="H737" s="6">
        <f t="shared" si="22"/>
        <v>3657.55</v>
      </c>
      <c r="I737" t="str">
        <f t="shared" si="23"/>
        <v>Duża</v>
      </c>
    </row>
    <row r="738" spans="1:9">
      <c r="A738" t="s">
        <v>11358</v>
      </c>
      <c r="B738" t="s">
        <v>1410</v>
      </c>
      <c r="C738" t="s">
        <v>819</v>
      </c>
      <c r="D738">
        <v>5</v>
      </c>
      <c r="E738" s="3">
        <v>278.56</v>
      </c>
      <c r="F738" s="4">
        <v>0.15</v>
      </c>
      <c r="G738" t="str">
        <f>VLOOKUP(C738:C23275,Produkty!$A$2:$B$61,2,0)</f>
        <v>Czajnik 4</v>
      </c>
      <c r="H738" s="6">
        <f t="shared" si="22"/>
        <v>1183.8799999999999</v>
      </c>
      <c r="I738" t="str">
        <f t="shared" si="23"/>
        <v>Średnia</v>
      </c>
    </row>
    <row r="739" spans="1:9">
      <c r="A739" t="s">
        <v>11359</v>
      </c>
      <c r="B739" t="s">
        <v>1411</v>
      </c>
      <c r="C739" t="s">
        <v>801</v>
      </c>
      <c r="D739">
        <v>3</v>
      </c>
      <c r="E739" s="3">
        <v>359.42</v>
      </c>
      <c r="F739" s="4">
        <v>0.05</v>
      </c>
      <c r="G739" t="str">
        <f>VLOOKUP(C739:C23276,Produkty!$A$2:$B$61,2,0)</f>
        <v>Lampka 3</v>
      </c>
      <c r="H739" s="6">
        <f t="shared" si="22"/>
        <v>1024.347</v>
      </c>
      <c r="I739" t="str">
        <f t="shared" si="23"/>
        <v>Średnia</v>
      </c>
    </row>
    <row r="740" spans="1:9">
      <c r="A740" t="s">
        <v>11360</v>
      </c>
      <c r="B740" t="s">
        <v>1411</v>
      </c>
      <c r="C740" t="s">
        <v>854</v>
      </c>
      <c r="D740">
        <v>6</v>
      </c>
      <c r="E740" s="3">
        <v>313.27</v>
      </c>
      <c r="F740" s="4">
        <v>0.15</v>
      </c>
      <c r="G740" t="str">
        <f>VLOOKUP(C740:C23277,Produkty!$A$2:$B$61,2,0)</f>
        <v>Podkładka 1</v>
      </c>
      <c r="H740" s="6">
        <f t="shared" si="22"/>
        <v>1597.6769999999999</v>
      </c>
      <c r="I740" t="str">
        <f t="shared" si="23"/>
        <v>Średnia</v>
      </c>
    </row>
    <row r="741" spans="1:9">
      <c r="A741" t="s">
        <v>11361</v>
      </c>
      <c r="B741" t="s">
        <v>1411</v>
      </c>
      <c r="C741" t="s">
        <v>848</v>
      </c>
      <c r="D741">
        <v>2</v>
      </c>
      <c r="E741" s="3">
        <v>1172.03</v>
      </c>
      <c r="F741" s="4">
        <v>0</v>
      </c>
      <c r="G741" t="str">
        <f>VLOOKUP(C741:C23278,Produkty!$A$2:$B$61,2,0)</f>
        <v>Hub USB 2</v>
      </c>
      <c r="H741" s="6">
        <f t="shared" si="22"/>
        <v>2344.06</v>
      </c>
      <c r="I741" t="str">
        <f t="shared" si="23"/>
        <v>Duża</v>
      </c>
    </row>
    <row r="742" spans="1:9">
      <c r="A742" t="s">
        <v>11362</v>
      </c>
      <c r="B742" t="s">
        <v>1411</v>
      </c>
      <c r="C742" t="s">
        <v>750</v>
      </c>
      <c r="D742">
        <v>5</v>
      </c>
      <c r="E742" s="3">
        <v>269.95</v>
      </c>
      <c r="F742" s="4">
        <v>0.1</v>
      </c>
      <c r="G742" t="str">
        <f>VLOOKUP(C742:C23279,Produkty!$A$2:$B$61,2,0)</f>
        <v>Słuchawki 2</v>
      </c>
      <c r="H742" s="6">
        <f t="shared" si="22"/>
        <v>1214.7750000000001</v>
      </c>
      <c r="I742" t="str">
        <f t="shared" si="23"/>
        <v>Średnia</v>
      </c>
    </row>
    <row r="743" spans="1:9">
      <c r="A743" t="s">
        <v>11363</v>
      </c>
      <c r="B743" t="s">
        <v>1413</v>
      </c>
      <c r="C743" t="s">
        <v>793</v>
      </c>
      <c r="D743">
        <v>1</v>
      </c>
      <c r="E743" s="3">
        <v>92.97</v>
      </c>
      <c r="F743" s="4">
        <v>0.15</v>
      </c>
      <c r="G743" t="str">
        <f>VLOOKUP(C743:C23280,Produkty!$A$2:$B$61,2,0)</f>
        <v>Krzesło biurowe 3</v>
      </c>
      <c r="H743" s="6">
        <f t="shared" si="22"/>
        <v>79.024500000000003</v>
      </c>
      <c r="I743" t="str">
        <f t="shared" si="23"/>
        <v>Mała</v>
      </c>
    </row>
    <row r="744" spans="1:9">
      <c r="A744" t="s">
        <v>11364</v>
      </c>
      <c r="B744" t="s">
        <v>1414</v>
      </c>
      <c r="C744" t="s">
        <v>770</v>
      </c>
      <c r="D744">
        <v>4</v>
      </c>
      <c r="E744" s="3">
        <v>323.82</v>
      </c>
      <c r="F744" s="4">
        <v>0.05</v>
      </c>
      <c r="G744" t="str">
        <f>VLOOKUP(C744:C23281,Produkty!$A$2:$B$61,2,0)</f>
        <v>Mysz 4</v>
      </c>
      <c r="H744" s="6">
        <f t="shared" si="22"/>
        <v>1230.5159999999998</v>
      </c>
      <c r="I744" t="str">
        <f t="shared" si="23"/>
        <v>Średnia</v>
      </c>
    </row>
    <row r="745" spans="1:9">
      <c r="A745" t="s">
        <v>11365</v>
      </c>
      <c r="B745" t="s">
        <v>1414</v>
      </c>
      <c r="C745" t="s">
        <v>768</v>
      </c>
      <c r="D745">
        <v>2</v>
      </c>
      <c r="E745" s="3">
        <v>913.74</v>
      </c>
      <c r="F745" s="4">
        <v>0</v>
      </c>
      <c r="G745" t="str">
        <f>VLOOKUP(C745:C23282,Produkty!$A$2:$B$61,2,0)</f>
        <v>Mysz 3</v>
      </c>
      <c r="H745" s="6">
        <f t="shared" si="22"/>
        <v>1827.48</v>
      </c>
      <c r="I745" t="str">
        <f t="shared" si="23"/>
        <v>Średnia</v>
      </c>
    </row>
    <row r="746" spans="1:9">
      <c r="A746" t="s">
        <v>11366</v>
      </c>
      <c r="B746" t="s">
        <v>1414</v>
      </c>
      <c r="C746" t="s">
        <v>846</v>
      </c>
      <c r="D746">
        <v>1</v>
      </c>
      <c r="E746" s="3">
        <v>1112.45</v>
      </c>
      <c r="F746" s="4">
        <v>0</v>
      </c>
      <c r="G746" t="str">
        <f>VLOOKUP(C746:C23283,Produkty!$A$2:$B$61,2,0)</f>
        <v>Hub USB 1</v>
      </c>
      <c r="H746" s="6">
        <f t="shared" si="22"/>
        <v>1112.45</v>
      </c>
      <c r="I746" t="str">
        <f t="shared" si="23"/>
        <v>Średnia</v>
      </c>
    </row>
    <row r="747" spans="1:9">
      <c r="A747" t="s">
        <v>11367</v>
      </c>
      <c r="B747" t="s">
        <v>1415</v>
      </c>
      <c r="C747" t="s">
        <v>770</v>
      </c>
      <c r="D747">
        <v>4</v>
      </c>
      <c r="E747" s="3">
        <v>326.61</v>
      </c>
      <c r="F747" s="4">
        <v>0.2</v>
      </c>
      <c r="G747" t="str">
        <f>VLOOKUP(C747:C23284,Produkty!$A$2:$B$61,2,0)</f>
        <v>Mysz 4</v>
      </c>
      <c r="H747" s="6">
        <f t="shared" si="22"/>
        <v>1045.152</v>
      </c>
      <c r="I747" t="str">
        <f t="shared" si="23"/>
        <v>Średnia</v>
      </c>
    </row>
    <row r="748" spans="1:9">
      <c r="A748" t="s">
        <v>11368</v>
      </c>
      <c r="B748" t="s">
        <v>1416</v>
      </c>
      <c r="C748" t="s">
        <v>799</v>
      </c>
      <c r="D748">
        <v>1</v>
      </c>
      <c r="E748" s="3">
        <v>365.64</v>
      </c>
      <c r="F748" s="4">
        <v>0.1</v>
      </c>
      <c r="G748" t="str">
        <f>VLOOKUP(C748:C23285,Produkty!$A$2:$B$61,2,0)</f>
        <v>Lampka 2</v>
      </c>
      <c r="H748" s="6">
        <f t="shared" si="22"/>
        <v>329.07600000000002</v>
      </c>
      <c r="I748" t="str">
        <f t="shared" si="23"/>
        <v>Mała</v>
      </c>
    </row>
    <row r="749" spans="1:9">
      <c r="A749" t="s">
        <v>11369</v>
      </c>
      <c r="B749" t="s">
        <v>1416</v>
      </c>
      <c r="C749" t="s">
        <v>797</v>
      </c>
      <c r="D749">
        <v>6</v>
      </c>
      <c r="E749" s="3">
        <v>647.35</v>
      </c>
      <c r="F749" s="4">
        <v>0</v>
      </c>
      <c r="G749" t="str">
        <f>VLOOKUP(C749:C23286,Produkty!$A$2:$B$61,2,0)</f>
        <v>Lampka 1</v>
      </c>
      <c r="H749" s="6">
        <f t="shared" si="22"/>
        <v>3884.1000000000004</v>
      </c>
      <c r="I749" t="str">
        <f t="shared" si="23"/>
        <v>Duża</v>
      </c>
    </row>
    <row r="750" spans="1:9">
      <c r="A750" t="s">
        <v>11370</v>
      </c>
      <c r="B750" t="s">
        <v>1416</v>
      </c>
      <c r="C750" t="s">
        <v>844</v>
      </c>
      <c r="D750">
        <v>5</v>
      </c>
      <c r="E750" s="3">
        <v>81.540000000000006</v>
      </c>
      <c r="F750" s="4">
        <v>0.1</v>
      </c>
      <c r="G750" t="str">
        <f>VLOOKUP(C750:C23287,Produkty!$A$2:$B$61,2,0)</f>
        <v>Etui 4</v>
      </c>
      <c r="H750" s="6">
        <f t="shared" si="22"/>
        <v>366.93000000000006</v>
      </c>
      <c r="I750" t="str">
        <f t="shared" si="23"/>
        <v>Mała</v>
      </c>
    </row>
    <row r="751" spans="1:9">
      <c r="A751" t="s">
        <v>11371</v>
      </c>
      <c r="B751" t="s">
        <v>1416</v>
      </c>
      <c r="C751" t="s">
        <v>832</v>
      </c>
      <c r="D751">
        <v>6</v>
      </c>
      <c r="E751" s="3">
        <v>719.13</v>
      </c>
      <c r="F751" s="4">
        <v>0.2</v>
      </c>
      <c r="G751" t="str">
        <f>VLOOKUP(C751:C23288,Produkty!$A$2:$B$61,2,0)</f>
        <v>Kabel USB-C 2</v>
      </c>
      <c r="H751" s="6">
        <f t="shared" si="22"/>
        <v>3451.8240000000001</v>
      </c>
      <c r="I751" t="str">
        <f t="shared" si="23"/>
        <v>Duża</v>
      </c>
    </row>
    <row r="752" spans="1:9">
      <c r="A752" t="s">
        <v>11372</v>
      </c>
      <c r="B752" t="s">
        <v>1418</v>
      </c>
      <c r="C752" t="s">
        <v>815</v>
      </c>
      <c r="D752">
        <v>5</v>
      </c>
      <c r="E752" s="3">
        <v>216.44</v>
      </c>
      <c r="F752" s="4">
        <v>0.05</v>
      </c>
      <c r="G752" t="str">
        <f>VLOOKUP(C752:C23289,Produkty!$A$2:$B$61,2,0)</f>
        <v>Czajnik 2</v>
      </c>
      <c r="H752" s="6">
        <f t="shared" si="22"/>
        <v>1028.0899999999999</v>
      </c>
      <c r="I752" t="str">
        <f t="shared" si="23"/>
        <v>Średnia</v>
      </c>
    </row>
    <row r="753" spans="1:9">
      <c r="A753" t="s">
        <v>11373</v>
      </c>
      <c r="B753" t="s">
        <v>1418</v>
      </c>
      <c r="C753" t="s">
        <v>752</v>
      </c>
      <c r="D753">
        <v>5</v>
      </c>
      <c r="E753" s="3">
        <v>854.76</v>
      </c>
      <c r="F753" s="4">
        <v>0.05</v>
      </c>
      <c r="G753" t="str">
        <f>VLOOKUP(C753:C23290,Produkty!$A$2:$B$61,2,0)</f>
        <v>Słuchawki 3</v>
      </c>
      <c r="H753" s="6">
        <f t="shared" si="22"/>
        <v>4060.11</v>
      </c>
      <c r="I753" t="str">
        <f t="shared" si="23"/>
        <v>Duża</v>
      </c>
    </row>
    <row r="754" spans="1:9">
      <c r="A754" t="s">
        <v>11374</v>
      </c>
      <c r="B754" t="s">
        <v>1420</v>
      </c>
      <c r="C754" t="s">
        <v>848</v>
      </c>
      <c r="D754">
        <v>3</v>
      </c>
      <c r="E754" s="3">
        <v>1174.55</v>
      </c>
      <c r="F754" s="4">
        <v>0.05</v>
      </c>
      <c r="G754" t="str">
        <f>VLOOKUP(C754:C23291,Produkty!$A$2:$B$61,2,0)</f>
        <v>Hub USB 2</v>
      </c>
      <c r="H754" s="6">
        <f t="shared" si="22"/>
        <v>3347.4674999999993</v>
      </c>
      <c r="I754" t="str">
        <f t="shared" si="23"/>
        <v>Duża</v>
      </c>
    </row>
    <row r="755" spans="1:9">
      <c r="A755" t="s">
        <v>11375</v>
      </c>
      <c r="B755" t="s">
        <v>1420</v>
      </c>
      <c r="C755" t="s">
        <v>784</v>
      </c>
      <c r="D755">
        <v>5</v>
      </c>
      <c r="E755" s="3">
        <v>948.53</v>
      </c>
      <c r="F755" s="4">
        <v>0</v>
      </c>
      <c r="G755" t="str">
        <f>VLOOKUP(C755:C23292,Produkty!$A$2:$B$61,2,0)</f>
        <v>Powerbank 3</v>
      </c>
      <c r="H755" s="6">
        <f t="shared" si="22"/>
        <v>4742.6499999999996</v>
      </c>
      <c r="I755" t="str">
        <f t="shared" si="23"/>
        <v>Duża</v>
      </c>
    </row>
    <row r="756" spans="1:9">
      <c r="A756" t="s">
        <v>11376</v>
      </c>
      <c r="B756" t="s">
        <v>1420</v>
      </c>
      <c r="C756" t="s">
        <v>864</v>
      </c>
      <c r="D756">
        <v>2</v>
      </c>
      <c r="E756" s="3">
        <v>1154</v>
      </c>
      <c r="F756" s="4">
        <v>0.05</v>
      </c>
      <c r="G756" t="str">
        <f>VLOOKUP(C756:C23293,Produkty!$A$2:$B$61,2,0)</f>
        <v>Ładowarka 2</v>
      </c>
      <c r="H756" s="6">
        <f t="shared" si="22"/>
        <v>2192.6</v>
      </c>
      <c r="I756" t="str">
        <f t="shared" si="23"/>
        <v>Duża</v>
      </c>
    </row>
    <row r="757" spans="1:9">
      <c r="A757" t="s">
        <v>11377</v>
      </c>
      <c r="B757" t="s">
        <v>1422</v>
      </c>
      <c r="C757" t="s">
        <v>799</v>
      </c>
      <c r="D757">
        <v>4</v>
      </c>
      <c r="E757" s="3">
        <v>359.49</v>
      </c>
      <c r="F757" s="4">
        <v>0</v>
      </c>
      <c r="G757" t="str">
        <f>VLOOKUP(C757:C23294,Produkty!$A$2:$B$61,2,0)</f>
        <v>Lampka 2</v>
      </c>
      <c r="H757" s="6">
        <f t="shared" si="22"/>
        <v>1437.96</v>
      </c>
      <c r="I757" t="str">
        <f t="shared" si="23"/>
        <v>Średnia</v>
      </c>
    </row>
    <row r="758" spans="1:9">
      <c r="A758" t="s">
        <v>11378</v>
      </c>
      <c r="B758" t="s">
        <v>1422</v>
      </c>
      <c r="C758" t="s">
        <v>770</v>
      </c>
      <c r="D758">
        <v>4</v>
      </c>
      <c r="E758" s="3">
        <v>332.05</v>
      </c>
      <c r="F758" s="4">
        <v>0.1</v>
      </c>
      <c r="G758" t="str">
        <f>VLOOKUP(C758:C23295,Produkty!$A$2:$B$61,2,0)</f>
        <v>Mysz 4</v>
      </c>
      <c r="H758" s="6">
        <f t="shared" si="22"/>
        <v>1195.3800000000001</v>
      </c>
      <c r="I758" t="str">
        <f t="shared" si="23"/>
        <v>Średnia</v>
      </c>
    </row>
    <row r="759" spans="1:9">
      <c r="A759" t="s">
        <v>11379</v>
      </c>
      <c r="B759" t="s">
        <v>1423</v>
      </c>
      <c r="C759" t="s">
        <v>838</v>
      </c>
      <c r="D759">
        <v>6</v>
      </c>
      <c r="E759" s="3">
        <v>94.82</v>
      </c>
      <c r="F759" s="4">
        <v>0.15</v>
      </c>
      <c r="G759" t="str">
        <f>VLOOKUP(C759:C23296,Produkty!$A$2:$B$61,2,0)</f>
        <v>Etui 1</v>
      </c>
      <c r="H759" s="6">
        <f t="shared" si="22"/>
        <v>483.58199999999994</v>
      </c>
      <c r="I759" t="str">
        <f t="shared" si="23"/>
        <v>Mała</v>
      </c>
    </row>
    <row r="760" spans="1:9">
      <c r="A760" t="s">
        <v>11380</v>
      </c>
      <c r="B760" t="s">
        <v>1423</v>
      </c>
      <c r="C760" t="s">
        <v>840</v>
      </c>
      <c r="D760">
        <v>6</v>
      </c>
      <c r="E760" s="3">
        <v>137.78</v>
      </c>
      <c r="F760" s="4">
        <v>0</v>
      </c>
      <c r="G760" t="str">
        <f>VLOOKUP(C760:C23297,Produkty!$A$2:$B$61,2,0)</f>
        <v>Etui 2</v>
      </c>
      <c r="H760" s="6">
        <f t="shared" si="22"/>
        <v>826.68000000000006</v>
      </c>
      <c r="I760" t="str">
        <f t="shared" si="23"/>
        <v>Średnia</v>
      </c>
    </row>
    <row r="761" spans="1:9">
      <c r="A761" t="s">
        <v>11381</v>
      </c>
      <c r="B761" t="s">
        <v>1423</v>
      </c>
      <c r="C761" t="s">
        <v>840</v>
      </c>
      <c r="D761">
        <v>4</v>
      </c>
      <c r="E761" s="3">
        <v>140.08000000000001</v>
      </c>
      <c r="F761" s="4">
        <v>0.15</v>
      </c>
      <c r="G761" t="str">
        <f>VLOOKUP(C761:C23298,Produkty!$A$2:$B$61,2,0)</f>
        <v>Etui 2</v>
      </c>
      <c r="H761" s="6">
        <f t="shared" si="22"/>
        <v>476.27200000000005</v>
      </c>
      <c r="I761" t="str">
        <f t="shared" si="23"/>
        <v>Mała</v>
      </c>
    </row>
    <row r="762" spans="1:9">
      <c r="A762" t="s">
        <v>11382</v>
      </c>
      <c r="B762" t="s">
        <v>1425</v>
      </c>
      <c r="C762" t="s">
        <v>797</v>
      </c>
      <c r="D762">
        <v>5</v>
      </c>
      <c r="E762" s="3">
        <v>633.66</v>
      </c>
      <c r="F762" s="4">
        <v>0.05</v>
      </c>
      <c r="G762" t="str">
        <f>VLOOKUP(C762:C23299,Produkty!$A$2:$B$61,2,0)</f>
        <v>Lampka 1</v>
      </c>
      <c r="H762" s="6">
        <f t="shared" si="22"/>
        <v>3009.8849999999998</v>
      </c>
      <c r="I762" t="str">
        <f t="shared" si="23"/>
        <v>Duża</v>
      </c>
    </row>
    <row r="763" spans="1:9">
      <c r="A763" t="s">
        <v>11383</v>
      </c>
      <c r="B763" t="s">
        <v>1425</v>
      </c>
      <c r="C763" t="s">
        <v>768</v>
      </c>
      <c r="D763">
        <v>3</v>
      </c>
      <c r="E763" s="3">
        <v>961.07</v>
      </c>
      <c r="F763" s="4">
        <v>0.1</v>
      </c>
      <c r="G763" t="str">
        <f>VLOOKUP(C763:C23300,Produkty!$A$2:$B$61,2,0)</f>
        <v>Mysz 3</v>
      </c>
      <c r="H763" s="6">
        <f t="shared" si="22"/>
        <v>2594.8890000000001</v>
      </c>
      <c r="I763" t="str">
        <f t="shared" si="23"/>
        <v>Duża</v>
      </c>
    </row>
    <row r="764" spans="1:9">
      <c r="A764" t="s">
        <v>11384</v>
      </c>
      <c r="B764" t="s">
        <v>1427</v>
      </c>
      <c r="C764" t="s">
        <v>801</v>
      </c>
      <c r="D764">
        <v>3</v>
      </c>
      <c r="E764" s="3">
        <v>359.09</v>
      </c>
      <c r="F764" s="4">
        <v>0</v>
      </c>
      <c r="G764" t="str">
        <f>VLOOKUP(C764:C23301,Produkty!$A$2:$B$61,2,0)</f>
        <v>Lampka 3</v>
      </c>
      <c r="H764" s="6">
        <f t="shared" si="22"/>
        <v>1077.27</v>
      </c>
      <c r="I764" t="str">
        <f t="shared" si="23"/>
        <v>Średnia</v>
      </c>
    </row>
    <row r="765" spans="1:9">
      <c r="A765" t="s">
        <v>11385</v>
      </c>
      <c r="B765" t="s">
        <v>1428</v>
      </c>
      <c r="C765" t="s">
        <v>772</v>
      </c>
      <c r="D765">
        <v>1</v>
      </c>
      <c r="E765" s="3">
        <v>975.57</v>
      </c>
      <c r="F765" s="4">
        <v>0.1</v>
      </c>
      <c r="G765" t="str">
        <f>VLOOKUP(C765:C23302,Produkty!$A$2:$B$61,2,0)</f>
        <v>Monitor 1</v>
      </c>
      <c r="H765" s="6">
        <f t="shared" si="22"/>
        <v>878.01300000000003</v>
      </c>
      <c r="I765" t="str">
        <f t="shared" si="23"/>
        <v>Średnia</v>
      </c>
    </row>
    <row r="766" spans="1:9">
      <c r="A766" t="s">
        <v>11386</v>
      </c>
      <c r="B766" t="s">
        <v>1428</v>
      </c>
      <c r="C766" t="s">
        <v>747</v>
      </c>
      <c r="D766">
        <v>4</v>
      </c>
      <c r="E766" s="3">
        <v>570.39</v>
      </c>
      <c r="F766" s="4">
        <v>0.05</v>
      </c>
      <c r="G766" t="str">
        <f>VLOOKUP(C766:C23303,Produkty!$A$2:$B$61,2,0)</f>
        <v>Słuchawki 1</v>
      </c>
      <c r="H766" s="6">
        <f t="shared" si="22"/>
        <v>2167.482</v>
      </c>
      <c r="I766" t="str">
        <f t="shared" si="23"/>
        <v>Duża</v>
      </c>
    </row>
    <row r="767" spans="1:9">
      <c r="A767" t="s">
        <v>11387</v>
      </c>
      <c r="B767" t="s">
        <v>1430</v>
      </c>
      <c r="C767" t="s">
        <v>823</v>
      </c>
      <c r="D767">
        <v>6</v>
      </c>
      <c r="E767" s="3">
        <v>678.28</v>
      </c>
      <c r="F767" s="4">
        <v>0.05</v>
      </c>
      <c r="G767" t="str">
        <f>VLOOKUP(C767:C23304,Produkty!$A$2:$B$61,2,0)</f>
        <v>Termos 2</v>
      </c>
      <c r="H767" s="6">
        <f t="shared" si="22"/>
        <v>3866.1959999999995</v>
      </c>
      <c r="I767" t="str">
        <f t="shared" si="23"/>
        <v>Duża</v>
      </c>
    </row>
    <row r="768" spans="1:9">
      <c r="A768" t="s">
        <v>11388</v>
      </c>
      <c r="B768" t="s">
        <v>1430</v>
      </c>
      <c r="C768" t="s">
        <v>805</v>
      </c>
      <c r="D768">
        <v>1</v>
      </c>
      <c r="E768" s="3">
        <v>219.19</v>
      </c>
      <c r="F768" s="4">
        <v>0.1</v>
      </c>
      <c r="G768" t="str">
        <f>VLOOKUP(C768:C23305,Produkty!$A$2:$B$61,2,0)</f>
        <v>Organizer 1</v>
      </c>
      <c r="H768" s="6">
        <f t="shared" si="22"/>
        <v>197.27100000000002</v>
      </c>
      <c r="I768" t="str">
        <f t="shared" si="23"/>
        <v>Mała</v>
      </c>
    </row>
    <row r="769" spans="1:9">
      <c r="A769" t="s">
        <v>11389</v>
      </c>
      <c r="B769" t="s">
        <v>1432</v>
      </c>
      <c r="C769" t="s">
        <v>754</v>
      </c>
      <c r="D769">
        <v>2</v>
      </c>
      <c r="E769" s="3">
        <v>776.48</v>
      </c>
      <c r="F769" s="4">
        <v>0</v>
      </c>
      <c r="G769" t="str">
        <f>VLOOKUP(C769:C23306,Produkty!$A$2:$B$61,2,0)</f>
        <v>Słuchawki 4</v>
      </c>
      <c r="H769" s="6">
        <f t="shared" si="22"/>
        <v>1552.96</v>
      </c>
      <c r="I769" t="str">
        <f t="shared" si="23"/>
        <v>Średnia</v>
      </c>
    </row>
    <row r="770" spans="1:9">
      <c r="A770" t="s">
        <v>11390</v>
      </c>
      <c r="B770" t="s">
        <v>1432</v>
      </c>
      <c r="C770" t="s">
        <v>793</v>
      </c>
      <c r="D770">
        <v>1</v>
      </c>
      <c r="E770" s="3">
        <v>93.37</v>
      </c>
      <c r="F770" s="4">
        <v>0</v>
      </c>
      <c r="G770" t="str">
        <f>VLOOKUP(C770:C23307,Produkty!$A$2:$B$61,2,0)</f>
        <v>Krzesło biurowe 3</v>
      </c>
      <c r="H770" s="6">
        <f t="shared" si="22"/>
        <v>93.37</v>
      </c>
      <c r="I770" t="str">
        <f t="shared" si="23"/>
        <v>Mała</v>
      </c>
    </row>
    <row r="771" spans="1:9">
      <c r="A771" t="s">
        <v>11391</v>
      </c>
      <c r="B771" t="s">
        <v>1434</v>
      </c>
      <c r="C771" t="s">
        <v>754</v>
      </c>
      <c r="D771">
        <v>1</v>
      </c>
      <c r="E771" s="3">
        <v>821.41</v>
      </c>
      <c r="F771" s="4">
        <v>0.05</v>
      </c>
      <c r="G771" t="str">
        <f>VLOOKUP(C771:C23308,Produkty!$A$2:$B$61,2,0)</f>
        <v>Słuchawki 4</v>
      </c>
      <c r="H771" s="6">
        <f t="shared" ref="H771:H834" si="24">D771*E771*(1-F771)</f>
        <v>780.33949999999993</v>
      </c>
      <c r="I771" t="str">
        <f t="shared" ref="I771:I834" si="25">IF(H771&lt;500,"Mała",IF(H771&lt;=2000,"Średnia","Duża"))</f>
        <v>Średnia</v>
      </c>
    </row>
    <row r="772" spans="1:9">
      <c r="A772" t="s">
        <v>11392</v>
      </c>
      <c r="B772" t="s">
        <v>1435</v>
      </c>
      <c r="C772" t="s">
        <v>807</v>
      </c>
      <c r="D772">
        <v>6</v>
      </c>
      <c r="E772" s="3">
        <v>180.02</v>
      </c>
      <c r="F772" s="4">
        <v>0.1</v>
      </c>
      <c r="G772" t="str">
        <f>VLOOKUP(C772:C23309,Produkty!$A$2:$B$61,2,0)</f>
        <v>Organizer 2</v>
      </c>
      <c r="H772" s="6">
        <f t="shared" si="24"/>
        <v>972.10800000000017</v>
      </c>
      <c r="I772" t="str">
        <f t="shared" si="25"/>
        <v>Średnia</v>
      </c>
    </row>
    <row r="773" spans="1:9">
      <c r="A773" t="s">
        <v>11393</v>
      </c>
      <c r="B773" t="s">
        <v>1435</v>
      </c>
      <c r="C773" t="s">
        <v>752</v>
      </c>
      <c r="D773">
        <v>1</v>
      </c>
      <c r="E773" s="3">
        <v>843.65</v>
      </c>
      <c r="F773" s="4">
        <v>0.2</v>
      </c>
      <c r="G773" t="str">
        <f>VLOOKUP(C773:C23310,Produkty!$A$2:$B$61,2,0)</f>
        <v>Słuchawki 3</v>
      </c>
      <c r="H773" s="6">
        <f t="shared" si="24"/>
        <v>674.92000000000007</v>
      </c>
      <c r="I773" t="str">
        <f t="shared" si="25"/>
        <v>Średnia</v>
      </c>
    </row>
    <row r="774" spans="1:9">
      <c r="A774" t="s">
        <v>11394</v>
      </c>
      <c r="B774" t="s">
        <v>1437</v>
      </c>
      <c r="C774" t="s">
        <v>784</v>
      </c>
      <c r="D774">
        <v>4</v>
      </c>
      <c r="E774" s="3">
        <v>916.57</v>
      </c>
      <c r="F774" s="4">
        <v>0</v>
      </c>
      <c r="G774" t="str">
        <f>VLOOKUP(C774:C23311,Produkty!$A$2:$B$61,2,0)</f>
        <v>Powerbank 3</v>
      </c>
      <c r="H774" s="6">
        <f t="shared" si="24"/>
        <v>3666.28</v>
      </c>
      <c r="I774" t="str">
        <f t="shared" si="25"/>
        <v>Duża</v>
      </c>
    </row>
    <row r="775" spans="1:9">
      <c r="A775" t="s">
        <v>11395</v>
      </c>
      <c r="B775" t="s">
        <v>1439</v>
      </c>
      <c r="C775" t="s">
        <v>838</v>
      </c>
      <c r="D775">
        <v>2</v>
      </c>
      <c r="E775" s="3">
        <v>90.69</v>
      </c>
      <c r="F775" s="4">
        <v>0.1</v>
      </c>
      <c r="G775" t="str">
        <f>VLOOKUP(C775:C23312,Produkty!$A$2:$B$61,2,0)</f>
        <v>Etui 1</v>
      </c>
      <c r="H775" s="6">
        <f t="shared" si="24"/>
        <v>163.24199999999999</v>
      </c>
      <c r="I775" t="str">
        <f t="shared" si="25"/>
        <v>Mała</v>
      </c>
    </row>
    <row r="776" spans="1:9">
      <c r="A776" t="s">
        <v>11396</v>
      </c>
      <c r="B776" t="s">
        <v>1439</v>
      </c>
      <c r="C776" t="s">
        <v>821</v>
      </c>
      <c r="D776">
        <v>6</v>
      </c>
      <c r="E776" s="3">
        <v>873.65</v>
      </c>
      <c r="F776" s="4">
        <v>0.15</v>
      </c>
      <c r="G776" t="str">
        <f>VLOOKUP(C776:C23313,Produkty!$A$2:$B$61,2,0)</f>
        <v>Termos 1</v>
      </c>
      <c r="H776" s="6">
        <f t="shared" si="24"/>
        <v>4455.6149999999998</v>
      </c>
      <c r="I776" t="str">
        <f t="shared" si="25"/>
        <v>Duża</v>
      </c>
    </row>
    <row r="777" spans="1:9">
      <c r="A777" t="s">
        <v>11397</v>
      </c>
      <c r="B777" t="s">
        <v>1441</v>
      </c>
      <c r="C777" t="s">
        <v>803</v>
      </c>
      <c r="D777">
        <v>5</v>
      </c>
      <c r="E777" s="3">
        <v>726.2</v>
      </c>
      <c r="F777" s="4">
        <v>0.2</v>
      </c>
      <c r="G777" t="str">
        <f>VLOOKUP(C777:C23314,Produkty!$A$2:$B$61,2,0)</f>
        <v>Lampka 4</v>
      </c>
      <c r="H777" s="6">
        <f t="shared" si="24"/>
        <v>2904.8</v>
      </c>
      <c r="I777" t="str">
        <f t="shared" si="25"/>
        <v>Duża</v>
      </c>
    </row>
    <row r="778" spans="1:9">
      <c r="A778" t="s">
        <v>11398</v>
      </c>
      <c r="B778" t="s">
        <v>1441</v>
      </c>
      <c r="C778" t="s">
        <v>815</v>
      </c>
      <c r="D778">
        <v>5</v>
      </c>
      <c r="E778" s="3">
        <v>208.49</v>
      </c>
      <c r="F778" s="4">
        <v>0.1</v>
      </c>
      <c r="G778" t="str">
        <f>VLOOKUP(C778:C23315,Produkty!$A$2:$B$61,2,0)</f>
        <v>Czajnik 2</v>
      </c>
      <c r="H778" s="6">
        <f t="shared" si="24"/>
        <v>938.20500000000004</v>
      </c>
      <c r="I778" t="str">
        <f t="shared" si="25"/>
        <v>Średnia</v>
      </c>
    </row>
    <row r="779" spans="1:9">
      <c r="A779" t="s">
        <v>11399</v>
      </c>
      <c r="B779" t="s">
        <v>1441</v>
      </c>
      <c r="C779" t="s">
        <v>764</v>
      </c>
      <c r="D779">
        <v>5</v>
      </c>
      <c r="E779" s="3">
        <v>260.36</v>
      </c>
      <c r="F779" s="4">
        <v>0.1</v>
      </c>
      <c r="G779" t="str">
        <f>VLOOKUP(C779:C23316,Produkty!$A$2:$B$61,2,0)</f>
        <v>Mysz 1</v>
      </c>
      <c r="H779" s="6">
        <f t="shared" si="24"/>
        <v>1171.6200000000001</v>
      </c>
      <c r="I779" t="str">
        <f t="shared" si="25"/>
        <v>Średnia</v>
      </c>
    </row>
    <row r="780" spans="1:9">
      <c r="A780" t="s">
        <v>11400</v>
      </c>
      <c r="B780" t="s">
        <v>1443</v>
      </c>
      <c r="C780" t="s">
        <v>840</v>
      </c>
      <c r="D780">
        <v>3</v>
      </c>
      <c r="E780" s="3">
        <v>137.02000000000001</v>
      </c>
      <c r="F780" s="4">
        <v>0</v>
      </c>
      <c r="G780" t="str">
        <f>VLOOKUP(C780:C23317,Produkty!$A$2:$B$61,2,0)</f>
        <v>Etui 2</v>
      </c>
      <c r="H780" s="6">
        <f t="shared" si="24"/>
        <v>411.06000000000006</v>
      </c>
      <c r="I780" t="str">
        <f t="shared" si="25"/>
        <v>Mała</v>
      </c>
    </row>
    <row r="781" spans="1:9">
      <c r="A781" t="s">
        <v>11401</v>
      </c>
      <c r="B781" t="s">
        <v>1443</v>
      </c>
      <c r="C781" t="s">
        <v>750</v>
      </c>
      <c r="D781">
        <v>4</v>
      </c>
      <c r="E781" s="3">
        <v>278.64999999999998</v>
      </c>
      <c r="F781" s="4">
        <v>0.15</v>
      </c>
      <c r="G781" t="str">
        <f>VLOOKUP(C781:C23318,Produkty!$A$2:$B$61,2,0)</f>
        <v>Słuchawki 2</v>
      </c>
      <c r="H781" s="6">
        <f t="shared" si="24"/>
        <v>947.40999999999985</v>
      </c>
      <c r="I781" t="str">
        <f t="shared" si="25"/>
        <v>Średnia</v>
      </c>
    </row>
    <row r="782" spans="1:9">
      <c r="A782" t="s">
        <v>11402</v>
      </c>
      <c r="B782" t="s">
        <v>1444</v>
      </c>
      <c r="C782" t="s">
        <v>752</v>
      </c>
      <c r="D782">
        <v>3</v>
      </c>
      <c r="E782" s="3">
        <v>857.03</v>
      </c>
      <c r="F782" s="4">
        <v>0</v>
      </c>
      <c r="G782" t="str">
        <f>VLOOKUP(C782:C23319,Produkty!$A$2:$B$61,2,0)</f>
        <v>Słuchawki 3</v>
      </c>
      <c r="H782" s="6">
        <f t="shared" si="24"/>
        <v>2571.09</v>
      </c>
      <c r="I782" t="str">
        <f t="shared" si="25"/>
        <v>Duża</v>
      </c>
    </row>
    <row r="783" spans="1:9">
      <c r="A783" t="s">
        <v>11403</v>
      </c>
      <c r="B783" t="s">
        <v>1444</v>
      </c>
      <c r="C783" t="s">
        <v>829</v>
      </c>
      <c r="D783">
        <v>2</v>
      </c>
      <c r="E783" s="3">
        <v>556.4</v>
      </c>
      <c r="F783" s="4">
        <v>0</v>
      </c>
      <c r="G783" t="str">
        <f>VLOOKUP(C783:C23320,Produkty!$A$2:$B$61,2,0)</f>
        <v>Kabel USB-C 1</v>
      </c>
      <c r="H783" s="6">
        <f t="shared" si="24"/>
        <v>1112.8</v>
      </c>
      <c r="I783" t="str">
        <f t="shared" si="25"/>
        <v>Średnia</v>
      </c>
    </row>
    <row r="784" spans="1:9">
      <c r="A784" t="s">
        <v>11404</v>
      </c>
      <c r="B784" t="s">
        <v>1444</v>
      </c>
      <c r="C784" t="s">
        <v>838</v>
      </c>
      <c r="D784">
        <v>3</v>
      </c>
      <c r="E784" s="3">
        <v>94.78</v>
      </c>
      <c r="F784" s="4">
        <v>0</v>
      </c>
      <c r="G784" t="str">
        <f>VLOOKUP(C784:C23321,Produkty!$A$2:$B$61,2,0)</f>
        <v>Etui 1</v>
      </c>
      <c r="H784" s="6">
        <f t="shared" si="24"/>
        <v>284.34000000000003</v>
      </c>
      <c r="I784" t="str">
        <f t="shared" si="25"/>
        <v>Mała</v>
      </c>
    </row>
    <row r="785" spans="1:9">
      <c r="A785" t="s">
        <v>11405</v>
      </c>
      <c r="B785" t="s">
        <v>1444</v>
      </c>
      <c r="C785" t="s">
        <v>786</v>
      </c>
      <c r="D785">
        <v>3</v>
      </c>
      <c r="E785" s="3">
        <v>960.79</v>
      </c>
      <c r="F785" s="4">
        <v>0.1</v>
      </c>
      <c r="G785" t="str">
        <f>VLOOKUP(C785:C23322,Produkty!$A$2:$B$61,2,0)</f>
        <v>Powerbank 4</v>
      </c>
      <c r="H785" s="6">
        <f t="shared" si="24"/>
        <v>2594.1329999999998</v>
      </c>
      <c r="I785" t="str">
        <f t="shared" si="25"/>
        <v>Duża</v>
      </c>
    </row>
    <row r="786" spans="1:9">
      <c r="A786" t="s">
        <v>11406</v>
      </c>
      <c r="B786" t="s">
        <v>1446</v>
      </c>
      <c r="C786" t="s">
        <v>842</v>
      </c>
      <c r="D786">
        <v>5</v>
      </c>
      <c r="E786" s="3">
        <v>850.46</v>
      </c>
      <c r="F786" s="4">
        <v>0.1</v>
      </c>
      <c r="G786" t="str">
        <f>VLOOKUP(C786:C23323,Produkty!$A$2:$B$61,2,0)</f>
        <v>Etui 3</v>
      </c>
      <c r="H786" s="6">
        <f t="shared" si="24"/>
        <v>3827.07</v>
      </c>
      <c r="I786" t="str">
        <f t="shared" si="25"/>
        <v>Duża</v>
      </c>
    </row>
    <row r="787" spans="1:9">
      <c r="A787" t="s">
        <v>11407</v>
      </c>
      <c r="B787" t="s">
        <v>1446</v>
      </c>
      <c r="C787" t="s">
        <v>856</v>
      </c>
      <c r="D787">
        <v>2</v>
      </c>
      <c r="E787" s="3">
        <v>131.22999999999999</v>
      </c>
      <c r="F787" s="4">
        <v>0</v>
      </c>
      <c r="G787" t="str">
        <f>VLOOKUP(C787:C23324,Produkty!$A$2:$B$61,2,0)</f>
        <v>Podkładka 2</v>
      </c>
      <c r="H787" s="6">
        <f t="shared" si="24"/>
        <v>262.45999999999998</v>
      </c>
      <c r="I787" t="str">
        <f t="shared" si="25"/>
        <v>Mała</v>
      </c>
    </row>
    <row r="788" spans="1:9">
      <c r="A788" t="s">
        <v>11408</v>
      </c>
      <c r="B788" t="s">
        <v>1446</v>
      </c>
      <c r="C788" t="s">
        <v>791</v>
      </c>
      <c r="D788">
        <v>6</v>
      </c>
      <c r="E788" s="3">
        <v>242.61</v>
      </c>
      <c r="F788" s="4">
        <v>0.05</v>
      </c>
      <c r="G788" t="str">
        <f>VLOOKUP(C788:C23325,Produkty!$A$2:$B$61,2,0)</f>
        <v>Krzesło biurowe 2</v>
      </c>
      <c r="H788" s="6">
        <f t="shared" si="24"/>
        <v>1382.877</v>
      </c>
      <c r="I788" t="str">
        <f t="shared" si="25"/>
        <v>Średnia</v>
      </c>
    </row>
    <row r="789" spans="1:9">
      <c r="A789" t="s">
        <v>11409</v>
      </c>
      <c r="B789" t="s">
        <v>1446</v>
      </c>
      <c r="C789" t="s">
        <v>852</v>
      </c>
      <c r="D789">
        <v>1</v>
      </c>
      <c r="E789" s="3">
        <v>733.19</v>
      </c>
      <c r="F789" s="4">
        <v>0.15</v>
      </c>
      <c r="G789" t="str">
        <f>VLOOKUP(C789:C23326,Produkty!$A$2:$B$61,2,0)</f>
        <v>Hub USB 4</v>
      </c>
      <c r="H789" s="6">
        <f t="shared" si="24"/>
        <v>623.2115</v>
      </c>
      <c r="I789" t="str">
        <f t="shared" si="25"/>
        <v>Średnia</v>
      </c>
    </row>
    <row r="790" spans="1:9">
      <c r="A790" t="s">
        <v>11410</v>
      </c>
      <c r="B790" t="s">
        <v>1447</v>
      </c>
      <c r="C790" t="s">
        <v>807</v>
      </c>
      <c r="D790">
        <v>4</v>
      </c>
      <c r="E790" s="3">
        <v>176.7</v>
      </c>
      <c r="F790" s="4">
        <v>0.15</v>
      </c>
      <c r="G790" t="str">
        <f>VLOOKUP(C790:C23327,Produkty!$A$2:$B$61,2,0)</f>
        <v>Organizer 2</v>
      </c>
      <c r="H790" s="6">
        <f t="shared" si="24"/>
        <v>600.78</v>
      </c>
      <c r="I790" t="str">
        <f t="shared" si="25"/>
        <v>Średnia</v>
      </c>
    </row>
    <row r="791" spans="1:9">
      <c r="A791" t="s">
        <v>11411</v>
      </c>
      <c r="B791" t="s">
        <v>1447</v>
      </c>
      <c r="C791" t="s">
        <v>815</v>
      </c>
      <c r="D791">
        <v>3</v>
      </c>
      <c r="E791" s="3">
        <v>213.17</v>
      </c>
      <c r="F791" s="4">
        <v>0.1</v>
      </c>
      <c r="G791" t="str">
        <f>VLOOKUP(C791:C23328,Produkty!$A$2:$B$61,2,0)</f>
        <v>Czajnik 2</v>
      </c>
      <c r="H791" s="6">
        <f t="shared" si="24"/>
        <v>575.55899999999997</v>
      </c>
      <c r="I791" t="str">
        <f t="shared" si="25"/>
        <v>Średnia</v>
      </c>
    </row>
    <row r="792" spans="1:9">
      <c r="A792" t="s">
        <v>11412</v>
      </c>
      <c r="B792" t="s">
        <v>1447</v>
      </c>
      <c r="C792" t="s">
        <v>788</v>
      </c>
      <c r="D792">
        <v>5</v>
      </c>
      <c r="E792" s="3">
        <v>602.47</v>
      </c>
      <c r="F792" s="4">
        <v>0.1</v>
      </c>
      <c r="G792" t="str">
        <f>VLOOKUP(C792:C23329,Produkty!$A$2:$B$61,2,0)</f>
        <v>Krzesło biurowe 1</v>
      </c>
      <c r="H792" s="6">
        <f t="shared" si="24"/>
        <v>2711.1150000000002</v>
      </c>
      <c r="I792" t="str">
        <f t="shared" si="25"/>
        <v>Duża</v>
      </c>
    </row>
    <row r="793" spans="1:9">
      <c r="A793" t="s">
        <v>11413</v>
      </c>
      <c r="B793" t="s">
        <v>1449</v>
      </c>
      <c r="C793" t="s">
        <v>756</v>
      </c>
      <c r="D793">
        <v>2</v>
      </c>
      <c r="E793" s="3">
        <v>382.12</v>
      </c>
      <c r="F793" s="4">
        <v>0</v>
      </c>
      <c r="G793" t="str">
        <f>VLOOKUP(C793:C23330,Produkty!$A$2:$B$61,2,0)</f>
        <v>Klawiatura 1</v>
      </c>
      <c r="H793" s="6">
        <f t="shared" si="24"/>
        <v>764.24</v>
      </c>
      <c r="I793" t="str">
        <f t="shared" si="25"/>
        <v>Średnia</v>
      </c>
    </row>
    <row r="794" spans="1:9">
      <c r="A794" t="s">
        <v>11414</v>
      </c>
      <c r="B794" t="s">
        <v>1449</v>
      </c>
      <c r="C794" t="s">
        <v>791</v>
      </c>
      <c r="D794">
        <v>4</v>
      </c>
      <c r="E794" s="3">
        <v>237.19</v>
      </c>
      <c r="F794" s="4">
        <v>0.15</v>
      </c>
      <c r="G794" t="str">
        <f>VLOOKUP(C794:C23331,Produkty!$A$2:$B$61,2,0)</f>
        <v>Krzesło biurowe 2</v>
      </c>
      <c r="H794" s="6">
        <f t="shared" si="24"/>
        <v>806.44600000000003</v>
      </c>
      <c r="I794" t="str">
        <f t="shared" si="25"/>
        <v>Średnia</v>
      </c>
    </row>
    <row r="795" spans="1:9">
      <c r="A795" t="s">
        <v>11415</v>
      </c>
      <c r="B795" t="s">
        <v>1449</v>
      </c>
      <c r="C795" t="s">
        <v>768</v>
      </c>
      <c r="D795">
        <v>5</v>
      </c>
      <c r="E795" s="3">
        <v>933.9</v>
      </c>
      <c r="F795" s="4">
        <v>0.1</v>
      </c>
      <c r="G795" t="str">
        <f>VLOOKUP(C795:C23332,Produkty!$A$2:$B$61,2,0)</f>
        <v>Mysz 3</v>
      </c>
      <c r="H795" s="6">
        <f t="shared" si="24"/>
        <v>4202.55</v>
      </c>
      <c r="I795" t="str">
        <f t="shared" si="25"/>
        <v>Duża</v>
      </c>
    </row>
    <row r="796" spans="1:9">
      <c r="A796" t="s">
        <v>11416</v>
      </c>
      <c r="B796" t="s">
        <v>1450</v>
      </c>
      <c r="C796" t="s">
        <v>840</v>
      </c>
      <c r="D796">
        <v>1</v>
      </c>
      <c r="E796" s="3">
        <v>140.51</v>
      </c>
      <c r="F796" s="4">
        <v>0</v>
      </c>
      <c r="G796" t="str">
        <f>VLOOKUP(C796:C23333,Produkty!$A$2:$B$61,2,0)</f>
        <v>Etui 2</v>
      </c>
      <c r="H796" s="6">
        <f t="shared" si="24"/>
        <v>140.51</v>
      </c>
      <c r="I796" t="str">
        <f t="shared" si="25"/>
        <v>Mała</v>
      </c>
    </row>
    <row r="797" spans="1:9">
      <c r="A797" t="s">
        <v>11417</v>
      </c>
      <c r="B797" t="s">
        <v>1450</v>
      </c>
      <c r="C797" t="s">
        <v>811</v>
      </c>
      <c r="D797">
        <v>2</v>
      </c>
      <c r="E797" s="3">
        <v>650.67999999999995</v>
      </c>
      <c r="F797" s="4">
        <v>0</v>
      </c>
      <c r="G797" t="str">
        <f>VLOOKUP(C797:C23334,Produkty!$A$2:$B$61,2,0)</f>
        <v>Organizer 4</v>
      </c>
      <c r="H797" s="6">
        <f t="shared" si="24"/>
        <v>1301.3599999999999</v>
      </c>
      <c r="I797" t="str">
        <f t="shared" si="25"/>
        <v>Średnia</v>
      </c>
    </row>
    <row r="798" spans="1:9">
      <c r="A798" t="s">
        <v>11418</v>
      </c>
      <c r="B798" t="s">
        <v>1450</v>
      </c>
      <c r="C798" t="s">
        <v>786</v>
      </c>
      <c r="D798">
        <v>2</v>
      </c>
      <c r="E798" s="3">
        <v>946.56</v>
      </c>
      <c r="F798" s="4">
        <v>0.1</v>
      </c>
      <c r="G798" t="str">
        <f>VLOOKUP(C798:C23335,Produkty!$A$2:$B$61,2,0)</f>
        <v>Powerbank 4</v>
      </c>
      <c r="H798" s="6">
        <f t="shared" si="24"/>
        <v>1703.808</v>
      </c>
      <c r="I798" t="str">
        <f t="shared" si="25"/>
        <v>Średnia</v>
      </c>
    </row>
    <row r="799" spans="1:9">
      <c r="A799" t="s">
        <v>11419</v>
      </c>
      <c r="B799" t="s">
        <v>1451</v>
      </c>
      <c r="C799" t="s">
        <v>805</v>
      </c>
      <c r="D799">
        <v>5</v>
      </c>
      <c r="E799" s="3">
        <v>221.79</v>
      </c>
      <c r="F799" s="4">
        <v>0</v>
      </c>
      <c r="G799" t="str">
        <f>VLOOKUP(C799:C23336,Produkty!$A$2:$B$61,2,0)</f>
        <v>Organizer 1</v>
      </c>
      <c r="H799" s="6">
        <f t="shared" si="24"/>
        <v>1108.95</v>
      </c>
      <c r="I799" t="str">
        <f t="shared" si="25"/>
        <v>Średnia</v>
      </c>
    </row>
    <row r="800" spans="1:9">
      <c r="A800" t="s">
        <v>11420</v>
      </c>
      <c r="B800" t="s">
        <v>1452</v>
      </c>
      <c r="C800" t="s">
        <v>842</v>
      </c>
      <c r="D800">
        <v>5</v>
      </c>
      <c r="E800" s="3">
        <v>841.29</v>
      </c>
      <c r="F800" s="4">
        <v>0</v>
      </c>
      <c r="G800" t="str">
        <f>VLOOKUP(C800:C23337,Produkty!$A$2:$B$61,2,0)</f>
        <v>Etui 3</v>
      </c>
      <c r="H800" s="6">
        <f t="shared" si="24"/>
        <v>4206.45</v>
      </c>
      <c r="I800" t="str">
        <f t="shared" si="25"/>
        <v>Duża</v>
      </c>
    </row>
    <row r="801" spans="1:9">
      <c r="A801" t="s">
        <v>11421</v>
      </c>
      <c r="B801" t="s">
        <v>1452</v>
      </c>
      <c r="C801" t="s">
        <v>766</v>
      </c>
      <c r="D801">
        <v>1</v>
      </c>
      <c r="E801" s="3">
        <v>716.52</v>
      </c>
      <c r="F801" s="4">
        <v>0.2</v>
      </c>
      <c r="G801" t="str">
        <f>VLOOKUP(C801:C23338,Produkty!$A$2:$B$61,2,0)</f>
        <v>Mysz 2</v>
      </c>
      <c r="H801" s="6">
        <f t="shared" si="24"/>
        <v>573.21600000000001</v>
      </c>
      <c r="I801" t="str">
        <f t="shared" si="25"/>
        <v>Średnia</v>
      </c>
    </row>
    <row r="802" spans="1:9">
      <c r="A802" t="s">
        <v>11422</v>
      </c>
      <c r="B802" t="s">
        <v>1452</v>
      </c>
      <c r="C802" t="s">
        <v>815</v>
      </c>
      <c r="D802">
        <v>6</v>
      </c>
      <c r="E802" s="3">
        <v>206.61</v>
      </c>
      <c r="F802" s="4">
        <v>0</v>
      </c>
      <c r="G802" t="str">
        <f>VLOOKUP(C802:C23339,Produkty!$A$2:$B$61,2,0)</f>
        <v>Czajnik 2</v>
      </c>
      <c r="H802" s="6">
        <f t="shared" si="24"/>
        <v>1239.6600000000001</v>
      </c>
      <c r="I802" t="str">
        <f t="shared" si="25"/>
        <v>Średnia</v>
      </c>
    </row>
    <row r="803" spans="1:9">
      <c r="A803" t="s">
        <v>11423</v>
      </c>
      <c r="B803" t="s">
        <v>1452</v>
      </c>
      <c r="C803" t="s">
        <v>752</v>
      </c>
      <c r="D803">
        <v>4</v>
      </c>
      <c r="E803" s="3">
        <v>864.88</v>
      </c>
      <c r="F803" s="4">
        <v>0.05</v>
      </c>
      <c r="G803" t="str">
        <f>VLOOKUP(C803:C23340,Produkty!$A$2:$B$61,2,0)</f>
        <v>Słuchawki 3</v>
      </c>
      <c r="H803" s="6">
        <f t="shared" si="24"/>
        <v>3286.5439999999999</v>
      </c>
      <c r="I803" t="str">
        <f t="shared" si="25"/>
        <v>Duża</v>
      </c>
    </row>
    <row r="804" spans="1:9">
      <c r="A804" t="s">
        <v>11424</v>
      </c>
      <c r="B804" t="s">
        <v>1453</v>
      </c>
      <c r="C804" t="s">
        <v>791</v>
      </c>
      <c r="D804">
        <v>4</v>
      </c>
      <c r="E804" s="3">
        <v>231.06</v>
      </c>
      <c r="F804" s="4">
        <v>0</v>
      </c>
      <c r="G804" t="str">
        <f>VLOOKUP(C804:C23341,Produkty!$A$2:$B$61,2,0)</f>
        <v>Krzesło biurowe 2</v>
      </c>
      <c r="H804" s="6">
        <f t="shared" si="24"/>
        <v>924.24</v>
      </c>
      <c r="I804" t="str">
        <f t="shared" si="25"/>
        <v>Średnia</v>
      </c>
    </row>
    <row r="805" spans="1:9">
      <c r="A805" t="s">
        <v>11425</v>
      </c>
      <c r="B805" t="s">
        <v>1455</v>
      </c>
      <c r="C805" t="s">
        <v>829</v>
      </c>
      <c r="D805">
        <v>2</v>
      </c>
      <c r="E805" s="3">
        <v>541.83000000000004</v>
      </c>
      <c r="F805" s="4">
        <v>0</v>
      </c>
      <c r="G805" t="str">
        <f>VLOOKUP(C805:C23342,Produkty!$A$2:$B$61,2,0)</f>
        <v>Kabel USB-C 1</v>
      </c>
      <c r="H805" s="6">
        <f t="shared" si="24"/>
        <v>1083.6600000000001</v>
      </c>
      <c r="I805" t="str">
        <f t="shared" si="25"/>
        <v>Średnia</v>
      </c>
    </row>
    <row r="806" spans="1:9">
      <c r="A806" t="s">
        <v>11426</v>
      </c>
      <c r="B806" t="s">
        <v>1455</v>
      </c>
      <c r="C806" t="s">
        <v>784</v>
      </c>
      <c r="D806">
        <v>3</v>
      </c>
      <c r="E806" s="3">
        <v>927.66</v>
      </c>
      <c r="F806" s="4">
        <v>0.1</v>
      </c>
      <c r="G806" t="str">
        <f>VLOOKUP(C806:C23343,Produkty!$A$2:$B$61,2,0)</f>
        <v>Powerbank 3</v>
      </c>
      <c r="H806" s="6">
        <f t="shared" si="24"/>
        <v>2504.6820000000002</v>
      </c>
      <c r="I806" t="str">
        <f t="shared" si="25"/>
        <v>Duża</v>
      </c>
    </row>
    <row r="807" spans="1:9">
      <c r="A807" t="s">
        <v>11427</v>
      </c>
      <c r="B807" t="s">
        <v>1455</v>
      </c>
      <c r="C807" t="s">
        <v>805</v>
      </c>
      <c r="D807">
        <v>6</v>
      </c>
      <c r="E807" s="3">
        <v>214.91</v>
      </c>
      <c r="F807" s="4">
        <v>0</v>
      </c>
      <c r="G807" t="str">
        <f>VLOOKUP(C807:C23344,Produkty!$A$2:$B$61,2,0)</f>
        <v>Organizer 1</v>
      </c>
      <c r="H807" s="6">
        <f t="shared" si="24"/>
        <v>1289.46</v>
      </c>
      <c r="I807" t="str">
        <f t="shared" si="25"/>
        <v>Średnia</v>
      </c>
    </row>
    <row r="808" spans="1:9">
      <c r="A808" t="s">
        <v>11428</v>
      </c>
      <c r="B808" t="s">
        <v>1457</v>
      </c>
      <c r="C808" t="s">
        <v>774</v>
      </c>
      <c r="D808">
        <v>5</v>
      </c>
      <c r="E808" s="3">
        <v>97.4</v>
      </c>
      <c r="F808" s="4">
        <v>0</v>
      </c>
      <c r="G808" t="str">
        <f>VLOOKUP(C808:C23345,Produkty!$A$2:$B$61,2,0)</f>
        <v>Monitor 2</v>
      </c>
      <c r="H808" s="6">
        <f t="shared" si="24"/>
        <v>487</v>
      </c>
      <c r="I808" t="str">
        <f t="shared" si="25"/>
        <v>Mała</v>
      </c>
    </row>
    <row r="809" spans="1:9">
      <c r="A809" t="s">
        <v>11429</v>
      </c>
      <c r="B809" t="s">
        <v>1459</v>
      </c>
      <c r="C809" t="s">
        <v>768</v>
      </c>
      <c r="D809">
        <v>1</v>
      </c>
      <c r="E809" s="3">
        <v>946.52</v>
      </c>
      <c r="F809" s="4">
        <v>0</v>
      </c>
      <c r="G809" t="str">
        <f>VLOOKUP(C809:C23346,Produkty!$A$2:$B$61,2,0)</f>
        <v>Mysz 3</v>
      </c>
      <c r="H809" s="6">
        <f t="shared" si="24"/>
        <v>946.52</v>
      </c>
      <c r="I809" t="str">
        <f t="shared" si="25"/>
        <v>Średnia</v>
      </c>
    </row>
    <row r="810" spans="1:9">
      <c r="A810" t="s">
        <v>11430</v>
      </c>
      <c r="B810" t="s">
        <v>1459</v>
      </c>
      <c r="C810" t="s">
        <v>791</v>
      </c>
      <c r="D810">
        <v>5</v>
      </c>
      <c r="E810" s="3">
        <v>230.32</v>
      </c>
      <c r="F810" s="4">
        <v>0.05</v>
      </c>
      <c r="G810" t="str">
        <f>VLOOKUP(C810:C23347,Produkty!$A$2:$B$61,2,0)</f>
        <v>Krzesło biurowe 2</v>
      </c>
      <c r="H810" s="6">
        <f t="shared" si="24"/>
        <v>1094.0199999999998</v>
      </c>
      <c r="I810" t="str">
        <f t="shared" si="25"/>
        <v>Średnia</v>
      </c>
    </row>
    <row r="811" spans="1:9">
      <c r="A811" t="s">
        <v>11431</v>
      </c>
      <c r="B811" t="s">
        <v>1461</v>
      </c>
      <c r="C811" t="s">
        <v>754</v>
      </c>
      <c r="D811">
        <v>1</v>
      </c>
      <c r="E811" s="3">
        <v>792.61</v>
      </c>
      <c r="F811" s="4">
        <v>0.05</v>
      </c>
      <c r="G811" t="str">
        <f>VLOOKUP(C811:C23348,Produkty!$A$2:$B$61,2,0)</f>
        <v>Słuchawki 4</v>
      </c>
      <c r="H811" s="6">
        <f t="shared" si="24"/>
        <v>752.97950000000003</v>
      </c>
      <c r="I811" t="str">
        <f t="shared" si="25"/>
        <v>Średnia</v>
      </c>
    </row>
    <row r="812" spans="1:9">
      <c r="A812" t="s">
        <v>11432</v>
      </c>
      <c r="B812" t="s">
        <v>1461</v>
      </c>
      <c r="C812" t="s">
        <v>840</v>
      </c>
      <c r="D812">
        <v>5</v>
      </c>
      <c r="E812" s="3">
        <v>142.34</v>
      </c>
      <c r="F812" s="4">
        <v>0.1</v>
      </c>
      <c r="G812" t="str">
        <f>VLOOKUP(C812:C23349,Produkty!$A$2:$B$61,2,0)</f>
        <v>Etui 2</v>
      </c>
      <c r="H812" s="6">
        <f t="shared" si="24"/>
        <v>640.53000000000009</v>
      </c>
      <c r="I812" t="str">
        <f t="shared" si="25"/>
        <v>Średnia</v>
      </c>
    </row>
    <row r="813" spans="1:9">
      <c r="A813" t="s">
        <v>11433</v>
      </c>
      <c r="B813" t="s">
        <v>1461</v>
      </c>
      <c r="C813" t="s">
        <v>838</v>
      </c>
      <c r="D813">
        <v>6</v>
      </c>
      <c r="E813" s="3">
        <v>93.81</v>
      </c>
      <c r="F813" s="4">
        <v>0.05</v>
      </c>
      <c r="G813" t="str">
        <f>VLOOKUP(C813:C23350,Produkty!$A$2:$B$61,2,0)</f>
        <v>Etui 1</v>
      </c>
      <c r="H813" s="6">
        <f t="shared" si="24"/>
        <v>534.71699999999998</v>
      </c>
      <c r="I813" t="str">
        <f t="shared" si="25"/>
        <v>Średnia</v>
      </c>
    </row>
    <row r="814" spans="1:9">
      <c r="A814" t="s">
        <v>11434</v>
      </c>
      <c r="B814" t="s">
        <v>1461</v>
      </c>
      <c r="C814" t="s">
        <v>786</v>
      </c>
      <c r="D814">
        <v>3</v>
      </c>
      <c r="E814" s="3">
        <v>940.57</v>
      </c>
      <c r="F814" s="4">
        <v>0.2</v>
      </c>
      <c r="G814" t="str">
        <f>VLOOKUP(C814:C23351,Produkty!$A$2:$B$61,2,0)</f>
        <v>Powerbank 4</v>
      </c>
      <c r="H814" s="6">
        <f t="shared" si="24"/>
        <v>2257.3679999999999</v>
      </c>
      <c r="I814" t="str">
        <f t="shared" si="25"/>
        <v>Duża</v>
      </c>
    </row>
    <row r="815" spans="1:9">
      <c r="A815" t="s">
        <v>11435</v>
      </c>
      <c r="B815" t="s">
        <v>1462</v>
      </c>
      <c r="C815" t="s">
        <v>821</v>
      </c>
      <c r="D815">
        <v>2</v>
      </c>
      <c r="E815" s="3">
        <v>888.51</v>
      </c>
      <c r="F815" s="4">
        <v>0</v>
      </c>
      <c r="G815" t="str">
        <f>VLOOKUP(C815:C23352,Produkty!$A$2:$B$61,2,0)</f>
        <v>Termos 1</v>
      </c>
      <c r="H815" s="6">
        <f t="shared" si="24"/>
        <v>1777.02</v>
      </c>
      <c r="I815" t="str">
        <f t="shared" si="25"/>
        <v>Średnia</v>
      </c>
    </row>
    <row r="816" spans="1:9">
      <c r="A816" t="s">
        <v>11436</v>
      </c>
      <c r="B816" t="s">
        <v>1462</v>
      </c>
      <c r="C816" t="s">
        <v>866</v>
      </c>
      <c r="D816">
        <v>6</v>
      </c>
      <c r="E816" s="3">
        <v>344.11</v>
      </c>
      <c r="F816" s="4">
        <v>0.05</v>
      </c>
      <c r="G816" t="str">
        <f>VLOOKUP(C816:C23353,Produkty!$A$2:$B$61,2,0)</f>
        <v>Ładowarka 3</v>
      </c>
      <c r="H816" s="6">
        <f t="shared" si="24"/>
        <v>1961.4269999999997</v>
      </c>
      <c r="I816" t="str">
        <f t="shared" si="25"/>
        <v>Średnia</v>
      </c>
    </row>
    <row r="817" spans="1:9">
      <c r="A817" t="s">
        <v>11437</v>
      </c>
      <c r="B817" t="s">
        <v>1462</v>
      </c>
      <c r="C817" t="s">
        <v>786</v>
      </c>
      <c r="D817">
        <v>6</v>
      </c>
      <c r="E817" s="3">
        <v>970</v>
      </c>
      <c r="F817" s="4">
        <v>0.15</v>
      </c>
      <c r="G817" t="str">
        <f>VLOOKUP(C817:C23354,Produkty!$A$2:$B$61,2,0)</f>
        <v>Powerbank 4</v>
      </c>
      <c r="H817" s="6">
        <f t="shared" si="24"/>
        <v>4947</v>
      </c>
      <c r="I817" t="str">
        <f t="shared" si="25"/>
        <v>Duża</v>
      </c>
    </row>
    <row r="818" spans="1:9">
      <c r="A818" t="s">
        <v>11438</v>
      </c>
      <c r="B818" t="s">
        <v>1462</v>
      </c>
      <c r="C818" t="s">
        <v>807</v>
      </c>
      <c r="D818">
        <v>4</v>
      </c>
      <c r="E818" s="3">
        <v>186.41</v>
      </c>
      <c r="F818" s="4">
        <v>0</v>
      </c>
      <c r="G818" t="str">
        <f>VLOOKUP(C818:C23355,Produkty!$A$2:$B$61,2,0)</f>
        <v>Organizer 2</v>
      </c>
      <c r="H818" s="6">
        <f t="shared" si="24"/>
        <v>745.64</v>
      </c>
      <c r="I818" t="str">
        <f t="shared" si="25"/>
        <v>Średnia</v>
      </c>
    </row>
    <row r="819" spans="1:9">
      <c r="A819" t="s">
        <v>11439</v>
      </c>
      <c r="B819" t="s">
        <v>1463</v>
      </c>
      <c r="C819" t="s">
        <v>838</v>
      </c>
      <c r="D819">
        <v>6</v>
      </c>
      <c r="E819" s="3">
        <v>94.77</v>
      </c>
      <c r="F819" s="4">
        <v>0</v>
      </c>
      <c r="G819" t="str">
        <f>VLOOKUP(C819:C23356,Produkty!$A$2:$B$61,2,0)</f>
        <v>Etui 1</v>
      </c>
      <c r="H819" s="6">
        <f t="shared" si="24"/>
        <v>568.62</v>
      </c>
      <c r="I819" t="str">
        <f t="shared" si="25"/>
        <v>Średnia</v>
      </c>
    </row>
    <row r="820" spans="1:9">
      <c r="A820" t="s">
        <v>11440</v>
      </c>
      <c r="B820" t="s">
        <v>1463</v>
      </c>
      <c r="C820" t="s">
        <v>862</v>
      </c>
      <c r="D820">
        <v>3</v>
      </c>
      <c r="E820" s="3">
        <v>474.56</v>
      </c>
      <c r="F820" s="4">
        <v>0.05</v>
      </c>
      <c r="G820" t="str">
        <f>VLOOKUP(C820:C23357,Produkty!$A$2:$B$61,2,0)</f>
        <v>Ładowarka 1</v>
      </c>
      <c r="H820" s="6">
        <f t="shared" si="24"/>
        <v>1352.4960000000001</v>
      </c>
      <c r="I820" t="str">
        <f t="shared" si="25"/>
        <v>Średnia</v>
      </c>
    </row>
    <row r="821" spans="1:9">
      <c r="A821" t="s">
        <v>11441</v>
      </c>
      <c r="B821" t="s">
        <v>1465</v>
      </c>
      <c r="C821" t="s">
        <v>784</v>
      </c>
      <c r="D821">
        <v>3</v>
      </c>
      <c r="E821" s="3">
        <v>942.04</v>
      </c>
      <c r="F821" s="4">
        <v>0.1</v>
      </c>
      <c r="G821" t="str">
        <f>VLOOKUP(C821:C23358,Produkty!$A$2:$B$61,2,0)</f>
        <v>Powerbank 3</v>
      </c>
      <c r="H821" s="6">
        <f t="shared" si="24"/>
        <v>2543.5079999999998</v>
      </c>
      <c r="I821" t="str">
        <f t="shared" si="25"/>
        <v>Duża</v>
      </c>
    </row>
    <row r="822" spans="1:9">
      <c r="A822" t="s">
        <v>11442</v>
      </c>
      <c r="B822" t="s">
        <v>1465</v>
      </c>
      <c r="C822" t="s">
        <v>813</v>
      </c>
      <c r="D822">
        <v>1</v>
      </c>
      <c r="E822" s="3">
        <v>1030.72</v>
      </c>
      <c r="F822" s="4">
        <v>0.05</v>
      </c>
      <c r="G822" t="str">
        <f>VLOOKUP(C822:C23359,Produkty!$A$2:$B$61,2,0)</f>
        <v>Czajnik 1</v>
      </c>
      <c r="H822" s="6">
        <f t="shared" si="24"/>
        <v>979.18399999999997</v>
      </c>
      <c r="I822" t="str">
        <f t="shared" si="25"/>
        <v>Średnia</v>
      </c>
    </row>
    <row r="823" spans="1:9">
      <c r="A823" t="s">
        <v>11443</v>
      </c>
      <c r="B823" t="s">
        <v>1467</v>
      </c>
      <c r="C823" t="s">
        <v>817</v>
      </c>
      <c r="D823">
        <v>4</v>
      </c>
      <c r="E823" s="3">
        <v>319.77999999999997</v>
      </c>
      <c r="F823" s="4">
        <v>0.05</v>
      </c>
      <c r="G823" t="str">
        <f>VLOOKUP(C823:C23360,Produkty!$A$2:$B$61,2,0)</f>
        <v>Czajnik 3</v>
      </c>
      <c r="H823" s="6">
        <f t="shared" si="24"/>
        <v>1215.1639999999998</v>
      </c>
      <c r="I823" t="str">
        <f t="shared" si="25"/>
        <v>Średnia</v>
      </c>
    </row>
    <row r="824" spans="1:9">
      <c r="A824" t="s">
        <v>11444</v>
      </c>
      <c r="B824" t="s">
        <v>1467</v>
      </c>
      <c r="C824" t="s">
        <v>778</v>
      </c>
      <c r="D824">
        <v>5</v>
      </c>
      <c r="E824" s="3">
        <v>955.65</v>
      </c>
      <c r="F824" s="4">
        <v>0</v>
      </c>
      <c r="G824" t="str">
        <f>VLOOKUP(C824:C23361,Produkty!$A$2:$B$61,2,0)</f>
        <v>Monitor 4</v>
      </c>
      <c r="H824" s="6">
        <f t="shared" si="24"/>
        <v>4778.25</v>
      </c>
      <c r="I824" t="str">
        <f t="shared" si="25"/>
        <v>Duża</v>
      </c>
    </row>
    <row r="825" spans="1:9">
      <c r="A825" t="s">
        <v>11445</v>
      </c>
      <c r="B825" t="s">
        <v>1467</v>
      </c>
      <c r="C825" t="s">
        <v>809</v>
      </c>
      <c r="D825">
        <v>4</v>
      </c>
      <c r="E825" s="3">
        <v>1113.79</v>
      </c>
      <c r="F825" s="4">
        <v>0</v>
      </c>
      <c r="G825" t="str">
        <f>VLOOKUP(C825:C23362,Produkty!$A$2:$B$61,2,0)</f>
        <v>Organizer 3</v>
      </c>
      <c r="H825" s="6">
        <f t="shared" si="24"/>
        <v>4455.16</v>
      </c>
      <c r="I825" t="str">
        <f t="shared" si="25"/>
        <v>Duża</v>
      </c>
    </row>
    <row r="826" spans="1:9">
      <c r="A826" t="s">
        <v>11446</v>
      </c>
      <c r="B826" t="s">
        <v>1469</v>
      </c>
      <c r="C826" t="s">
        <v>821</v>
      </c>
      <c r="D826">
        <v>3</v>
      </c>
      <c r="E826" s="3">
        <v>882.3</v>
      </c>
      <c r="F826" s="4">
        <v>0.1</v>
      </c>
      <c r="G826" t="str">
        <f>VLOOKUP(C826:C23363,Produkty!$A$2:$B$61,2,0)</f>
        <v>Termos 1</v>
      </c>
      <c r="H826" s="6">
        <f t="shared" si="24"/>
        <v>2382.2099999999996</v>
      </c>
      <c r="I826" t="str">
        <f t="shared" si="25"/>
        <v>Duża</v>
      </c>
    </row>
    <row r="827" spans="1:9">
      <c r="A827" t="s">
        <v>11447</v>
      </c>
      <c r="B827" t="s">
        <v>1469</v>
      </c>
      <c r="C827" t="s">
        <v>770</v>
      </c>
      <c r="D827">
        <v>6</v>
      </c>
      <c r="E827" s="3">
        <v>316.12</v>
      </c>
      <c r="F827" s="4">
        <v>0.15</v>
      </c>
      <c r="G827" t="str">
        <f>VLOOKUP(C827:C23364,Produkty!$A$2:$B$61,2,0)</f>
        <v>Mysz 4</v>
      </c>
      <c r="H827" s="6">
        <f t="shared" si="24"/>
        <v>1612.212</v>
      </c>
      <c r="I827" t="str">
        <f t="shared" si="25"/>
        <v>Średnia</v>
      </c>
    </row>
    <row r="828" spans="1:9">
      <c r="A828" t="s">
        <v>11448</v>
      </c>
      <c r="B828" t="s">
        <v>1469</v>
      </c>
      <c r="C828" t="s">
        <v>868</v>
      </c>
      <c r="D828">
        <v>6</v>
      </c>
      <c r="E828" s="3">
        <v>578.74</v>
      </c>
      <c r="F828" s="4">
        <v>0.1</v>
      </c>
      <c r="G828" t="str">
        <f>VLOOKUP(C828:C23365,Produkty!$A$2:$B$61,2,0)</f>
        <v>Ładowarka 4</v>
      </c>
      <c r="H828" s="6">
        <f t="shared" si="24"/>
        <v>3125.1959999999999</v>
      </c>
      <c r="I828" t="str">
        <f t="shared" si="25"/>
        <v>Duża</v>
      </c>
    </row>
    <row r="829" spans="1:9">
      <c r="A829" t="s">
        <v>11449</v>
      </c>
      <c r="B829" t="s">
        <v>1469</v>
      </c>
      <c r="C829" t="s">
        <v>762</v>
      </c>
      <c r="D829">
        <v>5</v>
      </c>
      <c r="E829" s="3">
        <v>716.15</v>
      </c>
      <c r="F829" s="4">
        <v>0.1</v>
      </c>
      <c r="G829" t="str">
        <f>VLOOKUP(C829:C23366,Produkty!$A$2:$B$61,2,0)</f>
        <v>Klawiatura 4</v>
      </c>
      <c r="H829" s="6">
        <f t="shared" si="24"/>
        <v>3222.6750000000002</v>
      </c>
      <c r="I829" t="str">
        <f t="shared" si="25"/>
        <v>Duża</v>
      </c>
    </row>
    <row r="830" spans="1:9">
      <c r="A830" t="s">
        <v>11450</v>
      </c>
      <c r="B830" t="s">
        <v>1470</v>
      </c>
      <c r="C830" t="s">
        <v>756</v>
      </c>
      <c r="D830">
        <v>5</v>
      </c>
      <c r="E830" s="3">
        <v>378.63</v>
      </c>
      <c r="F830" s="4">
        <v>0</v>
      </c>
      <c r="G830" t="str">
        <f>VLOOKUP(C830:C23367,Produkty!$A$2:$B$61,2,0)</f>
        <v>Klawiatura 1</v>
      </c>
      <c r="H830" s="6">
        <f t="shared" si="24"/>
        <v>1893.15</v>
      </c>
      <c r="I830" t="str">
        <f t="shared" si="25"/>
        <v>Średnia</v>
      </c>
    </row>
    <row r="831" spans="1:9">
      <c r="A831" t="s">
        <v>11451</v>
      </c>
      <c r="B831" t="s">
        <v>1470</v>
      </c>
      <c r="C831" t="s">
        <v>825</v>
      </c>
      <c r="D831">
        <v>4</v>
      </c>
      <c r="E831" s="3">
        <v>967.31</v>
      </c>
      <c r="F831" s="4">
        <v>0</v>
      </c>
      <c r="G831" t="str">
        <f>VLOOKUP(C831:C23368,Produkty!$A$2:$B$61,2,0)</f>
        <v>Termos 3</v>
      </c>
      <c r="H831" s="6">
        <f t="shared" si="24"/>
        <v>3869.24</v>
      </c>
      <c r="I831" t="str">
        <f t="shared" si="25"/>
        <v>Duża</v>
      </c>
    </row>
    <row r="832" spans="1:9">
      <c r="A832" t="s">
        <v>11452</v>
      </c>
      <c r="B832" t="s">
        <v>1470</v>
      </c>
      <c r="C832" t="s">
        <v>834</v>
      </c>
      <c r="D832">
        <v>1</v>
      </c>
      <c r="E832" s="3">
        <v>382.91</v>
      </c>
      <c r="F832" s="4">
        <v>0</v>
      </c>
      <c r="G832" t="str">
        <f>VLOOKUP(C832:C23369,Produkty!$A$2:$B$61,2,0)</f>
        <v>Kabel USB-C 3</v>
      </c>
      <c r="H832" s="6">
        <f t="shared" si="24"/>
        <v>382.91</v>
      </c>
      <c r="I832" t="str">
        <f t="shared" si="25"/>
        <v>Mała</v>
      </c>
    </row>
    <row r="833" spans="1:9">
      <c r="A833" t="s">
        <v>11453</v>
      </c>
      <c r="B833" t="s">
        <v>1470</v>
      </c>
      <c r="C833" t="s">
        <v>764</v>
      </c>
      <c r="D833">
        <v>5</v>
      </c>
      <c r="E833" s="3">
        <v>262.55</v>
      </c>
      <c r="F833" s="4">
        <v>0.2</v>
      </c>
      <c r="G833" t="str">
        <f>VLOOKUP(C833:C23370,Produkty!$A$2:$B$61,2,0)</f>
        <v>Mysz 1</v>
      </c>
      <c r="H833" s="6">
        <f t="shared" si="24"/>
        <v>1050.2</v>
      </c>
      <c r="I833" t="str">
        <f t="shared" si="25"/>
        <v>Średnia</v>
      </c>
    </row>
    <row r="834" spans="1:9">
      <c r="A834" t="s">
        <v>11454</v>
      </c>
      <c r="B834" t="s">
        <v>1471</v>
      </c>
      <c r="C834" t="s">
        <v>797</v>
      </c>
      <c r="D834">
        <v>5</v>
      </c>
      <c r="E834" s="3">
        <v>649.41999999999996</v>
      </c>
      <c r="F834" s="4">
        <v>0.1</v>
      </c>
      <c r="G834" t="str">
        <f>VLOOKUP(C834:C23371,Produkty!$A$2:$B$61,2,0)</f>
        <v>Lampka 1</v>
      </c>
      <c r="H834" s="6">
        <f t="shared" si="24"/>
        <v>2922.39</v>
      </c>
      <c r="I834" t="str">
        <f t="shared" si="25"/>
        <v>Duża</v>
      </c>
    </row>
    <row r="835" spans="1:9">
      <c r="A835" t="s">
        <v>11455</v>
      </c>
      <c r="B835" t="s">
        <v>1471</v>
      </c>
      <c r="C835" t="s">
        <v>774</v>
      </c>
      <c r="D835">
        <v>6</v>
      </c>
      <c r="E835" s="3">
        <v>95.94</v>
      </c>
      <c r="F835" s="4">
        <v>0</v>
      </c>
      <c r="G835" t="str">
        <f>VLOOKUP(C835:C23372,Produkty!$A$2:$B$61,2,0)</f>
        <v>Monitor 2</v>
      </c>
      <c r="H835" s="6">
        <f t="shared" ref="H835:H898" si="26">D835*E835*(1-F835)</f>
        <v>575.64</v>
      </c>
      <c r="I835" t="str">
        <f t="shared" ref="I835:I898" si="27">IF(H835&lt;500,"Mała",IF(H835&lt;=2000,"Średnia","Duża"))</f>
        <v>Średnia</v>
      </c>
    </row>
    <row r="836" spans="1:9">
      <c r="A836" t="s">
        <v>11456</v>
      </c>
      <c r="B836" t="s">
        <v>1471</v>
      </c>
      <c r="C836" t="s">
        <v>850</v>
      </c>
      <c r="D836">
        <v>6</v>
      </c>
      <c r="E836" s="3">
        <v>34.15</v>
      </c>
      <c r="F836" s="4">
        <v>0</v>
      </c>
      <c r="G836" t="str">
        <f>VLOOKUP(C836:C23373,Produkty!$A$2:$B$61,2,0)</f>
        <v>Hub USB 3</v>
      </c>
      <c r="H836" s="6">
        <f t="shared" si="26"/>
        <v>204.89999999999998</v>
      </c>
      <c r="I836" t="str">
        <f t="shared" si="27"/>
        <v>Mała</v>
      </c>
    </row>
    <row r="837" spans="1:9">
      <c r="A837" t="s">
        <v>11457</v>
      </c>
      <c r="B837" t="s">
        <v>1473</v>
      </c>
      <c r="C837" t="s">
        <v>823</v>
      </c>
      <c r="D837">
        <v>1</v>
      </c>
      <c r="E837" s="3">
        <v>700.02</v>
      </c>
      <c r="F837" s="4">
        <v>0.1</v>
      </c>
      <c r="G837" t="str">
        <f>VLOOKUP(C837:C23374,Produkty!$A$2:$B$61,2,0)</f>
        <v>Termos 2</v>
      </c>
      <c r="H837" s="6">
        <f t="shared" si="26"/>
        <v>630.01800000000003</v>
      </c>
      <c r="I837" t="str">
        <f t="shared" si="27"/>
        <v>Średnia</v>
      </c>
    </row>
    <row r="838" spans="1:9">
      <c r="A838" t="s">
        <v>11458</v>
      </c>
      <c r="B838" t="s">
        <v>1474</v>
      </c>
      <c r="C838" t="s">
        <v>747</v>
      </c>
      <c r="D838">
        <v>6</v>
      </c>
      <c r="E838" s="3">
        <v>569.23</v>
      </c>
      <c r="F838" s="4">
        <v>0.1</v>
      </c>
      <c r="G838" t="str">
        <f>VLOOKUP(C838:C23375,Produkty!$A$2:$B$61,2,0)</f>
        <v>Słuchawki 1</v>
      </c>
      <c r="H838" s="6">
        <f t="shared" si="26"/>
        <v>3073.8420000000001</v>
      </c>
      <c r="I838" t="str">
        <f t="shared" si="27"/>
        <v>Duża</v>
      </c>
    </row>
    <row r="839" spans="1:9">
      <c r="A839" t="s">
        <v>11459</v>
      </c>
      <c r="B839" t="s">
        <v>1476</v>
      </c>
      <c r="C839" t="s">
        <v>803</v>
      </c>
      <c r="D839">
        <v>6</v>
      </c>
      <c r="E839" s="3">
        <v>729.62</v>
      </c>
      <c r="F839" s="4">
        <v>0.1</v>
      </c>
      <c r="G839" t="str">
        <f>VLOOKUP(C839:C23376,Produkty!$A$2:$B$61,2,0)</f>
        <v>Lampka 4</v>
      </c>
      <c r="H839" s="6">
        <f t="shared" si="26"/>
        <v>3939.9480000000003</v>
      </c>
      <c r="I839" t="str">
        <f t="shared" si="27"/>
        <v>Duża</v>
      </c>
    </row>
    <row r="840" spans="1:9">
      <c r="A840" t="s">
        <v>11460</v>
      </c>
      <c r="B840" t="s">
        <v>1476</v>
      </c>
      <c r="C840" t="s">
        <v>788</v>
      </c>
      <c r="D840">
        <v>6</v>
      </c>
      <c r="E840" s="3">
        <v>616.88</v>
      </c>
      <c r="F840" s="4">
        <v>0.05</v>
      </c>
      <c r="G840" t="str">
        <f>VLOOKUP(C840:C23377,Produkty!$A$2:$B$61,2,0)</f>
        <v>Krzesło biurowe 1</v>
      </c>
      <c r="H840" s="6">
        <f t="shared" si="26"/>
        <v>3516.2159999999994</v>
      </c>
      <c r="I840" t="str">
        <f t="shared" si="27"/>
        <v>Duża</v>
      </c>
    </row>
    <row r="841" spans="1:9">
      <c r="A841" t="s">
        <v>11461</v>
      </c>
      <c r="B841" t="s">
        <v>1478</v>
      </c>
      <c r="C841" t="s">
        <v>772</v>
      </c>
      <c r="D841">
        <v>5</v>
      </c>
      <c r="E841" s="3">
        <v>980.06</v>
      </c>
      <c r="F841" s="4">
        <v>0.05</v>
      </c>
      <c r="G841" t="str">
        <f>VLOOKUP(C841:C23378,Produkty!$A$2:$B$61,2,0)</f>
        <v>Monitor 1</v>
      </c>
      <c r="H841" s="6">
        <f t="shared" si="26"/>
        <v>4655.2849999999989</v>
      </c>
      <c r="I841" t="str">
        <f t="shared" si="27"/>
        <v>Duża</v>
      </c>
    </row>
    <row r="842" spans="1:9">
      <c r="A842" t="s">
        <v>11462</v>
      </c>
      <c r="B842" t="s">
        <v>1478</v>
      </c>
      <c r="C842" t="s">
        <v>795</v>
      </c>
      <c r="D842">
        <v>4</v>
      </c>
      <c r="E842" s="3">
        <v>112.25</v>
      </c>
      <c r="F842" s="4">
        <v>0</v>
      </c>
      <c r="G842" t="str">
        <f>VLOOKUP(C842:C23379,Produkty!$A$2:$B$61,2,0)</f>
        <v>Krzesło biurowe 4</v>
      </c>
      <c r="H842" s="6">
        <f t="shared" si="26"/>
        <v>449</v>
      </c>
      <c r="I842" t="str">
        <f t="shared" si="27"/>
        <v>Mała</v>
      </c>
    </row>
    <row r="843" spans="1:9">
      <c r="A843" t="s">
        <v>11463</v>
      </c>
      <c r="B843" t="s">
        <v>1480</v>
      </c>
      <c r="C843" t="s">
        <v>766</v>
      </c>
      <c r="D843">
        <v>6</v>
      </c>
      <c r="E843" s="3">
        <v>702.97</v>
      </c>
      <c r="F843" s="4">
        <v>0.05</v>
      </c>
      <c r="G843" t="str">
        <f>VLOOKUP(C843:C23380,Produkty!$A$2:$B$61,2,0)</f>
        <v>Mysz 2</v>
      </c>
      <c r="H843" s="6">
        <f t="shared" si="26"/>
        <v>4006.9289999999996</v>
      </c>
      <c r="I843" t="str">
        <f t="shared" si="27"/>
        <v>Duża</v>
      </c>
    </row>
    <row r="844" spans="1:9">
      <c r="A844" t="s">
        <v>11464</v>
      </c>
      <c r="B844" t="s">
        <v>1481</v>
      </c>
      <c r="C844" t="s">
        <v>860</v>
      </c>
      <c r="D844">
        <v>4</v>
      </c>
      <c r="E844" s="3">
        <v>861.77</v>
      </c>
      <c r="F844" s="4">
        <v>0.2</v>
      </c>
      <c r="G844" t="str">
        <f>VLOOKUP(C844:C23381,Produkty!$A$2:$B$61,2,0)</f>
        <v>Podkładka 4</v>
      </c>
      <c r="H844" s="6">
        <f t="shared" si="26"/>
        <v>2757.6640000000002</v>
      </c>
      <c r="I844" t="str">
        <f t="shared" si="27"/>
        <v>Duża</v>
      </c>
    </row>
    <row r="845" spans="1:9">
      <c r="A845" t="s">
        <v>11465</v>
      </c>
      <c r="B845" t="s">
        <v>1481</v>
      </c>
      <c r="C845" t="s">
        <v>868</v>
      </c>
      <c r="D845">
        <v>4</v>
      </c>
      <c r="E845" s="3">
        <v>556.38</v>
      </c>
      <c r="F845" s="4">
        <v>0.1</v>
      </c>
      <c r="G845" t="str">
        <f>VLOOKUP(C845:C23382,Produkty!$A$2:$B$61,2,0)</f>
        <v>Ładowarka 4</v>
      </c>
      <c r="H845" s="6">
        <f t="shared" si="26"/>
        <v>2002.9680000000001</v>
      </c>
      <c r="I845" t="str">
        <f t="shared" si="27"/>
        <v>Duża</v>
      </c>
    </row>
    <row r="846" spans="1:9">
      <c r="A846" t="s">
        <v>11466</v>
      </c>
      <c r="B846" t="s">
        <v>1481</v>
      </c>
      <c r="C846" t="s">
        <v>813</v>
      </c>
      <c r="D846">
        <v>4</v>
      </c>
      <c r="E846" s="3">
        <v>1030.8699999999999</v>
      </c>
      <c r="F846" s="4">
        <v>0.1</v>
      </c>
      <c r="G846" t="str">
        <f>VLOOKUP(C846:C23383,Produkty!$A$2:$B$61,2,0)</f>
        <v>Czajnik 1</v>
      </c>
      <c r="H846" s="6">
        <f t="shared" si="26"/>
        <v>3711.1319999999996</v>
      </c>
      <c r="I846" t="str">
        <f t="shared" si="27"/>
        <v>Duża</v>
      </c>
    </row>
    <row r="847" spans="1:9">
      <c r="A847" t="s">
        <v>11467</v>
      </c>
      <c r="B847" t="s">
        <v>1481</v>
      </c>
      <c r="C847" t="s">
        <v>797</v>
      </c>
      <c r="D847">
        <v>3</v>
      </c>
      <c r="E847" s="3">
        <v>639.21</v>
      </c>
      <c r="F847" s="4">
        <v>0</v>
      </c>
      <c r="G847" t="str">
        <f>VLOOKUP(C847:C23384,Produkty!$A$2:$B$61,2,0)</f>
        <v>Lampka 1</v>
      </c>
      <c r="H847" s="6">
        <f t="shared" si="26"/>
        <v>1917.63</v>
      </c>
      <c r="I847" t="str">
        <f t="shared" si="27"/>
        <v>Średnia</v>
      </c>
    </row>
    <row r="848" spans="1:9">
      <c r="A848" t="s">
        <v>11468</v>
      </c>
      <c r="B848" t="s">
        <v>1483</v>
      </c>
      <c r="C848" t="s">
        <v>840</v>
      </c>
      <c r="D848">
        <v>5</v>
      </c>
      <c r="E848" s="3">
        <v>140.47999999999999</v>
      </c>
      <c r="F848" s="4">
        <v>0</v>
      </c>
      <c r="G848" t="str">
        <f>VLOOKUP(C848:C23385,Produkty!$A$2:$B$61,2,0)</f>
        <v>Etui 2</v>
      </c>
      <c r="H848" s="6">
        <f t="shared" si="26"/>
        <v>702.4</v>
      </c>
      <c r="I848" t="str">
        <f t="shared" si="27"/>
        <v>Średnia</v>
      </c>
    </row>
    <row r="849" spans="1:9">
      <c r="A849" t="s">
        <v>11469</v>
      </c>
      <c r="B849" t="s">
        <v>1483</v>
      </c>
      <c r="C849" t="s">
        <v>817</v>
      </c>
      <c r="D849">
        <v>5</v>
      </c>
      <c r="E849" s="3">
        <v>309.14999999999998</v>
      </c>
      <c r="F849" s="4">
        <v>0</v>
      </c>
      <c r="G849" t="str">
        <f>VLOOKUP(C849:C23386,Produkty!$A$2:$B$61,2,0)</f>
        <v>Czajnik 3</v>
      </c>
      <c r="H849" s="6">
        <f t="shared" si="26"/>
        <v>1545.75</v>
      </c>
      <c r="I849" t="str">
        <f t="shared" si="27"/>
        <v>Średnia</v>
      </c>
    </row>
    <row r="850" spans="1:9">
      <c r="A850" t="s">
        <v>11470</v>
      </c>
      <c r="B850" t="s">
        <v>1484</v>
      </c>
      <c r="C850" t="s">
        <v>838</v>
      </c>
      <c r="D850">
        <v>1</v>
      </c>
      <c r="E850" s="3">
        <v>94.45</v>
      </c>
      <c r="F850" s="4">
        <v>0</v>
      </c>
      <c r="G850" t="str">
        <f>VLOOKUP(C850:C23387,Produkty!$A$2:$B$61,2,0)</f>
        <v>Etui 1</v>
      </c>
      <c r="H850" s="6">
        <f t="shared" si="26"/>
        <v>94.45</v>
      </c>
      <c r="I850" t="str">
        <f t="shared" si="27"/>
        <v>Mała</v>
      </c>
    </row>
    <row r="851" spans="1:9">
      <c r="A851" t="s">
        <v>11471</v>
      </c>
      <c r="B851" t="s">
        <v>1484</v>
      </c>
      <c r="C851" t="s">
        <v>815</v>
      </c>
      <c r="D851">
        <v>3</v>
      </c>
      <c r="E851" s="3">
        <v>210.54</v>
      </c>
      <c r="F851" s="4">
        <v>0.05</v>
      </c>
      <c r="G851" t="str">
        <f>VLOOKUP(C851:C23388,Produkty!$A$2:$B$61,2,0)</f>
        <v>Czajnik 2</v>
      </c>
      <c r="H851" s="6">
        <f t="shared" si="26"/>
        <v>600.03899999999999</v>
      </c>
      <c r="I851" t="str">
        <f t="shared" si="27"/>
        <v>Średnia</v>
      </c>
    </row>
    <row r="852" spans="1:9">
      <c r="A852" t="s">
        <v>11472</v>
      </c>
      <c r="B852" t="s">
        <v>1484</v>
      </c>
      <c r="C852" t="s">
        <v>815</v>
      </c>
      <c r="D852">
        <v>5</v>
      </c>
      <c r="E852" s="3">
        <v>207.11</v>
      </c>
      <c r="F852" s="4">
        <v>0</v>
      </c>
      <c r="G852" t="str">
        <f>VLOOKUP(C852:C23389,Produkty!$A$2:$B$61,2,0)</f>
        <v>Czajnik 2</v>
      </c>
      <c r="H852" s="6">
        <f t="shared" si="26"/>
        <v>1035.5500000000002</v>
      </c>
      <c r="I852" t="str">
        <f t="shared" si="27"/>
        <v>Średnia</v>
      </c>
    </row>
    <row r="853" spans="1:9">
      <c r="A853" t="s">
        <v>11473</v>
      </c>
      <c r="B853" t="s">
        <v>1484</v>
      </c>
      <c r="C853" t="s">
        <v>829</v>
      </c>
      <c r="D853">
        <v>6</v>
      </c>
      <c r="E853" s="3">
        <v>566.98</v>
      </c>
      <c r="F853" s="4">
        <v>0.15</v>
      </c>
      <c r="G853" t="str">
        <f>VLOOKUP(C853:C23390,Produkty!$A$2:$B$61,2,0)</f>
        <v>Kabel USB-C 1</v>
      </c>
      <c r="H853" s="6">
        <f t="shared" si="26"/>
        <v>2891.598</v>
      </c>
      <c r="I853" t="str">
        <f t="shared" si="27"/>
        <v>Duża</v>
      </c>
    </row>
    <row r="854" spans="1:9">
      <c r="A854" t="s">
        <v>11474</v>
      </c>
      <c r="B854" t="s">
        <v>1486</v>
      </c>
      <c r="C854" t="s">
        <v>827</v>
      </c>
      <c r="D854">
        <v>1</v>
      </c>
      <c r="E854" s="3">
        <v>267.70999999999998</v>
      </c>
      <c r="F854" s="4">
        <v>0</v>
      </c>
      <c r="G854" t="str">
        <f>VLOOKUP(C854:C23391,Produkty!$A$2:$B$61,2,0)</f>
        <v>Termos 4</v>
      </c>
      <c r="H854" s="6">
        <f t="shared" si="26"/>
        <v>267.70999999999998</v>
      </c>
      <c r="I854" t="str">
        <f t="shared" si="27"/>
        <v>Mała</v>
      </c>
    </row>
    <row r="855" spans="1:9">
      <c r="A855" t="s">
        <v>11475</v>
      </c>
      <c r="B855" t="s">
        <v>1486</v>
      </c>
      <c r="C855" t="s">
        <v>747</v>
      </c>
      <c r="D855">
        <v>4</v>
      </c>
      <c r="E855" s="3">
        <v>558.9</v>
      </c>
      <c r="F855" s="4">
        <v>0.05</v>
      </c>
      <c r="G855" t="str">
        <f>VLOOKUP(C855:C23392,Produkty!$A$2:$B$61,2,0)</f>
        <v>Słuchawki 1</v>
      </c>
      <c r="H855" s="6">
        <f t="shared" si="26"/>
        <v>2123.8199999999997</v>
      </c>
      <c r="I855" t="str">
        <f t="shared" si="27"/>
        <v>Duża</v>
      </c>
    </row>
    <row r="856" spans="1:9">
      <c r="A856" t="s">
        <v>11476</v>
      </c>
      <c r="B856" t="s">
        <v>1486</v>
      </c>
      <c r="C856" t="s">
        <v>809</v>
      </c>
      <c r="D856">
        <v>5</v>
      </c>
      <c r="E856" s="3">
        <v>1113.17</v>
      </c>
      <c r="F856" s="4">
        <v>0.15</v>
      </c>
      <c r="G856" t="str">
        <f>VLOOKUP(C856:C23393,Produkty!$A$2:$B$61,2,0)</f>
        <v>Organizer 3</v>
      </c>
      <c r="H856" s="6">
        <f t="shared" si="26"/>
        <v>4730.9724999999999</v>
      </c>
      <c r="I856" t="str">
        <f t="shared" si="27"/>
        <v>Duża</v>
      </c>
    </row>
    <row r="857" spans="1:9">
      <c r="A857" t="s">
        <v>11477</v>
      </c>
      <c r="B857" t="s">
        <v>1488</v>
      </c>
      <c r="C857" t="s">
        <v>842</v>
      </c>
      <c r="D857">
        <v>5</v>
      </c>
      <c r="E857" s="3">
        <v>805.83</v>
      </c>
      <c r="F857" s="4">
        <v>0</v>
      </c>
      <c r="G857" t="str">
        <f>VLOOKUP(C857:C23394,Produkty!$A$2:$B$61,2,0)</f>
        <v>Etui 3</v>
      </c>
      <c r="H857" s="6">
        <f t="shared" si="26"/>
        <v>4029.15</v>
      </c>
      <c r="I857" t="str">
        <f t="shared" si="27"/>
        <v>Duża</v>
      </c>
    </row>
    <row r="858" spans="1:9">
      <c r="A858" t="s">
        <v>11478</v>
      </c>
      <c r="B858" t="s">
        <v>1488</v>
      </c>
      <c r="C858" t="s">
        <v>809</v>
      </c>
      <c r="D858">
        <v>5</v>
      </c>
      <c r="E858" s="3">
        <v>1129.46</v>
      </c>
      <c r="F858" s="4">
        <v>0</v>
      </c>
      <c r="G858" t="str">
        <f>VLOOKUP(C858:C23395,Produkty!$A$2:$B$61,2,0)</f>
        <v>Organizer 3</v>
      </c>
      <c r="H858" s="6">
        <f t="shared" si="26"/>
        <v>5647.3</v>
      </c>
      <c r="I858" t="str">
        <f t="shared" si="27"/>
        <v>Duża</v>
      </c>
    </row>
    <row r="859" spans="1:9">
      <c r="A859" t="s">
        <v>11479</v>
      </c>
      <c r="B859" t="s">
        <v>1488</v>
      </c>
      <c r="C859" t="s">
        <v>834</v>
      </c>
      <c r="D859">
        <v>3</v>
      </c>
      <c r="E859" s="3">
        <v>395.06</v>
      </c>
      <c r="F859" s="4">
        <v>0.2</v>
      </c>
      <c r="G859" t="str">
        <f>VLOOKUP(C859:C23396,Produkty!$A$2:$B$61,2,0)</f>
        <v>Kabel USB-C 3</v>
      </c>
      <c r="H859" s="6">
        <f t="shared" si="26"/>
        <v>948.14400000000012</v>
      </c>
      <c r="I859" t="str">
        <f t="shared" si="27"/>
        <v>Średnia</v>
      </c>
    </row>
    <row r="860" spans="1:9">
      <c r="A860" t="s">
        <v>11480</v>
      </c>
      <c r="B860" t="s">
        <v>1490</v>
      </c>
      <c r="C860" t="s">
        <v>858</v>
      </c>
      <c r="D860">
        <v>3</v>
      </c>
      <c r="E860" s="3">
        <v>577.25</v>
      </c>
      <c r="F860" s="4">
        <v>0</v>
      </c>
      <c r="G860" t="str">
        <f>VLOOKUP(C860:C23397,Produkty!$A$2:$B$61,2,0)</f>
        <v>Podkładka 3</v>
      </c>
      <c r="H860" s="6">
        <f t="shared" si="26"/>
        <v>1731.75</v>
      </c>
      <c r="I860" t="str">
        <f t="shared" si="27"/>
        <v>Średnia</v>
      </c>
    </row>
    <row r="861" spans="1:9">
      <c r="A861" t="s">
        <v>11481</v>
      </c>
      <c r="B861" t="s">
        <v>1492</v>
      </c>
      <c r="C861" t="s">
        <v>825</v>
      </c>
      <c r="D861">
        <v>2</v>
      </c>
      <c r="E861" s="3">
        <v>981.51</v>
      </c>
      <c r="F861" s="4">
        <v>0.1</v>
      </c>
      <c r="G861" t="str">
        <f>VLOOKUP(C861:C23398,Produkty!$A$2:$B$61,2,0)</f>
        <v>Termos 3</v>
      </c>
      <c r="H861" s="6">
        <f t="shared" si="26"/>
        <v>1766.7180000000001</v>
      </c>
      <c r="I861" t="str">
        <f t="shared" si="27"/>
        <v>Średnia</v>
      </c>
    </row>
    <row r="862" spans="1:9">
      <c r="A862" t="s">
        <v>11482</v>
      </c>
      <c r="B862" t="s">
        <v>1493</v>
      </c>
      <c r="C862" t="s">
        <v>811</v>
      </c>
      <c r="D862">
        <v>2</v>
      </c>
      <c r="E862" s="3">
        <v>653.63</v>
      </c>
      <c r="F862" s="4">
        <v>0.2</v>
      </c>
      <c r="G862" t="str">
        <f>VLOOKUP(C862:C23399,Produkty!$A$2:$B$61,2,0)</f>
        <v>Organizer 4</v>
      </c>
      <c r="H862" s="6">
        <f t="shared" si="26"/>
        <v>1045.808</v>
      </c>
      <c r="I862" t="str">
        <f t="shared" si="27"/>
        <v>Średnia</v>
      </c>
    </row>
    <row r="863" spans="1:9">
      <c r="A863" t="s">
        <v>11483</v>
      </c>
      <c r="B863" t="s">
        <v>1493</v>
      </c>
      <c r="C863" t="s">
        <v>752</v>
      </c>
      <c r="D863">
        <v>3</v>
      </c>
      <c r="E863" s="3">
        <v>877.87</v>
      </c>
      <c r="F863" s="4">
        <v>0</v>
      </c>
      <c r="G863" t="str">
        <f>VLOOKUP(C863:C23400,Produkty!$A$2:$B$61,2,0)</f>
        <v>Słuchawki 3</v>
      </c>
      <c r="H863" s="6">
        <f t="shared" si="26"/>
        <v>2633.61</v>
      </c>
      <c r="I863" t="str">
        <f t="shared" si="27"/>
        <v>Duża</v>
      </c>
    </row>
    <row r="864" spans="1:9">
      <c r="A864" t="s">
        <v>11484</v>
      </c>
      <c r="B864" t="s">
        <v>1494</v>
      </c>
      <c r="C864" t="s">
        <v>848</v>
      </c>
      <c r="D864">
        <v>4</v>
      </c>
      <c r="E864" s="3">
        <v>1210.08</v>
      </c>
      <c r="F864" s="4">
        <v>0</v>
      </c>
      <c r="G864" t="str">
        <f>VLOOKUP(C864:C23401,Produkty!$A$2:$B$61,2,0)</f>
        <v>Hub USB 2</v>
      </c>
      <c r="H864" s="6">
        <f t="shared" si="26"/>
        <v>4840.32</v>
      </c>
      <c r="I864" t="str">
        <f t="shared" si="27"/>
        <v>Duża</v>
      </c>
    </row>
    <row r="865" spans="1:9">
      <c r="A865" t="s">
        <v>11485</v>
      </c>
      <c r="B865" t="s">
        <v>1494</v>
      </c>
      <c r="C865" t="s">
        <v>842</v>
      </c>
      <c r="D865">
        <v>6</v>
      </c>
      <c r="E865" s="3">
        <v>813.25</v>
      </c>
      <c r="F865" s="4">
        <v>0</v>
      </c>
      <c r="G865" t="str">
        <f>VLOOKUP(C865:C23402,Produkty!$A$2:$B$61,2,0)</f>
        <v>Etui 3</v>
      </c>
      <c r="H865" s="6">
        <f t="shared" si="26"/>
        <v>4879.5</v>
      </c>
      <c r="I865" t="str">
        <f t="shared" si="27"/>
        <v>Duża</v>
      </c>
    </row>
    <row r="866" spans="1:9">
      <c r="A866" t="s">
        <v>11486</v>
      </c>
      <c r="B866" t="s">
        <v>1494</v>
      </c>
      <c r="C866" t="s">
        <v>842</v>
      </c>
      <c r="D866">
        <v>3</v>
      </c>
      <c r="E866" s="3">
        <v>834.67</v>
      </c>
      <c r="F866" s="4">
        <v>0</v>
      </c>
      <c r="G866" t="str">
        <f>VLOOKUP(C866:C23403,Produkty!$A$2:$B$61,2,0)</f>
        <v>Etui 3</v>
      </c>
      <c r="H866" s="6">
        <f t="shared" si="26"/>
        <v>2504.0099999999998</v>
      </c>
      <c r="I866" t="str">
        <f t="shared" si="27"/>
        <v>Duża</v>
      </c>
    </row>
    <row r="867" spans="1:9">
      <c r="A867" t="s">
        <v>11487</v>
      </c>
      <c r="B867" t="s">
        <v>1494</v>
      </c>
      <c r="C867" t="s">
        <v>846</v>
      </c>
      <c r="D867">
        <v>1</v>
      </c>
      <c r="E867" s="3">
        <v>1061.5899999999999</v>
      </c>
      <c r="F867" s="4">
        <v>0</v>
      </c>
      <c r="G867" t="str">
        <f>VLOOKUP(C867:C23404,Produkty!$A$2:$B$61,2,0)</f>
        <v>Hub USB 1</v>
      </c>
      <c r="H867" s="6">
        <f t="shared" si="26"/>
        <v>1061.5899999999999</v>
      </c>
      <c r="I867" t="str">
        <f t="shared" si="27"/>
        <v>Średnia</v>
      </c>
    </row>
    <row r="868" spans="1:9">
      <c r="A868" t="s">
        <v>11488</v>
      </c>
      <c r="B868" t="s">
        <v>1495</v>
      </c>
      <c r="C868" t="s">
        <v>797</v>
      </c>
      <c r="D868">
        <v>6</v>
      </c>
      <c r="E868" s="3">
        <v>647.19000000000005</v>
      </c>
      <c r="F868" s="4">
        <v>0.15</v>
      </c>
      <c r="G868" t="str">
        <f>VLOOKUP(C868:C23405,Produkty!$A$2:$B$61,2,0)</f>
        <v>Lampka 1</v>
      </c>
      <c r="H868" s="6">
        <f t="shared" si="26"/>
        <v>3300.6690000000003</v>
      </c>
      <c r="I868" t="str">
        <f t="shared" si="27"/>
        <v>Duża</v>
      </c>
    </row>
    <row r="869" spans="1:9">
      <c r="A869" t="s">
        <v>11489</v>
      </c>
      <c r="B869" t="s">
        <v>1495</v>
      </c>
      <c r="C869" t="s">
        <v>780</v>
      </c>
      <c r="D869">
        <v>2</v>
      </c>
      <c r="E869" s="3">
        <v>713.76</v>
      </c>
      <c r="F869" s="4">
        <v>0.1</v>
      </c>
      <c r="G869" t="str">
        <f>VLOOKUP(C869:C23406,Produkty!$A$2:$B$61,2,0)</f>
        <v>Powerbank 1</v>
      </c>
      <c r="H869" s="6">
        <f t="shared" si="26"/>
        <v>1284.768</v>
      </c>
      <c r="I869" t="str">
        <f t="shared" si="27"/>
        <v>Średnia</v>
      </c>
    </row>
    <row r="870" spans="1:9">
      <c r="A870" t="s">
        <v>11490</v>
      </c>
      <c r="B870" t="s">
        <v>1496</v>
      </c>
      <c r="C870" t="s">
        <v>815</v>
      </c>
      <c r="D870">
        <v>6</v>
      </c>
      <c r="E870" s="3">
        <v>205.25</v>
      </c>
      <c r="F870" s="4">
        <v>0</v>
      </c>
      <c r="G870" t="str">
        <f>VLOOKUP(C870:C23407,Produkty!$A$2:$B$61,2,0)</f>
        <v>Czajnik 2</v>
      </c>
      <c r="H870" s="6">
        <f t="shared" si="26"/>
        <v>1231.5</v>
      </c>
      <c r="I870" t="str">
        <f t="shared" si="27"/>
        <v>Średnia</v>
      </c>
    </row>
    <row r="871" spans="1:9">
      <c r="A871" t="s">
        <v>11491</v>
      </c>
      <c r="B871" t="s">
        <v>1496</v>
      </c>
      <c r="C871" t="s">
        <v>817</v>
      </c>
      <c r="D871">
        <v>6</v>
      </c>
      <c r="E871" s="3">
        <v>326.76</v>
      </c>
      <c r="F871" s="4">
        <v>0</v>
      </c>
      <c r="G871" t="str">
        <f>VLOOKUP(C871:C23408,Produkty!$A$2:$B$61,2,0)</f>
        <v>Czajnik 3</v>
      </c>
      <c r="H871" s="6">
        <f t="shared" si="26"/>
        <v>1960.56</v>
      </c>
      <c r="I871" t="str">
        <f t="shared" si="27"/>
        <v>Średnia</v>
      </c>
    </row>
    <row r="872" spans="1:9">
      <c r="A872" t="s">
        <v>11492</v>
      </c>
      <c r="B872" t="s">
        <v>1496</v>
      </c>
      <c r="C872" t="s">
        <v>803</v>
      </c>
      <c r="D872">
        <v>5</v>
      </c>
      <c r="E872" s="3">
        <v>750.07</v>
      </c>
      <c r="F872" s="4">
        <v>0.15</v>
      </c>
      <c r="G872" t="str">
        <f>VLOOKUP(C872:C23409,Produkty!$A$2:$B$61,2,0)</f>
        <v>Lampka 4</v>
      </c>
      <c r="H872" s="6">
        <f t="shared" si="26"/>
        <v>3187.7975000000001</v>
      </c>
      <c r="I872" t="str">
        <f t="shared" si="27"/>
        <v>Duża</v>
      </c>
    </row>
    <row r="873" spans="1:9">
      <c r="A873" t="s">
        <v>11493</v>
      </c>
      <c r="B873" t="s">
        <v>1498</v>
      </c>
      <c r="C873" t="s">
        <v>807</v>
      </c>
      <c r="D873">
        <v>6</v>
      </c>
      <c r="E873" s="3">
        <v>178.73</v>
      </c>
      <c r="F873" s="4">
        <v>0.15</v>
      </c>
      <c r="G873" t="str">
        <f>VLOOKUP(C873:C23410,Produkty!$A$2:$B$61,2,0)</f>
        <v>Organizer 2</v>
      </c>
      <c r="H873" s="6">
        <f t="shared" si="26"/>
        <v>911.52299999999991</v>
      </c>
      <c r="I873" t="str">
        <f t="shared" si="27"/>
        <v>Średnia</v>
      </c>
    </row>
    <row r="874" spans="1:9">
      <c r="A874" t="s">
        <v>11494</v>
      </c>
      <c r="B874" t="s">
        <v>1498</v>
      </c>
      <c r="C874" t="s">
        <v>836</v>
      </c>
      <c r="D874">
        <v>5</v>
      </c>
      <c r="E874" s="3">
        <v>1056.4000000000001</v>
      </c>
      <c r="F874" s="4">
        <v>0.2</v>
      </c>
      <c r="G874" t="str">
        <f>VLOOKUP(C874:C23411,Produkty!$A$2:$B$61,2,0)</f>
        <v>Kabel USB-C 4</v>
      </c>
      <c r="H874" s="6">
        <f t="shared" si="26"/>
        <v>4225.6000000000004</v>
      </c>
      <c r="I874" t="str">
        <f t="shared" si="27"/>
        <v>Duża</v>
      </c>
    </row>
    <row r="875" spans="1:9">
      <c r="A875" t="s">
        <v>11495</v>
      </c>
      <c r="B875" t="s">
        <v>1498</v>
      </c>
      <c r="C875" t="s">
        <v>791</v>
      </c>
      <c r="D875">
        <v>6</v>
      </c>
      <c r="E875" s="3">
        <v>243.7</v>
      </c>
      <c r="F875" s="4">
        <v>0.15</v>
      </c>
      <c r="G875" t="str">
        <f>VLOOKUP(C875:C23412,Produkty!$A$2:$B$61,2,0)</f>
        <v>Krzesło biurowe 2</v>
      </c>
      <c r="H875" s="6">
        <f t="shared" si="26"/>
        <v>1242.8699999999999</v>
      </c>
      <c r="I875" t="str">
        <f t="shared" si="27"/>
        <v>Średnia</v>
      </c>
    </row>
    <row r="876" spans="1:9">
      <c r="A876" t="s">
        <v>11496</v>
      </c>
      <c r="B876" t="s">
        <v>1498</v>
      </c>
      <c r="C876" t="s">
        <v>788</v>
      </c>
      <c r="D876">
        <v>5</v>
      </c>
      <c r="E876" s="3">
        <v>626.80999999999995</v>
      </c>
      <c r="F876" s="4">
        <v>0</v>
      </c>
      <c r="G876" t="str">
        <f>VLOOKUP(C876:C23413,Produkty!$A$2:$B$61,2,0)</f>
        <v>Krzesło biurowe 1</v>
      </c>
      <c r="H876" s="6">
        <f t="shared" si="26"/>
        <v>3134.0499999999997</v>
      </c>
      <c r="I876" t="str">
        <f t="shared" si="27"/>
        <v>Duża</v>
      </c>
    </row>
    <row r="877" spans="1:9">
      <c r="A877" t="s">
        <v>11497</v>
      </c>
      <c r="B877" t="s">
        <v>1500</v>
      </c>
      <c r="C877" t="s">
        <v>836</v>
      </c>
      <c r="D877">
        <v>4</v>
      </c>
      <c r="E877" s="3">
        <v>1057.98</v>
      </c>
      <c r="F877" s="4">
        <v>0</v>
      </c>
      <c r="G877" t="str">
        <f>VLOOKUP(C877:C23414,Produkty!$A$2:$B$61,2,0)</f>
        <v>Kabel USB-C 4</v>
      </c>
      <c r="H877" s="6">
        <f t="shared" si="26"/>
        <v>4231.92</v>
      </c>
      <c r="I877" t="str">
        <f t="shared" si="27"/>
        <v>Duża</v>
      </c>
    </row>
    <row r="878" spans="1:9">
      <c r="A878" t="s">
        <v>11498</v>
      </c>
      <c r="B878" t="s">
        <v>1502</v>
      </c>
      <c r="C878" t="s">
        <v>754</v>
      </c>
      <c r="D878">
        <v>5</v>
      </c>
      <c r="E878" s="3">
        <v>816.64</v>
      </c>
      <c r="F878" s="4">
        <v>0.15</v>
      </c>
      <c r="G878" t="str">
        <f>VLOOKUP(C878:C23415,Produkty!$A$2:$B$61,2,0)</f>
        <v>Słuchawki 4</v>
      </c>
      <c r="H878" s="6">
        <f t="shared" si="26"/>
        <v>3470.72</v>
      </c>
      <c r="I878" t="str">
        <f t="shared" si="27"/>
        <v>Duża</v>
      </c>
    </row>
    <row r="879" spans="1:9">
      <c r="A879" t="s">
        <v>11499</v>
      </c>
      <c r="B879" t="s">
        <v>1504</v>
      </c>
      <c r="C879" t="s">
        <v>758</v>
      </c>
      <c r="D879">
        <v>5</v>
      </c>
      <c r="E879" s="3">
        <v>248</v>
      </c>
      <c r="F879" s="4">
        <v>0</v>
      </c>
      <c r="G879" t="str">
        <f>VLOOKUP(C879:C23416,Produkty!$A$2:$B$61,2,0)</f>
        <v>Klawiatura 2</v>
      </c>
      <c r="H879" s="6">
        <f t="shared" si="26"/>
        <v>1240</v>
      </c>
      <c r="I879" t="str">
        <f t="shared" si="27"/>
        <v>Średnia</v>
      </c>
    </row>
    <row r="880" spans="1:9">
      <c r="A880" t="s">
        <v>11500</v>
      </c>
      <c r="B880" t="s">
        <v>1506</v>
      </c>
      <c r="C880" t="s">
        <v>838</v>
      </c>
      <c r="D880">
        <v>2</v>
      </c>
      <c r="E880" s="3">
        <v>92.01</v>
      </c>
      <c r="F880" s="4">
        <v>0</v>
      </c>
      <c r="G880" t="str">
        <f>VLOOKUP(C880:C23417,Produkty!$A$2:$B$61,2,0)</f>
        <v>Etui 1</v>
      </c>
      <c r="H880" s="6">
        <f t="shared" si="26"/>
        <v>184.02</v>
      </c>
      <c r="I880" t="str">
        <f t="shared" si="27"/>
        <v>Mała</v>
      </c>
    </row>
    <row r="881" spans="1:9">
      <c r="A881" t="s">
        <v>11501</v>
      </c>
      <c r="B881" t="s">
        <v>1507</v>
      </c>
      <c r="C881" t="s">
        <v>848</v>
      </c>
      <c r="D881">
        <v>4</v>
      </c>
      <c r="E881" s="3">
        <v>1227.54</v>
      </c>
      <c r="F881" s="4">
        <v>0.15</v>
      </c>
      <c r="G881" t="str">
        <f>VLOOKUP(C881:C23418,Produkty!$A$2:$B$61,2,0)</f>
        <v>Hub USB 2</v>
      </c>
      <c r="H881" s="6">
        <f t="shared" si="26"/>
        <v>4173.6359999999995</v>
      </c>
      <c r="I881" t="str">
        <f t="shared" si="27"/>
        <v>Duża</v>
      </c>
    </row>
    <row r="882" spans="1:9">
      <c r="A882" t="s">
        <v>11502</v>
      </c>
      <c r="B882" t="s">
        <v>1507</v>
      </c>
      <c r="C882" t="s">
        <v>848</v>
      </c>
      <c r="D882">
        <v>3</v>
      </c>
      <c r="E882" s="3">
        <v>1174.22</v>
      </c>
      <c r="F882" s="4">
        <v>0</v>
      </c>
      <c r="G882" t="str">
        <f>VLOOKUP(C882:C23419,Produkty!$A$2:$B$61,2,0)</f>
        <v>Hub USB 2</v>
      </c>
      <c r="H882" s="6">
        <f t="shared" si="26"/>
        <v>3522.66</v>
      </c>
      <c r="I882" t="str">
        <f t="shared" si="27"/>
        <v>Duża</v>
      </c>
    </row>
    <row r="883" spans="1:9">
      <c r="A883" t="s">
        <v>11503</v>
      </c>
      <c r="B883" t="s">
        <v>1507</v>
      </c>
      <c r="C883" t="s">
        <v>756</v>
      </c>
      <c r="D883">
        <v>3</v>
      </c>
      <c r="E883" s="3">
        <v>364.63</v>
      </c>
      <c r="F883" s="4">
        <v>0.2</v>
      </c>
      <c r="G883" t="str">
        <f>VLOOKUP(C883:C23420,Produkty!$A$2:$B$61,2,0)</f>
        <v>Klawiatura 1</v>
      </c>
      <c r="H883" s="6">
        <f t="shared" si="26"/>
        <v>875.11199999999997</v>
      </c>
      <c r="I883" t="str">
        <f t="shared" si="27"/>
        <v>Średnia</v>
      </c>
    </row>
    <row r="884" spans="1:9">
      <c r="A884" t="s">
        <v>11504</v>
      </c>
      <c r="B884" t="s">
        <v>1509</v>
      </c>
      <c r="C884" t="s">
        <v>770</v>
      </c>
      <c r="D884">
        <v>4</v>
      </c>
      <c r="E884" s="3">
        <v>324.17</v>
      </c>
      <c r="F884" s="4">
        <v>0</v>
      </c>
      <c r="G884" t="str">
        <f>VLOOKUP(C884:C23421,Produkty!$A$2:$B$61,2,0)</f>
        <v>Mysz 4</v>
      </c>
      <c r="H884" s="6">
        <f t="shared" si="26"/>
        <v>1296.68</v>
      </c>
      <c r="I884" t="str">
        <f t="shared" si="27"/>
        <v>Średnia</v>
      </c>
    </row>
    <row r="885" spans="1:9">
      <c r="A885" t="s">
        <v>11505</v>
      </c>
      <c r="B885" t="s">
        <v>1509</v>
      </c>
      <c r="C885" t="s">
        <v>868</v>
      </c>
      <c r="D885">
        <v>2</v>
      </c>
      <c r="E885" s="3">
        <v>563.63</v>
      </c>
      <c r="F885" s="4">
        <v>0.1</v>
      </c>
      <c r="G885" t="str">
        <f>VLOOKUP(C885:C23422,Produkty!$A$2:$B$61,2,0)</f>
        <v>Ładowarka 4</v>
      </c>
      <c r="H885" s="6">
        <f t="shared" si="26"/>
        <v>1014.534</v>
      </c>
      <c r="I885" t="str">
        <f t="shared" si="27"/>
        <v>Średnia</v>
      </c>
    </row>
    <row r="886" spans="1:9">
      <c r="A886" t="s">
        <v>11506</v>
      </c>
      <c r="B886" t="s">
        <v>1509</v>
      </c>
      <c r="C886" t="s">
        <v>832</v>
      </c>
      <c r="D886">
        <v>4</v>
      </c>
      <c r="E886" s="3">
        <v>723.81</v>
      </c>
      <c r="F886" s="4">
        <v>0</v>
      </c>
      <c r="G886" t="str">
        <f>VLOOKUP(C886:C23423,Produkty!$A$2:$B$61,2,0)</f>
        <v>Kabel USB-C 2</v>
      </c>
      <c r="H886" s="6">
        <f t="shared" si="26"/>
        <v>2895.24</v>
      </c>
      <c r="I886" t="str">
        <f t="shared" si="27"/>
        <v>Duża</v>
      </c>
    </row>
    <row r="887" spans="1:9">
      <c r="A887" t="s">
        <v>11507</v>
      </c>
      <c r="B887" t="s">
        <v>1511</v>
      </c>
      <c r="C887" t="s">
        <v>840</v>
      </c>
      <c r="D887">
        <v>3</v>
      </c>
      <c r="E887" s="3">
        <v>137.30000000000001</v>
      </c>
      <c r="F887" s="4">
        <v>0</v>
      </c>
      <c r="G887" t="str">
        <f>VLOOKUP(C887:C23424,Produkty!$A$2:$B$61,2,0)</f>
        <v>Etui 2</v>
      </c>
      <c r="H887" s="6">
        <f t="shared" si="26"/>
        <v>411.90000000000003</v>
      </c>
      <c r="I887" t="str">
        <f t="shared" si="27"/>
        <v>Mała</v>
      </c>
    </row>
    <row r="888" spans="1:9">
      <c r="A888" t="s">
        <v>11508</v>
      </c>
      <c r="B888" t="s">
        <v>1511</v>
      </c>
      <c r="C888" t="s">
        <v>756</v>
      </c>
      <c r="D888">
        <v>5</v>
      </c>
      <c r="E888" s="3">
        <v>368.86</v>
      </c>
      <c r="F888" s="4">
        <v>0.15</v>
      </c>
      <c r="G888" t="str">
        <f>VLOOKUP(C888:C23425,Produkty!$A$2:$B$61,2,0)</f>
        <v>Klawiatura 1</v>
      </c>
      <c r="H888" s="6">
        <f t="shared" si="26"/>
        <v>1567.6550000000002</v>
      </c>
      <c r="I888" t="str">
        <f t="shared" si="27"/>
        <v>Średnia</v>
      </c>
    </row>
    <row r="889" spans="1:9">
      <c r="A889" t="s">
        <v>11509</v>
      </c>
      <c r="B889" t="s">
        <v>1511</v>
      </c>
      <c r="C889" t="s">
        <v>805</v>
      </c>
      <c r="D889">
        <v>1</v>
      </c>
      <c r="E889" s="3">
        <v>213.29</v>
      </c>
      <c r="F889" s="4">
        <v>0.05</v>
      </c>
      <c r="G889" t="str">
        <f>VLOOKUP(C889:C23426,Produkty!$A$2:$B$61,2,0)</f>
        <v>Organizer 1</v>
      </c>
      <c r="H889" s="6">
        <f t="shared" si="26"/>
        <v>202.62549999999999</v>
      </c>
      <c r="I889" t="str">
        <f t="shared" si="27"/>
        <v>Mała</v>
      </c>
    </row>
    <row r="890" spans="1:9">
      <c r="A890" t="s">
        <v>11510</v>
      </c>
      <c r="B890" t="s">
        <v>1511</v>
      </c>
      <c r="C890" t="s">
        <v>829</v>
      </c>
      <c r="D890">
        <v>1</v>
      </c>
      <c r="E890" s="3">
        <v>557.19000000000005</v>
      </c>
      <c r="F890" s="4">
        <v>0</v>
      </c>
      <c r="G890" t="str">
        <f>VLOOKUP(C890:C23427,Produkty!$A$2:$B$61,2,0)</f>
        <v>Kabel USB-C 1</v>
      </c>
      <c r="H890" s="6">
        <f t="shared" si="26"/>
        <v>557.19000000000005</v>
      </c>
      <c r="I890" t="str">
        <f t="shared" si="27"/>
        <v>Średnia</v>
      </c>
    </row>
    <row r="891" spans="1:9">
      <c r="A891" t="s">
        <v>11511</v>
      </c>
      <c r="B891" t="s">
        <v>1513</v>
      </c>
      <c r="C891" t="s">
        <v>813</v>
      </c>
      <c r="D891">
        <v>6</v>
      </c>
      <c r="E891" s="3">
        <v>1010.88</v>
      </c>
      <c r="F891" s="4">
        <v>0.2</v>
      </c>
      <c r="G891" t="str">
        <f>VLOOKUP(C891:C23428,Produkty!$A$2:$B$61,2,0)</f>
        <v>Czajnik 1</v>
      </c>
      <c r="H891" s="6">
        <f t="shared" si="26"/>
        <v>4852.2240000000002</v>
      </c>
      <c r="I891" t="str">
        <f t="shared" si="27"/>
        <v>Duża</v>
      </c>
    </row>
    <row r="892" spans="1:9">
      <c r="A892" t="s">
        <v>11512</v>
      </c>
      <c r="B892" t="s">
        <v>1515</v>
      </c>
      <c r="C892" t="s">
        <v>817</v>
      </c>
      <c r="D892">
        <v>2</v>
      </c>
      <c r="E892" s="3">
        <v>315.83999999999997</v>
      </c>
      <c r="F892" s="4">
        <v>0</v>
      </c>
      <c r="G892" t="str">
        <f>VLOOKUP(C892:C23429,Produkty!$A$2:$B$61,2,0)</f>
        <v>Czajnik 3</v>
      </c>
      <c r="H892" s="6">
        <f t="shared" si="26"/>
        <v>631.67999999999995</v>
      </c>
      <c r="I892" t="str">
        <f t="shared" si="27"/>
        <v>Średnia</v>
      </c>
    </row>
    <row r="893" spans="1:9">
      <c r="A893" t="s">
        <v>11513</v>
      </c>
      <c r="B893" t="s">
        <v>1516</v>
      </c>
      <c r="C893" t="s">
        <v>791</v>
      </c>
      <c r="D893">
        <v>6</v>
      </c>
      <c r="E893" s="3">
        <v>235.29</v>
      </c>
      <c r="F893" s="4">
        <v>0</v>
      </c>
      <c r="G893" t="str">
        <f>VLOOKUP(C893:C23430,Produkty!$A$2:$B$61,2,0)</f>
        <v>Krzesło biurowe 2</v>
      </c>
      <c r="H893" s="6">
        <f t="shared" si="26"/>
        <v>1411.74</v>
      </c>
      <c r="I893" t="str">
        <f t="shared" si="27"/>
        <v>Średnia</v>
      </c>
    </row>
    <row r="894" spans="1:9">
      <c r="A894" t="s">
        <v>11514</v>
      </c>
      <c r="B894" t="s">
        <v>1516</v>
      </c>
      <c r="C894" t="s">
        <v>829</v>
      </c>
      <c r="D894">
        <v>6</v>
      </c>
      <c r="E894" s="3">
        <v>547.28</v>
      </c>
      <c r="F894" s="4">
        <v>0</v>
      </c>
      <c r="G894" t="str">
        <f>VLOOKUP(C894:C23431,Produkty!$A$2:$B$61,2,0)</f>
        <v>Kabel USB-C 1</v>
      </c>
      <c r="H894" s="6">
        <f t="shared" si="26"/>
        <v>3283.68</v>
      </c>
      <c r="I894" t="str">
        <f t="shared" si="27"/>
        <v>Duża</v>
      </c>
    </row>
    <row r="895" spans="1:9">
      <c r="A895" t="s">
        <v>11515</v>
      </c>
      <c r="B895" t="s">
        <v>1516</v>
      </c>
      <c r="C895" t="s">
        <v>858</v>
      </c>
      <c r="D895">
        <v>3</v>
      </c>
      <c r="E895" s="3">
        <v>602.34</v>
      </c>
      <c r="F895" s="4">
        <v>0</v>
      </c>
      <c r="G895" t="str">
        <f>VLOOKUP(C895:C23432,Produkty!$A$2:$B$61,2,0)</f>
        <v>Podkładka 3</v>
      </c>
      <c r="H895" s="6">
        <f t="shared" si="26"/>
        <v>1807.02</v>
      </c>
      <c r="I895" t="str">
        <f t="shared" si="27"/>
        <v>Średnia</v>
      </c>
    </row>
    <row r="896" spans="1:9">
      <c r="A896" t="s">
        <v>11516</v>
      </c>
      <c r="B896" t="s">
        <v>1518</v>
      </c>
      <c r="C896" t="s">
        <v>797</v>
      </c>
      <c r="D896">
        <v>6</v>
      </c>
      <c r="E896" s="3">
        <v>643.63</v>
      </c>
      <c r="F896" s="4">
        <v>0</v>
      </c>
      <c r="G896" t="str">
        <f>VLOOKUP(C896:C23433,Produkty!$A$2:$B$61,2,0)</f>
        <v>Lampka 1</v>
      </c>
      <c r="H896" s="6">
        <f t="shared" si="26"/>
        <v>3861.7799999999997</v>
      </c>
      <c r="I896" t="str">
        <f t="shared" si="27"/>
        <v>Duża</v>
      </c>
    </row>
    <row r="897" spans="1:9">
      <c r="A897" t="s">
        <v>11517</v>
      </c>
      <c r="B897" t="s">
        <v>1519</v>
      </c>
      <c r="C897" t="s">
        <v>862</v>
      </c>
      <c r="D897">
        <v>6</v>
      </c>
      <c r="E897" s="3">
        <v>481.63</v>
      </c>
      <c r="F897" s="4">
        <v>0.05</v>
      </c>
      <c r="G897" t="str">
        <f>VLOOKUP(C897:C23434,Produkty!$A$2:$B$61,2,0)</f>
        <v>Ładowarka 1</v>
      </c>
      <c r="H897" s="6">
        <f t="shared" si="26"/>
        <v>2745.2909999999997</v>
      </c>
      <c r="I897" t="str">
        <f t="shared" si="27"/>
        <v>Duża</v>
      </c>
    </row>
    <row r="898" spans="1:9">
      <c r="A898" t="s">
        <v>11518</v>
      </c>
      <c r="B898" t="s">
        <v>1520</v>
      </c>
      <c r="C898" t="s">
        <v>811</v>
      </c>
      <c r="D898">
        <v>4</v>
      </c>
      <c r="E898" s="3">
        <v>664.02</v>
      </c>
      <c r="F898" s="4">
        <v>0</v>
      </c>
      <c r="G898" t="str">
        <f>VLOOKUP(C898:C23435,Produkty!$A$2:$B$61,2,0)</f>
        <v>Organizer 4</v>
      </c>
      <c r="H898" s="6">
        <f t="shared" si="26"/>
        <v>2656.08</v>
      </c>
      <c r="I898" t="str">
        <f t="shared" si="27"/>
        <v>Duża</v>
      </c>
    </row>
    <row r="899" spans="1:9">
      <c r="A899" t="s">
        <v>11519</v>
      </c>
      <c r="B899" t="s">
        <v>1520</v>
      </c>
      <c r="C899" t="s">
        <v>832</v>
      </c>
      <c r="D899">
        <v>3</v>
      </c>
      <c r="E899" s="3">
        <v>741.12</v>
      </c>
      <c r="F899" s="4">
        <v>0.05</v>
      </c>
      <c r="G899" t="str">
        <f>VLOOKUP(C899:C23436,Produkty!$A$2:$B$61,2,0)</f>
        <v>Kabel USB-C 2</v>
      </c>
      <c r="H899" s="6">
        <f t="shared" ref="H899:H962" si="28">D899*E899*(1-F899)</f>
        <v>2112.192</v>
      </c>
      <c r="I899" t="str">
        <f t="shared" ref="I899:I962" si="29">IF(H899&lt;500,"Mała",IF(H899&lt;=2000,"Średnia","Duża"))</f>
        <v>Duża</v>
      </c>
    </row>
    <row r="900" spans="1:9">
      <c r="A900" t="s">
        <v>11520</v>
      </c>
      <c r="B900" t="s">
        <v>1522</v>
      </c>
      <c r="C900" t="s">
        <v>754</v>
      </c>
      <c r="D900">
        <v>3</v>
      </c>
      <c r="E900" s="3">
        <v>808.36</v>
      </c>
      <c r="F900" s="4">
        <v>0.2</v>
      </c>
      <c r="G900" t="str">
        <f>VLOOKUP(C900:C23437,Produkty!$A$2:$B$61,2,0)</f>
        <v>Słuchawki 4</v>
      </c>
      <c r="H900" s="6">
        <f t="shared" si="28"/>
        <v>1940.0640000000001</v>
      </c>
      <c r="I900" t="str">
        <f t="shared" si="29"/>
        <v>Średnia</v>
      </c>
    </row>
    <row r="901" spans="1:9">
      <c r="A901" t="s">
        <v>11521</v>
      </c>
      <c r="B901" t="s">
        <v>1522</v>
      </c>
      <c r="C901" t="s">
        <v>799</v>
      </c>
      <c r="D901">
        <v>1</v>
      </c>
      <c r="E901" s="3">
        <v>367.19</v>
      </c>
      <c r="F901" s="4">
        <v>0</v>
      </c>
      <c r="G901" t="str">
        <f>VLOOKUP(C901:C23438,Produkty!$A$2:$B$61,2,0)</f>
        <v>Lampka 2</v>
      </c>
      <c r="H901" s="6">
        <f t="shared" si="28"/>
        <v>367.19</v>
      </c>
      <c r="I901" t="str">
        <f t="shared" si="29"/>
        <v>Mała</v>
      </c>
    </row>
    <row r="902" spans="1:9">
      <c r="A902" t="s">
        <v>11522</v>
      </c>
      <c r="B902" t="s">
        <v>1522</v>
      </c>
      <c r="C902" t="s">
        <v>834</v>
      </c>
      <c r="D902">
        <v>5</v>
      </c>
      <c r="E902" s="3">
        <v>399.8</v>
      </c>
      <c r="F902" s="4">
        <v>0.05</v>
      </c>
      <c r="G902" t="str">
        <f>VLOOKUP(C902:C23439,Produkty!$A$2:$B$61,2,0)</f>
        <v>Kabel USB-C 3</v>
      </c>
      <c r="H902" s="6">
        <f t="shared" si="28"/>
        <v>1899.05</v>
      </c>
      <c r="I902" t="str">
        <f t="shared" si="29"/>
        <v>Średnia</v>
      </c>
    </row>
    <row r="903" spans="1:9">
      <c r="A903" t="s">
        <v>11523</v>
      </c>
      <c r="B903" t="s">
        <v>1524</v>
      </c>
      <c r="C903" t="s">
        <v>752</v>
      </c>
      <c r="D903">
        <v>6</v>
      </c>
      <c r="E903" s="3">
        <v>853.36</v>
      </c>
      <c r="F903" s="4">
        <v>0</v>
      </c>
      <c r="G903" t="str">
        <f>VLOOKUP(C903:C23440,Produkty!$A$2:$B$61,2,0)</f>
        <v>Słuchawki 3</v>
      </c>
      <c r="H903" s="6">
        <f t="shared" si="28"/>
        <v>5120.16</v>
      </c>
      <c r="I903" t="str">
        <f t="shared" si="29"/>
        <v>Duża</v>
      </c>
    </row>
    <row r="904" spans="1:9">
      <c r="A904" t="s">
        <v>11524</v>
      </c>
      <c r="B904" t="s">
        <v>1526</v>
      </c>
      <c r="C904" t="s">
        <v>838</v>
      </c>
      <c r="D904">
        <v>6</v>
      </c>
      <c r="E904" s="3">
        <v>90.45</v>
      </c>
      <c r="F904" s="4">
        <v>0</v>
      </c>
      <c r="G904" t="str">
        <f>VLOOKUP(C904:C23441,Produkty!$A$2:$B$61,2,0)</f>
        <v>Etui 1</v>
      </c>
      <c r="H904" s="6">
        <f t="shared" si="28"/>
        <v>542.70000000000005</v>
      </c>
      <c r="I904" t="str">
        <f t="shared" si="29"/>
        <v>Średnia</v>
      </c>
    </row>
    <row r="905" spans="1:9">
      <c r="A905" t="s">
        <v>11525</v>
      </c>
      <c r="B905" t="s">
        <v>1526</v>
      </c>
      <c r="C905" t="s">
        <v>829</v>
      </c>
      <c r="D905">
        <v>1</v>
      </c>
      <c r="E905" s="3">
        <v>562.36</v>
      </c>
      <c r="F905" s="4">
        <v>0</v>
      </c>
      <c r="G905" t="str">
        <f>VLOOKUP(C905:C23442,Produkty!$A$2:$B$61,2,0)</f>
        <v>Kabel USB-C 1</v>
      </c>
      <c r="H905" s="6">
        <f t="shared" si="28"/>
        <v>562.36</v>
      </c>
      <c r="I905" t="str">
        <f t="shared" si="29"/>
        <v>Średnia</v>
      </c>
    </row>
    <row r="906" spans="1:9">
      <c r="A906" t="s">
        <v>11526</v>
      </c>
      <c r="B906" t="s">
        <v>1527</v>
      </c>
      <c r="C906" t="s">
        <v>854</v>
      </c>
      <c r="D906">
        <v>1</v>
      </c>
      <c r="E906" s="3">
        <v>317.52999999999997</v>
      </c>
      <c r="F906" s="4">
        <v>0</v>
      </c>
      <c r="G906" t="str">
        <f>VLOOKUP(C906:C23443,Produkty!$A$2:$B$61,2,0)</f>
        <v>Podkładka 1</v>
      </c>
      <c r="H906" s="6">
        <f t="shared" si="28"/>
        <v>317.52999999999997</v>
      </c>
      <c r="I906" t="str">
        <f t="shared" si="29"/>
        <v>Mała</v>
      </c>
    </row>
    <row r="907" spans="1:9">
      <c r="A907" t="s">
        <v>11527</v>
      </c>
      <c r="B907" t="s">
        <v>1529</v>
      </c>
      <c r="C907" t="s">
        <v>791</v>
      </c>
      <c r="D907">
        <v>6</v>
      </c>
      <c r="E907" s="3">
        <v>235.31</v>
      </c>
      <c r="F907" s="4">
        <v>0.15</v>
      </c>
      <c r="G907" t="str">
        <f>VLOOKUP(C907:C23444,Produkty!$A$2:$B$61,2,0)</f>
        <v>Krzesło biurowe 2</v>
      </c>
      <c r="H907" s="6">
        <f t="shared" si="28"/>
        <v>1200.0810000000001</v>
      </c>
      <c r="I907" t="str">
        <f t="shared" si="29"/>
        <v>Średnia</v>
      </c>
    </row>
    <row r="908" spans="1:9">
      <c r="A908" t="s">
        <v>11528</v>
      </c>
      <c r="B908" t="s">
        <v>1529</v>
      </c>
      <c r="C908" t="s">
        <v>762</v>
      </c>
      <c r="D908">
        <v>6</v>
      </c>
      <c r="E908" s="3">
        <v>719.73</v>
      </c>
      <c r="F908" s="4">
        <v>0.1</v>
      </c>
      <c r="G908" t="str">
        <f>VLOOKUP(C908:C23445,Produkty!$A$2:$B$61,2,0)</f>
        <v>Klawiatura 4</v>
      </c>
      <c r="H908" s="6">
        <f t="shared" si="28"/>
        <v>3886.5420000000004</v>
      </c>
      <c r="I908" t="str">
        <f t="shared" si="29"/>
        <v>Duża</v>
      </c>
    </row>
    <row r="909" spans="1:9">
      <c r="A909" t="s">
        <v>11529</v>
      </c>
      <c r="B909" t="s">
        <v>1529</v>
      </c>
      <c r="C909" t="s">
        <v>788</v>
      </c>
      <c r="D909">
        <v>2</v>
      </c>
      <c r="E909" s="3">
        <v>603.47</v>
      </c>
      <c r="F909" s="4">
        <v>0.2</v>
      </c>
      <c r="G909" t="str">
        <f>VLOOKUP(C909:C23446,Produkty!$A$2:$B$61,2,0)</f>
        <v>Krzesło biurowe 1</v>
      </c>
      <c r="H909" s="6">
        <f t="shared" si="28"/>
        <v>965.55200000000013</v>
      </c>
      <c r="I909" t="str">
        <f t="shared" si="29"/>
        <v>Średnia</v>
      </c>
    </row>
    <row r="910" spans="1:9">
      <c r="A910" t="s">
        <v>11530</v>
      </c>
      <c r="B910" t="s">
        <v>1529</v>
      </c>
      <c r="C910" t="s">
        <v>770</v>
      </c>
      <c r="D910">
        <v>3</v>
      </c>
      <c r="E910" s="3">
        <v>316.95</v>
      </c>
      <c r="F910" s="4">
        <v>0</v>
      </c>
      <c r="G910" t="str">
        <f>VLOOKUP(C910:C23447,Produkty!$A$2:$B$61,2,0)</f>
        <v>Mysz 4</v>
      </c>
      <c r="H910" s="6">
        <f t="shared" si="28"/>
        <v>950.84999999999991</v>
      </c>
      <c r="I910" t="str">
        <f t="shared" si="29"/>
        <v>Średnia</v>
      </c>
    </row>
    <row r="911" spans="1:9">
      <c r="A911" t="s">
        <v>11531</v>
      </c>
      <c r="B911" t="s">
        <v>1531</v>
      </c>
      <c r="C911" t="s">
        <v>805</v>
      </c>
      <c r="D911">
        <v>2</v>
      </c>
      <c r="E911" s="3">
        <v>211.88</v>
      </c>
      <c r="F911" s="4">
        <v>0.1</v>
      </c>
      <c r="G911" t="str">
        <f>VLOOKUP(C911:C23448,Produkty!$A$2:$B$61,2,0)</f>
        <v>Organizer 1</v>
      </c>
      <c r="H911" s="6">
        <f t="shared" si="28"/>
        <v>381.38400000000001</v>
      </c>
      <c r="I911" t="str">
        <f t="shared" si="29"/>
        <v>Mała</v>
      </c>
    </row>
    <row r="912" spans="1:9">
      <c r="A912" t="s">
        <v>11532</v>
      </c>
      <c r="B912" t="s">
        <v>1531</v>
      </c>
      <c r="C912" t="s">
        <v>760</v>
      </c>
      <c r="D912">
        <v>6</v>
      </c>
      <c r="E912" s="3">
        <v>40.409999999999997</v>
      </c>
      <c r="F912" s="4">
        <v>0.1</v>
      </c>
      <c r="G912" t="str">
        <f>VLOOKUP(C912:C23449,Produkty!$A$2:$B$61,2,0)</f>
        <v>Klawiatura 3</v>
      </c>
      <c r="H912" s="6">
        <f t="shared" si="28"/>
        <v>218.214</v>
      </c>
      <c r="I912" t="str">
        <f t="shared" si="29"/>
        <v>Mała</v>
      </c>
    </row>
    <row r="913" spans="1:9">
      <c r="A913" t="s">
        <v>11533</v>
      </c>
      <c r="B913" t="s">
        <v>1532</v>
      </c>
      <c r="C913" t="s">
        <v>770</v>
      </c>
      <c r="D913">
        <v>1</v>
      </c>
      <c r="E913" s="3">
        <v>327.27999999999997</v>
      </c>
      <c r="F913" s="4">
        <v>0.15</v>
      </c>
      <c r="G913" t="str">
        <f>VLOOKUP(C913:C23450,Produkty!$A$2:$B$61,2,0)</f>
        <v>Mysz 4</v>
      </c>
      <c r="H913" s="6">
        <f t="shared" si="28"/>
        <v>278.18799999999999</v>
      </c>
      <c r="I913" t="str">
        <f t="shared" si="29"/>
        <v>Mała</v>
      </c>
    </row>
    <row r="914" spans="1:9">
      <c r="A914" t="s">
        <v>11534</v>
      </c>
      <c r="B914" t="s">
        <v>1534</v>
      </c>
      <c r="C914" t="s">
        <v>838</v>
      </c>
      <c r="D914">
        <v>2</v>
      </c>
      <c r="E914" s="3">
        <v>91.17</v>
      </c>
      <c r="F914" s="4">
        <v>0</v>
      </c>
      <c r="G914" t="str">
        <f>VLOOKUP(C914:C23451,Produkty!$A$2:$B$61,2,0)</f>
        <v>Etui 1</v>
      </c>
      <c r="H914" s="6">
        <f t="shared" si="28"/>
        <v>182.34</v>
      </c>
      <c r="I914" t="str">
        <f t="shared" si="29"/>
        <v>Mała</v>
      </c>
    </row>
    <row r="915" spans="1:9">
      <c r="A915" t="s">
        <v>11535</v>
      </c>
      <c r="B915" t="s">
        <v>1534</v>
      </c>
      <c r="C915" t="s">
        <v>782</v>
      </c>
      <c r="D915">
        <v>5</v>
      </c>
      <c r="E915" s="3">
        <v>424.86</v>
      </c>
      <c r="F915" s="4">
        <v>0.05</v>
      </c>
      <c r="G915" t="str">
        <f>VLOOKUP(C915:C23452,Produkty!$A$2:$B$61,2,0)</f>
        <v>Powerbank 2</v>
      </c>
      <c r="H915" s="6">
        <f t="shared" si="28"/>
        <v>2018.085</v>
      </c>
      <c r="I915" t="str">
        <f t="shared" si="29"/>
        <v>Duża</v>
      </c>
    </row>
    <row r="916" spans="1:9">
      <c r="A916" t="s">
        <v>11536</v>
      </c>
      <c r="B916" t="s">
        <v>1534</v>
      </c>
      <c r="C916" t="s">
        <v>770</v>
      </c>
      <c r="D916">
        <v>5</v>
      </c>
      <c r="E916" s="3">
        <v>315.33</v>
      </c>
      <c r="F916" s="4">
        <v>0.15</v>
      </c>
      <c r="G916" t="str">
        <f>VLOOKUP(C916:C23453,Produkty!$A$2:$B$61,2,0)</f>
        <v>Mysz 4</v>
      </c>
      <c r="H916" s="6">
        <f t="shared" si="28"/>
        <v>1340.1524999999999</v>
      </c>
      <c r="I916" t="str">
        <f t="shared" si="29"/>
        <v>Średnia</v>
      </c>
    </row>
    <row r="917" spans="1:9">
      <c r="A917" t="s">
        <v>11537</v>
      </c>
      <c r="B917" t="s">
        <v>1534</v>
      </c>
      <c r="C917" t="s">
        <v>770</v>
      </c>
      <c r="D917">
        <v>6</v>
      </c>
      <c r="E917" s="3">
        <v>326.51</v>
      </c>
      <c r="F917" s="4">
        <v>0.05</v>
      </c>
      <c r="G917" t="str">
        <f>VLOOKUP(C917:C23454,Produkty!$A$2:$B$61,2,0)</f>
        <v>Mysz 4</v>
      </c>
      <c r="H917" s="6">
        <f t="shared" si="28"/>
        <v>1861.107</v>
      </c>
      <c r="I917" t="str">
        <f t="shared" si="29"/>
        <v>Średnia</v>
      </c>
    </row>
    <row r="918" spans="1:9">
      <c r="A918" t="s">
        <v>11538</v>
      </c>
      <c r="B918" t="s">
        <v>1536</v>
      </c>
      <c r="C918" t="s">
        <v>747</v>
      </c>
      <c r="D918">
        <v>5</v>
      </c>
      <c r="E918" s="3">
        <v>548.16</v>
      </c>
      <c r="F918" s="4">
        <v>0</v>
      </c>
      <c r="G918" t="str">
        <f>VLOOKUP(C918:C23455,Produkty!$A$2:$B$61,2,0)</f>
        <v>Słuchawki 1</v>
      </c>
      <c r="H918" s="6">
        <f t="shared" si="28"/>
        <v>2740.7999999999997</v>
      </c>
      <c r="I918" t="str">
        <f t="shared" si="29"/>
        <v>Duża</v>
      </c>
    </row>
    <row r="919" spans="1:9">
      <c r="A919" t="s">
        <v>11539</v>
      </c>
      <c r="B919" t="s">
        <v>1536</v>
      </c>
      <c r="C919" t="s">
        <v>815</v>
      </c>
      <c r="D919">
        <v>1</v>
      </c>
      <c r="E919" s="3">
        <v>208.59</v>
      </c>
      <c r="F919" s="4">
        <v>0.1</v>
      </c>
      <c r="G919" t="str">
        <f>VLOOKUP(C919:C23456,Produkty!$A$2:$B$61,2,0)</f>
        <v>Czajnik 2</v>
      </c>
      <c r="H919" s="6">
        <f t="shared" si="28"/>
        <v>187.73099999999999</v>
      </c>
      <c r="I919" t="str">
        <f t="shared" si="29"/>
        <v>Mała</v>
      </c>
    </row>
    <row r="920" spans="1:9">
      <c r="A920" t="s">
        <v>11540</v>
      </c>
      <c r="B920" t="s">
        <v>1536</v>
      </c>
      <c r="C920" t="s">
        <v>846</v>
      </c>
      <c r="D920">
        <v>5</v>
      </c>
      <c r="E920" s="3">
        <v>1064.95</v>
      </c>
      <c r="F920" s="4">
        <v>0.1</v>
      </c>
      <c r="G920" t="str">
        <f>VLOOKUP(C920:C23457,Produkty!$A$2:$B$61,2,0)</f>
        <v>Hub USB 1</v>
      </c>
      <c r="H920" s="6">
        <f t="shared" si="28"/>
        <v>4792.2750000000005</v>
      </c>
      <c r="I920" t="str">
        <f t="shared" si="29"/>
        <v>Duża</v>
      </c>
    </row>
    <row r="921" spans="1:9">
      <c r="A921" t="s">
        <v>11541</v>
      </c>
      <c r="B921" t="s">
        <v>1536</v>
      </c>
      <c r="C921" t="s">
        <v>848</v>
      </c>
      <c r="D921">
        <v>6</v>
      </c>
      <c r="E921" s="3">
        <v>1177.54</v>
      </c>
      <c r="F921" s="4">
        <v>0.15</v>
      </c>
      <c r="G921" t="str">
        <f>VLOOKUP(C921:C23458,Produkty!$A$2:$B$61,2,0)</f>
        <v>Hub USB 2</v>
      </c>
      <c r="H921" s="6">
        <f t="shared" si="28"/>
        <v>6005.4539999999997</v>
      </c>
      <c r="I921" t="str">
        <f t="shared" si="29"/>
        <v>Duża</v>
      </c>
    </row>
    <row r="922" spans="1:9">
      <c r="A922" t="s">
        <v>11542</v>
      </c>
      <c r="B922" t="s">
        <v>1537</v>
      </c>
      <c r="C922" t="s">
        <v>811</v>
      </c>
      <c r="D922">
        <v>2</v>
      </c>
      <c r="E922" s="3">
        <v>659.22</v>
      </c>
      <c r="F922" s="4">
        <v>0</v>
      </c>
      <c r="G922" t="str">
        <f>VLOOKUP(C922:C23459,Produkty!$A$2:$B$61,2,0)</f>
        <v>Organizer 4</v>
      </c>
      <c r="H922" s="6">
        <f t="shared" si="28"/>
        <v>1318.44</v>
      </c>
      <c r="I922" t="str">
        <f t="shared" si="29"/>
        <v>Średnia</v>
      </c>
    </row>
    <row r="923" spans="1:9">
      <c r="A923" t="s">
        <v>11543</v>
      </c>
      <c r="B923" t="s">
        <v>1537</v>
      </c>
      <c r="C923" t="s">
        <v>752</v>
      </c>
      <c r="D923">
        <v>1</v>
      </c>
      <c r="E923" s="3">
        <v>846.97</v>
      </c>
      <c r="F923" s="4">
        <v>0.15</v>
      </c>
      <c r="G923" t="str">
        <f>VLOOKUP(C923:C23460,Produkty!$A$2:$B$61,2,0)</f>
        <v>Słuchawki 3</v>
      </c>
      <c r="H923" s="6">
        <f t="shared" si="28"/>
        <v>719.92449999999997</v>
      </c>
      <c r="I923" t="str">
        <f t="shared" si="29"/>
        <v>Średnia</v>
      </c>
    </row>
    <row r="924" spans="1:9">
      <c r="A924" t="s">
        <v>11544</v>
      </c>
      <c r="B924" t="s">
        <v>1537</v>
      </c>
      <c r="C924" t="s">
        <v>774</v>
      </c>
      <c r="D924">
        <v>4</v>
      </c>
      <c r="E924" s="3">
        <v>96.14</v>
      </c>
      <c r="F924" s="4">
        <v>0</v>
      </c>
      <c r="G924" t="str">
        <f>VLOOKUP(C924:C23461,Produkty!$A$2:$B$61,2,0)</f>
        <v>Monitor 2</v>
      </c>
      <c r="H924" s="6">
        <f t="shared" si="28"/>
        <v>384.56</v>
      </c>
      <c r="I924" t="str">
        <f t="shared" si="29"/>
        <v>Mała</v>
      </c>
    </row>
    <row r="925" spans="1:9">
      <c r="A925" t="s">
        <v>11545</v>
      </c>
      <c r="B925" t="s">
        <v>1537</v>
      </c>
      <c r="C925" t="s">
        <v>852</v>
      </c>
      <c r="D925">
        <v>4</v>
      </c>
      <c r="E925" s="3">
        <v>731.78</v>
      </c>
      <c r="F925" s="4">
        <v>0</v>
      </c>
      <c r="G925" t="str">
        <f>VLOOKUP(C925:C23462,Produkty!$A$2:$B$61,2,0)</f>
        <v>Hub USB 4</v>
      </c>
      <c r="H925" s="6">
        <f t="shared" si="28"/>
        <v>2927.12</v>
      </c>
      <c r="I925" t="str">
        <f t="shared" si="29"/>
        <v>Duża</v>
      </c>
    </row>
    <row r="926" spans="1:9">
      <c r="A926" t="s">
        <v>11546</v>
      </c>
      <c r="B926" t="s">
        <v>1539</v>
      </c>
      <c r="C926" t="s">
        <v>813</v>
      </c>
      <c r="D926">
        <v>1</v>
      </c>
      <c r="E926" s="3">
        <v>1035.43</v>
      </c>
      <c r="F926" s="4">
        <v>0</v>
      </c>
      <c r="G926" t="str">
        <f>VLOOKUP(C926:C23463,Produkty!$A$2:$B$61,2,0)</f>
        <v>Czajnik 1</v>
      </c>
      <c r="H926" s="6">
        <f t="shared" si="28"/>
        <v>1035.43</v>
      </c>
      <c r="I926" t="str">
        <f t="shared" si="29"/>
        <v>Średnia</v>
      </c>
    </row>
    <row r="927" spans="1:9">
      <c r="A927" t="s">
        <v>11547</v>
      </c>
      <c r="B927" t="s">
        <v>1539</v>
      </c>
      <c r="C927" t="s">
        <v>842</v>
      </c>
      <c r="D927">
        <v>4</v>
      </c>
      <c r="E927" s="3">
        <v>831.57</v>
      </c>
      <c r="F927" s="4">
        <v>0.1</v>
      </c>
      <c r="G927" t="str">
        <f>VLOOKUP(C927:C23464,Produkty!$A$2:$B$61,2,0)</f>
        <v>Etui 3</v>
      </c>
      <c r="H927" s="6">
        <f t="shared" si="28"/>
        <v>2993.652</v>
      </c>
      <c r="I927" t="str">
        <f t="shared" si="29"/>
        <v>Duża</v>
      </c>
    </row>
    <row r="928" spans="1:9">
      <c r="A928" t="s">
        <v>11548</v>
      </c>
      <c r="B928" t="s">
        <v>1539</v>
      </c>
      <c r="C928" t="s">
        <v>801</v>
      </c>
      <c r="D928">
        <v>2</v>
      </c>
      <c r="E928" s="3">
        <v>357.96</v>
      </c>
      <c r="F928" s="4">
        <v>0.15</v>
      </c>
      <c r="G928" t="str">
        <f>VLOOKUP(C928:C23465,Produkty!$A$2:$B$61,2,0)</f>
        <v>Lampka 3</v>
      </c>
      <c r="H928" s="6">
        <f t="shared" si="28"/>
        <v>608.53199999999993</v>
      </c>
      <c r="I928" t="str">
        <f t="shared" si="29"/>
        <v>Średnia</v>
      </c>
    </row>
    <row r="929" spans="1:9">
      <c r="A929" t="s">
        <v>11549</v>
      </c>
      <c r="B929" t="s">
        <v>1539</v>
      </c>
      <c r="C929" t="s">
        <v>788</v>
      </c>
      <c r="D929">
        <v>2</v>
      </c>
      <c r="E929" s="3">
        <v>605.87</v>
      </c>
      <c r="F929" s="4">
        <v>0.2</v>
      </c>
      <c r="G929" t="str">
        <f>VLOOKUP(C929:C23466,Produkty!$A$2:$B$61,2,0)</f>
        <v>Krzesło biurowe 1</v>
      </c>
      <c r="H929" s="6">
        <f t="shared" si="28"/>
        <v>969.39200000000005</v>
      </c>
      <c r="I929" t="str">
        <f t="shared" si="29"/>
        <v>Średnia</v>
      </c>
    </row>
    <row r="930" spans="1:9">
      <c r="A930" t="s">
        <v>11550</v>
      </c>
      <c r="B930" t="s">
        <v>1541</v>
      </c>
      <c r="C930" t="s">
        <v>797</v>
      </c>
      <c r="D930">
        <v>2</v>
      </c>
      <c r="E930" s="3">
        <v>650.36</v>
      </c>
      <c r="F930" s="4">
        <v>0</v>
      </c>
      <c r="G930" t="str">
        <f>VLOOKUP(C930:C23467,Produkty!$A$2:$B$61,2,0)</f>
        <v>Lampka 1</v>
      </c>
      <c r="H930" s="6">
        <f t="shared" si="28"/>
        <v>1300.72</v>
      </c>
      <c r="I930" t="str">
        <f t="shared" si="29"/>
        <v>Średnia</v>
      </c>
    </row>
    <row r="931" spans="1:9">
      <c r="A931" t="s">
        <v>11551</v>
      </c>
      <c r="B931" t="s">
        <v>1541</v>
      </c>
      <c r="C931" t="s">
        <v>811</v>
      </c>
      <c r="D931">
        <v>1</v>
      </c>
      <c r="E931" s="3">
        <v>638.66</v>
      </c>
      <c r="F931" s="4">
        <v>0.05</v>
      </c>
      <c r="G931" t="str">
        <f>VLOOKUP(C931:C23468,Produkty!$A$2:$B$61,2,0)</f>
        <v>Organizer 4</v>
      </c>
      <c r="H931" s="6">
        <f t="shared" si="28"/>
        <v>606.72699999999998</v>
      </c>
      <c r="I931" t="str">
        <f t="shared" si="29"/>
        <v>Średnia</v>
      </c>
    </row>
    <row r="932" spans="1:9">
      <c r="A932" t="s">
        <v>11552</v>
      </c>
      <c r="B932" t="s">
        <v>1543</v>
      </c>
      <c r="C932" t="s">
        <v>807</v>
      </c>
      <c r="D932">
        <v>6</v>
      </c>
      <c r="E932" s="3">
        <v>182.98</v>
      </c>
      <c r="F932" s="4">
        <v>0</v>
      </c>
      <c r="G932" t="str">
        <f>VLOOKUP(C932:C23469,Produkty!$A$2:$B$61,2,0)</f>
        <v>Organizer 2</v>
      </c>
      <c r="H932" s="6">
        <f t="shared" si="28"/>
        <v>1097.8799999999999</v>
      </c>
      <c r="I932" t="str">
        <f t="shared" si="29"/>
        <v>Średnia</v>
      </c>
    </row>
    <row r="933" spans="1:9">
      <c r="A933" t="s">
        <v>11553</v>
      </c>
      <c r="B933" t="s">
        <v>1543</v>
      </c>
      <c r="C933" t="s">
        <v>782</v>
      </c>
      <c r="D933">
        <v>2</v>
      </c>
      <c r="E933" s="3">
        <v>417.56</v>
      </c>
      <c r="F933" s="4">
        <v>0</v>
      </c>
      <c r="G933" t="str">
        <f>VLOOKUP(C933:C23470,Produkty!$A$2:$B$61,2,0)</f>
        <v>Powerbank 2</v>
      </c>
      <c r="H933" s="6">
        <f t="shared" si="28"/>
        <v>835.12</v>
      </c>
      <c r="I933" t="str">
        <f t="shared" si="29"/>
        <v>Średnia</v>
      </c>
    </row>
    <row r="934" spans="1:9">
      <c r="A934" t="s">
        <v>11554</v>
      </c>
      <c r="B934" t="s">
        <v>1545</v>
      </c>
      <c r="C934" t="s">
        <v>807</v>
      </c>
      <c r="D934">
        <v>4</v>
      </c>
      <c r="E934" s="3">
        <v>184.38</v>
      </c>
      <c r="F934" s="4">
        <v>0</v>
      </c>
      <c r="G934" t="str">
        <f>VLOOKUP(C934:C23471,Produkty!$A$2:$B$61,2,0)</f>
        <v>Organizer 2</v>
      </c>
      <c r="H934" s="6">
        <f t="shared" si="28"/>
        <v>737.52</v>
      </c>
      <c r="I934" t="str">
        <f t="shared" si="29"/>
        <v>Średnia</v>
      </c>
    </row>
    <row r="935" spans="1:9">
      <c r="A935" t="s">
        <v>11555</v>
      </c>
      <c r="B935" t="s">
        <v>1545</v>
      </c>
      <c r="C935" t="s">
        <v>776</v>
      </c>
      <c r="D935">
        <v>3</v>
      </c>
      <c r="E935" s="3">
        <v>932.72</v>
      </c>
      <c r="F935" s="4">
        <v>0.1</v>
      </c>
      <c r="G935" t="str">
        <f>VLOOKUP(C935:C23472,Produkty!$A$2:$B$61,2,0)</f>
        <v>Monitor 3</v>
      </c>
      <c r="H935" s="6">
        <f t="shared" si="28"/>
        <v>2518.3440000000001</v>
      </c>
      <c r="I935" t="str">
        <f t="shared" si="29"/>
        <v>Duża</v>
      </c>
    </row>
    <row r="936" spans="1:9">
      <c r="A936" t="s">
        <v>11556</v>
      </c>
      <c r="B936" t="s">
        <v>1545</v>
      </c>
      <c r="C936" t="s">
        <v>850</v>
      </c>
      <c r="D936">
        <v>6</v>
      </c>
      <c r="E936" s="3">
        <v>34.119999999999997</v>
      </c>
      <c r="F936" s="4">
        <v>0.1</v>
      </c>
      <c r="G936" t="str">
        <f>VLOOKUP(C936:C23473,Produkty!$A$2:$B$61,2,0)</f>
        <v>Hub USB 3</v>
      </c>
      <c r="H936" s="6">
        <f t="shared" si="28"/>
        <v>184.24799999999999</v>
      </c>
      <c r="I936" t="str">
        <f t="shared" si="29"/>
        <v>Mała</v>
      </c>
    </row>
    <row r="937" spans="1:9">
      <c r="A937" t="s">
        <v>11557</v>
      </c>
      <c r="B937" t="s">
        <v>1545</v>
      </c>
      <c r="C937" t="s">
        <v>821</v>
      </c>
      <c r="D937">
        <v>5</v>
      </c>
      <c r="E937" s="3">
        <v>858</v>
      </c>
      <c r="F937" s="4">
        <v>0.2</v>
      </c>
      <c r="G937" t="str">
        <f>VLOOKUP(C937:C23474,Produkty!$A$2:$B$61,2,0)</f>
        <v>Termos 1</v>
      </c>
      <c r="H937" s="6">
        <f t="shared" si="28"/>
        <v>3432</v>
      </c>
      <c r="I937" t="str">
        <f t="shared" si="29"/>
        <v>Duża</v>
      </c>
    </row>
    <row r="938" spans="1:9">
      <c r="A938" t="s">
        <v>11558</v>
      </c>
      <c r="B938" t="s">
        <v>1546</v>
      </c>
      <c r="C938" t="s">
        <v>856</v>
      </c>
      <c r="D938">
        <v>4</v>
      </c>
      <c r="E938" s="3">
        <v>128.72</v>
      </c>
      <c r="F938" s="4">
        <v>0</v>
      </c>
      <c r="G938" t="str">
        <f>VLOOKUP(C938:C23475,Produkty!$A$2:$B$61,2,0)</f>
        <v>Podkładka 2</v>
      </c>
      <c r="H938" s="6">
        <f t="shared" si="28"/>
        <v>514.88</v>
      </c>
      <c r="I938" t="str">
        <f t="shared" si="29"/>
        <v>Średnia</v>
      </c>
    </row>
    <row r="939" spans="1:9">
      <c r="A939" t="s">
        <v>11559</v>
      </c>
      <c r="B939" t="s">
        <v>1546</v>
      </c>
      <c r="C939" t="s">
        <v>803</v>
      </c>
      <c r="D939">
        <v>6</v>
      </c>
      <c r="E939" s="3">
        <v>723.12</v>
      </c>
      <c r="F939" s="4">
        <v>0.2</v>
      </c>
      <c r="G939" t="str">
        <f>VLOOKUP(C939:C23476,Produkty!$A$2:$B$61,2,0)</f>
        <v>Lampka 4</v>
      </c>
      <c r="H939" s="6">
        <f t="shared" si="28"/>
        <v>3470.9760000000006</v>
      </c>
      <c r="I939" t="str">
        <f t="shared" si="29"/>
        <v>Duża</v>
      </c>
    </row>
    <row r="940" spans="1:9">
      <c r="A940" t="s">
        <v>11560</v>
      </c>
      <c r="B940" t="s">
        <v>1546</v>
      </c>
      <c r="C940" t="s">
        <v>788</v>
      </c>
      <c r="D940">
        <v>4</v>
      </c>
      <c r="E940" s="3">
        <v>610.04999999999995</v>
      </c>
      <c r="F940" s="4">
        <v>0.1</v>
      </c>
      <c r="G940" t="str">
        <f>VLOOKUP(C940:C23477,Produkty!$A$2:$B$61,2,0)</f>
        <v>Krzesło biurowe 1</v>
      </c>
      <c r="H940" s="6">
        <f t="shared" si="28"/>
        <v>2196.1799999999998</v>
      </c>
      <c r="I940" t="str">
        <f t="shared" si="29"/>
        <v>Duża</v>
      </c>
    </row>
    <row r="941" spans="1:9">
      <c r="A941" t="s">
        <v>11561</v>
      </c>
      <c r="B941" t="s">
        <v>1546</v>
      </c>
      <c r="C941" t="s">
        <v>868</v>
      </c>
      <c r="D941">
        <v>5</v>
      </c>
      <c r="E941" s="3">
        <v>581.36</v>
      </c>
      <c r="F941" s="4">
        <v>0</v>
      </c>
      <c r="G941" t="str">
        <f>VLOOKUP(C941:C23478,Produkty!$A$2:$B$61,2,0)</f>
        <v>Ładowarka 4</v>
      </c>
      <c r="H941" s="6">
        <f t="shared" si="28"/>
        <v>2906.8</v>
      </c>
      <c r="I941" t="str">
        <f t="shared" si="29"/>
        <v>Duża</v>
      </c>
    </row>
    <row r="942" spans="1:9">
      <c r="A942" t="s">
        <v>11562</v>
      </c>
      <c r="B942" t="s">
        <v>1548</v>
      </c>
      <c r="C942" t="s">
        <v>842</v>
      </c>
      <c r="D942">
        <v>5</v>
      </c>
      <c r="E942" s="3">
        <v>823.92</v>
      </c>
      <c r="F942" s="4">
        <v>0</v>
      </c>
      <c r="G942" t="str">
        <f>VLOOKUP(C942:C23479,Produkty!$A$2:$B$61,2,0)</f>
        <v>Etui 3</v>
      </c>
      <c r="H942" s="6">
        <f t="shared" si="28"/>
        <v>4119.5999999999995</v>
      </c>
      <c r="I942" t="str">
        <f t="shared" si="29"/>
        <v>Duża</v>
      </c>
    </row>
    <row r="943" spans="1:9">
      <c r="A943" t="s">
        <v>11563</v>
      </c>
      <c r="B943" t="s">
        <v>1548</v>
      </c>
      <c r="C943" t="s">
        <v>799</v>
      </c>
      <c r="D943">
        <v>4</v>
      </c>
      <c r="E943" s="3">
        <v>367</v>
      </c>
      <c r="F943" s="4">
        <v>0.2</v>
      </c>
      <c r="G943" t="str">
        <f>VLOOKUP(C943:C23480,Produkty!$A$2:$B$61,2,0)</f>
        <v>Lampka 2</v>
      </c>
      <c r="H943" s="6">
        <f t="shared" si="28"/>
        <v>1174.4000000000001</v>
      </c>
      <c r="I943" t="str">
        <f t="shared" si="29"/>
        <v>Średnia</v>
      </c>
    </row>
    <row r="944" spans="1:9">
      <c r="A944" t="s">
        <v>11564</v>
      </c>
      <c r="B944" t="s">
        <v>1548</v>
      </c>
      <c r="C944" t="s">
        <v>854</v>
      </c>
      <c r="D944">
        <v>1</v>
      </c>
      <c r="E944" s="3">
        <v>317.49</v>
      </c>
      <c r="F944" s="4">
        <v>0.05</v>
      </c>
      <c r="G944" t="str">
        <f>VLOOKUP(C944:C23481,Produkty!$A$2:$B$61,2,0)</f>
        <v>Podkładka 1</v>
      </c>
      <c r="H944" s="6">
        <f t="shared" si="28"/>
        <v>301.6155</v>
      </c>
      <c r="I944" t="str">
        <f t="shared" si="29"/>
        <v>Mała</v>
      </c>
    </row>
    <row r="945" spans="1:9">
      <c r="A945" t="s">
        <v>11565</v>
      </c>
      <c r="B945" t="s">
        <v>1548</v>
      </c>
      <c r="C945" t="s">
        <v>758</v>
      </c>
      <c r="D945">
        <v>5</v>
      </c>
      <c r="E945" s="3">
        <v>242.55</v>
      </c>
      <c r="F945" s="4">
        <v>0.2</v>
      </c>
      <c r="G945" t="str">
        <f>VLOOKUP(C945:C23482,Produkty!$A$2:$B$61,2,0)</f>
        <v>Klawiatura 2</v>
      </c>
      <c r="H945" s="6">
        <f t="shared" si="28"/>
        <v>970.2</v>
      </c>
      <c r="I945" t="str">
        <f t="shared" si="29"/>
        <v>Średnia</v>
      </c>
    </row>
    <row r="946" spans="1:9">
      <c r="A946" t="s">
        <v>11566</v>
      </c>
      <c r="B946" t="s">
        <v>1549</v>
      </c>
      <c r="C946" t="s">
        <v>778</v>
      </c>
      <c r="D946">
        <v>6</v>
      </c>
      <c r="E946" s="3">
        <v>925.23</v>
      </c>
      <c r="F946" s="4">
        <v>0</v>
      </c>
      <c r="G946" t="str">
        <f>VLOOKUP(C946:C23483,Produkty!$A$2:$B$61,2,0)</f>
        <v>Monitor 4</v>
      </c>
      <c r="H946" s="6">
        <f t="shared" si="28"/>
        <v>5551.38</v>
      </c>
      <c r="I946" t="str">
        <f t="shared" si="29"/>
        <v>Duża</v>
      </c>
    </row>
    <row r="947" spans="1:9">
      <c r="A947" t="s">
        <v>11567</v>
      </c>
      <c r="B947" t="s">
        <v>1549</v>
      </c>
      <c r="C947" t="s">
        <v>834</v>
      </c>
      <c r="D947">
        <v>3</v>
      </c>
      <c r="E947" s="3">
        <v>394.26</v>
      </c>
      <c r="F947" s="4">
        <v>0</v>
      </c>
      <c r="G947" t="str">
        <f>VLOOKUP(C947:C23484,Produkty!$A$2:$B$61,2,0)</f>
        <v>Kabel USB-C 3</v>
      </c>
      <c r="H947" s="6">
        <f t="shared" si="28"/>
        <v>1182.78</v>
      </c>
      <c r="I947" t="str">
        <f t="shared" si="29"/>
        <v>Średnia</v>
      </c>
    </row>
    <row r="948" spans="1:9">
      <c r="A948" t="s">
        <v>11568</v>
      </c>
      <c r="B948" t="s">
        <v>1549</v>
      </c>
      <c r="C948" t="s">
        <v>858</v>
      </c>
      <c r="D948">
        <v>5</v>
      </c>
      <c r="E948" s="3">
        <v>593.22</v>
      </c>
      <c r="F948" s="4">
        <v>0.15</v>
      </c>
      <c r="G948" t="str">
        <f>VLOOKUP(C948:C23485,Produkty!$A$2:$B$61,2,0)</f>
        <v>Podkładka 3</v>
      </c>
      <c r="H948" s="6">
        <f t="shared" si="28"/>
        <v>2521.1850000000004</v>
      </c>
      <c r="I948" t="str">
        <f t="shared" si="29"/>
        <v>Duża</v>
      </c>
    </row>
    <row r="949" spans="1:9">
      <c r="A949" t="s">
        <v>11569</v>
      </c>
      <c r="B949" t="s">
        <v>1551</v>
      </c>
      <c r="C949" t="s">
        <v>770</v>
      </c>
      <c r="D949">
        <v>3</v>
      </c>
      <c r="E949" s="3">
        <v>323.64</v>
      </c>
      <c r="F949" s="4">
        <v>0.15</v>
      </c>
      <c r="G949" t="str">
        <f>VLOOKUP(C949:C23486,Produkty!$A$2:$B$61,2,0)</f>
        <v>Mysz 4</v>
      </c>
      <c r="H949" s="6">
        <f t="shared" si="28"/>
        <v>825.28199999999993</v>
      </c>
      <c r="I949" t="str">
        <f t="shared" si="29"/>
        <v>Średnia</v>
      </c>
    </row>
    <row r="950" spans="1:9">
      <c r="A950" t="s">
        <v>11570</v>
      </c>
      <c r="B950" t="s">
        <v>1551</v>
      </c>
      <c r="C950" t="s">
        <v>829</v>
      </c>
      <c r="D950">
        <v>1</v>
      </c>
      <c r="E950" s="3">
        <v>555.95000000000005</v>
      </c>
      <c r="F950" s="4">
        <v>0.2</v>
      </c>
      <c r="G950" t="str">
        <f>VLOOKUP(C950:C23487,Produkty!$A$2:$B$61,2,0)</f>
        <v>Kabel USB-C 1</v>
      </c>
      <c r="H950" s="6">
        <f t="shared" si="28"/>
        <v>444.76000000000005</v>
      </c>
      <c r="I950" t="str">
        <f t="shared" si="29"/>
        <v>Mała</v>
      </c>
    </row>
    <row r="951" spans="1:9">
      <c r="A951" t="s">
        <v>11571</v>
      </c>
      <c r="B951" t="s">
        <v>1551</v>
      </c>
      <c r="C951" t="s">
        <v>797</v>
      </c>
      <c r="D951">
        <v>6</v>
      </c>
      <c r="E951" s="3">
        <v>652.70000000000005</v>
      </c>
      <c r="F951" s="4">
        <v>0</v>
      </c>
      <c r="G951" t="str">
        <f>VLOOKUP(C951:C23488,Produkty!$A$2:$B$61,2,0)</f>
        <v>Lampka 1</v>
      </c>
      <c r="H951" s="6">
        <f t="shared" si="28"/>
        <v>3916.2000000000003</v>
      </c>
      <c r="I951" t="str">
        <f t="shared" si="29"/>
        <v>Duża</v>
      </c>
    </row>
    <row r="952" spans="1:9">
      <c r="A952" t="s">
        <v>11572</v>
      </c>
      <c r="B952" t="s">
        <v>1551</v>
      </c>
      <c r="C952" t="s">
        <v>784</v>
      </c>
      <c r="D952">
        <v>4</v>
      </c>
      <c r="E952" s="3">
        <v>924.89</v>
      </c>
      <c r="F952" s="4">
        <v>0.2</v>
      </c>
      <c r="G952" t="str">
        <f>VLOOKUP(C952:C23489,Produkty!$A$2:$B$61,2,0)</f>
        <v>Powerbank 3</v>
      </c>
      <c r="H952" s="6">
        <f t="shared" si="28"/>
        <v>2959.6480000000001</v>
      </c>
      <c r="I952" t="str">
        <f t="shared" si="29"/>
        <v>Duża</v>
      </c>
    </row>
    <row r="953" spans="1:9">
      <c r="A953" t="s">
        <v>11573</v>
      </c>
      <c r="B953" t="s">
        <v>1553</v>
      </c>
      <c r="C953" t="s">
        <v>827</v>
      </c>
      <c r="D953">
        <v>3</v>
      </c>
      <c r="E953" s="3">
        <v>274.08</v>
      </c>
      <c r="F953" s="4">
        <v>0.15</v>
      </c>
      <c r="G953" t="str">
        <f>VLOOKUP(C953:C23490,Produkty!$A$2:$B$61,2,0)</f>
        <v>Termos 4</v>
      </c>
      <c r="H953" s="6">
        <f t="shared" si="28"/>
        <v>698.904</v>
      </c>
      <c r="I953" t="str">
        <f t="shared" si="29"/>
        <v>Średnia</v>
      </c>
    </row>
    <row r="954" spans="1:9">
      <c r="A954" t="s">
        <v>11574</v>
      </c>
      <c r="B954" t="s">
        <v>1554</v>
      </c>
      <c r="C954" t="s">
        <v>795</v>
      </c>
      <c r="D954">
        <v>4</v>
      </c>
      <c r="E954" s="3">
        <v>110.56</v>
      </c>
      <c r="F954" s="4">
        <v>0.1</v>
      </c>
      <c r="G954" t="str">
        <f>VLOOKUP(C954:C23491,Produkty!$A$2:$B$61,2,0)</f>
        <v>Krzesło biurowe 4</v>
      </c>
      <c r="H954" s="6">
        <f t="shared" si="28"/>
        <v>398.01600000000002</v>
      </c>
      <c r="I954" t="str">
        <f t="shared" si="29"/>
        <v>Mała</v>
      </c>
    </row>
    <row r="955" spans="1:9">
      <c r="A955" t="s">
        <v>11575</v>
      </c>
      <c r="B955" t="s">
        <v>1554</v>
      </c>
      <c r="C955" t="s">
        <v>795</v>
      </c>
      <c r="D955">
        <v>2</v>
      </c>
      <c r="E955" s="3">
        <v>114.09</v>
      </c>
      <c r="F955" s="4">
        <v>0.15</v>
      </c>
      <c r="G955" t="str">
        <f>VLOOKUP(C955:C23492,Produkty!$A$2:$B$61,2,0)</f>
        <v>Krzesło biurowe 4</v>
      </c>
      <c r="H955" s="6">
        <f t="shared" si="28"/>
        <v>193.953</v>
      </c>
      <c r="I955" t="str">
        <f t="shared" si="29"/>
        <v>Mała</v>
      </c>
    </row>
    <row r="956" spans="1:9">
      <c r="A956" t="s">
        <v>11576</v>
      </c>
      <c r="B956" t="s">
        <v>1554</v>
      </c>
      <c r="C956" t="s">
        <v>756</v>
      </c>
      <c r="D956">
        <v>5</v>
      </c>
      <c r="E956" s="3">
        <v>380.61</v>
      </c>
      <c r="F956" s="4">
        <v>0.15</v>
      </c>
      <c r="G956" t="str">
        <f>VLOOKUP(C956:C23493,Produkty!$A$2:$B$61,2,0)</f>
        <v>Klawiatura 1</v>
      </c>
      <c r="H956" s="6">
        <f t="shared" si="28"/>
        <v>1617.5925000000002</v>
      </c>
      <c r="I956" t="str">
        <f t="shared" si="29"/>
        <v>Średnia</v>
      </c>
    </row>
    <row r="957" spans="1:9">
      <c r="A957" t="s">
        <v>11577</v>
      </c>
      <c r="B957" t="s">
        <v>1554</v>
      </c>
      <c r="C957" t="s">
        <v>764</v>
      </c>
      <c r="D957">
        <v>3</v>
      </c>
      <c r="E957" s="3">
        <v>261.04000000000002</v>
      </c>
      <c r="F957" s="4">
        <v>0</v>
      </c>
      <c r="G957" t="str">
        <f>VLOOKUP(C957:C23494,Produkty!$A$2:$B$61,2,0)</f>
        <v>Mysz 1</v>
      </c>
      <c r="H957" s="6">
        <f t="shared" si="28"/>
        <v>783.12000000000012</v>
      </c>
      <c r="I957" t="str">
        <f t="shared" si="29"/>
        <v>Średnia</v>
      </c>
    </row>
    <row r="958" spans="1:9">
      <c r="A958" t="s">
        <v>11578</v>
      </c>
      <c r="B958" t="s">
        <v>1556</v>
      </c>
      <c r="C958" t="s">
        <v>846</v>
      </c>
      <c r="D958">
        <v>6</v>
      </c>
      <c r="E958" s="3">
        <v>1065.3499999999999</v>
      </c>
      <c r="F958" s="4">
        <v>0.2</v>
      </c>
      <c r="G958" t="str">
        <f>VLOOKUP(C958:C23495,Produkty!$A$2:$B$61,2,0)</f>
        <v>Hub USB 1</v>
      </c>
      <c r="H958" s="6">
        <f t="shared" si="28"/>
        <v>5113.68</v>
      </c>
      <c r="I958" t="str">
        <f t="shared" si="29"/>
        <v>Duża</v>
      </c>
    </row>
    <row r="959" spans="1:9">
      <c r="A959" t="s">
        <v>11579</v>
      </c>
      <c r="B959" t="s">
        <v>1556</v>
      </c>
      <c r="C959" t="s">
        <v>793</v>
      </c>
      <c r="D959">
        <v>3</v>
      </c>
      <c r="E959" s="3">
        <v>92.42</v>
      </c>
      <c r="F959" s="4">
        <v>0.1</v>
      </c>
      <c r="G959" t="str">
        <f>VLOOKUP(C959:C23496,Produkty!$A$2:$B$61,2,0)</f>
        <v>Krzesło biurowe 3</v>
      </c>
      <c r="H959" s="6">
        <f t="shared" si="28"/>
        <v>249.53399999999999</v>
      </c>
      <c r="I959" t="str">
        <f t="shared" si="29"/>
        <v>Mała</v>
      </c>
    </row>
    <row r="960" spans="1:9">
      <c r="A960" t="s">
        <v>11580</v>
      </c>
      <c r="B960" t="s">
        <v>1557</v>
      </c>
      <c r="C960" t="s">
        <v>813</v>
      </c>
      <c r="D960">
        <v>5</v>
      </c>
      <c r="E960" s="3">
        <v>988.55</v>
      </c>
      <c r="F960" s="4">
        <v>0.2</v>
      </c>
      <c r="G960" t="str">
        <f>VLOOKUP(C960:C23497,Produkty!$A$2:$B$61,2,0)</f>
        <v>Czajnik 1</v>
      </c>
      <c r="H960" s="6">
        <f t="shared" si="28"/>
        <v>3954.2000000000003</v>
      </c>
      <c r="I960" t="str">
        <f t="shared" si="29"/>
        <v>Duża</v>
      </c>
    </row>
    <row r="961" spans="1:9">
      <c r="A961" t="s">
        <v>11581</v>
      </c>
      <c r="B961" t="s">
        <v>1557</v>
      </c>
      <c r="C961" t="s">
        <v>840</v>
      </c>
      <c r="D961">
        <v>5</v>
      </c>
      <c r="E961" s="3">
        <v>144</v>
      </c>
      <c r="F961" s="4">
        <v>0.15</v>
      </c>
      <c r="G961" t="str">
        <f>VLOOKUP(C961:C23498,Produkty!$A$2:$B$61,2,0)</f>
        <v>Etui 2</v>
      </c>
      <c r="H961" s="6">
        <f t="shared" si="28"/>
        <v>612</v>
      </c>
      <c r="I961" t="str">
        <f t="shared" si="29"/>
        <v>Średnia</v>
      </c>
    </row>
    <row r="962" spans="1:9">
      <c r="A962" t="s">
        <v>11582</v>
      </c>
      <c r="B962" t="s">
        <v>1557</v>
      </c>
      <c r="C962" t="s">
        <v>864</v>
      </c>
      <c r="D962">
        <v>3</v>
      </c>
      <c r="E962" s="3">
        <v>1139.81</v>
      </c>
      <c r="F962" s="4">
        <v>0.05</v>
      </c>
      <c r="G962" t="str">
        <f>VLOOKUP(C962:C23499,Produkty!$A$2:$B$61,2,0)</f>
        <v>Ładowarka 2</v>
      </c>
      <c r="H962" s="6">
        <f t="shared" si="28"/>
        <v>3248.4584999999997</v>
      </c>
      <c r="I962" t="str">
        <f t="shared" si="29"/>
        <v>Duża</v>
      </c>
    </row>
    <row r="963" spans="1:9">
      <c r="A963" t="s">
        <v>11583</v>
      </c>
      <c r="B963" t="s">
        <v>1557</v>
      </c>
      <c r="C963" t="s">
        <v>852</v>
      </c>
      <c r="D963">
        <v>6</v>
      </c>
      <c r="E963" s="3">
        <v>763.46</v>
      </c>
      <c r="F963" s="4">
        <v>0.15</v>
      </c>
      <c r="G963" t="str">
        <f>VLOOKUP(C963:C23500,Produkty!$A$2:$B$61,2,0)</f>
        <v>Hub USB 4</v>
      </c>
      <c r="H963" s="6">
        <f t="shared" ref="H963:H1026" si="30">D963*E963*(1-F963)</f>
        <v>3893.6460000000002</v>
      </c>
      <c r="I963" t="str">
        <f t="shared" ref="I963:I1026" si="31">IF(H963&lt;500,"Mała",IF(H963&lt;=2000,"Średnia","Duża"))</f>
        <v>Duża</v>
      </c>
    </row>
    <row r="964" spans="1:9">
      <c r="A964" t="s">
        <v>11584</v>
      </c>
      <c r="B964" t="s">
        <v>1559</v>
      </c>
      <c r="C964" t="s">
        <v>758</v>
      </c>
      <c r="D964">
        <v>4</v>
      </c>
      <c r="E964" s="3">
        <v>246.69</v>
      </c>
      <c r="F964" s="4">
        <v>0</v>
      </c>
      <c r="G964" t="str">
        <f>VLOOKUP(C964:C23501,Produkty!$A$2:$B$61,2,0)</f>
        <v>Klawiatura 2</v>
      </c>
      <c r="H964" s="6">
        <f t="shared" si="30"/>
        <v>986.76</v>
      </c>
      <c r="I964" t="str">
        <f t="shared" si="31"/>
        <v>Średnia</v>
      </c>
    </row>
    <row r="965" spans="1:9">
      <c r="A965" t="s">
        <v>11585</v>
      </c>
      <c r="B965" t="s">
        <v>1561</v>
      </c>
      <c r="C965" t="s">
        <v>811</v>
      </c>
      <c r="D965">
        <v>2</v>
      </c>
      <c r="E965" s="3">
        <v>640.98</v>
      </c>
      <c r="F965" s="4">
        <v>0.2</v>
      </c>
      <c r="G965" t="str">
        <f>VLOOKUP(C965:C23502,Produkty!$A$2:$B$61,2,0)</f>
        <v>Organizer 4</v>
      </c>
      <c r="H965" s="6">
        <f t="shared" si="30"/>
        <v>1025.568</v>
      </c>
      <c r="I965" t="str">
        <f t="shared" si="31"/>
        <v>Średnia</v>
      </c>
    </row>
    <row r="966" spans="1:9">
      <c r="A966" t="s">
        <v>11586</v>
      </c>
      <c r="B966" t="s">
        <v>1561</v>
      </c>
      <c r="C966" t="s">
        <v>829</v>
      </c>
      <c r="D966">
        <v>1</v>
      </c>
      <c r="E966" s="3">
        <v>548.98</v>
      </c>
      <c r="F966" s="4">
        <v>0</v>
      </c>
      <c r="G966" t="str">
        <f>VLOOKUP(C966:C23503,Produkty!$A$2:$B$61,2,0)</f>
        <v>Kabel USB-C 1</v>
      </c>
      <c r="H966" s="6">
        <f t="shared" si="30"/>
        <v>548.98</v>
      </c>
      <c r="I966" t="str">
        <f t="shared" si="31"/>
        <v>Średnia</v>
      </c>
    </row>
    <row r="967" spans="1:9">
      <c r="A967" t="s">
        <v>11587</v>
      </c>
      <c r="B967" t="s">
        <v>1563</v>
      </c>
      <c r="C967" t="s">
        <v>805</v>
      </c>
      <c r="D967">
        <v>6</v>
      </c>
      <c r="E967" s="3">
        <v>211.62</v>
      </c>
      <c r="F967" s="4">
        <v>0.15</v>
      </c>
      <c r="G967" t="str">
        <f>VLOOKUP(C967:C23504,Produkty!$A$2:$B$61,2,0)</f>
        <v>Organizer 1</v>
      </c>
      <c r="H967" s="6">
        <f t="shared" si="30"/>
        <v>1079.2619999999999</v>
      </c>
      <c r="I967" t="str">
        <f t="shared" si="31"/>
        <v>Średnia</v>
      </c>
    </row>
    <row r="968" spans="1:9">
      <c r="A968" t="s">
        <v>11588</v>
      </c>
      <c r="B968" t="s">
        <v>1563</v>
      </c>
      <c r="C968" t="s">
        <v>772</v>
      </c>
      <c r="D968">
        <v>1</v>
      </c>
      <c r="E968" s="3">
        <v>981.7</v>
      </c>
      <c r="F968" s="4">
        <v>0</v>
      </c>
      <c r="G968" t="str">
        <f>VLOOKUP(C968:C23505,Produkty!$A$2:$B$61,2,0)</f>
        <v>Monitor 1</v>
      </c>
      <c r="H968" s="6">
        <f t="shared" si="30"/>
        <v>981.7</v>
      </c>
      <c r="I968" t="str">
        <f t="shared" si="31"/>
        <v>Średnia</v>
      </c>
    </row>
    <row r="969" spans="1:9">
      <c r="A969" t="s">
        <v>11589</v>
      </c>
      <c r="B969" t="s">
        <v>1563</v>
      </c>
      <c r="C969" t="s">
        <v>776</v>
      </c>
      <c r="D969">
        <v>5</v>
      </c>
      <c r="E969" s="3">
        <v>942.95</v>
      </c>
      <c r="F969" s="4">
        <v>0.15</v>
      </c>
      <c r="G969" t="str">
        <f>VLOOKUP(C969:C23506,Produkty!$A$2:$B$61,2,0)</f>
        <v>Monitor 3</v>
      </c>
      <c r="H969" s="6">
        <f t="shared" si="30"/>
        <v>4007.5374999999999</v>
      </c>
      <c r="I969" t="str">
        <f t="shared" si="31"/>
        <v>Duża</v>
      </c>
    </row>
    <row r="970" spans="1:9">
      <c r="A970" t="s">
        <v>11590</v>
      </c>
      <c r="B970" t="s">
        <v>1563</v>
      </c>
      <c r="C970" t="s">
        <v>823</v>
      </c>
      <c r="D970">
        <v>3</v>
      </c>
      <c r="E970" s="3">
        <v>686.13</v>
      </c>
      <c r="F970" s="4">
        <v>0.15</v>
      </c>
      <c r="G970" t="str">
        <f>VLOOKUP(C970:C23507,Produkty!$A$2:$B$61,2,0)</f>
        <v>Termos 2</v>
      </c>
      <c r="H970" s="6">
        <f t="shared" si="30"/>
        <v>1749.6314999999997</v>
      </c>
      <c r="I970" t="str">
        <f t="shared" si="31"/>
        <v>Średnia</v>
      </c>
    </row>
    <row r="971" spans="1:9">
      <c r="A971" t="s">
        <v>11591</v>
      </c>
      <c r="B971" t="s">
        <v>1564</v>
      </c>
      <c r="C971" t="s">
        <v>807</v>
      </c>
      <c r="D971">
        <v>3</v>
      </c>
      <c r="E971" s="3">
        <v>177.53</v>
      </c>
      <c r="F971" s="4">
        <v>0.1</v>
      </c>
      <c r="G971" t="str">
        <f>VLOOKUP(C971:C23508,Produkty!$A$2:$B$61,2,0)</f>
        <v>Organizer 2</v>
      </c>
      <c r="H971" s="6">
        <f t="shared" si="30"/>
        <v>479.33100000000002</v>
      </c>
      <c r="I971" t="str">
        <f t="shared" si="31"/>
        <v>Mała</v>
      </c>
    </row>
    <row r="972" spans="1:9">
      <c r="A972" t="s">
        <v>11592</v>
      </c>
      <c r="B972" t="s">
        <v>1564</v>
      </c>
      <c r="C972" t="s">
        <v>850</v>
      </c>
      <c r="D972">
        <v>3</v>
      </c>
      <c r="E972" s="3">
        <v>33.89</v>
      </c>
      <c r="F972" s="4">
        <v>0</v>
      </c>
      <c r="G972" t="str">
        <f>VLOOKUP(C972:C23509,Produkty!$A$2:$B$61,2,0)</f>
        <v>Hub USB 3</v>
      </c>
      <c r="H972" s="6">
        <f t="shared" si="30"/>
        <v>101.67</v>
      </c>
      <c r="I972" t="str">
        <f t="shared" si="31"/>
        <v>Mała</v>
      </c>
    </row>
    <row r="973" spans="1:9">
      <c r="A973" t="s">
        <v>11593</v>
      </c>
      <c r="B973" t="s">
        <v>1564</v>
      </c>
      <c r="C973" t="s">
        <v>776</v>
      </c>
      <c r="D973">
        <v>4</v>
      </c>
      <c r="E973" s="3">
        <v>979.23</v>
      </c>
      <c r="F973" s="4">
        <v>0</v>
      </c>
      <c r="G973" t="str">
        <f>VLOOKUP(C973:C23510,Produkty!$A$2:$B$61,2,0)</f>
        <v>Monitor 3</v>
      </c>
      <c r="H973" s="6">
        <f t="shared" si="30"/>
        <v>3916.92</v>
      </c>
      <c r="I973" t="str">
        <f t="shared" si="31"/>
        <v>Duża</v>
      </c>
    </row>
    <row r="974" spans="1:9">
      <c r="A974" t="s">
        <v>11594</v>
      </c>
      <c r="B974" t="s">
        <v>1564</v>
      </c>
      <c r="C974" t="s">
        <v>848</v>
      </c>
      <c r="D974">
        <v>1</v>
      </c>
      <c r="E974" s="3">
        <v>1187.97</v>
      </c>
      <c r="F974" s="4">
        <v>0</v>
      </c>
      <c r="G974" t="str">
        <f>VLOOKUP(C974:C23511,Produkty!$A$2:$B$61,2,0)</f>
        <v>Hub USB 2</v>
      </c>
      <c r="H974" s="6">
        <f t="shared" si="30"/>
        <v>1187.97</v>
      </c>
      <c r="I974" t="str">
        <f t="shared" si="31"/>
        <v>Średnia</v>
      </c>
    </row>
    <row r="975" spans="1:9">
      <c r="A975" t="s">
        <v>11595</v>
      </c>
      <c r="B975" t="s">
        <v>1566</v>
      </c>
      <c r="C975" t="s">
        <v>770</v>
      </c>
      <c r="D975">
        <v>2</v>
      </c>
      <c r="E975" s="3">
        <v>328.38</v>
      </c>
      <c r="F975" s="4">
        <v>0.2</v>
      </c>
      <c r="G975" t="str">
        <f>VLOOKUP(C975:C23512,Produkty!$A$2:$B$61,2,0)</f>
        <v>Mysz 4</v>
      </c>
      <c r="H975" s="6">
        <f t="shared" si="30"/>
        <v>525.40800000000002</v>
      </c>
      <c r="I975" t="str">
        <f t="shared" si="31"/>
        <v>Średnia</v>
      </c>
    </row>
    <row r="976" spans="1:9">
      <c r="A976" t="s">
        <v>11596</v>
      </c>
      <c r="B976" t="s">
        <v>1566</v>
      </c>
      <c r="C976" t="s">
        <v>864</v>
      </c>
      <c r="D976">
        <v>6</v>
      </c>
      <c r="E976" s="3">
        <v>1108.07</v>
      </c>
      <c r="F976" s="4">
        <v>0.2</v>
      </c>
      <c r="G976" t="str">
        <f>VLOOKUP(C976:C23513,Produkty!$A$2:$B$61,2,0)</f>
        <v>Ładowarka 2</v>
      </c>
      <c r="H976" s="6">
        <f t="shared" si="30"/>
        <v>5318.7360000000008</v>
      </c>
      <c r="I976" t="str">
        <f t="shared" si="31"/>
        <v>Duża</v>
      </c>
    </row>
    <row r="977" spans="1:9">
      <c r="A977" t="s">
        <v>11597</v>
      </c>
      <c r="B977" t="s">
        <v>1566</v>
      </c>
      <c r="C977" t="s">
        <v>778</v>
      </c>
      <c r="D977">
        <v>1</v>
      </c>
      <c r="E977" s="3">
        <v>981.14</v>
      </c>
      <c r="F977" s="4">
        <v>0</v>
      </c>
      <c r="G977" t="str">
        <f>VLOOKUP(C977:C23514,Produkty!$A$2:$B$61,2,0)</f>
        <v>Monitor 4</v>
      </c>
      <c r="H977" s="6">
        <f t="shared" si="30"/>
        <v>981.14</v>
      </c>
      <c r="I977" t="str">
        <f t="shared" si="31"/>
        <v>Średnia</v>
      </c>
    </row>
    <row r="978" spans="1:9">
      <c r="A978" t="s">
        <v>11598</v>
      </c>
      <c r="B978" t="s">
        <v>1567</v>
      </c>
      <c r="C978" t="s">
        <v>819</v>
      </c>
      <c r="D978">
        <v>6</v>
      </c>
      <c r="E978" s="3">
        <v>287.92</v>
      </c>
      <c r="F978" s="4">
        <v>0</v>
      </c>
      <c r="G978" t="str">
        <f>VLOOKUP(C978:C23515,Produkty!$A$2:$B$61,2,0)</f>
        <v>Czajnik 4</v>
      </c>
      <c r="H978" s="6">
        <f t="shared" si="30"/>
        <v>1727.52</v>
      </c>
      <c r="I978" t="str">
        <f t="shared" si="31"/>
        <v>Średnia</v>
      </c>
    </row>
    <row r="979" spans="1:9">
      <c r="A979" t="s">
        <v>11599</v>
      </c>
      <c r="B979" t="s">
        <v>1567</v>
      </c>
      <c r="C979" t="s">
        <v>793</v>
      </c>
      <c r="D979">
        <v>2</v>
      </c>
      <c r="E979" s="3">
        <v>91.15</v>
      </c>
      <c r="F979" s="4">
        <v>0</v>
      </c>
      <c r="G979" t="str">
        <f>VLOOKUP(C979:C23516,Produkty!$A$2:$B$61,2,0)</f>
        <v>Krzesło biurowe 3</v>
      </c>
      <c r="H979" s="6">
        <f t="shared" si="30"/>
        <v>182.3</v>
      </c>
      <c r="I979" t="str">
        <f t="shared" si="31"/>
        <v>Mała</v>
      </c>
    </row>
    <row r="980" spans="1:9">
      <c r="A980" t="s">
        <v>11600</v>
      </c>
      <c r="B980" t="s">
        <v>1569</v>
      </c>
      <c r="C980" t="s">
        <v>799</v>
      </c>
      <c r="D980">
        <v>4</v>
      </c>
      <c r="E980" s="3">
        <v>352.88</v>
      </c>
      <c r="F980" s="4">
        <v>0.2</v>
      </c>
      <c r="G980" t="str">
        <f>VLOOKUP(C980:C23517,Produkty!$A$2:$B$61,2,0)</f>
        <v>Lampka 2</v>
      </c>
      <c r="H980" s="6">
        <f t="shared" si="30"/>
        <v>1129.2160000000001</v>
      </c>
      <c r="I980" t="str">
        <f t="shared" si="31"/>
        <v>Średnia</v>
      </c>
    </row>
    <row r="981" spans="1:9">
      <c r="A981" t="s">
        <v>11601</v>
      </c>
      <c r="B981" t="s">
        <v>1571</v>
      </c>
      <c r="C981" t="s">
        <v>832</v>
      </c>
      <c r="D981">
        <v>6</v>
      </c>
      <c r="E981" s="3">
        <v>738.45</v>
      </c>
      <c r="F981" s="4">
        <v>0</v>
      </c>
      <c r="G981" t="str">
        <f>VLOOKUP(C981:C23518,Produkty!$A$2:$B$61,2,0)</f>
        <v>Kabel USB-C 2</v>
      </c>
      <c r="H981" s="6">
        <f t="shared" si="30"/>
        <v>4430.7000000000007</v>
      </c>
      <c r="I981" t="str">
        <f t="shared" si="31"/>
        <v>Duża</v>
      </c>
    </row>
    <row r="982" spans="1:9">
      <c r="A982" t="s">
        <v>11602</v>
      </c>
      <c r="B982" t="s">
        <v>1571</v>
      </c>
      <c r="C982" t="s">
        <v>784</v>
      </c>
      <c r="D982">
        <v>5</v>
      </c>
      <c r="E982" s="3">
        <v>917.98</v>
      </c>
      <c r="F982" s="4">
        <v>0.15</v>
      </c>
      <c r="G982" t="str">
        <f>VLOOKUP(C982:C23519,Produkty!$A$2:$B$61,2,0)</f>
        <v>Powerbank 3</v>
      </c>
      <c r="H982" s="6">
        <f t="shared" si="30"/>
        <v>3901.4149999999995</v>
      </c>
      <c r="I982" t="str">
        <f t="shared" si="31"/>
        <v>Duża</v>
      </c>
    </row>
    <row r="983" spans="1:9">
      <c r="A983" t="s">
        <v>11603</v>
      </c>
      <c r="B983" t="s">
        <v>1571</v>
      </c>
      <c r="C983" t="s">
        <v>821</v>
      </c>
      <c r="D983">
        <v>6</v>
      </c>
      <c r="E983" s="3">
        <v>863.7</v>
      </c>
      <c r="F983" s="4">
        <v>0.05</v>
      </c>
      <c r="G983" t="str">
        <f>VLOOKUP(C983:C23520,Produkty!$A$2:$B$61,2,0)</f>
        <v>Termos 1</v>
      </c>
      <c r="H983" s="6">
        <f t="shared" si="30"/>
        <v>4923.09</v>
      </c>
      <c r="I983" t="str">
        <f t="shared" si="31"/>
        <v>Duża</v>
      </c>
    </row>
    <row r="984" spans="1:9">
      <c r="A984" t="s">
        <v>11604</v>
      </c>
      <c r="B984" t="s">
        <v>1573</v>
      </c>
      <c r="C984" t="s">
        <v>786</v>
      </c>
      <c r="D984">
        <v>1</v>
      </c>
      <c r="E984" s="3">
        <v>964.67</v>
      </c>
      <c r="F984" s="4">
        <v>0.05</v>
      </c>
      <c r="G984" t="str">
        <f>VLOOKUP(C984:C23521,Produkty!$A$2:$B$61,2,0)</f>
        <v>Powerbank 4</v>
      </c>
      <c r="H984" s="6">
        <f t="shared" si="30"/>
        <v>916.43649999999991</v>
      </c>
      <c r="I984" t="str">
        <f t="shared" si="31"/>
        <v>Średnia</v>
      </c>
    </row>
    <row r="985" spans="1:9">
      <c r="A985" t="s">
        <v>11605</v>
      </c>
      <c r="B985" t="s">
        <v>1575</v>
      </c>
      <c r="C985" t="s">
        <v>823</v>
      </c>
      <c r="D985">
        <v>5</v>
      </c>
      <c r="E985" s="3">
        <v>691.65</v>
      </c>
      <c r="F985" s="4">
        <v>0</v>
      </c>
      <c r="G985" t="str">
        <f>VLOOKUP(C985:C23522,Produkty!$A$2:$B$61,2,0)</f>
        <v>Termos 2</v>
      </c>
      <c r="H985" s="6">
        <f t="shared" si="30"/>
        <v>3458.25</v>
      </c>
      <c r="I985" t="str">
        <f t="shared" si="31"/>
        <v>Duża</v>
      </c>
    </row>
    <row r="986" spans="1:9">
      <c r="A986" t="s">
        <v>11606</v>
      </c>
      <c r="B986" t="s">
        <v>1575</v>
      </c>
      <c r="C986" t="s">
        <v>848</v>
      </c>
      <c r="D986">
        <v>3</v>
      </c>
      <c r="E986" s="3">
        <v>1164.2</v>
      </c>
      <c r="F986" s="4">
        <v>0</v>
      </c>
      <c r="G986" t="str">
        <f>VLOOKUP(C986:C23523,Produkty!$A$2:$B$61,2,0)</f>
        <v>Hub USB 2</v>
      </c>
      <c r="H986" s="6">
        <f t="shared" si="30"/>
        <v>3492.6000000000004</v>
      </c>
      <c r="I986" t="str">
        <f t="shared" si="31"/>
        <v>Duża</v>
      </c>
    </row>
    <row r="987" spans="1:9">
      <c r="A987" t="s">
        <v>11607</v>
      </c>
      <c r="B987" t="s">
        <v>1576</v>
      </c>
      <c r="C987" t="s">
        <v>772</v>
      </c>
      <c r="D987">
        <v>4</v>
      </c>
      <c r="E987" s="3">
        <v>966.22</v>
      </c>
      <c r="F987" s="4">
        <v>0</v>
      </c>
      <c r="G987" t="str">
        <f>VLOOKUP(C987:C23524,Produkty!$A$2:$B$61,2,0)</f>
        <v>Monitor 1</v>
      </c>
      <c r="H987" s="6">
        <f t="shared" si="30"/>
        <v>3864.88</v>
      </c>
      <c r="I987" t="str">
        <f t="shared" si="31"/>
        <v>Duża</v>
      </c>
    </row>
    <row r="988" spans="1:9">
      <c r="A988" t="s">
        <v>11608</v>
      </c>
      <c r="B988" t="s">
        <v>1576</v>
      </c>
      <c r="C988" t="s">
        <v>813</v>
      </c>
      <c r="D988">
        <v>1</v>
      </c>
      <c r="E988" s="3">
        <v>1003.02</v>
      </c>
      <c r="F988" s="4">
        <v>0.15</v>
      </c>
      <c r="G988" t="str">
        <f>VLOOKUP(C988:C23525,Produkty!$A$2:$B$61,2,0)</f>
        <v>Czajnik 1</v>
      </c>
      <c r="H988" s="6">
        <f t="shared" si="30"/>
        <v>852.56700000000001</v>
      </c>
      <c r="I988" t="str">
        <f t="shared" si="31"/>
        <v>Średnia</v>
      </c>
    </row>
    <row r="989" spans="1:9">
      <c r="A989" t="s">
        <v>11609</v>
      </c>
      <c r="B989" t="s">
        <v>1576</v>
      </c>
      <c r="C989" t="s">
        <v>766</v>
      </c>
      <c r="D989">
        <v>6</v>
      </c>
      <c r="E989" s="3">
        <v>693.35</v>
      </c>
      <c r="F989" s="4">
        <v>0.2</v>
      </c>
      <c r="G989" t="str">
        <f>VLOOKUP(C989:C23526,Produkty!$A$2:$B$61,2,0)</f>
        <v>Mysz 2</v>
      </c>
      <c r="H989" s="6">
        <f t="shared" si="30"/>
        <v>3328.0800000000004</v>
      </c>
      <c r="I989" t="str">
        <f t="shared" si="31"/>
        <v>Duża</v>
      </c>
    </row>
    <row r="990" spans="1:9">
      <c r="A990" t="s">
        <v>11610</v>
      </c>
      <c r="B990" t="s">
        <v>1576</v>
      </c>
      <c r="C990" t="s">
        <v>797</v>
      </c>
      <c r="D990">
        <v>3</v>
      </c>
      <c r="E990" s="3">
        <v>643.07000000000005</v>
      </c>
      <c r="F990" s="4">
        <v>0</v>
      </c>
      <c r="G990" t="str">
        <f>VLOOKUP(C990:C23527,Produkty!$A$2:$B$61,2,0)</f>
        <v>Lampka 1</v>
      </c>
      <c r="H990" s="6">
        <f t="shared" si="30"/>
        <v>1929.21</v>
      </c>
      <c r="I990" t="str">
        <f t="shared" si="31"/>
        <v>Średnia</v>
      </c>
    </row>
    <row r="991" spans="1:9">
      <c r="A991" t="s">
        <v>11611</v>
      </c>
      <c r="B991" t="s">
        <v>1577</v>
      </c>
      <c r="C991" t="s">
        <v>774</v>
      </c>
      <c r="D991">
        <v>6</v>
      </c>
      <c r="E991" s="3">
        <v>98.52</v>
      </c>
      <c r="F991" s="4">
        <v>0.05</v>
      </c>
      <c r="G991" t="str">
        <f>VLOOKUP(C991:C23528,Produkty!$A$2:$B$61,2,0)</f>
        <v>Monitor 2</v>
      </c>
      <c r="H991" s="6">
        <f t="shared" si="30"/>
        <v>561.56399999999996</v>
      </c>
      <c r="I991" t="str">
        <f t="shared" si="31"/>
        <v>Średnia</v>
      </c>
    </row>
    <row r="992" spans="1:9">
      <c r="A992" t="s">
        <v>11612</v>
      </c>
      <c r="B992" t="s">
        <v>1579</v>
      </c>
      <c r="C992" t="s">
        <v>842</v>
      </c>
      <c r="D992">
        <v>4</v>
      </c>
      <c r="E992" s="3">
        <v>844.27</v>
      </c>
      <c r="F992" s="4">
        <v>0</v>
      </c>
      <c r="G992" t="str">
        <f>VLOOKUP(C992:C23529,Produkty!$A$2:$B$61,2,0)</f>
        <v>Etui 3</v>
      </c>
      <c r="H992" s="6">
        <f t="shared" si="30"/>
        <v>3377.08</v>
      </c>
      <c r="I992" t="str">
        <f t="shared" si="31"/>
        <v>Duża</v>
      </c>
    </row>
    <row r="993" spans="1:9">
      <c r="A993" t="s">
        <v>11613</v>
      </c>
      <c r="B993" t="s">
        <v>1579</v>
      </c>
      <c r="C993" t="s">
        <v>825</v>
      </c>
      <c r="D993">
        <v>1</v>
      </c>
      <c r="E993" s="3">
        <v>950.67</v>
      </c>
      <c r="F993" s="4">
        <v>0</v>
      </c>
      <c r="G993" t="str">
        <f>VLOOKUP(C993:C23530,Produkty!$A$2:$B$61,2,0)</f>
        <v>Termos 3</v>
      </c>
      <c r="H993" s="6">
        <f t="shared" si="30"/>
        <v>950.67</v>
      </c>
      <c r="I993" t="str">
        <f t="shared" si="31"/>
        <v>Średnia</v>
      </c>
    </row>
    <row r="994" spans="1:9">
      <c r="A994" t="s">
        <v>11614</v>
      </c>
      <c r="B994" t="s">
        <v>1579</v>
      </c>
      <c r="C994" t="s">
        <v>809</v>
      </c>
      <c r="D994">
        <v>5</v>
      </c>
      <c r="E994" s="3">
        <v>1095.26</v>
      </c>
      <c r="F994" s="4">
        <v>0</v>
      </c>
      <c r="G994" t="str">
        <f>VLOOKUP(C994:C23531,Produkty!$A$2:$B$61,2,0)</f>
        <v>Organizer 3</v>
      </c>
      <c r="H994" s="6">
        <f t="shared" si="30"/>
        <v>5476.3</v>
      </c>
      <c r="I994" t="str">
        <f t="shared" si="31"/>
        <v>Duża</v>
      </c>
    </row>
    <row r="995" spans="1:9">
      <c r="A995" t="s">
        <v>11615</v>
      </c>
      <c r="B995" t="s">
        <v>1579</v>
      </c>
      <c r="C995" t="s">
        <v>823</v>
      </c>
      <c r="D995">
        <v>4</v>
      </c>
      <c r="E995" s="3">
        <v>660.04</v>
      </c>
      <c r="F995" s="4">
        <v>0</v>
      </c>
      <c r="G995" t="str">
        <f>VLOOKUP(C995:C23532,Produkty!$A$2:$B$61,2,0)</f>
        <v>Termos 2</v>
      </c>
      <c r="H995" s="6">
        <f t="shared" si="30"/>
        <v>2640.16</v>
      </c>
      <c r="I995" t="str">
        <f t="shared" si="31"/>
        <v>Duża</v>
      </c>
    </row>
    <row r="996" spans="1:9">
      <c r="A996" t="s">
        <v>11616</v>
      </c>
      <c r="B996" t="s">
        <v>1580</v>
      </c>
      <c r="C996" t="s">
        <v>772</v>
      </c>
      <c r="D996">
        <v>2</v>
      </c>
      <c r="E996" s="3">
        <v>953.47</v>
      </c>
      <c r="F996" s="4">
        <v>0.2</v>
      </c>
      <c r="G996" t="str">
        <f>VLOOKUP(C996:C23533,Produkty!$A$2:$B$61,2,0)</f>
        <v>Monitor 1</v>
      </c>
      <c r="H996" s="6">
        <f t="shared" si="30"/>
        <v>1525.5520000000001</v>
      </c>
      <c r="I996" t="str">
        <f t="shared" si="31"/>
        <v>Średnia</v>
      </c>
    </row>
    <row r="997" spans="1:9">
      <c r="A997" t="s">
        <v>11617</v>
      </c>
      <c r="B997" t="s">
        <v>1580</v>
      </c>
      <c r="C997" t="s">
        <v>819</v>
      </c>
      <c r="D997">
        <v>4</v>
      </c>
      <c r="E997" s="3">
        <v>290.61</v>
      </c>
      <c r="F997" s="4">
        <v>0</v>
      </c>
      <c r="G997" t="str">
        <f>VLOOKUP(C997:C23534,Produkty!$A$2:$B$61,2,0)</f>
        <v>Czajnik 4</v>
      </c>
      <c r="H997" s="6">
        <f t="shared" si="30"/>
        <v>1162.44</v>
      </c>
      <c r="I997" t="str">
        <f t="shared" si="31"/>
        <v>Średnia</v>
      </c>
    </row>
    <row r="998" spans="1:9">
      <c r="A998" t="s">
        <v>11618</v>
      </c>
      <c r="B998" t="s">
        <v>1582</v>
      </c>
      <c r="C998" t="s">
        <v>776</v>
      </c>
      <c r="D998">
        <v>1</v>
      </c>
      <c r="E998" s="3">
        <v>923.9</v>
      </c>
      <c r="F998" s="4">
        <v>0.2</v>
      </c>
      <c r="G998" t="str">
        <f>VLOOKUP(C998:C23535,Produkty!$A$2:$B$61,2,0)</f>
        <v>Monitor 3</v>
      </c>
      <c r="H998" s="6">
        <f t="shared" si="30"/>
        <v>739.12</v>
      </c>
      <c r="I998" t="str">
        <f t="shared" si="31"/>
        <v>Średnia</v>
      </c>
    </row>
    <row r="999" spans="1:9">
      <c r="A999" t="s">
        <v>11619</v>
      </c>
      <c r="B999" t="s">
        <v>1582</v>
      </c>
      <c r="C999" t="s">
        <v>780</v>
      </c>
      <c r="D999">
        <v>3</v>
      </c>
      <c r="E999" s="3">
        <v>712.25</v>
      </c>
      <c r="F999" s="4">
        <v>0.15</v>
      </c>
      <c r="G999" t="str">
        <f>VLOOKUP(C999:C23536,Produkty!$A$2:$B$61,2,0)</f>
        <v>Powerbank 1</v>
      </c>
      <c r="H999" s="6">
        <f t="shared" si="30"/>
        <v>1816.2375</v>
      </c>
      <c r="I999" t="str">
        <f t="shared" si="31"/>
        <v>Średnia</v>
      </c>
    </row>
    <row r="1000" spans="1:9">
      <c r="A1000" t="s">
        <v>11620</v>
      </c>
      <c r="B1000" t="s">
        <v>1582</v>
      </c>
      <c r="C1000" t="s">
        <v>809</v>
      </c>
      <c r="D1000">
        <v>1</v>
      </c>
      <c r="E1000" s="3">
        <v>1135.73</v>
      </c>
      <c r="F1000" s="4">
        <v>0.15</v>
      </c>
      <c r="G1000" t="str">
        <f>VLOOKUP(C1000:C23537,Produkty!$A$2:$B$61,2,0)</f>
        <v>Organizer 3</v>
      </c>
      <c r="H1000" s="6">
        <f t="shared" si="30"/>
        <v>965.37049999999999</v>
      </c>
      <c r="I1000" t="str">
        <f t="shared" si="31"/>
        <v>Średnia</v>
      </c>
    </row>
    <row r="1001" spans="1:9">
      <c r="A1001" t="s">
        <v>11621</v>
      </c>
      <c r="B1001" t="s">
        <v>1582</v>
      </c>
      <c r="C1001" t="s">
        <v>784</v>
      </c>
      <c r="D1001">
        <v>4</v>
      </c>
      <c r="E1001" s="3">
        <v>937.38</v>
      </c>
      <c r="F1001" s="4">
        <v>0</v>
      </c>
      <c r="G1001" t="str">
        <f>VLOOKUP(C1001:C23538,Produkty!$A$2:$B$61,2,0)</f>
        <v>Powerbank 3</v>
      </c>
      <c r="H1001" s="6">
        <f t="shared" si="30"/>
        <v>3749.52</v>
      </c>
      <c r="I1001" t="str">
        <f t="shared" si="31"/>
        <v>Duża</v>
      </c>
    </row>
    <row r="1002" spans="1:9">
      <c r="A1002" t="s">
        <v>11622</v>
      </c>
      <c r="B1002" t="s">
        <v>1584</v>
      </c>
      <c r="C1002" t="s">
        <v>811</v>
      </c>
      <c r="D1002">
        <v>1</v>
      </c>
      <c r="E1002" s="3">
        <v>662.17</v>
      </c>
      <c r="F1002" s="4">
        <v>0.1</v>
      </c>
      <c r="G1002" t="str">
        <f>VLOOKUP(C1002:C23539,Produkty!$A$2:$B$61,2,0)</f>
        <v>Organizer 4</v>
      </c>
      <c r="H1002" s="6">
        <f t="shared" si="30"/>
        <v>595.95299999999997</v>
      </c>
      <c r="I1002" t="str">
        <f t="shared" si="31"/>
        <v>Średnia</v>
      </c>
    </row>
    <row r="1003" spans="1:9">
      <c r="A1003" t="s">
        <v>11623</v>
      </c>
      <c r="B1003" t="s">
        <v>1584</v>
      </c>
      <c r="C1003" t="s">
        <v>823</v>
      </c>
      <c r="D1003">
        <v>4</v>
      </c>
      <c r="E1003" s="3">
        <v>677.56</v>
      </c>
      <c r="F1003" s="4">
        <v>0.1</v>
      </c>
      <c r="G1003" t="str">
        <f>VLOOKUP(C1003:C23540,Produkty!$A$2:$B$61,2,0)</f>
        <v>Termos 2</v>
      </c>
      <c r="H1003" s="6">
        <f t="shared" si="30"/>
        <v>2439.2159999999999</v>
      </c>
      <c r="I1003" t="str">
        <f t="shared" si="31"/>
        <v>Duża</v>
      </c>
    </row>
    <row r="1004" spans="1:9">
      <c r="A1004" t="s">
        <v>11624</v>
      </c>
      <c r="B1004" t="s">
        <v>1584</v>
      </c>
      <c r="C1004" t="s">
        <v>780</v>
      </c>
      <c r="D1004">
        <v>6</v>
      </c>
      <c r="E1004" s="3">
        <v>697.25</v>
      </c>
      <c r="F1004" s="4">
        <v>0.15</v>
      </c>
      <c r="G1004" t="str">
        <f>VLOOKUP(C1004:C23541,Produkty!$A$2:$B$61,2,0)</f>
        <v>Powerbank 1</v>
      </c>
      <c r="H1004" s="6">
        <f t="shared" si="30"/>
        <v>3555.9749999999999</v>
      </c>
      <c r="I1004" t="str">
        <f t="shared" si="31"/>
        <v>Duża</v>
      </c>
    </row>
    <row r="1005" spans="1:9">
      <c r="A1005" t="s">
        <v>11625</v>
      </c>
      <c r="B1005" t="s">
        <v>1585</v>
      </c>
      <c r="C1005" t="s">
        <v>858</v>
      </c>
      <c r="D1005">
        <v>3</v>
      </c>
      <c r="E1005" s="3">
        <v>593.15</v>
      </c>
      <c r="F1005" s="4">
        <v>0</v>
      </c>
      <c r="G1005" t="str">
        <f>VLOOKUP(C1005:C23542,Produkty!$A$2:$B$61,2,0)</f>
        <v>Podkładka 3</v>
      </c>
      <c r="H1005" s="6">
        <f t="shared" si="30"/>
        <v>1779.4499999999998</v>
      </c>
      <c r="I1005" t="str">
        <f t="shared" si="31"/>
        <v>Średnia</v>
      </c>
    </row>
    <row r="1006" spans="1:9">
      <c r="A1006" t="s">
        <v>11626</v>
      </c>
      <c r="B1006" t="s">
        <v>1587</v>
      </c>
      <c r="C1006" t="s">
        <v>768</v>
      </c>
      <c r="D1006">
        <v>1</v>
      </c>
      <c r="E1006" s="3">
        <v>932.3</v>
      </c>
      <c r="F1006" s="4">
        <v>0</v>
      </c>
      <c r="G1006" t="str">
        <f>VLOOKUP(C1006:C23543,Produkty!$A$2:$B$61,2,0)</f>
        <v>Mysz 3</v>
      </c>
      <c r="H1006" s="6">
        <f t="shared" si="30"/>
        <v>932.3</v>
      </c>
      <c r="I1006" t="str">
        <f t="shared" si="31"/>
        <v>Średnia</v>
      </c>
    </row>
    <row r="1007" spans="1:9">
      <c r="A1007" t="s">
        <v>11627</v>
      </c>
      <c r="B1007" t="s">
        <v>1587</v>
      </c>
      <c r="C1007" t="s">
        <v>829</v>
      </c>
      <c r="D1007">
        <v>3</v>
      </c>
      <c r="E1007" s="3">
        <v>544.78</v>
      </c>
      <c r="F1007" s="4">
        <v>0</v>
      </c>
      <c r="G1007" t="str">
        <f>VLOOKUP(C1007:C23544,Produkty!$A$2:$B$61,2,0)</f>
        <v>Kabel USB-C 1</v>
      </c>
      <c r="H1007" s="6">
        <f t="shared" si="30"/>
        <v>1634.34</v>
      </c>
      <c r="I1007" t="str">
        <f t="shared" si="31"/>
        <v>Średnia</v>
      </c>
    </row>
    <row r="1008" spans="1:9">
      <c r="A1008" t="s">
        <v>11628</v>
      </c>
      <c r="B1008" t="s">
        <v>1587</v>
      </c>
      <c r="C1008" t="s">
        <v>815</v>
      </c>
      <c r="D1008">
        <v>6</v>
      </c>
      <c r="E1008" s="3">
        <v>210.5</v>
      </c>
      <c r="F1008" s="4">
        <v>0</v>
      </c>
      <c r="G1008" t="str">
        <f>VLOOKUP(C1008:C23545,Produkty!$A$2:$B$61,2,0)</f>
        <v>Czajnik 2</v>
      </c>
      <c r="H1008" s="6">
        <f t="shared" si="30"/>
        <v>1263</v>
      </c>
      <c r="I1008" t="str">
        <f t="shared" si="31"/>
        <v>Średnia</v>
      </c>
    </row>
    <row r="1009" spans="1:9">
      <c r="A1009" t="s">
        <v>11629</v>
      </c>
      <c r="B1009" t="s">
        <v>1588</v>
      </c>
      <c r="C1009" t="s">
        <v>817</v>
      </c>
      <c r="D1009">
        <v>3</v>
      </c>
      <c r="E1009" s="3">
        <v>314.54000000000002</v>
      </c>
      <c r="F1009" s="4">
        <v>0.2</v>
      </c>
      <c r="G1009" t="str">
        <f>VLOOKUP(C1009:C23546,Produkty!$A$2:$B$61,2,0)</f>
        <v>Czajnik 3</v>
      </c>
      <c r="H1009" s="6">
        <f t="shared" si="30"/>
        <v>754.89600000000019</v>
      </c>
      <c r="I1009" t="str">
        <f t="shared" si="31"/>
        <v>Średnia</v>
      </c>
    </row>
    <row r="1010" spans="1:9">
      <c r="A1010" t="s">
        <v>11630</v>
      </c>
      <c r="B1010" t="s">
        <v>1588</v>
      </c>
      <c r="C1010" t="s">
        <v>858</v>
      </c>
      <c r="D1010">
        <v>6</v>
      </c>
      <c r="E1010" s="3">
        <v>583.21</v>
      </c>
      <c r="F1010" s="4">
        <v>0.2</v>
      </c>
      <c r="G1010" t="str">
        <f>VLOOKUP(C1010:C23547,Produkty!$A$2:$B$61,2,0)</f>
        <v>Podkładka 3</v>
      </c>
      <c r="H1010" s="6">
        <f t="shared" si="30"/>
        <v>2799.4080000000004</v>
      </c>
      <c r="I1010" t="str">
        <f t="shared" si="31"/>
        <v>Duża</v>
      </c>
    </row>
    <row r="1011" spans="1:9">
      <c r="A1011" t="s">
        <v>11631</v>
      </c>
      <c r="B1011" t="s">
        <v>1590</v>
      </c>
      <c r="C1011" t="s">
        <v>854</v>
      </c>
      <c r="D1011">
        <v>2</v>
      </c>
      <c r="E1011" s="3">
        <v>310.66000000000003</v>
      </c>
      <c r="F1011" s="4">
        <v>0</v>
      </c>
      <c r="G1011" t="str">
        <f>VLOOKUP(C1011:C23548,Produkty!$A$2:$B$61,2,0)</f>
        <v>Podkładka 1</v>
      </c>
      <c r="H1011" s="6">
        <f t="shared" si="30"/>
        <v>621.32000000000005</v>
      </c>
      <c r="I1011" t="str">
        <f t="shared" si="31"/>
        <v>Średnia</v>
      </c>
    </row>
    <row r="1012" spans="1:9">
      <c r="A1012" t="s">
        <v>11632</v>
      </c>
      <c r="B1012" t="s">
        <v>1590</v>
      </c>
      <c r="C1012" t="s">
        <v>784</v>
      </c>
      <c r="D1012">
        <v>3</v>
      </c>
      <c r="E1012" s="3">
        <v>936.99</v>
      </c>
      <c r="F1012" s="4">
        <v>0.2</v>
      </c>
      <c r="G1012" t="str">
        <f>VLOOKUP(C1012:C23549,Produkty!$A$2:$B$61,2,0)</f>
        <v>Powerbank 3</v>
      </c>
      <c r="H1012" s="6">
        <f t="shared" si="30"/>
        <v>2248.7760000000003</v>
      </c>
      <c r="I1012" t="str">
        <f t="shared" si="31"/>
        <v>Duża</v>
      </c>
    </row>
    <row r="1013" spans="1:9">
      <c r="A1013" t="s">
        <v>11633</v>
      </c>
      <c r="B1013" t="s">
        <v>1590</v>
      </c>
      <c r="C1013" t="s">
        <v>791</v>
      </c>
      <c r="D1013">
        <v>2</v>
      </c>
      <c r="E1013" s="3">
        <v>232.69</v>
      </c>
      <c r="F1013" s="4">
        <v>0</v>
      </c>
      <c r="G1013" t="str">
        <f>VLOOKUP(C1013:C23550,Produkty!$A$2:$B$61,2,0)</f>
        <v>Krzesło biurowe 2</v>
      </c>
      <c r="H1013" s="6">
        <f t="shared" si="30"/>
        <v>465.38</v>
      </c>
      <c r="I1013" t="str">
        <f t="shared" si="31"/>
        <v>Mała</v>
      </c>
    </row>
    <row r="1014" spans="1:9">
      <c r="A1014" t="s">
        <v>11634</v>
      </c>
      <c r="B1014" t="s">
        <v>1592</v>
      </c>
      <c r="C1014" t="s">
        <v>801</v>
      </c>
      <c r="D1014">
        <v>4</v>
      </c>
      <c r="E1014" s="3">
        <v>346.05</v>
      </c>
      <c r="F1014" s="4">
        <v>0</v>
      </c>
      <c r="G1014" t="str">
        <f>VLOOKUP(C1014:C23551,Produkty!$A$2:$B$61,2,0)</f>
        <v>Lampka 3</v>
      </c>
      <c r="H1014" s="6">
        <f t="shared" si="30"/>
        <v>1384.2</v>
      </c>
      <c r="I1014" t="str">
        <f t="shared" si="31"/>
        <v>Średnia</v>
      </c>
    </row>
    <row r="1015" spans="1:9">
      <c r="A1015" t="s">
        <v>11635</v>
      </c>
      <c r="B1015" t="s">
        <v>1593</v>
      </c>
      <c r="C1015" t="s">
        <v>764</v>
      </c>
      <c r="D1015">
        <v>4</v>
      </c>
      <c r="E1015" s="3">
        <v>260.77999999999997</v>
      </c>
      <c r="F1015" s="4">
        <v>0.1</v>
      </c>
      <c r="G1015" t="str">
        <f>VLOOKUP(C1015:C23552,Produkty!$A$2:$B$61,2,0)</f>
        <v>Mysz 1</v>
      </c>
      <c r="H1015" s="6">
        <f t="shared" si="30"/>
        <v>938.80799999999988</v>
      </c>
      <c r="I1015" t="str">
        <f t="shared" si="31"/>
        <v>Średnia</v>
      </c>
    </row>
    <row r="1016" spans="1:9">
      <c r="A1016" t="s">
        <v>11636</v>
      </c>
      <c r="B1016" t="s">
        <v>1593</v>
      </c>
      <c r="C1016" t="s">
        <v>791</v>
      </c>
      <c r="D1016">
        <v>2</v>
      </c>
      <c r="E1016" s="3">
        <v>233.93</v>
      </c>
      <c r="F1016" s="4">
        <v>0.15</v>
      </c>
      <c r="G1016" t="str">
        <f>VLOOKUP(C1016:C23553,Produkty!$A$2:$B$61,2,0)</f>
        <v>Krzesło biurowe 2</v>
      </c>
      <c r="H1016" s="6">
        <f t="shared" si="30"/>
        <v>397.68099999999998</v>
      </c>
      <c r="I1016" t="str">
        <f t="shared" si="31"/>
        <v>Mała</v>
      </c>
    </row>
    <row r="1017" spans="1:9">
      <c r="A1017" t="s">
        <v>11637</v>
      </c>
      <c r="B1017" t="s">
        <v>1593</v>
      </c>
      <c r="C1017" t="s">
        <v>844</v>
      </c>
      <c r="D1017">
        <v>1</v>
      </c>
      <c r="E1017" s="3">
        <v>79.55</v>
      </c>
      <c r="F1017" s="4">
        <v>0</v>
      </c>
      <c r="G1017" t="str">
        <f>VLOOKUP(C1017:C23554,Produkty!$A$2:$B$61,2,0)</f>
        <v>Etui 4</v>
      </c>
      <c r="H1017" s="6">
        <f t="shared" si="30"/>
        <v>79.55</v>
      </c>
      <c r="I1017" t="str">
        <f t="shared" si="31"/>
        <v>Mała</v>
      </c>
    </row>
    <row r="1018" spans="1:9">
      <c r="A1018" t="s">
        <v>11638</v>
      </c>
      <c r="B1018" t="s">
        <v>1595</v>
      </c>
      <c r="C1018" t="s">
        <v>764</v>
      </c>
      <c r="D1018">
        <v>1</v>
      </c>
      <c r="E1018" s="3">
        <v>263.39999999999998</v>
      </c>
      <c r="F1018" s="4">
        <v>0.05</v>
      </c>
      <c r="G1018" t="str">
        <f>VLOOKUP(C1018:C23555,Produkty!$A$2:$B$61,2,0)</f>
        <v>Mysz 1</v>
      </c>
      <c r="H1018" s="6">
        <f t="shared" si="30"/>
        <v>250.22999999999996</v>
      </c>
      <c r="I1018" t="str">
        <f t="shared" si="31"/>
        <v>Mała</v>
      </c>
    </row>
    <row r="1019" spans="1:9">
      <c r="A1019" t="s">
        <v>11639</v>
      </c>
      <c r="B1019" t="s">
        <v>1595</v>
      </c>
      <c r="C1019" t="s">
        <v>850</v>
      </c>
      <c r="D1019">
        <v>1</v>
      </c>
      <c r="E1019" s="3">
        <v>32.35</v>
      </c>
      <c r="F1019" s="4">
        <v>0</v>
      </c>
      <c r="G1019" t="str">
        <f>VLOOKUP(C1019:C23556,Produkty!$A$2:$B$61,2,0)</f>
        <v>Hub USB 3</v>
      </c>
      <c r="H1019" s="6">
        <f t="shared" si="30"/>
        <v>32.35</v>
      </c>
      <c r="I1019" t="str">
        <f t="shared" si="31"/>
        <v>Mała</v>
      </c>
    </row>
    <row r="1020" spans="1:9">
      <c r="A1020" t="s">
        <v>11640</v>
      </c>
      <c r="B1020" t="s">
        <v>1597</v>
      </c>
      <c r="C1020" t="s">
        <v>809</v>
      </c>
      <c r="D1020">
        <v>1</v>
      </c>
      <c r="E1020" s="3">
        <v>1093.72</v>
      </c>
      <c r="F1020" s="4">
        <v>0</v>
      </c>
      <c r="G1020" t="str">
        <f>VLOOKUP(C1020:C23557,Produkty!$A$2:$B$61,2,0)</f>
        <v>Organizer 3</v>
      </c>
      <c r="H1020" s="6">
        <f t="shared" si="30"/>
        <v>1093.72</v>
      </c>
      <c r="I1020" t="str">
        <f t="shared" si="31"/>
        <v>Średnia</v>
      </c>
    </row>
    <row r="1021" spans="1:9">
      <c r="A1021" t="s">
        <v>11641</v>
      </c>
      <c r="B1021" t="s">
        <v>1598</v>
      </c>
      <c r="C1021" t="s">
        <v>866</v>
      </c>
      <c r="D1021">
        <v>5</v>
      </c>
      <c r="E1021" s="3">
        <v>354.48</v>
      </c>
      <c r="F1021" s="4">
        <v>0</v>
      </c>
      <c r="G1021" t="str">
        <f>VLOOKUP(C1021:C23558,Produkty!$A$2:$B$61,2,0)</f>
        <v>Ładowarka 3</v>
      </c>
      <c r="H1021" s="6">
        <f t="shared" si="30"/>
        <v>1772.4</v>
      </c>
      <c r="I1021" t="str">
        <f t="shared" si="31"/>
        <v>Średnia</v>
      </c>
    </row>
    <row r="1022" spans="1:9">
      <c r="A1022" t="s">
        <v>11642</v>
      </c>
      <c r="B1022" t="s">
        <v>1599</v>
      </c>
      <c r="C1022" t="s">
        <v>858</v>
      </c>
      <c r="D1022">
        <v>6</v>
      </c>
      <c r="E1022" s="3">
        <v>606.15</v>
      </c>
      <c r="F1022" s="4">
        <v>0</v>
      </c>
      <c r="G1022" t="str">
        <f>VLOOKUP(C1022:C23559,Produkty!$A$2:$B$61,2,0)</f>
        <v>Podkładka 3</v>
      </c>
      <c r="H1022" s="6">
        <f t="shared" si="30"/>
        <v>3636.8999999999996</v>
      </c>
      <c r="I1022" t="str">
        <f t="shared" si="31"/>
        <v>Duża</v>
      </c>
    </row>
    <row r="1023" spans="1:9">
      <c r="A1023" t="s">
        <v>11643</v>
      </c>
      <c r="B1023" t="s">
        <v>1599</v>
      </c>
      <c r="C1023" t="s">
        <v>793</v>
      </c>
      <c r="D1023">
        <v>3</v>
      </c>
      <c r="E1023" s="3">
        <v>93.38</v>
      </c>
      <c r="F1023" s="4">
        <v>0</v>
      </c>
      <c r="G1023" t="str">
        <f>VLOOKUP(C1023:C23560,Produkty!$A$2:$B$61,2,0)</f>
        <v>Krzesło biurowe 3</v>
      </c>
      <c r="H1023" s="6">
        <f t="shared" si="30"/>
        <v>280.14</v>
      </c>
      <c r="I1023" t="str">
        <f t="shared" si="31"/>
        <v>Mała</v>
      </c>
    </row>
    <row r="1024" spans="1:9">
      <c r="A1024" t="s">
        <v>11644</v>
      </c>
      <c r="B1024" t="s">
        <v>1601</v>
      </c>
      <c r="C1024" t="s">
        <v>854</v>
      </c>
      <c r="D1024">
        <v>5</v>
      </c>
      <c r="E1024" s="3">
        <v>308.32</v>
      </c>
      <c r="F1024" s="4">
        <v>0.2</v>
      </c>
      <c r="G1024" t="str">
        <f>VLOOKUP(C1024:C23561,Produkty!$A$2:$B$61,2,0)</f>
        <v>Podkładka 1</v>
      </c>
      <c r="H1024" s="6">
        <f t="shared" si="30"/>
        <v>1233.28</v>
      </c>
      <c r="I1024" t="str">
        <f t="shared" si="31"/>
        <v>Średnia</v>
      </c>
    </row>
    <row r="1025" spans="1:9">
      <c r="A1025" t="s">
        <v>11645</v>
      </c>
      <c r="B1025" t="s">
        <v>1602</v>
      </c>
      <c r="C1025" t="s">
        <v>842</v>
      </c>
      <c r="D1025">
        <v>1</v>
      </c>
      <c r="E1025" s="3">
        <v>848.49</v>
      </c>
      <c r="F1025" s="4">
        <v>0</v>
      </c>
      <c r="G1025" t="str">
        <f>VLOOKUP(C1025:C23562,Produkty!$A$2:$B$61,2,0)</f>
        <v>Etui 3</v>
      </c>
      <c r="H1025" s="6">
        <f t="shared" si="30"/>
        <v>848.49</v>
      </c>
      <c r="I1025" t="str">
        <f t="shared" si="31"/>
        <v>Średnia</v>
      </c>
    </row>
    <row r="1026" spans="1:9">
      <c r="A1026" t="s">
        <v>11646</v>
      </c>
      <c r="B1026" t="s">
        <v>1604</v>
      </c>
      <c r="C1026" t="s">
        <v>805</v>
      </c>
      <c r="D1026">
        <v>6</v>
      </c>
      <c r="E1026" s="3">
        <v>213.71</v>
      </c>
      <c r="F1026" s="4">
        <v>0</v>
      </c>
      <c r="G1026" t="str">
        <f>VLOOKUP(C1026:C23563,Produkty!$A$2:$B$61,2,0)</f>
        <v>Organizer 1</v>
      </c>
      <c r="H1026" s="6">
        <f t="shared" si="30"/>
        <v>1282.26</v>
      </c>
      <c r="I1026" t="str">
        <f t="shared" si="31"/>
        <v>Średnia</v>
      </c>
    </row>
    <row r="1027" spans="1:9">
      <c r="A1027" t="s">
        <v>11647</v>
      </c>
      <c r="B1027" t="s">
        <v>1604</v>
      </c>
      <c r="C1027" t="s">
        <v>793</v>
      </c>
      <c r="D1027">
        <v>4</v>
      </c>
      <c r="E1027" s="3">
        <v>89.86</v>
      </c>
      <c r="F1027" s="4">
        <v>0.05</v>
      </c>
      <c r="G1027" t="str">
        <f>VLOOKUP(C1027:C23564,Produkty!$A$2:$B$61,2,0)</f>
        <v>Krzesło biurowe 3</v>
      </c>
      <c r="H1027" s="6">
        <f t="shared" ref="H1027:H1090" si="32">D1027*E1027*(1-F1027)</f>
        <v>341.46799999999996</v>
      </c>
      <c r="I1027" t="str">
        <f t="shared" ref="I1027:I1090" si="33">IF(H1027&lt;500,"Mała",IF(H1027&lt;=2000,"Średnia","Duża"))</f>
        <v>Mała</v>
      </c>
    </row>
    <row r="1028" spans="1:9">
      <c r="A1028" t="s">
        <v>11648</v>
      </c>
      <c r="B1028" t="s">
        <v>1605</v>
      </c>
      <c r="C1028" t="s">
        <v>807</v>
      </c>
      <c r="D1028">
        <v>1</v>
      </c>
      <c r="E1028" s="3">
        <v>177.57</v>
      </c>
      <c r="F1028" s="4">
        <v>0.1</v>
      </c>
      <c r="G1028" t="str">
        <f>VLOOKUP(C1028:C23565,Produkty!$A$2:$B$61,2,0)</f>
        <v>Organizer 2</v>
      </c>
      <c r="H1028" s="6">
        <f t="shared" si="32"/>
        <v>159.81299999999999</v>
      </c>
      <c r="I1028" t="str">
        <f t="shared" si="33"/>
        <v>Mała</v>
      </c>
    </row>
    <row r="1029" spans="1:9">
      <c r="A1029" t="s">
        <v>11649</v>
      </c>
      <c r="B1029" t="s">
        <v>1607</v>
      </c>
      <c r="C1029" t="s">
        <v>758</v>
      </c>
      <c r="D1029">
        <v>3</v>
      </c>
      <c r="E1029" s="3">
        <v>244.1</v>
      </c>
      <c r="F1029" s="4">
        <v>0.05</v>
      </c>
      <c r="G1029" t="str">
        <f>VLOOKUP(C1029:C23566,Produkty!$A$2:$B$61,2,0)</f>
        <v>Klawiatura 2</v>
      </c>
      <c r="H1029" s="6">
        <f t="shared" si="32"/>
        <v>695.68499999999995</v>
      </c>
      <c r="I1029" t="str">
        <f t="shared" si="33"/>
        <v>Średnia</v>
      </c>
    </row>
    <row r="1030" spans="1:9">
      <c r="A1030" t="s">
        <v>11650</v>
      </c>
      <c r="B1030" t="s">
        <v>1608</v>
      </c>
      <c r="C1030" t="s">
        <v>776</v>
      </c>
      <c r="D1030">
        <v>5</v>
      </c>
      <c r="E1030" s="3">
        <v>940.36</v>
      </c>
      <c r="F1030" s="4">
        <v>0.05</v>
      </c>
      <c r="G1030" t="str">
        <f>VLOOKUP(C1030:C23567,Produkty!$A$2:$B$61,2,0)</f>
        <v>Monitor 3</v>
      </c>
      <c r="H1030" s="6">
        <f t="shared" si="32"/>
        <v>4466.71</v>
      </c>
      <c r="I1030" t="str">
        <f t="shared" si="33"/>
        <v>Duża</v>
      </c>
    </row>
    <row r="1031" spans="1:9">
      <c r="A1031" t="s">
        <v>11651</v>
      </c>
      <c r="B1031" t="s">
        <v>1608</v>
      </c>
      <c r="C1031" t="s">
        <v>858</v>
      </c>
      <c r="D1031">
        <v>4</v>
      </c>
      <c r="E1031" s="3">
        <v>602.9</v>
      </c>
      <c r="F1031" s="4">
        <v>0</v>
      </c>
      <c r="G1031" t="str">
        <f>VLOOKUP(C1031:C23568,Produkty!$A$2:$B$61,2,0)</f>
        <v>Podkładka 3</v>
      </c>
      <c r="H1031" s="6">
        <f t="shared" si="32"/>
        <v>2411.6</v>
      </c>
      <c r="I1031" t="str">
        <f t="shared" si="33"/>
        <v>Duża</v>
      </c>
    </row>
    <row r="1032" spans="1:9">
      <c r="A1032" t="s">
        <v>11652</v>
      </c>
      <c r="B1032" t="s">
        <v>1608</v>
      </c>
      <c r="C1032" t="s">
        <v>864</v>
      </c>
      <c r="D1032">
        <v>4</v>
      </c>
      <c r="E1032" s="3">
        <v>1122.5999999999999</v>
      </c>
      <c r="F1032" s="4">
        <v>0.15</v>
      </c>
      <c r="G1032" t="str">
        <f>VLOOKUP(C1032:C23569,Produkty!$A$2:$B$61,2,0)</f>
        <v>Ładowarka 2</v>
      </c>
      <c r="H1032" s="6">
        <f t="shared" si="32"/>
        <v>3816.8399999999997</v>
      </c>
      <c r="I1032" t="str">
        <f t="shared" si="33"/>
        <v>Duża</v>
      </c>
    </row>
    <row r="1033" spans="1:9">
      <c r="A1033" t="s">
        <v>11653</v>
      </c>
      <c r="B1033" t="s">
        <v>1608</v>
      </c>
      <c r="C1033" t="s">
        <v>747</v>
      </c>
      <c r="D1033">
        <v>6</v>
      </c>
      <c r="E1033" s="3">
        <v>564.25</v>
      </c>
      <c r="F1033" s="4">
        <v>0.05</v>
      </c>
      <c r="G1033" t="str">
        <f>VLOOKUP(C1033:C23570,Produkty!$A$2:$B$61,2,0)</f>
        <v>Słuchawki 1</v>
      </c>
      <c r="H1033" s="6">
        <f t="shared" si="32"/>
        <v>3216.2249999999999</v>
      </c>
      <c r="I1033" t="str">
        <f t="shared" si="33"/>
        <v>Duża</v>
      </c>
    </row>
    <row r="1034" spans="1:9">
      <c r="A1034" t="s">
        <v>11654</v>
      </c>
      <c r="B1034" t="s">
        <v>1609</v>
      </c>
      <c r="C1034" t="s">
        <v>766</v>
      </c>
      <c r="D1034">
        <v>4</v>
      </c>
      <c r="E1034" s="3">
        <v>704.52</v>
      </c>
      <c r="F1034" s="4">
        <v>0.05</v>
      </c>
      <c r="G1034" t="str">
        <f>VLOOKUP(C1034:C23571,Produkty!$A$2:$B$61,2,0)</f>
        <v>Mysz 2</v>
      </c>
      <c r="H1034" s="6">
        <f t="shared" si="32"/>
        <v>2677.1759999999999</v>
      </c>
      <c r="I1034" t="str">
        <f t="shared" si="33"/>
        <v>Duża</v>
      </c>
    </row>
    <row r="1035" spans="1:9">
      <c r="A1035" t="s">
        <v>11655</v>
      </c>
      <c r="B1035" t="s">
        <v>1610</v>
      </c>
      <c r="C1035" t="s">
        <v>772</v>
      </c>
      <c r="D1035">
        <v>5</v>
      </c>
      <c r="E1035" s="3">
        <v>988.55</v>
      </c>
      <c r="F1035" s="4">
        <v>0.2</v>
      </c>
      <c r="G1035" t="str">
        <f>VLOOKUP(C1035:C23572,Produkty!$A$2:$B$61,2,0)</f>
        <v>Monitor 1</v>
      </c>
      <c r="H1035" s="6">
        <f t="shared" si="32"/>
        <v>3954.2000000000003</v>
      </c>
      <c r="I1035" t="str">
        <f t="shared" si="33"/>
        <v>Duża</v>
      </c>
    </row>
    <row r="1036" spans="1:9">
      <c r="A1036" t="s">
        <v>11656</v>
      </c>
      <c r="B1036" t="s">
        <v>1610</v>
      </c>
      <c r="C1036" t="s">
        <v>762</v>
      </c>
      <c r="D1036">
        <v>2</v>
      </c>
      <c r="E1036" s="3">
        <v>714.51</v>
      </c>
      <c r="F1036" s="4">
        <v>0.2</v>
      </c>
      <c r="G1036" t="str">
        <f>VLOOKUP(C1036:C23573,Produkty!$A$2:$B$61,2,0)</f>
        <v>Klawiatura 4</v>
      </c>
      <c r="H1036" s="6">
        <f t="shared" si="32"/>
        <v>1143.2160000000001</v>
      </c>
      <c r="I1036" t="str">
        <f t="shared" si="33"/>
        <v>Średnia</v>
      </c>
    </row>
    <row r="1037" spans="1:9">
      <c r="A1037" t="s">
        <v>11657</v>
      </c>
      <c r="B1037" t="s">
        <v>1610</v>
      </c>
      <c r="C1037" t="s">
        <v>811</v>
      </c>
      <c r="D1037">
        <v>3</v>
      </c>
      <c r="E1037" s="3">
        <v>660.92</v>
      </c>
      <c r="F1037" s="4">
        <v>0.2</v>
      </c>
      <c r="G1037" t="str">
        <f>VLOOKUP(C1037:C23574,Produkty!$A$2:$B$61,2,0)</f>
        <v>Organizer 4</v>
      </c>
      <c r="H1037" s="6">
        <f t="shared" si="32"/>
        <v>1586.2079999999999</v>
      </c>
      <c r="I1037" t="str">
        <f t="shared" si="33"/>
        <v>Średnia</v>
      </c>
    </row>
    <row r="1038" spans="1:9">
      <c r="A1038" t="s">
        <v>11658</v>
      </c>
      <c r="B1038" t="s">
        <v>1612</v>
      </c>
      <c r="C1038" t="s">
        <v>793</v>
      </c>
      <c r="D1038">
        <v>4</v>
      </c>
      <c r="E1038" s="3">
        <v>92</v>
      </c>
      <c r="F1038" s="4">
        <v>0.15</v>
      </c>
      <c r="G1038" t="str">
        <f>VLOOKUP(C1038:C23575,Produkty!$A$2:$B$61,2,0)</f>
        <v>Krzesło biurowe 3</v>
      </c>
      <c r="H1038" s="6">
        <f t="shared" si="32"/>
        <v>312.8</v>
      </c>
      <c r="I1038" t="str">
        <f t="shared" si="33"/>
        <v>Mała</v>
      </c>
    </row>
    <row r="1039" spans="1:9">
      <c r="A1039" t="s">
        <v>11659</v>
      </c>
      <c r="B1039" t="s">
        <v>1612</v>
      </c>
      <c r="C1039" t="s">
        <v>799</v>
      </c>
      <c r="D1039">
        <v>4</v>
      </c>
      <c r="E1039" s="3">
        <v>355.77</v>
      </c>
      <c r="F1039" s="4">
        <v>0.1</v>
      </c>
      <c r="G1039" t="str">
        <f>VLOOKUP(C1039:C23576,Produkty!$A$2:$B$61,2,0)</f>
        <v>Lampka 2</v>
      </c>
      <c r="H1039" s="6">
        <f t="shared" si="32"/>
        <v>1280.7719999999999</v>
      </c>
      <c r="I1039" t="str">
        <f t="shared" si="33"/>
        <v>Średnia</v>
      </c>
    </row>
    <row r="1040" spans="1:9">
      <c r="A1040" t="s">
        <v>11660</v>
      </c>
      <c r="B1040" t="s">
        <v>1612</v>
      </c>
      <c r="C1040" t="s">
        <v>848</v>
      </c>
      <c r="D1040">
        <v>4</v>
      </c>
      <c r="E1040" s="3">
        <v>1171.3599999999999</v>
      </c>
      <c r="F1040" s="4">
        <v>0</v>
      </c>
      <c r="G1040" t="str">
        <f>VLOOKUP(C1040:C23577,Produkty!$A$2:$B$61,2,0)</f>
        <v>Hub USB 2</v>
      </c>
      <c r="H1040" s="6">
        <f t="shared" si="32"/>
        <v>4685.4399999999996</v>
      </c>
      <c r="I1040" t="str">
        <f t="shared" si="33"/>
        <v>Duża</v>
      </c>
    </row>
    <row r="1041" spans="1:9">
      <c r="A1041" t="s">
        <v>11661</v>
      </c>
      <c r="B1041" t="s">
        <v>1612</v>
      </c>
      <c r="C1041" t="s">
        <v>811</v>
      </c>
      <c r="D1041">
        <v>4</v>
      </c>
      <c r="E1041" s="3">
        <v>657.59</v>
      </c>
      <c r="F1041" s="4">
        <v>0</v>
      </c>
      <c r="G1041" t="str">
        <f>VLOOKUP(C1041:C23578,Produkty!$A$2:$B$61,2,0)</f>
        <v>Organizer 4</v>
      </c>
      <c r="H1041" s="6">
        <f t="shared" si="32"/>
        <v>2630.36</v>
      </c>
      <c r="I1041" t="str">
        <f t="shared" si="33"/>
        <v>Duża</v>
      </c>
    </row>
    <row r="1042" spans="1:9">
      <c r="A1042" t="s">
        <v>11662</v>
      </c>
      <c r="B1042" t="s">
        <v>1614</v>
      </c>
      <c r="C1042" t="s">
        <v>811</v>
      </c>
      <c r="D1042">
        <v>6</v>
      </c>
      <c r="E1042" s="3">
        <v>671.04</v>
      </c>
      <c r="F1042" s="4">
        <v>0</v>
      </c>
      <c r="G1042" t="str">
        <f>VLOOKUP(C1042:C23579,Produkty!$A$2:$B$61,2,0)</f>
        <v>Organizer 4</v>
      </c>
      <c r="H1042" s="6">
        <f t="shared" si="32"/>
        <v>4026.24</v>
      </c>
      <c r="I1042" t="str">
        <f t="shared" si="33"/>
        <v>Duża</v>
      </c>
    </row>
    <row r="1043" spans="1:9">
      <c r="A1043" t="s">
        <v>11663</v>
      </c>
      <c r="B1043" t="s">
        <v>1616</v>
      </c>
      <c r="C1043" t="s">
        <v>846</v>
      </c>
      <c r="D1043">
        <v>1</v>
      </c>
      <c r="E1043" s="3">
        <v>1099.54</v>
      </c>
      <c r="F1043" s="4">
        <v>0.15</v>
      </c>
      <c r="G1043" t="str">
        <f>VLOOKUP(C1043:C23580,Produkty!$A$2:$B$61,2,0)</f>
        <v>Hub USB 1</v>
      </c>
      <c r="H1043" s="6">
        <f t="shared" si="32"/>
        <v>934.60899999999992</v>
      </c>
      <c r="I1043" t="str">
        <f t="shared" si="33"/>
        <v>Średnia</v>
      </c>
    </row>
    <row r="1044" spans="1:9">
      <c r="A1044" t="s">
        <v>11664</v>
      </c>
      <c r="B1044" t="s">
        <v>1618</v>
      </c>
      <c r="C1044" t="s">
        <v>811</v>
      </c>
      <c r="D1044">
        <v>5</v>
      </c>
      <c r="E1044" s="3">
        <v>654.22</v>
      </c>
      <c r="F1044" s="4">
        <v>0</v>
      </c>
      <c r="G1044" t="str">
        <f>VLOOKUP(C1044:C23581,Produkty!$A$2:$B$61,2,0)</f>
        <v>Organizer 4</v>
      </c>
      <c r="H1044" s="6">
        <f t="shared" si="32"/>
        <v>3271.1000000000004</v>
      </c>
      <c r="I1044" t="str">
        <f t="shared" si="33"/>
        <v>Duża</v>
      </c>
    </row>
    <row r="1045" spans="1:9">
      <c r="A1045" t="s">
        <v>11665</v>
      </c>
      <c r="B1045" t="s">
        <v>1618</v>
      </c>
      <c r="C1045" t="s">
        <v>852</v>
      </c>
      <c r="D1045">
        <v>5</v>
      </c>
      <c r="E1045" s="3">
        <v>727.88</v>
      </c>
      <c r="F1045" s="4">
        <v>0.1</v>
      </c>
      <c r="G1045" t="str">
        <f>VLOOKUP(C1045:C23582,Produkty!$A$2:$B$61,2,0)</f>
        <v>Hub USB 4</v>
      </c>
      <c r="H1045" s="6">
        <f t="shared" si="32"/>
        <v>3275.46</v>
      </c>
      <c r="I1045" t="str">
        <f t="shared" si="33"/>
        <v>Duża</v>
      </c>
    </row>
    <row r="1046" spans="1:9">
      <c r="A1046" t="s">
        <v>11666</v>
      </c>
      <c r="B1046" t="s">
        <v>1618</v>
      </c>
      <c r="C1046" t="s">
        <v>846</v>
      </c>
      <c r="D1046">
        <v>1</v>
      </c>
      <c r="E1046" s="3">
        <v>1107.8900000000001</v>
      </c>
      <c r="F1046" s="4">
        <v>0.05</v>
      </c>
      <c r="G1046" t="str">
        <f>VLOOKUP(C1046:C23583,Produkty!$A$2:$B$61,2,0)</f>
        <v>Hub USB 1</v>
      </c>
      <c r="H1046" s="6">
        <f t="shared" si="32"/>
        <v>1052.4955</v>
      </c>
      <c r="I1046" t="str">
        <f t="shared" si="33"/>
        <v>Średnia</v>
      </c>
    </row>
    <row r="1047" spans="1:9">
      <c r="A1047" t="s">
        <v>11667</v>
      </c>
      <c r="B1047" t="s">
        <v>1618</v>
      </c>
      <c r="C1047" t="s">
        <v>762</v>
      </c>
      <c r="D1047">
        <v>4</v>
      </c>
      <c r="E1047" s="3">
        <v>709.76</v>
      </c>
      <c r="F1047" s="4">
        <v>0.05</v>
      </c>
      <c r="G1047" t="str">
        <f>VLOOKUP(C1047:C23584,Produkty!$A$2:$B$61,2,0)</f>
        <v>Klawiatura 4</v>
      </c>
      <c r="H1047" s="6">
        <f t="shared" si="32"/>
        <v>2697.0879999999997</v>
      </c>
      <c r="I1047" t="str">
        <f t="shared" si="33"/>
        <v>Duża</v>
      </c>
    </row>
    <row r="1048" spans="1:9">
      <c r="A1048" t="s">
        <v>11668</v>
      </c>
      <c r="B1048" t="s">
        <v>1619</v>
      </c>
      <c r="C1048" t="s">
        <v>862</v>
      </c>
      <c r="D1048">
        <v>6</v>
      </c>
      <c r="E1048" s="3">
        <v>474.68</v>
      </c>
      <c r="F1048" s="4">
        <v>0</v>
      </c>
      <c r="G1048" t="str">
        <f>VLOOKUP(C1048:C23585,Produkty!$A$2:$B$61,2,0)</f>
        <v>Ładowarka 1</v>
      </c>
      <c r="H1048" s="6">
        <f t="shared" si="32"/>
        <v>2848.08</v>
      </c>
      <c r="I1048" t="str">
        <f t="shared" si="33"/>
        <v>Duża</v>
      </c>
    </row>
    <row r="1049" spans="1:9">
      <c r="A1049" t="s">
        <v>11669</v>
      </c>
      <c r="B1049" t="s">
        <v>1619</v>
      </c>
      <c r="C1049" t="s">
        <v>764</v>
      </c>
      <c r="D1049">
        <v>3</v>
      </c>
      <c r="E1049" s="3">
        <v>258.69</v>
      </c>
      <c r="F1049" s="4">
        <v>0.15</v>
      </c>
      <c r="G1049" t="str">
        <f>VLOOKUP(C1049:C23586,Produkty!$A$2:$B$61,2,0)</f>
        <v>Mysz 1</v>
      </c>
      <c r="H1049" s="6">
        <f t="shared" si="32"/>
        <v>659.65949999999998</v>
      </c>
      <c r="I1049" t="str">
        <f t="shared" si="33"/>
        <v>Średnia</v>
      </c>
    </row>
    <row r="1050" spans="1:9">
      <c r="A1050" t="s">
        <v>11670</v>
      </c>
      <c r="B1050" t="s">
        <v>1619</v>
      </c>
      <c r="C1050" t="s">
        <v>846</v>
      </c>
      <c r="D1050">
        <v>1</v>
      </c>
      <c r="E1050" s="3">
        <v>1094.57</v>
      </c>
      <c r="F1050" s="4">
        <v>0.1</v>
      </c>
      <c r="G1050" t="str">
        <f>VLOOKUP(C1050:C23587,Produkty!$A$2:$B$61,2,0)</f>
        <v>Hub USB 1</v>
      </c>
      <c r="H1050" s="6">
        <f t="shared" si="32"/>
        <v>985.11299999999994</v>
      </c>
      <c r="I1050" t="str">
        <f t="shared" si="33"/>
        <v>Średnia</v>
      </c>
    </row>
    <row r="1051" spans="1:9">
      <c r="A1051" t="s">
        <v>11671</v>
      </c>
      <c r="B1051" t="s">
        <v>1620</v>
      </c>
      <c r="C1051" t="s">
        <v>819</v>
      </c>
      <c r="D1051">
        <v>2</v>
      </c>
      <c r="E1051" s="3">
        <v>277.49</v>
      </c>
      <c r="F1051" s="4">
        <v>0.1</v>
      </c>
      <c r="G1051" t="str">
        <f>VLOOKUP(C1051:C23588,Produkty!$A$2:$B$61,2,0)</f>
        <v>Czajnik 4</v>
      </c>
      <c r="H1051" s="6">
        <f t="shared" si="32"/>
        <v>499.48200000000003</v>
      </c>
      <c r="I1051" t="str">
        <f t="shared" si="33"/>
        <v>Mała</v>
      </c>
    </row>
    <row r="1052" spans="1:9">
      <c r="A1052" t="s">
        <v>11672</v>
      </c>
      <c r="B1052" t="s">
        <v>1620</v>
      </c>
      <c r="C1052" t="s">
        <v>780</v>
      </c>
      <c r="D1052">
        <v>4</v>
      </c>
      <c r="E1052" s="3">
        <v>717.98</v>
      </c>
      <c r="F1052" s="4">
        <v>0.1</v>
      </c>
      <c r="G1052" t="str">
        <f>VLOOKUP(C1052:C23589,Produkty!$A$2:$B$61,2,0)</f>
        <v>Powerbank 1</v>
      </c>
      <c r="H1052" s="6">
        <f t="shared" si="32"/>
        <v>2584.7280000000001</v>
      </c>
      <c r="I1052" t="str">
        <f t="shared" si="33"/>
        <v>Duża</v>
      </c>
    </row>
    <row r="1053" spans="1:9">
      <c r="A1053" t="s">
        <v>11673</v>
      </c>
      <c r="B1053" t="s">
        <v>1620</v>
      </c>
      <c r="C1053" t="s">
        <v>827</v>
      </c>
      <c r="D1053">
        <v>6</v>
      </c>
      <c r="E1053" s="3">
        <v>271.42</v>
      </c>
      <c r="F1053" s="4">
        <v>0</v>
      </c>
      <c r="G1053" t="str">
        <f>VLOOKUP(C1053:C23590,Produkty!$A$2:$B$61,2,0)</f>
        <v>Termos 4</v>
      </c>
      <c r="H1053" s="6">
        <f t="shared" si="32"/>
        <v>1628.52</v>
      </c>
      <c r="I1053" t="str">
        <f t="shared" si="33"/>
        <v>Średnia</v>
      </c>
    </row>
    <row r="1054" spans="1:9">
      <c r="A1054" t="s">
        <v>11674</v>
      </c>
      <c r="B1054" t="s">
        <v>1620</v>
      </c>
      <c r="C1054" t="s">
        <v>784</v>
      </c>
      <c r="D1054">
        <v>3</v>
      </c>
      <c r="E1054" s="3">
        <v>911.29</v>
      </c>
      <c r="F1054" s="4">
        <v>0</v>
      </c>
      <c r="G1054" t="str">
        <f>VLOOKUP(C1054:C23591,Produkty!$A$2:$B$61,2,0)</f>
        <v>Powerbank 3</v>
      </c>
      <c r="H1054" s="6">
        <f t="shared" si="32"/>
        <v>2733.87</v>
      </c>
      <c r="I1054" t="str">
        <f t="shared" si="33"/>
        <v>Duża</v>
      </c>
    </row>
    <row r="1055" spans="1:9">
      <c r="A1055" t="s">
        <v>11675</v>
      </c>
      <c r="B1055" t="s">
        <v>1622</v>
      </c>
      <c r="C1055" t="s">
        <v>846</v>
      </c>
      <c r="D1055">
        <v>6</v>
      </c>
      <c r="E1055" s="3">
        <v>1075.43</v>
      </c>
      <c r="F1055" s="4">
        <v>0</v>
      </c>
      <c r="G1055" t="str">
        <f>VLOOKUP(C1055:C23592,Produkty!$A$2:$B$61,2,0)</f>
        <v>Hub USB 1</v>
      </c>
      <c r="H1055" s="6">
        <f t="shared" si="32"/>
        <v>6452.58</v>
      </c>
      <c r="I1055" t="str">
        <f t="shared" si="33"/>
        <v>Duża</v>
      </c>
    </row>
    <row r="1056" spans="1:9">
      <c r="A1056" t="s">
        <v>11676</v>
      </c>
      <c r="B1056" t="s">
        <v>1624</v>
      </c>
      <c r="C1056" t="s">
        <v>834</v>
      </c>
      <c r="D1056">
        <v>2</v>
      </c>
      <c r="E1056" s="3">
        <v>383.31</v>
      </c>
      <c r="F1056" s="4">
        <v>0</v>
      </c>
      <c r="G1056" t="str">
        <f>VLOOKUP(C1056:C23593,Produkty!$A$2:$B$61,2,0)</f>
        <v>Kabel USB-C 3</v>
      </c>
      <c r="H1056" s="6">
        <f t="shared" si="32"/>
        <v>766.62</v>
      </c>
      <c r="I1056" t="str">
        <f t="shared" si="33"/>
        <v>Średnia</v>
      </c>
    </row>
    <row r="1057" spans="1:9">
      <c r="A1057" t="s">
        <v>11677</v>
      </c>
      <c r="B1057" t="s">
        <v>1626</v>
      </c>
      <c r="C1057" t="s">
        <v>762</v>
      </c>
      <c r="D1057">
        <v>3</v>
      </c>
      <c r="E1057" s="3">
        <v>697.07</v>
      </c>
      <c r="F1057" s="4">
        <v>0</v>
      </c>
      <c r="G1057" t="str">
        <f>VLOOKUP(C1057:C23594,Produkty!$A$2:$B$61,2,0)</f>
        <v>Klawiatura 4</v>
      </c>
      <c r="H1057" s="6">
        <f t="shared" si="32"/>
        <v>2091.21</v>
      </c>
      <c r="I1057" t="str">
        <f t="shared" si="33"/>
        <v>Duża</v>
      </c>
    </row>
    <row r="1058" spans="1:9">
      <c r="A1058" t="s">
        <v>11678</v>
      </c>
      <c r="B1058" t="s">
        <v>1626</v>
      </c>
      <c r="C1058" t="s">
        <v>788</v>
      </c>
      <c r="D1058">
        <v>1</v>
      </c>
      <c r="E1058" s="3">
        <v>626.25</v>
      </c>
      <c r="F1058" s="4">
        <v>0.05</v>
      </c>
      <c r="G1058" t="str">
        <f>VLOOKUP(C1058:C23595,Produkty!$A$2:$B$61,2,0)</f>
        <v>Krzesło biurowe 1</v>
      </c>
      <c r="H1058" s="6">
        <f t="shared" si="32"/>
        <v>594.9375</v>
      </c>
      <c r="I1058" t="str">
        <f t="shared" si="33"/>
        <v>Średnia</v>
      </c>
    </row>
    <row r="1059" spans="1:9">
      <c r="A1059" t="s">
        <v>11679</v>
      </c>
      <c r="B1059" t="s">
        <v>1626</v>
      </c>
      <c r="C1059" t="s">
        <v>803</v>
      </c>
      <c r="D1059">
        <v>5</v>
      </c>
      <c r="E1059" s="3">
        <v>751.96</v>
      </c>
      <c r="F1059" s="4">
        <v>0.1</v>
      </c>
      <c r="G1059" t="str">
        <f>VLOOKUP(C1059:C23596,Produkty!$A$2:$B$61,2,0)</f>
        <v>Lampka 4</v>
      </c>
      <c r="H1059" s="6">
        <f t="shared" si="32"/>
        <v>3383.82</v>
      </c>
      <c r="I1059" t="str">
        <f t="shared" si="33"/>
        <v>Duża</v>
      </c>
    </row>
    <row r="1060" spans="1:9">
      <c r="A1060" t="s">
        <v>11680</v>
      </c>
      <c r="B1060" t="s">
        <v>1627</v>
      </c>
      <c r="C1060" t="s">
        <v>797</v>
      </c>
      <c r="D1060">
        <v>5</v>
      </c>
      <c r="E1060" s="3">
        <v>644.54999999999995</v>
      </c>
      <c r="F1060" s="4">
        <v>0.05</v>
      </c>
      <c r="G1060" t="str">
        <f>VLOOKUP(C1060:C23597,Produkty!$A$2:$B$61,2,0)</f>
        <v>Lampka 1</v>
      </c>
      <c r="H1060" s="6">
        <f t="shared" si="32"/>
        <v>3061.6124999999997</v>
      </c>
      <c r="I1060" t="str">
        <f t="shared" si="33"/>
        <v>Duża</v>
      </c>
    </row>
    <row r="1061" spans="1:9">
      <c r="A1061" t="s">
        <v>11681</v>
      </c>
      <c r="B1061" t="s">
        <v>1627</v>
      </c>
      <c r="C1061" t="s">
        <v>760</v>
      </c>
      <c r="D1061">
        <v>4</v>
      </c>
      <c r="E1061" s="3">
        <v>41.18</v>
      </c>
      <c r="F1061" s="4">
        <v>0</v>
      </c>
      <c r="G1061" t="str">
        <f>VLOOKUP(C1061:C23598,Produkty!$A$2:$B$61,2,0)</f>
        <v>Klawiatura 3</v>
      </c>
      <c r="H1061" s="6">
        <f t="shared" si="32"/>
        <v>164.72</v>
      </c>
      <c r="I1061" t="str">
        <f t="shared" si="33"/>
        <v>Mała</v>
      </c>
    </row>
    <row r="1062" spans="1:9">
      <c r="A1062" t="s">
        <v>11682</v>
      </c>
      <c r="B1062" t="s">
        <v>1627</v>
      </c>
      <c r="C1062" t="s">
        <v>774</v>
      </c>
      <c r="D1062">
        <v>3</v>
      </c>
      <c r="E1062" s="3">
        <v>97.13</v>
      </c>
      <c r="F1062" s="4">
        <v>0.05</v>
      </c>
      <c r="G1062" t="str">
        <f>VLOOKUP(C1062:C23599,Produkty!$A$2:$B$61,2,0)</f>
        <v>Monitor 2</v>
      </c>
      <c r="H1062" s="6">
        <f t="shared" si="32"/>
        <v>276.82049999999998</v>
      </c>
      <c r="I1062" t="str">
        <f t="shared" si="33"/>
        <v>Mała</v>
      </c>
    </row>
    <row r="1063" spans="1:9">
      <c r="A1063" t="s">
        <v>11683</v>
      </c>
      <c r="B1063" t="s">
        <v>1629</v>
      </c>
      <c r="C1063" t="s">
        <v>803</v>
      </c>
      <c r="D1063">
        <v>2</v>
      </c>
      <c r="E1063" s="3">
        <v>740.25</v>
      </c>
      <c r="F1063" s="4">
        <v>0.05</v>
      </c>
      <c r="G1063" t="str">
        <f>VLOOKUP(C1063:C23600,Produkty!$A$2:$B$61,2,0)</f>
        <v>Lampka 4</v>
      </c>
      <c r="H1063" s="6">
        <f t="shared" si="32"/>
        <v>1406.4749999999999</v>
      </c>
      <c r="I1063" t="str">
        <f t="shared" si="33"/>
        <v>Średnia</v>
      </c>
    </row>
    <row r="1064" spans="1:9">
      <c r="A1064" t="s">
        <v>11684</v>
      </c>
      <c r="B1064" t="s">
        <v>1629</v>
      </c>
      <c r="C1064" t="s">
        <v>850</v>
      </c>
      <c r="D1064">
        <v>1</v>
      </c>
      <c r="E1064" s="3">
        <v>34.01</v>
      </c>
      <c r="F1064" s="4">
        <v>0.2</v>
      </c>
      <c r="G1064" t="str">
        <f>VLOOKUP(C1064:C23601,Produkty!$A$2:$B$61,2,0)</f>
        <v>Hub USB 3</v>
      </c>
      <c r="H1064" s="6">
        <f t="shared" si="32"/>
        <v>27.207999999999998</v>
      </c>
      <c r="I1064" t="str">
        <f t="shared" si="33"/>
        <v>Mała</v>
      </c>
    </row>
    <row r="1065" spans="1:9">
      <c r="A1065" t="s">
        <v>11685</v>
      </c>
      <c r="B1065" t="s">
        <v>1629</v>
      </c>
      <c r="C1065" t="s">
        <v>774</v>
      </c>
      <c r="D1065">
        <v>3</v>
      </c>
      <c r="E1065" s="3">
        <v>94.47</v>
      </c>
      <c r="F1065" s="4">
        <v>0</v>
      </c>
      <c r="G1065" t="str">
        <f>VLOOKUP(C1065:C23602,Produkty!$A$2:$B$61,2,0)</f>
        <v>Monitor 2</v>
      </c>
      <c r="H1065" s="6">
        <f t="shared" si="32"/>
        <v>283.40999999999997</v>
      </c>
      <c r="I1065" t="str">
        <f t="shared" si="33"/>
        <v>Mała</v>
      </c>
    </row>
    <row r="1066" spans="1:9">
      <c r="A1066" t="s">
        <v>11686</v>
      </c>
      <c r="B1066" t="s">
        <v>1630</v>
      </c>
      <c r="C1066" t="s">
        <v>840</v>
      </c>
      <c r="D1066">
        <v>5</v>
      </c>
      <c r="E1066" s="3">
        <v>142.02000000000001</v>
      </c>
      <c r="F1066" s="4">
        <v>0</v>
      </c>
      <c r="G1066" t="str">
        <f>VLOOKUP(C1066:C23603,Produkty!$A$2:$B$61,2,0)</f>
        <v>Etui 2</v>
      </c>
      <c r="H1066" s="6">
        <f t="shared" si="32"/>
        <v>710.1</v>
      </c>
      <c r="I1066" t="str">
        <f t="shared" si="33"/>
        <v>Średnia</v>
      </c>
    </row>
    <row r="1067" spans="1:9">
      <c r="A1067" t="s">
        <v>11687</v>
      </c>
      <c r="B1067" t="s">
        <v>1632</v>
      </c>
      <c r="C1067" t="s">
        <v>774</v>
      </c>
      <c r="D1067">
        <v>3</v>
      </c>
      <c r="E1067" s="3">
        <v>94.64</v>
      </c>
      <c r="F1067" s="4">
        <v>0.2</v>
      </c>
      <c r="G1067" t="str">
        <f>VLOOKUP(C1067:C23604,Produkty!$A$2:$B$61,2,0)</f>
        <v>Monitor 2</v>
      </c>
      <c r="H1067" s="6">
        <f t="shared" si="32"/>
        <v>227.13600000000002</v>
      </c>
      <c r="I1067" t="str">
        <f t="shared" si="33"/>
        <v>Mała</v>
      </c>
    </row>
    <row r="1068" spans="1:9">
      <c r="A1068" t="s">
        <v>11688</v>
      </c>
      <c r="B1068" t="s">
        <v>1632</v>
      </c>
      <c r="C1068" t="s">
        <v>854</v>
      </c>
      <c r="D1068">
        <v>3</v>
      </c>
      <c r="E1068" s="3">
        <v>323.38</v>
      </c>
      <c r="F1068" s="4">
        <v>0.1</v>
      </c>
      <c r="G1068" t="str">
        <f>VLOOKUP(C1068:C23605,Produkty!$A$2:$B$61,2,0)</f>
        <v>Podkładka 1</v>
      </c>
      <c r="H1068" s="6">
        <f t="shared" si="32"/>
        <v>873.12599999999998</v>
      </c>
      <c r="I1068" t="str">
        <f t="shared" si="33"/>
        <v>Średnia</v>
      </c>
    </row>
    <row r="1069" spans="1:9">
      <c r="A1069" t="s">
        <v>11689</v>
      </c>
      <c r="B1069" t="s">
        <v>1632</v>
      </c>
      <c r="C1069" t="s">
        <v>803</v>
      </c>
      <c r="D1069">
        <v>6</v>
      </c>
      <c r="E1069" s="3">
        <v>726.06</v>
      </c>
      <c r="F1069" s="4">
        <v>0.1</v>
      </c>
      <c r="G1069" t="str">
        <f>VLOOKUP(C1069:C23606,Produkty!$A$2:$B$61,2,0)</f>
        <v>Lampka 4</v>
      </c>
      <c r="H1069" s="6">
        <f t="shared" si="32"/>
        <v>3920.7239999999997</v>
      </c>
      <c r="I1069" t="str">
        <f t="shared" si="33"/>
        <v>Duża</v>
      </c>
    </row>
    <row r="1070" spans="1:9">
      <c r="A1070" t="s">
        <v>11690</v>
      </c>
      <c r="B1070" t="s">
        <v>1632</v>
      </c>
      <c r="C1070" t="s">
        <v>801</v>
      </c>
      <c r="D1070">
        <v>4</v>
      </c>
      <c r="E1070" s="3">
        <v>356.86</v>
      </c>
      <c r="F1070" s="4">
        <v>0</v>
      </c>
      <c r="G1070" t="str">
        <f>VLOOKUP(C1070:C23607,Produkty!$A$2:$B$61,2,0)</f>
        <v>Lampka 3</v>
      </c>
      <c r="H1070" s="6">
        <f t="shared" si="32"/>
        <v>1427.44</v>
      </c>
      <c r="I1070" t="str">
        <f t="shared" si="33"/>
        <v>Średnia</v>
      </c>
    </row>
    <row r="1071" spans="1:9">
      <c r="A1071" t="s">
        <v>11691</v>
      </c>
      <c r="B1071" t="s">
        <v>1634</v>
      </c>
      <c r="C1071" t="s">
        <v>829</v>
      </c>
      <c r="D1071">
        <v>6</v>
      </c>
      <c r="E1071" s="3">
        <v>563.75</v>
      </c>
      <c r="F1071" s="4">
        <v>0.1</v>
      </c>
      <c r="G1071" t="str">
        <f>VLOOKUP(C1071:C23608,Produkty!$A$2:$B$61,2,0)</f>
        <v>Kabel USB-C 1</v>
      </c>
      <c r="H1071" s="6">
        <f t="shared" si="32"/>
        <v>3044.25</v>
      </c>
      <c r="I1071" t="str">
        <f t="shared" si="33"/>
        <v>Duża</v>
      </c>
    </row>
    <row r="1072" spans="1:9">
      <c r="A1072" t="s">
        <v>11692</v>
      </c>
      <c r="B1072" t="s">
        <v>1635</v>
      </c>
      <c r="C1072" t="s">
        <v>782</v>
      </c>
      <c r="D1072">
        <v>6</v>
      </c>
      <c r="E1072" s="3">
        <v>435.03</v>
      </c>
      <c r="F1072" s="4">
        <v>0.1</v>
      </c>
      <c r="G1072" t="str">
        <f>VLOOKUP(C1072:C23609,Produkty!$A$2:$B$61,2,0)</f>
        <v>Powerbank 2</v>
      </c>
      <c r="H1072" s="6">
        <f t="shared" si="32"/>
        <v>2349.1619999999998</v>
      </c>
      <c r="I1072" t="str">
        <f t="shared" si="33"/>
        <v>Duża</v>
      </c>
    </row>
    <row r="1073" spans="1:9">
      <c r="A1073" t="s">
        <v>11693</v>
      </c>
      <c r="B1073" t="s">
        <v>1635</v>
      </c>
      <c r="C1073" t="s">
        <v>858</v>
      </c>
      <c r="D1073">
        <v>4</v>
      </c>
      <c r="E1073" s="3">
        <v>598.29</v>
      </c>
      <c r="F1073" s="4">
        <v>0.1</v>
      </c>
      <c r="G1073" t="str">
        <f>VLOOKUP(C1073:C23610,Produkty!$A$2:$B$61,2,0)</f>
        <v>Podkładka 3</v>
      </c>
      <c r="H1073" s="6">
        <f t="shared" si="32"/>
        <v>2153.8440000000001</v>
      </c>
      <c r="I1073" t="str">
        <f t="shared" si="33"/>
        <v>Duża</v>
      </c>
    </row>
    <row r="1074" spans="1:9">
      <c r="A1074" t="s">
        <v>11694</v>
      </c>
      <c r="B1074" t="s">
        <v>1635</v>
      </c>
      <c r="C1074" t="s">
        <v>754</v>
      </c>
      <c r="D1074">
        <v>5</v>
      </c>
      <c r="E1074" s="3">
        <v>791.28</v>
      </c>
      <c r="F1074" s="4">
        <v>0</v>
      </c>
      <c r="G1074" t="str">
        <f>VLOOKUP(C1074:C23611,Produkty!$A$2:$B$61,2,0)</f>
        <v>Słuchawki 4</v>
      </c>
      <c r="H1074" s="6">
        <f t="shared" si="32"/>
        <v>3956.3999999999996</v>
      </c>
      <c r="I1074" t="str">
        <f t="shared" si="33"/>
        <v>Duża</v>
      </c>
    </row>
    <row r="1075" spans="1:9">
      <c r="A1075" t="s">
        <v>11695</v>
      </c>
      <c r="B1075" t="s">
        <v>1635</v>
      </c>
      <c r="C1075" t="s">
        <v>766</v>
      </c>
      <c r="D1075">
        <v>2</v>
      </c>
      <c r="E1075" s="3">
        <v>706.67</v>
      </c>
      <c r="F1075" s="4">
        <v>0</v>
      </c>
      <c r="G1075" t="str">
        <f>VLOOKUP(C1075:C23612,Produkty!$A$2:$B$61,2,0)</f>
        <v>Mysz 2</v>
      </c>
      <c r="H1075" s="6">
        <f t="shared" si="32"/>
        <v>1413.34</v>
      </c>
      <c r="I1075" t="str">
        <f t="shared" si="33"/>
        <v>Średnia</v>
      </c>
    </row>
    <row r="1076" spans="1:9">
      <c r="A1076" t="s">
        <v>11696</v>
      </c>
      <c r="B1076" t="s">
        <v>1636</v>
      </c>
      <c r="C1076" t="s">
        <v>829</v>
      </c>
      <c r="D1076">
        <v>2</v>
      </c>
      <c r="E1076" s="3">
        <v>548.84</v>
      </c>
      <c r="F1076" s="4">
        <v>0.2</v>
      </c>
      <c r="G1076" t="str">
        <f>VLOOKUP(C1076:C23613,Produkty!$A$2:$B$61,2,0)</f>
        <v>Kabel USB-C 1</v>
      </c>
      <c r="H1076" s="6">
        <f t="shared" si="32"/>
        <v>878.14400000000012</v>
      </c>
      <c r="I1076" t="str">
        <f t="shared" si="33"/>
        <v>Średnia</v>
      </c>
    </row>
    <row r="1077" spans="1:9">
      <c r="A1077" t="s">
        <v>11697</v>
      </c>
      <c r="B1077" t="s">
        <v>1637</v>
      </c>
      <c r="C1077" t="s">
        <v>799</v>
      </c>
      <c r="D1077">
        <v>2</v>
      </c>
      <c r="E1077" s="3">
        <v>352.98</v>
      </c>
      <c r="F1077" s="4">
        <v>0</v>
      </c>
      <c r="G1077" t="str">
        <f>VLOOKUP(C1077:C23614,Produkty!$A$2:$B$61,2,0)</f>
        <v>Lampka 2</v>
      </c>
      <c r="H1077" s="6">
        <f t="shared" si="32"/>
        <v>705.96</v>
      </c>
      <c r="I1077" t="str">
        <f t="shared" si="33"/>
        <v>Średnia</v>
      </c>
    </row>
    <row r="1078" spans="1:9">
      <c r="A1078" t="s">
        <v>11698</v>
      </c>
      <c r="B1078" t="s">
        <v>1637</v>
      </c>
      <c r="C1078" t="s">
        <v>750</v>
      </c>
      <c r="D1078">
        <v>2</v>
      </c>
      <c r="E1078" s="3">
        <v>279.16000000000003</v>
      </c>
      <c r="F1078" s="4">
        <v>0.2</v>
      </c>
      <c r="G1078" t="str">
        <f>VLOOKUP(C1078:C23615,Produkty!$A$2:$B$61,2,0)</f>
        <v>Słuchawki 2</v>
      </c>
      <c r="H1078" s="6">
        <f t="shared" si="32"/>
        <v>446.65600000000006</v>
      </c>
      <c r="I1078" t="str">
        <f t="shared" si="33"/>
        <v>Mała</v>
      </c>
    </row>
    <row r="1079" spans="1:9">
      <c r="A1079" t="s">
        <v>11699</v>
      </c>
      <c r="B1079" t="s">
        <v>1638</v>
      </c>
      <c r="C1079" t="s">
        <v>772</v>
      </c>
      <c r="D1079">
        <v>2</v>
      </c>
      <c r="E1079" s="3">
        <v>939.33</v>
      </c>
      <c r="F1079" s="4">
        <v>0</v>
      </c>
      <c r="G1079" t="str">
        <f>VLOOKUP(C1079:C23616,Produkty!$A$2:$B$61,2,0)</f>
        <v>Monitor 1</v>
      </c>
      <c r="H1079" s="6">
        <f t="shared" si="32"/>
        <v>1878.66</v>
      </c>
      <c r="I1079" t="str">
        <f t="shared" si="33"/>
        <v>Średnia</v>
      </c>
    </row>
    <row r="1080" spans="1:9">
      <c r="A1080" t="s">
        <v>11700</v>
      </c>
      <c r="B1080" t="s">
        <v>1639</v>
      </c>
      <c r="C1080" t="s">
        <v>842</v>
      </c>
      <c r="D1080">
        <v>4</v>
      </c>
      <c r="E1080" s="3">
        <v>803.77</v>
      </c>
      <c r="F1080" s="4">
        <v>0.2</v>
      </c>
      <c r="G1080" t="str">
        <f>VLOOKUP(C1080:C23617,Produkty!$A$2:$B$61,2,0)</f>
        <v>Etui 3</v>
      </c>
      <c r="H1080" s="6">
        <f t="shared" si="32"/>
        <v>2572.0640000000003</v>
      </c>
      <c r="I1080" t="str">
        <f t="shared" si="33"/>
        <v>Duża</v>
      </c>
    </row>
    <row r="1081" spans="1:9">
      <c r="A1081" t="s">
        <v>11701</v>
      </c>
      <c r="B1081" t="s">
        <v>1641</v>
      </c>
      <c r="C1081" t="s">
        <v>864</v>
      </c>
      <c r="D1081">
        <v>4</v>
      </c>
      <c r="E1081" s="3">
        <v>1143.26</v>
      </c>
      <c r="F1081" s="4">
        <v>0</v>
      </c>
      <c r="G1081" t="str">
        <f>VLOOKUP(C1081:C23618,Produkty!$A$2:$B$61,2,0)</f>
        <v>Ładowarka 2</v>
      </c>
      <c r="H1081" s="6">
        <f t="shared" si="32"/>
        <v>4573.04</v>
      </c>
      <c r="I1081" t="str">
        <f t="shared" si="33"/>
        <v>Duża</v>
      </c>
    </row>
    <row r="1082" spans="1:9">
      <c r="A1082" t="s">
        <v>11702</v>
      </c>
      <c r="B1082" t="s">
        <v>1642</v>
      </c>
      <c r="C1082" t="s">
        <v>778</v>
      </c>
      <c r="D1082">
        <v>1</v>
      </c>
      <c r="E1082" s="3">
        <v>966.32</v>
      </c>
      <c r="F1082" s="4">
        <v>0.1</v>
      </c>
      <c r="G1082" t="str">
        <f>VLOOKUP(C1082:C23619,Produkty!$A$2:$B$61,2,0)</f>
        <v>Monitor 4</v>
      </c>
      <c r="H1082" s="6">
        <f t="shared" si="32"/>
        <v>869.6880000000001</v>
      </c>
      <c r="I1082" t="str">
        <f t="shared" si="33"/>
        <v>Średnia</v>
      </c>
    </row>
    <row r="1083" spans="1:9">
      <c r="A1083" t="s">
        <v>11703</v>
      </c>
      <c r="B1083" t="s">
        <v>1642</v>
      </c>
      <c r="C1083" t="s">
        <v>868</v>
      </c>
      <c r="D1083">
        <v>1</v>
      </c>
      <c r="E1083" s="3">
        <v>572.87</v>
      </c>
      <c r="F1083" s="4">
        <v>0.1</v>
      </c>
      <c r="G1083" t="str">
        <f>VLOOKUP(C1083:C23620,Produkty!$A$2:$B$61,2,0)</f>
        <v>Ładowarka 4</v>
      </c>
      <c r="H1083" s="6">
        <f t="shared" si="32"/>
        <v>515.58299999999997</v>
      </c>
      <c r="I1083" t="str">
        <f t="shared" si="33"/>
        <v>Średnia</v>
      </c>
    </row>
    <row r="1084" spans="1:9">
      <c r="A1084" t="s">
        <v>11704</v>
      </c>
      <c r="B1084" t="s">
        <v>1643</v>
      </c>
      <c r="C1084" t="s">
        <v>825</v>
      </c>
      <c r="D1084">
        <v>1</v>
      </c>
      <c r="E1084" s="3">
        <v>985.45</v>
      </c>
      <c r="F1084" s="4">
        <v>0.2</v>
      </c>
      <c r="G1084" t="str">
        <f>VLOOKUP(C1084:C23621,Produkty!$A$2:$B$61,2,0)</f>
        <v>Termos 3</v>
      </c>
      <c r="H1084" s="6">
        <f t="shared" si="32"/>
        <v>788.36000000000013</v>
      </c>
      <c r="I1084" t="str">
        <f t="shared" si="33"/>
        <v>Średnia</v>
      </c>
    </row>
    <row r="1085" spans="1:9">
      <c r="A1085" t="s">
        <v>11705</v>
      </c>
      <c r="B1085" t="s">
        <v>1643</v>
      </c>
      <c r="C1085" t="s">
        <v>791</v>
      </c>
      <c r="D1085">
        <v>5</v>
      </c>
      <c r="E1085" s="3">
        <v>235.14</v>
      </c>
      <c r="F1085" s="4">
        <v>0.15</v>
      </c>
      <c r="G1085" t="str">
        <f>VLOOKUP(C1085:C23622,Produkty!$A$2:$B$61,2,0)</f>
        <v>Krzesło biurowe 2</v>
      </c>
      <c r="H1085" s="6">
        <f t="shared" si="32"/>
        <v>999.3449999999998</v>
      </c>
      <c r="I1085" t="str">
        <f t="shared" si="33"/>
        <v>Średnia</v>
      </c>
    </row>
    <row r="1086" spans="1:9">
      <c r="A1086" t="s">
        <v>11706</v>
      </c>
      <c r="B1086" t="s">
        <v>1645</v>
      </c>
      <c r="C1086" t="s">
        <v>770</v>
      </c>
      <c r="D1086">
        <v>2</v>
      </c>
      <c r="E1086" s="3">
        <v>323.14999999999998</v>
      </c>
      <c r="F1086" s="4">
        <v>0</v>
      </c>
      <c r="G1086" t="str">
        <f>VLOOKUP(C1086:C23623,Produkty!$A$2:$B$61,2,0)</f>
        <v>Mysz 4</v>
      </c>
      <c r="H1086" s="6">
        <f t="shared" si="32"/>
        <v>646.29999999999995</v>
      </c>
      <c r="I1086" t="str">
        <f t="shared" si="33"/>
        <v>Średnia</v>
      </c>
    </row>
    <row r="1087" spans="1:9">
      <c r="A1087" t="s">
        <v>11707</v>
      </c>
      <c r="B1087" t="s">
        <v>1647</v>
      </c>
      <c r="C1087" t="s">
        <v>788</v>
      </c>
      <c r="D1087">
        <v>5</v>
      </c>
      <c r="E1087" s="3">
        <v>619.44000000000005</v>
      </c>
      <c r="F1087" s="4">
        <v>0.05</v>
      </c>
      <c r="G1087" t="str">
        <f>VLOOKUP(C1087:C23624,Produkty!$A$2:$B$61,2,0)</f>
        <v>Krzesło biurowe 1</v>
      </c>
      <c r="H1087" s="6">
        <f t="shared" si="32"/>
        <v>2942.34</v>
      </c>
      <c r="I1087" t="str">
        <f t="shared" si="33"/>
        <v>Duża</v>
      </c>
    </row>
    <row r="1088" spans="1:9">
      <c r="A1088" t="s">
        <v>11708</v>
      </c>
      <c r="B1088" t="s">
        <v>1648</v>
      </c>
      <c r="C1088" t="s">
        <v>809</v>
      </c>
      <c r="D1088">
        <v>6</v>
      </c>
      <c r="E1088" s="3">
        <v>1146.22</v>
      </c>
      <c r="F1088" s="4">
        <v>0</v>
      </c>
      <c r="G1088" t="str">
        <f>VLOOKUP(C1088:C23625,Produkty!$A$2:$B$61,2,0)</f>
        <v>Organizer 3</v>
      </c>
      <c r="H1088" s="6">
        <f t="shared" si="32"/>
        <v>6877.32</v>
      </c>
      <c r="I1088" t="str">
        <f t="shared" si="33"/>
        <v>Duża</v>
      </c>
    </row>
    <row r="1089" spans="1:9">
      <c r="A1089" t="s">
        <v>11709</v>
      </c>
      <c r="B1089" t="s">
        <v>1648</v>
      </c>
      <c r="C1089" t="s">
        <v>750</v>
      </c>
      <c r="D1089">
        <v>6</v>
      </c>
      <c r="E1089" s="3">
        <v>266.14</v>
      </c>
      <c r="F1089" s="4">
        <v>0.1</v>
      </c>
      <c r="G1089" t="str">
        <f>VLOOKUP(C1089:C23626,Produkty!$A$2:$B$61,2,0)</f>
        <v>Słuchawki 2</v>
      </c>
      <c r="H1089" s="6">
        <f t="shared" si="32"/>
        <v>1437.1559999999999</v>
      </c>
      <c r="I1089" t="str">
        <f t="shared" si="33"/>
        <v>Średnia</v>
      </c>
    </row>
    <row r="1090" spans="1:9">
      <c r="A1090" t="s">
        <v>11710</v>
      </c>
      <c r="B1090" t="s">
        <v>1648</v>
      </c>
      <c r="C1090" t="s">
        <v>844</v>
      </c>
      <c r="D1090">
        <v>6</v>
      </c>
      <c r="E1090" s="3">
        <v>83.51</v>
      </c>
      <c r="F1090" s="4">
        <v>0.2</v>
      </c>
      <c r="G1090" t="str">
        <f>VLOOKUP(C1090:C23627,Produkty!$A$2:$B$61,2,0)</f>
        <v>Etui 4</v>
      </c>
      <c r="H1090" s="6">
        <f t="shared" si="32"/>
        <v>400.84800000000007</v>
      </c>
      <c r="I1090" t="str">
        <f t="shared" si="33"/>
        <v>Mała</v>
      </c>
    </row>
    <row r="1091" spans="1:9">
      <c r="A1091" t="s">
        <v>11711</v>
      </c>
      <c r="B1091" t="s">
        <v>1649</v>
      </c>
      <c r="C1091" t="s">
        <v>829</v>
      </c>
      <c r="D1091">
        <v>6</v>
      </c>
      <c r="E1091" s="3">
        <v>565.09</v>
      </c>
      <c r="F1091" s="4">
        <v>0</v>
      </c>
      <c r="G1091" t="str">
        <f>VLOOKUP(C1091:C23628,Produkty!$A$2:$B$61,2,0)</f>
        <v>Kabel USB-C 1</v>
      </c>
      <c r="H1091" s="6">
        <f t="shared" ref="H1091:H1154" si="34">D1091*E1091*(1-F1091)</f>
        <v>3390.54</v>
      </c>
      <c r="I1091" t="str">
        <f t="shared" ref="I1091:I1154" si="35">IF(H1091&lt;500,"Mała",IF(H1091&lt;=2000,"Średnia","Duża"))</f>
        <v>Duża</v>
      </c>
    </row>
    <row r="1092" spans="1:9">
      <c r="A1092" t="s">
        <v>11712</v>
      </c>
      <c r="B1092" t="s">
        <v>1649</v>
      </c>
      <c r="C1092" t="s">
        <v>836</v>
      </c>
      <c r="D1092">
        <v>1</v>
      </c>
      <c r="E1092" s="3">
        <v>1099.79</v>
      </c>
      <c r="F1092" s="4">
        <v>0.1</v>
      </c>
      <c r="G1092" t="str">
        <f>VLOOKUP(C1092:C23629,Produkty!$A$2:$B$61,2,0)</f>
        <v>Kabel USB-C 4</v>
      </c>
      <c r="H1092" s="6">
        <f t="shared" si="34"/>
        <v>989.81100000000004</v>
      </c>
      <c r="I1092" t="str">
        <f t="shared" si="35"/>
        <v>Średnia</v>
      </c>
    </row>
    <row r="1093" spans="1:9">
      <c r="A1093" t="s">
        <v>11713</v>
      </c>
      <c r="B1093" t="s">
        <v>1649</v>
      </c>
      <c r="C1093" t="s">
        <v>858</v>
      </c>
      <c r="D1093">
        <v>4</v>
      </c>
      <c r="E1093" s="3">
        <v>572.83000000000004</v>
      </c>
      <c r="F1093" s="4">
        <v>0.05</v>
      </c>
      <c r="G1093" t="str">
        <f>VLOOKUP(C1093:C23630,Produkty!$A$2:$B$61,2,0)</f>
        <v>Podkładka 3</v>
      </c>
      <c r="H1093" s="6">
        <f t="shared" si="34"/>
        <v>2176.7539999999999</v>
      </c>
      <c r="I1093" t="str">
        <f t="shared" si="35"/>
        <v>Duża</v>
      </c>
    </row>
    <row r="1094" spans="1:9">
      <c r="A1094" t="s">
        <v>11714</v>
      </c>
      <c r="B1094" t="s">
        <v>1650</v>
      </c>
      <c r="C1094" t="s">
        <v>758</v>
      </c>
      <c r="D1094">
        <v>2</v>
      </c>
      <c r="E1094" s="3">
        <v>245.52</v>
      </c>
      <c r="F1094" s="4">
        <v>0</v>
      </c>
      <c r="G1094" t="str">
        <f>VLOOKUP(C1094:C23631,Produkty!$A$2:$B$61,2,0)</f>
        <v>Klawiatura 2</v>
      </c>
      <c r="H1094" s="6">
        <f t="shared" si="34"/>
        <v>491.04</v>
      </c>
      <c r="I1094" t="str">
        <f t="shared" si="35"/>
        <v>Mała</v>
      </c>
    </row>
    <row r="1095" spans="1:9">
      <c r="A1095" t="s">
        <v>11715</v>
      </c>
      <c r="B1095" t="s">
        <v>1650</v>
      </c>
      <c r="C1095" t="s">
        <v>862</v>
      </c>
      <c r="D1095">
        <v>2</v>
      </c>
      <c r="E1095" s="3">
        <v>478.66</v>
      </c>
      <c r="F1095" s="4">
        <v>0.05</v>
      </c>
      <c r="G1095" t="str">
        <f>VLOOKUP(C1095:C23632,Produkty!$A$2:$B$61,2,0)</f>
        <v>Ładowarka 1</v>
      </c>
      <c r="H1095" s="6">
        <f t="shared" si="34"/>
        <v>909.45399999999995</v>
      </c>
      <c r="I1095" t="str">
        <f t="shared" si="35"/>
        <v>Średnia</v>
      </c>
    </row>
    <row r="1096" spans="1:9">
      <c r="A1096" t="s">
        <v>11716</v>
      </c>
      <c r="B1096" t="s">
        <v>1650</v>
      </c>
      <c r="C1096" t="s">
        <v>862</v>
      </c>
      <c r="D1096">
        <v>6</v>
      </c>
      <c r="E1096" s="3">
        <v>483.16</v>
      </c>
      <c r="F1096" s="4">
        <v>0.05</v>
      </c>
      <c r="G1096" t="str">
        <f>VLOOKUP(C1096:C23633,Produkty!$A$2:$B$61,2,0)</f>
        <v>Ładowarka 1</v>
      </c>
      <c r="H1096" s="6">
        <f t="shared" si="34"/>
        <v>2754.0119999999997</v>
      </c>
      <c r="I1096" t="str">
        <f t="shared" si="35"/>
        <v>Duża</v>
      </c>
    </row>
    <row r="1097" spans="1:9">
      <c r="A1097" t="s">
        <v>11717</v>
      </c>
      <c r="B1097" t="s">
        <v>1651</v>
      </c>
      <c r="C1097" t="s">
        <v>844</v>
      </c>
      <c r="D1097">
        <v>4</v>
      </c>
      <c r="E1097" s="3">
        <v>80.540000000000006</v>
      </c>
      <c r="F1097" s="4">
        <v>0.2</v>
      </c>
      <c r="G1097" t="str">
        <f>VLOOKUP(C1097:C23634,Produkty!$A$2:$B$61,2,0)</f>
        <v>Etui 4</v>
      </c>
      <c r="H1097" s="6">
        <f t="shared" si="34"/>
        <v>257.72800000000001</v>
      </c>
      <c r="I1097" t="str">
        <f t="shared" si="35"/>
        <v>Mała</v>
      </c>
    </row>
    <row r="1098" spans="1:9">
      <c r="A1098" t="s">
        <v>11718</v>
      </c>
      <c r="B1098" t="s">
        <v>1651</v>
      </c>
      <c r="C1098" t="s">
        <v>803</v>
      </c>
      <c r="D1098">
        <v>1</v>
      </c>
      <c r="E1098" s="3">
        <v>719.32</v>
      </c>
      <c r="F1098" s="4">
        <v>0.2</v>
      </c>
      <c r="G1098" t="str">
        <f>VLOOKUP(C1098:C23635,Produkty!$A$2:$B$61,2,0)</f>
        <v>Lampka 4</v>
      </c>
      <c r="H1098" s="6">
        <f t="shared" si="34"/>
        <v>575.45600000000002</v>
      </c>
      <c r="I1098" t="str">
        <f t="shared" si="35"/>
        <v>Średnia</v>
      </c>
    </row>
    <row r="1099" spans="1:9">
      <c r="A1099" t="s">
        <v>11719</v>
      </c>
      <c r="B1099" t="s">
        <v>1651</v>
      </c>
      <c r="C1099" t="s">
        <v>780</v>
      </c>
      <c r="D1099">
        <v>5</v>
      </c>
      <c r="E1099" s="3">
        <v>692.04</v>
      </c>
      <c r="F1099" s="4">
        <v>0</v>
      </c>
      <c r="G1099" t="str">
        <f>VLOOKUP(C1099:C23636,Produkty!$A$2:$B$61,2,0)</f>
        <v>Powerbank 1</v>
      </c>
      <c r="H1099" s="6">
        <f t="shared" si="34"/>
        <v>3460.2</v>
      </c>
      <c r="I1099" t="str">
        <f t="shared" si="35"/>
        <v>Duża</v>
      </c>
    </row>
    <row r="1100" spans="1:9">
      <c r="A1100" t="s">
        <v>11720</v>
      </c>
      <c r="B1100" t="s">
        <v>1651</v>
      </c>
      <c r="C1100" t="s">
        <v>825</v>
      </c>
      <c r="D1100">
        <v>6</v>
      </c>
      <c r="E1100" s="3">
        <v>970.41</v>
      </c>
      <c r="F1100" s="4">
        <v>0.2</v>
      </c>
      <c r="G1100" t="str">
        <f>VLOOKUP(C1100:C23637,Produkty!$A$2:$B$61,2,0)</f>
        <v>Termos 3</v>
      </c>
      <c r="H1100" s="6">
        <f t="shared" si="34"/>
        <v>4657.9679999999998</v>
      </c>
      <c r="I1100" t="str">
        <f t="shared" si="35"/>
        <v>Duża</v>
      </c>
    </row>
    <row r="1101" spans="1:9">
      <c r="A1101" t="s">
        <v>11721</v>
      </c>
      <c r="B1101" t="s">
        <v>1652</v>
      </c>
      <c r="C1101" t="s">
        <v>829</v>
      </c>
      <c r="D1101">
        <v>4</v>
      </c>
      <c r="E1101" s="3">
        <v>556.41</v>
      </c>
      <c r="F1101" s="4">
        <v>0.2</v>
      </c>
      <c r="G1101" t="str">
        <f>VLOOKUP(C1101:C23638,Produkty!$A$2:$B$61,2,0)</f>
        <v>Kabel USB-C 1</v>
      </c>
      <c r="H1101" s="6">
        <f t="shared" si="34"/>
        <v>1780.5119999999999</v>
      </c>
      <c r="I1101" t="str">
        <f t="shared" si="35"/>
        <v>Średnia</v>
      </c>
    </row>
    <row r="1102" spans="1:9">
      <c r="A1102" t="s">
        <v>11722</v>
      </c>
      <c r="B1102" t="s">
        <v>1652</v>
      </c>
      <c r="C1102" t="s">
        <v>747</v>
      </c>
      <c r="D1102">
        <v>4</v>
      </c>
      <c r="E1102" s="3">
        <v>562.78</v>
      </c>
      <c r="F1102" s="4">
        <v>0</v>
      </c>
      <c r="G1102" t="str">
        <f>VLOOKUP(C1102:C23639,Produkty!$A$2:$B$61,2,0)</f>
        <v>Słuchawki 1</v>
      </c>
      <c r="H1102" s="6">
        <f t="shared" si="34"/>
        <v>2251.12</v>
      </c>
      <c r="I1102" t="str">
        <f t="shared" si="35"/>
        <v>Duża</v>
      </c>
    </row>
    <row r="1103" spans="1:9">
      <c r="A1103" t="s">
        <v>11723</v>
      </c>
      <c r="B1103" t="s">
        <v>1653</v>
      </c>
      <c r="C1103" t="s">
        <v>858</v>
      </c>
      <c r="D1103">
        <v>5</v>
      </c>
      <c r="E1103" s="3">
        <v>587.08000000000004</v>
      </c>
      <c r="F1103" s="4">
        <v>0.15</v>
      </c>
      <c r="G1103" t="str">
        <f>VLOOKUP(C1103:C23640,Produkty!$A$2:$B$61,2,0)</f>
        <v>Podkładka 3</v>
      </c>
      <c r="H1103" s="6">
        <f t="shared" si="34"/>
        <v>2495.09</v>
      </c>
      <c r="I1103" t="str">
        <f t="shared" si="35"/>
        <v>Duża</v>
      </c>
    </row>
    <row r="1104" spans="1:9">
      <c r="A1104" t="s">
        <v>11724</v>
      </c>
      <c r="B1104" t="s">
        <v>1653</v>
      </c>
      <c r="C1104" t="s">
        <v>788</v>
      </c>
      <c r="D1104">
        <v>4</v>
      </c>
      <c r="E1104" s="3">
        <v>634.28</v>
      </c>
      <c r="F1104" s="4">
        <v>0.05</v>
      </c>
      <c r="G1104" t="str">
        <f>VLOOKUP(C1104:C23641,Produkty!$A$2:$B$61,2,0)</f>
        <v>Krzesło biurowe 1</v>
      </c>
      <c r="H1104" s="6">
        <f t="shared" si="34"/>
        <v>2410.2639999999997</v>
      </c>
      <c r="I1104" t="str">
        <f t="shared" si="35"/>
        <v>Duża</v>
      </c>
    </row>
    <row r="1105" spans="1:9">
      <c r="A1105" t="s">
        <v>11725</v>
      </c>
      <c r="B1105" t="s">
        <v>1654</v>
      </c>
      <c r="C1105" t="s">
        <v>852</v>
      </c>
      <c r="D1105">
        <v>3</v>
      </c>
      <c r="E1105" s="3">
        <v>730.88</v>
      </c>
      <c r="F1105" s="4">
        <v>0</v>
      </c>
      <c r="G1105" t="str">
        <f>VLOOKUP(C1105:C23642,Produkty!$A$2:$B$61,2,0)</f>
        <v>Hub USB 4</v>
      </c>
      <c r="H1105" s="6">
        <f t="shared" si="34"/>
        <v>2192.64</v>
      </c>
      <c r="I1105" t="str">
        <f t="shared" si="35"/>
        <v>Duża</v>
      </c>
    </row>
    <row r="1106" spans="1:9">
      <c r="A1106" t="s">
        <v>11726</v>
      </c>
      <c r="B1106" t="s">
        <v>1654</v>
      </c>
      <c r="C1106" t="s">
        <v>795</v>
      </c>
      <c r="D1106">
        <v>2</v>
      </c>
      <c r="E1106" s="3">
        <v>116.26</v>
      </c>
      <c r="F1106" s="4">
        <v>0.05</v>
      </c>
      <c r="G1106" t="str">
        <f>VLOOKUP(C1106:C23643,Produkty!$A$2:$B$61,2,0)</f>
        <v>Krzesło biurowe 4</v>
      </c>
      <c r="H1106" s="6">
        <f t="shared" si="34"/>
        <v>220.89400000000001</v>
      </c>
      <c r="I1106" t="str">
        <f t="shared" si="35"/>
        <v>Mała</v>
      </c>
    </row>
    <row r="1107" spans="1:9">
      <c r="A1107" t="s">
        <v>11727</v>
      </c>
      <c r="B1107" t="s">
        <v>1654</v>
      </c>
      <c r="C1107" t="s">
        <v>856</v>
      </c>
      <c r="D1107">
        <v>5</v>
      </c>
      <c r="E1107" s="3">
        <v>128.77000000000001</v>
      </c>
      <c r="F1107" s="4">
        <v>0</v>
      </c>
      <c r="G1107" t="str">
        <f>VLOOKUP(C1107:C23644,Produkty!$A$2:$B$61,2,0)</f>
        <v>Podkładka 2</v>
      </c>
      <c r="H1107" s="6">
        <f t="shared" si="34"/>
        <v>643.85</v>
      </c>
      <c r="I1107" t="str">
        <f t="shared" si="35"/>
        <v>Średnia</v>
      </c>
    </row>
    <row r="1108" spans="1:9">
      <c r="A1108" t="s">
        <v>11728</v>
      </c>
      <c r="B1108" t="s">
        <v>1656</v>
      </c>
      <c r="C1108" t="s">
        <v>807</v>
      </c>
      <c r="D1108">
        <v>2</v>
      </c>
      <c r="E1108" s="3">
        <v>183.73</v>
      </c>
      <c r="F1108" s="4">
        <v>0</v>
      </c>
      <c r="G1108" t="str">
        <f>VLOOKUP(C1108:C23645,Produkty!$A$2:$B$61,2,0)</f>
        <v>Organizer 2</v>
      </c>
      <c r="H1108" s="6">
        <f t="shared" si="34"/>
        <v>367.46</v>
      </c>
      <c r="I1108" t="str">
        <f t="shared" si="35"/>
        <v>Mała</v>
      </c>
    </row>
    <row r="1109" spans="1:9">
      <c r="A1109" t="s">
        <v>11729</v>
      </c>
      <c r="B1109" t="s">
        <v>1658</v>
      </c>
      <c r="C1109" t="s">
        <v>766</v>
      </c>
      <c r="D1109">
        <v>1</v>
      </c>
      <c r="E1109" s="3">
        <v>682.59</v>
      </c>
      <c r="F1109" s="4">
        <v>0</v>
      </c>
      <c r="G1109" t="str">
        <f>VLOOKUP(C1109:C23646,Produkty!$A$2:$B$61,2,0)</f>
        <v>Mysz 2</v>
      </c>
      <c r="H1109" s="6">
        <f t="shared" si="34"/>
        <v>682.59</v>
      </c>
      <c r="I1109" t="str">
        <f t="shared" si="35"/>
        <v>Średnia</v>
      </c>
    </row>
    <row r="1110" spans="1:9">
      <c r="A1110" t="s">
        <v>11730</v>
      </c>
      <c r="B1110" t="s">
        <v>1658</v>
      </c>
      <c r="C1110" t="s">
        <v>821</v>
      </c>
      <c r="D1110">
        <v>1</v>
      </c>
      <c r="E1110" s="3">
        <v>883.58</v>
      </c>
      <c r="F1110" s="4">
        <v>0</v>
      </c>
      <c r="G1110" t="str">
        <f>VLOOKUP(C1110:C23647,Produkty!$A$2:$B$61,2,0)</f>
        <v>Termos 1</v>
      </c>
      <c r="H1110" s="6">
        <f t="shared" si="34"/>
        <v>883.58</v>
      </c>
      <c r="I1110" t="str">
        <f t="shared" si="35"/>
        <v>Średnia</v>
      </c>
    </row>
    <row r="1111" spans="1:9">
      <c r="A1111" t="s">
        <v>11731</v>
      </c>
      <c r="B1111" t="s">
        <v>1658</v>
      </c>
      <c r="C1111" t="s">
        <v>803</v>
      </c>
      <c r="D1111">
        <v>4</v>
      </c>
      <c r="E1111" s="3">
        <v>741.93</v>
      </c>
      <c r="F1111" s="4">
        <v>0.2</v>
      </c>
      <c r="G1111" t="str">
        <f>VLOOKUP(C1111:C23648,Produkty!$A$2:$B$61,2,0)</f>
        <v>Lampka 4</v>
      </c>
      <c r="H1111" s="6">
        <f t="shared" si="34"/>
        <v>2374.1759999999999</v>
      </c>
      <c r="I1111" t="str">
        <f t="shared" si="35"/>
        <v>Duża</v>
      </c>
    </row>
    <row r="1112" spans="1:9">
      <c r="A1112" t="s">
        <v>11732</v>
      </c>
      <c r="B1112" t="s">
        <v>1659</v>
      </c>
      <c r="C1112" t="s">
        <v>784</v>
      </c>
      <c r="D1112">
        <v>6</v>
      </c>
      <c r="E1112" s="3">
        <v>931.2</v>
      </c>
      <c r="F1112" s="4">
        <v>0.05</v>
      </c>
      <c r="G1112" t="str">
        <f>VLOOKUP(C1112:C23649,Produkty!$A$2:$B$61,2,0)</f>
        <v>Powerbank 3</v>
      </c>
      <c r="H1112" s="6">
        <f t="shared" si="34"/>
        <v>5307.84</v>
      </c>
      <c r="I1112" t="str">
        <f t="shared" si="35"/>
        <v>Duża</v>
      </c>
    </row>
    <row r="1113" spans="1:9">
      <c r="A1113" t="s">
        <v>11733</v>
      </c>
      <c r="B1113" t="s">
        <v>1659</v>
      </c>
      <c r="C1113" t="s">
        <v>803</v>
      </c>
      <c r="D1113">
        <v>2</v>
      </c>
      <c r="E1113" s="3">
        <v>721.75</v>
      </c>
      <c r="F1113" s="4">
        <v>0.1</v>
      </c>
      <c r="G1113" t="str">
        <f>VLOOKUP(C1113:C23650,Produkty!$A$2:$B$61,2,0)</f>
        <v>Lampka 4</v>
      </c>
      <c r="H1113" s="6">
        <f t="shared" si="34"/>
        <v>1299.1500000000001</v>
      </c>
      <c r="I1113" t="str">
        <f t="shared" si="35"/>
        <v>Średnia</v>
      </c>
    </row>
    <row r="1114" spans="1:9">
      <c r="A1114" t="s">
        <v>11734</v>
      </c>
      <c r="B1114" t="s">
        <v>1659</v>
      </c>
      <c r="C1114" t="s">
        <v>854</v>
      </c>
      <c r="D1114">
        <v>3</v>
      </c>
      <c r="E1114" s="3">
        <v>320.95999999999998</v>
      </c>
      <c r="F1114" s="4">
        <v>0.15</v>
      </c>
      <c r="G1114" t="str">
        <f>VLOOKUP(C1114:C23651,Produkty!$A$2:$B$61,2,0)</f>
        <v>Podkładka 1</v>
      </c>
      <c r="H1114" s="6">
        <f t="shared" si="34"/>
        <v>818.44799999999987</v>
      </c>
      <c r="I1114" t="str">
        <f t="shared" si="35"/>
        <v>Średnia</v>
      </c>
    </row>
    <row r="1115" spans="1:9">
      <c r="A1115" t="s">
        <v>11735</v>
      </c>
      <c r="B1115" t="s">
        <v>1660</v>
      </c>
      <c r="C1115" t="s">
        <v>780</v>
      </c>
      <c r="D1115">
        <v>2</v>
      </c>
      <c r="E1115" s="3">
        <v>696.2</v>
      </c>
      <c r="F1115" s="4">
        <v>0.1</v>
      </c>
      <c r="G1115" t="str">
        <f>VLOOKUP(C1115:C23652,Produkty!$A$2:$B$61,2,0)</f>
        <v>Powerbank 1</v>
      </c>
      <c r="H1115" s="6">
        <f t="shared" si="34"/>
        <v>1253.1600000000001</v>
      </c>
      <c r="I1115" t="str">
        <f t="shared" si="35"/>
        <v>Średnia</v>
      </c>
    </row>
    <row r="1116" spans="1:9">
      <c r="A1116" t="s">
        <v>11736</v>
      </c>
      <c r="B1116" t="s">
        <v>1660</v>
      </c>
      <c r="C1116" t="s">
        <v>778</v>
      </c>
      <c r="D1116">
        <v>3</v>
      </c>
      <c r="E1116" s="3">
        <v>963.45</v>
      </c>
      <c r="F1116" s="4">
        <v>0.1</v>
      </c>
      <c r="G1116" t="str">
        <f>VLOOKUP(C1116:C23653,Produkty!$A$2:$B$61,2,0)</f>
        <v>Monitor 4</v>
      </c>
      <c r="H1116" s="6">
        <f t="shared" si="34"/>
        <v>2601.3150000000005</v>
      </c>
      <c r="I1116" t="str">
        <f t="shared" si="35"/>
        <v>Duża</v>
      </c>
    </row>
    <row r="1117" spans="1:9">
      <c r="A1117" t="s">
        <v>11737</v>
      </c>
      <c r="B1117" t="s">
        <v>1660</v>
      </c>
      <c r="C1117" t="s">
        <v>807</v>
      </c>
      <c r="D1117">
        <v>1</v>
      </c>
      <c r="E1117" s="3">
        <v>181.2</v>
      </c>
      <c r="F1117" s="4">
        <v>0</v>
      </c>
      <c r="G1117" t="str">
        <f>VLOOKUP(C1117:C23654,Produkty!$A$2:$B$61,2,0)</f>
        <v>Organizer 2</v>
      </c>
      <c r="H1117" s="6">
        <f t="shared" si="34"/>
        <v>181.2</v>
      </c>
      <c r="I1117" t="str">
        <f t="shared" si="35"/>
        <v>Mała</v>
      </c>
    </row>
    <row r="1118" spans="1:9">
      <c r="A1118" t="s">
        <v>11738</v>
      </c>
      <c r="B1118" t="s">
        <v>1661</v>
      </c>
      <c r="C1118" t="s">
        <v>840</v>
      </c>
      <c r="D1118">
        <v>4</v>
      </c>
      <c r="E1118" s="3">
        <v>140.59</v>
      </c>
      <c r="F1118" s="4">
        <v>0.15</v>
      </c>
      <c r="G1118" t="str">
        <f>VLOOKUP(C1118:C23655,Produkty!$A$2:$B$61,2,0)</f>
        <v>Etui 2</v>
      </c>
      <c r="H1118" s="6">
        <f t="shared" si="34"/>
        <v>478.00599999999997</v>
      </c>
      <c r="I1118" t="str">
        <f t="shared" si="35"/>
        <v>Mała</v>
      </c>
    </row>
    <row r="1119" spans="1:9">
      <c r="A1119" t="s">
        <v>11739</v>
      </c>
      <c r="B1119" t="s">
        <v>1661</v>
      </c>
      <c r="C1119" t="s">
        <v>825</v>
      </c>
      <c r="D1119">
        <v>3</v>
      </c>
      <c r="E1119" s="3">
        <v>944.14</v>
      </c>
      <c r="F1119" s="4">
        <v>0</v>
      </c>
      <c r="G1119" t="str">
        <f>VLOOKUP(C1119:C23656,Produkty!$A$2:$B$61,2,0)</f>
        <v>Termos 3</v>
      </c>
      <c r="H1119" s="6">
        <f t="shared" si="34"/>
        <v>2832.42</v>
      </c>
      <c r="I1119" t="str">
        <f t="shared" si="35"/>
        <v>Duża</v>
      </c>
    </row>
    <row r="1120" spans="1:9">
      <c r="A1120" t="s">
        <v>11740</v>
      </c>
      <c r="B1120" t="s">
        <v>1663</v>
      </c>
      <c r="C1120" t="s">
        <v>825</v>
      </c>
      <c r="D1120">
        <v>6</v>
      </c>
      <c r="E1120" s="3">
        <v>973.34</v>
      </c>
      <c r="F1120" s="4">
        <v>0.2</v>
      </c>
      <c r="G1120" t="str">
        <f>VLOOKUP(C1120:C23657,Produkty!$A$2:$B$61,2,0)</f>
        <v>Termos 3</v>
      </c>
      <c r="H1120" s="6">
        <f t="shared" si="34"/>
        <v>4672.0320000000002</v>
      </c>
      <c r="I1120" t="str">
        <f t="shared" si="35"/>
        <v>Duża</v>
      </c>
    </row>
    <row r="1121" spans="1:9">
      <c r="A1121" t="s">
        <v>11741</v>
      </c>
      <c r="B1121" t="s">
        <v>1663</v>
      </c>
      <c r="C1121" t="s">
        <v>844</v>
      </c>
      <c r="D1121">
        <v>1</v>
      </c>
      <c r="E1121" s="3">
        <v>80.16</v>
      </c>
      <c r="F1121" s="4">
        <v>0</v>
      </c>
      <c r="G1121" t="str">
        <f>VLOOKUP(C1121:C23658,Produkty!$A$2:$B$61,2,0)</f>
        <v>Etui 4</v>
      </c>
      <c r="H1121" s="6">
        <f t="shared" si="34"/>
        <v>80.16</v>
      </c>
      <c r="I1121" t="str">
        <f t="shared" si="35"/>
        <v>Mała</v>
      </c>
    </row>
    <row r="1122" spans="1:9">
      <c r="A1122" t="s">
        <v>11742</v>
      </c>
      <c r="B1122" t="s">
        <v>1663</v>
      </c>
      <c r="C1122" t="s">
        <v>827</v>
      </c>
      <c r="D1122">
        <v>4</v>
      </c>
      <c r="E1122" s="3">
        <v>274.8</v>
      </c>
      <c r="F1122" s="4">
        <v>0</v>
      </c>
      <c r="G1122" t="str">
        <f>VLOOKUP(C1122:C23659,Produkty!$A$2:$B$61,2,0)</f>
        <v>Termos 4</v>
      </c>
      <c r="H1122" s="6">
        <f t="shared" si="34"/>
        <v>1099.2</v>
      </c>
      <c r="I1122" t="str">
        <f t="shared" si="35"/>
        <v>Średnia</v>
      </c>
    </row>
    <row r="1123" spans="1:9">
      <c r="A1123" t="s">
        <v>11743</v>
      </c>
      <c r="B1123" t="s">
        <v>1665</v>
      </c>
      <c r="C1123" t="s">
        <v>823</v>
      </c>
      <c r="D1123">
        <v>2</v>
      </c>
      <c r="E1123" s="3">
        <v>666.7</v>
      </c>
      <c r="F1123" s="4">
        <v>0</v>
      </c>
      <c r="G1123" t="str">
        <f>VLOOKUP(C1123:C23660,Produkty!$A$2:$B$61,2,0)</f>
        <v>Termos 2</v>
      </c>
      <c r="H1123" s="6">
        <f t="shared" si="34"/>
        <v>1333.4</v>
      </c>
      <c r="I1123" t="str">
        <f t="shared" si="35"/>
        <v>Średnia</v>
      </c>
    </row>
    <row r="1124" spans="1:9">
      <c r="A1124" t="s">
        <v>11744</v>
      </c>
      <c r="B1124" t="s">
        <v>1667</v>
      </c>
      <c r="C1124" t="s">
        <v>840</v>
      </c>
      <c r="D1124">
        <v>5</v>
      </c>
      <c r="E1124" s="3">
        <v>138.19999999999999</v>
      </c>
      <c r="F1124" s="4">
        <v>0.05</v>
      </c>
      <c r="G1124" t="str">
        <f>VLOOKUP(C1124:C23661,Produkty!$A$2:$B$61,2,0)</f>
        <v>Etui 2</v>
      </c>
      <c r="H1124" s="6">
        <f t="shared" si="34"/>
        <v>656.44999999999993</v>
      </c>
      <c r="I1124" t="str">
        <f t="shared" si="35"/>
        <v>Średnia</v>
      </c>
    </row>
    <row r="1125" spans="1:9">
      <c r="A1125" t="s">
        <v>11745</v>
      </c>
      <c r="B1125" t="s">
        <v>1667</v>
      </c>
      <c r="C1125" t="s">
        <v>762</v>
      </c>
      <c r="D1125">
        <v>3</v>
      </c>
      <c r="E1125" s="3">
        <v>738.36</v>
      </c>
      <c r="F1125" s="4">
        <v>0</v>
      </c>
      <c r="G1125" t="str">
        <f>VLOOKUP(C1125:C23662,Produkty!$A$2:$B$61,2,0)</f>
        <v>Klawiatura 4</v>
      </c>
      <c r="H1125" s="6">
        <f t="shared" si="34"/>
        <v>2215.08</v>
      </c>
      <c r="I1125" t="str">
        <f t="shared" si="35"/>
        <v>Duża</v>
      </c>
    </row>
    <row r="1126" spans="1:9">
      <c r="A1126" t="s">
        <v>11746</v>
      </c>
      <c r="B1126" t="s">
        <v>1667</v>
      </c>
      <c r="C1126" t="s">
        <v>811</v>
      </c>
      <c r="D1126">
        <v>3</v>
      </c>
      <c r="E1126" s="3">
        <v>647.1</v>
      </c>
      <c r="F1126" s="4">
        <v>0.15</v>
      </c>
      <c r="G1126" t="str">
        <f>VLOOKUP(C1126:C23663,Produkty!$A$2:$B$61,2,0)</f>
        <v>Organizer 4</v>
      </c>
      <c r="H1126" s="6">
        <f t="shared" si="34"/>
        <v>1650.105</v>
      </c>
      <c r="I1126" t="str">
        <f t="shared" si="35"/>
        <v>Średnia</v>
      </c>
    </row>
    <row r="1127" spans="1:9">
      <c r="A1127" t="s">
        <v>11747</v>
      </c>
      <c r="B1127" t="s">
        <v>1669</v>
      </c>
      <c r="C1127" t="s">
        <v>815</v>
      </c>
      <c r="D1127">
        <v>3</v>
      </c>
      <c r="E1127" s="3">
        <v>215.29</v>
      </c>
      <c r="F1127" s="4">
        <v>0.05</v>
      </c>
      <c r="G1127" t="str">
        <f>VLOOKUP(C1127:C23664,Produkty!$A$2:$B$61,2,0)</f>
        <v>Czajnik 2</v>
      </c>
      <c r="H1127" s="6">
        <f t="shared" si="34"/>
        <v>613.57650000000001</v>
      </c>
      <c r="I1127" t="str">
        <f t="shared" si="35"/>
        <v>Średnia</v>
      </c>
    </row>
    <row r="1128" spans="1:9">
      <c r="A1128" t="s">
        <v>11748</v>
      </c>
      <c r="B1128" t="s">
        <v>1669</v>
      </c>
      <c r="C1128" t="s">
        <v>788</v>
      </c>
      <c r="D1128">
        <v>6</v>
      </c>
      <c r="E1128" s="3">
        <v>630.19000000000005</v>
      </c>
      <c r="F1128" s="4">
        <v>0.05</v>
      </c>
      <c r="G1128" t="str">
        <f>VLOOKUP(C1128:C23665,Produkty!$A$2:$B$61,2,0)</f>
        <v>Krzesło biurowe 1</v>
      </c>
      <c r="H1128" s="6">
        <f t="shared" si="34"/>
        <v>3592.0830000000001</v>
      </c>
      <c r="I1128" t="str">
        <f t="shared" si="35"/>
        <v>Duża</v>
      </c>
    </row>
    <row r="1129" spans="1:9">
      <c r="A1129" t="s">
        <v>11749</v>
      </c>
      <c r="B1129" t="s">
        <v>1669</v>
      </c>
      <c r="C1129" t="s">
        <v>766</v>
      </c>
      <c r="D1129">
        <v>5</v>
      </c>
      <c r="E1129" s="3">
        <v>714.04</v>
      </c>
      <c r="F1129" s="4">
        <v>0.2</v>
      </c>
      <c r="G1129" t="str">
        <f>VLOOKUP(C1129:C23666,Produkty!$A$2:$B$61,2,0)</f>
        <v>Mysz 2</v>
      </c>
      <c r="H1129" s="6">
        <f t="shared" si="34"/>
        <v>2856.16</v>
      </c>
      <c r="I1129" t="str">
        <f t="shared" si="35"/>
        <v>Duża</v>
      </c>
    </row>
    <row r="1130" spans="1:9">
      <c r="A1130" t="s">
        <v>11750</v>
      </c>
      <c r="B1130" t="s">
        <v>1671</v>
      </c>
      <c r="C1130" t="s">
        <v>770</v>
      </c>
      <c r="D1130">
        <v>1</v>
      </c>
      <c r="E1130" s="3">
        <v>319.66000000000003</v>
      </c>
      <c r="F1130" s="4">
        <v>0.05</v>
      </c>
      <c r="G1130" t="str">
        <f>VLOOKUP(C1130:C23667,Produkty!$A$2:$B$61,2,0)</f>
        <v>Mysz 4</v>
      </c>
      <c r="H1130" s="6">
        <f t="shared" si="34"/>
        <v>303.67700000000002</v>
      </c>
      <c r="I1130" t="str">
        <f t="shared" si="35"/>
        <v>Mała</v>
      </c>
    </row>
    <row r="1131" spans="1:9">
      <c r="A1131" t="s">
        <v>11751</v>
      </c>
      <c r="B1131" t="s">
        <v>1671</v>
      </c>
      <c r="C1131" t="s">
        <v>840</v>
      </c>
      <c r="D1131">
        <v>4</v>
      </c>
      <c r="E1131" s="3">
        <v>137.99</v>
      </c>
      <c r="F1131" s="4">
        <v>0.05</v>
      </c>
      <c r="G1131" t="str">
        <f>VLOOKUP(C1131:C23668,Produkty!$A$2:$B$61,2,0)</f>
        <v>Etui 2</v>
      </c>
      <c r="H1131" s="6">
        <f t="shared" si="34"/>
        <v>524.36199999999997</v>
      </c>
      <c r="I1131" t="str">
        <f t="shared" si="35"/>
        <v>Średnia</v>
      </c>
    </row>
    <row r="1132" spans="1:9">
      <c r="A1132" t="s">
        <v>11752</v>
      </c>
      <c r="B1132" t="s">
        <v>1673</v>
      </c>
      <c r="C1132" t="s">
        <v>807</v>
      </c>
      <c r="D1132">
        <v>4</v>
      </c>
      <c r="E1132" s="3">
        <v>185.31</v>
      </c>
      <c r="F1132" s="4">
        <v>0</v>
      </c>
      <c r="G1132" t="str">
        <f>VLOOKUP(C1132:C23669,Produkty!$A$2:$B$61,2,0)</f>
        <v>Organizer 2</v>
      </c>
      <c r="H1132" s="6">
        <f t="shared" si="34"/>
        <v>741.24</v>
      </c>
      <c r="I1132" t="str">
        <f t="shared" si="35"/>
        <v>Średnia</v>
      </c>
    </row>
    <row r="1133" spans="1:9">
      <c r="A1133" t="s">
        <v>11753</v>
      </c>
      <c r="B1133" t="s">
        <v>1673</v>
      </c>
      <c r="C1133" t="s">
        <v>860</v>
      </c>
      <c r="D1133">
        <v>2</v>
      </c>
      <c r="E1133" s="3">
        <v>844.09</v>
      </c>
      <c r="F1133" s="4">
        <v>0</v>
      </c>
      <c r="G1133" t="str">
        <f>VLOOKUP(C1133:C23670,Produkty!$A$2:$B$61,2,0)</f>
        <v>Podkładka 4</v>
      </c>
      <c r="H1133" s="6">
        <f t="shared" si="34"/>
        <v>1688.18</v>
      </c>
      <c r="I1133" t="str">
        <f t="shared" si="35"/>
        <v>Średnia</v>
      </c>
    </row>
    <row r="1134" spans="1:9">
      <c r="A1134" t="s">
        <v>11754</v>
      </c>
      <c r="B1134" t="s">
        <v>1673</v>
      </c>
      <c r="C1134" t="s">
        <v>774</v>
      </c>
      <c r="D1134">
        <v>3</v>
      </c>
      <c r="E1134" s="3">
        <v>99.06</v>
      </c>
      <c r="F1134" s="4">
        <v>0</v>
      </c>
      <c r="G1134" t="str">
        <f>VLOOKUP(C1134:C23671,Produkty!$A$2:$B$61,2,0)</f>
        <v>Monitor 2</v>
      </c>
      <c r="H1134" s="6">
        <f t="shared" si="34"/>
        <v>297.18</v>
      </c>
      <c r="I1134" t="str">
        <f t="shared" si="35"/>
        <v>Mała</v>
      </c>
    </row>
    <row r="1135" spans="1:9">
      <c r="A1135" t="s">
        <v>11755</v>
      </c>
      <c r="B1135" t="s">
        <v>1673</v>
      </c>
      <c r="C1135" t="s">
        <v>844</v>
      </c>
      <c r="D1135">
        <v>5</v>
      </c>
      <c r="E1135" s="3">
        <v>80.25</v>
      </c>
      <c r="F1135" s="4">
        <v>0.2</v>
      </c>
      <c r="G1135" t="str">
        <f>VLOOKUP(C1135:C23672,Produkty!$A$2:$B$61,2,0)</f>
        <v>Etui 4</v>
      </c>
      <c r="H1135" s="6">
        <f t="shared" si="34"/>
        <v>321</v>
      </c>
      <c r="I1135" t="str">
        <f t="shared" si="35"/>
        <v>Mała</v>
      </c>
    </row>
    <row r="1136" spans="1:9">
      <c r="A1136" t="s">
        <v>11756</v>
      </c>
      <c r="B1136" t="s">
        <v>1675</v>
      </c>
      <c r="C1136" t="s">
        <v>815</v>
      </c>
      <c r="D1136">
        <v>5</v>
      </c>
      <c r="E1136" s="3">
        <v>209.28</v>
      </c>
      <c r="F1136" s="4">
        <v>0</v>
      </c>
      <c r="G1136" t="str">
        <f>VLOOKUP(C1136:C23673,Produkty!$A$2:$B$61,2,0)</f>
        <v>Czajnik 2</v>
      </c>
      <c r="H1136" s="6">
        <f t="shared" si="34"/>
        <v>1046.4000000000001</v>
      </c>
      <c r="I1136" t="str">
        <f t="shared" si="35"/>
        <v>Średnia</v>
      </c>
    </row>
    <row r="1137" spans="1:9">
      <c r="A1137" t="s">
        <v>11757</v>
      </c>
      <c r="B1137" t="s">
        <v>1677</v>
      </c>
      <c r="C1137" t="s">
        <v>750</v>
      </c>
      <c r="D1137">
        <v>3</v>
      </c>
      <c r="E1137" s="3">
        <v>281.69</v>
      </c>
      <c r="F1137" s="4">
        <v>0.15</v>
      </c>
      <c r="G1137" t="str">
        <f>VLOOKUP(C1137:C23674,Produkty!$A$2:$B$61,2,0)</f>
        <v>Słuchawki 2</v>
      </c>
      <c r="H1137" s="6">
        <f t="shared" si="34"/>
        <v>718.30949999999996</v>
      </c>
      <c r="I1137" t="str">
        <f t="shared" si="35"/>
        <v>Średnia</v>
      </c>
    </row>
    <row r="1138" spans="1:9">
      <c r="A1138" t="s">
        <v>11758</v>
      </c>
      <c r="B1138" t="s">
        <v>1677</v>
      </c>
      <c r="C1138" t="s">
        <v>762</v>
      </c>
      <c r="D1138">
        <v>4</v>
      </c>
      <c r="E1138" s="3">
        <v>721.64</v>
      </c>
      <c r="F1138" s="4">
        <v>0</v>
      </c>
      <c r="G1138" t="str">
        <f>VLOOKUP(C1138:C23675,Produkty!$A$2:$B$61,2,0)</f>
        <v>Klawiatura 4</v>
      </c>
      <c r="H1138" s="6">
        <f t="shared" si="34"/>
        <v>2886.56</v>
      </c>
      <c r="I1138" t="str">
        <f t="shared" si="35"/>
        <v>Duża</v>
      </c>
    </row>
    <row r="1139" spans="1:9">
      <c r="A1139" t="s">
        <v>11759</v>
      </c>
      <c r="B1139" t="s">
        <v>1677</v>
      </c>
      <c r="C1139" t="s">
        <v>760</v>
      </c>
      <c r="D1139">
        <v>3</v>
      </c>
      <c r="E1139" s="3">
        <v>39.56</v>
      </c>
      <c r="F1139" s="4">
        <v>0</v>
      </c>
      <c r="G1139" t="str">
        <f>VLOOKUP(C1139:C23676,Produkty!$A$2:$B$61,2,0)</f>
        <v>Klawiatura 3</v>
      </c>
      <c r="H1139" s="6">
        <f t="shared" si="34"/>
        <v>118.68</v>
      </c>
      <c r="I1139" t="str">
        <f t="shared" si="35"/>
        <v>Mała</v>
      </c>
    </row>
    <row r="1140" spans="1:9">
      <c r="A1140" t="s">
        <v>11760</v>
      </c>
      <c r="B1140" t="s">
        <v>1678</v>
      </c>
      <c r="C1140" t="s">
        <v>825</v>
      </c>
      <c r="D1140">
        <v>6</v>
      </c>
      <c r="E1140" s="3">
        <v>957.74</v>
      </c>
      <c r="F1140" s="4">
        <v>0</v>
      </c>
      <c r="G1140" t="str">
        <f>VLOOKUP(C1140:C23677,Produkty!$A$2:$B$61,2,0)</f>
        <v>Termos 3</v>
      </c>
      <c r="H1140" s="6">
        <f t="shared" si="34"/>
        <v>5746.4400000000005</v>
      </c>
      <c r="I1140" t="str">
        <f t="shared" si="35"/>
        <v>Duża</v>
      </c>
    </row>
    <row r="1141" spans="1:9">
      <c r="A1141" t="s">
        <v>11761</v>
      </c>
      <c r="B1141" t="s">
        <v>1678</v>
      </c>
      <c r="C1141" t="s">
        <v>752</v>
      </c>
      <c r="D1141">
        <v>6</v>
      </c>
      <c r="E1141" s="3">
        <v>877.03</v>
      </c>
      <c r="F1141" s="4">
        <v>0.1</v>
      </c>
      <c r="G1141" t="str">
        <f>VLOOKUP(C1141:C23678,Produkty!$A$2:$B$61,2,0)</f>
        <v>Słuchawki 3</v>
      </c>
      <c r="H1141" s="6">
        <f t="shared" si="34"/>
        <v>4735.9620000000004</v>
      </c>
      <c r="I1141" t="str">
        <f t="shared" si="35"/>
        <v>Duża</v>
      </c>
    </row>
    <row r="1142" spans="1:9">
      <c r="A1142" t="s">
        <v>11762</v>
      </c>
      <c r="B1142" t="s">
        <v>1678</v>
      </c>
      <c r="C1142" t="s">
        <v>788</v>
      </c>
      <c r="D1142">
        <v>6</v>
      </c>
      <c r="E1142" s="3">
        <v>635.53</v>
      </c>
      <c r="F1142" s="4">
        <v>0.15</v>
      </c>
      <c r="G1142" t="str">
        <f>VLOOKUP(C1142:C23679,Produkty!$A$2:$B$61,2,0)</f>
        <v>Krzesło biurowe 1</v>
      </c>
      <c r="H1142" s="6">
        <f t="shared" si="34"/>
        <v>3241.203</v>
      </c>
      <c r="I1142" t="str">
        <f t="shared" si="35"/>
        <v>Duża</v>
      </c>
    </row>
    <row r="1143" spans="1:9">
      <c r="A1143" t="s">
        <v>11763</v>
      </c>
      <c r="B1143" t="s">
        <v>1679</v>
      </c>
      <c r="C1143" t="s">
        <v>788</v>
      </c>
      <c r="D1143">
        <v>1</v>
      </c>
      <c r="E1143" s="3">
        <v>604.4</v>
      </c>
      <c r="F1143" s="4">
        <v>0.15</v>
      </c>
      <c r="G1143" t="str">
        <f>VLOOKUP(C1143:C23680,Produkty!$A$2:$B$61,2,0)</f>
        <v>Krzesło biurowe 1</v>
      </c>
      <c r="H1143" s="6">
        <f t="shared" si="34"/>
        <v>513.74</v>
      </c>
      <c r="I1143" t="str">
        <f t="shared" si="35"/>
        <v>Średnia</v>
      </c>
    </row>
    <row r="1144" spans="1:9">
      <c r="A1144" t="s">
        <v>11764</v>
      </c>
      <c r="B1144" t="s">
        <v>1679</v>
      </c>
      <c r="C1144" t="s">
        <v>825</v>
      </c>
      <c r="D1144">
        <v>4</v>
      </c>
      <c r="E1144" s="3">
        <v>961.77</v>
      </c>
      <c r="F1144" s="4">
        <v>0</v>
      </c>
      <c r="G1144" t="str">
        <f>VLOOKUP(C1144:C23681,Produkty!$A$2:$B$61,2,0)</f>
        <v>Termos 3</v>
      </c>
      <c r="H1144" s="6">
        <f t="shared" si="34"/>
        <v>3847.08</v>
      </c>
      <c r="I1144" t="str">
        <f t="shared" si="35"/>
        <v>Duża</v>
      </c>
    </row>
    <row r="1145" spans="1:9">
      <c r="A1145" t="s">
        <v>11765</v>
      </c>
      <c r="B1145" t="s">
        <v>1679</v>
      </c>
      <c r="C1145" t="s">
        <v>770</v>
      </c>
      <c r="D1145">
        <v>2</v>
      </c>
      <c r="E1145" s="3">
        <v>331.44</v>
      </c>
      <c r="F1145" s="4">
        <v>0.2</v>
      </c>
      <c r="G1145" t="str">
        <f>VLOOKUP(C1145:C23682,Produkty!$A$2:$B$61,2,0)</f>
        <v>Mysz 4</v>
      </c>
      <c r="H1145" s="6">
        <f t="shared" si="34"/>
        <v>530.30399999999997</v>
      </c>
      <c r="I1145" t="str">
        <f t="shared" si="35"/>
        <v>Średnia</v>
      </c>
    </row>
    <row r="1146" spans="1:9">
      <c r="A1146" t="s">
        <v>11766</v>
      </c>
      <c r="B1146" t="s">
        <v>1680</v>
      </c>
      <c r="C1146" t="s">
        <v>784</v>
      </c>
      <c r="D1146">
        <v>6</v>
      </c>
      <c r="E1146" s="3">
        <v>963.41</v>
      </c>
      <c r="F1146" s="4">
        <v>0.2</v>
      </c>
      <c r="G1146" t="str">
        <f>VLOOKUP(C1146:C23683,Produkty!$A$2:$B$61,2,0)</f>
        <v>Powerbank 3</v>
      </c>
      <c r="H1146" s="6">
        <f t="shared" si="34"/>
        <v>4624.3680000000004</v>
      </c>
      <c r="I1146" t="str">
        <f t="shared" si="35"/>
        <v>Duża</v>
      </c>
    </row>
    <row r="1147" spans="1:9">
      <c r="A1147" t="s">
        <v>11767</v>
      </c>
      <c r="B1147" t="s">
        <v>1680</v>
      </c>
      <c r="C1147" t="s">
        <v>766</v>
      </c>
      <c r="D1147">
        <v>1</v>
      </c>
      <c r="E1147" s="3">
        <v>695.99</v>
      </c>
      <c r="F1147" s="4">
        <v>0</v>
      </c>
      <c r="G1147" t="str">
        <f>VLOOKUP(C1147:C23684,Produkty!$A$2:$B$61,2,0)</f>
        <v>Mysz 2</v>
      </c>
      <c r="H1147" s="6">
        <f t="shared" si="34"/>
        <v>695.99</v>
      </c>
      <c r="I1147" t="str">
        <f t="shared" si="35"/>
        <v>Średnia</v>
      </c>
    </row>
    <row r="1148" spans="1:9">
      <c r="A1148" t="s">
        <v>11768</v>
      </c>
      <c r="B1148" t="s">
        <v>1680</v>
      </c>
      <c r="C1148" t="s">
        <v>803</v>
      </c>
      <c r="D1148">
        <v>6</v>
      </c>
      <c r="E1148" s="3">
        <v>752.86</v>
      </c>
      <c r="F1148" s="4">
        <v>0.2</v>
      </c>
      <c r="G1148" t="str">
        <f>VLOOKUP(C1148:C23685,Produkty!$A$2:$B$61,2,0)</f>
        <v>Lampka 4</v>
      </c>
      <c r="H1148" s="6">
        <f t="shared" si="34"/>
        <v>3613.7280000000001</v>
      </c>
      <c r="I1148" t="str">
        <f t="shared" si="35"/>
        <v>Duża</v>
      </c>
    </row>
    <row r="1149" spans="1:9">
      <c r="A1149" t="s">
        <v>11769</v>
      </c>
      <c r="B1149" t="s">
        <v>1680</v>
      </c>
      <c r="C1149" t="s">
        <v>864</v>
      </c>
      <c r="D1149">
        <v>6</v>
      </c>
      <c r="E1149" s="3">
        <v>1106.57</v>
      </c>
      <c r="F1149" s="4">
        <v>0.1</v>
      </c>
      <c r="G1149" t="str">
        <f>VLOOKUP(C1149:C23686,Produkty!$A$2:$B$61,2,0)</f>
        <v>Ładowarka 2</v>
      </c>
      <c r="H1149" s="6">
        <f t="shared" si="34"/>
        <v>5975.4780000000001</v>
      </c>
      <c r="I1149" t="str">
        <f t="shared" si="35"/>
        <v>Duża</v>
      </c>
    </row>
    <row r="1150" spans="1:9">
      <c r="A1150" t="s">
        <v>11770</v>
      </c>
      <c r="B1150" t="s">
        <v>1682</v>
      </c>
      <c r="C1150" t="s">
        <v>805</v>
      </c>
      <c r="D1150">
        <v>4</v>
      </c>
      <c r="E1150" s="3">
        <v>214.85</v>
      </c>
      <c r="F1150" s="4">
        <v>0.05</v>
      </c>
      <c r="G1150" t="str">
        <f>VLOOKUP(C1150:C23687,Produkty!$A$2:$B$61,2,0)</f>
        <v>Organizer 1</v>
      </c>
      <c r="H1150" s="6">
        <f t="shared" si="34"/>
        <v>816.43</v>
      </c>
      <c r="I1150" t="str">
        <f t="shared" si="35"/>
        <v>Średnia</v>
      </c>
    </row>
    <row r="1151" spans="1:9">
      <c r="A1151" t="s">
        <v>11771</v>
      </c>
      <c r="B1151" t="s">
        <v>1682</v>
      </c>
      <c r="C1151" t="s">
        <v>825</v>
      </c>
      <c r="D1151">
        <v>4</v>
      </c>
      <c r="E1151" s="3">
        <v>982.53</v>
      </c>
      <c r="F1151" s="4">
        <v>0</v>
      </c>
      <c r="G1151" t="str">
        <f>VLOOKUP(C1151:C23688,Produkty!$A$2:$B$61,2,0)</f>
        <v>Termos 3</v>
      </c>
      <c r="H1151" s="6">
        <f t="shared" si="34"/>
        <v>3930.12</v>
      </c>
      <c r="I1151" t="str">
        <f t="shared" si="35"/>
        <v>Duża</v>
      </c>
    </row>
    <row r="1152" spans="1:9">
      <c r="A1152" t="s">
        <v>11772</v>
      </c>
      <c r="B1152" t="s">
        <v>1682</v>
      </c>
      <c r="C1152" t="s">
        <v>852</v>
      </c>
      <c r="D1152">
        <v>3</v>
      </c>
      <c r="E1152" s="3">
        <v>735.46</v>
      </c>
      <c r="F1152" s="4">
        <v>0.1</v>
      </c>
      <c r="G1152" t="str">
        <f>VLOOKUP(C1152:C23689,Produkty!$A$2:$B$61,2,0)</f>
        <v>Hub USB 4</v>
      </c>
      <c r="H1152" s="6">
        <f t="shared" si="34"/>
        <v>1985.7420000000002</v>
      </c>
      <c r="I1152" t="str">
        <f t="shared" si="35"/>
        <v>Średnia</v>
      </c>
    </row>
    <row r="1153" spans="1:9">
      <c r="A1153" t="s">
        <v>11773</v>
      </c>
      <c r="B1153" t="s">
        <v>1682</v>
      </c>
      <c r="C1153" t="s">
        <v>829</v>
      </c>
      <c r="D1153">
        <v>4</v>
      </c>
      <c r="E1153" s="3">
        <v>536.53</v>
      </c>
      <c r="F1153" s="4">
        <v>0</v>
      </c>
      <c r="G1153" t="str">
        <f>VLOOKUP(C1153:C23690,Produkty!$A$2:$B$61,2,0)</f>
        <v>Kabel USB-C 1</v>
      </c>
      <c r="H1153" s="6">
        <f t="shared" si="34"/>
        <v>2146.12</v>
      </c>
      <c r="I1153" t="str">
        <f t="shared" si="35"/>
        <v>Duża</v>
      </c>
    </row>
    <row r="1154" spans="1:9">
      <c r="A1154" t="s">
        <v>11774</v>
      </c>
      <c r="B1154" t="s">
        <v>1684</v>
      </c>
      <c r="C1154" t="s">
        <v>868</v>
      </c>
      <c r="D1154">
        <v>4</v>
      </c>
      <c r="E1154" s="3">
        <v>571.69000000000005</v>
      </c>
      <c r="F1154" s="4">
        <v>0.1</v>
      </c>
      <c r="G1154" t="str">
        <f>VLOOKUP(C1154:C23691,Produkty!$A$2:$B$61,2,0)</f>
        <v>Ładowarka 4</v>
      </c>
      <c r="H1154" s="6">
        <f t="shared" si="34"/>
        <v>2058.0840000000003</v>
      </c>
      <c r="I1154" t="str">
        <f t="shared" si="35"/>
        <v>Duża</v>
      </c>
    </row>
    <row r="1155" spans="1:9">
      <c r="A1155" t="s">
        <v>11775</v>
      </c>
      <c r="B1155" t="s">
        <v>1684</v>
      </c>
      <c r="C1155" t="s">
        <v>815</v>
      </c>
      <c r="D1155">
        <v>1</v>
      </c>
      <c r="E1155" s="3">
        <v>209.93</v>
      </c>
      <c r="F1155" s="4">
        <v>0</v>
      </c>
      <c r="G1155" t="str">
        <f>VLOOKUP(C1155:C23692,Produkty!$A$2:$B$61,2,0)</f>
        <v>Czajnik 2</v>
      </c>
      <c r="H1155" s="6">
        <f t="shared" ref="H1155:H1218" si="36">D1155*E1155*(1-F1155)</f>
        <v>209.93</v>
      </c>
      <c r="I1155" t="str">
        <f t="shared" ref="I1155:I1218" si="37">IF(H1155&lt;500,"Mała",IF(H1155&lt;=2000,"Średnia","Duża"))</f>
        <v>Mała</v>
      </c>
    </row>
    <row r="1156" spans="1:9">
      <c r="A1156" t="s">
        <v>11776</v>
      </c>
      <c r="B1156" t="s">
        <v>1686</v>
      </c>
      <c r="C1156" t="s">
        <v>856</v>
      </c>
      <c r="D1156">
        <v>2</v>
      </c>
      <c r="E1156" s="3">
        <v>132.01</v>
      </c>
      <c r="F1156" s="4">
        <v>0.1</v>
      </c>
      <c r="G1156" t="str">
        <f>VLOOKUP(C1156:C23693,Produkty!$A$2:$B$61,2,0)</f>
        <v>Podkładka 2</v>
      </c>
      <c r="H1156" s="6">
        <f t="shared" si="36"/>
        <v>237.61799999999999</v>
      </c>
      <c r="I1156" t="str">
        <f t="shared" si="37"/>
        <v>Mała</v>
      </c>
    </row>
    <row r="1157" spans="1:9">
      <c r="A1157" t="s">
        <v>11777</v>
      </c>
      <c r="B1157" t="s">
        <v>1686</v>
      </c>
      <c r="C1157" t="s">
        <v>821</v>
      </c>
      <c r="D1157">
        <v>1</v>
      </c>
      <c r="E1157" s="3">
        <v>849.98</v>
      </c>
      <c r="F1157" s="4">
        <v>0.1</v>
      </c>
      <c r="G1157" t="str">
        <f>VLOOKUP(C1157:C23694,Produkty!$A$2:$B$61,2,0)</f>
        <v>Termos 1</v>
      </c>
      <c r="H1157" s="6">
        <f t="shared" si="36"/>
        <v>764.98200000000008</v>
      </c>
      <c r="I1157" t="str">
        <f t="shared" si="37"/>
        <v>Średnia</v>
      </c>
    </row>
    <row r="1158" spans="1:9">
      <c r="A1158" t="s">
        <v>11778</v>
      </c>
      <c r="B1158" t="s">
        <v>1686</v>
      </c>
      <c r="C1158" t="s">
        <v>752</v>
      </c>
      <c r="D1158">
        <v>5</v>
      </c>
      <c r="E1158" s="3">
        <v>854.48</v>
      </c>
      <c r="F1158" s="4">
        <v>0</v>
      </c>
      <c r="G1158" t="str">
        <f>VLOOKUP(C1158:C23695,Produkty!$A$2:$B$61,2,0)</f>
        <v>Słuchawki 3</v>
      </c>
      <c r="H1158" s="6">
        <f t="shared" si="36"/>
        <v>4272.3999999999996</v>
      </c>
      <c r="I1158" t="str">
        <f t="shared" si="37"/>
        <v>Duża</v>
      </c>
    </row>
    <row r="1159" spans="1:9">
      <c r="A1159" t="s">
        <v>11779</v>
      </c>
      <c r="B1159" t="s">
        <v>1687</v>
      </c>
      <c r="C1159" t="s">
        <v>793</v>
      </c>
      <c r="D1159">
        <v>3</v>
      </c>
      <c r="E1159" s="3">
        <v>89.14</v>
      </c>
      <c r="F1159" s="4">
        <v>0.1</v>
      </c>
      <c r="G1159" t="str">
        <f>VLOOKUP(C1159:C23696,Produkty!$A$2:$B$61,2,0)</f>
        <v>Krzesło biurowe 3</v>
      </c>
      <c r="H1159" s="6">
        <f t="shared" si="36"/>
        <v>240.67800000000003</v>
      </c>
      <c r="I1159" t="str">
        <f t="shared" si="37"/>
        <v>Mała</v>
      </c>
    </row>
    <row r="1160" spans="1:9">
      <c r="A1160" t="s">
        <v>11780</v>
      </c>
      <c r="B1160" t="s">
        <v>1687</v>
      </c>
      <c r="C1160" t="s">
        <v>813</v>
      </c>
      <c r="D1160">
        <v>1</v>
      </c>
      <c r="E1160" s="3">
        <v>1026.05</v>
      </c>
      <c r="F1160" s="4">
        <v>0</v>
      </c>
      <c r="G1160" t="str">
        <f>VLOOKUP(C1160:C23697,Produkty!$A$2:$B$61,2,0)</f>
        <v>Czajnik 1</v>
      </c>
      <c r="H1160" s="6">
        <f t="shared" si="36"/>
        <v>1026.05</v>
      </c>
      <c r="I1160" t="str">
        <f t="shared" si="37"/>
        <v>Średnia</v>
      </c>
    </row>
    <row r="1161" spans="1:9">
      <c r="A1161" t="s">
        <v>11781</v>
      </c>
      <c r="B1161" t="s">
        <v>1687</v>
      </c>
      <c r="C1161" t="s">
        <v>807</v>
      </c>
      <c r="D1161">
        <v>2</v>
      </c>
      <c r="E1161" s="3">
        <v>178.08</v>
      </c>
      <c r="F1161" s="4">
        <v>0.2</v>
      </c>
      <c r="G1161" t="str">
        <f>VLOOKUP(C1161:C23698,Produkty!$A$2:$B$61,2,0)</f>
        <v>Organizer 2</v>
      </c>
      <c r="H1161" s="6">
        <f t="shared" si="36"/>
        <v>284.92800000000005</v>
      </c>
      <c r="I1161" t="str">
        <f t="shared" si="37"/>
        <v>Mała</v>
      </c>
    </row>
    <row r="1162" spans="1:9">
      <c r="A1162" t="s">
        <v>11782</v>
      </c>
      <c r="B1162" t="s">
        <v>1689</v>
      </c>
      <c r="C1162" t="s">
        <v>788</v>
      </c>
      <c r="D1162">
        <v>5</v>
      </c>
      <c r="E1162" s="3">
        <v>618.70000000000005</v>
      </c>
      <c r="F1162" s="4">
        <v>0.15</v>
      </c>
      <c r="G1162" t="str">
        <f>VLOOKUP(C1162:C23699,Produkty!$A$2:$B$61,2,0)</f>
        <v>Krzesło biurowe 1</v>
      </c>
      <c r="H1162" s="6">
        <f t="shared" si="36"/>
        <v>2629.4749999999999</v>
      </c>
      <c r="I1162" t="str">
        <f t="shared" si="37"/>
        <v>Duża</v>
      </c>
    </row>
    <row r="1163" spans="1:9">
      <c r="A1163" t="s">
        <v>11783</v>
      </c>
      <c r="B1163" t="s">
        <v>1689</v>
      </c>
      <c r="C1163" t="s">
        <v>834</v>
      </c>
      <c r="D1163">
        <v>4</v>
      </c>
      <c r="E1163" s="3">
        <v>396.7</v>
      </c>
      <c r="F1163" s="4">
        <v>0.1</v>
      </c>
      <c r="G1163" t="str">
        <f>VLOOKUP(C1163:C23700,Produkty!$A$2:$B$61,2,0)</f>
        <v>Kabel USB-C 3</v>
      </c>
      <c r="H1163" s="6">
        <f t="shared" si="36"/>
        <v>1428.12</v>
      </c>
      <c r="I1163" t="str">
        <f t="shared" si="37"/>
        <v>Średnia</v>
      </c>
    </row>
    <row r="1164" spans="1:9">
      <c r="A1164" t="s">
        <v>11784</v>
      </c>
      <c r="B1164" t="s">
        <v>1689</v>
      </c>
      <c r="C1164" t="s">
        <v>791</v>
      </c>
      <c r="D1164">
        <v>2</v>
      </c>
      <c r="E1164" s="3">
        <v>232.23</v>
      </c>
      <c r="F1164" s="4">
        <v>0</v>
      </c>
      <c r="G1164" t="str">
        <f>VLOOKUP(C1164:C23701,Produkty!$A$2:$B$61,2,0)</f>
        <v>Krzesło biurowe 2</v>
      </c>
      <c r="H1164" s="6">
        <f t="shared" si="36"/>
        <v>464.46</v>
      </c>
      <c r="I1164" t="str">
        <f t="shared" si="37"/>
        <v>Mała</v>
      </c>
    </row>
    <row r="1165" spans="1:9">
      <c r="A1165" t="s">
        <v>11785</v>
      </c>
      <c r="B1165" t="s">
        <v>1690</v>
      </c>
      <c r="C1165" t="s">
        <v>817</v>
      </c>
      <c r="D1165">
        <v>1</v>
      </c>
      <c r="E1165" s="3">
        <v>316.05</v>
      </c>
      <c r="F1165" s="4">
        <v>0</v>
      </c>
      <c r="G1165" t="str">
        <f>VLOOKUP(C1165:C23702,Produkty!$A$2:$B$61,2,0)</f>
        <v>Czajnik 3</v>
      </c>
      <c r="H1165" s="6">
        <f t="shared" si="36"/>
        <v>316.05</v>
      </c>
      <c r="I1165" t="str">
        <f t="shared" si="37"/>
        <v>Mała</v>
      </c>
    </row>
    <row r="1166" spans="1:9">
      <c r="A1166" t="s">
        <v>11786</v>
      </c>
      <c r="B1166" t="s">
        <v>1690</v>
      </c>
      <c r="C1166" t="s">
        <v>747</v>
      </c>
      <c r="D1166">
        <v>2</v>
      </c>
      <c r="E1166" s="3">
        <v>557.71</v>
      </c>
      <c r="F1166" s="4">
        <v>0.15</v>
      </c>
      <c r="G1166" t="str">
        <f>VLOOKUP(C1166:C23703,Produkty!$A$2:$B$61,2,0)</f>
        <v>Słuchawki 1</v>
      </c>
      <c r="H1166" s="6">
        <f t="shared" si="36"/>
        <v>948.10700000000008</v>
      </c>
      <c r="I1166" t="str">
        <f t="shared" si="37"/>
        <v>Średnia</v>
      </c>
    </row>
    <row r="1167" spans="1:9">
      <c r="A1167" t="s">
        <v>11787</v>
      </c>
      <c r="B1167" t="s">
        <v>1690</v>
      </c>
      <c r="C1167" t="s">
        <v>838</v>
      </c>
      <c r="D1167">
        <v>4</v>
      </c>
      <c r="E1167" s="3">
        <v>94.04</v>
      </c>
      <c r="F1167" s="4">
        <v>0.2</v>
      </c>
      <c r="G1167" t="str">
        <f>VLOOKUP(C1167:C23704,Produkty!$A$2:$B$61,2,0)</f>
        <v>Etui 1</v>
      </c>
      <c r="H1167" s="6">
        <f t="shared" si="36"/>
        <v>300.92800000000005</v>
      </c>
      <c r="I1167" t="str">
        <f t="shared" si="37"/>
        <v>Mała</v>
      </c>
    </row>
    <row r="1168" spans="1:9">
      <c r="A1168" t="s">
        <v>11788</v>
      </c>
      <c r="B1168" t="s">
        <v>1690</v>
      </c>
      <c r="C1168" t="s">
        <v>844</v>
      </c>
      <c r="D1168">
        <v>5</v>
      </c>
      <c r="E1168" s="3">
        <v>81.3</v>
      </c>
      <c r="F1168" s="4">
        <v>0.15</v>
      </c>
      <c r="G1168" t="str">
        <f>VLOOKUP(C1168:C23705,Produkty!$A$2:$B$61,2,0)</f>
        <v>Etui 4</v>
      </c>
      <c r="H1168" s="6">
        <f t="shared" si="36"/>
        <v>345.52499999999998</v>
      </c>
      <c r="I1168" t="str">
        <f t="shared" si="37"/>
        <v>Mała</v>
      </c>
    </row>
    <row r="1169" spans="1:9">
      <c r="A1169" t="s">
        <v>11789</v>
      </c>
      <c r="B1169" t="s">
        <v>1692</v>
      </c>
      <c r="C1169" t="s">
        <v>852</v>
      </c>
      <c r="D1169">
        <v>3</v>
      </c>
      <c r="E1169" s="3">
        <v>732.71</v>
      </c>
      <c r="F1169" s="4">
        <v>0</v>
      </c>
      <c r="G1169" t="str">
        <f>VLOOKUP(C1169:C23706,Produkty!$A$2:$B$61,2,0)</f>
        <v>Hub USB 4</v>
      </c>
      <c r="H1169" s="6">
        <f t="shared" si="36"/>
        <v>2198.13</v>
      </c>
      <c r="I1169" t="str">
        <f t="shared" si="37"/>
        <v>Duża</v>
      </c>
    </row>
    <row r="1170" spans="1:9">
      <c r="A1170" t="s">
        <v>11790</v>
      </c>
      <c r="B1170" t="s">
        <v>1692</v>
      </c>
      <c r="C1170" t="s">
        <v>747</v>
      </c>
      <c r="D1170">
        <v>2</v>
      </c>
      <c r="E1170" s="3">
        <v>569.07000000000005</v>
      </c>
      <c r="F1170" s="4">
        <v>0</v>
      </c>
      <c r="G1170" t="str">
        <f>VLOOKUP(C1170:C23707,Produkty!$A$2:$B$61,2,0)</f>
        <v>Słuchawki 1</v>
      </c>
      <c r="H1170" s="6">
        <f t="shared" si="36"/>
        <v>1138.1400000000001</v>
      </c>
      <c r="I1170" t="str">
        <f t="shared" si="37"/>
        <v>Średnia</v>
      </c>
    </row>
    <row r="1171" spans="1:9">
      <c r="A1171" t="s">
        <v>11791</v>
      </c>
      <c r="B1171" t="s">
        <v>1692</v>
      </c>
      <c r="C1171" t="s">
        <v>838</v>
      </c>
      <c r="D1171">
        <v>2</v>
      </c>
      <c r="E1171" s="3">
        <v>90.52</v>
      </c>
      <c r="F1171" s="4">
        <v>0.2</v>
      </c>
      <c r="G1171" t="str">
        <f>VLOOKUP(C1171:C23708,Produkty!$A$2:$B$61,2,0)</f>
        <v>Etui 1</v>
      </c>
      <c r="H1171" s="6">
        <f t="shared" si="36"/>
        <v>144.83199999999999</v>
      </c>
      <c r="I1171" t="str">
        <f t="shared" si="37"/>
        <v>Mała</v>
      </c>
    </row>
    <row r="1172" spans="1:9">
      <c r="A1172" t="s">
        <v>11792</v>
      </c>
      <c r="B1172" t="s">
        <v>1692</v>
      </c>
      <c r="C1172" t="s">
        <v>809</v>
      </c>
      <c r="D1172">
        <v>6</v>
      </c>
      <c r="E1172" s="3">
        <v>1134.6400000000001</v>
      </c>
      <c r="F1172" s="4">
        <v>0</v>
      </c>
      <c r="G1172" t="str">
        <f>VLOOKUP(C1172:C23709,Produkty!$A$2:$B$61,2,0)</f>
        <v>Organizer 3</v>
      </c>
      <c r="H1172" s="6">
        <f t="shared" si="36"/>
        <v>6807.84</v>
      </c>
      <c r="I1172" t="str">
        <f t="shared" si="37"/>
        <v>Duża</v>
      </c>
    </row>
    <row r="1173" spans="1:9">
      <c r="A1173" t="s">
        <v>11793</v>
      </c>
      <c r="B1173" t="s">
        <v>1693</v>
      </c>
      <c r="C1173" t="s">
        <v>786</v>
      </c>
      <c r="D1173">
        <v>4</v>
      </c>
      <c r="E1173" s="3">
        <v>956.43</v>
      </c>
      <c r="F1173" s="4">
        <v>0</v>
      </c>
      <c r="G1173" t="str">
        <f>VLOOKUP(C1173:C23710,Produkty!$A$2:$B$61,2,0)</f>
        <v>Powerbank 4</v>
      </c>
      <c r="H1173" s="6">
        <f t="shared" si="36"/>
        <v>3825.72</v>
      </c>
      <c r="I1173" t="str">
        <f t="shared" si="37"/>
        <v>Duża</v>
      </c>
    </row>
    <row r="1174" spans="1:9">
      <c r="A1174" t="s">
        <v>11794</v>
      </c>
      <c r="B1174" t="s">
        <v>1695</v>
      </c>
      <c r="C1174" t="s">
        <v>811</v>
      </c>
      <c r="D1174">
        <v>4</v>
      </c>
      <c r="E1174" s="3">
        <v>666.65</v>
      </c>
      <c r="F1174" s="4">
        <v>0</v>
      </c>
      <c r="G1174" t="str">
        <f>VLOOKUP(C1174:C23711,Produkty!$A$2:$B$61,2,0)</f>
        <v>Organizer 4</v>
      </c>
      <c r="H1174" s="6">
        <f t="shared" si="36"/>
        <v>2666.6</v>
      </c>
      <c r="I1174" t="str">
        <f t="shared" si="37"/>
        <v>Duża</v>
      </c>
    </row>
    <row r="1175" spans="1:9">
      <c r="A1175" t="s">
        <v>11795</v>
      </c>
      <c r="B1175" t="s">
        <v>1695</v>
      </c>
      <c r="C1175" t="s">
        <v>823</v>
      </c>
      <c r="D1175">
        <v>2</v>
      </c>
      <c r="E1175" s="3">
        <v>671.8</v>
      </c>
      <c r="F1175" s="4">
        <v>0</v>
      </c>
      <c r="G1175" t="str">
        <f>VLOOKUP(C1175:C23712,Produkty!$A$2:$B$61,2,0)</f>
        <v>Termos 2</v>
      </c>
      <c r="H1175" s="6">
        <f t="shared" si="36"/>
        <v>1343.6</v>
      </c>
      <c r="I1175" t="str">
        <f t="shared" si="37"/>
        <v>Średnia</v>
      </c>
    </row>
    <row r="1176" spans="1:9">
      <c r="A1176" t="s">
        <v>11796</v>
      </c>
      <c r="B1176" t="s">
        <v>1695</v>
      </c>
      <c r="C1176" t="s">
        <v>856</v>
      </c>
      <c r="D1176">
        <v>4</v>
      </c>
      <c r="E1176" s="3">
        <v>131.26</v>
      </c>
      <c r="F1176" s="4">
        <v>0</v>
      </c>
      <c r="G1176" t="str">
        <f>VLOOKUP(C1176:C23713,Produkty!$A$2:$B$61,2,0)</f>
        <v>Podkładka 2</v>
      </c>
      <c r="H1176" s="6">
        <f t="shared" si="36"/>
        <v>525.04</v>
      </c>
      <c r="I1176" t="str">
        <f t="shared" si="37"/>
        <v>Średnia</v>
      </c>
    </row>
    <row r="1177" spans="1:9">
      <c r="A1177" t="s">
        <v>11797</v>
      </c>
      <c r="B1177" t="s">
        <v>1695</v>
      </c>
      <c r="C1177" t="s">
        <v>760</v>
      </c>
      <c r="D1177">
        <v>6</v>
      </c>
      <c r="E1177" s="3">
        <v>41.23</v>
      </c>
      <c r="F1177" s="4">
        <v>0.2</v>
      </c>
      <c r="G1177" t="str">
        <f>VLOOKUP(C1177:C23714,Produkty!$A$2:$B$61,2,0)</f>
        <v>Klawiatura 3</v>
      </c>
      <c r="H1177" s="6">
        <f t="shared" si="36"/>
        <v>197.904</v>
      </c>
      <c r="I1177" t="str">
        <f t="shared" si="37"/>
        <v>Mała</v>
      </c>
    </row>
    <row r="1178" spans="1:9">
      <c r="A1178" t="s">
        <v>11798</v>
      </c>
      <c r="B1178" t="s">
        <v>1696</v>
      </c>
      <c r="C1178" t="s">
        <v>752</v>
      </c>
      <c r="D1178">
        <v>4</v>
      </c>
      <c r="E1178" s="3">
        <v>853.22</v>
      </c>
      <c r="F1178" s="4">
        <v>0.05</v>
      </c>
      <c r="G1178" t="str">
        <f>VLOOKUP(C1178:C23715,Produkty!$A$2:$B$61,2,0)</f>
        <v>Słuchawki 3</v>
      </c>
      <c r="H1178" s="6">
        <f t="shared" si="36"/>
        <v>3242.2359999999999</v>
      </c>
      <c r="I1178" t="str">
        <f t="shared" si="37"/>
        <v>Duża</v>
      </c>
    </row>
    <row r="1179" spans="1:9">
      <c r="A1179" t="s">
        <v>11799</v>
      </c>
      <c r="B1179" t="s">
        <v>1696</v>
      </c>
      <c r="C1179" t="s">
        <v>823</v>
      </c>
      <c r="D1179">
        <v>6</v>
      </c>
      <c r="E1179" s="3">
        <v>697.93</v>
      </c>
      <c r="F1179" s="4">
        <v>0.1</v>
      </c>
      <c r="G1179" t="str">
        <f>VLOOKUP(C1179:C23716,Produkty!$A$2:$B$61,2,0)</f>
        <v>Termos 2</v>
      </c>
      <c r="H1179" s="6">
        <f t="shared" si="36"/>
        <v>3768.8220000000001</v>
      </c>
      <c r="I1179" t="str">
        <f t="shared" si="37"/>
        <v>Duża</v>
      </c>
    </row>
    <row r="1180" spans="1:9">
      <c r="A1180" t="s">
        <v>11800</v>
      </c>
      <c r="B1180" t="s">
        <v>1696</v>
      </c>
      <c r="C1180" t="s">
        <v>864</v>
      </c>
      <c r="D1180">
        <v>4</v>
      </c>
      <c r="E1180" s="3">
        <v>1146.1500000000001</v>
      </c>
      <c r="F1180" s="4">
        <v>0</v>
      </c>
      <c r="G1180" t="str">
        <f>VLOOKUP(C1180:C23717,Produkty!$A$2:$B$61,2,0)</f>
        <v>Ładowarka 2</v>
      </c>
      <c r="H1180" s="6">
        <f t="shared" si="36"/>
        <v>4584.6000000000004</v>
      </c>
      <c r="I1180" t="str">
        <f t="shared" si="37"/>
        <v>Duża</v>
      </c>
    </row>
    <row r="1181" spans="1:9">
      <c r="A1181" t="s">
        <v>11801</v>
      </c>
      <c r="B1181" t="s">
        <v>1698</v>
      </c>
      <c r="C1181" t="s">
        <v>782</v>
      </c>
      <c r="D1181">
        <v>6</v>
      </c>
      <c r="E1181" s="3">
        <v>437.08</v>
      </c>
      <c r="F1181" s="4">
        <v>0.05</v>
      </c>
      <c r="G1181" t="str">
        <f>VLOOKUP(C1181:C23718,Produkty!$A$2:$B$61,2,0)</f>
        <v>Powerbank 2</v>
      </c>
      <c r="H1181" s="6">
        <f t="shared" si="36"/>
        <v>2491.3559999999998</v>
      </c>
      <c r="I1181" t="str">
        <f t="shared" si="37"/>
        <v>Duża</v>
      </c>
    </row>
    <row r="1182" spans="1:9">
      <c r="A1182" t="s">
        <v>11802</v>
      </c>
      <c r="B1182" t="s">
        <v>1699</v>
      </c>
      <c r="C1182" t="s">
        <v>838</v>
      </c>
      <c r="D1182">
        <v>4</v>
      </c>
      <c r="E1182" s="3">
        <v>91.27</v>
      </c>
      <c r="F1182" s="4">
        <v>0</v>
      </c>
      <c r="G1182" t="str">
        <f>VLOOKUP(C1182:C23719,Produkty!$A$2:$B$61,2,0)</f>
        <v>Etui 1</v>
      </c>
      <c r="H1182" s="6">
        <f t="shared" si="36"/>
        <v>365.08</v>
      </c>
      <c r="I1182" t="str">
        <f t="shared" si="37"/>
        <v>Mała</v>
      </c>
    </row>
    <row r="1183" spans="1:9">
      <c r="A1183" t="s">
        <v>11803</v>
      </c>
      <c r="B1183" t="s">
        <v>1699</v>
      </c>
      <c r="C1183" t="s">
        <v>842</v>
      </c>
      <c r="D1183">
        <v>2</v>
      </c>
      <c r="E1183" s="3">
        <v>819.86</v>
      </c>
      <c r="F1183" s="4">
        <v>0.05</v>
      </c>
      <c r="G1183" t="str">
        <f>VLOOKUP(C1183:C23720,Produkty!$A$2:$B$61,2,0)</f>
        <v>Etui 3</v>
      </c>
      <c r="H1183" s="6">
        <f t="shared" si="36"/>
        <v>1557.7339999999999</v>
      </c>
      <c r="I1183" t="str">
        <f t="shared" si="37"/>
        <v>Średnia</v>
      </c>
    </row>
    <row r="1184" spans="1:9">
      <c r="A1184" t="s">
        <v>11804</v>
      </c>
      <c r="B1184" t="s">
        <v>1699</v>
      </c>
      <c r="C1184" t="s">
        <v>776</v>
      </c>
      <c r="D1184">
        <v>5</v>
      </c>
      <c r="E1184" s="3">
        <v>957.34</v>
      </c>
      <c r="F1184" s="4">
        <v>0</v>
      </c>
      <c r="G1184" t="str">
        <f>VLOOKUP(C1184:C23721,Produkty!$A$2:$B$61,2,0)</f>
        <v>Monitor 3</v>
      </c>
      <c r="H1184" s="6">
        <f t="shared" si="36"/>
        <v>4786.7</v>
      </c>
      <c r="I1184" t="str">
        <f t="shared" si="37"/>
        <v>Duża</v>
      </c>
    </row>
    <row r="1185" spans="1:9">
      <c r="A1185" t="s">
        <v>11805</v>
      </c>
      <c r="B1185" t="s">
        <v>1699</v>
      </c>
      <c r="C1185" t="s">
        <v>836</v>
      </c>
      <c r="D1185">
        <v>3</v>
      </c>
      <c r="E1185" s="3">
        <v>1098.92</v>
      </c>
      <c r="F1185" s="4">
        <v>0.1</v>
      </c>
      <c r="G1185" t="str">
        <f>VLOOKUP(C1185:C23722,Produkty!$A$2:$B$61,2,0)</f>
        <v>Kabel USB-C 4</v>
      </c>
      <c r="H1185" s="6">
        <f t="shared" si="36"/>
        <v>2967.0840000000003</v>
      </c>
      <c r="I1185" t="str">
        <f t="shared" si="37"/>
        <v>Duża</v>
      </c>
    </row>
    <row r="1186" spans="1:9">
      <c r="A1186" t="s">
        <v>11806</v>
      </c>
      <c r="B1186" t="s">
        <v>1700</v>
      </c>
      <c r="C1186" t="s">
        <v>801</v>
      </c>
      <c r="D1186">
        <v>6</v>
      </c>
      <c r="E1186" s="3">
        <v>359.19</v>
      </c>
      <c r="F1186" s="4">
        <v>0.15</v>
      </c>
      <c r="G1186" t="str">
        <f>VLOOKUP(C1186:C23723,Produkty!$A$2:$B$61,2,0)</f>
        <v>Lampka 3</v>
      </c>
      <c r="H1186" s="6">
        <f t="shared" si="36"/>
        <v>1831.8689999999999</v>
      </c>
      <c r="I1186" t="str">
        <f t="shared" si="37"/>
        <v>Średnia</v>
      </c>
    </row>
    <row r="1187" spans="1:9">
      <c r="A1187" t="s">
        <v>11807</v>
      </c>
      <c r="B1187" t="s">
        <v>1700</v>
      </c>
      <c r="C1187" t="s">
        <v>850</v>
      </c>
      <c r="D1187">
        <v>4</v>
      </c>
      <c r="E1187" s="3">
        <v>34.25</v>
      </c>
      <c r="F1187" s="4">
        <v>0.2</v>
      </c>
      <c r="G1187" t="str">
        <f>VLOOKUP(C1187:C23724,Produkty!$A$2:$B$61,2,0)</f>
        <v>Hub USB 3</v>
      </c>
      <c r="H1187" s="6">
        <f t="shared" si="36"/>
        <v>109.60000000000001</v>
      </c>
      <c r="I1187" t="str">
        <f t="shared" si="37"/>
        <v>Mała</v>
      </c>
    </row>
    <row r="1188" spans="1:9">
      <c r="A1188" t="s">
        <v>11808</v>
      </c>
      <c r="B1188" t="s">
        <v>1700</v>
      </c>
      <c r="C1188" t="s">
        <v>768</v>
      </c>
      <c r="D1188">
        <v>5</v>
      </c>
      <c r="E1188" s="3">
        <v>927.86</v>
      </c>
      <c r="F1188" s="4">
        <v>0</v>
      </c>
      <c r="G1188" t="str">
        <f>VLOOKUP(C1188:C23725,Produkty!$A$2:$B$61,2,0)</f>
        <v>Mysz 3</v>
      </c>
      <c r="H1188" s="6">
        <f t="shared" si="36"/>
        <v>4639.3</v>
      </c>
      <c r="I1188" t="str">
        <f t="shared" si="37"/>
        <v>Duża</v>
      </c>
    </row>
    <row r="1189" spans="1:9">
      <c r="A1189" t="s">
        <v>11809</v>
      </c>
      <c r="B1189" t="s">
        <v>1700</v>
      </c>
      <c r="C1189" t="s">
        <v>844</v>
      </c>
      <c r="D1189">
        <v>1</v>
      </c>
      <c r="E1189" s="3">
        <v>81.28</v>
      </c>
      <c r="F1189" s="4">
        <v>0.15</v>
      </c>
      <c r="G1189" t="str">
        <f>VLOOKUP(C1189:C23726,Produkty!$A$2:$B$61,2,0)</f>
        <v>Etui 4</v>
      </c>
      <c r="H1189" s="6">
        <f t="shared" si="36"/>
        <v>69.087999999999994</v>
      </c>
      <c r="I1189" t="str">
        <f t="shared" si="37"/>
        <v>Mała</v>
      </c>
    </row>
    <row r="1190" spans="1:9">
      <c r="A1190" t="s">
        <v>11810</v>
      </c>
      <c r="B1190" t="s">
        <v>1702</v>
      </c>
      <c r="C1190" t="s">
        <v>811</v>
      </c>
      <c r="D1190">
        <v>3</v>
      </c>
      <c r="E1190" s="3">
        <v>641.17999999999995</v>
      </c>
      <c r="F1190" s="4">
        <v>0</v>
      </c>
      <c r="G1190" t="str">
        <f>VLOOKUP(C1190:C23727,Produkty!$A$2:$B$61,2,0)</f>
        <v>Organizer 4</v>
      </c>
      <c r="H1190" s="6">
        <f t="shared" si="36"/>
        <v>1923.54</v>
      </c>
      <c r="I1190" t="str">
        <f t="shared" si="37"/>
        <v>Średnia</v>
      </c>
    </row>
    <row r="1191" spans="1:9">
      <c r="A1191" t="s">
        <v>11811</v>
      </c>
      <c r="B1191" t="s">
        <v>1702</v>
      </c>
      <c r="C1191" t="s">
        <v>754</v>
      </c>
      <c r="D1191">
        <v>1</v>
      </c>
      <c r="E1191" s="3">
        <v>816.01</v>
      </c>
      <c r="F1191" s="4">
        <v>0</v>
      </c>
      <c r="G1191" t="str">
        <f>VLOOKUP(C1191:C23728,Produkty!$A$2:$B$61,2,0)</f>
        <v>Słuchawki 4</v>
      </c>
      <c r="H1191" s="6">
        <f t="shared" si="36"/>
        <v>816.01</v>
      </c>
      <c r="I1191" t="str">
        <f t="shared" si="37"/>
        <v>Średnia</v>
      </c>
    </row>
    <row r="1192" spans="1:9">
      <c r="A1192" t="s">
        <v>11812</v>
      </c>
      <c r="B1192" t="s">
        <v>1702</v>
      </c>
      <c r="C1192" t="s">
        <v>793</v>
      </c>
      <c r="D1192">
        <v>6</v>
      </c>
      <c r="E1192" s="3">
        <v>89.65</v>
      </c>
      <c r="F1192" s="4">
        <v>0</v>
      </c>
      <c r="G1192" t="str">
        <f>VLOOKUP(C1192:C23729,Produkty!$A$2:$B$61,2,0)</f>
        <v>Krzesło biurowe 3</v>
      </c>
      <c r="H1192" s="6">
        <f t="shared" si="36"/>
        <v>537.90000000000009</v>
      </c>
      <c r="I1192" t="str">
        <f t="shared" si="37"/>
        <v>Średnia</v>
      </c>
    </row>
    <row r="1193" spans="1:9">
      <c r="A1193" t="s">
        <v>11813</v>
      </c>
      <c r="B1193" t="s">
        <v>1702</v>
      </c>
      <c r="C1193" t="s">
        <v>860</v>
      </c>
      <c r="D1193">
        <v>5</v>
      </c>
      <c r="E1193" s="3">
        <v>867.46</v>
      </c>
      <c r="F1193" s="4">
        <v>0</v>
      </c>
      <c r="G1193" t="str">
        <f>VLOOKUP(C1193:C23730,Produkty!$A$2:$B$61,2,0)</f>
        <v>Podkładka 4</v>
      </c>
      <c r="H1193" s="6">
        <f t="shared" si="36"/>
        <v>4337.3</v>
      </c>
      <c r="I1193" t="str">
        <f t="shared" si="37"/>
        <v>Duża</v>
      </c>
    </row>
    <row r="1194" spans="1:9">
      <c r="A1194" t="s">
        <v>11814</v>
      </c>
      <c r="B1194" t="s">
        <v>1704</v>
      </c>
      <c r="C1194" t="s">
        <v>811</v>
      </c>
      <c r="D1194">
        <v>3</v>
      </c>
      <c r="E1194" s="3">
        <v>663.71</v>
      </c>
      <c r="F1194" s="4">
        <v>0</v>
      </c>
      <c r="G1194" t="str">
        <f>VLOOKUP(C1194:C23731,Produkty!$A$2:$B$61,2,0)</f>
        <v>Organizer 4</v>
      </c>
      <c r="H1194" s="6">
        <f t="shared" si="36"/>
        <v>1991.13</v>
      </c>
      <c r="I1194" t="str">
        <f t="shared" si="37"/>
        <v>Średnia</v>
      </c>
    </row>
    <row r="1195" spans="1:9">
      <c r="A1195" t="s">
        <v>11815</v>
      </c>
      <c r="B1195" t="s">
        <v>1704</v>
      </c>
      <c r="C1195" t="s">
        <v>848</v>
      </c>
      <c r="D1195">
        <v>1</v>
      </c>
      <c r="E1195" s="3">
        <v>1225.69</v>
      </c>
      <c r="F1195" s="4">
        <v>0.2</v>
      </c>
      <c r="G1195" t="str">
        <f>VLOOKUP(C1195:C23732,Produkty!$A$2:$B$61,2,0)</f>
        <v>Hub USB 2</v>
      </c>
      <c r="H1195" s="6">
        <f t="shared" si="36"/>
        <v>980.55200000000013</v>
      </c>
      <c r="I1195" t="str">
        <f t="shared" si="37"/>
        <v>Średnia</v>
      </c>
    </row>
    <row r="1196" spans="1:9">
      <c r="A1196" t="s">
        <v>11816</v>
      </c>
      <c r="B1196" t="s">
        <v>1706</v>
      </c>
      <c r="C1196" t="s">
        <v>840</v>
      </c>
      <c r="D1196">
        <v>1</v>
      </c>
      <c r="E1196" s="3">
        <v>143.77000000000001</v>
      </c>
      <c r="F1196" s="4">
        <v>0.05</v>
      </c>
      <c r="G1196" t="str">
        <f>VLOOKUP(C1196:C23733,Produkty!$A$2:$B$61,2,0)</f>
        <v>Etui 2</v>
      </c>
      <c r="H1196" s="6">
        <f t="shared" si="36"/>
        <v>136.58150000000001</v>
      </c>
      <c r="I1196" t="str">
        <f t="shared" si="37"/>
        <v>Mała</v>
      </c>
    </row>
    <row r="1197" spans="1:9">
      <c r="A1197" t="s">
        <v>11817</v>
      </c>
      <c r="B1197" t="s">
        <v>1708</v>
      </c>
      <c r="C1197" t="s">
        <v>854</v>
      </c>
      <c r="D1197">
        <v>5</v>
      </c>
      <c r="E1197" s="3">
        <v>317.72000000000003</v>
      </c>
      <c r="F1197" s="4">
        <v>0</v>
      </c>
      <c r="G1197" t="str">
        <f>VLOOKUP(C1197:C23734,Produkty!$A$2:$B$61,2,0)</f>
        <v>Podkładka 1</v>
      </c>
      <c r="H1197" s="6">
        <f t="shared" si="36"/>
        <v>1588.6000000000001</v>
      </c>
      <c r="I1197" t="str">
        <f t="shared" si="37"/>
        <v>Średnia</v>
      </c>
    </row>
    <row r="1198" spans="1:9">
      <c r="A1198" t="s">
        <v>11818</v>
      </c>
      <c r="B1198" t="s">
        <v>1710</v>
      </c>
      <c r="C1198" t="s">
        <v>768</v>
      </c>
      <c r="D1198">
        <v>6</v>
      </c>
      <c r="E1198" s="3">
        <v>951.87</v>
      </c>
      <c r="F1198" s="4">
        <v>0</v>
      </c>
      <c r="G1198" t="str">
        <f>VLOOKUP(C1198:C23735,Produkty!$A$2:$B$61,2,0)</f>
        <v>Mysz 3</v>
      </c>
      <c r="H1198" s="6">
        <f t="shared" si="36"/>
        <v>5711.22</v>
      </c>
      <c r="I1198" t="str">
        <f t="shared" si="37"/>
        <v>Duża</v>
      </c>
    </row>
    <row r="1199" spans="1:9">
      <c r="A1199" t="s">
        <v>11819</v>
      </c>
      <c r="B1199" t="s">
        <v>1710</v>
      </c>
      <c r="C1199" t="s">
        <v>846</v>
      </c>
      <c r="D1199">
        <v>5</v>
      </c>
      <c r="E1199" s="3">
        <v>1098.3</v>
      </c>
      <c r="F1199" s="4">
        <v>0.05</v>
      </c>
      <c r="G1199" t="str">
        <f>VLOOKUP(C1199:C23736,Produkty!$A$2:$B$61,2,0)</f>
        <v>Hub USB 1</v>
      </c>
      <c r="H1199" s="6">
        <f t="shared" si="36"/>
        <v>5216.9250000000002</v>
      </c>
      <c r="I1199" t="str">
        <f t="shared" si="37"/>
        <v>Duża</v>
      </c>
    </row>
    <row r="1200" spans="1:9">
      <c r="A1200" t="s">
        <v>11820</v>
      </c>
      <c r="B1200" t="s">
        <v>1710</v>
      </c>
      <c r="C1200" t="s">
        <v>760</v>
      </c>
      <c r="D1200">
        <v>2</v>
      </c>
      <c r="E1200" s="3">
        <v>40.380000000000003</v>
      </c>
      <c r="F1200" s="4">
        <v>0.15</v>
      </c>
      <c r="G1200" t="str">
        <f>VLOOKUP(C1200:C23737,Produkty!$A$2:$B$61,2,0)</f>
        <v>Klawiatura 3</v>
      </c>
      <c r="H1200" s="6">
        <f t="shared" si="36"/>
        <v>68.646000000000001</v>
      </c>
      <c r="I1200" t="str">
        <f t="shared" si="37"/>
        <v>Mała</v>
      </c>
    </row>
    <row r="1201" spans="1:9">
      <c r="A1201" t="s">
        <v>11821</v>
      </c>
      <c r="B1201" t="s">
        <v>1712</v>
      </c>
      <c r="C1201" t="s">
        <v>848</v>
      </c>
      <c r="D1201">
        <v>1</v>
      </c>
      <c r="E1201" s="3">
        <v>1222.6099999999999</v>
      </c>
      <c r="F1201" s="4">
        <v>0</v>
      </c>
      <c r="G1201" t="str">
        <f>VLOOKUP(C1201:C23738,Produkty!$A$2:$B$61,2,0)</f>
        <v>Hub USB 2</v>
      </c>
      <c r="H1201" s="6">
        <f t="shared" si="36"/>
        <v>1222.6099999999999</v>
      </c>
      <c r="I1201" t="str">
        <f t="shared" si="37"/>
        <v>Średnia</v>
      </c>
    </row>
    <row r="1202" spans="1:9">
      <c r="A1202" t="s">
        <v>11822</v>
      </c>
      <c r="B1202" t="s">
        <v>1712</v>
      </c>
      <c r="C1202" t="s">
        <v>809</v>
      </c>
      <c r="D1202">
        <v>3</v>
      </c>
      <c r="E1202" s="3">
        <v>1124.8800000000001</v>
      </c>
      <c r="F1202" s="4">
        <v>0</v>
      </c>
      <c r="G1202" t="str">
        <f>VLOOKUP(C1202:C23739,Produkty!$A$2:$B$61,2,0)</f>
        <v>Organizer 3</v>
      </c>
      <c r="H1202" s="6">
        <f t="shared" si="36"/>
        <v>3374.6400000000003</v>
      </c>
      <c r="I1202" t="str">
        <f t="shared" si="37"/>
        <v>Duża</v>
      </c>
    </row>
    <row r="1203" spans="1:9">
      <c r="A1203" t="s">
        <v>11823</v>
      </c>
      <c r="B1203" t="s">
        <v>1712</v>
      </c>
      <c r="C1203" t="s">
        <v>758</v>
      </c>
      <c r="D1203">
        <v>3</v>
      </c>
      <c r="E1203" s="3">
        <v>253.09</v>
      </c>
      <c r="F1203" s="4">
        <v>0</v>
      </c>
      <c r="G1203" t="str">
        <f>VLOOKUP(C1203:C23740,Produkty!$A$2:$B$61,2,0)</f>
        <v>Klawiatura 2</v>
      </c>
      <c r="H1203" s="6">
        <f t="shared" si="36"/>
        <v>759.27</v>
      </c>
      <c r="I1203" t="str">
        <f t="shared" si="37"/>
        <v>Średnia</v>
      </c>
    </row>
    <row r="1204" spans="1:9">
      <c r="A1204" t="s">
        <v>11824</v>
      </c>
      <c r="B1204" t="s">
        <v>1712</v>
      </c>
      <c r="C1204" t="s">
        <v>801</v>
      </c>
      <c r="D1204">
        <v>3</v>
      </c>
      <c r="E1204" s="3">
        <v>357.71</v>
      </c>
      <c r="F1204" s="4">
        <v>0.15</v>
      </c>
      <c r="G1204" t="str">
        <f>VLOOKUP(C1204:C23741,Produkty!$A$2:$B$61,2,0)</f>
        <v>Lampka 3</v>
      </c>
      <c r="H1204" s="6">
        <f t="shared" si="36"/>
        <v>912.16049999999984</v>
      </c>
      <c r="I1204" t="str">
        <f t="shared" si="37"/>
        <v>Średnia</v>
      </c>
    </row>
    <row r="1205" spans="1:9">
      <c r="A1205" t="s">
        <v>11825</v>
      </c>
      <c r="B1205" t="s">
        <v>1714</v>
      </c>
      <c r="C1205" t="s">
        <v>801</v>
      </c>
      <c r="D1205">
        <v>4</v>
      </c>
      <c r="E1205" s="3">
        <v>363.8</v>
      </c>
      <c r="F1205" s="4">
        <v>0.05</v>
      </c>
      <c r="G1205" t="str">
        <f>VLOOKUP(C1205:C23742,Produkty!$A$2:$B$61,2,0)</f>
        <v>Lampka 3</v>
      </c>
      <c r="H1205" s="6">
        <f t="shared" si="36"/>
        <v>1382.44</v>
      </c>
      <c r="I1205" t="str">
        <f t="shared" si="37"/>
        <v>Średnia</v>
      </c>
    </row>
    <row r="1206" spans="1:9">
      <c r="A1206" t="s">
        <v>11826</v>
      </c>
      <c r="B1206" t="s">
        <v>1714</v>
      </c>
      <c r="C1206" t="s">
        <v>815</v>
      </c>
      <c r="D1206">
        <v>6</v>
      </c>
      <c r="E1206" s="3">
        <v>215.93</v>
      </c>
      <c r="F1206" s="4">
        <v>0</v>
      </c>
      <c r="G1206" t="str">
        <f>VLOOKUP(C1206:C23743,Produkty!$A$2:$B$61,2,0)</f>
        <v>Czajnik 2</v>
      </c>
      <c r="H1206" s="6">
        <f t="shared" si="36"/>
        <v>1295.58</v>
      </c>
      <c r="I1206" t="str">
        <f t="shared" si="37"/>
        <v>Średnia</v>
      </c>
    </row>
    <row r="1207" spans="1:9">
      <c r="A1207" t="s">
        <v>11827</v>
      </c>
      <c r="B1207" t="s">
        <v>1714</v>
      </c>
      <c r="C1207" t="s">
        <v>805</v>
      </c>
      <c r="D1207">
        <v>2</v>
      </c>
      <c r="E1207" s="3">
        <v>211.47</v>
      </c>
      <c r="F1207" s="4">
        <v>0.2</v>
      </c>
      <c r="G1207" t="str">
        <f>VLOOKUP(C1207:C23744,Produkty!$A$2:$B$61,2,0)</f>
        <v>Organizer 1</v>
      </c>
      <c r="H1207" s="6">
        <f t="shared" si="36"/>
        <v>338.35200000000003</v>
      </c>
      <c r="I1207" t="str">
        <f t="shared" si="37"/>
        <v>Mała</v>
      </c>
    </row>
    <row r="1208" spans="1:9">
      <c r="A1208" t="s">
        <v>11828</v>
      </c>
      <c r="B1208" t="s">
        <v>1714</v>
      </c>
      <c r="C1208" t="s">
        <v>852</v>
      </c>
      <c r="D1208">
        <v>5</v>
      </c>
      <c r="E1208" s="3">
        <v>730.9</v>
      </c>
      <c r="F1208" s="4">
        <v>0</v>
      </c>
      <c r="G1208" t="str">
        <f>VLOOKUP(C1208:C23745,Produkty!$A$2:$B$61,2,0)</f>
        <v>Hub USB 4</v>
      </c>
      <c r="H1208" s="6">
        <f t="shared" si="36"/>
        <v>3654.5</v>
      </c>
      <c r="I1208" t="str">
        <f t="shared" si="37"/>
        <v>Duża</v>
      </c>
    </row>
    <row r="1209" spans="1:9">
      <c r="A1209" t="s">
        <v>11829</v>
      </c>
      <c r="B1209" t="s">
        <v>1715</v>
      </c>
      <c r="C1209" t="s">
        <v>799</v>
      </c>
      <c r="D1209">
        <v>1</v>
      </c>
      <c r="E1209" s="3">
        <v>369.69</v>
      </c>
      <c r="F1209" s="4">
        <v>0.15</v>
      </c>
      <c r="G1209" t="str">
        <f>VLOOKUP(C1209:C23746,Produkty!$A$2:$B$61,2,0)</f>
        <v>Lampka 2</v>
      </c>
      <c r="H1209" s="6">
        <f t="shared" si="36"/>
        <v>314.23649999999998</v>
      </c>
      <c r="I1209" t="str">
        <f t="shared" si="37"/>
        <v>Mała</v>
      </c>
    </row>
    <row r="1210" spans="1:9">
      <c r="A1210" t="s">
        <v>11830</v>
      </c>
      <c r="B1210" t="s">
        <v>1716</v>
      </c>
      <c r="C1210" t="s">
        <v>801</v>
      </c>
      <c r="D1210">
        <v>4</v>
      </c>
      <c r="E1210" s="3">
        <v>358.47</v>
      </c>
      <c r="F1210" s="4">
        <v>0.15</v>
      </c>
      <c r="G1210" t="str">
        <f>VLOOKUP(C1210:C23747,Produkty!$A$2:$B$61,2,0)</f>
        <v>Lampka 3</v>
      </c>
      <c r="H1210" s="6">
        <f t="shared" si="36"/>
        <v>1218.798</v>
      </c>
      <c r="I1210" t="str">
        <f t="shared" si="37"/>
        <v>Średnia</v>
      </c>
    </row>
    <row r="1211" spans="1:9">
      <c r="A1211" t="s">
        <v>11831</v>
      </c>
      <c r="B1211" t="s">
        <v>1716</v>
      </c>
      <c r="C1211" t="s">
        <v>860</v>
      </c>
      <c r="D1211">
        <v>3</v>
      </c>
      <c r="E1211" s="3">
        <v>864.18</v>
      </c>
      <c r="F1211" s="4">
        <v>0.15</v>
      </c>
      <c r="G1211" t="str">
        <f>VLOOKUP(C1211:C23748,Produkty!$A$2:$B$61,2,0)</f>
        <v>Podkładka 4</v>
      </c>
      <c r="H1211" s="6">
        <f t="shared" si="36"/>
        <v>2203.6590000000001</v>
      </c>
      <c r="I1211" t="str">
        <f t="shared" si="37"/>
        <v>Duża</v>
      </c>
    </row>
    <row r="1212" spans="1:9">
      <c r="A1212" t="s">
        <v>11832</v>
      </c>
      <c r="B1212" t="s">
        <v>1716</v>
      </c>
      <c r="C1212" t="s">
        <v>866</v>
      </c>
      <c r="D1212">
        <v>3</v>
      </c>
      <c r="E1212" s="3">
        <v>359.55</v>
      </c>
      <c r="F1212" s="4">
        <v>0</v>
      </c>
      <c r="G1212" t="str">
        <f>VLOOKUP(C1212:C23749,Produkty!$A$2:$B$61,2,0)</f>
        <v>Ładowarka 3</v>
      </c>
      <c r="H1212" s="6">
        <f t="shared" si="36"/>
        <v>1078.6500000000001</v>
      </c>
      <c r="I1212" t="str">
        <f t="shared" si="37"/>
        <v>Średnia</v>
      </c>
    </row>
    <row r="1213" spans="1:9">
      <c r="A1213" t="s">
        <v>11833</v>
      </c>
      <c r="B1213" t="s">
        <v>1717</v>
      </c>
      <c r="C1213" t="s">
        <v>805</v>
      </c>
      <c r="D1213">
        <v>6</v>
      </c>
      <c r="E1213" s="3">
        <v>222.95</v>
      </c>
      <c r="F1213" s="4">
        <v>0</v>
      </c>
      <c r="G1213" t="str">
        <f>VLOOKUP(C1213:C23750,Produkty!$A$2:$B$61,2,0)</f>
        <v>Organizer 1</v>
      </c>
      <c r="H1213" s="6">
        <f t="shared" si="36"/>
        <v>1337.6999999999998</v>
      </c>
      <c r="I1213" t="str">
        <f t="shared" si="37"/>
        <v>Średnia</v>
      </c>
    </row>
    <row r="1214" spans="1:9">
      <c r="A1214" t="s">
        <v>11834</v>
      </c>
      <c r="B1214" t="s">
        <v>1717</v>
      </c>
      <c r="C1214" t="s">
        <v>827</v>
      </c>
      <c r="D1214">
        <v>5</v>
      </c>
      <c r="E1214" s="3">
        <v>266.22000000000003</v>
      </c>
      <c r="F1214" s="4">
        <v>0.15</v>
      </c>
      <c r="G1214" t="str">
        <f>VLOOKUP(C1214:C23751,Produkty!$A$2:$B$61,2,0)</f>
        <v>Termos 4</v>
      </c>
      <c r="H1214" s="6">
        <f t="shared" si="36"/>
        <v>1131.4350000000002</v>
      </c>
      <c r="I1214" t="str">
        <f t="shared" si="37"/>
        <v>Średnia</v>
      </c>
    </row>
    <row r="1215" spans="1:9">
      <c r="A1215" t="s">
        <v>11835</v>
      </c>
      <c r="B1215" t="s">
        <v>1717</v>
      </c>
      <c r="C1215" t="s">
        <v>793</v>
      </c>
      <c r="D1215">
        <v>6</v>
      </c>
      <c r="E1215" s="3">
        <v>92.94</v>
      </c>
      <c r="F1215" s="4">
        <v>0.05</v>
      </c>
      <c r="G1215" t="str">
        <f>VLOOKUP(C1215:C23752,Produkty!$A$2:$B$61,2,0)</f>
        <v>Krzesło biurowe 3</v>
      </c>
      <c r="H1215" s="6">
        <f t="shared" si="36"/>
        <v>529.75799999999992</v>
      </c>
      <c r="I1215" t="str">
        <f t="shared" si="37"/>
        <v>Średnia</v>
      </c>
    </row>
    <row r="1216" spans="1:9">
      <c r="A1216" t="s">
        <v>11836</v>
      </c>
      <c r="B1216" t="s">
        <v>1717</v>
      </c>
      <c r="C1216" t="s">
        <v>862</v>
      </c>
      <c r="D1216">
        <v>3</v>
      </c>
      <c r="E1216" s="3">
        <v>461.73</v>
      </c>
      <c r="F1216" s="4">
        <v>0</v>
      </c>
      <c r="G1216" t="str">
        <f>VLOOKUP(C1216:C23753,Produkty!$A$2:$B$61,2,0)</f>
        <v>Ładowarka 1</v>
      </c>
      <c r="H1216" s="6">
        <f t="shared" si="36"/>
        <v>1385.19</v>
      </c>
      <c r="I1216" t="str">
        <f t="shared" si="37"/>
        <v>Średnia</v>
      </c>
    </row>
    <row r="1217" spans="1:9">
      <c r="A1217" t="s">
        <v>11837</v>
      </c>
      <c r="B1217" t="s">
        <v>1719</v>
      </c>
      <c r="C1217" t="s">
        <v>815</v>
      </c>
      <c r="D1217">
        <v>5</v>
      </c>
      <c r="E1217" s="3">
        <v>206.72</v>
      </c>
      <c r="F1217" s="4">
        <v>0</v>
      </c>
      <c r="G1217" t="str">
        <f>VLOOKUP(C1217:C23754,Produkty!$A$2:$B$61,2,0)</f>
        <v>Czajnik 2</v>
      </c>
      <c r="H1217" s="6">
        <f t="shared" si="36"/>
        <v>1033.5999999999999</v>
      </c>
      <c r="I1217" t="str">
        <f t="shared" si="37"/>
        <v>Średnia</v>
      </c>
    </row>
    <row r="1218" spans="1:9">
      <c r="A1218" t="s">
        <v>11838</v>
      </c>
      <c r="B1218" t="s">
        <v>1719</v>
      </c>
      <c r="C1218" t="s">
        <v>813</v>
      </c>
      <c r="D1218">
        <v>5</v>
      </c>
      <c r="E1218" s="3">
        <v>1012.74</v>
      </c>
      <c r="F1218" s="4">
        <v>0</v>
      </c>
      <c r="G1218" t="str">
        <f>VLOOKUP(C1218:C23755,Produkty!$A$2:$B$61,2,0)</f>
        <v>Czajnik 1</v>
      </c>
      <c r="H1218" s="6">
        <f t="shared" si="36"/>
        <v>5063.7</v>
      </c>
      <c r="I1218" t="str">
        <f t="shared" si="37"/>
        <v>Duża</v>
      </c>
    </row>
    <row r="1219" spans="1:9">
      <c r="A1219" t="s">
        <v>11839</v>
      </c>
      <c r="B1219" t="s">
        <v>1721</v>
      </c>
      <c r="C1219" t="s">
        <v>778</v>
      </c>
      <c r="D1219">
        <v>3</v>
      </c>
      <c r="E1219" s="3">
        <v>948.49</v>
      </c>
      <c r="F1219" s="4">
        <v>0.15</v>
      </c>
      <c r="G1219" t="str">
        <f>VLOOKUP(C1219:C23756,Produkty!$A$2:$B$61,2,0)</f>
        <v>Monitor 4</v>
      </c>
      <c r="H1219" s="6">
        <f t="shared" ref="H1219:H1282" si="38">D1219*E1219*(1-F1219)</f>
        <v>2418.6495</v>
      </c>
      <c r="I1219" t="str">
        <f t="shared" ref="I1219:I1282" si="39">IF(H1219&lt;500,"Mała",IF(H1219&lt;=2000,"Średnia","Duża"))</f>
        <v>Duża</v>
      </c>
    </row>
    <row r="1220" spans="1:9">
      <c r="A1220" t="s">
        <v>11840</v>
      </c>
      <c r="B1220" t="s">
        <v>1721</v>
      </c>
      <c r="C1220" t="s">
        <v>813</v>
      </c>
      <c r="D1220">
        <v>1</v>
      </c>
      <c r="E1220" s="3">
        <v>984.74</v>
      </c>
      <c r="F1220" s="4">
        <v>0.15</v>
      </c>
      <c r="G1220" t="str">
        <f>VLOOKUP(C1220:C23757,Produkty!$A$2:$B$61,2,0)</f>
        <v>Czajnik 1</v>
      </c>
      <c r="H1220" s="6">
        <f t="shared" si="38"/>
        <v>837.029</v>
      </c>
      <c r="I1220" t="str">
        <f t="shared" si="39"/>
        <v>Średnia</v>
      </c>
    </row>
    <row r="1221" spans="1:9">
      <c r="A1221" t="s">
        <v>11841</v>
      </c>
      <c r="B1221" t="s">
        <v>1721</v>
      </c>
      <c r="C1221" t="s">
        <v>795</v>
      </c>
      <c r="D1221">
        <v>3</v>
      </c>
      <c r="E1221" s="3">
        <v>113.74</v>
      </c>
      <c r="F1221" s="4">
        <v>0.15</v>
      </c>
      <c r="G1221" t="str">
        <f>VLOOKUP(C1221:C23758,Produkty!$A$2:$B$61,2,0)</f>
        <v>Krzesło biurowe 4</v>
      </c>
      <c r="H1221" s="6">
        <f t="shared" si="38"/>
        <v>290.03699999999998</v>
      </c>
      <c r="I1221" t="str">
        <f t="shared" si="39"/>
        <v>Mała</v>
      </c>
    </row>
    <row r="1222" spans="1:9">
      <c r="A1222" t="s">
        <v>11842</v>
      </c>
      <c r="B1222" t="s">
        <v>1723</v>
      </c>
      <c r="C1222" t="s">
        <v>786</v>
      </c>
      <c r="D1222">
        <v>5</v>
      </c>
      <c r="E1222" s="3">
        <v>929.48</v>
      </c>
      <c r="F1222" s="4">
        <v>0.15</v>
      </c>
      <c r="G1222" t="str">
        <f>VLOOKUP(C1222:C23759,Produkty!$A$2:$B$61,2,0)</f>
        <v>Powerbank 4</v>
      </c>
      <c r="H1222" s="6">
        <f t="shared" si="38"/>
        <v>3950.2899999999995</v>
      </c>
      <c r="I1222" t="str">
        <f t="shared" si="39"/>
        <v>Duża</v>
      </c>
    </row>
    <row r="1223" spans="1:9">
      <c r="A1223" t="s">
        <v>11843</v>
      </c>
      <c r="B1223" t="s">
        <v>1723</v>
      </c>
      <c r="C1223" t="s">
        <v>791</v>
      </c>
      <c r="D1223">
        <v>2</v>
      </c>
      <c r="E1223" s="3">
        <v>240.19</v>
      </c>
      <c r="F1223" s="4">
        <v>0.2</v>
      </c>
      <c r="G1223" t="str">
        <f>VLOOKUP(C1223:C23760,Produkty!$A$2:$B$61,2,0)</f>
        <v>Krzesło biurowe 2</v>
      </c>
      <c r="H1223" s="6">
        <f t="shared" si="38"/>
        <v>384.30400000000003</v>
      </c>
      <c r="I1223" t="str">
        <f t="shared" si="39"/>
        <v>Mała</v>
      </c>
    </row>
    <row r="1224" spans="1:9">
      <c r="A1224" t="s">
        <v>11844</v>
      </c>
      <c r="B1224" t="s">
        <v>1723</v>
      </c>
      <c r="C1224" t="s">
        <v>823</v>
      </c>
      <c r="D1224">
        <v>5</v>
      </c>
      <c r="E1224" s="3">
        <v>696.26</v>
      </c>
      <c r="F1224" s="4">
        <v>0.15</v>
      </c>
      <c r="G1224" t="str">
        <f>VLOOKUP(C1224:C23761,Produkty!$A$2:$B$61,2,0)</f>
        <v>Termos 2</v>
      </c>
      <c r="H1224" s="6">
        <f t="shared" si="38"/>
        <v>2959.105</v>
      </c>
      <c r="I1224" t="str">
        <f t="shared" si="39"/>
        <v>Duża</v>
      </c>
    </row>
    <row r="1225" spans="1:9">
      <c r="A1225" t="s">
        <v>11845</v>
      </c>
      <c r="B1225" t="s">
        <v>1723</v>
      </c>
      <c r="C1225" t="s">
        <v>829</v>
      </c>
      <c r="D1225">
        <v>6</v>
      </c>
      <c r="E1225" s="3">
        <v>563.14</v>
      </c>
      <c r="F1225" s="4">
        <v>0.1</v>
      </c>
      <c r="G1225" t="str">
        <f>VLOOKUP(C1225:C23762,Produkty!$A$2:$B$61,2,0)</f>
        <v>Kabel USB-C 1</v>
      </c>
      <c r="H1225" s="6">
        <f t="shared" si="38"/>
        <v>3040.9560000000001</v>
      </c>
      <c r="I1225" t="str">
        <f t="shared" si="39"/>
        <v>Duża</v>
      </c>
    </row>
    <row r="1226" spans="1:9">
      <c r="A1226" t="s">
        <v>11846</v>
      </c>
      <c r="B1226" t="s">
        <v>1725</v>
      </c>
      <c r="C1226" t="s">
        <v>840</v>
      </c>
      <c r="D1226">
        <v>4</v>
      </c>
      <c r="E1226" s="3">
        <v>143.25</v>
      </c>
      <c r="F1226" s="4">
        <v>0.1</v>
      </c>
      <c r="G1226" t="str">
        <f>VLOOKUP(C1226:C23763,Produkty!$A$2:$B$61,2,0)</f>
        <v>Etui 2</v>
      </c>
      <c r="H1226" s="6">
        <f t="shared" si="38"/>
        <v>515.70000000000005</v>
      </c>
      <c r="I1226" t="str">
        <f t="shared" si="39"/>
        <v>Średnia</v>
      </c>
    </row>
    <row r="1227" spans="1:9">
      <c r="A1227" t="s">
        <v>11847</v>
      </c>
      <c r="B1227" t="s">
        <v>1725</v>
      </c>
      <c r="C1227" t="s">
        <v>760</v>
      </c>
      <c r="D1227">
        <v>3</v>
      </c>
      <c r="E1227" s="3">
        <v>40.909999999999997</v>
      </c>
      <c r="F1227" s="4">
        <v>0.1</v>
      </c>
      <c r="G1227" t="str">
        <f>VLOOKUP(C1227:C23764,Produkty!$A$2:$B$61,2,0)</f>
        <v>Klawiatura 3</v>
      </c>
      <c r="H1227" s="6">
        <f t="shared" si="38"/>
        <v>110.45699999999999</v>
      </c>
      <c r="I1227" t="str">
        <f t="shared" si="39"/>
        <v>Mała</v>
      </c>
    </row>
    <row r="1228" spans="1:9">
      <c r="A1228" t="s">
        <v>11848</v>
      </c>
      <c r="B1228" t="s">
        <v>1727</v>
      </c>
      <c r="C1228" t="s">
        <v>856</v>
      </c>
      <c r="D1228">
        <v>4</v>
      </c>
      <c r="E1228" s="3">
        <v>129.34</v>
      </c>
      <c r="F1228" s="4">
        <v>0</v>
      </c>
      <c r="G1228" t="str">
        <f>VLOOKUP(C1228:C23765,Produkty!$A$2:$B$61,2,0)</f>
        <v>Podkładka 2</v>
      </c>
      <c r="H1228" s="6">
        <f t="shared" si="38"/>
        <v>517.36</v>
      </c>
      <c r="I1228" t="str">
        <f t="shared" si="39"/>
        <v>Średnia</v>
      </c>
    </row>
    <row r="1229" spans="1:9">
      <c r="A1229" t="s">
        <v>11849</v>
      </c>
      <c r="B1229" t="s">
        <v>1727</v>
      </c>
      <c r="C1229" t="s">
        <v>803</v>
      </c>
      <c r="D1229">
        <v>2</v>
      </c>
      <c r="E1229" s="3">
        <v>721.71</v>
      </c>
      <c r="F1229" s="4">
        <v>0.05</v>
      </c>
      <c r="G1229" t="str">
        <f>VLOOKUP(C1229:C23766,Produkty!$A$2:$B$61,2,0)</f>
        <v>Lampka 4</v>
      </c>
      <c r="H1229" s="6">
        <f t="shared" si="38"/>
        <v>1371.249</v>
      </c>
      <c r="I1229" t="str">
        <f t="shared" si="39"/>
        <v>Średnia</v>
      </c>
    </row>
    <row r="1230" spans="1:9">
      <c r="A1230" t="s">
        <v>11850</v>
      </c>
      <c r="B1230" t="s">
        <v>1727</v>
      </c>
      <c r="C1230" t="s">
        <v>756</v>
      </c>
      <c r="D1230">
        <v>3</v>
      </c>
      <c r="E1230" s="3">
        <v>375.05</v>
      </c>
      <c r="F1230" s="4">
        <v>0.15</v>
      </c>
      <c r="G1230" t="str">
        <f>VLOOKUP(C1230:C23767,Produkty!$A$2:$B$61,2,0)</f>
        <v>Klawiatura 1</v>
      </c>
      <c r="H1230" s="6">
        <f t="shared" si="38"/>
        <v>956.37750000000005</v>
      </c>
      <c r="I1230" t="str">
        <f t="shared" si="39"/>
        <v>Średnia</v>
      </c>
    </row>
    <row r="1231" spans="1:9">
      <c r="A1231" t="s">
        <v>11851</v>
      </c>
      <c r="B1231" t="s">
        <v>1727</v>
      </c>
      <c r="C1231" t="s">
        <v>823</v>
      </c>
      <c r="D1231">
        <v>5</v>
      </c>
      <c r="E1231" s="3">
        <v>691.55</v>
      </c>
      <c r="F1231" s="4">
        <v>0.1</v>
      </c>
      <c r="G1231" t="str">
        <f>VLOOKUP(C1231:C23768,Produkty!$A$2:$B$61,2,0)</f>
        <v>Termos 2</v>
      </c>
      <c r="H1231" s="6">
        <f t="shared" si="38"/>
        <v>3111.9749999999999</v>
      </c>
      <c r="I1231" t="str">
        <f t="shared" si="39"/>
        <v>Duża</v>
      </c>
    </row>
    <row r="1232" spans="1:9">
      <c r="A1232" t="s">
        <v>11852</v>
      </c>
      <c r="B1232" t="s">
        <v>1728</v>
      </c>
      <c r="C1232" t="s">
        <v>838</v>
      </c>
      <c r="D1232">
        <v>4</v>
      </c>
      <c r="E1232" s="3">
        <v>95.81</v>
      </c>
      <c r="F1232" s="4">
        <v>0.15</v>
      </c>
      <c r="G1232" t="str">
        <f>VLOOKUP(C1232:C23769,Produkty!$A$2:$B$61,2,0)</f>
        <v>Etui 1</v>
      </c>
      <c r="H1232" s="6">
        <f t="shared" si="38"/>
        <v>325.75400000000002</v>
      </c>
      <c r="I1232" t="str">
        <f t="shared" si="39"/>
        <v>Mała</v>
      </c>
    </row>
    <row r="1233" spans="1:9">
      <c r="A1233" t="s">
        <v>11853</v>
      </c>
      <c r="B1233" t="s">
        <v>1728</v>
      </c>
      <c r="C1233" t="s">
        <v>854</v>
      </c>
      <c r="D1233">
        <v>2</v>
      </c>
      <c r="E1233" s="3">
        <v>317.69</v>
      </c>
      <c r="F1233" s="4">
        <v>0</v>
      </c>
      <c r="G1233" t="str">
        <f>VLOOKUP(C1233:C23770,Produkty!$A$2:$B$61,2,0)</f>
        <v>Podkładka 1</v>
      </c>
      <c r="H1233" s="6">
        <f t="shared" si="38"/>
        <v>635.38</v>
      </c>
      <c r="I1233" t="str">
        <f t="shared" si="39"/>
        <v>Średnia</v>
      </c>
    </row>
    <row r="1234" spans="1:9">
      <c r="A1234" t="s">
        <v>11854</v>
      </c>
      <c r="B1234" t="s">
        <v>1728</v>
      </c>
      <c r="C1234" t="s">
        <v>811</v>
      </c>
      <c r="D1234">
        <v>6</v>
      </c>
      <c r="E1234" s="3">
        <v>638.04999999999995</v>
      </c>
      <c r="F1234" s="4">
        <v>0.05</v>
      </c>
      <c r="G1234" t="str">
        <f>VLOOKUP(C1234:C23771,Produkty!$A$2:$B$61,2,0)</f>
        <v>Organizer 4</v>
      </c>
      <c r="H1234" s="6">
        <f t="shared" si="38"/>
        <v>3636.8849999999998</v>
      </c>
      <c r="I1234" t="str">
        <f t="shared" si="39"/>
        <v>Duża</v>
      </c>
    </row>
    <row r="1235" spans="1:9">
      <c r="A1235" t="s">
        <v>11855</v>
      </c>
      <c r="B1235" t="s">
        <v>1728</v>
      </c>
      <c r="C1235" t="s">
        <v>840</v>
      </c>
      <c r="D1235">
        <v>5</v>
      </c>
      <c r="E1235" s="3">
        <v>141.49</v>
      </c>
      <c r="F1235" s="4">
        <v>0.2</v>
      </c>
      <c r="G1235" t="str">
        <f>VLOOKUP(C1235:C23772,Produkty!$A$2:$B$61,2,0)</f>
        <v>Etui 2</v>
      </c>
      <c r="H1235" s="6">
        <f t="shared" si="38"/>
        <v>565.96</v>
      </c>
      <c r="I1235" t="str">
        <f t="shared" si="39"/>
        <v>Średnia</v>
      </c>
    </row>
    <row r="1236" spans="1:9">
      <c r="A1236" t="s">
        <v>11856</v>
      </c>
      <c r="B1236" t="s">
        <v>1729</v>
      </c>
      <c r="C1236" t="s">
        <v>819</v>
      </c>
      <c r="D1236">
        <v>3</v>
      </c>
      <c r="E1236" s="3">
        <v>286.83</v>
      </c>
      <c r="F1236" s="4">
        <v>0</v>
      </c>
      <c r="G1236" t="str">
        <f>VLOOKUP(C1236:C23773,Produkty!$A$2:$B$61,2,0)</f>
        <v>Czajnik 4</v>
      </c>
      <c r="H1236" s="6">
        <f t="shared" si="38"/>
        <v>860.49</v>
      </c>
      <c r="I1236" t="str">
        <f t="shared" si="39"/>
        <v>Średnia</v>
      </c>
    </row>
    <row r="1237" spans="1:9">
      <c r="A1237" t="s">
        <v>11857</v>
      </c>
      <c r="B1237" t="s">
        <v>1729</v>
      </c>
      <c r="C1237" t="s">
        <v>801</v>
      </c>
      <c r="D1237">
        <v>1</v>
      </c>
      <c r="E1237" s="3">
        <v>351.43</v>
      </c>
      <c r="F1237" s="4">
        <v>0</v>
      </c>
      <c r="G1237" t="str">
        <f>VLOOKUP(C1237:C23774,Produkty!$A$2:$B$61,2,0)</f>
        <v>Lampka 3</v>
      </c>
      <c r="H1237" s="6">
        <f t="shared" si="38"/>
        <v>351.43</v>
      </c>
      <c r="I1237" t="str">
        <f t="shared" si="39"/>
        <v>Mała</v>
      </c>
    </row>
    <row r="1238" spans="1:9">
      <c r="A1238" t="s">
        <v>11858</v>
      </c>
      <c r="B1238" t="s">
        <v>1731</v>
      </c>
      <c r="C1238" t="s">
        <v>795</v>
      </c>
      <c r="D1238">
        <v>3</v>
      </c>
      <c r="E1238" s="3">
        <v>113.59</v>
      </c>
      <c r="F1238" s="4">
        <v>0</v>
      </c>
      <c r="G1238" t="str">
        <f>VLOOKUP(C1238:C23775,Produkty!$A$2:$B$61,2,0)</f>
        <v>Krzesło biurowe 4</v>
      </c>
      <c r="H1238" s="6">
        <f t="shared" si="38"/>
        <v>340.77</v>
      </c>
      <c r="I1238" t="str">
        <f t="shared" si="39"/>
        <v>Mała</v>
      </c>
    </row>
    <row r="1239" spans="1:9">
      <c r="A1239" t="s">
        <v>11859</v>
      </c>
      <c r="B1239" t="s">
        <v>1731</v>
      </c>
      <c r="C1239" t="s">
        <v>850</v>
      </c>
      <c r="D1239">
        <v>2</v>
      </c>
      <c r="E1239" s="3">
        <v>33.880000000000003</v>
      </c>
      <c r="F1239" s="4">
        <v>0</v>
      </c>
      <c r="G1239" t="str">
        <f>VLOOKUP(C1239:C23776,Produkty!$A$2:$B$61,2,0)</f>
        <v>Hub USB 3</v>
      </c>
      <c r="H1239" s="6">
        <f t="shared" si="38"/>
        <v>67.760000000000005</v>
      </c>
      <c r="I1239" t="str">
        <f t="shared" si="39"/>
        <v>Mała</v>
      </c>
    </row>
    <row r="1240" spans="1:9">
      <c r="A1240" t="s">
        <v>11860</v>
      </c>
      <c r="B1240" t="s">
        <v>1731</v>
      </c>
      <c r="C1240" t="s">
        <v>801</v>
      </c>
      <c r="D1240">
        <v>1</v>
      </c>
      <c r="E1240" s="3">
        <v>362.47</v>
      </c>
      <c r="F1240" s="4">
        <v>0</v>
      </c>
      <c r="G1240" t="str">
        <f>VLOOKUP(C1240:C23777,Produkty!$A$2:$B$61,2,0)</f>
        <v>Lampka 3</v>
      </c>
      <c r="H1240" s="6">
        <f t="shared" si="38"/>
        <v>362.47</v>
      </c>
      <c r="I1240" t="str">
        <f t="shared" si="39"/>
        <v>Mała</v>
      </c>
    </row>
    <row r="1241" spans="1:9">
      <c r="A1241" t="s">
        <v>11861</v>
      </c>
      <c r="B1241" t="s">
        <v>1732</v>
      </c>
      <c r="C1241" t="s">
        <v>819</v>
      </c>
      <c r="D1241">
        <v>3</v>
      </c>
      <c r="E1241" s="3">
        <v>291.43</v>
      </c>
      <c r="F1241" s="4">
        <v>0</v>
      </c>
      <c r="G1241" t="str">
        <f>VLOOKUP(C1241:C23778,Produkty!$A$2:$B$61,2,0)</f>
        <v>Czajnik 4</v>
      </c>
      <c r="H1241" s="6">
        <f t="shared" si="38"/>
        <v>874.29</v>
      </c>
      <c r="I1241" t="str">
        <f t="shared" si="39"/>
        <v>Średnia</v>
      </c>
    </row>
    <row r="1242" spans="1:9">
      <c r="A1242" t="s">
        <v>11862</v>
      </c>
      <c r="B1242" t="s">
        <v>1734</v>
      </c>
      <c r="C1242" t="s">
        <v>850</v>
      </c>
      <c r="D1242">
        <v>4</v>
      </c>
      <c r="E1242" s="3">
        <v>33.979999999999997</v>
      </c>
      <c r="F1242" s="4">
        <v>0.05</v>
      </c>
      <c r="G1242" t="str">
        <f>VLOOKUP(C1242:C23779,Produkty!$A$2:$B$61,2,0)</f>
        <v>Hub USB 3</v>
      </c>
      <c r="H1242" s="6">
        <f t="shared" si="38"/>
        <v>129.124</v>
      </c>
      <c r="I1242" t="str">
        <f t="shared" si="39"/>
        <v>Mała</v>
      </c>
    </row>
    <row r="1243" spans="1:9">
      <c r="A1243" t="s">
        <v>11863</v>
      </c>
      <c r="B1243" t="s">
        <v>1734</v>
      </c>
      <c r="C1243" t="s">
        <v>856</v>
      </c>
      <c r="D1243">
        <v>5</v>
      </c>
      <c r="E1243" s="3">
        <v>134.66</v>
      </c>
      <c r="F1243" s="4">
        <v>0</v>
      </c>
      <c r="G1243" t="str">
        <f>VLOOKUP(C1243:C23780,Produkty!$A$2:$B$61,2,0)</f>
        <v>Podkładka 2</v>
      </c>
      <c r="H1243" s="6">
        <f t="shared" si="38"/>
        <v>673.3</v>
      </c>
      <c r="I1243" t="str">
        <f t="shared" si="39"/>
        <v>Średnia</v>
      </c>
    </row>
    <row r="1244" spans="1:9">
      <c r="A1244" t="s">
        <v>11864</v>
      </c>
      <c r="B1244" t="s">
        <v>1734</v>
      </c>
      <c r="C1244" t="s">
        <v>813</v>
      </c>
      <c r="D1244">
        <v>6</v>
      </c>
      <c r="E1244" s="3">
        <v>1027.33</v>
      </c>
      <c r="F1244" s="4">
        <v>0.05</v>
      </c>
      <c r="G1244" t="str">
        <f>VLOOKUP(C1244:C23781,Produkty!$A$2:$B$61,2,0)</f>
        <v>Czajnik 1</v>
      </c>
      <c r="H1244" s="6">
        <f t="shared" si="38"/>
        <v>5855.780999999999</v>
      </c>
      <c r="I1244" t="str">
        <f t="shared" si="39"/>
        <v>Duża</v>
      </c>
    </row>
    <row r="1245" spans="1:9">
      <c r="A1245" t="s">
        <v>11865</v>
      </c>
      <c r="B1245" t="s">
        <v>1736</v>
      </c>
      <c r="C1245" t="s">
        <v>852</v>
      </c>
      <c r="D1245">
        <v>5</v>
      </c>
      <c r="E1245" s="3">
        <v>755.13</v>
      </c>
      <c r="F1245" s="4">
        <v>0.15</v>
      </c>
      <c r="G1245" t="str">
        <f>VLOOKUP(C1245:C23782,Produkty!$A$2:$B$61,2,0)</f>
        <v>Hub USB 4</v>
      </c>
      <c r="H1245" s="6">
        <f t="shared" si="38"/>
        <v>3209.3024999999998</v>
      </c>
      <c r="I1245" t="str">
        <f t="shared" si="39"/>
        <v>Duża</v>
      </c>
    </row>
    <row r="1246" spans="1:9">
      <c r="A1246" t="s">
        <v>11866</v>
      </c>
      <c r="B1246" t="s">
        <v>1738</v>
      </c>
      <c r="C1246" t="s">
        <v>834</v>
      </c>
      <c r="D1246">
        <v>4</v>
      </c>
      <c r="E1246" s="3">
        <v>384.31</v>
      </c>
      <c r="F1246" s="4">
        <v>0.15</v>
      </c>
      <c r="G1246" t="str">
        <f>VLOOKUP(C1246:C23783,Produkty!$A$2:$B$61,2,0)</f>
        <v>Kabel USB-C 3</v>
      </c>
      <c r="H1246" s="6">
        <f t="shared" si="38"/>
        <v>1306.654</v>
      </c>
      <c r="I1246" t="str">
        <f t="shared" si="39"/>
        <v>Średnia</v>
      </c>
    </row>
    <row r="1247" spans="1:9">
      <c r="A1247" t="s">
        <v>11867</v>
      </c>
      <c r="B1247" t="s">
        <v>1740</v>
      </c>
      <c r="C1247" t="s">
        <v>819</v>
      </c>
      <c r="D1247">
        <v>6</v>
      </c>
      <c r="E1247" s="3">
        <v>287.55</v>
      </c>
      <c r="F1247" s="4">
        <v>0</v>
      </c>
      <c r="G1247" t="str">
        <f>VLOOKUP(C1247:C23784,Produkty!$A$2:$B$61,2,0)</f>
        <v>Czajnik 4</v>
      </c>
      <c r="H1247" s="6">
        <f t="shared" si="38"/>
        <v>1725.3000000000002</v>
      </c>
      <c r="I1247" t="str">
        <f t="shared" si="39"/>
        <v>Średnia</v>
      </c>
    </row>
    <row r="1248" spans="1:9">
      <c r="A1248" t="s">
        <v>11868</v>
      </c>
      <c r="B1248" t="s">
        <v>1740</v>
      </c>
      <c r="C1248" t="s">
        <v>758</v>
      </c>
      <c r="D1248">
        <v>2</v>
      </c>
      <c r="E1248" s="3">
        <v>250.49</v>
      </c>
      <c r="F1248" s="4">
        <v>0.1</v>
      </c>
      <c r="G1248" t="str">
        <f>VLOOKUP(C1248:C23785,Produkty!$A$2:$B$61,2,0)</f>
        <v>Klawiatura 2</v>
      </c>
      <c r="H1248" s="6">
        <f t="shared" si="38"/>
        <v>450.88200000000001</v>
      </c>
      <c r="I1248" t="str">
        <f t="shared" si="39"/>
        <v>Mała</v>
      </c>
    </row>
    <row r="1249" spans="1:9">
      <c r="A1249" t="s">
        <v>11869</v>
      </c>
      <c r="B1249" t="s">
        <v>1740</v>
      </c>
      <c r="C1249" t="s">
        <v>846</v>
      </c>
      <c r="D1249">
        <v>1</v>
      </c>
      <c r="E1249" s="3">
        <v>1084.5999999999999</v>
      </c>
      <c r="F1249" s="4">
        <v>0.1</v>
      </c>
      <c r="G1249" t="str">
        <f>VLOOKUP(C1249:C23786,Produkty!$A$2:$B$61,2,0)</f>
        <v>Hub USB 1</v>
      </c>
      <c r="H1249" s="6">
        <f t="shared" si="38"/>
        <v>976.14</v>
      </c>
      <c r="I1249" t="str">
        <f t="shared" si="39"/>
        <v>Średnia</v>
      </c>
    </row>
    <row r="1250" spans="1:9">
      <c r="A1250" t="s">
        <v>11870</v>
      </c>
      <c r="B1250" t="s">
        <v>1742</v>
      </c>
      <c r="C1250" t="s">
        <v>750</v>
      </c>
      <c r="D1250">
        <v>3</v>
      </c>
      <c r="E1250" s="3">
        <v>268.95</v>
      </c>
      <c r="F1250" s="4">
        <v>0.2</v>
      </c>
      <c r="G1250" t="str">
        <f>VLOOKUP(C1250:C23787,Produkty!$A$2:$B$61,2,0)</f>
        <v>Słuchawki 2</v>
      </c>
      <c r="H1250" s="6">
        <f t="shared" si="38"/>
        <v>645.48</v>
      </c>
      <c r="I1250" t="str">
        <f t="shared" si="39"/>
        <v>Średnia</v>
      </c>
    </row>
    <row r="1251" spans="1:9">
      <c r="A1251" t="s">
        <v>11871</v>
      </c>
      <c r="B1251" t="s">
        <v>1742</v>
      </c>
      <c r="C1251" t="s">
        <v>856</v>
      </c>
      <c r="D1251">
        <v>6</v>
      </c>
      <c r="E1251" s="3">
        <v>135.66</v>
      </c>
      <c r="F1251" s="4">
        <v>0.2</v>
      </c>
      <c r="G1251" t="str">
        <f>VLOOKUP(C1251:C23788,Produkty!$A$2:$B$61,2,0)</f>
        <v>Podkładka 2</v>
      </c>
      <c r="H1251" s="6">
        <f t="shared" si="38"/>
        <v>651.16800000000012</v>
      </c>
      <c r="I1251" t="str">
        <f t="shared" si="39"/>
        <v>Średnia</v>
      </c>
    </row>
    <row r="1252" spans="1:9">
      <c r="A1252" t="s">
        <v>11872</v>
      </c>
      <c r="B1252" t="s">
        <v>1743</v>
      </c>
      <c r="C1252" t="s">
        <v>823</v>
      </c>
      <c r="D1252">
        <v>1</v>
      </c>
      <c r="E1252" s="3">
        <v>694.94</v>
      </c>
      <c r="F1252" s="4">
        <v>0.05</v>
      </c>
      <c r="G1252" t="str">
        <f>VLOOKUP(C1252:C23789,Produkty!$A$2:$B$61,2,0)</f>
        <v>Termos 2</v>
      </c>
      <c r="H1252" s="6">
        <f t="shared" si="38"/>
        <v>660.19299999999998</v>
      </c>
      <c r="I1252" t="str">
        <f t="shared" si="39"/>
        <v>Średnia</v>
      </c>
    </row>
    <row r="1253" spans="1:9">
      <c r="A1253" t="s">
        <v>11873</v>
      </c>
      <c r="B1253" t="s">
        <v>1743</v>
      </c>
      <c r="C1253" t="s">
        <v>750</v>
      </c>
      <c r="D1253">
        <v>3</v>
      </c>
      <c r="E1253" s="3">
        <v>268.52999999999997</v>
      </c>
      <c r="F1253" s="4">
        <v>0.05</v>
      </c>
      <c r="G1253" t="str">
        <f>VLOOKUP(C1253:C23790,Produkty!$A$2:$B$61,2,0)</f>
        <v>Słuchawki 2</v>
      </c>
      <c r="H1253" s="6">
        <f t="shared" si="38"/>
        <v>765.31049999999993</v>
      </c>
      <c r="I1253" t="str">
        <f t="shared" si="39"/>
        <v>Średnia</v>
      </c>
    </row>
    <row r="1254" spans="1:9">
      <c r="A1254" t="s">
        <v>11874</v>
      </c>
      <c r="B1254" t="s">
        <v>1743</v>
      </c>
      <c r="C1254" t="s">
        <v>750</v>
      </c>
      <c r="D1254">
        <v>5</v>
      </c>
      <c r="E1254" s="3">
        <v>271.83999999999997</v>
      </c>
      <c r="F1254" s="4">
        <v>0</v>
      </c>
      <c r="G1254" t="str">
        <f>VLOOKUP(C1254:C23791,Produkty!$A$2:$B$61,2,0)</f>
        <v>Słuchawki 2</v>
      </c>
      <c r="H1254" s="6">
        <f t="shared" si="38"/>
        <v>1359.1999999999998</v>
      </c>
      <c r="I1254" t="str">
        <f t="shared" si="39"/>
        <v>Średnia</v>
      </c>
    </row>
    <row r="1255" spans="1:9">
      <c r="A1255" t="s">
        <v>11875</v>
      </c>
      <c r="B1255" t="s">
        <v>1743</v>
      </c>
      <c r="C1255" t="s">
        <v>758</v>
      </c>
      <c r="D1255">
        <v>1</v>
      </c>
      <c r="E1255" s="3">
        <v>250.49</v>
      </c>
      <c r="F1255" s="4">
        <v>0</v>
      </c>
      <c r="G1255" t="str">
        <f>VLOOKUP(C1255:C23792,Produkty!$A$2:$B$61,2,0)</f>
        <v>Klawiatura 2</v>
      </c>
      <c r="H1255" s="6">
        <f t="shared" si="38"/>
        <v>250.49</v>
      </c>
      <c r="I1255" t="str">
        <f t="shared" si="39"/>
        <v>Mała</v>
      </c>
    </row>
    <row r="1256" spans="1:9">
      <c r="A1256" t="s">
        <v>11876</v>
      </c>
      <c r="B1256" t="s">
        <v>1745</v>
      </c>
      <c r="C1256" t="s">
        <v>786</v>
      </c>
      <c r="D1256">
        <v>4</v>
      </c>
      <c r="E1256" s="3">
        <v>938.91</v>
      </c>
      <c r="F1256" s="4">
        <v>0.15</v>
      </c>
      <c r="G1256" t="str">
        <f>VLOOKUP(C1256:C23793,Produkty!$A$2:$B$61,2,0)</f>
        <v>Powerbank 4</v>
      </c>
      <c r="H1256" s="6">
        <f t="shared" si="38"/>
        <v>3192.2939999999999</v>
      </c>
      <c r="I1256" t="str">
        <f t="shared" si="39"/>
        <v>Duża</v>
      </c>
    </row>
    <row r="1257" spans="1:9">
      <c r="A1257" t="s">
        <v>11877</v>
      </c>
      <c r="B1257" t="s">
        <v>1745</v>
      </c>
      <c r="C1257" t="s">
        <v>827</v>
      </c>
      <c r="D1257">
        <v>3</v>
      </c>
      <c r="E1257" s="3">
        <v>259.57</v>
      </c>
      <c r="F1257" s="4">
        <v>0</v>
      </c>
      <c r="G1257" t="str">
        <f>VLOOKUP(C1257:C23794,Produkty!$A$2:$B$61,2,0)</f>
        <v>Termos 4</v>
      </c>
      <c r="H1257" s="6">
        <f t="shared" si="38"/>
        <v>778.71</v>
      </c>
      <c r="I1257" t="str">
        <f t="shared" si="39"/>
        <v>Średnia</v>
      </c>
    </row>
    <row r="1258" spans="1:9">
      <c r="A1258" t="s">
        <v>11878</v>
      </c>
      <c r="B1258" t="s">
        <v>1747</v>
      </c>
      <c r="C1258" t="s">
        <v>864</v>
      </c>
      <c r="D1258">
        <v>3</v>
      </c>
      <c r="E1258" s="3">
        <v>1123.1500000000001</v>
      </c>
      <c r="F1258" s="4">
        <v>0</v>
      </c>
      <c r="G1258" t="str">
        <f>VLOOKUP(C1258:C23795,Produkty!$A$2:$B$61,2,0)</f>
        <v>Ładowarka 2</v>
      </c>
      <c r="H1258" s="6">
        <f t="shared" si="38"/>
        <v>3369.4500000000003</v>
      </c>
      <c r="I1258" t="str">
        <f t="shared" si="39"/>
        <v>Duża</v>
      </c>
    </row>
    <row r="1259" spans="1:9">
      <c r="A1259" t="s">
        <v>11879</v>
      </c>
      <c r="B1259" t="s">
        <v>1747</v>
      </c>
      <c r="C1259" t="s">
        <v>854</v>
      </c>
      <c r="D1259">
        <v>1</v>
      </c>
      <c r="E1259" s="3">
        <v>311.91000000000003</v>
      </c>
      <c r="F1259" s="4">
        <v>0</v>
      </c>
      <c r="G1259" t="str">
        <f>VLOOKUP(C1259:C23796,Produkty!$A$2:$B$61,2,0)</f>
        <v>Podkładka 1</v>
      </c>
      <c r="H1259" s="6">
        <f t="shared" si="38"/>
        <v>311.91000000000003</v>
      </c>
      <c r="I1259" t="str">
        <f t="shared" si="39"/>
        <v>Mała</v>
      </c>
    </row>
    <row r="1260" spans="1:9">
      <c r="A1260" t="s">
        <v>11880</v>
      </c>
      <c r="B1260" t="s">
        <v>1747</v>
      </c>
      <c r="C1260" t="s">
        <v>846</v>
      </c>
      <c r="D1260">
        <v>5</v>
      </c>
      <c r="E1260" s="3">
        <v>1066.06</v>
      </c>
      <c r="F1260" s="4">
        <v>0.1</v>
      </c>
      <c r="G1260" t="str">
        <f>VLOOKUP(C1260:C23797,Produkty!$A$2:$B$61,2,0)</f>
        <v>Hub USB 1</v>
      </c>
      <c r="H1260" s="6">
        <f t="shared" si="38"/>
        <v>4797.2699999999995</v>
      </c>
      <c r="I1260" t="str">
        <f t="shared" si="39"/>
        <v>Duża</v>
      </c>
    </row>
    <row r="1261" spans="1:9">
      <c r="A1261" t="s">
        <v>11881</v>
      </c>
      <c r="B1261" t="s">
        <v>1747</v>
      </c>
      <c r="C1261" t="s">
        <v>813</v>
      </c>
      <c r="D1261">
        <v>5</v>
      </c>
      <c r="E1261" s="3">
        <v>1038.72</v>
      </c>
      <c r="F1261" s="4">
        <v>0.05</v>
      </c>
      <c r="G1261" t="str">
        <f>VLOOKUP(C1261:C23798,Produkty!$A$2:$B$61,2,0)</f>
        <v>Czajnik 1</v>
      </c>
      <c r="H1261" s="6">
        <f t="shared" si="38"/>
        <v>4933.92</v>
      </c>
      <c r="I1261" t="str">
        <f t="shared" si="39"/>
        <v>Duża</v>
      </c>
    </row>
    <row r="1262" spans="1:9">
      <c r="A1262" t="s">
        <v>11882</v>
      </c>
      <c r="B1262" t="s">
        <v>1749</v>
      </c>
      <c r="C1262" t="s">
        <v>809</v>
      </c>
      <c r="D1262">
        <v>1</v>
      </c>
      <c r="E1262" s="3">
        <v>1133.55</v>
      </c>
      <c r="F1262" s="4">
        <v>0.05</v>
      </c>
      <c r="G1262" t="str">
        <f>VLOOKUP(C1262:C23799,Produkty!$A$2:$B$61,2,0)</f>
        <v>Organizer 3</v>
      </c>
      <c r="H1262" s="6">
        <f t="shared" si="38"/>
        <v>1076.8724999999999</v>
      </c>
      <c r="I1262" t="str">
        <f t="shared" si="39"/>
        <v>Średnia</v>
      </c>
    </row>
    <row r="1263" spans="1:9">
      <c r="A1263" t="s">
        <v>11883</v>
      </c>
      <c r="B1263" t="s">
        <v>1751</v>
      </c>
      <c r="C1263" t="s">
        <v>778</v>
      </c>
      <c r="D1263">
        <v>5</v>
      </c>
      <c r="E1263" s="3">
        <v>969.22</v>
      </c>
      <c r="F1263" s="4">
        <v>0.15</v>
      </c>
      <c r="G1263" t="str">
        <f>VLOOKUP(C1263:C23800,Produkty!$A$2:$B$61,2,0)</f>
        <v>Monitor 4</v>
      </c>
      <c r="H1263" s="6">
        <f t="shared" si="38"/>
        <v>4119.1850000000004</v>
      </c>
      <c r="I1263" t="str">
        <f t="shared" si="39"/>
        <v>Duża</v>
      </c>
    </row>
    <row r="1264" spans="1:9">
      <c r="A1264" t="s">
        <v>11884</v>
      </c>
      <c r="B1264" t="s">
        <v>1752</v>
      </c>
      <c r="C1264" t="s">
        <v>850</v>
      </c>
      <c r="D1264">
        <v>2</v>
      </c>
      <c r="E1264" s="3">
        <v>33.39</v>
      </c>
      <c r="F1264" s="4">
        <v>0</v>
      </c>
      <c r="G1264" t="str">
        <f>VLOOKUP(C1264:C23801,Produkty!$A$2:$B$61,2,0)</f>
        <v>Hub USB 3</v>
      </c>
      <c r="H1264" s="6">
        <f t="shared" si="38"/>
        <v>66.78</v>
      </c>
      <c r="I1264" t="str">
        <f t="shared" si="39"/>
        <v>Mała</v>
      </c>
    </row>
    <row r="1265" spans="1:9">
      <c r="A1265" t="s">
        <v>11885</v>
      </c>
      <c r="B1265" t="s">
        <v>1752</v>
      </c>
      <c r="C1265" t="s">
        <v>768</v>
      </c>
      <c r="D1265">
        <v>2</v>
      </c>
      <c r="E1265" s="3">
        <v>965.66</v>
      </c>
      <c r="F1265" s="4">
        <v>0.1</v>
      </c>
      <c r="G1265" t="str">
        <f>VLOOKUP(C1265:C23802,Produkty!$A$2:$B$61,2,0)</f>
        <v>Mysz 3</v>
      </c>
      <c r="H1265" s="6">
        <f t="shared" si="38"/>
        <v>1738.1879999999999</v>
      </c>
      <c r="I1265" t="str">
        <f t="shared" si="39"/>
        <v>Średnia</v>
      </c>
    </row>
    <row r="1266" spans="1:9">
      <c r="A1266" t="s">
        <v>11886</v>
      </c>
      <c r="B1266" t="s">
        <v>1753</v>
      </c>
      <c r="C1266" t="s">
        <v>856</v>
      </c>
      <c r="D1266">
        <v>5</v>
      </c>
      <c r="E1266" s="3">
        <v>133.80000000000001</v>
      </c>
      <c r="F1266" s="4">
        <v>0</v>
      </c>
      <c r="G1266" t="str">
        <f>VLOOKUP(C1266:C23803,Produkty!$A$2:$B$61,2,0)</f>
        <v>Podkładka 2</v>
      </c>
      <c r="H1266" s="6">
        <f t="shared" si="38"/>
        <v>669</v>
      </c>
      <c r="I1266" t="str">
        <f t="shared" si="39"/>
        <v>Średnia</v>
      </c>
    </row>
    <row r="1267" spans="1:9">
      <c r="A1267" t="s">
        <v>11887</v>
      </c>
      <c r="B1267" t="s">
        <v>1753</v>
      </c>
      <c r="C1267" t="s">
        <v>768</v>
      </c>
      <c r="D1267">
        <v>1</v>
      </c>
      <c r="E1267" s="3">
        <v>964.58</v>
      </c>
      <c r="F1267" s="4">
        <v>0</v>
      </c>
      <c r="G1267" t="str">
        <f>VLOOKUP(C1267:C23804,Produkty!$A$2:$B$61,2,0)</f>
        <v>Mysz 3</v>
      </c>
      <c r="H1267" s="6">
        <f t="shared" si="38"/>
        <v>964.58</v>
      </c>
      <c r="I1267" t="str">
        <f t="shared" si="39"/>
        <v>Średnia</v>
      </c>
    </row>
    <row r="1268" spans="1:9">
      <c r="A1268" t="s">
        <v>11888</v>
      </c>
      <c r="B1268" t="s">
        <v>1753</v>
      </c>
      <c r="C1268" t="s">
        <v>809</v>
      </c>
      <c r="D1268">
        <v>3</v>
      </c>
      <c r="E1268" s="3">
        <v>1107.73</v>
      </c>
      <c r="F1268" s="4">
        <v>0.1</v>
      </c>
      <c r="G1268" t="str">
        <f>VLOOKUP(C1268:C23805,Produkty!$A$2:$B$61,2,0)</f>
        <v>Organizer 3</v>
      </c>
      <c r="H1268" s="6">
        <f t="shared" si="38"/>
        <v>2990.8710000000001</v>
      </c>
      <c r="I1268" t="str">
        <f t="shared" si="39"/>
        <v>Duża</v>
      </c>
    </row>
    <row r="1269" spans="1:9">
      <c r="A1269" t="s">
        <v>11889</v>
      </c>
      <c r="B1269" t="s">
        <v>1753</v>
      </c>
      <c r="C1269" t="s">
        <v>836</v>
      </c>
      <c r="D1269">
        <v>4</v>
      </c>
      <c r="E1269" s="3">
        <v>1098.21</v>
      </c>
      <c r="F1269" s="4">
        <v>0</v>
      </c>
      <c r="G1269" t="str">
        <f>VLOOKUP(C1269:C23806,Produkty!$A$2:$B$61,2,0)</f>
        <v>Kabel USB-C 4</v>
      </c>
      <c r="H1269" s="6">
        <f t="shared" si="38"/>
        <v>4392.84</v>
      </c>
      <c r="I1269" t="str">
        <f t="shared" si="39"/>
        <v>Duża</v>
      </c>
    </row>
    <row r="1270" spans="1:9">
      <c r="A1270" t="s">
        <v>11890</v>
      </c>
      <c r="B1270" t="s">
        <v>1754</v>
      </c>
      <c r="C1270" t="s">
        <v>844</v>
      </c>
      <c r="D1270">
        <v>5</v>
      </c>
      <c r="E1270" s="3">
        <v>79.260000000000005</v>
      </c>
      <c r="F1270" s="4">
        <v>0.1</v>
      </c>
      <c r="G1270" t="str">
        <f>VLOOKUP(C1270:C23807,Produkty!$A$2:$B$61,2,0)</f>
        <v>Etui 4</v>
      </c>
      <c r="H1270" s="6">
        <f t="shared" si="38"/>
        <v>356.67</v>
      </c>
      <c r="I1270" t="str">
        <f t="shared" si="39"/>
        <v>Mała</v>
      </c>
    </row>
    <row r="1271" spans="1:9">
      <c r="A1271" t="s">
        <v>11891</v>
      </c>
      <c r="B1271" t="s">
        <v>1754</v>
      </c>
      <c r="C1271" t="s">
        <v>758</v>
      </c>
      <c r="D1271">
        <v>4</v>
      </c>
      <c r="E1271" s="3">
        <v>244.21</v>
      </c>
      <c r="F1271" s="4">
        <v>0.15</v>
      </c>
      <c r="G1271" t="str">
        <f>VLOOKUP(C1271:C23808,Produkty!$A$2:$B$61,2,0)</f>
        <v>Klawiatura 2</v>
      </c>
      <c r="H1271" s="6">
        <f t="shared" si="38"/>
        <v>830.31399999999996</v>
      </c>
      <c r="I1271" t="str">
        <f t="shared" si="39"/>
        <v>Średnia</v>
      </c>
    </row>
    <row r="1272" spans="1:9">
      <c r="A1272" t="s">
        <v>11892</v>
      </c>
      <c r="B1272" t="s">
        <v>1755</v>
      </c>
      <c r="C1272" t="s">
        <v>827</v>
      </c>
      <c r="D1272">
        <v>5</v>
      </c>
      <c r="E1272" s="3">
        <v>264.24</v>
      </c>
      <c r="F1272" s="4">
        <v>0.2</v>
      </c>
      <c r="G1272" t="str">
        <f>VLOOKUP(C1272:C23809,Produkty!$A$2:$B$61,2,0)</f>
        <v>Termos 4</v>
      </c>
      <c r="H1272" s="6">
        <f t="shared" si="38"/>
        <v>1056.96</v>
      </c>
      <c r="I1272" t="str">
        <f t="shared" si="39"/>
        <v>Średnia</v>
      </c>
    </row>
    <row r="1273" spans="1:9">
      <c r="A1273" t="s">
        <v>11893</v>
      </c>
      <c r="B1273" t="s">
        <v>1755</v>
      </c>
      <c r="C1273" t="s">
        <v>836</v>
      </c>
      <c r="D1273">
        <v>3</v>
      </c>
      <c r="E1273" s="3">
        <v>1060.69</v>
      </c>
      <c r="F1273" s="4">
        <v>0.15</v>
      </c>
      <c r="G1273" t="str">
        <f>VLOOKUP(C1273:C23810,Produkty!$A$2:$B$61,2,0)</f>
        <v>Kabel USB-C 4</v>
      </c>
      <c r="H1273" s="6">
        <f t="shared" si="38"/>
        <v>2704.7595000000001</v>
      </c>
      <c r="I1273" t="str">
        <f t="shared" si="39"/>
        <v>Duża</v>
      </c>
    </row>
    <row r="1274" spans="1:9">
      <c r="A1274" t="s">
        <v>11894</v>
      </c>
      <c r="B1274" t="s">
        <v>1757</v>
      </c>
      <c r="C1274" t="s">
        <v>791</v>
      </c>
      <c r="D1274">
        <v>2</v>
      </c>
      <c r="E1274" s="3">
        <v>243.22</v>
      </c>
      <c r="F1274" s="4">
        <v>0.05</v>
      </c>
      <c r="G1274" t="str">
        <f>VLOOKUP(C1274:C23811,Produkty!$A$2:$B$61,2,0)</f>
        <v>Krzesło biurowe 2</v>
      </c>
      <c r="H1274" s="6">
        <f t="shared" si="38"/>
        <v>462.11799999999999</v>
      </c>
      <c r="I1274" t="str">
        <f t="shared" si="39"/>
        <v>Mała</v>
      </c>
    </row>
    <row r="1275" spans="1:9">
      <c r="A1275" t="s">
        <v>11895</v>
      </c>
      <c r="B1275" t="s">
        <v>1757</v>
      </c>
      <c r="C1275" t="s">
        <v>791</v>
      </c>
      <c r="D1275">
        <v>1</v>
      </c>
      <c r="E1275" s="3">
        <v>231.5</v>
      </c>
      <c r="F1275" s="4">
        <v>0.15</v>
      </c>
      <c r="G1275" t="str">
        <f>VLOOKUP(C1275:C23812,Produkty!$A$2:$B$61,2,0)</f>
        <v>Krzesło biurowe 2</v>
      </c>
      <c r="H1275" s="6">
        <f t="shared" si="38"/>
        <v>196.77500000000001</v>
      </c>
      <c r="I1275" t="str">
        <f t="shared" si="39"/>
        <v>Mała</v>
      </c>
    </row>
    <row r="1276" spans="1:9">
      <c r="A1276" t="s">
        <v>11896</v>
      </c>
      <c r="B1276" t="s">
        <v>1757</v>
      </c>
      <c r="C1276" t="s">
        <v>868</v>
      </c>
      <c r="D1276">
        <v>1</v>
      </c>
      <c r="E1276" s="3">
        <v>566.48</v>
      </c>
      <c r="F1276" s="4">
        <v>0.1</v>
      </c>
      <c r="G1276" t="str">
        <f>VLOOKUP(C1276:C23813,Produkty!$A$2:$B$61,2,0)</f>
        <v>Ładowarka 4</v>
      </c>
      <c r="H1276" s="6">
        <f t="shared" si="38"/>
        <v>509.83200000000005</v>
      </c>
      <c r="I1276" t="str">
        <f t="shared" si="39"/>
        <v>Średnia</v>
      </c>
    </row>
    <row r="1277" spans="1:9">
      <c r="A1277" t="s">
        <v>11897</v>
      </c>
      <c r="B1277" t="s">
        <v>1758</v>
      </c>
      <c r="C1277" t="s">
        <v>846</v>
      </c>
      <c r="D1277">
        <v>4</v>
      </c>
      <c r="E1277" s="3">
        <v>1055.97</v>
      </c>
      <c r="F1277" s="4">
        <v>0.1</v>
      </c>
      <c r="G1277" t="str">
        <f>VLOOKUP(C1277:C23814,Produkty!$A$2:$B$61,2,0)</f>
        <v>Hub USB 1</v>
      </c>
      <c r="H1277" s="6">
        <f t="shared" si="38"/>
        <v>3801.4920000000002</v>
      </c>
      <c r="I1277" t="str">
        <f t="shared" si="39"/>
        <v>Duża</v>
      </c>
    </row>
    <row r="1278" spans="1:9">
      <c r="A1278" t="s">
        <v>11898</v>
      </c>
      <c r="B1278" t="s">
        <v>1758</v>
      </c>
      <c r="C1278" t="s">
        <v>862</v>
      </c>
      <c r="D1278">
        <v>6</v>
      </c>
      <c r="E1278" s="3">
        <v>462.88</v>
      </c>
      <c r="F1278" s="4">
        <v>0.15</v>
      </c>
      <c r="G1278" t="str">
        <f>VLOOKUP(C1278:C23815,Produkty!$A$2:$B$61,2,0)</f>
        <v>Ładowarka 1</v>
      </c>
      <c r="H1278" s="6">
        <f t="shared" si="38"/>
        <v>2360.6879999999996</v>
      </c>
      <c r="I1278" t="str">
        <f t="shared" si="39"/>
        <v>Duża</v>
      </c>
    </row>
    <row r="1279" spans="1:9">
      <c r="A1279" t="s">
        <v>11899</v>
      </c>
      <c r="B1279" t="s">
        <v>1758</v>
      </c>
      <c r="C1279" t="s">
        <v>750</v>
      </c>
      <c r="D1279">
        <v>6</v>
      </c>
      <c r="E1279" s="3">
        <v>276.61</v>
      </c>
      <c r="F1279" s="4">
        <v>0.05</v>
      </c>
      <c r="G1279" t="str">
        <f>VLOOKUP(C1279:C23816,Produkty!$A$2:$B$61,2,0)</f>
        <v>Słuchawki 2</v>
      </c>
      <c r="H1279" s="6">
        <f t="shared" si="38"/>
        <v>1576.6769999999999</v>
      </c>
      <c r="I1279" t="str">
        <f t="shared" si="39"/>
        <v>Średnia</v>
      </c>
    </row>
    <row r="1280" spans="1:9">
      <c r="A1280" t="s">
        <v>11900</v>
      </c>
      <c r="B1280" t="s">
        <v>1758</v>
      </c>
      <c r="C1280" t="s">
        <v>793</v>
      </c>
      <c r="D1280">
        <v>4</v>
      </c>
      <c r="E1280" s="3">
        <v>91.99</v>
      </c>
      <c r="F1280" s="4">
        <v>0.2</v>
      </c>
      <c r="G1280" t="str">
        <f>VLOOKUP(C1280:C23817,Produkty!$A$2:$B$61,2,0)</f>
        <v>Krzesło biurowe 3</v>
      </c>
      <c r="H1280" s="6">
        <f t="shared" si="38"/>
        <v>294.36799999999999</v>
      </c>
      <c r="I1280" t="str">
        <f t="shared" si="39"/>
        <v>Mała</v>
      </c>
    </row>
    <row r="1281" spans="1:9">
      <c r="A1281" t="s">
        <v>11901</v>
      </c>
      <c r="B1281" t="s">
        <v>1760</v>
      </c>
      <c r="C1281" t="s">
        <v>762</v>
      </c>
      <c r="D1281">
        <v>4</v>
      </c>
      <c r="E1281" s="3">
        <v>736.54</v>
      </c>
      <c r="F1281" s="4">
        <v>0</v>
      </c>
      <c r="G1281" t="str">
        <f>VLOOKUP(C1281:C23818,Produkty!$A$2:$B$61,2,0)</f>
        <v>Klawiatura 4</v>
      </c>
      <c r="H1281" s="6">
        <f t="shared" si="38"/>
        <v>2946.16</v>
      </c>
      <c r="I1281" t="str">
        <f t="shared" si="39"/>
        <v>Duża</v>
      </c>
    </row>
    <row r="1282" spans="1:9">
      <c r="A1282" t="s">
        <v>11902</v>
      </c>
      <c r="B1282" t="s">
        <v>1762</v>
      </c>
      <c r="C1282" t="s">
        <v>836</v>
      </c>
      <c r="D1282">
        <v>6</v>
      </c>
      <c r="E1282" s="3">
        <v>1056.18</v>
      </c>
      <c r="F1282" s="4">
        <v>0</v>
      </c>
      <c r="G1282" t="str">
        <f>VLOOKUP(C1282:C23819,Produkty!$A$2:$B$61,2,0)</f>
        <v>Kabel USB-C 4</v>
      </c>
      <c r="H1282" s="6">
        <f t="shared" si="38"/>
        <v>6337.08</v>
      </c>
      <c r="I1282" t="str">
        <f t="shared" si="39"/>
        <v>Duża</v>
      </c>
    </row>
    <row r="1283" spans="1:9">
      <c r="A1283" t="s">
        <v>11903</v>
      </c>
      <c r="B1283" t="s">
        <v>1762</v>
      </c>
      <c r="C1283" t="s">
        <v>854</v>
      </c>
      <c r="D1283">
        <v>5</v>
      </c>
      <c r="E1283" s="3">
        <v>313.83</v>
      </c>
      <c r="F1283" s="4">
        <v>0.15</v>
      </c>
      <c r="G1283" t="str">
        <f>VLOOKUP(C1283:C23820,Produkty!$A$2:$B$61,2,0)</f>
        <v>Podkładka 1</v>
      </c>
      <c r="H1283" s="6">
        <f t="shared" ref="H1283:H1346" si="40">D1283*E1283*(1-F1283)</f>
        <v>1333.7774999999999</v>
      </c>
      <c r="I1283" t="str">
        <f t="shared" ref="I1283:I1346" si="41">IF(H1283&lt;500,"Mała",IF(H1283&lt;=2000,"Średnia","Duża"))</f>
        <v>Średnia</v>
      </c>
    </row>
    <row r="1284" spans="1:9">
      <c r="A1284" t="s">
        <v>11904</v>
      </c>
      <c r="B1284" t="s">
        <v>1762</v>
      </c>
      <c r="C1284" t="s">
        <v>840</v>
      </c>
      <c r="D1284">
        <v>2</v>
      </c>
      <c r="E1284" s="3">
        <v>145.31</v>
      </c>
      <c r="F1284" s="4">
        <v>0</v>
      </c>
      <c r="G1284" t="str">
        <f>VLOOKUP(C1284:C23821,Produkty!$A$2:$B$61,2,0)</f>
        <v>Etui 2</v>
      </c>
      <c r="H1284" s="6">
        <f t="shared" si="40"/>
        <v>290.62</v>
      </c>
      <c r="I1284" t="str">
        <f t="shared" si="41"/>
        <v>Mała</v>
      </c>
    </row>
    <row r="1285" spans="1:9">
      <c r="A1285" t="s">
        <v>11905</v>
      </c>
      <c r="B1285" t="s">
        <v>1763</v>
      </c>
      <c r="C1285" t="s">
        <v>747</v>
      </c>
      <c r="D1285">
        <v>2</v>
      </c>
      <c r="E1285" s="3">
        <v>563.12</v>
      </c>
      <c r="F1285" s="4">
        <v>0.2</v>
      </c>
      <c r="G1285" t="str">
        <f>VLOOKUP(C1285:C23822,Produkty!$A$2:$B$61,2,0)</f>
        <v>Słuchawki 1</v>
      </c>
      <c r="H1285" s="6">
        <f t="shared" si="40"/>
        <v>900.99200000000008</v>
      </c>
      <c r="I1285" t="str">
        <f t="shared" si="41"/>
        <v>Średnia</v>
      </c>
    </row>
    <row r="1286" spans="1:9">
      <c r="A1286" t="s">
        <v>11906</v>
      </c>
      <c r="B1286" t="s">
        <v>1763</v>
      </c>
      <c r="C1286" t="s">
        <v>762</v>
      </c>
      <c r="D1286">
        <v>3</v>
      </c>
      <c r="E1286" s="3">
        <v>717.76</v>
      </c>
      <c r="F1286" s="4">
        <v>0.1</v>
      </c>
      <c r="G1286" t="str">
        <f>VLOOKUP(C1286:C23823,Produkty!$A$2:$B$61,2,0)</f>
        <v>Klawiatura 4</v>
      </c>
      <c r="H1286" s="6">
        <f t="shared" si="40"/>
        <v>1937.9519999999998</v>
      </c>
      <c r="I1286" t="str">
        <f t="shared" si="41"/>
        <v>Średnia</v>
      </c>
    </row>
    <row r="1287" spans="1:9">
      <c r="A1287" t="s">
        <v>11907</v>
      </c>
      <c r="B1287" t="s">
        <v>1765</v>
      </c>
      <c r="C1287" t="s">
        <v>756</v>
      </c>
      <c r="D1287">
        <v>5</v>
      </c>
      <c r="E1287" s="3">
        <v>379.99</v>
      </c>
      <c r="F1287" s="4">
        <v>0</v>
      </c>
      <c r="G1287" t="str">
        <f>VLOOKUP(C1287:C23824,Produkty!$A$2:$B$61,2,0)</f>
        <v>Klawiatura 1</v>
      </c>
      <c r="H1287" s="6">
        <f t="shared" si="40"/>
        <v>1899.95</v>
      </c>
      <c r="I1287" t="str">
        <f t="shared" si="41"/>
        <v>Średnia</v>
      </c>
    </row>
    <row r="1288" spans="1:9">
      <c r="A1288" t="s">
        <v>11908</v>
      </c>
      <c r="B1288" t="s">
        <v>1765</v>
      </c>
      <c r="C1288" t="s">
        <v>764</v>
      </c>
      <c r="D1288">
        <v>3</v>
      </c>
      <c r="E1288" s="3">
        <v>265.97000000000003</v>
      </c>
      <c r="F1288" s="4">
        <v>0.1</v>
      </c>
      <c r="G1288" t="str">
        <f>VLOOKUP(C1288:C23825,Produkty!$A$2:$B$61,2,0)</f>
        <v>Mysz 1</v>
      </c>
      <c r="H1288" s="6">
        <f t="shared" si="40"/>
        <v>718.11900000000014</v>
      </c>
      <c r="I1288" t="str">
        <f t="shared" si="41"/>
        <v>Średnia</v>
      </c>
    </row>
    <row r="1289" spans="1:9">
      <c r="A1289" t="s">
        <v>11909</v>
      </c>
      <c r="B1289" t="s">
        <v>1767</v>
      </c>
      <c r="C1289" t="s">
        <v>838</v>
      </c>
      <c r="D1289">
        <v>6</v>
      </c>
      <c r="E1289" s="3">
        <v>93.8</v>
      </c>
      <c r="F1289" s="4">
        <v>0.1</v>
      </c>
      <c r="G1289" t="str">
        <f>VLOOKUP(C1289:C23826,Produkty!$A$2:$B$61,2,0)</f>
        <v>Etui 1</v>
      </c>
      <c r="H1289" s="6">
        <f t="shared" si="40"/>
        <v>506.52</v>
      </c>
      <c r="I1289" t="str">
        <f t="shared" si="41"/>
        <v>Średnia</v>
      </c>
    </row>
    <row r="1290" spans="1:9">
      <c r="A1290" t="s">
        <v>11910</v>
      </c>
      <c r="B1290" t="s">
        <v>1768</v>
      </c>
      <c r="C1290" t="s">
        <v>832</v>
      </c>
      <c r="D1290">
        <v>6</v>
      </c>
      <c r="E1290" s="3">
        <v>719.72</v>
      </c>
      <c r="F1290" s="4">
        <v>0.15</v>
      </c>
      <c r="G1290" t="str">
        <f>VLOOKUP(C1290:C23827,Produkty!$A$2:$B$61,2,0)</f>
        <v>Kabel USB-C 2</v>
      </c>
      <c r="H1290" s="6">
        <f t="shared" si="40"/>
        <v>3670.5719999999997</v>
      </c>
      <c r="I1290" t="str">
        <f t="shared" si="41"/>
        <v>Duża</v>
      </c>
    </row>
    <row r="1291" spans="1:9">
      <c r="A1291" t="s">
        <v>11911</v>
      </c>
      <c r="B1291" t="s">
        <v>1768</v>
      </c>
      <c r="C1291" t="s">
        <v>788</v>
      </c>
      <c r="D1291">
        <v>4</v>
      </c>
      <c r="E1291" s="3">
        <v>638.80999999999995</v>
      </c>
      <c r="F1291" s="4">
        <v>0.2</v>
      </c>
      <c r="G1291" t="str">
        <f>VLOOKUP(C1291:C23828,Produkty!$A$2:$B$61,2,0)</f>
        <v>Krzesło biurowe 1</v>
      </c>
      <c r="H1291" s="6">
        <f t="shared" si="40"/>
        <v>2044.192</v>
      </c>
      <c r="I1291" t="str">
        <f t="shared" si="41"/>
        <v>Duża</v>
      </c>
    </row>
    <row r="1292" spans="1:9">
      <c r="A1292" t="s">
        <v>11912</v>
      </c>
      <c r="B1292" t="s">
        <v>1768</v>
      </c>
      <c r="C1292" t="s">
        <v>782</v>
      </c>
      <c r="D1292">
        <v>1</v>
      </c>
      <c r="E1292" s="3">
        <v>427.58</v>
      </c>
      <c r="F1292" s="4">
        <v>0.15</v>
      </c>
      <c r="G1292" t="str">
        <f>VLOOKUP(C1292:C23829,Produkty!$A$2:$B$61,2,0)</f>
        <v>Powerbank 2</v>
      </c>
      <c r="H1292" s="6">
        <f t="shared" si="40"/>
        <v>363.44299999999998</v>
      </c>
      <c r="I1292" t="str">
        <f t="shared" si="41"/>
        <v>Mała</v>
      </c>
    </row>
    <row r="1293" spans="1:9">
      <c r="A1293" t="s">
        <v>11913</v>
      </c>
      <c r="B1293" t="s">
        <v>1768</v>
      </c>
      <c r="C1293" t="s">
        <v>811</v>
      </c>
      <c r="D1293">
        <v>3</v>
      </c>
      <c r="E1293" s="3">
        <v>662.7</v>
      </c>
      <c r="F1293" s="4">
        <v>0.1</v>
      </c>
      <c r="G1293" t="str">
        <f>VLOOKUP(C1293:C23830,Produkty!$A$2:$B$61,2,0)</f>
        <v>Organizer 4</v>
      </c>
      <c r="H1293" s="6">
        <f t="shared" si="40"/>
        <v>1789.2900000000002</v>
      </c>
      <c r="I1293" t="str">
        <f t="shared" si="41"/>
        <v>Średnia</v>
      </c>
    </row>
    <row r="1294" spans="1:9">
      <c r="A1294" t="s">
        <v>11914</v>
      </c>
      <c r="B1294" t="s">
        <v>1770</v>
      </c>
      <c r="C1294" t="s">
        <v>788</v>
      </c>
      <c r="D1294">
        <v>1</v>
      </c>
      <c r="E1294" s="3">
        <v>609.01</v>
      </c>
      <c r="F1294" s="4">
        <v>0.05</v>
      </c>
      <c r="G1294" t="str">
        <f>VLOOKUP(C1294:C23831,Produkty!$A$2:$B$61,2,0)</f>
        <v>Krzesło biurowe 1</v>
      </c>
      <c r="H1294" s="6">
        <f t="shared" si="40"/>
        <v>578.55949999999996</v>
      </c>
      <c r="I1294" t="str">
        <f t="shared" si="41"/>
        <v>Średnia</v>
      </c>
    </row>
    <row r="1295" spans="1:9">
      <c r="A1295" t="s">
        <v>11915</v>
      </c>
      <c r="B1295" t="s">
        <v>1770</v>
      </c>
      <c r="C1295" t="s">
        <v>758</v>
      </c>
      <c r="D1295">
        <v>5</v>
      </c>
      <c r="E1295" s="3">
        <v>242.74</v>
      </c>
      <c r="F1295" s="4">
        <v>0.2</v>
      </c>
      <c r="G1295" t="str">
        <f>VLOOKUP(C1295:C23832,Produkty!$A$2:$B$61,2,0)</f>
        <v>Klawiatura 2</v>
      </c>
      <c r="H1295" s="6">
        <f t="shared" si="40"/>
        <v>970.96</v>
      </c>
      <c r="I1295" t="str">
        <f t="shared" si="41"/>
        <v>Średnia</v>
      </c>
    </row>
    <row r="1296" spans="1:9">
      <c r="A1296" t="s">
        <v>11916</v>
      </c>
      <c r="B1296" t="s">
        <v>1770</v>
      </c>
      <c r="C1296" t="s">
        <v>844</v>
      </c>
      <c r="D1296">
        <v>2</v>
      </c>
      <c r="E1296" s="3">
        <v>80.989999999999995</v>
      </c>
      <c r="F1296" s="4">
        <v>0.15</v>
      </c>
      <c r="G1296" t="str">
        <f>VLOOKUP(C1296:C23833,Produkty!$A$2:$B$61,2,0)</f>
        <v>Etui 4</v>
      </c>
      <c r="H1296" s="6">
        <f t="shared" si="40"/>
        <v>137.68299999999999</v>
      </c>
      <c r="I1296" t="str">
        <f t="shared" si="41"/>
        <v>Mała</v>
      </c>
    </row>
    <row r="1297" spans="1:9">
      <c r="A1297" t="s">
        <v>11917</v>
      </c>
      <c r="B1297" t="s">
        <v>1770</v>
      </c>
      <c r="C1297" t="s">
        <v>756</v>
      </c>
      <c r="D1297">
        <v>2</v>
      </c>
      <c r="E1297" s="3">
        <v>366.92</v>
      </c>
      <c r="F1297" s="4">
        <v>0</v>
      </c>
      <c r="G1297" t="str">
        <f>VLOOKUP(C1297:C23834,Produkty!$A$2:$B$61,2,0)</f>
        <v>Klawiatura 1</v>
      </c>
      <c r="H1297" s="6">
        <f t="shared" si="40"/>
        <v>733.84</v>
      </c>
      <c r="I1297" t="str">
        <f t="shared" si="41"/>
        <v>Średnia</v>
      </c>
    </row>
    <row r="1298" spans="1:9">
      <c r="A1298" t="s">
        <v>11918</v>
      </c>
      <c r="B1298" t="s">
        <v>1771</v>
      </c>
      <c r="C1298" t="s">
        <v>803</v>
      </c>
      <c r="D1298">
        <v>1</v>
      </c>
      <c r="E1298" s="3">
        <v>747.37</v>
      </c>
      <c r="F1298" s="4">
        <v>0.1</v>
      </c>
      <c r="G1298" t="str">
        <f>VLOOKUP(C1298:C23835,Produkty!$A$2:$B$61,2,0)</f>
        <v>Lampka 4</v>
      </c>
      <c r="H1298" s="6">
        <f t="shared" si="40"/>
        <v>672.63300000000004</v>
      </c>
      <c r="I1298" t="str">
        <f t="shared" si="41"/>
        <v>Średnia</v>
      </c>
    </row>
    <row r="1299" spans="1:9">
      <c r="A1299" t="s">
        <v>11919</v>
      </c>
      <c r="B1299" t="s">
        <v>1771</v>
      </c>
      <c r="C1299" t="s">
        <v>868</v>
      </c>
      <c r="D1299">
        <v>3</v>
      </c>
      <c r="E1299" s="3">
        <v>558.78</v>
      </c>
      <c r="F1299" s="4">
        <v>0.2</v>
      </c>
      <c r="G1299" t="str">
        <f>VLOOKUP(C1299:C23836,Produkty!$A$2:$B$61,2,0)</f>
        <v>Ładowarka 4</v>
      </c>
      <c r="H1299" s="6">
        <f t="shared" si="40"/>
        <v>1341.0720000000001</v>
      </c>
      <c r="I1299" t="str">
        <f t="shared" si="41"/>
        <v>Średnia</v>
      </c>
    </row>
    <row r="1300" spans="1:9">
      <c r="A1300" t="s">
        <v>11920</v>
      </c>
      <c r="B1300" t="s">
        <v>1771</v>
      </c>
      <c r="C1300" t="s">
        <v>760</v>
      </c>
      <c r="D1300">
        <v>4</v>
      </c>
      <c r="E1300" s="3">
        <v>41.83</v>
      </c>
      <c r="F1300" s="4">
        <v>0</v>
      </c>
      <c r="G1300" t="str">
        <f>VLOOKUP(C1300:C23837,Produkty!$A$2:$B$61,2,0)</f>
        <v>Klawiatura 3</v>
      </c>
      <c r="H1300" s="6">
        <f t="shared" si="40"/>
        <v>167.32</v>
      </c>
      <c r="I1300" t="str">
        <f t="shared" si="41"/>
        <v>Mała</v>
      </c>
    </row>
    <row r="1301" spans="1:9">
      <c r="A1301" t="s">
        <v>11921</v>
      </c>
      <c r="B1301" t="s">
        <v>1771</v>
      </c>
      <c r="C1301" t="s">
        <v>856</v>
      </c>
      <c r="D1301">
        <v>1</v>
      </c>
      <c r="E1301" s="3">
        <v>131.26</v>
      </c>
      <c r="F1301" s="4">
        <v>0.2</v>
      </c>
      <c r="G1301" t="str">
        <f>VLOOKUP(C1301:C23838,Produkty!$A$2:$B$61,2,0)</f>
        <v>Podkładka 2</v>
      </c>
      <c r="H1301" s="6">
        <f t="shared" si="40"/>
        <v>105.008</v>
      </c>
      <c r="I1301" t="str">
        <f t="shared" si="41"/>
        <v>Mała</v>
      </c>
    </row>
    <row r="1302" spans="1:9">
      <c r="A1302" t="s">
        <v>11922</v>
      </c>
      <c r="B1302" t="s">
        <v>1772</v>
      </c>
      <c r="C1302" t="s">
        <v>846</v>
      </c>
      <c r="D1302">
        <v>1</v>
      </c>
      <c r="E1302" s="3">
        <v>1079.71</v>
      </c>
      <c r="F1302" s="4">
        <v>0.15</v>
      </c>
      <c r="G1302" t="str">
        <f>VLOOKUP(C1302:C23839,Produkty!$A$2:$B$61,2,0)</f>
        <v>Hub USB 1</v>
      </c>
      <c r="H1302" s="6">
        <f t="shared" si="40"/>
        <v>917.75350000000003</v>
      </c>
      <c r="I1302" t="str">
        <f t="shared" si="41"/>
        <v>Średnia</v>
      </c>
    </row>
    <row r="1303" spans="1:9">
      <c r="A1303" t="s">
        <v>11923</v>
      </c>
      <c r="B1303" t="s">
        <v>1772</v>
      </c>
      <c r="C1303" t="s">
        <v>762</v>
      </c>
      <c r="D1303">
        <v>1</v>
      </c>
      <c r="E1303" s="3">
        <v>735.7</v>
      </c>
      <c r="F1303" s="4">
        <v>0</v>
      </c>
      <c r="G1303" t="str">
        <f>VLOOKUP(C1303:C23840,Produkty!$A$2:$B$61,2,0)</f>
        <v>Klawiatura 4</v>
      </c>
      <c r="H1303" s="6">
        <f t="shared" si="40"/>
        <v>735.7</v>
      </c>
      <c r="I1303" t="str">
        <f t="shared" si="41"/>
        <v>Średnia</v>
      </c>
    </row>
    <row r="1304" spans="1:9">
      <c r="A1304" t="s">
        <v>11924</v>
      </c>
      <c r="B1304" t="s">
        <v>1772</v>
      </c>
      <c r="C1304" t="s">
        <v>797</v>
      </c>
      <c r="D1304">
        <v>3</v>
      </c>
      <c r="E1304" s="3">
        <v>659.05</v>
      </c>
      <c r="F1304" s="4">
        <v>0.2</v>
      </c>
      <c r="G1304" t="str">
        <f>VLOOKUP(C1304:C23841,Produkty!$A$2:$B$61,2,0)</f>
        <v>Lampka 1</v>
      </c>
      <c r="H1304" s="6">
        <f t="shared" si="40"/>
        <v>1581.72</v>
      </c>
      <c r="I1304" t="str">
        <f t="shared" si="41"/>
        <v>Średnia</v>
      </c>
    </row>
    <row r="1305" spans="1:9">
      <c r="A1305" t="s">
        <v>11925</v>
      </c>
      <c r="B1305" t="s">
        <v>1772</v>
      </c>
      <c r="C1305" t="s">
        <v>850</v>
      </c>
      <c r="D1305">
        <v>2</v>
      </c>
      <c r="E1305" s="3">
        <v>34.15</v>
      </c>
      <c r="F1305" s="4">
        <v>0</v>
      </c>
      <c r="G1305" t="str">
        <f>VLOOKUP(C1305:C23842,Produkty!$A$2:$B$61,2,0)</f>
        <v>Hub USB 3</v>
      </c>
      <c r="H1305" s="6">
        <f t="shared" si="40"/>
        <v>68.3</v>
      </c>
      <c r="I1305" t="str">
        <f t="shared" si="41"/>
        <v>Mała</v>
      </c>
    </row>
    <row r="1306" spans="1:9">
      <c r="A1306" t="s">
        <v>11926</v>
      </c>
      <c r="B1306" t="s">
        <v>1773</v>
      </c>
      <c r="C1306" t="s">
        <v>760</v>
      </c>
      <c r="D1306">
        <v>6</v>
      </c>
      <c r="E1306" s="3">
        <v>40.85</v>
      </c>
      <c r="F1306" s="4">
        <v>0</v>
      </c>
      <c r="G1306" t="str">
        <f>VLOOKUP(C1306:C23843,Produkty!$A$2:$B$61,2,0)</f>
        <v>Klawiatura 3</v>
      </c>
      <c r="H1306" s="6">
        <f t="shared" si="40"/>
        <v>245.10000000000002</v>
      </c>
      <c r="I1306" t="str">
        <f t="shared" si="41"/>
        <v>Mała</v>
      </c>
    </row>
    <row r="1307" spans="1:9">
      <c r="A1307" t="s">
        <v>11927</v>
      </c>
      <c r="B1307" t="s">
        <v>1775</v>
      </c>
      <c r="C1307" t="s">
        <v>776</v>
      </c>
      <c r="D1307">
        <v>5</v>
      </c>
      <c r="E1307" s="3">
        <v>961.46</v>
      </c>
      <c r="F1307" s="4">
        <v>0.2</v>
      </c>
      <c r="G1307" t="str">
        <f>VLOOKUP(C1307:C23844,Produkty!$A$2:$B$61,2,0)</f>
        <v>Monitor 3</v>
      </c>
      <c r="H1307" s="6">
        <f t="shared" si="40"/>
        <v>3845.84</v>
      </c>
      <c r="I1307" t="str">
        <f t="shared" si="41"/>
        <v>Duża</v>
      </c>
    </row>
    <row r="1308" spans="1:9">
      <c r="A1308" t="s">
        <v>11928</v>
      </c>
      <c r="B1308" t="s">
        <v>1775</v>
      </c>
      <c r="C1308" t="s">
        <v>747</v>
      </c>
      <c r="D1308">
        <v>4</v>
      </c>
      <c r="E1308" s="3">
        <v>557.28</v>
      </c>
      <c r="F1308" s="4">
        <v>0.05</v>
      </c>
      <c r="G1308" t="str">
        <f>VLOOKUP(C1308:C23845,Produkty!$A$2:$B$61,2,0)</f>
        <v>Słuchawki 1</v>
      </c>
      <c r="H1308" s="6">
        <f t="shared" si="40"/>
        <v>2117.6639999999998</v>
      </c>
      <c r="I1308" t="str">
        <f t="shared" si="41"/>
        <v>Duża</v>
      </c>
    </row>
    <row r="1309" spans="1:9">
      <c r="A1309" t="s">
        <v>11929</v>
      </c>
      <c r="B1309" t="s">
        <v>1775</v>
      </c>
      <c r="C1309" t="s">
        <v>803</v>
      </c>
      <c r="D1309">
        <v>5</v>
      </c>
      <c r="E1309" s="3">
        <v>716.71</v>
      </c>
      <c r="F1309" s="4">
        <v>0.1</v>
      </c>
      <c r="G1309" t="str">
        <f>VLOOKUP(C1309:C23846,Produkty!$A$2:$B$61,2,0)</f>
        <v>Lampka 4</v>
      </c>
      <c r="H1309" s="6">
        <f t="shared" si="40"/>
        <v>3225.1950000000002</v>
      </c>
      <c r="I1309" t="str">
        <f t="shared" si="41"/>
        <v>Duża</v>
      </c>
    </row>
    <row r="1310" spans="1:9">
      <c r="A1310" t="s">
        <v>11930</v>
      </c>
      <c r="B1310" t="s">
        <v>1775</v>
      </c>
      <c r="C1310" t="s">
        <v>832</v>
      </c>
      <c r="D1310">
        <v>6</v>
      </c>
      <c r="E1310" s="3">
        <v>718.57</v>
      </c>
      <c r="F1310" s="4">
        <v>0.2</v>
      </c>
      <c r="G1310" t="str">
        <f>VLOOKUP(C1310:C23847,Produkty!$A$2:$B$61,2,0)</f>
        <v>Kabel USB-C 2</v>
      </c>
      <c r="H1310" s="6">
        <f t="shared" si="40"/>
        <v>3449.1360000000004</v>
      </c>
      <c r="I1310" t="str">
        <f t="shared" si="41"/>
        <v>Duża</v>
      </c>
    </row>
    <row r="1311" spans="1:9">
      <c r="A1311" t="s">
        <v>11931</v>
      </c>
      <c r="B1311" t="s">
        <v>1776</v>
      </c>
      <c r="C1311" t="s">
        <v>825</v>
      </c>
      <c r="D1311">
        <v>6</v>
      </c>
      <c r="E1311" s="3">
        <v>973.03</v>
      </c>
      <c r="F1311" s="4">
        <v>0</v>
      </c>
      <c r="G1311" t="str">
        <f>VLOOKUP(C1311:C23848,Produkty!$A$2:$B$61,2,0)</f>
        <v>Termos 3</v>
      </c>
      <c r="H1311" s="6">
        <f t="shared" si="40"/>
        <v>5838.18</v>
      </c>
      <c r="I1311" t="str">
        <f t="shared" si="41"/>
        <v>Duża</v>
      </c>
    </row>
    <row r="1312" spans="1:9">
      <c r="A1312" t="s">
        <v>11932</v>
      </c>
      <c r="B1312" t="s">
        <v>1778</v>
      </c>
      <c r="C1312" t="s">
        <v>793</v>
      </c>
      <c r="D1312">
        <v>4</v>
      </c>
      <c r="E1312" s="3">
        <v>92.66</v>
      </c>
      <c r="F1312" s="4">
        <v>0.05</v>
      </c>
      <c r="G1312" t="str">
        <f>VLOOKUP(C1312:C23849,Produkty!$A$2:$B$61,2,0)</f>
        <v>Krzesło biurowe 3</v>
      </c>
      <c r="H1312" s="6">
        <f t="shared" si="40"/>
        <v>352.10799999999995</v>
      </c>
      <c r="I1312" t="str">
        <f t="shared" si="41"/>
        <v>Mała</v>
      </c>
    </row>
    <row r="1313" spans="1:9">
      <c r="A1313" t="s">
        <v>11933</v>
      </c>
      <c r="B1313" t="s">
        <v>1778</v>
      </c>
      <c r="C1313" t="s">
        <v>805</v>
      </c>
      <c r="D1313">
        <v>2</v>
      </c>
      <c r="E1313" s="3">
        <v>213.14</v>
      </c>
      <c r="F1313" s="4">
        <v>0</v>
      </c>
      <c r="G1313" t="str">
        <f>VLOOKUP(C1313:C23850,Produkty!$A$2:$B$61,2,0)</f>
        <v>Organizer 1</v>
      </c>
      <c r="H1313" s="6">
        <f t="shared" si="40"/>
        <v>426.28</v>
      </c>
      <c r="I1313" t="str">
        <f t="shared" si="41"/>
        <v>Mała</v>
      </c>
    </row>
    <row r="1314" spans="1:9">
      <c r="A1314" t="s">
        <v>11934</v>
      </c>
      <c r="B1314" t="s">
        <v>1778</v>
      </c>
      <c r="C1314" t="s">
        <v>752</v>
      </c>
      <c r="D1314">
        <v>1</v>
      </c>
      <c r="E1314" s="3">
        <v>844.28</v>
      </c>
      <c r="F1314" s="4">
        <v>0</v>
      </c>
      <c r="G1314" t="str">
        <f>VLOOKUP(C1314:C23851,Produkty!$A$2:$B$61,2,0)</f>
        <v>Słuchawki 3</v>
      </c>
      <c r="H1314" s="6">
        <f t="shared" si="40"/>
        <v>844.28</v>
      </c>
      <c r="I1314" t="str">
        <f t="shared" si="41"/>
        <v>Średnia</v>
      </c>
    </row>
    <row r="1315" spans="1:9">
      <c r="A1315" t="s">
        <v>11935</v>
      </c>
      <c r="B1315" t="s">
        <v>1779</v>
      </c>
      <c r="C1315" t="s">
        <v>823</v>
      </c>
      <c r="D1315">
        <v>5</v>
      </c>
      <c r="E1315" s="3">
        <v>665.71</v>
      </c>
      <c r="F1315" s="4">
        <v>0.2</v>
      </c>
      <c r="G1315" t="str">
        <f>VLOOKUP(C1315:C23852,Produkty!$A$2:$B$61,2,0)</f>
        <v>Termos 2</v>
      </c>
      <c r="H1315" s="6">
        <f t="shared" si="40"/>
        <v>2662.84</v>
      </c>
      <c r="I1315" t="str">
        <f t="shared" si="41"/>
        <v>Duża</v>
      </c>
    </row>
    <row r="1316" spans="1:9">
      <c r="A1316" t="s">
        <v>11936</v>
      </c>
      <c r="B1316" t="s">
        <v>1779</v>
      </c>
      <c r="C1316" t="s">
        <v>809</v>
      </c>
      <c r="D1316">
        <v>3</v>
      </c>
      <c r="E1316" s="3">
        <v>1113.94</v>
      </c>
      <c r="F1316" s="4">
        <v>0.1</v>
      </c>
      <c r="G1316" t="str">
        <f>VLOOKUP(C1316:C23853,Produkty!$A$2:$B$61,2,0)</f>
        <v>Organizer 3</v>
      </c>
      <c r="H1316" s="6">
        <f t="shared" si="40"/>
        <v>3007.6380000000004</v>
      </c>
      <c r="I1316" t="str">
        <f t="shared" si="41"/>
        <v>Duża</v>
      </c>
    </row>
    <row r="1317" spans="1:9">
      <c r="A1317" t="s">
        <v>11937</v>
      </c>
      <c r="B1317" t="s">
        <v>1779</v>
      </c>
      <c r="C1317" t="s">
        <v>795</v>
      </c>
      <c r="D1317">
        <v>1</v>
      </c>
      <c r="E1317" s="3">
        <v>114.28</v>
      </c>
      <c r="F1317" s="4">
        <v>0.1</v>
      </c>
      <c r="G1317" t="str">
        <f>VLOOKUP(C1317:C23854,Produkty!$A$2:$B$61,2,0)</f>
        <v>Krzesło biurowe 4</v>
      </c>
      <c r="H1317" s="6">
        <f t="shared" si="40"/>
        <v>102.852</v>
      </c>
      <c r="I1317" t="str">
        <f t="shared" si="41"/>
        <v>Mała</v>
      </c>
    </row>
    <row r="1318" spans="1:9">
      <c r="A1318" t="s">
        <v>11938</v>
      </c>
      <c r="B1318" t="s">
        <v>1781</v>
      </c>
      <c r="C1318" t="s">
        <v>803</v>
      </c>
      <c r="D1318">
        <v>3</v>
      </c>
      <c r="E1318" s="3">
        <v>755.27</v>
      </c>
      <c r="F1318" s="4">
        <v>0</v>
      </c>
      <c r="G1318" t="str">
        <f>VLOOKUP(C1318:C23855,Produkty!$A$2:$B$61,2,0)</f>
        <v>Lampka 4</v>
      </c>
      <c r="H1318" s="6">
        <f t="shared" si="40"/>
        <v>2265.81</v>
      </c>
      <c r="I1318" t="str">
        <f t="shared" si="41"/>
        <v>Duża</v>
      </c>
    </row>
    <row r="1319" spans="1:9">
      <c r="A1319" t="s">
        <v>11939</v>
      </c>
      <c r="B1319" t="s">
        <v>1782</v>
      </c>
      <c r="C1319" t="s">
        <v>838</v>
      </c>
      <c r="D1319">
        <v>6</v>
      </c>
      <c r="E1319" s="3">
        <v>93.72</v>
      </c>
      <c r="F1319" s="4">
        <v>0.05</v>
      </c>
      <c r="G1319" t="str">
        <f>VLOOKUP(C1319:C23856,Produkty!$A$2:$B$61,2,0)</f>
        <v>Etui 1</v>
      </c>
      <c r="H1319" s="6">
        <f t="shared" si="40"/>
        <v>534.20399999999995</v>
      </c>
      <c r="I1319" t="str">
        <f t="shared" si="41"/>
        <v>Średnia</v>
      </c>
    </row>
    <row r="1320" spans="1:9">
      <c r="A1320" t="s">
        <v>11940</v>
      </c>
      <c r="B1320" t="s">
        <v>1782</v>
      </c>
      <c r="C1320" t="s">
        <v>791</v>
      </c>
      <c r="D1320">
        <v>5</v>
      </c>
      <c r="E1320" s="3">
        <v>243.28</v>
      </c>
      <c r="F1320" s="4">
        <v>0.1</v>
      </c>
      <c r="G1320" t="str">
        <f>VLOOKUP(C1320:C23857,Produkty!$A$2:$B$61,2,0)</f>
        <v>Krzesło biurowe 2</v>
      </c>
      <c r="H1320" s="6">
        <f t="shared" si="40"/>
        <v>1094.7600000000002</v>
      </c>
      <c r="I1320" t="str">
        <f t="shared" si="41"/>
        <v>Średnia</v>
      </c>
    </row>
    <row r="1321" spans="1:9">
      <c r="A1321" t="s">
        <v>11941</v>
      </c>
      <c r="B1321" t="s">
        <v>1782</v>
      </c>
      <c r="C1321" t="s">
        <v>827</v>
      </c>
      <c r="D1321">
        <v>3</v>
      </c>
      <c r="E1321" s="3">
        <v>264.39999999999998</v>
      </c>
      <c r="F1321" s="4">
        <v>0.05</v>
      </c>
      <c r="G1321" t="str">
        <f>VLOOKUP(C1321:C23858,Produkty!$A$2:$B$61,2,0)</f>
        <v>Termos 4</v>
      </c>
      <c r="H1321" s="6">
        <f t="shared" si="40"/>
        <v>753.53999999999985</v>
      </c>
      <c r="I1321" t="str">
        <f t="shared" si="41"/>
        <v>Średnia</v>
      </c>
    </row>
    <row r="1322" spans="1:9">
      <c r="A1322" t="s">
        <v>11942</v>
      </c>
      <c r="B1322" t="s">
        <v>1782</v>
      </c>
      <c r="C1322" t="s">
        <v>760</v>
      </c>
      <c r="D1322">
        <v>4</v>
      </c>
      <c r="E1322" s="3">
        <v>41.71</v>
      </c>
      <c r="F1322" s="4">
        <v>0.2</v>
      </c>
      <c r="G1322" t="str">
        <f>VLOOKUP(C1322:C23859,Produkty!$A$2:$B$61,2,0)</f>
        <v>Klawiatura 3</v>
      </c>
      <c r="H1322" s="6">
        <f t="shared" si="40"/>
        <v>133.47200000000001</v>
      </c>
      <c r="I1322" t="str">
        <f t="shared" si="41"/>
        <v>Mała</v>
      </c>
    </row>
    <row r="1323" spans="1:9">
      <c r="A1323" t="s">
        <v>11943</v>
      </c>
      <c r="B1323" t="s">
        <v>1783</v>
      </c>
      <c r="C1323" t="s">
        <v>807</v>
      </c>
      <c r="D1323">
        <v>5</v>
      </c>
      <c r="E1323" s="3">
        <v>178.7</v>
      </c>
      <c r="F1323" s="4">
        <v>0</v>
      </c>
      <c r="G1323" t="str">
        <f>VLOOKUP(C1323:C23860,Produkty!$A$2:$B$61,2,0)</f>
        <v>Organizer 2</v>
      </c>
      <c r="H1323" s="6">
        <f t="shared" si="40"/>
        <v>893.5</v>
      </c>
      <c r="I1323" t="str">
        <f t="shared" si="41"/>
        <v>Średnia</v>
      </c>
    </row>
    <row r="1324" spans="1:9">
      <c r="A1324" t="s">
        <v>11944</v>
      </c>
      <c r="B1324" t="s">
        <v>1783</v>
      </c>
      <c r="C1324" t="s">
        <v>844</v>
      </c>
      <c r="D1324">
        <v>3</v>
      </c>
      <c r="E1324" s="3">
        <v>82.53</v>
      </c>
      <c r="F1324" s="4">
        <v>0.2</v>
      </c>
      <c r="G1324" t="str">
        <f>VLOOKUP(C1324:C23861,Produkty!$A$2:$B$61,2,0)</f>
        <v>Etui 4</v>
      </c>
      <c r="H1324" s="6">
        <f t="shared" si="40"/>
        <v>198.072</v>
      </c>
      <c r="I1324" t="str">
        <f t="shared" si="41"/>
        <v>Mała</v>
      </c>
    </row>
    <row r="1325" spans="1:9">
      <c r="A1325" t="s">
        <v>11945</v>
      </c>
      <c r="B1325" t="s">
        <v>1785</v>
      </c>
      <c r="C1325" t="s">
        <v>747</v>
      </c>
      <c r="D1325">
        <v>1</v>
      </c>
      <c r="E1325" s="3">
        <v>542.73</v>
      </c>
      <c r="F1325" s="4">
        <v>0</v>
      </c>
      <c r="G1325" t="str">
        <f>VLOOKUP(C1325:C23862,Produkty!$A$2:$B$61,2,0)</f>
        <v>Słuchawki 1</v>
      </c>
      <c r="H1325" s="6">
        <f t="shared" si="40"/>
        <v>542.73</v>
      </c>
      <c r="I1325" t="str">
        <f t="shared" si="41"/>
        <v>Średnia</v>
      </c>
    </row>
    <row r="1326" spans="1:9">
      <c r="A1326" t="s">
        <v>11946</v>
      </c>
      <c r="B1326" t="s">
        <v>1785</v>
      </c>
      <c r="C1326" t="s">
        <v>762</v>
      </c>
      <c r="D1326">
        <v>2</v>
      </c>
      <c r="E1326" s="3">
        <v>715.18</v>
      </c>
      <c r="F1326" s="4">
        <v>0</v>
      </c>
      <c r="G1326" t="str">
        <f>VLOOKUP(C1326:C23863,Produkty!$A$2:$B$61,2,0)</f>
        <v>Klawiatura 4</v>
      </c>
      <c r="H1326" s="6">
        <f t="shared" si="40"/>
        <v>1430.36</v>
      </c>
      <c r="I1326" t="str">
        <f t="shared" si="41"/>
        <v>Średnia</v>
      </c>
    </row>
    <row r="1327" spans="1:9">
      <c r="A1327" t="s">
        <v>11947</v>
      </c>
      <c r="B1327" t="s">
        <v>1785</v>
      </c>
      <c r="C1327" t="s">
        <v>829</v>
      </c>
      <c r="D1327">
        <v>5</v>
      </c>
      <c r="E1327" s="3">
        <v>547.1</v>
      </c>
      <c r="F1327" s="4">
        <v>0.2</v>
      </c>
      <c r="G1327" t="str">
        <f>VLOOKUP(C1327:C23864,Produkty!$A$2:$B$61,2,0)</f>
        <v>Kabel USB-C 1</v>
      </c>
      <c r="H1327" s="6">
        <f t="shared" si="40"/>
        <v>2188.4</v>
      </c>
      <c r="I1327" t="str">
        <f t="shared" si="41"/>
        <v>Duża</v>
      </c>
    </row>
    <row r="1328" spans="1:9">
      <c r="A1328" t="s">
        <v>11948</v>
      </c>
      <c r="B1328" t="s">
        <v>1787</v>
      </c>
      <c r="C1328" t="s">
        <v>862</v>
      </c>
      <c r="D1328">
        <v>3</v>
      </c>
      <c r="E1328" s="3">
        <v>465.64</v>
      </c>
      <c r="F1328" s="4">
        <v>0.15</v>
      </c>
      <c r="G1328" t="str">
        <f>VLOOKUP(C1328:C23865,Produkty!$A$2:$B$61,2,0)</f>
        <v>Ładowarka 1</v>
      </c>
      <c r="H1328" s="6">
        <f t="shared" si="40"/>
        <v>1187.3820000000001</v>
      </c>
      <c r="I1328" t="str">
        <f t="shared" si="41"/>
        <v>Średnia</v>
      </c>
    </row>
    <row r="1329" spans="1:9">
      <c r="A1329" t="s">
        <v>11949</v>
      </c>
      <c r="B1329" t="s">
        <v>1787</v>
      </c>
      <c r="C1329" t="s">
        <v>858</v>
      </c>
      <c r="D1329">
        <v>5</v>
      </c>
      <c r="E1329" s="3">
        <v>578.88</v>
      </c>
      <c r="F1329" s="4">
        <v>0</v>
      </c>
      <c r="G1329" t="str">
        <f>VLOOKUP(C1329:C23866,Produkty!$A$2:$B$61,2,0)</f>
        <v>Podkładka 3</v>
      </c>
      <c r="H1329" s="6">
        <f t="shared" si="40"/>
        <v>2894.4</v>
      </c>
      <c r="I1329" t="str">
        <f t="shared" si="41"/>
        <v>Duża</v>
      </c>
    </row>
    <row r="1330" spans="1:9">
      <c r="A1330" t="s">
        <v>11950</v>
      </c>
      <c r="B1330" t="s">
        <v>1788</v>
      </c>
      <c r="C1330" t="s">
        <v>856</v>
      </c>
      <c r="D1330">
        <v>6</v>
      </c>
      <c r="E1330" s="3">
        <v>131.62</v>
      </c>
      <c r="F1330" s="4">
        <v>0</v>
      </c>
      <c r="G1330" t="str">
        <f>VLOOKUP(C1330:C23867,Produkty!$A$2:$B$61,2,0)</f>
        <v>Podkładka 2</v>
      </c>
      <c r="H1330" s="6">
        <f t="shared" si="40"/>
        <v>789.72</v>
      </c>
      <c r="I1330" t="str">
        <f t="shared" si="41"/>
        <v>Średnia</v>
      </c>
    </row>
    <row r="1331" spans="1:9">
      <c r="A1331" t="s">
        <v>11951</v>
      </c>
      <c r="B1331" t="s">
        <v>1790</v>
      </c>
      <c r="C1331" t="s">
        <v>778</v>
      </c>
      <c r="D1331">
        <v>3</v>
      </c>
      <c r="E1331" s="3">
        <v>945.61</v>
      </c>
      <c r="F1331" s="4">
        <v>0.2</v>
      </c>
      <c r="G1331" t="str">
        <f>VLOOKUP(C1331:C23868,Produkty!$A$2:$B$61,2,0)</f>
        <v>Monitor 4</v>
      </c>
      <c r="H1331" s="6">
        <f t="shared" si="40"/>
        <v>2269.4639999999999</v>
      </c>
      <c r="I1331" t="str">
        <f t="shared" si="41"/>
        <v>Duża</v>
      </c>
    </row>
    <row r="1332" spans="1:9">
      <c r="A1332" t="s">
        <v>11952</v>
      </c>
      <c r="B1332" t="s">
        <v>1790</v>
      </c>
      <c r="C1332" t="s">
        <v>768</v>
      </c>
      <c r="D1332">
        <v>5</v>
      </c>
      <c r="E1332" s="3">
        <v>968.2</v>
      </c>
      <c r="F1332" s="4">
        <v>0.2</v>
      </c>
      <c r="G1332" t="str">
        <f>VLOOKUP(C1332:C23869,Produkty!$A$2:$B$61,2,0)</f>
        <v>Mysz 3</v>
      </c>
      <c r="H1332" s="6">
        <f t="shared" si="40"/>
        <v>3872.8</v>
      </c>
      <c r="I1332" t="str">
        <f t="shared" si="41"/>
        <v>Duża</v>
      </c>
    </row>
    <row r="1333" spans="1:9">
      <c r="A1333" t="s">
        <v>11953</v>
      </c>
      <c r="B1333" t="s">
        <v>1790</v>
      </c>
      <c r="C1333" t="s">
        <v>862</v>
      </c>
      <c r="D1333">
        <v>4</v>
      </c>
      <c r="E1333" s="3">
        <v>462.54</v>
      </c>
      <c r="F1333" s="4">
        <v>0.15</v>
      </c>
      <c r="G1333" t="str">
        <f>VLOOKUP(C1333:C23870,Produkty!$A$2:$B$61,2,0)</f>
        <v>Ładowarka 1</v>
      </c>
      <c r="H1333" s="6">
        <f t="shared" si="40"/>
        <v>1572.636</v>
      </c>
      <c r="I1333" t="str">
        <f t="shared" si="41"/>
        <v>Średnia</v>
      </c>
    </row>
    <row r="1334" spans="1:9">
      <c r="A1334" t="s">
        <v>11954</v>
      </c>
      <c r="B1334" t="s">
        <v>1790</v>
      </c>
      <c r="C1334" t="s">
        <v>766</v>
      </c>
      <c r="D1334">
        <v>2</v>
      </c>
      <c r="E1334" s="3">
        <v>683.4</v>
      </c>
      <c r="F1334" s="4">
        <v>0.2</v>
      </c>
      <c r="G1334" t="str">
        <f>VLOOKUP(C1334:C23871,Produkty!$A$2:$B$61,2,0)</f>
        <v>Mysz 2</v>
      </c>
      <c r="H1334" s="6">
        <f t="shared" si="40"/>
        <v>1093.44</v>
      </c>
      <c r="I1334" t="str">
        <f t="shared" si="41"/>
        <v>Średnia</v>
      </c>
    </row>
    <row r="1335" spans="1:9">
      <c r="A1335" t="s">
        <v>11955</v>
      </c>
      <c r="B1335" t="s">
        <v>1791</v>
      </c>
      <c r="C1335" t="s">
        <v>829</v>
      </c>
      <c r="D1335">
        <v>2</v>
      </c>
      <c r="E1335" s="3">
        <v>560.45000000000005</v>
      </c>
      <c r="F1335" s="4">
        <v>0</v>
      </c>
      <c r="G1335" t="str">
        <f>VLOOKUP(C1335:C23872,Produkty!$A$2:$B$61,2,0)</f>
        <v>Kabel USB-C 1</v>
      </c>
      <c r="H1335" s="6">
        <f t="shared" si="40"/>
        <v>1120.9000000000001</v>
      </c>
      <c r="I1335" t="str">
        <f t="shared" si="41"/>
        <v>Średnia</v>
      </c>
    </row>
    <row r="1336" spans="1:9">
      <c r="A1336" t="s">
        <v>11956</v>
      </c>
      <c r="B1336" t="s">
        <v>1791</v>
      </c>
      <c r="C1336" t="s">
        <v>823</v>
      </c>
      <c r="D1336">
        <v>2</v>
      </c>
      <c r="E1336" s="3">
        <v>681.62</v>
      </c>
      <c r="F1336" s="4">
        <v>0.2</v>
      </c>
      <c r="G1336" t="str">
        <f>VLOOKUP(C1336:C23873,Produkty!$A$2:$B$61,2,0)</f>
        <v>Termos 2</v>
      </c>
      <c r="H1336" s="6">
        <f t="shared" si="40"/>
        <v>1090.5920000000001</v>
      </c>
      <c r="I1336" t="str">
        <f t="shared" si="41"/>
        <v>Średnia</v>
      </c>
    </row>
    <row r="1337" spans="1:9">
      <c r="A1337" t="s">
        <v>11957</v>
      </c>
      <c r="B1337" t="s">
        <v>1791</v>
      </c>
      <c r="C1337" t="s">
        <v>850</v>
      </c>
      <c r="D1337">
        <v>2</v>
      </c>
      <c r="E1337" s="3">
        <v>32.799999999999997</v>
      </c>
      <c r="F1337" s="4">
        <v>0</v>
      </c>
      <c r="G1337" t="str">
        <f>VLOOKUP(C1337:C23874,Produkty!$A$2:$B$61,2,0)</f>
        <v>Hub USB 3</v>
      </c>
      <c r="H1337" s="6">
        <f t="shared" si="40"/>
        <v>65.599999999999994</v>
      </c>
      <c r="I1337" t="str">
        <f t="shared" si="41"/>
        <v>Mała</v>
      </c>
    </row>
    <row r="1338" spans="1:9">
      <c r="A1338" t="s">
        <v>11958</v>
      </c>
      <c r="B1338" t="s">
        <v>1791</v>
      </c>
      <c r="C1338" t="s">
        <v>829</v>
      </c>
      <c r="D1338">
        <v>3</v>
      </c>
      <c r="E1338" s="3">
        <v>539.37</v>
      </c>
      <c r="F1338" s="4">
        <v>0.2</v>
      </c>
      <c r="G1338" t="str">
        <f>VLOOKUP(C1338:C23875,Produkty!$A$2:$B$61,2,0)</f>
        <v>Kabel USB-C 1</v>
      </c>
      <c r="H1338" s="6">
        <f t="shared" si="40"/>
        <v>1294.4880000000003</v>
      </c>
      <c r="I1338" t="str">
        <f t="shared" si="41"/>
        <v>Średnia</v>
      </c>
    </row>
    <row r="1339" spans="1:9">
      <c r="A1339" t="s">
        <v>11959</v>
      </c>
      <c r="B1339" t="s">
        <v>1793</v>
      </c>
      <c r="C1339" t="s">
        <v>850</v>
      </c>
      <c r="D1339">
        <v>4</v>
      </c>
      <c r="E1339" s="3">
        <v>33.64</v>
      </c>
      <c r="F1339" s="4">
        <v>0.2</v>
      </c>
      <c r="G1339" t="str">
        <f>VLOOKUP(C1339:C23876,Produkty!$A$2:$B$61,2,0)</f>
        <v>Hub USB 3</v>
      </c>
      <c r="H1339" s="6">
        <f t="shared" si="40"/>
        <v>107.64800000000001</v>
      </c>
      <c r="I1339" t="str">
        <f t="shared" si="41"/>
        <v>Mała</v>
      </c>
    </row>
    <row r="1340" spans="1:9">
      <c r="A1340" t="s">
        <v>11960</v>
      </c>
      <c r="B1340" t="s">
        <v>1795</v>
      </c>
      <c r="C1340" t="s">
        <v>811</v>
      </c>
      <c r="D1340">
        <v>5</v>
      </c>
      <c r="E1340" s="3">
        <v>639.99</v>
      </c>
      <c r="F1340" s="4">
        <v>0.05</v>
      </c>
      <c r="G1340" t="str">
        <f>VLOOKUP(C1340:C23877,Produkty!$A$2:$B$61,2,0)</f>
        <v>Organizer 4</v>
      </c>
      <c r="H1340" s="6">
        <f t="shared" si="40"/>
        <v>3039.9524999999999</v>
      </c>
      <c r="I1340" t="str">
        <f t="shared" si="41"/>
        <v>Duża</v>
      </c>
    </row>
    <row r="1341" spans="1:9">
      <c r="A1341" t="s">
        <v>11961</v>
      </c>
      <c r="B1341" t="s">
        <v>1795</v>
      </c>
      <c r="C1341" t="s">
        <v>840</v>
      </c>
      <c r="D1341">
        <v>3</v>
      </c>
      <c r="E1341" s="3">
        <v>142.88999999999999</v>
      </c>
      <c r="F1341" s="4">
        <v>0.1</v>
      </c>
      <c r="G1341" t="str">
        <f>VLOOKUP(C1341:C23878,Produkty!$A$2:$B$61,2,0)</f>
        <v>Etui 2</v>
      </c>
      <c r="H1341" s="6">
        <f t="shared" si="40"/>
        <v>385.803</v>
      </c>
      <c r="I1341" t="str">
        <f t="shared" si="41"/>
        <v>Mała</v>
      </c>
    </row>
    <row r="1342" spans="1:9">
      <c r="A1342" t="s">
        <v>11962</v>
      </c>
      <c r="B1342" t="s">
        <v>1795</v>
      </c>
      <c r="C1342" t="s">
        <v>840</v>
      </c>
      <c r="D1342">
        <v>4</v>
      </c>
      <c r="E1342" s="3">
        <v>139.28</v>
      </c>
      <c r="F1342" s="4">
        <v>0.05</v>
      </c>
      <c r="G1342" t="str">
        <f>VLOOKUP(C1342:C23879,Produkty!$A$2:$B$61,2,0)</f>
        <v>Etui 2</v>
      </c>
      <c r="H1342" s="6">
        <f t="shared" si="40"/>
        <v>529.26400000000001</v>
      </c>
      <c r="I1342" t="str">
        <f t="shared" si="41"/>
        <v>Średnia</v>
      </c>
    </row>
    <row r="1343" spans="1:9">
      <c r="A1343" t="s">
        <v>11963</v>
      </c>
      <c r="B1343" t="s">
        <v>1797</v>
      </c>
      <c r="C1343" t="s">
        <v>774</v>
      </c>
      <c r="D1343">
        <v>2</v>
      </c>
      <c r="E1343" s="3">
        <v>96.83</v>
      </c>
      <c r="F1343" s="4">
        <v>0</v>
      </c>
      <c r="G1343" t="str">
        <f>VLOOKUP(C1343:C23880,Produkty!$A$2:$B$61,2,0)</f>
        <v>Monitor 2</v>
      </c>
      <c r="H1343" s="6">
        <f t="shared" si="40"/>
        <v>193.66</v>
      </c>
      <c r="I1343" t="str">
        <f t="shared" si="41"/>
        <v>Mała</v>
      </c>
    </row>
    <row r="1344" spans="1:9">
      <c r="A1344" t="s">
        <v>11964</v>
      </c>
      <c r="B1344" t="s">
        <v>1798</v>
      </c>
      <c r="C1344" t="s">
        <v>821</v>
      </c>
      <c r="D1344">
        <v>2</v>
      </c>
      <c r="E1344" s="3">
        <v>865.55</v>
      </c>
      <c r="F1344" s="4">
        <v>0.2</v>
      </c>
      <c r="G1344" t="str">
        <f>VLOOKUP(C1344:C23881,Produkty!$A$2:$B$61,2,0)</f>
        <v>Termos 1</v>
      </c>
      <c r="H1344" s="6">
        <f t="shared" si="40"/>
        <v>1384.88</v>
      </c>
      <c r="I1344" t="str">
        <f t="shared" si="41"/>
        <v>Średnia</v>
      </c>
    </row>
    <row r="1345" spans="1:9">
      <c r="A1345" t="s">
        <v>11965</v>
      </c>
      <c r="B1345" t="s">
        <v>1798</v>
      </c>
      <c r="C1345" t="s">
        <v>819</v>
      </c>
      <c r="D1345">
        <v>1</v>
      </c>
      <c r="E1345" s="3">
        <v>289.39</v>
      </c>
      <c r="F1345" s="4">
        <v>0</v>
      </c>
      <c r="G1345" t="str">
        <f>VLOOKUP(C1345:C23882,Produkty!$A$2:$B$61,2,0)</f>
        <v>Czajnik 4</v>
      </c>
      <c r="H1345" s="6">
        <f t="shared" si="40"/>
        <v>289.39</v>
      </c>
      <c r="I1345" t="str">
        <f t="shared" si="41"/>
        <v>Mała</v>
      </c>
    </row>
    <row r="1346" spans="1:9">
      <c r="A1346" t="s">
        <v>11966</v>
      </c>
      <c r="B1346" t="s">
        <v>1798</v>
      </c>
      <c r="C1346" t="s">
        <v>784</v>
      </c>
      <c r="D1346">
        <v>4</v>
      </c>
      <c r="E1346" s="3">
        <v>929.49</v>
      </c>
      <c r="F1346" s="4">
        <v>0.1</v>
      </c>
      <c r="G1346" t="str">
        <f>VLOOKUP(C1346:C23883,Produkty!$A$2:$B$61,2,0)</f>
        <v>Powerbank 3</v>
      </c>
      <c r="H1346" s="6">
        <f t="shared" si="40"/>
        <v>3346.1640000000002</v>
      </c>
      <c r="I1346" t="str">
        <f t="shared" si="41"/>
        <v>Duża</v>
      </c>
    </row>
    <row r="1347" spans="1:9">
      <c r="A1347" t="s">
        <v>11967</v>
      </c>
      <c r="B1347" t="s">
        <v>1798</v>
      </c>
      <c r="C1347" t="s">
        <v>823</v>
      </c>
      <c r="D1347">
        <v>1</v>
      </c>
      <c r="E1347" s="3">
        <v>680.67</v>
      </c>
      <c r="F1347" s="4">
        <v>0.05</v>
      </c>
      <c r="G1347" t="str">
        <f>VLOOKUP(C1347:C23884,Produkty!$A$2:$B$61,2,0)</f>
        <v>Termos 2</v>
      </c>
      <c r="H1347" s="6">
        <f t="shared" ref="H1347:H1410" si="42">D1347*E1347*(1-F1347)</f>
        <v>646.63649999999996</v>
      </c>
      <c r="I1347" t="str">
        <f t="shared" ref="I1347:I1410" si="43">IF(H1347&lt;500,"Mała",IF(H1347&lt;=2000,"Średnia","Duża"))</f>
        <v>Średnia</v>
      </c>
    </row>
    <row r="1348" spans="1:9">
      <c r="A1348" t="s">
        <v>11968</v>
      </c>
      <c r="B1348" t="s">
        <v>1800</v>
      </c>
      <c r="C1348" t="s">
        <v>852</v>
      </c>
      <c r="D1348">
        <v>4</v>
      </c>
      <c r="E1348" s="3">
        <v>739.36</v>
      </c>
      <c r="F1348" s="4">
        <v>0</v>
      </c>
      <c r="G1348" t="str">
        <f>VLOOKUP(C1348:C23885,Produkty!$A$2:$B$61,2,0)</f>
        <v>Hub USB 4</v>
      </c>
      <c r="H1348" s="6">
        <f t="shared" si="42"/>
        <v>2957.44</v>
      </c>
      <c r="I1348" t="str">
        <f t="shared" si="43"/>
        <v>Duża</v>
      </c>
    </row>
    <row r="1349" spans="1:9">
      <c r="A1349" t="s">
        <v>11969</v>
      </c>
      <c r="B1349" t="s">
        <v>1800</v>
      </c>
      <c r="C1349" t="s">
        <v>750</v>
      </c>
      <c r="D1349">
        <v>2</v>
      </c>
      <c r="E1349" s="3">
        <v>269.41000000000003</v>
      </c>
      <c r="F1349" s="4">
        <v>0.05</v>
      </c>
      <c r="G1349" t="str">
        <f>VLOOKUP(C1349:C23886,Produkty!$A$2:$B$61,2,0)</f>
        <v>Słuchawki 2</v>
      </c>
      <c r="H1349" s="6">
        <f t="shared" si="42"/>
        <v>511.87900000000002</v>
      </c>
      <c r="I1349" t="str">
        <f t="shared" si="43"/>
        <v>Średnia</v>
      </c>
    </row>
    <row r="1350" spans="1:9">
      <c r="A1350" t="s">
        <v>11970</v>
      </c>
      <c r="B1350" t="s">
        <v>1800</v>
      </c>
      <c r="C1350" t="s">
        <v>832</v>
      </c>
      <c r="D1350">
        <v>1</v>
      </c>
      <c r="E1350" s="3">
        <v>757.43</v>
      </c>
      <c r="F1350" s="4">
        <v>0</v>
      </c>
      <c r="G1350" t="str">
        <f>VLOOKUP(C1350:C23887,Produkty!$A$2:$B$61,2,0)</f>
        <v>Kabel USB-C 2</v>
      </c>
      <c r="H1350" s="6">
        <f t="shared" si="42"/>
        <v>757.43</v>
      </c>
      <c r="I1350" t="str">
        <f t="shared" si="43"/>
        <v>Średnia</v>
      </c>
    </row>
    <row r="1351" spans="1:9">
      <c r="A1351" t="s">
        <v>11971</v>
      </c>
      <c r="B1351" t="s">
        <v>1801</v>
      </c>
      <c r="C1351" t="s">
        <v>868</v>
      </c>
      <c r="D1351">
        <v>2</v>
      </c>
      <c r="E1351" s="3">
        <v>554.29999999999995</v>
      </c>
      <c r="F1351" s="4">
        <v>0</v>
      </c>
      <c r="G1351" t="str">
        <f>VLOOKUP(C1351:C23888,Produkty!$A$2:$B$61,2,0)</f>
        <v>Ładowarka 4</v>
      </c>
      <c r="H1351" s="6">
        <f t="shared" si="42"/>
        <v>1108.5999999999999</v>
      </c>
      <c r="I1351" t="str">
        <f t="shared" si="43"/>
        <v>Średnia</v>
      </c>
    </row>
    <row r="1352" spans="1:9">
      <c r="A1352" t="s">
        <v>11972</v>
      </c>
      <c r="B1352" t="s">
        <v>1801</v>
      </c>
      <c r="C1352" t="s">
        <v>795</v>
      </c>
      <c r="D1352">
        <v>1</v>
      </c>
      <c r="E1352" s="3">
        <v>111.65</v>
      </c>
      <c r="F1352" s="4">
        <v>0.1</v>
      </c>
      <c r="G1352" t="str">
        <f>VLOOKUP(C1352:C23889,Produkty!$A$2:$B$61,2,0)</f>
        <v>Krzesło biurowe 4</v>
      </c>
      <c r="H1352" s="6">
        <f t="shared" si="42"/>
        <v>100.48500000000001</v>
      </c>
      <c r="I1352" t="str">
        <f t="shared" si="43"/>
        <v>Mała</v>
      </c>
    </row>
    <row r="1353" spans="1:9">
      <c r="A1353" t="s">
        <v>11973</v>
      </c>
      <c r="B1353" t="s">
        <v>1801</v>
      </c>
      <c r="C1353" t="s">
        <v>772</v>
      </c>
      <c r="D1353">
        <v>6</v>
      </c>
      <c r="E1353" s="3">
        <v>945.88</v>
      </c>
      <c r="F1353" s="4">
        <v>0</v>
      </c>
      <c r="G1353" t="str">
        <f>VLOOKUP(C1353:C23890,Produkty!$A$2:$B$61,2,0)</f>
        <v>Monitor 1</v>
      </c>
      <c r="H1353" s="6">
        <f t="shared" si="42"/>
        <v>5675.28</v>
      </c>
      <c r="I1353" t="str">
        <f t="shared" si="43"/>
        <v>Duża</v>
      </c>
    </row>
    <row r="1354" spans="1:9">
      <c r="A1354" t="s">
        <v>11974</v>
      </c>
      <c r="B1354" t="s">
        <v>1803</v>
      </c>
      <c r="C1354" t="s">
        <v>858</v>
      </c>
      <c r="D1354">
        <v>6</v>
      </c>
      <c r="E1354" s="3">
        <v>591.79</v>
      </c>
      <c r="F1354" s="4">
        <v>0.15</v>
      </c>
      <c r="G1354" t="str">
        <f>VLOOKUP(C1354:C23891,Produkty!$A$2:$B$61,2,0)</f>
        <v>Podkładka 3</v>
      </c>
      <c r="H1354" s="6">
        <f t="shared" si="42"/>
        <v>3018.1289999999999</v>
      </c>
      <c r="I1354" t="str">
        <f t="shared" si="43"/>
        <v>Duża</v>
      </c>
    </row>
    <row r="1355" spans="1:9">
      <c r="A1355" t="s">
        <v>11975</v>
      </c>
      <c r="B1355" t="s">
        <v>1803</v>
      </c>
      <c r="C1355" t="s">
        <v>780</v>
      </c>
      <c r="D1355">
        <v>1</v>
      </c>
      <c r="E1355" s="3">
        <v>689.85</v>
      </c>
      <c r="F1355" s="4">
        <v>0.2</v>
      </c>
      <c r="G1355" t="str">
        <f>VLOOKUP(C1355:C23892,Produkty!$A$2:$B$61,2,0)</f>
        <v>Powerbank 1</v>
      </c>
      <c r="H1355" s="6">
        <f t="shared" si="42"/>
        <v>551.88</v>
      </c>
      <c r="I1355" t="str">
        <f t="shared" si="43"/>
        <v>Średnia</v>
      </c>
    </row>
    <row r="1356" spans="1:9">
      <c r="A1356" t="s">
        <v>11976</v>
      </c>
      <c r="B1356" t="s">
        <v>1805</v>
      </c>
      <c r="C1356" t="s">
        <v>854</v>
      </c>
      <c r="D1356">
        <v>5</v>
      </c>
      <c r="E1356" s="3">
        <v>320.54000000000002</v>
      </c>
      <c r="F1356" s="4">
        <v>0.2</v>
      </c>
      <c r="G1356" t="str">
        <f>VLOOKUP(C1356:C23893,Produkty!$A$2:$B$61,2,0)</f>
        <v>Podkładka 1</v>
      </c>
      <c r="H1356" s="6">
        <f t="shared" si="42"/>
        <v>1282.1600000000001</v>
      </c>
      <c r="I1356" t="str">
        <f t="shared" si="43"/>
        <v>Średnia</v>
      </c>
    </row>
    <row r="1357" spans="1:9">
      <c r="A1357" t="s">
        <v>11977</v>
      </c>
      <c r="B1357" t="s">
        <v>1805</v>
      </c>
      <c r="C1357" t="s">
        <v>809</v>
      </c>
      <c r="D1357">
        <v>6</v>
      </c>
      <c r="E1357" s="3">
        <v>1157.55</v>
      </c>
      <c r="F1357" s="4">
        <v>0.1</v>
      </c>
      <c r="G1357" t="str">
        <f>VLOOKUP(C1357:C23894,Produkty!$A$2:$B$61,2,0)</f>
        <v>Organizer 3</v>
      </c>
      <c r="H1357" s="6">
        <f t="shared" si="42"/>
        <v>6250.7699999999995</v>
      </c>
      <c r="I1357" t="str">
        <f t="shared" si="43"/>
        <v>Duża</v>
      </c>
    </row>
    <row r="1358" spans="1:9">
      <c r="A1358" t="s">
        <v>11978</v>
      </c>
      <c r="B1358" t="s">
        <v>1805</v>
      </c>
      <c r="C1358" t="s">
        <v>766</v>
      </c>
      <c r="D1358">
        <v>4</v>
      </c>
      <c r="E1358" s="3">
        <v>684.96</v>
      </c>
      <c r="F1358" s="4">
        <v>0</v>
      </c>
      <c r="G1358" t="str">
        <f>VLOOKUP(C1358:C23895,Produkty!$A$2:$B$61,2,0)</f>
        <v>Mysz 2</v>
      </c>
      <c r="H1358" s="6">
        <f t="shared" si="42"/>
        <v>2739.84</v>
      </c>
      <c r="I1358" t="str">
        <f t="shared" si="43"/>
        <v>Duża</v>
      </c>
    </row>
    <row r="1359" spans="1:9">
      <c r="A1359" t="s">
        <v>11979</v>
      </c>
      <c r="B1359" t="s">
        <v>1805</v>
      </c>
      <c r="C1359" t="s">
        <v>844</v>
      </c>
      <c r="D1359">
        <v>2</v>
      </c>
      <c r="E1359" s="3">
        <v>80.06</v>
      </c>
      <c r="F1359" s="4">
        <v>0.05</v>
      </c>
      <c r="G1359" t="str">
        <f>VLOOKUP(C1359:C23896,Produkty!$A$2:$B$61,2,0)</f>
        <v>Etui 4</v>
      </c>
      <c r="H1359" s="6">
        <f t="shared" si="42"/>
        <v>152.114</v>
      </c>
      <c r="I1359" t="str">
        <f t="shared" si="43"/>
        <v>Mała</v>
      </c>
    </row>
    <row r="1360" spans="1:9">
      <c r="A1360" t="s">
        <v>11980</v>
      </c>
      <c r="B1360" t="s">
        <v>1806</v>
      </c>
      <c r="C1360" t="s">
        <v>791</v>
      </c>
      <c r="D1360">
        <v>1</v>
      </c>
      <c r="E1360" s="3">
        <v>241.61</v>
      </c>
      <c r="F1360" s="4">
        <v>0</v>
      </c>
      <c r="G1360" t="str">
        <f>VLOOKUP(C1360:C23897,Produkty!$A$2:$B$61,2,0)</f>
        <v>Krzesło biurowe 2</v>
      </c>
      <c r="H1360" s="6">
        <f t="shared" si="42"/>
        <v>241.61</v>
      </c>
      <c r="I1360" t="str">
        <f t="shared" si="43"/>
        <v>Mała</v>
      </c>
    </row>
    <row r="1361" spans="1:9">
      <c r="A1361" t="s">
        <v>11981</v>
      </c>
      <c r="B1361" t="s">
        <v>1806</v>
      </c>
      <c r="C1361" t="s">
        <v>803</v>
      </c>
      <c r="D1361">
        <v>6</v>
      </c>
      <c r="E1361" s="3">
        <v>721.49</v>
      </c>
      <c r="F1361" s="4">
        <v>0.05</v>
      </c>
      <c r="G1361" t="str">
        <f>VLOOKUP(C1361:C23898,Produkty!$A$2:$B$61,2,0)</f>
        <v>Lampka 4</v>
      </c>
      <c r="H1361" s="6">
        <f t="shared" si="42"/>
        <v>4112.4930000000004</v>
      </c>
      <c r="I1361" t="str">
        <f t="shared" si="43"/>
        <v>Duża</v>
      </c>
    </row>
    <row r="1362" spans="1:9">
      <c r="A1362" t="s">
        <v>11982</v>
      </c>
      <c r="B1362" t="s">
        <v>1806</v>
      </c>
      <c r="C1362" t="s">
        <v>805</v>
      </c>
      <c r="D1362">
        <v>5</v>
      </c>
      <c r="E1362" s="3">
        <v>216.24</v>
      </c>
      <c r="F1362" s="4">
        <v>0</v>
      </c>
      <c r="G1362" t="str">
        <f>VLOOKUP(C1362:C23899,Produkty!$A$2:$B$61,2,0)</f>
        <v>Organizer 1</v>
      </c>
      <c r="H1362" s="6">
        <f t="shared" si="42"/>
        <v>1081.2</v>
      </c>
      <c r="I1362" t="str">
        <f t="shared" si="43"/>
        <v>Średnia</v>
      </c>
    </row>
    <row r="1363" spans="1:9">
      <c r="A1363" t="s">
        <v>11983</v>
      </c>
      <c r="B1363" t="s">
        <v>1806</v>
      </c>
      <c r="C1363" t="s">
        <v>821</v>
      </c>
      <c r="D1363">
        <v>2</v>
      </c>
      <c r="E1363" s="3">
        <v>895.34</v>
      </c>
      <c r="F1363" s="4">
        <v>0</v>
      </c>
      <c r="G1363" t="str">
        <f>VLOOKUP(C1363:C23900,Produkty!$A$2:$B$61,2,0)</f>
        <v>Termos 1</v>
      </c>
      <c r="H1363" s="6">
        <f t="shared" si="42"/>
        <v>1790.68</v>
      </c>
      <c r="I1363" t="str">
        <f t="shared" si="43"/>
        <v>Średnia</v>
      </c>
    </row>
    <row r="1364" spans="1:9">
      <c r="A1364" t="s">
        <v>11984</v>
      </c>
      <c r="B1364" t="s">
        <v>1807</v>
      </c>
      <c r="C1364" t="s">
        <v>776</v>
      </c>
      <c r="D1364">
        <v>4</v>
      </c>
      <c r="E1364" s="3">
        <v>962.94</v>
      </c>
      <c r="F1364" s="4">
        <v>0.05</v>
      </c>
      <c r="G1364" t="str">
        <f>VLOOKUP(C1364:C23901,Produkty!$A$2:$B$61,2,0)</f>
        <v>Monitor 3</v>
      </c>
      <c r="H1364" s="6">
        <f t="shared" si="42"/>
        <v>3659.172</v>
      </c>
      <c r="I1364" t="str">
        <f t="shared" si="43"/>
        <v>Duża</v>
      </c>
    </row>
    <row r="1365" spans="1:9">
      <c r="A1365" t="s">
        <v>11985</v>
      </c>
      <c r="B1365" t="s">
        <v>1807</v>
      </c>
      <c r="C1365" t="s">
        <v>799</v>
      </c>
      <c r="D1365">
        <v>6</v>
      </c>
      <c r="E1365" s="3">
        <v>356.22</v>
      </c>
      <c r="F1365" s="4">
        <v>0.1</v>
      </c>
      <c r="G1365" t="str">
        <f>VLOOKUP(C1365:C23902,Produkty!$A$2:$B$61,2,0)</f>
        <v>Lampka 2</v>
      </c>
      <c r="H1365" s="6">
        <f t="shared" si="42"/>
        <v>1923.5880000000002</v>
      </c>
      <c r="I1365" t="str">
        <f t="shared" si="43"/>
        <v>Średnia</v>
      </c>
    </row>
    <row r="1366" spans="1:9">
      <c r="A1366" t="s">
        <v>11986</v>
      </c>
      <c r="B1366" t="s">
        <v>1807</v>
      </c>
      <c r="C1366" t="s">
        <v>823</v>
      </c>
      <c r="D1366">
        <v>1</v>
      </c>
      <c r="E1366" s="3">
        <v>691.82</v>
      </c>
      <c r="F1366" s="4">
        <v>0.1</v>
      </c>
      <c r="G1366" t="str">
        <f>VLOOKUP(C1366:C23903,Produkty!$A$2:$B$61,2,0)</f>
        <v>Termos 2</v>
      </c>
      <c r="H1366" s="6">
        <f t="shared" si="42"/>
        <v>622.63800000000003</v>
      </c>
      <c r="I1366" t="str">
        <f t="shared" si="43"/>
        <v>Średnia</v>
      </c>
    </row>
    <row r="1367" spans="1:9">
      <c r="A1367" t="s">
        <v>11987</v>
      </c>
      <c r="B1367" t="s">
        <v>1808</v>
      </c>
      <c r="C1367" t="s">
        <v>821</v>
      </c>
      <c r="D1367">
        <v>6</v>
      </c>
      <c r="E1367" s="3">
        <v>877.53</v>
      </c>
      <c r="F1367" s="4">
        <v>0.2</v>
      </c>
      <c r="G1367" t="str">
        <f>VLOOKUP(C1367:C23904,Produkty!$A$2:$B$61,2,0)</f>
        <v>Termos 1</v>
      </c>
      <c r="H1367" s="6">
        <f t="shared" si="42"/>
        <v>4212.1440000000002</v>
      </c>
      <c r="I1367" t="str">
        <f t="shared" si="43"/>
        <v>Duża</v>
      </c>
    </row>
    <row r="1368" spans="1:9">
      <c r="A1368" t="s">
        <v>11988</v>
      </c>
      <c r="B1368" t="s">
        <v>1808</v>
      </c>
      <c r="C1368" t="s">
        <v>825</v>
      </c>
      <c r="D1368">
        <v>5</v>
      </c>
      <c r="E1368" s="3">
        <v>961.31</v>
      </c>
      <c r="F1368" s="4">
        <v>0.2</v>
      </c>
      <c r="G1368" t="str">
        <f>VLOOKUP(C1368:C23905,Produkty!$A$2:$B$61,2,0)</f>
        <v>Termos 3</v>
      </c>
      <c r="H1368" s="6">
        <f t="shared" si="42"/>
        <v>3845.24</v>
      </c>
      <c r="I1368" t="str">
        <f t="shared" si="43"/>
        <v>Duża</v>
      </c>
    </row>
    <row r="1369" spans="1:9">
      <c r="A1369" t="s">
        <v>11989</v>
      </c>
      <c r="B1369" t="s">
        <v>1808</v>
      </c>
      <c r="C1369" t="s">
        <v>797</v>
      </c>
      <c r="D1369">
        <v>2</v>
      </c>
      <c r="E1369" s="3">
        <v>634.44000000000005</v>
      </c>
      <c r="F1369" s="4">
        <v>0.05</v>
      </c>
      <c r="G1369" t="str">
        <f>VLOOKUP(C1369:C23906,Produkty!$A$2:$B$61,2,0)</f>
        <v>Lampka 1</v>
      </c>
      <c r="H1369" s="6">
        <f t="shared" si="42"/>
        <v>1205.4360000000001</v>
      </c>
      <c r="I1369" t="str">
        <f t="shared" si="43"/>
        <v>Średnia</v>
      </c>
    </row>
    <row r="1370" spans="1:9">
      <c r="A1370" t="s">
        <v>11990</v>
      </c>
      <c r="B1370" t="s">
        <v>1810</v>
      </c>
      <c r="C1370" t="s">
        <v>829</v>
      </c>
      <c r="D1370">
        <v>3</v>
      </c>
      <c r="E1370" s="3">
        <v>540.86</v>
      </c>
      <c r="F1370" s="4">
        <v>0</v>
      </c>
      <c r="G1370" t="str">
        <f>VLOOKUP(C1370:C23907,Produkty!$A$2:$B$61,2,0)</f>
        <v>Kabel USB-C 1</v>
      </c>
      <c r="H1370" s="6">
        <f t="shared" si="42"/>
        <v>1622.58</v>
      </c>
      <c r="I1370" t="str">
        <f t="shared" si="43"/>
        <v>Średnia</v>
      </c>
    </row>
    <row r="1371" spans="1:9">
      <c r="A1371" t="s">
        <v>11991</v>
      </c>
      <c r="B1371" t="s">
        <v>1810</v>
      </c>
      <c r="C1371" t="s">
        <v>836</v>
      </c>
      <c r="D1371">
        <v>5</v>
      </c>
      <c r="E1371" s="3">
        <v>1045.8900000000001</v>
      </c>
      <c r="F1371" s="4">
        <v>0</v>
      </c>
      <c r="G1371" t="str">
        <f>VLOOKUP(C1371:C23908,Produkty!$A$2:$B$61,2,0)</f>
        <v>Kabel USB-C 4</v>
      </c>
      <c r="H1371" s="6">
        <f t="shared" si="42"/>
        <v>5229.4500000000007</v>
      </c>
      <c r="I1371" t="str">
        <f t="shared" si="43"/>
        <v>Duża</v>
      </c>
    </row>
    <row r="1372" spans="1:9">
      <c r="A1372" t="s">
        <v>11992</v>
      </c>
      <c r="B1372" t="s">
        <v>1810</v>
      </c>
      <c r="C1372" t="s">
        <v>838</v>
      </c>
      <c r="D1372">
        <v>5</v>
      </c>
      <c r="E1372" s="3">
        <v>90.52</v>
      </c>
      <c r="F1372" s="4">
        <v>0.05</v>
      </c>
      <c r="G1372" t="str">
        <f>VLOOKUP(C1372:C23909,Produkty!$A$2:$B$61,2,0)</f>
        <v>Etui 1</v>
      </c>
      <c r="H1372" s="6">
        <f t="shared" si="42"/>
        <v>429.96999999999997</v>
      </c>
      <c r="I1372" t="str">
        <f t="shared" si="43"/>
        <v>Mała</v>
      </c>
    </row>
    <row r="1373" spans="1:9">
      <c r="A1373" t="s">
        <v>11993</v>
      </c>
      <c r="B1373" t="s">
        <v>1810</v>
      </c>
      <c r="C1373" t="s">
        <v>772</v>
      </c>
      <c r="D1373">
        <v>1</v>
      </c>
      <c r="E1373" s="3">
        <v>947.82</v>
      </c>
      <c r="F1373" s="4">
        <v>0.05</v>
      </c>
      <c r="G1373" t="str">
        <f>VLOOKUP(C1373:C23910,Produkty!$A$2:$B$61,2,0)</f>
        <v>Monitor 1</v>
      </c>
      <c r="H1373" s="6">
        <f t="shared" si="42"/>
        <v>900.42899999999997</v>
      </c>
      <c r="I1373" t="str">
        <f t="shared" si="43"/>
        <v>Średnia</v>
      </c>
    </row>
    <row r="1374" spans="1:9">
      <c r="A1374" t="s">
        <v>11994</v>
      </c>
      <c r="B1374" t="s">
        <v>1811</v>
      </c>
      <c r="C1374" t="s">
        <v>795</v>
      </c>
      <c r="D1374">
        <v>5</v>
      </c>
      <c r="E1374" s="3">
        <v>111.45</v>
      </c>
      <c r="F1374" s="4">
        <v>0</v>
      </c>
      <c r="G1374" t="str">
        <f>VLOOKUP(C1374:C23911,Produkty!$A$2:$B$61,2,0)</f>
        <v>Krzesło biurowe 4</v>
      </c>
      <c r="H1374" s="6">
        <f t="shared" si="42"/>
        <v>557.25</v>
      </c>
      <c r="I1374" t="str">
        <f t="shared" si="43"/>
        <v>Średnia</v>
      </c>
    </row>
    <row r="1375" spans="1:9">
      <c r="A1375" t="s">
        <v>11995</v>
      </c>
      <c r="B1375" t="s">
        <v>1813</v>
      </c>
      <c r="C1375" t="s">
        <v>817</v>
      </c>
      <c r="D1375">
        <v>4</v>
      </c>
      <c r="E1375" s="3">
        <v>322.69</v>
      </c>
      <c r="F1375" s="4">
        <v>0.05</v>
      </c>
      <c r="G1375" t="str">
        <f>VLOOKUP(C1375:C23912,Produkty!$A$2:$B$61,2,0)</f>
        <v>Czajnik 3</v>
      </c>
      <c r="H1375" s="6">
        <f t="shared" si="42"/>
        <v>1226.222</v>
      </c>
      <c r="I1375" t="str">
        <f t="shared" si="43"/>
        <v>Średnia</v>
      </c>
    </row>
    <row r="1376" spans="1:9">
      <c r="A1376" t="s">
        <v>11996</v>
      </c>
      <c r="B1376" t="s">
        <v>1813</v>
      </c>
      <c r="C1376" t="s">
        <v>797</v>
      </c>
      <c r="D1376">
        <v>2</v>
      </c>
      <c r="E1376" s="3">
        <v>665.97</v>
      </c>
      <c r="F1376" s="4">
        <v>0</v>
      </c>
      <c r="G1376" t="str">
        <f>VLOOKUP(C1376:C23913,Produkty!$A$2:$B$61,2,0)</f>
        <v>Lampka 1</v>
      </c>
      <c r="H1376" s="6">
        <f t="shared" si="42"/>
        <v>1331.94</v>
      </c>
      <c r="I1376" t="str">
        <f t="shared" si="43"/>
        <v>Średnia</v>
      </c>
    </row>
    <row r="1377" spans="1:9">
      <c r="A1377" t="s">
        <v>11997</v>
      </c>
      <c r="B1377" t="s">
        <v>1815</v>
      </c>
      <c r="C1377" t="s">
        <v>825</v>
      </c>
      <c r="D1377">
        <v>5</v>
      </c>
      <c r="E1377" s="3">
        <v>972.72</v>
      </c>
      <c r="F1377" s="4">
        <v>0</v>
      </c>
      <c r="G1377" t="str">
        <f>VLOOKUP(C1377:C23914,Produkty!$A$2:$B$61,2,0)</f>
        <v>Termos 3</v>
      </c>
      <c r="H1377" s="6">
        <f t="shared" si="42"/>
        <v>4863.6000000000004</v>
      </c>
      <c r="I1377" t="str">
        <f t="shared" si="43"/>
        <v>Duża</v>
      </c>
    </row>
    <row r="1378" spans="1:9">
      <c r="A1378" t="s">
        <v>11998</v>
      </c>
      <c r="B1378" t="s">
        <v>1815</v>
      </c>
      <c r="C1378" t="s">
        <v>813</v>
      </c>
      <c r="D1378">
        <v>6</v>
      </c>
      <c r="E1378" s="3">
        <v>1008.96</v>
      </c>
      <c r="F1378" s="4">
        <v>0.15</v>
      </c>
      <c r="G1378" t="str">
        <f>VLOOKUP(C1378:C23915,Produkty!$A$2:$B$61,2,0)</f>
        <v>Czajnik 1</v>
      </c>
      <c r="H1378" s="6">
        <f t="shared" si="42"/>
        <v>5145.6959999999999</v>
      </c>
      <c r="I1378" t="str">
        <f t="shared" si="43"/>
        <v>Duża</v>
      </c>
    </row>
    <row r="1379" spans="1:9">
      <c r="A1379" t="s">
        <v>11999</v>
      </c>
      <c r="B1379" t="s">
        <v>1817</v>
      </c>
      <c r="C1379" t="s">
        <v>825</v>
      </c>
      <c r="D1379">
        <v>2</v>
      </c>
      <c r="E1379" s="3">
        <v>957.71</v>
      </c>
      <c r="F1379" s="4">
        <v>0.1</v>
      </c>
      <c r="G1379" t="str">
        <f>VLOOKUP(C1379:C23916,Produkty!$A$2:$B$61,2,0)</f>
        <v>Termos 3</v>
      </c>
      <c r="H1379" s="6">
        <f t="shared" si="42"/>
        <v>1723.8780000000002</v>
      </c>
      <c r="I1379" t="str">
        <f t="shared" si="43"/>
        <v>Średnia</v>
      </c>
    </row>
    <row r="1380" spans="1:9">
      <c r="A1380" t="s">
        <v>12000</v>
      </c>
      <c r="B1380" t="s">
        <v>1817</v>
      </c>
      <c r="C1380" t="s">
        <v>821</v>
      </c>
      <c r="D1380">
        <v>4</v>
      </c>
      <c r="E1380" s="3">
        <v>870.19</v>
      </c>
      <c r="F1380" s="4">
        <v>0.05</v>
      </c>
      <c r="G1380" t="str">
        <f>VLOOKUP(C1380:C23917,Produkty!$A$2:$B$61,2,0)</f>
        <v>Termos 1</v>
      </c>
      <c r="H1380" s="6">
        <f t="shared" si="42"/>
        <v>3306.7220000000002</v>
      </c>
      <c r="I1380" t="str">
        <f t="shared" si="43"/>
        <v>Duża</v>
      </c>
    </row>
    <row r="1381" spans="1:9">
      <c r="A1381" t="s">
        <v>12001</v>
      </c>
      <c r="B1381" t="s">
        <v>1817</v>
      </c>
      <c r="C1381" t="s">
        <v>752</v>
      </c>
      <c r="D1381">
        <v>6</v>
      </c>
      <c r="E1381" s="3">
        <v>843.06</v>
      </c>
      <c r="F1381" s="4">
        <v>0</v>
      </c>
      <c r="G1381" t="str">
        <f>VLOOKUP(C1381:C23918,Produkty!$A$2:$B$61,2,0)</f>
        <v>Słuchawki 3</v>
      </c>
      <c r="H1381" s="6">
        <f t="shared" si="42"/>
        <v>5058.3599999999997</v>
      </c>
      <c r="I1381" t="str">
        <f t="shared" si="43"/>
        <v>Duża</v>
      </c>
    </row>
    <row r="1382" spans="1:9">
      <c r="A1382" t="s">
        <v>12002</v>
      </c>
      <c r="B1382" t="s">
        <v>1817</v>
      </c>
      <c r="C1382" t="s">
        <v>862</v>
      </c>
      <c r="D1382">
        <v>4</v>
      </c>
      <c r="E1382" s="3">
        <v>480.63</v>
      </c>
      <c r="F1382" s="4">
        <v>0</v>
      </c>
      <c r="G1382" t="str">
        <f>VLOOKUP(C1382:C23919,Produkty!$A$2:$B$61,2,0)</f>
        <v>Ładowarka 1</v>
      </c>
      <c r="H1382" s="6">
        <f t="shared" si="42"/>
        <v>1922.52</v>
      </c>
      <c r="I1382" t="str">
        <f t="shared" si="43"/>
        <v>Średnia</v>
      </c>
    </row>
    <row r="1383" spans="1:9">
      <c r="A1383" t="s">
        <v>12003</v>
      </c>
      <c r="B1383" t="s">
        <v>1818</v>
      </c>
      <c r="C1383" t="s">
        <v>801</v>
      </c>
      <c r="D1383">
        <v>2</v>
      </c>
      <c r="E1383" s="3">
        <v>362.7</v>
      </c>
      <c r="F1383" s="4">
        <v>0</v>
      </c>
      <c r="G1383" t="str">
        <f>VLOOKUP(C1383:C23920,Produkty!$A$2:$B$61,2,0)</f>
        <v>Lampka 3</v>
      </c>
      <c r="H1383" s="6">
        <f t="shared" si="42"/>
        <v>725.4</v>
      </c>
      <c r="I1383" t="str">
        <f t="shared" si="43"/>
        <v>Średnia</v>
      </c>
    </row>
    <row r="1384" spans="1:9">
      <c r="A1384" t="s">
        <v>12004</v>
      </c>
      <c r="B1384" t="s">
        <v>1818</v>
      </c>
      <c r="C1384" t="s">
        <v>842</v>
      </c>
      <c r="D1384">
        <v>4</v>
      </c>
      <c r="E1384" s="3">
        <v>821.88</v>
      </c>
      <c r="F1384" s="4">
        <v>0.05</v>
      </c>
      <c r="G1384" t="str">
        <f>VLOOKUP(C1384:C23921,Produkty!$A$2:$B$61,2,0)</f>
        <v>Etui 3</v>
      </c>
      <c r="H1384" s="6">
        <f t="shared" si="42"/>
        <v>3123.1439999999998</v>
      </c>
      <c r="I1384" t="str">
        <f t="shared" si="43"/>
        <v>Duża</v>
      </c>
    </row>
    <row r="1385" spans="1:9">
      <c r="A1385" t="s">
        <v>12005</v>
      </c>
      <c r="B1385" t="s">
        <v>1820</v>
      </c>
      <c r="C1385" t="s">
        <v>778</v>
      </c>
      <c r="D1385">
        <v>2</v>
      </c>
      <c r="E1385" s="3">
        <v>974.78</v>
      </c>
      <c r="F1385" s="4">
        <v>0</v>
      </c>
      <c r="G1385" t="str">
        <f>VLOOKUP(C1385:C23922,Produkty!$A$2:$B$61,2,0)</f>
        <v>Monitor 4</v>
      </c>
      <c r="H1385" s="6">
        <f t="shared" si="42"/>
        <v>1949.56</v>
      </c>
      <c r="I1385" t="str">
        <f t="shared" si="43"/>
        <v>Średnia</v>
      </c>
    </row>
    <row r="1386" spans="1:9">
      <c r="A1386" t="s">
        <v>12006</v>
      </c>
      <c r="B1386" t="s">
        <v>1821</v>
      </c>
      <c r="C1386" t="s">
        <v>866</v>
      </c>
      <c r="D1386">
        <v>4</v>
      </c>
      <c r="E1386" s="3">
        <v>363.05</v>
      </c>
      <c r="F1386" s="4">
        <v>0.05</v>
      </c>
      <c r="G1386" t="str">
        <f>VLOOKUP(C1386:C23923,Produkty!$A$2:$B$61,2,0)</f>
        <v>Ładowarka 3</v>
      </c>
      <c r="H1386" s="6">
        <f t="shared" si="42"/>
        <v>1379.59</v>
      </c>
      <c r="I1386" t="str">
        <f t="shared" si="43"/>
        <v>Średnia</v>
      </c>
    </row>
    <row r="1387" spans="1:9">
      <c r="A1387" t="s">
        <v>12007</v>
      </c>
      <c r="B1387" t="s">
        <v>1821</v>
      </c>
      <c r="C1387" t="s">
        <v>819</v>
      </c>
      <c r="D1387">
        <v>1</v>
      </c>
      <c r="E1387" s="3">
        <v>277.85000000000002</v>
      </c>
      <c r="F1387" s="4">
        <v>0</v>
      </c>
      <c r="G1387" t="str">
        <f>VLOOKUP(C1387:C23924,Produkty!$A$2:$B$61,2,0)</f>
        <v>Czajnik 4</v>
      </c>
      <c r="H1387" s="6">
        <f t="shared" si="42"/>
        <v>277.85000000000002</v>
      </c>
      <c r="I1387" t="str">
        <f t="shared" si="43"/>
        <v>Mała</v>
      </c>
    </row>
    <row r="1388" spans="1:9">
      <c r="A1388" t="s">
        <v>12008</v>
      </c>
      <c r="B1388" t="s">
        <v>1822</v>
      </c>
      <c r="C1388" t="s">
        <v>768</v>
      </c>
      <c r="D1388">
        <v>3</v>
      </c>
      <c r="E1388" s="3">
        <v>940.47</v>
      </c>
      <c r="F1388" s="4">
        <v>0</v>
      </c>
      <c r="G1388" t="str">
        <f>VLOOKUP(C1388:C23925,Produkty!$A$2:$B$61,2,0)</f>
        <v>Mysz 3</v>
      </c>
      <c r="H1388" s="6">
        <f t="shared" si="42"/>
        <v>2821.41</v>
      </c>
      <c r="I1388" t="str">
        <f t="shared" si="43"/>
        <v>Duża</v>
      </c>
    </row>
    <row r="1389" spans="1:9">
      <c r="A1389" t="s">
        <v>12009</v>
      </c>
      <c r="B1389" t="s">
        <v>1822</v>
      </c>
      <c r="C1389" t="s">
        <v>807</v>
      </c>
      <c r="D1389">
        <v>1</v>
      </c>
      <c r="E1389" s="3">
        <v>183.05</v>
      </c>
      <c r="F1389" s="4">
        <v>0</v>
      </c>
      <c r="G1389" t="str">
        <f>VLOOKUP(C1389:C23926,Produkty!$A$2:$B$61,2,0)</f>
        <v>Organizer 2</v>
      </c>
      <c r="H1389" s="6">
        <f t="shared" si="42"/>
        <v>183.05</v>
      </c>
      <c r="I1389" t="str">
        <f t="shared" si="43"/>
        <v>Mała</v>
      </c>
    </row>
    <row r="1390" spans="1:9">
      <c r="A1390" t="s">
        <v>12010</v>
      </c>
      <c r="B1390" t="s">
        <v>1822</v>
      </c>
      <c r="C1390" t="s">
        <v>836</v>
      </c>
      <c r="D1390">
        <v>6</v>
      </c>
      <c r="E1390" s="3">
        <v>1068.43</v>
      </c>
      <c r="F1390" s="4">
        <v>0.05</v>
      </c>
      <c r="G1390" t="str">
        <f>VLOOKUP(C1390:C23927,Produkty!$A$2:$B$61,2,0)</f>
        <v>Kabel USB-C 4</v>
      </c>
      <c r="H1390" s="6">
        <f t="shared" si="42"/>
        <v>6090.0509999999995</v>
      </c>
      <c r="I1390" t="str">
        <f t="shared" si="43"/>
        <v>Duża</v>
      </c>
    </row>
    <row r="1391" spans="1:9">
      <c r="A1391" t="s">
        <v>12011</v>
      </c>
      <c r="B1391" t="s">
        <v>1822</v>
      </c>
      <c r="C1391" t="s">
        <v>844</v>
      </c>
      <c r="D1391">
        <v>4</v>
      </c>
      <c r="E1391" s="3">
        <v>79.87</v>
      </c>
      <c r="F1391" s="4">
        <v>0.2</v>
      </c>
      <c r="G1391" t="str">
        <f>VLOOKUP(C1391:C23928,Produkty!$A$2:$B$61,2,0)</f>
        <v>Etui 4</v>
      </c>
      <c r="H1391" s="6">
        <f t="shared" si="42"/>
        <v>255.58400000000003</v>
      </c>
      <c r="I1391" t="str">
        <f t="shared" si="43"/>
        <v>Mała</v>
      </c>
    </row>
    <row r="1392" spans="1:9">
      <c r="A1392" t="s">
        <v>12012</v>
      </c>
      <c r="B1392" t="s">
        <v>1824</v>
      </c>
      <c r="C1392" t="s">
        <v>788</v>
      </c>
      <c r="D1392">
        <v>6</v>
      </c>
      <c r="E1392" s="3">
        <v>619.04999999999995</v>
      </c>
      <c r="F1392" s="4">
        <v>0.15</v>
      </c>
      <c r="G1392" t="str">
        <f>VLOOKUP(C1392:C23929,Produkty!$A$2:$B$61,2,0)</f>
        <v>Krzesło biurowe 1</v>
      </c>
      <c r="H1392" s="6">
        <f t="shared" si="42"/>
        <v>3157.1549999999997</v>
      </c>
      <c r="I1392" t="str">
        <f t="shared" si="43"/>
        <v>Duża</v>
      </c>
    </row>
    <row r="1393" spans="1:9">
      <c r="A1393" t="s">
        <v>12013</v>
      </c>
      <c r="B1393" t="s">
        <v>1824</v>
      </c>
      <c r="C1393" t="s">
        <v>807</v>
      </c>
      <c r="D1393">
        <v>1</v>
      </c>
      <c r="E1393" s="3">
        <v>182.07</v>
      </c>
      <c r="F1393" s="4">
        <v>0</v>
      </c>
      <c r="G1393" t="str">
        <f>VLOOKUP(C1393:C23930,Produkty!$A$2:$B$61,2,0)</f>
        <v>Organizer 2</v>
      </c>
      <c r="H1393" s="6">
        <f t="shared" si="42"/>
        <v>182.07</v>
      </c>
      <c r="I1393" t="str">
        <f t="shared" si="43"/>
        <v>Mała</v>
      </c>
    </row>
    <row r="1394" spans="1:9">
      <c r="A1394" t="s">
        <v>12014</v>
      </c>
      <c r="B1394" t="s">
        <v>1826</v>
      </c>
      <c r="C1394" t="s">
        <v>856</v>
      </c>
      <c r="D1394">
        <v>2</v>
      </c>
      <c r="E1394" s="3">
        <v>135.27000000000001</v>
      </c>
      <c r="F1394" s="4">
        <v>0</v>
      </c>
      <c r="G1394" t="str">
        <f>VLOOKUP(C1394:C23931,Produkty!$A$2:$B$61,2,0)</f>
        <v>Podkładka 2</v>
      </c>
      <c r="H1394" s="6">
        <f t="shared" si="42"/>
        <v>270.54000000000002</v>
      </c>
      <c r="I1394" t="str">
        <f t="shared" si="43"/>
        <v>Mała</v>
      </c>
    </row>
    <row r="1395" spans="1:9">
      <c r="A1395" t="s">
        <v>12015</v>
      </c>
      <c r="B1395" t="s">
        <v>1826</v>
      </c>
      <c r="C1395" t="s">
        <v>825</v>
      </c>
      <c r="D1395">
        <v>1</v>
      </c>
      <c r="E1395" s="3">
        <v>955.69</v>
      </c>
      <c r="F1395" s="4">
        <v>0</v>
      </c>
      <c r="G1395" t="str">
        <f>VLOOKUP(C1395:C23932,Produkty!$A$2:$B$61,2,0)</f>
        <v>Termos 3</v>
      </c>
      <c r="H1395" s="6">
        <f t="shared" si="42"/>
        <v>955.69</v>
      </c>
      <c r="I1395" t="str">
        <f t="shared" si="43"/>
        <v>Średnia</v>
      </c>
    </row>
    <row r="1396" spans="1:9">
      <c r="A1396" t="s">
        <v>12016</v>
      </c>
      <c r="B1396" t="s">
        <v>1826</v>
      </c>
      <c r="C1396" t="s">
        <v>817</v>
      </c>
      <c r="D1396">
        <v>6</v>
      </c>
      <c r="E1396" s="3">
        <v>311.72000000000003</v>
      </c>
      <c r="F1396" s="4">
        <v>0.05</v>
      </c>
      <c r="G1396" t="str">
        <f>VLOOKUP(C1396:C23933,Produkty!$A$2:$B$61,2,0)</f>
        <v>Czajnik 3</v>
      </c>
      <c r="H1396" s="6">
        <f t="shared" si="42"/>
        <v>1776.8040000000001</v>
      </c>
      <c r="I1396" t="str">
        <f t="shared" si="43"/>
        <v>Średnia</v>
      </c>
    </row>
    <row r="1397" spans="1:9">
      <c r="A1397" t="s">
        <v>12017</v>
      </c>
      <c r="B1397" t="s">
        <v>1828</v>
      </c>
      <c r="C1397" t="s">
        <v>770</v>
      </c>
      <c r="D1397">
        <v>2</v>
      </c>
      <c r="E1397" s="3">
        <v>315.27</v>
      </c>
      <c r="F1397" s="4">
        <v>0.15</v>
      </c>
      <c r="G1397" t="str">
        <f>VLOOKUP(C1397:C23934,Produkty!$A$2:$B$61,2,0)</f>
        <v>Mysz 4</v>
      </c>
      <c r="H1397" s="6">
        <f t="shared" si="42"/>
        <v>535.95899999999995</v>
      </c>
      <c r="I1397" t="str">
        <f t="shared" si="43"/>
        <v>Średnia</v>
      </c>
    </row>
    <row r="1398" spans="1:9">
      <c r="A1398" t="s">
        <v>12018</v>
      </c>
      <c r="B1398" t="s">
        <v>1828</v>
      </c>
      <c r="C1398" t="s">
        <v>836</v>
      </c>
      <c r="D1398">
        <v>5</v>
      </c>
      <c r="E1398" s="3">
        <v>1072.3599999999999</v>
      </c>
      <c r="F1398" s="4">
        <v>0</v>
      </c>
      <c r="G1398" t="str">
        <f>VLOOKUP(C1398:C23935,Produkty!$A$2:$B$61,2,0)</f>
        <v>Kabel USB-C 4</v>
      </c>
      <c r="H1398" s="6">
        <f t="shared" si="42"/>
        <v>5361.7999999999993</v>
      </c>
      <c r="I1398" t="str">
        <f t="shared" si="43"/>
        <v>Duża</v>
      </c>
    </row>
    <row r="1399" spans="1:9">
      <c r="A1399" t="s">
        <v>12019</v>
      </c>
      <c r="B1399" t="s">
        <v>1828</v>
      </c>
      <c r="C1399" t="s">
        <v>754</v>
      </c>
      <c r="D1399">
        <v>6</v>
      </c>
      <c r="E1399" s="3">
        <v>798.87</v>
      </c>
      <c r="F1399" s="4">
        <v>0.2</v>
      </c>
      <c r="G1399" t="str">
        <f>VLOOKUP(C1399:C23936,Produkty!$A$2:$B$61,2,0)</f>
        <v>Słuchawki 4</v>
      </c>
      <c r="H1399" s="6">
        <f t="shared" si="42"/>
        <v>3834.5760000000005</v>
      </c>
      <c r="I1399" t="str">
        <f t="shared" si="43"/>
        <v>Duża</v>
      </c>
    </row>
    <row r="1400" spans="1:9">
      <c r="A1400" t="s">
        <v>12020</v>
      </c>
      <c r="B1400" t="s">
        <v>1830</v>
      </c>
      <c r="C1400" t="s">
        <v>805</v>
      </c>
      <c r="D1400">
        <v>1</v>
      </c>
      <c r="E1400" s="3">
        <v>211.4</v>
      </c>
      <c r="F1400" s="4">
        <v>0.1</v>
      </c>
      <c r="G1400" t="str">
        <f>VLOOKUP(C1400:C23937,Produkty!$A$2:$B$61,2,0)</f>
        <v>Organizer 1</v>
      </c>
      <c r="H1400" s="6">
        <f t="shared" si="42"/>
        <v>190.26000000000002</v>
      </c>
      <c r="I1400" t="str">
        <f t="shared" si="43"/>
        <v>Mała</v>
      </c>
    </row>
    <row r="1401" spans="1:9">
      <c r="A1401" t="s">
        <v>12021</v>
      </c>
      <c r="B1401" t="s">
        <v>1830</v>
      </c>
      <c r="C1401" t="s">
        <v>848</v>
      </c>
      <c r="D1401">
        <v>4</v>
      </c>
      <c r="E1401" s="3">
        <v>1177.08</v>
      </c>
      <c r="F1401" s="4">
        <v>0.2</v>
      </c>
      <c r="G1401" t="str">
        <f>VLOOKUP(C1401:C23938,Produkty!$A$2:$B$61,2,0)</f>
        <v>Hub USB 2</v>
      </c>
      <c r="H1401" s="6">
        <f t="shared" si="42"/>
        <v>3766.6559999999999</v>
      </c>
      <c r="I1401" t="str">
        <f t="shared" si="43"/>
        <v>Duża</v>
      </c>
    </row>
    <row r="1402" spans="1:9">
      <c r="A1402" t="s">
        <v>12022</v>
      </c>
      <c r="B1402" t="s">
        <v>1830</v>
      </c>
      <c r="C1402" t="s">
        <v>778</v>
      </c>
      <c r="D1402">
        <v>3</v>
      </c>
      <c r="E1402" s="3">
        <v>935.76</v>
      </c>
      <c r="F1402" s="4">
        <v>0</v>
      </c>
      <c r="G1402" t="str">
        <f>VLOOKUP(C1402:C23939,Produkty!$A$2:$B$61,2,0)</f>
        <v>Monitor 4</v>
      </c>
      <c r="H1402" s="6">
        <f t="shared" si="42"/>
        <v>2807.2799999999997</v>
      </c>
      <c r="I1402" t="str">
        <f t="shared" si="43"/>
        <v>Duża</v>
      </c>
    </row>
    <row r="1403" spans="1:9">
      <c r="A1403" t="s">
        <v>12023</v>
      </c>
      <c r="B1403" t="s">
        <v>1831</v>
      </c>
      <c r="C1403" t="s">
        <v>836</v>
      </c>
      <c r="D1403">
        <v>6</v>
      </c>
      <c r="E1403" s="3">
        <v>1058.06</v>
      </c>
      <c r="F1403" s="4">
        <v>0</v>
      </c>
      <c r="G1403" t="str">
        <f>VLOOKUP(C1403:C23940,Produkty!$A$2:$B$61,2,0)</f>
        <v>Kabel USB-C 4</v>
      </c>
      <c r="H1403" s="6">
        <f t="shared" si="42"/>
        <v>6348.36</v>
      </c>
      <c r="I1403" t="str">
        <f t="shared" si="43"/>
        <v>Duża</v>
      </c>
    </row>
    <row r="1404" spans="1:9">
      <c r="A1404" t="s">
        <v>12024</v>
      </c>
      <c r="B1404" t="s">
        <v>1831</v>
      </c>
      <c r="C1404" t="s">
        <v>862</v>
      </c>
      <c r="D1404">
        <v>1</v>
      </c>
      <c r="E1404" s="3">
        <v>484.48</v>
      </c>
      <c r="F1404" s="4">
        <v>0.2</v>
      </c>
      <c r="G1404" t="str">
        <f>VLOOKUP(C1404:C23941,Produkty!$A$2:$B$61,2,0)</f>
        <v>Ładowarka 1</v>
      </c>
      <c r="H1404" s="6">
        <f t="shared" si="42"/>
        <v>387.58400000000006</v>
      </c>
      <c r="I1404" t="str">
        <f t="shared" si="43"/>
        <v>Mała</v>
      </c>
    </row>
    <row r="1405" spans="1:9">
      <c r="A1405" t="s">
        <v>12025</v>
      </c>
      <c r="B1405" t="s">
        <v>1833</v>
      </c>
      <c r="C1405" t="s">
        <v>854</v>
      </c>
      <c r="D1405">
        <v>3</v>
      </c>
      <c r="E1405" s="3">
        <v>318.76</v>
      </c>
      <c r="F1405" s="4">
        <v>0</v>
      </c>
      <c r="G1405" t="str">
        <f>VLOOKUP(C1405:C23942,Produkty!$A$2:$B$61,2,0)</f>
        <v>Podkładka 1</v>
      </c>
      <c r="H1405" s="6">
        <f t="shared" si="42"/>
        <v>956.28</v>
      </c>
      <c r="I1405" t="str">
        <f t="shared" si="43"/>
        <v>Średnia</v>
      </c>
    </row>
    <row r="1406" spans="1:9">
      <c r="A1406" t="s">
        <v>12026</v>
      </c>
      <c r="B1406" t="s">
        <v>1834</v>
      </c>
      <c r="C1406" t="s">
        <v>762</v>
      </c>
      <c r="D1406">
        <v>2</v>
      </c>
      <c r="E1406" s="3">
        <v>700.78</v>
      </c>
      <c r="F1406" s="4">
        <v>0</v>
      </c>
      <c r="G1406" t="str">
        <f>VLOOKUP(C1406:C23943,Produkty!$A$2:$B$61,2,0)</f>
        <v>Klawiatura 4</v>
      </c>
      <c r="H1406" s="6">
        <f t="shared" si="42"/>
        <v>1401.56</v>
      </c>
      <c r="I1406" t="str">
        <f t="shared" si="43"/>
        <v>Średnia</v>
      </c>
    </row>
    <row r="1407" spans="1:9">
      <c r="A1407" t="s">
        <v>12027</v>
      </c>
      <c r="B1407" t="s">
        <v>1834</v>
      </c>
      <c r="C1407" t="s">
        <v>788</v>
      </c>
      <c r="D1407">
        <v>2</v>
      </c>
      <c r="E1407" s="3">
        <v>616.74</v>
      </c>
      <c r="F1407" s="4">
        <v>0</v>
      </c>
      <c r="G1407" t="str">
        <f>VLOOKUP(C1407:C23944,Produkty!$A$2:$B$61,2,0)</f>
        <v>Krzesło biurowe 1</v>
      </c>
      <c r="H1407" s="6">
        <f t="shared" si="42"/>
        <v>1233.48</v>
      </c>
      <c r="I1407" t="str">
        <f t="shared" si="43"/>
        <v>Średnia</v>
      </c>
    </row>
    <row r="1408" spans="1:9">
      <c r="A1408" t="s">
        <v>12028</v>
      </c>
      <c r="B1408" t="s">
        <v>1834</v>
      </c>
      <c r="C1408" t="s">
        <v>788</v>
      </c>
      <c r="D1408">
        <v>1</v>
      </c>
      <c r="E1408" s="3">
        <v>609.69000000000005</v>
      </c>
      <c r="F1408" s="4">
        <v>0.05</v>
      </c>
      <c r="G1408" t="str">
        <f>VLOOKUP(C1408:C23945,Produkty!$A$2:$B$61,2,0)</f>
        <v>Krzesło biurowe 1</v>
      </c>
      <c r="H1408" s="6">
        <f t="shared" si="42"/>
        <v>579.20550000000003</v>
      </c>
      <c r="I1408" t="str">
        <f t="shared" si="43"/>
        <v>Średnia</v>
      </c>
    </row>
    <row r="1409" spans="1:9">
      <c r="A1409" t="s">
        <v>12029</v>
      </c>
      <c r="B1409" t="s">
        <v>1834</v>
      </c>
      <c r="C1409" t="s">
        <v>776</v>
      </c>
      <c r="D1409">
        <v>1</v>
      </c>
      <c r="E1409" s="3">
        <v>970.33</v>
      </c>
      <c r="F1409" s="4">
        <v>0.15</v>
      </c>
      <c r="G1409" t="str">
        <f>VLOOKUP(C1409:C23946,Produkty!$A$2:$B$61,2,0)</f>
        <v>Monitor 3</v>
      </c>
      <c r="H1409" s="6">
        <f t="shared" si="42"/>
        <v>824.78049999999996</v>
      </c>
      <c r="I1409" t="str">
        <f t="shared" si="43"/>
        <v>Średnia</v>
      </c>
    </row>
    <row r="1410" spans="1:9">
      <c r="A1410" t="s">
        <v>12030</v>
      </c>
      <c r="B1410" t="s">
        <v>1836</v>
      </c>
      <c r="C1410" t="s">
        <v>801</v>
      </c>
      <c r="D1410">
        <v>3</v>
      </c>
      <c r="E1410" s="3">
        <v>356.3</v>
      </c>
      <c r="F1410" s="4">
        <v>0.2</v>
      </c>
      <c r="G1410" t="str">
        <f>VLOOKUP(C1410:C23947,Produkty!$A$2:$B$61,2,0)</f>
        <v>Lampka 3</v>
      </c>
      <c r="H1410" s="6">
        <f t="shared" si="42"/>
        <v>855.12000000000012</v>
      </c>
      <c r="I1410" t="str">
        <f t="shared" si="43"/>
        <v>Średnia</v>
      </c>
    </row>
    <row r="1411" spans="1:9">
      <c r="A1411" t="s">
        <v>12031</v>
      </c>
      <c r="B1411" t="s">
        <v>1836</v>
      </c>
      <c r="C1411" t="s">
        <v>760</v>
      </c>
      <c r="D1411">
        <v>6</v>
      </c>
      <c r="E1411" s="3">
        <v>41.42</v>
      </c>
      <c r="F1411" s="4">
        <v>0.1</v>
      </c>
      <c r="G1411" t="str">
        <f>VLOOKUP(C1411:C23948,Produkty!$A$2:$B$61,2,0)</f>
        <v>Klawiatura 3</v>
      </c>
      <c r="H1411" s="6">
        <f t="shared" ref="H1411:H1474" si="44">D1411*E1411*(1-F1411)</f>
        <v>223.66800000000001</v>
      </c>
      <c r="I1411" t="str">
        <f t="shared" ref="I1411:I1474" si="45">IF(H1411&lt;500,"Mała",IF(H1411&lt;=2000,"Średnia","Duża"))</f>
        <v>Mała</v>
      </c>
    </row>
    <row r="1412" spans="1:9">
      <c r="A1412" t="s">
        <v>12032</v>
      </c>
      <c r="B1412" t="s">
        <v>1837</v>
      </c>
      <c r="C1412" t="s">
        <v>829</v>
      </c>
      <c r="D1412">
        <v>6</v>
      </c>
      <c r="E1412" s="3">
        <v>557.63</v>
      </c>
      <c r="F1412" s="4">
        <v>0.05</v>
      </c>
      <c r="G1412" t="str">
        <f>VLOOKUP(C1412:C23949,Produkty!$A$2:$B$61,2,0)</f>
        <v>Kabel USB-C 1</v>
      </c>
      <c r="H1412" s="6">
        <f t="shared" si="44"/>
        <v>3178.4909999999995</v>
      </c>
      <c r="I1412" t="str">
        <f t="shared" si="45"/>
        <v>Duża</v>
      </c>
    </row>
    <row r="1413" spans="1:9">
      <c r="A1413" t="s">
        <v>12033</v>
      </c>
      <c r="B1413" t="s">
        <v>1837</v>
      </c>
      <c r="C1413" t="s">
        <v>848</v>
      </c>
      <c r="D1413">
        <v>6</v>
      </c>
      <c r="E1413" s="3">
        <v>1186.45</v>
      </c>
      <c r="F1413" s="4">
        <v>0</v>
      </c>
      <c r="G1413" t="str">
        <f>VLOOKUP(C1413:C23950,Produkty!$A$2:$B$61,2,0)</f>
        <v>Hub USB 2</v>
      </c>
      <c r="H1413" s="6">
        <f t="shared" si="44"/>
        <v>7118.7000000000007</v>
      </c>
      <c r="I1413" t="str">
        <f t="shared" si="45"/>
        <v>Duża</v>
      </c>
    </row>
    <row r="1414" spans="1:9">
      <c r="A1414" t="s">
        <v>12034</v>
      </c>
      <c r="B1414" t="s">
        <v>1837</v>
      </c>
      <c r="C1414" t="s">
        <v>829</v>
      </c>
      <c r="D1414">
        <v>6</v>
      </c>
      <c r="E1414" s="3">
        <v>567.55999999999995</v>
      </c>
      <c r="F1414" s="4">
        <v>0</v>
      </c>
      <c r="G1414" t="str">
        <f>VLOOKUP(C1414:C23951,Produkty!$A$2:$B$61,2,0)</f>
        <v>Kabel USB-C 1</v>
      </c>
      <c r="H1414" s="6">
        <f t="shared" si="44"/>
        <v>3405.3599999999997</v>
      </c>
      <c r="I1414" t="str">
        <f t="shared" si="45"/>
        <v>Duża</v>
      </c>
    </row>
    <row r="1415" spans="1:9">
      <c r="A1415" t="s">
        <v>12035</v>
      </c>
      <c r="B1415" t="s">
        <v>1838</v>
      </c>
      <c r="C1415" t="s">
        <v>797</v>
      </c>
      <c r="D1415">
        <v>5</v>
      </c>
      <c r="E1415" s="3">
        <v>660.94</v>
      </c>
      <c r="F1415" s="4">
        <v>0.15</v>
      </c>
      <c r="G1415" t="str">
        <f>VLOOKUP(C1415:C23952,Produkty!$A$2:$B$61,2,0)</f>
        <v>Lampka 1</v>
      </c>
      <c r="H1415" s="6">
        <f t="shared" si="44"/>
        <v>2808.9950000000003</v>
      </c>
      <c r="I1415" t="str">
        <f t="shared" si="45"/>
        <v>Duża</v>
      </c>
    </row>
    <row r="1416" spans="1:9">
      <c r="A1416" t="s">
        <v>12036</v>
      </c>
      <c r="B1416" t="s">
        <v>1838</v>
      </c>
      <c r="C1416" t="s">
        <v>813</v>
      </c>
      <c r="D1416">
        <v>5</v>
      </c>
      <c r="E1416" s="3">
        <v>1041.0899999999999</v>
      </c>
      <c r="F1416" s="4">
        <v>0.15</v>
      </c>
      <c r="G1416" t="str">
        <f>VLOOKUP(C1416:C23953,Produkty!$A$2:$B$61,2,0)</f>
        <v>Czajnik 1</v>
      </c>
      <c r="H1416" s="6">
        <f t="shared" si="44"/>
        <v>4424.6324999999997</v>
      </c>
      <c r="I1416" t="str">
        <f t="shared" si="45"/>
        <v>Duża</v>
      </c>
    </row>
    <row r="1417" spans="1:9">
      <c r="A1417" t="s">
        <v>12037</v>
      </c>
      <c r="B1417" t="s">
        <v>1838</v>
      </c>
      <c r="C1417" t="s">
        <v>776</v>
      </c>
      <c r="D1417">
        <v>1</v>
      </c>
      <c r="E1417" s="3">
        <v>967.13</v>
      </c>
      <c r="F1417" s="4">
        <v>0.1</v>
      </c>
      <c r="G1417" t="str">
        <f>VLOOKUP(C1417:C23954,Produkty!$A$2:$B$61,2,0)</f>
        <v>Monitor 3</v>
      </c>
      <c r="H1417" s="6">
        <f t="shared" si="44"/>
        <v>870.41700000000003</v>
      </c>
      <c r="I1417" t="str">
        <f t="shared" si="45"/>
        <v>Średnia</v>
      </c>
    </row>
    <row r="1418" spans="1:9">
      <c r="A1418" t="s">
        <v>12038</v>
      </c>
      <c r="B1418" t="s">
        <v>1838</v>
      </c>
      <c r="C1418" t="s">
        <v>762</v>
      </c>
      <c r="D1418">
        <v>3</v>
      </c>
      <c r="E1418" s="3">
        <v>728</v>
      </c>
      <c r="F1418" s="4">
        <v>0</v>
      </c>
      <c r="G1418" t="str">
        <f>VLOOKUP(C1418:C23955,Produkty!$A$2:$B$61,2,0)</f>
        <v>Klawiatura 4</v>
      </c>
      <c r="H1418" s="6">
        <f t="shared" si="44"/>
        <v>2184</v>
      </c>
      <c r="I1418" t="str">
        <f t="shared" si="45"/>
        <v>Duża</v>
      </c>
    </row>
    <row r="1419" spans="1:9">
      <c r="A1419" t="s">
        <v>12039</v>
      </c>
      <c r="B1419" t="s">
        <v>1839</v>
      </c>
      <c r="C1419" t="s">
        <v>811</v>
      </c>
      <c r="D1419">
        <v>3</v>
      </c>
      <c r="E1419" s="3">
        <v>638.91999999999996</v>
      </c>
      <c r="F1419" s="4">
        <v>0</v>
      </c>
      <c r="G1419" t="str">
        <f>VLOOKUP(C1419:C23956,Produkty!$A$2:$B$61,2,0)</f>
        <v>Organizer 4</v>
      </c>
      <c r="H1419" s="6">
        <f t="shared" si="44"/>
        <v>1916.7599999999998</v>
      </c>
      <c r="I1419" t="str">
        <f t="shared" si="45"/>
        <v>Średnia</v>
      </c>
    </row>
    <row r="1420" spans="1:9">
      <c r="A1420" t="s">
        <v>12040</v>
      </c>
      <c r="B1420" t="s">
        <v>1839</v>
      </c>
      <c r="C1420" t="s">
        <v>774</v>
      </c>
      <c r="D1420">
        <v>6</v>
      </c>
      <c r="E1420" s="3">
        <v>95.58</v>
      </c>
      <c r="F1420" s="4">
        <v>0</v>
      </c>
      <c r="G1420" t="str">
        <f>VLOOKUP(C1420:C23957,Produkty!$A$2:$B$61,2,0)</f>
        <v>Monitor 2</v>
      </c>
      <c r="H1420" s="6">
        <f t="shared" si="44"/>
        <v>573.48</v>
      </c>
      <c r="I1420" t="str">
        <f t="shared" si="45"/>
        <v>Średnia</v>
      </c>
    </row>
    <row r="1421" spans="1:9">
      <c r="A1421" t="s">
        <v>12041</v>
      </c>
      <c r="B1421" t="s">
        <v>1839</v>
      </c>
      <c r="C1421" t="s">
        <v>842</v>
      </c>
      <c r="D1421">
        <v>5</v>
      </c>
      <c r="E1421" s="3">
        <v>839.49</v>
      </c>
      <c r="F1421" s="4">
        <v>0.05</v>
      </c>
      <c r="G1421" t="str">
        <f>VLOOKUP(C1421:C23958,Produkty!$A$2:$B$61,2,0)</f>
        <v>Etui 3</v>
      </c>
      <c r="H1421" s="6">
        <f t="shared" si="44"/>
        <v>3987.5774999999994</v>
      </c>
      <c r="I1421" t="str">
        <f t="shared" si="45"/>
        <v>Duża</v>
      </c>
    </row>
    <row r="1422" spans="1:9">
      <c r="A1422" t="s">
        <v>12042</v>
      </c>
      <c r="B1422" t="s">
        <v>1840</v>
      </c>
      <c r="C1422" t="s">
        <v>815</v>
      </c>
      <c r="D1422">
        <v>4</v>
      </c>
      <c r="E1422" s="3">
        <v>214.28</v>
      </c>
      <c r="F1422" s="4">
        <v>0.15</v>
      </c>
      <c r="G1422" t="str">
        <f>VLOOKUP(C1422:C23959,Produkty!$A$2:$B$61,2,0)</f>
        <v>Czajnik 2</v>
      </c>
      <c r="H1422" s="6">
        <f t="shared" si="44"/>
        <v>728.55200000000002</v>
      </c>
      <c r="I1422" t="str">
        <f t="shared" si="45"/>
        <v>Średnia</v>
      </c>
    </row>
    <row r="1423" spans="1:9">
      <c r="A1423" t="s">
        <v>12043</v>
      </c>
      <c r="B1423" t="s">
        <v>1842</v>
      </c>
      <c r="C1423" t="s">
        <v>778</v>
      </c>
      <c r="D1423">
        <v>2</v>
      </c>
      <c r="E1423" s="3">
        <v>927.41</v>
      </c>
      <c r="F1423" s="4">
        <v>0.1</v>
      </c>
      <c r="G1423" t="str">
        <f>VLOOKUP(C1423:C23960,Produkty!$A$2:$B$61,2,0)</f>
        <v>Monitor 4</v>
      </c>
      <c r="H1423" s="6">
        <f t="shared" si="44"/>
        <v>1669.338</v>
      </c>
      <c r="I1423" t="str">
        <f t="shared" si="45"/>
        <v>Średnia</v>
      </c>
    </row>
    <row r="1424" spans="1:9">
      <c r="A1424" t="s">
        <v>12044</v>
      </c>
      <c r="B1424" t="s">
        <v>1842</v>
      </c>
      <c r="C1424" t="s">
        <v>866</v>
      </c>
      <c r="D1424">
        <v>6</v>
      </c>
      <c r="E1424" s="3">
        <v>359.01</v>
      </c>
      <c r="F1424" s="4">
        <v>0</v>
      </c>
      <c r="G1424" t="str">
        <f>VLOOKUP(C1424:C23961,Produkty!$A$2:$B$61,2,0)</f>
        <v>Ładowarka 3</v>
      </c>
      <c r="H1424" s="6">
        <f t="shared" si="44"/>
        <v>2154.06</v>
      </c>
      <c r="I1424" t="str">
        <f t="shared" si="45"/>
        <v>Duża</v>
      </c>
    </row>
    <row r="1425" spans="1:9">
      <c r="A1425" t="s">
        <v>12045</v>
      </c>
      <c r="B1425" t="s">
        <v>1842</v>
      </c>
      <c r="C1425" t="s">
        <v>838</v>
      </c>
      <c r="D1425">
        <v>6</v>
      </c>
      <c r="E1425" s="3">
        <v>93.76</v>
      </c>
      <c r="F1425" s="4">
        <v>0</v>
      </c>
      <c r="G1425" t="str">
        <f>VLOOKUP(C1425:C23962,Produkty!$A$2:$B$61,2,0)</f>
        <v>Etui 1</v>
      </c>
      <c r="H1425" s="6">
        <f t="shared" si="44"/>
        <v>562.56000000000006</v>
      </c>
      <c r="I1425" t="str">
        <f t="shared" si="45"/>
        <v>Średnia</v>
      </c>
    </row>
    <row r="1426" spans="1:9">
      <c r="A1426" t="s">
        <v>12046</v>
      </c>
      <c r="B1426" t="s">
        <v>1844</v>
      </c>
      <c r="C1426" t="s">
        <v>756</v>
      </c>
      <c r="D1426">
        <v>4</v>
      </c>
      <c r="E1426" s="3">
        <v>384.65</v>
      </c>
      <c r="F1426" s="4">
        <v>0</v>
      </c>
      <c r="G1426" t="str">
        <f>VLOOKUP(C1426:C23963,Produkty!$A$2:$B$61,2,0)</f>
        <v>Klawiatura 1</v>
      </c>
      <c r="H1426" s="6">
        <f t="shared" si="44"/>
        <v>1538.6</v>
      </c>
      <c r="I1426" t="str">
        <f t="shared" si="45"/>
        <v>Średnia</v>
      </c>
    </row>
    <row r="1427" spans="1:9">
      <c r="A1427" t="s">
        <v>12047</v>
      </c>
      <c r="B1427" t="s">
        <v>1846</v>
      </c>
      <c r="C1427" t="s">
        <v>758</v>
      </c>
      <c r="D1427">
        <v>2</v>
      </c>
      <c r="E1427" s="3">
        <v>250.59</v>
      </c>
      <c r="F1427" s="4">
        <v>0.1</v>
      </c>
      <c r="G1427" t="str">
        <f>VLOOKUP(C1427:C23964,Produkty!$A$2:$B$61,2,0)</f>
        <v>Klawiatura 2</v>
      </c>
      <c r="H1427" s="6">
        <f t="shared" si="44"/>
        <v>451.06200000000001</v>
      </c>
      <c r="I1427" t="str">
        <f t="shared" si="45"/>
        <v>Mała</v>
      </c>
    </row>
    <row r="1428" spans="1:9">
      <c r="A1428" t="s">
        <v>12048</v>
      </c>
      <c r="B1428" t="s">
        <v>1846</v>
      </c>
      <c r="C1428" t="s">
        <v>850</v>
      </c>
      <c r="D1428">
        <v>2</v>
      </c>
      <c r="E1428" s="3">
        <v>33.32</v>
      </c>
      <c r="F1428" s="4">
        <v>0</v>
      </c>
      <c r="G1428" t="str">
        <f>VLOOKUP(C1428:C23965,Produkty!$A$2:$B$61,2,0)</f>
        <v>Hub USB 3</v>
      </c>
      <c r="H1428" s="6">
        <f t="shared" si="44"/>
        <v>66.64</v>
      </c>
      <c r="I1428" t="str">
        <f t="shared" si="45"/>
        <v>Mała</v>
      </c>
    </row>
    <row r="1429" spans="1:9">
      <c r="A1429" t="s">
        <v>12049</v>
      </c>
      <c r="B1429" t="s">
        <v>1848</v>
      </c>
      <c r="C1429" t="s">
        <v>803</v>
      </c>
      <c r="D1429">
        <v>2</v>
      </c>
      <c r="E1429" s="3">
        <v>723.22</v>
      </c>
      <c r="F1429" s="4">
        <v>0.1</v>
      </c>
      <c r="G1429" t="str">
        <f>VLOOKUP(C1429:C23966,Produkty!$A$2:$B$61,2,0)</f>
        <v>Lampka 4</v>
      </c>
      <c r="H1429" s="6">
        <f t="shared" si="44"/>
        <v>1301.796</v>
      </c>
      <c r="I1429" t="str">
        <f t="shared" si="45"/>
        <v>Średnia</v>
      </c>
    </row>
    <row r="1430" spans="1:9">
      <c r="A1430" t="s">
        <v>12050</v>
      </c>
      <c r="B1430" t="s">
        <v>1848</v>
      </c>
      <c r="C1430" t="s">
        <v>784</v>
      </c>
      <c r="D1430">
        <v>5</v>
      </c>
      <c r="E1430" s="3">
        <v>964.16</v>
      </c>
      <c r="F1430" s="4">
        <v>0.05</v>
      </c>
      <c r="G1430" t="str">
        <f>VLOOKUP(C1430:C23967,Produkty!$A$2:$B$61,2,0)</f>
        <v>Powerbank 3</v>
      </c>
      <c r="H1430" s="6">
        <f t="shared" si="44"/>
        <v>4579.76</v>
      </c>
      <c r="I1430" t="str">
        <f t="shared" si="45"/>
        <v>Duża</v>
      </c>
    </row>
    <row r="1431" spans="1:9">
      <c r="A1431" t="s">
        <v>12051</v>
      </c>
      <c r="B1431" t="s">
        <v>1850</v>
      </c>
      <c r="C1431" t="s">
        <v>799</v>
      </c>
      <c r="D1431">
        <v>4</v>
      </c>
      <c r="E1431" s="3">
        <v>359.92</v>
      </c>
      <c r="F1431" s="4">
        <v>0</v>
      </c>
      <c r="G1431" t="str">
        <f>VLOOKUP(C1431:C23968,Produkty!$A$2:$B$61,2,0)</f>
        <v>Lampka 2</v>
      </c>
      <c r="H1431" s="6">
        <f t="shared" si="44"/>
        <v>1439.68</v>
      </c>
      <c r="I1431" t="str">
        <f t="shared" si="45"/>
        <v>Średnia</v>
      </c>
    </row>
    <row r="1432" spans="1:9">
      <c r="A1432" t="s">
        <v>12052</v>
      </c>
      <c r="B1432" t="s">
        <v>1850</v>
      </c>
      <c r="C1432" t="s">
        <v>803</v>
      </c>
      <c r="D1432">
        <v>5</v>
      </c>
      <c r="E1432" s="3">
        <v>744.63</v>
      </c>
      <c r="F1432" s="4">
        <v>0.1</v>
      </c>
      <c r="G1432" t="str">
        <f>VLOOKUP(C1432:C23969,Produkty!$A$2:$B$61,2,0)</f>
        <v>Lampka 4</v>
      </c>
      <c r="H1432" s="6">
        <f t="shared" si="44"/>
        <v>3350.835</v>
      </c>
      <c r="I1432" t="str">
        <f t="shared" si="45"/>
        <v>Duża</v>
      </c>
    </row>
    <row r="1433" spans="1:9">
      <c r="A1433" t="s">
        <v>12053</v>
      </c>
      <c r="B1433" t="s">
        <v>1850</v>
      </c>
      <c r="C1433" t="s">
        <v>846</v>
      </c>
      <c r="D1433">
        <v>2</v>
      </c>
      <c r="E1433" s="3">
        <v>1112.68</v>
      </c>
      <c r="F1433" s="4">
        <v>0.2</v>
      </c>
      <c r="G1433" t="str">
        <f>VLOOKUP(C1433:C23970,Produkty!$A$2:$B$61,2,0)</f>
        <v>Hub USB 1</v>
      </c>
      <c r="H1433" s="6">
        <f t="shared" si="44"/>
        <v>1780.2880000000002</v>
      </c>
      <c r="I1433" t="str">
        <f t="shared" si="45"/>
        <v>Średnia</v>
      </c>
    </row>
    <row r="1434" spans="1:9">
      <c r="A1434" t="s">
        <v>12054</v>
      </c>
      <c r="B1434" t="s">
        <v>1852</v>
      </c>
      <c r="C1434" t="s">
        <v>846</v>
      </c>
      <c r="D1434">
        <v>3</v>
      </c>
      <c r="E1434" s="3">
        <v>1085.6099999999999</v>
      </c>
      <c r="F1434" s="4">
        <v>0.1</v>
      </c>
      <c r="G1434" t="str">
        <f>VLOOKUP(C1434:C23971,Produkty!$A$2:$B$61,2,0)</f>
        <v>Hub USB 1</v>
      </c>
      <c r="H1434" s="6">
        <f t="shared" si="44"/>
        <v>2931.1469999999999</v>
      </c>
      <c r="I1434" t="str">
        <f t="shared" si="45"/>
        <v>Duża</v>
      </c>
    </row>
    <row r="1435" spans="1:9">
      <c r="A1435" t="s">
        <v>12055</v>
      </c>
      <c r="B1435" t="s">
        <v>1853</v>
      </c>
      <c r="C1435" t="s">
        <v>784</v>
      </c>
      <c r="D1435">
        <v>4</v>
      </c>
      <c r="E1435" s="3">
        <v>943.81</v>
      </c>
      <c r="F1435" s="4">
        <v>0.1</v>
      </c>
      <c r="G1435" t="str">
        <f>VLOOKUP(C1435:C23972,Produkty!$A$2:$B$61,2,0)</f>
        <v>Powerbank 3</v>
      </c>
      <c r="H1435" s="6">
        <f t="shared" si="44"/>
        <v>3397.7159999999999</v>
      </c>
      <c r="I1435" t="str">
        <f t="shared" si="45"/>
        <v>Duża</v>
      </c>
    </row>
    <row r="1436" spans="1:9">
      <c r="A1436" t="s">
        <v>12056</v>
      </c>
      <c r="B1436" t="s">
        <v>1853</v>
      </c>
      <c r="C1436" t="s">
        <v>756</v>
      </c>
      <c r="D1436">
        <v>3</v>
      </c>
      <c r="E1436" s="3">
        <v>379.29</v>
      </c>
      <c r="F1436" s="4">
        <v>0</v>
      </c>
      <c r="G1436" t="str">
        <f>VLOOKUP(C1436:C23973,Produkty!$A$2:$B$61,2,0)</f>
        <v>Klawiatura 1</v>
      </c>
      <c r="H1436" s="6">
        <f t="shared" si="44"/>
        <v>1137.8700000000001</v>
      </c>
      <c r="I1436" t="str">
        <f t="shared" si="45"/>
        <v>Średnia</v>
      </c>
    </row>
    <row r="1437" spans="1:9">
      <c r="A1437" t="s">
        <v>12057</v>
      </c>
      <c r="B1437" t="s">
        <v>1853</v>
      </c>
      <c r="C1437" t="s">
        <v>772</v>
      </c>
      <c r="D1437">
        <v>2</v>
      </c>
      <c r="E1437" s="3">
        <v>931.71</v>
      </c>
      <c r="F1437" s="4">
        <v>0</v>
      </c>
      <c r="G1437" t="str">
        <f>VLOOKUP(C1437:C23974,Produkty!$A$2:$B$61,2,0)</f>
        <v>Monitor 1</v>
      </c>
      <c r="H1437" s="6">
        <f t="shared" si="44"/>
        <v>1863.42</v>
      </c>
      <c r="I1437" t="str">
        <f t="shared" si="45"/>
        <v>Średnia</v>
      </c>
    </row>
    <row r="1438" spans="1:9">
      <c r="A1438" t="s">
        <v>12058</v>
      </c>
      <c r="B1438" t="s">
        <v>1853</v>
      </c>
      <c r="C1438" t="s">
        <v>860</v>
      </c>
      <c r="D1438">
        <v>5</v>
      </c>
      <c r="E1438" s="3">
        <v>863.3</v>
      </c>
      <c r="F1438" s="4">
        <v>0.15</v>
      </c>
      <c r="G1438" t="str">
        <f>VLOOKUP(C1438:C23975,Produkty!$A$2:$B$61,2,0)</f>
        <v>Podkładka 4</v>
      </c>
      <c r="H1438" s="6">
        <f t="shared" si="44"/>
        <v>3669.0250000000001</v>
      </c>
      <c r="I1438" t="str">
        <f t="shared" si="45"/>
        <v>Duża</v>
      </c>
    </row>
    <row r="1439" spans="1:9">
      <c r="A1439" t="s">
        <v>12059</v>
      </c>
      <c r="B1439" t="s">
        <v>1854</v>
      </c>
      <c r="C1439" t="s">
        <v>797</v>
      </c>
      <c r="D1439">
        <v>4</v>
      </c>
      <c r="E1439" s="3">
        <v>657</v>
      </c>
      <c r="F1439" s="4">
        <v>0</v>
      </c>
      <c r="G1439" t="str">
        <f>VLOOKUP(C1439:C23976,Produkty!$A$2:$B$61,2,0)</f>
        <v>Lampka 1</v>
      </c>
      <c r="H1439" s="6">
        <f t="shared" si="44"/>
        <v>2628</v>
      </c>
      <c r="I1439" t="str">
        <f t="shared" si="45"/>
        <v>Duża</v>
      </c>
    </row>
    <row r="1440" spans="1:9">
      <c r="A1440" t="s">
        <v>12060</v>
      </c>
      <c r="B1440" t="s">
        <v>1854</v>
      </c>
      <c r="C1440" t="s">
        <v>823</v>
      </c>
      <c r="D1440">
        <v>1</v>
      </c>
      <c r="E1440" s="3">
        <v>695.88</v>
      </c>
      <c r="F1440" s="4">
        <v>0.05</v>
      </c>
      <c r="G1440" t="str">
        <f>VLOOKUP(C1440:C23977,Produkty!$A$2:$B$61,2,0)</f>
        <v>Termos 2</v>
      </c>
      <c r="H1440" s="6">
        <f t="shared" si="44"/>
        <v>661.08600000000001</v>
      </c>
      <c r="I1440" t="str">
        <f t="shared" si="45"/>
        <v>Średnia</v>
      </c>
    </row>
    <row r="1441" spans="1:9">
      <c r="A1441" t="s">
        <v>12061</v>
      </c>
      <c r="B1441" t="s">
        <v>1854</v>
      </c>
      <c r="C1441" t="s">
        <v>866</v>
      </c>
      <c r="D1441">
        <v>1</v>
      </c>
      <c r="E1441" s="3">
        <v>361.77</v>
      </c>
      <c r="F1441" s="4">
        <v>0.05</v>
      </c>
      <c r="G1441" t="str">
        <f>VLOOKUP(C1441:C23978,Produkty!$A$2:$B$61,2,0)</f>
        <v>Ładowarka 3</v>
      </c>
      <c r="H1441" s="6">
        <f t="shared" si="44"/>
        <v>343.68149999999997</v>
      </c>
      <c r="I1441" t="str">
        <f t="shared" si="45"/>
        <v>Mała</v>
      </c>
    </row>
    <row r="1442" spans="1:9">
      <c r="A1442" t="s">
        <v>12062</v>
      </c>
      <c r="B1442" t="s">
        <v>1856</v>
      </c>
      <c r="C1442" t="s">
        <v>813</v>
      </c>
      <c r="D1442">
        <v>6</v>
      </c>
      <c r="E1442" s="3">
        <v>1019.64</v>
      </c>
      <c r="F1442" s="4">
        <v>0.05</v>
      </c>
      <c r="G1442" t="str">
        <f>VLOOKUP(C1442:C23979,Produkty!$A$2:$B$61,2,0)</f>
        <v>Czajnik 1</v>
      </c>
      <c r="H1442" s="6">
        <f t="shared" si="44"/>
        <v>5811.9480000000003</v>
      </c>
      <c r="I1442" t="str">
        <f t="shared" si="45"/>
        <v>Duża</v>
      </c>
    </row>
    <row r="1443" spans="1:9">
      <c r="A1443" t="s">
        <v>12063</v>
      </c>
      <c r="B1443" t="s">
        <v>1856</v>
      </c>
      <c r="C1443" t="s">
        <v>795</v>
      </c>
      <c r="D1443">
        <v>6</v>
      </c>
      <c r="E1443" s="3">
        <v>114.72</v>
      </c>
      <c r="F1443" s="4">
        <v>0</v>
      </c>
      <c r="G1443" t="str">
        <f>VLOOKUP(C1443:C23980,Produkty!$A$2:$B$61,2,0)</f>
        <v>Krzesło biurowe 4</v>
      </c>
      <c r="H1443" s="6">
        <f t="shared" si="44"/>
        <v>688.31999999999994</v>
      </c>
      <c r="I1443" t="str">
        <f t="shared" si="45"/>
        <v>Średnia</v>
      </c>
    </row>
    <row r="1444" spans="1:9">
      <c r="A1444" t="s">
        <v>12064</v>
      </c>
      <c r="B1444" t="s">
        <v>1856</v>
      </c>
      <c r="C1444" t="s">
        <v>868</v>
      </c>
      <c r="D1444">
        <v>4</v>
      </c>
      <c r="E1444" s="3">
        <v>558.66</v>
      </c>
      <c r="F1444" s="4">
        <v>0.15</v>
      </c>
      <c r="G1444" t="str">
        <f>VLOOKUP(C1444:C23981,Produkty!$A$2:$B$61,2,0)</f>
        <v>Ładowarka 4</v>
      </c>
      <c r="H1444" s="6">
        <f t="shared" si="44"/>
        <v>1899.4439999999997</v>
      </c>
      <c r="I1444" t="str">
        <f t="shared" si="45"/>
        <v>Średnia</v>
      </c>
    </row>
    <row r="1445" spans="1:9">
      <c r="A1445" t="s">
        <v>12065</v>
      </c>
      <c r="B1445" t="s">
        <v>1857</v>
      </c>
      <c r="C1445" t="s">
        <v>838</v>
      </c>
      <c r="D1445">
        <v>6</v>
      </c>
      <c r="E1445" s="3">
        <v>91.19</v>
      </c>
      <c r="F1445" s="4">
        <v>0.15</v>
      </c>
      <c r="G1445" t="str">
        <f>VLOOKUP(C1445:C23982,Produkty!$A$2:$B$61,2,0)</f>
        <v>Etui 1</v>
      </c>
      <c r="H1445" s="6">
        <f t="shared" si="44"/>
        <v>465.06899999999996</v>
      </c>
      <c r="I1445" t="str">
        <f t="shared" si="45"/>
        <v>Mała</v>
      </c>
    </row>
    <row r="1446" spans="1:9">
      <c r="A1446" t="s">
        <v>12066</v>
      </c>
      <c r="B1446" t="s">
        <v>1859</v>
      </c>
      <c r="C1446" t="s">
        <v>825</v>
      </c>
      <c r="D1446">
        <v>5</v>
      </c>
      <c r="E1446" s="3">
        <v>987.47</v>
      </c>
      <c r="F1446" s="4">
        <v>0.15</v>
      </c>
      <c r="G1446" t="str">
        <f>VLOOKUP(C1446:C23983,Produkty!$A$2:$B$61,2,0)</f>
        <v>Termos 3</v>
      </c>
      <c r="H1446" s="6">
        <f t="shared" si="44"/>
        <v>4196.7475000000004</v>
      </c>
      <c r="I1446" t="str">
        <f t="shared" si="45"/>
        <v>Duża</v>
      </c>
    </row>
    <row r="1447" spans="1:9">
      <c r="A1447" t="s">
        <v>12067</v>
      </c>
      <c r="B1447" t="s">
        <v>1859</v>
      </c>
      <c r="C1447" t="s">
        <v>747</v>
      </c>
      <c r="D1447">
        <v>1</v>
      </c>
      <c r="E1447" s="3">
        <v>544.82000000000005</v>
      </c>
      <c r="F1447" s="4">
        <v>0.2</v>
      </c>
      <c r="G1447" t="str">
        <f>VLOOKUP(C1447:C23984,Produkty!$A$2:$B$61,2,0)</f>
        <v>Słuchawki 1</v>
      </c>
      <c r="H1447" s="6">
        <f t="shared" si="44"/>
        <v>435.85600000000005</v>
      </c>
      <c r="I1447" t="str">
        <f t="shared" si="45"/>
        <v>Mała</v>
      </c>
    </row>
    <row r="1448" spans="1:9">
      <c r="A1448" t="s">
        <v>12068</v>
      </c>
      <c r="B1448" t="s">
        <v>1861</v>
      </c>
      <c r="C1448" t="s">
        <v>815</v>
      </c>
      <c r="D1448">
        <v>2</v>
      </c>
      <c r="E1448" s="3">
        <v>206.11</v>
      </c>
      <c r="F1448" s="4">
        <v>0.05</v>
      </c>
      <c r="G1448" t="str">
        <f>VLOOKUP(C1448:C23985,Produkty!$A$2:$B$61,2,0)</f>
        <v>Czajnik 2</v>
      </c>
      <c r="H1448" s="6">
        <f t="shared" si="44"/>
        <v>391.60899999999998</v>
      </c>
      <c r="I1448" t="str">
        <f t="shared" si="45"/>
        <v>Mała</v>
      </c>
    </row>
    <row r="1449" spans="1:9">
      <c r="A1449" t="s">
        <v>12069</v>
      </c>
      <c r="B1449" t="s">
        <v>1863</v>
      </c>
      <c r="C1449" t="s">
        <v>823</v>
      </c>
      <c r="D1449">
        <v>3</v>
      </c>
      <c r="E1449" s="3">
        <v>676.56</v>
      </c>
      <c r="F1449" s="4">
        <v>0.15</v>
      </c>
      <c r="G1449" t="str">
        <f>VLOOKUP(C1449:C23986,Produkty!$A$2:$B$61,2,0)</f>
        <v>Termos 2</v>
      </c>
      <c r="H1449" s="6">
        <f t="shared" si="44"/>
        <v>1725.2279999999998</v>
      </c>
      <c r="I1449" t="str">
        <f t="shared" si="45"/>
        <v>Średnia</v>
      </c>
    </row>
    <row r="1450" spans="1:9">
      <c r="A1450" t="s">
        <v>12070</v>
      </c>
      <c r="B1450" t="s">
        <v>1863</v>
      </c>
      <c r="C1450" t="s">
        <v>862</v>
      </c>
      <c r="D1450">
        <v>6</v>
      </c>
      <c r="E1450" s="3">
        <v>463.2</v>
      </c>
      <c r="F1450" s="4">
        <v>0.2</v>
      </c>
      <c r="G1450" t="str">
        <f>VLOOKUP(C1450:C23987,Produkty!$A$2:$B$61,2,0)</f>
        <v>Ładowarka 1</v>
      </c>
      <c r="H1450" s="6">
        <f t="shared" si="44"/>
        <v>2223.36</v>
      </c>
      <c r="I1450" t="str">
        <f t="shared" si="45"/>
        <v>Duża</v>
      </c>
    </row>
    <row r="1451" spans="1:9">
      <c r="A1451" t="s">
        <v>12071</v>
      </c>
      <c r="B1451" t="s">
        <v>1863</v>
      </c>
      <c r="C1451" t="s">
        <v>829</v>
      </c>
      <c r="D1451">
        <v>5</v>
      </c>
      <c r="E1451" s="3">
        <v>561.59</v>
      </c>
      <c r="F1451" s="4">
        <v>0.2</v>
      </c>
      <c r="G1451" t="str">
        <f>VLOOKUP(C1451:C23988,Produkty!$A$2:$B$61,2,0)</f>
        <v>Kabel USB-C 1</v>
      </c>
      <c r="H1451" s="6">
        <f t="shared" si="44"/>
        <v>2246.36</v>
      </c>
      <c r="I1451" t="str">
        <f t="shared" si="45"/>
        <v>Duża</v>
      </c>
    </row>
    <row r="1452" spans="1:9">
      <c r="A1452" t="s">
        <v>12072</v>
      </c>
      <c r="B1452" t="s">
        <v>1863</v>
      </c>
      <c r="C1452" t="s">
        <v>854</v>
      </c>
      <c r="D1452">
        <v>2</v>
      </c>
      <c r="E1452" s="3">
        <v>322.32</v>
      </c>
      <c r="F1452" s="4">
        <v>0</v>
      </c>
      <c r="G1452" t="str">
        <f>VLOOKUP(C1452:C23989,Produkty!$A$2:$B$61,2,0)</f>
        <v>Podkładka 1</v>
      </c>
      <c r="H1452" s="6">
        <f t="shared" si="44"/>
        <v>644.64</v>
      </c>
      <c r="I1452" t="str">
        <f t="shared" si="45"/>
        <v>Średnia</v>
      </c>
    </row>
    <row r="1453" spans="1:9">
      <c r="A1453" t="s">
        <v>12073</v>
      </c>
      <c r="B1453" t="s">
        <v>1865</v>
      </c>
      <c r="C1453" t="s">
        <v>854</v>
      </c>
      <c r="D1453">
        <v>4</v>
      </c>
      <c r="E1453" s="3">
        <v>309.89999999999998</v>
      </c>
      <c r="F1453" s="4">
        <v>0</v>
      </c>
      <c r="G1453" t="str">
        <f>VLOOKUP(C1453:C23990,Produkty!$A$2:$B$61,2,0)</f>
        <v>Podkładka 1</v>
      </c>
      <c r="H1453" s="6">
        <f t="shared" si="44"/>
        <v>1239.5999999999999</v>
      </c>
      <c r="I1453" t="str">
        <f t="shared" si="45"/>
        <v>Średnia</v>
      </c>
    </row>
    <row r="1454" spans="1:9">
      <c r="A1454" t="s">
        <v>12074</v>
      </c>
      <c r="B1454" t="s">
        <v>1865</v>
      </c>
      <c r="C1454" t="s">
        <v>848</v>
      </c>
      <c r="D1454">
        <v>6</v>
      </c>
      <c r="E1454" s="3">
        <v>1200.33</v>
      </c>
      <c r="F1454" s="4">
        <v>0.05</v>
      </c>
      <c r="G1454" t="str">
        <f>VLOOKUP(C1454:C23991,Produkty!$A$2:$B$61,2,0)</f>
        <v>Hub USB 2</v>
      </c>
      <c r="H1454" s="6">
        <f t="shared" si="44"/>
        <v>6841.8809999999994</v>
      </c>
      <c r="I1454" t="str">
        <f t="shared" si="45"/>
        <v>Duża</v>
      </c>
    </row>
    <row r="1455" spans="1:9">
      <c r="A1455" t="s">
        <v>12075</v>
      </c>
      <c r="B1455" t="s">
        <v>1867</v>
      </c>
      <c r="C1455" t="s">
        <v>770</v>
      </c>
      <c r="D1455">
        <v>6</v>
      </c>
      <c r="E1455" s="3">
        <v>318.45</v>
      </c>
      <c r="F1455" s="4">
        <v>0</v>
      </c>
      <c r="G1455" t="str">
        <f>VLOOKUP(C1455:C23992,Produkty!$A$2:$B$61,2,0)</f>
        <v>Mysz 4</v>
      </c>
      <c r="H1455" s="6">
        <f t="shared" si="44"/>
        <v>1910.6999999999998</v>
      </c>
      <c r="I1455" t="str">
        <f t="shared" si="45"/>
        <v>Średnia</v>
      </c>
    </row>
    <row r="1456" spans="1:9">
      <c r="A1456" t="s">
        <v>12076</v>
      </c>
      <c r="B1456" t="s">
        <v>1867</v>
      </c>
      <c r="C1456" t="s">
        <v>770</v>
      </c>
      <c r="D1456">
        <v>5</v>
      </c>
      <c r="E1456" s="3">
        <v>323.37</v>
      </c>
      <c r="F1456" s="4">
        <v>0</v>
      </c>
      <c r="G1456" t="str">
        <f>VLOOKUP(C1456:C23993,Produkty!$A$2:$B$61,2,0)</f>
        <v>Mysz 4</v>
      </c>
      <c r="H1456" s="6">
        <f t="shared" si="44"/>
        <v>1616.85</v>
      </c>
      <c r="I1456" t="str">
        <f t="shared" si="45"/>
        <v>Średnia</v>
      </c>
    </row>
    <row r="1457" spans="1:9">
      <c r="A1457" t="s">
        <v>12077</v>
      </c>
      <c r="B1457" t="s">
        <v>1867</v>
      </c>
      <c r="C1457" t="s">
        <v>854</v>
      </c>
      <c r="D1457">
        <v>2</v>
      </c>
      <c r="E1457" s="3">
        <v>311.88</v>
      </c>
      <c r="F1457" s="4">
        <v>0</v>
      </c>
      <c r="G1457" t="str">
        <f>VLOOKUP(C1457:C23994,Produkty!$A$2:$B$61,2,0)</f>
        <v>Podkładka 1</v>
      </c>
      <c r="H1457" s="6">
        <f t="shared" si="44"/>
        <v>623.76</v>
      </c>
      <c r="I1457" t="str">
        <f t="shared" si="45"/>
        <v>Średnia</v>
      </c>
    </row>
    <row r="1458" spans="1:9">
      <c r="A1458" t="s">
        <v>12078</v>
      </c>
      <c r="B1458" t="s">
        <v>1868</v>
      </c>
      <c r="C1458" t="s">
        <v>805</v>
      </c>
      <c r="D1458">
        <v>6</v>
      </c>
      <c r="E1458" s="3">
        <v>212.77</v>
      </c>
      <c r="F1458" s="4">
        <v>0.1</v>
      </c>
      <c r="G1458" t="str">
        <f>VLOOKUP(C1458:C23995,Produkty!$A$2:$B$61,2,0)</f>
        <v>Organizer 1</v>
      </c>
      <c r="H1458" s="6">
        <f t="shared" si="44"/>
        <v>1148.9580000000001</v>
      </c>
      <c r="I1458" t="str">
        <f t="shared" si="45"/>
        <v>Średnia</v>
      </c>
    </row>
    <row r="1459" spans="1:9">
      <c r="A1459" t="s">
        <v>12079</v>
      </c>
      <c r="B1459" t="s">
        <v>1868</v>
      </c>
      <c r="C1459" t="s">
        <v>829</v>
      </c>
      <c r="D1459">
        <v>2</v>
      </c>
      <c r="E1459" s="3">
        <v>544.89</v>
      </c>
      <c r="F1459" s="4">
        <v>0</v>
      </c>
      <c r="G1459" t="str">
        <f>VLOOKUP(C1459:C23996,Produkty!$A$2:$B$61,2,0)</f>
        <v>Kabel USB-C 1</v>
      </c>
      <c r="H1459" s="6">
        <f t="shared" si="44"/>
        <v>1089.78</v>
      </c>
      <c r="I1459" t="str">
        <f t="shared" si="45"/>
        <v>Średnia</v>
      </c>
    </row>
    <row r="1460" spans="1:9">
      <c r="A1460" t="s">
        <v>12080</v>
      </c>
      <c r="B1460" t="s">
        <v>1868</v>
      </c>
      <c r="C1460" t="s">
        <v>797</v>
      </c>
      <c r="D1460">
        <v>1</v>
      </c>
      <c r="E1460" s="3">
        <v>634.46</v>
      </c>
      <c r="F1460" s="4">
        <v>0</v>
      </c>
      <c r="G1460" t="str">
        <f>VLOOKUP(C1460:C23997,Produkty!$A$2:$B$61,2,0)</f>
        <v>Lampka 1</v>
      </c>
      <c r="H1460" s="6">
        <f t="shared" si="44"/>
        <v>634.46</v>
      </c>
      <c r="I1460" t="str">
        <f t="shared" si="45"/>
        <v>Średnia</v>
      </c>
    </row>
    <row r="1461" spans="1:9">
      <c r="A1461" t="s">
        <v>12081</v>
      </c>
      <c r="B1461" t="s">
        <v>1868</v>
      </c>
      <c r="C1461" t="s">
        <v>750</v>
      </c>
      <c r="D1461">
        <v>5</v>
      </c>
      <c r="E1461" s="3">
        <v>273.42</v>
      </c>
      <c r="F1461" s="4">
        <v>0</v>
      </c>
      <c r="G1461" t="str">
        <f>VLOOKUP(C1461:C23998,Produkty!$A$2:$B$61,2,0)</f>
        <v>Słuchawki 2</v>
      </c>
      <c r="H1461" s="6">
        <f t="shared" si="44"/>
        <v>1367.1000000000001</v>
      </c>
      <c r="I1461" t="str">
        <f t="shared" si="45"/>
        <v>Średnia</v>
      </c>
    </row>
    <row r="1462" spans="1:9">
      <c r="A1462" t="s">
        <v>12082</v>
      </c>
      <c r="B1462" t="s">
        <v>1869</v>
      </c>
      <c r="C1462" t="s">
        <v>834</v>
      </c>
      <c r="D1462">
        <v>5</v>
      </c>
      <c r="E1462" s="3">
        <v>400.91</v>
      </c>
      <c r="F1462" s="4">
        <v>0.2</v>
      </c>
      <c r="G1462" t="str">
        <f>VLOOKUP(C1462:C23999,Produkty!$A$2:$B$61,2,0)</f>
        <v>Kabel USB-C 3</v>
      </c>
      <c r="H1462" s="6">
        <f t="shared" si="44"/>
        <v>1603.6400000000003</v>
      </c>
      <c r="I1462" t="str">
        <f t="shared" si="45"/>
        <v>Średnia</v>
      </c>
    </row>
    <row r="1463" spans="1:9">
      <c r="A1463" t="s">
        <v>12083</v>
      </c>
      <c r="B1463" t="s">
        <v>1871</v>
      </c>
      <c r="C1463" t="s">
        <v>868</v>
      </c>
      <c r="D1463">
        <v>4</v>
      </c>
      <c r="E1463" s="3">
        <v>576.02</v>
      </c>
      <c r="F1463" s="4">
        <v>0.05</v>
      </c>
      <c r="G1463" t="str">
        <f>VLOOKUP(C1463:C24000,Produkty!$A$2:$B$61,2,0)</f>
        <v>Ładowarka 4</v>
      </c>
      <c r="H1463" s="6">
        <f t="shared" si="44"/>
        <v>2188.8759999999997</v>
      </c>
      <c r="I1463" t="str">
        <f t="shared" si="45"/>
        <v>Duża</v>
      </c>
    </row>
    <row r="1464" spans="1:9">
      <c r="A1464" t="s">
        <v>12084</v>
      </c>
      <c r="B1464" t="s">
        <v>1871</v>
      </c>
      <c r="C1464" t="s">
        <v>825</v>
      </c>
      <c r="D1464">
        <v>4</v>
      </c>
      <c r="E1464" s="3">
        <v>960.14</v>
      </c>
      <c r="F1464" s="4">
        <v>0</v>
      </c>
      <c r="G1464" t="str">
        <f>VLOOKUP(C1464:C24001,Produkty!$A$2:$B$61,2,0)</f>
        <v>Termos 3</v>
      </c>
      <c r="H1464" s="6">
        <f t="shared" si="44"/>
        <v>3840.56</v>
      </c>
      <c r="I1464" t="str">
        <f t="shared" si="45"/>
        <v>Duża</v>
      </c>
    </row>
    <row r="1465" spans="1:9">
      <c r="A1465" t="s">
        <v>12085</v>
      </c>
      <c r="B1465" t="s">
        <v>1871</v>
      </c>
      <c r="C1465" t="s">
        <v>862</v>
      </c>
      <c r="D1465">
        <v>3</v>
      </c>
      <c r="E1465" s="3">
        <v>483.95</v>
      </c>
      <c r="F1465" s="4">
        <v>0</v>
      </c>
      <c r="G1465" t="str">
        <f>VLOOKUP(C1465:C24002,Produkty!$A$2:$B$61,2,0)</f>
        <v>Ładowarka 1</v>
      </c>
      <c r="H1465" s="6">
        <f t="shared" si="44"/>
        <v>1451.85</v>
      </c>
      <c r="I1465" t="str">
        <f t="shared" si="45"/>
        <v>Średnia</v>
      </c>
    </row>
    <row r="1466" spans="1:9">
      <c r="A1466" t="s">
        <v>12086</v>
      </c>
      <c r="B1466" t="s">
        <v>1873</v>
      </c>
      <c r="C1466" t="s">
        <v>793</v>
      </c>
      <c r="D1466">
        <v>3</v>
      </c>
      <c r="E1466" s="3">
        <v>89.24</v>
      </c>
      <c r="F1466" s="4">
        <v>0.2</v>
      </c>
      <c r="G1466" t="str">
        <f>VLOOKUP(C1466:C24003,Produkty!$A$2:$B$61,2,0)</f>
        <v>Krzesło biurowe 3</v>
      </c>
      <c r="H1466" s="6">
        <f t="shared" si="44"/>
        <v>214.17599999999999</v>
      </c>
      <c r="I1466" t="str">
        <f t="shared" si="45"/>
        <v>Mała</v>
      </c>
    </row>
    <row r="1467" spans="1:9">
      <c r="A1467" t="s">
        <v>12087</v>
      </c>
      <c r="B1467" t="s">
        <v>1874</v>
      </c>
      <c r="C1467" t="s">
        <v>750</v>
      </c>
      <c r="D1467">
        <v>5</v>
      </c>
      <c r="E1467" s="3">
        <v>279.83999999999997</v>
      </c>
      <c r="F1467" s="4">
        <v>0</v>
      </c>
      <c r="G1467" t="str">
        <f>VLOOKUP(C1467:C24004,Produkty!$A$2:$B$61,2,0)</f>
        <v>Słuchawki 2</v>
      </c>
      <c r="H1467" s="6">
        <f t="shared" si="44"/>
        <v>1399.1999999999998</v>
      </c>
      <c r="I1467" t="str">
        <f t="shared" si="45"/>
        <v>Średnia</v>
      </c>
    </row>
    <row r="1468" spans="1:9">
      <c r="A1468" t="s">
        <v>12088</v>
      </c>
      <c r="B1468" t="s">
        <v>1874</v>
      </c>
      <c r="C1468" t="s">
        <v>782</v>
      </c>
      <c r="D1468">
        <v>6</v>
      </c>
      <c r="E1468" s="3">
        <v>435.18</v>
      </c>
      <c r="F1468" s="4">
        <v>0.2</v>
      </c>
      <c r="G1468" t="str">
        <f>VLOOKUP(C1468:C24005,Produkty!$A$2:$B$61,2,0)</f>
        <v>Powerbank 2</v>
      </c>
      <c r="H1468" s="6">
        <f t="shared" si="44"/>
        <v>2088.864</v>
      </c>
      <c r="I1468" t="str">
        <f t="shared" si="45"/>
        <v>Duża</v>
      </c>
    </row>
    <row r="1469" spans="1:9">
      <c r="A1469" t="s">
        <v>12089</v>
      </c>
      <c r="B1469" t="s">
        <v>1875</v>
      </c>
      <c r="C1469" t="s">
        <v>813</v>
      </c>
      <c r="D1469">
        <v>4</v>
      </c>
      <c r="E1469" s="3">
        <v>992.51</v>
      </c>
      <c r="F1469" s="4">
        <v>0.15</v>
      </c>
      <c r="G1469" t="str">
        <f>VLOOKUP(C1469:C24006,Produkty!$A$2:$B$61,2,0)</f>
        <v>Czajnik 1</v>
      </c>
      <c r="H1469" s="6">
        <f t="shared" si="44"/>
        <v>3374.5340000000001</v>
      </c>
      <c r="I1469" t="str">
        <f t="shared" si="45"/>
        <v>Duża</v>
      </c>
    </row>
    <row r="1470" spans="1:9">
      <c r="A1470" t="s">
        <v>12090</v>
      </c>
      <c r="B1470" t="s">
        <v>1875</v>
      </c>
      <c r="C1470" t="s">
        <v>829</v>
      </c>
      <c r="D1470">
        <v>3</v>
      </c>
      <c r="E1470" s="3">
        <v>556.16999999999996</v>
      </c>
      <c r="F1470" s="4">
        <v>0</v>
      </c>
      <c r="G1470" t="str">
        <f>VLOOKUP(C1470:C24007,Produkty!$A$2:$B$61,2,0)</f>
        <v>Kabel USB-C 1</v>
      </c>
      <c r="H1470" s="6">
        <f t="shared" si="44"/>
        <v>1668.5099999999998</v>
      </c>
      <c r="I1470" t="str">
        <f t="shared" si="45"/>
        <v>Średnia</v>
      </c>
    </row>
    <row r="1471" spans="1:9">
      <c r="A1471" t="s">
        <v>12091</v>
      </c>
      <c r="B1471" t="s">
        <v>1875</v>
      </c>
      <c r="C1471" t="s">
        <v>860</v>
      </c>
      <c r="D1471">
        <v>1</v>
      </c>
      <c r="E1471" s="3">
        <v>863.83</v>
      </c>
      <c r="F1471" s="4">
        <v>0.2</v>
      </c>
      <c r="G1471" t="str">
        <f>VLOOKUP(C1471:C24008,Produkty!$A$2:$B$61,2,0)</f>
        <v>Podkładka 4</v>
      </c>
      <c r="H1471" s="6">
        <f t="shared" si="44"/>
        <v>691.06400000000008</v>
      </c>
      <c r="I1471" t="str">
        <f t="shared" si="45"/>
        <v>Średnia</v>
      </c>
    </row>
    <row r="1472" spans="1:9">
      <c r="A1472" t="s">
        <v>12092</v>
      </c>
      <c r="B1472" t="s">
        <v>1875</v>
      </c>
      <c r="C1472" t="s">
        <v>836</v>
      </c>
      <c r="D1472">
        <v>4</v>
      </c>
      <c r="E1472" s="3">
        <v>1082.99</v>
      </c>
      <c r="F1472" s="4">
        <v>0</v>
      </c>
      <c r="G1472" t="str">
        <f>VLOOKUP(C1472:C24009,Produkty!$A$2:$B$61,2,0)</f>
        <v>Kabel USB-C 4</v>
      </c>
      <c r="H1472" s="6">
        <f t="shared" si="44"/>
        <v>4331.96</v>
      </c>
      <c r="I1472" t="str">
        <f t="shared" si="45"/>
        <v>Duża</v>
      </c>
    </row>
    <row r="1473" spans="1:9">
      <c r="A1473" t="s">
        <v>12093</v>
      </c>
      <c r="B1473" t="s">
        <v>1876</v>
      </c>
      <c r="C1473" t="s">
        <v>834</v>
      </c>
      <c r="D1473">
        <v>6</v>
      </c>
      <c r="E1473" s="3">
        <v>394.99</v>
      </c>
      <c r="F1473" s="4">
        <v>0</v>
      </c>
      <c r="G1473" t="str">
        <f>VLOOKUP(C1473:C24010,Produkty!$A$2:$B$61,2,0)</f>
        <v>Kabel USB-C 3</v>
      </c>
      <c r="H1473" s="6">
        <f t="shared" si="44"/>
        <v>2369.94</v>
      </c>
      <c r="I1473" t="str">
        <f t="shared" si="45"/>
        <v>Duża</v>
      </c>
    </row>
    <row r="1474" spans="1:9">
      <c r="A1474" t="s">
        <v>12094</v>
      </c>
      <c r="B1474" t="s">
        <v>1876</v>
      </c>
      <c r="C1474" t="s">
        <v>784</v>
      </c>
      <c r="D1474">
        <v>5</v>
      </c>
      <c r="E1474" s="3">
        <v>949.77</v>
      </c>
      <c r="F1474" s="4">
        <v>0</v>
      </c>
      <c r="G1474" t="str">
        <f>VLOOKUP(C1474:C24011,Produkty!$A$2:$B$61,2,0)</f>
        <v>Powerbank 3</v>
      </c>
      <c r="H1474" s="6">
        <f t="shared" si="44"/>
        <v>4748.8500000000004</v>
      </c>
      <c r="I1474" t="str">
        <f t="shared" si="45"/>
        <v>Duża</v>
      </c>
    </row>
    <row r="1475" spans="1:9">
      <c r="A1475" t="s">
        <v>12095</v>
      </c>
      <c r="B1475" t="s">
        <v>1876</v>
      </c>
      <c r="C1475" t="s">
        <v>860</v>
      </c>
      <c r="D1475">
        <v>5</v>
      </c>
      <c r="E1475" s="3">
        <v>866.34</v>
      </c>
      <c r="F1475" s="4">
        <v>0.1</v>
      </c>
      <c r="G1475" t="str">
        <f>VLOOKUP(C1475:C24012,Produkty!$A$2:$B$61,2,0)</f>
        <v>Podkładka 4</v>
      </c>
      <c r="H1475" s="6">
        <f t="shared" ref="H1475:H1538" si="46">D1475*E1475*(1-F1475)</f>
        <v>3898.5299999999997</v>
      </c>
      <c r="I1475" t="str">
        <f t="shared" ref="I1475:I1538" si="47">IF(H1475&lt;500,"Mała",IF(H1475&lt;=2000,"Średnia","Duża"))</f>
        <v>Duża</v>
      </c>
    </row>
    <row r="1476" spans="1:9">
      <c r="A1476" t="s">
        <v>12096</v>
      </c>
      <c r="B1476" t="s">
        <v>1876</v>
      </c>
      <c r="C1476" t="s">
        <v>840</v>
      </c>
      <c r="D1476">
        <v>5</v>
      </c>
      <c r="E1476" s="3">
        <v>138.09</v>
      </c>
      <c r="F1476" s="4">
        <v>0</v>
      </c>
      <c r="G1476" t="str">
        <f>VLOOKUP(C1476:C24013,Produkty!$A$2:$B$61,2,0)</f>
        <v>Etui 2</v>
      </c>
      <c r="H1476" s="6">
        <f t="shared" si="46"/>
        <v>690.45</v>
      </c>
      <c r="I1476" t="str">
        <f t="shared" si="47"/>
        <v>Średnia</v>
      </c>
    </row>
    <row r="1477" spans="1:9">
      <c r="A1477" t="s">
        <v>12097</v>
      </c>
      <c r="B1477" t="s">
        <v>1877</v>
      </c>
      <c r="C1477" t="s">
        <v>768</v>
      </c>
      <c r="D1477">
        <v>4</v>
      </c>
      <c r="E1477" s="3">
        <v>939.12</v>
      </c>
      <c r="F1477" s="4">
        <v>0</v>
      </c>
      <c r="G1477" t="str">
        <f>VLOOKUP(C1477:C24014,Produkty!$A$2:$B$61,2,0)</f>
        <v>Mysz 3</v>
      </c>
      <c r="H1477" s="6">
        <f t="shared" si="46"/>
        <v>3756.48</v>
      </c>
      <c r="I1477" t="str">
        <f t="shared" si="47"/>
        <v>Duża</v>
      </c>
    </row>
    <row r="1478" spans="1:9">
      <c r="A1478" t="s">
        <v>12098</v>
      </c>
      <c r="B1478" t="s">
        <v>1877</v>
      </c>
      <c r="C1478" t="s">
        <v>817</v>
      </c>
      <c r="D1478">
        <v>2</v>
      </c>
      <c r="E1478" s="3">
        <v>312.55</v>
      </c>
      <c r="F1478" s="4">
        <v>0</v>
      </c>
      <c r="G1478" t="str">
        <f>VLOOKUP(C1478:C24015,Produkty!$A$2:$B$61,2,0)</f>
        <v>Czajnik 3</v>
      </c>
      <c r="H1478" s="6">
        <f t="shared" si="46"/>
        <v>625.1</v>
      </c>
      <c r="I1478" t="str">
        <f t="shared" si="47"/>
        <v>Średnia</v>
      </c>
    </row>
    <row r="1479" spans="1:9">
      <c r="A1479" t="s">
        <v>12099</v>
      </c>
      <c r="B1479" t="s">
        <v>1877</v>
      </c>
      <c r="C1479" t="s">
        <v>846</v>
      </c>
      <c r="D1479">
        <v>6</v>
      </c>
      <c r="E1479" s="3">
        <v>1056.51</v>
      </c>
      <c r="F1479" s="4">
        <v>0.15</v>
      </c>
      <c r="G1479" t="str">
        <f>VLOOKUP(C1479:C24016,Produkty!$A$2:$B$61,2,0)</f>
        <v>Hub USB 1</v>
      </c>
      <c r="H1479" s="6">
        <f t="shared" si="46"/>
        <v>5388.2009999999991</v>
      </c>
      <c r="I1479" t="str">
        <f t="shared" si="47"/>
        <v>Duża</v>
      </c>
    </row>
    <row r="1480" spans="1:9">
      <c r="A1480" t="s">
        <v>12100</v>
      </c>
      <c r="B1480" t="s">
        <v>1877</v>
      </c>
      <c r="C1480" t="s">
        <v>803</v>
      </c>
      <c r="D1480">
        <v>6</v>
      </c>
      <c r="E1480" s="3">
        <v>719.31</v>
      </c>
      <c r="F1480" s="4">
        <v>0</v>
      </c>
      <c r="G1480" t="str">
        <f>VLOOKUP(C1480:C24017,Produkty!$A$2:$B$61,2,0)</f>
        <v>Lampka 4</v>
      </c>
      <c r="H1480" s="6">
        <f t="shared" si="46"/>
        <v>4315.8599999999997</v>
      </c>
      <c r="I1480" t="str">
        <f t="shared" si="47"/>
        <v>Duża</v>
      </c>
    </row>
    <row r="1481" spans="1:9">
      <c r="A1481" t="s">
        <v>12101</v>
      </c>
      <c r="B1481" t="s">
        <v>1878</v>
      </c>
      <c r="C1481" t="s">
        <v>842</v>
      </c>
      <c r="D1481">
        <v>3</v>
      </c>
      <c r="E1481" s="3">
        <v>826.43</v>
      </c>
      <c r="F1481" s="4">
        <v>0.15</v>
      </c>
      <c r="G1481" t="str">
        <f>VLOOKUP(C1481:C24018,Produkty!$A$2:$B$61,2,0)</f>
        <v>Etui 3</v>
      </c>
      <c r="H1481" s="6">
        <f t="shared" si="46"/>
        <v>2107.3964999999998</v>
      </c>
      <c r="I1481" t="str">
        <f t="shared" si="47"/>
        <v>Duża</v>
      </c>
    </row>
    <row r="1482" spans="1:9">
      <c r="A1482" t="s">
        <v>12102</v>
      </c>
      <c r="B1482" t="s">
        <v>1878</v>
      </c>
      <c r="C1482" t="s">
        <v>864</v>
      </c>
      <c r="D1482">
        <v>6</v>
      </c>
      <c r="E1482" s="3">
        <v>1142.8399999999999</v>
      </c>
      <c r="F1482" s="4">
        <v>0</v>
      </c>
      <c r="G1482" t="str">
        <f>VLOOKUP(C1482:C24019,Produkty!$A$2:$B$61,2,0)</f>
        <v>Ładowarka 2</v>
      </c>
      <c r="H1482" s="6">
        <f t="shared" si="46"/>
        <v>6857.0399999999991</v>
      </c>
      <c r="I1482" t="str">
        <f t="shared" si="47"/>
        <v>Duża</v>
      </c>
    </row>
    <row r="1483" spans="1:9">
      <c r="A1483" t="s">
        <v>12103</v>
      </c>
      <c r="B1483" t="s">
        <v>1880</v>
      </c>
      <c r="C1483" t="s">
        <v>860</v>
      </c>
      <c r="D1483">
        <v>2</v>
      </c>
      <c r="E1483" s="3">
        <v>865.39</v>
      </c>
      <c r="F1483" s="4">
        <v>0.1</v>
      </c>
      <c r="G1483" t="str">
        <f>VLOOKUP(C1483:C24020,Produkty!$A$2:$B$61,2,0)</f>
        <v>Podkładka 4</v>
      </c>
      <c r="H1483" s="6">
        <f t="shared" si="46"/>
        <v>1557.702</v>
      </c>
      <c r="I1483" t="str">
        <f t="shared" si="47"/>
        <v>Średnia</v>
      </c>
    </row>
    <row r="1484" spans="1:9">
      <c r="A1484" t="s">
        <v>12104</v>
      </c>
      <c r="B1484" t="s">
        <v>1880</v>
      </c>
      <c r="C1484" t="s">
        <v>825</v>
      </c>
      <c r="D1484">
        <v>1</v>
      </c>
      <c r="E1484" s="3">
        <v>958.54</v>
      </c>
      <c r="F1484" s="4">
        <v>0.15</v>
      </c>
      <c r="G1484" t="str">
        <f>VLOOKUP(C1484:C24021,Produkty!$A$2:$B$61,2,0)</f>
        <v>Termos 3</v>
      </c>
      <c r="H1484" s="6">
        <f t="shared" si="46"/>
        <v>814.7589999999999</v>
      </c>
      <c r="I1484" t="str">
        <f t="shared" si="47"/>
        <v>Średnia</v>
      </c>
    </row>
    <row r="1485" spans="1:9">
      <c r="A1485" t="s">
        <v>12105</v>
      </c>
      <c r="B1485" t="s">
        <v>1880</v>
      </c>
      <c r="C1485" t="s">
        <v>866</v>
      </c>
      <c r="D1485">
        <v>6</v>
      </c>
      <c r="E1485" s="3">
        <v>357.62</v>
      </c>
      <c r="F1485" s="4">
        <v>0.15</v>
      </c>
      <c r="G1485" t="str">
        <f>VLOOKUP(C1485:C24022,Produkty!$A$2:$B$61,2,0)</f>
        <v>Ładowarka 3</v>
      </c>
      <c r="H1485" s="6">
        <f t="shared" si="46"/>
        <v>1823.8620000000001</v>
      </c>
      <c r="I1485" t="str">
        <f t="shared" si="47"/>
        <v>Średnia</v>
      </c>
    </row>
    <row r="1486" spans="1:9">
      <c r="A1486" t="s">
        <v>12106</v>
      </c>
      <c r="B1486" t="s">
        <v>1882</v>
      </c>
      <c r="C1486" t="s">
        <v>852</v>
      </c>
      <c r="D1486">
        <v>2</v>
      </c>
      <c r="E1486" s="3">
        <v>738.74</v>
      </c>
      <c r="F1486" s="4">
        <v>0</v>
      </c>
      <c r="G1486" t="str">
        <f>VLOOKUP(C1486:C24023,Produkty!$A$2:$B$61,2,0)</f>
        <v>Hub USB 4</v>
      </c>
      <c r="H1486" s="6">
        <f t="shared" si="46"/>
        <v>1477.48</v>
      </c>
      <c r="I1486" t="str">
        <f t="shared" si="47"/>
        <v>Średnia</v>
      </c>
    </row>
    <row r="1487" spans="1:9">
      <c r="A1487" t="s">
        <v>12107</v>
      </c>
      <c r="B1487" t="s">
        <v>1882</v>
      </c>
      <c r="C1487" t="s">
        <v>784</v>
      </c>
      <c r="D1487">
        <v>1</v>
      </c>
      <c r="E1487" s="3">
        <v>914.72</v>
      </c>
      <c r="F1487" s="4">
        <v>0</v>
      </c>
      <c r="G1487" t="str">
        <f>VLOOKUP(C1487:C24024,Produkty!$A$2:$B$61,2,0)</f>
        <v>Powerbank 3</v>
      </c>
      <c r="H1487" s="6">
        <f t="shared" si="46"/>
        <v>914.72</v>
      </c>
      <c r="I1487" t="str">
        <f t="shared" si="47"/>
        <v>Średnia</v>
      </c>
    </row>
    <row r="1488" spans="1:9">
      <c r="A1488" t="s">
        <v>12108</v>
      </c>
      <c r="B1488" t="s">
        <v>1882</v>
      </c>
      <c r="C1488" t="s">
        <v>844</v>
      </c>
      <c r="D1488">
        <v>5</v>
      </c>
      <c r="E1488" s="3">
        <v>82.55</v>
      </c>
      <c r="F1488" s="4">
        <v>0</v>
      </c>
      <c r="G1488" t="str">
        <f>VLOOKUP(C1488:C24025,Produkty!$A$2:$B$61,2,0)</f>
        <v>Etui 4</v>
      </c>
      <c r="H1488" s="6">
        <f t="shared" si="46"/>
        <v>412.75</v>
      </c>
      <c r="I1488" t="str">
        <f t="shared" si="47"/>
        <v>Mała</v>
      </c>
    </row>
    <row r="1489" spans="1:9">
      <c r="A1489" t="s">
        <v>12109</v>
      </c>
      <c r="B1489" t="s">
        <v>1882</v>
      </c>
      <c r="C1489" t="s">
        <v>762</v>
      </c>
      <c r="D1489">
        <v>5</v>
      </c>
      <c r="E1489" s="3">
        <v>701.7</v>
      </c>
      <c r="F1489" s="4">
        <v>0</v>
      </c>
      <c r="G1489" t="str">
        <f>VLOOKUP(C1489:C24026,Produkty!$A$2:$B$61,2,0)</f>
        <v>Klawiatura 4</v>
      </c>
      <c r="H1489" s="6">
        <f t="shared" si="46"/>
        <v>3508.5</v>
      </c>
      <c r="I1489" t="str">
        <f t="shared" si="47"/>
        <v>Duża</v>
      </c>
    </row>
    <row r="1490" spans="1:9">
      <c r="A1490" t="s">
        <v>12110</v>
      </c>
      <c r="B1490" t="s">
        <v>1884</v>
      </c>
      <c r="C1490" t="s">
        <v>823</v>
      </c>
      <c r="D1490">
        <v>5</v>
      </c>
      <c r="E1490" s="3">
        <v>694.34</v>
      </c>
      <c r="F1490" s="4">
        <v>0</v>
      </c>
      <c r="G1490" t="str">
        <f>VLOOKUP(C1490:C24027,Produkty!$A$2:$B$61,2,0)</f>
        <v>Termos 2</v>
      </c>
      <c r="H1490" s="6">
        <f t="shared" si="46"/>
        <v>3471.7000000000003</v>
      </c>
      <c r="I1490" t="str">
        <f t="shared" si="47"/>
        <v>Duża</v>
      </c>
    </row>
    <row r="1491" spans="1:9">
      <c r="A1491" t="s">
        <v>12111</v>
      </c>
      <c r="B1491" t="s">
        <v>1885</v>
      </c>
      <c r="C1491" t="s">
        <v>815</v>
      </c>
      <c r="D1491">
        <v>6</v>
      </c>
      <c r="E1491" s="3">
        <v>211.48</v>
      </c>
      <c r="F1491" s="4">
        <v>0.1</v>
      </c>
      <c r="G1491" t="str">
        <f>VLOOKUP(C1491:C24028,Produkty!$A$2:$B$61,2,0)</f>
        <v>Czajnik 2</v>
      </c>
      <c r="H1491" s="6">
        <f t="shared" si="46"/>
        <v>1141.992</v>
      </c>
      <c r="I1491" t="str">
        <f t="shared" si="47"/>
        <v>Średnia</v>
      </c>
    </row>
    <row r="1492" spans="1:9">
      <c r="A1492" t="s">
        <v>12112</v>
      </c>
      <c r="B1492" t="s">
        <v>1885</v>
      </c>
      <c r="C1492" t="s">
        <v>760</v>
      </c>
      <c r="D1492">
        <v>4</v>
      </c>
      <c r="E1492" s="3">
        <v>40.799999999999997</v>
      </c>
      <c r="F1492" s="4">
        <v>0</v>
      </c>
      <c r="G1492" t="str">
        <f>VLOOKUP(C1492:C24029,Produkty!$A$2:$B$61,2,0)</f>
        <v>Klawiatura 3</v>
      </c>
      <c r="H1492" s="6">
        <f t="shared" si="46"/>
        <v>163.19999999999999</v>
      </c>
      <c r="I1492" t="str">
        <f t="shared" si="47"/>
        <v>Mała</v>
      </c>
    </row>
    <row r="1493" spans="1:9">
      <c r="A1493" t="s">
        <v>12113</v>
      </c>
      <c r="B1493" t="s">
        <v>1886</v>
      </c>
      <c r="C1493" t="s">
        <v>811</v>
      </c>
      <c r="D1493">
        <v>6</v>
      </c>
      <c r="E1493" s="3">
        <v>638.76</v>
      </c>
      <c r="F1493" s="4">
        <v>0.05</v>
      </c>
      <c r="G1493" t="str">
        <f>VLOOKUP(C1493:C24030,Produkty!$A$2:$B$61,2,0)</f>
        <v>Organizer 4</v>
      </c>
      <c r="H1493" s="6">
        <f t="shared" si="46"/>
        <v>3640.9319999999998</v>
      </c>
      <c r="I1493" t="str">
        <f t="shared" si="47"/>
        <v>Duża</v>
      </c>
    </row>
    <row r="1494" spans="1:9">
      <c r="A1494" t="s">
        <v>12114</v>
      </c>
      <c r="B1494" t="s">
        <v>1886</v>
      </c>
      <c r="C1494" t="s">
        <v>784</v>
      </c>
      <c r="D1494">
        <v>2</v>
      </c>
      <c r="E1494" s="3">
        <v>947.14</v>
      </c>
      <c r="F1494" s="4">
        <v>0.15</v>
      </c>
      <c r="G1494" t="str">
        <f>VLOOKUP(C1494:C24031,Produkty!$A$2:$B$61,2,0)</f>
        <v>Powerbank 3</v>
      </c>
      <c r="H1494" s="6">
        <f t="shared" si="46"/>
        <v>1610.1379999999999</v>
      </c>
      <c r="I1494" t="str">
        <f t="shared" si="47"/>
        <v>Średnia</v>
      </c>
    </row>
    <row r="1495" spans="1:9">
      <c r="A1495" t="s">
        <v>12115</v>
      </c>
      <c r="B1495" t="s">
        <v>1888</v>
      </c>
      <c r="C1495" t="s">
        <v>782</v>
      </c>
      <c r="D1495">
        <v>6</v>
      </c>
      <c r="E1495" s="3">
        <v>426.55</v>
      </c>
      <c r="F1495" s="4">
        <v>0.1</v>
      </c>
      <c r="G1495" t="str">
        <f>VLOOKUP(C1495:C24032,Produkty!$A$2:$B$61,2,0)</f>
        <v>Powerbank 2</v>
      </c>
      <c r="H1495" s="6">
        <f t="shared" si="46"/>
        <v>2303.3700000000003</v>
      </c>
      <c r="I1495" t="str">
        <f t="shared" si="47"/>
        <v>Duża</v>
      </c>
    </row>
    <row r="1496" spans="1:9">
      <c r="A1496" t="s">
        <v>12116</v>
      </c>
      <c r="B1496" t="s">
        <v>1890</v>
      </c>
      <c r="C1496" t="s">
        <v>754</v>
      </c>
      <c r="D1496">
        <v>3</v>
      </c>
      <c r="E1496" s="3">
        <v>813.47</v>
      </c>
      <c r="F1496" s="4">
        <v>0</v>
      </c>
      <c r="G1496" t="str">
        <f>VLOOKUP(C1496:C24033,Produkty!$A$2:$B$61,2,0)</f>
        <v>Słuchawki 4</v>
      </c>
      <c r="H1496" s="6">
        <f t="shared" si="46"/>
        <v>2440.41</v>
      </c>
      <c r="I1496" t="str">
        <f t="shared" si="47"/>
        <v>Duża</v>
      </c>
    </row>
    <row r="1497" spans="1:9">
      <c r="A1497" t="s">
        <v>12117</v>
      </c>
      <c r="B1497" t="s">
        <v>1890</v>
      </c>
      <c r="C1497" t="s">
        <v>774</v>
      </c>
      <c r="D1497">
        <v>6</v>
      </c>
      <c r="E1497" s="3">
        <v>95.51</v>
      </c>
      <c r="F1497" s="4">
        <v>0.2</v>
      </c>
      <c r="G1497" t="str">
        <f>VLOOKUP(C1497:C24034,Produkty!$A$2:$B$61,2,0)</f>
        <v>Monitor 2</v>
      </c>
      <c r="H1497" s="6">
        <f t="shared" si="46"/>
        <v>458.44800000000009</v>
      </c>
      <c r="I1497" t="str">
        <f t="shared" si="47"/>
        <v>Mała</v>
      </c>
    </row>
    <row r="1498" spans="1:9">
      <c r="A1498" t="s">
        <v>12118</v>
      </c>
      <c r="B1498" t="s">
        <v>1890</v>
      </c>
      <c r="C1498" t="s">
        <v>844</v>
      </c>
      <c r="D1498">
        <v>1</v>
      </c>
      <c r="E1498" s="3">
        <v>82.71</v>
      </c>
      <c r="F1498" s="4">
        <v>0.2</v>
      </c>
      <c r="G1498" t="str">
        <f>VLOOKUP(C1498:C24035,Produkty!$A$2:$B$61,2,0)</f>
        <v>Etui 4</v>
      </c>
      <c r="H1498" s="6">
        <f t="shared" si="46"/>
        <v>66.167999999999992</v>
      </c>
      <c r="I1498" t="str">
        <f t="shared" si="47"/>
        <v>Mała</v>
      </c>
    </row>
    <row r="1499" spans="1:9">
      <c r="A1499" t="s">
        <v>12119</v>
      </c>
      <c r="B1499" t="s">
        <v>1890</v>
      </c>
      <c r="C1499" t="s">
        <v>858</v>
      </c>
      <c r="D1499">
        <v>4</v>
      </c>
      <c r="E1499" s="3">
        <v>586.42999999999995</v>
      </c>
      <c r="F1499" s="4">
        <v>0.15</v>
      </c>
      <c r="G1499" t="str">
        <f>VLOOKUP(C1499:C24036,Produkty!$A$2:$B$61,2,0)</f>
        <v>Podkładka 3</v>
      </c>
      <c r="H1499" s="6">
        <f t="shared" si="46"/>
        <v>1993.8619999999999</v>
      </c>
      <c r="I1499" t="str">
        <f t="shared" si="47"/>
        <v>Średnia</v>
      </c>
    </row>
    <row r="1500" spans="1:9">
      <c r="A1500" t="s">
        <v>12120</v>
      </c>
      <c r="B1500" t="s">
        <v>1891</v>
      </c>
      <c r="C1500" t="s">
        <v>819</v>
      </c>
      <c r="D1500">
        <v>4</v>
      </c>
      <c r="E1500" s="3">
        <v>283.76</v>
      </c>
      <c r="F1500" s="4">
        <v>0</v>
      </c>
      <c r="G1500" t="str">
        <f>VLOOKUP(C1500:C24037,Produkty!$A$2:$B$61,2,0)</f>
        <v>Czajnik 4</v>
      </c>
      <c r="H1500" s="6">
        <f t="shared" si="46"/>
        <v>1135.04</v>
      </c>
      <c r="I1500" t="str">
        <f t="shared" si="47"/>
        <v>Średnia</v>
      </c>
    </row>
    <row r="1501" spans="1:9">
      <c r="A1501" t="s">
        <v>12121</v>
      </c>
      <c r="B1501" t="s">
        <v>1892</v>
      </c>
      <c r="C1501" t="s">
        <v>784</v>
      </c>
      <c r="D1501">
        <v>6</v>
      </c>
      <c r="E1501" s="3">
        <v>949.16</v>
      </c>
      <c r="F1501" s="4">
        <v>0</v>
      </c>
      <c r="G1501" t="str">
        <f>VLOOKUP(C1501:C24038,Produkty!$A$2:$B$61,2,0)</f>
        <v>Powerbank 3</v>
      </c>
      <c r="H1501" s="6">
        <f t="shared" si="46"/>
        <v>5694.96</v>
      </c>
      <c r="I1501" t="str">
        <f t="shared" si="47"/>
        <v>Duża</v>
      </c>
    </row>
    <row r="1502" spans="1:9">
      <c r="A1502" t="s">
        <v>12122</v>
      </c>
      <c r="B1502" t="s">
        <v>1892</v>
      </c>
      <c r="C1502" t="s">
        <v>819</v>
      </c>
      <c r="D1502">
        <v>4</v>
      </c>
      <c r="E1502" s="3">
        <v>278.77999999999997</v>
      </c>
      <c r="F1502" s="4">
        <v>0</v>
      </c>
      <c r="G1502" t="str">
        <f>VLOOKUP(C1502:C24039,Produkty!$A$2:$B$61,2,0)</f>
        <v>Czajnik 4</v>
      </c>
      <c r="H1502" s="6">
        <f t="shared" si="46"/>
        <v>1115.1199999999999</v>
      </c>
      <c r="I1502" t="str">
        <f t="shared" si="47"/>
        <v>Średnia</v>
      </c>
    </row>
    <row r="1503" spans="1:9">
      <c r="A1503" t="s">
        <v>12123</v>
      </c>
      <c r="B1503" t="s">
        <v>1892</v>
      </c>
      <c r="C1503" t="s">
        <v>846</v>
      </c>
      <c r="D1503">
        <v>5</v>
      </c>
      <c r="E1503" s="3">
        <v>1103.02</v>
      </c>
      <c r="F1503" s="4">
        <v>0.2</v>
      </c>
      <c r="G1503" t="str">
        <f>VLOOKUP(C1503:C24040,Produkty!$A$2:$B$61,2,0)</f>
        <v>Hub USB 1</v>
      </c>
      <c r="H1503" s="6">
        <f t="shared" si="46"/>
        <v>4412.0800000000008</v>
      </c>
      <c r="I1503" t="str">
        <f t="shared" si="47"/>
        <v>Duża</v>
      </c>
    </row>
    <row r="1504" spans="1:9">
      <c r="A1504" t="s">
        <v>12124</v>
      </c>
      <c r="B1504" t="s">
        <v>1894</v>
      </c>
      <c r="C1504" t="s">
        <v>805</v>
      </c>
      <c r="D1504">
        <v>6</v>
      </c>
      <c r="E1504" s="3">
        <v>215.15</v>
      </c>
      <c r="F1504" s="4">
        <v>0.05</v>
      </c>
      <c r="G1504" t="str">
        <f>VLOOKUP(C1504:C24041,Produkty!$A$2:$B$61,2,0)</f>
        <v>Organizer 1</v>
      </c>
      <c r="H1504" s="6">
        <f t="shared" si="46"/>
        <v>1226.355</v>
      </c>
      <c r="I1504" t="str">
        <f t="shared" si="47"/>
        <v>Średnia</v>
      </c>
    </row>
    <row r="1505" spans="1:9">
      <c r="A1505" t="s">
        <v>12125</v>
      </c>
      <c r="B1505" t="s">
        <v>1894</v>
      </c>
      <c r="C1505" t="s">
        <v>766</v>
      </c>
      <c r="D1505">
        <v>2</v>
      </c>
      <c r="E1505" s="3">
        <v>709.09</v>
      </c>
      <c r="F1505" s="4">
        <v>0</v>
      </c>
      <c r="G1505" t="str">
        <f>VLOOKUP(C1505:C24042,Produkty!$A$2:$B$61,2,0)</f>
        <v>Mysz 2</v>
      </c>
      <c r="H1505" s="6">
        <f t="shared" si="46"/>
        <v>1418.18</v>
      </c>
      <c r="I1505" t="str">
        <f t="shared" si="47"/>
        <v>Średnia</v>
      </c>
    </row>
    <row r="1506" spans="1:9">
      <c r="A1506" t="s">
        <v>12126</v>
      </c>
      <c r="B1506" t="s">
        <v>1895</v>
      </c>
      <c r="C1506" t="s">
        <v>836</v>
      </c>
      <c r="D1506">
        <v>2</v>
      </c>
      <c r="E1506" s="3">
        <v>1105.18</v>
      </c>
      <c r="F1506" s="4">
        <v>0.05</v>
      </c>
      <c r="G1506" t="str">
        <f>VLOOKUP(C1506:C24043,Produkty!$A$2:$B$61,2,0)</f>
        <v>Kabel USB-C 4</v>
      </c>
      <c r="H1506" s="6">
        <f t="shared" si="46"/>
        <v>2099.8420000000001</v>
      </c>
      <c r="I1506" t="str">
        <f t="shared" si="47"/>
        <v>Duża</v>
      </c>
    </row>
    <row r="1507" spans="1:9">
      <c r="A1507" t="s">
        <v>12127</v>
      </c>
      <c r="B1507" t="s">
        <v>1897</v>
      </c>
      <c r="C1507" t="s">
        <v>793</v>
      </c>
      <c r="D1507">
        <v>4</v>
      </c>
      <c r="E1507" s="3">
        <v>93.87</v>
      </c>
      <c r="F1507" s="4">
        <v>0</v>
      </c>
      <c r="G1507" t="str">
        <f>VLOOKUP(C1507:C24044,Produkty!$A$2:$B$61,2,0)</f>
        <v>Krzesło biurowe 3</v>
      </c>
      <c r="H1507" s="6">
        <f t="shared" si="46"/>
        <v>375.48</v>
      </c>
      <c r="I1507" t="str">
        <f t="shared" si="47"/>
        <v>Mała</v>
      </c>
    </row>
    <row r="1508" spans="1:9">
      <c r="A1508" t="s">
        <v>12128</v>
      </c>
      <c r="B1508" t="s">
        <v>1899</v>
      </c>
      <c r="C1508" t="s">
        <v>829</v>
      </c>
      <c r="D1508">
        <v>6</v>
      </c>
      <c r="E1508" s="3">
        <v>543.29999999999995</v>
      </c>
      <c r="F1508" s="4">
        <v>0.05</v>
      </c>
      <c r="G1508" t="str">
        <f>VLOOKUP(C1508:C24045,Produkty!$A$2:$B$61,2,0)</f>
        <v>Kabel USB-C 1</v>
      </c>
      <c r="H1508" s="6">
        <f t="shared" si="46"/>
        <v>3096.8099999999995</v>
      </c>
      <c r="I1508" t="str">
        <f t="shared" si="47"/>
        <v>Duża</v>
      </c>
    </row>
    <row r="1509" spans="1:9">
      <c r="A1509" t="s">
        <v>12129</v>
      </c>
      <c r="B1509" t="s">
        <v>1899</v>
      </c>
      <c r="C1509" t="s">
        <v>762</v>
      </c>
      <c r="D1509">
        <v>2</v>
      </c>
      <c r="E1509" s="3">
        <v>717.26</v>
      </c>
      <c r="F1509" s="4">
        <v>0.05</v>
      </c>
      <c r="G1509" t="str">
        <f>VLOOKUP(C1509:C24046,Produkty!$A$2:$B$61,2,0)</f>
        <v>Klawiatura 4</v>
      </c>
      <c r="H1509" s="6">
        <f t="shared" si="46"/>
        <v>1362.7939999999999</v>
      </c>
      <c r="I1509" t="str">
        <f t="shared" si="47"/>
        <v>Średnia</v>
      </c>
    </row>
    <row r="1510" spans="1:9">
      <c r="A1510" t="s">
        <v>12130</v>
      </c>
      <c r="B1510" t="s">
        <v>1901</v>
      </c>
      <c r="C1510" t="s">
        <v>848</v>
      </c>
      <c r="D1510">
        <v>6</v>
      </c>
      <c r="E1510" s="3">
        <v>1210.81</v>
      </c>
      <c r="F1510" s="4">
        <v>0.2</v>
      </c>
      <c r="G1510" t="str">
        <f>VLOOKUP(C1510:C24047,Produkty!$A$2:$B$61,2,0)</f>
        <v>Hub USB 2</v>
      </c>
      <c r="H1510" s="6">
        <f t="shared" si="46"/>
        <v>5811.8879999999999</v>
      </c>
      <c r="I1510" t="str">
        <f t="shared" si="47"/>
        <v>Duża</v>
      </c>
    </row>
    <row r="1511" spans="1:9">
      <c r="A1511" t="s">
        <v>12131</v>
      </c>
      <c r="B1511" t="s">
        <v>1901</v>
      </c>
      <c r="C1511" t="s">
        <v>758</v>
      </c>
      <c r="D1511">
        <v>4</v>
      </c>
      <c r="E1511" s="3">
        <v>254.63</v>
      </c>
      <c r="F1511" s="4">
        <v>0.2</v>
      </c>
      <c r="G1511" t="str">
        <f>VLOOKUP(C1511:C24048,Produkty!$A$2:$B$61,2,0)</f>
        <v>Klawiatura 2</v>
      </c>
      <c r="H1511" s="6">
        <f t="shared" si="46"/>
        <v>814.81600000000003</v>
      </c>
      <c r="I1511" t="str">
        <f t="shared" si="47"/>
        <v>Średnia</v>
      </c>
    </row>
    <row r="1512" spans="1:9">
      <c r="A1512" t="s">
        <v>12132</v>
      </c>
      <c r="B1512" t="s">
        <v>1901</v>
      </c>
      <c r="C1512" t="s">
        <v>797</v>
      </c>
      <c r="D1512">
        <v>3</v>
      </c>
      <c r="E1512" s="3">
        <v>657.48</v>
      </c>
      <c r="F1512" s="4">
        <v>0.15</v>
      </c>
      <c r="G1512" t="str">
        <f>VLOOKUP(C1512:C24049,Produkty!$A$2:$B$61,2,0)</f>
        <v>Lampka 1</v>
      </c>
      <c r="H1512" s="6">
        <f t="shared" si="46"/>
        <v>1676.5740000000001</v>
      </c>
      <c r="I1512" t="str">
        <f t="shared" si="47"/>
        <v>Średnia</v>
      </c>
    </row>
    <row r="1513" spans="1:9">
      <c r="A1513" t="s">
        <v>12133</v>
      </c>
      <c r="B1513" t="s">
        <v>1901</v>
      </c>
      <c r="C1513" t="s">
        <v>795</v>
      </c>
      <c r="D1513">
        <v>1</v>
      </c>
      <c r="E1513" s="3">
        <v>111.07</v>
      </c>
      <c r="F1513" s="4">
        <v>0</v>
      </c>
      <c r="G1513" t="str">
        <f>VLOOKUP(C1513:C24050,Produkty!$A$2:$B$61,2,0)</f>
        <v>Krzesło biurowe 4</v>
      </c>
      <c r="H1513" s="6">
        <f t="shared" si="46"/>
        <v>111.07</v>
      </c>
      <c r="I1513" t="str">
        <f t="shared" si="47"/>
        <v>Mała</v>
      </c>
    </row>
    <row r="1514" spans="1:9">
      <c r="A1514" t="s">
        <v>12134</v>
      </c>
      <c r="B1514" t="s">
        <v>1903</v>
      </c>
      <c r="C1514" t="s">
        <v>750</v>
      </c>
      <c r="D1514">
        <v>5</v>
      </c>
      <c r="E1514" s="3">
        <v>281.79000000000002</v>
      </c>
      <c r="F1514" s="4">
        <v>0.1</v>
      </c>
      <c r="G1514" t="str">
        <f>VLOOKUP(C1514:C24051,Produkty!$A$2:$B$61,2,0)</f>
        <v>Słuchawki 2</v>
      </c>
      <c r="H1514" s="6">
        <f t="shared" si="46"/>
        <v>1268.0550000000001</v>
      </c>
      <c r="I1514" t="str">
        <f t="shared" si="47"/>
        <v>Średnia</v>
      </c>
    </row>
    <row r="1515" spans="1:9">
      <c r="A1515" t="s">
        <v>12135</v>
      </c>
      <c r="B1515" t="s">
        <v>1903</v>
      </c>
      <c r="C1515" t="s">
        <v>809</v>
      </c>
      <c r="D1515">
        <v>3</v>
      </c>
      <c r="E1515" s="3">
        <v>1141.0899999999999</v>
      </c>
      <c r="F1515" s="4">
        <v>0.15</v>
      </c>
      <c r="G1515" t="str">
        <f>VLOOKUP(C1515:C24052,Produkty!$A$2:$B$61,2,0)</f>
        <v>Organizer 3</v>
      </c>
      <c r="H1515" s="6">
        <f t="shared" si="46"/>
        <v>2909.7794999999996</v>
      </c>
      <c r="I1515" t="str">
        <f t="shared" si="47"/>
        <v>Duża</v>
      </c>
    </row>
    <row r="1516" spans="1:9">
      <c r="A1516" t="s">
        <v>12136</v>
      </c>
      <c r="B1516" t="s">
        <v>1905</v>
      </c>
      <c r="C1516" t="s">
        <v>786</v>
      </c>
      <c r="D1516">
        <v>5</v>
      </c>
      <c r="E1516" s="3">
        <v>934.9</v>
      </c>
      <c r="F1516" s="4">
        <v>0</v>
      </c>
      <c r="G1516" t="str">
        <f>VLOOKUP(C1516:C24053,Produkty!$A$2:$B$61,2,0)</f>
        <v>Powerbank 4</v>
      </c>
      <c r="H1516" s="6">
        <f t="shared" si="46"/>
        <v>4674.5</v>
      </c>
      <c r="I1516" t="str">
        <f t="shared" si="47"/>
        <v>Duża</v>
      </c>
    </row>
    <row r="1517" spans="1:9">
      <c r="A1517" t="s">
        <v>12137</v>
      </c>
      <c r="B1517" t="s">
        <v>1905</v>
      </c>
      <c r="C1517" t="s">
        <v>756</v>
      </c>
      <c r="D1517">
        <v>6</v>
      </c>
      <c r="E1517" s="3">
        <v>381.09</v>
      </c>
      <c r="F1517" s="4">
        <v>0.2</v>
      </c>
      <c r="G1517" t="str">
        <f>VLOOKUP(C1517:C24054,Produkty!$A$2:$B$61,2,0)</f>
        <v>Klawiatura 1</v>
      </c>
      <c r="H1517" s="6">
        <f t="shared" si="46"/>
        <v>1829.232</v>
      </c>
      <c r="I1517" t="str">
        <f t="shared" si="47"/>
        <v>Średnia</v>
      </c>
    </row>
    <row r="1518" spans="1:9">
      <c r="A1518" t="s">
        <v>12138</v>
      </c>
      <c r="B1518" t="s">
        <v>1905</v>
      </c>
      <c r="C1518" t="s">
        <v>770</v>
      </c>
      <c r="D1518">
        <v>4</v>
      </c>
      <c r="E1518" s="3">
        <v>328.24</v>
      </c>
      <c r="F1518" s="4">
        <v>0.2</v>
      </c>
      <c r="G1518" t="str">
        <f>VLOOKUP(C1518:C24055,Produkty!$A$2:$B$61,2,0)</f>
        <v>Mysz 4</v>
      </c>
      <c r="H1518" s="6">
        <f t="shared" si="46"/>
        <v>1050.3680000000002</v>
      </c>
      <c r="I1518" t="str">
        <f t="shared" si="47"/>
        <v>Średnia</v>
      </c>
    </row>
    <row r="1519" spans="1:9">
      <c r="A1519" t="s">
        <v>12139</v>
      </c>
      <c r="B1519" t="s">
        <v>1905</v>
      </c>
      <c r="C1519" t="s">
        <v>799</v>
      </c>
      <c r="D1519">
        <v>5</v>
      </c>
      <c r="E1519" s="3">
        <v>361.34</v>
      </c>
      <c r="F1519" s="4">
        <v>0.2</v>
      </c>
      <c r="G1519" t="str">
        <f>VLOOKUP(C1519:C24056,Produkty!$A$2:$B$61,2,0)</f>
        <v>Lampka 2</v>
      </c>
      <c r="H1519" s="6">
        <f t="shared" si="46"/>
        <v>1445.36</v>
      </c>
      <c r="I1519" t="str">
        <f t="shared" si="47"/>
        <v>Średnia</v>
      </c>
    </row>
    <row r="1520" spans="1:9">
      <c r="A1520" t="s">
        <v>12140</v>
      </c>
      <c r="B1520" t="s">
        <v>1906</v>
      </c>
      <c r="C1520" t="s">
        <v>846</v>
      </c>
      <c r="D1520">
        <v>2</v>
      </c>
      <c r="E1520" s="3">
        <v>1109.03</v>
      </c>
      <c r="F1520" s="4">
        <v>0.15</v>
      </c>
      <c r="G1520" t="str">
        <f>VLOOKUP(C1520:C24057,Produkty!$A$2:$B$61,2,0)</f>
        <v>Hub USB 1</v>
      </c>
      <c r="H1520" s="6">
        <f t="shared" si="46"/>
        <v>1885.3509999999999</v>
      </c>
      <c r="I1520" t="str">
        <f t="shared" si="47"/>
        <v>Średnia</v>
      </c>
    </row>
    <row r="1521" spans="1:9">
      <c r="A1521" t="s">
        <v>12141</v>
      </c>
      <c r="B1521" t="s">
        <v>1907</v>
      </c>
      <c r="C1521" t="s">
        <v>852</v>
      </c>
      <c r="D1521">
        <v>3</v>
      </c>
      <c r="E1521" s="3">
        <v>728.84</v>
      </c>
      <c r="F1521" s="4">
        <v>0</v>
      </c>
      <c r="G1521" t="str">
        <f>VLOOKUP(C1521:C24058,Produkty!$A$2:$B$61,2,0)</f>
        <v>Hub USB 4</v>
      </c>
      <c r="H1521" s="6">
        <f t="shared" si="46"/>
        <v>2186.52</v>
      </c>
      <c r="I1521" t="str">
        <f t="shared" si="47"/>
        <v>Duża</v>
      </c>
    </row>
    <row r="1522" spans="1:9">
      <c r="A1522" t="s">
        <v>12142</v>
      </c>
      <c r="B1522" t="s">
        <v>1907</v>
      </c>
      <c r="C1522" t="s">
        <v>821</v>
      </c>
      <c r="D1522">
        <v>2</v>
      </c>
      <c r="E1522" s="3">
        <v>854.41</v>
      </c>
      <c r="F1522" s="4">
        <v>0.15</v>
      </c>
      <c r="G1522" t="str">
        <f>VLOOKUP(C1522:C24059,Produkty!$A$2:$B$61,2,0)</f>
        <v>Termos 1</v>
      </c>
      <c r="H1522" s="6">
        <f t="shared" si="46"/>
        <v>1452.4969999999998</v>
      </c>
      <c r="I1522" t="str">
        <f t="shared" si="47"/>
        <v>Średnia</v>
      </c>
    </row>
    <row r="1523" spans="1:9">
      <c r="A1523" t="s">
        <v>12143</v>
      </c>
      <c r="B1523" t="s">
        <v>1907</v>
      </c>
      <c r="C1523" t="s">
        <v>819</v>
      </c>
      <c r="D1523">
        <v>3</v>
      </c>
      <c r="E1523" s="3">
        <v>289.42</v>
      </c>
      <c r="F1523" s="4">
        <v>0.2</v>
      </c>
      <c r="G1523" t="str">
        <f>VLOOKUP(C1523:C24060,Produkty!$A$2:$B$61,2,0)</f>
        <v>Czajnik 4</v>
      </c>
      <c r="H1523" s="6">
        <f t="shared" si="46"/>
        <v>694.60800000000006</v>
      </c>
      <c r="I1523" t="str">
        <f t="shared" si="47"/>
        <v>Średnia</v>
      </c>
    </row>
    <row r="1524" spans="1:9">
      <c r="A1524" t="s">
        <v>12144</v>
      </c>
      <c r="B1524" t="s">
        <v>1907</v>
      </c>
      <c r="C1524" t="s">
        <v>758</v>
      </c>
      <c r="D1524">
        <v>1</v>
      </c>
      <c r="E1524" s="3">
        <v>246.84</v>
      </c>
      <c r="F1524" s="4">
        <v>0.1</v>
      </c>
      <c r="G1524" t="str">
        <f>VLOOKUP(C1524:C24061,Produkty!$A$2:$B$61,2,0)</f>
        <v>Klawiatura 2</v>
      </c>
      <c r="H1524" s="6">
        <f t="shared" si="46"/>
        <v>222.15600000000001</v>
      </c>
      <c r="I1524" t="str">
        <f t="shared" si="47"/>
        <v>Mała</v>
      </c>
    </row>
    <row r="1525" spans="1:9">
      <c r="A1525" t="s">
        <v>12145</v>
      </c>
      <c r="B1525" t="s">
        <v>1908</v>
      </c>
      <c r="C1525" t="s">
        <v>778</v>
      </c>
      <c r="D1525">
        <v>3</v>
      </c>
      <c r="E1525" s="3">
        <v>978.42</v>
      </c>
      <c r="F1525" s="4">
        <v>0</v>
      </c>
      <c r="G1525" t="str">
        <f>VLOOKUP(C1525:C24062,Produkty!$A$2:$B$61,2,0)</f>
        <v>Monitor 4</v>
      </c>
      <c r="H1525" s="6">
        <f t="shared" si="46"/>
        <v>2935.2599999999998</v>
      </c>
      <c r="I1525" t="str">
        <f t="shared" si="47"/>
        <v>Duża</v>
      </c>
    </row>
    <row r="1526" spans="1:9">
      <c r="A1526" t="s">
        <v>12146</v>
      </c>
      <c r="B1526" t="s">
        <v>1910</v>
      </c>
      <c r="C1526" t="s">
        <v>838</v>
      </c>
      <c r="D1526">
        <v>3</v>
      </c>
      <c r="E1526" s="3">
        <v>95.46</v>
      </c>
      <c r="F1526" s="4">
        <v>0.1</v>
      </c>
      <c r="G1526" t="str">
        <f>VLOOKUP(C1526:C24063,Produkty!$A$2:$B$61,2,0)</f>
        <v>Etui 1</v>
      </c>
      <c r="H1526" s="6">
        <f t="shared" si="46"/>
        <v>257.74200000000002</v>
      </c>
      <c r="I1526" t="str">
        <f t="shared" si="47"/>
        <v>Mała</v>
      </c>
    </row>
    <row r="1527" spans="1:9">
      <c r="A1527" t="s">
        <v>12147</v>
      </c>
      <c r="B1527" t="s">
        <v>1910</v>
      </c>
      <c r="C1527" t="s">
        <v>793</v>
      </c>
      <c r="D1527">
        <v>5</v>
      </c>
      <c r="E1527" s="3">
        <v>91.49</v>
      </c>
      <c r="F1527" s="4">
        <v>0.1</v>
      </c>
      <c r="G1527" t="str">
        <f>VLOOKUP(C1527:C24064,Produkty!$A$2:$B$61,2,0)</f>
        <v>Krzesło biurowe 3</v>
      </c>
      <c r="H1527" s="6">
        <f t="shared" si="46"/>
        <v>411.70499999999998</v>
      </c>
      <c r="I1527" t="str">
        <f t="shared" si="47"/>
        <v>Mała</v>
      </c>
    </row>
    <row r="1528" spans="1:9">
      <c r="A1528" t="s">
        <v>12148</v>
      </c>
      <c r="B1528" t="s">
        <v>1910</v>
      </c>
      <c r="C1528" t="s">
        <v>838</v>
      </c>
      <c r="D1528">
        <v>1</v>
      </c>
      <c r="E1528" s="3">
        <v>94.95</v>
      </c>
      <c r="F1528" s="4">
        <v>0.15</v>
      </c>
      <c r="G1528" t="str">
        <f>VLOOKUP(C1528:C24065,Produkty!$A$2:$B$61,2,0)</f>
        <v>Etui 1</v>
      </c>
      <c r="H1528" s="6">
        <f t="shared" si="46"/>
        <v>80.707499999999996</v>
      </c>
      <c r="I1528" t="str">
        <f t="shared" si="47"/>
        <v>Mała</v>
      </c>
    </row>
    <row r="1529" spans="1:9">
      <c r="A1529" t="s">
        <v>12149</v>
      </c>
      <c r="B1529" t="s">
        <v>1910</v>
      </c>
      <c r="C1529" t="s">
        <v>778</v>
      </c>
      <c r="D1529">
        <v>1</v>
      </c>
      <c r="E1529" s="3">
        <v>932.42</v>
      </c>
      <c r="F1529" s="4">
        <v>0</v>
      </c>
      <c r="G1529" t="str">
        <f>VLOOKUP(C1529:C24066,Produkty!$A$2:$B$61,2,0)</f>
        <v>Monitor 4</v>
      </c>
      <c r="H1529" s="6">
        <f t="shared" si="46"/>
        <v>932.42</v>
      </c>
      <c r="I1529" t="str">
        <f t="shared" si="47"/>
        <v>Średnia</v>
      </c>
    </row>
    <row r="1530" spans="1:9">
      <c r="A1530" t="s">
        <v>12150</v>
      </c>
      <c r="B1530" t="s">
        <v>1912</v>
      </c>
      <c r="C1530" t="s">
        <v>823</v>
      </c>
      <c r="D1530">
        <v>3</v>
      </c>
      <c r="E1530" s="3">
        <v>665.01</v>
      </c>
      <c r="F1530" s="4">
        <v>0</v>
      </c>
      <c r="G1530" t="str">
        <f>VLOOKUP(C1530:C24067,Produkty!$A$2:$B$61,2,0)</f>
        <v>Termos 2</v>
      </c>
      <c r="H1530" s="6">
        <f t="shared" si="46"/>
        <v>1995.03</v>
      </c>
      <c r="I1530" t="str">
        <f t="shared" si="47"/>
        <v>Średnia</v>
      </c>
    </row>
    <row r="1531" spans="1:9">
      <c r="A1531" t="s">
        <v>12151</v>
      </c>
      <c r="B1531" t="s">
        <v>1912</v>
      </c>
      <c r="C1531" t="s">
        <v>827</v>
      </c>
      <c r="D1531">
        <v>4</v>
      </c>
      <c r="E1531" s="3">
        <v>267.95</v>
      </c>
      <c r="F1531" s="4">
        <v>0</v>
      </c>
      <c r="G1531" t="str">
        <f>VLOOKUP(C1531:C24068,Produkty!$A$2:$B$61,2,0)</f>
        <v>Termos 4</v>
      </c>
      <c r="H1531" s="6">
        <f t="shared" si="46"/>
        <v>1071.8</v>
      </c>
      <c r="I1531" t="str">
        <f t="shared" si="47"/>
        <v>Średnia</v>
      </c>
    </row>
    <row r="1532" spans="1:9">
      <c r="A1532" t="s">
        <v>12152</v>
      </c>
      <c r="B1532" t="s">
        <v>1913</v>
      </c>
      <c r="C1532" t="s">
        <v>758</v>
      </c>
      <c r="D1532">
        <v>3</v>
      </c>
      <c r="E1532" s="3">
        <v>248.74</v>
      </c>
      <c r="F1532" s="4">
        <v>0.15</v>
      </c>
      <c r="G1532" t="str">
        <f>VLOOKUP(C1532:C24069,Produkty!$A$2:$B$61,2,0)</f>
        <v>Klawiatura 2</v>
      </c>
      <c r="H1532" s="6">
        <f t="shared" si="46"/>
        <v>634.28700000000003</v>
      </c>
      <c r="I1532" t="str">
        <f t="shared" si="47"/>
        <v>Średnia</v>
      </c>
    </row>
    <row r="1533" spans="1:9">
      <c r="A1533" t="s">
        <v>12153</v>
      </c>
      <c r="B1533" t="s">
        <v>1913</v>
      </c>
      <c r="C1533" t="s">
        <v>838</v>
      </c>
      <c r="D1533">
        <v>2</v>
      </c>
      <c r="E1533" s="3">
        <v>91.5</v>
      </c>
      <c r="F1533" s="4">
        <v>0.1</v>
      </c>
      <c r="G1533" t="str">
        <f>VLOOKUP(C1533:C24070,Produkty!$A$2:$B$61,2,0)</f>
        <v>Etui 1</v>
      </c>
      <c r="H1533" s="6">
        <f t="shared" si="46"/>
        <v>164.70000000000002</v>
      </c>
      <c r="I1533" t="str">
        <f t="shared" si="47"/>
        <v>Mała</v>
      </c>
    </row>
    <row r="1534" spans="1:9">
      <c r="A1534" t="s">
        <v>12154</v>
      </c>
      <c r="B1534" t="s">
        <v>1913</v>
      </c>
      <c r="C1534" t="s">
        <v>829</v>
      </c>
      <c r="D1534">
        <v>6</v>
      </c>
      <c r="E1534" s="3">
        <v>568.14</v>
      </c>
      <c r="F1534" s="4">
        <v>0</v>
      </c>
      <c r="G1534" t="str">
        <f>VLOOKUP(C1534:C24071,Produkty!$A$2:$B$61,2,0)</f>
        <v>Kabel USB-C 1</v>
      </c>
      <c r="H1534" s="6">
        <f t="shared" si="46"/>
        <v>3408.84</v>
      </c>
      <c r="I1534" t="str">
        <f t="shared" si="47"/>
        <v>Duża</v>
      </c>
    </row>
    <row r="1535" spans="1:9">
      <c r="A1535" t="s">
        <v>12155</v>
      </c>
      <c r="B1535" t="s">
        <v>1913</v>
      </c>
      <c r="C1535" t="s">
        <v>838</v>
      </c>
      <c r="D1535">
        <v>6</v>
      </c>
      <c r="E1535" s="3">
        <v>94.36</v>
      </c>
      <c r="F1535" s="4">
        <v>0</v>
      </c>
      <c r="G1535" t="str">
        <f>VLOOKUP(C1535:C24072,Produkty!$A$2:$B$61,2,0)</f>
        <v>Etui 1</v>
      </c>
      <c r="H1535" s="6">
        <f t="shared" si="46"/>
        <v>566.16</v>
      </c>
      <c r="I1535" t="str">
        <f t="shared" si="47"/>
        <v>Średnia</v>
      </c>
    </row>
    <row r="1536" spans="1:9">
      <c r="A1536" t="s">
        <v>12156</v>
      </c>
      <c r="B1536" t="s">
        <v>1914</v>
      </c>
      <c r="C1536" t="s">
        <v>801</v>
      </c>
      <c r="D1536">
        <v>2</v>
      </c>
      <c r="E1536" s="3">
        <v>364.67</v>
      </c>
      <c r="F1536" s="4">
        <v>0</v>
      </c>
      <c r="G1536" t="str">
        <f>VLOOKUP(C1536:C24073,Produkty!$A$2:$B$61,2,0)</f>
        <v>Lampka 3</v>
      </c>
      <c r="H1536" s="6">
        <f t="shared" si="46"/>
        <v>729.34</v>
      </c>
      <c r="I1536" t="str">
        <f t="shared" si="47"/>
        <v>Średnia</v>
      </c>
    </row>
    <row r="1537" spans="1:9">
      <c r="A1537" t="s">
        <v>12157</v>
      </c>
      <c r="B1537" t="s">
        <v>1914</v>
      </c>
      <c r="C1537" t="s">
        <v>803</v>
      </c>
      <c r="D1537">
        <v>4</v>
      </c>
      <c r="E1537" s="3">
        <v>754.72</v>
      </c>
      <c r="F1537" s="4">
        <v>0</v>
      </c>
      <c r="G1537" t="str">
        <f>VLOOKUP(C1537:C24074,Produkty!$A$2:$B$61,2,0)</f>
        <v>Lampka 4</v>
      </c>
      <c r="H1537" s="6">
        <f t="shared" si="46"/>
        <v>3018.88</v>
      </c>
      <c r="I1537" t="str">
        <f t="shared" si="47"/>
        <v>Duża</v>
      </c>
    </row>
    <row r="1538" spans="1:9">
      <c r="A1538" t="s">
        <v>12158</v>
      </c>
      <c r="B1538" t="s">
        <v>1916</v>
      </c>
      <c r="C1538" t="s">
        <v>756</v>
      </c>
      <c r="D1538">
        <v>3</v>
      </c>
      <c r="E1538" s="3">
        <v>365.23</v>
      </c>
      <c r="F1538" s="4">
        <v>0.15</v>
      </c>
      <c r="G1538" t="str">
        <f>VLOOKUP(C1538:C24075,Produkty!$A$2:$B$61,2,0)</f>
        <v>Klawiatura 1</v>
      </c>
      <c r="H1538" s="6">
        <f t="shared" si="46"/>
        <v>931.3365</v>
      </c>
      <c r="I1538" t="str">
        <f t="shared" si="47"/>
        <v>Średnia</v>
      </c>
    </row>
    <row r="1539" spans="1:9">
      <c r="A1539" t="s">
        <v>12159</v>
      </c>
      <c r="B1539" t="s">
        <v>1916</v>
      </c>
      <c r="C1539" t="s">
        <v>866</v>
      </c>
      <c r="D1539">
        <v>3</v>
      </c>
      <c r="E1539" s="3">
        <v>347.83</v>
      </c>
      <c r="F1539" s="4">
        <v>0.2</v>
      </c>
      <c r="G1539" t="str">
        <f>VLOOKUP(C1539:C24076,Produkty!$A$2:$B$61,2,0)</f>
        <v>Ładowarka 3</v>
      </c>
      <c r="H1539" s="6">
        <f t="shared" ref="H1539:H1602" si="48">D1539*E1539*(1-F1539)</f>
        <v>834.79200000000003</v>
      </c>
      <c r="I1539" t="str">
        <f t="shared" ref="I1539:I1602" si="49">IF(H1539&lt;500,"Mała",IF(H1539&lt;=2000,"Średnia","Duża"))</f>
        <v>Średnia</v>
      </c>
    </row>
    <row r="1540" spans="1:9">
      <c r="A1540" t="s">
        <v>12160</v>
      </c>
      <c r="B1540" t="s">
        <v>1916</v>
      </c>
      <c r="C1540" t="s">
        <v>860</v>
      </c>
      <c r="D1540">
        <v>2</v>
      </c>
      <c r="E1540" s="3">
        <v>826.73</v>
      </c>
      <c r="F1540" s="4">
        <v>0</v>
      </c>
      <c r="G1540" t="str">
        <f>VLOOKUP(C1540:C24077,Produkty!$A$2:$B$61,2,0)</f>
        <v>Podkładka 4</v>
      </c>
      <c r="H1540" s="6">
        <f t="shared" si="48"/>
        <v>1653.46</v>
      </c>
      <c r="I1540" t="str">
        <f t="shared" si="49"/>
        <v>Średnia</v>
      </c>
    </row>
    <row r="1541" spans="1:9">
      <c r="A1541" t="s">
        <v>12161</v>
      </c>
      <c r="B1541" t="s">
        <v>1916</v>
      </c>
      <c r="C1541" t="s">
        <v>797</v>
      </c>
      <c r="D1541">
        <v>2</v>
      </c>
      <c r="E1541" s="3">
        <v>669.15</v>
      </c>
      <c r="F1541" s="4">
        <v>0.05</v>
      </c>
      <c r="G1541" t="str">
        <f>VLOOKUP(C1541:C24078,Produkty!$A$2:$B$61,2,0)</f>
        <v>Lampka 1</v>
      </c>
      <c r="H1541" s="6">
        <f t="shared" si="48"/>
        <v>1271.385</v>
      </c>
      <c r="I1541" t="str">
        <f t="shared" si="49"/>
        <v>Średnia</v>
      </c>
    </row>
    <row r="1542" spans="1:9">
      <c r="A1542" t="s">
        <v>12162</v>
      </c>
      <c r="B1542" t="s">
        <v>1918</v>
      </c>
      <c r="C1542" t="s">
        <v>823</v>
      </c>
      <c r="D1542">
        <v>4</v>
      </c>
      <c r="E1542" s="3">
        <v>681.35</v>
      </c>
      <c r="F1542" s="4">
        <v>0</v>
      </c>
      <c r="G1542" t="str">
        <f>VLOOKUP(C1542:C24079,Produkty!$A$2:$B$61,2,0)</f>
        <v>Termos 2</v>
      </c>
      <c r="H1542" s="6">
        <f t="shared" si="48"/>
        <v>2725.4</v>
      </c>
      <c r="I1542" t="str">
        <f t="shared" si="49"/>
        <v>Duża</v>
      </c>
    </row>
    <row r="1543" spans="1:9">
      <c r="A1543" t="s">
        <v>12163</v>
      </c>
      <c r="B1543" t="s">
        <v>1918</v>
      </c>
      <c r="C1543" t="s">
        <v>838</v>
      </c>
      <c r="D1543">
        <v>5</v>
      </c>
      <c r="E1543" s="3">
        <v>91.94</v>
      </c>
      <c r="F1543" s="4">
        <v>0.2</v>
      </c>
      <c r="G1543" t="str">
        <f>VLOOKUP(C1543:C24080,Produkty!$A$2:$B$61,2,0)</f>
        <v>Etui 1</v>
      </c>
      <c r="H1543" s="6">
        <f t="shared" si="48"/>
        <v>367.76</v>
      </c>
      <c r="I1543" t="str">
        <f t="shared" si="49"/>
        <v>Mała</v>
      </c>
    </row>
    <row r="1544" spans="1:9">
      <c r="A1544" t="s">
        <v>12164</v>
      </c>
      <c r="B1544" t="s">
        <v>1918</v>
      </c>
      <c r="C1544" t="s">
        <v>782</v>
      </c>
      <c r="D1544">
        <v>5</v>
      </c>
      <c r="E1544" s="3">
        <v>437.27</v>
      </c>
      <c r="F1544" s="4">
        <v>0</v>
      </c>
      <c r="G1544" t="str">
        <f>VLOOKUP(C1544:C24081,Produkty!$A$2:$B$61,2,0)</f>
        <v>Powerbank 2</v>
      </c>
      <c r="H1544" s="6">
        <f t="shared" si="48"/>
        <v>2186.35</v>
      </c>
      <c r="I1544" t="str">
        <f t="shared" si="49"/>
        <v>Duża</v>
      </c>
    </row>
    <row r="1545" spans="1:9">
      <c r="A1545" t="s">
        <v>12165</v>
      </c>
      <c r="B1545" t="s">
        <v>1919</v>
      </c>
      <c r="C1545" t="s">
        <v>852</v>
      </c>
      <c r="D1545">
        <v>6</v>
      </c>
      <c r="E1545" s="3">
        <v>770.62</v>
      </c>
      <c r="F1545" s="4">
        <v>0.15</v>
      </c>
      <c r="G1545" t="str">
        <f>VLOOKUP(C1545:C24082,Produkty!$A$2:$B$61,2,0)</f>
        <v>Hub USB 4</v>
      </c>
      <c r="H1545" s="6">
        <f t="shared" si="48"/>
        <v>3930.1620000000003</v>
      </c>
      <c r="I1545" t="str">
        <f t="shared" si="49"/>
        <v>Duża</v>
      </c>
    </row>
    <row r="1546" spans="1:9">
      <c r="A1546" t="s">
        <v>12166</v>
      </c>
      <c r="B1546" t="s">
        <v>1919</v>
      </c>
      <c r="C1546" t="s">
        <v>817</v>
      </c>
      <c r="D1546">
        <v>5</v>
      </c>
      <c r="E1546" s="3">
        <v>325.33999999999997</v>
      </c>
      <c r="F1546" s="4">
        <v>0.1</v>
      </c>
      <c r="G1546" t="str">
        <f>VLOOKUP(C1546:C24083,Produkty!$A$2:$B$61,2,0)</f>
        <v>Czajnik 3</v>
      </c>
      <c r="H1546" s="6">
        <f t="shared" si="48"/>
        <v>1464.03</v>
      </c>
      <c r="I1546" t="str">
        <f t="shared" si="49"/>
        <v>Średnia</v>
      </c>
    </row>
    <row r="1547" spans="1:9">
      <c r="A1547" t="s">
        <v>12167</v>
      </c>
      <c r="B1547" t="s">
        <v>1919</v>
      </c>
      <c r="C1547" t="s">
        <v>799</v>
      </c>
      <c r="D1547">
        <v>4</v>
      </c>
      <c r="E1547" s="3">
        <v>352.49</v>
      </c>
      <c r="F1547" s="4">
        <v>0.1</v>
      </c>
      <c r="G1547" t="str">
        <f>VLOOKUP(C1547:C24084,Produkty!$A$2:$B$61,2,0)</f>
        <v>Lampka 2</v>
      </c>
      <c r="H1547" s="6">
        <f t="shared" si="48"/>
        <v>1268.9640000000002</v>
      </c>
      <c r="I1547" t="str">
        <f t="shared" si="49"/>
        <v>Średnia</v>
      </c>
    </row>
    <row r="1548" spans="1:9">
      <c r="A1548" t="s">
        <v>12168</v>
      </c>
      <c r="B1548" t="s">
        <v>1921</v>
      </c>
      <c r="C1548" t="s">
        <v>766</v>
      </c>
      <c r="D1548">
        <v>4</v>
      </c>
      <c r="E1548" s="3">
        <v>706.21</v>
      </c>
      <c r="F1548" s="4">
        <v>0.1</v>
      </c>
      <c r="G1548" t="str">
        <f>VLOOKUP(C1548:C24085,Produkty!$A$2:$B$61,2,0)</f>
        <v>Mysz 2</v>
      </c>
      <c r="H1548" s="6">
        <f t="shared" si="48"/>
        <v>2542.3560000000002</v>
      </c>
      <c r="I1548" t="str">
        <f t="shared" si="49"/>
        <v>Duża</v>
      </c>
    </row>
    <row r="1549" spans="1:9">
      <c r="A1549" t="s">
        <v>12169</v>
      </c>
      <c r="B1549" t="s">
        <v>1921</v>
      </c>
      <c r="C1549" t="s">
        <v>754</v>
      </c>
      <c r="D1549">
        <v>6</v>
      </c>
      <c r="E1549" s="3">
        <v>820.49</v>
      </c>
      <c r="F1549" s="4">
        <v>0.15</v>
      </c>
      <c r="G1549" t="str">
        <f>VLOOKUP(C1549:C24086,Produkty!$A$2:$B$61,2,0)</f>
        <v>Słuchawki 4</v>
      </c>
      <c r="H1549" s="6">
        <f t="shared" si="48"/>
        <v>4184.4990000000007</v>
      </c>
      <c r="I1549" t="str">
        <f t="shared" si="49"/>
        <v>Duża</v>
      </c>
    </row>
    <row r="1550" spans="1:9">
      <c r="A1550" t="s">
        <v>12170</v>
      </c>
      <c r="B1550" t="s">
        <v>1923</v>
      </c>
      <c r="C1550" t="s">
        <v>770</v>
      </c>
      <c r="D1550">
        <v>4</v>
      </c>
      <c r="E1550" s="3">
        <v>330.14</v>
      </c>
      <c r="F1550" s="4">
        <v>0</v>
      </c>
      <c r="G1550" t="str">
        <f>VLOOKUP(C1550:C24087,Produkty!$A$2:$B$61,2,0)</f>
        <v>Mysz 4</v>
      </c>
      <c r="H1550" s="6">
        <f t="shared" si="48"/>
        <v>1320.56</v>
      </c>
      <c r="I1550" t="str">
        <f t="shared" si="49"/>
        <v>Średnia</v>
      </c>
    </row>
    <row r="1551" spans="1:9">
      <c r="A1551" t="s">
        <v>12171</v>
      </c>
      <c r="B1551" t="s">
        <v>1923</v>
      </c>
      <c r="C1551" t="s">
        <v>813</v>
      </c>
      <c r="D1551">
        <v>3</v>
      </c>
      <c r="E1551" s="3">
        <v>1038.92</v>
      </c>
      <c r="F1551" s="4">
        <v>0</v>
      </c>
      <c r="G1551" t="str">
        <f>VLOOKUP(C1551:C24088,Produkty!$A$2:$B$61,2,0)</f>
        <v>Czajnik 1</v>
      </c>
      <c r="H1551" s="6">
        <f t="shared" si="48"/>
        <v>3116.76</v>
      </c>
      <c r="I1551" t="str">
        <f t="shared" si="49"/>
        <v>Duża</v>
      </c>
    </row>
    <row r="1552" spans="1:9">
      <c r="A1552" t="s">
        <v>12172</v>
      </c>
      <c r="B1552" t="s">
        <v>1923</v>
      </c>
      <c r="C1552" t="s">
        <v>815</v>
      </c>
      <c r="D1552">
        <v>6</v>
      </c>
      <c r="E1552" s="3">
        <v>206.91</v>
      </c>
      <c r="F1552" s="4">
        <v>0.2</v>
      </c>
      <c r="G1552" t="str">
        <f>VLOOKUP(C1552:C24089,Produkty!$A$2:$B$61,2,0)</f>
        <v>Czajnik 2</v>
      </c>
      <c r="H1552" s="6">
        <f t="shared" si="48"/>
        <v>993.16800000000012</v>
      </c>
      <c r="I1552" t="str">
        <f t="shared" si="49"/>
        <v>Średnia</v>
      </c>
    </row>
    <row r="1553" spans="1:9">
      <c r="A1553" t="s">
        <v>12173</v>
      </c>
      <c r="B1553" t="s">
        <v>1923</v>
      </c>
      <c r="C1553" t="s">
        <v>829</v>
      </c>
      <c r="D1553">
        <v>1</v>
      </c>
      <c r="E1553" s="3">
        <v>548.65</v>
      </c>
      <c r="F1553" s="4">
        <v>0</v>
      </c>
      <c r="G1553" t="str">
        <f>VLOOKUP(C1553:C24090,Produkty!$A$2:$B$61,2,0)</f>
        <v>Kabel USB-C 1</v>
      </c>
      <c r="H1553" s="6">
        <f t="shared" si="48"/>
        <v>548.65</v>
      </c>
      <c r="I1553" t="str">
        <f t="shared" si="49"/>
        <v>Średnia</v>
      </c>
    </row>
    <row r="1554" spans="1:9">
      <c r="A1554" t="s">
        <v>12174</v>
      </c>
      <c r="B1554" t="s">
        <v>1924</v>
      </c>
      <c r="C1554" t="s">
        <v>758</v>
      </c>
      <c r="D1554">
        <v>2</v>
      </c>
      <c r="E1554" s="3">
        <v>243.22</v>
      </c>
      <c r="F1554" s="4">
        <v>0.1</v>
      </c>
      <c r="G1554" t="str">
        <f>VLOOKUP(C1554:C24091,Produkty!$A$2:$B$61,2,0)</f>
        <v>Klawiatura 2</v>
      </c>
      <c r="H1554" s="6">
        <f t="shared" si="48"/>
        <v>437.79599999999999</v>
      </c>
      <c r="I1554" t="str">
        <f t="shared" si="49"/>
        <v>Mała</v>
      </c>
    </row>
    <row r="1555" spans="1:9">
      <c r="A1555" t="s">
        <v>12175</v>
      </c>
      <c r="B1555" t="s">
        <v>1924</v>
      </c>
      <c r="C1555" t="s">
        <v>844</v>
      </c>
      <c r="D1555">
        <v>3</v>
      </c>
      <c r="E1555" s="3">
        <v>83.46</v>
      </c>
      <c r="F1555" s="4">
        <v>0.1</v>
      </c>
      <c r="G1555" t="str">
        <f>VLOOKUP(C1555:C24092,Produkty!$A$2:$B$61,2,0)</f>
        <v>Etui 4</v>
      </c>
      <c r="H1555" s="6">
        <f t="shared" si="48"/>
        <v>225.34200000000001</v>
      </c>
      <c r="I1555" t="str">
        <f t="shared" si="49"/>
        <v>Mała</v>
      </c>
    </row>
    <row r="1556" spans="1:9">
      <c r="A1556" t="s">
        <v>12176</v>
      </c>
      <c r="B1556" t="s">
        <v>1925</v>
      </c>
      <c r="C1556" t="s">
        <v>809</v>
      </c>
      <c r="D1556">
        <v>4</v>
      </c>
      <c r="E1556" s="3">
        <v>1137.03</v>
      </c>
      <c r="F1556" s="4">
        <v>0.1</v>
      </c>
      <c r="G1556" t="str">
        <f>VLOOKUP(C1556:C24093,Produkty!$A$2:$B$61,2,0)</f>
        <v>Organizer 3</v>
      </c>
      <c r="H1556" s="6">
        <f t="shared" si="48"/>
        <v>4093.308</v>
      </c>
      <c r="I1556" t="str">
        <f t="shared" si="49"/>
        <v>Duża</v>
      </c>
    </row>
    <row r="1557" spans="1:9">
      <c r="A1557" t="s">
        <v>12177</v>
      </c>
      <c r="B1557" t="s">
        <v>1925</v>
      </c>
      <c r="C1557" t="s">
        <v>836</v>
      </c>
      <c r="D1557">
        <v>5</v>
      </c>
      <c r="E1557" s="3">
        <v>1051.8699999999999</v>
      </c>
      <c r="F1557" s="4">
        <v>0.15</v>
      </c>
      <c r="G1557" t="str">
        <f>VLOOKUP(C1557:C24094,Produkty!$A$2:$B$61,2,0)</f>
        <v>Kabel USB-C 4</v>
      </c>
      <c r="H1557" s="6">
        <f t="shared" si="48"/>
        <v>4470.4474999999993</v>
      </c>
      <c r="I1557" t="str">
        <f t="shared" si="49"/>
        <v>Duża</v>
      </c>
    </row>
    <row r="1558" spans="1:9">
      <c r="A1558" t="s">
        <v>12178</v>
      </c>
      <c r="B1558" t="s">
        <v>1926</v>
      </c>
      <c r="C1558" t="s">
        <v>840</v>
      </c>
      <c r="D1558">
        <v>4</v>
      </c>
      <c r="E1558" s="3">
        <v>141.53</v>
      </c>
      <c r="F1558" s="4">
        <v>0.15</v>
      </c>
      <c r="G1558" t="str">
        <f>VLOOKUP(C1558:C24095,Produkty!$A$2:$B$61,2,0)</f>
        <v>Etui 2</v>
      </c>
      <c r="H1558" s="6">
        <f t="shared" si="48"/>
        <v>481.202</v>
      </c>
      <c r="I1558" t="str">
        <f t="shared" si="49"/>
        <v>Mała</v>
      </c>
    </row>
    <row r="1559" spans="1:9">
      <c r="A1559" t="s">
        <v>12179</v>
      </c>
      <c r="B1559" t="s">
        <v>1927</v>
      </c>
      <c r="C1559" t="s">
        <v>825</v>
      </c>
      <c r="D1559">
        <v>4</v>
      </c>
      <c r="E1559" s="3">
        <v>977.77</v>
      </c>
      <c r="F1559" s="4">
        <v>0</v>
      </c>
      <c r="G1559" t="str">
        <f>VLOOKUP(C1559:C24096,Produkty!$A$2:$B$61,2,0)</f>
        <v>Termos 3</v>
      </c>
      <c r="H1559" s="6">
        <f t="shared" si="48"/>
        <v>3911.08</v>
      </c>
      <c r="I1559" t="str">
        <f t="shared" si="49"/>
        <v>Duża</v>
      </c>
    </row>
    <row r="1560" spans="1:9">
      <c r="A1560" t="s">
        <v>12180</v>
      </c>
      <c r="B1560" t="s">
        <v>1929</v>
      </c>
      <c r="C1560" t="s">
        <v>856</v>
      </c>
      <c r="D1560">
        <v>2</v>
      </c>
      <c r="E1560" s="3">
        <v>131.41</v>
      </c>
      <c r="F1560" s="4">
        <v>0.1</v>
      </c>
      <c r="G1560" t="str">
        <f>VLOOKUP(C1560:C24097,Produkty!$A$2:$B$61,2,0)</f>
        <v>Podkładka 2</v>
      </c>
      <c r="H1560" s="6">
        <f t="shared" si="48"/>
        <v>236.53800000000001</v>
      </c>
      <c r="I1560" t="str">
        <f t="shared" si="49"/>
        <v>Mała</v>
      </c>
    </row>
    <row r="1561" spans="1:9">
      <c r="A1561" t="s">
        <v>12181</v>
      </c>
      <c r="B1561" t="s">
        <v>1929</v>
      </c>
      <c r="C1561" t="s">
        <v>754</v>
      </c>
      <c r="D1561">
        <v>4</v>
      </c>
      <c r="E1561" s="3">
        <v>791.99</v>
      </c>
      <c r="F1561" s="4">
        <v>0.05</v>
      </c>
      <c r="G1561" t="str">
        <f>VLOOKUP(C1561:C24098,Produkty!$A$2:$B$61,2,0)</f>
        <v>Słuchawki 4</v>
      </c>
      <c r="H1561" s="6">
        <f t="shared" si="48"/>
        <v>3009.5619999999999</v>
      </c>
      <c r="I1561" t="str">
        <f t="shared" si="49"/>
        <v>Duża</v>
      </c>
    </row>
    <row r="1562" spans="1:9">
      <c r="A1562" t="s">
        <v>12182</v>
      </c>
      <c r="B1562" t="s">
        <v>1929</v>
      </c>
      <c r="C1562" t="s">
        <v>795</v>
      </c>
      <c r="D1562">
        <v>1</v>
      </c>
      <c r="E1562" s="3">
        <v>116.51</v>
      </c>
      <c r="F1562" s="4">
        <v>0</v>
      </c>
      <c r="G1562" t="str">
        <f>VLOOKUP(C1562:C24099,Produkty!$A$2:$B$61,2,0)</f>
        <v>Krzesło biurowe 4</v>
      </c>
      <c r="H1562" s="6">
        <f t="shared" si="48"/>
        <v>116.51</v>
      </c>
      <c r="I1562" t="str">
        <f t="shared" si="49"/>
        <v>Mała</v>
      </c>
    </row>
    <row r="1563" spans="1:9">
      <c r="A1563" t="s">
        <v>12183</v>
      </c>
      <c r="B1563" t="s">
        <v>1930</v>
      </c>
      <c r="C1563" t="s">
        <v>786</v>
      </c>
      <c r="D1563">
        <v>4</v>
      </c>
      <c r="E1563" s="3">
        <v>944.4</v>
      </c>
      <c r="F1563" s="4">
        <v>0</v>
      </c>
      <c r="G1563" t="str">
        <f>VLOOKUP(C1563:C24100,Produkty!$A$2:$B$61,2,0)</f>
        <v>Powerbank 4</v>
      </c>
      <c r="H1563" s="6">
        <f t="shared" si="48"/>
        <v>3777.6</v>
      </c>
      <c r="I1563" t="str">
        <f t="shared" si="49"/>
        <v>Duża</v>
      </c>
    </row>
    <row r="1564" spans="1:9">
      <c r="A1564" t="s">
        <v>12184</v>
      </c>
      <c r="B1564" t="s">
        <v>1930</v>
      </c>
      <c r="C1564" t="s">
        <v>747</v>
      </c>
      <c r="D1564">
        <v>6</v>
      </c>
      <c r="E1564" s="3">
        <v>560.79</v>
      </c>
      <c r="F1564" s="4">
        <v>0.15</v>
      </c>
      <c r="G1564" t="str">
        <f>VLOOKUP(C1564:C24101,Produkty!$A$2:$B$61,2,0)</f>
        <v>Słuchawki 1</v>
      </c>
      <c r="H1564" s="6">
        <f t="shared" si="48"/>
        <v>2860.0289999999995</v>
      </c>
      <c r="I1564" t="str">
        <f t="shared" si="49"/>
        <v>Duża</v>
      </c>
    </row>
    <row r="1565" spans="1:9">
      <c r="A1565" t="s">
        <v>12185</v>
      </c>
      <c r="B1565" t="s">
        <v>1930</v>
      </c>
      <c r="C1565" t="s">
        <v>774</v>
      </c>
      <c r="D1565">
        <v>3</v>
      </c>
      <c r="E1565" s="3">
        <v>97.2</v>
      </c>
      <c r="F1565" s="4">
        <v>0.15</v>
      </c>
      <c r="G1565" t="str">
        <f>VLOOKUP(C1565:C24102,Produkty!$A$2:$B$61,2,0)</f>
        <v>Monitor 2</v>
      </c>
      <c r="H1565" s="6">
        <f t="shared" si="48"/>
        <v>247.86</v>
      </c>
      <c r="I1565" t="str">
        <f t="shared" si="49"/>
        <v>Mała</v>
      </c>
    </row>
    <row r="1566" spans="1:9">
      <c r="A1566" t="s">
        <v>12186</v>
      </c>
      <c r="B1566" t="s">
        <v>1931</v>
      </c>
      <c r="C1566" t="s">
        <v>754</v>
      </c>
      <c r="D1566">
        <v>3</v>
      </c>
      <c r="E1566" s="3">
        <v>803.31</v>
      </c>
      <c r="F1566" s="4">
        <v>0</v>
      </c>
      <c r="G1566" t="str">
        <f>VLOOKUP(C1566:C24103,Produkty!$A$2:$B$61,2,0)</f>
        <v>Słuchawki 4</v>
      </c>
      <c r="H1566" s="6">
        <f t="shared" si="48"/>
        <v>2409.9299999999998</v>
      </c>
      <c r="I1566" t="str">
        <f t="shared" si="49"/>
        <v>Duża</v>
      </c>
    </row>
    <row r="1567" spans="1:9">
      <c r="A1567" t="s">
        <v>12187</v>
      </c>
      <c r="B1567" t="s">
        <v>1931</v>
      </c>
      <c r="C1567" t="s">
        <v>791</v>
      </c>
      <c r="D1567">
        <v>3</v>
      </c>
      <c r="E1567" s="3">
        <v>231.12</v>
      </c>
      <c r="F1567" s="4">
        <v>0</v>
      </c>
      <c r="G1567" t="str">
        <f>VLOOKUP(C1567:C24104,Produkty!$A$2:$B$61,2,0)</f>
        <v>Krzesło biurowe 2</v>
      </c>
      <c r="H1567" s="6">
        <f t="shared" si="48"/>
        <v>693.36</v>
      </c>
      <c r="I1567" t="str">
        <f t="shared" si="49"/>
        <v>Średnia</v>
      </c>
    </row>
    <row r="1568" spans="1:9">
      <c r="A1568" t="s">
        <v>12188</v>
      </c>
      <c r="B1568" t="s">
        <v>1931</v>
      </c>
      <c r="C1568" t="s">
        <v>793</v>
      </c>
      <c r="D1568">
        <v>6</v>
      </c>
      <c r="E1568" s="3">
        <v>90.89</v>
      </c>
      <c r="F1568" s="4">
        <v>0</v>
      </c>
      <c r="G1568" t="str">
        <f>VLOOKUP(C1568:C24105,Produkty!$A$2:$B$61,2,0)</f>
        <v>Krzesło biurowe 3</v>
      </c>
      <c r="H1568" s="6">
        <f t="shared" si="48"/>
        <v>545.34</v>
      </c>
      <c r="I1568" t="str">
        <f t="shared" si="49"/>
        <v>Średnia</v>
      </c>
    </row>
    <row r="1569" spans="1:9">
      <c r="A1569" t="s">
        <v>12189</v>
      </c>
      <c r="B1569" t="s">
        <v>1931</v>
      </c>
      <c r="C1569" t="s">
        <v>747</v>
      </c>
      <c r="D1569">
        <v>1</v>
      </c>
      <c r="E1569" s="3">
        <v>558.21</v>
      </c>
      <c r="F1569" s="4">
        <v>0.05</v>
      </c>
      <c r="G1569" t="str">
        <f>VLOOKUP(C1569:C24106,Produkty!$A$2:$B$61,2,0)</f>
        <v>Słuchawki 1</v>
      </c>
      <c r="H1569" s="6">
        <f t="shared" si="48"/>
        <v>530.29949999999997</v>
      </c>
      <c r="I1569" t="str">
        <f t="shared" si="49"/>
        <v>Średnia</v>
      </c>
    </row>
    <row r="1570" spans="1:9">
      <c r="A1570" t="s">
        <v>12190</v>
      </c>
      <c r="B1570" t="s">
        <v>1932</v>
      </c>
      <c r="C1570" t="s">
        <v>866</v>
      </c>
      <c r="D1570">
        <v>4</v>
      </c>
      <c r="E1570" s="3">
        <v>345.34</v>
      </c>
      <c r="F1570" s="4">
        <v>0</v>
      </c>
      <c r="G1570" t="str">
        <f>VLOOKUP(C1570:C24107,Produkty!$A$2:$B$61,2,0)</f>
        <v>Ładowarka 3</v>
      </c>
      <c r="H1570" s="6">
        <f t="shared" si="48"/>
        <v>1381.36</v>
      </c>
      <c r="I1570" t="str">
        <f t="shared" si="49"/>
        <v>Średnia</v>
      </c>
    </row>
    <row r="1571" spans="1:9">
      <c r="A1571" t="s">
        <v>12191</v>
      </c>
      <c r="B1571" t="s">
        <v>1934</v>
      </c>
      <c r="C1571" t="s">
        <v>795</v>
      </c>
      <c r="D1571">
        <v>4</v>
      </c>
      <c r="E1571" s="3">
        <v>113.94</v>
      </c>
      <c r="F1571" s="4">
        <v>0</v>
      </c>
      <c r="G1571" t="str">
        <f>VLOOKUP(C1571:C24108,Produkty!$A$2:$B$61,2,0)</f>
        <v>Krzesło biurowe 4</v>
      </c>
      <c r="H1571" s="6">
        <f t="shared" si="48"/>
        <v>455.76</v>
      </c>
      <c r="I1571" t="str">
        <f t="shared" si="49"/>
        <v>Mała</v>
      </c>
    </row>
    <row r="1572" spans="1:9">
      <c r="A1572" t="s">
        <v>12192</v>
      </c>
      <c r="B1572" t="s">
        <v>1934</v>
      </c>
      <c r="C1572" t="s">
        <v>782</v>
      </c>
      <c r="D1572">
        <v>1</v>
      </c>
      <c r="E1572" s="3">
        <v>431.11</v>
      </c>
      <c r="F1572" s="4">
        <v>0.05</v>
      </c>
      <c r="G1572" t="str">
        <f>VLOOKUP(C1572:C24109,Produkty!$A$2:$B$61,2,0)</f>
        <v>Powerbank 2</v>
      </c>
      <c r="H1572" s="6">
        <f t="shared" si="48"/>
        <v>409.55450000000002</v>
      </c>
      <c r="I1572" t="str">
        <f t="shared" si="49"/>
        <v>Mała</v>
      </c>
    </row>
    <row r="1573" spans="1:9">
      <c r="A1573" t="s">
        <v>12193</v>
      </c>
      <c r="B1573" t="s">
        <v>1934</v>
      </c>
      <c r="C1573" t="s">
        <v>805</v>
      </c>
      <c r="D1573">
        <v>2</v>
      </c>
      <c r="E1573" s="3">
        <v>215.97</v>
      </c>
      <c r="F1573" s="4">
        <v>0</v>
      </c>
      <c r="G1573" t="str">
        <f>VLOOKUP(C1573:C24110,Produkty!$A$2:$B$61,2,0)</f>
        <v>Organizer 1</v>
      </c>
      <c r="H1573" s="6">
        <f t="shared" si="48"/>
        <v>431.94</v>
      </c>
      <c r="I1573" t="str">
        <f t="shared" si="49"/>
        <v>Mała</v>
      </c>
    </row>
    <row r="1574" spans="1:9">
      <c r="A1574" t="s">
        <v>12194</v>
      </c>
      <c r="B1574" t="s">
        <v>1935</v>
      </c>
      <c r="C1574" t="s">
        <v>762</v>
      </c>
      <c r="D1574">
        <v>2</v>
      </c>
      <c r="E1574" s="3">
        <v>697.95</v>
      </c>
      <c r="F1574" s="4">
        <v>0</v>
      </c>
      <c r="G1574" t="str">
        <f>VLOOKUP(C1574:C24111,Produkty!$A$2:$B$61,2,0)</f>
        <v>Klawiatura 4</v>
      </c>
      <c r="H1574" s="6">
        <f t="shared" si="48"/>
        <v>1395.9</v>
      </c>
      <c r="I1574" t="str">
        <f t="shared" si="49"/>
        <v>Średnia</v>
      </c>
    </row>
    <row r="1575" spans="1:9">
      <c r="A1575" t="s">
        <v>12195</v>
      </c>
      <c r="B1575" t="s">
        <v>1935</v>
      </c>
      <c r="C1575" t="s">
        <v>799</v>
      </c>
      <c r="D1575">
        <v>4</v>
      </c>
      <c r="E1575" s="3">
        <v>356.9</v>
      </c>
      <c r="F1575" s="4">
        <v>0.15</v>
      </c>
      <c r="G1575" t="str">
        <f>VLOOKUP(C1575:C24112,Produkty!$A$2:$B$61,2,0)</f>
        <v>Lampka 2</v>
      </c>
      <c r="H1575" s="6">
        <f t="shared" si="48"/>
        <v>1213.4599999999998</v>
      </c>
      <c r="I1575" t="str">
        <f t="shared" si="49"/>
        <v>Średnia</v>
      </c>
    </row>
    <row r="1576" spans="1:9">
      <c r="A1576" t="s">
        <v>12196</v>
      </c>
      <c r="B1576" t="s">
        <v>1936</v>
      </c>
      <c r="C1576" t="s">
        <v>762</v>
      </c>
      <c r="D1576">
        <v>4</v>
      </c>
      <c r="E1576" s="3">
        <v>719.91</v>
      </c>
      <c r="F1576" s="4">
        <v>0.05</v>
      </c>
      <c r="G1576" t="str">
        <f>VLOOKUP(C1576:C24113,Produkty!$A$2:$B$61,2,0)</f>
        <v>Klawiatura 4</v>
      </c>
      <c r="H1576" s="6">
        <f t="shared" si="48"/>
        <v>2735.6579999999999</v>
      </c>
      <c r="I1576" t="str">
        <f t="shared" si="49"/>
        <v>Duża</v>
      </c>
    </row>
    <row r="1577" spans="1:9">
      <c r="A1577" t="s">
        <v>12197</v>
      </c>
      <c r="B1577" t="s">
        <v>1936</v>
      </c>
      <c r="C1577" t="s">
        <v>852</v>
      </c>
      <c r="D1577">
        <v>6</v>
      </c>
      <c r="E1577" s="3">
        <v>732.81</v>
      </c>
      <c r="F1577" s="4">
        <v>0.15</v>
      </c>
      <c r="G1577" t="str">
        <f>VLOOKUP(C1577:C24114,Produkty!$A$2:$B$61,2,0)</f>
        <v>Hub USB 4</v>
      </c>
      <c r="H1577" s="6">
        <f t="shared" si="48"/>
        <v>3737.3309999999997</v>
      </c>
      <c r="I1577" t="str">
        <f t="shared" si="49"/>
        <v>Duża</v>
      </c>
    </row>
    <row r="1578" spans="1:9">
      <c r="A1578" t="s">
        <v>12198</v>
      </c>
      <c r="B1578" t="s">
        <v>1936</v>
      </c>
      <c r="C1578" t="s">
        <v>846</v>
      </c>
      <c r="D1578">
        <v>4</v>
      </c>
      <c r="E1578" s="3">
        <v>1097.8800000000001</v>
      </c>
      <c r="F1578" s="4">
        <v>0.1</v>
      </c>
      <c r="G1578" t="str">
        <f>VLOOKUP(C1578:C24115,Produkty!$A$2:$B$61,2,0)</f>
        <v>Hub USB 1</v>
      </c>
      <c r="H1578" s="6">
        <f t="shared" si="48"/>
        <v>3952.3680000000004</v>
      </c>
      <c r="I1578" t="str">
        <f t="shared" si="49"/>
        <v>Duża</v>
      </c>
    </row>
    <row r="1579" spans="1:9">
      <c r="A1579" t="s">
        <v>12199</v>
      </c>
      <c r="B1579" t="s">
        <v>1938</v>
      </c>
      <c r="C1579" t="s">
        <v>764</v>
      </c>
      <c r="D1579">
        <v>2</v>
      </c>
      <c r="E1579" s="3">
        <v>260.42</v>
      </c>
      <c r="F1579" s="4">
        <v>0</v>
      </c>
      <c r="G1579" t="str">
        <f>VLOOKUP(C1579:C24116,Produkty!$A$2:$B$61,2,0)</f>
        <v>Mysz 1</v>
      </c>
      <c r="H1579" s="6">
        <f t="shared" si="48"/>
        <v>520.84</v>
      </c>
      <c r="I1579" t="str">
        <f t="shared" si="49"/>
        <v>Średnia</v>
      </c>
    </row>
    <row r="1580" spans="1:9">
      <c r="A1580" t="s">
        <v>12200</v>
      </c>
      <c r="B1580" t="s">
        <v>1939</v>
      </c>
      <c r="C1580" t="s">
        <v>803</v>
      </c>
      <c r="D1580">
        <v>5</v>
      </c>
      <c r="E1580" s="3">
        <v>712.61</v>
      </c>
      <c r="F1580" s="4">
        <v>0.15</v>
      </c>
      <c r="G1580" t="str">
        <f>VLOOKUP(C1580:C24117,Produkty!$A$2:$B$61,2,0)</f>
        <v>Lampka 4</v>
      </c>
      <c r="H1580" s="6">
        <f t="shared" si="48"/>
        <v>3028.5925000000002</v>
      </c>
      <c r="I1580" t="str">
        <f t="shared" si="49"/>
        <v>Duża</v>
      </c>
    </row>
    <row r="1581" spans="1:9">
      <c r="A1581" t="s">
        <v>12201</v>
      </c>
      <c r="B1581" t="s">
        <v>1939</v>
      </c>
      <c r="C1581" t="s">
        <v>809</v>
      </c>
      <c r="D1581">
        <v>3</v>
      </c>
      <c r="E1581" s="3">
        <v>1123.5899999999999</v>
      </c>
      <c r="F1581" s="4">
        <v>0</v>
      </c>
      <c r="G1581" t="str">
        <f>VLOOKUP(C1581:C24118,Produkty!$A$2:$B$61,2,0)</f>
        <v>Organizer 3</v>
      </c>
      <c r="H1581" s="6">
        <f t="shared" si="48"/>
        <v>3370.7699999999995</v>
      </c>
      <c r="I1581" t="str">
        <f t="shared" si="49"/>
        <v>Duża</v>
      </c>
    </row>
    <row r="1582" spans="1:9">
      <c r="A1582" t="s">
        <v>12202</v>
      </c>
      <c r="B1582" t="s">
        <v>1939</v>
      </c>
      <c r="C1582" t="s">
        <v>846</v>
      </c>
      <c r="D1582">
        <v>4</v>
      </c>
      <c r="E1582" s="3">
        <v>1090.83</v>
      </c>
      <c r="F1582" s="4">
        <v>0</v>
      </c>
      <c r="G1582" t="str">
        <f>VLOOKUP(C1582:C24119,Produkty!$A$2:$B$61,2,0)</f>
        <v>Hub USB 1</v>
      </c>
      <c r="H1582" s="6">
        <f t="shared" si="48"/>
        <v>4363.32</v>
      </c>
      <c r="I1582" t="str">
        <f t="shared" si="49"/>
        <v>Duża</v>
      </c>
    </row>
    <row r="1583" spans="1:9">
      <c r="A1583" t="s">
        <v>12203</v>
      </c>
      <c r="B1583" t="s">
        <v>1940</v>
      </c>
      <c r="C1583" t="s">
        <v>860</v>
      </c>
      <c r="D1583">
        <v>3</v>
      </c>
      <c r="E1583" s="3">
        <v>838.87</v>
      </c>
      <c r="F1583" s="4">
        <v>0.15</v>
      </c>
      <c r="G1583" t="str">
        <f>VLOOKUP(C1583:C24120,Produkty!$A$2:$B$61,2,0)</f>
        <v>Podkładka 4</v>
      </c>
      <c r="H1583" s="6">
        <f t="shared" si="48"/>
        <v>2139.1185</v>
      </c>
      <c r="I1583" t="str">
        <f t="shared" si="49"/>
        <v>Duża</v>
      </c>
    </row>
    <row r="1584" spans="1:9">
      <c r="A1584" t="s">
        <v>12204</v>
      </c>
      <c r="B1584" t="s">
        <v>1942</v>
      </c>
      <c r="C1584" t="s">
        <v>838</v>
      </c>
      <c r="D1584">
        <v>6</v>
      </c>
      <c r="E1584" s="3">
        <v>93.78</v>
      </c>
      <c r="F1584" s="4">
        <v>0.1</v>
      </c>
      <c r="G1584" t="str">
        <f>VLOOKUP(C1584:C24121,Produkty!$A$2:$B$61,2,0)</f>
        <v>Etui 1</v>
      </c>
      <c r="H1584" s="6">
        <f t="shared" si="48"/>
        <v>506.41200000000009</v>
      </c>
      <c r="I1584" t="str">
        <f t="shared" si="49"/>
        <v>Średnia</v>
      </c>
    </row>
    <row r="1585" spans="1:9">
      <c r="A1585" t="s">
        <v>12205</v>
      </c>
      <c r="B1585" t="s">
        <v>1943</v>
      </c>
      <c r="C1585" t="s">
        <v>764</v>
      </c>
      <c r="D1585">
        <v>4</v>
      </c>
      <c r="E1585" s="3">
        <v>256.89</v>
      </c>
      <c r="F1585" s="4">
        <v>0</v>
      </c>
      <c r="G1585" t="str">
        <f>VLOOKUP(C1585:C24122,Produkty!$A$2:$B$61,2,0)</f>
        <v>Mysz 1</v>
      </c>
      <c r="H1585" s="6">
        <f t="shared" si="48"/>
        <v>1027.56</v>
      </c>
      <c r="I1585" t="str">
        <f t="shared" si="49"/>
        <v>Średnia</v>
      </c>
    </row>
    <row r="1586" spans="1:9">
      <c r="A1586" t="s">
        <v>12206</v>
      </c>
      <c r="B1586" t="s">
        <v>1944</v>
      </c>
      <c r="C1586" t="s">
        <v>860</v>
      </c>
      <c r="D1586">
        <v>1</v>
      </c>
      <c r="E1586" s="3">
        <v>847.04</v>
      </c>
      <c r="F1586" s="4">
        <v>0.05</v>
      </c>
      <c r="G1586" t="str">
        <f>VLOOKUP(C1586:C24123,Produkty!$A$2:$B$61,2,0)</f>
        <v>Podkładka 4</v>
      </c>
      <c r="H1586" s="6">
        <f t="shared" si="48"/>
        <v>804.68799999999987</v>
      </c>
      <c r="I1586" t="str">
        <f t="shared" si="49"/>
        <v>Średnia</v>
      </c>
    </row>
    <row r="1587" spans="1:9">
      <c r="A1587" t="s">
        <v>12207</v>
      </c>
      <c r="B1587" t="s">
        <v>1945</v>
      </c>
      <c r="C1587" t="s">
        <v>803</v>
      </c>
      <c r="D1587">
        <v>4</v>
      </c>
      <c r="E1587" s="3">
        <v>734.71</v>
      </c>
      <c r="F1587" s="4">
        <v>0</v>
      </c>
      <c r="G1587" t="str">
        <f>VLOOKUP(C1587:C24124,Produkty!$A$2:$B$61,2,0)</f>
        <v>Lampka 4</v>
      </c>
      <c r="H1587" s="6">
        <f t="shared" si="48"/>
        <v>2938.84</v>
      </c>
      <c r="I1587" t="str">
        <f t="shared" si="49"/>
        <v>Duża</v>
      </c>
    </row>
    <row r="1588" spans="1:9">
      <c r="A1588" t="s">
        <v>12208</v>
      </c>
      <c r="B1588" t="s">
        <v>1945</v>
      </c>
      <c r="C1588" t="s">
        <v>832</v>
      </c>
      <c r="D1588">
        <v>1</v>
      </c>
      <c r="E1588" s="3">
        <v>722.31</v>
      </c>
      <c r="F1588" s="4">
        <v>0</v>
      </c>
      <c r="G1588" t="str">
        <f>VLOOKUP(C1588:C24125,Produkty!$A$2:$B$61,2,0)</f>
        <v>Kabel USB-C 2</v>
      </c>
      <c r="H1588" s="6">
        <f t="shared" si="48"/>
        <v>722.31</v>
      </c>
      <c r="I1588" t="str">
        <f t="shared" si="49"/>
        <v>Średnia</v>
      </c>
    </row>
    <row r="1589" spans="1:9">
      <c r="A1589" t="s">
        <v>12209</v>
      </c>
      <c r="B1589" t="s">
        <v>1945</v>
      </c>
      <c r="C1589" t="s">
        <v>795</v>
      </c>
      <c r="D1589">
        <v>3</v>
      </c>
      <c r="E1589" s="3">
        <v>115.13</v>
      </c>
      <c r="F1589" s="4">
        <v>0</v>
      </c>
      <c r="G1589" t="str">
        <f>VLOOKUP(C1589:C24126,Produkty!$A$2:$B$61,2,0)</f>
        <v>Krzesło biurowe 4</v>
      </c>
      <c r="H1589" s="6">
        <f t="shared" si="48"/>
        <v>345.39</v>
      </c>
      <c r="I1589" t="str">
        <f t="shared" si="49"/>
        <v>Mała</v>
      </c>
    </row>
    <row r="1590" spans="1:9">
      <c r="A1590" t="s">
        <v>12210</v>
      </c>
      <c r="B1590" t="s">
        <v>1947</v>
      </c>
      <c r="C1590" t="s">
        <v>754</v>
      </c>
      <c r="D1590">
        <v>6</v>
      </c>
      <c r="E1590" s="3">
        <v>789.24</v>
      </c>
      <c r="F1590" s="4">
        <v>0.15</v>
      </c>
      <c r="G1590" t="str">
        <f>VLOOKUP(C1590:C24127,Produkty!$A$2:$B$61,2,0)</f>
        <v>Słuchawki 4</v>
      </c>
      <c r="H1590" s="6">
        <f t="shared" si="48"/>
        <v>4025.1240000000003</v>
      </c>
      <c r="I1590" t="str">
        <f t="shared" si="49"/>
        <v>Duża</v>
      </c>
    </row>
    <row r="1591" spans="1:9">
      <c r="A1591" t="s">
        <v>12211</v>
      </c>
      <c r="B1591" t="s">
        <v>1948</v>
      </c>
      <c r="C1591" t="s">
        <v>770</v>
      </c>
      <c r="D1591">
        <v>3</v>
      </c>
      <c r="E1591" s="3">
        <v>321.68</v>
      </c>
      <c r="F1591" s="4">
        <v>0.05</v>
      </c>
      <c r="G1591" t="str">
        <f>VLOOKUP(C1591:C24128,Produkty!$A$2:$B$61,2,0)</f>
        <v>Mysz 4</v>
      </c>
      <c r="H1591" s="6">
        <f t="shared" si="48"/>
        <v>916.7879999999999</v>
      </c>
      <c r="I1591" t="str">
        <f t="shared" si="49"/>
        <v>Średnia</v>
      </c>
    </row>
    <row r="1592" spans="1:9">
      <c r="A1592" t="s">
        <v>12212</v>
      </c>
      <c r="B1592" t="s">
        <v>1948</v>
      </c>
      <c r="C1592" t="s">
        <v>786</v>
      </c>
      <c r="D1592">
        <v>1</v>
      </c>
      <c r="E1592" s="3">
        <v>967.63</v>
      </c>
      <c r="F1592" s="4">
        <v>0</v>
      </c>
      <c r="G1592" t="str">
        <f>VLOOKUP(C1592:C24129,Produkty!$A$2:$B$61,2,0)</f>
        <v>Powerbank 4</v>
      </c>
      <c r="H1592" s="6">
        <f t="shared" si="48"/>
        <v>967.63</v>
      </c>
      <c r="I1592" t="str">
        <f t="shared" si="49"/>
        <v>Średnia</v>
      </c>
    </row>
    <row r="1593" spans="1:9">
      <c r="A1593" t="s">
        <v>12213</v>
      </c>
      <c r="B1593" t="s">
        <v>1948</v>
      </c>
      <c r="C1593" t="s">
        <v>836</v>
      </c>
      <c r="D1593">
        <v>5</v>
      </c>
      <c r="E1593" s="3">
        <v>1099.47</v>
      </c>
      <c r="F1593" s="4">
        <v>0.2</v>
      </c>
      <c r="G1593" t="str">
        <f>VLOOKUP(C1593:C24130,Produkty!$A$2:$B$61,2,0)</f>
        <v>Kabel USB-C 4</v>
      </c>
      <c r="H1593" s="6">
        <f t="shared" si="48"/>
        <v>4397.88</v>
      </c>
      <c r="I1593" t="str">
        <f t="shared" si="49"/>
        <v>Duża</v>
      </c>
    </row>
    <row r="1594" spans="1:9">
      <c r="A1594" t="s">
        <v>12214</v>
      </c>
      <c r="B1594" t="s">
        <v>1948</v>
      </c>
      <c r="C1594" t="s">
        <v>791</v>
      </c>
      <c r="D1594">
        <v>3</v>
      </c>
      <c r="E1594" s="3">
        <v>241.1</v>
      </c>
      <c r="F1594" s="4">
        <v>0.15</v>
      </c>
      <c r="G1594" t="str">
        <f>VLOOKUP(C1594:C24131,Produkty!$A$2:$B$61,2,0)</f>
        <v>Krzesło biurowe 2</v>
      </c>
      <c r="H1594" s="6">
        <f t="shared" si="48"/>
        <v>614.80499999999995</v>
      </c>
      <c r="I1594" t="str">
        <f t="shared" si="49"/>
        <v>Średnia</v>
      </c>
    </row>
    <row r="1595" spans="1:9">
      <c r="A1595" t="s">
        <v>12215</v>
      </c>
      <c r="B1595" t="s">
        <v>1950</v>
      </c>
      <c r="C1595" t="s">
        <v>774</v>
      </c>
      <c r="D1595">
        <v>5</v>
      </c>
      <c r="E1595" s="3">
        <v>94.7</v>
      </c>
      <c r="F1595" s="4">
        <v>0.05</v>
      </c>
      <c r="G1595" t="str">
        <f>VLOOKUP(C1595:C24132,Produkty!$A$2:$B$61,2,0)</f>
        <v>Monitor 2</v>
      </c>
      <c r="H1595" s="6">
        <f t="shared" si="48"/>
        <v>449.82499999999999</v>
      </c>
      <c r="I1595" t="str">
        <f t="shared" si="49"/>
        <v>Mała</v>
      </c>
    </row>
    <row r="1596" spans="1:9">
      <c r="A1596" t="s">
        <v>12216</v>
      </c>
      <c r="B1596" t="s">
        <v>1950</v>
      </c>
      <c r="C1596" t="s">
        <v>760</v>
      </c>
      <c r="D1596">
        <v>2</v>
      </c>
      <c r="E1596" s="3">
        <v>41.3</v>
      </c>
      <c r="F1596" s="4">
        <v>0.15</v>
      </c>
      <c r="G1596" t="str">
        <f>VLOOKUP(C1596:C24133,Produkty!$A$2:$B$61,2,0)</f>
        <v>Klawiatura 3</v>
      </c>
      <c r="H1596" s="6">
        <f t="shared" si="48"/>
        <v>70.209999999999994</v>
      </c>
      <c r="I1596" t="str">
        <f t="shared" si="49"/>
        <v>Mała</v>
      </c>
    </row>
    <row r="1597" spans="1:9">
      <c r="A1597" t="s">
        <v>12217</v>
      </c>
      <c r="B1597" t="s">
        <v>1950</v>
      </c>
      <c r="C1597" t="s">
        <v>762</v>
      </c>
      <c r="D1597">
        <v>1</v>
      </c>
      <c r="E1597" s="3">
        <v>737.92</v>
      </c>
      <c r="F1597" s="4">
        <v>0.1</v>
      </c>
      <c r="G1597" t="str">
        <f>VLOOKUP(C1597:C24134,Produkty!$A$2:$B$61,2,0)</f>
        <v>Klawiatura 4</v>
      </c>
      <c r="H1597" s="6">
        <f t="shared" si="48"/>
        <v>664.12799999999993</v>
      </c>
      <c r="I1597" t="str">
        <f t="shared" si="49"/>
        <v>Średnia</v>
      </c>
    </row>
    <row r="1598" spans="1:9">
      <c r="A1598" t="s">
        <v>12218</v>
      </c>
      <c r="B1598" t="s">
        <v>1951</v>
      </c>
      <c r="C1598" t="s">
        <v>868</v>
      </c>
      <c r="D1598">
        <v>1</v>
      </c>
      <c r="E1598" s="3">
        <v>582.32000000000005</v>
      </c>
      <c r="F1598" s="4">
        <v>0</v>
      </c>
      <c r="G1598" t="str">
        <f>VLOOKUP(C1598:C24135,Produkty!$A$2:$B$61,2,0)</f>
        <v>Ładowarka 4</v>
      </c>
      <c r="H1598" s="6">
        <f t="shared" si="48"/>
        <v>582.32000000000005</v>
      </c>
      <c r="I1598" t="str">
        <f t="shared" si="49"/>
        <v>Średnia</v>
      </c>
    </row>
    <row r="1599" spans="1:9">
      <c r="A1599" t="s">
        <v>12219</v>
      </c>
      <c r="B1599" t="s">
        <v>1951</v>
      </c>
      <c r="C1599" t="s">
        <v>827</v>
      </c>
      <c r="D1599">
        <v>3</v>
      </c>
      <c r="E1599" s="3">
        <v>270.76</v>
      </c>
      <c r="F1599" s="4">
        <v>0</v>
      </c>
      <c r="G1599" t="str">
        <f>VLOOKUP(C1599:C24136,Produkty!$A$2:$B$61,2,0)</f>
        <v>Termos 4</v>
      </c>
      <c r="H1599" s="6">
        <f t="shared" si="48"/>
        <v>812.28</v>
      </c>
      <c r="I1599" t="str">
        <f t="shared" si="49"/>
        <v>Średnia</v>
      </c>
    </row>
    <row r="1600" spans="1:9">
      <c r="A1600" t="s">
        <v>12220</v>
      </c>
      <c r="B1600" t="s">
        <v>1951</v>
      </c>
      <c r="C1600" t="s">
        <v>846</v>
      </c>
      <c r="D1600">
        <v>2</v>
      </c>
      <c r="E1600" s="3">
        <v>1097.54</v>
      </c>
      <c r="F1600" s="4">
        <v>0.1</v>
      </c>
      <c r="G1600" t="str">
        <f>VLOOKUP(C1600:C24137,Produkty!$A$2:$B$61,2,0)</f>
        <v>Hub USB 1</v>
      </c>
      <c r="H1600" s="6">
        <f t="shared" si="48"/>
        <v>1975.5719999999999</v>
      </c>
      <c r="I1600" t="str">
        <f t="shared" si="49"/>
        <v>Średnia</v>
      </c>
    </row>
    <row r="1601" spans="1:9">
      <c r="A1601" t="s">
        <v>12221</v>
      </c>
      <c r="B1601" t="s">
        <v>1951</v>
      </c>
      <c r="C1601" t="s">
        <v>752</v>
      </c>
      <c r="D1601">
        <v>2</v>
      </c>
      <c r="E1601" s="3">
        <v>849.74</v>
      </c>
      <c r="F1601" s="4">
        <v>0</v>
      </c>
      <c r="G1601" t="str">
        <f>VLOOKUP(C1601:C24138,Produkty!$A$2:$B$61,2,0)</f>
        <v>Słuchawki 3</v>
      </c>
      <c r="H1601" s="6">
        <f t="shared" si="48"/>
        <v>1699.48</v>
      </c>
      <c r="I1601" t="str">
        <f t="shared" si="49"/>
        <v>Średnia</v>
      </c>
    </row>
    <row r="1602" spans="1:9">
      <c r="A1602" t="s">
        <v>12222</v>
      </c>
      <c r="B1602" t="s">
        <v>1953</v>
      </c>
      <c r="C1602" t="s">
        <v>864</v>
      </c>
      <c r="D1602">
        <v>3</v>
      </c>
      <c r="E1602" s="3">
        <v>1140.42</v>
      </c>
      <c r="F1602" s="4">
        <v>0.05</v>
      </c>
      <c r="G1602" t="str">
        <f>VLOOKUP(C1602:C24139,Produkty!$A$2:$B$61,2,0)</f>
        <v>Ładowarka 2</v>
      </c>
      <c r="H1602" s="6">
        <f t="shared" si="48"/>
        <v>3250.1970000000001</v>
      </c>
      <c r="I1602" t="str">
        <f t="shared" si="49"/>
        <v>Duża</v>
      </c>
    </row>
    <row r="1603" spans="1:9">
      <c r="A1603" t="s">
        <v>12223</v>
      </c>
      <c r="B1603" t="s">
        <v>1953</v>
      </c>
      <c r="C1603" t="s">
        <v>762</v>
      </c>
      <c r="D1603">
        <v>4</v>
      </c>
      <c r="E1603" s="3">
        <v>717.01</v>
      </c>
      <c r="F1603" s="4">
        <v>0</v>
      </c>
      <c r="G1603" t="str">
        <f>VLOOKUP(C1603:C24140,Produkty!$A$2:$B$61,2,0)</f>
        <v>Klawiatura 4</v>
      </c>
      <c r="H1603" s="6">
        <f t="shared" ref="H1603:H1666" si="50">D1603*E1603*(1-F1603)</f>
        <v>2868.04</v>
      </c>
      <c r="I1603" t="str">
        <f t="shared" ref="I1603:I1666" si="51">IF(H1603&lt;500,"Mała",IF(H1603&lt;=2000,"Średnia","Duża"))</f>
        <v>Duża</v>
      </c>
    </row>
    <row r="1604" spans="1:9">
      <c r="A1604" t="s">
        <v>12224</v>
      </c>
      <c r="B1604" t="s">
        <v>1953</v>
      </c>
      <c r="C1604" t="s">
        <v>815</v>
      </c>
      <c r="D1604">
        <v>5</v>
      </c>
      <c r="E1604" s="3">
        <v>204.3</v>
      </c>
      <c r="F1604" s="4">
        <v>0.2</v>
      </c>
      <c r="G1604" t="str">
        <f>VLOOKUP(C1604:C24141,Produkty!$A$2:$B$61,2,0)</f>
        <v>Czajnik 2</v>
      </c>
      <c r="H1604" s="6">
        <f t="shared" si="50"/>
        <v>817.2</v>
      </c>
      <c r="I1604" t="str">
        <f t="shared" si="51"/>
        <v>Średnia</v>
      </c>
    </row>
    <row r="1605" spans="1:9">
      <c r="A1605" t="s">
        <v>12225</v>
      </c>
      <c r="B1605" t="s">
        <v>1954</v>
      </c>
      <c r="C1605" t="s">
        <v>821</v>
      </c>
      <c r="D1605">
        <v>1</v>
      </c>
      <c r="E1605" s="3">
        <v>896.86</v>
      </c>
      <c r="F1605" s="4">
        <v>0.2</v>
      </c>
      <c r="G1605" t="str">
        <f>VLOOKUP(C1605:C24142,Produkty!$A$2:$B$61,2,0)</f>
        <v>Termos 1</v>
      </c>
      <c r="H1605" s="6">
        <f t="shared" si="50"/>
        <v>717.48800000000006</v>
      </c>
      <c r="I1605" t="str">
        <f t="shared" si="51"/>
        <v>Średnia</v>
      </c>
    </row>
    <row r="1606" spans="1:9">
      <c r="A1606" t="s">
        <v>12226</v>
      </c>
      <c r="B1606" t="s">
        <v>1955</v>
      </c>
      <c r="C1606" t="s">
        <v>768</v>
      </c>
      <c r="D1606">
        <v>4</v>
      </c>
      <c r="E1606" s="3">
        <v>940.65</v>
      </c>
      <c r="F1606" s="4">
        <v>0.2</v>
      </c>
      <c r="G1606" t="str">
        <f>VLOOKUP(C1606:C24143,Produkty!$A$2:$B$61,2,0)</f>
        <v>Mysz 3</v>
      </c>
      <c r="H1606" s="6">
        <f t="shared" si="50"/>
        <v>3010.08</v>
      </c>
      <c r="I1606" t="str">
        <f t="shared" si="51"/>
        <v>Duża</v>
      </c>
    </row>
    <row r="1607" spans="1:9">
      <c r="A1607" t="s">
        <v>12227</v>
      </c>
      <c r="B1607" t="s">
        <v>1956</v>
      </c>
      <c r="C1607" t="s">
        <v>747</v>
      </c>
      <c r="D1607">
        <v>2</v>
      </c>
      <c r="E1607" s="3">
        <v>549.02</v>
      </c>
      <c r="F1607" s="4">
        <v>0.1</v>
      </c>
      <c r="G1607" t="str">
        <f>VLOOKUP(C1607:C24144,Produkty!$A$2:$B$61,2,0)</f>
        <v>Słuchawki 1</v>
      </c>
      <c r="H1607" s="6">
        <f t="shared" si="50"/>
        <v>988.23599999999999</v>
      </c>
      <c r="I1607" t="str">
        <f t="shared" si="51"/>
        <v>Średnia</v>
      </c>
    </row>
    <row r="1608" spans="1:9">
      <c r="A1608" t="s">
        <v>12228</v>
      </c>
      <c r="B1608" t="s">
        <v>1956</v>
      </c>
      <c r="C1608" t="s">
        <v>838</v>
      </c>
      <c r="D1608">
        <v>1</v>
      </c>
      <c r="E1608" s="3">
        <v>93.23</v>
      </c>
      <c r="F1608" s="4">
        <v>0.2</v>
      </c>
      <c r="G1608" t="str">
        <f>VLOOKUP(C1608:C24145,Produkty!$A$2:$B$61,2,0)</f>
        <v>Etui 1</v>
      </c>
      <c r="H1608" s="6">
        <f t="shared" si="50"/>
        <v>74.584000000000003</v>
      </c>
      <c r="I1608" t="str">
        <f t="shared" si="51"/>
        <v>Mała</v>
      </c>
    </row>
    <row r="1609" spans="1:9">
      <c r="A1609" t="s">
        <v>12229</v>
      </c>
      <c r="B1609" t="s">
        <v>1957</v>
      </c>
      <c r="C1609" t="s">
        <v>784</v>
      </c>
      <c r="D1609">
        <v>6</v>
      </c>
      <c r="E1609" s="3">
        <v>940.77</v>
      </c>
      <c r="F1609" s="4">
        <v>0</v>
      </c>
      <c r="G1609" t="str">
        <f>VLOOKUP(C1609:C24146,Produkty!$A$2:$B$61,2,0)</f>
        <v>Powerbank 3</v>
      </c>
      <c r="H1609" s="6">
        <f t="shared" si="50"/>
        <v>5644.62</v>
      </c>
      <c r="I1609" t="str">
        <f t="shared" si="51"/>
        <v>Duża</v>
      </c>
    </row>
    <row r="1610" spans="1:9">
      <c r="A1610" t="s">
        <v>12230</v>
      </c>
      <c r="B1610" t="s">
        <v>1957</v>
      </c>
      <c r="C1610" t="s">
        <v>768</v>
      </c>
      <c r="D1610">
        <v>2</v>
      </c>
      <c r="E1610" s="3">
        <v>942.02</v>
      </c>
      <c r="F1610" s="4">
        <v>0</v>
      </c>
      <c r="G1610" t="str">
        <f>VLOOKUP(C1610:C24147,Produkty!$A$2:$B$61,2,0)</f>
        <v>Mysz 3</v>
      </c>
      <c r="H1610" s="6">
        <f t="shared" si="50"/>
        <v>1884.04</v>
      </c>
      <c r="I1610" t="str">
        <f t="shared" si="51"/>
        <v>Średnia</v>
      </c>
    </row>
    <row r="1611" spans="1:9">
      <c r="A1611" t="s">
        <v>12231</v>
      </c>
      <c r="B1611" t="s">
        <v>1958</v>
      </c>
      <c r="C1611" t="s">
        <v>868</v>
      </c>
      <c r="D1611">
        <v>2</v>
      </c>
      <c r="E1611" s="3">
        <v>579.99</v>
      </c>
      <c r="F1611" s="4">
        <v>0</v>
      </c>
      <c r="G1611" t="str">
        <f>VLOOKUP(C1611:C24148,Produkty!$A$2:$B$61,2,0)</f>
        <v>Ładowarka 4</v>
      </c>
      <c r="H1611" s="6">
        <f t="shared" si="50"/>
        <v>1159.98</v>
      </c>
      <c r="I1611" t="str">
        <f t="shared" si="51"/>
        <v>Średnia</v>
      </c>
    </row>
    <row r="1612" spans="1:9">
      <c r="A1612" t="s">
        <v>12232</v>
      </c>
      <c r="B1612" t="s">
        <v>1958</v>
      </c>
      <c r="C1612" t="s">
        <v>754</v>
      </c>
      <c r="D1612">
        <v>6</v>
      </c>
      <c r="E1612" s="3">
        <v>821.21</v>
      </c>
      <c r="F1612" s="4">
        <v>0</v>
      </c>
      <c r="G1612" t="str">
        <f>VLOOKUP(C1612:C24149,Produkty!$A$2:$B$61,2,0)</f>
        <v>Słuchawki 4</v>
      </c>
      <c r="H1612" s="6">
        <f t="shared" si="50"/>
        <v>4927.26</v>
      </c>
      <c r="I1612" t="str">
        <f t="shared" si="51"/>
        <v>Duża</v>
      </c>
    </row>
    <row r="1613" spans="1:9">
      <c r="A1613" t="s">
        <v>12233</v>
      </c>
      <c r="B1613" t="s">
        <v>1958</v>
      </c>
      <c r="C1613" t="s">
        <v>774</v>
      </c>
      <c r="D1613">
        <v>5</v>
      </c>
      <c r="E1613" s="3">
        <v>94.2</v>
      </c>
      <c r="F1613" s="4">
        <v>0</v>
      </c>
      <c r="G1613" t="str">
        <f>VLOOKUP(C1613:C24150,Produkty!$A$2:$B$61,2,0)</f>
        <v>Monitor 2</v>
      </c>
      <c r="H1613" s="6">
        <f t="shared" si="50"/>
        <v>471</v>
      </c>
      <c r="I1613" t="str">
        <f t="shared" si="51"/>
        <v>Mała</v>
      </c>
    </row>
    <row r="1614" spans="1:9">
      <c r="A1614" t="s">
        <v>12234</v>
      </c>
      <c r="B1614" t="s">
        <v>1959</v>
      </c>
      <c r="C1614" t="s">
        <v>840</v>
      </c>
      <c r="D1614">
        <v>5</v>
      </c>
      <c r="E1614" s="3">
        <v>143.12</v>
      </c>
      <c r="F1614" s="4">
        <v>0</v>
      </c>
      <c r="G1614" t="str">
        <f>VLOOKUP(C1614:C24151,Produkty!$A$2:$B$61,2,0)</f>
        <v>Etui 2</v>
      </c>
      <c r="H1614" s="6">
        <f t="shared" si="50"/>
        <v>715.6</v>
      </c>
      <c r="I1614" t="str">
        <f t="shared" si="51"/>
        <v>Średnia</v>
      </c>
    </row>
    <row r="1615" spans="1:9">
      <c r="A1615" t="s">
        <v>12235</v>
      </c>
      <c r="B1615" t="s">
        <v>1960</v>
      </c>
      <c r="C1615" t="s">
        <v>854</v>
      </c>
      <c r="D1615">
        <v>3</v>
      </c>
      <c r="E1615" s="3">
        <v>321.97000000000003</v>
      </c>
      <c r="F1615" s="4">
        <v>0</v>
      </c>
      <c r="G1615" t="str">
        <f>VLOOKUP(C1615:C24152,Produkty!$A$2:$B$61,2,0)</f>
        <v>Podkładka 1</v>
      </c>
      <c r="H1615" s="6">
        <f t="shared" si="50"/>
        <v>965.91000000000008</v>
      </c>
      <c r="I1615" t="str">
        <f t="shared" si="51"/>
        <v>Średnia</v>
      </c>
    </row>
    <row r="1616" spans="1:9">
      <c r="A1616" t="s">
        <v>12236</v>
      </c>
      <c r="B1616" t="s">
        <v>1961</v>
      </c>
      <c r="C1616" t="s">
        <v>842</v>
      </c>
      <c r="D1616">
        <v>6</v>
      </c>
      <c r="E1616" s="3">
        <v>821.75</v>
      </c>
      <c r="F1616" s="4">
        <v>0.15</v>
      </c>
      <c r="G1616" t="str">
        <f>VLOOKUP(C1616:C24153,Produkty!$A$2:$B$61,2,0)</f>
        <v>Etui 3</v>
      </c>
      <c r="H1616" s="6">
        <f t="shared" si="50"/>
        <v>4190.9250000000002</v>
      </c>
      <c r="I1616" t="str">
        <f t="shared" si="51"/>
        <v>Duża</v>
      </c>
    </row>
    <row r="1617" spans="1:9">
      <c r="A1617" t="s">
        <v>12237</v>
      </c>
      <c r="B1617" t="s">
        <v>1962</v>
      </c>
      <c r="C1617" t="s">
        <v>854</v>
      </c>
      <c r="D1617">
        <v>4</v>
      </c>
      <c r="E1617" s="3">
        <v>314.23</v>
      </c>
      <c r="F1617" s="4">
        <v>0</v>
      </c>
      <c r="G1617" t="str">
        <f>VLOOKUP(C1617:C24154,Produkty!$A$2:$B$61,2,0)</f>
        <v>Podkładka 1</v>
      </c>
      <c r="H1617" s="6">
        <f t="shared" si="50"/>
        <v>1256.92</v>
      </c>
      <c r="I1617" t="str">
        <f t="shared" si="51"/>
        <v>Średnia</v>
      </c>
    </row>
    <row r="1618" spans="1:9">
      <c r="A1618" t="s">
        <v>12238</v>
      </c>
      <c r="B1618" t="s">
        <v>1962</v>
      </c>
      <c r="C1618" t="s">
        <v>774</v>
      </c>
      <c r="D1618">
        <v>5</v>
      </c>
      <c r="E1618" s="3">
        <v>98.9</v>
      </c>
      <c r="F1618" s="4">
        <v>0.15</v>
      </c>
      <c r="G1618" t="str">
        <f>VLOOKUP(C1618:C24155,Produkty!$A$2:$B$61,2,0)</f>
        <v>Monitor 2</v>
      </c>
      <c r="H1618" s="6">
        <f t="shared" si="50"/>
        <v>420.32499999999999</v>
      </c>
      <c r="I1618" t="str">
        <f t="shared" si="51"/>
        <v>Mała</v>
      </c>
    </row>
    <row r="1619" spans="1:9">
      <c r="A1619" t="s">
        <v>12239</v>
      </c>
      <c r="B1619" t="s">
        <v>1964</v>
      </c>
      <c r="C1619" t="s">
        <v>795</v>
      </c>
      <c r="D1619">
        <v>2</v>
      </c>
      <c r="E1619" s="3">
        <v>110.92</v>
      </c>
      <c r="F1619" s="4">
        <v>0.05</v>
      </c>
      <c r="G1619" t="str">
        <f>VLOOKUP(C1619:C24156,Produkty!$A$2:$B$61,2,0)</f>
        <v>Krzesło biurowe 4</v>
      </c>
      <c r="H1619" s="6">
        <f t="shared" si="50"/>
        <v>210.74799999999999</v>
      </c>
      <c r="I1619" t="str">
        <f t="shared" si="51"/>
        <v>Mała</v>
      </c>
    </row>
    <row r="1620" spans="1:9">
      <c r="A1620" t="s">
        <v>12240</v>
      </c>
      <c r="B1620" t="s">
        <v>1964</v>
      </c>
      <c r="C1620" t="s">
        <v>770</v>
      </c>
      <c r="D1620">
        <v>4</v>
      </c>
      <c r="E1620" s="3">
        <v>330.47</v>
      </c>
      <c r="F1620" s="4">
        <v>0</v>
      </c>
      <c r="G1620" t="str">
        <f>VLOOKUP(C1620:C24157,Produkty!$A$2:$B$61,2,0)</f>
        <v>Mysz 4</v>
      </c>
      <c r="H1620" s="6">
        <f t="shared" si="50"/>
        <v>1321.88</v>
      </c>
      <c r="I1620" t="str">
        <f t="shared" si="51"/>
        <v>Średnia</v>
      </c>
    </row>
    <row r="1621" spans="1:9">
      <c r="A1621" t="s">
        <v>12241</v>
      </c>
      <c r="B1621" t="s">
        <v>1964</v>
      </c>
      <c r="C1621" t="s">
        <v>770</v>
      </c>
      <c r="D1621">
        <v>2</v>
      </c>
      <c r="E1621" s="3">
        <v>324.14999999999998</v>
      </c>
      <c r="F1621" s="4">
        <v>0.1</v>
      </c>
      <c r="G1621" t="str">
        <f>VLOOKUP(C1621:C24158,Produkty!$A$2:$B$61,2,0)</f>
        <v>Mysz 4</v>
      </c>
      <c r="H1621" s="6">
        <f t="shared" si="50"/>
        <v>583.47</v>
      </c>
      <c r="I1621" t="str">
        <f t="shared" si="51"/>
        <v>Średnia</v>
      </c>
    </row>
    <row r="1622" spans="1:9">
      <c r="A1622" t="s">
        <v>12242</v>
      </c>
      <c r="B1622" t="s">
        <v>1964</v>
      </c>
      <c r="C1622" t="s">
        <v>842</v>
      </c>
      <c r="D1622">
        <v>2</v>
      </c>
      <c r="E1622" s="3">
        <v>816.79</v>
      </c>
      <c r="F1622" s="4">
        <v>0.15</v>
      </c>
      <c r="G1622" t="str">
        <f>VLOOKUP(C1622:C24159,Produkty!$A$2:$B$61,2,0)</f>
        <v>Etui 3</v>
      </c>
      <c r="H1622" s="6">
        <f t="shared" si="50"/>
        <v>1388.5429999999999</v>
      </c>
      <c r="I1622" t="str">
        <f t="shared" si="51"/>
        <v>Średnia</v>
      </c>
    </row>
    <row r="1623" spans="1:9">
      <c r="A1623" t="s">
        <v>12243</v>
      </c>
      <c r="B1623" t="s">
        <v>1966</v>
      </c>
      <c r="C1623" t="s">
        <v>756</v>
      </c>
      <c r="D1623">
        <v>2</v>
      </c>
      <c r="E1623" s="3">
        <v>372.81</v>
      </c>
      <c r="F1623" s="4">
        <v>0</v>
      </c>
      <c r="G1623" t="str">
        <f>VLOOKUP(C1623:C24160,Produkty!$A$2:$B$61,2,0)</f>
        <v>Klawiatura 1</v>
      </c>
      <c r="H1623" s="6">
        <f t="shared" si="50"/>
        <v>745.62</v>
      </c>
      <c r="I1623" t="str">
        <f t="shared" si="51"/>
        <v>Średnia</v>
      </c>
    </row>
    <row r="1624" spans="1:9">
      <c r="A1624" t="s">
        <v>12244</v>
      </c>
      <c r="B1624" t="s">
        <v>1966</v>
      </c>
      <c r="C1624" t="s">
        <v>807</v>
      </c>
      <c r="D1624">
        <v>6</v>
      </c>
      <c r="E1624" s="3">
        <v>177.19</v>
      </c>
      <c r="F1624" s="4">
        <v>0.05</v>
      </c>
      <c r="G1624" t="str">
        <f>VLOOKUP(C1624:C24161,Produkty!$A$2:$B$61,2,0)</f>
        <v>Organizer 2</v>
      </c>
      <c r="H1624" s="6">
        <f t="shared" si="50"/>
        <v>1009.9829999999998</v>
      </c>
      <c r="I1624" t="str">
        <f t="shared" si="51"/>
        <v>Średnia</v>
      </c>
    </row>
    <row r="1625" spans="1:9">
      <c r="A1625" t="s">
        <v>12245</v>
      </c>
      <c r="B1625" t="s">
        <v>1967</v>
      </c>
      <c r="C1625" t="s">
        <v>797</v>
      </c>
      <c r="D1625">
        <v>4</v>
      </c>
      <c r="E1625" s="3">
        <v>636.25</v>
      </c>
      <c r="F1625" s="4">
        <v>0</v>
      </c>
      <c r="G1625" t="str">
        <f>VLOOKUP(C1625:C24162,Produkty!$A$2:$B$61,2,0)</f>
        <v>Lampka 1</v>
      </c>
      <c r="H1625" s="6">
        <f t="shared" si="50"/>
        <v>2545</v>
      </c>
      <c r="I1625" t="str">
        <f t="shared" si="51"/>
        <v>Duża</v>
      </c>
    </row>
    <row r="1626" spans="1:9">
      <c r="A1626" t="s">
        <v>12246</v>
      </c>
      <c r="B1626" t="s">
        <v>1969</v>
      </c>
      <c r="C1626" t="s">
        <v>782</v>
      </c>
      <c r="D1626">
        <v>2</v>
      </c>
      <c r="E1626" s="3">
        <v>429.66</v>
      </c>
      <c r="F1626" s="4">
        <v>0.15</v>
      </c>
      <c r="G1626" t="str">
        <f>VLOOKUP(C1626:C24163,Produkty!$A$2:$B$61,2,0)</f>
        <v>Powerbank 2</v>
      </c>
      <c r="H1626" s="6">
        <f t="shared" si="50"/>
        <v>730.42200000000003</v>
      </c>
      <c r="I1626" t="str">
        <f t="shared" si="51"/>
        <v>Średnia</v>
      </c>
    </row>
    <row r="1627" spans="1:9">
      <c r="A1627" t="s">
        <v>12247</v>
      </c>
      <c r="B1627" t="s">
        <v>1970</v>
      </c>
      <c r="C1627" t="s">
        <v>858</v>
      </c>
      <c r="D1627">
        <v>6</v>
      </c>
      <c r="E1627" s="3">
        <v>579.72</v>
      </c>
      <c r="F1627" s="4">
        <v>0</v>
      </c>
      <c r="G1627" t="str">
        <f>VLOOKUP(C1627:C24164,Produkty!$A$2:$B$61,2,0)</f>
        <v>Podkładka 3</v>
      </c>
      <c r="H1627" s="6">
        <f t="shared" si="50"/>
        <v>3478.32</v>
      </c>
      <c r="I1627" t="str">
        <f t="shared" si="51"/>
        <v>Duża</v>
      </c>
    </row>
    <row r="1628" spans="1:9">
      <c r="A1628" t="s">
        <v>12248</v>
      </c>
      <c r="B1628" t="s">
        <v>1970</v>
      </c>
      <c r="C1628" t="s">
        <v>809</v>
      </c>
      <c r="D1628">
        <v>5</v>
      </c>
      <c r="E1628" s="3">
        <v>1145.83</v>
      </c>
      <c r="F1628" s="4">
        <v>0.05</v>
      </c>
      <c r="G1628" t="str">
        <f>VLOOKUP(C1628:C24165,Produkty!$A$2:$B$61,2,0)</f>
        <v>Organizer 3</v>
      </c>
      <c r="H1628" s="6">
        <f t="shared" si="50"/>
        <v>5442.6924999999992</v>
      </c>
      <c r="I1628" t="str">
        <f t="shared" si="51"/>
        <v>Duża</v>
      </c>
    </row>
    <row r="1629" spans="1:9">
      <c r="A1629" t="s">
        <v>12249</v>
      </c>
      <c r="B1629" t="s">
        <v>1970</v>
      </c>
      <c r="C1629" t="s">
        <v>786</v>
      </c>
      <c r="D1629">
        <v>3</v>
      </c>
      <c r="E1629" s="3">
        <v>938.06</v>
      </c>
      <c r="F1629" s="4">
        <v>0.05</v>
      </c>
      <c r="G1629" t="str">
        <f>VLOOKUP(C1629:C24166,Produkty!$A$2:$B$61,2,0)</f>
        <v>Powerbank 4</v>
      </c>
      <c r="H1629" s="6">
        <f t="shared" si="50"/>
        <v>2673.4709999999995</v>
      </c>
      <c r="I1629" t="str">
        <f t="shared" si="51"/>
        <v>Duża</v>
      </c>
    </row>
    <row r="1630" spans="1:9">
      <c r="A1630" t="s">
        <v>12250</v>
      </c>
      <c r="B1630" t="s">
        <v>1971</v>
      </c>
      <c r="C1630" t="s">
        <v>750</v>
      </c>
      <c r="D1630">
        <v>1</v>
      </c>
      <c r="E1630" s="3">
        <v>274.51</v>
      </c>
      <c r="F1630" s="4">
        <v>0</v>
      </c>
      <c r="G1630" t="str">
        <f>VLOOKUP(C1630:C24167,Produkty!$A$2:$B$61,2,0)</f>
        <v>Słuchawki 2</v>
      </c>
      <c r="H1630" s="6">
        <f t="shared" si="50"/>
        <v>274.51</v>
      </c>
      <c r="I1630" t="str">
        <f t="shared" si="51"/>
        <v>Mała</v>
      </c>
    </row>
    <row r="1631" spans="1:9">
      <c r="A1631" t="s">
        <v>12251</v>
      </c>
      <c r="B1631" t="s">
        <v>1972</v>
      </c>
      <c r="C1631" t="s">
        <v>866</v>
      </c>
      <c r="D1631">
        <v>2</v>
      </c>
      <c r="E1631" s="3">
        <v>346.85</v>
      </c>
      <c r="F1631" s="4">
        <v>0</v>
      </c>
      <c r="G1631" t="str">
        <f>VLOOKUP(C1631:C24168,Produkty!$A$2:$B$61,2,0)</f>
        <v>Ładowarka 3</v>
      </c>
      <c r="H1631" s="6">
        <f t="shared" si="50"/>
        <v>693.7</v>
      </c>
      <c r="I1631" t="str">
        <f t="shared" si="51"/>
        <v>Średnia</v>
      </c>
    </row>
    <row r="1632" spans="1:9">
      <c r="A1632" t="s">
        <v>12252</v>
      </c>
      <c r="B1632" t="s">
        <v>1973</v>
      </c>
      <c r="C1632" t="s">
        <v>836</v>
      </c>
      <c r="D1632">
        <v>6</v>
      </c>
      <c r="E1632" s="3">
        <v>1102.03</v>
      </c>
      <c r="F1632" s="4">
        <v>0.2</v>
      </c>
      <c r="G1632" t="str">
        <f>VLOOKUP(C1632:C24169,Produkty!$A$2:$B$61,2,0)</f>
        <v>Kabel USB-C 4</v>
      </c>
      <c r="H1632" s="6">
        <f t="shared" si="50"/>
        <v>5289.7440000000006</v>
      </c>
      <c r="I1632" t="str">
        <f t="shared" si="51"/>
        <v>Duża</v>
      </c>
    </row>
    <row r="1633" spans="1:9">
      <c r="A1633" t="s">
        <v>12253</v>
      </c>
      <c r="B1633" t="s">
        <v>1973</v>
      </c>
      <c r="C1633" t="s">
        <v>811</v>
      </c>
      <c r="D1633">
        <v>2</v>
      </c>
      <c r="E1633" s="3">
        <v>641.77</v>
      </c>
      <c r="F1633" s="4">
        <v>0</v>
      </c>
      <c r="G1633" t="str">
        <f>VLOOKUP(C1633:C24170,Produkty!$A$2:$B$61,2,0)</f>
        <v>Organizer 4</v>
      </c>
      <c r="H1633" s="6">
        <f t="shared" si="50"/>
        <v>1283.54</v>
      </c>
      <c r="I1633" t="str">
        <f t="shared" si="51"/>
        <v>Średnia</v>
      </c>
    </row>
    <row r="1634" spans="1:9">
      <c r="A1634" t="s">
        <v>12254</v>
      </c>
      <c r="B1634" t="s">
        <v>1973</v>
      </c>
      <c r="C1634" t="s">
        <v>784</v>
      </c>
      <c r="D1634">
        <v>3</v>
      </c>
      <c r="E1634" s="3">
        <v>944.35</v>
      </c>
      <c r="F1634" s="4">
        <v>0</v>
      </c>
      <c r="G1634" t="str">
        <f>VLOOKUP(C1634:C24171,Produkty!$A$2:$B$61,2,0)</f>
        <v>Powerbank 3</v>
      </c>
      <c r="H1634" s="6">
        <f t="shared" si="50"/>
        <v>2833.05</v>
      </c>
      <c r="I1634" t="str">
        <f t="shared" si="51"/>
        <v>Duża</v>
      </c>
    </row>
    <row r="1635" spans="1:9">
      <c r="A1635" t="s">
        <v>12255</v>
      </c>
      <c r="B1635" t="s">
        <v>1973</v>
      </c>
      <c r="C1635" t="s">
        <v>762</v>
      </c>
      <c r="D1635">
        <v>3</v>
      </c>
      <c r="E1635" s="3">
        <v>734.79</v>
      </c>
      <c r="F1635" s="4">
        <v>0</v>
      </c>
      <c r="G1635" t="str">
        <f>VLOOKUP(C1635:C24172,Produkty!$A$2:$B$61,2,0)</f>
        <v>Klawiatura 4</v>
      </c>
      <c r="H1635" s="6">
        <f t="shared" si="50"/>
        <v>2204.37</v>
      </c>
      <c r="I1635" t="str">
        <f t="shared" si="51"/>
        <v>Duża</v>
      </c>
    </row>
    <row r="1636" spans="1:9">
      <c r="A1636" t="s">
        <v>12256</v>
      </c>
      <c r="B1636" t="s">
        <v>1974</v>
      </c>
      <c r="C1636" t="s">
        <v>836</v>
      </c>
      <c r="D1636">
        <v>4</v>
      </c>
      <c r="E1636" s="3">
        <v>1101.48</v>
      </c>
      <c r="F1636" s="4">
        <v>0</v>
      </c>
      <c r="G1636" t="str">
        <f>VLOOKUP(C1636:C24173,Produkty!$A$2:$B$61,2,0)</f>
        <v>Kabel USB-C 4</v>
      </c>
      <c r="H1636" s="6">
        <f t="shared" si="50"/>
        <v>4405.92</v>
      </c>
      <c r="I1636" t="str">
        <f t="shared" si="51"/>
        <v>Duża</v>
      </c>
    </row>
    <row r="1637" spans="1:9">
      <c r="A1637" t="s">
        <v>12257</v>
      </c>
      <c r="B1637" t="s">
        <v>1974</v>
      </c>
      <c r="C1637" t="s">
        <v>836</v>
      </c>
      <c r="D1637">
        <v>3</v>
      </c>
      <c r="E1637" s="3">
        <v>1096.5999999999999</v>
      </c>
      <c r="F1637" s="4">
        <v>0.1</v>
      </c>
      <c r="G1637" t="str">
        <f>VLOOKUP(C1637:C24174,Produkty!$A$2:$B$61,2,0)</f>
        <v>Kabel USB-C 4</v>
      </c>
      <c r="H1637" s="6">
        <f t="shared" si="50"/>
        <v>2960.8199999999997</v>
      </c>
      <c r="I1637" t="str">
        <f t="shared" si="51"/>
        <v>Duża</v>
      </c>
    </row>
    <row r="1638" spans="1:9">
      <c r="A1638" t="s">
        <v>12258</v>
      </c>
      <c r="B1638" t="s">
        <v>1975</v>
      </c>
      <c r="C1638" t="s">
        <v>868</v>
      </c>
      <c r="D1638">
        <v>3</v>
      </c>
      <c r="E1638" s="3">
        <v>581.13</v>
      </c>
      <c r="F1638" s="4">
        <v>0.2</v>
      </c>
      <c r="G1638" t="str">
        <f>VLOOKUP(C1638:C24175,Produkty!$A$2:$B$61,2,0)</f>
        <v>Ładowarka 4</v>
      </c>
      <c r="H1638" s="6">
        <f t="shared" si="50"/>
        <v>1394.712</v>
      </c>
      <c r="I1638" t="str">
        <f t="shared" si="51"/>
        <v>Średnia</v>
      </c>
    </row>
    <row r="1639" spans="1:9">
      <c r="A1639" t="s">
        <v>12259</v>
      </c>
      <c r="B1639" t="s">
        <v>1975</v>
      </c>
      <c r="C1639" t="s">
        <v>852</v>
      </c>
      <c r="D1639">
        <v>1</v>
      </c>
      <c r="E1639" s="3">
        <v>727.18</v>
      </c>
      <c r="F1639" s="4">
        <v>0.2</v>
      </c>
      <c r="G1639" t="str">
        <f>VLOOKUP(C1639:C24176,Produkty!$A$2:$B$61,2,0)</f>
        <v>Hub USB 4</v>
      </c>
      <c r="H1639" s="6">
        <f t="shared" si="50"/>
        <v>581.74400000000003</v>
      </c>
      <c r="I1639" t="str">
        <f t="shared" si="51"/>
        <v>Średnia</v>
      </c>
    </row>
    <row r="1640" spans="1:9">
      <c r="A1640" t="s">
        <v>12260</v>
      </c>
      <c r="B1640" t="s">
        <v>1975</v>
      </c>
      <c r="C1640" t="s">
        <v>868</v>
      </c>
      <c r="D1640">
        <v>2</v>
      </c>
      <c r="E1640" s="3">
        <v>572.58000000000004</v>
      </c>
      <c r="F1640" s="4">
        <v>0.2</v>
      </c>
      <c r="G1640" t="str">
        <f>VLOOKUP(C1640:C24177,Produkty!$A$2:$B$61,2,0)</f>
        <v>Ładowarka 4</v>
      </c>
      <c r="H1640" s="6">
        <f t="shared" si="50"/>
        <v>916.12800000000016</v>
      </c>
      <c r="I1640" t="str">
        <f t="shared" si="51"/>
        <v>Średnia</v>
      </c>
    </row>
    <row r="1641" spans="1:9">
      <c r="A1641" t="s">
        <v>12261</v>
      </c>
      <c r="B1641" t="s">
        <v>1977</v>
      </c>
      <c r="C1641" t="s">
        <v>854</v>
      </c>
      <c r="D1641">
        <v>1</v>
      </c>
      <c r="E1641" s="3">
        <v>319.06</v>
      </c>
      <c r="F1641" s="4">
        <v>0</v>
      </c>
      <c r="G1641" t="str">
        <f>VLOOKUP(C1641:C24178,Produkty!$A$2:$B$61,2,0)</f>
        <v>Podkładka 1</v>
      </c>
      <c r="H1641" s="6">
        <f t="shared" si="50"/>
        <v>319.06</v>
      </c>
      <c r="I1641" t="str">
        <f t="shared" si="51"/>
        <v>Mała</v>
      </c>
    </row>
    <row r="1642" spans="1:9">
      <c r="A1642" t="s">
        <v>12262</v>
      </c>
      <c r="B1642" t="s">
        <v>1977</v>
      </c>
      <c r="C1642" t="s">
        <v>842</v>
      </c>
      <c r="D1642">
        <v>3</v>
      </c>
      <c r="E1642" s="3">
        <v>807.27</v>
      </c>
      <c r="F1642" s="4">
        <v>0</v>
      </c>
      <c r="G1642" t="str">
        <f>VLOOKUP(C1642:C24179,Produkty!$A$2:$B$61,2,0)</f>
        <v>Etui 3</v>
      </c>
      <c r="H1642" s="6">
        <f t="shared" si="50"/>
        <v>2421.81</v>
      </c>
      <c r="I1642" t="str">
        <f t="shared" si="51"/>
        <v>Duża</v>
      </c>
    </row>
    <row r="1643" spans="1:9">
      <c r="A1643" t="s">
        <v>12263</v>
      </c>
      <c r="B1643" t="s">
        <v>1977</v>
      </c>
      <c r="C1643" t="s">
        <v>764</v>
      </c>
      <c r="D1643">
        <v>2</v>
      </c>
      <c r="E1643" s="3">
        <v>258.62</v>
      </c>
      <c r="F1643" s="4">
        <v>0.2</v>
      </c>
      <c r="G1643" t="str">
        <f>VLOOKUP(C1643:C24180,Produkty!$A$2:$B$61,2,0)</f>
        <v>Mysz 1</v>
      </c>
      <c r="H1643" s="6">
        <f t="shared" si="50"/>
        <v>413.79200000000003</v>
      </c>
      <c r="I1643" t="str">
        <f t="shared" si="51"/>
        <v>Mała</v>
      </c>
    </row>
    <row r="1644" spans="1:9">
      <c r="A1644" t="s">
        <v>12264</v>
      </c>
      <c r="B1644" t="s">
        <v>1977</v>
      </c>
      <c r="C1644" t="s">
        <v>788</v>
      </c>
      <c r="D1644">
        <v>4</v>
      </c>
      <c r="E1644" s="3">
        <v>619.67999999999995</v>
      </c>
      <c r="F1644" s="4">
        <v>0.05</v>
      </c>
      <c r="G1644" t="str">
        <f>VLOOKUP(C1644:C24181,Produkty!$A$2:$B$61,2,0)</f>
        <v>Krzesło biurowe 1</v>
      </c>
      <c r="H1644" s="6">
        <f t="shared" si="50"/>
        <v>2354.7839999999997</v>
      </c>
      <c r="I1644" t="str">
        <f t="shared" si="51"/>
        <v>Duża</v>
      </c>
    </row>
    <row r="1645" spans="1:9">
      <c r="A1645" t="s">
        <v>12265</v>
      </c>
      <c r="B1645" t="s">
        <v>1978</v>
      </c>
      <c r="C1645" t="s">
        <v>852</v>
      </c>
      <c r="D1645">
        <v>6</v>
      </c>
      <c r="E1645" s="3">
        <v>744.32</v>
      </c>
      <c r="F1645" s="4">
        <v>0</v>
      </c>
      <c r="G1645" t="str">
        <f>VLOOKUP(C1645:C24182,Produkty!$A$2:$B$61,2,0)</f>
        <v>Hub USB 4</v>
      </c>
      <c r="H1645" s="6">
        <f t="shared" si="50"/>
        <v>4465.92</v>
      </c>
      <c r="I1645" t="str">
        <f t="shared" si="51"/>
        <v>Duża</v>
      </c>
    </row>
    <row r="1646" spans="1:9">
      <c r="A1646" t="s">
        <v>12266</v>
      </c>
      <c r="B1646" t="s">
        <v>1978</v>
      </c>
      <c r="C1646" t="s">
        <v>819</v>
      </c>
      <c r="D1646">
        <v>4</v>
      </c>
      <c r="E1646" s="3">
        <v>285.67</v>
      </c>
      <c r="F1646" s="4">
        <v>0.1</v>
      </c>
      <c r="G1646" t="str">
        <f>VLOOKUP(C1646:C24183,Produkty!$A$2:$B$61,2,0)</f>
        <v>Czajnik 4</v>
      </c>
      <c r="H1646" s="6">
        <f t="shared" si="50"/>
        <v>1028.412</v>
      </c>
      <c r="I1646" t="str">
        <f t="shared" si="51"/>
        <v>Średnia</v>
      </c>
    </row>
    <row r="1647" spans="1:9">
      <c r="A1647" t="s">
        <v>12267</v>
      </c>
      <c r="B1647" t="s">
        <v>1980</v>
      </c>
      <c r="C1647" t="s">
        <v>815</v>
      </c>
      <c r="D1647">
        <v>5</v>
      </c>
      <c r="E1647" s="3">
        <v>212.77</v>
      </c>
      <c r="F1647" s="4">
        <v>0.2</v>
      </c>
      <c r="G1647" t="str">
        <f>VLOOKUP(C1647:C24184,Produkty!$A$2:$B$61,2,0)</f>
        <v>Czajnik 2</v>
      </c>
      <c r="H1647" s="6">
        <f t="shared" si="50"/>
        <v>851.08000000000015</v>
      </c>
      <c r="I1647" t="str">
        <f t="shared" si="51"/>
        <v>Średnia</v>
      </c>
    </row>
    <row r="1648" spans="1:9">
      <c r="A1648" t="s">
        <v>12268</v>
      </c>
      <c r="B1648" t="s">
        <v>1980</v>
      </c>
      <c r="C1648" t="s">
        <v>844</v>
      </c>
      <c r="D1648">
        <v>2</v>
      </c>
      <c r="E1648" s="3">
        <v>79.349999999999994</v>
      </c>
      <c r="F1648" s="4">
        <v>0.15</v>
      </c>
      <c r="G1648" t="str">
        <f>VLOOKUP(C1648:C24185,Produkty!$A$2:$B$61,2,0)</f>
        <v>Etui 4</v>
      </c>
      <c r="H1648" s="6">
        <f t="shared" si="50"/>
        <v>134.89499999999998</v>
      </c>
      <c r="I1648" t="str">
        <f t="shared" si="51"/>
        <v>Mała</v>
      </c>
    </row>
    <row r="1649" spans="1:9">
      <c r="A1649" t="s">
        <v>12269</v>
      </c>
      <c r="B1649" t="s">
        <v>1980</v>
      </c>
      <c r="C1649" t="s">
        <v>795</v>
      </c>
      <c r="D1649">
        <v>1</v>
      </c>
      <c r="E1649" s="3">
        <v>117.06</v>
      </c>
      <c r="F1649" s="4">
        <v>0</v>
      </c>
      <c r="G1649" t="str">
        <f>VLOOKUP(C1649:C24186,Produkty!$A$2:$B$61,2,0)</f>
        <v>Krzesło biurowe 4</v>
      </c>
      <c r="H1649" s="6">
        <f t="shared" si="50"/>
        <v>117.06</v>
      </c>
      <c r="I1649" t="str">
        <f t="shared" si="51"/>
        <v>Mała</v>
      </c>
    </row>
    <row r="1650" spans="1:9">
      <c r="A1650" t="s">
        <v>12270</v>
      </c>
      <c r="B1650" t="s">
        <v>1980</v>
      </c>
      <c r="C1650" t="s">
        <v>750</v>
      </c>
      <c r="D1650">
        <v>3</v>
      </c>
      <c r="E1650" s="3">
        <v>273.35000000000002</v>
      </c>
      <c r="F1650" s="4">
        <v>0.1</v>
      </c>
      <c r="G1650" t="str">
        <f>VLOOKUP(C1650:C24187,Produkty!$A$2:$B$61,2,0)</f>
        <v>Słuchawki 2</v>
      </c>
      <c r="H1650" s="6">
        <f t="shared" si="50"/>
        <v>738.04500000000007</v>
      </c>
      <c r="I1650" t="str">
        <f t="shared" si="51"/>
        <v>Średnia</v>
      </c>
    </row>
    <row r="1651" spans="1:9">
      <c r="A1651" t="s">
        <v>12271</v>
      </c>
      <c r="B1651" t="s">
        <v>1981</v>
      </c>
      <c r="C1651" t="s">
        <v>784</v>
      </c>
      <c r="D1651">
        <v>4</v>
      </c>
      <c r="E1651" s="3">
        <v>956.7</v>
      </c>
      <c r="F1651" s="4">
        <v>0</v>
      </c>
      <c r="G1651" t="str">
        <f>VLOOKUP(C1651:C24188,Produkty!$A$2:$B$61,2,0)</f>
        <v>Powerbank 3</v>
      </c>
      <c r="H1651" s="6">
        <f t="shared" si="50"/>
        <v>3826.8</v>
      </c>
      <c r="I1651" t="str">
        <f t="shared" si="51"/>
        <v>Duża</v>
      </c>
    </row>
    <row r="1652" spans="1:9">
      <c r="A1652" t="s">
        <v>12272</v>
      </c>
      <c r="B1652" t="s">
        <v>1981</v>
      </c>
      <c r="C1652" t="s">
        <v>819</v>
      </c>
      <c r="D1652">
        <v>4</v>
      </c>
      <c r="E1652" s="3">
        <v>280.14</v>
      </c>
      <c r="F1652" s="4">
        <v>0</v>
      </c>
      <c r="G1652" t="str">
        <f>VLOOKUP(C1652:C24189,Produkty!$A$2:$B$61,2,0)</f>
        <v>Czajnik 4</v>
      </c>
      <c r="H1652" s="6">
        <f t="shared" si="50"/>
        <v>1120.56</v>
      </c>
      <c r="I1652" t="str">
        <f t="shared" si="51"/>
        <v>Średnia</v>
      </c>
    </row>
    <row r="1653" spans="1:9">
      <c r="A1653" t="s">
        <v>12273</v>
      </c>
      <c r="B1653" t="s">
        <v>1982</v>
      </c>
      <c r="C1653" t="s">
        <v>797</v>
      </c>
      <c r="D1653">
        <v>6</v>
      </c>
      <c r="E1653" s="3">
        <v>659.16</v>
      </c>
      <c r="F1653" s="4">
        <v>0</v>
      </c>
      <c r="G1653" t="str">
        <f>VLOOKUP(C1653:C24190,Produkty!$A$2:$B$61,2,0)</f>
        <v>Lampka 1</v>
      </c>
      <c r="H1653" s="6">
        <f t="shared" si="50"/>
        <v>3954.96</v>
      </c>
      <c r="I1653" t="str">
        <f t="shared" si="51"/>
        <v>Duża</v>
      </c>
    </row>
    <row r="1654" spans="1:9">
      <c r="A1654" t="s">
        <v>12274</v>
      </c>
      <c r="B1654" t="s">
        <v>1982</v>
      </c>
      <c r="C1654" t="s">
        <v>803</v>
      </c>
      <c r="D1654">
        <v>3</v>
      </c>
      <c r="E1654" s="3">
        <v>743.15</v>
      </c>
      <c r="F1654" s="4">
        <v>0</v>
      </c>
      <c r="G1654" t="str">
        <f>VLOOKUP(C1654:C24191,Produkty!$A$2:$B$61,2,0)</f>
        <v>Lampka 4</v>
      </c>
      <c r="H1654" s="6">
        <f t="shared" si="50"/>
        <v>2229.4499999999998</v>
      </c>
      <c r="I1654" t="str">
        <f t="shared" si="51"/>
        <v>Duża</v>
      </c>
    </row>
    <row r="1655" spans="1:9">
      <c r="A1655" t="s">
        <v>12275</v>
      </c>
      <c r="B1655" t="s">
        <v>1983</v>
      </c>
      <c r="C1655" t="s">
        <v>750</v>
      </c>
      <c r="D1655">
        <v>2</v>
      </c>
      <c r="E1655" s="3">
        <v>267.89</v>
      </c>
      <c r="F1655" s="4">
        <v>0</v>
      </c>
      <c r="G1655" t="str">
        <f>VLOOKUP(C1655:C24192,Produkty!$A$2:$B$61,2,0)</f>
        <v>Słuchawki 2</v>
      </c>
      <c r="H1655" s="6">
        <f t="shared" si="50"/>
        <v>535.78</v>
      </c>
      <c r="I1655" t="str">
        <f t="shared" si="51"/>
        <v>Średnia</v>
      </c>
    </row>
    <row r="1656" spans="1:9">
      <c r="A1656" t="s">
        <v>12276</v>
      </c>
      <c r="B1656" t="s">
        <v>1983</v>
      </c>
      <c r="C1656" t="s">
        <v>778</v>
      </c>
      <c r="D1656">
        <v>1</v>
      </c>
      <c r="E1656" s="3">
        <v>956.87</v>
      </c>
      <c r="F1656" s="4">
        <v>0</v>
      </c>
      <c r="G1656" t="str">
        <f>VLOOKUP(C1656:C24193,Produkty!$A$2:$B$61,2,0)</f>
        <v>Monitor 4</v>
      </c>
      <c r="H1656" s="6">
        <f t="shared" si="50"/>
        <v>956.87</v>
      </c>
      <c r="I1656" t="str">
        <f t="shared" si="51"/>
        <v>Średnia</v>
      </c>
    </row>
    <row r="1657" spans="1:9">
      <c r="A1657" t="s">
        <v>12277</v>
      </c>
      <c r="B1657" t="s">
        <v>1985</v>
      </c>
      <c r="C1657" t="s">
        <v>844</v>
      </c>
      <c r="D1657">
        <v>5</v>
      </c>
      <c r="E1657" s="3">
        <v>83.55</v>
      </c>
      <c r="F1657" s="4">
        <v>0.15</v>
      </c>
      <c r="G1657" t="str">
        <f>VLOOKUP(C1657:C24194,Produkty!$A$2:$B$61,2,0)</f>
        <v>Etui 4</v>
      </c>
      <c r="H1657" s="6">
        <f t="shared" si="50"/>
        <v>355.08749999999998</v>
      </c>
      <c r="I1657" t="str">
        <f t="shared" si="51"/>
        <v>Mała</v>
      </c>
    </row>
    <row r="1658" spans="1:9">
      <c r="A1658" t="s">
        <v>12278</v>
      </c>
      <c r="B1658" t="s">
        <v>1985</v>
      </c>
      <c r="C1658" t="s">
        <v>809</v>
      </c>
      <c r="D1658">
        <v>4</v>
      </c>
      <c r="E1658" s="3">
        <v>1113.56</v>
      </c>
      <c r="F1658" s="4">
        <v>0.15</v>
      </c>
      <c r="G1658" t="str">
        <f>VLOOKUP(C1658:C24195,Produkty!$A$2:$B$61,2,0)</f>
        <v>Organizer 3</v>
      </c>
      <c r="H1658" s="6">
        <f t="shared" si="50"/>
        <v>3786.1039999999998</v>
      </c>
      <c r="I1658" t="str">
        <f t="shared" si="51"/>
        <v>Duża</v>
      </c>
    </row>
    <row r="1659" spans="1:9">
      <c r="A1659" t="s">
        <v>12279</v>
      </c>
      <c r="B1659" t="s">
        <v>1987</v>
      </c>
      <c r="C1659" t="s">
        <v>754</v>
      </c>
      <c r="D1659">
        <v>6</v>
      </c>
      <c r="E1659" s="3">
        <v>802.77</v>
      </c>
      <c r="F1659" s="4">
        <v>0</v>
      </c>
      <c r="G1659" t="str">
        <f>VLOOKUP(C1659:C24196,Produkty!$A$2:$B$61,2,0)</f>
        <v>Słuchawki 4</v>
      </c>
      <c r="H1659" s="6">
        <f t="shared" si="50"/>
        <v>4816.62</v>
      </c>
      <c r="I1659" t="str">
        <f t="shared" si="51"/>
        <v>Duża</v>
      </c>
    </row>
    <row r="1660" spans="1:9">
      <c r="A1660" t="s">
        <v>12280</v>
      </c>
      <c r="B1660" t="s">
        <v>1987</v>
      </c>
      <c r="C1660" t="s">
        <v>770</v>
      </c>
      <c r="D1660">
        <v>5</v>
      </c>
      <c r="E1660" s="3">
        <v>314.81</v>
      </c>
      <c r="F1660" s="4">
        <v>0</v>
      </c>
      <c r="G1660" t="str">
        <f>VLOOKUP(C1660:C24197,Produkty!$A$2:$B$61,2,0)</f>
        <v>Mysz 4</v>
      </c>
      <c r="H1660" s="6">
        <f t="shared" si="50"/>
        <v>1574.05</v>
      </c>
      <c r="I1660" t="str">
        <f t="shared" si="51"/>
        <v>Średnia</v>
      </c>
    </row>
    <row r="1661" spans="1:9">
      <c r="A1661" t="s">
        <v>12281</v>
      </c>
      <c r="B1661" t="s">
        <v>1988</v>
      </c>
      <c r="C1661" t="s">
        <v>866</v>
      </c>
      <c r="D1661">
        <v>5</v>
      </c>
      <c r="E1661" s="3">
        <v>348.53</v>
      </c>
      <c r="F1661" s="4">
        <v>0.1</v>
      </c>
      <c r="G1661" t="str">
        <f>VLOOKUP(C1661:C24198,Produkty!$A$2:$B$61,2,0)</f>
        <v>Ładowarka 3</v>
      </c>
      <c r="H1661" s="6">
        <f t="shared" si="50"/>
        <v>1568.385</v>
      </c>
      <c r="I1661" t="str">
        <f t="shared" si="51"/>
        <v>Średnia</v>
      </c>
    </row>
    <row r="1662" spans="1:9">
      <c r="A1662" t="s">
        <v>12282</v>
      </c>
      <c r="B1662" t="s">
        <v>1988</v>
      </c>
      <c r="C1662" t="s">
        <v>776</v>
      </c>
      <c r="D1662">
        <v>4</v>
      </c>
      <c r="E1662" s="3">
        <v>939.29</v>
      </c>
      <c r="F1662" s="4">
        <v>0</v>
      </c>
      <c r="G1662" t="str">
        <f>VLOOKUP(C1662:C24199,Produkty!$A$2:$B$61,2,0)</f>
        <v>Monitor 3</v>
      </c>
      <c r="H1662" s="6">
        <f t="shared" si="50"/>
        <v>3757.16</v>
      </c>
      <c r="I1662" t="str">
        <f t="shared" si="51"/>
        <v>Duża</v>
      </c>
    </row>
    <row r="1663" spans="1:9">
      <c r="A1663" t="s">
        <v>12283</v>
      </c>
      <c r="B1663" t="s">
        <v>1988</v>
      </c>
      <c r="C1663" t="s">
        <v>758</v>
      </c>
      <c r="D1663">
        <v>5</v>
      </c>
      <c r="E1663" s="3">
        <v>257.02</v>
      </c>
      <c r="F1663" s="4">
        <v>0.05</v>
      </c>
      <c r="G1663" t="str">
        <f>VLOOKUP(C1663:C24200,Produkty!$A$2:$B$61,2,0)</f>
        <v>Klawiatura 2</v>
      </c>
      <c r="H1663" s="6">
        <f t="shared" si="50"/>
        <v>1220.8449999999998</v>
      </c>
      <c r="I1663" t="str">
        <f t="shared" si="51"/>
        <v>Średnia</v>
      </c>
    </row>
    <row r="1664" spans="1:9">
      <c r="A1664" t="s">
        <v>12284</v>
      </c>
      <c r="B1664" t="s">
        <v>1989</v>
      </c>
      <c r="C1664" t="s">
        <v>770</v>
      </c>
      <c r="D1664">
        <v>6</v>
      </c>
      <c r="E1664" s="3">
        <v>326.37</v>
      </c>
      <c r="F1664" s="4">
        <v>0.1</v>
      </c>
      <c r="G1664" t="str">
        <f>VLOOKUP(C1664:C24201,Produkty!$A$2:$B$61,2,0)</f>
        <v>Mysz 4</v>
      </c>
      <c r="H1664" s="6">
        <f t="shared" si="50"/>
        <v>1762.3980000000001</v>
      </c>
      <c r="I1664" t="str">
        <f t="shared" si="51"/>
        <v>Średnia</v>
      </c>
    </row>
    <row r="1665" spans="1:9">
      <c r="A1665" t="s">
        <v>12285</v>
      </c>
      <c r="B1665" t="s">
        <v>1989</v>
      </c>
      <c r="C1665" t="s">
        <v>756</v>
      </c>
      <c r="D1665">
        <v>6</v>
      </c>
      <c r="E1665" s="3">
        <v>373.95</v>
      </c>
      <c r="F1665" s="4">
        <v>0.05</v>
      </c>
      <c r="G1665" t="str">
        <f>VLOOKUP(C1665:C24202,Produkty!$A$2:$B$61,2,0)</f>
        <v>Klawiatura 1</v>
      </c>
      <c r="H1665" s="6">
        <f t="shared" si="50"/>
        <v>2131.5149999999999</v>
      </c>
      <c r="I1665" t="str">
        <f t="shared" si="51"/>
        <v>Duża</v>
      </c>
    </row>
    <row r="1666" spans="1:9">
      <c r="A1666" t="s">
        <v>12286</v>
      </c>
      <c r="B1666" t="s">
        <v>1989</v>
      </c>
      <c r="C1666" t="s">
        <v>832</v>
      </c>
      <c r="D1666">
        <v>6</v>
      </c>
      <c r="E1666" s="3">
        <v>754.13</v>
      </c>
      <c r="F1666" s="4">
        <v>0.05</v>
      </c>
      <c r="G1666" t="str">
        <f>VLOOKUP(C1666:C24203,Produkty!$A$2:$B$61,2,0)</f>
        <v>Kabel USB-C 2</v>
      </c>
      <c r="H1666" s="6">
        <f t="shared" si="50"/>
        <v>4298.5409999999993</v>
      </c>
      <c r="I1666" t="str">
        <f t="shared" si="51"/>
        <v>Duża</v>
      </c>
    </row>
    <row r="1667" spans="1:9">
      <c r="A1667" t="s">
        <v>12287</v>
      </c>
      <c r="B1667" t="s">
        <v>1989</v>
      </c>
      <c r="C1667" t="s">
        <v>768</v>
      </c>
      <c r="D1667">
        <v>1</v>
      </c>
      <c r="E1667" s="3">
        <v>932.88</v>
      </c>
      <c r="F1667" s="4">
        <v>0.2</v>
      </c>
      <c r="G1667" t="str">
        <f>VLOOKUP(C1667:C24204,Produkty!$A$2:$B$61,2,0)</f>
        <v>Mysz 3</v>
      </c>
      <c r="H1667" s="6">
        <f t="shared" ref="H1667:H1730" si="52">D1667*E1667*(1-F1667)</f>
        <v>746.30400000000009</v>
      </c>
      <c r="I1667" t="str">
        <f t="shared" ref="I1667:I1730" si="53">IF(H1667&lt;500,"Mała",IF(H1667&lt;=2000,"Średnia","Duża"))</f>
        <v>Średnia</v>
      </c>
    </row>
    <row r="1668" spans="1:9">
      <c r="A1668" t="s">
        <v>12288</v>
      </c>
      <c r="B1668" t="s">
        <v>1990</v>
      </c>
      <c r="C1668" t="s">
        <v>825</v>
      </c>
      <c r="D1668">
        <v>3</v>
      </c>
      <c r="E1668" s="3">
        <v>952.52</v>
      </c>
      <c r="F1668" s="4">
        <v>0</v>
      </c>
      <c r="G1668" t="str">
        <f>VLOOKUP(C1668:C24205,Produkty!$A$2:$B$61,2,0)</f>
        <v>Termos 3</v>
      </c>
      <c r="H1668" s="6">
        <f t="shared" si="52"/>
        <v>2857.56</v>
      </c>
      <c r="I1668" t="str">
        <f t="shared" si="53"/>
        <v>Duża</v>
      </c>
    </row>
    <row r="1669" spans="1:9">
      <c r="A1669" t="s">
        <v>12289</v>
      </c>
      <c r="B1669" t="s">
        <v>1990</v>
      </c>
      <c r="C1669" t="s">
        <v>768</v>
      </c>
      <c r="D1669">
        <v>5</v>
      </c>
      <c r="E1669" s="3">
        <v>915.61</v>
      </c>
      <c r="F1669" s="4">
        <v>0</v>
      </c>
      <c r="G1669" t="str">
        <f>VLOOKUP(C1669:C24206,Produkty!$A$2:$B$61,2,0)</f>
        <v>Mysz 3</v>
      </c>
      <c r="H1669" s="6">
        <f t="shared" si="52"/>
        <v>4578.05</v>
      </c>
      <c r="I1669" t="str">
        <f t="shared" si="53"/>
        <v>Duża</v>
      </c>
    </row>
    <row r="1670" spans="1:9">
      <c r="A1670" t="s">
        <v>12290</v>
      </c>
      <c r="B1670" t="s">
        <v>1990</v>
      </c>
      <c r="C1670" t="s">
        <v>825</v>
      </c>
      <c r="D1670">
        <v>1</v>
      </c>
      <c r="E1670" s="3">
        <v>991.43</v>
      </c>
      <c r="F1670" s="4">
        <v>0.2</v>
      </c>
      <c r="G1670" t="str">
        <f>VLOOKUP(C1670:C24207,Produkty!$A$2:$B$61,2,0)</f>
        <v>Termos 3</v>
      </c>
      <c r="H1670" s="6">
        <f t="shared" si="52"/>
        <v>793.14400000000001</v>
      </c>
      <c r="I1670" t="str">
        <f t="shared" si="53"/>
        <v>Średnia</v>
      </c>
    </row>
    <row r="1671" spans="1:9">
      <c r="A1671" t="s">
        <v>12291</v>
      </c>
      <c r="B1671" t="s">
        <v>1992</v>
      </c>
      <c r="C1671" t="s">
        <v>782</v>
      </c>
      <c r="D1671">
        <v>1</v>
      </c>
      <c r="E1671" s="3">
        <v>428.77</v>
      </c>
      <c r="F1671" s="4">
        <v>0.1</v>
      </c>
      <c r="G1671" t="str">
        <f>VLOOKUP(C1671:C24208,Produkty!$A$2:$B$61,2,0)</f>
        <v>Powerbank 2</v>
      </c>
      <c r="H1671" s="6">
        <f t="shared" si="52"/>
        <v>385.89299999999997</v>
      </c>
      <c r="I1671" t="str">
        <f t="shared" si="53"/>
        <v>Mała</v>
      </c>
    </row>
    <row r="1672" spans="1:9">
      <c r="A1672" t="s">
        <v>12292</v>
      </c>
      <c r="B1672" t="s">
        <v>1992</v>
      </c>
      <c r="C1672" t="s">
        <v>821</v>
      </c>
      <c r="D1672">
        <v>4</v>
      </c>
      <c r="E1672" s="3">
        <v>848.49</v>
      </c>
      <c r="F1672" s="4">
        <v>0</v>
      </c>
      <c r="G1672" t="str">
        <f>VLOOKUP(C1672:C24209,Produkty!$A$2:$B$61,2,0)</f>
        <v>Termos 1</v>
      </c>
      <c r="H1672" s="6">
        <f t="shared" si="52"/>
        <v>3393.96</v>
      </c>
      <c r="I1672" t="str">
        <f t="shared" si="53"/>
        <v>Duża</v>
      </c>
    </row>
    <row r="1673" spans="1:9">
      <c r="A1673" t="s">
        <v>12293</v>
      </c>
      <c r="B1673" t="s">
        <v>1993</v>
      </c>
      <c r="C1673" t="s">
        <v>799</v>
      </c>
      <c r="D1673">
        <v>5</v>
      </c>
      <c r="E1673" s="3">
        <v>356.54</v>
      </c>
      <c r="F1673" s="4">
        <v>0</v>
      </c>
      <c r="G1673" t="str">
        <f>VLOOKUP(C1673:C24210,Produkty!$A$2:$B$61,2,0)</f>
        <v>Lampka 2</v>
      </c>
      <c r="H1673" s="6">
        <f t="shared" si="52"/>
        <v>1782.7</v>
      </c>
      <c r="I1673" t="str">
        <f t="shared" si="53"/>
        <v>Średnia</v>
      </c>
    </row>
    <row r="1674" spans="1:9">
      <c r="A1674" t="s">
        <v>12294</v>
      </c>
      <c r="B1674" t="s">
        <v>1993</v>
      </c>
      <c r="C1674" t="s">
        <v>799</v>
      </c>
      <c r="D1674">
        <v>6</v>
      </c>
      <c r="E1674" s="3">
        <v>370.8</v>
      </c>
      <c r="F1674" s="4">
        <v>0</v>
      </c>
      <c r="G1674" t="str">
        <f>VLOOKUP(C1674:C24211,Produkty!$A$2:$B$61,2,0)</f>
        <v>Lampka 2</v>
      </c>
      <c r="H1674" s="6">
        <f t="shared" si="52"/>
        <v>2224.8000000000002</v>
      </c>
      <c r="I1674" t="str">
        <f t="shared" si="53"/>
        <v>Duża</v>
      </c>
    </row>
    <row r="1675" spans="1:9">
      <c r="A1675" t="s">
        <v>12295</v>
      </c>
      <c r="B1675" t="s">
        <v>1993</v>
      </c>
      <c r="C1675" t="s">
        <v>838</v>
      </c>
      <c r="D1675">
        <v>6</v>
      </c>
      <c r="E1675" s="3">
        <v>92.22</v>
      </c>
      <c r="F1675" s="4">
        <v>0</v>
      </c>
      <c r="G1675" t="str">
        <f>VLOOKUP(C1675:C24212,Produkty!$A$2:$B$61,2,0)</f>
        <v>Etui 1</v>
      </c>
      <c r="H1675" s="6">
        <f t="shared" si="52"/>
        <v>553.31999999999994</v>
      </c>
      <c r="I1675" t="str">
        <f t="shared" si="53"/>
        <v>Średnia</v>
      </c>
    </row>
    <row r="1676" spans="1:9">
      <c r="A1676" t="s">
        <v>12296</v>
      </c>
      <c r="B1676" t="s">
        <v>1995</v>
      </c>
      <c r="C1676" t="s">
        <v>750</v>
      </c>
      <c r="D1676">
        <v>5</v>
      </c>
      <c r="E1676" s="3">
        <v>271.83999999999997</v>
      </c>
      <c r="F1676" s="4">
        <v>0.2</v>
      </c>
      <c r="G1676" t="str">
        <f>VLOOKUP(C1676:C24213,Produkty!$A$2:$B$61,2,0)</f>
        <v>Słuchawki 2</v>
      </c>
      <c r="H1676" s="6">
        <f t="shared" si="52"/>
        <v>1087.3599999999999</v>
      </c>
      <c r="I1676" t="str">
        <f t="shared" si="53"/>
        <v>Średnia</v>
      </c>
    </row>
    <row r="1677" spans="1:9">
      <c r="A1677" t="s">
        <v>12297</v>
      </c>
      <c r="B1677" t="s">
        <v>1995</v>
      </c>
      <c r="C1677" t="s">
        <v>823</v>
      </c>
      <c r="D1677">
        <v>1</v>
      </c>
      <c r="E1677" s="3">
        <v>666.34</v>
      </c>
      <c r="F1677" s="4">
        <v>0</v>
      </c>
      <c r="G1677" t="str">
        <f>VLOOKUP(C1677:C24214,Produkty!$A$2:$B$61,2,0)</f>
        <v>Termos 2</v>
      </c>
      <c r="H1677" s="6">
        <f t="shared" si="52"/>
        <v>666.34</v>
      </c>
      <c r="I1677" t="str">
        <f t="shared" si="53"/>
        <v>Średnia</v>
      </c>
    </row>
    <row r="1678" spans="1:9">
      <c r="A1678" t="s">
        <v>12298</v>
      </c>
      <c r="B1678" t="s">
        <v>1997</v>
      </c>
      <c r="C1678" t="s">
        <v>862</v>
      </c>
      <c r="D1678">
        <v>2</v>
      </c>
      <c r="E1678" s="3">
        <v>480.09</v>
      </c>
      <c r="F1678" s="4">
        <v>0.2</v>
      </c>
      <c r="G1678" t="str">
        <f>VLOOKUP(C1678:C24215,Produkty!$A$2:$B$61,2,0)</f>
        <v>Ładowarka 1</v>
      </c>
      <c r="H1678" s="6">
        <f t="shared" si="52"/>
        <v>768.14400000000001</v>
      </c>
      <c r="I1678" t="str">
        <f t="shared" si="53"/>
        <v>Średnia</v>
      </c>
    </row>
    <row r="1679" spans="1:9">
      <c r="A1679" t="s">
        <v>12299</v>
      </c>
      <c r="B1679" t="s">
        <v>1997</v>
      </c>
      <c r="C1679" t="s">
        <v>766</v>
      </c>
      <c r="D1679">
        <v>6</v>
      </c>
      <c r="E1679" s="3">
        <v>716.99</v>
      </c>
      <c r="F1679" s="4">
        <v>0</v>
      </c>
      <c r="G1679" t="str">
        <f>VLOOKUP(C1679:C24216,Produkty!$A$2:$B$61,2,0)</f>
        <v>Mysz 2</v>
      </c>
      <c r="H1679" s="6">
        <f t="shared" si="52"/>
        <v>4301.9400000000005</v>
      </c>
      <c r="I1679" t="str">
        <f t="shared" si="53"/>
        <v>Duża</v>
      </c>
    </row>
    <row r="1680" spans="1:9">
      <c r="A1680" t="s">
        <v>12300</v>
      </c>
      <c r="B1680" t="s">
        <v>1998</v>
      </c>
      <c r="C1680" t="s">
        <v>805</v>
      </c>
      <c r="D1680">
        <v>2</v>
      </c>
      <c r="E1680" s="3">
        <v>215.15</v>
      </c>
      <c r="F1680" s="4">
        <v>0</v>
      </c>
      <c r="G1680" t="str">
        <f>VLOOKUP(C1680:C24217,Produkty!$A$2:$B$61,2,0)</f>
        <v>Organizer 1</v>
      </c>
      <c r="H1680" s="6">
        <f t="shared" si="52"/>
        <v>430.3</v>
      </c>
      <c r="I1680" t="str">
        <f t="shared" si="53"/>
        <v>Mała</v>
      </c>
    </row>
    <row r="1681" spans="1:9">
      <c r="A1681" t="s">
        <v>12301</v>
      </c>
      <c r="B1681" t="s">
        <v>1998</v>
      </c>
      <c r="C1681" t="s">
        <v>827</v>
      </c>
      <c r="D1681">
        <v>4</v>
      </c>
      <c r="E1681" s="3">
        <v>273.41000000000003</v>
      </c>
      <c r="F1681" s="4">
        <v>0</v>
      </c>
      <c r="G1681" t="str">
        <f>VLOOKUP(C1681:C24218,Produkty!$A$2:$B$61,2,0)</f>
        <v>Termos 4</v>
      </c>
      <c r="H1681" s="6">
        <f t="shared" si="52"/>
        <v>1093.6400000000001</v>
      </c>
      <c r="I1681" t="str">
        <f t="shared" si="53"/>
        <v>Średnia</v>
      </c>
    </row>
    <row r="1682" spans="1:9">
      <c r="A1682" t="s">
        <v>12302</v>
      </c>
      <c r="B1682" t="s">
        <v>1998</v>
      </c>
      <c r="C1682" t="s">
        <v>848</v>
      </c>
      <c r="D1682">
        <v>6</v>
      </c>
      <c r="E1682" s="3">
        <v>1179.77</v>
      </c>
      <c r="F1682" s="4">
        <v>0.05</v>
      </c>
      <c r="G1682" t="str">
        <f>VLOOKUP(C1682:C24219,Produkty!$A$2:$B$61,2,0)</f>
        <v>Hub USB 2</v>
      </c>
      <c r="H1682" s="6">
        <f t="shared" si="52"/>
        <v>6724.6889999999994</v>
      </c>
      <c r="I1682" t="str">
        <f t="shared" si="53"/>
        <v>Duża</v>
      </c>
    </row>
    <row r="1683" spans="1:9">
      <c r="A1683" t="s">
        <v>12303</v>
      </c>
      <c r="B1683" t="s">
        <v>2000</v>
      </c>
      <c r="C1683" t="s">
        <v>760</v>
      </c>
      <c r="D1683">
        <v>1</v>
      </c>
      <c r="E1683" s="3">
        <v>41.36</v>
      </c>
      <c r="F1683" s="4">
        <v>0</v>
      </c>
      <c r="G1683" t="str">
        <f>VLOOKUP(C1683:C24220,Produkty!$A$2:$B$61,2,0)</f>
        <v>Klawiatura 3</v>
      </c>
      <c r="H1683" s="6">
        <f t="shared" si="52"/>
        <v>41.36</v>
      </c>
      <c r="I1683" t="str">
        <f t="shared" si="53"/>
        <v>Mała</v>
      </c>
    </row>
    <row r="1684" spans="1:9">
      <c r="A1684" t="s">
        <v>12304</v>
      </c>
      <c r="B1684" t="s">
        <v>2000</v>
      </c>
      <c r="C1684" t="s">
        <v>786</v>
      </c>
      <c r="D1684">
        <v>5</v>
      </c>
      <c r="E1684" s="3">
        <v>984.87</v>
      </c>
      <c r="F1684" s="4">
        <v>0.2</v>
      </c>
      <c r="G1684" t="str">
        <f>VLOOKUP(C1684:C24221,Produkty!$A$2:$B$61,2,0)</f>
        <v>Powerbank 4</v>
      </c>
      <c r="H1684" s="6">
        <f t="shared" si="52"/>
        <v>3939.4800000000005</v>
      </c>
      <c r="I1684" t="str">
        <f t="shared" si="53"/>
        <v>Duża</v>
      </c>
    </row>
    <row r="1685" spans="1:9">
      <c r="A1685" t="s">
        <v>12305</v>
      </c>
      <c r="B1685" t="s">
        <v>2000</v>
      </c>
      <c r="C1685" t="s">
        <v>850</v>
      </c>
      <c r="D1685">
        <v>1</v>
      </c>
      <c r="E1685" s="3">
        <v>32.5</v>
      </c>
      <c r="F1685" s="4">
        <v>0.05</v>
      </c>
      <c r="G1685" t="str">
        <f>VLOOKUP(C1685:C24222,Produkty!$A$2:$B$61,2,0)</f>
        <v>Hub USB 3</v>
      </c>
      <c r="H1685" s="6">
        <f t="shared" si="52"/>
        <v>30.875</v>
      </c>
      <c r="I1685" t="str">
        <f t="shared" si="53"/>
        <v>Mała</v>
      </c>
    </row>
    <row r="1686" spans="1:9">
      <c r="A1686" t="s">
        <v>12306</v>
      </c>
      <c r="B1686" t="s">
        <v>2000</v>
      </c>
      <c r="C1686" t="s">
        <v>788</v>
      </c>
      <c r="D1686">
        <v>2</v>
      </c>
      <c r="E1686" s="3">
        <v>607.78</v>
      </c>
      <c r="F1686" s="4">
        <v>0</v>
      </c>
      <c r="G1686" t="str">
        <f>VLOOKUP(C1686:C24223,Produkty!$A$2:$B$61,2,0)</f>
        <v>Krzesło biurowe 1</v>
      </c>
      <c r="H1686" s="6">
        <f t="shared" si="52"/>
        <v>1215.56</v>
      </c>
      <c r="I1686" t="str">
        <f t="shared" si="53"/>
        <v>Średnia</v>
      </c>
    </row>
    <row r="1687" spans="1:9">
      <c r="A1687" t="s">
        <v>12307</v>
      </c>
      <c r="B1687" t="s">
        <v>2002</v>
      </c>
      <c r="C1687" t="s">
        <v>840</v>
      </c>
      <c r="D1687">
        <v>4</v>
      </c>
      <c r="E1687" s="3">
        <v>145.36000000000001</v>
      </c>
      <c r="F1687" s="4">
        <v>0</v>
      </c>
      <c r="G1687" t="str">
        <f>VLOOKUP(C1687:C24224,Produkty!$A$2:$B$61,2,0)</f>
        <v>Etui 2</v>
      </c>
      <c r="H1687" s="6">
        <f t="shared" si="52"/>
        <v>581.44000000000005</v>
      </c>
      <c r="I1687" t="str">
        <f t="shared" si="53"/>
        <v>Średnia</v>
      </c>
    </row>
    <row r="1688" spans="1:9">
      <c r="A1688" t="s">
        <v>12308</v>
      </c>
      <c r="B1688" t="s">
        <v>2002</v>
      </c>
      <c r="C1688" t="s">
        <v>780</v>
      </c>
      <c r="D1688">
        <v>4</v>
      </c>
      <c r="E1688" s="3">
        <v>716.02</v>
      </c>
      <c r="F1688" s="4">
        <v>0.15</v>
      </c>
      <c r="G1688" t="str">
        <f>VLOOKUP(C1688:C24225,Produkty!$A$2:$B$61,2,0)</f>
        <v>Powerbank 1</v>
      </c>
      <c r="H1688" s="6">
        <f t="shared" si="52"/>
        <v>2434.4679999999998</v>
      </c>
      <c r="I1688" t="str">
        <f t="shared" si="53"/>
        <v>Duża</v>
      </c>
    </row>
    <row r="1689" spans="1:9">
      <c r="A1689" t="s">
        <v>12309</v>
      </c>
      <c r="B1689" t="s">
        <v>2003</v>
      </c>
      <c r="C1689" t="s">
        <v>858</v>
      </c>
      <c r="D1689">
        <v>3</v>
      </c>
      <c r="E1689" s="3">
        <v>587.04</v>
      </c>
      <c r="F1689" s="4">
        <v>0.05</v>
      </c>
      <c r="G1689" t="str">
        <f>VLOOKUP(C1689:C24226,Produkty!$A$2:$B$61,2,0)</f>
        <v>Podkładka 3</v>
      </c>
      <c r="H1689" s="6">
        <f t="shared" si="52"/>
        <v>1673.0639999999999</v>
      </c>
      <c r="I1689" t="str">
        <f t="shared" si="53"/>
        <v>Średnia</v>
      </c>
    </row>
    <row r="1690" spans="1:9">
      <c r="A1690" t="s">
        <v>12310</v>
      </c>
      <c r="B1690" t="s">
        <v>2003</v>
      </c>
      <c r="C1690" t="s">
        <v>827</v>
      </c>
      <c r="D1690">
        <v>6</v>
      </c>
      <c r="E1690" s="3">
        <v>266.2</v>
      </c>
      <c r="F1690" s="4">
        <v>0</v>
      </c>
      <c r="G1690" t="str">
        <f>VLOOKUP(C1690:C24227,Produkty!$A$2:$B$61,2,0)</f>
        <v>Termos 4</v>
      </c>
      <c r="H1690" s="6">
        <f t="shared" si="52"/>
        <v>1597.1999999999998</v>
      </c>
      <c r="I1690" t="str">
        <f t="shared" si="53"/>
        <v>Średnia</v>
      </c>
    </row>
    <row r="1691" spans="1:9">
      <c r="A1691" t="s">
        <v>12311</v>
      </c>
      <c r="B1691" t="s">
        <v>2003</v>
      </c>
      <c r="C1691" t="s">
        <v>813</v>
      </c>
      <c r="D1691">
        <v>5</v>
      </c>
      <c r="E1691" s="3">
        <v>1003.78</v>
      </c>
      <c r="F1691" s="4">
        <v>0</v>
      </c>
      <c r="G1691" t="str">
        <f>VLOOKUP(C1691:C24228,Produkty!$A$2:$B$61,2,0)</f>
        <v>Czajnik 1</v>
      </c>
      <c r="H1691" s="6">
        <f t="shared" si="52"/>
        <v>5018.8999999999996</v>
      </c>
      <c r="I1691" t="str">
        <f t="shared" si="53"/>
        <v>Duża</v>
      </c>
    </row>
    <row r="1692" spans="1:9">
      <c r="A1692" t="s">
        <v>12312</v>
      </c>
      <c r="B1692" t="s">
        <v>2004</v>
      </c>
      <c r="C1692" t="s">
        <v>827</v>
      </c>
      <c r="D1692">
        <v>6</v>
      </c>
      <c r="E1692" s="3">
        <v>271.01</v>
      </c>
      <c r="F1692" s="4">
        <v>0</v>
      </c>
      <c r="G1692" t="str">
        <f>VLOOKUP(C1692:C24229,Produkty!$A$2:$B$61,2,0)</f>
        <v>Termos 4</v>
      </c>
      <c r="H1692" s="6">
        <f t="shared" si="52"/>
        <v>1626.06</v>
      </c>
      <c r="I1692" t="str">
        <f t="shared" si="53"/>
        <v>Średnia</v>
      </c>
    </row>
    <row r="1693" spans="1:9">
      <c r="A1693" t="s">
        <v>12313</v>
      </c>
      <c r="B1693" t="s">
        <v>2005</v>
      </c>
      <c r="C1693" t="s">
        <v>784</v>
      </c>
      <c r="D1693">
        <v>4</v>
      </c>
      <c r="E1693" s="3">
        <v>941.79</v>
      </c>
      <c r="F1693" s="4">
        <v>0</v>
      </c>
      <c r="G1693" t="str">
        <f>VLOOKUP(C1693:C24230,Produkty!$A$2:$B$61,2,0)</f>
        <v>Powerbank 3</v>
      </c>
      <c r="H1693" s="6">
        <f t="shared" si="52"/>
        <v>3767.16</v>
      </c>
      <c r="I1693" t="str">
        <f t="shared" si="53"/>
        <v>Duża</v>
      </c>
    </row>
    <row r="1694" spans="1:9">
      <c r="A1694" t="s">
        <v>12314</v>
      </c>
      <c r="B1694" t="s">
        <v>2006</v>
      </c>
      <c r="C1694" t="s">
        <v>793</v>
      </c>
      <c r="D1694">
        <v>4</v>
      </c>
      <c r="E1694" s="3">
        <v>92.21</v>
      </c>
      <c r="F1694" s="4">
        <v>0.05</v>
      </c>
      <c r="G1694" t="str">
        <f>VLOOKUP(C1694:C24231,Produkty!$A$2:$B$61,2,0)</f>
        <v>Krzesło biurowe 3</v>
      </c>
      <c r="H1694" s="6">
        <f t="shared" si="52"/>
        <v>350.39799999999997</v>
      </c>
      <c r="I1694" t="str">
        <f t="shared" si="53"/>
        <v>Mała</v>
      </c>
    </row>
    <row r="1695" spans="1:9">
      <c r="A1695" t="s">
        <v>12315</v>
      </c>
      <c r="B1695" t="s">
        <v>2008</v>
      </c>
      <c r="C1695" t="s">
        <v>866</v>
      </c>
      <c r="D1695">
        <v>4</v>
      </c>
      <c r="E1695" s="3">
        <v>351.21</v>
      </c>
      <c r="F1695" s="4">
        <v>0.2</v>
      </c>
      <c r="G1695" t="str">
        <f>VLOOKUP(C1695:C24232,Produkty!$A$2:$B$61,2,0)</f>
        <v>Ładowarka 3</v>
      </c>
      <c r="H1695" s="6">
        <f t="shared" si="52"/>
        <v>1123.8720000000001</v>
      </c>
      <c r="I1695" t="str">
        <f t="shared" si="53"/>
        <v>Średnia</v>
      </c>
    </row>
    <row r="1696" spans="1:9">
      <c r="A1696" t="s">
        <v>12316</v>
      </c>
      <c r="B1696" t="s">
        <v>2009</v>
      </c>
      <c r="C1696" t="s">
        <v>774</v>
      </c>
      <c r="D1696">
        <v>6</v>
      </c>
      <c r="E1696" s="3">
        <v>96.97</v>
      </c>
      <c r="F1696" s="4">
        <v>0.15</v>
      </c>
      <c r="G1696" t="str">
        <f>VLOOKUP(C1696:C24233,Produkty!$A$2:$B$61,2,0)</f>
        <v>Monitor 2</v>
      </c>
      <c r="H1696" s="6">
        <f t="shared" si="52"/>
        <v>494.54699999999991</v>
      </c>
      <c r="I1696" t="str">
        <f t="shared" si="53"/>
        <v>Mała</v>
      </c>
    </row>
    <row r="1697" spans="1:9">
      <c r="A1697" t="s">
        <v>12317</v>
      </c>
      <c r="B1697" t="s">
        <v>2009</v>
      </c>
      <c r="C1697" t="s">
        <v>782</v>
      </c>
      <c r="D1697">
        <v>4</v>
      </c>
      <c r="E1697" s="3">
        <v>428.27</v>
      </c>
      <c r="F1697" s="4">
        <v>0</v>
      </c>
      <c r="G1697" t="str">
        <f>VLOOKUP(C1697:C24234,Produkty!$A$2:$B$61,2,0)</f>
        <v>Powerbank 2</v>
      </c>
      <c r="H1697" s="6">
        <f t="shared" si="52"/>
        <v>1713.08</v>
      </c>
      <c r="I1697" t="str">
        <f t="shared" si="53"/>
        <v>Średnia</v>
      </c>
    </row>
    <row r="1698" spans="1:9">
      <c r="A1698" t="s">
        <v>12318</v>
      </c>
      <c r="B1698" t="s">
        <v>2009</v>
      </c>
      <c r="C1698" t="s">
        <v>809</v>
      </c>
      <c r="D1698">
        <v>2</v>
      </c>
      <c r="E1698" s="3">
        <v>1105.21</v>
      </c>
      <c r="F1698" s="4">
        <v>0.15</v>
      </c>
      <c r="G1698" t="str">
        <f>VLOOKUP(C1698:C24235,Produkty!$A$2:$B$61,2,0)</f>
        <v>Organizer 3</v>
      </c>
      <c r="H1698" s="6">
        <f t="shared" si="52"/>
        <v>1878.857</v>
      </c>
      <c r="I1698" t="str">
        <f t="shared" si="53"/>
        <v>Średnia</v>
      </c>
    </row>
    <row r="1699" spans="1:9">
      <c r="A1699" t="s">
        <v>12319</v>
      </c>
      <c r="B1699" t="s">
        <v>2009</v>
      </c>
      <c r="C1699" t="s">
        <v>821</v>
      </c>
      <c r="D1699">
        <v>1</v>
      </c>
      <c r="E1699" s="3">
        <v>886.49</v>
      </c>
      <c r="F1699" s="4">
        <v>0.1</v>
      </c>
      <c r="G1699" t="str">
        <f>VLOOKUP(C1699:C24236,Produkty!$A$2:$B$61,2,0)</f>
        <v>Termos 1</v>
      </c>
      <c r="H1699" s="6">
        <f t="shared" si="52"/>
        <v>797.84100000000001</v>
      </c>
      <c r="I1699" t="str">
        <f t="shared" si="53"/>
        <v>Średnia</v>
      </c>
    </row>
    <row r="1700" spans="1:9">
      <c r="A1700" t="s">
        <v>12320</v>
      </c>
      <c r="B1700" t="s">
        <v>2010</v>
      </c>
      <c r="C1700" t="s">
        <v>754</v>
      </c>
      <c r="D1700">
        <v>2</v>
      </c>
      <c r="E1700" s="3">
        <v>774.94</v>
      </c>
      <c r="F1700" s="4">
        <v>0.2</v>
      </c>
      <c r="G1700" t="str">
        <f>VLOOKUP(C1700:C24237,Produkty!$A$2:$B$61,2,0)</f>
        <v>Słuchawki 4</v>
      </c>
      <c r="H1700" s="6">
        <f t="shared" si="52"/>
        <v>1239.9040000000002</v>
      </c>
      <c r="I1700" t="str">
        <f t="shared" si="53"/>
        <v>Średnia</v>
      </c>
    </row>
    <row r="1701" spans="1:9">
      <c r="A1701" t="s">
        <v>12321</v>
      </c>
      <c r="B1701" t="s">
        <v>2010</v>
      </c>
      <c r="C1701" t="s">
        <v>846</v>
      </c>
      <c r="D1701">
        <v>6</v>
      </c>
      <c r="E1701" s="3">
        <v>1068.23</v>
      </c>
      <c r="F1701" s="4">
        <v>0.05</v>
      </c>
      <c r="G1701" t="str">
        <f>VLOOKUP(C1701:C24238,Produkty!$A$2:$B$61,2,0)</f>
        <v>Hub USB 1</v>
      </c>
      <c r="H1701" s="6">
        <f t="shared" si="52"/>
        <v>6088.9110000000001</v>
      </c>
      <c r="I1701" t="str">
        <f t="shared" si="53"/>
        <v>Duża</v>
      </c>
    </row>
    <row r="1702" spans="1:9">
      <c r="A1702" t="s">
        <v>12322</v>
      </c>
      <c r="B1702" t="s">
        <v>2012</v>
      </c>
      <c r="C1702" t="s">
        <v>758</v>
      </c>
      <c r="D1702">
        <v>3</v>
      </c>
      <c r="E1702" s="3">
        <v>253.04</v>
      </c>
      <c r="F1702" s="4">
        <v>0.2</v>
      </c>
      <c r="G1702" t="str">
        <f>VLOOKUP(C1702:C24239,Produkty!$A$2:$B$61,2,0)</f>
        <v>Klawiatura 2</v>
      </c>
      <c r="H1702" s="6">
        <f t="shared" si="52"/>
        <v>607.29600000000005</v>
      </c>
      <c r="I1702" t="str">
        <f t="shared" si="53"/>
        <v>Średnia</v>
      </c>
    </row>
    <row r="1703" spans="1:9">
      <c r="A1703" t="s">
        <v>12323</v>
      </c>
      <c r="B1703" t="s">
        <v>2012</v>
      </c>
      <c r="C1703" t="s">
        <v>860</v>
      </c>
      <c r="D1703">
        <v>4</v>
      </c>
      <c r="E1703" s="3">
        <v>837.17</v>
      </c>
      <c r="F1703" s="4">
        <v>0.1</v>
      </c>
      <c r="G1703" t="str">
        <f>VLOOKUP(C1703:C24240,Produkty!$A$2:$B$61,2,0)</f>
        <v>Podkładka 4</v>
      </c>
      <c r="H1703" s="6">
        <f t="shared" si="52"/>
        <v>3013.8119999999999</v>
      </c>
      <c r="I1703" t="str">
        <f t="shared" si="53"/>
        <v>Duża</v>
      </c>
    </row>
    <row r="1704" spans="1:9">
      <c r="A1704" t="s">
        <v>12324</v>
      </c>
      <c r="B1704" t="s">
        <v>2012</v>
      </c>
      <c r="C1704" t="s">
        <v>864</v>
      </c>
      <c r="D1704">
        <v>3</v>
      </c>
      <c r="E1704" s="3">
        <v>1154.04</v>
      </c>
      <c r="F1704" s="4">
        <v>0</v>
      </c>
      <c r="G1704" t="str">
        <f>VLOOKUP(C1704:C24241,Produkty!$A$2:$B$61,2,0)</f>
        <v>Ładowarka 2</v>
      </c>
      <c r="H1704" s="6">
        <f t="shared" si="52"/>
        <v>3462.12</v>
      </c>
      <c r="I1704" t="str">
        <f t="shared" si="53"/>
        <v>Duża</v>
      </c>
    </row>
    <row r="1705" spans="1:9">
      <c r="A1705" t="s">
        <v>12325</v>
      </c>
      <c r="B1705" t="s">
        <v>2012</v>
      </c>
      <c r="C1705" t="s">
        <v>758</v>
      </c>
      <c r="D1705">
        <v>4</v>
      </c>
      <c r="E1705" s="3">
        <v>256.81</v>
      </c>
      <c r="F1705" s="4">
        <v>0</v>
      </c>
      <c r="G1705" t="str">
        <f>VLOOKUP(C1705:C24242,Produkty!$A$2:$B$61,2,0)</f>
        <v>Klawiatura 2</v>
      </c>
      <c r="H1705" s="6">
        <f t="shared" si="52"/>
        <v>1027.24</v>
      </c>
      <c r="I1705" t="str">
        <f t="shared" si="53"/>
        <v>Średnia</v>
      </c>
    </row>
    <row r="1706" spans="1:9">
      <c r="A1706" t="s">
        <v>12326</v>
      </c>
      <c r="B1706" t="s">
        <v>2013</v>
      </c>
      <c r="C1706" t="s">
        <v>809</v>
      </c>
      <c r="D1706">
        <v>5</v>
      </c>
      <c r="E1706" s="3">
        <v>1143.69</v>
      </c>
      <c r="F1706" s="4">
        <v>0.15</v>
      </c>
      <c r="G1706" t="str">
        <f>VLOOKUP(C1706:C24243,Produkty!$A$2:$B$61,2,0)</f>
        <v>Organizer 3</v>
      </c>
      <c r="H1706" s="6">
        <f t="shared" si="52"/>
        <v>4860.6825000000008</v>
      </c>
      <c r="I1706" t="str">
        <f t="shared" si="53"/>
        <v>Duża</v>
      </c>
    </row>
    <row r="1707" spans="1:9">
      <c r="A1707" t="s">
        <v>12327</v>
      </c>
      <c r="B1707" t="s">
        <v>2013</v>
      </c>
      <c r="C1707" t="s">
        <v>838</v>
      </c>
      <c r="D1707">
        <v>4</v>
      </c>
      <c r="E1707" s="3">
        <v>95.47</v>
      </c>
      <c r="F1707" s="4">
        <v>0</v>
      </c>
      <c r="G1707" t="str">
        <f>VLOOKUP(C1707:C24244,Produkty!$A$2:$B$61,2,0)</f>
        <v>Etui 1</v>
      </c>
      <c r="H1707" s="6">
        <f t="shared" si="52"/>
        <v>381.88</v>
      </c>
      <c r="I1707" t="str">
        <f t="shared" si="53"/>
        <v>Mała</v>
      </c>
    </row>
    <row r="1708" spans="1:9">
      <c r="A1708" t="s">
        <v>12328</v>
      </c>
      <c r="B1708" t="s">
        <v>2013</v>
      </c>
      <c r="C1708" t="s">
        <v>821</v>
      </c>
      <c r="D1708">
        <v>4</v>
      </c>
      <c r="E1708" s="3">
        <v>846.5</v>
      </c>
      <c r="F1708" s="4">
        <v>0.2</v>
      </c>
      <c r="G1708" t="str">
        <f>VLOOKUP(C1708:C24245,Produkty!$A$2:$B$61,2,0)</f>
        <v>Termos 1</v>
      </c>
      <c r="H1708" s="6">
        <f t="shared" si="52"/>
        <v>2708.8</v>
      </c>
      <c r="I1708" t="str">
        <f t="shared" si="53"/>
        <v>Duża</v>
      </c>
    </row>
    <row r="1709" spans="1:9">
      <c r="A1709" t="s">
        <v>12329</v>
      </c>
      <c r="B1709" t="s">
        <v>2013</v>
      </c>
      <c r="C1709" t="s">
        <v>850</v>
      </c>
      <c r="D1709">
        <v>5</v>
      </c>
      <c r="E1709" s="3">
        <v>32.47</v>
      </c>
      <c r="F1709" s="4">
        <v>0</v>
      </c>
      <c r="G1709" t="str">
        <f>VLOOKUP(C1709:C24246,Produkty!$A$2:$B$61,2,0)</f>
        <v>Hub USB 3</v>
      </c>
      <c r="H1709" s="6">
        <f t="shared" si="52"/>
        <v>162.35</v>
      </c>
      <c r="I1709" t="str">
        <f t="shared" si="53"/>
        <v>Mała</v>
      </c>
    </row>
    <row r="1710" spans="1:9">
      <c r="A1710" t="s">
        <v>12330</v>
      </c>
      <c r="B1710" t="s">
        <v>2015</v>
      </c>
      <c r="C1710" t="s">
        <v>747</v>
      </c>
      <c r="D1710">
        <v>2</v>
      </c>
      <c r="E1710" s="3">
        <v>573.02</v>
      </c>
      <c r="F1710" s="4">
        <v>0.05</v>
      </c>
      <c r="G1710" t="str">
        <f>VLOOKUP(C1710:C24247,Produkty!$A$2:$B$61,2,0)</f>
        <v>Słuchawki 1</v>
      </c>
      <c r="H1710" s="6">
        <f t="shared" si="52"/>
        <v>1088.7379999999998</v>
      </c>
      <c r="I1710" t="str">
        <f t="shared" si="53"/>
        <v>Średnia</v>
      </c>
    </row>
    <row r="1711" spans="1:9">
      <c r="A1711" t="s">
        <v>12331</v>
      </c>
      <c r="B1711" t="s">
        <v>2015</v>
      </c>
      <c r="C1711" t="s">
        <v>811</v>
      </c>
      <c r="D1711">
        <v>3</v>
      </c>
      <c r="E1711" s="3">
        <v>663.99</v>
      </c>
      <c r="F1711" s="4">
        <v>0</v>
      </c>
      <c r="G1711" t="str">
        <f>VLOOKUP(C1711:C24248,Produkty!$A$2:$B$61,2,0)</f>
        <v>Organizer 4</v>
      </c>
      <c r="H1711" s="6">
        <f t="shared" si="52"/>
        <v>1991.97</v>
      </c>
      <c r="I1711" t="str">
        <f t="shared" si="53"/>
        <v>Średnia</v>
      </c>
    </row>
    <row r="1712" spans="1:9">
      <c r="A1712" t="s">
        <v>12332</v>
      </c>
      <c r="B1712" t="s">
        <v>2015</v>
      </c>
      <c r="C1712" t="s">
        <v>836</v>
      </c>
      <c r="D1712">
        <v>4</v>
      </c>
      <c r="E1712" s="3">
        <v>1077.44</v>
      </c>
      <c r="F1712" s="4">
        <v>0</v>
      </c>
      <c r="G1712" t="str">
        <f>VLOOKUP(C1712:C24249,Produkty!$A$2:$B$61,2,0)</f>
        <v>Kabel USB-C 4</v>
      </c>
      <c r="H1712" s="6">
        <f t="shared" si="52"/>
        <v>4309.76</v>
      </c>
      <c r="I1712" t="str">
        <f t="shared" si="53"/>
        <v>Duża</v>
      </c>
    </row>
    <row r="1713" spans="1:9">
      <c r="A1713" t="s">
        <v>12333</v>
      </c>
      <c r="B1713" t="s">
        <v>2017</v>
      </c>
      <c r="C1713" t="s">
        <v>829</v>
      </c>
      <c r="D1713">
        <v>5</v>
      </c>
      <c r="E1713" s="3">
        <v>536.4</v>
      </c>
      <c r="F1713" s="4">
        <v>0</v>
      </c>
      <c r="G1713" t="str">
        <f>VLOOKUP(C1713:C24250,Produkty!$A$2:$B$61,2,0)</f>
        <v>Kabel USB-C 1</v>
      </c>
      <c r="H1713" s="6">
        <f t="shared" si="52"/>
        <v>2682</v>
      </c>
      <c r="I1713" t="str">
        <f t="shared" si="53"/>
        <v>Duża</v>
      </c>
    </row>
    <row r="1714" spans="1:9">
      <c r="A1714" t="s">
        <v>12334</v>
      </c>
      <c r="B1714" t="s">
        <v>2017</v>
      </c>
      <c r="C1714" t="s">
        <v>844</v>
      </c>
      <c r="D1714">
        <v>2</v>
      </c>
      <c r="E1714" s="3">
        <v>82.32</v>
      </c>
      <c r="F1714" s="4">
        <v>0.05</v>
      </c>
      <c r="G1714" t="str">
        <f>VLOOKUP(C1714:C24251,Produkty!$A$2:$B$61,2,0)</f>
        <v>Etui 4</v>
      </c>
      <c r="H1714" s="6">
        <f t="shared" si="52"/>
        <v>156.40799999999999</v>
      </c>
      <c r="I1714" t="str">
        <f t="shared" si="53"/>
        <v>Mała</v>
      </c>
    </row>
    <row r="1715" spans="1:9">
      <c r="A1715" t="s">
        <v>12335</v>
      </c>
      <c r="B1715" t="s">
        <v>2017</v>
      </c>
      <c r="C1715" t="s">
        <v>848</v>
      </c>
      <c r="D1715">
        <v>2</v>
      </c>
      <c r="E1715" s="3">
        <v>1189.72</v>
      </c>
      <c r="F1715" s="4">
        <v>0.1</v>
      </c>
      <c r="G1715" t="str">
        <f>VLOOKUP(C1715:C24252,Produkty!$A$2:$B$61,2,0)</f>
        <v>Hub USB 2</v>
      </c>
      <c r="H1715" s="6">
        <f t="shared" si="52"/>
        <v>2141.4960000000001</v>
      </c>
      <c r="I1715" t="str">
        <f t="shared" si="53"/>
        <v>Duża</v>
      </c>
    </row>
    <row r="1716" spans="1:9">
      <c r="A1716" t="s">
        <v>12336</v>
      </c>
      <c r="B1716" t="s">
        <v>2017</v>
      </c>
      <c r="C1716" t="s">
        <v>793</v>
      </c>
      <c r="D1716">
        <v>2</v>
      </c>
      <c r="E1716" s="3">
        <v>94.02</v>
      </c>
      <c r="F1716" s="4">
        <v>0</v>
      </c>
      <c r="G1716" t="str">
        <f>VLOOKUP(C1716:C24253,Produkty!$A$2:$B$61,2,0)</f>
        <v>Krzesło biurowe 3</v>
      </c>
      <c r="H1716" s="6">
        <f t="shared" si="52"/>
        <v>188.04</v>
      </c>
      <c r="I1716" t="str">
        <f t="shared" si="53"/>
        <v>Mała</v>
      </c>
    </row>
    <row r="1717" spans="1:9">
      <c r="A1717" t="s">
        <v>12337</v>
      </c>
      <c r="B1717" t="s">
        <v>2018</v>
      </c>
      <c r="C1717" t="s">
        <v>864</v>
      </c>
      <c r="D1717">
        <v>3</v>
      </c>
      <c r="E1717" s="3">
        <v>1153.26</v>
      </c>
      <c r="F1717" s="4">
        <v>0.1</v>
      </c>
      <c r="G1717" t="str">
        <f>VLOOKUP(C1717:C24254,Produkty!$A$2:$B$61,2,0)</f>
        <v>Ładowarka 2</v>
      </c>
      <c r="H1717" s="6">
        <f t="shared" si="52"/>
        <v>3113.8019999999997</v>
      </c>
      <c r="I1717" t="str">
        <f t="shared" si="53"/>
        <v>Duża</v>
      </c>
    </row>
    <row r="1718" spans="1:9">
      <c r="A1718" t="s">
        <v>12338</v>
      </c>
      <c r="B1718" t="s">
        <v>2018</v>
      </c>
      <c r="C1718" t="s">
        <v>762</v>
      </c>
      <c r="D1718">
        <v>6</v>
      </c>
      <c r="E1718" s="3">
        <v>724.16</v>
      </c>
      <c r="F1718" s="4">
        <v>0.05</v>
      </c>
      <c r="G1718" t="str">
        <f>VLOOKUP(C1718:C24255,Produkty!$A$2:$B$61,2,0)</f>
        <v>Klawiatura 4</v>
      </c>
      <c r="H1718" s="6">
        <f t="shared" si="52"/>
        <v>4127.7119999999995</v>
      </c>
      <c r="I1718" t="str">
        <f t="shared" si="53"/>
        <v>Duża</v>
      </c>
    </row>
    <row r="1719" spans="1:9">
      <c r="A1719" t="s">
        <v>12339</v>
      </c>
      <c r="B1719" t="s">
        <v>2018</v>
      </c>
      <c r="C1719" t="s">
        <v>807</v>
      </c>
      <c r="D1719">
        <v>4</v>
      </c>
      <c r="E1719" s="3">
        <v>179.92</v>
      </c>
      <c r="F1719" s="4">
        <v>0.05</v>
      </c>
      <c r="G1719" t="str">
        <f>VLOOKUP(C1719:C24256,Produkty!$A$2:$B$61,2,0)</f>
        <v>Organizer 2</v>
      </c>
      <c r="H1719" s="6">
        <f t="shared" si="52"/>
        <v>683.69599999999991</v>
      </c>
      <c r="I1719" t="str">
        <f t="shared" si="53"/>
        <v>Średnia</v>
      </c>
    </row>
    <row r="1720" spans="1:9">
      <c r="A1720" t="s">
        <v>12340</v>
      </c>
      <c r="B1720" t="s">
        <v>2020</v>
      </c>
      <c r="C1720" t="s">
        <v>762</v>
      </c>
      <c r="D1720">
        <v>2</v>
      </c>
      <c r="E1720" s="3">
        <v>714.67</v>
      </c>
      <c r="F1720" s="4">
        <v>0.05</v>
      </c>
      <c r="G1720" t="str">
        <f>VLOOKUP(C1720:C24257,Produkty!$A$2:$B$61,2,0)</f>
        <v>Klawiatura 4</v>
      </c>
      <c r="H1720" s="6">
        <f t="shared" si="52"/>
        <v>1357.8729999999998</v>
      </c>
      <c r="I1720" t="str">
        <f t="shared" si="53"/>
        <v>Średnia</v>
      </c>
    </row>
    <row r="1721" spans="1:9">
      <c r="A1721" t="s">
        <v>12341</v>
      </c>
      <c r="B1721" t="s">
        <v>2020</v>
      </c>
      <c r="C1721" t="s">
        <v>770</v>
      </c>
      <c r="D1721">
        <v>5</v>
      </c>
      <c r="E1721" s="3">
        <v>317.77</v>
      </c>
      <c r="F1721" s="4">
        <v>0.1</v>
      </c>
      <c r="G1721" t="str">
        <f>VLOOKUP(C1721:C24258,Produkty!$A$2:$B$61,2,0)</f>
        <v>Mysz 4</v>
      </c>
      <c r="H1721" s="6">
        <f t="shared" si="52"/>
        <v>1429.9649999999999</v>
      </c>
      <c r="I1721" t="str">
        <f t="shared" si="53"/>
        <v>Średnia</v>
      </c>
    </row>
    <row r="1722" spans="1:9">
      <c r="A1722" t="s">
        <v>12342</v>
      </c>
      <c r="B1722" t="s">
        <v>2020</v>
      </c>
      <c r="C1722" t="s">
        <v>803</v>
      </c>
      <c r="D1722">
        <v>4</v>
      </c>
      <c r="E1722" s="3">
        <v>749.48</v>
      </c>
      <c r="F1722" s="4">
        <v>0</v>
      </c>
      <c r="G1722" t="str">
        <f>VLOOKUP(C1722:C24259,Produkty!$A$2:$B$61,2,0)</f>
        <v>Lampka 4</v>
      </c>
      <c r="H1722" s="6">
        <f t="shared" si="52"/>
        <v>2997.92</v>
      </c>
      <c r="I1722" t="str">
        <f t="shared" si="53"/>
        <v>Duża</v>
      </c>
    </row>
    <row r="1723" spans="1:9">
      <c r="A1723" t="s">
        <v>12343</v>
      </c>
      <c r="B1723" t="s">
        <v>2022</v>
      </c>
      <c r="C1723" t="s">
        <v>758</v>
      </c>
      <c r="D1723">
        <v>1</v>
      </c>
      <c r="E1723" s="3">
        <v>252.1</v>
      </c>
      <c r="F1723" s="4">
        <v>0</v>
      </c>
      <c r="G1723" t="str">
        <f>VLOOKUP(C1723:C24260,Produkty!$A$2:$B$61,2,0)</f>
        <v>Klawiatura 2</v>
      </c>
      <c r="H1723" s="6">
        <f t="shared" si="52"/>
        <v>252.1</v>
      </c>
      <c r="I1723" t="str">
        <f t="shared" si="53"/>
        <v>Mała</v>
      </c>
    </row>
    <row r="1724" spans="1:9">
      <c r="A1724" t="s">
        <v>12344</v>
      </c>
      <c r="B1724" t="s">
        <v>2024</v>
      </c>
      <c r="C1724" t="s">
        <v>829</v>
      </c>
      <c r="D1724">
        <v>4</v>
      </c>
      <c r="E1724" s="3">
        <v>554.42999999999995</v>
      </c>
      <c r="F1724" s="4">
        <v>0.1</v>
      </c>
      <c r="G1724" t="str">
        <f>VLOOKUP(C1724:C24261,Produkty!$A$2:$B$61,2,0)</f>
        <v>Kabel USB-C 1</v>
      </c>
      <c r="H1724" s="6">
        <f t="shared" si="52"/>
        <v>1995.9479999999999</v>
      </c>
      <c r="I1724" t="str">
        <f t="shared" si="53"/>
        <v>Średnia</v>
      </c>
    </row>
    <row r="1725" spans="1:9">
      <c r="A1725" t="s">
        <v>12345</v>
      </c>
      <c r="B1725" t="s">
        <v>2026</v>
      </c>
      <c r="C1725" t="s">
        <v>848</v>
      </c>
      <c r="D1725">
        <v>4</v>
      </c>
      <c r="E1725" s="3">
        <v>1189.98</v>
      </c>
      <c r="F1725" s="4">
        <v>0.1</v>
      </c>
      <c r="G1725" t="str">
        <f>VLOOKUP(C1725:C24262,Produkty!$A$2:$B$61,2,0)</f>
        <v>Hub USB 2</v>
      </c>
      <c r="H1725" s="6">
        <f t="shared" si="52"/>
        <v>4283.9279999999999</v>
      </c>
      <c r="I1725" t="str">
        <f t="shared" si="53"/>
        <v>Duża</v>
      </c>
    </row>
    <row r="1726" spans="1:9">
      <c r="A1726" t="s">
        <v>12346</v>
      </c>
      <c r="B1726" t="s">
        <v>2026</v>
      </c>
      <c r="C1726" t="s">
        <v>772</v>
      </c>
      <c r="D1726">
        <v>4</v>
      </c>
      <c r="E1726" s="3">
        <v>951.67</v>
      </c>
      <c r="F1726" s="4">
        <v>0</v>
      </c>
      <c r="G1726" t="str">
        <f>VLOOKUP(C1726:C24263,Produkty!$A$2:$B$61,2,0)</f>
        <v>Monitor 1</v>
      </c>
      <c r="H1726" s="6">
        <f t="shared" si="52"/>
        <v>3806.68</v>
      </c>
      <c r="I1726" t="str">
        <f t="shared" si="53"/>
        <v>Duża</v>
      </c>
    </row>
    <row r="1727" spans="1:9">
      <c r="A1727" t="s">
        <v>12347</v>
      </c>
      <c r="B1727" t="s">
        <v>2027</v>
      </c>
      <c r="C1727" t="s">
        <v>747</v>
      </c>
      <c r="D1727">
        <v>3</v>
      </c>
      <c r="E1727" s="3">
        <v>549.23</v>
      </c>
      <c r="F1727" s="4">
        <v>0.2</v>
      </c>
      <c r="G1727" t="str">
        <f>VLOOKUP(C1727:C24264,Produkty!$A$2:$B$61,2,0)</f>
        <v>Słuchawki 1</v>
      </c>
      <c r="H1727" s="6">
        <f t="shared" si="52"/>
        <v>1318.152</v>
      </c>
      <c r="I1727" t="str">
        <f t="shared" si="53"/>
        <v>Średnia</v>
      </c>
    </row>
    <row r="1728" spans="1:9">
      <c r="A1728" t="s">
        <v>12348</v>
      </c>
      <c r="B1728" t="s">
        <v>2027</v>
      </c>
      <c r="C1728" t="s">
        <v>784</v>
      </c>
      <c r="D1728">
        <v>3</v>
      </c>
      <c r="E1728" s="3">
        <v>924.59</v>
      </c>
      <c r="F1728" s="4">
        <v>0.15</v>
      </c>
      <c r="G1728" t="str">
        <f>VLOOKUP(C1728:C24265,Produkty!$A$2:$B$61,2,0)</f>
        <v>Powerbank 3</v>
      </c>
      <c r="H1728" s="6">
        <f t="shared" si="52"/>
        <v>2357.7044999999998</v>
      </c>
      <c r="I1728" t="str">
        <f t="shared" si="53"/>
        <v>Duża</v>
      </c>
    </row>
    <row r="1729" spans="1:9">
      <c r="A1729" t="s">
        <v>12349</v>
      </c>
      <c r="B1729" t="s">
        <v>2027</v>
      </c>
      <c r="C1729" t="s">
        <v>856</v>
      </c>
      <c r="D1729">
        <v>4</v>
      </c>
      <c r="E1729" s="3">
        <v>130.52000000000001</v>
      </c>
      <c r="F1729" s="4">
        <v>0.15</v>
      </c>
      <c r="G1729" t="str">
        <f>VLOOKUP(C1729:C24266,Produkty!$A$2:$B$61,2,0)</f>
        <v>Podkładka 2</v>
      </c>
      <c r="H1729" s="6">
        <f t="shared" si="52"/>
        <v>443.76800000000003</v>
      </c>
      <c r="I1729" t="str">
        <f t="shared" si="53"/>
        <v>Mała</v>
      </c>
    </row>
    <row r="1730" spans="1:9">
      <c r="A1730" t="s">
        <v>12350</v>
      </c>
      <c r="B1730" t="s">
        <v>2027</v>
      </c>
      <c r="C1730" t="s">
        <v>864</v>
      </c>
      <c r="D1730">
        <v>4</v>
      </c>
      <c r="E1730" s="3">
        <v>1098.71</v>
      </c>
      <c r="F1730" s="4">
        <v>0</v>
      </c>
      <c r="G1730" t="str">
        <f>VLOOKUP(C1730:C24267,Produkty!$A$2:$B$61,2,0)</f>
        <v>Ładowarka 2</v>
      </c>
      <c r="H1730" s="6">
        <f t="shared" si="52"/>
        <v>4394.84</v>
      </c>
      <c r="I1730" t="str">
        <f t="shared" si="53"/>
        <v>Duża</v>
      </c>
    </row>
    <row r="1731" spans="1:9">
      <c r="A1731" t="s">
        <v>12351</v>
      </c>
      <c r="B1731" t="s">
        <v>2028</v>
      </c>
      <c r="C1731" t="s">
        <v>791</v>
      </c>
      <c r="D1731">
        <v>2</v>
      </c>
      <c r="E1731" s="3">
        <v>243.7</v>
      </c>
      <c r="F1731" s="4">
        <v>0.1</v>
      </c>
      <c r="G1731" t="str">
        <f>VLOOKUP(C1731:C24268,Produkty!$A$2:$B$61,2,0)</f>
        <v>Krzesło biurowe 2</v>
      </c>
      <c r="H1731" s="6">
        <f t="shared" ref="H1731:H1794" si="54">D1731*E1731*(1-F1731)</f>
        <v>438.65999999999997</v>
      </c>
      <c r="I1731" t="str">
        <f t="shared" ref="I1731:I1794" si="55">IF(H1731&lt;500,"Mała",IF(H1731&lt;=2000,"Średnia","Duża"))</f>
        <v>Mała</v>
      </c>
    </row>
    <row r="1732" spans="1:9">
      <c r="A1732" t="s">
        <v>12352</v>
      </c>
      <c r="B1732" t="s">
        <v>2028</v>
      </c>
      <c r="C1732" t="s">
        <v>778</v>
      </c>
      <c r="D1732">
        <v>5</v>
      </c>
      <c r="E1732" s="3">
        <v>935.34</v>
      </c>
      <c r="F1732" s="4">
        <v>0.05</v>
      </c>
      <c r="G1732" t="str">
        <f>VLOOKUP(C1732:C24269,Produkty!$A$2:$B$61,2,0)</f>
        <v>Monitor 4</v>
      </c>
      <c r="H1732" s="6">
        <f t="shared" si="54"/>
        <v>4442.8649999999998</v>
      </c>
      <c r="I1732" t="str">
        <f t="shared" si="55"/>
        <v>Duża</v>
      </c>
    </row>
    <row r="1733" spans="1:9">
      <c r="A1733" t="s">
        <v>12353</v>
      </c>
      <c r="B1733" t="s">
        <v>2028</v>
      </c>
      <c r="C1733" t="s">
        <v>832</v>
      </c>
      <c r="D1733">
        <v>4</v>
      </c>
      <c r="E1733" s="3">
        <v>719.71</v>
      </c>
      <c r="F1733" s="4">
        <v>0.2</v>
      </c>
      <c r="G1733" t="str">
        <f>VLOOKUP(C1733:C24270,Produkty!$A$2:$B$61,2,0)</f>
        <v>Kabel USB-C 2</v>
      </c>
      <c r="H1733" s="6">
        <f t="shared" si="54"/>
        <v>2303.0720000000001</v>
      </c>
      <c r="I1733" t="str">
        <f t="shared" si="55"/>
        <v>Duża</v>
      </c>
    </row>
    <row r="1734" spans="1:9">
      <c r="A1734" t="s">
        <v>12354</v>
      </c>
      <c r="B1734" t="s">
        <v>2029</v>
      </c>
      <c r="C1734" t="s">
        <v>842</v>
      </c>
      <c r="D1734">
        <v>2</v>
      </c>
      <c r="E1734" s="3">
        <v>847.68</v>
      </c>
      <c r="F1734" s="4">
        <v>0.05</v>
      </c>
      <c r="G1734" t="str">
        <f>VLOOKUP(C1734:C24271,Produkty!$A$2:$B$61,2,0)</f>
        <v>Etui 3</v>
      </c>
      <c r="H1734" s="6">
        <f t="shared" si="54"/>
        <v>1610.5919999999999</v>
      </c>
      <c r="I1734" t="str">
        <f t="shared" si="55"/>
        <v>Średnia</v>
      </c>
    </row>
    <row r="1735" spans="1:9">
      <c r="A1735" t="s">
        <v>12355</v>
      </c>
      <c r="B1735" t="s">
        <v>2029</v>
      </c>
      <c r="C1735" t="s">
        <v>815</v>
      </c>
      <c r="D1735">
        <v>2</v>
      </c>
      <c r="E1735" s="3">
        <v>206.93</v>
      </c>
      <c r="F1735" s="4">
        <v>0.05</v>
      </c>
      <c r="G1735" t="str">
        <f>VLOOKUP(C1735:C24272,Produkty!$A$2:$B$61,2,0)</f>
        <v>Czajnik 2</v>
      </c>
      <c r="H1735" s="6">
        <f t="shared" si="54"/>
        <v>393.16699999999997</v>
      </c>
      <c r="I1735" t="str">
        <f t="shared" si="55"/>
        <v>Mała</v>
      </c>
    </row>
    <row r="1736" spans="1:9">
      <c r="A1736" t="s">
        <v>12356</v>
      </c>
      <c r="B1736" t="s">
        <v>2029</v>
      </c>
      <c r="C1736" t="s">
        <v>840</v>
      </c>
      <c r="D1736">
        <v>2</v>
      </c>
      <c r="E1736" s="3">
        <v>138.01</v>
      </c>
      <c r="F1736" s="4">
        <v>0.1</v>
      </c>
      <c r="G1736" t="str">
        <f>VLOOKUP(C1736:C24273,Produkty!$A$2:$B$61,2,0)</f>
        <v>Etui 2</v>
      </c>
      <c r="H1736" s="6">
        <f t="shared" si="54"/>
        <v>248.41799999999998</v>
      </c>
      <c r="I1736" t="str">
        <f t="shared" si="55"/>
        <v>Mała</v>
      </c>
    </row>
    <row r="1737" spans="1:9">
      <c r="A1737" t="s">
        <v>12357</v>
      </c>
      <c r="B1737" t="s">
        <v>2029</v>
      </c>
      <c r="C1737" t="s">
        <v>821</v>
      </c>
      <c r="D1737">
        <v>4</v>
      </c>
      <c r="E1737" s="3">
        <v>885.86</v>
      </c>
      <c r="F1737" s="4">
        <v>0.2</v>
      </c>
      <c r="G1737" t="str">
        <f>VLOOKUP(C1737:C24274,Produkty!$A$2:$B$61,2,0)</f>
        <v>Termos 1</v>
      </c>
      <c r="H1737" s="6">
        <f t="shared" si="54"/>
        <v>2834.7520000000004</v>
      </c>
      <c r="I1737" t="str">
        <f t="shared" si="55"/>
        <v>Duża</v>
      </c>
    </row>
    <row r="1738" spans="1:9">
      <c r="A1738" t="s">
        <v>12358</v>
      </c>
      <c r="B1738" t="s">
        <v>2030</v>
      </c>
      <c r="C1738" t="s">
        <v>774</v>
      </c>
      <c r="D1738">
        <v>1</v>
      </c>
      <c r="E1738" s="3">
        <v>94.35</v>
      </c>
      <c r="F1738" s="4">
        <v>0</v>
      </c>
      <c r="G1738" t="str">
        <f>VLOOKUP(C1738:C24275,Produkty!$A$2:$B$61,2,0)</f>
        <v>Monitor 2</v>
      </c>
      <c r="H1738" s="6">
        <f t="shared" si="54"/>
        <v>94.35</v>
      </c>
      <c r="I1738" t="str">
        <f t="shared" si="55"/>
        <v>Mała</v>
      </c>
    </row>
    <row r="1739" spans="1:9">
      <c r="A1739" t="s">
        <v>12359</v>
      </c>
      <c r="B1739" t="s">
        <v>2030</v>
      </c>
      <c r="C1739" t="s">
        <v>747</v>
      </c>
      <c r="D1739">
        <v>6</v>
      </c>
      <c r="E1739" s="3">
        <v>561.61</v>
      </c>
      <c r="F1739" s="4">
        <v>0.2</v>
      </c>
      <c r="G1739" t="str">
        <f>VLOOKUP(C1739:C24276,Produkty!$A$2:$B$61,2,0)</f>
        <v>Słuchawki 1</v>
      </c>
      <c r="H1739" s="6">
        <f t="shared" si="54"/>
        <v>2695.7280000000001</v>
      </c>
      <c r="I1739" t="str">
        <f t="shared" si="55"/>
        <v>Duża</v>
      </c>
    </row>
    <row r="1740" spans="1:9">
      <c r="A1740" t="s">
        <v>12360</v>
      </c>
      <c r="B1740" t="s">
        <v>2030</v>
      </c>
      <c r="C1740" t="s">
        <v>750</v>
      </c>
      <c r="D1740">
        <v>5</v>
      </c>
      <c r="E1740" s="3">
        <v>274.5</v>
      </c>
      <c r="F1740" s="4">
        <v>0.15</v>
      </c>
      <c r="G1740" t="str">
        <f>VLOOKUP(C1740:C24277,Produkty!$A$2:$B$61,2,0)</f>
        <v>Słuchawki 2</v>
      </c>
      <c r="H1740" s="6">
        <f t="shared" si="54"/>
        <v>1166.625</v>
      </c>
      <c r="I1740" t="str">
        <f t="shared" si="55"/>
        <v>Średnia</v>
      </c>
    </row>
    <row r="1741" spans="1:9">
      <c r="A1741" t="s">
        <v>12361</v>
      </c>
      <c r="B1741" t="s">
        <v>2031</v>
      </c>
      <c r="C1741" t="s">
        <v>807</v>
      </c>
      <c r="D1741">
        <v>6</v>
      </c>
      <c r="E1741" s="3">
        <v>184.56</v>
      </c>
      <c r="F1741" s="4">
        <v>0.15</v>
      </c>
      <c r="G1741" t="str">
        <f>VLOOKUP(C1741:C24278,Produkty!$A$2:$B$61,2,0)</f>
        <v>Organizer 2</v>
      </c>
      <c r="H1741" s="6">
        <f t="shared" si="54"/>
        <v>941.25600000000009</v>
      </c>
      <c r="I1741" t="str">
        <f t="shared" si="55"/>
        <v>Średnia</v>
      </c>
    </row>
    <row r="1742" spans="1:9">
      <c r="A1742" t="s">
        <v>12362</v>
      </c>
      <c r="B1742" t="s">
        <v>2031</v>
      </c>
      <c r="C1742" t="s">
        <v>770</v>
      </c>
      <c r="D1742">
        <v>2</v>
      </c>
      <c r="E1742" s="3">
        <v>332.07</v>
      </c>
      <c r="F1742" s="4">
        <v>0.15</v>
      </c>
      <c r="G1742" t="str">
        <f>VLOOKUP(C1742:C24279,Produkty!$A$2:$B$61,2,0)</f>
        <v>Mysz 4</v>
      </c>
      <c r="H1742" s="6">
        <f t="shared" si="54"/>
        <v>564.51900000000001</v>
      </c>
      <c r="I1742" t="str">
        <f t="shared" si="55"/>
        <v>Średnia</v>
      </c>
    </row>
    <row r="1743" spans="1:9">
      <c r="A1743" t="s">
        <v>12363</v>
      </c>
      <c r="B1743" t="s">
        <v>2033</v>
      </c>
      <c r="C1743" t="s">
        <v>848</v>
      </c>
      <c r="D1743">
        <v>3</v>
      </c>
      <c r="E1743" s="3">
        <v>1166.3</v>
      </c>
      <c r="F1743" s="4">
        <v>0.15</v>
      </c>
      <c r="G1743" t="str">
        <f>VLOOKUP(C1743:C24280,Produkty!$A$2:$B$61,2,0)</f>
        <v>Hub USB 2</v>
      </c>
      <c r="H1743" s="6">
        <f t="shared" si="54"/>
        <v>2974.0649999999996</v>
      </c>
      <c r="I1743" t="str">
        <f t="shared" si="55"/>
        <v>Duża</v>
      </c>
    </row>
    <row r="1744" spans="1:9">
      <c r="A1744" t="s">
        <v>12364</v>
      </c>
      <c r="B1744" t="s">
        <v>2033</v>
      </c>
      <c r="C1744" t="s">
        <v>758</v>
      </c>
      <c r="D1744">
        <v>2</v>
      </c>
      <c r="E1744" s="3">
        <v>242.71</v>
      </c>
      <c r="F1744" s="4">
        <v>0.15</v>
      </c>
      <c r="G1744" t="str">
        <f>VLOOKUP(C1744:C24281,Produkty!$A$2:$B$61,2,0)</f>
        <v>Klawiatura 2</v>
      </c>
      <c r="H1744" s="6">
        <f t="shared" si="54"/>
        <v>412.60700000000003</v>
      </c>
      <c r="I1744" t="str">
        <f t="shared" si="55"/>
        <v>Mała</v>
      </c>
    </row>
    <row r="1745" spans="1:9">
      <c r="A1745" t="s">
        <v>12365</v>
      </c>
      <c r="B1745" t="s">
        <v>2033</v>
      </c>
      <c r="C1745" t="s">
        <v>823</v>
      </c>
      <c r="D1745">
        <v>1</v>
      </c>
      <c r="E1745" s="3">
        <v>678.5</v>
      </c>
      <c r="F1745" s="4">
        <v>0</v>
      </c>
      <c r="G1745" t="str">
        <f>VLOOKUP(C1745:C24282,Produkty!$A$2:$B$61,2,0)</f>
        <v>Termos 2</v>
      </c>
      <c r="H1745" s="6">
        <f t="shared" si="54"/>
        <v>678.5</v>
      </c>
      <c r="I1745" t="str">
        <f t="shared" si="55"/>
        <v>Średnia</v>
      </c>
    </row>
    <row r="1746" spans="1:9">
      <c r="A1746" t="s">
        <v>12366</v>
      </c>
      <c r="B1746" t="s">
        <v>2033</v>
      </c>
      <c r="C1746" t="s">
        <v>825</v>
      </c>
      <c r="D1746">
        <v>1</v>
      </c>
      <c r="E1746" s="3">
        <v>946.85</v>
      </c>
      <c r="F1746" s="4">
        <v>0</v>
      </c>
      <c r="G1746" t="str">
        <f>VLOOKUP(C1746:C24283,Produkty!$A$2:$B$61,2,0)</f>
        <v>Termos 3</v>
      </c>
      <c r="H1746" s="6">
        <f t="shared" si="54"/>
        <v>946.85</v>
      </c>
      <c r="I1746" t="str">
        <f t="shared" si="55"/>
        <v>Średnia</v>
      </c>
    </row>
    <row r="1747" spans="1:9">
      <c r="A1747" t="s">
        <v>12367</v>
      </c>
      <c r="B1747" t="s">
        <v>2034</v>
      </c>
      <c r="C1747" t="s">
        <v>866</v>
      </c>
      <c r="D1747">
        <v>2</v>
      </c>
      <c r="E1747" s="3">
        <v>344.18</v>
      </c>
      <c r="F1747" s="4">
        <v>0.05</v>
      </c>
      <c r="G1747" t="str">
        <f>VLOOKUP(C1747:C24284,Produkty!$A$2:$B$61,2,0)</f>
        <v>Ładowarka 3</v>
      </c>
      <c r="H1747" s="6">
        <f t="shared" si="54"/>
        <v>653.94200000000001</v>
      </c>
      <c r="I1747" t="str">
        <f t="shared" si="55"/>
        <v>Średnia</v>
      </c>
    </row>
    <row r="1748" spans="1:9">
      <c r="A1748" t="s">
        <v>12368</v>
      </c>
      <c r="B1748" t="s">
        <v>2034</v>
      </c>
      <c r="C1748" t="s">
        <v>850</v>
      </c>
      <c r="D1748">
        <v>1</v>
      </c>
      <c r="E1748" s="3">
        <v>32.46</v>
      </c>
      <c r="F1748" s="4">
        <v>0.05</v>
      </c>
      <c r="G1748" t="str">
        <f>VLOOKUP(C1748:C24285,Produkty!$A$2:$B$61,2,0)</f>
        <v>Hub USB 3</v>
      </c>
      <c r="H1748" s="6">
        <f t="shared" si="54"/>
        <v>30.837</v>
      </c>
      <c r="I1748" t="str">
        <f t="shared" si="55"/>
        <v>Mała</v>
      </c>
    </row>
    <row r="1749" spans="1:9">
      <c r="A1749" t="s">
        <v>12369</v>
      </c>
      <c r="B1749" t="s">
        <v>2034</v>
      </c>
      <c r="C1749" t="s">
        <v>829</v>
      </c>
      <c r="D1749">
        <v>1</v>
      </c>
      <c r="E1749" s="3">
        <v>557.94000000000005</v>
      </c>
      <c r="F1749" s="4">
        <v>0</v>
      </c>
      <c r="G1749" t="str">
        <f>VLOOKUP(C1749:C24286,Produkty!$A$2:$B$61,2,0)</f>
        <v>Kabel USB-C 1</v>
      </c>
      <c r="H1749" s="6">
        <f t="shared" si="54"/>
        <v>557.94000000000005</v>
      </c>
      <c r="I1749" t="str">
        <f t="shared" si="55"/>
        <v>Średnia</v>
      </c>
    </row>
    <row r="1750" spans="1:9">
      <c r="A1750" t="s">
        <v>12370</v>
      </c>
      <c r="B1750" t="s">
        <v>2035</v>
      </c>
      <c r="C1750" t="s">
        <v>770</v>
      </c>
      <c r="D1750">
        <v>3</v>
      </c>
      <c r="E1750" s="3">
        <v>332.18</v>
      </c>
      <c r="F1750" s="4">
        <v>0</v>
      </c>
      <c r="G1750" t="str">
        <f>VLOOKUP(C1750:C24287,Produkty!$A$2:$B$61,2,0)</f>
        <v>Mysz 4</v>
      </c>
      <c r="H1750" s="6">
        <f t="shared" si="54"/>
        <v>996.54</v>
      </c>
      <c r="I1750" t="str">
        <f t="shared" si="55"/>
        <v>Średnia</v>
      </c>
    </row>
    <row r="1751" spans="1:9">
      <c r="A1751" t="s">
        <v>12371</v>
      </c>
      <c r="B1751" t="s">
        <v>2035</v>
      </c>
      <c r="C1751" t="s">
        <v>834</v>
      </c>
      <c r="D1751">
        <v>5</v>
      </c>
      <c r="E1751" s="3">
        <v>392</v>
      </c>
      <c r="F1751" s="4">
        <v>0.15</v>
      </c>
      <c r="G1751" t="str">
        <f>VLOOKUP(C1751:C24288,Produkty!$A$2:$B$61,2,0)</f>
        <v>Kabel USB-C 3</v>
      </c>
      <c r="H1751" s="6">
        <f t="shared" si="54"/>
        <v>1666</v>
      </c>
      <c r="I1751" t="str">
        <f t="shared" si="55"/>
        <v>Średnia</v>
      </c>
    </row>
    <row r="1752" spans="1:9">
      <c r="A1752" t="s">
        <v>12372</v>
      </c>
      <c r="B1752" t="s">
        <v>2036</v>
      </c>
      <c r="C1752" t="s">
        <v>827</v>
      </c>
      <c r="D1752">
        <v>5</v>
      </c>
      <c r="E1752" s="3">
        <v>259.22000000000003</v>
      </c>
      <c r="F1752" s="4">
        <v>0.1</v>
      </c>
      <c r="G1752" t="str">
        <f>VLOOKUP(C1752:C24289,Produkty!$A$2:$B$61,2,0)</f>
        <v>Termos 4</v>
      </c>
      <c r="H1752" s="6">
        <f t="shared" si="54"/>
        <v>1166.4900000000002</v>
      </c>
      <c r="I1752" t="str">
        <f t="shared" si="55"/>
        <v>Średnia</v>
      </c>
    </row>
    <row r="1753" spans="1:9">
      <c r="A1753" t="s">
        <v>12373</v>
      </c>
      <c r="B1753" t="s">
        <v>2036</v>
      </c>
      <c r="C1753" t="s">
        <v>815</v>
      </c>
      <c r="D1753">
        <v>6</v>
      </c>
      <c r="E1753" s="3">
        <v>215.71</v>
      </c>
      <c r="F1753" s="4">
        <v>0</v>
      </c>
      <c r="G1753" t="str">
        <f>VLOOKUP(C1753:C24290,Produkty!$A$2:$B$61,2,0)</f>
        <v>Czajnik 2</v>
      </c>
      <c r="H1753" s="6">
        <f t="shared" si="54"/>
        <v>1294.26</v>
      </c>
      <c r="I1753" t="str">
        <f t="shared" si="55"/>
        <v>Średnia</v>
      </c>
    </row>
    <row r="1754" spans="1:9">
      <c r="A1754" t="s">
        <v>12374</v>
      </c>
      <c r="B1754" t="s">
        <v>2036</v>
      </c>
      <c r="C1754" t="s">
        <v>772</v>
      </c>
      <c r="D1754">
        <v>5</v>
      </c>
      <c r="E1754" s="3">
        <v>962.35</v>
      </c>
      <c r="F1754" s="4">
        <v>0</v>
      </c>
      <c r="G1754" t="str">
        <f>VLOOKUP(C1754:C24291,Produkty!$A$2:$B$61,2,0)</f>
        <v>Monitor 1</v>
      </c>
      <c r="H1754" s="6">
        <f t="shared" si="54"/>
        <v>4811.75</v>
      </c>
      <c r="I1754" t="str">
        <f t="shared" si="55"/>
        <v>Duża</v>
      </c>
    </row>
    <row r="1755" spans="1:9">
      <c r="A1755" t="s">
        <v>12375</v>
      </c>
      <c r="B1755" t="s">
        <v>2036</v>
      </c>
      <c r="C1755" t="s">
        <v>815</v>
      </c>
      <c r="D1755">
        <v>5</v>
      </c>
      <c r="E1755" s="3">
        <v>205.94</v>
      </c>
      <c r="F1755" s="4">
        <v>0.2</v>
      </c>
      <c r="G1755" t="str">
        <f>VLOOKUP(C1755:C24292,Produkty!$A$2:$B$61,2,0)</f>
        <v>Czajnik 2</v>
      </c>
      <c r="H1755" s="6">
        <f t="shared" si="54"/>
        <v>823.7600000000001</v>
      </c>
      <c r="I1755" t="str">
        <f t="shared" si="55"/>
        <v>Średnia</v>
      </c>
    </row>
    <row r="1756" spans="1:9">
      <c r="A1756" t="s">
        <v>12376</v>
      </c>
      <c r="B1756" t="s">
        <v>2037</v>
      </c>
      <c r="C1756" t="s">
        <v>764</v>
      </c>
      <c r="D1756">
        <v>2</v>
      </c>
      <c r="E1756" s="3">
        <v>263.98</v>
      </c>
      <c r="F1756" s="4">
        <v>0</v>
      </c>
      <c r="G1756" t="str">
        <f>VLOOKUP(C1756:C24293,Produkty!$A$2:$B$61,2,0)</f>
        <v>Mysz 1</v>
      </c>
      <c r="H1756" s="6">
        <f t="shared" si="54"/>
        <v>527.96</v>
      </c>
      <c r="I1756" t="str">
        <f t="shared" si="55"/>
        <v>Średnia</v>
      </c>
    </row>
    <row r="1757" spans="1:9">
      <c r="A1757" t="s">
        <v>12377</v>
      </c>
      <c r="B1757" t="s">
        <v>2037</v>
      </c>
      <c r="C1757" t="s">
        <v>764</v>
      </c>
      <c r="D1757">
        <v>3</v>
      </c>
      <c r="E1757" s="3">
        <v>260.13</v>
      </c>
      <c r="F1757" s="4">
        <v>0</v>
      </c>
      <c r="G1757" t="str">
        <f>VLOOKUP(C1757:C24294,Produkty!$A$2:$B$61,2,0)</f>
        <v>Mysz 1</v>
      </c>
      <c r="H1757" s="6">
        <f t="shared" si="54"/>
        <v>780.39</v>
      </c>
      <c r="I1757" t="str">
        <f t="shared" si="55"/>
        <v>Średnia</v>
      </c>
    </row>
    <row r="1758" spans="1:9">
      <c r="A1758" t="s">
        <v>12378</v>
      </c>
      <c r="B1758" t="s">
        <v>2037</v>
      </c>
      <c r="C1758" t="s">
        <v>758</v>
      </c>
      <c r="D1758">
        <v>3</v>
      </c>
      <c r="E1758" s="3">
        <v>250.63</v>
      </c>
      <c r="F1758" s="4">
        <v>0.15</v>
      </c>
      <c r="G1758" t="str">
        <f>VLOOKUP(C1758:C24295,Produkty!$A$2:$B$61,2,0)</f>
        <v>Klawiatura 2</v>
      </c>
      <c r="H1758" s="6">
        <f t="shared" si="54"/>
        <v>639.10649999999998</v>
      </c>
      <c r="I1758" t="str">
        <f t="shared" si="55"/>
        <v>Średnia</v>
      </c>
    </row>
    <row r="1759" spans="1:9">
      <c r="A1759" t="s">
        <v>12379</v>
      </c>
      <c r="B1759" t="s">
        <v>2039</v>
      </c>
      <c r="C1759" t="s">
        <v>868</v>
      </c>
      <c r="D1759">
        <v>2</v>
      </c>
      <c r="E1759" s="3">
        <v>556.15</v>
      </c>
      <c r="F1759" s="4">
        <v>0</v>
      </c>
      <c r="G1759" t="str">
        <f>VLOOKUP(C1759:C24296,Produkty!$A$2:$B$61,2,0)</f>
        <v>Ładowarka 4</v>
      </c>
      <c r="H1759" s="6">
        <f t="shared" si="54"/>
        <v>1112.3</v>
      </c>
      <c r="I1759" t="str">
        <f t="shared" si="55"/>
        <v>Średnia</v>
      </c>
    </row>
    <row r="1760" spans="1:9">
      <c r="A1760" t="s">
        <v>12380</v>
      </c>
      <c r="B1760" t="s">
        <v>2039</v>
      </c>
      <c r="C1760" t="s">
        <v>836</v>
      </c>
      <c r="D1760">
        <v>6</v>
      </c>
      <c r="E1760" s="3">
        <v>1105.92</v>
      </c>
      <c r="F1760" s="4">
        <v>0</v>
      </c>
      <c r="G1760" t="str">
        <f>VLOOKUP(C1760:C24297,Produkty!$A$2:$B$61,2,0)</f>
        <v>Kabel USB-C 4</v>
      </c>
      <c r="H1760" s="6">
        <f t="shared" si="54"/>
        <v>6635.52</v>
      </c>
      <c r="I1760" t="str">
        <f t="shared" si="55"/>
        <v>Duża</v>
      </c>
    </row>
    <row r="1761" spans="1:9">
      <c r="A1761" t="s">
        <v>12381</v>
      </c>
      <c r="B1761" t="s">
        <v>2039</v>
      </c>
      <c r="C1761" t="s">
        <v>760</v>
      </c>
      <c r="D1761">
        <v>5</v>
      </c>
      <c r="E1761" s="3">
        <v>41.36</v>
      </c>
      <c r="F1761" s="4">
        <v>0.2</v>
      </c>
      <c r="G1761" t="str">
        <f>VLOOKUP(C1761:C24298,Produkty!$A$2:$B$61,2,0)</f>
        <v>Klawiatura 3</v>
      </c>
      <c r="H1761" s="6">
        <f t="shared" si="54"/>
        <v>165.44000000000003</v>
      </c>
      <c r="I1761" t="str">
        <f t="shared" si="55"/>
        <v>Mała</v>
      </c>
    </row>
    <row r="1762" spans="1:9">
      <c r="A1762" t="s">
        <v>12382</v>
      </c>
      <c r="B1762" t="s">
        <v>2039</v>
      </c>
      <c r="C1762" t="s">
        <v>786</v>
      </c>
      <c r="D1762">
        <v>2</v>
      </c>
      <c r="E1762" s="3">
        <v>941.01</v>
      </c>
      <c r="F1762" s="4">
        <v>0.2</v>
      </c>
      <c r="G1762" t="str">
        <f>VLOOKUP(C1762:C24299,Produkty!$A$2:$B$61,2,0)</f>
        <v>Powerbank 4</v>
      </c>
      <c r="H1762" s="6">
        <f t="shared" si="54"/>
        <v>1505.616</v>
      </c>
      <c r="I1762" t="str">
        <f t="shared" si="55"/>
        <v>Średnia</v>
      </c>
    </row>
    <row r="1763" spans="1:9">
      <c r="A1763" t="s">
        <v>12383</v>
      </c>
      <c r="B1763" t="s">
        <v>2040</v>
      </c>
      <c r="C1763" t="s">
        <v>854</v>
      </c>
      <c r="D1763">
        <v>3</v>
      </c>
      <c r="E1763" s="3">
        <v>310.10000000000002</v>
      </c>
      <c r="F1763" s="4">
        <v>0.1</v>
      </c>
      <c r="G1763" t="str">
        <f>VLOOKUP(C1763:C24300,Produkty!$A$2:$B$61,2,0)</f>
        <v>Podkładka 1</v>
      </c>
      <c r="H1763" s="6">
        <f t="shared" si="54"/>
        <v>837.2700000000001</v>
      </c>
      <c r="I1763" t="str">
        <f t="shared" si="55"/>
        <v>Średnia</v>
      </c>
    </row>
    <row r="1764" spans="1:9">
      <c r="A1764" t="s">
        <v>12384</v>
      </c>
      <c r="B1764" t="s">
        <v>2040</v>
      </c>
      <c r="C1764" t="s">
        <v>797</v>
      </c>
      <c r="D1764">
        <v>4</v>
      </c>
      <c r="E1764" s="3">
        <v>654.11</v>
      </c>
      <c r="F1764" s="4">
        <v>0</v>
      </c>
      <c r="G1764" t="str">
        <f>VLOOKUP(C1764:C24301,Produkty!$A$2:$B$61,2,0)</f>
        <v>Lampka 1</v>
      </c>
      <c r="H1764" s="6">
        <f t="shared" si="54"/>
        <v>2616.44</v>
      </c>
      <c r="I1764" t="str">
        <f t="shared" si="55"/>
        <v>Duża</v>
      </c>
    </row>
    <row r="1765" spans="1:9">
      <c r="A1765" t="s">
        <v>12385</v>
      </c>
      <c r="B1765" t="s">
        <v>2040</v>
      </c>
      <c r="C1765" t="s">
        <v>795</v>
      </c>
      <c r="D1765">
        <v>6</v>
      </c>
      <c r="E1765" s="3">
        <v>110.72</v>
      </c>
      <c r="F1765" s="4">
        <v>0.2</v>
      </c>
      <c r="G1765" t="str">
        <f>VLOOKUP(C1765:C24302,Produkty!$A$2:$B$61,2,0)</f>
        <v>Krzesło biurowe 4</v>
      </c>
      <c r="H1765" s="6">
        <f t="shared" si="54"/>
        <v>531.45600000000002</v>
      </c>
      <c r="I1765" t="str">
        <f t="shared" si="55"/>
        <v>Średnia</v>
      </c>
    </row>
    <row r="1766" spans="1:9">
      <c r="A1766" t="s">
        <v>12386</v>
      </c>
      <c r="B1766" t="s">
        <v>2041</v>
      </c>
      <c r="C1766" t="s">
        <v>784</v>
      </c>
      <c r="D1766">
        <v>5</v>
      </c>
      <c r="E1766" s="3">
        <v>959.07</v>
      </c>
      <c r="F1766" s="4">
        <v>0.2</v>
      </c>
      <c r="G1766" t="str">
        <f>VLOOKUP(C1766:C24303,Produkty!$A$2:$B$61,2,0)</f>
        <v>Powerbank 3</v>
      </c>
      <c r="H1766" s="6">
        <f t="shared" si="54"/>
        <v>3836.2800000000007</v>
      </c>
      <c r="I1766" t="str">
        <f t="shared" si="55"/>
        <v>Duża</v>
      </c>
    </row>
    <row r="1767" spans="1:9">
      <c r="A1767" t="s">
        <v>12387</v>
      </c>
      <c r="B1767" t="s">
        <v>2041</v>
      </c>
      <c r="C1767" t="s">
        <v>815</v>
      </c>
      <c r="D1767">
        <v>3</v>
      </c>
      <c r="E1767" s="3">
        <v>204.4</v>
      </c>
      <c r="F1767" s="4">
        <v>0.05</v>
      </c>
      <c r="G1767" t="str">
        <f>VLOOKUP(C1767:C24304,Produkty!$A$2:$B$61,2,0)</f>
        <v>Czajnik 2</v>
      </c>
      <c r="H1767" s="6">
        <f t="shared" si="54"/>
        <v>582.54</v>
      </c>
      <c r="I1767" t="str">
        <f t="shared" si="55"/>
        <v>Średnia</v>
      </c>
    </row>
    <row r="1768" spans="1:9">
      <c r="A1768" t="s">
        <v>12388</v>
      </c>
      <c r="B1768" t="s">
        <v>2041</v>
      </c>
      <c r="C1768" t="s">
        <v>770</v>
      </c>
      <c r="D1768">
        <v>3</v>
      </c>
      <c r="E1768" s="3">
        <v>329.99</v>
      </c>
      <c r="F1768" s="4">
        <v>0.05</v>
      </c>
      <c r="G1768" t="str">
        <f>VLOOKUP(C1768:C24305,Produkty!$A$2:$B$61,2,0)</f>
        <v>Mysz 4</v>
      </c>
      <c r="H1768" s="6">
        <f t="shared" si="54"/>
        <v>940.47149999999999</v>
      </c>
      <c r="I1768" t="str">
        <f t="shared" si="55"/>
        <v>Średnia</v>
      </c>
    </row>
    <row r="1769" spans="1:9">
      <c r="A1769" t="s">
        <v>12389</v>
      </c>
      <c r="B1769" t="s">
        <v>2041</v>
      </c>
      <c r="C1769" t="s">
        <v>793</v>
      </c>
      <c r="D1769">
        <v>2</v>
      </c>
      <c r="E1769" s="3">
        <v>89.87</v>
      </c>
      <c r="F1769" s="4">
        <v>0</v>
      </c>
      <c r="G1769" t="str">
        <f>VLOOKUP(C1769:C24306,Produkty!$A$2:$B$61,2,0)</f>
        <v>Krzesło biurowe 3</v>
      </c>
      <c r="H1769" s="6">
        <f t="shared" si="54"/>
        <v>179.74</v>
      </c>
      <c r="I1769" t="str">
        <f t="shared" si="55"/>
        <v>Mała</v>
      </c>
    </row>
    <row r="1770" spans="1:9">
      <c r="A1770" t="s">
        <v>12390</v>
      </c>
      <c r="B1770" t="s">
        <v>2042</v>
      </c>
      <c r="C1770" t="s">
        <v>788</v>
      </c>
      <c r="D1770">
        <v>6</v>
      </c>
      <c r="E1770" s="3">
        <v>628.45000000000005</v>
      </c>
      <c r="F1770" s="4">
        <v>0</v>
      </c>
      <c r="G1770" t="str">
        <f>VLOOKUP(C1770:C24307,Produkty!$A$2:$B$61,2,0)</f>
        <v>Krzesło biurowe 1</v>
      </c>
      <c r="H1770" s="6">
        <f t="shared" si="54"/>
        <v>3770.7000000000003</v>
      </c>
      <c r="I1770" t="str">
        <f t="shared" si="55"/>
        <v>Duża</v>
      </c>
    </row>
    <row r="1771" spans="1:9">
      <c r="A1771" t="s">
        <v>12391</v>
      </c>
      <c r="B1771" t="s">
        <v>2043</v>
      </c>
      <c r="C1771" t="s">
        <v>819</v>
      </c>
      <c r="D1771">
        <v>1</v>
      </c>
      <c r="E1771" s="3">
        <v>281.39</v>
      </c>
      <c r="F1771" s="4">
        <v>0.05</v>
      </c>
      <c r="G1771" t="str">
        <f>VLOOKUP(C1771:C24308,Produkty!$A$2:$B$61,2,0)</f>
        <v>Czajnik 4</v>
      </c>
      <c r="H1771" s="6">
        <f t="shared" si="54"/>
        <v>267.32049999999998</v>
      </c>
      <c r="I1771" t="str">
        <f t="shared" si="55"/>
        <v>Mała</v>
      </c>
    </row>
    <row r="1772" spans="1:9">
      <c r="A1772" t="s">
        <v>12392</v>
      </c>
      <c r="B1772" t="s">
        <v>2043</v>
      </c>
      <c r="C1772" t="s">
        <v>774</v>
      </c>
      <c r="D1772">
        <v>5</v>
      </c>
      <c r="E1772" s="3">
        <v>94.8</v>
      </c>
      <c r="F1772" s="4">
        <v>0</v>
      </c>
      <c r="G1772" t="str">
        <f>VLOOKUP(C1772:C24309,Produkty!$A$2:$B$61,2,0)</f>
        <v>Monitor 2</v>
      </c>
      <c r="H1772" s="6">
        <f t="shared" si="54"/>
        <v>474</v>
      </c>
      <c r="I1772" t="str">
        <f t="shared" si="55"/>
        <v>Mała</v>
      </c>
    </row>
    <row r="1773" spans="1:9">
      <c r="A1773" t="s">
        <v>12393</v>
      </c>
      <c r="B1773" t="s">
        <v>2044</v>
      </c>
      <c r="C1773" t="s">
        <v>821</v>
      </c>
      <c r="D1773">
        <v>6</v>
      </c>
      <c r="E1773" s="3">
        <v>881.67</v>
      </c>
      <c r="F1773" s="4">
        <v>0.05</v>
      </c>
      <c r="G1773" t="str">
        <f>VLOOKUP(C1773:C24310,Produkty!$A$2:$B$61,2,0)</f>
        <v>Termos 1</v>
      </c>
      <c r="H1773" s="6">
        <f t="shared" si="54"/>
        <v>5025.5189999999993</v>
      </c>
      <c r="I1773" t="str">
        <f t="shared" si="55"/>
        <v>Duża</v>
      </c>
    </row>
    <row r="1774" spans="1:9">
      <c r="A1774" t="s">
        <v>12394</v>
      </c>
      <c r="B1774" t="s">
        <v>2046</v>
      </c>
      <c r="C1774" t="s">
        <v>852</v>
      </c>
      <c r="D1774">
        <v>4</v>
      </c>
      <c r="E1774" s="3">
        <v>729.19</v>
      </c>
      <c r="F1774" s="4">
        <v>0.05</v>
      </c>
      <c r="G1774" t="str">
        <f>VLOOKUP(C1774:C24311,Produkty!$A$2:$B$61,2,0)</f>
        <v>Hub USB 4</v>
      </c>
      <c r="H1774" s="6">
        <f t="shared" si="54"/>
        <v>2770.922</v>
      </c>
      <c r="I1774" t="str">
        <f t="shared" si="55"/>
        <v>Duża</v>
      </c>
    </row>
    <row r="1775" spans="1:9">
      <c r="A1775" t="s">
        <v>12395</v>
      </c>
      <c r="B1775" t="s">
        <v>2047</v>
      </c>
      <c r="C1775" t="s">
        <v>823</v>
      </c>
      <c r="D1775">
        <v>4</v>
      </c>
      <c r="E1775" s="3">
        <v>683.29</v>
      </c>
      <c r="F1775" s="4">
        <v>0</v>
      </c>
      <c r="G1775" t="str">
        <f>VLOOKUP(C1775:C24312,Produkty!$A$2:$B$61,2,0)</f>
        <v>Termos 2</v>
      </c>
      <c r="H1775" s="6">
        <f t="shared" si="54"/>
        <v>2733.16</v>
      </c>
      <c r="I1775" t="str">
        <f t="shared" si="55"/>
        <v>Duża</v>
      </c>
    </row>
    <row r="1776" spans="1:9">
      <c r="A1776" t="s">
        <v>12396</v>
      </c>
      <c r="B1776" t="s">
        <v>2047</v>
      </c>
      <c r="C1776" t="s">
        <v>784</v>
      </c>
      <c r="D1776">
        <v>1</v>
      </c>
      <c r="E1776" s="3">
        <v>953.78</v>
      </c>
      <c r="F1776" s="4">
        <v>0.15</v>
      </c>
      <c r="G1776" t="str">
        <f>VLOOKUP(C1776:C24313,Produkty!$A$2:$B$61,2,0)</f>
        <v>Powerbank 3</v>
      </c>
      <c r="H1776" s="6">
        <f t="shared" si="54"/>
        <v>810.71299999999997</v>
      </c>
      <c r="I1776" t="str">
        <f t="shared" si="55"/>
        <v>Średnia</v>
      </c>
    </row>
    <row r="1777" spans="1:9">
      <c r="A1777" t="s">
        <v>12397</v>
      </c>
      <c r="B1777" t="s">
        <v>2047</v>
      </c>
      <c r="C1777" t="s">
        <v>821</v>
      </c>
      <c r="D1777">
        <v>1</v>
      </c>
      <c r="E1777" s="3">
        <v>860.86</v>
      </c>
      <c r="F1777" s="4">
        <v>0.05</v>
      </c>
      <c r="G1777" t="str">
        <f>VLOOKUP(C1777:C24314,Produkty!$A$2:$B$61,2,0)</f>
        <v>Termos 1</v>
      </c>
      <c r="H1777" s="6">
        <f t="shared" si="54"/>
        <v>817.81700000000001</v>
      </c>
      <c r="I1777" t="str">
        <f t="shared" si="55"/>
        <v>Średnia</v>
      </c>
    </row>
    <row r="1778" spans="1:9">
      <c r="A1778" t="s">
        <v>12398</v>
      </c>
      <c r="B1778" t="s">
        <v>2048</v>
      </c>
      <c r="C1778" t="s">
        <v>791</v>
      </c>
      <c r="D1778">
        <v>6</v>
      </c>
      <c r="E1778" s="3">
        <v>230.59</v>
      </c>
      <c r="F1778" s="4">
        <v>0</v>
      </c>
      <c r="G1778" t="str">
        <f>VLOOKUP(C1778:C24315,Produkty!$A$2:$B$61,2,0)</f>
        <v>Krzesło biurowe 2</v>
      </c>
      <c r="H1778" s="6">
        <f t="shared" si="54"/>
        <v>1383.54</v>
      </c>
      <c r="I1778" t="str">
        <f t="shared" si="55"/>
        <v>Średnia</v>
      </c>
    </row>
    <row r="1779" spans="1:9">
      <c r="A1779" t="s">
        <v>12399</v>
      </c>
      <c r="B1779" t="s">
        <v>2050</v>
      </c>
      <c r="C1779" t="s">
        <v>799</v>
      </c>
      <c r="D1779">
        <v>1</v>
      </c>
      <c r="E1779" s="3">
        <v>366.49</v>
      </c>
      <c r="F1779" s="4">
        <v>0.1</v>
      </c>
      <c r="G1779" t="str">
        <f>VLOOKUP(C1779:C24316,Produkty!$A$2:$B$61,2,0)</f>
        <v>Lampka 2</v>
      </c>
      <c r="H1779" s="6">
        <f t="shared" si="54"/>
        <v>329.84100000000001</v>
      </c>
      <c r="I1779" t="str">
        <f t="shared" si="55"/>
        <v>Mała</v>
      </c>
    </row>
    <row r="1780" spans="1:9">
      <c r="A1780" t="s">
        <v>12400</v>
      </c>
      <c r="B1780" t="s">
        <v>2050</v>
      </c>
      <c r="C1780" t="s">
        <v>811</v>
      </c>
      <c r="D1780">
        <v>5</v>
      </c>
      <c r="E1780" s="3">
        <v>648.38</v>
      </c>
      <c r="F1780" s="4">
        <v>0</v>
      </c>
      <c r="G1780" t="str">
        <f>VLOOKUP(C1780:C24317,Produkty!$A$2:$B$61,2,0)</f>
        <v>Organizer 4</v>
      </c>
      <c r="H1780" s="6">
        <f t="shared" si="54"/>
        <v>3241.9</v>
      </c>
      <c r="I1780" t="str">
        <f t="shared" si="55"/>
        <v>Duża</v>
      </c>
    </row>
    <row r="1781" spans="1:9">
      <c r="A1781" t="s">
        <v>12401</v>
      </c>
      <c r="B1781" t="s">
        <v>2050</v>
      </c>
      <c r="C1781" t="s">
        <v>838</v>
      </c>
      <c r="D1781">
        <v>4</v>
      </c>
      <c r="E1781" s="3">
        <v>95.11</v>
      </c>
      <c r="F1781" s="4">
        <v>0.05</v>
      </c>
      <c r="G1781" t="str">
        <f>VLOOKUP(C1781:C24318,Produkty!$A$2:$B$61,2,0)</f>
        <v>Etui 1</v>
      </c>
      <c r="H1781" s="6">
        <f t="shared" si="54"/>
        <v>361.41800000000001</v>
      </c>
      <c r="I1781" t="str">
        <f t="shared" si="55"/>
        <v>Mała</v>
      </c>
    </row>
    <row r="1782" spans="1:9">
      <c r="A1782" t="s">
        <v>12402</v>
      </c>
      <c r="B1782" t="s">
        <v>2051</v>
      </c>
      <c r="C1782" t="s">
        <v>750</v>
      </c>
      <c r="D1782">
        <v>2</v>
      </c>
      <c r="E1782" s="3">
        <v>279.13</v>
      </c>
      <c r="F1782" s="4">
        <v>0</v>
      </c>
      <c r="G1782" t="str">
        <f>VLOOKUP(C1782:C24319,Produkty!$A$2:$B$61,2,0)</f>
        <v>Słuchawki 2</v>
      </c>
      <c r="H1782" s="6">
        <f t="shared" si="54"/>
        <v>558.26</v>
      </c>
      <c r="I1782" t="str">
        <f t="shared" si="55"/>
        <v>Średnia</v>
      </c>
    </row>
    <row r="1783" spans="1:9">
      <c r="A1783" t="s">
        <v>12403</v>
      </c>
      <c r="B1783" t="s">
        <v>2053</v>
      </c>
      <c r="C1783" t="s">
        <v>776</v>
      </c>
      <c r="D1783">
        <v>2</v>
      </c>
      <c r="E1783" s="3">
        <v>934.68</v>
      </c>
      <c r="F1783" s="4">
        <v>0</v>
      </c>
      <c r="G1783" t="str">
        <f>VLOOKUP(C1783:C24320,Produkty!$A$2:$B$61,2,0)</f>
        <v>Monitor 3</v>
      </c>
      <c r="H1783" s="6">
        <f t="shared" si="54"/>
        <v>1869.36</v>
      </c>
      <c r="I1783" t="str">
        <f t="shared" si="55"/>
        <v>Średnia</v>
      </c>
    </row>
    <row r="1784" spans="1:9">
      <c r="A1784" t="s">
        <v>12404</v>
      </c>
      <c r="B1784" t="s">
        <v>2053</v>
      </c>
      <c r="C1784" t="s">
        <v>864</v>
      </c>
      <c r="D1784">
        <v>3</v>
      </c>
      <c r="E1784" s="3">
        <v>1158.95</v>
      </c>
      <c r="F1784" s="4">
        <v>0.2</v>
      </c>
      <c r="G1784" t="str">
        <f>VLOOKUP(C1784:C24321,Produkty!$A$2:$B$61,2,0)</f>
        <v>Ładowarka 2</v>
      </c>
      <c r="H1784" s="6">
        <f t="shared" si="54"/>
        <v>2781.4800000000005</v>
      </c>
      <c r="I1784" t="str">
        <f t="shared" si="55"/>
        <v>Duża</v>
      </c>
    </row>
    <row r="1785" spans="1:9">
      <c r="A1785" t="s">
        <v>12405</v>
      </c>
      <c r="B1785" t="s">
        <v>2053</v>
      </c>
      <c r="C1785" t="s">
        <v>747</v>
      </c>
      <c r="D1785">
        <v>6</v>
      </c>
      <c r="E1785" s="3">
        <v>543.48</v>
      </c>
      <c r="F1785" s="4">
        <v>0.2</v>
      </c>
      <c r="G1785" t="str">
        <f>VLOOKUP(C1785:C24322,Produkty!$A$2:$B$61,2,0)</f>
        <v>Słuchawki 1</v>
      </c>
      <c r="H1785" s="6">
        <f t="shared" si="54"/>
        <v>2608.7040000000002</v>
      </c>
      <c r="I1785" t="str">
        <f t="shared" si="55"/>
        <v>Duża</v>
      </c>
    </row>
    <row r="1786" spans="1:9">
      <c r="A1786" t="s">
        <v>12406</v>
      </c>
      <c r="B1786" t="s">
        <v>2053</v>
      </c>
      <c r="C1786" t="s">
        <v>862</v>
      </c>
      <c r="D1786">
        <v>1</v>
      </c>
      <c r="E1786" s="3">
        <v>462.04</v>
      </c>
      <c r="F1786" s="4">
        <v>0</v>
      </c>
      <c r="G1786" t="str">
        <f>VLOOKUP(C1786:C24323,Produkty!$A$2:$B$61,2,0)</f>
        <v>Ładowarka 1</v>
      </c>
      <c r="H1786" s="6">
        <f t="shared" si="54"/>
        <v>462.04</v>
      </c>
      <c r="I1786" t="str">
        <f t="shared" si="55"/>
        <v>Mała</v>
      </c>
    </row>
    <row r="1787" spans="1:9">
      <c r="A1787" t="s">
        <v>12407</v>
      </c>
      <c r="B1787" t="s">
        <v>2054</v>
      </c>
      <c r="C1787" t="s">
        <v>782</v>
      </c>
      <c r="D1787">
        <v>6</v>
      </c>
      <c r="E1787" s="3">
        <v>438</v>
      </c>
      <c r="F1787" s="4">
        <v>0</v>
      </c>
      <c r="G1787" t="str">
        <f>VLOOKUP(C1787:C24324,Produkty!$A$2:$B$61,2,0)</f>
        <v>Powerbank 2</v>
      </c>
      <c r="H1787" s="6">
        <f t="shared" si="54"/>
        <v>2628</v>
      </c>
      <c r="I1787" t="str">
        <f t="shared" si="55"/>
        <v>Duża</v>
      </c>
    </row>
    <row r="1788" spans="1:9">
      <c r="A1788" t="s">
        <v>12408</v>
      </c>
      <c r="B1788" t="s">
        <v>2054</v>
      </c>
      <c r="C1788" t="s">
        <v>823</v>
      </c>
      <c r="D1788">
        <v>4</v>
      </c>
      <c r="E1788" s="3">
        <v>664.92</v>
      </c>
      <c r="F1788" s="4">
        <v>0</v>
      </c>
      <c r="G1788" t="str">
        <f>VLOOKUP(C1788:C24325,Produkty!$A$2:$B$61,2,0)</f>
        <v>Termos 2</v>
      </c>
      <c r="H1788" s="6">
        <f t="shared" si="54"/>
        <v>2659.68</v>
      </c>
      <c r="I1788" t="str">
        <f t="shared" si="55"/>
        <v>Duża</v>
      </c>
    </row>
    <row r="1789" spans="1:9">
      <c r="A1789" t="s">
        <v>12409</v>
      </c>
      <c r="B1789" t="s">
        <v>2054</v>
      </c>
      <c r="C1789" t="s">
        <v>860</v>
      </c>
      <c r="D1789">
        <v>2</v>
      </c>
      <c r="E1789" s="3">
        <v>856.08</v>
      </c>
      <c r="F1789" s="4">
        <v>0.2</v>
      </c>
      <c r="G1789" t="str">
        <f>VLOOKUP(C1789:C24326,Produkty!$A$2:$B$61,2,0)</f>
        <v>Podkładka 4</v>
      </c>
      <c r="H1789" s="6">
        <f t="shared" si="54"/>
        <v>1369.7280000000001</v>
      </c>
      <c r="I1789" t="str">
        <f t="shared" si="55"/>
        <v>Średnia</v>
      </c>
    </row>
    <row r="1790" spans="1:9">
      <c r="A1790" t="s">
        <v>12410</v>
      </c>
      <c r="B1790" t="s">
        <v>2054</v>
      </c>
      <c r="C1790" t="s">
        <v>858</v>
      </c>
      <c r="D1790">
        <v>4</v>
      </c>
      <c r="E1790" s="3">
        <v>588.38</v>
      </c>
      <c r="F1790" s="4">
        <v>0.15</v>
      </c>
      <c r="G1790" t="str">
        <f>VLOOKUP(C1790:C24327,Produkty!$A$2:$B$61,2,0)</f>
        <v>Podkładka 3</v>
      </c>
      <c r="H1790" s="6">
        <f t="shared" si="54"/>
        <v>2000.492</v>
      </c>
      <c r="I1790" t="str">
        <f t="shared" si="55"/>
        <v>Duża</v>
      </c>
    </row>
    <row r="1791" spans="1:9">
      <c r="A1791" t="s">
        <v>12411</v>
      </c>
      <c r="B1791" t="s">
        <v>2055</v>
      </c>
      <c r="C1791" t="s">
        <v>782</v>
      </c>
      <c r="D1791">
        <v>3</v>
      </c>
      <c r="E1791" s="3">
        <v>433.03</v>
      </c>
      <c r="F1791" s="4">
        <v>0.2</v>
      </c>
      <c r="G1791" t="str">
        <f>VLOOKUP(C1791:C24328,Produkty!$A$2:$B$61,2,0)</f>
        <v>Powerbank 2</v>
      </c>
      <c r="H1791" s="6">
        <f t="shared" si="54"/>
        <v>1039.2719999999999</v>
      </c>
      <c r="I1791" t="str">
        <f t="shared" si="55"/>
        <v>Średnia</v>
      </c>
    </row>
    <row r="1792" spans="1:9">
      <c r="A1792" t="s">
        <v>12412</v>
      </c>
      <c r="B1792" t="s">
        <v>2055</v>
      </c>
      <c r="C1792" t="s">
        <v>776</v>
      </c>
      <c r="D1792">
        <v>1</v>
      </c>
      <c r="E1792" s="3">
        <v>967.54</v>
      </c>
      <c r="F1792" s="4">
        <v>0</v>
      </c>
      <c r="G1792" t="str">
        <f>VLOOKUP(C1792:C24329,Produkty!$A$2:$B$61,2,0)</f>
        <v>Monitor 3</v>
      </c>
      <c r="H1792" s="6">
        <f t="shared" si="54"/>
        <v>967.54</v>
      </c>
      <c r="I1792" t="str">
        <f t="shared" si="55"/>
        <v>Średnia</v>
      </c>
    </row>
    <row r="1793" spans="1:9">
      <c r="A1793" t="s">
        <v>12413</v>
      </c>
      <c r="B1793" t="s">
        <v>2055</v>
      </c>
      <c r="C1793" t="s">
        <v>840</v>
      </c>
      <c r="D1793">
        <v>1</v>
      </c>
      <c r="E1793" s="3">
        <v>141.74</v>
      </c>
      <c r="F1793" s="4">
        <v>0</v>
      </c>
      <c r="G1793" t="str">
        <f>VLOOKUP(C1793:C24330,Produkty!$A$2:$B$61,2,0)</f>
        <v>Etui 2</v>
      </c>
      <c r="H1793" s="6">
        <f t="shared" si="54"/>
        <v>141.74</v>
      </c>
      <c r="I1793" t="str">
        <f t="shared" si="55"/>
        <v>Mała</v>
      </c>
    </row>
    <row r="1794" spans="1:9">
      <c r="A1794" t="s">
        <v>12414</v>
      </c>
      <c r="B1794" t="s">
        <v>2055</v>
      </c>
      <c r="C1794" t="s">
        <v>860</v>
      </c>
      <c r="D1794">
        <v>2</v>
      </c>
      <c r="E1794" s="3">
        <v>859.3</v>
      </c>
      <c r="F1794" s="4">
        <v>0.15</v>
      </c>
      <c r="G1794" t="str">
        <f>VLOOKUP(C1794:C24331,Produkty!$A$2:$B$61,2,0)</f>
        <v>Podkładka 4</v>
      </c>
      <c r="H1794" s="6">
        <f t="shared" si="54"/>
        <v>1460.81</v>
      </c>
      <c r="I1794" t="str">
        <f t="shared" si="55"/>
        <v>Średnia</v>
      </c>
    </row>
    <row r="1795" spans="1:9">
      <c r="A1795" t="s">
        <v>12415</v>
      </c>
      <c r="B1795" t="s">
        <v>2056</v>
      </c>
      <c r="C1795" t="s">
        <v>754</v>
      </c>
      <c r="D1795">
        <v>2</v>
      </c>
      <c r="E1795" s="3">
        <v>805.94</v>
      </c>
      <c r="F1795" s="4">
        <v>0</v>
      </c>
      <c r="G1795" t="str">
        <f>VLOOKUP(C1795:C24332,Produkty!$A$2:$B$61,2,0)</f>
        <v>Słuchawki 4</v>
      </c>
      <c r="H1795" s="6">
        <f t="shared" ref="H1795:H1858" si="56">D1795*E1795*(1-F1795)</f>
        <v>1611.88</v>
      </c>
      <c r="I1795" t="str">
        <f t="shared" ref="I1795:I1858" si="57">IF(H1795&lt;500,"Mała",IF(H1795&lt;=2000,"Średnia","Duża"))</f>
        <v>Średnia</v>
      </c>
    </row>
    <row r="1796" spans="1:9">
      <c r="A1796" t="s">
        <v>12416</v>
      </c>
      <c r="B1796" t="s">
        <v>2056</v>
      </c>
      <c r="C1796" t="s">
        <v>807</v>
      </c>
      <c r="D1796">
        <v>4</v>
      </c>
      <c r="E1796" s="3">
        <v>181.41</v>
      </c>
      <c r="F1796" s="4">
        <v>0</v>
      </c>
      <c r="G1796" t="str">
        <f>VLOOKUP(C1796:C24333,Produkty!$A$2:$B$61,2,0)</f>
        <v>Organizer 2</v>
      </c>
      <c r="H1796" s="6">
        <f t="shared" si="56"/>
        <v>725.64</v>
      </c>
      <c r="I1796" t="str">
        <f t="shared" si="57"/>
        <v>Średnia</v>
      </c>
    </row>
    <row r="1797" spans="1:9">
      <c r="A1797" t="s">
        <v>12417</v>
      </c>
      <c r="B1797" t="s">
        <v>2056</v>
      </c>
      <c r="C1797" t="s">
        <v>791</v>
      </c>
      <c r="D1797">
        <v>2</v>
      </c>
      <c r="E1797" s="3">
        <v>237.99</v>
      </c>
      <c r="F1797" s="4">
        <v>0.2</v>
      </c>
      <c r="G1797" t="str">
        <f>VLOOKUP(C1797:C24334,Produkty!$A$2:$B$61,2,0)</f>
        <v>Krzesło biurowe 2</v>
      </c>
      <c r="H1797" s="6">
        <f t="shared" si="56"/>
        <v>380.78400000000005</v>
      </c>
      <c r="I1797" t="str">
        <f t="shared" si="57"/>
        <v>Mała</v>
      </c>
    </row>
    <row r="1798" spans="1:9">
      <c r="A1798" t="s">
        <v>12418</v>
      </c>
      <c r="B1798" t="s">
        <v>2056</v>
      </c>
      <c r="C1798" t="s">
        <v>815</v>
      </c>
      <c r="D1798">
        <v>5</v>
      </c>
      <c r="E1798" s="3">
        <v>207.97</v>
      </c>
      <c r="F1798" s="4">
        <v>0.2</v>
      </c>
      <c r="G1798" t="str">
        <f>VLOOKUP(C1798:C24335,Produkty!$A$2:$B$61,2,0)</f>
        <v>Czajnik 2</v>
      </c>
      <c r="H1798" s="6">
        <f t="shared" si="56"/>
        <v>831.88</v>
      </c>
      <c r="I1798" t="str">
        <f t="shared" si="57"/>
        <v>Średnia</v>
      </c>
    </row>
    <row r="1799" spans="1:9">
      <c r="A1799" t="s">
        <v>12419</v>
      </c>
      <c r="B1799" t="s">
        <v>2058</v>
      </c>
      <c r="C1799" t="s">
        <v>866</v>
      </c>
      <c r="D1799">
        <v>2</v>
      </c>
      <c r="E1799" s="3">
        <v>361.45</v>
      </c>
      <c r="F1799" s="4">
        <v>0</v>
      </c>
      <c r="G1799" t="str">
        <f>VLOOKUP(C1799:C24336,Produkty!$A$2:$B$61,2,0)</f>
        <v>Ładowarka 3</v>
      </c>
      <c r="H1799" s="6">
        <f t="shared" si="56"/>
        <v>722.9</v>
      </c>
      <c r="I1799" t="str">
        <f t="shared" si="57"/>
        <v>Średnia</v>
      </c>
    </row>
    <row r="1800" spans="1:9">
      <c r="A1800" t="s">
        <v>12420</v>
      </c>
      <c r="B1800" t="s">
        <v>2059</v>
      </c>
      <c r="C1800" t="s">
        <v>772</v>
      </c>
      <c r="D1800">
        <v>1</v>
      </c>
      <c r="E1800" s="3">
        <v>955.85</v>
      </c>
      <c r="F1800" s="4">
        <v>0</v>
      </c>
      <c r="G1800" t="str">
        <f>VLOOKUP(C1800:C24337,Produkty!$A$2:$B$61,2,0)</f>
        <v>Monitor 1</v>
      </c>
      <c r="H1800" s="6">
        <f t="shared" si="56"/>
        <v>955.85</v>
      </c>
      <c r="I1800" t="str">
        <f t="shared" si="57"/>
        <v>Średnia</v>
      </c>
    </row>
    <row r="1801" spans="1:9">
      <c r="A1801" t="s">
        <v>12421</v>
      </c>
      <c r="B1801" t="s">
        <v>2059</v>
      </c>
      <c r="C1801" t="s">
        <v>836</v>
      </c>
      <c r="D1801">
        <v>3</v>
      </c>
      <c r="E1801" s="3">
        <v>1081.0899999999999</v>
      </c>
      <c r="F1801" s="4">
        <v>0.2</v>
      </c>
      <c r="G1801" t="str">
        <f>VLOOKUP(C1801:C24338,Produkty!$A$2:$B$61,2,0)</f>
        <v>Kabel USB-C 4</v>
      </c>
      <c r="H1801" s="6">
        <f t="shared" si="56"/>
        <v>2594.616</v>
      </c>
      <c r="I1801" t="str">
        <f t="shared" si="57"/>
        <v>Duża</v>
      </c>
    </row>
    <row r="1802" spans="1:9">
      <c r="A1802" t="s">
        <v>12422</v>
      </c>
      <c r="B1802" t="s">
        <v>2059</v>
      </c>
      <c r="C1802" t="s">
        <v>760</v>
      </c>
      <c r="D1802">
        <v>2</v>
      </c>
      <c r="E1802" s="3">
        <v>41.63</v>
      </c>
      <c r="F1802" s="4">
        <v>0.05</v>
      </c>
      <c r="G1802" t="str">
        <f>VLOOKUP(C1802:C24339,Produkty!$A$2:$B$61,2,0)</f>
        <v>Klawiatura 3</v>
      </c>
      <c r="H1802" s="6">
        <f t="shared" si="56"/>
        <v>79.096999999999994</v>
      </c>
      <c r="I1802" t="str">
        <f t="shared" si="57"/>
        <v>Mała</v>
      </c>
    </row>
    <row r="1803" spans="1:9">
      <c r="A1803" t="s">
        <v>12423</v>
      </c>
      <c r="B1803" t="s">
        <v>2059</v>
      </c>
      <c r="C1803" t="s">
        <v>844</v>
      </c>
      <c r="D1803">
        <v>1</v>
      </c>
      <c r="E1803" s="3">
        <v>79</v>
      </c>
      <c r="F1803" s="4">
        <v>0</v>
      </c>
      <c r="G1803" t="str">
        <f>VLOOKUP(C1803:C24340,Produkty!$A$2:$B$61,2,0)</f>
        <v>Etui 4</v>
      </c>
      <c r="H1803" s="6">
        <f t="shared" si="56"/>
        <v>79</v>
      </c>
      <c r="I1803" t="str">
        <f t="shared" si="57"/>
        <v>Mała</v>
      </c>
    </row>
    <row r="1804" spans="1:9">
      <c r="A1804" t="s">
        <v>12424</v>
      </c>
      <c r="B1804" t="s">
        <v>2061</v>
      </c>
      <c r="C1804" t="s">
        <v>793</v>
      </c>
      <c r="D1804">
        <v>3</v>
      </c>
      <c r="E1804" s="3">
        <v>93.77</v>
      </c>
      <c r="F1804" s="4">
        <v>0</v>
      </c>
      <c r="G1804" t="str">
        <f>VLOOKUP(C1804:C24341,Produkty!$A$2:$B$61,2,0)</f>
        <v>Krzesło biurowe 3</v>
      </c>
      <c r="H1804" s="6">
        <f t="shared" si="56"/>
        <v>281.31</v>
      </c>
      <c r="I1804" t="str">
        <f t="shared" si="57"/>
        <v>Mała</v>
      </c>
    </row>
    <row r="1805" spans="1:9">
      <c r="A1805" t="s">
        <v>12425</v>
      </c>
      <c r="B1805" t="s">
        <v>2061</v>
      </c>
      <c r="C1805" t="s">
        <v>758</v>
      </c>
      <c r="D1805">
        <v>3</v>
      </c>
      <c r="E1805" s="3">
        <v>245.54</v>
      </c>
      <c r="F1805" s="4">
        <v>0.05</v>
      </c>
      <c r="G1805" t="str">
        <f>VLOOKUP(C1805:C24342,Produkty!$A$2:$B$61,2,0)</f>
        <v>Klawiatura 2</v>
      </c>
      <c r="H1805" s="6">
        <f t="shared" si="56"/>
        <v>699.78899999999999</v>
      </c>
      <c r="I1805" t="str">
        <f t="shared" si="57"/>
        <v>Średnia</v>
      </c>
    </row>
    <row r="1806" spans="1:9">
      <c r="A1806" t="s">
        <v>12426</v>
      </c>
      <c r="B1806" t="s">
        <v>2061</v>
      </c>
      <c r="C1806" t="s">
        <v>799</v>
      </c>
      <c r="D1806">
        <v>5</v>
      </c>
      <c r="E1806" s="3">
        <v>360.72</v>
      </c>
      <c r="F1806" s="4">
        <v>0.05</v>
      </c>
      <c r="G1806" t="str">
        <f>VLOOKUP(C1806:C24343,Produkty!$A$2:$B$61,2,0)</f>
        <v>Lampka 2</v>
      </c>
      <c r="H1806" s="6">
        <f t="shared" si="56"/>
        <v>1713.42</v>
      </c>
      <c r="I1806" t="str">
        <f t="shared" si="57"/>
        <v>Średnia</v>
      </c>
    </row>
    <row r="1807" spans="1:9">
      <c r="A1807" t="s">
        <v>12427</v>
      </c>
      <c r="B1807" t="s">
        <v>2061</v>
      </c>
      <c r="C1807" t="s">
        <v>754</v>
      </c>
      <c r="D1807">
        <v>4</v>
      </c>
      <c r="E1807" s="3">
        <v>791.55</v>
      </c>
      <c r="F1807" s="4">
        <v>0</v>
      </c>
      <c r="G1807" t="str">
        <f>VLOOKUP(C1807:C24344,Produkty!$A$2:$B$61,2,0)</f>
        <v>Słuchawki 4</v>
      </c>
      <c r="H1807" s="6">
        <f t="shared" si="56"/>
        <v>3166.2</v>
      </c>
      <c r="I1807" t="str">
        <f t="shared" si="57"/>
        <v>Duża</v>
      </c>
    </row>
    <row r="1808" spans="1:9">
      <c r="A1808" t="s">
        <v>12428</v>
      </c>
      <c r="B1808" t="s">
        <v>2062</v>
      </c>
      <c r="C1808" t="s">
        <v>784</v>
      </c>
      <c r="D1808">
        <v>2</v>
      </c>
      <c r="E1808" s="3">
        <v>919.64</v>
      </c>
      <c r="F1808" s="4">
        <v>0.05</v>
      </c>
      <c r="G1808" t="str">
        <f>VLOOKUP(C1808:C24345,Produkty!$A$2:$B$61,2,0)</f>
        <v>Powerbank 3</v>
      </c>
      <c r="H1808" s="6">
        <f t="shared" si="56"/>
        <v>1747.3159999999998</v>
      </c>
      <c r="I1808" t="str">
        <f t="shared" si="57"/>
        <v>Średnia</v>
      </c>
    </row>
    <row r="1809" spans="1:9">
      <c r="A1809" t="s">
        <v>12429</v>
      </c>
      <c r="B1809" t="s">
        <v>2062</v>
      </c>
      <c r="C1809" t="s">
        <v>782</v>
      </c>
      <c r="D1809">
        <v>5</v>
      </c>
      <c r="E1809" s="3">
        <v>426.95</v>
      </c>
      <c r="F1809" s="4">
        <v>0.1</v>
      </c>
      <c r="G1809" t="str">
        <f>VLOOKUP(C1809:C24346,Produkty!$A$2:$B$61,2,0)</f>
        <v>Powerbank 2</v>
      </c>
      <c r="H1809" s="6">
        <f t="shared" si="56"/>
        <v>1921.2750000000001</v>
      </c>
      <c r="I1809" t="str">
        <f t="shared" si="57"/>
        <v>Średnia</v>
      </c>
    </row>
    <row r="1810" spans="1:9">
      <c r="A1810" t="s">
        <v>12430</v>
      </c>
      <c r="B1810" t="s">
        <v>2063</v>
      </c>
      <c r="C1810" t="s">
        <v>776</v>
      </c>
      <c r="D1810">
        <v>1</v>
      </c>
      <c r="E1810" s="3">
        <v>974.9</v>
      </c>
      <c r="F1810" s="4">
        <v>0</v>
      </c>
      <c r="G1810" t="str">
        <f>VLOOKUP(C1810:C24347,Produkty!$A$2:$B$61,2,0)</f>
        <v>Monitor 3</v>
      </c>
      <c r="H1810" s="6">
        <f t="shared" si="56"/>
        <v>974.9</v>
      </c>
      <c r="I1810" t="str">
        <f t="shared" si="57"/>
        <v>Średnia</v>
      </c>
    </row>
    <row r="1811" spans="1:9">
      <c r="A1811" t="s">
        <v>12431</v>
      </c>
      <c r="B1811" t="s">
        <v>2064</v>
      </c>
      <c r="C1811" t="s">
        <v>776</v>
      </c>
      <c r="D1811">
        <v>5</v>
      </c>
      <c r="E1811" s="3">
        <v>964.66</v>
      </c>
      <c r="F1811" s="4">
        <v>0.15</v>
      </c>
      <c r="G1811" t="str">
        <f>VLOOKUP(C1811:C24348,Produkty!$A$2:$B$61,2,0)</f>
        <v>Monitor 3</v>
      </c>
      <c r="H1811" s="6">
        <f t="shared" si="56"/>
        <v>4099.8050000000003</v>
      </c>
      <c r="I1811" t="str">
        <f t="shared" si="57"/>
        <v>Duża</v>
      </c>
    </row>
    <row r="1812" spans="1:9">
      <c r="A1812" t="s">
        <v>12432</v>
      </c>
      <c r="B1812" t="s">
        <v>2064</v>
      </c>
      <c r="C1812" t="s">
        <v>799</v>
      </c>
      <c r="D1812">
        <v>4</v>
      </c>
      <c r="E1812" s="3">
        <v>354.49</v>
      </c>
      <c r="F1812" s="4">
        <v>0</v>
      </c>
      <c r="G1812" t="str">
        <f>VLOOKUP(C1812:C24349,Produkty!$A$2:$B$61,2,0)</f>
        <v>Lampka 2</v>
      </c>
      <c r="H1812" s="6">
        <f t="shared" si="56"/>
        <v>1417.96</v>
      </c>
      <c r="I1812" t="str">
        <f t="shared" si="57"/>
        <v>Średnia</v>
      </c>
    </row>
    <row r="1813" spans="1:9">
      <c r="A1813" t="s">
        <v>12433</v>
      </c>
      <c r="B1813" t="s">
        <v>2064</v>
      </c>
      <c r="C1813" t="s">
        <v>854</v>
      </c>
      <c r="D1813">
        <v>6</v>
      </c>
      <c r="E1813" s="3">
        <v>317.49</v>
      </c>
      <c r="F1813" s="4">
        <v>0</v>
      </c>
      <c r="G1813" t="str">
        <f>VLOOKUP(C1813:C24350,Produkty!$A$2:$B$61,2,0)</f>
        <v>Podkładka 1</v>
      </c>
      <c r="H1813" s="6">
        <f t="shared" si="56"/>
        <v>1904.94</v>
      </c>
      <c r="I1813" t="str">
        <f t="shared" si="57"/>
        <v>Średnia</v>
      </c>
    </row>
    <row r="1814" spans="1:9">
      <c r="A1814" t="s">
        <v>12434</v>
      </c>
      <c r="B1814" t="s">
        <v>2066</v>
      </c>
      <c r="C1814" t="s">
        <v>842</v>
      </c>
      <c r="D1814">
        <v>1</v>
      </c>
      <c r="E1814" s="3">
        <v>811.97</v>
      </c>
      <c r="F1814" s="4">
        <v>0</v>
      </c>
      <c r="G1814" t="str">
        <f>VLOOKUP(C1814:C24351,Produkty!$A$2:$B$61,2,0)</f>
        <v>Etui 3</v>
      </c>
      <c r="H1814" s="6">
        <f t="shared" si="56"/>
        <v>811.97</v>
      </c>
      <c r="I1814" t="str">
        <f t="shared" si="57"/>
        <v>Średnia</v>
      </c>
    </row>
    <row r="1815" spans="1:9">
      <c r="A1815" t="s">
        <v>12435</v>
      </c>
      <c r="B1815" t="s">
        <v>2066</v>
      </c>
      <c r="C1815" t="s">
        <v>866</v>
      </c>
      <c r="D1815">
        <v>6</v>
      </c>
      <c r="E1815" s="3">
        <v>352.14</v>
      </c>
      <c r="F1815" s="4">
        <v>0.1</v>
      </c>
      <c r="G1815" t="str">
        <f>VLOOKUP(C1815:C24352,Produkty!$A$2:$B$61,2,0)</f>
        <v>Ładowarka 3</v>
      </c>
      <c r="H1815" s="6">
        <f t="shared" si="56"/>
        <v>1901.5560000000003</v>
      </c>
      <c r="I1815" t="str">
        <f t="shared" si="57"/>
        <v>Średnia</v>
      </c>
    </row>
    <row r="1816" spans="1:9">
      <c r="A1816" t="s">
        <v>12436</v>
      </c>
      <c r="B1816" t="s">
        <v>2066</v>
      </c>
      <c r="C1816" t="s">
        <v>786</v>
      </c>
      <c r="D1816">
        <v>6</v>
      </c>
      <c r="E1816" s="3">
        <v>938.97</v>
      </c>
      <c r="F1816" s="4">
        <v>0</v>
      </c>
      <c r="G1816" t="str">
        <f>VLOOKUP(C1816:C24353,Produkty!$A$2:$B$61,2,0)</f>
        <v>Powerbank 4</v>
      </c>
      <c r="H1816" s="6">
        <f t="shared" si="56"/>
        <v>5633.82</v>
      </c>
      <c r="I1816" t="str">
        <f t="shared" si="57"/>
        <v>Duża</v>
      </c>
    </row>
    <row r="1817" spans="1:9">
      <c r="A1817" t="s">
        <v>12437</v>
      </c>
      <c r="B1817" t="s">
        <v>2068</v>
      </c>
      <c r="C1817" t="s">
        <v>766</v>
      </c>
      <c r="D1817">
        <v>1</v>
      </c>
      <c r="E1817" s="3">
        <v>695.31</v>
      </c>
      <c r="F1817" s="4">
        <v>0.15</v>
      </c>
      <c r="G1817" t="str">
        <f>VLOOKUP(C1817:C24354,Produkty!$A$2:$B$61,2,0)</f>
        <v>Mysz 2</v>
      </c>
      <c r="H1817" s="6">
        <f t="shared" si="56"/>
        <v>591.01349999999991</v>
      </c>
      <c r="I1817" t="str">
        <f t="shared" si="57"/>
        <v>Średnia</v>
      </c>
    </row>
    <row r="1818" spans="1:9">
      <c r="A1818" t="s">
        <v>12438</v>
      </c>
      <c r="B1818" t="s">
        <v>2068</v>
      </c>
      <c r="C1818" t="s">
        <v>791</v>
      </c>
      <c r="D1818">
        <v>1</v>
      </c>
      <c r="E1818" s="3">
        <v>243.44</v>
      </c>
      <c r="F1818" s="4">
        <v>0</v>
      </c>
      <c r="G1818" t="str">
        <f>VLOOKUP(C1818:C24355,Produkty!$A$2:$B$61,2,0)</f>
        <v>Krzesło biurowe 2</v>
      </c>
      <c r="H1818" s="6">
        <f t="shared" si="56"/>
        <v>243.44</v>
      </c>
      <c r="I1818" t="str">
        <f t="shared" si="57"/>
        <v>Mała</v>
      </c>
    </row>
    <row r="1819" spans="1:9">
      <c r="A1819" t="s">
        <v>12439</v>
      </c>
      <c r="B1819" t="s">
        <v>2068</v>
      </c>
      <c r="C1819" t="s">
        <v>862</v>
      </c>
      <c r="D1819">
        <v>1</v>
      </c>
      <c r="E1819" s="3">
        <v>480.03</v>
      </c>
      <c r="F1819" s="4">
        <v>0</v>
      </c>
      <c r="G1819" t="str">
        <f>VLOOKUP(C1819:C24356,Produkty!$A$2:$B$61,2,0)</f>
        <v>Ładowarka 1</v>
      </c>
      <c r="H1819" s="6">
        <f t="shared" si="56"/>
        <v>480.03</v>
      </c>
      <c r="I1819" t="str">
        <f t="shared" si="57"/>
        <v>Mała</v>
      </c>
    </row>
    <row r="1820" spans="1:9">
      <c r="A1820" t="s">
        <v>12440</v>
      </c>
      <c r="B1820" t="s">
        <v>2068</v>
      </c>
      <c r="C1820" t="s">
        <v>858</v>
      </c>
      <c r="D1820">
        <v>1</v>
      </c>
      <c r="E1820" s="3">
        <v>585.02</v>
      </c>
      <c r="F1820" s="4">
        <v>0.1</v>
      </c>
      <c r="G1820" t="str">
        <f>VLOOKUP(C1820:C24357,Produkty!$A$2:$B$61,2,0)</f>
        <v>Podkładka 3</v>
      </c>
      <c r="H1820" s="6">
        <f t="shared" si="56"/>
        <v>526.51800000000003</v>
      </c>
      <c r="I1820" t="str">
        <f t="shared" si="57"/>
        <v>Średnia</v>
      </c>
    </row>
    <row r="1821" spans="1:9">
      <c r="A1821" t="s">
        <v>12441</v>
      </c>
      <c r="B1821" t="s">
        <v>2069</v>
      </c>
      <c r="C1821" t="s">
        <v>762</v>
      </c>
      <c r="D1821">
        <v>1</v>
      </c>
      <c r="E1821" s="3">
        <v>696.97</v>
      </c>
      <c r="F1821" s="4">
        <v>0.2</v>
      </c>
      <c r="G1821" t="str">
        <f>VLOOKUP(C1821:C24358,Produkty!$A$2:$B$61,2,0)</f>
        <v>Klawiatura 4</v>
      </c>
      <c r="H1821" s="6">
        <f t="shared" si="56"/>
        <v>557.57600000000002</v>
      </c>
      <c r="I1821" t="str">
        <f t="shared" si="57"/>
        <v>Średnia</v>
      </c>
    </row>
    <row r="1822" spans="1:9">
      <c r="A1822" t="s">
        <v>12442</v>
      </c>
      <c r="B1822" t="s">
        <v>2069</v>
      </c>
      <c r="C1822" t="s">
        <v>836</v>
      </c>
      <c r="D1822">
        <v>3</v>
      </c>
      <c r="E1822" s="3">
        <v>1058.56</v>
      </c>
      <c r="F1822" s="4">
        <v>0.2</v>
      </c>
      <c r="G1822" t="str">
        <f>VLOOKUP(C1822:C24359,Produkty!$A$2:$B$61,2,0)</f>
        <v>Kabel USB-C 4</v>
      </c>
      <c r="H1822" s="6">
        <f t="shared" si="56"/>
        <v>2540.5439999999999</v>
      </c>
      <c r="I1822" t="str">
        <f t="shared" si="57"/>
        <v>Duża</v>
      </c>
    </row>
    <row r="1823" spans="1:9">
      <c r="A1823" t="s">
        <v>12443</v>
      </c>
      <c r="B1823" t="s">
        <v>2069</v>
      </c>
      <c r="C1823" t="s">
        <v>813</v>
      </c>
      <c r="D1823">
        <v>2</v>
      </c>
      <c r="E1823" s="3">
        <v>990</v>
      </c>
      <c r="F1823" s="4">
        <v>0.2</v>
      </c>
      <c r="G1823" t="str">
        <f>VLOOKUP(C1823:C24360,Produkty!$A$2:$B$61,2,0)</f>
        <v>Czajnik 1</v>
      </c>
      <c r="H1823" s="6">
        <f t="shared" si="56"/>
        <v>1584</v>
      </c>
      <c r="I1823" t="str">
        <f t="shared" si="57"/>
        <v>Średnia</v>
      </c>
    </row>
    <row r="1824" spans="1:9">
      <c r="A1824" t="s">
        <v>12444</v>
      </c>
      <c r="B1824" t="s">
        <v>2069</v>
      </c>
      <c r="C1824" t="s">
        <v>760</v>
      </c>
      <c r="D1824">
        <v>1</v>
      </c>
      <c r="E1824" s="3">
        <v>41.45</v>
      </c>
      <c r="F1824" s="4">
        <v>0</v>
      </c>
      <c r="G1824" t="str">
        <f>VLOOKUP(C1824:C24361,Produkty!$A$2:$B$61,2,0)</f>
        <v>Klawiatura 3</v>
      </c>
      <c r="H1824" s="6">
        <f t="shared" si="56"/>
        <v>41.45</v>
      </c>
      <c r="I1824" t="str">
        <f t="shared" si="57"/>
        <v>Mała</v>
      </c>
    </row>
    <row r="1825" spans="1:9">
      <c r="A1825" t="s">
        <v>12445</v>
      </c>
      <c r="B1825" t="s">
        <v>2070</v>
      </c>
      <c r="C1825" t="s">
        <v>834</v>
      </c>
      <c r="D1825">
        <v>4</v>
      </c>
      <c r="E1825" s="3">
        <v>386.34</v>
      </c>
      <c r="F1825" s="4">
        <v>0</v>
      </c>
      <c r="G1825" t="str">
        <f>VLOOKUP(C1825:C24362,Produkty!$A$2:$B$61,2,0)</f>
        <v>Kabel USB-C 3</v>
      </c>
      <c r="H1825" s="6">
        <f t="shared" si="56"/>
        <v>1545.36</v>
      </c>
      <c r="I1825" t="str">
        <f t="shared" si="57"/>
        <v>Średnia</v>
      </c>
    </row>
    <row r="1826" spans="1:9">
      <c r="A1826" t="s">
        <v>12446</v>
      </c>
      <c r="B1826" t="s">
        <v>2070</v>
      </c>
      <c r="C1826" t="s">
        <v>747</v>
      </c>
      <c r="D1826">
        <v>3</v>
      </c>
      <c r="E1826" s="3">
        <v>565.52</v>
      </c>
      <c r="F1826" s="4">
        <v>0</v>
      </c>
      <c r="G1826" t="str">
        <f>VLOOKUP(C1826:C24363,Produkty!$A$2:$B$61,2,0)</f>
        <v>Słuchawki 1</v>
      </c>
      <c r="H1826" s="6">
        <f t="shared" si="56"/>
        <v>1696.56</v>
      </c>
      <c r="I1826" t="str">
        <f t="shared" si="57"/>
        <v>Średnia</v>
      </c>
    </row>
    <row r="1827" spans="1:9">
      <c r="A1827" t="s">
        <v>12447</v>
      </c>
      <c r="B1827" t="s">
        <v>2070</v>
      </c>
      <c r="C1827" t="s">
        <v>864</v>
      </c>
      <c r="D1827">
        <v>5</v>
      </c>
      <c r="E1827" s="3">
        <v>1142.73</v>
      </c>
      <c r="F1827" s="4">
        <v>0.2</v>
      </c>
      <c r="G1827" t="str">
        <f>VLOOKUP(C1827:C24364,Produkty!$A$2:$B$61,2,0)</f>
        <v>Ładowarka 2</v>
      </c>
      <c r="H1827" s="6">
        <f t="shared" si="56"/>
        <v>4570.92</v>
      </c>
      <c r="I1827" t="str">
        <f t="shared" si="57"/>
        <v>Duża</v>
      </c>
    </row>
    <row r="1828" spans="1:9">
      <c r="A1828" t="s">
        <v>12448</v>
      </c>
      <c r="B1828" t="s">
        <v>2071</v>
      </c>
      <c r="C1828" t="s">
        <v>766</v>
      </c>
      <c r="D1828">
        <v>4</v>
      </c>
      <c r="E1828" s="3">
        <v>684.68</v>
      </c>
      <c r="F1828" s="4">
        <v>0.2</v>
      </c>
      <c r="G1828" t="str">
        <f>VLOOKUP(C1828:C24365,Produkty!$A$2:$B$61,2,0)</f>
        <v>Mysz 2</v>
      </c>
      <c r="H1828" s="6">
        <f t="shared" si="56"/>
        <v>2190.9760000000001</v>
      </c>
      <c r="I1828" t="str">
        <f t="shared" si="57"/>
        <v>Duża</v>
      </c>
    </row>
    <row r="1829" spans="1:9">
      <c r="A1829" t="s">
        <v>12449</v>
      </c>
      <c r="B1829" t="s">
        <v>2072</v>
      </c>
      <c r="C1829" t="s">
        <v>795</v>
      </c>
      <c r="D1829">
        <v>2</v>
      </c>
      <c r="E1829" s="3">
        <v>110.89</v>
      </c>
      <c r="F1829" s="4">
        <v>0.15</v>
      </c>
      <c r="G1829" t="str">
        <f>VLOOKUP(C1829:C24366,Produkty!$A$2:$B$61,2,0)</f>
        <v>Krzesło biurowe 4</v>
      </c>
      <c r="H1829" s="6">
        <f t="shared" si="56"/>
        <v>188.51300000000001</v>
      </c>
      <c r="I1829" t="str">
        <f t="shared" si="57"/>
        <v>Mała</v>
      </c>
    </row>
    <row r="1830" spans="1:9">
      <c r="A1830" t="s">
        <v>12450</v>
      </c>
      <c r="B1830" t="s">
        <v>2072</v>
      </c>
      <c r="C1830" t="s">
        <v>866</v>
      </c>
      <c r="D1830">
        <v>4</v>
      </c>
      <c r="E1830" s="3">
        <v>344.33</v>
      </c>
      <c r="F1830" s="4">
        <v>0.15</v>
      </c>
      <c r="G1830" t="str">
        <f>VLOOKUP(C1830:C24367,Produkty!$A$2:$B$61,2,0)</f>
        <v>Ładowarka 3</v>
      </c>
      <c r="H1830" s="6">
        <f t="shared" si="56"/>
        <v>1170.722</v>
      </c>
      <c r="I1830" t="str">
        <f t="shared" si="57"/>
        <v>Średnia</v>
      </c>
    </row>
    <row r="1831" spans="1:9">
      <c r="A1831" t="s">
        <v>12451</v>
      </c>
      <c r="B1831" t="s">
        <v>2072</v>
      </c>
      <c r="C1831" t="s">
        <v>782</v>
      </c>
      <c r="D1831">
        <v>6</v>
      </c>
      <c r="E1831" s="3">
        <v>428.26</v>
      </c>
      <c r="F1831" s="4">
        <v>0.15</v>
      </c>
      <c r="G1831" t="str">
        <f>VLOOKUP(C1831:C24368,Produkty!$A$2:$B$61,2,0)</f>
        <v>Powerbank 2</v>
      </c>
      <c r="H1831" s="6">
        <f t="shared" si="56"/>
        <v>2184.1259999999997</v>
      </c>
      <c r="I1831" t="str">
        <f t="shared" si="57"/>
        <v>Duża</v>
      </c>
    </row>
    <row r="1832" spans="1:9">
      <c r="A1832" t="s">
        <v>12452</v>
      </c>
      <c r="B1832" t="s">
        <v>2072</v>
      </c>
      <c r="C1832" t="s">
        <v>866</v>
      </c>
      <c r="D1832">
        <v>4</v>
      </c>
      <c r="E1832" s="3">
        <v>345.75</v>
      </c>
      <c r="F1832" s="4">
        <v>0.1</v>
      </c>
      <c r="G1832" t="str">
        <f>VLOOKUP(C1832:C24369,Produkty!$A$2:$B$61,2,0)</f>
        <v>Ładowarka 3</v>
      </c>
      <c r="H1832" s="6">
        <f t="shared" si="56"/>
        <v>1244.7</v>
      </c>
      <c r="I1832" t="str">
        <f t="shared" si="57"/>
        <v>Średnia</v>
      </c>
    </row>
    <row r="1833" spans="1:9">
      <c r="A1833" t="s">
        <v>12453</v>
      </c>
      <c r="B1833" t="s">
        <v>2074</v>
      </c>
      <c r="C1833" t="s">
        <v>782</v>
      </c>
      <c r="D1833">
        <v>3</v>
      </c>
      <c r="E1833" s="3">
        <v>415.35</v>
      </c>
      <c r="F1833" s="4">
        <v>0</v>
      </c>
      <c r="G1833" t="str">
        <f>VLOOKUP(C1833:C24370,Produkty!$A$2:$B$61,2,0)</f>
        <v>Powerbank 2</v>
      </c>
      <c r="H1833" s="6">
        <f t="shared" si="56"/>
        <v>1246.0500000000002</v>
      </c>
      <c r="I1833" t="str">
        <f t="shared" si="57"/>
        <v>Średnia</v>
      </c>
    </row>
    <row r="1834" spans="1:9">
      <c r="A1834" t="s">
        <v>12454</v>
      </c>
      <c r="B1834" t="s">
        <v>2074</v>
      </c>
      <c r="C1834" t="s">
        <v>815</v>
      </c>
      <c r="D1834">
        <v>6</v>
      </c>
      <c r="E1834" s="3">
        <v>214.55</v>
      </c>
      <c r="F1834" s="4">
        <v>0</v>
      </c>
      <c r="G1834" t="str">
        <f>VLOOKUP(C1834:C24371,Produkty!$A$2:$B$61,2,0)</f>
        <v>Czajnik 2</v>
      </c>
      <c r="H1834" s="6">
        <f t="shared" si="56"/>
        <v>1287.3000000000002</v>
      </c>
      <c r="I1834" t="str">
        <f t="shared" si="57"/>
        <v>Średnia</v>
      </c>
    </row>
    <row r="1835" spans="1:9">
      <c r="A1835" t="s">
        <v>12455</v>
      </c>
      <c r="B1835" t="s">
        <v>2074</v>
      </c>
      <c r="C1835" t="s">
        <v>762</v>
      </c>
      <c r="D1835">
        <v>4</v>
      </c>
      <c r="E1835" s="3">
        <v>715.81</v>
      </c>
      <c r="F1835" s="4">
        <v>0.2</v>
      </c>
      <c r="G1835" t="str">
        <f>VLOOKUP(C1835:C24372,Produkty!$A$2:$B$61,2,0)</f>
        <v>Klawiatura 4</v>
      </c>
      <c r="H1835" s="6">
        <f t="shared" si="56"/>
        <v>2290.5920000000001</v>
      </c>
      <c r="I1835" t="str">
        <f t="shared" si="57"/>
        <v>Duża</v>
      </c>
    </row>
    <row r="1836" spans="1:9">
      <c r="A1836" t="s">
        <v>12456</v>
      </c>
      <c r="B1836" t="s">
        <v>2074</v>
      </c>
      <c r="C1836" t="s">
        <v>850</v>
      </c>
      <c r="D1836">
        <v>3</v>
      </c>
      <c r="E1836" s="3">
        <v>32.53</v>
      </c>
      <c r="F1836" s="4">
        <v>0</v>
      </c>
      <c r="G1836" t="str">
        <f>VLOOKUP(C1836:C24373,Produkty!$A$2:$B$61,2,0)</f>
        <v>Hub USB 3</v>
      </c>
      <c r="H1836" s="6">
        <f t="shared" si="56"/>
        <v>97.59</v>
      </c>
      <c r="I1836" t="str">
        <f t="shared" si="57"/>
        <v>Mała</v>
      </c>
    </row>
    <row r="1837" spans="1:9">
      <c r="A1837" t="s">
        <v>12457</v>
      </c>
      <c r="B1837" t="s">
        <v>2075</v>
      </c>
      <c r="C1837" t="s">
        <v>815</v>
      </c>
      <c r="D1837">
        <v>3</v>
      </c>
      <c r="E1837" s="3">
        <v>211.06</v>
      </c>
      <c r="F1837" s="4">
        <v>0.1</v>
      </c>
      <c r="G1837" t="str">
        <f>VLOOKUP(C1837:C24374,Produkty!$A$2:$B$61,2,0)</f>
        <v>Czajnik 2</v>
      </c>
      <c r="H1837" s="6">
        <f t="shared" si="56"/>
        <v>569.86200000000008</v>
      </c>
      <c r="I1837" t="str">
        <f t="shared" si="57"/>
        <v>Średnia</v>
      </c>
    </row>
    <row r="1838" spans="1:9">
      <c r="A1838" t="s">
        <v>12458</v>
      </c>
      <c r="B1838" t="s">
        <v>2075</v>
      </c>
      <c r="C1838" t="s">
        <v>768</v>
      </c>
      <c r="D1838">
        <v>3</v>
      </c>
      <c r="E1838" s="3">
        <v>928.19</v>
      </c>
      <c r="F1838" s="4">
        <v>0.05</v>
      </c>
      <c r="G1838" t="str">
        <f>VLOOKUP(C1838:C24375,Produkty!$A$2:$B$61,2,0)</f>
        <v>Mysz 3</v>
      </c>
      <c r="H1838" s="6">
        <f t="shared" si="56"/>
        <v>2645.3415</v>
      </c>
      <c r="I1838" t="str">
        <f t="shared" si="57"/>
        <v>Duża</v>
      </c>
    </row>
    <row r="1839" spans="1:9">
      <c r="A1839" t="s">
        <v>12459</v>
      </c>
      <c r="B1839" t="s">
        <v>2077</v>
      </c>
      <c r="C1839" t="s">
        <v>854</v>
      </c>
      <c r="D1839">
        <v>5</v>
      </c>
      <c r="E1839" s="3">
        <v>309.07</v>
      </c>
      <c r="F1839" s="4">
        <v>0</v>
      </c>
      <c r="G1839" t="str">
        <f>VLOOKUP(C1839:C24376,Produkty!$A$2:$B$61,2,0)</f>
        <v>Podkładka 1</v>
      </c>
      <c r="H1839" s="6">
        <f t="shared" si="56"/>
        <v>1545.35</v>
      </c>
      <c r="I1839" t="str">
        <f t="shared" si="57"/>
        <v>Średnia</v>
      </c>
    </row>
    <row r="1840" spans="1:9">
      <c r="A1840" t="s">
        <v>12460</v>
      </c>
      <c r="B1840" t="s">
        <v>2077</v>
      </c>
      <c r="C1840" t="s">
        <v>786</v>
      </c>
      <c r="D1840">
        <v>1</v>
      </c>
      <c r="E1840" s="3">
        <v>949.43</v>
      </c>
      <c r="F1840" s="4">
        <v>0.05</v>
      </c>
      <c r="G1840" t="str">
        <f>VLOOKUP(C1840:C24377,Produkty!$A$2:$B$61,2,0)</f>
        <v>Powerbank 4</v>
      </c>
      <c r="H1840" s="6">
        <f t="shared" si="56"/>
        <v>901.95849999999996</v>
      </c>
      <c r="I1840" t="str">
        <f t="shared" si="57"/>
        <v>Średnia</v>
      </c>
    </row>
    <row r="1841" spans="1:9">
      <c r="A1841" t="s">
        <v>12461</v>
      </c>
      <c r="B1841" t="s">
        <v>2077</v>
      </c>
      <c r="C1841" t="s">
        <v>856</v>
      </c>
      <c r="D1841">
        <v>1</v>
      </c>
      <c r="E1841" s="3">
        <v>130.6</v>
      </c>
      <c r="F1841" s="4">
        <v>0</v>
      </c>
      <c r="G1841" t="str">
        <f>VLOOKUP(C1841:C24378,Produkty!$A$2:$B$61,2,0)</f>
        <v>Podkładka 2</v>
      </c>
      <c r="H1841" s="6">
        <f t="shared" si="56"/>
        <v>130.6</v>
      </c>
      <c r="I1841" t="str">
        <f t="shared" si="57"/>
        <v>Mała</v>
      </c>
    </row>
    <row r="1842" spans="1:9">
      <c r="A1842" t="s">
        <v>12462</v>
      </c>
      <c r="B1842" t="s">
        <v>2078</v>
      </c>
      <c r="C1842" t="s">
        <v>758</v>
      </c>
      <c r="D1842">
        <v>6</v>
      </c>
      <c r="E1842" s="3">
        <v>244.5</v>
      </c>
      <c r="F1842" s="4">
        <v>0</v>
      </c>
      <c r="G1842" t="str">
        <f>VLOOKUP(C1842:C24379,Produkty!$A$2:$B$61,2,0)</f>
        <v>Klawiatura 2</v>
      </c>
      <c r="H1842" s="6">
        <f t="shared" si="56"/>
        <v>1467</v>
      </c>
      <c r="I1842" t="str">
        <f t="shared" si="57"/>
        <v>Średnia</v>
      </c>
    </row>
    <row r="1843" spans="1:9">
      <c r="A1843" t="s">
        <v>12463</v>
      </c>
      <c r="B1843" t="s">
        <v>2078</v>
      </c>
      <c r="C1843" t="s">
        <v>842</v>
      </c>
      <c r="D1843">
        <v>2</v>
      </c>
      <c r="E1843" s="3">
        <v>831.84</v>
      </c>
      <c r="F1843" s="4">
        <v>0.05</v>
      </c>
      <c r="G1843" t="str">
        <f>VLOOKUP(C1843:C24380,Produkty!$A$2:$B$61,2,0)</f>
        <v>Etui 3</v>
      </c>
      <c r="H1843" s="6">
        <f t="shared" si="56"/>
        <v>1580.4960000000001</v>
      </c>
      <c r="I1843" t="str">
        <f t="shared" si="57"/>
        <v>Średnia</v>
      </c>
    </row>
    <row r="1844" spans="1:9">
      <c r="A1844" t="s">
        <v>12464</v>
      </c>
      <c r="B1844" t="s">
        <v>2079</v>
      </c>
      <c r="C1844" t="s">
        <v>778</v>
      </c>
      <c r="D1844">
        <v>6</v>
      </c>
      <c r="E1844" s="3">
        <v>946.41</v>
      </c>
      <c r="F1844" s="4">
        <v>0.15</v>
      </c>
      <c r="G1844" t="str">
        <f>VLOOKUP(C1844:C24381,Produkty!$A$2:$B$61,2,0)</f>
        <v>Monitor 4</v>
      </c>
      <c r="H1844" s="6">
        <f t="shared" si="56"/>
        <v>4826.6909999999998</v>
      </c>
      <c r="I1844" t="str">
        <f t="shared" si="57"/>
        <v>Duża</v>
      </c>
    </row>
    <row r="1845" spans="1:9">
      <c r="A1845" t="s">
        <v>12465</v>
      </c>
      <c r="B1845" t="s">
        <v>2079</v>
      </c>
      <c r="C1845" t="s">
        <v>799</v>
      </c>
      <c r="D1845">
        <v>1</v>
      </c>
      <c r="E1845" s="3">
        <v>369.64</v>
      </c>
      <c r="F1845" s="4">
        <v>0</v>
      </c>
      <c r="G1845" t="str">
        <f>VLOOKUP(C1845:C24382,Produkty!$A$2:$B$61,2,0)</f>
        <v>Lampka 2</v>
      </c>
      <c r="H1845" s="6">
        <f t="shared" si="56"/>
        <v>369.64</v>
      </c>
      <c r="I1845" t="str">
        <f t="shared" si="57"/>
        <v>Mała</v>
      </c>
    </row>
    <row r="1846" spans="1:9">
      <c r="A1846" t="s">
        <v>12466</v>
      </c>
      <c r="B1846" t="s">
        <v>2079</v>
      </c>
      <c r="C1846" t="s">
        <v>825</v>
      </c>
      <c r="D1846">
        <v>3</v>
      </c>
      <c r="E1846" s="3">
        <v>971.35</v>
      </c>
      <c r="F1846" s="4">
        <v>0</v>
      </c>
      <c r="G1846" t="str">
        <f>VLOOKUP(C1846:C24383,Produkty!$A$2:$B$61,2,0)</f>
        <v>Termos 3</v>
      </c>
      <c r="H1846" s="6">
        <f t="shared" si="56"/>
        <v>2914.05</v>
      </c>
      <c r="I1846" t="str">
        <f t="shared" si="57"/>
        <v>Duża</v>
      </c>
    </row>
    <row r="1847" spans="1:9">
      <c r="A1847" t="s">
        <v>12467</v>
      </c>
      <c r="B1847" t="s">
        <v>2081</v>
      </c>
      <c r="C1847" t="s">
        <v>780</v>
      </c>
      <c r="D1847">
        <v>2</v>
      </c>
      <c r="E1847" s="3">
        <v>700.52</v>
      </c>
      <c r="F1847" s="4">
        <v>0.05</v>
      </c>
      <c r="G1847" t="str">
        <f>VLOOKUP(C1847:C24384,Produkty!$A$2:$B$61,2,0)</f>
        <v>Powerbank 1</v>
      </c>
      <c r="H1847" s="6">
        <f t="shared" si="56"/>
        <v>1330.9879999999998</v>
      </c>
      <c r="I1847" t="str">
        <f t="shared" si="57"/>
        <v>Średnia</v>
      </c>
    </row>
    <row r="1848" spans="1:9">
      <c r="A1848" t="s">
        <v>12468</v>
      </c>
      <c r="B1848" t="s">
        <v>2081</v>
      </c>
      <c r="C1848" t="s">
        <v>786</v>
      </c>
      <c r="D1848">
        <v>3</v>
      </c>
      <c r="E1848" s="3">
        <v>946.27</v>
      </c>
      <c r="F1848" s="4">
        <v>0</v>
      </c>
      <c r="G1848" t="str">
        <f>VLOOKUP(C1848:C24385,Produkty!$A$2:$B$61,2,0)</f>
        <v>Powerbank 4</v>
      </c>
      <c r="H1848" s="6">
        <f t="shared" si="56"/>
        <v>2838.81</v>
      </c>
      <c r="I1848" t="str">
        <f t="shared" si="57"/>
        <v>Duża</v>
      </c>
    </row>
    <row r="1849" spans="1:9">
      <c r="A1849" t="s">
        <v>12469</v>
      </c>
      <c r="B1849" t="s">
        <v>2083</v>
      </c>
      <c r="C1849" t="s">
        <v>760</v>
      </c>
      <c r="D1849">
        <v>2</v>
      </c>
      <c r="E1849" s="3">
        <v>40.57</v>
      </c>
      <c r="F1849" s="4">
        <v>0.1</v>
      </c>
      <c r="G1849" t="str">
        <f>VLOOKUP(C1849:C24386,Produkty!$A$2:$B$61,2,0)</f>
        <v>Klawiatura 3</v>
      </c>
      <c r="H1849" s="6">
        <f t="shared" si="56"/>
        <v>73.025999999999996</v>
      </c>
      <c r="I1849" t="str">
        <f t="shared" si="57"/>
        <v>Mała</v>
      </c>
    </row>
    <row r="1850" spans="1:9">
      <c r="A1850" t="s">
        <v>12470</v>
      </c>
      <c r="B1850" t="s">
        <v>2083</v>
      </c>
      <c r="C1850" t="s">
        <v>788</v>
      </c>
      <c r="D1850">
        <v>5</v>
      </c>
      <c r="E1850" s="3">
        <v>628.29</v>
      </c>
      <c r="F1850" s="4">
        <v>0.15</v>
      </c>
      <c r="G1850" t="str">
        <f>VLOOKUP(C1850:C24387,Produkty!$A$2:$B$61,2,0)</f>
        <v>Krzesło biurowe 1</v>
      </c>
      <c r="H1850" s="6">
        <f t="shared" si="56"/>
        <v>2670.2324999999996</v>
      </c>
      <c r="I1850" t="str">
        <f t="shared" si="57"/>
        <v>Duża</v>
      </c>
    </row>
    <row r="1851" spans="1:9">
      <c r="A1851" t="s">
        <v>12471</v>
      </c>
      <c r="B1851" t="s">
        <v>2083</v>
      </c>
      <c r="C1851" t="s">
        <v>807</v>
      </c>
      <c r="D1851">
        <v>3</v>
      </c>
      <c r="E1851" s="3">
        <v>181.18</v>
      </c>
      <c r="F1851" s="4">
        <v>0.05</v>
      </c>
      <c r="G1851" t="str">
        <f>VLOOKUP(C1851:C24388,Produkty!$A$2:$B$61,2,0)</f>
        <v>Organizer 2</v>
      </c>
      <c r="H1851" s="6">
        <f t="shared" si="56"/>
        <v>516.36299999999994</v>
      </c>
      <c r="I1851" t="str">
        <f t="shared" si="57"/>
        <v>Średnia</v>
      </c>
    </row>
    <row r="1852" spans="1:9">
      <c r="A1852" t="s">
        <v>12472</v>
      </c>
      <c r="B1852" t="s">
        <v>2083</v>
      </c>
      <c r="C1852" t="s">
        <v>801</v>
      </c>
      <c r="D1852">
        <v>4</v>
      </c>
      <c r="E1852" s="3">
        <v>362.97</v>
      </c>
      <c r="F1852" s="4">
        <v>0</v>
      </c>
      <c r="G1852" t="str">
        <f>VLOOKUP(C1852:C24389,Produkty!$A$2:$B$61,2,0)</f>
        <v>Lampka 3</v>
      </c>
      <c r="H1852" s="6">
        <f t="shared" si="56"/>
        <v>1451.88</v>
      </c>
      <c r="I1852" t="str">
        <f t="shared" si="57"/>
        <v>Średnia</v>
      </c>
    </row>
    <row r="1853" spans="1:9">
      <c r="A1853" t="s">
        <v>12473</v>
      </c>
      <c r="B1853" t="s">
        <v>2084</v>
      </c>
      <c r="C1853" t="s">
        <v>850</v>
      </c>
      <c r="D1853">
        <v>2</v>
      </c>
      <c r="E1853" s="3">
        <v>33.33</v>
      </c>
      <c r="F1853" s="4">
        <v>0.1</v>
      </c>
      <c r="G1853" t="str">
        <f>VLOOKUP(C1853:C24390,Produkty!$A$2:$B$61,2,0)</f>
        <v>Hub USB 3</v>
      </c>
      <c r="H1853" s="6">
        <f t="shared" si="56"/>
        <v>59.994</v>
      </c>
      <c r="I1853" t="str">
        <f t="shared" si="57"/>
        <v>Mała</v>
      </c>
    </row>
    <row r="1854" spans="1:9">
      <c r="A1854" t="s">
        <v>12474</v>
      </c>
      <c r="B1854" t="s">
        <v>2084</v>
      </c>
      <c r="C1854" t="s">
        <v>764</v>
      </c>
      <c r="D1854">
        <v>5</v>
      </c>
      <c r="E1854" s="3">
        <v>266.67</v>
      </c>
      <c r="F1854" s="4">
        <v>0.1</v>
      </c>
      <c r="G1854" t="str">
        <f>VLOOKUP(C1854:C24391,Produkty!$A$2:$B$61,2,0)</f>
        <v>Mysz 1</v>
      </c>
      <c r="H1854" s="6">
        <f t="shared" si="56"/>
        <v>1200.0150000000001</v>
      </c>
      <c r="I1854" t="str">
        <f t="shared" si="57"/>
        <v>Średnia</v>
      </c>
    </row>
    <row r="1855" spans="1:9">
      <c r="A1855" t="s">
        <v>12475</v>
      </c>
      <c r="B1855" t="s">
        <v>2084</v>
      </c>
      <c r="C1855" t="s">
        <v>862</v>
      </c>
      <c r="D1855">
        <v>3</v>
      </c>
      <c r="E1855" s="3">
        <v>482.2</v>
      </c>
      <c r="F1855" s="4">
        <v>0</v>
      </c>
      <c r="G1855" t="str">
        <f>VLOOKUP(C1855:C24392,Produkty!$A$2:$B$61,2,0)</f>
        <v>Ładowarka 1</v>
      </c>
      <c r="H1855" s="6">
        <f t="shared" si="56"/>
        <v>1446.6</v>
      </c>
      <c r="I1855" t="str">
        <f t="shared" si="57"/>
        <v>Średnia</v>
      </c>
    </row>
    <row r="1856" spans="1:9">
      <c r="A1856" t="s">
        <v>12476</v>
      </c>
      <c r="B1856" t="s">
        <v>2085</v>
      </c>
      <c r="C1856" t="s">
        <v>856</v>
      </c>
      <c r="D1856">
        <v>1</v>
      </c>
      <c r="E1856" s="3">
        <v>129.04</v>
      </c>
      <c r="F1856" s="4">
        <v>0</v>
      </c>
      <c r="G1856" t="str">
        <f>VLOOKUP(C1856:C24393,Produkty!$A$2:$B$61,2,0)</f>
        <v>Podkładka 2</v>
      </c>
      <c r="H1856" s="6">
        <f t="shared" si="56"/>
        <v>129.04</v>
      </c>
      <c r="I1856" t="str">
        <f t="shared" si="57"/>
        <v>Mała</v>
      </c>
    </row>
    <row r="1857" spans="1:9">
      <c r="A1857" t="s">
        <v>12477</v>
      </c>
      <c r="B1857" t="s">
        <v>2085</v>
      </c>
      <c r="C1857" t="s">
        <v>856</v>
      </c>
      <c r="D1857">
        <v>6</v>
      </c>
      <c r="E1857" s="3">
        <v>131.26</v>
      </c>
      <c r="F1857" s="4">
        <v>0</v>
      </c>
      <c r="G1857" t="str">
        <f>VLOOKUP(C1857:C24394,Produkty!$A$2:$B$61,2,0)</f>
        <v>Podkładka 2</v>
      </c>
      <c r="H1857" s="6">
        <f t="shared" si="56"/>
        <v>787.56</v>
      </c>
      <c r="I1857" t="str">
        <f t="shared" si="57"/>
        <v>Średnia</v>
      </c>
    </row>
    <row r="1858" spans="1:9">
      <c r="A1858" t="s">
        <v>12478</v>
      </c>
      <c r="B1858" t="s">
        <v>2085</v>
      </c>
      <c r="C1858" t="s">
        <v>760</v>
      </c>
      <c r="D1858">
        <v>3</v>
      </c>
      <c r="E1858" s="3">
        <v>40.659999999999997</v>
      </c>
      <c r="F1858" s="4">
        <v>0.1</v>
      </c>
      <c r="G1858" t="str">
        <f>VLOOKUP(C1858:C24395,Produkty!$A$2:$B$61,2,0)</f>
        <v>Klawiatura 3</v>
      </c>
      <c r="H1858" s="6">
        <f t="shared" si="56"/>
        <v>109.782</v>
      </c>
      <c r="I1858" t="str">
        <f t="shared" si="57"/>
        <v>Mała</v>
      </c>
    </row>
    <row r="1859" spans="1:9">
      <c r="A1859" t="s">
        <v>12479</v>
      </c>
      <c r="B1859" t="s">
        <v>2085</v>
      </c>
      <c r="C1859" t="s">
        <v>791</v>
      </c>
      <c r="D1859">
        <v>1</v>
      </c>
      <c r="E1859" s="3">
        <v>240.12</v>
      </c>
      <c r="F1859" s="4">
        <v>0</v>
      </c>
      <c r="G1859" t="str">
        <f>VLOOKUP(C1859:C24396,Produkty!$A$2:$B$61,2,0)</f>
        <v>Krzesło biurowe 2</v>
      </c>
      <c r="H1859" s="6">
        <f t="shared" ref="H1859:H1922" si="58">D1859*E1859*(1-F1859)</f>
        <v>240.12</v>
      </c>
      <c r="I1859" t="str">
        <f t="shared" ref="I1859:I1922" si="59">IF(H1859&lt;500,"Mała",IF(H1859&lt;=2000,"Średnia","Duża"))</f>
        <v>Mała</v>
      </c>
    </row>
    <row r="1860" spans="1:9">
      <c r="A1860" t="s">
        <v>12480</v>
      </c>
      <c r="B1860" t="s">
        <v>2087</v>
      </c>
      <c r="C1860" t="s">
        <v>815</v>
      </c>
      <c r="D1860">
        <v>2</v>
      </c>
      <c r="E1860" s="3">
        <v>213.36</v>
      </c>
      <c r="F1860" s="4">
        <v>0.1</v>
      </c>
      <c r="G1860" t="str">
        <f>VLOOKUP(C1860:C24397,Produkty!$A$2:$B$61,2,0)</f>
        <v>Czajnik 2</v>
      </c>
      <c r="H1860" s="6">
        <f t="shared" si="58"/>
        <v>384.04800000000006</v>
      </c>
      <c r="I1860" t="str">
        <f t="shared" si="59"/>
        <v>Mała</v>
      </c>
    </row>
    <row r="1861" spans="1:9">
      <c r="A1861" t="s">
        <v>12481</v>
      </c>
      <c r="B1861" t="s">
        <v>2087</v>
      </c>
      <c r="C1861" t="s">
        <v>811</v>
      </c>
      <c r="D1861">
        <v>2</v>
      </c>
      <c r="E1861" s="3">
        <v>668.03</v>
      </c>
      <c r="F1861" s="4">
        <v>0</v>
      </c>
      <c r="G1861" t="str">
        <f>VLOOKUP(C1861:C24398,Produkty!$A$2:$B$61,2,0)</f>
        <v>Organizer 4</v>
      </c>
      <c r="H1861" s="6">
        <f t="shared" si="58"/>
        <v>1336.06</v>
      </c>
      <c r="I1861" t="str">
        <f t="shared" si="59"/>
        <v>Średnia</v>
      </c>
    </row>
    <row r="1862" spans="1:9">
      <c r="A1862" t="s">
        <v>12482</v>
      </c>
      <c r="B1862" t="s">
        <v>2088</v>
      </c>
      <c r="C1862" t="s">
        <v>852</v>
      </c>
      <c r="D1862">
        <v>4</v>
      </c>
      <c r="E1862" s="3">
        <v>758.02</v>
      </c>
      <c r="F1862" s="4">
        <v>0.1</v>
      </c>
      <c r="G1862" t="str">
        <f>VLOOKUP(C1862:C24399,Produkty!$A$2:$B$61,2,0)</f>
        <v>Hub USB 4</v>
      </c>
      <c r="H1862" s="6">
        <f t="shared" si="58"/>
        <v>2728.8719999999998</v>
      </c>
      <c r="I1862" t="str">
        <f t="shared" si="59"/>
        <v>Duża</v>
      </c>
    </row>
    <row r="1863" spans="1:9">
      <c r="A1863" t="s">
        <v>12483</v>
      </c>
      <c r="B1863" t="s">
        <v>2090</v>
      </c>
      <c r="C1863" t="s">
        <v>815</v>
      </c>
      <c r="D1863">
        <v>1</v>
      </c>
      <c r="E1863" s="3">
        <v>206.6</v>
      </c>
      <c r="F1863" s="4">
        <v>0</v>
      </c>
      <c r="G1863" t="str">
        <f>VLOOKUP(C1863:C24400,Produkty!$A$2:$B$61,2,0)</f>
        <v>Czajnik 2</v>
      </c>
      <c r="H1863" s="6">
        <f t="shared" si="58"/>
        <v>206.6</v>
      </c>
      <c r="I1863" t="str">
        <f t="shared" si="59"/>
        <v>Mała</v>
      </c>
    </row>
    <row r="1864" spans="1:9">
      <c r="A1864" t="s">
        <v>12484</v>
      </c>
      <c r="B1864" t="s">
        <v>2091</v>
      </c>
      <c r="C1864" t="s">
        <v>868</v>
      </c>
      <c r="D1864">
        <v>1</v>
      </c>
      <c r="E1864" s="3">
        <v>564.03</v>
      </c>
      <c r="F1864" s="4">
        <v>0</v>
      </c>
      <c r="G1864" t="str">
        <f>VLOOKUP(C1864:C24401,Produkty!$A$2:$B$61,2,0)</f>
        <v>Ładowarka 4</v>
      </c>
      <c r="H1864" s="6">
        <f t="shared" si="58"/>
        <v>564.03</v>
      </c>
      <c r="I1864" t="str">
        <f t="shared" si="59"/>
        <v>Średnia</v>
      </c>
    </row>
    <row r="1865" spans="1:9">
      <c r="A1865" t="s">
        <v>12485</v>
      </c>
      <c r="B1865" t="s">
        <v>2093</v>
      </c>
      <c r="C1865" t="s">
        <v>858</v>
      </c>
      <c r="D1865">
        <v>6</v>
      </c>
      <c r="E1865" s="3">
        <v>576.91999999999996</v>
      </c>
      <c r="F1865" s="4">
        <v>0.1</v>
      </c>
      <c r="G1865" t="str">
        <f>VLOOKUP(C1865:C24402,Produkty!$A$2:$B$61,2,0)</f>
        <v>Podkładka 3</v>
      </c>
      <c r="H1865" s="6">
        <f t="shared" si="58"/>
        <v>3115.3679999999995</v>
      </c>
      <c r="I1865" t="str">
        <f t="shared" si="59"/>
        <v>Duża</v>
      </c>
    </row>
    <row r="1866" spans="1:9">
      <c r="A1866" t="s">
        <v>12486</v>
      </c>
      <c r="B1866" t="s">
        <v>2093</v>
      </c>
      <c r="C1866" t="s">
        <v>766</v>
      </c>
      <c r="D1866">
        <v>6</v>
      </c>
      <c r="E1866" s="3">
        <v>683.2</v>
      </c>
      <c r="F1866" s="4">
        <v>0</v>
      </c>
      <c r="G1866" t="str">
        <f>VLOOKUP(C1866:C24403,Produkty!$A$2:$B$61,2,0)</f>
        <v>Mysz 2</v>
      </c>
      <c r="H1866" s="6">
        <f t="shared" si="58"/>
        <v>4099.2000000000007</v>
      </c>
      <c r="I1866" t="str">
        <f t="shared" si="59"/>
        <v>Duża</v>
      </c>
    </row>
    <row r="1867" spans="1:9">
      <c r="A1867" t="s">
        <v>12487</v>
      </c>
      <c r="B1867" t="s">
        <v>2093</v>
      </c>
      <c r="C1867" t="s">
        <v>854</v>
      </c>
      <c r="D1867">
        <v>6</v>
      </c>
      <c r="E1867" s="3">
        <v>312.64</v>
      </c>
      <c r="F1867" s="4">
        <v>0.15</v>
      </c>
      <c r="G1867" t="str">
        <f>VLOOKUP(C1867:C24404,Produkty!$A$2:$B$61,2,0)</f>
        <v>Podkładka 1</v>
      </c>
      <c r="H1867" s="6">
        <f t="shared" si="58"/>
        <v>1594.4639999999999</v>
      </c>
      <c r="I1867" t="str">
        <f t="shared" si="59"/>
        <v>Średnia</v>
      </c>
    </row>
    <row r="1868" spans="1:9">
      <c r="A1868" t="s">
        <v>12488</v>
      </c>
      <c r="B1868" t="s">
        <v>2093</v>
      </c>
      <c r="C1868" t="s">
        <v>813</v>
      </c>
      <c r="D1868">
        <v>6</v>
      </c>
      <c r="E1868" s="3">
        <v>1014.28</v>
      </c>
      <c r="F1868" s="4">
        <v>0.15</v>
      </c>
      <c r="G1868" t="str">
        <f>VLOOKUP(C1868:C24405,Produkty!$A$2:$B$61,2,0)</f>
        <v>Czajnik 1</v>
      </c>
      <c r="H1868" s="6">
        <f t="shared" si="58"/>
        <v>5172.8280000000004</v>
      </c>
      <c r="I1868" t="str">
        <f t="shared" si="59"/>
        <v>Duża</v>
      </c>
    </row>
    <row r="1869" spans="1:9">
      <c r="A1869" t="s">
        <v>12489</v>
      </c>
      <c r="B1869" t="s">
        <v>2095</v>
      </c>
      <c r="C1869" t="s">
        <v>795</v>
      </c>
      <c r="D1869">
        <v>6</v>
      </c>
      <c r="E1869" s="3">
        <v>112.95</v>
      </c>
      <c r="F1869" s="4">
        <v>0</v>
      </c>
      <c r="G1869" t="str">
        <f>VLOOKUP(C1869:C24406,Produkty!$A$2:$B$61,2,0)</f>
        <v>Krzesło biurowe 4</v>
      </c>
      <c r="H1869" s="6">
        <f t="shared" si="58"/>
        <v>677.7</v>
      </c>
      <c r="I1869" t="str">
        <f t="shared" si="59"/>
        <v>Średnia</v>
      </c>
    </row>
    <row r="1870" spans="1:9">
      <c r="A1870" t="s">
        <v>12490</v>
      </c>
      <c r="B1870" t="s">
        <v>2095</v>
      </c>
      <c r="C1870" t="s">
        <v>838</v>
      </c>
      <c r="D1870">
        <v>1</v>
      </c>
      <c r="E1870" s="3">
        <v>92.7</v>
      </c>
      <c r="F1870" s="4">
        <v>0.05</v>
      </c>
      <c r="G1870" t="str">
        <f>VLOOKUP(C1870:C24407,Produkty!$A$2:$B$61,2,0)</f>
        <v>Etui 1</v>
      </c>
      <c r="H1870" s="6">
        <f t="shared" si="58"/>
        <v>88.064999999999998</v>
      </c>
      <c r="I1870" t="str">
        <f t="shared" si="59"/>
        <v>Mała</v>
      </c>
    </row>
    <row r="1871" spans="1:9">
      <c r="A1871" t="s">
        <v>12491</v>
      </c>
      <c r="B1871" t="s">
        <v>2095</v>
      </c>
      <c r="C1871" t="s">
        <v>803</v>
      </c>
      <c r="D1871">
        <v>2</v>
      </c>
      <c r="E1871" s="3">
        <v>724.74</v>
      </c>
      <c r="F1871" s="4">
        <v>0</v>
      </c>
      <c r="G1871" t="str">
        <f>VLOOKUP(C1871:C24408,Produkty!$A$2:$B$61,2,0)</f>
        <v>Lampka 4</v>
      </c>
      <c r="H1871" s="6">
        <f t="shared" si="58"/>
        <v>1449.48</v>
      </c>
      <c r="I1871" t="str">
        <f t="shared" si="59"/>
        <v>Średnia</v>
      </c>
    </row>
    <row r="1872" spans="1:9">
      <c r="A1872" t="s">
        <v>12492</v>
      </c>
      <c r="B1872" t="s">
        <v>2095</v>
      </c>
      <c r="C1872" t="s">
        <v>762</v>
      </c>
      <c r="D1872">
        <v>5</v>
      </c>
      <c r="E1872" s="3">
        <v>696.69</v>
      </c>
      <c r="F1872" s="4">
        <v>0.05</v>
      </c>
      <c r="G1872" t="str">
        <f>VLOOKUP(C1872:C24409,Produkty!$A$2:$B$61,2,0)</f>
        <v>Klawiatura 4</v>
      </c>
      <c r="H1872" s="6">
        <f t="shared" si="58"/>
        <v>3309.2775000000001</v>
      </c>
      <c r="I1872" t="str">
        <f t="shared" si="59"/>
        <v>Duża</v>
      </c>
    </row>
    <row r="1873" spans="1:9">
      <c r="A1873" t="s">
        <v>12493</v>
      </c>
      <c r="B1873" t="s">
        <v>2096</v>
      </c>
      <c r="C1873" t="s">
        <v>752</v>
      </c>
      <c r="D1873">
        <v>3</v>
      </c>
      <c r="E1873" s="3">
        <v>852.29</v>
      </c>
      <c r="F1873" s="4">
        <v>0</v>
      </c>
      <c r="G1873" t="str">
        <f>VLOOKUP(C1873:C24410,Produkty!$A$2:$B$61,2,0)</f>
        <v>Słuchawki 3</v>
      </c>
      <c r="H1873" s="6">
        <f t="shared" si="58"/>
        <v>2556.87</v>
      </c>
      <c r="I1873" t="str">
        <f t="shared" si="59"/>
        <v>Duża</v>
      </c>
    </row>
    <row r="1874" spans="1:9">
      <c r="A1874" t="s">
        <v>12494</v>
      </c>
      <c r="B1874" t="s">
        <v>2096</v>
      </c>
      <c r="C1874" t="s">
        <v>842</v>
      </c>
      <c r="D1874">
        <v>4</v>
      </c>
      <c r="E1874" s="3">
        <v>803.23</v>
      </c>
      <c r="F1874" s="4">
        <v>0</v>
      </c>
      <c r="G1874" t="str">
        <f>VLOOKUP(C1874:C24411,Produkty!$A$2:$B$61,2,0)</f>
        <v>Etui 3</v>
      </c>
      <c r="H1874" s="6">
        <f t="shared" si="58"/>
        <v>3212.92</v>
      </c>
      <c r="I1874" t="str">
        <f t="shared" si="59"/>
        <v>Duża</v>
      </c>
    </row>
    <row r="1875" spans="1:9">
      <c r="A1875" t="s">
        <v>12495</v>
      </c>
      <c r="B1875" t="s">
        <v>2096</v>
      </c>
      <c r="C1875" t="s">
        <v>768</v>
      </c>
      <c r="D1875">
        <v>3</v>
      </c>
      <c r="E1875" s="3">
        <v>960.2</v>
      </c>
      <c r="F1875" s="4">
        <v>0.1</v>
      </c>
      <c r="G1875" t="str">
        <f>VLOOKUP(C1875:C24412,Produkty!$A$2:$B$61,2,0)</f>
        <v>Mysz 3</v>
      </c>
      <c r="H1875" s="6">
        <f t="shared" si="58"/>
        <v>2592.5400000000004</v>
      </c>
      <c r="I1875" t="str">
        <f t="shared" si="59"/>
        <v>Duża</v>
      </c>
    </row>
    <row r="1876" spans="1:9">
      <c r="A1876" t="s">
        <v>12496</v>
      </c>
      <c r="B1876" t="s">
        <v>2096</v>
      </c>
      <c r="C1876" t="s">
        <v>813</v>
      </c>
      <c r="D1876">
        <v>2</v>
      </c>
      <c r="E1876" s="3">
        <v>1035.8800000000001</v>
      </c>
      <c r="F1876" s="4">
        <v>0</v>
      </c>
      <c r="G1876" t="str">
        <f>VLOOKUP(C1876:C24413,Produkty!$A$2:$B$61,2,0)</f>
        <v>Czajnik 1</v>
      </c>
      <c r="H1876" s="6">
        <f t="shared" si="58"/>
        <v>2071.7600000000002</v>
      </c>
      <c r="I1876" t="str">
        <f t="shared" si="59"/>
        <v>Duża</v>
      </c>
    </row>
    <row r="1877" spans="1:9">
      <c r="A1877" t="s">
        <v>12497</v>
      </c>
      <c r="B1877" t="s">
        <v>2097</v>
      </c>
      <c r="C1877" t="s">
        <v>793</v>
      </c>
      <c r="D1877">
        <v>6</v>
      </c>
      <c r="E1877" s="3">
        <v>91.78</v>
      </c>
      <c r="F1877" s="4">
        <v>0.15</v>
      </c>
      <c r="G1877" t="str">
        <f>VLOOKUP(C1877:C24414,Produkty!$A$2:$B$61,2,0)</f>
        <v>Krzesło biurowe 3</v>
      </c>
      <c r="H1877" s="6">
        <f t="shared" si="58"/>
        <v>468.07800000000003</v>
      </c>
      <c r="I1877" t="str">
        <f t="shared" si="59"/>
        <v>Mała</v>
      </c>
    </row>
    <row r="1878" spans="1:9">
      <c r="A1878" t="s">
        <v>12498</v>
      </c>
      <c r="B1878" t="s">
        <v>2097</v>
      </c>
      <c r="C1878" t="s">
        <v>807</v>
      </c>
      <c r="D1878">
        <v>6</v>
      </c>
      <c r="E1878" s="3">
        <v>184.66</v>
      </c>
      <c r="F1878" s="4">
        <v>0.2</v>
      </c>
      <c r="G1878" t="str">
        <f>VLOOKUP(C1878:C24415,Produkty!$A$2:$B$61,2,0)</f>
        <v>Organizer 2</v>
      </c>
      <c r="H1878" s="6">
        <f t="shared" si="58"/>
        <v>886.36800000000005</v>
      </c>
      <c r="I1878" t="str">
        <f t="shared" si="59"/>
        <v>Średnia</v>
      </c>
    </row>
    <row r="1879" spans="1:9">
      <c r="A1879" t="s">
        <v>12499</v>
      </c>
      <c r="B1879" t="s">
        <v>2098</v>
      </c>
      <c r="C1879" t="s">
        <v>797</v>
      </c>
      <c r="D1879">
        <v>4</v>
      </c>
      <c r="E1879" s="3">
        <v>657.7</v>
      </c>
      <c r="F1879" s="4">
        <v>0.1</v>
      </c>
      <c r="G1879" t="str">
        <f>VLOOKUP(C1879:C24416,Produkty!$A$2:$B$61,2,0)</f>
        <v>Lampka 1</v>
      </c>
      <c r="H1879" s="6">
        <f t="shared" si="58"/>
        <v>2367.7200000000003</v>
      </c>
      <c r="I1879" t="str">
        <f t="shared" si="59"/>
        <v>Duża</v>
      </c>
    </row>
    <row r="1880" spans="1:9">
      <c r="A1880" t="s">
        <v>12500</v>
      </c>
      <c r="B1880" t="s">
        <v>2098</v>
      </c>
      <c r="C1880" t="s">
        <v>821</v>
      </c>
      <c r="D1880">
        <v>6</v>
      </c>
      <c r="E1880" s="3">
        <v>886.55</v>
      </c>
      <c r="F1880" s="4">
        <v>0.1</v>
      </c>
      <c r="G1880" t="str">
        <f>VLOOKUP(C1880:C24417,Produkty!$A$2:$B$61,2,0)</f>
        <v>Termos 1</v>
      </c>
      <c r="H1880" s="6">
        <f t="shared" si="58"/>
        <v>4787.37</v>
      </c>
      <c r="I1880" t="str">
        <f t="shared" si="59"/>
        <v>Duża</v>
      </c>
    </row>
    <row r="1881" spans="1:9">
      <c r="A1881" t="s">
        <v>12501</v>
      </c>
      <c r="B1881" t="s">
        <v>2098</v>
      </c>
      <c r="C1881" t="s">
        <v>815</v>
      </c>
      <c r="D1881">
        <v>3</v>
      </c>
      <c r="E1881" s="3">
        <v>212.83</v>
      </c>
      <c r="F1881" s="4">
        <v>0</v>
      </c>
      <c r="G1881" t="str">
        <f>VLOOKUP(C1881:C24418,Produkty!$A$2:$B$61,2,0)</f>
        <v>Czajnik 2</v>
      </c>
      <c r="H1881" s="6">
        <f t="shared" si="58"/>
        <v>638.49</v>
      </c>
      <c r="I1881" t="str">
        <f t="shared" si="59"/>
        <v>Średnia</v>
      </c>
    </row>
    <row r="1882" spans="1:9">
      <c r="A1882" t="s">
        <v>12502</v>
      </c>
      <c r="B1882" t="s">
        <v>2098</v>
      </c>
      <c r="C1882" t="s">
        <v>823</v>
      </c>
      <c r="D1882">
        <v>5</v>
      </c>
      <c r="E1882" s="3">
        <v>683.62</v>
      </c>
      <c r="F1882" s="4">
        <v>0</v>
      </c>
      <c r="G1882" t="str">
        <f>VLOOKUP(C1882:C24419,Produkty!$A$2:$B$61,2,0)</f>
        <v>Termos 2</v>
      </c>
      <c r="H1882" s="6">
        <f t="shared" si="58"/>
        <v>3418.1</v>
      </c>
      <c r="I1882" t="str">
        <f t="shared" si="59"/>
        <v>Duża</v>
      </c>
    </row>
    <row r="1883" spans="1:9">
      <c r="A1883" t="s">
        <v>12503</v>
      </c>
      <c r="B1883" t="s">
        <v>2099</v>
      </c>
      <c r="C1883" t="s">
        <v>776</v>
      </c>
      <c r="D1883">
        <v>1</v>
      </c>
      <c r="E1883" s="3">
        <v>929.83</v>
      </c>
      <c r="F1883" s="4">
        <v>0.15</v>
      </c>
      <c r="G1883" t="str">
        <f>VLOOKUP(C1883:C24420,Produkty!$A$2:$B$61,2,0)</f>
        <v>Monitor 3</v>
      </c>
      <c r="H1883" s="6">
        <f t="shared" si="58"/>
        <v>790.35550000000001</v>
      </c>
      <c r="I1883" t="str">
        <f t="shared" si="59"/>
        <v>Średnia</v>
      </c>
    </row>
    <row r="1884" spans="1:9">
      <c r="A1884" t="s">
        <v>12504</v>
      </c>
      <c r="B1884" t="s">
        <v>2099</v>
      </c>
      <c r="C1884" t="s">
        <v>868</v>
      </c>
      <c r="D1884">
        <v>6</v>
      </c>
      <c r="E1884" s="3">
        <v>561.28</v>
      </c>
      <c r="F1884" s="4">
        <v>0.05</v>
      </c>
      <c r="G1884" t="str">
        <f>VLOOKUP(C1884:C24421,Produkty!$A$2:$B$61,2,0)</f>
        <v>Ładowarka 4</v>
      </c>
      <c r="H1884" s="6">
        <f t="shared" si="58"/>
        <v>3199.2959999999998</v>
      </c>
      <c r="I1884" t="str">
        <f t="shared" si="59"/>
        <v>Duża</v>
      </c>
    </row>
    <row r="1885" spans="1:9">
      <c r="A1885" t="s">
        <v>12505</v>
      </c>
      <c r="B1885" t="s">
        <v>2100</v>
      </c>
      <c r="C1885" t="s">
        <v>846</v>
      </c>
      <c r="D1885">
        <v>4</v>
      </c>
      <c r="E1885" s="3">
        <v>1054.72</v>
      </c>
      <c r="F1885" s="4">
        <v>0</v>
      </c>
      <c r="G1885" t="str">
        <f>VLOOKUP(C1885:C24422,Produkty!$A$2:$B$61,2,0)</f>
        <v>Hub USB 1</v>
      </c>
      <c r="H1885" s="6">
        <f t="shared" si="58"/>
        <v>4218.88</v>
      </c>
      <c r="I1885" t="str">
        <f t="shared" si="59"/>
        <v>Duża</v>
      </c>
    </row>
    <row r="1886" spans="1:9">
      <c r="A1886" t="s">
        <v>12506</v>
      </c>
      <c r="B1886" t="s">
        <v>2100</v>
      </c>
      <c r="C1886" t="s">
        <v>780</v>
      </c>
      <c r="D1886">
        <v>1</v>
      </c>
      <c r="E1886" s="3">
        <v>712.78</v>
      </c>
      <c r="F1886" s="4">
        <v>0</v>
      </c>
      <c r="G1886" t="str">
        <f>VLOOKUP(C1886:C24423,Produkty!$A$2:$B$61,2,0)</f>
        <v>Powerbank 1</v>
      </c>
      <c r="H1886" s="6">
        <f t="shared" si="58"/>
        <v>712.78</v>
      </c>
      <c r="I1886" t="str">
        <f t="shared" si="59"/>
        <v>Średnia</v>
      </c>
    </row>
    <row r="1887" spans="1:9">
      <c r="A1887" t="s">
        <v>12507</v>
      </c>
      <c r="B1887" t="s">
        <v>2100</v>
      </c>
      <c r="C1887" t="s">
        <v>756</v>
      </c>
      <c r="D1887">
        <v>4</v>
      </c>
      <c r="E1887" s="3">
        <v>371.64</v>
      </c>
      <c r="F1887" s="4">
        <v>0.2</v>
      </c>
      <c r="G1887" t="str">
        <f>VLOOKUP(C1887:C24424,Produkty!$A$2:$B$61,2,0)</f>
        <v>Klawiatura 1</v>
      </c>
      <c r="H1887" s="6">
        <f t="shared" si="58"/>
        <v>1189.248</v>
      </c>
      <c r="I1887" t="str">
        <f t="shared" si="59"/>
        <v>Średnia</v>
      </c>
    </row>
    <row r="1888" spans="1:9">
      <c r="A1888" t="s">
        <v>12508</v>
      </c>
      <c r="B1888" t="s">
        <v>2100</v>
      </c>
      <c r="C1888" t="s">
        <v>829</v>
      </c>
      <c r="D1888">
        <v>1</v>
      </c>
      <c r="E1888" s="3">
        <v>545.82000000000005</v>
      </c>
      <c r="F1888" s="4">
        <v>0</v>
      </c>
      <c r="G1888" t="str">
        <f>VLOOKUP(C1888:C24425,Produkty!$A$2:$B$61,2,0)</f>
        <v>Kabel USB-C 1</v>
      </c>
      <c r="H1888" s="6">
        <f t="shared" si="58"/>
        <v>545.82000000000005</v>
      </c>
      <c r="I1888" t="str">
        <f t="shared" si="59"/>
        <v>Średnia</v>
      </c>
    </row>
    <row r="1889" spans="1:9">
      <c r="A1889" t="s">
        <v>12509</v>
      </c>
      <c r="B1889" t="s">
        <v>2101</v>
      </c>
      <c r="C1889" t="s">
        <v>772</v>
      </c>
      <c r="D1889">
        <v>3</v>
      </c>
      <c r="E1889" s="3">
        <v>956.68</v>
      </c>
      <c r="F1889" s="4">
        <v>0.05</v>
      </c>
      <c r="G1889" t="str">
        <f>VLOOKUP(C1889:C24426,Produkty!$A$2:$B$61,2,0)</f>
        <v>Monitor 1</v>
      </c>
      <c r="H1889" s="6">
        <f t="shared" si="58"/>
        <v>2726.538</v>
      </c>
      <c r="I1889" t="str">
        <f t="shared" si="59"/>
        <v>Duża</v>
      </c>
    </row>
    <row r="1890" spans="1:9">
      <c r="A1890" t="s">
        <v>12510</v>
      </c>
      <c r="B1890" t="s">
        <v>2101</v>
      </c>
      <c r="C1890" t="s">
        <v>784</v>
      </c>
      <c r="D1890">
        <v>2</v>
      </c>
      <c r="E1890" s="3">
        <v>951.47</v>
      </c>
      <c r="F1890" s="4">
        <v>0</v>
      </c>
      <c r="G1890" t="str">
        <f>VLOOKUP(C1890:C24427,Produkty!$A$2:$B$61,2,0)</f>
        <v>Powerbank 3</v>
      </c>
      <c r="H1890" s="6">
        <f t="shared" si="58"/>
        <v>1902.94</v>
      </c>
      <c r="I1890" t="str">
        <f t="shared" si="59"/>
        <v>Średnia</v>
      </c>
    </row>
    <row r="1891" spans="1:9">
      <c r="A1891" t="s">
        <v>12511</v>
      </c>
      <c r="B1891" t="s">
        <v>2102</v>
      </c>
      <c r="C1891" t="s">
        <v>829</v>
      </c>
      <c r="D1891">
        <v>6</v>
      </c>
      <c r="E1891" s="3">
        <v>541.92999999999995</v>
      </c>
      <c r="F1891" s="4">
        <v>0</v>
      </c>
      <c r="G1891" t="str">
        <f>VLOOKUP(C1891:C24428,Produkty!$A$2:$B$61,2,0)</f>
        <v>Kabel USB-C 1</v>
      </c>
      <c r="H1891" s="6">
        <f t="shared" si="58"/>
        <v>3251.58</v>
      </c>
      <c r="I1891" t="str">
        <f t="shared" si="59"/>
        <v>Duża</v>
      </c>
    </row>
    <row r="1892" spans="1:9">
      <c r="A1892" t="s">
        <v>12512</v>
      </c>
      <c r="B1892" t="s">
        <v>2103</v>
      </c>
      <c r="C1892" t="s">
        <v>821</v>
      </c>
      <c r="D1892">
        <v>5</v>
      </c>
      <c r="E1892" s="3">
        <v>849.74</v>
      </c>
      <c r="F1892" s="4">
        <v>0.2</v>
      </c>
      <c r="G1892" t="str">
        <f>VLOOKUP(C1892:C24429,Produkty!$A$2:$B$61,2,0)</f>
        <v>Termos 1</v>
      </c>
      <c r="H1892" s="6">
        <f t="shared" si="58"/>
        <v>3398.96</v>
      </c>
      <c r="I1892" t="str">
        <f t="shared" si="59"/>
        <v>Duża</v>
      </c>
    </row>
    <row r="1893" spans="1:9">
      <c r="A1893" t="s">
        <v>12513</v>
      </c>
      <c r="B1893" t="s">
        <v>2103</v>
      </c>
      <c r="C1893" t="s">
        <v>770</v>
      </c>
      <c r="D1893">
        <v>6</v>
      </c>
      <c r="E1893" s="3">
        <v>333.24</v>
      </c>
      <c r="F1893" s="4">
        <v>0.15</v>
      </c>
      <c r="G1893" t="str">
        <f>VLOOKUP(C1893:C24430,Produkty!$A$2:$B$61,2,0)</f>
        <v>Mysz 4</v>
      </c>
      <c r="H1893" s="6">
        <f t="shared" si="58"/>
        <v>1699.5240000000001</v>
      </c>
      <c r="I1893" t="str">
        <f t="shared" si="59"/>
        <v>Średnia</v>
      </c>
    </row>
    <row r="1894" spans="1:9">
      <c r="A1894" t="s">
        <v>12514</v>
      </c>
      <c r="B1894" t="s">
        <v>2103</v>
      </c>
      <c r="C1894" t="s">
        <v>842</v>
      </c>
      <c r="D1894">
        <v>6</v>
      </c>
      <c r="E1894" s="3">
        <v>827.42</v>
      </c>
      <c r="F1894" s="4">
        <v>0.1</v>
      </c>
      <c r="G1894" t="str">
        <f>VLOOKUP(C1894:C24431,Produkty!$A$2:$B$61,2,0)</f>
        <v>Etui 3</v>
      </c>
      <c r="H1894" s="6">
        <f t="shared" si="58"/>
        <v>4468.0679999999993</v>
      </c>
      <c r="I1894" t="str">
        <f t="shared" si="59"/>
        <v>Duża</v>
      </c>
    </row>
    <row r="1895" spans="1:9">
      <c r="A1895" t="s">
        <v>12515</v>
      </c>
      <c r="B1895" t="s">
        <v>2103</v>
      </c>
      <c r="C1895" t="s">
        <v>856</v>
      </c>
      <c r="D1895">
        <v>2</v>
      </c>
      <c r="E1895" s="3">
        <v>135.19</v>
      </c>
      <c r="F1895" s="4">
        <v>0.1</v>
      </c>
      <c r="G1895" t="str">
        <f>VLOOKUP(C1895:C24432,Produkty!$A$2:$B$61,2,0)</f>
        <v>Podkładka 2</v>
      </c>
      <c r="H1895" s="6">
        <f t="shared" si="58"/>
        <v>243.34200000000001</v>
      </c>
      <c r="I1895" t="str">
        <f t="shared" si="59"/>
        <v>Mała</v>
      </c>
    </row>
    <row r="1896" spans="1:9">
      <c r="A1896" t="s">
        <v>12516</v>
      </c>
      <c r="B1896" t="s">
        <v>2104</v>
      </c>
      <c r="C1896" t="s">
        <v>852</v>
      </c>
      <c r="D1896">
        <v>1</v>
      </c>
      <c r="E1896" s="3">
        <v>746.31</v>
      </c>
      <c r="F1896" s="4">
        <v>0.05</v>
      </c>
      <c r="G1896" t="str">
        <f>VLOOKUP(C1896:C24433,Produkty!$A$2:$B$61,2,0)</f>
        <v>Hub USB 4</v>
      </c>
      <c r="H1896" s="6">
        <f t="shared" si="58"/>
        <v>708.9944999999999</v>
      </c>
      <c r="I1896" t="str">
        <f t="shared" si="59"/>
        <v>Średnia</v>
      </c>
    </row>
    <row r="1897" spans="1:9">
      <c r="A1897" t="s">
        <v>12517</v>
      </c>
      <c r="B1897" t="s">
        <v>2104</v>
      </c>
      <c r="C1897" t="s">
        <v>797</v>
      </c>
      <c r="D1897">
        <v>1</v>
      </c>
      <c r="E1897" s="3">
        <v>635</v>
      </c>
      <c r="F1897" s="4">
        <v>0.1</v>
      </c>
      <c r="G1897" t="str">
        <f>VLOOKUP(C1897:C24434,Produkty!$A$2:$B$61,2,0)</f>
        <v>Lampka 1</v>
      </c>
      <c r="H1897" s="6">
        <f t="shared" si="58"/>
        <v>571.5</v>
      </c>
      <c r="I1897" t="str">
        <f t="shared" si="59"/>
        <v>Średnia</v>
      </c>
    </row>
    <row r="1898" spans="1:9">
      <c r="A1898" t="s">
        <v>12518</v>
      </c>
      <c r="B1898" t="s">
        <v>2106</v>
      </c>
      <c r="C1898" t="s">
        <v>754</v>
      </c>
      <c r="D1898">
        <v>5</v>
      </c>
      <c r="E1898" s="3">
        <v>789.69</v>
      </c>
      <c r="F1898" s="4">
        <v>0.1</v>
      </c>
      <c r="G1898" t="str">
        <f>VLOOKUP(C1898:C24435,Produkty!$A$2:$B$61,2,0)</f>
        <v>Słuchawki 4</v>
      </c>
      <c r="H1898" s="6">
        <f t="shared" si="58"/>
        <v>3553.6050000000005</v>
      </c>
      <c r="I1898" t="str">
        <f t="shared" si="59"/>
        <v>Duża</v>
      </c>
    </row>
    <row r="1899" spans="1:9">
      <c r="A1899" t="s">
        <v>12519</v>
      </c>
      <c r="B1899" t="s">
        <v>2106</v>
      </c>
      <c r="C1899" t="s">
        <v>776</v>
      </c>
      <c r="D1899">
        <v>3</v>
      </c>
      <c r="E1899" s="3">
        <v>938.12</v>
      </c>
      <c r="F1899" s="4">
        <v>0.2</v>
      </c>
      <c r="G1899" t="str">
        <f>VLOOKUP(C1899:C24436,Produkty!$A$2:$B$61,2,0)</f>
        <v>Monitor 3</v>
      </c>
      <c r="H1899" s="6">
        <f t="shared" si="58"/>
        <v>2251.4880000000003</v>
      </c>
      <c r="I1899" t="str">
        <f t="shared" si="59"/>
        <v>Duża</v>
      </c>
    </row>
    <row r="1900" spans="1:9">
      <c r="A1900" t="s">
        <v>12520</v>
      </c>
      <c r="B1900" t="s">
        <v>2107</v>
      </c>
      <c r="C1900" t="s">
        <v>756</v>
      </c>
      <c r="D1900">
        <v>5</v>
      </c>
      <c r="E1900" s="3">
        <v>368.65</v>
      </c>
      <c r="F1900" s="4">
        <v>0.1</v>
      </c>
      <c r="G1900" t="str">
        <f>VLOOKUP(C1900:C24437,Produkty!$A$2:$B$61,2,0)</f>
        <v>Klawiatura 1</v>
      </c>
      <c r="H1900" s="6">
        <f t="shared" si="58"/>
        <v>1658.925</v>
      </c>
      <c r="I1900" t="str">
        <f t="shared" si="59"/>
        <v>Średnia</v>
      </c>
    </row>
    <row r="1901" spans="1:9">
      <c r="A1901" t="s">
        <v>12521</v>
      </c>
      <c r="B1901" t="s">
        <v>2107</v>
      </c>
      <c r="C1901" t="s">
        <v>815</v>
      </c>
      <c r="D1901">
        <v>5</v>
      </c>
      <c r="E1901" s="3">
        <v>207.96</v>
      </c>
      <c r="F1901" s="4">
        <v>0.1</v>
      </c>
      <c r="G1901" t="str">
        <f>VLOOKUP(C1901:C24438,Produkty!$A$2:$B$61,2,0)</f>
        <v>Czajnik 2</v>
      </c>
      <c r="H1901" s="6">
        <f t="shared" si="58"/>
        <v>935.81999999999994</v>
      </c>
      <c r="I1901" t="str">
        <f t="shared" si="59"/>
        <v>Średnia</v>
      </c>
    </row>
    <row r="1902" spans="1:9">
      <c r="A1902" t="s">
        <v>12522</v>
      </c>
      <c r="B1902" t="s">
        <v>2107</v>
      </c>
      <c r="C1902" t="s">
        <v>827</v>
      </c>
      <c r="D1902">
        <v>1</v>
      </c>
      <c r="E1902" s="3">
        <v>270.32</v>
      </c>
      <c r="F1902" s="4">
        <v>0.1</v>
      </c>
      <c r="G1902" t="str">
        <f>VLOOKUP(C1902:C24439,Produkty!$A$2:$B$61,2,0)</f>
        <v>Termos 4</v>
      </c>
      <c r="H1902" s="6">
        <f t="shared" si="58"/>
        <v>243.28800000000001</v>
      </c>
      <c r="I1902" t="str">
        <f t="shared" si="59"/>
        <v>Mała</v>
      </c>
    </row>
    <row r="1903" spans="1:9">
      <c r="A1903" t="s">
        <v>12523</v>
      </c>
      <c r="B1903" t="s">
        <v>2108</v>
      </c>
      <c r="C1903" t="s">
        <v>832</v>
      </c>
      <c r="D1903">
        <v>1</v>
      </c>
      <c r="E1903" s="3">
        <v>732.42</v>
      </c>
      <c r="F1903" s="4">
        <v>0</v>
      </c>
      <c r="G1903" t="str">
        <f>VLOOKUP(C1903:C24440,Produkty!$A$2:$B$61,2,0)</f>
        <v>Kabel USB-C 2</v>
      </c>
      <c r="H1903" s="6">
        <f t="shared" si="58"/>
        <v>732.42</v>
      </c>
      <c r="I1903" t="str">
        <f t="shared" si="59"/>
        <v>Średnia</v>
      </c>
    </row>
    <row r="1904" spans="1:9">
      <c r="A1904" t="s">
        <v>12524</v>
      </c>
      <c r="B1904" t="s">
        <v>2108</v>
      </c>
      <c r="C1904" t="s">
        <v>780</v>
      </c>
      <c r="D1904">
        <v>2</v>
      </c>
      <c r="E1904" s="3">
        <v>714.51</v>
      </c>
      <c r="F1904" s="4">
        <v>0</v>
      </c>
      <c r="G1904" t="str">
        <f>VLOOKUP(C1904:C24441,Produkty!$A$2:$B$61,2,0)</f>
        <v>Powerbank 1</v>
      </c>
      <c r="H1904" s="6">
        <f t="shared" si="58"/>
        <v>1429.02</v>
      </c>
      <c r="I1904" t="str">
        <f t="shared" si="59"/>
        <v>Średnia</v>
      </c>
    </row>
    <row r="1905" spans="1:9">
      <c r="A1905" t="s">
        <v>12525</v>
      </c>
      <c r="B1905" t="s">
        <v>2108</v>
      </c>
      <c r="C1905" t="s">
        <v>754</v>
      </c>
      <c r="D1905">
        <v>2</v>
      </c>
      <c r="E1905" s="3">
        <v>800.03</v>
      </c>
      <c r="F1905" s="4">
        <v>0</v>
      </c>
      <c r="G1905" t="str">
        <f>VLOOKUP(C1905:C24442,Produkty!$A$2:$B$61,2,0)</f>
        <v>Słuchawki 4</v>
      </c>
      <c r="H1905" s="6">
        <f t="shared" si="58"/>
        <v>1600.06</v>
      </c>
      <c r="I1905" t="str">
        <f t="shared" si="59"/>
        <v>Średnia</v>
      </c>
    </row>
    <row r="1906" spans="1:9">
      <c r="A1906" t="s">
        <v>12526</v>
      </c>
      <c r="B1906" t="s">
        <v>2110</v>
      </c>
      <c r="C1906" t="s">
        <v>778</v>
      </c>
      <c r="D1906">
        <v>4</v>
      </c>
      <c r="E1906" s="3">
        <v>970.39</v>
      </c>
      <c r="F1906" s="4">
        <v>0</v>
      </c>
      <c r="G1906" t="str">
        <f>VLOOKUP(C1906:C24443,Produkty!$A$2:$B$61,2,0)</f>
        <v>Monitor 4</v>
      </c>
      <c r="H1906" s="6">
        <f t="shared" si="58"/>
        <v>3881.56</v>
      </c>
      <c r="I1906" t="str">
        <f t="shared" si="59"/>
        <v>Duża</v>
      </c>
    </row>
    <row r="1907" spans="1:9">
      <c r="A1907" t="s">
        <v>12527</v>
      </c>
      <c r="B1907" t="s">
        <v>2111</v>
      </c>
      <c r="C1907" t="s">
        <v>793</v>
      </c>
      <c r="D1907">
        <v>1</v>
      </c>
      <c r="E1907" s="3">
        <v>91.97</v>
      </c>
      <c r="F1907" s="4">
        <v>0.05</v>
      </c>
      <c r="G1907" t="str">
        <f>VLOOKUP(C1907:C24444,Produkty!$A$2:$B$61,2,0)</f>
        <v>Krzesło biurowe 3</v>
      </c>
      <c r="H1907" s="6">
        <f t="shared" si="58"/>
        <v>87.371499999999997</v>
      </c>
      <c r="I1907" t="str">
        <f t="shared" si="59"/>
        <v>Mała</v>
      </c>
    </row>
    <row r="1908" spans="1:9">
      <c r="A1908" t="s">
        <v>12528</v>
      </c>
      <c r="B1908" t="s">
        <v>2112</v>
      </c>
      <c r="C1908" t="s">
        <v>782</v>
      </c>
      <c r="D1908">
        <v>6</v>
      </c>
      <c r="E1908" s="3">
        <v>416.96</v>
      </c>
      <c r="F1908" s="4">
        <v>0</v>
      </c>
      <c r="G1908" t="str">
        <f>VLOOKUP(C1908:C24445,Produkty!$A$2:$B$61,2,0)</f>
        <v>Powerbank 2</v>
      </c>
      <c r="H1908" s="6">
        <f t="shared" si="58"/>
        <v>2501.7599999999998</v>
      </c>
      <c r="I1908" t="str">
        <f t="shared" si="59"/>
        <v>Duża</v>
      </c>
    </row>
    <row r="1909" spans="1:9">
      <c r="A1909" t="s">
        <v>12529</v>
      </c>
      <c r="B1909" t="s">
        <v>2112</v>
      </c>
      <c r="C1909" t="s">
        <v>811</v>
      </c>
      <c r="D1909">
        <v>5</v>
      </c>
      <c r="E1909" s="3">
        <v>658.45</v>
      </c>
      <c r="F1909" s="4">
        <v>0</v>
      </c>
      <c r="G1909" t="str">
        <f>VLOOKUP(C1909:C24446,Produkty!$A$2:$B$61,2,0)</f>
        <v>Organizer 4</v>
      </c>
      <c r="H1909" s="6">
        <f t="shared" si="58"/>
        <v>3292.25</v>
      </c>
      <c r="I1909" t="str">
        <f t="shared" si="59"/>
        <v>Duża</v>
      </c>
    </row>
    <row r="1910" spans="1:9">
      <c r="A1910" t="s">
        <v>12530</v>
      </c>
      <c r="B1910" t="s">
        <v>2113</v>
      </c>
      <c r="C1910" t="s">
        <v>750</v>
      </c>
      <c r="D1910">
        <v>1</v>
      </c>
      <c r="E1910" s="3">
        <v>278.27</v>
      </c>
      <c r="F1910" s="4">
        <v>0</v>
      </c>
      <c r="G1910" t="str">
        <f>VLOOKUP(C1910:C24447,Produkty!$A$2:$B$61,2,0)</f>
        <v>Słuchawki 2</v>
      </c>
      <c r="H1910" s="6">
        <f t="shared" si="58"/>
        <v>278.27</v>
      </c>
      <c r="I1910" t="str">
        <f t="shared" si="59"/>
        <v>Mała</v>
      </c>
    </row>
    <row r="1911" spans="1:9">
      <c r="A1911" t="s">
        <v>12531</v>
      </c>
      <c r="B1911" t="s">
        <v>2113</v>
      </c>
      <c r="C1911" t="s">
        <v>852</v>
      </c>
      <c r="D1911">
        <v>2</v>
      </c>
      <c r="E1911" s="3">
        <v>754.43</v>
      </c>
      <c r="F1911" s="4">
        <v>0.1</v>
      </c>
      <c r="G1911" t="str">
        <f>VLOOKUP(C1911:C24448,Produkty!$A$2:$B$61,2,0)</f>
        <v>Hub USB 4</v>
      </c>
      <c r="H1911" s="6">
        <f t="shared" si="58"/>
        <v>1357.9739999999999</v>
      </c>
      <c r="I1911" t="str">
        <f t="shared" si="59"/>
        <v>Średnia</v>
      </c>
    </row>
    <row r="1912" spans="1:9">
      <c r="A1912" t="s">
        <v>12532</v>
      </c>
      <c r="B1912" t="s">
        <v>2114</v>
      </c>
      <c r="C1912" t="s">
        <v>754</v>
      </c>
      <c r="D1912">
        <v>4</v>
      </c>
      <c r="E1912" s="3">
        <v>791.9</v>
      </c>
      <c r="F1912" s="4">
        <v>0.2</v>
      </c>
      <c r="G1912" t="str">
        <f>VLOOKUP(C1912:C24449,Produkty!$A$2:$B$61,2,0)</f>
        <v>Słuchawki 4</v>
      </c>
      <c r="H1912" s="6">
        <f t="shared" si="58"/>
        <v>2534.08</v>
      </c>
      <c r="I1912" t="str">
        <f t="shared" si="59"/>
        <v>Duża</v>
      </c>
    </row>
    <row r="1913" spans="1:9">
      <c r="A1913" t="s">
        <v>12533</v>
      </c>
      <c r="B1913" t="s">
        <v>2114</v>
      </c>
      <c r="C1913" t="s">
        <v>764</v>
      </c>
      <c r="D1913">
        <v>4</v>
      </c>
      <c r="E1913" s="3">
        <v>259.27999999999997</v>
      </c>
      <c r="F1913" s="4">
        <v>0.15</v>
      </c>
      <c r="G1913" t="str">
        <f>VLOOKUP(C1913:C24450,Produkty!$A$2:$B$61,2,0)</f>
        <v>Mysz 1</v>
      </c>
      <c r="H1913" s="6">
        <f t="shared" si="58"/>
        <v>881.55199999999991</v>
      </c>
      <c r="I1913" t="str">
        <f t="shared" si="59"/>
        <v>Średnia</v>
      </c>
    </row>
    <row r="1914" spans="1:9">
      <c r="A1914" t="s">
        <v>12534</v>
      </c>
      <c r="B1914" t="s">
        <v>2114</v>
      </c>
      <c r="C1914" t="s">
        <v>764</v>
      </c>
      <c r="D1914">
        <v>1</v>
      </c>
      <c r="E1914" s="3">
        <v>254.45</v>
      </c>
      <c r="F1914" s="4">
        <v>0.05</v>
      </c>
      <c r="G1914" t="str">
        <f>VLOOKUP(C1914:C24451,Produkty!$A$2:$B$61,2,0)</f>
        <v>Mysz 1</v>
      </c>
      <c r="H1914" s="6">
        <f t="shared" si="58"/>
        <v>241.72749999999999</v>
      </c>
      <c r="I1914" t="str">
        <f t="shared" si="59"/>
        <v>Mała</v>
      </c>
    </row>
    <row r="1915" spans="1:9">
      <c r="A1915" t="s">
        <v>12535</v>
      </c>
      <c r="B1915" t="s">
        <v>2114</v>
      </c>
      <c r="C1915" t="s">
        <v>827</v>
      </c>
      <c r="D1915">
        <v>3</v>
      </c>
      <c r="E1915" s="3">
        <v>262.24</v>
      </c>
      <c r="F1915" s="4">
        <v>0</v>
      </c>
      <c r="G1915" t="str">
        <f>VLOOKUP(C1915:C24452,Produkty!$A$2:$B$61,2,0)</f>
        <v>Termos 4</v>
      </c>
      <c r="H1915" s="6">
        <f t="shared" si="58"/>
        <v>786.72</v>
      </c>
      <c r="I1915" t="str">
        <f t="shared" si="59"/>
        <v>Średnia</v>
      </c>
    </row>
    <row r="1916" spans="1:9">
      <c r="A1916" t="s">
        <v>12536</v>
      </c>
      <c r="B1916" t="s">
        <v>2116</v>
      </c>
      <c r="C1916" t="s">
        <v>776</v>
      </c>
      <c r="D1916">
        <v>4</v>
      </c>
      <c r="E1916" s="3">
        <v>966.76</v>
      </c>
      <c r="F1916" s="4">
        <v>0.15</v>
      </c>
      <c r="G1916" t="str">
        <f>VLOOKUP(C1916:C24453,Produkty!$A$2:$B$61,2,0)</f>
        <v>Monitor 3</v>
      </c>
      <c r="H1916" s="6">
        <f t="shared" si="58"/>
        <v>3286.9839999999999</v>
      </c>
      <c r="I1916" t="str">
        <f t="shared" si="59"/>
        <v>Duża</v>
      </c>
    </row>
    <row r="1917" spans="1:9">
      <c r="A1917" t="s">
        <v>12537</v>
      </c>
      <c r="B1917" t="s">
        <v>2118</v>
      </c>
      <c r="C1917" t="s">
        <v>860</v>
      </c>
      <c r="D1917">
        <v>6</v>
      </c>
      <c r="E1917" s="3">
        <v>867.76</v>
      </c>
      <c r="F1917" s="4">
        <v>0</v>
      </c>
      <c r="G1917" t="str">
        <f>VLOOKUP(C1917:C24454,Produkty!$A$2:$B$61,2,0)</f>
        <v>Podkładka 4</v>
      </c>
      <c r="H1917" s="6">
        <f t="shared" si="58"/>
        <v>5206.5599999999995</v>
      </c>
      <c r="I1917" t="str">
        <f t="shared" si="59"/>
        <v>Duża</v>
      </c>
    </row>
    <row r="1918" spans="1:9">
      <c r="A1918" t="s">
        <v>12538</v>
      </c>
      <c r="B1918" t="s">
        <v>2119</v>
      </c>
      <c r="C1918" t="s">
        <v>788</v>
      </c>
      <c r="D1918">
        <v>3</v>
      </c>
      <c r="E1918" s="3">
        <v>626.16</v>
      </c>
      <c r="F1918" s="4">
        <v>0.1</v>
      </c>
      <c r="G1918" t="str">
        <f>VLOOKUP(C1918:C24455,Produkty!$A$2:$B$61,2,0)</f>
        <v>Krzesło biurowe 1</v>
      </c>
      <c r="H1918" s="6">
        <f t="shared" si="58"/>
        <v>1690.6320000000001</v>
      </c>
      <c r="I1918" t="str">
        <f t="shared" si="59"/>
        <v>Średnia</v>
      </c>
    </row>
    <row r="1919" spans="1:9">
      <c r="A1919" t="s">
        <v>12539</v>
      </c>
      <c r="B1919" t="s">
        <v>2121</v>
      </c>
      <c r="C1919" t="s">
        <v>834</v>
      </c>
      <c r="D1919">
        <v>1</v>
      </c>
      <c r="E1919" s="3">
        <v>383.67</v>
      </c>
      <c r="F1919" s="4">
        <v>0</v>
      </c>
      <c r="G1919" t="str">
        <f>VLOOKUP(C1919:C24456,Produkty!$A$2:$B$61,2,0)</f>
        <v>Kabel USB-C 3</v>
      </c>
      <c r="H1919" s="6">
        <f t="shared" si="58"/>
        <v>383.67</v>
      </c>
      <c r="I1919" t="str">
        <f t="shared" si="59"/>
        <v>Mała</v>
      </c>
    </row>
    <row r="1920" spans="1:9">
      <c r="A1920" t="s">
        <v>12540</v>
      </c>
      <c r="B1920" t="s">
        <v>2123</v>
      </c>
      <c r="C1920" t="s">
        <v>864</v>
      </c>
      <c r="D1920">
        <v>2</v>
      </c>
      <c r="E1920" s="3">
        <v>1146.07</v>
      </c>
      <c r="F1920" s="4">
        <v>0.05</v>
      </c>
      <c r="G1920" t="str">
        <f>VLOOKUP(C1920:C24457,Produkty!$A$2:$B$61,2,0)</f>
        <v>Ładowarka 2</v>
      </c>
      <c r="H1920" s="6">
        <f t="shared" si="58"/>
        <v>2177.5329999999999</v>
      </c>
      <c r="I1920" t="str">
        <f t="shared" si="59"/>
        <v>Duża</v>
      </c>
    </row>
    <row r="1921" spans="1:9">
      <c r="A1921" t="s">
        <v>12541</v>
      </c>
      <c r="B1921" t="s">
        <v>2123</v>
      </c>
      <c r="C1921" t="s">
        <v>795</v>
      </c>
      <c r="D1921">
        <v>5</v>
      </c>
      <c r="E1921" s="3">
        <v>116.21</v>
      </c>
      <c r="F1921" s="4">
        <v>0</v>
      </c>
      <c r="G1921" t="str">
        <f>VLOOKUP(C1921:C24458,Produkty!$A$2:$B$61,2,0)</f>
        <v>Krzesło biurowe 4</v>
      </c>
      <c r="H1921" s="6">
        <f t="shared" si="58"/>
        <v>581.04999999999995</v>
      </c>
      <c r="I1921" t="str">
        <f t="shared" si="59"/>
        <v>Średnia</v>
      </c>
    </row>
    <row r="1922" spans="1:9">
      <c r="A1922" t="s">
        <v>12542</v>
      </c>
      <c r="B1922" t="s">
        <v>2123</v>
      </c>
      <c r="C1922" t="s">
        <v>778</v>
      </c>
      <c r="D1922">
        <v>5</v>
      </c>
      <c r="E1922" s="3">
        <v>942.55</v>
      </c>
      <c r="F1922" s="4">
        <v>0</v>
      </c>
      <c r="G1922" t="str">
        <f>VLOOKUP(C1922:C24459,Produkty!$A$2:$B$61,2,0)</f>
        <v>Monitor 4</v>
      </c>
      <c r="H1922" s="6">
        <f t="shared" si="58"/>
        <v>4712.75</v>
      </c>
      <c r="I1922" t="str">
        <f t="shared" si="59"/>
        <v>Duża</v>
      </c>
    </row>
    <row r="1923" spans="1:9">
      <c r="A1923" t="s">
        <v>12543</v>
      </c>
      <c r="B1923" t="s">
        <v>2124</v>
      </c>
      <c r="C1923" t="s">
        <v>840</v>
      </c>
      <c r="D1923">
        <v>5</v>
      </c>
      <c r="E1923" s="3">
        <v>139.37</v>
      </c>
      <c r="F1923" s="4">
        <v>0.05</v>
      </c>
      <c r="G1923" t="str">
        <f>VLOOKUP(C1923:C24460,Produkty!$A$2:$B$61,2,0)</f>
        <v>Etui 2</v>
      </c>
      <c r="H1923" s="6">
        <f t="shared" ref="H1923:H1986" si="60">D1923*E1923*(1-F1923)</f>
        <v>662.00749999999994</v>
      </c>
      <c r="I1923" t="str">
        <f t="shared" ref="I1923:I1986" si="61">IF(H1923&lt;500,"Mała",IF(H1923&lt;=2000,"Średnia","Duża"))</f>
        <v>Średnia</v>
      </c>
    </row>
    <row r="1924" spans="1:9">
      <c r="A1924" t="s">
        <v>12544</v>
      </c>
      <c r="B1924" t="s">
        <v>2124</v>
      </c>
      <c r="C1924" t="s">
        <v>774</v>
      </c>
      <c r="D1924">
        <v>2</v>
      </c>
      <c r="E1924" s="3">
        <v>99.88</v>
      </c>
      <c r="F1924" s="4">
        <v>0.2</v>
      </c>
      <c r="G1924" t="str">
        <f>VLOOKUP(C1924:C24461,Produkty!$A$2:$B$61,2,0)</f>
        <v>Monitor 2</v>
      </c>
      <c r="H1924" s="6">
        <f t="shared" si="60"/>
        <v>159.80799999999999</v>
      </c>
      <c r="I1924" t="str">
        <f t="shared" si="61"/>
        <v>Mała</v>
      </c>
    </row>
    <row r="1925" spans="1:9">
      <c r="A1925" t="s">
        <v>12545</v>
      </c>
      <c r="B1925" t="s">
        <v>2124</v>
      </c>
      <c r="C1925" t="s">
        <v>776</v>
      </c>
      <c r="D1925">
        <v>3</v>
      </c>
      <c r="E1925" s="3">
        <v>955.36</v>
      </c>
      <c r="F1925" s="4">
        <v>0.15</v>
      </c>
      <c r="G1925" t="str">
        <f>VLOOKUP(C1925:C24462,Produkty!$A$2:$B$61,2,0)</f>
        <v>Monitor 3</v>
      </c>
      <c r="H1925" s="6">
        <f t="shared" si="60"/>
        <v>2436.1679999999997</v>
      </c>
      <c r="I1925" t="str">
        <f t="shared" si="61"/>
        <v>Duża</v>
      </c>
    </row>
    <row r="1926" spans="1:9">
      <c r="A1926" t="s">
        <v>12546</v>
      </c>
      <c r="B1926" t="s">
        <v>2124</v>
      </c>
      <c r="C1926" t="s">
        <v>762</v>
      </c>
      <c r="D1926">
        <v>3</v>
      </c>
      <c r="E1926" s="3">
        <v>731.37</v>
      </c>
      <c r="F1926" s="4">
        <v>0.15</v>
      </c>
      <c r="G1926" t="str">
        <f>VLOOKUP(C1926:C24463,Produkty!$A$2:$B$61,2,0)</f>
        <v>Klawiatura 4</v>
      </c>
      <c r="H1926" s="6">
        <f t="shared" si="60"/>
        <v>1864.9935</v>
      </c>
      <c r="I1926" t="str">
        <f t="shared" si="61"/>
        <v>Średnia</v>
      </c>
    </row>
    <row r="1927" spans="1:9">
      <c r="A1927" t="s">
        <v>12547</v>
      </c>
      <c r="B1927" t="s">
        <v>2125</v>
      </c>
      <c r="C1927" t="s">
        <v>762</v>
      </c>
      <c r="D1927">
        <v>1</v>
      </c>
      <c r="E1927" s="3">
        <v>732.23</v>
      </c>
      <c r="F1927" s="4">
        <v>0.05</v>
      </c>
      <c r="G1927" t="str">
        <f>VLOOKUP(C1927:C24464,Produkty!$A$2:$B$61,2,0)</f>
        <v>Klawiatura 4</v>
      </c>
      <c r="H1927" s="6">
        <f t="shared" si="60"/>
        <v>695.61850000000004</v>
      </c>
      <c r="I1927" t="str">
        <f t="shared" si="61"/>
        <v>Średnia</v>
      </c>
    </row>
    <row r="1928" spans="1:9">
      <c r="A1928" t="s">
        <v>12548</v>
      </c>
      <c r="B1928" t="s">
        <v>2125</v>
      </c>
      <c r="C1928" t="s">
        <v>782</v>
      </c>
      <c r="D1928">
        <v>3</v>
      </c>
      <c r="E1928" s="3">
        <v>424.14</v>
      </c>
      <c r="F1928" s="4">
        <v>0.1</v>
      </c>
      <c r="G1928" t="str">
        <f>VLOOKUP(C1928:C24465,Produkty!$A$2:$B$61,2,0)</f>
        <v>Powerbank 2</v>
      </c>
      <c r="H1928" s="6">
        <f t="shared" si="60"/>
        <v>1145.1780000000001</v>
      </c>
      <c r="I1928" t="str">
        <f t="shared" si="61"/>
        <v>Średnia</v>
      </c>
    </row>
    <row r="1929" spans="1:9">
      <c r="A1929" t="s">
        <v>12549</v>
      </c>
      <c r="B1929" t="s">
        <v>2125</v>
      </c>
      <c r="C1929" t="s">
        <v>854</v>
      </c>
      <c r="D1929">
        <v>1</v>
      </c>
      <c r="E1929" s="3">
        <v>313.37</v>
      </c>
      <c r="F1929" s="4">
        <v>0</v>
      </c>
      <c r="G1929" t="str">
        <f>VLOOKUP(C1929:C24466,Produkty!$A$2:$B$61,2,0)</f>
        <v>Podkładka 1</v>
      </c>
      <c r="H1929" s="6">
        <f t="shared" si="60"/>
        <v>313.37</v>
      </c>
      <c r="I1929" t="str">
        <f t="shared" si="61"/>
        <v>Mała</v>
      </c>
    </row>
    <row r="1930" spans="1:9">
      <c r="A1930" t="s">
        <v>12550</v>
      </c>
      <c r="B1930" t="s">
        <v>2125</v>
      </c>
      <c r="C1930" t="s">
        <v>827</v>
      </c>
      <c r="D1930">
        <v>4</v>
      </c>
      <c r="E1930" s="3">
        <v>259.44</v>
      </c>
      <c r="F1930" s="4">
        <v>0.05</v>
      </c>
      <c r="G1930" t="str">
        <f>VLOOKUP(C1930:C24467,Produkty!$A$2:$B$61,2,0)</f>
        <v>Termos 4</v>
      </c>
      <c r="H1930" s="6">
        <f t="shared" si="60"/>
        <v>985.87199999999996</v>
      </c>
      <c r="I1930" t="str">
        <f t="shared" si="61"/>
        <v>Średnia</v>
      </c>
    </row>
    <row r="1931" spans="1:9">
      <c r="A1931" t="s">
        <v>12551</v>
      </c>
      <c r="B1931" t="s">
        <v>2126</v>
      </c>
      <c r="C1931" t="s">
        <v>770</v>
      </c>
      <c r="D1931">
        <v>6</v>
      </c>
      <c r="E1931" s="3">
        <v>324.95999999999998</v>
      </c>
      <c r="F1931" s="4">
        <v>0.05</v>
      </c>
      <c r="G1931" t="str">
        <f>VLOOKUP(C1931:C24468,Produkty!$A$2:$B$61,2,0)</f>
        <v>Mysz 4</v>
      </c>
      <c r="H1931" s="6">
        <f t="shared" si="60"/>
        <v>1852.2719999999997</v>
      </c>
      <c r="I1931" t="str">
        <f t="shared" si="61"/>
        <v>Średnia</v>
      </c>
    </row>
    <row r="1932" spans="1:9">
      <c r="A1932" t="s">
        <v>12552</v>
      </c>
      <c r="B1932" t="s">
        <v>2126</v>
      </c>
      <c r="C1932" t="s">
        <v>834</v>
      </c>
      <c r="D1932">
        <v>3</v>
      </c>
      <c r="E1932" s="3">
        <v>390.48</v>
      </c>
      <c r="F1932" s="4">
        <v>0</v>
      </c>
      <c r="G1932" t="str">
        <f>VLOOKUP(C1932:C24469,Produkty!$A$2:$B$61,2,0)</f>
        <v>Kabel USB-C 3</v>
      </c>
      <c r="H1932" s="6">
        <f t="shared" si="60"/>
        <v>1171.44</v>
      </c>
      <c r="I1932" t="str">
        <f t="shared" si="61"/>
        <v>Średnia</v>
      </c>
    </row>
    <row r="1933" spans="1:9">
      <c r="A1933" t="s">
        <v>12553</v>
      </c>
      <c r="B1933" t="s">
        <v>2126</v>
      </c>
      <c r="C1933" t="s">
        <v>793</v>
      </c>
      <c r="D1933">
        <v>1</v>
      </c>
      <c r="E1933" s="3">
        <v>92.83</v>
      </c>
      <c r="F1933" s="4">
        <v>0.1</v>
      </c>
      <c r="G1933" t="str">
        <f>VLOOKUP(C1933:C24470,Produkty!$A$2:$B$61,2,0)</f>
        <v>Krzesło biurowe 3</v>
      </c>
      <c r="H1933" s="6">
        <f t="shared" si="60"/>
        <v>83.546999999999997</v>
      </c>
      <c r="I1933" t="str">
        <f t="shared" si="61"/>
        <v>Mała</v>
      </c>
    </row>
    <row r="1934" spans="1:9">
      <c r="A1934" t="s">
        <v>12554</v>
      </c>
      <c r="B1934" t="s">
        <v>2126</v>
      </c>
      <c r="C1934" t="s">
        <v>791</v>
      </c>
      <c r="D1934">
        <v>3</v>
      </c>
      <c r="E1934" s="3">
        <v>240.3</v>
      </c>
      <c r="F1934" s="4">
        <v>0.2</v>
      </c>
      <c r="G1934" t="str">
        <f>VLOOKUP(C1934:C24471,Produkty!$A$2:$B$61,2,0)</f>
        <v>Krzesło biurowe 2</v>
      </c>
      <c r="H1934" s="6">
        <f t="shared" si="60"/>
        <v>576.72000000000014</v>
      </c>
      <c r="I1934" t="str">
        <f t="shared" si="61"/>
        <v>Średnia</v>
      </c>
    </row>
    <row r="1935" spans="1:9">
      <c r="A1935" t="s">
        <v>12555</v>
      </c>
      <c r="B1935" t="s">
        <v>2127</v>
      </c>
      <c r="C1935" t="s">
        <v>860</v>
      </c>
      <c r="D1935">
        <v>4</v>
      </c>
      <c r="E1935" s="3">
        <v>863.5</v>
      </c>
      <c r="F1935" s="4">
        <v>0.2</v>
      </c>
      <c r="G1935" t="str">
        <f>VLOOKUP(C1935:C24472,Produkty!$A$2:$B$61,2,0)</f>
        <v>Podkładka 4</v>
      </c>
      <c r="H1935" s="6">
        <f t="shared" si="60"/>
        <v>2763.2000000000003</v>
      </c>
      <c r="I1935" t="str">
        <f t="shared" si="61"/>
        <v>Duża</v>
      </c>
    </row>
    <row r="1936" spans="1:9">
      <c r="A1936" t="s">
        <v>12556</v>
      </c>
      <c r="B1936" t="s">
        <v>2127</v>
      </c>
      <c r="C1936" t="s">
        <v>844</v>
      </c>
      <c r="D1936">
        <v>1</v>
      </c>
      <c r="E1936" s="3">
        <v>79.45</v>
      </c>
      <c r="F1936" s="4">
        <v>0.2</v>
      </c>
      <c r="G1936" t="str">
        <f>VLOOKUP(C1936:C24473,Produkty!$A$2:$B$61,2,0)</f>
        <v>Etui 4</v>
      </c>
      <c r="H1936" s="6">
        <f t="shared" si="60"/>
        <v>63.56</v>
      </c>
      <c r="I1936" t="str">
        <f t="shared" si="61"/>
        <v>Mała</v>
      </c>
    </row>
    <row r="1937" spans="1:9">
      <c r="A1937" t="s">
        <v>12557</v>
      </c>
      <c r="B1937" t="s">
        <v>2127</v>
      </c>
      <c r="C1937" t="s">
        <v>797</v>
      </c>
      <c r="D1937">
        <v>6</v>
      </c>
      <c r="E1937" s="3">
        <v>643.17999999999995</v>
      </c>
      <c r="F1937" s="4">
        <v>0.15</v>
      </c>
      <c r="G1937" t="str">
        <f>VLOOKUP(C1937:C24474,Produkty!$A$2:$B$61,2,0)</f>
        <v>Lampka 1</v>
      </c>
      <c r="H1937" s="6">
        <f t="shared" si="60"/>
        <v>3280.2179999999998</v>
      </c>
      <c r="I1937" t="str">
        <f t="shared" si="61"/>
        <v>Duża</v>
      </c>
    </row>
    <row r="1938" spans="1:9">
      <c r="A1938" t="s">
        <v>12558</v>
      </c>
      <c r="B1938" t="s">
        <v>2127</v>
      </c>
      <c r="C1938" t="s">
        <v>817</v>
      </c>
      <c r="D1938">
        <v>4</v>
      </c>
      <c r="E1938" s="3">
        <v>319.44</v>
      </c>
      <c r="F1938" s="4">
        <v>0.05</v>
      </c>
      <c r="G1938" t="str">
        <f>VLOOKUP(C1938:C24475,Produkty!$A$2:$B$61,2,0)</f>
        <v>Czajnik 3</v>
      </c>
      <c r="H1938" s="6">
        <f t="shared" si="60"/>
        <v>1213.8719999999998</v>
      </c>
      <c r="I1938" t="str">
        <f t="shared" si="61"/>
        <v>Średnia</v>
      </c>
    </row>
    <row r="1939" spans="1:9">
      <c r="A1939" t="s">
        <v>12559</v>
      </c>
      <c r="B1939" t="s">
        <v>2129</v>
      </c>
      <c r="C1939" t="s">
        <v>844</v>
      </c>
      <c r="D1939">
        <v>2</v>
      </c>
      <c r="E1939" s="3">
        <v>83.35</v>
      </c>
      <c r="F1939" s="4">
        <v>0</v>
      </c>
      <c r="G1939" t="str">
        <f>VLOOKUP(C1939:C24476,Produkty!$A$2:$B$61,2,0)</f>
        <v>Etui 4</v>
      </c>
      <c r="H1939" s="6">
        <f t="shared" si="60"/>
        <v>166.7</v>
      </c>
      <c r="I1939" t="str">
        <f t="shared" si="61"/>
        <v>Mała</v>
      </c>
    </row>
    <row r="1940" spans="1:9">
      <c r="A1940" t="s">
        <v>12560</v>
      </c>
      <c r="B1940" t="s">
        <v>2129</v>
      </c>
      <c r="C1940" t="s">
        <v>782</v>
      </c>
      <c r="D1940">
        <v>6</v>
      </c>
      <c r="E1940" s="3">
        <v>416.49</v>
      </c>
      <c r="F1940" s="4">
        <v>0</v>
      </c>
      <c r="G1940" t="str">
        <f>VLOOKUP(C1940:C24477,Produkty!$A$2:$B$61,2,0)</f>
        <v>Powerbank 2</v>
      </c>
      <c r="H1940" s="6">
        <f t="shared" si="60"/>
        <v>2498.94</v>
      </c>
      <c r="I1940" t="str">
        <f t="shared" si="61"/>
        <v>Duża</v>
      </c>
    </row>
    <row r="1941" spans="1:9">
      <c r="A1941" t="s">
        <v>12561</v>
      </c>
      <c r="B1941" t="s">
        <v>2129</v>
      </c>
      <c r="C1941" t="s">
        <v>778</v>
      </c>
      <c r="D1941">
        <v>5</v>
      </c>
      <c r="E1941" s="3">
        <v>943.62</v>
      </c>
      <c r="F1941" s="4">
        <v>0</v>
      </c>
      <c r="G1941" t="str">
        <f>VLOOKUP(C1941:C24478,Produkty!$A$2:$B$61,2,0)</f>
        <v>Monitor 4</v>
      </c>
      <c r="H1941" s="6">
        <f t="shared" si="60"/>
        <v>4718.1000000000004</v>
      </c>
      <c r="I1941" t="str">
        <f t="shared" si="61"/>
        <v>Duża</v>
      </c>
    </row>
    <row r="1942" spans="1:9">
      <c r="A1942" t="s">
        <v>12562</v>
      </c>
      <c r="B1942" t="s">
        <v>2129</v>
      </c>
      <c r="C1942" t="s">
        <v>799</v>
      </c>
      <c r="D1942">
        <v>1</v>
      </c>
      <c r="E1942" s="3">
        <v>355.67</v>
      </c>
      <c r="F1942" s="4">
        <v>0.1</v>
      </c>
      <c r="G1942" t="str">
        <f>VLOOKUP(C1942:C24479,Produkty!$A$2:$B$61,2,0)</f>
        <v>Lampka 2</v>
      </c>
      <c r="H1942" s="6">
        <f t="shared" si="60"/>
        <v>320.10300000000001</v>
      </c>
      <c r="I1942" t="str">
        <f t="shared" si="61"/>
        <v>Mała</v>
      </c>
    </row>
    <row r="1943" spans="1:9">
      <c r="A1943" t="s">
        <v>12563</v>
      </c>
      <c r="B1943" t="s">
        <v>2130</v>
      </c>
      <c r="C1943" t="s">
        <v>762</v>
      </c>
      <c r="D1943">
        <v>3</v>
      </c>
      <c r="E1943" s="3">
        <v>724.67</v>
      </c>
      <c r="F1943" s="4">
        <v>0.1</v>
      </c>
      <c r="G1943" t="str">
        <f>VLOOKUP(C1943:C24480,Produkty!$A$2:$B$61,2,0)</f>
        <v>Klawiatura 4</v>
      </c>
      <c r="H1943" s="6">
        <f t="shared" si="60"/>
        <v>1956.6089999999999</v>
      </c>
      <c r="I1943" t="str">
        <f t="shared" si="61"/>
        <v>Średnia</v>
      </c>
    </row>
    <row r="1944" spans="1:9">
      <c r="A1944" t="s">
        <v>12564</v>
      </c>
      <c r="B1944" t="s">
        <v>2131</v>
      </c>
      <c r="C1944" t="s">
        <v>805</v>
      </c>
      <c r="D1944">
        <v>1</v>
      </c>
      <c r="E1944" s="3">
        <v>211.83</v>
      </c>
      <c r="F1944" s="4">
        <v>0.05</v>
      </c>
      <c r="G1944" t="str">
        <f>VLOOKUP(C1944:C24481,Produkty!$A$2:$B$61,2,0)</f>
        <v>Organizer 1</v>
      </c>
      <c r="H1944" s="6">
        <f t="shared" si="60"/>
        <v>201.23850000000002</v>
      </c>
      <c r="I1944" t="str">
        <f t="shared" si="61"/>
        <v>Mała</v>
      </c>
    </row>
    <row r="1945" spans="1:9">
      <c r="A1945" t="s">
        <v>12565</v>
      </c>
      <c r="B1945" t="s">
        <v>2132</v>
      </c>
      <c r="C1945" t="s">
        <v>754</v>
      </c>
      <c r="D1945">
        <v>5</v>
      </c>
      <c r="E1945" s="3">
        <v>787.08</v>
      </c>
      <c r="F1945" s="4">
        <v>0</v>
      </c>
      <c r="G1945" t="str">
        <f>VLOOKUP(C1945:C24482,Produkty!$A$2:$B$61,2,0)</f>
        <v>Słuchawki 4</v>
      </c>
      <c r="H1945" s="6">
        <f t="shared" si="60"/>
        <v>3935.4</v>
      </c>
      <c r="I1945" t="str">
        <f t="shared" si="61"/>
        <v>Duża</v>
      </c>
    </row>
    <row r="1946" spans="1:9">
      <c r="A1946" t="s">
        <v>12566</v>
      </c>
      <c r="B1946" t="s">
        <v>2132</v>
      </c>
      <c r="C1946" t="s">
        <v>827</v>
      </c>
      <c r="D1946">
        <v>5</v>
      </c>
      <c r="E1946" s="3">
        <v>274.42</v>
      </c>
      <c r="F1946" s="4">
        <v>0</v>
      </c>
      <c r="G1946" t="str">
        <f>VLOOKUP(C1946:C24483,Produkty!$A$2:$B$61,2,0)</f>
        <v>Termos 4</v>
      </c>
      <c r="H1946" s="6">
        <f t="shared" si="60"/>
        <v>1372.1000000000001</v>
      </c>
      <c r="I1946" t="str">
        <f t="shared" si="61"/>
        <v>Średnia</v>
      </c>
    </row>
    <row r="1947" spans="1:9">
      <c r="A1947" t="s">
        <v>12567</v>
      </c>
      <c r="B1947" t="s">
        <v>2132</v>
      </c>
      <c r="C1947" t="s">
        <v>805</v>
      </c>
      <c r="D1947">
        <v>2</v>
      </c>
      <c r="E1947" s="3">
        <v>221.36</v>
      </c>
      <c r="F1947" s="4">
        <v>0</v>
      </c>
      <c r="G1947" t="str">
        <f>VLOOKUP(C1947:C24484,Produkty!$A$2:$B$61,2,0)</f>
        <v>Organizer 1</v>
      </c>
      <c r="H1947" s="6">
        <f t="shared" si="60"/>
        <v>442.72</v>
      </c>
      <c r="I1947" t="str">
        <f t="shared" si="61"/>
        <v>Mała</v>
      </c>
    </row>
    <row r="1948" spans="1:9">
      <c r="A1948" t="s">
        <v>12568</v>
      </c>
      <c r="B1948" t="s">
        <v>2132</v>
      </c>
      <c r="C1948" t="s">
        <v>782</v>
      </c>
      <c r="D1948">
        <v>3</v>
      </c>
      <c r="E1948" s="3">
        <v>426.98</v>
      </c>
      <c r="F1948" s="4">
        <v>0.2</v>
      </c>
      <c r="G1948" t="str">
        <f>VLOOKUP(C1948:C24485,Produkty!$A$2:$B$61,2,0)</f>
        <v>Powerbank 2</v>
      </c>
      <c r="H1948" s="6">
        <f t="shared" si="60"/>
        <v>1024.7520000000002</v>
      </c>
      <c r="I1948" t="str">
        <f t="shared" si="61"/>
        <v>Średnia</v>
      </c>
    </row>
    <row r="1949" spans="1:9">
      <c r="A1949" t="s">
        <v>12569</v>
      </c>
      <c r="B1949" t="s">
        <v>2133</v>
      </c>
      <c r="C1949" t="s">
        <v>776</v>
      </c>
      <c r="D1949">
        <v>1</v>
      </c>
      <c r="E1949" s="3">
        <v>925.96</v>
      </c>
      <c r="F1949" s="4">
        <v>0.15</v>
      </c>
      <c r="G1949" t="str">
        <f>VLOOKUP(C1949:C24486,Produkty!$A$2:$B$61,2,0)</f>
        <v>Monitor 3</v>
      </c>
      <c r="H1949" s="6">
        <f t="shared" si="60"/>
        <v>787.06600000000003</v>
      </c>
      <c r="I1949" t="str">
        <f t="shared" si="61"/>
        <v>Średnia</v>
      </c>
    </row>
    <row r="1950" spans="1:9">
      <c r="A1950" t="s">
        <v>12570</v>
      </c>
      <c r="B1950" t="s">
        <v>2134</v>
      </c>
      <c r="C1950" t="s">
        <v>819</v>
      </c>
      <c r="D1950">
        <v>6</v>
      </c>
      <c r="E1950" s="3">
        <v>277.58</v>
      </c>
      <c r="F1950" s="4">
        <v>0</v>
      </c>
      <c r="G1950" t="str">
        <f>VLOOKUP(C1950:C24487,Produkty!$A$2:$B$61,2,0)</f>
        <v>Czajnik 4</v>
      </c>
      <c r="H1950" s="6">
        <f t="shared" si="60"/>
        <v>1665.48</v>
      </c>
      <c r="I1950" t="str">
        <f t="shared" si="61"/>
        <v>Średnia</v>
      </c>
    </row>
    <row r="1951" spans="1:9">
      <c r="A1951" t="s">
        <v>12571</v>
      </c>
      <c r="B1951" t="s">
        <v>2136</v>
      </c>
      <c r="C1951" t="s">
        <v>817</v>
      </c>
      <c r="D1951">
        <v>6</v>
      </c>
      <c r="E1951" s="3">
        <v>319.97000000000003</v>
      </c>
      <c r="F1951" s="4">
        <v>0</v>
      </c>
      <c r="G1951" t="str">
        <f>VLOOKUP(C1951:C24488,Produkty!$A$2:$B$61,2,0)</f>
        <v>Czajnik 3</v>
      </c>
      <c r="H1951" s="6">
        <f t="shared" si="60"/>
        <v>1919.8200000000002</v>
      </c>
      <c r="I1951" t="str">
        <f t="shared" si="61"/>
        <v>Średnia</v>
      </c>
    </row>
    <row r="1952" spans="1:9">
      <c r="A1952" t="s">
        <v>12572</v>
      </c>
      <c r="B1952" t="s">
        <v>2136</v>
      </c>
      <c r="C1952" t="s">
        <v>793</v>
      </c>
      <c r="D1952">
        <v>1</v>
      </c>
      <c r="E1952" s="3">
        <v>91.47</v>
      </c>
      <c r="F1952" s="4">
        <v>0</v>
      </c>
      <c r="G1952" t="str">
        <f>VLOOKUP(C1952:C24489,Produkty!$A$2:$B$61,2,0)</f>
        <v>Krzesło biurowe 3</v>
      </c>
      <c r="H1952" s="6">
        <f t="shared" si="60"/>
        <v>91.47</v>
      </c>
      <c r="I1952" t="str">
        <f t="shared" si="61"/>
        <v>Mała</v>
      </c>
    </row>
    <row r="1953" spans="1:9">
      <c r="A1953" t="s">
        <v>12573</v>
      </c>
      <c r="B1953" t="s">
        <v>2136</v>
      </c>
      <c r="C1953" t="s">
        <v>762</v>
      </c>
      <c r="D1953">
        <v>5</v>
      </c>
      <c r="E1953" s="3">
        <v>706.42</v>
      </c>
      <c r="F1953" s="4">
        <v>0</v>
      </c>
      <c r="G1953" t="str">
        <f>VLOOKUP(C1953:C24490,Produkty!$A$2:$B$61,2,0)</f>
        <v>Klawiatura 4</v>
      </c>
      <c r="H1953" s="6">
        <f t="shared" si="60"/>
        <v>3532.1</v>
      </c>
      <c r="I1953" t="str">
        <f t="shared" si="61"/>
        <v>Duża</v>
      </c>
    </row>
    <row r="1954" spans="1:9">
      <c r="A1954" t="s">
        <v>12574</v>
      </c>
      <c r="B1954" t="s">
        <v>2138</v>
      </c>
      <c r="C1954" t="s">
        <v>756</v>
      </c>
      <c r="D1954">
        <v>6</v>
      </c>
      <c r="E1954" s="3">
        <v>382.9</v>
      </c>
      <c r="F1954" s="4">
        <v>0.05</v>
      </c>
      <c r="G1954" t="str">
        <f>VLOOKUP(C1954:C24491,Produkty!$A$2:$B$61,2,0)</f>
        <v>Klawiatura 1</v>
      </c>
      <c r="H1954" s="6">
        <f t="shared" si="60"/>
        <v>2182.5299999999997</v>
      </c>
      <c r="I1954" t="str">
        <f t="shared" si="61"/>
        <v>Duża</v>
      </c>
    </row>
    <row r="1955" spans="1:9">
      <c r="A1955" t="s">
        <v>12575</v>
      </c>
      <c r="B1955" t="s">
        <v>2138</v>
      </c>
      <c r="C1955" t="s">
        <v>766</v>
      </c>
      <c r="D1955">
        <v>1</v>
      </c>
      <c r="E1955" s="3">
        <v>700.84</v>
      </c>
      <c r="F1955" s="4">
        <v>0</v>
      </c>
      <c r="G1955" t="str">
        <f>VLOOKUP(C1955:C24492,Produkty!$A$2:$B$61,2,0)</f>
        <v>Mysz 2</v>
      </c>
      <c r="H1955" s="6">
        <f t="shared" si="60"/>
        <v>700.84</v>
      </c>
      <c r="I1955" t="str">
        <f t="shared" si="61"/>
        <v>Średnia</v>
      </c>
    </row>
    <row r="1956" spans="1:9">
      <c r="A1956" t="s">
        <v>12576</v>
      </c>
      <c r="B1956" t="s">
        <v>2138</v>
      </c>
      <c r="C1956" t="s">
        <v>795</v>
      </c>
      <c r="D1956">
        <v>3</v>
      </c>
      <c r="E1956" s="3">
        <v>116.4</v>
      </c>
      <c r="F1956" s="4">
        <v>0.05</v>
      </c>
      <c r="G1956" t="str">
        <f>VLOOKUP(C1956:C24493,Produkty!$A$2:$B$61,2,0)</f>
        <v>Krzesło biurowe 4</v>
      </c>
      <c r="H1956" s="6">
        <f t="shared" si="60"/>
        <v>331.74</v>
      </c>
      <c r="I1956" t="str">
        <f t="shared" si="61"/>
        <v>Mała</v>
      </c>
    </row>
    <row r="1957" spans="1:9">
      <c r="A1957" t="s">
        <v>12577</v>
      </c>
      <c r="B1957" t="s">
        <v>2138</v>
      </c>
      <c r="C1957" t="s">
        <v>795</v>
      </c>
      <c r="D1957">
        <v>4</v>
      </c>
      <c r="E1957" s="3">
        <v>114.52</v>
      </c>
      <c r="F1957" s="4">
        <v>0</v>
      </c>
      <c r="G1957" t="str">
        <f>VLOOKUP(C1957:C24494,Produkty!$A$2:$B$61,2,0)</f>
        <v>Krzesło biurowe 4</v>
      </c>
      <c r="H1957" s="6">
        <f t="shared" si="60"/>
        <v>458.08</v>
      </c>
      <c r="I1957" t="str">
        <f t="shared" si="61"/>
        <v>Mała</v>
      </c>
    </row>
    <row r="1958" spans="1:9">
      <c r="A1958" t="s">
        <v>12578</v>
      </c>
      <c r="B1958" t="s">
        <v>2140</v>
      </c>
      <c r="C1958" t="s">
        <v>760</v>
      </c>
      <c r="D1958">
        <v>5</v>
      </c>
      <c r="E1958" s="3">
        <v>41.46</v>
      </c>
      <c r="F1958" s="4">
        <v>0</v>
      </c>
      <c r="G1958" t="str">
        <f>VLOOKUP(C1958:C24495,Produkty!$A$2:$B$61,2,0)</f>
        <v>Klawiatura 3</v>
      </c>
      <c r="H1958" s="6">
        <f t="shared" si="60"/>
        <v>207.3</v>
      </c>
      <c r="I1958" t="str">
        <f t="shared" si="61"/>
        <v>Mała</v>
      </c>
    </row>
    <row r="1959" spans="1:9">
      <c r="A1959" t="s">
        <v>12579</v>
      </c>
      <c r="B1959" t="s">
        <v>2142</v>
      </c>
      <c r="C1959" t="s">
        <v>797</v>
      </c>
      <c r="D1959">
        <v>5</v>
      </c>
      <c r="E1959" s="3">
        <v>657.63</v>
      </c>
      <c r="F1959" s="4">
        <v>0</v>
      </c>
      <c r="G1959" t="str">
        <f>VLOOKUP(C1959:C24496,Produkty!$A$2:$B$61,2,0)</f>
        <v>Lampka 1</v>
      </c>
      <c r="H1959" s="6">
        <f t="shared" si="60"/>
        <v>3288.15</v>
      </c>
      <c r="I1959" t="str">
        <f t="shared" si="61"/>
        <v>Duża</v>
      </c>
    </row>
    <row r="1960" spans="1:9">
      <c r="A1960" t="s">
        <v>12580</v>
      </c>
      <c r="B1960" t="s">
        <v>2142</v>
      </c>
      <c r="C1960" t="s">
        <v>766</v>
      </c>
      <c r="D1960">
        <v>4</v>
      </c>
      <c r="E1960" s="3">
        <v>717.17</v>
      </c>
      <c r="F1960" s="4">
        <v>0.2</v>
      </c>
      <c r="G1960" t="str">
        <f>VLOOKUP(C1960:C24497,Produkty!$A$2:$B$61,2,0)</f>
        <v>Mysz 2</v>
      </c>
      <c r="H1960" s="6">
        <f t="shared" si="60"/>
        <v>2294.944</v>
      </c>
      <c r="I1960" t="str">
        <f t="shared" si="61"/>
        <v>Duża</v>
      </c>
    </row>
    <row r="1961" spans="1:9">
      <c r="A1961" t="s">
        <v>12581</v>
      </c>
      <c r="B1961" t="s">
        <v>2143</v>
      </c>
      <c r="C1961" t="s">
        <v>817</v>
      </c>
      <c r="D1961">
        <v>6</v>
      </c>
      <c r="E1961" s="3">
        <v>324.68</v>
      </c>
      <c r="F1961" s="4">
        <v>0</v>
      </c>
      <c r="G1961" t="str">
        <f>VLOOKUP(C1961:C24498,Produkty!$A$2:$B$61,2,0)</f>
        <v>Czajnik 3</v>
      </c>
      <c r="H1961" s="6">
        <f t="shared" si="60"/>
        <v>1948.08</v>
      </c>
      <c r="I1961" t="str">
        <f t="shared" si="61"/>
        <v>Średnia</v>
      </c>
    </row>
    <row r="1962" spans="1:9">
      <c r="A1962" t="s">
        <v>12582</v>
      </c>
      <c r="B1962" t="s">
        <v>2143</v>
      </c>
      <c r="C1962" t="s">
        <v>815</v>
      </c>
      <c r="D1962">
        <v>1</v>
      </c>
      <c r="E1962" s="3">
        <v>209.98</v>
      </c>
      <c r="F1962" s="4">
        <v>0.1</v>
      </c>
      <c r="G1962" t="str">
        <f>VLOOKUP(C1962:C24499,Produkty!$A$2:$B$61,2,0)</f>
        <v>Czajnik 2</v>
      </c>
      <c r="H1962" s="6">
        <f t="shared" si="60"/>
        <v>188.982</v>
      </c>
      <c r="I1962" t="str">
        <f t="shared" si="61"/>
        <v>Mała</v>
      </c>
    </row>
    <row r="1963" spans="1:9">
      <c r="A1963" t="s">
        <v>12583</v>
      </c>
      <c r="B1963" t="s">
        <v>2143</v>
      </c>
      <c r="C1963" t="s">
        <v>815</v>
      </c>
      <c r="D1963">
        <v>5</v>
      </c>
      <c r="E1963" s="3">
        <v>208.02</v>
      </c>
      <c r="F1963" s="4">
        <v>0.05</v>
      </c>
      <c r="G1963" t="str">
        <f>VLOOKUP(C1963:C24500,Produkty!$A$2:$B$61,2,0)</f>
        <v>Czajnik 2</v>
      </c>
      <c r="H1963" s="6">
        <f t="shared" si="60"/>
        <v>988.09500000000003</v>
      </c>
      <c r="I1963" t="str">
        <f t="shared" si="61"/>
        <v>Średnia</v>
      </c>
    </row>
    <row r="1964" spans="1:9">
      <c r="A1964" t="s">
        <v>12584</v>
      </c>
      <c r="B1964" t="s">
        <v>2143</v>
      </c>
      <c r="C1964" t="s">
        <v>772</v>
      </c>
      <c r="D1964">
        <v>5</v>
      </c>
      <c r="E1964" s="3">
        <v>983.96</v>
      </c>
      <c r="F1964" s="4">
        <v>0</v>
      </c>
      <c r="G1964" t="str">
        <f>VLOOKUP(C1964:C24501,Produkty!$A$2:$B$61,2,0)</f>
        <v>Monitor 1</v>
      </c>
      <c r="H1964" s="6">
        <f t="shared" si="60"/>
        <v>4919.8</v>
      </c>
      <c r="I1964" t="str">
        <f t="shared" si="61"/>
        <v>Duża</v>
      </c>
    </row>
    <row r="1965" spans="1:9">
      <c r="A1965" t="s">
        <v>12585</v>
      </c>
      <c r="B1965" t="s">
        <v>2144</v>
      </c>
      <c r="C1965" t="s">
        <v>807</v>
      </c>
      <c r="D1965">
        <v>3</v>
      </c>
      <c r="E1965" s="3">
        <v>186.69</v>
      </c>
      <c r="F1965" s="4">
        <v>0.15</v>
      </c>
      <c r="G1965" t="str">
        <f>VLOOKUP(C1965:C24502,Produkty!$A$2:$B$61,2,0)</f>
        <v>Organizer 2</v>
      </c>
      <c r="H1965" s="6">
        <f t="shared" si="60"/>
        <v>476.05949999999996</v>
      </c>
      <c r="I1965" t="str">
        <f t="shared" si="61"/>
        <v>Mała</v>
      </c>
    </row>
    <row r="1966" spans="1:9">
      <c r="A1966" t="s">
        <v>12586</v>
      </c>
      <c r="B1966" t="s">
        <v>2144</v>
      </c>
      <c r="C1966" t="s">
        <v>838</v>
      </c>
      <c r="D1966">
        <v>2</v>
      </c>
      <c r="E1966" s="3">
        <v>94.46</v>
      </c>
      <c r="F1966" s="4">
        <v>0.05</v>
      </c>
      <c r="G1966" t="str">
        <f>VLOOKUP(C1966:C24503,Produkty!$A$2:$B$61,2,0)</f>
        <v>Etui 1</v>
      </c>
      <c r="H1966" s="6">
        <f t="shared" si="60"/>
        <v>179.47399999999999</v>
      </c>
      <c r="I1966" t="str">
        <f t="shared" si="61"/>
        <v>Mała</v>
      </c>
    </row>
    <row r="1967" spans="1:9">
      <c r="A1967" t="s">
        <v>12587</v>
      </c>
      <c r="B1967" t="s">
        <v>2145</v>
      </c>
      <c r="C1967" t="s">
        <v>866</v>
      </c>
      <c r="D1967">
        <v>3</v>
      </c>
      <c r="E1967" s="3">
        <v>352.29</v>
      </c>
      <c r="F1967" s="4">
        <v>0.15</v>
      </c>
      <c r="G1967" t="str">
        <f>VLOOKUP(C1967:C24504,Produkty!$A$2:$B$61,2,0)</f>
        <v>Ładowarka 3</v>
      </c>
      <c r="H1967" s="6">
        <f t="shared" si="60"/>
        <v>898.33950000000004</v>
      </c>
      <c r="I1967" t="str">
        <f t="shared" si="61"/>
        <v>Średnia</v>
      </c>
    </row>
    <row r="1968" spans="1:9">
      <c r="A1968" t="s">
        <v>12588</v>
      </c>
      <c r="B1968" t="s">
        <v>2147</v>
      </c>
      <c r="C1968" t="s">
        <v>868</v>
      </c>
      <c r="D1968">
        <v>5</v>
      </c>
      <c r="E1968" s="3">
        <v>576.69000000000005</v>
      </c>
      <c r="F1968" s="4">
        <v>0</v>
      </c>
      <c r="G1968" t="str">
        <f>VLOOKUP(C1968:C24505,Produkty!$A$2:$B$61,2,0)</f>
        <v>Ładowarka 4</v>
      </c>
      <c r="H1968" s="6">
        <f t="shared" si="60"/>
        <v>2883.4500000000003</v>
      </c>
      <c r="I1968" t="str">
        <f t="shared" si="61"/>
        <v>Duża</v>
      </c>
    </row>
    <row r="1969" spans="1:9">
      <c r="A1969" t="s">
        <v>12589</v>
      </c>
      <c r="B1969" t="s">
        <v>2147</v>
      </c>
      <c r="C1969" t="s">
        <v>801</v>
      </c>
      <c r="D1969">
        <v>6</v>
      </c>
      <c r="E1969" s="3">
        <v>357.73</v>
      </c>
      <c r="F1969" s="4">
        <v>0.1</v>
      </c>
      <c r="G1969" t="str">
        <f>VLOOKUP(C1969:C24506,Produkty!$A$2:$B$61,2,0)</f>
        <v>Lampka 3</v>
      </c>
      <c r="H1969" s="6">
        <f t="shared" si="60"/>
        <v>1931.7420000000002</v>
      </c>
      <c r="I1969" t="str">
        <f t="shared" si="61"/>
        <v>Średnia</v>
      </c>
    </row>
    <row r="1970" spans="1:9">
      <c r="A1970" t="s">
        <v>12590</v>
      </c>
      <c r="B1970" t="s">
        <v>2148</v>
      </c>
      <c r="C1970" t="s">
        <v>758</v>
      </c>
      <c r="D1970">
        <v>4</v>
      </c>
      <c r="E1970" s="3">
        <v>249.94</v>
      </c>
      <c r="F1970" s="4">
        <v>0.05</v>
      </c>
      <c r="G1970" t="str">
        <f>VLOOKUP(C1970:C24507,Produkty!$A$2:$B$61,2,0)</f>
        <v>Klawiatura 2</v>
      </c>
      <c r="H1970" s="6">
        <f t="shared" si="60"/>
        <v>949.77199999999993</v>
      </c>
      <c r="I1970" t="str">
        <f t="shared" si="61"/>
        <v>Średnia</v>
      </c>
    </row>
    <row r="1971" spans="1:9">
      <c r="A1971" t="s">
        <v>12591</v>
      </c>
      <c r="B1971" t="s">
        <v>2149</v>
      </c>
      <c r="C1971" t="s">
        <v>864</v>
      </c>
      <c r="D1971">
        <v>2</v>
      </c>
      <c r="E1971" s="3">
        <v>1098.71</v>
      </c>
      <c r="F1971" s="4">
        <v>0.05</v>
      </c>
      <c r="G1971" t="str">
        <f>VLOOKUP(C1971:C24508,Produkty!$A$2:$B$61,2,0)</f>
        <v>Ładowarka 2</v>
      </c>
      <c r="H1971" s="6">
        <f t="shared" si="60"/>
        <v>2087.549</v>
      </c>
      <c r="I1971" t="str">
        <f t="shared" si="61"/>
        <v>Duża</v>
      </c>
    </row>
    <row r="1972" spans="1:9">
      <c r="A1972" t="s">
        <v>12592</v>
      </c>
      <c r="B1972" t="s">
        <v>2149</v>
      </c>
      <c r="C1972" t="s">
        <v>762</v>
      </c>
      <c r="D1972">
        <v>4</v>
      </c>
      <c r="E1972" s="3">
        <v>729.18</v>
      </c>
      <c r="F1972" s="4">
        <v>0</v>
      </c>
      <c r="G1972" t="str">
        <f>VLOOKUP(C1972:C24509,Produkty!$A$2:$B$61,2,0)</f>
        <v>Klawiatura 4</v>
      </c>
      <c r="H1972" s="6">
        <f t="shared" si="60"/>
        <v>2916.72</v>
      </c>
      <c r="I1972" t="str">
        <f t="shared" si="61"/>
        <v>Duża</v>
      </c>
    </row>
    <row r="1973" spans="1:9">
      <c r="A1973" t="s">
        <v>12593</v>
      </c>
      <c r="B1973" t="s">
        <v>2150</v>
      </c>
      <c r="C1973" t="s">
        <v>856</v>
      </c>
      <c r="D1973">
        <v>4</v>
      </c>
      <c r="E1973" s="3">
        <v>134.09</v>
      </c>
      <c r="F1973" s="4">
        <v>0</v>
      </c>
      <c r="G1973" t="str">
        <f>VLOOKUP(C1973:C24510,Produkty!$A$2:$B$61,2,0)</f>
        <v>Podkładka 2</v>
      </c>
      <c r="H1973" s="6">
        <f t="shared" si="60"/>
        <v>536.36</v>
      </c>
      <c r="I1973" t="str">
        <f t="shared" si="61"/>
        <v>Średnia</v>
      </c>
    </row>
    <row r="1974" spans="1:9">
      <c r="A1974" t="s">
        <v>12594</v>
      </c>
      <c r="B1974" t="s">
        <v>2152</v>
      </c>
      <c r="C1974" t="s">
        <v>864</v>
      </c>
      <c r="D1974">
        <v>4</v>
      </c>
      <c r="E1974" s="3">
        <v>1106.31</v>
      </c>
      <c r="F1974" s="4">
        <v>0</v>
      </c>
      <c r="G1974" t="str">
        <f>VLOOKUP(C1974:C24511,Produkty!$A$2:$B$61,2,0)</f>
        <v>Ładowarka 2</v>
      </c>
      <c r="H1974" s="6">
        <f t="shared" si="60"/>
        <v>4425.24</v>
      </c>
      <c r="I1974" t="str">
        <f t="shared" si="61"/>
        <v>Duża</v>
      </c>
    </row>
    <row r="1975" spans="1:9">
      <c r="A1975" t="s">
        <v>12595</v>
      </c>
      <c r="B1975" t="s">
        <v>2152</v>
      </c>
      <c r="C1975" t="s">
        <v>838</v>
      </c>
      <c r="D1975">
        <v>5</v>
      </c>
      <c r="E1975" s="3">
        <v>94.34</v>
      </c>
      <c r="F1975" s="4">
        <v>0</v>
      </c>
      <c r="G1975" t="str">
        <f>VLOOKUP(C1975:C24512,Produkty!$A$2:$B$61,2,0)</f>
        <v>Etui 1</v>
      </c>
      <c r="H1975" s="6">
        <f t="shared" si="60"/>
        <v>471.70000000000005</v>
      </c>
      <c r="I1975" t="str">
        <f t="shared" si="61"/>
        <v>Mała</v>
      </c>
    </row>
    <row r="1976" spans="1:9">
      <c r="A1976" t="s">
        <v>12596</v>
      </c>
      <c r="B1976" t="s">
        <v>2152</v>
      </c>
      <c r="C1976" t="s">
        <v>762</v>
      </c>
      <c r="D1976">
        <v>3</v>
      </c>
      <c r="E1976" s="3">
        <v>734.91</v>
      </c>
      <c r="F1976" s="4">
        <v>0.2</v>
      </c>
      <c r="G1976" t="str">
        <f>VLOOKUP(C1976:C24513,Produkty!$A$2:$B$61,2,0)</f>
        <v>Klawiatura 4</v>
      </c>
      <c r="H1976" s="6">
        <f t="shared" si="60"/>
        <v>1763.7840000000001</v>
      </c>
      <c r="I1976" t="str">
        <f t="shared" si="61"/>
        <v>Średnia</v>
      </c>
    </row>
    <row r="1977" spans="1:9">
      <c r="A1977" t="s">
        <v>12597</v>
      </c>
      <c r="B1977" t="s">
        <v>2152</v>
      </c>
      <c r="C1977" t="s">
        <v>823</v>
      </c>
      <c r="D1977">
        <v>5</v>
      </c>
      <c r="E1977" s="3">
        <v>664.16</v>
      </c>
      <c r="F1977" s="4">
        <v>0.1</v>
      </c>
      <c r="G1977" t="str">
        <f>VLOOKUP(C1977:C24514,Produkty!$A$2:$B$61,2,0)</f>
        <v>Termos 2</v>
      </c>
      <c r="H1977" s="6">
        <f t="shared" si="60"/>
        <v>2988.72</v>
      </c>
      <c r="I1977" t="str">
        <f t="shared" si="61"/>
        <v>Duża</v>
      </c>
    </row>
    <row r="1978" spans="1:9">
      <c r="A1978" t="s">
        <v>12598</v>
      </c>
      <c r="B1978" t="s">
        <v>2153</v>
      </c>
      <c r="C1978" t="s">
        <v>866</v>
      </c>
      <c r="D1978">
        <v>4</v>
      </c>
      <c r="E1978" s="3">
        <v>351.57</v>
      </c>
      <c r="F1978" s="4">
        <v>0.15</v>
      </c>
      <c r="G1978" t="str">
        <f>VLOOKUP(C1978:C24515,Produkty!$A$2:$B$61,2,0)</f>
        <v>Ładowarka 3</v>
      </c>
      <c r="H1978" s="6">
        <f t="shared" si="60"/>
        <v>1195.338</v>
      </c>
      <c r="I1978" t="str">
        <f t="shared" si="61"/>
        <v>Średnia</v>
      </c>
    </row>
    <row r="1979" spans="1:9">
      <c r="A1979" t="s">
        <v>12599</v>
      </c>
      <c r="B1979" t="s">
        <v>2153</v>
      </c>
      <c r="C1979" t="s">
        <v>856</v>
      </c>
      <c r="D1979">
        <v>4</v>
      </c>
      <c r="E1979" s="3">
        <v>134.63</v>
      </c>
      <c r="F1979" s="4">
        <v>0</v>
      </c>
      <c r="G1979" t="str">
        <f>VLOOKUP(C1979:C24516,Produkty!$A$2:$B$61,2,0)</f>
        <v>Podkładka 2</v>
      </c>
      <c r="H1979" s="6">
        <f t="shared" si="60"/>
        <v>538.52</v>
      </c>
      <c r="I1979" t="str">
        <f t="shared" si="61"/>
        <v>Średnia</v>
      </c>
    </row>
    <row r="1980" spans="1:9">
      <c r="A1980" t="s">
        <v>12600</v>
      </c>
      <c r="B1980" t="s">
        <v>2153</v>
      </c>
      <c r="C1980" t="s">
        <v>838</v>
      </c>
      <c r="D1980">
        <v>2</v>
      </c>
      <c r="E1980" s="3">
        <v>91.39</v>
      </c>
      <c r="F1980" s="4">
        <v>0.15</v>
      </c>
      <c r="G1980" t="str">
        <f>VLOOKUP(C1980:C24517,Produkty!$A$2:$B$61,2,0)</f>
        <v>Etui 1</v>
      </c>
      <c r="H1980" s="6">
        <f t="shared" si="60"/>
        <v>155.363</v>
      </c>
      <c r="I1980" t="str">
        <f t="shared" si="61"/>
        <v>Mała</v>
      </c>
    </row>
    <row r="1981" spans="1:9">
      <c r="A1981" t="s">
        <v>12601</v>
      </c>
      <c r="B1981" t="s">
        <v>2153</v>
      </c>
      <c r="C1981" t="s">
        <v>848</v>
      </c>
      <c r="D1981">
        <v>5</v>
      </c>
      <c r="E1981" s="3">
        <v>1229.93</v>
      </c>
      <c r="F1981" s="4">
        <v>0.2</v>
      </c>
      <c r="G1981" t="str">
        <f>VLOOKUP(C1981:C24518,Produkty!$A$2:$B$61,2,0)</f>
        <v>Hub USB 2</v>
      </c>
      <c r="H1981" s="6">
        <f t="shared" si="60"/>
        <v>4919.7200000000012</v>
      </c>
      <c r="I1981" t="str">
        <f t="shared" si="61"/>
        <v>Duża</v>
      </c>
    </row>
    <row r="1982" spans="1:9">
      <c r="A1982" t="s">
        <v>12602</v>
      </c>
      <c r="B1982" t="s">
        <v>2154</v>
      </c>
      <c r="C1982" t="s">
        <v>836</v>
      </c>
      <c r="D1982">
        <v>6</v>
      </c>
      <c r="E1982" s="3">
        <v>1068.31</v>
      </c>
      <c r="F1982" s="4">
        <v>0.05</v>
      </c>
      <c r="G1982" t="str">
        <f>VLOOKUP(C1982:C24519,Produkty!$A$2:$B$61,2,0)</f>
        <v>Kabel USB-C 4</v>
      </c>
      <c r="H1982" s="6">
        <f t="shared" si="60"/>
        <v>6089.3669999999993</v>
      </c>
      <c r="I1982" t="str">
        <f t="shared" si="61"/>
        <v>Duża</v>
      </c>
    </row>
    <row r="1983" spans="1:9">
      <c r="A1983" t="s">
        <v>12603</v>
      </c>
      <c r="B1983" t="s">
        <v>2154</v>
      </c>
      <c r="C1983" t="s">
        <v>805</v>
      </c>
      <c r="D1983">
        <v>2</v>
      </c>
      <c r="E1983" s="3">
        <v>220.79</v>
      </c>
      <c r="F1983" s="4">
        <v>0.1</v>
      </c>
      <c r="G1983" t="str">
        <f>VLOOKUP(C1983:C24520,Produkty!$A$2:$B$61,2,0)</f>
        <v>Organizer 1</v>
      </c>
      <c r="H1983" s="6">
        <f t="shared" si="60"/>
        <v>397.42199999999997</v>
      </c>
      <c r="I1983" t="str">
        <f t="shared" si="61"/>
        <v>Mała</v>
      </c>
    </row>
    <row r="1984" spans="1:9">
      <c r="A1984" t="s">
        <v>12604</v>
      </c>
      <c r="B1984" t="s">
        <v>2154</v>
      </c>
      <c r="C1984" t="s">
        <v>782</v>
      </c>
      <c r="D1984">
        <v>1</v>
      </c>
      <c r="E1984" s="3">
        <v>421.92</v>
      </c>
      <c r="F1984" s="4">
        <v>0</v>
      </c>
      <c r="G1984" t="str">
        <f>VLOOKUP(C1984:C24521,Produkty!$A$2:$B$61,2,0)</f>
        <v>Powerbank 2</v>
      </c>
      <c r="H1984" s="6">
        <f t="shared" si="60"/>
        <v>421.92</v>
      </c>
      <c r="I1984" t="str">
        <f t="shared" si="61"/>
        <v>Mała</v>
      </c>
    </row>
    <row r="1985" spans="1:9">
      <c r="A1985" t="s">
        <v>12605</v>
      </c>
      <c r="B1985" t="s">
        <v>2155</v>
      </c>
      <c r="C1985" t="s">
        <v>784</v>
      </c>
      <c r="D1985">
        <v>3</v>
      </c>
      <c r="E1985" s="3">
        <v>927.63</v>
      </c>
      <c r="F1985" s="4">
        <v>0.05</v>
      </c>
      <c r="G1985" t="str">
        <f>VLOOKUP(C1985:C24522,Produkty!$A$2:$B$61,2,0)</f>
        <v>Powerbank 3</v>
      </c>
      <c r="H1985" s="6">
        <f t="shared" si="60"/>
        <v>2643.7454999999995</v>
      </c>
      <c r="I1985" t="str">
        <f t="shared" si="61"/>
        <v>Duża</v>
      </c>
    </row>
    <row r="1986" spans="1:9">
      <c r="A1986" t="s">
        <v>12606</v>
      </c>
      <c r="B1986" t="s">
        <v>2155</v>
      </c>
      <c r="C1986" t="s">
        <v>770</v>
      </c>
      <c r="D1986">
        <v>2</v>
      </c>
      <c r="E1986" s="3">
        <v>330.44</v>
      </c>
      <c r="F1986" s="4">
        <v>0</v>
      </c>
      <c r="G1986" t="str">
        <f>VLOOKUP(C1986:C24523,Produkty!$A$2:$B$61,2,0)</f>
        <v>Mysz 4</v>
      </c>
      <c r="H1986" s="6">
        <f t="shared" si="60"/>
        <v>660.88</v>
      </c>
      <c r="I1986" t="str">
        <f t="shared" si="61"/>
        <v>Średnia</v>
      </c>
    </row>
    <row r="1987" spans="1:9">
      <c r="A1987" t="s">
        <v>12607</v>
      </c>
      <c r="B1987" t="s">
        <v>2155</v>
      </c>
      <c r="C1987" t="s">
        <v>844</v>
      </c>
      <c r="D1987">
        <v>6</v>
      </c>
      <c r="E1987" s="3">
        <v>81.02</v>
      </c>
      <c r="F1987" s="4">
        <v>0</v>
      </c>
      <c r="G1987" t="str">
        <f>VLOOKUP(C1987:C24524,Produkty!$A$2:$B$61,2,0)</f>
        <v>Etui 4</v>
      </c>
      <c r="H1987" s="6">
        <f t="shared" ref="H1987:H2050" si="62">D1987*E1987*(1-F1987)</f>
        <v>486.12</v>
      </c>
      <c r="I1987" t="str">
        <f t="shared" ref="I1987:I2050" si="63">IF(H1987&lt;500,"Mała",IF(H1987&lt;=2000,"Średnia","Duża"))</f>
        <v>Mała</v>
      </c>
    </row>
    <row r="1988" spans="1:9">
      <c r="A1988" t="s">
        <v>12608</v>
      </c>
      <c r="B1988" t="s">
        <v>2155</v>
      </c>
      <c r="C1988" t="s">
        <v>782</v>
      </c>
      <c r="D1988">
        <v>5</v>
      </c>
      <c r="E1988" s="3">
        <v>422.35</v>
      </c>
      <c r="F1988" s="4">
        <v>0.1</v>
      </c>
      <c r="G1988" t="str">
        <f>VLOOKUP(C1988:C24525,Produkty!$A$2:$B$61,2,0)</f>
        <v>Powerbank 2</v>
      </c>
      <c r="H1988" s="6">
        <f t="shared" si="62"/>
        <v>1900.575</v>
      </c>
      <c r="I1988" t="str">
        <f t="shared" si="63"/>
        <v>Średnia</v>
      </c>
    </row>
    <row r="1989" spans="1:9">
      <c r="A1989" t="s">
        <v>12609</v>
      </c>
      <c r="B1989" t="s">
        <v>2157</v>
      </c>
      <c r="C1989" t="s">
        <v>805</v>
      </c>
      <c r="D1989">
        <v>2</v>
      </c>
      <c r="E1989" s="3">
        <v>215.11</v>
      </c>
      <c r="F1989" s="4">
        <v>0</v>
      </c>
      <c r="G1989" t="str">
        <f>VLOOKUP(C1989:C24526,Produkty!$A$2:$B$61,2,0)</f>
        <v>Organizer 1</v>
      </c>
      <c r="H1989" s="6">
        <f t="shared" si="62"/>
        <v>430.22</v>
      </c>
      <c r="I1989" t="str">
        <f t="shared" si="63"/>
        <v>Mała</v>
      </c>
    </row>
    <row r="1990" spans="1:9">
      <c r="A1990" t="s">
        <v>12610</v>
      </c>
      <c r="B1990" t="s">
        <v>2157</v>
      </c>
      <c r="C1990" t="s">
        <v>866</v>
      </c>
      <c r="D1990">
        <v>3</v>
      </c>
      <c r="E1990" s="3">
        <v>357.99</v>
      </c>
      <c r="F1990" s="4">
        <v>0.1</v>
      </c>
      <c r="G1990" t="str">
        <f>VLOOKUP(C1990:C24527,Produkty!$A$2:$B$61,2,0)</f>
        <v>Ładowarka 3</v>
      </c>
      <c r="H1990" s="6">
        <f t="shared" si="62"/>
        <v>966.57300000000009</v>
      </c>
      <c r="I1990" t="str">
        <f t="shared" si="63"/>
        <v>Średnia</v>
      </c>
    </row>
    <row r="1991" spans="1:9">
      <c r="A1991" t="s">
        <v>12611</v>
      </c>
      <c r="B1991" t="s">
        <v>2157</v>
      </c>
      <c r="C1991" t="s">
        <v>868</v>
      </c>
      <c r="D1991">
        <v>2</v>
      </c>
      <c r="E1991" s="3">
        <v>559.75</v>
      </c>
      <c r="F1991" s="4">
        <v>0.15</v>
      </c>
      <c r="G1991" t="str">
        <f>VLOOKUP(C1991:C24528,Produkty!$A$2:$B$61,2,0)</f>
        <v>Ładowarka 4</v>
      </c>
      <c r="H1991" s="6">
        <f t="shared" si="62"/>
        <v>951.57499999999993</v>
      </c>
      <c r="I1991" t="str">
        <f t="shared" si="63"/>
        <v>Średnia</v>
      </c>
    </row>
    <row r="1992" spans="1:9">
      <c r="A1992" t="s">
        <v>12612</v>
      </c>
      <c r="B1992" t="s">
        <v>2157</v>
      </c>
      <c r="C1992" t="s">
        <v>760</v>
      </c>
      <c r="D1992">
        <v>2</v>
      </c>
      <c r="E1992" s="3">
        <v>41.54</v>
      </c>
      <c r="F1992" s="4">
        <v>0.1</v>
      </c>
      <c r="G1992" t="str">
        <f>VLOOKUP(C1992:C24529,Produkty!$A$2:$B$61,2,0)</f>
        <v>Klawiatura 3</v>
      </c>
      <c r="H1992" s="6">
        <f t="shared" si="62"/>
        <v>74.772000000000006</v>
      </c>
      <c r="I1992" t="str">
        <f t="shared" si="63"/>
        <v>Mała</v>
      </c>
    </row>
    <row r="1993" spans="1:9">
      <c r="A1993" t="s">
        <v>12613</v>
      </c>
      <c r="B1993" t="s">
        <v>2158</v>
      </c>
      <c r="C1993" t="s">
        <v>747</v>
      </c>
      <c r="D1993">
        <v>4</v>
      </c>
      <c r="E1993" s="3">
        <v>569.28</v>
      </c>
      <c r="F1993" s="4">
        <v>0.2</v>
      </c>
      <c r="G1993" t="str">
        <f>VLOOKUP(C1993:C24530,Produkty!$A$2:$B$61,2,0)</f>
        <v>Słuchawki 1</v>
      </c>
      <c r="H1993" s="6">
        <f t="shared" si="62"/>
        <v>1821.6959999999999</v>
      </c>
      <c r="I1993" t="str">
        <f t="shared" si="63"/>
        <v>Średnia</v>
      </c>
    </row>
    <row r="1994" spans="1:9">
      <c r="A1994" t="s">
        <v>12614</v>
      </c>
      <c r="B1994" t="s">
        <v>2158</v>
      </c>
      <c r="C1994" t="s">
        <v>795</v>
      </c>
      <c r="D1994">
        <v>2</v>
      </c>
      <c r="E1994" s="3">
        <v>116.7</v>
      </c>
      <c r="F1994" s="4">
        <v>0</v>
      </c>
      <c r="G1994" t="str">
        <f>VLOOKUP(C1994:C24531,Produkty!$A$2:$B$61,2,0)</f>
        <v>Krzesło biurowe 4</v>
      </c>
      <c r="H1994" s="6">
        <f t="shared" si="62"/>
        <v>233.4</v>
      </c>
      <c r="I1994" t="str">
        <f t="shared" si="63"/>
        <v>Mała</v>
      </c>
    </row>
    <row r="1995" spans="1:9">
      <c r="A1995" t="s">
        <v>12615</v>
      </c>
      <c r="B1995" t="s">
        <v>2159</v>
      </c>
      <c r="C1995" t="s">
        <v>784</v>
      </c>
      <c r="D1995">
        <v>1</v>
      </c>
      <c r="E1995" s="3">
        <v>949.45</v>
      </c>
      <c r="F1995" s="4">
        <v>0.15</v>
      </c>
      <c r="G1995" t="str">
        <f>VLOOKUP(C1995:C24532,Produkty!$A$2:$B$61,2,0)</f>
        <v>Powerbank 3</v>
      </c>
      <c r="H1995" s="6">
        <f t="shared" si="62"/>
        <v>807.03250000000003</v>
      </c>
      <c r="I1995" t="str">
        <f t="shared" si="63"/>
        <v>Średnia</v>
      </c>
    </row>
    <row r="1996" spans="1:9">
      <c r="A1996" t="s">
        <v>12616</v>
      </c>
      <c r="B1996" t="s">
        <v>2159</v>
      </c>
      <c r="C1996" t="s">
        <v>858</v>
      </c>
      <c r="D1996">
        <v>1</v>
      </c>
      <c r="E1996" s="3">
        <v>604.03</v>
      </c>
      <c r="F1996" s="4">
        <v>0.05</v>
      </c>
      <c r="G1996" t="str">
        <f>VLOOKUP(C1996:C24533,Produkty!$A$2:$B$61,2,0)</f>
        <v>Podkładka 3</v>
      </c>
      <c r="H1996" s="6">
        <f t="shared" si="62"/>
        <v>573.82849999999996</v>
      </c>
      <c r="I1996" t="str">
        <f t="shared" si="63"/>
        <v>Średnia</v>
      </c>
    </row>
    <row r="1997" spans="1:9">
      <c r="A1997" t="s">
        <v>12617</v>
      </c>
      <c r="B1997" t="s">
        <v>2159</v>
      </c>
      <c r="C1997" t="s">
        <v>811</v>
      </c>
      <c r="D1997">
        <v>3</v>
      </c>
      <c r="E1997" s="3">
        <v>666.83</v>
      </c>
      <c r="F1997" s="4">
        <v>0</v>
      </c>
      <c r="G1997" t="str">
        <f>VLOOKUP(C1997:C24534,Produkty!$A$2:$B$61,2,0)</f>
        <v>Organizer 4</v>
      </c>
      <c r="H1997" s="6">
        <f t="shared" si="62"/>
        <v>2000.4900000000002</v>
      </c>
      <c r="I1997" t="str">
        <f t="shared" si="63"/>
        <v>Duża</v>
      </c>
    </row>
    <row r="1998" spans="1:9">
      <c r="A1998" t="s">
        <v>12618</v>
      </c>
      <c r="B1998" t="s">
        <v>2159</v>
      </c>
      <c r="C1998" t="s">
        <v>782</v>
      </c>
      <c r="D1998">
        <v>6</v>
      </c>
      <c r="E1998" s="3">
        <v>417.28</v>
      </c>
      <c r="F1998" s="4">
        <v>0.15</v>
      </c>
      <c r="G1998" t="str">
        <f>VLOOKUP(C1998:C24535,Produkty!$A$2:$B$61,2,0)</f>
        <v>Powerbank 2</v>
      </c>
      <c r="H1998" s="6">
        <f t="shared" si="62"/>
        <v>2128.1279999999997</v>
      </c>
      <c r="I1998" t="str">
        <f t="shared" si="63"/>
        <v>Duża</v>
      </c>
    </row>
    <row r="1999" spans="1:9">
      <c r="A1999" t="s">
        <v>12619</v>
      </c>
      <c r="B1999" t="s">
        <v>2160</v>
      </c>
      <c r="C1999" t="s">
        <v>788</v>
      </c>
      <c r="D1999">
        <v>2</v>
      </c>
      <c r="E1999" s="3">
        <v>614.25</v>
      </c>
      <c r="F1999" s="4">
        <v>0.1</v>
      </c>
      <c r="G1999" t="str">
        <f>VLOOKUP(C1999:C24536,Produkty!$A$2:$B$61,2,0)</f>
        <v>Krzesło biurowe 1</v>
      </c>
      <c r="H1999" s="6">
        <f t="shared" si="62"/>
        <v>1105.6500000000001</v>
      </c>
      <c r="I1999" t="str">
        <f t="shared" si="63"/>
        <v>Średnia</v>
      </c>
    </row>
    <row r="2000" spans="1:9">
      <c r="A2000" t="s">
        <v>12620</v>
      </c>
      <c r="B2000" t="s">
        <v>2161</v>
      </c>
      <c r="C2000" t="s">
        <v>840</v>
      </c>
      <c r="D2000">
        <v>6</v>
      </c>
      <c r="E2000" s="3">
        <v>144.56</v>
      </c>
      <c r="F2000" s="4">
        <v>0</v>
      </c>
      <c r="G2000" t="str">
        <f>VLOOKUP(C2000:C24537,Produkty!$A$2:$B$61,2,0)</f>
        <v>Etui 2</v>
      </c>
      <c r="H2000" s="6">
        <f t="shared" si="62"/>
        <v>867.36</v>
      </c>
      <c r="I2000" t="str">
        <f t="shared" si="63"/>
        <v>Średnia</v>
      </c>
    </row>
    <row r="2001" spans="1:9">
      <c r="A2001" t="s">
        <v>12621</v>
      </c>
      <c r="B2001" t="s">
        <v>2162</v>
      </c>
      <c r="C2001" t="s">
        <v>772</v>
      </c>
      <c r="D2001">
        <v>5</v>
      </c>
      <c r="E2001" s="3">
        <v>979.73</v>
      </c>
      <c r="F2001" s="4">
        <v>0.15</v>
      </c>
      <c r="G2001" t="str">
        <f>VLOOKUP(C2001:C24538,Produkty!$A$2:$B$61,2,0)</f>
        <v>Monitor 1</v>
      </c>
      <c r="H2001" s="6">
        <f t="shared" si="62"/>
        <v>4163.8525</v>
      </c>
      <c r="I2001" t="str">
        <f t="shared" si="63"/>
        <v>Duża</v>
      </c>
    </row>
    <row r="2002" spans="1:9">
      <c r="A2002" t="s">
        <v>12622</v>
      </c>
      <c r="B2002" t="s">
        <v>2162</v>
      </c>
      <c r="C2002" t="s">
        <v>829</v>
      </c>
      <c r="D2002">
        <v>1</v>
      </c>
      <c r="E2002" s="3">
        <v>555.95000000000005</v>
      </c>
      <c r="F2002" s="4">
        <v>0.15</v>
      </c>
      <c r="G2002" t="str">
        <f>VLOOKUP(C2002:C24539,Produkty!$A$2:$B$61,2,0)</f>
        <v>Kabel USB-C 1</v>
      </c>
      <c r="H2002" s="6">
        <f t="shared" si="62"/>
        <v>472.5575</v>
      </c>
      <c r="I2002" t="str">
        <f t="shared" si="63"/>
        <v>Mała</v>
      </c>
    </row>
    <row r="2003" spans="1:9">
      <c r="A2003" t="s">
        <v>12623</v>
      </c>
      <c r="B2003" t="s">
        <v>2162</v>
      </c>
      <c r="C2003" t="s">
        <v>778</v>
      </c>
      <c r="D2003">
        <v>2</v>
      </c>
      <c r="E2003" s="3">
        <v>945.83</v>
      </c>
      <c r="F2003" s="4">
        <v>0.1</v>
      </c>
      <c r="G2003" t="str">
        <f>VLOOKUP(C2003:C24540,Produkty!$A$2:$B$61,2,0)</f>
        <v>Monitor 4</v>
      </c>
      <c r="H2003" s="6">
        <f t="shared" si="62"/>
        <v>1702.4940000000001</v>
      </c>
      <c r="I2003" t="str">
        <f t="shared" si="63"/>
        <v>Średnia</v>
      </c>
    </row>
    <row r="2004" spans="1:9">
      <c r="A2004" t="s">
        <v>12624</v>
      </c>
      <c r="B2004" t="s">
        <v>2164</v>
      </c>
      <c r="C2004" t="s">
        <v>811</v>
      </c>
      <c r="D2004">
        <v>2</v>
      </c>
      <c r="E2004" s="3">
        <v>652.42999999999995</v>
      </c>
      <c r="F2004" s="4">
        <v>0.15</v>
      </c>
      <c r="G2004" t="str">
        <f>VLOOKUP(C2004:C24541,Produkty!$A$2:$B$61,2,0)</f>
        <v>Organizer 4</v>
      </c>
      <c r="H2004" s="6">
        <f t="shared" si="62"/>
        <v>1109.1309999999999</v>
      </c>
      <c r="I2004" t="str">
        <f t="shared" si="63"/>
        <v>Średnia</v>
      </c>
    </row>
    <row r="2005" spans="1:9">
      <c r="A2005" t="s">
        <v>12625</v>
      </c>
      <c r="B2005" t="s">
        <v>2164</v>
      </c>
      <c r="C2005" t="s">
        <v>764</v>
      </c>
      <c r="D2005">
        <v>2</v>
      </c>
      <c r="E2005" s="3">
        <v>266.29000000000002</v>
      </c>
      <c r="F2005" s="4">
        <v>0.15</v>
      </c>
      <c r="G2005" t="str">
        <f>VLOOKUP(C2005:C24542,Produkty!$A$2:$B$61,2,0)</f>
        <v>Mysz 1</v>
      </c>
      <c r="H2005" s="6">
        <f t="shared" si="62"/>
        <v>452.69300000000004</v>
      </c>
      <c r="I2005" t="str">
        <f t="shared" si="63"/>
        <v>Mała</v>
      </c>
    </row>
    <row r="2006" spans="1:9">
      <c r="A2006" t="s">
        <v>12626</v>
      </c>
      <c r="B2006" t="s">
        <v>2166</v>
      </c>
      <c r="C2006" t="s">
        <v>803</v>
      </c>
      <c r="D2006">
        <v>1</v>
      </c>
      <c r="E2006" s="3">
        <v>736.82</v>
      </c>
      <c r="F2006" s="4">
        <v>0.05</v>
      </c>
      <c r="G2006" t="str">
        <f>VLOOKUP(C2006:C24543,Produkty!$A$2:$B$61,2,0)</f>
        <v>Lampka 4</v>
      </c>
      <c r="H2006" s="6">
        <f t="shared" si="62"/>
        <v>699.97900000000004</v>
      </c>
      <c r="I2006" t="str">
        <f t="shared" si="63"/>
        <v>Średnia</v>
      </c>
    </row>
    <row r="2007" spans="1:9">
      <c r="A2007" t="s">
        <v>12627</v>
      </c>
      <c r="B2007" t="s">
        <v>2167</v>
      </c>
      <c r="C2007" t="s">
        <v>827</v>
      </c>
      <c r="D2007">
        <v>4</v>
      </c>
      <c r="E2007" s="3">
        <v>268.49</v>
      </c>
      <c r="F2007" s="4">
        <v>0.15</v>
      </c>
      <c r="G2007" t="str">
        <f>VLOOKUP(C2007:C24544,Produkty!$A$2:$B$61,2,0)</f>
        <v>Termos 4</v>
      </c>
      <c r="H2007" s="6">
        <f t="shared" si="62"/>
        <v>912.86599999999999</v>
      </c>
      <c r="I2007" t="str">
        <f t="shared" si="63"/>
        <v>Średnia</v>
      </c>
    </row>
    <row r="2008" spans="1:9">
      <c r="A2008" t="s">
        <v>12628</v>
      </c>
      <c r="B2008" t="s">
        <v>2167</v>
      </c>
      <c r="C2008" t="s">
        <v>829</v>
      </c>
      <c r="D2008">
        <v>3</v>
      </c>
      <c r="E2008" s="3">
        <v>552.75</v>
      </c>
      <c r="F2008" s="4">
        <v>0.05</v>
      </c>
      <c r="G2008" t="str">
        <f>VLOOKUP(C2008:C24545,Produkty!$A$2:$B$61,2,0)</f>
        <v>Kabel USB-C 1</v>
      </c>
      <c r="H2008" s="6">
        <f t="shared" si="62"/>
        <v>1575.3374999999999</v>
      </c>
      <c r="I2008" t="str">
        <f t="shared" si="63"/>
        <v>Średnia</v>
      </c>
    </row>
    <row r="2009" spans="1:9">
      <c r="A2009" t="s">
        <v>12629</v>
      </c>
      <c r="B2009" t="s">
        <v>2167</v>
      </c>
      <c r="C2009" t="s">
        <v>770</v>
      </c>
      <c r="D2009">
        <v>3</v>
      </c>
      <c r="E2009" s="3">
        <v>319.11</v>
      </c>
      <c r="F2009" s="4">
        <v>0.2</v>
      </c>
      <c r="G2009" t="str">
        <f>VLOOKUP(C2009:C24546,Produkty!$A$2:$B$61,2,0)</f>
        <v>Mysz 4</v>
      </c>
      <c r="H2009" s="6">
        <f t="shared" si="62"/>
        <v>765.86400000000003</v>
      </c>
      <c r="I2009" t="str">
        <f t="shared" si="63"/>
        <v>Średnia</v>
      </c>
    </row>
    <row r="2010" spans="1:9">
      <c r="A2010" t="s">
        <v>12630</v>
      </c>
      <c r="B2010" t="s">
        <v>2169</v>
      </c>
      <c r="C2010" t="s">
        <v>825</v>
      </c>
      <c r="D2010">
        <v>3</v>
      </c>
      <c r="E2010" s="3">
        <v>966.53</v>
      </c>
      <c r="F2010" s="4">
        <v>0.1</v>
      </c>
      <c r="G2010" t="str">
        <f>VLOOKUP(C2010:C24547,Produkty!$A$2:$B$61,2,0)</f>
        <v>Termos 3</v>
      </c>
      <c r="H2010" s="6">
        <f t="shared" si="62"/>
        <v>2609.6310000000003</v>
      </c>
      <c r="I2010" t="str">
        <f t="shared" si="63"/>
        <v>Duża</v>
      </c>
    </row>
    <row r="2011" spans="1:9">
      <c r="A2011" t="s">
        <v>12631</v>
      </c>
      <c r="B2011" t="s">
        <v>2169</v>
      </c>
      <c r="C2011" t="s">
        <v>760</v>
      </c>
      <c r="D2011">
        <v>2</v>
      </c>
      <c r="E2011" s="3">
        <v>41.84</v>
      </c>
      <c r="F2011" s="4">
        <v>0</v>
      </c>
      <c r="G2011" t="str">
        <f>VLOOKUP(C2011:C24548,Produkty!$A$2:$B$61,2,0)</f>
        <v>Klawiatura 3</v>
      </c>
      <c r="H2011" s="6">
        <f t="shared" si="62"/>
        <v>83.68</v>
      </c>
      <c r="I2011" t="str">
        <f t="shared" si="63"/>
        <v>Mała</v>
      </c>
    </row>
    <row r="2012" spans="1:9">
      <c r="A2012" t="s">
        <v>12632</v>
      </c>
      <c r="B2012" t="s">
        <v>2169</v>
      </c>
      <c r="C2012" t="s">
        <v>864</v>
      </c>
      <c r="D2012">
        <v>3</v>
      </c>
      <c r="E2012" s="3">
        <v>1163.47</v>
      </c>
      <c r="F2012" s="4">
        <v>0.05</v>
      </c>
      <c r="G2012" t="str">
        <f>VLOOKUP(C2012:C24549,Produkty!$A$2:$B$61,2,0)</f>
        <v>Ładowarka 2</v>
      </c>
      <c r="H2012" s="6">
        <f t="shared" si="62"/>
        <v>3315.8894999999998</v>
      </c>
      <c r="I2012" t="str">
        <f t="shared" si="63"/>
        <v>Duża</v>
      </c>
    </row>
    <row r="2013" spans="1:9">
      <c r="A2013" t="s">
        <v>12633</v>
      </c>
      <c r="B2013" t="s">
        <v>2169</v>
      </c>
      <c r="C2013" t="s">
        <v>788</v>
      </c>
      <c r="D2013">
        <v>2</v>
      </c>
      <c r="E2013" s="3">
        <v>617.58000000000004</v>
      </c>
      <c r="F2013" s="4">
        <v>0.15</v>
      </c>
      <c r="G2013" t="str">
        <f>VLOOKUP(C2013:C24550,Produkty!$A$2:$B$61,2,0)</f>
        <v>Krzesło biurowe 1</v>
      </c>
      <c r="H2013" s="6">
        <f t="shared" si="62"/>
        <v>1049.886</v>
      </c>
      <c r="I2013" t="str">
        <f t="shared" si="63"/>
        <v>Średnia</v>
      </c>
    </row>
    <row r="2014" spans="1:9">
      <c r="A2014" t="s">
        <v>12634</v>
      </c>
      <c r="B2014" t="s">
        <v>2171</v>
      </c>
      <c r="C2014" t="s">
        <v>838</v>
      </c>
      <c r="D2014">
        <v>4</v>
      </c>
      <c r="E2014" s="3">
        <v>91.08</v>
      </c>
      <c r="F2014" s="4">
        <v>0.15</v>
      </c>
      <c r="G2014" t="str">
        <f>VLOOKUP(C2014:C24551,Produkty!$A$2:$B$61,2,0)</f>
        <v>Etui 1</v>
      </c>
      <c r="H2014" s="6">
        <f t="shared" si="62"/>
        <v>309.67199999999997</v>
      </c>
      <c r="I2014" t="str">
        <f t="shared" si="63"/>
        <v>Mała</v>
      </c>
    </row>
    <row r="2015" spans="1:9">
      <c r="A2015" t="s">
        <v>12635</v>
      </c>
      <c r="B2015" t="s">
        <v>2171</v>
      </c>
      <c r="C2015" t="s">
        <v>862</v>
      </c>
      <c r="D2015">
        <v>4</v>
      </c>
      <c r="E2015" s="3">
        <v>483.6</v>
      </c>
      <c r="F2015" s="4">
        <v>0.2</v>
      </c>
      <c r="G2015" t="str">
        <f>VLOOKUP(C2015:C24552,Produkty!$A$2:$B$61,2,0)</f>
        <v>Ładowarka 1</v>
      </c>
      <c r="H2015" s="6">
        <f t="shared" si="62"/>
        <v>1547.5200000000002</v>
      </c>
      <c r="I2015" t="str">
        <f t="shared" si="63"/>
        <v>Średnia</v>
      </c>
    </row>
    <row r="2016" spans="1:9">
      <c r="A2016" t="s">
        <v>12636</v>
      </c>
      <c r="B2016" t="s">
        <v>2171</v>
      </c>
      <c r="C2016" t="s">
        <v>811</v>
      </c>
      <c r="D2016">
        <v>5</v>
      </c>
      <c r="E2016" s="3">
        <v>659.89</v>
      </c>
      <c r="F2016" s="4">
        <v>0.05</v>
      </c>
      <c r="G2016" t="str">
        <f>VLOOKUP(C2016:C24553,Produkty!$A$2:$B$61,2,0)</f>
        <v>Organizer 4</v>
      </c>
      <c r="H2016" s="6">
        <f t="shared" si="62"/>
        <v>3134.4774999999995</v>
      </c>
      <c r="I2016" t="str">
        <f t="shared" si="63"/>
        <v>Duża</v>
      </c>
    </row>
    <row r="2017" spans="1:9">
      <c r="A2017" t="s">
        <v>12637</v>
      </c>
      <c r="B2017" t="s">
        <v>2172</v>
      </c>
      <c r="C2017" t="s">
        <v>754</v>
      </c>
      <c r="D2017">
        <v>5</v>
      </c>
      <c r="E2017" s="3">
        <v>789.32</v>
      </c>
      <c r="F2017" s="4">
        <v>0.2</v>
      </c>
      <c r="G2017" t="str">
        <f>VLOOKUP(C2017:C24554,Produkty!$A$2:$B$61,2,0)</f>
        <v>Słuchawki 4</v>
      </c>
      <c r="H2017" s="6">
        <f t="shared" si="62"/>
        <v>3157.2800000000007</v>
      </c>
      <c r="I2017" t="str">
        <f t="shared" si="63"/>
        <v>Duża</v>
      </c>
    </row>
    <row r="2018" spans="1:9">
      <c r="A2018" t="s">
        <v>12638</v>
      </c>
      <c r="B2018" t="s">
        <v>2172</v>
      </c>
      <c r="C2018" t="s">
        <v>836</v>
      </c>
      <c r="D2018">
        <v>3</v>
      </c>
      <c r="E2018" s="3">
        <v>1069.0899999999999</v>
      </c>
      <c r="F2018" s="4">
        <v>0.05</v>
      </c>
      <c r="G2018" t="str">
        <f>VLOOKUP(C2018:C24555,Produkty!$A$2:$B$61,2,0)</f>
        <v>Kabel USB-C 4</v>
      </c>
      <c r="H2018" s="6">
        <f t="shared" si="62"/>
        <v>3046.9064999999996</v>
      </c>
      <c r="I2018" t="str">
        <f t="shared" si="63"/>
        <v>Duża</v>
      </c>
    </row>
    <row r="2019" spans="1:9">
      <c r="A2019" t="s">
        <v>12639</v>
      </c>
      <c r="B2019" t="s">
        <v>2172</v>
      </c>
      <c r="C2019" t="s">
        <v>805</v>
      </c>
      <c r="D2019">
        <v>4</v>
      </c>
      <c r="E2019" s="3">
        <v>214.75</v>
      </c>
      <c r="F2019" s="4">
        <v>0.05</v>
      </c>
      <c r="G2019" t="str">
        <f>VLOOKUP(C2019:C24556,Produkty!$A$2:$B$61,2,0)</f>
        <v>Organizer 1</v>
      </c>
      <c r="H2019" s="6">
        <f t="shared" si="62"/>
        <v>816.05</v>
      </c>
      <c r="I2019" t="str">
        <f t="shared" si="63"/>
        <v>Średnia</v>
      </c>
    </row>
    <row r="2020" spans="1:9">
      <c r="A2020" t="s">
        <v>12640</v>
      </c>
      <c r="B2020" t="s">
        <v>2172</v>
      </c>
      <c r="C2020" t="s">
        <v>754</v>
      </c>
      <c r="D2020">
        <v>3</v>
      </c>
      <c r="E2020" s="3">
        <v>808.7</v>
      </c>
      <c r="F2020" s="4">
        <v>0.05</v>
      </c>
      <c r="G2020" t="str">
        <f>VLOOKUP(C2020:C24557,Produkty!$A$2:$B$61,2,0)</f>
        <v>Słuchawki 4</v>
      </c>
      <c r="H2020" s="6">
        <f t="shared" si="62"/>
        <v>2304.7950000000001</v>
      </c>
      <c r="I2020" t="str">
        <f t="shared" si="63"/>
        <v>Duża</v>
      </c>
    </row>
    <row r="2021" spans="1:9">
      <c r="A2021" t="s">
        <v>12641</v>
      </c>
      <c r="B2021" t="s">
        <v>2173</v>
      </c>
      <c r="C2021" t="s">
        <v>776</v>
      </c>
      <c r="D2021">
        <v>5</v>
      </c>
      <c r="E2021" s="3">
        <v>954.39</v>
      </c>
      <c r="F2021" s="4">
        <v>0</v>
      </c>
      <c r="G2021" t="str">
        <f>VLOOKUP(C2021:C24558,Produkty!$A$2:$B$61,2,0)</f>
        <v>Monitor 3</v>
      </c>
      <c r="H2021" s="6">
        <f t="shared" si="62"/>
        <v>4771.95</v>
      </c>
      <c r="I2021" t="str">
        <f t="shared" si="63"/>
        <v>Duża</v>
      </c>
    </row>
    <row r="2022" spans="1:9">
      <c r="A2022" t="s">
        <v>12642</v>
      </c>
      <c r="B2022" t="s">
        <v>2173</v>
      </c>
      <c r="C2022" t="s">
        <v>848</v>
      </c>
      <c r="D2022">
        <v>6</v>
      </c>
      <c r="E2022" s="3">
        <v>1230.74</v>
      </c>
      <c r="F2022" s="4">
        <v>0</v>
      </c>
      <c r="G2022" t="str">
        <f>VLOOKUP(C2022:C24559,Produkty!$A$2:$B$61,2,0)</f>
        <v>Hub USB 2</v>
      </c>
      <c r="H2022" s="6">
        <f t="shared" si="62"/>
        <v>7384.4400000000005</v>
      </c>
      <c r="I2022" t="str">
        <f t="shared" si="63"/>
        <v>Duża</v>
      </c>
    </row>
    <row r="2023" spans="1:9">
      <c r="A2023" t="s">
        <v>12643</v>
      </c>
      <c r="B2023" t="s">
        <v>2173</v>
      </c>
      <c r="C2023" t="s">
        <v>827</v>
      </c>
      <c r="D2023">
        <v>5</v>
      </c>
      <c r="E2023" s="3">
        <v>261.20999999999998</v>
      </c>
      <c r="F2023" s="4">
        <v>0</v>
      </c>
      <c r="G2023" t="str">
        <f>VLOOKUP(C2023:C24560,Produkty!$A$2:$B$61,2,0)</f>
        <v>Termos 4</v>
      </c>
      <c r="H2023" s="6">
        <f t="shared" si="62"/>
        <v>1306.05</v>
      </c>
      <c r="I2023" t="str">
        <f t="shared" si="63"/>
        <v>Średnia</v>
      </c>
    </row>
    <row r="2024" spans="1:9">
      <c r="A2024" t="s">
        <v>12644</v>
      </c>
      <c r="B2024" t="s">
        <v>2173</v>
      </c>
      <c r="C2024" t="s">
        <v>817</v>
      </c>
      <c r="D2024">
        <v>1</v>
      </c>
      <c r="E2024" s="3">
        <v>308.91000000000003</v>
      </c>
      <c r="F2024" s="4">
        <v>0.15</v>
      </c>
      <c r="G2024" t="str">
        <f>VLOOKUP(C2024:C24561,Produkty!$A$2:$B$61,2,0)</f>
        <v>Czajnik 3</v>
      </c>
      <c r="H2024" s="6">
        <f t="shared" si="62"/>
        <v>262.57350000000002</v>
      </c>
      <c r="I2024" t="str">
        <f t="shared" si="63"/>
        <v>Mała</v>
      </c>
    </row>
    <row r="2025" spans="1:9">
      <c r="A2025" t="s">
        <v>12645</v>
      </c>
      <c r="B2025" t="s">
        <v>2175</v>
      </c>
      <c r="C2025" t="s">
        <v>848</v>
      </c>
      <c r="D2025">
        <v>5</v>
      </c>
      <c r="E2025" s="3">
        <v>1209.67</v>
      </c>
      <c r="F2025" s="4">
        <v>0</v>
      </c>
      <c r="G2025" t="str">
        <f>VLOOKUP(C2025:C24562,Produkty!$A$2:$B$61,2,0)</f>
        <v>Hub USB 2</v>
      </c>
      <c r="H2025" s="6">
        <f t="shared" si="62"/>
        <v>6048.35</v>
      </c>
      <c r="I2025" t="str">
        <f t="shared" si="63"/>
        <v>Duża</v>
      </c>
    </row>
    <row r="2026" spans="1:9">
      <c r="A2026" t="s">
        <v>12646</v>
      </c>
      <c r="B2026" t="s">
        <v>2175</v>
      </c>
      <c r="C2026" t="s">
        <v>815</v>
      </c>
      <c r="D2026">
        <v>2</v>
      </c>
      <c r="E2026" s="3">
        <v>210.78</v>
      </c>
      <c r="F2026" s="4">
        <v>0</v>
      </c>
      <c r="G2026" t="str">
        <f>VLOOKUP(C2026:C24563,Produkty!$A$2:$B$61,2,0)</f>
        <v>Czajnik 2</v>
      </c>
      <c r="H2026" s="6">
        <f t="shared" si="62"/>
        <v>421.56</v>
      </c>
      <c r="I2026" t="str">
        <f t="shared" si="63"/>
        <v>Mała</v>
      </c>
    </row>
    <row r="2027" spans="1:9">
      <c r="A2027" t="s">
        <v>12647</v>
      </c>
      <c r="B2027" t="s">
        <v>2175</v>
      </c>
      <c r="C2027" t="s">
        <v>768</v>
      </c>
      <c r="D2027">
        <v>5</v>
      </c>
      <c r="E2027" s="3">
        <v>960.42</v>
      </c>
      <c r="F2027" s="4">
        <v>0.05</v>
      </c>
      <c r="G2027" t="str">
        <f>VLOOKUP(C2027:C24564,Produkty!$A$2:$B$61,2,0)</f>
        <v>Mysz 3</v>
      </c>
      <c r="H2027" s="6">
        <f t="shared" si="62"/>
        <v>4561.994999999999</v>
      </c>
      <c r="I2027" t="str">
        <f t="shared" si="63"/>
        <v>Duża</v>
      </c>
    </row>
    <row r="2028" spans="1:9">
      <c r="A2028" t="s">
        <v>12648</v>
      </c>
      <c r="B2028" t="s">
        <v>2176</v>
      </c>
      <c r="C2028" t="s">
        <v>801</v>
      </c>
      <c r="D2028">
        <v>2</v>
      </c>
      <c r="E2028" s="3">
        <v>359.16</v>
      </c>
      <c r="F2028" s="4">
        <v>0.1</v>
      </c>
      <c r="G2028" t="str">
        <f>VLOOKUP(C2028:C24565,Produkty!$A$2:$B$61,2,0)</f>
        <v>Lampka 3</v>
      </c>
      <c r="H2028" s="6">
        <f t="shared" si="62"/>
        <v>646.48800000000006</v>
      </c>
      <c r="I2028" t="str">
        <f t="shared" si="63"/>
        <v>Średnia</v>
      </c>
    </row>
    <row r="2029" spans="1:9">
      <c r="A2029" t="s">
        <v>12649</v>
      </c>
      <c r="B2029" t="s">
        <v>2176</v>
      </c>
      <c r="C2029" t="s">
        <v>747</v>
      </c>
      <c r="D2029">
        <v>1</v>
      </c>
      <c r="E2029" s="3">
        <v>542.4</v>
      </c>
      <c r="F2029" s="4">
        <v>0.2</v>
      </c>
      <c r="G2029" t="str">
        <f>VLOOKUP(C2029:C24566,Produkty!$A$2:$B$61,2,0)</f>
        <v>Słuchawki 1</v>
      </c>
      <c r="H2029" s="6">
        <f t="shared" si="62"/>
        <v>433.92</v>
      </c>
      <c r="I2029" t="str">
        <f t="shared" si="63"/>
        <v>Mała</v>
      </c>
    </row>
    <row r="2030" spans="1:9">
      <c r="A2030" t="s">
        <v>12650</v>
      </c>
      <c r="B2030" t="s">
        <v>2176</v>
      </c>
      <c r="C2030" t="s">
        <v>815</v>
      </c>
      <c r="D2030">
        <v>1</v>
      </c>
      <c r="E2030" s="3">
        <v>209.04</v>
      </c>
      <c r="F2030" s="4">
        <v>0.1</v>
      </c>
      <c r="G2030" t="str">
        <f>VLOOKUP(C2030:C24567,Produkty!$A$2:$B$61,2,0)</f>
        <v>Czajnik 2</v>
      </c>
      <c r="H2030" s="6">
        <f t="shared" si="62"/>
        <v>188.136</v>
      </c>
      <c r="I2030" t="str">
        <f t="shared" si="63"/>
        <v>Mała</v>
      </c>
    </row>
    <row r="2031" spans="1:9">
      <c r="A2031" t="s">
        <v>12651</v>
      </c>
      <c r="B2031" t="s">
        <v>2177</v>
      </c>
      <c r="C2031" t="s">
        <v>829</v>
      </c>
      <c r="D2031">
        <v>6</v>
      </c>
      <c r="E2031" s="3">
        <v>536.30999999999995</v>
      </c>
      <c r="F2031" s="4">
        <v>0</v>
      </c>
      <c r="G2031" t="str">
        <f>VLOOKUP(C2031:C24568,Produkty!$A$2:$B$61,2,0)</f>
        <v>Kabel USB-C 1</v>
      </c>
      <c r="H2031" s="6">
        <f t="shared" si="62"/>
        <v>3217.8599999999997</v>
      </c>
      <c r="I2031" t="str">
        <f t="shared" si="63"/>
        <v>Duża</v>
      </c>
    </row>
    <row r="2032" spans="1:9">
      <c r="A2032" t="s">
        <v>12652</v>
      </c>
      <c r="B2032" t="s">
        <v>2177</v>
      </c>
      <c r="C2032" t="s">
        <v>844</v>
      </c>
      <c r="D2032">
        <v>1</v>
      </c>
      <c r="E2032" s="3">
        <v>82.75</v>
      </c>
      <c r="F2032" s="4">
        <v>0.2</v>
      </c>
      <c r="G2032" t="str">
        <f>VLOOKUP(C2032:C24569,Produkty!$A$2:$B$61,2,0)</f>
        <v>Etui 4</v>
      </c>
      <c r="H2032" s="6">
        <f t="shared" si="62"/>
        <v>66.2</v>
      </c>
      <c r="I2032" t="str">
        <f t="shared" si="63"/>
        <v>Mała</v>
      </c>
    </row>
    <row r="2033" spans="1:9">
      <c r="A2033" t="s">
        <v>12653</v>
      </c>
      <c r="B2033" t="s">
        <v>2179</v>
      </c>
      <c r="C2033" t="s">
        <v>860</v>
      </c>
      <c r="D2033">
        <v>1</v>
      </c>
      <c r="E2033" s="3">
        <v>830</v>
      </c>
      <c r="F2033" s="4">
        <v>0</v>
      </c>
      <c r="G2033" t="str">
        <f>VLOOKUP(C2033:C24570,Produkty!$A$2:$B$61,2,0)</f>
        <v>Podkładka 4</v>
      </c>
      <c r="H2033" s="6">
        <f t="shared" si="62"/>
        <v>830</v>
      </c>
      <c r="I2033" t="str">
        <f t="shared" si="63"/>
        <v>Średnia</v>
      </c>
    </row>
    <row r="2034" spans="1:9">
      <c r="A2034" t="s">
        <v>12654</v>
      </c>
      <c r="B2034" t="s">
        <v>2179</v>
      </c>
      <c r="C2034" t="s">
        <v>842</v>
      </c>
      <c r="D2034">
        <v>6</v>
      </c>
      <c r="E2034" s="3">
        <v>839.16</v>
      </c>
      <c r="F2034" s="4">
        <v>0.2</v>
      </c>
      <c r="G2034" t="str">
        <f>VLOOKUP(C2034:C24571,Produkty!$A$2:$B$61,2,0)</f>
        <v>Etui 3</v>
      </c>
      <c r="H2034" s="6">
        <f t="shared" si="62"/>
        <v>4027.9680000000003</v>
      </c>
      <c r="I2034" t="str">
        <f t="shared" si="63"/>
        <v>Duża</v>
      </c>
    </row>
    <row r="2035" spans="1:9">
      <c r="A2035" t="s">
        <v>12655</v>
      </c>
      <c r="B2035" t="s">
        <v>2179</v>
      </c>
      <c r="C2035" t="s">
        <v>750</v>
      </c>
      <c r="D2035">
        <v>1</v>
      </c>
      <c r="E2035" s="3">
        <v>279.2</v>
      </c>
      <c r="F2035" s="4">
        <v>0.15</v>
      </c>
      <c r="G2035" t="str">
        <f>VLOOKUP(C2035:C24572,Produkty!$A$2:$B$61,2,0)</f>
        <v>Słuchawki 2</v>
      </c>
      <c r="H2035" s="6">
        <f t="shared" si="62"/>
        <v>237.32</v>
      </c>
      <c r="I2035" t="str">
        <f t="shared" si="63"/>
        <v>Mała</v>
      </c>
    </row>
    <row r="2036" spans="1:9">
      <c r="A2036" t="s">
        <v>12656</v>
      </c>
      <c r="B2036" t="s">
        <v>2180</v>
      </c>
      <c r="C2036" t="s">
        <v>772</v>
      </c>
      <c r="D2036">
        <v>5</v>
      </c>
      <c r="E2036" s="3">
        <v>949.46</v>
      </c>
      <c r="F2036" s="4">
        <v>0.2</v>
      </c>
      <c r="G2036" t="str">
        <f>VLOOKUP(C2036:C24573,Produkty!$A$2:$B$61,2,0)</f>
        <v>Monitor 1</v>
      </c>
      <c r="H2036" s="6">
        <f t="shared" si="62"/>
        <v>3797.84</v>
      </c>
      <c r="I2036" t="str">
        <f t="shared" si="63"/>
        <v>Duża</v>
      </c>
    </row>
    <row r="2037" spans="1:9">
      <c r="A2037" t="s">
        <v>12657</v>
      </c>
      <c r="B2037" t="s">
        <v>2180</v>
      </c>
      <c r="C2037" t="s">
        <v>788</v>
      </c>
      <c r="D2037">
        <v>4</v>
      </c>
      <c r="E2037" s="3">
        <v>629.44000000000005</v>
      </c>
      <c r="F2037" s="4">
        <v>0.1</v>
      </c>
      <c r="G2037" t="str">
        <f>VLOOKUP(C2037:C24574,Produkty!$A$2:$B$61,2,0)</f>
        <v>Krzesło biurowe 1</v>
      </c>
      <c r="H2037" s="6">
        <f t="shared" si="62"/>
        <v>2265.9840000000004</v>
      </c>
      <c r="I2037" t="str">
        <f t="shared" si="63"/>
        <v>Duża</v>
      </c>
    </row>
    <row r="2038" spans="1:9">
      <c r="A2038" t="s">
        <v>12658</v>
      </c>
      <c r="B2038" t="s">
        <v>2180</v>
      </c>
      <c r="C2038" t="s">
        <v>786</v>
      </c>
      <c r="D2038">
        <v>3</v>
      </c>
      <c r="E2038" s="3">
        <v>940.83</v>
      </c>
      <c r="F2038" s="4">
        <v>0.05</v>
      </c>
      <c r="G2038" t="str">
        <f>VLOOKUP(C2038:C24575,Produkty!$A$2:$B$61,2,0)</f>
        <v>Powerbank 4</v>
      </c>
      <c r="H2038" s="6">
        <f t="shared" si="62"/>
        <v>2681.3654999999999</v>
      </c>
      <c r="I2038" t="str">
        <f t="shared" si="63"/>
        <v>Duża</v>
      </c>
    </row>
    <row r="2039" spans="1:9">
      <c r="A2039" t="s">
        <v>12659</v>
      </c>
      <c r="B2039" t="s">
        <v>2180</v>
      </c>
      <c r="C2039" t="s">
        <v>780</v>
      </c>
      <c r="D2039">
        <v>6</v>
      </c>
      <c r="E2039" s="3">
        <v>697.05</v>
      </c>
      <c r="F2039" s="4">
        <v>0.1</v>
      </c>
      <c r="G2039" t="str">
        <f>VLOOKUP(C2039:C24576,Produkty!$A$2:$B$61,2,0)</f>
        <v>Powerbank 1</v>
      </c>
      <c r="H2039" s="6">
        <f t="shared" si="62"/>
        <v>3764.0699999999993</v>
      </c>
      <c r="I2039" t="str">
        <f t="shared" si="63"/>
        <v>Duża</v>
      </c>
    </row>
    <row r="2040" spans="1:9">
      <c r="A2040" t="s">
        <v>12660</v>
      </c>
      <c r="B2040" t="s">
        <v>2181</v>
      </c>
      <c r="C2040" t="s">
        <v>809</v>
      </c>
      <c r="D2040">
        <v>3</v>
      </c>
      <c r="E2040" s="3">
        <v>1126.78</v>
      </c>
      <c r="F2040" s="4">
        <v>0.15</v>
      </c>
      <c r="G2040" t="str">
        <f>VLOOKUP(C2040:C24577,Produkty!$A$2:$B$61,2,0)</f>
        <v>Organizer 3</v>
      </c>
      <c r="H2040" s="6">
        <f t="shared" si="62"/>
        <v>2873.2890000000002</v>
      </c>
      <c r="I2040" t="str">
        <f t="shared" si="63"/>
        <v>Duża</v>
      </c>
    </row>
    <row r="2041" spans="1:9">
      <c r="A2041" t="s">
        <v>12661</v>
      </c>
      <c r="B2041" t="s">
        <v>2181</v>
      </c>
      <c r="C2041" t="s">
        <v>778</v>
      </c>
      <c r="D2041">
        <v>4</v>
      </c>
      <c r="E2041" s="3">
        <v>981.11</v>
      </c>
      <c r="F2041" s="4">
        <v>0</v>
      </c>
      <c r="G2041" t="str">
        <f>VLOOKUP(C2041:C24578,Produkty!$A$2:$B$61,2,0)</f>
        <v>Monitor 4</v>
      </c>
      <c r="H2041" s="6">
        <f t="shared" si="62"/>
        <v>3924.44</v>
      </c>
      <c r="I2041" t="str">
        <f t="shared" si="63"/>
        <v>Duża</v>
      </c>
    </row>
    <row r="2042" spans="1:9">
      <c r="A2042" t="s">
        <v>12662</v>
      </c>
      <c r="B2042" t="s">
        <v>2181</v>
      </c>
      <c r="C2042" t="s">
        <v>842</v>
      </c>
      <c r="D2042">
        <v>4</v>
      </c>
      <c r="E2042" s="3">
        <v>840.65</v>
      </c>
      <c r="F2042" s="4">
        <v>0</v>
      </c>
      <c r="G2042" t="str">
        <f>VLOOKUP(C2042:C24579,Produkty!$A$2:$B$61,2,0)</f>
        <v>Etui 3</v>
      </c>
      <c r="H2042" s="6">
        <f t="shared" si="62"/>
        <v>3362.6</v>
      </c>
      <c r="I2042" t="str">
        <f t="shared" si="63"/>
        <v>Duża</v>
      </c>
    </row>
    <row r="2043" spans="1:9">
      <c r="A2043" t="s">
        <v>12663</v>
      </c>
      <c r="B2043" t="s">
        <v>2182</v>
      </c>
      <c r="C2043" t="s">
        <v>799</v>
      </c>
      <c r="D2043">
        <v>2</v>
      </c>
      <c r="E2043" s="3">
        <v>357.73</v>
      </c>
      <c r="F2043" s="4">
        <v>0.05</v>
      </c>
      <c r="G2043" t="str">
        <f>VLOOKUP(C2043:C24580,Produkty!$A$2:$B$61,2,0)</f>
        <v>Lampka 2</v>
      </c>
      <c r="H2043" s="6">
        <f t="shared" si="62"/>
        <v>679.68700000000001</v>
      </c>
      <c r="I2043" t="str">
        <f t="shared" si="63"/>
        <v>Średnia</v>
      </c>
    </row>
    <row r="2044" spans="1:9">
      <c r="A2044" t="s">
        <v>12664</v>
      </c>
      <c r="B2044" t="s">
        <v>2184</v>
      </c>
      <c r="C2044" t="s">
        <v>760</v>
      </c>
      <c r="D2044">
        <v>5</v>
      </c>
      <c r="E2044" s="3">
        <v>40</v>
      </c>
      <c r="F2044" s="4">
        <v>0</v>
      </c>
      <c r="G2044" t="str">
        <f>VLOOKUP(C2044:C24581,Produkty!$A$2:$B$61,2,0)</f>
        <v>Klawiatura 3</v>
      </c>
      <c r="H2044" s="6">
        <f t="shared" si="62"/>
        <v>200</v>
      </c>
      <c r="I2044" t="str">
        <f t="shared" si="63"/>
        <v>Mała</v>
      </c>
    </row>
    <row r="2045" spans="1:9">
      <c r="A2045" t="s">
        <v>12665</v>
      </c>
      <c r="B2045" t="s">
        <v>2185</v>
      </c>
      <c r="C2045" t="s">
        <v>827</v>
      </c>
      <c r="D2045">
        <v>4</v>
      </c>
      <c r="E2045" s="3">
        <v>270.72000000000003</v>
      </c>
      <c r="F2045" s="4">
        <v>0.1</v>
      </c>
      <c r="G2045" t="str">
        <f>VLOOKUP(C2045:C24582,Produkty!$A$2:$B$61,2,0)</f>
        <v>Termos 4</v>
      </c>
      <c r="H2045" s="6">
        <f t="shared" si="62"/>
        <v>974.5920000000001</v>
      </c>
      <c r="I2045" t="str">
        <f t="shared" si="63"/>
        <v>Średnia</v>
      </c>
    </row>
    <row r="2046" spans="1:9">
      <c r="A2046" t="s">
        <v>12666</v>
      </c>
      <c r="B2046" t="s">
        <v>2185</v>
      </c>
      <c r="C2046" t="s">
        <v>821</v>
      </c>
      <c r="D2046">
        <v>2</v>
      </c>
      <c r="E2046" s="3">
        <v>886.13</v>
      </c>
      <c r="F2046" s="4">
        <v>0</v>
      </c>
      <c r="G2046" t="str">
        <f>VLOOKUP(C2046:C24583,Produkty!$A$2:$B$61,2,0)</f>
        <v>Termos 1</v>
      </c>
      <c r="H2046" s="6">
        <f t="shared" si="62"/>
        <v>1772.26</v>
      </c>
      <c r="I2046" t="str">
        <f t="shared" si="63"/>
        <v>Średnia</v>
      </c>
    </row>
    <row r="2047" spans="1:9">
      <c r="A2047" t="s">
        <v>12667</v>
      </c>
      <c r="B2047" t="s">
        <v>2185</v>
      </c>
      <c r="C2047" t="s">
        <v>780</v>
      </c>
      <c r="D2047">
        <v>4</v>
      </c>
      <c r="E2047" s="3">
        <v>708.33</v>
      </c>
      <c r="F2047" s="4">
        <v>0</v>
      </c>
      <c r="G2047" t="str">
        <f>VLOOKUP(C2047:C24584,Produkty!$A$2:$B$61,2,0)</f>
        <v>Powerbank 1</v>
      </c>
      <c r="H2047" s="6">
        <f t="shared" si="62"/>
        <v>2833.32</v>
      </c>
      <c r="I2047" t="str">
        <f t="shared" si="63"/>
        <v>Duża</v>
      </c>
    </row>
    <row r="2048" spans="1:9">
      <c r="A2048" t="s">
        <v>12668</v>
      </c>
      <c r="B2048" t="s">
        <v>2185</v>
      </c>
      <c r="C2048" t="s">
        <v>856</v>
      </c>
      <c r="D2048">
        <v>2</v>
      </c>
      <c r="E2048" s="3">
        <v>131.16</v>
      </c>
      <c r="F2048" s="4">
        <v>0</v>
      </c>
      <c r="G2048" t="str">
        <f>VLOOKUP(C2048:C24585,Produkty!$A$2:$B$61,2,0)</f>
        <v>Podkładka 2</v>
      </c>
      <c r="H2048" s="6">
        <f t="shared" si="62"/>
        <v>262.32</v>
      </c>
      <c r="I2048" t="str">
        <f t="shared" si="63"/>
        <v>Mała</v>
      </c>
    </row>
    <row r="2049" spans="1:9">
      <c r="A2049" t="s">
        <v>12669</v>
      </c>
      <c r="B2049" t="s">
        <v>2187</v>
      </c>
      <c r="C2049" t="s">
        <v>846</v>
      </c>
      <c r="D2049">
        <v>5</v>
      </c>
      <c r="E2049" s="3">
        <v>1082.46</v>
      </c>
      <c r="F2049" s="4">
        <v>0.2</v>
      </c>
      <c r="G2049" t="str">
        <f>VLOOKUP(C2049:C24586,Produkty!$A$2:$B$61,2,0)</f>
        <v>Hub USB 1</v>
      </c>
      <c r="H2049" s="6">
        <f t="shared" si="62"/>
        <v>4329.84</v>
      </c>
      <c r="I2049" t="str">
        <f t="shared" si="63"/>
        <v>Duża</v>
      </c>
    </row>
    <row r="2050" spans="1:9">
      <c r="A2050" t="s">
        <v>12670</v>
      </c>
      <c r="B2050" t="s">
        <v>2187</v>
      </c>
      <c r="C2050" t="s">
        <v>811</v>
      </c>
      <c r="D2050">
        <v>3</v>
      </c>
      <c r="E2050" s="3">
        <v>642.21</v>
      </c>
      <c r="F2050" s="4">
        <v>0.15</v>
      </c>
      <c r="G2050" t="str">
        <f>VLOOKUP(C2050:C24587,Produkty!$A$2:$B$61,2,0)</f>
        <v>Organizer 4</v>
      </c>
      <c r="H2050" s="6">
        <f t="shared" si="62"/>
        <v>1637.6355000000001</v>
      </c>
      <c r="I2050" t="str">
        <f t="shared" si="63"/>
        <v>Średnia</v>
      </c>
    </row>
    <row r="2051" spans="1:9">
      <c r="A2051" t="s">
        <v>12671</v>
      </c>
      <c r="B2051" t="s">
        <v>2188</v>
      </c>
      <c r="C2051" t="s">
        <v>866</v>
      </c>
      <c r="D2051">
        <v>1</v>
      </c>
      <c r="E2051" s="3">
        <v>356.85</v>
      </c>
      <c r="F2051" s="4">
        <v>0.05</v>
      </c>
      <c r="G2051" t="str">
        <f>VLOOKUP(C2051:C24588,Produkty!$A$2:$B$61,2,0)</f>
        <v>Ładowarka 3</v>
      </c>
      <c r="H2051" s="6">
        <f t="shared" ref="H2051:H2114" si="64">D2051*E2051*(1-F2051)</f>
        <v>339.00749999999999</v>
      </c>
      <c r="I2051" t="str">
        <f t="shared" ref="I2051:I2114" si="65">IF(H2051&lt;500,"Mała",IF(H2051&lt;=2000,"Średnia","Duża"))</f>
        <v>Mała</v>
      </c>
    </row>
    <row r="2052" spans="1:9">
      <c r="A2052" t="s">
        <v>12672</v>
      </c>
      <c r="B2052" t="s">
        <v>2190</v>
      </c>
      <c r="C2052" t="s">
        <v>768</v>
      </c>
      <c r="D2052">
        <v>2</v>
      </c>
      <c r="E2052" s="3">
        <v>960.99</v>
      </c>
      <c r="F2052" s="4">
        <v>0.05</v>
      </c>
      <c r="G2052" t="str">
        <f>VLOOKUP(C2052:C24589,Produkty!$A$2:$B$61,2,0)</f>
        <v>Mysz 3</v>
      </c>
      <c r="H2052" s="6">
        <f t="shared" si="64"/>
        <v>1825.8809999999999</v>
      </c>
      <c r="I2052" t="str">
        <f t="shared" si="65"/>
        <v>Średnia</v>
      </c>
    </row>
    <row r="2053" spans="1:9">
      <c r="A2053" t="s">
        <v>12673</v>
      </c>
      <c r="B2053" t="s">
        <v>2191</v>
      </c>
      <c r="C2053" t="s">
        <v>764</v>
      </c>
      <c r="D2053">
        <v>6</v>
      </c>
      <c r="E2053" s="3">
        <v>261.16000000000003</v>
      </c>
      <c r="F2053" s="4">
        <v>0.2</v>
      </c>
      <c r="G2053" t="str">
        <f>VLOOKUP(C2053:C24590,Produkty!$A$2:$B$61,2,0)</f>
        <v>Mysz 1</v>
      </c>
      <c r="H2053" s="6">
        <f t="shared" si="64"/>
        <v>1253.5680000000002</v>
      </c>
      <c r="I2053" t="str">
        <f t="shared" si="65"/>
        <v>Średnia</v>
      </c>
    </row>
    <row r="2054" spans="1:9">
      <c r="A2054" t="s">
        <v>12674</v>
      </c>
      <c r="B2054" t="s">
        <v>2191</v>
      </c>
      <c r="C2054" t="s">
        <v>799</v>
      </c>
      <c r="D2054">
        <v>1</v>
      </c>
      <c r="E2054" s="3">
        <v>352.28</v>
      </c>
      <c r="F2054" s="4">
        <v>0</v>
      </c>
      <c r="G2054" t="str">
        <f>VLOOKUP(C2054:C24591,Produkty!$A$2:$B$61,2,0)</f>
        <v>Lampka 2</v>
      </c>
      <c r="H2054" s="6">
        <f t="shared" si="64"/>
        <v>352.28</v>
      </c>
      <c r="I2054" t="str">
        <f t="shared" si="65"/>
        <v>Mała</v>
      </c>
    </row>
    <row r="2055" spans="1:9">
      <c r="A2055" t="s">
        <v>12675</v>
      </c>
      <c r="B2055" t="s">
        <v>2191</v>
      </c>
      <c r="C2055" t="s">
        <v>784</v>
      </c>
      <c r="D2055">
        <v>6</v>
      </c>
      <c r="E2055" s="3">
        <v>924.96</v>
      </c>
      <c r="F2055" s="4">
        <v>0.15</v>
      </c>
      <c r="G2055" t="str">
        <f>VLOOKUP(C2055:C24592,Produkty!$A$2:$B$61,2,0)</f>
        <v>Powerbank 3</v>
      </c>
      <c r="H2055" s="6">
        <f t="shared" si="64"/>
        <v>4717.2960000000003</v>
      </c>
      <c r="I2055" t="str">
        <f t="shared" si="65"/>
        <v>Duża</v>
      </c>
    </row>
    <row r="2056" spans="1:9">
      <c r="A2056" t="s">
        <v>12676</v>
      </c>
      <c r="B2056" t="s">
        <v>2191</v>
      </c>
      <c r="C2056" t="s">
        <v>788</v>
      </c>
      <c r="D2056">
        <v>5</v>
      </c>
      <c r="E2056" s="3">
        <v>622.76</v>
      </c>
      <c r="F2056" s="4">
        <v>0</v>
      </c>
      <c r="G2056" t="str">
        <f>VLOOKUP(C2056:C24593,Produkty!$A$2:$B$61,2,0)</f>
        <v>Krzesło biurowe 1</v>
      </c>
      <c r="H2056" s="6">
        <f t="shared" si="64"/>
        <v>3113.8</v>
      </c>
      <c r="I2056" t="str">
        <f t="shared" si="65"/>
        <v>Duża</v>
      </c>
    </row>
    <row r="2057" spans="1:9">
      <c r="A2057" t="s">
        <v>12677</v>
      </c>
      <c r="B2057" t="s">
        <v>2193</v>
      </c>
      <c r="C2057" t="s">
        <v>815</v>
      </c>
      <c r="D2057">
        <v>5</v>
      </c>
      <c r="E2057" s="3">
        <v>209.98</v>
      </c>
      <c r="F2057" s="4">
        <v>0</v>
      </c>
      <c r="G2057" t="str">
        <f>VLOOKUP(C2057:C24594,Produkty!$A$2:$B$61,2,0)</f>
        <v>Czajnik 2</v>
      </c>
      <c r="H2057" s="6">
        <f t="shared" si="64"/>
        <v>1049.8999999999999</v>
      </c>
      <c r="I2057" t="str">
        <f t="shared" si="65"/>
        <v>Średnia</v>
      </c>
    </row>
    <row r="2058" spans="1:9">
      <c r="A2058" t="s">
        <v>12678</v>
      </c>
      <c r="B2058" t="s">
        <v>2193</v>
      </c>
      <c r="C2058" t="s">
        <v>774</v>
      </c>
      <c r="D2058">
        <v>3</v>
      </c>
      <c r="E2058" s="3">
        <v>98.39</v>
      </c>
      <c r="F2058" s="4">
        <v>0.15</v>
      </c>
      <c r="G2058" t="str">
        <f>VLOOKUP(C2058:C24595,Produkty!$A$2:$B$61,2,0)</f>
        <v>Monitor 2</v>
      </c>
      <c r="H2058" s="6">
        <f t="shared" si="64"/>
        <v>250.89449999999999</v>
      </c>
      <c r="I2058" t="str">
        <f t="shared" si="65"/>
        <v>Mała</v>
      </c>
    </row>
    <row r="2059" spans="1:9">
      <c r="A2059" t="s">
        <v>12679</v>
      </c>
      <c r="B2059" t="s">
        <v>2193</v>
      </c>
      <c r="C2059" t="s">
        <v>858</v>
      </c>
      <c r="D2059">
        <v>2</v>
      </c>
      <c r="E2059" s="3">
        <v>591.12</v>
      </c>
      <c r="F2059" s="4">
        <v>0</v>
      </c>
      <c r="G2059" t="str">
        <f>VLOOKUP(C2059:C24596,Produkty!$A$2:$B$61,2,0)</f>
        <v>Podkładka 3</v>
      </c>
      <c r="H2059" s="6">
        <f t="shared" si="64"/>
        <v>1182.24</v>
      </c>
      <c r="I2059" t="str">
        <f t="shared" si="65"/>
        <v>Średnia</v>
      </c>
    </row>
    <row r="2060" spans="1:9">
      <c r="A2060" t="s">
        <v>12680</v>
      </c>
      <c r="B2060" t="s">
        <v>2194</v>
      </c>
      <c r="C2060" t="s">
        <v>809</v>
      </c>
      <c r="D2060">
        <v>1</v>
      </c>
      <c r="E2060" s="3">
        <v>1111.8399999999999</v>
      </c>
      <c r="F2060" s="4">
        <v>0</v>
      </c>
      <c r="G2060" t="str">
        <f>VLOOKUP(C2060:C24597,Produkty!$A$2:$B$61,2,0)</f>
        <v>Organizer 3</v>
      </c>
      <c r="H2060" s="6">
        <f t="shared" si="64"/>
        <v>1111.8399999999999</v>
      </c>
      <c r="I2060" t="str">
        <f t="shared" si="65"/>
        <v>Średnia</v>
      </c>
    </row>
    <row r="2061" spans="1:9">
      <c r="A2061" t="s">
        <v>12681</v>
      </c>
      <c r="B2061" t="s">
        <v>2194</v>
      </c>
      <c r="C2061" t="s">
        <v>772</v>
      </c>
      <c r="D2061">
        <v>2</v>
      </c>
      <c r="E2061" s="3">
        <v>936.88</v>
      </c>
      <c r="F2061" s="4">
        <v>0.15</v>
      </c>
      <c r="G2061" t="str">
        <f>VLOOKUP(C2061:C24598,Produkty!$A$2:$B$61,2,0)</f>
        <v>Monitor 1</v>
      </c>
      <c r="H2061" s="6">
        <f t="shared" si="64"/>
        <v>1592.6959999999999</v>
      </c>
      <c r="I2061" t="str">
        <f t="shared" si="65"/>
        <v>Średnia</v>
      </c>
    </row>
    <row r="2062" spans="1:9">
      <c r="A2062" t="s">
        <v>12682</v>
      </c>
      <c r="B2062" t="s">
        <v>2195</v>
      </c>
      <c r="C2062" t="s">
        <v>756</v>
      </c>
      <c r="D2062">
        <v>3</v>
      </c>
      <c r="E2062" s="3">
        <v>375.79</v>
      </c>
      <c r="F2062" s="4">
        <v>0.15</v>
      </c>
      <c r="G2062" t="str">
        <f>VLOOKUP(C2062:C24599,Produkty!$A$2:$B$61,2,0)</f>
        <v>Klawiatura 1</v>
      </c>
      <c r="H2062" s="6">
        <f t="shared" si="64"/>
        <v>958.26450000000011</v>
      </c>
      <c r="I2062" t="str">
        <f t="shared" si="65"/>
        <v>Średnia</v>
      </c>
    </row>
    <row r="2063" spans="1:9">
      <c r="A2063" t="s">
        <v>12683</v>
      </c>
      <c r="B2063" t="s">
        <v>2195</v>
      </c>
      <c r="C2063" t="s">
        <v>776</v>
      </c>
      <c r="D2063">
        <v>3</v>
      </c>
      <c r="E2063" s="3">
        <v>924.57</v>
      </c>
      <c r="F2063" s="4">
        <v>0.15</v>
      </c>
      <c r="G2063" t="str">
        <f>VLOOKUP(C2063:C24600,Produkty!$A$2:$B$61,2,0)</f>
        <v>Monitor 3</v>
      </c>
      <c r="H2063" s="6">
        <f t="shared" si="64"/>
        <v>2357.6534999999999</v>
      </c>
      <c r="I2063" t="str">
        <f t="shared" si="65"/>
        <v>Duża</v>
      </c>
    </row>
    <row r="2064" spans="1:9">
      <c r="A2064" t="s">
        <v>12684</v>
      </c>
      <c r="B2064" t="s">
        <v>2196</v>
      </c>
      <c r="C2064" t="s">
        <v>823</v>
      </c>
      <c r="D2064">
        <v>6</v>
      </c>
      <c r="E2064" s="3">
        <v>674.75</v>
      </c>
      <c r="F2064" s="4">
        <v>0</v>
      </c>
      <c r="G2064" t="str">
        <f>VLOOKUP(C2064:C24601,Produkty!$A$2:$B$61,2,0)</f>
        <v>Termos 2</v>
      </c>
      <c r="H2064" s="6">
        <f t="shared" si="64"/>
        <v>4048.5</v>
      </c>
      <c r="I2064" t="str">
        <f t="shared" si="65"/>
        <v>Duża</v>
      </c>
    </row>
    <row r="2065" spans="1:9">
      <c r="A2065" t="s">
        <v>12685</v>
      </c>
      <c r="B2065" t="s">
        <v>2196</v>
      </c>
      <c r="C2065" t="s">
        <v>848</v>
      </c>
      <c r="D2065">
        <v>4</v>
      </c>
      <c r="E2065" s="3">
        <v>1202.92</v>
      </c>
      <c r="F2065" s="4">
        <v>0</v>
      </c>
      <c r="G2065" t="str">
        <f>VLOOKUP(C2065:C24602,Produkty!$A$2:$B$61,2,0)</f>
        <v>Hub USB 2</v>
      </c>
      <c r="H2065" s="6">
        <f t="shared" si="64"/>
        <v>4811.68</v>
      </c>
      <c r="I2065" t="str">
        <f t="shared" si="65"/>
        <v>Duża</v>
      </c>
    </row>
    <row r="2066" spans="1:9">
      <c r="A2066" t="s">
        <v>12686</v>
      </c>
      <c r="B2066" t="s">
        <v>2196</v>
      </c>
      <c r="C2066" t="s">
        <v>832</v>
      </c>
      <c r="D2066">
        <v>6</v>
      </c>
      <c r="E2066" s="3">
        <v>720.86</v>
      </c>
      <c r="F2066" s="4">
        <v>0</v>
      </c>
      <c r="G2066" t="str">
        <f>VLOOKUP(C2066:C24603,Produkty!$A$2:$B$61,2,0)</f>
        <v>Kabel USB-C 2</v>
      </c>
      <c r="H2066" s="6">
        <f t="shared" si="64"/>
        <v>4325.16</v>
      </c>
      <c r="I2066" t="str">
        <f t="shared" si="65"/>
        <v>Duża</v>
      </c>
    </row>
    <row r="2067" spans="1:9">
      <c r="A2067" t="s">
        <v>12687</v>
      </c>
      <c r="B2067" t="s">
        <v>2196</v>
      </c>
      <c r="C2067" t="s">
        <v>766</v>
      </c>
      <c r="D2067">
        <v>1</v>
      </c>
      <c r="E2067" s="3">
        <v>684.52</v>
      </c>
      <c r="F2067" s="4">
        <v>0.15</v>
      </c>
      <c r="G2067" t="str">
        <f>VLOOKUP(C2067:C24604,Produkty!$A$2:$B$61,2,0)</f>
        <v>Mysz 2</v>
      </c>
      <c r="H2067" s="6">
        <f t="shared" si="64"/>
        <v>581.84199999999998</v>
      </c>
      <c r="I2067" t="str">
        <f t="shared" si="65"/>
        <v>Średnia</v>
      </c>
    </row>
    <row r="2068" spans="1:9">
      <c r="A2068" t="s">
        <v>12688</v>
      </c>
      <c r="B2068" t="s">
        <v>2197</v>
      </c>
      <c r="C2068" t="s">
        <v>791</v>
      </c>
      <c r="D2068">
        <v>5</v>
      </c>
      <c r="E2068" s="3">
        <v>241.72</v>
      </c>
      <c r="F2068" s="4">
        <v>0.2</v>
      </c>
      <c r="G2068" t="str">
        <f>VLOOKUP(C2068:C24605,Produkty!$A$2:$B$61,2,0)</f>
        <v>Krzesło biurowe 2</v>
      </c>
      <c r="H2068" s="6">
        <f t="shared" si="64"/>
        <v>966.88</v>
      </c>
      <c r="I2068" t="str">
        <f t="shared" si="65"/>
        <v>Średnia</v>
      </c>
    </row>
    <row r="2069" spans="1:9">
      <c r="A2069" t="s">
        <v>12689</v>
      </c>
      <c r="B2069" t="s">
        <v>2197</v>
      </c>
      <c r="C2069" t="s">
        <v>825</v>
      </c>
      <c r="D2069">
        <v>3</v>
      </c>
      <c r="E2069" s="3">
        <v>981.42</v>
      </c>
      <c r="F2069" s="4">
        <v>0.2</v>
      </c>
      <c r="G2069" t="str">
        <f>VLOOKUP(C2069:C24606,Produkty!$A$2:$B$61,2,0)</f>
        <v>Termos 3</v>
      </c>
      <c r="H2069" s="6">
        <f t="shared" si="64"/>
        <v>2355.4079999999999</v>
      </c>
      <c r="I2069" t="str">
        <f t="shared" si="65"/>
        <v>Duża</v>
      </c>
    </row>
    <row r="2070" spans="1:9">
      <c r="A2070" t="s">
        <v>12690</v>
      </c>
      <c r="B2070" t="s">
        <v>2197</v>
      </c>
      <c r="C2070" t="s">
        <v>827</v>
      </c>
      <c r="D2070">
        <v>6</v>
      </c>
      <c r="E2070" s="3">
        <v>262.49</v>
      </c>
      <c r="F2070" s="4">
        <v>0.05</v>
      </c>
      <c r="G2070" t="str">
        <f>VLOOKUP(C2070:C24607,Produkty!$A$2:$B$61,2,0)</f>
        <v>Termos 4</v>
      </c>
      <c r="H2070" s="6">
        <f t="shared" si="64"/>
        <v>1496.193</v>
      </c>
      <c r="I2070" t="str">
        <f t="shared" si="65"/>
        <v>Średnia</v>
      </c>
    </row>
    <row r="2071" spans="1:9">
      <c r="A2071" t="s">
        <v>12691</v>
      </c>
      <c r="B2071" t="s">
        <v>2197</v>
      </c>
      <c r="C2071" t="s">
        <v>747</v>
      </c>
      <c r="D2071">
        <v>2</v>
      </c>
      <c r="E2071" s="3">
        <v>544.79</v>
      </c>
      <c r="F2071" s="4">
        <v>0</v>
      </c>
      <c r="G2071" t="str">
        <f>VLOOKUP(C2071:C24608,Produkty!$A$2:$B$61,2,0)</f>
        <v>Słuchawki 1</v>
      </c>
      <c r="H2071" s="6">
        <f t="shared" si="64"/>
        <v>1089.58</v>
      </c>
      <c r="I2071" t="str">
        <f t="shared" si="65"/>
        <v>Średnia</v>
      </c>
    </row>
    <row r="2072" spans="1:9">
      <c r="A2072" t="s">
        <v>12692</v>
      </c>
      <c r="B2072" t="s">
        <v>2199</v>
      </c>
      <c r="C2072" t="s">
        <v>788</v>
      </c>
      <c r="D2072">
        <v>1</v>
      </c>
      <c r="E2072" s="3">
        <v>606.87</v>
      </c>
      <c r="F2072" s="4">
        <v>0</v>
      </c>
      <c r="G2072" t="str">
        <f>VLOOKUP(C2072:C24609,Produkty!$A$2:$B$61,2,0)</f>
        <v>Krzesło biurowe 1</v>
      </c>
      <c r="H2072" s="6">
        <f t="shared" si="64"/>
        <v>606.87</v>
      </c>
      <c r="I2072" t="str">
        <f t="shared" si="65"/>
        <v>Średnia</v>
      </c>
    </row>
    <row r="2073" spans="1:9">
      <c r="A2073" t="s">
        <v>12693</v>
      </c>
      <c r="B2073" t="s">
        <v>2200</v>
      </c>
      <c r="C2073" t="s">
        <v>813</v>
      </c>
      <c r="D2073">
        <v>1</v>
      </c>
      <c r="E2073" s="3">
        <v>1015.1</v>
      </c>
      <c r="F2073" s="4">
        <v>0</v>
      </c>
      <c r="G2073" t="str">
        <f>VLOOKUP(C2073:C24610,Produkty!$A$2:$B$61,2,0)</f>
        <v>Czajnik 1</v>
      </c>
      <c r="H2073" s="6">
        <f t="shared" si="64"/>
        <v>1015.1</v>
      </c>
      <c r="I2073" t="str">
        <f t="shared" si="65"/>
        <v>Średnia</v>
      </c>
    </row>
    <row r="2074" spans="1:9">
      <c r="A2074" t="s">
        <v>12694</v>
      </c>
      <c r="B2074" t="s">
        <v>2200</v>
      </c>
      <c r="C2074" t="s">
        <v>797</v>
      </c>
      <c r="D2074">
        <v>4</v>
      </c>
      <c r="E2074" s="3">
        <v>650.49</v>
      </c>
      <c r="F2074" s="4">
        <v>0.15</v>
      </c>
      <c r="G2074" t="str">
        <f>VLOOKUP(C2074:C24611,Produkty!$A$2:$B$61,2,0)</f>
        <v>Lampka 1</v>
      </c>
      <c r="H2074" s="6">
        <f t="shared" si="64"/>
        <v>2211.6660000000002</v>
      </c>
      <c r="I2074" t="str">
        <f t="shared" si="65"/>
        <v>Duża</v>
      </c>
    </row>
    <row r="2075" spans="1:9">
      <c r="A2075" t="s">
        <v>12695</v>
      </c>
      <c r="B2075" t="s">
        <v>2200</v>
      </c>
      <c r="C2075" t="s">
        <v>786</v>
      </c>
      <c r="D2075">
        <v>5</v>
      </c>
      <c r="E2075" s="3">
        <v>959.68</v>
      </c>
      <c r="F2075" s="4">
        <v>0</v>
      </c>
      <c r="G2075" t="str">
        <f>VLOOKUP(C2075:C24612,Produkty!$A$2:$B$61,2,0)</f>
        <v>Powerbank 4</v>
      </c>
      <c r="H2075" s="6">
        <f t="shared" si="64"/>
        <v>4798.3999999999996</v>
      </c>
      <c r="I2075" t="str">
        <f t="shared" si="65"/>
        <v>Duża</v>
      </c>
    </row>
    <row r="2076" spans="1:9">
      <c r="A2076" t="s">
        <v>12696</v>
      </c>
      <c r="B2076" t="s">
        <v>2201</v>
      </c>
      <c r="C2076" t="s">
        <v>840</v>
      </c>
      <c r="D2076">
        <v>2</v>
      </c>
      <c r="E2076" s="3">
        <v>140.71</v>
      </c>
      <c r="F2076" s="4">
        <v>0.2</v>
      </c>
      <c r="G2076" t="str">
        <f>VLOOKUP(C2076:C24613,Produkty!$A$2:$B$61,2,0)</f>
        <v>Etui 2</v>
      </c>
      <c r="H2076" s="6">
        <f t="shared" si="64"/>
        <v>225.13600000000002</v>
      </c>
      <c r="I2076" t="str">
        <f t="shared" si="65"/>
        <v>Mała</v>
      </c>
    </row>
    <row r="2077" spans="1:9">
      <c r="A2077" t="s">
        <v>12697</v>
      </c>
      <c r="B2077" t="s">
        <v>2201</v>
      </c>
      <c r="C2077" t="s">
        <v>805</v>
      </c>
      <c r="D2077">
        <v>4</v>
      </c>
      <c r="E2077" s="3">
        <v>221.66</v>
      </c>
      <c r="F2077" s="4">
        <v>0.15</v>
      </c>
      <c r="G2077" t="str">
        <f>VLOOKUP(C2077:C24614,Produkty!$A$2:$B$61,2,0)</f>
        <v>Organizer 1</v>
      </c>
      <c r="H2077" s="6">
        <f t="shared" si="64"/>
        <v>753.64400000000001</v>
      </c>
      <c r="I2077" t="str">
        <f t="shared" si="65"/>
        <v>Średnia</v>
      </c>
    </row>
    <row r="2078" spans="1:9">
      <c r="A2078" t="s">
        <v>12698</v>
      </c>
      <c r="B2078" t="s">
        <v>2201</v>
      </c>
      <c r="C2078" t="s">
        <v>836</v>
      </c>
      <c r="D2078">
        <v>1</v>
      </c>
      <c r="E2078" s="3">
        <v>1101.9100000000001</v>
      </c>
      <c r="F2078" s="4">
        <v>0.1</v>
      </c>
      <c r="G2078" t="str">
        <f>VLOOKUP(C2078:C24615,Produkty!$A$2:$B$61,2,0)</f>
        <v>Kabel USB-C 4</v>
      </c>
      <c r="H2078" s="6">
        <f t="shared" si="64"/>
        <v>991.71900000000005</v>
      </c>
      <c r="I2078" t="str">
        <f t="shared" si="65"/>
        <v>Średnia</v>
      </c>
    </row>
    <row r="2079" spans="1:9">
      <c r="A2079" t="s">
        <v>12699</v>
      </c>
      <c r="B2079" t="s">
        <v>2202</v>
      </c>
      <c r="C2079" t="s">
        <v>848</v>
      </c>
      <c r="D2079">
        <v>6</v>
      </c>
      <c r="E2079" s="3">
        <v>1214.96</v>
      </c>
      <c r="F2079" s="4">
        <v>0</v>
      </c>
      <c r="G2079" t="str">
        <f>VLOOKUP(C2079:C24616,Produkty!$A$2:$B$61,2,0)</f>
        <v>Hub USB 2</v>
      </c>
      <c r="H2079" s="6">
        <f t="shared" si="64"/>
        <v>7289.76</v>
      </c>
      <c r="I2079" t="str">
        <f t="shared" si="65"/>
        <v>Duża</v>
      </c>
    </row>
    <row r="2080" spans="1:9">
      <c r="A2080" t="s">
        <v>12700</v>
      </c>
      <c r="B2080" t="s">
        <v>2202</v>
      </c>
      <c r="C2080" t="s">
        <v>774</v>
      </c>
      <c r="D2080">
        <v>5</v>
      </c>
      <c r="E2080" s="3">
        <v>99.3</v>
      </c>
      <c r="F2080" s="4">
        <v>0.1</v>
      </c>
      <c r="G2080" t="str">
        <f>VLOOKUP(C2080:C24617,Produkty!$A$2:$B$61,2,0)</f>
        <v>Monitor 2</v>
      </c>
      <c r="H2080" s="6">
        <f t="shared" si="64"/>
        <v>446.85</v>
      </c>
      <c r="I2080" t="str">
        <f t="shared" si="65"/>
        <v>Mała</v>
      </c>
    </row>
    <row r="2081" spans="1:9">
      <c r="A2081" t="s">
        <v>12701</v>
      </c>
      <c r="B2081" t="s">
        <v>2202</v>
      </c>
      <c r="C2081" t="s">
        <v>866</v>
      </c>
      <c r="D2081">
        <v>2</v>
      </c>
      <c r="E2081" s="3">
        <v>349.97</v>
      </c>
      <c r="F2081" s="4">
        <v>0.05</v>
      </c>
      <c r="G2081" t="str">
        <f>VLOOKUP(C2081:C24618,Produkty!$A$2:$B$61,2,0)</f>
        <v>Ładowarka 3</v>
      </c>
      <c r="H2081" s="6">
        <f t="shared" si="64"/>
        <v>664.94299999999998</v>
      </c>
      <c r="I2081" t="str">
        <f t="shared" si="65"/>
        <v>Średnia</v>
      </c>
    </row>
    <row r="2082" spans="1:9">
      <c r="A2082" t="s">
        <v>12702</v>
      </c>
      <c r="B2082" t="s">
        <v>2202</v>
      </c>
      <c r="C2082" t="s">
        <v>868</v>
      </c>
      <c r="D2082">
        <v>6</v>
      </c>
      <c r="E2082" s="3">
        <v>556.92999999999995</v>
      </c>
      <c r="F2082" s="4">
        <v>0</v>
      </c>
      <c r="G2082" t="str">
        <f>VLOOKUP(C2082:C24619,Produkty!$A$2:$B$61,2,0)</f>
        <v>Ładowarka 4</v>
      </c>
      <c r="H2082" s="6">
        <f t="shared" si="64"/>
        <v>3341.58</v>
      </c>
      <c r="I2082" t="str">
        <f t="shared" si="65"/>
        <v>Duża</v>
      </c>
    </row>
    <row r="2083" spans="1:9">
      <c r="A2083" t="s">
        <v>12703</v>
      </c>
      <c r="B2083" t="s">
        <v>2203</v>
      </c>
      <c r="C2083" t="s">
        <v>760</v>
      </c>
      <c r="D2083">
        <v>3</v>
      </c>
      <c r="E2083" s="3">
        <v>40.72</v>
      </c>
      <c r="F2083" s="4">
        <v>0</v>
      </c>
      <c r="G2083" t="str">
        <f>VLOOKUP(C2083:C24620,Produkty!$A$2:$B$61,2,0)</f>
        <v>Klawiatura 3</v>
      </c>
      <c r="H2083" s="6">
        <f t="shared" si="64"/>
        <v>122.16</v>
      </c>
      <c r="I2083" t="str">
        <f t="shared" si="65"/>
        <v>Mała</v>
      </c>
    </row>
    <row r="2084" spans="1:9">
      <c r="A2084" t="s">
        <v>12704</v>
      </c>
      <c r="B2084" t="s">
        <v>2203</v>
      </c>
      <c r="C2084" t="s">
        <v>747</v>
      </c>
      <c r="D2084">
        <v>5</v>
      </c>
      <c r="E2084" s="3">
        <v>542.85</v>
      </c>
      <c r="F2084" s="4">
        <v>0</v>
      </c>
      <c r="G2084" t="str">
        <f>VLOOKUP(C2084:C24621,Produkty!$A$2:$B$61,2,0)</f>
        <v>Słuchawki 1</v>
      </c>
      <c r="H2084" s="6">
        <f t="shared" si="64"/>
        <v>2714.25</v>
      </c>
      <c r="I2084" t="str">
        <f t="shared" si="65"/>
        <v>Duża</v>
      </c>
    </row>
    <row r="2085" spans="1:9">
      <c r="A2085" t="s">
        <v>12705</v>
      </c>
      <c r="B2085" t="s">
        <v>2203</v>
      </c>
      <c r="C2085" t="s">
        <v>782</v>
      </c>
      <c r="D2085">
        <v>6</v>
      </c>
      <c r="E2085" s="3">
        <v>424.5</v>
      </c>
      <c r="F2085" s="4">
        <v>0.05</v>
      </c>
      <c r="G2085" t="str">
        <f>VLOOKUP(C2085:C24622,Produkty!$A$2:$B$61,2,0)</f>
        <v>Powerbank 2</v>
      </c>
      <c r="H2085" s="6">
        <f t="shared" si="64"/>
        <v>2419.65</v>
      </c>
      <c r="I2085" t="str">
        <f t="shared" si="65"/>
        <v>Duża</v>
      </c>
    </row>
    <row r="2086" spans="1:9">
      <c r="A2086" t="s">
        <v>12706</v>
      </c>
      <c r="B2086" t="s">
        <v>2205</v>
      </c>
      <c r="C2086" t="s">
        <v>860</v>
      </c>
      <c r="D2086">
        <v>6</v>
      </c>
      <c r="E2086" s="3">
        <v>877.19</v>
      </c>
      <c r="F2086" s="4">
        <v>0.05</v>
      </c>
      <c r="G2086" t="str">
        <f>VLOOKUP(C2086:C24623,Produkty!$A$2:$B$61,2,0)</f>
        <v>Podkładka 4</v>
      </c>
      <c r="H2086" s="6">
        <f t="shared" si="64"/>
        <v>4999.9830000000002</v>
      </c>
      <c r="I2086" t="str">
        <f t="shared" si="65"/>
        <v>Duża</v>
      </c>
    </row>
    <row r="2087" spans="1:9">
      <c r="A2087" t="s">
        <v>12707</v>
      </c>
      <c r="B2087" t="s">
        <v>2206</v>
      </c>
      <c r="C2087" t="s">
        <v>752</v>
      </c>
      <c r="D2087">
        <v>3</v>
      </c>
      <c r="E2087" s="3">
        <v>859.72</v>
      </c>
      <c r="F2087" s="4">
        <v>0</v>
      </c>
      <c r="G2087" t="str">
        <f>VLOOKUP(C2087:C24624,Produkty!$A$2:$B$61,2,0)</f>
        <v>Słuchawki 3</v>
      </c>
      <c r="H2087" s="6">
        <f t="shared" si="64"/>
        <v>2579.16</v>
      </c>
      <c r="I2087" t="str">
        <f t="shared" si="65"/>
        <v>Duża</v>
      </c>
    </row>
    <row r="2088" spans="1:9">
      <c r="A2088" t="s">
        <v>12708</v>
      </c>
      <c r="B2088" t="s">
        <v>2207</v>
      </c>
      <c r="C2088" t="s">
        <v>758</v>
      </c>
      <c r="D2088">
        <v>4</v>
      </c>
      <c r="E2088" s="3">
        <v>255.04</v>
      </c>
      <c r="F2088" s="4">
        <v>0.2</v>
      </c>
      <c r="G2088" t="str">
        <f>VLOOKUP(C2088:C24625,Produkty!$A$2:$B$61,2,0)</f>
        <v>Klawiatura 2</v>
      </c>
      <c r="H2088" s="6">
        <f t="shared" si="64"/>
        <v>816.12800000000004</v>
      </c>
      <c r="I2088" t="str">
        <f t="shared" si="65"/>
        <v>Średnia</v>
      </c>
    </row>
    <row r="2089" spans="1:9">
      <c r="A2089" t="s">
        <v>12709</v>
      </c>
      <c r="B2089" t="s">
        <v>2207</v>
      </c>
      <c r="C2089" t="s">
        <v>754</v>
      </c>
      <c r="D2089">
        <v>4</v>
      </c>
      <c r="E2089" s="3">
        <v>807.86</v>
      </c>
      <c r="F2089" s="4">
        <v>0.15</v>
      </c>
      <c r="G2089" t="str">
        <f>VLOOKUP(C2089:C24626,Produkty!$A$2:$B$61,2,0)</f>
        <v>Słuchawki 4</v>
      </c>
      <c r="H2089" s="6">
        <f t="shared" si="64"/>
        <v>2746.7240000000002</v>
      </c>
      <c r="I2089" t="str">
        <f t="shared" si="65"/>
        <v>Duża</v>
      </c>
    </row>
    <row r="2090" spans="1:9">
      <c r="A2090" t="s">
        <v>12710</v>
      </c>
      <c r="B2090" t="s">
        <v>2209</v>
      </c>
      <c r="C2090" t="s">
        <v>832</v>
      </c>
      <c r="D2090">
        <v>5</v>
      </c>
      <c r="E2090" s="3">
        <v>718.16</v>
      </c>
      <c r="F2090" s="4">
        <v>0.15</v>
      </c>
      <c r="G2090" t="str">
        <f>VLOOKUP(C2090:C24627,Produkty!$A$2:$B$61,2,0)</f>
        <v>Kabel USB-C 2</v>
      </c>
      <c r="H2090" s="6">
        <f t="shared" si="64"/>
        <v>3052.18</v>
      </c>
      <c r="I2090" t="str">
        <f t="shared" si="65"/>
        <v>Duża</v>
      </c>
    </row>
    <row r="2091" spans="1:9">
      <c r="A2091" t="s">
        <v>12711</v>
      </c>
      <c r="B2091" t="s">
        <v>2209</v>
      </c>
      <c r="C2091" t="s">
        <v>856</v>
      </c>
      <c r="D2091">
        <v>6</v>
      </c>
      <c r="E2091" s="3">
        <v>135.76</v>
      </c>
      <c r="F2091" s="4">
        <v>0.2</v>
      </c>
      <c r="G2091" t="str">
        <f>VLOOKUP(C2091:C24628,Produkty!$A$2:$B$61,2,0)</f>
        <v>Podkładka 2</v>
      </c>
      <c r="H2091" s="6">
        <f t="shared" si="64"/>
        <v>651.64800000000002</v>
      </c>
      <c r="I2091" t="str">
        <f t="shared" si="65"/>
        <v>Średnia</v>
      </c>
    </row>
    <row r="2092" spans="1:9">
      <c r="A2092" t="s">
        <v>12712</v>
      </c>
      <c r="B2092" t="s">
        <v>2210</v>
      </c>
      <c r="C2092" t="s">
        <v>815</v>
      </c>
      <c r="D2092">
        <v>1</v>
      </c>
      <c r="E2092" s="3">
        <v>209.11</v>
      </c>
      <c r="F2092" s="4">
        <v>0.15</v>
      </c>
      <c r="G2092" t="str">
        <f>VLOOKUP(C2092:C24629,Produkty!$A$2:$B$61,2,0)</f>
        <v>Czajnik 2</v>
      </c>
      <c r="H2092" s="6">
        <f t="shared" si="64"/>
        <v>177.74350000000001</v>
      </c>
      <c r="I2092" t="str">
        <f t="shared" si="65"/>
        <v>Mała</v>
      </c>
    </row>
    <row r="2093" spans="1:9">
      <c r="A2093" t="s">
        <v>12713</v>
      </c>
      <c r="B2093" t="s">
        <v>2210</v>
      </c>
      <c r="C2093" t="s">
        <v>856</v>
      </c>
      <c r="D2093">
        <v>6</v>
      </c>
      <c r="E2093" s="3">
        <v>129.09</v>
      </c>
      <c r="F2093" s="4">
        <v>0.15</v>
      </c>
      <c r="G2093" t="str">
        <f>VLOOKUP(C2093:C24630,Produkty!$A$2:$B$61,2,0)</f>
        <v>Podkładka 2</v>
      </c>
      <c r="H2093" s="6">
        <f t="shared" si="64"/>
        <v>658.35899999999992</v>
      </c>
      <c r="I2093" t="str">
        <f t="shared" si="65"/>
        <v>Średnia</v>
      </c>
    </row>
    <row r="2094" spans="1:9">
      <c r="A2094" t="s">
        <v>12714</v>
      </c>
      <c r="B2094" t="s">
        <v>2210</v>
      </c>
      <c r="C2094" t="s">
        <v>772</v>
      </c>
      <c r="D2094">
        <v>5</v>
      </c>
      <c r="E2094" s="3">
        <v>973.47</v>
      </c>
      <c r="F2094" s="4">
        <v>0</v>
      </c>
      <c r="G2094" t="str">
        <f>VLOOKUP(C2094:C24631,Produkty!$A$2:$B$61,2,0)</f>
        <v>Monitor 1</v>
      </c>
      <c r="H2094" s="6">
        <f t="shared" si="64"/>
        <v>4867.3500000000004</v>
      </c>
      <c r="I2094" t="str">
        <f t="shared" si="65"/>
        <v>Duża</v>
      </c>
    </row>
    <row r="2095" spans="1:9">
      <c r="A2095" t="s">
        <v>12715</v>
      </c>
      <c r="B2095" t="s">
        <v>2211</v>
      </c>
      <c r="C2095" t="s">
        <v>838</v>
      </c>
      <c r="D2095">
        <v>5</v>
      </c>
      <c r="E2095" s="3">
        <v>91.33</v>
      </c>
      <c r="F2095" s="4">
        <v>0.05</v>
      </c>
      <c r="G2095" t="str">
        <f>VLOOKUP(C2095:C24632,Produkty!$A$2:$B$61,2,0)</f>
        <v>Etui 1</v>
      </c>
      <c r="H2095" s="6">
        <f t="shared" si="64"/>
        <v>433.81749999999994</v>
      </c>
      <c r="I2095" t="str">
        <f t="shared" si="65"/>
        <v>Mała</v>
      </c>
    </row>
    <row r="2096" spans="1:9">
      <c r="A2096" t="s">
        <v>12716</v>
      </c>
      <c r="B2096" t="s">
        <v>2211</v>
      </c>
      <c r="C2096" t="s">
        <v>844</v>
      </c>
      <c r="D2096">
        <v>1</v>
      </c>
      <c r="E2096" s="3">
        <v>80.260000000000005</v>
      </c>
      <c r="F2096" s="4">
        <v>0</v>
      </c>
      <c r="G2096" t="str">
        <f>VLOOKUP(C2096:C24633,Produkty!$A$2:$B$61,2,0)</f>
        <v>Etui 4</v>
      </c>
      <c r="H2096" s="6">
        <f t="shared" si="64"/>
        <v>80.260000000000005</v>
      </c>
      <c r="I2096" t="str">
        <f t="shared" si="65"/>
        <v>Mała</v>
      </c>
    </row>
    <row r="2097" spans="1:9">
      <c r="A2097" t="s">
        <v>12717</v>
      </c>
      <c r="B2097" t="s">
        <v>2213</v>
      </c>
      <c r="C2097" t="s">
        <v>821</v>
      </c>
      <c r="D2097">
        <v>4</v>
      </c>
      <c r="E2097" s="3">
        <v>852.06</v>
      </c>
      <c r="F2097" s="4">
        <v>0</v>
      </c>
      <c r="G2097" t="str">
        <f>VLOOKUP(C2097:C24634,Produkty!$A$2:$B$61,2,0)</f>
        <v>Termos 1</v>
      </c>
      <c r="H2097" s="6">
        <f t="shared" si="64"/>
        <v>3408.24</v>
      </c>
      <c r="I2097" t="str">
        <f t="shared" si="65"/>
        <v>Duża</v>
      </c>
    </row>
    <row r="2098" spans="1:9">
      <c r="A2098" t="s">
        <v>12718</v>
      </c>
      <c r="B2098" t="s">
        <v>2214</v>
      </c>
      <c r="C2098" t="s">
        <v>848</v>
      </c>
      <c r="D2098">
        <v>2</v>
      </c>
      <c r="E2098" s="3">
        <v>1163.32</v>
      </c>
      <c r="F2098" s="4">
        <v>0.2</v>
      </c>
      <c r="G2098" t="str">
        <f>VLOOKUP(C2098:C24635,Produkty!$A$2:$B$61,2,0)</f>
        <v>Hub USB 2</v>
      </c>
      <c r="H2098" s="6">
        <f t="shared" si="64"/>
        <v>1861.3119999999999</v>
      </c>
      <c r="I2098" t="str">
        <f t="shared" si="65"/>
        <v>Średnia</v>
      </c>
    </row>
    <row r="2099" spans="1:9">
      <c r="A2099" t="s">
        <v>12719</v>
      </c>
      <c r="B2099" t="s">
        <v>2216</v>
      </c>
      <c r="C2099" t="s">
        <v>786</v>
      </c>
      <c r="D2099">
        <v>6</v>
      </c>
      <c r="E2099" s="3">
        <v>983.36</v>
      </c>
      <c r="F2099" s="4">
        <v>0.15</v>
      </c>
      <c r="G2099" t="str">
        <f>VLOOKUP(C2099:C24636,Produkty!$A$2:$B$61,2,0)</f>
        <v>Powerbank 4</v>
      </c>
      <c r="H2099" s="6">
        <f t="shared" si="64"/>
        <v>5015.1359999999995</v>
      </c>
      <c r="I2099" t="str">
        <f t="shared" si="65"/>
        <v>Duża</v>
      </c>
    </row>
    <row r="2100" spans="1:9">
      <c r="A2100" t="s">
        <v>12720</v>
      </c>
      <c r="B2100" t="s">
        <v>2216</v>
      </c>
      <c r="C2100" t="s">
        <v>860</v>
      </c>
      <c r="D2100">
        <v>2</v>
      </c>
      <c r="E2100" s="3">
        <v>864.85</v>
      </c>
      <c r="F2100" s="4">
        <v>0.15</v>
      </c>
      <c r="G2100" t="str">
        <f>VLOOKUP(C2100:C24637,Produkty!$A$2:$B$61,2,0)</f>
        <v>Podkładka 4</v>
      </c>
      <c r="H2100" s="6">
        <f t="shared" si="64"/>
        <v>1470.2449999999999</v>
      </c>
      <c r="I2100" t="str">
        <f t="shared" si="65"/>
        <v>Średnia</v>
      </c>
    </row>
    <row r="2101" spans="1:9">
      <c r="A2101" t="s">
        <v>12721</v>
      </c>
      <c r="B2101" t="s">
        <v>2217</v>
      </c>
      <c r="C2101" t="s">
        <v>782</v>
      </c>
      <c r="D2101">
        <v>2</v>
      </c>
      <c r="E2101" s="3">
        <v>422.38</v>
      </c>
      <c r="F2101" s="4">
        <v>0.1</v>
      </c>
      <c r="G2101" t="str">
        <f>VLOOKUP(C2101:C24638,Produkty!$A$2:$B$61,2,0)</f>
        <v>Powerbank 2</v>
      </c>
      <c r="H2101" s="6">
        <f t="shared" si="64"/>
        <v>760.28399999999999</v>
      </c>
      <c r="I2101" t="str">
        <f t="shared" si="65"/>
        <v>Średnia</v>
      </c>
    </row>
    <row r="2102" spans="1:9">
      <c r="A2102" t="s">
        <v>12722</v>
      </c>
      <c r="B2102" t="s">
        <v>2217</v>
      </c>
      <c r="C2102" t="s">
        <v>776</v>
      </c>
      <c r="D2102">
        <v>2</v>
      </c>
      <c r="E2102" s="3">
        <v>974.25</v>
      </c>
      <c r="F2102" s="4">
        <v>0</v>
      </c>
      <c r="G2102" t="str">
        <f>VLOOKUP(C2102:C24639,Produkty!$A$2:$B$61,2,0)</f>
        <v>Monitor 3</v>
      </c>
      <c r="H2102" s="6">
        <f t="shared" si="64"/>
        <v>1948.5</v>
      </c>
      <c r="I2102" t="str">
        <f t="shared" si="65"/>
        <v>Średnia</v>
      </c>
    </row>
    <row r="2103" spans="1:9">
      <c r="A2103" t="s">
        <v>12723</v>
      </c>
      <c r="B2103" t="s">
        <v>2218</v>
      </c>
      <c r="C2103" t="s">
        <v>811</v>
      </c>
      <c r="D2103">
        <v>3</v>
      </c>
      <c r="E2103" s="3">
        <v>647.22</v>
      </c>
      <c r="F2103" s="4">
        <v>0.1</v>
      </c>
      <c r="G2103" t="str">
        <f>VLOOKUP(C2103:C24640,Produkty!$A$2:$B$61,2,0)</f>
        <v>Organizer 4</v>
      </c>
      <c r="H2103" s="6">
        <f t="shared" si="64"/>
        <v>1747.4940000000001</v>
      </c>
      <c r="I2103" t="str">
        <f t="shared" si="65"/>
        <v>Średnia</v>
      </c>
    </row>
    <row r="2104" spans="1:9">
      <c r="A2104" t="s">
        <v>12724</v>
      </c>
      <c r="B2104" t="s">
        <v>2219</v>
      </c>
      <c r="C2104" t="s">
        <v>752</v>
      </c>
      <c r="D2104">
        <v>5</v>
      </c>
      <c r="E2104" s="3">
        <v>836.29</v>
      </c>
      <c r="F2104" s="4">
        <v>0.05</v>
      </c>
      <c r="G2104" t="str">
        <f>VLOOKUP(C2104:C24641,Produkty!$A$2:$B$61,2,0)</f>
        <v>Słuchawki 3</v>
      </c>
      <c r="H2104" s="6">
        <f t="shared" si="64"/>
        <v>3972.3774999999996</v>
      </c>
      <c r="I2104" t="str">
        <f t="shared" si="65"/>
        <v>Duża</v>
      </c>
    </row>
    <row r="2105" spans="1:9">
      <c r="A2105" t="s">
        <v>12725</v>
      </c>
      <c r="B2105" t="s">
        <v>2219</v>
      </c>
      <c r="C2105" t="s">
        <v>821</v>
      </c>
      <c r="D2105">
        <v>2</v>
      </c>
      <c r="E2105" s="3">
        <v>868.68</v>
      </c>
      <c r="F2105" s="4">
        <v>0.15</v>
      </c>
      <c r="G2105" t="str">
        <f>VLOOKUP(C2105:C24642,Produkty!$A$2:$B$61,2,0)</f>
        <v>Termos 1</v>
      </c>
      <c r="H2105" s="6">
        <f t="shared" si="64"/>
        <v>1476.7559999999999</v>
      </c>
      <c r="I2105" t="str">
        <f t="shared" si="65"/>
        <v>Średnia</v>
      </c>
    </row>
    <row r="2106" spans="1:9">
      <c r="A2106" t="s">
        <v>12726</v>
      </c>
      <c r="B2106" t="s">
        <v>2220</v>
      </c>
      <c r="C2106" t="s">
        <v>758</v>
      </c>
      <c r="D2106">
        <v>5</v>
      </c>
      <c r="E2106" s="3">
        <v>245.52</v>
      </c>
      <c r="F2106" s="4">
        <v>0.2</v>
      </c>
      <c r="G2106" t="str">
        <f>VLOOKUP(C2106:C24643,Produkty!$A$2:$B$61,2,0)</f>
        <v>Klawiatura 2</v>
      </c>
      <c r="H2106" s="6">
        <f t="shared" si="64"/>
        <v>982.08000000000015</v>
      </c>
      <c r="I2106" t="str">
        <f t="shared" si="65"/>
        <v>Średnia</v>
      </c>
    </row>
    <row r="2107" spans="1:9">
      <c r="A2107" t="s">
        <v>12727</v>
      </c>
      <c r="B2107" t="s">
        <v>2220</v>
      </c>
      <c r="C2107" t="s">
        <v>774</v>
      </c>
      <c r="D2107">
        <v>4</v>
      </c>
      <c r="E2107" s="3">
        <v>94.38</v>
      </c>
      <c r="F2107" s="4">
        <v>0</v>
      </c>
      <c r="G2107" t="str">
        <f>VLOOKUP(C2107:C24644,Produkty!$A$2:$B$61,2,0)</f>
        <v>Monitor 2</v>
      </c>
      <c r="H2107" s="6">
        <f t="shared" si="64"/>
        <v>377.52</v>
      </c>
      <c r="I2107" t="str">
        <f t="shared" si="65"/>
        <v>Mała</v>
      </c>
    </row>
    <row r="2108" spans="1:9">
      <c r="A2108" t="s">
        <v>12728</v>
      </c>
      <c r="B2108" t="s">
        <v>2220</v>
      </c>
      <c r="C2108" t="s">
        <v>762</v>
      </c>
      <c r="D2108">
        <v>5</v>
      </c>
      <c r="E2108" s="3">
        <v>723.4</v>
      </c>
      <c r="F2108" s="4">
        <v>0.15</v>
      </c>
      <c r="G2108" t="str">
        <f>VLOOKUP(C2108:C24645,Produkty!$A$2:$B$61,2,0)</f>
        <v>Klawiatura 4</v>
      </c>
      <c r="H2108" s="6">
        <f t="shared" si="64"/>
        <v>3074.45</v>
      </c>
      <c r="I2108" t="str">
        <f t="shared" si="65"/>
        <v>Duża</v>
      </c>
    </row>
    <row r="2109" spans="1:9">
      <c r="A2109" t="s">
        <v>12729</v>
      </c>
      <c r="B2109" t="s">
        <v>2221</v>
      </c>
      <c r="C2109" t="s">
        <v>834</v>
      </c>
      <c r="D2109">
        <v>5</v>
      </c>
      <c r="E2109" s="3">
        <v>385.36</v>
      </c>
      <c r="F2109" s="4">
        <v>0</v>
      </c>
      <c r="G2109" t="str">
        <f>VLOOKUP(C2109:C24646,Produkty!$A$2:$B$61,2,0)</f>
        <v>Kabel USB-C 3</v>
      </c>
      <c r="H2109" s="6">
        <f t="shared" si="64"/>
        <v>1926.8000000000002</v>
      </c>
      <c r="I2109" t="str">
        <f t="shared" si="65"/>
        <v>Średnia</v>
      </c>
    </row>
    <row r="2110" spans="1:9">
      <c r="A2110" t="s">
        <v>12730</v>
      </c>
      <c r="B2110" t="s">
        <v>2221</v>
      </c>
      <c r="C2110" t="s">
        <v>760</v>
      </c>
      <c r="D2110">
        <v>6</v>
      </c>
      <c r="E2110" s="3">
        <v>41.61</v>
      </c>
      <c r="F2110" s="4">
        <v>0</v>
      </c>
      <c r="G2110" t="str">
        <f>VLOOKUP(C2110:C24647,Produkty!$A$2:$B$61,2,0)</f>
        <v>Klawiatura 3</v>
      </c>
      <c r="H2110" s="6">
        <f t="shared" si="64"/>
        <v>249.66</v>
      </c>
      <c r="I2110" t="str">
        <f t="shared" si="65"/>
        <v>Mała</v>
      </c>
    </row>
    <row r="2111" spans="1:9">
      <c r="A2111" t="s">
        <v>12731</v>
      </c>
      <c r="B2111" t="s">
        <v>2221</v>
      </c>
      <c r="C2111" t="s">
        <v>747</v>
      </c>
      <c r="D2111">
        <v>2</v>
      </c>
      <c r="E2111" s="3">
        <v>557.66</v>
      </c>
      <c r="F2111" s="4">
        <v>0.05</v>
      </c>
      <c r="G2111" t="str">
        <f>VLOOKUP(C2111:C24648,Produkty!$A$2:$B$61,2,0)</f>
        <v>Słuchawki 1</v>
      </c>
      <c r="H2111" s="6">
        <f t="shared" si="64"/>
        <v>1059.5539999999999</v>
      </c>
      <c r="I2111" t="str">
        <f t="shared" si="65"/>
        <v>Średnia</v>
      </c>
    </row>
    <row r="2112" spans="1:9">
      <c r="A2112" t="s">
        <v>12732</v>
      </c>
      <c r="B2112" t="s">
        <v>2221</v>
      </c>
      <c r="C2112" t="s">
        <v>791</v>
      </c>
      <c r="D2112">
        <v>6</v>
      </c>
      <c r="E2112" s="3">
        <v>232.26</v>
      </c>
      <c r="F2112" s="4">
        <v>0</v>
      </c>
      <c r="G2112" t="str">
        <f>VLOOKUP(C2112:C24649,Produkty!$A$2:$B$61,2,0)</f>
        <v>Krzesło biurowe 2</v>
      </c>
      <c r="H2112" s="6">
        <f t="shared" si="64"/>
        <v>1393.56</v>
      </c>
      <c r="I2112" t="str">
        <f t="shared" si="65"/>
        <v>Średnia</v>
      </c>
    </row>
    <row r="2113" spans="1:9">
      <c r="A2113" t="s">
        <v>12733</v>
      </c>
      <c r="B2113" t="s">
        <v>2222</v>
      </c>
      <c r="C2113" t="s">
        <v>805</v>
      </c>
      <c r="D2113">
        <v>5</v>
      </c>
      <c r="E2113" s="3">
        <v>219.1</v>
      </c>
      <c r="F2113" s="4">
        <v>0.05</v>
      </c>
      <c r="G2113" t="str">
        <f>VLOOKUP(C2113:C24650,Produkty!$A$2:$B$61,2,0)</f>
        <v>Organizer 1</v>
      </c>
      <c r="H2113" s="6">
        <f t="shared" si="64"/>
        <v>1040.7249999999999</v>
      </c>
      <c r="I2113" t="str">
        <f t="shared" si="65"/>
        <v>Średnia</v>
      </c>
    </row>
    <row r="2114" spans="1:9">
      <c r="A2114" t="s">
        <v>12734</v>
      </c>
      <c r="B2114" t="s">
        <v>2224</v>
      </c>
      <c r="C2114" t="s">
        <v>780</v>
      </c>
      <c r="D2114">
        <v>6</v>
      </c>
      <c r="E2114" s="3">
        <v>702.48</v>
      </c>
      <c r="F2114" s="4">
        <v>0</v>
      </c>
      <c r="G2114" t="str">
        <f>VLOOKUP(C2114:C24651,Produkty!$A$2:$B$61,2,0)</f>
        <v>Powerbank 1</v>
      </c>
      <c r="H2114" s="6">
        <f t="shared" si="64"/>
        <v>4214.88</v>
      </c>
      <c r="I2114" t="str">
        <f t="shared" si="65"/>
        <v>Duża</v>
      </c>
    </row>
    <row r="2115" spans="1:9">
      <c r="A2115" t="s">
        <v>12735</v>
      </c>
      <c r="B2115" t="s">
        <v>2224</v>
      </c>
      <c r="C2115" t="s">
        <v>809</v>
      </c>
      <c r="D2115">
        <v>6</v>
      </c>
      <c r="E2115" s="3">
        <v>1111.06</v>
      </c>
      <c r="F2115" s="4">
        <v>0.05</v>
      </c>
      <c r="G2115" t="str">
        <f>VLOOKUP(C2115:C24652,Produkty!$A$2:$B$61,2,0)</f>
        <v>Organizer 3</v>
      </c>
      <c r="H2115" s="6">
        <f t="shared" ref="H2115:H2178" si="66">D2115*E2115*(1-F2115)</f>
        <v>6333.0419999999995</v>
      </c>
      <c r="I2115" t="str">
        <f t="shared" ref="I2115:I2178" si="67">IF(H2115&lt;500,"Mała",IF(H2115&lt;=2000,"Średnia","Duża"))</f>
        <v>Duża</v>
      </c>
    </row>
    <row r="2116" spans="1:9">
      <c r="A2116" t="s">
        <v>12736</v>
      </c>
      <c r="B2116" t="s">
        <v>2225</v>
      </c>
      <c r="C2116" t="s">
        <v>801</v>
      </c>
      <c r="D2116">
        <v>4</v>
      </c>
      <c r="E2116" s="3">
        <v>349.3</v>
      </c>
      <c r="F2116" s="4">
        <v>0.2</v>
      </c>
      <c r="G2116" t="str">
        <f>VLOOKUP(C2116:C24653,Produkty!$A$2:$B$61,2,0)</f>
        <v>Lampka 3</v>
      </c>
      <c r="H2116" s="6">
        <f t="shared" si="66"/>
        <v>1117.76</v>
      </c>
      <c r="I2116" t="str">
        <f t="shared" si="67"/>
        <v>Średnia</v>
      </c>
    </row>
    <row r="2117" spans="1:9">
      <c r="A2117" t="s">
        <v>12737</v>
      </c>
      <c r="B2117" t="s">
        <v>2226</v>
      </c>
      <c r="C2117" t="s">
        <v>868</v>
      </c>
      <c r="D2117">
        <v>3</v>
      </c>
      <c r="E2117" s="3">
        <v>583.12</v>
      </c>
      <c r="F2117" s="4">
        <v>0.1</v>
      </c>
      <c r="G2117" t="str">
        <f>VLOOKUP(C2117:C24654,Produkty!$A$2:$B$61,2,0)</f>
        <v>Ładowarka 4</v>
      </c>
      <c r="H2117" s="6">
        <f t="shared" si="66"/>
        <v>1574.4240000000002</v>
      </c>
      <c r="I2117" t="str">
        <f t="shared" si="67"/>
        <v>Średnia</v>
      </c>
    </row>
    <row r="2118" spans="1:9">
      <c r="A2118" t="s">
        <v>12738</v>
      </c>
      <c r="B2118" t="s">
        <v>2226</v>
      </c>
      <c r="C2118" t="s">
        <v>815</v>
      </c>
      <c r="D2118">
        <v>2</v>
      </c>
      <c r="E2118" s="3">
        <v>213.51</v>
      </c>
      <c r="F2118" s="4">
        <v>0.1</v>
      </c>
      <c r="G2118" t="str">
        <f>VLOOKUP(C2118:C24655,Produkty!$A$2:$B$61,2,0)</f>
        <v>Czajnik 2</v>
      </c>
      <c r="H2118" s="6">
        <f t="shared" si="66"/>
        <v>384.31799999999998</v>
      </c>
      <c r="I2118" t="str">
        <f t="shared" si="67"/>
        <v>Mała</v>
      </c>
    </row>
    <row r="2119" spans="1:9">
      <c r="A2119" t="s">
        <v>12739</v>
      </c>
      <c r="B2119" t="s">
        <v>2227</v>
      </c>
      <c r="C2119" t="s">
        <v>786</v>
      </c>
      <c r="D2119">
        <v>2</v>
      </c>
      <c r="E2119" s="3">
        <v>949.07</v>
      </c>
      <c r="F2119" s="4">
        <v>0.2</v>
      </c>
      <c r="G2119" t="str">
        <f>VLOOKUP(C2119:C24656,Produkty!$A$2:$B$61,2,0)</f>
        <v>Powerbank 4</v>
      </c>
      <c r="H2119" s="6">
        <f t="shared" si="66"/>
        <v>1518.5120000000002</v>
      </c>
      <c r="I2119" t="str">
        <f t="shared" si="67"/>
        <v>Średnia</v>
      </c>
    </row>
    <row r="2120" spans="1:9">
      <c r="A2120" t="s">
        <v>12740</v>
      </c>
      <c r="B2120" t="s">
        <v>2228</v>
      </c>
      <c r="C2120" t="s">
        <v>862</v>
      </c>
      <c r="D2120">
        <v>2</v>
      </c>
      <c r="E2120" s="3">
        <v>469.44</v>
      </c>
      <c r="F2120" s="4">
        <v>0</v>
      </c>
      <c r="G2120" t="str">
        <f>VLOOKUP(C2120:C24657,Produkty!$A$2:$B$61,2,0)</f>
        <v>Ładowarka 1</v>
      </c>
      <c r="H2120" s="6">
        <f t="shared" si="66"/>
        <v>938.88</v>
      </c>
      <c r="I2120" t="str">
        <f t="shared" si="67"/>
        <v>Średnia</v>
      </c>
    </row>
    <row r="2121" spans="1:9">
      <c r="A2121" t="s">
        <v>12741</v>
      </c>
      <c r="B2121" t="s">
        <v>2228</v>
      </c>
      <c r="C2121" t="s">
        <v>770</v>
      </c>
      <c r="D2121">
        <v>2</v>
      </c>
      <c r="E2121" s="3">
        <v>318.56</v>
      </c>
      <c r="F2121" s="4">
        <v>0.2</v>
      </c>
      <c r="G2121" t="str">
        <f>VLOOKUP(C2121:C24658,Produkty!$A$2:$B$61,2,0)</f>
        <v>Mysz 4</v>
      </c>
      <c r="H2121" s="6">
        <f t="shared" si="66"/>
        <v>509.69600000000003</v>
      </c>
      <c r="I2121" t="str">
        <f t="shared" si="67"/>
        <v>Średnia</v>
      </c>
    </row>
    <row r="2122" spans="1:9">
      <c r="A2122" t="s">
        <v>12742</v>
      </c>
      <c r="B2122" t="s">
        <v>2229</v>
      </c>
      <c r="C2122" t="s">
        <v>747</v>
      </c>
      <c r="D2122">
        <v>4</v>
      </c>
      <c r="E2122" s="3">
        <v>553.28</v>
      </c>
      <c r="F2122" s="4">
        <v>0</v>
      </c>
      <c r="G2122" t="str">
        <f>VLOOKUP(C2122:C24659,Produkty!$A$2:$B$61,2,0)</f>
        <v>Słuchawki 1</v>
      </c>
      <c r="H2122" s="6">
        <f t="shared" si="66"/>
        <v>2213.12</v>
      </c>
      <c r="I2122" t="str">
        <f t="shared" si="67"/>
        <v>Duża</v>
      </c>
    </row>
    <row r="2123" spans="1:9">
      <c r="A2123" t="s">
        <v>12743</v>
      </c>
      <c r="B2123" t="s">
        <v>2229</v>
      </c>
      <c r="C2123" t="s">
        <v>809</v>
      </c>
      <c r="D2123">
        <v>5</v>
      </c>
      <c r="E2123" s="3">
        <v>1117.3900000000001</v>
      </c>
      <c r="F2123" s="4">
        <v>0.15</v>
      </c>
      <c r="G2123" t="str">
        <f>VLOOKUP(C2123:C24660,Produkty!$A$2:$B$61,2,0)</f>
        <v>Organizer 3</v>
      </c>
      <c r="H2123" s="6">
        <f t="shared" si="66"/>
        <v>4748.9075000000003</v>
      </c>
      <c r="I2123" t="str">
        <f t="shared" si="67"/>
        <v>Duża</v>
      </c>
    </row>
    <row r="2124" spans="1:9">
      <c r="A2124" t="s">
        <v>12744</v>
      </c>
      <c r="B2124" t="s">
        <v>2229</v>
      </c>
      <c r="C2124" t="s">
        <v>774</v>
      </c>
      <c r="D2124">
        <v>4</v>
      </c>
      <c r="E2124" s="3">
        <v>96.39</v>
      </c>
      <c r="F2124" s="4">
        <v>0.15</v>
      </c>
      <c r="G2124" t="str">
        <f>VLOOKUP(C2124:C24661,Produkty!$A$2:$B$61,2,0)</f>
        <v>Monitor 2</v>
      </c>
      <c r="H2124" s="6">
        <f t="shared" si="66"/>
        <v>327.726</v>
      </c>
      <c r="I2124" t="str">
        <f t="shared" si="67"/>
        <v>Mała</v>
      </c>
    </row>
    <row r="2125" spans="1:9">
      <c r="A2125" t="s">
        <v>12745</v>
      </c>
      <c r="B2125" t="s">
        <v>2230</v>
      </c>
      <c r="C2125" t="s">
        <v>764</v>
      </c>
      <c r="D2125">
        <v>3</v>
      </c>
      <c r="E2125" s="3">
        <v>267.22000000000003</v>
      </c>
      <c r="F2125" s="4">
        <v>0.2</v>
      </c>
      <c r="G2125" t="str">
        <f>VLOOKUP(C2125:C24662,Produkty!$A$2:$B$61,2,0)</f>
        <v>Mysz 1</v>
      </c>
      <c r="H2125" s="6">
        <f t="shared" si="66"/>
        <v>641.32800000000009</v>
      </c>
      <c r="I2125" t="str">
        <f t="shared" si="67"/>
        <v>Średnia</v>
      </c>
    </row>
    <row r="2126" spans="1:9">
      <c r="A2126" t="s">
        <v>12746</v>
      </c>
      <c r="B2126" t="s">
        <v>2230</v>
      </c>
      <c r="C2126" t="s">
        <v>799</v>
      </c>
      <c r="D2126">
        <v>3</v>
      </c>
      <c r="E2126" s="3">
        <v>367.47</v>
      </c>
      <c r="F2126" s="4">
        <v>0</v>
      </c>
      <c r="G2126" t="str">
        <f>VLOOKUP(C2126:C24663,Produkty!$A$2:$B$61,2,0)</f>
        <v>Lampka 2</v>
      </c>
      <c r="H2126" s="6">
        <f t="shared" si="66"/>
        <v>1102.4100000000001</v>
      </c>
      <c r="I2126" t="str">
        <f t="shared" si="67"/>
        <v>Średnia</v>
      </c>
    </row>
    <row r="2127" spans="1:9">
      <c r="A2127" t="s">
        <v>12747</v>
      </c>
      <c r="B2127" t="s">
        <v>2230</v>
      </c>
      <c r="C2127" t="s">
        <v>842</v>
      </c>
      <c r="D2127">
        <v>4</v>
      </c>
      <c r="E2127" s="3">
        <v>822.34</v>
      </c>
      <c r="F2127" s="4">
        <v>0.1</v>
      </c>
      <c r="G2127" t="str">
        <f>VLOOKUP(C2127:C24664,Produkty!$A$2:$B$61,2,0)</f>
        <v>Etui 3</v>
      </c>
      <c r="H2127" s="6">
        <f t="shared" si="66"/>
        <v>2960.424</v>
      </c>
      <c r="I2127" t="str">
        <f t="shared" si="67"/>
        <v>Duża</v>
      </c>
    </row>
    <row r="2128" spans="1:9">
      <c r="A2128" t="s">
        <v>12748</v>
      </c>
      <c r="B2128" t="s">
        <v>2230</v>
      </c>
      <c r="C2128" t="s">
        <v>756</v>
      </c>
      <c r="D2128">
        <v>3</v>
      </c>
      <c r="E2128" s="3">
        <v>378.28</v>
      </c>
      <c r="F2128" s="4">
        <v>0.05</v>
      </c>
      <c r="G2128" t="str">
        <f>VLOOKUP(C2128:C24665,Produkty!$A$2:$B$61,2,0)</f>
        <v>Klawiatura 1</v>
      </c>
      <c r="H2128" s="6">
        <f t="shared" si="66"/>
        <v>1078.098</v>
      </c>
      <c r="I2128" t="str">
        <f t="shared" si="67"/>
        <v>Średnia</v>
      </c>
    </row>
    <row r="2129" spans="1:9">
      <c r="A2129" t="s">
        <v>12749</v>
      </c>
      <c r="B2129" t="s">
        <v>2232</v>
      </c>
      <c r="C2129" t="s">
        <v>848</v>
      </c>
      <c r="D2129">
        <v>2</v>
      </c>
      <c r="E2129" s="3">
        <v>1188.6300000000001</v>
      </c>
      <c r="F2129" s="4">
        <v>0</v>
      </c>
      <c r="G2129" t="str">
        <f>VLOOKUP(C2129:C24666,Produkty!$A$2:$B$61,2,0)</f>
        <v>Hub USB 2</v>
      </c>
      <c r="H2129" s="6">
        <f t="shared" si="66"/>
        <v>2377.2600000000002</v>
      </c>
      <c r="I2129" t="str">
        <f t="shared" si="67"/>
        <v>Duża</v>
      </c>
    </row>
    <row r="2130" spans="1:9">
      <c r="A2130" t="s">
        <v>12750</v>
      </c>
      <c r="B2130" t="s">
        <v>2232</v>
      </c>
      <c r="C2130" t="s">
        <v>813</v>
      </c>
      <c r="D2130">
        <v>1</v>
      </c>
      <c r="E2130" s="3">
        <v>1017.47</v>
      </c>
      <c r="F2130" s="4">
        <v>0.1</v>
      </c>
      <c r="G2130" t="str">
        <f>VLOOKUP(C2130:C24667,Produkty!$A$2:$B$61,2,0)</f>
        <v>Czajnik 1</v>
      </c>
      <c r="H2130" s="6">
        <f t="shared" si="66"/>
        <v>915.72300000000007</v>
      </c>
      <c r="I2130" t="str">
        <f t="shared" si="67"/>
        <v>Średnia</v>
      </c>
    </row>
    <row r="2131" spans="1:9">
      <c r="A2131" t="s">
        <v>12751</v>
      </c>
      <c r="B2131" t="s">
        <v>2234</v>
      </c>
      <c r="C2131" t="s">
        <v>752</v>
      </c>
      <c r="D2131">
        <v>2</v>
      </c>
      <c r="E2131" s="3">
        <v>850.62</v>
      </c>
      <c r="F2131" s="4">
        <v>0</v>
      </c>
      <c r="G2131" t="str">
        <f>VLOOKUP(C2131:C24668,Produkty!$A$2:$B$61,2,0)</f>
        <v>Słuchawki 3</v>
      </c>
      <c r="H2131" s="6">
        <f t="shared" si="66"/>
        <v>1701.24</v>
      </c>
      <c r="I2131" t="str">
        <f t="shared" si="67"/>
        <v>Średnia</v>
      </c>
    </row>
    <row r="2132" spans="1:9">
      <c r="A2132" t="s">
        <v>12752</v>
      </c>
      <c r="B2132" t="s">
        <v>2234</v>
      </c>
      <c r="C2132" t="s">
        <v>791</v>
      </c>
      <c r="D2132">
        <v>4</v>
      </c>
      <c r="E2132" s="3">
        <v>232.15</v>
      </c>
      <c r="F2132" s="4">
        <v>0.15</v>
      </c>
      <c r="G2132" t="str">
        <f>VLOOKUP(C2132:C24669,Produkty!$A$2:$B$61,2,0)</f>
        <v>Krzesło biurowe 2</v>
      </c>
      <c r="H2132" s="6">
        <f t="shared" si="66"/>
        <v>789.31</v>
      </c>
      <c r="I2132" t="str">
        <f t="shared" si="67"/>
        <v>Średnia</v>
      </c>
    </row>
    <row r="2133" spans="1:9">
      <c r="A2133" t="s">
        <v>12753</v>
      </c>
      <c r="B2133" t="s">
        <v>2235</v>
      </c>
      <c r="C2133" t="s">
        <v>752</v>
      </c>
      <c r="D2133">
        <v>3</v>
      </c>
      <c r="E2133" s="3">
        <v>837.51</v>
      </c>
      <c r="F2133" s="4">
        <v>0.05</v>
      </c>
      <c r="G2133" t="str">
        <f>VLOOKUP(C2133:C24670,Produkty!$A$2:$B$61,2,0)</f>
        <v>Słuchawki 3</v>
      </c>
      <c r="H2133" s="6">
        <f t="shared" si="66"/>
        <v>2386.9034999999994</v>
      </c>
      <c r="I2133" t="str">
        <f t="shared" si="67"/>
        <v>Duża</v>
      </c>
    </row>
    <row r="2134" spans="1:9">
      <c r="A2134" t="s">
        <v>12754</v>
      </c>
      <c r="B2134" t="s">
        <v>2235</v>
      </c>
      <c r="C2134" t="s">
        <v>799</v>
      </c>
      <c r="D2134">
        <v>6</v>
      </c>
      <c r="E2134" s="3">
        <v>367.78</v>
      </c>
      <c r="F2134" s="4">
        <v>0.1</v>
      </c>
      <c r="G2134" t="str">
        <f>VLOOKUP(C2134:C24671,Produkty!$A$2:$B$61,2,0)</f>
        <v>Lampka 2</v>
      </c>
      <c r="H2134" s="6">
        <f t="shared" si="66"/>
        <v>1986.0119999999999</v>
      </c>
      <c r="I2134" t="str">
        <f t="shared" si="67"/>
        <v>Średnia</v>
      </c>
    </row>
    <row r="2135" spans="1:9">
      <c r="A2135" t="s">
        <v>12755</v>
      </c>
      <c r="B2135" t="s">
        <v>2235</v>
      </c>
      <c r="C2135" t="s">
        <v>807</v>
      </c>
      <c r="D2135">
        <v>1</v>
      </c>
      <c r="E2135" s="3">
        <v>183.57</v>
      </c>
      <c r="F2135" s="4">
        <v>0</v>
      </c>
      <c r="G2135" t="str">
        <f>VLOOKUP(C2135:C24672,Produkty!$A$2:$B$61,2,0)</f>
        <v>Organizer 2</v>
      </c>
      <c r="H2135" s="6">
        <f t="shared" si="66"/>
        <v>183.57</v>
      </c>
      <c r="I2135" t="str">
        <f t="shared" si="67"/>
        <v>Mała</v>
      </c>
    </row>
    <row r="2136" spans="1:9">
      <c r="A2136" t="s">
        <v>12756</v>
      </c>
      <c r="B2136" t="s">
        <v>2235</v>
      </c>
      <c r="C2136" t="s">
        <v>760</v>
      </c>
      <c r="D2136">
        <v>6</v>
      </c>
      <c r="E2136" s="3">
        <v>40.479999999999997</v>
      </c>
      <c r="F2136" s="4">
        <v>0.2</v>
      </c>
      <c r="G2136" t="str">
        <f>VLOOKUP(C2136:C24673,Produkty!$A$2:$B$61,2,0)</f>
        <v>Klawiatura 3</v>
      </c>
      <c r="H2136" s="6">
        <f t="shared" si="66"/>
        <v>194.304</v>
      </c>
      <c r="I2136" t="str">
        <f t="shared" si="67"/>
        <v>Mała</v>
      </c>
    </row>
    <row r="2137" spans="1:9">
      <c r="A2137" t="s">
        <v>12757</v>
      </c>
      <c r="B2137" t="s">
        <v>2236</v>
      </c>
      <c r="C2137" t="s">
        <v>836</v>
      </c>
      <c r="D2137">
        <v>4</v>
      </c>
      <c r="E2137" s="3">
        <v>1075.21</v>
      </c>
      <c r="F2137" s="4">
        <v>0</v>
      </c>
      <c r="G2137" t="str">
        <f>VLOOKUP(C2137:C24674,Produkty!$A$2:$B$61,2,0)</f>
        <v>Kabel USB-C 4</v>
      </c>
      <c r="H2137" s="6">
        <f t="shared" si="66"/>
        <v>4300.84</v>
      </c>
      <c r="I2137" t="str">
        <f t="shared" si="67"/>
        <v>Duża</v>
      </c>
    </row>
    <row r="2138" spans="1:9">
      <c r="A2138" t="s">
        <v>12758</v>
      </c>
      <c r="B2138" t="s">
        <v>2236</v>
      </c>
      <c r="C2138" t="s">
        <v>834</v>
      </c>
      <c r="D2138">
        <v>4</v>
      </c>
      <c r="E2138" s="3">
        <v>395.85</v>
      </c>
      <c r="F2138" s="4">
        <v>0.05</v>
      </c>
      <c r="G2138" t="str">
        <f>VLOOKUP(C2138:C24675,Produkty!$A$2:$B$61,2,0)</f>
        <v>Kabel USB-C 3</v>
      </c>
      <c r="H2138" s="6">
        <f t="shared" si="66"/>
        <v>1504.23</v>
      </c>
      <c r="I2138" t="str">
        <f t="shared" si="67"/>
        <v>Średnia</v>
      </c>
    </row>
    <row r="2139" spans="1:9">
      <c r="A2139" t="s">
        <v>12759</v>
      </c>
      <c r="B2139" t="s">
        <v>2236</v>
      </c>
      <c r="C2139" t="s">
        <v>786</v>
      </c>
      <c r="D2139">
        <v>4</v>
      </c>
      <c r="E2139" s="3">
        <v>971.83</v>
      </c>
      <c r="F2139" s="4">
        <v>0</v>
      </c>
      <c r="G2139" t="str">
        <f>VLOOKUP(C2139:C24676,Produkty!$A$2:$B$61,2,0)</f>
        <v>Powerbank 4</v>
      </c>
      <c r="H2139" s="6">
        <f t="shared" si="66"/>
        <v>3887.32</v>
      </c>
      <c r="I2139" t="str">
        <f t="shared" si="67"/>
        <v>Duża</v>
      </c>
    </row>
    <row r="2140" spans="1:9">
      <c r="A2140" t="s">
        <v>12760</v>
      </c>
      <c r="B2140" t="s">
        <v>2236</v>
      </c>
      <c r="C2140" t="s">
        <v>762</v>
      </c>
      <c r="D2140">
        <v>5</v>
      </c>
      <c r="E2140" s="3">
        <v>730.77</v>
      </c>
      <c r="F2140" s="4">
        <v>0.2</v>
      </c>
      <c r="G2140" t="str">
        <f>VLOOKUP(C2140:C24677,Produkty!$A$2:$B$61,2,0)</f>
        <v>Klawiatura 4</v>
      </c>
      <c r="H2140" s="6">
        <f t="shared" si="66"/>
        <v>2923.08</v>
      </c>
      <c r="I2140" t="str">
        <f t="shared" si="67"/>
        <v>Duża</v>
      </c>
    </row>
    <row r="2141" spans="1:9">
      <c r="A2141" t="s">
        <v>12761</v>
      </c>
      <c r="B2141" t="s">
        <v>2237</v>
      </c>
      <c r="C2141" t="s">
        <v>858</v>
      </c>
      <c r="D2141">
        <v>5</v>
      </c>
      <c r="E2141" s="3">
        <v>576.51</v>
      </c>
      <c r="F2141" s="4">
        <v>0</v>
      </c>
      <c r="G2141" t="str">
        <f>VLOOKUP(C2141:C24678,Produkty!$A$2:$B$61,2,0)</f>
        <v>Podkładka 3</v>
      </c>
      <c r="H2141" s="6">
        <f t="shared" si="66"/>
        <v>2882.55</v>
      </c>
      <c r="I2141" t="str">
        <f t="shared" si="67"/>
        <v>Duża</v>
      </c>
    </row>
    <row r="2142" spans="1:9">
      <c r="A2142" t="s">
        <v>12762</v>
      </c>
      <c r="B2142" t="s">
        <v>2237</v>
      </c>
      <c r="C2142" t="s">
        <v>770</v>
      </c>
      <c r="D2142">
        <v>4</v>
      </c>
      <c r="E2142" s="3">
        <v>329.38</v>
      </c>
      <c r="F2142" s="4">
        <v>0.1</v>
      </c>
      <c r="G2142" t="str">
        <f>VLOOKUP(C2142:C24679,Produkty!$A$2:$B$61,2,0)</f>
        <v>Mysz 4</v>
      </c>
      <c r="H2142" s="6">
        <f t="shared" si="66"/>
        <v>1185.768</v>
      </c>
      <c r="I2142" t="str">
        <f t="shared" si="67"/>
        <v>Średnia</v>
      </c>
    </row>
    <row r="2143" spans="1:9">
      <c r="A2143" t="s">
        <v>12763</v>
      </c>
      <c r="B2143" t="s">
        <v>2237</v>
      </c>
      <c r="C2143" t="s">
        <v>860</v>
      </c>
      <c r="D2143">
        <v>6</v>
      </c>
      <c r="E2143" s="3">
        <v>833.91</v>
      </c>
      <c r="F2143" s="4">
        <v>0</v>
      </c>
      <c r="G2143" t="str">
        <f>VLOOKUP(C2143:C24680,Produkty!$A$2:$B$61,2,0)</f>
        <v>Podkładka 4</v>
      </c>
      <c r="H2143" s="6">
        <f t="shared" si="66"/>
        <v>5003.46</v>
      </c>
      <c r="I2143" t="str">
        <f t="shared" si="67"/>
        <v>Duża</v>
      </c>
    </row>
    <row r="2144" spans="1:9">
      <c r="A2144" t="s">
        <v>12764</v>
      </c>
      <c r="B2144" t="s">
        <v>2238</v>
      </c>
      <c r="C2144" t="s">
        <v>803</v>
      </c>
      <c r="D2144">
        <v>1</v>
      </c>
      <c r="E2144" s="3">
        <v>724.66</v>
      </c>
      <c r="F2144" s="4">
        <v>0.05</v>
      </c>
      <c r="G2144" t="str">
        <f>VLOOKUP(C2144:C24681,Produkty!$A$2:$B$61,2,0)</f>
        <v>Lampka 4</v>
      </c>
      <c r="H2144" s="6">
        <f t="shared" si="66"/>
        <v>688.42699999999991</v>
      </c>
      <c r="I2144" t="str">
        <f t="shared" si="67"/>
        <v>Średnia</v>
      </c>
    </row>
    <row r="2145" spans="1:9">
      <c r="A2145" t="s">
        <v>12765</v>
      </c>
      <c r="B2145" t="s">
        <v>2238</v>
      </c>
      <c r="C2145" t="s">
        <v>762</v>
      </c>
      <c r="D2145">
        <v>4</v>
      </c>
      <c r="E2145" s="3">
        <v>712.03</v>
      </c>
      <c r="F2145" s="4">
        <v>0.05</v>
      </c>
      <c r="G2145" t="str">
        <f>VLOOKUP(C2145:C24682,Produkty!$A$2:$B$61,2,0)</f>
        <v>Klawiatura 4</v>
      </c>
      <c r="H2145" s="6">
        <f t="shared" si="66"/>
        <v>2705.7139999999999</v>
      </c>
      <c r="I2145" t="str">
        <f t="shared" si="67"/>
        <v>Duża</v>
      </c>
    </row>
    <row r="2146" spans="1:9">
      <c r="A2146" t="s">
        <v>12766</v>
      </c>
      <c r="B2146" t="s">
        <v>2238</v>
      </c>
      <c r="C2146" t="s">
        <v>862</v>
      </c>
      <c r="D2146">
        <v>5</v>
      </c>
      <c r="E2146" s="3">
        <v>471.2</v>
      </c>
      <c r="F2146" s="4">
        <v>0.15</v>
      </c>
      <c r="G2146" t="str">
        <f>VLOOKUP(C2146:C24683,Produkty!$A$2:$B$61,2,0)</f>
        <v>Ładowarka 1</v>
      </c>
      <c r="H2146" s="6">
        <f t="shared" si="66"/>
        <v>2002.6</v>
      </c>
      <c r="I2146" t="str">
        <f t="shared" si="67"/>
        <v>Duża</v>
      </c>
    </row>
    <row r="2147" spans="1:9">
      <c r="A2147" t="s">
        <v>12767</v>
      </c>
      <c r="B2147" t="s">
        <v>2238</v>
      </c>
      <c r="C2147" t="s">
        <v>803</v>
      </c>
      <c r="D2147">
        <v>3</v>
      </c>
      <c r="E2147" s="3">
        <v>725.3</v>
      </c>
      <c r="F2147" s="4">
        <v>0.15</v>
      </c>
      <c r="G2147" t="str">
        <f>VLOOKUP(C2147:C24684,Produkty!$A$2:$B$61,2,0)</f>
        <v>Lampka 4</v>
      </c>
      <c r="H2147" s="6">
        <f t="shared" si="66"/>
        <v>1849.5149999999996</v>
      </c>
      <c r="I2147" t="str">
        <f t="shared" si="67"/>
        <v>Średnia</v>
      </c>
    </row>
    <row r="2148" spans="1:9">
      <c r="A2148" t="s">
        <v>12768</v>
      </c>
      <c r="B2148" t="s">
        <v>2239</v>
      </c>
      <c r="C2148" t="s">
        <v>801</v>
      </c>
      <c r="D2148">
        <v>1</v>
      </c>
      <c r="E2148" s="3">
        <v>350.47</v>
      </c>
      <c r="F2148" s="4">
        <v>0.05</v>
      </c>
      <c r="G2148" t="str">
        <f>VLOOKUP(C2148:C24685,Produkty!$A$2:$B$61,2,0)</f>
        <v>Lampka 3</v>
      </c>
      <c r="H2148" s="6">
        <f t="shared" si="66"/>
        <v>332.94650000000001</v>
      </c>
      <c r="I2148" t="str">
        <f t="shared" si="67"/>
        <v>Mała</v>
      </c>
    </row>
    <row r="2149" spans="1:9">
      <c r="A2149" t="s">
        <v>12769</v>
      </c>
      <c r="B2149" t="s">
        <v>2239</v>
      </c>
      <c r="C2149" t="s">
        <v>829</v>
      </c>
      <c r="D2149">
        <v>1</v>
      </c>
      <c r="E2149" s="3">
        <v>538.89</v>
      </c>
      <c r="F2149" s="4">
        <v>0.1</v>
      </c>
      <c r="G2149" t="str">
        <f>VLOOKUP(C2149:C24686,Produkty!$A$2:$B$61,2,0)</f>
        <v>Kabel USB-C 1</v>
      </c>
      <c r="H2149" s="6">
        <f t="shared" si="66"/>
        <v>485.00099999999998</v>
      </c>
      <c r="I2149" t="str">
        <f t="shared" si="67"/>
        <v>Mała</v>
      </c>
    </row>
    <row r="2150" spans="1:9">
      <c r="A2150" t="s">
        <v>12770</v>
      </c>
      <c r="B2150" t="s">
        <v>2239</v>
      </c>
      <c r="C2150" t="s">
        <v>842</v>
      </c>
      <c r="D2150">
        <v>1</v>
      </c>
      <c r="E2150" s="3">
        <v>839.46</v>
      </c>
      <c r="F2150" s="4">
        <v>0.1</v>
      </c>
      <c r="G2150" t="str">
        <f>VLOOKUP(C2150:C24687,Produkty!$A$2:$B$61,2,0)</f>
        <v>Etui 3</v>
      </c>
      <c r="H2150" s="6">
        <f t="shared" si="66"/>
        <v>755.51400000000001</v>
      </c>
      <c r="I2150" t="str">
        <f t="shared" si="67"/>
        <v>Średnia</v>
      </c>
    </row>
    <row r="2151" spans="1:9">
      <c r="A2151" t="s">
        <v>12771</v>
      </c>
      <c r="B2151" t="s">
        <v>2240</v>
      </c>
      <c r="C2151" t="s">
        <v>829</v>
      </c>
      <c r="D2151">
        <v>4</v>
      </c>
      <c r="E2151" s="3">
        <v>564.74</v>
      </c>
      <c r="F2151" s="4">
        <v>0.05</v>
      </c>
      <c r="G2151" t="str">
        <f>VLOOKUP(C2151:C24688,Produkty!$A$2:$B$61,2,0)</f>
        <v>Kabel USB-C 1</v>
      </c>
      <c r="H2151" s="6">
        <f t="shared" si="66"/>
        <v>2146.0119999999997</v>
      </c>
      <c r="I2151" t="str">
        <f t="shared" si="67"/>
        <v>Duża</v>
      </c>
    </row>
    <row r="2152" spans="1:9">
      <c r="A2152" t="s">
        <v>12772</v>
      </c>
      <c r="B2152" t="s">
        <v>2240</v>
      </c>
      <c r="C2152" t="s">
        <v>793</v>
      </c>
      <c r="D2152">
        <v>4</v>
      </c>
      <c r="E2152" s="3">
        <v>92.07</v>
      </c>
      <c r="F2152" s="4">
        <v>0.15</v>
      </c>
      <c r="G2152" t="str">
        <f>VLOOKUP(C2152:C24689,Produkty!$A$2:$B$61,2,0)</f>
        <v>Krzesło biurowe 3</v>
      </c>
      <c r="H2152" s="6">
        <f t="shared" si="66"/>
        <v>313.03799999999995</v>
      </c>
      <c r="I2152" t="str">
        <f t="shared" si="67"/>
        <v>Mała</v>
      </c>
    </row>
    <row r="2153" spans="1:9">
      <c r="A2153" t="s">
        <v>12773</v>
      </c>
      <c r="B2153" t="s">
        <v>2241</v>
      </c>
      <c r="C2153" t="s">
        <v>795</v>
      </c>
      <c r="D2153">
        <v>1</v>
      </c>
      <c r="E2153" s="3">
        <v>114.44</v>
      </c>
      <c r="F2153" s="4">
        <v>0</v>
      </c>
      <c r="G2153" t="str">
        <f>VLOOKUP(C2153:C24690,Produkty!$A$2:$B$61,2,0)</f>
        <v>Krzesło biurowe 4</v>
      </c>
      <c r="H2153" s="6">
        <f t="shared" si="66"/>
        <v>114.44</v>
      </c>
      <c r="I2153" t="str">
        <f t="shared" si="67"/>
        <v>Mała</v>
      </c>
    </row>
    <row r="2154" spans="1:9">
      <c r="A2154" t="s">
        <v>12774</v>
      </c>
      <c r="B2154" t="s">
        <v>2241</v>
      </c>
      <c r="C2154" t="s">
        <v>842</v>
      </c>
      <c r="D2154">
        <v>6</v>
      </c>
      <c r="E2154" s="3">
        <v>846.58</v>
      </c>
      <c r="F2154" s="4">
        <v>0.2</v>
      </c>
      <c r="G2154" t="str">
        <f>VLOOKUP(C2154:C24691,Produkty!$A$2:$B$61,2,0)</f>
        <v>Etui 3</v>
      </c>
      <c r="H2154" s="6">
        <f t="shared" si="66"/>
        <v>4063.5840000000007</v>
      </c>
      <c r="I2154" t="str">
        <f t="shared" si="67"/>
        <v>Duża</v>
      </c>
    </row>
    <row r="2155" spans="1:9">
      <c r="A2155" t="s">
        <v>12775</v>
      </c>
      <c r="B2155" t="s">
        <v>2241</v>
      </c>
      <c r="C2155" t="s">
        <v>797</v>
      </c>
      <c r="D2155">
        <v>5</v>
      </c>
      <c r="E2155" s="3">
        <v>635.02</v>
      </c>
      <c r="F2155" s="4">
        <v>0.15</v>
      </c>
      <c r="G2155" t="str">
        <f>VLOOKUP(C2155:C24692,Produkty!$A$2:$B$61,2,0)</f>
        <v>Lampka 1</v>
      </c>
      <c r="H2155" s="6">
        <f t="shared" si="66"/>
        <v>2698.835</v>
      </c>
      <c r="I2155" t="str">
        <f t="shared" si="67"/>
        <v>Duża</v>
      </c>
    </row>
    <row r="2156" spans="1:9">
      <c r="A2156" t="s">
        <v>12776</v>
      </c>
      <c r="B2156" t="s">
        <v>2242</v>
      </c>
      <c r="C2156" t="s">
        <v>770</v>
      </c>
      <c r="D2156">
        <v>6</v>
      </c>
      <c r="E2156" s="3">
        <v>328.64</v>
      </c>
      <c r="F2156" s="4">
        <v>0</v>
      </c>
      <c r="G2156" t="str">
        <f>VLOOKUP(C2156:C24693,Produkty!$A$2:$B$61,2,0)</f>
        <v>Mysz 4</v>
      </c>
      <c r="H2156" s="6">
        <f t="shared" si="66"/>
        <v>1971.84</v>
      </c>
      <c r="I2156" t="str">
        <f t="shared" si="67"/>
        <v>Średnia</v>
      </c>
    </row>
    <row r="2157" spans="1:9">
      <c r="A2157" t="s">
        <v>12777</v>
      </c>
      <c r="B2157" t="s">
        <v>2244</v>
      </c>
      <c r="C2157" t="s">
        <v>850</v>
      </c>
      <c r="D2157">
        <v>2</v>
      </c>
      <c r="E2157" s="3">
        <v>32.83</v>
      </c>
      <c r="F2157" s="4">
        <v>0.1</v>
      </c>
      <c r="G2157" t="str">
        <f>VLOOKUP(C2157:C24694,Produkty!$A$2:$B$61,2,0)</f>
        <v>Hub USB 3</v>
      </c>
      <c r="H2157" s="6">
        <f t="shared" si="66"/>
        <v>59.094000000000001</v>
      </c>
      <c r="I2157" t="str">
        <f t="shared" si="67"/>
        <v>Mała</v>
      </c>
    </row>
    <row r="2158" spans="1:9">
      <c r="A2158" t="s">
        <v>12778</v>
      </c>
      <c r="B2158" t="s">
        <v>2246</v>
      </c>
      <c r="C2158" t="s">
        <v>838</v>
      </c>
      <c r="D2158">
        <v>1</v>
      </c>
      <c r="E2158" s="3">
        <v>93.57</v>
      </c>
      <c r="F2158" s="4">
        <v>0</v>
      </c>
      <c r="G2158" t="str">
        <f>VLOOKUP(C2158:C24695,Produkty!$A$2:$B$61,2,0)</f>
        <v>Etui 1</v>
      </c>
      <c r="H2158" s="6">
        <f t="shared" si="66"/>
        <v>93.57</v>
      </c>
      <c r="I2158" t="str">
        <f t="shared" si="67"/>
        <v>Mała</v>
      </c>
    </row>
    <row r="2159" spans="1:9">
      <c r="A2159" t="s">
        <v>12779</v>
      </c>
      <c r="B2159" t="s">
        <v>2246</v>
      </c>
      <c r="C2159" t="s">
        <v>774</v>
      </c>
      <c r="D2159">
        <v>4</v>
      </c>
      <c r="E2159" s="3">
        <v>98.55</v>
      </c>
      <c r="F2159" s="4">
        <v>0</v>
      </c>
      <c r="G2159" t="str">
        <f>VLOOKUP(C2159:C24696,Produkty!$A$2:$B$61,2,0)</f>
        <v>Monitor 2</v>
      </c>
      <c r="H2159" s="6">
        <f t="shared" si="66"/>
        <v>394.2</v>
      </c>
      <c r="I2159" t="str">
        <f t="shared" si="67"/>
        <v>Mała</v>
      </c>
    </row>
    <row r="2160" spans="1:9">
      <c r="A2160" t="s">
        <v>12780</v>
      </c>
      <c r="B2160" t="s">
        <v>2247</v>
      </c>
      <c r="C2160" t="s">
        <v>866</v>
      </c>
      <c r="D2160">
        <v>2</v>
      </c>
      <c r="E2160" s="3">
        <v>348.08</v>
      </c>
      <c r="F2160" s="4">
        <v>0.15</v>
      </c>
      <c r="G2160" t="str">
        <f>VLOOKUP(C2160:C24697,Produkty!$A$2:$B$61,2,0)</f>
        <v>Ładowarka 3</v>
      </c>
      <c r="H2160" s="6">
        <f t="shared" si="66"/>
        <v>591.73599999999999</v>
      </c>
      <c r="I2160" t="str">
        <f t="shared" si="67"/>
        <v>Średnia</v>
      </c>
    </row>
    <row r="2161" spans="1:9">
      <c r="A2161" t="s">
        <v>12781</v>
      </c>
      <c r="B2161" t="s">
        <v>2247</v>
      </c>
      <c r="C2161" t="s">
        <v>747</v>
      </c>
      <c r="D2161">
        <v>4</v>
      </c>
      <c r="E2161" s="3">
        <v>542.35</v>
      </c>
      <c r="F2161" s="4">
        <v>0</v>
      </c>
      <c r="G2161" t="str">
        <f>VLOOKUP(C2161:C24698,Produkty!$A$2:$B$61,2,0)</f>
        <v>Słuchawki 1</v>
      </c>
      <c r="H2161" s="6">
        <f t="shared" si="66"/>
        <v>2169.4</v>
      </c>
      <c r="I2161" t="str">
        <f t="shared" si="67"/>
        <v>Duża</v>
      </c>
    </row>
    <row r="2162" spans="1:9">
      <c r="A2162" t="s">
        <v>12782</v>
      </c>
      <c r="B2162" t="s">
        <v>2247</v>
      </c>
      <c r="C2162" t="s">
        <v>801</v>
      </c>
      <c r="D2162">
        <v>6</v>
      </c>
      <c r="E2162" s="3">
        <v>349.41</v>
      </c>
      <c r="F2162" s="4">
        <v>0</v>
      </c>
      <c r="G2162" t="str">
        <f>VLOOKUP(C2162:C24699,Produkty!$A$2:$B$61,2,0)</f>
        <v>Lampka 3</v>
      </c>
      <c r="H2162" s="6">
        <f t="shared" si="66"/>
        <v>2096.46</v>
      </c>
      <c r="I2162" t="str">
        <f t="shared" si="67"/>
        <v>Duża</v>
      </c>
    </row>
    <row r="2163" spans="1:9">
      <c r="A2163" t="s">
        <v>12783</v>
      </c>
      <c r="B2163" t="s">
        <v>2247</v>
      </c>
      <c r="C2163" t="s">
        <v>807</v>
      </c>
      <c r="D2163">
        <v>5</v>
      </c>
      <c r="E2163" s="3">
        <v>186.72</v>
      </c>
      <c r="F2163" s="4">
        <v>0.2</v>
      </c>
      <c r="G2163" t="str">
        <f>VLOOKUP(C2163:C24700,Produkty!$A$2:$B$61,2,0)</f>
        <v>Organizer 2</v>
      </c>
      <c r="H2163" s="6">
        <f t="shared" si="66"/>
        <v>746.88000000000011</v>
      </c>
      <c r="I2163" t="str">
        <f t="shared" si="67"/>
        <v>Średnia</v>
      </c>
    </row>
    <row r="2164" spans="1:9">
      <c r="A2164" t="s">
        <v>12784</v>
      </c>
      <c r="B2164" t="s">
        <v>2248</v>
      </c>
      <c r="C2164" t="s">
        <v>776</v>
      </c>
      <c r="D2164">
        <v>1</v>
      </c>
      <c r="E2164" s="3">
        <v>940.21</v>
      </c>
      <c r="F2164" s="4">
        <v>0.1</v>
      </c>
      <c r="G2164" t="str">
        <f>VLOOKUP(C2164:C24701,Produkty!$A$2:$B$61,2,0)</f>
        <v>Monitor 3</v>
      </c>
      <c r="H2164" s="6">
        <f t="shared" si="66"/>
        <v>846.18900000000008</v>
      </c>
      <c r="I2164" t="str">
        <f t="shared" si="67"/>
        <v>Średnia</v>
      </c>
    </row>
    <row r="2165" spans="1:9">
      <c r="A2165" t="s">
        <v>12785</v>
      </c>
      <c r="B2165" t="s">
        <v>2248</v>
      </c>
      <c r="C2165" t="s">
        <v>840</v>
      </c>
      <c r="D2165">
        <v>5</v>
      </c>
      <c r="E2165" s="3">
        <v>140.91</v>
      </c>
      <c r="F2165" s="4">
        <v>0.2</v>
      </c>
      <c r="G2165" t="str">
        <f>VLOOKUP(C2165:C24702,Produkty!$A$2:$B$61,2,0)</f>
        <v>Etui 2</v>
      </c>
      <c r="H2165" s="6">
        <f t="shared" si="66"/>
        <v>563.64</v>
      </c>
      <c r="I2165" t="str">
        <f t="shared" si="67"/>
        <v>Średnia</v>
      </c>
    </row>
    <row r="2166" spans="1:9">
      <c r="A2166" t="s">
        <v>12786</v>
      </c>
      <c r="B2166" t="s">
        <v>2248</v>
      </c>
      <c r="C2166" t="s">
        <v>801</v>
      </c>
      <c r="D2166">
        <v>6</v>
      </c>
      <c r="E2166" s="3">
        <v>350.56</v>
      </c>
      <c r="F2166" s="4">
        <v>0.1</v>
      </c>
      <c r="G2166" t="str">
        <f>VLOOKUP(C2166:C24703,Produkty!$A$2:$B$61,2,0)</f>
        <v>Lampka 3</v>
      </c>
      <c r="H2166" s="6">
        <f t="shared" si="66"/>
        <v>1893.0240000000001</v>
      </c>
      <c r="I2166" t="str">
        <f t="shared" si="67"/>
        <v>Średnia</v>
      </c>
    </row>
    <row r="2167" spans="1:9">
      <c r="A2167" t="s">
        <v>12787</v>
      </c>
      <c r="B2167" t="s">
        <v>2249</v>
      </c>
      <c r="C2167" t="s">
        <v>788</v>
      </c>
      <c r="D2167">
        <v>3</v>
      </c>
      <c r="E2167" s="3">
        <v>618.30999999999995</v>
      </c>
      <c r="F2167" s="4">
        <v>0.2</v>
      </c>
      <c r="G2167" t="str">
        <f>VLOOKUP(C2167:C24704,Produkty!$A$2:$B$61,2,0)</f>
        <v>Krzesło biurowe 1</v>
      </c>
      <c r="H2167" s="6">
        <f t="shared" si="66"/>
        <v>1483.944</v>
      </c>
      <c r="I2167" t="str">
        <f t="shared" si="67"/>
        <v>Średnia</v>
      </c>
    </row>
    <row r="2168" spans="1:9">
      <c r="A2168" t="s">
        <v>12788</v>
      </c>
      <c r="B2168" t="s">
        <v>2249</v>
      </c>
      <c r="C2168" t="s">
        <v>807</v>
      </c>
      <c r="D2168">
        <v>6</v>
      </c>
      <c r="E2168" s="3">
        <v>178.39</v>
      </c>
      <c r="F2168" s="4">
        <v>0.05</v>
      </c>
      <c r="G2168" t="str">
        <f>VLOOKUP(C2168:C24705,Produkty!$A$2:$B$61,2,0)</f>
        <v>Organizer 2</v>
      </c>
      <c r="H2168" s="6">
        <f t="shared" si="66"/>
        <v>1016.8229999999999</v>
      </c>
      <c r="I2168" t="str">
        <f t="shared" si="67"/>
        <v>Średnia</v>
      </c>
    </row>
    <row r="2169" spans="1:9">
      <c r="A2169" t="s">
        <v>12789</v>
      </c>
      <c r="B2169" t="s">
        <v>2249</v>
      </c>
      <c r="C2169" t="s">
        <v>838</v>
      </c>
      <c r="D2169">
        <v>2</v>
      </c>
      <c r="E2169" s="3">
        <v>92.55</v>
      </c>
      <c r="F2169" s="4">
        <v>0.15</v>
      </c>
      <c r="G2169" t="str">
        <f>VLOOKUP(C2169:C24706,Produkty!$A$2:$B$61,2,0)</f>
        <v>Etui 1</v>
      </c>
      <c r="H2169" s="6">
        <f t="shared" si="66"/>
        <v>157.33499999999998</v>
      </c>
      <c r="I2169" t="str">
        <f t="shared" si="67"/>
        <v>Mała</v>
      </c>
    </row>
    <row r="2170" spans="1:9">
      <c r="A2170" t="s">
        <v>12790</v>
      </c>
      <c r="B2170" t="s">
        <v>2250</v>
      </c>
      <c r="C2170" t="s">
        <v>829</v>
      </c>
      <c r="D2170">
        <v>4</v>
      </c>
      <c r="E2170" s="3">
        <v>567.79</v>
      </c>
      <c r="F2170" s="4">
        <v>0.1</v>
      </c>
      <c r="G2170" t="str">
        <f>VLOOKUP(C2170:C24707,Produkty!$A$2:$B$61,2,0)</f>
        <v>Kabel USB-C 1</v>
      </c>
      <c r="H2170" s="6">
        <f t="shared" si="66"/>
        <v>2044.0439999999999</v>
      </c>
      <c r="I2170" t="str">
        <f t="shared" si="67"/>
        <v>Duża</v>
      </c>
    </row>
    <row r="2171" spans="1:9">
      <c r="A2171" t="s">
        <v>12791</v>
      </c>
      <c r="B2171" t="s">
        <v>2252</v>
      </c>
      <c r="C2171" t="s">
        <v>784</v>
      </c>
      <c r="D2171">
        <v>3</v>
      </c>
      <c r="E2171" s="3">
        <v>947.66</v>
      </c>
      <c r="F2171" s="4">
        <v>0.05</v>
      </c>
      <c r="G2171" t="str">
        <f>VLOOKUP(C2171:C24708,Produkty!$A$2:$B$61,2,0)</f>
        <v>Powerbank 3</v>
      </c>
      <c r="H2171" s="6">
        <f t="shared" si="66"/>
        <v>2700.8309999999997</v>
      </c>
      <c r="I2171" t="str">
        <f t="shared" si="67"/>
        <v>Duża</v>
      </c>
    </row>
    <row r="2172" spans="1:9">
      <c r="A2172" t="s">
        <v>12792</v>
      </c>
      <c r="B2172" t="s">
        <v>2252</v>
      </c>
      <c r="C2172" t="s">
        <v>750</v>
      </c>
      <c r="D2172">
        <v>2</v>
      </c>
      <c r="E2172" s="3">
        <v>275.18</v>
      </c>
      <c r="F2172" s="4">
        <v>0.1</v>
      </c>
      <c r="G2172" t="str">
        <f>VLOOKUP(C2172:C24709,Produkty!$A$2:$B$61,2,0)</f>
        <v>Słuchawki 2</v>
      </c>
      <c r="H2172" s="6">
        <f t="shared" si="66"/>
        <v>495.32400000000001</v>
      </c>
      <c r="I2172" t="str">
        <f t="shared" si="67"/>
        <v>Mała</v>
      </c>
    </row>
    <row r="2173" spans="1:9">
      <c r="A2173" t="s">
        <v>12793</v>
      </c>
      <c r="B2173" t="s">
        <v>2252</v>
      </c>
      <c r="C2173" t="s">
        <v>827</v>
      </c>
      <c r="D2173">
        <v>3</v>
      </c>
      <c r="E2173" s="3">
        <v>266.05</v>
      </c>
      <c r="F2173" s="4">
        <v>0.1</v>
      </c>
      <c r="G2173" t="str">
        <f>VLOOKUP(C2173:C24710,Produkty!$A$2:$B$61,2,0)</f>
        <v>Termos 4</v>
      </c>
      <c r="H2173" s="6">
        <f t="shared" si="66"/>
        <v>718.33500000000015</v>
      </c>
      <c r="I2173" t="str">
        <f t="shared" si="67"/>
        <v>Średnia</v>
      </c>
    </row>
    <row r="2174" spans="1:9">
      <c r="A2174" t="s">
        <v>12794</v>
      </c>
      <c r="B2174" t="s">
        <v>2253</v>
      </c>
      <c r="C2174" t="s">
        <v>778</v>
      </c>
      <c r="D2174">
        <v>4</v>
      </c>
      <c r="E2174" s="3">
        <v>931.85</v>
      </c>
      <c r="F2174" s="4">
        <v>0.1</v>
      </c>
      <c r="G2174" t="str">
        <f>VLOOKUP(C2174:C24711,Produkty!$A$2:$B$61,2,0)</f>
        <v>Monitor 4</v>
      </c>
      <c r="H2174" s="6">
        <f t="shared" si="66"/>
        <v>3354.6600000000003</v>
      </c>
      <c r="I2174" t="str">
        <f t="shared" si="67"/>
        <v>Duża</v>
      </c>
    </row>
    <row r="2175" spans="1:9">
      <c r="A2175" t="s">
        <v>12795</v>
      </c>
      <c r="B2175" t="s">
        <v>2253</v>
      </c>
      <c r="C2175" t="s">
        <v>825</v>
      </c>
      <c r="D2175">
        <v>1</v>
      </c>
      <c r="E2175" s="3">
        <v>961.59</v>
      </c>
      <c r="F2175" s="4">
        <v>0</v>
      </c>
      <c r="G2175" t="str">
        <f>VLOOKUP(C2175:C24712,Produkty!$A$2:$B$61,2,0)</f>
        <v>Termos 3</v>
      </c>
      <c r="H2175" s="6">
        <f t="shared" si="66"/>
        <v>961.59</v>
      </c>
      <c r="I2175" t="str">
        <f t="shared" si="67"/>
        <v>Średnia</v>
      </c>
    </row>
    <row r="2176" spans="1:9">
      <c r="A2176" t="s">
        <v>12796</v>
      </c>
      <c r="B2176" t="s">
        <v>2253</v>
      </c>
      <c r="C2176" t="s">
        <v>774</v>
      </c>
      <c r="D2176">
        <v>1</v>
      </c>
      <c r="E2176" s="3">
        <v>95.88</v>
      </c>
      <c r="F2176" s="4">
        <v>0.1</v>
      </c>
      <c r="G2176" t="str">
        <f>VLOOKUP(C2176:C24713,Produkty!$A$2:$B$61,2,0)</f>
        <v>Monitor 2</v>
      </c>
      <c r="H2176" s="6">
        <f t="shared" si="66"/>
        <v>86.292000000000002</v>
      </c>
      <c r="I2176" t="str">
        <f t="shared" si="67"/>
        <v>Mała</v>
      </c>
    </row>
    <row r="2177" spans="1:9">
      <c r="A2177" t="s">
        <v>12797</v>
      </c>
      <c r="B2177" t="s">
        <v>2253</v>
      </c>
      <c r="C2177" t="s">
        <v>860</v>
      </c>
      <c r="D2177">
        <v>2</v>
      </c>
      <c r="E2177" s="3">
        <v>865.96</v>
      </c>
      <c r="F2177" s="4">
        <v>0.2</v>
      </c>
      <c r="G2177" t="str">
        <f>VLOOKUP(C2177:C24714,Produkty!$A$2:$B$61,2,0)</f>
        <v>Podkładka 4</v>
      </c>
      <c r="H2177" s="6">
        <f t="shared" si="66"/>
        <v>1385.5360000000001</v>
      </c>
      <c r="I2177" t="str">
        <f t="shared" si="67"/>
        <v>Średnia</v>
      </c>
    </row>
    <row r="2178" spans="1:9">
      <c r="A2178" t="s">
        <v>12798</v>
      </c>
      <c r="B2178" t="s">
        <v>2255</v>
      </c>
      <c r="C2178" t="s">
        <v>801</v>
      </c>
      <c r="D2178">
        <v>5</v>
      </c>
      <c r="E2178" s="3">
        <v>350.36</v>
      </c>
      <c r="F2178" s="4">
        <v>0</v>
      </c>
      <c r="G2178" t="str">
        <f>VLOOKUP(C2178:C24715,Produkty!$A$2:$B$61,2,0)</f>
        <v>Lampka 3</v>
      </c>
      <c r="H2178" s="6">
        <f t="shared" si="66"/>
        <v>1751.8000000000002</v>
      </c>
      <c r="I2178" t="str">
        <f t="shared" si="67"/>
        <v>Średnia</v>
      </c>
    </row>
    <row r="2179" spans="1:9">
      <c r="A2179" t="s">
        <v>12799</v>
      </c>
      <c r="B2179" t="s">
        <v>2255</v>
      </c>
      <c r="C2179" t="s">
        <v>795</v>
      </c>
      <c r="D2179">
        <v>6</v>
      </c>
      <c r="E2179" s="3">
        <v>114.81</v>
      </c>
      <c r="F2179" s="4">
        <v>0</v>
      </c>
      <c r="G2179" t="str">
        <f>VLOOKUP(C2179:C24716,Produkty!$A$2:$B$61,2,0)</f>
        <v>Krzesło biurowe 4</v>
      </c>
      <c r="H2179" s="6">
        <f t="shared" ref="H2179:H2242" si="68">D2179*E2179*(1-F2179)</f>
        <v>688.86</v>
      </c>
      <c r="I2179" t="str">
        <f t="shared" ref="I2179:I2242" si="69">IF(H2179&lt;500,"Mała",IF(H2179&lt;=2000,"Średnia","Duża"))</f>
        <v>Średnia</v>
      </c>
    </row>
    <row r="2180" spans="1:9">
      <c r="A2180" t="s">
        <v>12800</v>
      </c>
      <c r="B2180" t="s">
        <v>2256</v>
      </c>
      <c r="C2180" t="s">
        <v>776</v>
      </c>
      <c r="D2180">
        <v>4</v>
      </c>
      <c r="E2180" s="3">
        <v>967.01</v>
      </c>
      <c r="F2180" s="4">
        <v>0.05</v>
      </c>
      <c r="G2180" t="str">
        <f>VLOOKUP(C2180:C24717,Produkty!$A$2:$B$61,2,0)</f>
        <v>Monitor 3</v>
      </c>
      <c r="H2180" s="6">
        <f t="shared" si="68"/>
        <v>3674.6379999999999</v>
      </c>
      <c r="I2180" t="str">
        <f t="shared" si="69"/>
        <v>Duża</v>
      </c>
    </row>
    <row r="2181" spans="1:9">
      <c r="A2181" t="s">
        <v>12801</v>
      </c>
      <c r="B2181" t="s">
        <v>2256</v>
      </c>
      <c r="C2181" t="s">
        <v>784</v>
      </c>
      <c r="D2181">
        <v>4</v>
      </c>
      <c r="E2181" s="3">
        <v>961.69</v>
      </c>
      <c r="F2181" s="4">
        <v>0</v>
      </c>
      <c r="G2181" t="str">
        <f>VLOOKUP(C2181:C24718,Produkty!$A$2:$B$61,2,0)</f>
        <v>Powerbank 3</v>
      </c>
      <c r="H2181" s="6">
        <f t="shared" si="68"/>
        <v>3846.76</v>
      </c>
      <c r="I2181" t="str">
        <f t="shared" si="69"/>
        <v>Duża</v>
      </c>
    </row>
    <row r="2182" spans="1:9">
      <c r="A2182" t="s">
        <v>12802</v>
      </c>
      <c r="B2182" t="s">
        <v>2256</v>
      </c>
      <c r="C2182" t="s">
        <v>770</v>
      </c>
      <c r="D2182">
        <v>4</v>
      </c>
      <c r="E2182" s="3">
        <v>314.67</v>
      </c>
      <c r="F2182" s="4">
        <v>0</v>
      </c>
      <c r="G2182" t="str">
        <f>VLOOKUP(C2182:C24719,Produkty!$A$2:$B$61,2,0)</f>
        <v>Mysz 4</v>
      </c>
      <c r="H2182" s="6">
        <f t="shared" si="68"/>
        <v>1258.68</v>
      </c>
      <c r="I2182" t="str">
        <f t="shared" si="69"/>
        <v>Średnia</v>
      </c>
    </row>
    <row r="2183" spans="1:9">
      <c r="A2183" t="s">
        <v>12803</v>
      </c>
      <c r="B2183" t="s">
        <v>2256</v>
      </c>
      <c r="C2183" t="s">
        <v>856</v>
      </c>
      <c r="D2183">
        <v>3</v>
      </c>
      <c r="E2183" s="3">
        <v>132.29</v>
      </c>
      <c r="F2183" s="4">
        <v>0.2</v>
      </c>
      <c r="G2183" t="str">
        <f>VLOOKUP(C2183:C24720,Produkty!$A$2:$B$61,2,0)</f>
        <v>Podkładka 2</v>
      </c>
      <c r="H2183" s="6">
        <f t="shared" si="68"/>
        <v>317.49600000000004</v>
      </c>
      <c r="I2183" t="str">
        <f t="shared" si="69"/>
        <v>Mała</v>
      </c>
    </row>
    <row r="2184" spans="1:9">
      <c r="A2184" t="s">
        <v>12804</v>
      </c>
      <c r="B2184" t="s">
        <v>2257</v>
      </c>
      <c r="C2184" t="s">
        <v>801</v>
      </c>
      <c r="D2184">
        <v>4</v>
      </c>
      <c r="E2184" s="3">
        <v>357.1</v>
      </c>
      <c r="F2184" s="4">
        <v>0</v>
      </c>
      <c r="G2184" t="str">
        <f>VLOOKUP(C2184:C24721,Produkty!$A$2:$B$61,2,0)</f>
        <v>Lampka 3</v>
      </c>
      <c r="H2184" s="6">
        <f t="shared" si="68"/>
        <v>1428.4</v>
      </c>
      <c r="I2184" t="str">
        <f t="shared" si="69"/>
        <v>Średnia</v>
      </c>
    </row>
    <row r="2185" spans="1:9">
      <c r="A2185" t="s">
        <v>12805</v>
      </c>
      <c r="B2185" t="s">
        <v>2257</v>
      </c>
      <c r="C2185" t="s">
        <v>827</v>
      </c>
      <c r="D2185">
        <v>2</v>
      </c>
      <c r="E2185" s="3">
        <v>268.91000000000003</v>
      </c>
      <c r="F2185" s="4">
        <v>0</v>
      </c>
      <c r="G2185" t="str">
        <f>VLOOKUP(C2185:C24722,Produkty!$A$2:$B$61,2,0)</f>
        <v>Termos 4</v>
      </c>
      <c r="H2185" s="6">
        <f t="shared" si="68"/>
        <v>537.82000000000005</v>
      </c>
      <c r="I2185" t="str">
        <f t="shared" si="69"/>
        <v>Średnia</v>
      </c>
    </row>
    <row r="2186" spans="1:9">
      <c r="A2186" t="s">
        <v>12806</v>
      </c>
      <c r="B2186" t="s">
        <v>2257</v>
      </c>
      <c r="C2186" t="s">
        <v>813</v>
      </c>
      <c r="D2186">
        <v>1</v>
      </c>
      <c r="E2186" s="3">
        <v>1015.73</v>
      </c>
      <c r="F2186" s="4">
        <v>0.1</v>
      </c>
      <c r="G2186" t="str">
        <f>VLOOKUP(C2186:C24723,Produkty!$A$2:$B$61,2,0)</f>
        <v>Czajnik 1</v>
      </c>
      <c r="H2186" s="6">
        <f t="shared" si="68"/>
        <v>914.15700000000004</v>
      </c>
      <c r="I2186" t="str">
        <f t="shared" si="69"/>
        <v>Średnia</v>
      </c>
    </row>
    <row r="2187" spans="1:9">
      <c r="A2187" t="s">
        <v>12807</v>
      </c>
      <c r="B2187" t="s">
        <v>2257</v>
      </c>
      <c r="C2187" t="s">
        <v>801</v>
      </c>
      <c r="D2187">
        <v>1</v>
      </c>
      <c r="E2187" s="3">
        <v>356.53</v>
      </c>
      <c r="F2187" s="4">
        <v>0</v>
      </c>
      <c r="G2187" t="str">
        <f>VLOOKUP(C2187:C24724,Produkty!$A$2:$B$61,2,0)</f>
        <v>Lampka 3</v>
      </c>
      <c r="H2187" s="6">
        <f t="shared" si="68"/>
        <v>356.53</v>
      </c>
      <c r="I2187" t="str">
        <f t="shared" si="69"/>
        <v>Mała</v>
      </c>
    </row>
    <row r="2188" spans="1:9">
      <c r="A2188" t="s">
        <v>12808</v>
      </c>
      <c r="B2188" t="s">
        <v>2258</v>
      </c>
      <c r="C2188" t="s">
        <v>750</v>
      </c>
      <c r="D2188">
        <v>6</v>
      </c>
      <c r="E2188" s="3">
        <v>280.08</v>
      </c>
      <c r="F2188" s="4">
        <v>0.1</v>
      </c>
      <c r="G2188" t="str">
        <f>VLOOKUP(C2188:C24725,Produkty!$A$2:$B$61,2,0)</f>
        <v>Słuchawki 2</v>
      </c>
      <c r="H2188" s="6">
        <f t="shared" si="68"/>
        <v>1512.432</v>
      </c>
      <c r="I2188" t="str">
        <f t="shared" si="69"/>
        <v>Średnia</v>
      </c>
    </row>
    <row r="2189" spans="1:9">
      <c r="A2189" t="s">
        <v>12809</v>
      </c>
      <c r="B2189" t="s">
        <v>2258</v>
      </c>
      <c r="C2189" t="s">
        <v>832</v>
      </c>
      <c r="D2189">
        <v>4</v>
      </c>
      <c r="E2189" s="3">
        <v>740.11</v>
      </c>
      <c r="F2189" s="4">
        <v>0.1</v>
      </c>
      <c r="G2189" t="str">
        <f>VLOOKUP(C2189:C24726,Produkty!$A$2:$B$61,2,0)</f>
        <v>Kabel USB-C 2</v>
      </c>
      <c r="H2189" s="6">
        <f t="shared" si="68"/>
        <v>2664.3960000000002</v>
      </c>
      <c r="I2189" t="str">
        <f t="shared" si="69"/>
        <v>Duża</v>
      </c>
    </row>
    <row r="2190" spans="1:9">
      <c r="A2190" t="s">
        <v>12810</v>
      </c>
      <c r="B2190" t="s">
        <v>2258</v>
      </c>
      <c r="C2190" t="s">
        <v>772</v>
      </c>
      <c r="D2190">
        <v>2</v>
      </c>
      <c r="E2190" s="3">
        <v>952.74</v>
      </c>
      <c r="F2190" s="4">
        <v>0.05</v>
      </c>
      <c r="G2190" t="str">
        <f>VLOOKUP(C2190:C24727,Produkty!$A$2:$B$61,2,0)</f>
        <v>Monitor 1</v>
      </c>
      <c r="H2190" s="6">
        <f t="shared" si="68"/>
        <v>1810.2059999999999</v>
      </c>
      <c r="I2190" t="str">
        <f t="shared" si="69"/>
        <v>Średnia</v>
      </c>
    </row>
    <row r="2191" spans="1:9">
      <c r="A2191" t="s">
        <v>12811</v>
      </c>
      <c r="B2191" t="s">
        <v>2259</v>
      </c>
      <c r="C2191" t="s">
        <v>788</v>
      </c>
      <c r="D2191">
        <v>2</v>
      </c>
      <c r="E2191" s="3">
        <v>604.17999999999995</v>
      </c>
      <c r="F2191" s="4">
        <v>0</v>
      </c>
      <c r="G2191" t="str">
        <f>VLOOKUP(C2191:C24728,Produkty!$A$2:$B$61,2,0)</f>
        <v>Krzesło biurowe 1</v>
      </c>
      <c r="H2191" s="6">
        <f t="shared" si="68"/>
        <v>1208.3599999999999</v>
      </c>
      <c r="I2191" t="str">
        <f t="shared" si="69"/>
        <v>Średnia</v>
      </c>
    </row>
    <row r="2192" spans="1:9">
      <c r="A2192" t="s">
        <v>12812</v>
      </c>
      <c r="B2192" t="s">
        <v>2259</v>
      </c>
      <c r="C2192" t="s">
        <v>750</v>
      </c>
      <c r="D2192">
        <v>2</v>
      </c>
      <c r="E2192" s="3">
        <v>273.14</v>
      </c>
      <c r="F2192" s="4">
        <v>0.1</v>
      </c>
      <c r="G2192" t="str">
        <f>VLOOKUP(C2192:C24729,Produkty!$A$2:$B$61,2,0)</f>
        <v>Słuchawki 2</v>
      </c>
      <c r="H2192" s="6">
        <f t="shared" si="68"/>
        <v>491.65199999999999</v>
      </c>
      <c r="I2192" t="str">
        <f t="shared" si="69"/>
        <v>Mała</v>
      </c>
    </row>
    <row r="2193" spans="1:9">
      <c r="A2193" t="s">
        <v>12813</v>
      </c>
      <c r="B2193" t="s">
        <v>2261</v>
      </c>
      <c r="C2193" t="s">
        <v>807</v>
      </c>
      <c r="D2193">
        <v>5</v>
      </c>
      <c r="E2193" s="3">
        <v>177.3</v>
      </c>
      <c r="F2193" s="4">
        <v>0.15</v>
      </c>
      <c r="G2193" t="str">
        <f>VLOOKUP(C2193:C24730,Produkty!$A$2:$B$61,2,0)</f>
        <v>Organizer 2</v>
      </c>
      <c r="H2193" s="6">
        <f t="shared" si="68"/>
        <v>753.52499999999998</v>
      </c>
      <c r="I2193" t="str">
        <f t="shared" si="69"/>
        <v>Średnia</v>
      </c>
    </row>
    <row r="2194" spans="1:9">
      <c r="A2194" t="s">
        <v>12814</v>
      </c>
      <c r="B2194" t="s">
        <v>2261</v>
      </c>
      <c r="C2194" t="s">
        <v>825</v>
      </c>
      <c r="D2194">
        <v>3</v>
      </c>
      <c r="E2194" s="3">
        <v>992.03</v>
      </c>
      <c r="F2194" s="4">
        <v>0.2</v>
      </c>
      <c r="G2194" t="str">
        <f>VLOOKUP(C2194:C24731,Produkty!$A$2:$B$61,2,0)</f>
        <v>Termos 3</v>
      </c>
      <c r="H2194" s="6">
        <f t="shared" si="68"/>
        <v>2380.8720000000003</v>
      </c>
      <c r="I2194" t="str">
        <f t="shared" si="69"/>
        <v>Duża</v>
      </c>
    </row>
    <row r="2195" spans="1:9">
      <c r="A2195" t="s">
        <v>12815</v>
      </c>
      <c r="B2195" t="s">
        <v>2262</v>
      </c>
      <c r="C2195" t="s">
        <v>844</v>
      </c>
      <c r="D2195">
        <v>1</v>
      </c>
      <c r="E2195" s="3">
        <v>82.22</v>
      </c>
      <c r="F2195" s="4">
        <v>0.15</v>
      </c>
      <c r="G2195" t="str">
        <f>VLOOKUP(C2195:C24732,Produkty!$A$2:$B$61,2,0)</f>
        <v>Etui 4</v>
      </c>
      <c r="H2195" s="6">
        <f t="shared" si="68"/>
        <v>69.887</v>
      </c>
      <c r="I2195" t="str">
        <f t="shared" si="69"/>
        <v>Mała</v>
      </c>
    </row>
    <row r="2196" spans="1:9">
      <c r="A2196" t="s">
        <v>12816</v>
      </c>
      <c r="B2196" t="s">
        <v>2263</v>
      </c>
      <c r="C2196" t="s">
        <v>850</v>
      </c>
      <c r="D2196">
        <v>4</v>
      </c>
      <c r="E2196" s="3">
        <v>34.08</v>
      </c>
      <c r="F2196" s="4">
        <v>0</v>
      </c>
      <c r="G2196" t="str">
        <f>VLOOKUP(C2196:C24733,Produkty!$A$2:$B$61,2,0)</f>
        <v>Hub USB 3</v>
      </c>
      <c r="H2196" s="6">
        <f t="shared" si="68"/>
        <v>136.32</v>
      </c>
      <c r="I2196" t="str">
        <f t="shared" si="69"/>
        <v>Mała</v>
      </c>
    </row>
    <row r="2197" spans="1:9">
      <c r="A2197" t="s">
        <v>12817</v>
      </c>
      <c r="B2197" t="s">
        <v>2265</v>
      </c>
      <c r="C2197" t="s">
        <v>805</v>
      </c>
      <c r="D2197">
        <v>4</v>
      </c>
      <c r="E2197" s="3">
        <v>220.83</v>
      </c>
      <c r="F2197" s="4">
        <v>0.2</v>
      </c>
      <c r="G2197" t="str">
        <f>VLOOKUP(C2197:C24734,Produkty!$A$2:$B$61,2,0)</f>
        <v>Organizer 1</v>
      </c>
      <c r="H2197" s="6">
        <f t="shared" si="68"/>
        <v>706.65600000000006</v>
      </c>
      <c r="I2197" t="str">
        <f t="shared" si="69"/>
        <v>Średnia</v>
      </c>
    </row>
    <row r="2198" spans="1:9">
      <c r="A2198" t="s">
        <v>12818</v>
      </c>
      <c r="B2198" t="s">
        <v>2267</v>
      </c>
      <c r="C2198" t="s">
        <v>795</v>
      </c>
      <c r="D2198">
        <v>4</v>
      </c>
      <c r="E2198" s="3">
        <v>116.61</v>
      </c>
      <c r="F2198" s="4">
        <v>0.15</v>
      </c>
      <c r="G2198" t="str">
        <f>VLOOKUP(C2198:C24735,Produkty!$A$2:$B$61,2,0)</f>
        <v>Krzesło biurowe 4</v>
      </c>
      <c r="H2198" s="6">
        <f t="shared" si="68"/>
        <v>396.47399999999999</v>
      </c>
      <c r="I2198" t="str">
        <f t="shared" si="69"/>
        <v>Mała</v>
      </c>
    </row>
    <row r="2199" spans="1:9">
      <c r="A2199" t="s">
        <v>12819</v>
      </c>
      <c r="B2199" t="s">
        <v>2268</v>
      </c>
      <c r="C2199" t="s">
        <v>766</v>
      </c>
      <c r="D2199">
        <v>3</v>
      </c>
      <c r="E2199" s="3">
        <v>709.96</v>
      </c>
      <c r="F2199" s="4">
        <v>0.2</v>
      </c>
      <c r="G2199" t="str">
        <f>VLOOKUP(C2199:C24736,Produkty!$A$2:$B$61,2,0)</f>
        <v>Mysz 2</v>
      </c>
      <c r="H2199" s="6">
        <f t="shared" si="68"/>
        <v>1703.9040000000002</v>
      </c>
      <c r="I2199" t="str">
        <f t="shared" si="69"/>
        <v>Średnia</v>
      </c>
    </row>
    <row r="2200" spans="1:9">
      <c r="A2200" t="s">
        <v>12820</v>
      </c>
      <c r="B2200" t="s">
        <v>2269</v>
      </c>
      <c r="C2200" t="s">
        <v>766</v>
      </c>
      <c r="D2200">
        <v>2</v>
      </c>
      <c r="E2200" s="3">
        <v>695.64</v>
      </c>
      <c r="F2200" s="4">
        <v>0.2</v>
      </c>
      <c r="G2200" t="str">
        <f>VLOOKUP(C2200:C24737,Produkty!$A$2:$B$61,2,0)</f>
        <v>Mysz 2</v>
      </c>
      <c r="H2200" s="6">
        <f t="shared" si="68"/>
        <v>1113.0240000000001</v>
      </c>
      <c r="I2200" t="str">
        <f t="shared" si="69"/>
        <v>Średnia</v>
      </c>
    </row>
    <row r="2201" spans="1:9">
      <c r="A2201" t="s">
        <v>12821</v>
      </c>
      <c r="B2201" t="s">
        <v>2269</v>
      </c>
      <c r="C2201" t="s">
        <v>780</v>
      </c>
      <c r="D2201">
        <v>1</v>
      </c>
      <c r="E2201" s="3">
        <v>704.2</v>
      </c>
      <c r="F2201" s="4">
        <v>0</v>
      </c>
      <c r="G2201" t="str">
        <f>VLOOKUP(C2201:C24738,Produkty!$A$2:$B$61,2,0)</f>
        <v>Powerbank 1</v>
      </c>
      <c r="H2201" s="6">
        <f t="shared" si="68"/>
        <v>704.2</v>
      </c>
      <c r="I2201" t="str">
        <f t="shared" si="69"/>
        <v>Średnia</v>
      </c>
    </row>
    <row r="2202" spans="1:9">
      <c r="A2202" t="s">
        <v>12822</v>
      </c>
      <c r="B2202" t="s">
        <v>2269</v>
      </c>
      <c r="C2202" t="s">
        <v>756</v>
      </c>
      <c r="D2202">
        <v>4</v>
      </c>
      <c r="E2202" s="3">
        <v>374.27</v>
      </c>
      <c r="F2202" s="4">
        <v>0.15</v>
      </c>
      <c r="G2202" t="str">
        <f>VLOOKUP(C2202:C24739,Produkty!$A$2:$B$61,2,0)</f>
        <v>Klawiatura 1</v>
      </c>
      <c r="H2202" s="6">
        <f t="shared" si="68"/>
        <v>1272.5179999999998</v>
      </c>
      <c r="I2202" t="str">
        <f t="shared" si="69"/>
        <v>Średnia</v>
      </c>
    </row>
    <row r="2203" spans="1:9">
      <c r="A2203" t="s">
        <v>12823</v>
      </c>
      <c r="B2203" t="s">
        <v>2271</v>
      </c>
      <c r="C2203" t="s">
        <v>850</v>
      </c>
      <c r="D2203">
        <v>4</v>
      </c>
      <c r="E2203" s="3">
        <v>32.83</v>
      </c>
      <c r="F2203" s="4">
        <v>0.15</v>
      </c>
      <c r="G2203" t="str">
        <f>VLOOKUP(C2203:C24740,Produkty!$A$2:$B$61,2,0)</f>
        <v>Hub USB 3</v>
      </c>
      <c r="H2203" s="6">
        <f t="shared" si="68"/>
        <v>111.62199999999999</v>
      </c>
      <c r="I2203" t="str">
        <f t="shared" si="69"/>
        <v>Mała</v>
      </c>
    </row>
    <row r="2204" spans="1:9">
      <c r="A2204" t="s">
        <v>12824</v>
      </c>
      <c r="B2204" t="s">
        <v>2271</v>
      </c>
      <c r="C2204" t="s">
        <v>782</v>
      </c>
      <c r="D2204">
        <v>5</v>
      </c>
      <c r="E2204" s="3">
        <v>433.81</v>
      </c>
      <c r="F2204" s="4">
        <v>0</v>
      </c>
      <c r="G2204" t="str">
        <f>VLOOKUP(C2204:C24741,Produkty!$A$2:$B$61,2,0)</f>
        <v>Powerbank 2</v>
      </c>
      <c r="H2204" s="6">
        <f t="shared" si="68"/>
        <v>2169.0500000000002</v>
      </c>
      <c r="I2204" t="str">
        <f t="shared" si="69"/>
        <v>Duża</v>
      </c>
    </row>
    <row r="2205" spans="1:9">
      <c r="A2205" t="s">
        <v>12825</v>
      </c>
      <c r="B2205" t="s">
        <v>2271</v>
      </c>
      <c r="C2205" t="s">
        <v>766</v>
      </c>
      <c r="D2205">
        <v>5</v>
      </c>
      <c r="E2205" s="3">
        <v>676.56</v>
      </c>
      <c r="F2205" s="4">
        <v>0</v>
      </c>
      <c r="G2205" t="str">
        <f>VLOOKUP(C2205:C24742,Produkty!$A$2:$B$61,2,0)</f>
        <v>Mysz 2</v>
      </c>
      <c r="H2205" s="6">
        <f t="shared" si="68"/>
        <v>3382.7999999999997</v>
      </c>
      <c r="I2205" t="str">
        <f t="shared" si="69"/>
        <v>Duża</v>
      </c>
    </row>
    <row r="2206" spans="1:9">
      <c r="A2206" t="s">
        <v>12826</v>
      </c>
      <c r="B2206" t="s">
        <v>2272</v>
      </c>
      <c r="C2206" t="s">
        <v>840</v>
      </c>
      <c r="D2206">
        <v>2</v>
      </c>
      <c r="E2206" s="3">
        <v>142.37</v>
      </c>
      <c r="F2206" s="4">
        <v>0.1</v>
      </c>
      <c r="G2206" t="str">
        <f>VLOOKUP(C2206:C24743,Produkty!$A$2:$B$61,2,0)</f>
        <v>Etui 2</v>
      </c>
      <c r="H2206" s="6">
        <f t="shared" si="68"/>
        <v>256.26600000000002</v>
      </c>
      <c r="I2206" t="str">
        <f t="shared" si="69"/>
        <v>Mała</v>
      </c>
    </row>
    <row r="2207" spans="1:9">
      <c r="A2207" t="s">
        <v>12827</v>
      </c>
      <c r="B2207" t="s">
        <v>2272</v>
      </c>
      <c r="C2207" t="s">
        <v>809</v>
      </c>
      <c r="D2207">
        <v>6</v>
      </c>
      <c r="E2207" s="3">
        <v>1136.23</v>
      </c>
      <c r="F2207" s="4">
        <v>0.05</v>
      </c>
      <c r="G2207" t="str">
        <f>VLOOKUP(C2207:C24744,Produkty!$A$2:$B$61,2,0)</f>
        <v>Organizer 3</v>
      </c>
      <c r="H2207" s="6">
        <f t="shared" si="68"/>
        <v>6476.5109999999995</v>
      </c>
      <c r="I2207" t="str">
        <f t="shared" si="69"/>
        <v>Duża</v>
      </c>
    </row>
    <row r="2208" spans="1:9">
      <c r="A2208" t="s">
        <v>12828</v>
      </c>
      <c r="B2208" t="s">
        <v>2272</v>
      </c>
      <c r="C2208" t="s">
        <v>766</v>
      </c>
      <c r="D2208">
        <v>6</v>
      </c>
      <c r="E2208" s="3">
        <v>704.52</v>
      </c>
      <c r="F2208" s="4">
        <v>0.2</v>
      </c>
      <c r="G2208" t="str">
        <f>VLOOKUP(C2208:C24745,Produkty!$A$2:$B$61,2,0)</f>
        <v>Mysz 2</v>
      </c>
      <c r="H2208" s="6">
        <f t="shared" si="68"/>
        <v>3381.6959999999999</v>
      </c>
      <c r="I2208" t="str">
        <f t="shared" si="69"/>
        <v>Duża</v>
      </c>
    </row>
    <row r="2209" spans="1:9">
      <c r="A2209" t="s">
        <v>12829</v>
      </c>
      <c r="B2209" t="s">
        <v>2273</v>
      </c>
      <c r="C2209" t="s">
        <v>750</v>
      </c>
      <c r="D2209">
        <v>2</v>
      </c>
      <c r="E2209" s="3">
        <v>270.54000000000002</v>
      </c>
      <c r="F2209" s="4">
        <v>0.1</v>
      </c>
      <c r="G2209" t="str">
        <f>VLOOKUP(C2209:C24746,Produkty!$A$2:$B$61,2,0)</f>
        <v>Słuchawki 2</v>
      </c>
      <c r="H2209" s="6">
        <f t="shared" si="68"/>
        <v>486.97200000000004</v>
      </c>
      <c r="I2209" t="str">
        <f t="shared" si="69"/>
        <v>Mała</v>
      </c>
    </row>
    <row r="2210" spans="1:9">
      <c r="A2210" t="s">
        <v>12830</v>
      </c>
      <c r="B2210" t="s">
        <v>2273</v>
      </c>
      <c r="C2210" t="s">
        <v>823</v>
      </c>
      <c r="D2210">
        <v>1</v>
      </c>
      <c r="E2210" s="3">
        <v>674.63</v>
      </c>
      <c r="F2210" s="4">
        <v>0</v>
      </c>
      <c r="G2210" t="str">
        <f>VLOOKUP(C2210:C24747,Produkty!$A$2:$B$61,2,0)</f>
        <v>Termos 2</v>
      </c>
      <c r="H2210" s="6">
        <f t="shared" si="68"/>
        <v>674.63</v>
      </c>
      <c r="I2210" t="str">
        <f t="shared" si="69"/>
        <v>Średnia</v>
      </c>
    </row>
    <row r="2211" spans="1:9">
      <c r="A2211" t="s">
        <v>12831</v>
      </c>
      <c r="B2211" t="s">
        <v>2274</v>
      </c>
      <c r="C2211" t="s">
        <v>793</v>
      </c>
      <c r="D2211">
        <v>6</v>
      </c>
      <c r="E2211" s="3">
        <v>91.91</v>
      </c>
      <c r="F2211" s="4">
        <v>0</v>
      </c>
      <c r="G2211" t="str">
        <f>VLOOKUP(C2211:C24748,Produkty!$A$2:$B$61,2,0)</f>
        <v>Krzesło biurowe 3</v>
      </c>
      <c r="H2211" s="6">
        <f t="shared" si="68"/>
        <v>551.46</v>
      </c>
      <c r="I2211" t="str">
        <f t="shared" si="69"/>
        <v>Średnia</v>
      </c>
    </row>
    <row r="2212" spans="1:9">
      <c r="A2212" t="s">
        <v>12832</v>
      </c>
      <c r="B2212" t="s">
        <v>2274</v>
      </c>
      <c r="C2212" t="s">
        <v>813</v>
      </c>
      <c r="D2212">
        <v>3</v>
      </c>
      <c r="E2212" s="3">
        <v>1003.83</v>
      </c>
      <c r="F2212" s="4">
        <v>0.1</v>
      </c>
      <c r="G2212" t="str">
        <f>VLOOKUP(C2212:C24749,Produkty!$A$2:$B$61,2,0)</f>
        <v>Czajnik 1</v>
      </c>
      <c r="H2212" s="6">
        <f t="shared" si="68"/>
        <v>2710.3410000000003</v>
      </c>
      <c r="I2212" t="str">
        <f t="shared" si="69"/>
        <v>Duża</v>
      </c>
    </row>
    <row r="2213" spans="1:9">
      <c r="A2213" t="s">
        <v>12833</v>
      </c>
      <c r="B2213" t="s">
        <v>2275</v>
      </c>
      <c r="C2213" t="s">
        <v>770</v>
      </c>
      <c r="D2213">
        <v>4</v>
      </c>
      <c r="E2213" s="3">
        <v>314.88</v>
      </c>
      <c r="F2213" s="4">
        <v>0.05</v>
      </c>
      <c r="G2213" t="str">
        <f>VLOOKUP(C2213:C24750,Produkty!$A$2:$B$61,2,0)</f>
        <v>Mysz 4</v>
      </c>
      <c r="H2213" s="6">
        <f t="shared" si="68"/>
        <v>1196.5439999999999</v>
      </c>
      <c r="I2213" t="str">
        <f t="shared" si="69"/>
        <v>Średnia</v>
      </c>
    </row>
    <row r="2214" spans="1:9">
      <c r="A2214" t="s">
        <v>12834</v>
      </c>
      <c r="B2214" t="s">
        <v>2275</v>
      </c>
      <c r="C2214" t="s">
        <v>756</v>
      </c>
      <c r="D2214">
        <v>3</v>
      </c>
      <c r="E2214" s="3">
        <v>370.18</v>
      </c>
      <c r="F2214" s="4">
        <v>0</v>
      </c>
      <c r="G2214" t="str">
        <f>VLOOKUP(C2214:C24751,Produkty!$A$2:$B$61,2,0)</f>
        <v>Klawiatura 1</v>
      </c>
      <c r="H2214" s="6">
        <f t="shared" si="68"/>
        <v>1110.54</v>
      </c>
      <c r="I2214" t="str">
        <f t="shared" si="69"/>
        <v>Średnia</v>
      </c>
    </row>
    <row r="2215" spans="1:9">
      <c r="A2215" t="s">
        <v>12835</v>
      </c>
      <c r="B2215" t="s">
        <v>2275</v>
      </c>
      <c r="C2215" t="s">
        <v>776</v>
      </c>
      <c r="D2215">
        <v>2</v>
      </c>
      <c r="E2215" s="3">
        <v>958.54</v>
      </c>
      <c r="F2215" s="4">
        <v>0</v>
      </c>
      <c r="G2215" t="str">
        <f>VLOOKUP(C2215:C24752,Produkty!$A$2:$B$61,2,0)</f>
        <v>Monitor 3</v>
      </c>
      <c r="H2215" s="6">
        <f t="shared" si="68"/>
        <v>1917.08</v>
      </c>
      <c r="I2215" t="str">
        <f t="shared" si="69"/>
        <v>Średnia</v>
      </c>
    </row>
    <row r="2216" spans="1:9">
      <c r="A2216" t="s">
        <v>12836</v>
      </c>
      <c r="B2216" t="s">
        <v>2275</v>
      </c>
      <c r="C2216" t="s">
        <v>842</v>
      </c>
      <c r="D2216">
        <v>1</v>
      </c>
      <c r="E2216" s="3">
        <v>812.56</v>
      </c>
      <c r="F2216" s="4">
        <v>0.15</v>
      </c>
      <c r="G2216" t="str">
        <f>VLOOKUP(C2216:C24753,Produkty!$A$2:$B$61,2,0)</f>
        <v>Etui 3</v>
      </c>
      <c r="H2216" s="6">
        <f t="shared" si="68"/>
        <v>690.67599999999993</v>
      </c>
      <c r="I2216" t="str">
        <f t="shared" si="69"/>
        <v>Średnia</v>
      </c>
    </row>
    <row r="2217" spans="1:9">
      <c r="A2217" t="s">
        <v>12837</v>
      </c>
      <c r="B2217" t="s">
        <v>2277</v>
      </c>
      <c r="C2217" t="s">
        <v>856</v>
      </c>
      <c r="D2217">
        <v>6</v>
      </c>
      <c r="E2217" s="3">
        <v>135.12</v>
      </c>
      <c r="F2217" s="4">
        <v>0.2</v>
      </c>
      <c r="G2217" t="str">
        <f>VLOOKUP(C2217:C24754,Produkty!$A$2:$B$61,2,0)</f>
        <v>Podkładka 2</v>
      </c>
      <c r="H2217" s="6">
        <f t="shared" si="68"/>
        <v>648.57600000000002</v>
      </c>
      <c r="I2217" t="str">
        <f t="shared" si="69"/>
        <v>Średnia</v>
      </c>
    </row>
    <row r="2218" spans="1:9">
      <c r="A2218" t="s">
        <v>12838</v>
      </c>
      <c r="B2218" t="s">
        <v>2279</v>
      </c>
      <c r="C2218" t="s">
        <v>834</v>
      </c>
      <c r="D2218">
        <v>1</v>
      </c>
      <c r="E2218" s="3">
        <v>392.46</v>
      </c>
      <c r="F2218" s="4">
        <v>0.05</v>
      </c>
      <c r="G2218" t="str">
        <f>VLOOKUP(C2218:C24755,Produkty!$A$2:$B$61,2,0)</f>
        <v>Kabel USB-C 3</v>
      </c>
      <c r="H2218" s="6">
        <f t="shared" si="68"/>
        <v>372.83699999999999</v>
      </c>
      <c r="I2218" t="str">
        <f t="shared" si="69"/>
        <v>Mała</v>
      </c>
    </row>
    <row r="2219" spans="1:9">
      <c r="A2219" t="s">
        <v>12839</v>
      </c>
      <c r="B2219" t="s">
        <v>2279</v>
      </c>
      <c r="C2219" t="s">
        <v>791</v>
      </c>
      <c r="D2219">
        <v>5</v>
      </c>
      <c r="E2219" s="3">
        <v>233.45</v>
      </c>
      <c r="F2219" s="4">
        <v>0</v>
      </c>
      <c r="G2219" t="str">
        <f>VLOOKUP(C2219:C24756,Produkty!$A$2:$B$61,2,0)</f>
        <v>Krzesło biurowe 2</v>
      </c>
      <c r="H2219" s="6">
        <f t="shared" si="68"/>
        <v>1167.25</v>
      </c>
      <c r="I2219" t="str">
        <f t="shared" si="69"/>
        <v>Średnia</v>
      </c>
    </row>
    <row r="2220" spans="1:9">
      <c r="A2220" t="s">
        <v>12840</v>
      </c>
      <c r="B2220" t="s">
        <v>2279</v>
      </c>
      <c r="C2220" t="s">
        <v>817</v>
      </c>
      <c r="D2220">
        <v>6</v>
      </c>
      <c r="E2220" s="3">
        <v>325.16000000000003</v>
      </c>
      <c r="F2220" s="4">
        <v>0.1</v>
      </c>
      <c r="G2220" t="str">
        <f>VLOOKUP(C2220:C24757,Produkty!$A$2:$B$61,2,0)</f>
        <v>Czajnik 3</v>
      </c>
      <c r="H2220" s="6">
        <f t="shared" si="68"/>
        <v>1755.864</v>
      </c>
      <c r="I2220" t="str">
        <f t="shared" si="69"/>
        <v>Średnia</v>
      </c>
    </row>
    <row r="2221" spans="1:9">
      <c r="A2221" t="s">
        <v>12841</v>
      </c>
      <c r="B2221" t="s">
        <v>2280</v>
      </c>
      <c r="C2221" t="s">
        <v>780</v>
      </c>
      <c r="D2221">
        <v>6</v>
      </c>
      <c r="E2221" s="3">
        <v>706.2</v>
      </c>
      <c r="F2221" s="4">
        <v>0</v>
      </c>
      <c r="G2221" t="str">
        <f>VLOOKUP(C2221:C24758,Produkty!$A$2:$B$61,2,0)</f>
        <v>Powerbank 1</v>
      </c>
      <c r="H2221" s="6">
        <f t="shared" si="68"/>
        <v>4237.2000000000007</v>
      </c>
      <c r="I2221" t="str">
        <f t="shared" si="69"/>
        <v>Duża</v>
      </c>
    </row>
    <row r="2222" spans="1:9">
      <c r="A2222" t="s">
        <v>12842</v>
      </c>
      <c r="B2222" t="s">
        <v>2280</v>
      </c>
      <c r="C2222" t="s">
        <v>832</v>
      </c>
      <c r="D2222">
        <v>2</v>
      </c>
      <c r="E2222" s="3">
        <v>748.03</v>
      </c>
      <c r="F2222" s="4">
        <v>0</v>
      </c>
      <c r="G2222" t="str">
        <f>VLOOKUP(C2222:C24759,Produkty!$A$2:$B$61,2,0)</f>
        <v>Kabel USB-C 2</v>
      </c>
      <c r="H2222" s="6">
        <f t="shared" si="68"/>
        <v>1496.06</v>
      </c>
      <c r="I2222" t="str">
        <f t="shared" si="69"/>
        <v>Średnia</v>
      </c>
    </row>
    <row r="2223" spans="1:9">
      <c r="A2223" t="s">
        <v>12843</v>
      </c>
      <c r="B2223" t="s">
        <v>2281</v>
      </c>
      <c r="C2223" t="s">
        <v>758</v>
      </c>
      <c r="D2223">
        <v>6</v>
      </c>
      <c r="E2223" s="3">
        <v>253.36</v>
      </c>
      <c r="F2223" s="4">
        <v>0</v>
      </c>
      <c r="G2223" t="str">
        <f>VLOOKUP(C2223:C24760,Produkty!$A$2:$B$61,2,0)</f>
        <v>Klawiatura 2</v>
      </c>
      <c r="H2223" s="6">
        <f t="shared" si="68"/>
        <v>1520.16</v>
      </c>
      <c r="I2223" t="str">
        <f t="shared" si="69"/>
        <v>Średnia</v>
      </c>
    </row>
    <row r="2224" spans="1:9">
      <c r="A2224" t="s">
        <v>12844</v>
      </c>
      <c r="B2224" t="s">
        <v>2281</v>
      </c>
      <c r="C2224" t="s">
        <v>866</v>
      </c>
      <c r="D2224">
        <v>1</v>
      </c>
      <c r="E2224" s="3">
        <v>353.11</v>
      </c>
      <c r="F2224" s="4">
        <v>0</v>
      </c>
      <c r="G2224" t="str">
        <f>VLOOKUP(C2224:C24761,Produkty!$A$2:$B$61,2,0)</f>
        <v>Ładowarka 3</v>
      </c>
      <c r="H2224" s="6">
        <f t="shared" si="68"/>
        <v>353.11</v>
      </c>
      <c r="I2224" t="str">
        <f t="shared" si="69"/>
        <v>Mała</v>
      </c>
    </row>
    <row r="2225" spans="1:9">
      <c r="A2225" t="s">
        <v>12845</v>
      </c>
      <c r="B2225" t="s">
        <v>2281</v>
      </c>
      <c r="C2225" t="s">
        <v>754</v>
      </c>
      <c r="D2225">
        <v>2</v>
      </c>
      <c r="E2225" s="3">
        <v>785.52</v>
      </c>
      <c r="F2225" s="4">
        <v>0</v>
      </c>
      <c r="G2225" t="str">
        <f>VLOOKUP(C2225:C24762,Produkty!$A$2:$B$61,2,0)</f>
        <v>Słuchawki 4</v>
      </c>
      <c r="H2225" s="6">
        <f t="shared" si="68"/>
        <v>1571.04</v>
      </c>
      <c r="I2225" t="str">
        <f t="shared" si="69"/>
        <v>Średnia</v>
      </c>
    </row>
    <row r="2226" spans="1:9">
      <c r="A2226" t="s">
        <v>12846</v>
      </c>
      <c r="B2226" t="s">
        <v>2282</v>
      </c>
      <c r="C2226" t="s">
        <v>788</v>
      </c>
      <c r="D2226">
        <v>6</v>
      </c>
      <c r="E2226" s="3">
        <v>609.08000000000004</v>
      </c>
      <c r="F2226" s="4">
        <v>0</v>
      </c>
      <c r="G2226" t="str">
        <f>VLOOKUP(C2226:C24763,Produkty!$A$2:$B$61,2,0)</f>
        <v>Krzesło biurowe 1</v>
      </c>
      <c r="H2226" s="6">
        <f t="shared" si="68"/>
        <v>3654.4800000000005</v>
      </c>
      <c r="I2226" t="str">
        <f t="shared" si="69"/>
        <v>Duża</v>
      </c>
    </row>
    <row r="2227" spans="1:9">
      <c r="A2227" t="s">
        <v>12847</v>
      </c>
      <c r="B2227" t="s">
        <v>2283</v>
      </c>
      <c r="C2227" t="s">
        <v>825</v>
      </c>
      <c r="D2227">
        <v>4</v>
      </c>
      <c r="E2227" s="3">
        <v>971.67</v>
      </c>
      <c r="F2227" s="4">
        <v>0</v>
      </c>
      <c r="G2227" t="str">
        <f>VLOOKUP(C2227:C24764,Produkty!$A$2:$B$61,2,0)</f>
        <v>Termos 3</v>
      </c>
      <c r="H2227" s="6">
        <f t="shared" si="68"/>
        <v>3886.68</v>
      </c>
      <c r="I2227" t="str">
        <f t="shared" si="69"/>
        <v>Duża</v>
      </c>
    </row>
    <row r="2228" spans="1:9">
      <c r="A2228" t="s">
        <v>12848</v>
      </c>
      <c r="B2228" t="s">
        <v>2283</v>
      </c>
      <c r="C2228" t="s">
        <v>823</v>
      </c>
      <c r="D2228">
        <v>4</v>
      </c>
      <c r="E2228" s="3">
        <v>696.7</v>
      </c>
      <c r="F2228" s="4">
        <v>0.2</v>
      </c>
      <c r="G2228" t="str">
        <f>VLOOKUP(C2228:C24765,Produkty!$A$2:$B$61,2,0)</f>
        <v>Termos 2</v>
      </c>
      <c r="H2228" s="6">
        <f t="shared" si="68"/>
        <v>2229.44</v>
      </c>
      <c r="I2228" t="str">
        <f t="shared" si="69"/>
        <v>Duża</v>
      </c>
    </row>
    <row r="2229" spans="1:9">
      <c r="A2229" t="s">
        <v>12849</v>
      </c>
      <c r="B2229" t="s">
        <v>2285</v>
      </c>
      <c r="C2229" t="s">
        <v>747</v>
      </c>
      <c r="D2229">
        <v>3</v>
      </c>
      <c r="E2229" s="3">
        <v>555.37</v>
      </c>
      <c r="F2229" s="4">
        <v>0.2</v>
      </c>
      <c r="G2229" t="str">
        <f>VLOOKUP(C2229:C24766,Produkty!$A$2:$B$61,2,0)</f>
        <v>Słuchawki 1</v>
      </c>
      <c r="H2229" s="6">
        <f t="shared" si="68"/>
        <v>1332.8880000000001</v>
      </c>
      <c r="I2229" t="str">
        <f t="shared" si="69"/>
        <v>Średnia</v>
      </c>
    </row>
    <row r="2230" spans="1:9">
      <c r="A2230" t="s">
        <v>12850</v>
      </c>
      <c r="B2230" t="s">
        <v>2285</v>
      </c>
      <c r="C2230" t="s">
        <v>782</v>
      </c>
      <c r="D2230">
        <v>4</v>
      </c>
      <c r="E2230" s="3">
        <v>418.82</v>
      </c>
      <c r="F2230" s="4">
        <v>0.15</v>
      </c>
      <c r="G2230" t="str">
        <f>VLOOKUP(C2230:C24767,Produkty!$A$2:$B$61,2,0)</f>
        <v>Powerbank 2</v>
      </c>
      <c r="H2230" s="6">
        <f t="shared" si="68"/>
        <v>1423.9879999999998</v>
      </c>
      <c r="I2230" t="str">
        <f t="shared" si="69"/>
        <v>Średnia</v>
      </c>
    </row>
    <row r="2231" spans="1:9">
      <c r="A2231" t="s">
        <v>12851</v>
      </c>
      <c r="B2231" t="s">
        <v>2285</v>
      </c>
      <c r="C2231" t="s">
        <v>813</v>
      </c>
      <c r="D2231">
        <v>4</v>
      </c>
      <c r="E2231" s="3">
        <v>998.33</v>
      </c>
      <c r="F2231" s="4">
        <v>0.1</v>
      </c>
      <c r="G2231" t="str">
        <f>VLOOKUP(C2231:C24768,Produkty!$A$2:$B$61,2,0)</f>
        <v>Czajnik 1</v>
      </c>
      <c r="H2231" s="6">
        <f t="shared" si="68"/>
        <v>3593.9880000000003</v>
      </c>
      <c r="I2231" t="str">
        <f t="shared" si="69"/>
        <v>Duża</v>
      </c>
    </row>
    <row r="2232" spans="1:9">
      <c r="A2232" t="s">
        <v>12852</v>
      </c>
      <c r="B2232" t="s">
        <v>2285</v>
      </c>
      <c r="C2232" t="s">
        <v>832</v>
      </c>
      <c r="D2232">
        <v>3</v>
      </c>
      <c r="E2232" s="3">
        <v>755.91</v>
      </c>
      <c r="F2232" s="4">
        <v>0</v>
      </c>
      <c r="G2232" t="str">
        <f>VLOOKUP(C2232:C24769,Produkty!$A$2:$B$61,2,0)</f>
        <v>Kabel USB-C 2</v>
      </c>
      <c r="H2232" s="6">
        <f t="shared" si="68"/>
        <v>2267.73</v>
      </c>
      <c r="I2232" t="str">
        <f t="shared" si="69"/>
        <v>Duża</v>
      </c>
    </row>
    <row r="2233" spans="1:9">
      <c r="A2233" t="s">
        <v>12853</v>
      </c>
      <c r="B2233" t="s">
        <v>2286</v>
      </c>
      <c r="C2233" t="s">
        <v>829</v>
      </c>
      <c r="D2233">
        <v>4</v>
      </c>
      <c r="E2233" s="3">
        <v>567.54</v>
      </c>
      <c r="F2233" s="4">
        <v>0</v>
      </c>
      <c r="G2233" t="str">
        <f>VLOOKUP(C2233:C24770,Produkty!$A$2:$B$61,2,0)</f>
        <v>Kabel USB-C 1</v>
      </c>
      <c r="H2233" s="6">
        <f t="shared" si="68"/>
        <v>2270.16</v>
      </c>
      <c r="I2233" t="str">
        <f t="shared" si="69"/>
        <v>Duża</v>
      </c>
    </row>
    <row r="2234" spans="1:9">
      <c r="A2234" t="s">
        <v>12854</v>
      </c>
      <c r="B2234" t="s">
        <v>2286</v>
      </c>
      <c r="C2234" t="s">
        <v>770</v>
      </c>
      <c r="D2234">
        <v>4</v>
      </c>
      <c r="E2234" s="3">
        <v>320.81</v>
      </c>
      <c r="F2234" s="4">
        <v>0</v>
      </c>
      <c r="G2234" t="str">
        <f>VLOOKUP(C2234:C24771,Produkty!$A$2:$B$61,2,0)</f>
        <v>Mysz 4</v>
      </c>
      <c r="H2234" s="6">
        <f t="shared" si="68"/>
        <v>1283.24</v>
      </c>
      <c r="I2234" t="str">
        <f t="shared" si="69"/>
        <v>Średnia</v>
      </c>
    </row>
    <row r="2235" spans="1:9">
      <c r="A2235" t="s">
        <v>12855</v>
      </c>
      <c r="B2235" t="s">
        <v>2286</v>
      </c>
      <c r="C2235" t="s">
        <v>813</v>
      </c>
      <c r="D2235">
        <v>4</v>
      </c>
      <c r="E2235" s="3">
        <v>991.01</v>
      </c>
      <c r="F2235" s="4">
        <v>0.05</v>
      </c>
      <c r="G2235" t="str">
        <f>VLOOKUP(C2235:C24772,Produkty!$A$2:$B$61,2,0)</f>
        <v>Czajnik 1</v>
      </c>
      <c r="H2235" s="6">
        <f t="shared" si="68"/>
        <v>3765.8379999999997</v>
      </c>
      <c r="I2235" t="str">
        <f t="shared" si="69"/>
        <v>Duża</v>
      </c>
    </row>
    <row r="2236" spans="1:9">
      <c r="A2236" t="s">
        <v>12856</v>
      </c>
      <c r="B2236" t="s">
        <v>2288</v>
      </c>
      <c r="C2236" t="s">
        <v>791</v>
      </c>
      <c r="D2236">
        <v>6</v>
      </c>
      <c r="E2236" s="3">
        <v>237.25</v>
      </c>
      <c r="F2236" s="4">
        <v>0.15</v>
      </c>
      <c r="G2236" t="str">
        <f>VLOOKUP(C2236:C24773,Produkty!$A$2:$B$61,2,0)</f>
        <v>Krzesło biurowe 2</v>
      </c>
      <c r="H2236" s="6">
        <f t="shared" si="68"/>
        <v>1209.9749999999999</v>
      </c>
      <c r="I2236" t="str">
        <f t="shared" si="69"/>
        <v>Średnia</v>
      </c>
    </row>
    <row r="2237" spans="1:9">
      <c r="A2237" t="s">
        <v>12857</v>
      </c>
      <c r="B2237" t="s">
        <v>2288</v>
      </c>
      <c r="C2237" t="s">
        <v>770</v>
      </c>
      <c r="D2237">
        <v>2</v>
      </c>
      <c r="E2237" s="3">
        <v>316.72000000000003</v>
      </c>
      <c r="F2237" s="4">
        <v>0.2</v>
      </c>
      <c r="G2237" t="str">
        <f>VLOOKUP(C2237:C24774,Produkty!$A$2:$B$61,2,0)</f>
        <v>Mysz 4</v>
      </c>
      <c r="H2237" s="6">
        <f t="shared" si="68"/>
        <v>506.75200000000007</v>
      </c>
      <c r="I2237" t="str">
        <f t="shared" si="69"/>
        <v>Średnia</v>
      </c>
    </row>
    <row r="2238" spans="1:9">
      <c r="A2238" t="s">
        <v>12858</v>
      </c>
      <c r="B2238" t="s">
        <v>2288</v>
      </c>
      <c r="C2238" t="s">
        <v>776</v>
      </c>
      <c r="D2238">
        <v>2</v>
      </c>
      <c r="E2238" s="3">
        <v>952.43</v>
      </c>
      <c r="F2238" s="4">
        <v>0</v>
      </c>
      <c r="G2238" t="str">
        <f>VLOOKUP(C2238:C24775,Produkty!$A$2:$B$61,2,0)</f>
        <v>Monitor 3</v>
      </c>
      <c r="H2238" s="6">
        <f t="shared" si="68"/>
        <v>1904.86</v>
      </c>
      <c r="I2238" t="str">
        <f t="shared" si="69"/>
        <v>Średnia</v>
      </c>
    </row>
    <row r="2239" spans="1:9">
      <c r="A2239" t="s">
        <v>12859</v>
      </c>
      <c r="B2239" t="s">
        <v>2288</v>
      </c>
      <c r="C2239" t="s">
        <v>788</v>
      </c>
      <c r="D2239">
        <v>5</v>
      </c>
      <c r="E2239" s="3">
        <v>605.6</v>
      </c>
      <c r="F2239" s="4">
        <v>0.05</v>
      </c>
      <c r="G2239" t="str">
        <f>VLOOKUP(C2239:C24776,Produkty!$A$2:$B$61,2,0)</f>
        <v>Krzesło biurowe 1</v>
      </c>
      <c r="H2239" s="6">
        <f t="shared" si="68"/>
        <v>2876.6</v>
      </c>
      <c r="I2239" t="str">
        <f t="shared" si="69"/>
        <v>Duża</v>
      </c>
    </row>
    <row r="2240" spans="1:9">
      <c r="A2240" t="s">
        <v>12860</v>
      </c>
      <c r="B2240" t="s">
        <v>2289</v>
      </c>
      <c r="C2240" t="s">
        <v>768</v>
      </c>
      <c r="D2240">
        <v>2</v>
      </c>
      <c r="E2240" s="3">
        <v>934.28</v>
      </c>
      <c r="F2240" s="4">
        <v>0.2</v>
      </c>
      <c r="G2240" t="str">
        <f>VLOOKUP(C2240:C24777,Produkty!$A$2:$B$61,2,0)</f>
        <v>Mysz 3</v>
      </c>
      <c r="H2240" s="6">
        <f t="shared" si="68"/>
        <v>1494.848</v>
      </c>
      <c r="I2240" t="str">
        <f t="shared" si="69"/>
        <v>Średnia</v>
      </c>
    </row>
    <row r="2241" spans="1:9">
      <c r="A2241" t="s">
        <v>12861</v>
      </c>
      <c r="B2241" t="s">
        <v>2289</v>
      </c>
      <c r="C2241" t="s">
        <v>768</v>
      </c>
      <c r="D2241">
        <v>2</v>
      </c>
      <c r="E2241" s="3">
        <v>949.3</v>
      </c>
      <c r="F2241" s="4">
        <v>0.1</v>
      </c>
      <c r="G2241" t="str">
        <f>VLOOKUP(C2241:C24778,Produkty!$A$2:$B$61,2,0)</f>
        <v>Mysz 3</v>
      </c>
      <c r="H2241" s="6">
        <f t="shared" si="68"/>
        <v>1708.74</v>
      </c>
      <c r="I2241" t="str">
        <f t="shared" si="69"/>
        <v>Średnia</v>
      </c>
    </row>
    <row r="2242" spans="1:9">
      <c r="A2242" t="s">
        <v>12862</v>
      </c>
      <c r="B2242" t="s">
        <v>2289</v>
      </c>
      <c r="C2242" t="s">
        <v>788</v>
      </c>
      <c r="D2242">
        <v>5</v>
      </c>
      <c r="E2242" s="3">
        <v>626.09</v>
      </c>
      <c r="F2242" s="4">
        <v>0.05</v>
      </c>
      <c r="G2242" t="str">
        <f>VLOOKUP(C2242:C24779,Produkty!$A$2:$B$61,2,0)</f>
        <v>Krzesło biurowe 1</v>
      </c>
      <c r="H2242" s="6">
        <f t="shared" si="68"/>
        <v>2973.9275000000002</v>
      </c>
      <c r="I2242" t="str">
        <f t="shared" si="69"/>
        <v>Duża</v>
      </c>
    </row>
    <row r="2243" spans="1:9">
      <c r="A2243" t="s">
        <v>12863</v>
      </c>
      <c r="B2243" t="s">
        <v>2290</v>
      </c>
      <c r="C2243" t="s">
        <v>809</v>
      </c>
      <c r="D2243">
        <v>3</v>
      </c>
      <c r="E2243" s="3">
        <v>1100.5899999999999</v>
      </c>
      <c r="F2243" s="4">
        <v>0</v>
      </c>
      <c r="G2243" t="str">
        <f>VLOOKUP(C2243:C24780,Produkty!$A$2:$B$61,2,0)</f>
        <v>Organizer 3</v>
      </c>
      <c r="H2243" s="6">
        <f t="shared" ref="H2243:H2306" si="70">D2243*E2243*(1-F2243)</f>
        <v>3301.7699999999995</v>
      </c>
      <c r="I2243" t="str">
        <f t="shared" ref="I2243:I2306" si="71">IF(H2243&lt;500,"Mała",IF(H2243&lt;=2000,"Średnia","Duża"))</f>
        <v>Duża</v>
      </c>
    </row>
    <row r="2244" spans="1:9">
      <c r="A2244" t="s">
        <v>12864</v>
      </c>
      <c r="B2244" t="s">
        <v>2290</v>
      </c>
      <c r="C2244" t="s">
        <v>791</v>
      </c>
      <c r="D2244">
        <v>6</v>
      </c>
      <c r="E2244" s="3">
        <v>241.38</v>
      </c>
      <c r="F2244" s="4">
        <v>0</v>
      </c>
      <c r="G2244" t="str">
        <f>VLOOKUP(C2244:C24781,Produkty!$A$2:$B$61,2,0)</f>
        <v>Krzesło biurowe 2</v>
      </c>
      <c r="H2244" s="6">
        <f t="shared" si="70"/>
        <v>1448.28</v>
      </c>
      <c r="I2244" t="str">
        <f t="shared" si="71"/>
        <v>Średnia</v>
      </c>
    </row>
    <row r="2245" spans="1:9">
      <c r="A2245" t="s">
        <v>12865</v>
      </c>
      <c r="B2245" t="s">
        <v>2290</v>
      </c>
      <c r="C2245" t="s">
        <v>788</v>
      </c>
      <c r="D2245">
        <v>4</v>
      </c>
      <c r="E2245" s="3">
        <v>617.6</v>
      </c>
      <c r="F2245" s="4">
        <v>0</v>
      </c>
      <c r="G2245" t="str">
        <f>VLOOKUP(C2245:C24782,Produkty!$A$2:$B$61,2,0)</f>
        <v>Krzesło biurowe 1</v>
      </c>
      <c r="H2245" s="6">
        <f t="shared" si="70"/>
        <v>2470.4</v>
      </c>
      <c r="I2245" t="str">
        <f t="shared" si="71"/>
        <v>Duża</v>
      </c>
    </row>
    <row r="2246" spans="1:9">
      <c r="A2246" t="s">
        <v>12866</v>
      </c>
      <c r="B2246" t="s">
        <v>2291</v>
      </c>
      <c r="C2246" t="s">
        <v>801</v>
      </c>
      <c r="D2246">
        <v>3</v>
      </c>
      <c r="E2246" s="3">
        <v>360.69</v>
      </c>
      <c r="F2246" s="4">
        <v>0.15</v>
      </c>
      <c r="G2246" t="str">
        <f>VLOOKUP(C2246:C24783,Produkty!$A$2:$B$61,2,0)</f>
        <v>Lampka 3</v>
      </c>
      <c r="H2246" s="6">
        <f t="shared" si="70"/>
        <v>919.75949999999989</v>
      </c>
      <c r="I2246" t="str">
        <f t="shared" si="71"/>
        <v>Średnia</v>
      </c>
    </row>
    <row r="2247" spans="1:9">
      <c r="A2247" t="s">
        <v>12867</v>
      </c>
      <c r="B2247" t="s">
        <v>2293</v>
      </c>
      <c r="C2247" t="s">
        <v>774</v>
      </c>
      <c r="D2247">
        <v>6</v>
      </c>
      <c r="E2247" s="3">
        <v>95.69</v>
      </c>
      <c r="F2247" s="4">
        <v>0.15</v>
      </c>
      <c r="G2247" t="str">
        <f>VLOOKUP(C2247:C24784,Produkty!$A$2:$B$61,2,0)</f>
        <v>Monitor 2</v>
      </c>
      <c r="H2247" s="6">
        <f t="shared" si="70"/>
        <v>488.01899999999995</v>
      </c>
      <c r="I2247" t="str">
        <f t="shared" si="71"/>
        <v>Mała</v>
      </c>
    </row>
    <row r="2248" spans="1:9">
      <c r="A2248" t="s">
        <v>12868</v>
      </c>
      <c r="B2248" t="s">
        <v>2293</v>
      </c>
      <c r="C2248" t="s">
        <v>856</v>
      </c>
      <c r="D2248">
        <v>3</v>
      </c>
      <c r="E2248" s="3">
        <v>131.16</v>
      </c>
      <c r="F2248" s="4">
        <v>0</v>
      </c>
      <c r="G2248" t="str">
        <f>VLOOKUP(C2248:C24785,Produkty!$A$2:$B$61,2,0)</f>
        <v>Podkładka 2</v>
      </c>
      <c r="H2248" s="6">
        <f t="shared" si="70"/>
        <v>393.48</v>
      </c>
      <c r="I2248" t="str">
        <f t="shared" si="71"/>
        <v>Mała</v>
      </c>
    </row>
    <row r="2249" spans="1:9">
      <c r="A2249" t="s">
        <v>12869</v>
      </c>
      <c r="B2249" t="s">
        <v>2294</v>
      </c>
      <c r="C2249" t="s">
        <v>852</v>
      </c>
      <c r="D2249">
        <v>2</v>
      </c>
      <c r="E2249" s="3">
        <v>749.7</v>
      </c>
      <c r="F2249" s="4">
        <v>0.1</v>
      </c>
      <c r="G2249" t="str">
        <f>VLOOKUP(C2249:C24786,Produkty!$A$2:$B$61,2,0)</f>
        <v>Hub USB 4</v>
      </c>
      <c r="H2249" s="6">
        <f t="shared" si="70"/>
        <v>1349.46</v>
      </c>
      <c r="I2249" t="str">
        <f t="shared" si="71"/>
        <v>Średnia</v>
      </c>
    </row>
    <row r="2250" spans="1:9">
      <c r="A2250" t="s">
        <v>12870</v>
      </c>
      <c r="B2250" t="s">
        <v>2294</v>
      </c>
      <c r="C2250" t="s">
        <v>858</v>
      </c>
      <c r="D2250">
        <v>3</v>
      </c>
      <c r="E2250" s="3">
        <v>575.19000000000005</v>
      </c>
      <c r="F2250" s="4">
        <v>0</v>
      </c>
      <c r="G2250" t="str">
        <f>VLOOKUP(C2250:C24787,Produkty!$A$2:$B$61,2,0)</f>
        <v>Podkładka 3</v>
      </c>
      <c r="H2250" s="6">
        <f t="shared" si="70"/>
        <v>1725.5700000000002</v>
      </c>
      <c r="I2250" t="str">
        <f t="shared" si="71"/>
        <v>Średnia</v>
      </c>
    </row>
    <row r="2251" spans="1:9">
      <c r="A2251" t="s">
        <v>12871</v>
      </c>
      <c r="B2251" t="s">
        <v>2295</v>
      </c>
      <c r="C2251" t="s">
        <v>752</v>
      </c>
      <c r="D2251">
        <v>6</v>
      </c>
      <c r="E2251" s="3">
        <v>863.55</v>
      </c>
      <c r="F2251" s="4">
        <v>0.05</v>
      </c>
      <c r="G2251" t="str">
        <f>VLOOKUP(C2251:C24788,Produkty!$A$2:$B$61,2,0)</f>
        <v>Słuchawki 3</v>
      </c>
      <c r="H2251" s="6">
        <f t="shared" si="70"/>
        <v>4922.2349999999988</v>
      </c>
      <c r="I2251" t="str">
        <f t="shared" si="71"/>
        <v>Duża</v>
      </c>
    </row>
    <row r="2252" spans="1:9">
      <c r="A2252" t="s">
        <v>12872</v>
      </c>
      <c r="B2252" t="s">
        <v>2295</v>
      </c>
      <c r="C2252" t="s">
        <v>866</v>
      </c>
      <c r="D2252">
        <v>6</v>
      </c>
      <c r="E2252" s="3">
        <v>347.34</v>
      </c>
      <c r="F2252" s="4">
        <v>0.05</v>
      </c>
      <c r="G2252" t="str">
        <f>VLOOKUP(C2252:C24789,Produkty!$A$2:$B$61,2,0)</f>
        <v>Ładowarka 3</v>
      </c>
      <c r="H2252" s="6">
        <f t="shared" si="70"/>
        <v>1979.838</v>
      </c>
      <c r="I2252" t="str">
        <f t="shared" si="71"/>
        <v>Średnia</v>
      </c>
    </row>
    <row r="2253" spans="1:9">
      <c r="A2253" t="s">
        <v>12873</v>
      </c>
      <c r="B2253" t="s">
        <v>2295</v>
      </c>
      <c r="C2253" t="s">
        <v>825</v>
      </c>
      <c r="D2253">
        <v>5</v>
      </c>
      <c r="E2253" s="3">
        <v>942.05</v>
      </c>
      <c r="F2253" s="4">
        <v>0.05</v>
      </c>
      <c r="G2253" t="str">
        <f>VLOOKUP(C2253:C24790,Produkty!$A$2:$B$61,2,0)</f>
        <v>Termos 3</v>
      </c>
      <c r="H2253" s="6">
        <f t="shared" si="70"/>
        <v>4474.7375000000002</v>
      </c>
      <c r="I2253" t="str">
        <f t="shared" si="71"/>
        <v>Duża</v>
      </c>
    </row>
    <row r="2254" spans="1:9">
      <c r="A2254" t="s">
        <v>12874</v>
      </c>
      <c r="B2254" t="s">
        <v>2295</v>
      </c>
      <c r="C2254" t="s">
        <v>754</v>
      </c>
      <c r="D2254">
        <v>6</v>
      </c>
      <c r="E2254" s="3">
        <v>787.06</v>
      </c>
      <c r="F2254" s="4">
        <v>0</v>
      </c>
      <c r="G2254" t="str">
        <f>VLOOKUP(C2254:C24791,Produkty!$A$2:$B$61,2,0)</f>
        <v>Słuchawki 4</v>
      </c>
      <c r="H2254" s="6">
        <f t="shared" si="70"/>
        <v>4722.3599999999997</v>
      </c>
      <c r="I2254" t="str">
        <f t="shared" si="71"/>
        <v>Duża</v>
      </c>
    </row>
    <row r="2255" spans="1:9">
      <c r="A2255" t="s">
        <v>12875</v>
      </c>
      <c r="B2255" t="s">
        <v>2297</v>
      </c>
      <c r="C2255" t="s">
        <v>862</v>
      </c>
      <c r="D2255">
        <v>6</v>
      </c>
      <c r="E2255" s="3">
        <v>469.92</v>
      </c>
      <c r="F2255" s="4">
        <v>0</v>
      </c>
      <c r="G2255" t="str">
        <f>VLOOKUP(C2255:C24792,Produkty!$A$2:$B$61,2,0)</f>
        <v>Ładowarka 1</v>
      </c>
      <c r="H2255" s="6">
        <f t="shared" si="70"/>
        <v>2819.52</v>
      </c>
      <c r="I2255" t="str">
        <f t="shared" si="71"/>
        <v>Duża</v>
      </c>
    </row>
    <row r="2256" spans="1:9">
      <c r="A2256" t="s">
        <v>12876</v>
      </c>
      <c r="B2256" t="s">
        <v>2297</v>
      </c>
      <c r="C2256" t="s">
        <v>848</v>
      </c>
      <c r="D2256">
        <v>6</v>
      </c>
      <c r="E2256" s="3">
        <v>1221.8499999999999</v>
      </c>
      <c r="F2256" s="4">
        <v>0.05</v>
      </c>
      <c r="G2256" t="str">
        <f>VLOOKUP(C2256:C24793,Produkty!$A$2:$B$61,2,0)</f>
        <v>Hub USB 2</v>
      </c>
      <c r="H2256" s="6">
        <f t="shared" si="70"/>
        <v>6964.5449999999992</v>
      </c>
      <c r="I2256" t="str">
        <f t="shared" si="71"/>
        <v>Duża</v>
      </c>
    </row>
    <row r="2257" spans="1:9">
      <c r="A2257" t="s">
        <v>12877</v>
      </c>
      <c r="B2257" t="s">
        <v>2298</v>
      </c>
      <c r="C2257" t="s">
        <v>805</v>
      </c>
      <c r="D2257">
        <v>2</v>
      </c>
      <c r="E2257" s="3">
        <v>218.83</v>
      </c>
      <c r="F2257" s="4">
        <v>0</v>
      </c>
      <c r="G2257" t="str">
        <f>VLOOKUP(C2257:C24794,Produkty!$A$2:$B$61,2,0)</f>
        <v>Organizer 1</v>
      </c>
      <c r="H2257" s="6">
        <f t="shared" si="70"/>
        <v>437.66</v>
      </c>
      <c r="I2257" t="str">
        <f t="shared" si="71"/>
        <v>Mała</v>
      </c>
    </row>
    <row r="2258" spans="1:9">
      <c r="A2258" t="s">
        <v>12878</v>
      </c>
      <c r="B2258" t="s">
        <v>2299</v>
      </c>
      <c r="C2258" t="s">
        <v>838</v>
      </c>
      <c r="D2258">
        <v>1</v>
      </c>
      <c r="E2258" s="3">
        <v>94.68</v>
      </c>
      <c r="F2258" s="4">
        <v>0</v>
      </c>
      <c r="G2258" t="str">
        <f>VLOOKUP(C2258:C24795,Produkty!$A$2:$B$61,2,0)</f>
        <v>Etui 1</v>
      </c>
      <c r="H2258" s="6">
        <f t="shared" si="70"/>
        <v>94.68</v>
      </c>
      <c r="I2258" t="str">
        <f t="shared" si="71"/>
        <v>Mała</v>
      </c>
    </row>
    <row r="2259" spans="1:9">
      <c r="A2259" t="s">
        <v>12879</v>
      </c>
      <c r="B2259" t="s">
        <v>2299</v>
      </c>
      <c r="C2259" t="s">
        <v>756</v>
      </c>
      <c r="D2259">
        <v>6</v>
      </c>
      <c r="E2259" s="3">
        <v>379.83</v>
      </c>
      <c r="F2259" s="4">
        <v>0.15</v>
      </c>
      <c r="G2259" t="str">
        <f>VLOOKUP(C2259:C24796,Produkty!$A$2:$B$61,2,0)</f>
        <v>Klawiatura 1</v>
      </c>
      <c r="H2259" s="6">
        <f t="shared" si="70"/>
        <v>1937.133</v>
      </c>
      <c r="I2259" t="str">
        <f t="shared" si="71"/>
        <v>Średnia</v>
      </c>
    </row>
    <row r="2260" spans="1:9">
      <c r="A2260" t="s">
        <v>12880</v>
      </c>
      <c r="B2260" t="s">
        <v>2299</v>
      </c>
      <c r="C2260" t="s">
        <v>858</v>
      </c>
      <c r="D2260">
        <v>3</v>
      </c>
      <c r="E2260" s="3">
        <v>588.34</v>
      </c>
      <c r="F2260" s="4">
        <v>0.2</v>
      </c>
      <c r="G2260" t="str">
        <f>VLOOKUP(C2260:C24797,Produkty!$A$2:$B$61,2,0)</f>
        <v>Podkładka 3</v>
      </c>
      <c r="H2260" s="6">
        <f t="shared" si="70"/>
        <v>1412.0160000000001</v>
      </c>
      <c r="I2260" t="str">
        <f t="shared" si="71"/>
        <v>Średnia</v>
      </c>
    </row>
    <row r="2261" spans="1:9">
      <c r="A2261" t="s">
        <v>12881</v>
      </c>
      <c r="B2261" t="s">
        <v>2301</v>
      </c>
      <c r="C2261" t="s">
        <v>795</v>
      </c>
      <c r="D2261">
        <v>3</v>
      </c>
      <c r="E2261" s="3">
        <v>114.9</v>
      </c>
      <c r="F2261" s="4">
        <v>0</v>
      </c>
      <c r="G2261" t="str">
        <f>VLOOKUP(C2261:C24798,Produkty!$A$2:$B$61,2,0)</f>
        <v>Krzesło biurowe 4</v>
      </c>
      <c r="H2261" s="6">
        <f t="shared" si="70"/>
        <v>344.70000000000005</v>
      </c>
      <c r="I2261" t="str">
        <f t="shared" si="71"/>
        <v>Mała</v>
      </c>
    </row>
    <row r="2262" spans="1:9">
      <c r="A2262" t="s">
        <v>12882</v>
      </c>
      <c r="B2262" t="s">
        <v>2301</v>
      </c>
      <c r="C2262" t="s">
        <v>840</v>
      </c>
      <c r="D2262">
        <v>3</v>
      </c>
      <c r="E2262" s="3">
        <v>142.12</v>
      </c>
      <c r="F2262" s="4">
        <v>0</v>
      </c>
      <c r="G2262" t="str">
        <f>VLOOKUP(C2262:C24799,Produkty!$A$2:$B$61,2,0)</f>
        <v>Etui 2</v>
      </c>
      <c r="H2262" s="6">
        <f t="shared" si="70"/>
        <v>426.36</v>
      </c>
      <c r="I2262" t="str">
        <f t="shared" si="71"/>
        <v>Mała</v>
      </c>
    </row>
    <row r="2263" spans="1:9">
      <c r="A2263" t="s">
        <v>12883</v>
      </c>
      <c r="B2263" t="s">
        <v>2301</v>
      </c>
      <c r="C2263" t="s">
        <v>868</v>
      </c>
      <c r="D2263">
        <v>1</v>
      </c>
      <c r="E2263" s="3">
        <v>554.32000000000005</v>
      </c>
      <c r="F2263" s="4">
        <v>0</v>
      </c>
      <c r="G2263" t="str">
        <f>VLOOKUP(C2263:C24800,Produkty!$A$2:$B$61,2,0)</f>
        <v>Ładowarka 4</v>
      </c>
      <c r="H2263" s="6">
        <f t="shared" si="70"/>
        <v>554.32000000000005</v>
      </c>
      <c r="I2263" t="str">
        <f t="shared" si="71"/>
        <v>Średnia</v>
      </c>
    </row>
    <row r="2264" spans="1:9">
      <c r="A2264" t="s">
        <v>12884</v>
      </c>
      <c r="B2264" t="s">
        <v>2301</v>
      </c>
      <c r="C2264" t="s">
        <v>801</v>
      </c>
      <c r="D2264">
        <v>4</v>
      </c>
      <c r="E2264" s="3">
        <v>360.7</v>
      </c>
      <c r="F2264" s="4">
        <v>0.05</v>
      </c>
      <c r="G2264" t="str">
        <f>VLOOKUP(C2264:C24801,Produkty!$A$2:$B$61,2,0)</f>
        <v>Lampka 3</v>
      </c>
      <c r="H2264" s="6">
        <f t="shared" si="70"/>
        <v>1370.6599999999999</v>
      </c>
      <c r="I2264" t="str">
        <f t="shared" si="71"/>
        <v>Średnia</v>
      </c>
    </row>
    <row r="2265" spans="1:9">
      <c r="A2265" t="s">
        <v>12885</v>
      </c>
      <c r="B2265" t="s">
        <v>2303</v>
      </c>
      <c r="C2265" t="s">
        <v>750</v>
      </c>
      <c r="D2265">
        <v>5</v>
      </c>
      <c r="E2265" s="3">
        <v>281.92</v>
      </c>
      <c r="F2265" s="4">
        <v>0.05</v>
      </c>
      <c r="G2265" t="str">
        <f>VLOOKUP(C2265:C24802,Produkty!$A$2:$B$61,2,0)</f>
        <v>Słuchawki 2</v>
      </c>
      <c r="H2265" s="6">
        <f t="shared" si="70"/>
        <v>1339.1200000000001</v>
      </c>
      <c r="I2265" t="str">
        <f t="shared" si="71"/>
        <v>Średnia</v>
      </c>
    </row>
    <row r="2266" spans="1:9">
      <c r="A2266" t="s">
        <v>12886</v>
      </c>
      <c r="B2266" t="s">
        <v>2303</v>
      </c>
      <c r="C2266" t="s">
        <v>813</v>
      </c>
      <c r="D2266">
        <v>3</v>
      </c>
      <c r="E2266" s="3">
        <v>1013.81</v>
      </c>
      <c r="F2266" s="4">
        <v>0.2</v>
      </c>
      <c r="G2266" t="str">
        <f>VLOOKUP(C2266:C24803,Produkty!$A$2:$B$61,2,0)</f>
        <v>Czajnik 1</v>
      </c>
      <c r="H2266" s="6">
        <f t="shared" si="70"/>
        <v>2433.1439999999998</v>
      </c>
      <c r="I2266" t="str">
        <f t="shared" si="71"/>
        <v>Duża</v>
      </c>
    </row>
    <row r="2267" spans="1:9">
      <c r="A2267" t="s">
        <v>12887</v>
      </c>
      <c r="B2267" t="s">
        <v>2303</v>
      </c>
      <c r="C2267" t="s">
        <v>784</v>
      </c>
      <c r="D2267">
        <v>5</v>
      </c>
      <c r="E2267" s="3">
        <v>945.4</v>
      </c>
      <c r="F2267" s="4">
        <v>0</v>
      </c>
      <c r="G2267" t="str">
        <f>VLOOKUP(C2267:C24804,Produkty!$A$2:$B$61,2,0)</f>
        <v>Powerbank 3</v>
      </c>
      <c r="H2267" s="6">
        <f t="shared" si="70"/>
        <v>4727</v>
      </c>
      <c r="I2267" t="str">
        <f t="shared" si="71"/>
        <v>Duża</v>
      </c>
    </row>
    <row r="2268" spans="1:9">
      <c r="A2268" t="s">
        <v>12888</v>
      </c>
      <c r="B2268" t="s">
        <v>2304</v>
      </c>
      <c r="C2268" t="s">
        <v>817</v>
      </c>
      <c r="D2268">
        <v>2</v>
      </c>
      <c r="E2268" s="3">
        <v>318.31</v>
      </c>
      <c r="F2268" s="4">
        <v>0.2</v>
      </c>
      <c r="G2268" t="str">
        <f>VLOOKUP(C2268:C24805,Produkty!$A$2:$B$61,2,0)</f>
        <v>Czajnik 3</v>
      </c>
      <c r="H2268" s="6">
        <f t="shared" si="70"/>
        <v>509.29600000000005</v>
      </c>
      <c r="I2268" t="str">
        <f t="shared" si="71"/>
        <v>Średnia</v>
      </c>
    </row>
    <row r="2269" spans="1:9">
      <c r="A2269" t="s">
        <v>12889</v>
      </c>
      <c r="B2269" t="s">
        <v>2305</v>
      </c>
      <c r="C2269" t="s">
        <v>846</v>
      </c>
      <c r="D2269">
        <v>1</v>
      </c>
      <c r="E2269" s="3">
        <v>1095.1500000000001</v>
      </c>
      <c r="F2269" s="4">
        <v>0.2</v>
      </c>
      <c r="G2269" t="str">
        <f>VLOOKUP(C2269:C24806,Produkty!$A$2:$B$61,2,0)</f>
        <v>Hub USB 1</v>
      </c>
      <c r="H2269" s="6">
        <f t="shared" si="70"/>
        <v>876.12000000000012</v>
      </c>
      <c r="I2269" t="str">
        <f t="shared" si="71"/>
        <v>Średnia</v>
      </c>
    </row>
    <row r="2270" spans="1:9">
      <c r="A2270" t="s">
        <v>12890</v>
      </c>
      <c r="B2270" t="s">
        <v>2305</v>
      </c>
      <c r="C2270" t="s">
        <v>854</v>
      </c>
      <c r="D2270">
        <v>3</v>
      </c>
      <c r="E2270" s="3">
        <v>316.64999999999998</v>
      </c>
      <c r="F2270" s="4">
        <v>0.05</v>
      </c>
      <c r="G2270" t="str">
        <f>VLOOKUP(C2270:C24807,Produkty!$A$2:$B$61,2,0)</f>
        <v>Podkładka 1</v>
      </c>
      <c r="H2270" s="6">
        <f t="shared" si="70"/>
        <v>902.45249999999987</v>
      </c>
      <c r="I2270" t="str">
        <f t="shared" si="71"/>
        <v>Średnia</v>
      </c>
    </row>
    <row r="2271" spans="1:9">
      <c r="A2271" t="s">
        <v>12891</v>
      </c>
      <c r="B2271" t="s">
        <v>2306</v>
      </c>
      <c r="C2271" t="s">
        <v>807</v>
      </c>
      <c r="D2271">
        <v>5</v>
      </c>
      <c r="E2271" s="3">
        <v>183.64</v>
      </c>
      <c r="F2271" s="4">
        <v>0.2</v>
      </c>
      <c r="G2271" t="str">
        <f>VLOOKUP(C2271:C24808,Produkty!$A$2:$B$61,2,0)</f>
        <v>Organizer 2</v>
      </c>
      <c r="H2271" s="6">
        <f t="shared" si="70"/>
        <v>734.56</v>
      </c>
      <c r="I2271" t="str">
        <f t="shared" si="71"/>
        <v>Średnia</v>
      </c>
    </row>
    <row r="2272" spans="1:9">
      <c r="A2272" t="s">
        <v>12892</v>
      </c>
      <c r="B2272" t="s">
        <v>2306</v>
      </c>
      <c r="C2272" t="s">
        <v>854</v>
      </c>
      <c r="D2272">
        <v>4</v>
      </c>
      <c r="E2272" s="3">
        <v>315.7</v>
      </c>
      <c r="F2272" s="4">
        <v>0</v>
      </c>
      <c r="G2272" t="str">
        <f>VLOOKUP(C2272:C24809,Produkty!$A$2:$B$61,2,0)</f>
        <v>Podkładka 1</v>
      </c>
      <c r="H2272" s="6">
        <f t="shared" si="70"/>
        <v>1262.8</v>
      </c>
      <c r="I2272" t="str">
        <f t="shared" si="71"/>
        <v>Średnia</v>
      </c>
    </row>
    <row r="2273" spans="1:9">
      <c r="A2273" t="s">
        <v>12893</v>
      </c>
      <c r="B2273" t="s">
        <v>2306</v>
      </c>
      <c r="C2273" t="s">
        <v>784</v>
      </c>
      <c r="D2273">
        <v>1</v>
      </c>
      <c r="E2273" s="3">
        <v>956.31</v>
      </c>
      <c r="F2273" s="4">
        <v>0.1</v>
      </c>
      <c r="G2273" t="str">
        <f>VLOOKUP(C2273:C24810,Produkty!$A$2:$B$61,2,0)</f>
        <v>Powerbank 3</v>
      </c>
      <c r="H2273" s="6">
        <f t="shared" si="70"/>
        <v>860.67899999999997</v>
      </c>
      <c r="I2273" t="str">
        <f t="shared" si="71"/>
        <v>Średnia</v>
      </c>
    </row>
    <row r="2274" spans="1:9">
      <c r="A2274" t="s">
        <v>12894</v>
      </c>
      <c r="B2274" t="s">
        <v>2307</v>
      </c>
      <c r="C2274" t="s">
        <v>858</v>
      </c>
      <c r="D2274">
        <v>2</v>
      </c>
      <c r="E2274" s="3">
        <v>596.44000000000005</v>
      </c>
      <c r="F2274" s="4">
        <v>0.1</v>
      </c>
      <c r="G2274" t="str">
        <f>VLOOKUP(C2274:C24811,Produkty!$A$2:$B$61,2,0)</f>
        <v>Podkładka 3</v>
      </c>
      <c r="H2274" s="6">
        <f t="shared" si="70"/>
        <v>1073.5920000000001</v>
      </c>
      <c r="I2274" t="str">
        <f t="shared" si="71"/>
        <v>Średnia</v>
      </c>
    </row>
    <row r="2275" spans="1:9">
      <c r="A2275" t="s">
        <v>12895</v>
      </c>
      <c r="B2275" t="s">
        <v>2307</v>
      </c>
      <c r="C2275" t="s">
        <v>788</v>
      </c>
      <c r="D2275">
        <v>5</v>
      </c>
      <c r="E2275" s="3">
        <v>626.1</v>
      </c>
      <c r="F2275" s="4">
        <v>0.05</v>
      </c>
      <c r="G2275" t="str">
        <f>VLOOKUP(C2275:C24812,Produkty!$A$2:$B$61,2,0)</f>
        <v>Krzesło biurowe 1</v>
      </c>
      <c r="H2275" s="6">
        <f t="shared" si="70"/>
        <v>2973.9749999999999</v>
      </c>
      <c r="I2275" t="str">
        <f t="shared" si="71"/>
        <v>Duża</v>
      </c>
    </row>
    <row r="2276" spans="1:9">
      <c r="A2276" t="s">
        <v>12896</v>
      </c>
      <c r="B2276" t="s">
        <v>2307</v>
      </c>
      <c r="C2276" t="s">
        <v>772</v>
      </c>
      <c r="D2276">
        <v>5</v>
      </c>
      <c r="E2276" s="3">
        <v>982.94</v>
      </c>
      <c r="F2276" s="4">
        <v>0</v>
      </c>
      <c r="G2276" t="str">
        <f>VLOOKUP(C2276:C24813,Produkty!$A$2:$B$61,2,0)</f>
        <v>Monitor 1</v>
      </c>
      <c r="H2276" s="6">
        <f t="shared" si="70"/>
        <v>4914.7000000000007</v>
      </c>
      <c r="I2276" t="str">
        <f t="shared" si="71"/>
        <v>Duża</v>
      </c>
    </row>
    <row r="2277" spans="1:9">
      <c r="A2277" t="s">
        <v>12897</v>
      </c>
      <c r="B2277" t="s">
        <v>2309</v>
      </c>
      <c r="C2277" t="s">
        <v>786</v>
      </c>
      <c r="D2277">
        <v>2</v>
      </c>
      <c r="E2277" s="3">
        <v>930.69</v>
      </c>
      <c r="F2277" s="4">
        <v>0</v>
      </c>
      <c r="G2277" t="str">
        <f>VLOOKUP(C2277:C24814,Produkty!$A$2:$B$61,2,0)</f>
        <v>Powerbank 4</v>
      </c>
      <c r="H2277" s="6">
        <f t="shared" si="70"/>
        <v>1861.38</v>
      </c>
      <c r="I2277" t="str">
        <f t="shared" si="71"/>
        <v>Średnia</v>
      </c>
    </row>
    <row r="2278" spans="1:9">
      <c r="A2278" t="s">
        <v>12898</v>
      </c>
      <c r="B2278" t="s">
        <v>2309</v>
      </c>
      <c r="C2278" t="s">
        <v>825</v>
      </c>
      <c r="D2278">
        <v>1</v>
      </c>
      <c r="E2278" s="3">
        <v>946</v>
      </c>
      <c r="F2278" s="4">
        <v>0.2</v>
      </c>
      <c r="G2278" t="str">
        <f>VLOOKUP(C2278:C24815,Produkty!$A$2:$B$61,2,0)</f>
        <v>Termos 3</v>
      </c>
      <c r="H2278" s="6">
        <f t="shared" si="70"/>
        <v>756.80000000000007</v>
      </c>
      <c r="I2278" t="str">
        <f t="shared" si="71"/>
        <v>Średnia</v>
      </c>
    </row>
    <row r="2279" spans="1:9">
      <c r="A2279" t="s">
        <v>12899</v>
      </c>
      <c r="B2279" t="s">
        <v>2310</v>
      </c>
      <c r="C2279" t="s">
        <v>834</v>
      </c>
      <c r="D2279">
        <v>2</v>
      </c>
      <c r="E2279" s="3">
        <v>384.9</v>
      </c>
      <c r="F2279" s="4">
        <v>0</v>
      </c>
      <c r="G2279" t="str">
        <f>VLOOKUP(C2279:C24816,Produkty!$A$2:$B$61,2,0)</f>
        <v>Kabel USB-C 3</v>
      </c>
      <c r="H2279" s="6">
        <f t="shared" si="70"/>
        <v>769.8</v>
      </c>
      <c r="I2279" t="str">
        <f t="shared" si="71"/>
        <v>Średnia</v>
      </c>
    </row>
    <row r="2280" spans="1:9">
      <c r="A2280" t="s">
        <v>12900</v>
      </c>
      <c r="B2280" t="s">
        <v>2310</v>
      </c>
      <c r="C2280" t="s">
        <v>803</v>
      </c>
      <c r="D2280">
        <v>3</v>
      </c>
      <c r="E2280" s="3">
        <v>753.5</v>
      </c>
      <c r="F2280" s="4">
        <v>0</v>
      </c>
      <c r="G2280" t="str">
        <f>VLOOKUP(C2280:C24817,Produkty!$A$2:$B$61,2,0)</f>
        <v>Lampka 4</v>
      </c>
      <c r="H2280" s="6">
        <f t="shared" si="70"/>
        <v>2260.5</v>
      </c>
      <c r="I2280" t="str">
        <f t="shared" si="71"/>
        <v>Duża</v>
      </c>
    </row>
    <row r="2281" spans="1:9">
      <c r="A2281" t="s">
        <v>12901</v>
      </c>
      <c r="B2281" t="s">
        <v>2312</v>
      </c>
      <c r="C2281" t="s">
        <v>762</v>
      </c>
      <c r="D2281">
        <v>4</v>
      </c>
      <c r="E2281" s="3">
        <v>715.34</v>
      </c>
      <c r="F2281" s="4">
        <v>0</v>
      </c>
      <c r="G2281" t="str">
        <f>VLOOKUP(C2281:C24818,Produkty!$A$2:$B$61,2,0)</f>
        <v>Klawiatura 4</v>
      </c>
      <c r="H2281" s="6">
        <f t="shared" si="70"/>
        <v>2861.36</v>
      </c>
      <c r="I2281" t="str">
        <f t="shared" si="71"/>
        <v>Duża</v>
      </c>
    </row>
    <row r="2282" spans="1:9">
      <c r="A2282" t="s">
        <v>12902</v>
      </c>
      <c r="B2282" t="s">
        <v>2312</v>
      </c>
      <c r="C2282" t="s">
        <v>844</v>
      </c>
      <c r="D2282">
        <v>6</v>
      </c>
      <c r="E2282" s="3">
        <v>80.78</v>
      </c>
      <c r="F2282" s="4">
        <v>0</v>
      </c>
      <c r="G2282" t="str">
        <f>VLOOKUP(C2282:C24819,Produkty!$A$2:$B$61,2,0)</f>
        <v>Etui 4</v>
      </c>
      <c r="H2282" s="6">
        <f t="shared" si="70"/>
        <v>484.68</v>
      </c>
      <c r="I2282" t="str">
        <f t="shared" si="71"/>
        <v>Mała</v>
      </c>
    </row>
    <row r="2283" spans="1:9">
      <c r="A2283" t="s">
        <v>12903</v>
      </c>
      <c r="B2283" t="s">
        <v>2312</v>
      </c>
      <c r="C2283" t="s">
        <v>805</v>
      </c>
      <c r="D2283">
        <v>4</v>
      </c>
      <c r="E2283" s="3">
        <v>213.94</v>
      </c>
      <c r="F2283" s="4">
        <v>0.05</v>
      </c>
      <c r="G2283" t="str">
        <f>VLOOKUP(C2283:C24820,Produkty!$A$2:$B$61,2,0)</f>
        <v>Organizer 1</v>
      </c>
      <c r="H2283" s="6">
        <f t="shared" si="70"/>
        <v>812.97199999999998</v>
      </c>
      <c r="I2283" t="str">
        <f t="shared" si="71"/>
        <v>Średnia</v>
      </c>
    </row>
    <row r="2284" spans="1:9">
      <c r="A2284" t="s">
        <v>12904</v>
      </c>
      <c r="B2284" t="s">
        <v>2312</v>
      </c>
      <c r="C2284" t="s">
        <v>848</v>
      </c>
      <c r="D2284">
        <v>4</v>
      </c>
      <c r="E2284" s="3">
        <v>1221.1500000000001</v>
      </c>
      <c r="F2284" s="4">
        <v>0.1</v>
      </c>
      <c r="G2284" t="str">
        <f>VLOOKUP(C2284:C24821,Produkty!$A$2:$B$61,2,0)</f>
        <v>Hub USB 2</v>
      </c>
      <c r="H2284" s="6">
        <f t="shared" si="70"/>
        <v>4396.1400000000003</v>
      </c>
      <c r="I2284" t="str">
        <f t="shared" si="71"/>
        <v>Duża</v>
      </c>
    </row>
    <row r="2285" spans="1:9">
      <c r="A2285" t="s">
        <v>12905</v>
      </c>
      <c r="B2285" t="s">
        <v>2314</v>
      </c>
      <c r="C2285" t="s">
        <v>768</v>
      </c>
      <c r="D2285">
        <v>2</v>
      </c>
      <c r="E2285" s="3">
        <v>964.99</v>
      </c>
      <c r="F2285" s="4">
        <v>0</v>
      </c>
      <c r="G2285" t="str">
        <f>VLOOKUP(C2285:C24822,Produkty!$A$2:$B$61,2,0)</f>
        <v>Mysz 3</v>
      </c>
      <c r="H2285" s="6">
        <f t="shared" si="70"/>
        <v>1929.98</v>
      </c>
      <c r="I2285" t="str">
        <f t="shared" si="71"/>
        <v>Średnia</v>
      </c>
    </row>
    <row r="2286" spans="1:9">
      <c r="A2286" t="s">
        <v>12906</v>
      </c>
      <c r="B2286" t="s">
        <v>2315</v>
      </c>
      <c r="C2286" t="s">
        <v>772</v>
      </c>
      <c r="D2286">
        <v>2</v>
      </c>
      <c r="E2286" s="3">
        <v>977.55</v>
      </c>
      <c r="F2286" s="4">
        <v>0</v>
      </c>
      <c r="G2286" t="str">
        <f>VLOOKUP(C2286:C24823,Produkty!$A$2:$B$61,2,0)</f>
        <v>Monitor 1</v>
      </c>
      <c r="H2286" s="6">
        <f t="shared" si="70"/>
        <v>1955.1</v>
      </c>
      <c r="I2286" t="str">
        <f t="shared" si="71"/>
        <v>Średnia</v>
      </c>
    </row>
    <row r="2287" spans="1:9">
      <c r="A2287" t="s">
        <v>12907</v>
      </c>
      <c r="B2287" t="s">
        <v>2315</v>
      </c>
      <c r="C2287" t="s">
        <v>795</v>
      </c>
      <c r="D2287">
        <v>4</v>
      </c>
      <c r="E2287" s="3">
        <v>113.75</v>
      </c>
      <c r="F2287" s="4">
        <v>0</v>
      </c>
      <c r="G2287" t="str">
        <f>VLOOKUP(C2287:C24824,Produkty!$A$2:$B$61,2,0)</f>
        <v>Krzesło biurowe 4</v>
      </c>
      <c r="H2287" s="6">
        <f t="shared" si="70"/>
        <v>455</v>
      </c>
      <c r="I2287" t="str">
        <f t="shared" si="71"/>
        <v>Mała</v>
      </c>
    </row>
    <row r="2288" spans="1:9">
      <c r="A2288" t="s">
        <v>12908</v>
      </c>
      <c r="B2288" t="s">
        <v>2315</v>
      </c>
      <c r="C2288" t="s">
        <v>807</v>
      </c>
      <c r="D2288">
        <v>1</v>
      </c>
      <c r="E2288" s="3">
        <v>180.23</v>
      </c>
      <c r="F2288" s="4">
        <v>0</v>
      </c>
      <c r="G2288" t="str">
        <f>VLOOKUP(C2288:C24825,Produkty!$A$2:$B$61,2,0)</f>
        <v>Organizer 2</v>
      </c>
      <c r="H2288" s="6">
        <f t="shared" si="70"/>
        <v>180.23</v>
      </c>
      <c r="I2288" t="str">
        <f t="shared" si="71"/>
        <v>Mała</v>
      </c>
    </row>
    <row r="2289" spans="1:9">
      <c r="A2289" t="s">
        <v>12909</v>
      </c>
      <c r="B2289" t="s">
        <v>2315</v>
      </c>
      <c r="C2289" t="s">
        <v>801</v>
      </c>
      <c r="D2289">
        <v>4</v>
      </c>
      <c r="E2289" s="3">
        <v>345.7</v>
      </c>
      <c r="F2289" s="4">
        <v>0.2</v>
      </c>
      <c r="G2289" t="str">
        <f>VLOOKUP(C2289:C24826,Produkty!$A$2:$B$61,2,0)</f>
        <v>Lampka 3</v>
      </c>
      <c r="H2289" s="6">
        <f t="shared" si="70"/>
        <v>1106.24</v>
      </c>
      <c r="I2289" t="str">
        <f t="shared" si="71"/>
        <v>Średnia</v>
      </c>
    </row>
    <row r="2290" spans="1:9">
      <c r="A2290" t="s">
        <v>12910</v>
      </c>
      <c r="B2290" t="s">
        <v>2316</v>
      </c>
      <c r="C2290" t="s">
        <v>776</v>
      </c>
      <c r="D2290">
        <v>6</v>
      </c>
      <c r="E2290" s="3">
        <v>960.93</v>
      </c>
      <c r="F2290" s="4">
        <v>0</v>
      </c>
      <c r="G2290" t="str">
        <f>VLOOKUP(C2290:C24827,Produkty!$A$2:$B$61,2,0)</f>
        <v>Monitor 3</v>
      </c>
      <c r="H2290" s="6">
        <f t="shared" si="70"/>
        <v>5765.58</v>
      </c>
      <c r="I2290" t="str">
        <f t="shared" si="71"/>
        <v>Duża</v>
      </c>
    </row>
    <row r="2291" spans="1:9">
      <c r="A2291" t="s">
        <v>12911</v>
      </c>
      <c r="B2291" t="s">
        <v>2316</v>
      </c>
      <c r="C2291" t="s">
        <v>852</v>
      </c>
      <c r="D2291">
        <v>4</v>
      </c>
      <c r="E2291" s="3">
        <v>727.8</v>
      </c>
      <c r="F2291" s="4">
        <v>0.05</v>
      </c>
      <c r="G2291" t="str">
        <f>VLOOKUP(C2291:C24828,Produkty!$A$2:$B$61,2,0)</f>
        <v>Hub USB 4</v>
      </c>
      <c r="H2291" s="6">
        <f t="shared" si="70"/>
        <v>2765.64</v>
      </c>
      <c r="I2291" t="str">
        <f t="shared" si="71"/>
        <v>Duża</v>
      </c>
    </row>
    <row r="2292" spans="1:9">
      <c r="A2292" t="s">
        <v>12912</v>
      </c>
      <c r="B2292" t="s">
        <v>2316</v>
      </c>
      <c r="C2292" t="s">
        <v>782</v>
      </c>
      <c r="D2292">
        <v>6</v>
      </c>
      <c r="E2292" s="3">
        <v>437.29</v>
      </c>
      <c r="F2292" s="4">
        <v>0.15</v>
      </c>
      <c r="G2292" t="str">
        <f>VLOOKUP(C2292:C24829,Produkty!$A$2:$B$61,2,0)</f>
        <v>Powerbank 2</v>
      </c>
      <c r="H2292" s="6">
        <f t="shared" si="70"/>
        <v>2230.1790000000001</v>
      </c>
      <c r="I2292" t="str">
        <f t="shared" si="71"/>
        <v>Duża</v>
      </c>
    </row>
    <row r="2293" spans="1:9">
      <c r="A2293" t="s">
        <v>12913</v>
      </c>
      <c r="B2293" t="s">
        <v>2317</v>
      </c>
      <c r="C2293" t="s">
        <v>764</v>
      </c>
      <c r="D2293">
        <v>5</v>
      </c>
      <c r="E2293" s="3">
        <v>254.8</v>
      </c>
      <c r="F2293" s="4">
        <v>0</v>
      </c>
      <c r="G2293" t="str">
        <f>VLOOKUP(C2293:C24830,Produkty!$A$2:$B$61,2,0)</f>
        <v>Mysz 1</v>
      </c>
      <c r="H2293" s="6">
        <f t="shared" si="70"/>
        <v>1274</v>
      </c>
      <c r="I2293" t="str">
        <f t="shared" si="71"/>
        <v>Średnia</v>
      </c>
    </row>
    <row r="2294" spans="1:9">
      <c r="A2294" t="s">
        <v>12914</v>
      </c>
      <c r="B2294" t="s">
        <v>2318</v>
      </c>
      <c r="C2294" t="s">
        <v>795</v>
      </c>
      <c r="D2294">
        <v>5</v>
      </c>
      <c r="E2294" s="3">
        <v>115.9</v>
      </c>
      <c r="F2294" s="4">
        <v>0.05</v>
      </c>
      <c r="G2294" t="str">
        <f>VLOOKUP(C2294:C24831,Produkty!$A$2:$B$61,2,0)</f>
        <v>Krzesło biurowe 4</v>
      </c>
      <c r="H2294" s="6">
        <f t="shared" si="70"/>
        <v>550.52499999999998</v>
      </c>
      <c r="I2294" t="str">
        <f t="shared" si="71"/>
        <v>Średnia</v>
      </c>
    </row>
    <row r="2295" spans="1:9">
      <c r="A2295" t="s">
        <v>12915</v>
      </c>
      <c r="B2295" t="s">
        <v>2318</v>
      </c>
      <c r="C2295" t="s">
        <v>801</v>
      </c>
      <c r="D2295">
        <v>2</v>
      </c>
      <c r="E2295" s="3">
        <v>363.47</v>
      </c>
      <c r="F2295" s="4">
        <v>0</v>
      </c>
      <c r="G2295" t="str">
        <f>VLOOKUP(C2295:C24832,Produkty!$A$2:$B$61,2,0)</f>
        <v>Lampka 3</v>
      </c>
      <c r="H2295" s="6">
        <f t="shared" si="70"/>
        <v>726.94</v>
      </c>
      <c r="I2295" t="str">
        <f t="shared" si="71"/>
        <v>Średnia</v>
      </c>
    </row>
    <row r="2296" spans="1:9">
      <c r="A2296" t="s">
        <v>12916</v>
      </c>
      <c r="B2296" t="s">
        <v>2318</v>
      </c>
      <c r="C2296" t="s">
        <v>766</v>
      </c>
      <c r="D2296">
        <v>6</v>
      </c>
      <c r="E2296" s="3">
        <v>709.34</v>
      </c>
      <c r="F2296" s="4">
        <v>0.2</v>
      </c>
      <c r="G2296" t="str">
        <f>VLOOKUP(C2296:C24833,Produkty!$A$2:$B$61,2,0)</f>
        <v>Mysz 2</v>
      </c>
      <c r="H2296" s="6">
        <f t="shared" si="70"/>
        <v>3404.8320000000003</v>
      </c>
      <c r="I2296" t="str">
        <f t="shared" si="71"/>
        <v>Duża</v>
      </c>
    </row>
    <row r="2297" spans="1:9">
      <c r="A2297" t="s">
        <v>12917</v>
      </c>
      <c r="B2297" t="s">
        <v>2319</v>
      </c>
      <c r="C2297" t="s">
        <v>750</v>
      </c>
      <c r="D2297">
        <v>4</v>
      </c>
      <c r="E2297" s="3">
        <v>270.58999999999997</v>
      </c>
      <c r="F2297" s="4">
        <v>0</v>
      </c>
      <c r="G2297" t="str">
        <f>VLOOKUP(C2297:C24834,Produkty!$A$2:$B$61,2,0)</f>
        <v>Słuchawki 2</v>
      </c>
      <c r="H2297" s="6">
        <f t="shared" si="70"/>
        <v>1082.3599999999999</v>
      </c>
      <c r="I2297" t="str">
        <f t="shared" si="71"/>
        <v>Średnia</v>
      </c>
    </row>
    <row r="2298" spans="1:9">
      <c r="A2298" t="s">
        <v>12918</v>
      </c>
      <c r="B2298" t="s">
        <v>2319</v>
      </c>
      <c r="C2298" t="s">
        <v>829</v>
      </c>
      <c r="D2298">
        <v>3</v>
      </c>
      <c r="E2298" s="3">
        <v>543.97</v>
      </c>
      <c r="F2298" s="4">
        <v>0.2</v>
      </c>
      <c r="G2298" t="str">
        <f>VLOOKUP(C2298:C24835,Produkty!$A$2:$B$61,2,0)</f>
        <v>Kabel USB-C 1</v>
      </c>
      <c r="H2298" s="6">
        <f t="shared" si="70"/>
        <v>1305.5280000000002</v>
      </c>
      <c r="I2298" t="str">
        <f t="shared" si="71"/>
        <v>Średnia</v>
      </c>
    </row>
    <row r="2299" spans="1:9">
      <c r="A2299" t="s">
        <v>12919</v>
      </c>
      <c r="B2299" t="s">
        <v>2320</v>
      </c>
      <c r="C2299" t="s">
        <v>752</v>
      </c>
      <c r="D2299">
        <v>6</v>
      </c>
      <c r="E2299" s="3">
        <v>835.71</v>
      </c>
      <c r="F2299" s="4">
        <v>0.2</v>
      </c>
      <c r="G2299" t="str">
        <f>VLOOKUP(C2299:C24836,Produkty!$A$2:$B$61,2,0)</f>
        <v>Słuchawki 3</v>
      </c>
      <c r="H2299" s="6">
        <f t="shared" si="70"/>
        <v>4011.4080000000004</v>
      </c>
      <c r="I2299" t="str">
        <f t="shared" si="71"/>
        <v>Duża</v>
      </c>
    </row>
    <row r="2300" spans="1:9">
      <c r="A2300" t="s">
        <v>12920</v>
      </c>
      <c r="B2300" t="s">
        <v>2320</v>
      </c>
      <c r="C2300" t="s">
        <v>801</v>
      </c>
      <c r="D2300">
        <v>1</v>
      </c>
      <c r="E2300" s="3">
        <v>351.59</v>
      </c>
      <c r="F2300" s="4">
        <v>0.1</v>
      </c>
      <c r="G2300" t="str">
        <f>VLOOKUP(C2300:C24837,Produkty!$A$2:$B$61,2,0)</f>
        <v>Lampka 3</v>
      </c>
      <c r="H2300" s="6">
        <f t="shared" si="70"/>
        <v>316.43099999999998</v>
      </c>
      <c r="I2300" t="str">
        <f t="shared" si="71"/>
        <v>Mała</v>
      </c>
    </row>
    <row r="2301" spans="1:9">
      <c r="A2301" t="s">
        <v>12921</v>
      </c>
      <c r="B2301" t="s">
        <v>2320</v>
      </c>
      <c r="C2301" t="s">
        <v>825</v>
      </c>
      <c r="D2301">
        <v>6</v>
      </c>
      <c r="E2301" s="3">
        <v>948.47</v>
      </c>
      <c r="F2301" s="4">
        <v>0.1</v>
      </c>
      <c r="G2301" t="str">
        <f>VLOOKUP(C2301:C24838,Produkty!$A$2:$B$61,2,0)</f>
        <v>Termos 3</v>
      </c>
      <c r="H2301" s="6">
        <f t="shared" si="70"/>
        <v>5121.7380000000003</v>
      </c>
      <c r="I2301" t="str">
        <f t="shared" si="71"/>
        <v>Duża</v>
      </c>
    </row>
    <row r="2302" spans="1:9">
      <c r="A2302" t="s">
        <v>12922</v>
      </c>
      <c r="B2302" t="s">
        <v>2320</v>
      </c>
      <c r="C2302" t="s">
        <v>760</v>
      </c>
      <c r="D2302">
        <v>1</v>
      </c>
      <c r="E2302" s="3">
        <v>41.68</v>
      </c>
      <c r="F2302" s="4">
        <v>0</v>
      </c>
      <c r="G2302" t="str">
        <f>VLOOKUP(C2302:C24839,Produkty!$A$2:$B$61,2,0)</f>
        <v>Klawiatura 3</v>
      </c>
      <c r="H2302" s="6">
        <f t="shared" si="70"/>
        <v>41.68</v>
      </c>
      <c r="I2302" t="str">
        <f t="shared" si="71"/>
        <v>Mała</v>
      </c>
    </row>
    <row r="2303" spans="1:9">
      <c r="A2303" t="s">
        <v>12923</v>
      </c>
      <c r="B2303" t="s">
        <v>2322</v>
      </c>
      <c r="C2303" t="s">
        <v>807</v>
      </c>
      <c r="D2303">
        <v>4</v>
      </c>
      <c r="E2303" s="3">
        <v>185.88</v>
      </c>
      <c r="F2303" s="4">
        <v>0.2</v>
      </c>
      <c r="G2303" t="str">
        <f>VLOOKUP(C2303:C24840,Produkty!$A$2:$B$61,2,0)</f>
        <v>Organizer 2</v>
      </c>
      <c r="H2303" s="6">
        <f t="shared" si="70"/>
        <v>594.81600000000003</v>
      </c>
      <c r="I2303" t="str">
        <f t="shared" si="71"/>
        <v>Średnia</v>
      </c>
    </row>
    <row r="2304" spans="1:9">
      <c r="A2304" t="s">
        <v>12924</v>
      </c>
      <c r="B2304" t="s">
        <v>2322</v>
      </c>
      <c r="C2304" t="s">
        <v>805</v>
      </c>
      <c r="D2304">
        <v>2</v>
      </c>
      <c r="E2304" s="3">
        <v>219.23</v>
      </c>
      <c r="F2304" s="4">
        <v>0.2</v>
      </c>
      <c r="G2304" t="str">
        <f>VLOOKUP(C2304:C24841,Produkty!$A$2:$B$61,2,0)</f>
        <v>Organizer 1</v>
      </c>
      <c r="H2304" s="6">
        <f t="shared" si="70"/>
        <v>350.76800000000003</v>
      </c>
      <c r="I2304" t="str">
        <f t="shared" si="71"/>
        <v>Mała</v>
      </c>
    </row>
    <row r="2305" spans="1:9">
      <c r="A2305" t="s">
        <v>12925</v>
      </c>
      <c r="B2305" t="s">
        <v>2322</v>
      </c>
      <c r="C2305" t="s">
        <v>829</v>
      </c>
      <c r="D2305">
        <v>1</v>
      </c>
      <c r="E2305" s="3">
        <v>550.95000000000005</v>
      </c>
      <c r="F2305" s="4">
        <v>0</v>
      </c>
      <c r="G2305" t="str">
        <f>VLOOKUP(C2305:C24842,Produkty!$A$2:$B$61,2,0)</f>
        <v>Kabel USB-C 1</v>
      </c>
      <c r="H2305" s="6">
        <f t="shared" si="70"/>
        <v>550.95000000000005</v>
      </c>
      <c r="I2305" t="str">
        <f t="shared" si="71"/>
        <v>Średnia</v>
      </c>
    </row>
    <row r="2306" spans="1:9">
      <c r="A2306" t="s">
        <v>12926</v>
      </c>
      <c r="B2306" t="s">
        <v>2322</v>
      </c>
      <c r="C2306" t="s">
        <v>864</v>
      </c>
      <c r="D2306">
        <v>3</v>
      </c>
      <c r="E2306" s="3">
        <v>1119.57</v>
      </c>
      <c r="F2306" s="4">
        <v>0</v>
      </c>
      <c r="G2306" t="str">
        <f>VLOOKUP(C2306:C24843,Produkty!$A$2:$B$61,2,0)</f>
        <v>Ładowarka 2</v>
      </c>
      <c r="H2306" s="6">
        <f t="shared" si="70"/>
        <v>3358.71</v>
      </c>
      <c r="I2306" t="str">
        <f t="shared" si="71"/>
        <v>Duża</v>
      </c>
    </row>
    <row r="2307" spans="1:9">
      <c r="A2307" t="s">
        <v>12927</v>
      </c>
      <c r="B2307" t="s">
        <v>2323</v>
      </c>
      <c r="C2307" t="s">
        <v>809</v>
      </c>
      <c r="D2307">
        <v>4</v>
      </c>
      <c r="E2307" s="3">
        <v>1146.8800000000001</v>
      </c>
      <c r="F2307" s="4">
        <v>0.15</v>
      </c>
      <c r="G2307" t="str">
        <f>VLOOKUP(C2307:C24844,Produkty!$A$2:$B$61,2,0)</f>
        <v>Organizer 3</v>
      </c>
      <c r="H2307" s="6">
        <f t="shared" ref="H2307:H2370" si="72">D2307*E2307*(1-F2307)</f>
        <v>3899.3920000000003</v>
      </c>
      <c r="I2307" t="str">
        <f t="shared" ref="I2307:I2370" si="73">IF(H2307&lt;500,"Mała",IF(H2307&lt;=2000,"Średnia","Duża"))</f>
        <v>Duża</v>
      </c>
    </row>
    <row r="2308" spans="1:9">
      <c r="A2308" t="s">
        <v>12928</v>
      </c>
      <c r="B2308" t="s">
        <v>2324</v>
      </c>
      <c r="C2308" t="s">
        <v>776</v>
      </c>
      <c r="D2308">
        <v>6</v>
      </c>
      <c r="E2308" s="3">
        <v>966.23</v>
      </c>
      <c r="F2308" s="4">
        <v>0</v>
      </c>
      <c r="G2308" t="str">
        <f>VLOOKUP(C2308:C24845,Produkty!$A$2:$B$61,2,0)</f>
        <v>Monitor 3</v>
      </c>
      <c r="H2308" s="6">
        <f t="shared" si="72"/>
        <v>5797.38</v>
      </c>
      <c r="I2308" t="str">
        <f t="shared" si="73"/>
        <v>Duża</v>
      </c>
    </row>
    <row r="2309" spans="1:9">
      <c r="A2309" t="s">
        <v>12929</v>
      </c>
      <c r="B2309" t="s">
        <v>2324</v>
      </c>
      <c r="C2309" t="s">
        <v>840</v>
      </c>
      <c r="D2309">
        <v>4</v>
      </c>
      <c r="E2309" s="3">
        <v>144.52000000000001</v>
      </c>
      <c r="F2309" s="4">
        <v>0</v>
      </c>
      <c r="G2309" t="str">
        <f>VLOOKUP(C2309:C24846,Produkty!$A$2:$B$61,2,0)</f>
        <v>Etui 2</v>
      </c>
      <c r="H2309" s="6">
        <f t="shared" si="72"/>
        <v>578.08000000000004</v>
      </c>
      <c r="I2309" t="str">
        <f t="shared" si="73"/>
        <v>Średnia</v>
      </c>
    </row>
    <row r="2310" spans="1:9">
      <c r="A2310" t="s">
        <v>12930</v>
      </c>
      <c r="B2310" t="s">
        <v>2326</v>
      </c>
      <c r="C2310" t="s">
        <v>791</v>
      </c>
      <c r="D2310">
        <v>6</v>
      </c>
      <c r="E2310" s="3">
        <v>239.09</v>
      </c>
      <c r="F2310" s="4">
        <v>0.05</v>
      </c>
      <c r="G2310" t="str">
        <f>VLOOKUP(C2310:C24847,Produkty!$A$2:$B$61,2,0)</f>
        <v>Krzesło biurowe 2</v>
      </c>
      <c r="H2310" s="6">
        <f t="shared" si="72"/>
        <v>1362.8129999999999</v>
      </c>
      <c r="I2310" t="str">
        <f t="shared" si="73"/>
        <v>Średnia</v>
      </c>
    </row>
    <row r="2311" spans="1:9">
      <c r="A2311" t="s">
        <v>12931</v>
      </c>
      <c r="B2311" t="s">
        <v>2326</v>
      </c>
      <c r="C2311" t="s">
        <v>815</v>
      </c>
      <c r="D2311">
        <v>5</v>
      </c>
      <c r="E2311" s="3">
        <v>216.48</v>
      </c>
      <c r="F2311" s="4">
        <v>0.1</v>
      </c>
      <c r="G2311" t="str">
        <f>VLOOKUP(C2311:C24848,Produkty!$A$2:$B$61,2,0)</f>
        <v>Czajnik 2</v>
      </c>
      <c r="H2311" s="6">
        <f t="shared" si="72"/>
        <v>974.15999999999985</v>
      </c>
      <c r="I2311" t="str">
        <f t="shared" si="73"/>
        <v>Średnia</v>
      </c>
    </row>
    <row r="2312" spans="1:9">
      <c r="A2312" t="s">
        <v>12932</v>
      </c>
      <c r="B2312" t="s">
        <v>2326</v>
      </c>
      <c r="C2312" t="s">
        <v>782</v>
      </c>
      <c r="D2312">
        <v>2</v>
      </c>
      <c r="E2312" s="3">
        <v>425.11</v>
      </c>
      <c r="F2312" s="4">
        <v>0</v>
      </c>
      <c r="G2312" t="str">
        <f>VLOOKUP(C2312:C24849,Produkty!$A$2:$B$61,2,0)</f>
        <v>Powerbank 2</v>
      </c>
      <c r="H2312" s="6">
        <f t="shared" si="72"/>
        <v>850.22</v>
      </c>
      <c r="I2312" t="str">
        <f t="shared" si="73"/>
        <v>Średnia</v>
      </c>
    </row>
    <row r="2313" spans="1:9">
      <c r="A2313" t="s">
        <v>12933</v>
      </c>
      <c r="B2313" t="s">
        <v>2327</v>
      </c>
      <c r="C2313" t="s">
        <v>844</v>
      </c>
      <c r="D2313">
        <v>4</v>
      </c>
      <c r="E2313" s="3">
        <v>79.150000000000006</v>
      </c>
      <c r="F2313" s="4">
        <v>0.15</v>
      </c>
      <c r="G2313" t="str">
        <f>VLOOKUP(C2313:C24850,Produkty!$A$2:$B$61,2,0)</f>
        <v>Etui 4</v>
      </c>
      <c r="H2313" s="6">
        <f t="shared" si="72"/>
        <v>269.11</v>
      </c>
      <c r="I2313" t="str">
        <f t="shared" si="73"/>
        <v>Mała</v>
      </c>
    </row>
    <row r="2314" spans="1:9">
      <c r="A2314" t="s">
        <v>12934</v>
      </c>
      <c r="B2314" t="s">
        <v>2328</v>
      </c>
      <c r="C2314" t="s">
        <v>768</v>
      </c>
      <c r="D2314">
        <v>4</v>
      </c>
      <c r="E2314" s="3">
        <v>912.59</v>
      </c>
      <c r="F2314" s="4">
        <v>0</v>
      </c>
      <c r="G2314" t="str">
        <f>VLOOKUP(C2314:C24851,Produkty!$A$2:$B$61,2,0)</f>
        <v>Mysz 3</v>
      </c>
      <c r="H2314" s="6">
        <f t="shared" si="72"/>
        <v>3650.36</v>
      </c>
      <c r="I2314" t="str">
        <f t="shared" si="73"/>
        <v>Duża</v>
      </c>
    </row>
    <row r="2315" spans="1:9">
      <c r="A2315" t="s">
        <v>12935</v>
      </c>
      <c r="B2315" t="s">
        <v>2328</v>
      </c>
      <c r="C2315" t="s">
        <v>809</v>
      </c>
      <c r="D2315">
        <v>4</v>
      </c>
      <c r="E2315" s="3">
        <v>1114.01</v>
      </c>
      <c r="F2315" s="4">
        <v>0.2</v>
      </c>
      <c r="G2315" t="str">
        <f>VLOOKUP(C2315:C24852,Produkty!$A$2:$B$61,2,0)</f>
        <v>Organizer 3</v>
      </c>
      <c r="H2315" s="6">
        <f t="shared" si="72"/>
        <v>3564.8320000000003</v>
      </c>
      <c r="I2315" t="str">
        <f t="shared" si="73"/>
        <v>Duża</v>
      </c>
    </row>
    <row r="2316" spans="1:9">
      <c r="A2316" t="s">
        <v>12936</v>
      </c>
      <c r="B2316" t="s">
        <v>2329</v>
      </c>
      <c r="C2316" t="s">
        <v>827</v>
      </c>
      <c r="D2316">
        <v>3</v>
      </c>
      <c r="E2316" s="3">
        <v>266.19</v>
      </c>
      <c r="F2316" s="4">
        <v>0.1</v>
      </c>
      <c r="G2316" t="str">
        <f>VLOOKUP(C2316:C24853,Produkty!$A$2:$B$61,2,0)</f>
        <v>Termos 4</v>
      </c>
      <c r="H2316" s="6">
        <f t="shared" si="72"/>
        <v>718.71299999999997</v>
      </c>
      <c r="I2316" t="str">
        <f t="shared" si="73"/>
        <v>Średnia</v>
      </c>
    </row>
    <row r="2317" spans="1:9">
      <c r="A2317" t="s">
        <v>12937</v>
      </c>
      <c r="B2317" t="s">
        <v>2329</v>
      </c>
      <c r="C2317" t="s">
        <v>844</v>
      </c>
      <c r="D2317">
        <v>3</v>
      </c>
      <c r="E2317" s="3">
        <v>82.67</v>
      </c>
      <c r="F2317" s="4">
        <v>0.15</v>
      </c>
      <c r="G2317" t="str">
        <f>VLOOKUP(C2317:C24854,Produkty!$A$2:$B$61,2,0)</f>
        <v>Etui 4</v>
      </c>
      <c r="H2317" s="6">
        <f t="shared" si="72"/>
        <v>210.80849999999998</v>
      </c>
      <c r="I2317" t="str">
        <f t="shared" si="73"/>
        <v>Mała</v>
      </c>
    </row>
    <row r="2318" spans="1:9">
      <c r="A2318" t="s">
        <v>12938</v>
      </c>
      <c r="B2318" t="s">
        <v>2329</v>
      </c>
      <c r="C2318" t="s">
        <v>868</v>
      </c>
      <c r="D2318">
        <v>3</v>
      </c>
      <c r="E2318" s="3">
        <v>584.19000000000005</v>
      </c>
      <c r="F2318" s="4">
        <v>0</v>
      </c>
      <c r="G2318" t="str">
        <f>VLOOKUP(C2318:C24855,Produkty!$A$2:$B$61,2,0)</f>
        <v>Ładowarka 4</v>
      </c>
      <c r="H2318" s="6">
        <f t="shared" si="72"/>
        <v>1752.5700000000002</v>
      </c>
      <c r="I2318" t="str">
        <f t="shared" si="73"/>
        <v>Średnia</v>
      </c>
    </row>
    <row r="2319" spans="1:9">
      <c r="A2319" t="s">
        <v>12939</v>
      </c>
      <c r="B2319" t="s">
        <v>2329</v>
      </c>
      <c r="C2319" t="s">
        <v>770</v>
      </c>
      <c r="D2319">
        <v>3</v>
      </c>
      <c r="E2319" s="3">
        <v>330.3</v>
      </c>
      <c r="F2319" s="4">
        <v>0</v>
      </c>
      <c r="G2319" t="str">
        <f>VLOOKUP(C2319:C24856,Produkty!$A$2:$B$61,2,0)</f>
        <v>Mysz 4</v>
      </c>
      <c r="H2319" s="6">
        <f t="shared" si="72"/>
        <v>990.90000000000009</v>
      </c>
      <c r="I2319" t="str">
        <f t="shared" si="73"/>
        <v>Średnia</v>
      </c>
    </row>
    <row r="2320" spans="1:9">
      <c r="A2320" t="s">
        <v>12940</v>
      </c>
      <c r="B2320" t="s">
        <v>2330</v>
      </c>
      <c r="C2320" t="s">
        <v>846</v>
      </c>
      <c r="D2320">
        <v>5</v>
      </c>
      <c r="E2320" s="3">
        <v>1054.8</v>
      </c>
      <c r="F2320" s="4">
        <v>0</v>
      </c>
      <c r="G2320" t="str">
        <f>VLOOKUP(C2320:C24857,Produkty!$A$2:$B$61,2,0)</f>
        <v>Hub USB 1</v>
      </c>
      <c r="H2320" s="6">
        <f t="shared" si="72"/>
        <v>5274</v>
      </c>
      <c r="I2320" t="str">
        <f t="shared" si="73"/>
        <v>Duża</v>
      </c>
    </row>
    <row r="2321" spans="1:9">
      <c r="A2321" t="s">
        <v>12941</v>
      </c>
      <c r="B2321" t="s">
        <v>2330</v>
      </c>
      <c r="C2321" t="s">
        <v>795</v>
      </c>
      <c r="D2321">
        <v>4</v>
      </c>
      <c r="E2321" s="3">
        <v>110.45</v>
      </c>
      <c r="F2321" s="4">
        <v>0.15</v>
      </c>
      <c r="G2321" t="str">
        <f>VLOOKUP(C2321:C24858,Produkty!$A$2:$B$61,2,0)</f>
        <v>Krzesło biurowe 4</v>
      </c>
      <c r="H2321" s="6">
        <f t="shared" si="72"/>
        <v>375.53</v>
      </c>
      <c r="I2321" t="str">
        <f t="shared" si="73"/>
        <v>Mała</v>
      </c>
    </row>
    <row r="2322" spans="1:9">
      <c r="A2322" t="s">
        <v>12942</v>
      </c>
      <c r="B2322" t="s">
        <v>2330</v>
      </c>
      <c r="C2322" t="s">
        <v>817</v>
      </c>
      <c r="D2322">
        <v>2</v>
      </c>
      <c r="E2322" s="3">
        <v>312.83999999999997</v>
      </c>
      <c r="F2322" s="4">
        <v>0</v>
      </c>
      <c r="G2322" t="str">
        <f>VLOOKUP(C2322:C24859,Produkty!$A$2:$B$61,2,0)</f>
        <v>Czajnik 3</v>
      </c>
      <c r="H2322" s="6">
        <f t="shared" si="72"/>
        <v>625.67999999999995</v>
      </c>
      <c r="I2322" t="str">
        <f t="shared" si="73"/>
        <v>Średnia</v>
      </c>
    </row>
    <row r="2323" spans="1:9">
      <c r="A2323" t="s">
        <v>12943</v>
      </c>
      <c r="B2323" t="s">
        <v>2332</v>
      </c>
      <c r="C2323" t="s">
        <v>860</v>
      </c>
      <c r="D2323">
        <v>3</v>
      </c>
      <c r="E2323" s="3">
        <v>849.36</v>
      </c>
      <c r="F2323" s="4">
        <v>0</v>
      </c>
      <c r="G2323" t="str">
        <f>VLOOKUP(C2323:C24860,Produkty!$A$2:$B$61,2,0)</f>
        <v>Podkładka 4</v>
      </c>
      <c r="H2323" s="6">
        <f t="shared" si="72"/>
        <v>2548.08</v>
      </c>
      <c r="I2323" t="str">
        <f t="shared" si="73"/>
        <v>Duża</v>
      </c>
    </row>
    <row r="2324" spans="1:9">
      <c r="A2324" t="s">
        <v>12944</v>
      </c>
      <c r="B2324" t="s">
        <v>2332</v>
      </c>
      <c r="C2324" t="s">
        <v>819</v>
      </c>
      <c r="D2324">
        <v>1</v>
      </c>
      <c r="E2324" s="3">
        <v>293.16000000000003</v>
      </c>
      <c r="F2324" s="4">
        <v>0.2</v>
      </c>
      <c r="G2324" t="str">
        <f>VLOOKUP(C2324:C24861,Produkty!$A$2:$B$61,2,0)</f>
        <v>Czajnik 4</v>
      </c>
      <c r="H2324" s="6">
        <f t="shared" si="72"/>
        <v>234.52800000000002</v>
      </c>
      <c r="I2324" t="str">
        <f t="shared" si="73"/>
        <v>Mała</v>
      </c>
    </row>
    <row r="2325" spans="1:9">
      <c r="A2325" t="s">
        <v>12945</v>
      </c>
      <c r="B2325" t="s">
        <v>2333</v>
      </c>
      <c r="C2325" t="s">
        <v>766</v>
      </c>
      <c r="D2325">
        <v>6</v>
      </c>
      <c r="E2325" s="3">
        <v>707.9</v>
      </c>
      <c r="F2325" s="4">
        <v>0</v>
      </c>
      <c r="G2325" t="str">
        <f>VLOOKUP(C2325:C24862,Produkty!$A$2:$B$61,2,0)</f>
        <v>Mysz 2</v>
      </c>
      <c r="H2325" s="6">
        <f t="shared" si="72"/>
        <v>4247.3999999999996</v>
      </c>
      <c r="I2325" t="str">
        <f t="shared" si="73"/>
        <v>Duża</v>
      </c>
    </row>
    <row r="2326" spans="1:9">
      <c r="A2326" t="s">
        <v>12946</v>
      </c>
      <c r="B2326" t="s">
        <v>2333</v>
      </c>
      <c r="C2326" t="s">
        <v>772</v>
      </c>
      <c r="D2326">
        <v>6</v>
      </c>
      <c r="E2326" s="3">
        <v>951.86</v>
      </c>
      <c r="F2326" s="4">
        <v>0.15</v>
      </c>
      <c r="G2326" t="str">
        <f>VLOOKUP(C2326:C24863,Produkty!$A$2:$B$61,2,0)</f>
        <v>Monitor 1</v>
      </c>
      <c r="H2326" s="6">
        <f t="shared" si="72"/>
        <v>4854.4859999999999</v>
      </c>
      <c r="I2326" t="str">
        <f t="shared" si="73"/>
        <v>Duża</v>
      </c>
    </row>
    <row r="2327" spans="1:9">
      <c r="A2327" t="s">
        <v>12947</v>
      </c>
      <c r="B2327" t="s">
        <v>2334</v>
      </c>
      <c r="C2327" t="s">
        <v>852</v>
      </c>
      <c r="D2327">
        <v>5</v>
      </c>
      <c r="E2327" s="3">
        <v>751.34</v>
      </c>
      <c r="F2327" s="4">
        <v>0</v>
      </c>
      <c r="G2327" t="str">
        <f>VLOOKUP(C2327:C24864,Produkty!$A$2:$B$61,2,0)</f>
        <v>Hub USB 4</v>
      </c>
      <c r="H2327" s="6">
        <f t="shared" si="72"/>
        <v>3756.7000000000003</v>
      </c>
      <c r="I2327" t="str">
        <f t="shared" si="73"/>
        <v>Duża</v>
      </c>
    </row>
    <row r="2328" spans="1:9">
      <c r="A2328" t="s">
        <v>12948</v>
      </c>
      <c r="B2328" t="s">
        <v>2335</v>
      </c>
      <c r="C2328" t="s">
        <v>829</v>
      </c>
      <c r="D2328">
        <v>6</v>
      </c>
      <c r="E2328" s="3">
        <v>555.65</v>
      </c>
      <c r="F2328" s="4">
        <v>0.2</v>
      </c>
      <c r="G2328" t="str">
        <f>VLOOKUP(C2328:C24865,Produkty!$A$2:$B$61,2,0)</f>
        <v>Kabel USB-C 1</v>
      </c>
      <c r="H2328" s="6">
        <f t="shared" si="72"/>
        <v>2667.12</v>
      </c>
      <c r="I2328" t="str">
        <f t="shared" si="73"/>
        <v>Duża</v>
      </c>
    </row>
    <row r="2329" spans="1:9">
      <c r="A2329" t="s">
        <v>12949</v>
      </c>
      <c r="B2329" t="s">
        <v>2335</v>
      </c>
      <c r="C2329" t="s">
        <v>856</v>
      </c>
      <c r="D2329">
        <v>6</v>
      </c>
      <c r="E2329" s="3">
        <v>132.9</v>
      </c>
      <c r="F2329" s="4">
        <v>0</v>
      </c>
      <c r="G2329" t="str">
        <f>VLOOKUP(C2329:C24866,Produkty!$A$2:$B$61,2,0)</f>
        <v>Podkładka 2</v>
      </c>
      <c r="H2329" s="6">
        <f t="shared" si="72"/>
        <v>797.40000000000009</v>
      </c>
      <c r="I2329" t="str">
        <f t="shared" si="73"/>
        <v>Średnia</v>
      </c>
    </row>
    <row r="2330" spans="1:9">
      <c r="A2330" t="s">
        <v>12950</v>
      </c>
      <c r="B2330" t="s">
        <v>2337</v>
      </c>
      <c r="C2330" t="s">
        <v>799</v>
      </c>
      <c r="D2330">
        <v>3</v>
      </c>
      <c r="E2330" s="3">
        <v>369.22</v>
      </c>
      <c r="F2330" s="4">
        <v>0.05</v>
      </c>
      <c r="G2330" t="str">
        <f>VLOOKUP(C2330:C24867,Produkty!$A$2:$B$61,2,0)</f>
        <v>Lampka 2</v>
      </c>
      <c r="H2330" s="6">
        <f t="shared" si="72"/>
        <v>1052.277</v>
      </c>
      <c r="I2330" t="str">
        <f t="shared" si="73"/>
        <v>Średnia</v>
      </c>
    </row>
    <row r="2331" spans="1:9">
      <c r="A2331" t="s">
        <v>12951</v>
      </c>
      <c r="B2331" t="s">
        <v>2338</v>
      </c>
      <c r="C2331" t="s">
        <v>842</v>
      </c>
      <c r="D2331">
        <v>3</v>
      </c>
      <c r="E2331" s="3">
        <v>806.5</v>
      </c>
      <c r="F2331" s="4">
        <v>0</v>
      </c>
      <c r="G2331" t="str">
        <f>VLOOKUP(C2331:C24868,Produkty!$A$2:$B$61,2,0)</f>
        <v>Etui 3</v>
      </c>
      <c r="H2331" s="6">
        <f t="shared" si="72"/>
        <v>2419.5</v>
      </c>
      <c r="I2331" t="str">
        <f t="shared" si="73"/>
        <v>Duża</v>
      </c>
    </row>
    <row r="2332" spans="1:9">
      <c r="A2332" t="s">
        <v>12952</v>
      </c>
      <c r="B2332" t="s">
        <v>2338</v>
      </c>
      <c r="C2332" t="s">
        <v>840</v>
      </c>
      <c r="D2332">
        <v>5</v>
      </c>
      <c r="E2332" s="3">
        <v>139.63999999999999</v>
      </c>
      <c r="F2332" s="4">
        <v>0.15</v>
      </c>
      <c r="G2332" t="str">
        <f>VLOOKUP(C2332:C24869,Produkty!$A$2:$B$61,2,0)</f>
        <v>Etui 2</v>
      </c>
      <c r="H2332" s="6">
        <f t="shared" si="72"/>
        <v>593.46999999999991</v>
      </c>
      <c r="I2332" t="str">
        <f t="shared" si="73"/>
        <v>Średnia</v>
      </c>
    </row>
    <row r="2333" spans="1:9">
      <c r="A2333" t="s">
        <v>12953</v>
      </c>
      <c r="B2333" t="s">
        <v>2339</v>
      </c>
      <c r="C2333" t="s">
        <v>764</v>
      </c>
      <c r="D2333">
        <v>2</v>
      </c>
      <c r="E2333" s="3">
        <v>265.45999999999998</v>
      </c>
      <c r="F2333" s="4">
        <v>0.05</v>
      </c>
      <c r="G2333" t="str">
        <f>VLOOKUP(C2333:C24870,Produkty!$A$2:$B$61,2,0)</f>
        <v>Mysz 1</v>
      </c>
      <c r="H2333" s="6">
        <f t="shared" si="72"/>
        <v>504.37399999999991</v>
      </c>
      <c r="I2333" t="str">
        <f t="shared" si="73"/>
        <v>Średnia</v>
      </c>
    </row>
    <row r="2334" spans="1:9">
      <c r="A2334" t="s">
        <v>12954</v>
      </c>
      <c r="B2334" t="s">
        <v>2339</v>
      </c>
      <c r="C2334" t="s">
        <v>846</v>
      </c>
      <c r="D2334">
        <v>2</v>
      </c>
      <c r="E2334" s="3">
        <v>1101.8</v>
      </c>
      <c r="F2334" s="4">
        <v>0.05</v>
      </c>
      <c r="G2334" t="str">
        <f>VLOOKUP(C2334:C24871,Produkty!$A$2:$B$61,2,0)</f>
        <v>Hub USB 1</v>
      </c>
      <c r="H2334" s="6">
        <f t="shared" si="72"/>
        <v>2093.4199999999996</v>
      </c>
      <c r="I2334" t="str">
        <f t="shared" si="73"/>
        <v>Duża</v>
      </c>
    </row>
    <row r="2335" spans="1:9">
      <c r="A2335" t="s">
        <v>12955</v>
      </c>
      <c r="B2335" t="s">
        <v>2339</v>
      </c>
      <c r="C2335" t="s">
        <v>832</v>
      </c>
      <c r="D2335">
        <v>4</v>
      </c>
      <c r="E2335" s="3">
        <v>743.67</v>
      </c>
      <c r="F2335" s="4">
        <v>0.05</v>
      </c>
      <c r="G2335" t="str">
        <f>VLOOKUP(C2335:C24872,Produkty!$A$2:$B$61,2,0)</f>
        <v>Kabel USB-C 2</v>
      </c>
      <c r="H2335" s="6">
        <f t="shared" si="72"/>
        <v>2825.9459999999999</v>
      </c>
      <c r="I2335" t="str">
        <f t="shared" si="73"/>
        <v>Duża</v>
      </c>
    </row>
    <row r="2336" spans="1:9">
      <c r="A2336" t="s">
        <v>12956</v>
      </c>
      <c r="B2336" t="s">
        <v>2339</v>
      </c>
      <c r="C2336" t="s">
        <v>778</v>
      </c>
      <c r="D2336">
        <v>3</v>
      </c>
      <c r="E2336" s="3">
        <v>937.26</v>
      </c>
      <c r="F2336" s="4">
        <v>0</v>
      </c>
      <c r="G2336" t="str">
        <f>VLOOKUP(C2336:C24873,Produkty!$A$2:$B$61,2,0)</f>
        <v>Monitor 4</v>
      </c>
      <c r="H2336" s="6">
        <f t="shared" si="72"/>
        <v>2811.7799999999997</v>
      </c>
      <c r="I2336" t="str">
        <f t="shared" si="73"/>
        <v>Duża</v>
      </c>
    </row>
    <row r="2337" spans="1:9">
      <c r="A2337" t="s">
        <v>12957</v>
      </c>
      <c r="B2337" t="s">
        <v>2340</v>
      </c>
      <c r="C2337" t="s">
        <v>774</v>
      </c>
      <c r="D2337">
        <v>4</v>
      </c>
      <c r="E2337" s="3">
        <v>98.11</v>
      </c>
      <c r="F2337" s="4">
        <v>0</v>
      </c>
      <c r="G2337" t="str">
        <f>VLOOKUP(C2337:C24874,Produkty!$A$2:$B$61,2,0)</f>
        <v>Monitor 2</v>
      </c>
      <c r="H2337" s="6">
        <f t="shared" si="72"/>
        <v>392.44</v>
      </c>
      <c r="I2337" t="str">
        <f t="shared" si="73"/>
        <v>Mała</v>
      </c>
    </row>
    <row r="2338" spans="1:9">
      <c r="A2338" t="s">
        <v>12958</v>
      </c>
      <c r="B2338" t="s">
        <v>2340</v>
      </c>
      <c r="C2338" t="s">
        <v>846</v>
      </c>
      <c r="D2338">
        <v>3</v>
      </c>
      <c r="E2338" s="3">
        <v>1092.08</v>
      </c>
      <c r="F2338" s="4">
        <v>0</v>
      </c>
      <c r="G2338" t="str">
        <f>VLOOKUP(C2338:C24875,Produkty!$A$2:$B$61,2,0)</f>
        <v>Hub USB 1</v>
      </c>
      <c r="H2338" s="6">
        <f t="shared" si="72"/>
        <v>3276.24</v>
      </c>
      <c r="I2338" t="str">
        <f t="shared" si="73"/>
        <v>Duża</v>
      </c>
    </row>
    <row r="2339" spans="1:9">
      <c r="A2339" t="s">
        <v>12959</v>
      </c>
      <c r="B2339" t="s">
        <v>2341</v>
      </c>
      <c r="C2339" t="s">
        <v>776</v>
      </c>
      <c r="D2339">
        <v>6</v>
      </c>
      <c r="E2339" s="3">
        <v>940.83</v>
      </c>
      <c r="F2339" s="4">
        <v>0.05</v>
      </c>
      <c r="G2339" t="str">
        <f>VLOOKUP(C2339:C24876,Produkty!$A$2:$B$61,2,0)</f>
        <v>Monitor 3</v>
      </c>
      <c r="H2339" s="6">
        <f t="shared" si="72"/>
        <v>5362.7309999999998</v>
      </c>
      <c r="I2339" t="str">
        <f t="shared" si="73"/>
        <v>Duża</v>
      </c>
    </row>
    <row r="2340" spans="1:9">
      <c r="A2340" t="s">
        <v>12960</v>
      </c>
      <c r="B2340" t="s">
        <v>2341</v>
      </c>
      <c r="C2340" t="s">
        <v>762</v>
      </c>
      <c r="D2340">
        <v>5</v>
      </c>
      <c r="E2340" s="3">
        <v>722.49</v>
      </c>
      <c r="F2340" s="4">
        <v>0.15</v>
      </c>
      <c r="G2340" t="str">
        <f>VLOOKUP(C2340:C24877,Produkty!$A$2:$B$61,2,0)</f>
        <v>Klawiatura 4</v>
      </c>
      <c r="H2340" s="6">
        <f t="shared" si="72"/>
        <v>3070.5825</v>
      </c>
      <c r="I2340" t="str">
        <f t="shared" si="73"/>
        <v>Duża</v>
      </c>
    </row>
    <row r="2341" spans="1:9">
      <c r="A2341" t="s">
        <v>12961</v>
      </c>
      <c r="B2341" t="s">
        <v>2341</v>
      </c>
      <c r="C2341" t="s">
        <v>766</v>
      </c>
      <c r="D2341">
        <v>1</v>
      </c>
      <c r="E2341" s="3">
        <v>713.52</v>
      </c>
      <c r="F2341" s="4">
        <v>0.2</v>
      </c>
      <c r="G2341" t="str">
        <f>VLOOKUP(C2341:C24878,Produkty!$A$2:$B$61,2,0)</f>
        <v>Mysz 2</v>
      </c>
      <c r="H2341" s="6">
        <f t="shared" si="72"/>
        <v>570.81600000000003</v>
      </c>
      <c r="I2341" t="str">
        <f t="shared" si="73"/>
        <v>Średnia</v>
      </c>
    </row>
    <row r="2342" spans="1:9">
      <c r="A2342" t="s">
        <v>12962</v>
      </c>
      <c r="B2342" t="s">
        <v>2341</v>
      </c>
      <c r="C2342" t="s">
        <v>791</v>
      </c>
      <c r="D2342">
        <v>3</v>
      </c>
      <c r="E2342" s="3">
        <v>235.02</v>
      </c>
      <c r="F2342" s="4">
        <v>0</v>
      </c>
      <c r="G2342" t="str">
        <f>VLOOKUP(C2342:C24879,Produkty!$A$2:$B$61,2,0)</f>
        <v>Krzesło biurowe 2</v>
      </c>
      <c r="H2342" s="6">
        <f t="shared" si="72"/>
        <v>705.06000000000006</v>
      </c>
      <c r="I2342" t="str">
        <f t="shared" si="73"/>
        <v>Średnia</v>
      </c>
    </row>
    <row r="2343" spans="1:9">
      <c r="A2343" t="s">
        <v>12963</v>
      </c>
      <c r="B2343" t="s">
        <v>2343</v>
      </c>
      <c r="C2343" t="s">
        <v>862</v>
      </c>
      <c r="D2343">
        <v>6</v>
      </c>
      <c r="E2343" s="3">
        <v>485.34</v>
      </c>
      <c r="F2343" s="4">
        <v>0.15</v>
      </c>
      <c r="G2343" t="str">
        <f>VLOOKUP(C2343:C24880,Produkty!$A$2:$B$61,2,0)</f>
        <v>Ładowarka 1</v>
      </c>
      <c r="H2343" s="6">
        <f t="shared" si="72"/>
        <v>2475.2339999999999</v>
      </c>
      <c r="I2343" t="str">
        <f t="shared" si="73"/>
        <v>Duża</v>
      </c>
    </row>
    <row r="2344" spans="1:9">
      <c r="A2344" t="s">
        <v>12964</v>
      </c>
      <c r="B2344" t="s">
        <v>2343</v>
      </c>
      <c r="C2344" t="s">
        <v>811</v>
      </c>
      <c r="D2344">
        <v>3</v>
      </c>
      <c r="E2344" s="3">
        <v>653.45000000000005</v>
      </c>
      <c r="F2344" s="4">
        <v>0</v>
      </c>
      <c r="G2344" t="str">
        <f>VLOOKUP(C2344:C24881,Produkty!$A$2:$B$61,2,0)</f>
        <v>Organizer 4</v>
      </c>
      <c r="H2344" s="6">
        <f t="shared" si="72"/>
        <v>1960.3500000000001</v>
      </c>
      <c r="I2344" t="str">
        <f t="shared" si="73"/>
        <v>Średnia</v>
      </c>
    </row>
    <row r="2345" spans="1:9">
      <c r="A2345" t="s">
        <v>12965</v>
      </c>
      <c r="B2345" t="s">
        <v>2345</v>
      </c>
      <c r="C2345" t="s">
        <v>860</v>
      </c>
      <c r="D2345">
        <v>6</v>
      </c>
      <c r="E2345" s="3">
        <v>868.99</v>
      </c>
      <c r="F2345" s="4">
        <v>0.05</v>
      </c>
      <c r="G2345" t="str">
        <f>VLOOKUP(C2345:C24882,Produkty!$A$2:$B$61,2,0)</f>
        <v>Podkładka 4</v>
      </c>
      <c r="H2345" s="6">
        <f t="shared" si="72"/>
        <v>4953.2430000000004</v>
      </c>
      <c r="I2345" t="str">
        <f t="shared" si="73"/>
        <v>Duża</v>
      </c>
    </row>
    <row r="2346" spans="1:9">
      <c r="A2346" t="s">
        <v>12966</v>
      </c>
      <c r="B2346" t="s">
        <v>2345</v>
      </c>
      <c r="C2346" t="s">
        <v>803</v>
      </c>
      <c r="D2346">
        <v>4</v>
      </c>
      <c r="E2346" s="3">
        <v>740.36</v>
      </c>
      <c r="F2346" s="4">
        <v>0</v>
      </c>
      <c r="G2346" t="str">
        <f>VLOOKUP(C2346:C24883,Produkty!$A$2:$B$61,2,0)</f>
        <v>Lampka 4</v>
      </c>
      <c r="H2346" s="6">
        <f t="shared" si="72"/>
        <v>2961.44</v>
      </c>
      <c r="I2346" t="str">
        <f t="shared" si="73"/>
        <v>Duża</v>
      </c>
    </row>
    <row r="2347" spans="1:9">
      <c r="A2347" t="s">
        <v>12967</v>
      </c>
      <c r="B2347" t="s">
        <v>2346</v>
      </c>
      <c r="C2347" t="s">
        <v>829</v>
      </c>
      <c r="D2347">
        <v>5</v>
      </c>
      <c r="E2347" s="3">
        <v>549.08000000000004</v>
      </c>
      <c r="F2347" s="4">
        <v>0</v>
      </c>
      <c r="G2347" t="str">
        <f>VLOOKUP(C2347:C24884,Produkty!$A$2:$B$61,2,0)</f>
        <v>Kabel USB-C 1</v>
      </c>
      <c r="H2347" s="6">
        <f t="shared" si="72"/>
        <v>2745.4</v>
      </c>
      <c r="I2347" t="str">
        <f t="shared" si="73"/>
        <v>Duża</v>
      </c>
    </row>
    <row r="2348" spans="1:9">
      <c r="A2348" t="s">
        <v>12968</v>
      </c>
      <c r="B2348" t="s">
        <v>2346</v>
      </c>
      <c r="C2348" t="s">
        <v>856</v>
      </c>
      <c r="D2348">
        <v>3</v>
      </c>
      <c r="E2348" s="3">
        <v>129.26</v>
      </c>
      <c r="F2348" s="4">
        <v>0</v>
      </c>
      <c r="G2348" t="str">
        <f>VLOOKUP(C2348:C24885,Produkty!$A$2:$B$61,2,0)</f>
        <v>Podkładka 2</v>
      </c>
      <c r="H2348" s="6">
        <f t="shared" si="72"/>
        <v>387.78</v>
      </c>
      <c r="I2348" t="str">
        <f t="shared" si="73"/>
        <v>Mała</v>
      </c>
    </row>
    <row r="2349" spans="1:9">
      <c r="A2349" t="s">
        <v>12969</v>
      </c>
      <c r="B2349" t="s">
        <v>2346</v>
      </c>
      <c r="C2349" t="s">
        <v>760</v>
      </c>
      <c r="D2349">
        <v>6</v>
      </c>
      <c r="E2349" s="3">
        <v>40.67</v>
      </c>
      <c r="F2349" s="4">
        <v>0.2</v>
      </c>
      <c r="G2349" t="str">
        <f>VLOOKUP(C2349:C24886,Produkty!$A$2:$B$61,2,0)</f>
        <v>Klawiatura 3</v>
      </c>
      <c r="H2349" s="6">
        <f t="shared" si="72"/>
        <v>195.21600000000001</v>
      </c>
      <c r="I2349" t="str">
        <f t="shared" si="73"/>
        <v>Mała</v>
      </c>
    </row>
    <row r="2350" spans="1:9">
      <c r="A2350" t="s">
        <v>12970</v>
      </c>
      <c r="B2350" t="s">
        <v>2348</v>
      </c>
      <c r="C2350" t="s">
        <v>760</v>
      </c>
      <c r="D2350">
        <v>6</v>
      </c>
      <c r="E2350" s="3">
        <v>40.86</v>
      </c>
      <c r="F2350" s="4">
        <v>0.05</v>
      </c>
      <c r="G2350" t="str">
        <f>VLOOKUP(C2350:C24887,Produkty!$A$2:$B$61,2,0)</f>
        <v>Klawiatura 3</v>
      </c>
      <c r="H2350" s="6">
        <f t="shared" si="72"/>
        <v>232.90199999999999</v>
      </c>
      <c r="I2350" t="str">
        <f t="shared" si="73"/>
        <v>Mała</v>
      </c>
    </row>
    <row r="2351" spans="1:9">
      <c r="A2351" t="s">
        <v>12971</v>
      </c>
      <c r="B2351" t="s">
        <v>2348</v>
      </c>
      <c r="C2351" t="s">
        <v>856</v>
      </c>
      <c r="D2351">
        <v>5</v>
      </c>
      <c r="E2351" s="3">
        <v>133.43</v>
      </c>
      <c r="F2351" s="4">
        <v>0.05</v>
      </c>
      <c r="G2351" t="str">
        <f>VLOOKUP(C2351:C24888,Produkty!$A$2:$B$61,2,0)</f>
        <v>Podkładka 2</v>
      </c>
      <c r="H2351" s="6">
        <f t="shared" si="72"/>
        <v>633.79250000000002</v>
      </c>
      <c r="I2351" t="str">
        <f t="shared" si="73"/>
        <v>Średnia</v>
      </c>
    </row>
    <row r="2352" spans="1:9">
      <c r="A2352" t="s">
        <v>12972</v>
      </c>
      <c r="B2352" t="s">
        <v>2348</v>
      </c>
      <c r="C2352" t="s">
        <v>860</v>
      </c>
      <c r="D2352">
        <v>6</v>
      </c>
      <c r="E2352" s="3">
        <v>828.38</v>
      </c>
      <c r="F2352" s="4">
        <v>0.05</v>
      </c>
      <c r="G2352" t="str">
        <f>VLOOKUP(C2352:C24889,Produkty!$A$2:$B$61,2,0)</f>
        <v>Podkładka 4</v>
      </c>
      <c r="H2352" s="6">
        <f t="shared" si="72"/>
        <v>4721.7659999999996</v>
      </c>
      <c r="I2352" t="str">
        <f t="shared" si="73"/>
        <v>Duża</v>
      </c>
    </row>
    <row r="2353" spans="1:9">
      <c r="A2353" t="s">
        <v>12973</v>
      </c>
      <c r="B2353" t="s">
        <v>2349</v>
      </c>
      <c r="C2353" t="s">
        <v>821</v>
      </c>
      <c r="D2353">
        <v>1</v>
      </c>
      <c r="E2353" s="3">
        <v>896.56</v>
      </c>
      <c r="F2353" s="4">
        <v>0</v>
      </c>
      <c r="G2353" t="str">
        <f>VLOOKUP(C2353:C24890,Produkty!$A$2:$B$61,2,0)</f>
        <v>Termos 1</v>
      </c>
      <c r="H2353" s="6">
        <f t="shared" si="72"/>
        <v>896.56</v>
      </c>
      <c r="I2353" t="str">
        <f t="shared" si="73"/>
        <v>Średnia</v>
      </c>
    </row>
    <row r="2354" spans="1:9">
      <c r="A2354" t="s">
        <v>12974</v>
      </c>
      <c r="B2354" t="s">
        <v>2351</v>
      </c>
      <c r="C2354" t="s">
        <v>854</v>
      </c>
      <c r="D2354">
        <v>4</v>
      </c>
      <c r="E2354" s="3">
        <v>322.24</v>
      </c>
      <c r="F2354" s="4">
        <v>0.15</v>
      </c>
      <c r="G2354" t="str">
        <f>VLOOKUP(C2354:C24891,Produkty!$A$2:$B$61,2,0)</f>
        <v>Podkładka 1</v>
      </c>
      <c r="H2354" s="6">
        <f t="shared" si="72"/>
        <v>1095.616</v>
      </c>
      <c r="I2354" t="str">
        <f t="shared" si="73"/>
        <v>Średnia</v>
      </c>
    </row>
    <row r="2355" spans="1:9">
      <c r="A2355" t="s">
        <v>12975</v>
      </c>
      <c r="B2355" t="s">
        <v>2351</v>
      </c>
      <c r="C2355" t="s">
        <v>793</v>
      </c>
      <c r="D2355">
        <v>6</v>
      </c>
      <c r="E2355" s="3">
        <v>91.1</v>
      </c>
      <c r="F2355" s="4">
        <v>0.2</v>
      </c>
      <c r="G2355" t="str">
        <f>VLOOKUP(C2355:C24892,Produkty!$A$2:$B$61,2,0)</f>
        <v>Krzesło biurowe 3</v>
      </c>
      <c r="H2355" s="6">
        <f t="shared" si="72"/>
        <v>437.28</v>
      </c>
      <c r="I2355" t="str">
        <f t="shared" si="73"/>
        <v>Mała</v>
      </c>
    </row>
    <row r="2356" spans="1:9">
      <c r="A2356" t="s">
        <v>12976</v>
      </c>
      <c r="B2356" t="s">
        <v>2351</v>
      </c>
      <c r="C2356" t="s">
        <v>807</v>
      </c>
      <c r="D2356">
        <v>5</v>
      </c>
      <c r="E2356" s="3">
        <v>181.79</v>
      </c>
      <c r="F2356" s="4">
        <v>0.2</v>
      </c>
      <c r="G2356" t="str">
        <f>VLOOKUP(C2356:C24893,Produkty!$A$2:$B$61,2,0)</f>
        <v>Organizer 2</v>
      </c>
      <c r="H2356" s="6">
        <f t="shared" si="72"/>
        <v>727.16</v>
      </c>
      <c r="I2356" t="str">
        <f t="shared" si="73"/>
        <v>Średnia</v>
      </c>
    </row>
    <row r="2357" spans="1:9">
      <c r="A2357" t="s">
        <v>12977</v>
      </c>
      <c r="B2357" t="s">
        <v>2351</v>
      </c>
      <c r="C2357" t="s">
        <v>799</v>
      </c>
      <c r="D2357">
        <v>6</v>
      </c>
      <c r="E2357" s="3">
        <v>366.56</v>
      </c>
      <c r="F2357" s="4">
        <v>0.15</v>
      </c>
      <c r="G2357" t="str">
        <f>VLOOKUP(C2357:C24894,Produkty!$A$2:$B$61,2,0)</f>
        <v>Lampka 2</v>
      </c>
      <c r="H2357" s="6">
        <f t="shared" si="72"/>
        <v>1869.4560000000001</v>
      </c>
      <c r="I2357" t="str">
        <f t="shared" si="73"/>
        <v>Średnia</v>
      </c>
    </row>
    <row r="2358" spans="1:9">
      <c r="A2358" t="s">
        <v>12978</v>
      </c>
      <c r="B2358" t="s">
        <v>2352</v>
      </c>
      <c r="C2358" t="s">
        <v>760</v>
      </c>
      <c r="D2358">
        <v>3</v>
      </c>
      <c r="E2358" s="3">
        <v>41.45</v>
      </c>
      <c r="F2358" s="4">
        <v>0.05</v>
      </c>
      <c r="G2358" t="str">
        <f>VLOOKUP(C2358:C24895,Produkty!$A$2:$B$61,2,0)</f>
        <v>Klawiatura 3</v>
      </c>
      <c r="H2358" s="6">
        <f t="shared" si="72"/>
        <v>118.13250000000001</v>
      </c>
      <c r="I2358" t="str">
        <f t="shared" si="73"/>
        <v>Mała</v>
      </c>
    </row>
    <row r="2359" spans="1:9">
      <c r="A2359" t="s">
        <v>12979</v>
      </c>
      <c r="B2359" t="s">
        <v>2352</v>
      </c>
      <c r="C2359" t="s">
        <v>842</v>
      </c>
      <c r="D2359">
        <v>4</v>
      </c>
      <c r="E2359" s="3">
        <v>847.02</v>
      </c>
      <c r="F2359" s="4">
        <v>0.2</v>
      </c>
      <c r="G2359" t="str">
        <f>VLOOKUP(C2359:C24896,Produkty!$A$2:$B$61,2,0)</f>
        <v>Etui 3</v>
      </c>
      <c r="H2359" s="6">
        <f t="shared" si="72"/>
        <v>2710.4639999999999</v>
      </c>
      <c r="I2359" t="str">
        <f t="shared" si="73"/>
        <v>Duża</v>
      </c>
    </row>
    <row r="2360" spans="1:9">
      <c r="A2360" t="s">
        <v>12980</v>
      </c>
      <c r="B2360" t="s">
        <v>2352</v>
      </c>
      <c r="C2360" t="s">
        <v>793</v>
      </c>
      <c r="D2360">
        <v>6</v>
      </c>
      <c r="E2360" s="3">
        <v>90.62</v>
      </c>
      <c r="F2360" s="4">
        <v>0</v>
      </c>
      <c r="G2360" t="str">
        <f>VLOOKUP(C2360:C24897,Produkty!$A$2:$B$61,2,0)</f>
        <v>Krzesło biurowe 3</v>
      </c>
      <c r="H2360" s="6">
        <f t="shared" si="72"/>
        <v>543.72</v>
      </c>
      <c r="I2360" t="str">
        <f t="shared" si="73"/>
        <v>Średnia</v>
      </c>
    </row>
    <row r="2361" spans="1:9">
      <c r="A2361" t="s">
        <v>12981</v>
      </c>
      <c r="B2361" t="s">
        <v>2354</v>
      </c>
      <c r="C2361" t="s">
        <v>807</v>
      </c>
      <c r="D2361">
        <v>6</v>
      </c>
      <c r="E2361" s="3">
        <v>178.96</v>
      </c>
      <c r="F2361" s="4">
        <v>0.15</v>
      </c>
      <c r="G2361" t="str">
        <f>VLOOKUP(C2361:C24898,Produkty!$A$2:$B$61,2,0)</f>
        <v>Organizer 2</v>
      </c>
      <c r="H2361" s="6">
        <f t="shared" si="72"/>
        <v>912.69599999999991</v>
      </c>
      <c r="I2361" t="str">
        <f t="shared" si="73"/>
        <v>Średnia</v>
      </c>
    </row>
    <row r="2362" spans="1:9">
      <c r="A2362" t="s">
        <v>12982</v>
      </c>
      <c r="B2362" t="s">
        <v>2354</v>
      </c>
      <c r="C2362" t="s">
        <v>850</v>
      </c>
      <c r="D2362">
        <v>2</v>
      </c>
      <c r="E2362" s="3">
        <v>33.43</v>
      </c>
      <c r="F2362" s="4">
        <v>0</v>
      </c>
      <c r="G2362" t="str">
        <f>VLOOKUP(C2362:C24899,Produkty!$A$2:$B$61,2,0)</f>
        <v>Hub USB 3</v>
      </c>
      <c r="H2362" s="6">
        <f t="shared" si="72"/>
        <v>66.86</v>
      </c>
      <c r="I2362" t="str">
        <f t="shared" si="73"/>
        <v>Mała</v>
      </c>
    </row>
    <row r="2363" spans="1:9">
      <c r="A2363" t="s">
        <v>12983</v>
      </c>
      <c r="B2363" t="s">
        <v>2354</v>
      </c>
      <c r="C2363" t="s">
        <v>860</v>
      </c>
      <c r="D2363">
        <v>5</v>
      </c>
      <c r="E2363" s="3">
        <v>842.68</v>
      </c>
      <c r="F2363" s="4">
        <v>0.15</v>
      </c>
      <c r="G2363" t="str">
        <f>VLOOKUP(C2363:C24900,Produkty!$A$2:$B$61,2,0)</f>
        <v>Podkładka 4</v>
      </c>
      <c r="H2363" s="6">
        <f t="shared" si="72"/>
        <v>3581.3899999999994</v>
      </c>
      <c r="I2363" t="str">
        <f t="shared" si="73"/>
        <v>Duża</v>
      </c>
    </row>
    <row r="2364" spans="1:9">
      <c r="A2364" t="s">
        <v>12984</v>
      </c>
      <c r="B2364" t="s">
        <v>2356</v>
      </c>
      <c r="C2364" t="s">
        <v>858</v>
      </c>
      <c r="D2364">
        <v>1</v>
      </c>
      <c r="E2364" s="3">
        <v>585.01</v>
      </c>
      <c r="F2364" s="4">
        <v>0</v>
      </c>
      <c r="G2364" t="str">
        <f>VLOOKUP(C2364:C24901,Produkty!$A$2:$B$61,2,0)</f>
        <v>Podkładka 3</v>
      </c>
      <c r="H2364" s="6">
        <f t="shared" si="72"/>
        <v>585.01</v>
      </c>
      <c r="I2364" t="str">
        <f t="shared" si="73"/>
        <v>Średnia</v>
      </c>
    </row>
    <row r="2365" spans="1:9">
      <c r="A2365" t="s">
        <v>12985</v>
      </c>
      <c r="B2365" t="s">
        <v>2356</v>
      </c>
      <c r="C2365" t="s">
        <v>817</v>
      </c>
      <c r="D2365">
        <v>6</v>
      </c>
      <c r="E2365" s="3">
        <v>324.47000000000003</v>
      </c>
      <c r="F2365" s="4">
        <v>0.2</v>
      </c>
      <c r="G2365" t="str">
        <f>VLOOKUP(C2365:C24902,Produkty!$A$2:$B$61,2,0)</f>
        <v>Czajnik 3</v>
      </c>
      <c r="H2365" s="6">
        <f t="shared" si="72"/>
        <v>1557.4560000000001</v>
      </c>
      <c r="I2365" t="str">
        <f t="shared" si="73"/>
        <v>Średnia</v>
      </c>
    </row>
    <row r="2366" spans="1:9">
      <c r="A2366" t="s">
        <v>12986</v>
      </c>
      <c r="B2366" t="s">
        <v>2356</v>
      </c>
      <c r="C2366" t="s">
        <v>776</v>
      </c>
      <c r="D2366">
        <v>3</v>
      </c>
      <c r="E2366" s="3">
        <v>941.24</v>
      </c>
      <c r="F2366" s="4">
        <v>0.2</v>
      </c>
      <c r="G2366" t="str">
        <f>VLOOKUP(C2366:C24903,Produkty!$A$2:$B$61,2,0)</f>
        <v>Monitor 3</v>
      </c>
      <c r="H2366" s="6">
        <f t="shared" si="72"/>
        <v>2258.9760000000001</v>
      </c>
      <c r="I2366" t="str">
        <f t="shared" si="73"/>
        <v>Duża</v>
      </c>
    </row>
    <row r="2367" spans="1:9">
      <c r="A2367" t="s">
        <v>12987</v>
      </c>
      <c r="B2367" t="s">
        <v>2356</v>
      </c>
      <c r="C2367" t="s">
        <v>866</v>
      </c>
      <c r="D2367">
        <v>6</v>
      </c>
      <c r="E2367" s="3">
        <v>355.58</v>
      </c>
      <c r="F2367" s="4">
        <v>0</v>
      </c>
      <c r="G2367" t="str">
        <f>VLOOKUP(C2367:C24904,Produkty!$A$2:$B$61,2,0)</f>
        <v>Ładowarka 3</v>
      </c>
      <c r="H2367" s="6">
        <f t="shared" si="72"/>
        <v>2133.48</v>
      </c>
      <c r="I2367" t="str">
        <f t="shared" si="73"/>
        <v>Duża</v>
      </c>
    </row>
    <row r="2368" spans="1:9">
      <c r="A2368" t="s">
        <v>12988</v>
      </c>
      <c r="B2368" t="s">
        <v>2357</v>
      </c>
      <c r="C2368" t="s">
        <v>772</v>
      </c>
      <c r="D2368">
        <v>3</v>
      </c>
      <c r="E2368" s="3">
        <v>972.23</v>
      </c>
      <c r="F2368" s="4">
        <v>0.2</v>
      </c>
      <c r="G2368" t="str">
        <f>VLOOKUP(C2368:C24905,Produkty!$A$2:$B$61,2,0)</f>
        <v>Monitor 1</v>
      </c>
      <c r="H2368" s="6">
        <f t="shared" si="72"/>
        <v>2333.3520000000003</v>
      </c>
      <c r="I2368" t="str">
        <f t="shared" si="73"/>
        <v>Duża</v>
      </c>
    </row>
    <row r="2369" spans="1:9">
      <c r="A2369" t="s">
        <v>12989</v>
      </c>
      <c r="B2369" t="s">
        <v>2357</v>
      </c>
      <c r="C2369" t="s">
        <v>793</v>
      </c>
      <c r="D2369">
        <v>3</v>
      </c>
      <c r="E2369" s="3">
        <v>91.09</v>
      </c>
      <c r="F2369" s="4">
        <v>0.2</v>
      </c>
      <c r="G2369" t="str">
        <f>VLOOKUP(C2369:C24906,Produkty!$A$2:$B$61,2,0)</f>
        <v>Krzesło biurowe 3</v>
      </c>
      <c r="H2369" s="6">
        <f t="shared" si="72"/>
        <v>218.61599999999999</v>
      </c>
      <c r="I2369" t="str">
        <f t="shared" si="73"/>
        <v>Mała</v>
      </c>
    </row>
    <row r="2370" spans="1:9">
      <c r="A2370" t="s">
        <v>12990</v>
      </c>
      <c r="B2370" t="s">
        <v>2357</v>
      </c>
      <c r="C2370" t="s">
        <v>795</v>
      </c>
      <c r="D2370">
        <v>2</v>
      </c>
      <c r="E2370" s="3">
        <v>112.48</v>
      </c>
      <c r="F2370" s="4">
        <v>0</v>
      </c>
      <c r="G2370" t="str">
        <f>VLOOKUP(C2370:C24907,Produkty!$A$2:$B$61,2,0)</f>
        <v>Krzesło biurowe 4</v>
      </c>
      <c r="H2370" s="6">
        <f t="shared" si="72"/>
        <v>224.96</v>
      </c>
      <c r="I2370" t="str">
        <f t="shared" si="73"/>
        <v>Mała</v>
      </c>
    </row>
    <row r="2371" spans="1:9">
      <c r="A2371" t="s">
        <v>12991</v>
      </c>
      <c r="B2371" t="s">
        <v>2357</v>
      </c>
      <c r="C2371" t="s">
        <v>762</v>
      </c>
      <c r="D2371">
        <v>2</v>
      </c>
      <c r="E2371" s="3">
        <v>709.59</v>
      </c>
      <c r="F2371" s="4">
        <v>0.1</v>
      </c>
      <c r="G2371" t="str">
        <f>VLOOKUP(C2371:C24908,Produkty!$A$2:$B$61,2,0)</f>
        <v>Klawiatura 4</v>
      </c>
      <c r="H2371" s="6">
        <f t="shared" ref="H2371:H2434" si="74">D2371*E2371*(1-F2371)</f>
        <v>1277.2620000000002</v>
      </c>
      <c r="I2371" t="str">
        <f t="shared" ref="I2371:I2434" si="75">IF(H2371&lt;500,"Mała",IF(H2371&lt;=2000,"Średnia","Duża"))</f>
        <v>Średnia</v>
      </c>
    </row>
    <row r="2372" spans="1:9">
      <c r="A2372" t="s">
        <v>12992</v>
      </c>
      <c r="B2372" t="s">
        <v>2359</v>
      </c>
      <c r="C2372" t="s">
        <v>799</v>
      </c>
      <c r="D2372">
        <v>5</v>
      </c>
      <c r="E2372" s="3">
        <v>351.38</v>
      </c>
      <c r="F2372" s="4">
        <v>0.15</v>
      </c>
      <c r="G2372" t="str">
        <f>VLOOKUP(C2372:C24909,Produkty!$A$2:$B$61,2,0)</f>
        <v>Lampka 2</v>
      </c>
      <c r="H2372" s="6">
        <f t="shared" si="74"/>
        <v>1493.365</v>
      </c>
      <c r="I2372" t="str">
        <f t="shared" si="75"/>
        <v>Średnia</v>
      </c>
    </row>
    <row r="2373" spans="1:9">
      <c r="A2373" t="s">
        <v>12993</v>
      </c>
      <c r="B2373" t="s">
        <v>2359</v>
      </c>
      <c r="C2373" t="s">
        <v>758</v>
      </c>
      <c r="D2373">
        <v>1</v>
      </c>
      <c r="E2373" s="3">
        <v>251.33</v>
      </c>
      <c r="F2373" s="4">
        <v>0.15</v>
      </c>
      <c r="G2373" t="str">
        <f>VLOOKUP(C2373:C24910,Produkty!$A$2:$B$61,2,0)</f>
        <v>Klawiatura 2</v>
      </c>
      <c r="H2373" s="6">
        <f t="shared" si="74"/>
        <v>213.63050000000001</v>
      </c>
      <c r="I2373" t="str">
        <f t="shared" si="75"/>
        <v>Mała</v>
      </c>
    </row>
    <row r="2374" spans="1:9">
      <c r="A2374" t="s">
        <v>12994</v>
      </c>
      <c r="B2374" t="s">
        <v>2361</v>
      </c>
      <c r="C2374" t="s">
        <v>817</v>
      </c>
      <c r="D2374">
        <v>3</v>
      </c>
      <c r="E2374" s="3">
        <v>311.05</v>
      </c>
      <c r="F2374" s="4">
        <v>0.05</v>
      </c>
      <c r="G2374" t="str">
        <f>VLOOKUP(C2374:C24911,Produkty!$A$2:$B$61,2,0)</f>
        <v>Czajnik 3</v>
      </c>
      <c r="H2374" s="6">
        <f t="shared" si="74"/>
        <v>886.49250000000006</v>
      </c>
      <c r="I2374" t="str">
        <f t="shared" si="75"/>
        <v>Średnia</v>
      </c>
    </row>
    <row r="2375" spans="1:9">
      <c r="A2375" t="s">
        <v>12995</v>
      </c>
      <c r="B2375" t="s">
        <v>2361</v>
      </c>
      <c r="C2375" t="s">
        <v>797</v>
      </c>
      <c r="D2375">
        <v>1</v>
      </c>
      <c r="E2375" s="3">
        <v>669.32</v>
      </c>
      <c r="F2375" s="4">
        <v>0.2</v>
      </c>
      <c r="G2375" t="str">
        <f>VLOOKUP(C2375:C24912,Produkty!$A$2:$B$61,2,0)</f>
        <v>Lampka 1</v>
      </c>
      <c r="H2375" s="6">
        <f t="shared" si="74"/>
        <v>535.45600000000002</v>
      </c>
      <c r="I2375" t="str">
        <f t="shared" si="75"/>
        <v>Średnia</v>
      </c>
    </row>
    <row r="2376" spans="1:9">
      <c r="A2376" t="s">
        <v>12996</v>
      </c>
      <c r="B2376" t="s">
        <v>2361</v>
      </c>
      <c r="C2376" t="s">
        <v>854</v>
      </c>
      <c r="D2376">
        <v>3</v>
      </c>
      <c r="E2376" s="3">
        <v>318.92</v>
      </c>
      <c r="F2376" s="4">
        <v>0.1</v>
      </c>
      <c r="G2376" t="str">
        <f>VLOOKUP(C2376:C24913,Produkty!$A$2:$B$61,2,0)</f>
        <v>Podkładka 1</v>
      </c>
      <c r="H2376" s="6">
        <f t="shared" si="74"/>
        <v>861.08400000000006</v>
      </c>
      <c r="I2376" t="str">
        <f t="shared" si="75"/>
        <v>Średnia</v>
      </c>
    </row>
    <row r="2377" spans="1:9">
      <c r="A2377" t="s">
        <v>12997</v>
      </c>
      <c r="B2377" t="s">
        <v>2362</v>
      </c>
      <c r="C2377" t="s">
        <v>778</v>
      </c>
      <c r="D2377">
        <v>5</v>
      </c>
      <c r="E2377" s="3">
        <v>962.49</v>
      </c>
      <c r="F2377" s="4">
        <v>0</v>
      </c>
      <c r="G2377" t="str">
        <f>VLOOKUP(C2377:C24914,Produkty!$A$2:$B$61,2,0)</f>
        <v>Monitor 4</v>
      </c>
      <c r="H2377" s="6">
        <f t="shared" si="74"/>
        <v>4812.45</v>
      </c>
      <c r="I2377" t="str">
        <f t="shared" si="75"/>
        <v>Duża</v>
      </c>
    </row>
    <row r="2378" spans="1:9">
      <c r="A2378" t="s">
        <v>12998</v>
      </c>
      <c r="B2378" t="s">
        <v>2363</v>
      </c>
      <c r="C2378" t="s">
        <v>778</v>
      </c>
      <c r="D2378">
        <v>2</v>
      </c>
      <c r="E2378" s="3">
        <v>961.37</v>
      </c>
      <c r="F2378" s="4">
        <v>0.05</v>
      </c>
      <c r="G2378" t="str">
        <f>VLOOKUP(C2378:C24915,Produkty!$A$2:$B$61,2,0)</f>
        <v>Monitor 4</v>
      </c>
      <c r="H2378" s="6">
        <f t="shared" si="74"/>
        <v>1826.6029999999998</v>
      </c>
      <c r="I2378" t="str">
        <f t="shared" si="75"/>
        <v>Średnia</v>
      </c>
    </row>
    <row r="2379" spans="1:9">
      <c r="A2379" t="s">
        <v>12999</v>
      </c>
      <c r="B2379" t="s">
        <v>2363</v>
      </c>
      <c r="C2379" t="s">
        <v>774</v>
      </c>
      <c r="D2379">
        <v>2</v>
      </c>
      <c r="E2379" s="3">
        <v>95.93</v>
      </c>
      <c r="F2379" s="4">
        <v>0</v>
      </c>
      <c r="G2379" t="str">
        <f>VLOOKUP(C2379:C24916,Produkty!$A$2:$B$61,2,0)</f>
        <v>Monitor 2</v>
      </c>
      <c r="H2379" s="6">
        <f t="shared" si="74"/>
        <v>191.86</v>
      </c>
      <c r="I2379" t="str">
        <f t="shared" si="75"/>
        <v>Mała</v>
      </c>
    </row>
    <row r="2380" spans="1:9">
      <c r="A2380" t="s">
        <v>13000</v>
      </c>
      <c r="B2380" t="s">
        <v>2364</v>
      </c>
      <c r="C2380" t="s">
        <v>801</v>
      </c>
      <c r="D2380">
        <v>5</v>
      </c>
      <c r="E2380" s="3">
        <v>364.79</v>
      </c>
      <c r="F2380" s="4">
        <v>0.1</v>
      </c>
      <c r="G2380" t="str">
        <f>VLOOKUP(C2380:C24917,Produkty!$A$2:$B$61,2,0)</f>
        <v>Lampka 3</v>
      </c>
      <c r="H2380" s="6">
        <f t="shared" si="74"/>
        <v>1641.5550000000001</v>
      </c>
      <c r="I2380" t="str">
        <f t="shared" si="75"/>
        <v>Średnia</v>
      </c>
    </row>
    <row r="2381" spans="1:9">
      <c r="A2381" t="s">
        <v>13001</v>
      </c>
      <c r="B2381" t="s">
        <v>2364</v>
      </c>
      <c r="C2381" t="s">
        <v>772</v>
      </c>
      <c r="D2381">
        <v>4</v>
      </c>
      <c r="E2381" s="3">
        <v>980.33</v>
      </c>
      <c r="F2381" s="4">
        <v>0</v>
      </c>
      <c r="G2381" t="str">
        <f>VLOOKUP(C2381:C24918,Produkty!$A$2:$B$61,2,0)</f>
        <v>Monitor 1</v>
      </c>
      <c r="H2381" s="6">
        <f t="shared" si="74"/>
        <v>3921.32</v>
      </c>
      <c r="I2381" t="str">
        <f t="shared" si="75"/>
        <v>Duża</v>
      </c>
    </row>
    <row r="2382" spans="1:9">
      <c r="A2382" t="s">
        <v>13002</v>
      </c>
      <c r="B2382" t="s">
        <v>2364</v>
      </c>
      <c r="C2382" t="s">
        <v>823</v>
      </c>
      <c r="D2382">
        <v>4</v>
      </c>
      <c r="E2382" s="3">
        <v>683.25</v>
      </c>
      <c r="F2382" s="4">
        <v>0.15</v>
      </c>
      <c r="G2382" t="str">
        <f>VLOOKUP(C2382:C24919,Produkty!$A$2:$B$61,2,0)</f>
        <v>Termos 2</v>
      </c>
      <c r="H2382" s="6">
        <f t="shared" si="74"/>
        <v>2323.0499999999997</v>
      </c>
      <c r="I2382" t="str">
        <f t="shared" si="75"/>
        <v>Duża</v>
      </c>
    </row>
    <row r="2383" spans="1:9">
      <c r="A2383" t="s">
        <v>13003</v>
      </c>
      <c r="B2383" t="s">
        <v>2364</v>
      </c>
      <c r="C2383" t="s">
        <v>864</v>
      </c>
      <c r="D2383">
        <v>4</v>
      </c>
      <c r="E2383" s="3">
        <v>1115.4100000000001</v>
      </c>
      <c r="F2383" s="4">
        <v>0.15</v>
      </c>
      <c r="G2383" t="str">
        <f>VLOOKUP(C2383:C24920,Produkty!$A$2:$B$61,2,0)</f>
        <v>Ładowarka 2</v>
      </c>
      <c r="H2383" s="6">
        <f t="shared" si="74"/>
        <v>3792.3940000000002</v>
      </c>
      <c r="I2383" t="str">
        <f t="shared" si="75"/>
        <v>Duża</v>
      </c>
    </row>
    <row r="2384" spans="1:9">
      <c r="A2384" t="s">
        <v>13004</v>
      </c>
      <c r="B2384" t="s">
        <v>2365</v>
      </c>
      <c r="C2384" t="s">
        <v>795</v>
      </c>
      <c r="D2384">
        <v>2</v>
      </c>
      <c r="E2384" s="3">
        <v>113.97</v>
      </c>
      <c r="F2384" s="4">
        <v>0</v>
      </c>
      <c r="G2384" t="str">
        <f>VLOOKUP(C2384:C24921,Produkty!$A$2:$B$61,2,0)</f>
        <v>Krzesło biurowe 4</v>
      </c>
      <c r="H2384" s="6">
        <f t="shared" si="74"/>
        <v>227.94</v>
      </c>
      <c r="I2384" t="str">
        <f t="shared" si="75"/>
        <v>Mała</v>
      </c>
    </row>
    <row r="2385" spans="1:9">
      <c r="A2385" t="s">
        <v>13005</v>
      </c>
      <c r="B2385" t="s">
        <v>2365</v>
      </c>
      <c r="C2385" t="s">
        <v>756</v>
      </c>
      <c r="D2385">
        <v>6</v>
      </c>
      <c r="E2385" s="3">
        <v>370.45</v>
      </c>
      <c r="F2385" s="4">
        <v>0</v>
      </c>
      <c r="G2385" t="str">
        <f>VLOOKUP(C2385:C24922,Produkty!$A$2:$B$61,2,0)</f>
        <v>Klawiatura 1</v>
      </c>
      <c r="H2385" s="6">
        <f t="shared" si="74"/>
        <v>2222.6999999999998</v>
      </c>
      <c r="I2385" t="str">
        <f t="shared" si="75"/>
        <v>Duża</v>
      </c>
    </row>
    <row r="2386" spans="1:9">
      <c r="A2386" t="s">
        <v>13006</v>
      </c>
      <c r="B2386" t="s">
        <v>2365</v>
      </c>
      <c r="C2386" t="s">
        <v>854</v>
      </c>
      <c r="D2386">
        <v>6</v>
      </c>
      <c r="E2386" s="3">
        <v>323.20999999999998</v>
      </c>
      <c r="F2386" s="4">
        <v>0</v>
      </c>
      <c r="G2386" t="str">
        <f>VLOOKUP(C2386:C24923,Produkty!$A$2:$B$61,2,0)</f>
        <v>Podkładka 1</v>
      </c>
      <c r="H2386" s="6">
        <f t="shared" si="74"/>
        <v>1939.2599999999998</v>
      </c>
      <c r="I2386" t="str">
        <f t="shared" si="75"/>
        <v>Średnia</v>
      </c>
    </row>
    <row r="2387" spans="1:9">
      <c r="A2387" t="s">
        <v>13007</v>
      </c>
      <c r="B2387" t="s">
        <v>2367</v>
      </c>
      <c r="C2387" t="s">
        <v>817</v>
      </c>
      <c r="D2387">
        <v>3</v>
      </c>
      <c r="E2387" s="3">
        <v>323.91000000000003</v>
      </c>
      <c r="F2387" s="4">
        <v>0</v>
      </c>
      <c r="G2387" t="str">
        <f>VLOOKUP(C2387:C24924,Produkty!$A$2:$B$61,2,0)</f>
        <v>Czajnik 3</v>
      </c>
      <c r="H2387" s="6">
        <f t="shared" si="74"/>
        <v>971.73</v>
      </c>
      <c r="I2387" t="str">
        <f t="shared" si="75"/>
        <v>Średnia</v>
      </c>
    </row>
    <row r="2388" spans="1:9">
      <c r="A2388" t="s">
        <v>13008</v>
      </c>
      <c r="B2388" t="s">
        <v>2367</v>
      </c>
      <c r="C2388" t="s">
        <v>825</v>
      </c>
      <c r="D2388">
        <v>2</v>
      </c>
      <c r="E2388" s="3">
        <v>958.84</v>
      </c>
      <c r="F2388" s="4">
        <v>0.15</v>
      </c>
      <c r="G2388" t="str">
        <f>VLOOKUP(C2388:C24925,Produkty!$A$2:$B$61,2,0)</f>
        <v>Termos 3</v>
      </c>
      <c r="H2388" s="6">
        <f t="shared" si="74"/>
        <v>1630.028</v>
      </c>
      <c r="I2388" t="str">
        <f t="shared" si="75"/>
        <v>Średnia</v>
      </c>
    </row>
    <row r="2389" spans="1:9">
      <c r="A2389" t="s">
        <v>13009</v>
      </c>
      <c r="B2389" t="s">
        <v>2367</v>
      </c>
      <c r="C2389" t="s">
        <v>838</v>
      </c>
      <c r="D2389">
        <v>6</v>
      </c>
      <c r="E2389" s="3">
        <v>94.95</v>
      </c>
      <c r="F2389" s="4">
        <v>0.1</v>
      </c>
      <c r="G2389" t="str">
        <f>VLOOKUP(C2389:C24926,Produkty!$A$2:$B$61,2,0)</f>
        <v>Etui 1</v>
      </c>
      <c r="H2389" s="6">
        <f t="shared" si="74"/>
        <v>512.73</v>
      </c>
      <c r="I2389" t="str">
        <f t="shared" si="75"/>
        <v>Średnia</v>
      </c>
    </row>
    <row r="2390" spans="1:9">
      <c r="A2390" t="s">
        <v>13010</v>
      </c>
      <c r="B2390" t="s">
        <v>2367</v>
      </c>
      <c r="C2390" t="s">
        <v>776</v>
      </c>
      <c r="D2390">
        <v>4</v>
      </c>
      <c r="E2390" s="3">
        <v>956.57</v>
      </c>
      <c r="F2390" s="4">
        <v>0</v>
      </c>
      <c r="G2390" t="str">
        <f>VLOOKUP(C2390:C24927,Produkty!$A$2:$B$61,2,0)</f>
        <v>Monitor 3</v>
      </c>
      <c r="H2390" s="6">
        <f t="shared" si="74"/>
        <v>3826.28</v>
      </c>
      <c r="I2390" t="str">
        <f t="shared" si="75"/>
        <v>Duża</v>
      </c>
    </row>
    <row r="2391" spans="1:9">
      <c r="A2391" t="s">
        <v>13011</v>
      </c>
      <c r="B2391" t="s">
        <v>2368</v>
      </c>
      <c r="C2391" t="s">
        <v>756</v>
      </c>
      <c r="D2391">
        <v>2</v>
      </c>
      <c r="E2391" s="3">
        <v>375.81</v>
      </c>
      <c r="F2391" s="4">
        <v>0</v>
      </c>
      <c r="G2391" t="str">
        <f>VLOOKUP(C2391:C24928,Produkty!$A$2:$B$61,2,0)</f>
        <v>Klawiatura 1</v>
      </c>
      <c r="H2391" s="6">
        <f t="shared" si="74"/>
        <v>751.62</v>
      </c>
      <c r="I2391" t="str">
        <f t="shared" si="75"/>
        <v>Średnia</v>
      </c>
    </row>
    <row r="2392" spans="1:9">
      <c r="A2392" t="s">
        <v>13012</v>
      </c>
      <c r="B2392" t="s">
        <v>2368</v>
      </c>
      <c r="C2392" t="s">
        <v>819</v>
      </c>
      <c r="D2392">
        <v>6</v>
      </c>
      <c r="E2392" s="3">
        <v>291.86</v>
      </c>
      <c r="F2392" s="4">
        <v>0</v>
      </c>
      <c r="G2392" t="str">
        <f>VLOOKUP(C2392:C24929,Produkty!$A$2:$B$61,2,0)</f>
        <v>Czajnik 4</v>
      </c>
      <c r="H2392" s="6">
        <f t="shared" si="74"/>
        <v>1751.16</v>
      </c>
      <c r="I2392" t="str">
        <f t="shared" si="75"/>
        <v>Średnia</v>
      </c>
    </row>
    <row r="2393" spans="1:9">
      <c r="A2393" t="s">
        <v>13013</v>
      </c>
      <c r="B2393" t="s">
        <v>2368</v>
      </c>
      <c r="C2393" t="s">
        <v>809</v>
      </c>
      <c r="D2393">
        <v>6</v>
      </c>
      <c r="E2393" s="3">
        <v>1095.1099999999999</v>
      </c>
      <c r="F2393" s="4">
        <v>0</v>
      </c>
      <c r="G2393" t="str">
        <f>VLOOKUP(C2393:C24930,Produkty!$A$2:$B$61,2,0)</f>
        <v>Organizer 3</v>
      </c>
      <c r="H2393" s="6">
        <f t="shared" si="74"/>
        <v>6570.66</v>
      </c>
      <c r="I2393" t="str">
        <f t="shared" si="75"/>
        <v>Duża</v>
      </c>
    </row>
    <row r="2394" spans="1:9">
      <c r="A2394" t="s">
        <v>13014</v>
      </c>
      <c r="B2394" t="s">
        <v>2368</v>
      </c>
      <c r="C2394" t="s">
        <v>793</v>
      </c>
      <c r="D2394">
        <v>1</v>
      </c>
      <c r="E2394" s="3">
        <v>90.2</v>
      </c>
      <c r="F2394" s="4">
        <v>0.15</v>
      </c>
      <c r="G2394" t="str">
        <f>VLOOKUP(C2394:C24931,Produkty!$A$2:$B$61,2,0)</f>
        <v>Krzesło biurowe 3</v>
      </c>
      <c r="H2394" s="6">
        <f t="shared" si="74"/>
        <v>76.67</v>
      </c>
      <c r="I2394" t="str">
        <f t="shared" si="75"/>
        <v>Mała</v>
      </c>
    </row>
    <row r="2395" spans="1:9">
      <c r="A2395" t="s">
        <v>13015</v>
      </c>
      <c r="B2395" t="s">
        <v>2369</v>
      </c>
      <c r="C2395" t="s">
        <v>799</v>
      </c>
      <c r="D2395">
        <v>2</v>
      </c>
      <c r="E2395" s="3">
        <v>359.51</v>
      </c>
      <c r="F2395" s="4">
        <v>0.15</v>
      </c>
      <c r="G2395" t="str">
        <f>VLOOKUP(C2395:C24932,Produkty!$A$2:$B$61,2,0)</f>
        <v>Lampka 2</v>
      </c>
      <c r="H2395" s="6">
        <f t="shared" si="74"/>
        <v>611.16699999999992</v>
      </c>
      <c r="I2395" t="str">
        <f t="shared" si="75"/>
        <v>Średnia</v>
      </c>
    </row>
    <row r="2396" spans="1:9">
      <c r="A2396" t="s">
        <v>13016</v>
      </c>
      <c r="B2396" t="s">
        <v>2369</v>
      </c>
      <c r="C2396" t="s">
        <v>817</v>
      </c>
      <c r="D2396">
        <v>6</v>
      </c>
      <c r="E2396" s="3">
        <v>314.32</v>
      </c>
      <c r="F2396" s="4">
        <v>0.15</v>
      </c>
      <c r="G2396" t="str">
        <f>VLOOKUP(C2396:C24933,Produkty!$A$2:$B$61,2,0)</f>
        <v>Czajnik 3</v>
      </c>
      <c r="H2396" s="6">
        <f t="shared" si="74"/>
        <v>1603.0319999999999</v>
      </c>
      <c r="I2396" t="str">
        <f t="shared" si="75"/>
        <v>Średnia</v>
      </c>
    </row>
    <row r="2397" spans="1:9">
      <c r="A2397" t="s">
        <v>13017</v>
      </c>
      <c r="B2397" t="s">
        <v>2370</v>
      </c>
      <c r="C2397" t="s">
        <v>766</v>
      </c>
      <c r="D2397">
        <v>5</v>
      </c>
      <c r="E2397" s="3">
        <v>700</v>
      </c>
      <c r="F2397" s="4">
        <v>0.15</v>
      </c>
      <c r="G2397" t="str">
        <f>VLOOKUP(C2397:C24934,Produkty!$A$2:$B$61,2,0)</f>
        <v>Mysz 2</v>
      </c>
      <c r="H2397" s="6">
        <f t="shared" si="74"/>
        <v>2975</v>
      </c>
      <c r="I2397" t="str">
        <f t="shared" si="75"/>
        <v>Duża</v>
      </c>
    </row>
    <row r="2398" spans="1:9">
      <c r="A2398" t="s">
        <v>13018</v>
      </c>
      <c r="B2398" t="s">
        <v>2370</v>
      </c>
      <c r="C2398" t="s">
        <v>860</v>
      </c>
      <c r="D2398">
        <v>1</v>
      </c>
      <c r="E2398" s="3">
        <v>828.93</v>
      </c>
      <c r="F2398" s="4">
        <v>0.1</v>
      </c>
      <c r="G2398" t="str">
        <f>VLOOKUP(C2398:C24935,Produkty!$A$2:$B$61,2,0)</f>
        <v>Podkładka 4</v>
      </c>
      <c r="H2398" s="6">
        <f t="shared" si="74"/>
        <v>746.03699999999992</v>
      </c>
      <c r="I2398" t="str">
        <f t="shared" si="75"/>
        <v>Średnia</v>
      </c>
    </row>
    <row r="2399" spans="1:9">
      <c r="A2399" t="s">
        <v>13019</v>
      </c>
      <c r="B2399" t="s">
        <v>2370</v>
      </c>
      <c r="C2399" t="s">
        <v>846</v>
      </c>
      <c r="D2399">
        <v>3</v>
      </c>
      <c r="E2399" s="3">
        <v>1058.47</v>
      </c>
      <c r="F2399" s="4">
        <v>0.1</v>
      </c>
      <c r="G2399" t="str">
        <f>VLOOKUP(C2399:C24936,Produkty!$A$2:$B$61,2,0)</f>
        <v>Hub USB 1</v>
      </c>
      <c r="H2399" s="6">
        <f t="shared" si="74"/>
        <v>2857.8690000000001</v>
      </c>
      <c r="I2399" t="str">
        <f t="shared" si="75"/>
        <v>Duża</v>
      </c>
    </row>
    <row r="2400" spans="1:9">
      <c r="A2400" t="s">
        <v>13020</v>
      </c>
      <c r="B2400" t="s">
        <v>2370</v>
      </c>
      <c r="C2400" t="s">
        <v>756</v>
      </c>
      <c r="D2400">
        <v>5</v>
      </c>
      <c r="E2400" s="3">
        <v>375.13</v>
      </c>
      <c r="F2400" s="4">
        <v>0</v>
      </c>
      <c r="G2400" t="str">
        <f>VLOOKUP(C2400:C24937,Produkty!$A$2:$B$61,2,0)</f>
        <v>Klawiatura 1</v>
      </c>
      <c r="H2400" s="6">
        <f t="shared" si="74"/>
        <v>1875.65</v>
      </c>
      <c r="I2400" t="str">
        <f t="shared" si="75"/>
        <v>Średnia</v>
      </c>
    </row>
    <row r="2401" spans="1:9">
      <c r="A2401" t="s">
        <v>13021</v>
      </c>
      <c r="B2401" t="s">
        <v>2372</v>
      </c>
      <c r="C2401" t="s">
        <v>856</v>
      </c>
      <c r="D2401">
        <v>2</v>
      </c>
      <c r="E2401" s="3">
        <v>133.77000000000001</v>
      </c>
      <c r="F2401" s="4">
        <v>0</v>
      </c>
      <c r="G2401" t="str">
        <f>VLOOKUP(C2401:C24938,Produkty!$A$2:$B$61,2,0)</f>
        <v>Podkładka 2</v>
      </c>
      <c r="H2401" s="6">
        <f t="shared" si="74"/>
        <v>267.54000000000002</v>
      </c>
      <c r="I2401" t="str">
        <f t="shared" si="75"/>
        <v>Mała</v>
      </c>
    </row>
    <row r="2402" spans="1:9">
      <c r="A2402" t="s">
        <v>13022</v>
      </c>
      <c r="B2402" t="s">
        <v>2372</v>
      </c>
      <c r="C2402" t="s">
        <v>811</v>
      </c>
      <c r="D2402">
        <v>6</v>
      </c>
      <c r="E2402" s="3">
        <v>645.97</v>
      </c>
      <c r="F2402" s="4">
        <v>0</v>
      </c>
      <c r="G2402" t="str">
        <f>VLOOKUP(C2402:C24939,Produkty!$A$2:$B$61,2,0)</f>
        <v>Organizer 4</v>
      </c>
      <c r="H2402" s="6">
        <f t="shared" si="74"/>
        <v>3875.82</v>
      </c>
      <c r="I2402" t="str">
        <f t="shared" si="75"/>
        <v>Duża</v>
      </c>
    </row>
    <row r="2403" spans="1:9">
      <c r="A2403" t="s">
        <v>13023</v>
      </c>
      <c r="B2403" t="s">
        <v>2374</v>
      </c>
      <c r="C2403" t="s">
        <v>852</v>
      </c>
      <c r="D2403">
        <v>4</v>
      </c>
      <c r="E2403" s="3">
        <v>758.4</v>
      </c>
      <c r="F2403" s="4">
        <v>0.05</v>
      </c>
      <c r="G2403" t="str">
        <f>VLOOKUP(C2403:C24940,Produkty!$A$2:$B$61,2,0)</f>
        <v>Hub USB 4</v>
      </c>
      <c r="H2403" s="6">
        <f t="shared" si="74"/>
        <v>2881.9199999999996</v>
      </c>
      <c r="I2403" t="str">
        <f t="shared" si="75"/>
        <v>Duża</v>
      </c>
    </row>
    <row r="2404" spans="1:9">
      <c r="A2404" t="s">
        <v>13024</v>
      </c>
      <c r="B2404" t="s">
        <v>2374</v>
      </c>
      <c r="C2404" t="s">
        <v>764</v>
      </c>
      <c r="D2404">
        <v>3</v>
      </c>
      <c r="E2404" s="3">
        <v>254.11</v>
      </c>
      <c r="F2404" s="4">
        <v>0</v>
      </c>
      <c r="G2404" t="str">
        <f>VLOOKUP(C2404:C24941,Produkty!$A$2:$B$61,2,0)</f>
        <v>Mysz 1</v>
      </c>
      <c r="H2404" s="6">
        <f t="shared" si="74"/>
        <v>762.33</v>
      </c>
      <c r="I2404" t="str">
        <f t="shared" si="75"/>
        <v>Średnia</v>
      </c>
    </row>
    <row r="2405" spans="1:9">
      <c r="A2405" t="s">
        <v>13025</v>
      </c>
      <c r="B2405" t="s">
        <v>2374</v>
      </c>
      <c r="C2405" t="s">
        <v>793</v>
      </c>
      <c r="D2405">
        <v>2</v>
      </c>
      <c r="E2405" s="3">
        <v>91.05</v>
      </c>
      <c r="F2405" s="4">
        <v>0.15</v>
      </c>
      <c r="G2405" t="str">
        <f>VLOOKUP(C2405:C24942,Produkty!$A$2:$B$61,2,0)</f>
        <v>Krzesło biurowe 3</v>
      </c>
      <c r="H2405" s="6">
        <f t="shared" si="74"/>
        <v>154.785</v>
      </c>
      <c r="I2405" t="str">
        <f t="shared" si="75"/>
        <v>Mała</v>
      </c>
    </row>
    <row r="2406" spans="1:9">
      <c r="A2406" t="s">
        <v>13026</v>
      </c>
      <c r="B2406" t="s">
        <v>2374</v>
      </c>
      <c r="C2406" t="s">
        <v>780</v>
      </c>
      <c r="D2406">
        <v>4</v>
      </c>
      <c r="E2406" s="3">
        <v>685.03</v>
      </c>
      <c r="F2406" s="4">
        <v>0</v>
      </c>
      <c r="G2406" t="str">
        <f>VLOOKUP(C2406:C24943,Produkty!$A$2:$B$61,2,0)</f>
        <v>Powerbank 1</v>
      </c>
      <c r="H2406" s="6">
        <f t="shared" si="74"/>
        <v>2740.12</v>
      </c>
      <c r="I2406" t="str">
        <f t="shared" si="75"/>
        <v>Duża</v>
      </c>
    </row>
    <row r="2407" spans="1:9">
      <c r="A2407" t="s">
        <v>13027</v>
      </c>
      <c r="B2407" t="s">
        <v>2375</v>
      </c>
      <c r="C2407" t="s">
        <v>791</v>
      </c>
      <c r="D2407">
        <v>4</v>
      </c>
      <c r="E2407" s="3">
        <v>230.93</v>
      </c>
      <c r="F2407" s="4">
        <v>0.2</v>
      </c>
      <c r="G2407" t="str">
        <f>VLOOKUP(C2407:C24944,Produkty!$A$2:$B$61,2,0)</f>
        <v>Krzesło biurowe 2</v>
      </c>
      <c r="H2407" s="6">
        <f t="shared" si="74"/>
        <v>738.97600000000011</v>
      </c>
      <c r="I2407" t="str">
        <f t="shared" si="75"/>
        <v>Średnia</v>
      </c>
    </row>
    <row r="2408" spans="1:9">
      <c r="A2408" t="s">
        <v>13028</v>
      </c>
      <c r="B2408" t="s">
        <v>2377</v>
      </c>
      <c r="C2408" t="s">
        <v>836</v>
      </c>
      <c r="D2408">
        <v>3</v>
      </c>
      <c r="E2408" s="3">
        <v>1054.7</v>
      </c>
      <c r="F2408" s="4">
        <v>0</v>
      </c>
      <c r="G2408" t="str">
        <f>VLOOKUP(C2408:C24945,Produkty!$A$2:$B$61,2,0)</f>
        <v>Kabel USB-C 4</v>
      </c>
      <c r="H2408" s="6">
        <f t="shared" si="74"/>
        <v>3164.1000000000004</v>
      </c>
      <c r="I2408" t="str">
        <f t="shared" si="75"/>
        <v>Duża</v>
      </c>
    </row>
    <row r="2409" spans="1:9">
      <c r="A2409" t="s">
        <v>13029</v>
      </c>
      <c r="B2409" t="s">
        <v>2378</v>
      </c>
      <c r="C2409" t="s">
        <v>750</v>
      </c>
      <c r="D2409">
        <v>5</v>
      </c>
      <c r="E2409" s="3">
        <v>271.72000000000003</v>
      </c>
      <c r="F2409" s="4">
        <v>0.1</v>
      </c>
      <c r="G2409" t="str">
        <f>VLOOKUP(C2409:C24946,Produkty!$A$2:$B$61,2,0)</f>
        <v>Słuchawki 2</v>
      </c>
      <c r="H2409" s="6">
        <f t="shared" si="74"/>
        <v>1222.7400000000002</v>
      </c>
      <c r="I2409" t="str">
        <f t="shared" si="75"/>
        <v>Średnia</v>
      </c>
    </row>
    <row r="2410" spans="1:9">
      <c r="A2410" t="s">
        <v>13030</v>
      </c>
      <c r="B2410" t="s">
        <v>2378</v>
      </c>
      <c r="C2410" t="s">
        <v>756</v>
      </c>
      <c r="D2410">
        <v>2</v>
      </c>
      <c r="E2410" s="3">
        <v>377.53</v>
      </c>
      <c r="F2410" s="4">
        <v>0</v>
      </c>
      <c r="G2410" t="str">
        <f>VLOOKUP(C2410:C24947,Produkty!$A$2:$B$61,2,0)</f>
        <v>Klawiatura 1</v>
      </c>
      <c r="H2410" s="6">
        <f t="shared" si="74"/>
        <v>755.06</v>
      </c>
      <c r="I2410" t="str">
        <f t="shared" si="75"/>
        <v>Średnia</v>
      </c>
    </row>
    <row r="2411" spans="1:9">
      <c r="A2411" t="s">
        <v>13031</v>
      </c>
      <c r="B2411" t="s">
        <v>2378</v>
      </c>
      <c r="C2411" t="s">
        <v>811</v>
      </c>
      <c r="D2411">
        <v>2</v>
      </c>
      <c r="E2411" s="3">
        <v>641.53</v>
      </c>
      <c r="F2411" s="4">
        <v>0.1</v>
      </c>
      <c r="G2411" t="str">
        <f>VLOOKUP(C2411:C24948,Produkty!$A$2:$B$61,2,0)</f>
        <v>Organizer 4</v>
      </c>
      <c r="H2411" s="6">
        <f t="shared" si="74"/>
        <v>1154.7539999999999</v>
      </c>
      <c r="I2411" t="str">
        <f t="shared" si="75"/>
        <v>Średnia</v>
      </c>
    </row>
    <row r="2412" spans="1:9">
      <c r="A2412" t="s">
        <v>13032</v>
      </c>
      <c r="B2412" t="s">
        <v>2379</v>
      </c>
      <c r="C2412" t="s">
        <v>821</v>
      </c>
      <c r="D2412">
        <v>2</v>
      </c>
      <c r="E2412" s="3">
        <v>882.94</v>
      </c>
      <c r="F2412" s="4">
        <v>0.05</v>
      </c>
      <c r="G2412" t="str">
        <f>VLOOKUP(C2412:C24949,Produkty!$A$2:$B$61,2,0)</f>
        <v>Termos 1</v>
      </c>
      <c r="H2412" s="6">
        <f t="shared" si="74"/>
        <v>1677.586</v>
      </c>
      <c r="I2412" t="str">
        <f t="shared" si="75"/>
        <v>Średnia</v>
      </c>
    </row>
    <row r="2413" spans="1:9">
      <c r="A2413" t="s">
        <v>13033</v>
      </c>
      <c r="B2413" t="s">
        <v>2379</v>
      </c>
      <c r="C2413" t="s">
        <v>862</v>
      </c>
      <c r="D2413">
        <v>2</v>
      </c>
      <c r="E2413" s="3">
        <v>464.91</v>
      </c>
      <c r="F2413" s="4">
        <v>0.1</v>
      </c>
      <c r="G2413" t="str">
        <f>VLOOKUP(C2413:C24950,Produkty!$A$2:$B$61,2,0)</f>
        <v>Ładowarka 1</v>
      </c>
      <c r="H2413" s="6">
        <f t="shared" si="74"/>
        <v>836.83800000000008</v>
      </c>
      <c r="I2413" t="str">
        <f t="shared" si="75"/>
        <v>Średnia</v>
      </c>
    </row>
    <row r="2414" spans="1:9">
      <c r="A2414" t="s">
        <v>13034</v>
      </c>
      <c r="B2414" t="s">
        <v>2379</v>
      </c>
      <c r="C2414" t="s">
        <v>854</v>
      </c>
      <c r="D2414">
        <v>4</v>
      </c>
      <c r="E2414" s="3">
        <v>319.91000000000003</v>
      </c>
      <c r="F2414" s="4">
        <v>0</v>
      </c>
      <c r="G2414" t="str">
        <f>VLOOKUP(C2414:C24951,Produkty!$A$2:$B$61,2,0)</f>
        <v>Podkładka 1</v>
      </c>
      <c r="H2414" s="6">
        <f t="shared" si="74"/>
        <v>1279.6400000000001</v>
      </c>
      <c r="I2414" t="str">
        <f t="shared" si="75"/>
        <v>Średnia</v>
      </c>
    </row>
    <row r="2415" spans="1:9">
      <c r="A2415" t="s">
        <v>13035</v>
      </c>
      <c r="B2415" t="s">
        <v>2380</v>
      </c>
      <c r="C2415" t="s">
        <v>852</v>
      </c>
      <c r="D2415">
        <v>3</v>
      </c>
      <c r="E2415" s="3">
        <v>731.93</v>
      </c>
      <c r="F2415" s="4">
        <v>0</v>
      </c>
      <c r="G2415" t="str">
        <f>VLOOKUP(C2415:C24952,Produkty!$A$2:$B$61,2,0)</f>
        <v>Hub USB 4</v>
      </c>
      <c r="H2415" s="6">
        <f t="shared" si="74"/>
        <v>2195.79</v>
      </c>
      <c r="I2415" t="str">
        <f t="shared" si="75"/>
        <v>Duża</v>
      </c>
    </row>
    <row r="2416" spans="1:9">
      <c r="A2416" t="s">
        <v>13036</v>
      </c>
      <c r="B2416" t="s">
        <v>2381</v>
      </c>
      <c r="C2416" t="s">
        <v>811</v>
      </c>
      <c r="D2416">
        <v>2</v>
      </c>
      <c r="E2416" s="3">
        <v>639.05999999999995</v>
      </c>
      <c r="F2416" s="4">
        <v>0.1</v>
      </c>
      <c r="G2416" t="str">
        <f>VLOOKUP(C2416:C24953,Produkty!$A$2:$B$61,2,0)</f>
        <v>Organizer 4</v>
      </c>
      <c r="H2416" s="6">
        <f t="shared" si="74"/>
        <v>1150.308</v>
      </c>
      <c r="I2416" t="str">
        <f t="shared" si="75"/>
        <v>Średnia</v>
      </c>
    </row>
    <row r="2417" spans="1:9">
      <c r="A2417" t="s">
        <v>13037</v>
      </c>
      <c r="B2417" t="s">
        <v>2382</v>
      </c>
      <c r="C2417" t="s">
        <v>850</v>
      </c>
      <c r="D2417">
        <v>4</v>
      </c>
      <c r="E2417" s="3">
        <v>33.65</v>
      </c>
      <c r="F2417" s="4">
        <v>0</v>
      </c>
      <c r="G2417" t="str">
        <f>VLOOKUP(C2417:C24954,Produkty!$A$2:$B$61,2,0)</f>
        <v>Hub USB 3</v>
      </c>
      <c r="H2417" s="6">
        <f t="shared" si="74"/>
        <v>134.6</v>
      </c>
      <c r="I2417" t="str">
        <f t="shared" si="75"/>
        <v>Mała</v>
      </c>
    </row>
    <row r="2418" spans="1:9">
      <c r="A2418" t="s">
        <v>13038</v>
      </c>
      <c r="B2418" t="s">
        <v>2382</v>
      </c>
      <c r="C2418" t="s">
        <v>756</v>
      </c>
      <c r="D2418">
        <v>3</v>
      </c>
      <c r="E2418" s="3">
        <v>371.44</v>
      </c>
      <c r="F2418" s="4">
        <v>0</v>
      </c>
      <c r="G2418" t="str">
        <f>VLOOKUP(C2418:C24955,Produkty!$A$2:$B$61,2,0)</f>
        <v>Klawiatura 1</v>
      </c>
      <c r="H2418" s="6">
        <f t="shared" si="74"/>
        <v>1114.32</v>
      </c>
      <c r="I2418" t="str">
        <f t="shared" si="75"/>
        <v>Średnia</v>
      </c>
    </row>
    <row r="2419" spans="1:9">
      <c r="A2419" t="s">
        <v>13039</v>
      </c>
      <c r="B2419" t="s">
        <v>2382</v>
      </c>
      <c r="C2419" t="s">
        <v>778</v>
      </c>
      <c r="D2419">
        <v>4</v>
      </c>
      <c r="E2419" s="3">
        <v>969.72</v>
      </c>
      <c r="F2419" s="4">
        <v>0</v>
      </c>
      <c r="G2419" t="str">
        <f>VLOOKUP(C2419:C24956,Produkty!$A$2:$B$61,2,0)</f>
        <v>Monitor 4</v>
      </c>
      <c r="H2419" s="6">
        <f t="shared" si="74"/>
        <v>3878.88</v>
      </c>
      <c r="I2419" t="str">
        <f t="shared" si="75"/>
        <v>Duża</v>
      </c>
    </row>
    <row r="2420" spans="1:9">
      <c r="A2420" t="s">
        <v>13040</v>
      </c>
      <c r="B2420" t="s">
        <v>2382</v>
      </c>
      <c r="C2420" t="s">
        <v>752</v>
      </c>
      <c r="D2420">
        <v>3</v>
      </c>
      <c r="E2420" s="3">
        <v>875.28</v>
      </c>
      <c r="F2420" s="4">
        <v>0</v>
      </c>
      <c r="G2420" t="str">
        <f>VLOOKUP(C2420:C24957,Produkty!$A$2:$B$61,2,0)</f>
        <v>Słuchawki 3</v>
      </c>
      <c r="H2420" s="6">
        <f t="shared" si="74"/>
        <v>2625.84</v>
      </c>
      <c r="I2420" t="str">
        <f t="shared" si="75"/>
        <v>Duża</v>
      </c>
    </row>
    <row r="2421" spans="1:9">
      <c r="A2421" t="s">
        <v>13041</v>
      </c>
      <c r="B2421" t="s">
        <v>2384</v>
      </c>
      <c r="C2421" t="s">
        <v>858</v>
      </c>
      <c r="D2421">
        <v>5</v>
      </c>
      <c r="E2421" s="3">
        <v>596.04999999999995</v>
      </c>
      <c r="F2421" s="4">
        <v>0</v>
      </c>
      <c r="G2421" t="str">
        <f>VLOOKUP(C2421:C24958,Produkty!$A$2:$B$61,2,0)</f>
        <v>Podkładka 3</v>
      </c>
      <c r="H2421" s="6">
        <f t="shared" si="74"/>
        <v>2980.25</v>
      </c>
      <c r="I2421" t="str">
        <f t="shared" si="75"/>
        <v>Duża</v>
      </c>
    </row>
    <row r="2422" spans="1:9">
      <c r="A2422" t="s">
        <v>13042</v>
      </c>
      <c r="B2422" t="s">
        <v>2385</v>
      </c>
      <c r="C2422" t="s">
        <v>846</v>
      </c>
      <c r="D2422">
        <v>5</v>
      </c>
      <c r="E2422" s="3">
        <v>1063.75</v>
      </c>
      <c r="F2422" s="4">
        <v>0.15</v>
      </c>
      <c r="G2422" t="str">
        <f>VLOOKUP(C2422:C24959,Produkty!$A$2:$B$61,2,0)</f>
        <v>Hub USB 1</v>
      </c>
      <c r="H2422" s="6">
        <f t="shared" si="74"/>
        <v>4520.9375</v>
      </c>
      <c r="I2422" t="str">
        <f t="shared" si="75"/>
        <v>Duża</v>
      </c>
    </row>
    <row r="2423" spans="1:9">
      <c r="A2423" t="s">
        <v>13043</v>
      </c>
      <c r="B2423" t="s">
        <v>2385</v>
      </c>
      <c r="C2423" t="s">
        <v>788</v>
      </c>
      <c r="D2423">
        <v>2</v>
      </c>
      <c r="E2423" s="3">
        <v>630.19000000000005</v>
      </c>
      <c r="F2423" s="4">
        <v>0.05</v>
      </c>
      <c r="G2423" t="str">
        <f>VLOOKUP(C2423:C24960,Produkty!$A$2:$B$61,2,0)</f>
        <v>Krzesło biurowe 1</v>
      </c>
      <c r="H2423" s="6">
        <f t="shared" si="74"/>
        <v>1197.3610000000001</v>
      </c>
      <c r="I2423" t="str">
        <f t="shared" si="75"/>
        <v>Średnia</v>
      </c>
    </row>
    <row r="2424" spans="1:9">
      <c r="A2424" t="s">
        <v>13044</v>
      </c>
      <c r="B2424" t="s">
        <v>2385</v>
      </c>
      <c r="C2424" t="s">
        <v>784</v>
      </c>
      <c r="D2424">
        <v>6</v>
      </c>
      <c r="E2424" s="3">
        <v>932.45</v>
      </c>
      <c r="F2424" s="4">
        <v>0.05</v>
      </c>
      <c r="G2424" t="str">
        <f>VLOOKUP(C2424:C24961,Produkty!$A$2:$B$61,2,0)</f>
        <v>Powerbank 3</v>
      </c>
      <c r="H2424" s="6">
        <f t="shared" si="74"/>
        <v>5314.9650000000001</v>
      </c>
      <c r="I2424" t="str">
        <f t="shared" si="75"/>
        <v>Duża</v>
      </c>
    </row>
    <row r="2425" spans="1:9">
      <c r="A2425" t="s">
        <v>13045</v>
      </c>
      <c r="B2425" t="s">
        <v>2385</v>
      </c>
      <c r="C2425" t="s">
        <v>797</v>
      </c>
      <c r="D2425">
        <v>1</v>
      </c>
      <c r="E2425" s="3">
        <v>632.88</v>
      </c>
      <c r="F2425" s="4">
        <v>0.05</v>
      </c>
      <c r="G2425" t="str">
        <f>VLOOKUP(C2425:C24962,Produkty!$A$2:$B$61,2,0)</f>
        <v>Lampka 1</v>
      </c>
      <c r="H2425" s="6">
        <f t="shared" si="74"/>
        <v>601.23599999999999</v>
      </c>
      <c r="I2425" t="str">
        <f t="shared" si="75"/>
        <v>Średnia</v>
      </c>
    </row>
    <row r="2426" spans="1:9">
      <c r="A2426" t="s">
        <v>13046</v>
      </c>
      <c r="B2426" t="s">
        <v>2386</v>
      </c>
      <c r="C2426" t="s">
        <v>811</v>
      </c>
      <c r="D2426">
        <v>3</v>
      </c>
      <c r="E2426" s="3">
        <v>659.77</v>
      </c>
      <c r="F2426" s="4">
        <v>0.2</v>
      </c>
      <c r="G2426" t="str">
        <f>VLOOKUP(C2426:C24963,Produkty!$A$2:$B$61,2,0)</f>
        <v>Organizer 4</v>
      </c>
      <c r="H2426" s="6">
        <f t="shared" si="74"/>
        <v>1583.4480000000001</v>
      </c>
      <c r="I2426" t="str">
        <f t="shared" si="75"/>
        <v>Średnia</v>
      </c>
    </row>
    <row r="2427" spans="1:9">
      <c r="A2427" t="s">
        <v>13047</v>
      </c>
      <c r="B2427" t="s">
        <v>2386</v>
      </c>
      <c r="C2427" t="s">
        <v>754</v>
      </c>
      <c r="D2427">
        <v>5</v>
      </c>
      <c r="E2427" s="3">
        <v>775.84</v>
      </c>
      <c r="F2427" s="4">
        <v>0.2</v>
      </c>
      <c r="G2427" t="str">
        <f>VLOOKUP(C2427:C24964,Produkty!$A$2:$B$61,2,0)</f>
        <v>Słuchawki 4</v>
      </c>
      <c r="H2427" s="6">
        <f t="shared" si="74"/>
        <v>3103.3600000000006</v>
      </c>
      <c r="I2427" t="str">
        <f t="shared" si="75"/>
        <v>Duża</v>
      </c>
    </row>
    <row r="2428" spans="1:9">
      <c r="A2428" t="s">
        <v>13048</v>
      </c>
      <c r="B2428" t="s">
        <v>2386</v>
      </c>
      <c r="C2428" t="s">
        <v>758</v>
      </c>
      <c r="D2428">
        <v>3</v>
      </c>
      <c r="E2428" s="3">
        <v>253.58</v>
      </c>
      <c r="F2428" s="4">
        <v>0.1</v>
      </c>
      <c r="G2428" t="str">
        <f>VLOOKUP(C2428:C24965,Produkty!$A$2:$B$61,2,0)</f>
        <v>Klawiatura 2</v>
      </c>
      <c r="H2428" s="6">
        <f t="shared" si="74"/>
        <v>684.66600000000005</v>
      </c>
      <c r="I2428" t="str">
        <f t="shared" si="75"/>
        <v>Średnia</v>
      </c>
    </row>
    <row r="2429" spans="1:9">
      <c r="A2429" t="s">
        <v>13049</v>
      </c>
      <c r="B2429" t="s">
        <v>2387</v>
      </c>
      <c r="C2429" t="s">
        <v>817</v>
      </c>
      <c r="D2429">
        <v>1</v>
      </c>
      <c r="E2429" s="3">
        <v>326.95999999999998</v>
      </c>
      <c r="F2429" s="4">
        <v>0</v>
      </c>
      <c r="G2429" t="str">
        <f>VLOOKUP(C2429:C24966,Produkty!$A$2:$B$61,2,0)</f>
        <v>Czajnik 3</v>
      </c>
      <c r="H2429" s="6">
        <f t="shared" si="74"/>
        <v>326.95999999999998</v>
      </c>
      <c r="I2429" t="str">
        <f t="shared" si="75"/>
        <v>Mała</v>
      </c>
    </row>
    <row r="2430" spans="1:9">
      <c r="A2430" t="s">
        <v>13050</v>
      </c>
      <c r="B2430" t="s">
        <v>2388</v>
      </c>
      <c r="C2430" t="s">
        <v>844</v>
      </c>
      <c r="D2430">
        <v>5</v>
      </c>
      <c r="E2430" s="3">
        <v>83.06</v>
      </c>
      <c r="F2430" s="4">
        <v>0.1</v>
      </c>
      <c r="G2430" t="str">
        <f>VLOOKUP(C2430:C24967,Produkty!$A$2:$B$61,2,0)</f>
        <v>Etui 4</v>
      </c>
      <c r="H2430" s="6">
        <f t="shared" si="74"/>
        <v>373.77000000000004</v>
      </c>
      <c r="I2430" t="str">
        <f t="shared" si="75"/>
        <v>Mała</v>
      </c>
    </row>
    <row r="2431" spans="1:9">
      <c r="A2431" t="s">
        <v>13051</v>
      </c>
      <c r="B2431" t="s">
        <v>2388</v>
      </c>
      <c r="C2431" t="s">
        <v>813</v>
      </c>
      <c r="D2431">
        <v>3</v>
      </c>
      <c r="E2431" s="3">
        <v>1023.54</v>
      </c>
      <c r="F2431" s="4">
        <v>0.15</v>
      </c>
      <c r="G2431" t="str">
        <f>VLOOKUP(C2431:C24968,Produkty!$A$2:$B$61,2,0)</f>
        <v>Czajnik 1</v>
      </c>
      <c r="H2431" s="6">
        <f t="shared" si="74"/>
        <v>2610.027</v>
      </c>
      <c r="I2431" t="str">
        <f t="shared" si="75"/>
        <v>Duża</v>
      </c>
    </row>
    <row r="2432" spans="1:9">
      <c r="A2432" t="s">
        <v>13052</v>
      </c>
      <c r="B2432" t="s">
        <v>2388</v>
      </c>
      <c r="C2432" t="s">
        <v>866</v>
      </c>
      <c r="D2432">
        <v>2</v>
      </c>
      <c r="E2432" s="3">
        <v>351.73</v>
      </c>
      <c r="F2432" s="4">
        <v>0</v>
      </c>
      <c r="G2432" t="str">
        <f>VLOOKUP(C2432:C24969,Produkty!$A$2:$B$61,2,0)</f>
        <v>Ładowarka 3</v>
      </c>
      <c r="H2432" s="6">
        <f t="shared" si="74"/>
        <v>703.46</v>
      </c>
      <c r="I2432" t="str">
        <f t="shared" si="75"/>
        <v>Średnia</v>
      </c>
    </row>
    <row r="2433" spans="1:9">
      <c r="A2433" t="s">
        <v>13053</v>
      </c>
      <c r="B2433" t="s">
        <v>2388</v>
      </c>
      <c r="C2433" t="s">
        <v>770</v>
      </c>
      <c r="D2433">
        <v>2</v>
      </c>
      <c r="E2433" s="3">
        <v>320.83</v>
      </c>
      <c r="F2433" s="4">
        <v>0.15</v>
      </c>
      <c r="G2433" t="str">
        <f>VLOOKUP(C2433:C24970,Produkty!$A$2:$B$61,2,0)</f>
        <v>Mysz 4</v>
      </c>
      <c r="H2433" s="6">
        <f t="shared" si="74"/>
        <v>545.41099999999994</v>
      </c>
      <c r="I2433" t="str">
        <f t="shared" si="75"/>
        <v>Średnia</v>
      </c>
    </row>
    <row r="2434" spans="1:9">
      <c r="A2434" t="s">
        <v>13054</v>
      </c>
      <c r="B2434" t="s">
        <v>2389</v>
      </c>
      <c r="C2434" t="s">
        <v>752</v>
      </c>
      <c r="D2434">
        <v>4</v>
      </c>
      <c r="E2434" s="3">
        <v>874.44</v>
      </c>
      <c r="F2434" s="4">
        <v>0</v>
      </c>
      <c r="G2434" t="str">
        <f>VLOOKUP(C2434:C24971,Produkty!$A$2:$B$61,2,0)</f>
        <v>Słuchawki 3</v>
      </c>
      <c r="H2434" s="6">
        <f t="shared" si="74"/>
        <v>3497.76</v>
      </c>
      <c r="I2434" t="str">
        <f t="shared" si="75"/>
        <v>Duża</v>
      </c>
    </row>
    <row r="2435" spans="1:9">
      <c r="A2435" t="s">
        <v>13055</v>
      </c>
      <c r="B2435" t="s">
        <v>2390</v>
      </c>
      <c r="C2435" t="s">
        <v>770</v>
      </c>
      <c r="D2435">
        <v>4</v>
      </c>
      <c r="E2435" s="3">
        <v>319.04000000000002</v>
      </c>
      <c r="F2435" s="4">
        <v>0.2</v>
      </c>
      <c r="G2435" t="str">
        <f>VLOOKUP(C2435:C24972,Produkty!$A$2:$B$61,2,0)</f>
        <v>Mysz 4</v>
      </c>
      <c r="H2435" s="6">
        <f t="shared" ref="H2435:H2498" si="76">D2435*E2435*(1-F2435)</f>
        <v>1020.9280000000001</v>
      </c>
      <c r="I2435" t="str">
        <f t="shared" ref="I2435:I2498" si="77">IF(H2435&lt;500,"Mała",IF(H2435&lt;=2000,"Średnia","Duża"))</f>
        <v>Średnia</v>
      </c>
    </row>
    <row r="2436" spans="1:9">
      <c r="A2436" t="s">
        <v>13056</v>
      </c>
      <c r="B2436" t="s">
        <v>2390</v>
      </c>
      <c r="C2436" t="s">
        <v>866</v>
      </c>
      <c r="D2436">
        <v>4</v>
      </c>
      <c r="E2436" s="3">
        <v>345.35</v>
      </c>
      <c r="F2436" s="4">
        <v>0</v>
      </c>
      <c r="G2436" t="str">
        <f>VLOOKUP(C2436:C24973,Produkty!$A$2:$B$61,2,0)</f>
        <v>Ładowarka 3</v>
      </c>
      <c r="H2436" s="6">
        <f t="shared" si="76"/>
        <v>1381.4</v>
      </c>
      <c r="I2436" t="str">
        <f t="shared" si="77"/>
        <v>Średnia</v>
      </c>
    </row>
    <row r="2437" spans="1:9">
      <c r="A2437" t="s">
        <v>13057</v>
      </c>
      <c r="B2437" t="s">
        <v>2390</v>
      </c>
      <c r="C2437" t="s">
        <v>825</v>
      </c>
      <c r="D2437">
        <v>2</v>
      </c>
      <c r="E2437" s="3">
        <v>977.42</v>
      </c>
      <c r="F2437" s="4">
        <v>0.1</v>
      </c>
      <c r="G2437" t="str">
        <f>VLOOKUP(C2437:C24974,Produkty!$A$2:$B$61,2,0)</f>
        <v>Termos 3</v>
      </c>
      <c r="H2437" s="6">
        <f t="shared" si="76"/>
        <v>1759.356</v>
      </c>
      <c r="I2437" t="str">
        <f t="shared" si="77"/>
        <v>Średnia</v>
      </c>
    </row>
    <row r="2438" spans="1:9">
      <c r="A2438" t="s">
        <v>13058</v>
      </c>
      <c r="B2438" t="s">
        <v>2391</v>
      </c>
      <c r="C2438" t="s">
        <v>774</v>
      </c>
      <c r="D2438">
        <v>6</v>
      </c>
      <c r="E2438" s="3">
        <v>99.52</v>
      </c>
      <c r="F2438" s="4">
        <v>0.15</v>
      </c>
      <c r="G2438" t="str">
        <f>VLOOKUP(C2438:C24975,Produkty!$A$2:$B$61,2,0)</f>
        <v>Monitor 2</v>
      </c>
      <c r="H2438" s="6">
        <f t="shared" si="76"/>
        <v>507.55199999999996</v>
      </c>
      <c r="I2438" t="str">
        <f t="shared" si="77"/>
        <v>Średnia</v>
      </c>
    </row>
    <row r="2439" spans="1:9">
      <c r="A2439" t="s">
        <v>13059</v>
      </c>
      <c r="B2439" t="s">
        <v>2391</v>
      </c>
      <c r="C2439" t="s">
        <v>801</v>
      </c>
      <c r="D2439">
        <v>6</v>
      </c>
      <c r="E2439" s="3">
        <v>352.41</v>
      </c>
      <c r="F2439" s="4">
        <v>0</v>
      </c>
      <c r="G2439" t="str">
        <f>VLOOKUP(C2439:C24976,Produkty!$A$2:$B$61,2,0)</f>
        <v>Lampka 3</v>
      </c>
      <c r="H2439" s="6">
        <f t="shared" si="76"/>
        <v>2114.46</v>
      </c>
      <c r="I2439" t="str">
        <f t="shared" si="77"/>
        <v>Duża</v>
      </c>
    </row>
    <row r="2440" spans="1:9">
      <c r="A2440" t="s">
        <v>13060</v>
      </c>
      <c r="B2440" t="s">
        <v>2391</v>
      </c>
      <c r="C2440" t="s">
        <v>801</v>
      </c>
      <c r="D2440">
        <v>4</v>
      </c>
      <c r="E2440" s="3">
        <v>361.48</v>
      </c>
      <c r="F2440" s="4">
        <v>0</v>
      </c>
      <c r="G2440" t="str">
        <f>VLOOKUP(C2440:C24977,Produkty!$A$2:$B$61,2,0)</f>
        <v>Lampka 3</v>
      </c>
      <c r="H2440" s="6">
        <f t="shared" si="76"/>
        <v>1445.92</v>
      </c>
      <c r="I2440" t="str">
        <f t="shared" si="77"/>
        <v>Średnia</v>
      </c>
    </row>
    <row r="2441" spans="1:9">
      <c r="A2441" t="s">
        <v>13061</v>
      </c>
      <c r="B2441" t="s">
        <v>2392</v>
      </c>
      <c r="C2441" t="s">
        <v>752</v>
      </c>
      <c r="D2441">
        <v>6</v>
      </c>
      <c r="E2441" s="3">
        <v>851.32</v>
      </c>
      <c r="F2441" s="4">
        <v>0.2</v>
      </c>
      <c r="G2441" t="str">
        <f>VLOOKUP(C2441:C24978,Produkty!$A$2:$B$61,2,0)</f>
        <v>Słuchawki 3</v>
      </c>
      <c r="H2441" s="6">
        <f t="shared" si="76"/>
        <v>4086.3360000000002</v>
      </c>
      <c r="I2441" t="str">
        <f t="shared" si="77"/>
        <v>Duża</v>
      </c>
    </row>
    <row r="2442" spans="1:9">
      <c r="A2442" t="s">
        <v>13062</v>
      </c>
      <c r="B2442" t="s">
        <v>2392</v>
      </c>
      <c r="C2442" t="s">
        <v>834</v>
      </c>
      <c r="D2442">
        <v>6</v>
      </c>
      <c r="E2442" s="3">
        <v>379.47</v>
      </c>
      <c r="F2442" s="4">
        <v>0</v>
      </c>
      <c r="G2442" t="str">
        <f>VLOOKUP(C2442:C24979,Produkty!$A$2:$B$61,2,0)</f>
        <v>Kabel USB-C 3</v>
      </c>
      <c r="H2442" s="6">
        <f t="shared" si="76"/>
        <v>2276.8200000000002</v>
      </c>
      <c r="I2442" t="str">
        <f t="shared" si="77"/>
        <v>Duża</v>
      </c>
    </row>
    <row r="2443" spans="1:9">
      <c r="A2443" t="s">
        <v>13063</v>
      </c>
      <c r="B2443" t="s">
        <v>2392</v>
      </c>
      <c r="C2443" t="s">
        <v>762</v>
      </c>
      <c r="D2443">
        <v>1</v>
      </c>
      <c r="E2443" s="3">
        <v>735.07</v>
      </c>
      <c r="F2443" s="4">
        <v>0</v>
      </c>
      <c r="G2443" t="str">
        <f>VLOOKUP(C2443:C24980,Produkty!$A$2:$B$61,2,0)</f>
        <v>Klawiatura 4</v>
      </c>
      <c r="H2443" s="6">
        <f t="shared" si="76"/>
        <v>735.07</v>
      </c>
      <c r="I2443" t="str">
        <f t="shared" si="77"/>
        <v>Średnia</v>
      </c>
    </row>
    <row r="2444" spans="1:9">
      <c r="A2444" t="s">
        <v>13064</v>
      </c>
      <c r="B2444" t="s">
        <v>2392</v>
      </c>
      <c r="C2444" t="s">
        <v>811</v>
      </c>
      <c r="D2444">
        <v>1</v>
      </c>
      <c r="E2444" s="3">
        <v>654.01</v>
      </c>
      <c r="F2444" s="4">
        <v>0</v>
      </c>
      <c r="G2444" t="str">
        <f>VLOOKUP(C2444:C24981,Produkty!$A$2:$B$61,2,0)</f>
        <v>Organizer 4</v>
      </c>
      <c r="H2444" s="6">
        <f t="shared" si="76"/>
        <v>654.01</v>
      </c>
      <c r="I2444" t="str">
        <f t="shared" si="77"/>
        <v>Średnia</v>
      </c>
    </row>
    <row r="2445" spans="1:9">
      <c r="A2445" t="s">
        <v>13065</v>
      </c>
      <c r="B2445" t="s">
        <v>2393</v>
      </c>
      <c r="C2445" t="s">
        <v>784</v>
      </c>
      <c r="D2445">
        <v>5</v>
      </c>
      <c r="E2445" s="3">
        <v>925.73</v>
      </c>
      <c r="F2445" s="4">
        <v>0</v>
      </c>
      <c r="G2445" t="str">
        <f>VLOOKUP(C2445:C24982,Produkty!$A$2:$B$61,2,0)</f>
        <v>Powerbank 3</v>
      </c>
      <c r="H2445" s="6">
        <f t="shared" si="76"/>
        <v>4628.6499999999996</v>
      </c>
      <c r="I2445" t="str">
        <f t="shared" si="77"/>
        <v>Duża</v>
      </c>
    </row>
    <row r="2446" spans="1:9">
      <c r="A2446" t="s">
        <v>13066</v>
      </c>
      <c r="B2446" t="s">
        <v>2393</v>
      </c>
      <c r="C2446" t="s">
        <v>821</v>
      </c>
      <c r="D2446">
        <v>3</v>
      </c>
      <c r="E2446" s="3">
        <v>885.8</v>
      </c>
      <c r="F2446" s="4">
        <v>0</v>
      </c>
      <c r="G2446" t="str">
        <f>VLOOKUP(C2446:C24983,Produkty!$A$2:$B$61,2,0)</f>
        <v>Termos 1</v>
      </c>
      <c r="H2446" s="6">
        <f t="shared" si="76"/>
        <v>2657.3999999999996</v>
      </c>
      <c r="I2446" t="str">
        <f t="shared" si="77"/>
        <v>Duża</v>
      </c>
    </row>
    <row r="2447" spans="1:9">
      <c r="A2447" t="s">
        <v>13067</v>
      </c>
      <c r="B2447" t="s">
        <v>2393</v>
      </c>
      <c r="C2447" t="s">
        <v>799</v>
      </c>
      <c r="D2447">
        <v>2</v>
      </c>
      <c r="E2447" s="3">
        <v>361.73</v>
      </c>
      <c r="F2447" s="4">
        <v>0</v>
      </c>
      <c r="G2447" t="str">
        <f>VLOOKUP(C2447:C24984,Produkty!$A$2:$B$61,2,0)</f>
        <v>Lampka 2</v>
      </c>
      <c r="H2447" s="6">
        <f t="shared" si="76"/>
        <v>723.46</v>
      </c>
      <c r="I2447" t="str">
        <f t="shared" si="77"/>
        <v>Średnia</v>
      </c>
    </row>
    <row r="2448" spans="1:9">
      <c r="A2448" t="s">
        <v>13068</v>
      </c>
      <c r="B2448" t="s">
        <v>2393</v>
      </c>
      <c r="C2448" t="s">
        <v>811</v>
      </c>
      <c r="D2448">
        <v>2</v>
      </c>
      <c r="E2448" s="3">
        <v>653.27</v>
      </c>
      <c r="F2448" s="4">
        <v>0</v>
      </c>
      <c r="G2448" t="str">
        <f>VLOOKUP(C2448:C24985,Produkty!$A$2:$B$61,2,0)</f>
        <v>Organizer 4</v>
      </c>
      <c r="H2448" s="6">
        <f t="shared" si="76"/>
        <v>1306.54</v>
      </c>
      <c r="I2448" t="str">
        <f t="shared" si="77"/>
        <v>Średnia</v>
      </c>
    </row>
    <row r="2449" spans="1:9">
      <c r="A2449" t="s">
        <v>13069</v>
      </c>
      <c r="B2449" t="s">
        <v>2395</v>
      </c>
      <c r="C2449" t="s">
        <v>856</v>
      </c>
      <c r="D2449">
        <v>4</v>
      </c>
      <c r="E2449" s="3">
        <v>129.27000000000001</v>
      </c>
      <c r="F2449" s="4">
        <v>0</v>
      </c>
      <c r="G2449" t="str">
        <f>VLOOKUP(C2449:C24986,Produkty!$A$2:$B$61,2,0)</f>
        <v>Podkładka 2</v>
      </c>
      <c r="H2449" s="6">
        <f t="shared" si="76"/>
        <v>517.08000000000004</v>
      </c>
      <c r="I2449" t="str">
        <f t="shared" si="77"/>
        <v>Średnia</v>
      </c>
    </row>
    <row r="2450" spans="1:9">
      <c r="A2450" t="s">
        <v>13070</v>
      </c>
      <c r="B2450" t="s">
        <v>2396</v>
      </c>
      <c r="C2450" t="s">
        <v>844</v>
      </c>
      <c r="D2450">
        <v>2</v>
      </c>
      <c r="E2450" s="3">
        <v>81.83</v>
      </c>
      <c r="F2450" s="4">
        <v>0.05</v>
      </c>
      <c r="G2450" t="str">
        <f>VLOOKUP(C2450:C24987,Produkty!$A$2:$B$61,2,0)</f>
        <v>Etui 4</v>
      </c>
      <c r="H2450" s="6">
        <f t="shared" si="76"/>
        <v>155.47699999999998</v>
      </c>
      <c r="I2450" t="str">
        <f t="shared" si="77"/>
        <v>Mała</v>
      </c>
    </row>
    <row r="2451" spans="1:9">
      <c r="A2451" t="s">
        <v>13071</v>
      </c>
      <c r="B2451" t="s">
        <v>2396</v>
      </c>
      <c r="C2451" t="s">
        <v>752</v>
      </c>
      <c r="D2451">
        <v>6</v>
      </c>
      <c r="E2451" s="3">
        <v>867.6</v>
      </c>
      <c r="F2451" s="4">
        <v>0.1</v>
      </c>
      <c r="G2451" t="str">
        <f>VLOOKUP(C2451:C24988,Produkty!$A$2:$B$61,2,0)</f>
        <v>Słuchawki 3</v>
      </c>
      <c r="H2451" s="6">
        <f t="shared" si="76"/>
        <v>4685.0400000000009</v>
      </c>
      <c r="I2451" t="str">
        <f t="shared" si="77"/>
        <v>Duża</v>
      </c>
    </row>
    <row r="2452" spans="1:9">
      <c r="A2452" t="s">
        <v>13072</v>
      </c>
      <c r="B2452" t="s">
        <v>2396</v>
      </c>
      <c r="C2452" t="s">
        <v>772</v>
      </c>
      <c r="D2452">
        <v>2</v>
      </c>
      <c r="E2452" s="3">
        <v>949.79</v>
      </c>
      <c r="F2452" s="4">
        <v>0.15</v>
      </c>
      <c r="G2452" t="str">
        <f>VLOOKUP(C2452:C24989,Produkty!$A$2:$B$61,2,0)</f>
        <v>Monitor 1</v>
      </c>
      <c r="H2452" s="6">
        <f t="shared" si="76"/>
        <v>1614.6429999999998</v>
      </c>
      <c r="I2452" t="str">
        <f t="shared" si="77"/>
        <v>Średnia</v>
      </c>
    </row>
    <row r="2453" spans="1:9">
      <c r="A2453" t="s">
        <v>13073</v>
      </c>
      <c r="B2453" t="s">
        <v>2396</v>
      </c>
      <c r="C2453" t="s">
        <v>821</v>
      </c>
      <c r="D2453">
        <v>1</v>
      </c>
      <c r="E2453" s="3">
        <v>863.84</v>
      </c>
      <c r="F2453" s="4">
        <v>0</v>
      </c>
      <c r="G2453" t="str">
        <f>VLOOKUP(C2453:C24990,Produkty!$A$2:$B$61,2,0)</f>
        <v>Termos 1</v>
      </c>
      <c r="H2453" s="6">
        <f t="shared" si="76"/>
        <v>863.84</v>
      </c>
      <c r="I2453" t="str">
        <f t="shared" si="77"/>
        <v>Średnia</v>
      </c>
    </row>
    <row r="2454" spans="1:9">
      <c r="A2454" t="s">
        <v>13074</v>
      </c>
      <c r="B2454" t="s">
        <v>2397</v>
      </c>
      <c r="C2454" t="s">
        <v>864</v>
      </c>
      <c r="D2454">
        <v>6</v>
      </c>
      <c r="E2454" s="3">
        <v>1124.22</v>
      </c>
      <c r="F2454" s="4">
        <v>0</v>
      </c>
      <c r="G2454" t="str">
        <f>VLOOKUP(C2454:C24991,Produkty!$A$2:$B$61,2,0)</f>
        <v>Ładowarka 2</v>
      </c>
      <c r="H2454" s="6">
        <f t="shared" si="76"/>
        <v>6745.32</v>
      </c>
      <c r="I2454" t="str">
        <f t="shared" si="77"/>
        <v>Duża</v>
      </c>
    </row>
    <row r="2455" spans="1:9">
      <c r="A2455" t="s">
        <v>13075</v>
      </c>
      <c r="B2455" t="s">
        <v>2397</v>
      </c>
      <c r="C2455" t="s">
        <v>766</v>
      </c>
      <c r="D2455">
        <v>3</v>
      </c>
      <c r="E2455" s="3">
        <v>678.14</v>
      </c>
      <c r="F2455" s="4">
        <v>0.1</v>
      </c>
      <c r="G2455" t="str">
        <f>VLOOKUP(C2455:C24992,Produkty!$A$2:$B$61,2,0)</f>
        <v>Mysz 2</v>
      </c>
      <c r="H2455" s="6">
        <f t="shared" si="76"/>
        <v>1830.9780000000001</v>
      </c>
      <c r="I2455" t="str">
        <f t="shared" si="77"/>
        <v>Średnia</v>
      </c>
    </row>
    <row r="2456" spans="1:9">
      <c r="A2456" t="s">
        <v>13076</v>
      </c>
      <c r="B2456" t="s">
        <v>2398</v>
      </c>
      <c r="C2456" t="s">
        <v>750</v>
      </c>
      <c r="D2456">
        <v>4</v>
      </c>
      <c r="E2456" s="3">
        <v>279.42</v>
      </c>
      <c r="F2456" s="4">
        <v>0</v>
      </c>
      <c r="G2456" t="str">
        <f>VLOOKUP(C2456:C24993,Produkty!$A$2:$B$61,2,0)</f>
        <v>Słuchawki 2</v>
      </c>
      <c r="H2456" s="6">
        <f t="shared" si="76"/>
        <v>1117.68</v>
      </c>
      <c r="I2456" t="str">
        <f t="shared" si="77"/>
        <v>Średnia</v>
      </c>
    </row>
    <row r="2457" spans="1:9">
      <c r="A2457" t="s">
        <v>13077</v>
      </c>
      <c r="B2457" t="s">
        <v>2398</v>
      </c>
      <c r="C2457" t="s">
        <v>825</v>
      </c>
      <c r="D2457">
        <v>5</v>
      </c>
      <c r="E2457" s="3">
        <v>970.94</v>
      </c>
      <c r="F2457" s="4">
        <v>0</v>
      </c>
      <c r="G2457" t="str">
        <f>VLOOKUP(C2457:C24994,Produkty!$A$2:$B$61,2,0)</f>
        <v>Termos 3</v>
      </c>
      <c r="H2457" s="6">
        <f t="shared" si="76"/>
        <v>4854.7000000000007</v>
      </c>
      <c r="I2457" t="str">
        <f t="shared" si="77"/>
        <v>Duża</v>
      </c>
    </row>
    <row r="2458" spans="1:9">
      <c r="A2458" t="s">
        <v>13078</v>
      </c>
      <c r="B2458" t="s">
        <v>2398</v>
      </c>
      <c r="C2458" t="s">
        <v>766</v>
      </c>
      <c r="D2458">
        <v>5</v>
      </c>
      <c r="E2458" s="3">
        <v>677.85</v>
      </c>
      <c r="F2458" s="4">
        <v>0</v>
      </c>
      <c r="G2458" t="str">
        <f>VLOOKUP(C2458:C24995,Produkty!$A$2:$B$61,2,0)</f>
        <v>Mysz 2</v>
      </c>
      <c r="H2458" s="6">
        <f t="shared" si="76"/>
        <v>3389.25</v>
      </c>
      <c r="I2458" t="str">
        <f t="shared" si="77"/>
        <v>Duża</v>
      </c>
    </row>
    <row r="2459" spans="1:9">
      <c r="A2459" t="s">
        <v>13079</v>
      </c>
      <c r="B2459" t="s">
        <v>2398</v>
      </c>
      <c r="C2459" t="s">
        <v>836</v>
      </c>
      <c r="D2459">
        <v>1</v>
      </c>
      <c r="E2459" s="3">
        <v>1077.27</v>
      </c>
      <c r="F2459" s="4">
        <v>0.05</v>
      </c>
      <c r="G2459" t="str">
        <f>VLOOKUP(C2459:C24996,Produkty!$A$2:$B$61,2,0)</f>
        <v>Kabel USB-C 4</v>
      </c>
      <c r="H2459" s="6">
        <f t="shared" si="76"/>
        <v>1023.4064999999999</v>
      </c>
      <c r="I2459" t="str">
        <f t="shared" si="77"/>
        <v>Średnia</v>
      </c>
    </row>
    <row r="2460" spans="1:9">
      <c r="A2460" t="s">
        <v>13080</v>
      </c>
      <c r="B2460" t="s">
        <v>2399</v>
      </c>
      <c r="C2460" t="s">
        <v>795</v>
      </c>
      <c r="D2460">
        <v>1</v>
      </c>
      <c r="E2460" s="3">
        <v>116.43</v>
      </c>
      <c r="F2460" s="4">
        <v>0</v>
      </c>
      <c r="G2460" t="str">
        <f>VLOOKUP(C2460:C24997,Produkty!$A$2:$B$61,2,0)</f>
        <v>Krzesło biurowe 4</v>
      </c>
      <c r="H2460" s="6">
        <f t="shared" si="76"/>
        <v>116.43</v>
      </c>
      <c r="I2460" t="str">
        <f t="shared" si="77"/>
        <v>Mała</v>
      </c>
    </row>
    <row r="2461" spans="1:9">
      <c r="A2461" t="s">
        <v>13081</v>
      </c>
      <c r="B2461" t="s">
        <v>2399</v>
      </c>
      <c r="C2461" t="s">
        <v>836</v>
      </c>
      <c r="D2461">
        <v>2</v>
      </c>
      <c r="E2461" s="3">
        <v>1068.43</v>
      </c>
      <c r="F2461" s="4">
        <v>0</v>
      </c>
      <c r="G2461" t="str">
        <f>VLOOKUP(C2461:C24998,Produkty!$A$2:$B$61,2,0)</f>
        <v>Kabel USB-C 4</v>
      </c>
      <c r="H2461" s="6">
        <f t="shared" si="76"/>
        <v>2136.86</v>
      </c>
      <c r="I2461" t="str">
        <f t="shared" si="77"/>
        <v>Duża</v>
      </c>
    </row>
    <row r="2462" spans="1:9">
      <c r="A2462" t="s">
        <v>13082</v>
      </c>
      <c r="B2462" t="s">
        <v>2399</v>
      </c>
      <c r="C2462" t="s">
        <v>821</v>
      </c>
      <c r="D2462">
        <v>1</v>
      </c>
      <c r="E2462" s="3">
        <v>866.25</v>
      </c>
      <c r="F2462" s="4">
        <v>0.2</v>
      </c>
      <c r="G2462" t="str">
        <f>VLOOKUP(C2462:C24999,Produkty!$A$2:$B$61,2,0)</f>
        <v>Termos 1</v>
      </c>
      <c r="H2462" s="6">
        <f t="shared" si="76"/>
        <v>693</v>
      </c>
      <c r="I2462" t="str">
        <f t="shared" si="77"/>
        <v>Średnia</v>
      </c>
    </row>
    <row r="2463" spans="1:9">
      <c r="A2463" t="s">
        <v>13083</v>
      </c>
      <c r="B2463" t="s">
        <v>2400</v>
      </c>
      <c r="C2463" t="s">
        <v>821</v>
      </c>
      <c r="D2463">
        <v>5</v>
      </c>
      <c r="E2463" s="3">
        <v>847.01</v>
      </c>
      <c r="F2463" s="4">
        <v>0</v>
      </c>
      <c r="G2463" t="str">
        <f>VLOOKUP(C2463:C25000,Produkty!$A$2:$B$61,2,0)</f>
        <v>Termos 1</v>
      </c>
      <c r="H2463" s="6">
        <f t="shared" si="76"/>
        <v>4235.05</v>
      </c>
      <c r="I2463" t="str">
        <f t="shared" si="77"/>
        <v>Duża</v>
      </c>
    </row>
    <row r="2464" spans="1:9">
      <c r="A2464" t="s">
        <v>13084</v>
      </c>
      <c r="B2464" t="s">
        <v>2401</v>
      </c>
      <c r="C2464" t="s">
        <v>836</v>
      </c>
      <c r="D2464">
        <v>5</v>
      </c>
      <c r="E2464" s="3">
        <v>1072.8499999999999</v>
      </c>
      <c r="F2464" s="4">
        <v>0.05</v>
      </c>
      <c r="G2464" t="str">
        <f>VLOOKUP(C2464:C25001,Produkty!$A$2:$B$61,2,0)</f>
        <v>Kabel USB-C 4</v>
      </c>
      <c r="H2464" s="6">
        <f t="shared" si="76"/>
        <v>5096.0374999999995</v>
      </c>
      <c r="I2464" t="str">
        <f t="shared" si="77"/>
        <v>Duża</v>
      </c>
    </row>
    <row r="2465" spans="1:9">
      <c r="A2465" t="s">
        <v>13085</v>
      </c>
      <c r="B2465" t="s">
        <v>2401</v>
      </c>
      <c r="C2465" t="s">
        <v>844</v>
      </c>
      <c r="D2465">
        <v>2</v>
      </c>
      <c r="E2465" s="3">
        <v>81.31</v>
      </c>
      <c r="F2465" s="4">
        <v>0.15</v>
      </c>
      <c r="G2465" t="str">
        <f>VLOOKUP(C2465:C25002,Produkty!$A$2:$B$61,2,0)</f>
        <v>Etui 4</v>
      </c>
      <c r="H2465" s="6">
        <f t="shared" si="76"/>
        <v>138.227</v>
      </c>
      <c r="I2465" t="str">
        <f t="shared" si="77"/>
        <v>Mała</v>
      </c>
    </row>
    <row r="2466" spans="1:9">
      <c r="A2466" t="s">
        <v>13086</v>
      </c>
      <c r="B2466" t="s">
        <v>2401</v>
      </c>
      <c r="C2466" t="s">
        <v>780</v>
      </c>
      <c r="D2466">
        <v>3</v>
      </c>
      <c r="E2466" s="3">
        <v>696.36</v>
      </c>
      <c r="F2466" s="4">
        <v>0.15</v>
      </c>
      <c r="G2466" t="str">
        <f>VLOOKUP(C2466:C25003,Produkty!$A$2:$B$61,2,0)</f>
        <v>Powerbank 1</v>
      </c>
      <c r="H2466" s="6">
        <f t="shared" si="76"/>
        <v>1775.7179999999998</v>
      </c>
      <c r="I2466" t="str">
        <f t="shared" si="77"/>
        <v>Średnia</v>
      </c>
    </row>
    <row r="2467" spans="1:9">
      <c r="A2467" t="s">
        <v>13087</v>
      </c>
      <c r="B2467" t="s">
        <v>2402</v>
      </c>
      <c r="C2467" t="s">
        <v>766</v>
      </c>
      <c r="D2467">
        <v>3</v>
      </c>
      <c r="E2467" s="3">
        <v>706.02</v>
      </c>
      <c r="F2467" s="4">
        <v>0.15</v>
      </c>
      <c r="G2467" t="str">
        <f>VLOOKUP(C2467:C25004,Produkty!$A$2:$B$61,2,0)</f>
        <v>Mysz 2</v>
      </c>
      <c r="H2467" s="6">
        <f t="shared" si="76"/>
        <v>1800.3509999999999</v>
      </c>
      <c r="I2467" t="str">
        <f t="shared" si="77"/>
        <v>Średnia</v>
      </c>
    </row>
    <row r="2468" spans="1:9">
      <c r="A2468" t="s">
        <v>13088</v>
      </c>
      <c r="B2468" t="s">
        <v>2402</v>
      </c>
      <c r="C2468" t="s">
        <v>797</v>
      </c>
      <c r="D2468">
        <v>3</v>
      </c>
      <c r="E2468" s="3">
        <v>646.33000000000004</v>
      </c>
      <c r="F2468" s="4">
        <v>0</v>
      </c>
      <c r="G2468" t="str">
        <f>VLOOKUP(C2468:C25005,Produkty!$A$2:$B$61,2,0)</f>
        <v>Lampka 1</v>
      </c>
      <c r="H2468" s="6">
        <f t="shared" si="76"/>
        <v>1938.9900000000002</v>
      </c>
      <c r="I2468" t="str">
        <f t="shared" si="77"/>
        <v>Średnia</v>
      </c>
    </row>
    <row r="2469" spans="1:9">
      <c r="A2469" t="s">
        <v>13089</v>
      </c>
      <c r="B2469" t="s">
        <v>2403</v>
      </c>
      <c r="C2469" t="s">
        <v>801</v>
      </c>
      <c r="D2469">
        <v>6</v>
      </c>
      <c r="E2469" s="3">
        <v>361.67</v>
      </c>
      <c r="F2469" s="4">
        <v>0.1</v>
      </c>
      <c r="G2469" t="str">
        <f>VLOOKUP(C2469:C25006,Produkty!$A$2:$B$61,2,0)</f>
        <v>Lampka 3</v>
      </c>
      <c r="H2469" s="6">
        <f t="shared" si="76"/>
        <v>1953.018</v>
      </c>
      <c r="I2469" t="str">
        <f t="shared" si="77"/>
        <v>Średnia</v>
      </c>
    </row>
    <row r="2470" spans="1:9">
      <c r="A2470" t="s">
        <v>13090</v>
      </c>
      <c r="B2470" t="s">
        <v>2403</v>
      </c>
      <c r="C2470" t="s">
        <v>799</v>
      </c>
      <c r="D2470">
        <v>2</v>
      </c>
      <c r="E2470" s="3">
        <v>363.29</v>
      </c>
      <c r="F2470" s="4">
        <v>0.2</v>
      </c>
      <c r="G2470" t="str">
        <f>VLOOKUP(C2470:C25007,Produkty!$A$2:$B$61,2,0)</f>
        <v>Lampka 2</v>
      </c>
      <c r="H2470" s="6">
        <f t="shared" si="76"/>
        <v>581.26400000000001</v>
      </c>
      <c r="I2470" t="str">
        <f t="shared" si="77"/>
        <v>Średnia</v>
      </c>
    </row>
    <row r="2471" spans="1:9">
      <c r="A2471" t="s">
        <v>13091</v>
      </c>
      <c r="B2471" t="s">
        <v>2403</v>
      </c>
      <c r="C2471" t="s">
        <v>774</v>
      </c>
      <c r="D2471">
        <v>4</v>
      </c>
      <c r="E2471" s="3">
        <v>99.35</v>
      </c>
      <c r="F2471" s="4">
        <v>0.05</v>
      </c>
      <c r="G2471" t="str">
        <f>VLOOKUP(C2471:C25008,Produkty!$A$2:$B$61,2,0)</f>
        <v>Monitor 2</v>
      </c>
      <c r="H2471" s="6">
        <f t="shared" si="76"/>
        <v>377.53</v>
      </c>
      <c r="I2471" t="str">
        <f t="shared" si="77"/>
        <v>Mała</v>
      </c>
    </row>
    <row r="2472" spans="1:9">
      <c r="A2472" t="s">
        <v>13092</v>
      </c>
      <c r="B2472" t="s">
        <v>2403</v>
      </c>
      <c r="C2472" t="s">
        <v>807</v>
      </c>
      <c r="D2472">
        <v>6</v>
      </c>
      <c r="E2472" s="3">
        <v>180.93</v>
      </c>
      <c r="F2472" s="4">
        <v>0.05</v>
      </c>
      <c r="G2472" t="str">
        <f>VLOOKUP(C2472:C25009,Produkty!$A$2:$B$61,2,0)</f>
        <v>Organizer 2</v>
      </c>
      <c r="H2472" s="6">
        <f t="shared" si="76"/>
        <v>1031.3009999999999</v>
      </c>
      <c r="I2472" t="str">
        <f t="shared" si="77"/>
        <v>Średnia</v>
      </c>
    </row>
    <row r="2473" spans="1:9">
      <c r="A2473" t="s">
        <v>13093</v>
      </c>
      <c r="B2473" t="s">
        <v>2404</v>
      </c>
      <c r="C2473" t="s">
        <v>764</v>
      </c>
      <c r="D2473">
        <v>6</v>
      </c>
      <c r="E2473" s="3">
        <v>255.82</v>
      </c>
      <c r="F2473" s="4">
        <v>0.1</v>
      </c>
      <c r="G2473" t="str">
        <f>VLOOKUP(C2473:C25010,Produkty!$A$2:$B$61,2,0)</f>
        <v>Mysz 1</v>
      </c>
      <c r="H2473" s="6">
        <f t="shared" si="76"/>
        <v>1381.4280000000001</v>
      </c>
      <c r="I2473" t="str">
        <f t="shared" si="77"/>
        <v>Średnia</v>
      </c>
    </row>
    <row r="2474" spans="1:9">
      <c r="A2474" t="s">
        <v>13094</v>
      </c>
      <c r="B2474" t="s">
        <v>2404</v>
      </c>
      <c r="C2474" t="s">
        <v>774</v>
      </c>
      <c r="D2474">
        <v>6</v>
      </c>
      <c r="E2474" s="3">
        <v>97.51</v>
      </c>
      <c r="F2474" s="4">
        <v>0</v>
      </c>
      <c r="G2474" t="str">
        <f>VLOOKUP(C2474:C25011,Produkty!$A$2:$B$61,2,0)</f>
        <v>Monitor 2</v>
      </c>
      <c r="H2474" s="6">
        <f t="shared" si="76"/>
        <v>585.06000000000006</v>
      </c>
      <c r="I2474" t="str">
        <f t="shared" si="77"/>
        <v>Średnia</v>
      </c>
    </row>
    <row r="2475" spans="1:9">
      <c r="A2475" t="s">
        <v>13095</v>
      </c>
      <c r="B2475" t="s">
        <v>2404</v>
      </c>
      <c r="C2475" t="s">
        <v>860</v>
      </c>
      <c r="D2475">
        <v>6</v>
      </c>
      <c r="E2475" s="3">
        <v>866.3</v>
      </c>
      <c r="F2475" s="4">
        <v>0.15</v>
      </c>
      <c r="G2475" t="str">
        <f>VLOOKUP(C2475:C25012,Produkty!$A$2:$B$61,2,0)</f>
        <v>Podkładka 4</v>
      </c>
      <c r="H2475" s="6">
        <f t="shared" si="76"/>
        <v>4418.1299999999992</v>
      </c>
      <c r="I2475" t="str">
        <f t="shared" si="77"/>
        <v>Duża</v>
      </c>
    </row>
    <row r="2476" spans="1:9">
      <c r="A2476" t="s">
        <v>13096</v>
      </c>
      <c r="B2476" t="s">
        <v>2404</v>
      </c>
      <c r="C2476" t="s">
        <v>795</v>
      </c>
      <c r="D2476">
        <v>4</v>
      </c>
      <c r="E2476" s="3">
        <v>116.16</v>
      </c>
      <c r="F2476" s="4">
        <v>0.1</v>
      </c>
      <c r="G2476" t="str">
        <f>VLOOKUP(C2476:C25013,Produkty!$A$2:$B$61,2,0)</f>
        <v>Krzesło biurowe 4</v>
      </c>
      <c r="H2476" s="6">
        <f t="shared" si="76"/>
        <v>418.17599999999999</v>
      </c>
      <c r="I2476" t="str">
        <f t="shared" si="77"/>
        <v>Mała</v>
      </c>
    </row>
    <row r="2477" spans="1:9">
      <c r="A2477" t="s">
        <v>13097</v>
      </c>
      <c r="B2477" t="s">
        <v>2405</v>
      </c>
      <c r="C2477" t="s">
        <v>766</v>
      </c>
      <c r="D2477">
        <v>4</v>
      </c>
      <c r="E2477" s="3">
        <v>698.16</v>
      </c>
      <c r="F2477" s="4">
        <v>0</v>
      </c>
      <c r="G2477" t="str">
        <f>VLOOKUP(C2477:C25014,Produkty!$A$2:$B$61,2,0)</f>
        <v>Mysz 2</v>
      </c>
      <c r="H2477" s="6">
        <f t="shared" si="76"/>
        <v>2792.64</v>
      </c>
      <c r="I2477" t="str">
        <f t="shared" si="77"/>
        <v>Duża</v>
      </c>
    </row>
    <row r="2478" spans="1:9">
      <c r="A2478" t="s">
        <v>13098</v>
      </c>
      <c r="B2478" t="s">
        <v>2405</v>
      </c>
      <c r="C2478" t="s">
        <v>805</v>
      </c>
      <c r="D2478">
        <v>3</v>
      </c>
      <c r="E2478" s="3">
        <v>223.84</v>
      </c>
      <c r="F2478" s="4">
        <v>0.2</v>
      </c>
      <c r="G2478" t="str">
        <f>VLOOKUP(C2478:C25015,Produkty!$A$2:$B$61,2,0)</f>
        <v>Organizer 1</v>
      </c>
      <c r="H2478" s="6">
        <f t="shared" si="76"/>
        <v>537.21600000000001</v>
      </c>
      <c r="I2478" t="str">
        <f t="shared" si="77"/>
        <v>Średnia</v>
      </c>
    </row>
    <row r="2479" spans="1:9">
      <c r="A2479" t="s">
        <v>13099</v>
      </c>
      <c r="B2479" t="s">
        <v>2405</v>
      </c>
      <c r="C2479" t="s">
        <v>860</v>
      </c>
      <c r="D2479">
        <v>5</v>
      </c>
      <c r="E2479" s="3">
        <v>828.83</v>
      </c>
      <c r="F2479" s="4">
        <v>0.05</v>
      </c>
      <c r="G2479" t="str">
        <f>VLOOKUP(C2479:C25016,Produkty!$A$2:$B$61,2,0)</f>
        <v>Podkładka 4</v>
      </c>
      <c r="H2479" s="6">
        <f t="shared" si="76"/>
        <v>3936.9425000000001</v>
      </c>
      <c r="I2479" t="str">
        <f t="shared" si="77"/>
        <v>Duża</v>
      </c>
    </row>
    <row r="2480" spans="1:9">
      <c r="A2480" t="s">
        <v>13100</v>
      </c>
      <c r="B2480" t="s">
        <v>2405</v>
      </c>
      <c r="C2480" t="s">
        <v>774</v>
      </c>
      <c r="D2480">
        <v>3</v>
      </c>
      <c r="E2480" s="3">
        <v>99.38</v>
      </c>
      <c r="F2480" s="4">
        <v>0.1</v>
      </c>
      <c r="G2480" t="str">
        <f>VLOOKUP(C2480:C25017,Produkty!$A$2:$B$61,2,0)</f>
        <v>Monitor 2</v>
      </c>
      <c r="H2480" s="6">
        <f t="shared" si="76"/>
        <v>268.32600000000002</v>
      </c>
      <c r="I2480" t="str">
        <f t="shared" si="77"/>
        <v>Mała</v>
      </c>
    </row>
    <row r="2481" spans="1:9">
      <c r="A2481" t="s">
        <v>13101</v>
      </c>
      <c r="B2481" t="s">
        <v>2407</v>
      </c>
      <c r="C2481" t="s">
        <v>750</v>
      </c>
      <c r="D2481">
        <v>6</v>
      </c>
      <c r="E2481" s="3">
        <v>271.91000000000003</v>
      </c>
      <c r="F2481" s="4">
        <v>0</v>
      </c>
      <c r="G2481" t="str">
        <f>VLOOKUP(C2481:C25018,Produkty!$A$2:$B$61,2,0)</f>
        <v>Słuchawki 2</v>
      </c>
      <c r="H2481" s="6">
        <f t="shared" si="76"/>
        <v>1631.46</v>
      </c>
      <c r="I2481" t="str">
        <f t="shared" si="77"/>
        <v>Średnia</v>
      </c>
    </row>
    <row r="2482" spans="1:9">
      <c r="A2482" t="s">
        <v>13102</v>
      </c>
      <c r="B2482" t="s">
        <v>2407</v>
      </c>
      <c r="C2482" t="s">
        <v>834</v>
      </c>
      <c r="D2482">
        <v>2</v>
      </c>
      <c r="E2482" s="3">
        <v>400.81</v>
      </c>
      <c r="F2482" s="4">
        <v>0</v>
      </c>
      <c r="G2482" t="str">
        <f>VLOOKUP(C2482:C25019,Produkty!$A$2:$B$61,2,0)</f>
        <v>Kabel USB-C 3</v>
      </c>
      <c r="H2482" s="6">
        <f t="shared" si="76"/>
        <v>801.62</v>
      </c>
      <c r="I2482" t="str">
        <f t="shared" si="77"/>
        <v>Średnia</v>
      </c>
    </row>
    <row r="2483" spans="1:9">
      <c r="A2483" t="s">
        <v>13103</v>
      </c>
      <c r="B2483" t="s">
        <v>2407</v>
      </c>
      <c r="C2483" t="s">
        <v>836</v>
      </c>
      <c r="D2483">
        <v>5</v>
      </c>
      <c r="E2483" s="3">
        <v>1053.8800000000001</v>
      </c>
      <c r="F2483" s="4">
        <v>0.2</v>
      </c>
      <c r="G2483" t="str">
        <f>VLOOKUP(C2483:C25020,Produkty!$A$2:$B$61,2,0)</f>
        <v>Kabel USB-C 4</v>
      </c>
      <c r="H2483" s="6">
        <f t="shared" si="76"/>
        <v>4215.5200000000004</v>
      </c>
      <c r="I2483" t="str">
        <f t="shared" si="77"/>
        <v>Duża</v>
      </c>
    </row>
    <row r="2484" spans="1:9">
      <c r="A2484" t="s">
        <v>13104</v>
      </c>
      <c r="B2484" t="s">
        <v>2407</v>
      </c>
      <c r="C2484" t="s">
        <v>799</v>
      </c>
      <c r="D2484">
        <v>5</v>
      </c>
      <c r="E2484" s="3">
        <v>367.06</v>
      </c>
      <c r="F2484" s="4">
        <v>0.2</v>
      </c>
      <c r="G2484" t="str">
        <f>VLOOKUP(C2484:C25021,Produkty!$A$2:$B$61,2,0)</f>
        <v>Lampka 2</v>
      </c>
      <c r="H2484" s="6">
        <f t="shared" si="76"/>
        <v>1468.24</v>
      </c>
      <c r="I2484" t="str">
        <f t="shared" si="77"/>
        <v>Średnia</v>
      </c>
    </row>
    <row r="2485" spans="1:9">
      <c r="A2485" t="s">
        <v>13105</v>
      </c>
      <c r="B2485" t="s">
        <v>2408</v>
      </c>
      <c r="C2485" t="s">
        <v>846</v>
      </c>
      <c r="D2485">
        <v>4</v>
      </c>
      <c r="E2485" s="3">
        <v>1090.3599999999999</v>
      </c>
      <c r="F2485" s="4">
        <v>0</v>
      </c>
      <c r="G2485" t="str">
        <f>VLOOKUP(C2485:C25022,Produkty!$A$2:$B$61,2,0)</f>
        <v>Hub USB 1</v>
      </c>
      <c r="H2485" s="6">
        <f t="shared" si="76"/>
        <v>4361.4399999999996</v>
      </c>
      <c r="I2485" t="str">
        <f t="shared" si="77"/>
        <v>Duża</v>
      </c>
    </row>
    <row r="2486" spans="1:9">
      <c r="A2486" t="s">
        <v>13106</v>
      </c>
      <c r="B2486" t="s">
        <v>2408</v>
      </c>
      <c r="C2486" t="s">
        <v>846</v>
      </c>
      <c r="D2486">
        <v>5</v>
      </c>
      <c r="E2486" s="3">
        <v>1098.48</v>
      </c>
      <c r="F2486" s="4">
        <v>0.1</v>
      </c>
      <c r="G2486" t="str">
        <f>VLOOKUP(C2486:C25023,Produkty!$A$2:$B$61,2,0)</f>
        <v>Hub USB 1</v>
      </c>
      <c r="H2486" s="6">
        <f t="shared" si="76"/>
        <v>4943.16</v>
      </c>
      <c r="I2486" t="str">
        <f t="shared" si="77"/>
        <v>Duża</v>
      </c>
    </row>
    <row r="2487" spans="1:9">
      <c r="A2487" t="s">
        <v>13107</v>
      </c>
      <c r="B2487" t="s">
        <v>2409</v>
      </c>
      <c r="C2487" t="s">
        <v>750</v>
      </c>
      <c r="D2487">
        <v>1</v>
      </c>
      <c r="E2487" s="3">
        <v>279.85000000000002</v>
      </c>
      <c r="F2487" s="4">
        <v>0.2</v>
      </c>
      <c r="G2487" t="str">
        <f>VLOOKUP(C2487:C25024,Produkty!$A$2:$B$61,2,0)</f>
        <v>Słuchawki 2</v>
      </c>
      <c r="H2487" s="6">
        <f t="shared" si="76"/>
        <v>223.88000000000002</v>
      </c>
      <c r="I2487" t="str">
        <f t="shared" si="77"/>
        <v>Mała</v>
      </c>
    </row>
    <row r="2488" spans="1:9">
      <c r="A2488" t="s">
        <v>13108</v>
      </c>
      <c r="B2488" t="s">
        <v>2410</v>
      </c>
      <c r="C2488" t="s">
        <v>844</v>
      </c>
      <c r="D2488">
        <v>2</v>
      </c>
      <c r="E2488" s="3">
        <v>80.42</v>
      </c>
      <c r="F2488" s="4">
        <v>0</v>
      </c>
      <c r="G2488" t="str">
        <f>VLOOKUP(C2488:C25025,Produkty!$A$2:$B$61,2,0)</f>
        <v>Etui 4</v>
      </c>
      <c r="H2488" s="6">
        <f t="shared" si="76"/>
        <v>160.84</v>
      </c>
      <c r="I2488" t="str">
        <f t="shared" si="77"/>
        <v>Mała</v>
      </c>
    </row>
    <row r="2489" spans="1:9">
      <c r="A2489" t="s">
        <v>13109</v>
      </c>
      <c r="B2489" t="s">
        <v>2410</v>
      </c>
      <c r="C2489" t="s">
        <v>756</v>
      </c>
      <c r="D2489">
        <v>3</v>
      </c>
      <c r="E2489" s="3">
        <v>383.65</v>
      </c>
      <c r="F2489" s="4">
        <v>0.1</v>
      </c>
      <c r="G2489" t="str">
        <f>VLOOKUP(C2489:C25026,Produkty!$A$2:$B$61,2,0)</f>
        <v>Klawiatura 1</v>
      </c>
      <c r="H2489" s="6">
        <f t="shared" si="76"/>
        <v>1035.8549999999998</v>
      </c>
      <c r="I2489" t="str">
        <f t="shared" si="77"/>
        <v>Średnia</v>
      </c>
    </row>
    <row r="2490" spans="1:9">
      <c r="A2490" t="s">
        <v>13110</v>
      </c>
      <c r="B2490" t="s">
        <v>2411</v>
      </c>
      <c r="C2490" t="s">
        <v>786</v>
      </c>
      <c r="D2490">
        <v>1</v>
      </c>
      <c r="E2490" s="3">
        <v>961.48</v>
      </c>
      <c r="F2490" s="4">
        <v>0.2</v>
      </c>
      <c r="G2490" t="str">
        <f>VLOOKUP(C2490:C25027,Produkty!$A$2:$B$61,2,0)</f>
        <v>Powerbank 4</v>
      </c>
      <c r="H2490" s="6">
        <f t="shared" si="76"/>
        <v>769.18400000000008</v>
      </c>
      <c r="I2490" t="str">
        <f t="shared" si="77"/>
        <v>Średnia</v>
      </c>
    </row>
    <row r="2491" spans="1:9">
      <c r="A2491" t="s">
        <v>13111</v>
      </c>
      <c r="B2491" t="s">
        <v>2411</v>
      </c>
      <c r="C2491" t="s">
        <v>864</v>
      </c>
      <c r="D2491">
        <v>2</v>
      </c>
      <c r="E2491" s="3">
        <v>1125.8399999999999</v>
      </c>
      <c r="F2491" s="4">
        <v>0</v>
      </c>
      <c r="G2491" t="str">
        <f>VLOOKUP(C2491:C25028,Produkty!$A$2:$B$61,2,0)</f>
        <v>Ładowarka 2</v>
      </c>
      <c r="H2491" s="6">
        <f t="shared" si="76"/>
        <v>2251.6799999999998</v>
      </c>
      <c r="I2491" t="str">
        <f t="shared" si="77"/>
        <v>Duża</v>
      </c>
    </row>
    <row r="2492" spans="1:9">
      <c r="A2492" t="s">
        <v>13112</v>
      </c>
      <c r="B2492" t="s">
        <v>2411</v>
      </c>
      <c r="C2492" t="s">
        <v>817</v>
      </c>
      <c r="D2492">
        <v>5</v>
      </c>
      <c r="E2492" s="3">
        <v>311.52999999999997</v>
      </c>
      <c r="F2492" s="4">
        <v>0.05</v>
      </c>
      <c r="G2492" t="str">
        <f>VLOOKUP(C2492:C25029,Produkty!$A$2:$B$61,2,0)</f>
        <v>Czajnik 3</v>
      </c>
      <c r="H2492" s="6">
        <f t="shared" si="76"/>
        <v>1479.7674999999997</v>
      </c>
      <c r="I2492" t="str">
        <f t="shared" si="77"/>
        <v>Średnia</v>
      </c>
    </row>
    <row r="2493" spans="1:9">
      <c r="A2493" t="s">
        <v>13113</v>
      </c>
      <c r="B2493" t="s">
        <v>2412</v>
      </c>
      <c r="C2493" t="s">
        <v>762</v>
      </c>
      <c r="D2493">
        <v>6</v>
      </c>
      <c r="E2493" s="3">
        <v>735.37</v>
      </c>
      <c r="F2493" s="4">
        <v>0</v>
      </c>
      <c r="G2493" t="str">
        <f>VLOOKUP(C2493:C25030,Produkty!$A$2:$B$61,2,0)</f>
        <v>Klawiatura 4</v>
      </c>
      <c r="H2493" s="6">
        <f t="shared" si="76"/>
        <v>4412.22</v>
      </c>
      <c r="I2493" t="str">
        <f t="shared" si="77"/>
        <v>Duża</v>
      </c>
    </row>
    <row r="2494" spans="1:9">
      <c r="A2494" t="s">
        <v>13114</v>
      </c>
      <c r="B2494" t="s">
        <v>2412</v>
      </c>
      <c r="C2494" t="s">
        <v>760</v>
      </c>
      <c r="D2494">
        <v>1</v>
      </c>
      <c r="E2494" s="3">
        <v>41.64</v>
      </c>
      <c r="F2494" s="4">
        <v>0</v>
      </c>
      <c r="G2494" t="str">
        <f>VLOOKUP(C2494:C25031,Produkty!$A$2:$B$61,2,0)</f>
        <v>Klawiatura 3</v>
      </c>
      <c r="H2494" s="6">
        <f t="shared" si="76"/>
        <v>41.64</v>
      </c>
      <c r="I2494" t="str">
        <f t="shared" si="77"/>
        <v>Mała</v>
      </c>
    </row>
    <row r="2495" spans="1:9">
      <c r="A2495" t="s">
        <v>13115</v>
      </c>
      <c r="B2495" t="s">
        <v>2413</v>
      </c>
      <c r="C2495" t="s">
        <v>868</v>
      </c>
      <c r="D2495">
        <v>4</v>
      </c>
      <c r="E2495" s="3">
        <v>569.73</v>
      </c>
      <c r="F2495" s="4">
        <v>0.1</v>
      </c>
      <c r="G2495" t="str">
        <f>VLOOKUP(C2495:C25032,Produkty!$A$2:$B$61,2,0)</f>
        <v>Ładowarka 4</v>
      </c>
      <c r="H2495" s="6">
        <f t="shared" si="76"/>
        <v>2051.0280000000002</v>
      </c>
      <c r="I2495" t="str">
        <f t="shared" si="77"/>
        <v>Duża</v>
      </c>
    </row>
    <row r="2496" spans="1:9">
      <c r="A2496" t="s">
        <v>13116</v>
      </c>
      <c r="B2496" t="s">
        <v>2413</v>
      </c>
      <c r="C2496" t="s">
        <v>805</v>
      </c>
      <c r="D2496">
        <v>1</v>
      </c>
      <c r="E2496" s="3">
        <v>223.72</v>
      </c>
      <c r="F2496" s="4">
        <v>0.05</v>
      </c>
      <c r="G2496" t="str">
        <f>VLOOKUP(C2496:C25033,Produkty!$A$2:$B$61,2,0)</f>
        <v>Organizer 1</v>
      </c>
      <c r="H2496" s="6">
        <f t="shared" si="76"/>
        <v>212.53399999999999</v>
      </c>
      <c r="I2496" t="str">
        <f t="shared" si="77"/>
        <v>Mała</v>
      </c>
    </row>
    <row r="2497" spans="1:9">
      <c r="A2497" t="s">
        <v>13117</v>
      </c>
      <c r="B2497" t="s">
        <v>2413</v>
      </c>
      <c r="C2497" t="s">
        <v>821</v>
      </c>
      <c r="D2497">
        <v>3</v>
      </c>
      <c r="E2497" s="3">
        <v>897.67</v>
      </c>
      <c r="F2497" s="4">
        <v>0</v>
      </c>
      <c r="G2497" t="str">
        <f>VLOOKUP(C2497:C25034,Produkty!$A$2:$B$61,2,0)</f>
        <v>Termos 1</v>
      </c>
      <c r="H2497" s="6">
        <f t="shared" si="76"/>
        <v>2693.0099999999998</v>
      </c>
      <c r="I2497" t="str">
        <f t="shared" si="77"/>
        <v>Duża</v>
      </c>
    </row>
    <row r="2498" spans="1:9">
      <c r="A2498" t="s">
        <v>13118</v>
      </c>
      <c r="B2498" t="s">
        <v>2414</v>
      </c>
      <c r="C2498" t="s">
        <v>836</v>
      </c>
      <c r="D2498">
        <v>4</v>
      </c>
      <c r="E2498" s="3">
        <v>1050.98</v>
      </c>
      <c r="F2498" s="4">
        <v>0</v>
      </c>
      <c r="G2498" t="str">
        <f>VLOOKUP(C2498:C25035,Produkty!$A$2:$B$61,2,0)</f>
        <v>Kabel USB-C 4</v>
      </c>
      <c r="H2498" s="6">
        <f t="shared" si="76"/>
        <v>4203.92</v>
      </c>
      <c r="I2498" t="str">
        <f t="shared" si="77"/>
        <v>Duża</v>
      </c>
    </row>
    <row r="2499" spans="1:9">
      <c r="A2499" t="s">
        <v>13119</v>
      </c>
      <c r="B2499" t="s">
        <v>2414</v>
      </c>
      <c r="C2499" t="s">
        <v>868</v>
      </c>
      <c r="D2499">
        <v>6</v>
      </c>
      <c r="E2499" s="3">
        <v>582.99</v>
      </c>
      <c r="F2499" s="4">
        <v>0</v>
      </c>
      <c r="G2499" t="str">
        <f>VLOOKUP(C2499:C25036,Produkty!$A$2:$B$61,2,0)</f>
        <v>Ładowarka 4</v>
      </c>
      <c r="H2499" s="6">
        <f t="shared" ref="H2499:H2562" si="78">D2499*E2499*(1-F2499)</f>
        <v>3497.94</v>
      </c>
      <c r="I2499" t="str">
        <f t="shared" ref="I2499:I2562" si="79">IF(H2499&lt;500,"Mała",IF(H2499&lt;=2000,"Średnia","Duża"))</f>
        <v>Duża</v>
      </c>
    </row>
    <row r="2500" spans="1:9">
      <c r="A2500" t="s">
        <v>13120</v>
      </c>
      <c r="B2500" t="s">
        <v>2414</v>
      </c>
      <c r="C2500" t="s">
        <v>788</v>
      </c>
      <c r="D2500">
        <v>3</v>
      </c>
      <c r="E2500" s="3">
        <v>631.28</v>
      </c>
      <c r="F2500" s="4">
        <v>0.15</v>
      </c>
      <c r="G2500" t="str">
        <f>VLOOKUP(C2500:C25037,Produkty!$A$2:$B$61,2,0)</f>
        <v>Krzesło biurowe 1</v>
      </c>
      <c r="H2500" s="6">
        <f t="shared" si="78"/>
        <v>1609.7639999999999</v>
      </c>
      <c r="I2500" t="str">
        <f t="shared" si="79"/>
        <v>Średnia</v>
      </c>
    </row>
    <row r="2501" spans="1:9">
      <c r="A2501" t="s">
        <v>13121</v>
      </c>
      <c r="B2501" t="s">
        <v>2416</v>
      </c>
      <c r="C2501" t="s">
        <v>750</v>
      </c>
      <c r="D2501">
        <v>5</v>
      </c>
      <c r="E2501" s="3">
        <v>272.43</v>
      </c>
      <c r="F2501" s="4">
        <v>0.1</v>
      </c>
      <c r="G2501" t="str">
        <f>VLOOKUP(C2501:C25038,Produkty!$A$2:$B$61,2,0)</f>
        <v>Słuchawki 2</v>
      </c>
      <c r="H2501" s="6">
        <f t="shared" si="78"/>
        <v>1225.9350000000002</v>
      </c>
      <c r="I2501" t="str">
        <f t="shared" si="79"/>
        <v>Średnia</v>
      </c>
    </row>
    <row r="2502" spans="1:9">
      <c r="A2502" t="s">
        <v>13122</v>
      </c>
      <c r="B2502" t="s">
        <v>2416</v>
      </c>
      <c r="C2502" t="s">
        <v>768</v>
      </c>
      <c r="D2502">
        <v>3</v>
      </c>
      <c r="E2502" s="3">
        <v>926.18</v>
      </c>
      <c r="F2502" s="4">
        <v>0.2</v>
      </c>
      <c r="G2502" t="str">
        <f>VLOOKUP(C2502:C25039,Produkty!$A$2:$B$61,2,0)</f>
        <v>Mysz 3</v>
      </c>
      <c r="H2502" s="6">
        <f t="shared" si="78"/>
        <v>2222.8319999999999</v>
      </c>
      <c r="I2502" t="str">
        <f t="shared" si="79"/>
        <v>Duża</v>
      </c>
    </row>
    <row r="2503" spans="1:9">
      <c r="A2503" t="s">
        <v>13123</v>
      </c>
      <c r="B2503" t="s">
        <v>2416</v>
      </c>
      <c r="C2503" t="s">
        <v>813</v>
      </c>
      <c r="D2503">
        <v>3</v>
      </c>
      <c r="E2503" s="3">
        <v>1035.98</v>
      </c>
      <c r="F2503" s="4">
        <v>0.1</v>
      </c>
      <c r="G2503" t="str">
        <f>VLOOKUP(C2503:C25040,Produkty!$A$2:$B$61,2,0)</f>
        <v>Czajnik 1</v>
      </c>
      <c r="H2503" s="6">
        <f t="shared" si="78"/>
        <v>2797.1460000000002</v>
      </c>
      <c r="I2503" t="str">
        <f t="shared" si="79"/>
        <v>Duża</v>
      </c>
    </row>
    <row r="2504" spans="1:9">
      <c r="A2504" t="s">
        <v>13124</v>
      </c>
      <c r="B2504" t="s">
        <v>2416</v>
      </c>
      <c r="C2504" t="s">
        <v>750</v>
      </c>
      <c r="D2504">
        <v>4</v>
      </c>
      <c r="E2504" s="3">
        <v>280.45</v>
      </c>
      <c r="F2504" s="4">
        <v>0</v>
      </c>
      <c r="G2504" t="str">
        <f>VLOOKUP(C2504:C25041,Produkty!$A$2:$B$61,2,0)</f>
        <v>Słuchawki 2</v>
      </c>
      <c r="H2504" s="6">
        <f t="shared" si="78"/>
        <v>1121.8</v>
      </c>
      <c r="I2504" t="str">
        <f t="shared" si="79"/>
        <v>Średnia</v>
      </c>
    </row>
    <row r="2505" spans="1:9">
      <c r="A2505" t="s">
        <v>13125</v>
      </c>
      <c r="B2505" t="s">
        <v>2417</v>
      </c>
      <c r="C2505" t="s">
        <v>803</v>
      </c>
      <c r="D2505">
        <v>3</v>
      </c>
      <c r="E2505" s="3">
        <v>724.27</v>
      </c>
      <c r="F2505" s="4">
        <v>0</v>
      </c>
      <c r="G2505" t="str">
        <f>VLOOKUP(C2505:C25042,Produkty!$A$2:$B$61,2,0)</f>
        <v>Lampka 4</v>
      </c>
      <c r="H2505" s="6">
        <f t="shared" si="78"/>
        <v>2172.81</v>
      </c>
      <c r="I2505" t="str">
        <f t="shared" si="79"/>
        <v>Duża</v>
      </c>
    </row>
    <row r="2506" spans="1:9">
      <c r="A2506" t="s">
        <v>13126</v>
      </c>
      <c r="B2506" t="s">
        <v>2417</v>
      </c>
      <c r="C2506" t="s">
        <v>846</v>
      </c>
      <c r="D2506">
        <v>6</v>
      </c>
      <c r="E2506" s="3">
        <v>1093.55</v>
      </c>
      <c r="F2506" s="4">
        <v>0.05</v>
      </c>
      <c r="G2506" t="str">
        <f>VLOOKUP(C2506:C25043,Produkty!$A$2:$B$61,2,0)</f>
        <v>Hub USB 1</v>
      </c>
      <c r="H2506" s="6">
        <f t="shared" si="78"/>
        <v>6233.2349999999988</v>
      </c>
      <c r="I2506" t="str">
        <f t="shared" si="79"/>
        <v>Duża</v>
      </c>
    </row>
    <row r="2507" spans="1:9">
      <c r="A2507" t="s">
        <v>13127</v>
      </c>
      <c r="B2507" t="s">
        <v>2417</v>
      </c>
      <c r="C2507" t="s">
        <v>791</v>
      </c>
      <c r="D2507">
        <v>5</v>
      </c>
      <c r="E2507" s="3">
        <v>231.45</v>
      </c>
      <c r="F2507" s="4">
        <v>0</v>
      </c>
      <c r="G2507" t="str">
        <f>VLOOKUP(C2507:C25044,Produkty!$A$2:$B$61,2,0)</f>
        <v>Krzesło biurowe 2</v>
      </c>
      <c r="H2507" s="6">
        <f t="shared" si="78"/>
        <v>1157.25</v>
      </c>
      <c r="I2507" t="str">
        <f t="shared" si="79"/>
        <v>Średnia</v>
      </c>
    </row>
    <row r="2508" spans="1:9">
      <c r="A2508" t="s">
        <v>13128</v>
      </c>
      <c r="B2508" t="s">
        <v>2417</v>
      </c>
      <c r="C2508" t="s">
        <v>868</v>
      </c>
      <c r="D2508">
        <v>5</v>
      </c>
      <c r="E2508" s="3">
        <v>575.27</v>
      </c>
      <c r="F2508" s="4">
        <v>0</v>
      </c>
      <c r="G2508" t="str">
        <f>VLOOKUP(C2508:C25045,Produkty!$A$2:$B$61,2,0)</f>
        <v>Ładowarka 4</v>
      </c>
      <c r="H2508" s="6">
        <f t="shared" si="78"/>
        <v>2876.35</v>
      </c>
      <c r="I2508" t="str">
        <f t="shared" si="79"/>
        <v>Duża</v>
      </c>
    </row>
    <row r="2509" spans="1:9">
      <c r="A2509" t="s">
        <v>13129</v>
      </c>
      <c r="B2509" t="s">
        <v>2418</v>
      </c>
      <c r="C2509" t="s">
        <v>797</v>
      </c>
      <c r="D2509">
        <v>1</v>
      </c>
      <c r="E2509" s="3">
        <v>658.21</v>
      </c>
      <c r="F2509" s="4">
        <v>0.15</v>
      </c>
      <c r="G2509" t="str">
        <f>VLOOKUP(C2509:C25046,Produkty!$A$2:$B$61,2,0)</f>
        <v>Lampka 1</v>
      </c>
      <c r="H2509" s="6">
        <f t="shared" si="78"/>
        <v>559.47850000000005</v>
      </c>
      <c r="I2509" t="str">
        <f t="shared" si="79"/>
        <v>Średnia</v>
      </c>
    </row>
    <row r="2510" spans="1:9">
      <c r="A2510" t="s">
        <v>13130</v>
      </c>
      <c r="B2510" t="s">
        <v>2418</v>
      </c>
      <c r="C2510" t="s">
        <v>838</v>
      </c>
      <c r="D2510">
        <v>4</v>
      </c>
      <c r="E2510" s="3">
        <v>92.42</v>
      </c>
      <c r="F2510" s="4">
        <v>0</v>
      </c>
      <c r="G2510" t="str">
        <f>VLOOKUP(C2510:C25047,Produkty!$A$2:$B$61,2,0)</f>
        <v>Etui 1</v>
      </c>
      <c r="H2510" s="6">
        <f t="shared" si="78"/>
        <v>369.68</v>
      </c>
      <c r="I2510" t="str">
        <f t="shared" si="79"/>
        <v>Mała</v>
      </c>
    </row>
    <row r="2511" spans="1:9">
      <c r="A2511" t="s">
        <v>13131</v>
      </c>
      <c r="B2511" t="s">
        <v>2418</v>
      </c>
      <c r="C2511" t="s">
        <v>813</v>
      </c>
      <c r="D2511">
        <v>4</v>
      </c>
      <c r="E2511" s="3">
        <v>1024.03</v>
      </c>
      <c r="F2511" s="4">
        <v>0.05</v>
      </c>
      <c r="G2511" t="str">
        <f>VLOOKUP(C2511:C25048,Produkty!$A$2:$B$61,2,0)</f>
        <v>Czajnik 1</v>
      </c>
      <c r="H2511" s="6">
        <f t="shared" si="78"/>
        <v>3891.3139999999999</v>
      </c>
      <c r="I2511" t="str">
        <f t="shared" si="79"/>
        <v>Duża</v>
      </c>
    </row>
    <row r="2512" spans="1:9">
      <c r="A2512" t="s">
        <v>13132</v>
      </c>
      <c r="B2512" t="s">
        <v>2418</v>
      </c>
      <c r="C2512" t="s">
        <v>764</v>
      </c>
      <c r="D2512">
        <v>3</v>
      </c>
      <c r="E2512" s="3">
        <v>256.69</v>
      </c>
      <c r="F2512" s="4">
        <v>0.15</v>
      </c>
      <c r="G2512" t="str">
        <f>VLOOKUP(C2512:C25049,Produkty!$A$2:$B$61,2,0)</f>
        <v>Mysz 1</v>
      </c>
      <c r="H2512" s="6">
        <f t="shared" si="78"/>
        <v>654.55949999999996</v>
      </c>
      <c r="I2512" t="str">
        <f t="shared" si="79"/>
        <v>Średnia</v>
      </c>
    </row>
    <row r="2513" spans="1:9">
      <c r="A2513" t="s">
        <v>13133</v>
      </c>
      <c r="B2513" t="s">
        <v>2420</v>
      </c>
      <c r="C2513" t="s">
        <v>866</v>
      </c>
      <c r="D2513">
        <v>6</v>
      </c>
      <c r="E2513" s="3">
        <v>359.09</v>
      </c>
      <c r="F2513" s="4">
        <v>0</v>
      </c>
      <c r="G2513" t="str">
        <f>VLOOKUP(C2513:C25050,Produkty!$A$2:$B$61,2,0)</f>
        <v>Ładowarka 3</v>
      </c>
      <c r="H2513" s="6">
        <f t="shared" si="78"/>
        <v>2154.54</v>
      </c>
      <c r="I2513" t="str">
        <f t="shared" si="79"/>
        <v>Duża</v>
      </c>
    </row>
    <row r="2514" spans="1:9">
      <c r="A2514" t="s">
        <v>13134</v>
      </c>
      <c r="B2514" t="s">
        <v>2420</v>
      </c>
      <c r="C2514" t="s">
        <v>866</v>
      </c>
      <c r="D2514">
        <v>3</v>
      </c>
      <c r="E2514" s="3">
        <v>352.82</v>
      </c>
      <c r="F2514" s="4">
        <v>0.2</v>
      </c>
      <c r="G2514" t="str">
        <f>VLOOKUP(C2514:C25051,Produkty!$A$2:$B$61,2,0)</f>
        <v>Ładowarka 3</v>
      </c>
      <c r="H2514" s="6">
        <f t="shared" si="78"/>
        <v>846.76800000000003</v>
      </c>
      <c r="I2514" t="str">
        <f t="shared" si="79"/>
        <v>Średnia</v>
      </c>
    </row>
    <row r="2515" spans="1:9">
      <c r="A2515" t="s">
        <v>13135</v>
      </c>
      <c r="B2515" t="s">
        <v>2420</v>
      </c>
      <c r="C2515" t="s">
        <v>762</v>
      </c>
      <c r="D2515">
        <v>1</v>
      </c>
      <c r="E2515" s="3">
        <v>701.75</v>
      </c>
      <c r="F2515" s="4">
        <v>0.2</v>
      </c>
      <c r="G2515" t="str">
        <f>VLOOKUP(C2515:C25052,Produkty!$A$2:$B$61,2,0)</f>
        <v>Klawiatura 4</v>
      </c>
      <c r="H2515" s="6">
        <f t="shared" si="78"/>
        <v>561.4</v>
      </c>
      <c r="I2515" t="str">
        <f t="shared" si="79"/>
        <v>Średnia</v>
      </c>
    </row>
    <row r="2516" spans="1:9">
      <c r="A2516" t="s">
        <v>13136</v>
      </c>
      <c r="B2516" t="s">
        <v>2420</v>
      </c>
      <c r="C2516" t="s">
        <v>846</v>
      </c>
      <c r="D2516">
        <v>1</v>
      </c>
      <c r="E2516" s="3">
        <v>1055.53</v>
      </c>
      <c r="F2516" s="4">
        <v>0</v>
      </c>
      <c r="G2516" t="str">
        <f>VLOOKUP(C2516:C25053,Produkty!$A$2:$B$61,2,0)</f>
        <v>Hub USB 1</v>
      </c>
      <c r="H2516" s="6">
        <f t="shared" si="78"/>
        <v>1055.53</v>
      </c>
      <c r="I2516" t="str">
        <f t="shared" si="79"/>
        <v>Średnia</v>
      </c>
    </row>
    <row r="2517" spans="1:9">
      <c r="A2517" t="s">
        <v>13137</v>
      </c>
      <c r="B2517" t="s">
        <v>2421</v>
      </c>
      <c r="C2517" t="s">
        <v>860</v>
      </c>
      <c r="D2517">
        <v>1</v>
      </c>
      <c r="E2517" s="3">
        <v>863.18</v>
      </c>
      <c r="F2517" s="4">
        <v>0</v>
      </c>
      <c r="G2517" t="str">
        <f>VLOOKUP(C2517:C25054,Produkty!$A$2:$B$61,2,0)</f>
        <v>Podkładka 4</v>
      </c>
      <c r="H2517" s="6">
        <f t="shared" si="78"/>
        <v>863.18</v>
      </c>
      <c r="I2517" t="str">
        <f t="shared" si="79"/>
        <v>Średnia</v>
      </c>
    </row>
    <row r="2518" spans="1:9">
      <c r="A2518" t="s">
        <v>13138</v>
      </c>
      <c r="B2518" t="s">
        <v>2423</v>
      </c>
      <c r="C2518" t="s">
        <v>823</v>
      </c>
      <c r="D2518">
        <v>6</v>
      </c>
      <c r="E2518" s="3">
        <v>699.31</v>
      </c>
      <c r="F2518" s="4">
        <v>0.2</v>
      </c>
      <c r="G2518" t="str">
        <f>VLOOKUP(C2518:C25055,Produkty!$A$2:$B$61,2,0)</f>
        <v>Termos 2</v>
      </c>
      <c r="H2518" s="6">
        <f t="shared" si="78"/>
        <v>3356.6880000000001</v>
      </c>
      <c r="I2518" t="str">
        <f t="shared" si="79"/>
        <v>Duża</v>
      </c>
    </row>
    <row r="2519" spans="1:9">
      <c r="A2519" t="s">
        <v>13139</v>
      </c>
      <c r="B2519" t="s">
        <v>2423</v>
      </c>
      <c r="C2519" t="s">
        <v>829</v>
      </c>
      <c r="D2519">
        <v>3</v>
      </c>
      <c r="E2519" s="3">
        <v>557.20000000000005</v>
      </c>
      <c r="F2519" s="4">
        <v>0.2</v>
      </c>
      <c r="G2519" t="str">
        <f>VLOOKUP(C2519:C25056,Produkty!$A$2:$B$61,2,0)</f>
        <v>Kabel USB-C 1</v>
      </c>
      <c r="H2519" s="6">
        <f t="shared" si="78"/>
        <v>1337.2800000000002</v>
      </c>
      <c r="I2519" t="str">
        <f t="shared" si="79"/>
        <v>Średnia</v>
      </c>
    </row>
    <row r="2520" spans="1:9">
      <c r="A2520" t="s">
        <v>13140</v>
      </c>
      <c r="B2520" t="s">
        <v>2424</v>
      </c>
      <c r="C2520" t="s">
        <v>770</v>
      </c>
      <c r="D2520">
        <v>1</v>
      </c>
      <c r="E2520" s="3">
        <v>333.11</v>
      </c>
      <c r="F2520" s="4">
        <v>0.15</v>
      </c>
      <c r="G2520" t="str">
        <f>VLOOKUP(C2520:C25057,Produkty!$A$2:$B$61,2,0)</f>
        <v>Mysz 4</v>
      </c>
      <c r="H2520" s="6">
        <f t="shared" si="78"/>
        <v>283.14350000000002</v>
      </c>
      <c r="I2520" t="str">
        <f t="shared" si="79"/>
        <v>Mała</v>
      </c>
    </row>
    <row r="2521" spans="1:9">
      <c r="A2521" t="s">
        <v>13141</v>
      </c>
      <c r="B2521" t="s">
        <v>2425</v>
      </c>
      <c r="C2521" t="s">
        <v>840</v>
      </c>
      <c r="D2521">
        <v>1</v>
      </c>
      <c r="E2521" s="3">
        <v>139.72</v>
      </c>
      <c r="F2521" s="4">
        <v>0.05</v>
      </c>
      <c r="G2521" t="str">
        <f>VLOOKUP(C2521:C25058,Produkty!$A$2:$B$61,2,0)</f>
        <v>Etui 2</v>
      </c>
      <c r="H2521" s="6">
        <f t="shared" si="78"/>
        <v>132.73399999999998</v>
      </c>
      <c r="I2521" t="str">
        <f t="shared" si="79"/>
        <v>Mała</v>
      </c>
    </row>
    <row r="2522" spans="1:9">
      <c r="A2522" t="s">
        <v>13142</v>
      </c>
      <c r="B2522" t="s">
        <v>2426</v>
      </c>
      <c r="C2522" t="s">
        <v>825</v>
      </c>
      <c r="D2522">
        <v>6</v>
      </c>
      <c r="E2522" s="3">
        <v>965.85</v>
      </c>
      <c r="F2522" s="4">
        <v>0</v>
      </c>
      <c r="G2522" t="str">
        <f>VLOOKUP(C2522:C25059,Produkty!$A$2:$B$61,2,0)</f>
        <v>Termos 3</v>
      </c>
      <c r="H2522" s="6">
        <f t="shared" si="78"/>
        <v>5795.1</v>
      </c>
      <c r="I2522" t="str">
        <f t="shared" si="79"/>
        <v>Duża</v>
      </c>
    </row>
    <row r="2523" spans="1:9">
      <c r="A2523" t="s">
        <v>13143</v>
      </c>
      <c r="B2523" t="s">
        <v>2426</v>
      </c>
      <c r="C2523" t="s">
        <v>842</v>
      </c>
      <c r="D2523">
        <v>6</v>
      </c>
      <c r="E2523" s="3">
        <v>845.74</v>
      </c>
      <c r="F2523" s="4">
        <v>0.1</v>
      </c>
      <c r="G2523" t="str">
        <f>VLOOKUP(C2523:C25060,Produkty!$A$2:$B$61,2,0)</f>
        <v>Etui 3</v>
      </c>
      <c r="H2523" s="6">
        <f t="shared" si="78"/>
        <v>4566.996000000001</v>
      </c>
      <c r="I2523" t="str">
        <f t="shared" si="79"/>
        <v>Duża</v>
      </c>
    </row>
    <row r="2524" spans="1:9">
      <c r="A2524" t="s">
        <v>13144</v>
      </c>
      <c r="B2524" t="s">
        <v>2426</v>
      </c>
      <c r="C2524" t="s">
        <v>754</v>
      </c>
      <c r="D2524">
        <v>4</v>
      </c>
      <c r="E2524" s="3">
        <v>798.14</v>
      </c>
      <c r="F2524" s="4">
        <v>0</v>
      </c>
      <c r="G2524" t="str">
        <f>VLOOKUP(C2524:C25061,Produkty!$A$2:$B$61,2,0)</f>
        <v>Słuchawki 4</v>
      </c>
      <c r="H2524" s="6">
        <f t="shared" si="78"/>
        <v>3192.56</v>
      </c>
      <c r="I2524" t="str">
        <f t="shared" si="79"/>
        <v>Duża</v>
      </c>
    </row>
    <row r="2525" spans="1:9">
      <c r="A2525" t="s">
        <v>13145</v>
      </c>
      <c r="B2525" t="s">
        <v>2426</v>
      </c>
      <c r="C2525" t="s">
        <v>758</v>
      </c>
      <c r="D2525">
        <v>2</v>
      </c>
      <c r="E2525" s="3">
        <v>246.31</v>
      </c>
      <c r="F2525" s="4">
        <v>0</v>
      </c>
      <c r="G2525" t="str">
        <f>VLOOKUP(C2525:C25062,Produkty!$A$2:$B$61,2,0)</f>
        <v>Klawiatura 2</v>
      </c>
      <c r="H2525" s="6">
        <f t="shared" si="78"/>
        <v>492.62</v>
      </c>
      <c r="I2525" t="str">
        <f t="shared" si="79"/>
        <v>Mała</v>
      </c>
    </row>
    <row r="2526" spans="1:9">
      <c r="A2526" t="s">
        <v>13146</v>
      </c>
      <c r="B2526" t="s">
        <v>2428</v>
      </c>
      <c r="C2526" t="s">
        <v>838</v>
      </c>
      <c r="D2526">
        <v>1</v>
      </c>
      <c r="E2526" s="3">
        <v>91.41</v>
      </c>
      <c r="F2526" s="4">
        <v>0</v>
      </c>
      <c r="G2526" t="str">
        <f>VLOOKUP(C2526:C25063,Produkty!$A$2:$B$61,2,0)</f>
        <v>Etui 1</v>
      </c>
      <c r="H2526" s="6">
        <f t="shared" si="78"/>
        <v>91.41</v>
      </c>
      <c r="I2526" t="str">
        <f t="shared" si="79"/>
        <v>Mała</v>
      </c>
    </row>
    <row r="2527" spans="1:9">
      <c r="A2527" t="s">
        <v>13147</v>
      </c>
      <c r="B2527" t="s">
        <v>2429</v>
      </c>
      <c r="C2527" t="s">
        <v>825</v>
      </c>
      <c r="D2527">
        <v>4</v>
      </c>
      <c r="E2527" s="3">
        <v>975.8</v>
      </c>
      <c r="F2527" s="4">
        <v>0.1</v>
      </c>
      <c r="G2527" t="str">
        <f>VLOOKUP(C2527:C25064,Produkty!$A$2:$B$61,2,0)</f>
        <v>Termos 3</v>
      </c>
      <c r="H2527" s="6">
        <f t="shared" si="78"/>
        <v>3512.88</v>
      </c>
      <c r="I2527" t="str">
        <f t="shared" si="79"/>
        <v>Duża</v>
      </c>
    </row>
    <row r="2528" spans="1:9">
      <c r="A2528" t="s">
        <v>13148</v>
      </c>
      <c r="B2528" t="s">
        <v>2429</v>
      </c>
      <c r="C2528" t="s">
        <v>774</v>
      </c>
      <c r="D2528">
        <v>4</v>
      </c>
      <c r="E2528" s="3">
        <v>99</v>
      </c>
      <c r="F2528" s="4">
        <v>0</v>
      </c>
      <c r="G2528" t="str">
        <f>VLOOKUP(C2528:C25065,Produkty!$A$2:$B$61,2,0)</f>
        <v>Monitor 2</v>
      </c>
      <c r="H2528" s="6">
        <f t="shared" si="78"/>
        <v>396</v>
      </c>
      <c r="I2528" t="str">
        <f t="shared" si="79"/>
        <v>Mała</v>
      </c>
    </row>
    <row r="2529" spans="1:9">
      <c r="A2529" t="s">
        <v>13149</v>
      </c>
      <c r="B2529" t="s">
        <v>2429</v>
      </c>
      <c r="C2529" t="s">
        <v>844</v>
      </c>
      <c r="D2529">
        <v>2</v>
      </c>
      <c r="E2529" s="3">
        <v>78.95</v>
      </c>
      <c r="F2529" s="4">
        <v>0.1</v>
      </c>
      <c r="G2529" t="str">
        <f>VLOOKUP(C2529:C25066,Produkty!$A$2:$B$61,2,0)</f>
        <v>Etui 4</v>
      </c>
      <c r="H2529" s="6">
        <f t="shared" si="78"/>
        <v>142.11000000000001</v>
      </c>
      <c r="I2529" t="str">
        <f t="shared" si="79"/>
        <v>Mała</v>
      </c>
    </row>
    <row r="2530" spans="1:9">
      <c r="A2530" t="s">
        <v>13150</v>
      </c>
      <c r="B2530" t="s">
        <v>2430</v>
      </c>
      <c r="C2530" t="s">
        <v>754</v>
      </c>
      <c r="D2530">
        <v>1</v>
      </c>
      <c r="E2530" s="3">
        <v>790.32</v>
      </c>
      <c r="F2530" s="4">
        <v>0.05</v>
      </c>
      <c r="G2530" t="str">
        <f>VLOOKUP(C2530:C25067,Produkty!$A$2:$B$61,2,0)</f>
        <v>Słuchawki 4</v>
      </c>
      <c r="H2530" s="6">
        <f t="shared" si="78"/>
        <v>750.80399999999997</v>
      </c>
      <c r="I2530" t="str">
        <f t="shared" si="79"/>
        <v>Średnia</v>
      </c>
    </row>
    <row r="2531" spans="1:9">
      <c r="A2531" t="s">
        <v>13151</v>
      </c>
      <c r="B2531" t="s">
        <v>2431</v>
      </c>
      <c r="C2531" t="s">
        <v>836</v>
      </c>
      <c r="D2531">
        <v>6</v>
      </c>
      <c r="E2531" s="3">
        <v>1044.5899999999999</v>
      </c>
      <c r="F2531" s="4">
        <v>0.05</v>
      </c>
      <c r="G2531" t="str">
        <f>VLOOKUP(C2531:C25068,Produkty!$A$2:$B$61,2,0)</f>
        <v>Kabel USB-C 4</v>
      </c>
      <c r="H2531" s="6">
        <f t="shared" si="78"/>
        <v>5954.1629999999986</v>
      </c>
      <c r="I2531" t="str">
        <f t="shared" si="79"/>
        <v>Duża</v>
      </c>
    </row>
    <row r="2532" spans="1:9">
      <c r="A2532" t="s">
        <v>13152</v>
      </c>
      <c r="B2532" t="s">
        <v>2432</v>
      </c>
      <c r="C2532" t="s">
        <v>838</v>
      </c>
      <c r="D2532">
        <v>6</v>
      </c>
      <c r="E2532" s="3">
        <v>94.16</v>
      </c>
      <c r="F2532" s="4">
        <v>0.1</v>
      </c>
      <c r="G2532" t="str">
        <f>VLOOKUP(C2532:C25069,Produkty!$A$2:$B$61,2,0)</f>
        <v>Etui 1</v>
      </c>
      <c r="H2532" s="6">
        <f t="shared" si="78"/>
        <v>508.46400000000006</v>
      </c>
      <c r="I2532" t="str">
        <f t="shared" si="79"/>
        <v>Średnia</v>
      </c>
    </row>
    <row r="2533" spans="1:9">
      <c r="A2533" t="s">
        <v>13153</v>
      </c>
      <c r="B2533" t="s">
        <v>2432</v>
      </c>
      <c r="C2533" t="s">
        <v>756</v>
      </c>
      <c r="D2533">
        <v>5</v>
      </c>
      <c r="E2533" s="3">
        <v>379.56</v>
      </c>
      <c r="F2533" s="4">
        <v>0</v>
      </c>
      <c r="G2533" t="str">
        <f>VLOOKUP(C2533:C25070,Produkty!$A$2:$B$61,2,0)</f>
        <v>Klawiatura 1</v>
      </c>
      <c r="H2533" s="6">
        <f t="shared" si="78"/>
        <v>1897.8</v>
      </c>
      <c r="I2533" t="str">
        <f t="shared" si="79"/>
        <v>Średnia</v>
      </c>
    </row>
    <row r="2534" spans="1:9">
      <c r="A2534" t="s">
        <v>13154</v>
      </c>
      <c r="B2534" t="s">
        <v>2432</v>
      </c>
      <c r="C2534" t="s">
        <v>788</v>
      </c>
      <c r="D2534">
        <v>4</v>
      </c>
      <c r="E2534" s="3">
        <v>629.4</v>
      </c>
      <c r="F2534" s="4">
        <v>0</v>
      </c>
      <c r="G2534" t="str">
        <f>VLOOKUP(C2534:C25071,Produkty!$A$2:$B$61,2,0)</f>
        <v>Krzesło biurowe 1</v>
      </c>
      <c r="H2534" s="6">
        <f t="shared" si="78"/>
        <v>2517.6</v>
      </c>
      <c r="I2534" t="str">
        <f t="shared" si="79"/>
        <v>Duża</v>
      </c>
    </row>
    <row r="2535" spans="1:9">
      <c r="A2535" t="s">
        <v>13155</v>
      </c>
      <c r="B2535" t="s">
        <v>2433</v>
      </c>
      <c r="C2535" t="s">
        <v>817</v>
      </c>
      <c r="D2535">
        <v>6</v>
      </c>
      <c r="E2535" s="3">
        <v>312.86</v>
      </c>
      <c r="F2535" s="4">
        <v>0</v>
      </c>
      <c r="G2535" t="str">
        <f>VLOOKUP(C2535:C25072,Produkty!$A$2:$B$61,2,0)</f>
        <v>Czajnik 3</v>
      </c>
      <c r="H2535" s="6">
        <f t="shared" si="78"/>
        <v>1877.16</v>
      </c>
      <c r="I2535" t="str">
        <f t="shared" si="79"/>
        <v>Średnia</v>
      </c>
    </row>
    <row r="2536" spans="1:9">
      <c r="A2536" t="s">
        <v>13156</v>
      </c>
      <c r="B2536" t="s">
        <v>2433</v>
      </c>
      <c r="C2536" t="s">
        <v>768</v>
      </c>
      <c r="D2536">
        <v>1</v>
      </c>
      <c r="E2536" s="3">
        <v>931.83</v>
      </c>
      <c r="F2536" s="4">
        <v>0.15</v>
      </c>
      <c r="G2536" t="str">
        <f>VLOOKUP(C2536:C25073,Produkty!$A$2:$B$61,2,0)</f>
        <v>Mysz 3</v>
      </c>
      <c r="H2536" s="6">
        <f t="shared" si="78"/>
        <v>792.05550000000005</v>
      </c>
      <c r="I2536" t="str">
        <f t="shared" si="79"/>
        <v>Średnia</v>
      </c>
    </row>
    <row r="2537" spans="1:9">
      <c r="A2537" t="s">
        <v>13157</v>
      </c>
      <c r="B2537" t="s">
        <v>2433</v>
      </c>
      <c r="C2537" t="s">
        <v>807</v>
      </c>
      <c r="D2537">
        <v>4</v>
      </c>
      <c r="E2537" s="3">
        <v>186.15</v>
      </c>
      <c r="F2537" s="4">
        <v>0</v>
      </c>
      <c r="G2537" t="str">
        <f>VLOOKUP(C2537:C25074,Produkty!$A$2:$B$61,2,0)</f>
        <v>Organizer 2</v>
      </c>
      <c r="H2537" s="6">
        <f t="shared" si="78"/>
        <v>744.6</v>
      </c>
      <c r="I2537" t="str">
        <f t="shared" si="79"/>
        <v>Średnia</v>
      </c>
    </row>
    <row r="2538" spans="1:9">
      <c r="A2538" t="s">
        <v>13158</v>
      </c>
      <c r="B2538" t="s">
        <v>2434</v>
      </c>
      <c r="C2538" t="s">
        <v>766</v>
      </c>
      <c r="D2538">
        <v>2</v>
      </c>
      <c r="E2538" s="3">
        <v>706.84</v>
      </c>
      <c r="F2538" s="4">
        <v>0.15</v>
      </c>
      <c r="G2538" t="str">
        <f>VLOOKUP(C2538:C25075,Produkty!$A$2:$B$61,2,0)</f>
        <v>Mysz 2</v>
      </c>
      <c r="H2538" s="6">
        <f t="shared" si="78"/>
        <v>1201.6279999999999</v>
      </c>
      <c r="I2538" t="str">
        <f t="shared" si="79"/>
        <v>Średnia</v>
      </c>
    </row>
    <row r="2539" spans="1:9">
      <c r="A2539" t="s">
        <v>13159</v>
      </c>
      <c r="B2539" t="s">
        <v>2434</v>
      </c>
      <c r="C2539" t="s">
        <v>801</v>
      </c>
      <c r="D2539">
        <v>1</v>
      </c>
      <c r="E2539" s="3">
        <v>346.54</v>
      </c>
      <c r="F2539" s="4">
        <v>0.2</v>
      </c>
      <c r="G2539" t="str">
        <f>VLOOKUP(C2539:C25076,Produkty!$A$2:$B$61,2,0)</f>
        <v>Lampka 3</v>
      </c>
      <c r="H2539" s="6">
        <f t="shared" si="78"/>
        <v>277.23200000000003</v>
      </c>
      <c r="I2539" t="str">
        <f t="shared" si="79"/>
        <v>Mała</v>
      </c>
    </row>
    <row r="2540" spans="1:9">
      <c r="A2540" t="s">
        <v>13160</v>
      </c>
      <c r="B2540" t="s">
        <v>2434</v>
      </c>
      <c r="C2540" t="s">
        <v>788</v>
      </c>
      <c r="D2540">
        <v>4</v>
      </c>
      <c r="E2540" s="3">
        <v>625.29999999999995</v>
      </c>
      <c r="F2540" s="4">
        <v>0.2</v>
      </c>
      <c r="G2540" t="str">
        <f>VLOOKUP(C2540:C25077,Produkty!$A$2:$B$61,2,0)</f>
        <v>Krzesło biurowe 1</v>
      </c>
      <c r="H2540" s="6">
        <f t="shared" si="78"/>
        <v>2000.96</v>
      </c>
      <c r="I2540" t="str">
        <f t="shared" si="79"/>
        <v>Duża</v>
      </c>
    </row>
    <row r="2541" spans="1:9">
      <c r="A2541" t="s">
        <v>13161</v>
      </c>
      <c r="B2541" t="s">
        <v>2434</v>
      </c>
      <c r="C2541" t="s">
        <v>799</v>
      </c>
      <c r="D2541">
        <v>3</v>
      </c>
      <c r="E2541" s="3">
        <v>359.13</v>
      </c>
      <c r="F2541" s="4">
        <v>0</v>
      </c>
      <c r="G2541" t="str">
        <f>VLOOKUP(C2541:C25078,Produkty!$A$2:$B$61,2,0)</f>
        <v>Lampka 2</v>
      </c>
      <c r="H2541" s="6">
        <f t="shared" si="78"/>
        <v>1077.3899999999999</v>
      </c>
      <c r="I2541" t="str">
        <f t="shared" si="79"/>
        <v>Średnia</v>
      </c>
    </row>
    <row r="2542" spans="1:9">
      <c r="A2542" t="s">
        <v>13162</v>
      </c>
      <c r="B2542" t="s">
        <v>2435</v>
      </c>
      <c r="C2542" t="s">
        <v>774</v>
      </c>
      <c r="D2542">
        <v>1</v>
      </c>
      <c r="E2542" s="3">
        <v>96.48</v>
      </c>
      <c r="F2542" s="4">
        <v>0</v>
      </c>
      <c r="G2542" t="str">
        <f>VLOOKUP(C2542:C25079,Produkty!$A$2:$B$61,2,0)</f>
        <v>Monitor 2</v>
      </c>
      <c r="H2542" s="6">
        <f t="shared" si="78"/>
        <v>96.48</v>
      </c>
      <c r="I2542" t="str">
        <f t="shared" si="79"/>
        <v>Mała</v>
      </c>
    </row>
    <row r="2543" spans="1:9">
      <c r="A2543" t="s">
        <v>13163</v>
      </c>
      <c r="B2543" t="s">
        <v>2435</v>
      </c>
      <c r="C2543" t="s">
        <v>766</v>
      </c>
      <c r="D2543">
        <v>3</v>
      </c>
      <c r="E2543" s="3">
        <v>683.74</v>
      </c>
      <c r="F2543" s="4">
        <v>0</v>
      </c>
      <c r="G2543" t="str">
        <f>VLOOKUP(C2543:C25080,Produkty!$A$2:$B$61,2,0)</f>
        <v>Mysz 2</v>
      </c>
      <c r="H2543" s="6">
        <f t="shared" si="78"/>
        <v>2051.2200000000003</v>
      </c>
      <c r="I2543" t="str">
        <f t="shared" si="79"/>
        <v>Duża</v>
      </c>
    </row>
    <row r="2544" spans="1:9">
      <c r="A2544" t="s">
        <v>13164</v>
      </c>
      <c r="B2544" t="s">
        <v>2437</v>
      </c>
      <c r="C2544" t="s">
        <v>776</v>
      </c>
      <c r="D2544">
        <v>2</v>
      </c>
      <c r="E2544" s="3">
        <v>958.43</v>
      </c>
      <c r="F2544" s="4">
        <v>0.05</v>
      </c>
      <c r="G2544" t="str">
        <f>VLOOKUP(C2544:C25081,Produkty!$A$2:$B$61,2,0)</f>
        <v>Monitor 3</v>
      </c>
      <c r="H2544" s="6">
        <f t="shared" si="78"/>
        <v>1821.0169999999998</v>
      </c>
      <c r="I2544" t="str">
        <f t="shared" si="79"/>
        <v>Średnia</v>
      </c>
    </row>
    <row r="2545" spans="1:9">
      <c r="A2545" t="s">
        <v>13165</v>
      </c>
      <c r="B2545" t="s">
        <v>2437</v>
      </c>
      <c r="C2545" t="s">
        <v>811</v>
      </c>
      <c r="D2545">
        <v>4</v>
      </c>
      <c r="E2545" s="3">
        <v>670.07</v>
      </c>
      <c r="F2545" s="4">
        <v>0.05</v>
      </c>
      <c r="G2545" t="str">
        <f>VLOOKUP(C2545:C25082,Produkty!$A$2:$B$61,2,0)</f>
        <v>Organizer 4</v>
      </c>
      <c r="H2545" s="6">
        <f t="shared" si="78"/>
        <v>2546.2660000000001</v>
      </c>
      <c r="I2545" t="str">
        <f t="shared" si="79"/>
        <v>Duża</v>
      </c>
    </row>
    <row r="2546" spans="1:9">
      <c r="A2546" t="s">
        <v>13166</v>
      </c>
      <c r="B2546" t="s">
        <v>2437</v>
      </c>
      <c r="C2546" t="s">
        <v>768</v>
      </c>
      <c r="D2546">
        <v>4</v>
      </c>
      <c r="E2546" s="3">
        <v>915.3</v>
      </c>
      <c r="F2546" s="4">
        <v>0.15</v>
      </c>
      <c r="G2546" t="str">
        <f>VLOOKUP(C2546:C25083,Produkty!$A$2:$B$61,2,0)</f>
        <v>Mysz 3</v>
      </c>
      <c r="H2546" s="6">
        <f t="shared" si="78"/>
        <v>3112.02</v>
      </c>
      <c r="I2546" t="str">
        <f t="shared" si="79"/>
        <v>Duża</v>
      </c>
    </row>
    <row r="2547" spans="1:9">
      <c r="A2547" t="s">
        <v>13167</v>
      </c>
      <c r="B2547" t="s">
        <v>2439</v>
      </c>
      <c r="C2547" t="s">
        <v>825</v>
      </c>
      <c r="D2547">
        <v>3</v>
      </c>
      <c r="E2547" s="3">
        <v>952.26</v>
      </c>
      <c r="F2547" s="4">
        <v>0</v>
      </c>
      <c r="G2547" t="str">
        <f>VLOOKUP(C2547:C25084,Produkty!$A$2:$B$61,2,0)</f>
        <v>Termos 3</v>
      </c>
      <c r="H2547" s="6">
        <f t="shared" si="78"/>
        <v>2856.7799999999997</v>
      </c>
      <c r="I2547" t="str">
        <f t="shared" si="79"/>
        <v>Duża</v>
      </c>
    </row>
    <row r="2548" spans="1:9">
      <c r="A2548" t="s">
        <v>13168</v>
      </c>
      <c r="B2548" t="s">
        <v>2439</v>
      </c>
      <c r="C2548" t="s">
        <v>811</v>
      </c>
      <c r="D2548">
        <v>2</v>
      </c>
      <c r="E2548" s="3">
        <v>652.19000000000005</v>
      </c>
      <c r="F2548" s="4">
        <v>0.05</v>
      </c>
      <c r="G2548" t="str">
        <f>VLOOKUP(C2548:C25085,Produkty!$A$2:$B$61,2,0)</f>
        <v>Organizer 4</v>
      </c>
      <c r="H2548" s="6">
        <f t="shared" si="78"/>
        <v>1239.1610000000001</v>
      </c>
      <c r="I2548" t="str">
        <f t="shared" si="79"/>
        <v>Średnia</v>
      </c>
    </row>
    <row r="2549" spans="1:9">
      <c r="A2549" t="s">
        <v>13169</v>
      </c>
      <c r="B2549" t="s">
        <v>2439</v>
      </c>
      <c r="C2549" t="s">
        <v>786</v>
      </c>
      <c r="D2549">
        <v>6</v>
      </c>
      <c r="E2549" s="3">
        <v>948.64</v>
      </c>
      <c r="F2549" s="4">
        <v>0</v>
      </c>
      <c r="G2549" t="str">
        <f>VLOOKUP(C2549:C25086,Produkty!$A$2:$B$61,2,0)</f>
        <v>Powerbank 4</v>
      </c>
      <c r="H2549" s="6">
        <f t="shared" si="78"/>
        <v>5691.84</v>
      </c>
      <c r="I2549" t="str">
        <f t="shared" si="79"/>
        <v>Duża</v>
      </c>
    </row>
    <row r="2550" spans="1:9">
      <c r="A2550" t="s">
        <v>13170</v>
      </c>
      <c r="B2550" t="s">
        <v>2439</v>
      </c>
      <c r="C2550" t="s">
        <v>786</v>
      </c>
      <c r="D2550">
        <v>6</v>
      </c>
      <c r="E2550" s="3">
        <v>953.84</v>
      </c>
      <c r="F2550" s="4">
        <v>0.1</v>
      </c>
      <c r="G2550" t="str">
        <f>VLOOKUP(C2550:C25087,Produkty!$A$2:$B$61,2,0)</f>
        <v>Powerbank 4</v>
      </c>
      <c r="H2550" s="6">
        <f t="shared" si="78"/>
        <v>5150.7359999999999</v>
      </c>
      <c r="I2550" t="str">
        <f t="shared" si="79"/>
        <v>Duża</v>
      </c>
    </row>
    <row r="2551" spans="1:9">
      <c r="A2551" t="s">
        <v>13171</v>
      </c>
      <c r="B2551" t="s">
        <v>2440</v>
      </c>
      <c r="C2551" t="s">
        <v>852</v>
      </c>
      <c r="D2551">
        <v>6</v>
      </c>
      <c r="E2551" s="3">
        <v>732.85</v>
      </c>
      <c r="F2551" s="4">
        <v>0.2</v>
      </c>
      <c r="G2551" t="str">
        <f>VLOOKUP(C2551:C25088,Produkty!$A$2:$B$61,2,0)</f>
        <v>Hub USB 4</v>
      </c>
      <c r="H2551" s="6">
        <f t="shared" si="78"/>
        <v>3517.6800000000003</v>
      </c>
      <c r="I2551" t="str">
        <f t="shared" si="79"/>
        <v>Duża</v>
      </c>
    </row>
    <row r="2552" spans="1:9">
      <c r="A2552" t="s">
        <v>13172</v>
      </c>
      <c r="B2552" t="s">
        <v>2440</v>
      </c>
      <c r="C2552" t="s">
        <v>821</v>
      </c>
      <c r="D2552">
        <v>4</v>
      </c>
      <c r="E2552" s="3">
        <v>846.9</v>
      </c>
      <c r="F2552" s="4">
        <v>0</v>
      </c>
      <c r="G2552" t="str">
        <f>VLOOKUP(C2552:C25089,Produkty!$A$2:$B$61,2,0)</f>
        <v>Termos 1</v>
      </c>
      <c r="H2552" s="6">
        <f t="shared" si="78"/>
        <v>3387.6</v>
      </c>
      <c r="I2552" t="str">
        <f t="shared" si="79"/>
        <v>Duża</v>
      </c>
    </row>
    <row r="2553" spans="1:9">
      <c r="A2553" t="s">
        <v>13173</v>
      </c>
      <c r="B2553" t="s">
        <v>2440</v>
      </c>
      <c r="C2553" t="s">
        <v>795</v>
      </c>
      <c r="D2553">
        <v>4</v>
      </c>
      <c r="E2553" s="3">
        <v>111.71</v>
      </c>
      <c r="F2553" s="4">
        <v>0</v>
      </c>
      <c r="G2553" t="str">
        <f>VLOOKUP(C2553:C25090,Produkty!$A$2:$B$61,2,0)</f>
        <v>Krzesło biurowe 4</v>
      </c>
      <c r="H2553" s="6">
        <f t="shared" si="78"/>
        <v>446.84</v>
      </c>
      <c r="I2553" t="str">
        <f t="shared" si="79"/>
        <v>Mała</v>
      </c>
    </row>
    <row r="2554" spans="1:9">
      <c r="A2554" t="s">
        <v>13174</v>
      </c>
      <c r="B2554" t="s">
        <v>2441</v>
      </c>
      <c r="C2554" t="s">
        <v>829</v>
      </c>
      <c r="D2554">
        <v>4</v>
      </c>
      <c r="E2554" s="3">
        <v>544.47</v>
      </c>
      <c r="F2554" s="4">
        <v>0.2</v>
      </c>
      <c r="G2554" t="str">
        <f>VLOOKUP(C2554:C25091,Produkty!$A$2:$B$61,2,0)</f>
        <v>Kabel USB-C 1</v>
      </c>
      <c r="H2554" s="6">
        <f t="shared" si="78"/>
        <v>1742.3040000000001</v>
      </c>
      <c r="I2554" t="str">
        <f t="shared" si="79"/>
        <v>Średnia</v>
      </c>
    </row>
    <row r="2555" spans="1:9">
      <c r="A2555" t="s">
        <v>13175</v>
      </c>
      <c r="B2555" t="s">
        <v>2441</v>
      </c>
      <c r="C2555" t="s">
        <v>791</v>
      </c>
      <c r="D2555">
        <v>5</v>
      </c>
      <c r="E2555" s="3">
        <v>234.3</v>
      </c>
      <c r="F2555" s="4">
        <v>0.2</v>
      </c>
      <c r="G2555" t="str">
        <f>VLOOKUP(C2555:C25092,Produkty!$A$2:$B$61,2,0)</f>
        <v>Krzesło biurowe 2</v>
      </c>
      <c r="H2555" s="6">
        <f t="shared" si="78"/>
        <v>937.2</v>
      </c>
      <c r="I2555" t="str">
        <f t="shared" si="79"/>
        <v>Średnia</v>
      </c>
    </row>
    <row r="2556" spans="1:9">
      <c r="A2556" t="s">
        <v>13176</v>
      </c>
      <c r="B2556" t="s">
        <v>2441</v>
      </c>
      <c r="C2556" t="s">
        <v>772</v>
      </c>
      <c r="D2556">
        <v>2</v>
      </c>
      <c r="E2556" s="3">
        <v>976.5</v>
      </c>
      <c r="F2556" s="4">
        <v>0</v>
      </c>
      <c r="G2556" t="str">
        <f>VLOOKUP(C2556:C25093,Produkty!$A$2:$B$61,2,0)</f>
        <v>Monitor 1</v>
      </c>
      <c r="H2556" s="6">
        <f t="shared" si="78"/>
        <v>1953</v>
      </c>
      <c r="I2556" t="str">
        <f t="shared" si="79"/>
        <v>Średnia</v>
      </c>
    </row>
    <row r="2557" spans="1:9">
      <c r="A2557" t="s">
        <v>13177</v>
      </c>
      <c r="B2557" t="s">
        <v>2442</v>
      </c>
      <c r="C2557" t="s">
        <v>811</v>
      </c>
      <c r="D2557">
        <v>5</v>
      </c>
      <c r="E2557" s="3">
        <v>667.85</v>
      </c>
      <c r="F2557" s="4">
        <v>0.05</v>
      </c>
      <c r="G2557" t="str">
        <f>VLOOKUP(C2557:C25094,Produkty!$A$2:$B$61,2,0)</f>
        <v>Organizer 4</v>
      </c>
      <c r="H2557" s="6">
        <f t="shared" si="78"/>
        <v>3172.2874999999999</v>
      </c>
      <c r="I2557" t="str">
        <f t="shared" si="79"/>
        <v>Duża</v>
      </c>
    </row>
    <row r="2558" spans="1:9">
      <c r="A2558" t="s">
        <v>13178</v>
      </c>
      <c r="B2558" t="s">
        <v>2442</v>
      </c>
      <c r="C2558" t="s">
        <v>788</v>
      </c>
      <c r="D2558">
        <v>5</v>
      </c>
      <c r="E2558" s="3">
        <v>616.07000000000005</v>
      </c>
      <c r="F2558" s="4">
        <v>0</v>
      </c>
      <c r="G2558" t="str">
        <f>VLOOKUP(C2558:C25095,Produkty!$A$2:$B$61,2,0)</f>
        <v>Krzesło biurowe 1</v>
      </c>
      <c r="H2558" s="6">
        <f t="shared" si="78"/>
        <v>3080.3500000000004</v>
      </c>
      <c r="I2558" t="str">
        <f t="shared" si="79"/>
        <v>Duża</v>
      </c>
    </row>
    <row r="2559" spans="1:9">
      <c r="A2559" t="s">
        <v>13179</v>
      </c>
      <c r="B2559" t="s">
        <v>2444</v>
      </c>
      <c r="C2559" t="s">
        <v>825</v>
      </c>
      <c r="D2559">
        <v>6</v>
      </c>
      <c r="E2559" s="3">
        <v>942.5</v>
      </c>
      <c r="F2559" s="4">
        <v>0</v>
      </c>
      <c r="G2559" t="str">
        <f>VLOOKUP(C2559:C25096,Produkty!$A$2:$B$61,2,0)</f>
        <v>Termos 3</v>
      </c>
      <c r="H2559" s="6">
        <f t="shared" si="78"/>
        <v>5655</v>
      </c>
      <c r="I2559" t="str">
        <f t="shared" si="79"/>
        <v>Duża</v>
      </c>
    </row>
    <row r="2560" spans="1:9">
      <c r="A2560" t="s">
        <v>13180</v>
      </c>
      <c r="B2560" t="s">
        <v>2444</v>
      </c>
      <c r="C2560" t="s">
        <v>797</v>
      </c>
      <c r="D2560">
        <v>2</v>
      </c>
      <c r="E2560" s="3">
        <v>662.04</v>
      </c>
      <c r="F2560" s="4">
        <v>0.2</v>
      </c>
      <c r="G2560" t="str">
        <f>VLOOKUP(C2560:C25097,Produkty!$A$2:$B$61,2,0)</f>
        <v>Lampka 1</v>
      </c>
      <c r="H2560" s="6">
        <f t="shared" si="78"/>
        <v>1059.2639999999999</v>
      </c>
      <c r="I2560" t="str">
        <f t="shared" si="79"/>
        <v>Średnia</v>
      </c>
    </row>
    <row r="2561" spans="1:9">
      <c r="A2561" t="s">
        <v>13181</v>
      </c>
      <c r="B2561" t="s">
        <v>2444</v>
      </c>
      <c r="C2561" t="s">
        <v>840</v>
      </c>
      <c r="D2561">
        <v>2</v>
      </c>
      <c r="E2561" s="3">
        <v>144.19</v>
      </c>
      <c r="F2561" s="4">
        <v>0</v>
      </c>
      <c r="G2561" t="str">
        <f>VLOOKUP(C2561:C25098,Produkty!$A$2:$B$61,2,0)</f>
        <v>Etui 2</v>
      </c>
      <c r="H2561" s="6">
        <f t="shared" si="78"/>
        <v>288.38</v>
      </c>
      <c r="I2561" t="str">
        <f t="shared" si="79"/>
        <v>Mała</v>
      </c>
    </row>
    <row r="2562" spans="1:9">
      <c r="A2562" t="s">
        <v>13182</v>
      </c>
      <c r="B2562" t="s">
        <v>2444</v>
      </c>
      <c r="C2562" t="s">
        <v>754</v>
      </c>
      <c r="D2562">
        <v>4</v>
      </c>
      <c r="E2562" s="3">
        <v>784.54</v>
      </c>
      <c r="F2562" s="4">
        <v>0</v>
      </c>
      <c r="G2562" t="str">
        <f>VLOOKUP(C2562:C25099,Produkty!$A$2:$B$61,2,0)</f>
        <v>Słuchawki 4</v>
      </c>
      <c r="H2562" s="6">
        <f t="shared" si="78"/>
        <v>3138.16</v>
      </c>
      <c r="I2562" t="str">
        <f t="shared" si="79"/>
        <v>Duża</v>
      </c>
    </row>
    <row r="2563" spans="1:9">
      <c r="A2563" t="s">
        <v>13183</v>
      </c>
      <c r="B2563" t="s">
        <v>2445</v>
      </c>
      <c r="C2563" t="s">
        <v>850</v>
      </c>
      <c r="D2563">
        <v>3</v>
      </c>
      <c r="E2563" s="3">
        <v>33.28</v>
      </c>
      <c r="F2563" s="4">
        <v>0</v>
      </c>
      <c r="G2563" t="str">
        <f>VLOOKUP(C2563:C25100,Produkty!$A$2:$B$61,2,0)</f>
        <v>Hub USB 3</v>
      </c>
      <c r="H2563" s="6">
        <f t="shared" ref="H2563:H2626" si="80">D2563*E2563*(1-F2563)</f>
        <v>99.84</v>
      </c>
      <c r="I2563" t="str">
        <f t="shared" ref="I2563:I2626" si="81">IF(H2563&lt;500,"Mała",IF(H2563&lt;=2000,"Średnia","Duża"))</f>
        <v>Mała</v>
      </c>
    </row>
    <row r="2564" spans="1:9">
      <c r="A2564" t="s">
        <v>13184</v>
      </c>
      <c r="B2564" t="s">
        <v>2445</v>
      </c>
      <c r="C2564" t="s">
        <v>788</v>
      </c>
      <c r="D2564">
        <v>5</v>
      </c>
      <c r="E2564" s="3">
        <v>609.22</v>
      </c>
      <c r="F2564" s="4">
        <v>0.1</v>
      </c>
      <c r="G2564" t="str">
        <f>VLOOKUP(C2564:C25101,Produkty!$A$2:$B$61,2,0)</f>
        <v>Krzesło biurowe 1</v>
      </c>
      <c r="H2564" s="6">
        <f t="shared" si="80"/>
        <v>2741.4900000000002</v>
      </c>
      <c r="I2564" t="str">
        <f t="shared" si="81"/>
        <v>Duża</v>
      </c>
    </row>
    <row r="2565" spans="1:9">
      <c r="A2565" t="s">
        <v>13185</v>
      </c>
      <c r="B2565" t="s">
        <v>2447</v>
      </c>
      <c r="C2565" t="s">
        <v>784</v>
      </c>
      <c r="D2565">
        <v>6</v>
      </c>
      <c r="E2565" s="3">
        <v>951.09</v>
      </c>
      <c r="F2565" s="4">
        <v>0</v>
      </c>
      <c r="G2565" t="str">
        <f>VLOOKUP(C2565:C25102,Produkty!$A$2:$B$61,2,0)</f>
        <v>Powerbank 3</v>
      </c>
      <c r="H2565" s="6">
        <f t="shared" si="80"/>
        <v>5706.54</v>
      </c>
      <c r="I2565" t="str">
        <f t="shared" si="81"/>
        <v>Duża</v>
      </c>
    </row>
    <row r="2566" spans="1:9">
      <c r="A2566" t="s">
        <v>13186</v>
      </c>
      <c r="B2566" t="s">
        <v>2448</v>
      </c>
      <c r="C2566" t="s">
        <v>803</v>
      </c>
      <c r="D2566">
        <v>6</v>
      </c>
      <c r="E2566" s="3">
        <v>749.82</v>
      </c>
      <c r="F2566" s="4">
        <v>0.2</v>
      </c>
      <c r="G2566" t="str">
        <f>VLOOKUP(C2566:C25103,Produkty!$A$2:$B$61,2,0)</f>
        <v>Lampka 4</v>
      </c>
      <c r="H2566" s="6">
        <f t="shared" si="80"/>
        <v>3599.1360000000004</v>
      </c>
      <c r="I2566" t="str">
        <f t="shared" si="81"/>
        <v>Duża</v>
      </c>
    </row>
    <row r="2567" spans="1:9">
      <c r="A2567" t="s">
        <v>13187</v>
      </c>
      <c r="B2567" t="s">
        <v>2448</v>
      </c>
      <c r="C2567" t="s">
        <v>786</v>
      </c>
      <c r="D2567">
        <v>3</v>
      </c>
      <c r="E2567" s="3">
        <v>937.46</v>
      </c>
      <c r="F2567" s="4">
        <v>0</v>
      </c>
      <c r="G2567" t="str">
        <f>VLOOKUP(C2567:C25104,Produkty!$A$2:$B$61,2,0)</f>
        <v>Powerbank 4</v>
      </c>
      <c r="H2567" s="6">
        <f t="shared" si="80"/>
        <v>2812.38</v>
      </c>
      <c r="I2567" t="str">
        <f t="shared" si="81"/>
        <v>Duża</v>
      </c>
    </row>
    <row r="2568" spans="1:9">
      <c r="A2568" t="s">
        <v>13188</v>
      </c>
      <c r="B2568" t="s">
        <v>2448</v>
      </c>
      <c r="C2568" t="s">
        <v>750</v>
      </c>
      <c r="D2568">
        <v>1</v>
      </c>
      <c r="E2568" s="3">
        <v>276.14999999999998</v>
      </c>
      <c r="F2568" s="4">
        <v>0.15</v>
      </c>
      <c r="G2568" t="str">
        <f>VLOOKUP(C2568:C25105,Produkty!$A$2:$B$61,2,0)</f>
        <v>Słuchawki 2</v>
      </c>
      <c r="H2568" s="6">
        <f t="shared" si="80"/>
        <v>234.72749999999996</v>
      </c>
      <c r="I2568" t="str">
        <f t="shared" si="81"/>
        <v>Mała</v>
      </c>
    </row>
    <row r="2569" spans="1:9">
      <c r="A2569" t="s">
        <v>13189</v>
      </c>
      <c r="B2569" t="s">
        <v>2448</v>
      </c>
      <c r="C2569" t="s">
        <v>801</v>
      </c>
      <c r="D2569">
        <v>1</v>
      </c>
      <c r="E2569" s="3">
        <v>353.45</v>
      </c>
      <c r="F2569" s="4">
        <v>0</v>
      </c>
      <c r="G2569" t="str">
        <f>VLOOKUP(C2569:C25106,Produkty!$A$2:$B$61,2,0)</f>
        <v>Lampka 3</v>
      </c>
      <c r="H2569" s="6">
        <f t="shared" si="80"/>
        <v>353.45</v>
      </c>
      <c r="I2569" t="str">
        <f t="shared" si="81"/>
        <v>Mała</v>
      </c>
    </row>
    <row r="2570" spans="1:9">
      <c r="A2570" t="s">
        <v>13190</v>
      </c>
      <c r="B2570" t="s">
        <v>2449</v>
      </c>
      <c r="C2570" t="s">
        <v>825</v>
      </c>
      <c r="D2570">
        <v>4</v>
      </c>
      <c r="E2570" s="3">
        <v>956.85</v>
      </c>
      <c r="F2570" s="4">
        <v>0.2</v>
      </c>
      <c r="G2570" t="str">
        <f>VLOOKUP(C2570:C25107,Produkty!$A$2:$B$61,2,0)</f>
        <v>Termos 3</v>
      </c>
      <c r="H2570" s="6">
        <f t="shared" si="80"/>
        <v>3061.92</v>
      </c>
      <c r="I2570" t="str">
        <f t="shared" si="81"/>
        <v>Duża</v>
      </c>
    </row>
    <row r="2571" spans="1:9">
      <c r="A2571" t="s">
        <v>13191</v>
      </c>
      <c r="B2571" t="s">
        <v>2449</v>
      </c>
      <c r="C2571" t="s">
        <v>868</v>
      </c>
      <c r="D2571">
        <v>3</v>
      </c>
      <c r="E2571" s="3">
        <v>559.65</v>
      </c>
      <c r="F2571" s="4">
        <v>0.05</v>
      </c>
      <c r="G2571" t="str">
        <f>VLOOKUP(C2571:C25108,Produkty!$A$2:$B$61,2,0)</f>
        <v>Ładowarka 4</v>
      </c>
      <c r="H2571" s="6">
        <f t="shared" si="80"/>
        <v>1595.0024999999998</v>
      </c>
      <c r="I2571" t="str">
        <f t="shared" si="81"/>
        <v>Średnia</v>
      </c>
    </row>
    <row r="2572" spans="1:9">
      <c r="A2572" t="s">
        <v>13192</v>
      </c>
      <c r="B2572" t="s">
        <v>2450</v>
      </c>
      <c r="C2572" t="s">
        <v>788</v>
      </c>
      <c r="D2572">
        <v>1</v>
      </c>
      <c r="E2572" s="3">
        <v>603.72</v>
      </c>
      <c r="F2572" s="4">
        <v>0</v>
      </c>
      <c r="G2572" t="str">
        <f>VLOOKUP(C2572:C25109,Produkty!$A$2:$B$61,2,0)</f>
        <v>Krzesło biurowe 1</v>
      </c>
      <c r="H2572" s="6">
        <f t="shared" si="80"/>
        <v>603.72</v>
      </c>
      <c r="I2572" t="str">
        <f t="shared" si="81"/>
        <v>Średnia</v>
      </c>
    </row>
    <row r="2573" spans="1:9">
      <c r="A2573" t="s">
        <v>13193</v>
      </c>
      <c r="B2573" t="s">
        <v>2450</v>
      </c>
      <c r="C2573" t="s">
        <v>788</v>
      </c>
      <c r="D2573">
        <v>5</v>
      </c>
      <c r="E2573" s="3">
        <v>615.5</v>
      </c>
      <c r="F2573" s="4">
        <v>0.05</v>
      </c>
      <c r="G2573" t="str">
        <f>VLOOKUP(C2573:C25110,Produkty!$A$2:$B$61,2,0)</f>
        <v>Krzesło biurowe 1</v>
      </c>
      <c r="H2573" s="6">
        <f t="shared" si="80"/>
        <v>2923.625</v>
      </c>
      <c r="I2573" t="str">
        <f t="shared" si="81"/>
        <v>Duża</v>
      </c>
    </row>
    <row r="2574" spans="1:9">
      <c r="A2574" t="s">
        <v>13194</v>
      </c>
      <c r="B2574" t="s">
        <v>2451</v>
      </c>
      <c r="C2574" t="s">
        <v>799</v>
      </c>
      <c r="D2574">
        <v>2</v>
      </c>
      <c r="E2574" s="3">
        <v>363</v>
      </c>
      <c r="F2574" s="4">
        <v>0</v>
      </c>
      <c r="G2574" t="str">
        <f>VLOOKUP(C2574:C25111,Produkty!$A$2:$B$61,2,0)</f>
        <v>Lampka 2</v>
      </c>
      <c r="H2574" s="6">
        <f t="shared" si="80"/>
        <v>726</v>
      </c>
      <c r="I2574" t="str">
        <f t="shared" si="81"/>
        <v>Średnia</v>
      </c>
    </row>
    <row r="2575" spans="1:9">
      <c r="A2575" t="s">
        <v>13195</v>
      </c>
      <c r="B2575" t="s">
        <v>2451</v>
      </c>
      <c r="C2575" t="s">
        <v>846</v>
      </c>
      <c r="D2575">
        <v>1</v>
      </c>
      <c r="E2575" s="3">
        <v>1069.08</v>
      </c>
      <c r="F2575" s="4">
        <v>0.15</v>
      </c>
      <c r="G2575" t="str">
        <f>VLOOKUP(C2575:C25112,Produkty!$A$2:$B$61,2,0)</f>
        <v>Hub USB 1</v>
      </c>
      <c r="H2575" s="6">
        <f t="shared" si="80"/>
        <v>908.71799999999996</v>
      </c>
      <c r="I2575" t="str">
        <f t="shared" si="81"/>
        <v>Średnia</v>
      </c>
    </row>
    <row r="2576" spans="1:9">
      <c r="A2576" t="s">
        <v>13196</v>
      </c>
      <c r="B2576" t="s">
        <v>2451</v>
      </c>
      <c r="C2576" t="s">
        <v>821</v>
      </c>
      <c r="D2576">
        <v>5</v>
      </c>
      <c r="E2576" s="3">
        <v>892.2</v>
      </c>
      <c r="F2576" s="4">
        <v>0</v>
      </c>
      <c r="G2576" t="str">
        <f>VLOOKUP(C2576:C25113,Produkty!$A$2:$B$61,2,0)</f>
        <v>Termos 1</v>
      </c>
      <c r="H2576" s="6">
        <f t="shared" si="80"/>
        <v>4461</v>
      </c>
      <c r="I2576" t="str">
        <f t="shared" si="81"/>
        <v>Duża</v>
      </c>
    </row>
    <row r="2577" spans="1:9">
      <c r="A2577" t="s">
        <v>13197</v>
      </c>
      <c r="B2577" t="s">
        <v>2453</v>
      </c>
      <c r="C2577" t="s">
        <v>764</v>
      </c>
      <c r="D2577">
        <v>2</v>
      </c>
      <c r="E2577" s="3">
        <v>260.77999999999997</v>
      </c>
      <c r="F2577" s="4">
        <v>0</v>
      </c>
      <c r="G2577" t="str">
        <f>VLOOKUP(C2577:C25114,Produkty!$A$2:$B$61,2,0)</f>
        <v>Mysz 1</v>
      </c>
      <c r="H2577" s="6">
        <f t="shared" si="80"/>
        <v>521.55999999999995</v>
      </c>
      <c r="I2577" t="str">
        <f t="shared" si="81"/>
        <v>Średnia</v>
      </c>
    </row>
    <row r="2578" spans="1:9">
      <c r="A2578" t="s">
        <v>13198</v>
      </c>
      <c r="B2578" t="s">
        <v>2454</v>
      </c>
      <c r="C2578" t="s">
        <v>791</v>
      </c>
      <c r="D2578">
        <v>1</v>
      </c>
      <c r="E2578" s="3">
        <v>234.48</v>
      </c>
      <c r="F2578" s="4">
        <v>0.05</v>
      </c>
      <c r="G2578" t="str">
        <f>VLOOKUP(C2578:C25115,Produkty!$A$2:$B$61,2,0)</f>
        <v>Krzesło biurowe 2</v>
      </c>
      <c r="H2578" s="6">
        <f t="shared" si="80"/>
        <v>222.75599999999997</v>
      </c>
      <c r="I2578" t="str">
        <f t="shared" si="81"/>
        <v>Mała</v>
      </c>
    </row>
    <row r="2579" spans="1:9">
      <c r="A2579" t="s">
        <v>13199</v>
      </c>
      <c r="B2579" t="s">
        <v>2454</v>
      </c>
      <c r="C2579" t="s">
        <v>756</v>
      </c>
      <c r="D2579">
        <v>4</v>
      </c>
      <c r="E2579" s="3">
        <v>375.47</v>
      </c>
      <c r="F2579" s="4">
        <v>0.05</v>
      </c>
      <c r="G2579" t="str">
        <f>VLOOKUP(C2579:C25116,Produkty!$A$2:$B$61,2,0)</f>
        <v>Klawiatura 1</v>
      </c>
      <c r="H2579" s="6">
        <f t="shared" si="80"/>
        <v>1426.7860000000001</v>
      </c>
      <c r="I2579" t="str">
        <f t="shared" si="81"/>
        <v>Średnia</v>
      </c>
    </row>
    <row r="2580" spans="1:9">
      <c r="A2580" t="s">
        <v>13200</v>
      </c>
      <c r="B2580" t="s">
        <v>2454</v>
      </c>
      <c r="C2580" t="s">
        <v>815</v>
      </c>
      <c r="D2580">
        <v>4</v>
      </c>
      <c r="E2580" s="3">
        <v>213.99</v>
      </c>
      <c r="F2580" s="4">
        <v>0.15</v>
      </c>
      <c r="G2580" t="str">
        <f>VLOOKUP(C2580:C25117,Produkty!$A$2:$B$61,2,0)</f>
        <v>Czajnik 2</v>
      </c>
      <c r="H2580" s="6">
        <f t="shared" si="80"/>
        <v>727.56600000000003</v>
      </c>
      <c r="I2580" t="str">
        <f t="shared" si="81"/>
        <v>Średnia</v>
      </c>
    </row>
    <row r="2581" spans="1:9">
      <c r="A2581" t="s">
        <v>13201</v>
      </c>
      <c r="B2581" t="s">
        <v>2455</v>
      </c>
      <c r="C2581" t="s">
        <v>805</v>
      </c>
      <c r="D2581">
        <v>2</v>
      </c>
      <c r="E2581" s="3">
        <v>221.32</v>
      </c>
      <c r="F2581" s="4">
        <v>0</v>
      </c>
      <c r="G2581" t="str">
        <f>VLOOKUP(C2581:C25118,Produkty!$A$2:$B$61,2,0)</f>
        <v>Organizer 1</v>
      </c>
      <c r="H2581" s="6">
        <f t="shared" si="80"/>
        <v>442.64</v>
      </c>
      <c r="I2581" t="str">
        <f t="shared" si="81"/>
        <v>Mała</v>
      </c>
    </row>
    <row r="2582" spans="1:9">
      <c r="A2582" t="s">
        <v>13202</v>
      </c>
      <c r="B2582" t="s">
        <v>2455</v>
      </c>
      <c r="C2582" t="s">
        <v>860</v>
      </c>
      <c r="D2582">
        <v>3</v>
      </c>
      <c r="E2582" s="3">
        <v>838.45</v>
      </c>
      <c r="F2582" s="4">
        <v>0</v>
      </c>
      <c r="G2582" t="str">
        <f>VLOOKUP(C2582:C25119,Produkty!$A$2:$B$61,2,0)</f>
        <v>Podkładka 4</v>
      </c>
      <c r="H2582" s="6">
        <f t="shared" si="80"/>
        <v>2515.3500000000004</v>
      </c>
      <c r="I2582" t="str">
        <f t="shared" si="81"/>
        <v>Duża</v>
      </c>
    </row>
    <row r="2583" spans="1:9">
      <c r="A2583" t="s">
        <v>13203</v>
      </c>
      <c r="B2583" t="s">
        <v>2456</v>
      </c>
      <c r="C2583" t="s">
        <v>809</v>
      </c>
      <c r="D2583">
        <v>1</v>
      </c>
      <c r="E2583" s="3">
        <v>1105.58</v>
      </c>
      <c r="F2583" s="4">
        <v>0</v>
      </c>
      <c r="G2583" t="str">
        <f>VLOOKUP(C2583:C25120,Produkty!$A$2:$B$61,2,0)</f>
        <v>Organizer 3</v>
      </c>
      <c r="H2583" s="6">
        <f t="shared" si="80"/>
        <v>1105.58</v>
      </c>
      <c r="I2583" t="str">
        <f t="shared" si="81"/>
        <v>Średnia</v>
      </c>
    </row>
    <row r="2584" spans="1:9">
      <c r="A2584" t="s">
        <v>13204</v>
      </c>
      <c r="B2584" t="s">
        <v>2456</v>
      </c>
      <c r="C2584" t="s">
        <v>776</v>
      </c>
      <c r="D2584">
        <v>2</v>
      </c>
      <c r="E2584" s="3">
        <v>931.63</v>
      </c>
      <c r="F2584" s="4">
        <v>0.2</v>
      </c>
      <c r="G2584" t="str">
        <f>VLOOKUP(C2584:C25121,Produkty!$A$2:$B$61,2,0)</f>
        <v>Monitor 3</v>
      </c>
      <c r="H2584" s="6">
        <f t="shared" si="80"/>
        <v>1490.6080000000002</v>
      </c>
      <c r="I2584" t="str">
        <f t="shared" si="81"/>
        <v>Średnia</v>
      </c>
    </row>
    <row r="2585" spans="1:9">
      <c r="A2585" t="s">
        <v>13205</v>
      </c>
      <c r="B2585" t="s">
        <v>2457</v>
      </c>
      <c r="C2585" t="s">
        <v>750</v>
      </c>
      <c r="D2585">
        <v>5</v>
      </c>
      <c r="E2585" s="3">
        <v>270.32</v>
      </c>
      <c r="F2585" s="4">
        <v>0.2</v>
      </c>
      <c r="G2585" t="str">
        <f>VLOOKUP(C2585:C25122,Produkty!$A$2:$B$61,2,0)</f>
        <v>Słuchawki 2</v>
      </c>
      <c r="H2585" s="6">
        <f t="shared" si="80"/>
        <v>1081.28</v>
      </c>
      <c r="I2585" t="str">
        <f t="shared" si="81"/>
        <v>Średnia</v>
      </c>
    </row>
    <row r="2586" spans="1:9">
      <c r="A2586" t="s">
        <v>13206</v>
      </c>
      <c r="B2586" t="s">
        <v>2457</v>
      </c>
      <c r="C2586" t="s">
        <v>750</v>
      </c>
      <c r="D2586">
        <v>6</v>
      </c>
      <c r="E2586" s="3">
        <v>277.02</v>
      </c>
      <c r="F2586" s="4">
        <v>0.15</v>
      </c>
      <c r="G2586" t="str">
        <f>VLOOKUP(C2586:C25123,Produkty!$A$2:$B$61,2,0)</f>
        <v>Słuchawki 2</v>
      </c>
      <c r="H2586" s="6">
        <f t="shared" si="80"/>
        <v>1412.8019999999999</v>
      </c>
      <c r="I2586" t="str">
        <f t="shared" si="81"/>
        <v>Średnia</v>
      </c>
    </row>
    <row r="2587" spans="1:9">
      <c r="A2587" t="s">
        <v>13207</v>
      </c>
      <c r="B2587" t="s">
        <v>2457</v>
      </c>
      <c r="C2587" t="s">
        <v>819</v>
      </c>
      <c r="D2587">
        <v>1</v>
      </c>
      <c r="E2587" s="3">
        <v>279.95999999999998</v>
      </c>
      <c r="F2587" s="4">
        <v>0</v>
      </c>
      <c r="G2587" t="str">
        <f>VLOOKUP(C2587:C25124,Produkty!$A$2:$B$61,2,0)</f>
        <v>Czajnik 4</v>
      </c>
      <c r="H2587" s="6">
        <f t="shared" si="80"/>
        <v>279.95999999999998</v>
      </c>
      <c r="I2587" t="str">
        <f t="shared" si="81"/>
        <v>Mała</v>
      </c>
    </row>
    <row r="2588" spans="1:9">
      <c r="A2588" t="s">
        <v>13208</v>
      </c>
      <c r="B2588" t="s">
        <v>2457</v>
      </c>
      <c r="C2588" t="s">
        <v>752</v>
      </c>
      <c r="D2588">
        <v>2</v>
      </c>
      <c r="E2588" s="3">
        <v>858.17</v>
      </c>
      <c r="F2588" s="4">
        <v>0</v>
      </c>
      <c r="G2588" t="str">
        <f>VLOOKUP(C2588:C25125,Produkty!$A$2:$B$61,2,0)</f>
        <v>Słuchawki 3</v>
      </c>
      <c r="H2588" s="6">
        <f t="shared" si="80"/>
        <v>1716.34</v>
      </c>
      <c r="I2588" t="str">
        <f t="shared" si="81"/>
        <v>Średnia</v>
      </c>
    </row>
    <row r="2589" spans="1:9">
      <c r="A2589" t="s">
        <v>13209</v>
      </c>
      <c r="B2589" t="s">
        <v>2458</v>
      </c>
      <c r="C2589" t="s">
        <v>813</v>
      </c>
      <c r="D2589">
        <v>2</v>
      </c>
      <c r="E2589" s="3">
        <v>994.02</v>
      </c>
      <c r="F2589" s="4">
        <v>0.05</v>
      </c>
      <c r="G2589" t="str">
        <f>VLOOKUP(C2589:C25126,Produkty!$A$2:$B$61,2,0)</f>
        <v>Czajnik 1</v>
      </c>
      <c r="H2589" s="6">
        <f t="shared" si="80"/>
        <v>1888.6379999999999</v>
      </c>
      <c r="I2589" t="str">
        <f t="shared" si="81"/>
        <v>Średnia</v>
      </c>
    </row>
    <row r="2590" spans="1:9">
      <c r="A2590" t="s">
        <v>13210</v>
      </c>
      <c r="B2590" t="s">
        <v>2458</v>
      </c>
      <c r="C2590" t="s">
        <v>817</v>
      </c>
      <c r="D2590">
        <v>1</v>
      </c>
      <c r="E2590" s="3">
        <v>322.70999999999998</v>
      </c>
      <c r="F2590" s="4">
        <v>0.15</v>
      </c>
      <c r="G2590" t="str">
        <f>VLOOKUP(C2590:C25127,Produkty!$A$2:$B$61,2,0)</f>
        <v>Czajnik 3</v>
      </c>
      <c r="H2590" s="6">
        <f t="shared" si="80"/>
        <v>274.30349999999999</v>
      </c>
      <c r="I2590" t="str">
        <f t="shared" si="81"/>
        <v>Mała</v>
      </c>
    </row>
    <row r="2591" spans="1:9">
      <c r="A2591" t="s">
        <v>13211</v>
      </c>
      <c r="B2591" t="s">
        <v>2458</v>
      </c>
      <c r="C2591" t="s">
        <v>784</v>
      </c>
      <c r="D2591">
        <v>3</v>
      </c>
      <c r="E2591" s="3">
        <v>930.77</v>
      </c>
      <c r="F2591" s="4">
        <v>0.1</v>
      </c>
      <c r="G2591" t="str">
        <f>VLOOKUP(C2591:C25128,Produkty!$A$2:$B$61,2,0)</f>
        <v>Powerbank 3</v>
      </c>
      <c r="H2591" s="6">
        <f t="shared" si="80"/>
        <v>2513.0790000000002</v>
      </c>
      <c r="I2591" t="str">
        <f t="shared" si="81"/>
        <v>Duża</v>
      </c>
    </row>
    <row r="2592" spans="1:9">
      <c r="A2592" t="s">
        <v>13212</v>
      </c>
      <c r="B2592" t="s">
        <v>2460</v>
      </c>
      <c r="C2592" t="s">
        <v>791</v>
      </c>
      <c r="D2592">
        <v>2</v>
      </c>
      <c r="E2592" s="3">
        <v>242.35</v>
      </c>
      <c r="F2592" s="4">
        <v>0</v>
      </c>
      <c r="G2592" t="str">
        <f>VLOOKUP(C2592:C25129,Produkty!$A$2:$B$61,2,0)</f>
        <v>Krzesło biurowe 2</v>
      </c>
      <c r="H2592" s="6">
        <f t="shared" si="80"/>
        <v>484.7</v>
      </c>
      <c r="I2592" t="str">
        <f t="shared" si="81"/>
        <v>Mała</v>
      </c>
    </row>
    <row r="2593" spans="1:9">
      <c r="A2593" t="s">
        <v>13213</v>
      </c>
      <c r="B2593" t="s">
        <v>2460</v>
      </c>
      <c r="C2593" t="s">
        <v>799</v>
      </c>
      <c r="D2593">
        <v>1</v>
      </c>
      <c r="E2593" s="3">
        <v>355.91</v>
      </c>
      <c r="F2593" s="4">
        <v>0.15</v>
      </c>
      <c r="G2593" t="str">
        <f>VLOOKUP(C2593:C25130,Produkty!$A$2:$B$61,2,0)</f>
        <v>Lampka 2</v>
      </c>
      <c r="H2593" s="6">
        <f t="shared" si="80"/>
        <v>302.52350000000001</v>
      </c>
      <c r="I2593" t="str">
        <f t="shared" si="81"/>
        <v>Mała</v>
      </c>
    </row>
    <row r="2594" spans="1:9">
      <c r="A2594" t="s">
        <v>13214</v>
      </c>
      <c r="B2594" t="s">
        <v>2460</v>
      </c>
      <c r="C2594" t="s">
        <v>750</v>
      </c>
      <c r="D2594">
        <v>4</v>
      </c>
      <c r="E2594" s="3">
        <v>281.45999999999998</v>
      </c>
      <c r="F2594" s="4">
        <v>0.1</v>
      </c>
      <c r="G2594" t="str">
        <f>VLOOKUP(C2594:C25131,Produkty!$A$2:$B$61,2,0)</f>
        <v>Słuchawki 2</v>
      </c>
      <c r="H2594" s="6">
        <f t="shared" si="80"/>
        <v>1013.256</v>
      </c>
      <c r="I2594" t="str">
        <f t="shared" si="81"/>
        <v>Średnia</v>
      </c>
    </row>
    <row r="2595" spans="1:9">
      <c r="A2595" t="s">
        <v>13215</v>
      </c>
      <c r="B2595" t="s">
        <v>2461</v>
      </c>
      <c r="C2595" t="s">
        <v>752</v>
      </c>
      <c r="D2595">
        <v>4</v>
      </c>
      <c r="E2595" s="3">
        <v>833.78</v>
      </c>
      <c r="F2595" s="4">
        <v>0.2</v>
      </c>
      <c r="G2595" t="str">
        <f>VLOOKUP(C2595:C25132,Produkty!$A$2:$B$61,2,0)</f>
        <v>Słuchawki 3</v>
      </c>
      <c r="H2595" s="6">
        <f t="shared" si="80"/>
        <v>2668.096</v>
      </c>
      <c r="I2595" t="str">
        <f t="shared" si="81"/>
        <v>Duża</v>
      </c>
    </row>
    <row r="2596" spans="1:9">
      <c r="A2596" t="s">
        <v>13216</v>
      </c>
      <c r="B2596" t="s">
        <v>2462</v>
      </c>
      <c r="C2596" t="s">
        <v>856</v>
      </c>
      <c r="D2596">
        <v>6</v>
      </c>
      <c r="E2596" s="3">
        <v>130.31</v>
      </c>
      <c r="F2596" s="4">
        <v>0.15</v>
      </c>
      <c r="G2596" t="str">
        <f>VLOOKUP(C2596:C25133,Produkty!$A$2:$B$61,2,0)</f>
        <v>Podkładka 2</v>
      </c>
      <c r="H2596" s="6">
        <f t="shared" si="80"/>
        <v>664.58100000000002</v>
      </c>
      <c r="I2596" t="str">
        <f t="shared" si="81"/>
        <v>Średnia</v>
      </c>
    </row>
    <row r="2597" spans="1:9">
      <c r="A2597" t="s">
        <v>13217</v>
      </c>
      <c r="B2597" t="s">
        <v>2462</v>
      </c>
      <c r="C2597" t="s">
        <v>823</v>
      </c>
      <c r="D2597">
        <v>3</v>
      </c>
      <c r="E2597" s="3">
        <v>678.69</v>
      </c>
      <c r="F2597" s="4">
        <v>0</v>
      </c>
      <c r="G2597" t="str">
        <f>VLOOKUP(C2597:C25134,Produkty!$A$2:$B$61,2,0)</f>
        <v>Termos 2</v>
      </c>
      <c r="H2597" s="6">
        <f t="shared" si="80"/>
        <v>2036.0700000000002</v>
      </c>
      <c r="I2597" t="str">
        <f t="shared" si="81"/>
        <v>Duża</v>
      </c>
    </row>
    <row r="2598" spans="1:9">
      <c r="A2598" t="s">
        <v>13218</v>
      </c>
      <c r="B2598" t="s">
        <v>2462</v>
      </c>
      <c r="C2598" t="s">
        <v>832</v>
      </c>
      <c r="D2598">
        <v>6</v>
      </c>
      <c r="E2598" s="3">
        <v>742.58</v>
      </c>
      <c r="F2598" s="4">
        <v>0</v>
      </c>
      <c r="G2598" t="str">
        <f>VLOOKUP(C2598:C25135,Produkty!$A$2:$B$61,2,0)</f>
        <v>Kabel USB-C 2</v>
      </c>
      <c r="H2598" s="6">
        <f t="shared" si="80"/>
        <v>4455.4800000000005</v>
      </c>
      <c r="I2598" t="str">
        <f t="shared" si="81"/>
        <v>Duża</v>
      </c>
    </row>
    <row r="2599" spans="1:9">
      <c r="A2599" t="s">
        <v>13219</v>
      </c>
      <c r="B2599" t="s">
        <v>2463</v>
      </c>
      <c r="C2599" t="s">
        <v>774</v>
      </c>
      <c r="D2599">
        <v>2</v>
      </c>
      <c r="E2599" s="3">
        <v>96.14</v>
      </c>
      <c r="F2599" s="4">
        <v>0.2</v>
      </c>
      <c r="G2599" t="str">
        <f>VLOOKUP(C2599:C25136,Produkty!$A$2:$B$61,2,0)</f>
        <v>Monitor 2</v>
      </c>
      <c r="H2599" s="6">
        <f t="shared" si="80"/>
        <v>153.82400000000001</v>
      </c>
      <c r="I2599" t="str">
        <f t="shared" si="81"/>
        <v>Mała</v>
      </c>
    </row>
    <row r="2600" spans="1:9">
      <c r="A2600" t="s">
        <v>13220</v>
      </c>
      <c r="B2600" t="s">
        <v>2464</v>
      </c>
      <c r="C2600" t="s">
        <v>825</v>
      </c>
      <c r="D2600">
        <v>2</v>
      </c>
      <c r="E2600" s="3">
        <v>966.49</v>
      </c>
      <c r="F2600" s="4">
        <v>0.05</v>
      </c>
      <c r="G2600" t="str">
        <f>VLOOKUP(C2600:C25137,Produkty!$A$2:$B$61,2,0)</f>
        <v>Termos 3</v>
      </c>
      <c r="H2600" s="6">
        <f t="shared" si="80"/>
        <v>1836.3309999999999</v>
      </c>
      <c r="I2600" t="str">
        <f t="shared" si="81"/>
        <v>Średnia</v>
      </c>
    </row>
    <row r="2601" spans="1:9">
      <c r="A2601" t="s">
        <v>13221</v>
      </c>
      <c r="B2601" t="s">
        <v>2464</v>
      </c>
      <c r="C2601" t="s">
        <v>825</v>
      </c>
      <c r="D2601">
        <v>3</v>
      </c>
      <c r="E2601" s="3">
        <v>995.9</v>
      </c>
      <c r="F2601" s="4">
        <v>0.2</v>
      </c>
      <c r="G2601" t="str">
        <f>VLOOKUP(C2601:C25138,Produkty!$A$2:$B$61,2,0)</f>
        <v>Termos 3</v>
      </c>
      <c r="H2601" s="6">
        <f t="shared" si="80"/>
        <v>2390.16</v>
      </c>
      <c r="I2601" t="str">
        <f t="shared" si="81"/>
        <v>Duża</v>
      </c>
    </row>
    <row r="2602" spans="1:9">
      <c r="A2602" t="s">
        <v>13222</v>
      </c>
      <c r="B2602" t="s">
        <v>2464</v>
      </c>
      <c r="C2602" t="s">
        <v>858</v>
      </c>
      <c r="D2602">
        <v>2</v>
      </c>
      <c r="E2602" s="3">
        <v>594.38</v>
      </c>
      <c r="F2602" s="4">
        <v>0</v>
      </c>
      <c r="G2602" t="str">
        <f>VLOOKUP(C2602:C25139,Produkty!$A$2:$B$61,2,0)</f>
        <v>Podkładka 3</v>
      </c>
      <c r="H2602" s="6">
        <f t="shared" si="80"/>
        <v>1188.76</v>
      </c>
      <c r="I2602" t="str">
        <f t="shared" si="81"/>
        <v>Średnia</v>
      </c>
    </row>
    <row r="2603" spans="1:9">
      <c r="A2603" t="s">
        <v>13223</v>
      </c>
      <c r="B2603" t="s">
        <v>2464</v>
      </c>
      <c r="C2603" t="s">
        <v>862</v>
      </c>
      <c r="D2603">
        <v>1</v>
      </c>
      <c r="E2603" s="3">
        <v>461.56</v>
      </c>
      <c r="F2603" s="4">
        <v>0.2</v>
      </c>
      <c r="G2603" t="str">
        <f>VLOOKUP(C2603:C25140,Produkty!$A$2:$B$61,2,0)</f>
        <v>Ładowarka 1</v>
      </c>
      <c r="H2603" s="6">
        <f t="shared" si="80"/>
        <v>369.24800000000005</v>
      </c>
      <c r="I2603" t="str">
        <f t="shared" si="81"/>
        <v>Mała</v>
      </c>
    </row>
    <row r="2604" spans="1:9">
      <c r="A2604" t="s">
        <v>13224</v>
      </c>
      <c r="B2604" t="s">
        <v>2466</v>
      </c>
      <c r="C2604" t="s">
        <v>805</v>
      </c>
      <c r="D2604">
        <v>4</v>
      </c>
      <c r="E2604" s="3">
        <v>218.77</v>
      </c>
      <c r="F2604" s="4">
        <v>0.15</v>
      </c>
      <c r="G2604" t="str">
        <f>VLOOKUP(C2604:C25141,Produkty!$A$2:$B$61,2,0)</f>
        <v>Organizer 1</v>
      </c>
      <c r="H2604" s="6">
        <f t="shared" si="80"/>
        <v>743.81799999999998</v>
      </c>
      <c r="I2604" t="str">
        <f t="shared" si="81"/>
        <v>Średnia</v>
      </c>
    </row>
    <row r="2605" spans="1:9">
      <c r="A2605" t="s">
        <v>13225</v>
      </c>
      <c r="B2605" t="s">
        <v>2466</v>
      </c>
      <c r="C2605" t="s">
        <v>768</v>
      </c>
      <c r="D2605">
        <v>1</v>
      </c>
      <c r="E2605" s="3">
        <v>932.69</v>
      </c>
      <c r="F2605" s="4">
        <v>0</v>
      </c>
      <c r="G2605" t="str">
        <f>VLOOKUP(C2605:C25142,Produkty!$A$2:$B$61,2,0)</f>
        <v>Mysz 3</v>
      </c>
      <c r="H2605" s="6">
        <f t="shared" si="80"/>
        <v>932.69</v>
      </c>
      <c r="I2605" t="str">
        <f t="shared" si="81"/>
        <v>Średnia</v>
      </c>
    </row>
    <row r="2606" spans="1:9">
      <c r="A2606" t="s">
        <v>13226</v>
      </c>
      <c r="B2606" t="s">
        <v>2466</v>
      </c>
      <c r="C2606" t="s">
        <v>832</v>
      </c>
      <c r="D2606">
        <v>2</v>
      </c>
      <c r="E2606" s="3">
        <v>750.34</v>
      </c>
      <c r="F2606" s="4">
        <v>0.05</v>
      </c>
      <c r="G2606" t="str">
        <f>VLOOKUP(C2606:C25143,Produkty!$A$2:$B$61,2,0)</f>
        <v>Kabel USB-C 2</v>
      </c>
      <c r="H2606" s="6">
        <f t="shared" si="80"/>
        <v>1425.646</v>
      </c>
      <c r="I2606" t="str">
        <f t="shared" si="81"/>
        <v>Średnia</v>
      </c>
    </row>
    <row r="2607" spans="1:9">
      <c r="A2607" t="s">
        <v>13227</v>
      </c>
      <c r="B2607" t="s">
        <v>2467</v>
      </c>
      <c r="C2607" t="s">
        <v>848</v>
      </c>
      <c r="D2607">
        <v>1</v>
      </c>
      <c r="E2607" s="3">
        <v>1184.3</v>
      </c>
      <c r="F2607" s="4">
        <v>0</v>
      </c>
      <c r="G2607" t="str">
        <f>VLOOKUP(C2607:C25144,Produkty!$A$2:$B$61,2,0)</f>
        <v>Hub USB 2</v>
      </c>
      <c r="H2607" s="6">
        <f t="shared" si="80"/>
        <v>1184.3</v>
      </c>
      <c r="I2607" t="str">
        <f t="shared" si="81"/>
        <v>Średnia</v>
      </c>
    </row>
    <row r="2608" spans="1:9">
      <c r="A2608" t="s">
        <v>13228</v>
      </c>
      <c r="B2608" t="s">
        <v>2467</v>
      </c>
      <c r="C2608" t="s">
        <v>780</v>
      </c>
      <c r="D2608">
        <v>4</v>
      </c>
      <c r="E2608" s="3">
        <v>715.62</v>
      </c>
      <c r="F2608" s="4">
        <v>0.2</v>
      </c>
      <c r="G2608" t="str">
        <f>VLOOKUP(C2608:C25145,Produkty!$A$2:$B$61,2,0)</f>
        <v>Powerbank 1</v>
      </c>
      <c r="H2608" s="6">
        <f t="shared" si="80"/>
        <v>2289.9839999999999</v>
      </c>
      <c r="I2608" t="str">
        <f t="shared" si="81"/>
        <v>Duża</v>
      </c>
    </row>
    <row r="2609" spans="1:9">
      <c r="A2609" t="s">
        <v>13229</v>
      </c>
      <c r="B2609" t="s">
        <v>2467</v>
      </c>
      <c r="C2609" t="s">
        <v>762</v>
      </c>
      <c r="D2609">
        <v>6</v>
      </c>
      <c r="E2609" s="3">
        <v>737.23</v>
      </c>
      <c r="F2609" s="4">
        <v>0.15</v>
      </c>
      <c r="G2609" t="str">
        <f>VLOOKUP(C2609:C25146,Produkty!$A$2:$B$61,2,0)</f>
        <v>Klawiatura 4</v>
      </c>
      <c r="H2609" s="6">
        <f t="shared" si="80"/>
        <v>3759.873</v>
      </c>
      <c r="I2609" t="str">
        <f t="shared" si="81"/>
        <v>Duża</v>
      </c>
    </row>
    <row r="2610" spans="1:9">
      <c r="A2610" t="s">
        <v>13230</v>
      </c>
      <c r="B2610" t="s">
        <v>2468</v>
      </c>
      <c r="C2610" t="s">
        <v>747</v>
      </c>
      <c r="D2610">
        <v>1</v>
      </c>
      <c r="E2610" s="3">
        <v>566.01</v>
      </c>
      <c r="F2610" s="4">
        <v>0</v>
      </c>
      <c r="G2610" t="str">
        <f>VLOOKUP(C2610:C25147,Produkty!$A$2:$B$61,2,0)</f>
        <v>Słuchawki 1</v>
      </c>
      <c r="H2610" s="6">
        <f t="shared" si="80"/>
        <v>566.01</v>
      </c>
      <c r="I2610" t="str">
        <f t="shared" si="81"/>
        <v>Średnia</v>
      </c>
    </row>
    <row r="2611" spans="1:9">
      <c r="A2611" t="s">
        <v>13231</v>
      </c>
      <c r="B2611" t="s">
        <v>2468</v>
      </c>
      <c r="C2611" t="s">
        <v>807</v>
      </c>
      <c r="D2611">
        <v>5</v>
      </c>
      <c r="E2611" s="3">
        <v>182.17</v>
      </c>
      <c r="F2611" s="4">
        <v>0.15</v>
      </c>
      <c r="G2611" t="str">
        <f>VLOOKUP(C2611:C25148,Produkty!$A$2:$B$61,2,0)</f>
        <v>Organizer 2</v>
      </c>
      <c r="H2611" s="6">
        <f t="shared" si="80"/>
        <v>774.22249999999985</v>
      </c>
      <c r="I2611" t="str">
        <f t="shared" si="81"/>
        <v>Średnia</v>
      </c>
    </row>
    <row r="2612" spans="1:9">
      <c r="A2612" t="s">
        <v>13232</v>
      </c>
      <c r="B2612" t="s">
        <v>2469</v>
      </c>
      <c r="C2612" t="s">
        <v>774</v>
      </c>
      <c r="D2612">
        <v>1</v>
      </c>
      <c r="E2612" s="3">
        <v>98.15</v>
      </c>
      <c r="F2612" s="4">
        <v>0.05</v>
      </c>
      <c r="G2612" t="str">
        <f>VLOOKUP(C2612:C25149,Produkty!$A$2:$B$61,2,0)</f>
        <v>Monitor 2</v>
      </c>
      <c r="H2612" s="6">
        <f t="shared" si="80"/>
        <v>93.242500000000007</v>
      </c>
      <c r="I2612" t="str">
        <f t="shared" si="81"/>
        <v>Mała</v>
      </c>
    </row>
    <row r="2613" spans="1:9">
      <c r="A2613" t="s">
        <v>13233</v>
      </c>
      <c r="B2613" t="s">
        <v>2469</v>
      </c>
      <c r="C2613" t="s">
        <v>750</v>
      </c>
      <c r="D2613">
        <v>1</v>
      </c>
      <c r="E2613" s="3">
        <v>272.67</v>
      </c>
      <c r="F2613" s="4">
        <v>0.05</v>
      </c>
      <c r="G2613" t="str">
        <f>VLOOKUP(C2613:C25150,Produkty!$A$2:$B$61,2,0)</f>
        <v>Słuchawki 2</v>
      </c>
      <c r="H2613" s="6">
        <f t="shared" si="80"/>
        <v>259.03649999999999</v>
      </c>
      <c r="I2613" t="str">
        <f t="shared" si="81"/>
        <v>Mała</v>
      </c>
    </row>
    <row r="2614" spans="1:9">
      <c r="A2614" t="s">
        <v>13234</v>
      </c>
      <c r="B2614" t="s">
        <v>2470</v>
      </c>
      <c r="C2614" t="s">
        <v>834</v>
      </c>
      <c r="D2614">
        <v>1</v>
      </c>
      <c r="E2614" s="3">
        <v>398.31</v>
      </c>
      <c r="F2614" s="4">
        <v>0.2</v>
      </c>
      <c r="G2614" t="str">
        <f>VLOOKUP(C2614:C25151,Produkty!$A$2:$B$61,2,0)</f>
        <v>Kabel USB-C 3</v>
      </c>
      <c r="H2614" s="6">
        <f t="shared" si="80"/>
        <v>318.64800000000002</v>
      </c>
      <c r="I2614" t="str">
        <f t="shared" si="81"/>
        <v>Mała</v>
      </c>
    </row>
    <row r="2615" spans="1:9">
      <c r="A2615" t="s">
        <v>13235</v>
      </c>
      <c r="B2615" t="s">
        <v>2472</v>
      </c>
      <c r="C2615" t="s">
        <v>750</v>
      </c>
      <c r="D2615">
        <v>6</v>
      </c>
      <c r="E2615" s="3">
        <v>281.39</v>
      </c>
      <c r="F2615" s="4">
        <v>0</v>
      </c>
      <c r="G2615" t="str">
        <f>VLOOKUP(C2615:C25152,Produkty!$A$2:$B$61,2,0)</f>
        <v>Słuchawki 2</v>
      </c>
      <c r="H2615" s="6">
        <f t="shared" si="80"/>
        <v>1688.34</v>
      </c>
      <c r="I2615" t="str">
        <f t="shared" si="81"/>
        <v>Średnia</v>
      </c>
    </row>
    <row r="2616" spans="1:9">
      <c r="A2616" t="s">
        <v>13236</v>
      </c>
      <c r="B2616" t="s">
        <v>2472</v>
      </c>
      <c r="C2616" t="s">
        <v>772</v>
      </c>
      <c r="D2616">
        <v>2</v>
      </c>
      <c r="E2616" s="3">
        <v>957.28</v>
      </c>
      <c r="F2616" s="4">
        <v>0.15</v>
      </c>
      <c r="G2616" t="str">
        <f>VLOOKUP(C2616:C25153,Produkty!$A$2:$B$61,2,0)</f>
        <v>Monitor 1</v>
      </c>
      <c r="H2616" s="6">
        <f t="shared" si="80"/>
        <v>1627.376</v>
      </c>
      <c r="I2616" t="str">
        <f t="shared" si="81"/>
        <v>Średnia</v>
      </c>
    </row>
    <row r="2617" spans="1:9">
      <c r="A2617" t="s">
        <v>13237</v>
      </c>
      <c r="B2617" t="s">
        <v>2472</v>
      </c>
      <c r="C2617" t="s">
        <v>747</v>
      </c>
      <c r="D2617">
        <v>6</v>
      </c>
      <c r="E2617" s="3">
        <v>571</v>
      </c>
      <c r="F2617" s="4">
        <v>0</v>
      </c>
      <c r="G2617" t="str">
        <f>VLOOKUP(C2617:C25154,Produkty!$A$2:$B$61,2,0)</f>
        <v>Słuchawki 1</v>
      </c>
      <c r="H2617" s="6">
        <f t="shared" si="80"/>
        <v>3426</v>
      </c>
      <c r="I2617" t="str">
        <f t="shared" si="81"/>
        <v>Duża</v>
      </c>
    </row>
    <row r="2618" spans="1:9">
      <c r="A2618" t="s">
        <v>13238</v>
      </c>
      <c r="B2618" t="s">
        <v>2474</v>
      </c>
      <c r="C2618" t="s">
        <v>840</v>
      </c>
      <c r="D2618">
        <v>6</v>
      </c>
      <c r="E2618" s="3">
        <v>139.43</v>
      </c>
      <c r="F2618" s="4">
        <v>0</v>
      </c>
      <c r="G2618" t="str">
        <f>VLOOKUP(C2618:C25155,Produkty!$A$2:$B$61,2,0)</f>
        <v>Etui 2</v>
      </c>
      <c r="H2618" s="6">
        <f t="shared" si="80"/>
        <v>836.58</v>
      </c>
      <c r="I2618" t="str">
        <f t="shared" si="81"/>
        <v>Średnia</v>
      </c>
    </row>
    <row r="2619" spans="1:9">
      <c r="A2619" t="s">
        <v>13239</v>
      </c>
      <c r="B2619" t="s">
        <v>2474</v>
      </c>
      <c r="C2619" t="s">
        <v>758</v>
      </c>
      <c r="D2619">
        <v>5</v>
      </c>
      <c r="E2619" s="3">
        <v>249.2</v>
      </c>
      <c r="F2619" s="4">
        <v>0</v>
      </c>
      <c r="G2619" t="str">
        <f>VLOOKUP(C2619:C25156,Produkty!$A$2:$B$61,2,0)</f>
        <v>Klawiatura 2</v>
      </c>
      <c r="H2619" s="6">
        <f t="shared" si="80"/>
        <v>1246</v>
      </c>
      <c r="I2619" t="str">
        <f t="shared" si="81"/>
        <v>Średnia</v>
      </c>
    </row>
    <row r="2620" spans="1:9">
      <c r="A2620" t="s">
        <v>13240</v>
      </c>
      <c r="B2620" t="s">
        <v>2475</v>
      </c>
      <c r="C2620" t="s">
        <v>842</v>
      </c>
      <c r="D2620">
        <v>5</v>
      </c>
      <c r="E2620" s="3">
        <v>810.02</v>
      </c>
      <c r="F2620" s="4">
        <v>0.1</v>
      </c>
      <c r="G2620" t="str">
        <f>VLOOKUP(C2620:C25157,Produkty!$A$2:$B$61,2,0)</f>
        <v>Etui 3</v>
      </c>
      <c r="H2620" s="6">
        <f t="shared" si="80"/>
        <v>3645.09</v>
      </c>
      <c r="I2620" t="str">
        <f t="shared" si="81"/>
        <v>Duża</v>
      </c>
    </row>
    <row r="2621" spans="1:9">
      <c r="A2621" t="s">
        <v>13241</v>
      </c>
      <c r="B2621" t="s">
        <v>2475</v>
      </c>
      <c r="C2621" t="s">
        <v>844</v>
      </c>
      <c r="D2621">
        <v>6</v>
      </c>
      <c r="E2621" s="3">
        <v>80.91</v>
      </c>
      <c r="F2621" s="4">
        <v>0</v>
      </c>
      <c r="G2621" t="str">
        <f>VLOOKUP(C2621:C25158,Produkty!$A$2:$B$61,2,0)</f>
        <v>Etui 4</v>
      </c>
      <c r="H2621" s="6">
        <f t="shared" si="80"/>
        <v>485.46</v>
      </c>
      <c r="I2621" t="str">
        <f t="shared" si="81"/>
        <v>Mała</v>
      </c>
    </row>
    <row r="2622" spans="1:9">
      <c r="A2622" t="s">
        <v>13242</v>
      </c>
      <c r="B2622" t="s">
        <v>2475</v>
      </c>
      <c r="C2622" t="s">
        <v>823</v>
      </c>
      <c r="D2622">
        <v>4</v>
      </c>
      <c r="E2622" s="3">
        <v>678.84</v>
      </c>
      <c r="F2622" s="4">
        <v>0</v>
      </c>
      <c r="G2622" t="str">
        <f>VLOOKUP(C2622:C25159,Produkty!$A$2:$B$61,2,0)</f>
        <v>Termos 2</v>
      </c>
      <c r="H2622" s="6">
        <f t="shared" si="80"/>
        <v>2715.36</v>
      </c>
      <c r="I2622" t="str">
        <f t="shared" si="81"/>
        <v>Duża</v>
      </c>
    </row>
    <row r="2623" spans="1:9">
      <c r="A2623" t="s">
        <v>13243</v>
      </c>
      <c r="B2623" t="s">
        <v>2476</v>
      </c>
      <c r="C2623" t="s">
        <v>836</v>
      </c>
      <c r="D2623">
        <v>5</v>
      </c>
      <c r="E2623" s="3">
        <v>1067.08</v>
      </c>
      <c r="F2623" s="4">
        <v>0.05</v>
      </c>
      <c r="G2623" t="str">
        <f>VLOOKUP(C2623:C25160,Produkty!$A$2:$B$61,2,0)</f>
        <v>Kabel USB-C 4</v>
      </c>
      <c r="H2623" s="6">
        <f t="shared" si="80"/>
        <v>5068.6299999999992</v>
      </c>
      <c r="I2623" t="str">
        <f t="shared" si="81"/>
        <v>Duża</v>
      </c>
    </row>
    <row r="2624" spans="1:9">
      <c r="A2624" t="s">
        <v>13244</v>
      </c>
      <c r="B2624" t="s">
        <v>2476</v>
      </c>
      <c r="C2624" t="s">
        <v>803</v>
      </c>
      <c r="D2624">
        <v>1</v>
      </c>
      <c r="E2624" s="3">
        <v>723.41</v>
      </c>
      <c r="F2624" s="4">
        <v>0.1</v>
      </c>
      <c r="G2624" t="str">
        <f>VLOOKUP(C2624:C25161,Produkty!$A$2:$B$61,2,0)</f>
        <v>Lampka 4</v>
      </c>
      <c r="H2624" s="6">
        <f t="shared" si="80"/>
        <v>651.06899999999996</v>
      </c>
      <c r="I2624" t="str">
        <f t="shared" si="81"/>
        <v>Średnia</v>
      </c>
    </row>
    <row r="2625" spans="1:9">
      <c r="A2625" t="s">
        <v>13245</v>
      </c>
      <c r="B2625" t="s">
        <v>2476</v>
      </c>
      <c r="C2625" t="s">
        <v>764</v>
      </c>
      <c r="D2625">
        <v>3</v>
      </c>
      <c r="E2625" s="3">
        <v>262.69</v>
      </c>
      <c r="F2625" s="4">
        <v>0</v>
      </c>
      <c r="G2625" t="str">
        <f>VLOOKUP(C2625:C25162,Produkty!$A$2:$B$61,2,0)</f>
        <v>Mysz 1</v>
      </c>
      <c r="H2625" s="6">
        <f t="shared" si="80"/>
        <v>788.06999999999994</v>
      </c>
      <c r="I2625" t="str">
        <f t="shared" si="81"/>
        <v>Średnia</v>
      </c>
    </row>
    <row r="2626" spans="1:9">
      <c r="A2626" t="s">
        <v>13246</v>
      </c>
      <c r="B2626" t="s">
        <v>2476</v>
      </c>
      <c r="C2626" t="s">
        <v>805</v>
      </c>
      <c r="D2626">
        <v>5</v>
      </c>
      <c r="E2626" s="3">
        <v>220.24</v>
      </c>
      <c r="F2626" s="4">
        <v>0.2</v>
      </c>
      <c r="G2626" t="str">
        <f>VLOOKUP(C2626:C25163,Produkty!$A$2:$B$61,2,0)</f>
        <v>Organizer 1</v>
      </c>
      <c r="H2626" s="6">
        <f t="shared" si="80"/>
        <v>880.96</v>
      </c>
      <c r="I2626" t="str">
        <f t="shared" si="81"/>
        <v>Średnia</v>
      </c>
    </row>
    <row r="2627" spans="1:9">
      <c r="A2627" t="s">
        <v>13247</v>
      </c>
      <c r="B2627" t="s">
        <v>2477</v>
      </c>
      <c r="C2627" t="s">
        <v>825</v>
      </c>
      <c r="D2627">
        <v>3</v>
      </c>
      <c r="E2627" s="3">
        <v>975.34</v>
      </c>
      <c r="F2627" s="4">
        <v>0.1</v>
      </c>
      <c r="G2627" t="str">
        <f>VLOOKUP(C2627:C25164,Produkty!$A$2:$B$61,2,0)</f>
        <v>Termos 3</v>
      </c>
      <c r="H2627" s="6">
        <f t="shared" ref="H2627:H2690" si="82">D2627*E2627*(1-F2627)</f>
        <v>2633.4180000000001</v>
      </c>
      <c r="I2627" t="str">
        <f t="shared" ref="I2627:I2690" si="83">IF(H2627&lt;500,"Mała",IF(H2627&lt;=2000,"Średnia","Duża"))</f>
        <v>Duża</v>
      </c>
    </row>
    <row r="2628" spans="1:9">
      <c r="A2628" t="s">
        <v>13248</v>
      </c>
      <c r="B2628" t="s">
        <v>2477</v>
      </c>
      <c r="C2628" t="s">
        <v>844</v>
      </c>
      <c r="D2628">
        <v>2</v>
      </c>
      <c r="E2628" s="3">
        <v>82.82</v>
      </c>
      <c r="F2628" s="4">
        <v>0.2</v>
      </c>
      <c r="G2628" t="str">
        <f>VLOOKUP(C2628:C25165,Produkty!$A$2:$B$61,2,0)</f>
        <v>Etui 4</v>
      </c>
      <c r="H2628" s="6">
        <f t="shared" si="82"/>
        <v>132.512</v>
      </c>
      <c r="I2628" t="str">
        <f t="shared" si="83"/>
        <v>Mała</v>
      </c>
    </row>
    <row r="2629" spans="1:9">
      <c r="A2629" t="s">
        <v>13249</v>
      </c>
      <c r="B2629" t="s">
        <v>2478</v>
      </c>
      <c r="C2629" t="s">
        <v>862</v>
      </c>
      <c r="D2629">
        <v>1</v>
      </c>
      <c r="E2629" s="3">
        <v>476.17</v>
      </c>
      <c r="F2629" s="4">
        <v>0.1</v>
      </c>
      <c r="G2629" t="str">
        <f>VLOOKUP(C2629:C25166,Produkty!$A$2:$B$61,2,0)</f>
        <v>Ładowarka 1</v>
      </c>
      <c r="H2629" s="6">
        <f t="shared" si="82"/>
        <v>428.553</v>
      </c>
      <c r="I2629" t="str">
        <f t="shared" si="83"/>
        <v>Mała</v>
      </c>
    </row>
    <row r="2630" spans="1:9">
      <c r="A2630" t="s">
        <v>13250</v>
      </c>
      <c r="B2630" t="s">
        <v>2478</v>
      </c>
      <c r="C2630" t="s">
        <v>815</v>
      </c>
      <c r="D2630">
        <v>1</v>
      </c>
      <c r="E2630" s="3">
        <v>204.07</v>
      </c>
      <c r="F2630" s="4">
        <v>0.1</v>
      </c>
      <c r="G2630" t="str">
        <f>VLOOKUP(C2630:C25167,Produkty!$A$2:$B$61,2,0)</f>
        <v>Czajnik 2</v>
      </c>
      <c r="H2630" s="6">
        <f t="shared" si="82"/>
        <v>183.66300000000001</v>
      </c>
      <c r="I2630" t="str">
        <f t="shared" si="83"/>
        <v>Mała</v>
      </c>
    </row>
    <row r="2631" spans="1:9">
      <c r="A2631" t="s">
        <v>13251</v>
      </c>
      <c r="B2631" t="s">
        <v>2478</v>
      </c>
      <c r="C2631" t="s">
        <v>868</v>
      </c>
      <c r="D2631">
        <v>5</v>
      </c>
      <c r="E2631" s="3">
        <v>582.33000000000004</v>
      </c>
      <c r="F2631" s="4">
        <v>0.15</v>
      </c>
      <c r="G2631" t="str">
        <f>VLOOKUP(C2631:C25168,Produkty!$A$2:$B$61,2,0)</f>
        <v>Ładowarka 4</v>
      </c>
      <c r="H2631" s="6">
        <f t="shared" si="82"/>
        <v>2474.9025000000001</v>
      </c>
      <c r="I2631" t="str">
        <f t="shared" si="83"/>
        <v>Duża</v>
      </c>
    </row>
    <row r="2632" spans="1:9">
      <c r="A2632" t="s">
        <v>13252</v>
      </c>
      <c r="B2632" t="s">
        <v>2478</v>
      </c>
      <c r="C2632" t="s">
        <v>844</v>
      </c>
      <c r="D2632">
        <v>2</v>
      </c>
      <c r="E2632" s="3">
        <v>82.38</v>
      </c>
      <c r="F2632" s="4">
        <v>0.15</v>
      </c>
      <c r="G2632" t="str">
        <f>VLOOKUP(C2632:C25169,Produkty!$A$2:$B$61,2,0)</f>
        <v>Etui 4</v>
      </c>
      <c r="H2632" s="6">
        <f t="shared" si="82"/>
        <v>140.04599999999999</v>
      </c>
      <c r="I2632" t="str">
        <f t="shared" si="83"/>
        <v>Mała</v>
      </c>
    </row>
    <row r="2633" spans="1:9">
      <c r="A2633" t="s">
        <v>13253</v>
      </c>
      <c r="B2633" t="s">
        <v>2479</v>
      </c>
      <c r="C2633" t="s">
        <v>819</v>
      </c>
      <c r="D2633">
        <v>4</v>
      </c>
      <c r="E2633" s="3">
        <v>287.77</v>
      </c>
      <c r="F2633" s="4">
        <v>0.1</v>
      </c>
      <c r="G2633" t="str">
        <f>VLOOKUP(C2633:C25170,Produkty!$A$2:$B$61,2,0)</f>
        <v>Czajnik 4</v>
      </c>
      <c r="H2633" s="6">
        <f t="shared" si="82"/>
        <v>1035.972</v>
      </c>
      <c r="I2633" t="str">
        <f t="shared" si="83"/>
        <v>Średnia</v>
      </c>
    </row>
    <row r="2634" spans="1:9">
      <c r="A2634" t="s">
        <v>13254</v>
      </c>
      <c r="B2634" t="s">
        <v>2479</v>
      </c>
      <c r="C2634" t="s">
        <v>799</v>
      </c>
      <c r="D2634">
        <v>2</v>
      </c>
      <c r="E2634" s="3">
        <v>357.33</v>
      </c>
      <c r="F2634" s="4">
        <v>0.1</v>
      </c>
      <c r="G2634" t="str">
        <f>VLOOKUP(C2634:C25171,Produkty!$A$2:$B$61,2,0)</f>
        <v>Lampka 2</v>
      </c>
      <c r="H2634" s="6">
        <f t="shared" si="82"/>
        <v>643.19399999999996</v>
      </c>
      <c r="I2634" t="str">
        <f t="shared" si="83"/>
        <v>Średnia</v>
      </c>
    </row>
    <row r="2635" spans="1:9">
      <c r="A2635" t="s">
        <v>13255</v>
      </c>
      <c r="B2635" t="s">
        <v>2479</v>
      </c>
      <c r="C2635" t="s">
        <v>801</v>
      </c>
      <c r="D2635">
        <v>6</v>
      </c>
      <c r="E2635" s="3">
        <v>364.57</v>
      </c>
      <c r="F2635" s="4">
        <v>0.2</v>
      </c>
      <c r="G2635" t="str">
        <f>VLOOKUP(C2635:C25172,Produkty!$A$2:$B$61,2,0)</f>
        <v>Lampka 3</v>
      </c>
      <c r="H2635" s="6">
        <f t="shared" si="82"/>
        <v>1749.9360000000001</v>
      </c>
      <c r="I2635" t="str">
        <f t="shared" si="83"/>
        <v>Średnia</v>
      </c>
    </row>
    <row r="2636" spans="1:9">
      <c r="A2636" t="s">
        <v>13256</v>
      </c>
      <c r="B2636" t="s">
        <v>2480</v>
      </c>
      <c r="C2636" t="s">
        <v>840</v>
      </c>
      <c r="D2636">
        <v>1</v>
      </c>
      <c r="E2636" s="3">
        <v>145.22</v>
      </c>
      <c r="F2636" s="4">
        <v>0.2</v>
      </c>
      <c r="G2636" t="str">
        <f>VLOOKUP(C2636:C25173,Produkty!$A$2:$B$61,2,0)</f>
        <v>Etui 2</v>
      </c>
      <c r="H2636" s="6">
        <f t="shared" si="82"/>
        <v>116.176</v>
      </c>
      <c r="I2636" t="str">
        <f t="shared" si="83"/>
        <v>Mała</v>
      </c>
    </row>
    <row r="2637" spans="1:9">
      <c r="A2637" t="s">
        <v>13257</v>
      </c>
      <c r="B2637" t="s">
        <v>2480</v>
      </c>
      <c r="C2637" t="s">
        <v>852</v>
      </c>
      <c r="D2637">
        <v>1</v>
      </c>
      <c r="E2637" s="3">
        <v>733.58</v>
      </c>
      <c r="F2637" s="4">
        <v>0.05</v>
      </c>
      <c r="G2637" t="str">
        <f>VLOOKUP(C2637:C25174,Produkty!$A$2:$B$61,2,0)</f>
        <v>Hub USB 4</v>
      </c>
      <c r="H2637" s="6">
        <f t="shared" si="82"/>
        <v>696.90099999999995</v>
      </c>
      <c r="I2637" t="str">
        <f t="shared" si="83"/>
        <v>Średnia</v>
      </c>
    </row>
    <row r="2638" spans="1:9">
      <c r="A2638" t="s">
        <v>13258</v>
      </c>
      <c r="B2638" t="s">
        <v>2482</v>
      </c>
      <c r="C2638" t="s">
        <v>786</v>
      </c>
      <c r="D2638">
        <v>2</v>
      </c>
      <c r="E2638" s="3">
        <v>965.87</v>
      </c>
      <c r="F2638" s="4">
        <v>0.1</v>
      </c>
      <c r="G2638" t="str">
        <f>VLOOKUP(C2638:C25175,Produkty!$A$2:$B$61,2,0)</f>
        <v>Powerbank 4</v>
      </c>
      <c r="H2638" s="6">
        <f t="shared" si="82"/>
        <v>1738.566</v>
      </c>
      <c r="I2638" t="str">
        <f t="shared" si="83"/>
        <v>Średnia</v>
      </c>
    </row>
    <row r="2639" spans="1:9">
      <c r="A2639" t="s">
        <v>13259</v>
      </c>
      <c r="B2639" t="s">
        <v>2482</v>
      </c>
      <c r="C2639" t="s">
        <v>854</v>
      </c>
      <c r="D2639">
        <v>2</v>
      </c>
      <c r="E2639" s="3">
        <v>308.36</v>
      </c>
      <c r="F2639" s="4">
        <v>0</v>
      </c>
      <c r="G2639" t="str">
        <f>VLOOKUP(C2639:C25176,Produkty!$A$2:$B$61,2,0)</f>
        <v>Podkładka 1</v>
      </c>
      <c r="H2639" s="6">
        <f t="shared" si="82"/>
        <v>616.72</v>
      </c>
      <c r="I2639" t="str">
        <f t="shared" si="83"/>
        <v>Średnia</v>
      </c>
    </row>
    <row r="2640" spans="1:9">
      <c r="A2640" t="s">
        <v>13260</v>
      </c>
      <c r="B2640" t="s">
        <v>2482</v>
      </c>
      <c r="C2640" t="s">
        <v>784</v>
      </c>
      <c r="D2640">
        <v>1</v>
      </c>
      <c r="E2640" s="3">
        <v>920.16</v>
      </c>
      <c r="F2640" s="4">
        <v>0</v>
      </c>
      <c r="G2640" t="str">
        <f>VLOOKUP(C2640:C25177,Produkty!$A$2:$B$61,2,0)</f>
        <v>Powerbank 3</v>
      </c>
      <c r="H2640" s="6">
        <f t="shared" si="82"/>
        <v>920.16</v>
      </c>
      <c r="I2640" t="str">
        <f t="shared" si="83"/>
        <v>Średnia</v>
      </c>
    </row>
    <row r="2641" spans="1:9">
      <c r="A2641" t="s">
        <v>13261</v>
      </c>
      <c r="B2641" t="s">
        <v>2482</v>
      </c>
      <c r="C2641" t="s">
        <v>848</v>
      </c>
      <c r="D2641">
        <v>6</v>
      </c>
      <c r="E2641" s="3">
        <v>1167.3900000000001</v>
      </c>
      <c r="F2641" s="4">
        <v>0</v>
      </c>
      <c r="G2641" t="str">
        <f>VLOOKUP(C2641:C25178,Produkty!$A$2:$B$61,2,0)</f>
        <v>Hub USB 2</v>
      </c>
      <c r="H2641" s="6">
        <f t="shared" si="82"/>
        <v>7004.34</v>
      </c>
      <c r="I2641" t="str">
        <f t="shared" si="83"/>
        <v>Duża</v>
      </c>
    </row>
    <row r="2642" spans="1:9">
      <c r="A2642" t="s">
        <v>13262</v>
      </c>
      <c r="B2642" t="s">
        <v>2483</v>
      </c>
      <c r="C2642" t="s">
        <v>747</v>
      </c>
      <c r="D2642">
        <v>6</v>
      </c>
      <c r="E2642" s="3">
        <v>551.79</v>
      </c>
      <c r="F2642" s="4">
        <v>0.1</v>
      </c>
      <c r="G2642" t="str">
        <f>VLOOKUP(C2642:C25179,Produkty!$A$2:$B$61,2,0)</f>
        <v>Słuchawki 1</v>
      </c>
      <c r="H2642" s="6">
        <f t="shared" si="82"/>
        <v>2979.6659999999997</v>
      </c>
      <c r="I2642" t="str">
        <f t="shared" si="83"/>
        <v>Duża</v>
      </c>
    </row>
    <row r="2643" spans="1:9">
      <c r="A2643" t="s">
        <v>13263</v>
      </c>
      <c r="B2643" t="s">
        <v>2483</v>
      </c>
      <c r="C2643" t="s">
        <v>797</v>
      </c>
      <c r="D2643">
        <v>3</v>
      </c>
      <c r="E2643" s="3">
        <v>643.82000000000005</v>
      </c>
      <c r="F2643" s="4">
        <v>0</v>
      </c>
      <c r="G2643" t="str">
        <f>VLOOKUP(C2643:C25180,Produkty!$A$2:$B$61,2,0)</f>
        <v>Lampka 1</v>
      </c>
      <c r="H2643" s="6">
        <f t="shared" si="82"/>
        <v>1931.46</v>
      </c>
      <c r="I2643" t="str">
        <f t="shared" si="83"/>
        <v>Średnia</v>
      </c>
    </row>
    <row r="2644" spans="1:9">
      <c r="A2644" t="s">
        <v>13264</v>
      </c>
      <c r="B2644" t="s">
        <v>2483</v>
      </c>
      <c r="C2644" t="s">
        <v>827</v>
      </c>
      <c r="D2644">
        <v>5</v>
      </c>
      <c r="E2644" s="3">
        <v>269.32</v>
      </c>
      <c r="F2644" s="4">
        <v>0.05</v>
      </c>
      <c r="G2644" t="str">
        <f>VLOOKUP(C2644:C25181,Produkty!$A$2:$B$61,2,0)</f>
        <v>Termos 4</v>
      </c>
      <c r="H2644" s="6">
        <f t="shared" si="82"/>
        <v>1279.2699999999998</v>
      </c>
      <c r="I2644" t="str">
        <f t="shared" si="83"/>
        <v>Średnia</v>
      </c>
    </row>
    <row r="2645" spans="1:9">
      <c r="A2645" t="s">
        <v>13265</v>
      </c>
      <c r="B2645" t="s">
        <v>2483</v>
      </c>
      <c r="C2645" t="s">
        <v>823</v>
      </c>
      <c r="D2645">
        <v>1</v>
      </c>
      <c r="E2645" s="3">
        <v>679.82</v>
      </c>
      <c r="F2645" s="4">
        <v>0.15</v>
      </c>
      <c r="G2645" t="str">
        <f>VLOOKUP(C2645:C25182,Produkty!$A$2:$B$61,2,0)</f>
        <v>Termos 2</v>
      </c>
      <c r="H2645" s="6">
        <f t="shared" si="82"/>
        <v>577.84699999999998</v>
      </c>
      <c r="I2645" t="str">
        <f t="shared" si="83"/>
        <v>Średnia</v>
      </c>
    </row>
    <row r="2646" spans="1:9">
      <c r="A2646" t="s">
        <v>13266</v>
      </c>
      <c r="B2646" t="s">
        <v>2484</v>
      </c>
      <c r="C2646" t="s">
        <v>860</v>
      </c>
      <c r="D2646">
        <v>4</v>
      </c>
      <c r="E2646" s="3">
        <v>853.77</v>
      </c>
      <c r="F2646" s="4">
        <v>0.2</v>
      </c>
      <c r="G2646" t="str">
        <f>VLOOKUP(C2646:C25183,Produkty!$A$2:$B$61,2,0)</f>
        <v>Podkładka 4</v>
      </c>
      <c r="H2646" s="6">
        <f t="shared" si="82"/>
        <v>2732.0640000000003</v>
      </c>
      <c r="I2646" t="str">
        <f t="shared" si="83"/>
        <v>Duża</v>
      </c>
    </row>
    <row r="2647" spans="1:9">
      <c r="A2647" t="s">
        <v>13267</v>
      </c>
      <c r="B2647" t="s">
        <v>2484</v>
      </c>
      <c r="C2647" t="s">
        <v>760</v>
      </c>
      <c r="D2647">
        <v>4</v>
      </c>
      <c r="E2647" s="3">
        <v>40.92</v>
      </c>
      <c r="F2647" s="4">
        <v>0.15</v>
      </c>
      <c r="G2647" t="str">
        <f>VLOOKUP(C2647:C25184,Produkty!$A$2:$B$61,2,0)</f>
        <v>Klawiatura 3</v>
      </c>
      <c r="H2647" s="6">
        <f t="shared" si="82"/>
        <v>139.12800000000001</v>
      </c>
      <c r="I2647" t="str">
        <f t="shared" si="83"/>
        <v>Mała</v>
      </c>
    </row>
    <row r="2648" spans="1:9">
      <c r="A2648" t="s">
        <v>13268</v>
      </c>
      <c r="B2648" t="s">
        <v>2484</v>
      </c>
      <c r="C2648" t="s">
        <v>862</v>
      </c>
      <c r="D2648">
        <v>3</v>
      </c>
      <c r="E2648" s="3">
        <v>474.64</v>
      </c>
      <c r="F2648" s="4">
        <v>0.15</v>
      </c>
      <c r="G2648" t="str">
        <f>VLOOKUP(C2648:C25185,Produkty!$A$2:$B$61,2,0)</f>
        <v>Ładowarka 1</v>
      </c>
      <c r="H2648" s="6">
        <f t="shared" si="82"/>
        <v>1210.3320000000001</v>
      </c>
      <c r="I2648" t="str">
        <f t="shared" si="83"/>
        <v>Średnia</v>
      </c>
    </row>
    <row r="2649" spans="1:9">
      <c r="A2649" t="s">
        <v>13269</v>
      </c>
      <c r="B2649" t="s">
        <v>2484</v>
      </c>
      <c r="C2649" t="s">
        <v>750</v>
      </c>
      <c r="D2649">
        <v>4</v>
      </c>
      <c r="E2649" s="3">
        <v>281.38</v>
      </c>
      <c r="F2649" s="4">
        <v>0</v>
      </c>
      <c r="G2649" t="str">
        <f>VLOOKUP(C2649:C25186,Produkty!$A$2:$B$61,2,0)</f>
        <v>Słuchawki 2</v>
      </c>
      <c r="H2649" s="6">
        <f t="shared" si="82"/>
        <v>1125.52</v>
      </c>
      <c r="I2649" t="str">
        <f t="shared" si="83"/>
        <v>Średnia</v>
      </c>
    </row>
    <row r="2650" spans="1:9">
      <c r="A2650" t="s">
        <v>13270</v>
      </c>
      <c r="B2650" t="s">
        <v>2485</v>
      </c>
      <c r="C2650" t="s">
        <v>778</v>
      </c>
      <c r="D2650">
        <v>6</v>
      </c>
      <c r="E2650" s="3">
        <v>965.24</v>
      </c>
      <c r="F2650" s="4">
        <v>0.2</v>
      </c>
      <c r="G2650" t="str">
        <f>VLOOKUP(C2650:C25187,Produkty!$A$2:$B$61,2,0)</f>
        <v>Monitor 4</v>
      </c>
      <c r="H2650" s="6">
        <f t="shared" si="82"/>
        <v>4633.152000000001</v>
      </c>
      <c r="I2650" t="str">
        <f t="shared" si="83"/>
        <v>Duża</v>
      </c>
    </row>
    <row r="2651" spans="1:9">
      <c r="A2651" t="s">
        <v>13271</v>
      </c>
      <c r="B2651" t="s">
        <v>2486</v>
      </c>
      <c r="C2651" t="s">
        <v>825</v>
      </c>
      <c r="D2651">
        <v>4</v>
      </c>
      <c r="E2651" s="3">
        <v>957.36</v>
      </c>
      <c r="F2651" s="4">
        <v>0</v>
      </c>
      <c r="G2651" t="str">
        <f>VLOOKUP(C2651:C25188,Produkty!$A$2:$B$61,2,0)</f>
        <v>Termos 3</v>
      </c>
      <c r="H2651" s="6">
        <f t="shared" si="82"/>
        <v>3829.44</v>
      </c>
      <c r="I2651" t="str">
        <f t="shared" si="83"/>
        <v>Duża</v>
      </c>
    </row>
    <row r="2652" spans="1:9">
      <c r="A2652" t="s">
        <v>13272</v>
      </c>
      <c r="B2652" t="s">
        <v>2486</v>
      </c>
      <c r="C2652" t="s">
        <v>819</v>
      </c>
      <c r="D2652">
        <v>6</v>
      </c>
      <c r="E2652" s="3">
        <v>284.26</v>
      </c>
      <c r="F2652" s="4">
        <v>0.2</v>
      </c>
      <c r="G2652" t="str">
        <f>VLOOKUP(C2652:C25189,Produkty!$A$2:$B$61,2,0)</f>
        <v>Czajnik 4</v>
      </c>
      <c r="H2652" s="6">
        <f t="shared" si="82"/>
        <v>1364.4480000000001</v>
      </c>
      <c r="I2652" t="str">
        <f t="shared" si="83"/>
        <v>Średnia</v>
      </c>
    </row>
    <row r="2653" spans="1:9">
      <c r="A2653" t="s">
        <v>13273</v>
      </c>
      <c r="B2653" t="s">
        <v>2487</v>
      </c>
      <c r="C2653" t="s">
        <v>868</v>
      </c>
      <c r="D2653">
        <v>5</v>
      </c>
      <c r="E2653" s="3">
        <v>552.61</v>
      </c>
      <c r="F2653" s="4">
        <v>0.05</v>
      </c>
      <c r="G2653" t="str">
        <f>VLOOKUP(C2653:C25190,Produkty!$A$2:$B$61,2,0)</f>
        <v>Ładowarka 4</v>
      </c>
      <c r="H2653" s="6">
        <f t="shared" si="82"/>
        <v>2624.8975</v>
      </c>
      <c r="I2653" t="str">
        <f t="shared" si="83"/>
        <v>Duża</v>
      </c>
    </row>
    <row r="2654" spans="1:9">
      <c r="A2654" t="s">
        <v>13274</v>
      </c>
      <c r="B2654" t="s">
        <v>2488</v>
      </c>
      <c r="C2654" t="s">
        <v>780</v>
      </c>
      <c r="D2654">
        <v>5</v>
      </c>
      <c r="E2654" s="3">
        <v>706.55</v>
      </c>
      <c r="F2654" s="4">
        <v>0</v>
      </c>
      <c r="G2654" t="str">
        <f>VLOOKUP(C2654:C25191,Produkty!$A$2:$B$61,2,0)</f>
        <v>Powerbank 1</v>
      </c>
      <c r="H2654" s="6">
        <f t="shared" si="82"/>
        <v>3532.75</v>
      </c>
      <c r="I2654" t="str">
        <f t="shared" si="83"/>
        <v>Duża</v>
      </c>
    </row>
    <row r="2655" spans="1:9">
      <c r="A2655" t="s">
        <v>13275</v>
      </c>
      <c r="B2655" t="s">
        <v>2489</v>
      </c>
      <c r="C2655" t="s">
        <v>752</v>
      </c>
      <c r="D2655">
        <v>3</v>
      </c>
      <c r="E2655" s="3">
        <v>845.29</v>
      </c>
      <c r="F2655" s="4">
        <v>0.1</v>
      </c>
      <c r="G2655" t="str">
        <f>VLOOKUP(C2655:C25192,Produkty!$A$2:$B$61,2,0)</f>
        <v>Słuchawki 3</v>
      </c>
      <c r="H2655" s="6">
        <f t="shared" si="82"/>
        <v>2282.2829999999999</v>
      </c>
      <c r="I2655" t="str">
        <f t="shared" si="83"/>
        <v>Duża</v>
      </c>
    </row>
    <row r="2656" spans="1:9">
      <c r="A2656" t="s">
        <v>13276</v>
      </c>
      <c r="B2656" t="s">
        <v>2489</v>
      </c>
      <c r="C2656" t="s">
        <v>762</v>
      </c>
      <c r="D2656">
        <v>6</v>
      </c>
      <c r="E2656" s="3">
        <v>737.93</v>
      </c>
      <c r="F2656" s="4">
        <v>0</v>
      </c>
      <c r="G2656" t="str">
        <f>VLOOKUP(C2656:C25193,Produkty!$A$2:$B$61,2,0)</f>
        <v>Klawiatura 4</v>
      </c>
      <c r="H2656" s="6">
        <f t="shared" si="82"/>
        <v>4427.58</v>
      </c>
      <c r="I2656" t="str">
        <f t="shared" si="83"/>
        <v>Duża</v>
      </c>
    </row>
    <row r="2657" spans="1:9">
      <c r="A2657" t="s">
        <v>13277</v>
      </c>
      <c r="B2657" t="s">
        <v>2490</v>
      </c>
      <c r="C2657" t="s">
        <v>848</v>
      </c>
      <c r="D2657">
        <v>6</v>
      </c>
      <c r="E2657" s="3">
        <v>1209.5999999999999</v>
      </c>
      <c r="F2657" s="4">
        <v>0.2</v>
      </c>
      <c r="G2657" t="str">
        <f>VLOOKUP(C2657:C25194,Produkty!$A$2:$B$61,2,0)</f>
        <v>Hub USB 2</v>
      </c>
      <c r="H2657" s="6">
        <f t="shared" si="82"/>
        <v>5806.08</v>
      </c>
      <c r="I2657" t="str">
        <f t="shared" si="83"/>
        <v>Duża</v>
      </c>
    </row>
    <row r="2658" spans="1:9">
      <c r="A2658" t="s">
        <v>13278</v>
      </c>
      <c r="B2658" t="s">
        <v>2490</v>
      </c>
      <c r="C2658" t="s">
        <v>770</v>
      </c>
      <c r="D2658">
        <v>4</v>
      </c>
      <c r="E2658" s="3">
        <v>320.48</v>
      </c>
      <c r="F2658" s="4">
        <v>0</v>
      </c>
      <c r="G2658" t="str">
        <f>VLOOKUP(C2658:C25195,Produkty!$A$2:$B$61,2,0)</f>
        <v>Mysz 4</v>
      </c>
      <c r="H2658" s="6">
        <f t="shared" si="82"/>
        <v>1281.92</v>
      </c>
      <c r="I2658" t="str">
        <f t="shared" si="83"/>
        <v>Średnia</v>
      </c>
    </row>
    <row r="2659" spans="1:9">
      <c r="A2659" t="s">
        <v>13279</v>
      </c>
      <c r="B2659" t="s">
        <v>2490</v>
      </c>
      <c r="C2659" t="s">
        <v>776</v>
      </c>
      <c r="D2659">
        <v>3</v>
      </c>
      <c r="E2659" s="3">
        <v>962.79</v>
      </c>
      <c r="F2659" s="4">
        <v>0.2</v>
      </c>
      <c r="G2659" t="str">
        <f>VLOOKUP(C2659:C25196,Produkty!$A$2:$B$61,2,0)</f>
        <v>Monitor 3</v>
      </c>
      <c r="H2659" s="6">
        <f t="shared" si="82"/>
        <v>2310.6959999999999</v>
      </c>
      <c r="I2659" t="str">
        <f t="shared" si="83"/>
        <v>Duża</v>
      </c>
    </row>
    <row r="2660" spans="1:9">
      <c r="A2660" t="s">
        <v>13280</v>
      </c>
      <c r="B2660" t="s">
        <v>2490</v>
      </c>
      <c r="C2660" t="s">
        <v>858</v>
      </c>
      <c r="D2660">
        <v>4</v>
      </c>
      <c r="E2660" s="3">
        <v>597.83000000000004</v>
      </c>
      <c r="F2660" s="4">
        <v>0</v>
      </c>
      <c r="G2660" t="str">
        <f>VLOOKUP(C2660:C25197,Produkty!$A$2:$B$61,2,0)</f>
        <v>Podkładka 3</v>
      </c>
      <c r="H2660" s="6">
        <f t="shared" si="82"/>
        <v>2391.3200000000002</v>
      </c>
      <c r="I2660" t="str">
        <f t="shared" si="83"/>
        <v>Duża</v>
      </c>
    </row>
    <row r="2661" spans="1:9">
      <c r="A2661" t="s">
        <v>13281</v>
      </c>
      <c r="B2661" t="s">
        <v>2492</v>
      </c>
      <c r="C2661" t="s">
        <v>764</v>
      </c>
      <c r="D2661">
        <v>2</v>
      </c>
      <c r="E2661" s="3">
        <v>267.89999999999998</v>
      </c>
      <c r="F2661" s="4">
        <v>0.15</v>
      </c>
      <c r="G2661" t="str">
        <f>VLOOKUP(C2661:C25198,Produkty!$A$2:$B$61,2,0)</f>
        <v>Mysz 1</v>
      </c>
      <c r="H2661" s="6">
        <f t="shared" si="82"/>
        <v>455.42999999999995</v>
      </c>
      <c r="I2661" t="str">
        <f t="shared" si="83"/>
        <v>Mała</v>
      </c>
    </row>
    <row r="2662" spans="1:9">
      <c r="A2662" t="s">
        <v>13282</v>
      </c>
      <c r="B2662" t="s">
        <v>2492</v>
      </c>
      <c r="C2662" t="s">
        <v>825</v>
      </c>
      <c r="D2662">
        <v>5</v>
      </c>
      <c r="E2662" s="3">
        <v>964.05</v>
      </c>
      <c r="F2662" s="4">
        <v>0</v>
      </c>
      <c r="G2662" t="str">
        <f>VLOOKUP(C2662:C25199,Produkty!$A$2:$B$61,2,0)</f>
        <v>Termos 3</v>
      </c>
      <c r="H2662" s="6">
        <f t="shared" si="82"/>
        <v>4820.25</v>
      </c>
      <c r="I2662" t="str">
        <f t="shared" si="83"/>
        <v>Duża</v>
      </c>
    </row>
    <row r="2663" spans="1:9">
      <c r="A2663" t="s">
        <v>13283</v>
      </c>
      <c r="B2663" t="s">
        <v>2493</v>
      </c>
      <c r="C2663" t="s">
        <v>829</v>
      </c>
      <c r="D2663">
        <v>5</v>
      </c>
      <c r="E2663" s="3">
        <v>549.04999999999995</v>
      </c>
      <c r="F2663" s="4">
        <v>0</v>
      </c>
      <c r="G2663" t="str">
        <f>VLOOKUP(C2663:C25200,Produkty!$A$2:$B$61,2,0)</f>
        <v>Kabel USB-C 1</v>
      </c>
      <c r="H2663" s="6">
        <f t="shared" si="82"/>
        <v>2745.25</v>
      </c>
      <c r="I2663" t="str">
        <f t="shared" si="83"/>
        <v>Duża</v>
      </c>
    </row>
    <row r="2664" spans="1:9">
      <c r="A2664" t="s">
        <v>13284</v>
      </c>
      <c r="B2664" t="s">
        <v>2493</v>
      </c>
      <c r="C2664" t="s">
        <v>752</v>
      </c>
      <c r="D2664">
        <v>3</v>
      </c>
      <c r="E2664" s="3">
        <v>856.86</v>
      </c>
      <c r="F2664" s="4">
        <v>0.05</v>
      </c>
      <c r="G2664" t="str">
        <f>VLOOKUP(C2664:C25201,Produkty!$A$2:$B$61,2,0)</f>
        <v>Słuchawki 3</v>
      </c>
      <c r="H2664" s="6">
        <f t="shared" si="82"/>
        <v>2442.0509999999999</v>
      </c>
      <c r="I2664" t="str">
        <f t="shared" si="83"/>
        <v>Duża</v>
      </c>
    </row>
    <row r="2665" spans="1:9">
      <c r="A2665" t="s">
        <v>13285</v>
      </c>
      <c r="B2665" t="s">
        <v>2493</v>
      </c>
      <c r="C2665" t="s">
        <v>803</v>
      </c>
      <c r="D2665">
        <v>1</v>
      </c>
      <c r="E2665" s="3">
        <v>716.1</v>
      </c>
      <c r="F2665" s="4">
        <v>0</v>
      </c>
      <c r="G2665" t="str">
        <f>VLOOKUP(C2665:C25202,Produkty!$A$2:$B$61,2,0)</f>
        <v>Lampka 4</v>
      </c>
      <c r="H2665" s="6">
        <f t="shared" si="82"/>
        <v>716.1</v>
      </c>
      <c r="I2665" t="str">
        <f t="shared" si="83"/>
        <v>Średnia</v>
      </c>
    </row>
    <row r="2666" spans="1:9">
      <c r="A2666" t="s">
        <v>13286</v>
      </c>
      <c r="B2666" t="s">
        <v>2494</v>
      </c>
      <c r="C2666" t="s">
        <v>866</v>
      </c>
      <c r="D2666">
        <v>2</v>
      </c>
      <c r="E2666" s="3">
        <v>342.56</v>
      </c>
      <c r="F2666" s="4">
        <v>0</v>
      </c>
      <c r="G2666" t="str">
        <f>VLOOKUP(C2666:C25203,Produkty!$A$2:$B$61,2,0)</f>
        <v>Ładowarka 3</v>
      </c>
      <c r="H2666" s="6">
        <f t="shared" si="82"/>
        <v>685.12</v>
      </c>
      <c r="I2666" t="str">
        <f t="shared" si="83"/>
        <v>Średnia</v>
      </c>
    </row>
    <row r="2667" spans="1:9">
      <c r="A2667" t="s">
        <v>13287</v>
      </c>
      <c r="B2667" t="s">
        <v>2494</v>
      </c>
      <c r="C2667" t="s">
        <v>758</v>
      </c>
      <c r="D2667">
        <v>5</v>
      </c>
      <c r="E2667" s="3">
        <v>252.33</v>
      </c>
      <c r="F2667" s="4">
        <v>0</v>
      </c>
      <c r="G2667" t="str">
        <f>VLOOKUP(C2667:C25204,Produkty!$A$2:$B$61,2,0)</f>
        <v>Klawiatura 2</v>
      </c>
      <c r="H2667" s="6">
        <f t="shared" si="82"/>
        <v>1261.6500000000001</v>
      </c>
      <c r="I2667" t="str">
        <f t="shared" si="83"/>
        <v>Średnia</v>
      </c>
    </row>
    <row r="2668" spans="1:9">
      <c r="A2668" t="s">
        <v>13288</v>
      </c>
      <c r="B2668" t="s">
        <v>2496</v>
      </c>
      <c r="C2668" t="s">
        <v>809</v>
      </c>
      <c r="D2668">
        <v>1</v>
      </c>
      <c r="E2668" s="3">
        <v>1135.08</v>
      </c>
      <c r="F2668" s="4">
        <v>0.2</v>
      </c>
      <c r="G2668" t="str">
        <f>VLOOKUP(C2668:C25205,Produkty!$A$2:$B$61,2,0)</f>
        <v>Organizer 3</v>
      </c>
      <c r="H2668" s="6">
        <f t="shared" si="82"/>
        <v>908.06399999999996</v>
      </c>
      <c r="I2668" t="str">
        <f t="shared" si="83"/>
        <v>Średnia</v>
      </c>
    </row>
    <row r="2669" spans="1:9">
      <c r="A2669" t="s">
        <v>13289</v>
      </c>
      <c r="B2669" t="s">
        <v>2496</v>
      </c>
      <c r="C2669" t="s">
        <v>823</v>
      </c>
      <c r="D2669">
        <v>4</v>
      </c>
      <c r="E2669" s="3">
        <v>682.61</v>
      </c>
      <c r="F2669" s="4">
        <v>0</v>
      </c>
      <c r="G2669" t="str">
        <f>VLOOKUP(C2669:C25206,Produkty!$A$2:$B$61,2,0)</f>
        <v>Termos 2</v>
      </c>
      <c r="H2669" s="6">
        <f t="shared" si="82"/>
        <v>2730.44</v>
      </c>
      <c r="I2669" t="str">
        <f t="shared" si="83"/>
        <v>Duża</v>
      </c>
    </row>
    <row r="2670" spans="1:9">
      <c r="A2670" t="s">
        <v>13290</v>
      </c>
      <c r="B2670" t="s">
        <v>2496</v>
      </c>
      <c r="C2670" t="s">
        <v>776</v>
      </c>
      <c r="D2670">
        <v>2</v>
      </c>
      <c r="E2670" s="3">
        <v>940.92</v>
      </c>
      <c r="F2670" s="4">
        <v>0</v>
      </c>
      <c r="G2670" t="str">
        <f>VLOOKUP(C2670:C25207,Produkty!$A$2:$B$61,2,0)</f>
        <v>Monitor 3</v>
      </c>
      <c r="H2670" s="6">
        <f t="shared" si="82"/>
        <v>1881.84</v>
      </c>
      <c r="I2670" t="str">
        <f t="shared" si="83"/>
        <v>Średnia</v>
      </c>
    </row>
    <row r="2671" spans="1:9">
      <c r="A2671" t="s">
        <v>13291</v>
      </c>
      <c r="B2671" t="s">
        <v>2497</v>
      </c>
      <c r="C2671" t="s">
        <v>762</v>
      </c>
      <c r="D2671">
        <v>5</v>
      </c>
      <c r="E2671" s="3">
        <v>707.67</v>
      </c>
      <c r="F2671" s="4">
        <v>0.15</v>
      </c>
      <c r="G2671" t="str">
        <f>VLOOKUP(C2671:C25208,Produkty!$A$2:$B$61,2,0)</f>
        <v>Klawiatura 4</v>
      </c>
      <c r="H2671" s="6">
        <f t="shared" si="82"/>
        <v>3007.5974999999999</v>
      </c>
      <c r="I2671" t="str">
        <f t="shared" si="83"/>
        <v>Duża</v>
      </c>
    </row>
    <row r="2672" spans="1:9">
      <c r="A2672" t="s">
        <v>13292</v>
      </c>
      <c r="B2672" t="s">
        <v>2499</v>
      </c>
      <c r="C2672" t="s">
        <v>866</v>
      </c>
      <c r="D2672">
        <v>2</v>
      </c>
      <c r="E2672" s="3">
        <v>352.22</v>
      </c>
      <c r="F2672" s="4">
        <v>0.2</v>
      </c>
      <c r="G2672" t="str">
        <f>VLOOKUP(C2672:C25209,Produkty!$A$2:$B$61,2,0)</f>
        <v>Ładowarka 3</v>
      </c>
      <c r="H2672" s="6">
        <f t="shared" si="82"/>
        <v>563.55200000000002</v>
      </c>
      <c r="I2672" t="str">
        <f t="shared" si="83"/>
        <v>Średnia</v>
      </c>
    </row>
    <row r="2673" spans="1:9">
      <c r="A2673" t="s">
        <v>13293</v>
      </c>
      <c r="B2673" t="s">
        <v>2499</v>
      </c>
      <c r="C2673" t="s">
        <v>774</v>
      </c>
      <c r="D2673">
        <v>2</v>
      </c>
      <c r="E2673" s="3">
        <v>96.96</v>
      </c>
      <c r="F2673" s="4">
        <v>0.15</v>
      </c>
      <c r="G2673" t="str">
        <f>VLOOKUP(C2673:C25210,Produkty!$A$2:$B$61,2,0)</f>
        <v>Monitor 2</v>
      </c>
      <c r="H2673" s="6">
        <f t="shared" si="82"/>
        <v>164.83199999999999</v>
      </c>
      <c r="I2673" t="str">
        <f t="shared" si="83"/>
        <v>Mała</v>
      </c>
    </row>
    <row r="2674" spans="1:9">
      <c r="A2674" t="s">
        <v>13294</v>
      </c>
      <c r="B2674" t="s">
        <v>2499</v>
      </c>
      <c r="C2674" t="s">
        <v>809</v>
      </c>
      <c r="D2674">
        <v>2</v>
      </c>
      <c r="E2674" s="3">
        <v>1102.44</v>
      </c>
      <c r="F2674" s="4">
        <v>0</v>
      </c>
      <c r="G2674" t="str">
        <f>VLOOKUP(C2674:C25211,Produkty!$A$2:$B$61,2,0)</f>
        <v>Organizer 3</v>
      </c>
      <c r="H2674" s="6">
        <f t="shared" si="82"/>
        <v>2204.88</v>
      </c>
      <c r="I2674" t="str">
        <f t="shared" si="83"/>
        <v>Duża</v>
      </c>
    </row>
    <row r="2675" spans="1:9">
      <c r="A2675" t="s">
        <v>13295</v>
      </c>
      <c r="B2675" t="s">
        <v>2500</v>
      </c>
      <c r="C2675" t="s">
        <v>766</v>
      </c>
      <c r="D2675">
        <v>6</v>
      </c>
      <c r="E2675" s="3">
        <v>711.32</v>
      </c>
      <c r="F2675" s="4">
        <v>0</v>
      </c>
      <c r="G2675" t="str">
        <f>VLOOKUP(C2675:C25212,Produkty!$A$2:$B$61,2,0)</f>
        <v>Mysz 2</v>
      </c>
      <c r="H2675" s="6">
        <f t="shared" si="82"/>
        <v>4267.92</v>
      </c>
      <c r="I2675" t="str">
        <f t="shared" si="83"/>
        <v>Duża</v>
      </c>
    </row>
    <row r="2676" spans="1:9">
      <c r="A2676" t="s">
        <v>13296</v>
      </c>
      <c r="B2676" t="s">
        <v>2501</v>
      </c>
      <c r="C2676" t="s">
        <v>821</v>
      </c>
      <c r="D2676">
        <v>2</v>
      </c>
      <c r="E2676" s="3">
        <v>878.78</v>
      </c>
      <c r="F2676" s="4">
        <v>0</v>
      </c>
      <c r="G2676" t="str">
        <f>VLOOKUP(C2676:C25213,Produkty!$A$2:$B$61,2,0)</f>
        <v>Termos 1</v>
      </c>
      <c r="H2676" s="6">
        <f t="shared" si="82"/>
        <v>1757.56</v>
      </c>
      <c r="I2676" t="str">
        <f t="shared" si="83"/>
        <v>Średnia</v>
      </c>
    </row>
    <row r="2677" spans="1:9">
      <c r="A2677" t="s">
        <v>13297</v>
      </c>
      <c r="B2677" t="s">
        <v>2502</v>
      </c>
      <c r="C2677" t="s">
        <v>801</v>
      </c>
      <c r="D2677">
        <v>1</v>
      </c>
      <c r="E2677" s="3">
        <v>352.75</v>
      </c>
      <c r="F2677" s="4">
        <v>0.2</v>
      </c>
      <c r="G2677" t="str">
        <f>VLOOKUP(C2677:C25214,Produkty!$A$2:$B$61,2,0)</f>
        <v>Lampka 3</v>
      </c>
      <c r="H2677" s="6">
        <f t="shared" si="82"/>
        <v>282.2</v>
      </c>
      <c r="I2677" t="str">
        <f t="shared" si="83"/>
        <v>Mała</v>
      </c>
    </row>
    <row r="2678" spans="1:9">
      <c r="A2678" t="s">
        <v>13298</v>
      </c>
      <c r="B2678" t="s">
        <v>2502</v>
      </c>
      <c r="C2678" t="s">
        <v>860</v>
      </c>
      <c r="D2678">
        <v>3</v>
      </c>
      <c r="E2678" s="3">
        <v>846.39</v>
      </c>
      <c r="F2678" s="4">
        <v>0.2</v>
      </c>
      <c r="G2678" t="str">
        <f>VLOOKUP(C2678:C25215,Produkty!$A$2:$B$61,2,0)</f>
        <v>Podkładka 4</v>
      </c>
      <c r="H2678" s="6">
        <f t="shared" si="82"/>
        <v>2031.3360000000002</v>
      </c>
      <c r="I2678" t="str">
        <f t="shared" si="83"/>
        <v>Duża</v>
      </c>
    </row>
    <row r="2679" spans="1:9">
      <c r="A2679" t="s">
        <v>13299</v>
      </c>
      <c r="B2679" t="s">
        <v>2502</v>
      </c>
      <c r="C2679" t="s">
        <v>772</v>
      </c>
      <c r="D2679">
        <v>6</v>
      </c>
      <c r="E2679" s="3">
        <v>985.1</v>
      </c>
      <c r="F2679" s="4">
        <v>0.15</v>
      </c>
      <c r="G2679" t="str">
        <f>VLOOKUP(C2679:C25216,Produkty!$A$2:$B$61,2,0)</f>
        <v>Monitor 1</v>
      </c>
      <c r="H2679" s="6">
        <f t="shared" si="82"/>
        <v>5024.01</v>
      </c>
      <c r="I2679" t="str">
        <f t="shared" si="83"/>
        <v>Duża</v>
      </c>
    </row>
    <row r="2680" spans="1:9">
      <c r="A2680" t="s">
        <v>13300</v>
      </c>
      <c r="B2680" t="s">
        <v>2503</v>
      </c>
      <c r="C2680" t="s">
        <v>809</v>
      </c>
      <c r="D2680">
        <v>5</v>
      </c>
      <c r="E2680" s="3">
        <v>1125.18</v>
      </c>
      <c r="F2680" s="4">
        <v>0.2</v>
      </c>
      <c r="G2680" t="str">
        <f>VLOOKUP(C2680:C25217,Produkty!$A$2:$B$61,2,0)</f>
        <v>Organizer 3</v>
      </c>
      <c r="H2680" s="6">
        <f t="shared" si="82"/>
        <v>4500.72</v>
      </c>
      <c r="I2680" t="str">
        <f t="shared" si="83"/>
        <v>Duża</v>
      </c>
    </row>
    <row r="2681" spans="1:9">
      <c r="A2681" t="s">
        <v>13301</v>
      </c>
      <c r="B2681" t="s">
        <v>2503</v>
      </c>
      <c r="C2681" t="s">
        <v>801</v>
      </c>
      <c r="D2681">
        <v>6</v>
      </c>
      <c r="E2681" s="3">
        <v>359.63</v>
      </c>
      <c r="F2681" s="4">
        <v>0.2</v>
      </c>
      <c r="G2681" t="str">
        <f>VLOOKUP(C2681:C25218,Produkty!$A$2:$B$61,2,0)</f>
        <v>Lampka 3</v>
      </c>
      <c r="H2681" s="6">
        <f t="shared" si="82"/>
        <v>1726.2239999999999</v>
      </c>
      <c r="I2681" t="str">
        <f t="shared" si="83"/>
        <v>Średnia</v>
      </c>
    </row>
    <row r="2682" spans="1:9">
      <c r="A2682" t="s">
        <v>13302</v>
      </c>
      <c r="B2682" t="s">
        <v>2504</v>
      </c>
      <c r="C2682" t="s">
        <v>803</v>
      </c>
      <c r="D2682">
        <v>5</v>
      </c>
      <c r="E2682" s="3">
        <v>730.64</v>
      </c>
      <c r="F2682" s="4">
        <v>0</v>
      </c>
      <c r="G2682" t="str">
        <f>VLOOKUP(C2682:C25219,Produkty!$A$2:$B$61,2,0)</f>
        <v>Lampka 4</v>
      </c>
      <c r="H2682" s="6">
        <f t="shared" si="82"/>
        <v>3653.2</v>
      </c>
      <c r="I2682" t="str">
        <f t="shared" si="83"/>
        <v>Duża</v>
      </c>
    </row>
    <row r="2683" spans="1:9">
      <c r="A2683" t="s">
        <v>13303</v>
      </c>
      <c r="B2683" t="s">
        <v>2506</v>
      </c>
      <c r="C2683" t="s">
        <v>795</v>
      </c>
      <c r="D2683">
        <v>3</v>
      </c>
      <c r="E2683" s="3">
        <v>112.19</v>
      </c>
      <c r="F2683" s="4">
        <v>0.05</v>
      </c>
      <c r="G2683" t="str">
        <f>VLOOKUP(C2683:C25220,Produkty!$A$2:$B$61,2,0)</f>
        <v>Krzesło biurowe 4</v>
      </c>
      <c r="H2683" s="6">
        <f t="shared" si="82"/>
        <v>319.74149999999997</v>
      </c>
      <c r="I2683" t="str">
        <f t="shared" si="83"/>
        <v>Mała</v>
      </c>
    </row>
    <row r="2684" spans="1:9">
      <c r="A2684" t="s">
        <v>13304</v>
      </c>
      <c r="B2684" t="s">
        <v>2507</v>
      </c>
      <c r="C2684" t="s">
        <v>866</v>
      </c>
      <c r="D2684">
        <v>3</v>
      </c>
      <c r="E2684" s="3">
        <v>362.12</v>
      </c>
      <c r="F2684" s="4">
        <v>0.2</v>
      </c>
      <c r="G2684" t="str">
        <f>VLOOKUP(C2684:C25221,Produkty!$A$2:$B$61,2,0)</f>
        <v>Ładowarka 3</v>
      </c>
      <c r="H2684" s="6">
        <f t="shared" si="82"/>
        <v>869.08800000000019</v>
      </c>
      <c r="I2684" t="str">
        <f t="shared" si="83"/>
        <v>Średnia</v>
      </c>
    </row>
    <row r="2685" spans="1:9">
      <c r="A2685" t="s">
        <v>13305</v>
      </c>
      <c r="B2685" t="s">
        <v>2507</v>
      </c>
      <c r="C2685" t="s">
        <v>813</v>
      </c>
      <c r="D2685">
        <v>4</v>
      </c>
      <c r="E2685" s="3">
        <v>1027.07</v>
      </c>
      <c r="F2685" s="4">
        <v>0.05</v>
      </c>
      <c r="G2685" t="str">
        <f>VLOOKUP(C2685:C25222,Produkty!$A$2:$B$61,2,0)</f>
        <v>Czajnik 1</v>
      </c>
      <c r="H2685" s="6">
        <f t="shared" si="82"/>
        <v>3902.8659999999995</v>
      </c>
      <c r="I2685" t="str">
        <f t="shared" si="83"/>
        <v>Duża</v>
      </c>
    </row>
    <row r="2686" spans="1:9">
      <c r="A2686" t="s">
        <v>13306</v>
      </c>
      <c r="B2686" t="s">
        <v>2507</v>
      </c>
      <c r="C2686" t="s">
        <v>856</v>
      </c>
      <c r="D2686">
        <v>6</v>
      </c>
      <c r="E2686" s="3">
        <v>134.13</v>
      </c>
      <c r="F2686" s="4">
        <v>0.1</v>
      </c>
      <c r="G2686" t="str">
        <f>VLOOKUP(C2686:C25223,Produkty!$A$2:$B$61,2,0)</f>
        <v>Podkładka 2</v>
      </c>
      <c r="H2686" s="6">
        <f t="shared" si="82"/>
        <v>724.30200000000002</v>
      </c>
      <c r="I2686" t="str">
        <f t="shared" si="83"/>
        <v>Średnia</v>
      </c>
    </row>
    <row r="2687" spans="1:9">
      <c r="A2687" t="s">
        <v>13307</v>
      </c>
      <c r="B2687" t="s">
        <v>2508</v>
      </c>
      <c r="C2687" t="s">
        <v>809</v>
      </c>
      <c r="D2687">
        <v>3</v>
      </c>
      <c r="E2687" s="3">
        <v>1137.46</v>
      </c>
      <c r="F2687" s="4">
        <v>0</v>
      </c>
      <c r="G2687" t="str">
        <f>VLOOKUP(C2687:C25224,Produkty!$A$2:$B$61,2,0)</f>
        <v>Organizer 3</v>
      </c>
      <c r="H2687" s="6">
        <f t="shared" si="82"/>
        <v>3412.38</v>
      </c>
      <c r="I2687" t="str">
        <f t="shared" si="83"/>
        <v>Duża</v>
      </c>
    </row>
    <row r="2688" spans="1:9">
      <c r="A2688" t="s">
        <v>13308</v>
      </c>
      <c r="B2688" t="s">
        <v>2508</v>
      </c>
      <c r="C2688" t="s">
        <v>791</v>
      </c>
      <c r="D2688">
        <v>5</v>
      </c>
      <c r="E2688" s="3">
        <v>238.35</v>
      </c>
      <c r="F2688" s="4">
        <v>0.1</v>
      </c>
      <c r="G2688" t="str">
        <f>VLOOKUP(C2688:C25225,Produkty!$A$2:$B$61,2,0)</f>
        <v>Krzesło biurowe 2</v>
      </c>
      <c r="H2688" s="6">
        <f t="shared" si="82"/>
        <v>1072.575</v>
      </c>
      <c r="I2688" t="str">
        <f t="shared" si="83"/>
        <v>Średnia</v>
      </c>
    </row>
    <row r="2689" spans="1:9">
      <c r="A2689" t="s">
        <v>13309</v>
      </c>
      <c r="B2689" t="s">
        <v>2509</v>
      </c>
      <c r="C2689" t="s">
        <v>825</v>
      </c>
      <c r="D2689">
        <v>5</v>
      </c>
      <c r="E2689" s="3">
        <v>956.79</v>
      </c>
      <c r="F2689" s="4">
        <v>0</v>
      </c>
      <c r="G2689" t="str">
        <f>VLOOKUP(C2689:C25226,Produkty!$A$2:$B$61,2,0)</f>
        <v>Termos 3</v>
      </c>
      <c r="H2689" s="6">
        <f t="shared" si="82"/>
        <v>4783.95</v>
      </c>
      <c r="I2689" t="str">
        <f t="shared" si="83"/>
        <v>Duża</v>
      </c>
    </row>
    <row r="2690" spans="1:9">
      <c r="A2690" t="s">
        <v>13310</v>
      </c>
      <c r="B2690" t="s">
        <v>2509</v>
      </c>
      <c r="C2690" t="s">
        <v>864</v>
      </c>
      <c r="D2690">
        <v>3</v>
      </c>
      <c r="E2690" s="3">
        <v>1136.08</v>
      </c>
      <c r="F2690" s="4">
        <v>0</v>
      </c>
      <c r="G2690" t="str">
        <f>VLOOKUP(C2690:C25227,Produkty!$A$2:$B$61,2,0)</f>
        <v>Ładowarka 2</v>
      </c>
      <c r="H2690" s="6">
        <f t="shared" si="82"/>
        <v>3408.24</v>
      </c>
      <c r="I2690" t="str">
        <f t="shared" si="83"/>
        <v>Duża</v>
      </c>
    </row>
    <row r="2691" spans="1:9">
      <c r="A2691" t="s">
        <v>13311</v>
      </c>
      <c r="B2691" t="s">
        <v>2509</v>
      </c>
      <c r="C2691" t="s">
        <v>793</v>
      </c>
      <c r="D2691">
        <v>3</v>
      </c>
      <c r="E2691" s="3">
        <v>93.22</v>
      </c>
      <c r="F2691" s="4">
        <v>0</v>
      </c>
      <c r="G2691" t="str">
        <f>VLOOKUP(C2691:C25228,Produkty!$A$2:$B$61,2,0)</f>
        <v>Krzesło biurowe 3</v>
      </c>
      <c r="H2691" s="6">
        <f t="shared" ref="H2691:H2754" si="84">D2691*E2691*(1-F2691)</f>
        <v>279.65999999999997</v>
      </c>
      <c r="I2691" t="str">
        <f t="shared" ref="I2691:I2754" si="85">IF(H2691&lt;500,"Mała",IF(H2691&lt;=2000,"Średnia","Duża"))</f>
        <v>Mała</v>
      </c>
    </row>
    <row r="2692" spans="1:9">
      <c r="A2692" t="s">
        <v>13312</v>
      </c>
      <c r="B2692" t="s">
        <v>2510</v>
      </c>
      <c r="C2692" t="s">
        <v>834</v>
      </c>
      <c r="D2692">
        <v>6</v>
      </c>
      <c r="E2692" s="3">
        <v>395.78</v>
      </c>
      <c r="F2692" s="4">
        <v>0</v>
      </c>
      <c r="G2692" t="str">
        <f>VLOOKUP(C2692:C25229,Produkty!$A$2:$B$61,2,0)</f>
        <v>Kabel USB-C 3</v>
      </c>
      <c r="H2692" s="6">
        <f t="shared" si="84"/>
        <v>2374.6799999999998</v>
      </c>
      <c r="I2692" t="str">
        <f t="shared" si="85"/>
        <v>Duża</v>
      </c>
    </row>
    <row r="2693" spans="1:9">
      <c r="A2693" t="s">
        <v>13313</v>
      </c>
      <c r="B2693" t="s">
        <v>2510</v>
      </c>
      <c r="C2693" t="s">
        <v>862</v>
      </c>
      <c r="D2693">
        <v>2</v>
      </c>
      <c r="E2693" s="3">
        <v>482.61</v>
      </c>
      <c r="F2693" s="4">
        <v>0.2</v>
      </c>
      <c r="G2693" t="str">
        <f>VLOOKUP(C2693:C25230,Produkty!$A$2:$B$61,2,0)</f>
        <v>Ładowarka 1</v>
      </c>
      <c r="H2693" s="6">
        <f t="shared" si="84"/>
        <v>772.17600000000004</v>
      </c>
      <c r="I2693" t="str">
        <f t="shared" si="85"/>
        <v>Średnia</v>
      </c>
    </row>
    <row r="2694" spans="1:9">
      <c r="A2694" t="s">
        <v>13314</v>
      </c>
      <c r="B2694" t="s">
        <v>2510</v>
      </c>
      <c r="C2694" t="s">
        <v>784</v>
      </c>
      <c r="D2694">
        <v>2</v>
      </c>
      <c r="E2694" s="3">
        <v>948.31</v>
      </c>
      <c r="F2694" s="4">
        <v>0.15</v>
      </c>
      <c r="G2694" t="str">
        <f>VLOOKUP(C2694:C25231,Produkty!$A$2:$B$61,2,0)</f>
        <v>Powerbank 3</v>
      </c>
      <c r="H2694" s="6">
        <f t="shared" si="84"/>
        <v>1612.127</v>
      </c>
      <c r="I2694" t="str">
        <f t="shared" si="85"/>
        <v>Średnia</v>
      </c>
    </row>
    <row r="2695" spans="1:9">
      <c r="A2695" t="s">
        <v>13315</v>
      </c>
      <c r="B2695" t="s">
        <v>2510</v>
      </c>
      <c r="C2695" t="s">
        <v>840</v>
      </c>
      <c r="D2695">
        <v>5</v>
      </c>
      <c r="E2695" s="3">
        <v>139.72</v>
      </c>
      <c r="F2695" s="4">
        <v>0.1</v>
      </c>
      <c r="G2695" t="str">
        <f>VLOOKUP(C2695:C25232,Produkty!$A$2:$B$61,2,0)</f>
        <v>Etui 2</v>
      </c>
      <c r="H2695" s="6">
        <f t="shared" si="84"/>
        <v>628.74</v>
      </c>
      <c r="I2695" t="str">
        <f t="shared" si="85"/>
        <v>Średnia</v>
      </c>
    </row>
    <row r="2696" spans="1:9">
      <c r="A2696" t="s">
        <v>13316</v>
      </c>
      <c r="B2696" t="s">
        <v>2511</v>
      </c>
      <c r="C2696" t="s">
        <v>829</v>
      </c>
      <c r="D2696">
        <v>2</v>
      </c>
      <c r="E2696" s="3">
        <v>554.99</v>
      </c>
      <c r="F2696" s="4">
        <v>0</v>
      </c>
      <c r="G2696" t="str">
        <f>VLOOKUP(C2696:C25233,Produkty!$A$2:$B$61,2,0)</f>
        <v>Kabel USB-C 1</v>
      </c>
      <c r="H2696" s="6">
        <f t="shared" si="84"/>
        <v>1109.98</v>
      </c>
      <c r="I2696" t="str">
        <f t="shared" si="85"/>
        <v>Średnia</v>
      </c>
    </row>
    <row r="2697" spans="1:9">
      <c r="A2697" t="s">
        <v>13317</v>
      </c>
      <c r="B2697" t="s">
        <v>2511</v>
      </c>
      <c r="C2697" t="s">
        <v>829</v>
      </c>
      <c r="D2697">
        <v>3</v>
      </c>
      <c r="E2697" s="3">
        <v>564.55999999999995</v>
      </c>
      <c r="F2697" s="4">
        <v>0</v>
      </c>
      <c r="G2697" t="str">
        <f>VLOOKUP(C2697:C25234,Produkty!$A$2:$B$61,2,0)</f>
        <v>Kabel USB-C 1</v>
      </c>
      <c r="H2697" s="6">
        <f t="shared" si="84"/>
        <v>1693.6799999999998</v>
      </c>
      <c r="I2697" t="str">
        <f t="shared" si="85"/>
        <v>Średnia</v>
      </c>
    </row>
    <row r="2698" spans="1:9">
      <c r="A2698" t="s">
        <v>13318</v>
      </c>
      <c r="B2698" t="s">
        <v>2511</v>
      </c>
      <c r="C2698" t="s">
        <v>852</v>
      </c>
      <c r="D2698">
        <v>4</v>
      </c>
      <c r="E2698" s="3">
        <v>738.13</v>
      </c>
      <c r="F2698" s="4">
        <v>0</v>
      </c>
      <c r="G2698" t="str">
        <f>VLOOKUP(C2698:C25235,Produkty!$A$2:$B$61,2,0)</f>
        <v>Hub USB 4</v>
      </c>
      <c r="H2698" s="6">
        <f t="shared" si="84"/>
        <v>2952.52</v>
      </c>
      <c r="I2698" t="str">
        <f t="shared" si="85"/>
        <v>Duża</v>
      </c>
    </row>
    <row r="2699" spans="1:9">
      <c r="A2699" t="s">
        <v>13319</v>
      </c>
      <c r="B2699" t="s">
        <v>2513</v>
      </c>
      <c r="C2699" t="s">
        <v>766</v>
      </c>
      <c r="D2699">
        <v>3</v>
      </c>
      <c r="E2699" s="3">
        <v>678.49</v>
      </c>
      <c r="F2699" s="4">
        <v>0.1</v>
      </c>
      <c r="G2699" t="str">
        <f>VLOOKUP(C2699:C25236,Produkty!$A$2:$B$61,2,0)</f>
        <v>Mysz 2</v>
      </c>
      <c r="H2699" s="6">
        <f t="shared" si="84"/>
        <v>1831.923</v>
      </c>
      <c r="I2699" t="str">
        <f t="shared" si="85"/>
        <v>Średnia</v>
      </c>
    </row>
    <row r="2700" spans="1:9">
      <c r="A2700" t="s">
        <v>13320</v>
      </c>
      <c r="B2700" t="s">
        <v>2513</v>
      </c>
      <c r="C2700" t="s">
        <v>762</v>
      </c>
      <c r="D2700">
        <v>4</v>
      </c>
      <c r="E2700" s="3">
        <v>719.93</v>
      </c>
      <c r="F2700" s="4">
        <v>0.2</v>
      </c>
      <c r="G2700" t="str">
        <f>VLOOKUP(C2700:C25237,Produkty!$A$2:$B$61,2,0)</f>
        <v>Klawiatura 4</v>
      </c>
      <c r="H2700" s="6">
        <f t="shared" si="84"/>
        <v>2303.7759999999998</v>
      </c>
      <c r="I2700" t="str">
        <f t="shared" si="85"/>
        <v>Duża</v>
      </c>
    </row>
    <row r="2701" spans="1:9">
      <c r="A2701" t="s">
        <v>13321</v>
      </c>
      <c r="B2701" t="s">
        <v>2513</v>
      </c>
      <c r="C2701" t="s">
        <v>799</v>
      </c>
      <c r="D2701">
        <v>1</v>
      </c>
      <c r="E2701" s="3">
        <v>353.82</v>
      </c>
      <c r="F2701" s="4">
        <v>0</v>
      </c>
      <c r="G2701" t="str">
        <f>VLOOKUP(C2701:C25238,Produkty!$A$2:$B$61,2,0)</f>
        <v>Lampka 2</v>
      </c>
      <c r="H2701" s="6">
        <f t="shared" si="84"/>
        <v>353.82</v>
      </c>
      <c r="I2701" t="str">
        <f t="shared" si="85"/>
        <v>Mała</v>
      </c>
    </row>
    <row r="2702" spans="1:9">
      <c r="A2702" t="s">
        <v>13322</v>
      </c>
      <c r="B2702" t="s">
        <v>2514</v>
      </c>
      <c r="C2702" t="s">
        <v>813</v>
      </c>
      <c r="D2702">
        <v>5</v>
      </c>
      <c r="E2702" s="3">
        <v>993.19</v>
      </c>
      <c r="F2702" s="4">
        <v>0.05</v>
      </c>
      <c r="G2702" t="str">
        <f>VLOOKUP(C2702:C25239,Produkty!$A$2:$B$61,2,0)</f>
        <v>Czajnik 1</v>
      </c>
      <c r="H2702" s="6">
        <f t="shared" si="84"/>
        <v>4717.6525000000001</v>
      </c>
      <c r="I2702" t="str">
        <f t="shared" si="85"/>
        <v>Duża</v>
      </c>
    </row>
    <row r="2703" spans="1:9">
      <c r="A2703" t="s">
        <v>13323</v>
      </c>
      <c r="B2703" t="s">
        <v>2514</v>
      </c>
      <c r="C2703" t="s">
        <v>754</v>
      </c>
      <c r="D2703">
        <v>4</v>
      </c>
      <c r="E2703" s="3">
        <v>820.84</v>
      </c>
      <c r="F2703" s="4">
        <v>0.15</v>
      </c>
      <c r="G2703" t="str">
        <f>VLOOKUP(C2703:C25240,Produkty!$A$2:$B$61,2,0)</f>
        <v>Słuchawki 4</v>
      </c>
      <c r="H2703" s="6">
        <f t="shared" si="84"/>
        <v>2790.8560000000002</v>
      </c>
      <c r="I2703" t="str">
        <f t="shared" si="85"/>
        <v>Duża</v>
      </c>
    </row>
    <row r="2704" spans="1:9">
      <c r="A2704" t="s">
        <v>13324</v>
      </c>
      <c r="B2704" t="s">
        <v>2514</v>
      </c>
      <c r="C2704" t="s">
        <v>825</v>
      </c>
      <c r="D2704">
        <v>1</v>
      </c>
      <c r="E2704" s="3">
        <v>963.99</v>
      </c>
      <c r="F2704" s="4">
        <v>0.05</v>
      </c>
      <c r="G2704" t="str">
        <f>VLOOKUP(C2704:C25241,Produkty!$A$2:$B$61,2,0)</f>
        <v>Termos 3</v>
      </c>
      <c r="H2704" s="6">
        <f t="shared" si="84"/>
        <v>915.79049999999995</v>
      </c>
      <c r="I2704" t="str">
        <f t="shared" si="85"/>
        <v>Średnia</v>
      </c>
    </row>
    <row r="2705" spans="1:9">
      <c r="A2705" t="s">
        <v>13325</v>
      </c>
      <c r="B2705" t="s">
        <v>2515</v>
      </c>
      <c r="C2705" t="s">
        <v>752</v>
      </c>
      <c r="D2705">
        <v>1</v>
      </c>
      <c r="E2705" s="3">
        <v>833.82</v>
      </c>
      <c r="F2705" s="4">
        <v>0</v>
      </c>
      <c r="G2705" t="str">
        <f>VLOOKUP(C2705:C25242,Produkty!$A$2:$B$61,2,0)</f>
        <v>Słuchawki 3</v>
      </c>
      <c r="H2705" s="6">
        <f t="shared" si="84"/>
        <v>833.82</v>
      </c>
      <c r="I2705" t="str">
        <f t="shared" si="85"/>
        <v>Średnia</v>
      </c>
    </row>
    <row r="2706" spans="1:9">
      <c r="A2706" t="s">
        <v>13326</v>
      </c>
      <c r="B2706" t="s">
        <v>2516</v>
      </c>
      <c r="C2706" t="s">
        <v>774</v>
      </c>
      <c r="D2706">
        <v>1</v>
      </c>
      <c r="E2706" s="3">
        <v>97.5</v>
      </c>
      <c r="F2706" s="4">
        <v>0.15</v>
      </c>
      <c r="G2706" t="str">
        <f>VLOOKUP(C2706:C25243,Produkty!$A$2:$B$61,2,0)</f>
        <v>Monitor 2</v>
      </c>
      <c r="H2706" s="6">
        <f t="shared" si="84"/>
        <v>82.875</v>
      </c>
      <c r="I2706" t="str">
        <f t="shared" si="85"/>
        <v>Mała</v>
      </c>
    </row>
    <row r="2707" spans="1:9">
      <c r="A2707" t="s">
        <v>13327</v>
      </c>
      <c r="B2707" t="s">
        <v>2516</v>
      </c>
      <c r="C2707" t="s">
        <v>747</v>
      </c>
      <c r="D2707">
        <v>1</v>
      </c>
      <c r="E2707" s="3">
        <v>574.46</v>
      </c>
      <c r="F2707" s="4">
        <v>0</v>
      </c>
      <c r="G2707" t="str">
        <f>VLOOKUP(C2707:C25244,Produkty!$A$2:$B$61,2,0)</f>
        <v>Słuchawki 1</v>
      </c>
      <c r="H2707" s="6">
        <f t="shared" si="84"/>
        <v>574.46</v>
      </c>
      <c r="I2707" t="str">
        <f t="shared" si="85"/>
        <v>Średnia</v>
      </c>
    </row>
    <row r="2708" spans="1:9">
      <c r="A2708" t="s">
        <v>13328</v>
      </c>
      <c r="B2708" t="s">
        <v>2516</v>
      </c>
      <c r="C2708" t="s">
        <v>842</v>
      </c>
      <c r="D2708">
        <v>3</v>
      </c>
      <c r="E2708" s="3">
        <v>824.12</v>
      </c>
      <c r="F2708" s="4">
        <v>0</v>
      </c>
      <c r="G2708" t="str">
        <f>VLOOKUP(C2708:C25245,Produkty!$A$2:$B$61,2,0)</f>
        <v>Etui 3</v>
      </c>
      <c r="H2708" s="6">
        <f t="shared" si="84"/>
        <v>2472.36</v>
      </c>
      <c r="I2708" t="str">
        <f t="shared" si="85"/>
        <v>Duża</v>
      </c>
    </row>
    <row r="2709" spans="1:9">
      <c r="A2709" t="s">
        <v>13329</v>
      </c>
      <c r="B2709" t="s">
        <v>2516</v>
      </c>
      <c r="C2709" t="s">
        <v>776</v>
      </c>
      <c r="D2709">
        <v>2</v>
      </c>
      <c r="E2709" s="3">
        <v>958.25</v>
      </c>
      <c r="F2709" s="4">
        <v>0.1</v>
      </c>
      <c r="G2709" t="str">
        <f>VLOOKUP(C2709:C25246,Produkty!$A$2:$B$61,2,0)</f>
        <v>Monitor 3</v>
      </c>
      <c r="H2709" s="6">
        <f t="shared" si="84"/>
        <v>1724.8500000000001</v>
      </c>
      <c r="I2709" t="str">
        <f t="shared" si="85"/>
        <v>Średnia</v>
      </c>
    </row>
    <row r="2710" spans="1:9">
      <c r="A2710" t="s">
        <v>13330</v>
      </c>
      <c r="B2710" t="s">
        <v>2518</v>
      </c>
      <c r="C2710" t="s">
        <v>766</v>
      </c>
      <c r="D2710">
        <v>1</v>
      </c>
      <c r="E2710" s="3">
        <v>699.88</v>
      </c>
      <c r="F2710" s="4">
        <v>0.1</v>
      </c>
      <c r="G2710" t="str">
        <f>VLOOKUP(C2710:C25247,Produkty!$A$2:$B$61,2,0)</f>
        <v>Mysz 2</v>
      </c>
      <c r="H2710" s="6">
        <f t="shared" si="84"/>
        <v>629.89200000000005</v>
      </c>
      <c r="I2710" t="str">
        <f t="shared" si="85"/>
        <v>Średnia</v>
      </c>
    </row>
    <row r="2711" spans="1:9">
      <c r="A2711" t="s">
        <v>13331</v>
      </c>
      <c r="B2711" t="s">
        <v>2518</v>
      </c>
      <c r="C2711" t="s">
        <v>846</v>
      </c>
      <c r="D2711">
        <v>2</v>
      </c>
      <c r="E2711" s="3">
        <v>1103.06</v>
      </c>
      <c r="F2711" s="4">
        <v>0</v>
      </c>
      <c r="G2711" t="str">
        <f>VLOOKUP(C2711:C25248,Produkty!$A$2:$B$61,2,0)</f>
        <v>Hub USB 1</v>
      </c>
      <c r="H2711" s="6">
        <f t="shared" si="84"/>
        <v>2206.12</v>
      </c>
      <c r="I2711" t="str">
        <f t="shared" si="85"/>
        <v>Duża</v>
      </c>
    </row>
    <row r="2712" spans="1:9">
      <c r="A2712" t="s">
        <v>13332</v>
      </c>
      <c r="B2712" t="s">
        <v>2519</v>
      </c>
      <c r="C2712" t="s">
        <v>758</v>
      </c>
      <c r="D2712">
        <v>5</v>
      </c>
      <c r="E2712" s="3">
        <v>251.57</v>
      </c>
      <c r="F2712" s="4">
        <v>0.15</v>
      </c>
      <c r="G2712" t="str">
        <f>VLOOKUP(C2712:C25249,Produkty!$A$2:$B$61,2,0)</f>
        <v>Klawiatura 2</v>
      </c>
      <c r="H2712" s="6">
        <f t="shared" si="84"/>
        <v>1069.1724999999999</v>
      </c>
      <c r="I2712" t="str">
        <f t="shared" si="85"/>
        <v>Średnia</v>
      </c>
    </row>
    <row r="2713" spans="1:9">
      <c r="A2713" t="s">
        <v>13333</v>
      </c>
      <c r="B2713" t="s">
        <v>2519</v>
      </c>
      <c r="C2713" t="s">
        <v>782</v>
      </c>
      <c r="D2713">
        <v>4</v>
      </c>
      <c r="E2713" s="3">
        <v>416.75</v>
      </c>
      <c r="F2713" s="4">
        <v>0</v>
      </c>
      <c r="G2713" t="str">
        <f>VLOOKUP(C2713:C25250,Produkty!$A$2:$B$61,2,0)</f>
        <v>Powerbank 2</v>
      </c>
      <c r="H2713" s="6">
        <f t="shared" si="84"/>
        <v>1667</v>
      </c>
      <c r="I2713" t="str">
        <f t="shared" si="85"/>
        <v>Średnia</v>
      </c>
    </row>
    <row r="2714" spans="1:9">
      <c r="A2714" t="s">
        <v>13334</v>
      </c>
      <c r="B2714" t="s">
        <v>2521</v>
      </c>
      <c r="C2714" t="s">
        <v>864</v>
      </c>
      <c r="D2714">
        <v>2</v>
      </c>
      <c r="E2714" s="3">
        <v>1116.6300000000001</v>
      </c>
      <c r="F2714" s="4">
        <v>0</v>
      </c>
      <c r="G2714" t="str">
        <f>VLOOKUP(C2714:C25251,Produkty!$A$2:$B$61,2,0)</f>
        <v>Ładowarka 2</v>
      </c>
      <c r="H2714" s="6">
        <f t="shared" si="84"/>
        <v>2233.2600000000002</v>
      </c>
      <c r="I2714" t="str">
        <f t="shared" si="85"/>
        <v>Duża</v>
      </c>
    </row>
    <row r="2715" spans="1:9">
      <c r="A2715" t="s">
        <v>13335</v>
      </c>
      <c r="B2715" t="s">
        <v>2521</v>
      </c>
      <c r="C2715" t="s">
        <v>747</v>
      </c>
      <c r="D2715">
        <v>2</v>
      </c>
      <c r="E2715" s="3">
        <v>552.05999999999995</v>
      </c>
      <c r="F2715" s="4">
        <v>0.15</v>
      </c>
      <c r="G2715" t="str">
        <f>VLOOKUP(C2715:C25252,Produkty!$A$2:$B$61,2,0)</f>
        <v>Słuchawki 1</v>
      </c>
      <c r="H2715" s="6">
        <f t="shared" si="84"/>
        <v>938.50199999999984</v>
      </c>
      <c r="I2715" t="str">
        <f t="shared" si="85"/>
        <v>Średnia</v>
      </c>
    </row>
    <row r="2716" spans="1:9">
      <c r="A2716" t="s">
        <v>13336</v>
      </c>
      <c r="B2716" t="s">
        <v>2522</v>
      </c>
      <c r="C2716" t="s">
        <v>760</v>
      </c>
      <c r="D2716">
        <v>1</v>
      </c>
      <c r="E2716" s="3">
        <v>41.23</v>
      </c>
      <c r="F2716" s="4">
        <v>0.05</v>
      </c>
      <c r="G2716" t="str">
        <f>VLOOKUP(C2716:C25253,Produkty!$A$2:$B$61,2,0)</f>
        <v>Klawiatura 3</v>
      </c>
      <c r="H2716" s="6">
        <f t="shared" si="84"/>
        <v>39.168499999999995</v>
      </c>
      <c r="I2716" t="str">
        <f t="shared" si="85"/>
        <v>Mała</v>
      </c>
    </row>
    <row r="2717" spans="1:9">
      <c r="A2717" t="s">
        <v>13337</v>
      </c>
      <c r="B2717" t="s">
        <v>2522</v>
      </c>
      <c r="C2717" t="s">
        <v>805</v>
      </c>
      <c r="D2717">
        <v>2</v>
      </c>
      <c r="E2717" s="3">
        <v>222.95</v>
      </c>
      <c r="F2717" s="4">
        <v>0.15</v>
      </c>
      <c r="G2717" t="str">
        <f>VLOOKUP(C2717:C25254,Produkty!$A$2:$B$61,2,0)</f>
        <v>Organizer 1</v>
      </c>
      <c r="H2717" s="6">
        <f t="shared" si="84"/>
        <v>379.01499999999999</v>
      </c>
      <c r="I2717" t="str">
        <f t="shared" si="85"/>
        <v>Mała</v>
      </c>
    </row>
    <row r="2718" spans="1:9">
      <c r="A2718" t="s">
        <v>13338</v>
      </c>
      <c r="B2718" t="s">
        <v>2524</v>
      </c>
      <c r="C2718" t="s">
        <v>774</v>
      </c>
      <c r="D2718">
        <v>6</v>
      </c>
      <c r="E2718" s="3">
        <v>96.74</v>
      </c>
      <c r="F2718" s="4">
        <v>0.05</v>
      </c>
      <c r="G2718" t="str">
        <f>VLOOKUP(C2718:C25255,Produkty!$A$2:$B$61,2,0)</f>
        <v>Monitor 2</v>
      </c>
      <c r="H2718" s="6">
        <f t="shared" si="84"/>
        <v>551.41799999999989</v>
      </c>
      <c r="I2718" t="str">
        <f t="shared" si="85"/>
        <v>Średnia</v>
      </c>
    </row>
    <row r="2719" spans="1:9">
      <c r="A2719" t="s">
        <v>13339</v>
      </c>
      <c r="B2719" t="s">
        <v>2524</v>
      </c>
      <c r="C2719" t="s">
        <v>862</v>
      </c>
      <c r="D2719">
        <v>5</v>
      </c>
      <c r="E2719" s="3">
        <v>469.85</v>
      </c>
      <c r="F2719" s="4">
        <v>0</v>
      </c>
      <c r="G2719" t="str">
        <f>VLOOKUP(C2719:C25256,Produkty!$A$2:$B$61,2,0)</f>
        <v>Ładowarka 1</v>
      </c>
      <c r="H2719" s="6">
        <f t="shared" si="84"/>
        <v>2349.25</v>
      </c>
      <c r="I2719" t="str">
        <f t="shared" si="85"/>
        <v>Duża</v>
      </c>
    </row>
    <row r="2720" spans="1:9">
      <c r="A2720" t="s">
        <v>13340</v>
      </c>
      <c r="B2720" t="s">
        <v>2524</v>
      </c>
      <c r="C2720" t="s">
        <v>811</v>
      </c>
      <c r="D2720">
        <v>5</v>
      </c>
      <c r="E2720" s="3">
        <v>648.16999999999996</v>
      </c>
      <c r="F2720" s="4">
        <v>0.1</v>
      </c>
      <c r="G2720" t="str">
        <f>VLOOKUP(C2720:C25257,Produkty!$A$2:$B$61,2,0)</f>
        <v>Organizer 4</v>
      </c>
      <c r="H2720" s="6">
        <f t="shared" si="84"/>
        <v>2916.7649999999999</v>
      </c>
      <c r="I2720" t="str">
        <f t="shared" si="85"/>
        <v>Duża</v>
      </c>
    </row>
    <row r="2721" spans="1:9">
      <c r="A2721" t="s">
        <v>13341</v>
      </c>
      <c r="B2721" t="s">
        <v>2525</v>
      </c>
      <c r="C2721" t="s">
        <v>825</v>
      </c>
      <c r="D2721">
        <v>6</v>
      </c>
      <c r="E2721" s="3">
        <v>960.54</v>
      </c>
      <c r="F2721" s="4">
        <v>0.15</v>
      </c>
      <c r="G2721" t="str">
        <f>VLOOKUP(C2721:C25258,Produkty!$A$2:$B$61,2,0)</f>
        <v>Termos 3</v>
      </c>
      <c r="H2721" s="6">
        <f t="shared" si="84"/>
        <v>4898.7539999999999</v>
      </c>
      <c r="I2721" t="str">
        <f t="shared" si="85"/>
        <v>Duża</v>
      </c>
    </row>
    <row r="2722" spans="1:9">
      <c r="A2722" t="s">
        <v>13342</v>
      </c>
      <c r="B2722" t="s">
        <v>2526</v>
      </c>
      <c r="C2722" t="s">
        <v>782</v>
      </c>
      <c r="D2722">
        <v>2</v>
      </c>
      <c r="E2722" s="3">
        <v>421.75</v>
      </c>
      <c r="F2722" s="4">
        <v>0.15</v>
      </c>
      <c r="G2722" t="str">
        <f>VLOOKUP(C2722:C25259,Produkty!$A$2:$B$61,2,0)</f>
        <v>Powerbank 2</v>
      </c>
      <c r="H2722" s="6">
        <f t="shared" si="84"/>
        <v>716.97500000000002</v>
      </c>
      <c r="I2722" t="str">
        <f t="shared" si="85"/>
        <v>Średnia</v>
      </c>
    </row>
    <row r="2723" spans="1:9">
      <c r="A2723" t="s">
        <v>13343</v>
      </c>
      <c r="B2723" t="s">
        <v>2526</v>
      </c>
      <c r="C2723" t="s">
        <v>776</v>
      </c>
      <c r="D2723">
        <v>4</v>
      </c>
      <c r="E2723" s="3">
        <v>973.91</v>
      </c>
      <c r="F2723" s="4">
        <v>0.1</v>
      </c>
      <c r="G2723" t="str">
        <f>VLOOKUP(C2723:C25260,Produkty!$A$2:$B$61,2,0)</f>
        <v>Monitor 3</v>
      </c>
      <c r="H2723" s="6">
        <f t="shared" si="84"/>
        <v>3506.076</v>
      </c>
      <c r="I2723" t="str">
        <f t="shared" si="85"/>
        <v>Duża</v>
      </c>
    </row>
    <row r="2724" spans="1:9">
      <c r="A2724" t="s">
        <v>13344</v>
      </c>
      <c r="B2724" t="s">
        <v>2526</v>
      </c>
      <c r="C2724" t="s">
        <v>750</v>
      </c>
      <c r="D2724">
        <v>6</v>
      </c>
      <c r="E2724" s="3">
        <v>269.58</v>
      </c>
      <c r="F2724" s="4">
        <v>0.1</v>
      </c>
      <c r="G2724" t="str">
        <f>VLOOKUP(C2724:C25261,Produkty!$A$2:$B$61,2,0)</f>
        <v>Słuchawki 2</v>
      </c>
      <c r="H2724" s="6">
        <f t="shared" si="84"/>
        <v>1455.732</v>
      </c>
      <c r="I2724" t="str">
        <f t="shared" si="85"/>
        <v>Średnia</v>
      </c>
    </row>
    <row r="2725" spans="1:9">
      <c r="A2725" t="s">
        <v>13345</v>
      </c>
      <c r="B2725" t="s">
        <v>2526</v>
      </c>
      <c r="C2725" t="s">
        <v>838</v>
      </c>
      <c r="D2725">
        <v>1</v>
      </c>
      <c r="E2725" s="3">
        <v>94.35</v>
      </c>
      <c r="F2725" s="4">
        <v>0.05</v>
      </c>
      <c r="G2725" t="str">
        <f>VLOOKUP(C2725:C25262,Produkty!$A$2:$B$61,2,0)</f>
        <v>Etui 1</v>
      </c>
      <c r="H2725" s="6">
        <f t="shared" si="84"/>
        <v>89.632499999999993</v>
      </c>
      <c r="I2725" t="str">
        <f t="shared" si="85"/>
        <v>Mała</v>
      </c>
    </row>
    <row r="2726" spans="1:9">
      <c r="A2726" t="s">
        <v>13346</v>
      </c>
      <c r="B2726" t="s">
        <v>2527</v>
      </c>
      <c r="C2726" t="s">
        <v>811</v>
      </c>
      <c r="D2726">
        <v>4</v>
      </c>
      <c r="E2726" s="3">
        <v>650.41999999999996</v>
      </c>
      <c r="F2726" s="4">
        <v>0.15</v>
      </c>
      <c r="G2726" t="str">
        <f>VLOOKUP(C2726:C25263,Produkty!$A$2:$B$61,2,0)</f>
        <v>Organizer 4</v>
      </c>
      <c r="H2726" s="6">
        <f t="shared" si="84"/>
        <v>2211.4279999999999</v>
      </c>
      <c r="I2726" t="str">
        <f t="shared" si="85"/>
        <v>Duża</v>
      </c>
    </row>
    <row r="2727" spans="1:9">
      <c r="A2727" t="s">
        <v>13347</v>
      </c>
      <c r="B2727" t="s">
        <v>2528</v>
      </c>
      <c r="C2727" t="s">
        <v>795</v>
      </c>
      <c r="D2727">
        <v>3</v>
      </c>
      <c r="E2727" s="3">
        <v>111.36</v>
      </c>
      <c r="F2727" s="4">
        <v>0.05</v>
      </c>
      <c r="G2727" t="str">
        <f>VLOOKUP(C2727:C25264,Produkty!$A$2:$B$61,2,0)</f>
        <v>Krzesło biurowe 4</v>
      </c>
      <c r="H2727" s="6">
        <f t="shared" si="84"/>
        <v>317.37599999999998</v>
      </c>
      <c r="I2727" t="str">
        <f t="shared" si="85"/>
        <v>Mała</v>
      </c>
    </row>
    <row r="2728" spans="1:9">
      <c r="A2728" t="s">
        <v>13348</v>
      </c>
      <c r="B2728" t="s">
        <v>2528</v>
      </c>
      <c r="C2728" t="s">
        <v>776</v>
      </c>
      <c r="D2728">
        <v>5</v>
      </c>
      <c r="E2728" s="3">
        <v>953.31</v>
      </c>
      <c r="F2728" s="4">
        <v>0.15</v>
      </c>
      <c r="G2728" t="str">
        <f>VLOOKUP(C2728:C25265,Produkty!$A$2:$B$61,2,0)</f>
        <v>Monitor 3</v>
      </c>
      <c r="H2728" s="6">
        <f t="shared" si="84"/>
        <v>4051.5674999999992</v>
      </c>
      <c r="I2728" t="str">
        <f t="shared" si="85"/>
        <v>Duża</v>
      </c>
    </row>
    <row r="2729" spans="1:9">
      <c r="A2729" t="s">
        <v>13349</v>
      </c>
      <c r="B2729" t="s">
        <v>2528</v>
      </c>
      <c r="C2729" t="s">
        <v>815</v>
      </c>
      <c r="D2729">
        <v>2</v>
      </c>
      <c r="E2729" s="3">
        <v>204.48</v>
      </c>
      <c r="F2729" s="4">
        <v>0.2</v>
      </c>
      <c r="G2729" t="str">
        <f>VLOOKUP(C2729:C25266,Produkty!$A$2:$B$61,2,0)</f>
        <v>Czajnik 2</v>
      </c>
      <c r="H2729" s="6">
        <f t="shared" si="84"/>
        <v>327.16800000000001</v>
      </c>
      <c r="I2729" t="str">
        <f t="shared" si="85"/>
        <v>Mała</v>
      </c>
    </row>
    <row r="2730" spans="1:9">
      <c r="A2730" t="s">
        <v>13350</v>
      </c>
      <c r="B2730" t="s">
        <v>2529</v>
      </c>
      <c r="C2730" t="s">
        <v>758</v>
      </c>
      <c r="D2730">
        <v>5</v>
      </c>
      <c r="E2730" s="3">
        <v>250.65</v>
      </c>
      <c r="F2730" s="4">
        <v>0.15</v>
      </c>
      <c r="G2730" t="str">
        <f>VLOOKUP(C2730:C25267,Produkty!$A$2:$B$61,2,0)</f>
        <v>Klawiatura 2</v>
      </c>
      <c r="H2730" s="6">
        <f t="shared" si="84"/>
        <v>1065.2625</v>
      </c>
      <c r="I2730" t="str">
        <f t="shared" si="85"/>
        <v>Średnia</v>
      </c>
    </row>
    <row r="2731" spans="1:9">
      <c r="A2731" t="s">
        <v>13351</v>
      </c>
      <c r="B2731" t="s">
        <v>2529</v>
      </c>
      <c r="C2731" t="s">
        <v>780</v>
      </c>
      <c r="D2731">
        <v>1</v>
      </c>
      <c r="E2731" s="3">
        <v>716.35</v>
      </c>
      <c r="F2731" s="4">
        <v>0.1</v>
      </c>
      <c r="G2731" t="str">
        <f>VLOOKUP(C2731:C25268,Produkty!$A$2:$B$61,2,0)</f>
        <v>Powerbank 1</v>
      </c>
      <c r="H2731" s="6">
        <f t="shared" si="84"/>
        <v>644.71500000000003</v>
      </c>
      <c r="I2731" t="str">
        <f t="shared" si="85"/>
        <v>Średnia</v>
      </c>
    </row>
    <row r="2732" spans="1:9">
      <c r="A2732" t="s">
        <v>13352</v>
      </c>
      <c r="B2732" t="s">
        <v>2530</v>
      </c>
      <c r="C2732" t="s">
        <v>860</v>
      </c>
      <c r="D2732">
        <v>2</v>
      </c>
      <c r="E2732" s="3">
        <v>847.15</v>
      </c>
      <c r="F2732" s="4">
        <v>0</v>
      </c>
      <c r="G2732" t="str">
        <f>VLOOKUP(C2732:C25269,Produkty!$A$2:$B$61,2,0)</f>
        <v>Podkładka 4</v>
      </c>
      <c r="H2732" s="6">
        <f t="shared" si="84"/>
        <v>1694.3</v>
      </c>
      <c r="I2732" t="str">
        <f t="shared" si="85"/>
        <v>Średnia</v>
      </c>
    </row>
    <row r="2733" spans="1:9">
      <c r="A2733" t="s">
        <v>13353</v>
      </c>
      <c r="B2733" t="s">
        <v>2530</v>
      </c>
      <c r="C2733" t="s">
        <v>768</v>
      </c>
      <c r="D2733">
        <v>5</v>
      </c>
      <c r="E2733" s="3">
        <v>925</v>
      </c>
      <c r="F2733" s="4">
        <v>0</v>
      </c>
      <c r="G2733" t="str">
        <f>VLOOKUP(C2733:C25270,Produkty!$A$2:$B$61,2,0)</f>
        <v>Mysz 3</v>
      </c>
      <c r="H2733" s="6">
        <f t="shared" si="84"/>
        <v>4625</v>
      </c>
      <c r="I2733" t="str">
        <f t="shared" si="85"/>
        <v>Duża</v>
      </c>
    </row>
    <row r="2734" spans="1:9">
      <c r="A2734" t="s">
        <v>13354</v>
      </c>
      <c r="B2734" t="s">
        <v>2530</v>
      </c>
      <c r="C2734" t="s">
        <v>758</v>
      </c>
      <c r="D2734">
        <v>5</v>
      </c>
      <c r="E2734" s="3">
        <v>250.95</v>
      </c>
      <c r="F2734" s="4">
        <v>0</v>
      </c>
      <c r="G2734" t="str">
        <f>VLOOKUP(C2734:C25271,Produkty!$A$2:$B$61,2,0)</f>
        <v>Klawiatura 2</v>
      </c>
      <c r="H2734" s="6">
        <f t="shared" si="84"/>
        <v>1254.75</v>
      </c>
      <c r="I2734" t="str">
        <f t="shared" si="85"/>
        <v>Średnia</v>
      </c>
    </row>
    <row r="2735" spans="1:9">
      <c r="A2735" t="s">
        <v>13355</v>
      </c>
      <c r="B2735" t="s">
        <v>2531</v>
      </c>
      <c r="C2735" t="s">
        <v>864</v>
      </c>
      <c r="D2735">
        <v>2</v>
      </c>
      <c r="E2735" s="3">
        <v>1098.82</v>
      </c>
      <c r="F2735" s="4">
        <v>0</v>
      </c>
      <c r="G2735" t="str">
        <f>VLOOKUP(C2735:C25272,Produkty!$A$2:$B$61,2,0)</f>
        <v>Ładowarka 2</v>
      </c>
      <c r="H2735" s="6">
        <f t="shared" si="84"/>
        <v>2197.64</v>
      </c>
      <c r="I2735" t="str">
        <f t="shared" si="85"/>
        <v>Duża</v>
      </c>
    </row>
    <row r="2736" spans="1:9">
      <c r="A2736" t="s">
        <v>13356</v>
      </c>
      <c r="B2736" t="s">
        <v>2531</v>
      </c>
      <c r="C2736" t="s">
        <v>772</v>
      </c>
      <c r="D2736">
        <v>5</v>
      </c>
      <c r="E2736" s="3">
        <v>935.91</v>
      </c>
      <c r="F2736" s="4">
        <v>0.15</v>
      </c>
      <c r="G2736" t="str">
        <f>VLOOKUP(C2736:C25273,Produkty!$A$2:$B$61,2,0)</f>
        <v>Monitor 1</v>
      </c>
      <c r="H2736" s="6">
        <f t="shared" si="84"/>
        <v>3977.6174999999998</v>
      </c>
      <c r="I2736" t="str">
        <f t="shared" si="85"/>
        <v>Duża</v>
      </c>
    </row>
    <row r="2737" spans="1:9">
      <c r="A2737" t="s">
        <v>13357</v>
      </c>
      <c r="B2737" t="s">
        <v>2531</v>
      </c>
      <c r="C2737" t="s">
        <v>848</v>
      </c>
      <c r="D2737">
        <v>1</v>
      </c>
      <c r="E2737" s="3">
        <v>1221.3499999999999</v>
      </c>
      <c r="F2737" s="4">
        <v>0</v>
      </c>
      <c r="G2737" t="str">
        <f>VLOOKUP(C2737:C25274,Produkty!$A$2:$B$61,2,0)</f>
        <v>Hub USB 2</v>
      </c>
      <c r="H2737" s="6">
        <f t="shared" si="84"/>
        <v>1221.3499999999999</v>
      </c>
      <c r="I2737" t="str">
        <f t="shared" si="85"/>
        <v>Średnia</v>
      </c>
    </row>
    <row r="2738" spans="1:9">
      <c r="A2738" t="s">
        <v>13358</v>
      </c>
      <c r="B2738" t="s">
        <v>2531</v>
      </c>
      <c r="C2738" t="s">
        <v>770</v>
      </c>
      <c r="D2738">
        <v>5</v>
      </c>
      <c r="E2738" s="3">
        <v>329.76</v>
      </c>
      <c r="F2738" s="4">
        <v>0</v>
      </c>
      <c r="G2738" t="str">
        <f>VLOOKUP(C2738:C25275,Produkty!$A$2:$B$61,2,0)</f>
        <v>Mysz 4</v>
      </c>
      <c r="H2738" s="6">
        <f t="shared" si="84"/>
        <v>1648.8</v>
      </c>
      <c r="I2738" t="str">
        <f t="shared" si="85"/>
        <v>Średnia</v>
      </c>
    </row>
    <row r="2739" spans="1:9">
      <c r="A2739" t="s">
        <v>13359</v>
      </c>
      <c r="B2739" t="s">
        <v>2532</v>
      </c>
      <c r="C2739" t="s">
        <v>778</v>
      </c>
      <c r="D2739">
        <v>1</v>
      </c>
      <c r="E2739" s="3">
        <v>973.23</v>
      </c>
      <c r="F2739" s="4">
        <v>0</v>
      </c>
      <c r="G2739" t="str">
        <f>VLOOKUP(C2739:C25276,Produkty!$A$2:$B$61,2,0)</f>
        <v>Monitor 4</v>
      </c>
      <c r="H2739" s="6">
        <f t="shared" si="84"/>
        <v>973.23</v>
      </c>
      <c r="I2739" t="str">
        <f t="shared" si="85"/>
        <v>Średnia</v>
      </c>
    </row>
    <row r="2740" spans="1:9">
      <c r="A2740" t="s">
        <v>13360</v>
      </c>
      <c r="B2740" t="s">
        <v>2532</v>
      </c>
      <c r="C2740" t="s">
        <v>848</v>
      </c>
      <c r="D2740">
        <v>3</v>
      </c>
      <c r="E2740" s="3">
        <v>1221.06</v>
      </c>
      <c r="F2740" s="4">
        <v>0.1</v>
      </c>
      <c r="G2740" t="str">
        <f>VLOOKUP(C2740:C25277,Produkty!$A$2:$B$61,2,0)</f>
        <v>Hub USB 2</v>
      </c>
      <c r="H2740" s="6">
        <f t="shared" si="84"/>
        <v>3296.8620000000001</v>
      </c>
      <c r="I2740" t="str">
        <f t="shared" si="85"/>
        <v>Duża</v>
      </c>
    </row>
    <row r="2741" spans="1:9">
      <c r="A2741" t="s">
        <v>13361</v>
      </c>
      <c r="B2741" t="s">
        <v>2533</v>
      </c>
      <c r="C2741" t="s">
        <v>754</v>
      </c>
      <c r="D2741">
        <v>4</v>
      </c>
      <c r="E2741" s="3">
        <v>814.37</v>
      </c>
      <c r="F2741" s="4">
        <v>0</v>
      </c>
      <c r="G2741" t="str">
        <f>VLOOKUP(C2741:C25278,Produkty!$A$2:$B$61,2,0)</f>
        <v>Słuchawki 4</v>
      </c>
      <c r="H2741" s="6">
        <f t="shared" si="84"/>
        <v>3257.48</v>
      </c>
      <c r="I2741" t="str">
        <f t="shared" si="85"/>
        <v>Duża</v>
      </c>
    </row>
    <row r="2742" spans="1:9">
      <c r="A2742" t="s">
        <v>13362</v>
      </c>
      <c r="B2742" t="s">
        <v>2533</v>
      </c>
      <c r="C2742" t="s">
        <v>778</v>
      </c>
      <c r="D2742">
        <v>5</v>
      </c>
      <c r="E2742" s="3">
        <v>945.32</v>
      </c>
      <c r="F2742" s="4">
        <v>0.2</v>
      </c>
      <c r="G2742" t="str">
        <f>VLOOKUP(C2742:C25279,Produkty!$A$2:$B$61,2,0)</f>
        <v>Monitor 4</v>
      </c>
      <c r="H2742" s="6">
        <f t="shared" si="84"/>
        <v>3781.2800000000007</v>
      </c>
      <c r="I2742" t="str">
        <f t="shared" si="85"/>
        <v>Duża</v>
      </c>
    </row>
    <row r="2743" spans="1:9">
      <c r="A2743" t="s">
        <v>13363</v>
      </c>
      <c r="B2743" t="s">
        <v>2534</v>
      </c>
      <c r="C2743" t="s">
        <v>840</v>
      </c>
      <c r="D2743">
        <v>2</v>
      </c>
      <c r="E2743" s="3">
        <v>142.43</v>
      </c>
      <c r="F2743" s="4">
        <v>0</v>
      </c>
      <c r="G2743" t="str">
        <f>VLOOKUP(C2743:C25280,Produkty!$A$2:$B$61,2,0)</f>
        <v>Etui 2</v>
      </c>
      <c r="H2743" s="6">
        <f t="shared" si="84"/>
        <v>284.86</v>
      </c>
      <c r="I2743" t="str">
        <f t="shared" si="85"/>
        <v>Mała</v>
      </c>
    </row>
    <row r="2744" spans="1:9">
      <c r="A2744" t="s">
        <v>13364</v>
      </c>
      <c r="B2744" t="s">
        <v>2536</v>
      </c>
      <c r="C2744" t="s">
        <v>784</v>
      </c>
      <c r="D2744">
        <v>4</v>
      </c>
      <c r="E2744" s="3">
        <v>954.66</v>
      </c>
      <c r="F2744" s="4">
        <v>0.1</v>
      </c>
      <c r="G2744" t="str">
        <f>VLOOKUP(C2744:C25281,Produkty!$A$2:$B$61,2,0)</f>
        <v>Powerbank 3</v>
      </c>
      <c r="H2744" s="6">
        <f t="shared" si="84"/>
        <v>3436.7759999999998</v>
      </c>
      <c r="I2744" t="str">
        <f t="shared" si="85"/>
        <v>Duża</v>
      </c>
    </row>
    <row r="2745" spans="1:9">
      <c r="A2745" t="s">
        <v>13365</v>
      </c>
      <c r="B2745" t="s">
        <v>2537</v>
      </c>
      <c r="C2745" t="s">
        <v>832</v>
      </c>
      <c r="D2745">
        <v>5</v>
      </c>
      <c r="E2745" s="3">
        <v>752.32</v>
      </c>
      <c r="F2745" s="4">
        <v>0</v>
      </c>
      <c r="G2745" t="str">
        <f>VLOOKUP(C2745:C25282,Produkty!$A$2:$B$61,2,0)</f>
        <v>Kabel USB-C 2</v>
      </c>
      <c r="H2745" s="6">
        <f t="shared" si="84"/>
        <v>3761.6000000000004</v>
      </c>
      <c r="I2745" t="str">
        <f t="shared" si="85"/>
        <v>Duża</v>
      </c>
    </row>
    <row r="2746" spans="1:9">
      <c r="A2746" t="s">
        <v>13366</v>
      </c>
      <c r="B2746" t="s">
        <v>2537</v>
      </c>
      <c r="C2746" t="s">
        <v>821</v>
      </c>
      <c r="D2746">
        <v>6</v>
      </c>
      <c r="E2746" s="3">
        <v>885.19</v>
      </c>
      <c r="F2746" s="4">
        <v>0.2</v>
      </c>
      <c r="G2746" t="str">
        <f>VLOOKUP(C2746:C25283,Produkty!$A$2:$B$61,2,0)</f>
        <v>Termos 1</v>
      </c>
      <c r="H2746" s="6">
        <f t="shared" si="84"/>
        <v>4248.9120000000003</v>
      </c>
      <c r="I2746" t="str">
        <f t="shared" si="85"/>
        <v>Duża</v>
      </c>
    </row>
    <row r="2747" spans="1:9">
      <c r="A2747" t="s">
        <v>13367</v>
      </c>
      <c r="B2747" t="s">
        <v>2537</v>
      </c>
      <c r="C2747" t="s">
        <v>846</v>
      </c>
      <c r="D2747">
        <v>3</v>
      </c>
      <c r="E2747" s="3">
        <v>1111.58</v>
      </c>
      <c r="F2747" s="4">
        <v>0.1</v>
      </c>
      <c r="G2747" t="str">
        <f>VLOOKUP(C2747:C25284,Produkty!$A$2:$B$61,2,0)</f>
        <v>Hub USB 1</v>
      </c>
      <c r="H2747" s="6">
        <f t="shared" si="84"/>
        <v>3001.2660000000001</v>
      </c>
      <c r="I2747" t="str">
        <f t="shared" si="85"/>
        <v>Duża</v>
      </c>
    </row>
    <row r="2748" spans="1:9">
      <c r="A2748" t="s">
        <v>13368</v>
      </c>
      <c r="B2748" t="s">
        <v>2537</v>
      </c>
      <c r="C2748" t="s">
        <v>768</v>
      </c>
      <c r="D2748">
        <v>5</v>
      </c>
      <c r="E2748" s="3">
        <v>940.11</v>
      </c>
      <c r="F2748" s="4">
        <v>0.2</v>
      </c>
      <c r="G2748" t="str">
        <f>VLOOKUP(C2748:C25285,Produkty!$A$2:$B$61,2,0)</f>
        <v>Mysz 3</v>
      </c>
      <c r="H2748" s="6">
        <f t="shared" si="84"/>
        <v>3760.4400000000005</v>
      </c>
      <c r="I2748" t="str">
        <f t="shared" si="85"/>
        <v>Duża</v>
      </c>
    </row>
    <row r="2749" spans="1:9">
      <c r="A2749" t="s">
        <v>13369</v>
      </c>
      <c r="B2749" t="s">
        <v>2538</v>
      </c>
      <c r="C2749" t="s">
        <v>856</v>
      </c>
      <c r="D2749">
        <v>3</v>
      </c>
      <c r="E2749" s="3">
        <v>133.41</v>
      </c>
      <c r="F2749" s="4">
        <v>0</v>
      </c>
      <c r="G2749" t="str">
        <f>VLOOKUP(C2749:C25286,Produkty!$A$2:$B$61,2,0)</f>
        <v>Podkładka 2</v>
      </c>
      <c r="H2749" s="6">
        <f t="shared" si="84"/>
        <v>400.23</v>
      </c>
      <c r="I2749" t="str">
        <f t="shared" si="85"/>
        <v>Mała</v>
      </c>
    </row>
    <row r="2750" spans="1:9">
      <c r="A2750" t="s">
        <v>13370</v>
      </c>
      <c r="B2750" t="s">
        <v>2538</v>
      </c>
      <c r="C2750" t="s">
        <v>801</v>
      </c>
      <c r="D2750">
        <v>4</v>
      </c>
      <c r="E2750" s="3">
        <v>349.94</v>
      </c>
      <c r="F2750" s="4">
        <v>0.05</v>
      </c>
      <c r="G2750" t="str">
        <f>VLOOKUP(C2750:C25287,Produkty!$A$2:$B$61,2,0)</f>
        <v>Lampka 3</v>
      </c>
      <c r="H2750" s="6">
        <f t="shared" si="84"/>
        <v>1329.7719999999999</v>
      </c>
      <c r="I2750" t="str">
        <f t="shared" si="85"/>
        <v>Średnia</v>
      </c>
    </row>
    <row r="2751" spans="1:9">
      <c r="A2751" t="s">
        <v>13371</v>
      </c>
      <c r="B2751" t="s">
        <v>2538</v>
      </c>
      <c r="C2751" t="s">
        <v>750</v>
      </c>
      <c r="D2751">
        <v>3</v>
      </c>
      <c r="E2751" s="3">
        <v>268.83</v>
      </c>
      <c r="F2751" s="4">
        <v>0.05</v>
      </c>
      <c r="G2751" t="str">
        <f>VLOOKUP(C2751:C25288,Produkty!$A$2:$B$61,2,0)</f>
        <v>Słuchawki 2</v>
      </c>
      <c r="H2751" s="6">
        <f t="shared" si="84"/>
        <v>766.16549999999995</v>
      </c>
      <c r="I2751" t="str">
        <f t="shared" si="85"/>
        <v>Średnia</v>
      </c>
    </row>
    <row r="2752" spans="1:9">
      <c r="A2752" t="s">
        <v>13372</v>
      </c>
      <c r="B2752" t="s">
        <v>2540</v>
      </c>
      <c r="C2752" t="s">
        <v>805</v>
      </c>
      <c r="D2752">
        <v>5</v>
      </c>
      <c r="E2752" s="3">
        <v>221.26</v>
      </c>
      <c r="F2752" s="4">
        <v>0.2</v>
      </c>
      <c r="G2752" t="str">
        <f>VLOOKUP(C2752:C25289,Produkty!$A$2:$B$61,2,0)</f>
        <v>Organizer 1</v>
      </c>
      <c r="H2752" s="6">
        <f t="shared" si="84"/>
        <v>885.04</v>
      </c>
      <c r="I2752" t="str">
        <f t="shared" si="85"/>
        <v>Średnia</v>
      </c>
    </row>
    <row r="2753" spans="1:9">
      <c r="A2753" t="s">
        <v>13373</v>
      </c>
      <c r="B2753" t="s">
        <v>2540</v>
      </c>
      <c r="C2753" t="s">
        <v>764</v>
      </c>
      <c r="D2753">
        <v>6</v>
      </c>
      <c r="E2753" s="3">
        <v>257.33</v>
      </c>
      <c r="F2753" s="4">
        <v>0.2</v>
      </c>
      <c r="G2753" t="str">
        <f>VLOOKUP(C2753:C25290,Produkty!$A$2:$B$61,2,0)</f>
        <v>Mysz 1</v>
      </c>
      <c r="H2753" s="6">
        <f t="shared" si="84"/>
        <v>1235.1840000000002</v>
      </c>
      <c r="I2753" t="str">
        <f t="shared" si="85"/>
        <v>Średnia</v>
      </c>
    </row>
    <row r="2754" spans="1:9">
      <c r="A2754" t="s">
        <v>13374</v>
      </c>
      <c r="B2754" t="s">
        <v>2541</v>
      </c>
      <c r="C2754" t="s">
        <v>780</v>
      </c>
      <c r="D2754">
        <v>4</v>
      </c>
      <c r="E2754" s="3">
        <v>696.84</v>
      </c>
      <c r="F2754" s="4">
        <v>0.05</v>
      </c>
      <c r="G2754" t="str">
        <f>VLOOKUP(C2754:C25291,Produkty!$A$2:$B$61,2,0)</f>
        <v>Powerbank 1</v>
      </c>
      <c r="H2754" s="6">
        <f t="shared" si="84"/>
        <v>2647.9920000000002</v>
      </c>
      <c r="I2754" t="str">
        <f t="shared" si="85"/>
        <v>Duża</v>
      </c>
    </row>
    <row r="2755" spans="1:9">
      <c r="A2755" t="s">
        <v>13375</v>
      </c>
      <c r="B2755" t="s">
        <v>2541</v>
      </c>
      <c r="C2755" t="s">
        <v>807</v>
      </c>
      <c r="D2755">
        <v>3</v>
      </c>
      <c r="E2755" s="3">
        <v>181.14</v>
      </c>
      <c r="F2755" s="4">
        <v>0</v>
      </c>
      <c r="G2755" t="str">
        <f>VLOOKUP(C2755:C25292,Produkty!$A$2:$B$61,2,0)</f>
        <v>Organizer 2</v>
      </c>
      <c r="H2755" s="6">
        <f t="shared" ref="H2755:H2818" si="86">D2755*E2755*(1-F2755)</f>
        <v>543.41999999999996</v>
      </c>
      <c r="I2755" t="str">
        <f t="shared" ref="I2755:I2818" si="87">IF(H2755&lt;500,"Mała",IF(H2755&lt;=2000,"Średnia","Duża"))</f>
        <v>Średnia</v>
      </c>
    </row>
    <row r="2756" spans="1:9">
      <c r="A2756" t="s">
        <v>13376</v>
      </c>
      <c r="B2756" t="s">
        <v>2541</v>
      </c>
      <c r="C2756" t="s">
        <v>801</v>
      </c>
      <c r="D2756">
        <v>1</v>
      </c>
      <c r="E2756" s="3">
        <v>363.72</v>
      </c>
      <c r="F2756" s="4">
        <v>0</v>
      </c>
      <c r="G2756" t="str">
        <f>VLOOKUP(C2756:C25293,Produkty!$A$2:$B$61,2,0)</f>
        <v>Lampka 3</v>
      </c>
      <c r="H2756" s="6">
        <f t="shared" si="86"/>
        <v>363.72</v>
      </c>
      <c r="I2756" t="str">
        <f t="shared" si="87"/>
        <v>Mała</v>
      </c>
    </row>
    <row r="2757" spans="1:9">
      <c r="A2757" t="s">
        <v>13377</v>
      </c>
      <c r="B2757" t="s">
        <v>2541</v>
      </c>
      <c r="C2757" t="s">
        <v>864</v>
      </c>
      <c r="D2757">
        <v>6</v>
      </c>
      <c r="E2757" s="3">
        <v>1117.71</v>
      </c>
      <c r="F2757" s="4">
        <v>0</v>
      </c>
      <c r="G2757" t="str">
        <f>VLOOKUP(C2757:C25294,Produkty!$A$2:$B$61,2,0)</f>
        <v>Ładowarka 2</v>
      </c>
      <c r="H2757" s="6">
        <f t="shared" si="86"/>
        <v>6706.26</v>
      </c>
      <c r="I2757" t="str">
        <f t="shared" si="87"/>
        <v>Duża</v>
      </c>
    </row>
    <row r="2758" spans="1:9">
      <c r="A2758" t="s">
        <v>13378</v>
      </c>
      <c r="B2758" t="s">
        <v>2542</v>
      </c>
      <c r="C2758" t="s">
        <v>756</v>
      </c>
      <c r="D2758">
        <v>5</v>
      </c>
      <c r="E2758" s="3">
        <v>371.2</v>
      </c>
      <c r="F2758" s="4">
        <v>0</v>
      </c>
      <c r="G2758" t="str">
        <f>VLOOKUP(C2758:C25295,Produkty!$A$2:$B$61,2,0)</f>
        <v>Klawiatura 1</v>
      </c>
      <c r="H2758" s="6">
        <f t="shared" si="86"/>
        <v>1856</v>
      </c>
      <c r="I2758" t="str">
        <f t="shared" si="87"/>
        <v>Średnia</v>
      </c>
    </row>
    <row r="2759" spans="1:9">
      <c r="A2759" t="s">
        <v>13379</v>
      </c>
      <c r="B2759" t="s">
        <v>2542</v>
      </c>
      <c r="C2759" t="s">
        <v>813</v>
      </c>
      <c r="D2759">
        <v>5</v>
      </c>
      <c r="E2759" s="3">
        <v>983.57</v>
      </c>
      <c r="F2759" s="4">
        <v>0.05</v>
      </c>
      <c r="G2759" t="str">
        <f>VLOOKUP(C2759:C25296,Produkty!$A$2:$B$61,2,0)</f>
        <v>Czajnik 1</v>
      </c>
      <c r="H2759" s="6">
        <f t="shared" si="86"/>
        <v>4671.9575000000004</v>
      </c>
      <c r="I2759" t="str">
        <f t="shared" si="87"/>
        <v>Duża</v>
      </c>
    </row>
    <row r="2760" spans="1:9">
      <c r="A2760" t="s">
        <v>13380</v>
      </c>
      <c r="B2760" t="s">
        <v>2542</v>
      </c>
      <c r="C2760" t="s">
        <v>860</v>
      </c>
      <c r="D2760">
        <v>4</v>
      </c>
      <c r="E2760" s="3">
        <v>844.24</v>
      </c>
      <c r="F2760" s="4">
        <v>0</v>
      </c>
      <c r="G2760" t="str">
        <f>VLOOKUP(C2760:C25297,Produkty!$A$2:$B$61,2,0)</f>
        <v>Podkładka 4</v>
      </c>
      <c r="H2760" s="6">
        <f t="shared" si="86"/>
        <v>3376.96</v>
      </c>
      <c r="I2760" t="str">
        <f t="shared" si="87"/>
        <v>Duża</v>
      </c>
    </row>
    <row r="2761" spans="1:9">
      <c r="A2761" t="s">
        <v>13381</v>
      </c>
      <c r="B2761" t="s">
        <v>2542</v>
      </c>
      <c r="C2761" t="s">
        <v>772</v>
      </c>
      <c r="D2761">
        <v>3</v>
      </c>
      <c r="E2761" s="3">
        <v>941.03</v>
      </c>
      <c r="F2761" s="4">
        <v>0.1</v>
      </c>
      <c r="G2761" t="str">
        <f>VLOOKUP(C2761:C25298,Produkty!$A$2:$B$61,2,0)</f>
        <v>Monitor 1</v>
      </c>
      <c r="H2761" s="6">
        <f t="shared" si="86"/>
        <v>2540.7810000000004</v>
      </c>
      <c r="I2761" t="str">
        <f t="shared" si="87"/>
        <v>Duża</v>
      </c>
    </row>
    <row r="2762" spans="1:9">
      <c r="A2762" t="s">
        <v>13382</v>
      </c>
      <c r="B2762" t="s">
        <v>2543</v>
      </c>
      <c r="C2762" t="s">
        <v>750</v>
      </c>
      <c r="D2762">
        <v>5</v>
      </c>
      <c r="E2762" s="3">
        <v>275.93</v>
      </c>
      <c r="F2762" s="4">
        <v>0</v>
      </c>
      <c r="G2762" t="str">
        <f>VLOOKUP(C2762:C25299,Produkty!$A$2:$B$61,2,0)</f>
        <v>Słuchawki 2</v>
      </c>
      <c r="H2762" s="6">
        <f t="shared" si="86"/>
        <v>1379.65</v>
      </c>
      <c r="I2762" t="str">
        <f t="shared" si="87"/>
        <v>Średnia</v>
      </c>
    </row>
    <row r="2763" spans="1:9">
      <c r="A2763" t="s">
        <v>13383</v>
      </c>
      <c r="B2763" t="s">
        <v>2544</v>
      </c>
      <c r="C2763" t="s">
        <v>793</v>
      </c>
      <c r="D2763">
        <v>5</v>
      </c>
      <c r="E2763" s="3">
        <v>90.25</v>
      </c>
      <c r="F2763" s="4">
        <v>0</v>
      </c>
      <c r="G2763" t="str">
        <f>VLOOKUP(C2763:C25300,Produkty!$A$2:$B$61,2,0)</f>
        <v>Krzesło biurowe 3</v>
      </c>
      <c r="H2763" s="6">
        <f t="shared" si="86"/>
        <v>451.25</v>
      </c>
      <c r="I2763" t="str">
        <f t="shared" si="87"/>
        <v>Mała</v>
      </c>
    </row>
    <row r="2764" spans="1:9">
      <c r="A2764" t="s">
        <v>13384</v>
      </c>
      <c r="B2764" t="s">
        <v>2544</v>
      </c>
      <c r="C2764" t="s">
        <v>754</v>
      </c>
      <c r="D2764">
        <v>5</v>
      </c>
      <c r="E2764" s="3">
        <v>779.75</v>
      </c>
      <c r="F2764" s="4">
        <v>0.1</v>
      </c>
      <c r="G2764" t="str">
        <f>VLOOKUP(C2764:C25301,Produkty!$A$2:$B$61,2,0)</f>
        <v>Słuchawki 4</v>
      </c>
      <c r="H2764" s="6">
        <f t="shared" si="86"/>
        <v>3508.875</v>
      </c>
      <c r="I2764" t="str">
        <f t="shared" si="87"/>
        <v>Duża</v>
      </c>
    </row>
    <row r="2765" spans="1:9">
      <c r="A2765" t="s">
        <v>13385</v>
      </c>
      <c r="B2765" t="s">
        <v>2544</v>
      </c>
      <c r="C2765" t="s">
        <v>805</v>
      </c>
      <c r="D2765">
        <v>4</v>
      </c>
      <c r="E2765" s="3">
        <v>221.33</v>
      </c>
      <c r="F2765" s="4">
        <v>0.05</v>
      </c>
      <c r="G2765" t="str">
        <f>VLOOKUP(C2765:C25302,Produkty!$A$2:$B$61,2,0)</f>
        <v>Organizer 1</v>
      </c>
      <c r="H2765" s="6">
        <f t="shared" si="86"/>
        <v>841.05399999999997</v>
      </c>
      <c r="I2765" t="str">
        <f t="shared" si="87"/>
        <v>Średnia</v>
      </c>
    </row>
    <row r="2766" spans="1:9">
      <c r="A2766" t="s">
        <v>13386</v>
      </c>
      <c r="B2766" t="s">
        <v>2544</v>
      </c>
      <c r="C2766" t="s">
        <v>752</v>
      </c>
      <c r="D2766">
        <v>6</v>
      </c>
      <c r="E2766" s="3">
        <v>856.39</v>
      </c>
      <c r="F2766" s="4">
        <v>0.2</v>
      </c>
      <c r="G2766" t="str">
        <f>VLOOKUP(C2766:C25303,Produkty!$A$2:$B$61,2,0)</f>
        <v>Słuchawki 3</v>
      </c>
      <c r="H2766" s="6">
        <f t="shared" si="86"/>
        <v>4110.6720000000005</v>
      </c>
      <c r="I2766" t="str">
        <f t="shared" si="87"/>
        <v>Duża</v>
      </c>
    </row>
    <row r="2767" spans="1:9">
      <c r="A2767" t="s">
        <v>13387</v>
      </c>
      <c r="B2767" t="s">
        <v>2545</v>
      </c>
      <c r="C2767" t="s">
        <v>868</v>
      </c>
      <c r="D2767">
        <v>4</v>
      </c>
      <c r="E2767" s="3">
        <v>572.75</v>
      </c>
      <c r="F2767" s="4">
        <v>0</v>
      </c>
      <c r="G2767" t="str">
        <f>VLOOKUP(C2767:C25304,Produkty!$A$2:$B$61,2,0)</f>
        <v>Ładowarka 4</v>
      </c>
      <c r="H2767" s="6">
        <f t="shared" si="86"/>
        <v>2291</v>
      </c>
      <c r="I2767" t="str">
        <f t="shared" si="87"/>
        <v>Duża</v>
      </c>
    </row>
    <row r="2768" spans="1:9">
      <c r="A2768" t="s">
        <v>13388</v>
      </c>
      <c r="B2768" t="s">
        <v>2545</v>
      </c>
      <c r="C2768" t="s">
        <v>805</v>
      </c>
      <c r="D2768">
        <v>6</v>
      </c>
      <c r="E2768" s="3">
        <v>219.65</v>
      </c>
      <c r="F2768" s="4">
        <v>0.15</v>
      </c>
      <c r="G2768" t="str">
        <f>VLOOKUP(C2768:C25305,Produkty!$A$2:$B$61,2,0)</f>
        <v>Organizer 1</v>
      </c>
      <c r="H2768" s="6">
        <f t="shared" si="86"/>
        <v>1120.2150000000001</v>
      </c>
      <c r="I2768" t="str">
        <f t="shared" si="87"/>
        <v>Średnia</v>
      </c>
    </row>
    <row r="2769" spans="1:9">
      <c r="A2769" t="s">
        <v>13389</v>
      </c>
      <c r="B2769" t="s">
        <v>2546</v>
      </c>
      <c r="C2769" t="s">
        <v>782</v>
      </c>
      <c r="D2769">
        <v>4</v>
      </c>
      <c r="E2769" s="3">
        <v>415.37</v>
      </c>
      <c r="F2769" s="4">
        <v>0</v>
      </c>
      <c r="G2769" t="str">
        <f>VLOOKUP(C2769:C25306,Produkty!$A$2:$B$61,2,0)</f>
        <v>Powerbank 2</v>
      </c>
      <c r="H2769" s="6">
        <f t="shared" si="86"/>
        <v>1661.48</v>
      </c>
      <c r="I2769" t="str">
        <f t="shared" si="87"/>
        <v>Średnia</v>
      </c>
    </row>
    <row r="2770" spans="1:9">
      <c r="A2770" t="s">
        <v>13390</v>
      </c>
      <c r="B2770" t="s">
        <v>2546</v>
      </c>
      <c r="C2770" t="s">
        <v>786</v>
      </c>
      <c r="D2770">
        <v>1</v>
      </c>
      <c r="E2770" s="3">
        <v>940.36</v>
      </c>
      <c r="F2770" s="4">
        <v>0</v>
      </c>
      <c r="G2770" t="str">
        <f>VLOOKUP(C2770:C25307,Produkty!$A$2:$B$61,2,0)</f>
        <v>Powerbank 4</v>
      </c>
      <c r="H2770" s="6">
        <f t="shared" si="86"/>
        <v>940.36</v>
      </c>
      <c r="I2770" t="str">
        <f t="shared" si="87"/>
        <v>Średnia</v>
      </c>
    </row>
    <row r="2771" spans="1:9">
      <c r="A2771" t="s">
        <v>13391</v>
      </c>
      <c r="B2771" t="s">
        <v>2546</v>
      </c>
      <c r="C2771" t="s">
        <v>821</v>
      </c>
      <c r="D2771">
        <v>2</v>
      </c>
      <c r="E2771" s="3">
        <v>887.81</v>
      </c>
      <c r="F2771" s="4">
        <v>0.05</v>
      </c>
      <c r="G2771" t="str">
        <f>VLOOKUP(C2771:C25308,Produkty!$A$2:$B$61,2,0)</f>
        <v>Termos 1</v>
      </c>
      <c r="H2771" s="6">
        <f t="shared" si="86"/>
        <v>1686.8389999999997</v>
      </c>
      <c r="I2771" t="str">
        <f t="shared" si="87"/>
        <v>Średnia</v>
      </c>
    </row>
    <row r="2772" spans="1:9">
      <c r="A2772" t="s">
        <v>13392</v>
      </c>
      <c r="B2772" t="s">
        <v>2546</v>
      </c>
      <c r="C2772" t="s">
        <v>862</v>
      </c>
      <c r="D2772">
        <v>2</v>
      </c>
      <c r="E2772" s="3">
        <v>476.26</v>
      </c>
      <c r="F2772" s="4">
        <v>0.05</v>
      </c>
      <c r="G2772" t="str">
        <f>VLOOKUP(C2772:C25309,Produkty!$A$2:$B$61,2,0)</f>
        <v>Ładowarka 1</v>
      </c>
      <c r="H2772" s="6">
        <f t="shared" si="86"/>
        <v>904.89399999999989</v>
      </c>
      <c r="I2772" t="str">
        <f t="shared" si="87"/>
        <v>Średnia</v>
      </c>
    </row>
    <row r="2773" spans="1:9">
      <c r="A2773" t="s">
        <v>13393</v>
      </c>
      <c r="B2773" t="s">
        <v>2547</v>
      </c>
      <c r="C2773" t="s">
        <v>780</v>
      </c>
      <c r="D2773">
        <v>6</v>
      </c>
      <c r="E2773" s="3">
        <v>710.27</v>
      </c>
      <c r="F2773" s="4">
        <v>0.05</v>
      </c>
      <c r="G2773" t="str">
        <f>VLOOKUP(C2773:C25310,Produkty!$A$2:$B$61,2,0)</f>
        <v>Powerbank 1</v>
      </c>
      <c r="H2773" s="6">
        <f t="shared" si="86"/>
        <v>4048.5389999999998</v>
      </c>
      <c r="I2773" t="str">
        <f t="shared" si="87"/>
        <v>Duża</v>
      </c>
    </row>
    <row r="2774" spans="1:9">
      <c r="A2774" t="s">
        <v>13394</v>
      </c>
      <c r="B2774" t="s">
        <v>2549</v>
      </c>
      <c r="C2774" t="s">
        <v>762</v>
      </c>
      <c r="D2774">
        <v>1</v>
      </c>
      <c r="E2774" s="3">
        <v>716.01</v>
      </c>
      <c r="F2774" s="4">
        <v>0.15</v>
      </c>
      <c r="G2774" t="str">
        <f>VLOOKUP(C2774:C25311,Produkty!$A$2:$B$61,2,0)</f>
        <v>Klawiatura 4</v>
      </c>
      <c r="H2774" s="6">
        <f t="shared" si="86"/>
        <v>608.60849999999994</v>
      </c>
      <c r="I2774" t="str">
        <f t="shared" si="87"/>
        <v>Średnia</v>
      </c>
    </row>
    <row r="2775" spans="1:9">
      <c r="A2775" t="s">
        <v>13395</v>
      </c>
      <c r="B2775" t="s">
        <v>2549</v>
      </c>
      <c r="C2775" t="s">
        <v>864</v>
      </c>
      <c r="D2775">
        <v>3</v>
      </c>
      <c r="E2775" s="3">
        <v>1147.07</v>
      </c>
      <c r="F2775" s="4">
        <v>0.1</v>
      </c>
      <c r="G2775" t="str">
        <f>VLOOKUP(C2775:C25312,Produkty!$A$2:$B$61,2,0)</f>
        <v>Ładowarka 2</v>
      </c>
      <c r="H2775" s="6">
        <f t="shared" si="86"/>
        <v>3097.0889999999999</v>
      </c>
      <c r="I2775" t="str">
        <f t="shared" si="87"/>
        <v>Duża</v>
      </c>
    </row>
    <row r="2776" spans="1:9">
      <c r="A2776" t="s">
        <v>13396</v>
      </c>
      <c r="B2776" t="s">
        <v>2549</v>
      </c>
      <c r="C2776" t="s">
        <v>795</v>
      </c>
      <c r="D2776">
        <v>4</v>
      </c>
      <c r="E2776" s="3">
        <v>114.22</v>
      </c>
      <c r="F2776" s="4">
        <v>0</v>
      </c>
      <c r="G2776" t="str">
        <f>VLOOKUP(C2776:C25313,Produkty!$A$2:$B$61,2,0)</f>
        <v>Krzesło biurowe 4</v>
      </c>
      <c r="H2776" s="6">
        <f t="shared" si="86"/>
        <v>456.88</v>
      </c>
      <c r="I2776" t="str">
        <f t="shared" si="87"/>
        <v>Mała</v>
      </c>
    </row>
    <row r="2777" spans="1:9">
      <c r="A2777" t="s">
        <v>13397</v>
      </c>
      <c r="B2777" t="s">
        <v>2549</v>
      </c>
      <c r="C2777" t="s">
        <v>819</v>
      </c>
      <c r="D2777">
        <v>6</v>
      </c>
      <c r="E2777" s="3">
        <v>287.33999999999997</v>
      </c>
      <c r="F2777" s="4">
        <v>0</v>
      </c>
      <c r="G2777" t="str">
        <f>VLOOKUP(C2777:C25314,Produkty!$A$2:$B$61,2,0)</f>
        <v>Czajnik 4</v>
      </c>
      <c r="H2777" s="6">
        <f t="shared" si="86"/>
        <v>1724.04</v>
      </c>
      <c r="I2777" t="str">
        <f t="shared" si="87"/>
        <v>Średnia</v>
      </c>
    </row>
    <row r="2778" spans="1:9">
      <c r="A2778" t="s">
        <v>13398</v>
      </c>
      <c r="B2778" t="s">
        <v>2551</v>
      </c>
      <c r="C2778" t="s">
        <v>852</v>
      </c>
      <c r="D2778">
        <v>5</v>
      </c>
      <c r="E2778" s="3">
        <v>767.41</v>
      </c>
      <c r="F2778" s="4">
        <v>0.2</v>
      </c>
      <c r="G2778" t="str">
        <f>VLOOKUP(C2778:C25315,Produkty!$A$2:$B$61,2,0)</f>
        <v>Hub USB 4</v>
      </c>
      <c r="H2778" s="6">
        <f t="shared" si="86"/>
        <v>3069.64</v>
      </c>
      <c r="I2778" t="str">
        <f t="shared" si="87"/>
        <v>Duża</v>
      </c>
    </row>
    <row r="2779" spans="1:9">
      <c r="A2779" t="s">
        <v>13399</v>
      </c>
      <c r="B2779" t="s">
        <v>2551</v>
      </c>
      <c r="C2779" t="s">
        <v>776</v>
      </c>
      <c r="D2779">
        <v>1</v>
      </c>
      <c r="E2779" s="3">
        <v>951.38</v>
      </c>
      <c r="F2779" s="4">
        <v>0.05</v>
      </c>
      <c r="G2779" t="str">
        <f>VLOOKUP(C2779:C25316,Produkty!$A$2:$B$61,2,0)</f>
        <v>Monitor 3</v>
      </c>
      <c r="H2779" s="6">
        <f t="shared" si="86"/>
        <v>903.81099999999992</v>
      </c>
      <c r="I2779" t="str">
        <f t="shared" si="87"/>
        <v>Średnia</v>
      </c>
    </row>
    <row r="2780" spans="1:9">
      <c r="A2780" t="s">
        <v>13400</v>
      </c>
      <c r="B2780" t="s">
        <v>2551</v>
      </c>
      <c r="C2780" t="s">
        <v>791</v>
      </c>
      <c r="D2780">
        <v>5</v>
      </c>
      <c r="E2780" s="3">
        <v>236.68</v>
      </c>
      <c r="F2780" s="4">
        <v>0</v>
      </c>
      <c r="G2780" t="str">
        <f>VLOOKUP(C2780:C25317,Produkty!$A$2:$B$61,2,0)</f>
        <v>Krzesło biurowe 2</v>
      </c>
      <c r="H2780" s="6">
        <f t="shared" si="86"/>
        <v>1183.4000000000001</v>
      </c>
      <c r="I2780" t="str">
        <f t="shared" si="87"/>
        <v>Średnia</v>
      </c>
    </row>
    <row r="2781" spans="1:9">
      <c r="A2781" t="s">
        <v>13401</v>
      </c>
      <c r="B2781" t="s">
        <v>2552</v>
      </c>
      <c r="C2781" t="s">
        <v>760</v>
      </c>
      <c r="D2781">
        <v>2</v>
      </c>
      <c r="E2781" s="3">
        <v>40.03</v>
      </c>
      <c r="F2781" s="4">
        <v>0.1</v>
      </c>
      <c r="G2781" t="str">
        <f>VLOOKUP(C2781:C25318,Produkty!$A$2:$B$61,2,0)</f>
        <v>Klawiatura 3</v>
      </c>
      <c r="H2781" s="6">
        <f t="shared" si="86"/>
        <v>72.054000000000002</v>
      </c>
      <c r="I2781" t="str">
        <f t="shared" si="87"/>
        <v>Mała</v>
      </c>
    </row>
    <row r="2782" spans="1:9">
      <c r="A2782" t="s">
        <v>13402</v>
      </c>
      <c r="B2782" t="s">
        <v>2552</v>
      </c>
      <c r="C2782" t="s">
        <v>850</v>
      </c>
      <c r="D2782">
        <v>2</v>
      </c>
      <c r="E2782" s="3">
        <v>33.24</v>
      </c>
      <c r="F2782" s="4">
        <v>0</v>
      </c>
      <c r="G2782" t="str">
        <f>VLOOKUP(C2782:C25319,Produkty!$A$2:$B$61,2,0)</f>
        <v>Hub USB 3</v>
      </c>
      <c r="H2782" s="6">
        <f t="shared" si="86"/>
        <v>66.48</v>
      </c>
      <c r="I2782" t="str">
        <f t="shared" si="87"/>
        <v>Mała</v>
      </c>
    </row>
    <row r="2783" spans="1:9">
      <c r="A2783" t="s">
        <v>13403</v>
      </c>
      <c r="B2783" t="s">
        <v>2552</v>
      </c>
      <c r="C2783" t="s">
        <v>766</v>
      </c>
      <c r="D2783">
        <v>1</v>
      </c>
      <c r="E2783" s="3">
        <v>698.13</v>
      </c>
      <c r="F2783" s="4">
        <v>0.15</v>
      </c>
      <c r="G2783" t="str">
        <f>VLOOKUP(C2783:C25320,Produkty!$A$2:$B$61,2,0)</f>
        <v>Mysz 2</v>
      </c>
      <c r="H2783" s="6">
        <f t="shared" si="86"/>
        <v>593.41049999999996</v>
      </c>
      <c r="I2783" t="str">
        <f t="shared" si="87"/>
        <v>Średnia</v>
      </c>
    </row>
    <row r="2784" spans="1:9">
      <c r="A2784" t="s">
        <v>13404</v>
      </c>
      <c r="B2784" t="s">
        <v>2553</v>
      </c>
      <c r="C2784" t="s">
        <v>786</v>
      </c>
      <c r="D2784">
        <v>1</v>
      </c>
      <c r="E2784" s="3">
        <v>938.52</v>
      </c>
      <c r="F2784" s="4">
        <v>0</v>
      </c>
      <c r="G2784" t="str">
        <f>VLOOKUP(C2784:C25321,Produkty!$A$2:$B$61,2,0)</f>
        <v>Powerbank 4</v>
      </c>
      <c r="H2784" s="6">
        <f t="shared" si="86"/>
        <v>938.52</v>
      </c>
      <c r="I2784" t="str">
        <f t="shared" si="87"/>
        <v>Średnia</v>
      </c>
    </row>
    <row r="2785" spans="1:9">
      <c r="A2785" t="s">
        <v>13405</v>
      </c>
      <c r="B2785" t="s">
        <v>2553</v>
      </c>
      <c r="C2785" t="s">
        <v>809</v>
      </c>
      <c r="D2785">
        <v>6</v>
      </c>
      <c r="E2785" s="3">
        <v>1143.0899999999999</v>
      </c>
      <c r="F2785" s="4">
        <v>0</v>
      </c>
      <c r="G2785" t="str">
        <f>VLOOKUP(C2785:C25322,Produkty!$A$2:$B$61,2,0)</f>
        <v>Organizer 3</v>
      </c>
      <c r="H2785" s="6">
        <f t="shared" si="86"/>
        <v>6858.5399999999991</v>
      </c>
      <c r="I2785" t="str">
        <f t="shared" si="87"/>
        <v>Duża</v>
      </c>
    </row>
    <row r="2786" spans="1:9">
      <c r="A2786" t="s">
        <v>13406</v>
      </c>
      <c r="B2786" t="s">
        <v>2553</v>
      </c>
      <c r="C2786" t="s">
        <v>868</v>
      </c>
      <c r="D2786">
        <v>1</v>
      </c>
      <c r="E2786" s="3">
        <v>564.08000000000004</v>
      </c>
      <c r="F2786" s="4">
        <v>0.05</v>
      </c>
      <c r="G2786" t="str">
        <f>VLOOKUP(C2786:C25323,Produkty!$A$2:$B$61,2,0)</f>
        <v>Ładowarka 4</v>
      </c>
      <c r="H2786" s="6">
        <f t="shared" si="86"/>
        <v>535.87599999999998</v>
      </c>
      <c r="I2786" t="str">
        <f t="shared" si="87"/>
        <v>Średnia</v>
      </c>
    </row>
    <row r="2787" spans="1:9">
      <c r="A2787" t="s">
        <v>13407</v>
      </c>
      <c r="B2787" t="s">
        <v>2554</v>
      </c>
      <c r="C2787" t="s">
        <v>795</v>
      </c>
      <c r="D2787">
        <v>1</v>
      </c>
      <c r="E2787" s="3">
        <v>111.89</v>
      </c>
      <c r="F2787" s="4">
        <v>0</v>
      </c>
      <c r="G2787" t="str">
        <f>VLOOKUP(C2787:C25324,Produkty!$A$2:$B$61,2,0)</f>
        <v>Krzesło biurowe 4</v>
      </c>
      <c r="H2787" s="6">
        <f t="shared" si="86"/>
        <v>111.89</v>
      </c>
      <c r="I2787" t="str">
        <f t="shared" si="87"/>
        <v>Mała</v>
      </c>
    </row>
    <row r="2788" spans="1:9">
      <c r="A2788" t="s">
        <v>13408</v>
      </c>
      <c r="B2788" t="s">
        <v>2554</v>
      </c>
      <c r="C2788" t="s">
        <v>862</v>
      </c>
      <c r="D2788">
        <v>4</v>
      </c>
      <c r="E2788" s="3">
        <v>477.44</v>
      </c>
      <c r="F2788" s="4">
        <v>0.05</v>
      </c>
      <c r="G2788" t="str">
        <f>VLOOKUP(C2788:C25325,Produkty!$A$2:$B$61,2,0)</f>
        <v>Ładowarka 1</v>
      </c>
      <c r="H2788" s="6">
        <f t="shared" si="86"/>
        <v>1814.2719999999999</v>
      </c>
      <c r="I2788" t="str">
        <f t="shared" si="87"/>
        <v>Średnia</v>
      </c>
    </row>
    <row r="2789" spans="1:9">
      <c r="A2789" t="s">
        <v>13409</v>
      </c>
      <c r="B2789" t="s">
        <v>2554</v>
      </c>
      <c r="C2789" t="s">
        <v>799</v>
      </c>
      <c r="D2789">
        <v>4</v>
      </c>
      <c r="E2789" s="3">
        <v>354.82</v>
      </c>
      <c r="F2789" s="4">
        <v>0.2</v>
      </c>
      <c r="G2789" t="str">
        <f>VLOOKUP(C2789:C25326,Produkty!$A$2:$B$61,2,0)</f>
        <v>Lampka 2</v>
      </c>
      <c r="H2789" s="6">
        <f t="shared" si="86"/>
        <v>1135.424</v>
      </c>
      <c r="I2789" t="str">
        <f t="shared" si="87"/>
        <v>Średnia</v>
      </c>
    </row>
    <row r="2790" spans="1:9">
      <c r="A2790" t="s">
        <v>13410</v>
      </c>
      <c r="B2790" t="s">
        <v>2555</v>
      </c>
      <c r="C2790" t="s">
        <v>823</v>
      </c>
      <c r="D2790">
        <v>4</v>
      </c>
      <c r="E2790" s="3">
        <v>663.15</v>
      </c>
      <c r="F2790" s="4">
        <v>0.2</v>
      </c>
      <c r="G2790" t="str">
        <f>VLOOKUP(C2790:C25327,Produkty!$A$2:$B$61,2,0)</f>
        <v>Termos 2</v>
      </c>
      <c r="H2790" s="6">
        <f t="shared" si="86"/>
        <v>2122.08</v>
      </c>
      <c r="I2790" t="str">
        <f t="shared" si="87"/>
        <v>Duża</v>
      </c>
    </row>
    <row r="2791" spans="1:9">
      <c r="A2791" t="s">
        <v>13411</v>
      </c>
      <c r="B2791" t="s">
        <v>2555</v>
      </c>
      <c r="C2791" t="s">
        <v>758</v>
      </c>
      <c r="D2791">
        <v>1</v>
      </c>
      <c r="E2791" s="3">
        <v>253.42</v>
      </c>
      <c r="F2791" s="4">
        <v>0.2</v>
      </c>
      <c r="G2791" t="str">
        <f>VLOOKUP(C2791:C25328,Produkty!$A$2:$B$61,2,0)</f>
        <v>Klawiatura 2</v>
      </c>
      <c r="H2791" s="6">
        <f t="shared" si="86"/>
        <v>202.73599999999999</v>
      </c>
      <c r="I2791" t="str">
        <f t="shared" si="87"/>
        <v>Mała</v>
      </c>
    </row>
    <row r="2792" spans="1:9">
      <c r="A2792" t="s">
        <v>13412</v>
      </c>
      <c r="B2792" t="s">
        <v>2555</v>
      </c>
      <c r="C2792" t="s">
        <v>766</v>
      </c>
      <c r="D2792">
        <v>5</v>
      </c>
      <c r="E2792" s="3">
        <v>696.06</v>
      </c>
      <c r="F2792" s="4">
        <v>0.05</v>
      </c>
      <c r="G2792" t="str">
        <f>VLOOKUP(C2792:C25329,Produkty!$A$2:$B$61,2,0)</f>
        <v>Mysz 2</v>
      </c>
      <c r="H2792" s="6">
        <f t="shared" si="86"/>
        <v>3306.2849999999994</v>
      </c>
      <c r="I2792" t="str">
        <f t="shared" si="87"/>
        <v>Duża</v>
      </c>
    </row>
    <row r="2793" spans="1:9">
      <c r="A2793" t="s">
        <v>13413</v>
      </c>
      <c r="B2793" t="s">
        <v>2557</v>
      </c>
      <c r="C2793" t="s">
        <v>809</v>
      </c>
      <c r="D2793">
        <v>2</v>
      </c>
      <c r="E2793" s="3">
        <v>1099.81</v>
      </c>
      <c r="F2793" s="4">
        <v>0</v>
      </c>
      <c r="G2793" t="str">
        <f>VLOOKUP(C2793:C25330,Produkty!$A$2:$B$61,2,0)</f>
        <v>Organizer 3</v>
      </c>
      <c r="H2793" s="6">
        <f t="shared" si="86"/>
        <v>2199.62</v>
      </c>
      <c r="I2793" t="str">
        <f t="shared" si="87"/>
        <v>Duża</v>
      </c>
    </row>
    <row r="2794" spans="1:9">
      <c r="A2794" t="s">
        <v>13414</v>
      </c>
      <c r="B2794" t="s">
        <v>2558</v>
      </c>
      <c r="C2794" t="s">
        <v>834</v>
      </c>
      <c r="D2794">
        <v>5</v>
      </c>
      <c r="E2794" s="3">
        <v>378.77</v>
      </c>
      <c r="F2794" s="4">
        <v>0</v>
      </c>
      <c r="G2794" t="str">
        <f>VLOOKUP(C2794:C25331,Produkty!$A$2:$B$61,2,0)</f>
        <v>Kabel USB-C 3</v>
      </c>
      <c r="H2794" s="6">
        <f t="shared" si="86"/>
        <v>1893.85</v>
      </c>
      <c r="I2794" t="str">
        <f t="shared" si="87"/>
        <v>Średnia</v>
      </c>
    </row>
    <row r="2795" spans="1:9">
      <c r="A2795" t="s">
        <v>13415</v>
      </c>
      <c r="B2795" t="s">
        <v>2558</v>
      </c>
      <c r="C2795" t="s">
        <v>864</v>
      </c>
      <c r="D2795">
        <v>3</v>
      </c>
      <c r="E2795" s="3">
        <v>1104.44</v>
      </c>
      <c r="F2795" s="4">
        <v>0</v>
      </c>
      <c r="G2795" t="str">
        <f>VLOOKUP(C2795:C25332,Produkty!$A$2:$B$61,2,0)</f>
        <v>Ładowarka 2</v>
      </c>
      <c r="H2795" s="6">
        <f t="shared" si="86"/>
        <v>3313.32</v>
      </c>
      <c r="I2795" t="str">
        <f t="shared" si="87"/>
        <v>Duża</v>
      </c>
    </row>
    <row r="2796" spans="1:9">
      <c r="A2796" t="s">
        <v>13416</v>
      </c>
      <c r="B2796" t="s">
        <v>2558</v>
      </c>
      <c r="C2796" t="s">
        <v>823</v>
      </c>
      <c r="D2796">
        <v>1</v>
      </c>
      <c r="E2796" s="3">
        <v>684.84</v>
      </c>
      <c r="F2796" s="4">
        <v>0</v>
      </c>
      <c r="G2796" t="str">
        <f>VLOOKUP(C2796:C25333,Produkty!$A$2:$B$61,2,0)</f>
        <v>Termos 2</v>
      </c>
      <c r="H2796" s="6">
        <f t="shared" si="86"/>
        <v>684.84</v>
      </c>
      <c r="I2796" t="str">
        <f t="shared" si="87"/>
        <v>Średnia</v>
      </c>
    </row>
    <row r="2797" spans="1:9">
      <c r="A2797" t="s">
        <v>13417</v>
      </c>
      <c r="B2797" t="s">
        <v>2559</v>
      </c>
      <c r="C2797" t="s">
        <v>760</v>
      </c>
      <c r="D2797">
        <v>3</v>
      </c>
      <c r="E2797" s="3">
        <v>40.200000000000003</v>
      </c>
      <c r="F2797" s="4">
        <v>0.1</v>
      </c>
      <c r="G2797" t="str">
        <f>VLOOKUP(C2797:C25334,Produkty!$A$2:$B$61,2,0)</f>
        <v>Klawiatura 3</v>
      </c>
      <c r="H2797" s="6">
        <f t="shared" si="86"/>
        <v>108.54</v>
      </c>
      <c r="I2797" t="str">
        <f t="shared" si="87"/>
        <v>Mała</v>
      </c>
    </row>
    <row r="2798" spans="1:9">
      <c r="A2798" t="s">
        <v>13418</v>
      </c>
      <c r="B2798" t="s">
        <v>2559</v>
      </c>
      <c r="C2798" t="s">
        <v>856</v>
      </c>
      <c r="D2798">
        <v>5</v>
      </c>
      <c r="E2798" s="3">
        <v>135.22</v>
      </c>
      <c r="F2798" s="4">
        <v>0</v>
      </c>
      <c r="G2798" t="str">
        <f>VLOOKUP(C2798:C25335,Produkty!$A$2:$B$61,2,0)</f>
        <v>Podkładka 2</v>
      </c>
      <c r="H2798" s="6">
        <f t="shared" si="86"/>
        <v>676.1</v>
      </c>
      <c r="I2798" t="str">
        <f t="shared" si="87"/>
        <v>Średnia</v>
      </c>
    </row>
    <row r="2799" spans="1:9">
      <c r="A2799" t="s">
        <v>13419</v>
      </c>
      <c r="B2799" t="s">
        <v>2559</v>
      </c>
      <c r="C2799" t="s">
        <v>784</v>
      </c>
      <c r="D2799">
        <v>2</v>
      </c>
      <c r="E2799" s="3">
        <v>935.72</v>
      </c>
      <c r="F2799" s="4">
        <v>0</v>
      </c>
      <c r="G2799" t="str">
        <f>VLOOKUP(C2799:C25336,Produkty!$A$2:$B$61,2,0)</f>
        <v>Powerbank 3</v>
      </c>
      <c r="H2799" s="6">
        <f t="shared" si="86"/>
        <v>1871.44</v>
      </c>
      <c r="I2799" t="str">
        <f t="shared" si="87"/>
        <v>Średnia</v>
      </c>
    </row>
    <row r="2800" spans="1:9">
      <c r="A2800" t="s">
        <v>13420</v>
      </c>
      <c r="B2800" t="s">
        <v>2559</v>
      </c>
      <c r="C2800" t="s">
        <v>858</v>
      </c>
      <c r="D2800">
        <v>3</v>
      </c>
      <c r="E2800" s="3">
        <v>595.34</v>
      </c>
      <c r="F2800" s="4">
        <v>0</v>
      </c>
      <c r="G2800" t="str">
        <f>VLOOKUP(C2800:C25337,Produkty!$A$2:$B$61,2,0)</f>
        <v>Podkładka 3</v>
      </c>
      <c r="H2800" s="6">
        <f t="shared" si="86"/>
        <v>1786.02</v>
      </c>
      <c r="I2800" t="str">
        <f t="shared" si="87"/>
        <v>Średnia</v>
      </c>
    </row>
    <row r="2801" spans="1:9">
      <c r="A2801" t="s">
        <v>13421</v>
      </c>
      <c r="B2801" t="s">
        <v>2560</v>
      </c>
      <c r="C2801" t="s">
        <v>752</v>
      </c>
      <c r="D2801">
        <v>4</v>
      </c>
      <c r="E2801" s="3">
        <v>845.66</v>
      </c>
      <c r="F2801" s="4">
        <v>0.2</v>
      </c>
      <c r="G2801" t="str">
        <f>VLOOKUP(C2801:C25338,Produkty!$A$2:$B$61,2,0)</f>
        <v>Słuchawki 3</v>
      </c>
      <c r="H2801" s="6">
        <f t="shared" si="86"/>
        <v>2706.1120000000001</v>
      </c>
      <c r="I2801" t="str">
        <f t="shared" si="87"/>
        <v>Duża</v>
      </c>
    </row>
    <row r="2802" spans="1:9">
      <c r="A2802" t="s">
        <v>13422</v>
      </c>
      <c r="B2802" t="s">
        <v>2560</v>
      </c>
      <c r="C2802" t="s">
        <v>768</v>
      </c>
      <c r="D2802">
        <v>6</v>
      </c>
      <c r="E2802" s="3">
        <v>957.63</v>
      </c>
      <c r="F2802" s="4">
        <v>0.05</v>
      </c>
      <c r="G2802" t="str">
        <f>VLOOKUP(C2802:C25339,Produkty!$A$2:$B$61,2,0)</f>
        <v>Mysz 3</v>
      </c>
      <c r="H2802" s="6">
        <f t="shared" si="86"/>
        <v>5458.4909999999991</v>
      </c>
      <c r="I2802" t="str">
        <f t="shared" si="87"/>
        <v>Duża</v>
      </c>
    </row>
    <row r="2803" spans="1:9">
      <c r="A2803" t="s">
        <v>13423</v>
      </c>
      <c r="B2803" t="s">
        <v>2560</v>
      </c>
      <c r="C2803" t="s">
        <v>793</v>
      </c>
      <c r="D2803">
        <v>5</v>
      </c>
      <c r="E2803" s="3">
        <v>90.3</v>
      </c>
      <c r="F2803" s="4">
        <v>0</v>
      </c>
      <c r="G2803" t="str">
        <f>VLOOKUP(C2803:C25340,Produkty!$A$2:$B$61,2,0)</f>
        <v>Krzesło biurowe 3</v>
      </c>
      <c r="H2803" s="6">
        <f t="shared" si="86"/>
        <v>451.5</v>
      </c>
      <c r="I2803" t="str">
        <f t="shared" si="87"/>
        <v>Mała</v>
      </c>
    </row>
    <row r="2804" spans="1:9">
      <c r="A2804" t="s">
        <v>13424</v>
      </c>
      <c r="B2804" t="s">
        <v>2561</v>
      </c>
      <c r="C2804" t="s">
        <v>834</v>
      </c>
      <c r="D2804">
        <v>3</v>
      </c>
      <c r="E2804" s="3">
        <v>383.45</v>
      </c>
      <c r="F2804" s="4">
        <v>0</v>
      </c>
      <c r="G2804" t="str">
        <f>VLOOKUP(C2804:C25341,Produkty!$A$2:$B$61,2,0)</f>
        <v>Kabel USB-C 3</v>
      </c>
      <c r="H2804" s="6">
        <f t="shared" si="86"/>
        <v>1150.3499999999999</v>
      </c>
      <c r="I2804" t="str">
        <f t="shared" si="87"/>
        <v>Średnia</v>
      </c>
    </row>
    <row r="2805" spans="1:9">
      <c r="A2805" t="s">
        <v>13425</v>
      </c>
      <c r="B2805" t="s">
        <v>2561</v>
      </c>
      <c r="C2805" t="s">
        <v>766</v>
      </c>
      <c r="D2805">
        <v>6</v>
      </c>
      <c r="E2805" s="3">
        <v>677.02</v>
      </c>
      <c r="F2805" s="4">
        <v>0</v>
      </c>
      <c r="G2805" t="str">
        <f>VLOOKUP(C2805:C25342,Produkty!$A$2:$B$61,2,0)</f>
        <v>Mysz 2</v>
      </c>
      <c r="H2805" s="6">
        <f t="shared" si="86"/>
        <v>4062.12</v>
      </c>
      <c r="I2805" t="str">
        <f t="shared" si="87"/>
        <v>Duża</v>
      </c>
    </row>
    <row r="2806" spans="1:9">
      <c r="A2806" t="s">
        <v>13426</v>
      </c>
      <c r="B2806" t="s">
        <v>2561</v>
      </c>
      <c r="C2806" t="s">
        <v>754</v>
      </c>
      <c r="D2806">
        <v>5</v>
      </c>
      <c r="E2806" s="3">
        <v>780.92</v>
      </c>
      <c r="F2806" s="4">
        <v>0</v>
      </c>
      <c r="G2806" t="str">
        <f>VLOOKUP(C2806:C25343,Produkty!$A$2:$B$61,2,0)</f>
        <v>Słuchawki 4</v>
      </c>
      <c r="H2806" s="6">
        <f t="shared" si="86"/>
        <v>3904.6</v>
      </c>
      <c r="I2806" t="str">
        <f t="shared" si="87"/>
        <v>Duża</v>
      </c>
    </row>
    <row r="2807" spans="1:9">
      <c r="A2807" t="s">
        <v>13427</v>
      </c>
      <c r="B2807" t="s">
        <v>2562</v>
      </c>
      <c r="C2807" t="s">
        <v>838</v>
      </c>
      <c r="D2807">
        <v>3</v>
      </c>
      <c r="E2807" s="3">
        <v>91.7</v>
      </c>
      <c r="F2807" s="4">
        <v>0.1</v>
      </c>
      <c r="G2807" t="str">
        <f>VLOOKUP(C2807:C25344,Produkty!$A$2:$B$61,2,0)</f>
        <v>Etui 1</v>
      </c>
      <c r="H2807" s="6">
        <f t="shared" si="86"/>
        <v>247.59000000000003</v>
      </c>
      <c r="I2807" t="str">
        <f t="shared" si="87"/>
        <v>Mała</v>
      </c>
    </row>
    <row r="2808" spans="1:9">
      <c r="A2808" t="s">
        <v>13428</v>
      </c>
      <c r="B2808" t="s">
        <v>2562</v>
      </c>
      <c r="C2808" t="s">
        <v>809</v>
      </c>
      <c r="D2808">
        <v>4</v>
      </c>
      <c r="E2808" s="3">
        <v>1099.08</v>
      </c>
      <c r="F2808" s="4">
        <v>0.05</v>
      </c>
      <c r="G2808" t="str">
        <f>VLOOKUP(C2808:C25345,Produkty!$A$2:$B$61,2,0)</f>
        <v>Organizer 3</v>
      </c>
      <c r="H2808" s="6">
        <f t="shared" si="86"/>
        <v>4176.5039999999999</v>
      </c>
      <c r="I2808" t="str">
        <f t="shared" si="87"/>
        <v>Duża</v>
      </c>
    </row>
    <row r="2809" spans="1:9">
      <c r="A2809" t="s">
        <v>13429</v>
      </c>
      <c r="B2809" t="s">
        <v>2562</v>
      </c>
      <c r="C2809" t="s">
        <v>832</v>
      </c>
      <c r="D2809">
        <v>6</v>
      </c>
      <c r="E2809" s="3">
        <v>741.92</v>
      </c>
      <c r="F2809" s="4">
        <v>0.15</v>
      </c>
      <c r="G2809" t="str">
        <f>VLOOKUP(C2809:C25346,Produkty!$A$2:$B$61,2,0)</f>
        <v>Kabel USB-C 2</v>
      </c>
      <c r="H2809" s="6">
        <f t="shared" si="86"/>
        <v>3783.7919999999995</v>
      </c>
      <c r="I2809" t="str">
        <f t="shared" si="87"/>
        <v>Duża</v>
      </c>
    </row>
    <row r="2810" spans="1:9">
      <c r="A2810" t="s">
        <v>13430</v>
      </c>
      <c r="B2810" t="s">
        <v>2563</v>
      </c>
      <c r="C2810" t="s">
        <v>832</v>
      </c>
      <c r="D2810">
        <v>1</v>
      </c>
      <c r="E2810" s="3">
        <v>724.37</v>
      </c>
      <c r="F2810" s="4">
        <v>0</v>
      </c>
      <c r="G2810" t="str">
        <f>VLOOKUP(C2810:C25347,Produkty!$A$2:$B$61,2,0)</f>
        <v>Kabel USB-C 2</v>
      </c>
      <c r="H2810" s="6">
        <f t="shared" si="86"/>
        <v>724.37</v>
      </c>
      <c r="I2810" t="str">
        <f t="shared" si="87"/>
        <v>Średnia</v>
      </c>
    </row>
    <row r="2811" spans="1:9">
      <c r="A2811" t="s">
        <v>13431</v>
      </c>
      <c r="B2811" t="s">
        <v>2563</v>
      </c>
      <c r="C2811" t="s">
        <v>772</v>
      </c>
      <c r="D2811">
        <v>3</v>
      </c>
      <c r="E2811" s="3">
        <v>934.29</v>
      </c>
      <c r="F2811" s="4">
        <v>0</v>
      </c>
      <c r="G2811" t="str">
        <f>VLOOKUP(C2811:C25348,Produkty!$A$2:$B$61,2,0)</f>
        <v>Monitor 1</v>
      </c>
      <c r="H2811" s="6">
        <f t="shared" si="86"/>
        <v>2802.87</v>
      </c>
      <c r="I2811" t="str">
        <f t="shared" si="87"/>
        <v>Duża</v>
      </c>
    </row>
    <row r="2812" spans="1:9">
      <c r="A2812" t="s">
        <v>13432</v>
      </c>
      <c r="B2812" t="s">
        <v>2563</v>
      </c>
      <c r="C2812" t="s">
        <v>856</v>
      </c>
      <c r="D2812">
        <v>3</v>
      </c>
      <c r="E2812" s="3">
        <v>130.09</v>
      </c>
      <c r="F2812" s="4">
        <v>0.05</v>
      </c>
      <c r="G2812" t="str">
        <f>VLOOKUP(C2812:C25349,Produkty!$A$2:$B$61,2,0)</f>
        <v>Podkładka 2</v>
      </c>
      <c r="H2812" s="6">
        <f t="shared" si="86"/>
        <v>370.75649999999996</v>
      </c>
      <c r="I2812" t="str">
        <f t="shared" si="87"/>
        <v>Mała</v>
      </c>
    </row>
    <row r="2813" spans="1:9">
      <c r="A2813" t="s">
        <v>13433</v>
      </c>
      <c r="B2813" t="s">
        <v>2563</v>
      </c>
      <c r="C2813" t="s">
        <v>811</v>
      </c>
      <c r="D2813">
        <v>4</v>
      </c>
      <c r="E2813" s="3">
        <v>670.83</v>
      </c>
      <c r="F2813" s="4">
        <v>0.15</v>
      </c>
      <c r="G2813" t="str">
        <f>VLOOKUP(C2813:C25350,Produkty!$A$2:$B$61,2,0)</f>
        <v>Organizer 4</v>
      </c>
      <c r="H2813" s="6">
        <f t="shared" si="86"/>
        <v>2280.8220000000001</v>
      </c>
      <c r="I2813" t="str">
        <f t="shared" si="87"/>
        <v>Duża</v>
      </c>
    </row>
    <row r="2814" spans="1:9">
      <c r="A2814" t="s">
        <v>13434</v>
      </c>
      <c r="B2814" t="s">
        <v>2564</v>
      </c>
      <c r="C2814" t="s">
        <v>844</v>
      </c>
      <c r="D2814">
        <v>6</v>
      </c>
      <c r="E2814" s="3">
        <v>82.13</v>
      </c>
      <c r="F2814" s="4">
        <v>0.05</v>
      </c>
      <c r="G2814" t="str">
        <f>VLOOKUP(C2814:C25351,Produkty!$A$2:$B$61,2,0)</f>
        <v>Etui 4</v>
      </c>
      <c r="H2814" s="6">
        <f t="shared" si="86"/>
        <v>468.14099999999996</v>
      </c>
      <c r="I2814" t="str">
        <f t="shared" si="87"/>
        <v>Mała</v>
      </c>
    </row>
    <row r="2815" spans="1:9">
      <c r="A2815" t="s">
        <v>13435</v>
      </c>
      <c r="B2815" t="s">
        <v>2564</v>
      </c>
      <c r="C2815" t="s">
        <v>866</v>
      </c>
      <c r="D2815">
        <v>5</v>
      </c>
      <c r="E2815" s="3">
        <v>356.86</v>
      </c>
      <c r="F2815" s="4">
        <v>0.2</v>
      </c>
      <c r="G2815" t="str">
        <f>VLOOKUP(C2815:C25352,Produkty!$A$2:$B$61,2,0)</f>
        <v>Ładowarka 3</v>
      </c>
      <c r="H2815" s="6">
        <f t="shared" si="86"/>
        <v>1427.4400000000003</v>
      </c>
      <c r="I2815" t="str">
        <f t="shared" si="87"/>
        <v>Średnia</v>
      </c>
    </row>
    <row r="2816" spans="1:9">
      <c r="A2816" t="s">
        <v>13436</v>
      </c>
      <c r="B2816" t="s">
        <v>2564</v>
      </c>
      <c r="C2816" t="s">
        <v>747</v>
      </c>
      <c r="D2816">
        <v>2</v>
      </c>
      <c r="E2816" s="3">
        <v>555.66</v>
      </c>
      <c r="F2816" s="4">
        <v>0</v>
      </c>
      <c r="G2816" t="str">
        <f>VLOOKUP(C2816:C25353,Produkty!$A$2:$B$61,2,0)</f>
        <v>Słuchawki 1</v>
      </c>
      <c r="H2816" s="6">
        <f t="shared" si="86"/>
        <v>1111.32</v>
      </c>
      <c r="I2816" t="str">
        <f t="shared" si="87"/>
        <v>Średnia</v>
      </c>
    </row>
    <row r="2817" spans="1:9">
      <c r="A2817" t="s">
        <v>13437</v>
      </c>
      <c r="B2817" t="s">
        <v>2565</v>
      </c>
      <c r="C2817" t="s">
        <v>813</v>
      </c>
      <c r="D2817">
        <v>5</v>
      </c>
      <c r="E2817" s="3">
        <v>1039.19</v>
      </c>
      <c r="F2817" s="4">
        <v>0.05</v>
      </c>
      <c r="G2817" t="str">
        <f>VLOOKUP(C2817:C25354,Produkty!$A$2:$B$61,2,0)</f>
        <v>Czajnik 1</v>
      </c>
      <c r="H2817" s="6">
        <f t="shared" si="86"/>
        <v>4936.1525000000001</v>
      </c>
      <c r="I2817" t="str">
        <f t="shared" si="87"/>
        <v>Duża</v>
      </c>
    </row>
    <row r="2818" spans="1:9">
      <c r="A2818" t="s">
        <v>13438</v>
      </c>
      <c r="B2818" t="s">
        <v>2565</v>
      </c>
      <c r="C2818" t="s">
        <v>866</v>
      </c>
      <c r="D2818">
        <v>2</v>
      </c>
      <c r="E2818" s="3">
        <v>345.87</v>
      </c>
      <c r="F2818" s="4">
        <v>0.15</v>
      </c>
      <c r="G2818" t="str">
        <f>VLOOKUP(C2818:C25355,Produkty!$A$2:$B$61,2,0)</f>
        <v>Ładowarka 3</v>
      </c>
      <c r="H2818" s="6">
        <f t="shared" si="86"/>
        <v>587.97900000000004</v>
      </c>
      <c r="I2818" t="str">
        <f t="shared" si="87"/>
        <v>Średnia</v>
      </c>
    </row>
    <row r="2819" spans="1:9">
      <c r="A2819" t="s">
        <v>13439</v>
      </c>
      <c r="B2819" t="s">
        <v>2566</v>
      </c>
      <c r="C2819" t="s">
        <v>791</v>
      </c>
      <c r="D2819">
        <v>1</v>
      </c>
      <c r="E2819" s="3">
        <v>236.46</v>
      </c>
      <c r="F2819" s="4">
        <v>0</v>
      </c>
      <c r="G2819" t="str">
        <f>VLOOKUP(C2819:C25356,Produkty!$A$2:$B$61,2,0)</f>
        <v>Krzesło biurowe 2</v>
      </c>
      <c r="H2819" s="6">
        <f t="shared" ref="H2819:H2882" si="88">D2819*E2819*(1-F2819)</f>
        <v>236.46</v>
      </c>
      <c r="I2819" t="str">
        <f t="shared" ref="I2819:I2882" si="89">IF(H2819&lt;500,"Mała",IF(H2819&lt;=2000,"Średnia","Duża"))</f>
        <v>Mała</v>
      </c>
    </row>
    <row r="2820" spans="1:9">
      <c r="A2820" t="s">
        <v>13440</v>
      </c>
      <c r="B2820" t="s">
        <v>2566</v>
      </c>
      <c r="C2820" t="s">
        <v>854</v>
      </c>
      <c r="D2820">
        <v>5</v>
      </c>
      <c r="E2820" s="3">
        <v>312.07</v>
      </c>
      <c r="F2820" s="4">
        <v>0</v>
      </c>
      <c r="G2820" t="str">
        <f>VLOOKUP(C2820:C25357,Produkty!$A$2:$B$61,2,0)</f>
        <v>Podkładka 1</v>
      </c>
      <c r="H2820" s="6">
        <f t="shared" si="88"/>
        <v>1560.35</v>
      </c>
      <c r="I2820" t="str">
        <f t="shared" si="89"/>
        <v>Średnia</v>
      </c>
    </row>
    <row r="2821" spans="1:9">
      <c r="A2821" t="s">
        <v>13441</v>
      </c>
      <c r="B2821" t="s">
        <v>2566</v>
      </c>
      <c r="C2821" t="s">
        <v>791</v>
      </c>
      <c r="D2821">
        <v>6</v>
      </c>
      <c r="E2821" s="3">
        <v>241.78</v>
      </c>
      <c r="F2821" s="4">
        <v>0.15</v>
      </c>
      <c r="G2821" t="str">
        <f>VLOOKUP(C2821:C25358,Produkty!$A$2:$B$61,2,0)</f>
        <v>Krzesło biurowe 2</v>
      </c>
      <c r="H2821" s="6">
        <f t="shared" si="88"/>
        <v>1233.078</v>
      </c>
      <c r="I2821" t="str">
        <f t="shared" si="89"/>
        <v>Średnia</v>
      </c>
    </row>
    <row r="2822" spans="1:9">
      <c r="A2822" t="s">
        <v>13442</v>
      </c>
      <c r="B2822" t="s">
        <v>2567</v>
      </c>
      <c r="C2822" t="s">
        <v>803</v>
      </c>
      <c r="D2822">
        <v>6</v>
      </c>
      <c r="E2822" s="3">
        <v>713.99</v>
      </c>
      <c r="F2822" s="4">
        <v>0.2</v>
      </c>
      <c r="G2822" t="str">
        <f>VLOOKUP(C2822:C25359,Produkty!$A$2:$B$61,2,0)</f>
        <v>Lampka 4</v>
      </c>
      <c r="H2822" s="6">
        <f t="shared" si="88"/>
        <v>3427.1520000000005</v>
      </c>
      <c r="I2822" t="str">
        <f t="shared" si="89"/>
        <v>Duża</v>
      </c>
    </row>
    <row r="2823" spans="1:9">
      <c r="A2823" t="s">
        <v>13443</v>
      </c>
      <c r="B2823" t="s">
        <v>2567</v>
      </c>
      <c r="C2823" t="s">
        <v>842</v>
      </c>
      <c r="D2823">
        <v>5</v>
      </c>
      <c r="E2823" s="3">
        <v>817.19</v>
      </c>
      <c r="F2823" s="4">
        <v>0.1</v>
      </c>
      <c r="G2823" t="str">
        <f>VLOOKUP(C2823:C25360,Produkty!$A$2:$B$61,2,0)</f>
        <v>Etui 3</v>
      </c>
      <c r="H2823" s="6">
        <f t="shared" si="88"/>
        <v>3677.3550000000005</v>
      </c>
      <c r="I2823" t="str">
        <f t="shared" si="89"/>
        <v>Duża</v>
      </c>
    </row>
    <row r="2824" spans="1:9">
      <c r="A2824" t="s">
        <v>13444</v>
      </c>
      <c r="B2824" t="s">
        <v>2569</v>
      </c>
      <c r="C2824" t="s">
        <v>823</v>
      </c>
      <c r="D2824">
        <v>6</v>
      </c>
      <c r="E2824" s="3">
        <v>662.33</v>
      </c>
      <c r="F2824" s="4">
        <v>0.2</v>
      </c>
      <c r="G2824" t="str">
        <f>VLOOKUP(C2824:C25361,Produkty!$A$2:$B$61,2,0)</f>
        <v>Termos 2</v>
      </c>
      <c r="H2824" s="6">
        <f t="shared" si="88"/>
        <v>3179.1840000000007</v>
      </c>
      <c r="I2824" t="str">
        <f t="shared" si="89"/>
        <v>Duża</v>
      </c>
    </row>
    <row r="2825" spans="1:9">
      <c r="A2825" t="s">
        <v>13445</v>
      </c>
      <c r="B2825" t="s">
        <v>2569</v>
      </c>
      <c r="C2825" t="s">
        <v>856</v>
      </c>
      <c r="D2825">
        <v>4</v>
      </c>
      <c r="E2825" s="3">
        <v>135.87</v>
      </c>
      <c r="F2825" s="4">
        <v>0.05</v>
      </c>
      <c r="G2825" t="str">
        <f>VLOOKUP(C2825:C25362,Produkty!$A$2:$B$61,2,0)</f>
        <v>Podkładka 2</v>
      </c>
      <c r="H2825" s="6">
        <f t="shared" si="88"/>
        <v>516.30600000000004</v>
      </c>
      <c r="I2825" t="str">
        <f t="shared" si="89"/>
        <v>Średnia</v>
      </c>
    </row>
    <row r="2826" spans="1:9">
      <c r="A2826" t="s">
        <v>13446</v>
      </c>
      <c r="B2826" t="s">
        <v>2569</v>
      </c>
      <c r="C2826" t="s">
        <v>825</v>
      </c>
      <c r="D2826">
        <v>5</v>
      </c>
      <c r="E2826" s="3">
        <v>992.2</v>
      </c>
      <c r="F2826" s="4">
        <v>0</v>
      </c>
      <c r="G2826" t="str">
        <f>VLOOKUP(C2826:C25363,Produkty!$A$2:$B$61,2,0)</f>
        <v>Termos 3</v>
      </c>
      <c r="H2826" s="6">
        <f t="shared" si="88"/>
        <v>4961</v>
      </c>
      <c r="I2826" t="str">
        <f t="shared" si="89"/>
        <v>Duża</v>
      </c>
    </row>
    <row r="2827" spans="1:9">
      <c r="A2827" t="s">
        <v>13447</v>
      </c>
      <c r="B2827" t="s">
        <v>2569</v>
      </c>
      <c r="C2827" t="s">
        <v>856</v>
      </c>
      <c r="D2827">
        <v>5</v>
      </c>
      <c r="E2827" s="3">
        <v>132.18</v>
      </c>
      <c r="F2827" s="4">
        <v>0</v>
      </c>
      <c r="G2827" t="str">
        <f>VLOOKUP(C2827:C25364,Produkty!$A$2:$B$61,2,0)</f>
        <v>Podkładka 2</v>
      </c>
      <c r="H2827" s="6">
        <f t="shared" si="88"/>
        <v>660.90000000000009</v>
      </c>
      <c r="I2827" t="str">
        <f t="shared" si="89"/>
        <v>Średnia</v>
      </c>
    </row>
    <row r="2828" spans="1:9">
      <c r="A2828" t="s">
        <v>13448</v>
      </c>
      <c r="B2828" t="s">
        <v>2570</v>
      </c>
      <c r="C2828" t="s">
        <v>799</v>
      </c>
      <c r="D2828">
        <v>3</v>
      </c>
      <c r="E2828" s="3">
        <v>361.22</v>
      </c>
      <c r="F2828" s="4">
        <v>0</v>
      </c>
      <c r="G2828" t="str">
        <f>VLOOKUP(C2828:C25365,Produkty!$A$2:$B$61,2,0)</f>
        <v>Lampka 2</v>
      </c>
      <c r="H2828" s="6">
        <f t="shared" si="88"/>
        <v>1083.6600000000001</v>
      </c>
      <c r="I2828" t="str">
        <f t="shared" si="89"/>
        <v>Średnia</v>
      </c>
    </row>
    <row r="2829" spans="1:9">
      <c r="A2829" t="s">
        <v>13449</v>
      </c>
      <c r="B2829" t="s">
        <v>2570</v>
      </c>
      <c r="C2829" t="s">
        <v>752</v>
      </c>
      <c r="D2829">
        <v>2</v>
      </c>
      <c r="E2829" s="3">
        <v>851.33</v>
      </c>
      <c r="F2829" s="4">
        <v>0.2</v>
      </c>
      <c r="G2829" t="str">
        <f>VLOOKUP(C2829:C25366,Produkty!$A$2:$B$61,2,0)</f>
        <v>Słuchawki 3</v>
      </c>
      <c r="H2829" s="6">
        <f t="shared" si="88"/>
        <v>1362.1280000000002</v>
      </c>
      <c r="I2829" t="str">
        <f t="shared" si="89"/>
        <v>Średnia</v>
      </c>
    </row>
    <row r="2830" spans="1:9">
      <c r="A2830" t="s">
        <v>13450</v>
      </c>
      <c r="B2830" t="s">
        <v>2570</v>
      </c>
      <c r="C2830" t="s">
        <v>799</v>
      </c>
      <c r="D2830">
        <v>1</v>
      </c>
      <c r="E2830" s="3">
        <v>350.77</v>
      </c>
      <c r="F2830" s="4">
        <v>0.05</v>
      </c>
      <c r="G2830" t="str">
        <f>VLOOKUP(C2830:C25367,Produkty!$A$2:$B$61,2,0)</f>
        <v>Lampka 2</v>
      </c>
      <c r="H2830" s="6">
        <f t="shared" si="88"/>
        <v>333.23149999999998</v>
      </c>
      <c r="I2830" t="str">
        <f t="shared" si="89"/>
        <v>Mała</v>
      </c>
    </row>
    <row r="2831" spans="1:9">
      <c r="A2831" t="s">
        <v>13451</v>
      </c>
      <c r="B2831" t="s">
        <v>2572</v>
      </c>
      <c r="C2831" t="s">
        <v>750</v>
      </c>
      <c r="D2831">
        <v>5</v>
      </c>
      <c r="E2831" s="3">
        <v>281.20999999999998</v>
      </c>
      <c r="F2831" s="4">
        <v>0.2</v>
      </c>
      <c r="G2831" t="str">
        <f>VLOOKUP(C2831:C25368,Produkty!$A$2:$B$61,2,0)</f>
        <v>Słuchawki 2</v>
      </c>
      <c r="H2831" s="6">
        <f t="shared" si="88"/>
        <v>1124.8399999999999</v>
      </c>
      <c r="I2831" t="str">
        <f t="shared" si="89"/>
        <v>Średnia</v>
      </c>
    </row>
    <row r="2832" spans="1:9">
      <c r="A2832" t="s">
        <v>13452</v>
      </c>
      <c r="B2832" t="s">
        <v>2572</v>
      </c>
      <c r="C2832" t="s">
        <v>850</v>
      </c>
      <c r="D2832">
        <v>6</v>
      </c>
      <c r="E2832" s="3">
        <v>32.92</v>
      </c>
      <c r="F2832" s="4">
        <v>0.2</v>
      </c>
      <c r="G2832" t="str">
        <f>VLOOKUP(C2832:C25369,Produkty!$A$2:$B$61,2,0)</f>
        <v>Hub USB 3</v>
      </c>
      <c r="H2832" s="6">
        <f t="shared" si="88"/>
        <v>158.01600000000002</v>
      </c>
      <c r="I2832" t="str">
        <f t="shared" si="89"/>
        <v>Mała</v>
      </c>
    </row>
    <row r="2833" spans="1:9">
      <c r="A2833" t="s">
        <v>13453</v>
      </c>
      <c r="B2833" t="s">
        <v>2572</v>
      </c>
      <c r="C2833" t="s">
        <v>825</v>
      </c>
      <c r="D2833">
        <v>6</v>
      </c>
      <c r="E2833" s="3">
        <v>967.44</v>
      </c>
      <c r="F2833" s="4">
        <v>0</v>
      </c>
      <c r="G2833" t="str">
        <f>VLOOKUP(C2833:C25370,Produkty!$A$2:$B$61,2,0)</f>
        <v>Termos 3</v>
      </c>
      <c r="H2833" s="6">
        <f t="shared" si="88"/>
        <v>5804.64</v>
      </c>
      <c r="I2833" t="str">
        <f t="shared" si="89"/>
        <v>Duża</v>
      </c>
    </row>
    <row r="2834" spans="1:9">
      <c r="A2834" t="s">
        <v>13454</v>
      </c>
      <c r="B2834" t="s">
        <v>2572</v>
      </c>
      <c r="C2834" t="s">
        <v>823</v>
      </c>
      <c r="D2834">
        <v>2</v>
      </c>
      <c r="E2834" s="3">
        <v>686.75</v>
      </c>
      <c r="F2834" s="4">
        <v>0.1</v>
      </c>
      <c r="G2834" t="str">
        <f>VLOOKUP(C2834:C25371,Produkty!$A$2:$B$61,2,0)</f>
        <v>Termos 2</v>
      </c>
      <c r="H2834" s="6">
        <f t="shared" si="88"/>
        <v>1236.1500000000001</v>
      </c>
      <c r="I2834" t="str">
        <f t="shared" si="89"/>
        <v>Średnia</v>
      </c>
    </row>
    <row r="2835" spans="1:9">
      <c r="A2835" t="s">
        <v>13455</v>
      </c>
      <c r="B2835" t="s">
        <v>2573</v>
      </c>
      <c r="C2835" t="s">
        <v>819</v>
      </c>
      <c r="D2835">
        <v>6</v>
      </c>
      <c r="E2835" s="3">
        <v>279.57</v>
      </c>
      <c r="F2835" s="4">
        <v>0</v>
      </c>
      <c r="G2835" t="str">
        <f>VLOOKUP(C2835:C25372,Produkty!$A$2:$B$61,2,0)</f>
        <v>Czajnik 4</v>
      </c>
      <c r="H2835" s="6">
        <f t="shared" si="88"/>
        <v>1677.42</v>
      </c>
      <c r="I2835" t="str">
        <f t="shared" si="89"/>
        <v>Średnia</v>
      </c>
    </row>
    <row r="2836" spans="1:9">
      <c r="A2836" t="s">
        <v>13456</v>
      </c>
      <c r="B2836" t="s">
        <v>2573</v>
      </c>
      <c r="C2836" t="s">
        <v>832</v>
      </c>
      <c r="D2836">
        <v>2</v>
      </c>
      <c r="E2836" s="3">
        <v>747.82</v>
      </c>
      <c r="F2836" s="4">
        <v>0</v>
      </c>
      <c r="G2836" t="str">
        <f>VLOOKUP(C2836:C25373,Produkty!$A$2:$B$61,2,0)</f>
        <v>Kabel USB-C 2</v>
      </c>
      <c r="H2836" s="6">
        <f t="shared" si="88"/>
        <v>1495.64</v>
      </c>
      <c r="I2836" t="str">
        <f t="shared" si="89"/>
        <v>Średnia</v>
      </c>
    </row>
    <row r="2837" spans="1:9">
      <c r="A2837" t="s">
        <v>13457</v>
      </c>
      <c r="B2837" t="s">
        <v>2573</v>
      </c>
      <c r="C2837" t="s">
        <v>758</v>
      </c>
      <c r="D2837">
        <v>3</v>
      </c>
      <c r="E2837" s="3">
        <v>246.05</v>
      </c>
      <c r="F2837" s="4">
        <v>0.15</v>
      </c>
      <c r="G2837" t="str">
        <f>VLOOKUP(C2837:C25374,Produkty!$A$2:$B$61,2,0)</f>
        <v>Klawiatura 2</v>
      </c>
      <c r="H2837" s="6">
        <f t="shared" si="88"/>
        <v>627.42750000000001</v>
      </c>
      <c r="I2837" t="str">
        <f t="shared" si="89"/>
        <v>Średnia</v>
      </c>
    </row>
    <row r="2838" spans="1:9">
      <c r="A2838" t="s">
        <v>13458</v>
      </c>
      <c r="B2838" t="s">
        <v>2573</v>
      </c>
      <c r="C2838" t="s">
        <v>809</v>
      </c>
      <c r="D2838">
        <v>1</v>
      </c>
      <c r="E2838" s="3">
        <v>1099.57</v>
      </c>
      <c r="F2838" s="4">
        <v>0</v>
      </c>
      <c r="G2838" t="str">
        <f>VLOOKUP(C2838:C25375,Produkty!$A$2:$B$61,2,0)</f>
        <v>Organizer 3</v>
      </c>
      <c r="H2838" s="6">
        <f t="shared" si="88"/>
        <v>1099.57</v>
      </c>
      <c r="I2838" t="str">
        <f t="shared" si="89"/>
        <v>Średnia</v>
      </c>
    </row>
    <row r="2839" spans="1:9">
      <c r="A2839" t="s">
        <v>13459</v>
      </c>
      <c r="B2839" t="s">
        <v>2574</v>
      </c>
      <c r="C2839" t="s">
        <v>801</v>
      </c>
      <c r="D2839">
        <v>2</v>
      </c>
      <c r="E2839" s="3">
        <v>347.91</v>
      </c>
      <c r="F2839" s="4">
        <v>0.05</v>
      </c>
      <c r="G2839" t="str">
        <f>VLOOKUP(C2839:C25376,Produkty!$A$2:$B$61,2,0)</f>
        <v>Lampka 3</v>
      </c>
      <c r="H2839" s="6">
        <f t="shared" si="88"/>
        <v>661.029</v>
      </c>
      <c r="I2839" t="str">
        <f t="shared" si="89"/>
        <v>Średnia</v>
      </c>
    </row>
    <row r="2840" spans="1:9">
      <c r="A2840" t="s">
        <v>13460</v>
      </c>
      <c r="B2840" t="s">
        <v>2574</v>
      </c>
      <c r="C2840" t="s">
        <v>768</v>
      </c>
      <c r="D2840">
        <v>3</v>
      </c>
      <c r="E2840" s="3">
        <v>955.08</v>
      </c>
      <c r="F2840" s="4">
        <v>0</v>
      </c>
      <c r="G2840" t="str">
        <f>VLOOKUP(C2840:C25377,Produkty!$A$2:$B$61,2,0)</f>
        <v>Mysz 3</v>
      </c>
      <c r="H2840" s="6">
        <f t="shared" si="88"/>
        <v>2865.2400000000002</v>
      </c>
      <c r="I2840" t="str">
        <f t="shared" si="89"/>
        <v>Duża</v>
      </c>
    </row>
    <row r="2841" spans="1:9">
      <c r="A2841" t="s">
        <v>13461</v>
      </c>
      <c r="B2841" t="s">
        <v>2574</v>
      </c>
      <c r="C2841" t="s">
        <v>784</v>
      </c>
      <c r="D2841">
        <v>3</v>
      </c>
      <c r="E2841" s="3">
        <v>948.62</v>
      </c>
      <c r="F2841" s="4">
        <v>0.1</v>
      </c>
      <c r="G2841" t="str">
        <f>VLOOKUP(C2841:C25378,Produkty!$A$2:$B$61,2,0)</f>
        <v>Powerbank 3</v>
      </c>
      <c r="H2841" s="6">
        <f t="shared" si="88"/>
        <v>2561.2740000000003</v>
      </c>
      <c r="I2841" t="str">
        <f t="shared" si="89"/>
        <v>Duża</v>
      </c>
    </row>
    <row r="2842" spans="1:9">
      <c r="A2842" t="s">
        <v>13462</v>
      </c>
      <c r="B2842" t="s">
        <v>2575</v>
      </c>
      <c r="C2842" t="s">
        <v>858</v>
      </c>
      <c r="D2842">
        <v>1</v>
      </c>
      <c r="E2842" s="3">
        <v>574.89</v>
      </c>
      <c r="F2842" s="4">
        <v>0</v>
      </c>
      <c r="G2842" t="str">
        <f>VLOOKUP(C2842:C25379,Produkty!$A$2:$B$61,2,0)</f>
        <v>Podkładka 3</v>
      </c>
      <c r="H2842" s="6">
        <f t="shared" si="88"/>
        <v>574.89</v>
      </c>
      <c r="I2842" t="str">
        <f t="shared" si="89"/>
        <v>Średnia</v>
      </c>
    </row>
    <row r="2843" spans="1:9">
      <c r="A2843" t="s">
        <v>13463</v>
      </c>
      <c r="B2843" t="s">
        <v>2576</v>
      </c>
      <c r="C2843" t="s">
        <v>791</v>
      </c>
      <c r="D2843">
        <v>1</v>
      </c>
      <c r="E2843" s="3">
        <v>240.48</v>
      </c>
      <c r="F2843" s="4">
        <v>0.1</v>
      </c>
      <c r="G2843" t="str">
        <f>VLOOKUP(C2843:C25380,Produkty!$A$2:$B$61,2,0)</f>
        <v>Krzesło biurowe 2</v>
      </c>
      <c r="H2843" s="6">
        <f t="shared" si="88"/>
        <v>216.43199999999999</v>
      </c>
      <c r="I2843" t="str">
        <f t="shared" si="89"/>
        <v>Mała</v>
      </c>
    </row>
    <row r="2844" spans="1:9">
      <c r="A2844" t="s">
        <v>13464</v>
      </c>
      <c r="B2844" t="s">
        <v>2576</v>
      </c>
      <c r="C2844" t="s">
        <v>848</v>
      </c>
      <c r="D2844">
        <v>5</v>
      </c>
      <c r="E2844" s="3">
        <v>1199.31</v>
      </c>
      <c r="F2844" s="4">
        <v>0.05</v>
      </c>
      <c r="G2844" t="str">
        <f>VLOOKUP(C2844:C25381,Produkty!$A$2:$B$61,2,0)</f>
        <v>Hub USB 2</v>
      </c>
      <c r="H2844" s="6">
        <f t="shared" si="88"/>
        <v>5696.7224999999989</v>
      </c>
      <c r="I2844" t="str">
        <f t="shared" si="89"/>
        <v>Duża</v>
      </c>
    </row>
    <row r="2845" spans="1:9">
      <c r="A2845" t="s">
        <v>13465</v>
      </c>
      <c r="B2845" t="s">
        <v>2576</v>
      </c>
      <c r="C2845" t="s">
        <v>809</v>
      </c>
      <c r="D2845">
        <v>6</v>
      </c>
      <c r="E2845" s="3">
        <v>1109.58</v>
      </c>
      <c r="F2845" s="4">
        <v>0.1</v>
      </c>
      <c r="G2845" t="str">
        <f>VLOOKUP(C2845:C25382,Produkty!$A$2:$B$61,2,0)</f>
        <v>Organizer 3</v>
      </c>
      <c r="H2845" s="6">
        <f t="shared" si="88"/>
        <v>5991.732</v>
      </c>
      <c r="I2845" t="str">
        <f t="shared" si="89"/>
        <v>Duża</v>
      </c>
    </row>
    <row r="2846" spans="1:9">
      <c r="A2846" t="s">
        <v>13466</v>
      </c>
      <c r="B2846" t="s">
        <v>2576</v>
      </c>
      <c r="C2846" t="s">
        <v>758</v>
      </c>
      <c r="D2846">
        <v>3</v>
      </c>
      <c r="E2846" s="3">
        <v>243.74</v>
      </c>
      <c r="F2846" s="4">
        <v>0.2</v>
      </c>
      <c r="G2846" t="str">
        <f>VLOOKUP(C2846:C25383,Produkty!$A$2:$B$61,2,0)</f>
        <v>Klawiatura 2</v>
      </c>
      <c r="H2846" s="6">
        <f t="shared" si="88"/>
        <v>584.976</v>
      </c>
      <c r="I2846" t="str">
        <f t="shared" si="89"/>
        <v>Średnia</v>
      </c>
    </row>
    <row r="2847" spans="1:9">
      <c r="A2847" t="s">
        <v>13467</v>
      </c>
      <c r="B2847" t="s">
        <v>2577</v>
      </c>
      <c r="C2847" t="s">
        <v>842</v>
      </c>
      <c r="D2847">
        <v>1</v>
      </c>
      <c r="E2847" s="3">
        <v>842.72</v>
      </c>
      <c r="F2847" s="4">
        <v>0.1</v>
      </c>
      <c r="G2847" t="str">
        <f>VLOOKUP(C2847:C25384,Produkty!$A$2:$B$61,2,0)</f>
        <v>Etui 3</v>
      </c>
      <c r="H2847" s="6">
        <f t="shared" si="88"/>
        <v>758.44800000000009</v>
      </c>
      <c r="I2847" t="str">
        <f t="shared" si="89"/>
        <v>Średnia</v>
      </c>
    </row>
    <row r="2848" spans="1:9">
      <c r="A2848" t="s">
        <v>13468</v>
      </c>
      <c r="B2848" t="s">
        <v>2577</v>
      </c>
      <c r="C2848" t="s">
        <v>850</v>
      </c>
      <c r="D2848">
        <v>1</v>
      </c>
      <c r="E2848" s="3">
        <v>32.64</v>
      </c>
      <c r="F2848" s="4">
        <v>0</v>
      </c>
      <c r="G2848" t="str">
        <f>VLOOKUP(C2848:C25385,Produkty!$A$2:$B$61,2,0)</f>
        <v>Hub USB 3</v>
      </c>
      <c r="H2848" s="6">
        <f t="shared" si="88"/>
        <v>32.64</v>
      </c>
      <c r="I2848" t="str">
        <f t="shared" si="89"/>
        <v>Mała</v>
      </c>
    </row>
    <row r="2849" spans="1:9">
      <c r="A2849" t="s">
        <v>13469</v>
      </c>
      <c r="B2849" t="s">
        <v>2577</v>
      </c>
      <c r="C2849" t="s">
        <v>791</v>
      </c>
      <c r="D2849">
        <v>2</v>
      </c>
      <c r="E2849" s="3">
        <v>241.18</v>
      </c>
      <c r="F2849" s="4">
        <v>0.1</v>
      </c>
      <c r="G2849" t="str">
        <f>VLOOKUP(C2849:C25386,Produkty!$A$2:$B$61,2,0)</f>
        <v>Krzesło biurowe 2</v>
      </c>
      <c r="H2849" s="6">
        <f t="shared" si="88"/>
        <v>434.12400000000002</v>
      </c>
      <c r="I2849" t="str">
        <f t="shared" si="89"/>
        <v>Mała</v>
      </c>
    </row>
    <row r="2850" spans="1:9">
      <c r="A2850" t="s">
        <v>13470</v>
      </c>
      <c r="B2850" t="s">
        <v>2578</v>
      </c>
      <c r="C2850" t="s">
        <v>750</v>
      </c>
      <c r="D2850">
        <v>3</v>
      </c>
      <c r="E2850" s="3">
        <v>271.95999999999998</v>
      </c>
      <c r="F2850" s="4">
        <v>0.2</v>
      </c>
      <c r="G2850" t="str">
        <f>VLOOKUP(C2850:C25387,Produkty!$A$2:$B$61,2,0)</f>
        <v>Słuchawki 2</v>
      </c>
      <c r="H2850" s="6">
        <f t="shared" si="88"/>
        <v>652.70399999999995</v>
      </c>
      <c r="I2850" t="str">
        <f t="shared" si="89"/>
        <v>Średnia</v>
      </c>
    </row>
    <row r="2851" spans="1:9">
      <c r="A2851" t="s">
        <v>13471</v>
      </c>
      <c r="B2851" t="s">
        <v>2578</v>
      </c>
      <c r="C2851" t="s">
        <v>846</v>
      </c>
      <c r="D2851">
        <v>4</v>
      </c>
      <c r="E2851" s="3">
        <v>1103.1600000000001</v>
      </c>
      <c r="F2851" s="4">
        <v>0</v>
      </c>
      <c r="G2851" t="str">
        <f>VLOOKUP(C2851:C25388,Produkty!$A$2:$B$61,2,0)</f>
        <v>Hub USB 1</v>
      </c>
      <c r="H2851" s="6">
        <f t="shared" si="88"/>
        <v>4412.6400000000003</v>
      </c>
      <c r="I2851" t="str">
        <f t="shared" si="89"/>
        <v>Duża</v>
      </c>
    </row>
    <row r="2852" spans="1:9">
      <c r="A2852" t="s">
        <v>13472</v>
      </c>
      <c r="B2852" t="s">
        <v>2578</v>
      </c>
      <c r="C2852" t="s">
        <v>848</v>
      </c>
      <c r="D2852">
        <v>4</v>
      </c>
      <c r="E2852" s="3">
        <v>1174.6199999999999</v>
      </c>
      <c r="F2852" s="4">
        <v>0</v>
      </c>
      <c r="G2852" t="str">
        <f>VLOOKUP(C2852:C25389,Produkty!$A$2:$B$61,2,0)</f>
        <v>Hub USB 2</v>
      </c>
      <c r="H2852" s="6">
        <f t="shared" si="88"/>
        <v>4698.4799999999996</v>
      </c>
      <c r="I2852" t="str">
        <f t="shared" si="89"/>
        <v>Duża</v>
      </c>
    </row>
    <row r="2853" spans="1:9">
      <c r="A2853" t="s">
        <v>13473</v>
      </c>
      <c r="B2853" t="s">
        <v>2579</v>
      </c>
      <c r="C2853" t="s">
        <v>844</v>
      </c>
      <c r="D2853">
        <v>2</v>
      </c>
      <c r="E2853" s="3">
        <v>82.13</v>
      </c>
      <c r="F2853" s="4">
        <v>0.2</v>
      </c>
      <c r="G2853" t="str">
        <f>VLOOKUP(C2853:C25390,Produkty!$A$2:$B$61,2,0)</f>
        <v>Etui 4</v>
      </c>
      <c r="H2853" s="6">
        <f t="shared" si="88"/>
        <v>131.40799999999999</v>
      </c>
      <c r="I2853" t="str">
        <f t="shared" si="89"/>
        <v>Mała</v>
      </c>
    </row>
    <row r="2854" spans="1:9">
      <c r="A2854" t="s">
        <v>13474</v>
      </c>
      <c r="B2854" t="s">
        <v>2580</v>
      </c>
      <c r="C2854" t="s">
        <v>832</v>
      </c>
      <c r="D2854">
        <v>3</v>
      </c>
      <c r="E2854" s="3">
        <v>757.36</v>
      </c>
      <c r="F2854" s="4">
        <v>0</v>
      </c>
      <c r="G2854" t="str">
        <f>VLOOKUP(C2854:C25391,Produkty!$A$2:$B$61,2,0)</f>
        <v>Kabel USB-C 2</v>
      </c>
      <c r="H2854" s="6">
        <f t="shared" si="88"/>
        <v>2272.08</v>
      </c>
      <c r="I2854" t="str">
        <f t="shared" si="89"/>
        <v>Duża</v>
      </c>
    </row>
    <row r="2855" spans="1:9">
      <c r="A2855" t="s">
        <v>13475</v>
      </c>
      <c r="B2855" t="s">
        <v>2580</v>
      </c>
      <c r="C2855" t="s">
        <v>752</v>
      </c>
      <c r="D2855">
        <v>4</v>
      </c>
      <c r="E2855" s="3">
        <v>828.5</v>
      </c>
      <c r="F2855" s="4">
        <v>0</v>
      </c>
      <c r="G2855" t="str">
        <f>VLOOKUP(C2855:C25392,Produkty!$A$2:$B$61,2,0)</f>
        <v>Słuchawki 3</v>
      </c>
      <c r="H2855" s="6">
        <f t="shared" si="88"/>
        <v>3314</v>
      </c>
      <c r="I2855" t="str">
        <f t="shared" si="89"/>
        <v>Duża</v>
      </c>
    </row>
    <row r="2856" spans="1:9">
      <c r="A2856" t="s">
        <v>13476</v>
      </c>
      <c r="B2856" t="s">
        <v>2580</v>
      </c>
      <c r="C2856" t="s">
        <v>793</v>
      </c>
      <c r="D2856">
        <v>1</v>
      </c>
      <c r="E2856" s="3">
        <v>93.81</v>
      </c>
      <c r="F2856" s="4">
        <v>0.15</v>
      </c>
      <c r="G2856" t="str">
        <f>VLOOKUP(C2856:C25393,Produkty!$A$2:$B$61,2,0)</f>
        <v>Krzesło biurowe 3</v>
      </c>
      <c r="H2856" s="6">
        <f t="shared" si="88"/>
        <v>79.738500000000002</v>
      </c>
      <c r="I2856" t="str">
        <f t="shared" si="89"/>
        <v>Mała</v>
      </c>
    </row>
    <row r="2857" spans="1:9">
      <c r="A2857" t="s">
        <v>13477</v>
      </c>
      <c r="B2857" t="s">
        <v>2581</v>
      </c>
      <c r="C2857" t="s">
        <v>860</v>
      </c>
      <c r="D2857">
        <v>4</v>
      </c>
      <c r="E2857" s="3">
        <v>833.08</v>
      </c>
      <c r="F2857" s="4">
        <v>0</v>
      </c>
      <c r="G2857" t="str">
        <f>VLOOKUP(C2857:C25394,Produkty!$A$2:$B$61,2,0)</f>
        <v>Podkładka 4</v>
      </c>
      <c r="H2857" s="6">
        <f t="shared" si="88"/>
        <v>3332.32</v>
      </c>
      <c r="I2857" t="str">
        <f t="shared" si="89"/>
        <v>Duża</v>
      </c>
    </row>
    <row r="2858" spans="1:9">
      <c r="A2858" t="s">
        <v>13478</v>
      </c>
      <c r="B2858" t="s">
        <v>2581</v>
      </c>
      <c r="C2858" t="s">
        <v>760</v>
      </c>
      <c r="D2858">
        <v>5</v>
      </c>
      <c r="E2858" s="3">
        <v>40.86</v>
      </c>
      <c r="F2858" s="4">
        <v>0.1</v>
      </c>
      <c r="G2858" t="str">
        <f>VLOOKUP(C2858:C25395,Produkty!$A$2:$B$61,2,0)</f>
        <v>Klawiatura 3</v>
      </c>
      <c r="H2858" s="6">
        <f t="shared" si="88"/>
        <v>183.87</v>
      </c>
      <c r="I2858" t="str">
        <f t="shared" si="89"/>
        <v>Mała</v>
      </c>
    </row>
    <row r="2859" spans="1:9">
      <c r="A2859" t="s">
        <v>13479</v>
      </c>
      <c r="B2859" t="s">
        <v>2581</v>
      </c>
      <c r="C2859" t="s">
        <v>762</v>
      </c>
      <c r="D2859">
        <v>5</v>
      </c>
      <c r="E2859" s="3">
        <v>716.61</v>
      </c>
      <c r="F2859" s="4">
        <v>0</v>
      </c>
      <c r="G2859" t="str">
        <f>VLOOKUP(C2859:C25396,Produkty!$A$2:$B$61,2,0)</f>
        <v>Klawiatura 4</v>
      </c>
      <c r="H2859" s="6">
        <f t="shared" si="88"/>
        <v>3583.05</v>
      </c>
      <c r="I2859" t="str">
        <f t="shared" si="89"/>
        <v>Duża</v>
      </c>
    </row>
    <row r="2860" spans="1:9">
      <c r="A2860" t="s">
        <v>13480</v>
      </c>
      <c r="B2860" t="s">
        <v>2583</v>
      </c>
      <c r="C2860" t="s">
        <v>850</v>
      </c>
      <c r="D2860">
        <v>6</v>
      </c>
      <c r="E2860" s="3">
        <v>32.799999999999997</v>
      </c>
      <c r="F2860" s="4">
        <v>0</v>
      </c>
      <c r="G2860" t="str">
        <f>VLOOKUP(C2860:C25397,Produkty!$A$2:$B$61,2,0)</f>
        <v>Hub USB 3</v>
      </c>
      <c r="H2860" s="6">
        <f t="shared" si="88"/>
        <v>196.79999999999998</v>
      </c>
      <c r="I2860" t="str">
        <f t="shared" si="89"/>
        <v>Mała</v>
      </c>
    </row>
    <row r="2861" spans="1:9">
      <c r="A2861" t="s">
        <v>13481</v>
      </c>
      <c r="B2861" t="s">
        <v>2584</v>
      </c>
      <c r="C2861" t="s">
        <v>786</v>
      </c>
      <c r="D2861">
        <v>6</v>
      </c>
      <c r="E2861" s="3">
        <v>969.18</v>
      </c>
      <c r="F2861" s="4">
        <v>0</v>
      </c>
      <c r="G2861" t="str">
        <f>VLOOKUP(C2861:C25398,Produkty!$A$2:$B$61,2,0)</f>
        <v>Powerbank 4</v>
      </c>
      <c r="H2861" s="6">
        <f t="shared" si="88"/>
        <v>5815.08</v>
      </c>
      <c r="I2861" t="str">
        <f t="shared" si="89"/>
        <v>Duża</v>
      </c>
    </row>
    <row r="2862" spans="1:9">
      <c r="A2862" t="s">
        <v>13482</v>
      </c>
      <c r="B2862" t="s">
        <v>2586</v>
      </c>
      <c r="C2862" t="s">
        <v>756</v>
      </c>
      <c r="D2862">
        <v>5</v>
      </c>
      <c r="E2862" s="3">
        <v>364.91</v>
      </c>
      <c r="F2862" s="4">
        <v>0</v>
      </c>
      <c r="G2862" t="str">
        <f>VLOOKUP(C2862:C25399,Produkty!$A$2:$B$61,2,0)</f>
        <v>Klawiatura 1</v>
      </c>
      <c r="H2862" s="6">
        <f t="shared" si="88"/>
        <v>1824.5500000000002</v>
      </c>
      <c r="I2862" t="str">
        <f t="shared" si="89"/>
        <v>Średnia</v>
      </c>
    </row>
    <row r="2863" spans="1:9">
      <c r="A2863" t="s">
        <v>13483</v>
      </c>
      <c r="B2863" t="s">
        <v>2586</v>
      </c>
      <c r="C2863" t="s">
        <v>786</v>
      </c>
      <c r="D2863">
        <v>6</v>
      </c>
      <c r="E2863" s="3">
        <v>952.57</v>
      </c>
      <c r="F2863" s="4">
        <v>0</v>
      </c>
      <c r="G2863" t="str">
        <f>VLOOKUP(C2863:C25400,Produkty!$A$2:$B$61,2,0)</f>
        <v>Powerbank 4</v>
      </c>
      <c r="H2863" s="6">
        <f t="shared" si="88"/>
        <v>5715.42</v>
      </c>
      <c r="I2863" t="str">
        <f t="shared" si="89"/>
        <v>Duża</v>
      </c>
    </row>
    <row r="2864" spans="1:9">
      <c r="A2864" t="s">
        <v>13484</v>
      </c>
      <c r="B2864" t="s">
        <v>2586</v>
      </c>
      <c r="C2864" t="s">
        <v>750</v>
      </c>
      <c r="D2864">
        <v>3</v>
      </c>
      <c r="E2864" s="3">
        <v>268.60000000000002</v>
      </c>
      <c r="F2864" s="4">
        <v>0</v>
      </c>
      <c r="G2864" t="str">
        <f>VLOOKUP(C2864:C25401,Produkty!$A$2:$B$61,2,0)</f>
        <v>Słuchawki 2</v>
      </c>
      <c r="H2864" s="6">
        <f t="shared" si="88"/>
        <v>805.80000000000007</v>
      </c>
      <c r="I2864" t="str">
        <f t="shared" si="89"/>
        <v>Średnia</v>
      </c>
    </row>
    <row r="2865" spans="1:9">
      <c r="A2865" t="s">
        <v>13485</v>
      </c>
      <c r="B2865" t="s">
        <v>2586</v>
      </c>
      <c r="C2865" t="s">
        <v>758</v>
      </c>
      <c r="D2865">
        <v>2</v>
      </c>
      <c r="E2865" s="3">
        <v>251.4</v>
      </c>
      <c r="F2865" s="4">
        <v>0.1</v>
      </c>
      <c r="G2865" t="str">
        <f>VLOOKUP(C2865:C25402,Produkty!$A$2:$B$61,2,0)</f>
        <v>Klawiatura 2</v>
      </c>
      <c r="H2865" s="6">
        <f t="shared" si="88"/>
        <v>452.52000000000004</v>
      </c>
      <c r="I2865" t="str">
        <f t="shared" si="89"/>
        <v>Mała</v>
      </c>
    </row>
    <row r="2866" spans="1:9">
      <c r="A2866" t="s">
        <v>13486</v>
      </c>
      <c r="B2866" t="s">
        <v>2587</v>
      </c>
      <c r="C2866" t="s">
        <v>848</v>
      </c>
      <c r="D2866">
        <v>3</v>
      </c>
      <c r="E2866" s="3">
        <v>1226.46</v>
      </c>
      <c r="F2866" s="4">
        <v>0</v>
      </c>
      <c r="G2866" t="str">
        <f>VLOOKUP(C2866:C25403,Produkty!$A$2:$B$61,2,0)</f>
        <v>Hub USB 2</v>
      </c>
      <c r="H2866" s="6">
        <f t="shared" si="88"/>
        <v>3679.38</v>
      </c>
      <c r="I2866" t="str">
        <f t="shared" si="89"/>
        <v>Duża</v>
      </c>
    </row>
    <row r="2867" spans="1:9">
      <c r="A2867" t="s">
        <v>13487</v>
      </c>
      <c r="B2867" t="s">
        <v>2587</v>
      </c>
      <c r="C2867" t="s">
        <v>770</v>
      </c>
      <c r="D2867">
        <v>5</v>
      </c>
      <c r="E2867" s="3">
        <v>325.93</v>
      </c>
      <c r="F2867" s="4">
        <v>0</v>
      </c>
      <c r="G2867" t="str">
        <f>VLOOKUP(C2867:C25404,Produkty!$A$2:$B$61,2,0)</f>
        <v>Mysz 4</v>
      </c>
      <c r="H2867" s="6">
        <f t="shared" si="88"/>
        <v>1629.65</v>
      </c>
      <c r="I2867" t="str">
        <f t="shared" si="89"/>
        <v>Średnia</v>
      </c>
    </row>
    <row r="2868" spans="1:9">
      <c r="A2868" t="s">
        <v>13488</v>
      </c>
      <c r="B2868" t="s">
        <v>2587</v>
      </c>
      <c r="C2868" t="s">
        <v>758</v>
      </c>
      <c r="D2868">
        <v>2</v>
      </c>
      <c r="E2868" s="3">
        <v>246.51</v>
      </c>
      <c r="F2868" s="4">
        <v>0</v>
      </c>
      <c r="G2868" t="str">
        <f>VLOOKUP(C2868:C25405,Produkty!$A$2:$B$61,2,0)</f>
        <v>Klawiatura 2</v>
      </c>
      <c r="H2868" s="6">
        <f t="shared" si="88"/>
        <v>493.02</v>
      </c>
      <c r="I2868" t="str">
        <f t="shared" si="89"/>
        <v>Mała</v>
      </c>
    </row>
    <row r="2869" spans="1:9">
      <c r="A2869" t="s">
        <v>13489</v>
      </c>
      <c r="B2869" t="s">
        <v>2589</v>
      </c>
      <c r="C2869" t="s">
        <v>852</v>
      </c>
      <c r="D2869">
        <v>6</v>
      </c>
      <c r="E2869" s="3">
        <v>769.14</v>
      </c>
      <c r="F2869" s="4">
        <v>0.1</v>
      </c>
      <c r="G2869" t="str">
        <f>VLOOKUP(C2869:C25406,Produkty!$A$2:$B$61,2,0)</f>
        <v>Hub USB 4</v>
      </c>
      <c r="H2869" s="6">
        <f t="shared" si="88"/>
        <v>4153.3560000000007</v>
      </c>
      <c r="I2869" t="str">
        <f t="shared" si="89"/>
        <v>Duża</v>
      </c>
    </row>
    <row r="2870" spans="1:9">
      <c r="A2870" t="s">
        <v>13490</v>
      </c>
      <c r="B2870" t="s">
        <v>2591</v>
      </c>
      <c r="C2870" t="s">
        <v>760</v>
      </c>
      <c r="D2870">
        <v>4</v>
      </c>
      <c r="E2870" s="3">
        <v>41.76</v>
      </c>
      <c r="F2870" s="4">
        <v>0.2</v>
      </c>
      <c r="G2870" t="str">
        <f>VLOOKUP(C2870:C25407,Produkty!$A$2:$B$61,2,0)</f>
        <v>Klawiatura 3</v>
      </c>
      <c r="H2870" s="6">
        <f t="shared" si="88"/>
        <v>133.63200000000001</v>
      </c>
      <c r="I2870" t="str">
        <f t="shared" si="89"/>
        <v>Mała</v>
      </c>
    </row>
    <row r="2871" spans="1:9">
      <c r="A2871" t="s">
        <v>13491</v>
      </c>
      <c r="B2871" t="s">
        <v>2591</v>
      </c>
      <c r="C2871" t="s">
        <v>786</v>
      </c>
      <c r="D2871">
        <v>4</v>
      </c>
      <c r="E2871" s="3">
        <v>967</v>
      </c>
      <c r="F2871" s="4">
        <v>0</v>
      </c>
      <c r="G2871" t="str">
        <f>VLOOKUP(C2871:C25408,Produkty!$A$2:$B$61,2,0)</f>
        <v>Powerbank 4</v>
      </c>
      <c r="H2871" s="6">
        <f t="shared" si="88"/>
        <v>3868</v>
      </c>
      <c r="I2871" t="str">
        <f t="shared" si="89"/>
        <v>Duża</v>
      </c>
    </row>
    <row r="2872" spans="1:9">
      <c r="A2872" t="s">
        <v>13492</v>
      </c>
      <c r="B2872" t="s">
        <v>2591</v>
      </c>
      <c r="C2872" t="s">
        <v>782</v>
      </c>
      <c r="D2872">
        <v>6</v>
      </c>
      <c r="E2872" s="3">
        <v>417.8</v>
      </c>
      <c r="F2872" s="4">
        <v>0</v>
      </c>
      <c r="G2872" t="str">
        <f>VLOOKUP(C2872:C25409,Produkty!$A$2:$B$61,2,0)</f>
        <v>Powerbank 2</v>
      </c>
      <c r="H2872" s="6">
        <f t="shared" si="88"/>
        <v>2506.8000000000002</v>
      </c>
      <c r="I2872" t="str">
        <f t="shared" si="89"/>
        <v>Duża</v>
      </c>
    </row>
    <row r="2873" spans="1:9">
      <c r="A2873" t="s">
        <v>13493</v>
      </c>
      <c r="B2873" t="s">
        <v>2593</v>
      </c>
      <c r="C2873" t="s">
        <v>809</v>
      </c>
      <c r="D2873">
        <v>3</v>
      </c>
      <c r="E2873" s="3">
        <v>1127.3699999999999</v>
      </c>
      <c r="F2873" s="4">
        <v>0.05</v>
      </c>
      <c r="G2873" t="str">
        <f>VLOOKUP(C2873:C25410,Produkty!$A$2:$B$61,2,0)</f>
        <v>Organizer 3</v>
      </c>
      <c r="H2873" s="6">
        <f t="shared" si="88"/>
        <v>3213.0044999999996</v>
      </c>
      <c r="I2873" t="str">
        <f t="shared" si="89"/>
        <v>Duża</v>
      </c>
    </row>
    <row r="2874" spans="1:9">
      <c r="A2874" t="s">
        <v>13494</v>
      </c>
      <c r="B2874" t="s">
        <v>2595</v>
      </c>
      <c r="C2874" t="s">
        <v>758</v>
      </c>
      <c r="D2874">
        <v>3</v>
      </c>
      <c r="E2874" s="3">
        <v>245.14</v>
      </c>
      <c r="F2874" s="4">
        <v>0</v>
      </c>
      <c r="G2874" t="str">
        <f>VLOOKUP(C2874:C25411,Produkty!$A$2:$B$61,2,0)</f>
        <v>Klawiatura 2</v>
      </c>
      <c r="H2874" s="6">
        <f t="shared" si="88"/>
        <v>735.42</v>
      </c>
      <c r="I2874" t="str">
        <f t="shared" si="89"/>
        <v>Średnia</v>
      </c>
    </row>
    <row r="2875" spans="1:9">
      <c r="A2875" t="s">
        <v>13495</v>
      </c>
      <c r="B2875" t="s">
        <v>2595</v>
      </c>
      <c r="C2875" t="s">
        <v>866</v>
      </c>
      <c r="D2875">
        <v>5</v>
      </c>
      <c r="E2875" s="3">
        <v>360.39</v>
      </c>
      <c r="F2875" s="4">
        <v>0.15</v>
      </c>
      <c r="G2875" t="str">
        <f>VLOOKUP(C2875:C25412,Produkty!$A$2:$B$61,2,0)</f>
        <v>Ładowarka 3</v>
      </c>
      <c r="H2875" s="6">
        <f t="shared" si="88"/>
        <v>1531.6574999999998</v>
      </c>
      <c r="I2875" t="str">
        <f t="shared" si="89"/>
        <v>Średnia</v>
      </c>
    </row>
    <row r="2876" spans="1:9">
      <c r="A2876" t="s">
        <v>13496</v>
      </c>
      <c r="B2876" t="s">
        <v>2596</v>
      </c>
      <c r="C2876" t="s">
        <v>768</v>
      </c>
      <c r="D2876">
        <v>6</v>
      </c>
      <c r="E2876" s="3">
        <v>960.65</v>
      </c>
      <c r="F2876" s="4">
        <v>0.2</v>
      </c>
      <c r="G2876" t="str">
        <f>VLOOKUP(C2876:C25413,Produkty!$A$2:$B$61,2,0)</f>
        <v>Mysz 3</v>
      </c>
      <c r="H2876" s="6">
        <f t="shared" si="88"/>
        <v>4611.12</v>
      </c>
      <c r="I2876" t="str">
        <f t="shared" si="89"/>
        <v>Duża</v>
      </c>
    </row>
    <row r="2877" spans="1:9">
      <c r="A2877" t="s">
        <v>13497</v>
      </c>
      <c r="B2877" t="s">
        <v>2596</v>
      </c>
      <c r="C2877" t="s">
        <v>813</v>
      </c>
      <c r="D2877">
        <v>2</v>
      </c>
      <c r="E2877" s="3">
        <v>981.43</v>
      </c>
      <c r="F2877" s="4">
        <v>0.05</v>
      </c>
      <c r="G2877" t="str">
        <f>VLOOKUP(C2877:C25414,Produkty!$A$2:$B$61,2,0)</f>
        <v>Czajnik 1</v>
      </c>
      <c r="H2877" s="6">
        <f t="shared" si="88"/>
        <v>1864.7169999999999</v>
      </c>
      <c r="I2877" t="str">
        <f t="shared" si="89"/>
        <v>Średnia</v>
      </c>
    </row>
    <row r="2878" spans="1:9">
      <c r="A2878" t="s">
        <v>13498</v>
      </c>
      <c r="B2878" t="s">
        <v>2597</v>
      </c>
      <c r="C2878" t="s">
        <v>811</v>
      </c>
      <c r="D2878">
        <v>5</v>
      </c>
      <c r="E2878" s="3">
        <v>635.30999999999995</v>
      </c>
      <c r="F2878" s="4">
        <v>0</v>
      </c>
      <c r="G2878" t="str">
        <f>VLOOKUP(C2878:C25415,Produkty!$A$2:$B$61,2,0)</f>
        <v>Organizer 4</v>
      </c>
      <c r="H2878" s="6">
        <f t="shared" si="88"/>
        <v>3176.5499999999997</v>
      </c>
      <c r="I2878" t="str">
        <f t="shared" si="89"/>
        <v>Duża</v>
      </c>
    </row>
    <row r="2879" spans="1:9">
      <c r="A2879" t="s">
        <v>13499</v>
      </c>
      <c r="B2879" t="s">
        <v>2597</v>
      </c>
      <c r="C2879" t="s">
        <v>774</v>
      </c>
      <c r="D2879">
        <v>5</v>
      </c>
      <c r="E2879" s="3">
        <v>96.46</v>
      </c>
      <c r="F2879" s="4">
        <v>0.15</v>
      </c>
      <c r="G2879" t="str">
        <f>VLOOKUP(C2879:C25416,Produkty!$A$2:$B$61,2,0)</f>
        <v>Monitor 2</v>
      </c>
      <c r="H2879" s="6">
        <f t="shared" si="88"/>
        <v>409.95499999999993</v>
      </c>
      <c r="I2879" t="str">
        <f t="shared" si="89"/>
        <v>Mała</v>
      </c>
    </row>
    <row r="2880" spans="1:9">
      <c r="A2880" t="s">
        <v>13500</v>
      </c>
      <c r="B2880" t="s">
        <v>2598</v>
      </c>
      <c r="C2880" t="s">
        <v>866</v>
      </c>
      <c r="D2880">
        <v>5</v>
      </c>
      <c r="E2880" s="3">
        <v>347.75</v>
      </c>
      <c r="F2880" s="4">
        <v>0</v>
      </c>
      <c r="G2880" t="str">
        <f>VLOOKUP(C2880:C25417,Produkty!$A$2:$B$61,2,0)</f>
        <v>Ładowarka 3</v>
      </c>
      <c r="H2880" s="6">
        <f t="shared" si="88"/>
        <v>1738.75</v>
      </c>
      <c r="I2880" t="str">
        <f t="shared" si="89"/>
        <v>Średnia</v>
      </c>
    </row>
    <row r="2881" spans="1:9">
      <c r="A2881" t="s">
        <v>13501</v>
      </c>
      <c r="B2881" t="s">
        <v>2598</v>
      </c>
      <c r="C2881" t="s">
        <v>827</v>
      </c>
      <c r="D2881">
        <v>1</v>
      </c>
      <c r="E2881" s="3">
        <v>265.87</v>
      </c>
      <c r="F2881" s="4">
        <v>0.15</v>
      </c>
      <c r="G2881" t="str">
        <f>VLOOKUP(C2881:C25418,Produkty!$A$2:$B$61,2,0)</f>
        <v>Termos 4</v>
      </c>
      <c r="H2881" s="6">
        <f t="shared" si="88"/>
        <v>225.98949999999999</v>
      </c>
      <c r="I2881" t="str">
        <f t="shared" si="89"/>
        <v>Mała</v>
      </c>
    </row>
    <row r="2882" spans="1:9">
      <c r="A2882" t="s">
        <v>13502</v>
      </c>
      <c r="B2882" t="s">
        <v>2598</v>
      </c>
      <c r="C2882" t="s">
        <v>832</v>
      </c>
      <c r="D2882">
        <v>5</v>
      </c>
      <c r="E2882" s="3">
        <v>717.49</v>
      </c>
      <c r="F2882" s="4">
        <v>0.05</v>
      </c>
      <c r="G2882" t="str">
        <f>VLOOKUP(C2882:C25419,Produkty!$A$2:$B$61,2,0)</f>
        <v>Kabel USB-C 2</v>
      </c>
      <c r="H2882" s="6">
        <f t="shared" si="88"/>
        <v>3408.0774999999999</v>
      </c>
      <c r="I2882" t="str">
        <f t="shared" si="89"/>
        <v>Duża</v>
      </c>
    </row>
    <row r="2883" spans="1:9">
      <c r="A2883" t="s">
        <v>13503</v>
      </c>
      <c r="B2883" t="s">
        <v>2598</v>
      </c>
      <c r="C2883" t="s">
        <v>762</v>
      </c>
      <c r="D2883">
        <v>4</v>
      </c>
      <c r="E2883" s="3">
        <v>704.45</v>
      </c>
      <c r="F2883" s="4">
        <v>0.1</v>
      </c>
      <c r="G2883" t="str">
        <f>VLOOKUP(C2883:C25420,Produkty!$A$2:$B$61,2,0)</f>
        <v>Klawiatura 4</v>
      </c>
      <c r="H2883" s="6">
        <f t="shared" ref="H2883:H2946" si="90">D2883*E2883*(1-F2883)</f>
        <v>2536.0200000000004</v>
      </c>
      <c r="I2883" t="str">
        <f t="shared" ref="I2883:I2946" si="91">IF(H2883&lt;500,"Mała",IF(H2883&lt;=2000,"Średnia","Duża"))</f>
        <v>Duża</v>
      </c>
    </row>
    <row r="2884" spans="1:9">
      <c r="A2884" t="s">
        <v>13504</v>
      </c>
      <c r="B2884" t="s">
        <v>2599</v>
      </c>
      <c r="C2884" t="s">
        <v>834</v>
      </c>
      <c r="D2884">
        <v>2</v>
      </c>
      <c r="E2884" s="3">
        <v>394.44</v>
      </c>
      <c r="F2884" s="4">
        <v>0</v>
      </c>
      <c r="G2884" t="str">
        <f>VLOOKUP(C2884:C25421,Produkty!$A$2:$B$61,2,0)</f>
        <v>Kabel USB-C 3</v>
      </c>
      <c r="H2884" s="6">
        <f t="shared" si="90"/>
        <v>788.88</v>
      </c>
      <c r="I2884" t="str">
        <f t="shared" si="91"/>
        <v>Średnia</v>
      </c>
    </row>
    <row r="2885" spans="1:9">
      <c r="A2885" t="s">
        <v>13505</v>
      </c>
      <c r="B2885" t="s">
        <v>2600</v>
      </c>
      <c r="C2885" t="s">
        <v>764</v>
      </c>
      <c r="D2885">
        <v>2</v>
      </c>
      <c r="E2885" s="3">
        <v>267.60000000000002</v>
      </c>
      <c r="F2885" s="4">
        <v>0</v>
      </c>
      <c r="G2885" t="str">
        <f>VLOOKUP(C2885:C25422,Produkty!$A$2:$B$61,2,0)</f>
        <v>Mysz 1</v>
      </c>
      <c r="H2885" s="6">
        <f t="shared" si="90"/>
        <v>535.20000000000005</v>
      </c>
      <c r="I2885" t="str">
        <f t="shared" si="91"/>
        <v>Średnia</v>
      </c>
    </row>
    <row r="2886" spans="1:9">
      <c r="A2886" t="s">
        <v>13506</v>
      </c>
      <c r="B2886" t="s">
        <v>2600</v>
      </c>
      <c r="C2886" t="s">
        <v>821</v>
      </c>
      <c r="D2886">
        <v>1</v>
      </c>
      <c r="E2886" s="3">
        <v>856.98</v>
      </c>
      <c r="F2886" s="4">
        <v>0.15</v>
      </c>
      <c r="G2886" t="str">
        <f>VLOOKUP(C2886:C25423,Produkty!$A$2:$B$61,2,0)</f>
        <v>Termos 1</v>
      </c>
      <c r="H2886" s="6">
        <f t="shared" si="90"/>
        <v>728.43299999999999</v>
      </c>
      <c r="I2886" t="str">
        <f t="shared" si="91"/>
        <v>Średnia</v>
      </c>
    </row>
    <row r="2887" spans="1:9">
      <c r="A2887" t="s">
        <v>13507</v>
      </c>
      <c r="B2887" t="s">
        <v>2600</v>
      </c>
      <c r="C2887" t="s">
        <v>762</v>
      </c>
      <c r="D2887">
        <v>6</v>
      </c>
      <c r="E2887" s="3">
        <v>714.02</v>
      </c>
      <c r="F2887" s="4">
        <v>0</v>
      </c>
      <c r="G2887" t="str">
        <f>VLOOKUP(C2887:C25424,Produkty!$A$2:$B$61,2,0)</f>
        <v>Klawiatura 4</v>
      </c>
      <c r="H2887" s="6">
        <f t="shared" si="90"/>
        <v>4284.12</v>
      </c>
      <c r="I2887" t="str">
        <f t="shared" si="91"/>
        <v>Duża</v>
      </c>
    </row>
    <row r="2888" spans="1:9">
      <c r="A2888" t="s">
        <v>13508</v>
      </c>
      <c r="B2888" t="s">
        <v>2600</v>
      </c>
      <c r="C2888" t="s">
        <v>791</v>
      </c>
      <c r="D2888">
        <v>2</v>
      </c>
      <c r="E2888" s="3">
        <v>231.65</v>
      </c>
      <c r="F2888" s="4">
        <v>0.05</v>
      </c>
      <c r="G2888" t="str">
        <f>VLOOKUP(C2888:C25425,Produkty!$A$2:$B$61,2,0)</f>
        <v>Krzesło biurowe 2</v>
      </c>
      <c r="H2888" s="6">
        <f t="shared" si="90"/>
        <v>440.13499999999999</v>
      </c>
      <c r="I2888" t="str">
        <f t="shared" si="91"/>
        <v>Mała</v>
      </c>
    </row>
    <row r="2889" spans="1:9">
      <c r="A2889" t="s">
        <v>13509</v>
      </c>
      <c r="B2889" t="s">
        <v>2601</v>
      </c>
      <c r="C2889" t="s">
        <v>801</v>
      </c>
      <c r="D2889">
        <v>4</v>
      </c>
      <c r="E2889" s="3">
        <v>354.6</v>
      </c>
      <c r="F2889" s="4">
        <v>0.15</v>
      </c>
      <c r="G2889" t="str">
        <f>VLOOKUP(C2889:C25426,Produkty!$A$2:$B$61,2,0)</f>
        <v>Lampka 3</v>
      </c>
      <c r="H2889" s="6">
        <f t="shared" si="90"/>
        <v>1205.6400000000001</v>
      </c>
      <c r="I2889" t="str">
        <f t="shared" si="91"/>
        <v>Średnia</v>
      </c>
    </row>
    <row r="2890" spans="1:9">
      <c r="A2890" t="s">
        <v>13510</v>
      </c>
      <c r="B2890" t="s">
        <v>2601</v>
      </c>
      <c r="C2890" t="s">
        <v>782</v>
      </c>
      <c r="D2890">
        <v>4</v>
      </c>
      <c r="E2890" s="3">
        <v>419.46</v>
      </c>
      <c r="F2890" s="4">
        <v>0.15</v>
      </c>
      <c r="G2890" t="str">
        <f>VLOOKUP(C2890:C25427,Produkty!$A$2:$B$61,2,0)</f>
        <v>Powerbank 2</v>
      </c>
      <c r="H2890" s="6">
        <f t="shared" si="90"/>
        <v>1426.164</v>
      </c>
      <c r="I2890" t="str">
        <f t="shared" si="91"/>
        <v>Średnia</v>
      </c>
    </row>
    <row r="2891" spans="1:9">
      <c r="A2891" t="s">
        <v>13511</v>
      </c>
      <c r="B2891" t="s">
        <v>2601</v>
      </c>
      <c r="C2891" t="s">
        <v>829</v>
      </c>
      <c r="D2891">
        <v>2</v>
      </c>
      <c r="E2891" s="3">
        <v>548.07000000000005</v>
      </c>
      <c r="F2891" s="4">
        <v>0</v>
      </c>
      <c r="G2891" t="str">
        <f>VLOOKUP(C2891:C25428,Produkty!$A$2:$B$61,2,0)</f>
        <v>Kabel USB-C 1</v>
      </c>
      <c r="H2891" s="6">
        <f t="shared" si="90"/>
        <v>1096.1400000000001</v>
      </c>
      <c r="I2891" t="str">
        <f t="shared" si="91"/>
        <v>Średnia</v>
      </c>
    </row>
    <row r="2892" spans="1:9">
      <c r="A2892" t="s">
        <v>13512</v>
      </c>
      <c r="B2892" t="s">
        <v>2602</v>
      </c>
      <c r="C2892" t="s">
        <v>811</v>
      </c>
      <c r="D2892">
        <v>3</v>
      </c>
      <c r="E2892" s="3">
        <v>634.9</v>
      </c>
      <c r="F2892" s="4">
        <v>0.05</v>
      </c>
      <c r="G2892" t="str">
        <f>VLOOKUP(C2892:C25429,Produkty!$A$2:$B$61,2,0)</f>
        <v>Organizer 4</v>
      </c>
      <c r="H2892" s="6">
        <f t="shared" si="90"/>
        <v>1809.4649999999997</v>
      </c>
      <c r="I2892" t="str">
        <f t="shared" si="91"/>
        <v>Średnia</v>
      </c>
    </row>
    <row r="2893" spans="1:9">
      <c r="A2893" t="s">
        <v>13513</v>
      </c>
      <c r="B2893" t="s">
        <v>2602</v>
      </c>
      <c r="C2893" t="s">
        <v>747</v>
      </c>
      <c r="D2893">
        <v>4</v>
      </c>
      <c r="E2893" s="3">
        <v>547.04</v>
      </c>
      <c r="F2893" s="4">
        <v>0.05</v>
      </c>
      <c r="G2893" t="str">
        <f>VLOOKUP(C2893:C25430,Produkty!$A$2:$B$61,2,0)</f>
        <v>Słuchawki 1</v>
      </c>
      <c r="H2893" s="6">
        <f t="shared" si="90"/>
        <v>2078.752</v>
      </c>
      <c r="I2893" t="str">
        <f t="shared" si="91"/>
        <v>Duża</v>
      </c>
    </row>
    <row r="2894" spans="1:9">
      <c r="A2894" t="s">
        <v>13514</v>
      </c>
      <c r="B2894" t="s">
        <v>2602</v>
      </c>
      <c r="C2894" t="s">
        <v>850</v>
      </c>
      <c r="D2894">
        <v>1</v>
      </c>
      <c r="E2894" s="3">
        <v>33.229999999999997</v>
      </c>
      <c r="F2894" s="4">
        <v>0.15</v>
      </c>
      <c r="G2894" t="str">
        <f>VLOOKUP(C2894:C25431,Produkty!$A$2:$B$61,2,0)</f>
        <v>Hub USB 3</v>
      </c>
      <c r="H2894" s="6">
        <f t="shared" si="90"/>
        <v>28.245499999999996</v>
      </c>
      <c r="I2894" t="str">
        <f t="shared" si="91"/>
        <v>Mała</v>
      </c>
    </row>
    <row r="2895" spans="1:9">
      <c r="A2895" t="s">
        <v>13515</v>
      </c>
      <c r="B2895" t="s">
        <v>2602</v>
      </c>
      <c r="C2895" t="s">
        <v>784</v>
      </c>
      <c r="D2895">
        <v>2</v>
      </c>
      <c r="E2895" s="3">
        <v>915.92</v>
      </c>
      <c r="F2895" s="4">
        <v>0.05</v>
      </c>
      <c r="G2895" t="str">
        <f>VLOOKUP(C2895:C25432,Produkty!$A$2:$B$61,2,0)</f>
        <v>Powerbank 3</v>
      </c>
      <c r="H2895" s="6">
        <f t="shared" si="90"/>
        <v>1740.2479999999998</v>
      </c>
      <c r="I2895" t="str">
        <f t="shared" si="91"/>
        <v>Średnia</v>
      </c>
    </row>
    <row r="2896" spans="1:9">
      <c r="A2896" t="s">
        <v>13516</v>
      </c>
      <c r="B2896" t="s">
        <v>2604</v>
      </c>
      <c r="C2896" t="s">
        <v>809</v>
      </c>
      <c r="D2896">
        <v>5</v>
      </c>
      <c r="E2896" s="3">
        <v>1130.3800000000001</v>
      </c>
      <c r="F2896" s="4">
        <v>0</v>
      </c>
      <c r="G2896" t="str">
        <f>VLOOKUP(C2896:C25433,Produkty!$A$2:$B$61,2,0)</f>
        <v>Organizer 3</v>
      </c>
      <c r="H2896" s="6">
        <f t="shared" si="90"/>
        <v>5651.9000000000005</v>
      </c>
      <c r="I2896" t="str">
        <f t="shared" si="91"/>
        <v>Duża</v>
      </c>
    </row>
    <row r="2897" spans="1:9">
      <c r="A2897" t="s">
        <v>13517</v>
      </c>
      <c r="B2897" t="s">
        <v>2605</v>
      </c>
      <c r="C2897" t="s">
        <v>856</v>
      </c>
      <c r="D2897">
        <v>4</v>
      </c>
      <c r="E2897" s="3">
        <v>130.75</v>
      </c>
      <c r="F2897" s="4">
        <v>0.05</v>
      </c>
      <c r="G2897" t="str">
        <f>VLOOKUP(C2897:C25434,Produkty!$A$2:$B$61,2,0)</f>
        <v>Podkładka 2</v>
      </c>
      <c r="H2897" s="6">
        <f t="shared" si="90"/>
        <v>496.84999999999997</v>
      </c>
      <c r="I2897" t="str">
        <f t="shared" si="91"/>
        <v>Mała</v>
      </c>
    </row>
    <row r="2898" spans="1:9">
      <c r="A2898" t="s">
        <v>13518</v>
      </c>
      <c r="B2898" t="s">
        <v>2605</v>
      </c>
      <c r="C2898" t="s">
        <v>809</v>
      </c>
      <c r="D2898">
        <v>2</v>
      </c>
      <c r="E2898" s="3">
        <v>1151.8499999999999</v>
      </c>
      <c r="F2898" s="4">
        <v>0.05</v>
      </c>
      <c r="G2898" t="str">
        <f>VLOOKUP(C2898:C25435,Produkty!$A$2:$B$61,2,0)</f>
        <v>Organizer 3</v>
      </c>
      <c r="H2898" s="6">
        <f t="shared" si="90"/>
        <v>2188.5149999999999</v>
      </c>
      <c r="I2898" t="str">
        <f t="shared" si="91"/>
        <v>Duża</v>
      </c>
    </row>
    <row r="2899" spans="1:9">
      <c r="A2899" t="s">
        <v>13519</v>
      </c>
      <c r="B2899" t="s">
        <v>2605</v>
      </c>
      <c r="C2899" t="s">
        <v>750</v>
      </c>
      <c r="D2899">
        <v>2</v>
      </c>
      <c r="E2899" s="3">
        <v>273.55</v>
      </c>
      <c r="F2899" s="4">
        <v>0.15</v>
      </c>
      <c r="G2899" t="str">
        <f>VLOOKUP(C2899:C25436,Produkty!$A$2:$B$61,2,0)</f>
        <v>Słuchawki 2</v>
      </c>
      <c r="H2899" s="6">
        <f t="shared" si="90"/>
        <v>465.03500000000003</v>
      </c>
      <c r="I2899" t="str">
        <f t="shared" si="91"/>
        <v>Mała</v>
      </c>
    </row>
    <row r="2900" spans="1:9">
      <c r="A2900" t="s">
        <v>13520</v>
      </c>
      <c r="B2900" t="s">
        <v>2606</v>
      </c>
      <c r="C2900" t="s">
        <v>782</v>
      </c>
      <c r="D2900">
        <v>6</v>
      </c>
      <c r="E2900" s="3">
        <v>427.67</v>
      </c>
      <c r="F2900" s="4">
        <v>0</v>
      </c>
      <c r="G2900" t="str">
        <f>VLOOKUP(C2900:C25437,Produkty!$A$2:$B$61,2,0)</f>
        <v>Powerbank 2</v>
      </c>
      <c r="H2900" s="6">
        <f t="shared" si="90"/>
        <v>2566.02</v>
      </c>
      <c r="I2900" t="str">
        <f t="shared" si="91"/>
        <v>Duża</v>
      </c>
    </row>
    <row r="2901" spans="1:9">
      <c r="A2901" t="s">
        <v>13521</v>
      </c>
      <c r="B2901" t="s">
        <v>2607</v>
      </c>
      <c r="C2901" t="s">
        <v>844</v>
      </c>
      <c r="D2901">
        <v>4</v>
      </c>
      <c r="E2901" s="3">
        <v>79.23</v>
      </c>
      <c r="F2901" s="4">
        <v>0</v>
      </c>
      <c r="G2901" t="str">
        <f>VLOOKUP(C2901:C25438,Produkty!$A$2:$B$61,2,0)</f>
        <v>Etui 4</v>
      </c>
      <c r="H2901" s="6">
        <f t="shared" si="90"/>
        <v>316.92</v>
      </c>
      <c r="I2901" t="str">
        <f t="shared" si="91"/>
        <v>Mała</v>
      </c>
    </row>
    <row r="2902" spans="1:9">
      <c r="A2902" t="s">
        <v>13522</v>
      </c>
      <c r="B2902" t="s">
        <v>2607</v>
      </c>
      <c r="C2902" t="s">
        <v>862</v>
      </c>
      <c r="D2902">
        <v>1</v>
      </c>
      <c r="E2902" s="3">
        <v>486.28</v>
      </c>
      <c r="F2902" s="4">
        <v>0</v>
      </c>
      <c r="G2902" t="str">
        <f>VLOOKUP(C2902:C25439,Produkty!$A$2:$B$61,2,0)</f>
        <v>Ładowarka 1</v>
      </c>
      <c r="H2902" s="6">
        <f t="shared" si="90"/>
        <v>486.28</v>
      </c>
      <c r="I2902" t="str">
        <f t="shared" si="91"/>
        <v>Mała</v>
      </c>
    </row>
    <row r="2903" spans="1:9">
      <c r="A2903" t="s">
        <v>13523</v>
      </c>
      <c r="B2903" t="s">
        <v>2607</v>
      </c>
      <c r="C2903" t="s">
        <v>780</v>
      </c>
      <c r="D2903">
        <v>2</v>
      </c>
      <c r="E2903" s="3">
        <v>717.42</v>
      </c>
      <c r="F2903" s="4">
        <v>0.2</v>
      </c>
      <c r="G2903" t="str">
        <f>VLOOKUP(C2903:C25440,Produkty!$A$2:$B$61,2,0)</f>
        <v>Powerbank 1</v>
      </c>
      <c r="H2903" s="6">
        <f t="shared" si="90"/>
        <v>1147.8720000000001</v>
      </c>
      <c r="I2903" t="str">
        <f t="shared" si="91"/>
        <v>Średnia</v>
      </c>
    </row>
    <row r="2904" spans="1:9">
      <c r="A2904" t="s">
        <v>13524</v>
      </c>
      <c r="B2904" t="s">
        <v>2609</v>
      </c>
      <c r="C2904" t="s">
        <v>829</v>
      </c>
      <c r="D2904">
        <v>4</v>
      </c>
      <c r="E2904" s="3">
        <v>535.29999999999995</v>
      </c>
      <c r="F2904" s="4">
        <v>0.1</v>
      </c>
      <c r="G2904" t="str">
        <f>VLOOKUP(C2904:C25441,Produkty!$A$2:$B$61,2,0)</f>
        <v>Kabel USB-C 1</v>
      </c>
      <c r="H2904" s="6">
        <f t="shared" si="90"/>
        <v>1927.08</v>
      </c>
      <c r="I2904" t="str">
        <f t="shared" si="91"/>
        <v>Średnia</v>
      </c>
    </row>
    <row r="2905" spans="1:9">
      <c r="A2905" t="s">
        <v>13525</v>
      </c>
      <c r="B2905" t="s">
        <v>2609</v>
      </c>
      <c r="C2905" t="s">
        <v>750</v>
      </c>
      <c r="D2905">
        <v>3</v>
      </c>
      <c r="E2905" s="3">
        <v>276.89999999999998</v>
      </c>
      <c r="F2905" s="4">
        <v>0.2</v>
      </c>
      <c r="G2905" t="str">
        <f>VLOOKUP(C2905:C25442,Produkty!$A$2:$B$61,2,0)</f>
        <v>Słuchawki 2</v>
      </c>
      <c r="H2905" s="6">
        <f t="shared" si="90"/>
        <v>664.56</v>
      </c>
      <c r="I2905" t="str">
        <f t="shared" si="91"/>
        <v>Średnia</v>
      </c>
    </row>
    <row r="2906" spans="1:9">
      <c r="A2906" t="s">
        <v>13526</v>
      </c>
      <c r="B2906" t="s">
        <v>2610</v>
      </c>
      <c r="C2906" t="s">
        <v>770</v>
      </c>
      <c r="D2906">
        <v>1</v>
      </c>
      <c r="E2906" s="3">
        <v>320.56</v>
      </c>
      <c r="F2906" s="4">
        <v>0.15</v>
      </c>
      <c r="G2906" t="str">
        <f>VLOOKUP(C2906:C25443,Produkty!$A$2:$B$61,2,0)</f>
        <v>Mysz 4</v>
      </c>
      <c r="H2906" s="6">
        <f t="shared" si="90"/>
        <v>272.476</v>
      </c>
      <c r="I2906" t="str">
        <f t="shared" si="91"/>
        <v>Mała</v>
      </c>
    </row>
    <row r="2907" spans="1:9">
      <c r="A2907" t="s">
        <v>13527</v>
      </c>
      <c r="B2907" t="s">
        <v>2610</v>
      </c>
      <c r="C2907" t="s">
        <v>846</v>
      </c>
      <c r="D2907">
        <v>4</v>
      </c>
      <c r="E2907" s="3">
        <v>1095.93</v>
      </c>
      <c r="F2907" s="4">
        <v>0</v>
      </c>
      <c r="G2907" t="str">
        <f>VLOOKUP(C2907:C25444,Produkty!$A$2:$B$61,2,0)</f>
        <v>Hub USB 1</v>
      </c>
      <c r="H2907" s="6">
        <f t="shared" si="90"/>
        <v>4383.72</v>
      </c>
      <c r="I2907" t="str">
        <f t="shared" si="91"/>
        <v>Duża</v>
      </c>
    </row>
    <row r="2908" spans="1:9">
      <c r="A2908" t="s">
        <v>13528</v>
      </c>
      <c r="B2908" t="s">
        <v>2611</v>
      </c>
      <c r="C2908" t="s">
        <v>760</v>
      </c>
      <c r="D2908">
        <v>4</v>
      </c>
      <c r="E2908" s="3">
        <v>41.01</v>
      </c>
      <c r="F2908" s="4">
        <v>0.05</v>
      </c>
      <c r="G2908" t="str">
        <f>VLOOKUP(C2908:C25445,Produkty!$A$2:$B$61,2,0)</f>
        <v>Klawiatura 3</v>
      </c>
      <c r="H2908" s="6">
        <f t="shared" si="90"/>
        <v>155.83799999999999</v>
      </c>
      <c r="I2908" t="str">
        <f t="shared" si="91"/>
        <v>Mała</v>
      </c>
    </row>
    <row r="2909" spans="1:9">
      <c r="A2909" t="s">
        <v>13529</v>
      </c>
      <c r="B2909" t="s">
        <v>2611</v>
      </c>
      <c r="C2909" t="s">
        <v>862</v>
      </c>
      <c r="D2909">
        <v>2</v>
      </c>
      <c r="E2909" s="3">
        <v>461.98</v>
      </c>
      <c r="F2909" s="4">
        <v>0</v>
      </c>
      <c r="G2909" t="str">
        <f>VLOOKUP(C2909:C25446,Produkty!$A$2:$B$61,2,0)</f>
        <v>Ładowarka 1</v>
      </c>
      <c r="H2909" s="6">
        <f t="shared" si="90"/>
        <v>923.96</v>
      </c>
      <c r="I2909" t="str">
        <f t="shared" si="91"/>
        <v>Średnia</v>
      </c>
    </row>
    <row r="2910" spans="1:9">
      <c r="A2910" t="s">
        <v>13530</v>
      </c>
      <c r="B2910" t="s">
        <v>2611</v>
      </c>
      <c r="C2910" t="s">
        <v>791</v>
      </c>
      <c r="D2910">
        <v>3</v>
      </c>
      <c r="E2910" s="3">
        <v>240.38</v>
      </c>
      <c r="F2910" s="4">
        <v>0.05</v>
      </c>
      <c r="G2910" t="str">
        <f>VLOOKUP(C2910:C25447,Produkty!$A$2:$B$61,2,0)</f>
        <v>Krzesło biurowe 2</v>
      </c>
      <c r="H2910" s="6">
        <f t="shared" si="90"/>
        <v>685.08299999999997</v>
      </c>
      <c r="I2910" t="str">
        <f t="shared" si="91"/>
        <v>Średnia</v>
      </c>
    </row>
    <row r="2911" spans="1:9">
      <c r="A2911" t="s">
        <v>13531</v>
      </c>
      <c r="B2911" t="s">
        <v>2612</v>
      </c>
      <c r="C2911" t="s">
        <v>838</v>
      </c>
      <c r="D2911">
        <v>1</v>
      </c>
      <c r="E2911" s="3">
        <v>93.52</v>
      </c>
      <c r="F2911" s="4">
        <v>0</v>
      </c>
      <c r="G2911" t="str">
        <f>VLOOKUP(C2911:C25448,Produkty!$A$2:$B$61,2,0)</f>
        <v>Etui 1</v>
      </c>
      <c r="H2911" s="6">
        <f t="shared" si="90"/>
        <v>93.52</v>
      </c>
      <c r="I2911" t="str">
        <f t="shared" si="91"/>
        <v>Mała</v>
      </c>
    </row>
    <row r="2912" spans="1:9">
      <c r="A2912" t="s">
        <v>13532</v>
      </c>
      <c r="B2912" t="s">
        <v>2614</v>
      </c>
      <c r="C2912" t="s">
        <v>801</v>
      </c>
      <c r="D2912">
        <v>5</v>
      </c>
      <c r="E2912" s="3">
        <v>345.12</v>
      </c>
      <c r="F2912" s="4">
        <v>0.15</v>
      </c>
      <c r="G2912" t="str">
        <f>VLOOKUP(C2912:C25449,Produkty!$A$2:$B$61,2,0)</f>
        <v>Lampka 3</v>
      </c>
      <c r="H2912" s="6">
        <f t="shared" si="90"/>
        <v>1466.76</v>
      </c>
      <c r="I2912" t="str">
        <f t="shared" si="91"/>
        <v>Średnia</v>
      </c>
    </row>
    <row r="2913" spans="1:9">
      <c r="A2913" t="s">
        <v>13533</v>
      </c>
      <c r="B2913" t="s">
        <v>2614</v>
      </c>
      <c r="C2913" t="s">
        <v>836</v>
      </c>
      <c r="D2913">
        <v>5</v>
      </c>
      <c r="E2913" s="3">
        <v>1090.2</v>
      </c>
      <c r="F2913" s="4">
        <v>0.05</v>
      </c>
      <c r="G2913" t="str">
        <f>VLOOKUP(C2913:C25450,Produkty!$A$2:$B$61,2,0)</f>
        <v>Kabel USB-C 4</v>
      </c>
      <c r="H2913" s="6">
        <f t="shared" si="90"/>
        <v>5178.45</v>
      </c>
      <c r="I2913" t="str">
        <f t="shared" si="91"/>
        <v>Duża</v>
      </c>
    </row>
    <row r="2914" spans="1:9">
      <c r="A2914" t="s">
        <v>13534</v>
      </c>
      <c r="B2914" t="s">
        <v>2614</v>
      </c>
      <c r="C2914" t="s">
        <v>776</v>
      </c>
      <c r="D2914">
        <v>6</v>
      </c>
      <c r="E2914" s="3">
        <v>936.24</v>
      </c>
      <c r="F2914" s="4">
        <v>0</v>
      </c>
      <c r="G2914" t="str">
        <f>VLOOKUP(C2914:C25451,Produkty!$A$2:$B$61,2,0)</f>
        <v>Monitor 3</v>
      </c>
      <c r="H2914" s="6">
        <f t="shared" si="90"/>
        <v>5617.4400000000005</v>
      </c>
      <c r="I2914" t="str">
        <f t="shared" si="91"/>
        <v>Duża</v>
      </c>
    </row>
    <row r="2915" spans="1:9">
      <c r="A2915" t="s">
        <v>13535</v>
      </c>
      <c r="B2915" t="s">
        <v>2614</v>
      </c>
      <c r="C2915" t="s">
        <v>760</v>
      </c>
      <c r="D2915">
        <v>1</v>
      </c>
      <c r="E2915" s="3">
        <v>39.520000000000003</v>
      </c>
      <c r="F2915" s="4">
        <v>0</v>
      </c>
      <c r="G2915" t="str">
        <f>VLOOKUP(C2915:C25452,Produkty!$A$2:$B$61,2,0)</f>
        <v>Klawiatura 3</v>
      </c>
      <c r="H2915" s="6">
        <f t="shared" si="90"/>
        <v>39.520000000000003</v>
      </c>
      <c r="I2915" t="str">
        <f t="shared" si="91"/>
        <v>Mała</v>
      </c>
    </row>
    <row r="2916" spans="1:9">
      <c r="A2916" t="s">
        <v>13536</v>
      </c>
      <c r="B2916" t="s">
        <v>2615</v>
      </c>
      <c r="C2916" t="s">
        <v>864</v>
      </c>
      <c r="D2916">
        <v>2</v>
      </c>
      <c r="E2916" s="3">
        <v>1120.79</v>
      </c>
      <c r="F2916" s="4">
        <v>0</v>
      </c>
      <c r="G2916" t="str">
        <f>VLOOKUP(C2916:C25453,Produkty!$A$2:$B$61,2,0)</f>
        <v>Ładowarka 2</v>
      </c>
      <c r="H2916" s="6">
        <f t="shared" si="90"/>
        <v>2241.58</v>
      </c>
      <c r="I2916" t="str">
        <f t="shared" si="91"/>
        <v>Duża</v>
      </c>
    </row>
    <row r="2917" spans="1:9">
      <c r="A2917" t="s">
        <v>13537</v>
      </c>
      <c r="B2917" t="s">
        <v>2615</v>
      </c>
      <c r="C2917" t="s">
        <v>778</v>
      </c>
      <c r="D2917">
        <v>5</v>
      </c>
      <c r="E2917" s="3">
        <v>929.67</v>
      </c>
      <c r="F2917" s="4">
        <v>0</v>
      </c>
      <c r="G2917" t="str">
        <f>VLOOKUP(C2917:C25454,Produkty!$A$2:$B$61,2,0)</f>
        <v>Monitor 4</v>
      </c>
      <c r="H2917" s="6">
        <f t="shared" si="90"/>
        <v>4648.3499999999995</v>
      </c>
      <c r="I2917" t="str">
        <f t="shared" si="91"/>
        <v>Duża</v>
      </c>
    </row>
    <row r="2918" spans="1:9">
      <c r="A2918" t="s">
        <v>13538</v>
      </c>
      <c r="B2918" t="s">
        <v>2615</v>
      </c>
      <c r="C2918" t="s">
        <v>780</v>
      </c>
      <c r="D2918">
        <v>5</v>
      </c>
      <c r="E2918" s="3">
        <v>708.57</v>
      </c>
      <c r="F2918" s="4">
        <v>0.1</v>
      </c>
      <c r="G2918" t="str">
        <f>VLOOKUP(C2918:C25455,Produkty!$A$2:$B$61,2,0)</f>
        <v>Powerbank 1</v>
      </c>
      <c r="H2918" s="6">
        <f t="shared" si="90"/>
        <v>3188.5650000000005</v>
      </c>
      <c r="I2918" t="str">
        <f t="shared" si="91"/>
        <v>Duża</v>
      </c>
    </row>
    <row r="2919" spans="1:9">
      <c r="A2919" t="s">
        <v>13539</v>
      </c>
      <c r="B2919" t="s">
        <v>2615</v>
      </c>
      <c r="C2919" t="s">
        <v>846</v>
      </c>
      <c r="D2919">
        <v>2</v>
      </c>
      <c r="E2919" s="3">
        <v>1081.6300000000001</v>
      </c>
      <c r="F2919" s="4">
        <v>0</v>
      </c>
      <c r="G2919" t="str">
        <f>VLOOKUP(C2919:C25456,Produkty!$A$2:$B$61,2,0)</f>
        <v>Hub USB 1</v>
      </c>
      <c r="H2919" s="6">
        <f t="shared" si="90"/>
        <v>2163.2600000000002</v>
      </c>
      <c r="I2919" t="str">
        <f t="shared" si="91"/>
        <v>Duża</v>
      </c>
    </row>
    <row r="2920" spans="1:9">
      <c r="A2920" t="s">
        <v>13540</v>
      </c>
      <c r="B2920" t="s">
        <v>2616</v>
      </c>
      <c r="C2920" t="s">
        <v>868</v>
      </c>
      <c r="D2920">
        <v>4</v>
      </c>
      <c r="E2920" s="3">
        <v>584.03</v>
      </c>
      <c r="F2920" s="4">
        <v>0.2</v>
      </c>
      <c r="G2920" t="str">
        <f>VLOOKUP(C2920:C25457,Produkty!$A$2:$B$61,2,0)</f>
        <v>Ładowarka 4</v>
      </c>
      <c r="H2920" s="6">
        <f t="shared" si="90"/>
        <v>1868.896</v>
      </c>
      <c r="I2920" t="str">
        <f t="shared" si="91"/>
        <v>Średnia</v>
      </c>
    </row>
    <row r="2921" spans="1:9">
      <c r="A2921" t="s">
        <v>13541</v>
      </c>
      <c r="B2921" t="s">
        <v>2617</v>
      </c>
      <c r="C2921" t="s">
        <v>868</v>
      </c>
      <c r="D2921">
        <v>5</v>
      </c>
      <c r="E2921" s="3">
        <v>550.26</v>
      </c>
      <c r="F2921" s="4">
        <v>0</v>
      </c>
      <c r="G2921" t="str">
        <f>VLOOKUP(C2921:C25458,Produkty!$A$2:$B$61,2,0)</f>
        <v>Ładowarka 4</v>
      </c>
      <c r="H2921" s="6">
        <f t="shared" si="90"/>
        <v>2751.3</v>
      </c>
      <c r="I2921" t="str">
        <f t="shared" si="91"/>
        <v>Duża</v>
      </c>
    </row>
    <row r="2922" spans="1:9">
      <c r="A2922" t="s">
        <v>13542</v>
      </c>
      <c r="B2922" t="s">
        <v>2617</v>
      </c>
      <c r="C2922" t="s">
        <v>838</v>
      </c>
      <c r="D2922">
        <v>3</v>
      </c>
      <c r="E2922" s="3">
        <v>94.58</v>
      </c>
      <c r="F2922" s="4">
        <v>0</v>
      </c>
      <c r="G2922" t="str">
        <f>VLOOKUP(C2922:C25459,Produkty!$A$2:$B$61,2,0)</f>
        <v>Etui 1</v>
      </c>
      <c r="H2922" s="6">
        <f t="shared" si="90"/>
        <v>283.74</v>
      </c>
      <c r="I2922" t="str">
        <f t="shared" si="91"/>
        <v>Mała</v>
      </c>
    </row>
    <row r="2923" spans="1:9">
      <c r="A2923" t="s">
        <v>13543</v>
      </c>
      <c r="B2923" t="s">
        <v>2618</v>
      </c>
      <c r="C2923" t="s">
        <v>834</v>
      </c>
      <c r="D2923">
        <v>3</v>
      </c>
      <c r="E2923" s="3">
        <v>381.85</v>
      </c>
      <c r="F2923" s="4">
        <v>0</v>
      </c>
      <c r="G2923" t="str">
        <f>VLOOKUP(C2923:C25460,Produkty!$A$2:$B$61,2,0)</f>
        <v>Kabel USB-C 3</v>
      </c>
      <c r="H2923" s="6">
        <f t="shared" si="90"/>
        <v>1145.5500000000002</v>
      </c>
      <c r="I2923" t="str">
        <f t="shared" si="91"/>
        <v>Średnia</v>
      </c>
    </row>
    <row r="2924" spans="1:9">
      <c r="A2924" t="s">
        <v>13544</v>
      </c>
      <c r="B2924" t="s">
        <v>2620</v>
      </c>
      <c r="C2924" t="s">
        <v>854</v>
      </c>
      <c r="D2924">
        <v>2</v>
      </c>
      <c r="E2924" s="3">
        <v>310.58</v>
      </c>
      <c r="F2924" s="4">
        <v>0</v>
      </c>
      <c r="G2924" t="str">
        <f>VLOOKUP(C2924:C25461,Produkty!$A$2:$B$61,2,0)</f>
        <v>Podkładka 1</v>
      </c>
      <c r="H2924" s="6">
        <f t="shared" si="90"/>
        <v>621.16</v>
      </c>
      <c r="I2924" t="str">
        <f t="shared" si="91"/>
        <v>Średnia</v>
      </c>
    </row>
    <row r="2925" spans="1:9">
      <c r="A2925" t="s">
        <v>13545</v>
      </c>
      <c r="B2925" t="s">
        <v>2620</v>
      </c>
      <c r="C2925" t="s">
        <v>807</v>
      </c>
      <c r="D2925">
        <v>1</v>
      </c>
      <c r="E2925" s="3">
        <v>180.99</v>
      </c>
      <c r="F2925" s="4">
        <v>0.15</v>
      </c>
      <c r="G2925" t="str">
        <f>VLOOKUP(C2925:C25462,Produkty!$A$2:$B$61,2,0)</f>
        <v>Organizer 2</v>
      </c>
      <c r="H2925" s="6">
        <f t="shared" si="90"/>
        <v>153.8415</v>
      </c>
      <c r="I2925" t="str">
        <f t="shared" si="91"/>
        <v>Mała</v>
      </c>
    </row>
    <row r="2926" spans="1:9">
      <c r="A2926" t="s">
        <v>13546</v>
      </c>
      <c r="B2926" t="s">
        <v>2621</v>
      </c>
      <c r="C2926" t="s">
        <v>795</v>
      </c>
      <c r="D2926">
        <v>6</v>
      </c>
      <c r="E2926" s="3">
        <v>116.28</v>
      </c>
      <c r="F2926" s="4">
        <v>0.2</v>
      </c>
      <c r="G2926" t="str">
        <f>VLOOKUP(C2926:C25463,Produkty!$A$2:$B$61,2,0)</f>
        <v>Krzesło biurowe 4</v>
      </c>
      <c r="H2926" s="6">
        <f t="shared" si="90"/>
        <v>558.14400000000012</v>
      </c>
      <c r="I2926" t="str">
        <f t="shared" si="91"/>
        <v>Średnia</v>
      </c>
    </row>
    <row r="2927" spans="1:9">
      <c r="A2927" t="s">
        <v>13547</v>
      </c>
      <c r="B2927" t="s">
        <v>2621</v>
      </c>
      <c r="C2927" t="s">
        <v>786</v>
      </c>
      <c r="D2927">
        <v>6</v>
      </c>
      <c r="E2927" s="3">
        <v>938.03</v>
      </c>
      <c r="F2927" s="4">
        <v>0.05</v>
      </c>
      <c r="G2927" t="str">
        <f>VLOOKUP(C2927:C25464,Produkty!$A$2:$B$61,2,0)</f>
        <v>Powerbank 4</v>
      </c>
      <c r="H2927" s="6">
        <f t="shared" si="90"/>
        <v>5346.7709999999997</v>
      </c>
      <c r="I2927" t="str">
        <f t="shared" si="91"/>
        <v>Duża</v>
      </c>
    </row>
    <row r="2928" spans="1:9">
      <c r="A2928" t="s">
        <v>13548</v>
      </c>
      <c r="B2928" t="s">
        <v>2622</v>
      </c>
      <c r="C2928" t="s">
        <v>752</v>
      </c>
      <c r="D2928">
        <v>5</v>
      </c>
      <c r="E2928" s="3">
        <v>863.38</v>
      </c>
      <c r="F2928" s="4">
        <v>0</v>
      </c>
      <c r="G2928" t="str">
        <f>VLOOKUP(C2928:C25465,Produkty!$A$2:$B$61,2,0)</f>
        <v>Słuchawki 3</v>
      </c>
      <c r="H2928" s="6">
        <f t="shared" si="90"/>
        <v>4316.8999999999996</v>
      </c>
      <c r="I2928" t="str">
        <f t="shared" si="91"/>
        <v>Duża</v>
      </c>
    </row>
    <row r="2929" spans="1:9">
      <c r="A2929" t="s">
        <v>13549</v>
      </c>
      <c r="B2929" t="s">
        <v>2622</v>
      </c>
      <c r="C2929" t="s">
        <v>864</v>
      </c>
      <c r="D2929">
        <v>4</v>
      </c>
      <c r="E2929" s="3">
        <v>1103.4100000000001</v>
      </c>
      <c r="F2929" s="4">
        <v>0</v>
      </c>
      <c r="G2929" t="str">
        <f>VLOOKUP(C2929:C25466,Produkty!$A$2:$B$61,2,0)</f>
        <v>Ładowarka 2</v>
      </c>
      <c r="H2929" s="6">
        <f t="shared" si="90"/>
        <v>4413.6400000000003</v>
      </c>
      <c r="I2929" t="str">
        <f t="shared" si="91"/>
        <v>Duża</v>
      </c>
    </row>
    <row r="2930" spans="1:9">
      <c r="A2930" t="s">
        <v>13550</v>
      </c>
      <c r="B2930" t="s">
        <v>2622</v>
      </c>
      <c r="C2930" t="s">
        <v>768</v>
      </c>
      <c r="D2930">
        <v>2</v>
      </c>
      <c r="E2930" s="3">
        <v>920.6</v>
      </c>
      <c r="F2930" s="4">
        <v>0</v>
      </c>
      <c r="G2930" t="str">
        <f>VLOOKUP(C2930:C25467,Produkty!$A$2:$B$61,2,0)</f>
        <v>Mysz 3</v>
      </c>
      <c r="H2930" s="6">
        <f t="shared" si="90"/>
        <v>1841.2</v>
      </c>
      <c r="I2930" t="str">
        <f t="shared" si="91"/>
        <v>Średnia</v>
      </c>
    </row>
    <row r="2931" spans="1:9">
      <c r="A2931" t="s">
        <v>13551</v>
      </c>
      <c r="B2931" t="s">
        <v>2623</v>
      </c>
      <c r="C2931" t="s">
        <v>840</v>
      </c>
      <c r="D2931">
        <v>5</v>
      </c>
      <c r="E2931" s="3">
        <v>141.71</v>
      </c>
      <c r="F2931" s="4">
        <v>0.15</v>
      </c>
      <c r="G2931" t="str">
        <f>VLOOKUP(C2931:C25468,Produkty!$A$2:$B$61,2,0)</f>
        <v>Etui 2</v>
      </c>
      <c r="H2931" s="6">
        <f t="shared" si="90"/>
        <v>602.26750000000004</v>
      </c>
      <c r="I2931" t="str">
        <f t="shared" si="91"/>
        <v>Średnia</v>
      </c>
    </row>
    <row r="2932" spans="1:9">
      <c r="A2932" t="s">
        <v>13552</v>
      </c>
      <c r="B2932" t="s">
        <v>2623</v>
      </c>
      <c r="C2932" t="s">
        <v>836</v>
      </c>
      <c r="D2932">
        <v>5</v>
      </c>
      <c r="E2932" s="3">
        <v>1101.8599999999999</v>
      </c>
      <c r="F2932" s="4">
        <v>0.1</v>
      </c>
      <c r="G2932" t="str">
        <f>VLOOKUP(C2932:C25469,Produkty!$A$2:$B$61,2,0)</f>
        <v>Kabel USB-C 4</v>
      </c>
      <c r="H2932" s="6">
        <f t="shared" si="90"/>
        <v>4958.37</v>
      </c>
      <c r="I2932" t="str">
        <f t="shared" si="91"/>
        <v>Duża</v>
      </c>
    </row>
    <row r="2933" spans="1:9">
      <c r="A2933" t="s">
        <v>13553</v>
      </c>
      <c r="B2933" t="s">
        <v>2623</v>
      </c>
      <c r="C2933" t="s">
        <v>866</v>
      </c>
      <c r="D2933">
        <v>5</v>
      </c>
      <c r="E2933" s="3">
        <v>360.81</v>
      </c>
      <c r="F2933" s="4">
        <v>0</v>
      </c>
      <c r="G2933" t="str">
        <f>VLOOKUP(C2933:C25470,Produkty!$A$2:$B$61,2,0)</f>
        <v>Ładowarka 3</v>
      </c>
      <c r="H2933" s="6">
        <f t="shared" si="90"/>
        <v>1804.05</v>
      </c>
      <c r="I2933" t="str">
        <f t="shared" si="91"/>
        <v>Średnia</v>
      </c>
    </row>
    <row r="2934" spans="1:9">
      <c r="A2934" t="s">
        <v>13554</v>
      </c>
      <c r="B2934" t="s">
        <v>2624</v>
      </c>
      <c r="C2934" t="s">
        <v>803</v>
      </c>
      <c r="D2934">
        <v>2</v>
      </c>
      <c r="E2934" s="3">
        <v>749.11</v>
      </c>
      <c r="F2934" s="4">
        <v>0.1</v>
      </c>
      <c r="G2934" t="str">
        <f>VLOOKUP(C2934:C25471,Produkty!$A$2:$B$61,2,0)</f>
        <v>Lampka 4</v>
      </c>
      <c r="H2934" s="6">
        <f t="shared" si="90"/>
        <v>1348.3980000000001</v>
      </c>
      <c r="I2934" t="str">
        <f t="shared" si="91"/>
        <v>Średnia</v>
      </c>
    </row>
    <row r="2935" spans="1:9">
      <c r="A2935" t="s">
        <v>13555</v>
      </c>
      <c r="B2935" t="s">
        <v>2624</v>
      </c>
      <c r="C2935" t="s">
        <v>805</v>
      </c>
      <c r="D2935">
        <v>3</v>
      </c>
      <c r="E2935" s="3">
        <v>214.75</v>
      </c>
      <c r="F2935" s="4">
        <v>0</v>
      </c>
      <c r="G2935" t="str">
        <f>VLOOKUP(C2935:C25472,Produkty!$A$2:$B$61,2,0)</f>
        <v>Organizer 1</v>
      </c>
      <c r="H2935" s="6">
        <f t="shared" si="90"/>
        <v>644.25</v>
      </c>
      <c r="I2935" t="str">
        <f t="shared" si="91"/>
        <v>Średnia</v>
      </c>
    </row>
    <row r="2936" spans="1:9">
      <c r="A2936" t="s">
        <v>13556</v>
      </c>
      <c r="B2936" t="s">
        <v>2624</v>
      </c>
      <c r="C2936" t="s">
        <v>774</v>
      </c>
      <c r="D2936">
        <v>6</v>
      </c>
      <c r="E2936" s="3">
        <v>98.69</v>
      </c>
      <c r="F2936" s="4">
        <v>0.2</v>
      </c>
      <c r="G2936" t="str">
        <f>VLOOKUP(C2936:C25473,Produkty!$A$2:$B$61,2,0)</f>
        <v>Monitor 2</v>
      </c>
      <c r="H2936" s="6">
        <f t="shared" si="90"/>
        <v>473.71199999999999</v>
      </c>
      <c r="I2936" t="str">
        <f t="shared" si="91"/>
        <v>Mała</v>
      </c>
    </row>
    <row r="2937" spans="1:9">
      <c r="A2937" t="s">
        <v>13557</v>
      </c>
      <c r="B2937" t="s">
        <v>2624</v>
      </c>
      <c r="C2937" t="s">
        <v>750</v>
      </c>
      <c r="D2937">
        <v>2</v>
      </c>
      <c r="E2937" s="3">
        <v>270.42</v>
      </c>
      <c r="F2937" s="4">
        <v>0.05</v>
      </c>
      <c r="G2937" t="str">
        <f>VLOOKUP(C2937:C25474,Produkty!$A$2:$B$61,2,0)</f>
        <v>Słuchawki 2</v>
      </c>
      <c r="H2937" s="6">
        <f t="shared" si="90"/>
        <v>513.798</v>
      </c>
      <c r="I2937" t="str">
        <f t="shared" si="91"/>
        <v>Średnia</v>
      </c>
    </row>
    <row r="2938" spans="1:9">
      <c r="A2938" t="s">
        <v>13558</v>
      </c>
      <c r="B2938" t="s">
        <v>2625</v>
      </c>
      <c r="C2938" t="s">
        <v>850</v>
      </c>
      <c r="D2938">
        <v>6</v>
      </c>
      <c r="E2938" s="3">
        <v>34.11</v>
      </c>
      <c r="F2938" s="4">
        <v>0</v>
      </c>
      <c r="G2938" t="str">
        <f>VLOOKUP(C2938:C25475,Produkty!$A$2:$B$61,2,0)</f>
        <v>Hub USB 3</v>
      </c>
      <c r="H2938" s="6">
        <f t="shared" si="90"/>
        <v>204.66</v>
      </c>
      <c r="I2938" t="str">
        <f t="shared" si="91"/>
        <v>Mała</v>
      </c>
    </row>
    <row r="2939" spans="1:9">
      <c r="A2939" t="s">
        <v>13559</v>
      </c>
      <c r="B2939" t="s">
        <v>2627</v>
      </c>
      <c r="C2939" t="s">
        <v>799</v>
      </c>
      <c r="D2939">
        <v>6</v>
      </c>
      <c r="E2939" s="3">
        <v>365.15</v>
      </c>
      <c r="F2939" s="4">
        <v>0.1</v>
      </c>
      <c r="G2939" t="str">
        <f>VLOOKUP(C2939:C25476,Produkty!$A$2:$B$61,2,0)</f>
        <v>Lampka 2</v>
      </c>
      <c r="H2939" s="6">
        <f t="shared" si="90"/>
        <v>1971.8099999999997</v>
      </c>
      <c r="I2939" t="str">
        <f t="shared" si="91"/>
        <v>Średnia</v>
      </c>
    </row>
    <row r="2940" spans="1:9">
      <c r="A2940" t="s">
        <v>13560</v>
      </c>
      <c r="B2940" t="s">
        <v>2627</v>
      </c>
      <c r="C2940" t="s">
        <v>854</v>
      </c>
      <c r="D2940">
        <v>2</v>
      </c>
      <c r="E2940" s="3">
        <v>317.92</v>
      </c>
      <c r="F2940" s="4">
        <v>0</v>
      </c>
      <c r="G2940" t="str">
        <f>VLOOKUP(C2940:C25477,Produkty!$A$2:$B$61,2,0)</f>
        <v>Podkładka 1</v>
      </c>
      <c r="H2940" s="6">
        <f t="shared" si="90"/>
        <v>635.84</v>
      </c>
      <c r="I2940" t="str">
        <f t="shared" si="91"/>
        <v>Średnia</v>
      </c>
    </row>
    <row r="2941" spans="1:9">
      <c r="A2941" t="s">
        <v>13561</v>
      </c>
      <c r="B2941" t="s">
        <v>2627</v>
      </c>
      <c r="C2941" t="s">
        <v>817</v>
      </c>
      <c r="D2941">
        <v>2</v>
      </c>
      <c r="E2941" s="3">
        <v>310.92</v>
      </c>
      <c r="F2941" s="4">
        <v>0.2</v>
      </c>
      <c r="G2941" t="str">
        <f>VLOOKUP(C2941:C25478,Produkty!$A$2:$B$61,2,0)</f>
        <v>Czajnik 3</v>
      </c>
      <c r="H2941" s="6">
        <f t="shared" si="90"/>
        <v>497.47200000000004</v>
      </c>
      <c r="I2941" t="str">
        <f t="shared" si="91"/>
        <v>Mała</v>
      </c>
    </row>
    <row r="2942" spans="1:9">
      <c r="A2942" t="s">
        <v>13562</v>
      </c>
      <c r="B2942" t="s">
        <v>2627</v>
      </c>
      <c r="C2942" t="s">
        <v>866</v>
      </c>
      <c r="D2942">
        <v>1</v>
      </c>
      <c r="E2942" s="3">
        <v>360.21</v>
      </c>
      <c r="F2942" s="4">
        <v>0.1</v>
      </c>
      <c r="G2942" t="str">
        <f>VLOOKUP(C2942:C25479,Produkty!$A$2:$B$61,2,0)</f>
        <v>Ładowarka 3</v>
      </c>
      <c r="H2942" s="6">
        <f t="shared" si="90"/>
        <v>324.18899999999996</v>
      </c>
      <c r="I2942" t="str">
        <f t="shared" si="91"/>
        <v>Mała</v>
      </c>
    </row>
    <row r="2943" spans="1:9">
      <c r="A2943" t="s">
        <v>13563</v>
      </c>
      <c r="B2943" t="s">
        <v>2628</v>
      </c>
      <c r="C2943" t="s">
        <v>815</v>
      </c>
      <c r="D2943">
        <v>5</v>
      </c>
      <c r="E2943" s="3">
        <v>207.3</v>
      </c>
      <c r="F2943" s="4">
        <v>0</v>
      </c>
      <c r="G2943" t="str">
        <f>VLOOKUP(C2943:C25480,Produkty!$A$2:$B$61,2,0)</f>
        <v>Czajnik 2</v>
      </c>
      <c r="H2943" s="6">
        <f t="shared" si="90"/>
        <v>1036.5</v>
      </c>
      <c r="I2943" t="str">
        <f t="shared" si="91"/>
        <v>Średnia</v>
      </c>
    </row>
    <row r="2944" spans="1:9">
      <c r="A2944" t="s">
        <v>13564</v>
      </c>
      <c r="B2944" t="s">
        <v>2628</v>
      </c>
      <c r="C2944" t="s">
        <v>791</v>
      </c>
      <c r="D2944">
        <v>5</v>
      </c>
      <c r="E2944" s="3">
        <v>241.36</v>
      </c>
      <c r="F2944" s="4">
        <v>0</v>
      </c>
      <c r="G2944" t="str">
        <f>VLOOKUP(C2944:C25481,Produkty!$A$2:$B$61,2,0)</f>
        <v>Krzesło biurowe 2</v>
      </c>
      <c r="H2944" s="6">
        <f t="shared" si="90"/>
        <v>1206.8000000000002</v>
      </c>
      <c r="I2944" t="str">
        <f t="shared" si="91"/>
        <v>Średnia</v>
      </c>
    </row>
    <row r="2945" spans="1:9">
      <c r="A2945" t="s">
        <v>13565</v>
      </c>
      <c r="B2945" t="s">
        <v>2628</v>
      </c>
      <c r="C2945" t="s">
        <v>752</v>
      </c>
      <c r="D2945">
        <v>4</v>
      </c>
      <c r="E2945" s="3">
        <v>871.88</v>
      </c>
      <c r="F2945" s="4">
        <v>0.05</v>
      </c>
      <c r="G2945" t="str">
        <f>VLOOKUP(C2945:C25482,Produkty!$A$2:$B$61,2,0)</f>
        <v>Słuchawki 3</v>
      </c>
      <c r="H2945" s="6">
        <f t="shared" si="90"/>
        <v>3313.1439999999998</v>
      </c>
      <c r="I2945" t="str">
        <f t="shared" si="91"/>
        <v>Duża</v>
      </c>
    </row>
    <row r="2946" spans="1:9">
      <c r="A2946" t="s">
        <v>13566</v>
      </c>
      <c r="B2946" t="s">
        <v>2630</v>
      </c>
      <c r="C2946" t="s">
        <v>815</v>
      </c>
      <c r="D2946">
        <v>2</v>
      </c>
      <c r="E2946" s="3">
        <v>209.6</v>
      </c>
      <c r="F2946" s="4">
        <v>0.1</v>
      </c>
      <c r="G2946" t="str">
        <f>VLOOKUP(C2946:C25483,Produkty!$A$2:$B$61,2,0)</f>
        <v>Czajnik 2</v>
      </c>
      <c r="H2946" s="6">
        <f t="shared" si="90"/>
        <v>377.28</v>
      </c>
      <c r="I2946" t="str">
        <f t="shared" si="91"/>
        <v>Mała</v>
      </c>
    </row>
    <row r="2947" spans="1:9">
      <c r="A2947" t="s">
        <v>13567</v>
      </c>
      <c r="B2947" t="s">
        <v>2631</v>
      </c>
      <c r="C2947" t="s">
        <v>807</v>
      </c>
      <c r="D2947">
        <v>2</v>
      </c>
      <c r="E2947" s="3">
        <v>179.1</v>
      </c>
      <c r="F2947" s="4">
        <v>0.15</v>
      </c>
      <c r="G2947" t="str">
        <f>VLOOKUP(C2947:C25484,Produkty!$A$2:$B$61,2,0)</f>
        <v>Organizer 2</v>
      </c>
      <c r="H2947" s="6">
        <f t="shared" ref="H2947:H3010" si="92">D2947*E2947*(1-F2947)</f>
        <v>304.46999999999997</v>
      </c>
      <c r="I2947" t="str">
        <f t="shared" ref="I2947:I3010" si="93">IF(H2947&lt;500,"Mała",IF(H2947&lt;=2000,"Średnia","Duża"))</f>
        <v>Mała</v>
      </c>
    </row>
    <row r="2948" spans="1:9">
      <c r="A2948" t="s">
        <v>13568</v>
      </c>
      <c r="B2948" t="s">
        <v>2631</v>
      </c>
      <c r="C2948" t="s">
        <v>858</v>
      </c>
      <c r="D2948">
        <v>3</v>
      </c>
      <c r="E2948" s="3">
        <v>573.72</v>
      </c>
      <c r="F2948" s="4">
        <v>0</v>
      </c>
      <c r="G2948" t="str">
        <f>VLOOKUP(C2948:C25485,Produkty!$A$2:$B$61,2,0)</f>
        <v>Podkładka 3</v>
      </c>
      <c r="H2948" s="6">
        <f t="shared" si="92"/>
        <v>1721.16</v>
      </c>
      <c r="I2948" t="str">
        <f t="shared" si="93"/>
        <v>Średnia</v>
      </c>
    </row>
    <row r="2949" spans="1:9">
      <c r="A2949" t="s">
        <v>13569</v>
      </c>
      <c r="B2949" t="s">
        <v>2631</v>
      </c>
      <c r="C2949" t="s">
        <v>747</v>
      </c>
      <c r="D2949">
        <v>1</v>
      </c>
      <c r="E2949" s="3">
        <v>564.01</v>
      </c>
      <c r="F2949" s="4">
        <v>0.2</v>
      </c>
      <c r="G2949" t="str">
        <f>VLOOKUP(C2949:C25486,Produkty!$A$2:$B$61,2,0)</f>
        <v>Słuchawki 1</v>
      </c>
      <c r="H2949" s="6">
        <f t="shared" si="92"/>
        <v>451.20800000000003</v>
      </c>
      <c r="I2949" t="str">
        <f t="shared" si="93"/>
        <v>Mała</v>
      </c>
    </row>
    <row r="2950" spans="1:9">
      <c r="A2950" t="s">
        <v>13570</v>
      </c>
      <c r="B2950" t="s">
        <v>2632</v>
      </c>
      <c r="C2950" t="s">
        <v>758</v>
      </c>
      <c r="D2950">
        <v>6</v>
      </c>
      <c r="E2950" s="3">
        <v>249.57</v>
      </c>
      <c r="F2950" s="4">
        <v>0</v>
      </c>
      <c r="G2950" t="str">
        <f>VLOOKUP(C2950:C25487,Produkty!$A$2:$B$61,2,0)</f>
        <v>Klawiatura 2</v>
      </c>
      <c r="H2950" s="6">
        <f t="shared" si="92"/>
        <v>1497.42</v>
      </c>
      <c r="I2950" t="str">
        <f t="shared" si="93"/>
        <v>Średnia</v>
      </c>
    </row>
    <row r="2951" spans="1:9">
      <c r="A2951" t="s">
        <v>13571</v>
      </c>
      <c r="B2951" t="s">
        <v>2633</v>
      </c>
      <c r="C2951" t="s">
        <v>754</v>
      </c>
      <c r="D2951">
        <v>6</v>
      </c>
      <c r="E2951" s="3">
        <v>820.21</v>
      </c>
      <c r="F2951" s="4">
        <v>0.15</v>
      </c>
      <c r="G2951" t="str">
        <f>VLOOKUP(C2951:C25488,Produkty!$A$2:$B$61,2,0)</f>
        <v>Słuchawki 4</v>
      </c>
      <c r="H2951" s="6">
        <f t="shared" si="92"/>
        <v>4183.0709999999999</v>
      </c>
      <c r="I2951" t="str">
        <f t="shared" si="93"/>
        <v>Duża</v>
      </c>
    </row>
    <row r="2952" spans="1:9">
      <c r="A2952" t="s">
        <v>13572</v>
      </c>
      <c r="B2952" t="s">
        <v>2633</v>
      </c>
      <c r="C2952" t="s">
        <v>750</v>
      </c>
      <c r="D2952">
        <v>6</v>
      </c>
      <c r="E2952" s="3">
        <v>281.8</v>
      </c>
      <c r="F2952" s="4">
        <v>0</v>
      </c>
      <c r="G2952" t="str">
        <f>VLOOKUP(C2952:C25489,Produkty!$A$2:$B$61,2,0)</f>
        <v>Słuchawki 2</v>
      </c>
      <c r="H2952" s="6">
        <f t="shared" si="92"/>
        <v>1690.8000000000002</v>
      </c>
      <c r="I2952" t="str">
        <f t="shared" si="93"/>
        <v>Średnia</v>
      </c>
    </row>
    <row r="2953" spans="1:9">
      <c r="A2953" t="s">
        <v>13573</v>
      </c>
      <c r="B2953" t="s">
        <v>2633</v>
      </c>
      <c r="C2953" t="s">
        <v>788</v>
      </c>
      <c r="D2953">
        <v>4</v>
      </c>
      <c r="E2953" s="3">
        <v>606.05999999999995</v>
      </c>
      <c r="F2953" s="4">
        <v>0.15</v>
      </c>
      <c r="G2953" t="str">
        <f>VLOOKUP(C2953:C25490,Produkty!$A$2:$B$61,2,0)</f>
        <v>Krzesło biurowe 1</v>
      </c>
      <c r="H2953" s="6">
        <f t="shared" si="92"/>
        <v>2060.6039999999998</v>
      </c>
      <c r="I2953" t="str">
        <f t="shared" si="93"/>
        <v>Duża</v>
      </c>
    </row>
    <row r="2954" spans="1:9">
      <c r="A2954" t="s">
        <v>13574</v>
      </c>
      <c r="B2954" t="s">
        <v>2634</v>
      </c>
      <c r="C2954" t="s">
        <v>768</v>
      </c>
      <c r="D2954">
        <v>1</v>
      </c>
      <c r="E2954" s="3">
        <v>957.77</v>
      </c>
      <c r="F2954" s="4">
        <v>0.1</v>
      </c>
      <c r="G2954" t="str">
        <f>VLOOKUP(C2954:C25491,Produkty!$A$2:$B$61,2,0)</f>
        <v>Mysz 3</v>
      </c>
      <c r="H2954" s="6">
        <f t="shared" si="92"/>
        <v>861.99300000000005</v>
      </c>
      <c r="I2954" t="str">
        <f t="shared" si="93"/>
        <v>Średnia</v>
      </c>
    </row>
    <row r="2955" spans="1:9">
      <c r="A2955" t="s">
        <v>13575</v>
      </c>
      <c r="B2955" t="s">
        <v>2634</v>
      </c>
      <c r="C2955" t="s">
        <v>825</v>
      </c>
      <c r="D2955">
        <v>6</v>
      </c>
      <c r="E2955" s="3">
        <v>969.96</v>
      </c>
      <c r="F2955" s="4">
        <v>0.1</v>
      </c>
      <c r="G2955" t="str">
        <f>VLOOKUP(C2955:C25492,Produkty!$A$2:$B$61,2,0)</f>
        <v>Termos 3</v>
      </c>
      <c r="H2955" s="6">
        <f t="shared" si="92"/>
        <v>5237.7840000000006</v>
      </c>
      <c r="I2955" t="str">
        <f t="shared" si="93"/>
        <v>Duża</v>
      </c>
    </row>
    <row r="2956" spans="1:9">
      <c r="A2956" t="s">
        <v>13576</v>
      </c>
      <c r="B2956" t="s">
        <v>2634</v>
      </c>
      <c r="C2956" t="s">
        <v>784</v>
      </c>
      <c r="D2956">
        <v>4</v>
      </c>
      <c r="E2956" s="3">
        <v>960.93</v>
      </c>
      <c r="F2956" s="4">
        <v>0.1</v>
      </c>
      <c r="G2956" t="str">
        <f>VLOOKUP(C2956:C25493,Produkty!$A$2:$B$61,2,0)</f>
        <v>Powerbank 3</v>
      </c>
      <c r="H2956" s="6">
        <f t="shared" si="92"/>
        <v>3459.348</v>
      </c>
      <c r="I2956" t="str">
        <f t="shared" si="93"/>
        <v>Duża</v>
      </c>
    </row>
    <row r="2957" spans="1:9">
      <c r="A2957" t="s">
        <v>13577</v>
      </c>
      <c r="B2957" t="s">
        <v>2635</v>
      </c>
      <c r="C2957" t="s">
        <v>788</v>
      </c>
      <c r="D2957">
        <v>4</v>
      </c>
      <c r="E2957" s="3">
        <v>603.27</v>
      </c>
      <c r="F2957" s="4">
        <v>0.05</v>
      </c>
      <c r="G2957" t="str">
        <f>VLOOKUP(C2957:C25494,Produkty!$A$2:$B$61,2,0)</f>
        <v>Krzesło biurowe 1</v>
      </c>
      <c r="H2957" s="6">
        <f t="shared" si="92"/>
        <v>2292.4259999999999</v>
      </c>
      <c r="I2957" t="str">
        <f t="shared" si="93"/>
        <v>Duża</v>
      </c>
    </row>
    <row r="2958" spans="1:9">
      <c r="A2958" t="s">
        <v>13578</v>
      </c>
      <c r="B2958" t="s">
        <v>2636</v>
      </c>
      <c r="C2958" t="s">
        <v>834</v>
      </c>
      <c r="D2958">
        <v>3</v>
      </c>
      <c r="E2958" s="3">
        <v>386.66</v>
      </c>
      <c r="F2958" s="4">
        <v>0</v>
      </c>
      <c r="G2958" t="str">
        <f>VLOOKUP(C2958:C25495,Produkty!$A$2:$B$61,2,0)</f>
        <v>Kabel USB-C 3</v>
      </c>
      <c r="H2958" s="6">
        <f t="shared" si="92"/>
        <v>1159.98</v>
      </c>
      <c r="I2958" t="str">
        <f t="shared" si="93"/>
        <v>Średnia</v>
      </c>
    </row>
    <row r="2959" spans="1:9">
      <c r="A2959" t="s">
        <v>13579</v>
      </c>
      <c r="B2959" t="s">
        <v>2637</v>
      </c>
      <c r="C2959" t="s">
        <v>815</v>
      </c>
      <c r="D2959">
        <v>2</v>
      </c>
      <c r="E2959" s="3">
        <v>208.79</v>
      </c>
      <c r="F2959" s="4">
        <v>0.05</v>
      </c>
      <c r="G2959" t="str">
        <f>VLOOKUP(C2959:C25496,Produkty!$A$2:$B$61,2,0)</f>
        <v>Czajnik 2</v>
      </c>
      <c r="H2959" s="6">
        <f t="shared" si="92"/>
        <v>396.70099999999996</v>
      </c>
      <c r="I2959" t="str">
        <f t="shared" si="93"/>
        <v>Mała</v>
      </c>
    </row>
    <row r="2960" spans="1:9">
      <c r="A2960" t="s">
        <v>13580</v>
      </c>
      <c r="B2960" t="s">
        <v>2637</v>
      </c>
      <c r="C2960" t="s">
        <v>762</v>
      </c>
      <c r="D2960">
        <v>2</v>
      </c>
      <c r="E2960" s="3">
        <v>702.65</v>
      </c>
      <c r="F2960" s="4">
        <v>0.05</v>
      </c>
      <c r="G2960" t="str">
        <f>VLOOKUP(C2960:C25497,Produkty!$A$2:$B$61,2,0)</f>
        <v>Klawiatura 4</v>
      </c>
      <c r="H2960" s="6">
        <f t="shared" si="92"/>
        <v>1335.0349999999999</v>
      </c>
      <c r="I2960" t="str">
        <f t="shared" si="93"/>
        <v>Średnia</v>
      </c>
    </row>
    <row r="2961" spans="1:9">
      <c r="A2961" t="s">
        <v>13581</v>
      </c>
      <c r="B2961" t="s">
        <v>2637</v>
      </c>
      <c r="C2961" t="s">
        <v>782</v>
      </c>
      <c r="D2961">
        <v>5</v>
      </c>
      <c r="E2961" s="3">
        <v>439.68</v>
      </c>
      <c r="F2961" s="4">
        <v>0</v>
      </c>
      <c r="G2961" t="str">
        <f>VLOOKUP(C2961:C25498,Produkty!$A$2:$B$61,2,0)</f>
        <v>Powerbank 2</v>
      </c>
      <c r="H2961" s="6">
        <f t="shared" si="92"/>
        <v>2198.4</v>
      </c>
      <c r="I2961" t="str">
        <f t="shared" si="93"/>
        <v>Duża</v>
      </c>
    </row>
    <row r="2962" spans="1:9">
      <c r="A2962" t="s">
        <v>13582</v>
      </c>
      <c r="B2962" t="s">
        <v>2638</v>
      </c>
      <c r="C2962" t="s">
        <v>850</v>
      </c>
      <c r="D2962">
        <v>5</v>
      </c>
      <c r="E2962" s="3">
        <v>33.770000000000003</v>
      </c>
      <c r="F2962" s="4">
        <v>0.05</v>
      </c>
      <c r="G2962" t="str">
        <f>VLOOKUP(C2962:C25499,Produkty!$A$2:$B$61,2,0)</f>
        <v>Hub USB 3</v>
      </c>
      <c r="H2962" s="6">
        <f t="shared" si="92"/>
        <v>160.40750000000003</v>
      </c>
      <c r="I2962" t="str">
        <f t="shared" si="93"/>
        <v>Mała</v>
      </c>
    </row>
    <row r="2963" spans="1:9">
      <c r="A2963" t="s">
        <v>13583</v>
      </c>
      <c r="B2963" t="s">
        <v>2638</v>
      </c>
      <c r="C2963" t="s">
        <v>819</v>
      </c>
      <c r="D2963">
        <v>6</v>
      </c>
      <c r="E2963" s="3">
        <v>287.23</v>
      </c>
      <c r="F2963" s="4">
        <v>0</v>
      </c>
      <c r="G2963" t="str">
        <f>VLOOKUP(C2963:C25500,Produkty!$A$2:$B$61,2,0)</f>
        <v>Czajnik 4</v>
      </c>
      <c r="H2963" s="6">
        <f t="shared" si="92"/>
        <v>1723.38</v>
      </c>
      <c r="I2963" t="str">
        <f t="shared" si="93"/>
        <v>Średnia</v>
      </c>
    </row>
    <row r="2964" spans="1:9">
      <c r="A2964" t="s">
        <v>13584</v>
      </c>
      <c r="B2964" t="s">
        <v>2639</v>
      </c>
      <c r="C2964" t="s">
        <v>827</v>
      </c>
      <c r="D2964">
        <v>3</v>
      </c>
      <c r="E2964" s="3">
        <v>275.14</v>
      </c>
      <c r="F2964" s="4">
        <v>0.2</v>
      </c>
      <c r="G2964" t="str">
        <f>VLOOKUP(C2964:C25501,Produkty!$A$2:$B$61,2,0)</f>
        <v>Termos 4</v>
      </c>
      <c r="H2964" s="6">
        <f t="shared" si="92"/>
        <v>660.33600000000001</v>
      </c>
      <c r="I2964" t="str">
        <f t="shared" si="93"/>
        <v>Średnia</v>
      </c>
    </row>
    <row r="2965" spans="1:9">
      <c r="A2965" t="s">
        <v>13585</v>
      </c>
      <c r="B2965" t="s">
        <v>2639</v>
      </c>
      <c r="C2965" t="s">
        <v>848</v>
      </c>
      <c r="D2965">
        <v>5</v>
      </c>
      <c r="E2965" s="3">
        <v>1208.33</v>
      </c>
      <c r="F2965" s="4">
        <v>0.2</v>
      </c>
      <c r="G2965" t="str">
        <f>VLOOKUP(C2965:C25502,Produkty!$A$2:$B$61,2,0)</f>
        <v>Hub USB 2</v>
      </c>
      <c r="H2965" s="6">
        <f t="shared" si="92"/>
        <v>4833.32</v>
      </c>
      <c r="I2965" t="str">
        <f t="shared" si="93"/>
        <v>Duża</v>
      </c>
    </row>
    <row r="2966" spans="1:9">
      <c r="A2966" t="s">
        <v>13586</v>
      </c>
      <c r="B2966" t="s">
        <v>2639</v>
      </c>
      <c r="C2966" t="s">
        <v>858</v>
      </c>
      <c r="D2966">
        <v>5</v>
      </c>
      <c r="E2966" s="3">
        <v>577.01</v>
      </c>
      <c r="F2966" s="4">
        <v>0</v>
      </c>
      <c r="G2966" t="str">
        <f>VLOOKUP(C2966:C25503,Produkty!$A$2:$B$61,2,0)</f>
        <v>Podkładka 3</v>
      </c>
      <c r="H2966" s="6">
        <f t="shared" si="92"/>
        <v>2885.05</v>
      </c>
      <c r="I2966" t="str">
        <f t="shared" si="93"/>
        <v>Duża</v>
      </c>
    </row>
    <row r="2967" spans="1:9">
      <c r="A2967" t="s">
        <v>13587</v>
      </c>
      <c r="B2967" t="s">
        <v>2639</v>
      </c>
      <c r="C2967" t="s">
        <v>754</v>
      </c>
      <c r="D2967">
        <v>3</v>
      </c>
      <c r="E2967" s="3">
        <v>776.1</v>
      </c>
      <c r="F2967" s="4">
        <v>0.2</v>
      </c>
      <c r="G2967" t="str">
        <f>VLOOKUP(C2967:C25504,Produkty!$A$2:$B$61,2,0)</f>
        <v>Słuchawki 4</v>
      </c>
      <c r="H2967" s="6">
        <f t="shared" si="92"/>
        <v>1862.6400000000003</v>
      </c>
      <c r="I2967" t="str">
        <f t="shared" si="93"/>
        <v>Średnia</v>
      </c>
    </row>
    <row r="2968" spans="1:9">
      <c r="A2968" t="s">
        <v>13588</v>
      </c>
      <c r="B2968" t="s">
        <v>2640</v>
      </c>
      <c r="C2968" t="s">
        <v>780</v>
      </c>
      <c r="D2968">
        <v>6</v>
      </c>
      <c r="E2968" s="3">
        <v>688.14</v>
      </c>
      <c r="F2968" s="4">
        <v>0.15</v>
      </c>
      <c r="G2968" t="str">
        <f>VLOOKUP(C2968:C25505,Produkty!$A$2:$B$61,2,0)</f>
        <v>Powerbank 1</v>
      </c>
      <c r="H2968" s="6">
        <f t="shared" si="92"/>
        <v>3509.5140000000001</v>
      </c>
      <c r="I2968" t="str">
        <f t="shared" si="93"/>
        <v>Duża</v>
      </c>
    </row>
    <row r="2969" spans="1:9">
      <c r="A2969" t="s">
        <v>13589</v>
      </c>
      <c r="B2969" t="s">
        <v>2641</v>
      </c>
      <c r="C2969" t="s">
        <v>862</v>
      </c>
      <c r="D2969">
        <v>2</v>
      </c>
      <c r="E2969" s="3">
        <v>466.2</v>
      </c>
      <c r="F2969" s="4">
        <v>0.1</v>
      </c>
      <c r="G2969" t="str">
        <f>VLOOKUP(C2969:C25506,Produkty!$A$2:$B$61,2,0)</f>
        <v>Ładowarka 1</v>
      </c>
      <c r="H2969" s="6">
        <f t="shared" si="92"/>
        <v>839.16</v>
      </c>
      <c r="I2969" t="str">
        <f t="shared" si="93"/>
        <v>Średnia</v>
      </c>
    </row>
    <row r="2970" spans="1:9">
      <c r="A2970" t="s">
        <v>13590</v>
      </c>
      <c r="B2970" t="s">
        <v>2641</v>
      </c>
      <c r="C2970" t="s">
        <v>840</v>
      </c>
      <c r="D2970">
        <v>2</v>
      </c>
      <c r="E2970" s="3">
        <v>142.49</v>
      </c>
      <c r="F2970" s="4">
        <v>0.1</v>
      </c>
      <c r="G2970" t="str">
        <f>VLOOKUP(C2970:C25507,Produkty!$A$2:$B$61,2,0)</f>
        <v>Etui 2</v>
      </c>
      <c r="H2970" s="6">
        <f t="shared" si="92"/>
        <v>256.48200000000003</v>
      </c>
      <c r="I2970" t="str">
        <f t="shared" si="93"/>
        <v>Mała</v>
      </c>
    </row>
    <row r="2971" spans="1:9">
      <c r="A2971" t="s">
        <v>13591</v>
      </c>
      <c r="B2971" t="s">
        <v>2641</v>
      </c>
      <c r="C2971" t="s">
        <v>799</v>
      </c>
      <c r="D2971">
        <v>3</v>
      </c>
      <c r="E2971" s="3">
        <v>353.08</v>
      </c>
      <c r="F2971" s="4">
        <v>0</v>
      </c>
      <c r="G2971" t="str">
        <f>VLOOKUP(C2971:C25508,Produkty!$A$2:$B$61,2,0)</f>
        <v>Lampka 2</v>
      </c>
      <c r="H2971" s="6">
        <f t="shared" si="92"/>
        <v>1059.24</v>
      </c>
      <c r="I2971" t="str">
        <f t="shared" si="93"/>
        <v>Średnia</v>
      </c>
    </row>
    <row r="2972" spans="1:9">
      <c r="A2972" t="s">
        <v>13592</v>
      </c>
      <c r="B2972" t="s">
        <v>2641</v>
      </c>
      <c r="C2972" t="s">
        <v>756</v>
      </c>
      <c r="D2972">
        <v>2</v>
      </c>
      <c r="E2972" s="3">
        <v>372.22</v>
      </c>
      <c r="F2972" s="4">
        <v>0.15</v>
      </c>
      <c r="G2972" t="str">
        <f>VLOOKUP(C2972:C25509,Produkty!$A$2:$B$61,2,0)</f>
        <v>Klawiatura 1</v>
      </c>
      <c r="H2972" s="6">
        <f t="shared" si="92"/>
        <v>632.774</v>
      </c>
      <c r="I2972" t="str">
        <f t="shared" si="93"/>
        <v>Średnia</v>
      </c>
    </row>
    <row r="2973" spans="1:9">
      <c r="A2973" t="s">
        <v>13593</v>
      </c>
      <c r="B2973" t="s">
        <v>2642</v>
      </c>
      <c r="C2973" t="s">
        <v>801</v>
      </c>
      <c r="D2973">
        <v>3</v>
      </c>
      <c r="E2973" s="3">
        <v>344.01</v>
      </c>
      <c r="F2973" s="4">
        <v>0</v>
      </c>
      <c r="G2973" t="str">
        <f>VLOOKUP(C2973:C25510,Produkty!$A$2:$B$61,2,0)</f>
        <v>Lampka 3</v>
      </c>
      <c r="H2973" s="6">
        <f t="shared" si="92"/>
        <v>1032.03</v>
      </c>
      <c r="I2973" t="str">
        <f t="shared" si="93"/>
        <v>Średnia</v>
      </c>
    </row>
    <row r="2974" spans="1:9">
      <c r="A2974" t="s">
        <v>13594</v>
      </c>
      <c r="B2974" t="s">
        <v>2642</v>
      </c>
      <c r="C2974" t="s">
        <v>862</v>
      </c>
      <c r="D2974">
        <v>4</v>
      </c>
      <c r="E2974" s="3">
        <v>481.1</v>
      </c>
      <c r="F2974" s="4">
        <v>0.2</v>
      </c>
      <c r="G2974" t="str">
        <f>VLOOKUP(C2974:C25511,Produkty!$A$2:$B$61,2,0)</f>
        <v>Ładowarka 1</v>
      </c>
      <c r="H2974" s="6">
        <f t="shared" si="92"/>
        <v>1539.5200000000002</v>
      </c>
      <c r="I2974" t="str">
        <f t="shared" si="93"/>
        <v>Średnia</v>
      </c>
    </row>
    <row r="2975" spans="1:9">
      <c r="A2975" t="s">
        <v>13595</v>
      </c>
      <c r="B2975" t="s">
        <v>2642</v>
      </c>
      <c r="C2975" t="s">
        <v>795</v>
      </c>
      <c r="D2975">
        <v>6</v>
      </c>
      <c r="E2975" s="3">
        <v>116.04</v>
      </c>
      <c r="F2975" s="4">
        <v>0.15</v>
      </c>
      <c r="G2975" t="str">
        <f>VLOOKUP(C2975:C25512,Produkty!$A$2:$B$61,2,0)</f>
        <v>Krzesło biurowe 4</v>
      </c>
      <c r="H2975" s="6">
        <f t="shared" si="92"/>
        <v>591.80399999999997</v>
      </c>
      <c r="I2975" t="str">
        <f t="shared" si="93"/>
        <v>Średnia</v>
      </c>
    </row>
    <row r="2976" spans="1:9">
      <c r="A2976" t="s">
        <v>13596</v>
      </c>
      <c r="B2976" t="s">
        <v>2643</v>
      </c>
      <c r="C2976" t="s">
        <v>758</v>
      </c>
      <c r="D2976">
        <v>4</v>
      </c>
      <c r="E2976" s="3">
        <v>242.98</v>
      </c>
      <c r="F2976" s="4">
        <v>0.2</v>
      </c>
      <c r="G2976" t="str">
        <f>VLOOKUP(C2976:C25513,Produkty!$A$2:$B$61,2,0)</f>
        <v>Klawiatura 2</v>
      </c>
      <c r="H2976" s="6">
        <f t="shared" si="92"/>
        <v>777.53600000000006</v>
      </c>
      <c r="I2976" t="str">
        <f t="shared" si="93"/>
        <v>Średnia</v>
      </c>
    </row>
    <row r="2977" spans="1:9">
      <c r="A2977" t="s">
        <v>13597</v>
      </c>
      <c r="B2977" t="s">
        <v>2643</v>
      </c>
      <c r="C2977" t="s">
        <v>797</v>
      </c>
      <c r="D2977">
        <v>3</v>
      </c>
      <c r="E2977" s="3">
        <v>647.19000000000005</v>
      </c>
      <c r="F2977" s="4">
        <v>0.15</v>
      </c>
      <c r="G2977" t="str">
        <f>VLOOKUP(C2977:C25514,Produkty!$A$2:$B$61,2,0)</f>
        <v>Lampka 1</v>
      </c>
      <c r="H2977" s="6">
        <f t="shared" si="92"/>
        <v>1650.3345000000002</v>
      </c>
      <c r="I2977" t="str">
        <f t="shared" si="93"/>
        <v>Średnia</v>
      </c>
    </row>
    <row r="2978" spans="1:9">
      <c r="A2978" t="s">
        <v>13598</v>
      </c>
      <c r="B2978" t="s">
        <v>2643</v>
      </c>
      <c r="C2978" t="s">
        <v>793</v>
      </c>
      <c r="D2978">
        <v>3</v>
      </c>
      <c r="E2978" s="3">
        <v>90.28</v>
      </c>
      <c r="F2978" s="4">
        <v>0.2</v>
      </c>
      <c r="G2978" t="str">
        <f>VLOOKUP(C2978:C25515,Produkty!$A$2:$B$61,2,0)</f>
        <v>Krzesło biurowe 3</v>
      </c>
      <c r="H2978" s="6">
        <f t="shared" si="92"/>
        <v>216.67200000000003</v>
      </c>
      <c r="I2978" t="str">
        <f t="shared" si="93"/>
        <v>Mała</v>
      </c>
    </row>
    <row r="2979" spans="1:9">
      <c r="A2979" t="s">
        <v>13599</v>
      </c>
      <c r="B2979" t="s">
        <v>2644</v>
      </c>
      <c r="C2979" t="s">
        <v>791</v>
      </c>
      <c r="D2979">
        <v>5</v>
      </c>
      <c r="E2979" s="3">
        <v>232.25</v>
      </c>
      <c r="F2979" s="4">
        <v>0.15</v>
      </c>
      <c r="G2979" t="str">
        <f>VLOOKUP(C2979:C25516,Produkty!$A$2:$B$61,2,0)</f>
        <v>Krzesło biurowe 2</v>
      </c>
      <c r="H2979" s="6">
        <f t="shared" si="92"/>
        <v>987.0625</v>
      </c>
      <c r="I2979" t="str">
        <f t="shared" si="93"/>
        <v>Średnia</v>
      </c>
    </row>
    <row r="2980" spans="1:9">
      <c r="A2980" t="s">
        <v>13600</v>
      </c>
      <c r="B2980" t="s">
        <v>2644</v>
      </c>
      <c r="C2980" t="s">
        <v>772</v>
      </c>
      <c r="D2980">
        <v>6</v>
      </c>
      <c r="E2980" s="3">
        <v>970</v>
      </c>
      <c r="F2980" s="4">
        <v>0</v>
      </c>
      <c r="G2980" t="str">
        <f>VLOOKUP(C2980:C25517,Produkty!$A$2:$B$61,2,0)</f>
        <v>Monitor 1</v>
      </c>
      <c r="H2980" s="6">
        <f t="shared" si="92"/>
        <v>5820</v>
      </c>
      <c r="I2980" t="str">
        <f t="shared" si="93"/>
        <v>Duża</v>
      </c>
    </row>
    <row r="2981" spans="1:9">
      <c r="A2981" t="s">
        <v>13601</v>
      </c>
      <c r="B2981" t="s">
        <v>2644</v>
      </c>
      <c r="C2981" t="s">
        <v>809</v>
      </c>
      <c r="D2981">
        <v>4</v>
      </c>
      <c r="E2981" s="3">
        <v>1118.55</v>
      </c>
      <c r="F2981" s="4">
        <v>0</v>
      </c>
      <c r="G2981" t="str">
        <f>VLOOKUP(C2981:C25518,Produkty!$A$2:$B$61,2,0)</f>
        <v>Organizer 3</v>
      </c>
      <c r="H2981" s="6">
        <f t="shared" si="92"/>
        <v>4474.2</v>
      </c>
      <c r="I2981" t="str">
        <f t="shared" si="93"/>
        <v>Duża</v>
      </c>
    </row>
    <row r="2982" spans="1:9">
      <c r="A2982" t="s">
        <v>13602</v>
      </c>
      <c r="B2982" t="s">
        <v>2645</v>
      </c>
      <c r="C2982" t="s">
        <v>848</v>
      </c>
      <c r="D2982">
        <v>2</v>
      </c>
      <c r="E2982" s="3">
        <v>1170.4100000000001</v>
      </c>
      <c r="F2982" s="4">
        <v>0.15</v>
      </c>
      <c r="G2982" t="str">
        <f>VLOOKUP(C2982:C25519,Produkty!$A$2:$B$61,2,0)</f>
        <v>Hub USB 2</v>
      </c>
      <c r="H2982" s="6">
        <f t="shared" si="92"/>
        <v>1989.6970000000001</v>
      </c>
      <c r="I2982" t="str">
        <f t="shared" si="93"/>
        <v>Średnia</v>
      </c>
    </row>
    <row r="2983" spans="1:9">
      <c r="A2983" t="s">
        <v>13603</v>
      </c>
      <c r="B2983" t="s">
        <v>2646</v>
      </c>
      <c r="C2983" t="s">
        <v>791</v>
      </c>
      <c r="D2983">
        <v>6</v>
      </c>
      <c r="E2983" s="3">
        <v>236.21</v>
      </c>
      <c r="F2983" s="4">
        <v>0</v>
      </c>
      <c r="G2983" t="str">
        <f>VLOOKUP(C2983:C25520,Produkty!$A$2:$B$61,2,0)</f>
        <v>Krzesło biurowe 2</v>
      </c>
      <c r="H2983" s="6">
        <f t="shared" si="92"/>
        <v>1417.26</v>
      </c>
      <c r="I2983" t="str">
        <f t="shared" si="93"/>
        <v>Średnia</v>
      </c>
    </row>
    <row r="2984" spans="1:9">
      <c r="A2984" t="s">
        <v>13604</v>
      </c>
      <c r="B2984" t="s">
        <v>2646</v>
      </c>
      <c r="C2984" t="s">
        <v>856</v>
      </c>
      <c r="D2984">
        <v>6</v>
      </c>
      <c r="E2984" s="3">
        <v>133.96</v>
      </c>
      <c r="F2984" s="4">
        <v>0</v>
      </c>
      <c r="G2984" t="str">
        <f>VLOOKUP(C2984:C25521,Produkty!$A$2:$B$61,2,0)</f>
        <v>Podkładka 2</v>
      </c>
      <c r="H2984" s="6">
        <f t="shared" si="92"/>
        <v>803.76</v>
      </c>
      <c r="I2984" t="str">
        <f t="shared" si="93"/>
        <v>Średnia</v>
      </c>
    </row>
    <row r="2985" spans="1:9">
      <c r="A2985" t="s">
        <v>13605</v>
      </c>
      <c r="B2985" t="s">
        <v>2646</v>
      </c>
      <c r="C2985" t="s">
        <v>791</v>
      </c>
      <c r="D2985">
        <v>1</v>
      </c>
      <c r="E2985" s="3">
        <v>239.35</v>
      </c>
      <c r="F2985" s="4">
        <v>0</v>
      </c>
      <c r="G2985" t="str">
        <f>VLOOKUP(C2985:C25522,Produkty!$A$2:$B$61,2,0)</f>
        <v>Krzesło biurowe 2</v>
      </c>
      <c r="H2985" s="6">
        <f t="shared" si="92"/>
        <v>239.35</v>
      </c>
      <c r="I2985" t="str">
        <f t="shared" si="93"/>
        <v>Mała</v>
      </c>
    </row>
    <row r="2986" spans="1:9">
      <c r="A2986" t="s">
        <v>13606</v>
      </c>
      <c r="B2986" t="s">
        <v>2647</v>
      </c>
      <c r="C2986" t="s">
        <v>846</v>
      </c>
      <c r="D2986">
        <v>3</v>
      </c>
      <c r="E2986" s="3">
        <v>1104.54</v>
      </c>
      <c r="F2986" s="4">
        <v>0</v>
      </c>
      <c r="G2986" t="str">
        <f>VLOOKUP(C2986:C25523,Produkty!$A$2:$B$61,2,0)</f>
        <v>Hub USB 1</v>
      </c>
      <c r="H2986" s="6">
        <f t="shared" si="92"/>
        <v>3313.62</v>
      </c>
      <c r="I2986" t="str">
        <f t="shared" si="93"/>
        <v>Duża</v>
      </c>
    </row>
    <row r="2987" spans="1:9">
      <c r="A2987" t="s">
        <v>13607</v>
      </c>
      <c r="B2987" t="s">
        <v>2647</v>
      </c>
      <c r="C2987" t="s">
        <v>780</v>
      </c>
      <c r="D2987">
        <v>5</v>
      </c>
      <c r="E2987" s="3">
        <v>714.32</v>
      </c>
      <c r="F2987" s="4">
        <v>0</v>
      </c>
      <c r="G2987" t="str">
        <f>VLOOKUP(C2987:C25524,Produkty!$A$2:$B$61,2,0)</f>
        <v>Powerbank 1</v>
      </c>
      <c r="H2987" s="6">
        <f t="shared" si="92"/>
        <v>3571.6000000000004</v>
      </c>
      <c r="I2987" t="str">
        <f t="shared" si="93"/>
        <v>Duża</v>
      </c>
    </row>
    <row r="2988" spans="1:9">
      <c r="A2988" t="s">
        <v>13608</v>
      </c>
      <c r="B2988" t="s">
        <v>2648</v>
      </c>
      <c r="C2988" t="s">
        <v>758</v>
      </c>
      <c r="D2988">
        <v>1</v>
      </c>
      <c r="E2988" s="3">
        <v>251.36</v>
      </c>
      <c r="F2988" s="4">
        <v>0.15</v>
      </c>
      <c r="G2988" t="str">
        <f>VLOOKUP(C2988:C25525,Produkty!$A$2:$B$61,2,0)</f>
        <v>Klawiatura 2</v>
      </c>
      <c r="H2988" s="6">
        <f t="shared" si="92"/>
        <v>213.65600000000001</v>
      </c>
      <c r="I2988" t="str">
        <f t="shared" si="93"/>
        <v>Mała</v>
      </c>
    </row>
    <row r="2989" spans="1:9">
      <c r="A2989" t="s">
        <v>13609</v>
      </c>
      <c r="B2989" t="s">
        <v>2649</v>
      </c>
      <c r="C2989" t="s">
        <v>825</v>
      </c>
      <c r="D2989">
        <v>2</v>
      </c>
      <c r="E2989" s="3">
        <v>973.06</v>
      </c>
      <c r="F2989" s="4">
        <v>0</v>
      </c>
      <c r="G2989" t="str">
        <f>VLOOKUP(C2989:C25526,Produkty!$A$2:$B$61,2,0)</f>
        <v>Termos 3</v>
      </c>
      <c r="H2989" s="6">
        <f t="shared" si="92"/>
        <v>1946.12</v>
      </c>
      <c r="I2989" t="str">
        <f t="shared" si="93"/>
        <v>Średnia</v>
      </c>
    </row>
    <row r="2990" spans="1:9">
      <c r="A2990" t="s">
        <v>13610</v>
      </c>
      <c r="B2990" t="s">
        <v>2650</v>
      </c>
      <c r="C2990" t="s">
        <v>832</v>
      </c>
      <c r="D2990">
        <v>3</v>
      </c>
      <c r="E2990" s="3">
        <v>719.16</v>
      </c>
      <c r="F2990" s="4">
        <v>0</v>
      </c>
      <c r="G2990" t="str">
        <f>VLOOKUP(C2990:C25527,Produkty!$A$2:$B$61,2,0)</f>
        <v>Kabel USB-C 2</v>
      </c>
      <c r="H2990" s="6">
        <f t="shared" si="92"/>
        <v>2157.48</v>
      </c>
      <c r="I2990" t="str">
        <f t="shared" si="93"/>
        <v>Duża</v>
      </c>
    </row>
    <row r="2991" spans="1:9">
      <c r="A2991" t="s">
        <v>13611</v>
      </c>
      <c r="B2991" t="s">
        <v>2650</v>
      </c>
      <c r="C2991" t="s">
        <v>801</v>
      </c>
      <c r="D2991">
        <v>1</v>
      </c>
      <c r="E2991" s="3">
        <v>345.21</v>
      </c>
      <c r="F2991" s="4">
        <v>0.15</v>
      </c>
      <c r="G2991" t="str">
        <f>VLOOKUP(C2991:C25528,Produkty!$A$2:$B$61,2,0)</f>
        <v>Lampka 3</v>
      </c>
      <c r="H2991" s="6">
        <f t="shared" si="92"/>
        <v>293.42849999999999</v>
      </c>
      <c r="I2991" t="str">
        <f t="shared" si="93"/>
        <v>Mała</v>
      </c>
    </row>
    <row r="2992" spans="1:9">
      <c r="A2992" t="s">
        <v>13612</v>
      </c>
      <c r="B2992" t="s">
        <v>2650</v>
      </c>
      <c r="C2992" t="s">
        <v>758</v>
      </c>
      <c r="D2992">
        <v>5</v>
      </c>
      <c r="E2992" s="3">
        <v>249.93</v>
      </c>
      <c r="F2992" s="4">
        <v>0.2</v>
      </c>
      <c r="G2992" t="str">
        <f>VLOOKUP(C2992:C25529,Produkty!$A$2:$B$61,2,0)</f>
        <v>Klawiatura 2</v>
      </c>
      <c r="H2992" s="6">
        <f t="shared" si="92"/>
        <v>999.72000000000014</v>
      </c>
      <c r="I2992" t="str">
        <f t="shared" si="93"/>
        <v>Średnia</v>
      </c>
    </row>
    <row r="2993" spans="1:9">
      <c r="A2993" t="s">
        <v>13613</v>
      </c>
      <c r="B2993" t="s">
        <v>2650</v>
      </c>
      <c r="C2993" t="s">
        <v>846</v>
      </c>
      <c r="D2993">
        <v>3</v>
      </c>
      <c r="E2993" s="3">
        <v>1056.8900000000001</v>
      </c>
      <c r="F2993" s="4">
        <v>0.05</v>
      </c>
      <c r="G2993" t="str">
        <f>VLOOKUP(C2993:C25530,Produkty!$A$2:$B$61,2,0)</f>
        <v>Hub USB 1</v>
      </c>
      <c r="H2993" s="6">
        <f t="shared" si="92"/>
        <v>3012.1365000000001</v>
      </c>
      <c r="I2993" t="str">
        <f t="shared" si="93"/>
        <v>Duża</v>
      </c>
    </row>
    <row r="2994" spans="1:9">
      <c r="A2994" t="s">
        <v>13614</v>
      </c>
      <c r="B2994" t="s">
        <v>2651</v>
      </c>
      <c r="C2994" t="s">
        <v>747</v>
      </c>
      <c r="D2994">
        <v>2</v>
      </c>
      <c r="E2994" s="3">
        <v>569.21</v>
      </c>
      <c r="F2994" s="4">
        <v>0</v>
      </c>
      <c r="G2994" t="str">
        <f>VLOOKUP(C2994:C25531,Produkty!$A$2:$B$61,2,0)</f>
        <v>Słuchawki 1</v>
      </c>
      <c r="H2994" s="6">
        <f t="shared" si="92"/>
        <v>1138.42</v>
      </c>
      <c r="I2994" t="str">
        <f t="shared" si="93"/>
        <v>Średnia</v>
      </c>
    </row>
    <row r="2995" spans="1:9">
      <c r="A2995" t="s">
        <v>13615</v>
      </c>
      <c r="B2995" t="s">
        <v>2652</v>
      </c>
      <c r="C2995" t="s">
        <v>762</v>
      </c>
      <c r="D2995">
        <v>5</v>
      </c>
      <c r="E2995" s="3">
        <v>732.29</v>
      </c>
      <c r="F2995" s="4">
        <v>0</v>
      </c>
      <c r="G2995" t="str">
        <f>VLOOKUP(C2995:C25532,Produkty!$A$2:$B$61,2,0)</f>
        <v>Klawiatura 4</v>
      </c>
      <c r="H2995" s="6">
        <f t="shared" si="92"/>
        <v>3661.45</v>
      </c>
      <c r="I2995" t="str">
        <f t="shared" si="93"/>
        <v>Duża</v>
      </c>
    </row>
    <row r="2996" spans="1:9">
      <c r="A2996" t="s">
        <v>13616</v>
      </c>
      <c r="B2996" t="s">
        <v>2652</v>
      </c>
      <c r="C2996" t="s">
        <v>815</v>
      </c>
      <c r="D2996">
        <v>1</v>
      </c>
      <c r="E2996" s="3">
        <v>212.71</v>
      </c>
      <c r="F2996" s="4">
        <v>0</v>
      </c>
      <c r="G2996" t="str">
        <f>VLOOKUP(C2996:C25533,Produkty!$A$2:$B$61,2,0)</f>
        <v>Czajnik 2</v>
      </c>
      <c r="H2996" s="6">
        <f t="shared" si="92"/>
        <v>212.71</v>
      </c>
      <c r="I2996" t="str">
        <f t="shared" si="93"/>
        <v>Mała</v>
      </c>
    </row>
    <row r="2997" spans="1:9">
      <c r="A2997" t="s">
        <v>13617</v>
      </c>
      <c r="B2997" t="s">
        <v>2652</v>
      </c>
      <c r="C2997" t="s">
        <v>791</v>
      </c>
      <c r="D2997">
        <v>4</v>
      </c>
      <c r="E2997" s="3">
        <v>239.58</v>
      </c>
      <c r="F2997" s="4">
        <v>0.15</v>
      </c>
      <c r="G2997" t="str">
        <f>VLOOKUP(C2997:C25534,Produkty!$A$2:$B$61,2,0)</f>
        <v>Krzesło biurowe 2</v>
      </c>
      <c r="H2997" s="6">
        <f t="shared" si="92"/>
        <v>814.572</v>
      </c>
      <c r="I2997" t="str">
        <f t="shared" si="93"/>
        <v>Średnia</v>
      </c>
    </row>
    <row r="2998" spans="1:9">
      <c r="A2998" t="s">
        <v>13618</v>
      </c>
      <c r="B2998" t="s">
        <v>2652</v>
      </c>
      <c r="C2998" t="s">
        <v>780</v>
      </c>
      <c r="D2998">
        <v>6</v>
      </c>
      <c r="E2998" s="3">
        <v>711.78</v>
      </c>
      <c r="F2998" s="4">
        <v>0</v>
      </c>
      <c r="G2998" t="str">
        <f>VLOOKUP(C2998:C25535,Produkty!$A$2:$B$61,2,0)</f>
        <v>Powerbank 1</v>
      </c>
      <c r="H2998" s="6">
        <f t="shared" si="92"/>
        <v>4270.68</v>
      </c>
      <c r="I2998" t="str">
        <f t="shared" si="93"/>
        <v>Duża</v>
      </c>
    </row>
    <row r="2999" spans="1:9">
      <c r="A2999" t="s">
        <v>13619</v>
      </c>
      <c r="B2999" t="s">
        <v>2653</v>
      </c>
      <c r="C2999" t="s">
        <v>862</v>
      </c>
      <c r="D2999">
        <v>5</v>
      </c>
      <c r="E2999" s="3">
        <v>466.76</v>
      </c>
      <c r="F2999" s="4">
        <v>0.15</v>
      </c>
      <c r="G2999" t="str">
        <f>VLOOKUP(C2999:C25536,Produkty!$A$2:$B$61,2,0)</f>
        <v>Ładowarka 1</v>
      </c>
      <c r="H2999" s="6">
        <f t="shared" si="92"/>
        <v>1983.73</v>
      </c>
      <c r="I2999" t="str">
        <f t="shared" si="93"/>
        <v>Średnia</v>
      </c>
    </row>
    <row r="3000" spans="1:9">
      <c r="A3000" t="s">
        <v>13620</v>
      </c>
      <c r="B3000" t="s">
        <v>2654</v>
      </c>
      <c r="C3000" t="s">
        <v>756</v>
      </c>
      <c r="D3000">
        <v>3</v>
      </c>
      <c r="E3000" s="3">
        <v>364.82</v>
      </c>
      <c r="F3000" s="4">
        <v>0.1</v>
      </c>
      <c r="G3000" t="str">
        <f>VLOOKUP(C3000:C25537,Produkty!$A$2:$B$61,2,0)</f>
        <v>Klawiatura 1</v>
      </c>
      <c r="H3000" s="6">
        <f t="shared" si="92"/>
        <v>985.01400000000001</v>
      </c>
      <c r="I3000" t="str">
        <f t="shared" si="93"/>
        <v>Średnia</v>
      </c>
    </row>
    <row r="3001" spans="1:9">
      <c r="A3001" t="s">
        <v>13621</v>
      </c>
      <c r="B3001" t="s">
        <v>2655</v>
      </c>
      <c r="C3001" t="s">
        <v>817</v>
      </c>
      <c r="D3001">
        <v>3</v>
      </c>
      <c r="E3001" s="3">
        <v>312.92</v>
      </c>
      <c r="F3001" s="4">
        <v>0</v>
      </c>
      <c r="G3001" t="str">
        <f>VLOOKUP(C3001:C25538,Produkty!$A$2:$B$61,2,0)</f>
        <v>Czajnik 3</v>
      </c>
      <c r="H3001" s="6">
        <f t="shared" si="92"/>
        <v>938.76</v>
      </c>
      <c r="I3001" t="str">
        <f t="shared" si="93"/>
        <v>Średnia</v>
      </c>
    </row>
    <row r="3002" spans="1:9">
      <c r="A3002" t="s">
        <v>13622</v>
      </c>
      <c r="B3002" t="s">
        <v>2656</v>
      </c>
      <c r="C3002" t="s">
        <v>846</v>
      </c>
      <c r="D3002">
        <v>4</v>
      </c>
      <c r="E3002" s="3">
        <v>1061.78</v>
      </c>
      <c r="F3002" s="4">
        <v>0</v>
      </c>
      <c r="G3002" t="str">
        <f>VLOOKUP(C3002:C25539,Produkty!$A$2:$B$61,2,0)</f>
        <v>Hub USB 1</v>
      </c>
      <c r="H3002" s="6">
        <f t="shared" si="92"/>
        <v>4247.12</v>
      </c>
      <c r="I3002" t="str">
        <f t="shared" si="93"/>
        <v>Duża</v>
      </c>
    </row>
    <row r="3003" spans="1:9">
      <c r="A3003" t="s">
        <v>13623</v>
      </c>
      <c r="B3003" t="s">
        <v>2656</v>
      </c>
      <c r="C3003" t="s">
        <v>842</v>
      </c>
      <c r="D3003">
        <v>2</v>
      </c>
      <c r="E3003" s="3">
        <v>832.9</v>
      </c>
      <c r="F3003" s="4">
        <v>0</v>
      </c>
      <c r="G3003" t="str">
        <f>VLOOKUP(C3003:C25540,Produkty!$A$2:$B$61,2,0)</f>
        <v>Etui 3</v>
      </c>
      <c r="H3003" s="6">
        <f t="shared" si="92"/>
        <v>1665.8</v>
      </c>
      <c r="I3003" t="str">
        <f t="shared" si="93"/>
        <v>Średnia</v>
      </c>
    </row>
    <row r="3004" spans="1:9">
      <c r="A3004" t="s">
        <v>13624</v>
      </c>
      <c r="B3004" t="s">
        <v>2658</v>
      </c>
      <c r="C3004" t="s">
        <v>791</v>
      </c>
      <c r="D3004">
        <v>4</v>
      </c>
      <c r="E3004" s="3">
        <v>230.91</v>
      </c>
      <c r="F3004" s="4">
        <v>0</v>
      </c>
      <c r="G3004" t="str">
        <f>VLOOKUP(C3004:C25541,Produkty!$A$2:$B$61,2,0)</f>
        <v>Krzesło biurowe 2</v>
      </c>
      <c r="H3004" s="6">
        <f t="shared" si="92"/>
        <v>923.64</v>
      </c>
      <c r="I3004" t="str">
        <f t="shared" si="93"/>
        <v>Średnia</v>
      </c>
    </row>
    <row r="3005" spans="1:9">
      <c r="A3005" t="s">
        <v>13625</v>
      </c>
      <c r="B3005" t="s">
        <v>2658</v>
      </c>
      <c r="C3005" t="s">
        <v>868</v>
      </c>
      <c r="D3005">
        <v>1</v>
      </c>
      <c r="E3005" s="3">
        <v>575.65</v>
      </c>
      <c r="F3005" s="4">
        <v>0.15</v>
      </c>
      <c r="G3005" t="str">
        <f>VLOOKUP(C3005:C25542,Produkty!$A$2:$B$61,2,0)</f>
        <v>Ładowarka 4</v>
      </c>
      <c r="H3005" s="6">
        <f t="shared" si="92"/>
        <v>489.30249999999995</v>
      </c>
      <c r="I3005" t="str">
        <f t="shared" si="93"/>
        <v>Mała</v>
      </c>
    </row>
    <row r="3006" spans="1:9">
      <c r="A3006" t="s">
        <v>13626</v>
      </c>
      <c r="B3006" t="s">
        <v>2658</v>
      </c>
      <c r="C3006" t="s">
        <v>842</v>
      </c>
      <c r="D3006">
        <v>3</v>
      </c>
      <c r="E3006" s="3">
        <v>828.59</v>
      </c>
      <c r="F3006" s="4">
        <v>0</v>
      </c>
      <c r="G3006" t="str">
        <f>VLOOKUP(C3006:C25543,Produkty!$A$2:$B$61,2,0)</f>
        <v>Etui 3</v>
      </c>
      <c r="H3006" s="6">
        <f t="shared" si="92"/>
        <v>2485.77</v>
      </c>
      <c r="I3006" t="str">
        <f t="shared" si="93"/>
        <v>Duża</v>
      </c>
    </row>
    <row r="3007" spans="1:9">
      <c r="A3007" t="s">
        <v>13627</v>
      </c>
      <c r="B3007" t="s">
        <v>2659</v>
      </c>
      <c r="C3007" t="s">
        <v>778</v>
      </c>
      <c r="D3007">
        <v>4</v>
      </c>
      <c r="E3007" s="3">
        <v>948.83</v>
      </c>
      <c r="F3007" s="4">
        <v>0.05</v>
      </c>
      <c r="G3007" t="str">
        <f>VLOOKUP(C3007:C25544,Produkty!$A$2:$B$61,2,0)</f>
        <v>Monitor 4</v>
      </c>
      <c r="H3007" s="6">
        <f t="shared" si="92"/>
        <v>3605.5540000000001</v>
      </c>
      <c r="I3007" t="str">
        <f t="shared" si="93"/>
        <v>Duża</v>
      </c>
    </row>
    <row r="3008" spans="1:9">
      <c r="A3008" t="s">
        <v>13628</v>
      </c>
      <c r="B3008" t="s">
        <v>2659</v>
      </c>
      <c r="C3008" t="s">
        <v>850</v>
      </c>
      <c r="D3008">
        <v>6</v>
      </c>
      <c r="E3008" s="3">
        <v>33.35</v>
      </c>
      <c r="F3008" s="4">
        <v>0</v>
      </c>
      <c r="G3008" t="str">
        <f>VLOOKUP(C3008:C25545,Produkty!$A$2:$B$61,2,0)</f>
        <v>Hub USB 3</v>
      </c>
      <c r="H3008" s="6">
        <f t="shared" si="92"/>
        <v>200.10000000000002</v>
      </c>
      <c r="I3008" t="str">
        <f t="shared" si="93"/>
        <v>Mała</v>
      </c>
    </row>
    <row r="3009" spans="1:9">
      <c r="A3009" t="s">
        <v>13629</v>
      </c>
      <c r="B3009" t="s">
        <v>2659</v>
      </c>
      <c r="C3009" t="s">
        <v>760</v>
      </c>
      <c r="D3009">
        <v>1</v>
      </c>
      <c r="E3009" s="3">
        <v>39.799999999999997</v>
      </c>
      <c r="F3009" s="4">
        <v>0.15</v>
      </c>
      <c r="G3009" t="str">
        <f>VLOOKUP(C3009:C25546,Produkty!$A$2:$B$61,2,0)</f>
        <v>Klawiatura 3</v>
      </c>
      <c r="H3009" s="6">
        <f t="shared" si="92"/>
        <v>33.83</v>
      </c>
      <c r="I3009" t="str">
        <f t="shared" si="93"/>
        <v>Mała</v>
      </c>
    </row>
    <row r="3010" spans="1:9">
      <c r="A3010" t="s">
        <v>13630</v>
      </c>
      <c r="B3010" t="s">
        <v>2660</v>
      </c>
      <c r="C3010" t="s">
        <v>815</v>
      </c>
      <c r="D3010">
        <v>2</v>
      </c>
      <c r="E3010" s="3">
        <v>208.95</v>
      </c>
      <c r="F3010" s="4">
        <v>0</v>
      </c>
      <c r="G3010" t="str">
        <f>VLOOKUP(C3010:C25547,Produkty!$A$2:$B$61,2,0)</f>
        <v>Czajnik 2</v>
      </c>
      <c r="H3010" s="6">
        <f t="shared" si="92"/>
        <v>417.9</v>
      </c>
      <c r="I3010" t="str">
        <f t="shared" si="93"/>
        <v>Mała</v>
      </c>
    </row>
    <row r="3011" spans="1:9">
      <c r="A3011" t="s">
        <v>13631</v>
      </c>
      <c r="B3011" t="s">
        <v>2662</v>
      </c>
      <c r="C3011" t="s">
        <v>797</v>
      </c>
      <c r="D3011">
        <v>2</v>
      </c>
      <c r="E3011" s="3">
        <v>649.76</v>
      </c>
      <c r="F3011" s="4">
        <v>0.15</v>
      </c>
      <c r="G3011" t="str">
        <f>VLOOKUP(C3011:C25548,Produkty!$A$2:$B$61,2,0)</f>
        <v>Lampka 1</v>
      </c>
      <c r="H3011" s="6">
        <f t="shared" ref="H3011:H3074" si="94">D3011*E3011*(1-F3011)</f>
        <v>1104.5919999999999</v>
      </c>
      <c r="I3011" t="str">
        <f t="shared" ref="I3011:I3074" si="95">IF(H3011&lt;500,"Mała",IF(H3011&lt;=2000,"Średnia","Duża"))</f>
        <v>Średnia</v>
      </c>
    </row>
    <row r="3012" spans="1:9">
      <c r="A3012" t="s">
        <v>13632</v>
      </c>
      <c r="B3012" t="s">
        <v>2663</v>
      </c>
      <c r="C3012" t="s">
        <v>780</v>
      </c>
      <c r="D3012">
        <v>3</v>
      </c>
      <c r="E3012" s="3">
        <v>679.48</v>
      </c>
      <c r="F3012" s="4">
        <v>0</v>
      </c>
      <c r="G3012" t="str">
        <f>VLOOKUP(C3012:C25549,Produkty!$A$2:$B$61,2,0)</f>
        <v>Powerbank 1</v>
      </c>
      <c r="H3012" s="6">
        <f t="shared" si="94"/>
        <v>2038.44</v>
      </c>
      <c r="I3012" t="str">
        <f t="shared" si="95"/>
        <v>Duża</v>
      </c>
    </row>
    <row r="3013" spans="1:9">
      <c r="A3013" t="s">
        <v>13633</v>
      </c>
      <c r="B3013" t="s">
        <v>2663</v>
      </c>
      <c r="C3013" t="s">
        <v>803</v>
      </c>
      <c r="D3013">
        <v>5</v>
      </c>
      <c r="E3013" s="3">
        <v>720.33</v>
      </c>
      <c r="F3013" s="4">
        <v>0.1</v>
      </c>
      <c r="G3013" t="str">
        <f>VLOOKUP(C3013:C25550,Produkty!$A$2:$B$61,2,0)</f>
        <v>Lampka 4</v>
      </c>
      <c r="H3013" s="6">
        <f t="shared" si="94"/>
        <v>3241.4850000000001</v>
      </c>
      <c r="I3013" t="str">
        <f t="shared" si="95"/>
        <v>Duża</v>
      </c>
    </row>
    <row r="3014" spans="1:9">
      <c r="A3014" t="s">
        <v>13634</v>
      </c>
      <c r="B3014" t="s">
        <v>2664</v>
      </c>
      <c r="C3014" t="s">
        <v>846</v>
      </c>
      <c r="D3014">
        <v>5</v>
      </c>
      <c r="E3014" s="3">
        <v>1109.3399999999999</v>
      </c>
      <c r="F3014" s="4">
        <v>0.15</v>
      </c>
      <c r="G3014" t="str">
        <f>VLOOKUP(C3014:C25551,Produkty!$A$2:$B$61,2,0)</f>
        <v>Hub USB 1</v>
      </c>
      <c r="H3014" s="6">
        <f t="shared" si="94"/>
        <v>4714.6949999999997</v>
      </c>
      <c r="I3014" t="str">
        <f t="shared" si="95"/>
        <v>Duża</v>
      </c>
    </row>
    <row r="3015" spans="1:9">
      <c r="A3015" t="s">
        <v>13635</v>
      </c>
      <c r="B3015" t="s">
        <v>2664</v>
      </c>
      <c r="C3015" t="s">
        <v>827</v>
      </c>
      <c r="D3015">
        <v>2</v>
      </c>
      <c r="E3015" s="3">
        <v>272.45999999999998</v>
      </c>
      <c r="F3015" s="4">
        <v>0.1</v>
      </c>
      <c r="G3015" t="str">
        <f>VLOOKUP(C3015:C25552,Produkty!$A$2:$B$61,2,0)</f>
        <v>Termos 4</v>
      </c>
      <c r="H3015" s="6">
        <f t="shared" si="94"/>
        <v>490.428</v>
      </c>
      <c r="I3015" t="str">
        <f t="shared" si="95"/>
        <v>Mała</v>
      </c>
    </row>
    <row r="3016" spans="1:9">
      <c r="A3016" t="s">
        <v>13636</v>
      </c>
      <c r="B3016" t="s">
        <v>2664</v>
      </c>
      <c r="C3016" t="s">
        <v>784</v>
      </c>
      <c r="D3016">
        <v>6</v>
      </c>
      <c r="E3016" s="3">
        <v>916.22</v>
      </c>
      <c r="F3016" s="4">
        <v>0</v>
      </c>
      <c r="G3016" t="str">
        <f>VLOOKUP(C3016:C25553,Produkty!$A$2:$B$61,2,0)</f>
        <v>Powerbank 3</v>
      </c>
      <c r="H3016" s="6">
        <f t="shared" si="94"/>
        <v>5497.32</v>
      </c>
      <c r="I3016" t="str">
        <f t="shared" si="95"/>
        <v>Duża</v>
      </c>
    </row>
    <row r="3017" spans="1:9">
      <c r="A3017" t="s">
        <v>13637</v>
      </c>
      <c r="B3017" t="s">
        <v>2664</v>
      </c>
      <c r="C3017" t="s">
        <v>786</v>
      </c>
      <c r="D3017">
        <v>5</v>
      </c>
      <c r="E3017" s="3">
        <v>974.81</v>
      </c>
      <c r="F3017" s="4">
        <v>0</v>
      </c>
      <c r="G3017" t="str">
        <f>VLOOKUP(C3017:C25554,Produkty!$A$2:$B$61,2,0)</f>
        <v>Powerbank 4</v>
      </c>
      <c r="H3017" s="6">
        <f t="shared" si="94"/>
        <v>4874.0499999999993</v>
      </c>
      <c r="I3017" t="str">
        <f t="shared" si="95"/>
        <v>Duża</v>
      </c>
    </row>
    <row r="3018" spans="1:9">
      <c r="A3018" t="s">
        <v>13638</v>
      </c>
      <c r="B3018" t="s">
        <v>2665</v>
      </c>
      <c r="C3018" t="s">
        <v>801</v>
      </c>
      <c r="D3018">
        <v>1</v>
      </c>
      <c r="E3018" s="3">
        <v>348.54</v>
      </c>
      <c r="F3018" s="4">
        <v>0</v>
      </c>
      <c r="G3018" t="str">
        <f>VLOOKUP(C3018:C25555,Produkty!$A$2:$B$61,2,0)</f>
        <v>Lampka 3</v>
      </c>
      <c r="H3018" s="6">
        <f t="shared" si="94"/>
        <v>348.54</v>
      </c>
      <c r="I3018" t="str">
        <f t="shared" si="95"/>
        <v>Mała</v>
      </c>
    </row>
    <row r="3019" spans="1:9">
      <c r="A3019" t="s">
        <v>13639</v>
      </c>
      <c r="B3019" t="s">
        <v>2665</v>
      </c>
      <c r="C3019" t="s">
        <v>795</v>
      </c>
      <c r="D3019">
        <v>5</v>
      </c>
      <c r="E3019" s="3">
        <v>111.13</v>
      </c>
      <c r="F3019" s="4">
        <v>0.15</v>
      </c>
      <c r="G3019" t="str">
        <f>VLOOKUP(C3019:C25556,Produkty!$A$2:$B$61,2,0)</f>
        <v>Krzesło biurowe 4</v>
      </c>
      <c r="H3019" s="6">
        <f t="shared" si="94"/>
        <v>472.30249999999995</v>
      </c>
      <c r="I3019" t="str">
        <f t="shared" si="95"/>
        <v>Mała</v>
      </c>
    </row>
    <row r="3020" spans="1:9">
      <c r="A3020" t="s">
        <v>13640</v>
      </c>
      <c r="B3020" t="s">
        <v>2666</v>
      </c>
      <c r="C3020" t="s">
        <v>825</v>
      </c>
      <c r="D3020">
        <v>1</v>
      </c>
      <c r="E3020" s="3">
        <v>959.99</v>
      </c>
      <c r="F3020" s="4">
        <v>0.1</v>
      </c>
      <c r="G3020" t="str">
        <f>VLOOKUP(C3020:C25557,Produkty!$A$2:$B$61,2,0)</f>
        <v>Termos 3</v>
      </c>
      <c r="H3020" s="6">
        <f t="shared" si="94"/>
        <v>863.99099999999999</v>
      </c>
      <c r="I3020" t="str">
        <f t="shared" si="95"/>
        <v>Średnia</v>
      </c>
    </row>
    <row r="3021" spans="1:9">
      <c r="A3021" t="s">
        <v>13641</v>
      </c>
      <c r="B3021" t="s">
        <v>2667</v>
      </c>
      <c r="C3021" t="s">
        <v>821</v>
      </c>
      <c r="D3021">
        <v>2</v>
      </c>
      <c r="E3021" s="3">
        <v>883.37</v>
      </c>
      <c r="F3021" s="4">
        <v>0</v>
      </c>
      <c r="G3021" t="str">
        <f>VLOOKUP(C3021:C25558,Produkty!$A$2:$B$61,2,0)</f>
        <v>Termos 1</v>
      </c>
      <c r="H3021" s="6">
        <f t="shared" si="94"/>
        <v>1766.74</v>
      </c>
      <c r="I3021" t="str">
        <f t="shared" si="95"/>
        <v>Średnia</v>
      </c>
    </row>
    <row r="3022" spans="1:9">
      <c r="A3022" t="s">
        <v>13642</v>
      </c>
      <c r="B3022" t="s">
        <v>2667</v>
      </c>
      <c r="C3022" t="s">
        <v>805</v>
      </c>
      <c r="D3022">
        <v>3</v>
      </c>
      <c r="E3022" s="3">
        <v>221.9</v>
      </c>
      <c r="F3022" s="4">
        <v>0.1</v>
      </c>
      <c r="G3022" t="str">
        <f>VLOOKUP(C3022:C25559,Produkty!$A$2:$B$61,2,0)</f>
        <v>Organizer 1</v>
      </c>
      <c r="H3022" s="6">
        <f t="shared" si="94"/>
        <v>599.13000000000011</v>
      </c>
      <c r="I3022" t="str">
        <f t="shared" si="95"/>
        <v>Średnia</v>
      </c>
    </row>
    <row r="3023" spans="1:9">
      <c r="A3023" t="s">
        <v>13643</v>
      </c>
      <c r="B3023" t="s">
        <v>2667</v>
      </c>
      <c r="C3023" t="s">
        <v>799</v>
      </c>
      <c r="D3023">
        <v>5</v>
      </c>
      <c r="E3023" s="3">
        <v>362.12</v>
      </c>
      <c r="F3023" s="4">
        <v>0.15</v>
      </c>
      <c r="G3023" t="str">
        <f>VLOOKUP(C3023:C25560,Produkty!$A$2:$B$61,2,0)</f>
        <v>Lampka 2</v>
      </c>
      <c r="H3023" s="6">
        <f t="shared" si="94"/>
        <v>1539.01</v>
      </c>
      <c r="I3023" t="str">
        <f t="shared" si="95"/>
        <v>Średnia</v>
      </c>
    </row>
    <row r="3024" spans="1:9">
      <c r="A3024" t="s">
        <v>13644</v>
      </c>
      <c r="B3024" t="s">
        <v>2669</v>
      </c>
      <c r="C3024" t="s">
        <v>860</v>
      </c>
      <c r="D3024">
        <v>6</v>
      </c>
      <c r="E3024" s="3">
        <v>868.66</v>
      </c>
      <c r="F3024" s="4">
        <v>0</v>
      </c>
      <c r="G3024" t="str">
        <f>VLOOKUP(C3024:C25561,Produkty!$A$2:$B$61,2,0)</f>
        <v>Podkładka 4</v>
      </c>
      <c r="H3024" s="6">
        <f t="shared" si="94"/>
        <v>5211.96</v>
      </c>
      <c r="I3024" t="str">
        <f t="shared" si="95"/>
        <v>Duża</v>
      </c>
    </row>
    <row r="3025" spans="1:9">
      <c r="A3025" t="s">
        <v>13645</v>
      </c>
      <c r="B3025" t="s">
        <v>2669</v>
      </c>
      <c r="C3025" t="s">
        <v>832</v>
      </c>
      <c r="D3025">
        <v>5</v>
      </c>
      <c r="E3025" s="3">
        <v>744.06</v>
      </c>
      <c r="F3025" s="4">
        <v>0.2</v>
      </c>
      <c r="G3025" t="str">
        <f>VLOOKUP(C3025:C25562,Produkty!$A$2:$B$61,2,0)</f>
        <v>Kabel USB-C 2</v>
      </c>
      <c r="H3025" s="6">
        <f t="shared" si="94"/>
        <v>2976.24</v>
      </c>
      <c r="I3025" t="str">
        <f t="shared" si="95"/>
        <v>Duża</v>
      </c>
    </row>
    <row r="3026" spans="1:9">
      <c r="A3026" t="s">
        <v>13646</v>
      </c>
      <c r="B3026" t="s">
        <v>2669</v>
      </c>
      <c r="C3026" t="s">
        <v>842</v>
      </c>
      <c r="D3026">
        <v>6</v>
      </c>
      <c r="E3026" s="3">
        <v>840.57</v>
      </c>
      <c r="F3026" s="4">
        <v>0.15</v>
      </c>
      <c r="G3026" t="str">
        <f>VLOOKUP(C3026:C25563,Produkty!$A$2:$B$61,2,0)</f>
        <v>Etui 3</v>
      </c>
      <c r="H3026" s="6">
        <f t="shared" si="94"/>
        <v>4286.9070000000002</v>
      </c>
      <c r="I3026" t="str">
        <f t="shared" si="95"/>
        <v>Duża</v>
      </c>
    </row>
    <row r="3027" spans="1:9">
      <c r="A3027" t="s">
        <v>13647</v>
      </c>
      <c r="B3027" t="s">
        <v>2669</v>
      </c>
      <c r="C3027" t="s">
        <v>858</v>
      </c>
      <c r="D3027">
        <v>4</v>
      </c>
      <c r="E3027" s="3">
        <v>604.04</v>
      </c>
      <c r="F3027" s="4">
        <v>0</v>
      </c>
      <c r="G3027" t="str">
        <f>VLOOKUP(C3027:C25564,Produkty!$A$2:$B$61,2,0)</f>
        <v>Podkładka 3</v>
      </c>
      <c r="H3027" s="6">
        <f t="shared" si="94"/>
        <v>2416.16</v>
      </c>
      <c r="I3027" t="str">
        <f t="shared" si="95"/>
        <v>Duża</v>
      </c>
    </row>
    <row r="3028" spans="1:9">
      <c r="A3028" t="s">
        <v>13648</v>
      </c>
      <c r="B3028" t="s">
        <v>2670</v>
      </c>
      <c r="C3028" t="s">
        <v>829</v>
      </c>
      <c r="D3028">
        <v>5</v>
      </c>
      <c r="E3028" s="3">
        <v>540.04999999999995</v>
      </c>
      <c r="F3028" s="4">
        <v>0</v>
      </c>
      <c r="G3028" t="str">
        <f>VLOOKUP(C3028:C25565,Produkty!$A$2:$B$61,2,0)</f>
        <v>Kabel USB-C 1</v>
      </c>
      <c r="H3028" s="6">
        <f t="shared" si="94"/>
        <v>2700.25</v>
      </c>
      <c r="I3028" t="str">
        <f t="shared" si="95"/>
        <v>Duża</v>
      </c>
    </row>
    <row r="3029" spans="1:9">
      <c r="A3029" t="s">
        <v>13649</v>
      </c>
      <c r="B3029" t="s">
        <v>2670</v>
      </c>
      <c r="C3029" t="s">
        <v>821</v>
      </c>
      <c r="D3029">
        <v>1</v>
      </c>
      <c r="E3029" s="3">
        <v>847.09</v>
      </c>
      <c r="F3029" s="4">
        <v>0</v>
      </c>
      <c r="G3029" t="str">
        <f>VLOOKUP(C3029:C25566,Produkty!$A$2:$B$61,2,0)</f>
        <v>Termos 1</v>
      </c>
      <c r="H3029" s="6">
        <f t="shared" si="94"/>
        <v>847.09</v>
      </c>
      <c r="I3029" t="str">
        <f t="shared" si="95"/>
        <v>Średnia</v>
      </c>
    </row>
    <row r="3030" spans="1:9">
      <c r="A3030" t="s">
        <v>13650</v>
      </c>
      <c r="B3030" t="s">
        <v>2670</v>
      </c>
      <c r="C3030" t="s">
        <v>813</v>
      </c>
      <c r="D3030">
        <v>3</v>
      </c>
      <c r="E3030" s="3">
        <v>1018.66</v>
      </c>
      <c r="F3030" s="4">
        <v>0.1</v>
      </c>
      <c r="G3030" t="str">
        <f>VLOOKUP(C3030:C25567,Produkty!$A$2:$B$61,2,0)</f>
        <v>Czajnik 1</v>
      </c>
      <c r="H3030" s="6">
        <f t="shared" si="94"/>
        <v>2750.3820000000001</v>
      </c>
      <c r="I3030" t="str">
        <f t="shared" si="95"/>
        <v>Duża</v>
      </c>
    </row>
    <row r="3031" spans="1:9">
      <c r="A3031" t="s">
        <v>13651</v>
      </c>
      <c r="B3031" t="s">
        <v>2670</v>
      </c>
      <c r="C3031" t="s">
        <v>858</v>
      </c>
      <c r="D3031">
        <v>2</v>
      </c>
      <c r="E3031" s="3">
        <v>604.09</v>
      </c>
      <c r="F3031" s="4">
        <v>0</v>
      </c>
      <c r="G3031" t="str">
        <f>VLOOKUP(C3031:C25568,Produkty!$A$2:$B$61,2,0)</f>
        <v>Podkładka 3</v>
      </c>
      <c r="H3031" s="6">
        <f t="shared" si="94"/>
        <v>1208.18</v>
      </c>
      <c r="I3031" t="str">
        <f t="shared" si="95"/>
        <v>Średnia</v>
      </c>
    </row>
    <row r="3032" spans="1:9">
      <c r="A3032" t="s">
        <v>13652</v>
      </c>
      <c r="B3032" t="s">
        <v>2671</v>
      </c>
      <c r="C3032" t="s">
        <v>784</v>
      </c>
      <c r="D3032">
        <v>2</v>
      </c>
      <c r="E3032" s="3">
        <v>964.24</v>
      </c>
      <c r="F3032" s="4">
        <v>0.2</v>
      </c>
      <c r="G3032" t="str">
        <f>VLOOKUP(C3032:C25569,Produkty!$A$2:$B$61,2,0)</f>
        <v>Powerbank 3</v>
      </c>
      <c r="H3032" s="6">
        <f t="shared" si="94"/>
        <v>1542.7840000000001</v>
      </c>
      <c r="I3032" t="str">
        <f t="shared" si="95"/>
        <v>Średnia</v>
      </c>
    </row>
    <row r="3033" spans="1:9">
      <c r="A3033" t="s">
        <v>13653</v>
      </c>
      <c r="B3033" t="s">
        <v>2671</v>
      </c>
      <c r="C3033" t="s">
        <v>799</v>
      </c>
      <c r="D3033">
        <v>5</v>
      </c>
      <c r="E3033" s="3">
        <v>370.51</v>
      </c>
      <c r="F3033" s="4">
        <v>0.1</v>
      </c>
      <c r="G3033" t="str">
        <f>VLOOKUP(C3033:C25570,Produkty!$A$2:$B$61,2,0)</f>
        <v>Lampka 2</v>
      </c>
      <c r="H3033" s="6">
        <f t="shared" si="94"/>
        <v>1667.2950000000001</v>
      </c>
      <c r="I3033" t="str">
        <f t="shared" si="95"/>
        <v>Średnia</v>
      </c>
    </row>
    <row r="3034" spans="1:9">
      <c r="A3034" t="s">
        <v>13654</v>
      </c>
      <c r="B3034" t="s">
        <v>2672</v>
      </c>
      <c r="C3034" t="s">
        <v>766</v>
      </c>
      <c r="D3034">
        <v>4</v>
      </c>
      <c r="E3034" s="3">
        <v>680.4</v>
      </c>
      <c r="F3034" s="4">
        <v>0.15</v>
      </c>
      <c r="G3034" t="str">
        <f>VLOOKUP(C3034:C25571,Produkty!$A$2:$B$61,2,0)</f>
        <v>Mysz 2</v>
      </c>
      <c r="H3034" s="6">
        <f t="shared" si="94"/>
        <v>2313.3599999999997</v>
      </c>
      <c r="I3034" t="str">
        <f t="shared" si="95"/>
        <v>Duża</v>
      </c>
    </row>
    <row r="3035" spans="1:9">
      <c r="A3035" t="s">
        <v>13655</v>
      </c>
      <c r="B3035" t="s">
        <v>2672</v>
      </c>
      <c r="C3035" t="s">
        <v>846</v>
      </c>
      <c r="D3035">
        <v>4</v>
      </c>
      <c r="E3035" s="3">
        <v>1092.4100000000001</v>
      </c>
      <c r="F3035" s="4">
        <v>0</v>
      </c>
      <c r="G3035" t="str">
        <f>VLOOKUP(C3035:C25572,Produkty!$A$2:$B$61,2,0)</f>
        <v>Hub USB 1</v>
      </c>
      <c r="H3035" s="6">
        <f t="shared" si="94"/>
        <v>4369.6400000000003</v>
      </c>
      <c r="I3035" t="str">
        <f t="shared" si="95"/>
        <v>Duża</v>
      </c>
    </row>
    <row r="3036" spans="1:9">
      <c r="A3036" t="s">
        <v>13656</v>
      </c>
      <c r="B3036" t="s">
        <v>2672</v>
      </c>
      <c r="C3036" t="s">
        <v>770</v>
      </c>
      <c r="D3036">
        <v>6</v>
      </c>
      <c r="E3036" s="3">
        <v>320.62</v>
      </c>
      <c r="F3036" s="4">
        <v>0</v>
      </c>
      <c r="G3036" t="str">
        <f>VLOOKUP(C3036:C25573,Produkty!$A$2:$B$61,2,0)</f>
        <v>Mysz 4</v>
      </c>
      <c r="H3036" s="6">
        <f t="shared" si="94"/>
        <v>1923.72</v>
      </c>
      <c r="I3036" t="str">
        <f t="shared" si="95"/>
        <v>Średnia</v>
      </c>
    </row>
    <row r="3037" spans="1:9">
      <c r="A3037" t="s">
        <v>13657</v>
      </c>
      <c r="B3037" t="s">
        <v>2672</v>
      </c>
      <c r="C3037" t="s">
        <v>842</v>
      </c>
      <c r="D3037">
        <v>2</v>
      </c>
      <c r="E3037" s="3">
        <v>832.91</v>
      </c>
      <c r="F3037" s="4">
        <v>0.1</v>
      </c>
      <c r="G3037" t="str">
        <f>VLOOKUP(C3037:C25574,Produkty!$A$2:$B$61,2,0)</f>
        <v>Etui 3</v>
      </c>
      <c r="H3037" s="6">
        <f t="shared" si="94"/>
        <v>1499.2380000000001</v>
      </c>
      <c r="I3037" t="str">
        <f t="shared" si="95"/>
        <v>Średnia</v>
      </c>
    </row>
    <row r="3038" spans="1:9">
      <c r="A3038" t="s">
        <v>13658</v>
      </c>
      <c r="B3038" t="s">
        <v>2673</v>
      </c>
      <c r="C3038" t="s">
        <v>864</v>
      </c>
      <c r="D3038">
        <v>5</v>
      </c>
      <c r="E3038" s="3">
        <v>1142.28</v>
      </c>
      <c r="F3038" s="4">
        <v>0</v>
      </c>
      <c r="G3038" t="str">
        <f>VLOOKUP(C3038:C25575,Produkty!$A$2:$B$61,2,0)</f>
        <v>Ładowarka 2</v>
      </c>
      <c r="H3038" s="6">
        <f t="shared" si="94"/>
        <v>5711.4</v>
      </c>
      <c r="I3038" t="str">
        <f t="shared" si="95"/>
        <v>Duża</v>
      </c>
    </row>
    <row r="3039" spans="1:9">
      <c r="A3039" t="s">
        <v>13659</v>
      </c>
      <c r="B3039" t="s">
        <v>2673</v>
      </c>
      <c r="C3039" t="s">
        <v>819</v>
      </c>
      <c r="D3039">
        <v>1</v>
      </c>
      <c r="E3039" s="3">
        <v>290.54000000000002</v>
      </c>
      <c r="F3039" s="4">
        <v>0.2</v>
      </c>
      <c r="G3039" t="str">
        <f>VLOOKUP(C3039:C25576,Produkty!$A$2:$B$61,2,0)</f>
        <v>Czajnik 4</v>
      </c>
      <c r="H3039" s="6">
        <f t="shared" si="94"/>
        <v>232.43200000000002</v>
      </c>
      <c r="I3039" t="str">
        <f t="shared" si="95"/>
        <v>Mała</v>
      </c>
    </row>
    <row r="3040" spans="1:9">
      <c r="A3040" t="s">
        <v>13660</v>
      </c>
      <c r="B3040" t="s">
        <v>2674</v>
      </c>
      <c r="C3040" t="s">
        <v>766</v>
      </c>
      <c r="D3040">
        <v>6</v>
      </c>
      <c r="E3040" s="3">
        <v>700.97</v>
      </c>
      <c r="F3040" s="4">
        <v>0.1</v>
      </c>
      <c r="G3040" t="str">
        <f>VLOOKUP(C3040:C25577,Produkty!$A$2:$B$61,2,0)</f>
        <v>Mysz 2</v>
      </c>
      <c r="H3040" s="6">
        <f t="shared" si="94"/>
        <v>3785.2379999999998</v>
      </c>
      <c r="I3040" t="str">
        <f t="shared" si="95"/>
        <v>Duża</v>
      </c>
    </row>
    <row r="3041" spans="1:9">
      <c r="A3041" t="s">
        <v>13661</v>
      </c>
      <c r="B3041" t="s">
        <v>2675</v>
      </c>
      <c r="C3041" t="s">
        <v>799</v>
      </c>
      <c r="D3041">
        <v>5</v>
      </c>
      <c r="E3041" s="3">
        <v>357.49</v>
      </c>
      <c r="F3041" s="4">
        <v>0.2</v>
      </c>
      <c r="G3041" t="str">
        <f>VLOOKUP(C3041:C25578,Produkty!$A$2:$B$61,2,0)</f>
        <v>Lampka 2</v>
      </c>
      <c r="H3041" s="6">
        <f t="shared" si="94"/>
        <v>1429.96</v>
      </c>
      <c r="I3041" t="str">
        <f t="shared" si="95"/>
        <v>Średnia</v>
      </c>
    </row>
    <row r="3042" spans="1:9">
      <c r="A3042" t="s">
        <v>13662</v>
      </c>
      <c r="B3042" t="s">
        <v>2675</v>
      </c>
      <c r="C3042" t="s">
        <v>836</v>
      </c>
      <c r="D3042">
        <v>2</v>
      </c>
      <c r="E3042" s="3">
        <v>1086.49</v>
      </c>
      <c r="F3042" s="4">
        <v>0.05</v>
      </c>
      <c r="G3042" t="str">
        <f>VLOOKUP(C3042:C25579,Produkty!$A$2:$B$61,2,0)</f>
        <v>Kabel USB-C 4</v>
      </c>
      <c r="H3042" s="6">
        <f t="shared" si="94"/>
        <v>2064.3310000000001</v>
      </c>
      <c r="I3042" t="str">
        <f t="shared" si="95"/>
        <v>Duża</v>
      </c>
    </row>
    <row r="3043" spans="1:9">
      <c r="A3043" t="s">
        <v>13663</v>
      </c>
      <c r="B3043" t="s">
        <v>2676</v>
      </c>
      <c r="C3043" t="s">
        <v>829</v>
      </c>
      <c r="D3043">
        <v>1</v>
      </c>
      <c r="E3043" s="3">
        <v>542.36</v>
      </c>
      <c r="F3043" s="4">
        <v>0.2</v>
      </c>
      <c r="G3043" t="str">
        <f>VLOOKUP(C3043:C25580,Produkty!$A$2:$B$61,2,0)</f>
        <v>Kabel USB-C 1</v>
      </c>
      <c r="H3043" s="6">
        <f t="shared" si="94"/>
        <v>433.88800000000003</v>
      </c>
      <c r="I3043" t="str">
        <f t="shared" si="95"/>
        <v>Mała</v>
      </c>
    </row>
    <row r="3044" spans="1:9">
      <c r="A3044" t="s">
        <v>13664</v>
      </c>
      <c r="B3044" t="s">
        <v>2676</v>
      </c>
      <c r="C3044" t="s">
        <v>819</v>
      </c>
      <c r="D3044">
        <v>4</v>
      </c>
      <c r="E3044" s="3">
        <v>283.82</v>
      </c>
      <c r="F3044" s="4">
        <v>0.2</v>
      </c>
      <c r="G3044" t="str">
        <f>VLOOKUP(C3044:C25581,Produkty!$A$2:$B$61,2,0)</f>
        <v>Czajnik 4</v>
      </c>
      <c r="H3044" s="6">
        <f t="shared" si="94"/>
        <v>908.22400000000005</v>
      </c>
      <c r="I3044" t="str">
        <f t="shared" si="95"/>
        <v>Średnia</v>
      </c>
    </row>
    <row r="3045" spans="1:9">
      <c r="A3045" t="s">
        <v>13665</v>
      </c>
      <c r="B3045" t="s">
        <v>2676</v>
      </c>
      <c r="C3045" t="s">
        <v>836</v>
      </c>
      <c r="D3045">
        <v>6</v>
      </c>
      <c r="E3045" s="3">
        <v>1093.31</v>
      </c>
      <c r="F3045" s="4">
        <v>0</v>
      </c>
      <c r="G3045" t="str">
        <f>VLOOKUP(C3045:C25582,Produkty!$A$2:$B$61,2,0)</f>
        <v>Kabel USB-C 4</v>
      </c>
      <c r="H3045" s="6">
        <f t="shared" si="94"/>
        <v>6559.86</v>
      </c>
      <c r="I3045" t="str">
        <f t="shared" si="95"/>
        <v>Duża</v>
      </c>
    </row>
    <row r="3046" spans="1:9">
      <c r="A3046" t="s">
        <v>13666</v>
      </c>
      <c r="B3046" t="s">
        <v>2676</v>
      </c>
      <c r="C3046" t="s">
        <v>852</v>
      </c>
      <c r="D3046">
        <v>5</v>
      </c>
      <c r="E3046" s="3">
        <v>752.79</v>
      </c>
      <c r="F3046" s="4">
        <v>0</v>
      </c>
      <c r="G3046" t="str">
        <f>VLOOKUP(C3046:C25583,Produkty!$A$2:$B$61,2,0)</f>
        <v>Hub USB 4</v>
      </c>
      <c r="H3046" s="6">
        <f t="shared" si="94"/>
        <v>3763.95</v>
      </c>
      <c r="I3046" t="str">
        <f t="shared" si="95"/>
        <v>Duża</v>
      </c>
    </row>
    <row r="3047" spans="1:9">
      <c r="A3047" t="s">
        <v>13667</v>
      </c>
      <c r="B3047" t="s">
        <v>2677</v>
      </c>
      <c r="C3047" t="s">
        <v>799</v>
      </c>
      <c r="D3047">
        <v>5</v>
      </c>
      <c r="E3047" s="3">
        <v>354.94</v>
      </c>
      <c r="F3047" s="4">
        <v>0</v>
      </c>
      <c r="G3047" t="str">
        <f>VLOOKUP(C3047:C25584,Produkty!$A$2:$B$61,2,0)</f>
        <v>Lampka 2</v>
      </c>
      <c r="H3047" s="6">
        <f t="shared" si="94"/>
        <v>1774.7</v>
      </c>
      <c r="I3047" t="str">
        <f t="shared" si="95"/>
        <v>Średnia</v>
      </c>
    </row>
    <row r="3048" spans="1:9">
      <c r="A3048" t="s">
        <v>13668</v>
      </c>
      <c r="B3048" t="s">
        <v>2677</v>
      </c>
      <c r="C3048" t="s">
        <v>850</v>
      </c>
      <c r="D3048">
        <v>3</v>
      </c>
      <c r="E3048" s="3">
        <v>33.33</v>
      </c>
      <c r="F3048" s="4">
        <v>0.2</v>
      </c>
      <c r="G3048" t="str">
        <f>VLOOKUP(C3048:C25585,Produkty!$A$2:$B$61,2,0)</f>
        <v>Hub USB 3</v>
      </c>
      <c r="H3048" s="6">
        <f t="shared" si="94"/>
        <v>79.992000000000004</v>
      </c>
      <c r="I3048" t="str">
        <f t="shared" si="95"/>
        <v>Mała</v>
      </c>
    </row>
    <row r="3049" spans="1:9">
      <c r="A3049" t="s">
        <v>13669</v>
      </c>
      <c r="B3049" t="s">
        <v>2677</v>
      </c>
      <c r="C3049" t="s">
        <v>829</v>
      </c>
      <c r="D3049">
        <v>1</v>
      </c>
      <c r="E3049" s="3">
        <v>536.16</v>
      </c>
      <c r="F3049" s="4">
        <v>0.2</v>
      </c>
      <c r="G3049" t="str">
        <f>VLOOKUP(C3049:C25586,Produkty!$A$2:$B$61,2,0)</f>
        <v>Kabel USB-C 1</v>
      </c>
      <c r="H3049" s="6">
        <f t="shared" si="94"/>
        <v>428.928</v>
      </c>
      <c r="I3049" t="str">
        <f t="shared" si="95"/>
        <v>Mała</v>
      </c>
    </row>
    <row r="3050" spans="1:9">
      <c r="A3050" t="s">
        <v>13670</v>
      </c>
      <c r="B3050" t="s">
        <v>2678</v>
      </c>
      <c r="C3050" t="s">
        <v>834</v>
      </c>
      <c r="D3050">
        <v>5</v>
      </c>
      <c r="E3050" s="3">
        <v>391.86</v>
      </c>
      <c r="F3050" s="4">
        <v>0.05</v>
      </c>
      <c r="G3050" t="str">
        <f>VLOOKUP(C3050:C25587,Produkty!$A$2:$B$61,2,0)</f>
        <v>Kabel USB-C 3</v>
      </c>
      <c r="H3050" s="6">
        <f t="shared" si="94"/>
        <v>1861.335</v>
      </c>
      <c r="I3050" t="str">
        <f t="shared" si="95"/>
        <v>Średnia</v>
      </c>
    </row>
    <row r="3051" spans="1:9">
      <c r="A3051" t="s">
        <v>13671</v>
      </c>
      <c r="B3051" t="s">
        <v>2679</v>
      </c>
      <c r="C3051" t="s">
        <v>813</v>
      </c>
      <c r="D3051">
        <v>2</v>
      </c>
      <c r="E3051" s="3">
        <v>986.04</v>
      </c>
      <c r="F3051" s="4">
        <v>0</v>
      </c>
      <c r="G3051" t="str">
        <f>VLOOKUP(C3051:C25588,Produkty!$A$2:$B$61,2,0)</f>
        <v>Czajnik 1</v>
      </c>
      <c r="H3051" s="6">
        <f t="shared" si="94"/>
        <v>1972.08</v>
      </c>
      <c r="I3051" t="str">
        <f t="shared" si="95"/>
        <v>Średnia</v>
      </c>
    </row>
    <row r="3052" spans="1:9">
      <c r="A3052" t="s">
        <v>13672</v>
      </c>
      <c r="B3052" t="s">
        <v>2679</v>
      </c>
      <c r="C3052" t="s">
        <v>772</v>
      </c>
      <c r="D3052">
        <v>5</v>
      </c>
      <c r="E3052" s="3">
        <v>978.92</v>
      </c>
      <c r="F3052" s="4">
        <v>0</v>
      </c>
      <c r="G3052" t="str">
        <f>VLOOKUP(C3052:C25589,Produkty!$A$2:$B$61,2,0)</f>
        <v>Monitor 1</v>
      </c>
      <c r="H3052" s="6">
        <f t="shared" si="94"/>
        <v>4894.5999999999995</v>
      </c>
      <c r="I3052" t="str">
        <f t="shared" si="95"/>
        <v>Duża</v>
      </c>
    </row>
    <row r="3053" spans="1:9">
      <c r="A3053" t="s">
        <v>13673</v>
      </c>
      <c r="B3053" t="s">
        <v>2679</v>
      </c>
      <c r="C3053" t="s">
        <v>854</v>
      </c>
      <c r="D3053">
        <v>1</v>
      </c>
      <c r="E3053" s="3">
        <v>326.07</v>
      </c>
      <c r="F3053" s="4">
        <v>0</v>
      </c>
      <c r="G3053" t="str">
        <f>VLOOKUP(C3053:C25590,Produkty!$A$2:$B$61,2,0)</f>
        <v>Podkładka 1</v>
      </c>
      <c r="H3053" s="6">
        <f t="shared" si="94"/>
        <v>326.07</v>
      </c>
      <c r="I3053" t="str">
        <f t="shared" si="95"/>
        <v>Mała</v>
      </c>
    </row>
    <row r="3054" spans="1:9">
      <c r="A3054" t="s">
        <v>13674</v>
      </c>
      <c r="B3054" t="s">
        <v>2679</v>
      </c>
      <c r="C3054" t="s">
        <v>797</v>
      </c>
      <c r="D3054">
        <v>5</v>
      </c>
      <c r="E3054" s="3">
        <v>655.87</v>
      </c>
      <c r="F3054" s="4">
        <v>0</v>
      </c>
      <c r="G3054" t="str">
        <f>VLOOKUP(C3054:C25591,Produkty!$A$2:$B$61,2,0)</f>
        <v>Lampka 1</v>
      </c>
      <c r="H3054" s="6">
        <f t="shared" si="94"/>
        <v>3279.35</v>
      </c>
      <c r="I3054" t="str">
        <f t="shared" si="95"/>
        <v>Duża</v>
      </c>
    </row>
    <row r="3055" spans="1:9">
      <c r="A3055" t="s">
        <v>13675</v>
      </c>
      <c r="B3055" t="s">
        <v>2680</v>
      </c>
      <c r="C3055" t="s">
        <v>754</v>
      </c>
      <c r="D3055">
        <v>4</v>
      </c>
      <c r="E3055" s="3">
        <v>810.88</v>
      </c>
      <c r="F3055" s="4">
        <v>0.05</v>
      </c>
      <c r="G3055" t="str">
        <f>VLOOKUP(C3055:C25592,Produkty!$A$2:$B$61,2,0)</f>
        <v>Słuchawki 4</v>
      </c>
      <c r="H3055" s="6">
        <f t="shared" si="94"/>
        <v>3081.3440000000001</v>
      </c>
      <c r="I3055" t="str">
        <f t="shared" si="95"/>
        <v>Duża</v>
      </c>
    </row>
    <row r="3056" spans="1:9">
      <c r="A3056" t="s">
        <v>13676</v>
      </c>
      <c r="B3056" t="s">
        <v>2680</v>
      </c>
      <c r="C3056" t="s">
        <v>860</v>
      </c>
      <c r="D3056">
        <v>6</v>
      </c>
      <c r="E3056" s="3">
        <v>836.24</v>
      </c>
      <c r="F3056" s="4">
        <v>0.1</v>
      </c>
      <c r="G3056" t="str">
        <f>VLOOKUP(C3056:C25593,Produkty!$A$2:$B$61,2,0)</f>
        <v>Podkładka 4</v>
      </c>
      <c r="H3056" s="6">
        <f t="shared" si="94"/>
        <v>4515.6960000000008</v>
      </c>
      <c r="I3056" t="str">
        <f t="shared" si="95"/>
        <v>Duża</v>
      </c>
    </row>
    <row r="3057" spans="1:9">
      <c r="A3057" t="s">
        <v>13677</v>
      </c>
      <c r="B3057" t="s">
        <v>2680</v>
      </c>
      <c r="C3057" t="s">
        <v>823</v>
      </c>
      <c r="D3057">
        <v>4</v>
      </c>
      <c r="E3057" s="3">
        <v>676.54</v>
      </c>
      <c r="F3057" s="4">
        <v>0.15</v>
      </c>
      <c r="G3057" t="str">
        <f>VLOOKUP(C3057:C25594,Produkty!$A$2:$B$61,2,0)</f>
        <v>Termos 2</v>
      </c>
      <c r="H3057" s="6">
        <f t="shared" si="94"/>
        <v>2300.2359999999999</v>
      </c>
      <c r="I3057" t="str">
        <f t="shared" si="95"/>
        <v>Duża</v>
      </c>
    </row>
    <row r="3058" spans="1:9">
      <c r="A3058" t="s">
        <v>13678</v>
      </c>
      <c r="B3058" t="s">
        <v>2681</v>
      </c>
      <c r="C3058" t="s">
        <v>782</v>
      </c>
      <c r="D3058">
        <v>1</v>
      </c>
      <c r="E3058" s="3">
        <v>425.59</v>
      </c>
      <c r="F3058" s="4">
        <v>0.05</v>
      </c>
      <c r="G3058" t="str">
        <f>VLOOKUP(C3058:C25595,Produkty!$A$2:$B$61,2,0)</f>
        <v>Powerbank 2</v>
      </c>
      <c r="H3058" s="6">
        <f t="shared" si="94"/>
        <v>404.31049999999993</v>
      </c>
      <c r="I3058" t="str">
        <f t="shared" si="95"/>
        <v>Mała</v>
      </c>
    </row>
    <row r="3059" spans="1:9">
      <c r="A3059" t="s">
        <v>13679</v>
      </c>
      <c r="B3059" t="s">
        <v>2681</v>
      </c>
      <c r="C3059" t="s">
        <v>825</v>
      </c>
      <c r="D3059">
        <v>3</v>
      </c>
      <c r="E3059" s="3">
        <v>948.03</v>
      </c>
      <c r="F3059" s="4">
        <v>0.05</v>
      </c>
      <c r="G3059" t="str">
        <f>VLOOKUP(C3059:C25596,Produkty!$A$2:$B$61,2,0)</f>
        <v>Termos 3</v>
      </c>
      <c r="H3059" s="6">
        <f t="shared" si="94"/>
        <v>2701.8854999999999</v>
      </c>
      <c r="I3059" t="str">
        <f t="shared" si="95"/>
        <v>Duża</v>
      </c>
    </row>
    <row r="3060" spans="1:9">
      <c r="A3060" t="s">
        <v>13680</v>
      </c>
      <c r="B3060" t="s">
        <v>2681</v>
      </c>
      <c r="C3060" t="s">
        <v>840</v>
      </c>
      <c r="D3060">
        <v>4</v>
      </c>
      <c r="E3060" s="3">
        <v>143.16</v>
      </c>
      <c r="F3060" s="4">
        <v>0</v>
      </c>
      <c r="G3060" t="str">
        <f>VLOOKUP(C3060:C25597,Produkty!$A$2:$B$61,2,0)</f>
        <v>Etui 2</v>
      </c>
      <c r="H3060" s="6">
        <f t="shared" si="94"/>
        <v>572.64</v>
      </c>
      <c r="I3060" t="str">
        <f t="shared" si="95"/>
        <v>Średnia</v>
      </c>
    </row>
    <row r="3061" spans="1:9">
      <c r="A3061" t="s">
        <v>13681</v>
      </c>
      <c r="B3061" t="s">
        <v>2682</v>
      </c>
      <c r="C3061" t="s">
        <v>750</v>
      </c>
      <c r="D3061">
        <v>5</v>
      </c>
      <c r="E3061" s="3">
        <v>267.08</v>
      </c>
      <c r="F3061" s="4">
        <v>0.2</v>
      </c>
      <c r="G3061" t="str">
        <f>VLOOKUP(C3061:C25598,Produkty!$A$2:$B$61,2,0)</f>
        <v>Słuchawki 2</v>
      </c>
      <c r="H3061" s="6">
        <f t="shared" si="94"/>
        <v>1068.32</v>
      </c>
      <c r="I3061" t="str">
        <f t="shared" si="95"/>
        <v>Średnia</v>
      </c>
    </row>
    <row r="3062" spans="1:9">
      <c r="A3062" t="s">
        <v>13682</v>
      </c>
      <c r="B3062" t="s">
        <v>2682</v>
      </c>
      <c r="C3062" t="s">
        <v>860</v>
      </c>
      <c r="D3062">
        <v>4</v>
      </c>
      <c r="E3062" s="3">
        <v>858.19</v>
      </c>
      <c r="F3062" s="4">
        <v>0.15</v>
      </c>
      <c r="G3062" t="str">
        <f>VLOOKUP(C3062:C25599,Produkty!$A$2:$B$61,2,0)</f>
        <v>Podkładka 4</v>
      </c>
      <c r="H3062" s="6">
        <f t="shared" si="94"/>
        <v>2917.846</v>
      </c>
      <c r="I3062" t="str">
        <f t="shared" si="95"/>
        <v>Duża</v>
      </c>
    </row>
    <row r="3063" spans="1:9">
      <c r="A3063" t="s">
        <v>13683</v>
      </c>
      <c r="B3063" t="s">
        <v>2682</v>
      </c>
      <c r="C3063" t="s">
        <v>809</v>
      </c>
      <c r="D3063">
        <v>4</v>
      </c>
      <c r="E3063" s="3">
        <v>1157.06</v>
      </c>
      <c r="F3063" s="4">
        <v>0</v>
      </c>
      <c r="G3063" t="str">
        <f>VLOOKUP(C3063:C25600,Produkty!$A$2:$B$61,2,0)</f>
        <v>Organizer 3</v>
      </c>
      <c r="H3063" s="6">
        <f t="shared" si="94"/>
        <v>4628.24</v>
      </c>
      <c r="I3063" t="str">
        <f t="shared" si="95"/>
        <v>Duża</v>
      </c>
    </row>
    <row r="3064" spans="1:9">
      <c r="A3064" t="s">
        <v>13684</v>
      </c>
      <c r="B3064" t="s">
        <v>2683</v>
      </c>
      <c r="C3064" t="s">
        <v>750</v>
      </c>
      <c r="D3064">
        <v>4</v>
      </c>
      <c r="E3064" s="3">
        <v>276.64999999999998</v>
      </c>
      <c r="F3064" s="4">
        <v>0.1</v>
      </c>
      <c r="G3064" t="str">
        <f>VLOOKUP(C3064:C25601,Produkty!$A$2:$B$61,2,0)</f>
        <v>Słuchawki 2</v>
      </c>
      <c r="H3064" s="6">
        <f t="shared" si="94"/>
        <v>995.93999999999994</v>
      </c>
      <c r="I3064" t="str">
        <f t="shared" si="95"/>
        <v>Średnia</v>
      </c>
    </row>
    <row r="3065" spans="1:9">
      <c r="A3065" t="s">
        <v>13685</v>
      </c>
      <c r="B3065" t="s">
        <v>2683</v>
      </c>
      <c r="C3065" t="s">
        <v>780</v>
      </c>
      <c r="D3065">
        <v>1</v>
      </c>
      <c r="E3065" s="3">
        <v>685.62</v>
      </c>
      <c r="F3065" s="4">
        <v>0</v>
      </c>
      <c r="G3065" t="str">
        <f>VLOOKUP(C3065:C25602,Produkty!$A$2:$B$61,2,0)</f>
        <v>Powerbank 1</v>
      </c>
      <c r="H3065" s="6">
        <f t="shared" si="94"/>
        <v>685.62</v>
      </c>
      <c r="I3065" t="str">
        <f t="shared" si="95"/>
        <v>Średnia</v>
      </c>
    </row>
    <row r="3066" spans="1:9">
      <c r="A3066" t="s">
        <v>13686</v>
      </c>
      <c r="B3066" t="s">
        <v>2683</v>
      </c>
      <c r="C3066" t="s">
        <v>807</v>
      </c>
      <c r="D3066">
        <v>2</v>
      </c>
      <c r="E3066" s="3">
        <v>186.3</v>
      </c>
      <c r="F3066" s="4">
        <v>0</v>
      </c>
      <c r="G3066" t="str">
        <f>VLOOKUP(C3066:C25603,Produkty!$A$2:$B$61,2,0)</f>
        <v>Organizer 2</v>
      </c>
      <c r="H3066" s="6">
        <f t="shared" si="94"/>
        <v>372.6</v>
      </c>
      <c r="I3066" t="str">
        <f t="shared" si="95"/>
        <v>Mała</v>
      </c>
    </row>
    <row r="3067" spans="1:9">
      <c r="A3067" t="s">
        <v>13687</v>
      </c>
      <c r="B3067" t="s">
        <v>2684</v>
      </c>
      <c r="C3067" t="s">
        <v>793</v>
      </c>
      <c r="D3067">
        <v>4</v>
      </c>
      <c r="E3067" s="3">
        <v>91.25</v>
      </c>
      <c r="F3067" s="4">
        <v>0</v>
      </c>
      <c r="G3067" t="str">
        <f>VLOOKUP(C3067:C25604,Produkty!$A$2:$B$61,2,0)</f>
        <v>Krzesło biurowe 3</v>
      </c>
      <c r="H3067" s="6">
        <f t="shared" si="94"/>
        <v>365</v>
      </c>
      <c r="I3067" t="str">
        <f t="shared" si="95"/>
        <v>Mała</v>
      </c>
    </row>
    <row r="3068" spans="1:9">
      <c r="A3068" t="s">
        <v>13688</v>
      </c>
      <c r="B3068" t="s">
        <v>2684</v>
      </c>
      <c r="C3068" t="s">
        <v>868</v>
      </c>
      <c r="D3068">
        <v>1</v>
      </c>
      <c r="E3068" s="3">
        <v>550.62</v>
      </c>
      <c r="F3068" s="4">
        <v>0.05</v>
      </c>
      <c r="G3068" t="str">
        <f>VLOOKUP(C3068:C25605,Produkty!$A$2:$B$61,2,0)</f>
        <v>Ładowarka 4</v>
      </c>
      <c r="H3068" s="6">
        <f t="shared" si="94"/>
        <v>523.08899999999994</v>
      </c>
      <c r="I3068" t="str">
        <f t="shared" si="95"/>
        <v>Średnia</v>
      </c>
    </row>
    <row r="3069" spans="1:9">
      <c r="A3069" t="s">
        <v>13689</v>
      </c>
      <c r="B3069" t="s">
        <v>2685</v>
      </c>
      <c r="C3069" t="s">
        <v>747</v>
      </c>
      <c r="D3069">
        <v>4</v>
      </c>
      <c r="E3069" s="3">
        <v>549.05999999999995</v>
      </c>
      <c r="F3069" s="4">
        <v>0</v>
      </c>
      <c r="G3069" t="str">
        <f>VLOOKUP(C3069:C25606,Produkty!$A$2:$B$61,2,0)</f>
        <v>Słuchawki 1</v>
      </c>
      <c r="H3069" s="6">
        <f t="shared" si="94"/>
        <v>2196.2399999999998</v>
      </c>
      <c r="I3069" t="str">
        <f t="shared" si="95"/>
        <v>Duża</v>
      </c>
    </row>
    <row r="3070" spans="1:9">
      <c r="A3070" t="s">
        <v>13690</v>
      </c>
      <c r="B3070" t="s">
        <v>2685</v>
      </c>
      <c r="C3070" t="s">
        <v>803</v>
      </c>
      <c r="D3070">
        <v>2</v>
      </c>
      <c r="E3070" s="3">
        <v>734.87</v>
      </c>
      <c r="F3070" s="4">
        <v>0.2</v>
      </c>
      <c r="G3070" t="str">
        <f>VLOOKUP(C3070:C25607,Produkty!$A$2:$B$61,2,0)</f>
        <v>Lampka 4</v>
      </c>
      <c r="H3070" s="6">
        <f t="shared" si="94"/>
        <v>1175.7920000000001</v>
      </c>
      <c r="I3070" t="str">
        <f t="shared" si="95"/>
        <v>Średnia</v>
      </c>
    </row>
    <row r="3071" spans="1:9">
      <c r="A3071" t="s">
        <v>13691</v>
      </c>
      <c r="B3071" t="s">
        <v>2686</v>
      </c>
      <c r="C3071" t="s">
        <v>797</v>
      </c>
      <c r="D3071">
        <v>1</v>
      </c>
      <c r="E3071" s="3">
        <v>640.48</v>
      </c>
      <c r="F3071" s="4">
        <v>0</v>
      </c>
      <c r="G3071" t="str">
        <f>VLOOKUP(C3071:C25608,Produkty!$A$2:$B$61,2,0)</f>
        <v>Lampka 1</v>
      </c>
      <c r="H3071" s="6">
        <f t="shared" si="94"/>
        <v>640.48</v>
      </c>
      <c r="I3071" t="str">
        <f t="shared" si="95"/>
        <v>Średnia</v>
      </c>
    </row>
    <row r="3072" spans="1:9">
      <c r="A3072" t="s">
        <v>13692</v>
      </c>
      <c r="B3072" t="s">
        <v>2686</v>
      </c>
      <c r="C3072" t="s">
        <v>756</v>
      </c>
      <c r="D3072">
        <v>6</v>
      </c>
      <c r="E3072" s="3">
        <v>369.89</v>
      </c>
      <c r="F3072" s="4">
        <v>0.1</v>
      </c>
      <c r="G3072" t="str">
        <f>VLOOKUP(C3072:C25609,Produkty!$A$2:$B$61,2,0)</f>
        <v>Klawiatura 1</v>
      </c>
      <c r="H3072" s="6">
        <f t="shared" si="94"/>
        <v>1997.4060000000002</v>
      </c>
      <c r="I3072" t="str">
        <f t="shared" si="95"/>
        <v>Średnia</v>
      </c>
    </row>
    <row r="3073" spans="1:9">
      <c r="A3073" t="s">
        <v>13693</v>
      </c>
      <c r="B3073" t="s">
        <v>2686</v>
      </c>
      <c r="C3073" t="s">
        <v>780</v>
      </c>
      <c r="D3073">
        <v>5</v>
      </c>
      <c r="E3073" s="3">
        <v>707.72</v>
      </c>
      <c r="F3073" s="4">
        <v>0</v>
      </c>
      <c r="G3073" t="str">
        <f>VLOOKUP(C3073:C25610,Produkty!$A$2:$B$61,2,0)</f>
        <v>Powerbank 1</v>
      </c>
      <c r="H3073" s="6">
        <f t="shared" si="94"/>
        <v>3538.6000000000004</v>
      </c>
      <c r="I3073" t="str">
        <f t="shared" si="95"/>
        <v>Duża</v>
      </c>
    </row>
    <row r="3074" spans="1:9">
      <c r="A3074" t="s">
        <v>13694</v>
      </c>
      <c r="B3074" t="s">
        <v>2687</v>
      </c>
      <c r="C3074" t="s">
        <v>784</v>
      </c>
      <c r="D3074">
        <v>5</v>
      </c>
      <c r="E3074" s="3">
        <v>964.46</v>
      </c>
      <c r="F3074" s="4">
        <v>0</v>
      </c>
      <c r="G3074" t="str">
        <f>VLOOKUP(C3074:C25611,Produkty!$A$2:$B$61,2,0)</f>
        <v>Powerbank 3</v>
      </c>
      <c r="H3074" s="6">
        <f t="shared" si="94"/>
        <v>4822.3</v>
      </c>
      <c r="I3074" t="str">
        <f t="shared" si="95"/>
        <v>Duża</v>
      </c>
    </row>
    <row r="3075" spans="1:9">
      <c r="A3075" t="s">
        <v>13695</v>
      </c>
      <c r="B3075" t="s">
        <v>2687</v>
      </c>
      <c r="C3075" t="s">
        <v>760</v>
      </c>
      <c r="D3075">
        <v>4</v>
      </c>
      <c r="E3075" s="3">
        <v>40.18</v>
      </c>
      <c r="F3075" s="4">
        <v>0</v>
      </c>
      <c r="G3075" t="str">
        <f>VLOOKUP(C3075:C25612,Produkty!$A$2:$B$61,2,0)</f>
        <v>Klawiatura 3</v>
      </c>
      <c r="H3075" s="6">
        <f t="shared" ref="H3075:H3138" si="96">D3075*E3075*(1-F3075)</f>
        <v>160.72</v>
      </c>
      <c r="I3075" t="str">
        <f t="shared" ref="I3075:I3138" si="97">IF(H3075&lt;500,"Mała",IF(H3075&lt;=2000,"Średnia","Duża"))</f>
        <v>Mała</v>
      </c>
    </row>
    <row r="3076" spans="1:9">
      <c r="A3076" t="s">
        <v>13696</v>
      </c>
      <c r="B3076" t="s">
        <v>2687</v>
      </c>
      <c r="C3076" t="s">
        <v>754</v>
      </c>
      <c r="D3076">
        <v>2</v>
      </c>
      <c r="E3076" s="3">
        <v>783.65</v>
      </c>
      <c r="F3076" s="4">
        <v>0.05</v>
      </c>
      <c r="G3076" t="str">
        <f>VLOOKUP(C3076:C25613,Produkty!$A$2:$B$61,2,0)</f>
        <v>Słuchawki 4</v>
      </c>
      <c r="H3076" s="6">
        <f t="shared" si="96"/>
        <v>1488.9349999999999</v>
      </c>
      <c r="I3076" t="str">
        <f t="shared" si="97"/>
        <v>Średnia</v>
      </c>
    </row>
    <row r="3077" spans="1:9">
      <c r="A3077" t="s">
        <v>13697</v>
      </c>
      <c r="B3077" t="s">
        <v>2687</v>
      </c>
      <c r="C3077" t="s">
        <v>780</v>
      </c>
      <c r="D3077">
        <v>1</v>
      </c>
      <c r="E3077" s="3">
        <v>697.01</v>
      </c>
      <c r="F3077" s="4">
        <v>0.05</v>
      </c>
      <c r="G3077" t="str">
        <f>VLOOKUP(C3077:C25614,Produkty!$A$2:$B$61,2,0)</f>
        <v>Powerbank 1</v>
      </c>
      <c r="H3077" s="6">
        <f t="shared" si="96"/>
        <v>662.15949999999998</v>
      </c>
      <c r="I3077" t="str">
        <f t="shared" si="97"/>
        <v>Średnia</v>
      </c>
    </row>
    <row r="3078" spans="1:9">
      <c r="A3078" t="s">
        <v>13698</v>
      </c>
      <c r="B3078" t="s">
        <v>2688</v>
      </c>
      <c r="C3078" t="s">
        <v>834</v>
      </c>
      <c r="D3078">
        <v>5</v>
      </c>
      <c r="E3078" s="3">
        <v>399.21</v>
      </c>
      <c r="F3078" s="4">
        <v>0</v>
      </c>
      <c r="G3078" t="str">
        <f>VLOOKUP(C3078:C25615,Produkty!$A$2:$B$61,2,0)</f>
        <v>Kabel USB-C 3</v>
      </c>
      <c r="H3078" s="6">
        <f t="shared" si="96"/>
        <v>1996.05</v>
      </c>
      <c r="I3078" t="str">
        <f t="shared" si="97"/>
        <v>Średnia</v>
      </c>
    </row>
    <row r="3079" spans="1:9">
      <c r="A3079" t="s">
        <v>13699</v>
      </c>
      <c r="B3079" t="s">
        <v>2688</v>
      </c>
      <c r="C3079" t="s">
        <v>756</v>
      </c>
      <c r="D3079">
        <v>1</v>
      </c>
      <c r="E3079" s="3">
        <v>366.85</v>
      </c>
      <c r="F3079" s="4">
        <v>0.2</v>
      </c>
      <c r="G3079" t="str">
        <f>VLOOKUP(C3079:C25616,Produkty!$A$2:$B$61,2,0)</f>
        <v>Klawiatura 1</v>
      </c>
      <c r="H3079" s="6">
        <f t="shared" si="96"/>
        <v>293.48</v>
      </c>
      <c r="I3079" t="str">
        <f t="shared" si="97"/>
        <v>Mała</v>
      </c>
    </row>
    <row r="3080" spans="1:9">
      <c r="A3080" t="s">
        <v>13700</v>
      </c>
      <c r="B3080" t="s">
        <v>2688</v>
      </c>
      <c r="C3080" t="s">
        <v>758</v>
      </c>
      <c r="D3080">
        <v>4</v>
      </c>
      <c r="E3080" s="3">
        <v>251.19</v>
      </c>
      <c r="F3080" s="4">
        <v>0.2</v>
      </c>
      <c r="G3080" t="str">
        <f>VLOOKUP(C3080:C25617,Produkty!$A$2:$B$61,2,0)</f>
        <v>Klawiatura 2</v>
      </c>
      <c r="H3080" s="6">
        <f t="shared" si="96"/>
        <v>803.80799999999999</v>
      </c>
      <c r="I3080" t="str">
        <f t="shared" si="97"/>
        <v>Średnia</v>
      </c>
    </row>
    <row r="3081" spans="1:9">
      <c r="A3081" t="s">
        <v>13701</v>
      </c>
      <c r="B3081" t="s">
        <v>2688</v>
      </c>
      <c r="C3081" t="s">
        <v>854</v>
      </c>
      <c r="D3081">
        <v>2</v>
      </c>
      <c r="E3081" s="3">
        <v>320.02</v>
      </c>
      <c r="F3081" s="4">
        <v>0</v>
      </c>
      <c r="G3081" t="str">
        <f>VLOOKUP(C3081:C25618,Produkty!$A$2:$B$61,2,0)</f>
        <v>Podkładka 1</v>
      </c>
      <c r="H3081" s="6">
        <f t="shared" si="96"/>
        <v>640.04</v>
      </c>
      <c r="I3081" t="str">
        <f t="shared" si="97"/>
        <v>Średnia</v>
      </c>
    </row>
    <row r="3082" spans="1:9">
      <c r="A3082" t="s">
        <v>13702</v>
      </c>
      <c r="B3082" t="s">
        <v>2689</v>
      </c>
      <c r="C3082" t="s">
        <v>844</v>
      </c>
      <c r="D3082">
        <v>4</v>
      </c>
      <c r="E3082" s="3">
        <v>82.49</v>
      </c>
      <c r="F3082" s="4">
        <v>0.2</v>
      </c>
      <c r="G3082" t="str">
        <f>VLOOKUP(C3082:C25619,Produkty!$A$2:$B$61,2,0)</f>
        <v>Etui 4</v>
      </c>
      <c r="H3082" s="6">
        <f t="shared" si="96"/>
        <v>263.96800000000002</v>
      </c>
      <c r="I3082" t="str">
        <f t="shared" si="97"/>
        <v>Mała</v>
      </c>
    </row>
    <row r="3083" spans="1:9">
      <c r="A3083" t="s">
        <v>13703</v>
      </c>
      <c r="B3083" t="s">
        <v>2689</v>
      </c>
      <c r="C3083" t="s">
        <v>825</v>
      </c>
      <c r="D3083">
        <v>4</v>
      </c>
      <c r="E3083" s="3">
        <v>982.61</v>
      </c>
      <c r="F3083" s="4">
        <v>0</v>
      </c>
      <c r="G3083" t="str">
        <f>VLOOKUP(C3083:C25620,Produkty!$A$2:$B$61,2,0)</f>
        <v>Termos 3</v>
      </c>
      <c r="H3083" s="6">
        <f t="shared" si="96"/>
        <v>3930.44</v>
      </c>
      <c r="I3083" t="str">
        <f t="shared" si="97"/>
        <v>Duża</v>
      </c>
    </row>
    <row r="3084" spans="1:9">
      <c r="A3084" t="s">
        <v>13704</v>
      </c>
      <c r="B3084" t="s">
        <v>2689</v>
      </c>
      <c r="C3084" t="s">
        <v>860</v>
      </c>
      <c r="D3084">
        <v>2</v>
      </c>
      <c r="E3084" s="3">
        <v>868.26</v>
      </c>
      <c r="F3084" s="4">
        <v>0.2</v>
      </c>
      <c r="G3084" t="str">
        <f>VLOOKUP(C3084:C25621,Produkty!$A$2:$B$61,2,0)</f>
        <v>Podkładka 4</v>
      </c>
      <c r="H3084" s="6">
        <f t="shared" si="96"/>
        <v>1389.2160000000001</v>
      </c>
      <c r="I3084" t="str">
        <f t="shared" si="97"/>
        <v>Średnia</v>
      </c>
    </row>
    <row r="3085" spans="1:9">
      <c r="A3085" t="s">
        <v>13705</v>
      </c>
      <c r="B3085" t="s">
        <v>2690</v>
      </c>
      <c r="C3085" t="s">
        <v>801</v>
      </c>
      <c r="D3085">
        <v>1</v>
      </c>
      <c r="E3085" s="3">
        <v>348.44</v>
      </c>
      <c r="F3085" s="4">
        <v>0</v>
      </c>
      <c r="G3085" t="str">
        <f>VLOOKUP(C3085:C25622,Produkty!$A$2:$B$61,2,0)</f>
        <v>Lampka 3</v>
      </c>
      <c r="H3085" s="6">
        <f t="shared" si="96"/>
        <v>348.44</v>
      </c>
      <c r="I3085" t="str">
        <f t="shared" si="97"/>
        <v>Mała</v>
      </c>
    </row>
    <row r="3086" spans="1:9">
      <c r="A3086" t="s">
        <v>13706</v>
      </c>
      <c r="B3086" t="s">
        <v>2690</v>
      </c>
      <c r="C3086" t="s">
        <v>846</v>
      </c>
      <c r="D3086">
        <v>4</v>
      </c>
      <c r="E3086" s="3">
        <v>1052.18</v>
      </c>
      <c r="F3086" s="4">
        <v>0.15</v>
      </c>
      <c r="G3086" t="str">
        <f>VLOOKUP(C3086:C25623,Produkty!$A$2:$B$61,2,0)</f>
        <v>Hub USB 1</v>
      </c>
      <c r="H3086" s="6">
        <f t="shared" si="96"/>
        <v>3577.4120000000003</v>
      </c>
      <c r="I3086" t="str">
        <f t="shared" si="97"/>
        <v>Duża</v>
      </c>
    </row>
    <row r="3087" spans="1:9">
      <c r="A3087" t="s">
        <v>13707</v>
      </c>
      <c r="B3087" t="s">
        <v>2690</v>
      </c>
      <c r="C3087" t="s">
        <v>850</v>
      </c>
      <c r="D3087">
        <v>6</v>
      </c>
      <c r="E3087" s="3">
        <v>33.4</v>
      </c>
      <c r="F3087" s="4">
        <v>0.1</v>
      </c>
      <c r="G3087" t="str">
        <f>VLOOKUP(C3087:C25624,Produkty!$A$2:$B$61,2,0)</f>
        <v>Hub USB 3</v>
      </c>
      <c r="H3087" s="6">
        <f t="shared" si="96"/>
        <v>180.35999999999999</v>
      </c>
      <c r="I3087" t="str">
        <f t="shared" si="97"/>
        <v>Mała</v>
      </c>
    </row>
    <row r="3088" spans="1:9">
      <c r="A3088" t="s">
        <v>13708</v>
      </c>
      <c r="B3088" t="s">
        <v>2692</v>
      </c>
      <c r="C3088" t="s">
        <v>807</v>
      </c>
      <c r="D3088">
        <v>4</v>
      </c>
      <c r="E3088" s="3">
        <v>176.76</v>
      </c>
      <c r="F3088" s="4">
        <v>0.15</v>
      </c>
      <c r="G3088" t="str">
        <f>VLOOKUP(C3088:C25625,Produkty!$A$2:$B$61,2,0)</f>
        <v>Organizer 2</v>
      </c>
      <c r="H3088" s="6">
        <f t="shared" si="96"/>
        <v>600.98399999999992</v>
      </c>
      <c r="I3088" t="str">
        <f t="shared" si="97"/>
        <v>Średnia</v>
      </c>
    </row>
    <row r="3089" spans="1:9">
      <c r="A3089" t="s">
        <v>13709</v>
      </c>
      <c r="B3089" t="s">
        <v>2694</v>
      </c>
      <c r="C3089" t="s">
        <v>860</v>
      </c>
      <c r="D3089">
        <v>1</v>
      </c>
      <c r="E3089" s="3">
        <v>865.3</v>
      </c>
      <c r="F3089" s="4">
        <v>0</v>
      </c>
      <c r="G3089" t="str">
        <f>VLOOKUP(C3089:C25626,Produkty!$A$2:$B$61,2,0)</f>
        <v>Podkładka 4</v>
      </c>
      <c r="H3089" s="6">
        <f t="shared" si="96"/>
        <v>865.3</v>
      </c>
      <c r="I3089" t="str">
        <f t="shared" si="97"/>
        <v>Średnia</v>
      </c>
    </row>
    <row r="3090" spans="1:9">
      <c r="A3090" t="s">
        <v>13710</v>
      </c>
      <c r="B3090" t="s">
        <v>2694</v>
      </c>
      <c r="C3090" t="s">
        <v>797</v>
      </c>
      <c r="D3090">
        <v>5</v>
      </c>
      <c r="E3090" s="3">
        <v>635.24</v>
      </c>
      <c r="F3090" s="4">
        <v>0</v>
      </c>
      <c r="G3090" t="str">
        <f>VLOOKUP(C3090:C25627,Produkty!$A$2:$B$61,2,0)</f>
        <v>Lampka 1</v>
      </c>
      <c r="H3090" s="6">
        <f t="shared" si="96"/>
        <v>3176.2</v>
      </c>
      <c r="I3090" t="str">
        <f t="shared" si="97"/>
        <v>Duża</v>
      </c>
    </row>
    <row r="3091" spans="1:9">
      <c r="A3091" t="s">
        <v>13711</v>
      </c>
      <c r="B3091" t="s">
        <v>2695</v>
      </c>
      <c r="C3091" t="s">
        <v>836</v>
      </c>
      <c r="D3091">
        <v>2</v>
      </c>
      <c r="E3091" s="3">
        <v>1107.8800000000001</v>
      </c>
      <c r="F3091" s="4">
        <v>0</v>
      </c>
      <c r="G3091" t="str">
        <f>VLOOKUP(C3091:C25628,Produkty!$A$2:$B$61,2,0)</f>
        <v>Kabel USB-C 4</v>
      </c>
      <c r="H3091" s="6">
        <f t="shared" si="96"/>
        <v>2215.7600000000002</v>
      </c>
      <c r="I3091" t="str">
        <f t="shared" si="97"/>
        <v>Duża</v>
      </c>
    </row>
    <row r="3092" spans="1:9">
      <c r="A3092" t="s">
        <v>13712</v>
      </c>
      <c r="B3092" t="s">
        <v>2695</v>
      </c>
      <c r="C3092" t="s">
        <v>836</v>
      </c>
      <c r="D3092">
        <v>6</v>
      </c>
      <c r="E3092" s="3">
        <v>1044.77</v>
      </c>
      <c r="F3092" s="4">
        <v>0</v>
      </c>
      <c r="G3092" t="str">
        <f>VLOOKUP(C3092:C25629,Produkty!$A$2:$B$61,2,0)</f>
        <v>Kabel USB-C 4</v>
      </c>
      <c r="H3092" s="6">
        <f t="shared" si="96"/>
        <v>6268.62</v>
      </c>
      <c r="I3092" t="str">
        <f t="shared" si="97"/>
        <v>Duża</v>
      </c>
    </row>
    <row r="3093" spans="1:9">
      <c r="A3093" t="s">
        <v>13713</v>
      </c>
      <c r="B3093" t="s">
        <v>2695</v>
      </c>
      <c r="C3093" t="s">
        <v>791</v>
      </c>
      <c r="D3093">
        <v>5</v>
      </c>
      <c r="E3093" s="3">
        <v>242.91</v>
      </c>
      <c r="F3093" s="4">
        <v>0.05</v>
      </c>
      <c r="G3093" t="str">
        <f>VLOOKUP(C3093:C25630,Produkty!$A$2:$B$61,2,0)</f>
        <v>Krzesło biurowe 2</v>
      </c>
      <c r="H3093" s="6">
        <f t="shared" si="96"/>
        <v>1153.8225</v>
      </c>
      <c r="I3093" t="str">
        <f t="shared" si="97"/>
        <v>Średnia</v>
      </c>
    </row>
    <row r="3094" spans="1:9">
      <c r="A3094" t="s">
        <v>13714</v>
      </c>
      <c r="B3094" t="s">
        <v>2697</v>
      </c>
      <c r="C3094" t="s">
        <v>815</v>
      </c>
      <c r="D3094">
        <v>6</v>
      </c>
      <c r="E3094" s="3">
        <v>215.85</v>
      </c>
      <c r="F3094" s="4">
        <v>0.2</v>
      </c>
      <c r="G3094" t="str">
        <f>VLOOKUP(C3094:C25631,Produkty!$A$2:$B$61,2,0)</f>
        <v>Czajnik 2</v>
      </c>
      <c r="H3094" s="6">
        <f t="shared" si="96"/>
        <v>1036.08</v>
      </c>
      <c r="I3094" t="str">
        <f t="shared" si="97"/>
        <v>Średnia</v>
      </c>
    </row>
    <row r="3095" spans="1:9">
      <c r="A3095" t="s">
        <v>13715</v>
      </c>
      <c r="B3095" t="s">
        <v>2699</v>
      </c>
      <c r="C3095" t="s">
        <v>846</v>
      </c>
      <c r="D3095">
        <v>5</v>
      </c>
      <c r="E3095" s="3">
        <v>1086.93</v>
      </c>
      <c r="F3095" s="4">
        <v>0</v>
      </c>
      <c r="G3095" t="str">
        <f>VLOOKUP(C3095:C25632,Produkty!$A$2:$B$61,2,0)</f>
        <v>Hub USB 1</v>
      </c>
      <c r="H3095" s="6">
        <f t="shared" si="96"/>
        <v>5434.6500000000005</v>
      </c>
      <c r="I3095" t="str">
        <f t="shared" si="97"/>
        <v>Duża</v>
      </c>
    </row>
    <row r="3096" spans="1:9">
      <c r="A3096" t="s">
        <v>13716</v>
      </c>
      <c r="B3096" t="s">
        <v>2699</v>
      </c>
      <c r="C3096" t="s">
        <v>817</v>
      </c>
      <c r="D3096">
        <v>6</v>
      </c>
      <c r="E3096" s="3">
        <v>313</v>
      </c>
      <c r="F3096" s="4">
        <v>0</v>
      </c>
      <c r="G3096" t="str">
        <f>VLOOKUP(C3096:C25633,Produkty!$A$2:$B$61,2,0)</f>
        <v>Czajnik 3</v>
      </c>
      <c r="H3096" s="6">
        <f t="shared" si="96"/>
        <v>1878</v>
      </c>
      <c r="I3096" t="str">
        <f t="shared" si="97"/>
        <v>Średnia</v>
      </c>
    </row>
    <row r="3097" spans="1:9">
      <c r="A3097" t="s">
        <v>13717</v>
      </c>
      <c r="B3097" t="s">
        <v>2699</v>
      </c>
      <c r="C3097" t="s">
        <v>827</v>
      </c>
      <c r="D3097">
        <v>5</v>
      </c>
      <c r="E3097" s="3">
        <v>263.76</v>
      </c>
      <c r="F3097" s="4">
        <v>0.1</v>
      </c>
      <c r="G3097" t="str">
        <f>VLOOKUP(C3097:C25634,Produkty!$A$2:$B$61,2,0)</f>
        <v>Termos 4</v>
      </c>
      <c r="H3097" s="6">
        <f t="shared" si="96"/>
        <v>1186.92</v>
      </c>
      <c r="I3097" t="str">
        <f t="shared" si="97"/>
        <v>Średnia</v>
      </c>
    </row>
    <row r="3098" spans="1:9">
      <c r="A3098" t="s">
        <v>13718</v>
      </c>
      <c r="B3098" t="s">
        <v>2699</v>
      </c>
      <c r="C3098" t="s">
        <v>817</v>
      </c>
      <c r="D3098">
        <v>1</v>
      </c>
      <c r="E3098" s="3">
        <v>310.93</v>
      </c>
      <c r="F3098" s="4">
        <v>0</v>
      </c>
      <c r="G3098" t="str">
        <f>VLOOKUP(C3098:C25635,Produkty!$A$2:$B$61,2,0)</f>
        <v>Czajnik 3</v>
      </c>
      <c r="H3098" s="6">
        <f t="shared" si="96"/>
        <v>310.93</v>
      </c>
      <c r="I3098" t="str">
        <f t="shared" si="97"/>
        <v>Mała</v>
      </c>
    </row>
    <row r="3099" spans="1:9">
      <c r="A3099" t="s">
        <v>13719</v>
      </c>
      <c r="B3099" t="s">
        <v>2700</v>
      </c>
      <c r="C3099" t="s">
        <v>834</v>
      </c>
      <c r="D3099">
        <v>5</v>
      </c>
      <c r="E3099" s="3">
        <v>400.61</v>
      </c>
      <c r="F3099" s="4">
        <v>0.05</v>
      </c>
      <c r="G3099" t="str">
        <f>VLOOKUP(C3099:C25636,Produkty!$A$2:$B$61,2,0)</f>
        <v>Kabel USB-C 3</v>
      </c>
      <c r="H3099" s="6">
        <f t="shared" si="96"/>
        <v>1902.8975</v>
      </c>
      <c r="I3099" t="str">
        <f t="shared" si="97"/>
        <v>Średnia</v>
      </c>
    </row>
    <row r="3100" spans="1:9">
      <c r="A3100" t="s">
        <v>13720</v>
      </c>
      <c r="B3100" t="s">
        <v>2700</v>
      </c>
      <c r="C3100" t="s">
        <v>825</v>
      </c>
      <c r="D3100">
        <v>6</v>
      </c>
      <c r="E3100" s="3">
        <v>953.17</v>
      </c>
      <c r="F3100" s="4">
        <v>0.15</v>
      </c>
      <c r="G3100" t="str">
        <f>VLOOKUP(C3100:C25637,Produkty!$A$2:$B$61,2,0)</f>
        <v>Termos 3</v>
      </c>
      <c r="H3100" s="6">
        <f t="shared" si="96"/>
        <v>4861.1669999999995</v>
      </c>
      <c r="I3100" t="str">
        <f t="shared" si="97"/>
        <v>Duża</v>
      </c>
    </row>
    <row r="3101" spans="1:9">
      <c r="A3101" t="s">
        <v>13721</v>
      </c>
      <c r="B3101" t="s">
        <v>2701</v>
      </c>
      <c r="C3101" t="s">
        <v>858</v>
      </c>
      <c r="D3101">
        <v>6</v>
      </c>
      <c r="E3101" s="3">
        <v>590.69000000000005</v>
      </c>
      <c r="F3101" s="4">
        <v>0.1</v>
      </c>
      <c r="G3101" t="str">
        <f>VLOOKUP(C3101:C25638,Produkty!$A$2:$B$61,2,0)</f>
        <v>Podkładka 3</v>
      </c>
      <c r="H3101" s="6">
        <f t="shared" si="96"/>
        <v>3189.7260000000006</v>
      </c>
      <c r="I3101" t="str">
        <f t="shared" si="97"/>
        <v>Duża</v>
      </c>
    </row>
    <row r="3102" spans="1:9">
      <c r="A3102" t="s">
        <v>13722</v>
      </c>
      <c r="B3102" t="s">
        <v>2701</v>
      </c>
      <c r="C3102" t="s">
        <v>829</v>
      </c>
      <c r="D3102">
        <v>1</v>
      </c>
      <c r="E3102" s="3">
        <v>537.97</v>
      </c>
      <c r="F3102" s="4">
        <v>0.15</v>
      </c>
      <c r="G3102" t="str">
        <f>VLOOKUP(C3102:C25639,Produkty!$A$2:$B$61,2,0)</f>
        <v>Kabel USB-C 1</v>
      </c>
      <c r="H3102" s="6">
        <f t="shared" si="96"/>
        <v>457.27449999999999</v>
      </c>
      <c r="I3102" t="str">
        <f t="shared" si="97"/>
        <v>Mała</v>
      </c>
    </row>
    <row r="3103" spans="1:9">
      <c r="A3103" t="s">
        <v>13723</v>
      </c>
      <c r="B3103" t="s">
        <v>2701</v>
      </c>
      <c r="C3103" t="s">
        <v>793</v>
      </c>
      <c r="D3103">
        <v>4</v>
      </c>
      <c r="E3103" s="3">
        <v>91.68</v>
      </c>
      <c r="F3103" s="4">
        <v>0.15</v>
      </c>
      <c r="G3103" t="str">
        <f>VLOOKUP(C3103:C25640,Produkty!$A$2:$B$61,2,0)</f>
        <v>Krzesło biurowe 3</v>
      </c>
      <c r="H3103" s="6">
        <f t="shared" si="96"/>
        <v>311.71199999999999</v>
      </c>
      <c r="I3103" t="str">
        <f t="shared" si="97"/>
        <v>Mała</v>
      </c>
    </row>
    <row r="3104" spans="1:9">
      <c r="A3104" t="s">
        <v>13724</v>
      </c>
      <c r="B3104" t="s">
        <v>2702</v>
      </c>
      <c r="C3104" t="s">
        <v>868</v>
      </c>
      <c r="D3104">
        <v>2</v>
      </c>
      <c r="E3104" s="3">
        <v>580.73</v>
      </c>
      <c r="F3104" s="4">
        <v>0</v>
      </c>
      <c r="G3104" t="str">
        <f>VLOOKUP(C3104:C25641,Produkty!$A$2:$B$61,2,0)</f>
        <v>Ładowarka 4</v>
      </c>
      <c r="H3104" s="6">
        <f t="shared" si="96"/>
        <v>1161.46</v>
      </c>
      <c r="I3104" t="str">
        <f t="shared" si="97"/>
        <v>Średnia</v>
      </c>
    </row>
    <row r="3105" spans="1:9">
      <c r="A3105" t="s">
        <v>13725</v>
      </c>
      <c r="B3105" t="s">
        <v>2702</v>
      </c>
      <c r="C3105" t="s">
        <v>799</v>
      </c>
      <c r="D3105">
        <v>4</v>
      </c>
      <c r="E3105" s="3">
        <v>360.07</v>
      </c>
      <c r="F3105" s="4">
        <v>0.05</v>
      </c>
      <c r="G3105" t="str">
        <f>VLOOKUP(C3105:C25642,Produkty!$A$2:$B$61,2,0)</f>
        <v>Lampka 2</v>
      </c>
      <c r="H3105" s="6">
        <f t="shared" si="96"/>
        <v>1368.2659999999998</v>
      </c>
      <c r="I3105" t="str">
        <f t="shared" si="97"/>
        <v>Średnia</v>
      </c>
    </row>
    <row r="3106" spans="1:9">
      <c r="A3106" t="s">
        <v>13726</v>
      </c>
      <c r="B3106" t="s">
        <v>2702</v>
      </c>
      <c r="C3106" t="s">
        <v>817</v>
      </c>
      <c r="D3106">
        <v>6</v>
      </c>
      <c r="E3106" s="3">
        <v>309.01</v>
      </c>
      <c r="F3106" s="4">
        <v>0</v>
      </c>
      <c r="G3106" t="str">
        <f>VLOOKUP(C3106:C25643,Produkty!$A$2:$B$61,2,0)</f>
        <v>Czajnik 3</v>
      </c>
      <c r="H3106" s="6">
        <f t="shared" si="96"/>
        <v>1854.06</v>
      </c>
      <c r="I3106" t="str">
        <f t="shared" si="97"/>
        <v>Średnia</v>
      </c>
    </row>
    <row r="3107" spans="1:9">
      <c r="A3107" t="s">
        <v>13727</v>
      </c>
      <c r="B3107" t="s">
        <v>2703</v>
      </c>
      <c r="C3107" t="s">
        <v>842</v>
      </c>
      <c r="D3107">
        <v>6</v>
      </c>
      <c r="E3107" s="3">
        <v>851.12</v>
      </c>
      <c r="F3107" s="4">
        <v>0.15</v>
      </c>
      <c r="G3107" t="str">
        <f>VLOOKUP(C3107:C25644,Produkty!$A$2:$B$61,2,0)</f>
        <v>Etui 3</v>
      </c>
      <c r="H3107" s="6">
        <f t="shared" si="96"/>
        <v>4340.7120000000004</v>
      </c>
      <c r="I3107" t="str">
        <f t="shared" si="97"/>
        <v>Duża</v>
      </c>
    </row>
    <row r="3108" spans="1:9">
      <c r="A3108" t="s">
        <v>13728</v>
      </c>
      <c r="B3108" t="s">
        <v>2704</v>
      </c>
      <c r="C3108" t="s">
        <v>858</v>
      </c>
      <c r="D3108">
        <v>5</v>
      </c>
      <c r="E3108" s="3">
        <v>604.97</v>
      </c>
      <c r="F3108" s="4">
        <v>0.1</v>
      </c>
      <c r="G3108" t="str">
        <f>VLOOKUP(C3108:C25645,Produkty!$A$2:$B$61,2,0)</f>
        <v>Podkładka 3</v>
      </c>
      <c r="H3108" s="6">
        <f t="shared" si="96"/>
        <v>2722.3650000000002</v>
      </c>
      <c r="I3108" t="str">
        <f t="shared" si="97"/>
        <v>Duża</v>
      </c>
    </row>
    <row r="3109" spans="1:9">
      <c r="A3109" t="s">
        <v>13729</v>
      </c>
      <c r="B3109" t="s">
        <v>2704</v>
      </c>
      <c r="C3109" t="s">
        <v>813</v>
      </c>
      <c r="D3109">
        <v>4</v>
      </c>
      <c r="E3109" s="3">
        <v>1032.42</v>
      </c>
      <c r="F3109" s="4">
        <v>0.15</v>
      </c>
      <c r="G3109" t="str">
        <f>VLOOKUP(C3109:C25646,Produkty!$A$2:$B$61,2,0)</f>
        <v>Czajnik 1</v>
      </c>
      <c r="H3109" s="6">
        <f t="shared" si="96"/>
        <v>3510.2280000000001</v>
      </c>
      <c r="I3109" t="str">
        <f t="shared" si="97"/>
        <v>Duża</v>
      </c>
    </row>
    <row r="3110" spans="1:9">
      <c r="A3110" t="s">
        <v>13730</v>
      </c>
      <c r="B3110" t="s">
        <v>2705</v>
      </c>
      <c r="C3110" t="s">
        <v>844</v>
      </c>
      <c r="D3110">
        <v>1</v>
      </c>
      <c r="E3110" s="3">
        <v>82.06</v>
      </c>
      <c r="F3110" s="4">
        <v>0.2</v>
      </c>
      <c r="G3110" t="str">
        <f>VLOOKUP(C3110:C25647,Produkty!$A$2:$B$61,2,0)</f>
        <v>Etui 4</v>
      </c>
      <c r="H3110" s="6">
        <f t="shared" si="96"/>
        <v>65.64800000000001</v>
      </c>
      <c r="I3110" t="str">
        <f t="shared" si="97"/>
        <v>Mała</v>
      </c>
    </row>
    <row r="3111" spans="1:9">
      <c r="A3111" t="s">
        <v>13731</v>
      </c>
      <c r="B3111" t="s">
        <v>2705</v>
      </c>
      <c r="C3111" t="s">
        <v>788</v>
      </c>
      <c r="D3111">
        <v>6</v>
      </c>
      <c r="E3111" s="3">
        <v>601.79</v>
      </c>
      <c r="F3111" s="4">
        <v>0.1</v>
      </c>
      <c r="G3111" t="str">
        <f>VLOOKUP(C3111:C25648,Produkty!$A$2:$B$61,2,0)</f>
        <v>Krzesło biurowe 1</v>
      </c>
      <c r="H3111" s="6">
        <f t="shared" si="96"/>
        <v>3249.6659999999997</v>
      </c>
      <c r="I3111" t="str">
        <f t="shared" si="97"/>
        <v>Duża</v>
      </c>
    </row>
    <row r="3112" spans="1:9">
      <c r="A3112" t="s">
        <v>13732</v>
      </c>
      <c r="B3112" t="s">
        <v>2705</v>
      </c>
      <c r="C3112" t="s">
        <v>832</v>
      </c>
      <c r="D3112">
        <v>2</v>
      </c>
      <c r="E3112" s="3">
        <v>745.17</v>
      </c>
      <c r="F3112" s="4">
        <v>0.15</v>
      </c>
      <c r="G3112" t="str">
        <f>VLOOKUP(C3112:C25649,Produkty!$A$2:$B$61,2,0)</f>
        <v>Kabel USB-C 2</v>
      </c>
      <c r="H3112" s="6">
        <f t="shared" si="96"/>
        <v>1266.789</v>
      </c>
      <c r="I3112" t="str">
        <f t="shared" si="97"/>
        <v>Średnia</v>
      </c>
    </row>
    <row r="3113" spans="1:9">
      <c r="A3113" t="s">
        <v>13733</v>
      </c>
      <c r="B3113" t="s">
        <v>2705</v>
      </c>
      <c r="C3113" t="s">
        <v>778</v>
      </c>
      <c r="D3113">
        <v>3</v>
      </c>
      <c r="E3113" s="3">
        <v>964.09</v>
      </c>
      <c r="F3113" s="4">
        <v>0</v>
      </c>
      <c r="G3113" t="str">
        <f>VLOOKUP(C3113:C25650,Produkty!$A$2:$B$61,2,0)</f>
        <v>Monitor 4</v>
      </c>
      <c r="H3113" s="6">
        <f t="shared" si="96"/>
        <v>2892.27</v>
      </c>
      <c r="I3113" t="str">
        <f t="shared" si="97"/>
        <v>Duża</v>
      </c>
    </row>
    <row r="3114" spans="1:9">
      <c r="A3114" t="s">
        <v>13734</v>
      </c>
      <c r="B3114" t="s">
        <v>2707</v>
      </c>
      <c r="C3114" t="s">
        <v>797</v>
      </c>
      <c r="D3114">
        <v>6</v>
      </c>
      <c r="E3114" s="3">
        <v>644.91999999999996</v>
      </c>
      <c r="F3114" s="4">
        <v>0.1</v>
      </c>
      <c r="G3114" t="str">
        <f>VLOOKUP(C3114:C25651,Produkty!$A$2:$B$61,2,0)</f>
        <v>Lampka 1</v>
      </c>
      <c r="H3114" s="6">
        <f t="shared" si="96"/>
        <v>3482.5679999999998</v>
      </c>
      <c r="I3114" t="str">
        <f t="shared" si="97"/>
        <v>Duża</v>
      </c>
    </row>
    <row r="3115" spans="1:9">
      <c r="A3115" t="s">
        <v>13735</v>
      </c>
      <c r="B3115" t="s">
        <v>2707</v>
      </c>
      <c r="C3115" t="s">
        <v>807</v>
      </c>
      <c r="D3115">
        <v>5</v>
      </c>
      <c r="E3115" s="3">
        <v>176.43</v>
      </c>
      <c r="F3115" s="4">
        <v>0</v>
      </c>
      <c r="G3115" t="str">
        <f>VLOOKUP(C3115:C25652,Produkty!$A$2:$B$61,2,0)</f>
        <v>Organizer 2</v>
      </c>
      <c r="H3115" s="6">
        <f t="shared" si="96"/>
        <v>882.15000000000009</v>
      </c>
      <c r="I3115" t="str">
        <f t="shared" si="97"/>
        <v>Średnia</v>
      </c>
    </row>
    <row r="3116" spans="1:9">
      <c r="A3116" t="s">
        <v>13736</v>
      </c>
      <c r="B3116" t="s">
        <v>2707</v>
      </c>
      <c r="C3116" t="s">
        <v>762</v>
      </c>
      <c r="D3116">
        <v>2</v>
      </c>
      <c r="E3116" s="3">
        <v>734.97</v>
      </c>
      <c r="F3116" s="4">
        <v>0</v>
      </c>
      <c r="G3116" t="str">
        <f>VLOOKUP(C3116:C25653,Produkty!$A$2:$B$61,2,0)</f>
        <v>Klawiatura 4</v>
      </c>
      <c r="H3116" s="6">
        <f t="shared" si="96"/>
        <v>1469.94</v>
      </c>
      <c r="I3116" t="str">
        <f t="shared" si="97"/>
        <v>Średnia</v>
      </c>
    </row>
    <row r="3117" spans="1:9">
      <c r="A3117" t="s">
        <v>13737</v>
      </c>
      <c r="B3117" t="s">
        <v>2707</v>
      </c>
      <c r="C3117" t="s">
        <v>770</v>
      </c>
      <c r="D3117">
        <v>6</v>
      </c>
      <c r="E3117" s="3">
        <v>331.19</v>
      </c>
      <c r="F3117" s="4">
        <v>0</v>
      </c>
      <c r="G3117" t="str">
        <f>VLOOKUP(C3117:C25654,Produkty!$A$2:$B$61,2,0)</f>
        <v>Mysz 4</v>
      </c>
      <c r="H3117" s="6">
        <f t="shared" si="96"/>
        <v>1987.1399999999999</v>
      </c>
      <c r="I3117" t="str">
        <f t="shared" si="97"/>
        <v>Średnia</v>
      </c>
    </row>
    <row r="3118" spans="1:9">
      <c r="A3118" t="s">
        <v>13738</v>
      </c>
      <c r="B3118" t="s">
        <v>2708</v>
      </c>
      <c r="C3118" t="s">
        <v>823</v>
      </c>
      <c r="D3118">
        <v>4</v>
      </c>
      <c r="E3118" s="3">
        <v>665.49</v>
      </c>
      <c r="F3118" s="4">
        <v>0</v>
      </c>
      <c r="G3118" t="str">
        <f>VLOOKUP(C3118:C25655,Produkty!$A$2:$B$61,2,0)</f>
        <v>Termos 2</v>
      </c>
      <c r="H3118" s="6">
        <f t="shared" si="96"/>
        <v>2661.96</v>
      </c>
      <c r="I3118" t="str">
        <f t="shared" si="97"/>
        <v>Duża</v>
      </c>
    </row>
    <row r="3119" spans="1:9">
      <c r="A3119" t="s">
        <v>13739</v>
      </c>
      <c r="B3119" t="s">
        <v>2708</v>
      </c>
      <c r="C3119" t="s">
        <v>854</v>
      </c>
      <c r="D3119">
        <v>5</v>
      </c>
      <c r="E3119" s="3">
        <v>311.58999999999997</v>
      </c>
      <c r="F3119" s="4">
        <v>0</v>
      </c>
      <c r="G3119" t="str">
        <f>VLOOKUP(C3119:C25656,Produkty!$A$2:$B$61,2,0)</f>
        <v>Podkładka 1</v>
      </c>
      <c r="H3119" s="6">
        <f t="shared" si="96"/>
        <v>1557.9499999999998</v>
      </c>
      <c r="I3119" t="str">
        <f t="shared" si="97"/>
        <v>Średnia</v>
      </c>
    </row>
    <row r="3120" spans="1:9">
      <c r="A3120" t="s">
        <v>13740</v>
      </c>
      <c r="B3120" t="s">
        <v>2708</v>
      </c>
      <c r="C3120" t="s">
        <v>778</v>
      </c>
      <c r="D3120">
        <v>6</v>
      </c>
      <c r="E3120" s="3">
        <v>963.4</v>
      </c>
      <c r="F3120" s="4">
        <v>0</v>
      </c>
      <c r="G3120" t="str">
        <f>VLOOKUP(C3120:C25657,Produkty!$A$2:$B$61,2,0)</f>
        <v>Monitor 4</v>
      </c>
      <c r="H3120" s="6">
        <f t="shared" si="96"/>
        <v>5780.4</v>
      </c>
      <c r="I3120" t="str">
        <f t="shared" si="97"/>
        <v>Duża</v>
      </c>
    </row>
    <row r="3121" spans="1:9">
      <c r="A3121" t="s">
        <v>13741</v>
      </c>
      <c r="B3121" t="s">
        <v>2708</v>
      </c>
      <c r="C3121" t="s">
        <v>844</v>
      </c>
      <c r="D3121">
        <v>5</v>
      </c>
      <c r="E3121" s="3">
        <v>80.23</v>
      </c>
      <c r="F3121" s="4">
        <v>0.2</v>
      </c>
      <c r="G3121" t="str">
        <f>VLOOKUP(C3121:C25658,Produkty!$A$2:$B$61,2,0)</f>
        <v>Etui 4</v>
      </c>
      <c r="H3121" s="6">
        <f t="shared" si="96"/>
        <v>320.92000000000007</v>
      </c>
      <c r="I3121" t="str">
        <f t="shared" si="97"/>
        <v>Mała</v>
      </c>
    </row>
    <row r="3122" spans="1:9">
      <c r="A3122" t="s">
        <v>13742</v>
      </c>
      <c r="B3122" t="s">
        <v>2709</v>
      </c>
      <c r="C3122" t="s">
        <v>791</v>
      </c>
      <c r="D3122">
        <v>4</v>
      </c>
      <c r="E3122" s="3">
        <v>233.3</v>
      </c>
      <c r="F3122" s="4">
        <v>0</v>
      </c>
      <c r="G3122" t="str">
        <f>VLOOKUP(C3122:C25659,Produkty!$A$2:$B$61,2,0)</f>
        <v>Krzesło biurowe 2</v>
      </c>
      <c r="H3122" s="6">
        <f t="shared" si="96"/>
        <v>933.2</v>
      </c>
      <c r="I3122" t="str">
        <f t="shared" si="97"/>
        <v>Średnia</v>
      </c>
    </row>
    <row r="3123" spans="1:9">
      <c r="A3123" t="s">
        <v>13743</v>
      </c>
      <c r="B3123" t="s">
        <v>2711</v>
      </c>
      <c r="C3123" t="s">
        <v>842</v>
      </c>
      <c r="D3123">
        <v>4</v>
      </c>
      <c r="E3123" s="3">
        <v>848.17</v>
      </c>
      <c r="F3123" s="4">
        <v>0</v>
      </c>
      <c r="G3123" t="str">
        <f>VLOOKUP(C3123:C25660,Produkty!$A$2:$B$61,2,0)</f>
        <v>Etui 3</v>
      </c>
      <c r="H3123" s="6">
        <f t="shared" si="96"/>
        <v>3392.68</v>
      </c>
      <c r="I3123" t="str">
        <f t="shared" si="97"/>
        <v>Duża</v>
      </c>
    </row>
    <row r="3124" spans="1:9">
      <c r="A3124" t="s">
        <v>13744</v>
      </c>
      <c r="B3124" t="s">
        <v>2711</v>
      </c>
      <c r="C3124" t="s">
        <v>791</v>
      </c>
      <c r="D3124">
        <v>4</v>
      </c>
      <c r="E3124" s="3">
        <v>243.36</v>
      </c>
      <c r="F3124" s="4">
        <v>0</v>
      </c>
      <c r="G3124" t="str">
        <f>VLOOKUP(C3124:C25661,Produkty!$A$2:$B$61,2,0)</f>
        <v>Krzesło biurowe 2</v>
      </c>
      <c r="H3124" s="6">
        <f t="shared" si="96"/>
        <v>973.44</v>
      </c>
      <c r="I3124" t="str">
        <f t="shared" si="97"/>
        <v>Średnia</v>
      </c>
    </row>
    <row r="3125" spans="1:9">
      <c r="A3125" t="s">
        <v>13745</v>
      </c>
      <c r="B3125" t="s">
        <v>2711</v>
      </c>
      <c r="C3125" t="s">
        <v>768</v>
      </c>
      <c r="D3125">
        <v>4</v>
      </c>
      <c r="E3125" s="3">
        <v>924.43</v>
      </c>
      <c r="F3125" s="4">
        <v>0.1</v>
      </c>
      <c r="G3125" t="str">
        <f>VLOOKUP(C3125:C25662,Produkty!$A$2:$B$61,2,0)</f>
        <v>Mysz 3</v>
      </c>
      <c r="H3125" s="6">
        <f t="shared" si="96"/>
        <v>3327.9479999999999</v>
      </c>
      <c r="I3125" t="str">
        <f t="shared" si="97"/>
        <v>Duża</v>
      </c>
    </row>
    <row r="3126" spans="1:9">
      <c r="A3126" t="s">
        <v>13746</v>
      </c>
      <c r="B3126" t="s">
        <v>2712</v>
      </c>
      <c r="C3126" t="s">
        <v>760</v>
      </c>
      <c r="D3126">
        <v>2</v>
      </c>
      <c r="E3126" s="3">
        <v>41.91</v>
      </c>
      <c r="F3126" s="4">
        <v>0.2</v>
      </c>
      <c r="G3126" t="str">
        <f>VLOOKUP(C3126:C25663,Produkty!$A$2:$B$61,2,0)</f>
        <v>Klawiatura 3</v>
      </c>
      <c r="H3126" s="6">
        <f t="shared" si="96"/>
        <v>67.055999999999997</v>
      </c>
      <c r="I3126" t="str">
        <f t="shared" si="97"/>
        <v>Mała</v>
      </c>
    </row>
    <row r="3127" spans="1:9">
      <c r="A3127" t="s">
        <v>13747</v>
      </c>
      <c r="B3127" t="s">
        <v>2712</v>
      </c>
      <c r="C3127" t="s">
        <v>813</v>
      </c>
      <c r="D3127">
        <v>1</v>
      </c>
      <c r="E3127" s="3">
        <v>1024.23</v>
      </c>
      <c r="F3127" s="4">
        <v>0.1</v>
      </c>
      <c r="G3127" t="str">
        <f>VLOOKUP(C3127:C25664,Produkty!$A$2:$B$61,2,0)</f>
        <v>Czajnik 1</v>
      </c>
      <c r="H3127" s="6">
        <f t="shared" si="96"/>
        <v>921.80700000000002</v>
      </c>
      <c r="I3127" t="str">
        <f t="shared" si="97"/>
        <v>Średnia</v>
      </c>
    </row>
    <row r="3128" spans="1:9">
      <c r="A3128" t="s">
        <v>13748</v>
      </c>
      <c r="B3128" t="s">
        <v>2712</v>
      </c>
      <c r="C3128" t="s">
        <v>795</v>
      </c>
      <c r="D3128">
        <v>3</v>
      </c>
      <c r="E3128" s="3">
        <v>116.77</v>
      </c>
      <c r="F3128" s="4">
        <v>0</v>
      </c>
      <c r="G3128" t="str">
        <f>VLOOKUP(C3128:C25665,Produkty!$A$2:$B$61,2,0)</f>
        <v>Krzesło biurowe 4</v>
      </c>
      <c r="H3128" s="6">
        <f t="shared" si="96"/>
        <v>350.31</v>
      </c>
      <c r="I3128" t="str">
        <f t="shared" si="97"/>
        <v>Mała</v>
      </c>
    </row>
    <row r="3129" spans="1:9">
      <c r="A3129" t="s">
        <v>13749</v>
      </c>
      <c r="B3129" t="s">
        <v>2713</v>
      </c>
      <c r="C3129" t="s">
        <v>750</v>
      </c>
      <c r="D3129">
        <v>5</v>
      </c>
      <c r="E3129" s="3">
        <v>277.99</v>
      </c>
      <c r="F3129" s="4">
        <v>0</v>
      </c>
      <c r="G3129" t="str">
        <f>VLOOKUP(C3129:C25666,Produkty!$A$2:$B$61,2,0)</f>
        <v>Słuchawki 2</v>
      </c>
      <c r="H3129" s="6">
        <f t="shared" si="96"/>
        <v>1389.95</v>
      </c>
      <c r="I3129" t="str">
        <f t="shared" si="97"/>
        <v>Średnia</v>
      </c>
    </row>
    <row r="3130" spans="1:9">
      <c r="A3130" t="s">
        <v>13750</v>
      </c>
      <c r="B3130" t="s">
        <v>2713</v>
      </c>
      <c r="C3130" t="s">
        <v>848</v>
      </c>
      <c r="D3130">
        <v>6</v>
      </c>
      <c r="E3130" s="3">
        <v>1221.8900000000001</v>
      </c>
      <c r="F3130" s="4">
        <v>0</v>
      </c>
      <c r="G3130" t="str">
        <f>VLOOKUP(C3130:C25667,Produkty!$A$2:$B$61,2,0)</f>
        <v>Hub USB 2</v>
      </c>
      <c r="H3130" s="6">
        <f t="shared" si="96"/>
        <v>7331.34</v>
      </c>
      <c r="I3130" t="str">
        <f t="shared" si="97"/>
        <v>Duża</v>
      </c>
    </row>
    <row r="3131" spans="1:9">
      <c r="A3131" t="s">
        <v>13751</v>
      </c>
      <c r="B3131" t="s">
        <v>2713</v>
      </c>
      <c r="C3131" t="s">
        <v>776</v>
      </c>
      <c r="D3131">
        <v>1</v>
      </c>
      <c r="E3131" s="3">
        <v>941.28</v>
      </c>
      <c r="F3131" s="4">
        <v>0</v>
      </c>
      <c r="G3131" t="str">
        <f>VLOOKUP(C3131:C25668,Produkty!$A$2:$B$61,2,0)</f>
        <v>Monitor 3</v>
      </c>
      <c r="H3131" s="6">
        <f t="shared" si="96"/>
        <v>941.28</v>
      </c>
      <c r="I3131" t="str">
        <f t="shared" si="97"/>
        <v>Średnia</v>
      </c>
    </row>
    <row r="3132" spans="1:9">
      <c r="A3132" t="s">
        <v>13752</v>
      </c>
      <c r="B3132" t="s">
        <v>2714</v>
      </c>
      <c r="C3132" t="s">
        <v>868</v>
      </c>
      <c r="D3132">
        <v>1</v>
      </c>
      <c r="E3132" s="3">
        <v>570.65</v>
      </c>
      <c r="F3132" s="4">
        <v>0.05</v>
      </c>
      <c r="G3132" t="str">
        <f>VLOOKUP(C3132:C25669,Produkty!$A$2:$B$61,2,0)</f>
        <v>Ładowarka 4</v>
      </c>
      <c r="H3132" s="6">
        <f t="shared" si="96"/>
        <v>542.11749999999995</v>
      </c>
      <c r="I3132" t="str">
        <f t="shared" si="97"/>
        <v>Średnia</v>
      </c>
    </row>
    <row r="3133" spans="1:9">
      <c r="A3133" t="s">
        <v>13753</v>
      </c>
      <c r="B3133" t="s">
        <v>2715</v>
      </c>
      <c r="C3133" t="s">
        <v>823</v>
      </c>
      <c r="D3133">
        <v>2</v>
      </c>
      <c r="E3133" s="3">
        <v>692.15</v>
      </c>
      <c r="F3133" s="4">
        <v>0</v>
      </c>
      <c r="G3133" t="str">
        <f>VLOOKUP(C3133:C25670,Produkty!$A$2:$B$61,2,0)</f>
        <v>Termos 2</v>
      </c>
      <c r="H3133" s="6">
        <f t="shared" si="96"/>
        <v>1384.3</v>
      </c>
      <c r="I3133" t="str">
        <f t="shared" si="97"/>
        <v>Średnia</v>
      </c>
    </row>
    <row r="3134" spans="1:9">
      <c r="A3134" t="s">
        <v>13754</v>
      </c>
      <c r="B3134" t="s">
        <v>2715</v>
      </c>
      <c r="C3134" t="s">
        <v>758</v>
      </c>
      <c r="D3134">
        <v>3</v>
      </c>
      <c r="E3134" s="3">
        <v>248.28</v>
      </c>
      <c r="F3134" s="4">
        <v>0</v>
      </c>
      <c r="G3134" t="str">
        <f>VLOOKUP(C3134:C25671,Produkty!$A$2:$B$61,2,0)</f>
        <v>Klawiatura 2</v>
      </c>
      <c r="H3134" s="6">
        <f t="shared" si="96"/>
        <v>744.84</v>
      </c>
      <c r="I3134" t="str">
        <f t="shared" si="97"/>
        <v>Średnia</v>
      </c>
    </row>
    <row r="3135" spans="1:9">
      <c r="A3135" t="s">
        <v>13755</v>
      </c>
      <c r="B3135" t="s">
        <v>2715</v>
      </c>
      <c r="C3135" t="s">
        <v>758</v>
      </c>
      <c r="D3135">
        <v>3</v>
      </c>
      <c r="E3135" s="3">
        <v>249.17</v>
      </c>
      <c r="F3135" s="4">
        <v>0</v>
      </c>
      <c r="G3135" t="str">
        <f>VLOOKUP(C3135:C25672,Produkty!$A$2:$B$61,2,0)</f>
        <v>Klawiatura 2</v>
      </c>
      <c r="H3135" s="6">
        <f t="shared" si="96"/>
        <v>747.51</v>
      </c>
      <c r="I3135" t="str">
        <f t="shared" si="97"/>
        <v>Średnia</v>
      </c>
    </row>
    <row r="3136" spans="1:9">
      <c r="A3136" t="s">
        <v>13756</v>
      </c>
      <c r="B3136" t="s">
        <v>2716</v>
      </c>
      <c r="C3136" t="s">
        <v>795</v>
      </c>
      <c r="D3136">
        <v>5</v>
      </c>
      <c r="E3136" s="3">
        <v>115.86</v>
      </c>
      <c r="F3136" s="4">
        <v>0</v>
      </c>
      <c r="G3136" t="str">
        <f>VLOOKUP(C3136:C25673,Produkty!$A$2:$B$61,2,0)</f>
        <v>Krzesło biurowe 4</v>
      </c>
      <c r="H3136" s="6">
        <f t="shared" si="96"/>
        <v>579.29999999999995</v>
      </c>
      <c r="I3136" t="str">
        <f t="shared" si="97"/>
        <v>Średnia</v>
      </c>
    </row>
    <row r="3137" spans="1:9">
      <c r="A3137" t="s">
        <v>13757</v>
      </c>
      <c r="B3137" t="s">
        <v>2716</v>
      </c>
      <c r="C3137" t="s">
        <v>809</v>
      </c>
      <c r="D3137">
        <v>6</v>
      </c>
      <c r="E3137" s="3">
        <v>1154.94</v>
      </c>
      <c r="F3137" s="4">
        <v>0.2</v>
      </c>
      <c r="G3137" t="str">
        <f>VLOOKUP(C3137:C25674,Produkty!$A$2:$B$61,2,0)</f>
        <v>Organizer 3</v>
      </c>
      <c r="H3137" s="6">
        <f t="shared" si="96"/>
        <v>5543.7120000000004</v>
      </c>
      <c r="I3137" t="str">
        <f t="shared" si="97"/>
        <v>Duża</v>
      </c>
    </row>
    <row r="3138" spans="1:9">
      <c r="A3138" t="s">
        <v>13758</v>
      </c>
      <c r="B3138" t="s">
        <v>2717</v>
      </c>
      <c r="C3138" t="s">
        <v>752</v>
      </c>
      <c r="D3138">
        <v>1</v>
      </c>
      <c r="E3138" s="3">
        <v>841.93</v>
      </c>
      <c r="F3138" s="4">
        <v>0.1</v>
      </c>
      <c r="G3138" t="str">
        <f>VLOOKUP(C3138:C25675,Produkty!$A$2:$B$61,2,0)</f>
        <v>Słuchawki 3</v>
      </c>
      <c r="H3138" s="6">
        <f t="shared" si="96"/>
        <v>757.73699999999997</v>
      </c>
      <c r="I3138" t="str">
        <f t="shared" si="97"/>
        <v>Średnia</v>
      </c>
    </row>
    <row r="3139" spans="1:9">
      <c r="A3139" t="s">
        <v>13759</v>
      </c>
      <c r="B3139" t="s">
        <v>2717</v>
      </c>
      <c r="C3139" t="s">
        <v>858</v>
      </c>
      <c r="D3139">
        <v>2</v>
      </c>
      <c r="E3139" s="3">
        <v>603.16</v>
      </c>
      <c r="F3139" s="4">
        <v>0.15</v>
      </c>
      <c r="G3139" t="str">
        <f>VLOOKUP(C3139:C25676,Produkty!$A$2:$B$61,2,0)</f>
        <v>Podkładka 3</v>
      </c>
      <c r="H3139" s="6">
        <f t="shared" ref="H3139:H3202" si="98">D3139*E3139*(1-F3139)</f>
        <v>1025.3719999999998</v>
      </c>
      <c r="I3139" t="str">
        <f t="shared" ref="I3139:I3202" si="99">IF(H3139&lt;500,"Mała",IF(H3139&lt;=2000,"Średnia","Duża"))</f>
        <v>Średnia</v>
      </c>
    </row>
    <row r="3140" spans="1:9">
      <c r="A3140" t="s">
        <v>13760</v>
      </c>
      <c r="B3140" t="s">
        <v>2717</v>
      </c>
      <c r="C3140" t="s">
        <v>852</v>
      </c>
      <c r="D3140">
        <v>1</v>
      </c>
      <c r="E3140" s="3">
        <v>769.83</v>
      </c>
      <c r="F3140" s="4">
        <v>0</v>
      </c>
      <c r="G3140" t="str">
        <f>VLOOKUP(C3140:C25677,Produkty!$A$2:$B$61,2,0)</f>
        <v>Hub USB 4</v>
      </c>
      <c r="H3140" s="6">
        <f t="shared" si="98"/>
        <v>769.83</v>
      </c>
      <c r="I3140" t="str">
        <f t="shared" si="99"/>
        <v>Średnia</v>
      </c>
    </row>
    <row r="3141" spans="1:9">
      <c r="A3141" t="s">
        <v>13761</v>
      </c>
      <c r="B3141" t="s">
        <v>2718</v>
      </c>
      <c r="C3141" t="s">
        <v>797</v>
      </c>
      <c r="D3141">
        <v>5</v>
      </c>
      <c r="E3141" s="3">
        <v>669</v>
      </c>
      <c r="F3141" s="4">
        <v>0.1</v>
      </c>
      <c r="G3141" t="str">
        <f>VLOOKUP(C3141:C25678,Produkty!$A$2:$B$61,2,0)</f>
        <v>Lampka 1</v>
      </c>
      <c r="H3141" s="6">
        <f t="shared" si="98"/>
        <v>3010.5</v>
      </c>
      <c r="I3141" t="str">
        <f t="shared" si="99"/>
        <v>Duża</v>
      </c>
    </row>
    <row r="3142" spans="1:9">
      <c r="A3142" t="s">
        <v>13762</v>
      </c>
      <c r="B3142" t="s">
        <v>2718</v>
      </c>
      <c r="C3142" t="s">
        <v>762</v>
      </c>
      <c r="D3142">
        <v>6</v>
      </c>
      <c r="E3142" s="3">
        <v>718.77</v>
      </c>
      <c r="F3142" s="4">
        <v>0.1</v>
      </c>
      <c r="G3142" t="str">
        <f>VLOOKUP(C3142:C25679,Produkty!$A$2:$B$61,2,0)</f>
        <v>Klawiatura 4</v>
      </c>
      <c r="H3142" s="6">
        <f t="shared" si="98"/>
        <v>3881.3580000000002</v>
      </c>
      <c r="I3142" t="str">
        <f t="shared" si="99"/>
        <v>Duża</v>
      </c>
    </row>
    <row r="3143" spans="1:9">
      <c r="A3143" t="s">
        <v>13763</v>
      </c>
      <c r="B3143" t="s">
        <v>2718</v>
      </c>
      <c r="C3143" t="s">
        <v>819</v>
      </c>
      <c r="D3143">
        <v>1</v>
      </c>
      <c r="E3143" s="3">
        <v>289.07</v>
      </c>
      <c r="F3143" s="4">
        <v>0.1</v>
      </c>
      <c r="G3143" t="str">
        <f>VLOOKUP(C3143:C25680,Produkty!$A$2:$B$61,2,0)</f>
        <v>Czajnik 4</v>
      </c>
      <c r="H3143" s="6">
        <f t="shared" si="98"/>
        <v>260.16300000000001</v>
      </c>
      <c r="I3143" t="str">
        <f t="shared" si="99"/>
        <v>Mała</v>
      </c>
    </row>
    <row r="3144" spans="1:9">
      <c r="A3144" t="s">
        <v>13764</v>
      </c>
      <c r="B3144" t="s">
        <v>2718</v>
      </c>
      <c r="C3144" t="s">
        <v>764</v>
      </c>
      <c r="D3144">
        <v>4</v>
      </c>
      <c r="E3144" s="3">
        <v>256.85000000000002</v>
      </c>
      <c r="F3144" s="4">
        <v>0</v>
      </c>
      <c r="G3144" t="str">
        <f>VLOOKUP(C3144:C25681,Produkty!$A$2:$B$61,2,0)</f>
        <v>Mysz 1</v>
      </c>
      <c r="H3144" s="6">
        <f t="shared" si="98"/>
        <v>1027.4000000000001</v>
      </c>
      <c r="I3144" t="str">
        <f t="shared" si="99"/>
        <v>Średnia</v>
      </c>
    </row>
    <row r="3145" spans="1:9">
      <c r="A3145" t="s">
        <v>13765</v>
      </c>
      <c r="B3145" t="s">
        <v>2719</v>
      </c>
      <c r="C3145" t="s">
        <v>799</v>
      </c>
      <c r="D3145">
        <v>2</v>
      </c>
      <c r="E3145" s="3">
        <v>369.96</v>
      </c>
      <c r="F3145" s="4">
        <v>0</v>
      </c>
      <c r="G3145" t="str">
        <f>VLOOKUP(C3145:C25682,Produkty!$A$2:$B$61,2,0)</f>
        <v>Lampka 2</v>
      </c>
      <c r="H3145" s="6">
        <f t="shared" si="98"/>
        <v>739.92</v>
      </c>
      <c r="I3145" t="str">
        <f t="shared" si="99"/>
        <v>Średnia</v>
      </c>
    </row>
    <row r="3146" spans="1:9">
      <c r="A3146" t="s">
        <v>13766</v>
      </c>
      <c r="B3146" t="s">
        <v>2719</v>
      </c>
      <c r="C3146" t="s">
        <v>819</v>
      </c>
      <c r="D3146">
        <v>4</v>
      </c>
      <c r="E3146" s="3">
        <v>277.54000000000002</v>
      </c>
      <c r="F3146" s="4">
        <v>0.05</v>
      </c>
      <c r="G3146" t="str">
        <f>VLOOKUP(C3146:C25683,Produkty!$A$2:$B$61,2,0)</f>
        <v>Czajnik 4</v>
      </c>
      <c r="H3146" s="6">
        <f t="shared" si="98"/>
        <v>1054.652</v>
      </c>
      <c r="I3146" t="str">
        <f t="shared" si="99"/>
        <v>Średnia</v>
      </c>
    </row>
    <row r="3147" spans="1:9">
      <c r="A3147" t="s">
        <v>13767</v>
      </c>
      <c r="B3147" t="s">
        <v>2719</v>
      </c>
      <c r="C3147" t="s">
        <v>788</v>
      </c>
      <c r="D3147">
        <v>5</v>
      </c>
      <c r="E3147" s="3">
        <v>617.24</v>
      </c>
      <c r="F3147" s="4">
        <v>0.1</v>
      </c>
      <c r="G3147" t="str">
        <f>VLOOKUP(C3147:C25684,Produkty!$A$2:$B$61,2,0)</f>
        <v>Krzesło biurowe 1</v>
      </c>
      <c r="H3147" s="6">
        <f t="shared" si="98"/>
        <v>2777.58</v>
      </c>
      <c r="I3147" t="str">
        <f t="shared" si="99"/>
        <v>Duża</v>
      </c>
    </row>
    <row r="3148" spans="1:9">
      <c r="A3148" t="s">
        <v>13768</v>
      </c>
      <c r="B3148" t="s">
        <v>2720</v>
      </c>
      <c r="C3148" t="s">
        <v>764</v>
      </c>
      <c r="D3148">
        <v>4</v>
      </c>
      <c r="E3148" s="3">
        <v>257.89</v>
      </c>
      <c r="F3148" s="4">
        <v>0.15</v>
      </c>
      <c r="G3148" t="str">
        <f>VLOOKUP(C3148:C25685,Produkty!$A$2:$B$61,2,0)</f>
        <v>Mysz 1</v>
      </c>
      <c r="H3148" s="6">
        <f t="shared" si="98"/>
        <v>876.82599999999991</v>
      </c>
      <c r="I3148" t="str">
        <f t="shared" si="99"/>
        <v>Średnia</v>
      </c>
    </row>
    <row r="3149" spans="1:9">
      <c r="A3149" t="s">
        <v>13769</v>
      </c>
      <c r="B3149" t="s">
        <v>2720</v>
      </c>
      <c r="C3149" t="s">
        <v>791</v>
      </c>
      <c r="D3149">
        <v>6</v>
      </c>
      <c r="E3149" s="3">
        <v>233.57</v>
      </c>
      <c r="F3149" s="4">
        <v>0.15</v>
      </c>
      <c r="G3149" t="str">
        <f>VLOOKUP(C3149:C25686,Produkty!$A$2:$B$61,2,0)</f>
        <v>Krzesło biurowe 2</v>
      </c>
      <c r="H3149" s="6">
        <f t="shared" si="98"/>
        <v>1191.2070000000001</v>
      </c>
      <c r="I3149" t="str">
        <f t="shared" si="99"/>
        <v>Średnia</v>
      </c>
    </row>
    <row r="3150" spans="1:9">
      <c r="A3150" t="s">
        <v>13770</v>
      </c>
      <c r="B3150" t="s">
        <v>2721</v>
      </c>
      <c r="C3150" t="s">
        <v>850</v>
      </c>
      <c r="D3150">
        <v>3</v>
      </c>
      <c r="E3150" s="3">
        <v>33.74</v>
      </c>
      <c r="F3150" s="4">
        <v>0.2</v>
      </c>
      <c r="G3150" t="str">
        <f>VLOOKUP(C3150:C25687,Produkty!$A$2:$B$61,2,0)</f>
        <v>Hub USB 3</v>
      </c>
      <c r="H3150" s="6">
        <f t="shared" si="98"/>
        <v>80.975999999999999</v>
      </c>
      <c r="I3150" t="str">
        <f t="shared" si="99"/>
        <v>Mała</v>
      </c>
    </row>
    <row r="3151" spans="1:9">
      <c r="A3151" t="s">
        <v>13771</v>
      </c>
      <c r="B3151" t="s">
        <v>2721</v>
      </c>
      <c r="C3151" t="s">
        <v>827</v>
      </c>
      <c r="D3151">
        <v>3</v>
      </c>
      <c r="E3151" s="3">
        <v>267.18</v>
      </c>
      <c r="F3151" s="4">
        <v>0</v>
      </c>
      <c r="G3151" t="str">
        <f>VLOOKUP(C3151:C25688,Produkty!$A$2:$B$61,2,0)</f>
        <v>Termos 4</v>
      </c>
      <c r="H3151" s="6">
        <f t="shared" si="98"/>
        <v>801.54</v>
      </c>
      <c r="I3151" t="str">
        <f t="shared" si="99"/>
        <v>Średnia</v>
      </c>
    </row>
    <row r="3152" spans="1:9">
      <c r="A3152" t="s">
        <v>13772</v>
      </c>
      <c r="B3152" t="s">
        <v>2721</v>
      </c>
      <c r="C3152" t="s">
        <v>786</v>
      </c>
      <c r="D3152">
        <v>5</v>
      </c>
      <c r="E3152" s="3">
        <v>984.8</v>
      </c>
      <c r="F3152" s="4">
        <v>0</v>
      </c>
      <c r="G3152" t="str">
        <f>VLOOKUP(C3152:C25689,Produkty!$A$2:$B$61,2,0)</f>
        <v>Powerbank 4</v>
      </c>
      <c r="H3152" s="6">
        <f t="shared" si="98"/>
        <v>4924</v>
      </c>
      <c r="I3152" t="str">
        <f t="shared" si="99"/>
        <v>Duża</v>
      </c>
    </row>
    <row r="3153" spans="1:9">
      <c r="A3153" t="s">
        <v>13773</v>
      </c>
      <c r="B3153" t="s">
        <v>2722</v>
      </c>
      <c r="C3153" t="s">
        <v>868</v>
      </c>
      <c r="D3153">
        <v>1</v>
      </c>
      <c r="E3153" s="3">
        <v>551.72</v>
      </c>
      <c r="F3153" s="4">
        <v>0</v>
      </c>
      <c r="G3153" t="str">
        <f>VLOOKUP(C3153:C25690,Produkty!$A$2:$B$61,2,0)</f>
        <v>Ładowarka 4</v>
      </c>
      <c r="H3153" s="6">
        <f t="shared" si="98"/>
        <v>551.72</v>
      </c>
      <c r="I3153" t="str">
        <f t="shared" si="99"/>
        <v>Średnia</v>
      </c>
    </row>
    <row r="3154" spans="1:9">
      <c r="A3154" t="s">
        <v>13774</v>
      </c>
      <c r="B3154" t="s">
        <v>2722</v>
      </c>
      <c r="C3154" t="s">
        <v>852</v>
      </c>
      <c r="D3154">
        <v>3</v>
      </c>
      <c r="E3154" s="3">
        <v>755.83</v>
      </c>
      <c r="F3154" s="4">
        <v>0</v>
      </c>
      <c r="G3154" t="str">
        <f>VLOOKUP(C3154:C25691,Produkty!$A$2:$B$61,2,0)</f>
        <v>Hub USB 4</v>
      </c>
      <c r="H3154" s="6">
        <f t="shared" si="98"/>
        <v>2267.4900000000002</v>
      </c>
      <c r="I3154" t="str">
        <f t="shared" si="99"/>
        <v>Duża</v>
      </c>
    </row>
    <row r="3155" spans="1:9">
      <c r="A3155" t="s">
        <v>13775</v>
      </c>
      <c r="B3155" t="s">
        <v>2724</v>
      </c>
      <c r="C3155" t="s">
        <v>764</v>
      </c>
      <c r="D3155">
        <v>6</v>
      </c>
      <c r="E3155" s="3">
        <v>266.41000000000003</v>
      </c>
      <c r="F3155" s="4">
        <v>0.2</v>
      </c>
      <c r="G3155" t="str">
        <f>VLOOKUP(C3155:C25692,Produkty!$A$2:$B$61,2,0)</f>
        <v>Mysz 1</v>
      </c>
      <c r="H3155" s="6">
        <f t="shared" si="98"/>
        <v>1278.768</v>
      </c>
      <c r="I3155" t="str">
        <f t="shared" si="99"/>
        <v>Średnia</v>
      </c>
    </row>
    <row r="3156" spans="1:9">
      <c r="A3156" t="s">
        <v>13776</v>
      </c>
      <c r="B3156" t="s">
        <v>2724</v>
      </c>
      <c r="C3156" t="s">
        <v>854</v>
      </c>
      <c r="D3156">
        <v>1</v>
      </c>
      <c r="E3156" s="3">
        <v>314.26</v>
      </c>
      <c r="F3156" s="4">
        <v>0.2</v>
      </c>
      <c r="G3156" t="str">
        <f>VLOOKUP(C3156:C25693,Produkty!$A$2:$B$61,2,0)</f>
        <v>Podkładka 1</v>
      </c>
      <c r="H3156" s="6">
        <f t="shared" si="98"/>
        <v>251.40800000000002</v>
      </c>
      <c r="I3156" t="str">
        <f t="shared" si="99"/>
        <v>Mała</v>
      </c>
    </row>
    <row r="3157" spans="1:9">
      <c r="A3157" t="s">
        <v>13777</v>
      </c>
      <c r="B3157" t="s">
        <v>2725</v>
      </c>
      <c r="C3157" t="s">
        <v>752</v>
      </c>
      <c r="D3157">
        <v>5</v>
      </c>
      <c r="E3157" s="3">
        <v>860.77</v>
      </c>
      <c r="F3157" s="4">
        <v>0</v>
      </c>
      <c r="G3157" t="str">
        <f>VLOOKUP(C3157:C25694,Produkty!$A$2:$B$61,2,0)</f>
        <v>Słuchawki 3</v>
      </c>
      <c r="H3157" s="6">
        <f t="shared" si="98"/>
        <v>4303.8500000000004</v>
      </c>
      <c r="I3157" t="str">
        <f t="shared" si="99"/>
        <v>Duża</v>
      </c>
    </row>
    <row r="3158" spans="1:9">
      <c r="A3158" t="s">
        <v>13778</v>
      </c>
      <c r="B3158" t="s">
        <v>2725</v>
      </c>
      <c r="C3158" t="s">
        <v>803</v>
      </c>
      <c r="D3158">
        <v>5</v>
      </c>
      <c r="E3158" s="3">
        <v>720.28</v>
      </c>
      <c r="F3158" s="4">
        <v>0.15</v>
      </c>
      <c r="G3158" t="str">
        <f>VLOOKUP(C3158:C25695,Produkty!$A$2:$B$61,2,0)</f>
        <v>Lampka 4</v>
      </c>
      <c r="H3158" s="6">
        <f t="shared" si="98"/>
        <v>3061.1899999999996</v>
      </c>
      <c r="I3158" t="str">
        <f t="shared" si="99"/>
        <v>Duża</v>
      </c>
    </row>
    <row r="3159" spans="1:9">
      <c r="A3159" t="s">
        <v>13779</v>
      </c>
      <c r="B3159" t="s">
        <v>2725</v>
      </c>
      <c r="C3159" t="s">
        <v>760</v>
      </c>
      <c r="D3159">
        <v>3</v>
      </c>
      <c r="E3159" s="3">
        <v>40.18</v>
      </c>
      <c r="F3159" s="4">
        <v>0</v>
      </c>
      <c r="G3159" t="str">
        <f>VLOOKUP(C3159:C25696,Produkty!$A$2:$B$61,2,0)</f>
        <v>Klawiatura 3</v>
      </c>
      <c r="H3159" s="6">
        <f t="shared" si="98"/>
        <v>120.53999999999999</v>
      </c>
      <c r="I3159" t="str">
        <f t="shared" si="99"/>
        <v>Mała</v>
      </c>
    </row>
    <row r="3160" spans="1:9">
      <c r="A3160" t="s">
        <v>13780</v>
      </c>
      <c r="B3160" t="s">
        <v>2725</v>
      </c>
      <c r="C3160" t="s">
        <v>815</v>
      </c>
      <c r="D3160">
        <v>5</v>
      </c>
      <c r="E3160" s="3">
        <v>208.85</v>
      </c>
      <c r="F3160" s="4">
        <v>0.1</v>
      </c>
      <c r="G3160" t="str">
        <f>VLOOKUP(C3160:C25697,Produkty!$A$2:$B$61,2,0)</f>
        <v>Czajnik 2</v>
      </c>
      <c r="H3160" s="6">
        <f t="shared" si="98"/>
        <v>939.82500000000005</v>
      </c>
      <c r="I3160" t="str">
        <f t="shared" si="99"/>
        <v>Średnia</v>
      </c>
    </row>
    <row r="3161" spans="1:9">
      <c r="A3161" t="s">
        <v>13781</v>
      </c>
      <c r="B3161" t="s">
        <v>2726</v>
      </c>
      <c r="C3161" t="s">
        <v>858</v>
      </c>
      <c r="D3161">
        <v>6</v>
      </c>
      <c r="E3161" s="3">
        <v>587.54</v>
      </c>
      <c r="F3161" s="4">
        <v>0</v>
      </c>
      <c r="G3161" t="str">
        <f>VLOOKUP(C3161:C25698,Produkty!$A$2:$B$61,2,0)</f>
        <v>Podkładka 3</v>
      </c>
      <c r="H3161" s="6">
        <f t="shared" si="98"/>
        <v>3525.24</v>
      </c>
      <c r="I3161" t="str">
        <f t="shared" si="99"/>
        <v>Duża</v>
      </c>
    </row>
    <row r="3162" spans="1:9">
      <c r="A3162" t="s">
        <v>13782</v>
      </c>
      <c r="B3162" t="s">
        <v>2726</v>
      </c>
      <c r="C3162" t="s">
        <v>864</v>
      </c>
      <c r="D3162">
        <v>6</v>
      </c>
      <c r="E3162" s="3">
        <v>1127.5999999999999</v>
      </c>
      <c r="F3162" s="4">
        <v>0.2</v>
      </c>
      <c r="G3162" t="str">
        <f>VLOOKUP(C3162:C25699,Produkty!$A$2:$B$61,2,0)</f>
        <v>Ładowarka 2</v>
      </c>
      <c r="H3162" s="6">
        <f t="shared" si="98"/>
        <v>5412.48</v>
      </c>
      <c r="I3162" t="str">
        <f t="shared" si="99"/>
        <v>Duża</v>
      </c>
    </row>
    <row r="3163" spans="1:9">
      <c r="A3163" t="s">
        <v>13783</v>
      </c>
      <c r="B3163" t="s">
        <v>2726</v>
      </c>
      <c r="C3163" t="s">
        <v>784</v>
      </c>
      <c r="D3163">
        <v>6</v>
      </c>
      <c r="E3163" s="3">
        <v>918.13</v>
      </c>
      <c r="F3163" s="4">
        <v>0.05</v>
      </c>
      <c r="G3163" t="str">
        <f>VLOOKUP(C3163:C25700,Produkty!$A$2:$B$61,2,0)</f>
        <v>Powerbank 3</v>
      </c>
      <c r="H3163" s="6">
        <f t="shared" si="98"/>
        <v>5233.3409999999994</v>
      </c>
      <c r="I3163" t="str">
        <f t="shared" si="99"/>
        <v>Duża</v>
      </c>
    </row>
    <row r="3164" spans="1:9">
      <c r="A3164" t="s">
        <v>13784</v>
      </c>
      <c r="B3164" t="s">
        <v>2726</v>
      </c>
      <c r="C3164" t="s">
        <v>747</v>
      </c>
      <c r="D3164">
        <v>2</v>
      </c>
      <c r="E3164" s="3">
        <v>570.07000000000005</v>
      </c>
      <c r="F3164" s="4">
        <v>0</v>
      </c>
      <c r="G3164" t="str">
        <f>VLOOKUP(C3164:C25701,Produkty!$A$2:$B$61,2,0)</f>
        <v>Słuchawki 1</v>
      </c>
      <c r="H3164" s="6">
        <f t="shared" si="98"/>
        <v>1140.1400000000001</v>
      </c>
      <c r="I3164" t="str">
        <f t="shared" si="99"/>
        <v>Średnia</v>
      </c>
    </row>
    <row r="3165" spans="1:9">
      <c r="A3165" t="s">
        <v>13785</v>
      </c>
      <c r="B3165" t="s">
        <v>2728</v>
      </c>
      <c r="C3165" t="s">
        <v>756</v>
      </c>
      <c r="D3165">
        <v>5</v>
      </c>
      <c r="E3165" s="3">
        <v>381.32</v>
      </c>
      <c r="F3165" s="4">
        <v>0</v>
      </c>
      <c r="G3165" t="str">
        <f>VLOOKUP(C3165:C25702,Produkty!$A$2:$B$61,2,0)</f>
        <v>Klawiatura 1</v>
      </c>
      <c r="H3165" s="6">
        <f t="shared" si="98"/>
        <v>1906.6</v>
      </c>
      <c r="I3165" t="str">
        <f t="shared" si="99"/>
        <v>Średnia</v>
      </c>
    </row>
    <row r="3166" spans="1:9">
      <c r="A3166" t="s">
        <v>13786</v>
      </c>
      <c r="B3166" t="s">
        <v>2728</v>
      </c>
      <c r="C3166" t="s">
        <v>770</v>
      </c>
      <c r="D3166">
        <v>6</v>
      </c>
      <c r="E3166" s="3">
        <v>330.32</v>
      </c>
      <c r="F3166" s="4">
        <v>0.1</v>
      </c>
      <c r="G3166" t="str">
        <f>VLOOKUP(C3166:C25703,Produkty!$A$2:$B$61,2,0)</f>
        <v>Mysz 4</v>
      </c>
      <c r="H3166" s="6">
        <f t="shared" si="98"/>
        <v>1783.7280000000001</v>
      </c>
      <c r="I3166" t="str">
        <f t="shared" si="99"/>
        <v>Średnia</v>
      </c>
    </row>
    <row r="3167" spans="1:9">
      <c r="A3167" t="s">
        <v>13787</v>
      </c>
      <c r="B3167" t="s">
        <v>2730</v>
      </c>
      <c r="C3167" t="s">
        <v>825</v>
      </c>
      <c r="D3167">
        <v>2</v>
      </c>
      <c r="E3167" s="3">
        <v>976.07</v>
      </c>
      <c r="F3167" s="4">
        <v>0.2</v>
      </c>
      <c r="G3167" t="str">
        <f>VLOOKUP(C3167:C25704,Produkty!$A$2:$B$61,2,0)</f>
        <v>Termos 3</v>
      </c>
      <c r="H3167" s="6">
        <f t="shared" si="98"/>
        <v>1561.7120000000002</v>
      </c>
      <c r="I3167" t="str">
        <f t="shared" si="99"/>
        <v>Średnia</v>
      </c>
    </row>
    <row r="3168" spans="1:9">
      <c r="A3168" t="s">
        <v>13788</v>
      </c>
      <c r="B3168" t="s">
        <v>2730</v>
      </c>
      <c r="C3168" t="s">
        <v>829</v>
      </c>
      <c r="D3168">
        <v>3</v>
      </c>
      <c r="E3168" s="3">
        <v>538.25</v>
      </c>
      <c r="F3168" s="4">
        <v>0.1</v>
      </c>
      <c r="G3168" t="str">
        <f>VLOOKUP(C3168:C25705,Produkty!$A$2:$B$61,2,0)</f>
        <v>Kabel USB-C 1</v>
      </c>
      <c r="H3168" s="6">
        <f t="shared" si="98"/>
        <v>1453.2750000000001</v>
      </c>
      <c r="I3168" t="str">
        <f t="shared" si="99"/>
        <v>Średnia</v>
      </c>
    </row>
    <row r="3169" spans="1:9">
      <c r="A3169" t="s">
        <v>13789</v>
      </c>
      <c r="B3169" t="s">
        <v>2732</v>
      </c>
      <c r="C3169" t="s">
        <v>780</v>
      </c>
      <c r="D3169">
        <v>4</v>
      </c>
      <c r="E3169" s="3">
        <v>685.85</v>
      </c>
      <c r="F3169" s="4">
        <v>0</v>
      </c>
      <c r="G3169" t="str">
        <f>VLOOKUP(C3169:C25706,Produkty!$A$2:$B$61,2,0)</f>
        <v>Powerbank 1</v>
      </c>
      <c r="H3169" s="6">
        <f t="shared" si="98"/>
        <v>2743.4</v>
      </c>
      <c r="I3169" t="str">
        <f t="shared" si="99"/>
        <v>Duża</v>
      </c>
    </row>
    <row r="3170" spans="1:9">
      <c r="A3170" t="s">
        <v>13790</v>
      </c>
      <c r="B3170" t="s">
        <v>2732</v>
      </c>
      <c r="C3170" t="s">
        <v>819</v>
      </c>
      <c r="D3170">
        <v>4</v>
      </c>
      <c r="E3170" s="3">
        <v>276.95</v>
      </c>
      <c r="F3170" s="4">
        <v>0</v>
      </c>
      <c r="G3170" t="str">
        <f>VLOOKUP(C3170:C25707,Produkty!$A$2:$B$61,2,0)</f>
        <v>Czajnik 4</v>
      </c>
      <c r="H3170" s="6">
        <f t="shared" si="98"/>
        <v>1107.8</v>
      </c>
      <c r="I3170" t="str">
        <f t="shared" si="99"/>
        <v>Średnia</v>
      </c>
    </row>
    <row r="3171" spans="1:9">
      <c r="A3171" t="s">
        <v>13791</v>
      </c>
      <c r="B3171" t="s">
        <v>2732</v>
      </c>
      <c r="C3171" t="s">
        <v>768</v>
      </c>
      <c r="D3171">
        <v>4</v>
      </c>
      <c r="E3171" s="3">
        <v>941.18</v>
      </c>
      <c r="F3171" s="4">
        <v>0.05</v>
      </c>
      <c r="G3171" t="str">
        <f>VLOOKUP(C3171:C25708,Produkty!$A$2:$B$61,2,0)</f>
        <v>Mysz 3</v>
      </c>
      <c r="H3171" s="6">
        <f t="shared" si="98"/>
        <v>3576.4839999999995</v>
      </c>
      <c r="I3171" t="str">
        <f t="shared" si="99"/>
        <v>Duża</v>
      </c>
    </row>
    <row r="3172" spans="1:9">
      <c r="A3172" t="s">
        <v>13792</v>
      </c>
      <c r="B3172" t="s">
        <v>2732</v>
      </c>
      <c r="C3172" t="s">
        <v>758</v>
      </c>
      <c r="D3172">
        <v>6</v>
      </c>
      <c r="E3172" s="3">
        <v>245.02</v>
      </c>
      <c r="F3172" s="4">
        <v>0.05</v>
      </c>
      <c r="G3172" t="str">
        <f>VLOOKUP(C3172:C25709,Produkty!$A$2:$B$61,2,0)</f>
        <v>Klawiatura 2</v>
      </c>
      <c r="H3172" s="6">
        <f t="shared" si="98"/>
        <v>1396.614</v>
      </c>
      <c r="I3172" t="str">
        <f t="shared" si="99"/>
        <v>Średnia</v>
      </c>
    </row>
    <row r="3173" spans="1:9">
      <c r="A3173" t="s">
        <v>13793</v>
      </c>
      <c r="B3173" t="s">
        <v>2733</v>
      </c>
      <c r="C3173" t="s">
        <v>819</v>
      </c>
      <c r="D3173">
        <v>6</v>
      </c>
      <c r="E3173" s="3">
        <v>284.81</v>
      </c>
      <c r="F3173" s="4">
        <v>0</v>
      </c>
      <c r="G3173" t="str">
        <f>VLOOKUP(C3173:C25710,Produkty!$A$2:$B$61,2,0)</f>
        <v>Czajnik 4</v>
      </c>
      <c r="H3173" s="6">
        <f t="shared" si="98"/>
        <v>1708.8600000000001</v>
      </c>
      <c r="I3173" t="str">
        <f t="shared" si="99"/>
        <v>Średnia</v>
      </c>
    </row>
    <row r="3174" spans="1:9">
      <c r="A3174" t="s">
        <v>13794</v>
      </c>
      <c r="B3174" t="s">
        <v>2733</v>
      </c>
      <c r="C3174" t="s">
        <v>797</v>
      </c>
      <c r="D3174">
        <v>2</v>
      </c>
      <c r="E3174" s="3">
        <v>654.27</v>
      </c>
      <c r="F3174" s="4">
        <v>0.2</v>
      </c>
      <c r="G3174" t="str">
        <f>VLOOKUP(C3174:C25711,Produkty!$A$2:$B$61,2,0)</f>
        <v>Lampka 1</v>
      </c>
      <c r="H3174" s="6">
        <f t="shared" si="98"/>
        <v>1046.8320000000001</v>
      </c>
      <c r="I3174" t="str">
        <f t="shared" si="99"/>
        <v>Średnia</v>
      </c>
    </row>
    <row r="3175" spans="1:9">
      <c r="A3175" t="s">
        <v>13795</v>
      </c>
      <c r="B3175" t="s">
        <v>2733</v>
      </c>
      <c r="C3175" t="s">
        <v>752</v>
      </c>
      <c r="D3175">
        <v>3</v>
      </c>
      <c r="E3175" s="3">
        <v>860.01</v>
      </c>
      <c r="F3175" s="4">
        <v>0</v>
      </c>
      <c r="G3175" t="str">
        <f>VLOOKUP(C3175:C25712,Produkty!$A$2:$B$61,2,0)</f>
        <v>Słuchawki 3</v>
      </c>
      <c r="H3175" s="6">
        <f t="shared" si="98"/>
        <v>2580.0299999999997</v>
      </c>
      <c r="I3175" t="str">
        <f t="shared" si="99"/>
        <v>Duża</v>
      </c>
    </row>
    <row r="3176" spans="1:9">
      <c r="A3176" t="s">
        <v>13796</v>
      </c>
      <c r="B3176" t="s">
        <v>2734</v>
      </c>
      <c r="C3176" t="s">
        <v>842</v>
      </c>
      <c r="D3176">
        <v>1</v>
      </c>
      <c r="E3176" s="3">
        <v>805.42</v>
      </c>
      <c r="F3176" s="4">
        <v>0.05</v>
      </c>
      <c r="G3176" t="str">
        <f>VLOOKUP(C3176:C25713,Produkty!$A$2:$B$61,2,0)</f>
        <v>Etui 3</v>
      </c>
      <c r="H3176" s="6">
        <f t="shared" si="98"/>
        <v>765.14899999999989</v>
      </c>
      <c r="I3176" t="str">
        <f t="shared" si="99"/>
        <v>Średnia</v>
      </c>
    </row>
    <row r="3177" spans="1:9">
      <c r="A3177" t="s">
        <v>13797</v>
      </c>
      <c r="B3177" t="s">
        <v>2734</v>
      </c>
      <c r="C3177" t="s">
        <v>860</v>
      </c>
      <c r="D3177">
        <v>2</v>
      </c>
      <c r="E3177" s="3">
        <v>848.69</v>
      </c>
      <c r="F3177" s="4">
        <v>0.15</v>
      </c>
      <c r="G3177" t="str">
        <f>VLOOKUP(C3177:C25714,Produkty!$A$2:$B$61,2,0)</f>
        <v>Podkładka 4</v>
      </c>
      <c r="H3177" s="6">
        <f t="shared" si="98"/>
        <v>1442.7730000000001</v>
      </c>
      <c r="I3177" t="str">
        <f t="shared" si="99"/>
        <v>Średnia</v>
      </c>
    </row>
    <row r="3178" spans="1:9">
      <c r="A3178" t="s">
        <v>13798</v>
      </c>
      <c r="B3178" t="s">
        <v>2736</v>
      </c>
      <c r="C3178" t="s">
        <v>772</v>
      </c>
      <c r="D3178">
        <v>4</v>
      </c>
      <c r="E3178" s="3">
        <v>972.79</v>
      </c>
      <c r="F3178" s="4">
        <v>0.2</v>
      </c>
      <c r="G3178" t="str">
        <f>VLOOKUP(C3178:C25715,Produkty!$A$2:$B$61,2,0)</f>
        <v>Monitor 1</v>
      </c>
      <c r="H3178" s="6">
        <f t="shared" si="98"/>
        <v>3112.9279999999999</v>
      </c>
      <c r="I3178" t="str">
        <f t="shared" si="99"/>
        <v>Duża</v>
      </c>
    </row>
    <row r="3179" spans="1:9">
      <c r="A3179" t="s">
        <v>13799</v>
      </c>
      <c r="B3179" t="s">
        <v>2736</v>
      </c>
      <c r="C3179" t="s">
        <v>774</v>
      </c>
      <c r="D3179">
        <v>5</v>
      </c>
      <c r="E3179" s="3">
        <v>97.59</v>
      </c>
      <c r="F3179" s="4">
        <v>0.15</v>
      </c>
      <c r="G3179" t="str">
        <f>VLOOKUP(C3179:C25716,Produkty!$A$2:$B$61,2,0)</f>
        <v>Monitor 2</v>
      </c>
      <c r="H3179" s="6">
        <f t="shared" si="98"/>
        <v>414.75750000000005</v>
      </c>
      <c r="I3179" t="str">
        <f t="shared" si="99"/>
        <v>Mała</v>
      </c>
    </row>
    <row r="3180" spans="1:9">
      <c r="A3180" t="s">
        <v>13800</v>
      </c>
      <c r="B3180" t="s">
        <v>2737</v>
      </c>
      <c r="C3180" t="s">
        <v>844</v>
      </c>
      <c r="D3180">
        <v>4</v>
      </c>
      <c r="E3180" s="3">
        <v>83.58</v>
      </c>
      <c r="F3180" s="4">
        <v>0</v>
      </c>
      <c r="G3180" t="str">
        <f>VLOOKUP(C3180:C25717,Produkty!$A$2:$B$61,2,0)</f>
        <v>Etui 4</v>
      </c>
      <c r="H3180" s="6">
        <f t="shared" si="98"/>
        <v>334.32</v>
      </c>
      <c r="I3180" t="str">
        <f t="shared" si="99"/>
        <v>Mała</v>
      </c>
    </row>
    <row r="3181" spans="1:9">
      <c r="A3181" t="s">
        <v>13801</v>
      </c>
      <c r="B3181" t="s">
        <v>2737</v>
      </c>
      <c r="C3181" t="s">
        <v>842</v>
      </c>
      <c r="D3181">
        <v>4</v>
      </c>
      <c r="E3181" s="3">
        <v>819.02</v>
      </c>
      <c r="F3181" s="4">
        <v>0.2</v>
      </c>
      <c r="G3181" t="str">
        <f>VLOOKUP(C3181:C25718,Produkty!$A$2:$B$61,2,0)</f>
        <v>Etui 3</v>
      </c>
      <c r="H3181" s="6">
        <f t="shared" si="98"/>
        <v>2620.864</v>
      </c>
      <c r="I3181" t="str">
        <f t="shared" si="99"/>
        <v>Duża</v>
      </c>
    </row>
    <row r="3182" spans="1:9">
      <c r="A3182" t="s">
        <v>13802</v>
      </c>
      <c r="B3182" t="s">
        <v>2738</v>
      </c>
      <c r="C3182" t="s">
        <v>778</v>
      </c>
      <c r="D3182">
        <v>2</v>
      </c>
      <c r="E3182" s="3">
        <v>961.68</v>
      </c>
      <c r="F3182" s="4">
        <v>0</v>
      </c>
      <c r="G3182" t="str">
        <f>VLOOKUP(C3182:C25719,Produkty!$A$2:$B$61,2,0)</f>
        <v>Monitor 4</v>
      </c>
      <c r="H3182" s="6">
        <f t="shared" si="98"/>
        <v>1923.36</v>
      </c>
      <c r="I3182" t="str">
        <f t="shared" si="99"/>
        <v>Średnia</v>
      </c>
    </row>
    <row r="3183" spans="1:9">
      <c r="A3183" t="s">
        <v>13803</v>
      </c>
      <c r="B3183" t="s">
        <v>2738</v>
      </c>
      <c r="C3183" t="s">
        <v>838</v>
      </c>
      <c r="D3183">
        <v>2</v>
      </c>
      <c r="E3183" s="3">
        <v>93.59</v>
      </c>
      <c r="F3183" s="4">
        <v>0.2</v>
      </c>
      <c r="G3183" t="str">
        <f>VLOOKUP(C3183:C25720,Produkty!$A$2:$B$61,2,0)</f>
        <v>Etui 1</v>
      </c>
      <c r="H3183" s="6">
        <f t="shared" si="98"/>
        <v>149.744</v>
      </c>
      <c r="I3183" t="str">
        <f t="shared" si="99"/>
        <v>Mała</v>
      </c>
    </row>
    <row r="3184" spans="1:9">
      <c r="A3184" t="s">
        <v>13804</v>
      </c>
      <c r="B3184" t="s">
        <v>2739</v>
      </c>
      <c r="C3184" t="s">
        <v>782</v>
      </c>
      <c r="D3184">
        <v>4</v>
      </c>
      <c r="E3184" s="3">
        <v>426.83</v>
      </c>
      <c r="F3184" s="4">
        <v>0</v>
      </c>
      <c r="G3184" t="str">
        <f>VLOOKUP(C3184:C25721,Produkty!$A$2:$B$61,2,0)</f>
        <v>Powerbank 2</v>
      </c>
      <c r="H3184" s="6">
        <f t="shared" si="98"/>
        <v>1707.32</v>
      </c>
      <c r="I3184" t="str">
        <f t="shared" si="99"/>
        <v>Średnia</v>
      </c>
    </row>
    <row r="3185" spans="1:9">
      <c r="A3185" t="s">
        <v>13805</v>
      </c>
      <c r="B3185" t="s">
        <v>2739</v>
      </c>
      <c r="C3185" t="s">
        <v>832</v>
      </c>
      <c r="D3185">
        <v>4</v>
      </c>
      <c r="E3185" s="3">
        <v>750.42</v>
      </c>
      <c r="F3185" s="4">
        <v>0.15</v>
      </c>
      <c r="G3185" t="str">
        <f>VLOOKUP(C3185:C25722,Produkty!$A$2:$B$61,2,0)</f>
        <v>Kabel USB-C 2</v>
      </c>
      <c r="H3185" s="6">
        <f t="shared" si="98"/>
        <v>2551.4279999999999</v>
      </c>
      <c r="I3185" t="str">
        <f t="shared" si="99"/>
        <v>Duża</v>
      </c>
    </row>
    <row r="3186" spans="1:9">
      <c r="A3186" t="s">
        <v>13806</v>
      </c>
      <c r="B3186" t="s">
        <v>2739</v>
      </c>
      <c r="C3186" t="s">
        <v>811</v>
      </c>
      <c r="D3186">
        <v>2</v>
      </c>
      <c r="E3186" s="3">
        <v>664.63</v>
      </c>
      <c r="F3186" s="4">
        <v>0</v>
      </c>
      <c r="G3186" t="str">
        <f>VLOOKUP(C3186:C25723,Produkty!$A$2:$B$61,2,0)</f>
        <v>Organizer 4</v>
      </c>
      <c r="H3186" s="6">
        <f t="shared" si="98"/>
        <v>1329.26</v>
      </c>
      <c r="I3186" t="str">
        <f t="shared" si="99"/>
        <v>Średnia</v>
      </c>
    </row>
    <row r="3187" spans="1:9">
      <c r="A3187" t="s">
        <v>13807</v>
      </c>
      <c r="B3187" t="s">
        <v>2740</v>
      </c>
      <c r="C3187" t="s">
        <v>860</v>
      </c>
      <c r="D3187">
        <v>3</v>
      </c>
      <c r="E3187" s="3">
        <v>867.66</v>
      </c>
      <c r="F3187" s="4">
        <v>0.1</v>
      </c>
      <c r="G3187" t="str">
        <f>VLOOKUP(C3187:C25724,Produkty!$A$2:$B$61,2,0)</f>
        <v>Podkładka 4</v>
      </c>
      <c r="H3187" s="6">
        <f t="shared" si="98"/>
        <v>2342.6820000000002</v>
      </c>
      <c r="I3187" t="str">
        <f t="shared" si="99"/>
        <v>Duża</v>
      </c>
    </row>
    <row r="3188" spans="1:9">
      <c r="A3188" t="s">
        <v>13808</v>
      </c>
      <c r="B3188" t="s">
        <v>2740</v>
      </c>
      <c r="C3188" t="s">
        <v>848</v>
      </c>
      <c r="D3188">
        <v>4</v>
      </c>
      <c r="E3188" s="3">
        <v>1214.03</v>
      </c>
      <c r="F3188" s="4">
        <v>0.1</v>
      </c>
      <c r="G3188" t="str">
        <f>VLOOKUP(C3188:C25725,Produkty!$A$2:$B$61,2,0)</f>
        <v>Hub USB 2</v>
      </c>
      <c r="H3188" s="6">
        <f t="shared" si="98"/>
        <v>4370.5079999999998</v>
      </c>
      <c r="I3188" t="str">
        <f t="shared" si="99"/>
        <v>Duża</v>
      </c>
    </row>
    <row r="3189" spans="1:9">
      <c r="A3189" t="s">
        <v>13809</v>
      </c>
      <c r="B3189" t="s">
        <v>2740</v>
      </c>
      <c r="C3189" t="s">
        <v>762</v>
      </c>
      <c r="D3189">
        <v>2</v>
      </c>
      <c r="E3189" s="3">
        <v>722.21</v>
      </c>
      <c r="F3189" s="4">
        <v>0.05</v>
      </c>
      <c r="G3189" t="str">
        <f>VLOOKUP(C3189:C25726,Produkty!$A$2:$B$61,2,0)</f>
        <v>Klawiatura 4</v>
      </c>
      <c r="H3189" s="6">
        <f t="shared" si="98"/>
        <v>1372.1990000000001</v>
      </c>
      <c r="I3189" t="str">
        <f t="shared" si="99"/>
        <v>Średnia</v>
      </c>
    </row>
    <row r="3190" spans="1:9">
      <c r="A3190" t="s">
        <v>13810</v>
      </c>
      <c r="B3190" t="s">
        <v>2742</v>
      </c>
      <c r="C3190" t="s">
        <v>805</v>
      </c>
      <c r="D3190">
        <v>1</v>
      </c>
      <c r="E3190" s="3">
        <v>212.07</v>
      </c>
      <c r="F3190" s="4">
        <v>0</v>
      </c>
      <c r="G3190" t="str">
        <f>VLOOKUP(C3190:C25727,Produkty!$A$2:$B$61,2,0)</f>
        <v>Organizer 1</v>
      </c>
      <c r="H3190" s="6">
        <f t="shared" si="98"/>
        <v>212.07</v>
      </c>
      <c r="I3190" t="str">
        <f t="shared" si="99"/>
        <v>Mała</v>
      </c>
    </row>
    <row r="3191" spans="1:9">
      <c r="A3191" t="s">
        <v>13811</v>
      </c>
      <c r="B3191" t="s">
        <v>2742</v>
      </c>
      <c r="C3191" t="s">
        <v>778</v>
      </c>
      <c r="D3191">
        <v>6</v>
      </c>
      <c r="E3191" s="3">
        <v>951.11</v>
      </c>
      <c r="F3191" s="4">
        <v>0.1</v>
      </c>
      <c r="G3191" t="str">
        <f>VLOOKUP(C3191:C25728,Produkty!$A$2:$B$61,2,0)</f>
        <v>Monitor 4</v>
      </c>
      <c r="H3191" s="6">
        <f t="shared" si="98"/>
        <v>5135.9939999999997</v>
      </c>
      <c r="I3191" t="str">
        <f t="shared" si="99"/>
        <v>Duża</v>
      </c>
    </row>
    <row r="3192" spans="1:9">
      <c r="A3192" t="s">
        <v>13812</v>
      </c>
      <c r="B3192" t="s">
        <v>2743</v>
      </c>
      <c r="C3192" t="s">
        <v>764</v>
      </c>
      <c r="D3192">
        <v>5</v>
      </c>
      <c r="E3192" s="3">
        <v>267.39</v>
      </c>
      <c r="F3192" s="4">
        <v>0.1</v>
      </c>
      <c r="G3192" t="str">
        <f>VLOOKUP(C3192:C25729,Produkty!$A$2:$B$61,2,0)</f>
        <v>Mysz 1</v>
      </c>
      <c r="H3192" s="6">
        <f t="shared" si="98"/>
        <v>1203.2549999999999</v>
      </c>
      <c r="I3192" t="str">
        <f t="shared" si="99"/>
        <v>Średnia</v>
      </c>
    </row>
    <row r="3193" spans="1:9">
      <c r="A3193" t="s">
        <v>13813</v>
      </c>
      <c r="B3193" t="s">
        <v>2743</v>
      </c>
      <c r="C3193" t="s">
        <v>815</v>
      </c>
      <c r="D3193">
        <v>2</v>
      </c>
      <c r="E3193" s="3">
        <v>205.9</v>
      </c>
      <c r="F3193" s="4">
        <v>0</v>
      </c>
      <c r="G3193" t="str">
        <f>VLOOKUP(C3193:C25730,Produkty!$A$2:$B$61,2,0)</f>
        <v>Czajnik 2</v>
      </c>
      <c r="H3193" s="6">
        <f t="shared" si="98"/>
        <v>411.8</v>
      </c>
      <c r="I3193" t="str">
        <f t="shared" si="99"/>
        <v>Mała</v>
      </c>
    </row>
    <row r="3194" spans="1:9">
      <c r="A3194" t="s">
        <v>13814</v>
      </c>
      <c r="B3194" t="s">
        <v>2743</v>
      </c>
      <c r="C3194" t="s">
        <v>852</v>
      </c>
      <c r="D3194">
        <v>6</v>
      </c>
      <c r="E3194" s="3">
        <v>770.8</v>
      </c>
      <c r="F3194" s="4">
        <v>0.2</v>
      </c>
      <c r="G3194" t="str">
        <f>VLOOKUP(C3194:C25731,Produkty!$A$2:$B$61,2,0)</f>
        <v>Hub USB 4</v>
      </c>
      <c r="H3194" s="6">
        <f t="shared" si="98"/>
        <v>3699.8399999999997</v>
      </c>
      <c r="I3194" t="str">
        <f t="shared" si="99"/>
        <v>Duża</v>
      </c>
    </row>
    <row r="3195" spans="1:9">
      <c r="A3195" t="s">
        <v>13815</v>
      </c>
      <c r="B3195" t="s">
        <v>2745</v>
      </c>
      <c r="C3195" t="s">
        <v>819</v>
      </c>
      <c r="D3195">
        <v>2</v>
      </c>
      <c r="E3195" s="3">
        <v>277.18</v>
      </c>
      <c r="F3195" s="4">
        <v>0</v>
      </c>
      <c r="G3195" t="str">
        <f>VLOOKUP(C3195:C25732,Produkty!$A$2:$B$61,2,0)</f>
        <v>Czajnik 4</v>
      </c>
      <c r="H3195" s="6">
        <f t="shared" si="98"/>
        <v>554.36</v>
      </c>
      <c r="I3195" t="str">
        <f t="shared" si="99"/>
        <v>Średnia</v>
      </c>
    </row>
    <row r="3196" spans="1:9">
      <c r="A3196" t="s">
        <v>13816</v>
      </c>
      <c r="B3196" t="s">
        <v>2746</v>
      </c>
      <c r="C3196" t="s">
        <v>815</v>
      </c>
      <c r="D3196">
        <v>5</v>
      </c>
      <c r="E3196" s="3">
        <v>214.92</v>
      </c>
      <c r="F3196" s="4">
        <v>0.1</v>
      </c>
      <c r="G3196" t="str">
        <f>VLOOKUP(C3196:C25733,Produkty!$A$2:$B$61,2,0)</f>
        <v>Czajnik 2</v>
      </c>
      <c r="H3196" s="6">
        <f t="shared" si="98"/>
        <v>967.14</v>
      </c>
      <c r="I3196" t="str">
        <f t="shared" si="99"/>
        <v>Średnia</v>
      </c>
    </row>
    <row r="3197" spans="1:9">
      <c r="A3197" t="s">
        <v>13817</v>
      </c>
      <c r="B3197" t="s">
        <v>2746</v>
      </c>
      <c r="C3197" t="s">
        <v>805</v>
      </c>
      <c r="D3197">
        <v>3</v>
      </c>
      <c r="E3197" s="3">
        <v>214.1</v>
      </c>
      <c r="F3197" s="4">
        <v>0.15</v>
      </c>
      <c r="G3197" t="str">
        <f>VLOOKUP(C3197:C25734,Produkty!$A$2:$B$61,2,0)</f>
        <v>Organizer 1</v>
      </c>
      <c r="H3197" s="6">
        <f t="shared" si="98"/>
        <v>545.95499999999993</v>
      </c>
      <c r="I3197" t="str">
        <f t="shared" si="99"/>
        <v>Średnia</v>
      </c>
    </row>
    <row r="3198" spans="1:9">
      <c r="A3198" t="s">
        <v>13818</v>
      </c>
      <c r="B3198" t="s">
        <v>2746</v>
      </c>
      <c r="C3198" t="s">
        <v>844</v>
      </c>
      <c r="D3198">
        <v>6</v>
      </c>
      <c r="E3198" s="3">
        <v>83.21</v>
      </c>
      <c r="F3198" s="4">
        <v>0.15</v>
      </c>
      <c r="G3198" t="str">
        <f>VLOOKUP(C3198:C25735,Produkty!$A$2:$B$61,2,0)</f>
        <v>Etui 4</v>
      </c>
      <c r="H3198" s="6">
        <f t="shared" si="98"/>
        <v>424.37099999999998</v>
      </c>
      <c r="I3198" t="str">
        <f t="shared" si="99"/>
        <v>Mała</v>
      </c>
    </row>
    <row r="3199" spans="1:9">
      <c r="A3199" t="s">
        <v>13819</v>
      </c>
      <c r="B3199" t="s">
        <v>2746</v>
      </c>
      <c r="C3199" t="s">
        <v>834</v>
      </c>
      <c r="D3199">
        <v>5</v>
      </c>
      <c r="E3199" s="3">
        <v>382.14</v>
      </c>
      <c r="F3199" s="4">
        <v>0</v>
      </c>
      <c r="G3199" t="str">
        <f>VLOOKUP(C3199:C25736,Produkty!$A$2:$B$61,2,0)</f>
        <v>Kabel USB-C 3</v>
      </c>
      <c r="H3199" s="6">
        <f t="shared" si="98"/>
        <v>1910.6999999999998</v>
      </c>
      <c r="I3199" t="str">
        <f t="shared" si="99"/>
        <v>Średnia</v>
      </c>
    </row>
    <row r="3200" spans="1:9">
      <c r="A3200" t="s">
        <v>13820</v>
      </c>
      <c r="B3200" t="s">
        <v>2747</v>
      </c>
      <c r="C3200" t="s">
        <v>772</v>
      </c>
      <c r="D3200">
        <v>1</v>
      </c>
      <c r="E3200" s="3">
        <v>987.82</v>
      </c>
      <c r="F3200" s="4">
        <v>0</v>
      </c>
      <c r="G3200" t="str">
        <f>VLOOKUP(C3200:C25737,Produkty!$A$2:$B$61,2,0)</f>
        <v>Monitor 1</v>
      </c>
      <c r="H3200" s="6">
        <f t="shared" si="98"/>
        <v>987.82</v>
      </c>
      <c r="I3200" t="str">
        <f t="shared" si="99"/>
        <v>Średnia</v>
      </c>
    </row>
    <row r="3201" spans="1:9">
      <c r="A3201" t="s">
        <v>13821</v>
      </c>
      <c r="B3201" t="s">
        <v>2748</v>
      </c>
      <c r="C3201" t="s">
        <v>762</v>
      </c>
      <c r="D3201">
        <v>4</v>
      </c>
      <c r="E3201" s="3">
        <v>711.16</v>
      </c>
      <c r="F3201" s="4">
        <v>0</v>
      </c>
      <c r="G3201" t="str">
        <f>VLOOKUP(C3201:C25738,Produkty!$A$2:$B$61,2,0)</f>
        <v>Klawiatura 4</v>
      </c>
      <c r="H3201" s="6">
        <f t="shared" si="98"/>
        <v>2844.64</v>
      </c>
      <c r="I3201" t="str">
        <f t="shared" si="99"/>
        <v>Duża</v>
      </c>
    </row>
    <row r="3202" spans="1:9">
      <c r="A3202" t="s">
        <v>13822</v>
      </c>
      <c r="B3202" t="s">
        <v>2748</v>
      </c>
      <c r="C3202" t="s">
        <v>860</v>
      </c>
      <c r="D3202">
        <v>2</v>
      </c>
      <c r="E3202" s="3">
        <v>870.79</v>
      </c>
      <c r="F3202" s="4">
        <v>0</v>
      </c>
      <c r="G3202" t="str">
        <f>VLOOKUP(C3202:C25739,Produkty!$A$2:$B$61,2,0)</f>
        <v>Podkładka 4</v>
      </c>
      <c r="H3202" s="6">
        <f t="shared" si="98"/>
        <v>1741.58</v>
      </c>
      <c r="I3202" t="str">
        <f t="shared" si="99"/>
        <v>Średnia</v>
      </c>
    </row>
    <row r="3203" spans="1:9">
      <c r="A3203" t="s">
        <v>13823</v>
      </c>
      <c r="B3203" t="s">
        <v>2748</v>
      </c>
      <c r="C3203" t="s">
        <v>821</v>
      </c>
      <c r="D3203">
        <v>1</v>
      </c>
      <c r="E3203" s="3">
        <v>886.74</v>
      </c>
      <c r="F3203" s="4">
        <v>0</v>
      </c>
      <c r="G3203" t="str">
        <f>VLOOKUP(C3203:C25740,Produkty!$A$2:$B$61,2,0)</f>
        <v>Termos 1</v>
      </c>
      <c r="H3203" s="6">
        <f t="shared" ref="H3203:H3266" si="100">D3203*E3203*(1-F3203)</f>
        <v>886.74</v>
      </c>
      <c r="I3203" t="str">
        <f t="shared" ref="I3203:I3266" si="101">IF(H3203&lt;500,"Mała",IF(H3203&lt;=2000,"Średnia","Duża"))</f>
        <v>Średnia</v>
      </c>
    </row>
    <row r="3204" spans="1:9">
      <c r="A3204" t="s">
        <v>13824</v>
      </c>
      <c r="B3204" t="s">
        <v>2749</v>
      </c>
      <c r="C3204" t="s">
        <v>834</v>
      </c>
      <c r="D3204">
        <v>1</v>
      </c>
      <c r="E3204" s="3">
        <v>384.9</v>
      </c>
      <c r="F3204" s="4">
        <v>0</v>
      </c>
      <c r="G3204" t="str">
        <f>VLOOKUP(C3204:C25741,Produkty!$A$2:$B$61,2,0)</f>
        <v>Kabel USB-C 3</v>
      </c>
      <c r="H3204" s="6">
        <f t="shared" si="100"/>
        <v>384.9</v>
      </c>
      <c r="I3204" t="str">
        <f t="shared" si="101"/>
        <v>Mała</v>
      </c>
    </row>
    <row r="3205" spans="1:9">
      <c r="A3205" t="s">
        <v>13825</v>
      </c>
      <c r="B3205" t="s">
        <v>2749</v>
      </c>
      <c r="C3205" t="s">
        <v>809</v>
      </c>
      <c r="D3205">
        <v>3</v>
      </c>
      <c r="E3205" s="3">
        <v>1149.3599999999999</v>
      </c>
      <c r="F3205" s="4">
        <v>0.15</v>
      </c>
      <c r="G3205" t="str">
        <f>VLOOKUP(C3205:C25742,Produkty!$A$2:$B$61,2,0)</f>
        <v>Organizer 3</v>
      </c>
      <c r="H3205" s="6">
        <f t="shared" si="100"/>
        <v>2930.8679999999999</v>
      </c>
      <c r="I3205" t="str">
        <f t="shared" si="101"/>
        <v>Duża</v>
      </c>
    </row>
    <row r="3206" spans="1:9">
      <c r="A3206" t="s">
        <v>13826</v>
      </c>
      <c r="B3206" t="s">
        <v>2749</v>
      </c>
      <c r="C3206" t="s">
        <v>813</v>
      </c>
      <c r="D3206">
        <v>2</v>
      </c>
      <c r="E3206" s="3">
        <v>1018.25</v>
      </c>
      <c r="F3206" s="4">
        <v>0</v>
      </c>
      <c r="G3206" t="str">
        <f>VLOOKUP(C3206:C25743,Produkty!$A$2:$B$61,2,0)</f>
        <v>Czajnik 1</v>
      </c>
      <c r="H3206" s="6">
        <f t="shared" si="100"/>
        <v>2036.5</v>
      </c>
      <c r="I3206" t="str">
        <f t="shared" si="101"/>
        <v>Duża</v>
      </c>
    </row>
    <row r="3207" spans="1:9">
      <c r="A3207" t="s">
        <v>13827</v>
      </c>
      <c r="B3207" t="s">
        <v>2750</v>
      </c>
      <c r="C3207" t="s">
        <v>774</v>
      </c>
      <c r="D3207">
        <v>6</v>
      </c>
      <c r="E3207" s="3">
        <v>97.11</v>
      </c>
      <c r="F3207" s="4">
        <v>0.1</v>
      </c>
      <c r="G3207" t="str">
        <f>VLOOKUP(C3207:C25744,Produkty!$A$2:$B$61,2,0)</f>
        <v>Monitor 2</v>
      </c>
      <c r="H3207" s="6">
        <f t="shared" si="100"/>
        <v>524.39400000000001</v>
      </c>
      <c r="I3207" t="str">
        <f t="shared" si="101"/>
        <v>Średnia</v>
      </c>
    </row>
    <row r="3208" spans="1:9">
      <c r="A3208" t="s">
        <v>13828</v>
      </c>
      <c r="B3208" t="s">
        <v>2751</v>
      </c>
      <c r="C3208" t="s">
        <v>842</v>
      </c>
      <c r="D3208">
        <v>2</v>
      </c>
      <c r="E3208" s="3">
        <v>813.07</v>
      </c>
      <c r="F3208" s="4">
        <v>0</v>
      </c>
      <c r="G3208" t="str">
        <f>VLOOKUP(C3208:C25745,Produkty!$A$2:$B$61,2,0)</f>
        <v>Etui 3</v>
      </c>
      <c r="H3208" s="6">
        <f t="shared" si="100"/>
        <v>1626.14</v>
      </c>
      <c r="I3208" t="str">
        <f t="shared" si="101"/>
        <v>Średnia</v>
      </c>
    </row>
    <row r="3209" spans="1:9">
      <c r="A3209" t="s">
        <v>13829</v>
      </c>
      <c r="B3209" t="s">
        <v>2751</v>
      </c>
      <c r="C3209" t="s">
        <v>762</v>
      </c>
      <c r="D3209">
        <v>6</v>
      </c>
      <c r="E3209" s="3">
        <v>737.56</v>
      </c>
      <c r="F3209" s="4">
        <v>0.15</v>
      </c>
      <c r="G3209" t="str">
        <f>VLOOKUP(C3209:C25746,Produkty!$A$2:$B$61,2,0)</f>
        <v>Klawiatura 4</v>
      </c>
      <c r="H3209" s="6">
        <f t="shared" si="100"/>
        <v>3761.5559999999996</v>
      </c>
      <c r="I3209" t="str">
        <f t="shared" si="101"/>
        <v>Duża</v>
      </c>
    </row>
    <row r="3210" spans="1:9">
      <c r="A3210" t="s">
        <v>13830</v>
      </c>
      <c r="B3210" t="s">
        <v>2752</v>
      </c>
      <c r="C3210" t="s">
        <v>825</v>
      </c>
      <c r="D3210">
        <v>6</v>
      </c>
      <c r="E3210" s="3">
        <v>943.79</v>
      </c>
      <c r="F3210" s="4">
        <v>0.15</v>
      </c>
      <c r="G3210" t="str">
        <f>VLOOKUP(C3210:C25747,Produkty!$A$2:$B$61,2,0)</f>
        <v>Termos 3</v>
      </c>
      <c r="H3210" s="6">
        <f t="shared" si="100"/>
        <v>4813.3289999999997</v>
      </c>
      <c r="I3210" t="str">
        <f t="shared" si="101"/>
        <v>Duża</v>
      </c>
    </row>
    <row r="3211" spans="1:9">
      <c r="A3211" t="s">
        <v>13831</v>
      </c>
      <c r="B3211" t="s">
        <v>2753</v>
      </c>
      <c r="C3211" t="s">
        <v>752</v>
      </c>
      <c r="D3211">
        <v>1</v>
      </c>
      <c r="E3211" s="3">
        <v>865.29</v>
      </c>
      <c r="F3211" s="4">
        <v>0.1</v>
      </c>
      <c r="G3211" t="str">
        <f>VLOOKUP(C3211:C25748,Produkty!$A$2:$B$61,2,0)</f>
        <v>Słuchawki 3</v>
      </c>
      <c r="H3211" s="6">
        <f t="shared" si="100"/>
        <v>778.76099999999997</v>
      </c>
      <c r="I3211" t="str">
        <f t="shared" si="101"/>
        <v>Średnia</v>
      </c>
    </row>
    <row r="3212" spans="1:9">
      <c r="A3212" t="s">
        <v>13832</v>
      </c>
      <c r="B3212" t="s">
        <v>2753</v>
      </c>
      <c r="C3212" t="s">
        <v>805</v>
      </c>
      <c r="D3212">
        <v>2</v>
      </c>
      <c r="E3212" s="3">
        <v>215.83</v>
      </c>
      <c r="F3212" s="4">
        <v>0.15</v>
      </c>
      <c r="G3212" t="str">
        <f>VLOOKUP(C3212:C25749,Produkty!$A$2:$B$61,2,0)</f>
        <v>Organizer 1</v>
      </c>
      <c r="H3212" s="6">
        <f t="shared" si="100"/>
        <v>366.911</v>
      </c>
      <c r="I3212" t="str">
        <f t="shared" si="101"/>
        <v>Mała</v>
      </c>
    </row>
    <row r="3213" spans="1:9">
      <c r="A3213" t="s">
        <v>13833</v>
      </c>
      <c r="B3213" t="s">
        <v>2754</v>
      </c>
      <c r="C3213" t="s">
        <v>868</v>
      </c>
      <c r="D3213">
        <v>5</v>
      </c>
      <c r="E3213" s="3">
        <v>575.1</v>
      </c>
      <c r="F3213" s="4">
        <v>0.15</v>
      </c>
      <c r="G3213" t="str">
        <f>VLOOKUP(C3213:C25750,Produkty!$A$2:$B$61,2,0)</f>
        <v>Ładowarka 4</v>
      </c>
      <c r="H3213" s="6">
        <f t="shared" si="100"/>
        <v>2444.1749999999997</v>
      </c>
      <c r="I3213" t="str">
        <f t="shared" si="101"/>
        <v>Duża</v>
      </c>
    </row>
    <row r="3214" spans="1:9">
      <c r="A3214" t="s">
        <v>13834</v>
      </c>
      <c r="B3214" t="s">
        <v>2754</v>
      </c>
      <c r="C3214" t="s">
        <v>752</v>
      </c>
      <c r="D3214">
        <v>3</v>
      </c>
      <c r="E3214" s="3">
        <v>838.17</v>
      </c>
      <c r="F3214" s="4">
        <v>0.1</v>
      </c>
      <c r="G3214" t="str">
        <f>VLOOKUP(C3214:C25751,Produkty!$A$2:$B$61,2,0)</f>
        <v>Słuchawki 3</v>
      </c>
      <c r="H3214" s="6">
        <f t="shared" si="100"/>
        <v>2263.0589999999997</v>
      </c>
      <c r="I3214" t="str">
        <f t="shared" si="101"/>
        <v>Duża</v>
      </c>
    </row>
    <row r="3215" spans="1:9">
      <c r="A3215" t="s">
        <v>13835</v>
      </c>
      <c r="B3215" t="s">
        <v>2755</v>
      </c>
      <c r="C3215" t="s">
        <v>807</v>
      </c>
      <c r="D3215">
        <v>6</v>
      </c>
      <c r="E3215" s="3">
        <v>184.93</v>
      </c>
      <c r="F3215" s="4">
        <v>0.15</v>
      </c>
      <c r="G3215" t="str">
        <f>VLOOKUP(C3215:C25752,Produkty!$A$2:$B$61,2,0)</f>
        <v>Organizer 2</v>
      </c>
      <c r="H3215" s="6">
        <f t="shared" si="100"/>
        <v>943.14299999999992</v>
      </c>
      <c r="I3215" t="str">
        <f t="shared" si="101"/>
        <v>Średnia</v>
      </c>
    </row>
    <row r="3216" spans="1:9">
      <c r="A3216" t="s">
        <v>13836</v>
      </c>
      <c r="B3216" t="s">
        <v>2755</v>
      </c>
      <c r="C3216" t="s">
        <v>848</v>
      </c>
      <c r="D3216">
        <v>5</v>
      </c>
      <c r="E3216" s="3">
        <v>1173.33</v>
      </c>
      <c r="F3216" s="4">
        <v>0</v>
      </c>
      <c r="G3216" t="str">
        <f>VLOOKUP(C3216:C25753,Produkty!$A$2:$B$61,2,0)</f>
        <v>Hub USB 2</v>
      </c>
      <c r="H3216" s="6">
        <f t="shared" si="100"/>
        <v>5866.65</v>
      </c>
      <c r="I3216" t="str">
        <f t="shared" si="101"/>
        <v>Duża</v>
      </c>
    </row>
    <row r="3217" spans="1:9">
      <c r="A3217" t="s">
        <v>13837</v>
      </c>
      <c r="B3217" t="s">
        <v>2756</v>
      </c>
      <c r="C3217" t="s">
        <v>850</v>
      </c>
      <c r="D3217">
        <v>5</v>
      </c>
      <c r="E3217" s="3">
        <v>33.1</v>
      </c>
      <c r="F3217" s="4">
        <v>0.15</v>
      </c>
      <c r="G3217" t="str">
        <f>VLOOKUP(C3217:C25754,Produkty!$A$2:$B$61,2,0)</f>
        <v>Hub USB 3</v>
      </c>
      <c r="H3217" s="6">
        <f t="shared" si="100"/>
        <v>140.67499999999998</v>
      </c>
      <c r="I3217" t="str">
        <f t="shared" si="101"/>
        <v>Mała</v>
      </c>
    </row>
    <row r="3218" spans="1:9">
      <c r="A3218" t="s">
        <v>13838</v>
      </c>
      <c r="B3218" t="s">
        <v>2757</v>
      </c>
      <c r="C3218" t="s">
        <v>764</v>
      </c>
      <c r="D3218">
        <v>2</v>
      </c>
      <c r="E3218" s="3">
        <v>257.08999999999997</v>
      </c>
      <c r="F3218" s="4">
        <v>0.1</v>
      </c>
      <c r="G3218" t="str">
        <f>VLOOKUP(C3218:C25755,Produkty!$A$2:$B$61,2,0)</f>
        <v>Mysz 1</v>
      </c>
      <c r="H3218" s="6">
        <f t="shared" si="100"/>
        <v>462.76199999999994</v>
      </c>
      <c r="I3218" t="str">
        <f t="shared" si="101"/>
        <v>Mała</v>
      </c>
    </row>
    <row r="3219" spans="1:9">
      <c r="A3219" t="s">
        <v>13839</v>
      </c>
      <c r="B3219" t="s">
        <v>2757</v>
      </c>
      <c r="C3219" t="s">
        <v>764</v>
      </c>
      <c r="D3219">
        <v>1</v>
      </c>
      <c r="E3219" s="3">
        <v>265.47000000000003</v>
      </c>
      <c r="F3219" s="4">
        <v>0.2</v>
      </c>
      <c r="G3219" t="str">
        <f>VLOOKUP(C3219:C25756,Produkty!$A$2:$B$61,2,0)</f>
        <v>Mysz 1</v>
      </c>
      <c r="H3219" s="6">
        <f t="shared" si="100"/>
        <v>212.37600000000003</v>
      </c>
      <c r="I3219" t="str">
        <f t="shared" si="101"/>
        <v>Mała</v>
      </c>
    </row>
    <row r="3220" spans="1:9">
      <c r="A3220" t="s">
        <v>13840</v>
      </c>
      <c r="B3220" t="s">
        <v>2757</v>
      </c>
      <c r="C3220" t="s">
        <v>772</v>
      </c>
      <c r="D3220">
        <v>6</v>
      </c>
      <c r="E3220" s="3">
        <v>952.6</v>
      </c>
      <c r="F3220" s="4">
        <v>0.2</v>
      </c>
      <c r="G3220" t="str">
        <f>VLOOKUP(C3220:C25757,Produkty!$A$2:$B$61,2,0)</f>
        <v>Monitor 1</v>
      </c>
      <c r="H3220" s="6">
        <f t="shared" si="100"/>
        <v>4572.4800000000005</v>
      </c>
      <c r="I3220" t="str">
        <f t="shared" si="101"/>
        <v>Duża</v>
      </c>
    </row>
    <row r="3221" spans="1:9">
      <c r="A3221" t="s">
        <v>13841</v>
      </c>
      <c r="B3221" t="s">
        <v>2758</v>
      </c>
      <c r="C3221" t="s">
        <v>852</v>
      </c>
      <c r="D3221">
        <v>6</v>
      </c>
      <c r="E3221" s="3">
        <v>756.55</v>
      </c>
      <c r="F3221" s="4">
        <v>0.15</v>
      </c>
      <c r="G3221" t="str">
        <f>VLOOKUP(C3221:C25758,Produkty!$A$2:$B$61,2,0)</f>
        <v>Hub USB 4</v>
      </c>
      <c r="H3221" s="6">
        <f t="shared" si="100"/>
        <v>3858.4049999999993</v>
      </c>
      <c r="I3221" t="str">
        <f t="shared" si="101"/>
        <v>Duża</v>
      </c>
    </row>
    <row r="3222" spans="1:9">
      <c r="A3222" t="s">
        <v>13842</v>
      </c>
      <c r="B3222" t="s">
        <v>2759</v>
      </c>
      <c r="C3222" t="s">
        <v>764</v>
      </c>
      <c r="D3222">
        <v>6</v>
      </c>
      <c r="E3222" s="3">
        <v>260.37</v>
      </c>
      <c r="F3222" s="4">
        <v>0.1</v>
      </c>
      <c r="G3222" t="str">
        <f>VLOOKUP(C3222:C25759,Produkty!$A$2:$B$61,2,0)</f>
        <v>Mysz 1</v>
      </c>
      <c r="H3222" s="6">
        <f t="shared" si="100"/>
        <v>1405.998</v>
      </c>
      <c r="I3222" t="str">
        <f t="shared" si="101"/>
        <v>Średnia</v>
      </c>
    </row>
    <row r="3223" spans="1:9">
      <c r="A3223" t="s">
        <v>13843</v>
      </c>
      <c r="B3223" t="s">
        <v>2759</v>
      </c>
      <c r="C3223" t="s">
        <v>750</v>
      </c>
      <c r="D3223">
        <v>1</v>
      </c>
      <c r="E3223" s="3">
        <v>281.48</v>
      </c>
      <c r="F3223" s="4">
        <v>0</v>
      </c>
      <c r="G3223" t="str">
        <f>VLOOKUP(C3223:C25760,Produkty!$A$2:$B$61,2,0)</f>
        <v>Słuchawki 2</v>
      </c>
      <c r="H3223" s="6">
        <f t="shared" si="100"/>
        <v>281.48</v>
      </c>
      <c r="I3223" t="str">
        <f t="shared" si="101"/>
        <v>Mała</v>
      </c>
    </row>
    <row r="3224" spans="1:9">
      <c r="A3224" t="s">
        <v>13844</v>
      </c>
      <c r="B3224" t="s">
        <v>2759</v>
      </c>
      <c r="C3224" t="s">
        <v>762</v>
      </c>
      <c r="D3224">
        <v>2</v>
      </c>
      <c r="E3224" s="3">
        <v>704.43</v>
      </c>
      <c r="F3224" s="4">
        <v>0</v>
      </c>
      <c r="G3224" t="str">
        <f>VLOOKUP(C3224:C25761,Produkty!$A$2:$B$61,2,0)</f>
        <v>Klawiatura 4</v>
      </c>
      <c r="H3224" s="6">
        <f t="shared" si="100"/>
        <v>1408.86</v>
      </c>
      <c r="I3224" t="str">
        <f t="shared" si="101"/>
        <v>Średnia</v>
      </c>
    </row>
    <row r="3225" spans="1:9">
      <c r="A3225" t="s">
        <v>13845</v>
      </c>
      <c r="B3225" t="s">
        <v>2760</v>
      </c>
      <c r="C3225" t="s">
        <v>786</v>
      </c>
      <c r="D3225">
        <v>2</v>
      </c>
      <c r="E3225" s="3">
        <v>977.83</v>
      </c>
      <c r="F3225" s="4">
        <v>0</v>
      </c>
      <c r="G3225" t="str">
        <f>VLOOKUP(C3225:C25762,Produkty!$A$2:$B$61,2,0)</f>
        <v>Powerbank 4</v>
      </c>
      <c r="H3225" s="6">
        <f t="shared" si="100"/>
        <v>1955.66</v>
      </c>
      <c r="I3225" t="str">
        <f t="shared" si="101"/>
        <v>Średnia</v>
      </c>
    </row>
    <row r="3226" spans="1:9">
      <c r="A3226" t="s">
        <v>13846</v>
      </c>
      <c r="B3226" t="s">
        <v>2760</v>
      </c>
      <c r="C3226" t="s">
        <v>780</v>
      </c>
      <c r="D3226">
        <v>1</v>
      </c>
      <c r="E3226" s="3">
        <v>709.92</v>
      </c>
      <c r="F3226" s="4">
        <v>0.15</v>
      </c>
      <c r="G3226" t="str">
        <f>VLOOKUP(C3226:C25763,Produkty!$A$2:$B$61,2,0)</f>
        <v>Powerbank 1</v>
      </c>
      <c r="H3226" s="6">
        <f t="shared" si="100"/>
        <v>603.4319999999999</v>
      </c>
      <c r="I3226" t="str">
        <f t="shared" si="101"/>
        <v>Średnia</v>
      </c>
    </row>
    <row r="3227" spans="1:9">
      <c r="A3227" t="s">
        <v>13847</v>
      </c>
      <c r="B3227" t="s">
        <v>2760</v>
      </c>
      <c r="C3227" t="s">
        <v>750</v>
      </c>
      <c r="D3227">
        <v>2</v>
      </c>
      <c r="E3227" s="3">
        <v>280.85000000000002</v>
      </c>
      <c r="F3227" s="4">
        <v>0.05</v>
      </c>
      <c r="G3227" t="str">
        <f>VLOOKUP(C3227:C25764,Produkty!$A$2:$B$61,2,0)</f>
        <v>Słuchawki 2</v>
      </c>
      <c r="H3227" s="6">
        <f t="shared" si="100"/>
        <v>533.61500000000001</v>
      </c>
      <c r="I3227" t="str">
        <f t="shared" si="101"/>
        <v>Średnia</v>
      </c>
    </row>
    <row r="3228" spans="1:9">
      <c r="A3228" t="s">
        <v>13848</v>
      </c>
      <c r="B3228" t="s">
        <v>2760</v>
      </c>
      <c r="C3228" t="s">
        <v>803</v>
      </c>
      <c r="D3228">
        <v>1</v>
      </c>
      <c r="E3228" s="3">
        <v>739.31</v>
      </c>
      <c r="F3228" s="4">
        <v>0</v>
      </c>
      <c r="G3228" t="str">
        <f>VLOOKUP(C3228:C25765,Produkty!$A$2:$B$61,2,0)</f>
        <v>Lampka 4</v>
      </c>
      <c r="H3228" s="6">
        <f t="shared" si="100"/>
        <v>739.31</v>
      </c>
      <c r="I3228" t="str">
        <f t="shared" si="101"/>
        <v>Średnia</v>
      </c>
    </row>
    <row r="3229" spans="1:9">
      <c r="A3229" t="s">
        <v>13849</v>
      </c>
      <c r="B3229" t="s">
        <v>2762</v>
      </c>
      <c r="C3229" t="s">
        <v>825</v>
      </c>
      <c r="D3229">
        <v>5</v>
      </c>
      <c r="E3229" s="3">
        <v>964.34</v>
      </c>
      <c r="F3229" s="4">
        <v>0</v>
      </c>
      <c r="G3229" t="str">
        <f>VLOOKUP(C3229:C25766,Produkty!$A$2:$B$61,2,0)</f>
        <v>Termos 3</v>
      </c>
      <c r="H3229" s="6">
        <f t="shared" si="100"/>
        <v>4821.7</v>
      </c>
      <c r="I3229" t="str">
        <f t="shared" si="101"/>
        <v>Duża</v>
      </c>
    </row>
    <row r="3230" spans="1:9">
      <c r="A3230" t="s">
        <v>13850</v>
      </c>
      <c r="B3230" t="s">
        <v>2762</v>
      </c>
      <c r="C3230" t="s">
        <v>842</v>
      </c>
      <c r="D3230">
        <v>1</v>
      </c>
      <c r="E3230" s="3">
        <v>823.95</v>
      </c>
      <c r="F3230" s="4">
        <v>0.05</v>
      </c>
      <c r="G3230" t="str">
        <f>VLOOKUP(C3230:C25767,Produkty!$A$2:$B$61,2,0)</f>
        <v>Etui 3</v>
      </c>
      <c r="H3230" s="6">
        <f t="shared" si="100"/>
        <v>782.75250000000005</v>
      </c>
      <c r="I3230" t="str">
        <f t="shared" si="101"/>
        <v>Średnia</v>
      </c>
    </row>
    <row r="3231" spans="1:9">
      <c r="A3231" t="s">
        <v>13851</v>
      </c>
      <c r="B3231" t="s">
        <v>2763</v>
      </c>
      <c r="C3231" t="s">
        <v>815</v>
      </c>
      <c r="D3231">
        <v>6</v>
      </c>
      <c r="E3231" s="3">
        <v>208.34</v>
      </c>
      <c r="F3231" s="4">
        <v>0</v>
      </c>
      <c r="G3231" t="str">
        <f>VLOOKUP(C3231:C25768,Produkty!$A$2:$B$61,2,0)</f>
        <v>Czajnik 2</v>
      </c>
      <c r="H3231" s="6">
        <f t="shared" si="100"/>
        <v>1250.04</v>
      </c>
      <c r="I3231" t="str">
        <f t="shared" si="101"/>
        <v>Średnia</v>
      </c>
    </row>
    <row r="3232" spans="1:9">
      <c r="A3232" t="s">
        <v>13852</v>
      </c>
      <c r="B3232" t="s">
        <v>2763</v>
      </c>
      <c r="C3232" t="s">
        <v>780</v>
      </c>
      <c r="D3232">
        <v>2</v>
      </c>
      <c r="E3232" s="3">
        <v>714.11</v>
      </c>
      <c r="F3232" s="4">
        <v>0.2</v>
      </c>
      <c r="G3232" t="str">
        <f>VLOOKUP(C3232:C25769,Produkty!$A$2:$B$61,2,0)</f>
        <v>Powerbank 1</v>
      </c>
      <c r="H3232" s="6">
        <f t="shared" si="100"/>
        <v>1142.576</v>
      </c>
      <c r="I3232" t="str">
        <f t="shared" si="101"/>
        <v>Średnia</v>
      </c>
    </row>
    <row r="3233" spans="1:9">
      <c r="A3233" t="s">
        <v>13853</v>
      </c>
      <c r="B3233" t="s">
        <v>2763</v>
      </c>
      <c r="C3233" t="s">
        <v>829</v>
      </c>
      <c r="D3233">
        <v>6</v>
      </c>
      <c r="E3233" s="3">
        <v>542.53</v>
      </c>
      <c r="F3233" s="4">
        <v>0</v>
      </c>
      <c r="G3233" t="str">
        <f>VLOOKUP(C3233:C25770,Produkty!$A$2:$B$61,2,0)</f>
        <v>Kabel USB-C 1</v>
      </c>
      <c r="H3233" s="6">
        <f t="shared" si="100"/>
        <v>3255.18</v>
      </c>
      <c r="I3233" t="str">
        <f t="shared" si="101"/>
        <v>Duża</v>
      </c>
    </row>
    <row r="3234" spans="1:9">
      <c r="A3234" t="s">
        <v>13854</v>
      </c>
      <c r="B3234" t="s">
        <v>2765</v>
      </c>
      <c r="C3234" t="s">
        <v>827</v>
      </c>
      <c r="D3234">
        <v>3</v>
      </c>
      <c r="E3234" s="3">
        <v>274.47000000000003</v>
      </c>
      <c r="F3234" s="4">
        <v>0.05</v>
      </c>
      <c r="G3234" t="str">
        <f>VLOOKUP(C3234:C25771,Produkty!$A$2:$B$61,2,0)</f>
        <v>Termos 4</v>
      </c>
      <c r="H3234" s="6">
        <f t="shared" si="100"/>
        <v>782.23950000000002</v>
      </c>
      <c r="I3234" t="str">
        <f t="shared" si="101"/>
        <v>Średnia</v>
      </c>
    </row>
    <row r="3235" spans="1:9">
      <c r="A3235" t="s">
        <v>13855</v>
      </c>
      <c r="B3235" t="s">
        <v>2766</v>
      </c>
      <c r="C3235" t="s">
        <v>827</v>
      </c>
      <c r="D3235">
        <v>1</v>
      </c>
      <c r="E3235" s="3">
        <v>266.23</v>
      </c>
      <c r="F3235" s="4">
        <v>0</v>
      </c>
      <c r="G3235" t="str">
        <f>VLOOKUP(C3235:C25772,Produkty!$A$2:$B$61,2,0)</f>
        <v>Termos 4</v>
      </c>
      <c r="H3235" s="6">
        <f t="shared" si="100"/>
        <v>266.23</v>
      </c>
      <c r="I3235" t="str">
        <f t="shared" si="101"/>
        <v>Mała</v>
      </c>
    </row>
    <row r="3236" spans="1:9">
      <c r="A3236" t="s">
        <v>13856</v>
      </c>
      <c r="B3236" t="s">
        <v>2766</v>
      </c>
      <c r="C3236" t="s">
        <v>836</v>
      </c>
      <c r="D3236">
        <v>3</v>
      </c>
      <c r="E3236" s="3">
        <v>1062.22</v>
      </c>
      <c r="F3236" s="4">
        <v>0</v>
      </c>
      <c r="G3236" t="str">
        <f>VLOOKUP(C3236:C25773,Produkty!$A$2:$B$61,2,0)</f>
        <v>Kabel USB-C 4</v>
      </c>
      <c r="H3236" s="6">
        <f t="shared" si="100"/>
        <v>3186.66</v>
      </c>
      <c r="I3236" t="str">
        <f t="shared" si="101"/>
        <v>Duża</v>
      </c>
    </row>
    <row r="3237" spans="1:9">
      <c r="A3237" t="s">
        <v>13857</v>
      </c>
      <c r="B3237" t="s">
        <v>2766</v>
      </c>
      <c r="C3237" t="s">
        <v>856</v>
      </c>
      <c r="D3237">
        <v>2</v>
      </c>
      <c r="E3237" s="3">
        <v>130.6</v>
      </c>
      <c r="F3237" s="4">
        <v>0</v>
      </c>
      <c r="G3237" t="str">
        <f>VLOOKUP(C3237:C25774,Produkty!$A$2:$B$61,2,0)</f>
        <v>Podkładka 2</v>
      </c>
      <c r="H3237" s="6">
        <f t="shared" si="100"/>
        <v>261.2</v>
      </c>
      <c r="I3237" t="str">
        <f t="shared" si="101"/>
        <v>Mała</v>
      </c>
    </row>
    <row r="3238" spans="1:9">
      <c r="A3238" t="s">
        <v>13858</v>
      </c>
      <c r="B3238" t="s">
        <v>2767</v>
      </c>
      <c r="C3238" t="s">
        <v>803</v>
      </c>
      <c r="D3238">
        <v>1</v>
      </c>
      <c r="E3238" s="3">
        <v>714.2</v>
      </c>
      <c r="F3238" s="4">
        <v>0</v>
      </c>
      <c r="G3238" t="str">
        <f>VLOOKUP(C3238:C25775,Produkty!$A$2:$B$61,2,0)</f>
        <v>Lampka 4</v>
      </c>
      <c r="H3238" s="6">
        <f t="shared" si="100"/>
        <v>714.2</v>
      </c>
      <c r="I3238" t="str">
        <f t="shared" si="101"/>
        <v>Średnia</v>
      </c>
    </row>
    <row r="3239" spans="1:9">
      <c r="A3239" t="s">
        <v>13859</v>
      </c>
      <c r="B3239" t="s">
        <v>2767</v>
      </c>
      <c r="C3239" t="s">
        <v>754</v>
      </c>
      <c r="D3239">
        <v>1</v>
      </c>
      <c r="E3239" s="3">
        <v>811.36</v>
      </c>
      <c r="F3239" s="4">
        <v>0.2</v>
      </c>
      <c r="G3239" t="str">
        <f>VLOOKUP(C3239:C25776,Produkty!$A$2:$B$61,2,0)</f>
        <v>Słuchawki 4</v>
      </c>
      <c r="H3239" s="6">
        <f t="shared" si="100"/>
        <v>649.08800000000008</v>
      </c>
      <c r="I3239" t="str">
        <f t="shared" si="101"/>
        <v>Średnia</v>
      </c>
    </row>
    <row r="3240" spans="1:9">
      <c r="A3240" t="s">
        <v>13860</v>
      </c>
      <c r="B3240" t="s">
        <v>2767</v>
      </c>
      <c r="C3240" t="s">
        <v>762</v>
      </c>
      <c r="D3240">
        <v>1</v>
      </c>
      <c r="E3240" s="3">
        <v>697.36</v>
      </c>
      <c r="F3240" s="4">
        <v>0</v>
      </c>
      <c r="G3240" t="str">
        <f>VLOOKUP(C3240:C25777,Produkty!$A$2:$B$61,2,0)</f>
        <v>Klawiatura 4</v>
      </c>
      <c r="H3240" s="6">
        <f t="shared" si="100"/>
        <v>697.36</v>
      </c>
      <c r="I3240" t="str">
        <f t="shared" si="101"/>
        <v>Średnia</v>
      </c>
    </row>
    <row r="3241" spans="1:9">
      <c r="A3241" t="s">
        <v>13861</v>
      </c>
      <c r="B3241" t="s">
        <v>2767</v>
      </c>
      <c r="C3241" t="s">
        <v>866</v>
      </c>
      <c r="D3241">
        <v>6</v>
      </c>
      <c r="E3241" s="3">
        <v>350.78</v>
      </c>
      <c r="F3241" s="4">
        <v>0.2</v>
      </c>
      <c r="G3241" t="str">
        <f>VLOOKUP(C3241:C25778,Produkty!$A$2:$B$61,2,0)</f>
        <v>Ładowarka 3</v>
      </c>
      <c r="H3241" s="6">
        <f t="shared" si="100"/>
        <v>1683.7439999999999</v>
      </c>
      <c r="I3241" t="str">
        <f t="shared" si="101"/>
        <v>Średnia</v>
      </c>
    </row>
    <row r="3242" spans="1:9">
      <c r="A3242" t="s">
        <v>13862</v>
      </c>
      <c r="B3242" t="s">
        <v>2768</v>
      </c>
      <c r="C3242" t="s">
        <v>811</v>
      </c>
      <c r="D3242">
        <v>2</v>
      </c>
      <c r="E3242" s="3">
        <v>653.20000000000005</v>
      </c>
      <c r="F3242" s="4">
        <v>0.05</v>
      </c>
      <c r="G3242" t="str">
        <f>VLOOKUP(C3242:C25779,Produkty!$A$2:$B$61,2,0)</f>
        <v>Organizer 4</v>
      </c>
      <c r="H3242" s="6">
        <f t="shared" si="100"/>
        <v>1241.08</v>
      </c>
      <c r="I3242" t="str">
        <f t="shared" si="101"/>
        <v>Średnia</v>
      </c>
    </row>
    <row r="3243" spans="1:9">
      <c r="A3243" t="s">
        <v>13863</v>
      </c>
      <c r="B3243" t="s">
        <v>2769</v>
      </c>
      <c r="C3243" t="s">
        <v>805</v>
      </c>
      <c r="D3243">
        <v>1</v>
      </c>
      <c r="E3243" s="3">
        <v>219.09</v>
      </c>
      <c r="F3243" s="4">
        <v>0</v>
      </c>
      <c r="G3243" t="str">
        <f>VLOOKUP(C3243:C25780,Produkty!$A$2:$B$61,2,0)</f>
        <v>Organizer 1</v>
      </c>
      <c r="H3243" s="6">
        <f t="shared" si="100"/>
        <v>219.09</v>
      </c>
      <c r="I3243" t="str">
        <f t="shared" si="101"/>
        <v>Mała</v>
      </c>
    </row>
    <row r="3244" spans="1:9">
      <c r="A3244" t="s">
        <v>13864</v>
      </c>
      <c r="B3244" t="s">
        <v>2769</v>
      </c>
      <c r="C3244" t="s">
        <v>860</v>
      </c>
      <c r="D3244">
        <v>6</v>
      </c>
      <c r="E3244" s="3">
        <v>876.01</v>
      </c>
      <c r="F3244" s="4">
        <v>0</v>
      </c>
      <c r="G3244" t="str">
        <f>VLOOKUP(C3244:C25781,Produkty!$A$2:$B$61,2,0)</f>
        <v>Podkładka 4</v>
      </c>
      <c r="H3244" s="6">
        <f t="shared" si="100"/>
        <v>5256.0599999999995</v>
      </c>
      <c r="I3244" t="str">
        <f t="shared" si="101"/>
        <v>Duża</v>
      </c>
    </row>
    <row r="3245" spans="1:9">
      <c r="A3245" t="s">
        <v>13865</v>
      </c>
      <c r="B3245" t="s">
        <v>2769</v>
      </c>
      <c r="C3245" t="s">
        <v>840</v>
      </c>
      <c r="D3245">
        <v>1</v>
      </c>
      <c r="E3245" s="3">
        <v>137.72</v>
      </c>
      <c r="F3245" s="4">
        <v>0.05</v>
      </c>
      <c r="G3245" t="str">
        <f>VLOOKUP(C3245:C25782,Produkty!$A$2:$B$61,2,0)</f>
        <v>Etui 2</v>
      </c>
      <c r="H3245" s="6">
        <f t="shared" si="100"/>
        <v>130.834</v>
      </c>
      <c r="I3245" t="str">
        <f t="shared" si="101"/>
        <v>Mała</v>
      </c>
    </row>
    <row r="3246" spans="1:9">
      <c r="A3246" t="s">
        <v>13866</v>
      </c>
      <c r="B3246" t="s">
        <v>2771</v>
      </c>
      <c r="C3246" t="s">
        <v>807</v>
      </c>
      <c r="D3246">
        <v>6</v>
      </c>
      <c r="E3246" s="3">
        <v>179.71</v>
      </c>
      <c r="F3246" s="4">
        <v>0</v>
      </c>
      <c r="G3246" t="str">
        <f>VLOOKUP(C3246:C25783,Produkty!$A$2:$B$61,2,0)</f>
        <v>Organizer 2</v>
      </c>
      <c r="H3246" s="6">
        <f t="shared" si="100"/>
        <v>1078.26</v>
      </c>
      <c r="I3246" t="str">
        <f t="shared" si="101"/>
        <v>Średnia</v>
      </c>
    </row>
    <row r="3247" spans="1:9">
      <c r="A3247" t="s">
        <v>13867</v>
      </c>
      <c r="B3247" t="s">
        <v>2772</v>
      </c>
      <c r="C3247" t="s">
        <v>811</v>
      </c>
      <c r="D3247">
        <v>3</v>
      </c>
      <c r="E3247" s="3">
        <v>664.35</v>
      </c>
      <c r="F3247" s="4">
        <v>0</v>
      </c>
      <c r="G3247" t="str">
        <f>VLOOKUP(C3247:C25784,Produkty!$A$2:$B$61,2,0)</f>
        <v>Organizer 4</v>
      </c>
      <c r="H3247" s="6">
        <f t="shared" si="100"/>
        <v>1993.0500000000002</v>
      </c>
      <c r="I3247" t="str">
        <f t="shared" si="101"/>
        <v>Średnia</v>
      </c>
    </row>
    <row r="3248" spans="1:9">
      <c r="A3248" t="s">
        <v>13868</v>
      </c>
      <c r="B3248" t="s">
        <v>2772</v>
      </c>
      <c r="C3248" t="s">
        <v>770</v>
      </c>
      <c r="D3248">
        <v>1</v>
      </c>
      <c r="E3248" s="3">
        <v>318.42</v>
      </c>
      <c r="F3248" s="4">
        <v>0.15</v>
      </c>
      <c r="G3248" t="str">
        <f>VLOOKUP(C3248:C25785,Produkty!$A$2:$B$61,2,0)</f>
        <v>Mysz 4</v>
      </c>
      <c r="H3248" s="6">
        <f t="shared" si="100"/>
        <v>270.65699999999998</v>
      </c>
      <c r="I3248" t="str">
        <f t="shared" si="101"/>
        <v>Mała</v>
      </c>
    </row>
    <row r="3249" spans="1:9">
      <c r="A3249" t="s">
        <v>13869</v>
      </c>
      <c r="B3249" t="s">
        <v>2772</v>
      </c>
      <c r="C3249" t="s">
        <v>750</v>
      </c>
      <c r="D3249">
        <v>5</v>
      </c>
      <c r="E3249" s="3">
        <v>268.55</v>
      </c>
      <c r="F3249" s="4">
        <v>0.05</v>
      </c>
      <c r="G3249" t="str">
        <f>VLOOKUP(C3249:C25786,Produkty!$A$2:$B$61,2,0)</f>
        <v>Słuchawki 2</v>
      </c>
      <c r="H3249" s="6">
        <f t="shared" si="100"/>
        <v>1275.6125</v>
      </c>
      <c r="I3249" t="str">
        <f t="shared" si="101"/>
        <v>Średnia</v>
      </c>
    </row>
    <row r="3250" spans="1:9">
      <c r="A3250" t="s">
        <v>13870</v>
      </c>
      <c r="B3250" t="s">
        <v>2773</v>
      </c>
      <c r="C3250" t="s">
        <v>825</v>
      </c>
      <c r="D3250">
        <v>3</v>
      </c>
      <c r="E3250" s="3">
        <v>940.33</v>
      </c>
      <c r="F3250" s="4">
        <v>0.05</v>
      </c>
      <c r="G3250" t="str">
        <f>VLOOKUP(C3250:C25787,Produkty!$A$2:$B$61,2,0)</f>
        <v>Termos 3</v>
      </c>
      <c r="H3250" s="6">
        <f t="shared" si="100"/>
        <v>2679.9405000000002</v>
      </c>
      <c r="I3250" t="str">
        <f t="shared" si="101"/>
        <v>Duża</v>
      </c>
    </row>
    <row r="3251" spans="1:9">
      <c r="A3251" t="s">
        <v>13871</v>
      </c>
      <c r="B3251" t="s">
        <v>2773</v>
      </c>
      <c r="C3251" t="s">
        <v>762</v>
      </c>
      <c r="D3251">
        <v>5</v>
      </c>
      <c r="E3251" s="3">
        <v>710.59</v>
      </c>
      <c r="F3251" s="4">
        <v>0</v>
      </c>
      <c r="G3251" t="str">
        <f>VLOOKUP(C3251:C25788,Produkty!$A$2:$B$61,2,0)</f>
        <v>Klawiatura 4</v>
      </c>
      <c r="H3251" s="6">
        <f t="shared" si="100"/>
        <v>3552.9500000000003</v>
      </c>
      <c r="I3251" t="str">
        <f t="shared" si="101"/>
        <v>Duża</v>
      </c>
    </row>
    <row r="3252" spans="1:9">
      <c r="A3252" t="s">
        <v>13872</v>
      </c>
      <c r="B3252" t="s">
        <v>2773</v>
      </c>
      <c r="C3252" t="s">
        <v>834</v>
      </c>
      <c r="D3252">
        <v>2</v>
      </c>
      <c r="E3252" s="3">
        <v>387.23</v>
      </c>
      <c r="F3252" s="4">
        <v>0.1</v>
      </c>
      <c r="G3252" t="str">
        <f>VLOOKUP(C3252:C25789,Produkty!$A$2:$B$61,2,0)</f>
        <v>Kabel USB-C 3</v>
      </c>
      <c r="H3252" s="6">
        <f t="shared" si="100"/>
        <v>697.01400000000001</v>
      </c>
      <c r="I3252" t="str">
        <f t="shared" si="101"/>
        <v>Średnia</v>
      </c>
    </row>
    <row r="3253" spans="1:9">
      <c r="A3253" t="s">
        <v>13873</v>
      </c>
      <c r="B3253" t="s">
        <v>2773</v>
      </c>
      <c r="C3253" t="s">
        <v>854</v>
      </c>
      <c r="D3253">
        <v>4</v>
      </c>
      <c r="E3253" s="3">
        <v>324.02999999999997</v>
      </c>
      <c r="F3253" s="4">
        <v>0</v>
      </c>
      <c r="G3253" t="str">
        <f>VLOOKUP(C3253:C25790,Produkty!$A$2:$B$61,2,0)</f>
        <v>Podkładka 1</v>
      </c>
      <c r="H3253" s="6">
        <f t="shared" si="100"/>
        <v>1296.1199999999999</v>
      </c>
      <c r="I3253" t="str">
        <f t="shared" si="101"/>
        <v>Średnia</v>
      </c>
    </row>
    <row r="3254" spans="1:9">
      <c r="A3254" t="s">
        <v>13874</v>
      </c>
      <c r="B3254" t="s">
        <v>2774</v>
      </c>
      <c r="C3254" t="s">
        <v>823</v>
      </c>
      <c r="D3254">
        <v>1</v>
      </c>
      <c r="E3254" s="3">
        <v>669.58</v>
      </c>
      <c r="F3254" s="4">
        <v>0.1</v>
      </c>
      <c r="G3254" t="str">
        <f>VLOOKUP(C3254:C25791,Produkty!$A$2:$B$61,2,0)</f>
        <v>Termos 2</v>
      </c>
      <c r="H3254" s="6">
        <f t="shared" si="100"/>
        <v>602.62200000000007</v>
      </c>
      <c r="I3254" t="str">
        <f t="shared" si="101"/>
        <v>Średnia</v>
      </c>
    </row>
    <row r="3255" spans="1:9">
      <c r="A3255" t="s">
        <v>13875</v>
      </c>
      <c r="B3255" t="s">
        <v>2774</v>
      </c>
      <c r="C3255" t="s">
        <v>764</v>
      </c>
      <c r="D3255">
        <v>6</v>
      </c>
      <c r="E3255" s="3">
        <v>260.02999999999997</v>
      </c>
      <c r="F3255" s="4">
        <v>0.2</v>
      </c>
      <c r="G3255" t="str">
        <f>VLOOKUP(C3255:C25792,Produkty!$A$2:$B$61,2,0)</f>
        <v>Mysz 1</v>
      </c>
      <c r="H3255" s="6">
        <f t="shared" si="100"/>
        <v>1248.144</v>
      </c>
      <c r="I3255" t="str">
        <f t="shared" si="101"/>
        <v>Średnia</v>
      </c>
    </row>
    <row r="3256" spans="1:9">
      <c r="A3256" t="s">
        <v>13876</v>
      </c>
      <c r="B3256" t="s">
        <v>2774</v>
      </c>
      <c r="C3256" t="s">
        <v>752</v>
      </c>
      <c r="D3256">
        <v>1</v>
      </c>
      <c r="E3256" s="3">
        <v>848.96</v>
      </c>
      <c r="F3256" s="4">
        <v>0</v>
      </c>
      <c r="G3256" t="str">
        <f>VLOOKUP(C3256:C25793,Produkty!$A$2:$B$61,2,0)</f>
        <v>Słuchawki 3</v>
      </c>
      <c r="H3256" s="6">
        <f t="shared" si="100"/>
        <v>848.96</v>
      </c>
      <c r="I3256" t="str">
        <f t="shared" si="101"/>
        <v>Średnia</v>
      </c>
    </row>
    <row r="3257" spans="1:9">
      <c r="A3257" t="s">
        <v>13877</v>
      </c>
      <c r="B3257" t="s">
        <v>2776</v>
      </c>
      <c r="C3257" t="s">
        <v>846</v>
      </c>
      <c r="D3257">
        <v>1</v>
      </c>
      <c r="E3257" s="3">
        <v>1058.26</v>
      </c>
      <c r="F3257" s="4">
        <v>0.2</v>
      </c>
      <c r="G3257" t="str">
        <f>VLOOKUP(C3257:C25794,Produkty!$A$2:$B$61,2,0)</f>
        <v>Hub USB 1</v>
      </c>
      <c r="H3257" s="6">
        <f t="shared" si="100"/>
        <v>846.60800000000006</v>
      </c>
      <c r="I3257" t="str">
        <f t="shared" si="101"/>
        <v>Średnia</v>
      </c>
    </row>
    <row r="3258" spans="1:9">
      <c r="A3258" t="s">
        <v>13878</v>
      </c>
      <c r="B3258" t="s">
        <v>2777</v>
      </c>
      <c r="C3258" t="s">
        <v>752</v>
      </c>
      <c r="D3258">
        <v>1</v>
      </c>
      <c r="E3258" s="3">
        <v>861.88</v>
      </c>
      <c r="F3258" s="4">
        <v>0.15</v>
      </c>
      <c r="G3258" t="str">
        <f>VLOOKUP(C3258:C25795,Produkty!$A$2:$B$61,2,0)</f>
        <v>Słuchawki 3</v>
      </c>
      <c r="H3258" s="6">
        <f t="shared" si="100"/>
        <v>732.59799999999996</v>
      </c>
      <c r="I3258" t="str">
        <f t="shared" si="101"/>
        <v>Średnia</v>
      </c>
    </row>
    <row r="3259" spans="1:9">
      <c r="A3259" t="s">
        <v>13879</v>
      </c>
      <c r="B3259" t="s">
        <v>2777</v>
      </c>
      <c r="C3259" t="s">
        <v>823</v>
      </c>
      <c r="D3259">
        <v>2</v>
      </c>
      <c r="E3259" s="3">
        <v>691.12</v>
      </c>
      <c r="F3259" s="4">
        <v>0.1</v>
      </c>
      <c r="G3259" t="str">
        <f>VLOOKUP(C3259:C25796,Produkty!$A$2:$B$61,2,0)</f>
        <v>Termos 2</v>
      </c>
      <c r="H3259" s="6">
        <f t="shared" si="100"/>
        <v>1244.0160000000001</v>
      </c>
      <c r="I3259" t="str">
        <f t="shared" si="101"/>
        <v>Średnia</v>
      </c>
    </row>
    <row r="3260" spans="1:9">
      <c r="A3260" t="s">
        <v>13880</v>
      </c>
      <c r="B3260" t="s">
        <v>2777</v>
      </c>
      <c r="C3260" t="s">
        <v>819</v>
      </c>
      <c r="D3260">
        <v>1</v>
      </c>
      <c r="E3260" s="3">
        <v>288.77</v>
      </c>
      <c r="F3260" s="4">
        <v>0.2</v>
      </c>
      <c r="G3260" t="str">
        <f>VLOOKUP(C3260:C25797,Produkty!$A$2:$B$61,2,0)</f>
        <v>Czajnik 4</v>
      </c>
      <c r="H3260" s="6">
        <f t="shared" si="100"/>
        <v>231.01599999999999</v>
      </c>
      <c r="I3260" t="str">
        <f t="shared" si="101"/>
        <v>Mała</v>
      </c>
    </row>
    <row r="3261" spans="1:9">
      <c r="A3261" t="s">
        <v>13881</v>
      </c>
      <c r="B3261" t="s">
        <v>2778</v>
      </c>
      <c r="C3261" t="s">
        <v>821</v>
      </c>
      <c r="D3261">
        <v>1</v>
      </c>
      <c r="E3261" s="3">
        <v>859.02</v>
      </c>
      <c r="F3261" s="4">
        <v>0</v>
      </c>
      <c r="G3261" t="str">
        <f>VLOOKUP(C3261:C25798,Produkty!$A$2:$B$61,2,0)</f>
        <v>Termos 1</v>
      </c>
      <c r="H3261" s="6">
        <f t="shared" si="100"/>
        <v>859.02</v>
      </c>
      <c r="I3261" t="str">
        <f t="shared" si="101"/>
        <v>Średnia</v>
      </c>
    </row>
    <row r="3262" spans="1:9">
      <c r="A3262" t="s">
        <v>13882</v>
      </c>
      <c r="B3262" t="s">
        <v>2778</v>
      </c>
      <c r="C3262" t="s">
        <v>840</v>
      </c>
      <c r="D3262">
        <v>1</v>
      </c>
      <c r="E3262" s="3">
        <v>143.65</v>
      </c>
      <c r="F3262" s="4">
        <v>0</v>
      </c>
      <c r="G3262" t="str">
        <f>VLOOKUP(C3262:C25799,Produkty!$A$2:$B$61,2,0)</f>
        <v>Etui 2</v>
      </c>
      <c r="H3262" s="6">
        <f t="shared" si="100"/>
        <v>143.65</v>
      </c>
      <c r="I3262" t="str">
        <f t="shared" si="101"/>
        <v>Mała</v>
      </c>
    </row>
    <row r="3263" spans="1:9">
      <c r="A3263" t="s">
        <v>13883</v>
      </c>
      <c r="B3263" t="s">
        <v>2778</v>
      </c>
      <c r="C3263" t="s">
        <v>752</v>
      </c>
      <c r="D3263">
        <v>3</v>
      </c>
      <c r="E3263" s="3">
        <v>859.51</v>
      </c>
      <c r="F3263" s="4">
        <v>0.1</v>
      </c>
      <c r="G3263" t="str">
        <f>VLOOKUP(C3263:C25800,Produkty!$A$2:$B$61,2,0)</f>
        <v>Słuchawki 3</v>
      </c>
      <c r="H3263" s="6">
        <f t="shared" si="100"/>
        <v>2320.6769999999997</v>
      </c>
      <c r="I3263" t="str">
        <f t="shared" si="101"/>
        <v>Duża</v>
      </c>
    </row>
    <row r="3264" spans="1:9">
      <c r="A3264" t="s">
        <v>13884</v>
      </c>
      <c r="B3264" t="s">
        <v>2779</v>
      </c>
      <c r="C3264" t="s">
        <v>868</v>
      </c>
      <c r="D3264">
        <v>4</v>
      </c>
      <c r="E3264" s="3">
        <v>570.89</v>
      </c>
      <c r="F3264" s="4">
        <v>0.2</v>
      </c>
      <c r="G3264" t="str">
        <f>VLOOKUP(C3264:C25801,Produkty!$A$2:$B$61,2,0)</f>
        <v>Ładowarka 4</v>
      </c>
      <c r="H3264" s="6">
        <f t="shared" si="100"/>
        <v>1826.848</v>
      </c>
      <c r="I3264" t="str">
        <f t="shared" si="101"/>
        <v>Średnia</v>
      </c>
    </row>
    <row r="3265" spans="1:9">
      <c r="A3265" t="s">
        <v>13885</v>
      </c>
      <c r="B3265" t="s">
        <v>2779</v>
      </c>
      <c r="C3265" t="s">
        <v>811</v>
      </c>
      <c r="D3265">
        <v>6</v>
      </c>
      <c r="E3265" s="3">
        <v>658.36</v>
      </c>
      <c r="F3265" s="4">
        <v>0</v>
      </c>
      <c r="G3265" t="str">
        <f>VLOOKUP(C3265:C25802,Produkty!$A$2:$B$61,2,0)</f>
        <v>Organizer 4</v>
      </c>
      <c r="H3265" s="6">
        <f t="shared" si="100"/>
        <v>3950.16</v>
      </c>
      <c r="I3265" t="str">
        <f t="shared" si="101"/>
        <v>Duża</v>
      </c>
    </row>
    <row r="3266" spans="1:9">
      <c r="A3266" t="s">
        <v>13886</v>
      </c>
      <c r="B3266" t="s">
        <v>2779</v>
      </c>
      <c r="C3266" t="s">
        <v>772</v>
      </c>
      <c r="D3266">
        <v>4</v>
      </c>
      <c r="E3266" s="3">
        <v>956.77</v>
      </c>
      <c r="F3266" s="4">
        <v>0.1</v>
      </c>
      <c r="G3266" t="str">
        <f>VLOOKUP(C3266:C25803,Produkty!$A$2:$B$61,2,0)</f>
        <v>Monitor 1</v>
      </c>
      <c r="H3266" s="6">
        <f t="shared" si="100"/>
        <v>3444.3719999999998</v>
      </c>
      <c r="I3266" t="str">
        <f t="shared" si="101"/>
        <v>Duża</v>
      </c>
    </row>
    <row r="3267" spans="1:9">
      <c r="A3267" t="s">
        <v>13887</v>
      </c>
      <c r="B3267" t="s">
        <v>2779</v>
      </c>
      <c r="C3267" t="s">
        <v>762</v>
      </c>
      <c r="D3267">
        <v>4</v>
      </c>
      <c r="E3267" s="3">
        <v>722.19</v>
      </c>
      <c r="F3267" s="4">
        <v>0.05</v>
      </c>
      <c r="G3267" t="str">
        <f>VLOOKUP(C3267:C25804,Produkty!$A$2:$B$61,2,0)</f>
        <v>Klawiatura 4</v>
      </c>
      <c r="H3267" s="6">
        <f t="shared" ref="H3267:H3330" si="102">D3267*E3267*(1-F3267)</f>
        <v>2744.3220000000001</v>
      </c>
      <c r="I3267" t="str">
        <f t="shared" ref="I3267:I3330" si="103">IF(H3267&lt;500,"Mała",IF(H3267&lt;=2000,"Średnia","Duża"))</f>
        <v>Duża</v>
      </c>
    </row>
    <row r="3268" spans="1:9">
      <c r="A3268" t="s">
        <v>13888</v>
      </c>
      <c r="B3268" t="s">
        <v>2780</v>
      </c>
      <c r="C3268" t="s">
        <v>766</v>
      </c>
      <c r="D3268">
        <v>2</v>
      </c>
      <c r="E3268" s="3">
        <v>687.46</v>
      </c>
      <c r="F3268" s="4">
        <v>0.05</v>
      </c>
      <c r="G3268" t="str">
        <f>VLOOKUP(C3268:C25805,Produkty!$A$2:$B$61,2,0)</f>
        <v>Mysz 2</v>
      </c>
      <c r="H3268" s="6">
        <f t="shared" si="102"/>
        <v>1306.174</v>
      </c>
      <c r="I3268" t="str">
        <f t="shared" si="103"/>
        <v>Średnia</v>
      </c>
    </row>
    <row r="3269" spans="1:9">
      <c r="A3269" t="s">
        <v>13889</v>
      </c>
      <c r="B3269" t="s">
        <v>2781</v>
      </c>
      <c r="C3269" t="s">
        <v>856</v>
      </c>
      <c r="D3269">
        <v>2</v>
      </c>
      <c r="E3269" s="3">
        <v>131.16999999999999</v>
      </c>
      <c r="F3269" s="4">
        <v>0.2</v>
      </c>
      <c r="G3269" t="str">
        <f>VLOOKUP(C3269:C25806,Produkty!$A$2:$B$61,2,0)</f>
        <v>Podkładka 2</v>
      </c>
      <c r="H3269" s="6">
        <f t="shared" si="102"/>
        <v>209.87199999999999</v>
      </c>
      <c r="I3269" t="str">
        <f t="shared" si="103"/>
        <v>Mała</v>
      </c>
    </row>
    <row r="3270" spans="1:9">
      <c r="A3270" t="s">
        <v>13890</v>
      </c>
      <c r="B3270" t="s">
        <v>2781</v>
      </c>
      <c r="C3270" t="s">
        <v>770</v>
      </c>
      <c r="D3270">
        <v>2</v>
      </c>
      <c r="E3270" s="3">
        <v>328.01</v>
      </c>
      <c r="F3270" s="4">
        <v>0.15</v>
      </c>
      <c r="G3270" t="str">
        <f>VLOOKUP(C3270:C25807,Produkty!$A$2:$B$61,2,0)</f>
        <v>Mysz 4</v>
      </c>
      <c r="H3270" s="6">
        <f t="shared" si="102"/>
        <v>557.61699999999996</v>
      </c>
      <c r="I3270" t="str">
        <f t="shared" si="103"/>
        <v>Średnia</v>
      </c>
    </row>
    <row r="3271" spans="1:9">
      <c r="A3271" t="s">
        <v>13891</v>
      </c>
      <c r="B3271" t="s">
        <v>2782</v>
      </c>
      <c r="C3271" t="s">
        <v>827</v>
      </c>
      <c r="D3271">
        <v>4</v>
      </c>
      <c r="E3271" s="3">
        <v>259.37</v>
      </c>
      <c r="F3271" s="4">
        <v>0.2</v>
      </c>
      <c r="G3271" t="str">
        <f>VLOOKUP(C3271:C25808,Produkty!$A$2:$B$61,2,0)</f>
        <v>Termos 4</v>
      </c>
      <c r="H3271" s="6">
        <f t="shared" si="102"/>
        <v>829.98400000000004</v>
      </c>
      <c r="I3271" t="str">
        <f t="shared" si="103"/>
        <v>Średnia</v>
      </c>
    </row>
    <row r="3272" spans="1:9">
      <c r="A3272" t="s">
        <v>13892</v>
      </c>
      <c r="B3272" t="s">
        <v>2783</v>
      </c>
      <c r="C3272" t="s">
        <v>750</v>
      </c>
      <c r="D3272">
        <v>2</v>
      </c>
      <c r="E3272" s="3">
        <v>266.39999999999998</v>
      </c>
      <c r="F3272" s="4">
        <v>0.05</v>
      </c>
      <c r="G3272" t="str">
        <f>VLOOKUP(C3272:C25809,Produkty!$A$2:$B$61,2,0)</f>
        <v>Słuchawki 2</v>
      </c>
      <c r="H3272" s="6">
        <f t="shared" si="102"/>
        <v>506.15999999999991</v>
      </c>
      <c r="I3272" t="str">
        <f t="shared" si="103"/>
        <v>Średnia</v>
      </c>
    </row>
    <row r="3273" spans="1:9">
      <c r="A3273" t="s">
        <v>13893</v>
      </c>
      <c r="B3273" t="s">
        <v>2783</v>
      </c>
      <c r="C3273" t="s">
        <v>807</v>
      </c>
      <c r="D3273">
        <v>5</v>
      </c>
      <c r="E3273" s="3">
        <v>177.96</v>
      </c>
      <c r="F3273" s="4">
        <v>0.2</v>
      </c>
      <c r="G3273" t="str">
        <f>VLOOKUP(C3273:C25810,Produkty!$A$2:$B$61,2,0)</f>
        <v>Organizer 2</v>
      </c>
      <c r="H3273" s="6">
        <f t="shared" si="102"/>
        <v>711.84000000000015</v>
      </c>
      <c r="I3273" t="str">
        <f t="shared" si="103"/>
        <v>Średnia</v>
      </c>
    </row>
    <row r="3274" spans="1:9">
      <c r="A3274" t="s">
        <v>13894</v>
      </c>
      <c r="B3274" t="s">
        <v>2784</v>
      </c>
      <c r="C3274" t="s">
        <v>829</v>
      </c>
      <c r="D3274">
        <v>6</v>
      </c>
      <c r="E3274" s="3">
        <v>543.78</v>
      </c>
      <c r="F3274" s="4">
        <v>0.15</v>
      </c>
      <c r="G3274" t="str">
        <f>VLOOKUP(C3274:C25811,Produkty!$A$2:$B$61,2,0)</f>
        <v>Kabel USB-C 1</v>
      </c>
      <c r="H3274" s="6">
        <f t="shared" si="102"/>
        <v>2773.2779999999998</v>
      </c>
      <c r="I3274" t="str">
        <f t="shared" si="103"/>
        <v>Duża</v>
      </c>
    </row>
    <row r="3275" spans="1:9">
      <c r="A3275" t="s">
        <v>13895</v>
      </c>
      <c r="B3275" t="s">
        <v>2785</v>
      </c>
      <c r="C3275" t="s">
        <v>795</v>
      </c>
      <c r="D3275">
        <v>6</v>
      </c>
      <c r="E3275" s="3">
        <v>115.4</v>
      </c>
      <c r="F3275" s="4">
        <v>0.15</v>
      </c>
      <c r="G3275" t="str">
        <f>VLOOKUP(C3275:C25812,Produkty!$A$2:$B$61,2,0)</f>
        <v>Krzesło biurowe 4</v>
      </c>
      <c r="H3275" s="6">
        <f t="shared" si="102"/>
        <v>588.54000000000008</v>
      </c>
      <c r="I3275" t="str">
        <f t="shared" si="103"/>
        <v>Średnia</v>
      </c>
    </row>
    <row r="3276" spans="1:9">
      <c r="A3276" t="s">
        <v>13896</v>
      </c>
      <c r="B3276" t="s">
        <v>2785</v>
      </c>
      <c r="C3276" t="s">
        <v>821</v>
      </c>
      <c r="D3276">
        <v>5</v>
      </c>
      <c r="E3276" s="3">
        <v>872.37</v>
      </c>
      <c r="F3276" s="4">
        <v>0.1</v>
      </c>
      <c r="G3276" t="str">
        <f>VLOOKUP(C3276:C25813,Produkty!$A$2:$B$61,2,0)</f>
        <v>Termos 1</v>
      </c>
      <c r="H3276" s="6">
        <f t="shared" si="102"/>
        <v>3925.6650000000004</v>
      </c>
      <c r="I3276" t="str">
        <f t="shared" si="103"/>
        <v>Duża</v>
      </c>
    </row>
    <row r="3277" spans="1:9">
      <c r="A3277" t="s">
        <v>13897</v>
      </c>
      <c r="B3277" t="s">
        <v>2786</v>
      </c>
      <c r="C3277" t="s">
        <v>758</v>
      </c>
      <c r="D3277">
        <v>4</v>
      </c>
      <c r="E3277" s="3">
        <v>253.32</v>
      </c>
      <c r="F3277" s="4">
        <v>0</v>
      </c>
      <c r="G3277" t="str">
        <f>VLOOKUP(C3277:C25814,Produkty!$A$2:$B$61,2,0)</f>
        <v>Klawiatura 2</v>
      </c>
      <c r="H3277" s="6">
        <f t="shared" si="102"/>
        <v>1013.28</v>
      </c>
      <c r="I3277" t="str">
        <f t="shared" si="103"/>
        <v>Średnia</v>
      </c>
    </row>
    <row r="3278" spans="1:9">
      <c r="A3278" t="s">
        <v>13898</v>
      </c>
      <c r="B3278" t="s">
        <v>2787</v>
      </c>
      <c r="C3278" t="s">
        <v>854</v>
      </c>
      <c r="D3278">
        <v>1</v>
      </c>
      <c r="E3278" s="3">
        <v>325.74</v>
      </c>
      <c r="F3278" s="4">
        <v>0.1</v>
      </c>
      <c r="G3278" t="str">
        <f>VLOOKUP(C3278:C25815,Produkty!$A$2:$B$61,2,0)</f>
        <v>Podkładka 1</v>
      </c>
      <c r="H3278" s="6">
        <f t="shared" si="102"/>
        <v>293.166</v>
      </c>
      <c r="I3278" t="str">
        <f t="shared" si="103"/>
        <v>Mała</v>
      </c>
    </row>
    <row r="3279" spans="1:9">
      <c r="A3279" t="s">
        <v>13899</v>
      </c>
      <c r="B3279" t="s">
        <v>2788</v>
      </c>
      <c r="C3279" t="s">
        <v>805</v>
      </c>
      <c r="D3279">
        <v>3</v>
      </c>
      <c r="E3279" s="3">
        <v>218.05</v>
      </c>
      <c r="F3279" s="4">
        <v>0.1</v>
      </c>
      <c r="G3279" t="str">
        <f>VLOOKUP(C3279:C25816,Produkty!$A$2:$B$61,2,0)</f>
        <v>Organizer 1</v>
      </c>
      <c r="H3279" s="6">
        <f t="shared" si="102"/>
        <v>588.73500000000013</v>
      </c>
      <c r="I3279" t="str">
        <f t="shared" si="103"/>
        <v>Średnia</v>
      </c>
    </row>
    <row r="3280" spans="1:9">
      <c r="A3280" t="s">
        <v>13900</v>
      </c>
      <c r="B3280" t="s">
        <v>2789</v>
      </c>
      <c r="C3280" t="s">
        <v>805</v>
      </c>
      <c r="D3280">
        <v>1</v>
      </c>
      <c r="E3280" s="3">
        <v>213.6</v>
      </c>
      <c r="F3280" s="4">
        <v>0.1</v>
      </c>
      <c r="G3280" t="str">
        <f>VLOOKUP(C3280:C25817,Produkty!$A$2:$B$61,2,0)</f>
        <v>Organizer 1</v>
      </c>
      <c r="H3280" s="6">
        <f t="shared" si="102"/>
        <v>192.24</v>
      </c>
      <c r="I3280" t="str">
        <f t="shared" si="103"/>
        <v>Mała</v>
      </c>
    </row>
    <row r="3281" spans="1:9">
      <c r="A3281" t="s">
        <v>13901</v>
      </c>
      <c r="B3281" t="s">
        <v>2789</v>
      </c>
      <c r="C3281" t="s">
        <v>852</v>
      </c>
      <c r="D3281">
        <v>1</v>
      </c>
      <c r="E3281" s="3">
        <v>751.37</v>
      </c>
      <c r="F3281" s="4">
        <v>0</v>
      </c>
      <c r="G3281" t="str">
        <f>VLOOKUP(C3281:C25818,Produkty!$A$2:$B$61,2,0)</f>
        <v>Hub USB 4</v>
      </c>
      <c r="H3281" s="6">
        <f t="shared" si="102"/>
        <v>751.37</v>
      </c>
      <c r="I3281" t="str">
        <f t="shared" si="103"/>
        <v>Średnia</v>
      </c>
    </row>
    <row r="3282" spans="1:9">
      <c r="A3282" t="s">
        <v>13902</v>
      </c>
      <c r="B3282" t="s">
        <v>2789</v>
      </c>
      <c r="C3282" t="s">
        <v>801</v>
      </c>
      <c r="D3282">
        <v>4</v>
      </c>
      <c r="E3282" s="3">
        <v>353.63</v>
      </c>
      <c r="F3282" s="4">
        <v>0</v>
      </c>
      <c r="G3282" t="str">
        <f>VLOOKUP(C3282:C25819,Produkty!$A$2:$B$61,2,0)</f>
        <v>Lampka 3</v>
      </c>
      <c r="H3282" s="6">
        <f t="shared" si="102"/>
        <v>1414.52</v>
      </c>
      <c r="I3282" t="str">
        <f t="shared" si="103"/>
        <v>Średnia</v>
      </c>
    </row>
    <row r="3283" spans="1:9">
      <c r="A3283" t="s">
        <v>13903</v>
      </c>
      <c r="B3283" t="s">
        <v>2790</v>
      </c>
      <c r="C3283" t="s">
        <v>786</v>
      </c>
      <c r="D3283">
        <v>5</v>
      </c>
      <c r="E3283" s="3">
        <v>934.44</v>
      </c>
      <c r="F3283" s="4">
        <v>0.05</v>
      </c>
      <c r="G3283" t="str">
        <f>VLOOKUP(C3283:C25820,Produkty!$A$2:$B$61,2,0)</f>
        <v>Powerbank 4</v>
      </c>
      <c r="H3283" s="6">
        <f t="shared" si="102"/>
        <v>4438.59</v>
      </c>
      <c r="I3283" t="str">
        <f t="shared" si="103"/>
        <v>Duża</v>
      </c>
    </row>
    <row r="3284" spans="1:9">
      <c r="A3284" t="s">
        <v>13904</v>
      </c>
      <c r="B3284" t="s">
        <v>2791</v>
      </c>
      <c r="C3284" t="s">
        <v>836</v>
      </c>
      <c r="D3284">
        <v>5</v>
      </c>
      <c r="E3284" s="3">
        <v>1094.92</v>
      </c>
      <c r="F3284" s="4">
        <v>0</v>
      </c>
      <c r="G3284" t="str">
        <f>VLOOKUP(C3284:C25821,Produkty!$A$2:$B$61,2,0)</f>
        <v>Kabel USB-C 4</v>
      </c>
      <c r="H3284" s="6">
        <f t="shared" si="102"/>
        <v>5474.6</v>
      </c>
      <c r="I3284" t="str">
        <f t="shared" si="103"/>
        <v>Duża</v>
      </c>
    </row>
    <row r="3285" spans="1:9">
      <c r="A3285" t="s">
        <v>13905</v>
      </c>
      <c r="B3285" t="s">
        <v>2791</v>
      </c>
      <c r="C3285" t="s">
        <v>825</v>
      </c>
      <c r="D3285">
        <v>6</v>
      </c>
      <c r="E3285" s="3">
        <v>971.11</v>
      </c>
      <c r="F3285" s="4">
        <v>0.05</v>
      </c>
      <c r="G3285" t="str">
        <f>VLOOKUP(C3285:C25822,Produkty!$A$2:$B$61,2,0)</f>
        <v>Termos 3</v>
      </c>
      <c r="H3285" s="6">
        <f t="shared" si="102"/>
        <v>5535.3269999999993</v>
      </c>
      <c r="I3285" t="str">
        <f t="shared" si="103"/>
        <v>Duża</v>
      </c>
    </row>
    <row r="3286" spans="1:9">
      <c r="A3286" t="s">
        <v>13906</v>
      </c>
      <c r="B3286" t="s">
        <v>2791</v>
      </c>
      <c r="C3286" t="s">
        <v>813</v>
      </c>
      <c r="D3286">
        <v>2</v>
      </c>
      <c r="E3286" s="3">
        <v>1025.18</v>
      </c>
      <c r="F3286" s="4">
        <v>0.05</v>
      </c>
      <c r="G3286" t="str">
        <f>VLOOKUP(C3286:C25823,Produkty!$A$2:$B$61,2,0)</f>
        <v>Czajnik 1</v>
      </c>
      <c r="H3286" s="6">
        <f t="shared" si="102"/>
        <v>1947.8420000000001</v>
      </c>
      <c r="I3286" t="str">
        <f t="shared" si="103"/>
        <v>Średnia</v>
      </c>
    </row>
    <row r="3287" spans="1:9">
      <c r="A3287" t="s">
        <v>13907</v>
      </c>
      <c r="B3287" t="s">
        <v>2791</v>
      </c>
      <c r="C3287" t="s">
        <v>799</v>
      </c>
      <c r="D3287">
        <v>5</v>
      </c>
      <c r="E3287" s="3">
        <v>369.86</v>
      </c>
      <c r="F3287" s="4">
        <v>0.15</v>
      </c>
      <c r="G3287" t="str">
        <f>VLOOKUP(C3287:C25824,Produkty!$A$2:$B$61,2,0)</f>
        <v>Lampka 2</v>
      </c>
      <c r="H3287" s="6">
        <f t="shared" si="102"/>
        <v>1571.9050000000002</v>
      </c>
      <c r="I3287" t="str">
        <f t="shared" si="103"/>
        <v>Średnia</v>
      </c>
    </row>
    <row r="3288" spans="1:9">
      <c r="A3288" t="s">
        <v>13908</v>
      </c>
      <c r="B3288" t="s">
        <v>2792</v>
      </c>
      <c r="C3288" t="s">
        <v>776</v>
      </c>
      <c r="D3288">
        <v>6</v>
      </c>
      <c r="E3288" s="3">
        <v>938.54</v>
      </c>
      <c r="F3288" s="4">
        <v>0</v>
      </c>
      <c r="G3288" t="str">
        <f>VLOOKUP(C3288:C25825,Produkty!$A$2:$B$61,2,0)</f>
        <v>Monitor 3</v>
      </c>
      <c r="H3288" s="6">
        <f t="shared" si="102"/>
        <v>5631.24</v>
      </c>
      <c r="I3288" t="str">
        <f t="shared" si="103"/>
        <v>Duża</v>
      </c>
    </row>
    <row r="3289" spans="1:9">
      <c r="A3289" t="s">
        <v>13909</v>
      </c>
      <c r="B3289" t="s">
        <v>2792</v>
      </c>
      <c r="C3289" t="s">
        <v>850</v>
      </c>
      <c r="D3289">
        <v>1</v>
      </c>
      <c r="E3289" s="3">
        <v>33.47</v>
      </c>
      <c r="F3289" s="4">
        <v>0.2</v>
      </c>
      <c r="G3289" t="str">
        <f>VLOOKUP(C3289:C25826,Produkty!$A$2:$B$61,2,0)</f>
        <v>Hub USB 3</v>
      </c>
      <c r="H3289" s="6">
        <f t="shared" si="102"/>
        <v>26.776</v>
      </c>
      <c r="I3289" t="str">
        <f t="shared" si="103"/>
        <v>Mała</v>
      </c>
    </row>
    <row r="3290" spans="1:9">
      <c r="A3290" t="s">
        <v>13910</v>
      </c>
      <c r="B3290" t="s">
        <v>2792</v>
      </c>
      <c r="C3290" t="s">
        <v>762</v>
      </c>
      <c r="D3290">
        <v>3</v>
      </c>
      <c r="E3290" s="3">
        <v>698.11</v>
      </c>
      <c r="F3290" s="4">
        <v>0.05</v>
      </c>
      <c r="G3290" t="str">
        <f>VLOOKUP(C3290:C25827,Produkty!$A$2:$B$61,2,0)</f>
        <v>Klawiatura 4</v>
      </c>
      <c r="H3290" s="6">
        <f t="shared" si="102"/>
        <v>1989.6134999999999</v>
      </c>
      <c r="I3290" t="str">
        <f t="shared" si="103"/>
        <v>Średnia</v>
      </c>
    </row>
    <row r="3291" spans="1:9">
      <c r="A3291" t="s">
        <v>13911</v>
      </c>
      <c r="B3291" t="s">
        <v>2793</v>
      </c>
      <c r="C3291" t="s">
        <v>836</v>
      </c>
      <c r="D3291">
        <v>6</v>
      </c>
      <c r="E3291" s="3">
        <v>1079.8599999999999</v>
      </c>
      <c r="F3291" s="4">
        <v>0.1</v>
      </c>
      <c r="G3291" t="str">
        <f>VLOOKUP(C3291:C25828,Produkty!$A$2:$B$61,2,0)</f>
        <v>Kabel USB-C 4</v>
      </c>
      <c r="H3291" s="6">
        <f t="shared" si="102"/>
        <v>5831.2439999999997</v>
      </c>
      <c r="I3291" t="str">
        <f t="shared" si="103"/>
        <v>Duża</v>
      </c>
    </row>
    <row r="3292" spans="1:9">
      <c r="A3292" t="s">
        <v>13912</v>
      </c>
      <c r="B3292" t="s">
        <v>2793</v>
      </c>
      <c r="C3292" t="s">
        <v>791</v>
      </c>
      <c r="D3292">
        <v>6</v>
      </c>
      <c r="E3292" s="3">
        <v>234.63</v>
      </c>
      <c r="F3292" s="4">
        <v>0.05</v>
      </c>
      <c r="G3292" t="str">
        <f>VLOOKUP(C3292:C25829,Produkty!$A$2:$B$61,2,0)</f>
        <v>Krzesło biurowe 2</v>
      </c>
      <c r="H3292" s="6">
        <f t="shared" si="102"/>
        <v>1337.3909999999998</v>
      </c>
      <c r="I3292" t="str">
        <f t="shared" si="103"/>
        <v>Średnia</v>
      </c>
    </row>
    <row r="3293" spans="1:9">
      <c r="A3293" t="s">
        <v>13913</v>
      </c>
      <c r="B3293" t="s">
        <v>2793</v>
      </c>
      <c r="C3293" t="s">
        <v>848</v>
      </c>
      <c r="D3293">
        <v>4</v>
      </c>
      <c r="E3293" s="3">
        <v>1219.95</v>
      </c>
      <c r="F3293" s="4">
        <v>0.1</v>
      </c>
      <c r="G3293" t="str">
        <f>VLOOKUP(C3293:C25830,Produkty!$A$2:$B$61,2,0)</f>
        <v>Hub USB 2</v>
      </c>
      <c r="H3293" s="6">
        <f t="shared" si="102"/>
        <v>4391.8200000000006</v>
      </c>
      <c r="I3293" t="str">
        <f t="shared" si="103"/>
        <v>Duża</v>
      </c>
    </row>
    <row r="3294" spans="1:9">
      <c r="A3294" t="s">
        <v>13914</v>
      </c>
      <c r="B3294" t="s">
        <v>2794</v>
      </c>
      <c r="C3294" t="s">
        <v>829</v>
      </c>
      <c r="D3294">
        <v>1</v>
      </c>
      <c r="E3294" s="3">
        <v>565.85</v>
      </c>
      <c r="F3294" s="4">
        <v>0.1</v>
      </c>
      <c r="G3294" t="str">
        <f>VLOOKUP(C3294:C25831,Produkty!$A$2:$B$61,2,0)</f>
        <v>Kabel USB-C 1</v>
      </c>
      <c r="H3294" s="6">
        <f t="shared" si="102"/>
        <v>509.26500000000004</v>
      </c>
      <c r="I3294" t="str">
        <f t="shared" si="103"/>
        <v>Średnia</v>
      </c>
    </row>
    <row r="3295" spans="1:9">
      <c r="A3295" t="s">
        <v>13915</v>
      </c>
      <c r="B3295" t="s">
        <v>2794</v>
      </c>
      <c r="C3295" t="s">
        <v>838</v>
      </c>
      <c r="D3295">
        <v>6</v>
      </c>
      <c r="E3295" s="3">
        <v>95.03</v>
      </c>
      <c r="F3295" s="4">
        <v>0</v>
      </c>
      <c r="G3295" t="str">
        <f>VLOOKUP(C3295:C25832,Produkty!$A$2:$B$61,2,0)</f>
        <v>Etui 1</v>
      </c>
      <c r="H3295" s="6">
        <f t="shared" si="102"/>
        <v>570.18000000000006</v>
      </c>
      <c r="I3295" t="str">
        <f t="shared" si="103"/>
        <v>Średnia</v>
      </c>
    </row>
    <row r="3296" spans="1:9">
      <c r="A3296" t="s">
        <v>13916</v>
      </c>
      <c r="B3296" t="s">
        <v>2794</v>
      </c>
      <c r="C3296" t="s">
        <v>797</v>
      </c>
      <c r="D3296">
        <v>4</v>
      </c>
      <c r="E3296" s="3">
        <v>641.66999999999996</v>
      </c>
      <c r="F3296" s="4">
        <v>0.1</v>
      </c>
      <c r="G3296" t="str">
        <f>VLOOKUP(C3296:C25833,Produkty!$A$2:$B$61,2,0)</f>
        <v>Lampka 1</v>
      </c>
      <c r="H3296" s="6">
        <f t="shared" si="102"/>
        <v>2310.0119999999997</v>
      </c>
      <c r="I3296" t="str">
        <f t="shared" si="103"/>
        <v>Duża</v>
      </c>
    </row>
    <row r="3297" spans="1:9">
      <c r="A3297" t="s">
        <v>13917</v>
      </c>
      <c r="B3297" t="s">
        <v>2795</v>
      </c>
      <c r="C3297" t="s">
        <v>766</v>
      </c>
      <c r="D3297">
        <v>1</v>
      </c>
      <c r="E3297" s="3">
        <v>675.96</v>
      </c>
      <c r="F3297" s="4">
        <v>0.05</v>
      </c>
      <c r="G3297" t="str">
        <f>VLOOKUP(C3297:C25834,Produkty!$A$2:$B$61,2,0)</f>
        <v>Mysz 2</v>
      </c>
      <c r="H3297" s="6">
        <f t="shared" si="102"/>
        <v>642.16200000000003</v>
      </c>
      <c r="I3297" t="str">
        <f t="shared" si="103"/>
        <v>Średnia</v>
      </c>
    </row>
    <row r="3298" spans="1:9">
      <c r="A3298" t="s">
        <v>13918</v>
      </c>
      <c r="B3298" t="s">
        <v>2795</v>
      </c>
      <c r="C3298" t="s">
        <v>819</v>
      </c>
      <c r="D3298">
        <v>3</v>
      </c>
      <c r="E3298" s="3">
        <v>283.14</v>
      </c>
      <c r="F3298" s="4">
        <v>0</v>
      </c>
      <c r="G3298" t="str">
        <f>VLOOKUP(C3298:C25835,Produkty!$A$2:$B$61,2,0)</f>
        <v>Czajnik 4</v>
      </c>
      <c r="H3298" s="6">
        <f t="shared" si="102"/>
        <v>849.42</v>
      </c>
      <c r="I3298" t="str">
        <f t="shared" si="103"/>
        <v>Średnia</v>
      </c>
    </row>
    <row r="3299" spans="1:9">
      <c r="A3299" t="s">
        <v>13919</v>
      </c>
      <c r="B3299" t="s">
        <v>2795</v>
      </c>
      <c r="C3299" t="s">
        <v>768</v>
      </c>
      <c r="D3299">
        <v>3</v>
      </c>
      <c r="E3299" s="3">
        <v>954.8</v>
      </c>
      <c r="F3299" s="4">
        <v>0.1</v>
      </c>
      <c r="G3299" t="str">
        <f>VLOOKUP(C3299:C25836,Produkty!$A$2:$B$61,2,0)</f>
        <v>Mysz 3</v>
      </c>
      <c r="H3299" s="6">
        <f t="shared" si="102"/>
        <v>2577.9599999999996</v>
      </c>
      <c r="I3299" t="str">
        <f t="shared" si="103"/>
        <v>Duża</v>
      </c>
    </row>
    <row r="3300" spans="1:9">
      <c r="A3300" t="s">
        <v>13920</v>
      </c>
      <c r="B3300" t="s">
        <v>2796</v>
      </c>
      <c r="C3300" t="s">
        <v>747</v>
      </c>
      <c r="D3300">
        <v>5</v>
      </c>
      <c r="E3300" s="3">
        <v>573.9</v>
      </c>
      <c r="F3300" s="4">
        <v>0.1</v>
      </c>
      <c r="G3300" t="str">
        <f>VLOOKUP(C3300:C25837,Produkty!$A$2:$B$61,2,0)</f>
        <v>Słuchawki 1</v>
      </c>
      <c r="H3300" s="6">
        <f t="shared" si="102"/>
        <v>2582.5500000000002</v>
      </c>
      <c r="I3300" t="str">
        <f t="shared" si="103"/>
        <v>Duża</v>
      </c>
    </row>
    <row r="3301" spans="1:9">
      <c r="A3301" t="s">
        <v>13921</v>
      </c>
      <c r="B3301" t="s">
        <v>2796</v>
      </c>
      <c r="C3301" t="s">
        <v>848</v>
      </c>
      <c r="D3301">
        <v>2</v>
      </c>
      <c r="E3301" s="3">
        <v>1201.02</v>
      </c>
      <c r="F3301" s="4">
        <v>0</v>
      </c>
      <c r="G3301" t="str">
        <f>VLOOKUP(C3301:C25838,Produkty!$A$2:$B$61,2,0)</f>
        <v>Hub USB 2</v>
      </c>
      <c r="H3301" s="6">
        <f t="shared" si="102"/>
        <v>2402.04</v>
      </c>
      <c r="I3301" t="str">
        <f t="shared" si="103"/>
        <v>Duża</v>
      </c>
    </row>
    <row r="3302" spans="1:9">
      <c r="A3302" t="s">
        <v>13922</v>
      </c>
      <c r="B3302" t="s">
        <v>2797</v>
      </c>
      <c r="C3302" t="s">
        <v>764</v>
      </c>
      <c r="D3302">
        <v>3</v>
      </c>
      <c r="E3302" s="3">
        <v>260.10000000000002</v>
      </c>
      <c r="F3302" s="4">
        <v>0.05</v>
      </c>
      <c r="G3302" t="str">
        <f>VLOOKUP(C3302:C25839,Produkty!$A$2:$B$61,2,0)</f>
        <v>Mysz 1</v>
      </c>
      <c r="H3302" s="6">
        <f t="shared" si="102"/>
        <v>741.28500000000008</v>
      </c>
      <c r="I3302" t="str">
        <f t="shared" si="103"/>
        <v>Średnia</v>
      </c>
    </row>
    <row r="3303" spans="1:9">
      <c r="A3303" t="s">
        <v>13923</v>
      </c>
      <c r="B3303" t="s">
        <v>2797</v>
      </c>
      <c r="C3303" t="s">
        <v>846</v>
      </c>
      <c r="D3303">
        <v>5</v>
      </c>
      <c r="E3303" s="3">
        <v>1089.82</v>
      </c>
      <c r="F3303" s="4">
        <v>0.05</v>
      </c>
      <c r="G3303" t="str">
        <f>VLOOKUP(C3303:C25840,Produkty!$A$2:$B$61,2,0)</f>
        <v>Hub USB 1</v>
      </c>
      <c r="H3303" s="6">
        <f t="shared" si="102"/>
        <v>5176.6449999999995</v>
      </c>
      <c r="I3303" t="str">
        <f t="shared" si="103"/>
        <v>Duża</v>
      </c>
    </row>
    <row r="3304" spans="1:9">
      <c r="A3304" t="s">
        <v>13924</v>
      </c>
      <c r="B3304" t="s">
        <v>2797</v>
      </c>
      <c r="C3304" t="s">
        <v>756</v>
      </c>
      <c r="D3304">
        <v>4</v>
      </c>
      <c r="E3304" s="3">
        <v>377.23</v>
      </c>
      <c r="F3304" s="4">
        <v>0</v>
      </c>
      <c r="G3304" t="str">
        <f>VLOOKUP(C3304:C25841,Produkty!$A$2:$B$61,2,0)</f>
        <v>Klawiatura 1</v>
      </c>
      <c r="H3304" s="6">
        <f t="shared" si="102"/>
        <v>1508.92</v>
      </c>
      <c r="I3304" t="str">
        <f t="shared" si="103"/>
        <v>Średnia</v>
      </c>
    </row>
    <row r="3305" spans="1:9">
      <c r="A3305" t="s">
        <v>13925</v>
      </c>
      <c r="B3305" t="s">
        <v>2797</v>
      </c>
      <c r="C3305" t="s">
        <v>756</v>
      </c>
      <c r="D3305">
        <v>1</v>
      </c>
      <c r="E3305" s="3">
        <v>364.89</v>
      </c>
      <c r="F3305" s="4">
        <v>0</v>
      </c>
      <c r="G3305" t="str">
        <f>VLOOKUP(C3305:C25842,Produkty!$A$2:$B$61,2,0)</f>
        <v>Klawiatura 1</v>
      </c>
      <c r="H3305" s="6">
        <f t="shared" si="102"/>
        <v>364.89</v>
      </c>
      <c r="I3305" t="str">
        <f t="shared" si="103"/>
        <v>Mała</v>
      </c>
    </row>
    <row r="3306" spans="1:9">
      <c r="A3306" t="s">
        <v>13926</v>
      </c>
      <c r="B3306" t="s">
        <v>2798</v>
      </c>
      <c r="C3306" t="s">
        <v>793</v>
      </c>
      <c r="D3306">
        <v>6</v>
      </c>
      <c r="E3306" s="3">
        <v>94.1</v>
      </c>
      <c r="F3306" s="4">
        <v>0.2</v>
      </c>
      <c r="G3306" t="str">
        <f>VLOOKUP(C3306:C25843,Produkty!$A$2:$B$61,2,0)</f>
        <v>Krzesło biurowe 3</v>
      </c>
      <c r="H3306" s="6">
        <f t="shared" si="102"/>
        <v>451.67999999999995</v>
      </c>
      <c r="I3306" t="str">
        <f t="shared" si="103"/>
        <v>Mała</v>
      </c>
    </row>
    <row r="3307" spans="1:9">
      <c r="A3307" t="s">
        <v>13927</v>
      </c>
      <c r="B3307" t="s">
        <v>2798</v>
      </c>
      <c r="C3307" t="s">
        <v>829</v>
      </c>
      <c r="D3307">
        <v>2</v>
      </c>
      <c r="E3307" s="3">
        <v>564.09</v>
      </c>
      <c r="F3307" s="4">
        <v>0.2</v>
      </c>
      <c r="G3307" t="str">
        <f>VLOOKUP(C3307:C25844,Produkty!$A$2:$B$61,2,0)</f>
        <v>Kabel USB-C 1</v>
      </c>
      <c r="H3307" s="6">
        <f t="shared" si="102"/>
        <v>902.5440000000001</v>
      </c>
      <c r="I3307" t="str">
        <f t="shared" si="103"/>
        <v>Średnia</v>
      </c>
    </row>
    <row r="3308" spans="1:9">
      <c r="A3308" t="s">
        <v>13928</v>
      </c>
      <c r="B3308" t="s">
        <v>2800</v>
      </c>
      <c r="C3308" t="s">
        <v>864</v>
      </c>
      <c r="D3308">
        <v>1</v>
      </c>
      <c r="E3308" s="3">
        <v>1110.32</v>
      </c>
      <c r="F3308" s="4">
        <v>0</v>
      </c>
      <c r="G3308" t="str">
        <f>VLOOKUP(C3308:C25845,Produkty!$A$2:$B$61,2,0)</f>
        <v>Ładowarka 2</v>
      </c>
      <c r="H3308" s="6">
        <f t="shared" si="102"/>
        <v>1110.32</v>
      </c>
      <c r="I3308" t="str">
        <f t="shared" si="103"/>
        <v>Średnia</v>
      </c>
    </row>
    <row r="3309" spans="1:9">
      <c r="A3309" t="s">
        <v>13929</v>
      </c>
      <c r="B3309" t="s">
        <v>2800</v>
      </c>
      <c r="C3309" t="s">
        <v>778</v>
      </c>
      <c r="D3309">
        <v>1</v>
      </c>
      <c r="E3309" s="3">
        <v>942.69</v>
      </c>
      <c r="F3309" s="4">
        <v>0</v>
      </c>
      <c r="G3309" t="str">
        <f>VLOOKUP(C3309:C25846,Produkty!$A$2:$B$61,2,0)</f>
        <v>Monitor 4</v>
      </c>
      <c r="H3309" s="6">
        <f t="shared" si="102"/>
        <v>942.69</v>
      </c>
      <c r="I3309" t="str">
        <f t="shared" si="103"/>
        <v>Średnia</v>
      </c>
    </row>
    <row r="3310" spans="1:9">
      <c r="A3310" t="s">
        <v>13930</v>
      </c>
      <c r="B3310" t="s">
        <v>2800</v>
      </c>
      <c r="C3310" t="s">
        <v>813</v>
      </c>
      <c r="D3310">
        <v>1</v>
      </c>
      <c r="E3310" s="3">
        <v>1001.28</v>
      </c>
      <c r="F3310" s="4">
        <v>0.05</v>
      </c>
      <c r="G3310" t="str">
        <f>VLOOKUP(C3310:C25847,Produkty!$A$2:$B$61,2,0)</f>
        <v>Czajnik 1</v>
      </c>
      <c r="H3310" s="6">
        <f t="shared" si="102"/>
        <v>951.21599999999989</v>
      </c>
      <c r="I3310" t="str">
        <f t="shared" si="103"/>
        <v>Średnia</v>
      </c>
    </row>
    <row r="3311" spans="1:9">
      <c r="A3311" t="s">
        <v>13931</v>
      </c>
      <c r="B3311" t="s">
        <v>2800</v>
      </c>
      <c r="C3311" t="s">
        <v>856</v>
      </c>
      <c r="D3311">
        <v>6</v>
      </c>
      <c r="E3311" s="3">
        <v>135.84</v>
      </c>
      <c r="F3311" s="4">
        <v>0</v>
      </c>
      <c r="G3311" t="str">
        <f>VLOOKUP(C3311:C25848,Produkty!$A$2:$B$61,2,0)</f>
        <v>Podkładka 2</v>
      </c>
      <c r="H3311" s="6">
        <f t="shared" si="102"/>
        <v>815.04</v>
      </c>
      <c r="I3311" t="str">
        <f t="shared" si="103"/>
        <v>Średnia</v>
      </c>
    </row>
    <row r="3312" spans="1:9">
      <c r="A3312" t="s">
        <v>13932</v>
      </c>
      <c r="B3312" t="s">
        <v>2801</v>
      </c>
      <c r="C3312" t="s">
        <v>762</v>
      </c>
      <c r="D3312">
        <v>5</v>
      </c>
      <c r="E3312" s="3">
        <v>714.69</v>
      </c>
      <c r="F3312" s="4">
        <v>0</v>
      </c>
      <c r="G3312" t="str">
        <f>VLOOKUP(C3312:C25849,Produkty!$A$2:$B$61,2,0)</f>
        <v>Klawiatura 4</v>
      </c>
      <c r="H3312" s="6">
        <f t="shared" si="102"/>
        <v>3573.4500000000003</v>
      </c>
      <c r="I3312" t="str">
        <f t="shared" si="103"/>
        <v>Duża</v>
      </c>
    </row>
    <row r="3313" spans="1:9">
      <c r="A3313" t="s">
        <v>13933</v>
      </c>
      <c r="B3313" t="s">
        <v>2801</v>
      </c>
      <c r="C3313" t="s">
        <v>832</v>
      </c>
      <c r="D3313">
        <v>1</v>
      </c>
      <c r="E3313" s="3">
        <v>726</v>
      </c>
      <c r="F3313" s="4">
        <v>0.2</v>
      </c>
      <c r="G3313" t="str">
        <f>VLOOKUP(C3313:C25850,Produkty!$A$2:$B$61,2,0)</f>
        <v>Kabel USB-C 2</v>
      </c>
      <c r="H3313" s="6">
        <f t="shared" si="102"/>
        <v>580.80000000000007</v>
      </c>
      <c r="I3313" t="str">
        <f t="shared" si="103"/>
        <v>Średnia</v>
      </c>
    </row>
    <row r="3314" spans="1:9">
      <c r="A3314" t="s">
        <v>13934</v>
      </c>
      <c r="B3314" t="s">
        <v>2801</v>
      </c>
      <c r="C3314" t="s">
        <v>784</v>
      </c>
      <c r="D3314">
        <v>3</v>
      </c>
      <c r="E3314" s="3">
        <v>954.03</v>
      </c>
      <c r="F3314" s="4">
        <v>0</v>
      </c>
      <c r="G3314" t="str">
        <f>VLOOKUP(C3314:C25851,Produkty!$A$2:$B$61,2,0)</f>
        <v>Powerbank 3</v>
      </c>
      <c r="H3314" s="6">
        <f t="shared" si="102"/>
        <v>2862.09</v>
      </c>
      <c r="I3314" t="str">
        <f t="shared" si="103"/>
        <v>Duża</v>
      </c>
    </row>
    <row r="3315" spans="1:9">
      <c r="A3315" t="s">
        <v>13935</v>
      </c>
      <c r="B3315" t="s">
        <v>2802</v>
      </c>
      <c r="C3315" t="s">
        <v>864</v>
      </c>
      <c r="D3315">
        <v>6</v>
      </c>
      <c r="E3315" s="3">
        <v>1150.0899999999999</v>
      </c>
      <c r="F3315" s="4">
        <v>0</v>
      </c>
      <c r="G3315" t="str">
        <f>VLOOKUP(C3315:C25852,Produkty!$A$2:$B$61,2,0)</f>
        <v>Ładowarka 2</v>
      </c>
      <c r="H3315" s="6">
        <f t="shared" si="102"/>
        <v>6900.5399999999991</v>
      </c>
      <c r="I3315" t="str">
        <f t="shared" si="103"/>
        <v>Duża</v>
      </c>
    </row>
    <row r="3316" spans="1:9">
      <c r="A3316" t="s">
        <v>13936</v>
      </c>
      <c r="B3316" t="s">
        <v>2802</v>
      </c>
      <c r="C3316" t="s">
        <v>764</v>
      </c>
      <c r="D3316">
        <v>6</v>
      </c>
      <c r="E3316" s="3">
        <v>261.89999999999998</v>
      </c>
      <c r="F3316" s="4">
        <v>0</v>
      </c>
      <c r="G3316" t="str">
        <f>VLOOKUP(C3316:C25853,Produkty!$A$2:$B$61,2,0)</f>
        <v>Mysz 1</v>
      </c>
      <c r="H3316" s="6">
        <f t="shared" si="102"/>
        <v>1571.3999999999999</v>
      </c>
      <c r="I3316" t="str">
        <f t="shared" si="103"/>
        <v>Średnia</v>
      </c>
    </row>
    <row r="3317" spans="1:9">
      <c r="A3317" t="s">
        <v>13937</v>
      </c>
      <c r="B3317" t="s">
        <v>2802</v>
      </c>
      <c r="C3317" t="s">
        <v>821</v>
      </c>
      <c r="D3317">
        <v>5</v>
      </c>
      <c r="E3317" s="3">
        <v>848.16</v>
      </c>
      <c r="F3317" s="4">
        <v>0.15</v>
      </c>
      <c r="G3317" t="str">
        <f>VLOOKUP(C3317:C25854,Produkty!$A$2:$B$61,2,0)</f>
        <v>Termos 1</v>
      </c>
      <c r="H3317" s="6">
        <f t="shared" si="102"/>
        <v>3604.68</v>
      </c>
      <c r="I3317" t="str">
        <f t="shared" si="103"/>
        <v>Duża</v>
      </c>
    </row>
    <row r="3318" spans="1:9">
      <c r="A3318" t="s">
        <v>13938</v>
      </c>
      <c r="B3318" t="s">
        <v>2802</v>
      </c>
      <c r="C3318" t="s">
        <v>817</v>
      </c>
      <c r="D3318">
        <v>6</v>
      </c>
      <c r="E3318" s="3">
        <v>325.04000000000002</v>
      </c>
      <c r="F3318" s="4">
        <v>0</v>
      </c>
      <c r="G3318" t="str">
        <f>VLOOKUP(C3318:C25855,Produkty!$A$2:$B$61,2,0)</f>
        <v>Czajnik 3</v>
      </c>
      <c r="H3318" s="6">
        <f t="shared" si="102"/>
        <v>1950.2400000000002</v>
      </c>
      <c r="I3318" t="str">
        <f t="shared" si="103"/>
        <v>Średnia</v>
      </c>
    </row>
    <row r="3319" spans="1:9">
      <c r="A3319" t="s">
        <v>13939</v>
      </c>
      <c r="B3319" t="s">
        <v>2803</v>
      </c>
      <c r="C3319" t="s">
        <v>782</v>
      </c>
      <c r="D3319">
        <v>4</v>
      </c>
      <c r="E3319" s="3">
        <v>436.02</v>
      </c>
      <c r="F3319" s="4">
        <v>0.1</v>
      </c>
      <c r="G3319" t="str">
        <f>VLOOKUP(C3319:C25856,Produkty!$A$2:$B$61,2,0)</f>
        <v>Powerbank 2</v>
      </c>
      <c r="H3319" s="6">
        <f t="shared" si="102"/>
        <v>1569.672</v>
      </c>
      <c r="I3319" t="str">
        <f t="shared" si="103"/>
        <v>Średnia</v>
      </c>
    </row>
    <row r="3320" spans="1:9">
      <c r="A3320" t="s">
        <v>13940</v>
      </c>
      <c r="B3320" t="s">
        <v>2803</v>
      </c>
      <c r="C3320" t="s">
        <v>760</v>
      </c>
      <c r="D3320">
        <v>2</v>
      </c>
      <c r="E3320" s="3">
        <v>40.29</v>
      </c>
      <c r="F3320" s="4">
        <v>0.2</v>
      </c>
      <c r="G3320" t="str">
        <f>VLOOKUP(C3320:C25857,Produkty!$A$2:$B$61,2,0)</f>
        <v>Klawiatura 3</v>
      </c>
      <c r="H3320" s="6">
        <f t="shared" si="102"/>
        <v>64.463999999999999</v>
      </c>
      <c r="I3320" t="str">
        <f t="shared" si="103"/>
        <v>Mała</v>
      </c>
    </row>
    <row r="3321" spans="1:9">
      <c r="A3321" t="s">
        <v>13941</v>
      </c>
      <c r="B3321" t="s">
        <v>2803</v>
      </c>
      <c r="C3321" t="s">
        <v>770</v>
      </c>
      <c r="D3321">
        <v>4</v>
      </c>
      <c r="E3321" s="3">
        <v>321.93</v>
      </c>
      <c r="F3321" s="4">
        <v>0.15</v>
      </c>
      <c r="G3321" t="str">
        <f>VLOOKUP(C3321:C25858,Produkty!$A$2:$B$61,2,0)</f>
        <v>Mysz 4</v>
      </c>
      <c r="H3321" s="6">
        <f t="shared" si="102"/>
        <v>1094.5619999999999</v>
      </c>
      <c r="I3321" t="str">
        <f t="shared" si="103"/>
        <v>Średnia</v>
      </c>
    </row>
    <row r="3322" spans="1:9">
      <c r="A3322" t="s">
        <v>13942</v>
      </c>
      <c r="B3322" t="s">
        <v>2803</v>
      </c>
      <c r="C3322" t="s">
        <v>780</v>
      </c>
      <c r="D3322">
        <v>5</v>
      </c>
      <c r="E3322" s="3">
        <v>703.13</v>
      </c>
      <c r="F3322" s="4">
        <v>0.05</v>
      </c>
      <c r="G3322" t="str">
        <f>VLOOKUP(C3322:C25859,Produkty!$A$2:$B$61,2,0)</f>
        <v>Powerbank 1</v>
      </c>
      <c r="H3322" s="6">
        <f t="shared" si="102"/>
        <v>3339.8674999999998</v>
      </c>
      <c r="I3322" t="str">
        <f t="shared" si="103"/>
        <v>Duża</v>
      </c>
    </row>
    <row r="3323" spans="1:9">
      <c r="A3323" t="s">
        <v>13943</v>
      </c>
      <c r="B3323" t="s">
        <v>2804</v>
      </c>
      <c r="C3323" t="s">
        <v>838</v>
      </c>
      <c r="D3323">
        <v>5</v>
      </c>
      <c r="E3323" s="3">
        <v>92.83</v>
      </c>
      <c r="F3323" s="4">
        <v>0.1</v>
      </c>
      <c r="G3323" t="str">
        <f>VLOOKUP(C3323:C25860,Produkty!$A$2:$B$61,2,0)</f>
        <v>Etui 1</v>
      </c>
      <c r="H3323" s="6">
        <f t="shared" si="102"/>
        <v>417.73500000000001</v>
      </c>
      <c r="I3323" t="str">
        <f t="shared" si="103"/>
        <v>Mała</v>
      </c>
    </row>
    <row r="3324" spans="1:9">
      <c r="A3324" t="s">
        <v>13944</v>
      </c>
      <c r="B3324" t="s">
        <v>2804</v>
      </c>
      <c r="C3324" t="s">
        <v>868</v>
      </c>
      <c r="D3324">
        <v>5</v>
      </c>
      <c r="E3324" s="3">
        <v>569.57000000000005</v>
      </c>
      <c r="F3324" s="4">
        <v>0.05</v>
      </c>
      <c r="G3324" t="str">
        <f>VLOOKUP(C3324:C25861,Produkty!$A$2:$B$61,2,0)</f>
        <v>Ładowarka 4</v>
      </c>
      <c r="H3324" s="6">
        <f t="shared" si="102"/>
        <v>2705.4575000000004</v>
      </c>
      <c r="I3324" t="str">
        <f t="shared" si="103"/>
        <v>Duża</v>
      </c>
    </row>
    <row r="3325" spans="1:9">
      <c r="A3325" t="s">
        <v>13945</v>
      </c>
      <c r="B3325" t="s">
        <v>2804</v>
      </c>
      <c r="C3325" t="s">
        <v>838</v>
      </c>
      <c r="D3325">
        <v>1</v>
      </c>
      <c r="E3325" s="3">
        <v>92.27</v>
      </c>
      <c r="F3325" s="4">
        <v>0</v>
      </c>
      <c r="G3325" t="str">
        <f>VLOOKUP(C3325:C25862,Produkty!$A$2:$B$61,2,0)</f>
        <v>Etui 1</v>
      </c>
      <c r="H3325" s="6">
        <f t="shared" si="102"/>
        <v>92.27</v>
      </c>
      <c r="I3325" t="str">
        <f t="shared" si="103"/>
        <v>Mała</v>
      </c>
    </row>
    <row r="3326" spans="1:9">
      <c r="A3326" t="s">
        <v>13946</v>
      </c>
      <c r="B3326" t="s">
        <v>2804</v>
      </c>
      <c r="C3326" t="s">
        <v>780</v>
      </c>
      <c r="D3326">
        <v>3</v>
      </c>
      <c r="E3326" s="3">
        <v>704.95</v>
      </c>
      <c r="F3326" s="4">
        <v>0.2</v>
      </c>
      <c r="G3326" t="str">
        <f>VLOOKUP(C3326:C25863,Produkty!$A$2:$B$61,2,0)</f>
        <v>Powerbank 1</v>
      </c>
      <c r="H3326" s="6">
        <f t="shared" si="102"/>
        <v>1691.8800000000003</v>
      </c>
      <c r="I3326" t="str">
        <f t="shared" si="103"/>
        <v>Średnia</v>
      </c>
    </row>
    <row r="3327" spans="1:9">
      <c r="A3327" t="s">
        <v>13947</v>
      </c>
      <c r="B3327" t="s">
        <v>2806</v>
      </c>
      <c r="C3327" t="s">
        <v>754</v>
      </c>
      <c r="D3327">
        <v>6</v>
      </c>
      <c r="E3327" s="3">
        <v>796.72</v>
      </c>
      <c r="F3327" s="4">
        <v>0.2</v>
      </c>
      <c r="G3327" t="str">
        <f>VLOOKUP(C3327:C25864,Produkty!$A$2:$B$61,2,0)</f>
        <v>Słuchawki 4</v>
      </c>
      <c r="H3327" s="6">
        <f t="shared" si="102"/>
        <v>3824.2559999999999</v>
      </c>
      <c r="I3327" t="str">
        <f t="shared" si="103"/>
        <v>Duża</v>
      </c>
    </row>
    <row r="3328" spans="1:9">
      <c r="A3328" t="s">
        <v>13948</v>
      </c>
      <c r="B3328" t="s">
        <v>2806</v>
      </c>
      <c r="C3328" t="s">
        <v>795</v>
      </c>
      <c r="D3328">
        <v>2</v>
      </c>
      <c r="E3328" s="3">
        <v>116.61</v>
      </c>
      <c r="F3328" s="4">
        <v>0.15</v>
      </c>
      <c r="G3328" t="str">
        <f>VLOOKUP(C3328:C25865,Produkty!$A$2:$B$61,2,0)</f>
        <v>Krzesło biurowe 4</v>
      </c>
      <c r="H3328" s="6">
        <f t="shared" si="102"/>
        <v>198.23699999999999</v>
      </c>
      <c r="I3328" t="str">
        <f t="shared" si="103"/>
        <v>Mała</v>
      </c>
    </row>
    <row r="3329" spans="1:9">
      <c r="A3329" t="s">
        <v>13949</v>
      </c>
      <c r="B3329" t="s">
        <v>2808</v>
      </c>
      <c r="C3329" t="s">
        <v>758</v>
      </c>
      <c r="D3329">
        <v>4</v>
      </c>
      <c r="E3329" s="3">
        <v>253.28</v>
      </c>
      <c r="F3329" s="4">
        <v>0.15</v>
      </c>
      <c r="G3329" t="str">
        <f>VLOOKUP(C3329:C25866,Produkty!$A$2:$B$61,2,0)</f>
        <v>Klawiatura 2</v>
      </c>
      <c r="H3329" s="6">
        <f t="shared" si="102"/>
        <v>861.15199999999993</v>
      </c>
      <c r="I3329" t="str">
        <f t="shared" si="103"/>
        <v>Średnia</v>
      </c>
    </row>
    <row r="3330" spans="1:9">
      <c r="A3330" t="s">
        <v>13950</v>
      </c>
      <c r="B3330" t="s">
        <v>2808</v>
      </c>
      <c r="C3330" t="s">
        <v>776</v>
      </c>
      <c r="D3330">
        <v>5</v>
      </c>
      <c r="E3330" s="3">
        <v>966.77</v>
      </c>
      <c r="F3330" s="4">
        <v>0.1</v>
      </c>
      <c r="G3330" t="str">
        <f>VLOOKUP(C3330:C25867,Produkty!$A$2:$B$61,2,0)</f>
        <v>Monitor 3</v>
      </c>
      <c r="H3330" s="6">
        <f t="shared" si="102"/>
        <v>4350.4650000000001</v>
      </c>
      <c r="I3330" t="str">
        <f t="shared" si="103"/>
        <v>Duża</v>
      </c>
    </row>
    <row r="3331" spans="1:9">
      <c r="A3331" t="s">
        <v>13951</v>
      </c>
      <c r="B3331" t="s">
        <v>2808</v>
      </c>
      <c r="C3331" t="s">
        <v>819</v>
      </c>
      <c r="D3331">
        <v>4</v>
      </c>
      <c r="E3331" s="3">
        <v>283.74</v>
      </c>
      <c r="F3331" s="4">
        <v>0</v>
      </c>
      <c r="G3331" t="str">
        <f>VLOOKUP(C3331:C25868,Produkty!$A$2:$B$61,2,0)</f>
        <v>Czajnik 4</v>
      </c>
      <c r="H3331" s="6">
        <f t="shared" ref="H3331:H3394" si="104">D3331*E3331*(1-F3331)</f>
        <v>1134.96</v>
      </c>
      <c r="I3331" t="str">
        <f t="shared" ref="I3331:I3394" si="105">IF(H3331&lt;500,"Mała",IF(H3331&lt;=2000,"Średnia","Duża"))</f>
        <v>Średnia</v>
      </c>
    </row>
    <row r="3332" spans="1:9">
      <c r="A3332" t="s">
        <v>13952</v>
      </c>
      <c r="B3332" t="s">
        <v>2808</v>
      </c>
      <c r="C3332" t="s">
        <v>778</v>
      </c>
      <c r="D3332">
        <v>4</v>
      </c>
      <c r="E3332" s="3">
        <v>961.35</v>
      </c>
      <c r="F3332" s="4">
        <v>0.15</v>
      </c>
      <c r="G3332" t="str">
        <f>VLOOKUP(C3332:C25869,Produkty!$A$2:$B$61,2,0)</f>
        <v>Monitor 4</v>
      </c>
      <c r="H3332" s="6">
        <f t="shared" si="104"/>
        <v>3268.59</v>
      </c>
      <c r="I3332" t="str">
        <f t="shared" si="105"/>
        <v>Duża</v>
      </c>
    </row>
    <row r="3333" spans="1:9">
      <c r="A3333" t="s">
        <v>13953</v>
      </c>
      <c r="B3333" t="s">
        <v>2809</v>
      </c>
      <c r="C3333" t="s">
        <v>797</v>
      </c>
      <c r="D3333">
        <v>4</v>
      </c>
      <c r="E3333" s="3">
        <v>633.87</v>
      </c>
      <c r="F3333" s="4">
        <v>0</v>
      </c>
      <c r="G3333" t="str">
        <f>VLOOKUP(C3333:C25870,Produkty!$A$2:$B$61,2,0)</f>
        <v>Lampka 1</v>
      </c>
      <c r="H3333" s="6">
        <f t="shared" si="104"/>
        <v>2535.48</v>
      </c>
      <c r="I3333" t="str">
        <f t="shared" si="105"/>
        <v>Duża</v>
      </c>
    </row>
    <row r="3334" spans="1:9">
      <c r="A3334" t="s">
        <v>13954</v>
      </c>
      <c r="B3334" t="s">
        <v>2810</v>
      </c>
      <c r="C3334" t="s">
        <v>786</v>
      </c>
      <c r="D3334">
        <v>5</v>
      </c>
      <c r="E3334" s="3">
        <v>943.56</v>
      </c>
      <c r="F3334" s="4">
        <v>0.1</v>
      </c>
      <c r="G3334" t="str">
        <f>VLOOKUP(C3334:C25871,Produkty!$A$2:$B$61,2,0)</f>
        <v>Powerbank 4</v>
      </c>
      <c r="H3334" s="6">
        <f t="shared" si="104"/>
        <v>4246.0199999999995</v>
      </c>
      <c r="I3334" t="str">
        <f t="shared" si="105"/>
        <v>Duża</v>
      </c>
    </row>
    <row r="3335" spans="1:9">
      <c r="A3335" t="s">
        <v>13955</v>
      </c>
      <c r="B3335" t="s">
        <v>2810</v>
      </c>
      <c r="C3335" t="s">
        <v>754</v>
      </c>
      <c r="D3335">
        <v>3</v>
      </c>
      <c r="E3335" s="3">
        <v>821.65</v>
      </c>
      <c r="F3335" s="4">
        <v>0.05</v>
      </c>
      <c r="G3335" t="str">
        <f>VLOOKUP(C3335:C25872,Produkty!$A$2:$B$61,2,0)</f>
        <v>Słuchawki 4</v>
      </c>
      <c r="H3335" s="6">
        <f t="shared" si="104"/>
        <v>2341.7024999999999</v>
      </c>
      <c r="I3335" t="str">
        <f t="shared" si="105"/>
        <v>Duża</v>
      </c>
    </row>
    <row r="3336" spans="1:9">
      <c r="A3336" t="s">
        <v>13956</v>
      </c>
      <c r="B3336" t="s">
        <v>2811</v>
      </c>
      <c r="C3336" t="s">
        <v>803</v>
      </c>
      <c r="D3336">
        <v>4</v>
      </c>
      <c r="E3336" s="3">
        <v>714.45</v>
      </c>
      <c r="F3336" s="4">
        <v>0.05</v>
      </c>
      <c r="G3336" t="str">
        <f>VLOOKUP(C3336:C25873,Produkty!$A$2:$B$61,2,0)</f>
        <v>Lampka 4</v>
      </c>
      <c r="H3336" s="6">
        <f t="shared" si="104"/>
        <v>2714.91</v>
      </c>
      <c r="I3336" t="str">
        <f t="shared" si="105"/>
        <v>Duża</v>
      </c>
    </row>
    <row r="3337" spans="1:9">
      <c r="A3337" t="s">
        <v>13957</v>
      </c>
      <c r="B3337" t="s">
        <v>2811</v>
      </c>
      <c r="C3337" t="s">
        <v>850</v>
      </c>
      <c r="D3337">
        <v>4</v>
      </c>
      <c r="E3337" s="3">
        <v>32.630000000000003</v>
      </c>
      <c r="F3337" s="4">
        <v>0</v>
      </c>
      <c r="G3337" t="str">
        <f>VLOOKUP(C3337:C25874,Produkty!$A$2:$B$61,2,0)</f>
        <v>Hub USB 3</v>
      </c>
      <c r="H3337" s="6">
        <f t="shared" si="104"/>
        <v>130.52000000000001</v>
      </c>
      <c r="I3337" t="str">
        <f t="shared" si="105"/>
        <v>Mała</v>
      </c>
    </row>
    <row r="3338" spans="1:9">
      <c r="A3338" t="s">
        <v>13958</v>
      </c>
      <c r="B3338" t="s">
        <v>2811</v>
      </c>
      <c r="C3338" t="s">
        <v>854</v>
      </c>
      <c r="D3338">
        <v>3</v>
      </c>
      <c r="E3338" s="3">
        <v>316.12</v>
      </c>
      <c r="F3338" s="4">
        <v>0</v>
      </c>
      <c r="G3338" t="str">
        <f>VLOOKUP(C3338:C25875,Produkty!$A$2:$B$61,2,0)</f>
        <v>Podkładka 1</v>
      </c>
      <c r="H3338" s="6">
        <f t="shared" si="104"/>
        <v>948.36</v>
      </c>
      <c r="I3338" t="str">
        <f t="shared" si="105"/>
        <v>Średnia</v>
      </c>
    </row>
    <row r="3339" spans="1:9">
      <c r="A3339" t="s">
        <v>13959</v>
      </c>
      <c r="B3339" t="s">
        <v>2811</v>
      </c>
      <c r="C3339" t="s">
        <v>795</v>
      </c>
      <c r="D3339">
        <v>4</v>
      </c>
      <c r="E3339" s="3">
        <v>113.3</v>
      </c>
      <c r="F3339" s="4">
        <v>0.2</v>
      </c>
      <c r="G3339" t="str">
        <f>VLOOKUP(C3339:C25876,Produkty!$A$2:$B$61,2,0)</f>
        <v>Krzesło biurowe 4</v>
      </c>
      <c r="H3339" s="6">
        <f t="shared" si="104"/>
        <v>362.56</v>
      </c>
      <c r="I3339" t="str">
        <f t="shared" si="105"/>
        <v>Mała</v>
      </c>
    </row>
    <row r="3340" spans="1:9">
      <c r="A3340" t="s">
        <v>13960</v>
      </c>
      <c r="B3340" t="s">
        <v>2812</v>
      </c>
      <c r="C3340" t="s">
        <v>848</v>
      </c>
      <c r="D3340">
        <v>3</v>
      </c>
      <c r="E3340" s="3">
        <v>1176.4000000000001</v>
      </c>
      <c r="F3340" s="4">
        <v>0</v>
      </c>
      <c r="G3340" t="str">
        <f>VLOOKUP(C3340:C25877,Produkty!$A$2:$B$61,2,0)</f>
        <v>Hub USB 2</v>
      </c>
      <c r="H3340" s="6">
        <f t="shared" si="104"/>
        <v>3529.2000000000003</v>
      </c>
      <c r="I3340" t="str">
        <f t="shared" si="105"/>
        <v>Duża</v>
      </c>
    </row>
    <row r="3341" spans="1:9">
      <c r="A3341" t="s">
        <v>13961</v>
      </c>
      <c r="B3341" t="s">
        <v>2812</v>
      </c>
      <c r="C3341" t="s">
        <v>813</v>
      </c>
      <c r="D3341">
        <v>5</v>
      </c>
      <c r="E3341" s="3">
        <v>1006.91</v>
      </c>
      <c r="F3341" s="4">
        <v>0</v>
      </c>
      <c r="G3341" t="str">
        <f>VLOOKUP(C3341:C25878,Produkty!$A$2:$B$61,2,0)</f>
        <v>Czajnik 1</v>
      </c>
      <c r="H3341" s="6">
        <f t="shared" si="104"/>
        <v>5034.55</v>
      </c>
      <c r="I3341" t="str">
        <f t="shared" si="105"/>
        <v>Duża</v>
      </c>
    </row>
    <row r="3342" spans="1:9">
      <c r="A3342" t="s">
        <v>13962</v>
      </c>
      <c r="B3342" t="s">
        <v>2812</v>
      </c>
      <c r="C3342" t="s">
        <v>778</v>
      </c>
      <c r="D3342">
        <v>3</v>
      </c>
      <c r="E3342" s="3">
        <v>970</v>
      </c>
      <c r="F3342" s="4">
        <v>0</v>
      </c>
      <c r="G3342" t="str">
        <f>VLOOKUP(C3342:C25879,Produkty!$A$2:$B$61,2,0)</f>
        <v>Monitor 4</v>
      </c>
      <c r="H3342" s="6">
        <f t="shared" si="104"/>
        <v>2910</v>
      </c>
      <c r="I3342" t="str">
        <f t="shared" si="105"/>
        <v>Duża</v>
      </c>
    </row>
    <row r="3343" spans="1:9">
      <c r="A3343" t="s">
        <v>13963</v>
      </c>
      <c r="B3343" t="s">
        <v>2813</v>
      </c>
      <c r="C3343" t="s">
        <v>848</v>
      </c>
      <c r="D3343">
        <v>4</v>
      </c>
      <c r="E3343" s="3">
        <v>1212.96</v>
      </c>
      <c r="F3343" s="4">
        <v>0</v>
      </c>
      <c r="G3343" t="str">
        <f>VLOOKUP(C3343:C25880,Produkty!$A$2:$B$61,2,0)</f>
        <v>Hub USB 2</v>
      </c>
      <c r="H3343" s="6">
        <f t="shared" si="104"/>
        <v>4851.84</v>
      </c>
      <c r="I3343" t="str">
        <f t="shared" si="105"/>
        <v>Duża</v>
      </c>
    </row>
    <row r="3344" spans="1:9">
      <c r="A3344" t="s">
        <v>13964</v>
      </c>
      <c r="B3344" t="s">
        <v>2813</v>
      </c>
      <c r="C3344" t="s">
        <v>754</v>
      </c>
      <c r="D3344">
        <v>1</v>
      </c>
      <c r="E3344" s="3">
        <v>804.13</v>
      </c>
      <c r="F3344" s="4">
        <v>0.05</v>
      </c>
      <c r="G3344" t="str">
        <f>VLOOKUP(C3344:C25881,Produkty!$A$2:$B$61,2,0)</f>
        <v>Słuchawki 4</v>
      </c>
      <c r="H3344" s="6">
        <f t="shared" si="104"/>
        <v>763.92349999999999</v>
      </c>
      <c r="I3344" t="str">
        <f t="shared" si="105"/>
        <v>Średnia</v>
      </c>
    </row>
    <row r="3345" spans="1:9">
      <c r="A3345" t="s">
        <v>13965</v>
      </c>
      <c r="B3345" t="s">
        <v>2814</v>
      </c>
      <c r="C3345" t="s">
        <v>838</v>
      </c>
      <c r="D3345">
        <v>6</v>
      </c>
      <c r="E3345" s="3">
        <v>91.26</v>
      </c>
      <c r="F3345" s="4">
        <v>0.05</v>
      </c>
      <c r="G3345" t="str">
        <f>VLOOKUP(C3345:C25882,Produkty!$A$2:$B$61,2,0)</f>
        <v>Etui 1</v>
      </c>
      <c r="H3345" s="6">
        <f t="shared" si="104"/>
        <v>520.18200000000002</v>
      </c>
      <c r="I3345" t="str">
        <f t="shared" si="105"/>
        <v>Średnia</v>
      </c>
    </row>
    <row r="3346" spans="1:9">
      <c r="A3346" t="s">
        <v>13966</v>
      </c>
      <c r="B3346" t="s">
        <v>2815</v>
      </c>
      <c r="C3346" t="s">
        <v>803</v>
      </c>
      <c r="D3346">
        <v>4</v>
      </c>
      <c r="E3346" s="3">
        <v>741.18</v>
      </c>
      <c r="F3346" s="4">
        <v>0.15</v>
      </c>
      <c r="G3346" t="str">
        <f>VLOOKUP(C3346:C25883,Produkty!$A$2:$B$61,2,0)</f>
        <v>Lampka 4</v>
      </c>
      <c r="H3346" s="6">
        <f t="shared" si="104"/>
        <v>2520.0119999999997</v>
      </c>
      <c r="I3346" t="str">
        <f t="shared" si="105"/>
        <v>Duża</v>
      </c>
    </row>
    <row r="3347" spans="1:9">
      <c r="A3347" t="s">
        <v>13967</v>
      </c>
      <c r="B3347" t="s">
        <v>2815</v>
      </c>
      <c r="C3347" t="s">
        <v>786</v>
      </c>
      <c r="D3347">
        <v>4</v>
      </c>
      <c r="E3347" s="3">
        <v>973.08</v>
      </c>
      <c r="F3347" s="4">
        <v>0</v>
      </c>
      <c r="G3347" t="str">
        <f>VLOOKUP(C3347:C25884,Produkty!$A$2:$B$61,2,0)</f>
        <v>Powerbank 4</v>
      </c>
      <c r="H3347" s="6">
        <f t="shared" si="104"/>
        <v>3892.32</v>
      </c>
      <c r="I3347" t="str">
        <f t="shared" si="105"/>
        <v>Duża</v>
      </c>
    </row>
    <row r="3348" spans="1:9">
      <c r="A3348" t="s">
        <v>13968</v>
      </c>
      <c r="B3348" t="s">
        <v>2815</v>
      </c>
      <c r="C3348" t="s">
        <v>827</v>
      </c>
      <c r="D3348">
        <v>1</v>
      </c>
      <c r="E3348" s="3">
        <v>259.58</v>
      </c>
      <c r="F3348" s="4">
        <v>0.05</v>
      </c>
      <c r="G3348" t="str">
        <f>VLOOKUP(C3348:C25885,Produkty!$A$2:$B$61,2,0)</f>
        <v>Termos 4</v>
      </c>
      <c r="H3348" s="6">
        <f t="shared" si="104"/>
        <v>246.60099999999997</v>
      </c>
      <c r="I3348" t="str">
        <f t="shared" si="105"/>
        <v>Mała</v>
      </c>
    </row>
    <row r="3349" spans="1:9">
      <c r="A3349" t="s">
        <v>13969</v>
      </c>
      <c r="B3349" t="s">
        <v>2815</v>
      </c>
      <c r="C3349" t="s">
        <v>758</v>
      </c>
      <c r="D3349">
        <v>2</v>
      </c>
      <c r="E3349" s="3">
        <v>253</v>
      </c>
      <c r="F3349" s="4">
        <v>0</v>
      </c>
      <c r="G3349" t="str">
        <f>VLOOKUP(C3349:C25886,Produkty!$A$2:$B$61,2,0)</f>
        <v>Klawiatura 2</v>
      </c>
      <c r="H3349" s="6">
        <f t="shared" si="104"/>
        <v>506</v>
      </c>
      <c r="I3349" t="str">
        <f t="shared" si="105"/>
        <v>Średnia</v>
      </c>
    </row>
    <row r="3350" spans="1:9">
      <c r="A3350" t="s">
        <v>13970</v>
      </c>
      <c r="B3350" t="s">
        <v>2816</v>
      </c>
      <c r="C3350" t="s">
        <v>817</v>
      </c>
      <c r="D3350">
        <v>5</v>
      </c>
      <c r="E3350" s="3">
        <v>315.92</v>
      </c>
      <c r="F3350" s="4">
        <v>0.15</v>
      </c>
      <c r="G3350" t="str">
        <f>VLOOKUP(C3350:C25887,Produkty!$A$2:$B$61,2,0)</f>
        <v>Czajnik 3</v>
      </c>
      <c r="H3350" s="6">
        <f t="shared" si="104"/>
        <v>1342.66</v>
      </c>
      <c r="I3350" t="str">
        <f t="shared" si="105"/>
        <v>Średnia</v>
      </c>
    </row>
    <row r="3351" spans="1:9">
      <c r="A3351" t="s">
        <v>13971</v>
      </c>
      <c r="B3351" t="s">
        <v>2816</v>
      </c>
      <c r="C3351" t="s">
        <v>754</v>
      </c>
      <c r="D3351">
        <v>1</v>
      </c>
      <c r="E3351" s="3">
        <v>817.14</v>
      </c>
      <c r="F3351" s="4">
        <v>0.2</v>
      </c>
      <c r="G3351" t="str">
        <f>VLOOKUP(C3351:C25888,Produkty!$A$2:$B$61,2,0)</f>
        <v>Słuchawki 4</v>
      </c>
      <c r="H3351" s="6">
        <f t="shared" si="104"/>
        <v>653.71199999999999</v>
      </c>
      <c r="I3351" t="str">
        <f t="shared" si="105"/>
        <v>Średnia</v>
      </c>
    </row>
    <row r="3352" spans="1:9">
      <c r="A3352" t="s">
        <v>13972</v>
      </c>
      <c r="B3352" t="s">
        <v>2816</v>
      </c>
      <c r="C3352" t="s">
        <v>817</v>
      </c>
      <c r="D3352">
        <v>1</v>
      </c>
      <c r="E3352" s="3">
        <v>317.57</v>
      </c>
      <c r="F3352" s="4">
        <v>0</v>
      </c>
      <c r="G3352" t="str">
        <f>VLOOKUP(C3352:C25889,Produkty!$A$2:$B$61,2,0)</f>
        <v>Czajnik 3</v>
      </c>
      <c r="H3352" s="6">
        <f t="shared" si="104"/>
        <v>317.57</v>
      </c>
      <c r="I3352" t="str">
        <f t="shared" si="105"/>
        <v>Mała</v>
      </c>
    </row>
    <row r="3353" spans="1:9">
      <c r="A3353" t="s">
        <v>13973</v>
      </c>
      <c r="B3353" t="s">
        <v>2818</v>
      </c>
      <c r="C3353" t="s">
        <v>772</v>
      </c>
      <c r="D3353">
        <v>1</v>
      </c>
      <c r="E3353" s="3">
        <v>964.76</v>
      </c>
      <c r="F3353" s="4">
        <v>0</v>
      </c>
      <c r="G3353" t="str">
        <f>VLOOKUP(C3353:C25890,Produkty!$A$2:$B$61,2,0)</f>
        <v>Monitor 1</v>
      </c>
      <c r="H3353" s="6">
        <f t="shared" si="104"/>
        <v>964.76</v>
      </c>
      <c r="I3353" t="str">
        <f t="shared" si="105"/>
        <v>Średnia</v>
      </c>
    </row>
    <row r="3354" spans="1:9">
      <c r="A3354" t="s">
        <v>13974</v>
      </c>
      <c r="B3354" t="s">
        <v>2818</v>
      </c>
      <c r="C3354" t="s">
        <v>862</v>
      </c>
      <c r="D3354">
        <v>3</v>
      </c>
      <c r="E3354" s="3">
        <v>487.19</v>
      </c>
      <c r="F3354" s="4">
        <v>0.05</v>
      </c>
      <c r="G3354" t="str">
        <f>VLOOKUP(C3354:C25891,Produkty!$A$2:$B$61,2,0)</f>
        <v>Ładowarka 1</v>
      </c>
      <c r="H3354" s="6">
        <f t="shared" si="104"/>
        <v>1388.4914999999999</v>
      </c>
      <c r="I3354" t="str">
        <f t="shared" si="105"/>
        <v>Średnia</v>
      </c>
    </row>
    <row r="3355" spans="1:9">
      <c r="A3355" t="s">
        <v>13975</v>
      </c>
      <c r="B3355" t="s">
        <v>2819</v>
      </c>
      <c r="C3355" t="s">
        <v>840</v>
      </c>
      <c r="D3355">
        <v>4</v>
      </c>
      <c r="E3355" s="3">
        <v>139.22999999999999</v>
      </c>
      <c r="F3355" s="4">
        <v>0.2</v>
      </c>
      <c r="G3355" t="str">
        <f>VLOOKUP(C3355:C25892,Produkty!$A$2:$B$61,2,0)</f>
        <v>Etui 2</v>
      </c>
      <c r="H3355" s="6">
        <f t="shared" si="104"/>
        <v>445.536</v>
      </c>
      <c r="I3355" t="str">
        <f t="shared" si="105"/>
        <v>Mała</v>
      </c>
    </row>
    <row r="3356" spans="1:9">
      <c r="A3356" t="s">
        <v>13976</v>
      </c>
      <c r="B3356" t="s">
        <v>2819</v>
      </c>
      <c r="C3356" t="s">
        <v>768</v>
      </c>
      <c r="D3356">
        <v>6</v>
      </c>
      <c r="E3356" s="3">
        <v>935.9</v>
      </c>
      <c r="F3356" s="4">
        <v>0.2</v>
      </c>
      <c r="G3356" t="str">
        <f>VLOOKUP(C3356:C25893,Produkty!$A$2:$B$61,2,0)</f>
        <v>Mysz 3</v>
      </c>
      <c r="H3356" s="6">
        <f t="shared" si="104"/>
        <v>4492.32</v>
      </c>
      <c r="I3356" t="str">
        <f t="shared" si="105"/>
        <v>Duża</v>
      </c>
    </row>
    <row r="3357" spans="1:9">
      <c r="A3357" t="s">
        <v>13977</v>
      </c>
      <c r="B3357" t="s">
        <v>2820</v>
      </c>
      <c r="C3357" t="s">
        <v>776</v>
      </c>
      <c r="D3357">
        <v>6</v>
      </c>
      <c r="E3357" s="3">
        <v>974.3</v>
      </c>
      <c r="F3357" s="4">
        <v>0.2</v>
      </c>
      <c r="G3357" t="str">
        <f>VLOOKUP(C3357:C25894,Produkty!$A$2:$B$61,2,0)</f>
        <v>Monitor 3</v>
      </c>
      <c r="H3357" s="6">
        <f t="shared" si="104"/>
        <v>4676.6399999999994</v>
      </c>
      <c r="I3357" t="str">
        <f t="shared" si="105"/>
        <v>Duża</v>
      </c>
    </row>
    <row r="3358" spans="1:9">
      <c r="A3358" t="s">
        <v>13978</v>
      </c>
      <c r="B3358" t="s">
        <v>2820</v>
      </c>
      <c r="C3358" t="s">
        <v>791</v>
      </c>
      <c r="D3358">
        <v>2</v>
      </c>
      <c r="E3358" s="3">
        <v>234.51</v>
      </c>
      <c r="F3358" s="4">
        <v>0.05</v>
      </c>
      <c r="G3358" t="str">
        <f>VLOOKUP(C3358:C25895,Produkty!$A$2:$B$61,2,0)</f>
        <v>Krzesło biurowe 2</v>
      </c>
      <c r="H3358" s="6">
        <f t="shared" si="104"/>
        <v>445.56899999999996</v>
      </c>
      <c r="I3358" t="str">
        <f t="shared" si="105"/>
        <v>Mała</v>
      </c>
    </row>
    <row r="3359" spans="1:9">
      <c r="A3359" t="s">
        <v>13979</v>
      </c>
      <c r="B3359" t="s">
        <v>2820</v>
      </c>
      <c r="C3359" t="s">
        <v>823</v>
      </c>
      <c r="D3359">
        <v>6</v>
      </c>
      <c r="E3359" s="3">
        <v>695.12</v>
      </c>
      <c r="F3359" s="4">
        <v>0.05</v>
      </c>
      <c r="G3359" t="str">
        <f>VLOOKUP(C3359:C25896,Produkty!$A$2:$B$61,2,0)</f>
        <v>Termos 2</v>
      </c>
      <c r="H3359" s="6">
        <f t="shared" si="104"/>
        <v>3962.1840000000002</v>
      </c>
      <c r="I3359" t="str">
        <f t="shared" si="105"/>
        <v>Duża</v>
      </c>
    </row>
    <row r="3360" spans="1:9">
      <c r="A3360" t="s">
        <v>13980</v>
      </c>
      <c r="B3360" t="s">
        <v>2821</v>
      </c>
      <c r="C3360" t="s">
        <v>795</v>
      </c>
      <c r="D3360">
        <v>3</v>
      </c>
      <c r="E3360" s="3">
        <v>111.47</v>
      </c>
      <c r="F3360" s="4">
        <v>0.1</v>
      </c>
      <c r="G3360" t="str">
        <f>VLOOKUP(C3360:C25897,Produkty!$A$2:$B$61,2,0)</f>
        <v>Krzesło biurowe 4</v>
      </c>
      <c r="H3360" s="6">
        <f t="shared" si="104"/>
        <v>300.96899999999999</v>
      </c>
      <c r="I3360" t="str">
        <f t="shared" si="105"/>
        <v>Mała</v>
      </c>
    </row>
    <row r="3361" spans="1:9">
      <c r="A3361" t="s">
        <v>13981</v>
      </c>
      <c r="B3361" t="s">
        <v>2821</v>
      </c>
      <c r="C3361" t="s">
        <v>764</v>
      </c>
      <c r="D3361">
        <v>1</v>
      </c>
      <c r="E3361" s="3">
        <v>261.32</v>
      </c>
      <c r="F3361" s="4">
        <v>0.15</v>
      </c>
      <c r="G3361" t="str">
        <f>VLOOKUP(C3361:C25898,Produkty!$A$2:$B$61,2,0)</f>
        <v>Mysz 1</v>
      </c>
      <c r="H3361" s="6">
        <f t="shared" si="104"/>
        <v>222.12199999999999</v>
      </c>
      <c r="I3361" t="str">
        <f t="shared" si="105"/>
        <v>Mała</v>
      </c>
    </row>
    <row r="3362" spans="1:9">
      <c r="A3362" t="s">
        <v>13982</v>
      </c>
      <c r="B3362" t="s">
        <v>2822</v>
      </c>
      <c r="C3362" t="s">
        <v>852</v>
      </c>
      <c r="D3362">
        <v>3</v>
      </c>
      <c r="E3362" s="3">
        <v>728.5</v>
      </c>
      <c r="F3362" s="4">
        <v>0</v>
      </c>
      <c r="G3362" t="str">
        <f>VLOOKUP(C3362:C25899,Produkty!$A$2:$B$61,2,0)</f>
        <v>Hub USB 4</v>
      </c>
      <c r="H3362" s="6">
        <f t="shared" si="104"/>
        <v>2185.5</v>
      </c>
      <c r="I3362" t="str">
        <f t="shared" si="105"/>
        <v>Duża</v>
      </c>
    </row>
    <row r="3363" spans="1:9">
      <c r="A3363" t="s">
        <v>13983</v>
      </c>
      <c r="B3363" t="s">
        <v>2822</v>
      </c>
      <c r="C3363" t="s">
        <v>803</v>
      </c>
      <c r="D3363">
        <v>3</v>
      </c>
      <c r="E3363" s="3">
        <v>741.01</v>
      </c>
      <c r="F3363" s="4">
        <v>0</v>
      </c>
      <c r="G3363" t="str">
        <f>VLOOKUP(C3363:C25900,Produkty!$A$2:$B$61,2,0)</f>
        <v>Lampka 4</v>
      </c>
      <c r="H3363" s="6">
        <f t="shared" si="104"/>
        <v>2223.0299999999997</v>
      </c>
      <c r="I3363" t="str">
        <f t="shared" si="105"/>
        <v>Duża</v>
      </c>
    </row>
    <row r="3364" spans="1:9">
      <c r="A3364" t="s">
        <v>13984</v>
      </c>
      <c r="B3364" t="s">
        <v>2822</v>
      </c>
      <c r="C3364" t="s">
        <v>784</v>
      </c>
      <c r="D3364">
        <v>6</v>
      </c>
      <c r="E3364" s="3">
        <v>928.75</v>
      </c>
      <c r="F3364" s="4">
        <v>0.05</v>
      </c>
      <c r="G3364" t="str">
        <f>VLOOKUP(C3364:C25901,Produkty!$A$2:$B$61,2,0)</f>
        <v>Powerbank 3</v>
      </c>
      <c r="H3364" s="6">
        <f t="shared" si="104"/>
        <v>5293.875</v>
      </c>
      <c r="I3364" t="str">
        <f t="shared" si="105"/>
        <v>Duża</v>
      </c>
    </row>
    <row r="3365" spans="1:9">
      <c r="A3365" t="s">
        <v>13985</v>
      </c>
      <c r="B3365" t="s">
        <v>2823</v>
      </c>
      <c r="C3365" t="s">
        <v>772</v>
      </c>
      <c r="D3365">
        <v>2</v>
      </c>
      <c r="E3365" s="3">
        <v>988.21</v>
      </c>
      <c r="F3365" s="4">
        <v>0.15</v>
      </c>
      <c r="G3365" t="str">
        <f>VLOOKUP(C3365:C25902,Produkty!$A$2:$B$61,2,0)</f>
        <v>Monitor 1</v>
      </c>
      <c r="H3365" s="6">
        <f t="shared" si="104"/>
        <v>1679.9570000000001</v>
      </c>
      <c r="I3365" t="str">
        <f t="shared" si="105"/>
        <v>Średnia</v>
      </c>
    </row>
    <row r="3366" spans="1:9">
      <c r="A3366" t="s">
        <v>13986</v>
      </c>
      <c r="B3366" t="s">
        <v>2823</v>
      </c>
      <c r="C3366" t="s">
        <v>784</v>
      </c>
      <c r="D3366">
        <v>5</v>
      </c>
      <c r="E3366" s="3">
        <v>952.77</v>
      </c>
      <c r="F3366" s="4">
        <v>0.1</v>
      </c>
      <c r="G3366" t="str">
        <f>VLOOKUP(C3366:C25903,Produkty!$A$2:$B$61,2,0)</f>
        <v>Powerbank 3</v>
      </c>
      <c r="H3366" s="6">
        <f t="shared" si="104"/>
        <v>4287.4650000000001</v>
      </c>
      <c r="I3366" t="str">
        <f t="shared" si="105"/>
        <v>Duża</v>
      </c>
    </row>
    <row r="3367" spans="1:9">
      <c r="A3367" t="s">
        <v>13987</v>
      </c>
      <c r="B3367" t="s">
        <v>2825</v>
      </c>
      <c r="C3367" t="s">
        <v>805</v>
      </c>
      <c r="D3367">
        <v>4</v>
      </c>
      <c r="E3367" s="3">
        <v>216.55</v>
      </c>
      <c r="F3367" s="4">
        <v>0.2</v>
      </c>
      <c r="G3367" t="str">
        <f>VLOOKUP(C3367:C25904,Produkty!$A$2:$B$61,2,0)</f>
        <v>Organizer 1</v>
      </c>
      <c r="H3367" s="6">
        <f t="shared" si="104"/>
        <v>692.96</v>
      </c>
      <c r="I3367" t="str">
        <f t="shared" si="105"/>
        <v>Średnia</v>
      </c>
    </row>
    <row r="3368" spans="1:9">
      <c r="A3368" t="s">
        <v>13988</v>
      </c>
      <c r="B3368" t="s">
        <v>2827</v>
      </c>
      <c r="C3368" t="s">
        <v>811</v>
      </c>
      <c r="D3368">
        <v>2</v>
      </c>
      <c r="E3368" s="3">
        <v>640.49</v>
      </c>
      <c r="F3368" s="4">
        <v>0</v>
      </c>
      <c r="G3368" t="str">
        <f>VLOOKUP(C3368:C25905,Produkty!$A$2:$B$61,2,0)</f>
        <v>Organizer 4</v>
      </c>
      <c r="H3368" s="6">
        <f t="shared" si="104"/>
        <v>1280.98</v>
      </c>
      <c r="I3368" t="str">
        <f t="shared" si="105"/>
        <v>Średnia</v>
      </c>
    </row>
    <row r="3369" spans="1:9">
      <c r="A3369" t="s">
        <v>13989</v>
      </c>
      <c r="B3369" t="s">
        <v>2827</v>
      </c>
      <c r="C3369" t="s">
        <v>856</v>
      </c>
      <c r="D3369">
        <v>5</v>
      </c>
      <c r="E3369" s="3">
        <v>131.62</v>
      </c>
      <c r="F3369" s="4">
        <v>0.1</v>
      </c>
      <c r="G3369" t="str">
        <f>VLOOKUP(C3369:C25906,Produkty!$A$2:$B$61,2,0)</f>
        <v>Podkładka 2</v>
      </c>
      <c r="H3369" s="6">
        <f t="shared" si="104"/>
        <v>592.29000000000008</v>
      </c>
      <c r="I3369" t="str">
        <f t="shared" si="105"/>
        <v>Średnia</v>
      </c>
    </row>
    <row r="3370" spans="1:9">
      <c r="A3370" t="s">
        <v>13990</v>
      </c>
      <c r="B3370" t="s">
        <v>2828</v>
      </c>
      <c r="C3370" t="s">
        <v>832</v>
      </c>
      <c r="D3370">
        <v>5</v>
      </c>
      <c r="E3370" s="3">
        <v>752.98</v>
      </c>
      <c r="F3370" s="4">
        <v>0</v>
      </c>
      <c r="G3370" t="str">
        <f>VLOOKUP(C3370:C25907,Produkty!$A$2:$B$61,2,0)</f>
        <v>Kabel USB-C 2</v>
      </c>
      <c r="H3370" s="6">
        <f t="shared" si="104"/>
        <v>3764.9</v>
      </c>
      <c r="I3370" t="str">
        <f t="shared" si="105"/>
        <v>Duża</v>
      </c>
    </row>
    <row r="3371" spans="1:9">
      <c r="A3371" t="s">
        <v>13991</v>
      </c>
      <c r="B3371" t="s">
        <v>2829</v>
      </c>
      <c r="C3371" t="s">
        <v>780</v>
      </c>
      <c r="D3371">
        <v>3</v>
      </c>
      <c r="E3371" s="3">
        <v>703.92</v>
      </c>
      <c r="F3371" s="4">
        <v>0.15</v>
      </c>
      <c r="G3371" t="str">
        <f>VLOOKUP(C3371:C25908,Produkty!$A$2:$B$61,2,0)</f>
        <v>Powerbank 1</v>
      </c>
      <c r="H3371" s="6">
        <f t="shared" si="104"/>
        <v>1794.9959999999996</v>
      </c>
      <c r="I3371" t="str">
        <f t="shared" si="105"/>
        <v>Średnia</v>
      </c>
    </row>
    <row r="3372" spans="1:9">
      <c r="A3372" t="s">
        <v>13992</v>
      </c>
      <c r="B3372" t="s">
        <v>2830</v>
      </c>
      <c r="C3372" t="s">
        <v>788</v>
      </c>
      <c r="D3372">
        <v>6</v>
      </c>
      <c r="E3372" s="3">
        <v>620.49</v>
      </c>
      <c r="F3372" s="4">
        <v>0.1</v>
      </c>
      <c r="G3372" t="str">
        <f>VLOOKUP(C3372:C25909,Produkty!$A$2:$B$61,2,0)</f>
        <v>Krzesło biurowe 1</v>
      </c>
      <c r="H3372" s="6">
        <f t="shared" si="104"/>
        <v>3350.6460000000002</v>
      </c>
      <c r="I3372" t="str">
        <f t="shared" si="105"/>
        <v>Duża</v>
      </c>
    </row>
    <row r="3373" spans="1:9">
      <c r="A3373" t="s">
        <v>13993</v>
      </c>
      <c r="B3373" t="s">
        <v>2830</v>
      </c>
      <c r="C3373" t="s">
        <v>766</v>
      </c>
      <c r="D3373">
        <v>3</v>
      </c>
      <c r="E3373" s="3">
        <v>712.82</v>
      </c>
      <c r="F3373" s="4">
        <v>0.1</v>
      </c>
      <c r="G3373" t="str">
        <f>VLOOKUP(C3373:C25910,Produkty!$A$2:$B$61,2,0)</f>
        <v>Mysz 2</v>
      </c>
      <c r="H3373" s="6">
        <f t="shared" si="104"/>
        <v>1924.614</v>
      </c>
      <c r="I3373" t="str">
        <f t="shared" si="105"/>
        <v>Średnia</v>
      </c>
    </row>
    <row r="3374" spans="1:9">
      <c r="A3374" t="s">
        <v>13994</v>
      </c>
      <c r="B3374" t="s">
        <v>2832</v>
      </c>
      <c r="C3374" t="s">
        <v>813</v>
      </c>
      <c r="D3374">
        <v>1</v>
      </c>
      <c r="E3374" s="3">
        <v>1034.06</v>
      </c>
      <c r="F3374" s="4">
        <v>0.15</v>
      </c>
      <c r="G3374" t="str">
        <f>VLOOKUP(C3374:C25911,Produkty!$A$2:$B$61,2,0)</f>
        <v>Czajnik 1</v>
      </c>
      <c r="H3374" s="6">
        <f t="shared" si="104"/>
        <v>878.95099999999991</v>
      </c>
      <c r="I3374" t="str">
        <f t="shared" si="105"/>
        <v>Średnia</v>
      </c>
    </row>
    <row r="3375" spans="1:9">
      <c r="A3375" t="s">
        <v>13995</v>
      </c>
      <c r="B3375" t="s">
        <v>2834</v>
      </c>
      <c r="C3375" t="s">
        <v>856</v>
      </c>
      <c r="D3375">
        <v>4</v>
      </c>
      <c r="E3375" s="3">
        <v>136.47</v>
      </c>
      <c r="F3375" s="4">
        <v>0</v>
      </c>
      <c r="G3375" t="str">
        <f>VLOOKUP(C3375:C25912,Produkty!$A$2:$B$61,2,0)</f>
        <v>Podkładka 2</v>
      </c>
      <c r="H3375" s="6">
        <f t="shared" si="104"/>
        <v>545.88</v>
      </c>
      <c r="I3375" t="str">
        <f t="shared" si="105"/>
        <v>Średnia</v>
      </c>
    </row>
    <row r="3376" spans="1:9">
      <c r="A3376" t="s">
        <v>13996</v>
      </c>
      <c r="B3376" t="s">
        <v>2835</v>
      </c>
      <c r="C3376" t="s">
        <v>780</v>
      </c>
      <c r="D3376">
        <v>3</v>
      </c>
      <c r="E3376" s="3">
        <v>679.54</v>
      </c>
      <c r="F3376" s="4">
        <v>0.05</v>
      </c>
      <c r="G3376" t="str">
        <f>VLOOKUP(C3376:C25913,Produkty!$A$2:$B$61,2,0)</f>
        <v>Powerbank 1</v>
      </c>
      <c r="H3376" s="6">
        <f t="shared" si="104"/>
        <v>1936.6889999999999</v>
      </c>
      <c r="I3376" t="str">
        <f t="shared" si="105"/>
        <v>Średnia</v>
      </c>
    </row>
    <row r="3377" spans="1:9">
      <c r="A3377" t="s">
        <v>13997</v>
      </c>
      <c r="B3377" t="s">
        <v>2835</v>
      </c>
      <c r="C3377" t="s">
        <v>817</v>
      </c>
      <c r="D3377">
        <v>2</v>
      </c>
      <c r="E3377" s="3">
        <v>318.72000000000003</v>
      </c>
      <c r="F3377" s="4">
        <v>0.2</v>
      </c>
      <c r="G3377" t="str">
        <f>VLOOKUP(C3377:C25914,Produkty!$A$2:$B$61,2,0)</f>
        <v>Czajnik 3</v>
      </c>
      <c r="H3377" s="6">
        <f t="shared" si="104"/>
        <v>509.95200000000006</v>
      </c>
      <c r="I3377" t="str">
        <f t="shared" si="105"/>
        <v>Średnia</v>
      </c>
    </row>
    <row r="3378" spans="1:9">
      <c r="A3378" t="s">
        <v>13998</v>
      </c>
      <c r="B3378" t="s">
        <v>2835</v>
      </c>
      <c r="C3378" t="s">
        <v>795</v>
      </c>
      <c r="D3378">
        <v>6</v>
      </c>
      <c r="E3378" s="3">
        <v>113.52</v>
      </c>
      <c r="F3378" s="4">
        <v>0</v>
      </c>
      <c r="G3378" t="str">
        <f>VLOOKUP(C3378:C25915,Produkty!$A$2:$B$61,2,0)</f>
        <v>Krzesło biurowe 4</v>
      </c>
      <c r="H3378" s="6">
        <f t="shared" si="104"/>
        <v>681.12</v>
      </c>
      <c r="I3378" t="str">
        <f t="shared" si="105"/>
        <v>Średnia</v>
      </c>
    </row>
    <row r="3379" spans="1:9">
      <c r="A3379" t="s">
        <v>13999</v>
      </c>
      <c r="B3379" t="s">
        <v>2836</v>
      </c>
      <c r="C3379" t="s">
        <v>747</v>
      </c>
      <c r="D3379">
        <v>6</v>
      </c>
      <c r="E3379" s="3">
        <v>563.54</v>
      </c>
      <c r="F3379" s="4">
        <v>0.15</v>
      </c>
      <c r="G3379" t="str">
        <f>VLOOKUP(C3379:C25916,Produkty!$A$2:$B$61,2,0)</f>
        <v>Słuchawki 1</v>
      </c>
      <c r="H3379" s="6">
        <f t="shared" si="104"/>
        <v>2874.0539999999996</v>
      </c>
      <c r="I3379" t="str">
        <f t="shared" si="105"/>
        <v>Duża</v>
      </c>
    </row>
    <row r="3380" spans="1:9">
      <c r="A3380" t="s">
        <v>14000</v>
      </c>
      <c r="B3380" t="s">
        <v>2837</v>
      </c>
      <c r="C3380" t="s">
        <v>766</v>
      </c>
      <c r="D3380">
        <v>5</v>
      </c>
      <c r="E3380" s="3">
        <v>715.6</v>
      </c>
      <c r="F3380" s="4">
        <v>0.05</v>
      </c>
      <c r="G3380" t="str">
        <f>VLOOKUP(C3380:C25917,Produkty!$A$2:$B$61,2,0)</f>
        <v>Mysz 2</v>
      </c>
      <c r="H3380" s="6">
        <f t="shared" si="104"/>
        <v>3399.1</v>
      </c>
      <c r="I3380" t="str">
        <f t="shared" si="105"/>
        <v>Duża</v>
      </c>
    </row>
    <row r="3381" spans="1:9">
      <c r="A3381" t="s">
        <v>14001</v>
      </c>
      <c r="B3381" t="s">
        <v>2838</v>
      </c>
      <c r="C3381" t="s">
        <v>852</v>
      </c>
      <c r="D3381">
        <v>5</v>
      </c>
      <c r="E3381" s="3">
        <v>753.14</v>
      </c>
      <c r="F3381" s="4">
        <v>0.1</v>
      </c>
      <c r="G3381" t="str">
        <f>VLOOKUP(C3381:C25918,Produkty!$A$2:$B$61,2,0)</f>
        <v>Hub USB 4</v>
      </c>
      <c r="H3381" s="6">
        <f t="shared" si="104"/>
        <v>3389.13</v>
      </c>
      <c r="I3381" t="str">
        <f t="shared" si="105"/>
        <v>Duża</v>
      </c>
    </row>
    <row r="3382" spans="1:9">
      <c r="A3382" t="s">
        <v>14002</v>
      </c>
      <c r="B3382" t="s">
        <v>2838</v>
      </c>
      <c r="C3382" t="s">
        <v>823</v>
      </c>
      <c r="D3382">
        <v>5</v>
      </c>
      <c r="E3382" s="3">
        <v>691.45</v>
      </c>
      <c r="F3382" s="4">
        <v>0.1</v>
      </c>
      <c r="G3382" t="str">
        <f>VLOOKUP(C3382:C25919,Produkty!$A$2:$B$61,2,0)</f>
        <v>Termos 2</v>
      </c>
      <c r="H3382" s="6">
        <f t="shared" si="104"/>
        <v>3111.5250000000001</v>
      </c>
      <c r="I3382" t="str">
        <f t="shared" si="105"/>
        <v>Duża</v>
      </c>
    </row>
    <row r="3383" spans="1:9">
      <c r="A3383" t="s">
        <v>14003</v>
      </c>
      <c r="B3383" t="s">
        <v>2838</v>
      </c>
      <c r="C3383" t="s">
        <v>862</v>
      </c>
      <c r="D3383">
        <v>6</v>
      </c>
      <c r="E3383" s="3">
        <v>462.41</v>
      </c>
      <c r="F3383" s="4">
        <v>0.1</v>
      </c>
      <c r="G3383" t="str">
        <f>VLOOKUP(C3383:C25920,Produkty!$A$2:$B$61,2,0)</f>
        <v>Ładowarka 1</v>
      </c>
      <c r="H3383" s="6">
        <f t="shared" si="104"/>
        <v>2497.0140000000001</v>
      </c>
      <c r="I3383" t="str">
        <f t="shared" si="105"/>
        <v>Duża</v>
      </c>
    </row>
    <row r="3384" spans="1:9">
      <c r="A3384" t="s">
        <v>14004</v>
      </c>
      <c r="B3384" t="s">
        <v>2838</v>
      </c>
      <c r="C3384" t="s">
        <v>788</v>
      </c>
      <c r="D3384">
        <v>4</v>
      </c>
      <c r="E3384" s="3">
        <v>627.94000000000005</v>
      </c>
      <c r="F3384" s="4">
        <v>0.1</v>
      </c>
      <c r="G3384" t="str">
        <f>VLOOKUP(C3384:C25921,Produkty!$A$2:$B$61,2,0)</f>
        <v>Krzesło biurowe 1</v>
      </c>
      <c r="H3384" s="6">
        <f t="shared" si="104"/>
        <v>2260.5840000000003</v>
      </c>
      <c r="I3384" t="str">
        <f t="shared" si="105"/>
        <v>Duża</v>
      </c>
    </row>
    <row r="3385" spans="1:9">
      <c r="A3385" t="s">
        <v>14005</v>
      </c>
      <c r="B3385" t="s">
        <v>2839</v>
      </c>
      <c r="C3385" t="s">
        <v>780</v>
      </c>
      <c r="D3385">
        <v>4</v>
      </c>
      <c r="E3385" s="3">
        <v>678.83</v>
      </c>
      <c r="F3385" s="4">
        <v>0</v>
      </c>
      <c r="G3385" t="str">
        <f>VLOOKUP(C3385:C25922,Produkty!$A$2:$B$61,2,0)</f>
        <v>Powerbank 1</v>
      </c>
      <c r="H3385" s="6">
        <f t="shared" si="104"/>
        <v>2715.32</v>
      </c>
      <c r="I3385" t="str">
        <f t="shared" si="105"/>
        <v>Duża</v>
      </c>
    </row>
    <row r="3386" spans="1:9">
      <c r="A3386" t="s">
        <v>14006</v>
      </c>
      <c r="B3386" t="s">
        <v>2839</v>
      </c>
      <c r="C3386" t="s">
        <v>758</v>
      </c>
      <c r="D3386">
        <v>6</v>
      </c>
      <c r="E3386" s="3">
        <v>250.47</v>
      </c>
      <c r="F3386" s="4">
        <v>0.1</v>
      </c>
      <c r="G3386" t="str">
        <f>VLOOKUP(C3386:C25923,Produkty!$A$2:$B$61,2,0)</f>
        <v>Klawiatura 2</v>
      </c>
      <c r="H3386" s="6">
        <f t="shared" si="104"/>
        <v>1352.538</v>
      </c>
      <c r="I3386" t="str">
        <f t="shared" si="105"/>
        <v>Średnia</v>
      </c>
    </row>
    <row r="3387" spans="1:9">
      <c r="A3387" t="s">
        <v>14007</v>
      </c>
      <c r="B3387" t="s">
        <v>2840</v>
      </c>
      <c r="C3387" t="s">
        <v>864</v>
      </c>
      <c r="D3387">
        <v>2</v>
      </c>
      <c r="E3387" s="3">
        <v>1135.45</v>
      </c>
      <c r="F3387" s="4">
        <v>0.2</v>
      </c>
      <c r="G3387" t="str">
        <f>VLOOKUP(C3387:C25924,Produkty!$A$2:$B$61,2,0)</f>
        <v>Ładowarka 2</v>
      </c>
      <c r="H3387" s="6">
        <f t="shared" si="104"/>
        <v>1816.7200000000003</v>
      </c>
      <c r="I3387" t="str">
        <f t="shared" si="105"/>
        <v>Średnia</v>
      </c>
    </row>
    <row r="3388" spans="1:9">
      <c r="A3388" t="s">
        <v>14008</v>
      </c>
      <c r="B3388" t="s">
        <v>2840</v>
      </c>
      <c r="C3388" t="s">
        <v>776</v>
      </c>
      <c r="D3388">
        <v>5</v>
      </c>
      <c r="E3388" s="3">
        <v>933.06</v>
      </c>
      <c r="F3388" s="4">
        <v>0.05</v>
      </c>
      <c r="G3388" t="str">
        <f>VLOOKUP(C3388:C25925,Produkty!$A$2:$B$61,2,0)</f>
        <v>Monitor 3</v>
      </c>
      <c r="H3388" s="6">
        <f t="shared" si="104"/>
        <v>4432.0349999999989</v>
      </c>
      <c r="I3388" t="str">
        <f t="shared" si="105"/>
        <v>Duża</v>
      </c>
    </row>
    <row r="3389" spans="1:9">
      <c r="A3389" t="s">
        <v>14009</v>
      </c>
      <c r="B3389" t="s">
        <v>2841</v>
      </c>
      <c r="C3389" t="s">
        <v>832</v>
      </c>
      <c r="D3389">
        <v>6</v>
      </c>
      <c r="E3389" s="3">
        <v>739.61</v>
      </c>
      <c r="F3389" s="4">
        <v>0.1</v>
      </c>
      <c r="G3389" t="str">
        <f>VLOOKUP(C3389:C25926,Produkty!$A$2:$B$61,2,0)</f>
        <v>Kabel USB-C 2</v>
      </c>
      <c r="H3389" s="6">
        <f t="shared" si="104"/>
        <v>3993.8939999999998</v>
      </c>
      <c r="I3389" t="str">
        <f t="shared" si="105"/>
        <v>Duża</v>
      </c>
    </row>
    <row r="3390" spans="1:9">
      <c r="A3390" t="s">
        <v>14010</v>
      </c>
      <c r="B3390" t="s">
        <v>2842</v>
      </c>
      <c r="C3390" t="s">
        <v>815</v>
      </c>
      <c r="D3390">
        <v>5</v>
      </c>
      <c r="E3390" s="3">
        <v>213</v>
      </c>
      <c r="F3390" s="4">
        <v>0</v>
      </c>
      <c r="G3390" t="str">
        <f>VLOOKUP(C3390:C25927,Produkty!$A$2:$B$61,2,0)</f>
        <v>Czajnik 2</v>
      </c>
      <c r="H3390" s="6">
        <f t="shared" si="104"/>
        <v>1065</v>
      </c>
      <c r="I3390" t="str">
        <f t="shared" si="105"/>
        <v>Średnia</v>
      </c>
    </row>
    <row r="3391" spans="1:9">
      <c r="A3391" t="s">
        <v>14011</v>
      </c>
      <c r="B3391" t="s">
        <v>2842</v>
      </c>
      <c r="C3391" t="s">
        <v>819</v>
      </c>
      <c r="D3391">
        <v>2</v>
      </c>
      <c r="E3391" s="3">
        <v>279.02999999999997</v>
      </c>
      <c r="F3391" s="4">
        <v>0</v>
      </c>
      <c r="G3391" t="str">
        <f>VLOOKUP(C3391:C25928,Produkty!$A$2:$B$61,2,0)</f>
        <v>Czajnik 4</v>
      </c>
      <c r="H3391" s="6">
        <f t="shared" si="104"/>
        <v>558.05999999999995</v>
      </c>
      <c r="I3391" t="str">
        <f t="shared" si="105"/>
        <v>Średnia</v>
      </c>
    </row>
    <row r="3392" spans="1:9">
      <c r="A3392" t="s">
        <v>14012</v>
      </c>
      <c r="B3392" t="s">
        <v>2844</v>
      </c>
      <c r="C3392" t="s">
        <v>750</v>
      </c>
      <c r="D3392">
        <v>1</v>
      </c>
      <c r="E3392" s="3">
        <v>274.14</v>
      </c>
      <c r="F3392" s="4">
        <v>0.15</v>
      </c>
      <c r="G3392" t="str">
        <f>VLOOKUP(C3392:C25929,Produkty!$A$2:$B$61,2,0)</f>
        <v>Słuchawki 2</v>
      </c>
      <c r="H3392" s="6">
        <f t="shared" si="104"/>
        <v>233.01899999999998</v>
      </c>
      <c r="I3392" t="str">
        <f t="shared" si="105"/>
        <v>Mała</v>
      </c>
    </row>
    <row r="3393" spans="1:9">
      <c r="A3393" t="s">
        <v>14013</v>
      </c>
      <c r="B3393" t="s">
        <v>2845</v>
      </c>
      <c r="C3393" t="s">
        <v>813</v>
      </c>
      <c r="D3393">
        <v>6</v>
      </c>
      <c r="E3393" s="3">
        <v>1021.86</v>
      </c>
      <c r="F3393" s="4">
        <v>0.1</v>
      </c>
      <c r="G3393" t="str">
        <f>VLOOKUP(C3393:C25930,Produkty!$A$2:$B$61,2,0)</f>
        <v>Czajnik 1</v>
      </c>
      <c r="H3393" s="6">
        <f t="shared" si="104"/>
        <v>5518.0439999999999</v>
      </c>
      <c r="I3393" t="str">
        <f t="shared" si="105"/>
        <v>Duża</v>
      </c>
    </row>
    <row r="3394" spans="1:9">
      <c r="A3394" t="s">
        <v>14014</v>
      </c>
      <c r="B3394" t="s">
        <v>2847</v>
      </c>
      <c r="C3394" t="s">
        <v>819</v>
      </c>
      <c r="D3394">
        <v>1</v>
      </c>
      <c r="E3394" s="3">
        <v>281.58999999999997</v>
      </c>
      <c r="F3394" s="4">
        <v>0.2</v>
      </c>
      <c r="G3394" t="str">
        <f>VLOOKUP(C3394:C25931,Produkty!$A$2:$B$61,2,0)</f>
        <v>Czajnik 4</v>
      </c>
      <c r="H3394" s="6">
        <f t="shared" si="104"/>
        <v>225.27199999999999</v>
      </c>
      <c r="I3394" t="str">
        <f t="shared" si="105"/>
        <v>Mała</v>
      </c>
    </row>
    <row r="3395" spans="1:9">
      <c r="A3395" t="s">
        <v>14015</v>
      </c>
      <c r="B3395" t="s">
        <v>2848</v>
      </c>
      <c r="C3395" t="s">
        <v>864</v>
      </c>
      <c r="D3395">
        <v>5</v>
      </c>
      <c r="E3395" s="3">
        <v>1160.7</v>
      </c>
      <c r="F3395" s="4">
        <v>0</v>
      </c>
      <c r="G3395" t="str">
        <f>VLOOKUP(C3395:C25932,Produkty!$A$2:$B$61,2,0)</f>
        <v>Ładowarka 2</v>
      </c>
      <c r="H3395" s="6">
        <f t="shared" ref="H3395:H3458" si="106">D3395*E3395*(1-F3395)</f>
        <v>5803.5</v>
      </c>
      <c r="I3395" t="str">
        <f t="shared" ref="I3395:I3458" si="107">IF(H3395&lt;500,"Mała",IF(H3395&lt;=2000,"Średnia","Duża"))</f>
        <v>Duża</v>
      </c>
    </row>
    <row r="3396" spans="1:9">
      <c r="A3396" t="s">
        <v>14016</v>
      </c>
      <c r="B3396" t="s">
        <v>2848</v>
      </c>
      <c r="C3396" t="s">
        <v>832</v>
      </c>
      <c r="D3396">
        <v>2</v>
      </c>
      <c r="E3396" s="3">
        <v>759.29</v>
      </c>
      <c r="F3396" s="4">
        <v>0.15</v>
      </c>
      <c r="G3396" t="str">
        <f>VLOOKUP(C3396:C25933,Produkty!$A$2:$B$61,2,0)</f>
        <v>Kabel USB-C 2</v>
      </c>
      <c r="H3396" s="6">
        <f t="shared" si="106"/>
        <v>1290.7929999999999</v>
      </c>
      <c r="I3396" t="str">
        <f t="shared" si="107"/>
        <v>Średnia</v>
      </c>
    </row>
    <row r="3397" spans="1:9">
      <c r="A3397" t="s">
        <v>14017</v>
      </c>
      <c r="B3397" t="s">
        <v>2849</v>
      </c>
      <c r="C3397" t="s">
        <v>801</v>
      </c>
      <c r="D3397">
        <v>5</v>
      </c>
      <c r="E3397" s="3">
        <v>346.51</v>
      </c>
      <c r="F3397" s="4">
        <v>0.15</v>
      </c>
      <c r="G3397" t="str">
        <f>VLOOKUP(C3397:C25934,Produkty!$A$2:$B$61,2,0)</f>
        <v>Lampka 3</v>
      </c>
      <c r="H3397" s="6">
        <f t="shared" si="106"/>
        <v>1472.6675</v>
      </c>
      <c r="I3397" t="str">
        <f t="shared" si="107"/>
        <v>Średnia</v>
      </c>
    </row>
    <row r="3398" spans="1:9">
      <c r="A3398" t="s">
        <v>14018</v>
      </c>
      <c r="B3398" t="s">
        <v>2849</v>
      </c>
      <c r="C3398" t="s">
        <v>788</v>
      </c>
      <c r="D3398">
        <v>3</v>
      </c>
      <c r="E3398" s="3">
        <v>634.02</v>
      </c>
      <c r="F3398" s="4">
        <v>0.05</v>
      </c>
      <c r="G3398" t="str">
        <f>VLOOKUP(C3398:C25935,Produkty!$A$2:$B$61,2,0)</f>
        <v>Krzesło biurowe 1</v>
      </c>
      <c r="H3398" s="6">
        <f t="shared" si="106"/>
        <v>1806.9569999999999</v>
      </c>
      <c r="I3398" t="str">
        <f t="shared" si="107"/>
        <v>Średnia</v>
      </c>
    </row>
    <row r="3399" spans="1:9">
      <c r="A3399" t="s">
        <v>14019</v>
      </c>
      <c r="B3399" t="s">
        <v>2849</v>
      </c>
      <c r="C3399" t="s">
        <v>823</v>
      </c>
      <c r="D3399">
        <v>3</v>
      </c>
      <c r="E3399" s="3">
        <v>687.36</v>
      </c>
      <c r="F3399" s="4">
        <v>0.2</v>
      </c>
      <c r="G3399" t="str">
        <f>VLOOKUP(C3399:C25936,Produkty!$A$2:$B$61,2,0)</f>
        <v>Termos 2</v>
      </c>
      <c r="H3399" s="6">
        <f t="shared" si="106"/>
        <v>1649.664</v>
      </c>
      <c r="I3399" t="str">
        <f t="shared" si="107"/>
        <v>Średnia</v>
      </c>
    </row>
    <row r="3400" spans="1:9">
      <c r="A3400" t="s">
        <v>14020</v>
      </c>
      <c r="B3400" t="s">
        <v>2851</v>
      </c>
      <c r="C3400" t="s">
        <v>807</v>
      </c>
      <c r="D3400">
        <v>4</v>
      </c>
      <c r="E3400" s="3">
        <v>176.13</v>
      </c>
      <c r="F3400" s="4">
        <v>0</v>
      </c>
      <c r="G3400" t="str">
        <f>VLOOKUP(C3400:C25937,Produkty!$A$2:$B$61,2,0)</f>
        <v>Organizer 2</v>
      </c>
      <c r="H3400" s="6">
        <f t="shared" si="106"/>
        <v>704.52</v>
      </c>
      <c r="I3400" t="str">
        <f t="shared" si="107"/>
        <v>Średnia</v>
      </c>
    </row>
    <row r="3401" spans="1:9">
      <c r="A3401" t="s">
        <v>14021</v>
      </c>
      <c r="B3401" t="s">
        <v>2852</v>
      </c>
      <c r="C3401" t="s">
        <v>805</v>
      </c>
      <c r="D3401">
        <v>1</v>
      </c>
      <c r="E3401" s="3">
        <v>211.6</v>
      </c>
      <c r="F3401" s="4">
        <v>0</v>
      </c>
      <c r="G3401" t="str">
        <f>VLOOKUP(C3401:C25938,Produkty!$A$2:$B$61,2,0)</f>
        <v>Organizer 1</v>
      </c>
      <c r="H3401" s="6">
        <f t="shared" si="106"/>
        <v>211.6</v>
      </c>
      <c r="I3401" t="str">
        <f t="shared" si="107"/>
        <v>Mała</v>
      </c>
    </row>
    <row r="3402" spans="1:9">
      <c r="A3402" t="s">
        <v>14022</v>
      </c>
      <c r="B3402" t="s">
        <v>2852</v>
      </c>
      <c r="C3402" t="s">
        <v>838</v>
      </c>
      <c r="D3402">
        <v>1</v>
      </c>
      <c r="E3402" s="3">
        <v>92.78</v>
      </c>
      <c r="F3402" s="4">
        <v>0.05</v>
      </c>
      <c r="G3402" t="str">
        <f>VLOOKUP(C3402:C25939,Produkty!$A$2:$B$61,2,0)</f>
        <v>Etui 1</v>
      </c>
      <c r="H3402" s="6">
        <f t="shared" si="106"/>
        <v>88.140999999999991</v>
      </c>
      <c r="I3402" t="str">
        <f t="shared" si="107"/>
        <v>Mała</v>
      </c>
    </row>
    <row r="3403" spans="1:9">
      <c r="A3403" t="s">
        <v>14023</v>
      </c>
      <c r="B3403" t="s">
        <v>2852</v>
      </c>
      <c r="C3403" t="s">
        <v>864</v>
      </c>
      <c r="D3403">
        <v>6</v>
      </c>
      <c r="E3403" s="3">
        <v>1126.31</v>
      </c>
      <c r="F3403" s="4">
        <v>0.05</v>
      </c>
      <c r="G3403" t="str">
        <f>VLOOKUP(C3403:C25940,Produkty!$A$2:$B$61,2,0)</f>
        <v>Ładowarka 2</v>
      </c>
      <c r="H3403" s="6">
        <f t="shared" si="106"/>
        <v>6419.9669999999996</v>
      </c>
      <c r="I3403" t="str">
        <f t="shared" si="107"/>
        <v>Duża</v>
      </c>
    </row>
    <row r="3404" spans="1:9">
      <c r="A3404" t="s">
        <v>14024</v>
      </c>
      <c r="B3404" t="s">
        <v>2852</v>
      </c>
      <c r="C3404" t="s">
        <v>758</v>
      </c>
      <c r="D3404">
        <v>1</v>
      </c>
      <c r="E3404" s="3">
        <v>255.93</v>
      </c>
      <c r="F3404" s="4">
        <v>0</v>
      </c>
      <c r="G3404" t="str">
        <f>VLOOKUP(C3404:C25941,Produkty!$A$2:$B$61,2,0)</f>
        <v>Klawiatura 2</v>
      </c>
      <c r="H3404" s="6">
        <f t="shared" si="106"/>
        <v>255.93</v>
      </c>
      <c r="I3404" t="str">
        <f t="shared" si="107"/>
        <v>Mała</v>
      </c>
    </row>
    <row r="3405" spans="1:9">
      <c r="A3405" t="s">
        <v>14025</v>
      </c>
      <c r="B3405" t="s">
        <v>2853</v>
      </c>
      <c r="C3405" t="s">
        <v>840</v>
      </c>
      <c r="D3405">
        <v>2</v>
      </c>
      <c r="E3405" s="3">
        <v>137.02000000000001</v>
      </c>
      <c r="F3405" s="4">
        <v>0</v>
      </c>
      <c r="G3405" t="str">
        <f>VLOOKUP(C3405:C25942,Produkty!$A$2:$B$61,2,0)</f>
        <v>Etui 2</v>
      </c>
      <c r="H3405" s="6">
        <f t="shared" si="106"/>
        <v>274.04000000000002</v>
      </c>
      <c r="I3405" t="str">
        <f t="shared" si="107"/>
        <v>Mała</v>
      </c>
    </row>
    <row r="3406" spans="1:9">
      <c r="A3406" t="s">
        <v>14026</v>
      </c>
      <c r="B3406" t="s">
        <v>2854</v>
      </c>
      <c r="C3406" t="s">
        <v>848</v>
      </c>
      <c r="D3406">
        <v>5</v>
      </c>
      <c r="E3406" s="3">
        <v>1165.5899999999999</v>
      </c>
      <c r="F3406" s="4">
        <v>0.05</v>
      </c>
      <c r="G3406" t="str">
        <f>VLOOKUP(C3406:C25943,Produkty!$A$2:$B$61,2,0)</f>
        <v>Hub USB 2</v>
      </c>
      <c r="H3406" s="6">
        <f t="shared" si="106"/>
        <v>5536.5524999999998</v>
      </c>
      <c r="I3406" t="str">
        <f t="shared" si="107"/>
        <v>Duża</v>
      </c>
    </row>
    <row r="3407" spans="1:9">
      <c r="A3407" t="s">
        <v>14027</v>
      </c>
      <c r="B3407" t="s">
        <v>2854</v>
      </c>
      <c r="C3407" t="s">
        <v>827</v>
      </c>
      <c r="D3407">
        <v>1</v>
      </c>
      <c r="E3407" s="3">
        <v>271.52999999999997</v>
      </c>
      <c r="F3407" s="4">
        <v>0</v>
      </c>
      <c r="G3407" t="str">
        <f>VLOOKUP(C3407:C25944,Produkty!$A$2:$B$61,2,0)</f>
        <v>Termos 4</v>
      </c>
      <c r="H3407" s="6">
        <f t="shared" si="106"/>
        <v>271.52999999999997</v>
      </c>
      <c r="I3407" t="str">
        <f t="shared" si="107"/>
        <v>Mała</v>
      </c>
    </row>
    <row r="3408" spans="1:9">
      <c r="A3408" t="s">
        <v>14028</v>
      </c>
      <c r="B3408" t="s">
        <v>2854</v>
      </c>
      <c r="C3408" t="s">
        <v>846</v>
      </c>
      <c r="D3408">
        <v>2</v>
      </c>
      <c r="E3408" s="3">
        <v>1077.97</v>
      </c>
      <c r="F3408" s="4">
        <v>0.05</v>
      </c>
      <c r="G3408" t="str">
        <f>VLOOKUP(C3408:C25945,Produkty!$A$2:$B$61,2,0)</f>
        <v>Hub USB 1</v>
      </c>
      <c r="H3408" s="6">
        <f t="shared" si="106"/>
        <v>2048.143</v>
      </c>
      <c r="I3408" t="str">
        <f t="shared" si="107"/>
        <v>Duża</v>
      </c>
    </row>
    <row r="3409" spans="1:9">
      <c r="A3409" t="s">
        <v>14029</v>
      </c>
      <c r="B3409" t="s">
        <v>2855</v>
      </c>
      <c r="C3409" t="s">
        <v>768</v>
      </c>
      <c r="D3409">
        <v>4</v>
      </c>
      <c r="E3409" s="3">
        <v>937.82</v>
      </c>
      <c r="F3409" s="4">
        <v>0.1</v>
      </c>
      <c r="G3409" t="str">
        <f>VLOOKUP(C3409:C25946,Produkty!$A$2:$B$61,2,0)</f>
        <v>Mysz 3</v>
      </c>
      <c r="H3409" s="6">
        <f t="shared" si="106"/>
        <v>3376.152</v>
      </c>
      <c r="I3409" t="str">
        <f t="shared" si="107"/>
        <v>Duża</v>
      </c>
    </row>
    <row r="3410" spans="1:9">
      <c r="A3410" t="s">
        <v>14030</v>
      </c>
      <c r="B3410" t="s">
        <v>2855</v>
      </c>
      <c r="C3410" t="s">
        <v>747</v>
      </c>
      <c r="D3410">
        <v>5</v>
      </c>
      <c r="E3410" s="3">
        <v>559.82000000000005</v>
      </c>
      <c r="F3410" s="4">
        <v>0</v>
      </c>
      <c r="G3410" t="str">
        <f>VLOOKUP(C3410:C25947,Produkty!$A$2:$B$61,2,0)</f>
        <v>Słuchawki 1</v>
      </c>
      <c r="H3410" s="6">
        <f t="shared" si="106"/>
        <v>2799.1000000000004</v>
      </c>
      <c r="I3410" t="str">
        <f t="shared" si="107"/>
        <v>Duża</v>
      </c>
    </row>
    <row r="3411" spans="1:9">
      <c r="A3411" t="s">
        <v>14031</v>
      </c>
      <c r="B3411" t="s">
        <v>2855</v>
      </c>
      <c r="C3411" t="s">
        <v>819</v>
      </c>
      <c r="D3411">
        <v>5</v>
      </c>
      <c r="E3411" s="3">
        <v>291.89</v>
      </c>
      <c r="F3411" s="4">
        <v>0.1</v>
      </c>
      <c r="G3411" t="str">
        <f>VLOOKUP(C3411:C25948,Produkty!$A$2:$B$61,2,0)</f>
        <v>Czajnik 4</v>
      </c>
      <c r="H3411" s="6">
        <f t="shared" si="106"/>
        <v>1313.5049999999999</v>
      </c>
      <c r="I3411" t="str">
        <f t="shared" si="107"/>
        <v>Średnia</v>
      </c>
    </row>
    <row r="3412" spans="1:9">
      <c r="A3412" t="s">
        <v>14032</v>
      </c>
      <c r="B3412" t="s">
        <v>2855</v>
      </c>
      <c r="C3412" t="s">
        <v>821</v>
      </c>
      <c r="D3412">
        <v>1</v>
      </c>
      <c r="E3412" s="3">
        <v>873.66</v>
      </c>
      <c r="F3412" s="4">
        <v>0.05</v>
      </c>
      <c r="G3412" t="str">
        <f>VLOOKUP(C3412:C25949,Produkty!$A$2:$B$61,2,0)</f>
        <v>Termos 1</v>
      </c>
      <c r="H3412" s="6">
        <f t="shared" si="106"/>
        <v>829.97699999999998</v>
      </c>
      <c r="I3412" t="str">
        <f t="shared" si="107"/>
        <v>Średnia</v>
      </c>
    </row>
    <row r="3413" spans="1:9">
      <c r="A3413" t="s">
        <v>14033</v>
      </c>
      <c r="B3413" t="s">
        <v>2856</v>
      </c>
      <c r="C3413" t="s">
        <v>795</v>
      </c>
      <c r="D3413">
        <v>1</v>
      </c>
      <c r="E3413" s="3">
        <v>115.76</v>
      </c>
      <c r="F3413" s="4">
        <v>0</v>
      </c>
      <c r="G3413" t="str">
        <f>VLOOKUP(C3413:C25950,Produkty!$A$2:$B$61,2,0)</f>
        <v>Krzesło biurowe 4</v>
      </c>
      <c r="H3413" s="6">
        <f t="shared" si="106"/>
        <v>115.76</v>
      </c>
      <c r="I3413" t="str">
        <f t="shared" si="107"/>
        <v>Mała</v>
      </c>
    </row>
    <row r="3414" spans="1:9">
      <c r="A3414" t="s">
        <v>14034</v>
      </c>
      <c r="B3414" t="s">
        <v>2857</v>
      </c>
      <c r="C3414" t="s">
        <v>864</v>
      </c>
      <c r="D3414">
        <v>4</v>
      </c>
      <c r="E3414" s="3">
        <v>1144.72</v>
      </c>
      <c r="F3414" s="4">
        <v>0</v>
      </c>
      <c r="G3414" t="str">
        <f>VLOOKUP(C3414:C25951,Produkty!$A$2:$B$61,2,0)</f>
        <v>Ładowarka 2</v>
      </c>
      <c r="H3414" s="6">
        <f t="shared" si="106"/>
        <v>4578.88</v>
      </c>
      <c r="I3414" t="str">
        <f t="shared" si="107"/>
        <v>Duża</v>
      </c>
    </row>
    <row r="3415" spans="1:9">
      <c r="A3415" t="s">
        <v>14035</v>
      </c>
      <c r="B3415" t="s">
        <v>2857</v>
      </c>
      <c r="C3415" t="s">
        <v>778</v>
      </c>
      <c r="D3415">
        <v>2</v>
      </c>
      <c r="E3415" s="3">
        <v>978.25</v>
      </c>
      <c r="F3415" s="4">
        <v>0</v>
      </c>
      <c r="G3415" t="str">
        <f>VLOOKUP(C3415:C25952,Produkty!$A$2:$B$61,2,0)</f>
        <v>Monitor 4</v>
      </c>
      <c r="H3415" s="6">
        <f t="shared" si="106"/>
        <v>1956.5</v>
      </c>
      <c r="I3415" t="str">
        <f t="shared" si="107"/>
        <v>Średnia</v>
      </c>
    </row>
    <row r="3416" spans="1:9">
      <c r="A3416" t="s">
        <v>14036</v>
      </c>
      <c r="B3416" t="s">
        <v>2857</v>
      </c>
      <c r="C3416" t="s">
        <v>764</v>
      </c>
      <c r="D3416">
        <v>4</v>
      </c>
      <c r="E3416" s="3">
        <v>264.55</v>
      </c>
      <c r="F3416" s="4">
        <v>0.15</v>
      </c>
      <c r="G3416" t="str">
        <f>VLOOKUP(C3416:C25953,Produkty!$A$2:$B$61,2,0)</f>
        <v>Mysz 1</v>
      </c>
      <c r="H3416" s="6">
        <f t="shared" si="106"/>
        <v>899.47</v>
      </c>
      <c r="I3416" t="str">
        <f t="shared" si="107"/>
        <v>Średnia</v>
      </c>
    </row>
    <row r="3417" spans="1:9">
      <c r="A3417" t="s">
        <v>14037</v>
      </c>
      <c r="B3417" t="s">
        <v>2857</v>
      </c>
      <c r="C3417" t="s">
        <v>793</v>
      </c>
      <c r="D3417">
        <v>4</v>
      </c>
      <c r="E3417" s="3">
        <v>93.97</v>
      </c>
      <c r="F3417" s="4">
        <v>0.2</v>
      </c>
      <c r="G3417" t="str">
        <f>VLOOKUP(C3417:C25954,Produkty!$A$2:$B$61,2,0)</f>
        <v>Krzesło biurowe 3</v>
      </c>
      <c r="H3417" s="6">
        <f t="shared" si="106"/>
        <v>300.70400000000001</v>
      </c>
      <c r="I3417" t="str">
        <f t="shared" si="107"/>
        <v>Mała</v>
      </c>
    </row>
    <row r="3418" spans="1:9">
      <c r="A3418" t="s">
        <v>14038</v>
      </c>
      <c r="B3418" t="s">
        <v>2858</v>
      </c>
      <c r="C3418" t="s">
        <v>747</v>
      </c>
      <c r="D3418">
        <v>3</v>
      </c>
      <c r="E3418" s="3">
        <v>560.27</v>
      </c>
      <c r="F3418" s="4">
        <v>0</v>
      </c>
      <c r="G3418" t="str">
        <f>VLOOKUP(C3418:C25955,Produkty!$A$2:$B$61,2,0)</f>
        <v>Słuchawki 1</v>
      </c>
      <c r="H3418" s="6">
        <f t="shared" si="106"/>
        <v>1680.81</v>
      </c>
      <c r="I3418" t="str">
        <f t="shared" si="107"/>
        <v>Średnia</v>
      </c>
    </row>
    <row r="3419" spans="1:9">
      <c r="A3419" t="s">
        <v>14039</v>
      </c>
      <c r="B3419" t="s">
        <v>2858</v>
      </c>
      <c r="C3419" t="s">
        <v>747</v>
      </c>
      <c r="D3419">
        <v>5</v>
      </c>
      <c r="E3419" s="3">
        <v>573.04</v>
      </c>
      <c r="F3419" s="4">
        <v>0</v>
      </c>
      <c r="G3419" t="str">
        <f>VLOOKUP(C3419:C25956,Produkty!$A$2:$B$61,2,0)</f>
        <v>Słuchawki 1</v>
      </c>
      <c r="H3419" s="6">
        <f t="shared" si="106"/>
        <v>2865.2</v>
      </c>
      <c r="I3419" t="str">
        <f t="shared" si="107"/>
        <v>Duża</v>
      </c>
    </row>
    <row r="3420" spans="1:9">
      <c r="A3420" t="s">
        <v>14040</v>
      </c>
      <c r="B3420" t="s">
        <v>2858</v>
      </c>
      <c r="C3420" t="s">
        <v>756</v>
      </c>
      <c r="D3420">
        <v>4</v>
      </c>
      <c r="E3420" s="3">
        <v>370.77</v>
      </c>
      <c r="F3420" s="4">
        <v>0</v>
      </c>
      <c r="G3420" t="str">
        <f>VLOOKUP(C3420:C25957,Produkty!$A$2:$B$61,2,0)</f>
        <v>Klawiatura 1</v>
      </c>
      <c r="H3420" s="6">
        <f t="shared" si="106"/>
        <v>1483.08</v>
      </c>
      <c r="I3420" t="str">
        <f t="shared" si="107"/>
        <v>Średnia</v>
      </c>
    </row>
    <row r="3421" spans="1:9">
      <c r="A3421" t="s">
        <v>14041</v>
      </c>
      <c r="B3421" t="s">
        <v>2858</v>
      </c>
      <c r="C3421" t="s">
        <v>788</v>
      </c>
      <c r="D3421">
        <v>1</v>
      </c>
      <c r="E3421" s="3">
        <v>619.88</v>
      </c>
      <c r="F3421" s="4">
        <v>0.05</v>
      </c>
      <c r="G3421" t="str">
        <f>VLOOKUP(C3421:C25958,Produkty!$A$2:$B$61,2,0)</f>
        <v>Krzesło biurowe 1</v>
      </c>
      <c r="H3421" s="6">
        <f t="shared" si="106"/>
        <v>588.88599999999997</v>
      </c>
      <c r="I3421" t="str">
        <f t="shared" si="107"/>
        <v>Średnia</v>
      </c>
    </row>
    <row r="3422" spans="1:9">
      <c r="A3422" t="s">
        <v>14042</v>
      </c>
      <c r="B3422" t="s">
        <v>2859</v>
      </c>
      <c r="C3422" t="s">
        <v>784</v>
      </c>
      <c r="D3422">
        <v>4</v>
      </c>
      <c r="E3422" s="3">
        <v>920.11</v>
      </c>
      <c r="F3422" s="4">
        <v>0.1</v>
      </c>
      <c r="G3422" t="str">
        <f>VLOOKUP(C3422:C25959,Produkty!$A$2:$B$61,2,0)</f>
        <v>Powerbank 3</v>
      </c>
      <c r="H3422" s="6">
        <f t="shared" si="106"/>
        <v>3312.3960000000002</v>
      </c>
      <c r="I3422" t="str">
        <f t="shared" si="107"/>
        <v>Duża</v>
      </c>
    </row>
    <row r="3423" spans="1:9">
      <c r="A3423" t="s">
        <v>14043</v>
      </c>
      <c r="B3423" t="s">
        <v>2859</v>
      </c>
      <c r="C3423" t="s">
        <v>756</v>
      </c>
      <c r="D3423">
        <v>1</v>
      </c>
      <c r="E3423" s="3">
        <v>378.35</v>
      </c>
      <c r="F3423" s="4">
        <v>0.1</v>
      </c>
      <c r="G3423" t="str">
        <f>VLOOKUP(C3423:C25960,Produkty!$A$2:$B$61,2,0)</f>
        <v>Klawiatura 1</v>
      </c>
      <c r="H3423" s="6">
        <f t="shared" si="106"/>
        <v>340.51500000000004</v>
      </c>
      <c r="I3423" t="str">
        <f t="shared" si="107"/>
        <v>Mała</v>
      </c>
    </row>
    <row r="3424" spans="1:9">
      <c r="A3424" t="s">
        <v>14044</v>
      </c>
      <c r="B3424" t="s">
        <v>2859</v>
      </c>
      <c r="C3424" t="s">
        <v>856</v>
      </c>
      <c r="D3424">
        <v>6</v>
      </c>
      <c r="E3424" s="3">
        <v>129.75</v>
      </c>
      <c r="F3424" s="4">
        <v>0.1</v>
      </c>
      <c r="G3424" t="str">
        <f>VLOOKUP(C3424:C25961,Produkty!$A$2:$B$61,2,0)</f>
        <v>Podkładka 2</v>
      </c>
      <c r="H3424" s="6">
        <f t="shared" si="106"/>
        <v>700.65</v>
      </c>
      <c r="I3424" t="str">
        <f t="shared" si="107"/>
        <v>Średnia</v>
      </c>
    </row>
    <row r="3425" spans="1:9">
      <c r="A3425" t="s">
        <v>14045</v>
      </c>
      <c r="B3425" t="s">
        <v>2859</v>
      </c>
      <c r="C3425" t="s">
        <v>758</v>
      </c>
      <c r="D3425">
        <v>5</v>
      </c>
      <c r="E3425" s="3">
        <v>251.24</v>
      </c>
      <c r="F3425" s="4">
        <v>0.15</v>
      </c>
      <c r="G3425" t="str">
        <f>VLOOKUP(C3425:C25962,Produkty!$A$2:$B$61,2,0)</f>
        <v>Klawiatura 2</v>
      </c>
      <c r="H3425" s="6">
        <f t="shared" si="106"/>
        <v>1067.77</v>
      </c>
      <c r="I3425" t="str">
        <f t="shared" si="107"/>
        <v>Średnia</v>
      </c>
    </row>
    <row r="3426" spans="1:9">
      <c r="A3426" t="s">
        <v>14046</v>
      </c>
      <c r="B3426" t="s">
        <v>2860</v>
      </c>
      <c r="C3426" t="s">
        <v>825</v>
      </c>
      <c r="D3426">
        <v>4</v>
      </c>
      <c r="E3426" s="3">
        <v>968.35</v>
      </c>
      <c r="F3426" s="4">
        <v>0</v>
      </c>
      <c r="G3426" t="str">
        <f>VLOOKUP(C3426:C25963,Produkty!$A$2:$B$61,2,0)</f>
        <v>Termos 3</v>
      </c>
      <c r="H3426" s="6">
        <f t="shared" si="106"/>
        <v>3873.4</v>
      </c>
      <c r="I3426" t="str">
        <f t="shared" si="107"/>
        <v>Duża</v>
      </c>
    </row>
    <row r="3427" spans="1:9">
      <c r="A3427" t="s">
        <v>14047</v>
      </c>
      <c r="B3427" t="s">
        <v>2860</v>
      </c>
      <c r="C3427" t="s">
        <v>756</v>
      </c>
      <c r="D3427">
        <v>4</v>
      </c>
      <c r="E3427" s="3">
        <v>381.45</v>
      </c>
      <c r="F3427" s="4">
        <v>0</v>
      </c>
      <c r="G3427" t="str">
        <f>VLOOKUP(C3427:C25964,Produkty!$A$2:$B$61,2,0)</f>
        <v>Klawiatura 1</v>
      </c>
      <c r="H3427" s="6">
        <f t="shared" si="106"/>
        <v>1525.8</v>
      </c>
      <c r="I3427" t="str">
        <f t="shared" si="107"/>
        <v>Średnia</v>
      </c>
    </row>
    <row r="3428" spans="1:9">
      <c r="A3428" t="s">
        <v>14048</v>
      </c>
      <c r="B3428" t="s">
        <v>2861</v>
      </c>
      <c r="C3428" t="s">
        <v>760</v>
      </c>
      <c r="D3428">
        <v>5</v>
      </c>
      <c r="E3428" s="3">
        <v>41.15</v>
      </c>
      <c r="F3428" s="4">
        <v>0</v>
      </c>
      <c r="G3428" t="str">
        <f>VLOOKUP(C3428:C25965,Produkty!$A$2:$B$61,2,0)</f>
        <v>Klawiatura 3</v>
      </c>
      <c r="H3428" s="6">
        <f t="shared" si="106"/>
        <v>205.75</v>
      </c>
      <c r="I3428" t="str">
        <f t="shared" si="107"/>
        <v>Mała</v>
      </c>
    </row>
    <row r="3429" spans="1:9">
      <c r="A3429" t="s">
        <v>14049</v>
      </c>
      <c r="B3429" t="s">
        <v>2861</v>
      </c>
      <c r="C3429" t="s">
        <v>795</v>
      </c>
      <c r="D3429">
        <v>4</v>
      </c>
      <c r="E3429" s="3">
        <v>115.98</v>
      </c>
      <c r="F3429" s="4">
        <v>0.2</v>
      </c>
      <c r="G3429" t="str">
        <f>VLOOKUP(C3429:C25966,Produkty!$A$2:$B$61,2,0)</f>
        <v>Krzesło biurowe 4</v>
      </c>
      <c r="H3429" s="6">
        <f t="shared" si="106"/>
        <v>371.13600000000002</v>
      </c>
      <c r="I3429" t="str">
        <f t="shared" si="107"/>
        <v>Mała</v>
      </c>
    </row>
    <row r="3430" spans="1:9">
      <c r="A3430" t="s">
        <v>14050</v>
      </c>
      <c r="B3430" t="s">
        <v>2862</v>
      </c>
      <c r="C3430" t="s">
        <v>764</v>
      </c>
      <c r="D3430">
        <v>3</v>
      </c>
      <c r="E3430" s="3">
        <v>265.58</v>
      </c>
      <c r="F3430" s="4">
        <v>0.05</v>
      </c>
      <c r="G3430" t="str">
        <f>VLOOKUP(C3430:C25967,Produkty!$A$2:$B$61,2,0)</f>
        <v>Mysz 1</v>
      </c>
      <c r="H3430" s="6">
        <f t="shared" si="106"/>
        <v>756.90300000000002</v>
      </c>
      <c r="I3430" t="str">
        <f t="shared" si="107"/>
        <v>Średnia</v>
      </c>
    </row>
    <row r="3431" spans="1:9">
      <c r="A3431" t="s">
        <v>14051</v>
      </c>
      <c r="B3431" t="s">
        <v>2862</v>
      </c>
      <c r="C3431" t="s">
        <v>840</v>
      </c>
      <c r="D3431">
        <v>5</v>
      </c>
      <c r="E3431" s="3">
        <v>144.94999999999999</v>
      </c>
      <c r="F3431" s="4">
        <v>0</v>
      </c>
      <c r="G3431" t="str">
        <f>VLOOKUP(C3431:C25968,Produkty!$A$2:$B$61,2,0)</f>
        <v>Etui 2</v>
      </c>
      <c r="H3431" s="6">
        <f t="shared" si="106"/>
        <v>724.75</v>
      </c>
      <c r="I3431" t="str">
        <f t="shared" si="107"/>
        <v>Średnia</v>
      </c>
    </row>
    <row r="3432" spans="1:9">
      <c r="A3432" t="s">
        <v>14052</v>
      </c>
      <c r="B3432" t="s">
        <v>2863</v>
      </c>
      <c r="C3432" t="s">
        <v>801</v>
      </c>
      <c r="D3432">
        <v>3</v>
      </c>
      <c r="E3432" s="3">
        <v>353.34</v>
      </c>
      <c r="F3432" s="4">
        <v>0</v>
      </c>
      <c r="G3432" t="str">
        <f>VLOOKUP(C3432:C25969,Produkty!$A$2:$B$61,2,0)</f>
        <v>Lampka 3</v>
      </c>
      <c r="H3432" s="6">
        <f t="shared" si="106"/>
        <v>1060.02</v>
      </c>
      <c r="I3432" t="str">
        <f t="shared" si="107"/>
        <v>Średnia</v>
      </c>
    </row>
    <row r="3433" spans="1:9">
      <c r="A3433" t="s">
        <v>14053</v>
      </c>
      <c r="B3433" t="s">
        <v>2863</v>
      </c>
      <c r="C3433" t="s">
        <v>774</v>
      </c>
      <c r="D3433">
        <v>2</v>
      </c>
      <c r="E3433" s="3">
        <v>99.14</v>
      </c>
      <c r="F3433" s="4">
        <v>0</v>
      </c>
      <c r="G3433" t="str">
        <f>VLOOKUP(C3433:C25970,Produkty!$A$2:$B$61,2,0)</f>
        <v>Monitor 2</v>
      </c>
      <c r="H3433" s="6">
        <f t="shared" si="106"/>
        <v>198.28</v>
      </c>
      <c r="I3433" t="str">
        <f t="shared" si="107"/>
        <v>Mała</v>
      </c>
    </row>
    <row r="3434" spans="1:9">
      <c r="A3434" t="s">
        <v>14054</v>
      </c>
      <c r="B3434" t="s">
        <v>2863</v>
      </c>
      <c r="C3434" t="s">
        <v>809</v>
      </c>
      <c r="D3434">
        <v>2</v>
      </c>
      <c r="E3434" s="3">
        <v>1101.8</v>
      </c>
      <c r="F3434" s="4">
        <v>0.1</v>
      </c>
      <c r="G3434" t="str">
        <f>VLOOKUP(C3434:C25971,Produkty!$A$2:$B$61,2,0)</f>
        <v>Organizer 3</v>
      </c>
      <c r="H3434" s="6">
        <f t="shared" si="106"/>
        <v>1983.24</v>
      </c>
      <c r="I3434" t="str">
        <f t="shared" si="107"/>
        <v>Średnia</v>
      </c>
    </row>
    <row r="3435" spans="1:9">
      <c r="A3435" t="s">
        <v>14055</v>
      </c>
      <c r="B3435" t="s">
        <v>2864</v>
      </c>
      <c r="C3435" t="s">
        <v>747</v>
      </c>
      <c r="D3435">
        <v>1</v>
      </c>
      <c r="E3435" s="3">
        <v>557.99</v>
      </c>
      <c r="F3435" s="4">
        <v>0</v>
      </c>
      <c r="G3435" t="str">
        <f>VLOOKUP(C3435:C25972,Produkty!$A$2:$B$61,2,0)</f>
        <v>Słuchawki 1</v>
      </c>
      <c r="H3435" s="6">
        <f t="shared" si="106"/>
        <v>557.99</v>
      </c>
      <c r="I3435" t="str">
        <f t="shared" si="107"/>
        <v>Średnia</v>
      </c>
    </row>
    <row r="3436" spans="1:9">
      <c r="A3436" t="s">
        <v>14056</v>
      </c>
      <c r="B3436" t="s">
        <v>2864</v>
      </c>
      <c r="C3436" t="s">
        <v>832</v>
      </c>
      <c r="D3436">
        <v>5</v>
      </c>
      <c r="E3436" s="3">
        <v>724.56</v>
      </c>
      <c r="F3436" s="4">
        <v>0</v>
      </c>
      <c r="G3436" t="str">
        <f>VLOOKUP(C3436:C25973,Produkty!$A$2:$B$61,2,0)</f>
        <v>Kabel USB-C 2</v>
      </c>
      <c r="H3436" s="6">
        <f t="shared" si="106"/>
        <v>3622.7999999999997</v>
      </c>
      <c r="I3436" t="str">
        <f t="shared" si="107"/>
        <v>Duża</v>
      </c>
    </row>
    <row r="3437" spans="1:9">
      <c r="A3437" t="s">
        <v>14057</v>
      </c>
      <c r="B3437" t="s">
        <v>2864</v>
      </c>
      <c r="C3437" t="s">
        <v>780</v>
      </c>
      <c r="D3437">
        <v>6</v>
      </c>
      <c r="E3437" s="3">
        <v>687.37</v>
      </c>
      <c r="F3437" s="4">
        <v>0.05</v>
      </c>
      <c r="G3437" t="str">
        <f>VLOOKUP(C3437:C25974,Produkty!$A$2:$B$61,2,0)</f>
        <v>Powerbank 1</v>
      </c>
      <c r="H3437" s="6">
        <f t="shared" si="106"/>
        <v>3918.009</v>
      </c>
      <c r="I3437" t="str">
        <f t="shared" si="107"/>
        <v>Duża</v>
      </c>
    </row>
    <row r="3438" spans="1:9">
      <c r="A3438" t="s">
        <v>14058</v>
      </c>
      <c r="B3438" t="s">
        <v>2865</v>
      </c>
      <c r="C3438" t="s">
        <v>747</v>
      </c>
      <c r="D3438">
        <v>4</v>
      </c>
      <c r="E3438" s="3">
        <v>543.70000000000005</v>
      </c>
      <c r="F3438" s="4">
        <v>0</v>
      </c>
      <c r="G3438" t="str">
        <f>VLOOKUP(C3438:C25975,Produkty!$A$2:$B$61,2,0)</f>
        <v>Słuchawki 1</v>
      </c>
      <c r="H3438" s="6">
        <f t="shared" si="106"/>
        <v>2174.8000000000002</v>
      </c>
      <c r="I3438" t="str">
        <f t="shared" si="107"/>
        <v>Duża</v>
      </c>
    </row>
    <row r="3439" spans="1:9">
      <c r="A3439" t="s">
        <v>14059</v>
      </c>
      <c r="B3439" t="s">
        <v>2865</v>
      </c>
      <c r="C3439" t="s">
        <v>793</v>
      </c>
      <c r="D3439">
        <v>5</v>
      </c>
      <c r="E3439" s="3">
        <v>92.52</v>
      </c>
      <c r="F3439" s="4">
        <v>0.15</v>
      </c>
      <c r="G3439" t="str">
        <f>VLOOKUP(C3439:C25976,Produkty!$A$2:$B$61,2,0)</f>
        <v>Krzesło biurowe 3</v>
      </c>
      <c r="H3439" s="6">
        <f t="shared" si="106"/>
        <v>393.21</v>
      </c>
      <c r="I3439" t="str">
        <f t="shared" si="107"/>
        <v>Mała</v>
      </c>
    </row>
    <row r="3440" spans="1:9">
      <c r="A3440" t="s">
        <v>14060</v>
      </c>
      <c r="B3440" t="s">
        <v>2865</v>
      </c>
      <c r="C3440" t="s">
        <v>754</v>
      </c>
      <c r="D3440">
        <v>1</v>
      </c>
      <c r="E3440" s="3">
        <v>801.34</v>
      </c>
      <c r="F3440" s="4">
        <v>0</v>
      </c>
      <c r="G3440" t="str">
        <f>VLOOKUP(C3440:C25977,Produkty!$A$2:$B$61,2,0)</f>
        <v>Słuchawki 4</v>
      </c>
      <c r="H3440" s="6">
        <f t="shared" si="106"/>
        <v>801.34</v>
      </c>
      <c r="I3440" t="str">
        <f t="shared" si="107"/>
        <v>Średnia</v>
      </c>
    </row>
    <row r="3441" spans="1:9">
      <c r="A3441" t="s">
        <v>14061</v>
      </c>
      <c r="B3441" t="s">
        <v>2866</v>
      </c>
      <c r="C3441" t="s">
        <v>854</v>
      </c>
      <c r="D3441">
        <v>6</v>
      </c>
      <c r="E3441" s="3">
        <v>314.05</v>
      </c>
      <c r="F3441" s="4">
        <v>0</v>
      </c>
      <c r="G3441" t="str">
        <f>VLOOKUP(C3441:C25978,Produkty!$A$2:$B$61,2,0)</f>
        <v>Podkładka 1</v>
      </c>
      <c r="H3441" s="6">
        <f t="shared" si="106"/>
        <v>1884.3000000000002</v>
      </c>
      <c r="I3441" t="str">
        <f t="shared" si="107"/>
        <v>Średnia</v>
      </c>
    </row>
    <row r="3442" spans="1:9">
      <c r="A3442" t="s">
        <v>14062</v>
      </c>
      <c r="B3442" t="s">
        <v>2868</v>
      </c>
      <c r="C3442" t="s">
        <v>776</v>
      </c>
      <c r="D3442">
        <v>4</v>
      </c>
      <c r="E3442" s="3">
        <v>970.66</v>
      </c>
      <c r="F3442" s="4">
        <v>0</v>
      </c>
      <c r="G3442" t="str">
        <f>VLOOKUP(C3442:C25979,Produkty!$A$2:$B$61,2,0)</f>
        <v>Monitor 3</v>
      </c>
      <c r="H3442" s="6">
        <f t="shared" si="106"/>
        <v>3882.64</v>
      </c>
      <c r="I3442" t="str">
        <f t="shared" si="107"/>
        <v>Duża</v>
      </c>
    </row>
    <row r="3443" spans="1:9">
      <c r="A3443" t="s">
        <v>14063</v>
      </c>
      <c r="B3443" t="s">
        <v>2868</v>
      </c>
      <c r="C3443" t="s">
        <v>764</v>
      </c>
      <c r="D3443">
        <v>2</v>
      </c>
      <c r="E3443" s="3">
        <v>253.12</v>
      </c>
      <c r="F3443" s="4">
        <v>0</v>
      </c>
      <c r="G3443" t="str">
        <f>VLOOKUP(C3443:C25980,Produkty!$A$2:$B$61,2,0)</f>
        <v>Mysz 1</v>
      </c>
      <c r="H3443" s="6">
        <f t="shared" si="106"/>
        <v>506.24</v>
      </c>
      <c r="I3443" t="str">
        <f t="shared" si="107"/>
        <v>Średnia</v>
      </c>
    </row>
    <row r="3444" spans="1:9">
      <c r="A3444" t="s">
        <v>14064</v>
      </c>
      <c r="B3444" t="s">
        <v>2868</v>
      </c>
      <c r="C3444" t="s">
        <v>756</v>
      </c>
      <c r="D3444">
        <v>4</v>
      </c>
      <c r="E3444" s="3">
        <v>370.28</v>
      </c>
      <c r="F3444" s="4">
        <v>0.1</v>
      </c>
      <c r="G3444" t="str">
        <f>VLOOKUP(C3444:C25981,Produkty!$A$2:$B$61,2,0)</f>
        <v>Klawiatura 1</v>
      </c>
      <c r="H3444" s="6">
        <f t="shared" si="106"/>
        <v>1333.008</v>
      </c>
      <c r="I3444" t="str">
        <f t="shared" si="107"/>
        <v>Średnia</v>
      </c>
    </row>
    <row r="3445" spans="1:9">
      <c r="A3445" t="s">
        <v>14065</v>
      </c>
      <c r="B3445" t="s">
        <v>2869</v>
      </c>
      <c r="C3445" t="s">
        <v>862</v>
      </c>
      <c r="D3445">
        <v>5</v>
      </c>
      <c r="E3445" s="3">
        <v>483.05</v>
      </c>
      <c r="F3445" s="4">
        <v>0.1</v>
      </c>
      <c r="G3445" t="str">
        <f>VLOOKUP(C3445:C25982,Produkty!$A$2:$B$61,2,0)</f>
        <v>Ładowarka 1</v>
      </c>
      <c r="H3445" s="6">
        <f t="shared" si="106"/>
        <v>2173.7249999999999</v>
      </c>
      <c r="I3445" t="str">
        <f t="shared" si="107"/>
        <v>Duża</v>
      </c>
    </row>
    <row r="3446" spans="1:9">
      <c r="A3446" t="s">
        <v>14066</v>
      </c>
      <c r="B3446" t="s">
        <v>2871</v>
      </c>
      <c r="C3446" t="s">
        <v>852</v>
      </c>
      <c r="D3446">
        <v>5</v>
      </c>
      <c r="E3446" s="3">
        <v>748.15</v>
      </c>
      <c r="F3446" s="4">
        <v>0.1</v>
      </c>
      <c r="G3446" t="str">
        <f>VLOOKUP(C3446:C25983,Produkty!$A$2:$B$61,2,0)</f>
        <v>Hub USB 4</v>
      </c>
      <c r="H3446" s="6">
        <f t="shared" si="106"/>
        <v>3366.6750000000002</v>
      </c>
      <c r="I3446" t="str">
        <f t="shared" si="107"/>
        <v>Duża</v>
      </c>
    </row>
    <row r="3447" spans="1:9">
      <c r="A3447" t="s">
        <v>14067</v>
      </c>
      <c r="B3447" t="s">
        <v>2871</v>
      </c>
      <c r="C3447" t="s">
        <v>823</v>
      </c>
      <c r="D3447">
        <v>5</v>
      </c>
      <c r="E3447" s="3">
        <v>668.47</v>
      </c>
      <c r="F3447" s="4">
        <v>0.1</v>
      </c>
      <c r="G3447" t="str">
        <f>VLOOKUP(C3447:C25984,Produkty!$A$2:$B$61,2,0)</f>
        <v>Termos 2</v>
      </c>
      <c r="H3447" s="6">
        <f t="shared" si="106"/>
        <v>3008.1150000000002</v>
      </c>
      <c r="I3447" t="str">
        <f t="shared" si="107"/>
        <v>Duża</v>
      </c>
    </row>
    <row r="3448" spans="1:9">
      <c r="A3448" t="s">
        <v>14068</v>
      </c>
      <c r="B3448" t="s">
        <v>2873</v>
      </c>
      <c r="C3448" t="s">
        <v>809</v>
      </c>
      <c r="D3448">
        <v>1</v>
      </c>
      <c r="E3448" s="3">
        <v>1147.23</v>
      </c>
      <c r="F3448" s="4">
        <v>0.05</v>
      </c>
      <c r="G3448" t="str">
        <f>VLOOKUP(C3448:C25985,Produkty!$A$2:$B$61,2,0)</f>
        <v>Organizer 3</v>
      </c>
      <c r="H3448" s="6">
        <f t="shared" si="106"/>
        <v>1089.8685</v>
      </c>
      <c r="I3448" t="str">
        <f t="shared" si="107"/>
        <v>Średnia</v>
      </c>
    </row>
    <row r="3449" spans="1:9">
      <c r="A3449" t="s">
        <v>14069</v>
      </c>
      <c r="B3449" t="s">
        <v>2873</v>
      </c>
      <c r="C3449" t="s">
        <v>758</v>
      </c>
      <c r="D3449">
        <v>5</v>
      </c>
      <c r="E3449" s="3">
        <v>253.17</v>
      </c>
      <c r="F3449" s="4">
        <v>0.2</v>
      </c>
      <c r="G3449" t="str">
        <f>VLOOKUP(C3449:C25986,Produkty!$A$2:$B$61,2,0)</f>
        <v>Klawiatura 2</v>
      </c>
      <c r="H3449" s="6">
        <f t="shared" si="106"/>
        <v>1012.68</v>
      </c>
      <c r="I3449" t="str">
        <f t="shared" si="107"/>
        <v>Średnia</v>
      </c>
    </row>
    <row r="3450" spans="1:9">
      <c r="A3450" t="s">
        <v>14070</v>
      </c>
      <c r="B3450" t="s">
        <v>2873</v>
      </c>
      <c r="C3450" t="s">
        <v>868</v>
      </c>
      <c r="D3450">
        <v>2</v>
      </c>
      <c r="E3450" s="3">
        <v>557.14</v>
      </c>
      <c r="F3450" s="4">
        <v>0.05</v>
      </c>
      <c r="G3450" t="str">
        <f>VLOOKUP(C3450:C25987,Produkty!$A$2:$B$61,2,0)</f>
        <v>Ładowarka 4</v>
      </c>
      <c r="H3450" s="6">
        <f t="shared" si="106"/>
        <v>1058.566</v>
      </c>
      <c r="I3450" t="str">
        <f t="shared" si="107"/>
        <v>Średnia</v>
      </c>
    </row>
    <row r="3451" spans="1:9">
      <c r="A3451" t="s">
        <v>14071</v>
      </c>
      <c r="B3451" t="s">
        <v>2874</v>
      </c>
      <c r="C3451" t="s">
        <v>752</v>
      </c>
      <c r="D3451">
        <v>3</v>
      </c>
      <c r="E3451" s="3">
        <v>830.64</v>
      </c>
      <c r="F3451" s="4">
        <v>0</v>
      </c>
      <c r="G3451" t="str">
        <f>VLOOKUP(C3451:C25988,Produkty!$A$2:$B$61,2,0)</f>
        <v>Słuchawki 3</v>
      </c>
      <c r="H3451" s="6">
        <f t="shared" si="106"/>
        <v>2491.92</v>
      </c>
      <c r="I3451" t="str">
        <f t="shared" si="107"/>
        <v>Duża</v>
      </c>
    </row>
    <row r="3452" spans="1:9">
      <c r="A3452" t="s">
        <v>14072</v>
      </c>
      <c r="B3452" t="s">
        <v>2875</v>
      </c>
      <c r="C3452" t="s">
        <v>756</v>
      </c>
      <c r="D3452">
        <v>4</v>
      </c>
      <c r="E3452" s="3">
        <v>368.02</v>
      </c>
      <c r="F3452" s="4">
        <v>0</v>
      </c>
      <c r="G3452" t="str">
        <f>VLOOKUP(C3452:C25989,Produkty!$A$2:$B$61,2,0)</f>
        <v>Klawiatura 1</v>
      </c>
      <c r="H3452" s="6">
        <f t="shared" si="106"/>
        <v>1472.08</v>
      </c>
      <c r="I3452" t="str">
        <f t="shared" si="107"/>
        <v>Średnia</v>
      </c>
    </row>
    <row r="3453" spans="1:9">
      <c r="A3453" t="s">
        <v>14073</v>
      </c>
      <c r="B3453" t="s">
        <v>2875</v>
      </c>
      <c r="C3453" t="s">
        <v>862</v>
      </c>
      <c r="D3453">
        <v>6</v>
      </c>
      <c r="E3453" s="3">
        <v>473.15</v>
      </c>
      <c r="F3453" s="4">
        <v>0</v>
      </c>
      <c r="G3453" t="str">
        <f>VLOOKUP(C3453:C25990,Produkty!$A$2:$B$61,2,0)</f>
        <v>Ładowarka 1</v>
      </c>
      <c r="H3453" s="6">
        <f t="shared" si="106"/>
        <v>2838.8999999999996</v>
      </c>
      <c r="I3453" t="str">
        <f t="shared" si="107"/>
        <v>Duża</v>
      </c>
    </row>
    <row r="3454" spans="1:9">
      <c r="A3454" t="s">
        <v>14074</v>
      </c>
      <c r="B3454" t="s">
        <v>2877</v>
      </c>
      <c r="C3454" t="s">
        <v>815</v>
      </c>
      <c r="D3454">
        <v>1</v>
      </c>
      <c r="E3454" s="3">
        <v>214.9</v>
      </c>
      <c r="F3454" s="4">
        <v>0.05</v>
      </c>
      <c r="G3454" t="str">
        <f>VLOOKUP(C3454:C25991,Produkty!$A$2:$B$61,2,0)</f>
        <v>Czajnik 2</v>
      </c>
      <c r="H3454" s="6">
        <f t="shared" si="106"/>
        <v>204.155</v>
      </c>
      <c r="I3454" t="str">
        <f t="shared" si="107"/>
        <v>Mała</v>
      </c>
    </row>
    <row r="3455" spans="1:9">
      <c r="A3455" t="s">
        <v>14075</v>
      </c>
      <c r="B3455" t="s">
        <v>2877</v>
      </c>
      <c r="C3455" t="s">
        <v>817</v>
      </c>
      <c r="D3455">
        <v>4</v>
      </c>
      <c r="E3455" s="3">
        <v>322.73</v>
      </c>
      <c r="F3455" s="4">
        <v>0</v>
      </c>
      <c r="G3455" t="str">
        <f>VLOOKUP(C3455:C25992,Produkty!$A$2:$B$61,2,0)</f>
        <v>Czajnik 3</v>
      </c>
      <c r="H3455" s="6">
        <f t="shared" si="106"/>
        <v>1290.92</v>
      </c>
      <c r="I3455" t="str">
        <f t="shared" si="107"/>
        <v>Średnia</v>
      </c>
    </row>
    <row r="3456" spans="1:9">
      <c r="A3456" t="s">
        <v>14076</v>
      </c>
      <c r="B3456" t="s">
        <v>2877</v>
      </c>
      <c r="C3456" t="s">
        <v>805</v>
      </c>
      <c r="D3456">
        <v>2</v>
      </c>
      <c r="E3456" s="3">
        <v>218.51</v>
      </c>
      <c r="F3456" s="4">
        <v>0.1</v>
      </c>
      <c r="G3456" t="str">
        <f>VLOOKUP(C3456:C25993,Produkty!$A$2:$B$61,2,0)</f>
        <v>Organizer 1</v>
      </c>
      <c r="H3456" s="6">
        <f t="shared" si="106"/>
        <v>393.31799999999998</v>
      </c>
      <c r="I3456" t="str">
        <f t="shared" si="107"/>
        <v>Mała</v>
      </c>
    </row>
    <row r="3457" spans="1:9">
      <c r="A3457" t="s">
        <v>14077</v>
      </c>
      <c r="B3457" t="s">
        <v>2877</v>
      </c>
      <c r="C3457" t="s">
        <v>840</v>
      </c>
      <c r="D3457">
        <v>3</v>
      </c>
      <c r="E3457" s="3">
        <v>144.88999999999999</v>
      </c>
      <c r="F3457" s="4">
        <v>0</v>
      </c>
      <c r="G3457" t="str">
        <f>VLOOKUP(C3457:C25994,Produkty!$A$2:$B$61,2,0)</f>
        <v>Etui 2</v>
      </c>
      <c r="H3457" s="6">
        <f t="shared" si="106"/>
        <v>434.66999999999996</v>
      </c>
      <c r="I3457" t="str">
        <f t="shared" si="107"/>
        <v>Mała</v>
      </c>
    </row>
    <row r="3458" spans="1:9">
      <c r="A3458" t="s">
        <v>14078</v>
      </c>
      <c r="B3458" t="s">
        <v>2878</v>
      </c>
      <c r="C3458" t="s">
        <v>852</v>
      </c>
      <c r="D3458">
        <v>2</v>
      </c>
      <c r="E3458" s="3">
        <v>768.51</v>
      </c>
      <c r="F3458" s="4">
        <v>0.05</v>
      </c>
      <c r="G3458" t="str">
        <f>VLOOKUP(C3458:C25995,Produkty!$A$2:$B$61,2,0)</f>
        <v>Hub USB 4</v>
      </c>
      <c r="H3458" s="6">
        <f t="shared" si="106"/>
        <v>1460.1689999999999</v>
      </c>
      <c r="I3458" t="str">
        <f t="shared" si="107"/>
        <v>Średnia</v>
      </c>
    </row>
    <row r="3459" spans="1:9">
      <c r="A3459" t="s">
        <v>14079</v>
      </c>
      <c r="B3459" t="s">
        <v>2878</v>
      </c>
      <c r="C3459" t="s">
        <v>852</v>
      </c>
      <c r="D3459">
        <v>6</v>
      </c>
      <c r="E3459" s="3">
        <v>740.48</v>
      </c>
      <c r="F3459" s="4">
        <v>0.2</v>
      </c>
      <c r="G3459" t="str">
        <f>VLOOKUP(C3459:C25996,Produkty!$A$2:$B$61,2,0)</f>
        <v>Hub USB 4</v>
      </c>
      <c r="H3459" s="6">
        <f t="shared" ref="H3459:H3522" si="108">D3459*E3459*(1-F3459)</f>
        <v>3554.3040000000001</v>
      </c>
      <c r="I3459" t="str">
        <f t="shared" ref="I3459:I3522" si="109">IF(H3459&lt;500,"Mała",IF(H3459&lt;=2000,"Średnia","Duża"))</f>
        <v>Duża</v>
      </c>
    </row>
    <row r="3460" spans="1:9">
      <c r="A3460" t="s">
        <v>14080</v>
      </c>
      <c r="B3460" t="s">
        <v>2878</v>
      </c>
      <c r="C3460" t="s">
        <v>866</v>
      </c>
      <c r="D3460">
        <v>2</v>
      </c>
      <c r="E3460" s="3">
        <v>343.05</v>
      </c>
      <c r="F3460" s="4">
        <v>0.1</v>
      </c>
      <c r="G3460" t="str">
        <f>VLOOKUP(C3460:C25997,Produkty!$A$2:$B$61,2,0)</f>
        <v>Ładowarka 3</v>
      </c>
      <c r="H3460" s="6">
        <f t="shared" si="108"/>
        <v>617.49</v>
      </c>
      <c r="I3460" t="str">
        <f t="shared" si="109"/>
        <v>Średnia</v>
      </c>
    </row>
    <row r="3461" spans="1:9">
      <c r="A3461" t="s">
        <v>14081</v>
      </c>
      <c r="B3461" t="s">
        <v>2879</v>
      </c>
      <c r="C3461" t="s">
        <v>840</v>
      </c>
      <c r="D3461">
        <v>1</v>
      </c>
      <c r="E3461" s="3">
        <v>140.05000000000001</v>
      </c>
      <c r="F3461" s="4">
        <v>0.05</v>
      </c>
      <c r="G3461" t="str">
        <f>VLOOKUP(C3461:C25998,Produkty!$A$2:$B$61,2,0)</f>
        <v>Etui 2</v>
      </c>
      <c r="H3461" s="6">
        <f t="shared" si="108"/>
        <v>133.04750000000001</v>
      </c>
      <c r="I3461" t="str">
        <f t="shared" si="109"/>
        <v>Mała</v>
      </c>
    </row>
    <row r="3462" spans="1:9">
      <c r="A3462" t="s">
        <v>14082</v>
      </c>
      <c r="B3462" t="s">
        <v>2879</v>
      </c>
      <c r="C3462" t="s">
        <v>827</v>
      </c>
      <c r="D3462">
        <v>3</v>
      </c>
      <c r="E3462" s="3">
        <v>260.42</v>
      </c>
      <c r="F3462" s="4">
        <v>0</v>
      </c>
      <c r="G3462" t="str">
        <f>VLOOKUP(C3462:C25999,Produkty!$A$2:$B$61,2,0)</f>
        <v>Termos 4</v>
      </c>
      <c r="H3462" s="6">
        <f t="shared" si="108"/>
        <v>781.26</v>
      </c>
      <c r="I3462" t="str">
        <f t="shared" si="109"/>
        <v>Średnia</v>
      </c>
    </row>
    <row r="3463" spans="1:9">
      <c r="A3463" t="s">
        <v>14083</v>
      </c>
      <c r="B3463" t="s">
        <v>2879</v>
      </c>
      <c r="C3463" t="s">
        <v>799</v>
      </c>
      <c r="D3463">
        <v>2</v>
      </c>
      <c r="E3463" s="3">
        <v>361.95</v>
      </c>
      <c r="F3463" s="4">
        <v>0</v>
      </c>
      <c r="G3463" t="str">
        <f>VLOOKUP(C3463:C26000,Produkty!$A$2:$B$61,2,0)</f>
        <v>Lampka 2</v>
      </c>
      <c r="H3463" s="6">
        <f t="shared" si="108"/>
        <v>723.9</v>
      </c>
      <c r="I3463" t="str">
        <f t="shared" si="109"/>
        <v>Średnia</v>
      </c>
    </row>
    <row r="3464" spans="1:9">
      <c r="A3464" t="s">
        <v>14084</v>
      </c>
      <c r="B3464" t="s">
        <v>2880</v>
      </c>
      <c r="C3464" t="s">
        <v>864</v>
      </c>
      <c r="D3464">
        <v>3</v>
      </c>
      <c r="E3464" s="3">
        <v>1100.54</v>
      </c>
      <c r="F3464" s="4">
        <v>0</v>
      </c>
      <c r="G3464" t="str">
        <f>VLOOKUP(C3464:C26001,Produkty!$A$2:$B$61,2,0)</f>
        <v>Ładowarka 2</v>
      </c>
      <c r="H3464" s="6">
        <f t="shared" si="108"/>
        <v>3301.62</v>
      </c>
      <c r="I3464" t="str">
        <f t="shared" si="109"/>
        <v>Duża</v>
      </c>
    </row>
    <row r="3465" spans="1:9">
      <c r="A3465" t="s">
        <v>14085</v>
      </c>
      <c r="B3465" t="s">
        <v>2880</v>
      </c>
      <c r="C3465" t="s">
        <v>829</v>
      </c>
      <c r="D3465">
        <v>6</v>
      </c>
      <c r="E3465" s="3">
        <v>559.37</v>
      </c>
      <c r="F3465" s="4">
        <v>0</v>
      </c>
      <c r="G3465" t="str">
        <f>VLOOKUP(C3465:C26002,Produkty!$A$2:$B$61,2,0)</f>
        <v>Kabel USB-C 1</v>
      </c>
      <c r="H3465" s="6">
        <f t="shared" si="108"/>
        <v>3356.2200000000003</v>
      </c>
      <c r="I3465" t="str">
        <f t="shared" si="109"/>
        <v>Duża</v>
      </c>
    </row>
    <row r="3466" spans="1:9">
      <c r="A3466" t="s">
        <v>14086</v>
      </c>
      <c r="B3466" t="s">
        <v>2880</v>
      </c>
      <c r="C3466" t="s">
        <v>834</v>
      </c>
      <c r="D3466">
        <v>5</v>
      </c>
      <c r="E3466" s="3">
        <v>398.61</v>
      </c>
      <c r="F3466" s="4">
        <v>0</v>
      </c>
      <c r="G3466" t="str">
        <f>VLOOKUP(C3466:C26003,Produkty!$A$2:$B$61,2,0)</f>
        <v>Kabel USB-C 3</v>
      </c>
      <c r="H3466" s="6">
        <f t="shared" si="108"/>
        <v>1993.0500000000002</v>
      </c>
      <c r="I3466" t="str">
        <f t="shared" si="109"/>
        <v>Średnia</v>
      </c>
    </row>
    <row r="3467" spans="1:9">
      <c r="A3467" t="s">
        <v>14087</v>
      </c>
      <c r="B3467" t="s">
        <v>2881</v>
      </c>
      <c r="C3467" t="s">
        <v>760</v>
      </c>
      <c r="D3467">
        <v>5</v>
      </c>
      <c r="E3467" s="3">
        <v>39.54</v>
      </c>
      <c r="F3467" s="4">
        <v>0.15</v>
      </c>
      <c r="G3467" t="str">
        <f>VLOOKUP(C3467:C26004,Produkty!$A$2:$B$61,2,0)</f>
        <v>Klawiatura 3</v>
      </c>
      <c r="H3467" s="6">
        <f t="shared" si="108"/>
        <v>168.04499999999999</v>
      </c>
      <c r="I3467" t="str">
        <f t="shared" si="109"/>
        <v>Mała</v>
      </c>
    </row>
    <row r="3468" spans="1:9">
      <c r="A3468" t="s">
        <v>14088</v>
      </c>
      <c r="B3468" t="s">
        <v>2881</v>
      </c>
      <c r="C3468" t="s">
        <v>791</v>
      </c>
      <c r="D3468">
        <v>3</v>
      </c>
      <c r="E3468" s="3">
        <v>242.98</v>
      </c>
      <c r="F3468" s="4">
        <v>0.15</v>
      </c>
      <c r="G3468" t="str">
        <f>VLOOKUP(C3468:C26005,Produkty!$A$2:$B$61,2,0)</f>
        <v>Krzesło biurowe 2</v>
      </c>
      <c r="H3468" s="6">
        <f t="shared" si="108"/>
        <v>619.59899999999993</v>
      </c>
      <c r="I3468" t="str">
        <f t="shared" si="109"/>
        <v>Średnia</v>
      </c>
    </row>
    <row r="3469" spans="1:9">
      <c r="A3469" t="s">
        <v>14089</v>
      </c>
      <c r="B3469" t="s">
        <v>2881</v>
      </c>
      <c r="C3469" t="s">
        <v>836</v>
      </c>
      <c r="D3469">
        <v>4</v>
      </c>
      <c r="E3469" s="3">
        <v>1088.1600000000001</v>
      </c>
      <c r="F3469" s="4">
        <v>0</v>
      </c>
      <c r="G3469" t="str">
        <f>VLOOKUP(C3469:C26006,Produkty!$A$2:$B$61,2,0)</f>
        <v>Kabel USB-C 4</v>
      </c>
      <c r="H3469" s="6">
        <f t="shared" si="108"/>
        <v>4352.6400000000003</v>
      </c>
      <c r="I3469" t="str">
        <f t="shared" si="109"/>
        <v>Duża</v>
      </c>
    </row>
    <row r="3470" spans="1:9">
      <c r="A3470" t="s">
        <v>14090</v>
      </c>
      <c r="B3470" t="s">
        <v>2881</v>
      </c>
      <c r="C3470" t="s">
        <v>770</v>
      </c>
      <c r="D3470">
        <v>2</v>
      </c>
      <c r="E3470" s="3">
        <v>315.06</v>
      </c>
      <c r="F3470" s="4">
        <v>0.15</v>
      </c>
      <c r="G3470" t="str">
        <f>VLOOKUP(C3470:C26007,Produkty!$A$2:$B$61,2,0)</f>
        <v>Mysz 4</v>
      </c>
      <c r="H3470" s="6">
        <f t="shared" si="108"/>
        <v>535.60199999999998</v>
      </c>
      <c r="I3470" t="str">
        <f t="shared" si="109"/>
        <v>Średnia</v>
      </c>
    </row>
    <row r="3471" spans="1:9">
      <c r="A3471" t="s">
        <v>14091</v>
      </c>
      <c r="B3471" t="s">
        <v>2882</v>
      </c>
      <c r="C3471" t="s">
        <v>838</v>
      </c>
      <c r="D3471">
        <v>1</v>
      </c>
      <c r="E3471" s="3">
        <v>91.36</v>
      </c>
      <c r="F3471" s="4">
        <v>0.15</v>
      </c>
      <c r="G3471" t="str">
        <f>VLOOKUP(C3471:C26008,Produkty!$A$2:$B$61,2,0)</f>
        <v>Etui 1</v>
      </c>
      <c r="H3471" s="6">
        <f t="shared" si="108"/>
        <v>77.655999999999992</v>
      </c>
      <c r="I3471" t="str">
        <f t="shared" si="109"/>
        <v>Mała</v>
      </c>
    </row>
    <row r="3472" spans="1:9">
      <c r="A3472" t="s">
        <v>14092</v>
      </c>
      <c r="B3472" t="s">
        <v>2882</v>
      </c>
      <c r="C3472" t="s">
        <v>747</v>
      </c>
      <c r="D3472">
        <v>1</v>
      </c>
      <c r="E3472" s="3">
        <v>546.26</v>
      </c>
      <c r="F3472" s="4">
        <v>0.15</v>
      </c>
      <c r="G3472" t="str">
        <f>VLOOKUP(C3472:C26009,Produkty!$A$2:$B$61,2,0)</f>
        <v>Słuchawki 1</v>
      </c>
      <c r="H3472" s="6">
        <f t="shared" si="108"/>
        <v>464.32099999999997</v>
      </c>
      <c r="I3472" t="str">
        <f t="shared" si="109"/>
        <v>Mała</v>
      </c>
    </row>
    <row r="3473" spans="1:9">
      <c r="A3473" t="s">
        <v>14093</v>
      </c>
      <c r="B3473" t="s">
        <v>2882</v>
      </c>
      <c r="C3473" t="s">
        <v>805</v>
      </c>
      <c r="D3473">
        <v>3</v>
      </c>
      <c r="E3473" s="3">
        <v>221.72</v>
      </c>
      <c r="F3473" s="4">
        <v>0.2</v>
      </c>
      <c r="G3473" t="str">
        <f>VLOOKUP(C3473:C26010,Produkty!$A$2:$B$61,2,0)</f>
        <v>Organizer 1</v>
      </c>
      <c r="H3473" s="6">
        <f t="shared" si="108"/>
        <v>532.12800000000004</v>
      </c>
      <c r="I3473" t="str">
        <f t="shared" si="109"/>
        <v>Średnia</v>
      </c>
    </row>
    <row r="3474" spans="1:9">
      <c r="A3474" t="s">
        <v>14094</v>
      </c>
      <c r="B3474" t="s">
        <v>2884</v>
      </c>
      <c r="C3474" t="s">
        <v>860</v>
      </c>
      <c r="D3474">
        <v>4</v>
      </c>
      <c r="E3474" s="3">
        <v>867.75</v>
      </c>
      <c r="F3474" s="4">
        <v>0.2</v>
      </c>
      <c r="G3474" t="str">
        <f>VLOOKUP(C3474:C26011,Produkty!$A$2:$B$61,2,0)</f>
        <v>Podkładka 4</v>
      </c>
      <c r="H3474" s="6">
        <f t="shared" si="108"/>
        <v>2776.8</v>
      </c>
      <c r="I3474" t="str">
        <f t="shared" si="109"/>
        <v>Duża</v>
      </c>
    </row>
    <row r="3475" spans="1:9">
      <c r="A3475" t="s">
        <v>14095</v>
      </c>
      <c r="B3475" t="s">
        <v>2884</v>
      </c>
      <c r="C3475" t="s">
        <v>866</v>
      </c>
      <c r="D3475">
        <v>1</v>
      </c>
      <c r="E3475" s="3">
        <v>348.81</v>
      </c>
      <c r="F3475" s="4">
        <v>0</v>
      </c>
      <c r="G3475" t="str">
        <f>VLOOKUP(C3475:C26012,Produkty!$A$2:$B$61,2,0)</f>
        <v>Ładowarka 3</v>
      </c>
      <c r="H3475" s="6">
        <f t="shared" si="108"/>
        <v>348.81</v>
      </c>
      <c r="I3475" t="str">
        <f t="shared" si="109"/>
        <v>Mała</v>
      </c>
    </row>
    <row r="3476" spans="1:9">
      <c r="A3476" t="s">
        <v>14096</v>
      </c>
      <c r="B3476" t="s">
        <v>2885</v>
      </c>
      <c r="C3476" t="s">
        <v>852</v>
      </c>
      <c r="D3476">
        <v>6</v>
      </c>
      <c r="E3476" s="3">
        <v>757.95</v>
      </c>
      <c r="F3476" s="4">
        <v>0.15</v>
      </c>
      <c r="G3476" t="str">
        <f>VLOOKUP(C3476:C26013,Produkty!$A$2:$B$61,2,0)</f>
        <v>Hub USB 4</v>
      </c>
      <c r="H3476" s="6">
        <f t="shared" si="108"/>
        <v>3865.5450000000005</v>
      </c>
      <c r="I3476" t="str">
        <f t="shared" si="109"/>
        <v>Duża</v>
      </c>
    </row>
    <row r="3477" spans="1:9">
      <c r="A3477" t="s">
        <v>14097</v>
      </c>
      <c r="B3477" t="s">
        <v>2885</v>
      </c>
      <c r="C3477" t="s">
        <v>780</v>
      </c>
      <c r="D3477">
        <v>4</v>
      </c>
      <c r="E3477" s="3">
        <v>714.61</v>
      </c>
      <c r="F3477" s="4">
        <v>0.15</v>
      </c>
      <c r="G3477" t="str">
        <f>VLOOKUP(C3477:C26014,Produkty!$A$2:$B$61,2,0)</f>
        <v>Powerbank 1</v>
      </c>
      <c r="H3477" s="6">
        <f t="shared" si="108"/>
        <v>2429.674</v>
      </c>
      <c r="I3477" t="str">
        <f t="shared" si="109"/>
        <v>Duża</v>
      </c>
    </row>
    <row r="3478" spans="1:9">
      <c r="A3478" t="s">
        <v>14098</v>
      </c>
      <c r="B3478" t="s">
        <v>2885</v>
      </c>
      <c r="C3478" t="s">
        <v>791</v>
      </c>
      <c r="D3478">
        <v>1</v>
      </c>
      <c r="E3478" s="3">
        <v>233.61</v>
      </c>
      <c r="F3478" s="4">
        <v>0.05</v>
      </c>
      <c r="G3478" t="str">
        <f>VLOOKUP(C3478:C26015,Produkty!$A$2:$B$61,2,0)</f>
        <v>Krzesło biurowe 2</v>
      </c>
      <c r="H3478" s="6">
        <f t="shared" si="108"/>
        <v>221.92949999999999</v>
      </c>
      <c r="I3478" t="str">
        <f t="shared" si="109"/>
        <v>Mała</v>
      </c>
    </row>
    <row r="3479" spans="1:9">
      <c r="A3479" t="s">
        <v>14099</v>
      </c>
      <c r="B3479" t="s">
        <v>2886</v>
      </c>
      <c r="C3479" t="s">
        <v>858</v>
      </c>
      <c r="D3479">
        <v>2</v>
      </c>
      <c r="E3479" s="3">
        <v>593.62</v>
      </c>
      <c r="F3479" s="4">
        <v>0.05</v>
      </c>
      <c r="G3479" t="str">
        <f>VLOOKUP(C3479:C26016,Produkty!$A$2:$B$61,2,0)</f>
        <v>Podkładka 3</v>
      </c>
      <c r="H3479" s="6">
        <f t="shared" si="108"/>
        <v>1127.8779999999999</v>
      </c>
      <c r="I3479" t="str">
        <f t="shared" si="109"/>
        <v>Średnia</v>
      </c>
    </row>
    <row r="3480" spans="1:9">
      <c r="A3480" t="s">
        <v>14100</v>
      </c>
      <c r="B3480" t="s">
        <v>2886</v>
      </c>
      <c r="C3480" t="s">
        <v>754</v>
      </c>
      <c r="D3480">
        <v>3</v>
      </c>
      <c r="E3480" s="3">
        <v>809.42</v>
      </c>
      <c r="F3480" s="4">
        <v>0.15</v>
      </c>
      <c r="G3480" t="str">
        <f>VLOOKUP(C3480:C26017,Produkty!$A$2:$B$61,2,0)</f>
        <v>Słuchawki 4</v>
      </c>
      <c r="H3480" s="6">
        <f t="shared" si="108"/>
        <v>2064.0209999999997</v>
      </c>
      <c r="I3480" t="str">
        <f t="shared" si="109"/>
        <v>Duża</v>
      </c>
    </row>
    <row r="3481" spans="1:9">
      <c r="A3481" t="s">
        <v>14101</v>
      </c>
      <c r="B3481" t="s">
        <v>2887</v>
      </c>
      <c r="C3481" t="s">
        <v>754</v>
      </c>
      <c r="D3481">
        <v>1</v>
      </c>
      <c r="E3481" s="3">
        <v>787.62</v>
      </c>
      <c r="F3481" s="4">
        <v>0.05</v>
      </c>
      <c r="G3481" t="str">
        <f>VLOOKUP(C3481:C26018,Produkty!$A$2:$B$61,2,0)</f>
        <v>Słuchawki 4</v>
      </c>
      <c r="H3481" s="6">
        <f t="shared" si="108"/>
        <v>748.23899999999992</v>
      </c>
      <c r="I3481" t="str">
        <f t="shared" si="109"/>
        <v>Średnia</v>
      </c>
    </row>
    <row r="3482" spans="1:9">
      <c r="A3482" t="s">
        <v>14102</v>
      </c>
      <c r="B3482" t="s">
        <v>2888</v>
      </c>
      <c r="C3482" t="s">
        <v>774</v>
      </c>
      <c r="D3482">
        <v>6</v>
      </c>
      <c r="E3482" s="3">
        <v>94.89</v>
      </c>
      <c r="F3482" s="4">
        <v>0.1</v>
      </c>
      <c r="G3482" t="str">
        <f>VLOOKUP(C3482:C26019,Produkty!$A$2:$B$61,2,0)</f>
        <v>Monitor 2</v>
      </c>
      <c r="H3482" s="6">
        <f t="shared" si="108"/>
        <v>512.40600000000006</v>
      </c>
      <c r="I3482" t="str">
        <f t="shared" si="109"/>
        <v>Średnia</v>
      </c>
    </row>
    <row r="3483" spans="1:9">
      <c r="A3483" t="s">
        <v>14103</v>
      </c>
      <c r="B3483" t="s">
        <v>2889</v>
      </c>
      <c r="C3483" t="s">
        <v>803</v>
      </c>
      <c r="D3483">
        <v>1</v>
      </c>
      <c r="E3483" s="3">
        <v>739.2</v>
      </c>
      <c r="F3483" s="4">
        <v>0.1</v>
      </c>
      <c r="G3483" t="str">
        <f>VLOOKUP(C3483:C26020,Produkty!$A$2:$B$61,2,0)</f>
        <v>Lampka 4</v>
      </c>
      <c r="H3483" s="6">
        <f t="shared" si="108"/>
        <v>665.28000000000009</v>
      </c>
      <c r="I3483" t="str">
        <f t="shared" si="109"/>
        <v>Średnia</v>
      </c>
    </row>
    <row r="3484" spans="1:9">
      <c r="A3484" t="s">
        <v>14104</v>
      </c>
      <c r="B3484" t="s">
        <v>2889</v>
      </c>
      <c r="C3484" t="s">
        <v>846</v>
      </c>
      <c r="D3484">
        <v>3</v>
      </c>
      <c r="E3484" s="3">
        <v>1055.3699999999999</v>
      </c>
      <c r="F3484" s="4">
        <v>0</v>
      </c>
      <c r="G3484" t="str">
        <f>VLOOKUP(C3484:C26021,Produkty!$A$2:$B$61,2,0)</f>
        <v>Hub USB 1</v>
      </c>
      <c r="H3484" s="6">
        <f t="shared" si="108"/>
        <v>3166.1099999999997</v>
      </c>
      <c r="I3484" t="str">
        <f t="shared" si="109"/>
        <v>Duża</v>
      </c>
    </row>
    <row r="3485" spans="1:9">
      <c r="A3485" t="s">
        <v>14105</v>
      </c>
      <c r="B3485" t="s">
        <v>2890</v>
      </c>
      <c r="C3485" t="s">
        <v>832</v>
      </c>
      <c r="D3485">
        <v>3</v>
      </c>
      <c r="E3485" s="3">
        <v>744.78</v>
      </c>
      <c r="F3485" s="4">
        <v>0.1</v>
      </c>
      <c r="G3485" t="str">
        <f>VLOOKUP(C3485:C26022,Produkty!$A$2:$B$61,2,0)</f>
        <v>Kabel USB-C 2</v>
      </c>
      <c r="H3485" s="6">
        <f t="shared" si="108"/>
        <v>2010.9060000000002</v>
      </c>
      <c r="I3485" t="str">
        <f t="shared" si="109"/>
        <v>Duża</v>
      </c>
    </row>
    <row r="3486" spans="1:9">
      <c r="A3486" t="s">
        <v>14106</v>
      </c>
      <c r="B3486" t="s">
        <v>2890</v>
      </c>
      <c r="C3486" t="s">
        <v>770</v>
      </c>
      <c r="D3486">
        <v>5</v>
      </c>
      <c r="E3486" s="3">
        <v>321.33999999999997</v>
      </c>
      <c r="F3486" s="4">
        <v>0</v>
      </c>
      <c r="G3486" t="str">
        <f>VLOOKUP(C3486:C26023,Produkty!$A$2:$B$61,2,0)</f>
        <v>Mysz 4</v>
      </c>
      <c r="H3486" s="6">
        <f t="shared" si="108"/>
        <v>1606.6999999999998</v>
      </c>
      <c r="I3486" t="str">
        <f t="shared" si="109"/>
        <v>Średnia</v>
      </c>
    </row>
    <row r="3487" spans="1:9">
      <c r="A3487" t="s">
        <v>14107</v>
      </c>
      <c r="B3487" t="s">
        <v>2891</v>
      </c>
      <c r="C3487" t="s">
        <v>766</v>
      </c>
      <c r="D3487">
        <v>1</v>
      </c>
      <c r="E3487" s="3">
        <v>691.69</v>
      </c>
      <c r="F3487" s="4">
        <v>0</v>
      </c>
      <c r="G3487" t="str">
        <f>VLOOKUP(C3487:C26024,Produkty!$A$2:$B$61,2,0)</f>
        <v>Mysz 2</v>
      </c>
      <c r="H3487" s="6">
        <f t="shared" si="108"/>
        <v>691.69</v>
      </c>
      <c r="I3487" t="str">
        <f t="shared" si="109"/>
        <v>Średnia</v>
      </c>
    </row>
    <row r="3488" spans="1:9">
      <c r="A3488" t="s">
        <v>14108</v>
      </c>
      <c r="B3488" t="s">
        <v>2891</v>
      </c>
      <c r="C3488" t="s">
        <v>752</v>
      </c>
      <c r="D3488">
        <v>1</v>
      </c>
      <c r="E3488" s="3">
        <v>877.69</v>
      </c>
      <c r="F3488" s="4">
        <v>0.05</v>
      </c>
      <c r="G3488" t="str">
        <f>VLOOKUP(C3488:C26025,Produkty!$A$2:$B$61,2,0)</f>
        <v>Słuchawki 3</v>
      </c>
      <c r="H3488" s="6">
        <f t="shared" si="108"/>
        <v>833.80550000000005</v>
      </c>
      <c r="I3488" t="str">
        <f t="shared" si="109"/>
        <v>Średnia</v>
      </c>
    </row>
    <row r="3489" spans="1:9">
      <c r="A3489" t="s">
        <v>14109</v>
      </c>
      <c r="B3489" t="s">
        <v>2891</v>
      </c>
      <c r="C3489" t="s">
        <v>821</v>
      </c>
      <c r="D3489">
        <v>5</v>
      </c>
      <c r="E3489" s="3">
        <v>879.68</v>
      </c>
      <c r="F3489" s="4">
        <v>0</v>
      </c>
      <c r="G3489" t="str">
        <f>VLOOKUP(C3489:C26026,Produkty!$A$2:$B$61,2,0)</f>
        <v>Termos 1</v>
      </c>
      <c r="H3489" s="6">
        <f t="shared" si="108"/>
        <v>4398.3999999999996</v>
      </c>
      <c r="I3489" t="str">
        <f t="shared" si="109"/>
        <v>Duża</v>
      </c>
    </row>
    <row r="3490" spans="1:9">
      <c r="A3490" t="s">
        <v>14110</v>
      </c>
      <c r="B3490" t="s">
        <v>2892</v>
      </c>
      <c r="C3490" t="s">
        <v>756</v>
      </c>
      <c r="D3490">
        <v>5</v>
      </c>
      <c r="E3490" s="3">
        <v>379.34</v>
      </c>
      <c r="F3490" s="4">
        <v>0.05</v>
      </c>
      <c r="G3490" t="str">
        <f>VLOOKUP(C3490:C26027,Produkty!$A$2:$B$61,2,0)</f>
        <v>Klawiatura 1</v>
      </c>
      <c r="H3490" s="6">
        <f t="shared" si="108"/>
        <v>1801.8649999999998</v>
      </c>
      <c r="I3490" t="str">
        <f t="shared" si="109"/>
        <v>Średnia</v>
      </c>
    </row>
    <row r="3491" spans="1:9">
      <c r="A3491" t="s">
        <v>14111</v>
      </c>
      <c r="B3491" t="s">
        <v>2893</v>
      </c>
      <c r="C3491" t="s">
        <v>809</v>
      </c>
      <c r="D3491">
        <v>5</v>
      </c>
      <c r="E3491" s="3">
        <v>1137.6600000000001</v>
      </c>
      <c r="F3491" s="4">
        <v>0</v>
      </c>
      <c r="G3491" t="str">
        <f>VLOOKUP(C3491:C26028,Produkty!$A$2:$B$61,2,0)</f>
        <v>Organizer 3</v>
      </c>
      <c r="H3491" s="6">
        <f t="shared" si="108"/>
        <v>5688.3</v>
      </c>
      <c r="I3491" t="str">
        <f t="shared" si="109"/>
        <v>Duża</v>
      </c>
    </row>
    <row r="3492" spans="1:9">
      <c r="A3492" t="s">
        <v>14112</v>
      </c>
      <c r="B3492" t="s">
        <v>2893</v>
      </c>
      <c r="C3492" t="s">
        <v>764</v>
      </c>
      <c r="D3492">
        <v>6</v>
      </c>
      <c r="E3492" s="3">
        <v>262.95</v>
      </c>
      <c r="F3492" s="4">
        <v>0</v>
      </c>
      <c r="G3492" t="str">
        <f>VLOOKUP(C3492:C26029,Produkty!$A$2:$B$61,2,0)</f>
        <v>Mysz 1</v>
      </c>
      <c r="H3492" s="6">
        <f t="shared" si="108"/>
        <v>1577.6999999999998</v>
      </c>
      <c r="I3492" t="str">
        <f t="shared" si="109"/>
        <v>Średnia</v>
      </c>
    </row>
    <row r="3493" spans="1:9">
      <c r="A3493" t="s">
        <v>14113</v>
      </c>
      <c r="B3493" t="s">
        <v>2894</v>
      </c>
      <c r="C3493" t="s">
        <v>860</v>
      </c>
      <c r="D3493">
        <v>2</v>
      </c>
      <c r="E3493" s="3">
        <v>826.37</v>
      </c>
      <c r="F3493" s="4">
        <v>0</v>
      </c>
      <c r="G3493" t="str">
        <f>VLOOKUP(C3493:C26030,Produkty!$A$2:$B$61,2,0)</f>
        <v>Podkładka 4</v>
      </c>
      <c r="H3493" s="6">
        <f t="shared" si="108"/>
        <v>1652.74</v>
      </c>
      <c r="I3493" t="str">
        <f t="shared" si="109"/>
        <v>Średnia</v>
      </c>
    </row>
    <row r="3494" spans="1:9">
      <c r="A3494" t="s">
        <v>14114</v>
      </c>
      <c r="B3494" t="s">
        <v>2894</v>
      </c>
      <c r="C3494" t="s">
        <v>811</v>
      </c>
      <c r="D3494">
        <v>4</v>
      </c>
      <c r="E3494" s="3">
        <v>662.69</v>
      </c>
      <c r="F3494" s="4">
        <v>0.05</v>
      </c>
      <c r="G3494" t="str">
        <f>VLOOKUP(C3494:C26031,Produkty!$A$2:$B$61,2,0)</f>
        <v>Organizer 4</v>
      </c>
      <c r="H3494" s="6">
        <f t="shared" si="108"/>
        <v>2518.2220000000002</v>
      </c>
      <c r="I3494" t="str">
        <f t="shared" si="109"/>
        <v>Duża</v>
      </c>
    </row>
    <row r="3495" spans="1:9">
      <c r="A3495" t="s">
        <v>14115</v>
      </c>
      <c r="B3495" t="s">
        <v>2894</v>
      </c>
      <c r="C3495" t="s">
        <v>858</v>
      </c>
      <c r="D3495">
        <v>2</v>
      </c>
      <c r="E3495" s="3">
        <v>584.16999999999996</v>
      </c>
      <c r="F3495" s="4">
        <v>0</v>
      </c>
      <c r="G3495" t="str">
        <f>VLOOKUP(C3495:C26032,Produkty!$A$2:$B$61,2,0)</f>
        <v>Podkładka 3</v>
      </c>
      <c r="H3495" s="6">
        <f t="shared" si="108"/>
        <v>1168.3399999999999</v>
      </c>
      <c r="I3495" t="str">
        <f t="shared" si="109"/>
        <v>Średnia</v>
      </c>
    </row>
    <row r="3496" spans="1:9">
      <c r="A3496" t="s">
        <v>14116</v>
      </c>
      <c r="B3496" t="s">
        <v>2895</v>
      </c>
      <c r="C3496" t="s">
        <v>811</v>
      </c>
      <c r="D3496">
        <v>2</v>
      </c>
      <c r="E3496" s="3">
        <v>645.24</v>
      </c>
      <c r="F3496" s="4">
        <v>0.05</v>
      </c>
      <c r="G3496" t="str">
        <f>VLOOKUP(C3496:C26033,Produkty!$A$2:$B$61,2,0)</f>
        <v>Organizer 4</v>
      </c>
      <c r="H3496" s="6">
        <f t="shared" si="108"/>
        <v>1225.9559999999999</v>
      </c>
      <c r="I3496" t="str">
        <f t="shared" si="109"/>
        <v>Średnia</v>
      </c>
    </row>
    <row r="3497" spans="1:9">
      <c r="A3497" t="s">
        <v>14117</v>
      </c>
      <c r="B3497" t="s">
        <v>2896</v>
      </c>
      <c r="C3497" t="s">
        <v>770</v>
      </c>
      <c r="D3497">
        <v>5</v>
      </c>
      <c r="E3497" s="3">
        <v>326.82</v>
      </c>
      <c r="F3497" s="4">
        <v>0</v>
      </c>
      <c r="G3497" t="str">
        <f>VLOOKUP(C3497:C26034,Produkty!$A$2:$B$61,2,0)</f>
        <v>Mysz 4</v>
      </c>
      <c r="H3497" s="6">
        <f t="shared" si="108"/>
        <v>1634.1</v>
      </c>
      <c r="I3497" t="str">
        <f t="shared" si="109"/>
        <v>Średnia</v>
      </c>
    </row>
    <row r="3498" spans="1:9">
      <c r="A3498" t="s">
        <v>14118</v>
      </c>
      <c r="B3498" t="s">
        <v>2896</v>
      </c>
      <c r="C3498" t="s">
        <v>834</v>
      </c>
      <c r="D3498">
        <v>5</v>
      </c>
      <c r="E3498" s="3">
        <v>396.03</v>
      </c>
      <c r="F3498" s="4">
        <v>0.15</v>
      </c>
      <c r="G3498" t="str">
        <f>VLOOKUP(C3498:C26035,Produkty!$A$2:$B$61,2,0)</f>
        <v>Kabel USB-C 3</v>
      </c>
      <c r="H3498" s="6">
        <f t="shared" si="108"/>
        <v>1683.1274999999998</v>
      </c>
      <c r="I3498" t="str">
        <f t="shared" si="109"/>
        <v>Średnia</v>
      </c>
    </row>
    <row r="3499" spans="1:9">
      <c r="A3499" t="s">
        <v>14119</v>
      </c>
      <c r="B3499" t="s">
        <v>2896</v>
      </c>
      <c r="C3499" t="s">
        <v>776</v>
      </c>
      <c r="D3499">
        <v>2</v>
      </c>
      <c r="E3499" s="3">
        <v>942.68</v>
      </c>
      <c r="F3499" s="4">
        <v>0</v>
      </c>
      <c r="G3499" t="str">
        <f>VLOOKUP(C3499:C26036,Produkty!$A$2:$B$61,2,0)</f>
        <v>Monitor 3</v>
      </c>
      <c r="H3499" s="6">
        <f t="shared" si="108"/>
        <v>1885.36</v>
      </c>
      <c r="I3499" t="str">
        <f t="shared" si="109"/>
        <v>Średnia</v>
      </c>
    </row>
    <row r="3500" spans="1:9">
      <c r="A3500" t="s">
        <v>14120</v>
      </c>
      <c r="B3500" t="s">
        <v>2897</v>
      </c>
      <c r="C3500" t="s">
        <v>832</v>
      </c>
      <c r="D3500">
        <v>4</v>
      </c>
      <c r="E3500" s="3">
        <v>747.45</v>
      </c>
      <c r="F3500" s="4">
        <v>0.2</v>
      </c>
      <c r="G3500" t="str">
        <f>VLOOKUP(C3500:C26037,Produkty!$A$2:$B$61,2,0)</f>
        <v>Kabel USB-C 2</v>
      </c>
      <c r="H3500" s="6">
        <f t="shared" si="108"/>
        <v>2391.84</v>
      </c>
      <c r="I3500" t="str">
        <f t="shared" si="109"/>
        <v>Duża</v>
      </c>
    </row>
    <row r="3501" spans="1:9">
      <c r="A3501" t="s">
        <v>14121</v>
      </c>
      <c r="B3501" t="s">
        <v>2898</v>
      </c>
      <c r="C3501" t="s">
        <v>813</v>
      </c>
      <c r="D3501">
        <v>3</v>
      </c>
      <c r="E3501" s="3">
        <v>981.95</v>
      </c>
      <c r="F3501" s="4">
        <v>0</v>
      </c>
      <c r="G3501" t="str">
        <f>VLOOKUP(C3501:C26038,Produkty!$A$2:$B$61,2,0)</f>
        <v>Czajnik 1</v>
      </c>
      <c r="H3501" s="6">
        <f t="shared" si="108"/>
        <v>2945.8500000000004</v>
      </c>
      <c r="I3501" t="str">
        <f t="shared" si="109"/>
        <v>Duża</v>
      </c>
    </row>
    <row r="3502" spans="1:9">
      <c r="A3502" t="s">
        <v>14122</v>
      </c>
      <c r="B3502" t="s">
        <v>2898</v>
      </c>
      <c r="C3502" t="s">
        <v>862</v>
      </c>
      <c r="D3502">
        <v>1</v>
      </c>
      <c r="E3502" s="3">
        <v>471.62</v>
      </c>
      <c r="F3502" s="4">
        <v>0</v>
      </c>
      <c r="G3502" t="str">
        <f>VLOOKUP(C3502:C26039,Produkty!$A$2:$B$61,2,0)</f>
        <v>Ładowarka 1</v>
      </c>
      <c r="H3502" s="6">
        <f t="shared" si="108"/>
        <v>471.62</v>
      </c>
      <c r="I3502" t="str">
        <f t="shared" si="109"/>
        <v>Mała</v>
      </c>
    </row>
    <row r="3503" spans="1:9">
      <c r="A3503" t="s">
        <v>14123</v>
      </c>
      <c r="B3503" t="s">
        <v>2898</v>
      </c>
      <c r="C3503" t="s">
        <v>805</v>
      </c>
      <c r="D3503">
        <v>2</v>
      </c>
      <c r="E3503" s="3">
        <v>213.12</v>
      </c>
      <c r="F3503" s="4">
        <v>0.2</v>
      </c>
      <c r="G3503" t="str">
        <f>VLOOKUP(C3503:C26040,Produkty!$A$2:$B$61,2,0)</f>
        <v>Organizer 1</v>
      </c>
      <c r="H3503" s="6">
        <f t="shared" si="108"/>
        <v>340.99200000000002</v>
      </c>
      <c r="I3503" t="str">
        <f t="shared" si="109"/>
        <v>Mała</v>
      </c>
    </row>
    <row r="3504" spans="1:9">
      <c r="A3504" t="s">
        <v>14124</v>
      </c>
      <c r="B3504" t="s">
        <v>2898</v>
      </c>
      <c r="C3504" t="s">
        <v>868</v>
      </c>
      <c r="D3504">
        <v>1</v>
      </c>
      <c r="E3504" s="3">
        <v>580.77</v>
      </c>
      <c r="F3504" s="4">
        <v>0</v>
      </c>
      <c r="G3504" t="str">
        <f>VLOOKUP(C3504:C26041,Produkty!$A$2:$B$61,2,0)</f>
        <v>Ładowarka 4</v>
      </c>
      <c r="H3504" s="6">
        <f t="shared" si="108"/>
        <v>580.77</v>
      </c>
      <c r="I3504" t="str">
        <f t="shared" si="109"/>
        <v>Średnia</v>
      </c>
    </row>
    <row r="3505" spans="1:9">
      <c r="A3505" t="s">
        <v>14125</v>
      </c>
      <c r="B3505" t="s">
        <v>2899</v>
      </c>
      <c r="C3505" t="s">
        <v>788</v>
      </c>
      <c r="D3505">
        <v>5</v>
      </c>
      <c r="E3505" s="3">
        <v>608.69000000000005</v>
      </c>
      <c r="F3505" s="4">
        <v>0.2</v>
      </c>
      <c r="G3505" t="str">
        <f>VLOOKUP(C3505:C26042,Produkty!$A$2:$B$61,2,0)</f>
        <v>Krzesło biurowe 1</v>
      </c>
      <c r="H3505" s="6">
        <f t="shared" si="108"/>
        <v>2434.7600000000002</v>
      </c>
      <c r="I3505" t="str">
        <f t="shared" si="109"/>
        <v>Duża</v>
      </c>
    </row>
    <row r="3506" spans="1:9">
      <c r="A3506" t="s">
        <v>14126</v>
      </c>
      <c r="B3506" t="s">
        <v>2899</v>
      </c>
      <c r="C3506" t="s">
        <v>768</v>
      </c>
      <c r="D3506">
        <v>5</v>
      </c>
      <c r="E3506" s="3">
        <v>945.41</v>
      </c>
      <c r="F3506" s="4">
        <v>0.15</v>
      </c>
      <c r="G3506" t="str">
        <f>VLOOKUP(C3506:C26043,Produkty!$A$2:$B$61,2,0)</f>
        <v>Mysz 3</v>
      </c>
      <c r="H3506" s="6">
        <f t="shared" si="108"/>
        <v>4017.9924999999998</v>
      </c>
      <c r="I3506" t="str">
        <f t="shared" si="109"/>
        <v>Duża</v>
      </c>
    </row>
    <row r="3507" spans="1:9">
      <c r="A3507" t="s">
        <v>14127</v>
      </c>
      <c r="B3507" t="s">
        <v>2899</v>
      </c>
      <c r="C3507" t="s">
        <v>803</v>
      </c>
      <c r="D3507">
        <v>3</v>
      </c>
      <c r="E3507" s="3">
        <v>729.66</v>
      </c>
      <c r="F3507" s="4">
        <v>0</v>
      </c>
      <c r="G3507" t="str">
        <f>VLOOKUP(C3507:C26044,Produkty!$A$2:$B$61,2,0)</f>
        <v>Lampka 4</v>
      </c>
      <c r="H3507" s="6">
        <f t="shared" si="108"/>
        <v>2188.98</v>
      </c>
      <c r="I3507" t="str">
        <f t="shared" si="109"/>
        <v>Duża</v>
      </c>
    </row>
    <row r="3508" spans="1:9">
      <c r="A3508" t="s">
        <v>14128</v>
      </c>
      <c r="B3508" t="s">
        <v>2899</v>
      </c>
      <c r="C3508" t="s">
        <v>776</v>
      </c>
      <c r="D3508">
        <v>2</v>
      </c>
      <c r="E3508" s="3">
        <v>962.1</v>
      </c>
      <c r="F3508" s="4">
        <v>0.05</v>
      </c>
      <c r="G3508" t="str">
        <f>VLOOKUP(C3508:C26045,Produkty!$A$2:$B$61,2,0)</f>
        <v>Monitor 3</v>
      </c>
      <c r="H3508" s="6">
        <f t="shared" si="108"/>
        <v>1827.99</v>
      </c>
      <c r="I3508" t="str">
        <f t="shared" si="109"/>
        <v>Średnia</v>
      </c>
    </row>
    <row r="3509" spans="1:9">
      <c r="A3509" t="s">
        <v>14129</v>
      </c>
      <c r="B3509" t="s">
        <v>2900</v>
      </c>
      <c r="C3509" t="s">
        <v>807</v>
      </c>
      <c r="D3509">
        <v>3</v>
      </c>
      <c r="E3509" s="3">
        <v>181.77</v>
      </c>
      <c r="F3509" s="4">
        <v>0</v>
      </c>
      <c r="G3509" t="str">
        <f>VLOOKUP(C3509:C26046,Produkty!$A$2:$B$61,2,0)</f>
        <v>Organizer 2</v>
      </c>
      <c r="H3509" s="6">
        <f t="shared" si="108"/>
        <v>545.31000000000006</v>
      </c>
      <c r="I3509" t="str">
        <f t="shared" si="109"/>
        <v>Średnia</v>
      </c>
    </row>
    <row r="3510" spans="1:9">
      <c r="A3510" t="s">
        <v>14130</v>
      </c>
      <c r="B3510" t="s">
        <v>2900</v>
      </c>
      <c r="C3510" t="s">
        <v>756</v>
      </c>
      <c r="D3510">
        <v>3</v>
      </c>
      <c r="E3510" s="3">
        <v>385.32</v>
      </c>
      <c r="F3510" s="4">
        <v>0.05</v>
      </c>
      <c r="G3510" t="str">
        <f>VLOOKUP(C3510:C26047,Produkty!$A$2:$B$61,2,0)</f>
        <v>Klawiatura 1</v>
      </c>
      <c r="H3510" s="6">
        <f t="shared" si="108"/>
        <v>1098.162</v>
      </c>
      <c r="I3510" t="str">
        <f t="shared" si="109"/>
        <v>Średnia</v>
      </c>
    </row>
    <row r="3511" spans="1:9">
      <c r="A3511" t="s">
        <v>14131</v>
      </c>
      <c r="B3511" t="s">
        <v>2902</v>
      </c>
      <c r="C3511" t="s">
        <v>762</v>
      </c>
      <c r="D3511">
        <v>1</v>
      </c>
      <c r="E3511" s="3">
        <v>711.04</v>
      </c>
      <c r="F3511" s="4">
        <v>0.2</v>
      </c>
      <c r="G3511" t="str">
        <f>VLOOKUP(C3511:C26048,Produkty!$A$2:$B$61,2,0)</f>
        <v>Klawiatura 4</v>
      </c>
      <c r="H3511" s="6">
        <f t="shared" si="108"/>
        <v>568.83199999999999</v>
      </c>
      <c r="I3511" t="str">
        <f t="shared" si="109"/>
        <v>Średnia</v>
      </c>
    </row>
    <row r="3512" spans="1:9">
      <c r="A3512" t="s">
        <v>14132</v>
      </c>
      <c r="B3512" t="s">
        <v>2902</v>
      </c>
      <c r="C3512" t="s">
        <v>768</v>
      </c>
      <c r="D3512">
        <v>2</v>
      </c>
      <c r="E3512" s="3">
        <v>954.34</v>
      </c>
      <c r="F3512" s="4">
        <v>0.15</v>
      </c>
      <c r="G3512" t="str">
        <f>VLOOKUP(C3512:C26049,Produkty!$A$2:$B$61,2,0)</f>
        <v>Mysz 3</v>
      </c>
      <c r="H3512" s="6">
        <f t="shared" si="108"/>
        <v>1622.3779999999999</v>
      </c>
      <c r="I3512" t="str">
        <f t="shared" si="109"/>
        <v>Średnia</v>
      </c>
    </row>
    <row r="3513" spans="1:9">
      <c r="A3513" t="s">
        <v>14133</v>
      </c>
      <c r="B3513" t="s">
        <v>2902</v>
      </c>
      <c r="C3513" t="s">
        <v>747</v>
      </c>
      <c r="D3513">
        <v>2</v>
      </c>
      <c r="E3513" s="3">
        <v>556.17999999999995</v>
      </c>
      <c r="F3513" s="4">
        <v>0</v>
      </c>
      <c r="G3513" t="str">
        <f>VLOOKUP(C3513:C26050,Produkty!$A$2:$B$61,2,0)</f>
        <v>Słuchawki 1</v>
      </c>
      <c r="H3513" s="6">
        <f t="shared" si="108"/>
        <v>1112.3599999999999</v>
      </c>
      <c r="I3513" t="str">
        <f t="shared" si="109"/>
        <v>Średnia</v>
      </c>
    </row>
    <row r="3514" spans="1:9">
      <c r="A3514" t="s">
        <v>14134</v>
      </c>
      <c r="B3514" t="s">
        <v>2902</v>
      </c>
      <c r="C3514" t="s">
        <v>768</v>
      </c>
      <c r="D3514">
        <v>1</v>
      </c>
      <c r="E3514" s="3">
        <v>956.79</v>
      </c>
      <c r="F3514" s="4">
        <v>0.15</v>
      </c>
      <c r="G3514" t="str">
        <f>VLOOKUP(C3514:C26051,Produkty!$A$2:$B$61,2,0)</f>
        <v>Mysz 3</v>
      </c>
      <c r="H3514" s="6">
        <f t="shared" si="108"/>
        <v>813.27149999999995</v>
      </c>
      <c r="I3514" t="str">
        <f t="shared" si="109"/>
        <v>Średnia</v>
      </c>
    </row>
    <row r="3515" spans="1:9">
      <c r="A3515" t="s">
        <v>14135</v>
      </c>
      <c r="B3515" t="s">
        <v>2903</v>
      </c>
      <c r="C3515" t="s">
        <v>815</v>
      </c>
      <c r="D3515">
        <v>5</v>
      </c>
      <c r="E3515" s="3">
        <v>213.14</v>
      </c>
      <c r="F3515" s="4">
        <v>0.05</v>
      </c>
      <c r="G3515" t="str">
        <f>VLOOKUP(C3515:C26052,Produkty!$A$2:$B$61,2,0)</f>
        <v>Czajnik 2</v>
      </c>
      <c r="H3515" s="6">
        <f t="shared" si="108"/>
        <v>1012.4149999999997</v>
      </c>
      <c r="I3515" t="str">
        <f t="shared" si="109"/>
        <v>Średnia</v>
      </c>
    </row>
    <row r="3516" spans="1:9">
      <c r="A3516" t="s">
        <v>14136</v>
      </c>
      <c r="B3516" t="s">
        <v>2904</v>
      </c>
      <c r="C3516" t="s">
        <v>813</v>
      </c>
      <c r="D3516">
        <v>4</v>
      </c>
      <c r="E3516" s="3">
        <v>1013.61</v>
      </c>
      <c r="F3516" s="4">
        <v>0</v>
      </c>
      <c r="G3516" t="str">
        <f>VLOOKUP(C3516:C26053,Produkty!$A$2:$B$61,2,0)</f>
        <v>Czajnik 1</v>
      </c>
      <c r="H3516" s="6">
        <f t="shared" si="108"/>
        <v>4054.44</v>
      </c>
      <c r="I3516" t="str">
        <f t="shared" si="109"/>
        <v>Duża</v>
      </c>
    </row>
    <row r="3517" spans="1:9">
      <c r="A3517" t="s">
        <v>14137</v>
      </c>
      <c r="B3517" t="s">
        <v>2905</v>
      </c>
      <c r="C3517" t="s">
        <v>821</v>
      </c>
      <c r="D3517">
        <v>6</v>
      </c>
      <c r="E3517" s="3">
        <v>882.1</v>
      </c>
      <c r="F3517" s="4">
        <v>0.05</v>
      </c>
      <c r="G3517" t="str">
        <f>VLOOKUP(C3517:C26054,Produkty!$A$2:$B$61,2,0)</f>
        <v>Termos 1</v>
      </c>
      <c r="H3517" s="6">
        <f t="shared" si="108"/>
        <v>5027.97</v>
      </c>
      <c r="I3517" t="str">
        <f t="shared" si="109"/>
        <v>Duża</v>
      </c>
    </row>
    <row r="3518" spans="1:9">
      <c r="A3518" t="s">
        <v>14138</v>
      </c>
      <c r="B3518" t="s">
        <v>2905</v>
      </c>
      <c r="C3518" t="s">
        <v>809</v>
      </c>
      <c r="D3518">
        <v>2</v>
      </c>
      <c r="E3518" s="3">
        <v>1137.4100000000001</v>
      </c>
      <c r="F3518" s="4">
        <v>0.15</v>
      </c>
      <c r="G3518" t="str">
        <f>VLOOKUP(C3518:C26055,Produkty!$A$2:$B$61,2,0)</f>
        <v>Organizer 3</v>
      </c>
      <c r="H3518" s="6">
        <f t="shared" si="108"/>
        <v>1933.597</v>
      </c>
      <c r="I3518" t="str">
        <f t="shared" si="109"/>
        <v>Średnia</v>
      </c>
    </row>
    <row r="3519" spans="1:9">
      <c r="A3519" t="s">
        <v>14139</v>
      </c>
      <c r="B3519" t="s">
        <v>2905</v>
      </c>
      <c r="C3519" t="s">
        <v>797</v>
      </c>
      <c r="D3519">
        <v>5</v>
      </c>
      <c r="E3519" s="3">
        <v>633.67999999999995</v>
      </c>
      <c r="F3519" s="4">
        <v>0.1</v>
      </c>
      <c r="G3519" t="str">
        <f>VLOOKUP(C3519:C26056,Produkty!$A$2:$B$61,2,0)</f>
        <v>Lampka 1</v>
      </c>
      <c r="H3519" s="6">
        <f t="shared" si="108"/>
        <v>2851.56</v>
      </c>
      <c r="I3519" t="str">
        <f t="shared" si="109"/>
        <v>Duża</v>
      </c>
    </row>
    <row r="3520" spans="1:9">
      <c r="A3520" t="s">
        <v>14140</v>
      </c>
      <c r="B3520" t="s">
        <v>2906</v>
      </c>
      <c r="C3520" t="s">
        <v>756</v>
      </c>
      <c r="D3520">
        <v>5</v>
      </c>
      <c r="E3520" s="3">
        <v>376.9</v>
      </c>
      <c r="F3520" s="4">
        <v>0.05</v>
      </c>
      <c r="G3520" t="str">
        <f>VLOOKUP(C3520:C26057,Produkty!$A$2:$B$61,2,0)</f>
        <v>Klawiatura 1</v>
      </c>
      <c r="H3520" s="6">
        <f t="shared" si="108"/>
        <v>1790.2749999999999</v>
      </c>
      <c r="I3520" t="str">
        <f t="shared" si="109"/>
        <v>Średnia</v>
      </c>
    </row>
    <row r="3521" spans="1:9">
      <c r="A3521" t="s">
        <v>14141</v>
      </c>
      <c r="B3521" t="s">
        <v>2906</v>
      </c>
      <c r="C3521" t="s">
        <v>766</v>
      </c>
      <c r="D3521">
        <v>5</v>
      </c>
      <c r="E3521" s="3">
        <v>695.52</v>
      </c>
      <c r="F3521" s="4">
        <v>0.1</v>
      </c>
      <c r="G3521" t="str">
        <f>VLOOKUP(C3521:C26058,Produkty!$A$2:$B$61,2,0)</f>
        <v>Mysz 2</v>
      </c>
      <c r="H3521" s="6">
        <f t="shared" si="108"/>
        <v>3129.84</v>
      </c>
      <c r="I3521" t="str">
        <f t="shared" si="109"/>
        <v>Duża</v>
      </c>
    </row>
    <row r="3522" spans="1:9">
      <c r="A3522" t="s">
        <v>14142</v>
      </c>
      <c r="B3522" t="s">
        <v>2907</v>
      </c>
      <c r="C3522" t="s">
        <v>860</v>
      </c>
      <c r="D3522">
        <v>1</v>
      </c>
      <c r="E3522" s="3">
        <v>831.13</v>
      </c>
      <c r="F3522" s="4">
        <v>0.15</v>
      </c>
      <c r="G3522" t="str">
        <f>VLOOKUP(C3522:C26059,Produkty!$A$2:$B$61,2,0)</f>
        <v>Podkładka 4</v>
      </c>
      <c r="H3522" s="6">
        <f t="shared" si="108"/>
        <v>706.46050000000002</v>
      </c>
      <c r="I3522" t="str">
        <f t="shared" si="109"/>
        <v>Średnia</v>
      </c>
    </row>
    <row r="3523" spans="1:9">
      <c r="A3523" t="s">
        <v>14143</v>
      </c>
      <c r="B3523" t="s">
        <v>2907</v>
      </c>
      <c r="C3523" t="s">
        <v>813</v>
      </c>
      <c r="D3523">
        <v>2</v>
      </c>
      <c r="E3523" s="3">
        <v>1024.95</v>
      </c>
      <c r="F3523" s="4">
        <v>0</v>
      </c>
      <c r="G3523" t="str">
        <f>VLOOKUP(C3523:C26060,Produkty!$A$2:$B$61,2,0)</f>
        <v>Czajnik 1</v>
      </c>
      <c r="H3523" s="6">
        <f t="shared" ref="H3523:H3586" si="110">D3523*E3523*(1-F3523)</f>
        <v>2049.9</v>
      </c>
      <c r="I3523" t="str">
        <f t="shared" ref="I3523:I3586" si="111">IF(H3523&lt;500,"Mała",IF(H3523&lt;=2000,"Średnia","Duża"))</f>
        <v>Duża</v>
      </c>
    </row>
    <row r="3524" spans="1:9">
      <c r="A3524" t="s">
        <v>14144</v>
      </c>
      <c r="B3524" t="s">
        <v>2907</v>
      </c>
      <c r="C3524" t="s">
        <v>809</v>
      </c>
      <c r="D3524">
        <v>2</v>
      </c>
      <c r="E3524" s="3">
        <v>1094.45</v>
      </c>
      <c r="F3524" s="4">
        <v>0</v>
      </c>
      <c r="G3524" t="str">
        <f>VLOOKUP(C3524:C26061,Produkty!$A$2:$B$61,2,0)</f>
        <v>Organizer 3</v>
      </c>
      <c r="H3524" s="6">
        <f t="shared" si="110"/>
        <v>2188.9</v>
      </c>
      <c r="I3524" t="str">
        <f t="shared" si="111"/>
        <v>Duża</v>
      </c>
    </row>
    <row r="3525" spans="1:9">
      <c r="A3525" t="s">
        <v>14145</v>
      </c>
      <c r="B3525" t="s">
        <v>2908</v>
      </c>
      <c r="C3525" t="s">
        <v>764</v>
      </c>
      <c r="D3525">
        <v>6</v>
      </c>
      <c r="E3525" s="3">
        <v>253.53</v>
      </c>
      <c r="F3525" s="4">
        <v>0</v>
      </c>
      <c r="G3525" t="str">
        <f>VLOOKUP(C3525:C26062,Produkty!$A$2:$B$61,2,0)</f>
        <v>Mysz 1</v>
      </c>
      <c r="H3525" s="6">
        <f t="shared" si="110"/>
        <v>1521.18</v>
      </c>
      <c r="I3525" t="str">
        <f t="shared" si="111"/>
        <v>Średnia</v>
      </c>
    </row>
    <row r="3526" spans="1:9">
      <c r="A3526" t="s">
        <v>14146</v>
      </c>
      <c r="B3526" t="s">
        <v>2908</v>
      </c>
      <c r="C3526" t="s">
        <v>758</v>
      </c>
      <c r="D3526">
        <v>3</v>
      </c>
      <c r="E3526" s="3">
        <v>249.67</v>
      </c>
      <c r="F3526" s="4">
        <v>0</v>
      </c>
      <c r="G3526" t="str">
        <f>VLOOKUP(C3526:C26063,Produkty!$A$2:$B$61,2,0)</f>
        <v>Klawiatura 2</v>
      </c>
      <c r="H3526" s="6">
        <f t="shared" si="110"/>
        <v>749.01</v>
      </c>
      <c r="I3526" t="str">
        <f t="shared" si="111"/>
        <v>Średnia</v>
      </c>
    </row>
    <row r="3527" spans="1:9">
      <c r="A3527" t="s">
        <v>14147</v>
      </c>
      <c r="B3527" t="s">
        <v>2910</v>
      </c>
      <c r="C3527" t="s">
        <v>756</v>
      </c>
      <c r="D3527">
        <v>4</v>
      </c>
      <c r="E3527" s="3">
        <v>376.2</v>
      </c>
      <c r="F3527" s="4">
        <v>0</v>
      </c>
      <c r="G3527" t="str">
        <f>VLOOKUP(C3527:C26064,Produkty!$A$2:$B$61,2,0)</f>
        <v>Klawiatura 1</v>
      </c>
      <c r="H3527" s="6">
        <f t="shared" si="110"/>
        <v>1504.8</v>
      </c>
      <c r="I3527" t="str">
        <f t="shared" si="111"/>
        <v>Średnia</v>
      </c>
    </row>
    <row r="3528" spans="1:9">
      <c r="A3528" t="s">
        <v>14148</v>
      </c>
      <c r="B3528" t="s">
        <v>2911</v>
      </c>
      <c r="C3528" t="s">
        <v>764</v>
      </c>
      <c r="D3528">
        <v>1</v>
      </c>
      <c r="E3528" s="3">
        <v>255.86</v>
      </c>
      <c r="F3528" s="4">
        <v>0.15</v>
      </c>
      <c r="G3528" t="str">
        <f>VLOOKUP(C3528:C26065,Produkty!$A$2:$B$61,2,0)</f>
        <v>Mysz 1</v>
      </c>
      <c r="H3528" s="6">
        <f t="shared" si="110"/>
        <v>217.48099999999999</v>
      </c>
      <c r="I3528" t="str">
        <f t="shared" si="111"/>
        <v>Mała</v>
      </c>
    </row>
    <row r="3529" spans="1:9">
      <c r="A3529" t="s">
        <v>14149</v>
      </c>
      <c r="B3529" t="s">
        <v>2912</v>
      </c>
      <c r="C3529" t="s">
        <v>858</v>
      </c>
      <c r="D3529">
        <v>2</v>
      </c>
      <c r="E3529" s="3">
        <v>597.94000000000005</v>
      </c>
      <c r="F3529" s="4">
        <v>0</v>
      </c>
      <c r="G3529" t="str">
        <f>VLOOKUP(C3529:C26066,Produkty!$A$2:$B$61,2,0)</f>
        <v>Podkładka 3</v>
      </c>
      <c r="H3529" s="6">
        <f t="shared" si="110"/>
        <v>1195.8800000000001</v>
      </c>
      <c r="I3529" t="str">
        <f t="shared" si="111"/>
        <v>Średnia</v>
      </c>
    </row>
    <row r="3530" spans="1:9">
      <c r="A3530" t="s">
        <v>14150</v>
      </c>
      <c r="B3530" t="s">
        <v>2912</v>
      </c>
      <c r="C3530" t="s">
        <v>811</v>
      </c>
      <c r="D3530">
        <v>3</v>
      </c>
      <c r="E3530" s="3">
        <v>669.41</v>
      </c>
      <c r="F3530" s="4">
        <v>0.2</v>
      </c>
      <c r="G3530" t="str">
        <f>VLOOKUP(C3530:C26067,Produkty!$A$2:$B$61,2,0)</f>
        <v>Organizer 4</v>
      </c>
      <c r="H3530" s="6">
        <f t="shared" si="110"/>
        <v>1606.5840000000001</v>
      </c>
      <c r="I3530" t="str">
        <f t="shared" si="111"/>
        <v>Średnia</v>
      </c>
    </row>
    <row r="3531" spans="1:9">
      <c r="A3531" t="s">
        <v>14151</v>
      </c>
      <c r="B3531" t="s">
        <v>2913</v>
      </c>
      <c r="C3531" t="s">
        <v>864</v>
      </c>
      <c r="D3531">
        <v>2</v>
      </c>
      <c r="E3531" s="3">
        <v>1104</v>
      </c>
      <c r="F3531" s="4">
        <v>0.1</v>
      </c>
      <c r="G3531" t="str">
        <f>VLOOKUP(C3531:C26068,Produkty!$A$2:$B$61,2,0)</f>
        <v>Ładowarka 2</v>
      </c>
      <c r="H3531" s="6">
        <f t="shared" si="110"/>
        <v>1987.2</v>
      </c>
      <c r="I3531" t="str">
        <f t="shared" si="111"/>
        <v>Średnia</v>
      </c>
    </row>
    <row r="3532" spans="1:9">
      <c r="A3532" t="s">
        <v>14152</v>
      </c>
      <c r="B3532" t="s">
        <v>2914</v>
      </c>
      <c r="C3532" t="s">
        <v>836</v>
      </c>
      <c r="D3532">
        <v>1</v>
      </c>
      <c r="E3532" s="3">
        <v>1090</v>
      </c>
      <c r="F3532" s="4">
        <v>0</v>
      </c>
      <c r="G3532" t="str">
        <f>VLOOKUP(C3532:C26069,Produkty!$A$2:$B$61,2,0)</f>
        <v>Kabel USB-C 4</v>
      </c>
      <c r="H3532" s="6">
        <f t="shared" si="110"/>
        <v>1090</v>
      </c>
      <c r="I3532" t="str">
        <f t="shared" si="111"/>
        <v>Średnia</v>
      </c>
    </row>
    <row r="3533" spans="1:9">
      <c r="A3533" t="s">
        <v>14153</v>
      </c>
      <c r="B3533" t="s">
        <v>2915</v>
      </c>
      <c r="C3533" t="s">
        <v>793</v>
      </c>
      <c r="D3533">
        <v>4</v>
      </c>
      <c r="E3533" s="3">
        <v>89.21</v>
      </c>
      <c r="F3533" s="4">
        <v>0.1</v>
      </c>
      <c r="G3533" t="str">
        <f>VLOOKUP(C3533:C26070,Produkty!$A$2:$B$61,2,0)</f>
        <v>Krzesło biurowe 3</v>
      </c>
      <c r="H3533" s="6">
        <f t="shared" si="110"/>
        <v>321.15600000000001</v>
      </c>
      <c r="I3533" t="str">
        <f t="shared" si="111"/>
        <v>Mała</v>
      </c>
    </row>
    <row r="3534" spans="1:9">
      <c r="A3534" t="s">
        <v>14154</v>
      </c>
      <c r="B3534" t="s">
        <v>2915</v>
      </c>
      <c r="C3534" t="s">
        <v>817</v>
      </c>
      <c r="D3534">
        <v>2</v>
      </c>
      <c r="E3534" s="3">
        <v>323.16000000000003</v>
      </c>
      <c r="F3534" s="4">
        <v>0</v>
      </c>
      <c r="G3534" t="str">
        <f>VLOOKUP(C3534:C26071,Produkty!$A$2:$B$61,2,0)</f>
        <v>Czajnik 3</v>
      </c>
      <c r="H3534" s="6">
        <f t="shared" si="110"/>
        <v>646.32000000000005</v>
      </c>
      <c r="I3534" t="str">
        <f t="shared" si="111"/>
        <v>Średnia</v>
      </c>
    </row>
    <row r="3535" spans="1:9">
      <c r="A3535" t="s">
        <v>14155</v>
      </c>
      <c r="B3535" t="s">
        <v>2915</v>
      </c>
      <c r="C3535" t="s">
        <v>836</v>
      </c>
      <c r="D3535">
        <v>1</v>
      </c>
      <c r="E3535" s="3">
        <v>1054.27</v>
      </c>
      <c r="F3535" s="4">
        <v>0.15</v>
      </c>
      <c r="G3535" t="str">
        <f>VLOOKUP(C3535:C26072,Produkty!$A$2:$B$61,2,0)</f>
        <v>Kabel USB-C 4</v>
      </c>
      <c r="H3535" s="6">
        <f t="shared" si="110"/>
        <v>896.12950000000001</v>
      </c>
      <c r="I3535" t="str">
        <f t="shared" si="111"/>
        <v>Średnia</v>
      </c>
    </row>
    <row r="3536" spans="1:9">
      <c r="A3536" t="s">
        <v>14156</v>
      </c>
      <c r="B3536" t="s">
        <v>2915</v>
      </c>
      <c r="C3536" t="s">
        <v>825</v>
      </c>
      <c r="D3536">
        <v>1</v>
      </c>
      <c r="E3536" s="3">
        <v>978.24</v>
      </c>
      <c r="F3536" s="4">
        <v>0.05</v>
      </c>
      <c r="G3536" t="str">
        <f>VLOOKUP(C3536:C26073,Produkty!$A$2:$B$61,2,0)</f>
        <v>Termos 3</v>
      </c>
      <c r="H3536" s="6">
        <f t="shared" si="110"/>
        <v>929.32799999999997</v>
      </c>
      <c r="I3536" t="str">
        <f t="shared" si="111"/>
        <v>Średnia</v>
      </c>
    </row>
    <row r="3537" spans="1:9">
      <c r="A3537" t="s">
        <v>14157</v>
      </c>
      <c r="B3537" t="s">
        <v>2916</v>
      </c>
      <c r="C3537" t="s">
        <v>797</v>
      </c>
      <c r="D3537">
        <v>5</v>
      </c>
      <c r="E3537" s="3">
        <v>665.59</v>
      </c>
      <c r="F3537" s="4">
        <v>0</v>
      </c>
      <c r="G3537" t="str">
        <f>VLOOKUP(C3537:C26074,Produkty!$A$2:$B$61,2,0)</f>
        <v>Lampka 1</v>
      </c>
      <c r="H3537" s="6">
        <f t="shared" si="110"/>
        <v>3327.9500000000003</v>
      </c>
      <c r="I3537" t="str">
        <f t="shared" si="111"/>
        <v>Duża</v>
      </c>
    </row>
    <row r="3538" spans="1:9">
      <c r="A3538" t="s">
        <v>14158</v>
      </c>
      <c r="B3538" t="s">
        <v>2916</v>
      </c>
      <c r="C3538" t="s">
        <v>768</v>
      </c>
      <c r="D3538">
        <v>5</v>
      </c>
      <c r="E3538" s="3">
        <v>965.84</v>
      </c>
      <c r="F3538" s="4">
        <v>0.15</v>
      </c>
      <c r="G3538" t="str">
        <f>VLOOKUP(C3538:C26075,Produkty!$A$2:$B$61,2,0)</f>
        <v>Mysz 3</v>
      </c>
      <c r="H3538" s="6">
        <f t="shared" si="110"/>
        <v>4104.82</v>
      </c>
      <c r="I3538" t="str">
        <f t="shared" si="111"/>
        <v>Duża</v>
      </c>
    </row>
    <row r="3539" spans="1:9">
      <c r="A3539" t="s">
        <v>14159</v>
      </c>
      <c r="B3539" t="s">
        <v>2916</v>
      </c>
      <c r="C3539" t="s">
        <v>774</v>
      </c>
      <c r="D3539">
        <v>1</v>
      </c>
      <c r="E3539" s="3">
        <v>94.37</v>
      </c>
      <c r="F3539" s="4">
        <v>0.2</v>
      </c>
      <c r="G3539" t="str">
        <f>VLOOKUP(C3539:C26076,Produkty!$A$2:$B$61,2,0)</f>
        <v>Monitor 2</v>
      </c>
      <c r="H3539" s="6">
        <f t="shared" si="110"/>
        <v>75.496000000000009</v>
      </c>
      <c r="I3539" t="str">
        <f t="shared" si="111"/>
        <v>Mała</v>
      </c>
    </row>
    <row r="3540" spans="1:9">
      <c r="A3540" t="s">
        <v>14160</v>
      </c>
      <c r="B3540" t="s">
        <v>2917</v>
      </c>
      <c r="C3540" t="s">
        <v>799</v>
      </c>
      <c r="D3540">
        <v>2</v>
      </c>
      <c r="E3540" s="3">
        <v>362.01</v>
      </c>
      <c r="F3540" s="4">
        <v>0</v>
      </c>
      <c r="G3540" t="str">
        <f>VLOOKUP(C3540:C26077,Produkty!$A$2:$B$61,2,0)</f>
        <v>Lampka 2</v>
      </c>
      <c r="H3540" s="6">
        <f t="shared" si="110"/>
        <v>724.02</v>
      </c>
      <c r="I3540" t="str">
        <f t="shared" si="111"/>
        <v>Średnia</v>
      </c>
    </row>
    <row r="3541" spans="1:9">
      <c r="A3541" t="s">
        <v>14161</v>
      </c>
      <c r="B3541" t="s">
        <v>2917</v>
      </c>
      <c r="C3541" t="s">
        <v>852</v>
      </c>
      <c r="D3541">
        <v>2</v>
      </c>
      <c r="E3541" s="3">
        <v>745.96</v>
      </c>
      <c r="F3541" s="4">
        <v>0</v>
      </c>
      <c r="G3541" t="str">
        <f>VLOOKUP(C3541:C26078,Produkty!$A$2:$B$61,2,0)</f>
        <v>Hub USB 4</v>
      </c>
      <c r="H3541" s="6">
        <f t="shared" si="110"/>
        <v>1491.92</v>
      </c>
      <c r="I3541" t="str">
        <f t="shared" si="111"/>
        <v>Średnia</v>
      </c>
    </row>
    <row r="3542" spans="1:9">
      <c r="A3542" t="s">
        <v>14162</v>
      </c>
      <c r="B3542" t="s">
        <v>2917</v>
      </c>
      <c r="C3542" t="s">
        <v>747</v>
      </c>
      <c r="D3542">
        <v>5</v>
      </c>
      <c r="E3542" s="3">
        <v>554.02</v>
      </c>
      <c r="F3542" s="4">
        <v>0</v>
      </c>
      <c r="G3542" t="str">
        <f>VLOOKUP(C3542:C26079,Produkty!$A$2:$B$61,2,0)</f>
        <v>Słuchawki 1</v>
      </c>
      <c r="H3542" s="6">
        <f t="shared" si="110"/>
        <v>2770.1</v>
      </c>
      <c r="I3542" t="str">
        <f t="shared" si="111"/>
        <v>Duża</v>
      </c>
    </row>
    <row r="3543" spans="1:9">
      <c r="A3543" t="s">
        <v>14163</v>
      </c>
      <c r="B3543" t="s">
        <v>2917</v>
      </c>
      <c r="C3543" t="s">
        <v>819</v>
      </c>
      <c r="D3543">
        <v>3</v>
      </c>
      <c r="E3543" s="3">
        <v>283.68</v>
      </c>
      <c r="F3543" s="4">
        <v>0.2</v>
      </c>
      <c r="G3543" t="str">
        <f>VLOOKUP(C3543:C26080,Produkty!$A$2:$B$61,2,0)</f>
        <v>Czajnik 4</v>
      </c>
      <c r="H3543" s="6">
        <f t="shared" si="110"/>
        <v>680.83199999999999</v>
      </c>
      <c r="I3543" t="str">
        <f t="shared" si="111"/>
        <v>Średnia</v>
      </c>
    </row>
    <row r="3544" spans="1:9">
      <c r="A3544" t="s">
        <v>14164</v>
      </c>
      <c r="B3544" t="s">
        <v>2918</v>
      </c>
      <c r="C3544" t="s">
        <v>797</v>
      </c>
      <c r="D3544">
        <v>2</v>
      </c>
      <c r="E3544" s="3">
        <v>647.35</v>
      </c>
      <c r="F3544" s="4">
        <v>0.15</v>
      </c>
      <c r="G3544" t="str">
        <f>VLOOKUP(C3544:C26081,Produkty!$A$2:$B$61,2,0)</f>
        <v>Lampka 1</v>
      </c>
      <c r="H3544" s="6">
        <f t="shared" si="110"/>
        <v>1100.4950000000001</v>
      </c>
      <c r="I3544" t="str">
        <f t="shared" si="111"/>
        <v>Średnia</v>
      </c>
    </row>
    <row r="3545" spans="1:9">
      <c r="A3545" t="s">
        <v>14165</v>
      </c>
      <c r="B3545" t="s">
        <v>2919</v>
      </c>
      <c r="C3545" t="s">
        <v>795</v>
      </c>
      <c r="D3545">
        <v>1</v>
      </c>
      <c r="E3545" s="3">
        <v>114.24</v>
      </c>
      <c r="F3545" s="4">
        <v>0</v>
      </c>
      <c r="G3545" t="str">
        <f>VLOOKUP(C3545:C26082,Produkty!$A$2:$B$61,2,0)</f>
        <v>Krzesło biurowe 4</v>
      </c>
      <c r="H3545" s="6">
        <f t="shared" si="110"/>
        <v>114.24</v>
      </c>
      <c r="I3545" t="str">
        <f t="shared" si="111"/>
        <v>Mała</v>
      </c>
    </row>
    <row r="3546" spans="1:9">
      <c r="A3546" t="s">
        <v>14166</v>
      </c>
      <c r="B3546" t="s">
        <v>2919</v>
      </c>
      <c r="C3546" t="s">
        <v>848</v>
      </c>
      <c r="D3546">
        <v>3</v>
      </c>
      <c r="E3546" s="3">
        <v>1209.75</v>
      </c>
      <c r="F3546" s="4">
        <v>0</v>
      </c>
      <c r="G3546" t="str">
        <f>VLOOKUP(C3546:C26083,Produkty!$A$2:$B$61,2,0)</f>
        <v>Hub USB 2</v>
      </c>
      <c r="H3546" s="6">
        <f t="shared" si="110"/>
        <v>3629.25</v>
      </c>
      <c r="I3546" t="str">
        <f t="shared" si="111"/>
        <v>Duża</v>
      </c>
    </row>
    <row r="3547" spans="1:9">
      <c r="A3547" t="s">
        <v>14167</v>
      </c>
      <c r="B3547" t="s">
        <v>2919</v>
      </c>
      <c r="C3547" t="s">
        <v>805</v>
      </c>
      <c r="D3547">
        <v>4</v>
      </c>
      <c r="E3547" s="3">
        <v>224.15</v>
      </c>
      <c r="F3547" s="4">
        <v>0.05</v>
      </c>
      <c r="G3547" t="str">
        <f>VLOOKUP(C3547:C26084,Produkty!$A$2:$B$61,2,0)</f>
        <v>Organizer 1</v>
      </c>
      <c r="H3547" s="6">
        <f t="shared" si="110"/>
        <v>851.77</v>
      </c>
      <c r="I3547" t="str">
        <f t="shared" si="111"/>
        <v>Średnia</v>
      </c>
    </row>
    <row r="3548" spans="1:9">
      <c r="A3548" t="s">
        <v>14168</v>
      </c>
      <c r="B3548" t="s">
        <v>2920</v>
      </c>
      <c r="C3548" t="s">
        <v>821</v>
      </c>
      <c r="D3548">
        <v>4</v>
      </c>
      <c r="E3548" s="3">
        <v>846.42</v>
      </c>
      <c r="F3548" s="4">
        <v>0</v>
      </c>
      <c r="G3548" t="str">
        <f>VLOOKUP(C3548:C26085,Produkty!$A$2:$B$61,2,0)</f>
        <v>Termos 1</v>
      </c>
      <c r="H3548" s="6">
        <f t="shared" si="110"/>
        <v>3385.68</v>
      </c>
      <c r="I3548" t="str">
        <f t="shared" si="111"/>
        <v>Duża</v>
      </c>
    </row>
    <row r="3549" spans="1:9">
      <c r="A3549" t="s">
        <v>14169</v>
      </c>
      <c r="B3549" t="s">
        <v>2920</v>
      </c>
      <c r="C3549" t="s">
        <v>832</v>
      </c>
      <c r="D3549">
        <v>5</v>
      </c>
      <c r="E3549" s="3">
        <v>724.84</v>
      </c>
      <c r="F3549" s="4">
        <v>0.05</v>
      </c>
      <c r="G3549" t="str">
        <f>VLOOKUP(C3549:C26086,Produkty!$A$2:$B$61,2,0)</f>
        <v>Kabel USB-C 2</v>
      </c>
      <c r="H3549" s="6">
        <f t="shared" si="110"/>
        <v>3442.9900000000002</v>
      </c>
      <c r="I3549" t="str">
        <f t="shared" si="111"/>
        <v>Duża</v>
      </c>
    </row>
    <row r="3550" spans="1:9">
      <c r="A3550" t="s">
        <v>14170</v>
      </c>
      <c r="B3550" t="s">
        <v>2921</v>
      </c>
      <c r="C3550" t="s">
        <v>862</v>
      </c>
      <c r="D3550">
        <v>1</v>
      </c>
      <c r="E3550" s="3">
        <v>469.09</v>
      </c>
      <c r="F3550" s="4">
        <v>0</v>
      </c>
      <c r="G3550" t="str">
        <f>VLOOKUP(C3550:C26087,Produkty!$A$2:$B$61,2,0)</f>
        <v>Ładowarka 1</v>
      </c>
      <c r="H3550" s="6">
        <f t="shared" si="110"/>
        <v>469.09</v>
      </c>
      <c r="I3550" t="str">
        <f t="shared" si="111"/>
        <v>Mała</v>
      </c>
    </row>
    <row r="3551" spans="1:9">
      <c r="A3551" t="s">
        <v>14171</v>
      </c>
      <c r="B3551" t="s">
        <v>2921</v>
      </c>
      <c r="C3551" t="s">
        <v>766</v>
      </c>
      <c r="D3551">
        <v>3</v>
      </c>
      <c r="E3551" s="3">
        <v>708.31</v>
      </c>
      <c r="F3551" s="4">
        <v>0</v>
      </c>
      <c r="G3551" t="str">
        <f>VLOOKUP(C3551:C26088,Produkty!$A$2:$B$61,2,0)</f>
        <v>Mysz 2</v>
      </c>
      <c r="H3551" s="6">
        <f t="shared" si="110"/>
        <v>2124.9299999999998</v>
      </c>
      <c r="I3551" t="str">
        <f t="shared" si="111"/>
        <v>Duża</v>
      </c>
    </row>
    <row r="3552" spans="1:9">
      <c r="A3552" t="s">
        <v>14172</v>
      </c>
      <c r="B3552" t="s">
        <v>2921</v>
      </c>
      <c r="C3552" t="s">
        <v>834</v>
      </c>
      <c r="D3552">
        <v>2</v>
      </c>
      <c r="E3552" s="3">
        <v>395.09</v>
      </c>
      <c r="F3552" s="4">
        <v>0.2</v>
      </c>
      <c r="G3552" t="str">
        <f>VLOOKUP(C3552:C26089,Produkty!$A$2:$B$61,2,0)</f>
        <v>Kabel USB-C 3</v>
      </c>
      <c r="H3552" s="6">
        <f t="shared" si="110"/>
        <v>632.14400000000001</v>
      </c>
      <c r="I3552" t="str">
        <f t="shared" si="111"/>
        <v>Średnia</v>
      </c>
    </row>
    <row r="3553" spans="1:9">
      <c r="A3553" t="s">
        <v>14173</v>
      </c>
      <c r="B3553" t="s">
        <v>2921</v>
      </c>
      <c r="C3553" t="s">
        <v>832</v>
      </c>
      <c r="D3553">
        <v>5</v>
      </c>
      <c r="E3553" s="3">
        <v>731.65</v>
      </c>
      <c r="F3553" s="4">
        <v>0.15</v>
      </c>
      <c r="G3553" t="str">
        <f>VLOOKUP(C3553:C26090,Produkty!$A$2:$B$61,2,0)</f>
        <v>Kabel USB-C 2</v>
      </c>
      <c r="H3553" s="6">
        <f t="shared" si="110"/>
        <v>3109.5124999999998</v>
      </c>
      <c r="I3553" t="str">
        <f t="shared" si="111"/>
        <v>Duża</v>
      </c>
    </row>
    <row r="3554" spans="1:9">
      <c r="A3554" t="s">
        <v>14174</v>
      </c>
      <c r="B3554" t="s">
        <v>2922</v>
      </c>
      <c r="C3554" t="s">
        <v>817</v>
      </c>
      <c r="D3554">
        <v>6</v>
      </c>
      <c r="E3554" s="3">
        <v>326.62</v>
      </c>
      <c r="F3554" s="4">
        <v>0.05</v>
      </c>
      <c r="G3554" t="str">
        <f>VLOOKUP(C3554:C26091,Produkty!$A$2:$B$61,2,0)</f>
        <v>Czajnik 3</v>
      </c>
      <c r="H3554" s="6">
        <f t="shared" si="110"/>
        <v>1861.7339999999999</v>
      </c>
      <c r="I3554" t="str">
        <f t="shared" si="111"/>
        <v>Średnia</v>
      </c>
    </row>
    <row r="3555" spans="1:9">
      <c r="A3555" t="s">
        <v>14175</v>
      </c>
      <c r="B3555" t="s">
        <v>2923</v>
      </c>
      <c r="C3555" t="s">
        <v>766</v>
      </c>
      <c r="D3555">
        <v>6</v>
      </c>
      <c r="E3555" s="3">
        <v>705.74</v>
      </c>
      <c r="F3555" s="4">
        <v>0</v>
      </c>
      <c r="G3555" t="str">
        <f>VLOOKUP(C3555:C26092,Produkty!$A$2:$B$61,2,0)</f>
        <v>Mysz 2</v>
      </c>
      <c r="H3555" s="6">
        <f t="shared" si="110"/>
        <v>4234.4400000000005</v>
      </c>
      <c r="I3555" t="str">
        <f t="shared" si="111"/>
        <v>Duża</v>
      </c>
    </row>
    <row r="3556" spans="1:9">
      <c r="A3556" t="s">
        <v>14176</v>
      </c>
      <c r="B3556" t="s">
        <v>2923</v>
      </c>
      <c r="C3556" t="s">
        <v>866</v>
      </c>
      <c r="D3556">
        <v>6</v>
      </c>
      <c r="E3556" s="3">
        <v>355.97</v>
      </c>
      <c r="F3556" s="4">
        <v>0</v>
      </c>
      <c r="G3556" t="str">
        <f>VLOOKUP(C3556:C26093,Produkty!$A$2:$B$61,2,0)</f>
        <v>Ładowarka 3</v>
      </c>
      <c r="H3556" s="6">
        <f t="shared" si="110"/>
        <v>2135.8200000000002</v>
      </c>
      <c r="I3556" t="str">
        <f t="shared" si="111"/>
        <v>Duża</v>
      </c>
    </row>
    <row r="3557" spans="1:9">
      <c r="A3557" t="s">
        <v>14177</v>
      </c>
      <c r="B3557" t="s">
        <v>2923</v>
      </c>
      <c r="C3557" t="s">
        <v>821</v>
      </c>
      <c r="D3557">
        <v>6</v>
      </c>
      <c r="E3557" s="3">
        <v>859.77</v>
      </c>
      <c r="F3557" s="4">
        <v>0.05</v>
      </c>
      <c r="G3557" t="str">
        <f>VLOOKUP(C3557:C26094,Produkty!$A$2:$B$61,2,0)</f>
        <v>Termos 1</v>
      </c>
      <c r="H3557" s="6">
        <f t="shared" si="110"/>
        <v>4900.6889999999994</v>
      </c>
      <c r="I3557" t="str">
        <f t="shared" si="111"/>
        <v>Duża</v>
      </c>
    </row>
    <row r="3558" spans="1:9">
      <c r="A3558" t="s">
        <v>14178</v>
      </c>
      <c r="B3558" t="s">
        <v>2923</v>
      </c>
      <c r="C3558" t="s">
        <v>772</v>
      </c>
      <c r="D3558">
        <v>5</v>
      </c>
      <c r="E3558" s="3">
        <v>977.85</v>
      </c>
      <c r="F3558" s="4">
        <v>0</v>
      </c>
      <c r="G3558" t="str">
        <f>VLOOKUP(C3558:C26095,Produkty!$A$2:$B$61,2,0)</f>
        <v>Monitor 1</v>
      </c>
      <c r="H3558" s="6">
        <f t="shared" si="110"/>
        <v>4889.25</v>
      </c>
      <c r="I3558" t="str">
        <f t="shared" si="111"/>
        <v>Duża</v>
      </c>
    </row>
    <row r="3559" spans="1:9">
      <c r="A3559" t="s">
        <v>14179</v>
      </c>
      <c r="B3559" t="s">
        <v>2924</v>
      </c>
      <c r="C3559" t="s">
        <v>807</v>
      </c>
      <c r="D3559">
        <v>2</v>
      </c>
      <c r="E3559" s="3">
        <v>183.36</v>
      </c>
      <c r="F3559" s="4">
        <v>0</v>
      </c>
      <c r="G3559" t="str">
        <f>VLOOKUP(C3559:C26096,Produkty!$A$2:$B$61,2,0)</f>
        <v>Organizer 2</v>
      </c>
      <c r="H3559" s="6">
        <f t="shared" si="110"/>
        <v>366.72</v>
      </c>
      <c r="I3559" t="str">
        <f t="shared" si="111"/>
        <v>Mała</v>
      </c>
    </row>
    <row r="3560" spans="1:9">
      <c r="A3560" t="s">
        <v>14180</v>
      </c>
      <c r="B3560" t="s">
        <v>2924</v>
      </c>
      <c r="C3560" t="s">
        <v>795</v>
      </c>
      <c r="D3560">
        <v>5</v>
      </c>
      <c r="E3560" s="3">
        <v>111.81</v>
      </c>
      <c r="F3560" s="4">
        <v>0</v>
      </c>
      <c r="G3560" t="str">
        <f>VLOOKUP(C3560:C26097,Produkty!$A$2:$B$61,2,0)</f>
        <v>Krzesło biurowe 4</v>
      </c>
      <c r="H3560" s="6">
        <f t="shared" si="110"/>
        <v>559.04999999999995</v>
      </c>
      <c r="I3560" t="str">
        <f t="shared" si="111"/>
        <v>Średnia</v>
      </c>
    </row>
    <row r="3561" spans="1:9">
      <c r="A3561" t="s">
        <v>14181</v>
      </c>
      <c r="B3561" t="s">
        <v>2924</v>
      </c>
      <c r="C3561" t="s">
        <v>780</v>
      </c>
      <c r="D3561">
        <v>2</v>
      </c>
      <c r="E3561" s="3">
        <v>678.76</v>
      </c>
      <c r="F3561" s="4">
        <v>0.2</v>
      </c>
      <c r="G3561" t="str">
        <f>VLOOKUP(C3561:C26098,Produkty!$A$2:$B$61,2,0)</f>
        <v>Powerbank 1</v>
      </c>
      <c r="H3561" s="6">
        <f t="shared" si="110"/>
        <v>1086.0160000000001</v>
      </c>
      <c r="I3561" t="str">
        <f t="shared" si="111"/>
        <v>Średnia</v>
      </c>
    </row>
    <row r="3562" spans="1:9">
      <c r="A3562" t="s">
        <v>14182</v>
      </c>
      <c r="B3562" t="s">
        <v>2925</v>
      </c>
      <c r="C3562" t="s">
        <v>858</v>
      </c>
      <c r="D3562">
        <v>6</v>
      </c>
      <c r="E3562" s="3">
        <v>590.24</v>
      </c>
      <c r="F3562" s="4">
        <v>0.1</v>
      </c>
      <c r="G3562" t="str">
        <f>VLOOKUP(C3562:C26099,Produkty!$A$2:$B$61,2,0)</f>
        <v>Podkładka 3</v>
      </c>
      <c r="H3562" s="6">
        <f t="shared" si="110"/>
        <v>3187.2960000000003</v>
      </c>
      <c r="I3562" t="str">
        <f t="shared" si="111"/>
        <v>Duża</v>
      </c>
    </row>
    <row r="3563" spans="1:9">
      <c r="A3563" t="s">
        <v>14183</v>
      </c>
      <c r="B3563" t="s">
        <v>2925</v>
      </c>
      <c r="C3563" t="s">
        <v>750</v>
      </c>
      <c r="D3563">
        <v>3</v>
      </c>
      <c r="E3563" s="3">
        <v>269.95</v>
      </c>
      <c r="F3563" s="4">
        <v>0.15</v>
      </c>
      <c r="G3563" t="str">
        <f>VLOOKUP(C3563:C26100,Produkty!$A$2:$B$61,2,0)</f>
        <v>Słuchawki 2</v>
      </c>
      <c r="H3563" s="6">
        <f t="shared" si="110"/>
        <v>688.37249999999995</v>
      </c>
      <c r="I3563" t="str">
        <f t="shared" si="111"/>
        <v>Średnia</v>
      </c>
    </row>
    <row r="3564" spans="1:9">
      <c r="A3564" t="s">
        <v>14184</v>
      </c>
      <c r="B3564" t="s">
        <v>2925</v>
      </c>
      <c r="C3564" t="s">
        <v>860</v>
      </c>
      <c r="D3564">
        <v>4</v>
      </c>
      <c r="E3564" s="3">
        <v>863.42</v>
      </c>
      <c r="F3564" s="4">
        <v>0.2</v>
      </c>
      <c r="G3564" t="str">
        <f>VLOOKUP(C3564:C26101,Produkty!$A$2:$B$61,2,0)</f>
        <v>Podkładka 4</v>
      </c>
      <c r="H3564" s="6">
        <f t="shared" si="110"/>
        <v>2762.944</v>
      </c>
      <c r="I3564" t="str">
        <f t="shared" si="111"/>
        <v>Duża</v>
      </c>
    </row>
    <row r="3565" spans="1:9">
      <c r="A3565" t="s">
        <v>14185</v>
      </c>
      <c r="B3565" t="s">
        <v>2927</v>
      </c>
      <c r="C3565" t="s">
        <v>850</v>
      </c>
      <c r="D3565">
        <v>4</v>
      </c>
      <c r="E3565" s="3">
        <v>33.479999999999997</v>
      </c>
      <c r="F3565" s="4">
        <v>0.05</v>
      </c>
      <c r="G3565" t="str">
        <f>VLOOKUP(C3565:C26102,Produkty!$A$2:$B$61,2,0)</f>
        <v>Hub USB 3</v>
      </c>
      <c r="H3565" s="6">
        <f t="shared" si="110"/>
        <v>127.22399999999998</v>
      </c>
      <c r="I3565" t="str">
        <f t="shared" si="111"/>
        <v>Mała</v>
      </c>
    </row>
    <row r="3566" spans="1:9">
      <c r="A3566" t="s">
        <v>14186</v>
      </c>
      <c r="B3566" t="s">
        <v>2927</v>
      </c>
      <c r="C3566" t="s">
        <v>864</v>
      </c>
      <c r="D3566">
        <v>6</v>
      </c>
      <c r="E3566" s="3">
        <v>1164.8900000000001</v>
      </c>
      <c r="F3566" s="4">
        <v>0.2</v>
      </c>
      <c r="G3566" t="str">
        <f>VLOOKUP(C3566:C26103,Produkty!$A$2:$B$61,2,0)</f>
        <v>Ładowarka 2</v>
      </c>
      <c r="H3566" s="6">
        <f t="shared" si="110"/>
        <v>5591.4720000000007</v>
      </c>
      <c r="I3566" t="str">
        <f t="shared" si="111"/>
        <v>Duża</v>
      </c>
    </row>
    <row r="3567" spans="1:9">
      <c r="A3567" t="s">
        <v>14187</v>
      </c>
      <c r="B3567" t="s">
        <v>2927</v>
      </c>
      <c r="C3567" t="s">
        <v>842</v>
      </c>
      <c r="D3567">
        <v>6</v>
      </c>
      <c r="E3567" s="3">
        <v>849.81</v>
      </c>
      <c r="F3567" s="4">
        <v>0</v>
      </c>
      <c r="G3567" t="str">
        <f>VLOOKUP(C3567:C26104,Produkty!$A$2:$B$61,2,0)</f>
        <v>Etui 3</v>
      </c>
      <c r="H3567" s="6">
        <f t="shared" si="110"/>
        <v>5098.8599999999997</v>
      </c>
      <c r="I3567" t="str">
        <f t="shared" si="111"/>
        <v>Duża</v>
      </c>
    </row>
    <row r="3568" spans="1:9">
      <c r="A3568" t="s">
        <v>14188</v>
      </c>
      <c r="B3568" t="s">
        <v>2929</v>
      </c>
      <c r="C3568" t="s">
        <v>799</v>
      </c>
      <c r="D3568">
        <v>4</v>
      </c>
      <c r="E3568" s="3">
        <v>362.6</v>
      </c>
      <c r="F3568" s="4">
        <v>0.15</v>
      </c>
      <c r="G3568" t="str">
        <f>VLOOKUP(C3568:C26105,Produkty!$A$2:$B$61,2,0)</f>
        <v>Lampka 2</v>
      </c>
      <c r="H3568" s="6">
        <f t="shared" si="110"/>
        <v>1232.8400000000001</v>
      </c>
      <c r="I3568" t="str">
        <f t="shared" si="111"/>
        <v>Średnia</v>
      </c>
    </row>
    <row r="3569" spans="1:9">
      <c r="A3569" t="s">
        <v>14189</v>
      </c>
      <c r="B3569" t="s">
        <v>2929</v>
      </c>
      <c r="C3569" t="s">
        <v>813</v>
      </c>
      <c r="D3569">
        <v>4</v>
      </c>
      <c r="E3569" s="3">
        <v>984.97</v>
      </c>
      <c r="F3569" s="4">
        <v>0.2</v>
      </c>
      <c r="G3569" t="str">
        <f>VLOOKUP(C3569:C26106,Produkty!$A$2:$B$61,2,0)</f>
        <v>Czajnik 1</v>
      </c>
      <c r="H3569" s="6">
        <f t="shared" si="110"/>
        <v>3151.9040000000005</v>
      </c>
      <c r="I3569" t="str">
        <f t="shared" si="111"/>
        <v>Duża</v>
      </c>
    </row>
    <row r="3570" spans="1:9">
      <c r="A3570" t="s">
        <v>14190</v>
      </c>
      <c r="B3570" t="s">
        <v>2929</v>
      </c>
      <c r="C3570" t="s">
        <v>774</v>
      </c>
      <c r="D3570">
        <v>3</v>
      </c>
      <c r="E3570" s="3">
        <v>94.66</v>
      </c>
      <c r="F3570" s="4">
        <v>0</v>
      </c>
      <c r="G3570" t="str">
        <f>VLOOKUP(C3570:C26107,Produkty!$A$2:$B$61,2,0)</f>
        <v>Monitor 2</v>
      </c>
      <c r="H3570" s="6">
        <f t="shared" si="110"/>
        <v>283.98</v>
      </c>
      <c r="I3570" t="str">
        <f t="shared" si="111"/>
        <v>Mała</v>
      </c>
    </row>
    <row r="3571" spans="1:9">
      <c r="A3571" t="s">
        <v>14191</v>
      </c>
      <c r="B3571" t="s">
        <v>2930</v>
      </c>
      <c r="C3571" t="s">
        <v>821</v>
      </c>
      <c r="D3571">
        <v>3</v>
      </c>
      <c r="E3571" s="3">
        <v>895</v>
      </c>
      <c r="F3571" s="4">
        <v>0.2</v>
      </c>
      <c r="G3571" t="str">
        <f>VLOOKUP(C3571:C26108,Produkty!$A$2:$B$61,2,0)</f>
        <v>Termos 1</v>
      </c>
      <c r="H3571" s="6">
        <f t="shared" si="110"/>
        <v>2148</v>
      </c>
      <c r="I3571" t="str">
        <f t="shared" si="111"/>
        <v>Duża</v>
      </c>
    </row>
    <row r="3572" spans="1:9">
      <c r="A3572" t="s">
        <v>14192</v>
      </c>
      <c r="B3572" t="s">
        <v>2931</v>
      </c>
      <c r="C3572" t="s">
        <v>846</v>
      </c>
      <c r="D3572">
        <v>4</v>
      </c>
      <c r="E3572" s="3">
        <v>1059.96</v>
      </c>
      <c r="F3572" s="4">
        <v>0.1</v>
      </c>
      <c r="G3572" t="str">
        <f>VLOOKUP(C3572:C26109,Produkty!$A$2:$B$61,2,0)</f>
        <v>Hub USB 1</v>
      </c>
      <c r="H3572" s="6">
        <f t="shared" si="110"/>
        <v>3815.8560000000002</v>
      </c>
      <c r="I3572" t="str">
        <f t="shared" si="111"/>
        <v>Duża</v>
      </c>
    </row>
    <row r="3573" spans="1:9">
      <c r="A3573" t="s">
        <v>14193</v>
      </c>
      <c r="B3573" t="s">
        <v>2931</v>
      </c>
      <c r="C3573" t="s">
        <v>850</v>
      </c>
      <c r="D3573">
        <v>3</v>
      </c>
      <c r="E3573" s="3">
        <v>33.07</v>
      </c>
      <c r="F3573" s="4">
        <v>0.1</v>
      </c>
      <c r="G3573" t="str">
        <f>VLOOKUP(C3573:C26110,Produkty!$A$2:$B$61,2,0)</f>
        <v>Hub USB 3</v>
      </c>
      <c r="H3573" s="6">
        <f t="shared" si="110"/>
        <v>89.289000000000016</v>
      </c>
      <c r="I3573" t="str">
        <f t="shared" si="111"/>
        <v>Mała</v>
      </c>
    </row>
    <row r="3574" spans="1:9">
      <c r="A3574" t="s">
        <v>14194</v>
      </c>
      <c r="B3574" t="s">
        <v>2932</v>
      </c>
      <c r="C3574" t="s">
        <v>747</v>
      </c>
      <c r="D3574">
        <v>4</v>
      </c>
      <c r="E3574" s="3">
        <v>574.59</v>
      </c>
      <c r="F3574" s="4">
        <v>0.2</v>
      </c>
      <c r="G3574" t="str">
        <f>VLOOKUP(C3574:C26111,Produkty!$A$2:$B$61,2,0)</f>
        <v>Słuchawki 1</v>
      </c>
      <c r="H3574" s="6">
        <f t="shared" si="110"/>
        <v>1838.6880000000001</v>
      </c>
      <c r="I3574" t="str">
        <f t="shared" si="111"/>
        <v>Średnia</v>
      </c>
    </row>
    <row r="3575" spans="1:9">
      <c r="A3575" t="s">
        <v>14195</v>
      </c>
      <c r="B3575" t="s">
        <v>2932</v>
      </c>
      <c r="C3575" t="s">
        <v>764</v>
      </c>
      <c r="D3575">
        <v>2</v>
      </c>
      <c r="E3575" s="3">
        <v>264.75</v>
      </c>
      <c r="F3575" s="4">
        <v>0</v>
      </c>
      <c r="G3575" t="str">
        <f>VLOOKUP(C3575:C26112,Produkty!$A$2:$B$61,2,0)</f>
        <v>Mysz 1</v>
      </c>
      <c r="H3575" s="6">
        <f t="shared" si="110"/>
        <v>529.5</v>
      </c>
      <c r="I3575" t="str">
        <f t="shared" si="111"/>
        <v>Średnia</v>
      </c>
    </row>
    <row r="3576" spans="1:9">
      <c r="A3576" t="s">
        <v>14196</v>
      </c>
      <c r="B3576" t="s">
        <v>2933</v>
      </c>
      <c r="C3576" t="s">
        <v>754</v>
      </c>
      <c r="D3576">
        <v>6</v>
      </c>
      <c r="E3576" s="3">
        <v>804.99</v>
      </c>
      <c r="F3576" s="4">
        <v>0</v>
      </c>
      <c r="G3576" t="str">
        <f>VLOOKUP(C3576:C26113,Produkty!$A$2:$B$61,2,0)</f>
        <v>Słuchawki 4</v>
      </c>
      <c r="H3576" s="6">
        <f t="shared" si="110"/>
        <v>4829.9400000000005</v>
      </c>
      <c r="I3576" t="str">
        <f t="shared" si="111"/>
        <v>Duża</v>
      </c>
    </row>
    <row r="3577" spans="1:9">
      <c r="A3577" t="s">
        <v>14197</v>
      </c>
      <c r="B3577" t="s">
        <v>2933</v>
      </c>
      <c r="C3577" t="s">
        <v>823</v>
      </c>
      <c r="D3577">
        <v>2</v>
      </c>
      <c r="E3577" s="3">
        <v>692.11</v>
      </c>
      <c r="F3577" s="4">
        <v>0</v>
      </c>
      <c r="G3577" t="str">
        <f>VLOOKUP(C3577:C26114,Produkty!$A$2:$B$61,2,0)</f>
        <v>Termos 2</v>
      </c>
      <c r="H3577" s="6">
        <f t="shared" si="110"/>
        <v>1384.22</v>
      </c>
      <c r="I3577" t="str">
        <f t="shared" si="111"/>
        <v>Średnia</v>
      </c>
    </row>
    <row r="3578" spans="1:9">
      <c r="A3578" t="s">
        <v>14198</v>
      </c>
      <c r="B3578" t="s">
        <v>2933</v>
      </c>
      <c r="C3578" t="s">
        <v>768</v>
      </c>
      <c r="D3578">
        <v>4</v>
      </c>
      <c r="E3578" s="3">
        <v>918.49</v>
      </c>
      <c r="F3578" s="4">
        <v>0.2</v>
      </c>
      <c r="G3578" t="str">
        <f>VLOOKUP(C3578:C26115,Produkty!$A$2:$B$61,2,0)</f>
        <v>Mysz 3</v>
      </c>
      <c r="H3578" s="6">
        <f t="shared" si="110"/>
        <v>2939.1680000000001</v>
      </c>
      <c r="I3578" t="str">
        <f t="shared" si="111"/>
        <v>Duża</v>
      </c>
    </row>
    <row r="3579" spans="1:9">
      <c r="A3579" t="s">
        <v>14199</v>
      </c>
      <c r="B3579" t="s">
        <v>2934</v>
      </c>
      <c r="C3579" t="s">
        <v>805</v>
      </c>
      <c r="D3579">
        <v>5</v>
      </c>
      <c r="E3579" s="3">
        <v>214.22</v>
      </c>
      <c r="F3579" s="4">
        <v>0.05</v>
      </c>
      <c r="G3579" t="str">
        <f>VLOOKUP(C3579:C26116,Produkty!$A$2:$B$61,2,0)</f>
        <v>Organizer 1</v>
      </c>
      <c r="H3579" s="6">
        <f t="shared" si="110"/>
        <v>1017.5449999999998</v>
      </c>
      <c r="I3579" t="str">
        <f t="shared" si="111"/>
        <v>Średnia</v>
      </c>
    </row>
    <row r="3580" spans="1:9">
      <c r="A3580" t="s">
        <v>14200</v>
      </c>
      <c r="B3580" t="s">
        <v>2936</v>
      </c>
      <c r="C3580" t="s">
        <v>750</v>
      </c>
      <c r="D3580">
        <v>5</v>
      </c>
      <c r="E3580" s="3">
        <v>276.83999999999997</v>
      </c>
      <c r="F3580" s="4">
        <v>0.15</v>
      </c>
      <c r="G3580" t="str">
        <f>VLOOKUP(C3580:C26117,Produkty!$A$2:$B$61,2,0)</f>
        <v>Słuchawki 2</v>
      </c>
      <c r="H3580" s="6">
        <f t="shared" si="110"/>
        <v>1176.5699999999997</v>
      </c>
      <c r="I3580" t="str">
        <f t="shared" si="111"/>
        <v>Średnia</v>
      </c>
    </row>
    <row r="3581" spans="1:9">
      <c r="A3581" t="s">
        <v>14201</v>
      </c>
      <c r="B3581" t="s">
        <v>2938</v>
      </c>
      <c r="C3581" t="s">
        <v>766</v>
      </c>
      <c r="D3581">
        <v>1</v>
      </c>
      <c r="E3581" s="3">
        <v>690.87</v>
      </c>
      <c r="F3581" s="4">
        <v>0</v>
      </c>
      <c r="G3581" t="str">
        <f>VLOOKUP(C3581:C26118,Produkty!$A$2:$B$61,2,0)</f>
        <v>Mysz 2</v>
      </c>
      <c r="H3581" s="6">
        <f t="shared" si="110"/>
        <v>690.87</v>
      </c>
      <c r="I3581" t="str">
        <f t="shared" si="111"/>
        <v>Średnia</v>
      </c>
    </row>
    <row r="3582" spans="1:9">
      <c r="A3582" t="s">
        <v>14202</v>
      </c>
      <c r="B3582" t="s">
        <v>2938</v>
      </c>
      <c r="C3582" t="s">
        <v>819</v>
      </c>
      <c r="D3582">
        <v>4</v>
      </c>
      <c r="E3582" s="3">
        <v>292.20999999999998</v>
      </c>
      <c r="F3582" s="4">
        <v>0</v>
      </c>
      <c r="G3582" t="str">
        <f>VLOOKUP(C3582:C26119,Produkty!$A$2:$B$61,2,0)</f>
        <v>Czajnik 4</v>
      </c>
      <c r="H3582" s="6">
        <f t="shared" si="110"/>
        <v>1168.8399999999999</v>
      </c>
      <c r="I3582" t="str">
        <f t="shared" si="111"/>
        <v>Średnia</v>
      </c>
    </row>
    <row r="3583" spans="1:9">
      <c r="A3583" t="s">
        <v>14203</v>
      </c>
      <c r="B3583" t="s">
        <v>2939</v>
      </c>
      <c r="C3583" t="s">
        <v>844</v>
      </c>
      <c r="D3583">
        <v>2</v>
      </c>
      <c r="E3583" s="3">
        <v>83.26</v>
      </c>
      <c r="F3583" s="4">
        <v>0.05</v>
      </c>
      <c r="G3583" t="str">
        <f>VLOOKUP(C3583:C26120,Produkty!$A$2:$B$61,2,0)</f>
        <v>Etui 4</v>
      </c>
      <c r="H3583" s="6">
        <f t="shared" si="110"/>
        <v>158.19399999999999</v>
      </c>
      <c r="I3583" t="str">
        <f t="shared" si="111"/>
        <v>Mała</v>
      </c>
    </row>
    <row r="3584" spans="1:9">
      <c r="A3584" t="s">
        <v>14204</v>
      </c>
      <c r="B3584" t="s">
        <v>2939</v>
      </c>
      <c r="C3584" t="s">
        <v>813</v>
      </c>
      <c r="D3584">
        <v>4</v>
      </c>
      <c r="E3584" s="3">
        <v>997.31</v>
      </c>
      <c r="F3584" s="4">
        <v>0</v>
      </c>
      <c r="G3584" t="str">
        <f>VLOOKUP(C3584:C26121,Produkty!$A$2:$B$61,2,0)</f>
        <v>Czajnik 1</v>
      </c>
      <c r="H3584" s="6">
        <f t="shared" si="110"/>
        <v>3989.24</v>
      </c>
      <c r="I3584" t="str">
        <f t="shared" si="111"/>
        <v>Duża</v>
      </c>
    </row>
    <row r="3585" spans="1:9">
      <c r="A3585" t="s">
        <v>14205</v>
      </c>
      <c r="B3585" t="s">
        <v>2939</v>
      </c>
      <c r="C3585" t="s">
        <v>836</v>
      </c>
      <c r="D3585">
        <v>6</v>
      </c>
      <c r="E3585" s="3">
        <v>1075.97</v>
      </c>
      <c r="F3585" s="4">
        <v>0.15</v>
      </c>
      <c r="G3585" t="str">
        <f>VLOOKUP(C3585:C26122,Produkty!$A$2:$B$61,2,0)</f>
        <v>Kabel USB-C 4</v>
      </c>
      <c r="H3585" s="6">
        <f t="shared" si="110"/>
        <v>5487.4469999999992</v>
      </c>
      <c r="I3585" t="str">
        <f t="shared" si="111"/>
        <v>Duża</v>
      </c>
    </row>
    <row r="3586" spans="1:9">
      <c r="A3586" t="s">
        <v>14206</v>
      </c>
      <c r="B3586" t="s">
        <v>2941</v>
      </c>
      <c r="C3586" t="s">
        <v>838</v>
      </c>
      <c r="D3586">
        <v>5</v>
      </c>
      <c r="E3586" s="3">
        <v>94.82</v>
      </c>
      <c r="F3586" s="4">
        <v>0.05</v>
      </c>
      <c r="G3586" t="str">
        <f>VLOOKUP(C3586:C26123,Produkty!$A$2:$B$61,2,0)</f>
        <v>Etui 1</v>
      </c>
      <c r="H3586" s="6">
        <f t="shared" si="110"/>
        <v>450.39499999999992</v>
      </c>
      <c r="I3586" t="str">
        <f t="shared" si="111"/>
        <v>Mała</v>
      </c>
    </row>
    <row r="3587" spans="1:9">
      <c r="A3587" t="s">
        <v>14207</v>
      </c>
      <c r="B3587" t="s">
        <v>2942</v>
      </c>
      <c r="C3587" t="s">
        <v>764</v>
      </c>
      <c r="D3587">
        <v>5</v>
      </c>
      <c r="E3587" s="3">
        <v>258.86</v>
      </c>
      <c r="F3587" s="4">
        <v>0.05</v>
      </c>
      <c r="G3587" t="str">
        <f>VLOOKUP(C3587:C26124,Produkty!$A$2:$B$61,2,0)</f>
        <v>Mysz 1</v>
      </c>
      <c r="H3587" s="6">
        <f t="shared" ref="H3587:H3650" si="112">D3587*E3587*(1-F3587)</f>
        <v>1229.585</v>
      </c>
      <c r="I3587" t="str">
        <f t="shared" ref="I3587:I3650" si="113">IF(H3587&lt;500,"Mała",IF(H3587&lt;=2000,"Średnia","Duża"))</f>
        <v>Średnia</v>
      </c>
    </row>
    <row r="3588" spans="1:9">
      <c r="A3588" t="s">
        <v>14208</v>
      </c>
      <c r="B3588" t="s">
        <v>2942</v>
      </c>
      <c r="C3588" t="s">
        <v>788</v>
      </c>
      <c r="D3588">
        <v>4</v>
      </c>
      <c r="E3588" s="3">
        <v>609.03</v>
      </c>
      <c r="F3588" s="4">
        <v>0</v>
      </c>
      <c r="G3588" t="str">
        <f>VLOOKUP(C3588:C26125,Produkty!$A$2:$B$61,2,0)</f>
        <v>Krzesło biurowe 1</v>
      </c>
      <c r="H3588" s="6">
        <f t="shared" si="112"/>
        <v>2436.12</v>
      </c>
      <c r="I3588" t="str">
        <f t="shared" si="113"/>
        <v>Duża</v>
      </c>
    </row>
    <row r="3589" spans="1:9">
      <c r="A3589" t="s">
        <v>14209</v>
      </c>
      <c r="B3589" t="s">
        <v>2942</v>
      </c>
      <c r="C3589" t="s">
        <v>747</v>
      </c>
      <c r="D3589">
        <v>1</v>
      </c>
      <c r="E3589" s="3">
        <v>572.25</v>
      </c>
      <c r="F3589" s="4">
        <v>0</v>
      </c>
      <c r="G3589" t="str">
        <f>VLOOKUP(C3589:C26126,Produkty!$A$2:$B$61,2,0)</f>
        <v>Słuchawki 1</v>
      </c>
      <c r="H3589" s="6">
        <f t="shared" si="112"/>
        <v>572.25</v>
      </c>
      <c r="I3589" t="str">
        <f t="shared" si="113"/>
        <v>Średnia</v>
      </c>
    </row>
    <row r="3590" spans="1:9">
      <c r="A3590" t="s">
        <v>14210</v>
      </c>
      <c r="B3590" t="s">
        <v>2942</v>
      </c>
      <c r="C3590" t="s">
        <v>832</v>
      </c>
      <c r="D3590">
        <v>1</v>
      </c>
      <c r="E3590" s="3">
        <v>745.35</v>
      </c>
      <c r="F3590" s="4">
        <v>0.2</v>
      </c>
      <c r="G3590" t="str">
        <f>VLOOKUP(C3590:C26127,Produkty!$A$2:$B$61,2,0)</f>
        <v>Kabel USB-C 2</v>
      </c>
      <c r="H3590" s="6">
        <f t="shared" si="112"/>
        <v>596.28000000000009</v>
      </c>
      <c r="I3590" t="str">
        <f t="shared" si="113"/>
        <v>Średnia</v>
      </c>
    </row>
    <row r="3591" spans="1:9">
      <c r="A3591" t="s">
        <v>14211</v>
      </c>
      <c r="B3591" t="s">
        <v>2943</v>
      </c>
      <c r="C3591" t="s">
        <v>750</v>
      </c>
      <c r="D3591">
        <v>3</v>
      </c>
      <c r="E3591" s="3">
        <v>276.23</v>
      </c>
      <c r="F3591" s="4">
        <v>0</v>
      </c>
      <c r="G3591" t="str">
        <f>VLOOKUP(C3591:C26128,Produkty!$A$2:$B$61,2,0)</f>
        <v>Słuchawki 2</v>
      </c>
      <c r="H3591" s="6">
        <f t="shared" si="112"/>
        <v>828.69</v>
      </c>
      <c r="I3591" t="str">
        <f t="shared" si="113"/>
        <v>Średnia</v>
      </c>
    </row>
    <row r="3592" spans="1:9">
      <c r="A3592" t="s">
        <v>14212</v>
      </c>
      <c r="B3592" t="s">
        <v>2944</v>
      </c>
      <c r="C3592" t="s">
        <v>858</v>
      </c>
      <c r="D3592">
        <v>6</v>
      </c>
      <c r="E3592" s="3">
        <v>598.39</v>
      </c>
      <c r="F3592" s="4">
        <v>0</v>
      </c>
      <c r="G3592" t="str">
        <f>VLOOKUP(C3592:C26129,Produkty!$A$2:$B$61,2,0)</f>
        <v>Podkładka 3</v>
      </c>
      <c r="H3592" s="6">
        <f t="shared" si="112"/>
        <v>3590.34</v>
      </c>
      <c r="I3592" t="str">
        <f t="shared" si="113"/>
        <v>Duża</v>
      </c>
    </row>
    <row r="3593" spans="1:9">
      <c r="A3593" t="s">
        <v>14213</v>
      </c>
      <c r="B3593" t="s">
        <v>2944</v>
      </c>
      <c r="C3593" t="s">
        <v>756</v>
      </c>
      <c r="D3593">
        <v>3</v>
      </c>
      <c r="E3593" s="3">
        <v>370.41</v>
      </c>
      <c r="F3593" s="4">
        <v>0</v>
      </c>
      <c r="G3593" t="str">
        <f>VLOOKUP(C3593:C26130,Produkty!$A$2:$B$61,2,0)</f>
        <v>Klawiatura 1</v>
      </c>
      <c r="H3593" s="6">
        <f t="shared" si="112"/>
        <v>1111.23</v>
      </c>
      <c r="I3593" t="str">
        <f t="shared" si="113"/>
        <v>Średnia</v>
      </c>
    </row>
    <row r="3594" spans="1:9">
      <c r="A3594" t="s">
        <v>14214</v>
      </c>
      <c r="B3594" t="s">
        <v>2944</v>
      </c>
      <c r="C3594" t="s">
        <v>834</v>
      </c>
      <c r="D3594">
        <v>2</v>
      </c>
      <c r="E3594" s="3">
        <v>387.77</v>
      </c>
      <c r="F3594" s="4">
        <v>0</v>
      </c>
      <c r="G3594" t="str">
        <f>VLOOKUP(C3594:C26131,Produkty!$A$2:$B$61,2,0)</f>
        <v>Kabel USB-C 3</v>
      </c>
      <c r="H3594" s="6">
        <f t="shared" si="112"/>
        <v>775.54</v>
      </c>
      <c r="I3594" t="str">
        <f t="shared" si="113"/>
        <v>Średnia</v>
      </c>
    </row>
    <row r="3595" spans="1:9">
      <c r="A3595" t="s">
        <v>14215</v>
      </c>
      <c r="B3595" t="s">
        <v>2944</v>
      </c>
      <c r="C3595" t="s">
        <v>825</v>
      </c>
      <c r="D3595">
        <v>3</v>
      </c>
      <c r="E3595" s="3">
        <v>994.79</v>
      </c>
      <c r="F3595" s="4">
        <v>0</v>
      </c>
      <c r="G3595" t="str">
        <f>VLOOKUP(C3595:C26132,Produkty!$A$2:$B$61,2,0)</f>
        <v>Termos 3</v>
      </c>
      <c r="H3595" s="6">
        <f t="shared" si="112"/>
        <v>2984.37</v>
      </c>
      <c r="I3595" t="str">
        <f t="shared" si="113"/>
        <v>Duża</v>
      </c>
    </row>
    <row r="3596" spans="1:9">
      <c r="A3596" t="s">
        <v>14216</v>
      </c>
      <c r="B3596" t="s">
        <v>2945</v>
      </c>
      <c r="C3596" t="s">
        <v>815</v>
      </c>
      <c r="D3596">
        <v>6</v>
      </c>
      <c r="E3596" s="3">
        <v>205.12</v>
      </c>
      <c r="F3596" s="4">
        <v>0.15</v>
      </c>
      <c r="G3596" t="str">
        <f>VLOOKUP(C3596:C26133,Produkty!$A$2:$B$61,2,0)</f>
        <v>Czajnik 2</v>
      </c>
      <c r="H3596" s="6">
        <f t="shared" si="112"/>
        <v>1046.1120000000001</v>
      </c>
      <c r="I3596" t="str">
        <f t="shared" si="113"/>
        <v>Średnia</v>
      </c>
    </row>
    <row r="3597" spans="1:9">
      <c r="A3597" t="s">
        <v>14217</v>
      </c>
      <c r="B3597" t="s">
        <v>2945</v>
      </c>
      <c r="C3597" t="s">
        <v>768</v>
      </c>
      <c r="D3597">
        <v>1</v>
      </c>
      <c r="E3597" s="3">
        <v>918.79</v>
      </c>
      <c r="F3597" s="4">
        <v>0</v>
      </c>
      <c r="G3597" t="str">
        <f>VLOOKUP(C3597:C26134,Produkty!$A$2:$B$61,2,0)</f>
        <v>Mysz 3</v>
      </c>
      <c r="H3597" s="6">
        <f t="shared" si="112"/>
        <v>918.79</v>
      </c>
      <c r="I3597" t="str">
        <f t="shared" si="113"/>
        <v>Średnia</v>
      </c>
    </row>
    <row r="3598" spans="1:9">
      <c r="A3598" t="s">
        <v>14218</v>
      </c>
      <c r="B3598" t="s">
        <v>2945</v>
      </c>
      <c r="C3598" t="s">
        <v>797</v>
      </c>
      <c r="D3598">
        <v>5</v>
      </c>
      <c r="E3598" s="3">
        <v>645.66999999999996</v>
      </c>
      <c r="F3598" s="4">
        <v>0</v>
      </c>
      <c r="G3598" t="str">
        <f>VLOOKUP(C3598:C26135,Produkty!$A$2:$B$61,2,0)</f>
        <v>Lampka 1</v>
      </c>
      <c r="H3598" s="6">
        <f t="shared" si="112"/>
        <v>3228.35</v>
      </c>
      <c r="I3598" t="str">
        <f t="shared" si="113"/>
        <v>Duża</v>
      </c>
    </row>
    <row r="3599" spans="1:9">
      <c r="A3599" t="s">
        <v>14219</v>
      </c>
      <c r="B3599" t="s">
        <v>2945</v>
      </c>
      <c r="C3599" t="s">
        <v>766</v>
      </c>
      <c r="D3599">
        <v>5</v>
      </c>
      <c r="E3599" s="3">
        <v>691.81</v>
      </c>
      <c r="F3599" s="4">
        <v>0.2</v>
      </c>
      <c r="G3599" t="str">
        <f>VLOOKUP(C3599:C26136,Produkty!$A$2:$B$61,2,0)</f>
        <v>Mysz 2</v>
      </c>
      <c r="H3599" s="6">
        <f t="shared" si="112"/>
        <v>2767.24</v>
      </c>
      <c r="I3599" t="str">
        <f t="shared" si="113"/>
        <v>Duża</v>
      </c>
    </row>
    <row r="3600" spans="1:9">
      <c r="A3600" t="s">
        <v>14220</v>
      </c>
      <c r="B3600" t="s">
        <v>2946</v>
      </c>
      <c r="C3600" t="s">
        <v>850</v>
      </c>
      <c r="D3600">
        <v>2</v>
      </c>
      <c r="E3600" s="3">
        <v>32.57</v>
      </c>
      <c r="F3600" s="4">
        <v>0</v>
      </c>
      <c r="G3600" t="str">
        <f>VLOOKUP(C3600:C26137,Produkty!$A$2:$B$61,2,0)</f>
        <v>Hub USB 3</v>
      </c>
      <c r="H3600" s="6">
        <f t="shared" si="112"/>
        <v>65.14</v>
      </c>
      <c r="I3600" t="str">
        <f t="shared" si="113"/>
        <v>Mała</v>
      </c>
    </row>
    <row r="3601" spans="1:9">
      <c r="A3601" t="s">
        <v>14221</v>
      </c>
      <c r="B3601" t="s">
        <v>2946</v>
      </c>
      <c r="C3601" t="s">
        <v>795</v>
      </c>
      <c r="D3601">
        <v>5</v>
      </c>
      <c r="E3601" s="3">
        <v>115.92</v>
      </c>
      <c r="F3601" s="4">
        <v>0</v>
      </c>
      <c r="G3601" t="str">
        <f>VLOOKUP(C3601:C26138,Produkty!$A$2:$B$61,2,0)</f>
        <v>Krzesło biurowe 4</v>
      </c>
      <c r="H3601" s="6">
        <f t="shared" si="112"/>
        <v>579.6</v>
      </c>
      <c r="I3601" t="str">
        <f t="shared" si="113"/>
        <v>Średnia</v>
      </c>
    </row>
    <row r="3602" spans="1:9">
      <c r="A3602" t="s">
        <v>14222</v>
      </c>
      <c r="B3602" t="s">
        <v>2946</v>
      </c>
      <c r="C3602" t="s">
        <v>860</v>
      </c>
      <c r="D3602">
        <v>6</v>
      </c>
      <c r="E3602" s="3">
        <v>837.12</v>
      </c>
      <c r="F3602" s="4">
        <v>0.15</v>
      </c>
      <c r="G3602" t="str">
        <f>VLOOKUP(C3602:C26139,Produkty!$A$2:$B$61,2,0)</f>
        <v>Podkładka 4</v>
      </c>
      <c r="H3602" s="6">
        <f t="shared" si="112"/>
        <v>4269.3119999999999</v>
      </c>
      <c r="I3602" t="str">
        <f t="shared" si="113"/>
        <v>Duża</v>
      </c>
    </row>
    <row r="3603" spans="1:9">
      <c r="A3603" t="s">
        <v>14223</v>
      </c>
      <c r="B3603" t="s">
        <v>2946</v>
      </c>
      <c r="C3603" t="s">
        <v>778</v>
      </c>
      <c r="D3603">
        <v>2</v>
      </c>
      <c r="E3603" s="3">
        <v>932.94</v>
      </c>
      <c r="F3603" s="4">
        <v>0</v>
      </c>
      <c r="G3603" t="str">
        <f>VLOOKUP(C3603:C26140,Produkty!$A$2:$B$61,2,0)</f>
        <v>Monitor 4</v>
      </c>
      <c r="H3603" s="6">
        <f t="shared" si="112"/>
        <v>1865.88</v>
      </c>
      <c r="I3603" t="str">
        <f t="shared" si="113"/>
        <v>Średnia</v>
      </c>
    </row>
    <row r="3604" spans="1:9">
      <c r="A3604" t="s">
        <v>14224</v>
      </c>
      <c r="B3604" t="s">
        <v>2948</v>
      </c>
      <c r="C3604" t="s">
        <v>747</v>
      </c>
      <c r="D3604">
        <v>3</v>
      </c>
      <c r="E3604" s="3">
        <v>570.29999999999995</v>
      </c>
      <c r="F3604" s="4">
        <v>0</v>
      </c>
      <c r="G3604" t="str">
        <f>VLOOKUP(C3604:C26141,Produkty!$A$2:$B$61,2,0)</f>
        <v>Słuchawki 1</v>
      </c>
      <c r="H3604" s="6">
        <f t="shared" si="112"/>
        <v>1710.8999999999999</v>
      </c>
      <c r="I3604" t="str">
        <f t="shared" si="113"/>
        <v>Średnia</v>
      </c>
    </row>
    <row r="3605" spans="1:9">
      <c r="A3605" t="s">
        <v>14225</v>
      </c>
      <c r="B3605" t="s">
        <v>2948</v>
      </c>
      <c r="C3605" t="s">
        <v>838</v>
      </c>
      <c r="D3605">
        <v>6</v>
      </c>
      <c r="E3605" s="3">
        <v>95.36</v>
      </c>
      <c r="F3605" s="4">
        <v>0.2</v>
      </c>
      <c r="G3605" t="str">
        <f>VLOOKUP(C3605:C26142,Produkty!$A$2:$B$61,2,0)</f>
        <v>Etui 1</v>
      </c>
      <c r="H3605" s="6">
        <f t="shared" si="112"/>
        <v>457.72800000000001</v>
      </c>
      <c r="I3605" t="str">
        <f t="shared" si="113"/>
        <v>Mała</v>
      </c>
    </row>
    <row r="3606" spans="1:9">
      <c r="A3606" t="s">
        <v>14226</v>
      </c>
      <c r="B3606" t="s">
        <v>2949</v>
      </c>
      <c r="C3606" t="s">
        <v>803</v>
      </c>
      <c r="D3606">
        <v>4</v>
      </c>
      <c r="E3606" s="3">
        <v>734.6</v>
      </c>
      <c r="F3606" s="4">
        <v>0</v>
      </c>
      <c r="G3606" t="str">
        <f>VLOOKUP(C3606:C26143,Produkty!$A$2:$B$61,2,0)</f>
        <v>Lampka 4</v>
      </c>
      <c r="H3606" s="6">
        <f t="shared" si="112"/>
        <v>2938.4</v>
      </c>
      <c r="I3606" t="str">
        <f t="shared" si="113"/>
        <v>Duża</v>
      </c>
    </row>
    <row r="3607" spans="1:9">
      <c r="A3607" t="s">
        <v>14227</v>
      </c>
      <c r="B3607" t="s">
        <v>2949</v>
      </c>
      <c r="C3607" t="s">
        <v>752</v>
      </c>
      <c r="D3607">
        <v>4</v>
      </c>
      <c r="E3607" s="3">
        <v>833.01</v>
      </c>
      <c r="F3607" s="4">
        <v>0.05</v>
      </c>
      <c r="G3607" t="str">
        <f>VLOOKUP(C3607:C26144,Produkty!$A$2:$B$61,2,0)</f>
        <v>Słuchawki 3</v>
      </c>
      <c r="H3607" s="6">
        <f t="shared" si="112"/>
        <v>3165.4379999999996</v>
      </c>
      <c r="I3607" t="str">
        <f t="shared" si="113"/>
        <v>Duża</v>
      </c>
    </row>
    <row r="3608" spans="1:9">
      <c r="A3608" t="s">
        <v>14228</v>
      </c>
      <c r="B3608" t="s">
        <v>2950</v>
      </c>
      <c r="C3608" t="s">
        <v>797</v>
      </c>
      <c r="D3608">
        <v>5</v>
      </c>
      <c r="E3608" s="3">
        <v>662.74</v>
      </c>
      <c r="F3608" s="4">
        <v>0.05</v>
      </c>
      <c r="G3608" t="str">
        <f>VLOOKUP(C3608:C26145,Produkty!$A$2:$B$61,2,0)</f>
        <v>Lampka 1</v>
      </c>
      <c r="H3608" s="6">
        <f t="shared" si="112"/>
        <v>3148.0149999999999</v>
      </c>
      <c r="I3608" t="str">
        <f t="shared" si="113"/>
        <v>Duża</v>
      </c>
    </row>
    <row r="3609" spans="1:9">
      <c r="A3609" t="s">
        <v>14229</v>
      </c>
      <c r="B3609" t="s">
        <v>2950</v>
      </c>
      <c r="C3609" t="s">
        <v>762</v>
      </c>
      <c r="D3609">
        <v>5</v>
      </c>
      <c r="E3609" s="3">
        <v>703.04</v>
      </c>
      <c r="F3609" s="4">
        <v>0.2</v>
      </c>
      <c r="G3609" t="str">
        <f>VLOOKUP(C3609:C26146,Produkty!$A$2:$B$61,2,0)</f>
        <v>Klawiatura 4</v>
      </c>
      <c r="H3609" s="6">
        <f t="shared" si="112"/>
        <v>2812.16</v>
      </c>
      <c r="I3609" t="str">
        <f t="shared" si="113"/>
        <v>Duża</v>
      </c>
    </row>
    <row r="3610" spans="1:9">
      <c r="A3610" t="s">
        <v>14230</v>
      </c>
      <c r="B3610" t="s">
        <v>2951</v>
      </c>
      <c r="C3610" t="s">
        <v>762</v>
      </c>
      <c r="D3610">
        <v>2</v>
      </c>
      <c r="E3610" s="3">
        <v>700.51</v>
      </c>
      <c r="F3610" s="4">
        <v>0.05</v>
      </c>
      <c r="G3610" t="str">
        <f>VLOOKUP(C3610:C26147,Produkty!$A$2:$B$61,2,0)</f>
        <v>Klawiatura 4</v>
      </c>
      <c r="H3610" s="6">
        <f t="shared" si="112"/>
        <v>1330.9689999999998</v>
      </c>
      <c r="I3610" t="str">
        <f t="shared" si="113"/>
        <v>Średnia</v>
      </c>
    </row>
    <row r="3611" spans="1:9">
      <c r="A3611" t="s">
        <v>14231</v>
      </c>
      <c r="B3611" t="s">
        <v>2951</v>
      </c>
      <c r="C3611" t="s">
        <v>832</v>
      </c>
      <c r="D3611">
        <v>5</v>
      </c>
      <c r="E3611" s="3">
        <v>757.05</v>
      </c>
      <c r="F3611" s="4">
        <v>0</v>
      </c>
      <c r="G3611" t="str">
        <f>VLOOKUP(C3611:C26148,Produkty!$A$2:$B$61,2,0)</f>
        <v>Kabel USB-C 2</v>
      </c>
      <c r="H3611" s="6">
        <f t="shared" si="112"/>
        <v>3785.25</v>
      </c>
      <c r="I3611" t="str">
        <f t="shared" si="113"/>
        <v>Duża</v>
      </c>
    </row>
    <row r="3612" spans="1:9">
      <c r="A3612" t="s">
        <v>14232</v>
      </c>
      <c r="B3612" t="s">
        <v>2951</v>
      </c>
      <c r="C3612" t="s">
        <v>819</v>
      </c>
      <c r="D3612">
        <v>6</v>
      </c>
      <c r="E3612" s="3">
        <v>287.35000000000002</v>
      </c>
      <c r="F3612" s="4">
        <v>0.1</v>
      </c>
      <c r="G3612" t="str">
        <f>VLOOKUP(C3612:C26149,Produkty!$A$2:$B$61,2,0)</f>
        <v>Czajnik 4</v>
      </c>
      <c r="H3612" s="6">
        <f t="shared" si="112"/>
        <v>1551.69</v>
      </c>
      <c r="I3612" t="str">
        <f t="shared" si="113"/>
        <v>Średnia</v>
      </c>
    </row>
    <row r="3613" spans="1:9">
      <c r="A3613" t="s">
        <v>14233</v>
      </c>
      <c r="B3613" t="s">
        <v>2951</v>
      </c>
      <c r="C3613" t="s">
        <v>770</v>
      </c>
      <c r="D3613">
        <v>6</v>
      </c>
      <c r="E3613" s="3">
        <v>333.35</v>
      </c>
      <c r="F3613" s="4">
        <v>0</v>
      </c>
      <c r="G3613" t="str">
        <f>VLOOKUP(C3613:C26150,Produkty!$A$2:$B$61,2,0)</f>
        <v>Mysz 4</v>
      </c>
      <c r="H3613" s="6">
        <f t="shared" si="112"/>
        <v>2000.1000000000001</v>
      </c>
      <c r="I3613" t="str">
        <f t="shared" si="113"/>
        <v>Duża</v>
      </c>
    </row>
    <row r="3614" spans="1:9">
      <c r="A3614" t="s">
        <v>14234</v>
      </c>
      <c r="B3614" t="s">
        <v>2952</v>
      </c>
      <c r="C3614" t="s">
        <v>817</v>
      </c>
      <c r="D3614">
        <v>3</v>
      </c>
      <c r="E3614" s="3">
        <v>316.19</v>
      </c>
      <c r="F3614" s="4">
        <v>0.2</v>
      </c>
      <c r="G3614" t="str">
        <f>VLOOKUP(C3614:C26151,Produkty!$A$2:$B$61,2,0)</f>
        <v>Czajnik 3</v>
      </c>
      <c r="H3614" s="6">
        <f t="shared" si="112"/>
        <v>758.85599999999999</v>
      </c>
      <c r="I3614" t="str">
        <f t="shared" si="113"/>
        <v>Średnia</v>
      </c>
    </row>
    <row r="3615" spans="1:9">
      <c r="A3615" t="s">
        <v>14235</v>
      </c>
      <c r="B3615" t="s">
        <v>2952</v>
      </c>
      <c r="C3615" t="s">
        <v>772</v>
      </c>
      <c r="D3615">
        <v>3</v>
      </c>
      <c r="E3615" s="3">
        <v>974.9</v>
      </c>
      <c r="F3615" s="4">
        <v>0.05</v>
      </c>
      <c r="G3615" t="str">
        <f>VLOOKUP(C3615:C26152,Produkty!$A$2:$B$61,2,0)</f>
        <v>Monitor 1</v>
      </c>
      <c r="H3615" s="6">
        <f t="shared" si="112"/>
        <v>2778.4649999999997</v>
      </c>
      <c r="I3615" t="str">
        <f t="shared" si="113"/>
        <v>Duża</v>
      </c>
    </row>
    <row r="3616" spans="1:9">
      <c r="A3616" t="s">
        <v>14236</v>
      </c>
      <c r="B3616" t="s">
        <v>2952</v>
      </c>
      <c r="C3616" t="s">
        <v>764</v>
      </c>
      <c r="D3616">
        <v>2</v>
      </c>
      <c r="E3616" s="3">
        <v>267.92</v>
      </c>
      <c r="F3616" s="4">
        <v>0</v>
      </c>
      <c r="G3616" t="str">
        <f>VLOOKUP(C3616:C26153,Produkty!$A$2:$B$61,2,0)</f>
        <v>Mysz 1</v>
      </c>
      <c r="H3616" s="6">
        <f t="shared" si="112"/>
        <v>535.84</v>
      </c>
      <c r="I3616" t="str">
        <f t="shared" si="113"/>
        <v>Średnia</v>
      </c>
    </row>
    <row r="3617" spans="1:9">
      <c r="A3617" t="s">
        <v>14237</v>
      </c>
      <c r="B3617" t="s">
        <v>2953</v>
      </c>
      <c r="C3617" t="s">
        <v>768</v>
      </c>
      <c r="D3617">
        <v>6</v>
      </c>
      <c r="E3617" s="3">
        <v>912.88</v>
      </c>
      <c r="F3617" s="4">
        <v>0.1</v>
      </c>
      <c r="G3617" t="str">
        <f>VLOOKUP(C3617:C26154,Produkty!$A$2:$B$61,2,0)</f>
        <v>Mysz 3</v>
      </c>
      <c r="H3617" s="6">
        <f t="shared" si="112"/>
        <v>4929.5519999999997</v>
      </c>
      <c r="I3617" t="str">
        <f t="shared" si="113"/>
        <v>Duża</v>
      </c>
    </row>
    <row r="3618" spans="1:9">
      <c r="A3618" t="s">
        <v>14238</v>
      </c>
      <c r="B3618" t="s">
        <v>2953</v>
      </c>
      <c r="C3618" t="s">
        <v>760</v>
      </c>
      <c r="D3618">
        <v>5</v>
      </c>
      <c r="E3618" s="3">
        <v>40.11</v>
      </c>
      <c r="F3618" s="4">
        <v>0</v>
      </c>
      <c r="G3618" t="str">
        <f>VLOOKUP(C3618:C26155,Produkty!$A$2:$B$61,2,0)</f>
        <v>Klawiatura 3</v>
      </c>
      <c r="H3618" s="6">
        <f t="shared" si="112"/>
        <v>200.55</v>
      </c>
      <c r="I3618" t="str">
        <f t="shared" si="113"/>
        <v>Mała</v>
      </c>
    </row>
    <row r="3619" spans="1:9">
      <c r="A3619" t="s">
        <v>14239</v>
      </c>
      <c r="B3619" t="s">
        <v>2955</v>
      </c>
      <c r="C3619" t="s">
        <v>840</v>
      </c>
      <c r="D3619">
        <v>6</v>
      </c>
      <c r="E3619" s="3">
        <v>142.35</v>
      </c>
      <c r="F3619" s="4">
        <v>0.15</v>
      </c>
      <c r="G3619" t="str">
        <f>VLOOKUP(C3619:C26156,Produkty!$A$2:$B$61,2,0)</f>
        <v>Etui 2</v>
      </c>
      <c r="H3619" s="6">
        <f t="shared" si="112"/>
        <v>725.9849999999999</v>
      </c>
      <c r="I3619" t="str">
        <f t="shared" si="113"/>
        <v>Średnia</v>
      </c>
    </row>
    <row r="3620" spans="1:9">
      <c r="A3620" t="s">
        <v>14240</v>
      </c>
      <c r="B3620" t="s">
        <v>2955</v>
      </c>
      <c r="C3620" t="s">
        <v>770</v>
      </c>
      <c r="D3620">
        <v>2</v>
      </c>
      <c r="E3620" s="3">
        <v>333.25</v>
      </c>
      <c r="F3620" s="4">
        <v>0.15</v>
      </c>
      <c r="G3620" t="str">
        <f>VLOOKUP(C3620:C26157,Produkty!$A$2:$B$61,2,0)</f>
        <v>Mysz 4</v>
      </c>
      <c r="H3620" s="6">
        <f t="shared" si="112"/>
        <v>566.52499999999998</v>
      </c>
      <c r="I3620" t="str">
        <f t="shared" si="113"/>
        <v>Średnia</v>
      </c>
    </row>
    <row r="3621" spans="1:9">
      <c r="A3621" t="s">
        <v>14241</v>
      </c>
      <c r="B3621" t="s">
        <v>2956</v>
      </c>
      <c r="C3621" t="s">
        <v>774</v>
      </c>
      <c r="D3621">
        <v>3</v>
      </c>
      <c r="E3621" s="3">
        <v>94.48</v>
      </c>
      <c r="F3621" s="4">
        <v>0.15</v>
      </c>
      <c r="G3621" t="str">
        <f>VLOOKUP(C3621:C26158,Produkty!$A$2:$B$61,2,0)</f>
        <v>Monitor 2</v>
      </c>
      <c r="H3621" s="6">
        <f t="shared" si="112"/>
        <v>240.92399999999998</v>
      </c>
      <c r="I3621" t="str">
        <f t="shared" si="113"/>
        <v>Mała</v>
      </c>
    </row>
    <row r="3622" spans="1:9">
      <c r="A3622" t="s">
        <v>14242</v>
      </c>
      <c r="B3622" t="s">
        <v>2956</v>
      </c>
      <c r="C3622" t="s">
        <v>797</v>
      </c>
      <c r="D3622">
        <v>2</v>
      </c>
      <c r="E3622" s="3">
        <v>667.01</v>
      </c>
      <c r="F3622" s="4">
        <v>0.2</v>
      </c>
      <c r="G3622" t="str">
        <f>VLOOKUP(C3622:C26159,Produkty!$A$2:$B$61,2,0)</f>
        <v>Lampka 1</v>
      </c>
      <c r="H3622" s="6">
        <f t="shared" si="112"/>
        <v>1067.2160000000001</v>
      </c>
      <c r="I3622" t="str">
        <f t="shared" si="113"/>
        <v>Średnia</v>
      </c>
    </row>
    <row r="3623" spans="1:9">
      <c r="A3623" t="s">
        <v>14243</v>
      </c>
      <c r="B3623" t="s">
        <v>2956</v>
      </c>
      <c r="C3623" t="s">
        <v>850</v>
      </c>
      <c r="D3623">
        <v>6</v>
      </c>
      <c r="E3623" s="3">
        <v>34.04</v>
      </c>
      <c r="F3623" s="4">
        <v>0.05</v>
      </c>
      <c r="G3623" t="str">
        <f>VLOOKUP(C3623:C26160,Produkty!$A$2:$B$61,2,0)</f>
        <v>Hub USB 3</v>
      </c>
      <c r="H3623" s="6">
        <f t="shared" si="112"/>
        <v>194.02799999999999</v>
      </c>
      <c r="I3623" t="str">
        <f t="shared" si="113"/>
        <v>Mała</v>
      </c>
    </row>
    <row r="3624" spans="1:9">
      <c r="A3624" t="s">
        <v>14244</v>
      </c>
      <c r="B3624" t="s">
        <v>2957</v>
      </c>
      <c r="C3624" t="s">
        <v>782</v>
      </c>
      <c r="D3624">
        <v>4</v>
      </c>
      <c r="E3624" s="3">
        <v>434.62</v>
      </c>
      <c r="F3624" s="4">
        <v>0.15</v>
      </c>
      <c r="G3624" t="str">
        <f>VLOOKUP(C3624:C26161,Produkty!$A$2:$B$61,2,0)</f>
        <v>Powerbank 2</v>
      </c>
      <c r="H3624" s="6">
        <f t="shared" si="112"/>
        <v>1477.7080000000001</v>
      </c>
      <c r="I3624" t="str">
        <f t="shared" si="113"/>
        <v>Średnia</v>
      </c>
    </row>
    <row r="3625" spans="1:9">
      <c r="A3625" t="s">
        <v>14245</v>
      </c>
      <c r="B3625" t="s">
        <v>2958</v>
      </c>
      <c r="C3625" t="s">
        <v>776</v>
      </c>
      <c r="D3625">
        <v>5</v>
      </c>
      <c r="E3625" s="3">
        <v>967.88</v>
      </c>
      <c r="F3625" s="4">
        <v>0</v>
      </c>
      <c r="G3625" t="str">
        <f>VLOOKUP(C3625:C26162,Produkty!$A$2:$B$61,2,0)</f>
        <v>Monitor 3</v>
      </c>
      <c r="H3625" s="6">
        <f t="shared" si="112"/>
        <v>4839.3999999999996</v>
      </c>
      <c r="I3625" t="str">
        <f t="shared" si="113"/>
        <v>Duża</v>
      </c>
    </row>
    <row r="3626" spans="1:9">
      <c r="A3626" t="s">
        <v>14246</v>
      </c>
      <c r="B3626" t="s">
        <v>2958</v>
      </c>
      <c r="C3626" t="s">
        <v>832</v>
      </c>
      <c r="D3626">
        <v>5</v>
      </c>
      <c r="E3626" s="3">
        <v>724.01</v>
      </c>
      <c r="F3626" s="4">
        <v>0</v>
      </c>
      <c r="G3626" t="str">
        <f>VLOOKUP(C3626:C26163,Produkty!$A$2:$B$61,2,0)</f>
        <v>Kabel USB-C 2</v>
      </c>
      <c r="H3626" s="6">
        <f t="shared" si="112"/>
        <v>3620.05</v>
      </c>
      <c r="I3626" t="str">
        <f t="shared" si="113"/>
        <v>Duża</v>
      </c>
    </row>
    <row r="3627" spans="1:9">
      <c r="A3627" t="s">
        <v>14247</v>
      </c>
      <c r="B3627" t="s">
        <v>2958</v>
      </c>
      <c r="C3627" t="s">
        <v>862</v>
      </c>
      <c r="D3627">
        <v>6</v>
      </c>
      <c r="E3627" s="3">
        <v>466.93</v>
      </c>
      <c r="F3627" s="4">
        <v>0</v>
      </c>
      <c r="G3627" t="str">
        <f>VLOOKUP(C3627:C26164,Produkty!$A$2:$B$61,2,0)</f>
        <v>Ładowarka 1</v>
      </c>
      <c r="H3627" s="6">
        <f t="shared" si="112"/>
        <v>2801.58</v>
      </c>
      <c r="I3627" t="str">
        <f t="shared" si="113"/>
        <v>Duża</v>
      </c>
    </row>
    <row r="3628" spans="1:9">
      <c r="A3628" t="s">
        <v>14248</v>
      </c>
      <c r="B3628" t="s">
        <v>2959</v>
      </c>
      <c r="C3628" t="s">
        <v>834</v>
      </c>
      <c r="D3628">
        <v>4</v>
      </c>
      <c r="E3628" s="3">
        <v>391.17</v>
      </c>
      <c r="F3628" s="4">
        <v>0</v>
      </c>
      <c r="G3628" t="str">
        <f>VLOOKUP(C3628:C26165,Produkty!$A$2:$B$61,2,0)</f>
        <v>Kabel USB-C 3</v>
      </c>
      <c r="H3628" s="6">
        <f t="shared" si="112"/>
        <v>1564.68</v>
      </c>
      <c r="I3628" t="str">
        <f t="shared" si="113"/>
        <v>Średnia</v>
      </c>
    </row>
    <row r="3629" spans="1:9">
      <c r="A3629" t="s">
        <v>14249</v>
      </c>
      <c r="B3629" t="s">
        <v>2959</v>
      </c>
      <c r="C3629" t="s">
        <v>842</v>
      </c>
      <c r="D3629">
        <v>4</v>
      </c>
      <c r="E3629" s="3">
        <v>820.92</v>
      </c>
      <c r="F3629" s="4">
        <v>0.15</v>
      </c>
      <c r="G3629" t="str">
        <f>VLOOKUP(C3629:C26166,Produkty!$A$2:$B$61,2,0)</f>
        <v>Etui 3</v>
      </c>
      <c r="H3629" s="6">
        <f t="shared" si="112"/>
        <v>2791.1279999999997</v>
      </c>
      <c r="I3629" t="str">
        <f t="shared" si="113"/>
        <v>Duża</v>
      </c>
    </row>
    <row r="3630" spans="1:9">
      <c r="A3630" t="s">
        <v>14250</v>
      </c>
      <c r="B3630" t="s">
        <v>2959</v>
      </c>
      <c r="C3630" t="s">
        <v>756</v>
      </c>
      <c r="D3630">
        <v>3</v>
      </c>
      <c r="E3630" s="3">
        <v>369.45</v>
      </c>
      <c r="F3630" s="4">
        <v>0.15</v>
      </c>
      <c r="G3630" t="str">
        <f>VLOOKUP(C3630:C26167,Produkty!$A$2:$B$61,2,0)</f>
        <v>Klawiatura 1</v>
      </c>
      <c r="H3630" s="6">
        <f t="shared" si="112"/>
        <v>942.09749999999985</v>
      </c>
      <c r="I3630" t="str">
        <f t="shared" si="113"/>
        <v>Średnia</v>
      </c>
    </row>
    <row r="3631" spans="1:9">
      <c r="A3631" t="s">
        <v>14251</v>
      </c>
      <c r="B3631" t="s">
        <v>2960</v>
      </c>
      <c r="C3631" t="s">
        <v>852</v>
      </c>
      <c r="D3631">
        <v>2</v>
      </c>
      <c r="E3631" s="3">
        <v>756.75</v>
      </c>
      <c r="F3631" s="4">
        <v>0.15</v>
      </c>
      <c r="G3631" t="str">
        <f>VLOOKUP(C3631:C26168,Produkty!$A$2:$B$61,2,0)</f>
        <v>Hub USB 4</v>
      </c>
      <c r="H3631" s="6">
        <f t="shared" si="112"/>
        <v>1286.4749999999999</v>
      </c>
      <c r="I3631" t="str">
        <f t="shared" si="113"/>
        <v>Średnia</v>
      </c>
    </row>
    <row r="3632" spans="1:9">
      <c r="A3632" t="s">
        <v>14252</v>
      </c>
      <c r="B3632" t="s">
        <v>2961</v>
      </c>
      <c r="C3632" t="s">
        <v>756</v>
      </c>
      <c r="D3632">
        <v>5</v>
      </c>
      <c r="E3632" s="3">
        <v>383.86</v>
      </c>
      <c r="F3632" s="4">
        <v>0.2</v>
      </c>
      <c r="G3632" t="str">
        <f>VLOOKUP(C3632:C26169,Produkty!$A$2:$B$61,2,0)</f>
        <v>Klawiatura 1</v>
      </c>
      <c r="H3632" s="6">
        <f t="shared" si="112"/>
        <v>1535.4400000000003</v>
      </c>
      <c r="I3632" t="str">
        <f t="shared" si="113"/>
        <v>Średnia</v>
      </c>
    </row>
    <row r="3633" spans="1:9">
      <c r="A3633" t="s">
        <v>14253</v>
      </c>
      <c r="B3633" t="s">
        <v>2962</v>
      </c>
      <c r="C3633" t="s">
        <v>821</v>
      </c>
      <c r="D3633">
        <v>6</v>
      </c>
      <c r="E3633" s="3">
        <v>876.98</v>
      </c>
      <c r="F3633" s="4">
        <v>0.05</v>
      </c>
      <c r="G3633" t="str">
        <f>VLOOKUP(C3633:C26170,Produkty!$A$2:$B$61,2,0)</f>
        <v>Termos 1</v>
      </c>
      <c r="H3633" s="6">
        <f t="shared" si="112"/>
        <v>4998.7860000000001</v>
      </c>
      <c r="I3633" t="str">
        <f t="shared" si="113"/>
        <v>Duża</v>
      </c>
    </row>
    <row r="3634" spans="1:9">
      <c r="A3634" t="s">
        <v>14254</v>
      </c>
      <c r="B3634" t="s">
        <v>2963</v>
      </c>
      <c r="C3634" t="s">
        <v>852</v>
      </c>
      <c r="D3634">
        <v>2</v>
      </c>
      <c r="E3634" s="3">
        <v>748.54</v>
      </c>
      <c r="F3634" s="4">
        <v>0</v>
      </c>
      <c r="G3634" t="str">
        <f>VLOOKUP(C3634:C26171,Produkty!$A$2:$B$61,2,0)</f>
        <v>Hub USB 4</v>
      </c>
      <c r="H3634" s="6">
        <f t="shared" si="112"/>
        <v>1497.08</v>
      </c>
      <c r="I3634" t="str">
        <f t="shared" si="113"/>
        <v>Średnia</v>
      </c>
    </row>
    <row r="3635" spans="1:9">
      <c r="A3635" t="s">
        <v>14255</v>
      </c>
      <c r="B3635" t="s">
        <v>2963</v>
      </c>
      <c r="C3635" t="s">
        <v>747</v>
      </c>
      <c r="D3635">
        <v>2</v>
      </c>
      <c r="E3635" s="3">
        <v>550.22</v>
      </c>
      <c r="F3635" s="4">
        <v>0</v>
      </c>
      <c r="G3635" t="str">
        <f>VLOOKUP(C3635:C26172,Produkty!$A$2:$B$61,2,0)</f>
        <v>Słuchawki 1</v>
      </c>
      <c r="H3635" s="6">
        <f t="shared" si="112"/>
        <v>1100.44</v>
      </c>
      <c r="I3635" t="str">
        <f t="shared" si="113"/>
        <v>Średnia</v>
      </c>
    </row>
    <row r="3636" spans="1:9">
      <c r="A3636" t="s">
        <v>14256</v>
      </c>
      <c r="B3636" t="s">
        <v>2963</v>
      </c>
      <c r="C3636" t="s">
        <v>803</v>
      </c>
      <c r="D3636">
        <v>2</v>
      </c>
      <c r="E3636" s="3">
        <v>712.91</v>
      </c>
      <c r="F3636" s="4">
        <v>0.15</v>
      </c>
      <c r="G3636" t="str">
        <f>VLOOKUP(C3636:C26173,Produkty!$A$2:$B$61,2,0)</f>
        <v>Lampka 4</v>
      </c>
      <c r="H3636" s="6">
        <f t="shared" si="112"/>
        <v>1211.9469999999999</v>
      </c>
      <c r="I3636" t="str">
        <f t="shared" si="113"/>
        <v>Średnia</v>
      </c>
    </row>
    <row r="3637" spans="1:9">
      <c r="A3637" t="s">
        <v>14257</v>
      </c>
      <c r="B3637" t="s">
        <v>2964</v>
      </c>
      <c r="C3637" t="s">
        <v>766</v>
      </c>
      <c r="D3637">
        <v>3</v>
      </c>
      <c r="E3637" s="3">
        <v>714.79</v>
      </c>
      <c r="F3637" s="4">
        <v>0</v>
      </c>
      <c r="G3637" t="str">
        <f>VLOOKUP(C3637:C26174,Produkty!$A$2:$B$61,2,0)</f>
        <v>Mysz 2</v>
      </c>
      <c r="H3637" s="6">
        <f t="shared" si="112"/>
        <v>2144.37</v>
      </c>
      <c r="I3637" t="str">
        <f t="shared" si="113"/>
        <v>Duża</v>
      </c>
    </row>
    <row r="3638" spans="1:9">
      <c r="A3638" t="s">
        <v>14258</v>
      </c>
      <c r="B3638" t="s">
        <v>2965</v>
      </c>
      <c r="C3638" t="s">
        <v>807</v>
      </c>
      <c r="D3638">
        <v>5</v>
      </c>
      <c r="E3638" s="3">
        <v>183.14</v>
      </c>
      <c r="F3638" s="4">
        <v>0.1</v>
      </c>
      <c r="G3638" t="str">
        <f>VLOOKUP(C3638:C26175,Produkty!$A$2:$B$61,2,0)</f>
        <v>Organizer 2</v>
      </c>
      <c r="H3638" s="6">
        <f t="shared" si="112"/>
        <v>824.13</v>
      </c>
      <c r="I3638" t="str">
        <f t="shared" si="113"/>
        <v>Średnia</v>
      </c>
    </row>
    <row r="3639" spans="1:9">
      <c r="A3639" t="s">
        <v>14259</v>
      </c>
      <c r="B3639" t="s">
        <v>2965</v>
      </c>
      <c r="C3639" t="s">
        <v>799</v>
      </c>
      <c r="D3639">
        <v>1</v>
      </c>
      <c r="E3639" s="3">
        <v>370.39</v>
      </c>
      <c r="F3639" s="4">
        <v>0.1</v>
      </c>
      <c r="G3639" t="str">
        <f>VLOOKUP(C3639:C26176,Produkty!$A$2:$B$61,2,0)</f>
        <v>Lampka 2</v>
      </c>
      <c r="H3639" s="6">
        <f t="shared" si="112"/>
        <v>333.351</v>
      </c>
      <c r="I3639" t="str">
        <f t="shared" si="113"/>
        <v>Mała</v>
      </c>
    </row>
    <row r="3640" spans="1:9">
      <c r="A3640" t="s">
        <v>14260</v>
      </c>
      <c r="B3640" t="s">
        <v>2965</v>
      </c>
      <c r="C3640" t="s">
        <v>809</v>
      </c>
      <c r="D3640">
        <v>2</v>
      </c>
      <c r="E3640" s="3">
        <v>1101.93</v>
      </c>
      <c r="F3640" s="4">
        <v>0</v>
      </c>
      <c r="G3640" t="str">
        <f>VLOOKUP(C3640:C26177,Produkty!$A$2:$B$61,2,0)</f>
        <v>Organizer 3</v>
      </c>
      <c r="H3640" s="6">
        <f t="shared" si="112"/>
        <v>2203.86</v>
      </c>
      <c r="I3640" t="str">
        <f t="shared" si="113"/>
        <v>Duża</v>
      </c>
    </row>
    <row r="3641" spans="1:9">
      <c r="A3641" t="s">
        <v>14261</v>
      </c>
      <c r="B3641" t="s">
        <v>2965</v>
      </c>
      <c r="C3641" t="s">
        <v>811</v>
      </c>
      <c r="D3641">
        <v>4</v>
      </c>
      <c r="E3641" s="3">
        <v>636.11</v>
      </c>
      <c r="F3641" s="4">
        <v>0</v>
      </c>
      <c r="G3641" t="str">
        <f>VLOOKUP(C3641:C26178,Produkty!$A$2:$B$61,2,0)</f>
        <v>Organizer 4</v>
      </c>
      <c r="H3641" s="6">
        <f t="shared" si="112"/>
        <v>2544.44</v>
      </c>
      <c r="I3641" t="str">
        <f t="shared" si="113"/>
        <v>Duża</v>
      </c>
    </row>
    <row r="3642" spans="1:9">
      <c r="A3642" t="s">
        <v>14262</v>
      </c>
      <c r="B3642" t="s">
        <v>2966</v>
      </c>
      <c r="C3642" t="s">
        <v>807</v>
      </c>
      <c r="D3642">
        <v>3</v>
      </c>
      <c r="E3642" s="3">
        <v>182.38</v>
      </c>
      <c r="F3642" s="4">
        <v>0.15</v>
      </c>
      <c r="G3642" t="str">
        <f>VLOOKUP(C3642:C26179,Produkty!$A$2:$B$61,2,0)</f>
        <v>Organizer 2</v>
      </c>
      <c r="H3642" s="6">
        <f t="shared" si="112"/>
        <v>465.06899999999996</v>
      </c>
      <c r="I3642" t="str">
        <f t="shared" si="113"/>
        <v>Mała</v>
      </c>
    </row>
    <row r="3643" spans="1:9">
      <c r="A3643" t="s">
        <v>14263</v>
      </c>
      <c r="B3643" t="s">
        <v>2967</v>
      </c>
      <c r="C3643" t="s">
        <v>793</v>
      </c>
      <c r="D3643">
        <v>2</v>
      </c>
      <c r="E3643" s="3">
        <v>92.18</v>
      </c>
      <c r="F3643" s="4">
        <v>0.2</v>
      </c>
      <c r="G3643" t="str">
        <f>VLOOKUP(C3643:C26180,Produkty!$A$2:$B$61,2,0)</f>
        <v>Krzesło biurowe 3</v>
      </c>
      <c r="H3643" s="6">
        <f t="shared" si="112"/>
        <v>147.48800000000003</v>
      </c>
      <c r="I3643" t="str">
        <f t="shared" si="113"/>
        <v>Mała</v>
      </c>
    </row>
    <row r="3644" spans="1:9">
      <c r="A3644" t="s">
        <v>14264</v>
      </c>
      <c r="B3644" t="s">
        <v>2967</v>
      </c>
      <c r="C3644" t="s">
        <v>774</v>
      </c>
      <c r="D3644">
        <v>6</v>
      </c>
      <c r="E3644" s="3">
        <v>97.53</v>
      </c>
      <c r="F3644" s="4">
        <v>0.15</v>
      </c>
      <c r="G3644" t="str">
        <f>VLOOKUP(C3644:C26181,Produkty!$A$2:$B$61,2,0)</f>
        <v>Monitor 2</v>
      </c>
      <c r="H3644" s="6">
        <f t="shared" si="112"/>
        <v>497.40300000000002</v>
      </c>
      <c r="I3644" t="str">
        <f t="shared" si="113"/>
        <v>Mała</v>
      </c>
    </row>
    <row r="3645" spans="1:9">
      <c r="A3645" t="s">
        <v>14265</v>
      </c>
      <c r="B3645" t="s">
        <v>2967</v>
      </c>
      <c r="C3645" t="s">
        <v>866</v>
      </c>
      <c r="D3645">
        <v>6</v>
      </c>
      <c r="E3645" s="3">
        <v>348.58</v>
      </c>
      <c r="F3645" s="4">
        <v>0.15</v>
      </c>
      <c r="G3645" t="str">
        <f>VLOOKUP(C3645:C26182,Produkty!$A$2:$B$61,2,0)</f>
        <v>Ładowarka 3</v>
      </c>
      <c r="H3645" s="6">
        <f t="shared" si="112"/>
        <v>1777.758</v>
      </c>
      <c r="I3645" t="str">
        <f t="shared" si="113"/>
        <v>Średnia</v>
      </c>
    </row>
    <row r="3646" spans="1:9">
      <c r="A3646" t="s">
        <v>14266</v>
      </c>
      <c r="B3646" t="s">
        <v>2967</v>
      </c>
      <c r="C3646" t="s">
        <v>762</v>
      </c>
      <c r="D3646">
        <v>5</v>
      </c>
      <c r="E3646" s="3">
        <v>723.35</v>
      </c>
      <c r="F3646" s="4">
        <v>0</v>
      </c>
      <c r="G3646" t="str">
        <f>VLOOKUP(C3646:C26183,Produkty!$A$2:$B$61,2,0)</f>
        <v>Klawiatura 4</v>
      </c>
      <c r="H3646" s="6">
        <f t="shared" si="112"/>
        <v>3616.75</v>
      </c>
      <c r="I3646" t="str">
        <f t="shared" si="113"/>
        <v>Duża</v>
      </c>
    </row>
    <row r="3647" spans="1:9">
      <c r="A3647" t="s">
        <v>14267</v>
      </c>
      <c r="B3647" t="s">
        <v>2968</v>
      </c>
      <c r="C3647" t="s">
        <v>770</v>
      </c>
      <c r="D3647">
        <v>2</v>
      </c>
      <c r="E3647" s="3">
        <v>317.42</v>
      </c>
      <c r="F3647" s="4">
        <v>0</v>
      </c>
      <c r="G3647" t="str">
        <f>VLOOKUP(C3647:C26184,Produkty!$A$2:$B$61,2,0)</f>
        <v>Mysz 4</v>
      </c>
      <c r="H3647" s="6">
        <f t="shared" si="112"/>
        <v>634.84</v>
      </c>
      <c r="I3647" t="str">
        <f t="shared" si="113"/>
        <v>Średnia</v>
      </c>
    </row>
    <row r="3648" spans="1:9">
      <c r="A3648" t="s">
        <v>14268</v>
      </c>
      <c r="B3648" t="s">
        <v>2968</v>
      </c>
      <c r="C3648" t="s">
        <v>768</v>
      </c>
      <c r="D3648">
        <v>1</v>
      </c>
      <c r="E3648" s="3">
        <v>915.83</v>
      </c>
      <c r="F3648" s="4">
        <v>0.1</v>
      </c>
      <c r="G3648" t="str">
        <f>VLOOKUP(C3648:C26185,Produkty!$A$2:$B$61,2,0)</f>
        <v>Mysz 3</v>
      </c>
      <c r="H3648" s="6">
        <f t="shared" si="112"/>
        <v>824.24700000000007</v>
      </c>
      <c r="I3648" t="str">
        <f t="shared" si="113"/>
        <v>Średnia</v>
      </c>
    </row>
    <row r="3649" spans="1:9">
      <c r="A3649" t="s">
        <v>14269</v>
      </c>
      <c r="B3649" t="s">
        <v>2968</v>
      </c>
      <c r="C3649" t="s">
        <v>856</v>
      </c>
      <c r="D3649">
        <v>1</v>
      </c>
      <c r="E3649" s="3">
        <v>131.38</v>
      </c>
      <c r="F3649" s="4">
        <v>0.2</v>
      </c>
      <c r="G3649" t="str">
        <f>VLOOKUP(C3649:C26186,Produkty!$A$2:$B$61,2,0)</f>
        <v>Podkładka 2</v>
      </c>
      <c r="H3649" s="6">
        <f t="shared" si="112"/>
        <v>105.104</v>
      </c>
      <c r="I3649" t="str">
        <f t="shared" si="113"/>
        <v>Mała</v>
      </c>
    </row>
    <row r="3650" spans="1:9">
      <c r="A3650" t="s">
        <v>14270</v>
      </c>
      <c r="B3650" t="s">
        <v>2969</v>
      </c>
      <c r="C3650" t="s">
        <v>852</v>
      </c>
      <c r="D3650">
        <v>3</v>
      </c>
      <c r="E3650" s="3">
        <v>727.39</v>
      </c>
      <c r="F3650" s="4">
        <v>0.05</v>
      </c>
      <c r="G3650" t="str">
        <f>VLOOKUP(C3650:C26187,Produkty!$A$2:$B$61,2,0)</f>
        <v>Hub USB 4</v>
      </c>
      <c r="H3650" s="6">
        <f t="shared" si="112"/>
        <v>2073.0614999999998</v>
      </c>
      <c r="I3650" t="str">
        <f t="shared" si="113"/>
        <v>Duża</v>
      </c>
    </row>
    <row r="3651" spans="1:9">
      <c r="A3651" t="s">
        <v>14271</v>
      </c>
      <c r="B3651" t="s">
        <v>2969</v>
      </c>
      <c r="C3651" t="s">
        <v>754</v>
      </c>
      <c r="D3651">
        <v>1</v>
      </c>
      <c r="E3651" s="3">
        <v>793.99</v>
      </c>
      <c r="F3651" s="4">
        <v>0</v>
      </c>
      <c r="G3651" t="str">
        <f>VLOOKUP(C3651:C26188,Produkty!$A$2:$B$61,2,0)</f>
        <v>Słuchawki 4</v>
      </c>
      <c r="H3651" s="6">
        <f t="shared" ref="H3651:H3714" si="114">D3651*E3651*(1-F3651)</f>
        <v>793.99</v>
      </c>
      <c r="I3651" t="str">
        <f t="shared" ref="I3651:I3714" si="115">IF(H3651&lt;500,"Mała",IF(H3651&lt;=2000,"Średnia","Duża"))</f>
        <v>Średnia</v>
      </c>
    </row>
    <row r="3652" spans="1:9">
      <c r="A3652" t="s">
        <v>14272</v>
      </c>
      <c r="B3652" t="s">
        <v>2969</v>
      </c>
      <c r="C3652" t="s">
        <v>819</v>
      </c>
      <c r="D3652">
        <v>4</v>
      </c>
      <c r="E3652" s="3">
        <v>281.77</v>
      </c>
      <c r="F3652" s="4">
        <v>0.05</v>
      </c>
      <c r="G3652" t="str">
        <f>VLOOKUP(C3652:C26189,Produkty!$A$2:$B$61,2,0)</f>
        <v>Czajnik 4</v>
      </c>
      <c r="H3652" s="6">
        <f t="shared" si="114"/>
        <v>1070.7259999999999</v>
      </c>
      <c r="I3652" t="str">
        <f t="shared" si="115"/>
        <v>Średnia</v>
      </c>
    </row>
    <row r="3653" spans="1:9">
      <c r="A3653" t="s">
        <v>14273</v>
      </c>
      <c r="B3653" t="s">
        <v>2969</v>
      </c>
      <c r="C3653" t="s">
        <v>817</v>
      </c>
      <c r="D3653">
        <v>6</v>
      </c>
      <c r="E3653" s="3">
        <v>316.81</v>
      </c>
      <c r="F3653" s="4">
        <v>0.2</v>
      </c>
      <c r="G3653" t="str">
        <f>VLOOKUP(C3653:C26190,Produkty!$A$2:$B$61,2,0)</f>
        <v>Czajnik 3</v>
      </c>
      <c r="H3653" s="6">
        <f t="shared" si="114"/>
        <v>1520.6880000000001</v>
      </c>
      <c r="I3653" t="str">
        <f t="shared" si="115"/>
        <v>Średnia</v>
      </c>
    </row>
    <row r="3654" spans="1:9">
      <c r="A3654" t="s">
        <v>14274</v>
      </c>
      <c r="B3654" t="s">
        <v>2970</v>
      </c>
      <c r="C3654" t="s">
        <v>862</v>
      </c>
      <c r="D3654">
        <v>1</v>
      </c>
      <c r="E3654" s="3">
        <v>483.93</v>
      </c>
      <c r="F3654" s="4">
        <v>0.05</v>
      </c>
      <c r="G3654" t="str">
        <f>VLOOKUP(C3654:C26191,Produkty!$A$2:$B$61,2,0)</f>
        <v>Ładowarka 1</v>
      </c>
      <c r="H3654" s="6">
        <f t="shared" si="114"/>
        <v>459.73349999999999</v>
      </c>
      <c r="I3654" t="str">
        <f t="shared" si="115"/>
        <v>Mała</v>
      </c>
    </row>
    <row r="3655" spans="1:9">
      <c r="A3655" t="s">
        <v>14275</v>
      </c>
      <c r="B3655" t="s">
        <v>2970</v>
      </c>
      <c r="C3655" t="s">
        <v>797</v>
      </c>
      <c r="D3655">
        <v>3</v>
      </c>
      <c r="E3655" s="3">
        <v>658.94</v>
      </c>
      <c r="F3655" s="4">
        <v>0.05</v>
      </c>
      <c r="G3655" t="str">
        <f>VLOOKUP(C3655:C26192,Produkty!$A$2:$B$61,2,0)</f>
        <v>Lampka 1</v>
      </c>
      <c r="H3655" s="6">
        <f t="shared" si="114"/>
        <v>1877.979</v>
      </c>
      <c r="I3655" t="str">
        <f t="shared" si="115"/>
        <v>Średnia</v>
      </c>
    </row>
    <row r="3656" spans="1:9">
      <c r="A3656" t="s">
        <v>14276</v>
      </c>
      <c r="B3656" t="s">
        <v>2970</v>
      </c>
      <c r="C3656" t="s">
        <v>752</v>
      </c>
      <c r="D3656">
        <v>3</v>
      </c>
      <c r="E3656" s="3">
        <v>845.25</v>
      </c>
      <c r="F3656" s="4">
        <v>0.2</v>
      </c>
      <c r="G3656" t="str">
        <f>VLOOKUP(C3656:C26193,Produkty!$A$2:$B$61,2,0)</f>
        <v>Słuchawki 3</v>
      </c>
      <c r="H3656" s="6">
        <f t="shared" si="114"/>
        <v>2028.6000000000001</v>
      </c>
      <c r="I3656" t="str">
        <f t="shared" si="115"/>
        <v>Duża</v>
      </c>
    </row>
    <row r="3657" spans="1:9">
      <c r="A3657" t="s">
        <v>14277</v>
      </c>
      <c r="B3657" t="s">
        <v>2971</v>
      </c>
      <c r="C3657" t="s">
        <v>809</v>
      </c>
      <c r="D3657">
        <v>2</v>
      </c>
      <c r="E3657" s="3">
        <v>1130.54</v>
      </c>
      <c r="F3657" s="4">
        <v>0</v>
      </c>
      <c r="G3657" t="str">
        <f>VLOOKUP(C3657:C26194,Produkty!$A$2:$B$61,2,0)</f>
        <v>Organizer 3</v>
      </c>
      <c r="H3657" s="6">
        <f t="shared" si="114"/>
        <v>2261.08</v>
      </c>
      <c r="I3657" t="str">
        <f t="shared" si="115"/>
        <v>Duża</v>
      </c>
    </row>
    <row r="3658" spans="1:9">
      <c r="A3658" t="s">
        <v>14278</v>
      </c>
      <c r="B3658" t="s">
        <v>2971</v>
      </c>
      <c r="C3658" t="s">
        <v>797</v>
      </c>
      <c r="D3658">
        <v>3</v>
      </c>
      <c r="E3658" s="3">
        <v>648.62</v>
      </c>
      <c r="F3658" s="4">
        <v>0.1</v>
      </c>
      <c r="G3658" t="str">
        <f>VLOOKUP(C3658:C26195,Produkty!$A$2:$B$61,2,0)</f>
        <v>Lampka 1</v>
      </c>
      <c r="H3658" s="6">
        <f t="shared" si="114"/>
        <v>1751.2740000000001</v>
      </c>
      <c r="I3658" t="str">
        <f t="shared" si="115"/>
        <v>Średnia</v>
      </c>
    </row>
    <row r="3659" spans="1:9">
      <c r="A3659" t="s">
        <v>14279</v>
      </c>
      <c r="B3659" t="s">
        <v>2972</v>
      </c>
      <c r="C3659" t="s">
        <v>764</v>
      </c>
      <c r="D3659">
        <v>5</v>
      </c>
      <c r="E3659" s="3">
        <v>258.55</v>
      </c>
      <c r="F3659" s="4">
        <v>0.15</v>
      </c>
      <c r="G3659" t="str">
        <f>VLOOKUP(C3659:C26196,Produkty!$A$2:$B$61,2,0)</f>
        <v>Mysz 1</v>
      </c>
      <c r="H3659" s="6">
        <f t="shared" si="114"/>
        <v>1098.8374999999999</v>
      </c>
      <c r="I3659" t="str">
        <f t="shared" si="115"/>
        <v>Średnia</v>
      </c>
    </row>
    <row r="3660" spans="1:9">
      <c r="A3660" t="s">
        <v>14280</v>
      </c>
      <c r="B3660" t="s">
        <v>2972</v>
      </c>
      <c r="C3660" t="s">
        <v>788</v>
      </c>
      <c r="D3660">
        <v>2</v>
      </c>
      <c r="E3660" s="3">
        <v>627.63</v>
      </c>
      <c r="F3660" s="4">
        <v>0</v>
      </c>
      <c r="G3660" t="str">
        <f>VLOOKUP(C3660:C26197,Produkty!$A$2:$B$61,2,0)</f>
        <v>Krzesło biurowe 1</v>
      </c>
      <c r="H3660" s="6">
        <f t="shared" si="114"/>
        <v>1255.26</v>
      </c>
      <c r="I3660" t="str">
        <f t="shared" si="115"/>
        <v>Średnia</v>
      </c>
    </row>
    <row r="3661" spans="1:9">
      <c r="A3661" t="s">
        <v>14281</v>
      </c>
      <c r="B3661" t="s">
        <v>2972</v>
      </c>
      <c r="C3661" t="s">
        <v>823</v>
      </c>
      <c r="D3661">
        <v>4</v>
      </c>
      <c r="E3661" s="3">
        <v>660.09</v>
      </c>
      <c r="F3661" s="4">
        <v>0.15</v>
      </c>
      <c r="G3661" t="str">
        <f>VLOOKUP(C3661:C26198,Produkty!$A$2:$B$61,2,0)</f>
        <v>Termos 2</v>
      </c>
      <c r="H3661" s="6">
        <f t="shared" si="114"/>
        <v>2244.306</v>
      </c>
      <c r="I3661" t="str">
        <f t="shared" si="115"/>
        <v>Duża</v>
      </c>
    </row>
    <row r="3662" spans="1:9">
      <c r="A3662" t="s">
        <v>14282</v>
      </c>
      <c r="B3662" t="s">
        <v>2973</v>
      </c>
      <c r="C3662" t="s">
        <v>801</v>
      </c>
      <c r="D3662">
        <v>6</v>
      </c>
      <c r="E3662" s="3">
        <v>352.64</v>
      </c>
      <c r="F3662" s="4">
        <v>0</v>
      </c>
      <c r="G3662" t="str">
        <f>VLOOKUP(C3662:C26199,Produkty!$A$2:$B$61,2,0)</f>
        <v>Lampka 3</v>
      </c>
      <c r="H3662" s="6">
        <f t="shared" si="114"/>
        <v>2115.84</v>
      </c>
      <c r="I3662" t="str">
        <f t="shared" si="115"/>
        <v>Duża</v>
      </c>
    </row>
    <row r="3663" spans="1:9">
      <c r="A3663" t="s">
        <v>14283</v>
      </c>
      <c r="B3663" t="s">
        <v>2973</v>
      </c>
      <c r="C3663" t="s">
        <v>778</v>
      </c>
      <c r="D3663">
        <v>1</v>
      </c>
      <c r="E3663" s="3">
        <v>942.28</v>
      </c>
      <c r="F3663" s="4">
        <v>0.2</v>
      </c>
      <c r="G3663" t="str">
        <f>VLOOKUP(C3663:C26200,Produkty!$A$2:$B$61,2,0)</f>
        <v>Monitor 4</v>
      </c>
      <c r="H3663" s="6">
        <f t="shared" si="114"/>
        <v>753.82400000000007</v>
      </c>
      <c r="I3663" t="str">
        <f t="shared" si="115"/>
        <v>Średnia</v>
      </c>
    </row>
    <row r="3664" spans="1:9">
      <c r="A3664" t="s">
        <v>14284</v>
      </c>
      <c r="B3664" t="s">
        <v>2973</v>
      </c>
      <c r="C3664" t="s">
        <v>784</v>
      </c>
      <c r="D3664">
        <v>5</v>
      </c>
      <c r="E3664" s="3">
        <v>957.53</v>
      </c>
      <c r="F3664" s="4">
        <v>0.1</v>
      </c>
      <c r="G3664" t="str">
        <f>VLOOKUP(C3664:C26201,Produkty!$A$2:$B$61,2,0)</f>
        <v>Powerbank 3</v>
      </c>
      <c r="H3664" s="6">
        <f t="shared" si="114"/>
        <v>4308.8850000000002</v>
      </c>
      <c r="I3664" t="str">
        <f t="shared" si="115"/>
        <v>Duża</v>
      </c>
    </row>
    <row r="3665" spans="1:9">
      <c r="A3665" t="s">
        <v>14285</v>
      </c>
      <c r="B3665" t="s">
        <v>2973</v>
      </c>
      <c r="C3665" t="s">
        <v>856</v>
      </c>
      <c r="D3665">
        <v>5</v>
      </c>
      <c r="E3665" s="3">
        <v>131.27000000000001</v>
      </c>
      <c r="F3665" s="4">
        <v>0.2</v>
      </c>
      <c r="G3665" t="str">
        <f>VLOOKUP(C3665:C26202,Produkty!$A$2:$B$61,2,0)</f>
        <v>Podkładka 2</v>
      </c>
      <c r="H3665" s="6">
        <f t="shared" si="114"/>
        <v>525.08000000000004</v>
      </c>
      <c r="I3665" t="str">
        <f t="shared" si="115"/>
        <v>Średnia</v>
      </c>
    </row>
    <row r="3666" spans="1:9">
      <c r="A3666" t="s">
        <v>14286</v>
      </c>
      <c r="B3666" t="s">
        <v>2974</v>
      </c>
      <c r="C3666" t="s">
        <v>778</v>
      </c>
      <c r="D3666">
        <v>3</v>
      </c>
      <c r="E3666" s="3">
        <v>967.42</v>
      </c>
      <c r="F3666" s="4">
        <v>0</v>
      </c>
      <c r="G3666" t="str">
        <f>VLOOKUP(C3666:C26203,Produkty!$A$2:$B$61,2,0)</f>
        <v>Monitor 4</v>
      </c>
      <c r="H3666" s="6">
        <f t="shared" si="114"/>
        <v>2902.2599999999998</v>
      </c>
      <c r="I3666" t="str">
        <f t="shared" si="115"/>
        <v>Duża</v>
      </c>
    </row>
    <row r="3667" spans="1:9">
      <c r="A3667" t="s">
        <v>14287</v>
      </c>
      <c r="B3667" t="s">
        <v>2974</v>
      </c>
      <c r="C3667" t="s">
        <v>860</v>
      </c>
      <c r="D3667">
        <v>3</v>
      </c>
      <c r="E3667" s="3">
        <v>837.54</v>
      </c>
      <c r="F3667" s="4">
        <v>0.15</v>
      </c>
      <c r="G3667" t="str">
        <f>VLOOKUP(C3667:C26204,Produkty!$A$2:$B$61,2,0)</f>
        <v>Podkładka 4</v>
      </c>
      <c r="H3667" s="6">
        <f t="shared" si="114"/>
        <v>2135.7269999999999</v>
      </c>
      <c r="I3667" t="str">
        <f t="shared" si="115"/>
        <v>Duża</v>
      </c>
    </row>
    <row r="3668" spans="1:9">
      <c r="A3668" t="s">
        <v>14288</v>
      </c>
      <c r="B3668" t="s">
        <v>2974</v>
      </c>
      <c r="C3668" t="s">
        <v>840</v>
      </c>
      <c r="D3668">
        <v>3</v>
      </c>
      <c r="E3668" s="3">
        <v>137.62</v>
      </c>
      <c r="F3668" s="4">
        <v>0.2</v>
      </c>
      <c r="G3668" t="str">
        <f>VLOOKUP(C3668:C26205,Produkty!$A$2:$B$61,2,0)</f>
        <v>Etui 2</v>
      </c>
      <c r="H3668" s="6">
        <f t="shared" si="114"/>
        <v>330.28800000000001</v>
      </c>
      <c r="I3668" t="str">
        <f t="shared" si="115"/>
        <v>Mała</v>
      </c>
    </row>
    <row r="3669" spans="1:9">
      <c r="A3669" t="s">
        <v>14289</v>
      </c>
      <c r="B3669" t="s">
        <v>2974</v>
      </c>
      <c r="C3669" t="s">
        <v>864</v>
      </c>
      <c r="D3669">
        <v>3</v>
      </c>
      <c r="E3669" s="3">
        <v>1105.8900000000001</v>
      </c>
      <c r="F3669" s="4">
        <v>0.1</v>
      </c>
      <c r="G3669" t="str">
        <f>VLOOKUP(C3669:C26206,Produkty!$A$2:$B$61,2,0)</f>
        <v>Ładowarka 2</v>
      </c>
      <c r="H3669" s="6">
        <f t="shared" si="114"/>
        <v>2985.9030000000002</v>
      </c>
      <c r="I3669" t="str">
        <f t="shared" si="115"/>
        <v>Duża</v>
      </c>
    </row>
    <row r="3670" spans="1:9">
      <c r="A3670" t="s">
        <v>14290</v>
      </c>
      <c r="B3670" t="s">
        <v>2975</v>
      </c>
      <c r="C3670" t="s">
        <v>856</v>
      </c>
      <c r="D3670">
        <v>6</v>
      </c>
      <c r="E3670" s="3">
        <v>130.66</v>
      </c>
      <c r="F3670" s="4">
        <v>0.2</v>
      </c>
      <c r="G3670" t="str">
        <f>VLOOKUP(C3670:C26207,Produkty!$A$2:$B$61,2,0)</f>
        <v>Podkładka 2</v>
      </c>
      <c r="H3670" s="6">
        <f t="shared" si="114"/>
        <v>627.16800000000012</v>
      </c>
      <c r="I3670" t="str">
        <f t="shared" si="115"/>
        <v>Średnia</v>
      </c>
    </row>
    <row r="3671" spans="1:9">
      <c r="A3671" t="s">
        <v>14291</v>
      </c>
      <c r="B3671" t="s">
        <v>2975</v>
      </c>
      <c r="C3671" t="s">
        <v>823</v>
      </c>
      <c r="D3671">
        <v>4</v>
      </c>
      <c r="E3671" s="3">
        <v>669</v>
      </c>
      <c r="F3671" s="4">
        <v>0</v>
      </c>
      <c r="G3671" t="str">
        <f>VLOOKUP(C3671:C26208,Produkty!$A$2:$B$61,2,0)</f>
        <v>Termos 2</v>
      </c>
      <c r="H3671" s="6">
        <f t="shared" si="114"/>
        <v>2676</v>
      </c>
      <c r="I3671" t="str">
        <f t="shared" si="115"/>
        <v>Duża</v>
      </c>
    </row>
    <row r="3672" spans="1:9">
      <c r="A3672" t="s">
        <v>14292</v>
      </c>
      <c r="B3672" t="s">
        <v>2976</v>
      </c>
      <c r="C3672" t="s">
        <v>766</v>
      </c>
      <c r="D3672">
        <v>2</v>
      </c>
      <c r="E3672" s="3">
        <v>700.27</v>
      </c>
      <c r="F3672" s="4">
        <v>0</v>
      </c>
      <c r="G3672" t="str">
        <f>VLOOKUP(C3672:C26209,Produkty!$A$2:$B$61,2,0)</f>
        <v>Mysz 2</v>
      </c>
      <c r="H3672" s="6">
        <f t="shared" si="114"/>
        <v>1400.54</v>
      </c>
      <c r="I3672" t="str">
        <f t="shared" si="115"/>
        <v>Średnia</v>
      </c>
    </row>
    <row r="3673" spans="1:9">
      <c r="A3673" t="s">
        <v>14293</v>
      </c>
      <c r="B3673" t="s">
        <v>2976</v>
      </c>
      <c r="C3673" t="s">
        <v>813</v>
      </c>
      <c r="D3673">
        <v>4</v>
      </c>
      <c r="E3673" s="3">
        <v>1017.85</v>
      </c>
      <c r="F3673" s="4">
        <v>0</v>
      </c>
      <c r="G3673" t="str">
        <f>VLOOKUP(C3673:C26210,Produkty!$A$2:$B$61,2,0)</f>
        <v>Czajnik 1</v>
      </c>
      <c r="H3673" s="6">
        <f t="shared" si="114"/>
        <v>4071.4</v>
      </c>
      <c r="I3673" t="str">
        <f t="shared" si="115"/>
        <v>Duża</v>
      </c>
    </row>
    <row r="3674" spans="1:9">
      <c r="A3674" t="s">
        <v>14294</v>
      </c>
      <c r="B3674" t="s">
        <v>2977</v>
      </c>
      <c r="C3674" t="s">
        <v>760</v>
      </c>
      <c r="D3674">
        <v>2</v>
      </c>
      <c r="E3674" s="3">
        <v>39.74</v>
      </c>
      <c r="F3674" s="4">
        <v>0</v>
      </c>
      <c r="G3674" t="str">
        <f>VLOOKUP(C3674:C26211,Produkty!$A$2:$B$61,2,0)</f>
        <v>Klawiatura 3</v>
      </c>
      <c r="H3674" s="6">
        <f t="shared" si="114"/>
        <v>79.48</v>
      </c>
      <c r="I3674" t="str">
        <f t="shared" si="115"/>
        <v>Mała</v>
      </c>
    </row>
    <row r="3675" spans="1:9">
      <c r="A3675" t="s">
        <v>14295</v>
      </c>
      <c r="B3675" t="s">
        <v>2977</v>
      </c>
      <c r="C3675" t="s">
        <v>747</v>
      </c>
      <c r="D3675">
        <v>5</v>
      </c>
      <c r="E3675" s="3">
        <v>546.04999999999995</v>
      </c>
      <c r="F3675" s="4">
        <v>0.05</v>
      </c>
      <c r="G3675" t="str">
        <f>VLOOKUP(C3675:C26212,Produkty!$A$2:$B$61,2,0)</f>
        <v>Słuchawki 1</v>
      </c>
      <c r="H3675" s="6">
        <f t="shared" si="114"/>
        <v>2593.7374999999997</v>
      </c>
      <c r="I3675" t="str">
        <f t="shared" si="115"/>
        <v>Duża</v>
      </c>
    </row>
    <row r="3676" spans="1:9">
      <c r="A3676" t="s">
        <v>14296</v>
      </c>
      <c r="B3676" t="s">
        <v>2977</v>
      </c>
      <c r="C3676" t="s">
        <v>838</v>
      </c>
      <c r="D3676">
        <v>2</v>
      </c>
      <c r="E3676" s="3">
        <v>95.17</v>
      </c>
      <c r="F3676" s="4">
        <v>0</v>
      </c>
      <c r="G3676" t="str">
        <f>VLOOKUP(C3676:C26213,Produkty!$A$2:$B$61,2,0)</f>
        <v>Etui 1</v>
      </c>
      <c r="H3676" s="6">
        <f t="shared" si="114"/>
        <v>190.34</v>
      </c>
      <c r="I3676" t="str">
        <f t="shared" si="115"/>
        <v>Mała</v>
      </c>
    </row>
    <row r="3677" spans="1:9">
      <c r="A3677" t="s">
        <v>14297</v>
      </c>
      <c r="B3677" t="s">
        <v>2978</v>
      </c>
      <c r="C3677" t="s">
        <v>772</v>
      </c>
      <c r="D3677">
        <v>3</v>
      </c>
      <c r="E3677" s="3">
        <v>972.37</v>
      </c>
      <c r="F3677" s="4">
        <v>0.15</v>
      </c>
      <c r="G3677" t="str">
        <f>VLOOKUP(C3677:C26214,Produkty!$A$2:$B$61,2,0)</f>
        <v>Monitor 1</v>
      </c>
      <c r="H3677" s="6">
        <f t="shared" si="114"/>
        <v>2479.5435000000002</v>
      </c>
      <c r="I3677" t="str">
        <f t="shared" si="115"/>
        <v>Duża</v>
      </c>
    </row>
    <row r="3678" spans="1:9">
      <c r="A3678" t="s">
        <v>14298</v>
      </c>
      <c r="B3678" t="s">
        <v>2978</v>
      </c>
      <c r="C3678" t="s">
        <v>801</v>
      </c>
      <c r="D3678">
        <v>3</v>
      </c>
      <c r="E3678" s="3">
        <v>353.62</v>
      </c>
      <c r="F3678" s="4">
        <v>0</v>
      </c>
      <c r="G3678" t="str">
        <f>VLOOKUP(C3678:C26215,Produkty!$A$2:$B$61,2,0)</f>
        <v>Lampka 3</v>
      </c>
      <c r="H3678" s="6">
        <f t="shared" si="114"/>
        <v>1060.8600000000001</v>
      </c>
      <c r="I3678" t="str">
        <f t="shared" si="115"/>
        <v>Średnia</v>
      </c>
    </row>
    <row r="3679" spans="1:9">
      <c r="A3679" t="s">
        <v>14299</v>
      </c>
      <c r="B3679" t="s">
        <v>2978</v>
      </c>
      <c r="C3679" t="s">
        <v>823</v>
      </c>
      <c r="D3679">
        <v>2</v>
      </c>
      <c r="E3679" s="3">
        <v>691.5</v>
      </c>
      <c r="F3679" s="4">
        <v>0.2</v>
      </c>
      <c r="G3679" t="str">
        <f>VLOOKUP(C3679:C26216,Produkty!$A$2:$B$61,2,0)</f>
        <v>Termos 2</v>
      </c>
      <c r="H3679" s="6">
        <f t="shared" si="114"/>
        <v>1106.4000000000001</v>
      </c>
      <c r="I3679" t="str">
        <f t="shared" si="115"/>
        <v>Średnia</v>
      </c>
    </row>
    <row r="3680" spans="1:9">
      <c r="A3680" t="s">
        <v>14300</v>
      </c>
      <c r="B3680" t="s">
        <v>2980</v>
      </c>
      <c r="C3680" t="s">
        <v>858</v>
      </c>
      <c r="D3680">
        <v>3</v>
      </c>
      <c r="E3680" s="3">
        <v>605.45000000000005</v>
      </c>
      <c r="F3680" s="4">
        <v>0.05</v>
      </c>
      <c r="G3680" t="str">
        <f>VLOOKUP(C3680:C26217,Produkty!$A$2:$B$61,2,0)</f>
        <v>Podkładka 3</v>
      </c>
      <c r="H3680" s="6">
        <f t="shared" si="114"/>
        <v>1725.5325</v>
      </c>
      <c r="I3680" t="str">
        <f t="shared" si="115"/>
        <v>Średnia</v>
      </c>
    </row>
    <row r="3681" spans="1:9">
      <c r="A3681" t="s">
        <v>14301</v>
      </c>
      <c r="B3681" t="s">
        <v>2980</v>
      </c>
      <c r="C3681" t="s">
        <v>766</v>
      </c>
      <c r="D3681">
        <v>6</v>
      </c>
      <c r="E3681" s="3">
        <v>684.81</v>
      </c>
      <c r="F3681" s="4">
        <v>0.1</v>
      </c>
      <c r="G3681" t="str">
        <f>VLOOKUP(C3681:C26218,Produkty!$A$2:$B$61,2,0)</f>
        <v>Mysz 2</v>
      </c>
      <c r="H3681" s="6">
        <f t="shared" si="114"/>
        <v>3697.9739999999997</v>
      </c>
      <c r="I3681" t="str">
        <f t="shared" si="115"/>
        <v>Duża</v>
      </c>
    </row>
    <row r="3682" spans="1:9">
      <c r="A3682" t="s">
        <v>14302</v>
      </c>
      <c r="B3682" t="s">
        <v>2980</v>
      </c>
      <c r="C3682" t="s">
        <v>754</v>
      </c>
      <c r="D3682">
        <v>1</v>
      </c>
      <c r="E3682" s="3">
        <v>816.79</v>
      </c>
      <c r="F3682" s="4">
        <v>0</v>
      </c>
      <c r="G3682" t="str">
        <f>VLOOKUP(C3682:C26219,Produkty!$A$2:$B$61,2,0)</f>
        <v>Słuchawki 4</v>
      </c>
      <c r="H3682" s="6">
        <f t="shared" si="114"/>
        <v>816.79</v>
      </c>
      <c r="I3682" t="str">
        <f t="shared" si="115"/>
        <v>Średnia</v>
      </c>
    </row>
    <row r="3683" spans="1:9">
      <c r="A3683" t="s">
        <v>14303</v>
      </c>
      <c r="B3683" t="s">
        <v>2980</v>
      </c>
      <c r="C3683" t="s">
        <v>860</v>
      </c>
      <c r="D3683">
        <v>3</v>
      </c>
      <c r="E3683" s="3">
        <v>833.2</v>
      </c>
      <c r="F3683" s="4">
        <v>0</v>
      </c>
      <c r="G3683" t="str">
        <f>VLOOKUP(C3683:C26220,Produkty!$A$2:$B$61,2,0)</f>
        <v>Podkładka 4</v>
      </c>
      <c r="H3683" s="6">
        <f t="shared" si="114"/>
        <v>2499.6000000000004</v>
      </c>
      <c r="I3683" t="str">
        <f t="shared" si="115"/>
        <v>Duża</v>
      </c>
    </row>
    <row r="3684" spans="1:9">
      <c r="A3684" t="s">
        <v>14304</v>
      </c>
      <c r="B3684" t="s">
        <v>2981</v>
      </c>
      <c r="C3684" t="s">
        <v>860</v>
      </c>
      <c r="D3684">
        <v>3</v>
      </c>
      <c r="E3684" s="3">
        <v>862.36</v>
      </c>
      <c r="F3684" s="4">
        <v>0.1</v>
      </c>
      <c r="G3684" t="str">
        <f>VLOOKUP(C3684:C26221,Produkty!$A$2:$B$61,2,0)</f>
        <v>Podkładka 4</v>
      </c>
      <c r="H3684" s="6">
        <f t="shared" si="114"/>
        <v>2328.3719999999998</v>
      </c>
      <c r="I3684" t="str">
        <f t="shared" si="115"/>
        <v>Duża</v>
      </c>
    </row>
    <row r="3685" spans="1:9">
      <c r="A3685" t="s">
        <v>14305</v>
      </c>
      <c r="B3685" t="s">
        <v>2981</v>
      </c>
      <c r="C3685" t="s">
        <v>799</v>
      </c>
      <c r="D3685">
        <v>2</v>
      </c>
      <c r="E3685" s="3">
        <v>362.33</v>
      </c>
      <c r="F3685" s="4">
        <v>0</v>
      </c>
      <c r="G3685" t="str">
        <f>VLOOKUP(C3685:C26222,Produkty!$A$2:$B$61,2,0)</f>
        <v>Lampka 2</v>
      </c>
      <c r="H3685" s="6">
        <f t="shared" si="114"/>
        <v>724.66</v>
      </c>
      <c r="I3685" t="str">
        <f t="shared" si="115"/>
        <v>Średnia</v>
      </c>
    </row>
    <row r="3686" spans="1:9">
      <c r="A3686" t="s">
        <v>14306</v>
      </c>
      <c r="B3686" t="s">
        <v>2981</v>
      </c>
      <c r="C3686" t="s">
        <v>829</v>
      </c>
      <c r="D3686">
        <v>6</v>
      </c>
      <c r="E3686" s="3">
        <v>550.79</v>
      </c>
      <c r="F3686" s="4">
        <v>0.2</v>
      </c>
      <c r="G3686" t="str">
        <f>VLOOKUP(C3686:C26223,Produkty!$A$2:$B$61,2,0)</f>
        <v>Kabel USB-C 1</v>
      </c>
      <c r="H3686" s="6">
        <f t="shared" si="114"/>
        <v>2643.7919999999999</v>
      </c>
      <c r="I3686" t="str">
        <f t="shared" si="115"/>
        <v>Duża</v>
      </c>
    </row>
    <row r="3687" spans="1:9">
      <c r="A3687" t="s">
        <v>14307</v>
      </c>
      <c r="B3687" t="s">
        <v>2981</v>
      </c>
      <c r="C3687" t="s">
        <v>747</v>
      </c>
      <c r="D3687">
        <v>5</v>
      </c>
      <c r="E3687" s="3">
        <v>574.26</v>
      </c>
      <c r="F3687" s="4">
        <v>0.05</v>
      </c>
      <c r="G3687" t="str">
        <f>VLOOKUP(C3687:C26224,Produkty!$A$2:$B$61,2,0)</f>
        <v>Słuchawki 1</v>
      </c>
      <c r="H3687" s="6">
        <f t="shared" si="114"/>
        <v>2727.7350000000001</v>
      </c>
      <c r="I3687" t="str">
        <f t="shared" si="115"/>
        <v>Duża</v>
      </c>
    </row>
    <row r="3688" spans="1:9">
      <c r="A3688" t="s">
        <v>14308</v>
      </c>
      <c r="B3688" t="s">
        <v>2982</v>
      </c>
      <c r="C3688" t="s">
        <v>840</v>
      </c>
      <c r="D3688">
        <v>3</v>
      </c>
      <c r="E3688" s="3">
        <v>139.53</v>
      </c>
      <c r="F3688" s="4">
        <v>0.1</v>
      </c>
      <c r="G3688" t="str">
        <f>VLOOKUP(C3688:C26225,Produkty!$A$2:$B$61,2,0)</f>
        <v>Etui 2</v>
      </c>
      <c r="H3688" s="6">
        <f t="shared" si="114"/>
        <v>376.73100000000005</v>
      </c>
      <c r="I3688" t="str">
        <f t="shared" si="115"/>
        <v>Mała</v>
      </c>
    </row>
    <row r="3689" spans="1:9">
      <c r="A3689" t="s">
        <v>14309</v>
      </c>
      <c r="B3689" t="s">
        <v>2982</v>
      </c>
      <c r="C3689" t="s">
        <v>780</v>
      </c>
      <c r="D3689">
        <v>6</v>
      </c>
      <c r="E3689" s="3">
        <v>693.92</v>
      </c>
      <c r="F3689" s="4">
        <v>0</v>
      </c>
      <c r="G3689" t="str">
        <f>VLOOKUP(C3689:C26226,Produkty!$A$2:$B$61,2,0)</f>
        <v>Powerbank 1</v>
      </c>
      <c r="H3689" s="6">
        <f t="shared" si="114"/>
        <v>4163.5199999999995</v>
      </c>
      <c r="I3689" t="str">
        <f t="shared" si="115"/>
        <v>Duża</v>
      </c>
    </row>
    <row r="3690" spans="1:9">
      <c r="A3690" t="s">
        <v>14310</v>
      </c>
      <c r="B3690" t="s">
        <v>2982</v>
      </c>
      <c r="C3690" t="s">
        <v>776</v>
      </c>
      <c r="D3690">
        <v>1</v>
      </c>
      <c r="E3690" s="3">
        <v>936.49</v>
      </c>
      <c r="F3690" s="4">
        <v>0</v>
      </c>
      <c r="G3690" t="str">
        <f>VLOOKUP(C3690:C26227,Produkty!$A$2:$B$61,2,0)</f>
        <v>Monitor 3</v>
      </c>
      <c r="H3690" s="6">
        <f t="shared" si="114"/>
        <v>936.49</v>
      </c>
      <c r="I3690" t="str">
        <f t="shared" si="115"/>
        <v>Średnia</v>
      </c>
    </row>
    <row r="3691" spans="1:9">
      <c r="A3691" t="s">
        <v>14311</v>
      </c>
      <c r="B3691" t="s">
        <v>2983</v>
      </c>
      <c r="C3691" t="s">
        <v>862</v>
      </c>
      <c r="D3691">
        <v>2</v>
      </c>
      <c r="E3691" s="3">
        <v>484.29</v>
      </c>
      <c r="F3691" s="4">
        <v>0</v>
      </c>
      <c r="G3691" t="str">
        <f>VLOOKUP(C3691:C26228,Produkty!$A$2:$B$61,2,0)</f>
        <v>Ładowarka 1</v>
      </c>
      <c r="H3691" s="6">
        <f t="shared" si="114"/>
        <v>968.58</v>
      </c>
      <c r="I3691" t="str">
        <f t="shared" si="115"/>
        <v>Średnia</v>
      </c>
    </row>
    <row r="3692" spans="1:9">
      <c r="A3692" t="s">
        <v>14312</v>
      </c>
      <c r="B3692" t="s">
        <v>2983</v>
      </c>
      <c r="C3692" t="s">
        <v>768</v>
      </c>
      <c r="D3692">
        <v>6</v>
      </c>
      <c r="E3692" s="3">
        <v>919.58</v>
      </c>
      <c r="F3692" s="4">
        <v>0.15</v>
      </c>
      <c r="G3692" t="str">
        <f>VLOOKUP(C3692:C26229,Produkty!$A$2:$B$61,2,0)</f>
        <v>Mysz 3</v>
      </c>
      <c r="H3692" s="6">
        <f t="shared" si="114"/>
        <v>4689.8580000000002</v>
      </c>
      <c r="I3692" t="str">
        <f t="shared" si="115"/>
        <v>Duża</v>
      </c>
    </row>
    <row r="3693" spans="1:9">
      <c r="A3693" t="s">
        <v>14313</v>
      </c>
      <c r="B3693" t="s">
        <v>2983</v>
      </c>
      <c r="C3693" t="s">
        <v>858</v>
      </c>
      <c r="D3693">
        <v>2</v>
      </c>
      <c r="E3693" s="3">
        <v>583.53</v>
      </c>
      <c r="F3693" s="4">
        <v>0</v>
      </c>
      <c r="G3693" t="str">
        <f>VLOOKUP(C3693:C26230,Produkty!$A$2:$B$61,2,0)</f>
        <v>Podkładka 3</v>
      </c>
      <c r="H3693" s="6">
        <f t="shared" si="114"/>
        <v>1167.06</v>
      </c>
      <c r="I3693" t="str">
        <f t="shared" si="115"/>
        <v>Średnia</v>
      </c>
    </row>
    <row r="3694" spans="1:9">
      <c r="A3694" t="s">
        <v>14314</v>
      </c>
      <c r="B3694" t="s">
        <v>2984</v>
      </c>
      <c r="C3694" t="s">
        <v>750</v>
      </c>
      <c r="D3694">
        <v>3</v>
      </c>
      <c r="E3694" s="3">
        <v>276.45999999999998</v>
      </c>
      <c r="F3694" s="4">
        <v>0</v>
      </c>
      <c r="G3694" t="str">
        <f>VLOOKUP(C3694:C26231,Produkty!$A$2:$B$61,2,0)</f>
        <v>Słuchawki 2</v>
      </c>
      <c r="H3694" s="6">
        <f t="shared" si="114"/>
        <v>829.37999999999988</v>
      </c>
      <c r="I3694" t="str">
        <f t="shared" si="115"/>
        <v>Średnia</v>
      </c>
    </row>
    <row r="3695" spans="1:9">
      <c r="A3695" t="s">
        <v>14315</v>
      </c>
      <c r="B3695" t="s">
        <v>2985</v>
      </c>
      <c r="C3695" t="s">
        <v>850</v>
      </c>
      <c r="D3695">
        <v>5</v>
      </c>
      <c r="E3695" s="3">
        <v>32.369999999999997</v>
      </c>
      <c r="F3695" s="4">
        <v>0.2</v>
      </c>
      <c r="G3695" t="str">
        <f>VLOOKUP(C3695:C26232,Produkty!$A$2:$B$61,2,0)</f>
        <v>Hub USB 3</v>
      </c>
      <c r="H3695" s="6">
        <f t="shared" si="114"/>
        <v>129.47999999999999</v>
      </c>
      <c r="I3695" t="str">
        <f t="shared" si="115"/>
        <v>Mała</v>
      </c>
    </row>
    <row r="3696" spans="1:9">
      <c r="A3696" t="s">
        <v>14316</v>
      </c>
      <c r="B3696" t="s">
        <v>2985</v>
      </c>
      <c r="C3696" t="s">
        <v>819</v>
      </c>
      <c r="D3696">
        <v>6</v>
      </c>
      <c r="E3696" s="3">
        <v>288.7</v>
      </c>
      <c r="F3696" s="4">
        <v>0</v>
      </c>
      <c r="G3696" t="str">
        <f>VLOOKUP(C3696:C26233,Produkty!$A$2:$B$61,2,0)</f>
        <v>Czajnik 4</v>
      </c>
      <c r="H3696" s="6">
        <f t="shared" si="114"/>
        <v>1732.1999999999998</v>
      </c>
      <c r="I3696" t="str">
        <f t="shared" si="115"/>
        <v>Średnia</v>
      </c>
    </row>
    <row r="3697" spans="1:9">
      <c r="A3697" t="s">
        <v>14317</v>
      </c>
      <c r="B3697" t="s">
        <v>2985</v>
      </c>
      <c r="C3697" t="s">
        <v>864</v>
      </c>
      <c r="D3697">
        <v>2</v>
      </c>
      <c r="E3697" s="3">
        <v>1156.07</v>
      </c>
      <c r="F3697" s="4">
        <v>0.1</v>
      </c>
      <c r="G3697" t="str">
        <f>VLOOKUP(C3697:C26234,Produkty!$A$2:$B$61,2,0)</f>
        <v>Ładowarka 2</v>
      </c>
      <c r="H3697" s="6">
        <f t="shared" si="114"/>
        <v>2080.9259999999999</v>
      </c>
      <c r="I3697" t="str">
        <f t="shared" si="115"/>
        <v>Duża</v>
      </c>
    </row>
    <row r="3698" spans="1:9">
      <c r="A3698" t="s">
        <v>14318</v>
      </c>
      <c r="B3698" t="s">
        <v>2985</v>
      </c>
      <c r="C3698" t="s">
        <v>797</v>
      </c>
      <c r="D3698">
        <v>5</v>
      </c>
      <c r="E3698" s="3">
        <v>637.92999999999995</v>
      </c>
      <c r="F3698" s="4">
        <v>0</v>
      </c>
      <c r="G3698" t="str">
        <f>VLOOKUP(C3698:C26235,Produkty!$A$2:$B$61,2,0)</f>
        <v>Lampka 1</v>
      </c>
      <c r="H3698" s="6">
        <f t="shared" si="114"/>
        <v>3189.6499999999996</v>
      </c>
      <c r="I3698" t="str">
        <f t="shared" si="115"/>
        <v>Duża</v>
      </c>
    </row>
    <row r="3699" spans="1:9">
      <c r="A3699" t="s">
        <v>14319</v>
      </c>
      <c r="B3699" t="s">
        <v>2987</v>
      </c>
      <c r="C3699" t="s">
        <v>805</v>
      </c>
      <c r="D3699">
        <v>3</v>
      </c>
      <c r="E3699" s="3">
        <v>217.43</v>
      </c>
      <c r="F3699" s="4">
        <v>0</v>
      </c>
      <c r="G3699" t="str">
        <f>VLOOKUP(C3699:C26236,Produkty!$A$2:$B$61,2,0)</f>
        <v>Organizer 1</v>
      </c>
      <c r="H3699" s="6">
        <f t="shared" si="114"/>
        <v>652.29</v>
      </c>
      <c r="I3699" t="str">
        <f t="shared" si="115"/>
        <v>Średnia</v>
      </c>
    </row>
    <row r="3700" spans="1:9">
      <c r="A3700" t="s">
        <v>14320</v>
      </c>
      <c r="B3700" t="s">
        <v>2987</v>
      </c>
      <c r="C3700" t="s">
        <v>772</v>
      </c>
      <c r="D3700">
        <v>1</v>
      </c>
      <c r="E3700" s="3">
        <v>943.45</v>
      </c>
      <c r="F3700" s="4">
        <v>0</v>
      </c>
      <c r="G3700" t="str">
        <f>VLOOKUP(C3700:C26237,Produkty!$A$2:$B$61,2,0)</f>
        <v>Monitor 1</v>
      </c>
      <c r="H3700" s="6">
        <f t="shared" si="114"/>
        <v>943.45</v>
      </c>
      <c r="I3700" t="str">
        <f t="shared" si="115"/>
        <v>Średnia</v>
      </c>
    </row>
    <row r="3701" spans="1:9">
      <c r="A3701" t="s">
        <v>14321</v>
      </c>
      <c r="B3701" t="s">
        <v>2987</v>
      </c>
      <c r="C3701" t="s">
        <v>788</v>
      </c>
      <c r="D3701">
        <v>1</v>
      </c>
      <c r="E3701" s="3">
        <v>610.27</v>
      </c>
      <c r="F3701" s="4">
        <v>0</v>
      </c>
      <c r="G3701" t="str">
        <f>VLOOKUP(C3701:C26238,Produkty!$A$2:$B$61,2,0)</f>
        <v>Krzesło biurowe 1</v>
      </c>
      <c r="H3701" s="6">
        <f t="shared" si="114"/>
        <v>610.27</v>
      </c>
      <c r="I3701" t="str">
        <f t="shared" si="115"/>
        <v>Średnia</v>
      </c>
    </row>
    <row r="3702" spans="1:9">
      <c r="A3702" t="s">
        <v>14322</v>
      </c>
      <c r="B3702" t="s">
        <v>2987</v>
      </c>
      <c r="C3702" t="s">
        <v>850</v>
      </c>
      <c r="D3702">
        <v>3</v>
      </c>
      <c r="E3702" s="3">
        <v>32.64</v>
      </c>
      <c r="F3702" s="4">
        <v>0</v>
      </c>
      <c r="G3702" t="str">
        <f>VLOOKUP(C3702:C26239,Produkty!$A$2:$B$61,2,0)</f>
        <v>Hub USB 3</v>
      </c>
      <c r="H3702" s="6">
        <f t="shared" si="114"/>
        <v>97.92</v>
      </c>
      <c r="I3702" t="str">
        <f t="shared" si="115"/>
        <v>Mała</v>
      </c>
    </row>
    <row r="3703" spans="1:9">
      <c r="A3703" t="s">
        <v>14323</v>
      </c>
      <c r="B3703" t="s">
        <v>2988</v>
      </c>
      <c r="C3703" t="s">
        <v>791</v>
      </c>
      <c r="D3703">
        <v>2</v>
      </c>
      <c r="E3703" s="3">
        <v>240.27</v>
      </c>
      <c r="F3703" s="4">
        <v>0.05</v>
      </c>
      <c r="G3703" t="str">
        <f>VLOOKUP(C3703:C26240,Produkty!$A$2:$B$61,2,0)</f>
        <v>Krzesło biurowe 2</v>
      </c>
      <c r="H3703" s="6">
        <f t="shared" si="114"/>
        <v>456.51299999999998</v>
      </c>
      <c r="I3703" t="str">
        <f t="shared" si="115"/>
        <v>Mała</v>
      </c>
    </row>
    <row r="3704" spans="1:9">
      <c r="A3704" t="s">
        <v>14324</v>
      </c>
      <c r="B3704" t="s">
        <v>2988</v>
      </c>
      <c r="C3704" t="s">
        <v>842</v>
      </c>
      <c r="D3704">
        <v>2</v>
      </c>
      <c r="E3704" s="3">
        <v>812.76</v>
      </c>
      <c r="F3704" s="4">
        <v>0</v>
      </c>
      <c r="G3704" t="str">
        <f>VLOOKUP(C3704:C26241,Produkty!$A$2:$B$61,2,0)</f>
        <v>Etui 3</v>
      </c>
      <c r="H3704" s="6">
        <f t="shared" si="114"/>
        <v>1625.52</v>
      </c>
      <c r="I3704" t="str">
        <f t="shared" si="115"/>
        <v>Średnia</v>
      </c>
    </row>
    <row r="3705" spans="1:9">
      <c r="A3705" t="s">
        <v>14325</v>
      </c>
      <c r="B3705" t="s">
        <v>2988</v>
      </c>
      <c r="C3705" t="s">
        <v>815</v>
      </c>
      <c r="D3705">
        <v>2</v>
      </c>
      <c r="E3705" s="3">
        <v>214.03</v>
      </c>
      <c r="F3705" s="4">
        <v>0.1</v>
      </c>
      <c r="G3705" t="str">
        <f>VLOOKUP(C3705:C26242,Produkty!$A$2:$B$61,2,0)</f>
        <v>Czajnik 2</v>
      </c>
      <c r="H3705" s="6">
        <f t="shared" si="114"/>
        <v>385.25400000000002</v>
      </c>
      <c r="I3705" t="str">
        <f t="shared" si="115"/>
        <v>Mała</v>
      </c>
    </row>
    <row r="3706" spans="1:9">
      <c r="A3706" t="s">
        <v>14326</v>
      </c>
      <c r="B3706" t="s">
        <v>2988</v>
      </c>
      <c r="C3706" t="s">
        <v>747</v>
      </c>
      <c r="D3706">
        <v>2</v>
      </c>
      <c r="E3706" s="3">
        <v>546.23</v>
      </c>
      <c r="F3706" s="4">
        <v>0</v>
      </c>
      <c r="G3706" t="str">
        <f>VLOOKUP(C3706:C26243,Produkty!$A$2:$B$61,2,0)</f>
        <v>Słuchawki 1</v>
      </c>
      <c r="H3706" s="6">
        <f t="shared" si="114"/>
        <v>1092.46</v>
      </c>
      <c r="I3706" t="str">
        <f t="shared" si="115"/>
        <v>Średnia</v>
      </c>
    </row>
    <row r="3707" spans="1:9">
      <c r="A3707" t="s">
        <v>14327</v>
      </c>
      <c r="B3707" t="s">
        <v>2989</v>
      </c>
      <c r="C3707" t="s">
        <v>776</v>
      </c>
      <c r="D3707">
        <v>1</v>
      </c>
      <c r="E3707" s="3">
        <v>935.03</v>
      </c>
      <c r="F3707" s="4">
        <v>0</v>
      </c>
      <c r="G3707" t="str">
        <f>VLOOKUP(C3707:C26244,Produkty!$A$2:$B$61,2,0)</f>
        <v>Monitor 3</v>
      </c>
      <c r="H3707" s="6">
        <f t="shared" si="114"/>
        <v>935.03</v>
      </c>
      <c r="I3707" t="str">
        <f t="shared" si="115"/>
        <v>Średnia</v>
      </c>
    </row>
    <row r="3708" spans="1:9">
      <c r="A3708" t="s">
        <v>14328</v>
      </c>
      <c r="B3708" t="s">
        <v>2990</v>
      </c>
      <c r="C3708" t="s">
        <v>834</v>
      </c>
      <c r="D3708">
        <v>4</v>
      </c>
      <c r="E3708" s="3">
        <v>388.49</v>
      </c>
      <c r="F3708" s="4">
        <v>0.2</v>
      </c>
      <c r="G3708" t="str">
        <f>VLOOKUP(C3708:C26245,Produkty!$A$2:$B$61,2,0)</f>
        <v>Kabel USB-C 3</v>
      </c>
      <c r="H3708" s="6">
        <f t="shared" si="114"/>
        <v>1243.1680000000001</v>
      </c>
      <c r="I3708" t="str">
        <f t="shared" si="115"/>
        <v>Średnia</v>
      </c>
    </row>
    <row r="3709" spans="1:9">
      <c r="A3709" t="s">
        <v>14329</v>
      </c>
      <c r="B3709" t="s">
        <v>2991</v>
      </c>
      <c r="C3709" t="s">
        <v>827</v>
      </c>
      <c r="D3709">
        <v>5</v>
      </c>
      <c r="E3709" s="3">
        <v>271.17</v>
      </c>
      <c r="F3709" s="4">
        <v>0</v>
      </c>
      <c r="G3709" t="str">
        <f>VLOOKUP(C3709:C26246,Produkty!$A$2:$B$61,2,0)</f>
        <v>Termos 4</v>
      </c>
      <c r="H3709" s="6">
        <f t="shared" si="114"/>
        <v>1355.8500000000001</v>
      </c>
      <c r="I3709" t="str">
        <f t="shared" si="115"/>
        <v>Średnia</v>
      </c>
    </row>
    <row r="3710" spans="1:9">
      <c r="A3710" t="s">
        <v>14330</v>
      </c>
      <c r="B3710" t="s">
        <v>2991</v>
      </c>
      <c r="C3710" t="s">
        <v>788</v>
      </c>
      <c r="D3710">
        <v>2</v>
      </c>
      <c r="E3710" s="3">
        <v>603.88</v>
      </c>
      <c r="F3710" s="4">
        <v>0.15</v>
      </c>
      <c r="G3710" t="str">
        <f>VLOOKUP(C3710:C26247,Produkty!$A$2:$B$61,2,0)</f>
        <v>Krzesło biurowe 1</v>
      </c>
      <c r="H3710" s="6">
        <f t="shared" si="114"/>
        <v>1026.596</v>
      </c>
      <c r="I3710" t="str">
        <f t="shared" si="115"/>
        <v>Średnia</v>
      </c>
    </row>
    <row r="3711" spans="1:9">
      <c r="A3711" t="s">
        <v>14331</v>
      </c>
      <c r="B3711" t="s">
        <v>2991</v>
      </c>
      <c r="C3711" t="s">
        <v>782</v>
      </c>
      <c r="D3711">
        <v>6</v>
      </c>
      <c r="E3711" s="3">
        <v>419.69</v>
      </c>
      <c r="F3711" s="4">
        <v>0</v>
      </c>
      <c r="G3711" t="str">
        <f>VLOOKUP(C3711:C26248,Produkty!$A$2:$B$61,2,0)</f>
        <v>Powerbank 2</v>
      </c>
      <c r="H3711" s="6">
        <f t="shared" si="114"/>
        <v>2518.14</v>
      </c>
      <c r="I3711" t="str">
        <f t="shared" si="115"/>
        <v>Duża</v>
      </c>
    </row>
    <row r="3712" spans="1:9">
      <c r="A3712" t="s">
        <v>14332</v>
      </c>
      <c r="B3712" t="s">
        <v>2991</v>
      </c>
      <c r="C3712" t="s">
        <v>758</v>
      </c>
      <c r="D3712">
        <v>2</v>
      </c>
      <c r="E3712" s="3">
        <v>253.38</v>
      </c>
      <c r="F3712" s="4">
        <v>0</v>
      </c>
      <c r="G3712" t="str">
        <f>VLOOKUP(C3712:C26249,Produkty!$A$2:$B$61,2,0)</f>
        <v>Klawiatura 2</v>
      </c>
      <c r="H3712" s="6">
        <f t="shared" si="114"/>
        <v>506.76</v>
      </c>
      <c r="I3712" t="str">
        <f t="shared" si="115"/>
        <v>Średnia</v>
      </c>
    </row>
    <row r="3713" spans="1:9">
      <c r="A3713" t="s">
        <v>14333</v>
      </c>
      <c r="B3713" t="s">
        <v>2992</v>
      </c>
      <c r="C3713" t="s">
        <v>774</v>
      </c>
      <c r="D3713">
        <v>3</v>
      </c>
      <c r="E3713" s="3">
        <v>99.54</v>
      </c>
      <c r="F3713" s="4">
        <v>0.15</v>
      </c>
      <c r="G3713" t="str">
        <f>VLOOKUP(C3713:C26250,Produkty!$A$2:$B$61,2,0)</f>
        <v>Monitor 2</v>
      </c>
      <c r="H3713" s="6">
        <f t="shared" si="114"/>
        <v>253.827</v>
      </c>
      <c r="I3713" t="str">
        <f t="shared" si="115"/>
        <v>Mała</v>
      </c>
    </row>
    <row r="3714" spans="1:9">
      <c r="A3714" t="s">
        <v>14334</v>
      </c>
      <c r="B3714" t="s">
        <v>2993</v>
      </c>
      <c r="C3714" t="s">
        <v>756</v>
      </c>
      <c r="D3714">
        <v>5</v>
      </c>
      <c r="E3714" s="3">
        <v>379.88</v>
      </c>
      <c r="F3714" s="4">
        <v>0.2</v>
      </c>
      <c r="G3714" t="str">
        <f>VLOOKUP(C3714:C26251,Produkty!$A$2:$B$61,2,0)</f>
        <v>Klawiatura 1</v>
      </c>
      <c r="H3714" s="6">
        <f t="shared" si="114"/>
        <v>1519.5200000000002</v>
      </c>
      <c r="I3714" t="str">
        <f t="shared" si="115"/>
        <v>Średnia</v>
      </c>
    </row>
    <row r="3715" spans="1:9">
      <c r="A3715" t="s">
        <v>14335</v>
      </c>
      <c r="B3715" t="s">
        <v>2993</v>
      </c>
      <c r="C3715" t="s">
        <v>866</v>
      </c>
      <c r="D3715">
        <v>1</v>
      </c>
      <c r="E3715" s="3">
        <v>351.66</v>
      </c>
      <c r="F3715" s="4">
        <v>0</v>
      </c>
      <c r="G3715" t="str">
        <f>VLOOKUP(C3715:C26252,Produkty!$A$2:$B$61,2,0)</f>
        <v>Ładowarka 3</v>
      </c>
      <c r="H3715" s="6">
        <f t="shared" ref="H3715:H3778" si="116">D3715*E3715*(1-F3715)</f>
        <v>351.66</v>
      </c>
      <c r="I3715" t="str">
        <f t="shared" ref="I3715:I3778" si="117">IF(H3715&lt;500,"Mała",IF(H3715&lt;=2000,"Średnia","Duża"))</f>
        <v>Mała</v>
      </c>
    </row>
    <row r="3716" spans="1:9">
      <c r="A3716" t="s">
        <v>14336</v>
      </c>
      <c r="B3716" t="s">
        <v>2993</v>
      </c>
      <c r="C3716" t="s">
        <v>768</v>
      </c>
      <c r="D3716">
        <v>2</v>
      </c>
      <c r="E3716" s="3">
        <v>956.89</v>
      </c>
      <c r="F3716" s="4">
        <v>0.15</v>
      </c>
      <c r="G3716" t="str">
        <f>VLOOKUP(C3716:C26253,Produkty!$A$2:$B$61,2,0)</f>
        <v>Mysz 3</v>
      </c>
      <c r="H3716" s="6">
        <f t="shared" si="116"/>
        <v>1626.713</v>
      </c>
      <c r="I3716" t="str">
        <f t="shared" si="117"/>
        <v>Średnia</v>
      </c>
    </row>
    <row r="3717" spans="1:9">
      <c r="A3717" t="s">
        <v>14337</v>
      </c>
      <c r="B3717" t="s">
        <v>2993</v>
      </c>
      <c r="C3717" t="s">
        <v>784</v>
      </c>
      <c r="D3717">
        <v>1</v>
      </c>
      <c r="E3717" s="3">
        <v>913</v>
      </c>
      <c r="F3717" s="4">
        <v>0</v>
      </c>
      <c r="G3717" t="str">
        <f>VLOOKUP(C3717:C26254,Produkty!$A$2:$B$61,2,0)</f>
        <v>Powerbank 3</v>
      </c>
      <c r="H3717" s="6">
        <f t="shared" si="116"/>
        <v>913</v>
      </c>
      <c r="I3717" t="str">
        <f t="shared" si="117"/>
        <v>Średnia</v>
      </c>
    </row>
    <row r="3718" spans="1:9">
      <c r="A3718" t="s">
        <v>14338</v>
      </c>
      <c r="B3718" t="s">
        <v>2994</v>
      </c>
      <c r="C3718" t="s">
        <v>842</v>
      </c>
      <c r="D3718">
        <v>1</v>
      </c>
      <c r="E3718" s="3">
        <v>848.33</v>
      </c>
      <c r="F3718" s="4">
        <v>0.2</v>
      </c>
      <c r="G3718" t="str">
        <f>VLOOKUP(C3718:C26255,Produkty!$A$2:$B$61,2,0)</f>
        <v>Etui 3</v>
      </c>
      <c r="H3718" s="6">
        <f t="shared" si="116"/>
        <v>678.6640000000001</v>
      </c>
      <c r="I3718" t="str">
        <f t="shared" si="117"/>
        <v>Średnia</v>
      </c>
    </row>
    <row r="3719" spans="1:9">
      <c r="A3719" t="s">
        <v>14339</v>
      </c>
      <c r="B3719" t="s">
        <v>2994</v>
      </c>
      <c r="C3719" t="s">
        <v>832</v>
      </c>
      <c r="D3719">
        <v>6</v>
      </c>
      <c r="E3719" s="3">
        <v>739.4</v>
      </c>
      <c r="F3719" s="4">
        <v>0.15</v>
      </c>
      <c r="G3719" t="str">
        <f>VLOOKUP(C3719:C26256,Produkty!$A$2:$B$61,2,0)</f>
        <v>Kabel USB-C 2</v>
      </c>
      <c r="H3719" s="6">
        <f t="shared" si="116"/>
        <v>3770.9399999999996</v>
      </c>
      <c r="I3719" t="str">
        <f t="shared" si="117"/>
        <v>Duża</v>
      </c>
    </row>
    <row r="3720" spans="1:9">
      <c r="A3720" t="s">
        <v>14340</v>
      </c>
      <c r="B3720" t="s">
        <v>2994</v>
      </c>
      <c r="C3720" t="s">
        <v>854</v>
      </c>
      <c r="D3720">
        <v>3</v>
      </c>
      <c r="E3720" s="3">
        <v>310.07</v>
      </c>
      <c r="F3720" s="4">
        <v>0.05</v>
      </c>
      <c r="G3720" t="str">
        <f>VLOOKUP(C3720:C26257,Produkty!$A$2:$B$61,2,0)</f>
        <v>Podkładka 1</v>
      </c>
      <c r="H3720" s="6">
        <f t="shared" si="116"/>
        <v>883.69949999999994</v>
      </c>
      <c r="I3720" t="str">
        <f t="shared" si="117"/>
        <v>Średnia</v>
      </c>
    </row>
    <row r="3721" spans="1:9">
      <c r="A3721" t="s">
        <v>14341</v>
      </c>
      <c r="B3721" t="s">
        <v>2994</v>
      </c>
      <c r="C3721" t="s">
        <v>850</v>
      </c>
      <c r="D3721">
        <v>5</v>
      </c>
      <c r="E3721" s="3">
        <v>32.68</v>
      </c>
      <c r="F3721" s="4">
        <v>0.2</v>
      </c>
      <c r="G3721" t="str">
        <f>VLOOKUP(C3721:C26258,Produkty!$A$2:$B$61,2,0)</f>
        <v>Hub USB 3</v>
      </c>
      <c r="H3721" s="6">
        <f t="shared" si="116"/>
        <v>130.72</v>
      </c>
      <c r="I3721" t="str">
        <f t="shared" si="117"/>
        <v>Mała</v>
      </c>
    </row>
    <row r="3722" spans="1:9">
      <c r="A3722" t="s">
        <v>14342</v>
      </c>
      <c r="B3722" t="s">
        <v>2995</v>
      </c>
      <c r="C3722" t="s">
        <v>817</v>
      </c>
      <c r="D3722">
        <v>4</v>
      </c>
      <c r="E3722" s="3">
        <v>323.56</v>
      </c>
      <c r="F3722" s="4">
        <v>0</v>
      </c>
      <c r="G3722" t="str">
        <f>VLOOKUP(C3722:C26259,Produkty!$A$2:$B$61,2,0)</f>
        <v>Czajnik 3</v>
      </c>
      <c r="H3722" s="6">
        <f t="shared" si="116"/>
        <v>1294.24</v>
      </c>
      <c r="I3722" t="str">
        <f t="shared" si="117"/>
        <v>Średnia</v>
      </c>
    </row>
    <row r="3723" spans="1:9">
      <c r="A3723" t="s">
        <v>14343</v>
      </c>
      <c r="B3723" t="s">
        <v>2995</v>
      </c>
      <c r="C3723" t="s">
        <v>809</v>
      </c>
      <c r="D3723">
        <v>6</v>
      </c>
      <c r="E3723" s="3">
        <v>1113.71</v>
      </c>
      <c r="F3723" s="4">
        <v>0</v>
      </c>
      <c r="G3723" t="str">
        <f>VLOOKUP(C3723:C26260,Produkty!$A$2:$B$61,2,0)</f>
        <v>Organizer 3</v>
      </c>
      <c r="H3723" s="6">
        <f t="shared" si="116"/>
        <v>6682.26</v>
      </c>
      <c r="I3723" t="str">
        <f t="shared" si="117"/>
        <v>Duża</v>
      </c>
    </row>
    <row r="3724" spans="1:9">
      <c r="A3724" t="s">
        <v>14344</v>
      </c>
      <c r="B3724" t="s">
        <v>2996</v>
      </c>
      <c r="C3724" t="s">
        <v>852</v>
      </c>
      <c r="D3724">
        <v>5</v>
      </c>
      <c r="E3724" s="3">
        <v>758.03</v>
      </c>
      <c r="F3724" s="4">
        <v>0.2</v>
      </c>
      <c r="G3724" t="str">
        <f>VLOOKUP(C3724:C26261,Produkty!$A$2:$B$61,2,0)</f>
        <v>Hub USB 4</v>
      </c>
      <c r="H3724" s="6">
        <f t="shared" si="116"/>
        <v>3032.12</v>
      </c>
      <c r="I3724" t="str">
        <f t="shared" si="117"/>
        <v>Duża</v>
      </c>
    </row>
    <row r="3725" spans="1:9">
      <c r="A3725" t="s">
        <v>14345</v>
      </c>
      <c r="B3725" t="s">
        <v>2998</v>
      </c>
      <c r="C3725" t="s">
        <v>866</v>
      </c>
      <c r="D3725">
        <v>5</v>
      </c>
      <c r="E3725" s="3">
        <v>357.7</v>
      </c>
      <c r="F3725" s="4">
        <v>0.15</v>
      </c>
      <c r="G3725" t="str">
        <f>VLOOKUP(C3725:C26262,Produkty!$A$2:$B$61,2,0)</f>
        <v>Ładowarka 3</v>
      </c>
      <c r="H3725" s="6">
        <f t="shared" si="116"/>
        <v>1520.2249999999999</v>
      </c>
      <c r="I3725" t="str">
        <f t="shared" si="117"/>
        <v>Średnia</v>
      </c>
    </row>
    <row r="3726" spans="1:9">
      <c r="A3726" t="s">
        <v>14346</v>
      </c>
      <c r="B3726" t="s">
        <v>2998</v>
      </c>
      <c r="C3726" t="s">
        <v>778</v>
      </c>
      <c r="D3726">
        <v>4</v>
      </c>
      <c r="E3726" s="3">
        <v>960.18</v>
      </c>
      <c r="F3726" s="4">
        <v>0</v>
      </c>
      <c r="G3726" t="str">
        <f>VLOOKUP(C3726:C26263,Produkty!$A$2:$B$61,2,0)</f>
        <v>Monitor 4</v>
      </c>
      <c r="H3726" s="6">
        <f t="shared" si="116"/>
        <v>3840.72</v>
      </c>
      <c r="I3726" t="str">
        <f t="shared" si="117"/>
        <v>Duża</v>
      </c>
    </row>
    <row r="3727" spans="1:9">
      <c r="A3727" t="s">
        <v>14347</v>
      </c>
      <c r="B3727" t="s">
        <v>2998</v>
      </c>
      <c r="C3727" t="s">
        <v>805</v>
      </c>
      <c r="D3727">
        <v>5</v>
      </c>
      <c r="E3727" s="3">
        <v>223.64</v>
      </c>
      <c r="F3727" s="4">
        <v>0.2</v>
      </c>
      <c r="G3727" t="str">
        <f>VLOOKUP(C3727:C26264,Produkty!$A$2:$B$61,2,0)</f>
        <v>Organizer 1</v>
      </c>
      <c r="H3727" s="6">
        <f t="shared" si="116"/>
        <v>894.56</v>
      </c>
      <c r="I3727" t="str">
        <f t="shared" si="117"/>
        <v>Średnia</v>
      </c>
    </row>
    <row r="3728" spans="1:9">
      <c r="A3728" t="s">
        <v>14348</v>
      </c>
      <c r="B3728" t="s">
        <v>2999</v>
      </c>
      <c r="C3728" t="s">
        <v>762</v>
      </c>
      <c r="D3728">
        <v>5</v>
      </c>
      <c r="E3728" s="3">
        <v>737.82</v>
      </c>
      <c r="F3728" s="4">
        <v>0.05</v>
      </c>
      <c r="G3728" t="str">
        <f>VLOOKUP(C3728:C26265,Produkty!$A$2:$B$61,2,0)</f>
        <v>Klawiatura 4</v>
      </c>
      <c r="H3728" s="6">
        <f t="shared" si="116"/>
        <v>3504.645</v>
      </c>
      <c r="I3728" t="str">
        <f t="shared" si="117"/>
        <v>Duża</v>
      </c>
    </row>
    <row r="3729" spans="1:9">
      <c r="A3729" t="s">
        <v>14349</v>
      </c>
      <c r="B3729" t="s">
        <v>3000</v>
      </c>
      <c r="C3729" t="s">
        <v>852</v>
      </c>
      <c r="D3729">
        <v>6</v>
      </c>
      <c r="E3729" s="3">
        <v>729.33</v>
      </c>
      <c r="F3729" s="4">
        <v>0.1</v>
      </c>
      <c r="G3729" t="str">
        <f>VLOOKUP(C3729:C26266,Produkty!$A$2:$B$61,2,0)</f>
        <v>Hub USB 4</v>
      </c>
      <c r="H3729" s="6">
        <f t="shared" si="116"/>
        <v>3938.3820000000005</v>
      </c>
      <c r="I3729" t="str">
        <f t="shared" si="117"/>
        <v>Duża</v>
      </c>
    </row>
    <row r="3730" spans="1:9">
      <c r="A3730" t="s">
        <v>14350</v>
      </c>
      <c r="B3730" t="s">
        <v>3000</v>
      </c>
      <c r="C3730" t="s">
        <v>866</v>
      </c>
      <c r="D3730">
        <v>1</v>
      </c>
      <c r="E3730" s="3">
        <v>360.14</v>
      </c>
      <c r="F3730" s="4">
        <v>0.05</v>
      </c>
      <c r="G3730" t="str">
        <f>VLOOKUP(C3730:C26267,Produkty!$A$2:$B$61,2,0)</f>
        <v>Ładowarka 3</v>
      </c>
      <c r="H3730" s="6">
        <f t="shared" si="116"/>
        <v>342.13299999999998</v>
      </c>
      <c r="I3730" t="str">
        <f t="shared" si="117"/>
        <v>Mała</v>
      </c>
    </row>
    <row r="3731" spans="1:9">
      <c r="A3731" t="s">
        <v>14351</v>
      </c>
      <c r="B3731" t="s">
        <v>3000</v>
      </c>
      <c r="C3731" t="s">
        <v>860</v>
      </c>
      <c r="D3731">
        <v>4</v>
      </c>
      <c r="E3731" s="3">
        <v>861.67</v>
      </c>
      <c r="F3731" s="4">
        <v>0</v>
      </c>
      <c r="G3731" t="str">
        <f>VLOOKUP(C3731:C26268,Produkty!$A$2:$B$61,2,0)</f>
        <v>Podkładka 4</v>
      </c>
      <c r="H3731" s="6">
        <f t="shared" si="116"/>
        <v>3446.68</v>
      </c>
      <c r="I3731" t="str">
        <f t="shared" si="117"/>
        <v>Duża</v>
      </c>
    </row>
    <row r="3732" spans="1:9">
      <c r="A3732" t="s">
        <v>14352</v>
      </c>
      <c r="B3732" t="s">
        <v>3000</v>
      </c>
      <c r="C3732" t="s">
        <v>852</v>
      </c>
      <c r="D3732">
        <v>6</v>
      </c>
      <c r="E3732" s="3">
        <v>753.99</v>
      </c>
      <c r="F3732" s="4">
        <v>0</v>
      </c>
      <c r="G3732" t="str">
        <f>VLOOKUP(C3732:C26269,Produkty!$A$2:$B$61,2,0)</f>
        <v>Hub USB 4</v>
      </c>
      <c r="H3732" s="6">
        <f t="shared" si="116"/>
        <v>4523.9400000000005</v>
      </c>
      <c r="I3732" t="str">
        <f t="shared" si="117"/>
        <v>Duża</v>
      </c>
    </row>
    <row r="3733" spans="1:9">
      <c r="A3733" t="s">
        <v>14353</v>
      </c>
      <c r="B3733" t="s">
        <v>3001</v>
      </c>
      <c r="C3733" t="s">
        <v>838</v>
      </c>
      <c r="D3733">
        <v>3</v>
      </c>
      <c r="E3733" s="3">
        <v>93.71</v>
      </c>
      <c r="F3733" s="4">
        <v>0</v>
      </c>
      <c r="G3733" t="str">
        <f>VLOOKUP(C3733:C26270,Produkty!$A$2:$B$61,2,0)</f>
        <v>Etui 1</v>
      </c>
      <c r="H3733" s="6">
        <f t="shared" si="116"/>
        <v>281.13</v>
      </c>
      <c r="I3733" t="str">
        <f t="shared" si="117"/>
        <v>Mała</v>
      </c>
    </row>
    <row r="3734" spans="1:9">
      <c r="A3734" t="s">
        <v>14354</v>
      </c>
      <c r="B3734" t="s">
        <v>3001</v>
      </c>
      <c r="C3734" t="s">
        <v>844</v>
      </c>
      <c r="D3734">
        <v>1</v>
      </c>
      <c r="E3734" s="3">
        <v>79.42</v>
      </c>
      <c r="F3734" s="4">
        <v>0.05</v>
      </c>
      <c r="G3734" t="str">
        <f>VLOOKUP(C3734:C26271,Produkty!$A$2:$B$61,2,0)</f>
        <v>Etui 4</v>
      </c>
      <c r="H3734" s="6">
        <f t="shared" si="116"/>
        <v>75.448999999999998</v>
      </c>
      <c r="I3734" t="str">
        <f t="shared" si="117"/>
        <v>Mała</v>
      </c>
    </row>
    <row r="3735" spans="1:9">
      <c r="A3735" t="s">
        <v>14355</v>
      </c>
      <c r="B3735" t="s">
        <v>3001</v>
      </c>
      <c r="C3735" t="s">
        <v>770</v>
      </c>
      <c r="D3735">
        <v>2</v>
      </c>
      <c r="E3735" s="3">
        <v>333</v>
      </c>
      <c r="F3735" s="4">
        <v>0.05</v>
      </c>
      <c r="G3735" t="str">
        <f>VLOOKUP(C3735:C26272,Produkty!$A$2:$B$61,2,0)</f>
        <v>Mysz 4</v>
      </c>
      <c r="H3735" s="6">
        <f t="shared" si="116"/>
        <v>632.69999999999993</v>
      </c>
      <c r="I3735" t="str">
        <f t="shared" si="117"/>
        <v>Średnia</v>
      </c>
    </row>
    <row r="3736" spans="1:9">
      <c r="A3736" t="s">
        <v>14356</v>
      </c>
      <c r="B3736" t="s">
        <v>3002</v>
      </c>
      <c r="C3736" t="s">
        <v>768</v>
      </c>
      <c r="D3736">
        <v>1</v>
      </c>
      <c r="E3736" s="3">
        <v>960.28</v>
      </c>
      <c r="F3736" s="4">
        <v>0</v>
      </c>
      <c r="G3736" t="str">
        <f>VLOOKUP(C3736:C26273,Produkty!$A$2:$B$61,2,0)</f>
        <v>Mysz 3</v>
      </c>
      <c r="H3736" s="6">
        <f t="shared" si="116"/>
        <v>960.28</v>
      </c>
      <c r="I3736" t="str">
        <f t="shared" si="117"/>
        <v>Średnia</v>
      </c>
    </row>
    <row r="3737" spans="1:9">
      <c r="A3737" t="s">
        <v>14357</v>
      </c>
      <c r="B3737" t="s">
        <v>3002</v>
      </c>
      <c r="C3737" t="s">
        <v>766</v>
      </c>
      <c r="D3737">
        <v>2</v>
      </c>
      <c r="E3737" s="3">
        <v>691.18</v>
      </c>
      <c r="F3737" s="4">
        <v>0</v>
      </c>
      <c r="G3737" t="str">
        <f>VLOOKUP(C3737:C26274,Produkty!$A$2:$B$61,2,0)</f>
        <v>Mysz 2</v>
      </c>
      <c r="H3737" s="6">
        <f t="shared" si="116"/>
        <v>1382.36</v>
      </c>
      <c r="I3737" t="str">
        <f t="shared" si="117"/>
        <v>Średnia</v>
      </c>
    </row>
    <row r="3738" spans="1:9">
      <c r="A3738" t="s">
        <v>14358</v>
      </c>
      <c r="B3738" t="s">
        <v>3003</v>
      </c>
      <c r="C3738" t="s">
        <v>858</v>
      </c>
      <c r="D3738">
        <v>2</v>
      </c>
      <c r="E3738" s="3">
        <v>598.76</v>
      </c>
      <c r="F3738" s="4">
        <v>0</v>
      </c>
      <c r="G3738" t="str">
        <f>VLOOKUP(C3738:C26275,Produkty!$A$2:$B$61,2,0)</f>
        <v>Podkładka 3</v>
      </c>
      <c r="H3738" s="6">
        <f t="shared" si="116"/>
        <v>1197.52</v>
      </c>
      <c r="I3738" t="str">
        <f t="shared" si="117"/>
        <v>Średnia</v>
      </c>
    </row>
    <row r="3739" spans="1:9">
      <c r="A3739" t="s">
        <v>14359</v>
      </c>
      <c r="B3739" t="s">
        <v>3003</v>
      </c>
      <c r="C3739" t="s">
        <v>747</v>
      </c>
      <c r="D3739">
        <v>6</v>
      </c>
      <c r="E3739" s="3">
        <v>569.08000000000004</v>
      </c>
      <c r="F3739" s="4">
        <v>0.1</v>
      </c>
      <c r="G3739" t="str">
        <f>VLOOKUP(C3739:C26276,Produkty!$A$2:$B$61,2,0)</f>
        <v>Słuchawki 1</v>
      </c>
      <c r="H3739" s="6">
        <f t="shared" si="116"/>
        <v>3073.0320000000006</v>
      </c>
      <c r="I3739" t="str">
        <f t="shared" si="117"/>
        <v>Duża</v>
      </c>
    </row>
    <row r="3740" spans="1:9">
      <c r="A3740" t="s">
        <v>14360</v>
      </c>
      <c r="B3740" t="s">
        <v>3003</v>
      </c>
      <c r="C3740" t="s">
        <v>772</v>
      </c>
      <c r="D3740">
        <v>3</v>
      </c>
      <c r="E3740" s="3">
        <v>948.87</v>
      </c>
      <c r="F3740" s="4">
        <v>0</v>
      </c>
      <c r="G3740" t="str">
        <f>VLOOKUP(C3740:C26277,Produkty!$A$2:$B$61,2,0)</f>
        <v>Monitor 1</v>
      </c>
      <c r="H3740" s="6">
        <f t="shared" si="116"/>
        <v>2846.61</v>
      </c>
      <c r="I3740" t="str">
        <f t="shared" si="117"/>
        <v>Duża</v>
      </c>
    </row>
    <row r="3741" spans="1:9">
      <c r="A3741" t="s">
        <v>14361</v>
      </c>
      <c r="B3741" t="s">
        <v>3003</v>
      </c>
      <c r="C3741" t="s">
        <v>862</v>
      </c>
      <c r="D3741">
        <v>1</v>
      </c>
      <c r="E3741" s="3">
        <v>474.98</v>
      </c>
      <c r="F3741" s="4">
        <v>0</v>
      </c>
      <c r="G3741" t="str">
        <f>VLOOKUP(C3741:C26278,Produkty!$A$2:$B$61,2,0)</f>
        <v>Ładowarka 1</v>
      </c>
      <c r="H3741" s="6">
        <f t="shared" si="116"/>
        <v>474.98</v>
      </c>
      <c r="I3741" t="str">
        <f t="shared" si="117"/>
        <v>Mała</v>
      </c>
    </row>
    <row r="3742" spans="1:9">
      <c r="A3742" t="s">
        <v>14362</v>
      </c>
      <c r="B3742" t="s">
        <v>3004</v>
      </c>
      <c r="C3742" t="s">
        <v>747</v>
      </c>
      <c r="D3742">
        <v>3</v>
      </c>
      <c r="E3742" s="3">
        <v>542.41999999999996</v>
      </c>
      <c r="F3742" s="4">
        <v>0.05</v>
      </c>
      <c r="G3742" t="str">
        <f>VLOOKUP(C3742:C26279,Produkty!$A$2:$B$61,2,0)</f>
        <v>Słuchawki 1</v>
      </c>
      <c r="H3742" s="6">
        <f t="shared" si="116"/>
        <v>1545.8969999999997</v>
      </c>
      <c r="I3742" t="str">
        <f t="shared" si="117"/>
        <v>Średnia</v>
      </c>
    </row>
    <row r="3743" spans="1:9">
      <c r="A3743" t="s">
        <v>14363</v>
      </c>
      <c r="B3743" t="s">
        <v>3004</v>
      </c>
      <c r="C3743" t="s">
        <v>768</v>
      </c>
      <c r="D3743">
        <v>1</v>
      </c>
      <c r="E3743" s="3">
        <v>933.03</v>
      </c>
      <c r="F3743" s="4">
        <v>0.2</v>
      </c>
      <c r="G3743" t="str">
        <f>VLOOKUP(C3743:C26280,Produkty!$A$2:$B$61,2,0)</f>
        <v>Mysz 3</v>
      </c>
      <c r="H3743" s="6">
        <f t="shared" si="116"/>
        <v>746.42399999999998</v>
      </c>
      <c r="I3743" t="str">
        <f t="shared" si="117"/>
        <v>Średnia</v>
      </c>
    </row>
    <row r="3744" spans="1:9">
      <c r="A3744" t="s">
        <v>14364</v>
      </c>
      <c r="B3744" t="s">
        <v>3004</v>
      </c>
      <c r="C3744" t="s">
        <v>836</v>
      </c>
      <c r="D3744">
        <v>4</v>
      </c>
      <c r="E3744" s="3">
        <v>1076.58</v>
      </c>
      <c r="F3744" s="4">
        <v>0.2</v>
      </c>
      <c r="G3744" t="str">
        <f>VLOOKUP(C3744:C26281,Produkty!$A$2:$B$61,2,0)</f>
        <v>Kabel USB-C 4</v>
      </c>
      <c r="H3744" s="6">
        <f t="shared" si="116"/>
        <v>3445.056</v>
      </c>
      <c r="I3744" t="str">
        <f t="shared" si="117"/>
        <v>Duża</v>
      </c>
    </row>
    <row r="3745" spans="1:9">
      <c r="A3745" t="s">
        <v>14365</v>
      </c>
      <c r="B3745" t="s">
        <v>3005</v>
      </c>
      <c r="C3745" t="s">
        <v>850</v>
      </c>
      <c r="D3745">
        <v>6</v>
      </c>
      <c r="E3745" s="3">
        <v>33.299999999999997</v>
      </c>
      <c r="F3745" s="4">
        <v>0.05</v>
      </c>
      <c r="G3745" t="str">
        <f>VLOOKUP(C3745:C26282,Produkty!$A$2:$B$61,2,0)</f>
        <v>Hub USB 3</v>
      </c>
      <c r="H3745" s="6">
        <f t="shared" si="116"/>
        <v>189.80999999999997</v>
      </c>
      <c r="I3745" t="str">
        <f t="shared" si="117"/>
        <v>Mała</v>
      </c>
    </row>
    <row r="3746" spans="1:9">
      <c r="A3746" t="s">
        <v>14366</v>
      </c>
      <c r="B3746" t="s">
        <v>3005</v>
      </c>
      <c r="C3746" t="s">
        <v>827</v>
      </c>
      <c r="D3746">
        <v>6</v>
      </c>
      <c r="E3746" s="3">
        <v>265.5</v>
      </c>
      <c r="F3746" s="4">
        <v>0</v>
      </c>
      <c r="G3746" t="str">
        <f>VLOOKUP(C3746:C26283,Produkty!$A$2:$B$61,2,0)</f>
        <v>Termos 4</v>
      </c>
      <c r="H3746" s="6">
        <f t="shared" si="116"/>
        <v>1593</v>
      </c>
      <c r="I3746" t="str">
        <f t="shared" si="117"/>
        <v>Średnia</v>
      </c>
    </row>
    <row r="3747" spans="1:9">
      <c r="A3747" t="s">
        <v>14367</v>
      </c>
      <c r="B3747" t="s">
        <v>3007</v>
      </c>
      <c r="C3747" t="s">
        <v>801</v>
      </c>
      <c r="D3747">
        <v>2</v>
      </c>
      <c r="E3747" s="3">
        <v>347.51</v>
      </c>
      <c r="F3747" s="4">
        <v>0</v>
      </c>
      <c r="G3747" t="str">
        <f>VLOOKUP(C3747:C26284,Produkty!$A$2:$B$61,2,0)</f>
        <v>Lampka 3</v>
      </c>
      <c r="H3747" s="6">
        <f t="shared" si="116"/>
        <v>695.02</v>
      </c>
      <c r="I3747" t="str">
        <f t="shared" si="117"/>
        <v>Średnia</v>
      </c>
    </row>
    <row r="3748" spans="1:9">
      <c r="A3748" t="s">
        <v>14368</v>
      </c>
      <c r="B3748" t="s">
        <v>3007</v>
      </c>
      <c r="C3748" t="s">
        <v>866</v>
      </c>
      <c r="D3748">
        <v>4</v>
      </c>
      <c r="E3748" s="3">
        <v>348.8</v>
      </c>
      <c r="F3748" s="4">
        <v>0.05</v>
      </c>
      <c r="G3748" t="str">
        <f>VLOOKUP(C3748:C26285,Produkty!$A$2:$B$61,2,0)</f>
        <v>Ładowarka 3</v>
      </c>
      <c r="H3748" s="6">
        <f t="shared" si="116"/>
        <v>1325.44</v>
      </c>
      <c r="I3748" t="str">
        <f t="shared" si="117"/>
        <v>Średnia</v>
      </c>
    </row>
    <row r="3749" spans="1:9">
      <c r="A3749" t="s">
        <v>14369</v>
      </c>
      <c r="B3749" t="s">
        <v>3007</v>
      </c>
      <c r="C3749" t="s">
        <v>768</v>
      </c>
      <c r="D3749">
        <v>2</v>
      </c>
      <c r="E3749" s="3">
        <v>943.92</v>
      </c>
      <c r="F3749" s="4">
        <v>0</v>
      </c>
      <c r="G3749" t="str">
        <f>VLOOKUP(C3749:C26286,Produkty!$A$2:$B$61,2,0)</f>
        <v>Mysz 3</v>
      </c>
      <c r="H3749" s="6">
        <f t="shared" si="116"/>
        <v>1887.84</v>
      </c>
      <c r="I3749" t="str">
        <f t="shared" si="117"/>
        <v>Średnia</v>
      </c>
    </row>
    <row r="3750" spans="1:9">
      <c r="A3750" t="s">
        <v>14370</v>
      </c>
      <c r="B3750" t="s">
        <v>3008</v>
      </c>
      <c r="C3750" t="s">
        <v>766</v>
      </c>
      <c r="D3750">
        <v>5</v>
      </c>
      <c r="E3750" s="3">
        <v>676.64</v>
      </c>
      <c r="F3750" s="4">
        <v>0</v>
      </c>
      <c r="G3750" t="str">
        <f>VLOOKUP(C3750:C26287,Produkty!$A$2:$B$61,2,0)</f>
        <v>Mysz 2</v>
      </c>
      <c r="H3750" s="6">
        <f t="shared" si="116"/>
        <v>3383.2</v>
      </c>
      <c r="I3750" t="str">
        <f t="shared" si="117"/>
        <v>Duża</v>
      </c>
    </row>
    <row r="3751" spans="1:9">
      <c r="A3751" t="s">
        <v>14371</v>
      </c>
      <c r="B3751" t="s">
        <v>3009</v>
      </c>
      <c r="C3751" t="s">
        <v>762</v>
      </c>
      <c r="D3751">
        <v>1</v>
      </c>
      <c r="E3751" s="3">
        <v>736.01</v>
      </c>
      <c r="F3751" s="4">
        <v>0</v>
      </c>
      <c r="G3751" t="str">
        <f>VLOOKUP(C3751:C26288,Produkty!$A$2:$B$61,2,0)</f>
        <v>Klawiatura 4</v>
      </c>
      <c r="H3751" s="6">
        <f t="shared" si="116"/>
        <v>736.01</v>
      </c>
      <c r="I3751" t="str">
        <f t="shared" si="117"/>
        <v>Średnia</v>
      </c>
    </row>
    <row r="3752" spans="1:9">
      <c r="A3752" t="s">
        <v>14372</v>
      </c>
      <c r="B3752" t="s">
        <v>3009</v>
      </c>
      <c r="C3752" t="s">
        <v>868</v>
      </c>
      <c r="D3752">
        <v>4</v>
      </c>
      <c r="E3752" s="3">
        <v>551.69000000000005</v>
      </c>
      <c r="F3752" s="4">
        <v>0</v>
      </c>
      <c r="G3752" t="str">
        <f>VLOOKUP(C3752:C26289,Produkty!$A$2:$B$61,2,0)</f>
        <v>Ładowarka 4</v>
      </c>
      <c r="H3752" s="6">
        <f t="shared" si="116"/>
        <v>2206.7600000000002</v>
      </c>
      <c r="I3752" t="str">
        <f t="shared" si="117"/>
        <v>Duża</v>
      </c>
    </row>
    <row r="3753" spans="1:9">
      <c r="A3753" t="s">
        <v>14373</v>
      </c>
      <c r="B3753" t="s">
        <v>3009</v>
      </c>
      <c r="C3753" t="s">
        <v>823</v>
      </c>
      <c r="D3753">
        <v>3</v>
      </c>
      <c r="E3753" s="3">
        <v>690.68</v>
      </c>
      <c r="F3753" s="4">
        <v>0</v>
      </c>
      <c r="G3753" t="str">
        <f>VLOOKUP(C3753:C26290,Produkty!$A$2:$B$61,2,0)</f>
        <v>Termos 2</v>
      </c>
      <c r="H3753" s="6">
        <f t="shared" si="116"/>
        <v>2072.04</v>
      </c>
      <c r="I3753" t="str">
        <f t="shared" si="117"/>
        <v>Duża</v>
      </c>
    </row>
    <row r="3754" spans="1:9">
      <c r="A3754" t="s">
        <v>14374</v>
      </c>
      <c r="B3754" t="s">
        <v>3010</v>
      </c>
      <c r="C3754" t="s">
        <v>834</v>
      </c>
      <c r="D3754">
        <v>6</v>
      </c>
      <c r="E3754" s="3">
        <v>381.43</v>
      </c>
      <c r="F3754" s="4">
        <v>0.2</v>
      </c>
      <c r="G3754" t="str">
        <f>VLOOKUP(C3754:C26291,Produkty!$A$2:$B$61,2,0)</f>
        <v>Kabel USB-C 3</v>
      </c>
      <c r="H3754" s="6">
        <f t="shared" si="116"/>
        <v>1830.864</v>
      </c>
      <c r="I3754" t="str">
        <f t="shared" si="117"/>
        <v>Średnia</v>
      </c>
    </row>
    <row r="3755" spans="1:9">
      <c r="A3755" t="s">
        <v>14375</v>
      </c>
      <c r="B3755" t="s">
        <v>3010</v>
      </c>
      <c r="C3755" t="s">
        <v>801</v>
      </c>
      <c r="D3755">
        <v>2</v>
      </c>
      <c r="E3755" s="3">
        <v>356.8</v>
      </c>
      <c r="F3755" s="4">
        <v>0.2</v>
      </c>
      <c r="G3755" t="str">
        <f>VLOOKUP(C3755:C26292,Produkty!$A$2:$B$61,2,0)</f>
        <v>Lampka 3</v>
      </c>
      <c r="H3755" s="6">
        <f t="shared" si="116"/>
        <v>570.88</v>
      </c>
      <c r="I3755" t="str">
        <f t="shared" si="117"/>
        <v>Średnia</v>
      </c>
    </row>
    <row r="3756" spans="1:9">
      <c r="A3756" t="s">
        <v>14376</v>
      </c>
      <c r="B3756" t="s">
        <v>3010</v>
      </c>
      <c r="C3756" t="s">
        <v>784</v>
      </c>
      <c r="D3756">
        <v>6</v>
      </c>
      <c r="E3756" s="3">
        <v>963.38</v>
      </c>
      <c r="F3756" s="4">
        <v>0.2</v>
      </c>
      <c r="G3756" t="str">
        <f>VLOOKUP(C3756:C26293,Produkty!$A$2:$B$61,2,0)</f>
        <v>Powerbank 3</v>
      </c>
      <c r="H3756" s="6">
        <f t="shared" si="116"/>
        <v>4624.2240000000002</v>
      </c>
      <c r="I3756" t="str">
        <f t="shared" si="117"/>
        <v>Duża</v>
      </c>
    </row>
    <row r="3757" spans="1:9">
      <c r="A3757" t="s">
        <v>14377</v>
      </c>
      <c r="B3757" t="s">
        <v>3010</v>
      </c>
      <c r="C3757" t="s">
        <v>752</v>
      </c>
      <c r="D3757">
        <v>4</v>
      </c>
      <c r="E3757" s="3">
        <v>832.21</v>
      </c>
      <c r="F3757" s="4">
        <v>0.05</v>
      </c>
      <c r="G3757" t="str">
        <f>VLOOKUP(C3757:C26294,Produkty!$A$2:$B$61,2,0)</f>
        <v>Słuchawki 3</v>
      </c>
      <c r="H3757" s="6">
        <f t="shared" si="116"/>
        <v>3162.3980000000001</v>
      </c>
      <c r="I3757" t="str">
        <f t="shared" si="117"/>
        <v>Duża</v>
      </c>
    </row>
    <row r="3758" spans="1:9">
      <c r="A3758" t="s">
        <v>14378</v>
      </c>
      <c r="B3758" t="s">
        <v>3011</v>
      </c>
      <c r="C3758" t="s">
        <v>760</v>
      </c>
      <c r="D3758">
        <v>2</v>
      </c>
      <c r="E3758" s="3">
        <v>41.26</v>
      </c>
      <c r="F3758" s="4">
        <v>0</v>
      </c>
      <c r="G3758" t="str">
        <f>VLOOKUP(C3758:C26295,Produkty!$A$2:$B$61,2,0)</f>
        <v>Klawiatura 3</v>
      </c>
      <c r="H3758" s="6">
        <f t="shared" si="116"/>
        <v>82.52</v>
      </c>
      <c r="I3758" t="str">
        <f t="shared" si="117"/>
        <v>Mała</v>
      </c>
    </row>
    <row r="3759" spans="1:9">
      <c r="A3759" t="s">
        <v>14379</v>
      </c>
      <c r="B3759" t="s">
        <v>3011</v>
      </c>
      <c r="C3759" t="s">
        <v>776</v>
      </c>
      <c r="D3759">
        <v>6</v>
      </c>
      <c r="E3759" s="3">
        <v>967.2</v>
      </c>
      <c r="F3759" s="4">
        <v>0.1</v>
      </c>
      <c r="G3759" t="str">
        <f>VLOOKUP(C3759:C26296,Produkty!$A$2:$B$61,2,0)</f>
        <v>Monitor 3</v>
      </c>
      <c r="H3759" s="6">
        <f t="shared" si="116"/>
        <v>5222.880000000001</v>
      </c>
      <c r="I3759" t="str">
        <f t="shared" si="117"/>
        <v>Duża</v>
      </c>
    </row>
    <row r="3760" spans="1:9">
      <c r="A3760" t="s">
        <v>14380</v>
      </c>
      <c r="B3760" t="s">
        <v>3011</v>
      </c>
      <c r="C3760" t="s">
        <v>752</v>
      </c>
      <c r="D3760">
        <v>1</v>
      </c>
      <c r="E3760" s="3">
        <v>857.72</v>
      </c>
      <c r="F3760" s="4">
        <v>0</v>
      </c>
      <c r="G3760" t="str">
        <f>VLOOKUP(C3760:C26297,Produkty!$A$2:$B$61,2,0)</f>
        <v>Słuchawki 3</v>
      </c>
      <c r="H3760" s="6">
        <f t="shared" si="116"/>
        <v>857.72</v>
      </c>
      <c r="I3760" t="str">
        <f t="shared" si="117"/>
        <v>Średnia</v>
      </c>
    </row>
    <row r="3761" spans="1:9">
      <c r="A3761" t="s">
        <v>14381</v>
      </c>
      <c r="B3761" t="s">
        <v>3012</v>
      </c>
      <c r="C3761" t="s">
        <v>770</v>
      </c>
      <c r="D3761">
        <v>2</v>
      </c>
      <c r="E3761" s="3">
        <v>333.08</v>
      </c>
      <c r="F3761" s="4">
        <v>0</v>
      </c>
      <c r="G3761" t="str">
        <f>VLOOKUP(C3761:C26298,Produkty!$A$2:$B$61,2,0)</f>
        <v>Mysz 4</v>
      </c>
      <c r="H3761" s="6">
        <f t="shared" si="116"/>
        <v>666.16</v>
      </c>
      <c r="I3761" t="str">
        <f t="shared" si="117"/>
        <v>Średnia</v>
      </c>
    </row>
    <row r="3762" spans="1:9">
      <c r="A3762" t="s">
        <v>14382</v>
      </c>
      <c r="B3762" t="s">
        <v>3013</v>
      </c>
      <c r="C3762" t="s">
        <v>840</v>
      </c>
      <c r="D3762">
        <v>3</v>
      </c>
      <c r="E3762" s="3">
        <v>138.30000000000001</v>
      </c>
      <c r="F3762" s="4">
        <v>0.1</v>
      </c>
      <c r="G3762" t="str">
        <f>VLOOKUP(C3762:C26299,Produkty!$A$2:$B$61,2,0)</f>
        <v>Etui 2</v>
      </c>
      <c r="H3762" s="6">
        <f t="shared" si="116"/>
        <v>373.41</v>
      </c>
      <c r="I3762" t="str">
        <f t="shared" si="117"/>
        <v>Mała</v>
      </c>
    </row>
    <row r="3763" spans="1:9">
      <c r="A3763" t="s">
        <v>14383</v>
      </c>
      <c r="B3763" t="s">
        <v>3014</v>
      </c>
      <c r="C3763" t="s">
        <v>786</v>
      </c>
      <c r="D3763">
        <v>1</v>
      </c>
      <c r="E3763" s="3">
        <v>973.07</v>
      </c>
      <c r="F3763" s="4">
        <v>0</v>
      </c>
      <c r="G3763" t="str">
        <f>VLOOKUP(C3763:C26300,Produkty!$A$2:$B$61,2,0)</f>
        <v>Powerbank 4</v>
      </c>
      <c r="H3763" s="6">
        <f t="shared" si="116"/>
        <v>973.07</v>
      </c>
      <c r="I3763" t="str">
        <f t="shared" si="117"/>
        <v>Średnia</v>
      </c>
    </row>
    <row r="3764" spans="1:9">
      <c r="A3764" t="s">
        <v>14384</v>
      </c>
      <c r="B3764" t="s">
        <v>3014</v>
      </c>
      <c r="C3764" t="s">
        <v>762</v>
      </c>
      <c r="D3764">
        <v>5</v>
      </c>
      <c r="E3764" s="3">
        <v>707.51</v>
      </c>
      <c r="F3764" s="4">
        <v>0</v>
      </c>
      <c r="G3764" t="str">
        <f>VLOOKUP(C3764:C26301,Produkty!$A$2:$B$61,2,0)</f>
        <v>Klawiatura 4</v>
      </c>
      <c r="H3764" s="6">
        <f t="shared" si="116"/>
        <v>3537.55</v>
      </c>
      <c r="I3764" t="str">
        <f t="shared" si="117"/>
        <v>Duża</v>
      </c>
    </row>
    <row r="3765" spans="1:9">
      <c r="A3765" t="s">
        <v>14385</v>
      </c>
      <c r="B3765" t="s">
        <v>3014</v>
      </c>
      <c r="C3765" t="s">
        <v>817</v>
      </c>
      <c r="D3765">
        <v>1</v>
      </c>
      <c r="E3765" s="3">
        <v>314.41000000000003</v>
      </c>
      <c r="F3765" s="4">
        <v>0.05</v>
      </c>
      <c r="G3765" t="str">
        <f>VLOOKUP(C3765:C26302,Produkty!$A$2:$B$61,2,0)</f>
        <v>Czajnik 3</v>
      </c>
      <c r="H3765" s="6">
        <f t="shared" si="116"/>
        <v>298.68950000000001</v>
      </c>
      <c r="I3765" t="str">
        <f t="shared" si="117"/>
        <v>Mała</v>
      </c>
    </row>
    <row r="3766" spans="1:9">
      <c r="A3766" t="s">
        <v>14386</v>
      </c>
      <c r="B3766" t="s">
        <v>3014</v>
      </c>
      <c r="C3766" t="s">
        <v>786</v>
      </c>
      <c r="D3766">
        <v>2</v>
      </c>
      <c r="E3766" s="3">
        <v>977.28</v>
      </c>
      <c r="F3766" s="4">
        <v>0.2</v>
      </c>
      <c r="G3766" t="str">
        <f>VLOOKUP(C3766:C26303,Produkty!$A$2:$B$61,2,0)</f>
        <v>Powerbank 4</v>
      </c>
      <c r="H3766" s="6">
        <f t="shared" si="116"/>
        <v>1563.6480000000001</v>
      </c>
      <c r="I3766" t="str">
        <f t="shared" si="117"/>
        <v>Średnia</v>
      </c>
    </row>
    <row r="3767" spans="1:9">
      <c r="A3767" t="s">
        <v>14387</v>
      </c>
      <c r="B3767" t="s">
        <v>3015</v>
      </c>
      <c r="C3767" t="s">
        <v>805</v>
      </c>
      <c r="D3767">
        <v>6</v>
      </c>
      <c r="E3767" s="3">
        <v>217.62</v>
      </c>
      <c r="F3767" s="4">
        <v>0.1</v>
      </c>
      <c r="G3767" t="str">
        <f>VLOOKUP(C3767:C26304,Produkty!$A$2:$B$61,2,0)</f>
        <v>Organizer 1</v>
      </c>
      <c r="H3767" s="6">
        <f t="shared" si="116"/>
        <v>1175.1480000000001</v>
      </c>
      <c r="I3767" t="str">
        <f t="shared" si="117"/>
        <v>Średnia</v>
      </c>
    </row>
    <row r="3768" spans="1:9">
      <c r="A3768" t="s">
        <v>14388</v>
      </c>
      <c r="B3768" t="s">
        <v>3015</v>
      </c>
      <c r="C3768" t="s">
        <v>856</v>
      </c>
      <c r="D3768">
        <v>3</v>
      </c>
      <c r="E3768" s="3">
        <v>131.21</v>
      </c>
      <c r="F3768" s="4">
        <v>0.1</v>
      </c>
      <c r="G3768" t="str">
        <f>VLOOKUP(C3768:C26305,Produkty!$A$2:$B$61,2,0)</f>
        <v>Podkładka 2</v>
      </c>
      <c r="H3768" s="6">
        <f t="shared" si="116"/>
        <v>354.267</v>
      </c>
      <c r="I3768" t="str">
        <f t="shared" si="117"/>
        <v>Mała</v>
      </c>
    </row>
    <row r="3769" spans="1:9">
      <c r="A3769" t="s">
        <v>14389</v>
      </c>
      <c r="B3769" t="s">
        <v>3015</v>
      </c>
      <c r="C3769" t="s">
        <v>844</v>
      </c>
      <c r="D3769">
        <v>4</v>
      </c>
      <c r="E3769" s="3">
        <v>80.88</v>
      </c>
      <c r="F3769" s="4">
        <v>0.15</v>
      </c>
      <c r="G3769" t="str">
        <f>VLOOKUP(C3769:C26306,Produkty!$A$2:$B$61,2,0)</f>
        <v>Etui 4</v>
      </c>
      <c r="H3769" s="6">
        <f t="shared" si="116"/>
        <v>274.99199999999996</v>
      </c>
      <c r="I3769" t="str">
        <f t="shared" si="117"/>
        <v>Mała</v>
      </c>
    </row>
    <row r="3770" spans="1:9">
      <c r="A3770" t="s">
        <v>14390</v>
      </c>
      <c r="B3770" t="s">
        <v>3015</v>
      </c>
      <c r="C3770" t="s">
        <v>860</v>
      </c>
      <c r="D3770">
        <v>4</v>
      </c>
      <c r="E3770" s="3">
        <v>842.11</v>
      </c>
      <c r="F3770" s="4">
        <v>0.15</v>
      </c>
      <c r="G3770" t="str">
        <f>VLOOKUP(C3770:C26307,Produkty!$A$2:$B$61,2,0)</f>
        <v>Podkładka 4</v>
      </c>
      <c r="H3770" s="6">
        <f t="shared" si="116"/>
        <v>2863.174</v>
      </c>
      <c r="I3770" t="str">
        <f t="shared" si="117"/>
        <v>Duża</v>
      </c>
    </row>
    <row r="3771" spans="1:9">
      <c r="A3771" t="s">
        <v>14391</v>
      </c>
      <c r="B3771" t="s">
        <v>3016</v>
      </c>
      <c r="C3771" t="s">
        <v>784</v>
      </c>
      <c r="D3771">
        <v>6</v>
      </c>
      <c r="E3771" s="3">
        <v>916</v>
      </c>
      <c r="F3771" s="4">
        <v>0</v>
      </c>
      <c r="G3771" t="str">
        <f>VLOOKUP(C3771:C26308,Produkty!$A$2:$B$61,2,0)</f>
        <v>Powerbank 3</v>
      </c>
      <c r="H3771" s="6">
        <f t="shared" si="116"/>
        <v>5496</v>
      </c>
      <c r="I3771" t="str">
        <f t="shared" si="117"/>
        <v>Duża</v>
      </c>
    </row>
    <row r="3772" spans="1:9">
      <c r="A3772" t="s">
        <v>14392</v>
      </c>
      <c r="B3772" t="s">
        <v>3016</v>
      </c>
      <c r="C3772" t="s">
        <v>766</v>
      </c>
      <c r="D3772">
        <v>6</v>
      </c>
      <c r="E3772" s="3">
        <v>709.27</v>
      </c>
      <c r="F3772" s="4">
        <v>0.05</v>
      </c>
      <c r="G3772" t="str">
        <f>VLOOKUP(C3772:C26309,Produkty!$A$2:$B$61,2,0)</f>
        <v>Mysz 2</v>
      </c>
      <c r="H3772" s="6">
        <f t="shared" si="116"/>
        <v>4042.8389999999995</v>
      </c>
      <c r="I3772" t="str">
        <f t="shared" si="117"/>
        <v>Duża</v>
      </c>
    </row>
    <row r="3773" spans="1:9">
      <c r="A3773" t="s">
        <v>14393</v>
      </c>
      <c r="B3773" t="s">
        <v>3017</v>
      </c>
      <c r="C3773" t="s">
        <v>752</v>
      </c>
      <c r="D3773">
        <v>3</v>
      </c>
      <c r="E3773" s="3">
        <v>859.65</v>
      </c>
      <c r="F3773" s="4">
        <v>0</v>
      </c>
      <c r="G3773" t="str">
        <f>VLOOKUP(C3773:C26310,Produkty!$A$2:$B$61,2,0)</f>
        <v>Słuchawki 3</v>
      </c>
      <c r="H3773" s="6">
        <f t="shared" si="116"/>
        <v>2578.9499999999998</v>
      </c>
      <c r="I3773" t="str">
        <f t="shared" si="117"/>
        <v>Duża</v>
      </c>
    </row>
    <row r="3774" spans="1:9">
      <c r="A3774" t="s">
        <v>14394</v>
      </c>
      <c r="B3774" t="s">
        <v>3018</v>
      </c>
      <c r="C3774" t="s">
        <v>813</v>
      </c>
      <c r="D3774">
        <v>5</v>
      </c>
      <c r="E3774" s="3">
        <v>1033.4100000000001</v>
      </c>
      <c r="F3774" s="4">
        <v>0.2</v>
      </c>
      <c r="G3774" t="str">
        <f>VLOOKUP(C3774:C26311,Produkty!$A$2:$B$61,2,0)</f>
        <v>Czajnik 1</v>
      </c>
      <c r="H3774" s="6">
        <f t="shared" si="116"/>
        <v>4133.6400000000003</v>
      </c>
      <c r="I3774" t="str">
        <f t="shared" si="117"/>
        <v>Duża</v>
      </c>
    </row>
    <row r="3775" spans="1:9">
      <c r="A3775" t="s">
        <v>14395</v>
      </c>
      <c r="B3775" t="s">
        <v>3018</v>
      </c>
      <c r="C3775" t="s">
        <v>860</v>
      </c>
      <c r="D3775">
        <v>1</v>
      </c>
      <c r="E3775" s="3">
        <v>850.3</v>
      </c>
      <c r="F3775" s="4">
        <v>0</v>
      </c>
      <c r="G3775" t="str">
        <f>VLOOKUP(C3775:C26312,Produkty!$A$2:$B$61,2,0)</f>
        <v>Podkładka 4</v>
      </c>
      <c r="H3775" s="6">
        <f t="shared" si="116"/>
        <v>850.3</v>
      </c>
      <c r="I3775" t="str">
        <f t="shared" si="117"/>
        <v>Średnia</v>
      </c>
    </row>
    <row r="3776" spans="1:9">
      <c r="A3776" t="s">
        <v>14396</v>
      </c>
      <c r="B3776" t="s">
        <v>3018</v>
      </c>
      <c r="C3776" t="s">
        <v>827</v>
      </c>
      <c r="D3776">
        <v>4</v>
      </c>
      <c r="E3776" s="3">
        <v>272.37</v>
      </c>
      <c r="F3776" s="4">
        <v>0</v>
      </c>
      <c r="G3776" t="str">
        <f>VLOOKUP(C3776:C26313,Produkty!$A$2:$B$61,2,0)</f>
        <v>Termos 4</v>
      </c>
      <c r="H3776" s="6">
        <f t="shared" si="116"/>
        <v>1089.48</v>
      </c>
      <c r="I3776" t="str">
        <f t="shared" si="117"/>
        <v>Średnia</v>
      </c>
    </row>
    <row r="3777" spans="1:9">
      <c r="A3777" t="s">
        <v>14397</v>
      </c>
      <c r="B3777" t="s">
        <v>3018</v>
      </c>
      <c r="C3777" t="s">
        <v>801</v>
      </c>
      <c r="D3777">
        <v>5</v>
      </c>
      <c r="E3777" s="3">
        <v>356.2</v>
      </c>
      <c r="F3777" s="4">
        <v>0.1</v>
      </c>
      <c r="G3777" t="str">
        <f>VLOOKUP(C3777:C26314,Produkty!$A$2:$B$61,2,0)</f>
        <v>Lampka 3</v>
      </c>
      <c r="H3777" s="6">
        <f t="shared" si="116"/>
        <v>1602.9</v>
      </c>
      <c r="I3777" t="str">
        <f t="shared" si="117"/>
        <v>Średnia</v>
      </c>
    </row>
    <row r="3778" spans="1:9">
      <c r="A3778" t="s">
        <v>14398</v>
      </c>
      <c r="B3778" t="s">
        <v>3019</v>
      </c>
      <c r="C3778" t="s">
        <v>813</v>
      </c>
      <c r="D3778">
        <v>6</v>
      </c>
      <c r="E3778" s="3">
        <v>987.84</v>
      </c>
      <c r="F3778" s="4">
        <v>0</v>
      </c>
      <c r="G3778" t="str">
        <f>VLOOKUP(C3778:C26315,Produkty!$A$2:$B$61,2,0)</f>
        <v>Czajnik 1</v>
      </c>
      <c r="H3778" s="6">
        <f t="shared" si="116"/>
        <v>5927.04</v>
      </c>
      <c r="I3778" t="str">
        <f t="shared" si="117"/>
        <v>Duża</v>
      </c>
    </row>
    <row r="3779" spans="1:9">
      <c r="A3779" t="s">
        <v>14399</v>
      </c>
      <c r="B3779" t="s">
        <v>3019</v>
      </c>
      <c r="C3779" t="s">
        <v>819</v>
      </c>
      <c r="D3779">
        <v>1</v>
      </c>
      <c r="E3779" s="3">
        <v>280.29000000000002</v>
      </c>
      <c r="F3779" s="4">
        <v>0</v>
      </c>
      <c r="G3779" t="str">
        <f>VLOOKUP(C3779:C26316,Produkty!$A$2:$B$61,2,0)</f>
        <v>Czajnik 4</v>
      </c>
      <c r="H3779" s="6">
        <f t="shared" ref="H3779:H3842" si="118">D3779*E3779*(1-F3779)</f>
        <v>280.29000000000002</v>
      </c>
      <c r="I3779" t="str">
        <f t="shared" ref="I3779:I3842" si="119">IF(H3779&lt;500,"Mała",IF(H3779&lt;=2000,"Średnia","Duża"))</f>
        <v>Mała</v>
      </c>
    </row>
    <row r="3780" spans="1:9">
      <c r="A3780" t="s">
        <v>14400</v>
      </c>
      <c r="B3780" t="s">
        <v>3020</v>
      </c>
      <c r="C3780" t="s">
        <v>840</v>
      </c>
      <c r="D3780">
        <v>1</v>
      </c>
      <c r="E3780" s="3">
        <v>137.05000000000001</v>
      </c>
      <c r="F3780" s="4">
        <v>0</v>
      </c>
      <c r="G3780" t="str">
        <f>VLOOKUP(C3780:C26317,Produkty!$A$2:$B$61,2,0)</f>
        <v>Etui 2</v>
      </c>
      <c r="H3780" s="6">
        <f t="shared" si="118"/>
        <v>137.05000000000001</v>
      </c>
      <c r="I3780" t="str">
        <f t="shared" si="119"/>
        <v>Mała</v>
      </c>
    </row>
    <row r="3781" spans="1:9">
      <c r="A3781" t="s">
        <v>14401</v>
      </c>
      <c r="B3781" t="s">
        <v>3020</v>
      </c>
      <c r="C3781" t="s">
        <v>868</v>
      </c>
      <c r="D3781">
        <v>2</v>
      </c>
      <c r="E3781" s="3">
        <v>555.75</v>
      </c>
      <c r="F3781" s="4">
        <v>0.15</v>
      </c>
      <c r="G3781" t="str">
        <f>VLOOKUP(C3781:C26318,Produkty!$A$2:$B$61,2,0)</f>
        <v>Ładowarka 4</v>
      </c>
      <c r="H3781" s="6">
        <f t="shared" si="118"/>
        <v>944.77499999999998</v>
      </c>
      <c r="I3781" t="str">
        <f t="shared" si="119"/>
        <v>Średnia</v>
      </c>
    </row>
    <row r="3782" spans="1:9">
      <c r="A3782" t="s">
        <v>14402</v>
      </c>
      <c r="B3782" t="s">
        <v>3021</v>
      </c>
      <c r="C3782" t="s">
        <v>747</v>
      </c>
      <c r="D3782">
        <v>3</v>
      </c>
      <c r="E3782" s="3">
        <v>543.28</v>
      </c>
      <c r="F3782" s="4">
        <v>0.15</v>
      </c>
      <c r="G3782" t="str">
        <f>VLOOKUP(C3782:C26319,Produkty!$A$2:$B$61,2,0)</f>
        <v>Słuchawki 1</v>
      </c>
      <c r="H3782" s="6">
        <f t="shared" si="118"/>
        <v>1385.3639999999998</v>
      </c>
      <c r="I3782" t="str">
        <f t="shared" si="119"/>
        <v>Średnia</v>
      </c>
    </row>
    <row r="3783" spans="1:9">
      <c r="A3783" t="s">
        <v>14403</v>
      </c>
      <c r="B3783" t="s">
        <v>3022</v>
      </c>
      <c r="C3783" t="s">
        <v>819</v>
      </c>
      <c r="D3783">
        <v>6</v>
      </c>
      <c r="E3783" s="3">
        <v>292.54000000000002</v>
      </c>
      <c r="F3783" s="4">
        <v>0</v>
      </c>
      <c r="G3783" t="str">
        <f>VLOOKUP(C3783:C26320,Produkty!$A$2:$B$61,2,0)</f>
        <v>Czajnik 4</v>
      </c>
      <c r="H3783" s="6">
        <f t="shared" si="118"/>
        <v>1755.2400000000002</v>
      </c>
      <c r="I3783" t="str">
        <f t="shared" si="119"/>
        <v>Średnia</v>
      </c>
    </row>
    <row r="3784" spans="1:9">
      <c r="A3784" t="s">
        <v>14404</v>
      </c>
      <c r="B3784" t="s">
        <v>3022</v>
      </c>
      <c r="C3784" t="s">
        <v>819</v>
      </c>
      <c r="D3784">
        <v>6</v>
      </c>
      <c r="E3784" s="3">
        <v>292.36</v>
      </c>
      <c r="F3784" s="4">
        <v>0</v>
      </c>
      <c r="G3784" t="str">
        <f>VLOOKUP(C3784:C26321,Produkty!$A$2:$B$61,2,0)</f>
        <v>Czajnik 4</v>
      </c>
      <c r="H3784" s="6">
        <f t="shared" si="118"/>
        <v>1754.16</v>
      </c>
      <c r="I3784" t="str">
        <f t="shared" si="119"/>
        <v>Średnia</v>
      </c>
    </row>
    <row r="3785" spans="1:9">
      <c r="A3785" t="s">
        <v>14405</v>
      </c>
      <c r="B3785" t="s">
        <v>3023</v>
      </c>
      <c r="C3785" t="s">
        <v>754</v>
      </c>
      <c r="D3785">
        <v>4</v>
      </c>
      <c r="E3785" s="3">
        <v>799.41</v>
      </c>
      <c r="F3785" s="4">
        <v>0.05</v>
      </c>
      <c r="G3785" t="str">
        <f>VLOOKUP(C3785:C26322,Produkty!$A$2:$B$61,2,0)</f>
        <v>Słuchawki 4</v>
      </c>
      <c r="H3785" s="6">
        <f t="shared" si="118"/>
        <v>3037.7579999999998</v>
      </c>
      <c r="I3785" t="str">
        <f t="shared" si="119"/>
        <v>Duża</v>
      </c>
    </row>
    <row r="3786" spans="1:9">
      <c r="A3786" t="s">
        <v>14406</v>
      </c>
      <c r="B3786" t="s">
        <v>3024</v>
      </c>
      <c r="C3786" t="s">
        <v>858</v>
      </c>
      <c r="D3786">
        <v>2</v>
      </c>
      <c r="E3786" s="3">
        <v>602.44000000000005</v>
      </c>
      <c r="F3786" s="4">
        <v>0</v>
      </c>
      <c r="G3786" t="str">
        <f>VLOOKUP(C3786:C26323,Produkty!$A$2:$B$61,2,0)</f>
        <v>Podkładka 3</v>
      </c>
      <c r="H3786" s="6">
        <f t="shared" si="118"/>
        <v>1204.8800000000001</v>
      </c>
      <c r="I3786" t="str">
        <f t="shared" si="119"/>
        <v>Średnia</v>
      </c>
    </row>
    <row r="3787" spans="1:9">
      <c r="A3787" t="s">
        <v>14407</v>
      </c>
      <c r="B3787" t="s">
        <v>3024</v>
      </c>
      <c r="C3787" t="s">
        <v>862</v>
      </c>
      <c r="D3787">
        <v>2</v>
      </c>
      <c r="E3787" s="3">
        <v>474.97</v>
      </c>
      <c r="F3787" s="4">
        <v>0.2</v>
      </c>
      <c r="G3787" t="str">
        <f>VLOOKUP(C3787:C26324,Produkty!$A$2:$B$61,2,0)</f>
        <v>Ładowarka 1</v>
      </c>
      <c r="H3787" s="6">
        <f t="shared" si="118"/>
        <v>759.95200000000011</v>
      </c>
      <c r="I3787" t="str">
        <f t="shared" si="119"/>
        <v>Średnia</v>
      </c>
    </row>
    <row r="3788" spans="1:9">
      <c r="A3788" t="s">
        <v>14408</v>
      </c>
      <c r="B3788" t="s">
        <v>3026</v>
      </c>
      <c r="C3788" t="s">
        <v>774</v>
      </c>
      <c r="D3788">
        <v>4</v>
      </c>
      <c r="E3788" s="3">
        <v>99.44</v>
      </c>
      <c r="F3788" s="4">
        <v>0.05</v>
      </c>
      <c r="G3788" t="str">
        <f>VLOOKUP(C3788:C26325,Produkty!$A$2:$B$61,2,0)</f>
        <v>Monitor 2</v>
      </c>
      <c r="H3788" s="6">
        <f t="shared" si="118"/>
        <v>377.87199999999996</v>
      </c>
      <c r="I3788" t="str">
        <f t="shared" si="119"/>
        <v>Mała</v>
      </c>
    </row>
    <row r="3789" spans="1:9">
      <c r="A3789" t="s">
        <v>14409</v>
      </c>
      <c r="B3789" t="s">
        <v>3026</v>
      </c>
      <c r="C3789" t="s">
        <v>758</v>
      </c>
      <c r="D3789">
        <v>5</v>
      </c>
      <c r="E3789" s="3">
        <v>251.88</v>
      </c>
      <c r="F3789" s="4">
        <v>0</v>
      </c>
      <c r="G3789" t="str">
        <f>VLOOKUP(C3789:C26326,Produkty!$A$2:$B$61,2,0)</f>
        <v>Klawiatura 2</v>
      </c>
      <c r="H3789" s="6">
        <f t="shared" si="118"/>
        <v>1259.4000000000001</v>
      </c>
      <c r="I3789" t="str">
        <f t="shared" si="119"/>
        <v>Średnia</v>
      </c>
    </row>
    <row r="3790" spans="1:9">
      <c r="A3790" t="s">
        <v>14410</v>
      </c>
      <c r="B3790" t="s">
        <v>3028</v>
      </c>
      <c r="C3790" t="s">
        <v>770</v>
      </c>
      <c r="D3790">
        <v>4</v>
      </c>
      <c r="E3790" s="3">
        <v>316.64</v>
      </c>
      <c r="F3790" s="4">
        <v>0.05</v>
      </c>
      <c r="G3790" t="str">
        <f>VLOOKUP(C3790:C26327,Produkty!$A$2:$B$61,2,0)</f>
        <v>Mysz 4</v>
      </c>
      <c r="H3790" s="6">
        <f t="shared" si="118"/>
        <v>1203.232</v>
      </c>
      <c r="I3790" t="str">
        <f t="shared" si="119"/>
        <v>Średnia</v>
      </c>
    </row>
    <row r="3791" spans="1:9">
      <c r="A3791" t="s">
        <v>14411</v>
      </c>
      <c r="B3791" t="s">
        <v>3028</v>
      </c>
      <c r="C3791" t="s">
        <v>803</v>
      </c>
      <c r="D3791">
        <v>5</v>
      </c>
      <c r="E3791" s="3">
        <v>754.77</v>
      </c>
      <c r="F3791" s="4">
        <v>0</v>
      </c>
      <c r="G3791" t="str">
        <f>VLOOKUP(C3791:C26328,Produkty!$A$2:$B$61,2,0)</f>
        <v>Lampka 4</v>
      </c>
      <c r="H3791" s="6">
        <f t="shared" si="118"/>
        <v>3773.85</v>
      </c>
      <c r="I3791" t="str">
        <f t="shared" si="119"/>
        <v>Duża</v>
      </c>
    </row>
    <row r="3792" spans="1:9">
      <c r="A3792" t="s">
        <v>14412</v>
      </c>
      <c r="B3792" t="s">
        <v>3028</v>
      </c>
      <c r="C3792" t="s">
        <v>760</v>
      </c>
      <c r="D3792">
        <v>1</v>
      </c>
      <c r="E3792" s="3">
        <v>39.950000000000003</v>
      </c>
      <c r="F3792" s="4">
        <v>0</v>
      </c>
      <c r="G3792" t="str">
        <f>VLOOKUP(C3792:C26329,Produkty!$A$2:$B$61,2,0)</f>
        <v>Klawiatura 3</v>
      </c>
      <c r="H3792" s="6">
        <f t="shared" si="118"/>
        <v>39.950000000000003</v>
      </c>
      <c r="I3792" t="str">
        <f t="shared" si="119"/>
        <v>Mała</v>
      </c>
    </row>
    <row r="3793" spans="1:9">
      <c r="A3793" t="s">
        <v>14413</v>
      </c>
      <c r="B3793" t="s">
        <v>3028</v>
      </c>
      <c r="C3793" t="s">
        <v>834</v>
      </c>
      <c r="D3793">
        <v>5</v>
      </c>
      <c r="E3793" s="3">
        <v>381.49</v>
      </c>
      <c r="F3793" s="4">
        <v>0.2</v>
      </c>
      <c r="G3793" t="str">
        <f>VLOOKUP(C3793:C26330,Produkty!$A$2:$B$61,2,0)</f>
        <v>Kabel USB-C 3</v>
      </c>
      <c r="H3793" s="6">
        <f t="shared" si="118"/>
        <v>1525.96</v>
      </c>
      <c r="I3793" t="str">
        <f t="shared" si="119"/>
        <v>Średnia</v>
      </c>
    </row>
    <row r="3794" spans="1:9">
      <c r="A3794" t="s">
        <v>14414</v>
      </c>
      <c r="B3794" t="s">
        <v>3030</v>
      </c>
      <c r="C3794" t="s">
        <v>793</v>
      </c>
      <c r="D3794">
        <v>2</v>
      </c>
      <c r="E3794" s="3">
        <v>92.73</v>
      </c>
      <c r="F3794" s="4">
        <v>0.05</v>
      </c>
      <c r="G3794" t="str">
        <f>VLOOKUP(C3794:C26331,Produkty!$A$2:$B$61,2,0)</f>
        <v>Krzesło biurowe 3</v>
      </c>
      <c r="H3794" s="6">
        <f t="shared" si="118"/>
        <v>176.18700000000001</v>
      </c>
      <c r="I3794" t="str">
        <f t="shared" si="119"/>
        <v>Mała</v>
      </c>
    </row>
    <row r="3795" spans="1:9">
      <c r="A3795" t="s">
        <v>14415</v>
      </c>
      <c r="B3795" t="s">
        <v>3030</v>
      </c>
      <c r="C3795" t="s">
        <v>842</v>
      </c>
      <c r="D3795">
        <v>1</v>
      </c>
      <c r="E3795" s="3">
        <v>826.46</v>
      </c>
      <c r="F3795" s="4">
        <v>0.1</v>
      </c>
      <c r="G3795" t="str">
        <f>VLOOKUP(C3795:C26332,Produkty!$A$2:$B$61,2,0)</f>
        <v>Etui 3</v>
      </c>
      <c r="H3795" s="6">
        <f t="shared" si="118"/>
        <v>743.81400000000008</v>
      </c>
      <c r="I3795" t="str">
        <f t="shared" si="119"/>
        <v>Średnia</v>
      </c>
    </row>
    <row r="3796" spans="1:9">
      <c r="A3796" t="s">
        <v>14416</v>
      </c>
      <c r="B3796" t="s">
        <v>3032</v>
      </c>
      <c r="C3796" t="s">
        <v>811</v>
      </c>
      <c r="D3796">
        <v>4</v>
      </c>
      <c r="E3796" s="3">
        <v>658.46</v>
      </c>
      <c r="F3796" s="4">
        <v>0</v>
      </c>
      <c r="G3796" t="str">
        <f>VLOOKUP(C3796:C26333,Produkty!$A$2:$B$61,2,0)</f>
        <v>Organizer 4</v>
      </c>
      <c r="H3796" s="6">
        <f t="shared" si="118"/>
        <v>2633.84</v>
      </c>
      <c r="I3796" t="str">
        <f t="shared" si="119"/>
        <v>Duża</v>
      </c>
    </row>
    <row r="3797" spans="1:9">
      <c r="A3797" t="s">
        <v>14417</v>
      </c>
      <c r="B3797" t="s">
        <v>3032</v>
      </c>
      <c r="C3797" t="s">
        <v>803</v>
      </c>
      <c r="D3797">
        <v>6</v>
      </c>
      <c r="E3797" s="3">
        <v>728.56</v>
      </c>
      <c r="F3797" s="4">
        <v>0.15</v>
      </c>
      <c r="G3797" t="str">
        <f>VLOOKUP(C3797:C26334,Produkty!$A$2:$B$61,2,0)</f>
        <v>Lampka 4</v>
      </c>
      <c r="H3797" s="6">
        <f t="shared" si="118"/>
        <v>3715.6559999999995</v>
      </c>
      <c r="I3797" t="str">
        <f t="shared" si="119"/>
        <v>Duża</v>
      </c>
    </row>
    <row r="3798" spans="1:9">
      <c r="A3798" t="s">
        <v>14418</v>
      </c>
      <c r="B3798" t="s">
        <v>3032</v>
      </c>
      <c r="C3798" t="s">
        <v>823</v>
      </c>
      <c r="D3798">
        <v>2</v>
      </c>
      <c r="E3798" s="3">
        <v>685.67</v>
      </c>
      <c r="F3798" s="4">
        <v>0</v>
      </c>
      <c r="G3798" t="str">
        <f>VLOOKUP(C3798:C26335,Produkty!$A$2:$B$61,2,0)</f>
        <v>Termos 2</v>
      </c>
      <c r="H3798" s="6">
        <f t="shared" si="118"/>
        <v>1371.34</v>
      </c>
      <c r="I3798" t="str">
        <f t="shared" si="119"/>
        <v>Średnia</v>
      </c>
    </row>
    <row r="3799" spans="1:9">
      <c r="A3799" t="s">
        <v>14419</v>
      </c>
      <c r="B3799" t="s">
        <v>3032</v>
      </c>
      <c r="C3799" t="s">
        <v>868</v>
      </c>
      <c r="D3799">
        <v>5</v>
      </c>
      <c r="E3799" s="3">
        <v>553.67999999999995</v>
      </c>
      <c r="F3799" s="4">
        <v>0.1</v>
      </c>
      <c r="G3799" t="str">
        <f>VLOOKUP(C3799:C26336,Produkty!$A$2:$B$61,2,0)</f>
        <v>Ładowarka 4</v>
      </c>
      <c r="H3799" s="6">
        <f t="shared" si="118"/>
        <v>2491.56</v>
      </c>
      <c r="I3799" t="str">
        <f t="shared" si="119"/>
        <v>Duża</v>
      </c>
    </row>
    <row r="3800" spans="1:9">
      <c r="A3800" t="s">
        <v>14420</v>
      </c>
      <c r="B3800" t="s">
        <v>3033</v>
      </c>
      <c r="C3800" t="s">
        <v>807</v>
      </c>
      <c r="D3800">
        <v>5</v>
      </c>
      <c r="E3800" s="3">
        <v>186.51</v>
      </c>
      <c r="F3800" s="4">
        <v>0.05</v>
      </c>
      <c r="G3800" t="str">
        <f>VLOOKUP(C3800:C26337,Produkty!$A$2:$B$61,2,0)</f>
        <v>Organizer 2</v>
      </c>
      <c r="H3800" s="6">
        <f t="shared" si="118"/>
        <v>885.9224999999999</v>
      </c>
      <c r="I3800" t="str">
        <f t="shared" si="119"/>
        <v>Średnia</v>
      </c>
    </row>
    <row r="3801" spans="1:9">
      <c r="A3801" t="s">
        <v>14421</v>
      </c>
      <c r="B3801" t="s">
        <v>3033</v>
      </c>
      <c r="C3801" t="s">
        <v>762</v>
      </c>
      <c r="D3801">
        <v>4</v>
      </c>
      <c r="E3801" s="3">
        <v>726.14</v>
      </c>
      <c r="F3801" s="4">
        <v>0.1</v>
      </c>
      <c r="G3801" t="str">
        <f>VLOOKUP(C3801:C26338,Produkty!$A$2:$B$61,2,0)</f>
        <v>Klawiatura 4</v>
      </c>
      <c r="H3801" s="6">
        <f t="shared" si="118"/>
        <v>2614.1039999999998</v>
      </c>
      <c r="I3801" t="str">
        <f t="shared" si="119"/>
        <v>Duża</v>
      </c>
    </row>
    <row r="3802" spans="1:9">
      <c r="A3802" t="s">
        <v>14422</v>
      </c>
      <c r="B3802" t="s">
        <v>3034</v>
      </c>
      <c r="C3802" t="s">
        <v>817</v>
      </c>
      <c r="D3802">
        <v>6</v>
      </c>
      <c r="E3802" s="3">
        <v>315.19</v>
      </c>
      <c r="F3802" s="4">
        <v>0</v>
      </c>
      <c r="G3802" t="str">
        <f>VLOOKUP(C3802:C26339,Produkty!$A$2:$B$61,2,0)</f>
        <v>Czajnik 3</v>
      </c>
      <c r="H3802" s="6">
        <f t="shared" si="118"/>
        <v>1891.1399999999999</v>
      </c>
      <c r="I3802" t="str">
        <f t="shared" si="119"/>
        <v>Średnia</v>
      </c>
    </row>
    <row r="3803" spans="1:9">
      <c r="A3803" t="s">
        <v>14423</v>
      </c>
      <c r="B3803" t="s">
        <v>3034</v>
      </c>
      <c r="C3803" t="s">
        <v>811</v>
      </c>
      <c r="D3803">
        <v>2</v>
      </c>
      <c r="E3803" s="3">
        <v>659.43</v>
      </c>
      <c r="F3803" s="4">
        <v>0.15</v>
      </c>
      <c r="G3803" t="str">
        <f>VLOOKUP(C3803:C26340,Produkty!$A$2:$B$61,2,0)</f>
        <v>Organizer 4</v>
      </c>
      <c r="H3803" s="6">
        <f t="shared" si="118"/>
        <v>1121.0309999999999</v>
      </c>
      <c r="I3803" t="str">
        <f t="shared" si="119"/>
        <v>Średnia</v>
      </c>
    </row>
    <row r="3804" spans="1:9">
      <c r="A3804" t="s">
        <v>14424</v>
      </c>
      <c r="B3804" t="s">
        <v>3035</v>
      </c>
      <c r="C3804" t="s">
        <v>817</v>
      </c>
      <c r="D3804">
        <v>4</v>
      </c>
      <c r="E3804" s="3">
        <v>311.77</v>
      </c>
      <c r="F3804" s="4">
        <v>0.2</v>
      </c>
      <c r="G3804" t="str">
        <f>VLOOKUP(C3804:C26341,Produkty!$A$2:$B$61,2,0)</f>
        <v>Czajnik 3</v>
      </c>
      <c r="H3804" s="6">
        <f t="shared" si="118"/>
        <v>997.66399999999999</v>
      </c>
      <c r="I3804" t="str">
        <f t="shared" si="119"/>
        <v>Średnia</v>
      </c>
    </row>
    <row r="3805" spans="1:9">
      <c r="A3805" t="s">
        <v>14425</v>
      </c>
      <c r="B3805" t="s">
        <v>3035</v>
      </c>
      <c r="C3805" t="s">
        <v>860</v>
      </c>
      <c r="D3805">
        <v>3</v>
      </c>
      <c r="E3805" s="3">
        <v>868.62</v>
      </c>
      <c r="F3805" s="4">
        <v>0.1</v>
      </c>
      <c r="G3805" t="str">
        <f>VLOOKUP(C3805:C26342,Produkty!$A$2:$B$61,2,0)</f>
        <v>Podkładka 4</v>
      </c>
      <c r="H3805" s="6">
        <f t="shared" si="118"/>
        <v>2345.2740000000003</v>
      </c>
      <c r="I3805" t="str">
        <f t="shared" si="119"/>
        <v>Duża</v>
      </c>
    </row>
    <row r="3806" spans="1:9">
      <c r="A3806" t="s">
        <v>14426</v>
      </c>
      <c r="B3806" t="s">
        <v>3035</v>
      </c>
      <c r="C3806" t="s">
        <v>764</v>
      </c>
      <c r="D3806">
        <v>3</v>
      </c>
      <c r="E3806" s="3">
        <v>255.8</v>
      </c>
      <c r="F3806" s="4">
        <v>0.05</v>
      </c>
      <c r="G3806" t="str">
        <f>VLOOKUP(C3806:C26343,Produkty!$A$2:$B$61,2,0)</f>
        <v>Mysz 1</v>
      </c>
      <c r="H3806" s="6">
        <f t="shared" si="118"/>
        <v>729.03000000000009</v>
      </c>
      <c r="I3806" t="str">
        <f t="shared" si="119"/>
        <v>Średnia</v>
      </c>
    </row>
    <row r="3807" spans="1:9">
      <c r="A3807" t="s">
        <v>14427</v>
      </c>
      <c r="B3807" t="s">
        <v>3035</v>
      </c>
      <c r="C3807" t="s">
        <v>827</v>
      </c>
      <c r="D3807">
        <v>5</v>
      </c>
      <c r="E3807" s="3">
        <v>268.2</v>
      </c>
      <c r="F3807" s="4">
        <v>0.1</v>
      </c>
      <c r="G3807" t="str">
        <f>VLOOKUP(C3807:C26344,Produkty!$A$2:$B$61,2,0)</f>
        <v>Termos 4</v>
      </c>
      <c r="H3807" s="6">
        <f t="shared" si="118"/>
        <v>1206.9000000000001</v>
      </c>
      <c r="I3807" t="str">
        <f t="shared" si="119"/>
        <v>Średnia</v>
      </c>
    </row>
    <row r="3808" spans="1:9">
      <c r="A3808" t="s">
        <v>14428</v>
      </c>
      <c r="B3808" t="s">
        <v>3036</v>
      </c>
      <c r="C3808" t="s">
        <v>834</v>
      </c>
      <c r="D3808">
        <v>4</v>
      </c>
      <c r="E3808" s="3">
        <v>392.7</v>
      </c>
      <c r="F3808" s="4">
        <v>0.15</v>
      </c>
      <c r="G3808" t="str">
        <f>VLOOKUP(C3808:C26345,Produkty!$A$2:$B$61,2,0)</f>
        <v>Kabel USB-C 3</v>
      </c>
      <c r="H3808" s="6">
        <f t="shared" si="118"/>
        <v>1335.1799999999998</v>
      </c>
      <c r="I3808" t="str">
        <f t="shared" si="119"/>
        <v>Średnia</v>
      </c>
    </row>
    <row r="3809" spans="1:9">
      <c r="A3809" t="s">
        <v>14429</v>
      </c>
      <c r="B3809" t="s">
        <v>3036</v>
      </c>
      <c r="C3809" t="s">
        <v>846</v>
      </c>
      <c r="D3809">
        <v>4</v>
      </c>
      <c r="E3809" s="3">
        <v>1070.05</v>
      </c>
      <c r="F3809" s="4">
        <v>0.15</v>
      </c>
      <c r="G3809" t="str">
        <f>VLOOKUP(C3809:C26346,Produkty!$A$2:$B$61,2,0)</f>
        <v>Hub USB 1</v>
      </c>
      <c r="H3809" s="6">
        <f t="shared" si="118"/>
        <v>3638.1699999999996</v>
      </c>
      <c r="I3809" t="str">
        <f t="shared" si="119"/>
        <v>Duża</v>
      </c>
    </row>
    <row r="3810" spans="1:9">
      <c r="A3810" t="s">
        <v>14430</v>
      </c>
      <c r="B3810" t="s">
        <v>3036</v>
      </c>
      <c r="C3810" t="s">
        <v>764</v>
      </c>
      <c r="D3810">
        <v>5</v>
      </c>
      <c r="E3810" s="3">
        <v>262.10000000000002</v>
      </c>
      <c r="F3810" s="4">
        <v>0.2</v>
      </c>
      <c r="G3810" t="str">
        <f>VLOOKUP(C3810:C26347,Produkty!$A$2:$B$61,2,0)</f>
        <v>Mysz 1</v>
      </c>
      <c r="H3810" s="6">
        <f t="shared" si="118"/>
        <v>1048.4000000000001</v>
      </c>
      <c r="I3810" t="str">
        <f t="shared" si="119"/>
        <v>Średnia</v>
      </c>
    </row>
    <row r="3811" spans="1:9">
      <c r="A3811" t="s">
        <v>14431</v>
      </c>
      <c r="B3811" t="s">
        <v>3037</v>
      </c>
      <c r="C3811" t="s">
        <v>803</v>
      </c>
      <c r="D3811">
        <v>5</v>
      </c>
      <c r="E3811" s="3">
        <v>715.02</v>
      </c>
      <c r="F3811" s="4">
        <v>0</v>
      </c>
      <c r="G3811" t="str">
        <f>VLOOKUP(C3811:C26348,Produkty!$A$2:$B$61,2,0)</f>
        <v>Lampka 4</v>
      </c>
      <c r="H3811" s="6">
        <f t="shared" si="118"/>
        <v>3575.1</v>
      </c>
      <c r="I3811" t="str">
        <f t="shared" si="119"/>
        <v>Duża</v>
      </c>
    </row>
    <row r="3812" spans="1:9">
      <c r="A3812" t="s">
        <v>14432</v>
      </c>
      <c r="B3812" t="s">
        <v>3037</v>
      </c>
      <c r="C3812" t="s">
        <v>805</v>
      </c>
      <c r="D3812">
        <v>5</v>
      </c>
      <c r="E3812" s="3">
        <v>216.53</v>
      </c>
      <c r="F3812" s="4">
        <v>0.1</v>
      </c>
      <c r="G3812" t="str">
        <f>VLOOKUP(C3812:C26349,Produkty!$A$2:$B$61,2,0)</f>
        <v>Organizer 1</v>
      </c>
      <c r="H3812" s="6">
        <f t="shared" si="118"/>
        <v>974.3850000000001</v>
      </c>
      <c r="I3812" t="str">
        <f t="shared" si="119"/>
        <v>Średnia</v>
      </c>
    </row>
    <row r="3813" spans="1:9">
      <c r="A3813" t="s">
        <v>14433</v>
      </c>
      <c r="B3813" t="s">
        <v>3037</v>
      </c>
      <c r="C3813" t="s">
        <v>750</v>
      </c>
      <c r="D3813">
        <v>5</v>
      </c>
      <c r="E3813" s="3">
        <v>274.64999999999998</v>
      </c>
      <c r="F3813" s="4">
        <v>0</v>
      </c>
      <c r="G3813" t="str">
        <f>VLOOKUP(C3813:C26350,Produkty!$A$2:$B$61,2,0)</f>
        <v>Słuchawki 2</v>
      </c>
      <c r="H3813" s="6">
        <f t="shared" si="118"/>
        <v>1373.25</v>
      </c>
      <c r="I3813" t="str">
        <f t="shared" si="119"/>
        <v>Średnia</v>
      </c>
    </row>
    <row r="3814" spans="1:9">
      <c r="A3814" t="s">
        <v>14434</v>
      </c>
      <c r="B3814" t="s">
        <v>3037</v>
      </c>
      <c r="C3814" t="s">
        <v>825</v>
      </c>
      <c r="D3814">
        <v>4</v>
      </c>
      <c r="E3814" s="3">
        <v>978.44</v>
      </c>
      <c r="F3814" s="4">
        <v>0</v>
      </c>
      <c r="G3814" t="str">
        <f>VLOOKUP(C3814:C26351,Produkty!$A$2:$B$61,2,0)</f>
        <v>Termos 3</v>
      </c>
      <c r="H3814" s="6">
        <f t="shared" si="118"/>
        <v>3913.76</v>
      </c>
      <c r="I3814" t="str">
        <f t="shared" si="119"/>
        <v>Duża</v>
      </c>
    </row>
    <row r="3815" spans="1:9">
      <c r="A3815" t="s">
        <v>14435</v>
      </c>
      <c r="B3815" t="s">
        <v>3038</v>
      </c>
      <c r="C3815" t="s">
        <v>799</v>
      </c>
      <c r="D3815">
        <v>3</v>
      </c>
      <c r="E3815" s="3">
        <v>370.36</v>
      </c>
      <c r="F3815" s="4">
        <v>0</v>
      </c>
      <c r="G3815" t="str">
        <f>VLOOKUP(C3815:C26352,Produkty!$A$2:$B$61,2,0)</f>
        <v>Lampka 2</v>
      </c>
      <c r="H3815" s="6">
        <f t="shared" si="118"/>
        <v>1111.08</v>
      </c>
      <c r="I3815" t="str">
        <f t="shared" si="119"/>
        <v>Średnia</v>
      </c>
    </row>
    <row r="3816" spans="1:9">
      <c r="A3816" t="s">
        <v>14436</v>
      </c>
      <c r="B3816" t="s">
        <v>3038</v>
      </c>
      <c r="C3816" t="s">
        <v>772</v>
      </c>
      <c r="D3816">
        <v>5</v>
      </c>
      <c r="E3816" s="3">
        <v>960.51</v>
      </c>
      <c r="F3816" s="4">
        <v>0.2</v>
      </c>
      <c r="G3816" t="str">
        <f>VLOOKUP(C3816:C26353,Produkty!$A$2:$B$61,2,0)</f>
        <v>Monitor 1</v>
      </c>
      <c r="H3816" s="6">
        <f t="shared" si="118"/>
        <v>3842.0400000000004</v>
      </c>
      <c r="I3816" t="str">
        <f t="shared" si="119"/>
        <v>Duża</v>
      </c>
    </row>
    <row r="3817" spans="1:9">
      <c r="A3817" t="s">
        <v>14437</v>
      </c>
      <c r="B3817" t="s">
        <v>3038</v>
      </c>
      <c r="C3817" t="s">
        <v>786</v>
      </c>
      <c r="D3817">
        <v>1</v>
      </c>
      <c r="E3817" s="3">
        <v>955.74</v>
      </c>
      <c r="F3817" s="4">
        <v>0.05</v>
      </c>
      <c r="G3817" t="str">
        <f>VLOOKUP(C3817:C26354,Produkty!$A$2:$B$61,2,0)</f>
        <v>Powerbank 4</v>
      </c>
      <c r="H3817" s="6">
        <f t="shared" si="118"/>
        <v>907.95299999999997</v>
      </c>
      <c r="I3817" t="str">
        <f t="shared" si="119"/>
        <v>Średnia</v>
      </c>
    </row>
    <row r="3818" spans="1:9">
      <c r="A3818" t="s">
        <v>14438</v>
      </c>
      <c r="B3818" t="s">
        <v>3039</v>
      </c>
      <c r="C3818" t="s">
        <v>799</v>
      </c>
      <c r="D3818">
        <v>6</v>
      </c>
      <c r="E3818" s="3">
        <v>361.34</v>
      </c>
      <c r="F3818" s="4">
        <v>0.1</v>
      </c>
      <c r="G3818" t="str">
        <f>VLOOKUP(C3818:C26355,Produkty!$A$2:$B$61,2,0)</f>
        <v>Lampka 2</v>
      </c>
      <c r="H3818" s="6">
        <f t="shared" si="118"/>
        <v>1951.2360000000001</v>
      </c>
      <c r="I3818" t="str">
        <f t="shared" si="119"/>
        <v>Średnia</v>
      </c>
    </row>
    <row r="3819" spans="1:9">
      <c r="A3819" t="s">
        <v>14439</v>
      </c>
      <c r="B3819" t="s">
        <v>3039</v>
      </c>
      <c r="C3819" t="s">
        <v>817</v>
      </c>
      <c r="D3819">
        <v>1</v>
      </c>
      <c r="E3819" s="3">
        <v>314.10000000000002</v>
      </c>
      <c r="F3819" s="4">
        <v>0.05</v>
      </c>
      <c r="G3819" t="str">
        <f>VLOOKUP(C3819:C26356,Produkty!$A$2:$B$61,2,0)</f>
        <v>Czajnik 3</v>
      </c>
      <c r="H3819" s="6">
        <f t="shared" si="118"/>
        <v>298.39499999999998</v>
      </c>
      <c r="I3819" t="str">
        <f t="shared" si="119"/>
        <v>Mała</v>
      </c>
    </row>
    <row r="3820" spans="1:9">
      <c r="A3820" t="s">
        <v>14440</v>
      </c>
      <c r="B3820" t="s">
        <v>3041</v>
      </c>
      <c r="C3820" t="s">
        <v>850</v>
      </c>
      <c r="D3820">
        <v>5</v>
      </c>
      <c r="E3820" s="3">
        <v>33.64</v>
      </c>
      <c r="F3820" s="4">
        <v>0</v>
      </c>
      <c r="G3820" t="str">
        <f>VLOOKUP(C3820:C26357,Produkty!$A$2:$B$61,2,0)</f>
        <v>Hub USB 3</v>
      </c>
      <c r="H3820" s="6">
        <f t="shared" si="118"/>
        <v>168.2</v>
      </c>
      <c r="I3820" t="str">
        <f t="shared" si="119"/>
        <v>Mała</v>
      </c>
    </row>
    <row r="3821" spans="1:9">
      <c r="A3821" t="s">
        <v>14441</v>
      </c>
      <c r="B3821" t="s">
        <v>3042</v>
      </c>
      <c r="C3821" t="s">
        <v>762</v>
      </c>
      <c r="D3821">
        <v>1</v>
      </c>
      <c r="E3821" s="3">
        <v>713.38</v>
      </c>
      <c r="F3821" s="4">
        <v>0</v>
      </c>
      <c r="G3821" t="str">
        <f>VLOOKUP(C3821:C26358,Produkty!$A$2:$B$61,2,0)</f>
        <v>Klawiatura 4</v>
      </c>
      <c r="H3821" s="6">
        <f t="shared" si="118"/>
        <v>713.38</v>
      </c>
      <c r="I3821" t="str">
        <f t="shared" si="119"/>
        <v>Średnia</v>
      </c>
    </row>
    <row r="3822" spans="1:9">
      <c r="A3822" t="s">
        <v>14442</v>
      </c>
      <c r="B3822" t="s">
        <v>3042</v>
      </c>
      <c r="C3822" t="s">
        <v>807</v>
      </c>
      <c r="D3822">
        <v>1</v>
      </c>
      <c r="E3822" s="3">
        <v>180.45</v>
      </c>
      <c r="F3822" s="4">
        <v>0.05</v>
      </c>
      <c r="G3822" t="str">
        <f>VLOOKUP(C3822:C26359,Produkty!$A$2:$B$61,2,0)</f>
        <v>Organizer 2</v>
      </c>
      <c r="H3822" s="6">
        <f t="shared" si="118"/>
        <v>171.42749999999998</v>
      </c>
      <c r="I3822" t="str">
        <f t="shared" si="119"/>
        <v>Mała</v>
      </c>
    </row>
    <row r="3823" spans="1:9">
      <c r="A3823" t="s">
        <v>14443</v>
      </c>
      <c r="B3823" t="s">
        <v>3043</v>
      </c>
      <c r="C3823" t="s">
        <v>782</v>
      </c>
      <c r="D3823">
        <v>5</v>
      </c>
      <c r="E3823" s="3">
        <v>420.77</v>
      </c>
      <c r="F3823" s="4">
        <v>0.2</v>
      </c>
      <c r="G3823" t="str">
        <f>VLOOKUP(C3823:C26360,Produkty!$A$2:$B$61,2,0)</f>
        <v>Powerbank 2</v>
      </c>
      <c r="H3823" s="6">
        <f t="shared" si="118"/>
        <v>1683.08</v>
      </c>
      <c r="I3823" t="str">
        <f t="shared" si="119"/>
        <v>Średnia</v>
      </c>
    </row>
    <row r="3824" spans="1:9">
      <c r="A3824" t="s">
        <v>14444</v>
      </c>
      <c r="B3824" t="s">
        <v>3043</v>
      </c>
      <c r="C3824" t="s">
        <v>815</v>
      </c>
      <c r="D3824">
        <v>1</v>
      </c>
      <c r="E3824" s="3">
        <v>206.81</v>
      </c>
      <c r="F3824" s="4">
        <v>0.2</v>
      </c>
      <c r="G3824" t="str">
        <f>VLOOKUP(C3824:C26361,Produkty!$A$2:$B$61,2,0)</f>
        <v>Czajnik 2</v>
      </c>
      <c r="H3824" s="6">
        <f t="shared" si="118"/>
        <v>165.44800000000001</v>
      </c>
      <c r="I3824" t="str">
        <f t="shared" si="119"/>
        <v>Mała</v>
      </c>
    </row>
    <row r="3825" spans="1:9">
      <c r="A3825" t="s">
        <v>14445</v>
      </c>
      <c r="B3825" t="s">
        <v>3045</v>
      </c>
      <c r="C3825" t="s">
        <v>791</v>
      </c>
      <c r="D3825">
        <v>4</v>
      </c>
      <c r="E3825" s="3">
        <v>239.07</v>
      </c>
      <c r="F3825" s="4">
        <v>0</v>
      </c>
      <c r="G3825" t="str">
        <f>VLOOKUP(C3825:C26362,Produkty!$A$2:$B$61,2,0)</f>
        <v>Krzesło biurowe 2</v>
      </c>
      <c r="H3825" s="6">
        <f t="shared" si="118"/>
        <v>956.28</v>
      </c>
      <c r="I3825" t="str">
        <f t="shared" si="119"/>
        <v>Średnia</v>
      </c>
    </row>
    <row r="3826" spans="1:9">
      <c r="A3826" t="s">
        <v>14446</v>
      </c>
      <c r="B3826" t="s">
        <v>3046</v>
      </c>
      <c r="C3826" t="s">
        <v>780</v>
      </c>
      <c r="D3826">
        <v>6</v>
      </c>
      <c r="E3826" s="3">
        <v>700.48</v>
      </c>
      <c r="F3826" s="4">
        <v>0</v>
      </c>
      <c r="G3826" t="str">
        <f>VLOOKUP(C3826:C26363,Produkty!$A$2:$B$61,2,0)</f>
        <v>Powerbank 1</v>
      </c>
      <c r="H3826" s="6">
        <f t="shared" si="118"/>
        <v>4202.88</v>
      </c>
      <c r="I3826" t="str">
        <f t="shared" si="119"/>
        <v>Duża</v>
      </c>
    </row>
    <row r="3827" spans="1:9">
      <c r="A3827" t="s">
        <v>14447</v>
      </c>
      <c r="B3827" t="s">
        <v>3046</v>
      </c>
      <c r="C3827" t="s">
        <v>801</v>
      </c>
      <c r="D3827">
        <v>2</v>
      </c>
      <c r="E3827" s="3">
        <v>346.75</v>
      </c>
      <c r="F3827" s="4">
        <v>0</v>
      </c>
      <c r="G3827" t="str">
        <f>VLOOKUP(C3827:C26364,Produkty!$A$2:$B$61,2,0)</f>
        <v>Lampka 3</v>
      </c>
      <c r="H3827" s="6">
        <f t="shared" si="118"/>
        <v>693.5</v>
      </c>
      <c r="I3827" t="str">
        <f t="shared" si="119"/>
        <v>Średnia</v>
      </c>
    </row>
    <row r="3828" spans="1:9">
      <c r="A3828" t="s">
        <v>14448</v>
      </c>
      <c r="B3828" t="s">
        <v>3046</v>
      </c>
      <c r="C3828" t="s">
        <v>805</v>
      </c>
      <c r="D3828">
        <v>3</v>
      </c>
      <c r="E3828" s="3">
        <v>211.96</v>
      </c>
      <c r="F3828" s="4">
        <v>0</v>
      </c>
      <c r="G3828" t="str">
        <f>VLOOKUP(C3828:C26365,Produkty!$A$2:$B$61,2,0)</f>
        <v>Organizer 1</v>
      </c>
      <c r="H3828" s="6">
        <f t="shared" si="118"/>
        <v>635.88</v>
      </c>
      <c r="I3828" t="str">
        <f t="shared" si="119"/>
        <v>Średnia</v>
      </c>
    </row>
    <row r="3829" spans="1:9">
      <c r="A3829" t="s">
        <v>14449</v>
      </c>
      <c r="B3829" t="s">
        <v>3046</v>
      </c>
      <c r="C3829" t="s">
        <v>774</v>
      </c>
      <c r="D3829">
        <v>1</v>
      </c>
      <c r="E3829" s="3">
        <v>96.21</v>
      </c>
      <c r="F3829" s="4">
        <v>0.15</v>
      </c>
      <c r="G3829" t="str">
        <f>VLOOKUP(C3829:C26366,Produkty!$A$2:$B$61,2,0)</f>
        <v>Monitor 2</v>
      </c>
      <c r="H3829" s="6">
        <f t="shared" si="118"/>
        <v>81.778499999999994</v>
      </c>
      <c r="I3829" t="str">
        <f t="shared" si="119"/>
        <v>Mała</v>
      </c>
    </row>
    <row r="3830" spans="1:9">
      <c r="A3830" t="s">
        <v>14450</v>
      </c>
      <c r="B3830" t="s">
        <v>3047</v>
      </c>
      <c r="C3830" t="s">
        <v>832</v>
      </c>
      <c r="D3830">
        <v>2</v>
      </c>
      <c r="E3830" s="3">
        <v>757.86</v>
      </c>
      <c r="F3830" s="4">
        <v>0</v>
      </c>
      <c r="G3830" t="str">
        <f>VLOOKUP(C3830:C26367,Produkty!$A$2:$B$61,2,0)</f>
        <v>Kabel USB-C 2</v>
      </c>
      <c r="H3830" s="6">
        <f t="shared" si="118"/>
        <v>1515.72</v>
      </c>
      <c r="I3830" t="str">
        <f t="shared" si="119"/>
        <v>Średnia</v>
      </c>
    </row>
    <row r="3831" spans="1:9">
      <c r="A3831" t="s">
        <v>14451</v>
      </c>
      <c r="B3831" t="s">
        <v>3047</v>
      </c>
      <c r="C3831" t="s">
        <v>793</v>
      </c>
      <c r="D3831">
        <v>4</v>
      </c>
      <c r="E3831" s="3">
        <v>89.22</v>
      </c>
      <c r="F3831" s="4">
        <v>0</v>
      </c>
      <c r="G3831" t="str">
        <f>VLOOKUP(C3831:C26368,Produkty!$A$2:$B$61,2,0)</f>
        <v>Krzesło biurowe 3</v>
      </c>
      <c r="H3831" s="6">
        <f t="shared" si="118"/>
        <v>356.88</v>
      </c>
      <c r="I3831" t="str">
        <f t="shared" si="119"/>
        <v>Mała</v>
      </c>
    </row>
    <row r="3832" spans="1:9">
      <c r="A3832" t="s">
        <v>14452</v>
      </c>
      <c r="B3832" t="s">
        <v>3047</v>
      </c>
      <c r="C3832" t="s">
        <v>780</v>
      </c>
      <c r="D3832">
        <v>5</v>
      </c>
      <c r="E3832" s="3">
        <v>711.89</v>
      </c>
      <c r="F3832" s="4">
        <v>0</v>
      </c>
      <c r="G3832" t="str">
        <f>VLOOKUP(C3832:C26369,Produkty!$A$2:$B$61,2,0)</f>
        <v>Powerbank 1</v>
      </c>
      <c r="H3832" s="6">
        <f t="shared" si="118"/>
        <v>3559.45</v>
      </c>
      <c r="I3832" t="str">
        <f t="shared" si="119"/>
        <v>Duża</v>
      </c>
    </row>
    <row r="3833" spans="1:9">
      <c r="A3833" t="s">
        <v>14453</v>
      </c>
      <c r="B3833" t="s">
        <v>3048</v>
      </c>
      <c r="C3833" t="s">
        <v>805</v>
      </c>
      <c r="D3833">
        <v>5</v>
      </c>
      <c r="E3833" s="3">
        <v>217.91</v>
      </c>
      <c r="F3833" s="4">
        <v>0</v>
      </c>
      <c r="G3833" t="str">
        <f>VLOOKUP(C3833:C26370,Produkty!$A$2:$B$61,2,0)</f>
        <v>Organizer 1</v>
      </c>
      <c r="H3833" s="6">
        <f t="shared" si="118"/>
        <v>1089.55</v>
      </c>
      <c r="I3833" t="str">
        <f t="shared" si="119"/>
        <v>Średnia</v>
      </c>
    </row>
    <row r="3834" spans="1:9">
      <c r="A3834" t="s">
        <v>14454</v>
      </c>
      <c r="B3834" t="s">
        <v>3048</v>
      </c>
      <c r="C3834" t="s">
        <v>809</v>
      </c>
      <c r="D3834">
        <v>6</v>
      </c>
      <c r="E3834" s="3">
        <v>1134.9100000000001</v>
      </c>
      <c r="F3834" s="4">
        <v>0</v>
      </c>
      <c r="G3834" t="str">
        <f>VLOOKUP(C3834:C26371,Produkty!$A$2:$B$61,2,0)</f>
        <v>Organizer 3</v>
      </c>
      <c r="H3834" s="6">
        <f t="shared" si="118"/>
        <v>6809.4600000000009</v>
      </c>
      <c r="I3834" t="str">
        <f t="shared" si="119"/>
        <v>Duża</v>
      </c>
    </row>
    <row r="3835" spans="1:9">
      <c r="A3835" t="s">
        <v>14455</v>
      </c>
      <c r="B3835" t="s">
        <v>3048</v>
      </c>
      <c r="C3835" t="s">
        <v>815</v>
      </c>
      <c r="D3835">
        <v>4</v>
      </c>
      <c r="E3835" s="3">
        <v>209.25</v>
      </c>
      <c r="F3835" s="4">
        <v>0</v>
      </c>
      <c r="G3835" t="str">
        <f>VLOOKUP(C3835:C26372,Produkty!$A$2:$B$61,2,0)</f>
        <v>Czajnik 2</v>
      </c>
      <c r="H3835" s="6">
        <f t="shared" si="118"/>
        <v>837</v>
      </c>
      <c r="I3835" t="str">
        <f t="shared" si="119"/>
        <v>Średnia</v>
      </c>
    </row>
    <row r="3836" spans="1:9">
      <c r="A3836" t="s">
        <v>14456</v>
      </c>
      <c r="B3836" t="s">
        <v>3048</v>
      </c>
      <c r="C3836" t="s">
        <v>832</v>
      </c>
      <c r="D3836">
        <v>1</v>
      </c>
      <c r="E3836" s="3">
        <v>722.44</v>
      </c>
      <c r="F3836" s="4">
        <v>0</v>
      </c>
      <c r="G3836" t="str">
        <f>VLOOKUP(C3836:C26373,Produkty!$A$2:$B$61,2,0)</f>
        <v>Kabel USB-C 2</v>
      </c>
      <c r="H3836" s="6">
        <f t="shared" si="118"/>
        <v>722.44</v>
      </c>
      <c r="I3836" t="str">
        <f t="shared" si="119"/>
        <v>Średnia</v>
      </c>
    </row>
    <row r="3837" spans="1:9">
      <c r="A3837" t="s">
        <v>14457</v>
      </c>
      <c r="B3837" t="s">
        <v>3049</v>
      </c>
      <c r="C3837" t="s">
        <v>754</v>
      </c>
      <c r="D3837">
        <v>2</v>
      </c>
      <c r="E3837" s="3">
        <v>817.83</v>
      </c>
      <c r="F3837" s="4">
        <v>0</v>
      </c>
      <c r="G3837" t="str">
        <f>VLOOKUP(C3837:C26374,Produkty!$A$2:$B$61,2,0)</f>
        <v>Słuchawki 4</v>
      </c>
      <c r="H3837" s="6">
        <f t="shared" si="118"/>
        <v>1635.66</v>
      </c>
      <c r="I3837" t="str">
        <f t="shared" si="119"/>
        <v>Średnia</v>
      </c>
    </row>
    <row r="3838" spans="1:9">
      <c r="A3838" t="s">
        <v>14458</v>
      </c>
      <c r="B3838" t="s">
        <v>3050</v>
      </c>
      <c r="C3838" t="s">
        <v>799</v>
      </c>
      <c r="D3838">
        <v>4</v>
      </c>
      <c r="E3838" s="3">
        <v>364.13</v>
      </c>
      <c r="F3838" s="4">
        <v>0</v>
      </c>
      <c r="G3838" t="str">
        <f>VLOOKUP(C3838:C26375,Produkty!$A$2:$B$61,2,0)</f>
        <v>Lampka 2</v>
      </c>
      <c r="H3838" s="6">
        <f t="shared" si="118"/>
        <v>1456.52</v>
      </c>
      <c r="I3838" t="str">
        <f t="shared" si="119"/>
        <v>Średnia</v>
      </c>
    </row>
    <row r="3839" spans="1:9">
      <c r="A3839" t="s">
        <v>14459</v>
      </c>
      <c r="B3839" t="s">
        <v>3051</v>
      </c>
      <c r="C3839" t="s">
        <v>768</v>
      </c>
      <c r="D3839">
        <v>3</v>
      </c>
      <c r="E3839" s="3">
        <v>933.24</v>
      </c>
      <c r="F3839" s="4">
        <v>0</v>
      </c>
      <c r="G3839" t="str">
        <f>VLOOKUP(C3839:C26376,Produkty!$A$2:$B$61,2,0)</f>
        <v>Mysz 3</v>
      </c>
      <c r="H3839" s="6">
        <f t="shared" si="118"/>
        <v>2799.7200000000003</v>
      </c>
      <c r="I3839" t="str">
        <f t="shared" si="119"/>
        <v>Duża</v>
      </c>
    </row>
    <row r="3840" spans="1:9">
      <c r="A3840" t="s">
        <v>14460</v>
      </c>
      <c r="B3840" t="s">
        <v>3051</v>
      </c>
      <c r="C3840" t="s">
        <v>850</v>
      </c>
      <c r="D3840">
        <v>2</v>
      </c>
      <c r="E3840" s="3">
        <v>32.96</v>
      </c>
      <c r="F3840" s="4">
        <v>0</v>
      </c>
      <c r="G3840" t="str">
        <f>VLOOKUP(C3840:C26377,Produkty!$A$2:$B$61,2,0)</f>
        <v>Hub USB 3</v>
      </c>
      <c r="H3840" s="6">
        <f t="shared" si="118"/>
        <v>65.92</v>
      </c>
      <c r="I3840" t="str">
        <f t="shared" si="119"/>
        <v>Mała</v>
      </c>
    </row>
    <row r="3841" spans="1:9">
      <c r="A3841" t="s">
        <v>14461</v>
      </c>
      <c r="B3841" t="s">
        <v>3051</v>
      </c>
      <c r="C3841" t="s">
        <v>793</v>
      </c>
      <c r="D3841">
        <v>5</v>
      </c>
      <c r="E3841" s="3">
        <v>91.08</v>
      </c>
      <c r="F3841" s="4">
        <v>0.1</v>
      </c>
      <c r="G3841" t="str">
        <f>VLOOKUP(C3841:C26378,Produkty!$A$2:$B$61,2,0)</f>
        <v>Krzesło biurowe 3</v>
      </c>
      <c r="H3841" s="6">
        <f t="shared" si="118"/>
        <v>409.86</v>
      </c>
      <c r="I3841" t="str">
        <f t="shared" si="119"/>
        <v>Mała</v>
      </c>
    </row>
    <row r="3842" spans="1:9">
      <c r="A3842" t="s">
        <v>14462</v>
      </c>
      <c r="B3842" t="s">
        <v>3052</v>
      </c>
      <c r="C3842" t="s">
        <v>770</v>
      </c>
      <c r="D3842">
        <v>2</v>
      </c>
      <c r="E3842" s="3">
        <v>326.45</v>
      </c>
      <c r="F3842" s="4">
        <v>0</v>
      </c>
      <c r="G3842" t="str">
        <f>VLOOKUP(C3842:C26379,Produkty!$A$2:$B$61,2,0)</f>
        <v>Mysz 4</v>
      </c>
      <c r="H3842" s="6">
        <f t="shared" si="118"/>
        <v>652.9</v>
      </c>
      <c r="I3842" t="str">
        <f t="shared" si="119"/>
        <v>Średnia</v>
      </c>
    </row>
    <row r="3843" spans="1:9">
      <c r="A3843" t="s">
        <v>14463</v>
      </c>
      <c r="B3843" t="s">
        <v>3052</v>
      </c>
      <c r="C3843" t="s">
        <v>791</v>
      </c>
      <c r="D3843">
        <v>2</v>
      </c>
      <c r="E3843" s="3">
        <v>242.83</v>
      </c>
      <c r="F3843" s="4">
        <v>0</v>
      </c>
      <c r="G3843" t="str">
        <f>VLOOKUP(C3843:C26380,Produkty!$A$2:$B$61,2,0)</f>
        <v>Krzesło biurowe 2</v>
      </c>
      <c r="H3843" s="6">
        <f t="shared" ref="H3843:H3906" si="120">D3843*E3843*(1-F3843)</f>
        <v>485.66</v>
      </c>
      <c r="I3843" t="str">
        <f t="shared" ref="I3843:I3906" si="121">IF(H3843&lt;500,"Mała",IF(H3843&lt;=2000,"Średnia","Duża"))</f>
        <v>Mała</v>
      </c>
    </row>
    <row r="3844" spans="1:9">
      <c r="A3844" t="s">
        <v>14464</v>
      </c>
      <c r="B3844" t="s">
        <v>3053</v>
      </c>
      <c r="C3844" t="s">
        <v>811</v>
      </c>
      <c r="D3844">
        <v>3</v>
      </c>
      <c r="E3844" s="3">
        <v>668.25</v>
      </c>
      <c r="F3844" s="4">
        <v>0.05</v>
      </c>
      <c r="G3844" t="str">
        <f>VLOOKUP(C3844:C26381,Produkty!$A$2:$B$61,2,0)</f>
        <v>Organizer 4</v>
      </c>
      <c r="H3844" s="6">
        <f t="shared" si="120"/>
        <v>1904.5124999999998</v>
      </c>
      <c r="I3844" t="str">
        <f t="shared" si="121"/>
        <v>Średnia</v>
      </c>
    </row>
    <row r="3845" spans="1:9">
      <c r="A3845" t="s">
        <v>14465</v>
      </c>
      <c r="B3845" t="s">
        <v>3053</v>
      </c>
      <c r="C3845" t="s">
        <v>786</v>
      </c>
      <c r="D3845">
        <v>5</v>
      </c>
      <c r="E3845" s="3">
        <v>968.54</v>
      </c>
      <c r="F3845" s="4">
        <v>0</v>
      </c>
      <c r="G3845" t="str">
        <f>VLOOKUP(C3845:C26382,Produkty!$A$2:$B$61,2,0)</f>
        <v>Powerbank 4</v>
      </c>
      <c r="H3845" s="6">
        <f t="shared" si="120"/>
        <v>4842.7</v>
      </c>
      <c r="I3845" t="str">
        <f t="shared" si="121"/>
        <v>Duża</v>
      </c>
    </row>
    <row r="3846" spans="1:9">
      <c r="A3846" t="s">
        <v>14466</v>
      </c>
      <c r="B3846" t="s">
        <v>3053</v>
      </c>
      <c r="C3846" t="s">
        <v>788</v>
      </c>
      <c r="D3846">
        <v>3</v>
      </c>
      <c r="E3846" s="3">
        <v>610.05999999999995</v>
      </c>
      <c r="F3846" s="4">
        <v>0.1</v>
      </c>
      <c r="G3846" t="str">
        <f>VLOOKUP(C3846:C26383,Produkty!$A$2:$B$61,2,0)</f>
        <v>Krzesło biurowe 1</v>
      </c>
      <c r="H3846" s="6">
        <f t="shared" si="120"/>
        <v>1647.1619999999998</v>
      </c>
      <c r="I3846" t="str">
        <f t="shared" si="121"/>
        <v>Średnia</v>
      </c>
    </row>
    <row r="3847" spans="1:9">
      <c r="A3847" t="s">
        <v>14467</v>
      </c>
      <c r="B3847" t="s">
        <v>3054</v>
      </c>
      <c r="C3847" t="s">
        <v>817</v>
      </c>
      <c r="D3847">
        <v>2</v>
      </c>
      <c r="E3847" s="3">
        <v>308.63</v>
      </c>
      <c r="F3847" s="4">
        <v>0</v>
      </c>
      <c r="G3847" t="str">
        <f>VLOOKUP(C3847:C26384,Produkty!$A$2:$B$61,2,0)</f>
        <v>Czajnik 3</v>
      </c>
      <c r="H3847" s="6">
        <f t="shared" si="120"/>
        <v>617.26</v>
      </c>
      <c r="I3847" t="str">
        <f t="shared" si="121"/>
        <v>Średnia</v>
      </c>
    </row>
    <row r="3848" spans="1:9">
      <c r="A3848" t="s">
        <v>14468</v>
      </c>
      <c r="B3848" t="s">
        <v>3054</v>
      </c>
      <c r="C3848" t="s">
        <v>856</v>
      </c>
      <c r="D3848">
        <v>1</v>
      </c>
      <c r="E3848" s="3">
        <v>130.88999999999999</v>
      </c>
      <c r="F3848" s="4">
        <v>0</v>
      </c>
      <c r="G3848" t="str">
        <f>VLOOKUP(C3848:C26385,Produkty!$A$2:$B$61,2,0)</f>
        <v>Podkładka 2</v>
      </c>
      <c r="H3848" s="6">
        <f t="shared" si="120"/>
        <v>130.88999999999999</v>
      </c>
      <c r="I3848" t="str">
        <f t="shared" si="121"/>
        <v>Mała</v>
      </c>
    </row>
    <row r="3849" spans="1:9">
      <c r="A3849" t="s">
        <v>14469</v>
      </c>
      <c r="B3849" t="s">
        <v>3055</v>
      </c>
      <c r="C3849" t="s">
        <v>747</v>
      </c>
      <c r="D3849">
        <v>6</v>
      </c>
      <c r="E3849" s="3">
        <v>554.94000000000005</v>
      </c>
      <c r="F3849" s="4">
        <v>0</v>
      </c>
      <c r="G3849" t="str">
        <f>VLOOKUP(C3849:C26386,Produkty!$A$2:$B$61,2,0)</f>
        <v>Słuchawki 1</v>
      </c>
      <c r="H3849" s="6">
        <f t="shared" si="120"/>
        <v>3329.6400000000003</v>
      </c>
      <c r="I3849" t="str">
        <f t="shared" si="121"/>
        <v>Duża</v>
      </c>
    </row>
    <row r="3850" spans="1:9">
      <c r="A3850" t="s">
        <v>14470</v>
      </c>
      <c r="B3850" t="s">
        <v>3056</v>
      </c>
      <c r="C3850" t="s">
        <v>868</v>
      </c>
      <c r="D3850">
        <v>6</v>
      </c>
      <c r="E3850" s="3">
        <v>566.34</v>
      </c>
      <c r="F3850" s="4">
        <v>0.2</v>
      </c>
      <c r="G3850" t="str">
        <f>VLOOKUP(C3850:C26387,Produkty!$A$2:$B$61,2,0)</f>
        <v>Ładowarka 4</v>
      </c>
      <c r="H3850" s="6">
        <f t="shared" si="120"/>
        <v>2718.4320000000002</v>
      </c>
      <c r="I3850" t="str">
        <f t="shared" si="121"/>
        <v>Duża</v>
      </c>
    </row>
    <row r="3851" spans="1:9">
      <c r="A3851" t="s">
        <v>14471</v>
      </c>
      <c r="B3851" t="s">
        <v>3057</v>
      </c>
      <c r="C3851" t="s">
        <v>768</v>
      </c>
      <c r="D3851">
        <v>4</v>
      </c>
      <c r="E3851" s="3">
        <v>927.2</v>
      </c>
      <c r="F3851" s="4">
        <v>0.2</v>
      </c>
      <c r="G3851" t="str">
        <f>VLOOKUP(C3851:C26388,Produkty!$A$2:$B$61,2,0)</f>
        <v>Mysz 3</v>
      </c>
      <c r="H3851" s="6">
        <f t="shared" si="120"/>
        <v>2967.0400000000004</v>
      </c>
      <c r="I3851" t="str">
        <f t="shared" si="121"/>
        <v>Duża</v>
      </c>
    </row>
    <row r="3852" spans="1:9">
      <c r="A3852" t="s">
        <v>14472</v>
      </c>
      <c r="B3852" t="s">
        <v>3057</v>
      </c>
      <c r="C3852" t="s">
        <v>832</v>
      </c>
      <c r="D3852">
        <v>5</v>
      </c>
      <c r="E3852" s="3">
        <v>728.36</v>
      </c>
      <c r="F3852" s="4">
        <v>0.15</v>
      </c>
      <c r="G3852" t="str">
        <f>VLOOKUP(C3852:C26389,Produkty!$A$2:$B$61,2,0)</f>
        <v>Kabel USB-C 2</v>
      </c>
      <c r="H3852" s="6">
        <f t="shared" si="120"/>
        <v>3095.53</v>
      </c>
      <c r="I3852" t="str">
        <f t="shared" si="121"/>
        <v>Duża</v>
      </c>
    </row>
    <row r="3853" spans="1:9">
      <c r="A3853" t="s">
        <v>14473</v>
      </c>
      <c r="B3853" t="s">
        <v>3057</v>
      </c>
      <c r="C3853" t="s">
        <v>793</v>
      </c>
      <c r="D3853">
        <v>5</v>
      </c>
      <c r="E3853" s="3">
        <v>92.59</v>
      </c>
      <c r="F3853" s="4">
        <v>0</v>
      </c>
      <c r="G3853" t="str">
        <f>VLOOKUP(C3853:C26390,Produkty!$A$2:$B$61,2,0)</f>
        <v>Krzesło biurowe 3</v>
      </c>
      <c r="H3853" s="6">
        <f t="shared" si="120"/>
        <v>462.95000000000005</v>
      </c>
      <c r="I3853" t="str">
        <f t="shared" si="121"/>
        <v>Mała</v>
      </c>
    </row>
    <row r="3854" spans="1:9">
      <c r="A3854" t="s">
        <v>14474</v>
      </c>
      <c r="B3854" t="s">
        <v>3057</v>
      </c>
      <c r="C3854" t="s">
        <v>788</v>
      </c>
      <c r="D3854">
        <v>5</v>
      </c>
      <c r="E3854" s="3">
        <v>608.13</v>
      </c>
      <c r="F3854" s="4">
        <v>0</v>
      </c>
      <c r="G3854" t="str">
        <f>VLOOKUP(C3854:C26391,Produkty!$A$2:$B$61,2,0)</f>
        <v>Krzesło biurowe 1</v>
      </c>
      <c r="H3854" s="6">
        <f t="shared" si="120"/>
        <v>3040.65</v>
      </c>
      <c r="I3854" t="str">
        <f t="shared" si="121"/>
        <v>Duża</v>
      </c>
    </row>
    <row r="3855" spans="1:9">
      <c r="A3855" t="s">
        <v>14475</v>
      </c>
      <c r="B3855" t="s">
        <v>3058</v>
      </c>
      <c r="C3855" t="s">
        <v>764</v>
      </c>
      <c r="D3855">
        <v>6</v>
      </c>
      <c r="E3855" s="3">
        <v>257.49</v>
      </c>
      <c r="F3855" s="4">
        <v>0.2</v>
      </c>
      <c r="G3855" t="str">
        <f>VLOOKUP(C3855:C26392,Produkty!$A$2:$B$61,2,0)</f>
        <v>Mysz 1</v>
      </c>
      <c r="H3855" s="6">
        <f t="shared" si="120"/>
        <v>1235.9520000000002</v>
      </c>
      <c r="I3855" t="str">
        <f t="shared" si="121"/>
        <v>Średnia</v>
      </c>
    </row>
    <row r="3856" spans="1:9">
      <c r="A3856" t="s">
        <v>14476</v>
      </c>
      <c r="B3856" t="s">
        <v>3058</v>
      </c>
      <c r="C3856" t="s">
        <v>799</v>
      </c>
      <c r="D3856">
        <v>1</v>
      </c>
      <c r="E3856" s="3">
        <v>356.82</v>
      </c>
      <c r="F3856" s="4">
        <v>0.1</v>
      </c>
      <c r="G3856" t="str">
        <f>VLOOKUP(C3856:C26393,Produkty!$A$2:$B$61,2,0)</f>
        <v>Lampka 2</v>
      </c>
      <c r="H3856" s="6">
        <f t="shared" si="120"/>
        <v>321.13799999999998</v>
      </c>
      <c r="I3856" t="str">
        <f t="shared" si="121"/>
        <v>Mała</v>
      </c>
    </row>
    <row r="3857" spans="1:9">
      <c r="A3857" t="s">
        <v>14477</v>
      </c>
      <c r="B3857" t="s">
        <v>3058</v>
      </c>
      <c r="C3857" t="s">
        <v>795</v>
      </c>
      <c r="D3857">
        <v>5</v>
      </c>
      <c r="E3857" s="3">
        <v>113.34</v>
      </c>
      <c r="F3857" s="4">
        <v>0</v>
      </c>
      <c r="G3857" t="str">
        <f>VLOOKUP(C3857:C26394,Produkty!$A$2:$B$61,2,0)</f>
        <v>Krzesło biurowe 4</v>
      </c>
      <c r="H3857" s="6">
        <f t="shared" si="120"/>
        <v>566.70000000000005</v>
      </c>
      <c r="I3857" t="str">
        <f t="shared" si="121"/>
        <v>Średnia</v>
      </c>
    </row>
    <row r="3858" spans="1:9">
      <c r="A3858" t="s">
        <v>14478</v>
      </c>
      <c r="B3858" t="s">
        <v>3059</v>
      </c>
      <c r="C3858" t="s">
        <v>795</v>
      </c>
      <c r="D3858">
        <v>3</v>
      </c>
      <c r="E3858" s="3">
        <v>110.91</v>
      </c>
      <c r="F3858" s="4">
        <v>0.1</v>
      </c>
      <c r="G3858" t="str">
        <f>VLOOKUP(C3858:C26395,Produkty!$A$2:$B$61,2,0)</f>
        <v>Krzesło biurowe 4</v>
      </c>
      <c r="H3858" s="6">
        <f t="shared" si="120"/>
        <v>299.45700000000005</v>
      </c>
      <c r="I3858" t="str">
        <f t="shared" si="121"/>
        <v>Mała</v>
      </c>
    </row>
    <row r="3859" spans="1:9">
      <c r="A3859" t="s">
        <v>14479</v>
      </c>
      <c r="B3859" t="s">
        <v>3061</v>
      </c>
      <c r="C3859" t="s">
        <v>829</v>
      </c>
      <c r="D3859">
        <v>2</v>
      </c>
      <c r="E3859" s="3">
        <v>560.76</v>
      </c>
      <c r="F3859" s="4">
        <v>0</v>
      </c>
      <c r="G3859" t="str">
        <f>VLOOKUP(C3859:C26396,Produkty!$A$2:$B$61,2,0)</f>
        <v>Kabel USB-C 1</v>
      </c>
      <c r="H3859" s="6">
        <f t="shared" si="120"/>
        <v>1121.52</v>
      </c>
      <c r="I3859" t="str">
        <f t="shared" si="121"/>
        <v>Średnia</v>
      </c>
    </row>
    <row r="3860" spans="1:9">
      <c r="A3860" t="s">
        <v>14480</v>
      </c>
      <c r="B3860" t="s">
        <v>3061</v>
      </c>
      <c r="C3860" t="s">
        <v>786</v>
      </c>
      <c r="D3860">
        <v>4</v>
      </c>
      <c r="E3860" s="3">
        <v>959.58</v>
      </c>
      <c r="F3860" s="4">
        <v>0.2</v>
      </c>
      <c r="G3860" t="str">
        <f>VLOOKUP(C3860:C26397,Produkty!$A$2:$B$61,2,0)</f>
        <v>Powerbank 4</v>
      </c>
      <c r="H3860" s="6">
        <f t="shared" si="120"/>
        <v>3070.6560000000004</v>
      </c>
      <c r="I3860" t="str">
        <f t="shared" si="121"/>
        <v>Duża</v>
      </c>
    </row>
    <row r="3861" spans="1:9">
      <c r="A3861" t="s">
        <v>14481</v>
      </c>
      <c r="B3861" t="s">
        <v>3061</v>
      </c>
      <c r="C3861" t="s">
        <v>844</v>
      </c>
      <c r="D3861">
        <v>6</v>
      </c>
      <c r="E3861" s="3">
        <v>79.47</v>
      </c>
      <c r="F3861" s="4">
        <v>0</v>
      </c>
      <c r="G3861" t="str">
        <f>VLOOKUP(C3861:C26398,Produkty!$A$2:$B$61,2,0)</f>
        <v>Etui 4</v>
      </c>
      <c r="H3861" s="6">
        <f t="shared" si="120"/>
        <v>476.82</v>
      </c>
      <c r="I3861" t="str">
        <f t="shared" si="121"/>
        <v>Mała</v>
      </c>
    </row>
    <row r="3862" spans="1:9">
      <c r="A3862" t="s">
        <v>14482</v>
      </c>
      <c r="B3862" t="s">
        <v>3062</v>
      </c>
      <c r="C3862" t="s">
        <v>772</v>
      </c>
      <c r="D3862">
        <v>3</v>
      </c>
      <c r="E3862" s="3">
        <v>980.3</v>
      </c>
      <c r="F3862" s="4">
        <v>0</v>
      </c>
      <c r="G3862" t="str">
        <f>VLOOKUP(C3862:C26399,Produkty!$A$2:$B$61,2,0)</f>
        <v>Monitor 1</v>
      </c>
      <c r="H3862" s="6">
        <f t="shared" si="120"/>
        <v>2940.8999999999996</v>
      </c>
      <c r="I3862" t="str">
        <f t="shared" si="121"/>
        <v>Duża</v>
      </c>
    </row>
    <row r="3863" spans="1:9">
      <c r="A3863" t="s">
        <v>14483</v>
      </c>
      <c r="B3863" t="s">
        <v>3062</v>
      </c>
      <c r="C3863" t="s">
        <v>825</v>
      </c>
      <c r="D3863">
        <v>2</v>
      </c>
      <c r="E3863" s="3">
        <v>957.97</v>
      </c>
      <c r="F3863" s="4">
        <v>0</v>
      </c>
      <c r="G3863" t="str">
        <f>VLOOKUP(C3863:C26400,Produkty!$A$2:$B$61,2,0)</f>
        <v>Termos 3</v>
      </c>
      <c r="H3863" s="6">
        <f t="shared" si="120"/>
        <v>1915.94</v>
      </c>
      <c r="I3863" t="str">
        <f t="shared" si="121"/>
        <v>Średnia</v>
      </c>
    </row>
    <row r="3864" spans="1:9">
      <c r="A3864" t="s">
        <v>14484</v>
      </c>
      <c r="B3864" t="s">
        <v>3062</v>
      </c>
      <c r="C3864" t="s">
        <v>811</v>
      </c>
      <c r="D3864">
        <v>5</v>
      </c>
      <c r="E3864" s="3">
        <v>634.16999999999996</v>
      </c>
      <c r="F3864" s="4">
        <v>0.1</v>
      </c>
      <c r="G3864" t="str">
        <f>VLOOKUP(C3864:C26401,Produkty!$A$2:$B$61,2,0)</f>
        <v>Organizer 4</v>
      </c>
      <c r="H3864" s="6">
        <f t="shared" si="120"/>
        <v>2853.7649999999999</v>
      </c>
      <c r="I3864" t="str">
        <f t="shared" si="121"/>
        <v>Duża</v>
      </c>
    </row>
    <row r="3865" spans="1:9">
      <c r="A3865" t="s">
        <v>14485</v>
      </c>
      <c r="B3865" t="s">
        <v>3062</v>
      </c>
      <c r="C3865" t="s">
        <v>772</v>
      </c>
      <c r="D3865">
        <v>1</v>
      </c>
      <c r="E3865" s="3">
        <v>944.02</v>
      </c>
      <c r="F3865" s="4">
        <v>0.1</v>
      </c>
      <c r="G3865" t="str">
        <f>VLOOKUP(C3865:C26402,Produkty!$A$2:$B$61,2,0)</f>
        <v>Monitor 1</v>
      </c>
      <c r="H3865" s="6">
        <f t="shared" si="120"/>
        <v>849.61800000000005</v>
      </c>
      <c r="I3865" t="str">
        <f t="shared" si="121"/>
        <v>Średnia</v>
      </c>
    </row>
    <row r="3866" spans="1:9">
      <c r="A3866" t="s">
        <v>14486</v>
      </c>
      <c r="B3866" t="s">
        <v>3064</v>
      </c>
      <c r="C3866" t="s">
        <v>803</v>
      </c>
      <c r="D3866">
        <v>1</v>
      </c>
      <c r="E3866" s="3">
        <v>733.15</v>
      </c>
      <c r="F3866" s="4">
        <v>0.1</v>
      </c>
      <c r="G3866" t="str">
        <f>VLOOKUP(C3866:C26403,Produkty!$A$2:$B$61,2,0)</f>
        <v>Lampka 4</v>
      </c>
      <c r="H3866" s="6">
        <f t="shared" si="120"/>
        <v>659.83500000000004</v>
      </c>
      <c r="I3866" t="str">
        <f t="shared" si="121"/>
        <v>Średnia</v>
      </c>
    </row>
    <row r="3867" spans="1:9">
      <c r="A3867" t="s">
        <v>14487</v>
      </c>
      <c r="B3867" t="s">
        <v>3064</v>
      </c>
      <c r="C3867" t="s">
        <v>817</v>
      </c>
      <c r="D3867">
        <v>2</v>
      </c>
      <c r="E3867" s="3">
        <v>325.94</v>
      </c>
      <c r="F3867" s="4">
        <v>0.2</v>
      </c>
      <c r="G3867" t="str">
        <f>VLOOKUP(C3867:C26404,Produkty!$A$2:$B$61,2,0)</f>
        <v>Czajnik 3</v>
      </c>
      <c r="H3867" s="6">
        <f t="shared" si="120"/>
        <v>521.50400000000002</v>
      </c>
      <c r="I3867" t="str">
        <f t="shared" si="121"/>
        <v>Średnia</v>
      </c>
    </row>
    <row r="3868" spans="1:9">
      <c r="A3868" t="s">
        <v>14488</v>
      </c>
      <c r="B3868" t="s">
        <v>3065</v>
      </c>
      <c r="C3868" t="s">
        <v>772</v>
      </c>
      <c r="D3868">
        <v>1</v>
      </c>
      <c r="E3868" s="3">
        <v>979.13</v>
      </c>
      <c r="F3868" s="4">
        <v>0</v>
      </c>
      <c r="G3868" t="str">
        <f>VLOOKUP(C3868:C26405,Produkty!$A$2:$B$61,2,0)</f>
        <v>Monitor 1</v>
      </c>
      <c r="H3868" s="6">
        <f t="shared" si="120"/>
        <v>979.13</v>
      </c>
      <c r="I3868" t="str">
        <f t="shared" si="121"/>
        <v>Średnia</v>
      </c>
    </row>
    <row r="3869" spans="1:9">
      <c r="A3869" t="s">
        <v>14489</v>
      </c>
      <c r="B3869" t="s">
        <v>3065</v>
      </c>
      <c r="C3869" t="s">
        <v>803</v>
      </c>
      <c r="D3869">
        <v>2</v>
      </c>
      <c r="E3869" s="3">
        <v>742.4</v>
      </c>
      <c r="F3869" s="4">
        <v>0</v>
      </c>
      <c r="G3869" t="str">
        <f>VLOOKUP(C3869:C26406,Produkty!$A$2:$B$61,2,0)</f>
        <v>Lampka 4</v>
      </c>
      <c r="H3869" s="6">
        <f t="shared" si="120"/>
        <v>1484.8</v>
      </c>
      <c r="I3869" t="str">
        <f t="shared" si="121"/>
        <v>Średnia</v>
      </c>
    </row>
    <row r="3870" spans="1:9">
      <c r="A3870" t="s">
        <v>14490</v>
      </c>
      <c r="B3870" t="s">
        <v>3065</v>
      </c>
      <c r="C3870" t="s">
        <v>788</v>
      </c>
      <c r="D3870">
        <v>2</v>
      </c>
      <c r="E3870" s="3">
        <v>618.34</v>
      </c>
      <c r="F3870" s="4">
        <v>0</v>
      </c>
      <c r="G3870" t="str">
        <f>VLOOKUP(C3870:C26407,Produkty!$A$2:$B$61,2,0)</f>
        <v>Krzesło biurowe 1</v>
      </c>
      <c r="H3870" s="6">
        <f t="shared" si="120"/>
        <v>1236.68</v>
      </c>
      <c r="I3870" t="str">
        <f t="shared" si="121"/>
        <v>Średnia</v>
      </c>
    </row>
    <row r="3871" spans="1:9">
      <c r="A3871" t="s">
        <v>14491</v>
      </c>
      <c r="B3871" t="s">
        <v>3065</v>
      </c>
      <c r="C3871" t="s">
        <v>786</v>
      </c>
      <c r="D3871">
        <v>4</v>
      </c>
      <c r="E3871" s="3">
        <v>976.99</v>
      </c>
      <c r="F3871" s="4">
        <v>0</v>
      </c>
      <c r="G3871" t="str">
        <f>VLOOKUP(C3871:C26408,Produkty!$A$2:$B$61,2,0)</f>
        <v>Powerbank 4</v>
      </c>
      <c r="H3871" s="6">
        <f t="shared" si="120"/>
        <v>3907.96</v>
      </c>
      <c r="I3871" t="str">
        <f t="shared" si="121"/>
        <v>Duża</v>
      </c>
    </row>
    <row r="3872" spans="1:9">
      <c r="A3872" t="s">
        <v>14492</v>
      </c>
      <c r="B3872" t="s">
        <v>3067</v>
      </c>
      <c r="C3872" t="s">
        <v>760</v>
      </c>
      <c r="D3872">
        <v>5</v>
      </c>
      <c r="E3872" s="3">
        <v>41.6</v>
      </c>
      <c r="F3872" s="4">
        <v>0.1</v>
      </c>
      <c r="G3872" t="str">
        <f>VLOOKUP(C3872:C26409,Produkty!$A$2:$B$61,2,0)</f>
        <v>Klawiatura 3</v>
      </c>
      <c r="H3872" s="6">
        <f t="shared" si="120"/>
        <v>187.20000000000002</v>
      </c>
      <c r="I3872" t="str">
        <f t="shared" si="121"/>
        <v>Mała</v>
      </c>
    </row>
    <row r="3873" spans="1:9">
      <c r="A3873" t="s">
        <v>14493</v>
      </c>
      <c r="B3873" t="s">
        <v>3068</v>
      </c>
      <c r="C3873" t="s">
        <v>860</v>
      </c>
      <c r="D3873">
        <v>4</v>
      </c>
      <c r="E3873" s="3">
        <v>830.7</v>
      </c>
      <c r="F3873" s="4">
        <v>0.05</v>
      </c>
      <c r="G3873" t="str">
        <f>VLOOKUP(C3873:C26410,Produkty!$A$2:$B$61,2,0)</f>
        <v>Podkładka 4</v>
      </c>
      <c r="H3873" s="6">
        <f t="shared" si="120"/>
        <v>3156.66</v>
      </c>
      <c r="I3873" t="str">
        <f t="shared" si="121"/>
        <v>Duża</v>
      </c>
    </row>
    <row r="3874" spans="1:9">
      <c r="A3874" t="s">
        <v>14494</v>
      </c>
      <c r="B3874" t="s">
        <v>3068</v>
      </c>
      <c r="C3874" t="s">
        <v>809</v>
      </c>
      <c r="D3874">
        <v>4</v>
      </c>
      <c r="E3874" s="3">
        <v>1116.3699999999999</v>
      </c>
      <c r="F3874" s="4">
        <v>0.15</v>
      </c>
      <c r="G3874" t="str">
        <f>VLOOKUP(C3874:C26411,Produkty!$A$2:$B$61,2,0)</f>
        <v>Organizer 3</v>
      </c>
      <c r="H3874" s="6">
        <f t="shared" si="120"/>
        <v>3795.6579999999994</v>
      </c>
      <c r="I3874" t="str">
        <f t="shared" si="121"/>
        <v>Duża</v>
      </c>
    </row>
    <row r="3875" spans="1:9">
      <c r="A3875" t="s">
        <v>14495</v>
      </c>
      <c r="B3875" t="s">
        <v>3068</v>
      </c>
      <c r="C3875" t="s">
        <v>768</v>
      </c>
      <c r="D3875">
        <v>5</v>
      </c>
      <c r="E3875" s="3">
        <v>934.35</v>
      </c>
      <c r="F3875" s="4">
        <v>0.2</v>
      </c>
      <c r="G3875" t="str">
        <f>VLOOKUP(C3875:C26412,Produkty!$A$2:$B$61,2,0)</f>
        <v>Mysz 3</v>
      </c>
      <c r="H3875" s="6">
        <f t="shared" si="120"/>
        <v>3737.4</v>
      </c>
      <c r="I3875" t="str">
        <f t="shared" si="121"/>
        <v>Duża</v>
      </c>
    </row>
    <row r="3876" spans="1:9">
      <c r="A3876" t="s">
        <v>14496</v>
      </c>
      <c r="B3876" t="s">
        <v>3069</v>
      </c>
      <c r="C3876" t="s">
        <v>764</v>
      </c>
      <c r="D3876">
        <v>5</v>
      </c>
      <c r="E3876" s="3">
        <v>261.60000000000002</v>
      </c>
      <c r="F3876" s="4">
        <v>0.1</v>
      </c>
      <c r="G3876" t="str">
        <f>VLOOKUP(C3876:C26413,Produkty!$A$2:$B$61,2,0)</f>
        <v>Mysz 1</v>
      </c>
      <c r="H3876" s="6">
        <f t="shared" si="120"/>
        <v>1177.2</v>
      </c>
      <c r="I3876" t="str">
        <f t="shared" si="121"/>
        <v>Średnia</v>
      </c>
    </row>
    <row r="3877" spans="1:9">
      <c r="A3877" t="s">
        <v>14497</v>
      </c>
      <c r="B3877" t="s">
        <v>3069</v>
      </c>
      <c r="C3877" t="s">
        <v>862</v>
      </c>
      <c r="D3877">
        <v>4</v>
      </c>
      <c r="E3877" s="3">
        <v>483.29</v>
      </c>
      <c r="F3877" s="4">
        <v>0.15</v>
      </c>
      <c r="G3877" t="str">
        <f>VLOOKUP(C3877:C26414,Produkty!$A$2:$B$61,2,0)</f>
        <v>Ładowarka 1</v>
      </c>
      <c r="H3877" s="6">
        <f t="shared" si="120"/>
        <v>1643.1859999999999</v>
      </c>
      <c r="I3877" t="str">
        <f t="shared" si="121"/>
        <v>Średnia</v>
      </c>
    </row>
    <row r="3878" spans="1:9">
      <c r="A3878" t="s">
        <v>14498</v>
      </c>
      <c r="B3878" t="s">
        <v>3069</v>
      </c>
      <c r="C3878" t="s">
        <v>780</v>
      </c>
      <c r="D3878">
        <v>3</v>
      </c>
      <c r="E3878" s="3">
        <v>702.84</v>
      </c>
      <c r="F3878" s="4">
        <v>0</v>
      </c>
      <c r="G3878" t="str">
        <f>VLOOKUP(C3878:C26415,Produkty!$A$2:$B$61,2,0)</f>
        <v>Powerbank 1</v>
      </c>
      <c r="H3878" s="6">
        <f t="shared" si="120"/>
        <v>2108.52</v>
      </c>
      <c r="I3878" t="str">
        <f t="shared" si="121"/>
        <v>Duża</v>
      </c>
    </row>
    <row r="3879" spans="1:9">
      <c r="A3879" t="s">
        <v>14499</v>
      </c>
      <c r="B3879" t="s">
        <v>3069</v>
      </c>
      <c r="C3879" t="s">
        <v>821</v>
      </c>
      <c r="D3879">
        <v>5</v>
      </c>
      <c r="E3879" s="3">
        <v>847.49</v>
      </c>
      <c r="F3879" s="4">
        <v>0.2</v>
      </c>
      <c r="G3879" t="str">
        <f>VLOOKUP(C3879:C26416,Produkty!$A$2:$B$61,2,0)</f>
        <v>Termos 1</v>
      </c>
      <c r="H3879" s="6">
        <f t="shared" si="120"/>
        <v>3389.96</v>
      </c>
      <c r="I3879" t="str">
        <f t="shared" si="121"/>
        <v>Duża</v>
      </c>
    </row>
    <row r="3880" spans="1:9">
      <c r="A3880" t="s">
        <v>14500</v>
      </c>
      <c r="B3880" t="s">
        <v>3070</v>
      </c>
      <c r="C3880" t="s">
        <v>809</v>
      </c>
      <c r="D3880">
        <v>2</v>
      </c>
      <c r="E3880" s="3">
        <v>1091.95</v>
      </c>
      <c r="F3880" s="4">
        <v>0.1</v>
      </c>
      <c r="G3880" t="str">
        <f>VLOOKUP(C3880:C26417,Produkty!$A$2:$B$61,2,0)</f>
        <v>Organizer 3</v>
      </c>
      <c r="H3880" s="6">
        <f t="shared" si="120"/>
        <v>1965.5100000000002</v>
      </c>
      <c r="I3880" t="str">
        <f t="shared" si="121"/>
        <v>Średnia</v>
      </c>
    </row>
    <row r="3881" spans="1:9">
      <c r="A3881" t="s">
        <v>14501</v>
      </c>
      <c r="B3881" t="s">
        <v>3070</v>
      </c>
      <c r="C3881" t="s">
        <v>864</v>
      </c>
      <c r="D3881">
        <v>2</v>
      </c>
      <c r="E3881" s="3">
        <v>1160.8699999999999</v>
      </c>
      <c r="F3881" s="4">
        <v>0.2</v>
      </c>
      <c r="G3881" t="str">
        <f>VLOOKUP(C3881:C26418,Produkty!$A$2:$B$61,2,0)</f>
        <v>Ładowarka 2</v>
      </c>
      <c r="H3881" s="6">
        <f t="shared" si="120"/>
        <v>1857.3919999999998</v>
      </c>
      <c r="I3881" t="str">
        <f t="shared" si="121"/>
        <v>Średnia</v>
      </c>
    </row>
    <row r="3882" spans="1:9">
      <c r="A3882" t="s">
        <v>14502</v>
      </c>
      <c r="B3882" t="s">
        <v>3070</v>
      </c>
      <c r="C3882" t="s">
        <v>840</v>
      </c>
      <c r="D3882">
        <v>3</v>
      </c>
      <c r="E3882" s="3">
        <v>137.81</v>
      </c>
      <c r="F3882" s="4">
        <v>0</v>
      </c>
      <c r="G3882" t="str">
        <f>VLOOKUP(C3882:C26419,Produkty!$A$2:$B$61,2,0)</f>
        <v>Etui 2</v>
      </c>
      <c r="H3882" s="6">
        <f t="shared" si="120"/>
        <v>413.43</v>
      </c>
      <c r="I3882" t="str">
        <f t="shared" si="121"/>
        <v>Mała</v>
      </c>
    </row>
    <row r="3883" spans="1:9">
      <c r="A3883" t="s">
        <v>14503</v>
      </c>
      <c r="B3883" t="s">
        <v>3071</v>
      </c>
      <c r="C3883" t="s">
        <v>864</v>
      </c>
      <c r="D3883">
        <v>3</v>
      </c>
      <c r="E3883" s="3">
        <v>1141.82</v>
      </c>
      <c r="F3883" s="4">
        <v>0</v>
      </c>
      <c r="G3883" t="str">
        <f>VLOOKUP(C3883:C26420,Produkty!$A$2:$B$61,2,0)</f>
        <v>Ładowarka 2</v>
      </c>
      <c r="H3883" s="6">
        <f t="shared" si="120"/>
        <v>3425.46</v>
      </c>
      <c r="I3883" t="str">
        <f t="shared" si="121"/>
        <v>Duża</v>
      </c>
    </row>
    <row r="3884" spans="1:9">
      <c r="A3884" t="s">
        <v>14504</v>
      </c>
      <c r="B3884" t="s">
        <v>3071</v>
      </c>
      <c r="C3884" t="s">
        <v>797</v>
      </c>
      <c r="D3884">
        <v>3</v>
      </c>
      <c r="E3884" s="3">
        <v>668.61</v>
      </c>
      <c r="F3884" s="4">
        <v>0.15</v>
      </c>
      <c r="G3884" t="str">
        <f>VLOOKUP(C3884:C26421,Produkty!$A$2:$B$61,2,0)</f>
        <v>Lampka 1</v>
      </c>
      <c r="H3884" s="6">
        <f t="shared" si="120"/>
        <v>1704.9554999999998</v>
      </c>
      <c r="I3884" t="str">
        <f t="shared" si="121"/>
        <v>Średnia</v>
      </c>
    </row>
    <row r="3885" spans="1:9">
      <c r="A3885" t="s">
        <v>14505</v>
      </c>
      <c r="B3885" t="s">
        <v>3071</v>
      </c>
      <c r="C3885" t="s">
        <v>848</v>
      </c>
      <c r="D3885">
        <v>5</v>
      </c>
      <c r="E3885" s="3">
        <v>1207.1099999999999</v>
      </c>
      <c r="F3885" s="4">
        <v>0</v>
      </c>
      <c r="G3885" t="str">
        <f>VLOOKUP(C3885:C26422,Produkty!$A$2:$B$61,2,0)</f>
        <v>Hub USB 2</v>
      </c>
      <c r="H3885" s="6">
        <f t="shared" si="120"/>
        <v>6035.5499999999993</v>
      </c>
      <c r="I3885" t="str">
        <f t="shared" si="121"/>
        <v>Duża</v>
      </c>
    </row>
    <row r="3886" spans="1:9">
      <c r="A3886" t="s">
        <v>14506</v>
      </c>
      <c r="B3886" t="s">
        <v>3072</v>
      </c>
      <c r="C3886" t="s">
        <v>805</v>
      </c>
      <c r="D3886">
        <v>2</v>
      </c>
      <c r="E3886" s="3">
        <v>223.25</v>
      </c>
      <c r="F3886" s="4">
        <v>0.1</v>
      </c>
      <c r="G3886" t="str">
        <f>VLOOKUP(C3886:C26423,Produkty!$A$2:$B$61,2,0)</f>
        <v>Organizer 1</v>
      </c>
      <c r="H3886" s="6">
        <f t="shared" si="120"/>
        <v>401.85</v>
      </c>
      <c r="I3886" t="str">
        <f t="shared" si="121"/>
        <v>Mała</v>
      </c>
    </row>
    <row r="3887" spans="1:9">
      <c r="A3887" t="s">
        <v>14507</v>
      </c>
      <c r="B3887" t="s">
        <v>3072</v>
      </c>
      <c r="C3887" t="s">
        <v>795</v>
      </c>
      <c r="D3887">
        <v>4</v>
      </c>
      <c r="E3887" s="3">
        <v>114.61</v>
      </c>
      <c r="F3887" s="4">
        <v>0</v>
      </c>
      <c r="G3887" t="str">
        <f>VLOOKUP(C3887:C26424,Produkty!$A$2:$B$61,2,0)</f>
        <v>Krzesło biurowe 4</v>
      </c>
      <c r="H3887" s="6">
        <f t="shared" si="120"/>
        <v>458.44</v>
      </c>
      <c r="I3887" t="str">
        <f t="shared" si="121"/>
        <v>Mała</v>
      </c>
    </row>
    <row r="3888" spans="1:9">
      <c r="A3888" t="s">
        <v>14508</v>
      </c>
      <c r="B3888" t="s">
        <v>3072</v>
      </c>
      <c r="C3888" t="s">
        <v>821</v>
      </c>
      <c r="D3888">
        <v>3</v>
      </c>
      <c r="E3888" s="3">
        <v>873.18</v>
      </c>
      <c r="F3888" s="4">
        <v>0.2</v>
      </c>
      <c r="G3888" t="str">
        <f>VLOOKUP(C3888:C26425,Produkty!$A$2:$B$61,2,0)</f>
        <v>Termos 1</v>
      </c>
      <c r="H3888" s="6">
        <f t="shared" si="120"/>
        <v>2095.6320000000001</v>
      </c>
      <c r="I3888" t="str">
        <f t="shared" si="121"/>
        <v>Duża</v>
      </c>
    </row>
    <row r="3889" spans="1:9">
      <c r="A3889" t="s">
        <v>14509</v>
      </c>
      <c r="B3889" t="s">
        <v>3073</v>
      </c>
      <c r="C3889" t="s">
        <v>770</v>
      </c>
      <c r="D3889">
        <v>2</v>
      </c>
      <c r="E3889" s="3">
        <v>323.18</v>
      </c>
      <c r="F3889" s="4">
        <v>0</v>
      </c>
      <c r="G3889" t="str">
        <f>VLOOKUP(C3889:C26426,Produkty!$A$2:$B$61,2,0)</f>
        <v>Mysz 4</v>
      </c>
      <c r="H3889" s="6">
        <f t="shared" si="120"/>
        <v>646.36</v>
      </c>
      <c r="I3889" t="str">
        <f t="shared" si="121"/>
        <v>Średnia</v>
      </c>
    </row>
    <row r="3890" spans="1:9">
      <c r="A3890" t="s">
        <v>14510</v>
      </c>
      <c r="B3890" t="s">
        <v>3075</v>
      </c>
      <c r="C3890" t="s">
        <v>854</v>
      </c>
      <c r="D3890">
        <v>2</v>
      </c>
      <c r="E3890" s="3">
        <v>318.13</v>
      </c>
      <c r="F3890" s="4">
        <v>0</v>
      </c>
      <c r="G3890" t="str">
        <f>VLOOKUP(C3890:C26427,Produkty!$A$2:$B$61,2,0)</f>
        <v>Podkładka 1</v>
      </c>
      <c r="H3890" s="6">
        <f t="shared" si="120"/>
        <v>636.26</v>
      </c>
      <c r="I3890" t="str">
        <f t="shared" si="121"/>
        <v>Średnia</v>
      </c>
    </row>
    <row r="3891" spans="1:9">
      <c r="A3891" t="s">
        <v>14511</v>
      </c>
      <c r="B3891" t="s">
        <v>3076</v>
      </c>
      <c r="C3891" t="s">
        <v>807</v>
      </c>
      <c r="D3891">
        <v>1</v>
      </c>
      <c r="E3891" s="3">
        <v>184.27</v>
      </c>
      <c r="F3891" s="4">
        <v>0</v>
      </c>
      <c r="G3891" t="str">
        <f>VLOOKUP(C3891:C26428,Produkty!$A$2:$B$61,2,0)</f>
        <v>Organizer 2</v>
      </c>
      <c r="H3891" s="6">
        <f t="shared" si="120"/>
        <v>184.27</v>
      </c>
      <c r="I3891" t="str">
        <f t="shared" si="121"/>
        <v>Mała</v>
      </c>
    </row>
    <row r="3892" spans="1:9">
      <c r="A3892" t="s">
        <v>14512</v>
      </c>
      <c r="B3892" t="s">
        <v>3077</v>
      </c>
      <c r="C3892" t="s">
        <v>852</v>
      </c>
      <c r="D3892">
        <v>1</v>
      </c>
      <c r="E3892" s="3">
        <v>739.04</v>
      </c>
      <c r="F3892" s="4">
        <v>0.2</v>
      </c>
      <c r="G3892" t="str">
        <f>VLOOKUP(C3892:C26429,Produkty!$A$2:$B$61,2,0)</f>
        <v>Hub USB 4</v>
      </c>
      <c r="H3892" s="6">
        <f t="shared" si="120"/>
        <v>591.23199999999997</v>
      </c>
      <c r="I3892" t="str">
        <f t="shared" si="121"/>
        <v>Średnia</v>
      </c>
    </row>
    <row r="3893" spans="1:9">
      <c r="A3893" t="s">
        <v>14513</v>
      </c>
      <c r="B3893" t="s">
        <v>3077</v>
      </c>
      <c r="C3893" t="s">
        <v>868</v>
      </c>
      <c r="D3893">
        <v>2</v>
      </c>
      <c r="E3893" s="3">
        <v>567.16</v>
      </c>
      <c r="F3893" s="4">
        <v>0.05</v>
      </c>
      <c r="G3893" t="str">
        <f>VLOOKUP(C3893:C26430,Produkty!$A$2:$B$61,2,0)</f>
        <v>Ładowarka 4</v>
      </c>
      <c r="H3893" s="6">
        <f t="shared" si="120"/>
        <v>1077.6039999999998</v>
      </c>
      <c r="I3893" t="str">
        <f t="shared" si="121"/>
        <v>Średnia</v>
      </c>
    </row>
    <row r="3894" spans="1:9">
      <c r="A3894" t="s">
        <v>14514</v>
      </c>
      <c r="B3894" t="s">
        <v>3077</v>
      </c>
      <c r="C3894" t="s">
        <v>860</v>
      </c>
      <c r="D3894">
        <v>2</v>
      </c>
      <c r="E3894" s="3">
        <v>877.07</v>
      </c>
      <c r="F3894" s="4">
        <v>0.1</v>
      </c>
      <c r="G3894" t="str">
        <f>VLOOKUP(C3894:C26431,Produkty!$A$2:$B$61,2,0)</f>
        <v>Podkładka 4</v>
      </c>
      <c r="H3894" s="6">
        <f t="shared" si="120"/>
        <v>1578.7260000000001</v>
      </c>
      <c r="I3894" t="str">
        <f t="shared" si="121"/>
        <v>Średnia</v>
      </c>
    </row>
    <row r="3895" spans="1:9">
      <c r="A3895" t="s">
        <v>14515</v>
      </c>
      <c r="B3895" t="s">
        <v>3079</v>
      </c>
      <c r="C3895" t="s">
        <v>774</v>
      </c>
      <c r="D3895">
        <v>5</v>
      </c>
      <c r="E3895" s="3">
        <v>96.19</v>
      </c>
      <c r="F3895" s="4">
        <v>0.1</v>
      </c>
      <c r="G3895" t="str">
        <f>VLOOKUP(C3895:C26432,Produkty!$A$2:$B$61,2,0)</f>
        <v>Monitor 2</v>
      </c>
      <c r="H3895" s="6">
        <f t="shared" si="120"/>
        <v>432.85500000000002</v>
      </c>
      <c r="I3895" t="str">
        <f t="shared" si="121"/>
        <v>Mała</v>
      </c>
    </row>
    <row r="3896" spans="1:9">
      <c r="A3896" t="s">
        <v>14516</v>
      </c>
      <c r="B3896" t="s">
        <v>3080</v>
      </c>
      <c r="C3896" t="s">
        <v>827</v>
      </c>
      <c r="D3896">
        <v>4</v>
      </c>
      <c r="E3896" s="3">
        <v>267.77</v>
      </c>
      <c r="F3896" s="4">
        <v>0.2</v>
      </c>
      <c r="G3896" t="str">
        <f>VLOOKUP(C3896:C26433,Produkty!$A$2:$B$61,2,0)</f>
        <v>Termos 4</v>
      </c>
      <c r="H3896" s="6">
        <f t="shared" si="120"/>
        <v>856.86400000000003</v>
      </c>
      <c r="I3896" t="str">
        <f t="shared" si="121"/>
        <v>Średnia</v>
      </c>
    </row>
    <row r="3897" spans="1:9">
      <c r="A3897" t="s">
        <v>14517</v>
      </c>
      <c r="B3897" t="s">
        <v>3080</v>
      </c>
      <c r="C3897" t="s">
        <v>782</v>
      </c>
      <c r="D3897">
        <v>3</v>
      </c>
      <c r="E3897" s="3">
        <v>414.59</v>
      </c>
      <c r="F3897" s="4">
        <v>0.1</v>
      </c>
      <c r="G3897" t="str">
        <f>VLOOKUP(C3897:C26434,Produkty!$A$2:$B$61,2,0)</f>
        <v>Powerbank 2</v>
      </c>
      <c r="H3897" s="6">
        <f t="shared" si="120"/>
        <v>1119.393</v>
      </c>
      <c r="I3897" t="str">
        <f t="shared" si="121"/>
        <v>Średnia</v>
      </c>
    </row>
    <row r="3898" spans="1:9">
      <c r="A3898" t="s">
        <v>14518</v>
      </c>
      <c r="B3898" t="s">
        <v>3081</v>
      </c>
      <c r="C3898" t="s">
        <v>856</v>
      </c>
      <c r="D3898">
        <v>1</v>
      </c>
      <c r="E3898" s="3">
        <v>132.33000000000001</v>
      </c>
      <c r="F3898" s="4">
        <v>0.05</v>
      </c>
      <c r="G3898" t="str">
        <f>VLOOKUP(C3898:C26435,Produkty!$A$2:$B$61,2,0)</f>
        <v>Podkładka 2</v>
      </c>
      <c r="H3898" s="6">
        <f t="shared" si="120"/>
        <v>125.71350000000001</v>
      </c>
      <c r="I3898" t="str">
        <f t="shared" si="121"/>
        <v>Mała</v>
      </c>
    </row>
    <row r="3899" spans="1:9">
      <c r="A3899" t="s">
        <v>14519</v>
      </c>
      <c r="B3899" t="s">
        <v>3081</v>
      </c>
      <c r="C3899" t="s">
        <v>754</v>
      </c>
      <c r="D3899">
        <v>3</v>
      </c>
      <c r="E3899" s="3">
        <v>780.92</v>
      </c>
      <c r="F3899" s="4">
        <v>0</v>
      </c>
      <c r="G3899" t="str">
        <f>VLOOKUP(C3899:C26436,Produkty!$A$2:$B$61,2,0)</f>
        <v>Słuchawki 4</v>
      </c>
      <c r="H3899" s="6">
        <f t="shared" si="120"/>
        <v>2342.7599999999998</v>
      </c>
      <c r="I3899" t="str">
        <f t="shared" si="121"/>
        <v>Duża</v>
      </c>
    </row>
    <row r="3900" spans="1:9">
      <c r="A3900" t="s">
        <v>14520</v>
      </c>
      <c r="B3900" t="s">
        <v>3082</v>
      </c>
      <c r="C3900" t="s">
        <v>854</v>
      </c>
      <c r="D3900">
        <v>3</v>
      </c>
      <c r="E3900" s="3">
        <v>320.02</v>
      </c>
      <c r="F3900" s="4">
        <v>0</v>
      </c>
      <c r="G3900" t="str">
        <f>VLOOKUP(C3900:C26437,Produkty!$A$2:$B$61,2,0)</f>
        <v>Podkładka 1</v>
      </c>
      <c r="H3900" s="6">
        <f t="shared" si="120"/>
        <v>960.06</v>
      </c>
      <c r="I3900" t="str">
        <f t="shared" si="121"/>
        <v>Średnia</v>
      </c>
    </row>
    <row r="3901" spans="1:9">
      <c r="A3901" t="s">
        <v>14521</v>
      </c>
      <c r="B3901" t="s">
        <v>3082</v>
      </c>
      <c r="C3901" t="s">
        <v>834</v>
      </c>
      <c r="D3901">
        <v>3</v>
      </c>
      <c r="E3901" s="3">
        <v>389.62</v>
      </c>
      <c r="F3901" s="4">
        <v>0.15</v>
      </c>
      <c r="G3901" t="str">
        <f>VLOOKUP(C3901:C26438,Produkty!$A$2:$B$61,2,0)</f>
        <v>Kabel USB-C 3</v>
      </c>
      <c r="H3901" s="6">
        <f t="shared" si="120"/>
        <v>993.53100000000006</v>
      </c>
      <c r="I3901" t="str">
        <f t="shared" si="121"/>
        <v>Średnia</v>
      </c>
    </row>
    <row r="3902" spans="1:9">
      <c r="A3902" t="s">
        <v>14522</v>
      </c>
      <c r="B3902" t="s">
        <v>3083</v>
      </c>
      <c r="C3902" t="s">
        <v>848</v>
      </c>
      <c r="D3902">
        <v>6</v>
      </c>
      <c r="E3902" s="3">
        <v>1176.6099999999999</v>
      </c>
      <c r="F3902" s="4">
        <v>0</v>
      </c>
      <c r="G3902" t="str">
        <f>VLOOKUP(C3902:C26439,Produkty!$A$2:$B$61,2,0)</f>
        <v>Hub USB 2</v>
      </c>
      <c r="H3902" s="6">
        <f t="shared" si="120"/>
        <v>7059.66</v>
      </c>
      <c r="I3902" t="str">
        <f t="shared" si="121"/>
        <v>Duża</v>
      </c>
    </row>
    <row r="3903" spans="1:9">
      <c r="A3903" t="s">
        <v>14523</v>
      </c>
      <c r="B3903" t="s">
        <v>3084</v>
      </c>
      <c r="C3903" t="s">
        <v>821</v>
      </c>
      <c r="D3903">
        <v>2</v>
      </c>
      <c r="E3903" s="3">
        <v>876.56</v>
      </c>
      <c r="F3903" s="4">
        <v>0.2</v>
      </c>
      <c r="G3903" t="str">
        <f>VLOOKUP(C3903:C26440,Produkty!$A$2:$B$61,2,0)</f>
        <v>Termos 1</v>
      </c>
      <c r="H3903" s="6">
        <f t="shared" si="120"/>
        <v>1402.4960000000001</v>
      </c>
      <c r="I3903" t="str">
        <f t="shared" si="121"/>
        <v>Średnia</v>
      </c>
    </row>
    <row r="3904" spans="1:9">
      <c r="A3904" t="s">
        <v>14524</v>
      </c>
      <c r="B3904" t="s">
        <v>3085</v>
      </c>
      <c r="C3904" t="s">
        <v>786</v>
      </c>
      <c r="D3904">
        <v>2</v>
      </c>
      <c r="E3904" s="3">
        <v>978.96</v>
      </c>
      <c r="F3904" s="4">
        <v>0.15</v>
      </c>
      <c r="G3904" t="str">
        <f>VLOOKUP(C3904:C26441,Produkty!$A$2:$B$61,2,0)</f>
        <v>Powerbank 4</v>
      </c>
      <c r="H3904" s="6">
        <f t="shared" si="120"/>
        <v>1664.232</v>
      </c>
      <c r="I3904" t="str">
        <f t="shared" si="121"/>
        <v>Średnia</v>
      </c>
    </row>
    <row r="3905" spans="1:9">
      <c r="A3905" t="s">
        <v>14525</v>
      </c>
      <c r="B3905" t="s">
        <v>3085</v>
      </c>
      <c r="C3905" t="s">
        <v>793</v>
      </c>
      <c r="D3905">
        <v>1</v>
      </c>
      <c r="E3905" s="3">
        <v>92.66</v>
      </c>
      <c r="F3905" s="4">
        <v>0</v>
      </c>
      <c r="G3905" t="str">
        <f>VLOOKUP(C3905:C26442,Produkty!$A$2:$B$61,2,0)</f>
        <v>Krzesło biurowe 3</v>
      </c>
      <c r="H3905" s="6">
        <f t="shared" si="120"/>
        <v>92.66</v>
      </c>
      <c r="I3905" t="str">
        <f t="shared" si="121"/>
        <v>Mała</v>
      </c>
    </row>
    <row r="3906" spans="1:9">
      <c r="A3906" t="s">
        <v>14526</v>
      </c>
      <c r="B3906" t="s">
        <v>3085</v>
      </c>
      <c r="C3906" t="s">
        <v>752</v>
      </c>
      <c r="D3906">
        <v>5</v>
      </c>
      <c r="E3906" s="3">
        <v>863.67</v>
      </c>
      <c r="F3906" s="4">
        <v>0</v>
      </c>
      <c r="G3906" t="str">
        <f>VLOOKUP(C3906:C26443,Produkty!$A$2:$B$61,2,0)</f>
        <v>Słuchawki 3</v>
      </c>
      <c r="H3906" s="6">
        <f t="shared" si="120"/>
        <v>4318.3499999999995</v>
      </c>
      <c r="I3906" t="str">
        <f t="shared" si="121"/>
        <v>Duża</v>
      </c>
    </row>
    <row r="3907" spans="1:9">
      <c r="A3907" t="s">
        <v>14527</v>
      </c>
      <c r="B3907" t="s">
        <v>3085</v>
      </c>
      <c r="C3907" t="s">
        <v>788</v>
      </c>
      <c r="D3907">
        <v>5</v>
      </c>
      <c r="E3907" s="3">
        <v>605.53</v>
      </c>
      <c r="F3907" s="4">
        <v>0.2</v>
      </c>
      <c r="G3907" t="str">
        <f>VLOOKUP(C3907:C26444,Produkty!$A$2:$B$61,2,0)</f>
        <v>Krzesło biurowe 1</v>
      </c>
      <c r="H3907" s="6">
        <f t="shared" ref="H3907:H3970" si="122">D3907*E3907*(1-F3907)</f>
        <v>2422.12</v>
      </c>
      <c r="I3907" t="str">
        <f t="shared" ref="I3907:I3970" si="123">IF(H3907&lt;500,"Mała",IF(H3907&lt;=2000,"Średnia","Duża"))</f>
        <v>Duża</v>
      </c>
    </row>
    <row r="3908" spans="1:9">
      <c r="A3908" t="s">
        <v>14528</v>
      </c>
      <c r="B3908" t="s">
        <v>3086</v>
      </c>
      <c r="C3908" t="s">
        <v>786</v>
      </c>
      <c r="D3908">
        <v>2</v>
      </c>
      <c r="E3908" s="3">
        <v>955.68</v>
      </c>
      <c r="F3908" s="4">
        <v>0.15</v>
      </c>
      <c r="G3908" t="str">
        <f>VLOOKUP(C3908:C26445,Produkty!$A$2:$B$61,2,0)</f>
        <v>Powerbank 4</v>
      </c>
      <c r="H3908" s="6">
        <f t="shared" si="122"/>
        <v>1624.6559999999999</v>
      </c>
      <c r="I3908" t="str">
        <f t="shared" si="123"/>
        <v>Średnia</v>
      </c>
    </row>
    <row r="3909" spans="1:9">
      <c r="A3909" t="s">
        <v>14529</v>
      </c>
      <c r="B3909" t="s">
        <v>3086</v>
      </c>
      <c r="C3909" t="s">
        <v>799</v>
      </c>
      <c r="D3909">
        <v>1</v>
      </c>
      <c r="E3909" s="3">
        <v>369.91</v>
      </c>
      <c r="F3909" s="4">
        <v>0</v>
      </c>
      <c r="G3909" t="str">
        <f>VLOOKUP(C3909:C26446,Produkty!$A$2:$B$61,2,0)</f>
        <v>Lampka 2</v>
      </c>
      <c r="H3909" s="6">
        <f t="shared" si="122"/>
        <v>369.91</v>
      </c>
      <c r="I3909" t="str">
        <f t="shared" si="123"/>
        <v>Mała</v>
      </c>
    </row>
    <row r="3910" spans="1:9">
      <c r="A3910" t="s">
        <v>14530</v>
      </c>
      <c r="B3910" t="s">
        <v>3088</v>
      </c>
      <c r="C3910" t="s">
        <v>764</v>
      </c>
      <c r="D3910">
        <v>4</v>
      </c>
      <c r="E3910" s="3">
        <v>256</v>
      </c>
      <c r="F3910" s="4">
        <v>0</v>
      </c>
      <c r="G3910" t="str">
        <f>VLOOKUP(C3910:C26447,Produkty!$A$2:$B$61,2,0)</f>
        <v>Mysz 1</v>
      </c>
      <c r="H3910" s="6">
        <f t="shared" si="122"/>
        <v>1024</v>
      </c>
      <c r="I3910" t="str">
        <f t="shared" si="123"/>
        <v>Średnia</v>
      </c>
    </row>
    <row r="3911" spans="1:9">
      <c r="A3911" t="s">
        <v>14531</v>
      </c>
      <c r="B3911" t="s">
        <v>3088</v>
      </c>
      <c r="C3911" t="s">
        <v>793</v>
      </c>
      <c r="D3911">
        <v>5</v>
      </c>
      <c r="E3911" s="3">
        <v>91.98</v>
      </c>
      <c r="F3911" s="4">
        <v>0.15</v>
      </c>
      <c r="G3911" t="str">
        <f>VLOOKUP(C3911:C26448,Produkty!$A$2:$B$61,2,0)</f>
        <v>Krzesło biurowe 3</v>
      </c>
      <c r="H3911" s="6">
        <f t="shared" si="122"/>
        <v>390.91500000000002</v>
      </c>
      <c r="I3911" t="str">
        <f t="shared" si="123"/>
        <v>Mała</v>
      </c>
    </row>
    <row r="3912" spans="1:9">
      <c r="A3912" t="s">
        <v>14532</v>
      </c>
      <c r="B3912" t="s">
        <v>3088</v>
      </c>
      <c r="C3912" t="s">
        <v>821</v>
      </c>
      <c r="D3912">
        <v>2</v>
      </c>
      <c r="E3912" s="3">
        <v>864.46</v>
      </c>
      <c r="F3912" s="4">
        <v>0</v>
      </c>
      <c r="G3912" t="str">
        <f>VLOOKUP(C3912:C26449,Produkty!$A$2:$B$61,2,0)</f>
        <v>Termos 1</v>
      </c>
      <c r="H3912" s="6">
        <f t="shared" si="122"/>
        <v>1728.92</v>
      </c>
      <c r="I3912" t="str">
        <f t="shared" si="123"/>
        <v>Średnia</v>
      </c>
    </row>
    <row r="3913" spans="1:9">
      <c r="A3913" t="s">
        <v>14533</v>
      </c>
      <c r="B3913" t="s">
        <v>3088</v>
      </c>
      <c r="C3913" t="s">
        <v>852</v>
      </c>
      <c r="D3913">
        <v>5</v>
      </c>
      <c r="E3913" s="3">
        <v>758.76</v>
      </c>
      <c r="F3913" s="4">
        <v>0</v>
      </c>
      <c r="G3913" t="str">
        <f>VLOOKUP(C3913:C26450,Produkty!$A$2:$B$61,2,0)</f>
        <v>Hub USB 4</v>
      </c>
      <c r="H3913" s="6">
        <f t="shared" si="122"/>
        <v>3793.8</v>
      </c>
      <c r="I3913" t="str">
        <f t="shared" si="123"/>
        <v>Duża</v>
      </c>
    </row>
    <row r="3914" spans="1:9">
      <c r="A3914" t="s">
        <v>14534</v>
      </c>
      <c r="B3914" t="s">
        <v>3089</v>
      </c>
      <c r="C3914" t="s">
        <v>758</v>
      </c>
      <c r="D3914">
        <v>3</v>
      </c>
      <c r="E3914" s="3">
        <v>256.69</v>
      </c>
      <c r="F3914" s="4">
        <v>0.15</v>
      </c>
      <c r="G3914" t="str">
        <f>VLOOKUP(C3914:C26451,Produkty!$A$2:$B$61,2,0)</f>
        <v>Klawiatura 2</v>
      </c>
      <c r="H3914" s="6">
        <f t="shared" si="122"/>
        <v>654.55949999999996</v>
      </c>
      <c r="I3914" t="str">
        <f t="shared" si="123"/>
        <v>Średnia</v>
      </c>
    </row>
    <row r="3915" spans="1:9">
      <c r="A3915" t="s">
        <v>14535</v>
      </c>
      <c r="B3915" t="s">
        <v>3089</v>
      </c>
      <c r="C3915" t="s">
        <v>805</v>
      </c>
      <c r="D3915">
        <v>6</v>
      </c>
      <c r="E3915" s="3">
        <v>212.47</v>
      </c>
      <c r="F3915" s="4">
        <v>0</v>
      </c>
      <c r="G3915" t="str">
        <f>VLOOKUP(C3915:C26452,Produkty!$A$2:$B$61,2,0)</f>
        <v>Organizer 1</v>
      </c>
      <c r="H3915" s="6">
        <f t="shared" si="122"/>
        <v>1274.82</v>
      </c>
      <c r="I3915" t="str">
        <f t="shared" si="123"/>
        <v>Średnia</v>
      </c>
    </row>
    <row r="3916" spans="1:9">
      <c r="A3916" t="s">
        <v>14536</v>
      </c>
      <c r="B3916" t="s">
        <v>3089</v>
      </c>
      <c r="C3916" t="s">
        <v>791</v>
      </c>
      <c r="D3916">
        <v>4</v>
      </c>
      <c r="E3916" s="3">
        <v>234.93</v>
      </c>
      <c r="F3916" s="4">
        <v>0.2</v>
      </c>
      <c r="G3916" t="str">
        <f>VLOOKUP(C3916:C26453,Produkty!$A$2:$B$61,2,0)</f>
        <v>Krzesło biurowe 2</v>
      </c>
      <c r="H3916" s="6">
        <f t="shared" si="122"/>
        <v>751.77600000000007</v>
      </c>
      <c r="I3916" t="str">
        <f t="shared" si="123"/>
        <v>Średnia</v>
      </c>
    </row>
    <row r="3917" spans="1:9">
      <c r="A3917" t="s">
        <v>14537</v>
      </c>
      <c r="B3917" t="s">
        <v>3089</v>
      </c>
      <c r="C3917" t="s">
        <v>823</v>
      </c>
      <c r="D3917">
        <v>4</v>
      </c>
      <c r="E3917" s="3">
        <v>667.35</v>
      </c>
      <c r="F3917" s="4">
        <v>0.1</v>
      </c>
      <c r="G3917" t="str">
        <f>VLOOKUP(C3917:C26454,Produkty!$A$2:$B$61,2,0)</f>
        <v>Termos 2</v>
      </c>
      <c r="H3917" s="6">
        <f t="shared" si="122"/>
        <v>2402.46</v>
      </c>
      <c r="I3917" t="str">
        <f t="shared" si="123"/>
        <v>Duża</v>
      </c>
    </row>
    <row r="3918" spans="1:9">
      <c r="A3918" t="s">
        <v>14538</v>
      </c>
      <c r="B3918" t="s">
        <v>3090</v>
      </c>
      <c r="C3918" t="s">
        <v>836</v>
      </c>
      <c r="D3918">
        <v>5</v>
      </c>
      <c r="E3918" s="3">
        <v>1086.43</v>
      </c>
      <c r="F3918" s="4">
        <v>0</v>
      </c>
      <c r="G3918" t="str">
        <f>VLOOKUP(C3918:C26455,Produkty!$A$2:$B$61,2,0)</f>
        <v>Kabel USB-C 4</v>
      </c>
      <c r="H3918" s="6">
        <f t="shared" si="122"/>
        <v>5432.1500000000005</v>
      </c>
      <c r="I3918" t="str">
        <f t="shared" si="123"/>
        <v>Duża</v>
      </c>
    </row>
    <row r="3919" spans="1:9">
      <c r="A3919" t="s">
        <v>14539</v>
      </c>
      <c r="B3919" t="s">
        <v>3090</v>
      </c>
      <c r="C3919" t="s">
        <v>856</v>
      </c>
      <c r="D3919">
        <v>5</v>
      </c>
      <c r="E3919" s="3">
        <v>132.35</v>
      </c>
      <c r="F3919" s="4">
        <v>0</v>
      </c>
      <c r="G3919" t="str">
        <f>VLOOKUP(C3919:C26456,Produkty!$A$2:$B$61,2,0)</f>
        <v>Podkładka 2</v>
      </c>
      <c r="H3919" s="6">
        <f t="shared" si="122"/>
        <v>661.75</v>
      </c>
      <c r="I3919" t="str">
        <f t="shared" si="123"/>
        <v>Średnia</v>
      </c>
    </row>
    <row r="3920" spans="1:9">
      <c r="A3920" t="s">
        <v>14540</v>
      </c>
      <c r="B3920" t="s">
        <v>3090</v>
      </c>
      <c r="C3920" t="s">
        <v>770</v>
      </c>
      <c r="D3920">
        <v>4</v>
      </c>
      <c r="E3920" s="3">
        <v>331.24</v>
      </c>
      <c r="F3920" s="4">
        <v>0</v>
      </c>
      <c r="G3920" t="str">
        <f>VLOOKUP(C3920:C26457,Produkty!$A$2:$B$61,2,0)</f>
        <v>Mysz 4</v>
      </c>
      <c r="H3920" s="6">
        <f t="shared" si="122"/>
        <v>1324.96</v>
      </c>
      <c r="I3920" t="str">
        <f t="shared" si="123"/>
        <v>Średnia</v>
      </c>
    </row>
    <row r="3921" spans="1:9">
      <c r="A3921" t="s">
        <v>14541</v>
      </c>
      <c r="B3921" t="s">
        <v>3090</v>
      </c>
      <c r="C3921" t="s">
        <v>817</v>
      </c>
      <c r="D3921">
        <v>5</v>
      </c>
      <c r="E3921" s="3">
        <v>327.52999999999997</v>
      </c>
      <c r="F3921" s="4">
        <v>0.05</v>
      </c>
      <c r="G3921" t="str">
        <f>VLOOKUP(C3921:C26458,Produkty!$A$2:$B$61,2,0)</f>
        <v>Czajnik 3</v>
      </c>
      <c r="H3921" s="6">
        <f t="shared" si="122"/>
        <v>1555.7674999999997</v>
      </c>
      <c r="I3921" t="str">
        <f t="shared" si="123"/>
        <v>Średnia</v>
      </c>
    </row>
    <row r="3922" spans="1:9">
      <c r="A3922" t="s">
        <v>14542</v>
      </c>
      <c r="B3922" t="s">
        <v>3091</v>
      </c>
      <c r="C3922" t="s">
        <v>784</v>
      </c>
      <c r="D3922">
        <v>2</v>
      </c>
      <c r="E3922" s="3">
        <v>914.33</v>
      </c>
      <c r="F3922" s="4">
        <v>0.1</v>
      </c>
      <c r="G3922" t="str">
        <f>VLOOKUP(C3922:C26459,Produkty!$A$2:$B$61,2,0)</f>
        <v>Powerbank 3</v>
      </c>
      <c r="H3922" s="6">
        <f t="shared" si="122"/>
        <v>1645.7940000000001</v>
      </c>
      <c r="I3922" t="str">
        <f t="shared" si="123"/>
        <v>Średnia</v>
      </c>
    </row>
    <row r="3923" spans="1:9">
      <c r="A3923" t="s">
        <v>14543</v>
      </c>
      <c r="B3923" t="s">
        <v>3091</v>
      </c>
      <c r="C3923" t="s">
        <v>852</v>
      </c>
      <c r="D3923">
        <v>3</v>
      </c>
      <c r="E3923" s="3">
        <v>730.17</v>
      </c>
      <c r="F3923" s="4">
        <v>0</v>
      </c>
      <c r="G3923" t="str">
        <f>VLOOKUP(C3923:C26460,Produkty!$A$2:$B$61,2,0)</f>
        <v>Hub USB 4</v>
      </c>
      <c r="H3923" s="6">
        <f t="shared" si="122"/>
        <v>2190.5099999999998</v>
      </c>
      <c r="I3923" t="str">
        <f t="shared" si="123"/>
        <v>Duża</v>
      </c>
    </row>
    <row r="3924" spans="1:9">
      <c r="A3924" t="s">
        <v>14544</v>
      </c>
      <c r="B3924" t="s">
        <v>3092</v>
      </c>
      <c r="C3924" t="s">
        <v>827</v>
      </c>
      <c r="D3924">
        <v>6</v>
      </c>
      <c r="E3924" s="3">
        <v>274.51</v>
      </c>
      <c r="F3924" s="4">
        <v>0.05</v>
      </c>
      <c r="G3924" t="str">
        <f>VLOOKUP(C3924:C26461,Produkty!$A$2:$B$61,2,0)</f>
        <v>Termos 4</v>
      </c>
      <c r="H3924" s="6">
        <f t="shared" si="122"/>
        <v>1564.7069999999999</v>
      </c>
      <c r="I3924" t="str">
        <f t="shared" si="123"/>
        <v>Średnia</v>
      </c>
    </row>
    <row r="3925" spans="1:9">
      <c r="A3925" t="s">
        <v>14545</v>
      </c>
      <c r="B3925" t="s">
        <v>3093</v>
      </c>
      <c r="C3925" t="s">
        <v>801</v>
      </c>
      <c r="D3925">
        <v>3</v>
      </c>
      <c r="E3925" s="3">
        <v>364.3</v>
      </c>
      <c r="F3925" s="4">
        <v>0</v>
      </c>
      <c r="G3925" t="str">
        <f>VLOOKUP(C3925:C26462,Produkty!$A$2:$B$61,2,0)</f>
        <v>Lampka 3</v>
      </c>
      <c r="H3925" s="6">
        <f t="shared" si="122"/>
        <v>1092.9000000000001</v>
      </c>
      <c r="I3925" t="str">
        <f t="shared" si="123"/>
        <v>Średnia</v>
      </c>
    </row>
    <row r="3926" spans="1:9">
      <c r="A3926" t="s">
        <v>14546</v>
      </c>
      <c r="B3926" t="s">
        <v>3093</v>
      </c>
      <c r="C3926" t="s">
        <v>762</v>
      </c>
      <c r="D3926">
        <v>1</v>
      </c>
      <c r="E3926" s="3">
        <v>725.04</v>
      </c>
      <c r="F3926" s="4">
        <v>0</v>
      </c>
      <c r="G3926" t="str">
        <f>VLOOKUP(C3926:C26463,Produkty!$A$2:$B$61,2,0)</f>
        <v>Klawiatura 4</v>
      </c>
      <c r="H3926" s="6">
        <f t="shared" si="122"/>
        <v>725.04</v>
      </c>
      <c r="I3926" t="str">
        <f t="shared" si="123"/>
        <v>Średnia</v>
      </c>
    </row>
    <row r="3927" spans="1:9">
      <c r="A3927" t="s">
        <v>14547</v>
      </c>
      <c r="B3927" t="s">
        <v>3093</v>
      </c>
      <c r="C3927" t="s">
        <v>817</v>
      </c>
      <c r="D3927">
        <v>1</v>
      </c>
      <c r="E3927" s="3">
        <v>317.87</v>
      </c>
      <c r="F3927" s="4">
        <v>0</v>
      </c>
      <c r="G3927" t="str">
        <f>VLOOKUP(C3927:C26464,Produkty!$A$2:$B$61,2,0)</f>
        <v>Czajnik 3</v>
      </c>
      <c r="H3927" s="6">
        <f t="shared" si="122"/>
        <v>317.87</v>
      </c>
      <c r="I3927" t="str">
        <f t="shared" si="123"/>
        <v>Mała</v>
      </c>
    </row>
    <row r="3928" spans="1:9">
      <c r="A3928" t="s">
        <v>14548</v>
      </c>
      <c r="B3928" t="s">
        <v>3094</v>
      </c>
      <c r="C3928" t="s">
        <v>803</v>
      </c>
      <c r="D3928">
        <v>2</v>
      </c>
      <c r="E3928" s="3">
        <v>734.68</v>
      </c>
      <c r="F3928" s="4">
        <v>0.2</v>
      </c>
      <c r="G3928" t="str">
        <f>VLOOKUP(C3928:C26465,Produkty!$A$2:$B$61,2,0)</f>
        <v>Lampka 4</v>
      </c>
      <c r="H3928" s="6">
        <f t="shared" si="122"/>
        <v>1175.4880000000001</v>
      </c>
      <c r="I3928" t="str">
        <f t="shared" si="123"/>
        <v>Średnia</v>
      </c>
    </row>
    <row r="3929" spans="1:9">
      <c r="A3929" t="s">
        <v>14549</v>
      </c>
      <c r="B3929" t="s">
        <v>3094</v>
      </c>
      <c r="C3929" t="s">
        <v>760</v>
      </c>
      <c r="D3929">
        <v>3</v>
      </c>
      <c r="E3929" s="3">
        <v>40.119999999999997</v>
      </c>
      <c r="F3929" s="4">
        <v>0.15</v>
      </c>
      <c r="G3929" t="str">
        <f>VLOOKUP(C3929:C26466,Produkty!$A$2:$B$61,2,0)</f>
        <v>Klawiatura 3</v>
      </c>
      <c r="H3929" s="6">
        <f t="shared" si="122"/>
        <v>102.30599999999998</v>
      </c>
      <c r="I3929" t="str">
        <f t="shared" si="123"/>
        <v>Mała</v>
      </c>
    </row>
    <row r="3930" spans="1:9">
      <c r="A3930" t="s">
        <v>14550</v>
      </c>
      <c r="B3930" t="s">
        <v>3095</v>
      </c>
      <c r="C3930" t="s">
        <v>823</v>
      </c>
      <c r="D3930">
        <v>3</v>
      </c>
      <c r="E3930" s="3">
        <v>668.39</v>
      </c>
      <c r="F3930" s="4">
        <v>0.2</v>
      </c>
      <c r="G3930" t="str">
        <f>VLOOKUP(C3930:C26467,Produkty!$A$2:$B$61,2,0)</f>
        <v>Termos 2</v>
      </c>
      <c r="H3930" s="6">
        <f t="shared" si="122"/>
        <v>1604.1360000000002</v>
      </c>
      <c r="I3930" t="str">
        <f t="shared" si="123"/>
        <v>Średnia</v>
      </c>
    </row>
    <row r="3931" spans="1:9">
      <c r="A3931" t="s">
        <v>14551</v>
      </c>
      <c r="B3931" t="s">
        <v>3095</v>
      </c>
      <c r="C3931" t="s">
        <v>750</v>
      </c>
      <c r="D3931">
        <v>5</v>
      </c>
      <c r="E3931" s="3">
        <v>275.01</v>
      </c>
      <c r="F3931" s="4">
        <v>0.05</v>
      </c>
      <c r="G3931" t="str">
        <f>VLOOKUP(C3931:C26468,Produkty!$A$2:$B$61,2,0)</f>
        <v>Słuchawki 2</v>
      </c>
      <c r="H3931" s="6">
        <f t="shared" si="122"/>
        <v>1306.2974999999999</v>
      </c>
      <c r="I3931" t="str">
        <f t="shared" si="123"/>
        <v>Średnia</v>
      </c>
    </row>
    <row r="3932" spans="1:9">
      <c r="A3932" t="s">
        <v>14552</v>
      </c>
      <c r="B3932" t="s">
        <v>3096</v>
      </c>
      <c r="C3932" t="s">
        <v>821</v>
      </c>
      <c r="D3932">
        <v>2</v>
      </c>
      <c r="E3932" s="3">
        <v>872.44</v>
      </c>
      <c r="F3932" s="4">
        <v>0</v>
      </c>
      <c r="G3932" t="str">
        <f>VLOOKUP(C3932:C26469,Produkty!$A$2:$B$61,2,0)</f>
        <v>Termos 1</v>
      </c>
      <c r="H3932" s="6">
        <f t="shared" si="122"/>
        <v>1744.88</v>
      </c>
      <c r="I3932" t="str">
        <f t="shared" si="123"/>
        <v>Średnia</v>
      </c>
    </row>
    <row r="3933" spans="1:9">
      <c r="A3933" t="s">
        <v>14553</v>
      </c>
      <c r="B3933" t="s">
        <v>3097</v>
      </c>
      <c r="C3933" t="s">
        <v>860</v>
      </c>
      <c r="D3933">
        <v>3</v>
      </c>
      <c r="E3933" s="3">
        <v>875.34</v>
      </c>
      <c r="F3933" s="4">
        <v>0.2</v>
      </c>
      <c r="G3933" t="str">
        <f>VLOOKUP(C3933:C26470,Produkty!$A$2:$B$61,2,0)</f>
        <v>Podkładka 4</v>
      </c>
      <c r="H3933" s="6">
        <f t="shared" si="122"/>
        <v>2100.8160000000003</v>
      </c>
      <c r="I3933" t="str">
        <f t="shared" si="123"/>
        <v>Duża</v>
      </c>
    </row>
    <row r="3934" spans="1:9">
      <c r="A3934" t="s">
        <v>14554</v>
      </c>
      <c r="B3934" t="s">
        <v>3097</v>
      </c>
      <c r="C3934" t="s">
        <v>762</v>
      </c>
      <c r="D3934">
        <v>6</v>
      </c>
      <c r="E3934" s="3">
        <v>732.01</v>
      </c>
      <c r="F3934" s="4">
        <v>0</v>
      </c>
      <c r="G3934" t="str">
        <f>VLOOKUP(C3934:C26471,Produkty!$A$2:$B$61,2,0)</f>
        <v>Klawiatura 4</v>
      </c>
      <c r="H3934" s="6">
        <f t="shared" si="122"/>
        <v>4392.0599999999995</v>
      </c>
      <c r="I3934" t="str">
        <f t="shared" si="123"/>
        <v>Duża</v>
      </c>
    </row>
    <row r="3935" spans="1:9">
      <c r="A3935" t="s">
        <v>14555</v>
      </c>
      <c r="B3935" t="s">
        <v>3097</v>
      </c>
      <c r="C3935" t="s">
        <v>848</v>
      </c>
      <c r="D3935">
        <v>3</v>
      </c>
      <c r="E3935" s="3">
        <v>1216.4100000000001</v>
      </c>
      <c r="F3935" s="4">
        <v>0.1</v>
      </c>
      <c r="G3935" t="str">
        <f>VLOOKUP(C3935:C26472,Produkty!$A$2:$B$61,2,0)</f>
        <v>Hub USB 2</v>
      </c>
      <c r="H3935" s="6">
        <f t="shared" si="122"/>
        <v>3284.3070000000007</v>
      </c>
      <c r="I3935" t="str">
        <f t="shared" si="123"/>
        <v>Duża</v>
      </c>
    </row>
    <row r="3936" spans="1:9">
      <c r="A3936" t="s">
        <v>14556</v>
      </c>
      <c r="B3936" t="s">
        <v>3098</v>
      </c>
      <c r="C3936" t="s">
        <v>862</v>
      </c>
      <c r="D3936">
        <v>2</v>
      </c>
      <c r="E3936" s="3">
        <v>478.96</v>
      </c>
      <c r="F3936" s="4">
        <v>0</v>
      </c>
      <c r="G3936" t="str">
        <f>VLOOKUP(C3936:C26473,Produkty!$A$2:$B$61,2,0)</f>
        <v>Ładowarka 1</v>
      </c>
      <c r="H3936" s="6">
        <f t="shared" si="122"/>
        <v>957.92</v>
      </c>
      <c r="I3936" t="str">
        <f t="shared" si="123"/>
        <v>Średnia</v>
      </c>
    </row>
    <row r="3937" spans="1:9">
      <c r="A3937" t="s">
        <v>14557</v>
      </c>
      <c r="B3937" t="s">
        <v>3098</v>
      </c>
      <c r="C3937" t="s">
        <v>803</v>
      </c>
      <c r="D3937">
        <v>5</v>
      </c>
      <c r="E3937" s="3">
        <v>755.65</v>
      </c>
      <c r="F3937" s="4">
        <v>0.1</v>
      </c>
      <c r="G3937" t="str">
        <f>VLOOKUP(C3937:C26474,Produkty!$A$2:$B$61,2,0)</f>
        <v>Lampka 4</v>
      </c>
      <c r="H3937" s="6">
        <f t="shared" si="122"/>
        <v>3400.4250000000002</v>
      </c>
      <c r="I3937" t="str">
        <f t="shared" si="123"/>
        <v>Duża</v>
      </c>
    </row>
    <row r="3938" spans="1:9">
      <c r="A3938" t="s">
        <v>14558</v>
      </c>
      <c r="B3938" t="s">
        <v>3098</v>
      </c>
      <c r="C3938" t="s">
        <v>850</v>
      </c>
      <c r="D3938">
        <v>1</v>
      </c>
      <c r="E3938" s="3">
        <v>33.08</v>
      </c>
      <c r="F3938" s="4">
        <v>0.2</v>
      </c>
      <c r="G3938" t="str">
        <f>VLOOKUP(C3938:C26475,Produkty!$A$2:$B$61,2,0)</f>
        <v>Hub USB 3</v>
      </c>
      <c r="H3938" s="6">
        <f t="shared" si="122"/>
        <v>26.463999999999999</v>
      </c>
      <c r="I3938" t="str">
        <f t="shared" si="123"/>
        <v>Mała</v>
      </c>
    </row>
    <row r="3939" spans="1:9">
      <c r="A3939" t="s">
        <v>14559</v>
      </c>
      <c r="B3939" t="s">
        <v>3099</v>
      </c>
      <c r="C3939" t="s">
        <v>772</v>
      </c>
      <c r="D3939">
        <v>3</v>
      </c>
      <c r="E3939" s="3">
        <v>965.5</v>
      </c>
      <c r="F3939" s="4">
        <v>0</v>
      </c>
      <c r="G3939" t="str">
        <f>VLOOKUP(C3939:C26476,Produkty!$A$2:$B$61,2,0)</f>
        <v>Monitor 1</v>
      </c>
      <c r="H3939" s="6">
        <f t="shared" si="122"/>
        <v>2896.5</v>
      </c>
      <c r="I3939" t="str">
        <f t="shared" si="123"/>
        <v>Duża</v>
      </c>
    </row>
    <row r="3940" spans="1:9">
      <c r="A3940" t="s">
        <v>14560</v>
      </c>
      <c r="B3940" t="s">
        <v>3100</v>
      </c>
      <c r="C3940" t="s">
        <v>819</v>
      </c>
      <c r="D3940">
        <v>4</v>
      </c>
      <c r="E3940" s="3">
        <v>287.69</v>
      </c>
      <c r="F3940" s="4">
        <v>0.05</v>
      </c>
      <c r="G3940" t="str">
        <f>VLOOKUP(C3940:C26477,Produkty!$A$2:$B$61,2,0)</f>
        <v>Czajnik 4</v>
      </c>
      <c r="H3940" s="6">
        <f t="shared" si="122"/>
        <v>1093.222</v>
      </c>
      <c r="I3940" t="str">
        <f t="shared" si="123"/>
        <v>Średnia</v>
      </c>
    </row>
    <row r="3941" spans="1:9">
      <c r="A3941" t="s">
        <v>14561</v>
      </c>
      <c r="B3941" t="s">
        <v>3100</v>
      </c>
      <c r="C3941" t="s">
        <v>793</v>
      </c>
      <c r="D3941">
        <v>5</v>
      </c>
      <c r="E3941" s="3">
        <v>92.7</v>
      </c>
      <c r="F3941" s="4">
        <v>0</v>
      </c>
      <c r="G3941" t="str">
        <f>VLOOKUP(C3941:C26478,Produkty!$A$2:$B$61,2,0)</f>
        <v>Krzesło biurowe 3</v>
      </c>
      <c r="H3941" s="6">
        <f t="shared" si="122"/>
        <v>463.5</v>
      </c>
      <c r="I3941" t="str">
        <f t="shared" si="123"/>
        <v>Mała</v>
      </c>
    </row>
    <row r="3942" spans="1:9">
      <c r="A3942" t="s">
        <v>14562</v>
      </c>
      <c r="B3942" t="s">
        <v>3101</v>
      </c>
      <c r="C3942" t="s">
        <v>856</v>
      </c>
      <c r="D3942">
        <v>3</v>
      </c>
      <c r="E3942" s="3">
        <v>130.44999999999999</v>
      </c>
      <c r="F3942" s="4">
        <v>0</v>
      </c>
      <c r="G3942" t="str">
        <f>VLOOKUP(C3942:C26479,Produkty!$A$2:$B$61,2,0)</f>
        <v>Podkładka 2</v>
      </c>
      <c r="H3942" s="6">
        <f t="shared" si="122"/>
        <v>391.34999999999997</v>
      </c>
      <c r="I3942" t="str">
        <f t="shared" si="123"/>
        <v>Mała</v>
      </c>
    </row>
    <row r="3943" spans="1:9">
      <c r="A3943" t="s">
        <v>14563</v>
      </c>
      <c r="B3943" t="s">
        <v>3102</v>
      </c>
      <c r="C3943" t="s">
        <v>772</v>
      </c>
      <c r="D3943">
        <v>5</v>
      </c>
      <c r="E3943" s="3">
        <v>968.17</v>
      </c>
      <c r="F3943" s="4">
        <v>0.2</v>
      </c>
      <c r="G3943" t="str">
        <f>VLOOKUP(C3943:C26480,Produkty!$A$2:$B$61,2,0)</f>
        <v>Monitor 1</v>
      </c>
      <c r="H3943" s="6">
        <f t="shared" si="122"/>
        <v>3872.68</v>
      </c>
      <c r="I3943" t="str">
        <f t="shared" si="123"/>
        <v>Duża</v>
      </c>
    </row>
    <row r="3944" spans="1:9">
      <c r="A3944" t="s">
        <v>14564</v>
      </c>
      <c r="B3944" t="s">
        <v>3102</v>
      </c>
      <c r="C3944" t="s">
        <v>801</v>
      </c>
      <c r="D3944">
        <v>1</v>
      </c>
      <c r="E3944" s="3">
        <v>355.16</v>
      </c>
      <c r="F3944" s="4">
        <v>0</v>
      </c>
      <c r="G3944" t="str">
        <f>VLOOKUP(C3944:C26481,Produkty!$A$2:$B$61,2,0)</f>
        <v>Lampka 3</v>
      </c>
      <c r="H3944" s="6">
        <f t="shared" si="122"/>
        <v>355.16</v>
      </c>
      <c r="I3944" t="str">
        <f t="shared" si="123"/>
        <v>Mała</v>
      </c>
    </row>
    <row r="3945" spans="1:9">
      <c r="A3945" t="s">
        <v>14565</v>
      </c>
      <c r="B3945" t="s">
        <v>3102</v>
      </c>
      <c r="C3945" t="s">
        <v>799</v>
      </c>
      <c r="D3945">
        <v>2</v>
      </c>
      <c r="E3945" s="3">
        <v>355.46</v>
      </c>
      <c r="F3945" s="4">
        <v>0</v>
      </c>
      <c r="G3945" t="str">
        <f>VLOOKUP(C3945:C26482,Produkty!$A$2:$B$61,2,0)</f>
        <v>Lampka 2</v>
      </c>
      <c r="H3945" s="6">
        <f t="shared" si="122"/>
        <v>710.92</v>
      </c>
      <c r="I3945" t="str">
        <f t="shared" si="123"/>
        <v>Średnia</v>
      </c>
    </row>
    <row r="3946" spans="1:9">
      <c r="A3946" t="s">
        <v>14566</v>
      </c>
      <c r="B3946" t="s">
        <v>3103</v>
      </c>
      <c r="C3946" t="s">
        <v>860</v>
      </c>
      <c r="D3946">
        <v>2</v>
      </c>
      <c r="E3946" s="3">
        <v>857.46</v>
      </c>
      <c r="F3946" s="4">
        <v>0</v>
      </c>
      <c r="G3946" t="str">
        <f>VLOOKUP(C3946:C26483,Produkty!$A$2:$B$61,2,0)</f>
        <v>Podkładka 4</v>
      </c>
      <c r="H3946" s="6">
        <f t="shared" si="122"/>
        <v>1714.92</v>
      </c>
      <c r="I3946" t="str">
        <f t="shared" si="123"/>
        <v>Średnia</v>
      </c>
    </row>
    <row r="3947" spans="1:9">
      <c r="A3947" t="s">
        <v>14567</v>
      </c>
      <c r="B3947" t="s">
        <v>3103</v>
      </c>
      <c r="C3947" t="s">
        <v>842</v>
      </c>
      <c r="D3947">
        <v>6</v>
      </c>
      <c r="E3947" s="3">
        <v>825.14</v>
      </c>
      <c r="F3947" s="4">
        <v>0</v>
      </c>
      <c r="G3947" t="str">
        <f>VLOOKUP(C3947:C26484,Produkty!$A$2:$B$61,2,0)</f>
        <v>Etui 3</v>
      </c>
      <c r="H3947" s="6">
        <f t="shared" si="122"/>
        <v>4950.84</v>
      </c>
      <c r="I3947" t="str">
        <f t="shared" si="123"/>
        <v>Duża</v>
      </c>
    </row>
    <row r="3948" spans="1:9">
      <c r="A3948" t="s">
        <v>14568</v>
      </c>
      <c r="B3948" t="s">
        <v>3104</v>
      </c>
      <c r="C3948" t="s">
        <v>754</v>
      </c>
      <c r="D3948">
        <v>6</v>
      </c>
      <c r="E3948" s="3">
        <v>797.53</v>
      </c>
      <c r="F3948" s="4">
        <v>0.15</v>
      </c>
      <c r="G3948" t="str">
        <f>VLOOKUP(C3948:C26485,Produkty!$A$2:$B$61,2,0)</f>
        <v>Słuchawki 4</v>
      </c>
      <c r="H3948" s="6">
        <f t="shared" si="122"/>
        <v>4067.4030000000002</v>
      </c>
      <c r="I3948" t="str">
        <f t="shared" si="123"/>
        <v>Duża</v>
      </c>
    </row>
    <row r="3949" spans="1:9">
      <c r="A3949" t="s">
        <v>14569</v>
      </c>
      <c r="B3949" t="s">
        <v>3105</v>
      </c>
      <c r="C3949" t="s">
        <v>782</v>
      </c>
      <c r="D3949">
        <v>3</v>
      </c>
      <c r="E3949" s="3">
        <v>420.45</v>
      </c>
      <c r="F3949" s="4">
        <v>0.2</v>
      </c>
      <c r="G3949" t="str">
        <f>VLOOKUP(C3949:C26486,Produkty!$A$2:$B$61,2,0)</f>
        <v>Powerbank 2</v>
      </c>
      <c r="H3949" s="6">
        <f t="shared" si="122"/>
        <v>1009.0799999999999</v>
      </c>
      <c r="I3949" t="str">
        <f t="shared" si="123"/>
        <v>Średnia</v>
      </c>
    </row>
    <row r="3950" spans="1:9">
      <c r="A3950" t="s">
        <v>14570</v>
      </c>
      <c r="B3950" t="s">
        <v>3105</v>
      </c>
      <c r="C3950" t="s">
        <v>819</v>
      </c>
      <c r="D3950">
        <v>6</v>
      </c>
      <c r="E3950" s="3">
        <v>277.56</v>
      </c>
      <c r="F3950" s="4">
        <v>0</v>
      </c>
      <c r="G3950" t="str">
        <f>VLOOKUP(C3950:C26487,Produkty!$A$2:$B$61,2,0)</f>
        <v>Czajnik 4</v>
      </c>
      <c r="H3950" s="6">
        <f t="shared" si="122"/>
        <v>1665.3600000000001</v>
      </c>
      <c r="I3950" t="str">
        <f t="shared" si="123"/>
        <v>Średnia</v>
      </c>
    </row>
    <row r="3951" spans="1:9">
      <c r="A3951" t="s">
        <v>14571</v>
      </c>
      <c r="B3951" t="s">
        <v>3106</v>
      </c>
      <c r="C3951" t="s">
        <v>766</v>
      </c>
      <c r="D3951">
        <v>3</v>
      </c>
      <c r="E3951" s="3">
        <v>715.26</v>
      </c>
      <c r="F3951" s="4">
        <v>0.1</v>
      </c>
      <c r="G3951" t="str">
        <f>VLOOKUP(C3951:C26488,Produkty!$A$2:$B$61,2,0)</f>
        <v>Mysz 2</v>
      </c>
      <c r="H3951" s="6">
        <f t="shared" si="122"/>
        <v>1931.2019999999998</v>
      </c>
      <c r="I3951" t="str">
        <f t="shared" si="123"/>
        <v>Średnia</v>
      </c>
    </row>
    <row r="3952" spans="1:9">
      <c r="A3952" t="s">
        <v>14572</v>
      </c>
      <c r="B3952" t="s">
        <v>3106</v>
      </c>
      <c r="C3952" t="s">
        <v>750</v>
      </c>
      <c r="D3952">
        <v>5</v>
      </c>
      <c r="E3952" s="3">
        <v>277.64999999999998</v>
      </c>
      <c r="F3952" s="4">
        <v>0.15</v>
      </c>
      <c r="G3952" t="str">
        <f>VLOOKUP(C3952:C26489,Produkty!$A$2:$B$61,2,0)</f>
        <v>Słuchawki 2</v>
      </c>
      <c r="H3952" s="6">
        <f t="shared" si="122"/>
        <v>1180.0125</v>
      </c>
      <c r="I3952" t="str">
        <f t="shared" si="123"/>
        <v>Średnia</v>
      </c>
    </row>
    <row r="3953" spans="1:9">
      <c r="A3953" t="s">
        <v>14573</v>
      </c>
      <c r="B3953" t="s">
        <v>3107</v>
      </c>
      <c r="C3953" t="s">
        <v>774</v>
      </c>
      <c r="D3953">
        <v>2</v>
      </c>
      <c r="E3953" s="3">
        <v>96.37</v>
      </c>
      <c r="F3953" s="4">
        <v>0</v>
      </c>
      <c r="G3953" t="str">
        <f>VLOOKUP(C3953:C26490,Produkty!$A$2:$B$61,2,0)</f>
        <v>Monitor 2</v>
      </c>
      <c r="H3953" s="6">
        <f t="shared" si="122"/>
        <v>192.74</v>
      </c>
      <c r="I3953" t="str">
        <f t="shared" si="123"/>
        <v>Mała</v>
      </c>
    </row>
    <row r="3954" spans="1:9">
      <c r="A3954" t="s">
        <v>14574</v>
      </c>
      <c r="B3954" t="s">
        <v>3107</v>
      </c>
      <c r="C3954" t="s">
        <v>811</v>
      </c>
      <c r="D3954">
        <v>3</v>
      </c>
      <c r="E3954" s="3">
        <v>638.63</v>
      </c>
      <c r="F3954" s="4">
        <v>0.2</v>
      </c>
      <c r="G3954" t="str">
        <f>VLOOKUP(C3954:C26491,Produkty!$A$2:$B$61,2,0)</f>
        <v>Organizer 4</v>
      </c>
      <c r="H3954" s="6">
        <f t="shared" si="122"/>
        <v>1532.712</v>
      </c>
      <c r="I3954" t="str">
        <f t="shared" si="123"/>
        <v>Średnia</v>
      </c>
    </row>
    <row r="3955" spans="1:9">
      <c r="A3955" t="s">
        <v>14575</v>
      </c>
      <c r="B3955" t="s">
        <v>3107</v>
      </c>
      <c r="C3955" t="s">
        <v>784</v>
      </c>
      <c r="D3955">
        <v>1</v>
      </c>
      <c r="E3955" s="3">
        <v>956.54</v>
      </c>
      <c r="F3955" s="4">
        <v>0</v>
      </c>
      <c r="G3955" t="str">
        <f>VLOOKUP(C3955:C26492,Produkty!$A$2:$B$61,2,0)</f>
        <v>Powerbank 3</v>
      </c>
      <c r="H3955" s="6">
        <f t="shared" si="122"/>
        <v>956.54</v>
      </c>
      <c r="I3955" t="str">
        <f t="shared" si="123"/>
        <v>Średnia</v>
      </c>
    </row>
    <row r="3956" spans="1:9">
      <c r="A3956" t="s">
        <v>14576</v>
      </c>
      <c r="B3956" t="s">
        <v>3107</v>
      </c>
      <c r="C3956" t="s">
        <v>838</v>
      </c>
      <c r="D3956">
        <v>6</v>
      </c>
      <c r="E3956" s="3">
        <v>91.56</v>
      </c>
      <c r="F3956" s="4">
        <v>0.15</v>
      </c>
      <c r="G3956" t="str">
        <f>VLOOKUP(C3956:C26493,Produkty!$A$2:$B$61,2,0)</f>
        <v>Etui 1</v>
      </c>
      <c r="H3956" s="6">
        <f t="shared" si="122"/>
        <v>466.95600000000002</v>
      </c>
      <c r="I3956" t="str">
        <f t="shared" si="123"/>
        <v>Mała</v>
      </c>
    </row>
    <row r="3957" spans="1:9">
      <c r="A3957" t="s">
        <v>14577</v>
      </c>
      <c r="B3957" t="s">
        <v>3108</v>
      </c>
      <c r="C3957" t="s">
        <v>752</v>
      </c>
      <c r="D3957">
        <v>2</v>
      </c>
      <c r="E3957" s="3">
        <v>847.91</v>
      </c>
      <c r="F3957" s="4">
        <v>0</v>
      </c>
      <c r="G3957" t="str">
        <f>VLOOKUP(C3957:C26494,Produkty!$A$2:$B$61,2,0)</f>
        <v>Słuchawki 3</v>
      </c>
      <c r="H3957" s="6">
        <f t="shared" si="122"/>
        <v>1695.82</v>
      </c>
      <c r="I3957" t="str">
        <f t="shared" si="123"/>
        <v>Średnia</v>
      </c>
    </row>
    <row r="3958" spans="1:9">
      <c r="A3958" t="s">
        <v>14578</v>
      </c>
      <c r="B3958" t="s">
        <v>3109</v>
      </c>
      <c r="C3958" t="s">
        <v>747</v>
      </c>
      <c r="D3958">
        <v>2</v>
      </c>
      <c r="E3958" s="3">
        <v>555.11</v>
      </c>
      <c r="F3958" s="4">
        <v>0.1</v>
      </c>
      <c r="G3958" t="str">
        <f>VLOOKUP(C3958:C26495,Produkty!$A$2:$B$61,2,0)</f>
        <v>Słuchawki 1</v>
      </c>
      <c r="H3958" s="6">
        <f t="shared" si="122"/>
        <v>999.19800000000009</v>
      </c>
      <c r="I3958" t="str">
        <f t="shared" si="123"/>
        <v>Średnia</v>
      </c>
    </row>
    <row r="3959" spans="1:9">
      <c r="A3959" t="s">
        <v>14579</v>
      </c>
      <c r="B3959" t="s">
        <v>3109</v>
      </c>
      <c r="C3959" t="s">
        <v>838</v>
      </c>
      <c r="D3959">
        <v>6</v>
      </c>
      <c r="E3959" s="3">
        <v>90.68</v>
      </c>
      <c r="F3959" s="4">
        <v>0</v>
      </c>
      <c r="G3959" t="str">
        <f>VLOOKUP(C3959:C26496,Produkty!$A$2:$B$61,2,0)</f>
        <v>Etui 1</v>
      </c>
      <c r="H3959" s="6">
        <f t="shared" si="122"/>
        <v>544.08000000000004</v>
      </c>
      <c r="I3959" t="str">
        <f t="shared" si="123"/>
        <v>Średnia</v>
      </c>
    </row>
    <row r="3960" spans="1:9">
      <c r="A3960" t="s">
        <v>14580</v>
      </c>
      <c r="B3960" t="s">
        <v>3109</v>
      </c>
      <c r="C3960" t="s">
        <v>868</v>
      </c>
      <c r="D3960">
        <v>2</v>
      </c>
      <c r="E3960" s="3">
        <v>551.46</v>
      </c>
      <c r="F3960" s="4">
        <v>0.2</v>
      </c>
      <c r="G3960" t="str">
        <f>VLOOKUP(C3960:C26497,Produkty!$A$2:$B$61,2,0)</f>
        <v>Ładowarka 4</v>
      </c>
      <c r="H3960" s="6">
        <f t="shared" si="122"/>
        <v>882.33600000000013</v>
      </c>
      <c r="I3960" t="str">
        <f t="shared" si="123"/>
        <v>Średnia</v>
      </c>
    </row>
    <row r="3961" spans="1:9">
      <c r="A3961" t="s">
        <v>14581</v>
      </c>
      <c r="B3961" t="s">
        <v>3109</v>
      </c>
      <c r="C3961" t="s">
        <v>825</v>
      </c>
      <c r="D3961">
        <v>3</v>
      </c>
      <c r="E3961" s="3">
        <v>984.62</v>
      </c>
      <c r="F3961" s="4">
        <v>0.2</v>
      </c>
      <c r="G3961" t="str">
        <f>VLOOKUP(C3961:C26498,Produkty!$A$2:$B$61,2,0)</f>
        <v>Termos 3</v>
      </c>
      <c r="H3961" s="6">
        <f t="shared" si="122"/>
        <v>2363.0880000000002</v>
      </c>
      <c r="I3961" t="str">
        <f t="shared" si="123"/>
        <v>Duża</v>
      </c>
    </row>
    <row r="3962" spans="1:9">
      <c r="A3962" t="s">
        <v>14582</v>
      </c>
      <c r="B3962" t="s">
        <v>3110</v>
      </c>
      <c r="C3962" t="s">
        <v>772</v>
      </c>
      <c r="D3962">
        <v>4</v>
      </c>
      <c r="E3962" s="3">
        <v>965.08</v>
      </c>
      <c r="F3962" s="4">
        <v>0.1</v>
      </c>
      <c r="G3962" t="str">
        <f>VLOOKUP(C3962:C26499,Produkty!$A$2:$B$61,2,0)</f>
        <v>Monitor 1</v>
      </c>
      <c r="H3962" s="6">
        <f t="shared" si="122"/>
        <v>3474.288</v>
      </c>
      <c r="I3962" t="str">
        <f t="shared" si="123"/>
        <v>Duża</v>
      </c>
    </row>
    <row r="3963" spans="1:9">
      <c r="A3963" t="s">
        <v>14583</v>
      </c>
      <c r="B3963" t="s">
        <v>3110</v>
      </c>
      <c r="C3963" t="s">
        <v>747</v>
      </c>
      <c r="D3963">
        <v>3</v>
      </c>
      <c r="E3963" s="3">
        <v>557.66999999999996</v>
      </c>
      <c r="F3963" s="4">
        <v>0.05</v>
      </c>
      <c r="G3963" t="str">
        <f>VLOOKUP(C3963:C26500,Produkty!$A$2:$B$61,2,0)</f>
        <v>Słuchawki 1</v>
      </c>
      <c r="H3963" s="6">
        <f t="shared" si="122"/>
        <v>1589.3594999999998</v>
      </c>
      <c r="I3963" t="str">
        <f t="shared" si="123"/>
        <v>Średnia</v>
      </c>
    </row>
    <row r="3964" spans="1:9">
      <c r="A3964" t="s">
        <v>14584</v>
      </c>
      <c r="B3964" t="s">
        <v>3110</v>
      </c>
      <c r="C3964" t="s">
        <v>788</v>
      </c>
      <c r="D3964">
        <v>1</v>
      </c>
      <c r="E3964" s="3">
        <v>605.33000000000004</v>
      </c>
      <c r="F3964" s="4">
        <v>0</v>
      </c>
      <c r="G3964" t="str">
        <f>VLOOKUP(C3964:C26501,Produkty!$A$2:$B$61,2,0)</f>
        <v>Krzesło biurowe 1</v>
      </c>
      <c r="H3964" s="6">
        <f t="shared" si="122"/>
        <v>605.33000000000004</v>
      </c>
      <c r="I3964" t="str">
        <f t="shared" si="123"/>
        <v>Średnia</v>
      </c>
    </row>
    <row r="3965" spans="1:9">
      <c r="A3965" t="s">
        <v>14585</v>
      </c>
      <c r="B3965" t="s">
        <v>3112</v>
      </c>
      <c r="C3965" t="s">
        <v>750</v>
      </c>
      <c r="D3965">
        <v>4</v>
      </c>
      <c r="E3965" s="3">
        <v>275.67</v>
      </c>
      <c r="F3965" s="4">
        <v>0</v>
      </c>
      <c r="G3965" t="str">
        <f>VLOOKUP(C3965:C26502,Produkty!$A$2:$B$61,2,0)</f>
        <v>Słuchawki 2</v>
      </c>
      <c r="H3965" s="6">
        <f t="shared" si="122"/>
        <v>1102.68</v>
      </c>
      <c r="I3965" t="str">
        <f t="shared" si="123"/>
        <v>Średnia</v>
      </c>
    </row>
    <row r="3966" spans="1:9">
      <c r="A3966" t="s">
        <v>14586</v>
      </c>
      <c r="B3966" t="s">
        <v>3113</v>
      </c>
      <c r="C3966" t="s">
        <v>768</v>
      </c>
      <c r="D3966">
        <v>2</v>
      </c>
      <c r="E3966" s="3">
        <v>918.08</v>
      </c>
      <c r="F3966" s="4">
        <v>0</v>
      </c>
      <c r="G3966" t="str">
        <f>VLOOKUP(C3966:C26503,Produkty!$A$2:$B$61,2,0)</f>
        <v>Mysz 3</v>
      </c>
      <c r="H3966" s="6">
        <f t="shared" si="122"/>
        <v>1836.16</v>
      </c>
      <c r="I3966" t="str">
        <f t="shared" si="123"/>
        <v>Średnia</v>
      </c>
    </row>
    <row r="3967" spans="1:9">
      <c r="A3967" t="s">
        <v>14587</v>
      </c>
      <c r="B3967" t="s">
        <v>3113</v>
      </c>
      <c r="C3967" t="s">
        <v>817</v>
      </c>
      <c r="D3967">
        <v>4</v>
      </c>
      <c r="E3967" s="3">
        <v>309.3</v>
      </c>
      <c r="F3967" s="4">
        <v>0.1</v>
      </c>
      <c r="G3967" t="str">
        <f>VLOOKUP(C3967:C26504,Produkty!$A$2:$B$61,2,0)</f>
        <v>Czajnik 3</v>
      </c>
      <c r="H3967" s="6">
        <f t="shared" si="122"/>
        <v>1113.48</v>
      </c>
      <c r="I3967" t="str">
        <f t="shared" si="123"/>
        <v>Średnia</v>
      </c>
    </row>
    <row r="3968" spans="1:9">
      <c r="A3968" t="s">
        <v>14588</v>
      </c>
      <c r="B3968" t="s">
        <v>3113</v>
      </c>
      <c r="C3968" t="s">
        <v>813</v>
      </c>
      <c r="D3968">
        <v>4</v>
      </c>
      <c r="E3968" s="3">
        <v>1020.86</v>
      </c>
      <c r="F3968" s="4">
        <v>0</v>
      </c>
      <c r="G3968" t="str">
        <f>VLOOKUP(C3968:C26505,Produkty!$A$2:$B$61,2,0)</f>
        <v>Czajnik 1</v>
      </c>
      <c r="H3968" s="6">
        <f t="shared" si="122"/>
        <v>4083.44</v>
      </c>
      <c r="I3968" t="str">
        <f t="shared" si="123"/>
        <v>Duża</v>
      </c>
    </row>
    <row r="3969" spans="1:9">
      <c r="A3969" t="s">
        <v>14589</v>
      </c>
      <c r="B3969" t="s">
        <v>3113</v>
      </c>
      <c r="C3969" t="s">
        <v>811</v>
      </c>
      <c r="D3969">
        <v>2</v>
      </c>
      <c r="E3969" s="3">
        <v>637.67999999999995</v>
      </c>
      <c r="F3969" s="4">
        <v>0</v>
      </c>
      <c r="G3969" t="str">
        <f>VLOOKUP(C3969:C26506,Produkty!$A$2:$B$61,2,0)</f>
        <v>Organizer 4</v>
      </c>
      <c r="H3969" s="6">
        <f t="shared" si="122"/>
        <v>1275.3599999999999</v>
      </c>
      <c r="I3969" t="str">
        <f t="shared" si="123"/>
        <v>Średnia</v>
      </c>
    </row>
    <row r="3970" spans="1:9">
      <c r="A3970" t="s">
        <v>14590</v>
      </c>
      <c r="B3970" t="s">
        <v>3115</v>
      </c>
      <c r="C3970" t="s">
        <v>844</v>
      </c>
      <c r="D3970">
        <v>4</v>
      </c>
      <c r="E3970" s="3">
        <v>79.47</v>
      </c>
      <c r="F3970" s="4">
        <v>0.2</v>
      </c>
      <c r="G3970" t="str">
        <f>VLOOKUP(C3970:C26507,Produkty!$A$2:$B$61,2,0)</f>
        <v>Etui 4</v>
      </c>
      <c r="H3970" s="6">
        <f t="shared" si="122"/>
        <v>254.304</v>
      </c>
      <c r="I3970" t="str">
        <f t="shared" si="123"/>
        <v>Mała</v>
      </c>
    </row>
    <row r="3971" spans="1:9">
      <c r="A3971" t="s">
        <v>14591</v>
      </c>
      <c r="B3971" t="s">
        <v>3115</v>
      </c>
      <c r="C3971" t="s">
        <v>811</v>
      </c>
      <c r="D3971">
        <v>1</v>
      </c>
      <c r="E3971" s="3">
        <v>639.53</v>
      </c>
      <c r="F3971" s="4">
        <v>0.1</v>
      </c>
      <c r="G3971" t="str">
        <f>VLOOKUP(C3971:C26508,Produkty!$A$2:$B$61,2,0)</f>
        <v>Organizer 4</v>
      </c>
      <c r="H3971" s="6">
        <f t="shared" ref="H3971:H4034" si="124">D3971*E3971*(1-F3971)</f>
        <v>575.577</v>
      </c>
      <c r="I3971" t="str">
        <f t="shared" ref="I3971:I4034" si="125">IF(H3971&lt;500,"Mała",IF(H3971&lt;=2000,"Średnia","Duża"))</f>
        <v>Średnia</v>
      </c>
    </row>
    <row r="3972" spans="1:9">
      <c r="A3972" t="s">
        <v>14592</v>
      </c>
      <c r="B3972" t="s">
        <v>3115</v>
      </c>
      <c r="C3972" t="s">
        <v>852</v>
      </c>
      <c r="D3972">
        <v>1</v>
      </c>
      <c r="E3972" s="3">
        <v>764.6</v>
      </c>
      <c r="F3972" s="4">
        <v>0.05</v>
      </c>
      <c r="G3972" t="str">
        <f>VLOOKUP(C3972:C26509,Produkty!$A$2:$B$61,2,0)</f>
        <v>Hub USB 4</v>
      </c>
      <c r="H3972" s="6">
        <f t="shared" si="124"/>
        <v>726.37</v>
      </c>
      <c r="I3972" t="str">
        <f t="shared" si="125"/>
        <v>Średnia</v>
      </c>
    </row>
    <row r="3973" spans="1:9">
      <c r="A3973" t="s">
        <v>14593</v>
      </c>
      <c r="B3973" t="s">
        <v>3117</v>
      </c>
      <c r="C3973" t="s">
        <v>854</v>
      </c>
      <c r="D3973">
        <v>2</v>
      </c>
      <c r="E3973" s="3">
        <v>313.8</v>
      </c>
      <c r="F3973" s="4">
        <v>0.2</v>
      </c>
      <c r="G3973" t="str">
        <f>VLOOKUP(C3973:C26510,Produkty!$A$2:$B$61,2,0)</f>
        <v>Podkładka 1</v>
      </c>
      <c r="H3973" s="6">
        <f t="shared" si="124"/>
        <v>502.08000000000004</v>
      </c>
      <c r="I3973" t="str">
        <f t="shared" si="125"/>
        <v>Średnia</v>
      </c>
    </row>
    <row r="3974" spans="1:9">
      <c r="A3974" t="s">
        <v>14594</v>
      </c>
      <c r="B3974" t="s">
        <v>3117</v>
      </c>
      <c r="C3974" t="s">
        <v>858</v>
      </c>
      <c r="D3974">
        <v>2</v>
      </c>
      <c r="E3974" s="3">
        <v>585.32000000000005</v>
      </c>
      <c r="F3974" s="4">
        <v>0</v>
      </c>
      <c r="G3974" t="str">
        <f>VLOOKUP(C3974:C26511,Produkty!$A$2:$B$61,2,0)</f>
        <v>Podkładka 3</v>
      </c>
      <c r="H3974" s="6">
        <f t="shared" si="124"/>
        <v>1170.6400000000001</v>
      </c>
      <c r="I3974" t="str">
        <f t="shared" si="125"/>
        <v>Średnia</v>
      </c>
    </row>
    <row r="3975" spans="1:9">
      <c r="A3975" t="s">
        <v>14595</v>
      </c>
      <c r="B3975" t="s">
        <v>3118</v>
      </c>
      <c r="C3975" t="s">
        <v>774</v>
      </c>
      <c r="D3975">
        <v>5</v>
      </c>
      <c r="E3975" s="3">
        <v>98.6</v>
      </c>
      <c r="F3975" s="4">
        <v>0</v>
      </c>
      <c r="G3975" t="str">
        <f>VLOOKUP(C3975:C26512,Produkty!$A$2:$B$61,2,0)</f>
        <v>Monitor 2</v>
      </c>
      <c r="H3975" s="6">
        <f t="shared" si="124"/>
        <v>493</v>
      </c>
      <c r="I3975" t="str">
        <f t="shared" si="125"/>
        <v>Mała</v>
      </c>
    </row>
    <row r="3976" spans="1:9">
      <c r="A3976" t="s">
        <v>14596</v>
      </c>
      <c r="B3976" t="s">
        <v>3118</v>
      </c>
      <c r="C3976" t="s">
        <v>766</v>
      </c>
      <c r="D3976">
        <v>6</v>
      </c>
      <c r="E3976" s="3">
        <v>706</v>
      </c>
      <c r="F3976" s="4">
        <v>0.15</v>
      </c>
      <c r="G3976" t="str">
        <f>VLOOKUP(C3976:C26513,Produkty!$A$2:$B$61,2,0)</f>
        <v>Mysz 2</v>
      </c>
      <c r="H3976" s="6">
        <f t="shared" si="124"/>
        <v>3600.6</v>
      </c>
      <c r="I3976" t="str">
        <f t="shared" si="125"/>
        <v>Duża</v>
      </c>
    </row>
    <row r="3977" spans="1:9">
      <c r="A3977" t="s">
        <v>14597</v>
      </c>
      <c r="B3977" t="s">
        <v>3119</v>
      </c>
      <c r="C3977" t="s">
        <v>862</v>
      </c>
      <c r="D3977">
        <v>2</v>
      </c>
      <c r="E3977" s="3">
        <v>478.25</v>
      </c>
      <c r="F3977" s="4">
        <v>0.05</v>
      </c>
      <c r="G3977" t="str">
        <f>VLOOKUP(C3977:C26514,Produkty!$A$2:$B$61,2,0)</f>
        <v>Ładowarka 1</v>
      </c>
      <c r="H3977" s="6">
        <f t="shared" si="124"/>
        <v>908.67499999999995</v>
      </c>
      <c r="I3977" t="str">
        <f t="shared" si="125"/>
        <v>Średnia</v>
      </c>
    </row>
    <row r="3978" spans="1:9">
      <c r="A3978" t="s">
        <v>14598</v>
      </c>
      <c r="B3978" t="s">
        <v>3119</v>
      </c>
      <c r="C3978" t="s">
        <v>774</v>
      </c>
      <c r="D3978">
        <v>6</v>
      </c>
      <c r="E3978" s="3">
        <v>96.65</v>
      </c>
      <c r="F3978" s="4">
        <v>0</v>
      </c>
      <c r="G3978" t="str">
        <f>VLOOKUP(C3978:C26515,Produkty!$A$2:$B$61,2,0)</f>
        <v>Monitor 2</v>
      </c>
      <c r="H3978" s="6">
        <f t="shared" si="124"/>
        <v>579.90000000000009</v>
      </c>
      <c r="I3978" t="str">
        <f t="shared" si="125"/>
        <v>Średnia</v>
      </c>
    </row>
    <row r="3979" spans="1:9">
      <c r="A3979" t="s">
        <v>14599</v>
      </c>
      <c r="B3979" t="s">
        <v>3119</v>
      </c>
      <c r="C3979" t="s">
        <v>829</v>
      </c>
      <c r="D3979">
        <v>3</v>
      </c>
      <c r="E3979" s="3">
        <v>538.30999999999995</v>
      </c>
      <c r="F3979" s="4">
        <v>0</v>
      </c>
      <c r="G3979" t="str">
        <f>VLOOKUP(C3979:C26516,Produkty!$A$2:$B$61,2,0)</f>
        <v>Kabel USB-C 1</v>
      </c>
      <c r="H3979" s="6">
        <f t="shared" si="124"/>
        <v>1614.9299999999998</v>
      </c>
      <c r="I3979" t="str">
        <f t="shared" si="125"/>
        <v>Średnia</v>
      </c>
    </row>
    <row r="3980" spans="1:9">
      <c r="A3980" t="s">
        <v>14600</v>
      </c>
      <c r="B3980" t="s">
        <v>3119</v>
      </c>
      <c r="C3980" t="s">
        <v>868</v>
      </c>
      <c r="D3980">
        <v>2</v>
      </c>
      <c r="E3980" s="3">
        <v>564.17999999999995</v>
      </c>
      <c r="F3980" s="4">
        <v>0.05</v>
      </c>
      <c r="G3980" t="str">
        <f>VLOOKUP(C3980:C26517,Produkty!$A$2:$B$61,2,0)</f>
        <v>Ładowarka 4</v>
      </c>
      <c r="H3980" s="6">
        <f t="shared" si="124"/>
        <v>1071.9419999999998</v>
      </c>
      <c r="I3980" t="str">
        <f t="shared" si="125"/>
        <v>Średnia</v>
      </c>
    </row>
    <row r="3981" spans="1:9">
      <c r="A3981" t="s">
        <v>14601</v>
      </c>
      <c r="B3981" t="s">
        <v>3120</v>
      </c>
      <c r="C3981" t="s">
        <v>836</v>
      </c>
      <c r="D3981">
        <v>2</v>
      </c>
      <c r="E3981" s="3">
        <v>1105.03</v>
      </c>
      <c r="F3981" s="4">
        <v>0</v>
      </c>
      <c r="G3981" t="str">
        <f>VLOOKUP(C3981:C26518,Produkty!$A$2:$B$61,2,0)</f>
        <v>Kabel USB-C 4</v>
      </c>
      <c r="H3981" s="6">
        <f t="shared" si="124"/>
        <v>2210.06</v>
      </c>
      <c r="I3981" t="str">
        <f t="shared" si="125"/>
        <v>Duża</v>
      </c>
    </row>
    <row r="3982" spans="1:9">
      <c r="A3982" t="s">
        <v>14602</v>
      </c>
      <c r="B3982" t="s">
        <v>3121</v>
      </c>
      <c r="C3982" t="s">
        <v>797</v>
      </c>
      <c r="D3982">
        <v>1</v>
      </c>
      <c r="E3982" s="3">
        <v>636.08000000000004</v>
      </c>
      <c r="F3982" s="4">
        <v>0</v>
      </c>
      <c r="G3982" t="str">
        <f>VLOOKUP(C3982:C26519,Produkty!$A$2:$B$61,2,0)</f>
        <v>Lampka 1</v>
      </c>
      <c r="H3982" s="6">
        <f t="shared" si="124"/>
        <v>636.08000000000004</v>
      </c>
      <c r="I3982" t="str">
        <f t="shared" si="125"/>
        <v>Średnia</v>
      </c>
    </row>
    <row r="3983" spans="1:9">
      <c r="A3983" t="s">
        <v>14603</v>
      </c>
      <c r="B3983" t="s">
        <v>3123</v>
      </c>
      <c r="C3983" t="s">
        <v>768</v>
      </c>
      <c r="D3983">
        <v>4</v>
      </c>
      <c r="E3983" s="3">
        <v>961.61</v>
      </c>
      <c r="F3983" s="4">
        <v>0.1</v>
      </c>
      <c r="G3983" t="str">
        <f>VLOOKUP(C3983:C26520,Produkty!$A$2:$B$61,2,0)</f>
        <v>Mysz 3</v>
      </c>
      <c r="H3983" s="6">
        <f t="shared" si="124"/>
        <v>3461.7960000000003</v>
      </c>
      <c r="I3983" t="str">
        <f t="shared" si="125"/>
        <v>Duża</v>
      </c>
    </row>
    <row r="3984" spans="1:9">
      <c r="A3984" t="s">
        <v>14604</v>
      </c>
      <c r="B3984" t="s">
        <v>3124</v>
      </c>
      <c r="C3984" t="s">
        <v>780</v>
      </c>
      <c r="D3984">
        <v>4</v>
      </c>
      <c r="E3984" s="3">
        <v>695.23</v>
      </c>
      <c r="F3984" s="4">
        <v>0.1</v>
      </c>
      <c r="G3984" t="str">
        <f>VLOOKUP(C3984:C26521,Produkty!$A$2:$B$61,2,0)</f>
        <v>Powerbank 1</v>
      </c>
      <c r="H3984" s="6">
        <f t="shared" si="124"/>
        <v>2502.828</v>
      </c>
      <c r="I3984" t="str">
        <f t="shared" si="125"/>
        <v>Duża</v>
      </c>
    </row>
    <row r="3985" spans="1:9">
      <c r="A3985" t="s">
        <v>14605</v>
      </c>
      <c r="B3985" t="s">
        <v>3124</v>
      </c>
      <c r="C3985" t="s">
        <v>862</v>
      </c>
      <c r="D3985">
        <v>5</v>
      </c>
      <c r="E3985" s="3">
        <v>472.68</v>
      </c>
      <c r="F3985" s="4">
        <v>0.15</v>
      </c>
      <c r="G3985" t="str">
        <f>VLOOKUP(C3985:C26522,Produkty!$A$2:$B$61,2,0)</f>
        <v>Ładowarka 1</v>
      </c>
      <c r="H3985" s="6">
        <f t="shared" si="124"/>
        <v>2008.89</v>
      </c>
      <c r="I3985" t="str">
        <f t="shared" si="125"/>
        <v>Duża</v>
      </c>
    </row>
    <row r="3986" spans="1:9">
      <c r="A3986" t="s">
        <v>14606</v>
      </c>
      <c r="B3986" t="s">
        <v>3124</v>
      </c>
      <c r="C3986" t="s">
        <v>774</v>
      </c>
      <c r="D3986">
        <v>4</v>
      </c>
      <c r="E3986" s="3">
        <v>100.02</v>
      </c>
      <c r="F3986" s="4">
        <v>0.05</v>
      </c>
      <c r="G3986" t="str">
        <f>VLOOKUP(C3986:C26523,Produkty!$A$2:$B$61,2,0)</f>
        <v>Monitor 2</v>
      </c>
      <c r="H3986" s="6">
        <f t="shared" si="124"/>
        <v>380.07599999999996</v>
      </c>
      <c r="I3986" t="str">
        <f t="shared" si="125"/>
        <v>Mała</v>
      </c>
    </row>
    <row r="3987" spans="1:9">
      <c r="A3987" t="s">
        <v>14607</v>
      </c>
      <c r="B3987" t="s">
        <v>3124</v>
      </c>
      <c r="C3987" t="s">
        <v>866</v>
      </c>
      <c r="D3987">
        <v>1</v>
      </c>
      <c r="E3987" s="3">
        <v>353.17</v>
      </c>
      <c r="F3987" s="4">
        <v>0.1</v>
      </c>
      <c r="G3987" t="str">
        <f>VLOOKUP(C3987:C26524,Produkty!$A$2:$B$61,2,0)</f>
        <v>Ładowarka 3</v>
      </c>
      <c r="H3987" s="6">
        <f t="shared" si="124"/>
        <v>317.85300000000001</v>
      </c>
      <c r="I3987" t="str">
        <f t="shared" si="125"/>
        <v>Mała</v>
      </c>
    </row>
    <row r="3988" spans="1:9">
      <c r="A3988" t="s">
        <v>14608</v>
      </c>
      <c r="B3988" t="s">
        <v>3125</v>
      </c>
      <c r="C3988" t="s">
        <v>805</v>
      </c>
      <c r="D3988">
        <v>6</v>
      </c>
      <c r="E3988" s="3">
        <v>224.11</v>
      </c>
      <c r="F3988" s="4">
        <v>0.1</v>
      </c>
      <c r="G3988" t="str">
        <f>VLOOKUP(C3988:C26525,Produkty!$A$2:$B$61,2,0)</f>
        <v>Organizer 1</v>
      </c>
      <c r="H3988" s="6">
        <f t="shared" si="124"/>
        <v>1210.1940000000002</v>
      </c>
      <c r="I3988" t="str">
        <f t="shared" si="125"/>
        <v>Średnia</v>
      </c>
    </row>
    <row r="3989" spans="1:9">
      <c r="A3989" t="s">
        <v>14609</v>
      </c>
      <c r="B3989" t="s">
        <v>3125</v>
      </c>
      <c r="C3989" t="s">
        <v>821</v>
      </c>
      <c r="D3989">
        <v>1</v>
      </c>
      <c r="E3989" s="3">
        <v>847.68</v>
      </c>
      <c r="F3989" s="4">
        <v>0.1</v>
      </c>
      <c r="G3989" t="str">
        <f>VLOOKUP(C3989:C26526,Produkty!$A$2:$B$61,2,0)</f>
        <v>Termos 1</v>
      </c>
      <c r="H3989" s="6">
        <f t="shared" si="124"/>
        <v>762.91199999999992</v>
      </c>
      <c r="I3989" t="str">
        <f t="shared" si="125"/>
        <v>Średnia</v>
      </c>
    </row>
    <row r="3990" spans="1:9">
      <c r="A3990" t="s">
        <v>14610</v>
      </c>
      <c r="B3990" t="s">
        <v>3126</v>
      </c>
      <c r="C3990" t="s">
        <v>786</v>
      </c>
      <c r="D3990">
        <v>1</v>
      </c>
      <c r="E3990" s="3">
        <v>952.38</v>
      </c>
      <c r="F3990" s="4">
        <v>0</v>
      </c>
      <c r="G3990" t="str">
        <f>VLOOKUP(C3990:C26527,Produkty!$A$2:$B$61,2,0)</f>
        <v>Powerbank 4</v>
      </c>
      <c r="H3990" s="6">
        <f t="shared" si="124"/>
        <v>952.38</v>
      </c>
      <c r="I3990" t="str">
        <f t="shared" si="125"/>
        <v>Średnia</v>
      </c>
    </row>
    <row r="3991" spans="1:9">
      <c r="A3991" t="s">
        <v>14611</v>
      </c>
      <c r="B3991" t="s">
        <v>3126</v>
      </c>
      <c r="C3991" t="s">
        <v>844</v>
      </c>
      <c r="D3991">
        <v>6</v>
      </c>
      <c r="E3991" s="3">
        <v>81.5</v>
      </c>
      <c r="F3991" s="4">
        <v>0.2</v>
      </c>
      <c r="G3991" t="str">
        <f>VLOOKUP(C3991:C26528,Produkty!$A$2:$B$61,2,0)</f>
        <v>Etui 4</v>
      </c>
      <c r="H3991" s="6">
        <f t="shared" si="124"/>
        <v>391.20000000000005</v>
      </c>
      <c r="I3991" t="str">
        <f t="shared" si="125"/>
        <v>Mała</v>
      </c>
    </row>
    <row r="3992" spans="1:9">
      <c r="A3992" t="s">
        <v>14612</v>
      </c>
      <c r="B3992" t="s">
        <v>3126</v>
      </c>
      <c r="C3992" t="s">
        <v>854</v>
      </c>
      <c r="D3992">
        <v>2</v>
      </c>
      <c r="E3992" s="3">
        <v>319.64</v>
      </c>
      <c r="F3992" s="4">
        <v>0.05</v>
      </c>
      <c r="G3992" t="str">
        <f>VLOOKUP(C3992:C26529,Produkty!$A$2:$B$61,2,0)</f>
        <v>Podkładka 1</v>
      </c>
      <c r="H3992" s="6">
        <f t="shared" si="124"/>
        <v>607.31599999999992</v>
      </c>
      <c r="I3992" t="str">
        <f t="shared" si="125"/>
        <v>Średnia</v>
      </c>
    </row>
    <row r="3993" spans="1:9">
      <c r="A3993" t="s">
        <v>14613</v>
      </c>
      <c r="B3993" t="s">
        <v>3126</v>
      </c>
      <c r="C3993" t="s">
        <v>842</v>
      </c>
      <c r="D3993">
        <v>6</v>
      </c>
      <c r="E3993" s="3">
        <v>844.18</v>
      </c>
      <c r="F3993" s="4">
        <v>0</v>
      </c>
      <c r="G3993" t="str">
        <f>VLOOKUP(C3993:C26530,Produkty!$A$2:$B$61,2,0)</f>
        <v>Etui 3</v>
      </c>
      <c r="H3993" s="6">
        <f t="shared" si="124"/>
        <v>5065.08</v>
      </c>
      <c r="I3993" t="str">
        <f t="shared" si="125"/>
        <v>Duża</v>
      </c>
    </row>
    <row r="3994" spans="1:9">
      <c r="A3994" t="s">
        <v>14614</v>
      </c>
      <c r="B3994" t="s">
        <v>3127</v>
      </c>
      <c r="C3994" t="s">
        <v>813</v>
      </c>
      <c r="D3994">
        <v>4</v>
      </c>
      <c r="E3994" s="3">
        <v>1008.36</v>
      </c>
      <c r="F3994" s="4">
        <v>0</v>
      </c>
      <c r="G3994" t="str">
        <f>VLOOKUP(C3994:C26531,Produkty!$A$2:$B$61,2,0)</f>
        <v>Czajnik 1</v>
      </c>
      <c r="H3994" s="6">
        <f t="shared" si="124"/>
        <v>4033.44</v>
      </c>
      <c r="I3994" t="str">
        <f t="shared" si="125"/>
        <v>Duża</v>
      </c>
    </row>
    <row r="3995" spans="1:9">
      <c r="A3995" t="s">
        <v>14615</v>
      </c>
      <c r="B3995" t="s">
        <v>3127</v>
      </c>
      <c r="C3995" t="s">
        <v>752</v>
      </c>
      <c r="D3995">
        <v>5</v>
      </c>
      <c r="E3995" s="3">
        <v>834.32</v>
      </c>
      <c r="F3995" s="4">
        <v>0</v>
      </c>
      <c r="G3995" t="str">
        <f>VLOOKUP(C3995:C26532,Produkty!$A$2:$B$61,2,0)</f>
        <v>Słuchawki 3</v>
      </c>
      <c r="H3995" s="6">
        <f t="shared" si="124"/>
        <v>4171.6000000000004</v>
      </c>
      <c r="I3995" t="str">
        <f t="shared" si="125"/>
        <v>Duża</v>
      </c>
    </row>
    <row r="3996" spans="1:9">
      <c r="A3996" t="s">
        <v>14616</v>
      </c>
      <c r="B3996" t="s">
        <v>3127</v>
      </c>
      <c r="C3996" t="s">
        <v>821</v>
      </c>
      <c r="D3996">
        <v>5</v>
      </c>
      <c r="E3996" s="3">
        <v>862.65</v>
      </c>
      <c r="F3996" s="4">
        <v>0.05</v>
      </c>
      <c r="G3996" t="str">
        <f>VLOOKUP(C3996:C26533,Produkty!$A$2:$B$61,2,0)</f>
        <v>Termos 1</v>
      </c>
      <c r="H3996" s="6">
        <f t="shared" si="124"/>
        <v>4097.5874999999996</v>
      </c>
      <c r="I3996" t="str">
        <f t="shared" si="125"/>
        <v>Duża</v>
      </c>
    </row>
    <row r="3997" spans="1:9">
      <c r="A3997" t="s">
        <v>14617</v>
      </c>
      <c r="B3997" t="s">
        <v>3128</v>
      </c>
      <c r="C3997" t="s">
        <v>756</v>
      </c>
      <c r="D3997">
        <v>2</v>
      </c>
      <c r="E3997" s="3">
        <v>379.93</v>
      </c>
      <c r="F3997" s="4">
        <v>0</v>
      </c>
      <c r="G3997" t="str">
        <f>VLOOKUP(C3997:C26534,Produkty!$A$2:$B$61,2,0)</f>
        <v>Klawiatura 1</v>
      </c>
      <c r="H3997" s="6">
        <f t="shared" si="124"/>
        <v>759.86</v>
      </c>
      <c r="I3997" t="str">
        <f t="shared" si="125"/>
        <v>Średnia</v>
      </c>
    </row>
    <row r="3998" spans="1:9">
      <c r="A3998" t="s">
        <v>14618</v>
      </c>
      <c r="B3998" t="s">
        <v>3128</v>
      </c>
      <c r="C3998" t="s">
        <v>811</v>
      </c>
      <c r="D3998">
        <v>6</v>
      </c>
      <c r="E3998" s="3">
        <v>638.79</v>
      </c>
      <c r="F3998" s="4">
        <v>0.15</v>
      </c>
      <c r="G3998" t="str">
        <f>VLOOKUP(C3998:C26535,Produkty!$A$2:$B$61,2,0)</f>
        <v>Organizer 4</v>
      </c>
      <c r="H3998" s="6">
        <f t="shared" si="124"/>
        <v>3257.8289999999997</v>
      </c>
      <c r="I3998" t="str">
        <f t="shared" si="125"/>
        <v>Duża</v>
      </c>
    </row>
    <row r="3999" spans="1:9">
      <c r="A3999" t="s">
        <v>14619</v>
      </c>
      <c r="B3999" t="s">
        <v>3129</v>
      </c>
      <c r="C3999" t="s">
        <v>846</v>
      </c>
      <c r="D3999">
        <v>2</v>
      </c>
      <c r="E3999" s="3">
        <v>1054.6600000000001</v>
      </c>
      <c r="F3999" s="4">
        <v>0</v>
      </c>
      <c r="G3999" t="str">
        <f>VLOOKUP(C3999:C26536,Produkty!$A$2:$B$61,2,0)</f>
        <v>Hub USB 1</v>
      </c>
      <c r="H3999" s="6">
        <f t="shared" si="124"/>
        <v>2109.3200000000002</v>
      </c>
      <c r="I3999" t="str">
        <f t="shared" si="125"/>
        <v>Duża</v>
      </c>
    </row>
    <row r="4000" spans="1:9">
      <c r="A4000" t="s">
        <v>14620</v>
      </c>
      <c r="B4000" t="s">
        <v>3129</v>
      </c>
      <c r="C4000" t="s">
        <v>750</v>
      </c>
      <c r="D4000">
        <v>5</v>
      </c>
      <c r="E4000" s="3">
        <v>271.76</v>
      </c>
      <c r="F4000" s="4">
        <v>0.1</v>
      </c>
      <c r="G4000" t="str">
        <f>VLOOKUP(C4000:C26537,Produkty!$A$2:$B$61,2,0)</f>
        <v>Słuchawki 2</v>
      </c>
      <c r="H4000" s="6">
        <f t="shared" si="124"/>
        <v>1222.92</v>
      </c>
      <c r="I4000" t="str">
        <f t="shared" si="125"/>
        <v>Średnia</v>
      </c>
    </row>
    <row r="4001" spans="1:9">
      <c r="A4001" t="s">
        <v>14621</v>
      </c>
      <c r="B4001" t="s">
        <v>3130</v>
      </c>
      <c r="C4001" t="s">
        <v>778</v>
      </c>
      <c r="D4001">
        <v>5</v>
      </c>
      <c r="E4001" s="3">
        <v>959.32</v>
      </c>
      <c r="F4001" s="4">
        <v>0</v>
      </c>
      <c r="G4001" t="str">
        <f>VLOOKUP(C4001:C26538,Produkty!$A$2:$B$61,2,0)</f>
        <v>Monitor 4</v>
      </c>
      <c r="H4001" s="6">
        <f t="shared" si="124"/>
        <v>4796.6000000000004</v>
      </c>
      <c r="I4001" t="str">
        <f t="shared" si="125"/>
        <v>Duża</v>
      </c>
    </row>
    <row r="4002" spans="1:9">
      <c r="A4002" t="s">
        <v>14622</v>
      </c>
      <c r="B4002" t="s">
        <v>3130</v>
      </c>
      <c r="C4002" t="s">
        <v>747</v>
      </c>
      <c r="D4002">
        <v>5</v>
      </c>
      <c r="E4002" s="3">
        <v>560.88</v>
      </c>
      <c r="F4002" s="4">
        <v>0.1</v>
      </c>
      <c r="G4002" t="str">
        <f>VLOOKUP(C4002:C26539,Produkty!$A$2:$B$61,2,0)</f>
        <v>Słuchawki 1</v>
      </c>
      <c r="H4002" s="6">
        <f t="shared" si="124"/>
        <v>2523.96</v>
      </c>
      <c r="I4002" t="str">
        <f t="shared" si="125"/>
        <v>Duża</v>
      </c>
    </row>
    <row r="4003" spans="1:9">
      <c r="A4003" t="s">
        <v>14623</v>
      </c>
      <c r="B4003" t="s">
        <v>3130</v>
      </c>
      <c r="C4003" t="s">
        <v>848</v>
      </c>
      <c r="D4003">
        <v>5</v>
      </c>
      <c r="E4003" s="3">
        <v>1171.3</v>
      </c>
      <c r="F4003" s="4">
        <v>0</v>
      </c>
      <c r="G4003" t="str">
        <f>VLOOKUP(C4003:C26540,Produkty!$A$2:$B$61,2,0)</f>
        <v>Hub USB 2</v>
      </c>
      <c r="H4003" s="6">
        <f t="shared" si="124"/>
        <v>5856.5</v>
      </c>
      <c r="I4003" t="str">
        <f t="shared" si="125"/>
        <v>Duża</v>
      </c>
    </row>
    <row r="4004" spans="1:9">
      <c r="A4004" t="s">
        <v>14624</v>
      </c>
      <c r="B4004" t="s">
        <v>3130</v>
      </c>
      <c r="C4004" t="s">
        <v>762</v>
      </c>
      <c r="D4004">
        <v>4</v>
      </c>
      <c r="E4004" s="3">
        <v>696.33</v>
      </c>
      <c r="F4004" s="4">
        <v>0.2</v>
      </c>
      <c r="G4004" t="str">
        <f>VLOOKUP(C4004:C26541,Produkty!$A$2:$B$61,2,0)</f>
        <v>Klawiatura 4</v>
      </c>
      <c r="H4004" s="6">
        <f t="shared" si="124"/>
        <v>2228.2560000000003</v>
      </c>
      <c r="I4004" t="str">
        <f t="shared" si="125"/>
        <v>Duża</v>
      </c>
    </row>
    <row r="4005" spans="1:9">
      <c r="A4005" t="s">
        <v>14625</v>
      </c>
      <c r="B4005" t="s">
        <v>3131</v>
      </c>
      <c r="C4005" t="s">
        <v>854</v>
      </c>
      <c r="D4005">
        <v>2</v>
      </c>
      <c r="E4005" s="3">
        <v>321.11</v>
      </c>
      <c r="F4005" s="4">
        <v>0</v>
      </c>
      <c r="G4005" t="str">
        <f>VLOOKUP(C4005:C26542,Produkty!$A$2:$B$61,2,0)</f>
        <v>Podkładka 1</v>
      </c>
      <c r="H4005" s="6">
        <f t="shared" si="124"/>
        <v>642.22</v>
      </c>
      <c r="I4005" t="str">
        <f t="shared" si="125"/>
        <v>Średnia</v>
      </c>
    </row>
    <row r="4006" spans="1:9">
      <c r="A4006" t="s">
        <v>14626</v>
      </c>
      <c r="B4006" t="s">
        <v>3131</v>
      </c>
      <c r="C4006" t="s">
        <v>772</v>
      </c>
      <c r="D4006">
        <v>4</v>
      </c>
      <c r="E4006" s="3">
        <v>979.39</v>
      </c>
      <c r="F4006" s="4">
        <v>0.15</v>
      </c>
      <c r="G4006" t="str">
        <f>VLOOKUP(C4006:C26543,Produkty!$A$2:$B$61,2,0)</f>
        <v>Monitor 1</v>
      </c>
      <c r="H4006" s="6">
        <f t="shared" si="124"/>
        <v>3329.9259999999999</v>
      </c>
      <c r="I4006" t="str">
        <f t="shared" si="125"/>
        <v>Duża</v>
      </c>
    </row>
    <row r="4007" spans="1:9">
      <c r="A4007" t="s">
        <v>14627</v>
      </c>
      <c r="B4007" t="s">
        <v>3132</v>
      </c>
      <c r="C4007" t="s">
        <v>844</v>
      </c>
      <c r="D4007">
        <v>6</v>
      </c>
      <c r="E4007" s="3">
        <v>79.14</v>
      </c>
      <c r="F4007" s="4">
        <v>0.1</v>
      </c>
      <c r="G4007" t="str">
        <f>VLOOKUP(C4007:C26544,Produkty!$A$2:$B$61,2,0)</f>
        <v>Etui 4</v>
      </c>
      <c r="H4007" s="6">
        <f t="shared" si="124"/>
        <v>427.35600000000005</v>
      </c>
      <c r="I4007" t="str">
        <f t="shared" si="125"/>
        <v>Mała</v>
      </c>
    </row>
    <row r="4008" spans="1:9">
      <c r="A4008" t="s">
        <v>14628</v>
      </c>
      <c r="B4008" t="s">
        <v>3132</v>
      </c>
      <c r="C4008" t="s">
        <v>747</v>
      </c>
      <c r="D4008">
        <v>5</v>
      </c>
      <c r="E4008" s="3">
        <v>566.29</v>
      </c>
      <c r="F4008" s="4">
        <v>0.2</v>
      </c>
      <c r="G4008" t="str">
        <f>VLOOKUP(C4008:C26545,Produkty!$A$2:$B$61,2,0)</f>
        <v>Słuchawki 1</v>
      </c>
      <c r="H4008" s="6">
        <f t="shared" si="124"/>
        <v>2265.16</v>
      </c>
      <c r="I4008" t="str">
        <f t="shared" si="125"/>
        <v>Duża</v>
      </c>
    </row>
    <row r="4009" spans="1:9">
      <c r="A4009" t="s">
        <v>14629</v>
      </c>
      <c r="B4009" t="s">
        <v>3132</v>
      </c>
      <c r="C4009" t="s">
        <v>786</v>
      </c>
      <c r="D4009">
        <v>5</v>
      </c>
      <c r="E4009" s="3">
        <v>983.84</v>
      </c>
      <c r="F4009" s="4">
        <v>0.2</v>
      </c>
      <c r="G4009" t="str">
        <f>VLOOKUP(C4009:C26546,Produkty!$A$2:$B$61,2,0)</f>
        <v>Powerbank 4</v>
      </c>
      <c r="H4009" s="6">
        <f t="shared" si="124"/>
        <v>3935.36</v>
      </c>
      <c r="I4009" t="str">
        <f t="shared" si="125"/>
        <v>Duża</v>
      </c>
    </row>
    <row r="4010" spans="1:9">
      <c r="A4010" t="s">
        <v>14630</v>
      </c>
      <c r="B4010" t="s">
        <v>3132</v>
      </c>
      <c r="C4010" t="s">
        <v>858</v>
      </c>
      <c r="D4010">
        <v>5</v>
      </c>
      <c r="E4010" s="3">
        <v>589.54999999999995</v>
      </c>
      <c r="F4010" s="4">
        <v>0.05</v>
      </c>
      <c r="G4010" t="str">
        <f>VLOOKUP(C4010:C26547,Produkty!$A$2:$B$61,2,0)</f>
        <v>Podkładka 3</v>
      </c>
      <c r="H4010" s="6">
        <f t="shared" si="124"/>
        <v>2800.3624999999997</v>
      </c>
      <c r="I4010" t="str">
        <f t="shared" si="125"/>
        <v>Duża</v>
      </c>
    </row>
    <row r="4011" spans="1:9">
      <c r="A4011" t="s">
        <v>14631</v>
      </c>
      <c r="B4011" t="s">
        <v>3133</v>
      </c>
      <c r="C4011" t="s">
        <v>836</v>
      </c>
      <c r="D4011">
        <v>2</v>
      </c>
      <c r="E4011" s="3">
        <v>1071.8699999999999</v>
      </c>
      <c r="F4011" s="4">
        <v>0</v>
      </c>
      <c r="G4011" t="str">
        <f>VLOOKUP(C4011:C26548,Produkty!$A$2:$B$61,2,0)</f>
        <v>Kabel USB-C 4</v>
      </c>
      <c r="H4011" s="6">
        <f t="shared" si="124"/>
        <v>2143.7399999999998</v>
      </c>
      <c r="I4011" t="str">
        <f t="shared" si="125"/>
        <v>Duża</v>
      </c>
    </row>
    <row r="4012" spans="1:9">
      <c r="A4012" t="s">
        <v>14632</v>
      </c>
      <c r="B4012" t="s">
        <v>3133</v>
      </c>
      <c r="C4012" t="s">
        <v>862</v>
      </c>
      <c r="D4012">
        <v>1</v>
      </c>
      <c r="E4012" s="3">
        <v>484.47</v>
      </c>
      <c r="F4012" s="4">
        <v>0.15</v>
      </c>
      <c r="G4012" t="str">
        <f>VLOOKUP(C4012:C26549,Produkty!$A$2:$B$61,2,0)</f>
        <v>Ładowarka 1</v>
      </c>
      <c r="H4012" s="6">
        <f t="shared" si="124"/>
        <v>411.79950000000002</v>
      </c>
      <c r="I4012" t="str">
        <f t="shared" si="125"/>
        <v>Mała</v>
      </c>
    </row>
    <row r="4013" spans="1:9">
      <c r="A4013" t="s">
        <v>14633</v>
      </c>
      <c r="B4013" t="s">
        <v>3133</v>
      </c>
      <c r="C4013" t="s">
        <v>805</v>
      </c>
      <c r="D4013">
        <v>1</v>
      </c>
      <c r="E4013" s="3">
        <v>218.19</v>
      </c>
      <c r="F4013" s="4">
        <v>0</v>
      </c>
      <c r="G4013" t="str">
        <f>VLOOKUP(C4013:C26550,Produkty!$A$2:$B$61,2,0)</f>
        <v>Organizer 1</v>
      </c>
      <c r="H4013" s="6">
        <f t="shared" si="124"/>
        <v>218.19</v>
      </c>
      <c r="I4013" t="str">
        <f t="shared" si="125"/>
        <v>Mała</v>
      </c>
    </row>
    <row r="4014" spans="1:9">
      <c r="A4014" t="s">
        <v>14634</v>
      </c>
      <c r="B4014" t="s">
        <v>3134</v>
      </c>
      <c r="C4014" t="s">
        <v>838</v>
      </c>
      <c r="D4014">
        <v>3</v>
      </c>
      <c r="E4014" s="3">
        <v>93.17</v>
      </c>
      <c r="F4014" s="4">
        <v>0</v>
      </c>
      <c r="G4014" t="str">
        <f>VLOOKUP(C4014:C26551,Produkty!$A$2:$B$61,2,0)</f>
        <v>Etui 1</v>
      </c>
      <c r="H4014" s="6">
        <f t="shared" si="124"/>
        <v>279.51</v>
      </c>
      <c r="I4014" t="str">
        <f t="shared" si="125"/>
        <v>Mała</v>
      </c>
    </row>
    <row r="4015" spans="1:9">
      <c r="A4015" t="s">
        <v>14635</v>
      </c>
      <c r="B4015" t="s">
        <v>3134</v>
      </c>
      <c r="C4015" t="s">
        <v>846</v>
      </c>
      <c r="D4015">
        <v>5</v>
      </c>
      <c r="E4015" s="3">
        <v>1070.78</v>
      </c>
      <c r="F4015" s="4">
        <v>0.2</v>
      </c>
      <c r="G4015" t="str">
        <f>VLOOKUP(C4015:C26552,Produkty!$A$2:$B$61,2,0)</f>
        <v>Hub USB 1</v>
      </c>
      <c r="H4015" s="6">
        <f t="shared" si="124"/>
        <v>4283.12</v>
      </c>
      <c r="I4015" t="str">
        <f t="shared" si="125"/>
        <v>Duża</v>
      </c>
    </row>
    <row r="4016" spans="1:9">
      <c r="A4016" t="s">
        <v>14636</v>
      </c>
      <c r="B4016" t="s">
        <v>3134</v>
      </c>
      <c r="C4016" t="s">
        <v>750</v>
      </c>
      <c r="D4016">
        <v>2</v>
      </c>
      <c r="E4016" s="3">
        <v>269.83</v>
      </c>
      <c r="F4016" s="4">
        <v>0.15</v>
      </c>
      <c r="G4016" t="str">
        <f>VLOOKUP(C4016:C26553,Produkty!$A$2:$B$61,2,0)</f>
        <v>Słuchawki 2</v>
      </c>
      <c r="H4016" s="6">
        <f t="shared" si="124"/>
        <v>458.71099999999996</v>
      </c>
      <c r="I4016" t="str">
        <f t="shared" si="125"/>
        <v>Mała</v>
      </c>
    </row>
    <row r="4017" spans="1:9">
      <c r="A4017" t="s">
        <v>14637</v>
      </c>
      <c r="B4017" t="s">
        <v>3135</v>
      </c>
      <c r="C4017" t="s">
        <v>846</v>
      </c>
      <c r="D4017">
        <v>2</v>
      </c>
      <c r="E4017" s="3">
        <v>1077.53</v>
      </c>
      <c r="F4017" s="4">
        <v>0</v>
      </c>
      <c r="G4017" t="str">
        <f>VLOOKUP(C4017:C26554,Produkty!$A$2:$B$61,2,0)</f>
        <v>Hub USB 1</v>
      </c>
      <c r="H4017" s="6">
        <f t="shared" si="124"/>
        <v>2155.06</v>
      </c>
      <c r="I4017" t="str">
        <f t="shared" si="125"/>
        <v>Duża</v>
      </c>
    </row>
    <row r="4018" spans="1:9">
      <c r="A4018" t="s">
        <v>14638</v>
      </c>
      <c r="B4018" t="s">
        <v>3135</v>
      </c>
      <c r="C4018" t="s">
        <v>750</v>
      </c>
      <c r="D4018">
        <v>4</v>
      </c>
      <c r="E4018" s="3">
        <v>271.73</v>
      </c>
      <c r="F4018" s="4">
        <v>0</v>
      </c>
      <c r="G4018" t="str">
        <f>VLOOKUP(C4018:C26555,Produkty!$A$2:$B$61,2,0)</f>
        <v>Słuchawki 2</v>
      </c>
      <c r="H4018" s="6">
        <f t="shared" si="124"/>
        <v>1086.92</v>
      </c>
      <c r="I4018" t="str">
        <f t="shared" si="125"/>
        <v>Średnia</v>
      </c>
    </row>
    <row r="4019" spans="1:9">
      <c r="A4019" t="s">
        <v>14639</v>
      </c>
      <c r="B4019" t="s">
        <v>3135</v>
      </c>
      <c r="C4019" t="s">
        <v>821</v>
      </c>
      <c r="D4019">
        <v>5</v>
      </c>
      <c r="E4019" s="3">
        <v>859.08</v>
      </c>
      <c r="F4019" s="4">
        <v>0.1</v>
      </c>
      <c r="G4019" t="str">
        <f>VLOOKUP(C4019:C26556,Produkty!$A$2:$B$61,2,0)</f>
        <v>Termos 1</v>
      </c>
      <c r="H4019" s="6">
        <f t="shared" si="124"/>
        <v>3865.8600000000006</v>
      </c>
      <c r="I4019" t="str">
        <f t="shared" si="125"/>
        <v>Duża</v>
      </c>
    </row>
    <row r="4020" spans="1:9">
      <c r="A4020" t="s">
        <v>14640</v>
      </c>
      <c r="B4020" t="s">
        <v>3136</v>
      </c>
      <c r="C4020" t="s">
        <v>766</v>
      </c>
      <c r="D4020">
        <v>6</v>
      </c>
      <c r="E4020" s="3">
        <v>679.47</v>
      </c>
      <c r="F4020" s="4">
        <v>0</v>
      </c>
      <c r="G4020" t="str">
        <f>VLOOKUP(C4020:C26557,Produkty!$A$2:$B$61,2,0)</f>
        <v>Mysz 2</v>
      </c>
      <c r="H4020" s="6">
        <f t="shared" si="124"/>
        <v>4076.82</v>
      </c>
      <c r="I4020" t="str">
        <f t="shared" si="125"/>
        <v>Duża</v>
      </c>
    </row>
    <row r="4021" spans="1:9">
      <c r="A4021" t="s">
        <v>14641</v>
      </c>
      <c r="B4021" t="s">
        <v>3136</v>
      </c>
      <c r="C4021" t="s">
        <v>819</v>
      </c>
      <c r="D4021">
        <v>2</v>
      </c>
      <c r="E4021" s="3">
        <v>291.61</v>
      </c>
      <c r="F4021" s="4">
        <v>0</v>
      </c>
      <c r="G4021" t="str">
        <f>VLOOKUP(C4021:C26558,Produkty!$A$2:$B$61,2,0)</f>
        <v>Czajnik 4</v>
      </c>
      <c r="H4021" s="6">
        <f t="shared" si="124"/>
        <v>583.22</v>
      </c>
      <c r="I4021" t="str">
        <f t="shared" si="125"/>
        <v>Średnia</v>
      </c>
    </row>
    <row r="4022" spans="1:9">
      <c r="A4022" t="s">
        <v>14642</v>
      </c>
      <c r="B4022" t="s">
        <v>3136</v>
      </c>
      <c r="C4022" t="s">
        <v>842</v>
      </c>
      <c r="D4022">
        <v>1</v>
      </c>
      <c r="E4022" s="3">
        <v>809.7</v>
      </c>
      <c r="F4022" s="4">
        <v>0.2</v>
      </c>
      <c r="G4022" t="str">
        <f>VLOOKUP(C4022:C26559,Produkty!$A$2:$B$61,2,0)</f>
        <v>Etui 3</v>
      </c>
      <c r="H4022" s="6">
        <f t="shared" si="124"/>
        <v>647.7600000000001</v>
      </c>
      <c r="I4022" t="str">
        <f t="shared" si="125"/>
        <v>Średnia</v>
      </c>
    </row>
    <row r="4023" spans="1:9">
      <c r="A4023" t="s">
        <v>14643</v>
      </c>
      <c r="B4023" t="s">
        <v>3136</v>
      </c>
      <c r="C4023" t="s">
        <v>848</v>
      </c>
      <c r="D4023">
        <v>5</v>
      </c>
      <c r="E4023" s="3">
        <v>1212.0999999999999</v>
      </c>
      <c r="F4023" s="4">
        <v>0</v>
      </c>
      <c r="G4023" t="str">
        <f>VLOOKUP(C4023:C26560,Produkty!$A$2:$B$61,2,0)</f>
        <v>Hub USB 2</v>
      </c>
      <c r="H4023" s="6">
        <f t="shared" si="124"/>
        <v>6060.5</v>
      </c>
      <c r="I4023" t="str">
        <f t="shared" si="125"/>
        <v>Duża</v>
      </c>
    </row>
    <row r="4024" spans="1:9">
      <c r="A4024" t="s">
        <v>14644</v>
      </c>
      <c r="B4024" t="s">
        <v>3137</v>
      </c>
      <c r="C4024" t="s">
        <v>747</v>
      </c>
      <c r="D4024">
        <v>2</v>
      </c>
      <c r="E4024" s="3">
        <v>546.44000000000005</v>
      </c>
      <c r="F4024" s="4">
        <v>0.05</v>
      </c>
      <c r="G4024" t="str">
        <f>VLOOKUP(C4024:C26561,Produkty!$A$2:$B$61,2,0)</f>
        <v>Słuchawki 1</v>
      </c>
      <c r="H4024" s="6">
        <f t="shared" si="124"/>
        <v>1038.2360000000001</v>
      </c>
      <c r="I4024" t="str">
        <f t="shared" si="125"/>
        <v>Średnia</v>
      </c>
    </row>
    <row r="4025" spans="1:9">
      <c r="A4025" t="s">
        <v>14645</v>
      </c>
      <c r="B4025" t="s">
        <v>3137</v>
      </c>
      <c r="C4025" t="s">
        <v>815</v>
      </c>
      <c r="D4025">
        <v>3</v>
      </c>
      <c r="E4025" s="3">
        <v>215.22</v>
      </c>
      <c r="F4025" s="4">
        <v>0.1</v>
      </c>
      <c r="G4025" t="str">
        <f>VLOOKUP(C4025:C26562,Produkty!$A$2:$B$61,2,0)</f>
        <v>Czajnik 2</v>
      </c>
      <c r="H4025" s="6">
        <f t="shared" si="124"/>
        <v>581.09399999999994</v>
      </c>
      <c r="I4025" t="str">
        <f t="shared" si="125"/>
        <v>Średnia</v>
      </c>
    </row>
    <row r="4026" spans="1:9">
      <c r="A4026" t="s">
        <v>14646</v>
      </c>
      <c r="B4026" t="s">
        <v>3137</v>
      </c>
      <c r="C4026" t="s">
        <v>811</v>
      </c>
      <c r="D4026">
        <v>3</v>
      </c>
      <c r="E4026" s="3">
        <v>645.70000000000005</v>
      </c>
      <c r="F4026" s="4">
        <v>0.15</v>
      </c>
      <c r="G4026" t="str">
        <f>VLOOKUP(C4026:C26563,Produkty!$A$2:$B$61,2,0)</f>
        <v>Organizer 4</v>
      </c>
      <c r="H4026" s="6">
        <f t="shared" si="124"/>
        <v>1646.5350000000001</v>
      </c>
      <c r="I4026" t="str">
        <f t="shared" si="125"/>
        <v>Średnia</v>
      </c>
    </row>
    <row r="4027" spans="1:9">
      <c r="A4027" t="s">
        <v>14647</v>
      </c>
      <c r="B4027" t="s">
        <v>3138</v>
      </c>
      <c r="C4027" t="s">
        <v>801</v>
      </c>
      <c r="D4027">
        <v>3</v>
      </c>
      <c r="E4027" s="3">
        <v>363.79</v>
      </c>
      <c r="F4027" s="4">
        <v>0</v>
      </c>
      <c r="G4027" t="str">
        <f>VLOOKUP(C4027:C26564,Produkty!$A$2:$B$61,2,0)</f>
        <v>Lampka 3</v>
      </c>
      <c r="H4027" s="6">
        <f t="shared" si="124"/>
        <v>1091.3700000000001</v>
      </c>
      <c r="I4027" t="str">
        <f t="shared" si="125"/>
        <v>Średnia</v>
      </c>
    </row>
    <row r="4028" spans="1:9">
      <c r="A4028" t="s">
        <v>14648</v>
      </c>
      <c r="B4028" t="s">
        <v>3138</v>
      </c>
      <c r="C4028" t="s">
        <v>776</v>
      </c>
      <c r="D4028">
        <v>3</v>
      </c>
      <c r="E4028" s="3">
        <v>924.75</v>
      </c>
      <c r="F4028" s="4">
        <v>0.05</v>
      </c>
      <c r="G4028" t="str">
        <f>VLOOKUP(C4028:C26565,Produkty!$A$2:$B$61,2,0)</f>
        <v>Monitor 3</v>
      </c>
      <c r="H4028" s="6">
        <f t="shared" si="124"/>
        <v>2635.5374999999999</v>
      </c>
      <c r="I4028" t="str">
        <f t="shared" si="125"/>
        <v>Duża</v>
      </c>
    </row>
    <row r="4029" spans="1:9">
      <c r="A4029" t="s">
        <v>14649</v>
      </c>
      <c r="B4029" t="s">
        <v>3139</v>
      </c>
      <c r="C4029" t="s">
        <v>819</v>
      </c>
      <c r="D4029">
        <v>6</v>
      </c>
      <c r="E4029" s="3">
        <v>278.37</v>
      </c>
      <c r="F4029" s="4">
        <v>0</v>
      </c>
      <c r="G4029" t="str">
        <f>VLOOKUP(C4029:C26566,Produkty!$A$2:$B$61,2,0)</f>
        <v>Czajnik 4</v>
      </c>
      <c r="H4029" s="6">
        <f t="shared" si="124"/>
        <v>1670.22</v>
      </c>
      <c r="I4029" t="str">
        <f t="shared" si="125"/>
        <v>Średnia</v>
      </c>
    </row>
    <row r="4030" spans="1:9">
      <c r="A4030" t="s">
        <v>14650</v>
      </c>
      <c r="B4030" t="s">
        <v>3139</v>
      </c>
      <c r="C4030" t="s">
        <v>762</v>
      </c>
      <c r="D4030">
        <v>6</v>
      </c>
      <c r="E4030" s="3">
        <v>736.62</v>
      </c>
      <c r="F4030" s="4">
        <v>0.05</v>
      </c>
      <c r="G4030" t="str">
        <f>VLOOKUP(C4030:C26567,Produkty!$A$2:$B$61,2,0)</f>
        <v>Klawiatura 4</v>
      </c>
      <c r="H4030" s="6">
        <f t="shared" si="124"/>
        <v>4198.7340000000004</v>
      </c>
      <c r="I4030" t="str">
        <f t="shared" si="125"/>
        <v>Duża</v>
      </c>
    </row>
    <row r="4031" spans="1:9">
      <c r="A4031" t="s">
        <v>14651</v>
      </c>
      <c r="B4031" t="s">
        <v>3140</v>
      </c>
      <c r="C4031" t="s">
        <v>821</v>
      </c>
      <c r="D4031">
        <v>1</v>
      </c>
      <c r="E4031" s="3">
        <v>880.8</v>
      </c>
      <c r="F4031" s="4">
        <v>0</v>
      </c>
      <c r="G4031" t="str">
        <f>VLOOKUP(C4031:C26568,Produkty!$A$2:$B$61,2,0)</f>
        <v>Termos 1</v>
      </c>
      <c r="H4031" s="6">
        <f t="shared" si="124"/>
        <v>880.8</v>
      </c>
      <c r="I4031" t="str">
        <f t="shared" si="125"/>
        <v>Średnia</v>
      </c>
    </row>
    <row r="4032" spans="1:9">
      <c r="A4032" t="s">
        <v>14652</v>
      </c>
      <c r="B4032" t="s">
        <v>3140</v>
      </c>
      <c r="C4032" t="s">
        <v>864</v>
      </c>
      <c r="D4032">
        <v>4</v>
      </c>
      <c r="E4032" s="3">
        <v>1157.6300000000001</v>
      </c>
      <c r="F4032" s="4">
        <v>0</v>
      </c>
      <c r="G4032" t="str">
        <f>VLOOKUP(C4032:C26569,Produkty!$A$2:$B$61,2,0)</f>
        <v>Ładowarka 2</v>
      </c>
      <c r="H4032" s="6">
        <f t="shared" si="124"/>
        <v>4630.5200000000004</v>
      </c>
      <c r="I4032" t="str">
        <f t="shared" si="125"/>
        <v>Duża</v>
      </c>
    </row>
    <row r="4033" spans="1:9">
      <c r="A4033" t="s">
        <v>14653</v>
      </c>
      <c r="B4033" t="s">
        <v>3140</v>
      </c>
      <c r="C4033" t="s">
        <v>754</v>
      </c>
      <c r="D4033">
        <v>4</v>
      </c>
      <c r="E4033" s="3">
        <v>782.12</v>
      </c>
      <c r="F4033" s="4">
        <v>0.1</v>
      </c>
      <c r="G4033" t="str">
        <f>VLOOKUP(C4033:C26570,Produkty!$A$2:$B$61,2,0)</f>
        <v>Słuchawki 4</v>
      </c>
      <c r="H4033" s="6">
        <f t="shared" si="124"/>
        <v>2815.6320000000001</v>
      </c>
      <c r="I4033" t="str">
        <f t="shared" si="125"/>
        <v>Duża</v>
      </c>
    </row>
    <row r="4034" spans="1:9">
      <c r="A4034" t="s">
        <v>14654</v>
      </c>
      <c r="B4034" t="s">
        <v>3141</v>
      </c>
      <c r="C4034" t="s">
        <v>764</v>
      </c>
      <c r="D4034">
        <v>5</v>
      </c>
      <c r="E4034" s="3">
        <v>260.77</v>
      </c>
      <c r="F4034" s="4">
        <v>0</v>
      </c>
      <c r="G4034" t="str">
        <f>VLOOKUP(C4034:C26571,Produkty!$A$2:$B$61,2,0)</f>
        <v>Mysz 1</v>
      </c>
      <c r="H4034" s="6">
        <f t="shared" si="124"/>
        <v>1303.8499999999999</v>
      </c>
      <c r="I4034" t="str">
        <f t="shared" si="125"/>
        <v>Średnia</v>
      </c>
    </row>
    <row r="4035" spans="1:9">
      <c r="A4035" t="s">
        <v>14655</v>
      </c>
      <c r="B4035" t="s">
        <v>3142</v>
      </c>
      <c r="C4035" t="s">
        <v>772</v>
      </c>
      <c r="D4035">
        <v>2</v>
      </c>
      <c r="E4035" s="3">
        <v>973.82</v>
      </c>
      <c r="F4035" s="4">
        <v>0.1</v>
      </c>
      <c r="G4035" t="str">
        <f>VLOOKUP(C4035:C26572,Produkty!$A$2:$B$61,2,0)</f>
        <v>Monitor 1</v>
      </c>
      <c r="H4035" s="6">
        <f t="shared" ref="H4035:H4098" si="126">D4035*E4035*(1-F4035)</f>
        <v>1752.8760000000002</v>
      </c>
      <c r="I4035" t="str">
        <f t="shared" ref="I4035:I4098" si="127">IF(H4035&lt;500,"Mała",IF(H4035&lt;=2000,"Średnia","Duża"))</f>
        <v>Średnia</v>
      </c>
    </row>
    <row r="4036" spans="1:9">
      <c r="A4036" t="s">
        <v>14656</v>
      </c>
      <c r="B4036" t="s">
        <v>3142</v>
      </c>
      <c r="C4036" t="s">
        <v>868</v>
      </c>
      <c r="D4036">
        <v>6</v>
      </c>
      <c r="E4036" s="3">
        <v>552.6</v>
      </c>
      <c r="F4036" s="4">
        <v>0.05</v>
      </c>
      <c r="G4036" t="str">
        <f>VLOOKUP(C4036:C26573,Produkty!$A$2:$B$61,2,0)</f>
        <v>Ładowarka 4</v>
      </c>
      <c r="H4036" s="6">
        <f t="shared" si="126"/>
        <v>3149.82</v>
      </c>
      <c r="I4036" t="str">
        <f t="shared" si="127"/>
        <v>Duża</v>
      </c>
    </row>
    <row r="4037" spans="1:9">
      <c r="A4037" t="s">
        <v>14657</v>
      </c>
      <c r="B4037" t="s">
        <v>3143</v>
      </c>
      <c r="C4037" t="s">
        <v>747</v>
      </c>
      <c r="D4037">
        <v>4</v>
      </c>
      <c r="E4037" s="3">
        <v>556.11</v>
      </c>
      <c r="F4037" s="4">
        <v>0.15</v>
      </c>
      <c r="G4037" t="str">
        <f>VLOOKUP(C4037:C26574,Produkty!$A$2:$B$61,2,0)</f>
        <v>Słuchawki 1</v>
      </c>
      <c r="H4037" s="6">
        <f t="shared" si="126"/>
        <v>1890.7739999999999</v>
      </c>
      <c r="I4037" t="str">
        <f t="shared" si="127"/>
        <v>Średnia</v>
      </c>
    </row>
    <row r="4038" spans="1:9">
      <c r="A4038" t="s">
        <v>14658</v>
      </c>
      <c r="B4038" t="s">
        <v>3143</v>
      </c>
      <c r="C4038" t="s">
        <v>846</v>
      </c>
      <c r="D4038">
        <v>3</v>
      </c>
      <c r="E4038" s="3">
        <v>1112.81</v>
      </c>
      <c r="F4038" s="4">
        <v>0</v>
      </c>
      <c r="G4038" t="str">
        <f>VLOOKUP(C4038:C26575,Produkty!$A$2:$B$61,2,0)</f>
        <v>Hub USB 1</v>
      </c>
      <c r="H4038" s="6">
        <f t="shared" si="126"/>
        <v>3338.43</v>
      </c>
      <c r="I4038" t="str">
        <f t="shared" si="127"/>
        <v>Duża</v>
      </c>
    </row>
    <row r="4039" spans="1:9">
      <c r="A4039" t="s">
        <v>14659</v>
      </c>
      <c r="B4039" t="s">
        <v>3143</v>
      </c>
      <c r="C4039" t="s">
        <v>848</v>
      </c>
      <c r="D4039">
        <v>6</v>
      </c>
      <c r="E4039" s="3">
        <v>1181.17</v>
      </c>
      <c r="F4039" s="4">
        <v>0.2</v>
      </c>
      <c r="G4039" t="str">
        <f>VLOOKUP(C4039:C26576,Produkty!$A$2:$B$61,2,0)</f>
        <v>Hub USB 2</v>
      </c>
      <c r="H4039" s="6">
        <f t="shared" si="126"/>
        <v>5669.6160000000009</v>
      </c>
      <c r="I4039" t="str">
        <f t="shared" si="127"/>
        <v>Duża</v>
      </c>
    </row>
    <row r="4040" spans="1:9">
      <c r="A4040" t="s">
        <v>14660</v>
      </c>
      <c r="B4040" t="s">
        <v>3144</v>
      </c>
      <c r="C4040" t="s">
        <v>864</v>
      </c>
      <c r="D4040">
        <v>2</v>
      </c>
      <c r="E4040" s="3">
        <v>1126.0999999999999</v>
      </c>
      <c r="F4040" s="4">
        <v>0.05</v>
      </c>
      <c r="G4040" t="str">
        <f>VLOOKUP(C4040:C26577,Produkty!$A$2:$B$61,2,0)</f>
        <v>Ładowarka 2</v>
      </c>
      <c r="H4040" s="6">
        <f t="shared" si="126"/>
        <v>2139.5899999999997</v>
      </c>
      <c r="I4040" t="str">
        <f t="shared" si="127"/>
        <v>Duża</v>
      </c>
    </row>
    <row r="4041" spans="1:9">
      <c r="A4041" t="s">
        <v>14661</v>
      </c>
      <c r="B4041" t="s">
        <v>3144</v>
      </c>
      <c r="C4041" t="s">
        <v>776</v>
      </c>
      <c r="D4041">
        <v>6</v>
      </c>
      <c r="E4041" s="3">
        <v>945.63</v>
      </c>
      <c r="F4041" s="4">
        <v>0</v>
      </c>
      <c r="G4041" t="str">
        <f>VLOOKUP(C4041:C26578,Produkty!$A$2:$B$61,2,0)</f>
        <v>Monitor 3</v>
      </c>
      <c r="H4041" s="6">
        <f t="shared" si="126"/>
        <v>5673.78</v>
      </c>
      <c r="I4041" t="str">
        <f t="shared" si="127"/>
        <v>Duża</v>
      </c>
    </row>
    <row r="4042" spans="1:9">
      <c r="A4042" t="s">
        <v>14662</v>
      </c>
      <c r="B4042" t="s">
        <v>3146</v>
      </c>
      <c r="C4042" t="s">
        <v>747</v>
      </c>
      <c r="D4042">
        <v>3</v>
      </c>
      <c r="E4042" s="3">
        <v>565.82000000000005</v>
      </c>
      <c r="F4042" s="4">
        <v>0.05</v>
      </c>
      <c r="G4042" t="str">
        <f>VLOOKUP(C4042:C26579,Produkty!$A$2:$B$61,2,0)</f>
        <v>Słuchawki 1</v>
      </c>
      <c r="H4042" s="6">
        <f t="shared" si="126"/>
        <v>1612.587</v>
      </c>
      <c r="I4042" t="str">
        <f t="shared" si="127"/>
        <v>Średnia</v>
      </c>
    </row>
    <row r="4043" spans="1:9">
      <c r="A4043" t="s">
        <v>14663</v>
      </c>
      <c r="B4043" t="s">
        <v>3146</v>
      </c>
      <c r="C4043" t="s">
        <v>852</v>
      </c>
      <c r="D4043">
        <v>6</v>
      </c>
      <c r="E4043" s="3">
        <v>770.44</v>
      </c>
      <c r="F4043" s="4">
        <v>0</v>
      </c>
      <c r="G4043" t="str">
        <f>VLOOKUP(C4043:C26580,Produkty!$A$2:$B$61,2,0)</f>
        <v>Hub USB 4</v>
      </c>
      <c r="H4043" s="6">
        <f t="shared" si="126"/>
        <v>4622.6400000000003</v>
      </c>
      <c r="I4043" t="str">
        <f t="shared" si="127"/>
        <v>Duża</v>
      </c>
    </row>
    <row r="4044" spans="1:9">
      <c r="A4044" t="s">
        <v>14664</v>
      </c>
      <c r="B4044" t="s">
        <v>3147</v>
      </c>
      <c r="C4044" t="s">
        <v>819</v>
      </c>
      <c r="D4044">
        <v>4</v>
      </c>
      <c r="E4044" s="3">
        <v>284.94</v>
      </c>
      <c r="F4044" s="4">
        <v>0</v>
      </c>
      <c r="G4044" t="str">
        <f>VLOOKUP(C4044:C26581,Produkty!$A$2:$B$61,2,0)</f>
        <v>Czajnik 4</v>
      </c>
      <c r="H4044" s="6">
        <f t="shared" si="126"/>
        <v>1139.76</v>
      </c>
      <c r="I4044" t="str">
        <f t="shared" si="127"/>
        <v>Średnia</v>
      </c>
    </row>
    <row r="4045" spans="1:9">
      <c r="A4045" t="s">
        <v>14665</v>
      </c>
      <c r="B4045" t="s">
        <v>3147</v>
      </c>
      <c r="C4045" t="s">
        <v>801</v>
      </c>
      <c r="D4045">
        <v>5</v>
      </c>
      <c r="E4045" s="3">
        <v>347.04</v>
      </c>
      <c r="F4045" s="4">
        <v>0</v>
      </c>
      <c r="G4045" t="str">
        <f>VLOOKUP(C4045:C26582,Produkty!$A$2:$B$61,2,0)</f>
        <v>Lampka 3</v>
      </c>
      <c r="H4045" s="6">
        <f t="shared" si="126"/>
        <v>1735.2</v>
      </c>
      <c r="I4045" t="str">
        <f t="shared" si="127"/>
        <v>Średnia</v>
      </c>
    </row>
    <row r="4046" spans="1:9">
      <c r="A4046" t="s">
        <v>14666</v>
      </c>
      <c r="B4046" t="s">
        <v>3147</v>
      </c>
      <c r="C4046" t="s">
        <v>788</v>
      </c>
      <c r="D4046">
        <v>1</v>
      </c>
      <c r="E4046" s="3">
        <v>627.05999999999995</v>
      </c>
      <c r="F4046" s="4">
        <v>0.15</v>
      </c>
      <c r="G4046" t="str">
        <f>VLOOKUP(C4046:C26583,Produkty!$A$2:$B$61,2,0)</f>
        <v>Krzesło biurowe 1</v>
      </c>
      <c r="H4046" s="6">
        <f t="shared" si="126"/>
        <v>533.00099999999998</v>
      </c>
      <c r="I4046" t="str">
        <f t="shared" si="127"/>
        <v>Średnia</v>
      </c>
    </row>
    <row r="4047" spans="1:9">
      <c r="A4047" t="s">
        <v>14667</v>
      </c>
      <c r="B4047" t="s">
        <v>3148</v>
      </c>
      <c r="C4047" t="s">
        <v>747</v>
      </c>
      <c r="D4047">
        <v>5</v>
      </c>
      <c r="E4047" s="3">
        <v>570.12</v>
      </c>
      <c r="F4047" s="4">
        <v>0.05</v>
      </c>
      <c r="G4047" t="str">
        <f>VLOOKUP(C4047:C26584,Produkty!$A$2:$B$61,2,0)</f>
        <v>Słuchawki 1</v>
      </c>
      <c r="H4047" s="6">
        <f t="shared" si="126"/>
        <v>2708.0699999999997</v>
      </c>
      <c r="I4047" t="str">
        <f t="shared" si="127"/>
        <v>Duża</v>
      </c>
    </row>
    <row r="4048" spans="1:9">
      <c r="A4048" t="s">
        <v>14668</v>
      </c>
      <c r="B4048" t="s">
        <v>3148</v>
      </c>
      <c r="C4048" t="s">
        <v>840</v>
      </c>
      <c r="D4048">
        <v>4</v>
      </c>
      <c r="E4048" s="3">
        <v>144.9</v>
      </c>
      <c r="F4048" s="4">
        <v>0</v>
      </c>
      <c r="G4048" t="str">
        <f>VLOOKUP(C4048:C26585,Produkty!$A$2:$B$61,2,0)</f>
        <v>Etui 2</v>
      </c>
      <c r="H4048" s="6">
        <f t="shared" si="126"/>
        <v>579.6</v>
      </c>
      <c r="I4048" t="str">
        <f t="shared" si="127"/>
        <v>Średnia</v>
      </c>
    </row>
    <row r="4049" spans="1:9">
      <c r="A4049" t="s">
        <v>14669</v>
      </c>
      <c r="B4049" t="s">
        <v>3148</v>
      </c>
      <c r="C4049" t="s">
        <v>850</v>
      </c>
      <c r="D4049">
        <v>4</v>
      </c>
      <c r="E4049" s="3">
        <v>34.020000000000003</v>
      </c>
      <c r="F4049" s="4">
        <v>0</v>
      </c>
      <c r="G4049" t="str">
        <f>VLOOKUP(C4049:C26586,Produkty!$A$2:$B$61,2,0)</f>
        <v>Hub USB 3</v>
      </c>
      <c r="H4049" s="6">
        <f t="shared" si="126"/>
        <v>136.08000000000001</v>
      </c>
      <c r="I4049" t="str">
        <f t="shared" si="127"/>
        <v>Mała</v>
      </c>
    </row>
    <row r="4050" spans="1:9">
      <c r="A4050" t="s">
        <v>14670</v>
      </c>
      <c r="B4050" t="s">
        <v>3148</v>
      </c>
      <c r="C4050" t="s">
        <v>782</v>
      </c>
      <c r="D4050">
        <v>1</v>
      </c>
      <c r="E4050" s="3">
        <v>436.83</v>
      </c>
      <c r="F4050" s="4">
        <v>0.1</v>
      </c>
      <c r="G4050" t="str">
        <f>VLOOKUP(C4050:C26587,Produkty!$A$2:$B$61,2,0)</f>
        <v>Powerbank 2</v>
      </c>
      <c r="H4050" s="6">
        <f t="shared" si="126"/>
        <v>393.14699999999999</v>
      </c>
      <c r="I4050" t="str">
        <f t="shared" si="127"/>
        <v>Mała</v>
      </c>
    </row>
    <row r="4051" spans="1:9">
      <c r="A4051" t="s">
        <v>14671</v>
      </c>
      <c r="B4051" t="s">
        <v>3149</v>
      </c>
      <c r="C4051" t="s">
        <v>850</v>
      </c>
      <c r="D4051">
        <v>5</v>
      </c>
      <c r="E4051" s="3">
        <v>33.26</v>
      </c>
      <c r="F4051" s="4">
        <v>0</v>
      </c>
      <c r="G4051" t="str">
        <f>VLOOKUP(C4051:C26588,Produkty!$A$2:$B$61,2,0)</f>
        <v>Hub USB 3</v>
      </c>
      <c r="H4051" s="6">
        <f t="shared" si="126"/>
        <v>166.29999999999998</v>
      </c>
      <c r="I4051" t="str">
        <f t="shared" si="127"/>
        <v>Mała</v>
      </c>
    </row>
    <row r="4052" spans="1:9">
      <c r="A4052" t="s">
        <v>14672</v>
      </c>
      <c r="B4052" t="s">
        <v>3149</v>
      </c>
      <c r="C4052" t="s">
        <v>856</v>
      </c>
      <c r="D4052">
        <v>1</v>
      </c>
      <c r="E4052" s="3">
        <v>129.87</v>
      </c>
      <c r="F4052" s="4">
        <v>0.15</v>
      </c>
      <c r="G4052" t="str">
        <f>VLOOKUP(C4052:C26589,Produkty!$A$2:$B$61,2,0)</f>
        <v>Podkładka 2</v>
      </c>
      <c r="H4052" s="6">
        <f t="shared" si="126"/>
        <v>110.3895</v>
      </c>
      <c r="I4052" t="str">
        <f t="shared" si="127"/>
        <v>Mała</v>
      </c>
    </row>
    <row r="4053" spans="1:9">
      <c r="A4053" t="s">
        <v>14673</v>
      </c>
      <c r="B4053" t="s">
        <v>3149</v>
      </c>
      <c r="C4053" t="s">
        <v>754</v>
      </c>
      <c r="D4053">
        <v>6</v>
      </c>
      <c r="E4053" s="3">
        <v>791.16</v>
      </c>
      <c r="F4053" s="4">
        <v>0</v>
      </c>
      <c r="G4053" t="str">
        <f>VLOOKUP(C4053:C26590,Produkty!$A$2:$B$61,2,0)</f>
        <v>Słuchawki 4</v>
      </c>
      <c r="H4053" s="6">
        <f t="shared" si="126"/>
        <v>4746.96</v>
      </c>
      <c r="I4053" t="str">
        <f t="shared" si="127"/>
        <v>Duża</v>
      </c>
    </row>
    <row r="4054" spans="1:9">
      <c r="A4054" t="s">
        <v>14674</v>
      </c>
      <c r="B4054" t="s">
        <v>3150</v>
      </c>
      <c r="C4054" t="s">
        <v>813</v>
      </c>
      <c r="D4054">
        <v>5</v>
      </c>
      <c r="E4054" s="3">
        <v>1041.3900000000001</v>
      </c>
      <c r="F4054" s="4">
        <v>0.05</v>
      </c>
      <c r="G4054" t="str">
        <f>VLOOKUP(C4054:C26591,Produkty!$A$2:$B$61,2,0)</f>
        <v>Czajnik 1</v>
      </c>
      <c r="H4054" s="6">
        <f t="shared" si="126"/>
        <v>4946.6025000000009</v>
      </c>
      <c r="I4054" t="str">
        <f t="shared" si="127"/>
        <v>Duża</v>
      </c>
    </row>
    <row r="4055" spans="1:9">
      <c r="A4055" t="s">
        <v>14675</v>
      </c>
      <c r="B4055" t="s">
        <v>3150</v>
      </c>
      <c r="C4055" t="s">
        <v>766</v>
      </c>
      <c r="D4055">
        <v>2</v>
      </c>
      <c r="E4055" s="3">
        <v>688.57</v>
      </c>
      <c r="F4055" s="4">
        <v>0</v>
      </c>
      <c r="G4055" t="str">
        <f>VLOOKUP(C4055:C26592,Produkty!$A$2:$B$61,2,0)</f>
        <v>Mysz 2</v>
      </c>
      <c r="H4055" s="6">
        <f t="shared" si="126"/>
        <v>1377.14</v>
      </c>
      <c r="I4055" t="str">
        <f t="shared" si="127"/>
        <v>Średnia</v>
      </c>
    </row>
    <row r="4056" spans="1:9">
      <c r="A4056" t="s">
        <v>14676</v>
      </c>
      <c r="B4056" t="s">
        <v>3150</v>
      </c>
      <c r="C4056" t="s">
        <v>782</v>
      </c>
      <c r="D4056">
        <v>2</v>
      </c>
      <c r="E4056" s="3">
        <v>415.67</v>
      </c>
      <c r="F4056" s="4">
        <v>0</v>
      </c>
      <c r="G4056" t="str">
        <f>VLOOKUP(C4056:C26593,Produkty!$A$2:$B$61,2,0)</f>
        <v>Powerbank 2</v>
      </c>
      <c r="H4056" s="6">
        <f t="shared" si="126"/>
        <v>831.34</v>
      </c>
      <c r="I4056" t="str">
        <f t="shared" si="127"/>
        <v>Średnia</v>
      </c>
    </row>
    <row r="4057" spans="1:9">
      <c r="A4057" t="s">
        <v>14677</v>
      </c>
      <c r="B4057" t="s">
        <v>3151</v>
      </c>
      <c r="C4057" t="s">
        <v>762</v>
      </c>
      <c r="D4057">
        <v>2</v>
      </c>
      <c r="E4057" s="3">
        <v>710.7</v>
      </c>
      <c r="F4057" s="4">
        <v>0</v>
      </c>
      <c r="G4057" t="str">
        <f>VLOOKUP(C4057:C26594,Produkty!$A$2:$B$61,2,0)</f>
        <v>Klawiatura 4</v>
      </c>
      <c r="H4057" s="6">
        <f t="shared" si="126"/>
        <v>1421.4</v>
      </c>
      <c r="I4057" t="str">
        <f t="shared" si="127"/>
        <v>Średnia</v>
      </c>
    </row>
    <row r="4058" spans="1:9">
      <c r="A4058" t="s">
        <v>14678</v>
      </c>
      <c r="B4058" t="s">
        <v>3151</v>
      </c>
      <c r="C4058" t="s">
        <v>829</v>
      </c>
      <c r="D4058">
        <v>4</v>
      </c>
      <c r="E4058" s="3">
        <v>543.55999999999995</v>
      </c>
      <c r="F4058" s="4">
        <v>0.2</v>
      </c>
      <c r="G4058" t="str">
        <f>VLOOKUP(C4058:C26595,Produkty!$A$2:$B$61,2,0)</f>
        <v>Kabel USB-C 1</v>
      </c>
      <c r="H4058" s="6">
        <f t="shared" si="126"/>
        <v>1739.3919999999998</v>
      </c>
      <c r="I4058" t="str">
        <f t="shared" si="127"/>
        <v>Średnia</v>
      </c>
    </row>
    <row r="4059" spans="1:9">
      <c r="A4059" t="s">
        <v>14679</v>
      </c>
      <c r="B4059" t="s">
        <v>3152</v>
      </c>
      <c r="C4059" t="s">
        <v>750</v>
      </c>
      <c r="D4059">
        <v>4</v>
      </c>
      <c r="E4059" s="3">
        <v>276.92</v>
      </c>
      <c r="F4059" s="4">
        <v>0.15</v>
      </c>
      <c r="G4059" t="str">
        <f>VLOOKUP(C4059:C26596,Produkty!$A$2:$B$61,2,0)</f>
        <v>Słuchawki 2</v>
      </c>
      <c r="H4059" s="6">
        <f t="shared" si="126"/>
        <v>941.52800000000002</v>
      </c>
      <c r="I4059" t="str">
        <f t="shared" si="127"/>
        <v>Średnia</v>
      </c>
    </row>
    <row r="4060" spans="1:9">
      <c r="A4060" t="s">
        <v>14680</v>
      </c>
      <c r="B4060" t="s">
        <v>3152</v>
      </c>
      <c r="C4060" t="s">
        <v>852</v>
      </c>
      <c r="D4060">
        <v>3</v>
      </c>
      <c r="E4060" s="3">
        <v>763.89</v>
      </c>
      <c r="F4060" s="4">
        <v>0.15</v>
      </c>
      <c r="G4060" t="str">
        <f>VLOOKUP(C4060:C26597,Produkty!$A$2:$B$61,2,0)</f>
        <v>Hub USB 4</v>
      </c>
      <c r="H4060" s="6">
        <f t="shared" si="126"/>
        <v>1947.9195</v>
      </c>
      <c r="I4060" t="str">
        <f t="shared" si="127"/>
        <v>Średnia</v>
      </c>
    </row>
    <row r="4061" spans="1:9">
      <c r="A4061" t="s">
        <v>14681</v>
      </c>
      <c r="B4061" t="s">
        <v>3154</v>
      </c>
      <c r="C4061" t="s">
        <v>848</v>
      </c>
      <c r="D4061">
        <v>2</v>
      </c>
      <c r="E4061" s="3">
        <v>1202.1600000000001</v>
      </c>
      <c r="F4061" s="4">
        <v>0.1</v>
      </c>
      <c r="G4061" t="str">
        <f>VLOOKUP(C4061:C26598,Produkty!$A$2:$B$61,2,0)</f>
        <v>Hub USB 2</v>
      </c>
      <c r="H4061" s="6">
        <f t="shared" si="126"/>
        <v>2163.8880000000004</v>
      </c>
      <c r="I4061" t="str">
        <f t="shared" si="127"/>
        <v>Duża</v>
      </c>
    </row>
    <row r="4062" spans="1:9">
      <c r="A4062" t="s">
        <v>14682</v>
      </c>
      <c r="B4062" t="s">
        <v>3154</v>
      </c>
      <c r="C4062" t="s">
        <v>815</v>
      </c>
      <c r="D4062">
        <v>2</v>
      </c>
      <c r="E4062" s="3">
        <v>207.16</v>
      </c>
      <c r="F4062" s="4">
        <v>0.05</v>
      </c>
      <c r="G4062" t="str">
        <f>VLOOKUP(C4062:C26599,Produkty!$A$2:$B$61,2,0)</f>
        <v>Czajnik 2</v>
      </c>
      <c r="H4062" s="6">
        <f t="shared" si="126"/>
        <v>393.60399999999998</v>
      </c>
      <c r="I4062" t="str">
        <f t="shared" si="127"/>
        <v>Mała</v>
      </c>
    </row>
    <row r="4063" spans="1:9">
      <c r="A4063" t="s">
        <v>14683</v>
      </c>
      <c r="B4063" t="s">
        <v>3154</v>
      </c>
      <c r="C4063" t="s">
        <v>858</v>
      </c>
      <c r="D4063">
        <v>6</v>
      </c>
      <c r="E4063" s="3">
        <v>580.82000000000005</v>
      </c>
      <c r="F4063" s="4">
        <v>0.05</v>
      </c>
      <c r="G4063" t="str">
        <f>VLOOKUP(C4063:C26600,Produkty!$A$2:$B$61,2,0)</f>
        <v>Podkładka 3</v>
      </c>
      <c r="H4063" s="6">
        <f t="shared" si="126"/>
        <v>3310.674</v>
      </c>
      <c r="I4063" t="str">
        <f t="shared" si="127"/>
        <v>Duża</v>
      </c>
    </row>
    <row r="4064" spans="1:9">
      <c r="A4064" t="s">
        <v>14684</v>
      </c>
      <c r="B4064" t="s">
        <v>3154</v>
      </c>
      <c r="C4064" t="s">
        <v>776</v>
      </c>
      <c r="D4064">
        <v>3</v>
      </c>
      <c r="E4064" s="3">
        <v>957.29</v>
      </c>
      <c r="F4064" s="4">
        <v>0.15</v>
      </c>
      <c r="G4064" t="str">
        <f>VLOOKUP(C4064:C26601,Produkty!$A$2:$B$61,2,0)</f>
        <v>Monitor 3</v>
      </c>
      <c r="H4064" s="6">
        <f t="shared" si="126"/>
        <v>2441.0895</v>
      </c>
      <c r="I4064" t="str">
        <f t="shared" si="127"/>
        <v>Duża</v>
      </c>
    </row>
    <row r="4065" spans="1:9">
      <c r="A4065" t="s">
        <v>14685</v>
      </c>
      <c r="B4065" t="s">
        <v>3155</v>
      </c>
      <c r="C4065" t="s">
        <v>842</v>
      </c>
      <c r="D4065">
        <v>1</v>
      </c>
      <c r="E4065" s="3">
        <v>828.45</v>
      </c>
      <c r="F4065" s="4">
        <v>0.1</v>
      </c>
      <c r="G4065" t="str">
        <f>VLOOKUP(C4065:C26602,Produkty!$A$2:$B$61,2,0)</f>
        <v>Etui 3</v>
      </c>
      <c r="H4065" s="6">
        <f t="shared" si="126"/>
        <v>745.60500000000002</v>
      </c>
      <c r="I4065" t="str">
        <f t="shared" si="127"/>
        <v>Średnia</v>
      </c>
    </row>
    <row r="4066" spans="1:9">
      <c r="A4066" t="s">
        <v>14686</v>
      </c>
      <c r="B4066" t="s">
        <v>3155</v>
      </c>
      <c r="C4066" t="s">
        <v>823</v>
      </c>
      <c r="D4066">
        <v>4</v>
      </c>
      <c r="E4066" s="3">
        <v>660.71</v>
      </c>
      <c r="F4066" s="4">
        <v>0.1</v>
      </c>
      <c r="G4066" t="str">
        <f>VLOOKUP(C4066:C26603,Produkty!$A$2:$B$61,2,0)</f>
        <v>Termos 2</v>
      </c>
      <c r="H4066" s="6">
        <f t="shared" si="126"/>
        <v>2378.556</v>
      </c>
      <c r="I4066" t="str">
        <f t="shared" si="127"/>
        <v>Duża</v>
      </c>
    </row>
    <row r="4067" spans="1:9">
      <c r="A4067" t="s">
        <v>14687</v>
      </c>
      <c r="B4067" t="s">
        <v>3156</v>
      </c>
      <c r="C4067" t="s">
        <v>858</v>
      </c>
      <c r="D4067">
        <v>1</v>
      </c>
      <c r="E4067" s="3">
        <v>576.12</v>
      </c>
      <c r="F4067" s="4">
        <v>0.2</v>
      </c>
      <c r="G4067" t="str">
        <f>VLOOKUP(C4067:C26604,Produkty!$A$2:$B$61,2,0)</f>
        <v>Podkładka 3</v>
      </c>
      <c r="H4067" s="6">
        <f t="shared" si="126"/>
        <v>460.89600000000002</v>
      </c>
      <c r="I4067" t="str">
        <f t="shared" si="127"/>
        <v>Mała</v>
      </c>
    </row>
    <row r="4068" spans="1:9">
      <c r="A4068" t="s">
        <v>14688</v>
      </c>
      <c r="B4068" t="s">
        <v>3156</v>
      </c>
      <c r="C4068" t="s">
        <v>752</v>
      </c>
      <c r="D4068">
        <v>2</v>
      </c>
      <c r="E4068" s="3">
        <v>836.56</v>
      </c>
      <c r="F4068" s="4">
        <v>0</v>
      </c>
      <c r="G4068" t="str">
        <f>VLOOKUP(C4068:C26605,Produkty!$A$2:$B$61,2,0)</f>
        <v>Słuchawki 3</v>
      </c>
      <c r="H4068" s="6">
        <f t="shared" si="126"/>
        <v>1673.12</v>
      </c>
      <c r="I4068" t="str">
        <f t="shared" si="127"/>
        <v>Średnia</v>
      </c>
    </row>
    <row r="4069" spans="1:9">
      <c r="A4069" t="s">
        <v>14689</v>
      </c>
      <c r="B4069" t="s">
        <v>3156</v>
      </c>
      <c r="C4069" t="s">
        <v>862</v>
      </c>
      <c r="D4069">
        <v>3</v>
      </c>
      <c r="E4069" s="3">
        <v>466.26</v>
      </c>
      <c r="F4069" s="4">
        <v>0</v>
      </c>
      <c r="G4069" t="str">
        <f>VLOOKUP(C4069:C26606,Produkty!$A$2:$B$61,2,0)</f>
        <v>Ładowarka 1</v>
      </c>
      <c r="H4069" s="6">
        <f t="shared" si="126"/>
        <v>1398.78</v>
      </c>
      <c r="I4069" t="str">
        <f t="shared" si="127"/>
        <v>Średnia</v>
      </c>
    </row>
    <row r="4070" spans="1:9">
      <c r="A4070" t="s">
        <v>14690</v>
      </c>
      <c r="B4070" t="s">
        <v>3157</v>
      </c>
      <c r="C4070" t="s">
        <v>860</v>
      </c>
      <c r="D4070">
        <v>1</v>
      </c>
      <c r="E4070" s="3">
        <v>862.42</v>
      </c>
      <c r="F4070" s="4">
        <v>0</v>
      </c>
      <c r="G4070" t="str">
        <f>VLOOKUP(C4070:C26607,Produkty!$A$2:$B$61,2,0)</f>
        <v>Podkładka 4</v>
      </c>
      <c r="H4070" s="6">
        <f t="shared" si="126"/>
        <v>862.42</v>
      </c>
      <c r="I4070" t="str">
        <f t="shared" si="127"/>
        <v>Średnia</v>
      </c>
    </row>
    <row r="4071" spans="1:9">
      <c r="A4071" t="s">
        <v>14691</v>
      </c>
      <c r="B4071" t="s">
        <v>3157</v>
      </c>
      <c r="C4071" t="s">
        <v>754</v>
      </c>
      <c r="D4071">
        <v>3</v>
      </c>
      <c r="E4071" s="3">
        <v>809.46</v>
      </c>
      <c r="F4071" s="4">
        <v>0.1</v>
      </c>
      <c r="G4071" t="str">
        <f>VLOOKUP(C4071:C26608,Produkty!$A$2:$B$61,2,0)</f>
        <v>Słuchawki 4</v>
      </c>
      <c r="H4071" s="6">
        <f t="shared" si="126"/>
        <v>2185.5420000000004</v>
      </c>
      <c r="I4071" t="str">
        <f t="shared" si="127"/>
        <v>Duża</v>
      </c>
    </row>
    <row r="4072" spans="1:9">
      <c r="A4072" t="s">
        <v>14692</v>
      </c>
      <c r="B4072" t="s">
        <v>3158</v>
      </c>
      <c r="C4072" t="s">
        <v>766</v>
      </c>
      <c r="D4072">
        <v>1</v>
      </c>
      <c r="E4072" s="3">
        <v>705.98</v>
      </c>
      <c r="F4072" s="4">
        <v>0.15</v>
      </c>
      <c r="G4072" t="str">
        <f>VLOOKUP(C4072:C26609,Produkty!$A$2:$B$61,2,0)</f>
        <v>Mysz 2</v>
      </c>
      <c r="H4072" s="6">
        <f t="shared" si="126"/>
        <v>600.08299999999997</v>
      </c>
      <c r="I4072" t="str">
        <f t="shared" si="127"/>
        <v>Średnia</v>
      </c>
    </row>
    <row r="4073" spans="1:9">
      <c r="A4073" t="s">
        <v>14693</v>
      </c>
      <c r="B4073" t="s">
        <v>3158</v>
      </c>
      <c r="C4073" t="s">
        <v>860</v>
      </c>
      <c r="D4073">
        <v>5</v>
      </c>
      <c r="E4073" s="3">
        <v>828.93</v>
      </c>
      <c r="F4073" s="4">
        <v>0.05</v>
      </c>
      <c r="G4073" t="str">
        <f>VLOOKUP(C4073:C26610,Produkty!$A$2:$B$61,2,0)</f>
        <v>Podkładka 4</v>
      </c>
      <c r="H4073" s="6">
        <f t="shared" si="126"/>
        <v>3937.4174999999996</v>
      </c>
      <c r="I4073" t="str">
        <f t="shared" si="127"/>
        <v>Duża</v>
      </c>
    </row>
    <row r="4074" spans="1:9">
      <c r="A4074" t="s">
        <v>14694</v>
      </c>
      <c r="B4074" t="s">
        <v>3158</v>
      </c>
      <c r="C4074" t="s">
        <v>754</v>
      </c>
      <c r="D4074">
        <v>2</v>
      </c>
      <c r="E4074" s="3">
        <v>776.84</v>
      </c>
      <c r="F4074" s="4">
        <v>0</v>
      </c>
      <c r="G4074" t="str">
        <f>VLOOKUP(C4074:C26611,Produkty!$A$2:$B$61,2,0)</f>
        <v>Słuchawki 4</v>
      </c>
      <c r="H4074" s="6">
        <f t="shared" si="126"/>
        <v>1553.68</v>
      </c>
      <c r="I4074" t="str">
        <f t="shared" si="127"/>
        <v>Średnia</v>
      </c>
    </row>
    <row r="4075" spans="1:9">
      <c r="A4075" t="s">
        <v>14695</v>
      </c>
      <c r="B4075" t="s">
        <v>3158</v>
      </c>
      <c r="C4075" t="s">
        <v>838</v>
      </c>
      <c r="D4075">
        <v>2</v>
      </c>
      <c r="E4075" s="3">
        <v>93.69</v>
      </c>
      <c r="F4075" s="4">
        <v>0</v>
      </c>
      <c r="G4075" t="str">
        <f>VLOOKUP(C4075:C26612,Produkty!$A$2:$B$61,2,0)</f>
        <v>Etui 1</v>
      </c>
      <c r="H4075" s="6">
        <f t="shared" si="126"/>
        <v>187.38</v>
      </c>
      <c r="I4075" t="str">
        <f t="shared" si="127"/>
        <v>Mała</v>
      </c>
    </row>
    <row r="4076" spans="1:9">
      <c r="A4076" t="s">
        <v>14696</v>
      </c>
      <c r="B4076" t="s">
        <v>3160</v>
      </c>
      <c r="C4076" t="s">
        <v>758</v>
      </c>
      <c r="D4076">
        <v>1</v>
      </c>
      <c r="E4076" s="3">
        <v>246.5</v>
      </c>
      <c r="F4076" s="4">
        <v>0.2</v>
      </c>
      <c r="G4076" t="str">
        <f>VLOOKUP(C4076:C26613,Produkty!$A$2:$B$61,2,0)</f>
        <v>Klawiatura 2</v>
      </c>
      <c r="H4076" s="6">
        <f t="shared" si="126"/>
        <v>197.20000000000002</v>
      </c>
      <c r="I4076" t="str">
        <f t="shared" si="127"/>
        <v>Mała</v>
      </c>
    </row>
    <row r="4077" spans="1:9">
      <c r="A4077" t="s">
        <v>14697</v>
      </c>
      <c r="B4077" t="s">
        <v>3161</v>
      </c>
      <c r="C4077" t="s">
        <v>854</v>
      </c>
      <c r="D4077">
        <v>1</v>
      </c>
      <c r="E4077" s="3">
        <v>310.08999999999997</v>
      </c>
      <c r="F4077" s="4">
        <v>0</v>
      </c>
      <c r="G4077" t="str">
        <f>VLOOKUP(C4077:C26614,Produkty!$A$2:$B$61,2,0)</f>
        <v>Podkładka 1</v>
      </c>
      <c r="H4077" s="6">
        <f t="shared" si="126"/>
        <v>310.08999999999997</v>
      </c>
      <c r="I4077" t="str">
        <f t="shared" si="127"/>
        <v>Mała</v>
      </c>
    </row>
    <row r="4078" spans="1:9">
      <c r="A4078" t="s">
        <v>14698</v>
      </c>
      <c r="B4078" t="s">
        <v>3161</v>
      </c>
      <c r="C4078" t="s">
        <v>838</v>
      </c>
      <c r="D4078">
        <v>4</v>
      </c>
      <c r="E4078" s="3">
        <v>90.92</v>
      </c>
      <c r="F4078" s="4">
        <v>0.15</v>
      </c>
      <c r="G4078" t="str">
        <f>VLOOKUP(C4078:C26615,Produkty!$A$2:$B$61,2,0)</f>
        <v>Etui 1</v>
      </c>
      <c r="H4078" s="6">
        <f t="shared" si="126"/>
        <v>309.12799999999999</v>
      </c>
      <c r="I4078" t="str">
        <f t="shared" si="127"/>
        <v>Mała</v>
      </c>
    </row>
    <row r="4079" spans="1:9">
      <c r="A4079" t="s">
        <v>14699</v>
      </c>
      <c r="B4079" t="s">
        <v>3161</v>
      </c>
      <c r="C4079" t="s">
        <v>854</v>
      </c>
      <c r="D4079">
        <v>4</v>
      </c>
      <c r="E4079" s="3">
        <v>320.48</v>
      </c>
      <c r="F4079" s="4">
        <v>0.2</v>
      </c>
      <c r="G4079" t="str">
        <f>VLOOKUP(C4079:C26616,Produkty!$A$2:$B$61,2,0)</f>
        <v>Podkładka 1</v>
      </c>
      <c r="H4079" s="6">
        <f t="shared" si="126"/>
        <v>1025.5360000000001</v>
      </c>
      <c r="I4079" t="str">
        <f t="shared" si="127"/>
        <v>Średnia</v>
      </c>
    </row>
    <row r="4080" spans="1:9">
      <c r="A4080" t="s">
        <v>14700</v>
      </c>
      <c r="B4080" t="s">
        <v>3161</v>
      </c>
      <c r="C4080" t="s">
        <v>801</v>
      </c>
      <c r="D4080">
        <v>1</v>
      </c>
      <c r="E4080" s="3">
        <v>359.5</v>
      </c>
      <c r="F4080" s="4">
        <v>0.2</v>
      </c>
      <c r="G4080" t="str">
        <f>VLOOKUP(C4080:C26617,Produkty!$A$2:$B$61,2,0)</f>
        <v>Lampka 3</v>
      </c>
      <c r="H4080" s="6">
        <f t="shared" si="126"/>
        <v>287.60000000000002</v>
      </c>
      <c r="I4080" t="str">
        <f t="shared" si="127"/>
        <v>Mała</v>
      </c>
    </row>
    <row r="4081" spans="1:9">
      <c r="A4081" t="s">
        <v>14701</v>
      </c>
      <c r="B4081" t="s">
        <v>3162</v>
      </c>
      <c r="C4081" t="s">
        <v>846</v>
      </c>
      <c r="D4081">
        <v>3</v>
      </c>
      <c r="E4081" s="3">
        <v>1097.18</v>
      </c>
      <c r="F4081" s="4">
        <v>0.15</v>
      </c>
      <c r="G4081" t="str">
        <f>VLOOKUP(C4081:C26618,Produkty!$A$2:$B$61,2,0)</f>
        <v>Hub USB 1</v>
      </c>
      <c r="H4081" s="6">
        <f t="shared" si="126"/>
        <v>2797.8089999999997</v>
      </c>
      <c r="I4081" t="str">
        <f t="shared" si="127"/>
        <v>Duża</v>
      </c>
    </row>
    <row r="4082" spans="1:9">
      <c r="A4082" t="s">
        <v>14702</v>
      </c>
      <c r="B4082" t="s">
        <v>3162</v>
      </c>
      <c r="C4082" t="s">
        <v>846</v>
      </c>
      <c r="D4082">
        <v>1</v>
      </c>
      <c r="E4082" s="3">
        <v>1083.67</v>
      </c>
      <c r="F4082" s="4">
        <v>0.15</v>
      </c>
      <c r="G4082" t="str">
        <f>VLOOKUP(C4082:C26619,Produkty!$A$2:$B$61,2,0)</f>
        <v>Hub USB 1</v>
      </c>
      <c r="H4082" s="6">
        <f t="shared" si="126"/>
        <v>921.11950000000002</v>
      </c>
      <c r="I4082" t="str">
        <f t="shared" si="127"/>
        <v>Średnia</v>
      </c>
    </row>
    <row r="4083" spans="1:9">
      <c r="A4083" t="s">
        <v>14703</v>
      </c>
      <c r="B4083" t="s">
        <v>3163</v>
      </c>
      <c r="C4083" t="s">
        <v>854</v>
      </c>
      <c r="D4083">
        <v>5</v>
      </c>
      <c r="E4083" s="3">
        <v>324.58</v>
      </c>
      <c r="F4083" s="4">
        <v>0</v>
      </c>
      <c r="G4083" t="str">
        <f>VLOOKUP(C4083:C26620,Produkty!$A$2:$B$61,2,0)</f>
        <v>Podkładka 1</v>
      </c>
      <c r="H4083" s="6">
        <f t="shared" si="126"/>
        <v>1622.8999999999999</v>
      </c>
      <c r="I4083" t="str">
        <f t="shared" si="127"/>
        <v>Średnia</v>
      </c>
    </row>
    <row r="4084" spans="1:9">
      <c r="A4084" t="s">
        <v>14704</v>
      </c>
      <c r="B4084" t="s">
        <v>3163</v>
      </c>
      <c r="C4084" t="s">
        <v>866</v>
      </c>
      <c r="D4084">
        <v>1</v>
      </c>
      <c r="E4084" s="3">
        <v>344.6</v>
      </c>
      <c r="F4084" s="4">
        <v>0.15</v>
      </c>
      <c r="G4084" t="str">
        <f>VLOOKUP(C4084:C26621,Produkty!$A$2:$B$61,2,0)</f>
        <v>Ładowarka 3</v>
      </c>
      <c r="H4084" s="6">
        <f t="shared" si="126"/>
        <v>292.91000000000003</v>
      </c>
      <c r="I4084" t="str">
        <f t="shared" si="127"/>
        <v>Mała</v>
      </c>
    </row>
    <row r="4085" spans="1:9">
      <c r="A4085" t="s">
        <v>14705</v>
      </c>
      <c r="B4085" t="s">
        <v>3163</v>
      </c>
      <c r="C4085" t="s">
        <v>774</v>
      </c>
      <c r="D4085">
        <v>4</v>
      </c>
      <c r="E4085" s="3">
        <v>95.5</v>
      </c>
      <c r="F4085" s="4">
        <v>0</v>
      </c>
      <c r="G4085" t="str">
        <f>VLOOKUP(C4085:C26622,Produkty!$A$2:$B$61,2,0)</f>
        <v>Monitor 2</v>
      </c>
      <c r="H4085" s="6">
        <f t="shared" si="126"/>
        <v>382</v>
      </c>
      <c r="I4085" t="str">
        <f t="shared" si="127"/>
        <v>Mała</v>
      </c>
    </row>
    <row r="4086" spans="1:9">
      <c r="A4086" t="s">
        <v>14706</v>
      </c>
      <c r="B4086" t="s">
        <v>3163</v>
      </c>
      <c r="C4086" t="s">
        <v>815</v>
      </c>
      <c r="D4086">
        <v>2</v>
      </c>
      <c r="E4086" s="3">
        <v>205.53</v>
      </c>
      <c r="F4086" s="4">
        <v>0.15</v>
      </c>
      <c r="G4086" t="str">
        <f>VLOOKUP(C4086:C26623,Produkty!$A$2:$B$61,2,0)</f>
        <v>Czajnik 2</v>
      </c>
      <c r="H4086" s="6">
        <f t="shared" si="126"/>
        <v>349.40100000000001</v>
      </c>
      <c r="I4086" t="str">
        <f t="shared" si="127"/>
        <v>Mała</v>
      </c>
    </row>
    <row r="4087" spans="1:9">
      <c r="A4087" t="s">
        <v>14707</v>
      </c>
      <c r="B4087" t="s">
        <v>3164</v>
      </c>
      <c r="C4087" t="s">
        <v>815</v>
      </c>
      <c r="D4087">
        <v>6</v>
      </c>
      <c r="E4087" s="3">
        <v>209.97</v>
      </c>
      <c r="F4087" s="4">
        <v>0</v>
      </c>
      <c r="G4087" t="str">
        <f>VLOOKUP(C4087:C26624,Produkty!$A$2:$B$61,2,0)</f>
        <v>Czajnik 2</v>
      </c>
      <c r="H4087" s="6">
        <f t="shared" si="126"/>
        <v>1259.82</v>
      </c>
      <c r="I4087" t="str">
        <f t="shared" si="127"/>
        <v>Średnia</v>
      </c>
    </row>
    <row r="4088" spans="1:9">
      <c r="A4088" t="s">
        <v>14708</v>
      </c>
      <c r="B4088" t="s">
        <v>3164</v>
      </c>
      <c r="C4088" t="s">
        <v>848</v>
      </c>
      <c r="D4088">
        <v>4</v>
      </c>
      <c r="E4088" s="3">
        <v>1217.26</v>
      </c>
      <c r="F4088" s="4">
        <v>0.1</v>
      </c>
      <c r="G4088" t="str">
        <f>VLOOKUP(C4088:C26625,Produkty!$A$2:$B$61,2,0)</f>
        <v>Hub USB 2</v>
      </c>
      <c r="H4088" s="6">
        <f t="shared" si="126"/>
        <v>4382.1360000000004</v>
      </c>
      <c r="I4088" t="str">
        <f t="shared" si="127"/>
        <v>Duża</v>
      </c>
    </row>
    <row r="4089" spans="1:9">
      <c r="A4089" t="s">
        <v>14709</v>
      </c>
      <c r="B4089" t="s">
        <v>3164</v>
      </c>
      <c r="C4089" t="s">
        <v>840</v>
      </c>
      <c r="D4089">
        <v>2</v>
      </c>
      <c r="E4089" s="3">
        <v>137.94999999999999</v>
      </c>
      <c r="F4089" s="4">
        <v>0.05</v>
      </c>
      <c r="G4089" t="str">
        <f>VLOOKUP(C4089:C26626,Produkty!$A$2:$B$61,2,0)</f>
        <v>Etui 2</v>
      </c>
      <c r="H4089" s="6">
        <f t="shared" si="126"/>
        <v>262.10499999999996</v>
      </c>
      <c r="I4089" t="str">
        <f t="shared" si="127"/>
        <v>Mała</v>
      </c>
    </row>
    <row r="4090" spans="1:9">
      <c r="A4090" t="s">
        <v>14710</v>
      </c>
      <c r="B4090" t="s">
        <v>3164</v>
      </c>
      <c r="C4090" t="s">
        <v>801</v>
      </c>
      <c r="D4090">
        <v>1</v>
      </c>
      <c r="E4090" s="3">
        <v>344.16</v>
      </c>
      <c r="F4090" s="4">
        <v>0.05</v>
      </c>
      <c r="G4090" t="str">
        <f>VLOOKUP(C4090:C26627,Produkty!$A$2:$B$61,2,0)</f>
        <v>Lampka 3</v>
      </c>
      <c r="H4090" s="6">
        <f t="shared" si="126"/>
        <v>326.952</v>
      </c>
      <c r="I4090" t="str">
        <f t="shared" si="127"/>
        <v>Mała</v>
      </c>
    </row>
    <row r="4091" spans="1:9">
      <c r="A4091" t="s">
        <v>14711</v>
      </c>
      <c r="B4091" t="s">
        <v>3165</v>
      </c>
      <c r="C4091" t="s">
        <v>764</v>
      </c>
      <c r="D4091">
        <v>2</v>
      </c>
      <c r="E4091" s="3">
        <v>261.92</v>
      </c>
      <c r="F4091" s="4">
        <v>0.15</v>
      </c>
      <c r="G4091" t="str">
        <f>VLOOKUP(C4091:C26628,Produkty!$A$2:$B$61,2,0)</f>
        <v>Mysz 1</v>
      </c>
      <c r="H4091" s="6">
        <f t="shared" si="126"/>
        <v>445.26400000000001</v>
      </c>
      <c r="I4091" t="str">
        <f t="shared" si="127"/>
        <v>Mała</v>
      </c>
    </row>
    <row r="4092" spans="1:9">
      <c r="A4092" t="s">
        <v>14712</v>
      </c>
      <c r="B4092" t="s">
        <v>3165</v>
      </c>
      <c r="C4092" t="s">
        <v>846</v>
      </c>
      <c r="D4092">
        <v>5</v>
      </c>
      <c r="E4092" s="3">
        <v>1114.9000000000001</v>
      </c>
      <c r="F4092" s="4">
        <v>0.15</v>
      </c>
      <c r="G4092" t="str">
        <f>VLOOKUP(C4092:C26629,Produkty!$A$2:$B$61,2,0)</f>
        <v>Hub USB 1</v>
      </c>
      <c r="H4092" s="6">
        <f t="shared" si="126"/>
        <v>4738.3249999999998</v>
      </c>
      <c r="I4092" t="str">
        <f t="shared" si="127"/>
        <v>Duża</v>
      </c>
    </row>
    <row r="4093" spans="1:9">
      <c r="A4093" t="s">
        <v>14713</v>
      </c>
      <c r="B4093" t="s">
        <v>3166</v>
      </c>
      <c r="C4093" t="s">
        <v>811</v>
      </c>
      <c r="D4093">
        <v>3</v>
      </c>
      <c r="E4093" s="3">
        <v>641.86</v>
      </c>
      <c r="F4093" s="4">
        <v>0.2</v>
      </c>
      <c r="G4093" t="str">
        <f>VLOOKUP(C4093:C26630,Produkty!$A$2:$B$61,2,0)</f>
        <v>Organizer 4</v>
      </c>
      <c r="H4093" s="6">
        <f t="shared" si="126"/>
        <v>1540.4639999999999</v>
      </c>
      <c r="I4093" t="str">
        <f t="shared" si="127"/>
        <v>Średnia</v>
      </c>
    </row>
    <row r="4094" spans="1:9">
      <c r="A4094" t="s">
        <v>14714</v>
      </c>
      <c r="B4094" t="s">
        <v>3166</v>
      </c>
      <c r="C4094" t="s">
        <v>805</v>
      </c>
      <c r="D4094">
        <v>4</v>
      </c>
      <c r="E4094" s="3">
        <v>222.63</v>
      </c>
      <c r="F4094" s="4">
        <v>0.1</v>
      </c>
      <c r="G4094" t="str">
        <f>VLOOKUP(C4094:C26631,Produkty!$A$2:$B$61,2,0)</f>
        <v>Organizer 1</v>
      </c>
      <c r="H4094" s="6">
        <f t="shared" si="126"/>
        <v>801.46799999999996</v>
      </c>
      <c r="I4094" t="str">
        <f t="shared" si="127"/>
        <v>Średnia</v>
      </c>
    </row>
    <row r="4095" spans="1:9">
      <c r="A4095" t="s">
        <v>14715</v>
      </c>
      <c r="B4095" t="s">
        <v>3167</v>
      </c>
      <c r="C4095" t="s">
        <v>836</v>
      </c>
      <c r="D4095">
        <v>6</v>
      </c>
      <c r="E4095" s="3">
        <v>1079.27</v>
      </c>
      <c r="F4095" s="4">
        <v>0.15</v>
      </c>
      <c r="G4095" t="str">
        <f>VLOOKUP(C4095:C26632,Produkty!$A$2:$B$61,2,0)</f>
        <v>Kabel USB-C 4</v>
      </c>
      <c r="H4095" s="6">
        <f t="shared" si="126"/>
        <v>5504.277</v>
      </c>
      <c r="I4095" t="str">
        <f t="shared" si="127"/>
        <v>Duża</v>
      </c>
    </row>
    <row r="4096" spans="1:9">
      <c r="A4096" t="s">
        <v>14716</v>
      </c>
      <c r="B4096" t="s">
        <v>3168</v>
      </c>
      <c r="C4096" t="s">
        <v>747</v>
      </c>
      <c r="D4096">
        <v>2</v>
      </c>
      <c r="E4096" s="3">
        <v>550.33000000000004</v>
      </c>
      <c r="F4096" s="4">
        <v>0.15</v>
      </c>
      <c r="G4096" t="str">
        <f>VLOOKUP(C4096:C26633,Produkty!$A$2:$B$61,2,0)</f>
        <v>Słuchawki 1</v>
      </c>
      <c r="H4096" s="6">
        <f t="shared" si="126"/>
        <v>935.56100000000004</v>
      </c>
      <c r="I4096" t="str">
        <f t="shared" si="127"/>
        <v>Średnia</v>
      </c>
    </row>
    <row r="4097" spans="1:9">
      <c r="A4097" t="s">
        <v>14717</v>
      </c>
      <c r="B4097" t="s">
        <v>3169</v>
      </c>
      <c r="C4097" t="s">
        <v>862</v>
      </c>
      <c r="D4097">
        <v>4</v>
      </c>
      <c r="E4097" s="3">
        <v>465.3</v>
      </c>
      <c r="F4097" s="4">
        <v>0</v>
      </c>
      <c r="G4097" t="str">
        <f>VLOOKUP(C4097:C26634,Produkty!$A$2:$B$61,2,0)</f>
        <v>Ładowarka 1</v>
      </c>
      <c r="H4097" s="6">
        <f t="shared" si="126"/>
        <v>1861.2</v>
      </c>
      <c r="I4097" t="str">
        <f t="shared" si="127"/>
        <v>Średnia</v>
      </c>
    </row>
    <row r="4098" spans="1:9">
      <c r="A4098" t="s">
        <v>14718</v>
      </c>
      <c r="B4098" t="s">
        <v>3169</v>
      </c>
      <c r="C4098" t="s">
        <v>854</v>
      </c>
      <c r="D4098">
        <v>1</v>
      </c>
      <c r="E4098" s="3">
        <v>319.2</v>
      </c>
      <c r="F4098" s="4">
        <v>0.05</v>
      </c>
      <c r="G4098" t="str">
        <f>VLOOKUP(C4098:C26635,Produkty!$A$2:$B$61,2,0)</f>
        <v>Podkładka 1</v>
      </c>
      <c r="H4098" s="6">
        <f t="shared" si="126"/>
        <v>303.23999999999995</v>
      </c>
      <c r="I4098" t="str">
        <f t="shared" si="127"/>
        <v>Mała</v>
      </c>
    </row>
    <row r="4099" spans="1:9">
      <c r="A4099" t="s">
        <v>14719</v>
      </c>
      <c r="B4099" t="s">
        <v>3170</v>
      </c>
      <c r="C4099" t="s">
        <v>858</v>
      </c>
      <c r="D4099">
        <v>4</v>
      </c>
      <c r="E4099" s="3">
        <v>586.66</v>
      </c>
      <c r="F4099" s="4">
        <v>0</v>
      </c>
      <c r="G4099" t="str">
        <f>VLOOKUP(C4099:C26636,Produkty!$A$2:$B$61,2,0)</f>
        <v>Podkładka 3</v>
      </c>
      <c r="H4099" s="6">
        <f t="shared" ref="H4099:H4162" si="128">D4099*E4099*(1-F4099)</f>
        <v>2346.64</v>
      </c>
      <c r="I4099" t="str">
        <f t="shared" ref="I4099:I4162" si="129">IF(H4099&lt;500,"Mała",IF(H4099&lt;=2000,"Średnia","Duża"))</f>
        <v>Duża</v>
      </c>
    </row>
    <row r="4100" spans="1:9">
      <c r="A4100" t="s">
        <v>14720</v>
      </c>
      <c r="B4100" t="s">
        <v>3170</v>
      </c>
      <c r="C4100" t="s">
        <v>809</v>
      </c>
      <c r="D4100">
        <v>1</v>
      </c>
      <c r="E4100" s="3">
        <v>1144.8399999999999</v>
      </c>
      <c r="F4100" s="4">
        <v>0.05</v>
      </c>
      <c r="G4100" t="str">
        <f>VLOOKUP(C4100:C26637,Produkty!$A$2:$B$61,2,0)</f>
        <v>Organizer 3</v>
      </c>
      <c r="H4100" s="6">
        <f t="shared" si="128"/>
        <v>1087.598</v>
      </c>
      <c r="I4100" t="str">
        <f t="shared" si="129"/>
        <v>Średnia</v>
      </c>
    </row>
    <row r="4101" spans="1:9">
      <c r="A4101" t="s">
        <v>14721</v>
      </c>
      <c r="B4101" t="s">
        <v>3170</v>
      </c>
      <c r="C4101" t="s">
        <v>836</v>
      </c>
      <c r="D4101">
        <v>6</v>
      </c>
      <c r="E4101" s="3">
        <v>1048.0999999999999</v>
      </c>
      <c r="F4101" s="4">
        <v>0</v>
      </c>
      <c r="G4101" t="str">
        <f>VLOOKUP(C4101:C26638,Produkty!$A$2:$B$61,2,0)</f>
        <v>Kabel USB-C 4</v>
      </c>
      <c r="H4101" s="6">
        <f t="shared" si="128"/>
        <v>6288.5999999999995</v>
      </c>
      <c r="I4101" t="str">
        <f t="shared" si="129"/>
        <v>Duża</v>
      </c>
    </row>
    <row r="4102" spans="1:9">
      <c r="A4102" t="s">
        <v>14722</v>
      </c>
      <c r="B4102" t="s">
        <v>3171</v>
      </c>
      <c r="C4102" t="s">
        <v>838</v>
      </c>
      <c r="D4102">
        <v>6</v>
      </c>
      <c r="E4102" s="3">
        <v>90.87</v>
      </c>
      <c r="F4102" s="4">
        <v>0</v>
      </c>
      <c r="G4102" t="str">
        <f>VLOOKUP(C4102:C26639,Produkty!$A$2:$B$61,2,0)</f>
        <v>Etui 1</v>
      </c>
      <c r="H4102" s="6">
        <f t="shared" si="128"/>
        <v>545.22</v>
      </c>
      <c r="I4102" t="str">
        <f t="shared" si="129"/>
        <v>Średnia</v>
      </c>
    </row>
    <row r="4103" spans="1:9">
      <c r="A4103" t="s">
        <v>14723</v>
      </c>
      <c r="B4103" t="s">
        <v>3171</v>
      </c>
      <c r="C4103" t="s">
        <v>754</v>
      </c>
      <c r="D4103">
        <v>6</v>
      </c>
      <c r="E4103" s="3">
        <v>813.99</v>
      </c>
      <c r="F4103" s="4">
        <v>0</v>
      </c>
      <c r="G4103" t="str">
        <f>VLOOKUP(C4103:C26640,Produkty!$A$2:$B$61,2,0)</f>
        <v>Słuchawki 4</v>
      </c>
      <c r="H4103" s="6">
        <f t="shared" si="128"/>
        <v>4883.9400000000005</v>
      </c>
      <c r="I4103" t="str">
        <f t="shared" si="129"/>
        <v>Duża</v>
      </c>
    </row>
    <row r="4104" spans="1:9">
      <c r="A4104" t="s">
        <v>14724</v>
      </c>
      <c r="B4104" t="s">
        <v>3171</v>
      </c>
      <c r="C4104" t="s">
        <v>864</v>
      </c>
      <c r="D4104">
        <v>3</v>
      </c>
      <c r="E4104" s="3">
        <v>1107.51</v>
      </c>
      <c r="F4104" s="4">
        <v>0.2</v>
      </c>
      <c r="G4104" t="str">
        <f>VLOOKUP(C4104:C26641,Produkty!$A$2:$B$61,2,0)</f>
        <v>Ładowarka 2</v>
      </c>
      <c r="H4104" s="6">
        <f t="shared" si="128"/>
        <v>2658.0239999999999</v>
      </c>
      <c r="I4104" t="str">
        <f t="shared" si="129"/>
        <v>Duża</v>
      </c>
    </row>
    <row r="4105" spans="1:9">
      <c r="A4105" t="s">
        <v>14725</v>
      </c>
      <c r="B4105" t="s">
        <v>3172</v>
      </c>
      <c r="C4105" t="s">
        <v>795</v>
      </c>
      <c r="D4105">
        <v>1</v>
      </c>
      <c r="E4105" s="3">
        <v>114.7</v>
      </c>
      <c r="F4105" s="4">
        <v>0.2</v>
      </c>
      <c r="G4105" t="str">
        <f>VLOOKUP(C4105:C26642,Produkty!$A$2:$B$61,2,0)</f>
        <v>Krzesło biurowe 4</v>
      </c>
      <c r="H4105" s="6">
        <f t="shared" si="128"/>
        <v>91.76</v>
      </c>
      <c r="I4105" t="str">
        <f t="shared" si="129"/>
        <v>Mała</v>
      </c>
    </row>
    <row r="4106" spans="1:9">
      <c r="A4106" t="s">
        <v>14726</v>
      </c>
      <c r="B4106" t="s">
        <v>3172</v>
      </c>
      <c r="C4106" t="s">
        <v>848</v>
      </c>
      <c r="D4106">
        <v>3</v>
      </c>
      <c r="E4106" s="3">
        <v>1173.83</v>
      </c>
      <c r="F4106" s="4">
        <v>0.2</v>
      </c>
      <c r="G4106" t="str">
        <f>VLOOKUP(C4106:C26643,Produkty!$A$2:$B$61,2,0)</f>
        <v>Hub USB 2</v>
      </c>
      <c r="H4106" s="6">
        <f t="shared" si="128"/>
        <v>2817.192</v>
      </c>
      <c r="I4106" t="str">
        <f t="shared" si="129"/>
        <v>Duża</v>
      </c>
    </row>
    <row r="4107" spans="1:9">
      <c r="A4107" t="s">
        <v>14727</v>
      </c>
      <c r="B4107" t="s">
        <v>3173</v>
      </c>
      <c r="C4107" t="s">
        <v>821</v>
      </c>
      <c r="D4107">
        <v>2</v>
      </c>
      <c r="E4107" s="3">
        <v>874.33</v>
      </c>
      <c r="F4107" s="4">
        <v>0</v>
      </c>
      <c r="G4107" t="str">
        <f>VLOOKUP(C4107:C26644,Produkty!$A$2:$B$61,2,0)</f>
        <v>Termos 1</v>
      </c>
      <c r="H4107" s="6">
        <f t="shared" si="128"/>
        <v>1748.66</v>
      </c>
      <c r="I4107" t="str">
        <f t="shared" si="129"/>
        <v>Średnia</v>
      </c>
    </row>
    <row r="4108" spans="1:9">
      <c r="A4108" t="s">
        <v>14728</v>
      </c>
      <c r="B4108" t="s">
        <v>3173</v>
      </c>
      <c r="C4108" t="s">
        <v>784</v>
      </c>
      <c r="D4108">
        <v>5</v>
      </c>
      <c r="E4108" s="3">
        <v>922.11</v>
      </c>
      <c r="F4108" s="4">
        <v>0</v>
      </c>
      <c r="G4108" t="str">
        <f>VLOOKUP(C4108:C26645,Produkty!$A$2:$B$61,2,0)</f>
        <v>Powerbank 3</v>
      </c>
      <c r="H4108" s="6">
        <f t="shared" si="128"/>
        <v>4610.55</v>
      </c>
      <c r="I4108" t="str">
        <f t="shared" si="129"/>
        <v>Duża</v>
      </c>
    </row>
    <row r="4109" spans="1:9">
      <c r="A4109" t="s">
        <v>14729</v>
      </c>
      <c r="B4109" t="s">
        <v>3174</v>
      </c>
      <c r="C4109" t="s">
        <v>854</v>
      </c>
      <c r="D4109">
        <v>1</v>
      </c>
      <c r="E4109" s="3">
        <v>324.39999999999998</v>
      </c>
      <c r="F4109" s="4">
        <v>0</v>
      </c>
      <c r="G4109" t="str">
        <f>VLOOKUP(C4109:C26646,Produkty!$A$2:$B$61,2,0)</f>
        <v>Podkładka 1</v>
      </c>
      <c r="H4109" s="6">
        <f t="shared" si="128"/>
        <v>324.39999999999998</v>
      </c>
      <c r="I4109" t="str">
        <f t="shared" si="129"/>
        <v>Mała</v>
      </c>
    </row>
    <row r="4110" spans="1:9">
      <c r="A4110" t="s">
        <v>14730</v>
      </c>
      <c r="B4110" t="s">
        <v>3175</v>
      </c>
      <c r="C4110" t="s">
        <v>809</v>
      </c>
      <c r="D4110">
        <v>6</v>
      </c>
      <c r="E4110" s="3">
        <v>1142.33</v>
      </c>
      <c r="F4110" s="4">
        <v>0</v>
      </c>
      <c r="G4110" t="str">
        <f>VLOOKUP(C4110:C26647,Produkty!$A$2:$B$61,2,0)</f>
        <v>Organizer 3</v>
      </c>
      <c r="H4110" s="6">
        <f t="shared" si="128"/>
        <v>6853.98</v>
      </c>
      <c r="I4110" t="str">
        <f t="shared" si="129"/>
        <v>Duża</v>
      </c>
    </row>
    <row r="4111" spans="1:9">
      <c r="A4111" t="s">
        <v>14731</v>
      </c>
      <c r="B4111" t="s">
        <v>3175</v>
      </c>
      <c r="C4111" t="s">
        <v>840</v>
      </c>
      <c r="D4111">
        <v>5</v>
      </c>
      <c r="E4111" s="3">
        <v>142.91999999999999</v>
      </c>
      <c r="F4111" s="4">
        <v>0.05</v>
      </c>
      <c r="G4111" t="str">
        <f>VLOOKUP(C4111:C26648,Produkty!$A$2:$B$61,2,0)</f>
        <v>Etui 2</v>
      </c>
      <c r="H4111" s="6">
        <f t="shared" si="128"/>
        <v>678.86999999999989</v>
      </c>
      <c r="I4111" t="str">
        <f t="shared" si="129"/>
        <v>Średnia</v>
      </c>
    </row>
    <row r="4112" spans="1:9">
      <c r="A4112" t="s">
        <v>14732</v>
      </c>
      <c r="B4112" t="s">
        <v>3175</v>
      </c>
      <c r="C4112" t="s">
        <v>799</v>
      </c>
      <c r="D4112">
        <v>6</v>
      </c>
      <c r="E4112" s="3">
        <v>355.04</v>
      </c>
      <c r="F4112" s="4">
        <v>0.2</v>
      </c>
      <c r="G4112" t="str">
        <f>VLOOKUP(C4112:C26649,Produkty!$A$2:$B$61,2,0)</f>
        <v>Lampka 2</v>
      </c>
      <c r="H4112" s="6">
        <f t="shared" si="128"/>
        <v>1704.1920000000002</v>
      </c>
      <c r="I4112" t="str">
        <f t="shared" si="129"/>
        <v>Średnia</v>
      </c>
    </row>
    <row r="4113" spans="1:9">
      <c r="A4113" t="s">
        <v>14733</v>
      </c>
      <c r="B4113" t="s">
        <v>3175</v>
      </c>
      <c r="C4113" t="s">
        <v>834</v>
      </c>
      <c r="D4113">
        <v>5</v>
      </c>
      <c r="E4113" s="3">
        <v>385.54</v>
      </c>
      <c r="F4113" s="4">
        <v>0.2</v>
      </c>
      <c r="G4113" t="str">
        <f>VLOOKUP(C4113:C26650,Produkty!$A$2:$B$61,2,0)</f>
        <v>Kabel USB-C 3</v>
      </c>
      <c r="H4113" s="6">
        <f t="shared" si="128"/>
        <v>1542.16</v>
      </c>
      <c r="I4113" t="str">
        <f t="shared" si="129"/>
        <v>Średnia</v>
      </c>
    </row>
    <row r="4114" spans="1:9">
      <c r="A4114" t="s">
        <v>14734</v>
      </c>
      <c r="B4114" t="s">
        <v>3176</v>
      </c>
      <c r="C4114" t="s">
        <v>854</v>
      </c>
      <c r="D4114">
        <v>1</v>
      </c>
      <c r="E4114" s="3">
        <v>313.31</v>
      </c>
      <c r="F4114" s="4">
        <v>0.2</v>
      </c>
      <c r="G4114" t="str">
        <f>VLOOKUP(C4114:C26651,Produkty!$A$2:$B$61,2,0)</f>
        <v>Podkładka 1</v>
      </c>
      <c r="H4114" s="6">
        <f t="shared" si="128"/>
        <v>250.64800000000002</v>
      </c>
      <c r="I4114" t="str">
        <f t="shared" si="129"/>
        <v>Mała</v>
      </c>
    </row>
    <row r="4115" spans="1:9">
      <c r="A4115" t="s">
        <v>14735</v>
      </c>
      <c r="B4115" t="s">
        <v>3177</v>
      </c>
      <c r="C4115" t="s">
        <v>813</v>
      </c>
      <c r="D4115">
        <v>5</v>
      </c>
      <c r="E4115" s="3">
        <v>1006.87</v>
      </c>
      <c r="F4115" s="4">
        <v>0.2</v>
      </c>
      <c r="G4115" t="str">
        <f>VLOOKUP(C4115:C26652,Produkty!$A$2:$B$61,2,0)</f>
        <v>Czajnik 1</v>
      </c>
      <c r="H4115" s="6">
        <f t="shared" si="128"/>
        <v>4027.4800000000005</v>
      </c>
      <c r="I4115" t="str">
        <f t="shared" si="129"/>
        <v>Duża</v>
      </c>
    </row>
    <row r="4116" spans="1:9">
      <c r="A4116" t="s">
        <v>14736</v>
      </c>
      <c r="B4116" t="s">
        <v>3177</v>
      </c>
      <c r="C4116" t="s">
        <v>762</v>
      </c>
      <c r="D4116">
        <v>3</v>
      </c>
      <c r="E4116" s="3">
        <v>706.85</v>
      </c>
      <c r="F4116" s="4">
        <v>0.05</v>
      </c>
      <c r="G4116" t="str">
        <f>VLOOKUP(C4116:C26653,Produkty!$A$2:$B$61,2,0)</f>
        <v>Klawiatura 4</v>
      </c>
      <c r="H4116" s="6">
        <f t="shared" si="128"/>
        <v>2014.5225</v>
      </c>
      <c r="I4116" t="str">
        <f t="shared" si="129"/>
        <v>Duża</v>
      </c>
    </row>
    <row r="4117" spans="1:9">
      <c r="A4117" t="s">
        <v>14737</v>
      </c>
      <c r="B4117" t="s">
        <v>3177</v>
      </c>
      <c r="C4117" t="s">
        <v>791</v>
      </c>
      <c r="D4117">
        <v>3</v>
      </c>
      <c r="E4117" s="3">
        <v>240.46</v>
      </c>
      <c r="F4117" s="4">
        <v>0.15</v>
      </c>
      <c r="G4117" t="str">
        <f>VLOOKUP(C4117:C26654,Produkty!$A$2:$B$61,2,0)</f>
        <v>Krzesło biurowe 2</v>
      </c>
      <c r="H4117" s="6">
        <f t="shared" si="128"/>
        <v>613.173</v>
      </c>
      <c r="I4117" t="str">
        <f t="shared" si="129"/>
        <v>Średnia</v>
      </c>
    </row>
    <row r="4118" spans="1:9">
      <c r="A4118" t="s">
        <v>14738</v>
      </c>
      <c r="B4118" t="s">
        <v>3177</v>
      </c>
      <c r="C4118" t="s">
        <v>860</v>
      </c>
      <c r="D4118">
        <v>1</v>
      </c>
      <c r="E4118" s="3">
        <v>854.13</v>
      </c>
      <c r="F4118" s="4">
        <v>0</v>
      </c>
      <c r="G4118" t="str">
        <f>VLOOKUP(C4118:C26655,Produkty!$A$2:$B$61,2,0)</f>
        <v>Podkładka 4</v>
      </c>
      <c r="H4118" s="6">
        <f t="shared" si="128"/>
        <v>854.13</v>
      </c>
      <c r="I4118" t="str">
        <f t="shared" si="129"/>
        <v>Średnia</v>
      </c>
    </row>
    <row r="4119" spans="1:9">
      <c r="A4119" t="s">
        <v>14739</v>
      </c>
      <c r="B4119" t="s">
        <v>3179</v>
      </c>
      <c r="C4119" t="s">
        <v>764</v>
      </c>
      <c r="D4119">
        <v>2</v>
      </c>
      <c r="E4119" s="3">
        <v>258.42</v>
      </c>
      <c r="F4119" s="4">
        <v>0.1</v>
      </c>
      <c r="G4119" t="str">
        <f>VLOOKUP(C4119:C26656,Produkty!$A$2:$B$61,2,0)</f>
        <v>Mysz 1</v>
      </c>
      <c r="H4119" s="6">
        <f t="shared" si="128"/>
        <v>465.15600000000006</v>
      </c>
      <c r="I4119" t="str">
        <f t="shared" si="129"/>
        <v>Mała</v>
      </c>
    </row>
    <row r="4120" spans="1:9">
      <c r="A4120" t="s">
        <v>14740</v>
      </c>
      <c r="B4120" t="s">
        <v>3180</v>
      </c>
      <c r="C4120" t="s">
        <v>766</v>
      </c>
      <c r="D4120">
        <v>4</v>
      </c>
      <c r="E4120" s="3">
        <v>714.71</v>
      </c>
      <c r="F4120" s="4">
        <v>0.2</v>
      </c>
      <c r="G4120" t="str">
        <f>VLOOKUP(C4120:C26657,Produkty!$A$2:$B$61,2,0)</f>
        <v>Mysz 2</v>
      </c>
      <c r="H4120" s="6">
        <f t="shared" si="128"/>
        <v>2287.0720000000001</v>
      </c>
      <c r="I4120" t="str">
        <f t="shared" si="129"/>
        <v>Duża</v>
      </c>
    </row>
    <row r="4121" spans="1:9">
      <c r="A4121" t="s">
        <v>14741</v>
      </c>
      <c r="B4121" t="s">
        <v>3180</v>
      </c>
      <c r="C4121" t="s">
        <v>752</v>
      </c>
      <c r="D4121">
        <v>6</v>
      </c>
      <c r="E4121" s="3">
        <v>858.98</v>
      </c>
      <c r="F4121" s="4">
        <v>0.2</v>
      </c>
      <c r="G4121" t="str">
        <f>VLOOKUP(C4121:C26658,Produkty!$A$2:$B$61,2,0)</f>
        <v>Słuchawki 3</v>
      </c>
      <c r="H4121" s="6">
        <f t="shared" si="128"/>
        <v>4123.1040000000003</v>
      </c>
      <c r="I4121" t="str">
        <f t="shared" si="129"/>
        <v>Duża</v>
      </c>
    </row>
    <row r="4122" spans="1:9">
      <c r="A4122" t="s">
        <v>14742</v>
      </c>
      <c r="B4122" t="s">
        <v>3180</v>
      </c>
      <c r="C4122" t="s">
        <v>768</v>
      </c>
      <c r="D4122">
        <v>2</v>
      </c>
      <c r="E4122" s="3">
        <v>933.55</v>
      </c>
      <c r="F4122" s="4">
        <v>0.15</v>
      </c>
      <c r="G4122" t="str">
        <f>VLOOKUP(C4122:C26659,Produkty!$A$2:$B$61,2,0)</f>
        <v>Mysz 3</v>
      </c>
      <c r="H4122" s="6">
        <f t="shared" si="128"/>
        <v>1587.0349999999999</v>
      </c>
      <c r="I4122" t="str">
        <f t="shared" si="129"/>
        <v>Średnia</v>
      </c>
    </row>
    <row r="4123" spans="1:9">
      <c r="A4123" t="s">
        <v>14743</v>
      </c>
      <c r="B4123" t="s">
        <v>3181</v>
      </c>
      <c r="C4123" t="s">
        <v>848</v>
      </c>
      <c r="D4123">
        <v>3</v>
      </c>
      <c r="E4123" s="3">
        <v>1218.17</v>
      </c>
      <c r="F4123" s="4">
        <v>0.05</v>
      </c>
      <c r="G4123" t="str">
        <f>VLOOKUP(C4123:C26660,Produkty!$A$2:$B$61,2,0)</f>
        <v>Hub USB 2</v>
      </c>
      <c r="H4123" s="6">
        <f t="shared" si="128"/>
        <v>3471.7845000000002</v>
      </c>
      <c r="I4123" t="str">
        <f t="shared" si="129"/>
        <v>Duża</v>
      </c>
    </row>
    <row r="4124" spans="1:9">
      <c r="A4124" t="s">
        <v>14744</v>
      </c>
      <c r="B4124" t="s">
        <v>3181</v>
      </c>
      <c r="C4124" t="s">
        <v>807</v>
      </c>
      <c r="D4124">
        <v>2</v>
      </c>
      <c r="E4124" s="3">
        <v>179.99</v>
      </c>
      <c r="F4124" s="4">
        <v>0</v>
      </c>
      <c r="G4124" t="str">
        <f>VLOOKUP(C4124:C26661,Produkty!$A$2:$B$61,2,0)</f>
        <v>Organizer 2</v>
      </c>
      <c r="H4124" s="6">
        <f t="shared" si="128"/>
        <v>359.98</v>
      </c>
      <c r="I4124" t="str">
        <f t="shared" si="129"/>
        <v>Mała</v>
      </c>
    </row>
    <row r="4125" spans="1:9">
      <c r="A4125" t="s">
        <v>14745</v>
      </c>
      <c r="B4125" t="s">
        <v>3181</v>
      </c>
      <c r="C4125" t="s">
        <v>805</v>
      </c>
      <c r="D4125">
        <v>1</v>
      </c>
      <c r="E4125" s="3">
        <v>217.37</v>
      </c>
      <c r="F4125" s="4">
        <v>0</v>
      </c>
      <c r="G4125" t="str">
        <f>VLOOKUP(C4125:C26662,Produkty!$A$2:$B$61,2,0)</f>
        <v>Organizer 1</v>
      </c>
      <c r="H4125" s="6">
        <f t="shared" si="128"/>
        <v>217.37</v>
      </c>
      <c r="I4125" t="str">
        <f t="shared" si="129"/>
        <v>Mała</v>
      </c>
    </row>
    <row r="4126" spans="1:9">
      <c r="A4126" t="s">
        <v>14746</v>
      </c>
      <c r="B4126" t="s">
        <v>3182</v>
      </c>
      <c r="C4126" t="s">
        <v>846</v>
      </c>
      <c r="D4126">
        <v>6</v>
      </c>
      <c r="E4126" s="3">
        <v>1085.24</v>
      </c>
      <c r="F4126" s="4">
        <v>0.05</v>
      </c>
      <c r="G4126" t="str">
        <f>VLOOKUP(C4126:C26663,Produkty!$A$2:$B$61,2,0)</f>
        <v>Hub USB 1</v>
      </c>
      <c r="H4126" s="6">
        <f t="shared" si="128"/>
        <v>6185.8680000000004</v>
      </c>
      <c r="I4126" t="str">
        <f t="shared" si="129"/>
        <v>Duża</v>
      </c>
    </row>
    <row r="4127" spans="1:9">
      <c r="A4127" t="s">
        <v>14747</v>
      </c>
      <c r="B4127" t="s">
        <v>3182</v>
      </c>
      <c r="C4127" t="s">
        <v>832</v>
      </c>
      <c r="D4127">
        <v>2</v>
      </c>
      <c r="E4127" s="3">
        <v>746.91</v>
      </c>
      <c r="F4127" s="4">
        <v>0.05</v>
      </c>
      <c r="G4127" t="str">
        <f>VLOOKUP(C4127:C26664,Produkty!$A$2:$B$61,2,0)</f>
        <v>Kabel USB-C 2</v>
      </c>
      <c r="H4127" s="6">
        <f t="shared" si="128"/>
        <v>1419.1289999999999</v>
      </c>
      <c r="I4127" t="str">
        <f t="shared" si="129"/>
        <v>Średnia</v>
      </c>
    </row>
    <row r="4128" spans="1:9">
      <c r="A4128" t="s">
        <v>14748</v>
      </c>
      <c r="B4128" t="s">
        <v>3182</v>
      </c>
      <c r="C4128" t="s">
        <v>754</v>
      </c>
      <c r="D4128">
        <v>2</v>
      </c>
      <c r="E4128" s="3">
        <v>797.14</v>
      </c>
      <c r="F4128" s="4">
        <v>0</v>
      </c>
      <c r="G4128" t="str">
        <f>VLOOKUP(C4128:C26665,Produkty!$A$2:$B$61,2,0)</f>
        <v>Słuchawki 4</v>
      </c>
      <c r="H4128" s="6">
        <f t="shared" si="128"/>
        <v>1594.28</v>
      </c>
      <c r="I4128" t="str">
        <f t="shared" si="129"/>
        <v>Średnia</v>
      </c>
    </row>
    <row r="4129" spans="1:9">
      <c r="A4129" t="s">
        <v>14749</v>
      </c>
      <c r="B4129" t="s">
        <v>3183</v>
      </c>
      <c r="C4129" t="s">
        <v>784</v>
      </c>
      <c r="D4129">
        <v>1</v>
      </c>
      <c r="E4129" s="3">
        <v>926.68</v>
      </c>
      <c r="F4129" s="4">
        <v>0.2</v>
      </c>
      <c r="G4129" t="str">
        <f>VLOOKUP(C4129:C26666,Produkty!$A$2:$B$61,2,0)</f>
        <v>Powerbank 3</v>
      </c>
      <c r="H4129" s="6">
        <f t="shared" si="128"/>
        <v>741.34400000000005</v>
      </c>
      <c r="I4129" t="str">
        <f t="shared" si="129"/>
        <v>Średnia</v>
      </c>
    </row>
    <row r="4130" spans="1:9">
      <c r="A4130" t="s">
        <v>14750</v>
      </c>
      <c r="B4130" t="s">
        <v>3183</v>
      </c>
      <c r="C4130" t="s">
        <v>858</v>
      </c>
      <c r="D4130">
        <v>3</v>
      </c>
      <c r="E4130" s="3">
        <v>588.80999999999995</v>
      </c>
      <c r="F4130" s="4">
        <v>0.15</v>
      </c>
      <c r="G4130" t="str">
        <f>VLOOKUP(C4130:C26667,Produkty!$A$2:$B$61,2,0)</f>
        <v>Podkładka 3</v>
      </c>
      <c r="H4130" s="6">
        <f t="shared" si="128"/>
        <v>1501.4654999999998</v>
      </c>
      <c r="I4130" t="str">
        <f t="shared" si="129"/>
        <v>Średnia</v>
      </c>
    </row>
    <row r="4131" spans="1:9">
      <c r="A4131" t="s">
        <v>14751</v>
      </c>
      <c r="B4131" t="s">
        <v>3183</v>
      </c>
      <c r="C4131" t="s">
        <v>770</v>
      </c>
      <c r="D4131">
        <v>4</v>
      </c>
      <c r="E4131" s="3">
        <v>317.75</v>
      </c>
      <c r="F4131" s="4">
        <v>0</v>
      </c>
      <c r="G4131" t="str">
        <f>VLOOKUP(C4131:C26668,Produkty!$A$2:$B$61,2,0)</f>
        <v>Mysz 4</v>
      </c>
      <c r="H4131" s="6">
        <f t="shared" si="128"/>
        <v>1271</v>
      </c>
      <c r="I4131" t="str">
        <f t="shared" si="129"/>
        <v>Średnia</v>
      </c>
    </row>
    <row r="4132" spans="1:9">
      <c r="A4132" t="s">
        <v>14752</v>
      </c>
      <c r="B4132" t="s">
        <v>3183</v>
      </c>
      <c r="C4132" t="s">
        <v>770</v>
      </c>
      <c r="D4132">
        <v>3</v>
      </c>
      <c r="E4132" s="3">
        <v>329.6</v>
      </c>
      <c r="F4132" s="4">
        <v>0</v>
      </c>
      <c r="G4132" t="str">
        <f>VLOOKUP(C4132:C26669,Produkty!$A$2:$B$61,2,0)</f>
        <v>Mysz 4</v>
      </c>
      <c r="H4132" s="6">
        <f t="shared" si="128"/>
        <v>988.80000000000007</v>
      </c>
      <c r="I4132" t="str">
        <f t="shared" si="129"/>
        <v>Średnia</v>
      </c>
    </row>
    <row r="4133" spans="1:9">
      <c r="A4133" t="s">
        <v>14753</v>
      </c>
      <c r="B4133" t="s">
        <v>3184</v>
      </c>
      <c r="C4133" t="s">
        <v>770</v>
      </c>
      <c r="D4133">
        <v>5</v>
      </c>
      <c r="E4133" s="3">
        <v>330.83</v>
      </c>
      <c r="F4133" s="4">
        <v>0.1</v>
      </c>
      <c r="G4133" t="str">
        <f>VLOOKUP(C4133:C26670,Produkty!$A$2:$B$61,2,0)</f>
        <v>Mysz 4</v>
      </c>
      <c r="H4133" s="6">
        <f t="shared" si="128"/>
        <v>1488.7349999999999</v>
      </c>
      <c r="I4133" t="str">
        <f t="shared" si="129"/>
        <v>Średnia</v>
      </c>
    </row>
    <row r="4134" spans="1:9">
      <c r="A4134" t="s">
        <v>14754</v>
      </c>
      <c r="B4134" t="s">
        <v>3184</v>
      </c>
      <c r="C4134" t="s">
        <v>752</v>
      </c>
      <c r="D4134">
        <v>4</v>
      </c>
      <c r="E4134" s="3">
        <v>850.27</v>
      </c>
      <c r="F4134" s="4">
        <v>0.05</v>
      </c>
      <c r="G4134" t="str">
        <f>VLOOKUP(C4134:C26671,Produkty!$A$2:$B$61,2,0)</f>
        <v>Słuchawki 3</v>
      </c>
      <c r="H4134" s="6">
        <f t="shared" si="128"/>
        <v>3231.0259999999998</v>
      </c>
      <c r="I4134" t="str">
        <f t="shared" si="129"/>
        <v>Duża</v>
      </c>
    </row>
    <row r="4135" spans="1:9">
      <c r="A4135" t="s">
        <v>14755</v>
      </c>
      <c r="B4135" t="s">
        <v>3184</v>
      </c>
      <c r="C4135" t="s">
        <v>764</v>
      </c>
      <c r="D4135">
        <v>1</v>
      </c>
      <c r="E4135" s="3">
        <v>262.81</v>
      </c>
      <c r="F4135" s="4">
        <v>0.05</v>
      </c>
      <c r="G4135" t="str">
        <f>VLOOKUP(C4135:C26672,Produkty!$A$2:$B$61,2,0)</f>
        <v>Mysz 1</v>
      </c>
      <c r="H4135" s="6">
        <f t="shared" si="128"/>
        <v>249.6695</v>
      </c>
      <c r="I4135" t="str">
        <f t="shared" si="129"/>
        <v>Mała</v>
      </c>
    </row>
    <row r="4136" spans="1:9">
      <c r="A4136" t="s">
        <v>14756</v>
      </c>
      <c r="B4136" t="s">
        <v>3184</v>
      </c>
      <c r="C4136" t="s">
        <v>797</v>
      </c>
      <c r="D4136">
        <v>6</v>
      </c>
      <c r="E4136" s="3">
        <v>637.57000000000005</v>
      </c>
      <c r="F4136" s="4">
        <v>0</v>
      </c>
      <c r="G4136" t="str">
        <f>VLOOKUP(C4136:C26673,Produkty!$A$2:$B$61,2,0)</f>
        <v>Lampka 1</v>
      </c>
      <c r="H4136" s="6">
        <f t="shared" si="128"/>
        <v>3825.42</v>
      </c>
      <c r="I4136" t="str">
        <f t="shared" si="129"/>
        <v>Duża</v>
      </c>
    </row>
    <row r="4137" spans="1:9">
      <c r="A4137" t="s">
        <v>14757</v>
      </c>
      <c r="B4137" t="s">
        <v>3185</v>
      </c>
      <c r="C4137" t="s">
        <v>774</v>
      </c>
      <c r="D4137">
        <v>6</v>
      </c>
      <c r="E4137" s="3">
        <v>99.83</v>
      </c>
      <c r="F4137" s="4">
        <v>0.1</v>
      </c>
      <c r="G4137" t="str">
        <f>VLOOKUP(C4137:C26674,Produkty!$A$2:$B$61,2,0)</f>
        <v>Monitor 2</v>
      </c>
      <c r="H4137" s="6">
        <f t="shared" si="128"/>
        <v>539.08199999999999</v>
      </c>
      <c r="I4137" t="str">
        <f t="shared" si="129"/>
        <v>Średnia</v>
      </c>
    </row>
    <row r="4138" spans="1:9">
      <c r="A4138" t="s">
        <v>14758</v>
      </c>
      <c r="B4138" t="s">
        <v>3185</v>
      </c>
      <c r="C4138" t="s">
        <v>799</v>
      </c>
      <c r="D4138">
        <v>4</v>
      </c>
      <c r="E4138" s="3">
        <v>364.7</v>
      </c>
      <c r="F4138" s="4">
        <v>0.05</v>
      </c>
      <c r="G4138" t="str">
        <f>VLOOKUP(C4138:C26675,Produkty!$A$2:$B$61,2,0)</f>
        <v>Lampka 2</v>
      </c>
      <c r="H4138" s="6">
        <f t="shared" si="128"/>
        <v>1385.86</v>
      </c>
      <c r="I4138" t="str">
        <f t="shared" si="129"/>
        <v>Średnia</v>
      </c>
    </row>
    <row r="4139" spans="1:9">
      <c r="A4139" t="s">
        <v>14759</v>
      </c>
      <c r="B4139" t="s">
        <v>3185</v>
      </c>
      <c r="C4139" t="s">
        <v>793</v>
      </c>
      <c r="D4139">
        <v>5</v>
      </c>
      <c r="E4139" s="3">
        <v>89.88</v>
      </c>
      <c r="F4139" s="4">
        <v>0</v>
      </c>
      <c r="G4139" t="str">
        <f>VLOOKUP(C4139:C26676,Produkty!$A$2:$B$61,2,0)</f>
        <v>Krzesło biurowe 3</v>
      </c>
      <c r="H4139" s="6">
        <f t="shared" si="128"/>
        <v>449.4</v>
      </c>
      <c r="I4139" t="str">
        <f t="shared" si="129"/>
        <v>Mała</v>
      </c>
    </row>
    <row r="4140" spans="1:9">
      <c r="A4140" t="s">
        <v>14760</v>
      </c>
      <c r="B4140" t="s">
        <v>3186</v>
      </c>
      <c r="C4140" t="s">
        <v>801</v>
      </c>
      <c r="D4140">
        <v>6</v>
      </c>
      <c r="E4140" s="3">
        <v>344.22</v>
      </c>
      <c r="F4140" s="4">
        <v>0.15</v>
      </c>
      <c r="G4140" t="str">
        <f>VLOOKUP(C4140:C26677,Produkty!$A$2:$B$61,2,0)</f>
        <v>Lampka 3</v>
      </c>
      <c r="H4140" s="6">
        <f t="shared" si="128"/>
        <v>1755.5220000000002</v>
      </c>
      <c r="I4140" t="str">
        <f t="shared" si="129"/>
        <v>Średnia</v>
      </c>
    </row>
    <row r="4141" spans="1:9">
      <c r="A4141" t="s">
        <v>14761</v>
      </c>
      <c r="B4141" t="s">
        <v>3187</v>
      </c>
      <c r="C4141" t="s">
        <v>823</v>
      </c>
      <c r="D4141">
        <v>6</v>
      </c>
      <c r="E4141" s="3">
        <v>666.96</v>
      </c>
      <c r="F4141" s="4">
        <v>0</v>
      </c>
      <c r="G4141" t="str">
        <f>VLOOKUP(C4141:C26678,Produkty!$A$2:$B$61,2,0)</f>
        <v>Termos 2</v>
      </c>
      <c r="H4141" s="6">
        <f t="shared" si="128"/>
        <v>4001.76</v>
      </c>
      <c r="I4141" t="str">
        <f t="shared" si="129"/>
        <v>Duża</v>
      </c>
    </row>
    <row r="4142" spans="1:9">
      <c r="A4142" t="s">
        <v>14762</v>
      </c>
      <c r="B4142" t="s">
        <v>3187</v>
      </c>
      <c r="C4142" t="s">
        <v>838</v>
      </c>
      <c r="D4142">
        <v>3</v>
      </c>
      <c r="E4142" s="3">
        <v>92.44</v>
      </c>
      <c r="F4142" s="4">
        <v>0.2</v>
      </c>
      <c r="G4142" t="str">
        <f>VLOOKUP(C4142:C26679,Produkty!$A$2:$B$61,2,0)</f>
        <v>Etui 1</v>
      </c>
      <c r="H4142" s="6">
        <f t="shared" si="128"/>
        <v>221.85599999999999</v>
      </c>
      <c r="I4142" t="str">
        <f t="shared" si="129"/>
        <v>Mała</v>
      </c>
    </row>
    <row r="4143" spans="1:9">
      <c r="A4143" t="s">
        <v>14763</v>
      </c>
      <c r="B4143" t="s">
        <v>3187</v>
      </c>
      <c r="C4143" t="s">
        <v>778</v>
      </c>
      <c r="D4143">
        <v>3</v>
      </c>
      <c r="E4143" s="3">
        <v>944.15</v>
      </c>
      <c r="F4143" s="4">
        <v>0</v>
      </c>
      <c r="G4143" t="str">
        <f>VLOOKUP(C4143:C26680,Produkty!$A$2:$B$61,2,0)</f>
        <v>Monitor 4</v>
      </c>
      <c r="H4143" s="6">
        <f t="shared" si="128"/>
        <v>2832.45</v>
      </c>
      <c r="I4143" t="str">
        <f t="shared" si="129"/>
        <v>Duża</v>
      </c>
    </row>
    <row r="4144" spans="1:9">
      <c r="A4144" t="s">
        <v>14764</v>
      </c>
      <c r="B4144" t="s">
        <v>3187</v>
      </c>
      <c r="C4144" t="s">
        <v>750</v>
      </c>
      <c r="D4144">
        <v>6</v>
      </c>
      <c r="E4144" s="3">
        <v>281.07</v>
      </c>
      <c r="F4144" s="4">
        <v>0.1</v>
      </c>
      <c r="G4144" t="str">
        <f>VLOOKUP(C4144:C26681,Produkty!$A$2:$B$61,2,0)</f>
        <v>Słuchawki 2</v>
      </c>
      <c r="H4144" s="6">
        <f t="shared" si="128"/>
        <v>1517.778</v>
      </c>
      <c r="I4144" t="str">
        <f t="shared" si="129"/>
        <v>Średnia</v>
      </c>
    </row>
    <row r="4145" spans="1:9">
      <c r="A4145" t="s">
        <v>14765</v>
      </c>
      <c r="B4145" t="s">
        <v>3188</v>
      </c>
      <c r="C4145" t="s">
        <v>864</v>
      </c>
      <c r="D4145">
        <v>3</v>
      </c>
      <c r="E4145" s="3">
        <v>1155.6199999999999</v>
      </c>
      <c r="F4145" s="4">
        <v>0.1</v>
      </c>
      <c r="G4145" t="str">
        <f>VLOOKUP(C4145:C26682,Produkty!$A$2:$B$61,2,0)</f>
        <v>Ładowarka 2</v>
      </c>
      <c r="H4145" s="6">
        <f t="shared" si="128"/>
        <v>3120.174</v>
      </c>
      <c r="I4145" t="str">
        <f t="shared" si="129"/>
        <v>Duża</v>
      </c>
    </row>
    <row r="4146" spans="1:9">
      <c r="A4146" t="s">
        <v>14766</v>
      </c>
      <c r="B4146" t="s">
        <v>3189</v>
      </c>
      <c r="C4146" t="s">
        <v>801</v>
      </c>
      <c r="D4146">
        <v>4</v>
      </c>
      <c r="E4146" s="3">
        <v>359.23</v>
      </c>
      <c r="F4146" s="4">
        <v>0</v>
      </c>
      <c r="G4146" t="str">
        <f>VLOOKUP(C4146:C26683,Produkty!$A$2:$B$61,2,0)</f>
        <v>Lampka 3</v>
      </c>
      <c r="H4146" s="6">
        <f t="shared" si="128"/>
        <v>1436.92</v>
      </c>
      <c r="I4146" t="str">
        <f t="shared" si="129"/>
        <v>Średnia</v>
      </c>
    </row>
    <row r="4147" spans="1:9">
      <c r="A4147" t="s">
        <v>14767</v>
      </c>
      <c r="B4147" t="s">
        <v>3189</v>
      </c>
      <c r="C4147" t="s">
        <v>813</v>
      </c>
      <c r="D4147">
        <v>5</v>
      </c>
      <c r="E4147" s="3">
        <v>1011.44</v>
      </c>
      <c r="F4147" s="4">
        <v>0.05</v>
      </c>
      <c r="G4147" t="str">
        <f>VLOOKUP(C4147:C26684,Produkty!$A$2:$B$61,2,0)</f>
        <v>Czajnik 1</v>
      </c>
      <c r="H4147" s="6">
        <f t="shared" si="128"/>
        <v>4804.34</v>
      </c>
      <c r="I4147" t="str">
        <f t="shared" si="129"/>
        <v>Duża</v>
      </c>
    </row>
    <row r="4148" spans="1:9">
      <c r="A4148" t="s">
        <v>14768</v>
      </c>
      <c r="B4148" t="s">
        <v>3189</v>
      </c>
      <c r="C4148" t="s">
        <v>791</v>
      </c>
      <c r="D4148">
        <v>3</v>
      </c>
      <c r="E4148" s="3">
        <v>231.85</v>
      </c>
      <c r="F4148" s="4">
        <v>0</v>
      </c>
      <c r="G4148" t="str">
        <f>VLOOKUP(C4148:C26685,Produkty!$A$2:$B$61,2,0)</f>
        <v>Krzesło biurowe 2</v>
      </c>
      <c r="H4148" s="6">
        <f t="shared" si="128"/>
        <v>695.55</v>
      </c>
      <c r="I4148" t="str">
        <f t="shared" si="129"/>
        <v>Średnia</v>
      </c>
    </row>
    <row r="4149" spans="1:9">
      <c r="A4149" t="s">
        <v>14769</v>
      </c>
      <c r="B4149" t="s">
        <v>3190</v>
      </c>
      <c r="C4149" t="s">
        <v>856</v>
      </c>
      <c r="D4149">
        <v>5</v>
      </c>
      <c r="E4149" s="3">
        <v>129.77000000000001</v>
      </c>
      <c r="F4149" s="4">
        <v>0</v>
      </c>
      <c r="G4149" t="str">
        <f>VLOOKUP(C4149:C26686,Produkty!$A$2:$B$61,2,0)</f>
        <v>Podkładka 2</v>
      </c>
      <c r="H4149" s="6">
        <f t="shared" si="128"/>
        <v>648.85</v>
      </c>
      <c r="I4149" t="str">
        <f t="shared" si="129"/>
        <v>Średnia</v>
      </c>
    </row>
    <row r="4150" spans="1:9">
      <c r="A4150" t="s">
        <v>14770</v>
      </c>
      <c r="B4150" t="s">
        <v>3190</v>
      </c>
      <c r="C4150" t="s">
        <v>770</v>
      </c>
      <c r="D4150">
        <v>4</v>
      </c>
      <c r="E4150" s="3">
        <v>331.34</v>
      </c>
      <c r="F4150" s="4">
        <v>0</v>
      </c>
      <c r="G4150" t="str">
        <f>VLOOKUP(C4150:C26687,Produkty!$A$2:$B$61,2,0)</f>
        <v>Mysz 4</v>
      </c>
      <c r="H4150" s="6">
        <f t="shared" si="128"/>
        <v>1325.36</v>
      </c>
      <c r="I4150" t="str">
        <f t="shared" si="129"/>
        <v>Średnia</v>
      </c>
    </row>
    <row r="4151" spans="1:9">
      <c r="A4151" t="s">
        <v>14771</v>
      </c>
      <c r="B4151" t="s">
        <v>3191</v>
      </c>
      <c r="C4151" t="s">
        <v>840</v>
      </c>
      <c r="D4151">
        <v>2</v>
      </c>
      <c r="E4151" s="3">
        <v>145</v>
      </c>
      <c r="F4151" s="4">
        <v>0</v>
      </c>
      <c r="G4151" t="str">
        <f>VLOOKUP(C4151:C26688,Produkty!$A$2:$B$61,2,0)</f>
        <v>Etui 2</v>
      </c>
      <c r="H4151" s="6">
        <f t="shared" si="128"/>
        <v>290</v>
      </c>
      <c r="I4151" t="str">
        <f t="shared" si="129"/>
        <v>Mała</v>
      </c>
    </row>
    <row r="4152" spans="1:9">
      <c r="A4152" t="s">
        <v>14772</v>
      </c>
      <c r="B4152" t="s">
        <v>3192</v>
      </c>
      <c r="C4152" t="s">
        <v>856</v>
      </c>
      <c r="D4152">
        <v>3</v>
      </c>
      <c r="E4152" s="3">
        <v>135.66</v>
      </c>
      <c r="F4152" s="4">
        <v>0.15</v>
      </c>
      <c r="G4152" t="str">
        <f>VLOOKUP(C4152:C26689,Produkty!$A$2:$B$61,2,0)</f>
        <v>Podkładka 2</v>
      </c>
      <c r="H4152" s="6">
        <f t="shared" si="128"/>
        <v>345.93299999999999</v>
      </c>
      <c r="I4152" t="str">
        <f t="shared" si="129"/>
        <v>Mała</v>
      </c>
    </row>
    <row r="4153" spans="1:9">
      <c r="A4153" t="s">
        <v>14773</v>
      </c>
      <c r="B4153" t="s">
        <v>3192</v>
      </c>
      <c r="C4153" t="s">
        <v>803</v>
      </c>
      <c r="D4153">
        <v>5</v>
      </c>
      <c r="E4153" s="3">
        <v>754.93</v>
      </c>
      <c r="F4153" s="4">
        <v>0</v>
      </c>
      <c r="G4153" t="str">
        <f>VLOOKUP(C4153:C26690,Produkty!$A$2:$B$61,2,0)</f>
        <v>Lampka 4</v>
      </c>
      <c r="H4153" s="6">
        <f t="shared" si="128"/>
        <v>3774.6499999999996</v>
      </c>
      <c r="I4153" t="str">
        <f t="shared" si="129"/>
        <v>Duża</v>
      </c>
    </row>
    <row r="4154" spans="1:9">
      <c r="A4154" t="s">
        <v>14774</v>
      </c>
      <c r="B4154" t="s">
        <v>3192</v>
      </c>
      <c r="C4154" t="s">
        <v>760</v>
      </c>
      <c r="D4154">
        <v>4</v>
      </c>
      <c r="E4154" s="3">
        <v>39.630000000000003</v>
      </c>
      <c r="F4154" s="4">
        <v>0</v>
      </c>
      <c r="G4154" t="str">
        <f>VLOOKUP(C4154:C26691,Produkty!$A$2:$B$61,2,0)</f>
        <v>Klawiatura 3</v>
      </c>
      <c r="H4154" s="6">
        <f t="shared" si="128"/>
        <v>158.52000000000001</v>
      </c>
      <c r="I4154" t="str">
        <f t="shared" si="129"/>
        <v>Mała</v>
      </c>
    </row>
    <row r="4155" spans="1:9">
      <c r="A4155" t="s">
        <v>14775</v>
      </c>
      <c r="B4155" t="s">
        <v>3192</v>
      </c>
      <c r="C4155" t="s">
        <v>784</v>
      </c>
      <c r="D4155">
        <v>2</v>
      </c>
      <c r="E4155" s="3">
        <v>959.39</v>
      </c>
      <c r="F4155" s="4">
        <v>0.1</v>
      </c>
      <c r="G4155" t="str">
        <f>VLOOKUP(C4155:C26692,Produkty!$A$2:$B$61,2,0)</f>
        <v>Powerbank 3</v>
      </c>
      <c r="H4155" s="6">
        <f t="shared" si="128"/>
        <v>1726.902</v>
      </c>
      <c r="I4155" t="str">
        <f t="shared" si="129"/>
        <v>Średnia</v>
      </c>
    </row>
    <row r="4156" spans="1:9">
      <c r="A4156" t="s">
        <v>14776</v>
      </c>
      <c r="B4156" t="s">
        <v>3193</v>
      </c>
      <c r="C4156" t="s">
        <v>821</v>
      </c>
      <c r="D4156">
        <v>5</v>
      </c>
      <c r="E4156" s="3">
        <v>847.67</v>
      </c>
      <c r="F4156" s="4">
        <v>0</v>
      </c>
      <c r="G4156" t="str">
        <f>VLOOKUP(C4156:C26693,Produkty!$A$2:$B$61,2,0)</f>
        <v>Termos 1</v>
      </c>
      <c r="H4156" s="6">
        <f t="shared" si="128"/>
        <v>4238.3499999999995</v>
      </c>
      <c r="I4156" t="str">
        <f t="shared" si="129"/>
        <v>Duża</v>
      </c>
    </row>
    <row r="4157" spans="1:9">
      <c r="A4157" t="s">
        <v>14777</v>
      </c>
      <c r="B4157" t="s">
        <v>3193</v>
      </c>
      <c r="C4157" t="s">
        <v>770</v>
      </c>
      <c r="D4157">
        <v>1</v>
      </c>
      <c r="E4157" s="3">
        <v>322.87</v>
      </c>
      <c r="F4157" s="4">
        <v>0.2</v>
      </c>
      <c r="G4157" t="str">
        <f>VLOOKUP(C4157:C26694,Produkty!$A$2:$B$61,2,0)</f>
        <v>Mysz 4</v>
      </c>
      <c r="H4157" s="6">
        <f t="shared" si="128"/>
        <v>258.29599999999999</v>
      </c>
      <c r="I4157" t="str">
        <f t="shared" si="129"/>
        <v>Mała</v>
      </c>
    </row>
    <row r="4158" spans="1:9">
      <c r="A4158" t="s">
        <v>14778</v>
      </c>
      <c r="B4158" t="s">
        <v>3193</v>
      </c>
      <c r="C4158" t="s">
        <v>823</v>
      </c>
      <c r="D4158">
        <v>1</v>
      </c>
      <c r="E4158" s="3">
        <v>683.62</v>
      </c>
      <c r="F4158" s="4">
        <v>0</v>
      </c>
      <c r="G4158" t="str">
        <f>VLOOKUP(C4158:C26695,Produkty!$A$2:$B$61,2,0)</f>
        <v>Termos 2</v>
      </c>
      <c r="H4158" s="6">
        <f t="shared" si="128"/>
        <v>683.62</v>
      </c>
      <c r="I4158" t="str">
        <f t="shared" si="129"/>
        <v>Średnia</v>
      </c>
    </row>
    <row r="4159" spans="1:9">
      <c r="A4159" t="s">
        <v>14779</v>
      </c>
      <c r="B4159" t="s">
        <v>3193</v>
      </c>
      <c r="C4159" t="s">
        <v>852</v>
      </c>
      <c r="D4159">
        <v>2</v>
      </c>
      <c r="E4159" s="3">
        <v>728.41</v>
      </c>
      <c r="F4159" s="4">
        <v>0</v>
      </c>
      <c r="G4159" t="str">
        <f>VLOOKUP(C4159:C26696,Produkty!$A$2:$B$61,2,0)</f>
        <v>Hub USB 4</v>
      </c>
      <c r="H4159" s="6">
        <f t="shared" si="128"/>
        <v>1456.82</v>
      </c>
      <c r="I4159" t="str">
        <f t="shared" si="129"/>
        <v>Średnia</v>
      </c>
    </row>
    <row r="4160" spans="1:9">
      <c r="A4160" t="s">
        <v>14780</v>
      </c>
      <c r="B4160" t="s">
        <v>3195</v>
      </c>
      <c r="C4160" t="s">
        <v>760</v>
      </c>
      <c r="D4160">
        <v>3</v>
      </c>
      <c r="E4160" s="3">
        <v>41.15</v>
      </c>
      <c r="F4160" s="4">
        <v>0</v>
      </c>
      <c r="G4160" t="str">
        <f>VLOOKUP(C4160:C26697,Produkty!$A$2:$B$61,2,0)</f>
        <v>Klawiatura 3</v>
      </c>
      <c r="H4160" s="6">
        <f t="shared" si="128"/>
        <v>123.44999999999999</v>
      </c>
      <c r="I4160" t="str">
        <f t="shared" si="129"/>
        <v>Mała</v>
      </c>
    </row>
    <row r="4161" spans="1:9">
      <c r="A4161" t="s">
        <v>14781</v>
      </c>
      <c r="B4161" t="s">
        <v>3196</v>
      </c>
      <c r="C4161" t="s">
        <v>860</v>
      </c>
      <c r="D4161">
        <v>1</v>
      </c>
      <c r="E4161" s="3">
        <v>849.97</v>
      </c>
      <c r="F4161" s="4">
        <v>0.05</v>
      </c>
      <c r="G4161" t="str">
        <f>VLOOKUP(C4161:C26698,Produkty!$A$2:$B$61,2,0)</f>
        <v>Podkładka 4</v>
      </c>
      <c r="H4161" s="6">
        <f t="shared" si="128"/>
        <v>807.47149999999999</v>
      </c>
      <c r="I4161" t="str">
        <f t="shared" si="129"/>
        <v>Średnia</v>
      </c>
    </row>
    <row r="4162" spans="1:9">
      <c r="A4162" t="s">
        <v>14782</v>
      </c>
      <c r="B4162" t="s">
        <v>3197</v>
      </c>
      <c r="C4162" t="s">
        <v>799</v>
      </c>
      <c r="D4162">
        <v>2</v>
      </c>
      <c r="E4162" s="3">
        <v>368.92</v>
      </c>
      <c r="F4162" s="4">
        <v>0.05</v>
      </c>
      <c r="G4162" t="str">
        <f>VLOOKUP(C4162:C26699,Produkty!$A$2:$B$61,2,0)</f>
        <v>Lampka 2</v>
      </c>
      <c r="H4162" s="6">
        <f t="shared" si="128"/>
        <v>700.94799999999998</v>
      </c>
      <c r="I4162" t="str">
        <f t="shared" si="129"/>
        <v>Średnia</v>
      </c>
    </row>
    <row r="4163" spans="1:9">
      <c r="A4163" t="s">
        <v>14783</v>
      </c>
      <c r="B4163" t="s">
        <v>3198</v>
      </c>
      <c r="C4163" t="s">
        <v>823</v>
      </c>
      <c r="D4163">
        <v>2</v>
      </c>
      <c r="E4163" s="3">
        <v>667.3</v>
      </c>
      <c r="F4163" s="4">
        <v>0</v>
      </c>
      <c r="G4163" t="str">
        <f>VLOOKUP(C4163:C26700,Produkty!$A$2:$B$61,2,0)</f>
        <v>Termos 2</v>
      </c>
      <c r="H4163" s="6">
        <f t="shared" ref="H4163:H4226" si="130">D4163*E4163*(1-F4163)</f>
        <v>1334.6</v>
      </c>
      <c r="I4163" t="str">
        <f t="shared" ref="I4163:I4226" si="131">IF(H4163&lt;500,"Mała",IF(H4163&lt;=2000,"Średnia","Duża"))</f>
        <v>Średnia</v>
      </c>
    </row>
    <row r="4164" spans="1:9">
      <c r="A4164" t="s">
        <v>14784</v>
      </c>
      <c r="B4164" t="s">
        <v>3198</v>
      </c>
      <c r="C4164" t="s">
        <v>856</v>
      </c>
      <c r="D4164">
        <v>4</v>
      </c>
      <c r="E4164" s="3">
        <v>130.62</v>
      </c>
      <c r="F4164" s="4">
        <v>0</v>
      </c>
      <c r="G4164" t="str">
        <f>VLOOKUP(C4164:C26701,Produkty!$A$2:$B$61,2,0)</f>
        <v>Podkładka 2</v>
      </c>
      <c r="H4164" s="6">
        <f t="shared" si="130"/>
        <v>522.48</v>
      </c>
      <c r="I4164" t="str">
        <f t="shared" si="131"/>
        <v>Średnia</v>
      </c>
    </row>
    <row r="4165" spans="1:9">
      <c r="A4165" t="s">
        <v>14785</v>
      </c>
      <c r="B4165" t="s">
        <v>3198</v>
      </c>
      <c r="C4165" t="s">
        <v>782</v>
      </c>
      <c r="D4165">
        <v>4</v>
      </c>
      <c r="E4165" s="3">
        <v>420.03</v>
      </c>
      <c r="F4165" s="4">
        <v>0.1</v>
      </c>
      <c r="G4165" t="str">
        <f>VLOOKUP(C4165:C26702,Produkty!$A$2:$B$61,2,0)</f>
        <v>Powerbank 2</v>
      </c>
      <c r="H4165" s="6">
        <f t="shared" si="130"/>
        <v>1512.1079999999999</v>
      </c>
      <c r="I4165" t="str">
        <f t="shared" si="131"/>
        <v>Średnia</v>
      </c>
    </row>
    <row r="4166" spans="1:9">
      <c r="A4166" t="s">
        <v>14786</v>
      </c>
      <c r="B4166" t="s">
        <v>3200</v>
      </c>
      <c r="C4166" t="s">
        <v>803</v>
      </c>
      <c r="D4166">
        <v>2</v>
      </c>
      <c r="E4166" s="3">
        <v>712.49</v>
      </c>
      <c r="F4166" s="4">
        <v>0.1</v>
      </c>
      <c r="G4166" t="str">
        <f>VLOOKUP(C4166:C26703,Produkty!$A$2:$B$61,2,0)</f>
        <v>Lampka 4</v>
      </c>
      <c r="H4166" s="6">
        <f t="shared" si="130"/>
        <v>1282.482</v>
      </c>
      <c r="I4166" t="str">
        <f t="shared" si="131"/>
        <v>Średnia</v>
      </c>
    </row>
    <row r="4167" spans="1:9">
      <c r="A4167" t="s">
        <v>14787</v>
      </c>
      <c r="B4167" t="s">
        <v>3200</v>
      </c>
      <c r="C4167" t="s">
        <v>776</v>
      </c>
      <c r="D4167">
        <v>5</v>
      </c>
      <c r="E4167" s="3">
        <v>966.13</v>
      </c>
      <c r="F4167" s="4">
        <v>0</v>
      </c>
      <c r="G4167" t="str">
        <f>VLOOKUP(C4167:C26704,Produkty!$A$2:$B$61,2,0)</f>
        <v>Monitor 3</v>
      </c>
      <c r="H4167" s="6">
        <f t="shared" si="130"/>
        <v>4830.6499999999996</v>
      </c>
      <c r="I4167" t="str">
        <f t="shared" si="131"/>
        <v>Duża</v>
      </c>
    </row>
    <row r="4168" spans="1:9">
      <c r="A4168" t="s">
        <v>14788</v>
      </c>
      <c r="B4168" t="s">
        <v>3200</v>
      </c>
      <c r="C4168" t="s">
        <v>846</v>
      </c>
      <c r="D4168">
        <v>3</v>
      </c>
      <c r="E4168" s="3">
        <v>1054.6500000000001</v>
      </c>
      <c r="F4168" s="4">
        <v>0</v>
      </c>
      <c r="G4168" t="str">
        <f>VLOOKUP(C4168:C26705,Produkty!$A$2:$B$61,2,0)</f>
        <v>Hub USB 1</v>
      </c>
      <c r="H4168" s="6">
        <f t="shared" si="130"/>
        <v>3163.9500000000003</v>
      </c>
      <c r="I4168" t="str">
        <f t="shared" si="131"/>
        <v>Duża</v>
      </c>
    </row>
    <row r="4169" spans="1:9">
      <c r="A4169" t="s">
        <v>14789</v>
      </c>
      <c r="B4169" t="s">
        <v>3200</v>
      </c>
      <c r="C4169" t="s">
        <v>862</v>
      </c>
      <c r="D4169">
        <v>3</v>
      </c>
      <c r="E4169" s="3">
        <v>481.43</v>
      </c>
      <c r="F4169" s="4">
        <v>0.1</v>
      </c>
      <c r="G4169" t="str">
        <f>VLOOKUP(C4169:C26706,Produkty!$A$2:$B$61,2,0)</f>
        <v>Ładowarka 1</v>
      </c>
      <c r="H4169" s="6">
        <f t="shared" si="130"/>
        <v>1299.8610000000001</v>
      </c>
      <c r="I4169" t="str">
        <f t="shared" si="131"/>
        <v>Średnia</v>
      </c>
    </row>
    <row r="4170" spans="1:9">
      <c r="A4170" t="s">
        <v>14790</v>
      </c>
      <c r="B4170" t="s">
        <v>3202</v>
      </c>
      <c r="C4170" t="s">
        <v>844</v>
      </c>
      <c r="D4170">
        <v>5</v>
      </c>
      <c r="E4170" s="3">
        <v>79.540000000000006</v>
      </c>
      <c r="F4170" s="4">
        <v>0</v>
      </c>
      <c r="G4170" t="str">
        <f>VLOOKUP(C4170:C26707,Produkty!$A$2:$B$61,2,0)</f>
        <v>Etui 4</v>
      </c>
      <c r="H4170" s="6">
        <f t="shared" si="130"/>
        <v>397.70000000000005</v>
      </c>
      <c r="I4170" t="str">
        <f t="shared" si="131"/>
        <v>Mała</v>
      </c>
    </row>
    <row r="4171" spans="1:9">
      <c r="A4171" t="s">
        <v>14791</v>
      </c>
      <c r="B4171" t="s">
        <v>3202</v>
      </c>
      <c r="C4171" t="s">
        <v>838</v>
      </c>
      <c r="D4171">
        <v>2</v>
      </c>
      <c r="E4171" s="3">
        <v>93.12</v>
      </c>
      <c r="F4171" s="4">
        <v>0.2</v>
      </c>
      <c r="G4171" t="str">
        <f>VLOOKUP(C4171:C26708,Produkty!$A$2:$B$61,2,0)</f>
        <v>Etui 1</v>
      </c>
      <c r="H4171" s="6">
        <f t="shared" si="130"/>
        <v>148.99200000000002</v>
      </c>
      <c r="I4171" t="str">
        <f t="shared" si="131"/>
        <v>Mała</v>
      </c>
    </row>
    <row r="4172" spans="1:9">
      <c r="A4172" t="s">
        <v>14792</v>
      </c>
      <c r="B4172" t="s">
        <v>3203</v>
      </c>
      <c r="C4172" t="s">
        <v>776</v>
      </c>
      <c r="D4172">
        <v>3</v>
      </c>
      <c r="E4172" s="3">
        <v>926.49</v>
      </c>
      <c r="F4172" s="4">
        <v>0.15</v>
      </c>
      <c r="G4172" t="str">
        <f>VLOOKUP(C4172:C26709,Produkty!$A$2:$B$61,2,0)</f>
        <v>Monitor 3</v>
      </c>
      <c r="H4172" s="6">
        <f t="shared" si="130"/>
        <v>2362.5495000000001</v>
      </c>
      <c r="I4172" t="str">
        <f t="shared" si="131"/>
        <v>Duża</v>
      </c>
    </row>
    <row r="4173" spans="1:9">
      <c r="A4173" t="s">
        <v>14793</v>
      </c>
      <c r="B4173" t="s">
        <v>3203</v>
      </c>
      <c r="C4173" t="s">
        <v>848</v>
      </c>
      <c r="D4173">
        <v>5</v>
      </c>
      <c r="E4173" s="3">
        <v>1193.44</v>
      </c>
      <c r="F4173" s="4">
        <v>0.2</v>
      </c>
      <c r="G4173" t="str">
        <f>VLOOKUP(C4173:C26710,Produkty!$A$2:$B$61,2,0)</f>
        <v>Hub USB 2</v>
      </c>
      <c r="H4173" s="6">
        <f t="shared" si="130"/>
        <v>4773.7600000000011</v>
      </c>
      <c r="I4173" t="str">
        <f t="shared" si="131"/>
        <v>Duża</v>
      </c>
    </row>
    <row r="4174" spans="1:9">
      <c r="A4174" t="s">
        <v>14794</v>
      </c>
      <c r="B4174" t="s">
        <v>3203</v>
      </c>
      <c r="C4174" t="s">
        <v>764</v>
      </c>
      <c r="D4174">
        <v>4</v>
      </c>
      <c r="E4174" s="3">
        <v>259.17</v>
      </c>
      <c r="F4174" s="4">
        <v>0.15</v>
      </c>
      <c r="G4174" t="str">
        <f>VLOOKUP(C4174:C26711,Produkty!$A$2:$B$61,2,0)</f>
        <v>Mysz 1</v>
      </c>
      <c r="H4174" s="6">
        <f t="shared" si="130"/>
        <v>881.178</v>
      </c>
      <c r="I4174" t="str">
        <f t="shared" si="131"/>
        <v>Średnia</v>
      </c>
    </row>
    <row r="4175" spans="1:9">
      <c r="A4175" t="s">
        <v>14795</v>
      </c>
      <c r="B4175" t="s">
        <v>3203</v>
      </c>
      <c r="C4175" t="s">
        <v>799</v>
      </c>
      <c r="D4175">
        <v>6</v>
      </c>
      <c r="E4175" s="3">
        <v>367.56</v>
      </c>
      <c r="F4175" s="4">
        <v>0</v>
      </c>
      <c r="G4175" t="str">
        <f>VLOOKUP(C4175:C26712,Produkty!$A$2:$B$61,2,0)</f>
        <v>Lampka 2</v>
      </c>
      <c r="H4175" s="6">
        <f t="shared" si="130"/>
        <v>2205.36</v>
      </c>
      <c r="I4175" t="str">
        <f t="shared" si="131"/>
        <v>Duża</v>
      </c>
    </row>
    <row r="4176" spans="1:9">
      <c r="A4176" t="s">
        <v>14796</v>
      </c>
      <c r="B4176" t="s">
        <v>3204</v>
      </c>
      <c r="C4176" t="s">
        <v>823</v>
      </c>
      <c r="D4176">
        <v>4</v>
      </c>
      <c r="E4176" s="3">
        <v>685.21</v>
      </c>
      <c r="F4176" s="4">
        <v>0</v>
      </c>
      <c r="G4176" t="str">
        <f>VLOOKUP(C4176:C26713,Produkty!$A$2:$B$61,2,0)</f>
        <v>Termos 2</v>
      </c>
      <c r="H4176" s="6">
        <f t="shared" si="130"/>
        <v>2740.84</v>
      </c>
      <c r="I4176" t="str">
        <f t="shared" si="131"/>
        <v>Duża</v>
      </c>
    </row>
    <row r="4177" spans="1:9">
      <c r="A4177" t="s">
        <v>14797</v>
      </c>
      <c r="B4177" t="s">
        <v>3204</v>
      </c>
      <c r="C4177" t="s">
        <v>829</v>
      </c>
      <c r="D4177">
        <v>5</v>
      </c>
      <c r="E4177" s="3">
        <v>535.96</v>
      </c>
      <c r="F4177" s="4">
        <v>0</v>
      </c>
      <c r="G4177" t="str">
        <f>VLOOKUP(C4177:C26714,Produkty!$A$2:$B$61,2,0)</f>
        <v>Kabel USB-C 1</v>
      </c>
      <c r="H4177" s="6">
        <f t="shared" si="130"/>
        <v>2679.8</v>
      </c>
      <c r="I4177" t="str">
        <f t="shared" si="131"/>
        <v>Duża</v>
      </c>
    </row>
    <row r="4178" spans="1:9">
      <c r="A4178" t="s">
        <v>14798</v>
      </c>
      <c r="B4178" t="s">
        <v>3205</v>
      </c>
      <c r="C4178" t="s">
        <v>854</v>
      </c>
      <c r="D4178">
        <v>1</v>
      </c>
      <c r="E4178" s="3">
        <v>322.31</v>
      </c>
      <c r="F4178" s="4">
        <v>0.05</v>
      </c>
      <c r="G4178" t="str">
        <f>VLOOKUP(C4178:C26715,Produkty!$A$2:$B$61,2,0)</f>
        <v>Podkładka 1</v>
      </c>
      <c r="H4178" s="6">
        <f t="shared" si="130"/>
        <v>306.19450000000001</v>
      </c>
      <c r="I4178" t="str">
        <f t="shared" si="131"/>
        <v>Mała</v>
      </c>
    </row>
    <row r="4179" spans="1:9">
      <c r="A4179" t="s">
        <v>14799</v>
      </c>
      <c r="B4179" t="s">
        <v>3205</v>
      </c>
      <c r="C4179" t="s">
        <v>795</v>
      </c>
      <c r="D4179">
        <v>4</v>
      </c>
      <c r="E4179" s="3">
        <v>116.22</v>
      </c>
      <c r="F4179" s="4">
        <v>0.2</v>
      </c>
      <c r="G4179" t="str">
        <f>VLOOKUP(C4179:C26716,Produkty!$A$2:$B$61,2,0)</f>
        <v>Krzesło biurowe 4</v>
      </c>
      <c r="H4179" s="6">
        <f t="shared" si="130"/>
        <v>371.904</v>
      </c>
      <c r="I4179" t="str">
        <f t="shared" si="131"/>
        <v>Mała</v>
      </c>
    </row>
    <row r="4180" spans="1:9">
      <c r="A4180" t="s">
        <v>14800</v>
      </c>
      <c r="B4180" t="s">
        <v>3205</v>
      </c>
      <c r="C4180" t="s">
        <v>768</v>
      </c>
      <c r="D4180">
        <v>1</v>
      </c>
      <c r="E4180" s="3">
        <v>912.5</v>
      </c>
      <c r="F4180" s="4">
        <v>0.1</v>
      </c>
      <c r="G4180" t="str">
        <f>VLOOKUP(C4180:C26717,Produkty!$A$2:$B$61,2,0)</f>
        <v>Mysz 3</v>
      </c>
      <c r="H4180" s="6">
        <f t="shared" si="130"/>
        <v>821.25</v>
      </c>
      <c r="I4180" t="str">
        <f t="shared" si="131"/>
        <v>Średnia</v>
      </c>
    </row>
    <row r="4181" spans="1:9">
      <c r="A4181" t="s">
        <v>14801</v>
      </c>
      <c r="B4181" t="s">
        <v>3206</v>
      </c>
      <c r="C4181" t="s">
        <v>825</v>
      </c>
      <c r="D4181">
        <v>1</v>
      </c>
      <c r="E4181" s="3">
        <v>949.42</v>
      </c>
      <c r="F4181" s="4">
        <v>0</v>
      </c>
      <c r="G4181" t="str">
        <f>VLOOKUP(C4181:C26718,Produkty!$A$2:$B$61,2,0)</f>
        <v>Termos 3</v>
      </c>
      <c r="H4181" s="6">
        <f t="shared" si="130"/>
        <v>949.42</v>
      </c>
      <c r="I4181" t="str">
        <f t="shared" si="131"/>
        <v>Średnia</v>
      </c>
    </row>
    <row r="4182" spans="1:9">
      <c r="A4182" t="s">
        <v>14802</v>
      </c>
      <c r="B4182" t="s">
        <v>3206</v>
      </c>
      <c r="C4182" t="s">
        <v>756</v>
      </c>
      <c r="D4182">
        <v>3</v>
      </c>
      <c r="E4182" s="3">
        <v>381.77</v>
      </c>
      <c r="F4182" s="4">
        <v>0.2</v>
      </c>
      <c r="G4182" t="str">
        <f>VLOOKUP(C4182:C26719,Produkty!$A$2:$B$61,2,0)</f>
        <v>Klawiatura 1</v>
      </c>
      <c r="H4182" s="6">
        <f t="shared" si="130"/>
        <v>916.24800000000005</v>
      </c>
      <c r="I4182" t="str">
        <f t="shared" si="131"/>
        <v>Średnia</v>
      </c>
    </row>
    <row r="4183" spans="1:9">
      <c r="A4183" t="s">
        <v>14803</v>
      </c>
      <c r="B4183" t="s">
        <v>3207</v>
      </c>
      <c r="C4183" t="s">
        <v>823</v>
      </c>
      <c r="D4183">
        <v>2</v>
      </c>
      <c r="E4183" s="3">
        <v>696.44</v>
      </c>
      <c r="F4183" s="4">
        <v>0</v>
      </c>
      <c r="G4183" t="str">
        <f>VLOOKUP(C4183:C26720,Produkty!$A$2:$B$61,2,0)</f>
        <v>Termos 2</v>
      </c>
      <c r="H4183" s="6">
        <f t="shared" si="130"/>
        <v>1392.88</v>
      </c>
      <c r="I4183" t="str">
        <f t="shared" si="131"/>
        <v>Średnia</v>
      </c>
    </row>
    <row r="4184" spans="1:9">
      <c r="A4184" t="s">
        <v>14804</v>
      </c>
      <c r="B4184" t="s">
        <v>3208</v>
      </c>
      <c r="C4184" t="s">
        <v>778</v>
      </c>
      <c r="D4184">
        <v>3</v>
      </c>
      <c r="E4184" s="3">
        <v>926.65</v>
      </c>
      <c r="F4184" s="4">
        <v>0</v>
      </c>
      <c r="G4184" t="str">
        <f>VLOOKUP(C4184:C26721,Produkty!$A$2:$B$61,2,0)</f>
        <v>Monitor 4</v>
      </c>
      <c r="H4184" s="6">
        <f t="shared" si="130"/>
        <v>2779.95</v>
      </c>
      <c r="I4184" t="str">
        <f t="shared" si="131"/>
        <v>Duża</v>
      </c>
    </row>
    <row r="4185" spans="1:9">
      <c r="A4185" t="s">
        <v>14805</v>
      </c>
      <c r="B4185" t="s">
        <v>3208</v>
      </c>
      <c r="C4185" t="s">
        <v>852</v>
      </c>
      <c r="D4185">
        <v>3</v>
      </c>
      <c r="E4185" s="3">
        <v>763.3</v>
      </c>
      <c r="F4185" s="4">
        <v>0.15</v>
      </c>
      <c r="G4185" t="str">
        <f>VLOOKUP(C4185:C26722,Produkty!$A$2:$B$61,2,0)</f>
        <v>Hub USB 4</v>
      </c>
      <c r="H4185" s="6">
        <f t="shared" si="130"/>
        <v>1946.4149999999997</v>
      </c>
      <c r="I4185" t="str">
        <f t="shared" si="131"/>
        <v>Średnia</v>
      </c>
    </row>
    <row r="4186" spans="1:9">
      <c r="A4186" t="s">
        <v>14806</v>
      </c>
      <c r="B4186" t="s">
        <v>3209</v>
      </c>
      <c r="C4186" t="s">
        <v>791</v>
      </c>
      <c r="D4186">
        <v>3</v>
      </c>
      <c r="E4186" s="3">
        <v>240.91</v>
      </c>
      <c r="F4186" s="4">
        <v>0</v>
      </c>
      <c r="G4186" t="str">
        <f>VLOOKUP(C4186:C26723,Produkty!$A$2:$B$61,2,0)</f>
        <v>Krzesło biurowe 2</v>
      </c>
      <c r="H4186" s="6">
        <f t="shared" si="130"/>
        <v>722.73</v>
      </c>
      <c r="I4186" t="str">
        <f t="shared" si="131"/>
        <v>Średnia</v>
      </c>
    </row>
    <row r="4187" spans="1:9">
      <c r="A4187" t="s">
        <v>14807</v>
      </c>
      <c r="B4187" t="s">
        <v>3209</v>
      </c>
      <c r="C4187" t="s">
        <v>836</v>
      </c>
      <c r="D4187">
        <v>1</v>
      </c>
      <c r="E4187" s="3">
        <v>1099.04</v>
      </c>
      <c r="F4187" s="4">
        <v>0</v>
      </c>
      <c r="G4187" t="str">
        <f>VLOOKUP(C4187:C26724,Produkty!$A$2:$B$61,2,0)</f>
        <v>Kabel USB-C 4</v>
      </c>
      <c r="H4187" s="6">
        <f t="shared" si="130"/>
        <v>1099.04</v>
      </c>
      <c r="I4187" t="str">
        <f t="shared" si="131"/>
        <v>Średnia</v>
      </c>
    </row>
    <row r="4188" spans="1:9">
      <c r="A4188" t="s">
        <v>14808</v>
      </c>
      <c r="B4188" t="s">
        <v>3211</v>
      </c>
      <c r="C4188" t="s">
        <v>838</v>
      </c>
      <c r="D4188">
        <v>2</v>
      </c>
      <c r="E4188" s="3">
        <v>91.45</v>
      </c>
      <c r="F4188" s="4">
        <v>0.1</v>
      </c>
      <c r="G4188" t="str">
        <f>VLOOKUP(C4188:C26725,Produkty!$A$2:$B$61,2,0)</f>
        <v>Etui 1</v>
      </c>
      <c r="H4188" s="6">
        <f t="shared" si="130"/>
        <v>164.61</v>
      </c>
      <c r="I4188" t="str">
        <f t="shared" si="131"/>
        <v>Mała</v>
      </c>
    </row>
    <row r="4189" spans="1:9">
      <c r="A4189" t="s">
        <v>14809</v>
      </c>
      <c r="B4189" t="s">
        <v>3211</v>
      </c>
      <c r="C4189" t="s">
        <v>848</v>
      </c>
      <c r="D4189">
        <v>2</v>
      </c>
      <c r="E4189" s="3">
        <v>1225.51</v>
      </c>
      <c r="F4189" s="4">
        <v>0</v>
      </c>
      <c r="G4189" t="str">
        <f>VLOOKUP(C4189:C26726,Produkty!$A$2:$B$61,2,0)</f>
        <v>Hub USB 2</v>
      </c>
      <c r="H4189" s="6">
        <f t="shared" si="130"/>
        <v>2451.02</v>
      </c>
      <c r="I4189" t="str">
        <f t="shared" si="131"/>
        <v>Duża</v>
      </c>
    </row>
    <row r="4190" spans="1:9">
      <c r="A4190" t="s">
        <v>14810</v>
      </c>
      <c r="B4190" t="s">
        <v>3211</v>
      </c>
      <c r="C4190" t="s">
        <v>784</v>
      </c>
      <c r="D4190">
        <v>2</v>
      </c>
      <c r="E4190" s="3">
        <v>961.42</v>
      </c>
      <c r="F4190" s="4">
        <v>0.05</v>
      </c>
      <c r="G4190" t="str">
        <f>VLOOKUP(C4190:C26727,Produkty!$A$2:$B$61,2,0)</f>
        <v>Powerbank 3</v>
      </c>
      <c r="H4190" s="6">
        <f t="shared" si="130"/>
        <v>1826.6979999999999</v>
      </c>
      <c r="I4190" t="str">
        <f t="shared" si="131"/>
        <v>Średnia</v>
      </c>
    </row>
    <row r="4191" spans="1:9">
      <c r="A4191" t="s">
        <v>14811</v>
      </c>
      <c r="B4191" t="s">
        <v>3212</v>
      </c>
      <c r="C4191" t="s">
        <v>793</v>
      </c>
      <c r="D4191">
        <v>5</v>
      </c>
      <c r="E4191" s="3">
        <v>92.75</v>
      </c>
      <c r="F4191" s="4">
        <v>0.15</v>
      </c>
      <c r="G4191" t="str">
        <f>VLOOKUP(C4191:C26728,Produkty!$A$2:$B$61,2,0)</f>
        <v>Krzesło biurowe 3</v>
      </c>
      <c r="H4191" s="6">
        <f t="shared" si="130"/>
        <v>394.1875</v>
      </c>
      <c r="I4191" t="str">
        <f t="shared" si="131"/>
        <v>Mała</v>
      </c>
    </row>
    <row r="4192" spans="1:9">
      <c r="A4192" t="s">
        <v>14812</v>
      </c>
      <c r="B4192" t="s">
        <v>3213</v>
      </c>
      <c r="C4192" t="s">
        <v>846</v>
      </c>
      <c r="D4192">
        <v>3</v>
      </c>
      <c r="E4192" s="3">
        <v>1061.2</v>
      </c>
      <c r="F4192" s="4">
        <v>0</v>
      </c>
      <c r="G4192" t="str">
        <f>VLOOKUP(C4192:C26729,Produkty!$A$2:$B$61,2,0)</f>
        <v>Hub USB 1</v>
      </c>
      <c r="H4192" s="6">
        <f t="shared" si="130"/>
        <v>3183.6000000000004</v>
      </c>
      <c r="I4192" t="str">
        <f t="shared" si="131"/>
        <v>Duża</v>
      </c>
    </row>
    <row r="4193" spans="1:9">
      <c r="A4193" t="s">
        <v>14813</v>
      </c>
      <c r="B4193" t="s">
        <v>3213</v>
      </c>
      <c r="C4193" t="s">
        <v>823</v>
      </c>
      <c r="D4193">
        <v>1</v>
      </c>
      <c r="E4193" s="3">
        <v>691.6</v>
      </c>
      <c r="F4193" s="4">
        <v>0.05</v>
      </c>
      <c r="G4193" t="str">
        <f>VLOOKUP(C4193:C26730,Produkty!$A$2:$B$61,2,0)</f>
        <v>Termos 2</v>
      </c>
      <c r="H4193" s="6">
        <f t="shared" si="130"/>
        <v>657.02</v>
      </c>
      <c r="I4193" t="str">
        <f t="shared" si="131"/>
        <v>Średnia</v>
      </c>
    </row>
    <row r="4194" spans="1:9">
      <c r="A4194" t="s">
        <v>14814</v>
      </c>
      <c r="B4194" t="s">
        <v>3213</v>
      </c>
      <c r="C4194" t="s">
        <v>846</v>
      </c>
      <c r="D4194">
        <v>5</v>
      </c>
      <c r="E4194" s="3">
        <v>1071.04</v>
      </c>
      <c r="F4194" s="4">
        <v>0.05</v>
      </c>
      <c r="G4194" t="str">
        <f>VLOOKUP(C4194:C26731,Produkty!$A$2:$B$61,2,0)</f>
        <v>Hub USB 1</v>
      </c>
      <c r="H4194" s="6">
        <f t="shared" si="130"/>
        <v>5087.4399999999996</v>
      </c>
      <c r="I4194" t="str">
        <f t="shared" si="131"/>
        <v>Duża</v>
      </c>
    </row>
    <row r="4195" spans="1:9">
      <c r="A4195" t="s">
        <v>14815</v>
      </c>
      <c r="B4195" t="s">
        <v>3214</v>
      </c>
      <c r="C4195" t="s">
        <v>762</v>
      </c>
      <c r="D4195">
        <v>2</v>
      </c>
      <c r="E4195" s="3">
        <v>737.86</v>
      </c>
      <c r="F4195" s="4">
        <v>0</v>
      </c>
      <c r="G4195" t="str">
        <f>VLOOKUP(C4195:C26732,Produkty!$A$2:$B$61,2,0)</f>
        <v>Klawiatura 4</v>
      </c>
      <c r="H4195" s="6">
        <f t="shared" si="130"/>
        <v>1475.72</v>
      </c>
      <c r="I4195" t="str">
        <f t="shared" si="131"/>
        <v>Średnia</v>
      </c>
    </row>
    <row r="4196" spans="1:9">
      <c r="A4196" t="s">
        <v>14816</v>
      </c>
      <c r="B4196" t="s">
        <v>3215</v>
      </c>
      <c r="C4196" t="s">
        <v>782</v>
      </c>
      <c r="D4196">
        <v>2</v>
      </c>
      <c r="E4196" s="3">
        <v>437.53</v>
      </c>
      <c r="F4196" s="4">
        <v>0</v>
      </c>
      <c r="G4196" t="str">
        <f>VLOOKUP(C4196:C26733,Produkty!$A$2:$B$61,2,0)</f>
        <v>Powerbank 2</v>
      </c>
      <c r="H4196" s="6">
        <f t="shared" si="130"/>
        <v>875.06</v>
      </c>
      <c r="I4196" t="str">
        <f t="shared" si="131"/>
        <v>Średnia</v>
      </c>
    </row>
    <row r="4197" spans="1:9">
      <c r="A4197" t="s">
        <v>14817</v>
      </c>
      <c r="B4197" t="s">
        <v>3215</v>
      </c>
      <c r="C4197" t="s">
        <v>797</v>
      </c>
      <c r="D4197">
        <v>2</v>
      </c>
      <c r="E4197" s="3">
        <v>662.23</v>
      </c>
      <c r="F4197" s="4">
        <v>0.1</v>
      </c>
      <c r="G4197" t="str">
        <f>VLOOKUP(C4197:C26734,Produkty!$A$2:$B$61,2,0)</f>
        <v>Lampka 1</v>
      </c>
      <c r="H4197" s="6">
        <f t="shared" si="130"/>
        <v>1192.0140000000001</v>
      </c>
      <c r="I4197" t="str">
        <f t="shared" si="131"/>
        <v>Średnia</v>
      </c>
    </row>
    <row r="4198" spans="1:9">
      <c r="A4198" t="s">
        <v>14818</v>
      </c>
      <c r="B4198" t="s">
        <v>3215</v>
      </c>
      <c r="C4198" t="s">
        <v>782</v>
      </c>
      <c r="D4198">
        <v>6</v>
      </c>
      <c r="E4198" s="3">
        <v>428.81</v>
      </c>
      <c r="F4198" s="4">
        <v>0</v>
      </c>
      <c r="G4198" t="str">
        <f>VLOOKUP(C4198:C26735,Produkty!$A$2:$B$61,2,0)</f>
        <v>Powerbank 2</v>
      </c>
      <c r="H4198" s="6">
        <f t="shared" si="130"/>
        <v>2572.86</v>
      </c>
      <c r="I4198" t="str">
        <f t="shared" si="131"/>
        <v>Duża</v>
      </c>
    </row>
    <row r="4199" spans="1:9">
      <c r="A4199" t="s">
        <v>14819</v>
      </c>
      <c r="B4199" t="s">
        <v>3216</v>
      </c>
      <c r="C4199" t="s">
        <v>823</v>
      </c>
      <c r="D4199">
        <v>2</v>
      </c>
      <c r="E4199" s="3">
        <v>675.91</v>
      </c>
      <c r="F4199" s="4">
        <v>0</v>
      </c>
      <c r="G4199" t="str">
        <f>VLOOKUP(C4199:C26736,Produkty!$A$2:$B$61,2,0)</f>
        <v>Termos 2</v>
      </c>
      <c r="H4199" s="6">
        <f t="shared" si="130"/>
        <v>1351.82</v>
      </c>
      <c r="I4199" t="str">
        <f t="shared" si="131"/>
        <v>Średnia</v>
      </c>
    </row>
    <row r="4200" spans="1:9">
      <c r="A4200" t="s">
        <v>14820</v>
      </c>
      <c r="B4200" t="s">
        <v>3217</v>
      </c>
      <c r="C4200" t="s">
        <v>842</v>
      </c>
      <c r="D4200">
        <v>4</v>
      </c>
      <c r="E4200" s="3">
        <v>849.67</v>
      </c>
      <c r="F4200" s="4">
        <v>0</v>
      </c>
      <c r="G4200" t="str">
        <f>VLOOKUP(C4200:C26737,Produkty!$A$2:$B$61,2,0)</f>
        <v>Etui 3</v>
      </c>
      <c r="H4200" s="6">
        <f t="shared" si="130"/>
        <v>3398.68</v>
      </c>
      <c r="I4200" t="str">
        <f t="shared" si="131"/>
        <v>Duża</v>
      </c>
    </row>
    <row r="4201" spans="1:9">
      <c r="A4201" t="s">
        <v>14821</v>
      </c>
      <c r="B4201" t="s">
        <v>3217</v>
      </c>
      <c r="C4201" t="s">
        <v>858</v>
      </c>
      <c r="D4201">
        <v>3</v>
      </c>
      <c r="E4201" s="3">
        <v>583.83000000000004</v>
      </c>
      <c r="F4201" s="4">
        <v>0.05</v>
      </c>
      <c r="G4201" t="str">
        <f>VLOOKUP(C4201:C26738,Produkty!$A$2:$B$61,2,0)</f>
        <v>Podkładka 3</v>
      </c>
      <c r="H4201" s="6">
        <f t="shared" si="130"/>
        <v>1663.9155000000001</v>
      </c>
      <c r="I4201" t="str">
        <f t="shared" si="131"/>
        <v>Średnia</v>
      </c>
    </row>
    <row r="4202" spans="1:9">
      <c r="A4202" t="s">
        <v>14822</v>
      </c>
      <c r="B4202" t="s">
        <v>3218</v>
      </c>
      <c r="C4202" t="s">
        <v>760</v>
      </c>
      <c r="D4202">
        <v>2</v>
      </c>
      <c r="E4202" s="3">
        <v>39.549999999999997</v>
      </c>
      <c r="F4202" s="4">
        <v>0.15</v>
      </c>
      <c r="G4202" t="str">
        <f>VLOOKUP(C4202:C26739,Produkty!$A$2:$B$61,2,0)</f>
        <v>Klawiatura 3</v>
      </c>
      <c r="H4202" s="6">
        <f t="shared" si="130"/>
        <v>67.234999999999999</v>
      </c>
      <c r="I4202" t="str">
        <f t="shared" si="131"/>
        <v>Mała</v>
      </c>
    </row>
    <row r="4203" spans="1:9">
      <c r="A4203" t="s">
        <v>14823</v>
      </c>
      <c r="B4203" t="s">
        <v>3218</v>
      </c>
      <c r="C4203" t="s">
        <v>827</v>
      </c>
      <c r="D4203">
        <v>4</v>
      </c>
      <c r="E4203" s="3">
        <v>266.33</v>
      </c>
      <c r="F4203" s="4">
        <v>0</v>
      </c>
      <c r="G4203" t="str">
        <f>VLOOKUP(C4203:C26740,Produkty!$A$2:$B$61,2,0)</f>
        <v>Termos 4</v>
      </c>
      <c r="H4203" s="6">
        <f t="shared" si="130"/>
        <v>1065.32</v>
      </c>
      <c r="I4203" t="str">
        <f t="shared" si="131"/>
        <v>Średnia</v>
      </c>
    </row>
    <row r="4204" spans="1:9">
      <c r="A4204" t="s">
        <v>14824</v>
      </c>
      <c r="B4204" t="s">
        <v>3218</v>
      </c>
      <c r="C4204" t="s">
        <v>848</v>
      </c>
      <c r="D4204">
        <v>2</v>
      </c>
      <c r="E4204" s="3">
        <v>1162.9000000000001</v>
      </c>
      <c r="F4204" s="4">
        <v>0</v>
      </c>
      <c r="G4204" t="str">
        <f>VLOOKUP(C4204:C26741,Produkty!$A$2:$B$61,2,0)</f>
        <v>Hub USB 2</v>
      </c>
      <c r="H4204" s="6">
        <f t="shared" si="130"/>
        <v>2325.8000000000002</v>
      </c>
      <c r="I4204" t="str">
        <f t="shared" si="131"/>
        <v>Duża</v>
      </c>
    </row>
    <row r="4205" spans="1:9">
      <c r="A4205" t="s">
        <v>14825</v>
      </c>
      <c r="B4205" t="s">
        <v>3218</v>
      </c>
      <c r="C4205" t="s">
        <v>823</v>
      </c>
      <c r="D4205">
        <v>2</v>
      </c>
      <c r="E4205" s="3">
        <v>690.04</v>
      </c>
      <c r="F4205" s="4">
        <v>0.15</v>
      </c>
      <c r="G4205" t="str">
        <f>VLOOKUP(C4205:C26742,Produkty!$A$2:$B$61,2,0)</f>
        <v>Termos 2</v>
      </c>
      <c r="H4205" s="6">
        <f t="shared" si="130"/>
        <v>1173.068</v>
      </c>
      <c r="I4205" t="str">
        <f t="shared" si="131"/>
        <v>Średnia</v>
      </c>
    </row>
    <row r="4206" spans="1:9">
      <c r="A4206" t="s">
        <v>14826</v>
      </c>
      <c r="B4206" t="s">
        <v>3219</v>
      </c>
      <c r="C4206" t="s">
        <v>772</v>
      </c>
      <c r="D4206">
        <v>2</v>
      </c>
      <c r="E4206" s="3">
        <v>937.57</v>
      </c>
      <c r="F4206" s="4">
        <v>0.15</v>
      </c>
      <c r="G4206" t="str">
        <f>VLOOKUP(C4206:C26743,Produkty!$A$2:$B$61,2,0)</f>
        <v>Monitor 1</v>
      </c>
      <c r="H4206" s="6">
        <f t="shared" si="130"/>
        <v>1593.8690000000001</v>
      </c>
      <c r="I4206" t="str">
        <f t="shared" si="131"/>
        <v>Średnia</v>
      </c>
    </row>
    <row r="4207" spans="1:9">
      <c r="A4207" t="s">
        <v>14827</v>
      </c>
      <c r="B4207" t="s">
        <v>3220</v>
      </c>
      <c r="C4207" t="s">
        <v>788</v>
      </c>
      <c r="D4207">
        <v>1</v>
      </c>
      <c r="E4207" s="3">
        <v>609.58000000000004</v>
      </c>
      <c r="F4207" s="4">
        <v>0</v>
      </c>
      <c r="G4207" t="str">
        <f>VLOOKUP(C4207:C26744,Produkty!$A$2:$B$61,2,0)</f>
        <v>Krzesło biurowe 1</v>
      </c>
      <c r="H4207" s="6">
        <f t="shared" si="130"/>
        <v>609.58000000000004</v>
      </c>
      <c r="I4207" t="str">
        <f t="shared" si="131"/>
        <v>Średnia</v>
      </c>
    </row>
    <row r="4208" spans="1:9">
      <c r="A4208" t="s">
        <v>14828</v>
      </c>
      <c r="B4208" t="s">
        <v>3221</v>
      </c>
      <c r="C4208" t="s">
        <v>778</v>
      </c>
      <c r="D4208">
        <v>6</v>
      </c>
      <c r="E4208" s="3">
        <v>927.15</v>
      </c>
      <c r="F4208" s="4">
        <v>0.2</v>
      </c>
      <c r="G4208" t="str">
        <f>VLOOKUP(C4208:C26745,Produkty!$A$2:$B$61,2,0)</f>
        <v>Monitor 4</v>
      </c>
      <c r="H4208" s="6">
        <f t="shared" si="130"/>
        <v>4450.32</v>
      </c>
      <c r="I4208" t="str">
        <f t="shared" si="131"/>
        <v>Duża</v>
      </c>
    </row>
    <row r="4209" spans="1:9">
      <c r="A4209" t="s">
        <v>14829</v>
      </c>
      <c r="B4209" t="s">
        <v>3221</v>
      </c>
      <c r="C4209" t="s">
        <v>858</v>
      </c>
      <c r="D4209">
        <v>4</v>
      </c>
      <c r="E4209" s="3">
        <v>605.04</v>
      </c>
      <c r="F4209" s="4">
        <v>0.05</v>
      </c>
      <c r="G4209" t="str">
        <f>VLOOKUP(C4209:C26746,Produkty!$A$2:$B$61,2,0)</f>
        <v>Podkładka 3</v>
      </c>
      <c r="H4209" s="6">
        <f t="shared" si="130"/>
        <v>2299.1519999999996</v>
      </c>
      <c r="I4209" t="str">
        <f t="shared" si="131"/>
        <v>Duża</v>
      </c>
    </row>
    <row r="4210" spans="1:9">
      <c r="A4210" t="s">
        <v>14830</v>
      </c>
      <c r="B4210" t="s">
        <v>3221</v>
      </c>
      <c r="C4210" t="s">
        <v>807</v>
      </c>
      <c r="D4210">
        <v>6</v>
      </c>
      <c r="E4210" s="3">
        <v>178.94</v>
      </c>
      <c r="F4210" s="4">
        <v>0</v>
      </c>
      <c r="G4210" t="str">
        <f>VLOOKUP(C4210:C26747,Produkty!$A$2:$B$61,2,0)</f>
        <v>Organizer 2</v>
      </c>
      <c r="H4210" s="6">
        <f t="shared" si="130"/>
        <v>1073.6399999999999</v>
      </c>
      <c r="I4210" t="str">
        <f t="shared" si="131"/>
        <v>Średnia</v>
      </c>
    </row>
    <row r="4211" spans="1:9">
      <c r="A4211" t="s">
        <v>14831</v>
      </c>
      <c r="B4211" t="s">
        <v>3222</v>
      </c>
      <c r="C4211" t="s">
        <v>766</v>
      </c>
      <c r="D4211">
        <v>1</v>
      </c>
      <c r="E4211" s="3">
        <v>698.26</v>
      </c>
      <c r="F4211" s="4">
        <v>0.1</v>
      </c>
      <c r="G4211" t="str">
        <f>VLOOKUP(C4211:C26748,Produkty!$A$2:$B$61,2,0)</f>
        <v>Mysz 2</v>
      </c>
      <c r="H4211" s="6">
        <f t="shared" si="130"/>
        <v>628.43399999999997</v>
      </c>
      <c r="I4211" t="str">
        <f t="shared" si="131"/>
        <v>Średnia</v>
      </c>
    </row>
    <row r="4212" spans="1:9">
      <c r="A4212" t="s">
        <v>14832</v>
      </c>
      <c r="B4212" t="s">
        <v>3222</v>
      </c>
      <c r="C4212" t="s">
        <v>840</v>
      </c>
      <c r="D4212">
        <v>3</v>
      </c>
      <c r="E4212" s="3">
        <v>143.76</v>
      </c>
      <c r="F4212" s="4">
        <v>0.15</v>
      </c>
      <c r="G4212" t="str">
        <f>VLOOKUP(C4212:C26749,Produkty!$A$2:$B$61,2,0)</f>
        <v>Etui 2</v>
      </c>
      <c r="H4212" s="6">
        <f t="shared" si="130"/>
        <v>366.58799999999997</v>
      </c>
      <c r="I4212" t="str">
        <f t="shared" si="131"/>
        <v>Mała</v>
      </c>
    </row>
    <row r="4213" spans="1:9">
      <c r="A4213" t="s">
        <v>14833</v>
      </c>
      <c r="B4213" t="s">
        <v>3223</v>
      </c>
      <c r="C4213" t="s">
        <v>844</v>
      </c>
      <c r="D4213">
        <v>1</v>
      </c>
      <c r="E4213" s="3">
        <v>82.69</v>
      </c>
      <c r="F4213" s="4">
        <v>0</v>
      </c>
      <c r="G4213" t="str">
        <f>VLOOKUP(C4213:C26750,Produkty!$A$2:$B$61,2,0)</f>
        <v>Etui 4</v>
      </c>
      <c r="H4213" s="6">
        <f t="shared" si="130"/>
        <v>82.69</v>
      </c>
      <c r="I4213" t="str">
        <f t="shared" si="131"/>
        <v>Mała</v>
      </c>
    </row>
    <row r="4214" spans="1:9">
      <c r="A4214" t="s">
        <v>14834</v>
      </c>
      <c r="B4214" t="s">
        <v>3223</v>
      </c>
      <c r="C4214" t="s">
        <v>809</v>
      </c>
      <c r="D4214">
        <v>4</v>
      </c>
      <c r="E4214" s="3">
        <v>1119.9100000000001</v>
      </c>
      <c r="F4214" s="4">
        <v>0</v>
      </c>
      <c r="G4214" t="str">
        <f>VLOOKUP(C4214:C26751,Produkty!$A$2:$B$61,2,0)</f>
        <v>Organizer 3</v>
      </c>
      <c r="H4214" s="6">
        <f t="shared" si="130"/>
        <v>4479.6400000000003</v>
      </c>
      <c r="I4214" t="str">
        <f t="shared" si="131"/>
        <v>Duża</v>
      </c>
    </row>
    <row r="4215" spans="1:9">
      <c r="A4215" t="s">
        <v>14835</v>
      </c>
      <c r="B4215" t="s">
        <v>3224</v>
      </c>
      <c r="C4215" t="s">
        <v>862</v>
      </c>
      <c r="D4215">
        <v>2</v>
      </c>
      <c r="E4215" s="3">
        <v>465.52</v>
      </c>
      <c r="F4215" s="4">
        <v>0.2</v>
      </c>
      <c r="G4215" t="str">
        <f>VLOOKUP(C4215:C26752,Produkty!$A$2:$B$61,2,0)</f>
        <v>Ładowarka 1</v>
      </c>
      <c r="H4215" s="6">
        <f t="shared" si="130"/>
        <v>744.83199999999999</v>
      </c>
      <c r="I4215" t="str">
        <f t="shared" si="131"/>
        <v>Średnia</v>
      </c>
    </row>
    <row r="4216" spans="1:9">
      <c r="A4216" t="s">
        <v>14836</v>
      </c>
      <c r="B4216" t="s">
        <v>3224</v>
      </c>
      <c r="C4216" t="s">
        <v>823</v>
      </c>
      <c r="D4216">
        <v>5</v>
      </c>
      <c r="E4216" s="3">
        <v>674.22</v>
      </c>
      <c r="F4216" s="4">
        <v>0.05</v>
      </c>
      <c r="G4216" t="str">
        <f>VLOOKUP(C4216:C26753,Produkty!$A$2:$B$61,2,0)</f>
        <v>Termos 2</v>
      </c>
      <c r="H4216" s="6">
        <f t="shared" si="130"/>
        <v>3202.5450000000001</v>
      </c>
      <c r="I4216" t="str">
        <f t="shared" si="131"/>
        <v>Duża</v>
      </c>
    </row>
    <row r="4217" spans="1:9">
      <c r="A4217" t="s">
        <v>14837</v>
      </c>
      <c r="B4217" t="s">
        <v>3225</v>
      </c>
      <c r="C4217" t="s">
        <v>840</v>
      </c>
      <c r="D4217">
        <v>5</v>
      </c>
      <c r="E4217" s="3">
        <v>139.46</v>
      </c>
      <c r="F4217" s="4">
        <v>0.15</v>
      </c>
      <c r="G4217" t="str">
        <f>VLOOKUP(C4217:C26754,Produkty!$A$2:$B$61,2,0)</f>
        <v>Etui 2</v>
      </c>
      <c r="H4217" s="6">
        <f t="shared" si="130"/>
        <v>592.70500000000004</v>
      </c>
      <c r="I4217" t="str">
        <f t="shared" si="131"/>
        <v>Średnia</v>
      </c>
    </row>
    <row r="4218" spans="1:9">
      <c r="A4218" t="s">
        <v>14838</v>
      </c>
      <c r="B4218" t="s">
        <v>3225</v>
      </c>
      <c r="C4218" t="s">
        <v>803</v>
      </c>
      <c r="D4218">
        <v>3</v>
      </c>
      <c r="E4218" s="3">
        <v>751.17</v>
      </c>
      <c r="F4218" s="4">
        <v>0</v>
      </c>
      <c r="G4218" t="str">
        <f>VLOOKUP(C4218:C26755,Produkty!$A$2:$B$61,2,0)</f>
        <v>Lampka 4</v>
      </c>
      <c r="H4218" s="6">
        <f t="shared" si="130"/>
        <v>2253.5099999999998</v>
      </c>
      <c r="I4218" t="str">
        <f t="shared" si="131"/>
        <v>Duża</v>
      </c>
    </row>
    <row r="4219" spans="1:9">
      <c r="A4219" t="s">
        <v>14839</v>
      </c>
      <c r="B4219" t="s">
        <v>3225</v>
      </c>
      <c r="C4219" t="s">
        <v>791</v>
      </c>
      <c r="D4219">
        <v>6</v>
      </c>
      <c r="E4219" s="3">
        <v>240.76</v>
      </c>
      <c r="F4219" s="4">
        <v>0.1</v>
      </c>
      <c r="G4219" t="str">
        <f>VLOOKUP(C4219:C26756,Produkty!$A$2:$B$61,2,0)</f>
        <v>Krzesło biurowe 2</v>
      </c>
      <c r="H4219" s="6">
        <f t="shared" si="130"/>
        <v>1300.104</v>
      </c>
      <c r="I4219" t="str">
        <f t="shared" si="131"/>
        <v>Średnia</v>
      </c>
    </row>
    <row r="4220" spans="1:9">
      <c r="A4220" t="s">
        <v>14840</v>
      </c>
      <c r="B4220" t="s">
        <v>3225</v>
      </c>
      <c r="C4220" t="s">
        <v>793</v>
      </c>
      <c r="D4220">
        <v>6</v>
      </c>
      <c r="E4220" s="3">
        <v>91.6</v>
      </c>
      <c r="F4220" s="4">
        <v>0.1</v>
      </c>
      <c r="G4220" t="str">
        <f>VLOOKUP(C4220:C26757,Produkty!$A$2:$B$61,2,0)</f>
        <v>Krzesło biurowe 3</v>
      </c>
      <c r="H4220" s="6">
        <f t="shared" si="130"/>
        <v>494.63999999999993</v>
      </c>
      <c r="I4220" t="str">
        <f t="shared" si="131"/>
        <v>Mała</v>
      </c>
    </row>
    <row r="4221" spans="1:9">
      <c r="A4221" t="s">
        <v>14841</v>
      </c>
      <c r="B4221" t="s">
        <v>3226</v>
      </c>
      <c r="C4221" t="s">
        <v>840</v>
      </c>
      <c r="D4221">
        <v>4</v>
      </c>
      <c r="E4221" s="3">
        <v>140.43</v>
      </c>
      <c r="F4221" s="4">
        <v>0</v>
      </c>
      <c r="G4221" t="str">
        <f>VLOOKUP(C4221:C26758,Produkty!$A$2:$B$61,2,0)</f>
        <v>Etui 2</v>
      </c>
      <c r="H4221" s="6">
        <f t="shared" si="130"/>
        <v>561.72</v>
      </c>
      <c r="I4221" t="str">
        <f t="shared" si="131"/>
        <v>Średnia</v>
      </c>
    </row>
    <row r="4222" spans="1:9">
      <c r="A4222" t="s">
        <v>14842</v>
      </c>
      <c r="B4222" t="s">
        <v>3226</v>
      </c>
      <c r="C4222" t="s">
        <v>770</v>
      </c>
      <c r="D4222">
        <v>1</v>
      </c>
      <c r="E4222" s="3">
        <v>324.48</v>
      </c>
      <c r="F4222" s="4">
        <v>0.15</v>
      </c>
      <c r="G4222" t="str">
        <f>VLOOKUP(C4222:C26759,Produkty!$A$2:$B$61,2,0)</f>
        <v>Mysz 4</v>
      </c>
      <c r="H4222" s="6">
        <f t="shared" si="130"/>
        <v>275.80799999999999</v>
      </c>
      <c r="I4222" t="str">
        <f t="shared" si="131"/>
        <v>Mała</v>
      </c>
    </row>
    <row r="4223" spans="1:9">
      <c r="A4223" t="s">
        <v>14843</v>
      </c>
      <c r="B4223" t="s">
        <v>3226</v>
      </c>
      <c r="C4223" t="s">
        <v>799</v>
      </c>
      <c r="D4223">
        <v>4</v>
      </c>
      <c r="E4223" s="3">
        <v>363.98</v>
      </c>
      <c r="F4223" s="4">
        <v>0</v>
      </c>
      <c r="G4223" t="str">
        <f>VLOOKUP(C4223:C26760,Produkty!$A$2:$B$61,2,0)</f>
        <v>Lampka 2</v>
      </c>
      <c r="H4223" s="6">
        <f t="shared" si="130"/>
        <v>1455.92</v>
      </c>
      <c r="I4223" t="str">
        <f t="shared" si="131"/>
        <v>Średnia</v>
      </c>
    </row>
    <row r="4224" spans="1:9">
      <c r="A4224" t="s">
        <v>14844</v>
      </c>
      <c r="B4224" t="s">
        <v>3226</v>
      </c>
      <c r="C4224" t="s">
        <v>848</v>
      </c>
      <c r="D4224">
        <v>2</v>
      </c>
      <c r="E4224" s="3">
        <v>1184.52</v>
      </c>
      <c r="F4224" s="4">
        <v>0</v>
      </c>
      <c r="G4224" t="str">
        <f>VLOOKUP(C4224:C26761,Produkty!$A$2:$B$61,2,0)</f>
        <v>Hub USB 2</v>
      </c>
      <c r="H4224" s="6">
        <f t="shared" si="130"/>
        <v>2369.04</v>
      </c>
      <c r="I4224" t="str">
        <f t="shared" si="131"/>
        <v>Duża</v>
      </c>
    </row>
    <row r="4225" spans="1:9">
      <c r="A4225" t="s">
        <v>14845</v>
      </c>
      <c r="B4225" t="s">
        <v>3227</v>
      </c>
      <c r="C4225" t="s">
        <v>850</v>
      </c>
      <c r="D4225">
        <v>5</v>
      </c>
      <c r="E4225" s="3">
        <v>32.65</v>
      </c>
      <c r="F4225" s="4">
        <v>0.05</v>
      </c>
      <c r="G4225" t="str">
        <f>VLOOKUP(C4225:C26762,Produkty!$A$2:$B$61,2,0)</f>
        <v>Hub USB 3</v>
      </c>
      <c r="H4225" s="6">
        <f t="shared" si="130"/>
        <v>155.08750000000001</v>
      </c>
      <c r="I4225" t="str">
        <f t="shared" si="131"/>
        <v>Mała</v>
      </c>
    </row>
    <row r="4226" spans="1:9">
      <c r="A4226" t="s">
        <v>14846</v>
      </c>
      <c r="B4226" t="s">
        <v>3228</v>
      </c>
      <c r="C4226" t="s">
        <v>817</v>
      </c>
      <c r="D4226">
        <v>2</v>
      </c>
      <c r="E4226" s="3">
        <v>322.43</v>
      </c>
      <c r="F4226" s="4">
        <v>0</v>
      </c>
      <c r="G4226" t="str">
        <f>VLOOKUP(C4226:C26763,Produkty!$A$2:$B$61,2,0)</f>
        <v>Czajnik 3</v>
      </c>
      <c r="H4226" s="6">
        <f t="shared" si="130"/>
        <v>644.86</v>
      </c>
      <c r="I4226" t="str">
        <f t="shared" si="131"/>
        <v>Średnia</v>
      </c>
    </row>
    <row r="4227" spans="1:9">
      <c r="A4227" t="s">
        <v>14847</v>
      </c>
      <c r="B4227" t="s">
        <v>3229</v>
      </c>
      <c r="C4227" t="s">
        <v>805</v>
      </c>
      <c r="D4227">
        <v>2</v>
      </c>
      <c r="E4227" s="3">
        <v>216.72</v>
      </c>
      <c r="F4227" s="4">
        <v>0.1</v>
      </c>
      <c r="G4227" t="str">
        <f>VLOOKUP(C4227:C26764,Produkty!$A$2:$B$61,2,0)</f>
        <v>Organizer 1</v>
      </c>
      <c r="H4227" s="6">
        <f t="shared" ref="H4227:H4290" si="132">D4227*E4227*(1-F4227)</f>
        <v>390.096</v>
      </c>
      <c r="I4227" t="str">
        <f t="shared" ref="I4227:I4290" si="133">IF(H4227&lt;500,"Mała",IF(H4227&lt;=2000,"Średnia","Duża"))</f>
        <v>Mała</v>
      </c>
    </row>
    <row r="4228" spans="1:9">
      <c r="A4228" t="s">
        <v>14848</v>
      </c>
      <c r="B4228" t="s">
        <v>3229</v>
      </c>
      <c r="C4228" t="s">
        <v>823</v>
      </c>
      <c r="D4228">
        <v>3</v>
      </c>
      <c r="E4228" s="3">
        <v>686.13</v>
      </c>
      <c r="F4228" s="4">
        <v>0</v>
      </c>
      <c r="G4228" t="str">
        <f>VLOOKUP(C4228:C26765,Produkty!$A$2:$B$61,2,0)</f>
        <v>Termos 2</v>
      </c>
      <c r="H4228" s="6">
        <f t="shared" si="132"/>
        <v>2058.39</v>
      </c>
      <c r="I4228" t="str">
        <f t="shared" si="133"/>
        <v>Duża</v>
      </c>
    </row>
    <row r="4229" spans="1:9">
      <c r="A4229" t="s">
        <v>14849</v>
      </c>
      <c r="B4229" t="s">
        <v>3229</v>
      </c>
      <c r="C4229" t="s">
        <v>758</v>
      </c>
      <c r="D4229">
        <v>2</v>
      </c>
      <c r="E4229" s="3">
        <v>244.8</v>
      </c>
      <c r="F4229" s="4">
        <v>0.2</v>
      </c>
      <c r="G4229" t="str">
        <f>VLOOKUP(C4229:C26766,Produkty!$A$2:$B$61,2,0)</f>
        <v>Klawiatura 2</v>
      </c>
      <c r="H4229" s="6">
        <f t="shared" si="132"/>
        <v>391.68000000000006</v>
      </c>
      <c r="I4229" t="str">
        <f t="shared" si="133"/>
        <v>Mała</v>
      </c>
    </row>
    <row r="4230" spans="1:9">
      <c r="A4230" t="s">
        <v>14850</v>
      </c>
      <c r="B4230" t="s">
        <v>3230</v>
      </c>
      <c r="C4230" t="s">
        <v>825</v>
      </c>
      <c r="D4230">
        <v>1</v>
      </c>
      <c r="E4230" s="3">
        <v>939.39</v>
      </c>
      <c r="F4230" s="4">
        <v>0.2</v>
      </c>
      <c r="G4230" t="str">
        <f>VLOOKUP(C4230:C26767,Produkty!$A$2:$B$61,2,0)</f>
        <v>Termos 3</v>
      </c>
      <c r="H4230" s="6">
        <f t="shared" si="132"/>
        <v>751.51200000000006</v>
      </c>
      <c r="I4230" t="str">
        <f t="shared" si="133"/>
        <v>Średnia</v>
      </c>
    </row>
    <row r="4231" spans="1:9">
      <c r="A4231" t="s">
        <v>14851</v>
      </c>
      <c r="B4231" t="s">
        <v>3230</v>
      </c>
      <c r="C4231" t="s">
        <v>838</v>
      </c>
      <c r="D4231">
        <v>6</v>
      </c>
      <c r="E4231" s="3">
        <v>92.57</v>
      </c>
      <c r="F4231" s="4">
        <v>0.05</v>
      </c>
      <c r="G4231" t="str">
        <f>VLOOKUP(C4231:C26768,Produkty!$A$2:$B$61,2,0)</f>
        <v>Etui 1</v>
      </c>
      <c r="H4231" s="6">
        <f t="shared" si="132"/>
        <v>527.64899999999989</v>
      </c>
      <c r="I4231" t="str">
        <f t="shared" si="133"/>
        <v>Średnia</v>
      </c>
    </row>
    <row r="4232" spans="1:9">
      <c r="A4232" t="s">
        <v>14852</v>
      </c>
      <c r="B4232" t="s">
        <v>3231</v>
      </c>
      <c r="C4232" t="s">
        <v>747</v>
      </c>
      <c r="D4232">
        <v>3</v>
      </c>
      <c r="E4232" s="3">
        <v>571.61</v>
      </c>
      <c r="F4232" s="4">
        <v>0.2</v>
      </c>
      <c r="G4232" t="str">
        <f>VLOOKUP(C4232:C26769,Produkty!$A$2:$B$61,2,0)</f>
        <v>Słuchawki 1</v>
      </c>
      <c r="H4232" s="6">
        <f t="shared" si="132"/>
        <v>1371.864</v>
      </c>
      <c r="I4232" t="str">
        <f t="shared" si="133"/>
        <v>Średnia</v>
      </c>
    </row>
    <row r="4233" spans="1:9">
      <c r="A4233" t="s">
        <v>14853</v>
      </c>
      <c r="B4233" t="s">
        <v>3231</v>
      </c>
      <c r="C4233" t="s">
        <v>854</v>
      </c>
      <c r="D4233">
        <v>1</v>
      </c>
      <c r="E4233" s="3">
        <v>314.94</v>
      </c>
      <c r="F4233" s="4">
        <v>0.1</v>
      </c>
      <c r="G4233" t="str">
        <f>VLOOKUP(C4233:C26770,Produkty!$A$2:$B$61,2,0)</f>
        <v>Podkładka 1</v>
      </c>
      <c r="H4233" s="6">
        <f t="shared" si="132"/>
        <v>283.44600000000003</v>
      </c>
      <c r="I4233" t="str">
        <f t="shared" si="133"/>
        <v>Mała</v>
      </c>
    </row>
    <row r="4234" spans="1:9">
      <c r="A4234" t="s">
        <v>14854</v>
      </c>
      <c r="B4234" t="s">
        <v>3231</v>
      </c>
      <c r="C4234" t="s">
        <v>772</v>
      </c>
      <c r="D4234">
        <v>2</v>
      </c>
      <c r="E4234" s="3">
        <v>958.97</v>
      </c>
      <c r="F4234" s="4">
        <v>0</v>
      </c>
      <c r="G4234" t="str">
        <f>VLOOKUP(C4234:C26771,Produkty!$A$2:$B$61,2,0)</f>
        <v>Monitor 1</v>
      </c>
      <c r="H4234" s="6">
        <f t="shared" si="132"/>
        <v>1917.94</v>
      </c>
      <c r="I4234" t="str">
        <f t="shared" si="133"/>
        <v>Średnia</v>
      </c>
    </row>
    <row r="4235" spans="1:9">
      <c r="A4235" t="s">
        <v>14855</v>
      </c>
      <c r="B4235" t="s">
        <v>3231</v>
      </c>
      <c r="C4235" t="s">
        <v>784</v>
      </c>
      <c r="D4235">
        <v>6</v>
      </c>
      <c r="E4235" s="3">
        <v>910.76</v>
      </c>
      <c r="F4235" s="4">
        <v>0</v>
      </c>
      <c r="G4235" t="str">
        <f>VLOOKUP(C4235:C26772,Produkty!$A$2:$B$61,2,0)</f>
        <v>Powerbank 3</v>
      </c>
      <c r="H4235" s="6">
        <f t="shared" si="132"/>
        <v>5464.5599999999995</v>
      </c>
      <c r="I4235" t="str">
        <f t="shared" si="133"/>
        <v>Duża</v>
      </c>
    </row>
    <row r="4236" spans="1:9">
      <c r="A4236" t="s">
        <v>14856</v>
      </c>
      <c r="B4236" t="s">
        <v>3232</v>
      </c>
      <c r="C4236" t="s">
        <v>821</v>
      </c>
      <c r="D4236">
        <v>2</v>
      </c>
      <c r="E4236" s="3">
        <v>865.38</v>
      </c>
      <c r="F4236" s="4">
        <v>0</v>
      </c>
      <c r="G4236" t="str">
        <f>VLOOKUP(C4236:C26773,Produkty!$A$2:$B$61,2,0)</f>
        <v>Termos 1</v>
      </c>
      <c r="H4236" s="6">
        <f t="shared" si="132"/>
        <v>1730.76</v>
      </c>
      <c r="I4236" t="str">
        <f t="shared" si="133"/>
        <v>Średnia</v>
      </c>
    </row>
    <row r="4237" spans="1:9">
      <c r="A4237" t="s">
        <v>14857</v>
      </c>
      <c r="B4237" t="s">
        <v>3233</v>
      </c>
      <c r="C4237" t="s">
        <v>856</v>
      </c>
      <c r="D4237">
        <v>4</v>
      </c>
      <c r="E4237" s="3">
        <v>129.29</v>
      </c>
      <c r="F4237" s="4">
        <v>0</v>
      </c>
      <c r="G4237" t="str">
        <f>VLOOKUP(C4237:C26774,Produkty!$A$2:$B$61,2,0)</f>
        <v>Podkładka 2</v>
      </c>
      <c r="H4237" s="6">
        <f t="shared" si="132"/>
        <v>517.16</v>
      </c>
      <c r="I4237" t="str">
        <f t="shared" si="133"/>
        <v>Średnia</v>
      </c>
    </row>
    <row r="4238" spans="1:9">
      <c r="A4238" t="s">
        <v>14858</v>
      </c>
      <c r="B4238" t="s">
        <v>3233</v>
      </c>
      <c r="C4238" t="s">
        <v>823</v>
      </c>
      <c r="D4238">
        <v>2</v>
      </c>
      <c r="E4238" s="3">
        <v>694.54</v>
      </c>
      <c r="F4238" s="4">
        <v>0.05</v>
      </c>
      <c r="G4238" t="str">
        <f>VLOOKUP(C4238:C26775,Produkty!$A$2:$B$61,2,0)</f>
        <v>Termos 2</v>
      </c>
      <c r="H4238" s="6">
        <f t="shared" si="132"/>
        <v>1319.626</v>
      </c>
      <c r="I4238" t="str">
        <f t="shared" si="133"/>
        <v>Średnia</v>
      </c>
    </row>
    <row r="4239" spans="1:9">
      <c r="A4239" t="s">
        <v>14859</v>
      </c>
      <c r="B4239" t="s">
        <v>3233</v>
      </c>
      <c r="C4239" t="s">
        <v>838</v>
      </c>
      <c r="D4239">
        <v>1</v>
      </c>
      <c r="E4239" s="3">
        <v>95.76</v>
      </c>
      <c r="F4239" s="4">
        <v>0.05</v>
      </c>
      <c r="G4239" t="str">
        <f>VLOOKUP(C4239:C26776,Produkty!$A$2:$B$61,2,0)</f>
        <v>Etui 1</v>
      </c>
      <c r="H4239" s="6">
        <f t="shared" si="132"/>
        <v>90.971999999999994</v>
      </c>
      <c r="I4239" t="str">
        <f t="shared" si="133"/>
        <v>Mała</v>
      </c>
    </row>
    <row r="4240" spans="1:9">
      <c r="A4240" t="s">
        <v>14860</v>
      </c>
      <c r="B4240" t="s">
        <v>3234</v>
      </c>
      <c r="C4240" t="s">
        <v>788</v>
      </c>
      <c r="D4240">
        <v>4</v>
      </c>
      <c r="E4240" s="3">
        <v>616.66999999999996</v>
      </c>
      <c r="F4240" s="4">
        <v>0</v>
      </c>
      <c r="G4240" t="str">
        <f>VLOOKUP(C4240:C26777,Produkty!$A$2:$B$61,2,0)</f>
        <v>Krzesło biurowe 1</v>
      </c>
      <c r="H4240" s="6">
        <f t="shared" si="132"/>
        <v>2466.6799999999998</v>
      </c>
      <c r="I4240" t="str">
        <f t="shared" si="133"/>
        <v>Duża</v>
      </c>
    </row>
    <row r="4241" spans="1:9">
      <c r="A4241" t="s">
        <v>14861</v>
      </c>
      <c r="B4241" t="s">
        <v>3235</v>
      </c>
      <c r="C4241" t="s">
        <v>809</v>
      </c>
      <c r="D4241">
        <v>4</v>
      </c>
      <c r="E4241" s="3">
        <v>1099.56</v>
      </c>
      <c r="F4241" s="4">
        <v>0.2</v>
      </c>
      <c r="G4241" t="str">
        <f>VLOOKUP(C4241:C26778,Produkty!$A$2:$B$61,2,0)</f>
        <v>Organizer 3</v>
      </c>
      <c r="H4241" s="6">
        <f t="shared" si="132"/>
        <v>3518.5920000000001</v>
      </c>
      <c r="I4241" t="str">
        <f t="shared" si="133"/>
        <v>Duża</v>
      </c>
    </row>
    <row r="4242" spans="1:9">
      <c r="A4242" t="s">
        <v>14862</v>
      </c>
      <c r="B4242" t="s">
        <v>3236</v>
      </c>
      <c r="C4242" t="s">
        <v>747</v>
      </c>
      <c r="D4242">
        <v>1</v>
      </c>
      <c r="E4242" s="3">
        <v>552.63</v>
      </c>
      <c r="F4242" s="4">
        <v>0.1</v>
      </c>
      <c r="G4242" t="str">
        <f>VLOOKUP(C4242:C26779,Produkty!$A$2:$B$61,2,0)</f>
        <v>Słuchawki 1</v>
      </c>
      <c r="H4242" s="6">
        <f t="shared" si="132"/>
        <v>497.36700000000002</v>
      </c>
      <c r="I4242" t="str">
        <f t="shared" si="133"/>
        <v>Mała</v>
      </c>
    </row>
    <row r="4243" spans="1:9">
      <c r="A4243" t="s">
        <v>14863</v>
      </c>
      <c r="B4243" t="s">
        <v>3236</v>
      </c>
      <c r="C4243" t="s">
        <v>807</v>
      </c>
      <c r="D4243">
        <v>2</v>
      </c>
      <c r="E4243" s="3">
        <v>179.05</v>
      </c>
      <c r="F4243" s="4">
        <v>0</v>
      </c>
      <c r="G4243" t="str">
        <f>VLOOKUP(C4243:C26780,Produkty!$A$2:$B$61,2,0)</f>
        <v>Organizer 2</v>
      </c>
      <c r="H4243" s="6">
        <f t="shared" si="132"/>
        <v>358.1</v>
      </c>
      <c r="I4243" t="str">
        <f t="shared" si="133"/>
        <v>Mała</v>
      </c>
    </row>
    <row r="4244" spans="1:9">
      <c r="A4244" t="s">
        <v>14864</v>
      </c>
      <c r="B4244" t="s">
        <v>3236</v>
      </c>
      <c r="C4244" t="s">
        <v>758</v>
      </c>
      <c r="D4244">
        <v>4</v>
      </c>
      <c r="E4244" s="3">
        <v>248.74</v>
      </c>
      <c r="F4244" s="4">
        <v>0.2</v>
      </c>
      <c r="G4244" t="str">
        <f>VLOOKUP(C4244:C26781,Produkty!$A$2:$B$61,2,0)</f>
        <v>Klawiatura 2</v>
      </c>
      <c r="H4244" s="6">
        <f t="shared" si="132"/>
        <v>795.96800000000007</v>
      </c>
      <c r="I4244" t="str">
        <f t="shared" si="133"/>
        <v>Średnia</v>
      </c>
    </row>
    <row r="4245" spans="1:9">
      <c r="A4245" t="s">
        <v>14865</v>
      </c>
      <c r="B4245" t="s">
        <v>3237</v>
      </c>
      <c r="C4245" t="s">
        <v>850</v>
      </c>
      <c r="D4245">
        <v>4</v>
      </c>
      <c r="E4245" s="3">
        <v>32.340000000000003</v>
      </c>
      <c r="F4245" s="4">
        <v>0</v>
      </c>
      <c r="G4245" t="str">
        <f>VLOOKUP(C4245:C26782,Produkty!$A$2:$B$61,2,0)</f>
        <v>Hub USB 3</v>
      </c>
      <c r="H4245" s="6">
        <f t="shared" si="132"/>
        <v>129.36000000000001</v>
      </c>
      <c r="I4245" t="str">
        <f t="shared" si="133"/>
        <v>Mała</v>
      </c>
    </row>
    <row r="4246" spans="1:9">
      <c r="A4246" t="s">
        <v>14866</v>
      </c>
      <c r="B4246" t="s">
        <v>3237</v>
      </c>
      <c r="C4246" t="s">
        <v>868</v>
      </c>
      <c r="D4246">
        <v>5</v>
      </c>
      <c r="E4246" s="3">
        <v>559.9</v>
      </c>
      <c r="F4246" s="4">
        <v>0</v>
      </c>
      <c r="G4246" t="str">
        <f>VLOOKUP(C4246:C26783,Produkty!$A$2:$B$61,2,0)</f>
        <v>Ładowarka 4</v>
      </c>
      <c r="H4246" s="6">
        <f t="shared" si="132"/>
        <v>2799.5</v>
      </c>
      <c r="I4246" t="str">
        <f t="shared" si="133"/>
        <v>Duża</v>
      </c>
    </row>
    <row r="4247" spans="1:9">
      <c r="A4247" t="s">
        <v>14867</v>
      </c>
      <c r="B4247" t="s">
        <v>3239</v>
      </c>
      <c r="C4247" t="s">
        <v>797</v>
      </c>
      <c r="D4247">
        <v>3</v>
      </c>
      <c r="E4247" s="3">
        <v>667.12</v>
      </c>
      <c r="F4247" s="4">
        <v>0</v>
      </c>
      <c r="G4247" t="str">
        <f>VLOOKUP(C4247:C26784,Produkty!$A$2:$B$61,2,0)</f>
        <v>Lampka 1</v>
      </c>
      <c r="H4247" s="6">
        <f t="shared" si="132"/>
        <v>2001.3600000000001</v>
      </c>
      <c r="I4247" t="str">
        <f t="shared" si="133"/>
        <v>Duża</v>
      </c>
    </row>
    <row r="4248" spans="1:9">
      <c r="A4248" t="s">
        <v>14868</v>
      </c>
      <c r="B4248" t="s">
        <v>3240</v>
      </c>
      <c r="C4248" t="s">
        <v>807</v>
      </c>
      <c r="D4248">
        <v>4</v>
      </c>
      <c r="E4248" s="3">
        <v>185.84</v>
      </c>
      <c r="F4248" s="4">
        <v>0.15</v>
      </c>
      <c r="G4248" t="str">
        <f>VLOOKUP(C4248:C26785,Produkty!$A$2:$B$61,2,0)</f>
        <v>Organizer 2</v>
      </c>
      <c r="H4248" s="6">
        <f t="shared" si="132"/>
        <v>631.85599999999999</v>
      </c>
      <c r="I4248" t="str">
        <f t="shared" si="133"/>
        <v>Średnia</v>
      </c>
    </row>
    <row r="4249" spans="1:9">
      <c r="A4249" t="s">
        <v>14869</v>
      </c>
      <c r="B4249" t="s">
        <v>3240</v>
      </c>
      <c r="C4249" t="s">
        <v>815</v>
      </c>
      <c r="D4249">
        <v>3</v>
      </c>
      <c r="E4249" s="3">
        <v>216.02</v>
      </c>
      <c r="F4249" s="4">
        <v>0.05</v>
      </c>
      <c r="G4249" t="str">
        <f>VLOOKUP(C4249:C26786,Produkty!$A$2:$B$61,2,0)</f>
        <v>Czajnik 2</v>
      </c>
      <c r="H4249" s="6">
        <f t="shared" si="132"/>
        <v>615.65700000000004</v>
      </c>
      <c r="I4249" t="str">
        <f t="shared" si="133"/>
        <v>Średnia</v>
      </c>
    </row>
    <row r="4250" spans="1:9">
      <c r="A4250" t="s">
        <v>14870</v>
      </c>
      <c r="B4250" t="s">
        <v>3241</v>
      </c>
      <c r="C4250" t="s">
        <v>825</v>
      </c>
      <c r="D4250">
        <v>3</v>
      </c>
      <c r="E4250" s="3">
        <v>974.82</v>
      </c>
      <c r="F4250" s="4">
        <v>0</v>
      </c>
      <c r="G4250" t="str">
        <f>VLOOKUP(C4250:C26787,Produkty!$A$2:$B$61,2,0)</f>
        <v>Termos 3</v>
      </c>
      <c r="H4250" s="6">
        <f t="shared" si="132"/>
        <v>2924.46</v>
      </c>
      <c r="I4250" t="str">
        <f t="shared" si="133"/>
        <v>Duża</v>
      </c>
    </row>
    <row r="4251" spans="1:9">
      <c r="A4251" t="s">
        <v>14871</v>
      </c>
      <c r="B4251" t="s">
        <v>3241</v>
      </c>
      <c r="C4251" t="s">
        <v>752</v>
      </c>
      <c r="D4251">
        <v>3</v>
      </c>
      <c r="E4251" s="3">
        <v>869.75</v>
      </c>
      <c r="F4251" s="4">
        <v>0.05</v>
      </c>
      <c r="G4251" t="str">
        <f>VLOOKUP(C4251:C26788,Produkty!$A$2:$B$61,2,0)</f>
        <v>Słuchawki 3</v>
      </c>
      <c r="H4251" s="6">
        <f t="shared" si="132"/>
        <v>2478.7874999999999</v>
      </c>
      <c r="I4251" t="str">
        <f t="shared" si="133"/>
        <v>Duża</v>
      </c>
    </row>
    <row r="4252" spans="1:9">
      <c r="A4252" t="s">
        <v>14872</v>
      </c>
      <c r="B4252" t="s">
        <v>3241</v>
      </c>
      <c r="C4252" t="s">
        <v>809</v>
      </c>
      <c r="D4252">
        <v>3</v>
      </c>
      <c r="E4252" s="3">
        <v>1113.76</v>
      </c>
      <c r="F4252" s="4">
        <v>0.2</v>
      </c>
      <c r="G4252" t="str">
        <f>VLOOKUP(C4252:C26789,Produkty!$A$2:$B$61,2,0)</f>
        <v>Organizer 3</v>
      </c>
      <c r="H4252" s="6">
        <f t="shared" si="132"/>
        <v>2673.0239999999999</v>
      </c>
      <c r="I4252" t="str">
        <f t="shared" si="133"/>
        <v>Duża</v>
      </c>
    </row>
    <row r="4253" spans="1:9">
      <c r="A4253" t="s">
        <v>14873</v>
      </c>
      <c r="B4253" t="s">
        <v>3242</v>
      </c>
      <c r="C4253" t="s">
        <v>827</v>
      </c>
      <c r="D4253">
        <v>5</v>
      </c>
      <c r="E4253" s="3">
        <v>262.16000000000003</v>
      </c>
      <c r="F4253" s="4">
        <v>0.1</v>
      </c>
      <c r="G4253" t="str">
        <f>VLOOKUP(C4253:C26790,Produkty!$A$2:$B$61,2,0)</f>
        <v>Termos 4</v>
      </c>
      <c r="H4253" s="6">
        <f t="shared" si="132"/>
        <v>1179.7200000000003</v>
      </c>
      <c r="I4253" t="str">
        <f t="shared" si="133"/>
        <v>Średnia</v>
      </c>
    </row>
    <row r="4254" spans="1:9">
      <c r="A4254" t="s">
        <v>14874</v>
      </c>
      <c r="B4254" t="s">
        <v>3242</v>
      </c>
      <c r="C4254" t="s">
        <v>786</v>
      </c>
      <c r="D4254">
        <v>6</v>
      </c>
      <c r="E4254" s="3">
        <v>931.55</v>
      </c>
      <c r="F4254" s="4">
        <v>0</v>
      </c>
      <c r="G4254" t="str">
        <f>VLOOKUP(C4254:C26791,Produkty!$A$2:$B$61,2,0)</f>
        <v>Powerbank 4</v>
      </c>
      <c r="H4254" s="6">
        <f t="shared" si="132"/>
        <v>5589.2999999999993</v>
      </c>
      <c r="I4254" t="str">
        <f t="shared" si="133"/>
        <v>Duża</v>
      </c>
    </row>
    <row r="4255" spans="1:9">
      <c r="A4255" t="s">
        <v>14875</v>
      </c>
      <c r="B4255" t="s">
        <v>3242</v>
      </c>
      <c r="C4255" t="s">
        <v>768</v>
      </c>
      <c r="D4255">
        <v>3</v>
      </c>
      <c r="E4255" s="3">
        <v>924.29</v>
      </c>
      <c r="F4255" s="4">
        <v>0.1</v>
      </c>
      <c r="G4255" t="str">
        <f>VLOOKUP(C4255:C26792,Produkty!$A$2:$B$61,2,0)</f>
        <v>Mysz 3</v>
      </c>
      <c r="H4255" s="6">
        <f t="shared" si="132"/>
        <v>2495.5830000000001</v>
      </c>
      <c r="I4255" t="str">
        <f t="shared" si="133"/>
        <v>Duża</v>
      </c>
    </row>
    <row r="4256" spans="1:9">
      <c r="A4256" t="s">
        <v>14876</v>
      </c>
      <c r="B4256" t="s">
        <v>3242</v>
      </c>
      <c r="C4256" t="s">
        <v>786</v>
      </c>
      <c r="D4256">
        <v>3</v>
      </c>
      <c r="E4256" s="3">
        <v>944.55</v>
      </c>
      <c r="F4256" s="4">
        <v>0.2</v>
      </c>
      <c r="G4256" t="str">
        <f>VLOOKUP(C4256:C26793,Produkty!$A$2:$B$61,2,0)</f>
        <v>Powerbank 4</v>
      </c>
      <c r="H4256" s="6">
        <f t="shared" si="132"/>
        <v>2266.9199999999996</v>
      </c>
      <c r="I4256" t="str">
        <f t="shared" si="133"/>
        <v>Duża</v>
      </c>
    </row>
    <row r="4257" spans="1:9">
      <c r="A4257" t="s">
        <v>14877</v>
      </c>
      <c r="B4257" t="s">
        <v>3243</v>
      </c>
      <c r="C4257" t="s">
        <v>848</v>
      </c>
      <c r="D4257">
        <v>3</v>
      </c>
      <c r="E4257" s="3">
        <v>1176.7</v>
      </c>
      <c r="F4257" s="4">
        <v>0.2</v>
      </c>
      <c r="G4257" t="str">
        <f>VLOOKUP(C4257:C26794,Produkty!$A$2:$B$61,2,0)</f>
        <v>Hub USB 2</v>
      </c>
      <c r="H4257" s="6">
        <f t="shared" si="132"/>
        <v>2824.0800000000004</v>
      </c>
      <c r="I4257" t="str">
        <f t="shared" si="133"/>
        <v>Duża</v>
      </c>
    </row>
    <row r="4258" spans="1:9">
      <c r="A4258" t="s">
        <v>14878</v>
      </c>
      <c r="B4258" t="s">
        <v>3243</v>
      </c>
      <c r="C4258" t="s">
        <v>854</v>
      </c>
      <c r="D4258">
        <v>4</v>
      </c>
      <c r="E4258" s="3">
        <v>312.92</v>
      </c>
      <c r="F4258" s="4">
        <v>0.1</v>
      </c>
      <c r="G4258" t="str">
        <f>VLOOKUP(C4258:C26795,Produkty!$A$2:$B$61,2,0)</f>
        <v>Podkładka 1</v>
      </c>
      <c r="H4258" s="6">
        <f t="shared" si="132"/>
        <v>1126.5120000000002</v>
      </c>
      <c r="I4258" t="str">
        <f t="shared" si="133"/>
        <v>Średnia</v>
      </c>
    </row>
    <row r="4259" spans="1:9">
      <c r="A4259" t="s">
        <v>14879</v>
      </c>
      <c r="B4259" t="s">
        <v>3243</v>
      </c>
      <c r="C4259" t="s">
        <v>821</v>
      </c>
      <c r="D4259">
        <v>1</v>
      </c>
      <c r="E4259" s="3">
        <v>864.76</v>
      </c>
      <c r="F4259" s="4">
        <v>0</v>
      </c>
      <c r="G4259" t="str">
        <f>VLOOKUP(C4259:C26796,Produkty!$A$2:$B$61,2,0)</f>
        <v>Termos 1</v>
      </c>
      <c r="H4259" s="6">
        <f t="shared" si="132"/>
        <v>864.76</v>
      </c>
      <c r="I4259" t="str">
        <f t="shared" si="133"/>
        <v>Średnia</v>
      </c>
    </row>
    <row r="4260" spans="1:9">
      <c r="A4260" t="s">
        <v>14880</v>
      </c>
      <c r="B4260" t="s">
        <v>3243</v>
      </c>
      <c r="C4260" t="s">
        <v>784</v>
      </c>
      <c r="D4260">
        <v>5</v>
      </c>
      <c r="E4260" s="3">
        <v>951.65</v>
      </c>
      <c r="F4260" s="4">
        <v>0</v>
      </c>
      <c r="G4260" t="str">
        <f>VLOOKUP(C4260:C26797,Produkty!$A$2:$B$61,2,0)</f>
        <v>Powerbank 3</v>
      </c>
      <c r="H4260" s="6">
        <f t="shared" si="132"/>
        <v>4758.25</v>
      </c>
      <c r="I4260" t="str">
        <f t="shared" si="133"/>
        <v>Duża</v>
      </c>
    </row>
    <row r="4261" spans="1:9">
      <c r="A4261" t="s">
        <v>14881</v>
      </c>
      <c r="B4261" t="s">
        <v>3244</v>
      </c>
      <c r="C4261" t="s">
        <v>838</v>
      </c>
      <c r="D4261">
        <v>4</v>
      </c>
      <c r="E4261" s="3">
        <v>91.47</v>
      </c>
      <c r="F4261" s="4">
        <v>0</v>
      </c>
      <c r="G4261" t="str">
        <f>VLOOKUP(C4261:C26798,Produkty!$A$2:$B$61,2,0)</f>
        <v>Etui 1</v>
      </c>
      <c r="H4261" s="6">
        <f t="shared" si="132"/>
        <v>365.88</v>
      </c>
      <c r="I4261" t="str">
        <f t="shared" si="133"/>
        <v>Mała</v>
      </c>
    </row>
    <row r="4262" spans="1:9">
      <c r="A4262" t="s">
        <v>14882</v>
      </c>
      <c r="B4262" t="s">
        <v>3244</v>
      </c>
      <c r="C4262" t="s">
        <v>803</v>
      </c>
      <c r="D4262">
        <v>6</v>
      </c>
      <c r="E4262" s="3">
        <v>723.98</v>
      </c>
      <c r="F4262" s="4">
        <v>0.15</v>
      </c>
      <c r="G4262" t="str">
        <f>VLOOKUP(C4262:C26799,Produkty!$A$2:$B$61,2,0)</f>
        <v>Lampka 4</v>
      </c>
      <c r="H4262" s="6">
        <f t="shared" si="132"/>
        <v>3692.2979999999998</v>
      </c>
      <c r="I4262" t="str">
        <f t="shared" si="133"/>
        <v>Duża</v>
      </c>
    </row>
    <row r="4263" spans="1:9">
      <c r="A4263" t="s">
        <v>14883</v>
      </c>
      <c r="B4263" t="s">
        <v>3244</v>
      </c>
      <c r="C4263" t="s">
        <v>832</v>
      </c>
      <c r="D4263">
        <v>1</v>
      </c>
      <c r="E4263" s="3">
        <v>743.85</v>
      </c>
      <c r="F4263" s="4">
        <v>0</v>
      </c>
      <c r="G4263" t="str">
        <f>VLOOKUP(C4263:C26800,Produkty!$A$2:$B$61,2,0)</f>
        <v>Kabel USB-C 2</v>
      </c>
      <c r="H4263" s="6">
        <f t="shared" si="132"/>
        <v>743.85</v>
      </c>
      <c r="I4263" t="str">
        <f t="shared" si="133"/>
        <v>Średnia</v>
      </c>
    </row>
    <row r="4264" spans="1:9">
      <c r="A4264" t="s">
        <v>14884</v>
      </c>
      <c r="B4264" t="s">
        <v>3245</v>
      </c>
      <c r="C4264" t="s">
        <v>809</v>
      </c>
      <c r="D4264">
        <v>6</v>
      </c>
      <c r="E4264" s="3">
        <v>1102.57</v>
      </c>
      <c r="F4264" s="4">
        <v>0</v>
      </c>
      <c r="G4264" t="str">
        <f>VLOOKUP(C4264:C26801,Produkty!$A$2:$B$61,2,0)</f>
        <v>Organizer 3</v>
      </c>
      <c r="H4264" s="6">
        <f t="shared" si="132"/>
        <v>6615.42</v>
      </c>
      <c r="I4264" t="str">
        <f t="shared" si="133"/>
        <v>Duża</v>
      </c>
    </row>
    <row r="4265" spans="1:9">
      <c r="A4265" t="s">
        <v>14885</v>
      </c>
      <c r="B4265" t="s">
        <v>3245</v>
      </c>
      <c r="C4265" t="s">
        <v>799</v>
      </c>
      <c r="D4265">
        <v>6</v>
      </c>
      <c r="E4265" s="3">
        <v>354.81</v>
      </c>
      <c r="F4265" s="4">
        <v>0</v>
      </c>
      <c r="G4265" t="str">
        <f>VLOOKUP(C4265:C26802,Produkty!$A$2:$B$61,2,0)</f>
        <v>Lampka 2</v>
      </c>
      <c r="H4265" s="6">
        <f t="shared" si="132"/>
        <v>2128.86</v>
      </c>
      <c r="I4265" t="str">
        <f t="shared" si="133"/>
        <v>Duża</v>
      </c>
    </row>
    <row r="4266" spans="1:9">
      <c r="A4266" t="s">
        <v>14886</v>
      </c>
      <c r="B4266" t="s">
        <v>3245</v>
      </c>
      <c r="C4266" t="s">
        <v>848</v>
      </c>
      <c r="D4266">
        <v>5</v>
      </c>
      <c r="E4266" s="3">
        <v>1163.72</v>
      </c>
      <c r="F4266" s="4">
        <v>0.1</v>
      </c>
      <c r="G4266" t="str">
        <f>VLOOKUP(C4266:C26803,Produkty!$A$2:$B$61,2,0)</f>
        <v>Hub USB 2</v>
      </c>
      <c r="H4266" s="6">
        <f t="shared" si="132"/>
        <v>5236.7400000000007</v>
      </c>
      <c r="I4266" t="str">
        <f t="shared" si="133"/>
        <v>Duża</v>
      </c>
    </row>
    <row r="4267" spans="1:9">
      <c r="A4267" t="s">
        <v>14887</v>
      </c>
      <c r="B4267" t="s">
        <v>3246</v>
      </c>
      <c r="C4267" t="s">
        <v>780</v>
      </c>
      <c r="D4267">
        <v>6</v>
      </c>
      <c r="E4267" s="3">
        <v>679.39</v>
      </c>
      <c r="F4267" s="4">
        <v>0.05</v>
      </c>
      <c r="G4267" t="str">
        <f>VLOOKUP(C4267:C26804,Produkty!$A$2:$B$61,2,0)</f>
        <v>Powerbank 1</v>
      </c>
      <c r="H4267" s="6">
        <f t="shared" si="132"/>
        <v>3872.5230000000001</v>
      </c>
      <c r="I4267" t="str">
        <f t="shared" si="133"/>
        <v>Duża</v>
      </c>
    </row>
    <row r="4268" spans="1:9">
      <c r="A4268" t="s">
        <v>14888</v>
      </c>
      <c r="B4268" t="s">
        <v>3247</v>
      </c>
      <c r="C4268" t="s">
        <v>776</v>
      </c>
      <c r="D4268">
        <v>4</v>
      </c>
      <c r="E4268" s="3">
        <v>978.4</v>
      </c>
      <c r="F4268" s="4">
        <v>0.1</v>
      </c>
      <c r="G4268" t="str">
        <f>VLOOKUP(C4268:C26805,Produkty!$A$2:$B$61,2,0)</f>
        <v>Monitor 3</v>
      </c>
      <c r="H4268" s="6">
        <f t="shared" si="132"/>
        <v>3522.24</v>
      </c>
      <c r="I4268" t="str">
        <f t="shared" si="133"/>
        <v>Duża</v>
      </c>
    </row>
    <row r="4269" spans="1:9">
      <c r="A4269" t="s">
        <v>14889</v>
      </c>
      <c r="B4269" t="s">
        <v>3247</v>
      </c>
      <c r="C4269" t="s">
        <v>815</v>
      </c>
      <c r="D4269">
        <v>3</v>
      </c>
      <c r="E4269" s="3">
        <v>206.7</v>
      </c>
      <c r="F4269" s="4">
        <v>0</v>
      </c>
      <c r="G4269" t="str">
        <f>VLOOKUP(C4269:C26806,Produkty!$A$2:$B$61,2,0)</f>
        <v>Czajnik 2</v>
      </c>
      <c r="H4269" s="6">
        <f t="shared" si="132"/>
        <v>620.09999999999991</v>
      </c>
      <c r="I4269" t="str">
        <f t="shared" si="133"/>
        <v>Średnia</v>
      </c>
    </row>
    <row r="4270" spans="1:9">
      <c r="A4270" t="s">
        <v>14890</v>
      </c>
      <c r="B4270" t="s">
        <v>3247</v>
      </c>
      <c r="C4270" t="s">
        <v>754</v>
      </c>
      <c r="D4270">
        <v>4</v>
      </c>
      <c r="E4270" s="3">
        <v>791.81</v>
      </c>
      <c r="F4270" s="4">
        <v>0.15</v>
      </c>
      <c r="G4270" t="str">
        <f>VLOOKUP(C4270:C26807,Produkty!$A$2:$B$61,2,0)</f>
        <v>Słuchawki 4</v>
      </c>
      <c r="H4270" s="6">
        <f t="shared" si="132"/>
        <v>2692.1539999999995</v>
      </c>
      <c r="I4270" t="str">
        <f t="shared" si="133"/>
        <v>Duża</v>
      </c>
    </row>
    <row r="4271" spans="1:9">
      <c r="A4271" t="s">
        <v>14891</v>
      </c>
      <c r="B4271" t="s">
        <v>3248</v>
      </c>
      <c r="C4271" t="s">
        <v>862</v>
      </c>
      <c r="D4271">
        <v>4</v>
      </c>
      <c r="E4271" s="3">
        <v>486.21</v>
      </c>
      <c r="F4271" s="4">
        <v>0</v>
      </c>
      <c r="G4271" t="str">
        <f>VLOOKUP(C4271:C26808,Produkty!$A$2:$B$61,2,0)</f>
        <v>Ładowarka 1</v>
      </c>
      <c r="H4271" s="6">
        <f t="shared" si="132"/>
        <v>1944.84</v>
      </c>
      <c r="I4271" t="str">
        <f t="shared" si="133"/>
        <v>Średnia</v>
      </c>
    </row>
    <row r="4272" spans="1:9">
      <c r="A4272" t="s">
        <v>14892</v>
      </c>
      <c r="B4272" t="s">
        <v>3248</v>
      </c>
      <c r="C4272" t="s">
        <v>858</v>
      </c>
      <c r="D4272">
        <v>4</v>
      </c>
      <c r="E4272" s="3">
        <v>596.61</v>
      </c>
      <c r="F4272" s="4">
        <v>0</v>
      </c>
      <c r="G4272" t="str">
        <f>VLOOKUP(C4272:C26809,Produkty!$A$2:$B$61,2,0)</f>
        <v>Podkładka 3</v>
      </c>
      <c r="H4272" s="6">
        <f t="shared" si="132"/>
        <v>2386.44</v>
      </c>
      <c r="I4272" t="str">
        <f t="shared" si="133"/>
        <v>Duża</v>
      </c>
    </row>
    <row r="4273" spans="1:9">
      <c r="A4273" t="s">
        <v>14893</v>
      </c>
      <c r="B4273" t="s">
        <v>3248</v>
      </c>
      <c r="C4273" t="s">
        <v>797</v>
      </c>
      <c r="D4273">
        <v>2</v>
      </c>
      <c r="E4273" s="3">
        <v>653.58000000000004</v>
      </c>
      <c r="F4273" s="4">
        <v>0.05</v>
      </c>
      <c r="G4273" t="str">
        <f>VLOOKUP(C4273:C26810,Produkty!$A$2:$B$61,2,0)</f>
        <v>Lampka 1</v>
      </c>
      <c r="H4273" s="6">
        <f t="shared" si="132"/>
        <v>1241.8019999999999</v>
      </c>
      <c r="I4273" t="str">
        <f t="shared" si="133"/>
        <v>Średnia</v>
      </c>
    </row>
    <row r="4274" spans="1:9">
      <c r="A4274" t="s">
        <v>14894</v>
      </c>
      <c r="B4274" t="s">
        <v>3249</v>
      </c>
      <c r="C4274" t="s">
        <v>815</v>
      </c>
      <c r="D4274">
        <v>3</v>
      </c>
      <c r="E4274" s="3">
        <v>210.55</v>
      </c>
      <c r="F4274" s="4">
        <v>0.2</v>
      </c>
      <c r="G4274" t="str">
        <f>VLOOKUP(C4274:C26811,Produkty!$A$2:$B$61,2,0)</f>
        <v>Czajnik 2</v>
      </c>
      <c r="H4274" s="6">
        <f t="shared" si="132"/>
        <v>505.32000000000011</v>
      </c>
      <c r="I4274" t="str">
        <f t="shared" si="133"/>
        <v>Średnia</v>
      </c>
    </row>
    <row r="4275" spans="1:9">
      <c r="A4275" t="s">
        <v>14895</v>
      </c>
      <c r="B4275" t="s">
        <v>3250</v>
      </c>
      <c r="C4275" t="s">
        <v>809</v>
      </c>
      <c r="D4275">
        <v>6</v>
      </c>
      <c r="E4275" s="3">
        <v>1129.73</v>
      </c>
      <c r="F4275" s="4">
        <v>0</v>
      </c>
      <c r="G4275" t="str">
        <f>VLOOKUP(C4275:C26812,Produkty!$A$2:$B$61,2,0)</f>
        <v>Organizer 3</v>
      </c>
      <c r="H4275" s="6">
        <f t="shared" si="132"/>
        <v>6778.38</v>
      </c>
      <c r="I4275" t="str">
        <f t="shared" si="133"/>
        <v>Duża</v>
      </c>
    </row>
    <row r="4276" spans="1:9">
      <c r="A4276" t="s">
        <v>14896</v>
      </c>
      <c r="B4276" t="s">
        <v>3250</v>
      </c>
      <c r="C4276" t="s">
        <v>762</v>
      </c>
      <c r="D4276">
        <v>1</v>
      </c>
      <c r="E4276" s="3">
        <v>718.48</v>
      </c>
      <c r="F4276" s="4">
        <v>0.2</v>
      </c>
      <c r="G4276" t="str">
        <f>VLOOKUP(C4276:C26813,Produkty!$A$2:$B$61,2,0)</f>
        <v>Klawiatura 4</v>
      </c>
      <c r="H4276" s="6">
        <f t="shared" si="132"/>
        <v>574.78399999999999</v>
      </c>
      <c r="I4276" t="str">
        <f t="shared" si="133"/>
        <v>Średnia</v>
      </c>
    </row>
    <row r="4277" spans="1:9">
      <c r="A4277" t="s">
        <v>14897</v>
      </c>
      <c r="B4277" t="s">
        <v>3250</v>
      </c>
      <c r="C4277" t="s">
        <v>791</v>
      </c>
      <c r="D4277">
        <v>1</v>
      </c>
      <c r="E4277" s="3">
        <v>236.05</v>
      </c>
      <c r="F4277" s="4">
        <v>0.15</v>
      </c>
      <c r="G4277" t="str">
        <f>VLOOKUP(C4277:C26814,Produkty!$A$2:$B$61,2,0)</f>
        <v>Krzesło biurowe 2</v>
      </c>
      <c r="H4277" s="6">
        <f t="shared" si="132"/>
        <v>200.64250000000001</v>
      </c>
      <c r="I4277" t="str">
        <f t="shared" si="133"/>
        <v>Mała</v>
      </c>
    </row>
    <row r="4278" spans="1:9">
      <c r="A4278" t="s">
        <v>14898</v>
      </c>
      <c r="B4278" t="s">
        <v>3250</v>
      </c>
      <c r="C4278" t="s">
        <v>856</v>
      </c>
      <c r="D4278">
        <v>5</v>
      </c>
      <c r="E4278" s="3">
        <v>128.77000000000001</v>
      </c>
      <c r="F4278" s="4">
        <v>0.05</v>
      </c>
      <c r="G4278" t="str">
        <f>VLOOKUP(C4278:C26815,Produkty!$A$2:$B$61,2,0)</f>
        <v>Podkładka 2</v>
      </c>
      <c r="H4278" s="6">
        <f t="shared" si="132"/>
        <v>611.65750000000003</v>
      </c>
      <c r="I4278" t="str">
        <f t="shared" si="133"/>
        <v>Średnia</v>
      </c>
    </row>
    <row r="4279" spans="1:9">
      <c r="A4279" t="s">
        <v>14899</v>
      </c>
      <c r="B4279" t="s">
        <v>3251</v>
      </c>
      <c r="C4279" t="s">
        <v>752</v>
      </c>
      <c r="D4279">
        <v>3</v>
      </c>
      <c r="E4279" s="3">
        <v>839.99</v>
      </c>
      <c r="F4279" s="4">
        <v>0</v>
      </c>
      <c r="G4279" t="str">
        <f>VLOOKUP(C4279:C26816,Produkty!$A$2:$B$61,2,0)</f>
        <v>Słuchawki 3</v>
      </c>
      <c r="H4279" s="6">
        <f t="shared" si="132"/>
        <v>2519.9700000000003</v>
      </c>
      <c r="I4279" t="str">
        <f t="shared" si="133"/>
        <v>Duża</v>
      </c>
    </row>
    <row r="4280" spans="1:9">
      <c r="A4280" t="s">
        <v>14900</v>
      </c>
      <c r="B4280" t="s">
        <v>3251</v>
      </c>
      <c r="C4280" t="s">
        <v>778</v>
      </c>
      <c r="D4280">
        <v>4</v>
      </c>
      <c r="E4280" s="3">
        <v>976.63</v>
      </c>
      <c r="F4280" s="4">
        <v>0</v>
      </c>
      <c r="G4280" t="str">
        <f>VLOOKUP(C4280:C26817,Produkty!$A$2:$B$61,2,0)</f>
        <v>Monitor 4</v>
      </c>
      <c r="H4280" s="6">
        <f t="shared" si="132"/>
        <v>3906.52</v>
      </c>
      <c r="I4280" t="str">
        <f t="shared" si="133"/>
        <v>Duża</v>
      </c>
    </row>
    <row r="4281" spans="1:9">
      <c r="A4281" t="s">
        <v>14901</v>
      </c>
      <c r="B4281" t="s">
        <v>3251</v>
      </c>
      <c r="C4281" t="s">
        <v>823</v>
      </c>
      <c r="D4281">
        <v>5</v>
      </c>
      <c r="E4281" s="3">
        <v>668.39</v>
      </c>
      <c r="F4281" s="4">
        <v>0</v>
      </c>
      <c r="G4281" t="str">
        <f>VLOOKUP(C4281:C26818,Produkty!$A$2:$B$61,2,0)</f>
        <v>Termos 2</v>
      </c>
      <c r="H4281" s="6">
        <f t="shared" si="132"/>
        <v>3341.95</v>
      </c>
      <c r="I4281" t="str">
        <f t="shared" si="133"/>
        <v>Duża</v>
      </c>
    </row>
    <row r="4282" spans="1:9">
      <c r="A4282" t="s">
        <v>14902</v>
      </c>
      <c r="B4282" t="s">
        <v>3251</v>
      </c>
      <c r="C4282" t="s">
        <v>799</v>
      </c>
      <c r="D4282">
        <v>4</v>
      </c>
      <c r="E4282" s="3">
        <v>359.25</v>
      </c>
      <c r="F4282" s="4">
        <v>0.15</v>
      </c>
      <c r="G4282" t="str">
        <f>VLOOKUP(C4282:C26819,Produkty!$A$2:$B$61,2,0)</f>
        <v>Lampka 2</v>
      </c>
      <c r="H4282" s="6">
        <f t="shared" si="132"/>
        <v>1221.45</v>
      </c>
      <c r="I4282" t="str">
        <f t="shared" si="133"/>
        <v>Średnia</v>
      </c>
    </row>
    <row r="4283" spans="1:9">
      <c r="A4283" t="s">
        <v>14903</v>
      </c>
      <c r="B4283" t="s">
        <v>3252</v>
      </c>
      <c r="C4283" t="s">
        <v>819</v>
      </c>
      <c r="D4283">
        <v>2</v>
      </c>
      <c r="E4283" s="3">
        <v>289.11</v>
      </c>
      <c r="F4283" s="4">
        <v>0</v>
      </c>
      <c r="G4283" t="str">
        <f>VLOOKUP(C4283:C26820,Produkty!$A$2:$B$61,2,0)</f>
        <v>Czajnik 4</v>
      </c>
      <c r="H4283" s="6">
        <f t="shared" si="132"/>
        <v>578.22</v>
      </c>
      <c r="I4283" t="str">
        <f t="shared" si="133"/>
        <v>Średnia</v>
      </c>
    </row>
    <row r="4284" spans="1:9">
      <c r="A4284" t="s">
        <v>14904</v>
      </c>
      <c r="B4284" t="s">
        <v>3253</v>
      </c>
      <c r="C4284" t="s">
        <v>848</v>
      </c>
      <c r="D4284">
        <v>1</v>
      </c>
      <c r="E4284" s="3">
        <v>1163.74</v>
      </c>
      <c r="F4284" s="4">
        <v>0.1</v>
      </c>
      <c r="G4284" t="str">
        <f>VLOOKUP(C4284:C26821,Produkty!$A$2:$B$61,2,0)</f>
        <v>Hub USB 2</v>
      </c>
      <c r="H4284" s="6">
        <f t="shared" si="132"/>
        <v>1047.366</v>
      </c>
      <c r="I4284" t="str">
        <f t="shared" si="133"/>
        <v>Średnia</v>
      </c>
    </row>
    <row r="4285" spans="1:9">
      <c r="A4285" t="s">
        <v>14905</v>
      </c>
      <c r="B4285" t="s">
        <v>3253</v>
      </c>
      <c r="C4285" t="s">
        <v>813</v>
      </c>
      <c r="D4285">
        <v>4</v>
      </c>
      <c r="E4285" s="3">
        <v>1020.37</v>
      </c>
      <c r="F4285" s="4">
        <v>0.1</v>
      </c>
      <c r="G4285" t="str">
        <f>VLOOKUP(C4285:C26822,Produkty!$A$2:$B$61,2,0)</f>
        <v>Czajnik 1</v>
      </c>
      <c r="H4285" s="6">
        <f t="shared" si="132"/>
        <v>3673.3319999999999</v>
      </c>
      <c r="I4285" t="str">
        <f t="shared" si="133"/>
        <v>Duża</v>
      </c>
    </row>
    <row r="4286" spans="1:9">
      <c r="A4286" t="s">
        <v>14906</v>
      </c>
      <c r="B4286" t="s">
        <v>3253</v>
      </c>
      <c r="C4286" t="s">
        <v>803</v>
      </c>
      <c r="D4286">
        <v>3</v>
      </c>
      <c r="E4286" s="3">
        <v>734.38</v>
      </c>
      <c r="F4286" s="4">
        <v>0</v>
      </c>
      <c r="G4286" t="str">
        <f>VLOOKUP(C4286:C26823,Produkty!$A$2:$B$61,2,0)</f>
        <v>Lampka 4</v>
      </c>
      <c r="H4286" s="6">
        <f t="shared" si="132"/>
        <v>2203.14</v>
      </c>
      <c r="I4286" t="str">
        <f t="shared" si="133"/>
        <v>Duża</v>
      </c>
    </row>
    <row r="4287" spans="1:9">
      <c r="A4287" t="s">
        <v>14907</v>
      </c>
      <c r="B4287" t="s">
        <v>3254</v>
      </c>
      <c r="C4287" t="s">
        <v>809</v>
      </c>
      <c r="D4287">
        <v>2</v>
      </c>
      <c r="E4287" s="3">
        <v>1118.79</v>
      </c>
      <c r="F4287" s="4">
        <v>0.1</v>
      </c>
      <c r="G4287" t="str">
        <f>VLOOKUP(C4287:C26824,Produkty!$A$2:$B$61,2,0)</f>
        <v>Organizer 3</v>
      </c>
      <c r="H4287" s="6">
        <f t="shared" si="132"/>
        <v>2013.8219999999999</v>
      </c>
      <c r="I4287" t="str">
        <f t="shared" si="133"/>
        <v>Duża</v>
      </c>
    </row>
    <row r="4288" spans="1:9">
      <c r="A4288" t="s">
        <v>14908</v>
      </c>
      <c r="B4288" t="s">
        <v>3254</v>
      </c>
      <c r="C4288" t="s">
        <v>786</v>
      </c>
      <c r="D4288">
        <v>6</v>
      </c>
      <c r="E4288" s="3">
        <v>938.9</v>
      </c>
      <c r="F4288" s="4">
        <v>0.2</v>
      </c>
      <c r="G4288" t="str">
        <f>VLOOKUP(C4288:C26825,Produkty!$A$2:$B$61,2,0)</f>
        <v>Powerbank 4</v>
      </c>
      <c r="H4288" s="6">
        <f t="shared" si="132"/>
        <v>4506.72</v>
      </c>
      <c r="I4288" t="str">
        <f t="shared" si="133"/>
        <v>Duża</v>
      </c>
    </row>
    <row r="4289" spans="1:9">
      <c r="A4289" t="s">
        <v>14909</v>
      </c>
      <c r="B4289" t="s">
        <v>3254</v>
      </c>
      <c r="C4289" t="s">
        <v>813</v>
      </c>
      <c r="D4289">
        <v>6</v>
      </c>
      <c r="E4289" s="3">
        <v>1033.81</v>
      </c>
      <c r="F4289" s="4">
        <v>0.1</v>
      </c>
      <c r="G4289" t="str">
        <f>VLOOKUP(C4289:C26826,Produkty!$A$2:$B$61,2,0)</f>
        <v>Czajnik 1</v>
      </c>
      <c r="H4289" s="6">
        <f t="shared" si="132"/>
        <v>5582.5739999999996</v>
      </c>
      <c r="I4289" t="str">
        <f t="shared" si="133"/>
        <v>Duża</v>
      </c>
    </row>
    <row r="4290" spans="1:9">
      <c r="A4290" t="s">
        <v>14910</v>
      </c>
      <c r="B4290" t="s">
        <v>3254</v>
      </c>
      <c r="C4290" t="s">
        <v>813</v>
      </c>
      <c r="D4290">
        <v>4</v>
      </c>
      <c r="E4290" s="3">
        <v>982.57</v>
      </c>
      <c r="F4290" s="4">
        <v>0.05</v>
      </c>
      <c r="G4290" t="str">
        <f>VLOOKUP(C4290:C26827,Produkty!$A$2:$B$61,2,0)</f>
        <v>Czajnik 1</v>
      </c>
      <c r="H4290" s="6">
        <f t="shared" si="132"/>
        <v>3733.7660000000001</v>
      </c>
      <c r="I4290" t="str">
        <f t="shared" si="133"/>
        <v>Duża</v>
      </c>
    </row>
    <row r="4291" spans="1:9">
      <c r="A4291" t="s">
        <v>14911</v>
      </c>
      <c r="B4291" t="s">
        <v>3255</v>
      </c>
      <c r="C4291" t="s">
        <v>858</v>
      </c>
      <c r="D4291">
        <v>6</v>
      </c>
      <c r="E4291" s="3">
        <v>583.27</v>
      </c>
      <c r="F4291" s="4">
        <v>0.15</v>
      </c>
      <c r="G4291" t="str">
        <f>VLOOKUP(C4291:C26828,Produkty!$A$2:$B$61,2,0)</f>
        <v>Podkładka 3</v>
      </c>
      <c r="H4291" s="6">
        <f t="shared" ref="H4291:H4354" si="134">D4291*E4291*(1-F4291)</f>
        <v>2974.6769999999997</v>
      </c>
      <c r="I4291" t="str">
        <f t="shared" ref="I4291:I4354" si="135">IF(H4291&lt;500,"Mała",IF(H4291&lt;=2000,"Średnia","Duża"))</f>
        <v>Duża</v>
      </c>
    </row>
    <row r="4292" spans="1:9">
      <c r="A4292" t="s">
        <v>14912</v>
      </c>
      <c r="B4292" t="s">
        <v>3257</v>
      </c>
      <c r="C4292" t="s">
        <v>780</v>
      </c>
      <c r="D4292">
        <v>6</v>
      </c>
      <c r="E4292" s="3">
        <v>700.81</v>
      </c>
      <c r="F4292" s="4">
        <v>0.2</v>
      </c>
      <c r="G4292" t="str">
        <f>VLOOKUP(C4292:C26829,Produkty!$A$2:$B$61,2,0)</f>
        <v>Powerbank 1</v>
      </c>
      <c r="H4292" s="6">
        <f t="shared" si="134"/>
        <v>3363.8879999999999</v>
      </c>
      <c r="I4292" t="str">
        <f t="shared" si="135"/>
        <v>Duża</v>
      </c>
    </row>
    <row r="4293" spans="1:9">
      <c r="A4293" t="s">
        <v>14913</v>
      </c>
      <c r="B4293" t="s">
        <v>3258</v>
      </c>
      <c r="C4293" t="s">
        <v>836</v>
      </c>
      <c r="D4293">
        <v>6</v>
      </c>
      <c r="E4293" s="3">
        <v>1045.74</v>
      </c>
      <c r="F4293" s="4">
        <v>0.05</v>
      </c>
      <c r="G4293" t="str">
        <f>VLOOKUP(C4293:C26830,Produkty!$A$2:$B$61,2,0)</f>
        <v>Kabel USB-C 4</v>
      </c>
      <c r="H4293" s="6">
        <f t="shared" si="134"/>
        <v>5960.7179999999998</v>
      </c>
      <c r="I4293" t="str">
        <f t="shared" si="135"/>
        <v>Duża</v>
      </c>
    </row>
    <row r="4294" spans="1:9">
      <c r="A4294" t="s">
        <v>14914</v>
      </c>
      <c r="B4294" t="s">
        <v>3258</v>
      </c>
      <c r="C4294" t="s">
        <v>799</v>
      </c>
      <c r="D4294">
        <v>2</v>
      </c>
      <c r="E4294" s="3">
        <v>367.88</v>
      </c>
      <c r="F4294" s="4">
        <v>0</v>
      </c>
      <c r="G4294" t="str">
        <f>VLOOKUP(C4294:C26831,Produkty!$A$2:$B$61,2,0)</f>
        <v>Lampka 2</v>
      </c>
      <c r="H4294" s="6">
        <f t="shared" si="134"/>
        <v>735.76</v>
      </c>
      <c r="I4294" t="str">
        <f t="shared" si="135"/>
        <v>Średnia</v>
      </c>
    </row>
    <row r="4295" spans="1:9">
      <c r="A4295" t="s">
        <v>14915</v>
      </c>
      <c r="B4295" t="s">
        <v>3258</v>
      </c>
      <c r="C4295" t="s">
        <v>846</v>
      </c>
      <c r="D4295">
        <v>1</v>
      </c>
      <c r="E4295" s="3">
        <v>1100.28</v>
      </c>
      <c r="F4295" s="4">
        <v>0.05</v>
      </c>
      <c r="G4295" t="str">
        <f>VLOOKUP(C4295:C26832,Produkty!$A$2:$B$61,2,0)</f>
        <v>Hub USB 1</v>
      </c>
      <c r="H4295" s="6">
        <f t="shared" si="134"/>
        <v>1045.2659999999998</v>
      </c>
      <c r="I4295" t="str">
        <f t="shared" si="135"/>
        <v>Średnia</v>
      </c>
    </row>
    <row r="4296" spans="1:9">
      <c r="A4296" t="s">
        <v>14916</v>
      </c>
      <c r="B4296" t="s">
        <v>3258</v>
      </c>
      <c r="C4296" t="s">
        <v>821</v>
      </c>
      <c r="D4296">
        <v>6</v>
      </c>
      <c r="E4296" s="3">
        <v>870.81</v>
      </c>
      <c r="F4296" s="4">
        <v>0</v>
      </c>
      <c r="G4296" t="str">
        <f>VLOOKUP(C4296:C26833,Produkty!$A$2:$B$61,2,0)</f>
        <v>Termos 1</v>
      </c>
      <c r="H4296" s="6">
        <f t="shared" si="134"/>
        <v>5224.8599999999997</v>
      </c>
      <c r="I4296" t="str">
        <f t="shared" si="135"/>
        <v>Duża</v>
      </c>
    </row>
    <row r="4297" spans="1:9">
      <c r="A4297" t="s">
        <v>14917</v>
      </c>
      <c r="B4297" t="s">
        <v>3259</v>
      </c>
      <c r="C4297" t="s">
        <v>836</v>
      </c>
      <c r="D4297">
        <v>5</v>
      </c>
      <c r="E4297" s="3">
        <v>1078.46</v>
      </c>
      <c r="F4297" s="4">
        <v>0.2</v>
      </c>
      <c r="G4297" t="str">
        <f>VLOOKUP(C4297:C26834,Produkty!$A$2:$B$61,2,0)</f>
        <v>Kabel USB-C 4</v>
      </c>
      <c r="H4297" s="6">
        <f t="shared" si="134"/>
        <v>4313.84</v>
      </c>
      <c r="I4297" t="str">
        <f t="shared" si="135"/>
        <v>Duża</v>
      </c>
    </row>
    <row r="4298" spans="1:9">
      <c r="A4298" t="s">
        <v>14918</v>
      </c>
      <c r="B4298" t="s">
        <v>3260</v>
      </c>
      <c r="C4298" t="s">
        <v>862</v>
      </c>
      <c r="D4298">
        <v>2</v>
      </c>
      <c r="E4298" s="3">
        <v>483.59</v>
      </c>
      <c r="F4298" s="4">
        <v>0.2</v>
      </c>
      <c r="G4298" t="str">
        <f>VLOOKUP(C4298:C26835,Produkty!$A$2:$B$61,2,0)</f>
        <v>Ładowarka 1</v>
      </c>
      <c r="H4298" s="6">
        <f t="shared" si="134"/>
        <v>773.74400000000003</v>
      </c>
      <c r="I4298" t="str">
        <f t="shared" si="135"/>
        <v>Średnia</v>
      </c>
    </row>
    <row r="4299" spans="1:9">
      <c r="A4299" t="s">
        <v>14919</v>
      </c>
      <c r="B4299" t="s">
        <v>3260</v>
      </c>
      <c r="C4299" t="s">
        <v>807</v>
      </c>
      <c r="D4299">
        <v>1</v>
      </c>
      <c r="E4299" s="3">
        <v>184.13</v>
      </c>
      <c r="F4299" s="4">
        <v>0.05</v>
      </c>
      <c r="G4299" t="str">
        <f>VLOOKUP(C4299:C26836,Produkty!$A$2:$B$61,2,0)</f>
        <v>Organizer 2</v>
      </c>
      <c r="H4299" s="6">
        <f t="shared" si="134"/>
        <v>174.92349999999999</v>
      </c>
      <c r="I4299" t="str">
        <f t="shared" si="135"/>
        <v>Mała</v>
      </c>
    </row>
    <row r="4300" spans="1:9">
      <c r="A4300" t="s">
        <v>14920</v>
      </c>
      <c r="B4300" t="s">
        <v>3260</v>
      </c>
      <c r="C4300" t="s">
        <v>868</v>
      </c>
      <c r="D4300">
        <v>1</v>
      </c>
      <c r="E4300" s="3">
        <v>564.66</v>
      </c>
      <c r="F4300" s="4">
        <v>0.1</v>
      </c>
      <c r="G4300" t="str">
        <f>VLOOKUP(C4300:C26837,Produkty!$A$2:$B$61,2,0)</f>
        <v>Ładowarka 4</v>
      </c>
      <c r="H4300" s="6">
        <f t="shared" si="134"/>
        <v>508.19399999999996</v>
      </c>
      <c r="I4300" t="str">
        <f t="shared" si="135"/>
        <v>Średnia</v>
      </c>
    </row>
    <row r="4301" spans="1:9">
      <c r="A4301" t="s">
        <v>14921</v>
      </c>
      <c r="B4301" t="s">
        <v>3262</v>
      </c>
      <c r="C4301" t="s">
        <v>768</v>
      </c>
      <c r="D4301">
        <v>1</v>
      </c>
      <c r="E4301" s="3">
        <v>952.42</v>
      </c>
      <c r="F4301" s="4">
        <v>0</v>
      </c>
      <c r="G4301" t="str">
        <f>VLOOKUP(C4301:C26838,Produkty!$A$2:$B$61,2,0)</f>
        <v>Mysz 3</v>
      </c>
      <c r="H4301" s="6">
        <f t="shared" si="134"/>
        <v>952.42</v>
      </c>
      <c r="I4301" t="str">
        <f t="shared" si="135"/>
        <v>Średnia</v>
      </c>
    </row>
    <row r="4302" spans="1:9">
      <c r="A4302" t="s">
        <v>14922</v>
      </c>
      <c r="B4302" t="s">
        <v>3262</v>
      </c>
      <c r="C4302" t="s">
        <v>823</v>
      </c>
      <c r="D4302">
        <v>5</v>
      </c>
      <c r="E4302" s="3">
        <v>698.68</v>
      </c>
      <c r="F4302" s="4">
        <v>0.15</v>
      </c>
      <c r="G4302" t="str">
        <f>VLOOKUP(C4302:C26839,Produkty!$A$2:$B$61,2,0)</f>
        <v>Termos 2</v>
      </c>
      <c r="H4302" s="6">
        <f t="shared" si="134"/>
        <v>2969.3899999999994</v>
      </c>
      <c r="I4302" t="str">
        <f t="shared" si="135"/>
        <v>Duża</v>
      </c>
    </row>
    <row r="4303" spans="1:9">
      <c r="A4303" t="s">
        <v>14923</v>
      </c>
      <c r="B4303" t="s">
        <v>3262</v>
      </c>
      <c r="C4303" t="s">
        <v>778</v>
      </c>
      <c r="D4303">
        <v>1</v>
      </c>
      <c r="E4303" s="3">
        <v>968.41</v>
      </c>
      <c r="F4303" s="4">
        <v>0.15</v>
      </c>
      <c r="G4303" t="str">
        <f>VLOOKUP(C4303:C26840,Produkty!$A$2:$B$61,2,0)</f>
        <v>Monitor 4</v>
      </c>
      <c r="H4303" s="6">
        <f t="shared" si="134"/>
        <v>823.1484999999999</v>
      </c>
      <c r="I4303" t="str">
        <f t="shared" si="135"/>
        <v>Średnia</v>
      </c>
    </row>
    <row r="4304" spans="1:9">
      <c r="A4304" t="s">
        <v>14924</v>
      </c>
      <c r="B4304" t="s">
        <v>3263</v>
      </c>
      <c r="C4304" t="s">
        <v>762</v>
      </c>
      <c r="D4304">
        <v>3</v>
      </c>
      <c r="E4304" s="3">
        <v>729.6</v>
      </c>
      <c r="F4304" s="4">
        <v>0</v>
      </c>
      <c r="G4304" t="str">
        <f>VLOOKUP(C4304:C26841,Produkty!$A$2:$B$61,2,0)</f>
        <v>Klawiatura 4</v>
      </c>
      <c r="H4304" s="6">
        <f t="shared" si="134"/>
        <v>2188.8000000000002</v>
      </c>
      <c r="I4304" t="str">
        <f t="shared" si="135"/>
        <v>Duża</v>
      </c>
    </row>
    <row r="4305" spans="1:9">
      <c r="A4305" t="s">
        <v>14925</v>
      </c>
      <c r="B4305" t="s">
        <v>3264</v>
      </c>
      <c r="C4305" t="s">
        <v>756</v>
      </c>
      <c r="D4305">
        <v>5</v>
      </c>
      <c r="E4305" s="3">
        <v>381.64</v>
      </c>
      <c r="F4305" s="4">
        <v>0</v>
      </c>
      <c r="G4305" t="str">
        <f>VLOOKUP(C4305:C26842,Produkty!$A$2:$B$61,2,0)</f>
        <v>Klawiatura 1</v>
      </c>
      <c r="H4305" s="6">
        <f t="shared" si="134"/>
        <v>1908.1999999999998</v>
      </c>
      <c r="I4305" t="str">
        <f t="shared" si="135"/>
        <v>Średnia</v>
      </c>
    </row>
    <row r="4306" spans="1:9">
      <c r="A4306" t="s">
        <v>14926</v>
      </c>
      <c r="B4306" t="s">
        <v>3264</v>
      </c>
      <c r="C4306" t="s">
        <v>805</v>
      </c>
      <c r="D4306">
        <v>2</v>
      </c>
      <c r="E4306" s="3">
        <v>216.15</v>
      </c>
      <c r="F4306" s="4">
        <v>0</v>
      </c>
      <c r="G4306" t="str">
        <f>VLOOKUP(C4306:C26843,Produkty!$A$2:$B$61,2,0)</f>
        <v>Organizer 1</v>
      </c>
      <c r="H4306" s="6">
        <f t="shared" si="134"/>
        <v>432.3</v>
      </c>
      <c r="I4306" t="str">
        <f t="shared" si="135"/>
        <v>Mała</v>
      </c>
    </row>
    <row r="4307" spans="1:9">
      <c r="A4307" t="s">
        <v>14927</v>
      </c>
      <c r="B4307" t="s">
        <v>3265</v>
      </c>
      <c r="C4307" t="s">
        <v>819</v>
      </c>
      <c r="D4307">
        <v>5</v>
      </c>
      <c r="E4307" s="3">
        <v>289.81</v>
      </c>
      <c r="F4307" s="4">
        <v>0.15</v>
      </c>
      <c r="G4307" t="str">
        <f>VLOOKUP(C4307:C26844,Produkty!$A$2:$B$61,2,0)</f>
        <v>Czajnik 4</v>
      </c>
      <c r="H4307" s="6">
        <f t="shared" si="134"/>
        <v>1231.6924999999999</v>
      </c>
      <c r="I4307" t="str">
        <f t="shared" si="135"/>
        <v>Średnia</v>
      </c>
    </row>
    <row r="4308" spans="1:9">
      <c r="A4308" t="s">
        <v>14928</v>
      </c>
      <c r="B4308" t="s">
        <v>3265</v>
      </c>
      <c r="C4308" t="s">
        <v>834</v>
      </c>
      <c r="D4308">
        <v>2</v>
      </c>
      <c r="E4308" s="3">
        <v>379.09</v>
      </c>
      <c r="F4308" s="4">
        <v>0.2</v>
      </c>
      <c r="G4308" t="str">
        <f>VLOOKUP(C4308:C26845,Produkty!$A$2:$B$61,2,0)</f>
        <v>Kabel USB-C 3</v>
      </c>
      <c r="H4308" s="6">
        <f t="shared" si="134"/>
        <v>606.54399999999998</v>
      </c>
      <c r="I4308" t="str">
        <f t="shared" si="135"/>
        <v>Średnia</v>
      </c>
    </row>
    <row r="4309" spans="1:9">
      <c r="A4309" t="s">
        <v>14929</v>
      </c>
      <c r="B4309" t="s">
        <v>3266</v>
      </c>
      <c r="C4309" t="s">
        <v>842</v>
      </c>
      <c r="D4309">
        <v>5</v>
      </c>
      <c r="E4309" s="3">
        <v>823.35</v>
      </c>
      <c r="F4309" s="4">
        <v>0</v>
      </c>
      <c r="G4309" t="str">
        <f>VLOOKUP(C4309:C26846,Produkty!$A$2:$B$61,2,0)</f>
        <v>Etui 3</v>
      </c>
      <c r="H4309" s="6">
        <f t="shared" si="134"/>
        <v>4116.75</v>
      </c>
      <c r="I4309" t="str">
        <f t="shared" si="135"/>
        <v>Duża</v>
      </c>
    </row>
    <row r="4310" spans="1:9">
      <c r="A4310" t="s">
        <v>14930</v>
      </c>
      <c r="B4310" t="s">
        <v>3266</v>
      </c>
      <c r="C4310" t="s">
        <v>813</v>
      </c>
      <c r="D4310">
        <v>1</v>
      </c>
      <c r="E4310" s="3">
        <v>1019.58</v>
      </c>
      <c r="F4310" s="4">
        <v>0.05</v>
      </c>
      <c r="G4310" t="str">
        <f>VLOOKUP(C4310:C26847,Produkty!$A$2:$B$61,2,0)</f>
        <v>Czajnik 1</v>
      </c>
      <c r="H4310" s="6">
        <f t="shared" si="134"/>
        <v>968.601</v>
      </c>
      <c r="I4310" t="str">
        <f t="shared" si="135"/>
        <v>Średnia</v>
      </c>
    </row>
    <row r="4311" spans="1:9">
      <c r="A4311" t="s">
        <v>14931</v>
      </c>
      <c r="B4311" t="s">
        <v>3266</v>
      </c>
      <c r="C4311" t="s">
        <v>832</v>
      </c>
      <c r="D4311">
        <v>3</v>
      </c>
      <c r="E4311" s="3">
        <v>727.26</v>
      </c>
      <c r="F4311" s="4">
        <v>0.15</v>
      </c>
      <c r="G4311" t="str">
        <f>VLOOKUP(C4311:C26848,Produkty!$A$2:$B$61,2,0)</f>
        <v>Kabel USB-C 2</v>
      </c>
      <c r="H4311" s="6">
        <f t="shared" si="134"/>
        <v>1854.5129999999997</v>
      </c>
      <c r="I4311" t="str">
        <f t="shared" si="135"/>
        <v>Średnia</v>
      </c>
    </row>
    <row r="4312" spans="1:9">
      <c r="A4312" t="s">
        <v>14932</v>
      </c>
      <c r="B4312" t="s">
        <v>3266</v>
      </c>
      <c r="C4312" t="s">
        <v>762</v>
      </c>
      <c r="D4312">
        <v>3</v>
      </c>
      <c r="E4312" s="3">
        <v>718.94</v>
      </c>
      <c r="F4312" s="4">
        <v>0.15</v>
      </c>
      <c r="G4312" t="str">
        <f>VLOOKUP(C4312:C26849,Produkty!$A$2:$B$61,2,0)</f>
        <v>Klawiatura 4</v>
      </c>
      <c r="H4312" s="6">
        <f t="shared" si="134"/>
        <v>1833.297</v>
      </c>
      <c r="I4312" t="str">
        <f t="shared" si="135"/>
        <v>Średnia</v>
      </c>
    </row>
    <row r="4313" spans="1:9">
      <c r="A4313" t="s">
        <v>14933</v>
      </c>
      <c r="B4313" t="s">
        <v>3267</v>
      </c>
      <c r="C4313" t="s">
        <v>862</v>
      </c>
      <c r="D4313">
        <v>5</v>
      </c>
      <c r="E4313" s="3">
        <v>479.43</v>
      </c>
      <c r="F4313" s="4">
        <v>0.15</v>
      </c>
      <c r="G4313" t="str">
        <f>VLOOKUP(C4313:C26850,Produkty!$A$2:$B$61,2,0)</f>
        <v>Ładowarka 1</v>
      </c>
      <c r="H4313" s="6">
        <f t="shared" si="134"/>
        <v>2037.5775000000001</v>
      </c>
      <c r="I4313" t="str">
        <f t="shared" si="135"/>
        <v>Duża</v>
      </c>
    </row>
    <row r="4314" spans="1:9">
      <c r="A4314" t="s">
        <v>14934</v>
      </c>
      <c r="B4314" t="s">
        <v>3267</v>
      </c>
      <c r="C4314" t="s">
        <v>864</v>
      </c>
      <c r="D4314">
        <v>6</v>
      </c>
      <c r="E4314" s="3">
        <v>1103.98</v>
      </c>
      <c r="F4314" s="4">
        <v>0.1</v>
      </c>
      <c r="G4314" t="str">
        <f>VLOOKUP(C4314:C26851,Produkty!$A$2:$B$61,2,0)</f>
        <v>Ładowarka 2</v>
      </c>
      <c r="H4314" s="6">
        <f t="shared" si="134"/>
        <v>5961.4920000000002</v>
      </c>
      <c r="I4314" t="str">
        <f t="shared" si="135"/>
        <v>Duża</v>
      </c>
    </row>
    <row r="4315" spans="1:9">
      <c r="A4315" t="s">
        <v>14935</v>
      </c>
      <c r="B4315" t="s">
        <v>3267</v>
      </c>
      <c r="C4315" t="s">
        <v>747</v>
      </c>
      <c r="D4315">
        <v>2</v>
      </c>
      <c r="E4315" s="3">
        <v>567.69000000000005</v>
      </c>
      <c r="F4315" s="4">
        <v>0.05</v>
      </c>
      <c r="G4315" t="str">
        <f>VLOOKUP(C4315:C26852,Produkty!$A$2:$B$61,2,0)</f>
        <v>Słuchawki 1</v>
      </c>
      <c r="H4315" s="6">
        <f t="shared" si="134"/>
        <v>1078.6110000000001</v>
      </c>
      <c r="I4315" t="str">
        <f t="shared" si="135"/>
        <v>Średnia</v>
      </c>
    </row>
    <row r="4316" spans="1:9">
      <c r="A4316" t="s">
        <v>14936</v>
      </c>
      <c r="B4316" t="s">
        <v>3268</v>
      </c>
      <c r="C4316" t="s">
        <v>801</v>
      </c>
      <c r="D4316">
        <v>6</v>
      </c>
      <c r="E4316" s="3">
        <v>344.48</v>
      </c>
      <c r="F4316" s="4">
        <v>0</v>
      </c>
      <c r="G4316" t="str">
        <f>VLOOKUP(C4316:C26853,Produkty!$A$2:$B$61,2,0)</f>
        <v>Lampka 3</v>
      </c>
      <c r="H4316" s="6">
        <f t="shared" si="134"/>
        <v>2066.88</v>
      </c>
      <c r="I4316" t="str">
        <f t="shared" si="135"/>
        <v>Duża</v>
      </c>
    </row>
    <row r="4317" spans="1:9">
      <c r="A4317" t="s">
        <v>14937</v>
      </c>
      <c r="B4317" t="s">
        <v>3268</v>
      </c>
      <c r="C4317" t="s">
        <v>862</v>
      </c>
      <c r="D4317">
        <v>1</v>
      </c>
      <c r="E4317" s="3">
        <v>461.56</v>
      </c>
      <c r="F4317" s="4">
        <v>0</v>
      </c>
      <c r="G4317" t="str">
        <f>VLOOKUP(C4317:C26854,Produkty!$A$2:$B$61,2,0)</f>
        <v>Ładowarka 1</v>
      </c>
      <c r="H4317" s="6">
        <f t="shared" si="134"/>
        <v>461.56</v>
      </c>
      <c r="I4317" t="str">
        <f t="shared" si="135"/>
        <v>Mała</v>
      </c>
    </row>
    <row r="4318" spans="1:9">
      <c r="A4318" t="s">
        <v>14938</v>
      </c>
      <c r="B4318" t="s">
        <v>3269</v>
      </c>
      <c r="C4318" t="s">
        <v>807</v>
      </c>
      <c r="D4318">
        <v>2</v>
      </c>
      <c r="E4318" s="3">
        <v>177.73</v>
      </c>
      <c r="F4318" s="4">
        <v>0.05</v>
      </c>
      <c r="G4318" t="str">
        <f>VLOOKUP(C4318:C26855,Produkty!$A$2:$B$61,2,0)</f>
        <v>Organizer 2</v>
      </c>
      <c r="H4318" s="6">
        <f t="shared" si="134"/>
        <v>337.68699999999995</v>
      </c>
      <c r="I4318" t="str">
        <f t="shared" si="135"/>
        <v>Mała</v>
      </c>
    </row>
    <row r="4319" spans="1:9">
      <c r="A4319" t="s">
        <v>14939</v>
      </c>
      <c r="B4319" t="s">
        <v>3270</v>
      </c>
      <c r="C4319" t="s">
        <v>856</v>
      </c>
      <c r="D4319">
        <v>3</v>
      </c>
      <c r="E4319" s="3">
        <v>132.79</v>
      </c>
      <c r="F4319" s="4">
        <v>0.2</v>
      </c>
      <c r="G4319" t="str">
        <f>VLOOKUP(C4319:C26856,Produkty!$A$2:$B$61,2,0)</f>
        <v>Podkładka 2</v>
      </c>
      <c r="H4319" s="6">
        <f t="shared" si="134"/>
        <v>318.69600000000003</v>
      </c>
      <c r="I4319" t="str">
        <f t="shared" si="135"/>
        <v>Mała</v>
      </c>
    </row>
    <row r="4320" spans="1:9">
      <c r="A4320" t="s">
        <v>14940</v>
      </c>
      <c r="B4320" t="s">
        <v>3270</v>
      </c>
      <c r="C4320" t="s">
        <v>846</v>
      </c>
      <c r="D4320">
        <v>1</v>
      </c>
      <c r="E4320" s="3">
        <v>1105.98</v>
      </c>
      <c r="F4320" s="4">
        <v>0.15</v>
      </c>
      <c r="G4320" t="str">
        <f>VLOOKUP(C4320:C26857,Produkty!$A$2:$B$61,2,0)</f>
        <v>Hub USB 1</v>
      </c>
      <c r="H4320" s="6">
        <f t="shared" si="134"/>
        <v>940.08299999999997</v>
      </c>
      <c r="I4320" t="str">
        <f t="shared" si="135"/>
        <v>Średnia</v>
      </c>
    </row>
    <row r="4321" spans="1:9">
      <c r="A4321" t="s">
        <v>14941</v>
      </c>
      <c r="B4321" t="s">
        <v>3270</v>
      </c>
      <c r="C4321" t="s">
        <v>807</v>
      </c>
      <c r="D4321">
        <v>2</v>
      </c>
      <c r="E4321" s="3">
        <v>181.62</v>
      </c>
      <c r="F4321" s="4">
        <v>0.1</v>
      </c>
      <c r="G4321" t="str">
        <f>VLOOKUP(C4321:C26858,Produkty!$A$2:$B$61,2,0)</f>
        <v>Organizer 2</v>
      </c>
      <c r="H4321" s="6">
        <f t="shared" si="134"/>
        <v>326.916</v>
      </c>
      <c r="I4321" t="str">
        <f t="shared" si="135"/>
        <v>Mała</v>
      </c>
    </row>
    <row r="4322" spans="1:9">
      <c r="A4322" t="s">
        <v>14942</v>
      </c>
      <c r="B4322" t="s">
        <v>3272</v>
      </c>
      <c r="C4322" t="s">
        <v>829</v>
      </c>
      <c r="D4322">
        <v>3</v>
      </c>
      <c r="E4322" s="3">
        <v>537.67999999999995</v>
      </c>
      <c r="F4322" s="4">
        <v>0</v>
      </c>
      <c r="G4322" t="str">
        <f>VLOOKUP(C4322:C26859,Produkty!$A$2:$B$61,2,0)</f>
        <v>Kabel USB-C 1</v>
      </c>
      <c r="H4322" s="6">
        <f t="shared" si="134"/>
        <v>1613.04</v>
      </c>
      <c r="I4322" t="str">
        <f t="shared" si="135"/>
        <v>Średnia</v>
      </c>
    </row>
    <row r="4323" spans="1:9">
      <c r="A4323" t="s">
        <v>14943</v>
      </c>
      <c r="B4323" t="s">
        <v>3272</v>
      </c>
      <c r="C4323" t="s">
        <v>817</v>
      </c>
      <c r="D4323">
        <v>1</v>
      </c>
      <c r="E4323" s="3">
        <v>326.39</v>
      </c>
      <c r="F4323" s="4">
        <v>0.05</v>
      </c>
      <c r="G4323" t="str">
        <f>VLOOKUP(C4323:C26860,Produkty!$A$2:$B$61,2,0)</f>
        <v>Czajnik 3</v>
      </c>
      <c r="H4323" s="6">
        <f t="shared" si="134"/>
        <v>310.07049999999998</v>
      </c>
      <c r="I4323" t="str">
        <f t="shared" si="135"/>
        <v>Mała</v>
      </c>
    </row>
    <row r="4324" spans="1:9">
      <c r="A4324" t="s">
        <v>14944</v>
      </c>
      <c r="B4324" t="s">
        <v>3272</v>
      </c>
      <c r="C4324" t="s">
        <v>836</v>
      </c>
      <c r="D4324">
        <v>1</v>
      </c>
      <c r="E4324" s="3">
        <v>1082.55</v>
      </c>
      <c r="F4324" s="4">
        <v>0.15</v>
      </c>
      <c r="G4324" t="str">
        <f>VLOOKUP(C4324:C26861,Produkty!$A$2:$B$61,2,0)</f>
        <v>Kabel USB-C 4</v>
      </c>
      <c r="H4324" s="6">
        <f t="shared" si="134"/>
        <v>920.1674999999999</v>
      </c>
      <c r="I4324" t="str">
        <f t="shared" si="135"/>
        <v>Średnia</v>
      </c>
    </row>
    <row r="4325" spans="1:9">
      <c r="A4325" t="s">
        <v>14945</v>
      </c>
      <c r="B4325" t="s">
        <v>3272</v>
      </c>
      <c r="C4325" t="s">
        <v>864</v>
      </c>
      <c r="D4325">
        <v>4</v>
      </c>
      <c r="E4325" s="3">
        <v>1105.1300000000001</v>
      </c>
      <c r="F4325" s="4">
        <v>0.2</v>
      </c>
      <c r="G4325" t="str">
        <f>VLOOKUP(C4325:C26862,Produkty!$A$2:$B$61,2,0)</f>
        <v>Ładowarka 2</v>
      </c>
      <c r="H4325" s="6">
        <f t="shared" si="134"/>
        <v>3536.4160000000006</v>
      </c>
      <c r="I4325" t="str">
        <f t="shared" si="135"/>
        <v>Duża</v>
      </c>
    </row>
    <row r="4326" spans="1:9">
      <c r="A4326" t="s">
        <v>14946</v>
      </c>
      <c r="B4326" t="s">
        <v>3273</v>
      </c>
      <c r="C4326" t="s">
        <v>815</v>
      </c>
      <c r="D4326">
        <v>2</v>
      </c>
      <c r="E4326" s="3">
        <v>204.23</v>
      </c>
      <c r="F4326" s="4">
        <v>0.2</v>
      </c>
      <c r="G4326" t="str">
        <f>VLOOKUP(C4326:C26863,Produkty!$A$2:$B$61,2,0)</f>
        <v>Czajnik 2</v>
      </c>
      <c r="H4326" s="6">
        <f t="shared" si="134"/>
        <v>326.76800000000003</v>
      </c>
      <c r="I4326" t="str">
        <f t="shared" si="135"/>
        <v>Mała</v>
      </c>
    </row>
    <row r="4327" spans="1:9">
      <c r="A4327" t="s">
        <v>14947</v>
      </c>
      <c r="B4327" t="s">
        <v>3274</v>
      </c>
      <c r="C4327" t="s">
        <v>868</v>
      </c>
      <c r="D4327">
        <v>4</v>
      </c>
      <c r="E4327" s="3">
        <v>573.15</v>
      </c>
      <c r="F4327" s="4">
        <v>0</v>
      </c>
      <c r="G4327" t="str">
        <f>VLOOKUP(C4327:C26864,Produkty!$A$2:$B$61,2,0)</f>
        <v>Ładowarka 4</v>
      </c>
      <c r="H4327" s="6">
        <f t="shared" si="134"/>
        <v>2292.6</v>
      </c>
      <c r="I4327" t="str">
        <f t="shared" si="135"/>
        <v>Duża</v>
      </c>
    </row>
    <row r="4328" spans="1:9">
      <c r="A4328" t="s">
        <v>14948</v>
      </c>
      <c r="B4328" t="s">
        <v>3274</v>
      </c>
      <c r="C4328" t="s">
        <v>862</v>
      </c>
      <c r="D4328">
        <v>3</v>
      </c>
      <c r="E4328" s="3">
        <v>468.35</v>
      </c>
      <c r="F4328" s="4">
        <v>0</v>
      </c>
      <c r="G4328" t="str">
        <f>VLOOKUP(C4328:C26865,Produkty!$A$2:$B$61,2,0)</f>
        <v>Ładowarka 1</v>
      </c>
      <c r="H4328" s="6">
        <f t="shared" si="134"/>
        <v>1405.0500000000002</v>
      </c>
      <c r="I4328" t="str">
        <f t="shared" si="135"/>
        <v>Średnia</v>
      </c>
    </row>
    <row r="4329" spans="1:9">
      <c r="A4329" t="s">
        <v>14949</v>
      </c>
      <c r="B4329" t="s">
        <v>3275</v>
      </c>
      <c r="C4329" t="s">
        <v>791</v>
      </c>
      <c r="D4329">
        <v>5</v>
      </c>
      <c r="E4329" s="3">
        <v>241.26</v>
      </c>
      <c r="F4329" s="4">
        <v>0.15</v>
      </c>
      <c r="G4329" t="str">
        <f>VLOOKUP(C4329:C26866,Produkty!$A$2:$B$61,2,0)</f>
        <v>Krzesło biurowe 2</v>
      </c>
      <c r="H4329" s="6">
        <f t="shared" si="134"/>
        <v>1025.355</v>
      </c>
      <c r="I4329" t="str">
        <f t="shared" si="135"/>
        <v>Średnia</v>
      </c>
    </row>
    <row r="4330" spans="1:9">
      <c r="A4330" t="s">
        <v>14950</v>
      </c>
      <c r="B4330" t="s">
        <v>3275</v>
      </c>
      <c r="C4330" t="s">
        <v>811</v>
      </c>
      <c r="D4330">
        <v>1</v>
      </c>
      <c r="E4330" s="3">
        <v>639.98</v>
      </c>
      <c r="F4330" s="4">
        <v>0</v>
      </c>
      <c r="G4330" t="str">
        <f>VLOOKUP(C4330:C26867,Produkty!$A$2:$B$61,2,0)</f>
        <v>Organizer 4</v>
      </c>
      <c r="H4330" s="6">
        <f t="shared" si="134"/>
        <v>639.98</v>
      </c>
      <c r="I4330" t="str">
        <f t="shared" si="135"/>
        <v>Średnia</v>
      </c>
    </row>
    <row r="4331" spans="1:9">
      <c r="A4331" t="s">
        <v>14951</v>
      </c>
      <c r="B4331" t="s">
        <v>3275</v>
      </c>
      <c r="C4331" t="s">
        <v>844</v>
      </c>
      <c r="D4331">
        <v>6</v>
      </c>
      <c r="E4331" s="3">
        <v>82.88</v>
      </c>
      <c r="F4331" s="4">
        <v>0</v>
      </c>
      <c r="G4331" t="str">
        <f>VLOOKUP(C4331:C26868,Produkty!$A$2:$B$61,2,0)</f>
        <v>Etui 4</v>
      </c>
      <c r="H4331" s="6">
        <f t="shared" si="134"/>
        <v>497.28</v>
      </c>
      <c r="I4331" t="str">
        <f t="shared" si="135"/>
        <v>Mała</v>
      </c>
    </row>
    <row r="4332" spans="1:9">
      <c r="A4332" t="s">
        <v>14952</v>
      </c>
      <c r="B4332" t="s">
        <v>3276</v>
      </c>
      <c r="C4332" t="s">
        <v>774</v>
      </c>
      <c r="D4332">
        <v>4</v>
      </c>
      <c r="E4332" s="3">
        <v>94.3</v>
      </c>
      <c r="F4332" s="4">
        <v>0.1</v>
      </c>
      <c r="G4332" t="str">
        <f>VLOOKUP(C4332:C26869,Produkty!$A$2:$B$61,2,0)</f>
        <v>Monitor 2</v>
      </c>
      <c r="H4332" s="6">
        <f t="shared" si="134"/>
        <v>339.48</v>
      </c>
      <c r="I4332" t="str">
        <f t="shared" si="135"/>
        <v>Mała</v>
      </c>
    </row>
    <row r="4333" spans="1:9">
      <c r="A4333" t="s">
        <v>14953</v>
      </c>
      <c r="B4333" t="s">
        <v>3276</v>
      </c>
      <c r="C4333" t="s">
        <v>758</v>
      </c>
      <c r="D4333">
        <v>2</v>
      </c>
      <c r="E4333" s="3">
        <v>249.24</v>
      </c>
      <c r="F4333" s="4">
        <v>0</v>
      </c>
      <c r="G4333" t="str">
        <f>VLOOKUP(C4333:C26870,Produkty!$A$2:$B$61,2,0)</f>
        <v>Klawiatura 2</v>
      </c>
      <c r="H4333" s="6">
        <f t="shared" si="134"/>
        <v>498.48</v>
      </c>
      <c r="I4333" t="str">
        <f t="shared" si="135"/>
        <v>Mała</v>
      </c>
    </row>
    <row r="4334" spans="1:9">
      <c r="A4334" t="s">
        <v>14954</v>
      </c>
      <c r="B4334" t="s">
        <v>3276</v>
      </c>
      <c r="C4334" t="s">
        <v>778</v>
      </c>
      <c r="D4334">
        <v>1</v>
      </c>
      <c r="E4334" s="3">
        <v>955.84</v>
      </c>
      <c r="F4334" s="4">
        <v>0</v>
      </c>
      <c r="G4334" t="str">
        <f>VLOOKUP(C4334:C26871,Produkty!$A$2:$B$61,2,0)</f>
        <v>Monitor 4</v>
      </c>
      <c r="H4334" s="6">
        <f t="shared" si="134"/>
        <v>955.84</v>
      </c>
      <c r="I4334" t="str">
        <f t="shared" si="135"/>
        <v>Średnia</v>
      </c>
    </row>
    <row r="4335" spans="1:9">
      <c r="A4335" t="s">
        <v>14955</v>
      </c>
      <c r="B4335" t="s">
        <v>3277</v>
      </c>
      <c r="C4335" t="s">
        <v>778</v>
      </c>
      <c r="D4335">
        <v>5</v>
      </c>
      <c r="E4335" s="3">
        <v>961.43</v>
      </c>
      <c r="F4335" s="4">
        <v>0.05</v>
      </c>
      <c r="G4335" t="str">
        <f>VLOOKUP(C4335:C26872,Produkty!$A$2:$B$61,2,0)</f>
        <v>Monitor 4</v>
      </c>
      <c r="H4335" s="6">
        <f t="shared" si="134"/>
        <v>4566.7924999999996</v>
      </c>
      <c r="I4335" t="str">
        <f t="shared" si="135"/>
        <v>Duża</v>
      </c>
    </row>
    <row r="4336" spans="1:9">
      <c r="A4336" t="s">
        <v>14956</v>
      </c>
      <c r="B4336" t="s">
        <v>3278</v>
      </c>
      <c r="C4336" t="s">
        <v>797</v>
      </c>
      <c r="D4336">
        <v>3</v>
      </c>
      <c r="E4336" s="3">
        <v>664.95</v>
      </c>
      <c r="F4336" s="4">
        <v>0</v>
      </c>
      <c r="G4336" t="str">
        <f>VLOOKUP(C4336:C26873,Produkty!$A$2:$B$61,2,0)</f>
        <v>Lampka 1</v>
      </c>
      <c r="H4336" s="6">
        <f t="shared" si="134"/>
        <v>1994.8500000000001</v>
      </c>
      <c r="I4336" t="str">
        <f t="shared" si="135"/>
        <v>Średnia</v>
      </c>
    </row>
    <row r="4337" spans="1:9">
      <c r="A4337" t="s">
        <v>14957</v>
      </c>
      <c r="B4337" t="s">
        <v>3278</v>
      </c>
      <c r="C4337" t="s">
        <v>864</v>
      </c>
      <c r="D4337">
        <v>6</v>
      </c>
      <c r="E4337" s="3">
        <v>1100.51</v>
      </c>
      <c r="F4337" s="4">
        <v>0</v>
      </c>
      <c r="G4337" t="str">
        <f>VLOOKUP(C4337:C26874,Produkty!$A$2:$B$61,2,0)</f>
        <v>Ładowarka 2</v>
      </c>
      <c r="H4337" s="6">
        <f t="shared" si="134"/>
        <v>6603.0599999999995</v>
      </c>
      <c r="I4337" t="str">
        <f t="shared" si="135"/>
        <v>Duża</v>
      </c>
    </row>
    <row r="4338" spans="1:9">
      <c r="A4338" t="s">
        <v>14958</v>
      </c>
      <c r="B4338" t="s">
        <v>3279</v>
      </c>
      <c r="C4338" t="s">
        <v>838</v>
      </c>
      <c r="D4338">
        <v>5</v>
      </c>
      <c r="E4338" s="3">
        <v>92.82</v>
      </c>
      <c r="F4338" s="4">
        <v>0.2</v>
      </c>
      <c r="G4338" t="str">
        <f>VLOOKUP(C4338:C26875,Produkty!$A$2:$B$61,2,0)</f>
        <v>Etui 1</v>
      </c>
      <c r="H4338" s="6">
        <f t="shared" si="134"/>
        <v>371.28</v>
      </c>
      <c r="I4338" t="str">
        <f t="shared" si="135"/>
        <v>Mała</v>
      </c>
    </row>
    <row r="4339" spans="1:9">
      <c r="A4339" t="s">
        <v>14959</v>
      </c>
      <c r="B4339" t="s">
        <v>3280</v>
      </c>
      <c r="C4339" t="s">
        <v>854</v>
      </c>
      <c r="D4339">
        <v>6</v>
      </c>
      <c r="E4339" s="3">
        <v>324.07</v>
      </c>
      <c r="F4339" s="4">
        <v>0</v>
      </c>
      <c r="G4339" t="str">
        <f>VLOOKUP(C4339:C26876,Produkty!$A$2:$B$61,2,0)</f>
        <v>Podkładka 1</v>
      </c>
      <c r="H4339" s="6">
        <f t="shared" si="134"/>
        <v>1944.42</v>
      </c>
      <c r="I4339" t="str">
        <f t="shared" si="135"/>
        <v>Średnia</v>
      </c>
    </row>
    <row r="4340" spans="1:9">
      <c r="A4340" t="s">
        <v>14960</v>
      </c>
      <c r="B4340" t="s">
        <v>3280</v>
      </c>
      <c r="C4340" t="s">
        <v>864</v>
      </c>
      <c r="D4340">
        <v>5</v>
      </c>
      <c r="E4340" s="3">
        <v>1107.6199999999999</v>
      </c>
      <c r="F4340" s="4">
        <v>0.1</v>
      </c>
      <c r="G4340" t="str">
        <f>VLOOKUP(C4340:C26877,Produkty!$A$2:$B$61,2,0)</f>
        <v>Ładowarka 2</v>
      </c>
      <c r="H4340" s="6">
        <f t="shared" si="134"/>
        <v>4984.29</v>
      </c>
      <c r="I4340" t="str">
        <f t="shared" si="135"/>
        <v>Duża</v>
      </c>
    </row>
    <row r="4341" spans="1:9">
      <c r="A4341" t="s">
        <v>14961</v>
      </c>
      <c r="B4341" t="s">
        <v>3280</v>
      </c>
      <c r="C4341" t="s">
        <v>793</v>
      </c>
      <c r="D4341">
        <v>6</v>
      </c>
      <c r="E4341" s="3">
        <v>91.17</v>
      </c>
      <c r="F4341" s="4">
        <v>0.1</v>
      </c>
      <c r="G4341" t="str">
        <f>VLOOKUP(C4341:C26878,Produkty!$A$2:$B$61,2,0)</f>
        <v>Krzesło biurowe 3</v>
      </c>
      <c r="H4341" s="6">
        <f t="shared" si="134"/>
        <v>492.31799999999998</v>
      </c>
      <c r="I4341" t="str">
        <f t="shared" si="135"/>
        <v>Mała</v>
      </c>
    </row>
    <row r="4342" spans="1:9">
      <c r="A4342" t="s">
        <v>14962</v>
      </c>
      <c r="B4342" t="s">
        <v>3280</v>
      </c>
      <c r="C4342" t="s">
        <v>811</v>
      </c>
      <c r="D4342">
        <v>2</v>
      </c>
      <c r="E4342" s="3">
        <v>647.45000000000005</v>
      </c>
      <c r="F4342" s="4">
        <v>0.1</v>
      </c>
      <c r="G4342" t="str">
        <f>VLOOKUP(C4342:C26879,Produkty!$A$2:$B$61,2,0)</f>
        <v>Organizer 4</v>
      </c>
      <c r="H4342" s="6">
        <f t="shared" si="134"/>
        <v>1165.4100000000001</v>
      </c>
      <c r="I4342" t="str">
        <f t="shared" si="135"/>
        <v>Średnia</v>
      </c>
    </row>
    <row r="4343" spans="1:9">
      <c r="A4343" t="s">
        <v>14963</v>
      </c>
      <c r="B4343" t="s">
        <v>3281</v>
      </c>
      <c r="C4343" t="s">
        <v>764</v>
      </c>
      <c r="D4343">
        <v>2</v>
      </c>
      <c r="E4343" s="3">
        <v>253.21</v>
      </c>
      <c r="F4343" s="4">
        <v>0.05</v>
      </c>
      <c r="G4343" t="str">
        <f>VLOOKUP(C4343:C26880,Produkty!$A$2:$B$61,2,0)</f>
        <v>Mysz 1</v>
      </c>
      <c r="H4343" s="6">
        <f t="shared" si="134"/>
        <v>481.09899999999999</v>
      </c>
      <c r="I4343" t="str">
        <f t="shared" si="135"/>
        <v>Mała</v>
      </c>
    </row>
    <row r="4344" spans="1:9">
      <c r="A4344" t="s">
        <v>14964</v>
      </c>
      <c r="B4344" t="s">
        <v>3281</v>
      </c>
      <c r="C4344" t="s">
        <v>799</v>
      </c>
      <c r="D4344">
        <v>4</v>
      </c>
      <c r="E4344" s="3">
        <v>366.51</v>
      </c>
      <c r="F4344" s="4">
        <v>0.1</v>
      </c>
      <c r="G4344" t="str">
        <f>VLOOKUP(C4344:C26881,Produkty!$A$2:$B$61,2,0)</f>
        <v>Lampka 2</v>
      </c>
      <c r="H4344" s="6">
        <f t="shared" si="134"/>
        <v>1319.4359999999999</v>
      </c>
      <c r="I4344" t="str">
        <f t="shared" si="135"/>
        <v>Średnia</v>
      </c>
    </row>
    <row r="4345" spans="1:9">
      <c r="A4345" t="s">
        <v>14965</v>
      </c>
      <c r="B4345" t="s">
        <v>3283</v>
      </c>
      <c r="C4345" t="s">
        <v>795</v>
      </c>
      <c r="D4345">
        <v>5</v>
      </c>
      <c r="E4345" s="3">
        <v>114.15</v>
      </c>
      <c r="F4345" s="4">
        <v>0</v>
      </c>
      <c r="G4345" t="str">
        <f>VLOOKUP(C4345:C26882,Produkty!$A$2:$B$61,2,0)</f>
        <v>Krzesło biurowe 4</v>
      </c>
      <c r="H4345" s="6">
        <f t="shared" si="134"/>
        <v>570.75</v>
      </c>
      <c r="I4345" t="str">
        <f t="shared" si="135"/>
        <v>Średnia</v>
      </c>
    </row>
    <row r="4346" spans="1:9">
      <c r="A4346" t="s">
        <v>14966</v>
      </c>
      <c r="B4346" t="s">
        <v>3283</v>
      </c>
      <c r="C4346" t="s">
        <v>811</v>
      </c>
      <c r="D4346">
        <v>6</v>
      </c>
      <c r="E4346" s="3">
        <v>638.26</v>
      </c>
      <c r="F4346" s="4">
        <v>0</v>
      </c>
      <c r="G4346" t="str">
        <f>VLOOKUP(C4346:C26883,Produkty!$A$2:$B$61,2,0)</f>
        <v>Organizer 4</v>
      </c>
      <c r="H4346" s="6">
        <f t="shared" si="134"/>
        <v>3829.56</v>
      </c>
      <c r="I4346" t="str">
        <f t="shared" si="135"/>
        <v>Duża</v>
      </c>
    </row>
    <row r="4347" spans="1:9">
      <c r="A4347" t="s">
        <v>14967</v>
      </c>
      <c r="B4347" t="s">
        <v>3284</v>
      </c>
      <c r="C4347" t="s">
        <v>768</v>
      </c>
      <c r="D4347">
        <v>4</v>
      </c>
      <c r="E4347" s="3">
        <v>946.89</v>
      </c>
      <c r="F4347" s="4">
        <v>0.1</v>
      </c>
      <c r="G4347" t="str">
        <f>VLOOKUP(C4347:C26884,Produkty!$A$2:$B$61,2,0)</f>
        <v>Mysz 3</v>
      </c>
      <c r="H4347" s="6">
        <f t="shared" si="134"/>
        <v>3408.8040000000001</v>
      </c>
      <c r="I4347" t="str">
        <f t="shared" si="135"/>
        <v>Duża</v>
      </c>
    </row>
    <row r="4348" spans="1:9">
      <c r="A4348" t="s">
        <v>14968</v>
      </c>
      <c r="B4348" t="s">
        <v>3284</v>
      </c>
      <c r="C4348" t="s">
        <v>747</v>
      </c>
      <c r="D4348">
        <v>4</v>
      </c>
      <c r="E4348" s="3">
        <v>555.07000000000005</v>
      </c>
      <c r="F4348" s="4">
        <v>0.05</v>
      </c>
      <c r="G4348" t="str">
        <f>VLOOKUP(C4348:C26885,Produkty!$A$2:$B$61,2,0)</f>
        <v>Słuchawki 1</v>
      </c>
      <c r="H4348" s="6">
        <f t="shared" si="134"/>
        <v>2109.2660000000001</v>
      </c>
      <c r="I4348" t="str">
        <f t="shared" si="135"/>
        <v>Duża</v>
      </c>
    </row>
    <row r="4349" spans="1:9">
      <c r="A4349" t="s">
        <v>14969</v>
      </c>
      <c r="B4349" t="s">
        <v>3285</v>
      </c>
      <c r="C4349" t="s">
        <v>770</v>
      </c>
      <c r="D4349">
        <v>2</v>
      </c>
      <c r="E4349" s="3">
        <v>321.94</v>
      </c>
      <c r="F4349" s="4">
        <v>0</v>
      </c>
      <c r="G4349" t="str">
        <f>VLOOKUP(C4349:C26886,Produkty!$A$2:$B$61,2,0)</f>
        <v>Mysz 4</v>
      </c>
      <c r="H4349" s="6">
        <f t="shared" si="134"/>
        <v>643.88</v>
      </c>
      <c r="I4349" t="str">
        <f t="shared" si="135"/>
        <v>Średnia</v>
      </c>
    </row>
    <row r="4350" spans="1:9">
      <c r="A4350" t="s">
        <v>14970</v>
      </c>
      <c r="B4350" t="s">
        <v>3285</v>
      </c>
      <c r="C4350" t="s">
        <v>823</v>
      </c>
      <c r="D4350">
        <v>5</v>
      </c>
      <c r="E4350" s="3">
        <v>693.28</v>
      </c>
      <c r="F4350" s="4">
        <v>0.15</v>
      </c>
      <c r="G4350" t="str">
        <f>VLOOKUP(C4350:C26887,Produkty!$A$2:$B$61,2,0)</f>
        <v>Termos 2</v>
      </c>
      <c r="H4350" s="6">
        <f t="shared" si="134"/>
        <v>2946.4399999999996</v>
      </c>
      <c r="I4350" t="str">
        <f t="shared" si="135"/>
        <v>Duża</v>
      </c>
    </row>
    <row r="4351" spans="1:9">
      <c r="A4351" t="s">
        <v>14971</v>
      </c>
      <c r="B4351" t="s">
        <v>3285</v>
      </c>
      <c r="C4351" t="s">
        <v>823</v>
      </c>
      <c r="D4351">
        <v>6</v>
      </c>
      <c r="E4351" s="3">
        <v>692.05</v>
      </c>
      <c r="F4351" s="4">
        <v>0.1</v>
      </c>
      <c r="G4351" t="str">
        <f>VLOOKUP(C4351:C26888,Produkty!$A$2:$B$61,2,0)</f>
        <v>Termos 2</v>
      </c>
      <c r="H4351" s="6">
        <f t="shared" si="134"/>
        <v>3737.0699999999993</v>
      </c>
      <c r="I4351" t="str">
        <f t="shared" si="135"/>
        <v>Duża</v>
      </c>
    </row>
    <row r="4352" spans="1:9">
      <c r="A4352" t="s">
        <v>14972</v>
      </c>
      <c r="B4352" t="s">
        <v>3285</v>
      </c>
      <c r="C4352" t="s">
        <v>842</v>
      </c>
      <c r="D4352">
        <v>5</v>
      </c>
      <c r="E4352" s="3">
        <v>813.47</v>
      </c>
      <c r="F4352" s="4">
        <v>0</v>
      </c>
      <c r="G4352" t="str">
        <f>VLOOKUP(C4352:C26889,Produkty!$A$2:$B$61,2,0)</f>
        <v>Etui 3</v>
      </c>
      <c r="H4352" s="6">
        <f t="shared" si="134"/>
        <v>4067.3500000000004</v>
      </c>
      <c r="I4352" t="str">
        <f t="shared" si="135"/>
        <v>Duża</v>
      </c>
    </row>
    <row r="4353" spans="1:9">
      <c r="A4353" t="s">
        <v>14973</v>
      </c>
      <c r="B4353" t="s">
        <v>3286</v>
      </c>
      <c r="C4353" t="s">
        <v>819</v>
      </c>
      <c r="D4353">
        <v>5</v>
      </c>
      <c r="E4353" s="3">
        <v>288.68</v>
      </c>
      <c r="F4353" s="4">
        <v>0.05</v>
      </c>
      <c r="G4353" t="str">
        <f>VLOOKUP(C4353:C26890,Produkty!$A$2:$B$61,2,0)</f>
        <v>Czajnik 4</v>
      </c>
      <c r="H4353" s="6">
        <f t="shared" si="134"/>
        <v>1371.23</v>
      </c>
      <c r="I4353" t="str">
        <f t="shared" si="135"/>
        <v>Średnia</v>
      </c>
    </row>
    <row r="4354" spans="1:9">
      <c r="A4354" t="s">
        <v>14974</v>
      </c>
      <c r="B4354" t="s">
        <v>3286</v>
      </c>
      <c r="C4354" t="s">
        <v>805</v>
      </c>
      <c r="D4354">
        <v>5</v>
      </c>
      <c r="E4354" s="3">
        <v>216.21</v>
      </c>
      <c r="F4354" s="4">
        <v>0</v>
      </c>
      <c r="G4354" t="str">
        <f>VLOOKUP(C4354:C26891,Produkty!$A$2:$B$61,2,0)</f>
        <v>Organizer 1</v>
      </c>
      <c r="H4354" s="6">
        <f t="shared" si="134"/>
        <v>1081.05</v>
      </c>
      <c r="I4354" t="str">
        <f t="shared" si="135"/>
        <v>Średnia</v>
      </c>
    </row>
    <row r="4355" spans="1:9">
      <c r="A4355" t="s">
        <v>14975</v>
      </c>
      <c r="B4355" t="s">
        <v>3286</v>
      </c>
      <c r="C4355" t="s">
        <v>848</v>
      </c>
      <c r="D4355">
        <v>4</v>
      </c>
      <c r="E4355" s="3">
        <v>1184.23</v>
      </c>
      <c r="F4355" s="4">
        <v>0</v>
      </c>
      <c r="G4355" t="str">
        <f>VLOOKUP(C4355:C26892,Produkty!$A$2:$B$61,2,0)</f>
        <v>Hub USB 2</v>
      </c>
      <c r="H4355" s="6">
        <f t="shared" ref="H4355:H4418" si="136">D4355*E4355*(1-F4355)</f>
        <v>4736.92</v>
      </c>
      <c r="I4355" t="str">
        <f t="shared" ref="I4355:I4418" si="137">IF(H4355&lt;500,"Mała",IF(H4355&lt;=2000,"Średnia","Duża"))</f>
        <v>Duża</v>
      </c>
    </row>
    <row r="4356" spans="1:9">
      <c r="A4356" t="s">
        <v>14976</v>
      </c>
      <c r="B4356" t="s">
        <v>3286</v>
      </c>
      <c r="C4356" t="s">
        <v>778</v>
      </c>
      <c r="D4356">
        <v>3</v>
      </c>
      <c r="E4356" s="3">
        <v>934.19</v>
      </c>
      <c r="F4356" s="4">
        <v>0.1</v>
      </c>
      <c r="G4356" t="str">
        <f>VLOOKUP(C4356:C26893,Produkty!$A$2:$B$61,2,0)</f>
        <v>Monitor 4</v>
      </c>
      <c r="H4356" s="6">
        <f t="shared" si="136"/>
        <v>2522.3130000000001</v>
      </c>
      <c r="I4356" t="str">
        <f t="shared" si="137"/>
        <v>Duża</v>
      </c>
    </row>
    <row r="4357" spans="1:9">
      <c r="A4357" t="s">
        <v>14977</v>
      </c>
      <c r="B4357" t="s">
        <v>3287</v>
      </c>
      <c r="C4357" t="s">
        <v>788</v>
      </c>
      <c r="D4357">
        <v>2</v>
      </c>
      <c r="E4357" s="3">
        <v>621.41999999999996</v>
      </c>
      <c r="F4357" s="4">
        <v>0.1</v>
      </c>
      <c r="G4357" t="str">
        <f>VLOOKUP(C4357:C26894,Produkty!$A$2:$B$61,2,0)</f>
        <v>Krzesło biurowe 1</v>
      </c>
      <c r="H4357" s="6">
        <f t="shared" si="136"/>
        <v>1118.556</v>
      </c>
      <c r="I4357" t="str">
        <f t="shared" si="137"/>
        <v>Średnia</v>
      </c>
    </row>
    <row r="4358" spans="1:9">
      <c r="A4358" t="s">
        <v>14978</v>
      </c>
      <c r="B4358" t="s">
        <v>3288</v>
      </c>
      <c r="C4358" t="s">
        <v>747</v>
      </c>
      <c r="D4358">
        <v>1</v>
      </c>
      <c r="E4358" s="3">
        <v>571.78</v>
      </c>
      <c r="F4358" s="4">
        <v>0</v>
      </c>
      <c r="G4358" t="str">
        <f>VLOOKUP(C4358:C26895,Produkty!$A$2:$B$61,2,0)</f>
        <v>Słuchawki 1</v>
      </c>
      <c r="H4358" s="6">
        <f t="shared" si="136"/>
        <v>571.78</v>
      </c>
      <c r="I4358" t="str">
        <f t="shared" si="137"/>
        <v>Średnia</v>
      </c>
    </row>
    <row r="4359" spans="1:9">
      <c r="A4359" t="s">
        <v>14979</v>
      </c>
      <c r="B4359" t="s">
        <v>3288</v>
      </c>
      <c r="C4359" t="s">
        <v>784</v>
      </c>
      <c r="D4359">
        <v>3</v>
      </c>
      <c r="E4359" s="3">
        <v>946.41</v>
      </c>
      <c r="F4359" s="4">
        <v>0</v>
      </c>
      <c r="G4359" t="str">
        <f>VLOOKUP(C4359:C26896,Produkty!$A$2:$B$61,2,0)</f>
        <v>Powerbank 3</v>
      </c>
      <c r="H4359" s="6">
        <f t="shared" si="136"/>
        <v>2839.23</v>
      </c>
      <c r="I4359" t="str">
        <f t="shared" si="137"/>
        <v>Duża</v>
      </c>
    </row>
    <row r="4360" spans="1:9">
      <c r="A4360" t="s">
        <v>14980</v>
      </c>
      <c r="B4360" t="s">
        <v>3288</v>
      </c>
      <c r="C4360" t="s">
        <v>834</v>
      </c>
      <c r="D4360">
        <v>6</v>
      </c>
      <c r="E4360" s="3">
        <v>399.56</v>
      </c>
      <c r="F4360" s="4">
        <v>0.05</v>
      </c>
      <c r="G4360" t="str">
        <f>VLOOKUP(C4360:C26897,Produkty!$A$2:$B$61,2,0)</f>
        <v>Kabel USB-C 3</v>
      </c>
      <c r="H4360" s="6">
        <f t="shared" si="136"/>
        <v>2277.4920000000002</v>
      </c>
      <c r="I4360" t="str">
        <f t="shared" si="137"/>
        <v>Duża</v>
      </c>
    </row>
    <row r="4361" spans="1:9">
      <c r="A4361" t="s">
        <v>14981</v>
      </c>
      <c r="B4361" t="s">
        <v>3288</v>
      </c>
      <c r="C4361" t="s">
        <v>766</v>
      </c>
      <c r="D4361">
        <v>5</v>
      </c>
      <c r="E4361" s="3">
        <v>706.69</v>
      </c>
      <c r="F4361" s="4">
        <v>0.15</v>
      </c>
      <c r="G4361" t="str">
        <f>VLOOKUP(C4361:C26898,Produkty!$A$2:$B$61,2,0)</f>
        <v>Mysz 2</v>
      </c>
      <c r="H4361" s="6">
        <f t="shared" si="136"/>
        <v>3003.4325000000003</v>
      </c>
      <c r="I4361" t="str">
        <f t="shared" si="137"/>
        <v>Duża</v>
      </c>
    </row>
    <row r="4362" spans="1:9">
      <c r="A4362" t="s">
        <v>14982</v>
      </c>
      <c r="B4362" t="s">
        <v>3289</v>
      </c>
      <c r="C4362" t="s">
        <v>860</v>
      </c>
      <c r="D4362">
        <v>3</v>
      </c>
      <c r="E4362" s="3">
        <v>874.05</v>
      </c>
      <c r="F4362" s="4">
        <v>0.15</v>
      </c>
      <c r="G4362" t="str">
        <f>VLOOKUP(C4362:C26899,Produkty!$A$2:$B$61,2,0)</f>
        <v>Podkładka 4</v>
      </c>
      <c r="H4362" s="6">
        <f t="shared" si="136"/>
        <v>2228.8274999999994</v>
      </c>
      <c r="I4362" t="str">
        <f t="shared" si="137"/>
        <v>Duża</v>
      </c>
    </row>
    <row r="4363" spans="1:9">
      <c r="A4363" t="s">
        <v>14983</v>
      </c>
      <c r="B4363" t="s">
        <v>3291</v>
      </c>
      <c r="C4363" t="s">
        <v>788</v>
      </c>
      <c r="D4363">
        <v>2</v>
      </c>
      <c r="E4363" s="3">
        <v>633.16999999999996</v>
      </c>
      <c r="F4363" s="4">
        <v>0.15</v>
      </c>
      <c r="G4363" t="str">
        <f>VLOOKUP(C4363:C26900,Produkty!$A$2:$B$61,2,0)</f>
        <v>Krzesło biurowe 1</v>
      </c>
      <c r="H4363" s="6">
        <f t="shared" si="136"/>
        <v>1076.3889999999999</v>
      </c>
      <c r="I4363" t="str">
        <f t="shared" si="137"/>
        <v>Średnia</v>
      </c>
    </row>
    <row r="4364" spans="1:9">
      <c r="A4364" t="s">
        <v>14984</v>
      </c>
      <c r="B4364" t="s">
        <v>3291</v>
      </c>
      <c r="C4364" t="s">
        <v>809</v>
      </c>
      <c r="D4364">
        <v>2</v>
      </c>
      <c r="E4364" s="3">
        <v>1130.71</v>
      </c>
      <c r="F4364" s="4">
        <v>0</v>
      </c>
      <c r="G4364" t="str">
        <f>VLOOKUP(C4364:C26901,Produkty!$A$2:$B$61,2,0)</f>
        <v>Organizer 3</v>
      </c>
      <c r="H4364" s="6">
        <f t="shared" si="136"/>
        <v>2261.42</v>
      </c>
      <c r="I4364" t="str">
        <f t="shared" si="137"/>
        <v>Duża</v>
      </c>
    </row>
    <row r="4365" spans="1:9">
      <c r="A4365" t="s">
        <v>14985</v>
      </c>
      <c r="B4365" t="s">
        <v>3291</v>
      </c>
      <c r="C4365" t="s">
        <v>817</v>
      </c>
      <c r="D4365">
        <v>4</v>
      </c>
      <c r="E4365" s="3">
        <v>314.75</v>
      </c>
      <c r="F4365" s="4">
        <v>0.15</v>
      </c>
      <c r="G4365" t="str">
        <f>VLOOKUP(C4365:C26902,Produkty!$A$2:$B$61,2,0)</f>
        <v>Czajnik 3</v>
      </c>
      <c r="H4365" s="6">
        <f t="shared" si="136"/>
        <v>1070.1499999999999</v>
      </c>
      <c r="I4365" t="str">
        <f t="shared" si="137"/>
        <v>Średnia</v>
      </c>
    </row>
    <row r="4366" spans="1:9">
      <c r="A4366" t="s">
        <v>14986</v>
      </c>
      <c r="B4366" t="s">
        <v>3291</v>
      </c>
      <c r="C4366" t="s">
        <v>834</v>
      </c>
      <c r="D4366">
        <v>4</v>
      </c>
      <c r="E4366" s="3">
        <v>381.56</v>
      </c>
      <c r="F4366" s="4">
        <v>0</v>
      </c>
      <c r="G4366" t="str">
        <f>VLOOKUP(C4366:C26903,Produkty!$A$2:$B$61,2,0)</f>
        <v>Kabel USB-C 3</v>
      </c>
      <c r="H4366" s="6">
        <f t="shared" si="136"/>
        <v>1526.24</v>
      </c>
      <c r="I4366" t="str">
        <f t="shared" si="137"/>
        <v>Średnia</v>
      </c>
    </row>
    <row r="4367" spans="1:9">
      <c r="A4367" t="s">
        <v>14987</v>
      </c>
      <c r="B4367" t="s">
        <v>3292</v>
      </c>
      <c r="C4367" t="s">
        <v>791</v>
      </c>
      <c r="D4367">
        <v>5</v>
      </c>
      <c r="E4367" s="3">
        <v>238.82</v>
      </c>
      <c r="F4367" s="4">
        <v>0.15</v>
      </c>
      <c r="G4367" t="str">
        <f>VLOOKUP(C4367:C26904,Produkty!$A$2:$B$61,2,0)</f>
        <v>Krzesło biurowe 2</v>
      </c>
      <c r="H4367" s="6">
        <f t="shared" si="136"/>
        <v>1014.9849999999999</v>
      </c>
      <c r="I4367" t="str">
        <f t="shared" si="137"/>
        <v>Średnia</v>
      </c>
    </row>
    <row r="4368" spans="1:9">
      <c r="A4368" t="s">
        <v>14988</v>
      </c>
      <c r="B4368" t="s">
        <v>3293</v>
      </c>
      <c r="C4368" t="s">
        <v>750</v>
      </c>
      <c r="D4368">
        <v>5</v>
      </c>
      <c r="E4368" s="3">
        <v>281.88</v>
      </c>
      <c r="F4368" s="4">
        <v>0.05</v>
      </c>
      <c r="G4368" t="str">
        <f>VLOOKUP(C4368:C26905,Produkty!$A$2:$B$61,2,0)</f>
        <v>Słuchawki 2</v>
      </c>
      <c r="H4368" s="6">
        <f t="shared" si="136"/>
        <v>1338.93</v>
      </c>
      <c r="I4368" t="str">
        <f t="shared" si="137"/>
        <v>Średnia</v>
      </c>
    </row>
    <row r="4369" spans="1:9">
      <c r="A4369" t="s">
        <v>14989</v>
      </c>
      <c r="B4369" t="s">
        <v>3293</v>
      </c>
      <c r="C4369" t="s">
        <v>803</v>
      </c>
      <c r="D4369">
        <v>5</v>
      </c>
      <c r="E4369" s="3">
        <v>716.76</v>
      </c>
      <c r="F4369" s="4">
        <v>0.2</v>
      </c>
      <c r="G4369" t="str">
        <f>VLOOKUP(C4369:C26906,Produkty!$A$2:$B$61,2,0)</f>
        <v>Lampka 4</v>
      </c>
      <c r="H4369" s="6">
        <f t="shared" si="136"/>
        <v>2867.0400000000004</v>
      </c>
      <c r="I4369" t="str">
        <f t="shared" si="137"/>
        <v>Duża</v>
      </c>
    </row>
    <row r="4370" spans="1:9">
      <c r="A4370" t="s">
        <v>14990</v>
      </c>
      <c r="B4370" t="s">
        <v>3294</v>
      </c>
      <c r="C4370" t="s">
        <v>866</v>
      </c>
      <c r="D4370">
        <v>5</v>
      </c>
      <c r="E4370" s="3">
        <v>358.49</v>
      </c>
      <c r="F4370" s="4">
        <v>0.2</v>
      </c>
      <c r="G4370" t="str">
        <f>VLOOKUP(C4370:C26907,Produkty!$A$2:$B$61,2,0)</f>
        <v>Ładowarka 3</v>
      </c>
      <c r="H4370" s="6">
        <f t="shared" si="136"/>
        <v>1433.96</v>
      </c>
      <c r="I4370" t="str">
        <f t="shared" si="137"/>
        <v>Średnia</v>
      </c>
    </row>
    <row r="4371" spans="1:9">
      <c r="A4371" t="s">
        <v>14991</v>
      </c>
      <c r="B4371" t="s">
        <v>3294</v>
      </c>
      <c r="C4371" t="s">
        <v>866</v>
      </c>
      <c r="D4371">
        <v>1</v>
      </c>
      <c r="E4371" s="3">
        <v>362.95</v>
      </c>
      <c r="F4371" s="4">
        <v>0.15</v>
      </c>
      <c r="G4371" t="str">
        <f>VLOOKUP(C4371:C26908,Produkty!$A$2:$B$61,2,0)</f>
        <v>Ładowarka 3</v>
      </c>
      <c r="H4371" s="6">
        <f t="shared" si="136"/>
        <v>308.50749999999999</v>
      </c>
      <c r="I4371" t="str">
        <f t="shared" si="137"/>
        <v>Mała</v>
      </c>
    </row>
    <row r="4372" spans="1:9">
      <c r="A4372" t="s">
        <v>14992</v>
      </c>
      <c r="B4372" t="s">
        <v>3295</v>
      </c>
      <c r="C4372" t="s">
        <v>809</v>
      </c>
      <c r="D4372">
        <v>6</v>
      </c>
      <c r="E4372" s="3">
        <v>1107.4000000000001</v>
      </c>
      <c r="F4372" s="4">
        <v>0</v>
      </c>
      <c r="G4372" t="str">
        <f>VLOOKUP(C4372:C26909,Produkty!$A$2:$B$61,2,0)</f>
        <v>Organizer 3</v>
      </c>
      <c r="H4372" s="6">
        <f t="shared" si="136"/>
        <v>6644.4000000000005</v>
      </c>
      <c r="I4372" t="str">
        <f t="shared" si="137"/>
        <v>Duża</v>
      </c>
    </row>
    <row r="4373" spans="1:9">
      <c r="A4373" t="s">
        <v>14993</v>
      </c>
      <c r="B4373" t="s">
        <v>3296</v>
      </c>
      <c r="C4373" t="s">
        <v>868</v>
      </c>
      <c r="D4373">
        <v>5</v>
      </c>
      <c r="E4373" s="3">
        <v>569.73</v>
      </c>
      <c r="F4373" s="4">
        <v>0.05</v>
      </c>
      <c r="G4373" t="str">
        <f>VLOOKUP(C4373:C26910,Produkty!$A$2:$B$61,2,0)</f>
        <v>Ładowarka 4</v>
      </c>
      <c r="H4373" s="6">
        <f t="shared" si="136"/>
        <v>2706.2174999999997</v>
      </c>
      <c r="I4373" t="str">
        <f t="shared" si="137"/>
        <v>Duża</v>
      </c>
    </row>
    <row r="4374" spans="1:9">
      <c r="A4374" t="s">
        <v>14994</v>
      </c>
      <c r="B4374" t="s">
        <v>3298</v>
      </c>
      <c r="C4374" t="s">
        <v>858</v>
      </c>
      <c r="D4374">
        <v>1</v>
      </c>
      <c r="E4374" s="3">
        <v>581.33000000000004</v>
      </c>
      <c r="F4374" s="4">
        <v>0</v>
      </c>
      <c r="G4374" t="str">
        <f>VLOOKUP(C4374:C26911,Produkty!$A$2:$B$61,2,0)</f>
        <v>Podkładka 3</v>
      </c>
      <c r="H4374" s="6">
        <f t="shared" si="136"/>
        <v>581.33000000000004</v>
      </c>
      <c r="I4374" t="str">
        <f t="shared" si="137"/>
        <v>Średnia</v>
      </c>
    </row>
    <row r="4375" spans="1:9">
      <c r="A4375" t="s">
        <v>14995</v>
      </c>
      <c r="B4375" t="s">
        <v>3298</v>
      </c>
      <c r="C4375" t="s">
        <v>786</v>
      </c>
      <c r="D4375">
        <v>4</v>
      </c>
      <c r="E4375" s="3">
        <v>936.11</v>
      </c>
      <c r="F4375" s="4">
        <v>0</v>
      </c>
      <c r="G4375" t="str">
        <f>VLOOKUP(C4375:C26912,Produkty!$A$2:$B$61,2,0)</f>
        <v>Powerbank 4</v>
      </c>
      <c r="H4375" s="6">
        <f t="shared" si="136"/>
        <v>3744.44</v>
      </c>
      <c r="I4375" t="str">
        <f t="shared" si="137"/>
        <v>Duża</v>
      </c>
    </row>
    <row r="4376" spans="1:9">
      <c r="A4376" t="s">
        <v>14996</v>
      </c>
      <c r="B4376" t="s">
        <v>3298</v>
      </c>
      <c r="C4376" t="s">
        <v>768</v>
      </c>
      <c r="D4376">
        <v>3</v>
      </c>
      <c r="E4376" s="3">
        <v>966.32</v>
      </c>
      <c r="F4376" s="4">
        <v>0</v>
      </c>
      <c r="G4376" t="str">
        <f>VLOOKUP(C4376:C26913,Produkty!$A$2:$B$61,2,0)</f>
        <v>Mysz 3</v>
      </c>
      <c r="H4376" s="6">
        <f t="shared" si="136"/>
        <v>2898.96</v>
      </c>
      <c r="I4376" t="str">
        <f t="shared" si="137"/>
        <v>Duża</v>
      </c>
    </row>
    <row r="4377" spans="1:9">
      <c r="A4377" t="s">
        <v>14997</v>
      </c>
      <c r="B4377" t="s">
        <v>3299</v>
      </c>
      <c r="C4377" t="s">
        <v>760</v>
      </c>
      <c r="D4377">
        <v>1</v>
      </c>
      <c r="E4377" s="3">
        <v>40.700000000000003</v>
      </c>
      <c r="F4377" s="4">
        <v>0</v>
      </c>
      <c r="G4377" t="str">
        <f>VLOOKUP(C4377:C26914,Produkty!$A$2:$B$61,2,0)</f>
        <v>Klawiatura 3</v>
      </c>
      <c r="H4377" s="6">
        <f t="shared" si="136"/>
        <v>40.700000000000003</v>
      </c>
      <c r="I4377" t="str">
        <f t="shared" si="137"/>
        <v>Mała</v>
      </c>
    </row>
    <row r="4378" spans="1:9">
      <c r="A4378" t="s">
        <v>14998</v>
      </c>
      <c r="B4378" t="s">
        <v>3299</v>
      </c>
      <c r="C4378" t="s">
        <v>811</v>
      </c>
      <c r="D4378">
        <v>2</v>
      </c>
      <c r="E4378" s="3">
        <v>639.62</v>
      </c>
      <c r="F4378" s="4">
        <v>0.15</v>
      </c>
      <c r="G4378" t="str">
        <f>VLOOKUP(C4378:C26915,Produkty!$A$2:$B$61,2,0)</f>
        <v>Organizer 4</v>
      </c>
      <c r="H4378" s="6">
        <f t="shared" si="136"/>
        <v>1087.354</v>
      </c>
      <c r="I4378" t="str">
        <f t="shared" si="137"/>
        <v>Średnia</v>
      </c>
    </row>
    <row r="4379" spans="1:9">
      <c r="A4379" t="s">
        <v>14999</v>
      </c>
      <c r="B4379" t="s">
        <v>3299</v>
      </c>
      <c r="C4379" t="s">
        <v>811</v>
      </c>
      <c r="D4379">
        <v>3</v>
      </c>
      <c r="E4379" s="3">
        <v>641.82000000000005</v>
      </c>
      <c r="F4379" s="4">
        <v>0</v>
      </c>
      <c r="G4379" t="str">
        <f>VLOOKUP(C4379:C26916,Produkty!$A$2:$B$61,2,0)</f>
        <v>Organizer 4</v>
      </c>
      <c r="H4379" s="6">
        <f t="shared" si="136"/>
        <v>1925.46</v>
      </c>
      <c r="I4379" t="str">
        <f t="shared" si="137"/>
        <v>Średnia</v>
      </c>
    </row>
    <row r="4380" spans="1:9">
      <c r="A4380" t="s">
        <v>15000</v>
      </c>
      <c r="B4380" t="s">
        <v>3299</v>
      </c>
      <c r="C4380" t="s">
        <v>758</v>
      </c>
      <c r="D4380">
        <v>5</v>
      </c>
      <c r="E4380" s="3">
        <v>252.31</v>
      </c>
      <c r="F4380" s="4">
        <v>0.2</v>
      </c>
      <c r="G4380" t="str">
        <f>VLOOKUP(C4380:C26917,Produkty!$A$2:$B$61,2,0)</f>
        <v>Klawiatura 2</v>
      </c>
      <c r="H4380" s="6">
        <f t="shared" si="136"/>
        <v>1009.24</v>
      </c>
      <c r="I4380" t="str">
        <f t="shared" si="137"/>
        <v>Średnia</v>
      </c>
    </row>
    <row r="4381" spans="1:9">
      <c r="A4381" t="s">
        <v>15001</v>
      </c>
      <c r="B4381" t="s">
        <v>3300</v>
      </c>
      <c r="C4381" t="s">
        <v>823</v>
      </c>
      <c r="D4381">
        <v>2</v>
      </c>
      <c r="E4381" s="3">
        <v>679.53</v>
      </c>
      <c r="F4381" s="4">
        <v>0.1</v>
      </c>
      <c r="G4381" t="str">
        <f>VLOOKUP(C4381:C26918,Produkty!$A$2:$B$61,2,0)</f>
        <v>Termos 2</v>
      </c>
      <c r="H4381" s="6">
        <f t="shared" si="136"/>
        <v>1223.154</v>
      </c>
      <c r="I4381" t="str">
        <f t="shared" si="137"/>
        <v>Średnia</v>
      </c>
    </row>
    <row r="4382" spans="1:9">
      <c r="A4382" t="s">
        <v>15002</v>
      </c>
      <c r="B4382" t="s">
        <v>3301</v>
      </c>
      <c r="C4382" t="s">
        <v>852</v>
      </c>
      <c r="D4382">
        <v>3</v>
      </c>
      <c r="E4382" s="3">
        <v>771.89</v>
      </c>
      <c r="F4382" s="4">
        <v>0.2</v>
      </c>
      <c r="G4382" t="str">
        <f>VLOOKUP(C4382:C26919,Produkty!$A$2:$B$61,2,0)</f>
        <v>Hub USB 4</v>
      </c>
      <c r="H4382" s="6">
        <f t="shared" si="136"/>
        <v>1852.5360000000001</v>
      </c>
      <c r="I4382" t="str">
        <f t="shared" si="137"/>
        <v>Średnia</v>
      </c>
    </row>
    <row r="4383" spans="1:9">
      <c r="A4383" t="s">
        <v>15003</v>
      </c>
      <c r="B4383" t="s">
        <v>3301</v>
      </c>
      <c r="C4383" t="s">
        <v>782</v>
      </c>
      <c r="D4383">
        <v>4</v>
      </c>
      <c r="E4383" s="3">
        <v>428.39</v>
      </c>
      <c r="F4383" s="4">
        <v>0</v>
      </c>
      <c r="G4383" t="str">
        <f>VLOOKUP(C4383:C26920,Produkty!$A$2:$B$61,2,0)</f>
        <v>Powerbank 2</v>
      </c>
      <c r="H4383" s="6">
        <f t="shared" si="136"/>
        <v>1713.56</v>
      </c>
      <c r="I4383" t="str">
        <f t="shared" si="137"/>
        <v>Średnia</v>
      </c>
    </row>
    <row r="4384" spans="1:9">
      <c r="A4384" t="s">
        <v>15004</v>
      </c>
      <c r="B4384" t="s">
        <v>3302</v>
      </c>
      <c r="C4384" t="s">
        <v>860</v>
      </c>
      <c r="D4384">
        <v>2</v>
      </c>
      <c r="E4384" s="3">
        <v>837.75</v>
      </c>
      <c r="F4384" s="4">
        <v>0.2</v>
      </c>
      <c r="G4384" t="str">
        <f>VLOOKUP(C4384:C26921,Produkty!$A$2:$B$61,2,0)</f>
        <v>Podkładka 4</v>
      </c>
      <c r="H4384" s="6">
        <f t="shared" si="136"/>
        <v>1340.4</v>
      </c>
      <c r="I4384" t="str">
        <f t="shared" si="137"/>
        <v>Średnia</v>
      </c>
    </row>
    <row r="4385" spans="1:9">
      <c r="A4385" t="s">
        <v>15005</v>
      </c>
      <c r="B4385" t="s">
        <v>3302</v>
      </c>
      <c r="C4385" t="s">
        <v>756</v>
      </c>
      <c r="D4385">
        <v>1</v>
      </c>
      <c r="E4385" s="3">
        <v>382.03</v>
      </c>
      <c r="F4385" s="4">
        <v>0.15</v>
      </c>
      <c r="G4385" t="str">
        <f>VLOOKUP(C4385:C26922,Produkty!$A$2:$B$61,2,0)</f>
        <v>Klawiatura 1</v>
      </c>
      <c r="H4385" s="6">
        <f t="shared" si="136"/>
        <v>324.72549999999995</v>
      </c>
      <c r="I4385" t="str">
        <f t="shared" si="137"/>
        <v>Mała</v>
      </c>
    </row>
    <row r="4386" spans="1:9">
      <c r="A4386" t="s">
        <v>15006</v>
      </c>
      <c r="B4386" t="s">
        <v>3302</v>
      </c>
      <c r="C4386" t="s">
        <v>801</v>
      </c>
      <c r="D4386">
        <v>3</v>
      </c>
      <c r="E4386" s="3">
        <v>360.1</v>
      </c>
      <c r="F4386" s="4">
        <v>0</v>
      </c>
      <c r="G4386" t="str">
        <f>VLOOKUP(C4386:C26923,Produkty!$A$2:$B$61,2,0)</f>
        <v>Lampka 3</v>
      </c>
      <c r="H4386" s="6">
        <f t="shared" si="136"/>
        <v>1080.3000000000002</v>
      </c>
      <c r="I4386" t="str">
        <f t="shared" si="137"/>
        <v>Średnia</v>
      </c>
    </row>
    <row r="4387" spans="1:9">
      <c r="A4387" t="s">
        <v>15007</v>
      </c>
      <c r="B4387" t="s">
        <v>3302</v>
      </c>
      <c r="C4387" t="s">
        <v>825</v>
      </c>
      <c r="D4387">
        <v>1</v>
      </c>
      <c r="E4387" s="3">
        <v>965.97</v>
      </c>
      <c r="F4387" s="4">
        <v>0.2</v>
      </c>
      <c r="G4387" t="str">
        <f>VLOOKUP(C4387:C26924,Produkty!$A$2:$B$61,2,0)</f>
        <v>Termos 3</v>
      </c>
      <c r="H4387" s="6">
        <f t="shared" si="136"/>
        <v>772.77600000000007</v>
      </c>
      <c r="I4387" t="str">
        <f t="shared" si="137"/>
        <v>Średnia</v>
      </c>
    </row>
    <row r="4388" spans="1:9">
      <c r="A4388" t="s">
        <v>15008</v>
      </c>
      <c r="B4388" t="s">
        <v>3303</v>
      </c>
      <c r="C4388" t="s">
        <v>758</v>
      </c>
      <c r="D4388">
        <v>4</v>
      </c>
      <c r="E4388" s="3">
        <v>245.95</v>
      </c>
      <c r="F4388" s="4">
        <v>0.15</v>
      </c>
      <c r="G4388" t="str">
        <f>VLOOKUP(C4388:C26925,Produkty!$A$2:$B$61,2,0)</f>
        <v>Klawiatura 2</v>
      </c>
      <c r="H4388" s="6">
        <f t="shared" si="136"/>
        <v>836.2299999999999</v>
      </c>
      <c r="I4388" t="str">
        <f t="shared" si="137"/>
        <v>Średnia</v>
      </c>
    </row>
    <row r="4389" spans="1:9">
      <c r="A4389" t="s">
        <v>15009</v>
      </c>
      <c r="B4389" t="s">
        <v>3303</v>
      </c>
      <c r="C4389" t="s">
        <v>834</v>
      </c>
      <c r="D4389">
        <v>2</v>
      </c>
      <c r="E4389" s="3">
        <v>390.4</v>
      </c>
      <c r="F4389" s="4">
        <v>0.2</v>
      </c>
      <c r="G4389" t="str">
        <f>VLOOKUP(C4389:C26926,Produkty!$A$2:$B$61,2,0)</f>
        <v>Kabel USB-C 3</v>
      </c>
      <c r="H4389" s="6">
        <f t="shared" si="136"/>
        <v>624.64</v>
      </c>
      <c r="I4389" t="str">
        <f t="shared" si="137"/>
        <v>Średnia</v>
      </c>
    </row>
    <row r="4390" spans="1:9">
      <c r="A4390" t="s">
        <v>15010</v>
      </c>
      <c r="B4390" t="s">
        <v>3303</v>
      </c>
      <c r="C4390" t="s">
        <v>793</v>
      </c>
      <c r="D4390">
        <v>1</v>
      </c>
      <c r="E4390" s="3">
        <v>90.62</v>
      </c>
      <c r="F4390" s="4">
        <v>0</v>
      </c>
      <c r="G4390" t="str">
        <f>VLOOKUP(C4390:C26927,Produkty!$A$2:$B$61,2,0)</f>
        <v>Krzesło biurowe 3</v>
      </c>
      <c r="H4390" s="6">
        <f t="shared" si="136"/>
        <v>90.62</v>
      </c>
      <c r="I4390" t="str">
        <f t="shared" si="137"/>
        <v>Mała</v>
      </c>
    </row>
    <row r="4391" spans="1:9">
      <c r="A4391" t="s">
        <v>15011</v>
      </c>
      <c r="B4391" t="s">
        <v>3304</v>
      </c>
      <c r="C4391" t="s">
        <v>813</v>
      </c>
      <c r="D4391">
        <v>1</v>
      </c>
      <c r="E4391" s="3">
        <v>1002.12</v>
      </c>
      <c r="F4391" s="4">
        <v>0</v>
      </c>
      <c r="G4391" t="str">
        <f>VLOOKUP(C4391:C26928,Produkty!$A$2:$B$61,2,0)</f>
        <v>Czajnik 1</v>
      </c>
      <c r="H4391" s="6">
        <f t="shared" si="136"/>
        <v>1002.12</v>
      </c>
      <c r="I4391" t="str">
        <f t="shared" si="137"/>
        <v>Średnia</v>
      </c>
    </row>
    <row r="4392" spans="1:9">
      <c r="A4392" t="s">
        <v>15012</v>
      </c>
      <c r="B4392" t="s">
        <v>3304</v>
      </c>
      <c r="C4392" t="s">
        <v>844</v>
      </c>
      <c r="D4392">
        <v>1</v>
      </c>
      <c r="E4392" s="3">
        <v>82.52</v>
      </c>
      <c r="F4392" s="4">
        <v>0.15</v>
      </c>
      <c r="G4392" t="str">
        <f>VLOOKUP(C4392:C26929,Produkty!$A$2:$B$61,2,0)</f>
        <v>Etui 4</v>
      </c>
      <c r="H4392" s="6">
        <f t="shared" si="136"/>
        <v>70.141999999999996</v>
      </c>
      <c r="I4392" t="str">
        <f t="shared" si="137"/>
        <v>Mała</v>
      </c>
    </row>
    <row r="4393" spans="1:9">
      <c r="A4393" t="s">
        <v>15013</v>
      </c>
      <c r="B4393" t="s">
        <v>3304</v>
      </c>
      <c r="C4393" t="s">
        <v>760</v>
      </c>
      <c r="D4393">
        <v>3</v>
      </c>
      <c r="E4393" s="3">
        <v>40.590000000000003</v>
      </c>
      <c r="F4393" s="4">
        <v>0.2</v>
      </c>
      <c r="G4393" t="str">
        <f>VLOOKUP(C4393:C26930,Produkty!$A$2:$B$61,2,0)</f>
        <v>Klawiatura 3</v>
      </c>
      <c r="H4393" s="6">
        <f t="shared" si="136"/>
        <v>97.416000000000011</v>
      </c>
      <c r="I4393" t="str">
        <f t="shared" si="137"/>
        <v>Mała</v>
      </c>
    </row>
    <row r="4394" spans="1:9">
      <c r="A4394" t="s">
        <v>15014</v>
      </c>
      <c r="B4394" t="s">
        <v>3305</v>
      </c>
      <c r="C4394" t="s">
        <v>866</v>
      </c>
      <c r="D4394">
        <v>4</v>
      </c>
      <c r="E4394" s="3">
        <v>355.73</v>
      </c>
      <c r="F4394" s="4">
        <v>0</v>
      </c>
      <c r="G4394" t="str">
        <f>VLOOKUP(C4394:C26931,Produkty!$A$2:$B$61,2,0)</f>
        <v>Ładowarka 3</v>
      </c>
      <c r="H4394" s="6">
        <f t="shared" si="136"/>
        <v>1422.92</v>
      </c>
      <c r="I4394" t="str">
        <f t="shared" si="137"/>
        <v>Średnia</v>
      </c>
    </row>
    <row r="4395" spans="1:9">
      <c r="A4395" t="s">
        <v>15015</v>
      </c>
      <c r="B4395" t="s">
        <v>3306</v>
      </c>
      <c r="C4395" t="s">
        <v>864</v>
      </c>
      <c r="D4395">
        <v>1</v>
      </c>
      <c r="E4395" s="3">
        <v>1118.8</v>
      </c>
      <c r="F4395" s="4">
        <v>0.15</v>
      </c>
      <c r="G4395" t="str">
        <f>VLOOKUP(C4395:C26932,Produkty!$A$2:$B$61,2,0)</f>
        <v>Ładowarka 2</v>
      </c>
      <c r="H4395" s="6">
        <f t="shared" si="136"/>
        <v>950.9799999999999</v>
      </c>
      <c r="I4395" t="str">
        <f t="shared" si="137"/>
        <v>Średnia</v>
      </c>
    </row>
    <row r="4396" spans="1:9">
      <c r="A4396" t="s">
        <v>15016</v>
      </c>
      <c r="B4396" t="s">
        <v>3306</v>
      </c>
      <c r="C4396" t="s">
        <v>864</v>
      </c>
      <c r="D4396">
        <v>3</v>
      </c>
      <c r="E4396" s="3">
        <v>1134.29</v>
      </c>
      <c r="F4396" s="4">
        <v>0</v>
      </c>
      <c r="G4396" t="str">
        <f>VLOOKUP(C4396:C26933,Produkty!$A$2:$B$61,2,0)</f>
        <v>Ładowarka 2</v>
      </c>
      <c r="H4396" s="6">
        <f t="shared" si="136"/>
        <v>3402.87</v>
      </c>
      <c r="I4396" t="str">
        <f t="shared" si="137"/>
        <v>Duża</v>
      </c>
    </row>
    <row r="4397" spans="1:9">
      <c r="A4397" t="s">
        <v>15017</v>
      </c>
      <c r="B4397" t="s">
        <v>3307</v>
      </c>
      <c r="C4397" t="s">
        <v>770</v>
      </c>
      <c r="D4397">
        <v>1</v>
      </c>
      <c r="E4397" s="3">
        <v>325.10000000000002</v>
      </c>
      <c r="F4397" s="4">
        <v>0.2</v>
      </c>
      <c r="G4397" t="str">
        <f>VLOOKUP(C4397:C26934,Produkty!$A$2:$B$61,2,0)</f>
        <v>Mysz 4</v>
      </c>
      <c r="H4397" s="6">
        <f t="shared" si="136"/>
        <v>260.08000000000004</v>
      </c>
      <c r="I4397" t="str">
        <f t="shared" si="137"/>
        <v>Mała</v>
      </c>
    </row>
    <row r="4398" spans="1:9">
      <c r="A4398" t="s">
        <v>15018</v>
      </c>
      <c r="B4398" t="s">
        <v>3307</v>
      </c>
      <c r="C4398" t="s">
        <v>836</v>
      </c>
      <c r="D4398">
        <v>2</v>
      </c>
      <c r="E4398" s="3">
        <v>1068.52</v>
      </c>
      <c r="F4398" s="4">
        <v>0.1</v>
      </c>
      <c r="G4398" t="str">
        <f>VLOOKUP(C4398:C26935,Produkty!$A$2:$B$61,2,0)</f>
        <v>Kabel USB-C 4</v>
      </c>
      <c r="H4398" s="6">
        <f t="shared" si="136"/>
        <v>1923.336</v>
      </c>
      <c r="I4398" t="str">
        <f t="shared" si="137"/>
        <v>Średnia</v>
      </c>
    </row>
    <row r="4399" spans="1:9">
      <c r="A4399" t="s">
        <v>15019</v>
      </c>
      <c r="B4399" t="s">
        <v>3308</v>
      </c>
      <c r="C4399" t="s">
        <v>778</v>
      </c>
      <c r="D4399">
        <v>5</v>
      </c>
      <c r="E4399" s="3">
        <v>976.66</v>
      </c>
      <c r="F4399" s="4">
        <v>0</v>
      </c>
      <c r="G4399" t="str">
        <f>VLOOKUP(C4399:C26936,Produkty!$A$2:$B$61,2,0)</f>
        <v>Monitor 4</v>
      </c>
      <c r="H4399" s="6">
        <f t="shared" si="136"/>
        <v>4883.3</v>
      </c>
      <c r="I4399" t="str">
        <f t="shared" si="137"/>
        <v>Duża</v>
      </c>
    </row>
    <row r="4400" spans="1:9">
      <c r="A4400" t="s">
        <v>15020</v>
      </c>
      <c r="B4400" t="s">
        <v>3309</v>
      </c>
      <c r="C4400" t="s">
        <v>834</v>
      </c>
      <c r="D4400">
        <v>4</v>
      </c>
      <c r="E4400" s="3">
        <v>390.46</v>
      </c>
      <c r="F4400" s="4">
        <v>0.1</v>
      </c>
      <c r="G4400" t="str">
        <f>VLOOKUP(C4400:C26937,Produkty!$A$2:$B$61,2,0)</f>
        <v>Kabel USB-C 3</v>
      </c>
      <c r="H4400" s="6">
        <f t="shared" si="136"/>
        <v>1405.6559999999999</v>
      </c>
      <c r="I4400" t="str">
        <f t="shared" si="137"/>
        <v>Średnia</v>
      </c>
    </row>
    <row r="4401" spans="1:9">
      <c r="A4401" t="s">
        <v>15021</v>
      </c>
      <c r="B4401" t="s">
        <v>3310</v>
      </c>
      <c r="C4401" t="s">
        <v>758</v>
      </c>
      <c r="D4401">
        <v>4</v>
      </c>
      <c r="E4401" s="3">
        <v>252.74</v>
      </c>
      <c r="F4401" s="4">
        <v>0</v>
      </c>
      <c r="G4401" t="str">
        <f>VLOOKUP(C4401:C26938,Produkty!$A$2:$B$61,2,0)</f>
        <v>Klawiatura 2</v>
      </c>
      <c r="H4401" s="6">
        <f t="shared" si="136"/>
        <v>1010.96</v>
      </c>
      <c r="I4401" t="str">
        <f t="shared" si="137"/>
        <v>Średnia</v>
      </c>
    </row>
    <row r="4402" spans="1:9">
      <c r="A4402" t="s">
        <v>15022</v>
      </c>
      <c r="B4402" t="s">
        <v>3310</v>
      </c>
      <c r="C4402" t="s">
        <v>840</v>
      </c>
      <c r="D4402">
        <v>5</v>
      </c>
      <c r="E4402" s="3">
        <v>144.35</v>
      </c>
      <c r="F4402" s="4">
        <v>0</v>
      </c>
      <c r="G4402" t="str">
        <f>VLOOKUP(C4402:C26939,Produkty!$A$2:$B$61,2,0)</f>
        <v>Etui 2</v>
      </c>
      <c r="H4402" s="6">
        <f t="shared" si="136"/>
        <v>721.75</v>
      </c>
      <c r="I4402" t="str">
        <f t="shared" si="137"/>
        <v>Średnia</v>
      </c>
    </row>
    <row r="4403" spans="1:9">
      <c r="A4403" t="s">
        <v>15023</v>
      </c>
      <c r="B4403" t="s">
        <v>3310</v>
      </c>
      <c r="C4403" t="s">
        <v>842</v>
      </c>
      <c r="D4403">
        <v>2</v>
      </c>
      <c r="E4403" s="3">
        <v>838.58</v>
      </c>
      <c r="F4403" s="4">
        <v>0</v>
      </c>
      <c r="G4403" t="str">
        <f>VLOOKUP(C4403:C26940,Produkty!$A$2:$B$61,2,0)</f>
        <v>Etui 3</v>
      </c>
      <c r="H4403" s="6">
        <f t="shared" si="136"/>
        <v>1677.16</v>
      </c>
      <c r="I4403" t="str">
        <f t="shared" si="137"/>
        <v>Średnia</v>
      </c>
    </row>
    <row r="4404" spans="1:9">
      <c r="A4404" t="s">
        <v>15024</v>
      </c>
      <c r="B4404" t="s">
        <v>3311</v>
      </c>
      <c r="C4404" t="s">
        <v>786</v>
      </c>
      <c r="D4404">
        <v>3</v>
      </c>
      <c r="E4404" s="3">
        <v>930.37</v>
      </c>
      <c r="F4404" s="4">
        <v>0.2</v>
      </c>
      <c r="G4404" t="str">
        <f>VLOOKUP(C4404:C26941,Produkty!$A$2:$B$61,2,0)</f>
        <v>Powerbank 4</v>
      </c>
      <c r="H4404" s="6">
        <f t="shared" si="136"/>
        <v>2232.8880000000004</v>
      </c>
      <c r="I4404" t="str">
        <f t="shared" si="137"/>
        <v>Duża</v>
      </c>
    </row>
    <row r="4405" spans="1:9">
      <c r="A4405" t="s">
        <v>15025</v>
      </c>
      <c r="B4405" t="s">
        <v>3311</v>
      </c>
      <c r="C4405" t="s">
        <v>866</v>
      </c>
      <c r="D4405">
        <v>5</v>
      </c>
      <c r="E4405" s="3">
        <v>358.18</v>
      </c>
      <c r="F4405" s="4">
        <v>0</v>
      </c>
      <c r="G4405" t="str">
        <f>VLOOKUP(C4405:C26942,Produkty!$A$2:$B$61,2,0)</f>
        <v>Ładowarka 3</v>
      </c>
      <c r="H4405" s="6">
        <f t="shared" si="136"/>
        <v>1790.9</v>
      </c>
      <c r="I4405" t="str">
        <f t="shared" si="137"/>
        <v>Średnia</v>
      </c>
    </row>
    <row r="4406" spans="1:9">
      <c r="A4406" t="s">
        <v>15026</v>
      </c>
      <c r="B4406" t="s">
        <v>3311</v>
      </c>
      <c r="C4406" t="s">
        <v>856</v>
      </c>
      <c r="D4406">
        <v>4</v>
      </c>
      <c r="E4406" s="3">
        <v>128.94</v>
      </c>
      <c r="F4406" s="4">
        <v>0.05</v>
      </c>
      <c r="G4406" t="str">
        <f>VLOOKUP(C4406:C26943,Produkty!$A$2:$B$61,2,0)</f>
        <v>Podkładka 2</v>
      </c>
      <c r="H4406" s="6">
        <f t="shared" si="136"/>
        <v>489.97199999999998</v>
      </c>
      <c r="I4406" t="str">
        <f t="shared" si="137"/>
        <v>Mała</v>
      </c>
    </row>
    <row r="4407" spans="1:9">
      <c r="A4407" t="s">
        <v>15027</v>
      </c>
      <c r="B4407" t="s">
        <v>3311</v>
      </c>
      <c r="C4407" t="s">
        <v>842</v>
      </c>
      <c r="D4407">
        <v>5</v>
      </c>
      <c r="E4407" s="3">
        <v>826.76</v>
      </c>
      <c r="F4407" s="4">
        <v>0.1</v>
      </c>
      <c r="G4407" t="str">
        <f>VLOOKUP(C4407:C26944,Produkty!$A$2:$B$61,2,0)</f>
        <v>Etui 3</v>
      </c>
      <c r="H4407" s="6">
        <f t="shared" si="136"/>
        <v>3720.42</v>
      </c>
      <c r="I4407" t="str">
        <f t="shared" si="137"/>
        <v>Duża</v>
      </c>
    </row>
    <row r="4408" spans="1:9">
      <c r="A4408" t="s">
        <v>15028</v>
      </c>
      <c r="B4408" t="s">
        <v>3312</v>
      </c>
      <c r="C4408" t="s">
        <v>825</v>
      </c>
      <c r="D4408">
        <v>6</v>
      </c>
      <c r="E4408" s="3">
        <v>943.99</v>
      </c>
      <c r="F4408" s="4">
        <v>0.1</v>
      </c>
      <c r="G4408" t="str">
        <f>VLOOKUP(C4408:C26945,Produkty!$A$2:$B$61,2,0)</f>
        <v>Termos 3</v>
      </c>
      <c r="H4408" s="6">
        <f t="shared" si="136"/>
        <v>5097.5460000000003</v>
      </c>
      <c r="I4408" t="str">
        <f t="shared" si="137"/>
        <v>Duża</v>
      </c>
    </row>
    <row r="4409" spans="1:9">
      <c r="A4409" t="s">
        <v>15029</v>
      </c>
      <c r="B4409" t="s">
        <v>3313</v>
      </c>
      <c r="C4409" t="s">
        <v>758</v>
      </c>
      <c r="D4409">
        <v>1</v>
      </c>
      <c r="E4409" s="3">
        <v>252.57</v>
      </c>
      <c r="F4409" s="4">
        <v>0</v>
      </c>
      <c r="G4409" t="str">
        <f>VLOOKUP(C4409:C26946,Produkty!$A$2:$B$61,2,0)</f>
        <v>Klawiatura 2</v>
      </c>
      <c r="H4409" s="6">
        <f t="shared" si="136"/>
        <v>252.57</v>
      </c>
      <c r="I4409" t="str">
        <f t="shared" si="137"/>
        <v>Mała</v>
      </c>
    </row>
    <row r="4410" spans="1:9">
      <c r="A4410" t="s">
        <v>15030</v>
      </c>
      <c r="B4410" t="s">
        <v>3313</v>
      </c>
      <c r="C4410" t="s">
        <v>866</v>
      </c>
      <c r="D4410">
        <v>2</v>
      </c>
      <c r="E4410" s="3">
        <v>350.3</v>
      </c>
      <c r="F4410" s="4">
        <v>0.2</v>
      </c>
      <c r="G4410" t="str">
        <f>VLOOKUP(C4410:C26947,Produkty!$A$2:$B$61,2,0)</f>
        <v>Ładowarka 3</v>
      </c>
      <c r="H4410" s="6">
        <f t="shared" si="136"/>
        <v>560.48</v>
      </c>
      <c r="I4410" t="str">
        <f t="shared" si="137"/>
        <v>Średnia</v>
      </c>
    </row>
    <row r="4411" spans="1:9">
      <c r="A4411" t="s">
        <v>15031</v>
      </c>
      <c r="B4411" t="s">
        <v>3314</v>
      </c>
      <c r="C4411" t="s">
        <v>819</v>
      </c>
      <c r="D4411">
        <v>1</v>
      </c>
      <c r="E4411" s="3">
        <v>279.33</v>
      </c>
      <c r="F4411" s="4">
        <v>0</v>
      </c>
      <c r="G4411" t="str">
        <f>VLOOKUP(C4411:C26948,Produkty!$A$2:$B$61,2,0)</f>
        <v>Czajnik 4</v>
      </c>
      <c r="H4411" s="6">
        <f t="shared" si="136"/>
        <v>279.33</v>
      </c>
      <c r="I4411" t="str">
        <f t="shared" si="137"/>
        <v>Mała</v>
      </c>
    </row>
    <row r="4412" spans="1:9">
      <c r="A4412" t="s">
        <v>15032</v>
      </c>
      <c r="B4412" t="s">
        <v>3314</v>
      </c>
      <c r="C4412" t="s">
        <v>799</v>
      </c>
      <c r="D4412">
        <v>2</v>
      </c>
      <c r="E4412" s="3">
        <v>363.97</v>
      </c>
      <c r="F4412" s="4">
        <v>0</v>
      </c>
      <c r="G4412" t="str">
        <f>VLOOKUP(C4412:C26949,Produkty!$A$2:$B$61,2,0)</f>
        <v>Lampka 2</v>
      </c>
      <c r="H4412" s="6">
        <f t="shared" si="136"/>
        <v>727.94</v>
      </c>
      <c r="I4412" t="str">
        <f t="shared" si="137"/>
        <v>Średnia</v>
      </c>
    </row>
    <row r="4413" spans="1:9">
      <c r="A4413" t="s">
        <v>15033</v>
      </c>
      <c r="B4413" t="s">
        <v>3314</v>
      </c>
      <c r="C4413" t="s">
        <v>762</v>
      </c>
      <c r="D4413">
        <v>5</v>
      </c>
      <c r="E4413" s="3">
        <v>713.58</v>
      </c>
      <c r="F4413" s="4">
        <v>0.15</v>
      </c>
      <c r="G4413" t="str">
        <f>VLOOKUP(C4413:C26950,Produkty!$A$2:$B$61,2,0)</f>
        <v>Klawiatura 4</v>
      </c>
      <c r="H4413" s="6">
        <f t="shared" si="136"/>
        <v>3032.7150000000001</v>
      </c>
      <c r="I4413" t="str">
        <f t="shared" si="137"/>
        <v>Duża</v>
      </c>
    </row>
    <row r="4414" spans="1:9">
      <c r="A4414" t="s">
        <v>15034</v>
      </c>
      <c r="B4414" t="s">
        <v>3315</v>
      </c>
      <c r="C4414" t="s">
        <v>766</v>
      </c>
      <c r="D4414">
        <v>1</v>
      </c>
      <c r="E4414" s="3">
        <v>684.92</v>
      </c>
      <c r="F4414" s="4">
        <v>0</v>
      </c>
      <c r="G4414" t="str">
        <f>VLOOKUP(C4414:C26951,Produkty!$A$2:$B$61,2,0)</f>
        <v>Mysz 2</v>
      </c>
      <c r="H4414" s="6">
        <f t="shared" si="136"/>
        <v>684.92</v>
      </c>
      <c r="I4414" t="str">
        <f t="shared" si="137"/>
        <v>Średnia</v>
      </c>
    </row>
    <row r="4415" spans="1:9">
      <c r="A4415" t="s">
        <v>15035</v>
      </c>
      <c r="B4415" t="s">
        <v>3315</v>
      </c>
      <c r="C4415" t="s">
        <v>864</v>
      </c>
      <c r="D4415">
        <v>4</v>
      </c>
      <c r="E4415" s="3">
        <v>1098.1300000000001</v>
      </c>
      <c r="F4415" s="4">
        <v>0.15</v>
      </c>
      <c r="G4415" t="str">
        <f>VLOOKUP(C4415:C26952,Produkty!$A$2:$B$61,2,0)</f>
        <v>Ładowarka 2</v>
      </c>
      <c r="H4415" s="6">
        <f t="shared" si="136"/>
        <v>3733.6420000000003</v>
      </c>
      <c r="I4415" t="str">
        <f t="shared" si="137"/>
        <v>Duża</v>
      </c>
    </row>
    <row r="4416" spans="1:9">
      <c r="A4416" t="s">
        <v>15036</v>
      </c>
      <c r="B4416" t="s">
        <v>3316</v>
      </c>
      <c r="C4416" t="s">
        <v>842</v>
      </c>
      <c r="D4416">
        <v>6</v>
      </c>
      <c r="E4416" s="3">
        <v>805.6</v>
      </c>
      <c r="F4416" s="4">
        <v>0.2</v>
      </c>
      <c r="G4416" t="str">
        <f>VLOOKUP(C4416:C26953,Produkty!$A$2:$B$61,2,0)</f>
        <v>Etui 3</v>
      </c>
      <c r="H4416" s="6">
        <f t="shared" si="136"/>
        <v>3866.8800000000006</v>
      </c>
      <c r="I4416" t="str">
        <f t="shared" si="137"/>
        <v>Duża</v>
      </c>
    </row>
    <row r="4417" spans="1:9">
      <c r="A4417" t="s">
        <v>15037</v>
      </c>
      <c r="B4417" t="s">
        <v>3316</v>
      </c>
      <c r="C4417" t="s">
        <v>817</v>
      </c>
      <c r="D4417">
        <v>6</v>
      </c>
      <c r="E4417" s="3">
        <v>323.25</v>
      </c>
      <c r="F4417" s="4">
        <v>0.15</v>
      </c>
      <c r="G4417" t="str">
        <f>VLOOKUP(C4417:C26954,Produkty!$A$2:$B$61,2,0)</f>
        <v>Czajnik 3</v>
      </c>
      <c r="H4417" s="6">
        <f t="shared" si="136"/>
        <v>1648.575</v>
      </c>
      <c r="I4417" t="str">
        <f t="shared" si="137"/>
        <v>Średnia</v>
      </c>
    </row>
    <row r="4418" spans="1:9">
      <c r="A4418" t="s">
        <v>15038</v>
      </c>
      <c r="B4418" t="s">
        <v>3316</v>
      </c>
      <c r="C4418" t="s">
        <v>866</v>
      </c>
      <c r="D4418">
        <v>6</v>
      </c>
      <c r="E4418" s="3">
        <v>343.74</v>
      </c>
      <c r="F4418" s="4">
        <v>0</v>
      </c>
      <c r="G4418" t="str">
        <f>VLOOKUP(C4418:C26955,Produkty!$A$2:$B$61,2,0)</f>
        <v>Ładowarka 3</v>
      </c>
      <c r="H4418" s="6">
        <f t="shared" si="136"/>
        <v>2062.44</v>
      </c>
      <c r="I4418" t="str">
        <f t="shared" si="137"/>
        <v>Duża</v>
      </c>
    </row>
    <row r="4419" spans="1:9">
      <c r="A4419" t="s">
        <v>15039</v>
      </c>
      <c r="B4419" t="s">
        <v>3316</v>
      </c>
      <c r="C4419" t="s">
        <v>846</v>
      </c>
      <c r="D4419">
        <v>1</v>
      </c>
      <c r="E4419" s="3">
        <v>1076.07</v>
      </c>
      <c r="F4419" s="4">
        <v>0</v>
      </c>
      <c r="G4419" t="str">
        <f>VLOOKUP(C4419:C26956,Produkty!$A$2:$B$61,2,0)</f>
        <v>Hub USB 1</v>
      </c>
      <c r="H4419" s="6">
        <f t="shared" ref="H4419:H4482" si="138">D4419*E4419*(1-F4419)</f>
        <v>1076.07</v>
      </c>
      <c r="I4419" t="str">
        <f t="shared" ref="I4419:I4482" si="139">IF(H4419&lt;500,"Mała",IF(H4419&lt;=2000,"Średnia","Duża"))</f>
        <v>Średnia</v>
      </c>
    </row>
    <row r="4420" spans="1:9">
      <c r="A4420" t="s">
        <v>15040</v>
      </c>
      <c r="B4420" t="s">
        <v>3317</v>
      </c>
      <c r="C4420" t="s">
        <v>801</v>
      </c>
      <c r="D4420">
        <v>4</v>
      </c>
      <c r="E4420" s="3">
        <v>351.81</v>
      </c>
      <c r="F4420" s="4">
        <v>0.2</v>
      </c>
      <c r="G4420" t="str">
        <f>VLOOKUP(C4420:C26957,Produkty!$A$2:$B$61,2,0)</f>
        <v>Lampka 3</v>
      </c>
      <c r="H4420" s="6">
        <f t="shared" si="138"/>
        <v>1125.7920000000001</v>
      </c>
      <c r="I4420" t="str">
        <f t="shared" si="139"/>
        <v>Średnia</v>
      </c>
    </row>
    <row r="4421" spans="1:9">
      <c r="A4421" t="s">
        <v>15041</v>
      </c>
      <c r="B4421" t="s">
        <v>3317</v>
      </c>
      <c r="C4421" t="s">
        <v>801</v>
      </c>
      <c r="D4421">
        <v>2</v>
      </c>
      <c r="E4421" s="3">
        <v>352.23</v>
      </c>
      <c r="F4421" s="4">
        <v>0.2</v>
      </c>
      <c r="G4421" t="str">
        <f>VLOOKUP(C4421:C26958,Produkty!$A$2:$B$61,2,0)</f>
        <v>Lampka 3</v>
      </c>
      <c r="H4421" s="6">
        <f t="shared" si="138"/>
        <v>563.5680000000001</v>
      </c>
      <c r="I4421" t="str">
        <f t="shared" si="139"/>
        <v>Średnia</v>
      </c>
    </row>
    <row r="4422" spans="1:9">
      <c r="A4422" t="s">
        <v>15042</v>
      </c>
      <c r="B4422" t="s">
        <v>3317</v>
      </c>
      <c r="C4422" t="s">
        <v>778</v>
      </c>
      <c r="D4422">
        <v>3</v>
      </c>
      <c r="E4422" s="3">
        <v>967.72</v>
      </c>
      <c r="F4422" s="4">
        <v>0.15</v>
      </c>
      <c r="G4422" t="str">
        <f>VLOOKUP(C4422:C26959,Produkty!$A$2:$B$61,2,0)</f>
        <v>Monitor 4</v>
      </c>
      <c r="H4422" s="6">
        <f t="shared" si="138"/>
        <v>2467.6859999999997</v>
      </c>
      <c r="I4422" t="str">
        <f t="shared" si="139"/>
        <v>Duża</v>
      </c>
    </row>
    <row r="4423" spans="1:9">
      <c r="A4423" t="s">
        <v>15043</v>
      </c>
      <c r="B4423" t="s">
        <v>3318</v>
      </c>
      <c r="C4423" t="s">
        <v>844</v>
      </c>
      <c r="D4423">
        <v>4</v>
      </c>
      <c r="E4423" s="3">
        <v>82.53</v>
      </c>
      <c r="F4423" s="4">
        <v>0</v>
      </c>
      <c r="G4423" t="str">
        <f>VLOOKUP(C4423:C26960,Produkty!$A$2:$B$61,2,0)</f>
        <v>Etui 4</v>
      </c>
      <c r="H4423" s="6">
        <f t="shared" si="138"/>
        <v>330.12</v>
      </c>
      <c r="I4423" t="str">
        <f t="shared" si="139"/>
        <v>Mała</v>
      </c>
    </row>
    <row r="4424" spans="1:9">
      <c r="A4424" t="s">
        <v>15044</v>
      </c>
      <c r="B4424" t="s">
        <v>3318</v>
      </c>
      <c r="C4424" t="s">
        <v>786</v>
      </c>
      <c r="D4424">
        <v>1</v>
      </c>
      <c r="E4424" s="3">
        <v>950.68</v>
      </c>
      <c r="F4424" s="4">
        <v>0</v>
      </c>
      <c r="G4424" t="str">
        <f>VLOOKUP(C4424:C26961,Produkty!$A$2:$B$61,2,0)</f>
        <v>Powerbank 4</v>
      </c>
      <c r="H4424" s="6">
        <f t="shared" si="138"/>
        <v>950.68</v>
      </c>
      <c r="I4424" t="str">
        <f t="shared" si="139"/>
        <v>Średnia</v>
      </c>
    </row>
    <row r="4425" spans="1:9">
      <c r="A4425" t="s">
        <v>15045</v>
      </c>
      <c r="B4425" t="s">
        <v>3319</v>
      </c>
      <c r="C4425" t="s">
        <v>815</v>
      </c>
      <c r="D4425">
        <v>4</v>
      </c>
      <c r="E4425" s="3">
        <v>208.19</v>
      </c>
      <c r="F4425" s="4">
        <v>0</v>
      </c>
      <c r="G4425" t="str">
        <f>VLOOKUP(C4425:C26962,Produkty!$A$2:$B$61,2,0)</f>
        <v>Czajnik 2</v>
      </c>
      <c r="H4425" s="6">
        <f t="shared" si="138"/>
        <v>832.76</v>
      </c>
      <c r="I4425" t="str">
        <f t="shared" si="139"/>
        <v>Średnia</v>
      </c>
    </row>
    <row r="4426" spans="1:9">
      <c r="A4426" t="s">
        <v>15046</v>
      </c>
      <c r="B4426" t="s">
        <v>3319</v>
      </c>
      <c r="C4426" t="s">
        <v>854</v>
      </c>
      <c r="D4426">
        <v>1</v>
      </c>
      <c r="E4426" s="3">
        <v>312.56</v>
      </c>
      <c r="F4426" s="4">
        <v>0.05</v>
      </c>
      <c r="G4426" t="str">
        <f>VLOOKUP(C4426:C26963,Produkty!$A$2:$B$61,2,0)</f>
        <v>Podkładka 1</v>
      </c>
      <c r="H4426" s="6">
        <f t="shared" si="138"/>
        <v>296.93200000000002</v>
      </c>
      <c r="I4426" t="str">
        <f t="shared" si="139"/>
        <v>Mała</v>
      </c>
    </row>
    <row r="4427" spans="1:9">
      <c r="A4427" t="s">
        <v>15047</v>
      </c>
      <c r="B4427" t="s">
        <v>3319</v>
      </c>
      <c r="C4427" t="s">
        <v>799</v>
      </c>
      <c r="D4427">
        <v>4</v>
      </c>
      <c r="E4427" s="3">
        <v>359.12</v>
      </c>
      <c r="F4427" s="4">
        <v>0</v>
      </c>
      <c r="G4427" t="str">
        <f>VLOOKUP(C4427:C26964,Produkty!$A$2:$B$61,2,0)</f>
        <v>Lampka 2</v>
      </c>
      <c r="H4427" s="6">
        <f t="shared" si="138"/>
        <v>1436.48</v>
      </c>
      <c r="I4427" t="str">
        <f t="shared" si="139"/>
        <v>Średnia</v>
      </c>
    </row>
    <row r="4428" spans="1:9">
      <c r="A4428" t="s">
        <v>15048</v>
      </c>
      <c r="B4428" t="s">
        <v>3319</v>
      </c>
      <c r="C4428" t="s">
        <v>747</v>
      </c>
      <c r="D4428">
        <v>3</v>
      </c>
      <c r="E4428" s="3">
        <v>546.05999999999995</v>
      </c>
      <c r="F4428" s="4">
        <v>0</v>
      </c>
      <c r="G4428" t="str">
        <f>VLOOKUP(C4428:C26965,Produkty!$A$2:$B$61,2,0)</f>
        <v>Słuchawki 1</v>
      </c>
      <c r="H4428" s="6">
        <f t="shared" si="138"/>
        <v>1638.1799999999998</v>
      </c>
      <c r="I4428" t="str">
        <f t="shared" si="139"/>
        <v>Średnia</v>
      </c>
    </row>
    <row r="4429" spans="1:9">
      <c r="A4429" t="s">
        <v>15049</v>
      </c>
      <c r="B4429" t="s">
        <v>3320</v>
      </c>
      <c r="C4429" t="s">
        <v>856</v>
      </c>
      <c r="D4429">
        <v>1</v>
      </c>
      <c r="E4429" s="3">
        <v>132.94</v>
      </c>
      <c r="F4429" s="4">
        <v>0.1</v>
      </c>
      <c r="G4429" t="str">
        <f>VLOOKUP(C4429:C26966,Produkty!$A$2:$B$61,2,0)</f>
        <v>Podkładka 2</v>
      </c>
      <c r="H4429" s="6">
        <f t="shared" si="138"/>
        <v>119.646</v>
      </c>
      <c r="I4429" t="str">
        <f t="shared" si="139"/>
        <v>Mała</v>
      </c>
    </row>
    <row r="4430" spans="1:9">
      <c r="A4430" t="s">
        <v>15050</v>
      </c>
      <c r="B4430" t="s">
        <v>3320</v>
      </c>
      <c r="C4430" t="s">
        <v>762</v>
      </c>
      <c r="D4430">
        <v>1</v>
      </c>
      <c r="E4430" s="3">
        <v>705.53</v>
      </c>
      <c r="F4430" s="4">
        <v>0.2</v>
      </c>
      <c r="G4430" t="str">
        <f>VLOOKUP(C4430:C26967,Produkty!$A$2:$B$61,2,0)</f>
        <v>Klawiatura 4</v>
      </c>
      <c r="H4430" s="6">
        <f t="shared" si="138"/>
        <v>564.42399999999998</v>
      </c>
      <c r="I4430" t="str">
        <f t="shared" si="139"/>
        <v>Średnia</v>
      </c>
    </row>
    <row r="4431" spans="1:9">
      <c r="A4431" t="s">
        <v>15051</v>
      </c>
      <c r="B4431" t="s">
        <v>3320</v>
      </c>
      <c r="C4431" t="s">
        <v>752</v>
      </c>
      <c r="D4431">
        <v>5</v>
      </c>
      <c r="E4431" s="3">
        <v>878.96</v>
      </c>
      <c r="F4431" s="4">
        <v>0</v>
      </c>
      <c r="G4431" t="str">
        <f>VLOOKUP(C4431:C26968,Produkty!$A$2:$B$61,2,0)</f>
        <v>Słuchawki 3</v>
      </c>
      <c r="H4431" s="6">
        <f t="shared" si="138"/>
        <v>4394.8</v>
      </c>
      <c r="I4431" t="str">
        <f t="shared" si="139"/>
        <v>Duża</v>
      </c>
    </row>
    <row r="4432" spans="1:9">
      <c r="A4432" t="s">
        <v>15052</v>
      </c>
      <c r="B4432" t="s">
        <v>3321</v>
      </c>
      <c r="C4432" t="s">
        <v>750</v>
      </c>
      <c r="D4432">
        <v>5</v>
      </c>
      <c r="E4432" s="3">
        <v>271.13</v>
      </c>
      <c r="F4432" s="4">
        <v>0</v>
      </c>
      <c r="G4432" t="str">
        <f>VLOOKUP(C4432:C26969,Produkty!$A$2:$B$61,2,0)</f>
        <v>Słuchawki 2</v>
      </c>
      <c r="H4432" s="6">
        <f t="shared" si="138"/>
        <v>1355.65</v>
      </c>
      <c r="I4432" t="str">
        <f t="shared" si="139"/>
        <v>Średnia</v>
      </c>
    </row>
    <row r="4433" spans="1:9">
      <c r="A4433" t="s">
        <v>15053</v>
      </c>
      <c r="B4433" t="s">
        <v>3321</v>
      </c>
      <c r="C4433" t="s">
        <v>838</v>
      </c>
      <c r="D4433">
        <v>2</v>
      </c>
      <c r="E4433" s="3">
        <v>95.63</v>
      </c>
      <c r="F4433" s="4">
        <v>0.2</v>
      </c>
      <c r="G4433" t="str">
        <f>VLOOKUP(C4433:C26970,Produkty!$A$2:$B$61,2,0)</f>
        <v>Etui 1</v>
      </c>
      <c r="H4433" s="6">
        <f t="shared" si="138"/>
        <v>153.00800000000001</v>
      </c>
      <c r="I4433" t="str">
        <f t="shared" si="139"/>
        <v>Mała</v>
      </c>
    </row>
    <row r="4434" spans="1:9">
      <c r="A4434" t="s">
        <v>15054</v>
      </c>
      <c r="B4434" t="s">
        <v>3322</v>
      </c>
      <c r="C4434" t="s">
        <v>776</v>
      </c>
      <c r="D4434">
        <v>1</v>
      </c>
      <c r="E4434" s="3">
        <v>960.86</v>
      </c>
      <c r="F4434" s="4">
        <v>0.1</v>
      </c>
      <c r="G4434" t="str">
        <f>VLOOKUP(C4434:C26971,Produkty!$A$2:$B$61,2,0)</f>
        <v>Monitor 3</v>
      </c>
      <c r="H4434" s="6">
        <f t="shared" si="138"/>
        <v>864.774</v>
      </c>
      <c r="I4434" t="str">
        <f t="shared" si="139"/>
        <v>Średnia</v>
      </c>
    </row>
    <row r="4435" spans="1:9">
      <c r="A4435" t="s">
        <v>15055</v>
      </c>
      <c r="B4435" t="s">
        <v>3322</v>
      </c>
      <c r="C4435" t="s">
        <v>770</v>
      </c>
      <c r="D4435">
        <v>4</v>
      </c>
      <c r="E4435" s="3">
        <v>315.56</v>
      </c>
      <c r="F4435" s="4">
        <v>0</v>
      </c>
      <c r="G4435" t="str">
        <f>VLOOKUP(C4435:C26972,Produkty!$A$2:$B$61,2,0)</f>
        <v>Mysz 4</v>
      </c>
      <c r="H4435" s="6">
        <f t="shared" si="138"/>
        <v>1262.24</v>
      </c>
      <c r="I4435" t="str">
        <f t="shared" si="139"/>
        <v>Średnia</v>
      </c>
    </row>
    <row r="4436" spans="1:9">
      <c r="A4436" t="s">
        <v>15056</v>
      </c>
      <c r="B4436" t="s">
        <v>3322</v>
      </c>
      <c r="C4436" t="s">
        <v>840</v>
      </c>
      <c r="D4436">
        <v>5</v>
      </c>
      <c r="E4436" s="3">
        <v>137.37</v>
      </c>
      <c r="F4436" s="4">
        <v>0.05</v>
      </c>
      <c r="G4436" t="str">
        <f>VLOOKUP(C4436:C26973,Produkty!$A$2:$B$61,2,0)</f>
        <v>Etui 2</v>
      </c>
      <c r="H4436" s="6">
        <f t="shared" si="138"/>
        <v>652.50749999999994</v>
      </c>
      <c r="I4436" t="str">
        <f t="shared" si="139"/>
        <v>Średnia</v>
      </c>
    </row>
    <row r="4437" spans="1:9">
      <c r="A4437" t="s">
        <v>15057</v>
      </c>
      <c r="B4437" t="s">
        <v>3323</v>
      </c>
      <c r="C4437" t="s">
        <v>868</v>
      </c>
      <c r="D4437">
        <v>3</v>
      </c>
      <c r="E4437" s="3">
        <v>561.21</v>
      </c>
      <c r="F4437" s="4">
        <v>0.15</v>
      </c>
      <c r="G4437" t="str">
        <f>VLOOKUP(C4437:C26974,Produkty!$A$2:$B$61,2,0)</f>
        <v>Ładowarka 4</v>
      </c>
      <c r="H4437" s="6">
        <f t="shared" si="138"/>
        <v>1431.0855000000001</v>
      </c>
      <c r="I4437" t="str">
        <f t="shared" si="139"/>
        <v>Średnia</v>
      </c>
    </row>
    <row r="4438" spans="1:9">
      <c r="A4438" t="s">
        <v>15058</v>
      </c>
      <c r="B4438" t="s">
        <v>3323</v>
      </c>
      <c r="C4438" t="s">
        <v>852</v>
      </c>
      <c r="D4438">
        <v>3</v>
      </c>
      <c r="E4438" s="3">
        <v>753.64</v>
      </c>
      <c r="F4438" s="4">
        <v>0.15</v>
      </c>
      <c r="G4438" t="str">
        <f>VLOOKUP(C4438:C26975,Produkty!$A$2:$B$61,2,0)</f>
        <v>Hub USB 4</v>
      </c>
      <c r="H4438" s="6">
        <f t="shared" si="138"/>
        <v>1921.7819999999999</v>
      </c>
      <c r="I4438" t="str">
        <f t="shared" si="139"/>
        <v>Średnia</v>
      </c>
    </row>
    <row r="4439" spans="1:9">
      <c r="A4439" t="s">
        <v>15059</v>
      </c>
      <c r="B4439" t="s">
        <v>3323</v>
      </c>
      <c r="C4439" t="s">
        <v>764</v>
      </c>
      <c r="D4439">
        <v>1</v>
      </c>
      <c r="E4439" s="3">
        <v>257.07</v>
      </c>
      <c r="F4439" s="4">
        <v>0</v>
      </c>
      <c r="G4439" t="str">
        <f>VLOOKUP(C4439:C26976,Produkty!$A$2:$B$61,2,0)</f>
        <v>Mysz 1</v>
      </c>
      <c r="H4439" s="6">
        <f t="shared" si="138"/>
        <v>257.07</v>
      </c>
      <c r="I4439" t="str">
        <f t="shared" si="139"/>
        <v>Mała</v>
      </c>
    </row>
    <row r="4440" spans="1:9">
      <c r="A4440" t="s">
        <v>15060</v>
      </c>
      <c r="B4440" t="s">
        <v>3323</v>
      </c>
      <c r="C4440" t="s">
        <v>819</v>
      </c>
      <c r="D4440">
        <v>5</v>
      </c>
      <c r="E4440" s="3">
        <v>288.39999999999998</v>
      </c>
      <c r="F4440" s="4">
        <v>0</v>
      </c>
      <c r="G4440" t="str">
        <f>VLOOKUP(C4440:C26977,Produkty!$A$2:$B$61,2,0)</f>
        <v>Czajnik 4</v>
      </c>
      <c r="H4440" s="6">
        <f t="shared" si="138"/>
        <v>1442</v>
      </c>
      <c r="I4440" t="str">
        <f t="shared" si="139"/>
        <v>Średnia</v>
      </c>
    </row>
    <row r="4441" spans="1:9">
      <c r="A4441" t="s">
        <v>15061</v>
      </c>
      <c r="B4441" t="s">
        <v>3324</v>
      </c>
      <c r="C4441" t="s">
        <v>829</v>
      </c>
      <c r="D4441">
        <v>5</v>
      </c>
      <c r="E4441" s="3">
        <v>558.97</v>
      </c>
      <c r="F4441" s="4">
        <v>0</v>
      </c>
      <c r="G4441" t="str">
        <f>VLOOKUP(C4441:C26978,Produkty!$A$2:$B$61,2,0)</f>
        <v>Kabel USB-C 1</v>
      </c>
      <c r="H4441" s="6">
        <f t="shared" si="138"/>
        <v>2794.8500000000004</v>
      </c>
      <c r="I4441" t="str">
        <f t="shared" si="139"/>
        <v>Duża</v>
      </c>
    </row>
    <row r="4442" spans="1:9">
      <c r="A4442" t="s">
        <v>15062</v>
      </c>
      <c r="B4442" t="s">
        <v>3325</v>
      </c>
      <c r="C4442" t="s">
        <v>784</v>
      </c>
      <c r="D4442">
        <v>3</v>
      </c>
      <c r="E4442" s="3">
        <v>928.28</v>
      </c>
      <c r="F4442" s="4">
        <v>0.2</v>
      </c>
      <c r="G4442" t="str">
        <f>VLOOKUP(C4442:C26979,Produkty!$A$2:$B$61,2,0)</f>
        <v>Powerbank 3</v>
      </c>
      <c r="H4442" s="6">
        <f t="shared" si="138"/>
        <v>2227.8720000000003</v>
      </c>
      <c r="I4442" t="str">
        <f t="shared" si="139"/>
        <v>Duża</v>
      </c>
    </row>
    <row r="4443" spans="1:9">
      <c r="A4443" t="s">
        <v>15063</v>
      </c>
      <c r="B4443" t="s">
        <v>3325</v>
      </c>
      <c r="C4443" t="s">
        <v>799</v>
      </c>
      <c r="D4443">
        <v>2</v>
      </c>
      <c r="E4443" s="3">
        <v>353.37</v>
      </c>
      <c r="F4443" s="4">
        <v>0.2</v>
      </c>
      <c r="G4443" t="str">
        <f>VLOOKUP(C4443:C26980,Produkty!$A$2:$B$61,2,0)</f>
        <v>Lampka 2</v>
      </c>
      <c r="H4443" s="6">
        <f t="shared" si="138"/>
        <v>565.39200000000005</v>
      </c>
      <c r="I4443" t="str">
        <f t="shared" si="139"/>
        <v>Średnia</v>
      </c>
    </row>
    <row r="4444" spans="1:9">
      <c r="A4444" t="s">
        <v>15064</v>
      </c>
      <c r="B4444" t="s">
        <v>3326</v>
      </c>
      <c r="C4444" t="s">
        <v>754</v>
      </c>
      <c r="D4444">
        <v>3</v>
      </c>
      <c r="E4444" s="3">
        <v>793.35</v>
      </c>
      <c r="F4444" s="4">
        <v>0.15</v>
      </c>
      <c r="G4444" t="str">
        <f>VLOOKUP(C4444:C26981,Produkty!$A$2:$B$61,2,0)</f>
        <v>Słuchawki 4</v>
      </c>
      <c r="H4444" s="6">
        <f t="shared" si="138"/>
        <v>2023.0425</v>
      </c>
      <c r="I4444" t="str">
        <f t="shared" si="139"/>
        <v>Duża</v>
      </c>
    </row>
    <row r="4445" spans="1:9">
      <c r="A4445" t="s">
        <v>15065</v>
      </c>
      <c r="B4445" t="s">
        <v>3326</v>
      </c>
      <c r="C4445" t="s">
        <v>747</v>
      </c>
      <c r="D4445">
        <v>2</v>
      </c>
      <c r="E4445" s="3">
        <v>555.41</v>
      </c>
      <c r="F4445" s="4">
        <v>0.2</v>
      </c>
      <c r="G4445" t="str">
        <f>VLOOKUP(C4445:C26982,Produkty!$A$2:$B$61,2,0)</f>
        <v>Słuchawki 1</v>
      </c>
      <c r="H4445" s="6">
        <f t="shared" si="138"/>
        <v>888.65599999999995</v>
      </c>
      <c r="I4445" t="str">
        <f t="shared" si="139"/>
        <v>Średnia</v>
      </c>
    </row>
    <row r="4446" spans="1:9">
      <c r="A4446" t="s">
        <v>15066</v>
      </c>
      <c r="B4446" t="s">
        <v>3326</v>
      </c>
      <c r="C4446" t="s">
        <v>852</v>
      </c>
      <c r="D4446">
        <v>4</v>
      </c>
      <c r="E4446" s="3">
        <v>733.36</v>
      </c>
      <c r="F4446" s="4">
        <v>0.2</v>
      </c>
      <c r="G4446" t="str">
        <f>VLOOKUP(C4446:C26983,Produkty!$A$2:$B$61,2,0)</f>
        <v>Hub USB 4</v>
      </c>
      <c r="H4446" s="6">
        <f t="shared" si="138"/>
        <v>2346.752</v>
      </c>
      <c r="I4446" t="str">
        <f t="shared" si="139"/>
        <v>Duża</v>
      </c>
    </row>
    <row r="4447" spans="1:9">
      <c r="A4447" t="s">
        <v>15067</v>
      </c>
      <c r="B4447" t="s">
        <v>3326</v>
      </c>
      <c r="C4447" t="s">
        <v>817</v>
      </c>
      <c r="D4447">
        <v>4</v>
      </c>
      <c r="E4447" s="3">
        <v>317.05</v>
      </c>
      <c r="F4447" s="4">
        <v>0</v>
      </c>
      <c r="G4447" t="str">
        <f>VLOOKUP(C4447:C26984,Produkty!$A$2:$B$61,2,0)</f>
        <v>Czajnik 3</v>
      </c>
      <c r="H4447" s="6">
        <f t="shared" si="138"/>
        <v>1268.2</v>
      </c>
      <c r="I4447" t="str">
        <f t="shared" si="139"/>
        <v>Średnia</v>
      </c>
    </row>
    <row r="4448" spans="1:9">
      <c r="A4448" t="s">
        <v>15068</v>
      </c>
      <c r="B4448" t="s">
        <v>3327</v>
      </c>
      <c r="C4448" t="s">
        <v>864</v>
      </c>
      <c r="D4448">
        <v>4</v>
      </c>
      <c r="E4448" s="3">
        <v>1106.55</v>
      </c>
      <c r="F4448" s="4">
        <v>0</v>
      </c>
      <c r="G4448" t="str">
        <f>VLOOKUP(C4448:C26985,Produkty!$A$2:$B$61,2,0)</f>
        <v>Ładowarka 2</v>
      </c>
      <c r="H4448" s="6">
        <f t="shared" si="138"/>
        <v>4426.2</v>
      </c>
      <c r="I4448" t="str">
        <f t="shared" si="139"/>
        <v>Duża</v>
      </c>
    </row>
    <row r="4449" spans="1:9">
      <c r="A4449" t="s">
        <v>15069</v>
      </c>
      <c r="B4449" t="s">
        <v>3327</v>
      </c>
      <c r="C4449" t="s">
        <v>793</v>
      </c>
      <c r="D4449">
        <v>1</v>
      </c>
      <c r="E4449" s="3">
        <v>91.45</v>
      </c>
      <c r="F4449" s="4">
        <v>0</v>
      </c>
      <c r="G4449" t="str">
        <f>VLOOKUP(C4449:C26986,Produkty!$A$2:$B$61,2,0)</f>
        <v>Krzesło biurowe 3</v>
      </c>
      <c r="H4449" s="6">
        <f t="shared" si="138"/>
        <v>91.45</v>
      </c>
      <c r="I4449" t="str">
        <f t="shared" si="139"/>
        <v>Mała</v>
      </c>
    </row>
    <row r="4450" spans="1:9">
      <c r="A4450" t="s">
        <v>15070</v>
      </c>
      <c r="B4450" t="s">
        <v>3327</v>
      </c>
      <c r="C4450" t="s">
        <v>750</v>
      </c>
      <c r="D4450">
        <v>1</v>
      </c>
      <c r="E4450" s="3">
        <v>281.25</v>
      </c>
      <c r="F4450" s="4">
        <v>0</v>
      </c>
      <c r="G4450" t="str">
        <f>VLOOKUP(C4450:C26987,Produkty!$A$2:$B$61,2,0)</f>
        <v>Słuchawki 2</v>
      </c>
      <c r="H4450" s="6">
        <f t="shared" si="138"/>
        <v>281.25</v>
      </c>
      <c r="I4450" t="str">
        <f t="shared" si="139"/>
        <v>Mała</v>
      </c>
    </row>
    <row r="4451" spans="1:9">
      <c r="A4451" t="s">
        <v>15071</v>
      </c>
      <c r="B4451" t="s">
        <v>3327</v>
      </c>
      <c r="C4451" t="s">
        <v>836</v>
      </c>
      <c r="D4451">
        <v>1</v>
      </c>
      <c r="E4451" s="3">
        <v>1072.3</v>
      </c>
      <c r="F4451" s="4">
        <v>0</v>
      </c>
      <c r="G4451" t="str">
        <f>VLOOKUP(C4451:C26988,Produkty!$A$2:$B$61,2,0)</f>
        <v>Kabel USB-C 4</v>
      </c>
      <c r="H4451" s="6">
        <f t="shared" si="138"/>
        <v>1072.3</v>
      </c>
      <c r="I4451" t="str">
        <f t="shared" si="139"/>
        <v>Średnia</v>
      </c>
    </row>
    <row r="4452" spans="1:9">
      <c r="A4452" t="s">
        <v>15072</v>
      </c>
      <c r="B4452" t="s">
        <v>3328</v>
      </c>
      <c r="C4452" t="s">
        <v>788</v>
      </c>
      <c r="D4452">
        <v>4</v>
      </c>
      <c r="E4452" s="3">
        <v>614.67999999999995</v>
      </c>
      <c r="F4452" s="4">
        <v>0</v>
      </c>
      <c r="G4452" t="str">
        <f>VLOOKUP(C4452:C26989,Produkty!$A$2:$B$61,2,0)</f>
        <v>Krzesło biurowe 1</v>
      </c>
      <c r="H4452" s="6">
        <f t="shared" si="138"/>
        <v>2458.7199999999998</v>
      </c>
      <c r="I4452" t="str">
        <f t="shared" si="139"/>
        <v>Duża</v>
      </c>
    </row>
    <row r="4453" spans="1:9">
      <c r="A4453" t="s">
        <v>15073</v>
      </c>
      <c r="B4453" t="s">
        <v>3329</v>
      </c>
      <c r="C4453" t="s">
        <v>786</v>
      </c>
      <c r="D4453">
        <v>1</v>
      </c>
      <c r="E4453" s="3">
        <v>943.28</v>
      </c>
      <c r="F4453" s="4">
        <v>0</v>
      </c>
      <c r="G4453" t="str">
        <f>VLOOKUP(C4453:C26990,Produkty!$A$2:$B$61,2,0)</f>
        <v>Powerbank 4</v>
      </c>
      <c r="H4453" s="6">
        <f t="shared" si="138"/>
        <v>943.28</v>
      </c>
      <c r="I4453" t="str">
        <f t="shared" si="139"/>
        <v>Średnia</v>
      </c>
    </row>
    <row r="4454" spans="1:9">
      <c r="A4454" t="s">
        <v>15074</v>
      </c>
      <c r="B4454" t="s">
        <v>3329</v>
      </c>
      <c r="C4454" t="s">
        <v>788</v>
      </c>
      <c r="D4454">
        <v>3</v>
      </c>
      <c r="E4454" s="3">
        <v>622.88</v>
      </c>
      <c r="F4454" s="4">
        <v>0.05</v>
      </c>
      <c r="G4454" t="str">
        <f>VLOOKUP(C4454:C26991,Produkty!$A$2:$B$61,2,0)</f>
        <v>Krzesło biurowe 1</v>
      </c>
      <c r="H4454" s="6">
        <f t="shared" si="138"/>
        <v>1775.2079999999999</v>
      </c>
      <c r="I4454" t="str">
        <f t="shared" si="139"/>
        <v>Średnia</v>
      </c>
    </row>
    <row r="4455" spans="1:9">
      <c r="A4455" t="s">
        <v>15075</v>
      </c>
      <c r="B4455" t="s">
        <v>3329</v>
      </c>
      <c r="C4455" t="s">
        <v>754</v>
      </c>
      <c r="D4455">
        <v>6</v>
      </c>
      <c r="E4455" s="3">
        <v>820.21</v>
      </c>
      <c r="F4455" s="4">
        <v>0.05</v>
      </c>
      <c r="G4455" t="str">
        <f>VLOOKUP(C4455:C26992,Produkty!$A$2:$B$61,2,0)</f>
        <v>Słuchawki 4</v>
      </c>
      <c r="H4455" s="6">
        <f t="shared" si="138"/>
        <v>4675.1970000000001</v>
      </c>
      <c r="I4455" t="str">
        <f t="shared" si="139"/>
        <v>Duża</v>
      </c>
    </row>
    <row r="4456" spans="1:9">
      <c r="A4456" t="s">
        <v>15076</v>
      </c>
      <c r="B4456" t="s">
        <v>3330</v>
      </c>
      <c r="C4456" t="s">
        <v>838</v>
      </c>
      <c r="D4456">
        <v>4</v>
      </c>
      <c r="E4456" s="3">
        <v>90.67</v>
      </c>
      <c r="F4456" s="4">
        <v>0.1</v>
      </c>
      <c r="G4456" t="str">
        <f>VLOOKUP(C4456:C26993,Produkty!$A$2:$B$61,2,0)</f>
        <v>Etui 1</v>
      </c>
      <c r="H4456" s="6">
        <f t="shared" si="138"/>
        <v>326.41200000000003</v>
      </c>
      <c r="I4456" t="str">
        <f t="shared" si="139"/>
        <v>Mała</v>
      </c>
    </row>
    <row r="4457" spans="1:9">
      <c r="A4457" t="s">
        <v>15077</v>
      </c>
      <c r="B4457" t="s">
        <v>3330</v>
      </c>
      <c r="C4457" t="s">
        <v>842</v>
      </c>
      <c r="D4457">
        <v>4</v>
      </c>
      <c r="E4457" s="3">
        <v>831.22</v>
      </c>
      <c r="F4457" s="4">
        <v>0</v>
      </c>
      <c r="G4457" t="str">
        <f>VLOOKUP(C4457:C26994,Produkty!$A$2:$B$61,2,0)</f>
        <v>Etui 3</v>
      </c>
      <c r="H4457" s="6">
        <f t="shared" si="138"/>
        <v>3324.88</v>
      </c>
      <c r="I4457" t="str">
        <f t="shared" si="139"/>
        <v>Duża</v>
      </c>
    </row>
    <row r="4458" spans="1:9">
      <c r="A4458" t="s">
        <v>15078</v>
      </c>
      <c r="B4458" t="s">
        <v>3330</v>
      </c>
      <c r="C4458" t="s">
        <v>844</v>
      </c>
      <c r="D4458">
        <v>1</v>
      </c>
      <c r="E4458" s="3">
        <v>82.06</v>
      </c>
      <c r="F4458" s="4">
        <v>0.2</v>
      </c>
      <c r="G4458" t="str">
        <f>VLOOKUP(C4458:C26995,Produkty!$A$2:$B$61,2,0)</f>
        <v>Etui 4</v>
      </c>
      <c r="H4458" s="6">
        <f t="shared" si="138"/>
        <v>65.64800000000001</v>
      </c>
      <c r="I4458" t="str">
        <f t="shared" si="139"/>
        <v>Mała</v>
      </c>
    </row>
    <row r="4459" spans="1:9">
      <c r="A4459" t="s">
        <v>15079</v>
      </c>
      <c r="B4459" t="s">
        <v>3331</v>
      </c>
      <c r="C4459" t="s">
        <v>858</v>
      </c>
      <c r="D4459">
        <v>6</v>
      </c>
      <c r="E4459" s="3">
        <v>593.12</v>
      </c>
      <c r="F4459" s="4">
        <v>0.05</v>
      </c>
      <c r="G4459" t="str">
        <f>VLOOKUP(C4459:C26996,Produkty!$A$2:$B$61,2,0)</f>
        <v>Podkładka 3</v>
      </c>
      <c r="H4459" s="6">
        <f t="shared" si="138"/>
        <v>3380.7840000000001</v>
      </c>
      <c r="I4459" t="str">
        <f t="shared" si="139"/>
        <v>Duża</v>
      </c>
    </row>
    <row r="4460" spans="1:9">
      <c r="A4460" t="s">
        <v>15080</v>
      </c>
      <c r="B4460" t="s">
        <v>3331</v>
      </c>
      <c r="C4460" t="s">
        <v>803</v>
      </c>
      <c r="D4460">
        <v>3</v>
      </c>
      <c r="E4460" s="3">
        <v>751.25</v>
      </c>
      <c r="F4460" s="4">
        <v>0.05</v>
      </c>
      <c r="G4460" t="str">
        <f>VLOOKUP(C4460:C26997,Produkty!$A$2:$B$61,2,0)</f>
        <v>Lampka 4</v>
      </c>
      <c r="H4460" s="6">
        <f t="shared" si="138"/>
        <v>2141.0625</v>
      </c>
      <c r="I4460" t="str">
        <f t="shared" si="139"/>
        <v>Duża</v>
      </c>
    </row>
    <row r="4461" spans="1:9">
      <c r="A4461" t="s">
        <v>15081</v>
      </c>
      <c r="B4461" t="s">
        <v>3331</v>
      </c>
      <c r="C4461" t="s">
        <v>819</v>
      </c>
      <c r="D4461">
        <v>2</v>
      </c>
      <c r="E4461" s="3">
        <v>291.61</v>
      </c>
      <c r="F4461" s="4">
        <v>0</v>
      </c>
      <c r="G4461" t="str">
        <f>VLOOKUP(C4461:C26998,Produkty!$A$2:$B$61,2,0)</f>
        <v>Czajnik 4</v>
      </c>
      <c r="H4461" s="6">
        <f t="shared" si="138"/>
        <v>583.22</v>
      </c>
      <c r="I4461" t="str">
        <f t="shared" si="139"/>
        <v>Średnia</v>
      </c>
    </row>
    <row r="4462" spans="1:9">
      <c r="A4462" t="s">
        <v>15082</v>
      </c>
      <c r="B4462" t="s">
        <v>3332</v>
      </c>
      <c r="C4462" t="s">
        <v>799</v>
      </c>
      <c r="D4462">
        <v>5</v>
      </c>
      <c r="E4462" s="3">
        <v>357.83</v>
      </c>
      <c r="F4462" s="4">
        <v>0</v>
      </c>
      <c r="G4462" t="str">
        <f>VLOOKUP(C4462:C26999,Produkty!$A$2:$B$61,2,0)</f>
        <v>Lampka 2</v>
      </c>
      <c r="H4462" s="6">
        <f t="shared" si="138"/>
        <v>1789.1499999999999</v>
      </c>
      <c r="I4462" t="str">
        <f t="shared" si="139"/>
        <v>Średnia</v>
      </c>
    </row>
    <row r="4463" spans="1:9">
      <c r="A4463" t="s">
        <v>15083</v>
      </c>
      <c r="B4463" t="s">
        <v>3332</v>
      </c>
      <c r="C4463" t="s">
        <v>807</v>
      </c>
      <c r="D4463">
        <v>1</v>
      </c>
      <c r="E4463" s="3">
        <v>178.12</v>
      </c>
      <c r="F4463" s="4">
        <v>0.2</v>
      </c>
      <c r="G4463" t="str">
        <f>VLOOKUP(C4463:C27000,Produkty!$A$2:$B$61,2,0)</f>
        <v>Organizer 2</v>
      </c>
      <c r="H4463" s="6">
        <f t="shared" si="138"/>
        <v>142.49600000000001</v>
      </c>
      <c r="I4463" t="str">
        <f t="shared" si="139"/>
        <v>Mała</v>
      </c>
    </row>
    <row r="4464" spans="1:9">
      <c r="A4464" t="s">
        <v>15084</v>
      </c>
      <c r="B4464" t="s">
        <v>3332</v>
      </c>
      <c r="C4464" t="s">
        <v>778</v>
      </c>
      <c r="D4464">
        <v>6</v>
      </c>
      <c r="E4464" s="3">
        <v>951.67</v>
      </c>
      <c r="F4464" s="4">
        <v>0.15</v>
      </c>
      <c r="G4464" t="str">
        <f>VLOOKUP(C4464:C27001,Produkty!$A$2:$B$61,2,0)</f>
        <v>Monitor 4</v>
      </c>
      <c r="H4464" s="6">
        <f t="shared" si="138"/>
        <v>4853.5169999999998</v>
      </c>
      <c r="I4464" t="str">
        <f t="shared" si="139"/>
        <v>Duża</v>
      </c>
    </row>
    <row r="4465" spans="1:9">
      <c r="A4465" t="s">
        <v>15085</v>
      </c>
      <c r="B4465" t="s">
        <v>3332</v>
      </c>
      <c r="C4465" t="s">
        <v>809</v>
      </c>
      <c r="D4465">
        <v>6</v>
      </c>
      <c r="E4465" s="3">
        <v>1127.3800000000001</v>
      </c>
      <c r="F4465" s="4">
        <v>0</v>
      </c>
      <c r="G4465" t="str">
        <f>VLOOKUP(C4465:C27002,Produkty!$A$2:$B$61,2,0)</f>
        <v>Organizer 3</v>
      </c>
      <c r="H4465" s="6">
        <f t="shared" si="138"/>
        <v>6764.2800000000007</v>
      </c>
      <c r="I4465" t="str">
        <f t="shared" si="139"/>
        <v>Duża</v>
      </c>
    </row>
    <row r="4466" spans="1:9">
      <c r="A4466" t="s">
        <v>15086</v>
      </c>
      <c r="B4466" t="s">
        <v>3333</v>
      </c>
      <c r="C4466" t="s">
        <v>768</v>
      </c>
      <c r="D4466">
        <v>1</v>
      </c>
      <c r="E4466" s="3">
        <v>932.23</v>
      </c>
      <c r="F4466" s="4">
        <v>0.1</v>
      </c>
      <c r="G4466" t="str">
        <f>VLOOKUP(C4466:C27003,Produkty!$A$2:$B$61,2,0)</f>
        <v>Mysz 3</v>
      </c>
      <c r="H4466" s="6">
        <f t="shared" si="138"/>
        <v>839.00700000000006</v>
      </c>
      <c r="I4466" t="str">
        <f t="shared" si="139"/>
        <v>Średnia</v>
      </c>
    </row>
    <row r="4467" spans="1:9">
      <c r="A4467" t="s">
        <v>15087</v>
      </c>
      <c r="B4467" t="s">
        <v>3333</v>
      </c>
      <c r="C4467" t="s">
        <v>811</v>
      </c>
      <c r="D4467">
        <v>2</v>
      </c>
      <c r="E4467" s="3">
        <v>640.41</v>
      </c>
      <c r="F4467" s="4">
        <v>0</v>
      </c>
      <c r="G4467" t="str">
        <f>VLOOKUP(C4467:C27004,Produkty!$A$2:$B$61,2,0)</f>
        <v>Organizer 4</v>
      </c>
      <c r="H4467" s="6">
        <f t="shared" si="138"/>
        <v>1280.82</v>
      </c>
      <c r="I4467" t="str">
        <f t="shared" si="139"/>
        <v>Średnia</v>
      </c>
    </row>
    <row r="4468" spans="1:9">
      <c r="A4468" t="s">
        <v>15088</v>
      </c>
      <c r="B4468" t="s">
        <v>3334</v>
      </c>
      <c r="C4468" t="s">
        <v>774</v>
      </c>
      <c r="D4468">
        <v>6</v>
      </c>
      <c r="E4468" s="3">
        <v>95.42</v>
      </c>
      <c r="F4468" s="4">
        <v>0</v>
      </c>
      <c r="G4468" t="str">
        <f>VLOOKUP(C4468:C27005,Produkty!$A$2:$B$61,2,0)</f>
        <v>Monitor 2</v>
      </c>
      <c r="H4468" s="6">
        <f t="shared" si="138"/>
        <v>572.52</v>
      </c>
      <c r="I4468" t="str">
        <f t="shared" si="139"/>
        <v>Średnia</v>
      </c>
    </row>
    <row r="4469" spans="1:9">
      <c r="A4469" t="s">
        <v>15089</v>
      </c>
      <c r="B4469" t="s">
        <v>3334</v>
      </c>
      <c r="C4469" t="s">
        <v>860</v>
      </c>
      <c r="D4469">
        <v>4</v>
      </c>
      <c r="E4469" s="3">
        <v>839.47</v>
      </c>
      <c r="F4469" s="4">
        <v>0</v>
      </c>
      <c r="G4469" t="str">
        <f>VLOOKUP(C4469:C27006,Produkty!$A$2:$B$61,2,0)</f>
        <v>Podkładka 4</v>
      </c>
      <c r="H4469" s="6">
        <f t="shared" si="138"/>
        <v>3357.88</v>
      </c>
      <c r="I4469" t="str">
        <f t="shared" si="139"/>
        <v>Duża</v>
      </c>
    </row>
    <row r="4470" spans="1:9">
      <c r="A4470" t="s">
        <v>15090</v>
      </c>
      <c r="B4470" t="s">
        <v>3334</v>
      </c>
      <c r="C4470" t="s">
        <v>770</v>
      </c>
      <c r="D4470">
        <v>5</v>
      </c>
      <c r="E4470" s="3">
        <v>320.87</v>
      </c>
      <c r="F4470" s="4">
        <v>0</v>
      </c>
      <c r="G4470" t="str">
        <f>VLOOKUP(C4470:C27007,Produkty!$A$2:$B$61,2,0)</f>
        <v>Mysz 4</v>
      </c>
      <c r="H4470" s="6">
        <f t="shared" si="138"/>
        <v>1604.35</v>
      </c>
      <c r="I4470" t="str">
        <f t="shared" si="139"/>
        <v>Średnia</v>
      </c>
    </row>
    <row r="4471" spans="1:9">
      <c r="A4471" t="s">
        <v>15091</v>
      </c>
      <c r="B4471" t="s">
        <v>3334</v>
      </c>
      <c r="C4471" t="s">
        <v>846</v>
      </c>
      <c r="D4471">
        <v>2</v>
      </c>
      <c r="E4471" s="3">
        <v>1076.3499999999999</v>
      </c>
      <c r="F4471" s="4">
        <v>0.2</v>
      </c>
      <c r="G4471" t="str">
        <f>VLOOKUP(C4471:C27008,Produkty!$A$2:$B$61,2,0)</f>
        <v>Hub USB 1</v>
      </c>
      <c r="H4471" s="6">
        <f t="shared" si="138"/>
        <v>1722.1599999999999</v>
      </c>
      <c r="I4471" t="str">
        <f t="shared" si="139"/>
        <v>Średnia</v>
      </c>
    </row>
    <row r="4472" spans="1:9">
      <c r="A4472" t="s">
        <v>15092</v>
      </c>
      <c r="B4472" t="s">
        <v>3335</v>
      </c>
      <c r="C4472" t="s">
        <v>780</v>
      </c>
      <c r="D4472">
        <v>2</v>
      </c>
      <c r="E4472" s="3">
        <v>697.14</v>
      </c>
      <c r="F4472" s="4">
        <v>0.05</v>
      </c>
      <c r="G4472" t="str">
        <f>VLOOKUP(C4472:C27009,Produkty!$A$2:$B$61,2,0)</f>
        <v>Powerbank 1</v>
      </c>
      <c r="H4472" s="6">
        <f t="shared" si="138"/>
        <v>1324.5659999999998</v>
      </c>
      <c r="I4472" t="str">
        <f t="shared" si="139"/>
        <v>Średnia</v>
      </c>
    </row>
    <row r="4473" spans="1:9">
      <c r="A4473" t="s">
        <v>15093</v>
      </c>
      <c r="B4473" t="s">
        <v>3335</v>
      </c>
      <c r="C4473" t="s">
        <v>778</v>
      </c>
      <c r="D4473">
        <v>5</v>
      </c>
      <c r="E4473" s="3">
        <v>933.44</v>
      </c>
      <c r="F4473" s="4">
        <v>0.15</v>
      </c>
      <c r="G4473" t="str">
        <f>VLOOKUP(C4473:C27010,Produkty!$A$2:$B$61,2,0)</f>
        <v>Monitor 4</v>
      </c>
      <c r="H4473" s="6">
        <f t="shared" si="138"/>
        <v>3967.1200000000003</v>
      </c>
      <c r="I4473" t="str">
        <f t="shared" si="139"/>
        <v>Duża</v>
      </c>
    </row>
    <row r="4474" spans="1:9">
      <c r="A4474" t="s">
        <v>15094</v>
      </c>
      <c r="B4474" t="s">
        <v>3336</v>
      </c>
      <c r="C4474" t="s">
        <v>764</v>
      </c>
      <c r="D4474">
        <v>2</v>
      </c>
      <c r="E4474" s="3">
        <v>255.46</v>
      </c>
      <c r="F4474" s="4">
        <v>0.15</v>
      </c>
      <c r="G4474" t="str">
        <f>VLOOKUP(C4474:C27011,Produkty!$A$2:$B$61,2,0)</f>
        <v>Mysz 1</v>
      </c>
      <c r="H4474" s="6">
        <f t="shared" si="138"/>
        <v>434.28199999999998</v>
      </c>
      <c r="I4474" t="str">
        <f t="shared" si="139"/>
        <v>Mała</v>
      </c>
    </row>
    <row r="4475" spans="1:9">
      <c r="A4475" t="s">
        <v>15095</v>
      </c>
      <c r="B4475" t="s">
        <v>3337</v>
      </c>
      <c r="C4475" t="s">
        <v>803</v>
      </c>
      <c r="D4475">
        <v>5</v>
      </c>
      <c r="E4475" s="3">
        <v>722.29</v>
      </c>
      <c r="F4475" s="4">
        <v>0</v>
      </c>
      <c r="G4475" t="str">
        <f>VLOOKUP(C4475:C27012,Produkty!$A$2:$B$61,2,0)</f>
        <v>Lampka 4</v>
      </c>
      <c r="H4475" s="6">
        <f t="shared" si="138"/>
        <v>3611.45</v>
      </c>
      <c r="I4475" t="str">
        <f t="shared" si="139"/>
        <v>Duża</v>
      </c>
    </row>
    <row r="4476" spans="1:9">
      <c r="A4476" t="s">
        <v>15096</v>
      </c>
      <c r="B4476" t="s">
        <v>3338</v>
      </c>
      <c r="C4476" t="s">
        <v>786</v>
      </c>
      <c r="D4476">
        <v>4</v>
      </c>
      <c r="E4476" s="3">
        <v>933.24</v>
      </c>
      <c r="F4476" s="4">
        <v>0.15</v>
      </c>
      <c r="G4476" t="str">
        <f>VLOOKUP(C4476:C27013,Produkty!$A$2:$B$61,2,0)</f>
        <v>Powerbank 4</v>
      </c>
      <c r="H4476" s="6">
        <f t="shared" si="138"/>
        <v>3173.0160000000001</v>
      </c>
      <c r="I4476" t="str">
        <f t="shared" si="139"/>
        <v>Duża</v>
      </c>
    </row>
    <row r="4477" spans="1:9">
      <c r="A4477" t="s">
        <v>15097</v>
      </c>
      <c r="B4477" t="s">
        <v>3338</v>
      </c>
      <c r="C4477" t="s">
        <v>823</v>
      </c>
      <c r="D4477">
        <v>5</v>
      </c>
      <c r="E4477" s="3">
        <v>696.06</v>
      </c>
      <c r="F4477" s="4">
        <v>0</v>
      </c>
      <c r="G4477" t="str">
        <f>VLOOKUP(C4477:C27014,Produkty!$A$2:$B$61,2,0)</f>
        <v>Termos 2</v>
      </c>
      <c r="H4477" s="6">
        <f t="shared" si="138"/>
        <v>3480.2999999999997</v>
      </c>
      <c r="I4477" t="str">
        <f t="shared" si="139"/>
        <v>Duża</v>
      </c>
    </row>
    <row r="4478" spans="1:9">
      <c r="A4478" t="s">
        <v>15098</v>
      </c>
      <c r="B4478" t="s">
        <v>3339</v>
      </c>
      <c r="C4478" t="s">
        <v>791</v>
      </c>
      <c r="D4478">
        <v>3</v>
      </c>
      <c r="E4478" s="3">
        <v>234.46</v>
      </c>
      <c r="F4478" s="4">
        <v>0.15</v>
      </c>
      <c r="G4478" t="str">
        <f>VLOOKUP(C4478:C27015,Produkty!$A$2:$B$61,2,0)</f>
        <v>Krzesło biurowe 2</v>
      </c>
      <c r="H4478" s="6">
        <f t="shared" si="138"/>
        <v>597.87299999999993</v>
      </c>
      <c r="I4478" t="str">
        <f t="shared" si="139"/>
        <v>Średnia</v>
      </c>
    </row>
    <row r="4479" spans="1:9">
      <c r="A4479" t="s">
        <v>15099</v>
      </c>
      <c r="B4479" t="s">
        <v>3340</v>
      </c>
      <c r="C4479" t="s">
        <v>803</v>
      </c>
      <c r="D4479">
        <v>5</v>
      </c>
      <c r="E4479" s="3">
        <v>739.1</v>
      </c>
      <c r="F4479" s="4">
        <v>0.15</v>
      </c>
      <c r="G4479" t="str">
        <f>VLOOKUP(C4479:C27016,Produkty!$A$2:$B$61,2,0)</f>
        <v>Lampka 4</v>
      </c>
      <c r="H4479" s="6">
        <f t="shared" si="138"/>
        <v>3141.1749999999997</v>
      </c>
      <c r="I4479" t="str">
        <f t="shared" si="139"/>
        <v>Duża</v>
      </c>
    </row>
    <row r="4480" spans="1:9">
      <c r="A4480" t="s">
        <v>15100</v>
      </c>
      <c r="B4480" t="s">
        <v>3340</v>
      </c>
      <c r="C4480" t="s">
        <v>756</v>
      </c>
      <c r="D4480">
        <v>2</v>
      </c>
      <c r="E4480" s="3">
        <v>384.78</v>
      </c>
      <c r="F4480" s="4">
        <v>0.1</v>
      </c>
      <c r="G4480" t="str">
        <f>VLOOKUP(C4480:C27017,Produkty!$A$2:$B$61,2,0)</f>
        <v>Klawiatura 1</v>
      </c>
      <c r="H4480" s="6">
        <f t="shared" si="138"/>
        <v>692.60399999999993</v>
      </c>
      <c r="I4480" t="str">
        <f t="shared" si="139"/>
        <v>Średnia</v>
      </c>
    </row>
    <row r="4481" spans="1:9">
      <c r="A4481" t="s">
        <v>15101</v>
      </c>
      <c r="B4481" t="s">
        <v>3340</v>
      </c>
      <c r="C4481" t="s">
        <v>762</v>
      </c>
      <c r="D4481">
        <v>1</v>
      </c>
      <c r="E4481" s="3">
        <v>727.08</v>
      </c>
      <c r="F4481" s="4">
        <v>0</v>
      </c>
      <c r="G4481" t="str">
        <f>VLOOKUP(C4481:C27018,Produkty!$A$2:$B$61,2,0)</f>
        <v>Klawiatura 4</v>
      </c>
      <c r="H4481" s="6">
        <f t="shared" si="138"/>
        <v>727.08</v>
      </c>
      <c r="I4481" t="str">
        <f t="shared" si="139"/>
        <v>Średnia</v>
      </c>
    </row>
    <row r="4482" spans="1:9">
      <c r="A4482" t="s">
        <v>15102</v>
      </c>
      <c r="B4482" t="s">
        <v>3341</v>
      </c>
      <c r="C4482" t="s">
        <v>770</v>
      </c>
      <c r="D4482">
        <v>4</v>
      </c>
      <c r="E4482" s="3">
        <v>328.7</v>
      </c>
      <c r="F4482" s="4">
        <v>0.15</v>
      </c>
      <c r="G4482" t="str">
        <f>VLOOKUP(C4482:C27019,Produkty!$A$2:$B$61,2,0)</f>
        <v>Mysz 4</v>
      </c>
      <c r="H4482" s="6">
        <f t="shared" si="138"/>
        <v>1117.58</v>
      </c>
      <c r="I4482" t="str">
        <f t="shared" si="139"/>
        <v>Średnia</v>
      </c>
    </row>
    <row r="4483" spans="1:9">
      <c r="A4483" t="s">
        <v>15103</v>
      </c>
      <c r="B4483" t="s">
        <v>3341</v>
      </c>
      <c r="C4483" t="s">
        <v>766</v>
      </c>
      <c r="D4483">
        <v>2</v>
      </c>
      <c r="E4483" s="3">
        <v>694.26</v>
      </c>
      <c r="F4483" s="4">
        <v>0.05</v>
      </c>
      <c r="G4483" t="str">
        <f>VLOOKUP(C4483:C27020,Produkty!$A$2:$B$61,2,0)</f>
        <v>Mysz 2</v>
      </c>
      <c r="H4483" s="6">
        <f t="shared" ref="H4483:H4546" si="140">D4483*E4483*(1-F4483)</f>
        <v>1319.0939999999998</v>
      </c>
      <c r="I4483" t="str">
        <f t="shared" ref="I4483:I4546" si="141">IF(H4483&lt;500,"Mała",IF(H4483&lt;=2000,"Średnia","Duża"))</f>
        <v>Średnia</v>
      </c>
    </row>
    <row r="4484" spans="1:9">
      <c r="A4484" t="s">
        <v>15104</v>
      </c>
      <c r="B4484" t="s">
        <v>3342</v>
      </c>
      <c r="C4484" t="s">
        <v>799</v>
      </c>
      <c r="D4484">
        <v>4</v>
      </c>
      <c r="E4484" s="3">
        <v>365.53</v>
      </c>
      <c r="F4484" s="4">
        <v>0</v>
      </c>
      <c r="G4484" t="str">
        <f>VLOOKUP(C4484:C27021,Produkty!$A$2:$B$61,2,0)</f>
        <v>Lampka 2</v>
      </c>
      <c r="H4484" s="6">
        <f t="shared" si="140"/>
        <v>1462.12</v>
      </c>
      <c r="I4484" t="str">
        <f t="shared" si="141"/>
        <v>Średnia</v>
      </c>
    </row>
    <row r="4485" spans="1:9">
      <c r="A4485" t="s">
        <v>15105</v>
      </c>
      <c r="B4485" t="s">
        <v>3343</v>
      </c>
      <c r="C4485" t="s">
        <v>778</v>
      </c>
      <c r="D4485">
        <v>4</v>
      </c>
      <c r="E4485" s="3">
        <v>926.3</v>
      </c>
      <c r="F4485" s="4">
        <v>0.2</v>
      </c>
      <c r="G4485" t="str">
        <f>VLOOKUP(C4485:C27022,Produkty!$A$2:$B$61,2,0)</f>
        <v>Monitor 4</v>
      </c>
      <c r="H4485" s="6">
        <f t="shared" si="140"/>
        <v>2964.16</v>
      </c>
      <c r="I4485" t="str">
        <f t="shared" si="141"/>
        <v>Duża</v>
      </c>
    </row>
    <row r="4486" spans="1:9">
      <c r="A4486" t="s">
        <v>15106</v>
      </c>
      <c r="B4486" t="s">
        <v>3344</v>
      </c>
      <c r="C4486" t="s">
        <v>764</v>
      </c>
      <c r="D4486">
        <v>6</v>
      </c>
      <c r="E4486" s="3">
        <v>253.93</v>
      </c>
      <c r="F4486" s="4">
        <v>0</v>
      </c>
      <c r="G4486" t="str">
        <f>VLOOKUP(C4486:C27023,Produkty!$A$2:$B$61,2,0)</f>
        <v>Mysz 1</v>
      </c>
      <c r="H4486" s="6">
        <f t="shared" si="140"/>
        <v>1523.58</v>
      </c>
      <c r="I4486" t="str">
        <f t="shared" si="141"/>
        <v>Średnia</v>
      </c>
    </row>
    <row r="4487" spans="1:9">
      <c r="A4487" t="s">
        <v>15107</v>
      </c>
      <c r="B4487" t="s">
        <v>3344</v>
      </c>
      <c r="C4487" t="s">
        <v>854</v>
      </c>
      <c r="D4487">
        <v>1</v>
      </c>
      <c r="E4487" s="3">
        <v>317.06</v>
      </c>
      <c r="F4487" s="4">
        <v>0.15</v>
      </c>
      <c r="G4487" t="str">
        <f>VLOOKUP(C4487:C27024,Produkty!$A$2:$B$61,2,0)</f>
        <v>Podkładka 1</v>
      </c>
      <c r="H4487" s="6">
        <f t="shared" si="140"/>
        <v>269.50099999999998</v>
      </c>
      <c r="I4487" t="str">
        <f t="shared" si="141"/>
        <v>Mała</v>
      </c>
    </row>
    <row r="4488" spans="1:9">
      <c r="A4488" t="s">
        <v>15108</v>
      </c>
      <c r="B4488" t="s">
        <v>3344</v>
      </c>
      <c r="C4488" t="s">
        <v>840</v>
      </c>
      <c r="D4488">
        <v>3</v>
      </c>
      <c r="E4488" s="3">
        <v>137.46</v>
      </c>
      <c r="F4488" s="4">
        <v>0.15</v>
      </c>
      <c r="G4488" t="str">
        <f>VLOOKUP(C4488:C27025,Produkty!$A$2:$B$61,2,0)</f>
        <v>Etui 2</v>
      </c>
      <c r="H4488" s="6">
        <f t="shared" si="140"/>
        <v>350.52299999999997</v>
      </c>
      <c r="I4488" t="str">
        <f t="shared" si="141"/>
        <v>Mała</v>
      </c>
    </row>
    <row r="4489" spans="1:9">
      <c r="A4489" t="s">
        <v>15109</v>
      </c>
      <c r="B4489" t="s">
        <v>3346</v>
      </c>
      <c r="C4489" t="s">
        <v>809</v>
      </c>
      <c r="D4489">
        <v>3</v>
      </c>
      <c r="E4489" s="3">
        <v>1102.07</v>
      </c>
      <c r="F4489" s="4">
        <v>0.1</v>
      </c>
      <c r="G4489" t="str">
        <f>VLOOKUP(C4489:C27026,Produkty!$A$2:$B$61,2,0)</f>
        <v>Organizer 3</v>
      </c>
      <c r="H4489" s="6">
        <f t="shared" si="140"/>
        <v>2975.5889999999999</v>
      </c>
      <c r="I4489" t="str">
        <f t="shared" si="141"/>
        <v>Duża</v>
      </c>
    </row>
    <row r="4490" spans="1:9">
      <c r="A4490" t="s">
        <v>15110</v>
      </c>
      <c r="B4490" t="s">
        <v>3346</v>
      </c>
      <c r="C4490" t="s">
        <v>807</v>
      </c>
      <c r="D4490">
        <v>4</v>
      </c>
      <c r="E4490" s="3">
        <v>180.14</v>
      </c>
      <c r="F4490" s="4">
        <v>0</v>
      </c>
      <c r="G4490" t="str">
        <f>VLOOKUP(C4490:C27027,Produkty!$A$2:$B$61,2,0)</f>
        <v>Organizer 2</v>
      </c>
      <c r="H4490" s="6">
        <f t="shared" si="140"/>
        <v>720.56</v>
      </c>
      <c r="I4490" t="str">
        <f t="shared" si="141"/>
        <v>Średnia</v>
      </c>
    </row>
    <row r="4491" spans="1:9">
      <c r="A4491" t="s">
        <v>15111</v>
      </c>
      <c r="B4491" t="s">
        <v>3346</v>
      </c>
      <c r="C4491" t="s">
        <v>868</v>
      </c>
      <c r="D4491">
        <v>1</v>
      </c>
      <c r="E4491" s="3">
        <v>581.78</v>
      </c>
      <c r="F4491" s="4">
        <v>0.2</v>
      </c>
      <c r="G4491" t="str">
        <f>VLOOKUP(C4491:C27028,Produkty!$A$2:$B$61,2,0)</f>
        <v>Ładowarka 4</v>
      </c>
      <c r="H4491" s="6">
        <f t="shared" si="140"/>
        <v>465.42399999999998</v>
      </c>
      <c r="I4491" t="str">
        <f t="shared" si="141"/>
        <v>Mała</v>
      </c>
    </row>
    <row r="4492" spans="1:9">
      <c r="A4492" t="s">
        <v>15112</v>
      </c>
      <c r="B4492" t="s">
        <v>3346</v>
      </c>
      <c r="C4492" t="s">
        <v>856</v>
      </c>
      <c r="D4492">
        <v>2</v>
      </c>
      <c r="E4492" s="3">
        <v>135.31</v>
      </c>
      <c r="F4492" s="4">
        <v>0</v>
      </c>
      <c r="G4492" t="str">
        <f>VLOOKUP(C4492:C27029,Produkty!$A$2:$B$61,2,0)</f>
        <v>Podkładka 2</v>
      </c>
      <c r="H4492" s="6">
        <f t="shared" si="140"/>
        <v>270.62</v>
      </c>
      <c r="I4492" t="str">
        <f t="shared" si="141"/>
        <v>Mała</v>
      </c>
    </row>
    <row r="4493" spans="1:9">
      <c r="A4493" t="s">
        <v>15113</v>
      </c>
      <c r="B4493" t="s">
        <v>3347</v>
      </c>
      <c r="C4493" t="s">
        <v>829</v>
      </c>
      <c r="D4493">
        <v>4</v>
      </c>
      <c r="E4493" s="3">
        <v>543.87</v>
      </c>
      <c r="F4493" s="4">
        <v>0.2</v>
      </c>
      <c r="G4493" t="str">
        <f>VLOOKUP(C4493:C27030,Produkty!$A$2:$B$61,2,0)</f>
        <v>Kabel USB-C 1</v>
      </c>
      <c r="H4493" s="6">
        <f t="shared" si="140"/>
        <v>1740.384</v>
      </c>
      <c r="I4493" t="str">
        <f t="shared" si="141"/>
        <v>Średnia</v>
      </c>
    </row>
    <row r="4494" spans="1:9">
      <c r="A4494" t="s">
        <v>15114</v>
      </c>
      <c r="B4494" t="s">
        <v>3347</v>
      </c>
      <c r="C4494" t="s">
        <v>801</v>
      </c>
      <c r="D4494">
        <v>6</v>
      </c>
      <c r="E4494" s="3">
        <v>349.58</v>
      </c>
      <c r="F4494" s="4">
        <v>0</v>
      </c>
      <c r="G4494" t="str">
        <f>VLOOKUP(C4494:C27031,Produkty!$A$2:$B$61,2,0)</f>
        <v>Lampka 3</v>
      </c>
      <c r="H4494" s="6">
        <f t="shared" si="140"/>
        <v>2097.48</v>
      </c>
      <c r="I4494" t="str">
        <f t="shared" si="141"/>
        <v>Duża</v>
      </c>
    </row>
    <row r="4495" spans="1:9">
      <c r="A4495" t="s">
        <v>15115</v>
      </c>
      <c r="B4495" t="s">
        <v>3347</v>
      </c>
      <c r="C4495" t="s">
        <v>805</v>
      </c>
      <c r="D4495">
        <v>3</v>
      </c>
      <c r="E4495" s="3">
        <v>219.12</v>
      </c>
      <c r="F4495" s="4">
        <v>0</v>
      </c>
      <c r="G4495" t="str">
        <f>VLOOKUP(C4495:C27032,Produkty!$A$2:$B$61,2,0)</f>
        <v>Organizer 1</v>
      </c>
      <c r="H4495" s="6">
        <f t="shared" si="140"/>
        <v>657.36</v>
      </c>
      <c r="I4495" t="str">
        <f t="shared" si="141"/>
        <v>Średnia</v>
      </c>
    </row>
    <row r="4496" spans="1:9">
      <c r="A4496" t="s">
        <v>15116</v>
      </c>
      <c r="B4496" t="s">
        <v>3348</v>
      </c>
      <c r="C4496" t="s">
        <v>823</v>
      </c>
      <c r="D4496">
        <v>6</v>
      </c>
      <c r="E4496" s="3">
        <v>683.06</v>
      </c>
      <c r="F4496" s="4">
        <v>0.2</v>
      </c>
      <c r="G4496" t="str">
        <f>VLOOKUP(C4496:C27033,Produkty!$A$2:$B$61,2,0)</f>
        <v>Termos 2</v>
      </c>
      <c r="H4496" s="6">
        <f t="shared" si="140"/>
        <v>3278.6880000000001</v>
      </c>
      <c r="I4496" t="str">
        <f t="shared" si="141"/>
        <v>Duża</v>
      </c>
    </row>
    <row r="4497" spans="1:9">
      <c r="A4497" t="s">
        <v>15117</v>
      </c>
      <c r="B4497" t="s">
        <v>3348</v>
      </c>
      <c r="C4497" t="s">
        <v>811</v>
      </c>
      <c r="D4497">
        <v>6</v>
      </c>
      <c r="E4497" s="3">
        <v>665.82</v>
      </c>
      <c r="F4497" s="4">
        <v>0.1</v>
      </c>
      <c r="G4497" t="str">
        <f>VLOOKUP(C4497:C27034,Produkty!$A$2:$B$61,2,0)</f>
        <v>Organizer 4</v>
      </c>
      <c r="H4497" s="6">
        <f t="shared" si="140"/>
        <v>3595.4280000000003</v>
      </c>
      <c r="I4497" t="str">
        <f t="shared" si="141"/>
        <v>Duża</v>
      </c>
    </row>
    <row r="4498" spans="1:9">
      <c r="A4498" t="s">
        <v>15118</v>
      </c>
      <c r="B4498" t="s">
        <v>3349</v>
      </c>
      <c r="C4498" t="s">
        <v>780</v>
      </c>
      <c r="D4498">
        <v>5</v>
      </c>
      <c r="E4498" s="3">
        <v>698.5</v>
      </c>
      <c r="F4498" s="4">
        <v>0.15</v>
      </c>
      <c r="G4498" t="str">
        <f>VLOOKUP(C4498:C27035,Produkty!$A$2:$B$61,2,0)</f>
        <v>Powerbank 1</v>
      </c>
      <c r="H4498" s="6">
        <f t="shared" si="140"/>
        <v>2968.625</v>
      </c>
      <c r="I4498" t="str">
        <f t="shared" si="141"/>
        <v>Duża</v>
      </c>
    </row>
    <row r="4499" spans="1:9">
      <c r="A4499" t="s">
        <v>15119</v>
      </c>
      <c r="B4499" t="s">
        <v>3350</v>
      </c>
      <c r="C4499" t="s">
        <v>747</v>
      </c>
      <c r="D4499">
        <v>3</v>
      </c>
      <c r="E4499" s="3">
        <v>565.26</v>
      </c>
      <c r="F4499" s="4">
        <v>0.1</v>
      </c>
      <c r="G4499" t="str">
        <f>VLOOKUP(C4499:C27036,Produkty!$A$2:$B$61,2,0)</f>
        <v>Słuchawki 1</v>
      </c>
      <c r="H4499" s="6">
        <f t="shared" si="140"/>
        <v>1526.202</v>
      </c>
      <c r="I4499" t="str">
        <f t="shared" si="141"/>
        <v>Średnia</v>
      </c>
    </row>
    <row r="4500" spans="1:9">
      <c r="A4500" t="s">
        <v>15120</v>
      </c>
      <c r="B4500" t="s">
        <v>3350</v>
      </c>
      <c r="C4500" t="s">
        <v>834</v>
      </c>
      <c r="D4500">
        <v>2</v>
      </c>
      <c r="E4500" s="3">
        <v>397.07</v>
      </c>
      <c r="F4500" s="4">
        <v>0</v>
      </c>
      <c r="G4500" t="str">
        <f>VLOOKUP(C4500:C27037,Produkty!$A$2:$B$61,2,0)</f>
        <v>Kabel USB-C 3</v>
      </c>
      <c r="H4500" s="6">
        <f t="shared" si="140"/>
        <v>794.14</v>
      </c>
      <c r="I4500" t="str">
        <f t="shared" si="141"/>
        <v>Średnia</v>
      </c>
    </row>
    <row r="4501" spans="1:9">
      <c r="A4501" t="s">
        <v>15121</v>
      </c>
      <c r="B4501" t="s">
        <v>3350</v>
      </c>
      <c r="C4501" t="s">
        <v>848</v>
      </c>
      <c r="D4501">
        <v>4</v>
      </c>
      <c r="E4501" s="3">
        <v>1178.1400000000001</v>
      </c>
      <c r="F4501" s="4">
        <v>0</v>
      </c>
      <c r="G4501" t="str">
        <f>VLOOKUP(C4501:C27038,Produkty!$A$2:$B$61,2,0)</f>
        <v>Hub USB 2</v>
      </c>
      <c r="H4501" s="6">
        <f t="shared" si="140"/>
        <v>4712.5600000000004</v>
      </c>
      <c r="I4501" t="str">
        <f t="shared" si="141"/>
        <v>Duża</v>
      </c>
    </row>
    <row r="4502" spans="1:9">
      <c r="A4502" t="s">
        <v>15122</v>
      </c>
      <c r="B4502" t="s">
        <v>3351</v>
      </c>
      <c r="C4502" t="s">
        <v>760</v>
      </c>
      <c r="D4502">
        <v>2</v>
      </c>
      <c r="E4502" s="3">
        <v>39.869999999999997</v>
      </c>
      <c r="F4502" s="4">
        <v>0</v>
      </c>
      <c r="G4502" t="str">
        <f>VLOOKUP(C4502:C27039,Produkty!$A$2:$B$61,2,0)</f>
        <v>Klawiatura 3</v>
      </c>
      <c r="H4502" s="6">
        <f t="shared" si="140"/>
        <v>79.739999999999995</v>
      </c>
      <c r="I4502" t="str">
        <f t="shared" si="141"/>
        <v>Mała</v>
      </c>
    </row>
    <row r="4503" spans="1:9">
      <c r="A4503" t="s">
        <v>15123</v>
      </c>
      <c r="B4503" t="s">
        <v>3351</v>
      </c>
      <c r="C4503" t="s">
        <v>819</v>
      </c>
      <c r="D4503">
        <v>5</v>
      </c>
      <c r="E4503" s="3">
        <v>292.52</v>
      </c>
      <c r="F4503" s="4">
        <v>0.15</v>
      </c>
      <c r="G4503" t="str">
        <f>VLOOKUP(C4503:C27040,Produkty!$A$2:$B$61,2,0)</f>
        <v>Czajnik 4</v>
      </c>
      <c r="H4503" s="6">
        <f t="shared" si="140"/>
        <v>1243.2099999999998</v>
      </c>
      <c r="I4503" t="str">
        <f t="shared" si="141"/>
        <v>Średnia</v>
      </c>
    </row>
    <row r="4504" spans="1:9">
      <c r="A4504" t="s">
        <v>15124</v>
      </c>
      <c r="B4504" t="s">
        <v>3351</v>
      </c>
      <c r="C4504" t="s">
        <v>817</v>
      </c>
      <c r="D4504">
        <v>6</v>
      </c>
      <c r="E4504" s="3">
        <v>321.11</v>
      </c>
      <c r="F4504" s="4">
        <v>0</v>
      </c>
      <c r="G4504" t="str">
        <f>VLOOKUP(C4504:C27041,Produkty!$A$2:$B$61,2,0)</f>
        <v>Czajnik 3</v>
      </c>
      <c r="H4504" s="6">
        <f t="shared" si="140"/>
        <v>1926.66</v>
      </c>
      <c r="I4504" t="str">
        <f t="shared" si="141"/>
        <v>Średnia</v>
      </c>
    </row>
    <row r="4505" spans="1:9">
      <c r="A4505" t="s">
        <v>15125</v>
      </c>
      <c r="B4505" t="s">
        <v>3351</v>
      </c>
      <c r="C4505" t="s">
        <v>866</v>
      </c>
      <c r="D4505">
        <v>1</v>
      </c>
      <c r="E4505" s="3">
        <v>355.08</v>
      </c>
      <c r="F4505" s="4">
        <v>0</v>
      </c>
      <c r="G4505" t="str">
        <f>VLOOKUP(C4505:C27042,Produkty!$A$2:$B$61,2,0)</f>
        <v>Ładowarka 3</v>
      </c>
      <c r="H4505" s="6">
        <f t="shared" si="140"/>
        <v>355.08</v>
      </c>
      <c r="I4505" t="str">
        <f t="shared" si="141"/>
        <v>Mała</v>
      </c>
    </row>
    <row r="4506" spans="1:9">
      <c r="A4506" t="s">
        <v>15126</v>
      </c>
      <c r="B4506" t="s">
        <v>3352</v>
      </c>
      <c r="C4506" t="s">
        <v>770</v>
      </c>
      <c r="D4506">
        <v>6</v>
      </c>
      <c r="E4506" s="3">
        <v>323.10000000000002</v>
      </c>
      <c r="F4506" s="4">
        <v>0.05</v>
      </c>
      <c r="G4506" t="str">
        <f>VLOOKUP(C4506:C27043,Produkty!$A$2:$B$61,2,0)</f>
        <v>Mysz 4</v>
      </c>
      <c r="H4506" s="6">
        <f t="shared" si="140"/>
        <v>1841.67</v>
      </c>
      <c r="I4506" t="str">
        <f t="shared" si="141"/>
        <v>Średnia</v>
      </c>
    </row>
    <row r="4507" spans="1:9">
      <c r="A4507" t="s">
        <v>15127</v>
      </c>
      <c r="B4507" t="s">
        <v>3353</v>
      </c>
      <c r="C4507" t="s">
        <v>811</v>
      </c>
      <c r="D4507">
        <v>3</v>
      </c>
      <c r="E4507" s="3">
        <v>665.35</v>
      </c>
      <c r="F4507" s="4">
        <v>0</v>
      </c>
      <c r="G4507" t="str">
        <f>VLOOKUP(C4507:C27044,Produkty!$A$2:$B$61,2,0)</f>
        <v>Organizer 4</v>
      </c>
      <c r="H4507" s="6">
        <f t="shared" si="140"/>
        <v>1996.0500000000002</v>
      </c>
      <c r="I4507" t="str">
        <f t="shared" si="141"/>
        <v>Średnia</v>
      </c>
    </row>
    <row r="4508" spans="1:9">
      <c r="A4508" t="s">
        <v>15128</v>
      </c>
      <c r="B4508" t="s">
        <v>3353</v>
      </c>
      <c r="C4508" t="s">
        <v>868</v>
      </c>
      <c r="D4508">
        <v>6</v>
      </c>
      <c r="E4508" s="3">
        <v>561.87</v>
      </c>
      <c r="F4508" s="4">
        <v>0</v>
      </c>
      <c r="G4508" t="str">
        <f>VLOOKUP(C4508:C27045,Produkty!$A$2:$B$61,2,0)</f>
        <v>Ładowarka 4</v>
      </c>
      <c r="H4508" s="6">
        <f t="shared" si="140"/>
        <v>3371.2200000000003</v>
      </c>
      <c r="I4508" t="str">
        <f t="shared" si="141"/>
        <v>Duża</v>
      </c>
    </row>
    <row r="4509" spans="1:9">
      <c r="A4509" t="s">
        <v>15129</v>
      </c>
      <c r="B4509" t="s">
        <v>3353</v>
      </c>
      <c r="C4509" t="s">
        <v>840</v>
      </c>
      <c r="D4509">
        <v>4</v>
      </c>
      <c r="E4509" s="3">
        <v>141.27000000000001</v>
      </c>
      <c r="F4509" s="4">
        <v>0.15</v>
      </c>
      <c r="G4509" t="str">
        <f>VLOOKUP(C4509:C27046,Produkty!$A$2:$B$61,2,0)</f>
        <v>Etui 2</v>
      </c>
      <c r="H4509" s="6">
        <f t="shared" si="140"/>
        <v>480.31800000000004</v>
      </c>
      <c r="I4509" t="str">
        <f t="shared" si="141"/>
        <v>Mała</v>
      </c>
    </row>
    <row r="4510" spans="1:9">
      <c r="A4510" t="s">
        <v>15130</v>
      </c>
      <c r="B4510" t="s">
        <v>3354</v>
      </c>
      <c r="C4510" t="s">
        <v>866</v>
      </c>
      <c r="D4510">
        <v>2</v>
      </c>
      <c r="E4510" s="3">
        <v>351.58</v>
      </c>
      <c r="F4510" s="4">
        <v>0</v>
      </c>
      <c r="G4510" t="str">
        <f>VLOOKUP(C4510:C27047,Produkty!$A$2:$B$61,2,0)</f>
        <v>Ładowarka 3</v>
      </c>
      <c r="H4510" s="6">
        <f t="shared" si="140"/>
        <v>703.16</v>
      </c>
      <c r="I4510" t="str">
        <f t="shared" si="141"/>
        <v>Średnia</v>
      </c>
    </row>
    <row r="4511" spans="1:9">
      <c r="A4511" t="s">
        <v>15131</v>
      </c>
      <c r="B4511" t="s">
        <v>3354</v>
      </c>
      <c r="C4511" t="s">
        <v>832</v>
      </c>
      <c r="D4511">
        <v>5</v>
      </c>
      <c r="E4511" s="3">
        <v>738.86</v>
      </c>
      <c r="F4511" s="4">
        <v>0.15</v>
      </c>
      <c r="G4511" t="str">
        <f>VLOOKUP(C4511:C27048,Produkty!$A$2:$B$61,2,0)</f>
        <v>Kabel USB-C 2</v>
      </c>
      <c r="H4511" s="6">
        <f t="shared" si="140"/>
        <v>3140.1550000000002</v>
      </c>
      <c r="I4511" t="str">
        <f t="shared" si="141"/>
        <v>Duża</v>
      </c>
    </row>
    <row r="4512" spans="1:9">
      <c r="A4512" t="s">
        <v>15132</v>
      </c>
      <c r="B4512" t="s">
        <v>3355</v>
      </c>
      <c r="C4512" t="s">
        <v>797</v>
      </c>
      <c r="D4512">
        <v>5</v>
      </c>
      <c r="E4512" s="3">
        <v>646.97</v>
      </c>
      <c r="F4512" s="4">
        <v>0</v>
      </c>
      <c r="G4512" t="str">
        <f>VLOOKUP(C4512:C27049,Produkty!$A$2:$B$61,2,0)</f>
        <v>Lampka 1</v>
      </c>
      <c r="H4512" s="6">
        <f t="shared" si="140"/>
        <v>3234.8500000000004</v>
      </c>
      <c r="I4512" t="str">
        <f t="shared" si="141"/>
        <v>Duża</v>
      </c>
    </row>
    <row r="4513" spans="1:9">
      <c r="A4513" t="s">
        <v>15133</v>
      </c>
      <c r="B4513" t="s">
        <v>3356</v>
      </c>
      <c r="C4513" t="s">
        <v>799</v>
      </c>
      <c r="D4513">
        <v>3</v>
      </c>
      <c r="E4513" s="3">
        <v>365.91</v>
      </c>
      <c r="F4513" s="4">
        <v>0.05</v>
      </c>
      <c r="G4513" t="str">
        <f>VLOOKUP(C4513:C27050,Produkty!$A$2:$B$61,2,0)</f>
        <v>Lampka 2</v>
      </c>
      <c r="H4513" s="6">
        <f t="shared" si="140"/>
        <v>1042.8434999999999</v>
      </c>
      <c r="I4513" t="str">
        <f t="shared" si="141"/>
        <v>Średnia</v>
      </c>
    </row>
    <row r="4514" spans="1:9">
      <c r="A4514" t="s">
        <v>15134</v>
      </c>
      <c r="B4514" t="s">
        <v>3356</v>
      </c>
      <c r="C4514" t="s">
        <v>821</v>
      </c>
      <c r="D4514">
        <v>5</v>
      </c>
      <c r="E4514" s="3">
        <v>896.86</v>
      </c>
      <c r="F4514" s="4">
        <v>0.1</v>
      </c>
      <c r="G4514" t="str">
        <f>VLOOKUP(C4514:C27051,Produkty!$A$2:$B$61,2,0)</f>
        <v>Termos 1</v>
      </c>
      <c r="H4514" s="6">
        <f t="shared" si="140"/>
        <v>4035.8700000000003</v>
      </c>
      <c r="I4514" t="str">
        <f t="shared" si="141"/>
        <v>Duża</v>
      </c>
    </row>
    <row r="4515" spans="1:9">
      <c r="A4515" t="s">
        <v>15135</v>
      </c>
      <c r="B4515" t="s">
        <v>3356</v>
      </c>
      <c r="C4515" t="s">
        <v>782</v>
      </c>
      <c r="D4515">
        <v>4</v>
      </c>
      <c r="E4515" s="3">
        <v>433.59</v>
      </c>
      <c r="F4515" s="4">
        <v>0</v>
      </c>
      <c r="G4515" t="str">
        <f>VLOOKUP(C4515:C27052,Produkty!$A$2:$B$61,2,0)</f>
        <v>Powerbank 2</v>
      </c>
      <c r="H4515" s="6">
        <f t="shared" si="140"/>
        <v>1734.36</v>
      </c>
      <c r="I4515" t="str">
        <f t="shared" si="141"/>
        <v>Średnia</v>
      </c>
    </row>
    <row r="4516" spans="1:9">
      <c r="A4516" t="s">
        <v>15136</v>
      </c>
      <c r="B4516" t="s">
        <v>3357</v>
      </c>
      <c r="C4516" t="s">
        <v>821</v>
      </c>
      <c r="D4516">
        <v>4</v>
      </c>
      <c r="E4516" s="3">
        <v>892.21</v>
      </c>
      <c r="F4516" s="4">
        <v>0</v>
      </c>
      <c r="G4516" t="str">
        <f>VLOOKUP(C4516:C27053,Produkty!$A$2:$B$61,2,0)</f>
        <v>Termos 1</v>
      </c>
      <c r="H4516" s="6">
        <f t="shared" si="140"/>
        <v>3568.84</v>
      </c>
      <c r="I4516" t="str">
        <f t="shared" si="141"/>
        <v>Duża</v>
      </c>
    </row>
    <row r="4517" spans="1:9">
      <c r="A4517" t="s">
        <v>15137</v>
      </c>
      <c r="B4517" t="s">
        <v>3357</v>
      </c>
      <c r="C4517" t="s">
        <v>817</v>
      </c>
      <c r="D4517">
        <v>2</v>
      </c>
      <c r="E4517" s="3">
        <v>324.85000000000002</v>
      </c>
      <c r="F4517" s="4">
        <v>0</v>
      </c>
      <c r="G4517" t="str">
        <f>VLOOKUP(C4517:C27054,Produkty!$A$2:$B$61,2,0)</f>
        <v>Czajnik 3</v>
      </c>
      <c r="H4517" s="6">
        <f t="shared" si="140"/>
        <v>649.70000000000005</v>
      </c>
      <c r="I4517" t="str">
        <f t="shared" si="141"/>
        <v>Średnia</v>
      </c>
    </row>
    <row r="4518" spans="1:9">
      <c r="A4518" t="s">
        <v>15138</v>
      </c>
      <c r="B4518" t="s">
        <v>3357</v>
      </c>
      <c r="C4518" t="s">
        <v>858</v>
      </c>
      <c r="D4518">
        <v>4</v>
      </c>
      <c r="E4518" s="3">
        <v>579.67999999999995</v>
      </c>
      <c r="F4518" s="4">
        <v>0</v>
      </c>
      <c r="G4518" t="str">
        <f>VLOOKUP(C4518:C27055,Produkty!$A$2:$B$61,2,0)</f>
        <v>Podkładka 3</v>
      </c>
      <c r="H4518" s="6">
        <f t="shared" si="140"/>
        <v>2318.7199999999998</v>
      </c>
      <c r="I4518" t="str">
        <f t="shared" si="141"/>
        <v>Duża</v>
      </c>
    </row>
    <row r="4519" spans="1:9">
      <c r="A4519" t="s">
        <v>15139</v>
      </c>
      <c r="B4519" t="s">
        <v>3358</v>
      </c>
      <c r="C4519" t="s">
        <v>801</v>
      </c>
      <c r="D4519">
        <v>1</v>
      </c>
      <c r="E4519" s="3">
        <v>352.09</v>
      </c>
      <c r="F4519" s="4">
        <v>0.05</v>
      </c>
      <c r="G4519" t="str">
        <f>VLOOKUP(C4519:C27056,Produkty!$A$2:$B$61,2,0)</f>
        <v>Lampka 3</v>
      </c>
      <c r="H4519" s="6">
        <f t="shared" si="140"/>
        <v>334.48549999999994</v>
      </c>
      <c r="I4519" t="str">
        <f t="shared" si="141"/>
        <v>Mała</v>
      </c>
    </row>
    <row r="4520" spans="1:9">
      <c r="A4520" t="s">
        <v>15140</v>
      </c>
      <c r="B4520" t="s">
        <v>3358</v>
      </c>
      <c r="C4520" t="s">
        <v>747</v>
      </c>
      <c r="D4520">
        <v>1</v>
      </c>
      <c r="E4520" s="3">
        <v>552.54</v>
      </c>
      <c r="F4520" s="4">
        <v>0.05</v>
      </c>
      <c r="G4520" t="str">
        <f>VLOOKUP(C4520:C27057,Produkty!$A$2:$B$61,2,0)</f>
        <v>Słuchawki 1</v>
      </c>
      <c r="H4520" s="6">
        <f t="shared" si="140"/>
        <v>524.9129999999999</v>
      </c>
      <c r="I4520" t="str">
        <f t="shared" si="141"/>
        <v>Średnia</v>
      </c>
    </row>
    <row r="4521" spans="1:9">
      <c r="A4521" t="s">
        <v>15141</v>
      </c>
      <c r="B4521" t="s">
        <v>3359</v>
      </c>
      <c r="C4521" t="s">
        <v>782</v>
      </c>
      <c r="D4521">
        <v>3</v>
      </c>
      <c r="E4521" s="3">
        <v>431.35</v>
      </c>
      <c r="F4521" s="4">
        <v>0.05</v>
      </c>
      <c r="G4521" t="str">
        <f>VLOOKUP(C4521:C27058,Produkty!$A$2:$B$61,2,0)</f>
        <v>Powerbank 2</v>
      </c>
      <c r="H4521" s="6">
        <f t="shared" si="140"/>
        <v>1229.3475000000001</v>
      </c>
      <c r="I4521" t="str">
        <f t="shared" si="141"/>
        <v>Średnia</v>
      </c>
    </row>
    <row r="4522" spans="1:9">
      <c r="A4522" t="s">
        <v>15142</v>
      </c>
      <c r="B4522" t="s">
        <v>3359</v>
      </c>
      <c r="C4522" t="s">
        <v>815</v>
      </c>
      <c r="D4522">
        <v>4</v>
      </c>
      <c r="E4522" s="3">
        <v>208.16</v>
      </c>
      <c r="F4522" s="4">
        <v>0</v>
      </c>
      <c r="G4522" t="str">
        <f>VLOOKUP(C4522:C27059,Produkty!$A$2:$B$61,2,0)</f>
        <v>Czajnik 2</v>
      </c>
      <c r="H4522" s="6">
        <f t="shared" si="140"/>
        <v>832.64</v>
      </c>
      <c r="I4522" t="str">
        <f t="shared" si="141"/>
        <v>Średnia</v>
      </c>
    </row>
    <row r="4523" spans="1:9">
      <c r="A4523" t="s">
        <v>15143</v>
      </c>
      <c r="B4523" t="s">
        <v>3359</v>
      </c>
      <c r="C4523" t="s">
        <v>846</v>
      </c>
      <c r="D4523">
        <v>3</v>
      </c>
      <c r="E4523" s="3">
        <v>1073.58</v>
      </c>
      <c r="F4523" s="4">
        <v>0.05</v>
      </c>
      <c r="G4523" t="str">
        <f>VLOOKUP(C4523:C27060,Produkty!$A$2:$B$61,2,0)</f>
        <v>Hub USB 1</v>
      </c>
      <c r="H4523" s="6">
        <f t="shared" si="140"/>
        <v>3059.7029999999995</v>
      </c>
      <c r="I4523" t="str">
        <f t="shared" si="141"/>
        <v>Duża</v>
      </c>
    </row>
    <row r="4524" spans="1:9">
      <c r="A4524" t="s">
        <v>15144</v>
      </c>
      <c r="B4524" t="s">
        <v>3359</v>
      </c>
      <c r="C4524" t="s">
        <v>770</v>
      </c>
      <c r="D4524">
        <v>3</v>
      </c>
      <c r="E4524" s="3">
        <v>322.99</v>
      </c>
      <c r="F4524" s="4">
        <v>0.05</v>
      </c>
      <c r="G4524" t="str">
        <f>VLOOKUP(C4524:C27061,Produkty!$A$2:$B$61,2,0)</f>
        <v>Mysz 4</v>
      </c>
      <c r="H4524" s="6">
        <f t="shared" si="140"/>
        <v>920.52149999999995</v>
      </c>
      <c r="I4524" t="str">
        <f t="shared" si="141"/>
        <v>Średnia</v>
      </c>
    </row>
    <row r="4525" spans="1:9">
      <c r="A4525" t="s">
        <v>15145</v>
      </c>
      <c r="B4525" t="s">
        <v>3361</v>
      </c>
      <c r="C4525" t="s">
        <v>815</v>
      </c>
      <c r="D4525">
        <v>4</v>
      </c>
      <c r="E4525" s="3">
        <v>210.72</v>
      </c>
      <c r="F4525" s="4">
        <v>0.2</v>
      </c>
      <c r="G4525" t="str">
        <f>VLOOKUP(C4525:C27062,Produkty!$A$2:$B$61,2,0)</f>
        <v>Czajnik 2</v>
      </c>
      <c r="H4525" s="6">
        <f t="shared" si="140"/>
        <v>674.30400000000009</v>
      </c>
      <c r="I4525" t="str">
        <f t="shared" si="141"/>
        <v>Średnia</v>
      </c>
    </row>
    <row r="4526" spans="1:9">
      <c r="A4526" t="s">
        <v>15146</v>
      </c>
      <c r="B4526" t="s">
        <v>3361</v>
      </c>
      <c r="C4526" t="s">
        <v>764</v>
      </c>
      <c r="D4526">
        <v>3</v>
      </c>
      <c r="E4526" s="3">
        <v>253.51</v>
      </c>
      <c r="F4526" s="4">
        <v>0.15</v>
      </c>
      <c r="G4526" t="str">
        <f>VLOOKUP(C4526:C27063,Produkty!$A$2:$B$61,2,0)</f>
        <v>Mysz 1</v>
      </c>
      <c r="H4526" s="6">
        <f t="shared" si="140"/>
        <v>646.45049999999992</v>
      </c>
      <c r="I4526" t="str">
        <f t="shared" si="141"/>
        <v>Średnia</v>
      </c>
    </row>
    <row r="4527" spans="1:9">
      <c r="A4527" t="s">
        <v>15147</v>
      </c>
      <c r="B4527" t="s">
        <v>3361</v>
      </c>
      <c r="C4527" t="s">
        <v>756</v>
      </c>
      <c r="D4527">
        <v>4</v>
      </c>
      <c r="E4527" s="3">
        <v>371.16</v>
      </c>
      <c r="F4527" s="4">
        <v>0.05</v>
      </c>
      <c r="G4527" t="str">
        <f>VLOOKUP(C4527:C27064,Produkty!$A$2:$B$61,2,0)</f>
        <v>Klawiatura 1</v>
      </c>
      <c r="H4527" s="6">
        <f t="shared" si="140"/>
        <v>1410.4080000000001</v>
      </c>
      <c r="I4527" t="str">
        <f t="shared" si="141"/>
        <v>Średnia</v>
      </c>
    </row>
    <row r="4528" spans="1:9">
      <c r="A4528" t="s">
        <v>15148</v>
      </c>
      <c r="B4528" t="s">
        <v>3362</v>
      </c>
      <c r="C4528" t="s">
        <v>780</v>
      </c>
      <c r="D4528">
        <v>1</v>
      </c>
      <c r="E4528" s="3">
        <v>698.76</v>
      </c>
      <c r="F4528" s="4">
        <v>0.2</v>
      </c>
      <c r="G4528" t="str">
        <f>VLOOKUP(C4528:C27065,Produkty!$A$2:$B$61,2,0)</f>
        <v>Powerbank 1</v>
      </c>
      <c r="H4528" s="6">
        <f t="shared" si="140"/>
        <v>559.00800000000004</v>
      </c>
      <c r="I4528" t="str">
        <f t="shared" si="141"/>
        <v>Średnia</v>
      </c>
    </row>
    <row r="4529" spans="1:9">
      <c r="A4529" t="s">
        <v>15149</v>
      </c>
      <c r="B4529" t="s">
        <v>3362</v>
      </c>
      <c r="C4529" t="s">
        <v>827</v>
      </c>
      <c r="D4529">
        <v>4</v>
      </c>
      <c r="E4529" s="3">
        <v>259.20999999999998</v>
      </c>
      <c r="F4529" s="4">
        <v>0</v>
      </c>
      <c r="G4529" t="str">
        <f>VLOOKUP(C4529:C27066,Produkty!$A$2:$B$61,2,0)</f>
        <v>Termos 4</v>
      </c>
      <c r="H4529" s="6">
        <f t="shared" si="140"/>
        <v>1036.8399999999999</v>
      </c>
      <c r="I4529" t="str">
        <f t="shared" si="141"/>
        <v>Średnia</v>
      </c>
    </row>
    <row r="4530" spans="1:9">
      <c r="A4530" t="s">
        <v>15150</v>
      </c>
      <c r="B4530" t="s">
        <v>3362</v>
      </c>
      <c r="C4530" t="s">
        <v>852</v>
      </c>
      <c r="D4530">
        <v>2</v>
      </c>
      <c r="E4530" s="3">
        <v>750.89</v>
      </c>
      <c r="F4530" s="4">
        <v>0</v>
      </c>
      <c r="G4530" t="str">
        <f>VLOOKUP(C4530:C27067,Produkty!$A$2:$B$61,2,0)</f>
        <v>Hub USB 4</v>
      </c>
      <c r="H4530" s="6">
        <f t="shared" si="140"/>
        <v>1501.78</v>
      </c>
      <c r="I4530" t="str">
        <f t="shared" si="141"/>
        <v>Średnia</v>
      </c>
    </row>
    <row r="4531" spans="1:9">
      <c r="A4531" t="s">
        <v>15151</v>
      </c>
      <c r="B4531" t="s">
        <v>3363</v>
      </c>
      <c r="C4531" t="s">
        <v>856</v>
      </c>
      <c r="D4531">
        <v>3</v>
      </c>
      <c r="E4531" s="3">
        <v>132.34</v>
      </c>
      <c r="F4531" s="4">
        <v>0.2</v>
      </c>
      <c r="G4531" t="str">
        <f>VLOOKUP(C4531:C27068,Produkty!$A$2:$B$61,2,0)</f>
        <v>Podkładka 2</v>
      </c>
      <c r="H4531" s="6">
        <f t="shared" si="140"/>
        <v>317.61599999999999</v>
      </c>
      <c r="I4531" t="str">
        <f t="shared" si="141"/>
        <v>Mała</v>
      </c>
    </row>
    <row r="4532" spans="1:9">
      <c r="A4532" t="s">
        <v>15152</v>
      </c>
      <c r="B4532" t="s">
        <v>3363</v>
      </c>
      <c r="C4532" t="s">
        <v>752</v>
      </c>
      <c r="D4532">
        <v>6</v>
      </c>
      <c r="E4532" s="3">
        <v>851.5</v>
      </c>
      <c r="F4532" s="4">
        <v>0</v>
      </c>
      <c r="G4532" t="str">
        <f>VLOOKUP(C4532:C27069,Produkty!$A$2:$B$61,2,0)</f>
        <v>Słuchawki 3</v>
      </c>
      <c r="H4532" s="6">
        <f t="shared" si="140"/>
        <v>5109</v>
      </c>
      <c r="I4532" t="str">
        <f t="shared" si="141"/>
        <v>Duża</v>
      </c>
    </row>
    <row r="4533" spans="1:9">
      <c r="A4533" t="s">
        <v>15153</v>
      </c>
      <c r="B4533" t="s">
        <v>3364</v>
      </c>
      <c r="C4533" t="s">
        <v>852</v>
      </c>
      <c r="D4533">
        <v>3</v>
      </c>
      <c r="E4533" s="3">
        <v>768.29</v>
      </c>
      <c r="F4533" s="4">
        <v>0</v>
      </c>
      <c r="G4533" t="str">
        <f>VLOOKUP(C4533:C27070,Produkty!$A$2:$B$61,2,0)</f>
        <v>Hub USB 4</v>
      </c>
      <c r="H4533" s="6">
        <f t="shared" si="140"/>
        <v>2304.87</v>
      </c>
      <c r="I4533" t="str">
        <f t="shared" si="141"/>
        <v>Duża</v>
      </c>
    </row>
    <row r="4534" spans="1:9">
      <c r="A4534" t="s">
        <v>15154</v>
      </c>
      <c r="B4534" t="s">
        <v>3364</v>
      </c>
      <c r="C4534" t="s">
        <v>813</v>
      </c>
      <c r="D4534">
        <v>6</v>
      </c>
      <c r="E4534" s="3">
        <v>984.79</v>
      </c>
      <c r="F4534" s="4">
        <v>0.05</v>
      </c>
      <c r="G4534" t="str">
        <f>VLOOKUP(C4534:C27071,Produkty!$A$2:$B$61,2,0)</f>
        <v>Czajnik 1</v>
      </c>
      <c r="H4534" s="6">
        <f t="shared" si="140"/>
        <v>5613.3029999999999</v>
      </c>
      <c r="I4534" t="str">
        <f t="shared" si="141"/>
        <v>Duża</v>
      </c>
    </row>
    <row r="4535" spans="1:9">
      <c r="A4535" t="s">
        <v>15155</v>
      </c>
      <c r="B4535" t="s">
        <v>3364</v>
      </c>
      <c r="C4535" t="s">
        <v>752</v>
      </c>
      <c r="D4535">
        <v>6</v>
      </c>
      <c r="E4535" s="3">
        <v>865.78</v>
      </c>
      <c r="F4535" s="4">
        <v>0</v>
      </c>
      <c r="G4535" t="str">
        <f>VLOOKUP(C4535:C27072,Produkty!$A$2:$B$61,2,0)</f>
        <v>Słuchawki 3</v>
      </c>
      <c r="H4535" s="6">
        <f t="shared" si="140"/>
        <v>5194.68</v>
      </c>
      <c r="I4535" t="str">
        <f t="shared" si="141"/>
        <v>Duża</v>
      </c>
    </row>
    <row r="4536" spans="1:9">
      <c r="A4536" t="s">
        <v>15156</v>
      </c>
      <c r="B4536" t="s">
        <v>3366</v>
      </c>
      <c r="C4536" t="s">
        <v>844</v>
      </c>
      <c r="D4536">
        <v>1</v>
      </c>
      <c r="E4536" s="3">
        <v>80.23</v>
      </c>
      <c r="F4536" s="4">
        <v>0</v>
      </c>
      <c r="G4536" t="str">
        <f>VLOOKUP(C4536:C27073,Produkty!$A$2:$B$61,2,0)</f>
        <v>Etui 4</v>
      </c>
      <c r="H4536" s="6">
        <f t="shared" si="140"/>
        <v>80.23</v>
      </c>
      <c r="I4536" t="str">
        <f t="shared" si="141"/>
        <v>Mała</v>
      </c>
    </row>
    <row r="4537" spans="1:9">
      <c r="A4537" t="s">
        <v>15157</v>
      </c>
      <c r="B4537" t="s">
        <v>3366</v>
      </c>
      <c r="C4537" t="s">
        <v>823</v>
      </c>
      <c r="D4537">
        <v>1</v>
      </c>
      <c r="E4537" s="3">
        <v>691.2</v>
      </c>
      <c r="F4537" s="4">
        <v>0.1</v>
      </c>
      <c r="G4537" t="str">
        <f>VLOOKUP(C4537:C27074,Produkty!$A$2:$B$61,2,0)</f>
        <v>Termos 2</v>
      </c>
      <c r="H4537" s="6">
        <f t="shared" si="140"/>
        <v>622.08000000000004</v>
      </c>
      <c r="I4537" t="str">
        <f t="shared" si="141"/>
        <v>Średnia</v>
      </c>
    </row>
    <row r="4538" spans="1:9">
      <c r="A4538" t="s">
        <v>15158</v>
      </c>
      <c r="B4538" t="s">
        <v>3366</v>
      </c>
      <c r="C4538" t="s">
        <v>829</v>
      </c>
      <c r="D4538">
        <v>1</v>
      </c>
      <c r="E4538" s="3">
        <v>555.29999999999995</v>
      </c>
      <c r="F4538" s="4">
        <v>0.2</v>
      </c>
      <c r="G4538" t="str">
        <f>VLOOKUP(C4538:C27075,Produkty!$A$2:$B$61,2,0)</f>
        <v>Kabel USB-C 1</v>
      </c>
      <c r="H4538" s="6">
        <f t="shared" si="140"/>
        <v>444.24</v>
      </c>
      <c r="I4538" t="str">
        <f t="shared" si="141"/>
        <v>Mała</v>
      </c>
    </row>
    <row r="4539" spans="1:9">
      <c r="A4539" t="s">
        <v>15159</v>
      </c>
      <c r="B4539" t="s">
        <v>3367</v>
      </c>
      <c r="C4539" t="s">
        <v>764</v>
      </c>
      <c r="D4539">
        <v>3</v>
      </c>
      <c r="E4539" s="3">
        <v>268.08</v>
      </c>
      <c r="F4539" s="4">
        <v>0</v>
      </c>
      <c r="G4539" t="str">
        <f>VLOOKUP(C4539:C27076,Produkty!$A$2:$B$61,2,0)</f>
        <v>Mysz 1</v>
      </c>
      <c r="H4539" s="6">
        <f t="shared" si="140"/>
        <v>804.24</v>
      </c>
      <c r="I4539" t="str">
        <f t="shared" si="141"/>
        <v>Średnia</v>
      </c>
    </row>
    <row r="4540" spans="1:9">
      <c r="A4540" t="s">
        <v>15160</v>
      </c>
      <c r="B4540" t="s">
        <v>3367</v>
      </c>
      <c r="C4540" t="s">
        <v>819</v>
      </c>
      <c r="D4540">
        <v>3</v>
      </c>
      <c r="E4540" s="3">
        <v>280.13</v>
      </c>
      <c r="F4540" s="4">
        <v>0</v>
      </c>
      <c r="G4540" t="str">
        <f>VLOOKUP(C4540:C27077,Produkty!$A$2:$B$61,2,0)</f>
        <v>Czajnik 4</v>
      </c>
      <c r="H4540" s="6">
        <f t="shared" si="140"/>
        <v>840.39</v>
      </c>
      <c r="I4540" t="str">
        <f t="shared" si="141"/>
        <v>Średnia</v>
      </c>
    </row>
    <row r="4541" spans="1:9">
      <c r="A4541" t="s">
        <v>15161</v>
      </c>
      <c r="B4541" t="s">
        <v>3367</v>
      </c>
      <c r="C4541" t="s">
        <v>797</v>
      </c>
      <c r="D4541">
        <v>5</v>
      </c>
      <c r="E4541" s="3">
        <v>652.53</v>
      </c>
      <c r="F4541" s="4">
        <v>0</v>
      </c>
      <c r="G4541" t="str">
        <f>VLOOKUP(C4541:C27078,Produkty!$A$2:$B$61,2,0)</f>
        <v>Lampka 1</v>
      </c>
      <c r="H4541" s="6">
        <f t="shared" si="140"/>
        <v>3262.6499999999996</v>
      </c>
      <c r="I4541" t="str">
        <f t="shared" si="141"/>
        <v>Duża</v>
      </c>
    </row>
    <row r="4542" spans="1:9">
      <c r="A4542" t="s">
        <v>15162</v>
      </c>
      <c r="B4542" t="s">
        <v>3367</v>
      </c>
      <c r="C4542" t="s">
        <v>786</v>
      </c>
      <c r="D4542">
        <v>3</v>
      </c>
      <c r="E4542" s="3">
        <v>955.85</v>
      </c>
      <c r="F4542" s="4">
        <v>0</v>
      </c>
      <c r="G4542" t="str">
        <f>VLOOKUP(C4542:C27079,Produkty!$A$2:$B$61,2,0)</f>
        <v>Powerbank 4</v>
      </c>
      <c r="H4542" s="6">
        <f t="shared" si="140"/>
        <v>2867.55</v>
      </c>
      <c r="I4542" t="str">
        <f t="shared" si="141"/>
        <v>Duża</v>
      </c>
    </row>
    <row r="4543" spans="1:9">
      <c r="A4543" t="s">
        <v>15163</v>
      </c>
      <c r="B4543" t="s">
        <v>3368</v>
      </c>
      <c r="C4543" t="s">
        <v>821</v>
      </c>
      <c r="D4543">
        <v>3</v>
      </c>
      <c r="E4543" s="3">
        <v>879.48</v>
      </c>
      <c r="F4543" s="4">
        <v>0.05</v>
      </c>
      <c r="G4543" t="str">
        <f>VLOOKUP(C4543:C27080,Produkty!$A$2:$B$61,2,0)</f>
        <v>Termos 1</v>
      </c>
      <c r="H4543" s="6">
        <f t="shared" si="140"/>
        <v>2506.518</v>
      </c>
      <c r="I4543" t="str">
        <f t="shared" si="141"/>
        <v>Duża</v>
      </c>
    </row>
    <row r="4544" spans="1:9">
      <c r="A4544" t="s">
        <v>15164</v>
      </c>
      <c r="B4544" t="s">
        <v>3370</v>
      </c>
      <c r="C4544" t="s">
        <v>823</v>
      </c>
      <c r="D4544">
        <v>6</v>
      </c>
      <c r="E4544" s="3">
        <v>682.15</v>
      </c>
      <c r="F4544" s="4">
        <v>0.2</v>
      </c>
      <c r="G4544" t="str">
        <f>VLOOKUP(C4544:C27081,Produkty!$A$2:$B$61,2,0)</f>
        <v>Termos 2</v>
      </c>
      <c r="H4544" s="6">
        <f t="shared" si="140"/>
        <v>3274.3199999999997</v>
      </c>
      <c r="I4544" t="str">
        <f t="shared" si="141"/>
        <v>Duża</v>
      </c>
    </row>
    <row r="4545" spans="1:9">
      <c r="A4545" t="s">
        <v>15165</v>
      </c>
      <c r="B4545" t="s">
        <v>3370</v>
      </c>
      <c r="C4545" t="s">
        <v>764</v>
      </c>
      <c r="D4545">
        <v>6</v>
      </c>
      <c r="E4545" s="3">
        <v>252.62</v>
      </c>
      <c r="F4545" s="4">
        <v>0.05</v>
      </c>
      <c r="G4545" t="str">
        <f>VLOOKUP(C4545:C27082,Produkty!$A$2:$B$61,2,0)</f>
        <v>Mysz 1</v>
      </c>
      <c r="H4545" s="6">
        <f t="shared" si="140"/>
        <v>1439.934</v>
      </c>
      <c r="I4545" t="str">
        <f t="shared" si="141"/>
        <v>Średnia</v>
      </c>
    </row>
    <row r="4546" spans="1:9">
      <c r="A4546" t="s">
        <v>15166</v>
      </c>
      <c r="B4546" t="s">
        <v>3370</v>
      </c>
      <c r="C4546" t="s">
        <v>840</v>
      </c>
      <c r="D4546">
        <v>5</v>
      </c>
      <c r="E4546" s="3">
        <v>139.29</v>
      </c>
      <c r="F4546" s="4">
        <v>0</v>
      </c>
      <c r="G4546" t="str">
        <f>VLOOKUP(C4546:C27083,Produkty!$A$2:$B$61,2,0)</f>
        <v>Etui 2</v>
      </c>
      <c r="H4546" s="6">
        <f t="shared" si="140"/>
        <v>696.44999999999993</v>
      </c>
      <c r="I4546" t="str">
        <f t="shared" si="141"/>
        <v>Średnia</v>
      </c>
    </row>
    <row r="4547" spans="1:9">
      <c r="A4547" t="s">
        <v>15167</v>
      </c>
      <c r="B4547" t="s">
        <v>3371</v>
      </c>
      <c r="C4547" t="s">
        <v>866</v>
      </c>
      <c r="D4547">
        <v>5</v>
      </c>
      <c r="E4547" s="3">
        <v>362.68</v>
      </c>
      <c r="F4547" s="4">
        <v>0.1</v>
      </c>
      <c r="G4547" t="str">
        <f>VLOOKUP(C4547:C27084,Produkty!$A$2:$B$61,2,0)</f>
        <v>Ładowarka 3</v>
      </c>
      <c r="H4547" s="6">
        <f t="shared" ref="H4547:H4610" si="142">D4547*E4547*(1-F4547)</f>
        <v>1632.0600000000002</v>
      </c>
      <c r="I4547" t="str">
        <f t="shared" ref="I4547:I4610" si="143">IF(H4547&lt;500,"Mała",IF(H4547&lt;=2000,"Średnia","Duża"))</f>
        <v>Średnia</v>
      </c>
    </row>
    <row r="4548" spans="1:9">
      <c r="A4548" t="s">
        <v>15168</v>
      </c>
      <c r="B4548" t="s">
        <v>3371</v>
      </c>
      <c r="C4548" t="s">
        <v>764</v>
      </c>
      <c r="D4548">
        <v>3</v>
      </c>
      <c r="E4548" s="3">
        <v>256.99</v>
      </c>
      <c r="F4548" s="4">
        <v>0.1</v>
      </c>
      <c r="G4548" t="str">
        <f>VLOOKUP(C4548:C27085,Produkty!$A$2:$B$61,2,0)</f>
        <v>Mysz 1</v>
      </c>
      <c r="H4548" s="6">
        <f t="shared" si="142"/>
        <v>693.87300000000005</v>
      </c>
      <c r="I4548" t="str">
        <f t="shared" si="143"/>
        <v>Średnia</v>
      </c>
    </row>
    <row r="4549" spans="1:9">
      <c r="A4549" t="s">
        <v>15169</v>
      </c>
      <c r="B4549" t="s">
        <v>3371</v>
      </c>
      <c r="C4549" t="s">
        <v>856</v>
      </c>
      <c r="D4549">
        <v>1</v>
      </c>
      <c r="E4549" s="3">
        <v>130.12</v>
      </c>
      <c r="F4549" s="4">
        <v>0.05</v>
      </c>
      <c r="G4549" t="str">
        <f>VLOOKUP(C4549:C27086,Produkty!$A$2:$B$61,2,0)</f>
        <v>Podkładka 2</v>
      </c>
      <c r="H4549" s="6">
        <f t="shared" si="142"/>
        <v>123.614</v>
      </c>
      <c r="I4549" t="str">
        <f t="shared" si="143"/>
        <v>Mała</v>
      </c>
    </row>
    <row r="4550" spans="1:9">
      <c r="A4550" t="s">
        <v>15170</v>
      </c>
      <c r="B4550" t="s">
        <v>3373</v>
      </c>
      <c r="C4550" t="s">
        <v>834</v>
      </c>
      <c r="D4550">
        <v>4</v>
      </c>
      <c r="E4550" s="3">
        <v>384.5</v>
      </c>
      <c r="F4550" s="4">
        <v>0.05</v>
      </c>
      <c r="G4550" t="str">
        <f>VLOOKUP(C4550:C27087,Produkty!$A$2:$B$61,2,0)</f>
        <v>Kabel USB-C 3</v>
      </c>
      <c r="H4550" s="6">
        <f t="shared" si="142"/>
        <v>1461.1</v>
      </c>
      <c r="I4550" t="str">
        <f t="shared" si="143"/>
        <v>Średnia</v>
      </c>
    </row>
    <row r="4551" spans="1:9">
      <c r="A4551" t="s">
        <v>15171</v>
      </c>
      <c r="B4551" t="s">
        <v>3373</v>
      </c>
      <c r="C4551" t="s">
        <v>803</v>
      </c>
      <c r="D4551">
        <v>4</v>
      </c>
      <c r="E4551" s="3">
        <v>739.11</v>
      </c>
      <c r="F4551" s="4">
        <v>0</v>
      </c>
      <c r="G4551" t="str">
        <f>VLOOKUP(C4551:C27088,Produkty!$A$2:$B$61,2,0)</f>
        <v>Lampka 4</v>
      </c>
      <c r="H4551" s="6">
        <f t="shared" si="142"/>
        <v>2956.44</v>
      </c>
      <c r="I4551" t="str">
        <f t="shared" si="143"/>
        <v>Duża</v>
      </c>
    </row>
    <row r="4552" spans="1:9">
      <c r="A4552" t="s">
        <v>15172</v>
      </c>
      <c r="B4552" t="s">
        <v>3373</v>
      </c>
      <c r="C4552" t="s">
        <v>762</v>
      </c>
      <c r="D4552">
        <v>6</v>
      </c>
      <c r="E4552" s="3">
        <v>699.09</v>
      </c>
      <c r="F4552" s="4">
        <v>0</v>
      </c>
      <c r="G4552" t="str">
        <f>VLOOKUP(C4552:C27089,Produkty!$A$2:$B$61,2,0)</f>
        <v>Klawiatura 4</v>
      </c>
      <c r="H4552" s="6">
        <f t="shared" si="142"/>
        <v>4194.54</v>
      </c>
      <c r="I4552" t="str">
        <f t="shared" si="143"/>
        <v>Duża</v>
      </c>
    </row>
    <row r="4553" spans="1:9">
      <c r="A4553" t="s">
        <v>15173</v>
      </c>
      <c r="B4553" t="s">
        <v>3373</v>
      </c>
      <c r="C4553" t="s">
        <v>864</v>
      </c>
      <c r="D4553">
        <v>4</v>
      </c>
      <c r="E4553" s="3">
        <v>1115.8</v>
      </c>
      <c r="F4553" s="4">
        <v>0.15</v>
      </c>
      <c r="G4553" t="str">
        <f>VLOOKUP(C4553:C27090,Produkty!$A$2:$B$61,2,0)</f>
        <v>Ładowarka 2</v>
      </c>
      <c r="H4553" s="6">
        <f t="shared" si="142"/>
        <v>3793.72</v>
      </c>
      <c r="I4553" t="str">
        <f t="shared" si="143"/>
        <v>Duża</v>
      </c>
    </row>
    <row r="4554" spans="1:9">
      <c r="A4554" t="s">
        <v>15174</v>
      </c>
      <c r="B4554" t="s">
        <v>3374</v>
      </c>
      <c r="C4554" t="s">
        <v>813</v>
      </c>
      <c r="D4554">
        <v>5</v>
      </c>
      <c r="E4554" s="3">
        <v>1025.04</v>
      </c>
      <c r="F4554" s="4">
        <v>0.2</v>
      </c>
      <c r="G4554" t="str">
        <f>VLOOKUP(C4554:C27091,Produkty!$A$2:$B$61,2,0)</f>
        <v>Czajnik 1</v>
      </c>
      <c r="H4554" s="6">
        <f t="shared" si="142"/>
        <v>4100.16</v>
      </c>
      <c r="I4554" t="str">
        <f t="shared" si="143"/>
        <v>Duża</v>
      </c>
    </row>
    <row r="4555" spans="1:9">
      <c r="A4555" t="s">
        <v>15175</v>
      </c>
      <c r="B4555" t="s">
        <v>3375</v>
      </c>
      <c r="C4555" t="s">
        <v>838</v>
      </c>
      <c r="D4555">
        <v>5</v>
      </c>
      <c r="E4555" s="3">
        <v>95.61</v>
      </c>
      <c r="F4555" s="4">
        <v>0.2</v>
      </c>
      <c r="G4555" t="str">
        <f>VLOOKUP(C4555:C27092,Produkty!$A$2:$B$61,2,0)</f>
        <v>Etui 1</v>
      </c>
      <c r="H4555" s="6">
        <f t="shared" si="142"/>
        <v>382.44000000000005</v>
      </c>
      <c r="I4555" t="str">
        <f t="shared" si="143"/>
        <v>Mała</v>
      </c>
    </row>
    <row r="4556" spans="1:9">
      <c r="A4556" t="s">
        <v>15176</v>
      </c>
      <c r="B4556" t="s">
        <v>3375</v>
      </c>
      <c r="C4556" t="s">
        <v>760</v>
      </c>
      <c r="D4556">
        <v>5</v>
      </c>
      <c r="E4556" s="3">
        <v>39.880000000000003</v>
      </c>
      <c r="F4556" s="4">
        <v>0.05</v>
      </c>
      <c r="G4556" t="str">
        <f>VLOOKUP(C4556:C27093,Produkty!$A$2:$B$61,2,0)</f>
        <v>Klawiatura 3</v>
      </c>
      <c r="H4556" s="6">
        <f t="shared" si="142"/>
        <v>189.43</v>
      </c>
      <c r="I4556" t="str">
        <f t="shared" si="143"/>
        <v>Mała</v>
      </c>
    </row>
    <row r="4557" spans="1:9">
      <c r="A4557" t="s">
        <v>15177</v>
      </c>
      <c r="B4557" t="s">
        <v>3375</v>
      </c>
      <c r="C4557" t="s">
        <v>832</v>
      </c>
      <c r="D4557">
        <v>2</v>
      </c>
      <c r="E4557" s="3">
        <v>760.51</v>
      </c>
      <c r="F4557" s="4">
        <v>0</v>
      </c>
      <c r="G4557" t="str">
        <f>VLOOKUP(C4557:C27094,Produkty!$A$2:$B$61,2,0)</f>
        <v>Kabel USB-C 2</v>
      </c>
      <c r="H4557" s="6">
        <f t="shared" si="142"/>
        <v>1521.02</v>
      </c>
      <c r="I4557" t="str">
        <f t="shared" si="143"/>
        <v>Średnia</v>
      </c>
    </row>
    <row r="4558" spans="1:9">
      <c r="A4558" t="s">
        <v>15178</v>
      </c>
      <c r="B4558" t="s">
        <v>3375</v>
      </c>
      <c r="C4558" t="s">
        <v>803</v>
      </c>
      <c r="D4558">
        <v>1</v>
      </c>
      <c r="E4558" s="3">
        <v>740.57</v>
      </c>
      <c r="F4558" s="4">
        <v>0.15</v>
      </c>
      <c r="G4558" t="str">
        <f>VLOOKUP(C4558:C27095,Produkty!$A$2:$B$61,2,0)</f>
        <v>Lampka 4</v>
      </c>
      <c r="H4558" s="6">
        <f t="shared" si="142"/>
        <v>629.48450000000003</v>
      </c>
      <c r="I4558" t="str">
        <f t="shared" si="143"/>
        <v>Średnia</v>
      </c>
    </row>
    <row r="4559" spans="1:9">
      <c r="A4559" t="s">
        <v>15179</v>
      </c>
      <c r="B4559" t="s">
        <v>3377</v>
      </c>
      <c r="C4559" t="s">
        <v>768</v>
      </c>
      <c r="D4559">
        <v>4</v>
      </c>
      <c r="E4559" s="3">
        <v>959.23</v>
      </c>
      <c r="F4559" s="4">
        <v>0.05</v>
      </c>
      <c r="G4559" t="str">
        <f>VLOOKUP(C4559:C27096,Produkty!$A$2:$B$61,2,0)</f>
        <v>Mysz 3</v>
      </c>
      <c r="H4559" s="6">
        <f t="shared" si="142"/>
        <v>3645.0740000000001</v>
      </c>
      <c r="I4559" t="str">
        <f t="shared" si="143"/>
        <v>Duża</v>
      </c>
    </row>
    <row r="4560" spans="1:9">
      <c r="A4560" t="s">
        <v>15180</v>
      </c>
      <c r="B4560" t="s">
        <v>3377</v>
      </c>
      <c r="C4560" t="s">
        <v>784</v>
      </c>
      <c r="D4560">
        <v>5</v>
      </c>
      <c r="E4560" s="3">
        <v>915.26</v>
      </c>
      <c r="F4560" s="4">
        <v>0</v>
      </c>
      <c r="G4560" t="str">
        <f>VLOOKUP(C4560:C27097,Produkty!$A$2:$B$61,2,0)</f>
        <v>Powerbank 3</v>
      </c>
      <c r="H4560" s="6">
        <f t="shared" si="142"/>
        <v>4576.3</v>
      </c>
      <c r="I4560" t="str">
        <f t="shared" si="143"/>
        <v>Duża</v>
      </c>
    </row>
    <row r="4561" spans="1:9">
      <c r="A4561" t="s">
        <v>15181</v>
      </c>
      <c r="B4561" t="s">
        <v>3377</v>
      </c>
      <c r="C4561" t="s">
        <v>805</v>
      </c>
      <c r="D4561">
        <v>2</v>
      </c>
      <c r="E4561" s="3">
        <v>211.38</v>
      </c>
      <c r="F4561" s="4">
        <v>0.15</v>
      </c>
      <c r="G4561" t="str">
        <f>VLOOKUP(C4561:C27098,Produkty!$A$2:$B$61,2,0)</f>
        <v>Organizer 1</v>
      </c>
      <c r="H4561" s="6">
        <f t="shared" si="142"/>
        <v>359.346</v>
      </c>
      <c r="I4561" t="str">
        <f t="shared" si="143"/>
        <v>Mała</v>
      </c>
    </row>
    <row r="4562" spans="1:9">
      <c r="A4562" t="s">
        <v>15182</v>
      </c>
      <c r="B4562" t="s">
        <v>3378</v>
      </c>
      <c r="C4562" t="s">
        <v>795</v>
      </c>
      <c r="D4562">
        <v>1</v>
      </c>
      <c r="E4562" s="3">
        <v>113.89</v>
      </c>
      <c r="F4562" s="4">
        <v>0.2</v>
      </c>
      <c r="G4562" t="str">
        <f>VLOOKUP(C4562:C27099,Produkty!$A$2:$B$61,2,0)</f>
        <v>Krzesło biurowe 4</v>
      </c>
      <c r="H4562" s="6">
        <f t="shared" si="142"/>
        <v>91.112000000000009</v>
      </c>
      <c r="I4562" t="str">
        <f t="shared" si="143"/>
        <v>Mała</v>
      </c>
    </row>
    <row r="4563" spans="1:9">
      <c r="A4563" t="s">
        <v>15183</v>
      </c>
      <c r="B4563" t="s">
        <v>3379</v>
      </c>
      <c r="C4563" t="s">
        <v>848</v>
      </c>
      <c r="D4563">
        <v>2</v>
      </c>
      <c r="E4563" s="3">
        <v>1221.78</v>
      </c>
      <c r="F4563" s="4">
        <v>0.05</v>
      </c>
      <c r="G4563" t="str">
        <f>VLOOKUP(C4563:C27100,Produkty!$A$2:$B$61,2,0)</f>
        <v>Hub USB 2</v>
      </c>
      <c r="H4563" s="6">
        <f t="shared" si="142"/>
        <v>2321.3820000000001</v>
      </c>
      <c r="I4563" t="str">
        <f t="shared" si="143"/>
        <v>Duża</v>
      </c>
    </row>
    <row r="4564" spans="1:9">
      <c r="A4564" t="s">
        <v>15184</v>
      </c>
      <c r="B4564" t="s">
        <v>3379</v>
      </c>
      <c r="C4564" t="s">
        <v>854</v>
      </c>
      <c r="D4564">
        <v>3</v>
      </c>
      <c r="E4564" s="3">
        <v>314.01</v>
      </c>
      <c r="F4564" s="4">
        <v>0.1</v>
      </c>
      <c r="G4564" t="str">
        <f>VLOOKUP(C4564:C27101,Produkty!$A$2:$B$61,2,0)</f>
        <v>Podkładka 1</v>
      </c>
      <c r="H4564" s="6">
        <f t="shared" si="142"/>
        <v>847.827</v>
      </c>
      <c r="I4564" t="str">
        <f t="shared" si="143"/>
        <v>Średnia</v>
      </c>
    </row>
    <row r="4565" spans="1:9">
      <c r="A4565" t="s">
        <v>15185</v>
      </c>
      <c r="B4565" t="s">
        <v>3379</v>
      </c>
      <c r="C4565" t="s">
        <v>827</v>
      </c>
      <c r="D4565">
        <v>5</v>
      </c>
      <c r="E4565" s="3">
        <v>272.54000000000002</v>
      </c>
      <c r="F4565" s="4">
        <v>0.1</v>
      </c>
      <c r="G4565" t="str">
        <f>VLOOKUP(C4565:C27102,Produkty!$A$2:$B$61,2,0)</f>
        <v>Termos 4</v>
      </c>
      <c r="H4565" s="6">
        <f t="shared" si="142"/>
        <v>1226.43</v>
      </c>
      <c r="I4565" t="str">
        <f t="shared" si="143"/>
        <v>Średnia</v>
      </c>
    </row>
    <row r="4566" spans="1:9">
      <c r="A4566" t="s">
        <v>15186</v>
      </c>
      <c r="B4566" t="s">
        <v>3380</v>
      </c>
      <c r="C4566" t="s">
        <v>842</v>
      </c>
      <c r="D4566">
        <v>2</v>
      </c>
      <c r="E4566" s="3">
        <v>835.25</v>
      </c>
      <c r="F4566" s="4">
        <v>0</v>
      </c>
      <c r="G4566" t="str">
        <f>VLOOKUP(C4566:C27103,Produkty!$A$2:$B$61,2,0)</f>
        <v>Etui 3</v>
      </c>
      <c r="H4566" s="6">
        <f t="shared" si="142"/>
        <v>1670.5</v>
      </c>
      <c r="I4566" t="str">
        <f t="shared" si="143"/>
        <v>Średnia</v>
      </c>
    </row>
    <row r="4567" spans="1:9">
      <c r="A4567" t="s">
        <v>15187</v>
      </c>
      <c r="B4567" t="s">
        <v>3380</v>
      </c>
      <c r="C4567" t="s">
        <v>762</v>
      </c>
      <c r="D4567">
        <v>4</v>
      </c>
      <c r="E4567" s="3">
        <v>717.86</v>
      </c>
      <c r="F4567" s="4">
        <v>0.1</v>
      </c>
      <c r="G4567" t="str">
        <f>VLOOKUP(C4567:C27104,Produkty!$A$2:$B$61,2,0)</f>
        <v>Klawiatura 4</v>
      </c>
      <c r="H4567" s="6">
        <f t="shared" si="142"/>
        <v>2584.2960000000003</v>
      </c>
      <c r="I4567" t="str">
        <f t="shared" si="143"/>
        <v>Duża</v>
      </c>
    </row>
    <row r="4568" spans="1:9">
      <c r="A4568" t="s">
        <v>15188</v>
      </c>
      <c r="B4568" t="s">
        <v>3380</v>
      </c>
      <c r="C4568" t="s">
        <v>823</v>
      </c>
      <c r="D4568">
        <v>1</v>
      </c>
      <c r="E4568" s="3">
        <v>695.84</v>
      </c>
      <c r="F4568" s="4">
        <v>0</v>
      </c>
      <c r="G4568" t="str">
        <f>VLOOKUP(C4568:C27105,Produkty!$A$2:$B$61,2,0)</f>
        <v>Termos 2</v>
      </c>
      <c r="H4568" s="6">
        <f t="shared" si="142"/>
        <v>695.84</v>
      </c>
      <c r="I4568" t="str">
        <f t="shared" si="143"/>
        <v>Średnia</v>
      </c>
    </row>
    <row r="4569" spans="1:9">
      <c r="A4569" t="s">
        <v>15189</v>
      </c>
      <c r="B4569" t="s">
        <v>3380</v>
      </c>
      <c r="C4569" t="s">
        <v>776</v>
      </c>
      <c r="D4569">
        <v>4</v>
      </c>
      <c r="E4569" s="3">
        <v>971.04</v>
      </c>
      <c r="F4569" s="4">
        <v>0.15</v>
      </c>
      <c r="G4569" t="str">
        <f>VLOOKUP(C4569:C27106,Produkty!$A$2:$B$61,2,0)</f>
        <v>Monitor 3</v>
      </c>
      <c r="H4569" s="6">
        <f t="shared" si="142"/>
        <v>3301.5359999999996</v>
      </c>
      <c r="I4569" t="str">
        <f t="shared" si="143"/>
        <v>Duża</v>
      </c>
    </row>
    <row r="4570" spans="1:9">
      <c r="A4570" t="s">
        <v>15190</v>
      </c>
      <c r="B4570" t="s">
        <v>3381</v>
      </c>
      <c r="C4570" t="s">
        <v>788</v>
      </c>
      <c r="D4570">
        <v>3</v>
      </c>
      <c r="E4570" s="3">
        <v>631.53</v>
      </c>
      <c r="F4570" s="4">
        <v>0.2</v>
      </c>
      <c r="G4570" t="str">
        <f>VLOOKUP(C4570:C27107,Produkty!$A$2:$B$61,2,0)</f>
        <v>Krzesło biurowe 1</v>
      </c>
      <c r="H4570" s="6">
        <f t="shared" si="142"/>
        <v>1515.672</v>
      </c>
      <c r="I4570" t="str">
        <f t="shared" si="143"/>
        <v>Średnia</v>
      </c>
    </row>
    <row r="4571" spans="1:9">
      <c r="A4571" t="s">
        <v>15191</v>
      </c>
      <c r="B4571" t="s">
        <v>3381</v>
      </c>
      <c r="C4571" t="s">
        <v>817</v>
      </c>
      <c r="D4571">
        <v>6</v>
      </c>
      <c r="E4571" s="3">
        <v>317.06</v>
      </c>
      <c r="F4571" s="4">
        <v>0.15</v>
      </c>
      <c r="G4571" t="str">
        <f>VLOOKUP(C4571:C27108,Produkty!$A$2:$B$61,2,0)</f>
        <v>Czajnik 3</v>
      </c>
      <c r="H4571" s="6">
        <f t="shared" si="142"/>
        <v>1617.0060000000001</v>
      </c>
      <c r="I4571" t="str">
        <f t="shared" si="143"/>
        <v>Średnia</v>
      </c>
    </row>
    <row r="4572" spans="1:9">
      <c r="A4572" t="s">
        <v>15192</v>
      </c>
      <c r="B4572" t="s">
        <v>3381</v>
      </c>
      <c r="C4572" t="s">
        <v>834</v>
      </c>
      <c r="D4572">
        <v>5</v>
      </c>
      <c r="E4572" s="3">
        <v>396.75</v>
      </c>
      <c r="F4572" s="4">
        <v>0</v>
      </c>
      <c r="G4572" t="str">
        <f>VLOOKUP(C4572:C27109,Produkty!$A$2:$B$61,2,0)</f>
        <v>Kabel USB-C 3</v>
      </c>
      <c r="H4572" s="6">
        <f t="shared" si="142"/>
        <v>1983.75</v>
      </c>
      <c r="I4572" t="str">
        <f t="shared" si="143"/>
        <v>Średnia</v>
      </c>
    </row>
    <row r="4573" spans="1:9">
      <c r="A4573" t="s">
        <v>15193</v>
      </c>
      <c r="B4573" t="s">
        <v>3381</v>
      </c>
      <c r="C4573" t="s">
        <v>805</v>
      </c>
      <c r="D4573">
        <v>5</v>
      </c>
      <c r="E4573" s="3">
        <v>220.54</v>
      </c>
      <c r="F4573" s="4">
        <v>0</v>
      </c>
      <c r="G4573" t="str">
        <f>VLOOKUP(C4573:C27110,Produkty!$A$2:$B$61,2,0)</f>
        <v>Organizer 1</v>
      </c>
      <c r="H4573" s="6">
        <f t="shared" si="142"/>
        <v>1102.7</v>
      </c>
      <c r="I4573" t="str">
        <f t="shared" si="143"/>
        <v>Średnia</v>
      </c>
    </row>
    <row r="4574" spans="1:9">
      <c r="A4574" t="s">
        <v>15194</v>
      </c>
      <c r="B4574" t="s">
        <v>3382</v>
      </c>
      <c r="C4574" t="s">
        <v>788</v>
      </c>
      <c r="D4574">
        <v>2</v>
      </c>
      <c r="E4574" s="3">
        <v>621.29999999999995</v>
      </c>
      <c r="F4574" s="4">
        <v>0.1</v>
      </c>
      <c r="G4574" t="str">
        <f>VLOOKUP(C4574:C27111,Produkty!$A$2:$B$61,2,0)</f>
        <v>Krzesło biurowe 1</v>
      </c>
      <c r="H4574" s="6">
        <f t="shared" si="142"/>
        <v>1118.3399999999999</v>
      </c>
      <c r="I4574" t="str">
        <f t="shared" si="143"/>
        <v>Średnia</v>
      </c>
    </row>
    <row r="4575" spans="1:9">
      <c r="A4575" t="s">
        <v>15195</v>
      </c>
      <c r="B4575" t="s">
        <v>3382</v>
      </c>
      <c r="C4575" t="s">
        <v>854</v>
      </c>
      <c r="D4575">
        <v>5</v>
      </c>
      <c r="E4575" s="3">
        <v>319.95</v>
      </c>
      <c r="F4575" s="4">
        <v>0.1</v>
      </c>
      <c r="G4575" t="str">
        <f>VLOOKUP(C4575:C27112,Produkty!$A$2:$B$61,2,0)</f>
        <v>Podkładka 1</v>
      </c>
      <c r="H4575" s="6">
        <f t="shared" si="142"/>
        <v>1439.7750000000001</v>
      </c>
      <c r="I4575" t="str">
        <f t="shared" si="143"/>
        <v>Średnia</v>
      </c>
    </row>
    <row r="4576" spans="1:9">
      <c r="A4576" t="s">
        <v>15196</v>
      </c>
      <c r="B4576" t="s">
        <v>3382</v>
      </c>
      <c r="C4576" t="s">
        <v>752</v>
      </c>
      <c r="D4576">
        <v>4</v>
      </c>
      <c r="E4576" s="3">
        <v>839.08</v>
      </c>
      <c r="F4576" s="4">
        <v>0.15</v>
      </c>
      <c r="G4576" t="str">
        <f>VLOOKUP(C4576:C27113,Produkty!$A$2:$B$61,2,0)</f>
        <v>Słuchawki 3</v>
      </c>
      <c r="H4576" s="6">
        <f t="shared" si="142"/>
        <v>2852.8719999999998</v>
      </c>
      <c r="I4576" t="str">
        <f t="shared" si="143"/>
        <v>Duża</v>
      </c>
    </row>
    <row r="4577" spans="1:9">
      <c r="A4577" t="s">
        <v>15197</v>
      </c>
      <c r="B4577" t="s">
        <v>3383</v>
      </c>
      <c r="C4577" t="s">
        <v>825</v>
      </c>
      <c r="D4577">
        <v>1</v>
      </c>
      <c r="E4577" s="3">
        <v>972.34</v>
      </c>
      <c r="F4577" s="4">
        <v>0.1</v>
      </c>
      <c r="G4577" t="str">
        <f>VLOOKUP(C4577:C27114,Produkty!$A$2:$B$61,2,0)</f>
        <v>Termos 3</v>
      </c>
      <c r="H4577" s="6">
        <f t="shared" si="142"/>
        <v>875.10599999999999</v>
      </c>
      <c r="I4577" t="str">
        <f t="shared" si="143"/>
        <v>Średnia</v>
      </c>
    </row>
    <row r="4578" spans="1:9">
      <c r="A4578" t="s">
        <v>15198</v>
      </c>
      <c r="B4578" t="s">
        <v>3383</v>
      </c>
      <c r="C4578" t="s">
        <v>795</v>
      </c>
      <c r="D4578">
        <v>5</v>
      </c>
      <c r="E4578" s="3">
        <v>115.48</v>
      </c>
      <c r="F4578" s="4">
        <v>0.1</v>
      </c>
      <c r="G4578" t="str">
        <f>VLOOKUP(C4578:C27115,Produkty!$A$2:$B$61,2,0)</f>
        <v>Krzesło biurowe 4</v>
      </c>
      <c r="H4578" s="6">
        <f t="shared" si="142"/>
        <v>519.66</v>
      </c>
      <c r="I4578" t="str">
        <f t="shared" si="143"/>
        <v>Średnia</v>
      </c>
    </row>
    <row r="4579" spans="1:9">
      <c r="A4579" t="s">
        <v>15199</v>
      </c>
      <c r="B4579" t="s">
        <v>3383</v>
      </c>
      <c r="C4579" t="s">
        <v>829</v>
      </c>
      <c r="D4579">
        <v>4</v>
      </c>
      <c r="E4579" s="3">
        <v>548.59</v>
      </c>
      <c r="F4579" s="4">
        <v>0</v>
      </c>
      <c r="G4579" t="str">
        <f>VLOOKUP(C4579:C27116,Produkty!$A$2:$B$61,2,0)</f>
        <v>Kabel USB-C 1</v>
      </c>
      <c r="H4579" s="6">
        <f t="shared" si="142"/>
        <v>2194.36</v>
      </c>
      <c r="I4579" t="str">
        <f t="shared" si="143"/>
        <v>Duża</v>
      </c>
    </row>
    <row r="4580" spans="1:9">
      <c r="A4580" t="s">
        <v>15200</v>
      </c>
      <c r="B4580" t="s">
        <v>3383</v>
      </c>
      <c r="C4580" t="s">
        <v>819</v>
      </c>
      <c r="D4580">
        <v>2</v>
      </c>
      <c r="E4580" s="3">
        <v>281.05</v>
      </c>
      <c r="F4580" s="4">
        <v>0.1</v>
      </c>
      <c r="G4580" t="str">
        <f>VLOOKUP(C4580:C27117,Produkty!$A$2:$B$61,2,0)</f>
        <v>Czajnik 4</v>
      </c>
      <c r="H4580" s="6">
        <f t="shared" si="142"/>
        <v>505.89000000000004</v>
      </c>
      <c r="I4580" t="str">
        <f t="shared" si="143"/>
        <v>Średnia</v>
      </c>
    </row>
    <row r="4581" spans="1:9">
      <c r="A4581" t="s">
        <v>15201</v>
      </c>
      <c r="B4581" t="s">
        <v>3384</v>
      </c>
      <c r="C4581" t="s">
        <v>750</v>
      </c>
      <c r="D4581">
        <v>6</v>
      </c>
      <c r="E4581" s="3">
        <v>272.11</v>
      </c>
      <c r="F4581" s="4">
        <v>0.05</v>
      </c>
      <c r="G4581" t="str">
        <f>VLOOKUP(C4581:C27118,Produkty!$A$2:$B$61,2,0)</f>
        <v>Słuchawki 2</v>
      </c>
      <c r="H4581" s="6">
        <f t="shared" si="142"/>
        <v>1551.027</v>
      </c>
      <c r="I4581" t="str">
        <f t="shared" si="143"/>
        <v>Średnia</v>
      </c>
    </row>
    <row r="4582" spans="1:9">
      <c r="A4582" t="s">
        <v>15202</v>
      </c>
      <c r="B4582" t="s">
        <v>3384</v>
      </c>
      <c r="C4582" t="s">
        <v>766</v>
      </c>
      <c r="D4582">
        <v>2</v>
      </c>
      <c r="E4582" s="3">
        <v>692.16</v>
      </c>
      <c r="F4582" s="4">
        <v>0.1</v>
      </c>
      <c r="G4582" t="str">
        <f>VLOOKUP(C4582:C27119,Produkty!$A$2:$B$61,2,0)</f>
        <v>Mysz 2</v>
      </c>
      <c r="H4582" s="6">
        <f t="shared" si="142"/>
        <v>1245.8879999999999</v>
      </c>
      <c r="I4582" t="str">
        <f t="shared" si="143"/>
        <v>Średnia</v>
      </c>
    </row>
    <row r="4583" spans="1:9">
      <c r="A4583" t="s">
        <v>15203</v>
      </c>
      <c r="B4583" t="s">
        <v>3385</v>
      </c>
      <c r="C4583" t="s">
        <v>829</v>
      </c>
      <c r="D4583">
        <v>3</v>
      </c>
      <c r="E4583" s="3">
        <v>538.11</v>
      </c>
      <c r="F4583" s="4">
        <v>0.15</v>
      </c>
      <c r="G4583" t="str">
        <f>VLOOKUP(C4583:C27120,Produkty!$A$2:$B$61,2,0)</f>
        <v>Kabel USB-C 1</v>
      </c>
      <c r="H4583" s="6">
        <f t="shared" si="142"/>
        <v>1372.1804999999999</v>
      </c>
      <c r="I4583" t="str">
        <f t="shared" si="143"/>
        <v>Średnia</v>
      </c>
    </row>
    <row r="4584" spans="1:9">
      <c r="A4584" t="s">
        <v>15204</v>
      </c>
      <c r="B4584" t="s">
        <v>3386</v>
      </c>
      <c r="C4584" t="s">
        <v>858</v>
      </c>
      <c r="D4584">
        <v>6</v>
      </c>
      <c r="E4584" s="3">
        <v>599.54999999999995</v>
      </c>
      <c r="F4584" s="4">
        <v>0.2</v>
      </c>
      <c r="G4584" t="str">
        <f>VLOOKUP(C4584:C27121,Produkty!$A$2:$B$61,2,0)</f>
        <v>Podkładka 3</v>
      </c>
      <c r="H4584" s="6">
        <f t="shared" si="142"/>
        <v>2877.84</v>
      </c>
      <c r="I4584" t="str">
        <f t="shared" si="143"/>
        <v>Duża</v>
      </c>
    </row>
    <row r="4585" spans="1:9">
      <c r="A4585" t="s">
        <v>15205</v>
      </c>
      <c r="B4585" t="s">
        <v>3386</v>
      </c>
      <c r="C4585" t="s">
        <v>813</v>
      </c>
      <c r="D4585">
        <v>2</v>
      </c>
      <c r="E4585" s="3">
        <v>1030.17</v>
      </c>
      <c r="F4585" s="4">
        <v>0.2</v>
      </c>
      <c r="G4585" t="str">
        <f>VLOOKUP(C4585:C27122,Produkty!$A$2:$B$61,2,0)</f>
        <v>Czajnik 1</v>
      </c>
      <c r="H4585" s="6">
        <f t="shared" si="142"/>
        <v>1648.2720000000002</v>
      </c>
      <c r="I4585" t="str">
        <f t="shared" si="143"/>
        <v>Średnia</v>
      </c>
    </row>
    <row r="4586" spans="1:9">
      <c r="A4586" t="s">
        <v>15206</v>
      </c>
      <c r="B4586" t="s">
        <v>3386</v>
      </c>
      <c r="C4586" t="s">
        <v>832</v>
      </c>
      <c r="D4586">
        <v>4</v>
      </c>
      <c r="E4586" s="3">
        <v>758.04</v>
      </c>
      <c r="F4586" s="4">
        <v>0</v>
      </c>
      <c r="G4586" t="str">
        <f>VLOOKUP(C4586:C27123,Produkty!$A$2:$B$61,2,0)</f>
        <v>Kabel USB-C 2</v>
      </c>
      <c r="H4586" s="6">
        <f t="shared" si="142"/>
        <v>3032.16</v>
      </c>
      <c r="I4586" t="str">
        <f t="shared" si="143"/>
        <v>Duża</v>
      </c>
    </row>
    <row r="4587" spans="1:9">
      <c r="A4587" t="s">
        <v>15207</v>
      </c>
      <c r="B4587" t="s">
        <v>3386</v>
      </c>
      <c r="C4587" t="s">
        <v>797</v>
      </c>
      <c r="D4587">
        <v>6</v>
      </c>
      <c r="E4587" s="3">
        <v>665.16</v>
      </c>
      <c r="F4587" s="4">
        <v>0.2</v>
      </c>
      <c r="G4587" t="str">
        <f>VLOOKUP(C4587:C27124,Produkty!$A$2:$B$61,2,0)</f>
        <v>Lampka 1</v>
      </c>
      <c r="H4587" s="6">
        <f t="shared" si="142"/>
        <v>3192.768</v>
      </c>
      <c r="I4587" t="str">
        <f t="shared" si="143"/>
        <v>Duża</v>
      </c>
    </row>
    <row r="4588" spans="1:9">
      <c r="A4588" t="s">
        <v>15208</v>
      </c>
      <c r="B4588" t="s">
        <v>3388</v>
      </c>
      <c r="C4588" t="s">
        <v>776</v>
      </c>
      <c r="D4588">
        <v>4</v>
      </c>
      <c r="E4588" s="3">
        <v>932.14</v>
      </c>
      <c r="F4588" s="4">
        <v>0.2</v>
      </c>
      <c r="G4588" t="str">
        <f>VLOOKUP(C4588:C27125,Produkty!$A$2:$B$61,2,0)</f>
        <v>Monitor 3</v>
      </c>
      <c r="H4588" s="6">
        <f t="shared" si="142"/>
        <v>2982.848</v>
      </c>
      <c r="I4588" t="str">
        <f t="shared" si="143"/>
        <v>Duża</v>
      </c>
    </row>
    <row r="4589" spans="1:9">
      <c r="A4589" t="s">
        <v>15209</v>
      </c>
      <c r="B4589" t="s">
        <v>3388</v>
      </c>
      <c r="C4589" t="s">
        <v>819</v>
      </c>
      <c r="D4589">
        <v>2</v>
      </c>
      <c r="E4589" s="3">
        <v>286</v>
      </c>
      <c r="F4589" s="4">
        <v>0.05</v>
      </c>
      <c r="G4589" t="str">
        <f>VLOOKUP(C4589:C27126,Produkty!$A$2:$B$61,2,0)</f>
        <v>Czajnik 4</v>
      </c>
      <c r="H4589" s="6">
        <f t="shared" si="142"/>
        <v>543.4</v>
      </c>
      <c r="I4589" t="str">
        <f t="shared" si="143"/>
        <v>Średnia</v>
      </c>
    </row>
    <row r="4590" spans="1:9">
      <c r="A4590" t="s">
        <v>15210</v>
      </c>
      <c r="B4590" t="s">
        <v>3389</v>
      </c>
      <c r="C4590" t="s">
        <v>834</v>
      </c>
      <c r="D4590">
        <v>3</v>
      </c>
      <c r="E4590" s="3">
        <v>398.91</v>
      </c>
      <c r="F4590" s="4">
        <v>0.1</v>
      </c>
      <c r="G4590" t="str">
        <f>VLOOKUP(C4590:C27127,Produkty!$A$2:$B$61,2,0)</f>
        <v>Kabel USB-C 3</v>
      </c>
      <c r="H4590" s="6">
        <f t="shared" si="142"/>
        <v>1077.057</v>
      </c>
      <c r="I4590" t="str">
        <f t="shared" si="143"/>
        <v>Średnia</v>
      </c>
    </row>
    <row r="4591" spans="1:9">
      <c r="A4591" t="s">
        <v>15211</v>
      </c>
      <c r="B4591" t="s">
        <v>3389</v>
      </c>
      <c r="C4591" t="s">
        <v>866</v>
      </c>
      <c r="D4591">
        <v>1</v>
      </c>
      <c r="E4591" s="3">
        <v>357.15</v>
      </c>
      <c r="F4591" s="4">
        <v>0</v>
      </c>
      <c r="G4591" t="str">
        <f>VLOOKUP(C4591:C27128,Produkty!$A$2:$B$61,2,0)</f>
        <v>Ładowarka 3</v>
      </c>
      <c r="H4591" s="6">
        <f t="shared" si="142"/>
        <v>357.15</v>
      </c>
      <c r="I4591" t="str">
        <f t="shared" si="143"/>
        <v>Mała</v>
      </c>
    </row>
    <row r="4592" spans="1:9">
      <c r="A4592" t="s">
        <v>15212</v>
      </c>
      <c r="B4592" t="s">
        <v>3389</v>
      </c>
      <c r="C4592" t="s">
        <v>752</v>
      </c>
      <c r="D4592">
        <v>4</v>
      </c>
      <c r="E4592" s="3">
        <v>845.11</v>
      </c>
      <c r="F4592" s="4">
        <v>0.05</v>
      </c>
      <c r="G4592" t="str">
        <f>VLOOKUP(C4592:C27129,Produkty!$A$2:$B$61,2,0)</f>
        <v>Słuchawki 3</v>
      </c>
      <c r="H4592" s="6">
        <f t="shared" si="142"/>
        <v>3211.4180000000001</v>
      </c>
      <c r="I4592" t="str">
        <f t="shared" si="143"/>
        <v>Duża</v>
      </c>
    </row>
    <row r="4593" spans="1:9">
      <c r="A4593" t="s">
        <v>15213</v>
      </c>
      <c r="B4593" t="s">
        <v>3389</v>
      </c>
      <c r="C4593" t="s">
        <v>813</v>
      </c>
      <c r="D4593">
        <v>5</v>
      </c>
      <c r="E4593" s="3">
        <v>1033.43</v>
      </c>
      <c r="F4593" s="4">
        <v>0.05</v>
      </c>
      <c r="G4593" t="str">
        <f>VLOOKUP(C4593:C27130,Produkty!$A$2:$B$61,2,0)</f>
        <v>Czajnik 1</v>
      </c>
      <c r="H4593" s="6">
        <f t="shared" si="142"/>
        <v>4908.7925000000005</v>
      </c>
      <c r="I4593" t="str">
        <f t="shared" si="143"/>
        <v>Duża</v>
      </c>
    </row>
    <row r="4594" spans="1:9">
      <c r="A4594" t="s">
        <v>15214</v>
      </c>
      <c r="B4594" t="s">
        <v>3390</v>
      </c>
      <c r="C4594" t="s">
        <v>838</v>
      </c>
      <c r="D4594">
        <v>4</v>
      </c>
      <c r="E4594" s="3">
        <v>94.84</v>
      </c>
      <c r="F4594" s="4">
        <v>0</v>
      </c>
      <c r="G4594" t="str">
        <f>VLOOKUP(C4594:C27131,Produkty!$A$2:$B$61,2,0)</f>
        <v>Etui 1</v>
      </c>
      <c r="H4594" s="6">
        <f t="shared" si="142"/>
        <v>379.36</v>
      </c>
      <c r="I4594" t="str">
        <f t="shared" si="143"/>
        <v>Mała</v>
      </c>
    </row>
    <row r="4595" spans="1:9">
      <c r="A4595" t="s">
        <v>15215</v>
      </c>
      <c r="B4595" t="s">
        <v>3390</v>
      </c>
      <c r="C4595" t="s">
        <v>805</v>
      </c>
      <c r="D4595">
        <v>2</v>
      </c>
      <c r="E4595" s="3">
        <v>212.67</v>
      </c>
      <c r="F4595" s="4">
        <v>0.15</v>
      </c>
      <c r="G4595" t="str">
        <f>VLOOKUP(C4595:C27132,Produkty!$A$2:$B$61,2,0)</f>
        <v>Organizer 1</v>
      </c>
      <c r="H4595" s="6">
        <f t="shared" si="142"/>
        <v>361.53899999999999</v>
      </c>
      <c r="I4595" t="str">
        <f t="shared" si="143"/>
        <v>Mała</v>
      </c>
    </row>
    <row r="4596" spans="1:9">
      <c r="A4596" t="s">
        <v>15216</v>
      </c>
      <c r="B4596" t="s">
        <v>3390</v>
      </c>
      <c r="C4596" t="s">
        <v>768</v>
      </c>
      <c r="D4596">
        <v>6</v>
      </c>
      <c r="E4596" s="3">
        <v>917.58</v>
      </c>
      <c r="F4596" s="4">
        <v>0</v>
      </c>
      <c r="G4596" t="str">
        <f>VLOOKUP(C4596:C27133,Produkty!$A$2:$B$61,2,0)</f>
        <v>Mysz 3</v>
      </c>
      <c r="H4596" s="6">
        <f t="shared" si="142"/>
        <v>5505.4800000000005</v>
      </c>
      <c r="I4596" t="str">
        <f t="shared" si="143"/>
        <v>Duża</v>
      </c>
    </row>
    <row r="4597" spans="1:9">
      <c r="A4597" t="s">
        <v>15217</v>
      </c>
      <c r="B4597" t="s">
        <v>3392</v>
      </c>
      <c r="C4597" t="s">
        <v>805</v>
      </c>
      <c r="D4597">
        <v>6</v>
      </c>
      <c r="E4597" s="3">
        <v>216.02</v>
      </c>
      <c r="F4597" s="4">
        <v>0</v>
      </c>
      <c r="G4597" t="str">
        <f>VLOOKUP(C4597:C27134,Produkty!$A$2:$B$61,2,0)</f>
        <v>Organizer 1</v>
      </c>
      <c r="H4597" s="6">
        <f t="shared" si="142"/>
        <v>1296.1200000000001</v>
      </c>
      <c r="I4597" t="str">
        <f t="shared" si="143"/>
        <v>Średnia</v>
      </c>
    </row>
    <row r="4598" spans="1:9">
      <c r="A4598" t="s">
        <v>15218</v>
      </c>
      <c r="B4598" t="s">
        <v>3392</v>
      </c>
      <c r="C4598" t="s">
        <v>832</v>
      </c>
      <c r="D4598">
        <v>1</v>
      </c>
      <c r="E4598" s="3">
        <v>738.65</v>
      </c>
      <c r="F4598" s="4">
        <v>0.1</v>
      </c>
      <c r="G4598" t="str">
        <f>VLOOKUP(C4598:C27135,Produkty!$A$2:$B$61,2,0)</f>
        <v>Kabel USB-C 2</v>
      </c>
      <c r="H4598" s="6">
        <f t="shared" si="142"/>
        <v>664.78499999999997</v>
      </c>
      <c r="I4598" t="str">
        <f t="shared" si="143"/>
        <v>Średnia</v>
      </c>
    </row>
    <row r="4599" spans="1:9">
      <c r="A4599" t="s">
        <v>15219</v>
      </c>
      <c r="B4599" t="s">
        <v>3392</v>
      </c>
      <c r="C4599" t="s">
        <v>825</v>
      </c>
      <c r="D4599">
        <v>6</v>
      </c>
      <c r="E4599" s="3">
        <v>951.54</v>
      </c>
      <c r="F4599" s="4">
        <v>0.15</v>
      </c>
      <c r="G4599" t="str">
        <f>VLOOKUP(C4599:C27136,Produkty!$A$2:$B$61,2,0)</f>
        <v>Termos 3</v>
      </c>
      <c r="H4599" s="6">
        <f t="shared" si="142"/>
        <v>4852.8539999999994</v>
      </c>
      <c r="I4599" t="str">
        <f t="shared" si="143"/>
        <v>Duża</v>
      </c>
    </row>
    <row r="4600" spans="1:9">
      <c r="A4600" t="s">
        <v>15220</v>
      </c>
      <c r="B4600" t="s">
        <v>3394</v>
      </c>
      <c r="C4600" t="s">
        <v>795</v>
      </c>
      <c r="D4600">
        <v>5</v>
      </c>
      <c r="E4600" s="3">
        <v>111.71</v>
      </c>
      <c r="F4600" s="4">
        <v>0.1</v>
      </c>
      <c r="G4600" t="str">
        <f>VLOOKUP(C4600:C27137,Produkty!$A$2:$B$61,2,0)</f>
        <v>Krzesło biurowe 4</v>
      </c>
      <c r="H4600" s="6">
        <f t="shared" si="142"/>
        <v>502.69499999999999</v>
      </c>
      <c r="I4600" t="str">
        <f t="shared" si="143"/>
        <v>Średnia</v>
      </c>
    </row>
    <row r="4601" spans="1:9">
      <c r="A4601" t="s">
        <v>15221</v>
      </c>
      <c r="B4601" t="s">
        <v>3394</v>
      </c>
      <c r="C4601" t="s">
        <v>756</v>
      </c>
      <c r="D4601">
        <v>3</v>
      </c>
      <c r="E4601" s="3">
        <v>370.16</v>
      </c>
      <c r="F4601" s="4">
        <v>0</v>
      </c>
      <c r="G4601" t="str">
        <f>VLOOKUP(C4601:C27138,Produkty!$A$2:$B$61,2,0)</f>
        <v>Klawiatura 1</v>
      </c>
      <c r="H4601" s="6">
        <f t="shared" si="142"/>
        <v>1110.48</v>
      </c>
      <c r="I4601" t="str">
        <f t="shared" si="143"/>
        <v>Średnia</v>
      </c>
    </row>
    <row r="4602" spans="1:9">
      <c r="A4602" t="s">
        <v>15222</v>
      </c>
      <c r="B4602" t="s">
        <v>3394</v>
      </c>
      <c r="C4602" t="s">
        <v>809</v>
      </c>
      <c r="D4602">
        <v>1</v>
      </c>
      <c r="E4602" s="3">
        <v>1152.8599999999999</v>
      </c>
      <c r="F4602" s="4">
        <v>0.15</v>
      </c>
      <c r="G4602" t="str">
        <f>VLOOKUP(C4602:C27139,Produkty!$A$2:$B$61,2,0)</f>
        <v>Organizer 3</v>
      </c>
      <c r="H4602" s="6">
        <f t="shared" si="142"/>
        <v>979.93099999999993</v>
      </c>
      <c r="I4602" t="str">
        <f t="shared" si="143"/>
        <v>Średnia</v>
      </c>
    </row>
    <row r="4603" spans="1:9">
      <c r="A4603" t="s">
        <v>15223</v>
      </c>
      <c r="B4603" t="s">
        <v>3395</v>
      </c>
      <c r="C4603" t="s">
        <v>858</v>
      </c>
      <c r="D4603">
        <v>1</v>
      </c>
      <c r="E4603" s="3">
        <v>586.74</v>
      </c>
      <c r="F4603" s="4">
        <v>0</v>
      </c>
      <c r="G4603" t="str">
        <f>VLOOKUP(C4603:C27140,Produkty!$A$2:$B$61,2,0)</f>
        <v>Podkładka 3</v>
      </c>
      <c r="H4603" s="6">
        <f t="shared" si="142"/>
        <v>586.74</v>
      </c>
      <c r="I4603" t="str">
        <f t="shared" si="143"/>
        <v>Średnia</v>
      </c>
    </row>
    <row r="4604" spans="1:9">
      <c r="A4604" t="s">
        <v>15224</v>
      </c>
      <c r="B4604" t="s">
        <v>3395</v>
      </c>
      <c r="C4604" t="s">
        <v>805</v>
      </c>
      <c r="D4604">
        <v>1</v>
      </c>
      <c r="E4604" s="3">
        <v>219.55</v>
      </c>
      <c r="F4604" s="4">
        <v>0</v>
      </c>
      <c r="G4604" t="str">
        <f>VLOOKUP(C4604:C27141,Produkty!$A$2:$B$61,2,0)</f>
        <v>Organizer 1</v>
      </c>
      <c r="H4604" s="6">
        <f t="shared" si="142"/>
        <v>219.55</v>
      </c>
      <c r="I4604" t="str">
        <f t="shared" si="143"/>
        <v>Mała</v>
      </c>
    </row>
    <row r="4605" spans="1:9">
      <c r="A4605" t="s">
        <v>15225</v>
      </c>
      <c r="B4605" t="s">
        <v>3395</v>
      </c>
      <c r="C4605" t="s">
        <v>799</v>
      </c>
      <c r="D4605">
        <v>5</v>
      </c>
      <c r="E4605" s="3">
        <v>351.35</v>
      </c>
      <c r="F4605" s="4">
        <v>0.1</v>
      </c>
      <c r="G4605" t="str">
        <f>VLOOKUP(C4605:C27142,Produkty!$A$2:$B$61,2,0)</f>
        <v>Lampka 2</v>
      </c>
      <c r="H4605" s="6">
        <f t="shared" si="142"/>
        <v>1581.075</v>
      </c>
      <c r="I4605" t="str">
        <f t="shared" si="143"/>
        <v>Średnia</v>
      </c>
    </row>
    <row r="4606" spans="1:9">
      <c r="A4606" t="s">
        <v>15226</v>
      </c>
      <c r="B4606" t="s">
        <v>3396</v>
      </c>
      <c r="C4606" t="s">
        <v>827</v>
      </c>
      <c r="D4606">
        <v>4</v>
      </c>
      <c r="E4606" s="3">
        <v>259.99</v>
      </c>
      <c r="F4606" s="4">
        <v>0.1</v>
      </c>
      <c r="G4606" t="str">
        <f>VLOOKUP(C4606:C27143,Produkty!$A$2:$B$61,2,0)</f>
        <v>Termos 4</v>
      </c>
      <c r="H4606" s="6">
        <f t="shared" si="142"/>
        <v>935.96400000000006</v>
      </c>
      <c r="I4606" t="str">
        <f t="shared" si="143"/>
        <v>Średnia</v>
      </c>
    </row>
    <row r="4607" spans="1:9">
      <c r="A4607" t="s">
        <v>15227</v>
      </c>
      <c r="B4607" t="s">
        <v>3396</v>
      </c>
      <c r="C4607" t="s">
        <v>862</v>
      </c>
      <c r="D4607">
        <v>2</v>
      </c>
      <c r="E4607" s="3">
        <v>478.88</v>
      </c>
      <c r="F4607" s="4">
        <v>0</v>
      </c>
      <c r="G4607" t="str">
        <f>VLOOKUP(C4607:C27144,Produkty!$A$2:$B$61,2,0)</f>
        <v>Ładowarka 1</v>
      </c>
      <c r="H4607" s="6">
        <f t="shared" si="142"/>
        <v>957.76</v>
      </c>
      <c r="I4607" t="str">
        <f t="shared" si="143"/>
        <v>Średnia</v>
      </c>
    </row>
    <row r="4608" spans="1:9">
      <c r="A4608" t="s">
        <v>15228</v>
      </c>
      <c r="B4608" t="s">
        <v>3396</v>
      </c>
      <c r="C4608" t="s">
        <v>786</v>
      </c>
      <c r="D4608">
        <v>6</v>
      </c>
      <c r="E4608" s="3">
        <v>949.71</v>
      </c>
      <c r="F4608" s="4">
        <v>0</v>
      </c>
      <c r="G4608" t="str">
        <f>VLOOKUP(C4608:C27145,Produkty!$A$2:$B$61,2,0)</f>
        <v>Powerbank 4</v>
      </c>
      <c r="H4608" s="6">
        <f t="shared" si="142"/>
        <v>5698.26</v>
      </c>
      <c r="I4608" t="str">
        <f t="shared" si="143"/>
        <v>Duża</v>
      </c>
    </row>
    <row r="4609" spans="1:9">
      <c r="A4609" t="s">
        <v>15229</v>
      </c>
      <c r="B4609" t="s">
        <v>3396</v>
      </c>
      <c r="C4609" t="s">
        <v>813</v>
      </c>
      <c r="D4609">
        <v>3</v>
      </c>
      <c r="E4609" s="3">
        <v>1006.11</v>
      </c>
      <c r="F4609" s="4">
        <v>0</v>
      </c>
      <c r="G4609" t="str">
        <f>VLOOKUP(C4609:C27146,Produkty!$A$2:$B$61,2,0)</f>
        <v>Czajnik 1</v>
      </c>
      <c r="H4609" s="6">
        <f t="shared" si="142"/>
        <v>3018.33</v>
      </c>
      <c r="I4609" t="str">
        <f t="shared" si="143"/>
        <v>Duża</v>
      </c>
    </row>
    <row r="4610" spans="1:9">
      <c r="A4610" t="s">
        <v>15230</v>
      </c>
      <c r="B4610" t="s">
        <v>3397</v>
      </c>
      <c r="C4610" t="s">
        <v>854</v>
      </c>
      <c r="D4610">
        <v>4</v>
      </c>
      <c r="E4610" s="3">
        <v>324.37</v>
      </c>
      <c r="F4610" s="4">
        <v>0.15</v>
      </c>
      <c r="G4610" t="str">
        <f>VLOOKUP(C4610:C27147,Produkty!$A$2:$B$61,2,0)</f>
        <v>Podkładka 1</v>
      </c>
      <c r="H4610" s="6">
        <f t="shared" si="142"/>
        <v>1102.8579999999999</v>
      </c>
      <c r="I4610" t="str">
        <f t="shared" si="143"/>
        <v>Średnia</v>
      </c>
    </row>
    <row r="4611" spans="1:9">
      <c r="A4611" t="s">
        <v>15231</v>
      </c>
      <c r="B4611" t="s">
        <v>3397</v>
      </c>
      <c r="C4611" t="s">
        <v>786</v>
      </c>
      <c r="D4611">
        <v>1</v>
      </c>
      <c r="E4611" s="3">
        <v>954.01</v>
      </c>
      <c r="F4611" s="4">
        <v>0</v>
      </c>
      <c r="G4611" t="str">
        <f>VLOOKUP(C4611:C27148,Produkty!$A$2:$B$61,2,0)</f>
        <v>Powerbank 4</v>
      </c>
      <c r="H4611" s="6">
        <f t="shared" ref="H4611:H4674" si="144">D4611*E4611*(1-F4611)</f>
        <v>954.01</v>
      </c>
      <c r="I4611" t="str">
        <f t="shared" ref="I4611:I4674" si="145">IF(H4611&lt;500,"Mała",IF(H4611&lt;=2000,"Średnia","Duża"))</f>
        <v>Średnia</v>
      </c>
    </row>
    <row r="4612" spans="1:9">
      <c r="A4612" t="s">
        <v>15232</v>
      </c>
      <c r="B4612" t="s">
        <v>3398</v>
      </c>
      <c r="C4612" t="s">
        <v>813</v>
      </c>
      <c r="D4612">
        <v>6</v>
      </c>
      <c r="E4612" s="3">
        <v>1033.82</v>
      </c>
      <c r="F4612" s="4">
        <v>0</v>
      </c>
      <c r="G4612" t="str">
        <f>VLOOKUP(C4612:C27149,Produkty!$A$2:$B$61,2,0)</f>
        <v>Czajnik 1</v>
      </c>
      <c r="H4612" s="6">
        <f t="shared" si="144"/>
        <v>6202.92</v>
      </c>
      <c r="I4612" t="str">
        <f t="shared" si="145"/>
        <v>Duża</v>
      </c>
    </row>
    <row r="4613" spans="1:9">
      <c r="A4613" t="s">
        <v>15233</v>
      </c>
      <c r="B4613" t="s">
        <v>3398</v>
      </c>
      <c r="C4613" t="s">
        <v>793</v>
      </c>
      <c r="D4613">
        <v>5</v>
      </c>
      <c r="E4613" s="3">
        <v>90.7</v>
      </c>
      <c r="F4613" s="4">
        <v>0.05</v>
      </c>
      <c r="G4613" t="str">
        <f>VLOOKUP(C4613:C27150,Produkty!$A$2:$B$61,2,0)</f>
        <v>Krzesło biurowe 3</v>
      </c>
      <c r="H4613" s="6">
        <f t="shared" si="144"/>
        <v>430.82499999999999</v>
      </c>
      <c r="I4613" t="str">
        <f t="shared" si="145"/>
        <v>Mała</v>
      </c>
    </row>
    <row r="4614" spans="1:9">
      <c r="A4614" t="s">
        <v>15234</v>
      </c>
      <c r="B4614" t="s">
        <v>3398</v>
      </c>
      <c r="C4614" t="s">
        <v>840</v>
      </c>
      <c r="D4614">
        <v>2</v>
      </c>
      <c r="E4614" s="3">
        <v>144.71</v>
      </c>
      <c r="F4614" s="4">
        <v>0.1</v>
      </c>
      <c r="G4614" t="str">
        <f>VLOOKUP(C4614:C27151,Produkty!$A$2:$B$61,2,0)</f>
        <v>Etui 2</v>
      </c>
      <c r="H4614" s="6">
        <f t="shared" si="144"/>
        <v>260.47800000000001</v>
      </c>
      <c r="I4614" t="str">
        <f t="shared" si="145"/>
        <v>Mała</v>
      </c>
    </row>
    <row r="4615" spans="1:9">
      <c r="A4615" t="s">
        <v>15235</v>
      </c>
      <c r="B4615" t="s">
        <v>3398</v>
      </c>
      <c r="C4615" t="s">
        <v>834</v>
      </c>
      <c r="D4615">
        <v>2</v>
      </c>
      <c r="E4615" s="3">
        <v>388.09</v>
      </c>
      <c r="F4615" s="4">
        <v>0.15</v>
      </c>
      <c r="G4615" t="str">
        <f>VLOOKUP(C4615:C27152,Produkty!$A$2:$B$61,2,0)</f>
        <v>Kabel USB-C 3</v>
      </c>
      <c r="H4615" s="6">
        <f t="shared" si="144"/>
        <v>659.75299999999993</v>
      </c>
      <c r="I4615" t="str">
        <f t="shared" si="145"/>
        <v>Średnia</v>
      </c>
    </row>
    <row r="4616" spans="1:9">
      <c r="A4616" t="s">
        <v>15236</v>
      </c>
      <c r="B4616" t="s">
        <v>3399</v>
      </c>
      <c r="C4616" t="s">
        <v>840</v>
      </c>
      <c r="D4616">
        <v>1</v>
      </c>
      <c r="E4616" s="3">
        <v>141.79</v>
      </c>
      <c r="F4616" s="4">
        <v>0</v>
      </c>
      <c r="G4616" t="str">
        <f>VLOOKUP(C4616:C27153,Produkty!$A$2:$B$61,2,0)</f>
        <v>Etui 2</v>
      </c>
      <c r="H4616" s="6">
        <f t="shared" si="144"/>
        <v>141.79</v>
      </c>
      <c r="I4616" t="str">
        <f t="shared" si="145"/>
        <v>Mała</v>
      </c>
    </row>
    <row r="4617" spans="1:9">
      <c r="A4617" t="s">
        <v>15237</v>
      </c>
      <c r="B4617" t="s">
        <v>3399</v>
      </c>
      <c r="C4617" t="s">
        <v>758</v>
      </c>
      <c r="D4617">
        <v>3</v>
      </c>
      <c r="E4617" s="3">
        <v>247.89</v>
      </c>
      <c r="F4617" s="4">
        <v>0.1</v>
      </c>
      <c r="G4617" t="str">
        <f>VLOOKUP(C4617:C27154,Produkty!$A$2:$B$61,2,0)</f>
        <v>Klawiatura 2</v>
      </c>
      <c r="H4617" s="6">
        <f t="shared" si="144"/>
        <v>669.303</v>
      </c>
      <c r="I4617" t="str">
        <f t="shared" si="145"/>
        <v>Średnia</v>
      </c>
    </row>
    <row r="4618" spans="1:9">
      <c r="A4618" t="s">
        <v>15238</v>
      </c>
      <c r="B4618" t="s">
        <v>3400</v>
      </c>
      <c r="C4618" t="s">
        <v>776</v>
      </c>
      <c r="D4618">
        <v>2</v>
      </c>
      <c r="E4618" s="3">
        <v>928.93</v>
      </c>
      <c r="F4618" s="4">
        <v>0</v>
      </c>
      <c r="G4618" t="str">
        <f>VLOOKUP(C4618:C27155,Produkty!$A$2:$B$61,2,0)</f>
        <v>Monitor 3</v>
      </c>
      <c r="H4618" s="6">
        <f t="shared" si="144"/>
        <v>1857.86</v>
      </c>
      <c r="I4618" t="str">
        <f t="shared" si="145"/>
        <v>Średnia</v>
      </c>
    </row>
    <row r="4619" spans="1:9">
      <c r="A4619" t="s">
        <v>15239</v>
      </c>
      <c r="B4619" t="s">
        <v>3400</v>
      </c>
      <c r="C4619" t="s">
        <v>858</v>
      </c>
      <c r="D4619">
        <v>6</v>
      </c>
      <c r="E4619" s="3">
        <v>574.99</v>
      </c>
      <c r="F4619" s="4">
        <v>0</v>
      </c>
      <c r="G4619" t="str">
        <f>VLOOKUP(C4619:C27156,Produkty!$A$2:$B$61,2,0)</f>
        <v>Podkładka 3</v>
      </c>
      <c r="H4619" s="6">
        <f t="shared" si="144"/>
        <v>3449.94</v>
      </c>
      <c r="I4619" t="str">
        <f t="shared" si="145"/>
        <v>Duża</v>
      </c>
    </row>
    <row r="4620" spans="1:9">
      <c r="A4620" t="s">
        <v>15240</v>
      </c>
      <c r="B4620" t="s">
        <v>3401</v>
      </c>
      <c r="C4620" t="s">
        <v>852</v>
      </c>
      <c r="D4620">
        <v>4</v>
      </c>
      <c r="E4620" s="3">
        <v>769.66</v>
      </c>
      <c r="F4620" s="4">
        <v>0</v>
      </c>
      <c r="G4620" t="str">
        <f>VLOOKUP(C4620:C27157,Produkty!$A$2:$B$61,2,0)</f>
        <v>Hub USB 4</v>
      </c>
      <c r="H4620" s="6">
        <f t="shared" si="144"/>
        <v>3078.64</v>
      </c>
      <c r="I4620" t="str">
        <f t="shared" si="145"/>
        <v>Duża</v>
      </c>
    </row>
    <row r="4621" spans="1:9">
      <c r="A4621" t="s">
        <v>15241</v>
      </c>
      <c r="B4621" t="s">
        <v>3401</v>
      </c>
      <c r="C4621" t="s">
        <v>866</v>
      </c>
      <c r="D4621">
        <v>2</v>
      </c>
      <c r="E4621" s="3">
        <v>348.22</v>
      </c>
      <c r="F4621" s="4">
        <v>0</v>
      </c>
      <c r="G4621" t="str">
        <f>VLOOKUP(C4621:C27158,Produkty!$A$2:$B$61,2,0)</f>
        <v>Ładowarka 3</v>
      </c>
      <c r="H4621" s="6">
        <f t="shared" si="144"/>
        <v>696.44</v>
      </c>
      <c r="I4621" t="str">
        <f t="shared" si="145"/>
        <v>Średnia</v>
      </c>
    </row>
    <row r="4622" spans="1:9">
      <c r="A4622" t="s">
        <v>15242</v>
      </c>
      <c r="B4622" t="s">
        <v>3401</v>
      </c>
      <c r="C4622" t="s">
        <v>797</v>
      </c>
      <c r="D4622">
        <v>4</v>
      </c>
      <c r="E4622" s="3">
        <v>641.9</v>
      </c>
      <c r="F4622" s="4">
        <v>0.15</v>
      </c>
      <c r="G4622" t="str">
        <f>VLOOKUP(C4622:C27159,Produkty!$A$2:$B$61,2,0)</f>
        <v>Lampka 1</v>
      </c>
      <c r="H4622" s="6">
        <f t="shared" si="144"/>
        <v>2182.46</v>
      </c>
      <c r="I4622" t="str">
        <f t="shared" si="145"/>
        <v>Duża</v>
      </c>
    </row>
    <row r="4623" spans="1:9">
      <c r="A4623" t="s">
        <v>15243</v>
      </c>
      <c r="B4623" t="s">
        <v>3401</v>
      </c>
      <c r="C4623" t="s">
        <v>770</v>
      </c>
      <c r="D4623">
        <v>6</v>
      </c>
      <c r="E4623" s="3">
        <v>321.32</v>
      </c>
      <c r="F4623" s="4">
        <v>0</v>
      </c>
      <c r="G4623" t="str">
        <f>VLOOKUP(C4623:C27160,Produkty!$A$2:$B$61,2,0)</f>
        <v>Mysz 4</v>
      </c>
      <c r="H4623" s="6">
        <f t="shared" si="144"/>
        <v>1927.92</v>
      </c>
      <c r="I4623" t="str">
        <f t="shared" si="145"/>
        <v>Średnia</v>
      </c>
    </row>
    <row r="4624" spans="1:9">
      <c r="A4624" t="s">
        <v>15244</v>
      </c>
      <c r="B4624" t="s">
        <v>3402</v>
      </c>
      <c r="C4624" t="s">
        <v>866</v>
      </c>
      <c r="D4624">
        <v>6</v>
      </c>
      <c r="E4624" s="3">
        <v>347.72</v>
      </c>
      <c r="F4624" s="4">
        <v>0.05</v>
      </c>
      <c r="G4624" t="str">
        <f>VLOOKUP(C4624:C27161,Produkty!$A$2:$B$61,2,0)</f>
        <v>Ładowarka 3</v>
      </c>
      <c r="H4624" s="6">
        <f t="shared" si="144"/>
        <v>1982.0040000000001</v>
      </c>
      <c r="I4624" t="str">
        <f t="shared" si="145"/>
        <v>Średnia</v>
      </c>
    </row>
    <row r="4625" spans="1:9">
      <c r="A4625" t="s">
        <v>15245</v>
      </c>
      <c r="B4625" t="s">
        <v>3403</v>
      </c>
      <c r="C4625" t="s">
        <v>791</v>
      </c>
      <c r="D4625">
        <v>1</v>
      </c>
      <c r="E4625" s="3">
        <v>242.35</v>
      </c>
      <c r="F4625" s="4">
        <v>0</v>
      </c>
      <c r="G4625" t="str">
        <f>VLOOKUP(C4625:C27162,Produkty!$A$2:$B$61,2,0)</f>
        <v>Krzesło biurowe 2</v>
      </c>
      <c r="H4625" s="6">
        <f t="shared" si="144"/>
        <v>242.35</v>
      </c>
      <c r="I4625" t="str">
        <f t="shared" si="145"/>
        <v>Mała</v>
      </c>
    </row>
    <row r="4626" spans="1:9">
      <c r="A4626" t="s">
        <v>15246</v>
      </c>
      <c r="B4626" t="s">
        <v>3404</v>
      </c>
      <c r="C4626" t="s">
        <v>832</v>
      </c>
      <c r="D4626">
        <v>3</v>
      </c>
      <c r="E4626" s="3">
        <v>727.54</v>
      </c>
      <c r="F4626" s="4">
        <v>0</v>
      </c>
      <c r="G4626" t="str">
        <f>VLOOKUP(C4626:C27163,Produkty!$A$2:$B$61,2,0)</f>
        <v>Kabel USB-C 2</v>
      </c>
      <c r="H4626" s="6">
        <f t="shared" si="144"/>
        <v>2182.62</v>
      </c>
      <c r="I4626" t="str">
        <f t="shared" si="145"/>
        <v>Duża</v>
      </c>
    </row>
    <row r="4627" spans="1:9">
      <c r="A4627" t="s">
        <v>15247</v>
      </c>
      <c r="B4627" t="s">
        <v>3405</v>
      </c>
      <c r="C4627" t="s">
        <v>838</v>
      </c>
      <c r="D4627">
        <v>1</v>
      </c>
      <c r="E4627" s="3">
        <v>93.67</v>
      </c>
      <c r="F4627" s="4">
        <v>0.15</v>
      </c>
      <c r="G4627" t="str">
        <f>VLOOKUP(C4627:C27164,Produkty!$A$2:$B$61,2,0)</f>
        <v>Etui 1</v>
      </c>
      <c r="H4627" s="6">
        <f t="shared" si="144"/>
        <v>79.619500000000002</v>
      </c>
      <c r="I4627" t="str">
        <f t="shared" si="145"/>
        <v>Mała</v>
      </c>
    </row>
    <row r="4628" spans="1:9">
      <c r="A4628" t="s">
        <v>15248</v>
      </c>
      <c r="B4628" t="s">
        <v>3405</v>
      </c>
      <c r="C4628" t="s">
        <v>854</v>
      </c>
      <c r="D4628">
        <v>5</v>
      </c>
      <c r="E4628" s="3">
        <v>321.27999999999997</v>
      </c>
      <c r="F4628" s="4">
        <v>0</v>
      </c>
      <c r="G4628" t="str">
        <f>VLOOKUP(C4628:C27165,Produkty!$A$2:$B$61,2,0)</f>
        <v>Podkładka 1</v>
      </c>
      <c r="H4628" s="6">
        <f t="shared" si="144"/>
        <v>1606.3999999999999</v>
      </c>
      <c r="I4628" t="str">
        <f t="shared" si="145"/>
        <v>Średnia</v>
      </c>
    </row>
    <row r="4629" spans="1:9">
      <c r="A4629" t="s">
        <v>15249</v>
      </c>
      <c r="B4629" t="s">
        <v>3405</v>
      </c>
      <c r="C4629" t="s">
        <v>852</v>
      </c>
      <c r="D4629">
        <v>4</v>
      </c>
      <c r="E4629" s="3">
        <v>728.24</v>
      </c>
      <c r="F4629" s="4">
        <v>0</v>
      </c>
      <c r="G4629" t="str">
        <f>VLOOKUP(C4629:C27166,Produkty!$A$2:$B$61,2,0)</f>
        <v>Hub USB 4</v>
      </c>
      <c r="H4629" s="6">
        <f t="shared" si="144"/>
        <v>2912.96</v>
      </c>
      <c r="I4629" t="str">
        <f t="shared" si="145"/>
        <v>Duża</v>
      </c>
    </row>
    <row r="4630" spans="1:9">
      <c r="A4630" t="s">
        <v>15250</v>
      </c>
      <c r="B4630" t="s">
        <v>3405</v>
      </c>
      <c r="C4630" t="s">
        <v>764</v>
      </c>
      <c r="D4630">
        <v>5</v>
      </c>
      <c r="E4630" s="3">
        <v>263.83999999999997</v>
      </c>
      <c r="F4630" s="4">
        <v>0.2</v>
      </c>
      <c r="G4630" t="str">
        <f>VLOOKUP(C4630:C27167,Produkty!$A$2:$B$61,2,0)</f>
        <v>Mysz 1</v>
      </c>
      <c r="H4630" s="6">
        <f t="shared" si="144"/>
        <v>1055.3599999999999</v>
      </c>
      <c r="I4630" t="str">
        <f t="shared" si="145"/>
        <v>Średnia</v>
      </c>
    </row>
    <row r="4631" spans="1:9">
      <c r="A4631" t="s">
        <v>15251</v>
      </c>
      <c r="B4631" t="s">
        <v>3406</v>
      </c>
      <c r="C4631" t="s">
        <v>772</v>
      </c>
      <c r="D4631">
        <v>1</v>
      </c>
      <c r="E4631" s="3">
        <v>940.2</v>
      </c>
      <c r="F4631" s="4">
        <v>0.2</v>
      </c>
      <c r="G4631" t="str">
        <f>VLOOKUP(C4631:C27168,Produkty!$A$2:$B$61,2,0)</f>
        <v>Monitor 1</v>
      </c>
      <c r="H4631" s="6">
        <f t="shared" si="144"/>
        <v>752.16000000000008</v>
      </c>
      <c r="I4631" t="str">
        <f t="shared" si="145"/>
        <v>Średnia</v>
      </c>
    </row>
    <row r="4632" spans="1:9">
      <c r="A4632" t="s">
        <v>15252</v>
      </c>
      <c r="B4632" t="s">
        <v>3406</v>
      </c>
      <c r="C4632" t="s">
        <v>858</v>
      </c>
      <c r="D4632">
        <v>6</v>
      </c>
      <c r="E4632" s="3">
        <v>606.88</v>
      </c>
      <c r="F4632" s="4">
        <v>0</v>
      </c>
      <c r="G4632" t="str">
        <f>VLOOKUP(C4632:C27169,Produkty!$A$2:$B$61,2,0)</f>
        <v>Podkładka 3</v>
      </c>
      <c r="H4632" s="6">
        <f t="shared" si="144"/>
        <v>3641.2799999999997</v>
      </c>
      <c r="I4632" t="str">
        <f t="shared" si="145"/>
        <v>Duża</v>
      </c>
    </row>
    <row r="4633" spans="1:9">
      <c r="A4633" t="s">
        <v>15253</v>
      </c>
      <c r="B4633" t="s">
        <v>3407</v>
      </c>
      <c r="C4633" t="s">
        <v>840</v>
      </c>
      <c r="D4633">
        <v>2</v>
      </c>
      <c r="E4633" s="3">
        <v>141.72999999999999</v>
      </c>
      <c r="F4633" s="4">
        <v>0</v>
      </c>
      <c r="G4633" t="str">
        <f>VLOOKUP(C4633:C27170,Produkty!$A$2:$B$61,2,0)</f>
        <v>Etui 2</v>
      </c>
      <c r="H4633" s="6">
        <f t="shared" si="144"/>
        <v>283.45999999999998</v>
      </c>
      <c r="I4633" t="str">
        <f t="shared" si="145"/>
        <v>Mała</v>
      </c>
    </row>
    <row r="4634" spans="1:9">
      <c r="A4634" t="s">
        <v>15254</v>
      </c>
      <c r="B4634" t="s">
        <v>3407</v>
      </c>
      <c r="C4634" t="s">
        <v>772</v>
      </c>
      <c r="D4634">
        <v>4</v>
      </c>
      <c r="E4634" s="3">
        <v>957.54</v>
      </c>
      <c r="F4634" s="4">
        <v>0.05</v>
      </c>
      <c r="G4634" t="str">
        <f>VLOOKUP(C4634:C27171,Produkty!$A$2:$B$61,2,0)</f>
        <v>Monitor 1</v>
      </c>
      <c r="H4634" s="6">
        <f t="shared" si="144"/>
        <v>3638.6519999999996</v>
      </c>
      <c r="I4634" t="str">
        <f t="shared" si="145"/>
        <v>Duża</v>
      </c>
    </row>
    <row r="4635" spans="1:9">
      <c r="A4635" t="s">
        <v>15255</v>
      </c>
      <c r="B4635" t="s">
        <v>3407</v>
      </c>
      <c r="C4635" t="s">
        <v>762</v>
      </c>
      <c r="D4635">
        <v>5</v>
      </c>
      <c r="E4635" s="3">
        <v>712.48</v>
      </c>
      <c r="F4635" s="4">
        <v>0.15</v>
      </c>
      <c r="G4635" t="str">
        <f>VLOOKUP(C4635:C27172,Produkty!$A$2:$B$61,2,0)</f>
        <v>Klawiatura 4</v>
      </c>
      <c r="H4635" s="6">
        <f t="shared" si="144"/>
        <v>3028.04</v>
      </c>
      <c r="I4635" t="str">
        <f t="shared" si="145"/>
        <v>Duża</v>
      </c>
    </row>
    <row r="4636" spans="1:9">
      <c r="A4636" t="s">
        <v>15256</v>
      </c>
      <c r="B4636" t="s">
        <v>3407</v>
      </c>
      <c r="C4636" t="s">
        <v>801</v>
      </c>
      <c r="D4636">
        <v>4</v>
      </c>
      <c r="E4636" s="3">
        <v>363.82</v>
      </c>
      <c r="F4636" s="4">
        <v>0.05</v>
      </c>
      <c r="G4636" t="str">
        <f>VLOOKUP(C4636:C27173,Produkty!$A$2:$B$61,2,0)</f>
        <v>Lampka 3</v>
      </c>
      <c r="H4636" s="6">
        <f t="shared" si="144"/>
        <v>1382.5159999999998</v>
      </c>
      <c r="I4636" t="str">
        <f t="shared" si="145"/>
        <v>Średnia</v>
      </c>
    </row>
    <row r="4637" spans="1:9">
      <c r="A4637" t="s">
        <v>15257</v>
      </c>
      <c r="B4637" t="s">
        <v>3408</v>
      </c>
      <c r="C4637" t="s">
        <v>782</v>
      </c>
      <c r="D4637">
        <v>2</v>
      </c>
      <c r="E4637" s="3">
        <v>438.65</v>
      </c>
      <c r="F4637" s="4">
        <v>0.2</v>
      </c>
      <c r="G4637" t="str">
        <f>VLOOKUP(C4637:C27174,Produkty!$A$2:$B$61,2,0)</f>
        <v>Powerbank 2</v>
      </c>
      <c r="H4637" s="6">
        <f t="shared" si="144"/>
        <v>701.84</v>
      </c>
      <c r="I4637" t="str">
        <f t="shared" si="145"/>
        <v>Średnia</v>
      </c>
    </row>
    <row r="4638" spans="1:9">
      <c r="A4638" t="s">
        <v>15258</v>
      </c>
      <c r="B4638" t="s">
        <v>3408</v>
      </c>
      <c r="C4638" t="s">
        <v>752</v>
      </c>
      <c r="D4638">
        <v>2</v>
      </c>
      <c r="E4638" s="3">
        <v>871.81</v>
      </c>
      <c r="F4638" s="4">
        <v>0.2</v>
      </c>
      <c r="G4638" t="str">
        <f>VLOOKUP(C4638:C27175,Produkty!$A$2:$B$61,2,0)</f>
        <v>Słuchawki 3</v>
      </c>
      <c r="H4638" s="6">
        <f t="shared" si="144"/>
        <v>1394.896</v>
      </c>
      <c r="I4638" t="str">
        <f t="shared" si="145"/>
        <v>Średnia</v>
      </c>
    </row>
    <row r="4639" spans="1:9">
      <c r="A4639" t="s">
        <v>15259</v>
      </c>
      <c r="B4639" t="s">
        <v>3409</v>
      </c>
      <c r="C4639" t="s">
        <v>827</v>
      </c>
      <c r="D4639">
        <v>5</v>
      </c>
      <c r="E4639" s="3">
        <v>259.77</v>
      </c>
      <c r="F4639" s="4">
        <v>0.1</v>
      </c>
      <c r="G4639" t="str">
        <f>VLOOKUP(C4639:C27176,Produkty!$A$2:$B$61,2,0)</f>
        <v>Termos 4</v>
      </c>
      <c r="H4639" s="6">
        <f t="shared" si="144"/>
        <v>1168.9649999999999</v>
      </c>
      <c r="I4639" t="str">
        <f t="shared" si="145"/>
        <v>Średnia</v>
      </c>
    </row>
    <row r="4640" spans="1:9">
      <c r="A4640" t="s">
        <v>15260</v>
      </c>
      <c r="B4640" t="s">
        <v>3409</v>
      </c>
      <c r="C4640" t="s">
        <v>864</v>
      </c>
      <c r="D4640">
        <v>2</v>
      </c>
      <c r="E4640" s="3">
        <v>1127.3699999999999</v>
      </c>
      <c r="F4640" s="4">
        <v>0.15</v>
      </c>
      <c r="G4640" t="str">
        <f>VLOOKUP(C4640:C27177,Produkty!$A$2:$B$61,2,0)</f>
        <v>Ładowarka 2</v>
      </c>
      <c r="H4640" s="6">
        <f t="shared" si="144"/>
        <v>1916.5289999999998</v>
      </c>
      <c r="I4640" t="str">
        <f t="shared" si="145"/>
        <v>Średnia</v>
      </c>
    </row>
    <row r="4641" spans="1:9">
      <c r="A4641" t="s">
        <v>15261</v>
      </c>
      <c r="B4641" t="s">
        <v>3409</v>
      </c>
      <c r="C4641" t="s">
        <v>803</v>
      </c>
      <c r="D4641">
        <v>5</v>
      </c>
      <c r="E4641" s="3">
        <v>751.51</v>
      </c>
      <c r="F4641" s="4">
        <v>0</v>
      </c>
      <c r="G4641" t="str">
        <f>VLOOKUP(C4641:C27178,Produkty!$A$2:$B$61,2,0)</f>
        <v>Lampka 4</v>
      </c>
      <c r="H4641" s="6">
        <f t="shared" si="144"/>
        <v>3757.55</v>
      </c>
      <c r="I4641" t="str">
        <f t="shared" si="145"/>
        <v>Duża</v>
      </c>
    </row>
    <row r="4642" spans="1:9">
      <c r="A4642" t="s">
        <v>15262</v>
      </c>
      <c r="B4642" t="s">
        <v>3410</v>
      </c>
      <c r="C4642" t="s">
        <v>860</v>
      </c>
      <c r="D4642">
        <v>4</v>
      </c>
      <c r="E4642" s="3">
        <v>829.91</v>
      </c>
      <c r="F4642" s="4">
        <v>0.1</v>
      </c>
      <c r="G4642" t="str">
        <f>VLOOKUP(C4642:C27179,Produkty!$A$2:$B$61,2,0)</f>
        <v>Podkładka 4</v>
      </c>
      <c r="H4642" s="6">
        <f t="shared" si="144"/>
        <v>2987.6759999999999</v>
      </c>
      <c r="I4642" t="str">
        <f t="shared" si="145"/>
        <v>Duża</v>
      </c>
    </row>
    <row r="4643" spans="1:9">
      <c r="A4643" t="s">
        <v>15263</v>
      </c>
      <c r="B4643" t="s">
        <v>3410</v>
      </c>
      <c r="C4643" t="s">
        <v>766</v>
      </c>
      <c r="D4643">
        <v>6</v>
      </c>
      <c r="E4643" s="3">
        <v>687.01</v>
      </c>
      <c r="F4643" s="4">
        <v>0</v>
      </c>
      <c r="G4643" t="str">
        <f>VLOOKUP(C4643:C27180,Produkty!$A$2:$B$61,2,0)</f>
        <v>Mysz 2</v>
      </c>
      <c r="H4643" s="6">
        <f t="shared" si="144"/>
        <v>4122.0599999999995</v>
      </c>
      <c r="I4643" t="str">
        <f t="shared" si="145"/>
        <v>Duża</v>
      </c>
    </row>
    <row r="4644" spans="1:9">
      <c r="A4644" t="s">
        <v>15264</v>
      </c>
      <c r="B4644" t="s">
        <v>3410</v>
      </c>
      <c r="C4644" t="s">
        <v>799</v>
      </c>
      <c r="D4644">
        <v>1</v>
      </c>
      <c r="E4644" s="3">
        <v>356.09</v>
      </c>
      <c r="F4644" s="4">
        <v>0</v>
      </c>
      <c r="G4644" t="str">
        <f>VLOOKUP(C4644:C27181,Produkty!$A$2:$B$61,2,0)</f>
        <v>Lampka 2</v>
      </c>
      <c r="H4644" s="6">
        <f t="shared" si="144"/>
        <v>356.09</v>
      </c>
      <c r="I4644" t="str">
        <f t="shared" si="145"/>
        <v>Mała</v>
      </c>
    </row>
    <row r="4645" spans="1:9">
      <c r="A4645" t="s">
        <v>15265</v>
      </c>
      <c r="B4645" t="s">
        <v>3410</v>
      </c>
      <c r="C4645" t="s">
        <v>827</v>
      </c>
      <c r="D4645">
        <v>2</v>
      </c>
      <c r="E4645" s="3">
        <v>263.07</v>
      </c>
      <c r="F4645" s="4">
        <v>0</v>
      </c>
      <c r="G4645" t="str">
        <f>VLOOKUP(C4645:C27182,Produkty!$A$2:$B$61,2,0)</f>
        <v>Termos 4</v>
      </c>
      <c r="H4645" s="6">
        <f t="shared" si="144"/>
        <v>526.14</v>
      </c>
      <c r="I4645" t="str">
        <f t="shared" si="145"/>
        <v>Średnia</v>
      </c>
    </row>
    <row r="4646" spans="1:9">
      <c r="A4646" t="s">
        <v>15266</v>
      </c>
      <c r="B4646" t="s">
        <v>3411</v>
      </c>
      <c r="C4646" t="s">
        <v>866</v>
      </c>
      <c r="D4646">
        <v>3</v>
      </c>
      <c r="E4646" s="3">
        <v>360.71</v>
      </c>
      <c r="F4646" s="4">
        <v>0.05</v>
      </c>
      <c r="G4646" t="str">
        <f>VLOOKUP(C4646:C27183,Produkty!$A$2:$B$61,2,0)</f>
        <v>Ładowarka 3</v>
      </c>
      <c r="H4646" s="6">
        <f t="shared" si="144"/>
        <v>1028.0234999999998</v>
      </c>
      <c r="I4646" t="str">
        <f t="shared" si="145"/>
        <v>Średnia</v>
      </c>
    </row>
    <row r="4647" spans="1:9">
      <c r="A4647" t="s">
        <v>15267</v>
      </c>
      <c r="B4647" t="s">
        <v>3411</v>
      </c>
      <c r="C4647" t="s">
        <v>764</v>
      </c>
      <c r="D4647">
        <v>4</v>
      </c>
      <c r="E4647" s="3">
        <v>253.43</v>
      </c>
      <c r="F4647" s="4">
        <v>0.2</v>
      </c>
      <c r="G4647" t="str">
        <f>VLOOKUP(C4647:C27184,Produkty!$A$2:$B$61,2,0)</f>
        <v>Mysz 1</v>
      </c>
      <c r="H4647" s="6">
        <f t="shared" si="144"/>
        <v>810.97600000000011</v>
      </c>
      <c r="I4647" t="str">
        <f t="shared" si="145"/>
        <v>Średnia</v>
      </c>
    </row>
    <row r="4648" spans="1:9">
      <c r="A4648" t="s">
        <v>15268</v>
      </c>
      <c r="B4648" t="s">
        <v>3411</v>
      </c>
      <c r="C4648" t="s">
        <v>819</v>
      </c>
      <c r="D4648">
        <v>4</v>
      </c>
      <c r="E4648" s="3">
        <v>284.91000000000003</v>
      </c>
      <c r="F4648" s="4">
        <v>0</v>
      </c>
      <c r="G4648" t="str">
        <f>VLOOKUP(C4648:C27185,Produkty!$A$2:$B$61,2,0)</f>
        <v>Czajnik 4</v>
      </c>
      <c r="H4648" s="6">
        <f t="shared" si="144"/>
        <v>1139.6400000000001</v>
      </c>
      <c r="I4648" t="str">
        <f t="shared" si="145"/>
        <v>Średnia</v>
      </c>
    </row>
    <row r="4649" spans="1:9">
      <c r="A4649" t="s">
        <v>15269</v>
      </c>
      <c r="B4649" t="s">
        <v>3411</v>
      </c>
      <c r="C4649" t="s">
        <v>764</v>
      </c>
      <c r="D4649">
        <v>4</v>
      </c>
      <c r="E4649" s="3">
        <v>253.65</v>
      </c>
      <c r="F4649" s="4">
        <v>0</v>
      </c>
      <c r="G4649" t="str">
        <f>VLOOKUP(C4649:C27186,Produkty!$A$2:$B$61,2,0)</f>
        <v>Mysz 1</v>
      </c>
      <c r="H4649" s="6">
        <f t="shared" si="144"/>
        <v>1014.6</v>
      </c>
      <c r="I4649" t="str">
        <f t="shared" si="145"/>
        <v>Średnia</v>
      </c>
    </row>
    <row r="4650" spans="1:9">
      <c r="A4650" t="s">
        <v>15270</v>
      </c>
      <c r="B4650" t="s">
        <v>3412</v>
      </c>
      <c r="C4650" t="s">
        <v>793</v>
      </c>
      <c r="D4650">
        <v>5</v>
      </c>
      <c r="E4650" s="3">
        <v>89.55</v>
      </c>
      <c r="F4650" s="4">
        <v>0.2</v>
      </c>
      <c r="G4650" t="str">
        <f>VLOOKUP(C4650:C27187,Produkty!$A$2:$B$61,2,0)</f>
        <v>Krzesło biurowe 3</v>
      </c>
      <c r="H4650" s="6">
        <f t="shared" si="144"/>
        <v>358.20000000000005</v>
      </c>
      <c r="I4650" t="str">
        <f t="shared" si="145"/>
        <v>Mała</v>
      </c>
    </row>
    <row r="4651" spans="1:9">
      <c r="A4651" t="s">
        <v>15271</v>
      </c>
      <c r="B4651" t="s">
        <v>3412</v>
      </c>
      <c r="C4651" t="s">
        <v>770</v>
      </c>
      <c r="D4651">
        <v>4</v>
      </c>
      <c r="E4651" s="3">
        <v>323.14</v>
      </c>
      <c r="F4651" s="4">
        <v>0.15</v>
      </c>
      <c r="G4651" t="str">
        <f>VLOOKUP(C4651:C27188,Produkty!$A$2:$B$61,2,0)</f>
        <v>Mysz 4</v>
      </c>
      <c r="H4651" s="6">
        <f t="shared" si="144"/>
        <v>1098.6759999999999</v>
      </c>
      <c r="I4651" t="str">
        <f t="shared" si="145"/>
        <v>Średnia</v>
      </c>
    </row>
    <row r="4652" spans="1:9">
      <c r="A4652" t="s">
        <v>15272</v>
      </c>
      <c r="B4652" t="s">
        <v>3412</v>
      </c>
      <c r="C4652" t="s">
        <v>858</v>
      </c>
      <c r="D4652">
        <v>3</v>
      </c>
      <c r="E4652" s="3">
        <v>575.83000000000004</v>
      </c>
      <c r="F4652" s="4">
        <v>0.2</v>
      </c>
      <c r="G4652" t="str">
        <f>VLOOKUP(C4652:C27189,Produkty!$A$2:$B$61,2,0)</f>
        <v>Podkładka 3</v>
      </c>
      <c r="H4652" s="6">
        <f t="shared" si="144"/>
        <v>1381.9920000000002</v>
      </c>
      <c r="I4652" t="str">
        <f t="shared" si="145"/>
        <v>Średnia</v>
      </c>
    </row>
    <row r="4653" spans="1:9">
      <c r="A4653" t="s">
        <v>15273</v>
      </c>
      <c r="B4653" t="s">
        <v>3413</v>
      </c>
      <c r="C4653" t="s">
        <v>747</v>
      </c>
      <c r="D4653">
        <v>2</v>
      </c>
      <c r="E4653" s="3">
        <v>568.59</v>
      </c>
      <c r="F4653" s="4">
        <v>0.15</v>
      </c>
      <c r="G4653" t="str">
        <f>VLOOKUP(C4653:C27190,Produkty!$A$2:$B$61,2,0)</f>
        <v>Słuchawki 1</v>
      </c>
      <c r="H4653" s="6">
        <f t="shared" si="144"/>
        <v>966.60300000000007</v>
      </c>
      <c r="I4653" t="str">
        <f t="shared" si="145"/>
        <v>Średnia</v>
      </c>
    </row>
    <row r="4654" spans="1:9">
      <c r="A4654" t="s">
        <v>15274</v>
      </c>
      <c r="B4654" t="s">
        <v>3413</v>
      </c>
      <c r="C4654" t="s">
        <v>791</v>
      </c>
      <c r="D4654">
        <v>1</v>
      </c>
      <c r="E4654" s="3">
        <v>239.85</v>
      </c>
      <c r="F4654" s="4">
        <v>0.15</v>
      </c>
      <c r="G4654" t="str">
        <f>VLOOKUP(C4654:C27191,Produkty!$A$2:$B$61,2,0)</f>
        <v>Krzesło biurowe 2</v>
      </c>
      <c r="H4654" s="6">
        <f t="shared" si="144"/>
        <v>203.8725</v>
      </c>
      <c r="I4654" t="str">
        <f t="shared" si="145"/>
        <v>Mała</v>
      </c>
    </row>
    <row r="4655" spans="1:9">
      <c r="A4655" t="s">
        <v>15275</v>
      </c>
      <c r="B4655" t="s">
        <v>3413</v>
      </c>
      <c r="C4655" t="s">
        <v>774</v>
      </c>
      <c r="D4655">
        <v>3</v>
      </c>
      <c r="E4655" s="3">
        <v>95.88</v>
      </c>
      <c r="F4655" s="4">
        <v>0.2</v>
      </c>
      <c r="G4655" t="str">
        <f>VLOOKUP(C4655:C27192,Produkty!$A$2:$B$61,2,0)</f>
        <v>Monitor 2</v>
      </c>
      <c r="H4655" s="6">
        <f t="shared" si="144"/>
        <v>230.11199999999999</v>
      </c>
      <c r="I4655" t="str">
        <f t="shared" si="145"/>
        <v>Mała</v>
      </c>
    </row>
    <row r="4656" spans="1:9">
      <c r="A4656" t="s">
        <v>15276</v>
      </c>
      <c r="B4656" t="s">
        <v>3414</v>
      </c>
      <c r="C4656" t="s">
        <v>770</v>
      </c>
      <c r="D4656">
        <v>5</v>
      </c>
      <c r="E4656" s="3">
        <v>319.05</v>
      </c>
      <c r="F4656" s="4">
        <v>0.1</v>
      </c>
      <c r="G4656" t="str">
        <f>VLOOKUP(C4656:C27193,Produkty!$A$2:$B$61,2,0)</f>
        <v>Mysz 4</v>
      </c>
      <c r="H4656" s="6">
        <f t="shared" si="144"/>
        <v>1435.7250000000001</v>
      </c>
      <c r="I4656" t="str">
        <f t="shared" si="145"/>
        <v>Średnia</v>
      </c>
    </row>
    <row r="4657" spans="1:9">
      <c r="A4657" t="s">
        <v>15277</v>
      </c>
      <c r="B4657" t="s">
        <v>3414</v>
      </c>
      <c r="C4657" t="s">
        <v>747</v>
      </c>
      <c r="D4657">
        <v>3</v>
      </c>
      <c r="E4657" s="3">
        <v>567.03</v>
      </c>
      <c r="F4657" s="4">
        <v>0.05</v>
      </c>
      <c r="G4657" t="str">
        <f>VLOOKUP(C4657:C27194,Produkty!$A$2:$B$61,2,0)</f>
        <v>Słuchawki 1</v>
      </c>
      <c r="H4657" s="6">
        <f t="shared" si="144"/>
        <v>1616.0355</v>
      </c>
      <c r="I4657" t="str">
        <f t="shared" si="145"/>
        <v>Średnia</v>
      </c>
    </row>
    <row r="4658" spans="1:9">
      <c r="A4658" t="s">
        <v>15278</v>
      </c>
      <c r="B4658" t="s">
        <v>3415</v>
      </c>
      <c r="C4658" t="s">
        <v>797</v>
      </c>
      <c r="D4658">
        <v>6</v>
      </c>
      <c r="E4658" s="3">
        <v>659.14</v>
      </c>
      <c r="F4658" s="4">
        <v>0.15</v>
      </c>
      <c r="G4658" t="str">
        <f>VLOOKUP(C4658:C27195,Produkty!$A$2:$B$61,2,0)</f>
        <v>Lampka 1</v>
      </c>
      <c r="H4658" s="6">
        <f t="shared" si="144"/>
        <v>3361.614</v>
      </c>
      <c r="I4658" t="str">
        <f t="shared" si="145"/>
        <v>Duża</v>
      </c>
    </row>
    <row r="4659" spans="1:9">
      <c r="A4659" t="s">
        <v>15279</v>
      </c>
      <c r="B4659" t="s">
        <v>3415</v>
      </c>
      <c r="C4659" t="s">
        <v>795</v>
      </c>
      <c r="D4659">
        <v>6</v>
      </c>
      <c r="E4659" s="3">
        <v>112.27</v>
      </c>
      <c r="F4659" s="4">
        <v>0.05</v>
      </c>
      <c r="G4659" t="str">
        <f>VLOOKUP(C4659:C27196,Produkty!$A$2:$B$61,2,0)</f>
        <v>Krzesło biurowe 4</v>
      </c>
      <c r="H4659" s="6">
        <f t="shared" si="144"/>
        <v>639.93899999999996</v>
      </c>
      <c r="I4659" t="str">
        <f t="shared" si="145"/>
        <v>Średnia</v>
      </c>
    </row>
    <row r="4660" spans="1:9">
      <c r="A4660" t="s">
        <v>15280</v>
      </c>
      <c r="B4660" t="s">
        <v>3415</v>
      </c>
      <c r="C4660" t="s">
        <v>856</v>
      </c>
      <c r="D4660">
        <v>2</v>
      </c>
      <c r="E4660" s="3">
        <v>131.44999999999999</v>
      </c>
      <c r="F4660" s="4">
        <v>0</v>
      </c>
      <c r="G4660" t="str">
        <f>VLOOKUP(C4660:C27197,Produkty!$A$2:$B$61,2,0)</f>
        <v>Podkładka 2</v>
      </c>
      <c r="H4660" s="6">
        <f t="shared" si="144"/>
        <v>262.89999999999998</v>
      </c>
      <c r="I4660" t="str">
        <f t="shared" si="145"/>
        <v>Mała</v>
      </c>
    </row>
    <row r="4661" spans="1:9">
      <c r="A4661" t="s">
        <v>15281</v>
      </c>
      <c r="B4661" t="s">
        <v>3416</v>
      </c>
      <c r="C4661" t="s">
        <v>823</v>
      </c>
      <c r="D4661">
        <v>3</v>
      </c>
      <c r="E4661" s="3">
        <v>662.36</v>
      </c>
      <c r="F4661" s="4">
        <v>0</v>
      </c>
      <c r="G4661" t="str">
        <f>VLOOKUP(C4661:C27198,Produkty!$A$2:$B$61,2,0)</f>
        <v>Termos 2</v>
      </c>
      <c r="H4661" s="6">
        <f t="shared" si="144"/>
        <v>1987.08</v>
      </c>
      <c r="I4661" t="str">
        <f t="shared" si="145"/>
        <v>Średnia</v>
      </c>
    </row>
    <row r="4662" spans="1:9">
      <c r="A4662" t="s">
        <v>15282</v>
      </c>
      <c r="B4662" t="s">
        <v>3416</v>
      </c>
      <c r="C4662" t="s">
        <v>860</v>
      </c>
      <c r="D4662">
        <v>6</v>
      </c>
      <c r="E4662" s="3">
        <v>841.02</v>
      </c>
      <c r="F4662" s="4">
        <v>0</v>
      </c>
      <c r="G4662" t="str">
        <f>VLOOKUP(C4662:C27199,Produkty!$A$2:$B$61,2,0)</f>
        <v>Podkładka 4</v>
      </c>
      <c r="H4662" s="6">
        <f t="shared" si="144"/>
        <v>5046.12</v>
      </c>
      <c r="I4662" t="str">
        <f t="shared" si="145"/>
        <v>Duża</v>
      </c>
    </row>
    <row r="4663" spans="1:9">
      <c r="A4663" t="s">
        <v>15283</v>
      </c>
      <c r="B4663" t="s">
        <v>3416</v>
      </c>
      <c r="C4663" t="s">
        <v>823</v>
      </c>
      <c r="D4663">
        <v>3</v>
      </c>
      <c r="E4663" s="3">
        <v>669.72</v>
      </c>
      <c r="F4663" s="4">
        <v>0</v>
      </c>
      <c r="G4663" t="str">
        <f>VLOOKUP(C4663:C27200,Produkty!$A$2:$B$61,2,0)</f>
        <v>Termos 2</v>
      </c>
      <c r="H4663" s="6">
        <f t="shared" si="144"/>
        <v>2009.16</v>
      </c>
      <c r="I4663" t="str">
        <f t="shared" si="145"/>
        <v>Duża</v>
      </c>
    </row>
    <row r="4664" spans="1:9">
      <c r="A4664" t="s">
        <v>15284</v>
      </c>
      <c r="B4664" t="s">
        <v>3416</v>
      </c>
      <c r="C4664" t="s">
        <v>811</v>
      </c>
      <c r="D4664">
        <v>6</v>
      </c>
      <c r="E4664" s="3">
        <v>649.62</v>
      </c>
      <c r="F4664" s="4">
        <v>0.05</v>
      </c>
      <c r="G4664" t="str">
        <f>VLOOKUP(C4664:C27201,Produkty!$A$2:$B$61,2,0)</f>
        <v>Organizer 4</v>
      </c>
      <c r="H4664" s="6">
        <f t="shared" si="144"/>
        <v>3702.8340000000003</v>
      </c>
      <c r="I4664" t="str">
        <f t="shared" si="145"/>
        <v>Duża</v>
      </c>
    </row>
    <row r="4665" spans="1:9">
      <c r="A4665" t="s">
        <v>15285</v>
      </c>
      <c r="B4665" t="s">
        <v>3417</v>
      </c>
      <c r="C4665" t="s">
        <v>813</v>
      </c>
      <c r="D4665">
        <v>1</v>
      </c>
      <c r="E4665" s="3">
        <v>987.17</v>
      </c>
      <c r="F4665" s="4">
        <v>0</v>
      </c>
      <c r="G4665" t="str">
        <f>VLOOKUP(C4665:C27202,Produkty!$A$2:$B$61,2,0)</f>
        <v>Czajnik 1</v>
      </c>
      <c r="H4665" s="6">
        <f t="shared" si="144"/>
        <v>987.17</v>
      </c>
      <c r="I4665" t="str">
        <f t="shared" si="145"/>
        <v>Średnia</v>
      </c>
    </row>
    <row r="4666" spans="1:9">
      <c r="A4666" t="s">
        <v>15286</v>
      </c>
      <c r="B4666" t="s">
        <v>3417</v>
      </c>
      <c r="C4666" t="s">
        <v>838</v>
      </c>
      <c r="D4666">
        <v>5</v>
      </c>
      <c r="E4666" s="3">
        <v>95.76</v>
      </c>
      <c r="F4666" s="4">
        <v>0.05</v>
      </c>
      <c r="G4666" t="str">
        <f>VLOOKUP(C4666:C27203,Produkty!$A$2:$B$61,2,0)</f>
        <v>Etui 1</v>
      </c>
      <c r="H4666" s="6">
        <f t="shared" si="144"/>
        <v>454.86</v>
      </c>
      <c r="I4666" t="str">
        <f t="shared" si="145"/>
        <v>Mała</v>
      </c>
    </row>
    <row r="4667" spans="1:9">
      <c r="A4667" t="s">
        <v>15287</v>
      </c>
      <c r="B4667" t="s">
        <v>3417</v>
      </c>
      <c r="C4667" t="s">
        <v>758</v>
      </c>
      <c r="D4667">
        <v>3</v>
      </c>
      <c r="E4667" s="3">
        <v>251.09</v>
      </c>
      <c r="F4667" s="4">
        <v>0</v>
      </c>
      <c r="G4667" t="str">
        <f>VLOOKUP(C4667:C27204,Produkty!$A$2:$B$61,2,0)</f>
        <v>Klawiatura 2</v>
      </c>
      <c r="H4667" s="6">
        <f t="shared" si="144"/>
        <v>753.27</v>
      </c>
      <c r="I4667" t="str">
        <f t="shared" si="145"/>
        <v>Średnia</v>
      </c>
    </row>
    <row r="4668" spans="1:9">
      <c r="A4668" t="s">
        <v>15288</v>
      </c>
      <c r="B4668" t="s">
        <v>3418</v>
      </c>
      <c r="C4668" t="s">
        <v>809</v>
      </c>
      <c r="D4668">
        <v>5</v>
      </c>
      <c r="E4668" s="3">
        <v>1102.33</v>
      </c>
      <c r="F4668" s="4">
        <v>0.05</v>
      </c>
      <c r="G4668" t="str">
        <f>VLOOKUP(C4668:C27205,Produkty!$A$2:$B$61,2,0)</f>
        <v>Organizer 3</v>
      </c>
      <c r="H4668" s="6">
        <f t="shared" si="144"/>
        <v>5236.0674999999992</v>
      </c>
      <c r="I4668" t="str">
        <f t="shared" si="145"/>
        <v>Duża</v>
      </c>
    </row>
    <row r="4669" spans="1:9">
      <c r="A4669" t="s">
        <v>15289</v>
      </c>
      <c r="B4669" t="s">
        <v>3418</v>
      </c>
      <c r="C4669" t="s">
        <v>760</v>
      </c>
      <c r="D4669">
        <v>1</v>
      </c>
      <c r="E4669" s="3">
        <v>41.44</v>
      </c>
      <c r="F4669" s="4">
        <v>0.05</v>
      </c>
      <c r="G4669" t="str">
        <f>VLOOKUP(C4669:C27206,Produkty!$A$2:$B$61,2,0)</f>
        <v>Klawiatura 3</v>
      </c>
      <c r="H4669" s="6">
        <f t="shared" si="144"/>
        <v>39.367999999999995</v>
      </c>
      <c r="I4669" t="str">
        <f t="shared" si="145"/>
        <v>Mała</v>
      </c>
    </row>
    <row r="4670" spans="1:9">
      <c r="A4670" t="s">
        <v>15290</v>
      </c>
      <c r="B4670" t="s">
        <v>3418</v>
      </c>
      <c r="C4670" t="s">
        <v>756</v>
      </c>
      <c r="D4670">
        <v>5</v>
      </c>
      <c r="E4670" s="3">
        <v>365.41</v>
      </c>
      <c r="F4670" s="4">
        <v>0.05</v>
      </c>
      <c r="G4670" t="str">
        <f>VLOOKUP(C4670:C27207,Produkty!$A$2:$B$61,2,0)</f>
        <v>Klawiatura 1</v>
      </c>
      <c r="H4670" s="6">
        <f t="shared" si="144"/>
        <v>1735.6975</v>
      </c>
      <c r="I4670" t="str">
        <f t="shared" si="145"/>
        <v>Średnia</v>
      </c>
    </row>
    <row r="4671" spans="1:9">
      <c r="A4671" t="s">
        <v>15291</v>
      </c>
      <c r="B4671" t="s">
        <v>3418</v>
      </c>
      <c r="C4671" t="s">
        <v>827</v>
      </c>
      <c r="D4671">
        <v>6</v>
      </c>
      <c r="E4671" s="3">
        <v>269.25</v>
      </c>
      <c r="F4671" s="4">
        <v>0.05</v>
      </c>
      <c r="G4671" t="str">
        <f>VLOOKUP(C4671:C27208,Produkty!$A$2:$B$61,2,0)</f>
        <v>Termos 4</v>
      </c>
      <c r="H4671" s="6">
        <f t="shared" si="144"/>
        <v>1534.7249999999999</v>
      </c>
      <c r="I4671" t="str">
        <f t="shared" si="145"/>
        <v>Średnia</v>
      </c>
    </row>
    <row r="4672" spans="1:9">
      <c r="A4672" t="s">
        <v>15292</v>
      </c>
      <c r="B4672" t="s">
        <v>3419</v>
      </c>
      <c r="C4672" t="s">
        <v>856</v>
      </c>
      <c r="D4672">
        <v>1</v>
      </c>
      <c r="E4672" s="3">
        <v>133.71</v>
      </c>
      <c r="F4672" s="4">
        <v>0.05</v>
      </c>
      <c r="G4672" t="str">
        <f>VLOOKUP(C4672:C27209,Produkty!$A$2:$B$61,2,0)</f>
        <v>Podkładka 2</v>
      </c>
      <c r="H4672" s="6">
        <f t="shared" si="144"/>
        <v>127.0245</v>
      </c>
      <c r="I4672" t="str">
        <f t="shared" si="145"/>
        <v>Mała</v>
      </c>
    </row>
    <row r="4673" spans="1:9">
      <c r="A4673" t="s">
        <v>15293</v>
      </c>
      <c r="B4673" t="s">
        <v>3419</v>
      </c>
      <c r="C4673" t="s">
        <v>832</v>
      </c>
      <c r="D4673">
        <v>1</v>
      </c>
      <c r="E4673" s="3">
        <v>755.75</v>
      </c>
      <c r="F4673" s="4">
        <v>0</v>
      </c>
      <c r="G4673" t="str">
        <f>VLOOKUP(C4673:C27210,Produkty!$A$2:$B$61,2,0)</f>
        <v>Kabel USB-C 2</v>
      </c>
      <c r="H4673" s="6">
        <f t="shared" si="144"/>
        <v>755.75</v>
      </c>
      <c r="I4673" t="str">
        <f t="shared" si="145"/>
        <v>Średnia</v>
      </c>
    </row>
    <row r="4674" spans="1:9">
      <c r="A4674" t="s">
        <v>15294</v>
      </c>
      <c r="B4674" t="s">
        <v>3419</v>
      </c>
      <c r="C4674" t="s">
        <v>854</v>
      </c>
      <c r="D4674">
        <v>5</v>
      </c>
      <c r="E4674" s="3">
        <v>311.82</v>
      </c>
      <c r="F4674" s="4">
        <v>0.15</v>
      </c>
      <c r="G4674" t="str">
        <f>VLOOKUP(C4674:C27211,Produkty!$A$2:$B$61,2,0)</f>
        <v>Podkładka 1</v>
      </c>
      <c r="H4674" s="6">
        <f t="shared" si="144"/>
        <v>1325.2349999999999</v>
      </c>
      <c r="I4674" t="str">
        <f t="shared" si="145"/>
        <v>Średnia</v>
      </c>
    </row>
    <row r="4675" spans="1:9">
      <c r="A4675" t="s">
        <v>15295</v>
      </c>
      <c r="B4675" t="s">
        <v>3419</v>
      </c>
      <c r="C4675" t="s">
        <v>868</v>
      </c>
      <c r="D4675">
        <v>6</v>
      </c>
      <c r="E4675" s="3">
        <v>562.92999999999995</v>
      </c>
      <c r="F4675" s="4">
        <v>0</v>
      </c>
      <c r="G4675" t="str">
        <f>VLOOKUP(C4675:C27212,Produkty!$A$2:$B$61,2,0)</f>
        <v>Ładowarka 4</v>
      </c>
      <c r="H4675" s="6">
        <f t="shared" ref="H4675:H4738" si="146">D4675*E4675*(1-F4675)</f>
        <v>3377.58</v>
      </c>
      <c r="I4675" t="str">
        <f t="shared" ref="I4675:I4738" si="147">IF(H4675&lt;500,"Mała",IF(H4675&lt;=2000,"Średnia","Duża"))</f>
        <v>Duża</v>
      </c>
    </row>
    <row r="4676" spans="1:9">
      <c r="A4676" t="s">
        <v>15296</v>
      </c>
      <c r="B4676" t="s">
        <v>3420</v>
      </c>
      <c r="C4676" t="s">
        <v>752</v>
      </c>
      <c r="D4676">
        <v>1</v>
      </c>
      <c r="E4676" s="3">
        <v>838.32</v>
      </c>
      <c r="F4676" s="4">
        <v>0</v>
      </c>
      <c r="G4676" t="str">
        <f>VLOOKUP(C4676:C27213,Produkty!$A$2:$B$61,2,0)</f>
        <v>Słuchawki 3</v>
      </c>
      <c r="H4676" s="6">
        <f t="shared" si="146"/>
        <v>838.32</v>
      </c>
      <c r="I4676" t="str">
        <f t="shared" si="147"/>
        <v>Średnia</v>
      </c>
    </row>
    <row r="4677" spans="1:9">
      <c r="A4677" t="s">
        <v>15297</v>
      </c>
      <c r="B4677" t="s">
        <v>3420</v>
      </c>
      <c r="C4677" t="s">
        <v>770</v>
      </c>
      <c r="D4677">
        <v>5</v>
      </c>
      <c r="E4677" s="3">
        <v>331.61</v>
      </c>
      <c r="F4677" s="4">
        <v>0.05</v>
      </c>
      <c r="G4677" t="str">
        <f>VLOOKUP(C4677:C27214,Produkty!$A$2:$B$61,2,0)</f>
        <v>Mysz 4</v>
      </c>
      <c r="H4677" s="6">
        <f t="shared" si="146"/>
        <v>1575.1475</v>
      </c>
      <c r="I4677" t="str">
        <f t="shared" si="147"/>
        <v>Średnia</v>
      </c>
    </row>
    <row r="4678" spans="1:9">
      <c r="A4678" t="s">
        <v>15298</v>
      </c>
      <c r="B4678" t="s">
        <v>3420</v>
      </c>
      <c r="C4678" t="s">
        <v>832</v>
      </c>
      <c r="D4678">
        <v>6</v>
      </c>
      <c r="E4678" s="3">
        <v>757.8</v>
      </c>
      <c r="F4678" s="4">
        <v>0</v>
      </c>
      <c r="G4678" t="str">
        <f>VLOOKUP(C4678:C27215,Produkty!$A$2:$B$61,2,0)</f>
        <v>Kabel USB-C 2</v>
      </c>
      <c r="H4678" s="6">
        <f t="shared" si="146"/>
        <v>4546.7999999999993</v>
      </c>
      <c r="I4678" t="str">
        <f t="shared" si="147"/>
        <v>Duża</v>
      </c>
    </row>
    <row r="4679" spans="1:9">
      <c r="A4679" t="s">
        <v>15299</v>
      </c>
      <c r="B4679" t="s">
        <v>3420</v>
      </c>
      <c r="C4679" t="s">
        <v>750</v>
      </c>
      <c r="D4679">
        <v>6</v>
      </c>
      <c r="E4679" s="3">
        <v>280.61</v>
      </c>
      <c r="F4679" s="4">
        <v>0</v>
      </c>
      <c r="G4679" t="str">
        <f>VLOOKUP(C4679:C27216,Produkty!$A$2:$B$61,2,0)</f>
        <v>Słuchawki 2</v>
      </c>
      <c r="H4679" s="6">
        <f t="shared" si="146"/>
        <v>1683.66</v>
      </c>
      <c r="I4679" t="str">
        <f t="shared" si="147"/>
        <v>Średnia</v>
      </c>
    </row>
    <row r="4680" spans="1:9">
      <c r="A4680" t="s">
        <v>15300</v>
      </c>
      <c r="B4680" t="s">
        <v>3421</v>
      </c>
      <c r="C4680" t="s">
        <v>850</v>
      </c>
      <c r="D4680">
        <v>2</v>
      </c>
      <c r="E4680" s="3">
        <v>33.119999999999997</v>
      </c>
      <c r="F4680" s="4">
        <v>0</v>
      </c>
      <c r="G4680" t="str">
        <f>VLOOKUP(C4680:C27217,Produkty!$A$2:$B$61,2,0)</f>
        <v>Hub USB 3</v>
      </c>
      <c r="H4680" s="6">
        <f t="shared" si="146"/>
        <v>66.239999999999995</v>
      </c>
      <c r="I4680" t="str">
        <f t="shared" si="147"/>
        <v>Mała</v>
      </c>
    </row>
    <row r="4681" spans="1:9">
      <c r="A4681" t="s">
        <v>15301</v>
      </c>
      <c r="B4681" t="s">
        <v>3421</v>
      </c>
      <c r="C4681" t="s">
        <v>809</v>
      </c>
      <c r="D4681">
        <v>1</v>
      </c>
      <c r="E4681" s="3">
        <v>1112.06</v>
      </c>
      <c r="F4681" s="4">
        <v>0</v>
      </c>
      <c r="G4681" t="str">
        <f>VLOOKUP(C4681:C27218,Produkty!$A$2:$B$61,2,0)</f>
        <v>Organizer 3</v>
      </c>
      <c r="H4681" s="6">
        <f t="shared" si="146"/>
        <v>1112.06</v>
      </c>
      <c r="I4681" t="str">
        <f t="shared" si="147"/>
        <v>Średnia</v>
      </c>
    </row>
    <row r="4682" spans="1:9">
      <c r="A4682" t="s">
        <v>15302</v>
      </c>
      <c r="B4682" t="s">
        <v>3421</v>
      </c>
      <c r="C4682" t="s">
        <v>780</v>
      </c>
      <c r="D4682">
        <v>3</v>
      </c>
      <c r="E4682" s="3">
        <v>701.97</v>
      </c>
      <c r="F4682" s="4">
        <v>0.15</v>
      </c>
      <c r="G4682" t="str">
        <f>VLOOKUP(C4682:C27219,Produkty!$A$2:$B$61,2,0)</f>
        <v>Powerbank 1</v>
      </c>
      <c r="H4682" s="6">
        <f t="shared" si="146"/>
        <v>1790.0234999999998</v>
      </c>
      <c r="I4682" t="str">
        <f t="shared" si="147"/>
        <v>Średnia</v>
      </c>
    </row>
    <row r="4683" spans="1:9">
      <c r="A4683" t="s">
        <v>15303</v>
      </c>
      <c r="B4683" t="s">
        <v>3422</v>
      </c>
      <c r="C4683" t="s">
        <v>864</v>
      </c>
      <c r="D4683">
        <v>2</v>
      </c>
      <c r="E4683" s="3">
        <v>1155.28</v>
      </c>
      <c r="F4683" s="4">
        <v>0</v>
      </c>
      <c r="G4683" t="str">
        <f>VLOOKUP(C4683:C27220,Produkty!$A$2:$B$61,2,0)</f>
        <v>Ładowarka 2</v>
      </c>
      <c r="H4683" s="6">
        <f t="shared" si="146"/>
        <v>2310.56</v>
      </c>
      <c r="I4683" t="str">
        <f t="shared" si="147"/>
        <v>Duża</v>
      </c>
    </row>
    <row r="4684" spans="1:9">
      <c r="A4684" t="s">
        <v>15304</v>
      </c>
      <c r="B4684" t="s">
        <v>3422</v>
      </c>
      <c r="C4684" t="s">
        <v>815</v>
      </c>
      <c r="D4684">
        <v>2</v>
      </c>
      <c r="E4684" s="3">
        <v>205.73</v>
      </c>
      <c r="F4684" s="4">
        <v>0</v>
      </c>
      <c r="G4684" t="str">
        <f>VLOOKUP(C4684:C27221,Produkty!$A$2:$B$61,2,0)</f>
        <v>Czajnik 2</v>
      </c>
      <c r="H4684" s="6">
        <f t="shared" si="146"/>
        <v>411.46</v>
      </c>
      <c r="I4684" t="str">
        <f t="shared" si="147"/>
        <v>Mała</v>
      </c>
    </row>
    <row r="4685" spans="1:9">
      <c r="A4685" t="s">
        <v>15305</v>
      </c>
      <c r="B4685" t="s">
        <v>3422</v>
      </c>
      <c r="C4685" t="s">
        <v>764</v>
      </c>
      <c r="D4685">
        <v>3</v>
      </c>
      <c r="E4685" s="3">
        <v>253.1</v>
      </c>
      <c r="F4685" s="4">
        <v>0</v>
      </c>
      <c r="G4685" t="str">
        <f>VLOOKUP(C4685:C27222,Produkty!$A$2:$B$61,2,0)</f>
        <v>Mysz 1</v>
      </c>
      <c r="H4685" s="6">
        <f t="shared" si="146"/>
        <v>759.3</v>
      </c>
      <c r="I4685" t="str">
        <f t="shared" si="147"/>
        <v>Średnia</v>
      </c>
    </row>
    <row r="4686" spans="1:9">
      <c r="A4686" t="s">
        <v>15306</v>
      </c>
      <c r="B4686" t="s">
        <v>3422</v>
      </c>
      <c r="C4686" t="s">
        <v>788</v>
      </c>
      <c r="D4686">
        <v>2</v>
      </c>
      <c r="E4686" s="3">
        <v>638.15</v>
      </c>
      <c r="F4686" s="4">
        <v>0.2</v>
      </c>
      <c r="G4686" t="str">
        <f>VLOOKUP(C4686:C27223,Produkty!$A$2:$B$61,2,0)</f>
        <v>Krzesło biurowe 1</v>
      </c>
      <c r="H4686" s="6">
        <f t="shared" si="146"/>
        <v>1021.04</v>
      </c>
      <c r="I4686" t="str">
        <f t="shared" si="147"/>
        <v>Średnia</v>
      </c>
    </row>
    <row r="4687" spans="1:9">
      <c r="A4687" t="s">
        <v>15307</v>
      </c>
      <c r="B4687" t="s">
        <v>3423</v>
      </c>
      <c r="C4687" t="s">
        <v>764</v>
      </c>
      <c r="D4687">
        <v>6</v>
      </c>
      <c r="E4687" s="3">
        <v>254.1</v>
      </c>
      <c r="F4687" s="4">
        <v>0</v>
      </c>
      <c r="G4687" t="str">
        <f>VLOOKUP(C4687:C27224,Produkty!$A$2:$B$61,2,0)</f>
        <v>Mysz 1</v>
      </c>
      <c r="H4687" s="6">
        <f t="shared" si="146"/>
        <v>1524.6</v>
      </c>
      <c r="I4687" t="str">
        <f t="shared" si="147"/>
        <v>Średnia</v>
      </c>
    </row>
    <row r="4688" spans="1:9">
      <c r="A4688" t="s">
        <v>15308</v>
      </c>
      <c r="B4688" t="s">
        <v>3423</v>
      </c>
      <c r="C4688" t="s">
        <v>834</v>
      </c>
      <c r="D4688">
        <v>6</v>
      </c>
      <c r="E4688" s="3">
        <v>395.53</v>
      </c>
      <c r="F4688" s="4">
        <v>0.1</v>
      </c>
      <c r="G4688" t="str">
        <f>VLOOKUP(C4688:C27225,Produkty!$A$2:$B$61,2,0)</f>
        <v>Kabel USB-C 3</v>
      </c>
      <c r="H4688" s="6">
        <f t="shared" si="146"/>
        <v>2135.8620000000001</v>
      </c>
      <c r="I4688" t="str">
        <f t="shared" si="147"/>
        <v>Duża</v>
      </c>
    </row>
    <row r="4689" spans="1:9">
      <c r="A4689" t="s">
        <v>15309</v>
      </c>
      <c r="B4689" t="s">
        <v>3423</v>
      </c>
      <c r="C4689" t="s">
        <v>858</v>
      </c>
      <c r="D4689">
        <v>1</v>
      </c>
      <c r="E4689" s="3">
        <v>599.4</v>
      </c>
      <c r="F4689" s="4">
        <v>0</v>
      </c>
      <c r="G4689" t="str">
        <f>VLOOKUP(C4689:C27226,Produkty!$A$2:$B$61,2,0)</f>
        <v>Podkładka 3</v>
      </c>
      <c r="H4689" s="6">
        <f t="shared" si="146"/>
        <v>599.4</v>
      </c>
      <c r="I4689" t="str">
        <f t="shared" si="147"/>
        <v>Średnia</v>
      </c>
    </row>
    <row r="4690" spans="1:9">
      <c r="A4690" t="s">
        <v>15310</v>
      </c>
      <c r="B4690" t="s">
        <v>3423</v>
      </c>
      <c r="C4690" t="s">
        <v>780</v>
      </c>
      <c r="D4690">
        <v>5</v>
      </c>
      <c r="E4690" s="3">
        <v>686.06</v>
      </c>
      <c r="F4690" s="4">
        <v>0</v>
      </c>
      <c r="G4690" t="str">
        <f>VLOOKUP(C4690:C27227,Produkty!$A$2:$B$61,2,0)</f>
        <v>Powerbank 1</v>
      </c>
      <c r="H4690" s="6">
        <f t="shared" si="146"/>
        <v>3430.2999999999997</v>
      </c>
      <c r="I4690" t="str">
        <f t="shared" si="147"/>
        <v>Duża</v>
      </c>
    </row>
    <row r="4691" spans="1:9">
      <c r="A4691" t="s">
        <v>15311</v>
      </c>
      <c r="B4691" t="s">
        <v>3425</v>
      </c>
      <c r="C4691" t="s">
        <v>770</v>
      </c>
      <c r="D4691">
        <v>5</v>
      </c>
      <c r="E4691" s="3">
        <v>333.19</v>
      </c>
      <c r="F4691" s="4">
        <v>0.05</v>
      </c>
      <c r="G4691" t="str">
        <f>VLOOKUP(C4691:C27228,Produkty!$A$2:$B$61,2,0)</f>
        <v>Mysz 4</v>
      </c>
      <c r="H4691" s="6">
        <f t="shared" si="146"/>
        <v>1582.6524999999999</v>
      </c>
      <c r="I4691" t="str">
        <f t="shared" si="147"/>
        <v>Średnia</v>
      </c>
    </row>
    <row r="4692" spans="1:9">
      <c r="A4692" t="s">
        <v>15312</v>
      </c>
      <c r="B4692" t="s">
        <v>3425</v>
      </c>
      <c r="C4692" t="s">
        <v>762</v>
      </c>
      <c r="D4692">
        <v>2</v>
      </c>
      <c r="E4692" s="3">
        <v>706.69</v>
      </c>
      <c r="F4692" s="4">
        <v>0</v>
      </c>
      <c r="G4692" t="str">
        <f>VLOOKUP(C4692:C27229,Produkty!$A$2:$B$61,2,0)</f>
        <v>Klawiatura 4</v>
      </c>
      <c r="H4692" s="6">
        <f t="shared" si="146"/>
        <v>1413.38</v>
      </c>
      <c r="I4692" t="str">
        <f t="shared" si="147"/>
        <v>Średnia</v>
      </c>
    </row>
    <row r="4693" spans="1:9">
      <c r="A4693" t="s">
        <v>15313</v>
      </c>
      <c r="B4693" t="s">
        <v>3425</v>
      </c>
      <c r="C4693" t="s">
        <v>825</v>
      </c>
      <c r="D4693">
        <v>3</v>
      </c>
      <c r="E4693" s="3">
        <v>986.94</v>
      </c>
      <c r="F4693" s="4">
        <v>0</v>
      </c>
      <c r="G4693" t="str">
        <f>VLOOKUP(C4693:C27230,Produkty!$A$2:$B$61,2,0)</f>
        <v>Termos 3</v>
      </c>
      <c r="H4693" s="6">
        <f t="shared" si="146"/>
        <v>2960.82</v>
      </c>
      <c r="I4693" t="str">
        <f t="shared" si="147"/>
        <v>Duża</v>
      </c>
    </row>
    <row r="4694" spans="1:9">
      <c r="A4694" t="s">
        <v>15314</v>
      </c>
      <c r="B4694" t="s">
        <v>3426</v>
      </c>
      <c r="C4694" t="s">
        <v>770</v>
      </c>
      <c r="D4694">
        <v>5</v>
      </c>
      <c r="E4694" s="3">
        <v>320.41000000000003</v>
      </c>
      <c r="F4694" s="4">
        <v>0.05</v>
      </c>
      <c r="G4694" t="str">
        <f>VLOOKUP(C4694:C27231,Produkty!$A$2:$B$61,2,0)</f>
        <v>Mysz 4</v>
      </c>
      <c r="H4694" s="6">
        <f t="shared" si="146"/>
        <v>1521.9475</v>
      </c>
      <c r="I4694" t="str">
        <f t="shared" si="147"/>
        <v>Średnia</v>
      </c>
    </row>
    <row r="4695" spans="1:9">
      <c r="A4695" t="s">
        <v>15315</v>
      </c>
      <c r="B4695" t="s">
        <v>3426</v>
      </c>
      <c r="C4695" t="s">
        <v>852</v>
      </c>
      <c r="D4695">
        <v>3</v>
      </c>
      <c r="E4695" s="3">
        <v>746.99</v>
      </c>
      <c r="F4695" s="4">
        <v>0.1</v>
      </c>
      <c r="G4695" t="str">
        <f>VLOOKUP(C4695:C27232,Produkty!$A$2:$B$61,2,0)</f>
        <v>Hub USB 4</v>
      </c>
      <c r="H4695" s="6">
        <f t="shared" si="146"/>
        <v>2016.8730000000003</v>
      </c>
      <c r="I4695" t="str">
        <f t="shared" si="147"/>
        <v>Duża</v>
      </c>
    </row>
    <row r="4696" spans="1:9">
      <c r="A4696" t="s">
        <v>15316</v>
      </c>
      <c r="B4696" t="s">
        <v>3426</v>
      </c>
      <c r="C4696" t="s">
        <v>850</v>
      </c>
      <c r="D4696">
        <v>1</v>
      </c>
      <c r="E4696" s="3">
        <v>32.840000000000003</v>
      </c>
      <c r="F4696" s="4">
        <v>0</v>
      </c>
      <c r="G4696" t="str">
        <f>VLOOKUP(C4696:C27233,Produkty!$A$2:$B$61,2,0)</f>
        <v>Hub USB 3</v>
      </c>
      <c r="H4696" s="6">
        <f t="shared" si="146"/>
        <v>32.840000000000003</v>
      </c>
      <c r="I4696" t="str">
        <f t="shared" si="147"/>
        <v>Mała</v>
      </c>
    </row>
    <row r="4697" spans="1:9">
      <c r="A4697" t="s">
        <v>15317</v>
      </c>
      <c r="B4697" t="s">
        <v>3427</v>
      </c>
      <c r="C4697" t="s">
        <v>842</v>
      </c>
      <c r="D4697">
        <v>5</v>
      </c>
      <c r="E4697" s="3">
        <v>815.07</v>
      </c>
      <c r="F4697" s="4">
        <v>0</v>
      </c>
      <c r="G4697" t="str">
        <f>VLOOKUP(C4697:C27234,Produkty!$A$2:$B$61,2,0)</f>
        <v>Etui 3</v>
      </c>
      <c r="H4697" s="6">
        <f t="shared" si="146"/>
        <v>4075.3500000000004</v>
      </c>
      <c r="I4697" t="str">
        <f t="shared" si="147"/>
        <v>Duża</v>
      </c>
    </row>
    <row r="4698" spans="1:9">
      <c r="A4698" t="s">
        <v>15318</v>
      </c>
      <c r="B4698" t="s">
        <v>3428</v>
      </c>
      <c r="C4698" t="s">
        <v>782</v>
      </c>
      <c r="D4698">
        <v>6</v>
      </c>
      <c r="E4698" s="3">
        <v>428.4</v>
      </c>
      <c r="F4698" s="4">
        <v>0.1</v>
      </c>
      <c r="G4698" t="str">
        <f>VLOOKUP(C4698:C27235,Produkty!$A$2:$B$61,2,0)</f>
        <v>Powerbank 2</v>
      </c>
      <c r="H4698" s="6">
        <f t="shared" si="146"/>
        <v>2313.3599999999997</v>
      </c>
      <c r="I4698" t="str">
        <f t="shared" si="147"/>
        <v>Duża</v>
      </c>
    </row>
    <row r="4699" spans="1:9">
      <c r="A4699" t="s">
        <v>15319</v>
      </c>
      <c r="B4699" t="s">
        <v>3428</v>
      </c>
      <c r="C4699" t="s">
        <v>829</v>
      </c>
      <c r="D4699">
        <v>3</v>
      </c>
      <c r="E4699" s="3">
        <v>555.77</v>
      </c>
      <c r="F4699" s="4">
        <v>0</v>
      </c>
      <c r="G4699" t="str">
        <f>VLOOKUP(C4699:C27236,Produkty!$A$2:$B$61,2,0)</f>
        <v>Kabel USB-C 1</v>
      </c>
      <c r="H4699" s="6">
        <f t="shared" si="146"/>
        <v>1667.31</v>
      </c>
      <c r="I4699" t="str">
        <f t="shared" si="147"/>
        <v>Średnia</v>
      </c>
    </row>
    <row r="4700" spans="1:9">
      <c r="A4700" t="s">
        <v>15320</v>
      </c>
      <c r="B4700" t="s">
        <v>3429</v>
      </c>
      <c r="C4700" t="s">
        <v>791</v>
      </c>
      <c r="D4700">
        <v>6</v>
      </c>
      <c r="E4700" s="3">
        <v>243.76</v>
      </c>
      <c r="F4700" s="4">
        <v>0</v>
      </c>
      <c r="G4700" t="str">
        <f>VLOOKUP(C4700:C27237,Produkty!$A$2:$B$61,2,0)</f>
        <v>Krzesło biurowe 2</v>
      </c>
      <c r="H4700" s="6">
        <f t="shared" si="146"/>
        <v>1462.56</v>
      </c>
      <c r="I4700" t="str">
        <f t="shared" si="147"/>
        <v>Średnia</v>
      </c>
    </row>
    <row r="4701" spans="1:9">
      <c r="A4701" t="s">
        <v>15321</v>
      </c>
      <c r="B4701" t="s">
        <v>3430</v>
      </c>
      <c r="C4701" t="s">
        <v>782</v>
      </c>
      <c r="D4701">
        <v>4</v>
      </c>
      <c r="E4701" s="3">
        <v>437.29</v>
      </c>
      <c r="F4701" s="4">
        <v>0.2</v>
      </c>
      <c r="G4701" t="str">
        <f>VLOOKUP(C4701:C27238,Produkty!$A$2:$B$61,2,0)</f>
        <v>Powerbank 2</v>
      </c>
      <c r="H4701" s="6">
        <f t="shared" si="146"/>
        <v>1399.3280000000002</v>
      </c>
      <c r="I4701" t="str">
        <f t="shared" si="147"/>
        <v>Średnia</v>
      </c>
    </row>
    <row r="4702" spans="1:9">
      <c r="A4702" t="s">
        <v>15322</v>
      </c>
      <c r="B4702" t="s">
        <v>3431</v>
      </c>
      <c r="C4702" t="s">
        <v>827</v>
      </c>
      <c r="D4702">
        <v>4</v>
      </c>
      <c r="E4702" s="3">
        <v>263.95</v>
      </c>
      <c r="F4702" s="4">
        <v>0.05</v>
      </c>
      <c r="G4702" t="str">
        <f>VLOOKUP(C4702:C27239,Produkty!$A$2:$B$61,2,0)</f>
        <v>Termos 4</v>
      </c>
      <c r="H4702" s="6">
        <f t="shared" si="146"/>
        <v>1003.0099999999999</v>
      </c>
      <c r="I4702" t="str">
        <f t="shared" si="147"/>
        <v>Średnia</v>
      </c>
    </row>
    <row r="4703" spans="1:9">
      <c r="A4703" t="s">
        <v>15323</v>
      </c>
      <c r="B4703" t="s">
        <v>3433</v>
      </c>
      <c r="C4703" t="s">
        <v>799</v>
      </c>
      <c r="D4703">
        <v>5</v>
      </c>
      <c r="E4703" s="3">
        <v>357.76</v>
      </c>
      <c r="F4703" s="4">
        <v>0.15</v>
      </c>
      <c r="G4703" t="str">
        <f>VLOOKUP(C4703:C27240,Produkty!$A$2:$B$61,2,0)</f>
        <v>Lampka 2</v>
      </c>
      <c r="H4703" s="6">
        <f t="shared" si="146"/>
        <v>1520.48</v>
      </c>
      <c r="I4703" t="str">
        <f t="shared" si="147"/>
        <v>Średnia</v>
      </c>
    </row>
    <row r="4704" spans="1:9">
      <c r="A4704" t="s">
        <v>15324</v>
      </c>
      <c r="B4704" t="s">
        <v>3433</v>
      </c>
      <c r="C4704" t="s">
        <v>784</v>
      </c>
      <c r="D4704">
        <v>4</v>
      </c>
      <c r="E4704" s="3">
        <v>965.55</v>
      </c>
      <c r="F4704" s="4">
        <v>0.2</v>
      </c>
      <c r="G4704" t="str">
        <f>VLOOKUP(C4704:C27241,Produkty!$A$2:$B$61,2,0)</f>
        <v>Powerbank 3</v>
      </c>
      <c r="H4704" s="6">
        <f t="shared" si="146"/>
        <v>3089.76</v>
      </c>
      <c r="I4704" t="str">
        <f t="shared" si="147"/>
        <v>Duża</v>
      </c>
    </row>
    <row r="4705" spans="1:9">
      <c r="A4705" t="s">
        <v>15325</v>
      </c>
      <c r="B4705" t="s">
        <v>3434</v>
      </c>
      <c r="C4705" t="s">
        <v>791</v>
      </c>
      <c r="D4705">
        <v>2</v>
      </c>
      <c r="E4705" s="3">
        <v>237.84</v>
      </c>
      <c r="F4705" s="4">
        <v>0.1</v>
      </c>
      <c r="G4705" t="str">
        <f>VLOOKUP(C4705:C27242,Produkty!$A$2:$B$61,2,0)</f>
        <v>Krzesło biurowe 2</v>
      </c>
      <c r="H4705" s="6">
        <f t="shared" si="146"/>
        <v>428.11200000000002</v>
      </c>
      <c r="I4705" t="str">
        <f t="shared" si="147"/>
        <v>Mała</v>
      </c>
    </row>
    <row r="4706" spans="1:9">
      <c r="A4706" t="s">
        <v>15326</v>
      </c>
      <c r="B4706" t="s">
        <v>3434</v>
      </c>
      <c r="C4706" t="s">
        <v>838</v>
      </c>
      <c r="D4706">
        <v>6</v>
      </c>
      <c r="E4706" s="3">
        <v>91.08</v>
      </c>
      <c r="F4706" s="4">
        <v>0.05</v>
      </c>
      <c r="G4706" t="str">
        <f>VLOOKUP(C4706:C27243,Produkty!$A$2:$B$61,2,0)</f>
        <v>Etui 1</v>
      </c>
      <c r="H4706" s="6">
        <f t="shared" si="146"/>
        <v>519.15599999999995</v>
      </c>
      <c r="I4706" t="str">
        <f t="shared" si="147"/>
        <v>Średnia</v>
      </c>
    </row>
    <row r="4707" spans="1:9">
      <c r="A4707" t="s">
        <v>15327</v>
      </c>
      <c r="B4707" t="s">
        <v>3435</v>
      </c>
      <c r="C4707" t="s">
        <v>766</v>
      </c>
      <c r="D4707">
        <v>3</v>
      </c>
      <c r="E4707" s="3">
        <v>712.14</v>
      </c>
      <c r="F4707" s="4">
        <v>0</v>
      </c>
      <c r="G4707" t="str">
        <f>VLOOKUP(C4707:C27244,Produkty!$A$2:$B$61,2,0)</f>
        <v>Mysz 2</v>
      </c>
      <c r="H4707" s="6">
        <f t="shared" si="146"/>
        <v>2136.42</v>
      </c>
      <c r="I4707" t="str">
        <f t="shared" si="147"/>
        <v>Duża</v>
      </c>
    </row>
    <row r="4708" spans="1:9">
      <c r="A4708" t="s">
        <v>15328</v>
      </c>
      <c r="B4708" t="s">
        <v>3435</v>
      </c>
      <c r="C4708" t="s">
        <v>840</v>
      </c>
      <c r="D4708">
        <v>4</v>
      </c>
      <c r="E4708" s="3">
        <v>144.83000000000001</v>
      </c>
      <c r="F4708" s="4">
        <v>0.05</v>
      </c>
      <c r="G4708" t="str">
        <f>VLOOKUP(C4708:C27245,Produkty!$A$2:$B$61,2,0)</f>
        <v>Etui 2</v>
      </c>
      <c r="H4708" s="6">
        <f t="shared" si="146"/>
        <v>550.35400000000004</v>
      </c>
      <c r="I4708" t="str">
        <f t="shared" si="147"/>
        <v>Średnia</v>
      </c>
    </row>
    <row r="4709" spans="1:9">
      <c r="A4709" t="s">
        <v>15329</v>
      </c>
      <c r="B4709" t="s">
        <v>3436</v>
      </c>
      <c r="C4709" t="s">
        <v>832</v>
      </c>
      <c r="D4709">
        <v>4</v>
      </c>
      <c r="E4709" s="3">
        <v>746.04</v>
      </c>
      <c r="F4709" s="4">
        <v>0.2</v>
      </c>
      <c r="G4709" t="str">
        <f>VLOOKUP(C4709:C27246,Produkty!$A$2:$B$61,2,0)</f>
        <v>Kabel USB-C 2</v>
      </c>
      <c r="H4709" s="6">
        <f t="shared" si="146"/>
        <v>2387.328</v>
      </c>
      <c r="I4709" t="str">
        <f t="shared" si="147"/>
        <v>Duża</v>
      </c>
    </row>
    <row r="4710" spans="1:9">
      <c r="A4710" t="s">
        <v>15330</v>
      </c>
      <c r="B4710" t="s">
        <v>3436</v>
      </c>
      <c r="C4710" t="s">
        <v>868</v>
      </c>
      <c r="D4710">
        <v>4</v>
      </c>
      <c r="E4710" s="3">
        <v>575.62</v>
      </c>
      <c r="F4710" s="4">
        <v>0</v>
      </c>
      <c r="G4710" t="str">
        <f>VLOOKUP(C4710:C27247,Produkty!$A$2:$B$61,2,0)</f>
        <v>Ładowarka 4</v>
      </c>
      <c r="H4710" s="6">
        <f t="shared" si="146"/>
        <v>2302.48</v>
      </c>
      <c r="I4710" t="str">
        <f t="shared" si="147"/>
        <v>Duża</v>
      </c>
    </row>
    <row r="4711" spans="1:9">
      <c r="A4711" t="s">
        <v>15331</v>
      </c>
      <c r="B4711" t="s">
        <v>3437</v>
      </c>
      <c r="C4711" t="s">
        <v>801</v>
      </c>
      <c r="D4711">
        <v>5</v>
      </c>
      <c r="E4711" s="3">
        <v>354.2</v>
      </c>
      <c r="F4711" s="4">
        <v>0</v>
      </c>
      <c r="G4711" t="str">
        <f>VLOOKUP(C4711:C27248,Produkty!$A$2:$B$61,2,0)</f>
        <v>Lampka 3</v>
      </c>
      <c r="H4711" s="6">
        <f t="shared" si="146"/>
        <v>1771</v>
      </c>
      <c r="I4711" t="str">
        <f t="shared" si="147"/>
        <v>Średnia</v>
      </c>
    </row>
    <row r="4712" spans="1:9">
      <c r="A4712" t="s">
        <v>15332</v>
      </c>
      <c r="B4712" t="s">
        <v>3437</v>
      </c>
      <c r="C4712" t="s">
        <v>803</v>
      </c>
      <c r="D4712">
        <v>2</v>
      </c>
      <c r="E4712" s="3">
        <v>737.71</v>
      </c>
      <c r="F4712" s="4">
        <v>0.15</v>
      </c>
      <c r="G4712" t="str">
        <f>VLOOKUP(C4712:C27249,Produkty!$A$2:$B$61,2,0)</f>
        <v>Lampka 4</v>
      </c>
      <c r="H4712" s="6">
        <f t="shared" si="146"/>
        <v>1254.107</v>
      </c>
      <c r="I4712" t="str">
        <f t="shared" si="147"/>
        <v>Średnia</v>
      </c>
    </row>
    <row r="4713" spans="1:9">
      <c r="A4713" t="s">
        <v>15333</v>
      </c>
      <c r="B4713" t="s">
        <v>3437</v>
      </c>
      <c r="C4713" t="s">
        <v>801</v>
      </c>
      <c r="D4713">
        <v>1</v>
      </c>
      <c r="E4713" s="3">
        <v>359.1</v>
      </c>
      <c r="F4713" s="4">
        <v>0.05</v>
      </c>
      <c r="G4713" t="str">
        <f>VLOOKUP(C4713:C27250,Produkty!$A$2:$B$61,2,0)</f>
        <v>Lampka 3</v>
      </c>
      <c r="H4713" s="6">
        <f t="shared" si="146"/>
        <v>341.14499999999998</v>
      </c>
      <c r="I4713" t="str">
        <f t="shared" si="147"/>
        <v>Mała</v>
      </c>
    </row>
    <row r="4714" spans="1:9">
      <c r="A4714" t="s">
        <v>15334</v>
      </c>
      <c r="B4714" t="s">
        <v>3438</v>
      </c>
      <c r="C4714" t="s">
        <v>827</v>
      </c>
      <c r="D4714">
        <v>5</v>
      </c>
      <c r="E4714" s="3">
        <v>273.39</v>
      </c>
      <c r="F4714" s="4">
        <v>0.2</v>
      </c>
      <c r="G4714" t="str">
        <f>VLOOKUP(C4714:C27251,Produkty!$A$2:$B$61,2,0)</f>
        <v>Termos 4</v>
      </c>
      <c r="H4714" s="6">
        <f t="shared" si="146"/>
        <v>1093.56</v>
      </c>
      <c r="I4714" t="str">
        <f t="shared" si="147"/>
        <v>Średnia</v>
      </c>
    </row>
    <row r="4715" spans="1:9">
      <c r="A4715" t="s">
        <v>15335</v>
      </c>
      <c r="B4715" t="s">
        <v>3438</v>
      </c>
      <c r="C4715" t="s">
        <v>817</v>
      </c>
      <c r="D4715">
        <v>6</v>
      </c>
      <c r="E4715" s="3">
        <v>316.43</v>
      </c>
      <c r="F4715" s="4">
        <v>0</v>
      </c>
      <c r="G4715" t="str">
        <f>VLOOKUP(C4715:C27252,Produkty!$A$2:$B$61,2,0)</f>
        <v>Czajnik 3</v>
      </c>
      <c r="H4715" s="6">
        <f t="shared" si="146"/>
        <v>1898.58</v>
      </c>
      <c r="I4715" t="str">
        <f t="shared" si="147"/>
        <v>Średnia</v>
      </c>
    </row>
    <row r="4716" spans="1:9">
      <c r="A4716" t="s">
        <v>15336</v>
      </c>
      <c r="B4716" t="s">
        <v>3440</v>
      </c>
      <c r="C4716" t="s">
        <v>799</v>
      </c>
      <c r="D4716">
        <v>5</v>
      </c>
      <c r="E4716" s="3">
        <v>353.99</v>
      </c>
      <c r="F4716" s="4">
        <v>0.15</v>
      </c>
      <c r="G4716" t="str">
        <f>VLOOKUP(C4716:C27253,Produkty!$A$2:$B$61,2,0)</f>
        <v>Lampka 2</v>
      </c>
      <c r="H4716" s="6">
        <f t="shared" si="146"/>
        <v>1504.4575</v>
      </c>
      <c r="I4716" t="str">
        <f t="shared" si="147"/>
        <v>Średnia</v>
      </c>
    </row>
    <row r="4717" spans="1:9">
      <c r="A4717" t="s">
        <v>15337</v>
      </c>
      <c r="B4717" t="s">
        <v>3441</v>
      </c>
      <c r="C4717" t="s">
        <v>809</v>
      </c>
      <c r="D4717">
        <v>2</v>
      </c>
      <c r="E4717" s="3">
        <v>1094.78</v>
      </c>
      <c r="F4717" s="4">
        <v>0.05</v>
      </c>
      <c r="G4717" t="str">
        <f>VLOOKUP(C4717:C27254,Produkty!$A$2:$B$61,2,0)</f>
        <v>Organizer 3</v>
      </c>
      <c r="H4717" s="6">
        <f t="shared" si="146"/>
        <v>2080.0819999999999</v>
      </c>
      <c r="I4717" t="str">
        <f t="shared" si="147"/>
        <v>Duża</v>
      </c>
    </row>
    <row r="4718" spans="1:9">
      <c r="A4718" t="s">
        <v>15338</v>
      </c>
      <c r="B4718" t="s">
        <v>3441</v>
      </c>
      <c r="C4718" t="s">
        <v>838</v>
      </c>
      <c r="D4718">
        <v>2</v>
      </c>
      <c r="E4718" s="3">
        <v>95.01</v>
      </c>
      <c r="F4718" s="4">
        <v>0.2</v>
      </c>
      <c r="G4718" t="str">
        <f>VLOOKUP(C4718:C27255,Produkty!$A$2:$B$61,2,0)</f>
        <v>Etui 1</v>
      </c>
      <c r="H4718" s="6">
        <f t="shared" si="146"/>
        <v>152.01600000000002</v>
      </c>
      <c r="I4718" t="str">
        <f t="shared" si="147"/>
        <v>Mała</v>
      </c>
    </row>
    <row r="4719" spans="1:9">
      <c r="A4719" t="s">
        <v>15339</v>
      </c>
      <c r="B4719" t="s">
        <v>3443</v>
      </c>
      <c r="C4719" t="s">
        <v>819</v>
      </c>
      <c r="D4719">
        <v>6</v>
      </c>
      <c r="E4719" s="3">
        <v>286.05</v>
      </c>
      <c r="F4719" s="4">
        <v>0</v>
      </c>
      <c r="G4719" t="str">
        <f>VLOOKUP(C4719:C27256,Produkty!$A$2:$B$61,2,0)</f>
        <v>Czajnik 4</v>
      </c>
      <c r="H4719" s="6">
        <f t="shared" si="146"/>
        <v>1716.3000000000002</v>
      </c>
      <c r="I4719" t="str">
        <f t="shared" si="147"/>
        <v>Średnia</v>
      </c>
    </row>
    <row r="4720" spans="1:9">
      <c r="A4720" t="s">
        <v>15340</v>
      </c>
      <c r="B4720" t="s">
        <v>3443</v>
      </c>
      <c r="C4720" t="s">
        <v>764</v>
      </c>
      <c r="D4720">
        <v>4</v>
      </c>
      <c r="E4720" s="3">
        <v>256.91000000000003</v>
      </c>
      <c r="F4720" s="4">
        <v>0.15</v>
      </c>
      <c r="G4720" t="str">
        <f>VLOOKUP(C4720:C27257,Produkty!$A$2:$B$61,2,0)</f>
        <v>Mysz 1</v>
      </c>
      <c r="H4720" s="6">
        <f t="shared" si="146"/>
        <v>873.49400000000003</v>
      </c>
      <c r="I4720" t="str">
        <f t="shared" si="147"/>
        <v>Średnia</v>
      </c>
    </row>
    <row r="4721" spans="1:9">
      <c r="A4721" t="s">
        <v>15341</v>
      </c>
      <c r="B4721" t="s">
        <v>3443</v>
      </c>
      <c r="C4721" t="s">
        <v>774</v>
      </c>
      <c r="D4721">
        <v>1</v>
      </c>
      <c r="E4721" s="3">
        <v>99.9</v>
      </c>
      <c r="F4721" s="4">
        <v>0</v>
      </c>
      <c r="G4721" t="str">
        <f>VLOOKUP(C4721:C27258,Produkty!$A$2:$B$61,2,0)</f>
        <v>Monitor 2</v>
      </c>
      <c r="H4721" s="6">
        <f t="shared" si="146"/>
        <v>99.9</v>
      </c>
      <c r="I4721" t="str">
        <f t="shared" si="147"/>
        <v>Mała</v>
      </c>
    </row>
    <row r="4722" spans="1:9">
      <c r="A4722" t="s">
        <v>15342</v>
      </c>
      <c r="B4722" t="s">
        <v>3443</v>
      </c>
      <c r="C4722" t="s">
        <v>784</v>
      </c>
      <c r="D4722">
        <v>4</v>
      </c>
      <c r="E4722" s="3">
        <v>920.76</v>
      </c>
      <c r="F4722" s="4">
        <v>0.2</v>
      </c>
      <c r="G4722" t="str">
        <f>VLOOKUP(C4722:C27259,Produkty!$A$2:$B$61,2,0)</f>
        <v>Powerbank 3</v>
      </c>
      <c r="H4722" s="6">
        <f t="shared" si="146"/>
        <v>2946.4320000000002</v>
      </c>
      <c r="I4722" t="str">
        <f t="shared" si="147"/>
        <v>Duża</v>
      </c>
    </row>
    <row r="4723" spans="1:9">
      <c r="A4723" t="s">
        <v>15343</v>
      </c>
      <c r="B4723" t="s">
        <v>3444</v>
      </c>
      <c r="C4723" t="s">
        <v>788</v>
      </c>
      <c r="D4723">
        <v>6</v>
      </c>
      <c r="E4723" s="3">
        <v>632.97</v>
      </c>
      <c r="F4723" s="4">
        <v>0</v>
      </c>
      <c r="G4723" t="str">
        <f>VLOOKUP(C4723:C27260,Produkty!$A$2:$B$61,2,0)</f>
        <v>Krzesło biurowe 1</v>
      </c>
      <c r="H4723" s="6">
        <f t="shared" si="146"/>
        <v>3797.82</v>
      </c>
      <c r="I4723" t="str">
        <f t="shared" si="147"/>
        <v>Duża</v>
      </c>
    </row>
    <row r="4724" spans="1:9">
      <c r="A4724" t="s">
        <v>15344</v>
      </c>
      <c r="B4724" t="s">
        <v>3444</v>
      </c>
      <c r="C4724" t="s">
        <v>844</v>
      </c>
      <c r="D4724">
        <v>5</v>
      </c>
      <c r="E4724" s="3">
        <v>82.01</v>
      </c>
      <c r="F4724" s="4">
        <v>0.2</v>
      </c>
      <c r="G4724" t="str">
        <f>VLOOKUP(C4724:C27261,Produkty!$A$2:$B$61,2,0)</f>
        <v>Etui 4</v>
      </c>
      <c r="H4724" s="6">
        <f t="shared" si="146"/>
        <v>328.04</v>
      </c>
      <c r="I4724" t="str">
        <f t="shared" si="147"/>
        <v>Mała</v>
      </c>
    </row>
    <row r="4725" spans="1:9">
      <c r="A4725" t="s">
        <v>15345</v>
      </c>
      <c r="B4725" t="s">
        <v>3445</v>
      </c>
      <c r="C4725" t="s">
        <v>866</v>
      </c>
      <c r="D4725">
        <v>2</v>
      </c>
      <c r="E4725" s="3">
        <v>344.35</v>
      </c>
      <c r="F4725" s="4">
        <v>0.1</v>
      </c>
      <c r="G4725" t="str">
        <f>VLOOKUP(C4725:C27262,Produkty!$A$2:$B$61,2,0)</f>
        <v>Ładowarka 3</v>
      </c>
      <c r="H4725" s="6">
        <f t="shared" si="146"/>
        <v>619.83000000000004</v>
      </c>
      <c r="I4725" t="str">
        <f t="shared" si="147"/>
        <v>Średnia</v>
      </c>
    </row>
    <row r="4726" spans="1:9">
      <c r="A4726" t="s">
        <v>15346</v>
      </c>
      <c r="B4726" t="s">
        <v>3445</v>
      </c>
      <c r="C4726" t="s">
        <v>764</v>
      </c>
      <c r="D4726">
        <v>6</v>
      </c>
      <c r="E4726" s="3">
        <v>266.05</v>
      </c>
      <c r="F4726" s="4">
        <v>0.1</v>
      </c>
      <c r="G4726" t="str">
        <f>VLOOKUP(C4726:C27263,Produkty!$A$2:$B$61,2,0)</f>
        <v>Mysz 1</v>
      </c>
      <c r="H4726" s="6">
        <f t="shared" si="146"/>
        <v>1436.6700000000003</v>
      </c>
      <c r="I4726" t="str">
        <f t="shared" si="147"/>
        <v>Średnia</v>
      </c>
    </row>
    <row r="4727" spans="1:9">
      <c r="A4727" t="s">
        <v>15347</v>
      </c>
      <c r="B4727" t="s">
        <v>3446</v>
      </c>
      <c r="C4727" t="s">
        <v>854</v>
      </c>
      <c r="D4727">
        <v>5</v>
      </c>
      <c r="E4727" s="3">
        <v>317.69</v>
      </c>
      <c r="F4727" s="4">
        <v>0</v>
      </c>
      <c r="G4727" t="str">
        <f>VLOOKUP(C4727:C27264,Produkty!$A$2:$B$61,2,0)</f>
        <v>Podkładka 1</v>
      </c>
      <c r="H4727" s="6">
        <f t="shared" si="146"/>
        <v>1588.45</v>
      </c>
      <c r="I4727" t="str">
        <f t="shared" si="147"/>
        <v>Średnia</v>
      </c>
    </row>
    <row r="4728" spans="1:9">
      <c r="A4728" t="s">
        <v>15348</v>
      </c>
      <c r="B4728" t="s">
        <v>3446</v>
      </c>
      <c r="C4728" t="s">
        <v>834</v>
      </c>
      <c r="D4728">
        <v>1</v>
      </c>
      <c r="E4728" s="3">
        <v>380.39</v>
      </c>
      <c r="F4728" s="4">
        <v>0.15</v>
      </c>
      <c r="G4728" t="str">
        <f>VLOOKUP(C4728:C27265,Produkty!$A$2:$B$61,2,0)</f>
        <v>Kabel USB-C 3</v>
      </c>
      <c r="H4728" s="6">
        <f t="shared" si="146"/>
        <v>323.33150000000001</v>
      </c>
      <c r="I4728" t="str">
        <f t="shared" si="147"/>
        <v>Mała</v>
      </c>
    </row>
    <row r="4729" spans="1:9">
      <c r="A4729" t="s">
        <v>15349</v>
      </c>
      <c r="B4729" t="s">
        <v>3446</v>
      </c>
      <c r="C4729" t="s">
        <v>832</v>
      </c>
      <c r="D4729">
        <v>4</v>
      </c>
      <c r="E4729" s="3">
        <v>757.85</v>
      </c>
      <c r="F4729" s="4">
        <v>0.15</v>
      </c>
      <c r="G4729" t="str">
        <f>VLOOKUP(C4729:C27266,Produkty!$A$2:$B$61,2,0)</f>
        <v>Kabel USB-C 2</v>
      </c>
      <c r="H4729" s="6">
        <f t="shared" si="146"/>
        <v>2576.69</v>
      </c>
      <c r="I4729" t="str">
        <f t="shared" si="147"/>
        <v>Duża</v>
      </c>
    </row>
    <row r="4730" spans="1:9">
      <c r="A4730" t="s">
        <v>15350</v>
      </c>
      <c r="B4730" t="s">
        <v>3446</v>
      </c>
      <c r="C4730" t="s">
        <v>840</v>
      </c>
      <c r="D4730">
        <v>3</v>
      </c>
      <c r="E4730" s="3">
        <v>140.9</v>
      </c>
      <c r="F4730" s="4">
        <v>0.1</v>
      </c>
      <c r="G4730" t="str">
        <f>VLOOKUP(C4730:C27267,Produkty!$A$2:$B$61,2,0)</f>
        <v>Etui 2</v>
      </c>
      <c r="H4730" s="6">
        <f t="shared" si="146"/>
        <v>380.43000000000006</v>
      </c>
      <c r="I4730" t="str">
        <f t="shared" si="147"/>
        <v>Mała</v>
      </c>
    </row>
    <row r="4731" spans="1:9">
      <c r="A4731" t="s">
        <v>15351</v>
      </c>
      <c r="B4731" t="s">
        <v>3447</v>
      </c>
      <c r="C4731" t="s">
        <v>836</v>
      </c>
      <c r="D4731">
        <v>5</v>
      </c>
      <c r="E4731" s="3">
        <v>1057.92</v>
      </c>
      <c r="F4731" s="4">
        <v>0</v>
      </c>
      <c r="G4731" t="str">
        <f>VLOOKUP(C4731:C27268,Produkty!$A$2:$B$61,2,0)</f>
        <v>Kabel USB-C 4</v>
      </c>
      <c r="H4731" s="6">
        <f t="shared" si="146"/>
        <v>5289.6</v>
      </c>
      <c r="I4731" t="str">
        <f t="shared" si="147"/>
        <v>Duża</v>
      </c>
    </row>
    <row r="4732" spans="1:9">
      <c r="A4732" t="s">
        <v>15352</v>
      </c>
      <c r="B4732" t="s">
        <v>3447</v>
      </c>
      <c r="C4732" t="s">
        <v>776</v>
      </c>
      <c r="D4732">
        <v>5</v>
      </c>
      <c r="E4732" s="3">
        <v>925.64</v>
      </c>
      <c r="F4732" s="4">
        <v>0</v>
      </c>
      <c r="G4732" t="str">
        <f>VLOOKUP(C4732:C27269,Produkty!$A$2:$B$61,2,0)</f>
        <v>Monitor 3</v>
      </c>
      <c r="H4732" s="6">
        <f t="shared" si="146"/>
        <v>4628.2</v>
      </c>
      <c r="I4732" t="str">
        <f t="shared" si="147"/>
        <v>Duża</v>
      </c>
    </row>
    <row r="4733" spans="1:9">
      <c r="A4733" t="s">
        <v>15353</v>
      </c>
      <c r="B4733" t="s">
        <v>3447</v>
      </c>
      <c r="C4733" t="s">
        <v>797</v>
      </c>
      <c r="D4733">
        <v>1</v>
      </c>
      <c r="E4733" s="3">
        <v>645.62</v>
      </c>
      <c r="F4733" s="4">
        <v>0</v>
      </c>
      <c r="G4733" t="str">
        <f>VLOOKUP(C4733:C27270,Produkty!$A$2:$B$61,2,0)</f>
        <v>Lampka 1</v>
      </c>
      <c r="H4733" s="6">
        <f t="shared" si="146"/>
        <v>645.62</v>
      </c>
      <c r="I4733" t="str">
        <f t="shared" si="147"/>
        <v>Średnia</v>
      </c>
    </row>
    <row r="4734" spans="1:9">
      <c r="A4734" t="s">
        <v>15354</v>
      </c>
      <c r="B4734" t="s">
        <v>3447</v>
      </c>
      <c r="C4734" t="s">
        <v>848</v>
      </c>
      <c r="D4734">
        <v>5</v>
      </c>
      <c r="E4734" s="3">
        <v>1170.74</v>
      </c>
      <c r="F4734" s="4">
        <v>0</v>
      </c>
      <c r="G4734" t="str">
        <f>VLOOKUP(C4734:C27271,Produkty!$A$2:$B$61,2,0)</f>
        <v>Hub USB 2</v>
      </c>
      <c r="H4734" s="6">
        <f t="shared" si="146"/>
        <v>5853.7</v>
      </c>
      <c r="I4734" t="str">
        <f t="shared" si="147"/>
        <v>Duża</v>
      </c>
    </row>
    <row r="4735" spans="1:9">
      <c r="A4735" t="s">
        <v>15355</v>
      </c>
      <c r="B4735" t="s">
        <v>3448</v>
      </c>
      <c r="C4735" t="s">
        <v>846</v>
      </c>
      <c r="D4735">
        <v>1</v>
      </c>
      <c r="E4735" s="3">
        <v>1065.4100000000001</v>
      </c>
      <c r="F4735" s="4">
        <v>0</v>
      </c>
      <c r="G4735" t="str">
        <f>VLOOKUP(C4735:C27272,Produkty!$A$2:$B$61,2,0)</f>
        <v>Hub USB 1</v>
      </c>
      <c r="H4735" s="6">
        <f t="shared" si="146"/>
        <v>1065.4100000000001</v>
      </c>
      <c r="I4735" t="str">
        <f t="shared" si="147"/>
        <v>Średnia</v>
      </c>
    </row>
    <row r="4736" spans="1:9">
      <c r="A4736" t="s">
        <v>15356</v>
      </c>
      <c r="B4736" t="s">
        <v>3449</v>
      </c>
      <c r="C4736" t="s">
        <v>856</v>
      </c>
      <c r="D4736">
        <v>4</v>
      </c>
      <c r="E4736" s="3">
        <v>134.97</v>
      </c>
      <c r="F4736" s="4">
        <v>0.15</v>
      </c>
      <c r="G4736" t="str">
        <f>VLOOKUP(C4736:C27273,Produkty!$A$2:$B$61,2,0)</f>
        <v>Podkładka 2</v>
      </c>
      <c r="H4736" s="6">
        <f t="shared" si="146"/>
        <v>458.89799999999997</v>
      </c>
      <c r="I4736" t="str">
        <f t="shared" si="147"/>
        <v>Mała</v>
      </c>
    </row>
    <row r="4737" spans="1:9">
      <c r="A4737" t="s">
        <v>15357</v>
      </c>
      <c r="B4737" t="s">
        <v>3449</v>
      </c>
      <c r="C4737" t="s">
        <v>836</v>
      </c>
      <c r="D4737">
        <v>3</v>
      </c>
      <c r="E4737" s="3">
        <v>1095.1199999999999</v>
      </c>
      <c r="F4737" s="4">
        <v>0.1</v>
      </c>
      <c r="G4737" t="str">
        <f>VLOOKUP(C4737:C27274,Produkty!$A$2:$B$61,2,0)</f>
        <v>Kabel USB-C 4</v>
      </c>
      <c r="H4737" s="6">
        <f t="shared" si="146"/>
        <v>2956.8239999999996</v>
      </c>
      <c r="I4737" t="str">
        <f t="shared" si="147"/>
        <v>Duża</v>
      </c>
    </row>
    <row r="4738" spans="1:9">
      <c r="A4738" t="s">
        <v>15358</v>
      </c>
      <c r="B4738" t="s">
        <v>3449</v>
      </c>
      <c r="C4738" t="s">
        <v>784</v>
      </c>
      <c r="D4738">
        <v>1</v>
      </c>
      <c r="E4738" s="3">
        <v>941.4</v>
      </c>
      <c r="F4738" s="4">
        <v>0.2</v>
      </c>
      <c r="G4738" t="str">
        <f>VLOOKUP(C4738:C27275,Produkty!$A$2:$B$61,2,0)</f>
        <v>Powerbank 3</v>
      </c>
      <c r="H4738" s="6">
        <f t="shared" si="146"/>
        <v>753.12</v>
      </c>
      <c r="I4738" t="str">
        <f t="shared" si="147"/>
        <v>Średnia</v>
      </c>
    </row>
    <row r="4739" spans="1:9">
      <c r="A4739" t="s">
        <v>15359</v>
      </c>
      <c r="B4739" t="s">
        <v>3449</v>
      </c>
      <c r="C4739" t="s">
        <v>852</v>
      </c>
      <c r="D4739">
        <v>6</v>
      </c>
      <c r="E4739" s="3">
        <v>731.07</v>
      </c>
      <c r="F4739" s="4">
        <v>0</v>
      </c>
      <c r="G4739" t="str">
        <f>VLOOKUP(C4739:C27276,Produkty!$A$2:$B$61,2,0)</f>
        <v>Hub USB 4</v>
      </c>
      <c r="H4739" s="6">
        <f t="shared" ref="H4739:H4802" si="148">D4739*E4739*(1-F4739)</f>
        <v>4386.42</v>
      </c>
      <c r="I4739" t="str">
        <f t="shared" ref="I4739:I4802" si="149">IF(H4739&lt;500,"Mała",IF(H4739&lt;=2000,"Średnia","Duża"))</f>
        <v>Duża</v>
      </c>
    </row>
    <row r="4740" spans="1:9">
      <c r="A4740" t="s">
        <v>15360</v>
      </c>
      <c r="B4740" t="s">
        <v>3450</v>
      </c>
      <c r="C4740" t="s">
        <v>752</v>
      </c>
      <c r="D4740">
        <v>1</v>
      </c>
      <c r="E4740" s="3">
        <v>874.87</v>
      </c>
      <c r="F4740" s="4">
        <v>0</v>
      </c>
      <c r="G4740" t="str">
        <f>VLOOKUP(C4740:C27277,Produkty!$A$2:$B$61,2,0)</f>
        <v>Słuchawki 3</v>
      </c>
      <c r="H4740" s="6">
        <f t="shared" si="148"/>
        <v>874.87</v>
      </c>
      <c r="I4740" t="str">
        <f t="shared" si="149"/>
        <v>Średnia</v>
      </c>
    </row>
    <row r="4741" spans="1:9">
      <c r="A4741" t="s">
        <v>15361</v>
      </c>
      <c r="B4741" t="s">
        <v>3450</v>
      </c>
      <c r="C4741" t="s">
        <v>758</v>
      </c>
      <c r="D4741">
        <v>1</v>
      </c>
      <c r="E4741" s="3">
        <v>242.52</v>
      </c>
      <c r="F4741" s="4">
        <v>0.05</v>
      </c>
      <c r="G4741" t="str">
        <f>VLOOKUP(C4741:C27278,Produkty!$A$2:$B$61,2,0)</f>
        <v>Klawiatura 2</v>
      </c>
      <c r="H4741" s="6">
        <f t="shared" si="148"/>
        <v>230.39400000000001</v>
      </c>
      <c r="I4741" t="str">
        <f t="shared" si="149"/>
        <v>Mała</v>
      </c>
    </row>
    <row r="4742" spans="1:9">
      <c r="A4742" t="s">
        <v>15362</v>
      </c>
      <c r="B4742" t="s">
        <v>3452</v>
      </c>
      <c r="C4742" t="s">
        <v>848</v>
      </c>
      <c r="D4742">
        <v>1</v>
      </c>
      <c r="E4742" s="3">
        <v>1223.5899999999999</v>
      </c>
      <c r="F4742" s="4">
        <v>0</v>
      </c>
      <c r="G4742" t="str">
        <f>VLOOKUP(C4742:C27279,Produkty!$A$2:$B$61,2,0)</f>
        <v>Hub USB 2</v>
      </c>
      <c r="H4742" s="6">
        <f t="shared" si="148"/>
        <v>1223.5899999999999</v>
      </c>
      <c r="I4742" t="str">
        <f t="shared" si="149"/>
        <v>Średnia</v>
      </c>
    </row>
    <row r="4743" spans="1:9">
      <c r="A4743" t="s">
        <v>15363</v>
      </c>
      <c r="B4743" t="s">
        <v>3453</v>
      </c>
      <c r="C4743" t="s">
        <v>858</v>
      </c>
      <c r="D4743">
        <v>4</v>
      </c>
      <c r="E4743" s="3">
        <v>586.87</v>
      </c>
      <c r="F4743" s="4">
        <v>0</v>
      </c>
      <c r="G4743" t="str">
        <f>VLOOKUP(C4743:C27280,Produkty!$A$2:$B$61,2,0)</f>
        <v>Podkładka 3</v>
      </c>
      <c r="H4743" s="6">
        <f t="shared" si="148"/>
        <v>2347.48</v>
      </c>
      <c r="I4743" t="str">
        <f t="shared" si="149"/>
        <v>Duża</v>
      </c>
    </row>
    <row r="4744" spans="1:9">
      <c r="A4744" t="s">
        <v>15364</v>
      </c>
      <c r="B4744" t="s">
        <v>3453</v>
      </c>
      <c r="C4744" t="s">
        <v>817</v>
      </c>
      <c r="D4744">
        <v>1</v>
      </c>
      <c r="E4744" s="3">
        <v>326.92</v>
      </c>
      <c r="F4744" s="4">
        <v>0.15</v>
      </c>
      <c r="G4744" t="str">
        <f>VLOOKUP(C4744:C27281,Produkty!$A$2:$B$61,2,0)</f>
        <v>Czajnik 3</v>
      </c>
      <c r="H4744" s="6">
        <f t="shared" si="148"/>
        <v>277.88200000000001</v>
      </c>
      <c r="I4744" t="str">
        <f t="shared" si="149"/>
        <v>Mała</v>
      </c>
    </row>
    <row r="4745" spans="1:9">
      <c r="A4745" t="s">
        <v>15365</v>
      </c>
      <c r="B4745" t="s">
        <v>3453</v>
      </c>
      <c r="C4745" t="s">
        <v>862</v>
      </c>
      <c r="D4745">
        <v>5</v>
      </c>
      <c r="E4745" s="3">
        <v>461.8</v>
      </c>
      <c r="F4745" s="4">
        <v>0.1</v>
      </c>
      <c r="G4745" t="str">
        <f>VLOOKUP(C4745:C27282,Produkty!$A$2:$B$61,2,0)</f>
        <v>Ładowarka 1</v>
      </c>
      <c r="H4745" s="6">
        <f t="shared" si="148"/>
        <v>2078.1</v>
      </c>
      <c r="I4745" t="str">
        <f t="shared" si="149"/>
        <v>Duża</v>
      </c>
    </row>
    <row r="4746" spans="1:9">
      <c r="A4746" t="s">
        <v>15366</v>
      </c>
      <c r="B4746" t="s">
        <v>3453</v>
      </c>
      <c r="C4746" t="s">
        <v>784</v>
      </c>
      <c r="D4746">
        <v>2</v>
      </c>
      <c r="E4746" s="3">
        <v>963.43</v>
      </c>
      <c r="F4746" s="4">
        <v>0</v>
      </c>
      <c r="G4746" t="str">
        <f>VLOOKUP(C4746:C27283,Produkty!$A$2:$B$61,2,0)</f>
        <v>Powerbank 3</v>
      </c>
      <c r="H4746" s="6">
        <f t="shared" si="148"/>
        <v>1926.86</v>
      </c>
      <c r="I4746" t="str">
        <f t="shared" si="149"/>
        <v>Średnia</v>
      </c>
    </row>
    <row r="4747" spans="1:9">
      <c r="A4747" t="s">
        <v>15367</v>
      </c>
      <c r="B4747" t="s">
        <v>3454</v>
      </c>
      <c r="C4747" t="s">
        <v>786</v>
      </c>
      <c r="D4747">
        <v>5</v>
      </c>
      <c r="E4747" s="3">
        <v>980.23</v>
      </c>
      <c r="F4747" s="4">
        <v>0</v>
      </c>
      <c r="G4747" t="str">
        <f>VLOOKUP(C4747:C27284,Produkty!$A$2:$B$61,2,0)</f>
        <v>Powerbank 4</v>
      </c>
      <c r="H4747" s="6">
        <f t="shared" si="148"/>
        <v>4901.1499999999996</v>
      </c>
      <c r="I4747" t="str">
        <f t="shared" si="149"/>
        <v>Duża</v>
      </c>
    </row>
    <row r="4748" spans="1:9">
      <c r="A4748" t="s">
        <v>15368</v>
      </c>
      <c r="B4748" t="s">
        <v>3454</v>
      </c>
      <c r="C4748" t="s">
        <v>754</v>
      </c>
      <c r="D4748">
        <v>2</v>
      </c>
      <c r="E4748" s="3">
        <v>783.3</v>
      </c>
      <c r="F4748" s="4">
        <v>0</v>
      </c>
      <c r="G4748" t="str">
        <f>VLOOKUP(C4748:C27285,Produkty!$A$2:$B$61,2,0)</f>
        <v>Słuchawki 4</v>
      </c>
      <c r="H4748" s="6">
        <f t="shared" si="148"/>
        <v>1566.6</v>
      </c>
      <c r="I4748" t="str">
        <f t="shared" si="149"/>
        <v>Średnia</v>
      </c>
    </row>
    <row r="4749" spans="1:9">
      <c r="A4749" t="s">
        <v>15369</v>
      </c>
      <c r="B4749" t="s">
        <v>3454</v>
      </c>
      <c r="C4749" t="s">
        <v>803</v>
      </c>
      <c r="D4749">
        <v>1</v>
      </c>
      <c r="E4749" s="3">
        <v>733.31</v>
      </c>
      <c r="F4749" s="4">
        <v>0.15</v>
      </c>
      <c r="G4749" t="str">
        <f>VLOOKUP(C4749:C27286,Produkty!$A$2:$B$61,2,0)</f>
        <v>Lampka 4</v>
      </c>
      <c r="H4749" s="6">
        <f t="shared" si="148"/>
        <v>623.31349999999998</v>
      </c>
      <c r="I4749" t="str">
        <f t="shared" si="149"/>
        <v>Średnia</v>
      </c>
    </row>
    <row r="4750" spans="1:9">
      <c r="A4750" t="s">
        <v>15370</v>
      </c>
      <c r="B4750" t="s">
        <v>3455</v>
      </c>
      <c r="C4750" t="s">
        <v>774</v>
      </c>
      <c r="D4750">
        <v>5</v>
      </c>
      <c r="E4750" s="3">
        <v>94.54</v>
      </c>
      <c r="F4750" s="4">
        <v>0.05</v>
      </c>
      <c r="G4750" t="str">
        <f>VLOOKUP(C4750:C27287,Produkty!$A$2:$B$61,2,0)</f>
        <v>Monitor 2</v>
      </c>
      <c r="H4750" s="6">
        <f t="shared" si="148"/>
        <v>449.065</v>
      </c>
      <c r="I4750" t="str">
        <f t="shared" si="149"/>
        <v>Mała</v>
      </c>
    </row>
    <row r="4751" spans="1:9">
      <c r="A4751" t="s">
        <v>15371</v>
      </c>
      <c r="B4751" t="s">
        <v>3456</v>
      </c>
      <c r="C4751" t="s">
        <v>850</v>
      </c>
      <c r="D4751">
        <v>4</v>
      </c>
      <c r="E4751" s="3">
        <v>32.72</v>
      </c>
      <c r="F4751" s="4">
        <v>0</v>
      </c>
      <c r="G4751" t="str">
        <f>VLOOKUP(C4751:C27288,Produkty!$A$2:$B$61,2,0)</f>
        <v>Hub USB 3</v>
      </c>
      <c r="H4751" s="6">
        <f t="shared" si="148"/>
        <v>130.88</v>
      </c>
      <c r="I4751" t="str">
        <f t="shared" si="149"/>
        <v>Mała</v>
      </c>
    </row>
    <row r="4752" spans="1:9">
      <c r="A4752" t="s">
        <v>15372</v>
      </c>
      <c r="B4752" t="s">
        <v>3457</v>
      </c>
      <c r="C4752" t="s">
        <v>764</v>
      </c>
      <c r="D4752">
        <v>3</v>
      </c>
      <c r="E4752" s="3">
        <v>263.06</v>
      </c>
      <c r="F4752" s="4">
        <v>0.05</v>
      </c>
      <c r="G4752" t="str">
        <f>VLOOKUP(C4752:C27289,Produkty!$A$2:$B$61,2,0)</f>
        <v>Mysz 1</v>
      </c>
      <c r="H4752" s="6">
        <f t="shared" si="148"/>
        <v>749.721</v>
      </c>
      <c r="I4752" t="str">
        <f t="shared" si="149"/>
        <v>Średnia</v>
      </c>
    </row>
    <row r="4753" spans="1:9">
      <c r="A4753" t="s">
        <v>15373</v>
      </c>
      <c r="B4753" t="s">
        <v>3459</v>
      </c>
      <c r="C4753" t="s">
        <v>784</v>
      </c>
      <c r="D4753">
        <v>1</v>
      </c>
      <c r="E4753" s="3">
        <v>917.16</v>
      </c>
      <c r="F4753" s="4">
        <v>0</v>
      </c>
      <c r="G4753" t="str">
        <f>VLOOKUP(C4753:C27290,Produkty!$A$2:$B$61,2,0)</f>
        <v>Powerbank 3</v>
      </c>
      <c r="H4753" s="6">
        <f t="shared" si="148"/>
        <v>917.16</v>
      </c>
      <c r="I4753" t="str">
        <f t="shared" si="149"/>
        <v>Średnia</v>
      </c>
    </row>
    <row r="4754" spans="1:9">
      <c r="A4754" t="s">
        <v>15374</v>
      </c>
      <c r="B4754" t="s">
        <v>3460</v>
      </c>
      <c r="C4754" t="s">
        <v>866</v>
      </c>
      <c r="D4754">
        <v>4</v>
      </c>
      <c r="E4754" s="3">
        <v>343.64</v>
      </c>
      <c r="F4754" s="4">
        <v>0.15</v>
      </c>
      <c r="G4754" t="str">
        <f>VLOOKUP(C4754:C27291,Produkty!$A$2:$B$61,2,0)</f>
        <v>Ładowarka 3</v>
      </c>
      <c r="H4754" s="6">
        <f t="shared" si="148"/>
        <v>1168.376</v>
      </c>
      <c r="I4754" t="str">
        <f t="shared" si="149"/>
        <v>Średnia</v>
      </c>
    </row>
    <row r="4755" spans="1:9">
      <c r="A4755" t="s">
        <v>15375</v>
      </c>
      <c r="B4755" t="s">
        <v>3460</v>
      </c>
      <c r="C4755" t="s">
        <v>868</v>
      </c>
      <c r="D4755">
        <v>5</v>
      </c>
      <c r="E4755" s="3">
        <v>583.27</v>
      </c>
      <c r="F4755" s="4">
        <v>0</v>
      </c>
      <c r="G4755" t="str">
        <f>VLOOKUP(C4755:C27292,Produkty!$A$2:$B$61,2,0)</f>
        <v>Ładowarka 4</v>
      </c>
      <c r="H4755" s="6">
        <f t="shared" si="148"/>
        <v>2916.35</v>
      </c>
      <c r="I4755" t="str">
        <f t="shared" si="149"/>
        <v>Duża</v>
      </c>
    </row>
    <row r="4756" spans="1:9">
      <c r="A4756" t="s">
        <v>15376</v>
      </c>
      <c r="B4756" t="s">
        <v>3461</v>
      </c>
      <c r="C4756" t="s">
        <v>772</v>
      </c>
      <c r="D4756">
        <v>5</v>
      </c>
      <c r="E4756" s="3">
        <v>945.23</v>
      </c>
      <c r="F4756" s="4">
        <v>0</v>
      </c>
      <c r="G4756" t="str">
        <f>VLOOKUP(C4756:C27293,Produkty!$A$2:$B$61,2,0)</f>
        <v>Monitor 1</v>
      </c>
      <c r="H4756" s="6">
        <f t="shared" si="148"/>
        <v>4726.1499999999996</v>
      </c>
      <c r="I4756" t="str">
        <f t="shared" si="149"/>
        <v>Duża</v>
      </c>
    </row>
    <row r="4757" spans="1:9">
      <c r="A4757" t="s">
        <v>15377</v>
      </c>
      <c r="B4757" t="s">
        <v>3461</v>
      </c>
      <c r="C4757" t="s">
        <v>850</v>
      </c>
      <c r="D4757">
        <v>1</v>
      </c>
      <c r="E4757" s="3">
        <v>34.15</v>
      </c>
      <c r="F4757" s="4">
        <v>0</v>
      </c>
      <c r="G4757" t="str">
        <f>VLOOKUP(C4757:C27294,Produkty!$A$2:$B$61,2,0)</f>
        <v>Hub USB 3</v>
      </c>
      <c r="H4757" s="6">
        <f t="shared" si="148"/>
        <v>34.15</v>
      </c>
      <c r="I4757" t="str">
        <f t="shared" si="149"/>
        <v>Mała</v>
      </c>
    </row>
    <row r="4758" spans="1:9">
      <c r="A4758" t="s">
        <v>15378</v>
      </c>
      <c r="B4758" t="s">
        <v>3461</v>
      </c>
      <c r="C4758" t="s">
        <v>811</v>
      </c>
      <c r="D4758">
        <v>3</v>
      </c>
      <c r="E4758" s="3">
        <v>670.99</v>
      </c>
      <c r="F4758" s="4">
        <v>0.1</v>
      </c>
      <c r="G4758" t="str">
        <f>VLOOKUP(C4758:C27295,Produkty!$A$2:$B$61,2,0)</f>
        <v>Organizer 4</v>
      </c>
      <c r="H4758" s="6">
        <f t="shared" si="148"/>
        <v>1811.673</v>
      </c>
      <c r="I4758" t="str">
        <f t="shared" si="149"/>
        <v>Średnia</v>
      </c>
    </row>
    <row r="4759" spans="1:9">
      <c r="A4759" t="s">
        <v>15379</v>
      </c>
      <c r="B4759" t="s">
        <v>3461</v>
      </c>
      <c r="C4759" t="s">
        <v>834</v>
      </c>
      <c r="D4759">
        <v>4</v>
      </c>
      <c r="E4759" s="3">
        <v>396.11</v>
      </c>
      <c r="F4759" s="4">
        <v>0</v>
      </c>
      <c r="G4759" t="str">
        <f>VLOOKUP(C4759:C27296,Produkty!$A$2:$B$61,2,0)</f>
        <v>Kabel USB-C 3</v>
      </c>
      <c r="H4759" s="6">
        <f t="shared" si="148"/>
        <v>1584.44</v>
      </c>
      <c r="I4759" t="str">
        <f t="shared" si="149"/>
        <v>Średnia</v>
      </c>
    </row>
    <row r="4760" spans="1:9">
      <c r="A4760" t="s">
        <v>15380</v>
      </c>
      <c r="B4760" t="s">
        <v>3462</v>
      </c>
      <c r="C4760" t="s">
        <v>784</v>
      </c>
      <c r="D4760">
        <v>1</v>
      </c>
      <c r="E4760" s="3">
        <v>949.66</v>
      </c>
      <c r="F4760" s="4">
        <v>0</v>
      </c>
      <c r="G4760" t="str">
        <f>VLOOKUP(C4760:C27297,Produkty!$A$2:$B$61,2,0)</f>
        <v>Powerbank 3</v>
      </c>
      <c r="H4760" s="6">
        <f t="shared" si="148"/>
        <v>949.66</v>
      </c>
      <c r="I4760" t="str">
        <f t="shared" si="149"/>
        <v>Średnia</v>
      </c>
    </row>
    <row r="4761" spans="1:9">
      <c r="A4761" t="s">
        <v>15381</v>
      </c>
      <c r="B4761" t="s">
        <v>3462</v>
      </c>
      <c r="C4761" t="s">
        <v>758</v>
      </c>
      <c r="D4761">
        <v>3</v>
      </c>
      <c r="E4761" s="3">
        <v>247.33</v>
      </c>
      <c r="F4761" s="4">
        <v>0</v>
      </c>
      <c r="G4761" t="str">
        <f>VLOOKUP(C4761:C27298,Produkty!$A$2:$B$61,2,0)</f>
        <v>Klawiatura 2</v>
      </c>
      <c r="H4761" s="6">
        <f t="shared" si="148"/>
        <v>741.99</v>
      </c>
      <c r="I4761" t="str">
        <f t="shared" si="149"/>
        <v>Średnia</v>
      </c>
    </row>
    <row r="4762" spans="1:9">
      <c r="A4762" t="s">
        <v>15382</v>
      </c>
      <c r="B4762" t="s">
        <v>3462</v>
      </c>
      <c r="C4762" t="s">
        <v>801</v>
      </c>
      <c r="D4762">
        <v>5</v>
      </c>
      <c r="E4762" s="3">
        <v>352.78</v>
      </c>
      <c r="F4762" s="4">
        <v>0.15</v>
      </c>
      <c r="G4762" t="str">
        <f>VLOOKUP(C4762:C27299,Produkty!$A$2:$B$61,2,0)</f>
        <v>Lampka 3</v>
      </c>
      <c r="H4762" s="6">
        <f t="shared" si="148"/>
        <v>1499.3149999999998</v>
      </c>
      <c r="I4762" t="str">
        <f t="shared" si="149"/>
        <v>Średnia</v>
      </c>
    </row>
    <row r="4763" spans="1:9">
      <c r="A4763" t="s">
        <v>15383</v>
      </c>
      <c r="B4763" t="s">
        <v>3464</v>
      </c>
      <c r="C4763" t="s">
        <v>854</v>
      </c>
      <c r="D4763">
        <v>3</v>
      </c>
      <c r="E4763" s="3">
        <v>311.24</v>
      </c>
      <c r="F4763" s="4">
        <v>0</v>
      </c>
      <c r="G4763" t="str">
        <f>VLOOKUP(C4763:C27300,Produkty!$A$2:$B$61,2,0)</f>
        <v>Podkładka 1</v>
      </c>
      <c r="H4763" s="6">
        <f t="shared" si="148"/>
        <v>933.72</v>
      </c>
      <c r="I4763" t="str">
        <f t="shared" si="149"/>
        <v>Średnia</v>
      </c>
    </row>
    <row r="4764" spans="1:9">
      <c r="A4764" t="s">
        <v>15384</v>
      </c>
      <c r="B4764" t="s">
        <v>3464</v>
      </c>
      <c r="C4764" t="s">
        <v>788</v>
      </c>
      <c r="D4764">
        <v>2</v>
      </c>
      <c r="E4764" s="3">
        <v>626.19000000000005</v>
      </c>
      <c r="F4764" s="4">
        <v>0.2</v>
      </c>
      <c r="G4764" t="str">
        <f>VLOOKUP(C4764:C27301,Produkty!$A$2:$B$61,2,0)</f>
        <v>Krzesło biurowe 1</v>
      </c>
      <c r="H4764" s="6">
        <f t="shared" si="148"/>
        <v>1001.9040000000001</v>
      </c>
      <c r="I4764" t="str">
        <f t="shared" si="149"/>
        <v>Średnia</v>
      </c>
    </row>
    <row r="4765" spans="1:9">
      <c r="A4765" t="s">
        <v>15385</v>
      </c>
      <c r="B4765" t="s">
        <v>3464</v>
      </c>
      <c r="C4765" t="s">
        <v>844</v>
      </c>
      <c r="D4765">
        <v>3</v>
      </c>
      <c r="E4765" s="3">
        <v>78.930000000000007</v>
      </c>
      <c r="F4765" s="4">
        <v>0</v>
      </c>
      <c r="G4765" t="str">
        <f>VLOOKUP(C4765:C27302,Produkty!$A$2:$B$61,2,0)</f>
        <v>Etui 4</v>
      </c>
      <c r="H4765" s="6">
        <f t="shared" si="148"/>
        <v>236.79000000000002</v>
      </c>
      <c r="I4765" t="str">
        <f t="shared" si="149"/>
        <v>Mała</v>
      </c>
    </row>
    <row r="4766" spans="1:9">
      <c r="A4766" t="s">
        <v>15386</v>
      </c>
      <c r="B4766" t="s">
        <v>3465</v>
      </c>
      <c r="C4766" t="s">
        <v>868</v>
      </c>
      <c r="D4766">
        <v>6</v>
      </c>
      <c r="E4766" s="3">
        <v>570.13</v>
      </c>
      <c r="F4766" s="4">
        <v>0.05</v>
      </c>
      <c r="G4766" t="str">
        <f>VLOOKUP(C4766:C27303,Produkty!$A$2:$B$61,2,0)</f>
        <v>Ładowarka 4</v>
      </c>
      <c r="H4766" s="6">
        <f t="shared" si="148"/>
        <v>3249.7409999999995</v>
      </c>
      <c r="I4766" t="str">
        <f t="shared" si="149"/>
        <v>Duża</v>
      </c>
    </row>
    <row r="4767" spans="1:9">
      <c r="A4767" t="s">
        <v>15387</v>
      </c>
      <c r="B4767" t="s">
        <v>3466</v>
      </c>
      <c r="C4767" t="s">
        <v>803</v>
      </c>
      <c r="D4767">
        <v>4</v>
      </c>
      <c r="E4767" s="3">
        <v>724.69</v>
      </c>
      <c r="F4767" s="4">
        <v>0.1</v>
      </c>
      <c r="G4767" t="str">
        <f>VLOOKUP(C4767:C27304,Produkty!$A$2:$B$61,2,0)</f>
        <v>Lampka 4</v>
      </c>
      <c r="H4767" s="6">
        <f t="shared" si="148"/>
        <v>2608.8840000000005</v>
      </c>
      <c r="I4767" t="str">
        <f t="shared" si="149"/>
        <v>Duża</v>
      </c>
    </row>
    <row r="4768" spans="1:9">
      <c r="A4768" t="s">
        <v>15388</v>
      </c>
      <c r="B4768" t="s">
        <v>3466</v>
      </c>
      <c r="C4768" t="s">
        <v>821</v>
      </c>
      <c r="D4768">
        <v>5</v>
      </c>
      <c r="E4768" s="3">
        <v>897.32</v>
      </c>
      <c r="F4768" s="4">
        <v>0</v>
      </c>
      <c r="G4768" t="str">
        <f>VLOOKUP(C4768:C27305,Produkty!$A$2:$B$61,2,0)</f>
        <v>Termos 1</v>
      </c>
      <c r="H4768" s="6">
        <f t="shared" si="148"/>
        <v>4486.6000000000004</v>
      </c>
      <c r="I4768" t="str">
        <f t="shared" si="149"/>
        <v>Duża</v>
      </c>
    </row>
    <row r="4769" spans="1:9">
      <c r="A4769" t="s">
        <v>15389</v>
      </c>
      <c r="B4769" t="s">
        <v>3466</v>
      </c>
      <c r="C4769" t="s">
        <v>750</v>
      </c>
      <c r="D4769">
        <v>3</v>
      </c>
      <c r="E4769" s="3">
        <v>275.27</v>
      </c>
      <c r="F4769" s="4">
        <v>0</v>
      </c>
      <c r="G4769" t="str">
        <f>VLOOKUP(C4769:C27306,Produkty!$A$2:$B$61,2,0)</f>
        <v>Słuchawki 2</v>
      </c>
      <c r="H4769" s="6">
        <f t="shared" si="148"/>
        <v>825.81</v>
      </c>
      <c r="I4769" t="str">
        <f t="shared" si="149"/>
        <v>Średnia</v>
      </c>
    </row>
    <row r="4770" spans="1:9">
      <c r="A4770" t="s">
        <v>15390</v>
      </c>
      <c r="B4770" t="s">
        <v>3467</v>
      </c>
      <c r="C4770" t="s">
        <v>834</v>
      </c>
      <c r="D4770">
        <v>4</v>
      </c>
      <c r="E4770" s="3">
        <v>386.37</v>
      </c>
      <c r="F4770" s="4">
        <v>0</v>
      </c>
      <c r="G4770" t="str">
        <f>VLOOKUP(C4770:C27307,Produkty!$A$2:$B$61,2,0)</f>
        <v>Kabel USB-C 3</v>
      </c>
      <c r="H4770" s="6">
        <f t="shared" si="148"/>
        <v>1545.48</v>
      </c>
      <c r="I4770" t="str">
        <f t="shared" si="149"/>
        <v>Średnia</v>
      </c>
    </row>
    <row r="4771" spans="1:9">
      <c r="A4771" t="s">
        <v>15391</v>
      </c>
      <c r="B4771" t="s">
        <v>3467</v>
      </c>
      <c r="C4771" t="s">
        <v>848</v>
      </c>
      <c r="D4771">
        <v>5</v>
      </c>
      <c r="E4771" s="3">
        <v>1226.32</v>
      </c>
      <c r="F4771" s="4">
        <v>0</v>
      </c>
      <c r="G4771" t="str">
        <f>VLOOKUP(C4771:C27308,Produkty!$A$2:$B$61,2,0)</f>
        <v>Hub USB 2</v>
      </c>
      <c r="H4771" s="6">
        <f t="shared" si="148"/>
        <v>6131.5999999999995</v>
      </c>
      <c r="I4771" t="str">
        <f t="shared" si="149"/>
        <v>Duża</v>
      </c>
    </row>
    <row r="4772" spans="1:9">
      <c r="A4772" t="s">
        <v>15392</v>
      </c>
      <c r="B4772" t="s">
        <v>3467</v>
      </c>
      <c r="C4772" t="s">
        <v>858</v>
      </c>
      <c r="D4772">
        <v>2</v>
      </c>
      <c r="E4772" s="3">
        <v>595.15</v>
      </c>
      <c r="F4772" s="4">
        <v>0.05</v>
      </c>
      <c r="G4772" t="str">
        <f>VLOOKUP(C4772:C27309,Produkty!$A$2:$B$61,2,0)</f>
        <v>Podkładka 3</v>
      </c>
      <c r="H4772" s="6">
        <f t="shared" si="148"/>
        <v>1130.7849999999999</v>
      </c>
      <c r="I4772" t="str">
        <f t="shared" si="149"/>
        <v>Średnia</v>
      </c>
    </row>
    <row r="4773" spans="1:9">
      <c r="A4773" t="s">
        <v>15393</v>
      </c>
      <c r="B4773" t="s">
        <v>3468</v>
      </c>
      <c r="C4773" t="s">
        <v>799</v>
      </c>
      <c r="D4773">
        <v>3</v>
      </c>
      <c r="E4773" s="3">
        <v>355.34</v>
      </c>
      <c r="F4773" s="4">
        <v>0</v>
      </c>
      <c r="G4773" t="str">
        <f>VLOOKUP(C4773:C27310,Produkty!$A$2:$B$61,2,0)</f>
        <v>Lampka 2</v>
      </c>
      <c r="H4773" s="6">
        <f t="shared" si="148"/>
        <v>1066.02</v>
      </c>
      <c r="I4773" t="str">
        <f t="shared" si="149"/>
        <v>Średnia</v>
      </c>
    </row>
    <row r="4774" spans="1:9">
      <c r="A4774" t="s">
        <v>15394</v>
      </c>
      <c r="B4774" t="s">
        <v>3468</v>
      </c>
      <c r="C4774" t="s">
        <v>860</v>
      </c>
      <c r="D4774">
        <v>1</v>
      </c>
      <c r="E4774" s="3">
        <v>827.38</v>
      </c>
      <c r="F4774" s="4">
        <v>0.05</v>
      </c>
      <c r="G4774" t="str">
        <f>VLOOKUP(C4774:C27311,Produkty!$A$2:$B$61,2,0)</f>
        <v>Podkładka 4</v>
      </c>
      <c r="H4774" s="6">
        <f t="shared" si="148"/>
        <v>786.01099999999997</v>
      </c>
      <c r="I4774" t="str">
        <f t="shared" si="149"/>
        <v>Średnia</v>
      </c>
    </row>
    <row r="4775" spans="1:9">
      <c r="A4775" t="s">
        <v>15395</v>
      </c>
      <c r="B4775" t="s">
        <v>3468</v>
      </c>
      <c r="C4775" t="s">
        <v>752</v>
      </c>
      <c r="D4775">
        <v>1</v>
      </c>
      <c r="E4775" s="3">
        <v>872.32</v>
      </c>
      <c r="F4775" s="4">
        <v>0</v>
      </c>
      <c r="G4775" t="str">
        <f>VLOOKUP(C4775:C27312,Produkty!$A$2:$B$61,2,0)</f>
        <v>Słuchawki 3</v>
      </c>
      <c r="H4775" s="6">
        <f t="shared" si="148"/>
        <v>872.32</v>
      </c>
      <c r="I4775" t="str">
        <f t="shared" si="149"/>
        <v>Średnia</v>
      </c>
    </row>
    <row r="4776" spans="1:9">
      <c r="A4776" t="s">
        <v>15396</v>
      </c>
      <c r="B4776" t="s">
        <v>3469</v>
      </c>
      <c r="C4776" t="s">
        <v>813</v>
      </c>
      <c r="D4776">
        <v>6</v>
      </c>
      <c r="E4776" s="3">
        <v>1033.3699999999999</v>
      </c>
      <c r="F4776" s="4">
        <v>0.05</v>
      </c>
      <c r="G4776" t="str">
        <f>VLOOKUP(C4776:C27313,Produkty!$A$2:$B$61,2,0)</f>
        <v>Czajnik 1</v>
      </c>
      <c r="H4776" s="6">
        <f t="shared" si="148"/>
        <v>5890.2089999999989</v>
      </c>
      <c r="I4776" t="str">
        <f t="shared" si="149"/>
        <v>Duża</v>
      </c>
    </row>
    <row r="4777" spans="1:9">
      <c r="A4777" t="s">
        <v>15397</v>
      </c>
      <c r="B4777" t="s">
        <v>3469</v>
      </c>
      <c r="C4777" t="s">
        <v>780</v>
      </c>
      <c r="D4777">
        <v>1</v>
      </c>
      <c r="E4777" s="3">
        <v>706.65</v>
      </c>
      <c r="F4777" s="4">
        <v>0.2</v>
      </c>
      <c r="G4777" t="str">
        <f>VLOOKUP(C4777:C27314,Produkty!$A$2:$B$61,2,0)</f>
        <v>Powerbank 1</v>
      </c>
      <c r="H4777" s="6">
        <f t="shared" si="148"/>
        <v>565.32000000000005</v>
      </c>
      <c r="I4777" t="str">
        <f t="shared" si="149"/>
        <v>Średnia</v>
      </c>
    </row>
    <row r="4778" spans="1:9">
      <c r="A4778" t="s">
        <v>15398</v>
      </c>
      <c r="B4778" t="s">
        <v>3469</v>
      </c>
      <c r="C4778" t="s">
        <v>805</v>
      </c>
      <c r="D4778">
        <v>1</v>
      </c>
      <c r="E4778" s="3">
        <v>211.39</v>
      </c>
      <c r="F4778" s="4">
        <v>0</v>
      </c>
      <c r="G4778" t="str">
        <f>VLOOKUP(C4778:C27315,Produkty!$A$2:$B$61,2,0)</f>
        <v>Organizer 1</v>
      </c>
      <c r="H4778" s="6">
        <f t="shared" si="148"/>
        <v>211.39</v>
      </c>
      <c r="I4778" t="str">
        <f t="shared" si="149"/>
        <v>Mała</v>
      </c>
    </row>
    <row r="4779" spans="1:9">
      <c r="A4779" t="s">
        <v>15399</v>
      </c>
      <c r="B4779" t="s">
        <v>3469</v>
      </c>
      <c r="C4779" t="s">
        <v>829</v>
      </c>
      <c r="D4779">
        <v>4</v>
      </c>
      <c r="E4779" s="3">
        <v>553.11</v>
      </c>
      <c r="F4779" s="4">
        <v>0.05</v>
      </c>
      <c r="G4779" t="str">
        <f>VLOOKUP(C4779:C27316,Produkty!$A$2:$B$61,2,0)</f>
        <v>Kabel USB-C 1</v>
      </c>
      <c r="H4779" s="6">
        <f t="shared" si="148"/>
        <v>2101.8179999999998</v>
      </c>
      <c r="I4779" t="str">
        <f t="shared" si="149"/>
        <v>Duża</v>
      </c>
    </row>
    <row r="4780" spans="1:9">
      <c r="A4780" t="s">
        <v>15400</v>
      </c>
      <c r="B4780" t="s">
        <v>3470</v>
      </c>
      <c r="C4780" t="s">
        <v>811</v>
      </c>
      <c r="D4780">
        <v>2</v>
      </c>
      <c r="E4780" s="3">
        <v>638.49</v>
      </c>
      <c r="F4780" s="4">
        <v>0.1</v>
      </c>
      <c r="G4780" t="str">
        <f>VLOOKUP(C4780:C27317,Produkty!$A$2:$B$61,2,0)</f>
        <v>Organizer 4</v>
      </c>
      <c r="H4780" s="6">
        <f t="shared" si="148"/>
        <v>1149.2820000000002</v>
      </c>
      <c r="I4780" t="str">
        <f t="shared" si="149"/>
        <v>Średnia</v>
      </c>
    </row>
    <row r="4781" spans="1:9">
      <c r="A4781" t="s">
        <v>15401</v>
      </c>
      <c r="B4781" t="s">
        <v>3471</v>
      </c>
      <c r="C4781" t="s">
        <v>762</v>
      </c>
      <c r="D4781">
        <v>3</v>
      </c>
      <c r="E4781" s="3">
        <v>730.36</v>
      </c>
      <c r="F4781" s="4">
        <v>0.2</v>
      </c>
      <c r="G4781" t="str">
        <f>VLOOKUP(C4781:C27318,Produkty!$A$2:$B$61,2,0)</f>
        <v>Klawiatura 4</v>
      </c>
      <c r="H4781" s="6">
        <f t="shared" si="148"/>
        <v>1752.864</v>
      </c>
      <c r="I4781" t="str">
        <f t="shared" si="149"/>
        <v>Średnia</v>
      </c>
    </row>
    <row r="4782" spans="1:9">
      <c r="A4782" t="s">
        <v>15402</v>
      </c>
      <c r="B4782" t="s">
        <v>3472</v>
      </c>
      <c r="C4782" t="s">
        <v>770</v>
      </c>
      <c r="D4782">
        <v>5</v>
      </c>
      <c r="E4782" s="3">
        <v>320.12</v>
      </c>
      <c r="F4782" s="4">
        <v>0</v>
      </c>
      <c r="G4782" t="str">
        <f>VLOOKUP(C4782:C27319,Produkty!$A$2:$B$61,2,0)</f>
        <v>Mysz 4</v>
      </c>
      <c r="H4782" s="6">
        <f t="shared" si="148"/>
        <v>1600.6</v>
      </c>
      <c r="I4782" t="str">
        <f t="shared" si="149"/>
        <v>Średnia</v>
      </c>
    </row>
    <row r="4783" spans="1:9">
      <c r="A4783" t="s">
        <v>15403</v>
      </c>
      <c r="B4783" t="s">
        <v>3472</v>
      </c>
      <c r="C4783" t="s">
        <v>817</v>
      </c>
      <c r="D4783">
        <v>3</v>
      </c>
      <c r="E4783" s="3">
        <v>314.74</v>
      </c>
      <c r="F4783" s="4">
        <v>0.05</v>
      </c>
      <c r="G4783" t="str">
        <f>VLOOKUP(C4783:C27320,Produkty!$A$2:$B$61,2,0)</f>
        <v>Czajnik 3</v>
      </c>
      <c r="H4783" s="6">
        <f t="shared" si="148"/>
        <v>897.00900000000001</v>
      </c>
      <c r="I4783" t="str">
        <f t="shared" si="149"/>
        <v>Średnia</v>
      </c>
    </row>
    <row r="4784" spans="1:9">
      <c r="A4784" t="s">
        <v>15404</v>
      </c>
      <c r="B4784" t="s">
        <v>3473</v>
      </c>
      <c r="C4784" t="s">
        <v>752</v>
      </c>
      <c r="D4784">
        <v>1</v>
      </c>
      <c r="E4784" s="3">
        <v>833.04</v>
      </c>
      <c r="F4784" s="4">
        <v>0</v>
      </c>
      <c r="G4784" t="str">
        <f>VLOOKUP(C4784:C27321,Produkty!$A$2:$B$61,2,0)</f>
        <v>Słuchawki 3</v>
      </c>
      <c r="H4784" s="6">
        <f t="shared" si="148"/>
        <v>833.04</v>
      </c>
      <c r="I4784" t="str">
        <f t="shared" si="149"/>
        <v>Średnia</v>
      </c>
    </row>
    <row r="4785" spans="1:9">
      <c r="A4785" t="s">
        <v>15405</v>
      </c>
      <c r="B4785" t="s">
        <v>3473</v>
      </c>
      <c r="C4785" t="s">
        <v>842</v>
      </c>
      <c r="D4785">
        <v>5</v>
      </c>
      <c r="E4785" s="3">
        <v>825.24</v>
      </c>
      <c r="F4785" s="4">
        <v>0</v>
      </c>
      <c r="G4785" t="str">
        <f>VLOOKUP(C4785:C27322,Produkty!$A$2:$B$61,2,0)</f>
        <v>Etui 3</v>
      </c>
      <c r="H4785" s="6">
        <f t="shared" si="148"/>
        <v>4126.2</v>
      </c>
      <c r="I4785" t="str">
        <f t="shared" si="149"/>
        <v>Duża</v>
      </c>
    </row>
    <row r="4786" spans="1:9">
      <c r="A4786" t="s">
        <v>15406</v>
      </c>
      <c r="B4786" t="s">
        <v>3473</v>
      </c>
      <c r="C4786" t="s">
        <v>852</v>
      </c>
      <c r="D4786">
        <v>1</v>
      </c>
      <c r="E4786" s="3">
        <v>743.86</v>
      </c>
      <c r="F4786" s="4">
        <v>0</v>
      </c>
      <c r="G4786" t="str">
        <f>VLOOKUP(C4786:C27323,Produkty!$A$2:$B$61,2,0)</f>
        <v>Hub USB 4</v>
      </c>
      <c r="H4786" s="6">
        <f t="shared" si="148"/>
        <v>743.86</v>
      </c>
      <c r="I4786" t="str">
        <f t="shared" si="149"/>
        <v>Średnia</v>
      </c>
    </row>
    <row r="4787" spans="1:9">
      <c r="A4787" t="s">
        <v>15407</v>
      </c>
      <c r="B4787" t="s">
        <v>3474</v>
      </c>
      <c r="C4787" t="s">
        <v>834</v>
      </c>
      <c r="D4787">
        <v>1</v>
      </c>
      <c r="E4787" s="3">
        <v>397.76</v>
      </c>
      <c r="F4787" s="4">
        <v>0.2</v>
      </c>
      <c r="G4787" t="str">
        <f>VLOOKUP(C4787:C27324,Produkty!$A$2:$B$61,2,0)</f>
        <v>Kabel USB-C 3</v>
      </c>
      <c r="H4787" s="6">
        <f t="shared" si="148"/>
        <v>318.20800000000003</v>
      </c>
      <c r="I4787" t="str">
        <f t="shared" si="149"/>
        <v>Mała</v>
      </c>
    </row>
    <row r="4788" spans="1:9">
      <c r="A4788" t="s">
        <v>15408</v>
      </c>
      <c r="B4788" t="s">
        <v>3474</v>
      </c>
      <c r="C4788" t="s">
        <v>848</v>
      </c>
      <c r="D4788">
        <v>3</v>
      </c>
      <c r="E4788" s="3">
        <v>1185.49</v>
      </c>
      <c r="F4788" s="4">
        <v>0</v>
      </c>
      <c r="G4788" t="str">
        <f>VLOOKUP(C4788:C27325,Produkty!$A$2:$B$61,2,0)</f>
        <v>Hub USB 2</v>
      </c>
      <c r="H4788" s="6">
        <f t="shared" si="148"/>
        <v>3556.4700000000003</v>
      </c>
      <c r="I4788" t="str">
        <f t="shared" si="149"/>
        <v>Duża</v>
      </c>
    </row>
    <row r="4789" spans="1:9">
      <c r="A4789" t="s">
        <v>15409</v>
      </c>
      <c r="B4789" t="s">
        <v>3474</v>
      </c>
      <c r="C4789" t="s">
        <v>848</v>
      </c>
      <c r="D4789">
        <v>4</v>
      </c>
      <c r="E4789" s="3">
        <v>1174.42</v>
      </c>
      <c r="F4789" s="4">
        <v>0</v>
      </c>
      <c r="G4789" t="str">
        <f>VLOOKUP(C4789:C27326,Produkty!$A$2:$B$61,2,0)</f>
        <v>Hub USB 2</v>
      </c>
      <c r="H4789" s="6">
        <f t="shared" si="148"/>
        <v>4697.68</v>
      </c>
      <c r="I4789" t="str">
        <f t="shared" si="149"/>
        <v>Duża</v>
      </c>
    </row>
    <row r="4790" spans="1:9">
      <c r="A4790" t="s">
        <v>15410</v>
      </c>
      <c r="B4790" t="s">
        <v>3476</v>
      </c>
      <c r="C4790" t="s">
        <v>850</v>
      </c>
      <c r="D4790">
        <v>4</v>
      </c>
      <c r="E4790" s="3">
        <v>32.549999999999997</v>
      </c>
      <c r="F4790" s="4">
        <v>0</v>
      </c>
      <c r="G4790" t="str">
        <f>VLOOKUP(C4790:C27327,Produkty!$A$2:$B$61,2,0)</f>
        <v>Hub USB 3</v>
      </c>
      <c r="H4790" s="6">
        <f t="shared" si="148"/>
        <v>130.19999999999999</v>
      </c>
      <c r="I4790" t="str">
        <f t="shared" si="149"/>
        <v>Mała</v>
      </c>
    </row>
    <row r="4791" spans="1:9">
      <c r="A4791" t="s">
        <v>15411</v>
      </c>
      <c r="B4791" t="s">
        <v>3477</v>
      </c>
      <c r="C4791" t="s">
        <v>825</v>
      </c>
      <c r="D4791">
        <v>4</v>
      </c>
      <c r="E4791" s="3">
        <v>952.56</v>
      </c>
      <c r="F4791" s="4">
        <v>0.1</v>
      </c>
      <c r="G4791" t="str">
        <f>VLOOKUP(C4791:C27328,Produkty!$A$2:$B$61,2,0)</f>
        <v>Termos 3</v>
      </c>
      <c r="H4791" s="6">
        <f t="shared" si="148"/>
        <v>3429.2159999999999</v>
      </c>
      <c r="I4791" t="str">
        <f t="shared" si="149"/>
        <v>Duża</v>
      </c>
    </row>
    <row r="4792" spans="1:9">
      <c r="A4792" t="s">
        <v>15412</v>
      </c>
      <c r="B4792" t="s">
        <v>3478</v>
      </c>
      <c r="C4792" t="s">
        <v>760</v>
      </c>
      <c r="D4792">
        <v>5</v>
      </c>
      <c r="E4792" s="3">
        <v>41.71</v>
      </c>
      <c r="F4792" s="4">
        <v>0</v>
      </c>
      <c r="G4792" t="str">
        <f>VLOOKUP(C4792:C27329,Produkty!$A$2:$B$61,2,0)</f>
        <v>Klawiatura 3</v>
      </c>
      <c r="H4792" s="6">
        <f t="shared" si="148"/>
        <v>208.55</v>
      </c>
      <c r="I4792" t="str">
        <f t="shared" si="149"/>
        <v>Mała</v>
      </c>
    </row>
    <row r="4793" spans="1:9">
      <c r="A4793" t="s">
        <v>15413</v>
      </c>
      <c r="B4793" t="s">
        <v>3478</v>
      </c>
      <c r="C4793" t="s">
        <v>840</v>
      </c>
      <c r="D4793">
        <v>3</v>
      </c>
      <c r="E4793" s="3">
        <v>139.56</v>
      </c>
      <c r="F4793" s="4">
        <v>0</v>
      </c>
      <c r="G4793" t="str">
        <f>VLOOKUP(C4793:C27330,Produkty!$A$2:$B$61,2,0)</f>
        <v>Etui 2</v>
      </c>
      <c r="H4793" s="6">
        <f t="shared" si="148"/>
        <v>418.68</v>
      </c>
      <c r="I4793" t="str">
        <f t="shared" si="149"/>
        <v>Mała</v>
      </c>
    </row>
    <row r="4794" spans="1:9">
      <c r="A4794" t="s">
        <v>15414</v>
      </c>
      <c r="B4794" t="s">
        <v>3478</v>
      </c>
      <c r="C4794" t="s">
        <v>827</v>
      </c>
      <c r="D4794">
        <v>3</v>
      </c>
      <c r="E4794" s="3">
        <v>271.3</v>
      </c>
      <c r="F4794" s="4">
        <v>0.2</v>
      </c>
      <c r="G4794" t="str">
        <f>VLOOKUP(C4794:C27331,Produkty!$A$2:$B$61,2,0)</f>
        <v>Termos 4</v>
      </c>
      <c r="H4794" s="6">
        <f t="shared" si="148"/>
        <v>651.12000000000012</v>
      </c>
      <c r="I4794" t="str">
        <f t="shared" si="149"/>
        <v>Średnia</v>
      </c>
    </row>
    <row r="4795" spans="1:9">
      <c r="A4795" t="s">
        <v>15415</v>
      </c>
      <c r="B4795" t="s">
        <v>3479</v>
      </c>
      <c r="C4795" t="s">
        <v>784</v>
      </c>
      <c r="D4795">
        <v>4</v>
      </c>
      <c r="E4795" s="3">
        <v>932.78</v>
      </c>
      <c r="F4795" s="4">
        <v>0.1</v>
      </c>
      <c r="G4795" t="str">
        <f>VLOOKUP(C4795:C27332,Produkty!$A$2:$B$61,2,0)</f>
        <v>Powerbank 3</v>
      </c>
      <c r="H4795" s="6">
        <f t="shared" si="148"/>
        <v>3358.0079999999998</v>
      </c>
      <c r="I4795" t="str">
        <f t="shared" si="149"/>
        <v>Duża</v>
      </c>
    </row>
    <row r="4796" spans="1:9">
      <c r="A4796" t="s">
        <v>15416</v>
      </c>
      <c r="B4796" t="s">
        <v>3479</v>
      </c>
      <c r="C4796" t="s">
        <v>807</v>
      </c>
      <c r="D4796">
        <v>3</v>
      </c>
      <c r="E4796" s="3">
        <v>185.72</v>
      </c>
      <c r="F4796" s="4">
        <v>0.15</v>
      </c>
      <c r="G4796" t="str">
        <f>VLOOKUP(C4796:C27333,Produkty!$A$2:$B$61,2,0)</f>
        <v>Organizer 2</v>
      </c>
      <c r="H4796" s="6">
        <f t="shared" si="148"/>
        <v>473.58599999999996</v>
      </c>
      <c r="I4796" t="str">
        <f t="shared" si="149"/>
        <v>Mała</v>
      </c>
    </row>
    <row r="4797" spans="1:9">
      <c r="A4797" t="s">
        <v>15417</v>
      </c>
      <c r="B4797" t="s">
        <v>3479</v>
      </c>
      <c r="C4797" t="s">
        <v>764</v>
      </c>
      <c r="D4797">
        <v>5</v>
      </c>
      <c r="E4797" s="3">
        <v>255.35</v>
      </c>
      <c r="F4797" s="4">
        <v>0</v>
      </c>
      <c r="G4797" t="str">
        <f>VLOOKUP(C4797:C27334,Produkty!$A$2:$B$61,2,0)</f>
        <v>Mysz 1</v>
      </c>
      <c r="H4797" s="6">
        <f t="shared" si="148"/>
        <v>1276.75</v>
      </c>
      <c r="I4797" t="str">
        <f t="shared" si="149"/>
        <v>Średnia</v>
      </c>
    </row>
    <row r="4798" spans="1:9">
      <c r="A4798" t="s">
        <v>15418</v>
      </c>
      <c r="B4798" t="s">
        <v>3480</v>
      </c>
      <c r="C4798" t="s">
        <v>750</v>
      </c>
      <c r="D4798">
        <v>4</v>
      </c>
      <c r="E4798" s="3">
        <v>277.99</v>
      </c>
      <c r="F4798" s="4">
        <v>0</v>
      </c>
      <c r="G4798" t="str">
        <f>VLOOKUP(C4798:C27335,Produkty!$A$2:$B$61,2,0)</f>
        <v>Słuchawki 2</v>
      </c>
      <c r="H4798" s="6">
        <f t="shared" si="148"/>
        <v>1111.96</v>
      </c>
      <c r="I4798" t="str">
        <f t="shared" si="149"/>
        <v>Średnia</v>
      </c>
    </row>
    <row r="4799" spans="1:9">
      <c r="A4799" t="s">
        <v>15419</v>
      </c>
      <c r="B4799" t="s">
        <v>3480</v>
      </c>
      <c r="C4799" t="s">
        <v>811</v>
      </c>
      <c r="D4799">
        <v>5</v>
      </c>
      <c r="E4799" s="3">
        <v>660.8</v>
      </c>
      <c r="F4799" s="4">
        <v>0.15</v>
      </c>
      <c r="G4799" t="str">
        <f>VLOOKUP(C4799:C27336,Produkty!$A$2:$B$61,2,0)</f>
        <v>Organizer 4</v>
      </c>
      <c r="H4799" s="6">
        <f t="shared" si="148"/>
        <v>2808.4</v>
      </c>
      <c r="I4799" t="str">
        <f t="shared" si="149"/>
        <v>Duża</v>
      </c>
    </row>
    <row r="4800" spans="1:9">
      <c r="A4800" t="s">
        <v>15420</v>
      </c>
      <c r="B4800" t="s">
        <v>3481</v>
      </c>
      <c r="C4800" t="s">
        <v>834</v>
      </c>
      <c r="D4800">
        <v>2</v>
      </c>
      <c r="E4800" s="3">
        <v>383.01</v>
      </c>
      <c r="F4800" s="4">
        <v>0</v>
      </c>
      <c r="G4800" t="str">
        <f>VLOOKUP(C4800:C27337,Produkty!$A$2:$B$61,2,0)</f>
        <v>Kabel USB-C 3</v>
      </c>
      <c r="H4800" s="6">
        <f t="shared" si="148"/>
        <v>766.02</v>
      </c>
      <c r="I4800" t="str">
        <f t="shared" si="149"/>
        <v>Średnia</v>
      </c>
    </row>
    <row r="4801" spans="1:9">
      <c r="A4801" t="s">
        <v>15421</v>
      </c>
      <c r="B4801" t="s">
        <v>3483</v>
      </c>
      <c r="C4801" t="s">
        <v>868</v>
      </c>
      <c r="D4801">
        <v>2</v>
      </c>
      <c r="E4801" s="3">
        <v>574.78</v>
      </c>
      <c r="F4801" s="4">
        <v>0.2</v>
      </c>
      <c r="G4801" t="str">
        <f>VLOOKUP(C4801:C27338,Produkty!$A$2:$B$61,2,0)</f>
        <v>Ładowarka 4</v>
      </c>
      <c r="H4801" s="6">
        <f t="shared" si="148"/>
        <v>919.64800000000002</v>
      </c>
      <c r="I4801" t="str">
        <f t="shared" si="149"/>
        <v>Średnia</v>
      </c>
    </row>
    <row r="4802" spans="1:9">
      <c r="A4802" t="s">
        <v>15422</v>
      </c>
      <c r="B4802" t="s">
        <v>3483</v>
      </c>
      <c r="C4802" t="s">
        <v>825</v>
      </c>
      <c r="D4802">
        <v>5</v>
      </c>
      <c r="E4802" s="3">
        <v>957.13</v>
      </c>
      <c r="F4802" s="4">
        <v>0</v>
      </c>
      <c r="G4802" t="str">
        <f>VLOOKUP(C4802:C27339,Produkty!$A$2:$B$61,2,0)</f>
        <v>Termos 3</v>
      </c>
      <c r="H4802" s="6">
        <f t="shared" si="148"/>
        <v>4785.6499999999996</v>
      </c>
      <c r="I4802" t="str">
        <f t="shared" si="149"/>
        <v>Duża</v>
      </c>
    </row>
    <row r="4803" spans="1:9">
      <c r="A4803" t="s">
        <v>15423</v>
      </c>
      <c r="B4803" t="s">
        <v>3483</v>
      </c>
      <c r="C4803" t="s">
        <v>791</v>
      </c>
      <c r="D4803">
        <v>5</v>
      </c>
      <c r="E4803" s="3">
        <v>243.2</v>
      </c>
      <c r="F4803" s="4">
        <v>0</v>
      </c>
      <c r="G4803" t="str">
        <f>VLOOKUP(C4803:C27340,Produkty!$A$2:$B$61,2,0)</f>
        <v>Krzesło biurowe 2</v>
      </c>
      <c r="H4803" s="6">
        <f t="shared" ref="H4803:H4866" si="150">D4803*E4803*(1-F4803)</f>
        <v>1216</v>
      </c>
      <c r="I4803" t="str">
        <f t="shared" ref="I4803:I4866" si="151">IF(H4803&lt;500,"Mała",IF(H4803&lt;=2000,"Średnia","Duża"))</f>
        <v>Średnia</v>
      </c>
    </row>
    <row r="4804" spans="1:9">
      <c r="A4804" t="s">
        <v>15424</v>
      </c>
      <c r="B4804" t="s">
        <v>3484</v>
      </c>
      <c r="C4804" t="s">
        <v>838</v>
      </c>
      <c r="D4804">
        <v>1</v>
      </c>
      <c r="E4804" s="3">
        <v>94.61</v>
      </c>
      <c r="F4804" s="4">
        <v>0.1</v>
      </c>
      <c r="G4804" t="str">
        <f>VLOOKUP(C4804:C27341,Produkty!$A$2:$B$61,2,0)</f>
        <v>Etui 1</v>
      </c>
      <c r="H4804" s="6">
        <f t="shared" si="150"/>
        <v>85.149000000000001</v>
      </c>
      <c r="I4804" t="str">
        <f t="shared" si="151"/>
        <v>Mała</v>
      </c>
    </row>
    <row r="4805" spans="1:9">
      <c r="A4805" t="s">
        <v>15425</v>
      </c>
      <c r="B4805" t="s">
        <v>3484</v>
      </c>
      <c r="C4805" t="s">
        <v>770</v>
      </c>
      <c r="D4805">
        <v>5</v>
      </c>
      <c r="E4805" s="3">
        <v>314.61</v>
      </c>
      <c r="F4805" s="4">
        <v>0.15</v>
      </c>
      <c r="G4805" t="str">
        <f>VLOOKUP(C4805:C27342,Produkty!$A$2:$B$61,2,0)</f>
        <v>Mysz 4</v>
      </c>
      <c r="H4805" s="6">
        <f t="shared" si="150"/>
        <v>1337.0925000000002</v>
      </c>
      <c r="I4805" t="str">
        <f t="shared" si="151"/>
        <v>Średnia</v>
      </c>
    </row>
    <row r="4806" spans="1:9">
      <c r="A4806" t="s">
        <v>15426</v>
      </c>
      <c r="B4806" t="s">
        <v>3484</v>
      </c>
      <c r="C4806" t="s">
        <v>801</v>
      </c>
      <c r="D4806">
        <v>5</v>
      </c>
      <c r="E4806" s="3">
        <v>355.61</v>
      </c>
      <c r="F4806" s="4">
        <v>0.05</v>
      </c>
      <c r="G4806" t="str">
        <f>VLOOKUP(C4806:C27343,Produkty!$A$2:$B$61,2,0)</f>
        <v>Lampka 3</v>
      </c>
      <c r="H4806" s="6">
        <f t="shared" si="150"/>
        <v>1689.1475</v>
      </c>
      <c r="I4806" t="str">
        <f t="shared" si="151"/>
        <v>Średnia</v>
      </c>
    </row>
    <row r="4807" spans="1:9">
      <c r="A4807" t="s">
        <v>15427</v>
      </c>
      <c r="B4807" t="s">
        <v>3485</v>
      </c>
      <c r="C4807" t="s">
        <v>747</v>
      </c>
      <c r="D4807">
        <v>4</v>
      </c>
      <c r="E4807" s="3">
        <v>566.12</v>
      </c>
      <c r="F4807" s="4">
        <v>0</v>
      </c>
      <c r="G4807" t="str">
        <f>VLOOKUP(C4807:C27344,Produkty!$A$2:$B$61,2,0)</f>
        <v>Słuchawki 1</v>
      </c>
      <c r="H4807" s="6">
        <f t="shared" si="150"/>
        <v>2264.48</v>
      </c>
      <c r="I4807" t="str">
        <f t="shared" si="151"/>
        <v>Duża</v>
      </c>
    </row>
    <row r="4808" spans="1:9">
      <c r="A4808" t="s">
        <v>15428</v>
      </c>
      <c r="B4808" t="s">
        <v>3485</v>
      </c>
      <c r="C4808" t="s">
        <v>797</v>
      </c>
      <c r="D4808">
        <v>3</v>
      </c>
      <c r="E4808" s="3">
        <v>649.91</v>
      </c>
      <c r="F4808" s="4">
        <v>0.05</v>
      </c>
      <c r="G4808" t="str">
        <f>VLOOKUP(C4808:C27345,Produkty!$A$2:$B$61,2,0)</f>
        <v>Lampka 1</v>
      </c>
      <c r="H4808" s="6">
        <f t="shared" si="150"/>
        <v>1852.2435</v>
      </c>
      <c r="I4808" t="str">
        <f t="shared" si="151"/>
        <v>Średnia</v>
      </c>
    </row>
    <row r="4809" spans="1:9">
      <c r="A4809" t="s">
        <v>15429</v>
      </c>
      <c r="B4809" t="s">
        <v>3485</v>
      </c>
      <c r="C4809" t="s">
        <v>776</v>
      </c>
      <c r="D4809">
        <v>4</v>
      </c>
      <c r="E4809" s="3">
        <v>939.38</v>
      </c>
      <c r="F4809" s="4">
        <v>0.2</v>
      </c>
      <c r="G4809" t="str">
        <f>VLOOKUP(C4809:C27346,Produkty!$A$2:$B$61,2,0)</f>
        <v>Monitor 3</v>
      </c>
      <c r="H4809" s="6">
        <f t="shared" si="150"/>
        <v>3006.0160000000001</v>
      </c>
      <c r="I4809" t="str">
        <f t="shared" si="151"/>
        <v>Duża</v>
      </c>
    </row>
    <row r="4810" spans="1:9">
      <c r="A4810" t="s">
        <v>15430</v>
      </c>
      <c r="B4810" t="s">
        <v>3485</v>
      </c>
      <c r="C4810" t="s">
        <v>805</v>
      </c>
      <c r="D4810">
        <v>1</v>
      </c>
      <c r="E4810" s="3">
        <v>216.56</v>
      </c>
      <c r="F4810" s="4">
        <v>0</v>
      </c>
      <c r="G4810" t="str">
        <f>VLOOKUP(C4810:C27347,Produkty!$A$2:$B$61,2,0)</f>
        <v>Organizer 1</v>
      </c>
      <c r="H4810" s="6">
        <f t="shared" si="150"/>
        <v>216.56</v>
      </c>
      <c r="I4810" t="str">
        <f t="shared" si="151"/>
        <v>Mała</v>
      </c>
    </row>
    <row r="4811" spans="1:9">
      <c r="A4811" t="s">
        <v>15431</v>
      </c>
      <c r="B4811" t="s">
        <v>3486</v>
      </c>
      <c r="C4811" t="s">
        <v>834</v>
      </c>
      <c r="D4811">
        <v>5</v>
      </c>
      <c r="E4811" s="3">
        <v>384.81</v>
      </c>
      <c r="F4811" s="4">
        <v>0</v>
      </c>
      <c r="G4811" t="str">
        <f>VLOOKUP(C4811:C27348,Produkty!$A$2:$B$61,2,0)</f>
        <v>Kabel USB-C 3</v>
      </c>
      <c r="H4811" s="6">
        <f t="shared" si="150"/>
        <v>1924.05</v>
      </c>
      <c r="I4811" t="str">
        <f t="shared" si="151"/>
        <v>Średnia</v>
      </c>
    </row>
    <row r="4812" spans="1:9">
      <c r="A4812" t="s">
        <v>15432</v>
      </c>
      <c r="B4812" t="s">
        <v>3486</v>
      </c>
      <c r="C4812" t="s">
        <v>864</v>
      </c>
      <c r="D4812">
        <v>5</v>
      </c>
      <c r="E4812" s="3">
        <v>1107.1600000000001</v>
      </c>
      <c r="F4812" s="4">
        <v>0</v>
      </c>
      <c r="G4812" t="str">
        <f>VLOOKUP(C4812:C27349,Produkty!$A$2:$B$61,2,0)</f>
        <v>Ładowarka 2</v>
      </c>
      <c r="H4812" s="6">
        <f t="shared" si="150"/>
        <v>5535.8</v>
      </c>
      <c r="I4812" t="str">
        <f t="shared" si="151"/>
        <v>Duża</v>
      </c>
    </row>
    <row r="4813" spans="1:9">
      <c r="A4813" t="s">
        <v>15433</v>
      </c>
      <c r="B4813" t="s">
        <v>3486</v>
      </c>
      <c r="C4813" t="s">
        <v>776</v>
      </c>
      <c r="D4813">
        <v>6</v>
      </c>
      <c r="E4813" s="3">
        <v>953.02</v>
      </c>
      <c r="F4813" s="4">
        <v>0</v>
      </c>
      <c r="G4813" t="str">
        <f>VLOOKUP(C4813:C27350,Produkty!$A$2:$B$61,2,0)</f>
        <v>Monitor 3</v>
      </c>
      <c r="H4813" s="6">
        <f t="shared" si="150"/>
        <v>5718.12</v>
      </c>
      <c r="I4813" t="str">
        <f t="shared" si="151"/>
        <v>Duża</v>
      </c>
    </row>
    <row r="4814" spans="1:9">
      <c r="A4814" t="s">
        <v>15434</v>
      </c>
      <c r="B4814" t="s">
        <v>3486</v>
      </c>
      <c r="C4814" t="s">
        <v>772</v>
      </c>
      <c r="D4814">
        <v>4</v>
      </c>
      <c r="E4814" s="3">
        <v>954.43</v>
      </c>
      <c r="F4814" s="4">
        <v>0.15</v>
      </c>
      <c r="G4814" t="str">
        <f>VLOOKUP(C4814:C27351,Produkty!$A$2:$B$61,2,0)</f>
        <v>Monitor 1</v>
      </c>
      <c r="H4814" s="6">
        <f t="shared" si="150"/>
        <v>3245.0619999999999</v>
      </c>
      <c r="I4814" t="str">
        <f t="shared" si="151"/>
        <v>Duża</v>
      </c>
    </row>
    <row r="4815" spans="1:9">
      <c r="A4815" t="s">
        <v>15435</v>
      </c>
      <c r="B4815" t="s">
        <v>3487</v>
      </c>
      <c r="C4815" t="s">
        <v>782</v>
      </c>
      <c r="D4815">
        <v>3</v>
      </c>
      <c r="E4815" s="3">
        <v>434.13</v>
      </c>
      <c r="F4815" s="4">
        <v>0.05</v>
      </c>
      <c r="G4815" t="str">
        <f>VLOOKUP(C4815:C27352,Produkty!$A$2:$B$61,2,0)</f>
        <v>Powerbank 2</v>
      </c>
      <c r="H4815" s="6">
        <f t="shared" si="150"/>
        <v>1237.2704999999999</v>
      </c>
      <c r="I4815" t="str">
        <f t="shared" si="151"/>
        <v>Średnia</v>
      </c>
    </row>
    <row r="4816" spans="1:9">
      <c r="A4816" t="s">
        <v>15436</v>
      </c>
      <c r="B4816" t="s">
        <v>3487</v>
      </c>
      <c r="C4816" t="s">
        <v>811</v>
      </c>
      <c r="D4816">
        <v>2</v>
      </c>
      <c r="E4816" s="3">
        <v>664.41</v>
      </c>
      <c r="F4816" s="4">
        <v>0</v>
      </c>
      <c r="G4816" t="str">
        <f>VLOOKUP(C4816:C27353,Produkty!$A$2:$B$61,2,0)</f>
        <v>Organizer 4</v>
      </c>
      <c r="H4816" s="6">
        <f t="shared" si="150"/>
        <v>1328.82</v>
      </c>
      <c r="I4816" t="str">
        <f t="shared" si="151"/>
        <v>Średnia</v>
      </c>
    </row>
    <row r="4817" spans="1:9">
      <c r="A4817" t="s">
        <v>15437</v>
      </c>
      <c r="B4817" t="s">
        <v>3487</v>
      </c>
      <c r="C4817" t="s">
        <v>852</v>
      </c>
      <c r="D4817">
        <v>1</v>
      </c>
      <c r="E4817" s="3">
        <v>739.76</v>
      </c>
      <c r="F4817" s="4">
        <v>0.1</v>
      </c>
      <c r="G4817" t="str">
        <f>VLOOKUP(C4817:C27354,Produkty!$A$2:$B$61,2,0)</f>
        <v>Hub USB 4</v>
      </c>
      <c r="H4817" s="6">
        <f t="shared" si="150"/>
        <v>665.78399999999999</v>
      </c>
      <c r="I4817" t="str">
        <f t="shared" si="151"/>
        <v>Średnia</v>
      </c>
    </row>
    <row r="4818" spans="1:9">
      <c r="A4818" t="s">
        <v>15438</v>
      </c>
      <c r="B4818" t="s">
        <v>3488</v>
      </c>
      <c r="C4818" t="s">
        <v>774</v>
      </c>
      <c r="D4818">
        <v>3</v>
      </c>
      <c r="E4818" s="3">
        <v>94.22</v>
      </c>
      <c r="F4818" s="4">
        <v>0.1</v>
      </c>
      <c r="G4818" t="str">
        <f>VLOOKUP(C4818:C27355,Produkty!$A$2:$B$61,2,0)</f>
        <v>Monitor 2</v>
      </c>
      <c r="H4818" s="6">
        <f t="shared" si="150"/>
        <v>254.39399999999998</v>
      </c>
      <c r="I4818" t="str">
        <f t="shared" si="151"/>
        <v>Mała</v>
      </c>
    </row>
    <row r="4819" spans="1:9">
      <c r="A4819" t="s">
        <v>15439</v>
      </c>
      <c r="B4819" t="s">
        <v>3488</v>
      </c>
      <c r="C4819" t="s">
        <v>752</v>
      </c>
      <c r="D4819">
        <v>3</v>
      </c>
      <c r="E4819" s="3">
        <v>851.59</v>
      </c>
      <c r="F4819" s="4">
        <v>0</v>
      </c>
      <c r="G4819" t="str">
        <f>VLOOKUP(C4819:C27356,Produkty!$A$2:$B$61,2,0)</f>
        <v>Słuchawki 3</v>
      </c>
      <c r="H4819" s="6">
        <f t="shared" si="150"/>
        <v>2554.77</v>
      </c>
      <c r="I4819" t="str">
        <f t="shared" si="151"/>
        <v>Duża</v>
      </c>
    </row>
    <row r="4820" spans="1:9">
      <c r="A4820" t="s">
        <v>15440</v>
      </c>
      <c r="B4820" t="s">
        <v>3489</v>
      </c>
      <c r="C4820" t="s">
        <v>860</v>
      </c>
      <c r="D4820">
        <v>4</v>
      </c>
      <c r="E4820" s="3">
        <v>831.75</v>
      </c>
      <c r="F4820" s="4">
        <v>0.1</v>
      </c>
      <c r="G4820" t="str">
        <f>VLOOKUP(C4820:C27357,Produkty!$A$2:$B$61,2,0)</f>
        <v>Podkładka 4</v>
      </c>
      <c r="H4820" s="6">
        <f t="shared" si="150"/>
        <v>2994.3</v>
      </c>
      <c r="I4820" t="str">
        <f t="shared" si="151"/>
        <v>Duża</v>
      </c>
    </row>
    <row r="4821" spans="1:9">
      <c r="A4821" t="s">
        <v>15441</v>
      </c>
      <c r="B4821" t="s">
        <v>3489</v>
      </c>
      <c r="C4821" t="s">
        <v>817</v>
      </c>
      <c r="D4821">
        <v>3</v>
      </c>
      <c r="E4821" s="3">
        <v>317.26</v>
      </c>
      <c r="F4821" s="4">
        <v>0</v>
      </c>
      <c r="G4821" t="str">
        <f>VLOOKUP(C4821:C27358,Produkty!$A$2:$B$61,2,0)</f>
        <v>Czajnik 3</v>
      </c>
      <c r="H4821" s="6">
        <f t="shared" si="150"/>
        <v>951.78</v>
      </c>
      <c r="I4821" t="str">
        <f t="shared" si="151"/>
        <v>Średnia</v>
      </c>
    </row>
    <row r="4822" spans="1:9">
      <c r="A4822" t="s">
        <v>15442</v>
      </c>
      <c r="B4822" t="s">
        <v>3490</v>
      </c>
      <c r="C4822" t="s">
        <v>821</v>
      </c>
      <c r="D4822">
        <v>4</v>
      </c>
      <c r="E4822" s="3">
        <v>854.46</v>
      </c>
      <c r="F4822" s="4">
        <v>0</v>
      </c>
      <c r="G4822" t="str">
        <f>VLOOKUP(C4822:C27359,Produkty!$A$2:$B$61,2,0)</f>
        <v>Termos 1</v>
      </c>
      <c r="H4822" s="6">
        <f t="shared" si="150"/>
        <v>3417.84</v>
      </c>
      <c r="I4822" t="str">
        <f t="shared" si="151"/>
        <v>Duża</v>
      </c>
    </row>
    <row r="4823" spans="1:9">
      <c r="A4823" t="s">
        <v>15443</v>
      </c>
      <c r="B4823" t="s">
        <v>3490</v>
      </c>
      <c r="C4823" t="s">
        <v>768</v>
      </c>
      <c r="D4823">
        <v>3</v>
      </c>
      <c r="E4823" s="3">
        <v>915.39</v>
      </c>
      <c r="F4823" s="4">
        <v>0.05</v>
      </c>
      <c r="G4823" t="str">
        <f>VLOOKUP(C4823:C27360,Produkty!$A$2:$B$61,2,0)</f>
        <v>Mysz 3</v>
      </c>
      <c r="H4823" s="6">
        <f t="shared" si="150"/>
        <v>2608.8615</v>
      </c>
      <c r="I4823" t="str">
        <f t="shared" si="151"/>
        <v>Duża</v>
      </c>
    </row>
    <row r="4824" spans="1:9">
      <c r="A4824" t="s">
        <v>15444</v>
      </c>
      <c r="B4824" t="s">
        <v>3490</v>
      </c>
      <c r="C4824" t="s">
        <v>846</v>
      </c>
      <c r="D4824">
        <v>2</v>
      </c>
      <c r="E4824" s="3">
        <v>1093.4000000000001</v>
      </c>
      <c r="F4824" s="4">
        <v>0</v>
      </c>
      <c r="G4824" t="str">
        <f>VLOOKUP(C4824:C27361,Produkty!$A$2:$B$61,2,0)</f>
        <v>Hub USB 1</v>
      </c>
      <c r="H4824" s="6">
        <f t="shared" si="150"/>
        <v>2186.8000000000002</v>
      </c>
      <c r="I4824" t="str">
        <f t="shared" si="151"/>
        <v>Duża</v>
      </c>
    </row>
    <row r="4825" spans="1:9">
      <c r="A4825" t="s">
        <v>15445</v>
      </c>
      <c r="B4825" t="s">
        <v>3490</v>
      </c>
      <c r="C4825" t="s">
        <v>827</v>
      </c>
      <c r="D4825">
        <v>3</v>
      </c>
      <c r="E4825" s="3">
        <v>268.75</v>
      </c>
      <c r="F4825" s="4">
        <v>0.15</v>
      </c>
      <c r="G4825" t="str">
        <f>VLOOKUP(C4825:C27362,Produkty!$A$2:$B$61,2,0)</f>
        <v>Termos 4</v>
      </c>
      <c r="H4825" s="6">
        <f t="shared" si="150"/>
        <v>685.3125</v>
      </c>
      <c r="I4825" t="str">
        <f t="shared" si="151"/>
        <v>Średnia</v>
      </c>
    </row>
    <row r="4826" spans="1:9">
      <c r="A4826" t="s">
        <v>15446</v>
      </c>
      <c r="B4826" t="s">
        <v>3491</v>
      </c>
      <c r="C4826" t="s">
        <v>829</v>
      </c>
      <c r="D4826">
        <v>5</v>
      </c>
      <c r="E4826" s="3">
        <v>539.79999999999995</v>
      </c>
      <c r="F4826" s="4">
        <v>0.2</v>
      </c>
      <c r="G4826" t="str">
        <f>VLOOKUP(C4826:C27363,Produkty!$A$2:$B$61,2,0)</f>
        <v>Kabel USB-C 1</v>
      </c>
      <c r="H4826" s="6">
        <f t="shared" si="150"/>
        <v>2159.2000000000003</v>
      </c>
      <c r="I4826" t="str">
        <f t="shared" si="151"/>
        <v>Duża</v>
      </c>
    </row>
    <row r="4827" spans="1:9">
      <c r="A4827" t="s">
        <v>15447</v>
      </c>
      <c r="B4827" t="s">
        <v>3491</v>
      </c>
      <c r="C4827" t="s">
        <v>797</v>
      </c>
      <c r="D4827">
        <v>2</v>
      </c>
      <c r="E4827" s="3">
        <v>642.87</v>
      </c>
      <c r="F4827" s="4">
        <v>0</v>
      </c>
      <c r="G4827" t="str">
        <f>VLOOKUP(C4827:C27364,Produkty!$A$2:$B$61,2,0)</f>
        <v>Lampka 1</v>
      </c>
      <c r="H4827" s="6">
        <f t="shared" si="150"/>
        <v>1285.74</v>
      </c>
      <c r="I4827" t="str">
        <f t="shared" si="151"/>
        <v>Średnia</v>
      </c>
    </row>
    <row r="4828" spans="1:9">
      <c r="A4828" t="s">
        <v>15448</v>
      </c>
      <c r="B4828" t="s">
        <v>3491</v>
      </c>
      <c r="C4828" t="s">
        <v>866</v>
      </c>
      <c r="D4828">
        <v>2</v>
      </c>
      <c r="E4828" s="3">
        <v>351.26</v>
      </c>
      <c r="F4828" s="4">
        <v>0.1</v>
      </c>
      <c r="G4828" t="str">
        <f>VLOOKUP(C4828:C27365,Produkty!$A$2:$B$61,2,0)</f>
        <v>Ładowarka 3</v>
      </c>
      <c r="H4828" s="6">
        <f t="shared" si="150"/>
        <v>632.26800000000003</v>
      </c>
      <c r="I4828" t="str">
        <f t="shared" si="151"/>
        <v>Średnia</v>
      </c>
    </row>
    <row r="4829" spans="1:9">
      <c r="A4829" t="s">
        <v>15449</v>
      </c>
      <c r="B4829" t="s">
        <v>3493</v>
      </c>
      <c r="C4829" t="s">
        <v>760</v>
      </c>
      <c r="D4829">
        <v>4</v>
      </c>
      <c r="E4829" s="3">
        <v>41.81</v>
      </c>
      <c r="F4829" s="4">
        <v>0</v>
      </c>
      <c r="G4829" t="str">
        <f>VLOOKUP(C4829:C27366,Produkty!$A$2:$B$61,2,0)</f>
        <v>Klawiatura 3</v>
      </c>
      <c r="H4829" s="6">
        <f t="shared" si="150"/>
        <v>167.24</v>
      </c>
      <c r="I4829" t="str">
        <f t="shared" si="151"/>
        <v>Mała</v>
      </c>
    </row>
    <row r="4830" spans="1:9">
      <c r="A4830" t="s">
        <v>15450</v>
      </c>
      <c r="B4830" t="s">
        <v>3493</v>
      </c>
      <c r="C4830" t="s">
        <v>825</v>
      </c>
      <c r="D4830">
        <v>2</v>
      </c>
      <c r="E4830" s="3">
        <v>946.22</v>
      </c>
      <c r="F4830" s="4">
        <v>0.2</v>
      </c>
      <c r="G4830" t="str">
        <f>VLOOKUP(C4830:C27367,Produkty!$A$2:$B$61,2,0)</f>
        <v>Termos 3</v>
      </c>
      <c r="H4830" s="6">
        <f t="shared" si="150"/>
        <v>1513.9520000000002</v>
      </c>
      <c r="I4830" t="str">
        <f t="shared" si="151"/>
        <v>Średnia</v>
      </c>
    </row>
    <row r="4831" spans="1:9">
      <c r="A4831" t="s">
        <v>15451</v>
      </c>
      <c r="B4831" t="s">
        <v>3494</v>
      </c>
      <c r="C4831" t="s">
        <v>864</v>
      </c>
      <c r="D4831">
        <v>1</v>
      </c>
      <c r="E4831" s="3">
        <v>1144.1300000000001</v>
      </c>
      <c r="F4831" s="4">
        <v>0</v>
      </c>
      <c r="G4831" t="str">
        <f>VLOOKUP(C4831:C27368,Produkty!$A$2:$B$61,2,0)</f>
        <v>Ładowarka 2</v>
      </c>
      <c r="H4831" s="6">
        <f t="shared" si="150"/>
        <v>1144.1300000000001</v>
      </c>
      <c r="I4831" t="str">
        <f t="shared" si="151"/>
        <v>Średnia</v>
      </c>
    </row>
    <row r="4832" spans="1:9">
      <c r="A4832" t="s">
        <v>15452</v>
      </c>
      <c r="B4832" t="s">
        <v>3494</v>
      </c>
      <c r="C4832" t="s">
        <v>823</v>
      </c>
      <c r="D4832">
        <v>2</v>
      </c>
      <c r="E4832" s="3">
        <v>675.37</v>
      </c>
      <c r="F4832" s="4">
        <v>0.05</v>
      </c>
      <c r="G4832" t="str">
        <f>VLOOKUP(C4832:C27369,Produkty!$A$2:$B$61,2,0)</f>
        <v>Termos 2</v>
      </c>
      <c r="H4832" s="6">
        <f t="shared" si="150"/>
        <v>1283.203</v>
      </c>
      <c r="I4832" t="str">
        <f t="shared" si="151"/>
        <v>Średnia</v>
      </c>
    </row>
    <row r="4833" spans="1:9">
      <c r="A4833" t="s">
        <v>15453</v>
      </c>
      <c r="B4833" t="s">
        <v>3495</v>
      </c>
      <c r="C4833" t="s">
        <v>776</v>
      </c>
      <c r="D4833">
        <v>2</v>
      </c>
      <c r="E4833" s="3">
        <v>944.04</v>
      </c>
      <c r="F4833" s="4">
        <v>0.2</v>
      </c>
      <c r="G4833" t="str">
        <f>VLOOKUP(C4833:C27370,Produkty!$A$2:$B$61,2,0)</f>
        <v>Monitor 3</v>
      </c>
      <c r="H4833" s="6">
        <f t="shared" si="150"/>
        <v>1510.4639999999999</v>
      </c>
      <c r="I4833" t="str">
        <f t="shared" si="151"/>
        <v>Średnia</v>
      </c>
    </row>
    <row r="4834" spans="1:9">
      <c r="A4834" t="s">
        <v>15454</v>
      </c>
      <c r="B4834" t="s">
        <v>3495</v>
      </c>
      <c r="C4834" t="s">
        <v>752</v>
      </c>
      <c r="D4834">
        <v>2</v>
      </c>
      <c r="E4834" s="3">
        <v>871.3</v>
      </c>
      <c r="F4834" s="4">
        <v>0</v>
      </c>
      <c r="G4834" t="str">
        <f>VLOOKUP(C4834:C27371,Produkty!$A$2:$B$61,2,0)</f>
        <v>Słuchawki 3</v>
      </c>
      <c r="H4834" s="6">
        <f t="shared" si="150"/>
        <v>1742.6</v>
      </c>
      <c r="I4834" t="str">
        <f t="shared" si="151"/>
        <v>Średnia</v>
      </c>
    </row>
    <row r="4835" spans="1:9">
      <c r="A4835" t="s">
        <v>15455</v>
      </c>
      <c r="B4835" t="s">
        <v>3495</v>
      </c>
      <c r="C4835" t="s">
        <v>823</v>
      </c>
      <c r="D4835">
        <v>2</v>
      </c>
      <c r="E4835" s="3">
        <v>661.61</v>
      </c>
      <c r="F4835" s="4">
        <v>0.1</v>
      </c>
      <c r="G4835" t="str">
        <f>VLOOKUP(C4835:C27372,Produkty!$A$2:$B$61,2,0)</f>
        <v>Termos 2</v>
      </c>
      <c r="H4835" s="6">
        <f t="shared" si="150"/>
        <v>1190.8980000000001</v>
      </c>
      <c r="I4835" t="str">
        <f t="shared" si="151"/>
        <v>Średnia</v>
      </c>
    </row>
    <row r="4836" spans="1:9">
      <c r="A4836" t="s">
        <v>15456</v>
      </c>
      <c r="B4836" t="s">
        <v>3495</v>
      </c>
      <c r="C4836" t="s">
        <v>817</v>
      </c>
      <c r="D4836">
        <v>3</v>
      </c>
      <c r="E4836" s="3">
        <v>312.04000000000002</v>
      </c>
      <c r="F4836" s="4">
        <v>0</v>
      </c>
      <c r="G4836" t="str">
        <f>VLOOKUP(C4836:C27373,Produkty!$A$2:$B$61,2,0)</f>
        <v>Czajnik 3</v>
      </c>
      <c r="H4836" s="6">
        <f t="shared" si="150"/>
        <v>936.12000000000012</v>
      </c>
      <c r="I4836" t="str">
        <f t="shared" si="151"/>
        <v>Średnia</v>
      </c>
    </row>
    <row r="4837" spans="1:9">
      <c r="A4837" t="s">
        <v>15457</v>
      </c>
      <c r="B4837" t="s">
        <v>3496</v>
      </c>
      <c r="C4837" t="s">
        <v>821</v>
      </c>
      <c r="D4837">
        <v>2</v>
      </c>
      <c r="E4837" s="3">
        <v>858.72</v>
      </c>
      <c r="F4837" s="4">
        <v>0.15</v>
      </c>
      <c r="G4837" t="str">
        <f>VLOOKUP(C4837:C27374,Produkty!$A$2:$B$61,2,0)</f>
        <v>Termos 1</v>
      </c>
      <c r="H4837" s="6">
        <f t="shared" si="150"/>
        <v>1459.8240000000001</v>
      </c>
      <c r="I4837" t="str">
        <f t="shared" si="151"/>
        <v>Średnia</v>
      </c>
    </row>
    <row r="4838" spans="1:9">
      <c r="A4838" t="s">
        <v>15458</v>
      </c>
      <c r="B4838" t="s">
        <v>3497</v>
      </c>
      <c r="C4838" t="s">
        <v>825</v>
      </c>
      <c r="D4838">
        <v>1</v>
      </c>
      <c r="E4838" s="3">
        <v>941.99</v>
      </c>
      <c r="F4838" s="4">
        <v>0</v>
      </c>
      <c r="G4838" t="str">
        <f>VLOOKUP(C4838:C27375,Produkty!$A$2:$B$61,2,0)</f>
        <v>Termos 3</v>
      </c>
      <c r="H4838" s="6">
        <f t="shared" si="150"/>
        <v>941.99</v>
      </c>
      <c r="I4838" t="str">
        <f t="shared" si="151"/>
        <v>Średnia</v>
      </c>
    </row>
    <row r="4839" spans="1:9">
      <c r="A4839" t="s">
        <v>15459</v>
      </c>
      <c r="B4839" t="s">
        <v>3498</v>
      </c>
      <c r="C4839" t="s">
        <v>760</v>
      </c>
      <c r="D4839">
        <v>4</v>
      </c>
      <c r="E4839" s="3">
        <v>39.94</v>
      </c>
      <c r="F4839" s="4">
        <v>0</v>
      </c>
      <c r="G4839" t="str">
        <f>VLOOKUP(C4839:C27376,Produkty!$A$2:$B$61,2,0)</f>
        <v>Klawiatura 3</v>
      </c>
      <c r="H4839" s="6">
        <f t="shared" si="150"/>
        <v>159.76</v>
      </c>
      <c r="I4839" t="str">
        <f t="shared" si="151"/>
        <v>Mała</v>
      </c>
    </row>
    <row r="4840" spans="1:9">
      <c r="A4840" t="s">
        <v>15460</v>
      </c>
      <c r="B4840" t="s">
        <v>3498</v>
      </c>
      <c r="C4840" t="s">
        <v>791</v>
      </c>
      <c r="D4840">
        <v>4</v>
      </c>
      <c r="E4840" s="3">
        <v>239.8</v>
      </c>
      <c r="F4840" s="4">
        <v>0.15</v>
      </c>
      <c r="G4840" t="str">
        <f>VLOOKUP(C4840:C27377,Produkty!$A$2:$B$61,2,0)</f>
        <v>Krzesło biurowe 2</v>
      </c>
      <c r="H4840" s="6">
        <f t="shared" si="150"/>
        <v>815.32</v>
      </c>
      <c r="I4840" t="str">
        <f t="shared" si="151"/>
        <v>Średnia</v>
      </c>
    </row>
    <row r="4841" spans="1:9">
      <c r="A4841" t="s">
        <v>15461</v>
      </c>
      <c r="B4841" t="s">
        <v>3498</v>
      </c>
      <c r="C4841" t="s">
        <v>782</v>
      </c>
      <c r="D4841">
        <v>6</v>
      </c>
      <c r="E4841" s="3">
        <v>415.94</v>
      </c>
      <c r="F4841" s="4">
        <v>0.05</v>
      </c>
      <c r="G4841" t="str">
        <f>VLOOKUP(C4841:C27378,Produkty!$A$2:$B$61,2,0)</f>
        <v>Powerbank 2</v>
      </c>
      <c r="H4841" s="6">
        <f t="shared" si="150"/>
        <v>2370.8579999999997</v>
      </c>
      <c r="I4841" t="str">
        <f t="shared" si="151"/>
        <v>Duża</v>
      </c>
    </row>
    <row r="4842" spans="1:9">
      <c r="A4842" t="s">
        <v>15462</v>
      </c>
      <c r="B4842" t="s">
        <v>3498</v>
      </c>
      <c r="C4842" t="s">
        <v>844</v>
      </c>
      <c r="D4842">
        <v>3</v>
      </c>
      <c r="E4842" s="3">
        <v>83.65</v>
      </c>
      <c r="F4842" s="4">
        <v>0</v>
      </c>
      <c r="G4842" t="str">
        <f>VLOOKUP(C4842:C27379,Produkty!$A$2:$B$61,2,0)</f>
        <v>Etui 4</v>
      </c>
      <c r="H4842" s="6">
        <f t="shared" si="150"/>
        <v>250.95000000000002</v>
      </c>
      <c r="I4842" t="str">
        <f t="shared" si="151"/>
        <v>Mała</v>
      </c>
    </row>
    <row r="4843" spans="1:9">
      <c r="A4843" t="s">
        <v>15463</v>
      </c>
      <c r="B4843" t="s">
        <v>3499</v>
      </c>
      <c r="C4843" t="s">
        <v>776</v>
      </c>
      <c r="D4843">
        <v>1</v>
      </c>
      <c r="E4843" s="3">
        <v>969.12</v>
      </c>
      <c r="F4843" s="4">
        <v>0</v>
      </c>
      <c r="G4843" t="str">
        <f>VLOOKUP(C4843:C27380,Produkty!$A$2:$B$61,2,0)</f>
        <v>Monitor 3</v>
      </c>
      <c r="H4843" s="6">
        <f t="shared" si="150"/>
        <v>969.12</v>
      </c>
      <c r="I4843" t="str">
        <f t="shared" si="151"/>
        <v>Średnia</v>
      </c>
    </row>
    <row r="4844" spans="1:9">
      <c r="A4844" t="s">
        <v>15464</v>
      </c>
      <c r="B4844" t="s">
        <v>3499</v>
      </c>
      <c r="C4844" t="s">
        <v>793</v>
      </c>
      <c r="D4844">
        <v>6</v>
      </c>
      <c r="E4844" s="3">
        <v>94.05</v>
      </c>
      <c r="F4844" s="4">
        <v>0.2</v>
      </c>
      <c r="G4844" t="str">
        <f>VLOOKUP(C4844:C27381,Produkty!$A$2:$B$61,2,0)</f>
        <v>Krzesło biurowe 3</v>
      </c>
      <c r="H4844" s="6">
        <f t="shared" si="150"/>
        <v>451.44</v>
      </c>
      <c r="I4844" t="str">
        <f t="shared" si="151"/>
        <v>Mała</v>
      </c>
    </row>
    <row r="4845" spans="1:9">
      <c r="A4845" t="s">
        <v>15465</v>
      </c>
      <c r="B4845" t="s">
        <v>3500</v>
      </c>
      <c r="C4845" t="s">
        <v>807</v>
      </c>
      <c r="D4845">
        <v>5</v>
      </c>
      <c r="E4845" s="3">
        <v>176.92</v>
      </c>
      <c r="F4845" s="4">
        <v>0.2</v>
      </c>
      <c r="G4845" t="str">
        <f>VLOOKUP(C4845:C27382,Produkty!$A$2:$B$61,2,0)</f>
        <v>Organizer 2</v>
      </c>
      <c r="H4845" s="6">
        <f t="shared" si="150"/>
        <v>707.68</v>
      </c>
      <c r="I4845" t="str">
        <f t="shared" si="151"/>
        <v>Średnia</v>
      </c>
    </row>
    <row r="4846" spans="1:9">
      <c r="A4846" t="s">
        <v>15466</v>
      </c>
      <c r="B4846" t="s">
        <v>3500</v>
      </c>
      <c r="C4846" t="s">
        <v>791</v>
      </c>
      <c r="D4846">
        <v>4</v>
      </c>
      <c r="E4846" s="3">
        <v>235.86</v>
      </c>
      <c r="F4846" s="4">
        <v>0</v>
      </c>
      <c r="G4846" t="str">
        <f>VLOOKUP(C4846:C27383,Produkty!$A$2:$B$61,2,0)</f>
        <v>Krzesło biurowe 2</v>
      </c>
      <c r="H4846" s="6">
        <f t="shared" si="150"/>
        <v>943.44</v>
      </c>
      <c r="I4846" t="str">
        <f t="shared" si="151"/>
        <v>Średnia</v>
      </c>
    </row>
    <row r="4847" spans="1:9">
      <c r="A4847" t="s">
        <v>15467</v>
      </c>
      <c r="B4847" t="s">
        <v>3500</v>
      </c>
      <c r="C4847" t="s">
        <v>784</v>
      </c>
      <c r="D4847">
        <v>2</v>
      </c>
      <c r="E4847" s="3">
        <v>910.43</v>
      </c>
      <c r="F4847" s="4">
        <v>0.05</v>
      </c>
      <c r="G4847" t="str">
        <f>VLOOKUP(C4847:C27384,Produkty!$A$2:$B$61,2,0)</f>
        <v>Powerbank 3</v>
      </c>
      <c r="H4847" s="6">
        <f t="shared" si="150"/>
        <v>1729.8169999999998</v>
      </c>
      <c r="I4847" t="str">
        <f t="shared" si="151"/>
        <v>Średnia</v>
      </c>
    </row>
    <row r="4848" spans="1:9">
      <c r="A4848" t="s">
        <v>15468</v>
      </c>
      <c r="B4848" t="s">
        <v>3500</v>
      </c>
      <c r="C4848" t="s">
        <v>844</v>
      </c>
      <c r="D4848">
        <v>1</v>
      </c>
      <c r="E4848" s="3">
        <v>80.36</v>
      </c>
      <c r="F4848" s="4">
        <v>0.1</v>
      </c>
      <c r="G4848" t="str">
        <f>VLOOKUP(C4848:C27385,Produkty!$A$2:$B$61,2,0)</f>
        <v>Etui 4</v>
      </c>
      <c r="H4848" s="6">
        <f t="shared" si="150"/>
        <v>72.323999999999998</v>
      </c>
      <c r="I4848" t="str">
        <f t="shared" si="151"/>
        <v>Mała</v>
      </c>
    </row>
    <row r="4849" spans="1:9">
      <c r="A4849" t="s">
        <v>15469</v>
      </c>
      <c r="B4849" t="s">
        <v>3501</v>
      </c>
      <c r="C4849" t="s">
        <v>866</v>
      </c>
      <c r="D4849">
        <v>1</v>
      </c>
      <c r="E4849" s="3">
        <v>351.6</v>
      </c>
      <c r="F4849" s="4">
        <v>0.15</v>
      </c>
      <c r="G4849" t="str">
        <f>VLOOKUP(C4849:C27386,Produkty!$A$2:$B$61,2,0)</f>
        <v>Ładowarka 3</v>
      </c>
      <c r="H4849" s="6">
        <f t="shared" si="150"/>
        <v>298.86</v>
      </c>
      <c r="I4849" t="str">
        <f t="shared" si="151"/>
        <v>Mała</v>
      </c>
    </row>
    <row r="4850" spans="1:9">
      <c r="A4850" t="s">
        <v>15470</v>
      </c>
      <c r="B4850" t="s">
        <v>3502</v>
      </c>
      <c r="C4850" t="s">
        <v>754</v>
      </c>
      <c r="D4850">
        <v>3</v>
      </c>
      <c r="E4850" s="3">
        <v>805.38</v>
      </c>
      <c r="F4850" s="4">
        <v>0</v>
      </c>
      <c r="G4850" t="str">
        <f>VLOOKUP(C4850:C27387,Produkty!$A$2:$B$61,2,0)</f>
        <v>Słuchawki 4</v>
      </c>
      <c r="H4850" s="6">
        <f t="shared" si="150"/>
        <v>2416.14</v>
      </c>
      <c r="I4850" t="str">
        <f t="shared" si="151"/>
        <v>Duża</v>
      </c>
    </row>
    <row r="4851" spans="1:9">
      <c r="A4851" t="s">
        <v>15471</v>
      </c>
      <c r="B4851" t="s">
        <v>3502</v>
      </c>
      <c r="C4851" t="s">
        <v>832</v>
      </c>
      <c r="D4851">
        <v>4</v>
      </c>
      <c r="E4851" s="3">
        <v>722.97</v>
      </c>
      <c r="F4851" s="4">
        <v>0</v>
      </c>
      <c r="G4851" t="str">
        <f>VLOOKUP(C4851:C27388,Produkty!$A$2:$B$61,2,0)</f>
        <v>Kabel USB-C 2</v>
      </c>
      <c r="H4851" s="6">
        <f t="shared" si="150"/>
        <v>2891.88</v>
      </c>
      <c r="I4851" t="str">
        <f t="shared" si="151"/>
        <v>Duża</v>
      </c>
    </row>
    <row r="4852" spans="1:9">
      <c r="A4852" t="s">
        <v>15472</v>
      </c>
      <c r="B4852" t="s">
        <v>3502</v>
      </c>
      <c r="C4852" t="s">
        <v>850</v>
      </c>
      <c r="D4852">
        <v>5</v>
      </c>
      <c r="E4852" s="3">
        <v>33.42</v>
      </c>
      <c r="F4852" s="4">
        <v>0</v>
      </c>
      <c r="G4852" t="str">
        <f>VLOOKUP(C4852:C27389,Produkty!$A$2:$B$61,2,0)</f>
        <v>Hub USB 3</v>
      </c>
      <c r="H4852" s="6">
        <f t="shared" si="150"/>
        <v>167.10000000000002</v>
      </c>
      <c r="I4852" t="str">
        <f t="shared" si="151"/>
        <v>Mała</v>
      </c>
    </row>
    <row r="4853" spans="1:9">
      <c r="A4853" t="s">
        <v>15473</v>
      </c>
      <c r="B4853" t="s">
        <v>3503</v>
      </c>
      <c r="C4853" t="s">
        <v>801</v>
      </c>
      <c r="D4853">
        <v>6</v>
      </c>
      <c r="E4853" s="3">
        <v>360.52</v>
      </c>
      <c r="F4853" s="4">
        <v>0</v>
      </c>
      <c r="G4853" t="str">
        <f>VLOOKUP(C4853:C27390,Produkty!$A$2:$B$61,2,0)</f>
        <v>Lampka 3</v>
      </c>
      <c r="H4853" s="6">
        <f t="shared" si="150"/>
        <v>2163.12</v>
      </c>
      <c r="I4853" t="str">
        <f t="shared" si="151"/>
        <v>Duża</v>
      </c>
    </row>
    <row r="4854" spans="1:9">
      <c r="A4854" t="s">
        <v>15474</v>
      </c>
      <c r="B4854" t="s">
        <v>3504</v>
      </c>
      <c r="C4854" t="s">
        <v>799</v>
      </c>
      <c r="D4854">
        <v>4</v>
      </c>
      <c r="E4854" s="3">
        <v>361.57</v>
      </c>
      <c r="F4854" s="4">
        <v>0.15</v>
      </c>
      <c r="G4854" t="str">
        <f>VLOOKUP(C4854:C27391,Produkty!$A$2:$B$61,2,0)</f>
        <v>Lampka 2</v>
      </c>
      <c r="H4854" s="6">
        <f t="shared" si="150"/>
        <v>1229.338</v>
      </c>
      <c r="I4854" t="str">
        <f t="shared" si="151"/>
        <v>Średnia</v>
      </c>
    </row>
    <row r="4855" spans="1:9">
      <c r="A4855" t="s">
        <v>15475</v>
      </c>
      <c r="B4855" t="s">
        <v>3505</v>
      </c>
      <c r="C4855" t="s">
        <v>829</v>
      </c>
      <c r="D4855">
        <v>4</v>
      </c>
      <c r="E4855" s="3">
        <v>546.29</v>
      </c>
      <c r="F4855" s="4">
        <v>0</v>
      </c>
      <c r="G4855" t="str">
        <f>VLOOKUP(C4855:C27392,Produkty!$A$2:$B$61,2,0)</f>
        <v>Kabel USB-C 1</v>
      </c>
      <c r="H4855" s="6">
        <f t="shared" si="150"/>
        <v>2185.16</v>
      </c>
      <c r="I4855" t="str">
        <f t="shared" si="151"/>
        <v>Duża</v>
      </c>
    </row>
    <row r="4856" spans="1:9">
      <c r="A4856" t="s">
        <v>15476</v>
      </c>
      <c r="B4856" t="s">
        <v>3505</v>
      </c>
      <c r="C4856" t="s">
        <v>764</v>
      </c>
      <c r="D4856">
        <v>2</v>
      </c>
      <c r="E4856" s="3">
        <v>263.29000000000002</v>
      </c>
      <c r="F4856" s="4">
        <v>0</v>
      </c>
      <c r="G4856" t="str">
        <f>VLOOKUP(C4856:C27393,Produkty!$A$2:$B$61,2,0)</f>
        <v>Mysz 1</v>
      </c>
      <c r="H4856" s="6">
        <f t="shared" si="150"/>
        <v>526.58000000000004</v>
      </c>
      <c r="I4856" t="str">
        <f t="shared" si="151"/>
        <v>Średnia</v>
      </c>
    </row>
    <row r="4857" spans="1:9">
      <c r="A4857" t="s">
        <v>15477</v>
      </c>
      <c r="B4857" t="s">
        <v>3505</v>
      </c>
      <c r="C4857" t="s">
        <v>762</v>
      </c>
      <c r="D4857">
        <v>5</v>
      </c>
      <c r="E4857" s="3">
        <v>721.44</v>
      </c>
      <c r="F4857" s="4">
        <v>0</v>
      </c>
      <c r="G4857" t="str">
        <f>VLOOKUP(C4857:C27394,Produkty!$A$2:$B$61,2,0)</f>
        <v>Klawiatura 4</v>
      </c>
      <c r="H4857" s="6">
        <f t="shared" si="150"/>
        <v>3607.2000000000003</v>
      </c>
      <c r="I4857" t="str">
        <f t="shared" si="151"/>
        <v>Duża</v>
      </c>
    </row>
    <row r="4858" spans="1:9">
      <c r="A4858" t="s">
        <v>15478</v>
      </c>
      <c r="B4858" t="s">
        <v>3505</v>
      </c>
      <c r="C4858" t="s">
        <v>756</v>
      </c>
      <c r="D4858">
        <v>2</v>
      </c>
      <c r="E4858" s="3">
        <v>381.62</v>
      </c>
      <c r="F4858" s="4">
        <v>0.05</v>
      </c>
      <c r="G4858" t="str">
        <f>VLOOKUP(C4858:C27395,Produkty!$A$2:$B$61,2,0)</f>
        <v>Klawiatura 1</v>
      </c>
      <c r="H4858" s="6">
        <f t="shared" si="150"/>
        <v>725.07799999999997</v>
      </c>
      <c r="I4858" t="str">
        <f t="shared" si="151"/>
        <v>Średnia</v>
      </c>
    </row>
    <row r="4859" spans="1:9">
      <c r="A4859" t="s">
        <v>15479</v>
      </c>
      <c r="B4859" t="s">
        <v>3506</v>
      </c>
      <c r="C4859" t="s">
        <v>866</v>
      </c>
      <c r="D4859">
        <v>4</v>
      </c>
      <c r="E4859" s="3">
        <v>343.81</v>
      </c>
      <c r="F4859" s="4">
        <v>0</v>
      </c>
      <c r="G4859" t="str">
        <f>VLOOKUP(C4859:C27396,Produkty!$A$2:$B$61,2,0)</f>
        <v>Ładowarka 3</v>
      </c>
      <c r="H4859" s="6">
        <f t="shared" si="150"/>
        <v>1375.24</v>
      </c>
      <c r="I4859" t="str">
        <f t="shared" si="151"/>
        <v>Średnia</v>
      </c>
    </row>
    <row r="4860" spans="1:9">
      <c r="A4860" t="s">
        <v>15480</v>
      </c>
      <c r="B4860" t="s">
        <v>3506</v>
      </c>
      <c r="C4860" t="s">
        <v>858</v>
      </c>
      <c r="D4860">
        <v>2</v>
      </c>
      <c r="E4860" s="3">
        <v>583.59</v>
      </c>
      <c r="F4860" s="4">
        <v>0.1</v>
      </c>
      <c r="G4860" t="str">
        <f>VLOOKUP(C4860:C27397,Produkty!$A$2:$B$61,2,0)</f>
        <v>Podkładka 3</v>
      </c>
      <c r="H4860" s="6">
        <f t="shared" si="150"/>
        <v>1050.462</v>
      </c>
      <c r="I4860" t="str">
        <f t="shared" si="151"/>
        <v>Średnia</v>
      </c>
    </row>
    <row r="4861" spans="1:9">
      <c r="A4861" t="s">
        <v>15481</v>
      </c>
      <c r="B4861" t="s">
        <v>3507</v>
      </c>
      <c r="C4861" t="s">
        <v>856</v>
      </c>
      <c r="D4861">
        <v>3</v>
      </c>
      <c r="E4861" s="3">
        <v>135.83000000000001</v>
      </c>
      <c r="F4861" s="4">
        <v>0.2</v>
      </c>
      <c r="G4861" t="str">
        <f>VLOOKUP(C4861:C27398,Produkty!$A$2:$B$61,2,0)</f>
        <v>Podkładka 2</v>
      </c>
      <c r="H4861" s="6">
        <f t="shared" si="150"/>
        <v>325.99200000000002</v>
      </c>
      <c r="I4861" t="str">
        <f t="shared" si="151"/>
        <v>Mała</v>
      </c>
    </row>
    <row r="4862" spans="1:9">
      <c r="A4862" t="s">
        <v>15482</v>
      </c>
      <c r="B4862" t="s">
        <v>3507</v>
      </c>
      <c r="C4862" t="s">
        <v>821</v>
      </c>
      <c r="D4862">
        <v>5</v>
      </c>
      <c r="E4862" s="3">
        <v>893.48</v>
      </c>
      <c r="F4862" s="4">
        <v>0.1</v>
      </c>
      <c r="G4862" t="str">
        <f>VLOOKUP(C4862:C27399,Produkty!$A$2:$B$61,2,0)</f>
        <v>Termos 1</v>
      </c>
      <c r="H4862" s="6">
        <f t="shared" si="150"/>
        <v>4020.66</v>
      </c>
      <c r="I4862" t="str">
        <f t="shared" si="151"/>
        <v>Duża</v>
      </c>
    </row>
    <row r="4863" spans="1:9">
      <c r="A4863" t="s">
        <v>15483</v>
      </c>
      <c r="B4863" t="s">
        <v>3507</v>
      </c>
      <c r="C4863" t="s">
        <v>766</v>
      </c>
      <c r="D4863">
        <v>2</v>
      </c>
      <c r="E4863" s="3">
        <v>704.61</v>
      </c>
      <c r="F4863" s="4">
        <v>0.15</v>
      </c>
      <c r="G4863" t="str">
        <f>VLOOKUP(C4863:C27400,Produkty!$A$2:$B$61,2,0)</f>
        <v>Mysz 2</v>
      </c>
      <c r="H4863" s="6">
        <f t="shared" si="150"/>
        <v>1197.837</v>
      </c>
      <c r="I4863" t="str">
        <f t="shared" si="151"/>
        <v>Średnia</v>
      </c>
    </row>
    <row r="4864" spans="1:9">
      <c r="A4864" t="s">
        <v>15484</v>
      </c>
      <c r="B4864" t="s">
        <v>3507</v>
      </c>
      <c r="C4864" t="s">
        <v>774</v>
      </c>
      <c r="D4864">
        <v>2</v>
      </c>
      <c r="E4864" s="3">
        <v>96.74</v>
      </c>
      <c r="F4864" s="4">
        <v>0</v>
      </c>
      <c r="G4864" t="str">
        <f>VLOOKUP(C4864:C27401,Produkty!$A$2:$B$61,2,0)</f>
        <v>Monitor 2</v>
      </c>
      <c r="H4864" s="6">
        <f t="shared" si="150"/>
        <v>193.48</v>
      </c>
      <c r="I4864" t="str">
        <f t="shared" si="151"/>
        <v>Mała</v>
      </c>
    </row>
    <row r="4865" spans="1:9">
      <c r="A4865" t="s">
        <v>15485</v>
      </c>
      <c r="B4865" t="s">
        <v>3508</v>
      </c>
      <c r="C4865" t="s">
        <v>827</v>
      </c>
      <c r="D4865">
        <v>2</v>
      </c>
      <c r="E4865" s="3">
        <v>274.7</v>
      </c>
      <c r="F4865" s="4">
        <v>0</v>
      </c>
      <c r="G4865" t="str">
        <f>VLOOKUP(C4865:C27402,Produkty!$A$2:$B$61,2,0)</f>
        <v>Termos 4</v>
      </c>
      <c r="H4865" s="6">
        <f t="shared" si="150"/>
        <v>549.4</v>
      </c>
      <c r="I4865" t="str">
        <f t="shared" si="151"/>
        <v>Średnia</v>
      </c>
    </row>
    <row r="4866" spans="1:9">
      <c r="A4866" t="s">
        <v>15486</v>
      </c>
      <c r="B4866" t="s">
        <v>3508</v>
      </c>
      <c r="C4866" t="s">
        <v>846</v>
      </c>
      <c r="D4866">
        <v>5</v>
      </c>
      <c r="E4866" s="3">
        <v>1067.45</v>
      </c>
      <c r="F4866" s="4">
        <v>0.15</v>
      </c>
      <c r="G4866" t="str">
        <f>VLOOKUP(C4866:C27403,Produkty!$A$2:$B$61,2,0)</f>
        <v>Hub USB 1</v>
      </c>
      <c r="H4866" s="6">
        <f t="shared" si="150"/>
        <v>4536.6624999999995</v>
      </c>
      <c r="I4866" t="str">
        <f t="shared" si="151"/>
        <v>Duża</v>
      </c>
    </row>
    <row r="4867" spans="1:9">
      <c r="A4867" t="s">
        <v>15487</v>
      </c>
      <c r="B4867" t="s">
        <v>3508</v>
      </c>
      <c r="C4867" t="s">
        <v>811</v>
      </c>
      <c r="D4867">
        <v>6</v>
      </c>
      <c r="E4867" s="3">
        <v>640.88</v>
      </c>
      <c r="F4867" s="4">
        <v>0.1</v>
      </c>
      <c r="G4867" t="str">
        <f>VLOOKUP(C4867:C27404,Produkty!$A$2:$B$61,2,0)</f>
        <v>Organizer 4</v>
      </c>
      <c r="H4867" s="6">
        <f t="shared" ref="H4867:H4930" si="152">D4867*E4867*(1-F4867)</f>
        <v>3460.752</v>
      </c>
      <c r="I4867" t="str">
        <f t="shared" ref="I4867:I4930" si="153">IF(H4867&lt;500,"Mała",IF(H4867&lt;=2000,"Średnia","Duża"))</f>
        <v>Duża</v>
      </c>
    </row>
    <row r="4868" spans="1:9">
      <c r="A4868" t="s">
        <v>15488</v>
      </c>
      <c r="B4868" t="s">
        <v>3508</v>
      </c>
      <c r="C4868" t="s">
        <v>836</v>
      </c>
      <c r="D4868">
        <v>4</v>
      </c>
      <c r="E4868" s="3">
        <v>1065.93</v>
      </c>
      <c r="F4868" s="4">
        <v>0.05</v>
      </c>
      <c r="G4868" t="str">
        <f>VLOOKUP(C4868:C27405,Produkty!$A$2:$B$61,2,0)</f>
        <v>Kabel USB-C 4</v>
      </c>
      <c r="H4868" s="6">
        <f t="shared" si="152"/>
        <v>4050.5340000000001</v>
      </c>
      <c r="I4868" t="str">
        <f t="shared" si="153"/>
        <v>Duża</v>
      </c>
    </row>
    <row r="4869" spans="1:9">
      <c r="A4869" t="s">
        <v>15489</v>
      </c>
      <c r="B4869" t="s">
        <v>3509</v>
      </c>
      <c r="C4869" t="s">
        <v>752</v>
      </c>
      <c r="D4869">
        <v>1</v>
      </c>
      <c r="E4869" s="3">
        <v>868.22</v>
      </c>
      <c r="F4869" s="4">
        <v>0</v>
      </c>
      <c r="G4869" t="str">
        <f>VLOOKUP(C4869:C27406,Produkty!$A$2:$B$61,2,0)</f>
        <v>Słuchawki 3</v>
      </c>
      <c r="H4869" s="6">
        <f t="shared" si="152"/>
        <v>868.22</v>
      </c>
      <c r="I4869" t="str">
        <f t="shared" si="153"/>
        <v>Średnia</v>
      </c>
    </row>
    <row r="4870" spans="1:9">
      <c r="A4870" t="s">
        <v>15490</v>
      </c>
      <c r="B4870" t="s">
        <v>3509</v>
      </c>
      <c r="C4870" t="s">
        <v>834</v>
      </c>
      <c r="D4870">
        <v>1</v>
      </c>
      <c r="E4870" s="3">
        <v>386.89</v>
      </c>
      <c r="F4870" s="4">
        <v>0.2</v>
      </c>
      <c r="G4870" t="str">
        <f>VLOOKUP(C4870:C27407,Produkty!$A$2:$B$61,2,0)</f>
        <v>Kabel USB-C 3</v>
      </c>
      <c r="H4870" s="6">
        <f t="shared" si="152"/>
        <v>309.512</v>
      </c>
      <c r="I4870" t="str">
        <f t="shared" si="153"/>
        <v>Mała</v>
      </c>
    </row>
    <row r="4871" spans="1:9">
      <c r="A4871" t="s">
        <v>15491</v>
      </c>
      <c r="B4871" t="s">
        <v>3510</v>
      </c>
      <c r="C4871" t="s">
        <v>803</v>
      </c>
      <c r="D4871">
        <v>4</v>
      </c>
      <c r="E4871" s="3">
        <v>747.19</v>
      </c>
      <c r="F4871" s="4">
        <v>0.2</v>
      </c>
      <c r="G4871" t="str">
        <f>VLOOKUP(C4871:C27408,Produkty!$A$2:$B$61,2,0)</f>
        <v>Lampka 4</v>
      </c>
      <c r="H4871" s="6">
        <f t="shared" si="152"/>
        <v>2391.0080000000003</v>
      </c>
      <c r="I4871" t="str">
        <f t="shared" si="153"/>
        <v>Duża</v>
      </c>
    </row>
    <row r="4872" spans="1:9">
      <c r="A4872" t="s">
        <v>15492</v>
      </c>
      <c r="B4872" t="s">
        <v>3510</v>
      </c>
      <c r="C4872" t="s">
        <v>776</v>
      </c>
      <c r="D4872">
        <v>3</v>
      </c>
      <c r="E4872" s="3">
        <v>969.79</v>
      </c>
      <c r="F4872" s="4">
        <v>0</v>
      </c>
      <c r="G4872" t="str">
        <f>VLOOKUP(C4872:C27409,Produkty!$A$2:$B$61,2,0)</f>
        <v>Monitor 3</v>
      </c>
      <c r="H4872" s="6">
        <f t="shared" si="152"/>
        <v>2909.37</v>
      </c>
      <c r="I4872" t="str">
        <f t="shared" si="153"/>
        <v>Duża</v>
      </c>
    </row>
    <row r="4873" spans="1:9">
      <c r="A4873" t="s">
        <v>15493</v>
      </c>
      <c r="B4873" t="s">
        <v>3511</v>
      </c>
      <c r="C4873" t="s">
        <v>776</v>
      </c>
      <c r="D4873">
        <v>2</v>
      </c>
      <c r="E4873" s="3">
        <v>978.05</v>
      </c>
      <c r="F4873" s="4">
        <v>0.05</v>
      </c>
      <c r="G4873" t="str">
        <f>VLOOKUP(C4873:C27410,Produkty!$A$2:$B$61,2,0)</f>
        <v>Monitor 3</v>
      </c>
      <c r="H4873" s="6">
        <f t="shared" si="152"/>
        <v>1858.2949999999998</v>
      </c>
      <c r="I4873" t="str">
        <f t="shared" si="153"/>
        <v>Średnia</v>
      </c>
    </row>
    <row r="4874" spans="1:9">
      <c r="A4874" t="s">
        <v>15494</v>
      </c>
      <c r="B4874" t="s">
        <v>3511</v>
      </c>
      <c r="C4874" t="s">
        <v>795</v>
      </c>
      <c r="D4874">
        <v>6</v>
      </c>
      <c r="E4874" s="3">
        <v>112.42</v>
      </c>
      <c r="F4874" s="4">
        <v>0.05</v>
      </c>
      <c r="G4874" t="str">
        <f>VLOOKUP(C4874:C27411,Produkty!$A$2:$B$61,2,0)</f>
        <v>Krzesło biurowe 4</v>
      </c>
      <c r="H4874" s="6">
        <f t="shared" si="152"/>
        <v>640.79399999999998</v>
      </c>
      <c r="I4874" t="str">
        <f t="shared" si="153"/>
        <v>Średnia</v>
      </c>
    </row>
    <row r="4875" spans="1:9">
      <c r="A4875" t="s">
        <v>15495</v>
      </c>
      <c r="B4875" t="s">
        <v>3511</v>
      </c>
      <c r="C4875" t="s">
        <v>846</v>
      </c>
      <c r="D4875">
        <v>4</v>
      </c>
      <c r="E4875" s="3">
        <v>1081.19</v>
      </c>
      <c r="F4875" s="4">
        <v>0.1</v>
      </c>
      <c r="G4875" t="str">
        <f>VLOOKUP(C4875:C27412,Produkty!$A$2:$B$61,2,0)</f>
        <v>Hub USB 1</v>
      </c>
      <c r="H4875" s="6">
        <f t="shared" si="152"/>
        <v>3892.2840000000001</v>
      </c>
      <c r="I4875" t="str">
        <f t="shared" si="153"/>
        <v>Duża</v>
      </c>
    </row>
    <row r="4876" spans="1:9">
      <c r="A4876" t="s">
        <v>15496</v>
      </c>
      <c r="B4876" t="s">
        <v>3512</v>
      </c>
      <c r="C4876" t="s">
        <v>768</v>
      </c>
      <c r="D4876">
        <v>2</v>
      </c>
      <c r="E4876" s="3">
        <v>957.85</v>
      </c>
      <c r="F4876" s="4">
        <v>0</v>
      </c>
      <c r="G4876" t="str">
        <f>VLOOKUP(C4876:C27413,Produkty!$A$2:$B$61,2,0)</f>
        <v>Mysz 3</v>
      </c>
      <c r="H4876" s="6">
        <f t="shared" si="152"/>
        <v>1915.7</v>
      </c>
      <c r="I4876" t="str">
        <f t="shared" si="153"/>
        <v>Średnia</v>
      </c>
    </row>
    <row r="4877" spans="1:9">
      <c r="A4877" t="s">
        <v>15497</v>
      </c>
      <c r="B4877" t="s">
        <v>3512</v>
      </c>
      <c r="C4877" t="s">
        <v>821</v>
      </c>
      <c r="D4877">
        <v>3</v>
      </c>
      <c r="E4877" s="3">
        <v>865.21</v>
      </c>
      <c r="F4877" s="4">
        <v>0.15</v>
      </c>
      <c r="G4877" t="str">
        <f>VLOOKUP(C4877:C27414,Produkty!$A$2:$B$61,2,0)</f>
        <v>Termos 1</v>
      </c>
      <c r="H4877" s="6">
        <f t="shared" si="152"/>
        <v>2206.2855</v>
      </c>
      <c r="I4877" t="str">
        <f t="shared" si="153"/>
        <v>Duża</v>
      </c>
    </row>
    <row r="4878" spans="1:9">
      <c r="A4878" t="s">
        <v>15498</v>
      </c>
      <c r="B4878" t="s">
        <v>3512</v>
      </c>
      <c r="C4878" t="s">
        <v>762</v>
      </c>
      <c r="D4878">
        <v>1</v>
      </c>
      <c r="E4878" s="3">
        <v>713.74</v>
      </c>
      <c r="F4878" s="4">
        <v>0</v>
      </c>
      <c r="G4878" t="str">
        <f>VLOOKUP(C4878:C27415,Produkty!$A$2:$B$61,2,0)</f>
        <v>Klawiatura 4</v>
      </c>
      <c r="H4878" s="6">
        <f t="shared" si="152"/>
        <v>713.74</v>
      </c>
      <c r="I4878" t="str">
        <f t="shared" si="153"/>
        <v>Średnia</v>
      </c>
    </row>
    <row r="4879" spans="1:9">
      <c r="A4879" t="s">
        <v>15499</v>
      </c>
      <c r="B4879" t="s">
        <v>3512</v>
      </c>
      <c r="C4879" t="s">
        <v>764</v>
      </c>
      <c r="D4879">
        <v>3</v>
      </c>
      <c r="E4879" s="3">
        <v>267.58999999999997</v>
      </c>
      <c r="F4879" s="4">
        <v>0</v>
      </c>
      <c r="G4879" t="str">
        <f>VLOOKUP(C4879:C27416,Produkty!$A$2:$B$61,2,0)</f>
        <v>Mysz 1</v>
      </c>
      <c r="H4879" s="6">
        <f t="shared" si="152"/>
        <v>802.77</v>
      </c>
      <c r="I4879" t="str">
        <f t="shared" si="153"/>
        <v>Średnia</v>
      </c>
    </row>
    <row r="4880" spans="1:9">
      <c r="A4880" t="s">
        <v>15500</v>
      </c>
      <c r="B4880" t="s">
        <v>3513</v>
      </c>
      <c r="C4880" t="s">
        <v>817</v>
      </c>
      <c r="D4880">
        <v>3</v>
      </c>
      <c r="E4880" s="3">
        <v>310.60000000000002</v>
      </c>
      <c r="F4880" s="4">
        <v>0.2</v>
      </c>
      <c r="G4880" t="str">
        <f>VLOOKUP(C4880:C27417,Produkty!$A$2:$B$61,2,0)</f>
        <v>Czajnik 3</v>
      </c>
      <c r="H4880" s="6">
        <f t="shared" si="152"/>
        <v>745.44</v>
      </c>
      <c r="I4880" t="str">
        <f t="shared" si="153"/>
        <v>Średnia</v>
      </c>
    </row>
    <row r="4881" spans="1:9">
      <c r="A4881" t="s">
        <v>15501</v>
      </c>
      <c r="B4881" t="s">
        <v>3513</v>
      </c>
      <c r="C4881" t="s">
        <v>854</v>
      </c>
      <c r="D4881">
        <v>6</v>
      </c>
      <c r="E4881" s="3">
        <v>324.56</v>
      </c>
      <c r="F4881" s="4">
        <v>0</v>
      </c>
      <c r="G4881" t="str">
        <f>VLOOKUP(C4881:C27418,Produkty!$A$2:$B$61,2,0)</f>
        <v>Podkładka 1</v>
      </c>
      <c r="H4881" s="6">
        <f t="shared" si="152"/>
        <v>1947.3600000000001</v>
      </c>
      <c r="I4881" t="str">
        <f t="shared" si="153"/>
        <v>Średnia</v>
      </c>
    </row>
    <row r="4882" spans="1:9">
      <c r="A4882" t="s">
        <v>15502</v>
      </c>
      <c r="B4882" t="s">
        <v>3513</v>
      </c>
      <c r="C4882" t="s">
        <v>848</v>
      </c>
      <c r="D4882">
        <v>2</v>
      </c>
      <c r="E4882" s="3">
        <v>1194.74</v>
      </c>
      <c r="F4882" s="4">
        <v>0.2</v>
      </c>
      <c r="G4882" t="str">
        <f>VLOOKUP(C4882:C27419,Produkty!$A$2:$B$61,2,0)</f>
        <v>Hub USB 2</v>
      </c>
      <c r="H4882" s="6">
        <f t="shared" si="152"/>
        <v>1911.5840000000001</v>
      </c>
      <c r="I4882" t="str">
        <f t="shared" si="153"/>
        <v>Średnia</v>
      </c>
    </row>
    <row r="4883" spans="1:9">
      <c r="A4883" t="s">
        <v>15503</v>
      </c>
      <c r="B4883" t="s">
        <v>3513</v>
      </c>
      <c r="C4883" t="s">
        <v>801</v>
      </c>
      <c r="D4883">
        <v>6</v>
      </c>
      <c r="E4883" s="3">
        <v>347.38</v>
      </c>
      <c r="F4883" s="4">
        <v>0.05</v>
      </c>
      <c r="G4883" t="str">
        <f>VLOOKUP(C4883:C27420,Produkty!$A$2:$B$61,2,0)</f>
        <v>Lampka 3</v>
      </c>
      <c r="H4883" s="6">
        <f t="shared" si="152"/>
        <v>1980.0659999999996</v>
      </c>
      <c r="I4883" t="str">
        <f t="shared" si="153"/>
        <v>Średnia</v>
      </c>
    </row>
    <row r="4884" spans="1:9">
      <c r="A4884" t="s">
        <v>15504</v>
      </c>
      <c r="B4884" t="s">
        <v>3514</v>
      </c>
      <c r="C4884" t="s">
        <v>823</v>
      </c>
      <c r="D4884">
        <v>2</v>
      </c>
      <c r="E4884" s="3">
        <v>687.71</v>
      </c>
      <c r="F4884" s="4">
        <v>0</v>
      </c>
      <c r="G4884" t="str">
        <f>VLOOKUP(C4884:C27421,Produkty!$A$2:$B$61,2,0)</f>
        <v>Termos 2</v>
      </c>
      <c r="H4884" s="6">
        <f t="shared" si="152"/>
        <v>1375.42</v>
      </c>
      <c r="I4884" t="str">
        <f t="shared" si="153"/>
        <v>Średnia</v>
      </c>
    </row>
    <row r="4885" spans="1:9">
      <c r="A4885" t="s">
        <v>15505</v>
      </c>
      <c r="B4885" t="s">
        <v>3514</v>
      </c>
      <c r="C4885" t="s">
        <v>782</v>
      </c>
      <c r="D4885">
        <v>2</v>
      </c>
      <c r="E4885" s="3">
        <v>417.65</v>
      </c>
      <c r="F4885" s="4">
        <v>0</v>
      </c>
      <c r="G4885" t="str">
        <f>VLOOKUP(C4885:C27422,Produkty!$A$2:$B$61,2,0)</f>
        <v>Powerbank 2</v>
      </c>
      <c r="H4885" s="6">
        <f t="shared" si="152"/>
        <v>835.3</v>
      </c>
      <c r="I4885" t="str">
        <f t="shared" si="153"/>
        <v>Średnia</v>
      </c>
    </row>
    <row r="4886" spans="1:9">
      <c r="A4886" t="s">
        <v>15506</v>
      </c>
      <c r="B4886" t="s">
        <v>3514</v>
      </c>
      <c r="C4886" t="s">
        <v>762</v>
      </c>
      <c r="D4886">
        <v>3</v>
      </c>
      <c r="E4886" s="3">
        <v>733.63</v>
      </c>
      <c r="F4886" s="4">
        <v>0.05</v>
      </c>
      <c r="G4886" t="str">
        <f>VLOOKUP(C4886:C27423,Produkty!$A$2:$B$61,2,0)</f>
        <v>Klawiatura 4</v>
      </c>
      <c r="H4886" s="6">
        <f t="shared" si="152"/>
        <v>2090.8454999999999</v>
      </c>
      <c r="I4886" t="str">
        <f t="shared" si="153"/>
        <v>Duża</v>
      </c>
    </row>
    <row r="4887" spans="1:9">
      <c r="A4887" t="s">
        <v>15507</v>
      </c>
      <c r="B4887" t="s">
        <v>3514</v>
      </c>
      <c r="C4887" t="s">
        <v>834</v>
      </c>
      <c r="D4887">
        <v>3</v>
      </c>
      <c r="E4887" s="3">
        <v>382.17</v>
      </c>
      <c r="F4887" s="4">
        <v>0</v>
      </c>
      <c r="G4887" t="str">
        <f>VLOOKUP(C4887:C27424,Produkty!$A$2:$B$61,2,0)</f>
        <v>Kabel USB-C 3</v>
      </c>
      <c r="H4887" s="6">
        <f t="shared" si="152"/>
        <v>1146.51</v>
      </c>
      <c r="I4887" t="str">
        <f t="shared" si="153"/>
        <v>Średnia</v>
      </c>
    </row>
    <row r="4888" spans="1:9">
      <c r="A4888" t="s">
        <v>15508</v>
      </c>
      <c r="B4888" t="s">
        <v>3515</v>
      </c>
      <c r="C4888" t="s">
        <v>784</v>
      </c>
      <c r="D4888">
        <v>3</v>
      </c>
      <c r="E4888" s="3">
        <v>950.39</v>
      </c>
      <c r="F4888" s="4">
        <v>0.05</v>
      </c>
      <c r="G4888" t="str">
        <f>VLOOKUP(C4888:C27425,Produkty!$A$2:$B$61,2,0)</f>
        <v>Powerbank 3</v>
      </c>
      <c r="H4888" s="6">
        <f t="shared" si="152"/>
        <v>2708.6115</v>
      </c>
      <c r="I4888" t="str">
        <f t="shared" si="153"/>
        <v>Duża</v>
      </c>
    </row>
    <row r="4889" spans="1:9">
      <c r="A4889" t="s">
        <v>15509</v>
      </c>
      <c r="B4889" t="s">
        <v>3516</v>
      </c>
      <c r="C4889" t="s">
        <v>838</v>
      </c>
      <c r="D4889">
        <v>6</v>
      </c>
      <c r="E4889" s="3">
        <v>92.93</v>
      </c>
      <c r="F4889" s="4">
        <v>0</v>
      </c>
      <c r="G4889" t="str">
        <f>VLOOKUP(C4889:C27426,Produkty!$A$2:$B$61,2,0)</f>
        <v>Etui 1</v>
      </c>
      <c r="H4889" s="6">
        <f t="shared" si="152"/>
        <v>557.58000000000004</v>
      </c>
      <c r="I4889" t="str">
        <f t="shared" si="153"/>
        <v>Średnia</v>
      </c>
    </row>
    <row r="4890" spans="1:9">
      <c r="A4890" t="s">
        <v>15510</v>
      </c>
      <c r="B4890" t="s">
        <v>3516</v>
      </c>
      <c r="C4890" t="s">
        <v>774</v>
      </c>
      <c r="D4890">
        <v>2</v>
      </c>
      <c r="E4890" s="3">
        <v>97.76</v>
      </c>
      <c r="F4890" s="4">
        <v>0.15</v>
      </c>
      <c r="G4890" t="str">
        <f>VLOOKUP(C4890:C27427,Produkty!$A$2:$B$61,2,0)</f>
        <v>Monitor 2</v>
      </c>
      <c r="H4890" s="6">
        <f t="shared" si="152"/>
        <v>166.19200000000001</v>
      </c>
      <c r="I4890" t="str">
        <f t="shared" si="153"/>
        <v>Mała</v>
      </c>
    </row>
    <row r="4891" spans="1:9">
      <c r="A4891" t="s">
        <v>15511</v>
      </c>
      <c r="B4891" t="s">
        <v>3516</v>
      </c>
      <c r="C4891" t="s">
        <v>764</v>
      </c>
      <c r="D4891">
        <v>1</v>
      </c>
      <c r="E4891" s="3">
        <v>259.68</v>
      </c>
      <c r="F4891" s="4">
        <v>0</v>
      </c>
      <c r="G4891" t="str">
        <f>VLOOKUP(C4891:C27428,Produkty!$A$2:$B$61,2,0)</f>
        <v>Mysz 1</v>
      </c>
      <c r="H4891" s="6">
        <f t="shared" si="152"/>
        <v>259.68</v>
      </c>
      <c r="I4891" t="str">
        <f t="shared" si="153"/>
        <v>Mała</v>
      </c>
    </row>
    <row r="4892" spans="1:9">
      <c r="A4892" t="s">
        <v>15512</v>
      </c>
      <c r="B4892" t="s">
        <v>3517</v>
      </c>
      <c r="C4892" t="s">
        <v>838</v>
      </c>
      <c r="D4892">
        <v>1</v>
      </c>
      <c r="E4892" s="3">
        <v>94.27</v>
      </c>
      <c r="F4892" s="4">
        <v>0.1</v>
      </c>
      <c r="G4892" t="str">
        <f>VLOOKUP(C4892:C27429,Produkty!$A$2:$B$61,2,0)</f>
        <v>Etui 1</v>
      </c>
      <c r="H4892" s="6">
        <f t="shared" si="152"/>
        <v>84.843000000000004</v>
      </c>
      <c r="I4892" t="str">
        <f t="shared" si="153"/>
        <v>Mała</v>
      </c>
    </row>
    <row r="4893" spans="1:9">
      <c r="A4893" t="s">
        <v>15513</v>
      </c>
      <c r="B4893" t="s">
        <v>3517</v>
      </c>
      <c r="C4893" t="s">
        <v>782</v>
      </c>
      <c r="D4893">
        <v>3</v>
      </c>
      <c r="E4893" s="3">
        <v>432.69</v>
      </c>
      <c r="F4893" s="4">
        <v>0</v>
      </c>
      <c r="G4893" t="str">
        <f>VLOOKUP(C4893:C27430,Produkty!$A$2:$B$61,2,0)</f>
        <v>Powerbank 2</v>
      </c>
      <c r="H4893" s="6">
        <f t="shared" si="152"/>
        <v>1298.07</v>
      </c>
      <c r="I4893" t="str">
        <f t="shared" si="153"/>
        <v>Średnia</v>
      </c>
    </row>
    <row r="4894" spans="1:9">
      <c r="A4894" t="s">
        <v>15514</v>
      </c>
      <c r="B4894" t="s">
        <v>3518</v>
      </c>
      <c r="C4894" t="s">
        <v>799</v>
      </c>
      <c r="D4894">
        <v>2</v>
      </c>
      <c r="E4894" s="3">
        <v>363.37</v>
      </c>
      <c r="F4894" s="4">
        <v>0.05</v>
      </c>
      <c r="G4894" t="str">
        <f>VLOOKUP(C4894:C27431,Produkty!$A$2:$B$61,2,0)</f>
        <v>Lampka 2</v>
      </c>
      <c r="H4894" s="6">
        <f t="shared" si="152"/>
        <v>690.40300000000002</v>
      </c>
      <c r="I4894" t="str">
        <f t="shared" si="153"/>
        <v>Średnia</v>
      </c>
    </row>
    <row r="4895" spans="1:9">
      <c r="A4895" t="s">
        <v>15515</v>
      </c>
      <c r="B4895" t="s">
        <v>3519</v>
      </c>
      <c r="C4895" t="s">
        <v>772</v>
      </c>
      <c r="D4895">
        <v>1</v>
      </c>
      <c r="E4895" s="3">
        <v>935.35</v>
      </c>
      <c r="F4895" s="4">
        <v>0</v>
      </c>
      <c r="G4895" t="str">
        <f>VLOOKUP(C4895:C27432,Produkty!$A$2:$B$61,2,0)</f>
        <v>Monitor 1</v>
      </c>
      <c r="H4895" s="6">
        <f t="shared" si="152"/>
        <v>935.35</v>
      </c>
      <c r="I4895" t="str">
        <f t="shared" si="153"/>
        <v>Średnia</v>
      </c>
    </row>
    <row r="4896" spans="1:9">
      <c r="A4896" t="s">
        <v>15516</v>
      </c>
      <c r="B4896" t="s">
        <v>3519</v>
      </c>
      <c r="C4896" t="s">
        <v>764</v>
      </c>
      <c r="D4896">
        <v>2</v>
      </c>
      <c r="E4896" s="3">
        <v>265.45</v>
      </c>
      <c r="F4896" s="4">
        <v>0</v>
      </c>
      <c r="G4896" t="str">
        <f>VLOOKUP(C4896:C27433,Produkty!$A$2:$B$61,2,0)</f>
        <v>Mysz 1</v>
      </c>
      <c r="H4896" s="6">
        <f t="shared" si="152"/>
        <v>530.9</v>
      </c>
      <c r="I4896" t="str">
        <f t="shared" si="153"/>
        <v>Średnia</v>
      </c>
    </row>
    <row r="4897" spans="1:9">
      <c r="A4897" t="s">
        <v>15517</v>
      </c>
      <c r="B4897" t="s">
        <v>3519</v>
      </c>
      <c r="C4897" t="s">
        <v>856</v>
      </c>
      <c r="D4897">
        <v>1</v>
      </c>
      <c r="E4897" s="3">
        <v>133.97999999999999</v>
      </c>
      <c r="F4897" s="4">
        <v>0.15</v>
      </c>
      <c r="G4897" t="str">
        <f>VLOOKUP(C4897:C27434,Produkty!$A$2:$B$61,2,0)</f>
        <v>Podkładka 2</v>
      </c>
      <c r="H4897" s="6">
        <f t="shared" si="152"/>
        <v>113.88299999999998</v>
      </c>
      <c r="I4897" t="str">
        <f t="shared" si="153"/>
        <v>Mała</v>
      </c>
    </row>
    <row r="4898" spans="1:9">
      <c r="A4898" t="s">
        <v>15518</v>
      </c>
      <c r="B4898" t="s">
        <v>3519</v>
      </c>
      <c r="C4898" t="s">
        <v>784</v>
      </c>
      <c r="D4898">
        <v>5</v>
      </c>
      <c r="E4898" s="3">
        <v>916.82</v>
      </c>
      <c r="F4898" s="4">
        <v>0</v>
      </c>
      <c r="G4898" t="str">
        <f>VLOOKUP(C4898:C27435,Produkty!$A$2:$B$61,2,0)</f>
        <v>Powerbank 3</v>
      </c>
      <c r="H4898" s="6">
        <f t="shared" si="152"/>
        <v>4584.1000000000004</v>
      </c>
      <c r="I4898" t="str">
        <f t="shared" si="153"/>
        <v>Duża</v>
      </c>
    </row>
    <row r="4899" spans="1:9">
      <c r="A4899" t="s">
        <v>15519</v>
      </c>
      <c r="B4899" t="s">
        <v>3520</v>
      </c>
      <c r="C4899" t="s">
        <v>774</v>
      </c>
      <c r="D4899">
        <v>2</v>
      </c>
      <c r="E4899" s="3">
        <v>99.14</v>
      </c>
      <c r="F4899" s="4">
        <v>0.05</v>
      </c>
      <c r="G4899" t="str">
        <f>VLOOKUP(C4899:C27436,Produkty!$A$2:$B$61,2,0)</f>
        <v>Monitor 2</v>
      </c>
      <c r="H4899" s="6">
        <f t="shared" si="152"/>
        <v>188.36599999999999</v>
      </c>
      <c r="I4899" t="str">
        <f t="shared" si="153"/>
        <v>Mała</v>
      </c>
    </row>
    <row r="4900" spans="1:9">
      <c r="A4900" t="s">
        <v>15520</v>
      </c>
      <c r="B4900" t="s">
        <v>3520</v>
      </c>
      <c r="C4900" t="s">
        <v>836</v>
      </c>
      <c r="D4900">
        <v>5</v>
      </c>
      <c r="E4900" s="3">
        <v>1045.3</v>
      </c>
      <c r="F4900" s="4">
        <v>0.05</v>
      </c>
      <c r="G4900" t="str">
        <f>VLOOKUP(C4900:C27437,Produkty!$A$2:$B$61,2,0)</f>
        <v>Kabel USB-C 4</v>
      </c>
      <c r="H4900" s="6">
        <f t="shared" si="152"/>
        <v>4965.1750000000002</v>
      </c>
      <c r="I4900" t="str">
        <f t="shared" si="153"/>
        <v>Duża</v>
      </c>
    </row>
    <row r="4901" spans="1:9">
      <c r="A4901" t="s">
        <v>15521</v>
      </c>
      <c r="B4901" t="s">
        <v>3521</v>
      </c>
      <c r="C4901" t="s">
        <v>811</v>
      </c>
      <c r="D4901">
        <v>6</v>
      </c>
      <c r="E4901" s="3">
        <v>657.97</v>
      </c>
      <c r="F4901" s="4">
        <v>0.15</v>
      </c>
      <c r="G4901" t="str">
        <f>VLOOKUP(C4901:C27438,Produkty!$A$2:$B$61,2,0)</f>
        <v>Organizer 4</v>
      </c>
      <c r="H4901" s="6">
        <f t="shared" si="152"/>
        <v>3355.6469999999999</v>
      </c>
      <c r="I4901" t="str">
        <f t="shared" si="153"/>
        <v>Duża</v>
      </c>
    </row>
    <row r="4902" spans="1:9">
      <c r="A4902" t="s">
        <v>15522</v>
      </c>
      <c r="B4902" t="s">
        <v>3521</v>
      </c>
      <c r="C4902" t="s">
        <v>838</v>
      </c>
      <c r="D4902">
        <v>2</v>
      </c>
      <c r="E4902" s="3">
        <v>90.41</v>
      </c>
      <c r="F4902" s="4">
        <v>0.05</v>
      </c>
      <c r="G4902" t="str">
        <f>VLOOKUP(C4902:C27439,Produkty!$A$2:$B$61,2,0)</f>
        <v>Etui 1</v>
      </c>
      <c r="H4902" s="6">
        <f t="shared" si="152"/>
        <v>171.779</v>
      </c>
      <c r="I4902" t="str">
        <f t="shared" si="153"/>
        <v>Mała</v>
      </c>
    </row>
    <row r="4903" spans="1:9">
      <c r="A4903" t="s">
        <v>15523</v>
      </c>
      <c r="B4903" t="s">
        <v>3521</v>
      </c>
      <c r="C4903" t="s">
        <v>791</v>
      </c>
      <c r="D4903">
        <v>6</v>
      </c>
      <c r="E4903" s="3">
        <v>233.19</v>
      </c>
      <c r="F4903" s="4">
        <v>0.15</v>
      </c>
      <c r="G4903" t="str">
        <f>VLOOKUP(C4903:C27440,Produkty!$A$2:$B$61,2,0)</f>
        <v>Krzesło biurowe 2</v>
      </c>
      <c r="H4903" s="6">
        <f t="shared" si="152"/>
        <v>1189.2689999999998</v>
      </c>
      <c r="I4903" t="str">
        <f t="shared" si="153"/>
        <v>Średnia</v>
      </c>
    </row>
    <row r="4904" spans="1:9">
      <c r="A4904" t="s">
        <v>15524</v>
      </c>
      <c r="B4904" t="s">
        <v>3521</v>
      </c>
      <c r="C4904" t="s">
        <v>866</v>
      </c>
      <c r="D4904">
        <v>3</v>
      </c>
      <c r="E4904" s="3">
        <v>360.6</v>
      </c>
      <c r="F4904" s="4">
        <v>0.05</v>
      </c>
      <c r="G4904" t="str">
        <f>VLOOKUP(C4904:C27441,Produkty!$A$2:$B$61,2,0)</f>
        <v>Ładowarka 3</v>
      </c>
      <c r="H4904" s="6">
        <f t="shared" si="152"/>
        <v>1027.71</v>
      </c>
      <c r="I4904" t="str">
        <f t="shared" si="153"/>
        <v>Średnia</v>
      </c>
    </row>
    <row r="4905" spans="1:9">
      <c r="A4905" t="s">
        <v>15525</v>
      </c>
      <c r="B4905" t="s">
        <v>3522</v>
      </c>
      <c r="C4905" t="s">
        <v>782</v>
      </c>
      <c r="D4905">
        <v>5</v>
      </c>
      <c r="E4905" s="3">
        <v>435.67</v>
      </c>
      <c r="F4905" s="4">
        <v>0.15</v>
      </c>
      <c r="G4905" t="str">
        <f>VLOOKUP(C4905:C27442,Produkty!$A$2:$B$61,2,0)</f>
        <v>Powerbank 2</v>
      </c>
      <c r="H4905" s="6">
        <f t="shared" si="152"/>
        <v>1851.5974999999999</v>
      </c>
      <c r="I4905" t="str">
        <f t="shared" si="153"/>
        <v>Średnia</v>
      </c>
    </row>
    <row r="4906" spans="1:9">
      <c r="A4906" t="s">
        <v>15526</v>
      </c>
      <c r="B4906" t="s">
        <v>3522</v>
      </c>
      <c r="C4906" t="s">
        <v>762</v>
      </c>
      <c r="D4906">
        <v>2</v>
      </c>
      <c r="E4906" s="3">
        <v>707.48</v>
      </c>
      <c r="F4906" s="4">
        <v>0</v>
      </c>
      <c r="G4906" t="str">
        <f>VLOOKUP(C4906:C27443,Produkty!$A$2:$B$61,2,0)</f>
        <v>Klawiatura 4</v>
      </c>
      <c r="H4906" s="6">
        <f t="shared" si="152"/>
        <v>1414.96</v>
      </c>
      <c r="I4906" t="str">
        <f t="shared" si="153"/>
        <v>Średnia</v>
      </c>
    </row>
    <row r="4907" spans="1:9">
      <c r="A4907" t="s">
        <v>15527</v>
      </c>
      <c r="B4907" t="s">
        <v>3522</v>
      </c>
      <c r="C4907" t="s">
        <v>795</v>
      </c>
      <c r="D4907">
        <v>1</v>
      </c>
      <c r="E4907" s="3">
        <v>116.63</v>
      </c>
      <c r="F4907" s="4">
        <v>0.1</v>
      </c>
      <c r="G4907" t="str">
        <f>VLOOKUP(C4907:C27444,Produkty!$A$2:$B$61,2,0)</f>
        <v>Krzesło biurowe 4</v>
      </c>
      <c r="H4907" s="6">
        <f t="shared" si="152"/>
        <v>104.967</v>
      </c>
      <c r="I4907" t="str">
        <f t="shared" si="153"/>
        <v>Mała</v>
      </c>
    </row>
    <row r="4908" spans="1:9">
      <c r="A4908" t="s">
        <v>15528</v>
      </c>
      <c r="B4908" t="s">
        <v>3522</v>
      </c>
      <c r="C4908" t="s">
        <v>795</v>
      </c>
      <c r="D4908">
        <v>1</v>
      </c>
      <c r="E4908" s="3">
        <v>114.73</v>
      </c>
      <c r="F4908" s="4">
        <v>0.2</v>
      </c>
      <c r="G4908" t="str">
        <f>VLOOKUP(C4908:C27445,Produkty!$A$2:$B$61,2,0)</f>
        <v>Krzesło biurowe 4</v>
      </c>
      <c r="H4908" s="6">
        <f t="shared" si="152"/>
        <v>91.784000000000006</v>
      </c>
      <c r="I4908" t="str">
        <f t="shared" si="153"/>
        <v>Mała</v>
      </c>
    </row>
    <row r="4909" spans="1:9">
      <c r="A4909" t="s">
        <v>15529</v>
      </c>
      <c r="B4909" t="s">
        <v>3523</v>
      </c>
      <c r="C4909" t="s">
        <v>799</v>
      </c>
      <c r="D4909">
        <v>1</v>
      </c>
      <c r="E4909" s="3">
        <v>357.2</v>
      </c>
      <c r="F4909" s="4">
        <v>0.05</v>
      </c>
      <c r="G4909" t="str">
        <f>VLOOKUP(C4909:C27446,Produkty!$A$2:$B$61,2,0)</f>
        <v>Lampka 2</v>
      </c>
      <c r="H4909" s="6">
        <f t="shared" si="152"/>
        <v>339.34</v>
      </c>
      <c r="I4909" t="str">
        <f t="shared" si="153"/>
        <v>Mała</v>
      </c>
    </row>
    <row r="4910" spans="1:9">
      <c r="A4910" t="s">
        <v>15530</v>
      </c>
      <c r="B4910" t="s">
        <v>3523</v>
      </c>
      <c r="C4910" t="s">
        <v>864</v>
      </c>
      <c r="D4910">
        <v>5</v>
      </c>
      <c r="E4910" s="3">
        <v>1144.56</v>
      </c>
      <c r="F4910" s="4">
        <v>0.15</v>
      </c>
      <c r="G4910" t="str">
        <f>VLOOKUP(C4910:C27447,Produkty!$A$2:$B$61,2,0)</f>
        <v>Ładowarka 2</v>
      </c>
      <c r="H4910" s="6">
        <f t="shared" si="152"/>
        <v>4864.3799999999992</v>
      </c>
      <c r="I4910" t="str">
        <f t="shared" si="153"/>
        <v>Duża</v>
      </c>
    </row>
    <row r="4911" spans="1:9">
      <c r="A4911" t="s">
        <v>15531</v>
      </c>
      <c r="B4911" t="s">
        <v>3523</v>
      </c>
      <c r="C4911" t="s">
        <v>840</v>
      </c>
      <c r="D4911">
        <v>6</v>
      </c>
      <c r="E4911" s="3">
        <v>141.59</v>
      </c>
      <c r="F4911" s="4">
        <v>0</v>
      </c>
      <c r="G4911" t="str">
        <f>VLOOKUP(C4911:C27448,Produkty!$A$2:$B$61,2,0)</f>
        <v>Etui 2</v>
      </c>
      <c r="H4911" s="6">
        <f t="shared" si="152"/>
        <v>849.54</v>
      </c>
      <c r="I4911" t="str">
        <f t="shared" si="153"/>
        <v>Średnia</v>
      </c>
    </row>
    <row r="4912" spans="1:9">
      <c r="A4912" t="s">
        <v>15532</v>
      </c>
      <c r="B4912" t="s">
        <v>3524</v>
      </c>
      <c r="C4912" t="s">
        <v>784</v>
      </c>
      <c r="D4912">
        <v>3</v>
      </c>
      <c r="E4912" s="3">
        <v>913.54</v>
      </c>
      <c r="F4912" s="4">
        <v>0.15</v>
      </c>
      <c r="G4912" t="str">
        <f>VLOOKUP(C4912:C27449,Produkty!$A$2:$B$61,2,0)</f>
        <v>Powerbank 3</v>
      </c>
      <c r="H4912" s="6">
        <f t="shared" si="152"/>
        <v>2329.527</v>
      </c>
      <c r="I4912" t="str">
        <f t="shared" si="153"/>
        <v>Duża</v>
      </c>
    </row>
    <row r="4913" spans="1:9">
      <c r="A4913" t="s">
        <v>15533</v>
      </c>
      <c r="B4913" t="s">
        <v>3525</v>
      </c>
      <c r="C4913" t="s">
        <v>797</v>
      </c>
      <c r="D4913">
        <v>5</v>
      </c>
      <c r="E4913" s="3">
        <v>634.91</v>
      </c>
      <c r="F4913" s="4">
        <v>0</v>
      </c>
      <c r="G4913" t="str">
        <f>VLOOKUP(C4913:C27450,Produkty!$A$2:$B$61,2,0)</f>
        <v>Lampka 1</v>
      </c>
      <c r="H4913" s="6">
        <f t="shared" si="152"/>
        <v>3174.5499999999997</v>
      </c>
      <c r="I4913" t="str">
        <f t="shared" si="153"/>
        <v>Duża</v>
      </c>
    </row>
    <row r="4914" spans="1:9">
      <c r="A4914" t="s">
        <v>15534</v>
      </c>
      <c r="B4914" t="s">
        <v>3525</v>
      </c>
      <c r="C4914" t="s">
        <v>774</v>
      </c>
      <c r="D4914">
        <v>3</v>
      </c>
      <c r="E4914" s="3">
        <v>97.24</v>
      </c>
      <c r="F4914" s="4">
        <v>0</v>
      </c>
      <c r="G4914" t="str">
        <f>VLOOKUP(C4914:C27451,Produkty!$A$2:$B$61,2,0)</f>
        <v>Monitor 2</v>
      </c>
      <c r="H4914" s="6">
        <f t="shared" si="152"/>
        <v>291.71999999999997</v>
      </c>
      <c r="I4914" t="str">
        <f t="shared" si="153"/>
        <v>Mała</v>
      </c>
    </row>
    <row r="4915" spans="1:9">
      <c r="A4915" t="s">
        <v>15535</v>
      </c>
      <c r="B4915" t="s">
        <v>3525</v>
      </c>
      <c r="C4915" t="s">
        <v>832</v>
      </c>
      <c r="D4915">
        <v>1</v>
      </c>
      <c r="E4915" s="3">
        <v>740.28</v>
      </c>
      <c r="F4915" s="4">
        <v>0</v>
      </c>
      <c r="G4915" t="str">
        <f>VLOOKUP(C4915:C27452,Produkty!$A$2:$B$61,2,0)</f>
        <v>Kabel USB-C 2</v>
      </c>
      <c r="H4915" s="6">
        <f t="shared" si="152"/>
        <v>740.28</v>
      </c>
      <c r="I4915" t="str">
        <f t="shared" si="153"/>
        <v>Średnia</v>
      </c>
    </row>
    <row r="4916" spans="1:9">
      <c r="A4916" t="s">
        <v>15536</v>
      </c>
      <c r="B4916" t="s">
        <v>3525</v>
      </c>
      <c r="C4916" t="s">
        <v>774</v>
      </c>
      <c r="D4916">
        <v>4</v>
      </c>
      <c r="E4916" s="3">
        <v>96.87</v>
      </c>
      <c r="F4916" s="4">
        <v>0</v>
      </c>
      <c r="G4916" t="str">
        <f>VLOOKUP(C4916:C27453,Produkty!$A$2:$B$61,2,0)</f>
        <v>Monitor 2</v>
      </c>
      <c r="H4916" s="6">
        <f t="shared" si="152"/>
        <v>387.48</v>
      </c>
      <c r="I4916" t="str">
        <f t="shared" si="153"/>
        <v>Mała</v>
      </c>
    </row>
    <row r="4917" spans="1:9">
      <c r="A4917" t="s">
        <v>15537</v>
      </c>
      <c r="B4917" t="s">
        <v>3526</v>
      </c>
      <c r="C4917" t="s">
        <v>760</v>
      </c>
      <c r="D4917">
        <v>4</v>
      </c>
      <c r="E4917" s="3">
        <v>41.76</v>
      </c>
      <c r="F4917" s="4">
        <v>0.1</v>
      </c>
      <c r="G4917" t="str">
        <f>VLOOKUP(C4917:C27454,Produkty!$A$2:$B$61,2,0)</f>
        <v>Klawiatura 3</v>
      </c>
      <c r="H4917" s="6">
        <f t="shared" si="152"/>
        <v>150.33599999999998</v>
      </c>
      <c r="I4917" t="str">
        <f t="shared" si="153"/>
        <v>Mała</v>
      </c>
    </row>
    <row r="4918" spans="1:9">
      <c r="A4918" t="s">
        <v>15538</v>
      </c>
      <c r="B4918" t="s">
        <v>3527</v>
      </c>
      <c r="C4918" t="s">
        <v>819</v>
      </c>
      <c r="D4918">
        <v>3</v>
      </c>
      <c r="E4918" s="3">
        <v>278.10000000000002</v>
      </c>
      <c r="F4918" s="4">
        <v>0</v>
      </c>
      <c r="G4918" t="str">
        <f>VLOOKUP(C4918:C27455,Produkty!$A$2:$B$61,2,0)</f>
        <v>Czajnik 4</v>
      </c>
      <c r="H4918" s="6">
        <f t="shared" si="152"/>
        <v>834.30000000000007</v>
      </c>
      <c r="I4918" t="str">
        <f t="shared" si="153"/>
        <v>Średnia</v>
      </c>
    </row>
    <row r="4919" spans="1:9">
      <c r="A4919" t="s">
        <v>15539</v>
      </c>
      <c r="B4919" t="s">
        <v>3527</v>
      </c>
      <c r="C4919" t="s">
        <v>868</v>
      </c>
      <c r="D4919">
        <v>5</v>
      </c>
      <c r="E4919" s="3">
        <v>555.53</v>
      </c>
      <c r="F4919" s="4">
        <v>0</v>
      </c>
      <c r="G4919" t="str">
        <f>VLOOKUP(C4919:C27456,Produkty!$A$2:$B$61,2,0)</f>
        <v>Ładowarka 4</v>
      </c>
      <c r="H4919" s="6">
        <f t="shared" si="152"/>
        <v>2777.6499999999996</v>
      </c>
      <c r="I4919" t="str">
        <f t="shared" si="153"/>
        <v>Duża</v>
      </c>
    </row>
    <row r="4920" spans="1:9">
      <c r="A4920" t="s">
        <v>15540</v>
      </c>
      <c r="B4920" t="s">
        <v>3527</v>
      </c>
      <c r="C4920" t="s">
        <v>807</v>
      </c>
      <c r="D4920">
        <v>6</v>
      </c>
      <c r="E4920" s="3">
        <v>180.5</v>
      </c>
      <c r="F4920" s="4">
        <v>0</v>
      </c>
      <c r="G4920" t="str">
        <f>VLOOKUP(C4920:C27457,Produkty!$A$2:$B$61,2,0)</f>
        <v>Organizer 2</v>
      </c>
      <c r="H4920" s="6">
        <f t="shared" si="152"/>
        <v>1083</v>
      </c>
      <c r="I4920" t="str">
        <f t="shared" si="153"/>
        <v>Średnia</v>
      </c>
    </row>
    <row r="4921" spans="1:9">
      <c r="A4921" t="s">
        <v>15541</v>
      </c>
      <c r="B4921" t="s">
        <v>3527</v>
      </c>
      <c r="C4921" t="s">
        <v>825</v>
      </c>
      <c r="D4921">
        <v>5</v>
      </c>
      <c r="E4921" s="3">
        <v>971.05</v>
      </c>
      <c r="F4921" s="4">
        <v>0.15</v>
      </c>
      <c r="G4921" t="str">
        <f>VLOOKUP(C4921:C27458,Produkty!$A$2:$B$61,2,0)</f>
        <v>Termos 3</v>
      </c>
      <c r="H4921" s="6">
        <f t="shared" si="152"/>
        <v>4126.9624999999996</v>
      </c>
      <c r="I4921" t="str">
        <f t="shared" si="153"/>
        <v>Duża</v>
      </c>
    </row>
    <row r="4922" spans="1:9">
      <c r="A4922" t="s">
        <v>15542</v>
      </c>
      <c r="B4922" t="s">
        <v>3528</v>
      </c>
      <c r="C4922" t="s">
        <v>760</v>
      </c>
      <c r="D4922">
        <v>3</v>
      </c>
      <c r="E4922" s="3">
        <v>41.76</v>
      </c>
      <c r="F4922" s="4">
        <v>0.1</v>
      </c>
      <c r="G4922" t="str">
        <f>VLOOKUP(C4922:C27459,Produkty!$A$2:$B$61,2,0)</f>
        <v>Klawiatura 3</v>
      </c>
      <c r="H4922" s="6">
        <f t="shared" si="152"/>
        <v>112.75200000000001</v>
      </c>
      <c r="I4922" t="str">
        <f t="shared" si="153"/>
        <v>Mała</v>
      </c>
    </row>
    <row r="4923" spans="1:9">
      <c r="A4923" t="s">
        <v>15543</v>
      </c>
      <c r="B4923" t="s">
        <v>3530</v>
      </c>
      <c r="C4923" t="s">
        <v>854</v>
      </c>
      <c r="D4923">
        <v>4</v>
      </c>
      <c r="E4923" s="3">
        <v>314.83999999999997</v>
      </c>
      <c r="F4923" s="4">
        <v>0.05</v>
      </c>
      <c r="G4923" t="str">
        <f>VLOOKUP(C4923:C27460,Produkty!$A$2:$B$61,2,0)</f>
        <v>Podkładka 1</v>
      </c>
      <c r="H4923" s="6">
        <f t="shared" si="152"/>
        <v>1196.3919999999998</v>
      </c>
      <c r="I4923" t="str">
        <f t="shared" si="153"/>
        <v>Średnia</v>
      </c>
    </row>
    <row r="4924" spans="1:9">
      <c r="A4924" t="s">
        <v>15544</v>
      </c>
      <c r="B4924" t="s">
        <v>3530</v>
      </c>
      <c r="C4924" t="s">
        <v>844</v>
      </c>
      <c r="D4924">
        <v>6</v>
      </c>
      <c r="E4924" s="3">
        <v>79.91</v>
      </c>
      <c r="F4924" s="4">
        <v>0.1</v>
      </c>
      <c r="G4924" t="str">
        <f>VLOOKUP(C4924:C27461,Produkty!$A$2:$B$61,2,0)</f>
        <v>Etui 4</v>
      </c>
      <c r="H4924" s="6">
        <f t="shared" si="152"/>
        <v>431.51400000000001</v>
      </c>
      <c r="I4924" t="str">
        <f t="shared" si="153"/>
        <v>Mała</v>
      </c>
    </row>
    <row r="4925" spans="1:9">
      <c r="A4925" t="s">
        <v>15545</v>
      </c>
      <c r="B4925" t="s">
        <v>3530</v>
      </c>
      <c r="C4925" t="s">
        <v>772</v>
      </c>
      <c r="D4925">
        <v>2</v>
      </c>
      <c r="E4925" s="3">
        <v>935.26</v>
      </c>
      <c r="F4925" s="4">
        <v>0.05</v>
      </c>
      <c r="G4925" t="str">
        <f>VLOOKUP(C4925:C27462,Produkty!$A$2:$B$61,2,0)</f>
        <v>Monitor 1</v>
      </c>
      <c r="H4925" s="6">
        <f t="shared" si="152"/>
        <v>1776.9939999999999</v>
      </c>
      <c r="I4925" t="str">
        <f t="shared" si="153"/>
        <v>Średnia</v>
      </c>
    </row>
    <row r="4926" spans="1:9">
      <c r="A4926" t="s">
        <v>15546</v>
      </c>
      <c r="B4926" t="s">
        <v>3530</v>
      </c>
      <c r="C4926" t="s">
        <v>860</v>
      </c>
      <c r="D4926">
        <v>1</v>
      </c>
      <c r="E4926" s="3">
        <v>842.62</v>
      </c>
      <c r="F4926" s="4">
        <v>0.15</v>
      </c>
      <c r="G4926" t="str">
        <f>VLOOKUP(C4926:C27463,Produkty!$A$2:$B$61,2,0)</f>
        <v>Podkładka 4</v>
      </c>
      <c r="H4926" s="6">
        <f t="shared" si="152"/>
        <v>716.22699999999998</v>
      </c>
      <c r="I4926" t="str">
        <f t="shared" si="153"/>
        <v>Średnia</v>
      </c>
    </row>
    <row r="4927" spans="1:9">
      <c r="A4927" t="s">
        <v>15547</v>
      </c>
      <c r="B4927" t="s">
        <v>3531</v>
      </c>
      <c r="C4927" t="s">
        <v>772</v>
      </c>
      <c r="D4927">
        <v>3</v>
      </c>
      <c r="E4927" s="3">
        <v>968.56</v>
      </c>
      <c r="F4927" s="4">
        <v>0</v>
      </c>
      <c r="G4927" t="str">
        <f>VLOOKUP(C4927:C27464,Produkty!$A$2:$B$61,2,0)</f>
        <v>Monitor 1</v>
      </c>
      <c r="H4927" s="6">
        <f t="shared" si="152"/>
        <v>2905.68</v>
      </c>
      <c r="I4927" t="str">
        <f t="shared" si="153"/>
        <v>Duża</v>
      </c>
    </row>
    <row r="4928" spans="1:9">
      <c r="A4928" t="s">
        <v>15548</v>
      </c>
      <c r="B4928" t="s">
        <v>3531</v>
      </c>
      <c r="C4928" t="s">
        <v>756</v>
      </c>
      <c r="D4928">
        <v>5</v>
      </c>
      <c r="E4928" s="3">
        <v>372.71</v>
      </c>
      <c r="F4928" s="4">
        <v>0</v>
      </c>
      <c r="G4928" t="str">
        <f>VLOOKUP(C4928:C27465,Produkty!$A$2:$B$61,2,0)</f>
        <v>Klawiatura 1</v>
      </c>
      <c r="H4928" s="6">
        <f t="shared" si="152"/>
        <v>1863.55</v>
      </c>
      <c r="I4928" t="str">
        <f t="shared" si="153"/>
        <v>Średnia</v>
      </c>
    </row>
    <row r="4929" spans="1:9">
      <c r="A4929" t="s">
        <v>15549</v>
      </c>
      <c r="B4929" t="s">
        <v>3531</v>
      </c>
      <c r="C4929" t="s">
        <v>805</v>
      </c>
      <c r="D4929">
        <v>6</v>
      </c>
      <c r="E4929" s="3">
        <v>218.47</v>
      </c>
      <c r="F4929" s="4">
        <v>0</v>
      </c>
      <c r="G4929" t="str">
        <f>VLOOKUP(C4929:C27466,Produkty!$A$2:$B$61,2,0)</f>
        <v>Organizer 1</v>
      </c>
      <c r="H4929" s="6">
        <f t="shared" si="152"/>
        <v>1310.82</v>
      </c>
      <c r="I4929" t="str">
        <f t="shared" si="153"/>
        <v>Średnia</v>
      </c>
    </row>
    <row r="4930" spans="1:9">
      <c r="A4930" t="s">
        <v>15550</v>
      </c>
      <c r="B4930" t="s">
        <v>3532</v>
      </c>
      <c r="C4930" t="s">
        <v>784</v>
      </c>
      <c r="D4930">
        <v>2</v>
      </c>
      <c r="E4930" s="3">
        <v>932.22</v>
      </c>
      <c r="F4930" s="4">
        <v>0.05</v>
      </c>
      <c r="G4930" t="str">
        <f>VLOOKUP(C4930:C27467,Produkty!$A$2:$B$61,2,0)</f>
        <v>Powerbank 3</v>
      </c>
      <c r="H4930" s="6">
        <f t="shared" si="152"/>
        <v>1771.2180000000001</v>
      </c>
      <c r="I4930" t="str">
        <f t="shared" si="153"/>
        <v>Średnia</v>
      </c>
    </row>
    <row r="4931" spans="1:9">
      <c r="A4931" t="s">
        <v>15551</v>
      </c>
      <c r="B4931" t="s">
        <v>3532</v>
      </c>
      <c r="C4931" t="s">
        <v>766</v>
      </c>
      <c r="D4931">
        <v>1</v>
      </c>
      <c r="E4931" s="3">
        <v>713.31</v>
      </c>
      <c r="F4931" s="4">
        <v>0.05</v>
      </c>
      <c r="G4931" t="str">
        <f>VLOOKUP(C4931:C27468,Produkty!$A$2:$B$61,2,0)</f>
        <v>Mysz 2</v>
      </c>
      <c r="H4931" s="6">
        <f t="shared" ref="H4931:H4994" si="154">D4931*E4931*(1-F4931)</f>
        <v>677.64449999999988</v>
      </c>
      <c r="I4931" t="str">
        <f t="shared" ref="I4931:I4994" si="155">IF(H4931&lt;500,"Mała",IF(H4931&lt;=2000,"Średnia","Duża"))</f>
        <v>Średnia</v>
      </c>
    </row>
    <row r="4932" spans="1:9">
      <c r="A4932" t="s">
        <v>15552</v>
      </c>
      <c r="B4932" t="s">
        <v>3533</v>
      </c>
      <c r="C4932" t="s">
        <v>817</v>
      </c>
      <c r="D4932">
        <v>3</v>
      </c>
      <c r="E4932" s="3">
        <v>316.67</v>
      </c>
      <c r="F4932" s="4">
        <v>0.05</v>
      </c>
      <c r="G4932" t="str">
        <f>VLOOKUP(C4932:C27469,Produkty!$A$2:$B$61,2,0)</f>
        <v>Czajnik 3</v>
      </c>
      <c r="H4932" s="6">
        <f t="shared" si="154"/>
        <v>902.5095</v>
      </c>
      <c r="I4932" t="str">
        <f t="shared" si="155"/>
        <v>Średnia</v>
      </c>
    </row>
    <row r="4933" spans="1:9">
      <c r="A4933" t="s">
        <v>15553</v>
      </c>
      <c r="B4933" t="s">
        <v>3533</v>
      </c>
      <c r="C4933" t="s">
        <v>811</v>
      </c>
      <c r="D4933">
        <v>5</v>
      </c>
      <c r="E4933" s="3">
        <v>641.13</v>
      </c>
      <c r="F4933" s="4">
        <v>0.2</v>
      </c>
      <c r="G4933" t="str">
        <f>VLOOKUP(C4933:C27470,Produkty!$A$2:$B$61,2,0)</f>
        <v>Organizer 4</v>
      </c>
      <c r="H4933" s="6">
        <f t="shared" si="154"/>
        <v>2564.5200000000004</v>
      </c>
      <c r="I4933" t="str">
        <f t="shared" si="155"/>
        <v>Duża</v>
      </c>
    </row>
    <row r="4934" spans="1:9">
      <c r="A4934" t="s">
        <v>15554</v>
      </c>
      <c r="B4934" t="s">
        <v>3533</v>
      </c>
      <c r="C4934" t="s">
        <v>854</v>
      </c>
      <c r="D4934">
        <v>2</v>
      </c>
      <c r="E4934" s="3">
        <v>310.94</v>
      </c>
      <c r="F4934" s="4">
        <v>0</v>
      </c>
      <c r="G4934" t="str">
        <f>VLOOKUP(C4934:C27471,Produkty!$A$2:$B$61,2,0)</f>
        <v>Podkładka 1</v>
      </c>
      <c r="H4934" s="6">
        <f t="shared" si="154"/>
        <v>621.88</v>
      </c>
      <c r="I4934" t="str">
        <f t="shared" si="155"/>
        <v>Średnia</v>
      </c>
    </row>
    <row r="4935" spans="1:9">
      <c r="A4935" t="s">
        <v>15555</v>
      </c>
      <c r="B4935" t="s">
        <v>3534</v>
      </c>
      <c r="C4935" t="s">
        <v>770</v>
      </c>
      <c r="D4935">
        <v>4</v>
      </c>
      <c r="E4935" s="3">
        <v>322.08</v>
      </c>
      <c r="F4935" s="4">
        <v>0.2</v>
      </c>
      <c r="G4935" t="str">
        <f>VLOOKUP(C4935:C27472,Produkty!$A$2:$B$61,2,0)</f>
        <v>Mysz 4</v>
      </c>
      <c r="H4935" s="6">
        <f t="shared" si="154"/>
        <v>1030.6559999999999</v>
      </c>
      <c r="I4935" t="str">
        <f t="shared" si="155"/>
        <v>Średnia</v>
      </c>
    </row>
    <row r="4936" spans="1:9">
      <c r="A4936" t="s">
        <v>15556</v>
      </c>
      <c r="B4936" t="s">
        <v>3534</v>
      </c>
      <c r="C4936" t="s">
        <v>823</v>
      </c>
      <c r="D4936">
        <v>5</v>
      </c>
      <c r="E4936" s="3">
        <v>686.18</v>
      </c>
      <c r="F4936" s="4">
        <v>0.2</v>
      </c>
      <c r="G4936" t="str">
        <f>VLOOKUP(C4936:C27473,Produkty!$A$2:$B$61,2,0)</f>
        <v>Termos 2</v>
      </c>
      <c r="H4936" s="6">
        <f t="shared" si="154"/>
        <v>2744.72</v>
      </c>
      <c r="I4936" t="str">
        <f t="shared" si="155"/>
        <v>Duża</v>
      </c>
    </row>
    <row r="4937" spans="1:9">
      <c r="A4937" t="s">
        <v>15557</v>
      </c>
      <c r="B4937" t="s">
        <v>3534</v>
      </c>
      <c r="C4937" t="s">
        <v>780</v>
      </c>
      <c r="D4937">
        <v>3</v>
      </c>
      <c r="E4937" s="3">
        <v>704.03</v>
      </c>
      <c r="F4937" s="4">
        <v>0</v>
      </c>
      <c r="G4937" t="str">
        <f>VLOOKUP(C4937:C27474,Produkty!$A$2:$B$61,2,0)</f>
        <v>Powerbank 1</v>
      </c>
      <c r="H4937" s="6">
        <f t="shared" si="154"/>
        <v>2112.09</v>
      </c>
      <c r="I4937" t="str">
        <f t="shared" si="155"/>
        <v>Duża</v>
      </c>
    </row>
    <row r="4938" spans="1:9">
      <c r="A4938" t="s">
        <v>15558</v>
      </c>
      <c r="B4938" t="s">
        <v>3534</v>
      </c>
      <c r="C4938" t="s">
        <v>852</v>
      </c>
      <c r="D4938">
        <v>6</v>
      </c>
      <c r="E4938" s="3">
        <v>729.84</v>
      </c>
      <c r="F4938" s="4">
        <v>0.15</v>
      </c>
      <c r="G4938" t="str">
        <f>VLOOKUP(C4938:C27475,Produkty!$A$2:$B$61,2,0)</f>
        <v>Hub USB 4</v>
      </c>
      <c r="H4938" s="6">
        <f t="shared" si="154"/>
        <v>3722.1839999999997</v>
      </c>
      <c r="I4938" t="str">
        <f t="shared" si="155"/>
        <v>Duża</v>
      </c>
    </row>
    <row r="4939" spans="1:9">
      <c r="A4939" t="s">
        <v>15559</v>
      </c>
      <c r="B4939" t="s">
        <v>3535</v>
      </c>
      <c r="C4939" t="s">
        <v>803</v>
      </c>
      <c r="D4939">
        <v>1</v>
      </c>
      <c r="E4939" s="3">
        <v>712.45</v>
      </c>
      <c r="F4939" s="4">
        <v>0</v>
      </c>
      <c r="G4939" t="str">
        <f>VLOOKUP(C4939:C27476,Produkty!$A$2:$B$61,2,0)</f>
        <v>Lampka 4</v>
      </c>
      <c r="H4939" s="6">
        <f t="shared" si="154"/>
        <v>712.45</v>
      </c>
      <c r="I4939" t="str">
        <f t="shared" si="155"/>
        <v>Średnia</v>
      </c>
    </row>
    <row r="4940" spans="1:9">
      <c r="A4940" t="s">
        <v>15560</v>
      </c>
      <c r="B4940" t="s">
        <v>3535</v>
      </c>
      <c r="C4940" t="s">
        <v>817</v>
      </c>
      <c r="D4940">
        <v>4</v>
      </c>
      <c r="E4940" s="3">
        <v>312.14</v>
      </c>
      <c r="F4940" s="4">
        <v>0.2</v>
      </c>
      <c r="G4940" t="str">
        <f>VLOOKUP(C4940:C27477,Produkty!$A$2:$B$61,2,0)</f>
        <v>Czajnik 3</v>
      </c>
      <c r="H4940" s="6">
        <f t="shared" si="154"/>
        <v>998.84799999999996</v>
      </c>
      <c r="I4940" t="str">
        <f t="shared" si="155"/>
        <v>Średnia</v>
      </c>
    </row>
    <row r="4941" spans="1:9">
      <c r="A4941" t="s">
        <v>15561</v>
      </c>
      <c r="B4941" t="s">
        <v>3535</v>
      </c>
      <c r="C4941" t="s">
        <v>866</v>
      </c>
      <c r="D4941">
        <v>1</v>
      </c>
      <c r="E4941" s="3">
        <v>361.43</v>
      </c>
      <c r="F4941" s="4">
        <v>0.1</v>
      </c>
      <c r="G4941" t="str">
        <f>VLOOKUP(C4941:C27478,Produkty!$A$2:$B$61,2,0)</f>
        <v>Ładowarka 3</v>
      </c>
      <c r="H4941" s="6">
        <f t="shared" si="154"/>
        <v>325.28700000000003</v>
      </c>
      <c r="I4941" t="str">
        <f t="shared" si="155"/>
        <v>Mała</v>
      </c>
    </row>
    <row r="4942" spans="1:9">
      <c r="A4942" t="s">
        <v>15562</v>
      </c>
      <c r="B4942" t="s">
        <v>3536</v>
      </c>
      <c r="C4942" t="s">
        <v>829</v>
      </c>
      <c r="D4942">
        <v>4</v>
      </c>
      <c r="E4942" s="3">
        <v>562.62</v>
      </c>
      <c r="F4942" s="4">
        <v>0.2</v>
      </c>
      <c r="G4942" t="str">
        <f>VLOOKUP(C4942:C27479,Produkty!$A$2:$B$61,2,0)</f>
        <v>Kabel USB-C 1</v>
      </c>
      <c r="H4942" s="6">
        <f t="shared" si="154"/>
        <v>1800.384</v>
      </c>
      <c r="I4942" t="str">
        <f t="shared" si="155"/>
        <v>Średnia</v>
      </c>
    </row>
    <row r="4943" spans="1:9">
      <c r="A4943" t="s">
        <v>15563</v>
      </c>
      <c r="B4943" t="s">
        <v>3537</v>
      </c>
      <c r="C4943" t="s">
        <v>807</v>
      </c>
      <c r="D4943">
        <v>6</v>
      </c>
      <c r="E4943" s="3">
        <v>177.36</v>
      </c>
      <c r="F4943" s="4">
        <v>0.2</v>
      </c>
      <c r="G4943" t="str">
        <f>VLOOKUP(C4943:C27480,Produkty!$A$2:$B$61,2,0)</f>
        <v>Organizer 2</v>
      </c>
      <c r="H4943" s="6">
        <f t="shared" si="154"/>
        <v>851.32800000000009</v>
      </c>
      <c r="I4943" t="str">
        <f t="shared" si="155"/>
        <v>Średnia</v>
      </c>
    </row>
    <row r="4944" spans="1:9">
      <c r="A4944" t="s">
        <v>15564</v>
      </c>
      <c r="B4944" t="s">
        <v>3537</v>
      </c>
      <c r="C4944" t="s">
        <v>862</v>
      </c>
      <c r="D4944">
        <v>5</v>
      </c>
      <c r="E4944" s="3">
        <v>464.67</v>
      </c>
      <c r="F4944" s="4">
        <v>0</v>
      </c>
      <c r="G4944" t="str">
        <f>VLOOKUP(C4944:C27481,Produkty!$A$2:$B$61,2,0)</f>
        <v>Ładowarka 1</v>
      </c>
      <c r="H4944" s="6">
        <f t="shared" si="154"/>
        <v>2323.35</v>
      </c>
      <c r="I4944" t="str">
        <f t="shared" si="155"/>
        <v>Duża</v>
      </c>
    </row>
    <row r="4945" spans="1:9">
      <c r="A4945" t="s">
        <v>15565</v>
      </c>
      <c r="B4945" t="s">
        <v>3537</v>
      </c>
      <c r="C4945" t="s">
        <v>764</v>
      </c>
      <c r="D4945">
        <v>6</v>
      </c>
      <c r="E4945" s="3">
        <v>260.12</v>
      </c>
      <c r="F4945" s="4">
        <v>0.15</v>
      </c>
      <c r="G4945" t="str">
        <f>VLOOKUP(C4945:C27482,Produkty!$A$2:$B$61,2,0)</f>
        <v>Mysz 1</v>
      </c>
      <c r="H4945" s="6">
        <f t="shared" si="154"/>
        <v>1326.6120000000001</v>
      </c>
      <c r="I4945" t="str">
        <f t="shared" si="155"/>
        <v>Średnia</v>
      </c>
    </row>
    <row r="4946" spans="1:9">
      <c r="A4946" t="s">
        <v>15566</v>
      </c>
      <c r="B4946" t="s">
        <v>3537</v>
      </c>
      <c r="C4946" t="s">
        <v>813</v>
      </c>
      <c r="D4946">
        <v>4</v>
      </c>
      <c r="E4946" s="3">
        <v>981.17</v>
      </c>
      <c r="F4946" s="4">
        <v>0</v>
      </c>
      <c r="G4946" t="str">
        <f>VLOOKUP(C4946:C27483,Produkty!$A$2:$B$61,2,0)</f>
        <v>Czajnik 1</v>
      </c>
      <c r="H4946" s="6">
        <f t="shared" si="154"/>
        <v>3924.68</v>
      </c>
      <c r="I4946" t="str">
        <f t="shared" si="155"/>
        <v>Duża</v>
      </c>
    </row>
    <row r="4947" spans="1:9">
      <c r="A4947" t="s">
        <v>15567</v>
      </c>
      <c r="B4947" t="s">
        <v>3538</v>
      </c>
      <c r="C4947" t="s">
        <v>756</v>
      </c>
      <c r="D4947">
        <v>1</v>
      </c>
      <c r="E4947" s="3">
        <v>366.41</v>
      </c>
      <c r="F4947" s="4">
        <v>0.2</v>
      </c>
      <c r="G4947" t="str">
        <f>VLOOKUP(C4947:C27484,Produkty!$A$2:$B$61,2,0)</f>
        <v>Klawiatura 1</v>
      </c>
      <c r="H4947" s="6">
        <f t="shared" si="154"/>
        <v>293.12800000000004</v>
      </c>
      <c r="I4947" t="str">
        <f t="shared" si="155"/>
        <v>Mała</v>
      </c>
    </row>
    <row r="4948" spans="1:9">
      <c r="A4948" t="s">
        <v>15568</v>
      </c>
      <c r="B4948" t="s">
        <v>3538</v>
      </c>
      <c r="C4948" t="s">
        <v>858</v>
      </c>
      <c r="D4948">
        <v>3</v>
      </c>
      <c r="E4948" s="3">
        <v>579.4</v>
      </c>
      <c r="F4948" s="4">
        <v>0</v>
      </c>
      <c r="G4948" t="str">
        <f>VLOOKUP(C4948:C27485,Produkty!$A$2:$B$61,2,0)</f>
        <v>Podkładka 3</v>
      </c>
      <c r="H4948" s="6">
        <f t="shared" si="154"/>
        <v>1738.1999999999998</v>
      </c>
      <c r="I4948" t="str">
        <f t="shared" si="155"/>
        <v>Średnia</v>
      </c>
    </row>
    <row r="4949" spans="1:9">
      <c r="A4949" t="s">
        <v>15569</v>
      </c>
      <c r="B4949" t="s">
        <v>3539</v>
      </c>
      <c r="C4949" t="s">
        <v>793</v>
      </c>
      <c r="D4949">
        <v>6</v>
      </c>
      <c r="E4949" s="3">
        <v>91.34</v>
      </c>
      <c r="F4949" s="4">
        <v>0.15</v>
      </c>
      <c r="G4949" t="str">
        <f>VLOOKUP(C4949:C27486,Produkty!$A$2:$B$61,2,0)</f>
        <v>Krzesło biurowe 3</v>
      </c>
      <c r="H4949" s="6">
        <f t="shared" si="154"/>
        <v>465.83399999999995</v>
      </c>
      <c r="I4949" t="str">
        <f t="shared" si="155"/>
        <v>Mała</v>
      </c>
    </row>
    <row r="4950" spans="1:9">
      <c r="A4950" t="s">
        <v>15570</v>
      </c>
      <c r="B4950" t="s">
        <v>3540</v>
      </c>
      <c r="C4950" t="s">
        <v>846</v>
      </c>
      <c r="D4950">
        <v>5</v>
      </c>
      <c r="E4950" s="3">
        <v>1111</v>
      </c>
      <c r="F4950" s="4">
        <v>0.2</v>
      </c>
      <c r="G4950" t="str">
        <f>VLOOKUP(C4950:C27487,Produkty!$A$2:$B$61,2,0)</f>
        <v>Hub USB 1</v>
      </c>
      <c r="H4950" s="6">
        <f t="shared" si="154"/>
        <v>4444</v>
      </c>
      <c r="I4950" t="str">
        <f t="shared" si="155"/>
        <v>Duża</v>
      </c>
    </row>
    <row r="4951" spans="1:9">
      <c r="A4951" t="s">
        <v>15571</v>
      </c>
      <c r="B4951" t="s">
        <v>3541</v>
      </c>
      <c r="C4951" t="s">
        <v>760</v>
      </c>
      <c r="D4951">
        <v>4</v>
      </c>
      <c r="E4951" s="3">
        <v>41.22</v>
      </c>
      <c r="F4951" s="4">
        <v>0</v>
      </c>
      <c r="G4951" t="str">
        <f>VLOOKUP(C4951:C27488,Produkty!$A$2:$B$61,2,0)</f>
        <v>Klawiatura 3</v>
      </c>
      <c r="H4951" s="6">
        <f t="shared" si="154"/>
        <v>164.88</v>
      </c>
      <c r="I4951" t="str">
        <f t="shared" si="155"/>
        <v>Mała</v>
      </c>
    </row>
    <row r="4952" spans="1:9">
      <c r="A4952" t="s">
        <v>15572</v>
      </c>
      <c r="B4952" t="s">
        <v>3541</v>
      </c>
      <c r="C4952" t="s">
        <v>803</v>
      </c>
      <c r="D4952">
        <v>3</v>
      </c>
      <c r="E4952" s="3">
        <v>729.82</v>
      </c>
      <c r="F4952" s="4">
        <v>0.2</v>
      </c>
      <c r="G4952" t="str">
        <f>VLOOKUP(C4952:C27489,Produkty!$A$2:$B$61,2,0)</f>
        <v>Lampka 4</v>
      </c>
      <c r="H4952" s="6">
        <f t="shared" si="154"/>
        <v>1751.5680000000002</v>
      </c>
      <c r="I4952" t="str">
        <f t="shared" si="155"/>
        <v>Średnia</v>
      </c>
    </row>
    <row r="4953" spans="1:9">
      <c r="A4953" t="s">
        <v>15573</v>
      </c>
      <c r="B4953" t="s">
        <v>3541</v>
      </c>
      <c r="C4953" t="s">
        <v>848</v>
      </c>
      <c r="D4953">
        <v>4</v>
      </c>
      <c r="E4953" s="3">
        <v>1183.8599999999999</v>
      </c>
      <c r="F4953" s="4">
        <v>0.05</v>
      </c>
      <c r="G4953" t="str">
        <f>VLOOKUP(C4953:C27490,Produkty!$A$2:$B$61,2,0)</f>
        <v>Hub USB 2</v>
      </c>
      <c r="H4953" s="6">
        <f t="shared" si="154"/>
        <v>4498.6679999999997</v>
      </c>
      <c r="I4953" t="str">
        <f t="shared" si="155"/>
        <v>Duża</v>
      </c>
    </row>
    <row r="4954" spans="1:9">
      <c r="A4954" t="s">
        <v>15574</v>
      </c>
      <c r="B4954" t="s">
        <v>3541</v>
      </c>
      <c r="C4954" t="s">
        <v>825</v>
      </c>
      <c r="D4954">
        <v>5</v>
      </c>
      <c r="E4954" s="3">
        <v>978.16</v>
      </c>
      <c r="F4954" s="4">
        <v>0.15</v>
      </c>
      <c r="G4954" t="str">
        <f>VLOOKUP(C4954:C27491,Produkty!$A$2:$B$61,2,0)</f>
        <v>Termos 3</v>
      </c>
      <c r="H4954" s="6">
        <f t="shared" si="154"/>
        <v>4157.18</v>
      </c>
      <c r="I4954" t="str">
        <f t="shared" si="155"/>
        <v>Duża</v>
      </c>
    </row>
    <row r="4955" spans="1:9">
      <c r="A4955" t="s">
        <v>15575</v>
      </c>
      <c r="B4955" t="s">
        <v>3543</v>
      </c>
      <c r="C4955" t="s">
        <v>750</v>
      </c>
      <c r="D4955">
        <v>5</v>
      </c>
      <c r="E4955" s="3">
        <v>271.58999999999997</v>
      </c>
      <c r="F4955" s="4">
        <v>0.15</v>
      </c>
      <c r="G4955" t="str">
        <f>VLOOKUP(C4955:C27492,Produkty!$A$2:$B$61,2,0)</f>
        <v>Słuchawki 2</v>
      </c>
      <c r="H4955" s="6">
        <f t="shared" si="154"/>
        <v>1154.2574999999997</v>
      </c>
      <c r="I4955" t="str">
        <f t="shared" si="155"/>
        <v>Średnia</v>
      </c>
    </row>
    <row r="4956" spans="1:9">
      <c r="A4956" t="s">
        <v>15576</v>
      </c>
      <c r="B4956" t="s">
        <v>3544</v>
      </c>
      <c r="C4956" t="s">
        <v>836</v>
      </c>
      <c r="D4956">
        <v>6</v>
      </c>
      <c r="E4956" s="3">
        <v>1056.49</v>
      </c>
      <c r="F4956" s="4">
        <v>0</v>
      </c>
      <c r="G4956" t="str">
        <f>VLOOKUP(C4956:C27493,Produkty!$A$2:$B$61,2,0)</f>
        <v>Kabel USB-C 4</v>
      </c>
      <c r="H4956" s="6">
        <f t="shared" si="154"/>
        <v>6338.9400000000005</v>
      </c>
      <c r="I4956" t="str">
        <f t="shared" si="155"/>
        <v>Duża</v>
      </c>
    </row>
    <row r="4957" spans="1:9">
      <c r="A4957" t="s">
        <v>15577</v>
      </c>
      <c r="B4957" t="s">
        <v>3544</v>
      </c>
      <c r="C4957" t="s">
        <v>807</v>
      </c>
      <c r="D4957">
        <v>5</v>
      </c>
      <c r="E4957" s="3">
        <v>186.52</v>
      </c>
      <c r="F4957" s="4">
        <v>0</v>
      </c>
      <c r="G4957" t="str">
        <f>VLOOKUP(C4957:C27494,Produkty!$A$2:$B$61,2,0)</f>
        <v>Organizer 2</v>
      </c>
      <c r="H4957" s="6">
        <f t="shared" si="154"/>
        <v>932.6</v>
      </c>
      <c r="I4957" t="str">
        <f t="shared" si="155"/>
        <v>Średnia</v>
      </c>
    </row>
    <row r="4958" spans="1:9">
      <c r="A4958" t="s">
        <v>15578</v>
      </c>
      <c r="B4958" t="s">
        <v>3544</v>
      </c>
      <c r="C4958" t="s">
        <v>770</v>
      </c>
      <c r="D4958">
        <v>2</v>
      </c>
      <c r="E4958" s="3">
        <v>316.32</v>
      </c>
      <c r="F4958" s="4">
        <v>0.2</v>
      </c>
      <c r="G4958" t="str">
        <f>VLOOKUP(C4958:C27495,Produkty!$A$2:$B$61,2,0)</f>
        <v>Mysz 4</v>
      </c>
      <c r="H4958" s="6">
        <f t="shared" si="154"/>
        <v>506.11200000000002</v>
      </c>
      <c r="I4958" t="str">
        <f t="shared" si="155"/>
        <v>Średnia</v>
      </c>
    </row>
    <row r="4959" spans="1:9">
      <c r="A4959" t="s">
        <v>15579</v>
      </c>
      <c r="B4959" t="s">
        <v>3544</v>
      </c>
      <c r="C4959" t="s">
        <v>756</v>
      </c>
      <c r="D4959">
        <v>3</v>
      </c>
      <c r="E4959" s="3">
        <v>385.34</v>
      </c>
      <c r="F4959" s="4">
        <v>0</v>
      </c>
      <c r="G4959" t="str">
        <f>VLOOKUP(C4959:C27496,Produkty!$A$2:$B$61,2,0)</f>
        <v>Klawiatura 1</v>
      </c>
      <c r="H4959" s="6">
        <f t="shared" si="154"/>
        <v>1156.02</v>
      </c>
      <c r="I4959" t="str">
        <f t="shared" si="155"/>
        <v>Średnia</v>
      </c>
    </row>
    <row r="4960" spans="1:9">
      <c r="A4960" t="s">
        <v>15580</v>
      </c>
      <c r="B4960" t="s">
        <v>3545</v>
      </c>
      <c r="C4960" t="s">
        <v>809</v>
      </c>
      <c r="D4960">
        <v>6</v>
      </c>
      <c r="E4960" s="3">
        <v>1119.23</v>
      </c>
      <c r="F4960" s="4">
        <v>0</v>
      </c>
      <c r="G4960" t="str">
        <f>VLOOKUP(C4960:C27497,Produkty!$A$2:$B$61,2,0)</f>
        <v>Organizer 3</v>
      </c>
      <c r="H4960" s="6">
        <f t="shared" si="154"/>
        <v>6715.38</v>
      </c>
      <c r="I4960" t="str">
        <f t="shared" si="155"/>
        <v>Duża</v>
      </c>
    </row>
    <row r="4961" spans="1:9">
      <c r="A4961" t="s">
        <v>15581</v>
      </c>
      <c r="B4961" t="s">
        <v>3545</v>
      </c>
      <c r="C4961" t="s">
        <v>846</v>
      </c>
      <c r="D4961">
        <v>1</v>
      </c>
      <c r="E4961" s="3">
        <v>1082.72</v>
      </c>
      <c r="F4961" s="4">
        <v>0</v>
      </c>
      <c r="G4961" t="str">
        <f>VLOOKUP(C4961:C27498,Produkty!$A$2:$B$61,2,0)</f>
        <v>Hub USB 1</v>
      </c>
      <c r="H4961" s="6">
        <f t="shared" si="154"/>
        <v>1082.72</v>
      </c>
      <c r="I4961" t="str">
        <f t="shared" si="155"/>
        <v>Średnia</v>
      </c>
    </row>
    <row r="4962" spans="1:9">
      <c r="A4962" t="s">
        <v>15582</v>
      </c>
      <c r="B4962" t="s">
        <v>3545</v>
      </c>
      <c r="C4962" t="s">
        <v>829</v>
      </c>
      <c r="D4962">
        <v>5</v>
      </c>
      <c r="E4962" s="3">
        <v>537.91999999999996</v>
      </c>
      <c r="F4962" s="4">
        <v>0</v>
      </c>
      <c r="G4962" t="str">
        <f>VLOOKUP(C4962:C27499,Produkty!$A$2:$B$61,2,0)</f>
        <v>Kabel USB-C 1</v>
      </c>
      <c r="H4962" s="6">
        <f t="shared" si="154"/>
        <v>2689.6</v>
      </c>
      <c r="I4962" t="str">
        <f t="shared" si="155"/>
        <v>Duża</v>
      </c>
    </row>
    <row r="4963" spans="1:9">
      <c r="A4963" t="s">
        <v>15583</v>
      </c>
      <c r="B4963" t="s">
        <v>3546</v>
      </c>
      <c r="C4963" t="s">
        <v>756</v>
      </c>
      <c r="D4963">
        <v>4</v>
      </c>
      <c r="E4963" s="3">
        <v>381.85</v>
      </c>
      <c r="F4963" s="4">
        <v>0.15</v>
      </c>
      <c r="G4963" t="str">
        <f>VLOOKUP(C4963:C27500,Produkty!$A$2:$B$61,2,0)</f>
        <v>Klawiatura 1</v>
      </c>
      <c r="H4963" s="6">
        <f t="shared" si="154"/>
        <v>1298.29</v>
      </c>
      <c r="I4963" t="str">
        <f t="shared" si="155"/>
        <v>Średnia</v>
      </c>
    </row>
    <row r="4964" spans="1:9">
      <c r="A4964" t="s">
        <v>15584</v>
      </c>
      <c r="B4964" t="s">
        <v>3547</v>
      </c>
      <c r="C4964" t="s">
        <v>799</v>
      </c>
      <c r="D4964">
        <v>3</v>
      </c>
      <c r="E4964" s="3">
        <v>362.1</v>
      </c>
      <c r="F4964" s="4">
        <v>0.1</v>
      </c>
      <c r="G4964" t="str">
        <f>VLOOKUP(C4964:C27501,Produkty!$A$2:$B$61,2,0)</f>
        <v>Lampka 2</v>
      </c>
      <c r="H4964" s="6">
        <f t="shared" si="154"/>
        <v>977.67000000000019</v>
      </c>
      <c r="I4964" t="str">
        <f t="shared" si="155"/>
        <v>Średnia</v>
      </c>
    </row>
    <row r="4965" spans="1:9">
      <c r="A4965" t="s">
        <v>15585</v>
      </c>
      <c r="B4965" t="s">
        <v>3547</v>
      </c>
      <c r="C4965" t="s">
        <v>774</v>
      </c>
      <c r="D4965">
        <v>6</v>
      </c>
      <c r="E4965" s="3">
        <v>99.12</v>
      </c>
      <c r="F4965" s="4">
        <v>0</v>
      </c>
      <c r="G4965" t="str">
        <f>VLOOKUP(C4965:C27502,Produkty!$A$2:$B$61,2,0)</f>
        <v>Monitor 2</v>
      </c>
      <c r="H4965" s="6">
        <f t="shared" si="154"/>
        <v>594.72</v>
      </c>
      <c r="I4965" t="str">
        <f t="shared" si="155"/>
        <v>Średnia</v>
      </c>
    </row>
    <row r="4966" spans="1:9">
      <c r="A4966" t="s">
        <v>15586</v>
      </c>
      <c r="B4966" t="s">
        <v>3548</v>
      </c>
      <c r="C4966" t="s">
        <v>776</v>
      </c>
      <c r="D4966">
        <v>3</v>
      </c>
      <c r="E4966" s="3">
        <v>952.76</v>
      </c>
      <c r="F4966" s="4">
        <v>0</v>
      </c>
      <c r="G4966" t="str">
        <f>VLOOKUP(C4966:C27503,Produkty!$A$2:$B$61,2,0)</f>
        <v>Monitor 3</v>
      </c>
      <c r="H4966" s="6">
        <f t="shared" si="154"/>
        <v>2858.2799999999997</v>
      </c>
      <c r="I4966" t="str">
        <f t="shared" si="155"/>
        <v>Duża</v>
      </c>
    </row>
    <row r="4967" spans="1:9">
      <c r="A4967" t="s">
        <v>15587</v>
      </c>
      <c r="B4967" t="s">
        <v>3548</v>
      </c>
      <c r="C4967" t="s">
        <v>840</v>
      </c>
      <c r="D4967">
        <v>2</v>
      </c>
      <c r="E4967" s="3">
        <v>141.16999999999999</v>
      </c>
      <c r="F4967" s="4">
        <v>0</v>
      </c>
      <c r="G4967" t="str">
        <f>VLOOKUP(C4967:C27504,Produkty!$A$2:$B$61,2,0)</f>
        <v>Etui 2</v>
      </c>
      <c r="H4967" s="6">
        <f t="shared" si="154"/>
        <v>282.33999999999997</v>
      </c>
      <c r="I4967" t="str">
        <f t="shared" si="155"/>
        <v>Mała</v>
      </c>
    </row>
    <row r="4968" spans="1:9">
      <c r="A4968" t="s">
        <v>15588</v>
      </c>
      <c r="B4968" t="s">
        <v>3549</v>
      </c>
      <c r="C4968" t="s">
        <v>809</v>
      </c>
      <c r="D4968">
        <v>5</v>
      </c>
      <c r="E4968" s="3">
        <v>1146.01</v>
      </c>
      <c r="F4968" s="4">
        <v>0</v>
      </c>
      <c r="G4968" t="str">
        <f>VLOOKUP(C4968:C27505,Produkty!$A$2:$B$61,2,0)</f>
        <v>Organizer 3</v>
      </c>
      <c r="H4968" s="6">
        <f t="shared" si="154"/>
        <v>5730.05</v>
      </c>
      <c r="I4968" t="str">
        <f t="shared" si="155"/>
        <v>Duża</v>
      </c>
    </row>
    <row r="4969" spans="1:9">
      <c r="A4969" t="s">
        <v>15589</v>
      </c>
      <c r="B4969" t="s">
        <v>3549</v>
      </c>
      <c r="C4969" t="s">
        <v>797</v>
      </c>
      <c r="D4969">
        <v>2</v>
      </c>
      <c r="E4969" s="3">
        <v>651.70000000000005</v>
      </c>
      <c r="F4969" s="4">
        <v>0.15</v>
      </c>
      <c r="G4969" t="str">
        <f>VLOOKUP(C4969:C27506,Produkty!$A$2:$B$61,2,0)</f>
        <v>Lampka 1</v>
      </c>
      <c r="H4969" s="6">
        <f t="shared" si="154"/>
        <v>1107.8900000000001</v>
      </c>
      <c r="I4969" t="str">
        <f t="shared" si="155"/>
        <v>Średnia</v>
      </c>
    </row>
    <row r="4970" spans="1:9">
      <c r="A4970" t="s">
        <v>15590</v>
      </c>
      <c r="B4970" t="s">
        <v>3549</v>
      </c>
      <c r="C4970" t="s">
        <v>801</v>
      </c>
      <c r="D4970">
        <v>6</v>
      </c>
      <c r="E4970" s="3">
        <v>361.7</v>
      </c>
      <c r="F4970" s="4">
        <v>0.05</v>
      </c>
      <c r="G4970" t="str">
        <f>VLOOKUP(C4970:C27507,Produkty!$A$2:$B$61,2,0)</f>
        <v>Lampka 3</v>
      </c>
      <c r="H4970" s="6">
        <f t="shared" si="154"/>
        <v>2061.6899999999996</v>
      </c>
      <c r="I4970" t="str">
        <f t="shared" si="155"/>
        <v>Duża</v>
      </c>
    </row>
    <row r="4971" spans="1:9">
      <c r="A4971" t="s">
        <v>15591</v>
      </c>
      <c r="B4971" t="s">
        <v>3549</v>
      </c>
      <c r="C4971" t="s">
        <v>836</v>
      </c>
      <c r="D4971">
        <v>2</v>
      </c>
      <c r="E4971" s="3">
        <v>1053.8699999999999</v>
      </c>
      <c r="F4971" s="4">
        <v>0.2</v>
      </c>
      <c r="G4971" t="str">
        <f>VLOOKUP(C4971:C27508,Produkty!$A$2:$B$61,2,0)</f>
        <v>Kabel USB-C 4</v>
      </c>
      <c r="H4971" s="6">
        <f t="shared" si="154"/>
        <v>1686.192</v>
      </c>
      <c r="I4971" t="str">
        <f t="shared" si="155"/>
        <v>Średnia</v>
      </c>
    </row>
    <row r="4972" spans="1:9">
      <c r="A4972" t="s">
        <v>15592</v>
      </c>
      <c r="B4972" t="s">
        <v>3550</v>
      </c>
      <c r="C4972" t="s">
        <v>838</v>
      </c>
      <c r="D4972">
        <v>2</v>
      </c>
      <c r="E4972" s="3">
        <v>94.04</v>
      </c>
      <c r="F4972" s="4">
        <v>0.2</v>
      </c>
      <c r="G4972" t="str">
        <f>VLOOKUP(C4972:C27509,Produkty!$A$2:$B$61,2,0)</f>
        <v>Etui 1</v>
      </c>
      <c r="H4972" s="6">
        <f t="shared" si="154"/>
        <v>150.46400000000003</v>
      </c>
      <c r="I4972" t="str">
        <f t="shared" si="155"/>
        <v>Mała</v>
      </c>
    </row>
    <row r="4973" spans="1:9">
      <c r="A4973" t="s">
        <v>15593</v>
      </c>
      <c r="B4973" t="s">
        <v>3550</v>
      </c>
      <c r="C4973" t="s">
        <v>803</v>
      </c>
      <c r="D4973">
        <v>3</v>
      </c>
      <c r="E4973" s="3">
        <v>746.56</v>
      </c>
      <c r="F4973" s="4">
        <v>0</v>
      </c>
      <c r="G4973" t="str">
        <f>VLOOKUP(C4973:C27510,Produkty!$A$2:$B$61,2,0)</f>
        <v>Lampka 4</v>
      </c>
      <c r="H4973" s="6">
        <f t="shared" si="154"/>
        <v>2239.6799999999998</v>
      </c>
      <c r="I4973" t="str">
        <f t="shared" si="155"/>
        <v>Duża</v>
      </c>
    </row>
    <row r="4974" spans="1:9">
      <c r="A4974" t="s">
        <v>15594</v>
      </c>
      <c r="B4974" t="s">
        <v>3550</v>
      </c>
      <c r="C4974" t="s">
        <v>766</v>
      </c>
      <c r="D4974">
        <v>3</v>
      </c>
      <c r="E4974" s="3">
        <v>697.99</v>
      </c>
      <c r="F4974" s="4">
        <v>0.05</v>
      </c>
      <c r="G4974" t="str">
        <f>VLOOKUP(C4974:C27511,Produkty!$A$2:$B$61,2,0)</f>
        <v>Mysz 2</v>
      </c>
      <c r="H4974" s="6">
        <f t="shared" si="154"/>
        <v>1989.2715000000001</v>
      </c>
      <c r="I4974" t="str">
        <f t="shared" si="155"/>
        <v>Średnia</v>
      </c>
    </row>
    <row r="4975" spans="1:9">
      <c r="A4975" t="s">
        <v>15595</v>
      </c>
      <c r="B4975" t="s">
        <v>3550</v>
      </c>
      <c r="C4975" t="s">
        <v>780</v>
      </c>
      <c r="D4975">
        <v>5</v>
      </c>
      <c r="E4975" s="3">
        <v>718.72</v>
      </c>
      <c r="F4975" s="4">
        <v>0</v>
      </c>
      <c r="G4975" t="str">
        <f>VLOOKUP(C4975:C27512,Produkty!$A$2:$B$61,2,0)</f>
        <v>Powerbank 1</v>
      </c>
      <c r="H4975" s="6">
        <f t="shared" si="154"/>
        <v>3593.6000000000004</v>
      </c>
      <c r="I4975" t="str">
        <f t="shared" si="155"/>
        <v>Duża</v>
      </c>
    </row>
    <row r="4976" spans="1:9">
      <c r="A4976" t="s">
        <v>15596</v>
      </c>
      <c r="B4976" t="s">
        <v>3551</v>
      </c>
      <c r="C4976" t="s">
        <v>838</v>
      </c>
      <c r="D4976">
        <v>6</v>
      </c>
      <c r="E4976" s="3">
        <v>94.04</v>
      </c>
      <c r="F4976" s="4">
        <v>0.15</v>
      </c>
      <c r="G4976" t="str">
        <f>VLOOKUP(C4976:C27513,Produkty!$A$2:$B$61,2,0)</f>
        <v>Etui 1</v>
      </c>
      <c r="H4976" s="6">
        <f t="shared" si="154"/>
        <v>479.60399999999998</v>
      </c>
      <c r="I4976" t="str">
        <f t="shared" si="155"/>
        <v>Mała</v>
      </c>
    </row>
    <row r="4977" spans="1:9">
      <c r="A4977" t="s">
        <v>15597</v>
      </c>
      <c r="B4977" t="s">
        <v>3552</v>
      </c>
      <c r="C4977" t="s">
        <v>834</v>
      </c>
      <c r="D4977">
        <v>6</v>
      </c>
      <c r="E4977" s="3">
        <v>396.29</v>
      </c>
      <c r="F4977" s="4">
        <v>0.05</v>
      </c>
      <c r="G4977" t="str">
        <f>VLOOKUP(C4977:C27514,Produkty!$A$2:$B$61,2,0)</f>
        <v>Kabel USB-C 3</v>
      </c>
      <c r="H4977" s="6">
        <f t="shared" si="154"/>
        <v>2258.8530000000001</v>
      </c>
      <c r="I4977" t="str">
        <f t="shared" si="155"/>
        <v>Duża</v>
      </c>
    </row>
    <row r="4978" spans="1:9">
      <c r="A4978" t="s">
        <v>15598</v>
      </c>
      <c r="B4978" t="s">
        <v>3552</v>
      </c>
      <c r="C4978" t="s">
        <v>788</v>
      </c>
      <c r="D4978">
        <v>1</v>
      </c>
      <c r="E4978" s="3">
        <v>602.66999999999996</v>
      </c>
      <c r="F4978" s="4">
        <v>0.1</v>
      </c>
      <c r="G4978" t="str">
        <f>VLOOKUP(C4978:C27515,Produkty!$A$2:$B$61,2,0)</f>
        <v>Krzesło biurowe 1</v>
      </c>
      <c r="H4978" s="6">
        <f t="shared" si="154"/>
        <v>542.40300000000002</v>
      </c>
      <c r="I4978" t="str">
        <f t="shared" si="155"/>
        <v>Średnia</v>
      </c>
    </row>
    <row r="4979" spans="1:9">
      <c r="A4979" t="s">
        <v>15599</v>
      </c>
      <c r="B4979" t="s">
        <v>3552</v>
      </c>
      <c r="C4979" t="s">
        <v>848</v>
      </c>
      <c r="D4979">
        <v>3</v>
      </c>
      <c r="E4979" s="3">
        <v>1177.57</v>
      </c>
      <c r="F4979" s="4">
        <v>0</v>
      </c>
      <c r="G4979" t="str">
        <f>VLOOKUP(C4979:C27516,Produkty!$A$2:$B$61,2,0)</f>
        <v>Hub USB 2</v>
      </c>
      <c r="H4979" s="6">
        <f t="shared" si="154"/>
        <v>3532.71</v>
      </c>
      <c r="I4979" t="str">
        <f t="shared" si="155"/>
        <v>Duża</v>
      </c>
    </row>
    <row r="4980" spans="1:9">
      <c r="A4980" t="s">
        <v>15600</v>
      </c>
      <c r="B4980" t="s">
        <v>3553</v>
      </c>
      <c r="C4980" t="s">
        <v>842</v>
      </c>
      <c r="D4980">
        <v>1</v>
      </c>
      <c r="E4980" s="3">
        <v>837.35</v>
      </c>
      <c r="F4980" s="4">
        <v>0.15</v>
      </c>
      <c r="G4980" t="str">
        <f>VLOOKUP(C4980:C27517,Produkty!$A$2:$B$61,2,0)</f>
        <v>Etui 3</v>
      </c>
      <c r="H4980" s="6">
        <f t="shared" si="154"/>
        <v>711.74749999999995</v>
      </c>
      <c r="I4980" t="str">
        <f t="shared" si="155"/>
        <v>Średnia</v>
      </c>
    </row>
    <row r="4981" spans="1:9">
      <c r="A4981" t="s">
        <v>15601</v>
      </c>
      <c r="B4981" t="s">
        <v>3553</v>
      </c>
      <c r="C4981" t="s">
        <v>772</v>
      </c>
      <c r="D4981">
        <v>2</v>
      </c>
      <c r="E4981" s="3">
        <v>983.25</v>
      </c>
      <c r="F4981" s="4">
        <v>0</v>
      </c>
      <c r="G4981" t="str">
        <f>VLOOKUP(C4981:C27518,Produkty!$A$2:$B$61,2,0)</f>
        <v>Monitor 1</v>
      </c>
      <c r="H4981" s="6">
        <f t="shared" si="154"/>
        <v>1966.5</v>
      </c>
      <c r="I4981" t="str">
        <f t="shared" si="155"/>
        <v>Średnia</v>
      </c>
    </row>
    <row r="4982" spans="1:9">
      <c r="A4982" t="s">
        <v>15602</v>
      </c>
      <c r="B4982" t="s">
        <v>3554</v>
      </c>
      <c r="C4982" t="s">
        <v>852</v>
      </c>
      <c r="D4982">
        <v>1</v>
      </c>
      <c r="E4982" s="3">
        <v>767.88</v>
      </c>
      <c r="F4982" s="4">
        <v>0</v>
      </c>
      <c r="G4982" t="str">
        <f>VLOOKUP(C4982:C27519,Produkty!$A$2:$B$61,2,0)</f>
        <v>Hub USB 4</v>
      </c>
      <c r="H4982" s="6">
        <f t="shared" si="154"/>
        <v>767.88</v>
      </c>
      <c r="I4982" t="str">
        <f t="shared" si="155"/>
        <v>Średnia</v>
      </c>
    </row>
    <row r="4983" spans="1:9">
      <c r="A4983" t="s">
        <v>15603</v>
      </c>
      <c r="B4983" t="s">
        <v>3554</v>
      </c>
      <c r="C4983" t="s">
        <v>754</v>
      </c>
      <c r="D4983">
        <v>6</v>
      </c>
      <c r="E4983" s="3">
        <v>802.06</v>
      </c>
      <c r="F4983" s="4">
        <v>0</v>
      </c>
      <c r="G4983" t="str">
        <f>VLOOKUP(C4983:C27520,Produkty!$A$2:$B$61,2,0)</f>
        <v>Słuchawki 4</v>
      </c>
      <c r="H4983" s="6">
        <f t="shared" si="154"/>
        <v>4812.3599999999997</v>
      </c>
      <c r="I4983" t="str">
        <f t="shared" si="155"/>
        <v>Duża</v>
      </c>
    </row>
    <row r="4984" spans="1:9">
      <c r="A4984" t="s">
        <v>15604</v>
      </c>
      <c r="B4984" t="s">
        <v>3555</v>
      </c>
      <c r="C4984" t="s">
        <v>815</v>
      </c>
      <c r="D4984">
        <v>1</v>
      </c>
      <c r="E4984" s="3">
        <v>204.06</v>
      </c>
      <c r="F4984" s="4">
        <v>0.15</v>
      </c>
      <c r="G4984" t="str">
        <f>VLOOKUP(C4984:C27521,Produkty!$A$2:$B$61,2,0)</f>
        <v>Czajnik 2</v>
      </c>
      <c r="H4984" s="6">
        <f t="shared" si="154"/>
        <v>173.45099999999999</v>
      </c>
      <c r="I4984" t="str">
        <f t="shared" si="155"/>
        <v>Mała</v>
      </c>
    </row>
    <row r="4985" spans="1:9">
      <c r="A4985" t="s">
        <v>15605</v>
      </c>
      <c r="B4985" t="s">
        <v>3555</v>
      </c>
      <c r="C4985" t="s">
        <v>786</v>
      </c>
      <c r="D4985">
        <v>5</v>
      </c>
      <c r="E4985" s="3">
        <v>939.15</v>
      </c>
      <c r="F4985" s="4">
        <v>0</v>
      </c>
      <c r="G4985" t="str">
        <f>VLOOKUP(C4985:C27522,Produkty!$A$2:$B$61,2,0)</f>
        <v>Powerbank 4</v>
      </c>
      <c r="H4985" s="6">
        <f t="shared" si="154"/>
        <v>4695.75</v>
      </c>
      <c r="I4985" t="str">
        <f t="shared" si="155"/>
        <v>Duża</v>
      </c>
    </row>
    <row r="4986" spans="1:9">
      <c r="A4986" t="s">
        <v>15606</v>
      </c>
      <c r="B4986" t="s">
        <v>3555</v>
      </c>
      <c r="C4986" t="s">
        <v>832</v>
      </c>
      <c r="D4986">
        <v>2</v>
      </c>
      <c r="E4986" s="3">
        <v>748.44</v>
      </c>
      <c r="F4986" s="4">
        <v>0</v>
      </c>
      <c r="G4986" t="str">
        <f>VLOOKUP(C4986:C27523,Produkty!$A$2:$B$61,2,0)</f>
        <v>Kabel USB-C 2</v>
      </c>
      <c r="H4986" s="6">
        <f t="shared" si="154"/>
        <v>1496.88</v>
      </c>
      <c r="I4986" t="str">
        <f t="shared" si="155"/>
        <v>Średnia</v>
      </c>
    </row>
    <row r="4987" spans="1:9">
      <c r="A4987" t="s">
        <v>15607</v>
      </c>
      <c r="B4987" t="s">
        <v>3555</v>
      </c>
      <c r="C4987" t="s">
        <v>782</v>
      </c>
      <c r="D4987">
        <v>1</v>
      </c>
      <c r="E4987" s="3">
        <v>428.23</v>
      </c>
      <c r="F4987" s="4">
        <v>0</v>
      </c>
      <c r="G4987" t="str">
        <f>VLOOKUP(C4987:C27524,Produkty!$A$2:$B$61,2,0)</f>
        <v>Powerbank 2</v>
      </c>
      <c r="H4987" s="6">
        <f t="shared" si="154"/>
        <v>428.23</v>
      </c>
      <c r="I4987" t="str">
        <f t="shared" si="155"/>
        <v>Mała</v>
      </c>
    </row>
    <row r="4988" spans="1:9">
      <c r="A4988" t="s">
        <v>15608</v>
      </c>
      <c r="B4988" t="s">
        <v>3556</v>
      </c>
      <c r="C4988" t="s">
        <v>827</v>
      </c>
      <c r="D4988">
        <v>6</v>
      </c>
      <c r="E4988" s="3">
        <v>259.93</v>
      </c>
      <c r="F4988" s="4">
        <v>0</v>
      </c>
      <c r="G4988" t="str">
        <f>VLOOKUP(C4988:C27525,Produkty!$A$2:$B$61,2,0)</f>
        <v>Termos 4</v>
      </c>
      <c r="H4988" s="6">
        <f t="shared" si="154"/>
        <v>1559.58</v>
      </c>
      <c r="I4988" t="str">
        <f t="shared" si="155"/>
        <v>Średnia</v>
      </c>
    </row>
    <row r="4989" spans="1:9">
      <c r="A4989" t="s">
        <v>15609</v>
      </c>
      <c r="B4989" t="s">
        <v>3557</v>
      </c>
      <c r="C4989" t="s">
        <v>758</v>
      </c>
      <c r="D4989">
        <v>2</v>
      </c>
      <c r="E4989" s="3">
        <v>248.62</v>
      </c>
      <c r="F4989" s="4">
        <v>0.2</v>
      </c>
      <c r="G4989" t="str">
        <f>VLOOKUP(C4989:C27526,Produkty!$A$2:$B$61,2,0)</f>
        <v>Klawiatura 2</v>
      </c>
      <c r="H4989" s="6">
        <f t="shared" si="154"/>
        <v>397.79200000000003</v>
      </c>
      <c r="I4989" t="str">
        <f t="shared" si="155"/>
        <v>Mała</v>
      </c>
    </row>
    <row r="4990" spans="1:9">
      <c r="A4990" t="s">
        <v>15610</v>
      </c>
      <c r="B4990" t="s">
        <v>3557</v>
      </c>
      <c r="C4990" t="s">
        <v>768</v>
      </c>
      <c r="D4990">
        <v>5</v>
      </c>
      <c r="E4990" s="3">
        <v>913.32</v>
      </c>
      <c r="F4990" s="4">
        <v>0.15</v>
      </c>
      <c r="G4990" t="str">
        <f>VLOOKUP(C4990:C27527,Produkty!$A$2:$B$61,2,0)</f>
        <v>Mysz 3</v>
      </c>
      <c r="H4990" s="6">
        <f t="shared" si="154"/>
        <v>3881.61</v>
      </c>
      <c r="I4990" t="str">
        <f t="shared" si="155"/>
        <v>Duża</v>
      </c>
    </row>
    <row r="4991" spans="1:9">
      <c r="A4991" t="s">
        <v>15611</v>
      </c>
      <c r="B4991" t="s">
        <v>3557</v>
      </c>
      <c r="C4991" t="s">
        <v>850</v>
      </c>
      <c r="D4991">
        <v>1</v>
      </c>
      <c r="E4991" s="3">
        <v>34.28</v>
      </c>
      <c r="F4991" s="4">
        <v>0</v>
      </c>
      <c r="G4991" t="str">
        <f>VLOOKUP(C4991:C27528,Produkty!$A$2:$B$61,2,0)</f>
        <v>Hub USB 3</v>
      </c>
      <c r="H4991" s="6">
        <f t="shared" si="154"/>
        <v>34.28</v>
      </c>
      <c r="I4991" t="str">
        <f t="shared" si="155"/>
        <v>Mała</v>
      </c>
    </row>
    <row r="4992" spans="1:9">
      <c r="A4992" t="s">
        <v>15612</v>
      </c>
      <c r="B4992" t="s">
        <v>3557</v>
      </c>
      <c r="C4992" t="s">
        <v>836</v>
      </c>
      <c r="D4992">
        <v>6</v>
      </c>
      <c r="E4992" s="3">
        <v>1077.3900000000001</v>
      </c>
      <c r="F4992" s="4">
        <v>0.05</v>
      </c>
      <c r="G4992" t="str">
        <f>VLOOKUP(C4992:C27529,Produkty!$A$2:$B$61,2,0)</f>
        <v>Kabel USB-C 4</v>
      </c>
      <c r="H4992" s="6">
        <f t="shared" si="154"/>
        <v>6141.1229999999996</v>
      </c>
      <c r="I4992" t="str">
        <f t="shared" si="155"/>
        <v>Duża</v>
      </c>
    </row>
    <row r="4993" spans="1:9">
      <c r="A4993" t="s">
        <v>15613</v>
      </c>
      <c r="B4993" t="s">
        <v>3558</v>
      </c>
      <c r="C4993" t="s">
        <v>848</v>
      </c>
      <c r="D4993">
        <v>4</v>
      </c>
      <c r="E4993" s="3">
        <v>1162.8399999999999</v>
      </c>
      <c r="F4993" s="4">
        <v>0.2</v>
      </c>
      <c r="G4993" t="str">
        <f>VLOOKUP(C4993:C27530,Produkty!$A$2:$B$61,2,0)</f>
        <v>Hub USB 2</v>
      </c>
      <c r="H4993" s="6">
        <f t="shared" si="154"/>
        <v>3721.0879999999997</v>
      </c>
      <c r="I4993" t="str">
        <f t="shared" si="155"/>
        <v>Duża</v>
      </c>
    </row>
    <row r="4994" spans="1:9">
      <c r="A4994" t="s">
        <v>15614</v>
      </c>
      <c r="B4994" t="s">
        <v>3558</v>
      </c>
      <c r="C4994" t="s">
        <v>793</v>
      </c>
      <c r="D4994">
        <v>6</v>
      </c>
      <c r="E4994" s="3">
        <v>89.09</v>
      </c>
      <c r="F4994" s="4">
        <v>0</v>
      </c>
      <c r="G4994" t="str">
        <f>VLOOKUP(C4994:C27531,Produkty!$A$2:$B$61,2,0)</f>
        <v>Krzesło biurowe 3</v>
      </c>
      <c r="H4994" s="6">
        <f t="shared" si="154"/>
        <v>534.54</v>
      </c>
      <c r="I4994" t="str">
        <f t="shared" si="155"/>
        <v>Średnia</v>
      </c>
    </row>
    <row r="4995" spans="1:9">
      <c r="A4995" t="s">
        <v>15615</v>
      </c>
      <c r="B4995" t="s">
        <v>3558</v>
      </c>
      <c r="C4995" t="s">
        <v>856</v>
      </c>
      <c r="D4995">
        <v>1</v>
      </c>
      <c r="E4995" s="3">
        <v>136.38999999999999</v>
      </c>
      <c r="F4995" s="4">
        <v>0</v>
      </c>
      <c r="G4995" t="str">
        <f>VLOOKUP(C4995:C27532,Produkty!$A$2:$B$61,2,0)</f>
        <v>Podkładka 2</v>
      </c>
      <c r="H4995" s="6">
        <f t="shared" ref="H4995:H5058" si="156">D4995*E4995*(1-F4995)</f>
        <v>136.38999999999999</v>
      </c>
      <c r="I4995" t="str">
        <f t="shared" ref="I4995:I5058" si="157">IF(H4995&lt;500,"Mała",IF(H4995&lt;=2000,"Średnia","Duża"))</f>
        <v>Mała</v>
      </c>
    </row>
    <row r="4996" spans="1:9">
      <c r="A4996" t="s">
        <v>15616</v>
      </c>
      <c r="B4996" t="s">
        <v>3559</v>
      </c>
      <c r="C4996" t="s">
        <v>747</v>
      </c>
      <c r="D4996">
        <v>5</v>
      </c>
      <c r="E4996" s="3">
        <v>558.39</v>
      </c>
      <c r="F4996" s="4">
        <v>0.05</v>
      </c>
      <c r="G4996" t="str">
        <f>VLOOKUP(C4996:C27533,Produkty!$A$2:$B$61,2,0)</f>
        <v>Słuchawki 1</v>
      </c>
      <c r="H4996" s="6">
        <f t="shared" si="156"/>
        <v>2652.3524999999995</v>
      </c>
      <c r="I4996" t="str">
        <f t="shared" si="157"/>
        <v>Duża</v>
      </c>
    </row>
    <row r="4997" spans="1:9">
      <c r="A4997" t="s">
        <v>15617</v>
      </c>
      <c r="B4997" t="s">
        <v>3559</v>
      </c>
      <c r="C4997" t="s">
        <v>772</v>
      </c>
      <c r="D4997">
        <v>5</v>
      </c>
      <c r="E4997" s="3">
        <v>967.12</v>
      </c>
      <c r="F4997" s="4">
        <v>0.05</v>
      </c>
      <c r="G4997" t="str">
        <f>VLOOKUP(C4997:C27534,Produkty!$A$2:$B$61,2,0)</f>
        <v>Monitor 1</v>
      </c>
      <c r="H4997" s="6">
        <f t="shared" si="156"/>
        <v>4593.82</v>
      </c>
      <c r="I4997" t="str">
        <f t="shared" si="157"/>
        <v>Duża</v>
      </c>
    </row>
    <row r="4998" spans="1:9">
      <c r="A4998" t="s">
        <v>15618</v>
      </c>
      <c r="B4998" t="s">
        <v>3560</v>
      </c>
      <c r="C4998" t="s">
        <v>844</v>
      </c>
      <c r="D4998">
        <v>3</v>
      </c>
      <c r="E4998" s="3">
        <v>82.18</v>
      </c>
      <c r="F4998" s="4">
        <v>0</v>
      </c>
      <c r="G4998" t="str">
        <f>VLOOKUP(C4998:C27535,Produkty!$A$2:$B$61,2,0)</f>
        <v>Etui 4</v>
      </c>
      <c r="H4998" s="6">
        <f t="shared" si="156"/>
        <v>246.54000000000002</v>
      </c>
      <c r="I4998" t="str">
        <f t="shared" si="157"/>
        <v>Mała</v>
      </c>
    </row>
    <row r="4999" spans="1:9">
      <c r="A4999" t="s">
        <v>15619</v>
      </c>
      <c r="B4999" t="s">
        <v>3561</v>
      </c>
      <c r="C4999" t="s">
        <v>832</v>
      </c>
      <c r="D4999">
        <v>1</v>
      </c>
      <c r="E4999" s="3">
        <v>749.75</v>
      </c>
      <c r="F4999" s="4">
        <v>0.2</v>
      </c>
      <c r="G4999" t="str">
        <f>VLOOKUP(C4999:C27536,Produkty!$A$2:$B$61,2,0)</f>
        <v>Kabel USB-C 2</v>
      </c>
      <c r="H4999" s="6">
        <f t="shared" si="156"/>
        <v>599.80000000000007</v>
      </c>
      <c r="I4999" t="str">
        <f t="shared" si="157"/>
        <v>Średnia</v>
      </c>
    </row>
    <row r="5000" spans="1:9">
      <c r="A5000" t="s">
        <v>15620</v>
      </c>
      <c r="B5000" t="s">
        <v>3561</v>
      </c>
      <c r="C5000" t="s">
        <v>799</v>
      </c>
      <c r="D5000">
        <v>4</v>
      </c>
      <c r="E5000" s="3">
        <v>360.09</v>
      </c>
      <c r="F5000" s="4">
        <v>0.05</v>
      </c>
      <c r="G5000" t="str">
        <f>VLOOKUP(C5000:C27537,Produkty!$A$2:$B$61,2,0)</f>
        <v>Lampka 2</v>
      </c>
      <c r="H5000" s="6">
        <f t="shared" si="156"/>
        <v>1368.3419999999999</v>
      </c>
      <c r="I5000" t="str">
        <f t="shared" si="157"/>
        <v>Średnia</v>
      </c>
    </row>
    <row r="5001" spans="1:9">
      <c r="A5001" t="s">
        <v>15621</v>
      </c>
      <c r="B5001" t="s">
        <v>3561</v>
      </c>
      <c r="C5001" t="s">
        <v>860</v>
      </c>
      <c r="D5001">
        <v>1</v>
      </c>
      <c r="E5001" s="3">
        <v>851.54</v>
      </c>
      <c r="F5001" s="4">
        <v>0.1</v>
      </c>
      <c r="G5001" t="str">
        <f>VLOOKUP(C5001:C27538,Produkty!$A$2:$B$61,2,0)</f>
        <v>Podkładka 4</v>
      </c>
      <c r="H5001" s="6">
        <f t="shared" si="156"/>
        <v>766.38599999999997</v>
      </c>
      <c r="I5001" t="str">
        <f t="shared" si="157"/>
        <v>Średnia</v>
      </c>
    </row>
    <row r="5002" spans="1:9">
      <c r="A5002" t="s">
        <v>15622</v>
      </c>
      <c r="B5002" t="s">
        <v>3562</v>
      </c>
      <c r="C5002" t="s">
        <v>801</v>
      </c>
      <c r="D5002">
        <v>2</v>
      </c>
      <c r="E5002" s="3">
        <v>355.15</v>
      </c>
      <c r="F5002" s="4">
        <v>0.05</v>
      </c>
      <c r="G5002" t="str">
        <f>VLOOKUP(C5002:C27539,Produkty!$A$2:$B$61,2,0)</f>
        <v>Lampka 3</v>
      </c>
      <c r="H5002" s="6">
        <f t="shared" si="156"/>
        <v>674.78499999999997</v>
      </c>
      <c r="I5002" t="str">
        <f t="shared" si="157"/>
        <v>Średnia</v>
      </c>
    </row>
    <row r="5003" spans="1:9">
      <c r="A5003" t="s">
        <v>15623</v>
      </c>
      <c r="B5003" t="s">
        <v>3562</v>
      </c>
      <c r="C5003" t="s">
        <v>864</v>
      </c>
      <c r="D5003">
        <v>6</v>
      </c>
      <c r="E5003" s="3">
        <v>1121.93</v>
      </c>
      <c r="F5003" s="4">
        <v>0.15</v>
      </c>
      <c r="G5003" t="str">
        <f>VLOOKUP(C5003:C27540,Produkty!$A$2:$B$61,2,0)</f>
        <v>Ładowarka 2</v>
      </c>
      <c r="H5003" s="6">
        <f t="shared" si="156"/>
        <v>5721.8429999999998</v>
      </c>
      <c r="I5003" t="str">
        <f t="shared" si="157"/>
        <v>Duża</v>
      </c>
    </row>
    <row r="5004" spans="1:9">
      <c r="A5004" t="s">
        <v>15624</v>
      </c>
      <c r="B5004" t="s">
        <v>3563</v>
      </c>
      <c r="C5004" t="s">
        <v>807</v>
      </c>
      <c r="D5004">
        <v>4</v>
      </c>
      <c r="E5004" s="3">
        <v>182.54</v>
      </c>
      <c r="F5004" s="4">
        <v>0</v>
      </c>
      <c r="G5004" t="str">
        <f>VLOOKUP(C5004:C27541,Produkty!$A$2:$B$61,2,0)</f>
        <v>Organizer 2</v>
      </c>
      <c r="H5004" s="6">
        <f t="shared" si="156"/>
        <v>730.16</v>
      </c>
      <c r="I5004" t="str">
        <f t="shared" si="157"/>
        <v>Średnia</v>
      </c>
    </row>
    <row r="5005" spans="1:9">
      <c r="A5005" t="s">
        <v>15625</v>
      </c>
      <c r="B5005" t="s">
        <v>3563</v>
      </c>
      <c r="C5005" t="s">
        <v>770</v>
      </c>
      <c r="D5005">
        <v>4</v>
      </c>
      <c r="E5005" s="3">
        <v>323.06</v>
      </c>
      <c r="F5005" s="4">
        <v>0.05</v>
      </c>
      <c r="G5005" t="str">
        <f>VLOOKUP(C5005:C27542,Produkty!$A$2:$B$61,2,0)</f>
        <v>Mysz 4</v>
      </c>
      <c r="H5005" s="6">
        <f t="shared" si="156"/>
        <v>1227.6279999999999</v>
      </c>
      <c r="I5005" t="str">
        <f t="shared" si="157"/>
        <v>Średnia</v>
      </c>
    </row>
    <row r="5006" spans="1:9">
      <c r="A5006" t="s">
        <v>15626</v>
      </c>
      <c r="B5006" t="s">
        <v>3564</v>
      </c>
      <c r="C5006" t="s">
        <v>805</v>
      </c>
      <c r="D5006">
        <v>6</v>
      </c>
      <c r="E5006" s="3">
        <v>212.46</v>
      </c>
      <c r="F5006" s="4">
        <v>0.05</v>
      </c>
      <c r="G5006" t="str">
        <f>VLOOKUP(C5006:C27543,Produkty!$A$2:$B$61,2,0)</f>
        <v>Organizer 1</v>
      </c>
      <c r="H5006" s="6">
        <f t="shared" si="156"/>
        <v>1211.0219999999999</v>
      </c>
      <c r="I5006" t="str">
        <f t="shared" si="157"/>
        <v>Średnia</v>
      </c>
    </row>
    <row r="5007" spans="1:9">
      <c r="A5007" t="s">
        <v>15627</v>
      </c>
      <c r="B5007" t="s">
        <v>3564</v>
      </c>
      <c r="C5007" t="s">
        <v>799</v>
      </c>
      <c r="D5007">
        <v>3</v>
      </c>
      <c r="E5007" s="3">
        <v>353.78</v>
      </c>
      <c r="F5007" s="4">
        <v>0</v>
      </c>
      <c r="G5007" t="str">
        <f>VLOOKUP(C5007:C27544,Produkty!$A$2:$B$61,2,0)</f>
        <v>Lampka 2</v>
      </c>
      <c r="H5007" s="6">
        <f t="shared" si="156"/>
        <v>1061.3399999999999</v>
      </c>
      <c r="I5007" t="str">
        <f t="shared" si="157"/>
        <v>Średnia</v>
      </c>
    </row>
    <row r="5008" spans="1:9">
      <c r="A5008" t="s">
        <v>15628</v>
      </c>
      <c r="B5008" t="s">
        <v>3565</v>
      </c>
      <c r="C5008" t="s">
        <v>807</v>
      </c>
      <c r="D5008">
        <v>3</v>
      </c>
      <c r="E5008" s="3">
        <v>182.45</v>
      </c>
      <c r="F5008" s="4">
        <v>0.1</v>
      </c>
      <c r="G5008" t="str">
        <f>VLOOKUP(C5008:C27545,Produkty!$A$2:$B$61,2,0)</f>
        <v>Organizer 2</v>
      </c>
      <c r="H5008" s="6">
        <f t="shared" si="156"/>
        <v>492.61499999999995</v>
      </c>
      <c r="I5008" t="str">
        <f t="shared" si="157"/>
        <v>Mała</v>
      </c>
    </row>
    <row r="5009" spans="1:9">
      <c r="A5009" t="s">
        <v>15629</v>
      </c>
      <c r="B5009" t="s">
        <v>3566</v>
      </c>
      <c r="C5009" t="s">
        <v>791</v>
      </c>
      <c r="D5009">
        <v>5</v>
      </c>
      <c r="E5009" s="3">
        <v>236.42</v>
      </c>
      <c r="F5009" s="4">
        <v>0.05</v>
      </c>
      <c r="G5009" t="str">
        <f>VLOOKUP(C5009:C27546,Produkty!$A$2:$B$61,2,0)</f>
        <v>Krzesło biurowe 2</v>
      </c>
      <c r="H5009" s="6">
        <f t="shared" si="156"/>
        <v>1122.9949999999999</v>
      </c>
      <c r="I5009" t="str">
        <f t="shared" si="157"/>
        <v>Średnia</v>
      </c>
    </row>
    <row r="5010" spans="1:9">
      <c r="A5010" t="s">
        <v>15630</v>
      </c>
      <c r="B5010" t="s">
        <v>3566</v>
      </c>
      <c r="C5010" t="s">
        <v>766</v>
      </c>
      <c r="D5010">
        <v>4</v>
      </c>
      <c r="E5010" s="3">
        <v>716.2</v>
      </c>
      <c r="F5010" s="4">
        <v>0</v>
      </c>
      <c r="G5010" t="str">
        <f>VLOOKUP(C5010:C27547,Produkty!$A$2:$B$61,2,0)</f>
        <v>Mysz 2</v>
      </c>
      <c r="H5010" s="6">
        <f t="shared" si="156"/>
        <v>2864.8</v>
      </c>
      <c r="I5010" t="str">
        <f t="shared" si="157"/>
        <v>Duża</v>
      </c>
    </row>
    <row r="5011" spans="1:9">
      <c r="A5011" t="s">
        <v>15631</v>
      </c>
      <c r="B5011" t="s">
        <v>3566</v>
      </c>
      <c r="C5011" t="s">
        <v>856</v>
      </c>
      <c r="D5011">
        <v>4</v>
      </c>
      <c r="E5011" s="3">
        <v>130.96</v>
      </c>
      <c r="F5011" s="4">
        <v>0.05</v>
      </c>
      <c r="G5011" t="str">
        <f>VLOOKUP(C5011:C27548,Produkty!$A$2:$B$61,2,0)</f>
        <v>Podkładka 2</v>
      </c>
      <c r="H5011" s="6">
        <f t="shared" si="156"/>
        <v>497.64800000000002</v>
      </c>
      <c r="I5011" t="str">
        <f t="shared" si="157"/>
        <v>Mała</v>
      </c>
    </row>
    <row r="5012" spans="1:9">
      <c r="A5012" t="s">
        <v>15632</v>
      </c>
      <c r="B5012" t="s">
        <v>3567</v>
      </c>
      <c r="C5012" t="s">
        <v>788</v>
      </c>
      <c r="D5012">
        <v>1</v>
      </c>
      <c r="E5012" s="3">
        <v>635.96</v>
      </c>
      <c r="F5012" s="4">
        <v>0</v>
      </c>
      <c r="G5012" t="str">
        <f>VLOOKUP(C5012:C27549,Produkty!$A$2:$B$61,2,0)</f>
        <v>Krzesło biurowe 1</v>
      </c>
      <c r="H5012" s="6">
        <f t="shared" si="156"/>
        <v>635.96</v>
      </c>
      <c r="I5012" t="str">
        <f t="shared" si="157"/>
        <v>Średnia</v>
      </c>
    </row>
    <row r="5013" spans="1:9">
      <c r="A5013" t="s">
        <v>15633</v>
      </c>
      <c r="B5013" t="s">
        <v>3568</v>
      </c>
      <c r="C5013" t="s">
        <v>791</v>
      </c>
      <c r="D5013">
        <v>4</v>
      </c>
      <c r="E5013" s="3">
        <v>237.87</v>
      </c>
      <c r="F5013" s="4">
        <v>0.1</v>
      </c>
      <c r="G5013" t="str">
        <f>VLOOKUP(C5013:C27550,Produkty!$A$2:$B$61,2,0)</f>
        <v>Krzesło biurowe 2</v>
      </c>
      <c r="H5013" s="6">
        <f t="shared" si="156"/>
        <v>856.33199999999999</v>
      </c>
      <c r="I5013" t="str">
        <f t="shared" si="157"/>
        <v>Średnia</v>
      </c>
    </row>
    <row r="5014" spans="1:9">
      <c r="A5014" t="s">
        <v>15634</v>
      </c>
      <c r="B5014" t="s">
        <v>3568</v>
      </c>
      <c r="C5014" t="s">
        <v>821</v>
      </c>
      <c r="D5014">
        <v>1</v>
      </c>
      <c r="E5014" s="3">
        <v>853.25</v>
      </c>
      <c r="F5014" s="4">
        <v>0.2</v>
      </c>
      <c r="G5014" t="str">
        <f>VLOOKUP(C5014:C27551,Produkty!$A$2:$B$61,2,0)</f>
        <v>Termos 1</v>
      </c>
      <c r="H5014" s="6">
        <f t="shared" si="156"/>
        <v>682.6</v>
      </c>
      <c r="I5014" t="str">
        <f t="shared" si="157"/>
        <v>Średnia</v>
      </c>
    </row>
    <row r="5015" spans="1:9">
      <c r="A5015" t="s">
        <v>15635</v>
      </c>
      <c r="B5015" t="s">
        <v>3568</v>
      </c>
      <c r="C5015" t="s">
        <v>860</v>
      </c>
      <c r="D5015">
        <v>3</v>
      </c>
      <c r="E5015" s="3">
        <v>846.49</v>
      </c>
      <c r="F5015" s="4">
        <v>0.2</v>
      </c>
      <c r="G5015" t="str">
        <f>VLOOKUP(C5015:C27552,Produkty!$A$2:$B$61,2,0)</f>
        <v>Podkładka 4</v>
      </c>
      <c r="H5015" s="6">
        <f t="shared" si="156"/>
        <v>2031.5760000000002</v>
      </c>
      <c r="I5015" t="str">
        <f t="shared" si="157"/>
        <v>Duża</v>
      </c>
    </row>
    <row r="5016" spans="1:9">
      <c r="A5016" t="s">
        <v>15636</v>
      </c>
      <c r="B5016" t="s">
        <v>3568</v>
      </c>
      <c r="C5016" t="s">
        <v>852</v>
      </c>
      <c r="D5016">
        <v>1</v>
      </c>
      <c r="E5016" s="3">
        <v>751.05</v>
      </c>
      <c r="F5016" s="4">
        <v>0.1</v>
      </c>
      <c r="G5016" t="str">
        <f>VLOOKUP(C5016:C27553,Produkty!$A$2:$B$61,2,0)</f>
        <v>Hub USB 4</v>
      </c>
      <c r="H5016" s="6">
        <f t="shared" si="156"/>
        <v>675.94499999999994</v>
      </c>
      <c r="I5016" t="str">
        <f t="shared" si="157"/>
        <v>Średnia</v>
      </c>
    </row>
    <row r="5017" spans="1:9">
      <c r="A5017" t="s">
        <v>15637</v>
      </c>
      <c r="B5017" t="s">
        <v>3569</v>
      </c>
      <c r="C5017" t="s">
        <v>752</v>
      </c>
      <c r="D5017">
        <v>1</v>
      </c>
      <c r="E5017" s="3">
        <v>861.69</v>
      </c>
      <c r="F5017" s="4">
        <v>0.2</v>
      </c>
      <c r="G5017" t="str">
        <f>VLOOKUP(C5017:C27554,Produkty!$A$2:$B$61,2,0)</f>
        <v>Słuchawki 3</v>
      </c>
      <c r="H5017" s="6">
        <f t="shared" si="156"/>
        <v>689.35200000000009</v>
      </c>
      <c r="I5017" t="str">
        <f t="shared" si="157"/>
        <v>Średnia</v>
      </c>
    </row>
    <row r="5018" spans="1:9">
      <c r="A5018" t="s">
        <v>15638</v>
      </c>
      <c r="B5018" t="s">
        <v>3569</v>
      </c>
      <c r="C5018" t="s">
        <v>848</v>
      </c>
      <c r="D5018">
        <v>1</v>
      </c>
      <c r="E5018" s="3">
        <v>1214.24</v>
      </c>
      <c r="F5018" s="4">
        <v>0</v>
      </c>
      <c r="G5018" t="str">
        <f>VLOOKUP(C5018:C27555,Produkty!$A$2:$B$61,2,0)</f>
        <v>Hub USB 2</v>
      </c>
      <c r="H5018" s="6">
        <f t="shared" si="156"/>
        <v>1214.24</v>
      </c>
      <c r="I5018" t="str">
        <f t="shared" si="157"/>
        <v>Średnia</v>
      </c>
    </row>
    <row r="5019" spans="1:9">
      <c r="A5019" t="s">
        <v>15639</v>
      </c>
      <c r="B5019" t="s">
        <v>3569</v>
      </c>
      <c r="C5019" t="s">
        <v>770</v>
      </c>
      <c r="D5019">
        <v>3</v>
      </c>
      <c r="E5019" s="3">
        <v>326.17</v>
      </c>
      <c r="F5019" s="4">
        <v>0</v>
      </c>
      <c r="G5019" t="str">
        <f>VLOOKUP(C5019:C27556,Produkty!$A$2:$B$61,2,0)</f>
        <v>Mysz 4</v>
      </c>
      <c r="H5019" s="6">
        <f t="shared" si="156"/>
        <v>978.51</v>
      </c>
      <c r="I5019" t="str">
        <f t="shared" si="157"/>
        <v>Średnia</v>
      </c>
    </row>
    <row r="5020" spans="1:9">
      <c r="A5020" t="s">
        <v>15640</v>
      </c>
      <c r="B5020" t="s">
        <v>3569</v>
      </c>
      <c r="C5020" t="s">
        <v>829</v>
      </c>
      <c r="D5020">
        <v>2</v>
      </c>
      <c r="E5020" s="3">
        <v>566.57000000000005</v>
      </c>
      <c r="F5020" s="4">
        <v>0.1</v>
      </c>
      <c r="G5020" t="str">
        <f>VLOOKUP(C5020:C27557,Produkty!$A$2:$B$61,2,0)</f>
        <v>Kabel USB-C 1</v>
      </c>
      <c r="H5020" s="6">
        <f t="shared" si="156"/>
        <v>1019.8260000000001</v>
      </c>
      <c r="I5020" t="str">
        <f t="shared" si="157"/>
        <v>Średnia</v>
      </c>
    </row>
    <row r="5021" spans="1:9">
      <c r="A5021" t="s">
        <v>15641</v>
      </c>
      <c r="B5021" t="s">
        <v>3570</v>
      </c>
      <c r="C5021" t="s">
        <v>829</v>
      </c>
      <c r="D5021">
        <v>2</v>
      </c>
      <c r="E5021" s="3">
        <v>535.74</v>
      </c>
      <c r="F5021" s="4">
        <v>0.15</v>
      </c>
      <c r="G5021" t="str">
        <f>VLOOKUP(C5021:C27558,Produkty!$A$2:$B$61,2,0)</f>
        <v>Kabel USB-C 1</v>
      </c>
      <c r="H5021" s="6">
        <f t="shared" si="156"/>
        <v>910.75800000000004</v>
      </c>
      <c r="I5021" t="str">
        <f t="shared" si="157"/>
        <v>Średnia</v>
      </c>
    </row>
    <row r="5022" spans="1:9">
      <c r="A5022" t="s">
        <v>15642</v>
      </c>
      <c r="B5022" t="s">
        <v>3571</v>
      </c>
      <c r="C5022" t="s">
        <v>791</v>
      </c>
      <c r="D5022">
        <v>6</v>
      </c>
      <c r="E5022" s="3">
        <v>230.51</v>
      </c>
      <c r="F5022" s="4">
        <v>0</v>
      </c>
      <c r="G5022" t="str">
        <f>VLOOKUP(C5022:C27559,Produkty!$A$2:$B$61,2,0)</f>
        <v>Krzesło biurowe 2</v>
      </c>
      <c r="H5022" s="6">
        <f t="shared" si="156"/>
        <v>1383.06</v>
      </c>
      <c r="I5022" t="str">
        <f t="shared" si="157"/>
        <v>Średnia</v>
      </c>
    </row>
    <row r="5023" spans="1:9">
      <c r="A5023" t="s">
        <v>15643</v>
      </c>
      <c r="B5023" t="s">
        <v>3571</v>
      </c>
      <c r="C5023" t="s">
        <v>813</v>
      </c>
      <c r="D5023">
        <v>4</v>
      </c>
      <c r="E5023" s="3">
        <v>1019.07</v>
      </c>
      <c r="F5023" s="4">
        <v>0.2</v>
      </c>
      <c r="G5023" t="str">
        <f>VLOOKUP(C5023:C27560,Produkty!$A$2:$B$61,2,0)</f>
        <v>Czajnik 1</v>
      </c>
      <c r="H5023" s="6">
        <f t="shared" si="156"/>
        <v>3261.0240000000003</v>
      </c>
      <c r="I5023" t="str">
        <f t="shared" si="157"/>
        <v>Duża</v>
      </c>
    </row>
    <row r="5024" spans="1:9">
      <c r="A5024" t="s">
        <v>15644</v>
      </c>
      <c r="B5024" t="s">
        <v>3572</v>
      </c>
      <c r="C5024" t="s">
        <v>799</v>
      </c>
      <c r="D5024">
        <v>6</v>
      </c>
      <c r="E5024" s="3">
        <v>362.73</v>
      </c>
      <c r="F5024" s="4">
        <v>0.15</v>
      </c>
      <c r="G5024" t="str">
        <f>VLOOKUP(C5024:C27561,Produkty!$A$2:$B$61,2,0)</f>
        <v>Lampka 2</v>
      </c>
      <c r="H5024" s="6">
        <f t="shared" si="156"/>
        <v>1849.923</v>
      </c>
      <c r="I5024" t="str">
        <f t="shared" si="157"/>
        <v>Średnia</v>
      </c>
    </row>
    <row r="5025" spans="1:9">
      <c r="A5025" t="s">
        <v>15645</v>
      </c>
      <c r="B5025" t="s">
        <v>3573</v>
      </c>
      <c r="C5025" t="s">
        <v>825</v>
      </c>
      <c r="D5025">
        <v>2</v>
      </c>
      <c r="E5025" s="3">
        <v>945.52</v>
      </c>
      <c r="F5025" s="4">
        <v>0.2</v>
      </c>
      <c r="G5025" t="str">
        <f>VLOOKUP(C5025:C27562,Produkty!$A$2:$B$61,2,0)</f>
        <v>Termos 3</v>
      </c>
      <c r="H5025" s="6">
        <f t="shared" si="156"/>
        <v>1512.8320000000001</v>
      </c>
      <c r="I5025" t="str">
        <f t="shared" si="157"/>
        <v>Średnia</v>
      </c>
    </row>
    <row r="5026" spans="1:9">
      <c r="A5026" t="s">
        <v>15646</v>
      </c>
      <c r="B5026" t="s">
        <v>3573</v>
      </c>
      <c r="C5026" t="s">
        <v>819</v>
      </c>
      <c r="D5026">
        <v>1</v>
      </c>
      <c r="E5026" s="3">
        <v>279.41000000000003</v>
      </c>
      <c r="F5026" s="4">
        <v>0.05</v>
      </c>
      <c r="G5026" t="str">
        <f>VLOOKUP(C5026:C27563,Produkty!$A$2:$B$61,2,0)</f>
        <v>Czajnik 4</v>
      </c>
      <c r="H5026" s="6">
        <f t="shared" si="156"/>
        <v>265.43950000000001</v>
      </c>
      <c r="I5026" t="str">
        <f t="shared" si="157"/>
        <v>Mała</v>
      </c>
    </row>
    <row r="5027" spans="1:9">
      <c r="A5027" t="s">
        <v>15647</v>
      </c>
      <c r="B5027" t="s">
        <v>3573</v>
      </c>
      <c r="C5027" t="s">
        <v>752</v>
      </c>
      <c r="D5027">
        <v>1</v>
      </c>
      <c r="E5027" s="3">
        <v>877.1</v>
      </c>
      <c r="F5027" s="4">
        <v>0.2</v>
      </c>
      <c r="G5027" t="str">
        <f>VLOOKUP(C5027:C27564,Produkty!$A$2:$B$61,2,0)</f>
        <v>Słuchawki 3</v>
      </c>
      <c r="H5027" s="6">
        <f t="shared" si="156"/>
        <v>701.68000000000006</v>
      </c>
      <c r="I5027" t="str">
        <f t="shared" si="157"/>
        <v>Średnia</v>
      </c>
    </row>
    <row r="5028" spans="1:9">
      <c r="A5028" t="s">
        <v>15648</v>
      </c>
      <c r="B5028" t="s">
        <v>3573</v>
      </c>
      <c r="C5028" t="s">
        <v>829</v>
      </c>
      <c r="D5028">
        <v>2</v>
      </c>
      <c r="E5028" s="3">
        <v>566.32000000000005</v>
      </c>
      <c r="F5028" s="4">
        <v>0</v>
      </c>
      <c r="G5028" t="str">
        <f>VLOOKUP(C5028:C27565,Produkty!$A$2:$B$61,2,0)</f>
        <v>Kabel USB-C 1</v>
      </c>
      <c r="H5028" s="6">
        <f t="shared" si="156"/>
        <v>1132.6400000000001</v>
      </c>
      <c r="I5028" t="str">
        <f t="shared" si="157"/>
        <v>Średnia</v>
      </c>
    </row>
    <row r="5029" spans="1:9">
      <c r="A5029" t="s">
        <v>15649</v>
      </c>
      <c r="B5029" t="s">
        <v>3574</v>
      </c>
      <c r="C5029" t="s">
        <v>764</v>
      </c>
      <c r="D5029">
        <v>3</v>
      </c>
      <c r="E5029" s="3">
        <v>265.18</v>
      </c>
      <c r="F5029" s="4">
        <v>0.15</v>
      </c>
      <c r="G5029" t="str">
        <f>VLOOKUP(C5029:C27566,Produkty!$A$2:$B$61,2,0)</f>
        <v>Mysz 1</v>
      </c>
      <c r="H5029" s="6">
        <f t="shared" si="156"/>
        <v>676.20899999999995</v>
      </c>
      <c r="I5029" t="str">
        <f t="shared" si="157"/>
        <v>Średnia</v>
      </c>
    </row>
    <row r="5030" spans="1:9">
      <c r="A5030" t="s">
        <v>15650</v>
      </c>
      <c r="B5030" t="s">
        <v>3574</v>
      </c>
      <c r="C5030" t="s">
        <v>805</v>
      </c>
      <c r="D5030">
        <v>3</v>
      </c>
      <c r="E5030" s="3">
        <v>217.48</v>
      </c>
      <c r="F5030" s="4">
        <v>0</v>
      </c>
      <c r="G5030" t="str">
        <f>VLOOKUP(C5030:C27567,Produkty!$A$2:$B$61,2,0)</f>
        <v>Organizer 1</v>
      </c>
      <c r="H5030" s="6">
        <f t="shared" si="156"/>
        <v>652.43999999999994</v>
      </c>
      <c r="I5030" t="str">
        <f t="shared" si="157"/>
        <v>Średnia</v>
      </c>
    </row>
    <row r="5031" spans="1:9">
      <c r="A5031" t="s">
        <v>15651</v>
      </c>
      <c r="B5031" t="s">
        <v>3574</v>
      </c>
      <c r="C5031" t="s">
        <v>850</v>
      </c>
      <c r="D5031">
        <v>6</v>
      </c>
      <c r="E5031" s="3">
        <v>32.89</v>
      </c>
      <c r="F5031" s="4">
        <v>0.15</v>
      </c>
      <c r="G5031" t="str">
        <f>VLOOKUP(C5031:C27568,Produkty!$A$2:$B$61,2,0)</f>
        <v>Hub USB 3</v>
      </c>
      <c r="H5031" s="6">
        <f t="shared" si="156"/>
        <v>167.739</v>
      </c>
      <c r="I5031" t="str">
        <f t="shared" si="157"/>
        <v>Mała</v>
      </c>
    </row>
    <row r="5032" spans="1:9">
      <c r="A5032" t="s">
        <v>15652</v>
      </c>
      <c r="B5032" t="s">
        <v>3574</v>
      </c>
      <c r="C5032" t="s">
        <v>750</v>
      </c>
      <c r="D5032">
        <v>6</v>
      </c>
      <c r="E5032" s="3">
        <v>270.93</v>
      </c>
      <c r="F5032" s="4">
        <v>0.2</v>
      </c>
      <c r="G5032" t="str">
        <f>VLOOKUP(C5032:C27569,Produkty!$A$2:$B$61,2,0)</f>
        <v>Słuchawki 2</v>
      </c>
      <c r="H5032" s="6">
        <f t="shared" si="156"/>
        <v>1300.4639999999999</v>
      </c>
      <c r="I5032" t="str">
        <f t="shared" si="157"/>
        <v>Średnia</v>
      </c>
    </row>
    <row r="5033" spans="1:9">
      <c r="A5033" t="s">
        <v>15653</v>
      </c>
      <c r="B5033" t="s">
        <v>3575</v>
      </c>
      <c r="C5033" t="s">
        <v>786</v>
      </c>
      <c r="D5033">
        <v>4</v>
      </c>
      <c r="E5033" s="3">
        <v>984.42</v>
      </c>
      <c r="F5033" s="4">
        <v>0.15</v>
      </c>
      <c r="G5033" t="str">
        <f>VLOOKUP(C5033:C27570,Produkty!$A$2:$B$61,2,0)</f>
        <v>Powerbank 4</v>
      </c>
      <c r="H5033" s="6">
        <f t="shared" si="156"/>
        <v>3347.0279999999998</v>
      </c>
      <c r="I5033" t="str">
        <f t="shared" si="157"/>
        <v>Duża</v>
      </c>
    </row>
    <row r="5034" spans="1:9">
      <c r="A5034" t="s">
        <v>15654</v>
      </c>
      <c r="B5034" t="s">
        <v>3575</v>
      </c>
      <c r="C5034" t="s">
        <v>795</v>
      </c>
      <c r="D5034">
        <v>4</v>
      </c>
      <c r="E5034" s="3">
        <v>115.58</v>
      </c>
      <c r="F5034" s="4">
        <v>0.15</v>
      </c>
      <c r="G5034" t="str">
        <f>VLOOKUP(C5034:C27571,Produkty!$A$2:$B$61,2,0)</f>
        <v>Krzesło biurowe 4</v>
      </c>
      <c r="H5034" s="6">
        <f t="shared" si="156"/>
        <v>392.97199999999998</v>
      </c>
      <c r="I5034" t="str">
        <f t="shared" si="157"/>
        <v>Mała</v>
      </c>
    </row>
    <row r="5035" spans="1:9">
      <c r="A5035" t="s">
        <v>15655</v>
      </c>
      <c r="B5035" t="s">
        <v>3575</v>
      </c>
      <c r="C5035" t="s">
        <v>811</v>
      </c>
      <c r="D5035">
        <v>3</v>
      </c>
      <c r="E5035" s="3">
        <v>661.19</v>
      </c>
      <c r="F5035" s="4">
        <v>0</v>
      </c>
      <c r="G5035" t="str">
        <f>VLOOKUP(C5035:C27572,Produkty!$A$2:$B$61,2,0)</f>
        <v>Organizer 4</v>
      </c>
      <c r="H5035" s="6">
        <f t="shared" si="156"/>
        <v>1983.5700000000002</v>
      </c>
      <c r="I5035" t="str">
        <f t="shared" si="157"/>
        <v>Średnia</v>
      </c>
    </row>
    <row r="5036" spans="1:9">
      <c r="A5036" t="s">
        <v>15656</v>
      </c>
      <c r="B5036" t="s">
        <v>3576</v>
      </c>
      <c r="C5036" t="s">
        <v>780</v>
      </c>
      <c r="D5036">
        <v>3</v>
      </c>
      <c r="E5036" s="3">
        <v>687.96</v>
      </c>
      <c r="F5036" s="4">
        <v>0</v>
      </c>
      <c r="G5036" t="str">
        <f>VLOOKUP(C5036:C27573,Produkty!$A$2:$B$61,2,0)</f>
        <v>Powerbank 1</v>
      </c>
      <c r="H5036" s="6">
        <f t="shared" si="156"/>
        <v>2063.88</v>
      </c>
      <c r="I5036" t="str">
        <f t="shared" si="157"/>
        <v>Duża</v>
      </c>
    </row>
    <row r="5037" spans="1:9">
      <c r="A5037" t="s">
        <v>15657</v>
      </c>
      <c r="B5037" t="s">
        <v>3576</v>
      </c>
      <c r="C5037" t="s">
        <v>842</v>
      </c>
      <c r="D5037">
        <v>1</v>
      </c>
      <c r="E5037" s="3">
        <v>821.69</v>
      </c>
      <c r="F5037" s="4">
        <v>0</v>
      </c>
      <c r="G5037" t="str">
        <f>VLOOKUP(C5037:C27574,Produkty!$A$2:$B$61,2,0)</f>
        <v>Etui 3</v>
      </c>
      <c r="H5037" s="6">
        <f t="shared" si="156"/>
        <v>821.69</v>
      </c>
      <c r="I5037" t="str">
        <f t="shared" si="157"/>
        <v>Średnia</v>
      </c>
    </row>
    <row r="5038" spans="1:9">
      <c r="A5038" t="s">
        <v>15658</v>
      </c>
      <c r="B5038" t="s">
        <v>3576</v>
      </c>
      <c r="C5038" t="s">
        <v>803</v>
      </c>
      <c r="D5038">
        <v>5</v>
      </c>
      <c r="E5038" s="3">
        <v>741.45</v>
      </c>
      <c r="F5038" s="4">
        <v>0.1</v>
      </c>
      <c r="G5038" t="str">
        <f>VLOOKUP(C5038:C27575,Produkty!$A$2:$B$61,2,0)</f>
        <v>Lampka 4</v>
      </c>
      <c r="H5038" s="6">
        <f t="shared" si="156"/>
        <v>3336.5250000000001</v>
      </c>
      <c r="I5038" t="str">
        <f t="shared" si="157"/>
        <v>Duża</v>
      </c>
    </row>
    <row r="5039" spans="1:9">
      <c r="A5039" t="s">
        <v>15659</v>
      </c>
      <c r="B5039" t="s">
        <v>3577</v>
      </c>
      <c r="C5039" t="s">
        <v>813</v>
      </c>
      <c r="D5039">
        <v>2</v>
      </c>
      <c r="E5039" s="3">
        <v>999.11</v>
      </c>
      <c r="F5039" s="4">
        <v>0.2</v>
      </c>
      <c r="G5039" t="str">
        <f>VLOOKUP(C5039:C27576,Produkty!$A$2:$B$61,2,0)</f>
        <v>Czajnik 1</v>
      </c>
      <c r="H5039" s="6">
        <f t="shared" si="156"/>
        <v>1598.576</v>
      </c>
      <c r="I5039" t="str">
        <f t="shared" si="157"/>
        <v>Średnia</v>
      </c>
    </row>
    <row r="5040" spans="1:9">
      <c r="A5040" t="s">
        <v>15660</v>
      </c>
      <c r="B5040" t="s">
        <v>3577</v>
      </c>
      <c r="C5040" t="s">
        <v>844</v>
      </c>
      <c r="D5040">
        <v>2</v>
      </c>
      <c r="E5040" s="3">
        <v>83.51</v>
      </c>
      <c r="F5040" s="4">
        <v>0.15</v>
      </c>
      <c r="G5040" t="str">
        <f>VLOOKUP(C5040:C27577,Produkty!$A$2:$B$61,2,0)</f>
        <v>Etui 4</v>
      </c>
      <c r="H5040" s="6">
        <f t="shared" si="156"/>
        <v>141.96700000000001</v>
      </c>
      <c r="I5040" t="str">
        <f t="shared" si="157"/>
        <v>Mała</v>
      </c>
    </row>
    <row r="5041" spans="1:9">
      <c r="A5041" t="s">
        <v>15661</v>
      </c>
      <c r="B5041" t="s">
        <v>3577</v>
      </c>
      <c r="C5041" t="s">
        <v>793</v>
      </c>
      <c r="D5041">
        <v>6</v>
      </c>
      <c r="E5041" s="3">
        <v>93.87</v>
      </c>
      <c r="F5041" s="4">
        <v>0.1</v>
      </c>
      <c r="G5041" t="str">
        <f>VLOOKUP(C5041:C27578,Produkty!$A$2:$B$61,2,0)</f>
        <v>Krzesło biurowe 3</v>
      </c>
      <c r="H5041" s="6">
        <f t="shared" si="156"/>
        <v>506.89800000000002</v>
      </c>
      <c r="I5041" t="str">
        <f t="shared" si="157"/>
        <v>Średnia</v>
      </c>
    </row>
    <row r="5042" spans="1:9">
      <c r="A5042" t="s">
        <v>15662</v>
      </c>
      <c r="B5042" t="s">
        <v>3579</v>
      </c>
      <c r="C5042" t="s">
        <v>803</v>
      </c>
      <c r="D5042">
        <v>4</v>
      </c>
      <c r="E5042" s="3">
        <v>725.46</v>
      </c>
      <c r="F5042" s="4">
        <v>0.2</v>
      </c>
      <c r="G5042" t="str">
        <f>VLOOKUP(C5042:C27579,Produkty!$A$2:$B$61,2,0)</f>
        <v>Lampka 4</v>
      </c>
      <c r="H5042" s="6">
        <f t="shared" si="156"/>
        <v>2321.4720000000002</v>
      </c>
      <c r="I5042" t="str">
        <f t="shared" si="157"/>
        <v>Duża</v>
      </c>
    </row>
    <row r="5043" spans="1:9">
      <c r="A5043" t="s">
        <v>15663</v>
      </c>
      <c r="B5043" t="s">
        <v>3579</v>
      </c>
      <c r="C5043" t="s">
        <v>788</v>
      </c>
      <c r="D5043">
        <v>2</v>
      </c>
      <c r="E5043" s="3">
        <v>602.86</v>
      </c>
      <c r="F5043" s="4">
        <v>0</v>
      </c>
      <c r="G5043" t="str">
        <f>VLOOKUP(C5043:C27580,Produkty!$A$2:$B$61,2,0)</f>
        <v>Krzesło biurowe 1</v>
      </c>
      <c r="H5043" s="6">
        <f t="shared" si="156"/>
        <v>1205.72</v>
      </c>
      <c r="I5043" t="str">
        <f t="shared" si="157"/>
        <v>Średnia</v>
      </c>
    </row>
    <row r="5044" spans="1:9">
      <c r="A5044" t="s">
        <v>15664</v>
      </c>
      <c r="B5044" t="s">
        <v>3580</v>
      </c>
      <c r="C5044" t="s">
        <v>868</v>
      </c>
      <c r="D5044">
        <v>5</v>
      </c>
      <c r="E5044" s="3">
        <v>560.16</v>
      </c>
      <c r="F5044" s="4">
        <v>0.1</v>
      </c>
      <c r="G5044" t="str">
        <f>VLOOKUP(C5044:C27581,Produkty!$A$2:$B$61,2,0)</f>
        <v>Ładowarka 4</v>
      </c>
      <c r="H5044" s="6">
        <f t="shared" si="156"/>
        <v>2520.7199999999998</v>
      </c>
      <c r="I5044" t="str">
        <f t="shared" si="157"/>
        <v>Duża</v>
      </c>
    </row>
    <row r="5045" spans="1:9">
      <c r="A5045" t="s">
        <v>15665</v>
      </c>
      <c r="B5045" t="s">
        <v>3581</v>
      </c>
      <c r="C5045" t="s">
        <v>834</v>
      </c>
      <c r="D5045">
        <v>6</v>
      </c>
      <c r="E5045" s="3">
        <v>384.85</v>
      </c>
      <c r="F5045" s="4">
        <v>0</v>
      </c>
      <c r="G5045" t="str">
        <f>VLOOKUP(C5045:C27582,Produkty!$A$2:$B$61,2,0)</f>
        <v>Kabel USB-C 3</v>
      </c>
      <c r="H5045" s="6">
        <f t="shared" si="156"/>
        <v>2309.1000000000004</v>
      </c>
      <c r="I5045" t="str">
        <f t="shared" si="157"/>
        <v>Duża</v>
      </c>
    </row>
    <row r="5046" spans="1:9">
      <c r="A5046" t="s">
        <v>15666</v>
      </c>
      <c r="B5046" t="s">
        <v>3581</v>
      </c>
      <c r="C5046" t="s">
        <v>860</v>
      </c>
      <c r="D5046">
        <v>6</v>
      </c>
      <c r="E5046" s="3">
        <v>877.17</v>
      </c>
      <c r="F5046" s="4">
        <v>0.05</v>
      </c>
      <c r="G5046" t="str">
        <f>VLOOKUP(C5046:C27583,Produkty!$A$2:$B$61,2,0)</f>
        <v>Podkładka 4</v>
      </c>
      <c r="H5046" s="6">
        <f t="shared" si="156"/>
        <v>4999.8689999999997</v>
      </c>
      <c r="I5046" t="str">
        <f t="shared" si="157"/>
        <v>Duża</v>
      </c>
    </row>
    <row r="5047" spans="1:9">
      <c r="A5047" t="s">
        <v>15667</v>
      </c>
      <c r="B5047" t="s">
        <v>3582</v>
      </c>
      <c r="C5047" t="s">
        <v>846</v>
      </c>
      <c r="D5047">
        <v>6</v>
      </c>
      <c r="E5047" s="3">
        <v>1070.56</v>
      </c>
      <c r="F5047" s="4">
        <v>0.2</v>
      </c>
      <c r="G5047" t="str">
        <f>VLOOKUP(C5047:C27584,Produkty!$A$2:$B$61,2,0)</f>
        <v>Hub USB 1</v>
      </c>
      <c r="H5047" s="6">
        <f t="shared" si="156"/>
        <v>5138.6880000000001</v>
      </c>
      <c r="I5047" t="str">
        <f t="shared" si="157"/>
        <v>Duża</v>
      </c>
    </row>
    <row r="5048" spans="1:9">
      <c r="A5048" t="s">
        <v>15668</v>
      </c>
      <c r="B5048" t="s">
        <v>3583</v>
      </c>
      <c r="C5048" t="s">
        <v>817</v>
      </c>
      <c r="D5048">
        <v>3</v>
      </c>
      <c r="E5048" s="3">
        <v>317.35000000000002</v>
      </c>
      <c r="F5048" s="4">
        <v>0.05</v>
      </c>
      <c r="G5048" t="str">
        <f>VLOOKUP(C5048:C27585,Produkty!$A$2:$B$61,2,0)</f>
        <v>Czajnik 3</v>
      </c>
      <c r="H5048" s="6">
        <f t="shared" si="156"/>
        <v>904.44749999999999</v>
      </c>
      <c r="I5048" t="str">
        <f t="shared" si="157"/>
        <v>Średnia</v>
      </c>
    </row>
    <row r="5049" spans="1:9">
      <c r="A5049" t="s">
        <v>15669</v>
      </c>
      <c r="B5049" t="s">
        <v>3583</v>
      </c>
      <c r="C5049" t="s">
        <v>842</v>
      </c>
      <c r="D5049">
        <v>1</v>
      </c>
      <c r="E5049" s="3">
        <v>825.52</v>
      </c>
      <c r="F5049" s="4">
        <v>0</v>
      </c>
      <c r="G5049" t="str">
        <f>VLOOKUP(C5049:C27586,Produkty!$A$2:$B$61,2,0)</f>
        <v>Etui 3</v>
      </c>
      <c r="H5049" s="6">
        <f t="shared" si="156"/>
        <v>825.52</v>
      </c>
      <c r="I5049" t="str">
        <f t="shared" si="157"/>
        <v>Średnia</v>
      </c>
    </row>
    <row r="5050" spans="1:9">
      <c r="A5050" t="s">
        <v>15670</v>
      </c>
      <c r="B5050" t="s">
        <v>3584</v>
      </c>
      <c r="C5050" t="s">
        <v>821</v>
      </c>
      <c r="D5050">
        <v>1</v>
      </c>
      <c r="E5050" s="3">
        <v>870.44</v>
      </c>
      <c r="F5050" s="4">
        <v>0.15</v>
      </c>
      <c r="G5050" t="str">
        <f>VLOOKUP(C5050:C27587,Produkty!$A$2:$B$61,2,0)</f>
        <v>Termos 1</v>
      </c>
      <c r="H5050" s="6">
        <f t="shared" si="156"/>
        <v>739.87400000000002</v>
      </c>
      <c r="I5050" t="str">
        <f t="shared" si="157"/>
        <v>Średnia</v>
      </c>
    </row>
    <row r="5051" spans="1:9">
      <c r="A5051" t="s">
        <v>15671</v>
      </c>
      <c r="B5051" t="s">
        <v>3584</v>
      </c>
      <c r="C5051" t="s">
        <v>776</v>
      </c>
      <c r="D5051">
        <v>6</v>
      </c>
      <c r="E5051" s="3">
        <v>975.59</v>
      </c>
      <c r="F5051" s="4">
        <v>0.05</v>
      </c>
      <c r="G5051" t="str">
        <f>VLOOKUP(C5051:C27588,Produkty!$A$2:$B$61,2,0)</f>
        <v>Monitor 3</v>
      </c>
      <c r="H5051" s="6">
        <f t="shared" si="156"/>
        <v>5560.8629999999994</v>
      </c>
      <c r="I5051" t="str">
        <f t="shared" si="157"/>
        <v>Duża</v>
      </c>
    </row>
    <row r="5052" spans="1:9">
      <c r="A5052" t="s">
        <v>15672</v>
      </c>
      <c r="B5052" t="s">
        <v>3585</v>
      </c>
      <c r="C5052" t="s">
        <v>834</v>
      </c>
      <c r="D5052">
        <v>6</v>
      </c>
      <c r="E5052" s="3">
        <v>377.94</v>
      </c>
      <c r="F5052" s="4">
        <v>0.15</v>
      </c>
      <c r="G5052" t="str">
        <f>VLOOKUP(C5052:C27589,Produkty!$A$2:$B$61,2,0)</f>
        <v>Kabel USB-C 3</v>
      </c>
      <c r="H5052" s="6">
        <f t="shared" si="156"/>
        <v>1927.4939999999999</v>
      </c>
      <c r="I5052" t="str">
        <f t="shared" si="157"/>
        <v>Średnia</v>
      </c>
    </row>
    <row r="5053" spans="1:9">
      <c r="A5053" t="s">
        <v>15673</v>
      </c>
      <c r="B5053" t="s">
        <v>3585</v>
      </c>
      <c r="C5053" t="s">
        <v>819</v>
      </c>
      <c r="D5053">
        <v>1</v>
      </c>
      <c r="E5053" s="3">
        <v>283.75</v>
      </c>
      <c r="F5053" s="4">
        <v>0</v>
      </c>
      <c r="G5053" t="str">
        <f>VLOOKUP(C5053:C27590,Produkty!$A$2:$B$61,2,0)</f>
        <v>Czajnik 4</v>
      </c>
      <c r="H5053" s="6">
        <f t="shared" si="156"/>
        <v>283.75</v>
      </c>
      <c r="I5053" t="str">
        <f t="shared" si="157"/>
        <v>Mała</v>
      </c>
    </row>
    <row r="5054" spans="1:9">
      <c r="A5054" t="s">
        <v>15674</v>
      </c>
      <c r="B5054" t="s">
        <v>3585</v>
      </c>
      <c r="C5054" t="s">
        <v>791</v>
      </c>
      <c r="D5054">
        <v>5</v>
      </c>
      <c r="E5054" s="3">
        <v>231.16</v>
      </c>
      <c r="F5054" s="4">
        <v>0</v>
      </c>
      <c r="G5054" t="str">
        <f>VLOOKUP(C5054:C27591,Produkty!$A$2:$B$61,2,0)</f>
        <v>Krzesło biurowe 2</v>
      </c>
      <c r="H5054" s="6">
        <f t="shared" si="156"/>
        <v>1155.8</v>
      </c>
      <c r="I5054" t="str">
        <f t="shared" si="157"/>
        <v>Średnia</v>
      </c>
    </row>
    <row r="5055" spans="1:9">
      <c r="A5055" t="s">
        <v>15675</v>
      </c>
      <c r="B5055" t="s">
        <v>3586</v>
      </c>
      <c r="C5055" t="s">
        <v>786</v>
      </c>
      <c r="D5055">
        <v>3</v>
      </c>
      <c r="E5055" s="3">
        <v>967</v>
      </c>
      <c r="F5055" s="4">
        <v>0</v>
      </c>
      <c r="G5055" t="str">
        <f>VLOOKUP(C5055:C27592,Produkty!$A$2:$B$61,2,0)</f>
        <v>Powerbank 4</v>
      </c>
      <c r="H5055" s="6">
        <f t="shared" si="156"/>
        <v>2901</v>
      </c>
      <c r="I5055" t="str">
        <f t="shared" si="157"/>
        <v>Duża</v>
      </c>
    </row>
    <row r="5056" spans="1:9">
      <c r="A5056" t="s">
        <v>15676</v>
      </c>
      <c r="B5056" t="s">
        <v>3587</v>
      </c>
      <c r="C5056" t="s">
        <v>862</v>
      </c>
      <c r="D5056">
        <v>1</v>
      </c>
      <c r="E5056" s="3">
        <v>486.57</v>
      </c>
      <c r="F5056" s="4">
        <v>0</v>
      </c>
      <c r="G5056" t="str">
        <f>VLOOKUP(C5056:C27593,Produkty!$A$2:$B$61,2,0)</f>
        <v>Ładowarka 1</v>
      </c>
      <c r="H5056" s="6">
        <f t="shared" si="156"/>
        <v>486.57</v>
      </c>
      <c r="I5056" t="str">
        <f t="shared" si="157"/>
        <v>Mała</v>
      </c>
    </row>
    <row r="5057" spans="1:9">
      <c r="A5057" t="s">
        <v>15677</v>
      </c>
      <c r="B5057" t="s">
        <v>3587</v>
      </c>
      <c r="C5057" t="s">
        <v>825</v>
      </c>
      <c r="D5057">
        <v>3</v>
      </c>
      <c r="E5057" s="3">
        <v>978.31</v>
      </c>
      <c r="F5057" s="4">
        <v>0.2</v>
      </c>
      <c r="G5057" t="str">
        <f>VLOOKUP(C5057:C27594,Produkty!$A$2:$B$61,2,0)</f>
        <v>Termos 3</v>
      </c>
      <c r="H5057" s="6">
        <f t="shared" si="156"/>
        <v>2347.944</v>
      </c>
      <c r="I5057" t="str">
        <f t="shared" si="157"/>
        <v>Duża</v>
      </c>
    </row>
    <row r="5058" spans="1:9">
      <c r="A5058" t="s">
        <v>15678</v>
      </c>
      <c r="B5058" t="s">
        <v>3588</v>
      </c>
      <c r="C5058" t="s">
        <v>827</v>
      </c>
      <c r="D5058">
        <v>3</v>
      </c>
      <c r="E5058" s="3">
        <v>260.39999999999998</v>
      </c>
      <c r="F5058" s="4">
        <v>0</v>
      </c>
      <c r="G5058" t="str">
        <f>VLOOKUP(C5058:C27595,Produkty!$A$2:$B$61,2,0)</f>
        <v>Termos 4</v>
      </c>
      <c r="H5058" s="6">
        <f t="shared" si="156"/>
        <v>781.19999999999993</v>
      </c>
      <c r="I5058" t="str">
        <f t="shared" si="157"/>
        <v>Średnia</v>
      </c>
    </row>
    <row r="5059" spans="1:9">
      <c r="A5059" t="s">
        <v>15679</v>
      </c>
      <c r="B5059" t="s">
        <v>3588</v>
      </c>
      <c r="C5059" t="s">
        <v>842</v>
      </c>
      <c r="D5059">
        <v>6</v>
      </c>
      <c r="E5059" s="3">
        <v>808.33</v>
      </c>
      <c r="F5059" s="4">
        <v>0</v>
      </c>
      <c r="G5059" t="str">
        <f>VLOOKUP(C5059:C27596,Produkty!$A$2:$B$61,2,0)</f>
        <v>Etui 3</v>
      </c>
      <c r="H5059" s="6">
        <f t="shared" ref="H5059:H5122" si="158">D5059*E5059*(1-F5059)</f>
        <v>4849.9800000000005</v>
      </c>
      <c r="I5059" t="str">
        <f t="shared" ref="I5059:I5122" si="159">IF(H5059&lt;500,"Mała",IF(H5059&lt;=2000,"Średnia","Duża"))</f>
        <v>Duża</v>
      </c>
    </row>
    <row r="5060" spans="1:9">
      <c r="A5060" t="s">
        <v>15680</v>
      </c>
      <c r="B5060" t="s">
        <v>3588</v>
      </c>
      <c r="C5060" t="s">
        <v>778</v>
      </c>
      <c r="D5060">
        <v>6</v>
      </c>
      <c r="E5060" s="3">
        <v>957.26</v>
      </c>
      <c r="F5060" s="4">
        <v>0</v>
      </c>
      <c r="G5060" t="str">
        <f>VLOOKUP(C5060:C27597,Produkty!$A$2:$B$61,2,0)</f>
        <v>Monitor 4</v>
      </c>
      <c r="H5060" s="6">
        <f t="shared" si="158"/>
        <v>5743.5599999999995</v>
      </c>
      <c r="I5060" t="str">
        <f t="shared" si="159"/>
        <v>Duża</v>
      </c>
    </row>
    <row r="5061" spans="1:9">
      <c r="A5061" t="s">
        <v>15681</v>
      </c>
      <c r="B5061" t="s">
        <v>3588</v>
      </c>
      <c r="C5061" t="s">
        <v>782</v>
      </c>
      <c r="D5061">
        <v>2</v>
      </c>
      <c r="E5061" s="3">
        <v>423.47</v>
      </c>
      <c r="F5061" s="4">
        <v>0.05</v>
      </c>
      <c r="G5061" t="str">
        <f>VLOOKUP(C5061:C27598,Produkty!$A$2:$B$61,2,0)</f>
        <v>Powerbank 2</v>
      </c>
      <c r="H5061" s="6">
        <f t="shared" si="158"/>
        <v>804.59299999999996</v>
      </c>
      <c r="I5061" t="str">
        <f t="shared" si="159"/>
        <v>Średnia</v>
      </c>
    </row>
    <row r="5062" spans="1:9">
      <c r="A5062" t="s">
        <v>15682</v>
      </c>
      <c r="B5062" t="s">
        <v>3589</v>
      </c>
      <c r="C5062" t="s">
        <v>856</v>
      </c>
      <c r="D5062">
        <v>6</v>
      </c>
      <c r="E5062" s="3">
        <v>135.81</v>
      </c>
      <c r="F5062" s="4">
        <v>0.05</v>
      </c>
      <c r="G5062" t="str">
        <f>VLOOKUP(C5062:C27599,Produkty!$A$2:$B$61,2,0)</f>
        <v>Podkładka 2</v>
      </c>
      <c r="H5062" s="6">
        <f t="shared" si="158"/>
        <v>774.11699999999996</v>
      </c>
      <c r="I5062" t="str">
        <f t="shared" si="159"/>
        <v>Średnia</v>
      </c>
    </row>
    <row r="5063" spans="1:9">
      <c r="A5063" t="s">
        <v>15683</v>
      </c>
      <c r="B5063" t="s">
        <v>3589</v>
      </c>
      <c r="C5063" t="s">
        <v>852</v>
      </c>
      <c r="D5063">
        <v>6</v>
      </c>
      <c r="E5063" s="3">
        <v>732.08</v>
      </c>
      <c r="F5063" s="4">
        <v>0</v>
      </c>
      <c r="G5063" t="str">
        <f>VLOOKUP(C5063:C27600,Produkty!$A$2:$B$61,2,0)</f>
        <v>Hub USB 4</v>
      </c>
      <c r="H5063" s="6">
        <f t="shared" si="158"/>
        <v>4392.4800000000005</v>
      </c>
      <c r="I5063" t="str">
        <f t="shared" si="159"/>
        <v>Duża</v>
      </c>
    </row>
    <row r="5064" spans="1:9">
      <c r="A5064" t="s">
        <v>15684</v>
      </c>
      <c r="B5064" t="s">
        <v>3589</v>
      </c>
      <c r="C5064" t="s">
        <v>754</v>
      </c>
      <c r="D5064">
        <v>5</v>
      </c>
      <c r="E5064" s="3">
        <v>797.58</v>
      </c>
      <c r="F5064" s="4">
        <v>0</v>
      </c>
      <c r="G5064" t="str">
        <f>VLOOKUP(C5064:C27601,Produkty!$A$2:$B$61,2,0)</f>
        <v>Słuchawki 4</v>
      </c>
      <c r="H5064" s="6">
        <f t="shared" si="158"/>
        <v>3987.9</v>
      </c>
      <c r="I5064" t="str">
        <f t="shared" si="159"/>
        <v>Duża</v>
      </c>
    </row>
    <row r="5065" spans="1:9">
      <c r="A5065" t="s">
        <v>15685</v>
      </c>
      <c r="B5065" t="s">
        <v>3589</v>
      </c>
      <c r="C5065" t="s">
        <v>815</v>
      </c>
      <c r="D5065">
        <v>2</v>
      </c>
      <c r="E5065" s="3">
        <v>213.04</v>
      </c>
      <c r="F5065" s="4">
        <v>0.1</v>
      </c>
      <c r="G5065" t="str">
        <f>VLOOKUP(C5065:C27602,Produkty!$A$2:$B$61,2,0)</f>
        <v>Czajnik 2</v>
      </c>
      <c r="H5065" s="6">
        <f t="shared" si="158"/>
        <v>383.47199999999998</v>
      </c>
      <c r="I5065" t="str">
        <f t="shared" si="159"/>
        <v>Mała</v>
      </c>
    </row>
    <row r="5066" spans="1:9">
      <c r="A5066" t="s">
        <v>15686</v>
      </c>
      <c r="B5066" t="s">
        <v>3590</v>
      </c>
      <c r="C5066" t="s">
        <v>829</v>
      </c>
      <c r="D5066">
        <v>4</v>
      </c>
      <c r="E5066" s="3">
        <v>561.61</v>
      </c>
      <c r="F5066" s="4">
        <v>0</v>
      </c>
      <c r="G5066" t="str">
        <f>VLOOKUP(C5066:C27603,Produkty!$A$2:$B$61,2,0)</f>
        <v>Kabel USB-C 1</v>
      </c>
      <c r="H5066" s="6">
        <f t="shared" si="158"/>
        <v>2246.44</v>
      </c>
      <c r="I5066" t="str">
        <f t="shared" si="159"/>
        <v>Duża</v>
      </c>
    </row>
    <row r="5067" spans="1:9">
      <c r="A5067" t="s">
        <v>15687</v>
      </c>
      <c r="B5067" t="s">
        <v>3590</v>
      </c>
      <c r="C5067" t="s">
        <v>854</v>
      </c>
      <c r="D5067">
        <v>6</v>
      </c>
      <c r="E5067" s="3">
        <v>319.19</v>
      </c>
      <c r="F5067" s="4">
        <v>0</v>
      </c>
      <c r="G5067" t="str">
        <f>VLOOKUP(C5067:C27604,Produkty!$A$2:$B$61,2,0)</f>
        <v>Podkładka 1</v>
      </c>
      <c r="H5067" s="6">
        <f t="shared" si="158"/>
        <v>1915.1399999999999</v>
      </c>
      <c r="I5067" t="str">
        <f t="shared" si="159"/>
        <v>Średnia</v>
      </c>
    </row>
    <row r="5068" spans="1:9">
      <c r="A5068" t="s">
        <v>15688</v>
      </c>
      <c r="B5068" t="s">
        <v>3590</v>
      </c>
      <c r="C5068" t="s">
        <v>788</v>
      </c>
      <c r="D5068">
        <v>1</v>
      </c>
      <c r="E5068" s="3">
        <v>619.51</v>
      </c>
      <c r="F5068" s="4">
        <v>0</v>
      </c>
      <c r="G5068" t="str">
        <f>VLOOKUP(C5068:C27605,Produkty!$A$2:$B$61,2,0)</f>
        <v>Krzesło biurowe 1</v>
      </c>
      <c r="H5068" s="6">
        <f t="shared" si="158"/>
        <v>619.51</v>
      </c>
      <c r="I5068" t="str">
        <f t="shared" si="159"/>
        <v>Średnia</v>
      </c>
    </row>
    <row r="5069" spans="1:9">
      <c r="A5069" t="s">
        <v>15689</v>
      </c>
      <c r="B5069" t="s">
        <v>3591</v>
      </c>
      <c r="C5069" t="s">
        <v>838</v>
      </c>
      <c r="D5069">
        <v>4</v>
      </c>
      <c r="E5069" s="3">
        <v>90.54</v>
      </c>
      <c r="F5069" s="4">
        <v>0.15</v>
      </c>
      <c r="G5069" t="str">
        <f>VLOOKUP(C5069:C27606,Produkty!$A$2:$B$61,2,0)</f>
        <v>Etui 1</v>
      </c>
      <c r="H5069" s="6">
        <f t="shared" si="158"/>
        <v>307.83600000000001</v>
      </c>
      <c r="I5069" t="str">
        <f t="shared" si="159"/>
        <v>Mała</v>
      </c>
    </row>
    <row r="5070" spans="1:9">
      <c r="A5070" t="s">
        <v>15690</v>
      </c>
      <c r="B5070" t="s">
        <v>3591</v>
      </c>
      <c r="C5070" t="s">
        <v>846</v>
      </c>
      <c r="D5070">
        <v>4</v>
      </c>
      <c r="E5070" s="3">
        <v>1081.49</v>
      </c>
      <c r="F5070" s="4">
        <v>0</v>
      </c>
      <c r="G5070" t="str">
        <f>VLOOKUP(C5070:C27607,Produkty!$A$2:$B$61,2,0)</f>
        <v>Hub USB 1</v>
      </c>
      <c r="H5070" s="6">
        <f t="shared" si="158"/>
        <v>4325.96</v>
      </c>
      <c r="I5070" t="str">
        <f t="shared" si="159"/>
        <v>Duża</v>
      </c>
    </row>
    <row r="5071" spans="1:9">
      <c r="A5071" t="s">
        <v>15691</v>
      </c>
      <c r="B5071" t="s">
        <v>3593</v>
      </c>
      <c r="C5071" t="s">
        <v>780</v>
      </c>
      <c r="D5071">
        <v>4</v>
      </c>
      <c r="E5071" s="3">
        <v>719.1</v>
      </c>
      <c r="F5071" s="4">
        <v>0</v>
      </c>
      <c r="G5071" t="str">
        <f>VLOOKUP(C5071:C27608,Produkty!$A$2:$B$61,2,0)</f>
        <v>Powerbank 1</v>
      </c>
      <c r="H5071" s="6">
        <f t="shared" si="158"/>
        <v>2876.4</v>
      </c>
      <c r="I5071" t="str">
        <f t="shared" si="159"/>
        <v>Duża</v>
      </c>
    </row>
    <row r="5072" spans="1:9">
      <c r="A5072" t="s">
        <v>15692</v>
      </c>
      <c r="B5072" t="s">
        <v>3593</v>
      </c>
      <c r="C5072" t="s">
        <v>764</v>
      </c>
      <c r="D5072">
        <v>1</v>
      </c>
      <c r="E5072" s="3">
        <v>257.57</v>
      </c>
      <c r="F5072" s="4">
        <v>0.15</v>
      </c>
      <c r="G5072" t="str">
        <f>VLOOKUP(C5072:C27609,Produkty!$A$2:$B$61,2,0)</f>
        <v>Mysz 1</v>
      </c>
      <c r="H5072" s="6">
        <f t="shared" si="158"/>
        <v>218.93449999999999</v>
      </c>
      <c r="I5072" t="str">
        <f t="shared" si="159"/>
        <v>Mała</v>
      </c>
    </row>
    <row r="5073" spans="1:9">
      <c r="A5073" t="s">
        <v>15693</v>
      </c>
      <c r="B5073" t="s">
        <v>3593</v>
      </c>
      <c r="C5073" t="s">
        <v>809</v>
      </c>
      <c r="D5073">
        <v>3</v>
      </c>
      <c r="E5073" s="3">
        <v>1139.33</v>
      </c>
      <c r="F5073" s="4">
        <v>0.05</v>
      </c>
      <c r="G5073" t="str">
        <f>VLOOKUP(C5073:C27610,Produkty!$A$2:$B$61,2,0)</f>
        <v>Organizer 3</v>
      </c>
      <c r="H5073" s="6">
        <f t="shared" si="158"/>
        <v>3247.0904999999998</v>
      </c>
      <c r="I5073" t="str">
        <f t="shared" si="159"/>
        <v>Duża</v>
      </c>
    </row>
    <row r="5074" spans="1:9">
      <c r="A5074" t="s">
        <v>15694</v>
      </c>
      <c r="B5074" t="s">
        <v>3593</v>
      </c>
      <c r="C5074" t="s">
        <v>846</v>
      </c>
      <c r="D5074">
        <v>6</v>
      </c>
      <c r="E5074" s="3">
        <v>1100.1600000000001</v>
      </c>
      <c r="F5074" s="4">
        <v>0</v>
      </c>
      <c r="G5074" t="str">
        <f>VLOOKUP(C5074:C27611,Produkty!$A$2:$B$61,2,0)</f>
        <v>Hub USB 1</v>
      </c>
      <c r="H5074" s="6">
        <f t="shared" si="158"/>
        <v>6600.9600000000009</v>
      </c>
      <c r="I5074" t="str">
        <f t="shared" si="159"/>
        <v>Duża</v>
      </c>
    </row>
    <row r="5075" spans="1:9">
      <c r="A5075" t="s">
        <v>15695</v>
      </c>
      <c r="B5075" t="s">
        <v>3594</v>
      </c>
      <c r="C5075" t="s">
        <v>815</v>
      </c>
      <c r="D5075">
        <v>1</v>
      </c>
      <c r="E5075" s="3">
        <v>216.33</v>
      </c>
      <c r="F5075" s="4">
        <v>0.1</v>
      </c>
      <c r="G5075" t="str">
        <f>VLOOKUP(C5075:C27612,Produkty!$A$2:$B$61,2,0)</f>
        <v>Czajnik 2</v>
      </c>
      <c r="H5075" s="6">
        <f t="shared" si="158"/>
        <v>194.697</v>
      </c>
      <c r="I5075" t="str">
        <f t="shared" si="159"/>
        <v>Mała</v>
      </c>
    </row>
    <row r="5076" spans="1:9">
      <c r="A5076" t="s">
        <v>15696</v>
      </c>
      <c r="B5076" t="s">
        <v>3594</v>
      </c>
      <c r="C5076" t="s">
        <v>832</v>
      </c>
      <c r="D5076">
        <v>4</v>
      </c>
      <c r="E5076" s="3">
        <v>724.51</v>
      </c>
      <c r="F5076" s="4">
        <v>0.05</v>
      </c>
      <c r="G5076" t="str">
        <f>VLOOKUP(C5076:C27613,Produkty!$A$2:$B$61,2,0)</f>
        <v>Kabel USB-C 2</v>
      </c>
      <c r="H5076" s="6">
        <f t="shared" si="158"/>
        <v>2753.1379999999999</v>
      </c>
      <c r="I5076" t="str">
        <f t="shared" si="159"/>
        <v>Duża</v>
      </c>
    </row>
    <row r="5077" spans="1:9">
      <c r="A5077" t="s">
        <v>15697</v>
      </c>
      <c r="B5077" t="s">
        <v>3594</v>
      </c>
      <c r="C5077" t="s">
        <v>823</v>
      </c>
      <c r="D5077">
        <v>5</v>
      </c>
      <c r="E5077" s="3">
        <v>677.06</v>
      </c>
      <c r="F5077" s="4">
        <v>0</v>
      </c>
      <c r="G5077" t="str">
        <f>VLOOKUP(C5077:C27614,Produkty!$A$2:$B$61,2,0)</f>
        <v>Termos 2</v>
      </c>
      <c r="H5077" s="6">
        <f t="shared" si="158"/>
        <v>3385.2999999999997</v>
      </c>
      <c r="I5077" t="str">
        <f t="shared" si="159"/>
        <v>Duża</v>
      </c>
    </row>
    <row r="5078" spans="1:9">
      <c r="A5078" t="s">
        <v>15698</v>
      </c>
      <c r="B5078" t="s">
        <v>3595</v>
      </c>
      <c r="C5078" t="s">
        <v>850</v>
      </c>
      <c r="D5078">
        <v>2</v>
      </c>
      <c r="E5078" s="3">
        <v>33.51</v>
      </c>
      <c r="F5078" s="4">
        <v>0.1</v>
      </c>
      <c r="G5078" t="str">
        <f>VLOOKUP(C5078:C27615,Produkty!$A$2:$B$61,2,0)</f>
        <v>Hub USB 3</v>
      </c>
      <c r="H5078" s="6">
        <f t="shared" si="158"/>
        <v>60.317999999999998</v>
      </c>
      <c r="I5078" t="str">
        <f t="shared" si="159"/>
        <v>Mała</v>
      </c>
    </row>
    <row r="5079" spans="1:9">
      <c r="A5079" t="s">
        <v>15699</v>
      </c>
      <c r="B5079" t="s">
        <v>3596</v>
      </c>
      <c r="C5079" t="s">
        <v>786</v>
      </c>
      <c r="D5079">
        <v>3</v>
      </c>
      <c r="E5079" s="3">
        <v>970.12</v>
      </c>
      <c r="F5079" s="4">
        <v>0</v>
      </c>
      <c r="G5079" t="str">
        <f>VLOOKUP(C5079:C27616,Produkty!$A$2:$B$61,2,0)</f>
        <v>Powerbank 4</v>
      </c>
      <c r="H5079" s="6">
        <f t="shared" si="158"/>
        <v>2910.36</v>
      </c>
      <c r="I5079" t="str">
        <f t="shared" si="159"/>
        <v>Duża</v>
      </c>
    </row>
    <row r="5080" spans="1:9">
      <c r="A5080" t="s">
        <v>15700</v>
      </c>
      <c r="B5080" t="s">
        <v>3597</v>
      </c>
      <c r="C5080" t="s">
        <v>866</v>
      </c>
      <c r="D5080">
        <v>6</v>
      </c>
      <c r="E5080" s="3">
        <v>357.36</v>
      </c>
      <c r="F5080" s="4">
        <v>0.15</v>
      </c>
      <c r="G5080" t="str">
        <f>VLOOKUP(C5080:C27617,Produkty!$A$2:$B$61,2,0)</f>
        <v>Ładowarka 3</v>
      </c>
      <c r="H5080" s="6">
        <f t="shared" si="158"/>
        <v>1822.5359999999998</v>
      </c>
      <c r="I5080" t="str">
        <f t="shared" si="159"/>
        <v>Średnia</v>
      </c>
    </row>
    <row r="5081" spans="1:9">
      <c r="A5081" t="s">
        <v>15701</v>
      </c>
      <c r="B5081" t="s">
        <v>3597</v>
      </c>
      <c r="C5081" t="s">
        <v>805</v>
      </c>
      <c r="D5081">
        <v>2</v>
      </c>
      <c r="E5081" s="3">
        <v>221.85</v>
      </c>
      <c r="F5081" s="4">
        <v>0.15</v>
      </c>
      <c r="G5081" t="str">
        <f>VLOOKUP(C5081:C27618,Produkty!$A$2:$B$61,2,0)</f>
        <v>Organizer 1</v>
      </c>
      <c r="H5081" s="6">
        <f t="shared" si="158"/>
        <v>377.14499999999998</v>
      </c>
      <c r="I5081" t="str">
        <f t="shared" si="159"/>
        <v>Mała</v>
      </c>
    </row>
    <row r="5082" spans="1:9">
      <c r="A5082" t="s">
        <v>15702</v>
      </c>
      <c r="B5082" t="s">
        <v>3598</v>
      </c>
      <c r="C5082" t="s">
        <v>854</v>
      </c>
      <c r="D5082">
        <v>5</v>
      </c>
      <c r="E5082" s="3">
        <v>318.16000000000003</v>
      </c>
      <c r="F5082" s="4">
        <v>0.1</v>
      </c>
      <c r="G5082" t="str">
        <f>VLOOKUP(C5082:C27619,Produkty!$A$2:$B$61,2,0)</f>
        <v>Podkładka 1</v>
      </c>
      <c r="H5082" s="6">
        <f t="shared" si="158"/>
        <v>1431.7200000000003</v>
      </c>
      <c r="I5082" t="str">
        <f t="shared" si="159"/>
        <v>Średnia</v>
      </c>
    </row>
    <row r="5083" spans="1:9">
      <c r="A5083" t="s">
        <v>15703</v>
      </c>
      <c r="B5083" t="s">
        <v>3598</v>
      </c>
      <c r="C5083" t="s">
        <v>752</v>
      </c>
      <c r="D5083">
        <v>3</v>
      </c>
      <c r="E5083" s="3">
        <v>845.95</v>
      </c>
      <c r="F5083" s="4">
        <v>0.1</v>
      </c>
      <c r="G5083" t="str">
        <f>VLOOKUP(C5083:C27620,Produkty!$A$2:$B$61,2,0)</f>
        <v>Słuchawki 3</v>
      </c>
      <c r="H5083" s="6">
        <f t="shared" si="158"/>
        <v>2284.0650000000005</v>
      </c>
      <c r="I5083" t="str">
        <f t="shared" si="159"/>
        <v>Duża</v>
      </c>
    </row>
    <row r="5084" spans="1:9">
      <c r="A5084" t="s">
        <v>15704</v>
      </c>
      <c r="B5084" t="s">
        <v>3600</v>
      </c>
      <c r="C5084" t="s">
        <v>766</v>
      </c>
      <c r="D5084">
        <v>3</v>
      </c>
      <c r="E5084" s="3">
        <v>709.57</v>
      </c>
      <c r="F5084" s="4">
        <v>0.1</v>
      </c>
      <c r="G5084" t="str">
        <f>VLOOKUP(C5084:C27621,Produkty!$A$2:$B$61,2,0)</f>
        <v>Mysz 2</v>
      </c>
      <c r="H5084" s="6">
        <f t="shared" si="158"/>
        <v>1915.8390000000002</v>
      </c>
      <c r="I5084" t="str">
        <f t="shared" si="159"/>
        <v>Średnia</v>
      </c>
    </row>
    <row r="5085" spans="1:9">
      <c r="A5085" t="s">
        <v>15705</v>
      </c>
      <c r="B5085" t="s">
        <v>3601</v>
      </c>
      <c r="C5085" t="s">
        <v>819</v>
      </c>
      <c r="D5085">
        <v>2</v>
      </c>
      <c r="E5085" s="3">
        <v>288.89</v>
      </c>
      <c r="F5085" s="4">
        <v>0.2</v>
      </c>
      <c r="G5085" t="str">
        <f>VLOOKUP(C5085:C27622,Produkty!$A$2:$B$61,2,0)</f>
        <v>Czajnik 4</v>
      </c>
      <c r="H5085" s="6">
        <f t="shared" si="158"/>
        <v>462.22399999999999</v>
      </c>
      <c r="I5085" t="str">
        <f t="shared" si="159"/>
        <v>Mała</v>
      </c>
    </row>
    <row r="5086" spans="1:9">
      <c r="A5086" t="s">
        <v>15706</v>
      </c>
      <c r="B5086" t="s">
        <v>3601</v>
      </c>
      <c r="C5086" t="s">
        <v>760</v>
      </c>
      <c r="D5086">
        <v>2</v>
      </c>
      <c r="E5086" s="3">
        <v>39.81</v>
      </c>
      <c r="F5086" s="4">
        <v>0</v>
      </c>
      <c r="G5086" t="str">
        <f>VLOOKUP(C5086:C27623,Produkty!$A$2:$B$61,2,0)</f>
        <v>Klawiatura 3</v>
      </c>
      <c r="H5086" s="6">
        <f t="shared" si="158"/>
        <v>79.62</v>
      </c>
      <c r="I5086" t="str">
        <f t="shared" si="159"/>
        <v>Mała</v>
      </c>
    </row>
    <row r="5087" spans="1:9">
      <c r="A5087" t="s">
        <v>15707</v>
      </c>
      <c r="B5087" t="s">
        <v>3602</v>
      </c>
      <c r="C5087" t="s">
        <v>762</v>
      </c>
      <c r="D5087">
        <v>6</v>
      </c>
      <c r="E5087" s="3">
        <v>708.83</v>
      </c>
      <c r="F5087" s="4">
        <v>0</v>
      </c>
      <c r="G5087" t="str">
        <f>VLOOKUP(C5087:C27624,Produkty!$A$2:$B$61,2,0)</f>
        <v>Klawiatura 4</v>
      </c>
      <c r="H5087" s="6">
        <f t="shared" si="158"/>
        <v>4252.9800000000005</v>
      </c>
      <c r="I5087" t="str">
        <f t="shared" si="159"/>
        <v>Duża</v>
      </c>
    </row>
    <row r="5088" spans="1:9">
      <c r="A5088" t="s">
        <v>15708</v>
      </c>
      <c r="B5088" t="s">
        <v>3603</v>
      </c>
      <c r="C5088" t="s">
        <v>815</v>
      </c>
      <c r="D5088">
        <v>6</v>
      </c>
      <c r="E5088" s="3">
        <v>212.18</v>
      </c>
      <c r="F5088" s="4">
        <v>0</v>
      </c>
      <c r="G5088" t="str">
        <f>VLOOKUP(C5088:C27625,Produkty!$A$2:$B$61,2,0)</f>
        <v>Czajnik 2</v>
      </c>
      <c r="H5088" s="6">
        <f t="shared" si="158"/>
        <v>1273.08</v>
      </c>
      <c r="I5088" t="str">
        <f t="shared" si="159"/>
        <v>Średnia</v>
      </c>
    </row>
    <row r="5089" spans="1:9">
      <c r="A5089" t="s">
        <v>15709</v>
      </c>
      <c r="B5089" t="s">
        <v>3604</v>
      </c>
      <c r="C5089" t="s">
        <v>862</v>
      </c>
      <c r="D5089">
        <v>1</v>
      </c>
      <c r="E5089" s="3">
        <v>479.28</v>
      </c>
      <c r="F5089" s="4">
        <v>0.15</v>
      </c>
      <c r="G5089" t="str">
        <f>VLOOKUP(C5089:C27626,Produkty!$A$2:$B$61,2,0)</f>
        <v>Ładowarka 1</v>
      </c>
      <c r="H5089" s="6">
        <f t="shared" si="158"/>
        <v>407.38799999999998</v>
      </c>
      <c r="I5089" t="str">
        <f t="shared" si="159"/>
        <v>Mała</v>
      </c>
    </row>
    <row r="5090" spans="1:9">
      <c r="A5090" t="s">
        <v>15710</v>
      </c>
      <c r="B5090" t="s">
        <v>3606</v>
      </c>
      <c r="C5090" t="s">
        <v>836</v>
      </c>
      <c r="D5090">
        <v>6</v>
      </c>
      <c r="E5090" s="3">
        <v>1064.52</v>
      </c>
      <c r="F5090" s="4">
        <v>0</v>
      </c>
      <c r="G5090" t="str">
        <f>VLOOKUP(C5090:C27627,Produkty!$A$2:$B$61,2,0)</f>
        <v>Kabel USB-C 4</v>
      </c>
      <c r="H5090" s="6">
        <f t="shared" si="158"/>
        <v>6387.12</v>
      </c>
      <c r="I5090" t="str">
        <f t="shared" si="159"/>
        <v>Duża</v>
      </c>
    </row>
    <row r="5091" spans="1:9">
      <c r="A5091" t="s">
        <v>15711</v>
      </c>
      <c r="B5091" t="s">
        <v>3607</v>
      </c>
      <c r="C5091" t="s">
        <v>825</v>
      </c>
      <c r="D5091">
        <v>2</v>
      </c>
      <c r="E5091" s="3">
        <v>991.05</v>
      </c>
      <c r="F5091" s="4">
        <v>0.05</v>
      </c>
      <c r="G5091" t="str">
        <f>VLOOKUP(C5091:C27628,Produkty!$A$2:$B$61,2,0)</f>
        <v>Termos 3</v>
      </c>
      <c r="H5091" s="6">
        <f t="shared" si="158"/>
        <v>1882.9949999999999</v>
      </c>
      <c r="I5091" t="str">
        <f t="shared" si="159"/>
        <v>Średnia</v>
      </c>
    </row>
    <row r="5092" spans="1:9">
      <c r="A5092" t="s">
        <v>15712</v>
      </c>
      <c r="B5092" t="s">
        <v>3607</v>
      </c>
      <c r="C5092" t="s">
        <v>791</v>
      </c>
      <c r="D5092">
        <v>1</v>
      </c>
      <c r="E5092" s="3">
        <v>232.63</v>
      </c>
      <c r="F5092" s="4">
        <v>0.05</v>
      </c>
      <c r="G5092" t="str">
        <f>VLOOKUP(C5092:C27629,Produkty!$A$2:$B$61,2,0)</f>
        <v>Krzesło biurowe 2</v>
      </c>
      <c r="H5092" s="6">
        <f t="shared" si="158"/>
        <v>220.99849999999998</v>
      </c>
      <c r="I5092" t="str">
        <f t="shared" si="159"/>
        <v>Mała</v>
      </c>
    </row>
    <row r="5093" spans="1:9">
      <c r="A5093" t="s">
        <v>15713</v>
      </c>
      <c r="B5093" t="s">
        <v>3607</v>
      </c>
      <c r="C5093" t="s">
        <v>768</v>
      </c>
      <c r="D5093">
        <v>5</v>
      </c>
      <c r="E5093" s="3">
        <v>959.41</v>
      </c>
      <c r="F5093" s="4">
        <v>0</v>
      </c>
      <c r="G5093" t="str">
        <f>VLOOKUP(C5093:C27630,Produkty!$A$2:$B$61,2,0)</f>
        <v>Mysz 3</v>
      </c>
      <c r="H5093" s="6">
        <f t="shared" si="158"/>
        <v>4797.05</v>
      </c>
      <c r="I5093" t="str">
        <f t="shared" si="159"/>
        <v>Duża</v>
      </c>
    </row>
    <row r="5094" spans="1:9">
      <c r="A5094" t="s">
        <v>15714</v>
      </c>
      <c r="B5094" t="s">
        <v>3607</v>
      </c>
      <c r="C5094" t="s">
        <v>766</v>
      </c>
      <c r="D5094">
        <v>6</v>
      </c>
      <c r="E5094" s="3">
        <v>678.96</v>
      </c>
      <c r="F5094" s="4">
        <v>0.1</v>
      </c>
      <c r="G5094" t="str">
        <f>VLOOKUP(C5094:C27631,Produkty!$A$2:$B$61,2,0)</f>
        <v>Mysz 2</v>
      </c>
      <c r="H5094" s="6">
        <f t="shared" si="158"/>
        <v>3666.3840000000005</v>
      </c>
      <c r="I5094" t="str">
        <f t="shared" si="159"/>
        <v>Duża</v>
      </c>
    </row>
    <row r="5095" spans="1:9">
      <c r="A5095" t="s">
        <v>15715</v>
      </c>
      <c r="B5095" t="s">
        <v>3608</v>
      </c>
      <c r="C5095" t="s">
        <v>768</v>
      </c>
      <c r="D5095">
        <v>1</v>
      </c>
      <c r="E5095" s="3">
        <v>942.95</v>
      </c>
      <c r="F5095" s="4">
        <v>0.1</v>
      </c>
      <c r="G5095" t="str">
        <f>VLOOKUP(C5095:C27632,Produkty!$A$2:$B$61,2,0)</f>
        <v>Mysz 3</v>
      </c>
      <c r="H5095" s="6">
        <f t="shared" si="158"/>
        <v>848.65500000000009</v>
      </c>
      <c r="I5095" t="str">
        <f t="shared" si="159"/>
        <v>Średnia</v>
      </c>
    </row>
    <row r="5096" spans="1:9">
      <c r="A5096" t="s">
        <v>15716</v>
      </c>
      <c r="B5096" t="s">
        <v>3608</v>
      </c>
      <c r="C5096" t="s">
        <v>799</v>
      </c>
      <c r="D5096">
        <v>5</v>
      </c>
      <c r="E5096" s="3">
        <v>366.76</v>
      </c>
      <c r="F5096" s="4">
        <v>0</v>
      </c>
      <c r="G5096" t="str">
        <f>VLOOKUP(C5096:C27633,Produkty!$A$2:$B$61,2,0)</f>
        <v>Lampka 2</v>
      </c>
      <c r="H5096" s="6">
        <f t="shared" si="158"/>
        <v>1833.8</v>
      </c>
      <c r="I5096" t="str">
        <f t="shared" si="159"/>
        <v>Średnia</v>
      </c>
    </row>
    <row r="5097" spans="1:9">
      <c r="A5097" t="s">
        <v>15717</v>
      </c>
      <c r="B5097" t="s">
        <v>3609</v>
      </c>
      <c r="C5097" t="s">
        <v>762</v>
      </c>
      <c r="D5097">
        <v>1</v>
      </c>
      <c r="E5097" s="3">
        <v>702.11</v>
      </c>
      <c r="F5097" s="4">
        <v>0</v>
      </c>
      <c r="G5097" t="str">
        <f>VLOOKUP(C5097:C27634,Produkty!$A$2:$B$61,2,0)</f>
        <v>Klawiatura 4</v>
      </c>
      <c r="H5097" s="6">
        <f t="shared" si="158"/>
        <v>702.11</v>
      </c>
      <c r="I5097" t="str">
        <f t="shared" si="159"/>
        <v>Średnia</v>
      </c>
    </row>
    <row r="5098" spans="1:9">
      <c r="A5098" t="s">
        <v>15718</v>
      </c>
      <c r="B5098" t="s">
        <v>3609</v>
      </c>
      <c r="C5098" t="s">
        <v>813</v>
      </c>
      <c r="D5098">
        <v>6</v>
      </c>
      <c r="E5098" s="3">
        <v>1010.68</v>
      </c>
      <c r="F5098" s="4">
        <v>0.05</v>
      </c>
      <c r="G5098" t="str">
        <f>VLOOKUP(C5098:C27635,Produkty!$A$2:$B$61,2,0)</f>
        <v>Czajnik 1</v>
      </c>
      <c r="H5098" s="6">
        <f t="shared" si="158"/>
        <v>5760.8759999999993</v>
      </c>
      <c r="I5098" t="str">
        <f t="shared" si="159"/>
        <v>Duża</v>
      </c>
    </row>
    <row r="5099" spans="1:9">
      <c r="A5099" t="s">
        <v>15719</v>
      </c>
      <c r="B5099" t="s">
        <v>3609</v>
      </c>
      <c r="C5099" t="s">
        <v>805</v>
      </c>
      <c r="D5099">
        <v>6</v>
      </c>
      <c r="E5099" s="3">
        <v>215.87</v>
      </c>
      <c r="F5099" s="4">
        <v>0</v>
      </c>
      <c r="G5099" t="str">
        <f>VLOOKUP(C5099:C27636,Produkty!$A$2:$B$61,2,0)</f>
        <v>Organizer 1</v>
      </c>
      <c r="H5099" s="6">
        <f t="shared" si="158"/>
        <v>1295.22</v>
      </c>
      <c r="I5099" t="str">
        <f t="shared" si="159"/>
        <v>Średnia</v>
      </c>
    </row>
    <row r="5100" spans="1:9">
      <c r="A5100" t="s">
        <v>15720</v>
      </c>
      <c r="B5100" t="s">
        <v>3609</v>
      </c>
      <c r="C5100" t="s">
        <v>825</v>
      </c>
      <c r="D5100">
        <v>6</v>
      </c>
      <c r="E5100" s="3">
        <v>987.41</v>
      </c>
      <c r="F5100" s="4">
        <v>0.1</v>
      </c>
      <c r="G5100" t="str">
        <f>VLOOKUP(C5100:C27637,Produkty!$A$2:$B$61,2,0)</f>
        <v>Termos 3</v>
      </c>
      <c r="H5100" s="6">
        <f t="shared" si="158"/>
        <v>5332.0140000000001</v>
      </c>
      <c r="I5100" t="str">
        <f t="shared" si="159"/>
        <v>Duża</v>
      </c>
    </row>
    <row r="5101" spans="1:9">
      <c r="A5101" t="s">
        <v>15721</v>
      </c>
      <c r="B5101" t="s">
        <v>3610</v>
      </c>
      <c r="C5101" t="s">
        <v>788</v>
      </c>
      <c r="D5101">
        <v>1</v>
      </c>
      <c r="E5101" s="3">
        <v>631.88</v>
      </c>
      <c r="F5101" s="4">
        <v>0</v>
      </c>
      <c r="G5101" t="str">
        <f>VLOOKUP(C5101:C27638,Produkty!$A$2:$B$61,2,0)</f>
        <v>Krzesło biurowe 1</v>
      </c>
      <c r="H5101" s="6">
        <f t="shared" si="158"/>
        <v>631.88</v>
      </c>
      <c r="I5101" t="str">
        <f t="shared" si="159"/>
        <v>Średnia</v>
      </c>
    </row>
    <row r="5102" spans="1:9">
      <c r="A5102" t="s">
        <v>15722</v>
      </c>
      <c r="B5102" t="s">
        <v>3610</v>
      </c>
      <c r="C5102" t="s">
        <v>770</v>
      </c>
      <c r="D5102">
        <v>1</v>
      </c>
      <c r="E5102" s="3">
        <v>329.7</v>
      </c>
      <c r="F5102" s="4">
        <v>0</v>
      </c>
      <c r="G5102" t="str">
        <f>VLOOKUP(C5102:C27639,Produkty!$A$2:$B$61,2,0)</f>
        <v>Mysz 4</v>
      </c>
      <c r="H5102" s="6">
        <f t="shared" si="158"/>
        <v>329.7</v>
      </c>
      <c r="I5102" t="str">
        <f t="shared" si="159"/>
        <v>Mała</v>
      </c>
    </row>
    <row r="5103" spans="1:9">
      <c r="A5103" t="s">
        <v>15723</v>
      </c>
      <c r="B5103" t="s">
        <v>3610</v>
      </c>
      <c r="C5103" t="s">
        <v>797</v>
      </c>
      <c r="D5103">
        <v>6</v>
      </c>
      <c r="E5103" s="3">
        <v>652.29999999999995</v>
      </c>
      <c r="F5103" s="4">
        <v>0.2</v>
      </c>
      <c r="G5103" t="str">
        <f>VLOOKUP(C5103:C27640,Produkty!$A$2:$B$61,2,0)</f>
        <v>Lampka 1</v>
      </c>
      <c r="H5103" s="6">
        <f t="shared" si="158"/>
        <v>3131.04</v>
      </c>
      <c r="I5103" t="str">
        <f t="shared" si="159"/>
        <v>Duża</v>
      </c>
    </row>
    <row r="5104" spans="1:9">
      <c r="A5104" t="s">
        <v>15724</v>
      </c>
      <c r="B5104" t="s">
        <v>3611</v>
      </c>
      <c r="C5104" t="s">
        <v>844</v>
      </c>
      <c r="D5104">
        <v>3</v>
      </c>
      <c r="E5104" s="3">
        <v>80.61</v>
      </c>
      <c r="F5104" s="4">
        <v>0.15</v>
      </c>
      <c r="G5104" t="str">
        <f>VLOOKUP(C5104:C27641,Produkty!$A$2:$B$61,2,0)</f>
        <v>Etui 4</v>
      </c>
      <c r="H5104" s="6">
        <f t="shared" si="158"/>
        <v>205.55549999999999</v>
      </c>
      <c r="I5104" t="str">
        <f t="shared" si="159"/>
        <v>Mała</v>
      </c>
    </row>
    <row r="5105" spans="1:9">
      <c r="A5105" t="s">
        <v>15725</v>
      </c>
      <c r="B5105" t="s">
        <v>3611</v>
      </c>
      <c r="C5105" t="s">
        <v>754</v>
      </c>
      <c r="D5105">
        <v>2</v>
      </c>
      <c r="E5105" s="3">
        <v>788.98</v>
      </c>
      <c r="F5105" s="4">
        <v>0.1</v>
      </c>
      <c r="G5105" t="str">
        <f>VLOOKUP(C5105:C27642,Produkty!$A$2:$B$61,2,0)</f>
        <v>Słuchawki 4</v>
      </c>
      <c r="H5105" s="6">
        <f t="shared" si="158"/>
        <v>1420.164</v>
      </c>
      <c r="I5105" t="str">
        <f t="shared" si="159"/>
        <v>Średnia</v>
      </c>
    </row>
    <row r="5106" spans="1:9">
      <c r="A5106" t="s">
        <v>15726</v>
      </c>
      <c r="B5106" t="s">
        <v>3612</v>
      </c>
      <c r="C5106" t="s">
        <v>782</v>
      </c>
      <c r="D5106">
        <v>1</v>
      </c>
      <c r="E5106" s="3">
        <v>434.31</v>
      </c>
      <c r="F5106" s="4">
        <v>0.1</v>
      </c>
      <c r="G5106" t="str">
        <f>VLOOKUP(C5106:C27643,Produkty!$A$2:$B$61,2,0)</f>
        <v>Powerbank 2</v>
      </c>
      <c r="H5106" s="6">
        <f t="shared" si="158"/>
        <v>390.87900000000002</v>
      </c>
      <c r="I5106" t="str">
        <f t="shared" si="159"/>
        <v>Mała</v>
      </c>
    </row>
    <row r="5107" spans="1:9">
      <c r="A5107" t="s">
        <v>15727</v>
      </c>
      <c r="B5107" t="s">
        <v>3613</v>
      </c>
      <c r="C5107" t="s">
        <v>836</v>
      </c>
      <c r="D5107">
        <v>3</v>
      </c>
      <c r="E5107" s="3">
        <v>1084.2</v>
      </c>
      <c r="F5107" s="4">
        <v>0</v>
      </c>
      <c r="G5107" t="str">
        <f>VLOOKUP(C5107:C27644,Produkty!$A$2:$B$61,2,0)</f>
        <v>Kabel USB-C 4</v>
      </c>
      <c r="H5107" s="6">
        <f t="shared" si="158"/>
        <v>3252.6000000000004</v>
      </c>
      <c r="I5107" t="str">
        <f t="shared" si="159"/>
        <v>Duża</v>
      </c>
    </row>
    <row r="5108" spans="1:9">
      <c r="A5108" t="s">
        <v>15728</v>
      </c>
      <c r="B5108" t="s">
        <v>3613</v>
      </c>
      <c r="C5108" t="s">
        <v>817</v>
      </c>
      <c r="D5108">
        <v>6</v>
      </c>
      <c r="E5108" s="3">
        <v>311.3</v>
      </c>
      <c r="F5108" s="4">
        <v>0.15</v>
      </c>
      <c r="G5108" t="str">
        <f>VLOOKUP(C5108:C27645,Produkty!$A$2:$B$61,2,0)</f>
        <v>Czajnik 3</v>
      </c>
      <c r="H5108" s="6">
        <f t="shared" si="158"/>
        <v>1587.63</v>
      </c>
      <c r="I5108" t="str">
        <f t="shared" si="159"/>
        <v>Średnia</v>
      </c>
    </row>
    <row r="5109" spans="1:9">
      <c r="A5109" t="s">
        <v>15729</v>
      </c>
      <c r="B5109" t="s">
        <v>3613</v>
      </c>
      <c r="C5109" t="s">
        <v>850</v>
      </c>
      <c r="D5109">
        <v>4</v>
      </c>
      <c r="E5109" s="3">
        <v>33.32</v>
      </c>
      <c r="F5109" s="4">
        <v>0.1</v>
      </c>
      <c r="G5109" t="str">
        <f>VLOOKUP(C5109:C27646,Produkty!$A$2:$B$61,2,0)</f>
        <v>Hub USB 3</v>
      </c>
      <c r="H5109" s="6">
        <f t="shared" si="158"/>
        <v>119.952</v>
      </c>
      <c r="I5109" t="str">
        <f t="shared" si="159"/>
        <v>Mała</v>
      </c>
    </row>
    <row r="5110" spans="1:9">
      <c r="A5110" t="s">
        <v>15730</v>
      </c>
      <c r="B5110" t="s">
        <v>3613</v>
      </c>
      <c r="C5110" t="s">
        <v>752</v>
      </c>
      <c r="D5110">
        <v>1</v>
      </c>
      <c r="E5110" s="3">
        <v>870.84</v>
      </c>
      <c r="F5110" s="4">
        <v>0</v>
      </c>
      <c r="G5110" t="str">
        <f>VLOOKUP(C5110:C27647,Produkty!$A$2:$B$61,2,0)</f>
        <v>Słuchawki 3</v>
      </c>
      <c r="H5110" s="6">
        <f t="shared" si="158"/>
        <v>870.84</v>
      </c>
      <c r="I5110" t="str">
        <f t="shared" si="159"/>
        <v>Średnia</v>
      </c>
    </row>
    <row r="5111" spans="1:9">
      <c r="A5111" t="s">
        <v>15731</v>
      </c>
      <c r="B5111" t="s">
        <v>3614</v>
      </c>
      <c r="C5111" t="s">
        <v>760</v>
      </c>
      <c r="D5111">
        <v>2</v>
      </c>
      <c r="E5111" s="3">
        <v>40.17</v>
      </c>
      <c r="F5111" s="4">
        <v>0</v>
      </c>
      <c r="G5111" t="str">
        <f>VLOOKUP(C5111:C27648,Produkty!$A$2:$B$61,2,0)</f>
        <v>Klawiatura 3</v>
      </c>
      <c r="H5111" s="6">
        <f t="shared" si="158"/>
        <v>80.34</v>
      </c>
      <c r="I5111" t="str">
        <f t="shared" si="159"/>
        <v>Mała</v>
      </c>
    </row>
    <row r="5112" spans="1:9">
      <c r="A5112" t="s">
        <v>15732</v>
      </c>
      <c r="B5112" t="s">
        <v>3614</v>
      </c>
      <c r="C5112" t="s">
        <v>754</v>
      </c>
      <c r="D5112">
        <v>1</v>
      </c>
      <c r="E5112" s="3">
        <v>788.71</v>
      </c>
      <c r="F5112" s="4">
        <v>0.1</v>
      </c>
      <c r="G5112" t="str">
        <f>VLOOKUP(C5112:C27649,Produkty!$A$2:$B$61,2,0)</f>
        <v>Słuchawki 4</v>
      </c>
      <c r="H5112" s="6">
        <f t="shared" si="158"/>
        <v>709.83900000000006</v>
      </c>
      <c r="I5112" t="str">
        <f t="shared" si="159"/>
        <v>Średnia</v>
      </c>
    </row>
    <row r="5113" spans="1:9">
      <c r="A5113" t="s">
        <v>15733</v>
      </c>
      <c r="B5113" t="s">
        <v>3614</v>
      </c>
      <c r="C5113" t="s">
        <v>766</v>
      </c>
      <c r="D5113">
        <v>1</v>
      </c>
      <c r="E5113" s="3">
        <v>685.3</v>
      </c>
      <c r="F5113" s="4">
        <v>0</v>
      </c>
      <c r="G5113" t="str">
        <f>VLOOKUP(C5113:C27650,Produkty!$A$2:$B$61,2,0)</f>
        <v>Mysz 2</v>
      </c>
      <c r="H5113" s="6">
        <f t="shared" si="158"/>
        <v>685.3</v>
      </c>
      <c r="I5113" t="str">
        <f t="shared" si="159"/>
        <v>Średnia</v>
      </c>
    </row>
    <row r="5114" spans="1:9">
      <c r="A5114" t="s">
        <v>15734</v>
      </c>
      <c r="B5114" t="s">
        <v>3615</v>
      </c>
      <c r="C5114" t="s">
        <v>752</v>
      </c>
      <c r="D5114">
        <v>5</v>
      </c>
      <c r="E5114" s="3">
        <v>838.4</v>
      </c>
      <c r="F5114" s="4">
        <v>0.15</v>
      </c>
      <c r="G5114" t="str">
        <f>VLOOKUP(C5114:C27651,Produkty!$A$2:$B$61,2,0)</f>
        <v>Słuchawki 3</v>
      </c>
      <c r="H5114" s="6">
        <f t="shared" si="158"/>
        <v>3563.2</v>
      </c>
      <c r="I5114" t="str">
        <f t="shared" si="159"/>
        <v>Duża</v>
      </c>
    </row>
    <row r="5115" spans="1:9">
      <c r="A5115" t="s">
        <v>15735</v>
      </c>
      <c r="B5115" t="s">
        <v>3615</v>
      </c>
      <c r="C5115" t="s">
        <v>842</v>
      </c>
      <c r="D5115">
        <v>1</v>
      </c>
      <c r="E5115" s="3">
        <v>836.16</v>
      </c>
      <c r="F5115" s="4">
        <v>0.2</v>
      </c>
      <c r="G5115" t="str">
        <f>VLOOKUP(C5115:C27652,Produkty!$A$2:$B$61,2,0)</f>
        <v>Etui 3</v>
      </c>
      <c r="H5115" s="6">
        <f t="shared" si="158"/>
        <v>668.928</v>
      </c>
      <c r="I5115" t="str">
        <f t="shared" si="159"/>
        <v>Średnia</v>
      </c>
    </row>
    <row r="5116" spans="1:9">
      <c r="A5116" t="s">
        <v>15736</v>
      </c>
      <c r="B5116" t="s">
        <v>3616</v>
      </c>
      <c r="C5116" t="s">
        <v>801</v>
      </c>
      <c r="D5116">
        <v>1</v>
      </c>
      <c r="E5116" s="3">
        <v>355</v>
      </c>
      <c r="F5116" s="4">
        <v>0</v>
      </c>
      <c r="G5116" t="str">
        <f>VLOOKUP(C5116:C27653,Produkty!$A$2:$B$61,2,0)</f>
        <v>Lampka 3</v>
      </c>
      <c r="H5116" s="6">
        <f t="shared" si="158"/>
        <v>355</v>
      </c>
      <c r="I5116" t="str">
        <f t="shared" si="159"/>
        <v>Mała</v>
      </c>
    </row>
    <row r="5117" spans="1:9">
      <c r="A5117" t="s">
        <v>15737</v>
      </c>
      <c r="B5117" t="s">
        <v>3616</v>
      </c>
      <c r="C5117" t="s">
        <v>836</v>
      </c>
      <c r="D5117">
        <v>6</v>
      </c>
      <c r="E5117" s="3">
        <v>1049.3699999999999</v>
      </c>
      <c r="F5117" s="4">
        <v>0.15</v>
      </c>
      <c r="G5117" t="str">
        <f>VLOOKUP(C5117:C27654,Produkty!$A$2:$B$61,2,0)</f>
        <v>Kabel USB-C 4</v>
      </c>
      <c r="H5117" s="6">
        <f t="shared" si="158"/>
        <v>5351.7869999999994</v>
      </c>
      <c r="I5117" t="str">
        <f t="shared" si="159"/>
        <v>Duża</v>
      </c>
    </row>
    <row r="5118" spans="1:9">
      <c r="A5118" t="s">
        <v>15738</v>
      </c>
      <c r="B5118" t="s">
        <v>3617</v>
      </c>
      <c r="C5118" t="s">
        <v>825</v>
      </c>
      <c r="D5118">
        <v>1</v>
      </c>
      <c r="E5118" s="3">
        <v>982.1</v>
      </c>
      <c r="F5118" s="4">
        <v>0.05</v>
      </c>
      <c r="G5118" t="str">
        <f>VLOOKUP(C5118:C27655,Produkty!$A$2:$B$61,2,0)</f>
        <v>Termos 3</v>
      </c>
      <c r="H5118" s="6">
        <f t="shared" si="158"/>
        <v>932.995</v>
      </c>
      <c r="I5118" t="str">
        <f t="shared" si="159"/>
        <v>Średnia</v>
      </c>
    </row>
    <row r="5119" spans="1:9">
      <c r="A5119" t="s">
        <v>15739</v>
      </c>
      <c r="B5119" t="s">
        <v>3617</v>
      </c>
      <c r="C5119" t="s">
        <v>823</v>
      </c>
      <c r="D5119">
        <v>6</v>
      </c>
      <c r="E5119" s="3">
        <v>686.21</v>
      </c>
      <c r="F5119" s="4">
        <v>0</v>
      </c>
      <c r="G5119" t="str">
        <f>VLOOKUP(C5119:C27656,Produkty!$A$2:$B$61,2,0)</f>
        <v>Termos 2</v>
      </c>
      <c r="H5119" s="6">
        <f t="shared" si="158"/>
        <v>4117.26</v>
      </c>
      <c r="I5119" t="str">
        <f t="shared" si="159"/>
        <v>Duża</v>
      </c>
    </row>
    <row r="5120" spans="1:9">
      <c r="A5120" t="s">
        <v>15740</v>
      </c>
      <c r="B5120" t="s">
        <v>3617</v>
      </c>
      <c r="C5120" t="s">
        <v>803</v>
      </c>
      <c r="D5120">
        <v>4</v>
      </c>
      <c r="E5120" s="3">
        <v>714.29</v>
      </c>
      <c r="F5120" s="4">
        <v>0</v>
      </c>
      <c r="G5120" t="str">
        <f>VLOOKUP(C5120:C27657,Produkty!$A$2:$B$61,2,0)</f>
        <v>Lampka 4</v>
      </c>
      <c r="H5120" s="6">
        <f t="shared" si="158"/>
        <v>2857.16</v>
      </c>
      <c r="I5120" t="str">
        <f t="shared" si="159"/>
        <v>Duża</v>
      </c>
    </row>
    <row r="5121" spans="1:9">
      <c r="A5121" t="s">
        <v>15741</v>
      </c>
      <c r="B5121" t="s">
        <v>3617</v>
      </c>
      <c r="C5121" t="s">
        <v>750</v>
      </c>
      <c r="D5121">
        <v>3</v>
      </c>
      <c r="E5121" s="3">
        <v>266.89</v>
      </c>
      <c r="F5121" s="4">
        <v>0</v>
      </c>
      <c r="G5121" t="str">
        <f>VLOOKUP(C5121:C27658,Produkty!$A$2:$B$61,2,0)</f>
        <v>Słuchawki 2</v>
      </c>
      <c r="H5121" s="6">
        <f t="shared" si="158"/>
        <v>800.67</v>
      </c>
      <c r="I5121" t="str">
        <f t="shared" si="159"/>
        <v>Średnia</v>
      </c>
    </row>
    <row r="5122" spans="1:9">
      <c r="A5122" t="s">
        <v>15742</v>
      </c>
      <c r="B5122" t="s">
        <v>3618</v>
      </c>
      <c r="C5122" t="s">
        <v>807</v>
      </c>
      <c r="D5122">
        <v>1</v>
      </c>
      <c r="E5122" s="3">
        <v>178.72</v>
      </c>
      <c r="F5122" s="4">
        <v>0.05</v>
      </c>
      <c r="G5122" t="str">
        <f>VLOOKUP(C5122:C27659,Produkty!$A$2:$B$61,2,0)</f>
        <v>Organizer 2</v>
      </c>
      <c r="H5122" s="6">
        <f t="shared" si="158"/>
        <v>169.78399999999999</v>
      </c>
      <c r="I5122" t="str">
        <f t="shared" si="159"/>
        <v>Mała</v>
      </c>
    </row>
    <row r="5123" spans="1:9">
      <c r="A5123" t="s">
        <v>15743</v>
      </c>
      <c r="B5123" t="s">
        <v>3619</v>
      </c>
      <c r="C5123" t="s">
        <v>760</v>
      </c>
      <c r="D5123">
        <v>2</v>
      </c>
      <c r="E5123" s="3">
        <v>40.61</v>
      </c>
      <c r="F5123" s="4">
        <v>0</v>
      </c>
      <c r="G5123" t="str">
        <f>VLOOKUP(C5123:C27660,Produkty!$A$2:$B$61,2,0)</f>
        <v>Klawiatura 3</v>
      </c>
      <c r="H5123" s="6">
        <f t="shared" ref="H5123:H5186" si="160">D5123*E5123*(1-F5123)</f>
        <v>81.22</v>
      </c>
      <c r="I5123" t="str">
        <f t="shared" ref="I5123:I5186" si="161">IF(H5123&lt;500,"Mała",IF(H5123&lt;=2000,"Średnia","Duża"))</f>
        <v>Mała</v>
      </c>
    </row>
    <row r="5124" spans="1:9">
      <c r="A5124" t="s">
        <v>15744</v>
      </c>
      <c r="B5124" t="s">
        <v>3619</v>
      </c>
      <c r="C5124" t="s">
        <v>815</v>
      </c>
      <c r="D5124">
        <v>3</v>
      </c>
      <c r="E5124" s="3">
        <v>213.67</v>
      </c>
      <c r="F5124" s="4">
        <v>0</v>
      </c>
      <c r="G5124" t="str">
        <f>VLOOKUP(C5124:C27661,Produkty!$A$2:$B$61,2,0)</f>
        <v>Czajnik 2</v>
      </c>
      <c r="H5124" s="6">
        <f t="shared" si="160"/>
        <v>641.01</v>
      </c>
      <c r="I5124" t="str">
        <f t="shared" si="161"/>
        <v>Średnia</v>
      </c>
    </row>
    <row r="5125" spans="1:9">
      <c r="A5125" t="s">
        <v>15745</v>
      </c>
      <c r="B5125" t="s">
        <v>3619</v>
      </c>
      <c r="C5125" t="s">
        <v>862</v>
      </c>
      <c r="D5125">
        <v>5</v>
      </c>
      <c r="E5125" s="3">
        <v>462.97</v>
      </c>
      <c r="F5125" s="4">
        <v>0.2</v>
      </c>
      <c r="G5125" t="str">
        <f>VLOOKUP(C5125:C27662,Produkty!$A$2:$B$61,2,0)</f>
        <v>Ładowarka 1</v>
      </c>
      <c r="H5125" s="6">
        <f t="shared" si="160"/>
        <v>1851.8800000000003</v>
      </c>
      <c r="I5125" t="str">
        <f t="shared" si="161"/>
        <v>Średnia</v>
      </c>
    </row>
    <row r="5126" spans="1:9">
      <c r="A5126" t="s">
        <v>15746</v>
      </c>
      <c r="B5126" t="s">
        <v>3620</v>
      </c>
      <c r="C5126" t="s">
        <v>801</v>
      </c>
      <c r="D5126">
        <v>5</v>
      </c>
      <c r="E5126" s="3">
        <v>346.59</v>
      </c>
      <c r="F5126" s="4">
        <v>0.05</v>
      </c>
      <c r="G5126" t="str">
        <f>VLOOKUP(C5126:C27663,Produkty!$A$2:$B$61,2,0)</f>
        <v>Lampka 3</v>
      </c>
      <c r="H5126" s="6">
        <f t="shared" si="160"/>
        <v>1646.3024999999998</v>
      </c>
      <c r="I5126" t="str">
        <f t="shared" si="161"/>
        <v>Średnia</v>
      </c>
    </row>
    <row r="5127" spans="1:9">
      <c r="A5127" t="s">
        <v>15747</v>
      </c>
      <c r="B5127" t="s">
        <v>3620</v>
      </c>
      <c r="C5127" t="s">
        <v>799</v>
      </c>
      <c r="D5127">
        <v>3</v>
      </c>
      <c r="E5127" s="3">
        <v>358.16</v>
      </c>
      <c r="F5127" s="4">
        <v>0</v>
      </c>
      <c r="G5127" t="str">
        <f>VLOOKUP(C5127:C27664,Produkty!$A$2:$B$61,2,0)</f>
        <v>Lampka 2</v>
      </c>
      <c r="H5127" s="6">
        <f t="shared" si="160"/>
        <v>1074.48</v>
      </c>
      <c r="I5127" t="str">
        <f t="shared" si="161"/>
        <v>Średnia</v>
      </c>
    </row>
    <row r="5128" spans="1:9">
      <c r="A5128" t="s">
        <v>15748</v>
      </c>
      <c r="B5128" t="s">
        <v>3620</v>
      </c>
      <c r="C5128" t="s">
        <v>762</v>
      </c>
      <c r="D5128">
        <v>5</v>
      </c>
      <c r="E5128" s="3">
        <v>715.75</v>
      </c>
      <c r="F5128" s="4">
        <v>0</v>
      </c>
      <c r="G5128" t="str">
        <f>VLOOKUP(C5128:C27665,Produkty!$A$2:$B$61,2,0)</f>
        <v>Klawiatura 4</v>
      </c>
      <c r="H5128" s="6">
        <f t="shared" si="160"/>
        <v>3578.75</v>
      </c>
      <c r="I5128" t="str">
        <f t="shared" si="161"/>
        <v>Duża</v>
      </c>
    </row>
    <row r="5129" spans="1:9">
      <c r="A5129" t="s">
        <v>15749</v>
      </c>
      <c r="B5129" t="s">
        <v>3622</v>
      </c>
      <c r="C5129" t="s">
        <v>838</v>
      </c>
      <c r="D5129">
        <v>6</v>
      </c>
      <c r="E5129" s="3">
        <v>93.16</v>
      </c>
      <c r="F5129" s="4">
        <v>0.1</v>
      </c>
      <c r="G5129" t="str">
        <f>VLOOKUP(C5129:C27666,Produkty!$A$2:$B$61,2,0)</f>
        <v>Etui 1</v>
      </c>
      <c r="H5129" s="6">
        <f t="shared" si="160"/>
        <v>503.06400000000002</v>
      </c>
      <c r="I5129" t="str">
        <f t="shared" si="161"/>
        <v>Średnia</v>
      </c>
    </row>
    <row r="5130" spans="1:9">
      <c r="A5130" t="s">
        <v>15750</v>
      </c>
      <c r="B5130" t="s">
        <v>3623</v>
      </c>
      <c r="C5130" t="s">
        <v>799</v>
      </c>
      <c r="D5130">
        <v>1</v>
      </c>
      <c r="E5130" s="3">
        <v>365.79</v>
      </c>
      <c r="F5130" s="4">
        <v>0</v>
      </c>
      <c r="G5130" t="str">
        <f>VLOOKUP(C5130:C27667,Produkty!$A$2:$B$61,2,0)</f>
        <v>Lampka 2</v>
      </c>
      <c r="H5130" s="6">
        <f t="shared" si="160"/>
        <v>365.79</v>
      </c>
      <c r="I5130" t="str">
        <f t="shared" si="161"/>
        <v>Mała</v>
      </c>
    </row>
    <row r="5131" spans="1:9">
      <c r="A5131" t="s">
        <v>15751</v>
      </c>
      <c r="B5131" t="s">
        <v>3623</v>
      </c>
      <c r="C5131" t="s">
        <v>846</v>
      </c>
      <c r="D5131">
        <v>4</v>
      </c>
      <c r="E5131" s="3">
        <v>1079.33</v>
      </c>
      <c r="F5131" s="4">
        <v>0.2</v>
      </c>
      <c r="G5131" t="str">
        <f>VLOOKUP(C5131:C27668,Produkty!$A$2:$B$61,2,0)</f>
        <v>Hub USB 1</v>
      </c>
      <c r="H5131" s="6">
        <f t="shared" si="160"/>
        <v>3453.8559999999998</v>
      </c>
      <c r="I5131" t="str">
        <f t="shared" si="161"/>
        <v>Duża</v>
      </c>
    </row>
    <row r="5132" spans="1:9">
      <c r="A5132" t="s">
        <v>15752</v>
      </c>
      <c r="B5132" t="s">
        <v>3623</v>
      </c>
      <c r="C5132" t="s">
        <v>776</v>
      </c>
      <c r="D5132">
        <v>1</v>
      </c>
      <c r="E5132" s="3">
        <v>944.53</v>
      </c>
      <c r="F5132" s="4">
        <v>0</v>
      </c>
      <c r="G5132" t="str">
        <f>VLOOKUP(C5132:C27669,Produkty!$A$2:$B$61,2,0)</f>
        <v>Monitor 3</v>
      </c>
      <c r="H5132" s="6">
        <f t="shared" si="160"/>
        <v>944.53</v>
      </c>
      <c r="I5132" t="str">
        <f t="shared" si="161"/>
        <v>Średnia</v>
      </c>
    </row>
    <row r="5133" spans="1:9">
      <c r="A5133" t="s">
        <v>15753</v>
      </c>
      <c r="B5133" t="s">
        <v>3624</v>
      </c>
      <c r="C5133" t="s">
        <v>844</v>
      </c>
      <c r="D5133">
        <v>3</v>
      </c>
      <c r="E5133" s="3">
        <v>83.77</v>
      </c>
      <c r="F5133" s="4">
        <v>0.2</v>
      </c>
      <c r="G5133" t="str">
        <f>VLOOKUP(C5133:C27670,Produkty!$A$2:$B$61,2,0)</f>
        <v>Etui 4</v>
      </c>
      <c r="H5133" s="6">
        <f t="shared" si="160"/>
        <v>201.048</v>
      </c>
      <c r="I5133" t="str">
        <f t="shared" si="161"/>
        <v>Mała</v>
      </c>
    </row>
    <row r="5134" spans="1:9">
      <c r="A5134" t="s">
        <v>15754</v>
      </c>
      <c r="B5134" t="s">
        <v>3624</v>
      </c>
      <c r="C5134" t="s">
        <v>768</v>
      </c>
      <c r="D5134">
        <v>6</v>
      </c>
      <c r="E5134" s="3">
        <v>924.19</v>
      </c>
      <c r="F5134" s="4">
        <v>0</v>
      </c>
      <c r="G5134" t="str">
        <f>VLOOKUP(C5134:C27671,Produkty!$A$2:$B$61,2,0)</f>
        <v>Mysz 3</v>
      </c>
      <c r="H5134" s="6">
        <f t="shared" si="160"/>
        <v>5545.14</v>
      </c>
      <c r="I5134" t="str">
        <f t="shared" si="161"/>
        <v>Duża</v>
      </c>
    </row>
    <row r="5135" spans="1:9">
      <c r="A5135" t="s">
        <v>15755</v>
      </c>
      <c r="B5135" t="s">
        <v>3624</v>
      </c>
      <c r="C5135" t="s">
        <v>832</v>
      </c>
      <c r="D5135">
        <v>6</v>
      </c>
      <c r="E5135" s="3">
        <v>759.82</v>
      </c>
      <c r="F5135" s="4">
        <v>0.2</v>
      </c>
      <c r="G5135" t="str">
        <f>VLOOKUP(C5135:C27672,Produkty!$A$2:$B$61,2,0)</f>
        <v>Kabel USB-C 2</v>
      </c>
      <c r="H5135" s="6">
        <f t="shared" si="160"/>
        <v>3647.1360000000004</v>
      </c>
      <c r="I5135" t="str">
        <f t="shared" si="161"/>
        <v>Duża</v>
      </c>
    </row>
    <row r="5136" spans="1:9">
      <c r="A5136" t="s">
        <v>15756</v>
      </c>
      <c r="B5136" t="s">
        <v>3624</v>
      </c>
      <c r="C5136" t="s">
        <v>834</v>
      </c>
      <c r="D5136">
        <v>4</v>
      </c>
      <c r="E5136" s="3">
        <v>384.88</v>
      </c>
      <c r="F5136" s="4">
        <v>0</v>
      </c>
      <c r="G5136" t="str">
        <f>VLOOKUP(C5136:C27673,Produkty!$A$2:$B$61,2,0)</f>
        <v>Kabel USB-C 3</v>
      </c>
      <c r="H5136" s="6">
        <f t="shared" si="160"/>
        <v>1539.52</v>
      </c>
      <c r="I5136" t="str">
        <f t="shared" si="161"/>
        <v>Średnia</v>
      </c>
    </row>
    <row r="5137" spans="1:9">
      <c r="A5137" t="s">
        <v>15757</v>
      </c>
      <c r="B5137" t="s">
        <v>3625</v>
      </c>
      <c r="C5137" t="s">
        <v>774</v>
      </c>
      <c r="D5137">
        <v>6</v>
      </c>
      <c r="E5137" s="3">
        <v>94.2</v>
      </c>
      <c r="F5137" s="4">
        <v>0</v>
      </c>
      <c r="G5137" t="str">
        <f>VLOOKUP(C5137:C27674,Produkty!$A$2:$B$61,2,0)</f>
        <v>Monitor 2</v>
      </c>
      <c r="H5137" s="6">
        <f t="shared" si="160"/>
        <v>565.20000000000005</v>
      </c>
      <c r="I5137" t="str">
        <f t="shared" si="161"/>
        <v>Średnia</v>
      </c>
    </row>
    <row r="5138" spans="1:9">
      <c r="A5138" t="s">
        <v>15758</v>
      </c>
      <c r="B5138" t="s">
        <v>3625</v>
      </c>
      <c r="C5138" t="s">
        <v>836</v>
      </c>
      <c r="D5138">
        <v>1</v>
      </c>
      <c r="E5138" s="3">
        <v>1095.83</v>
      </c>
      <c r="F5138" s="4">
        <v>0</v>
      </c>
      <c r="G5138" t="str">
        <f>VLOOKUP(C5138:C27675,Produkty!$A$2:$B$61,2,0)</f>
        <v>Kabel USB-C 4</v>
      </c>
      <c r="H5138" s="6">
        <f t="shared" si="160"/>
        <v>1095.83</v>
      </c>
      <c r="I5138" t="str">
        <f t="shared" si="161"/>
        <v>Średnia</v>
      </c>
    </row>
    <row r="5139" spans="1:9">
      <c r="A5139" t="s">
        <v>15759</v>
      </c>
      <c r="B5139" t="s">
        <v>3625</v>
      </c>
      <c r="C5139" t="s">
        <v>801</v>
      </c>
      <c r="D5139">
        <v>1</v>
      </c>
      <c r="E5139" s="3">
        <v>349.91</v>
      </c>
      <c r="F5139" s="4">
        <v>0.15</v>
      </c>
      <c r="G5139" t="str">
        <f>VLOOKUP(C5139:C27676,Produkty!$A$2:$B$61,2,0)</f>
        <v>Lampka 3</v>
      </c>
      <c r="H5139" s="6">
        <f t="shared" si="160"/>
        <v>297.42349999999999</v>
      </c>
      <c r="I5139" t="str">
        <f t="shared" si="161"/>
        <v>Mała</v>
      </c>
    </row>
    <row r="5140" spans="1:9">
      <c r="A5140" t="s">
        <v>15760</v>
      </c>
      <c r="B5140" t="s">
        <v>3625</v>
      </c>
      <c r="C5140" t="s">
        <v>829</v>
      </c>
      <c r="D5140">
        <v>6</v>
      </c>
      <c r="E5140" s="3">
        <v>547.59</v>
      </c>
      <c r="F5140" s="4">
        <v>0</v>
      </c>
      <c r="G5140" t="str">
        <f>VLOOKUP(C5140:C27677,Produkty!$A$2:$B$61,2,0)</f>
        <v>Kabel USB-C 1</v>
      </c>
      <c r="H5140" s="6">
        <f t="shared" si="160"/>
        <v>3285.54</v>
      </c>
      <c r="I5140" t="str">
        <f t="shared" si="161"/>
        <v>Duża</v>
      </c>
    </row>
    <row r="5141" spans="1:9">
      <c r="A5141" t="s">
        <v>15761</v>
      </c>
      <c r="B5141" t="s">
        <v>3626</v>
      </c>
      <c r="C5141" t="s">
        <v>774</v>
      </c>
      <c r="D5141">
        <v>4</v>
      </c>
      <c r="E5141" s="3">
        <v>96.99</v>
      </c>
      <c r="F5141" s="4">
        <v>0</v>
      </c>
      <c r="G5141" t="str">
        <f>VLOOKUP(C5141:C27678,Produkty!$A$2:$B$61,2,0)</f>
        <v>Monitor 2</v>
      </c>
      <c r="H5141" s="6">
        <f t="shared" si="160"/>
        <v>387.96</v>
      </c>
      <c r="I5141" t="str">
        <f t="shared" si="161"/>
        <v>Mała</v>
      </c>
    </row>
    <row r="5142" spans="1:9">
      <c r="A5142" t="s">
        <v>15762</v>
      </c>
      <c r="B5142" t="s">
        <v>3626</v>
      </c>
      <c r="C5142" t="s">
        <v>856</v>
      </c>
      <c r="D5142">
        <v>3</v>
      </c>
      <c r="E5142" s="3">
        <v>131.09</v>
      </c>
      <c r="F5142" s="4">
        <v>0.05</v>
      </c>
      <c r="G5142" t="str">
        <f>VLOOKUP(C5142:C27679,Produkty!$A$2:$B$61,2,0)</f>
        <v>Podkładka 2</v>
      </c>
      <c r="H5142" s="6">
        <f t="shared" si="160"/>
        <v>373.60649999999998</v>
      </c>
      <c r="I5142" t="str">
        <f t="shared" si="161"/>
        <v>Mała</v>
      </c>
    </row>
    <row r="5143" spans="1:9">
      <c r="A5143" t="s">
        <v>15763</v>
      </c>
      <c r="B5143" t="s">
        <v>3626</v>
      </c>
      <c r="C5143" t="s">
        <v>817</v>
      </c>
      <c r="D5143">
        <v>5</v>
      </c>
      <c r="E5143" s="3">
        <v>319.83</v>
      </c>
      <c r="F5143" s="4">
        <v>0.05</v>
      </c>
      <c r="G5143" t="str">
        <f>VLOOKUP(C5143:C27680,Produkty!$A$2:$B$61,2,0)</f>
        <v>Czajnik 3</v>
      </c>
      <c r="H5143" s="6">
        <f t="shared" si="160"/>
        <v>1519.1924999999999</v>
      </c>
      <c r="I5143" t="str">
        <f t="shared" si="161"/>
        <v>Średnia</v>
      </c>
    </row>
    <row r="5144" spans="1:9">
      <c r="A5144" t="s">
        <v>15764</v>
      </c>
      <c r="B5144" t="s">
        <v>3626</v>
      </c>
      <c r="C5144" t="s">
        <v>864</v>
      </c>
      <c r="D5144">
        <v>4</v>
      </c>
      <c r="E5144" s="3">
        <v>1112.3499999999999</v>
      </c>
      <c r="F5144" s="4">
        <v>0</v>
      </c>
      <c r="G5144" t="str">
        <f>VLOOKUP(C5144:C27681,Produkty!$A$2:$B$61,2,0)</f>
        <v>Ładowarka 2</v>
      </c>
      <c r="H5144" s="6">
        <f t="shared" si="160"/>
        <v>4449.3999999999996</v>
      </c>
      <c r="I5144" t="str">
        <f t="shared" si="161"/>
        <v>Duża</v>
      </c>
    </row>
    <row r="5145" spans="1:9">
      <c r="A5145" t="s">
        <v>15765</v>
      </c>
      <c r="B5145" t="s">
        <v>3627</v>
      </c>
      <c r="C5145" t="s">
        <v>782</v>
      </c>
      <c r="D5145">
        <v>5</v>
      </c>
      <c r="E5145" s="3">
        <v>426.76</v>
      </c>
      <c r="F5145" s="4">
        <v>0</v>
      </c>
      <c r="G5145" t="str">
        <f>VLOOKUP(C5145:C27682,Produkty!$A$2:$B$61,2,0)</f>
        <v>Powerbank 2</v>
      </c>
      <c r="H5145" s="6">
        <f t="shared" si="160"/>
        <v>2133.8000000000002</v>
      </c>
      <c r="I5145" t="str">
        <f t="shared" si="161"/>
        <v>Duża</v>
      </c>
    </row>
    <row r="5146" spans="1:9">
      <c r="A5146" t="s">
        <v>15766</v>
      </c>
      <c r="B5146" t="s">
        <v>3628</v>
      </c>
      <c r="C5146" t="s">
        <v>846</v>
      </c>
      <c r="D5146">
        <v>3</v>
      </c>
      <c r="E5146" s="3">
        <v>1114.0999999999999</v>
      </c>
      <c r="F5146" s="4">
        <v>0.1</v>
      </c>
      <c r="G5146" t="str">
        <f>VLOOKUP(C5146:C27683,Produkty!$A$2:$B$61,2,0)</f>
        <v>Hub USB 1</v>
      </c>
      <c r="H5146" s="6">
        <f t="shared" si="160"/>
        <v>3008.0699999999997</v>
      </c>
      <c r="I5146" t="str">
        <f t="shared" si="161"/>
        <v>Duża</v>
      </c>
    </row>
    <row r="5147" spans="1:9">
      <c r="A5147" t="s">
        <v>15767</v>
      </c>
      <c r="B5147" t="s">
        <v>3629</v>
      </c>
      <c r="C5147" t="s">
        <v>834</v>
      </c>
      <c r="D5147">
        <v>6</v>
      </c>
      <c r="E5147" s="3">
        <v>389.1</v>
      </c>
      <c r="F5147" s="4">
        <v>0</v>
      </c>
      <c r="G5147" t="str">
        <f>VLOOKUP(C5147:C27684,Produkty!$A$2:$B$61,2,0)</f>
        <v>Kabel USB-C 3</v>
      </c>
      <c r="H5147" s="6">
        <f t="shared" si="160"/>
        <v>2334.6000000000004</v>
      </c>
      <c r="I5147" t="str">
        <f t="shared" si="161"/>
        <v>Duża</v>
      </c>
    </row>
    <row r="5148" spans="1:9">
      <c r="A5148" t="s">
        <v>15768</v>
      </c>
      <c r="B5148" t="s">
        <v>3630</v>
      </c>
      <c r="C5148" t="s">
        <v>752</v>
      </c>
      <c r="D5148">
        <v>3</v>
      </c>
      <c r="E5148" s="3">
        <v>847.63</v>
      </c>
      <c r="F5148" s="4">
        <v>0</v>
      </c>
      <c r="G5148" t="str">
        <f>VLOOKUP(C5148:C27685,Produkty!$A$2:$B$61,2,0)</f>
        <v>Słuchawki 3</v>
      </c>
      <c r="H5148" s="6">
        <f t="shared" si="160"/>
        <v>2542.89</v>
      </c>
      <c r="I5148" t="str">
        <f t="shared" si="161"/>
        <v>Duża</v>
      </c>
    </row>
    <row r="5149" spans="1:9">
      <c r="A5149" t="s">
        <v>15769</v>
      </c>
      <c r="B5149" t="s">
        <v>3631</v>
      </c>
      <c r="C5149" t="s">
        <v>768</v>
      </c>
      <c r="D5149">
        <v>2</v>
      </c>
      <c r="E5149" s="3">
        <v>920.78</v>
      </c>
      <c r="F5149" s="4">
        <v>0.1</v>
      </c>
      <c r="G5149" t="str">
        <f>VLOOKUP(C5149:C27686,Produkty!$A$2:$B$61,2,0)</f>
        <v>Mysz 3</v>
      </c>
      <c r="H5149" s="6">
        <f t="shared" si="160"/>
        <v>1657.404</v>
      </c>
      <c r="I5149" t="str">
        <f t="shared" si="161"/>
        <v>Średnia</v>
      </c>
    </row>
    <row r="5150" spans="1:9">
      <c r="A5150" t="s">
        <v>15770</v>
      </c>
      <c r="B5150" t="s">
        <v>3631</v>
      </c>
      <c r="C5150" t="s">
        <v>809</v>
      </c>
      <c r="D5150">
        <v>1</v>
      </c>
      <c r="E5150" s="3">
        <v>1103.8</v>
      </c>
      <c r="F5150" s="4">
        <v>0.1</v>
      </c>
      <c r="G5150" t="str">
        <f>VLOOKUP(C5150:C27687,Produkty!$A$2:$B$61,2,0)</f>
        <v>Organizer 3</v>
      </c>
      <c r="H5150" s="6">
        <f t="shared" si="160"/>
        <v>993.42</v>
      </c>
      <c r="I5150" t="str">
        <f t="shared" si="161"/>
        <v>Średnia</v>
      </c>
    </row>
    <row r="5151" spans="1:9">
      <c r="A5151" t="s">
        <v>15771</v>
      </c>
      <c r="B5151" t="s">
        <v>3631</v>
      </c>
      <c r="C5151" t="s">
        <v>758</v>
      </c>
      <c r="D5151">
        <v>5</v>
      </c>
      <c r="E5151" s="3">
        <v>249.06</v>
      </c>
      <c r="F5151" s="4">
        <v>0</v>
      </c>
      <c r="G5151" t="str">
        <f>VLOOKUP(C5151:C27688,Produkty!$A$2:$B$61,2,0)</f>
        <v>Klawiatura 2</v>
      </c>
      <c r="H5151" s="6">
        <f t="shared" si="160"/>
        <v>1245.3</v>
      </c>
      <c r="I5151" t="str">
        <f t="shared" si="161"/>
        <v>Średnia</v>
      </c>
    </row>
    <row r="5152" spans="1:9">
      <c r="A5152" t="s">
        <v>15772</v>
      </c>
      <c r="B5152" t="s">
        <v>3631</v>
      </c>
      <c r="C5152" t="s">
        <v>823</v>
      </c>
      <c r="D5152">
        <v>4</v>
      </c>
      <c r="E5152" s="3">
        <v>661.95</v>
      </c>
      <c r="F5152" s="4">
        <v>0.15</v>
      </c>
      <c r="G5152" t="str">
        <f>VLOOKUP(C5152:C27689,Produkty!$A$2:$B$61,2,0)</f>
        <v>Termos 2</v>
      </c>
      <c r="H5152" s="6">
        <f t="shared" si="160"/>
        <v>2250.63</v>
      </c>
      <c r="I5152" t="str">
        <f t="shared" si="161"/>
        <v>Duża</v>
      </c>
    </row>
    <row r="5153" spans="1:9">
      <c r="A5153" t="s">
        <v>15773</v>
      </c>
      <c r="B5153" t="s">
        <v>3632</v>
      </c>
      <c r="C5153" t="s">
        <v>856</v>
      </c>
      <c r="D5153">
        <v>5</v>
      </c>
      <c r="E5153" s="3">
        <v>135.72</v>
      </c>
      <c r="F5153" s="4">
        <v>0.05</v>
      </c>
      <c r="G5153" t="str">
        <f>VLOOKUP(C5153:C27690,Produkty!$A$2:$B$61,2,0)</f>
        <v>Podkładka 2</v>
      </c>
      <c r="H5153" s="6">
        <f t="shared" si="160"/>
        <v>644.66999999999996</v>
      </c>
      <c r="I5153" t="str">
        <f t="shared" si="161"/>
        <v>Średnia</v>
      </c>
    </row>
    <row r="5154" spans="1:9">
      <c r="A5154" t="s">
        <v>15774</v>
      </c>
      <c r="B5154" t="s">
        <v>3632</v>
      </c>
      <c r="C5154" t="s">
        <v>823</v>
      </c>
      <c r="D5154">
        <v>5</v>
      </c>
      <c r="E5154" s="3">
        <v>685.24</v>
      </c>
      <c r="F5154" s="4">
        <v>0.05</v>
      </c>
      <c r="G5154" t="str">
        <f>VLOOKUP(C5154:C27691,Produkty!$A$2:$B$61,2,0)</f>
        <v>Termos 2</v>
      </c>
      <c r="H5154" s="6">
        <f t="shared" si="160"/>
        <v>3254.89</v>
      </c>
      <c r="I5154" t="str">
        <f t="shared" si="161"/>
        <v>Duża</v>
      </c>
    </row>
    <row r="5155" spans="1:9">
      <c r="A5155" t="s">
        <v>15775</v>
      </c>
      <c r="B5155" t="s">
        <v>3632</v>
      </c>
      <c r="C5155" t="s">
        <v>754</v>
      </c>
      <c r="D5155">
        <v>3</v>
      </c>
      <c r="E5155" s="3">
        <v>818.36</v>
      </c>
      <c r="F5155" s="4">
        <v>0</v>
      </c>
      <c r="G5155" t="str">
        <f>VLOOKUP(C5155:C27692,Produkty!$A$2:$B$61,2,0)</f>
        <v>Słuchawki 4</v>
      </c>
      <c r="H5155" s="6">
        <f t="shared" si="160"/>
        <v>2455.08</v>
      </c>
      <c r="I5155" t="str">
        <f t="shared" si="161"/>
        <v>Duża</v>
      </c>
    </row>
    <row r="5156" spans="1:9">
      <c r="A5156" t="s">
        <v>15776</v>
      </c>
      <c r="B5156" t="s">
        <v>3633</v>
      </c>
      <c r="C5156" t="s">
        <v>850</v>
      </c>
      <c r="D5156">
        <v>3</v>
      </c>
      <c r="E5156" s="3">
        <v>33.020000000000003</v>
      </c>
      <c r="F5156" s="4">
        <v>0.05</v>
      </c>
      <c r="G5156" t="str">
        <f>VLOOKUP(C5156:C27693,Produkty!$A$2:$B$61,2,0)</f>
        <v>Hub USB 3</v>
      </c>
      <c r="H5156" s="6">
        <f t="shared" si="160"/>
        <v>94.106999999999999</v>
      </c>
      <c r="I5156" t="str">
        <f t="shared" si="161"/>
        <v>Mała</v>
      </c>
    </row>
    <row r="5157" spans="1:9">
      <c r="A5157" t="s">
        <v>15777</v>
      </c>
      <c r="B5157" t="s">
        <v>3633</v>
      </c>
      <c r="C5157" t="s">
        <v>844</v>
      </c>
      <c r="D5157">
        <v>1</v>
      </c>
      <c r="E5157" s="3">
        <v>81.94</v>
      </c>
      <c r="F5157" s="4">
        <v>0.1</v>
      </c>
      <c r="G5157" t="str">
        <f>VLOOKUP(C5157:C27694,Produkty!$A$2:$B$61,2,0)</f>
        <v>Etui 4</v>
      </c>
      <c r="H5157" s="6">
        <f t="shared" si="160"/>
        <v>73.745999999999995</v>
      </c>
      <c r="I5157" t="str">
        <f t="shared" si="161"/>
        <v>Mała</v>
      </c>
    </row>
    <row r="5158" spans="1:9">
      <c r="A5158" t="s">
        <v>15778</v>
      </c>
      <c r="B5158" t="s">
        <v>3633</v>
      </c>
      <c r="C5158" t="s">
        <v>834</v>
      </c>
      <c r="D5158">
        <v>1</v>
      </c>
      <c r="E5158" s="3">
        <v>387.94</v>
      </c>
      <c r="F5158" s="4">
        <v>0</v>
      </c>
      <c r="G5158" t="str">
        <f>VLOOKUP(C5158:C27695,Produkty!$A$2:$B$61,2,0)</f>
        <v>Kabel USB-C 3</v>
      </c>
      <c r="H5158" s="6">
        <f t="shared" si="160"/>
        <v>387.94</v>
      </c>
      <c r="I5158" t="str">
        <f t="shared" si="161"/>
        <v>Mała</v>
      </c>
    </row>
    <row r="5159" spans="1:9">
      <c r="A5159" t="s">
        <v>15779</v>
      </c>
      <c r="B5159" t="s">
        <v>3633</v>
      </c>
      <c r="C5159" t="s">
        <v>811</v>
      </c>
      <c r="D5159">
        <v>2</v>
      </c>
      <c r="E5159" s="3">
        <v>664.34</v>
      </c>
      <c r="F5159" s="4">
        <v>0.15</v>
      </c>
      <c r="G5159" t="str">
        <f>VLOOKUP(C5159:C27696,Produkty!$A$2:$B$61,2,0)</f>
        <v>Organizer 4</v>
      </c>
      <c r="H5159" s="6">
        <f t="shared" si="160"/>
        <v>1129.3779999999999</v>
      </c>
      <c r="I5159" t="str">
        <f t="shared" si="161"/>
        <v>Średnia</v>
      </c>
    </row>
    <row r="5160" spans="1:9">
      <c r="A5160" t="s">
        <v>15780</v>
      </c>
      <c r="B5160" t="s">
        <v>3634</v>
      </c>
      <c r="C5160" t="s">
        <v>801</v>
      </c>
      <c r="D5160">
        <v>2</v>
      </c>
      <c r="E5160" s="3">
        <v>345.57</v>
      </c>
      <c r="F5160" s="4">
        <v>0.2</v>
      </c>
      <c r="G5160" t="str">
        <f>VLOOKUP(C5160:C27697,Produkty!$A$2:$B$61,2,0)</f>
        <v>Lampka 3</v>
      </c>
      <c r="H5160" s="6">
        <f t="shared" si="160"/>
        <v>552.91200000000003</v>
      </c>
      <c r="I5160" t="str">
        <f t="shared" si="161"/>
        <v>Średnia</v>
      </c>
    </row>
    <row r="5161" spans="1:9">
      <c r="A5161" t="s">
        <v>15781</v>
      </c>
      <c r="B5161" t="s">
        <v>3635</v>
      </c>
      <c r="C5161" t="s">
        <v>805</v>
      </c>
      <c r="D5161">
        <v>2</v>
      </c>
      <c r="E5161" s="3">
        <v>222.67</v>
      </c>
      <c r="F5161" s="4">
        <v>0.15</v>
      </c>
      <c r="G5161" t="str">
        <f>VLOOKUP(C5161:C27698,Produkty!$A$2:$B$61,2,0)</f>
        <v>Organizer 1</v>
      </c>
      <c r="H5161" s="6">
        <f t="shared" si="160"/>
        <v>378.53899999999999</v>
      </c>
      <c r="I5161" t="str">
        <f t="shared" si="161"/>
        <v>Mała</v>
      </c>
    </row>
    <row r="5162" spans="1:9">
      <c r="A5162" t="s">
        <v>15782</v>
      </c>
      <c r="B5162" t="s">
        <v>3635</v>
      </c>
      <c r="C5162" t="s">
        <v>801</v>
      </c>
      <c r="D5162">
        <v>1</v>
      </c>
      <c r="E5162" s="3">
        <v>356.25</v>
      </c>
      <c r="F5162" s="4">
        <v>0.05</v>
      </c>
      <c r="G5162" t="str">
        <f>VLOOKUP(C5162:C27699,Produkty!$A$2:$B$61,2,0)</f>
        <v>Lampka 3</v>
      </c>
      <c r="H5162" s="6">
        <f t="shared" si="160"/>
        <v>338.4375</v>
      </c>
      <c r="I5162" t="str">
        <f t="shared" si="161"/>
        <v>Mała</v>
      </c>
    </row>
    <row r="5163" spans="1:9">
      <c r="A5163" t="s">
        <v>15783</v>
      </c>
      <c r="B5163" t="s">
        <v>3635</v>
      </c>
      <c r="C5163" t="s">
        <v>825</v>
      </c>
      <c r="D5163">
        <v>4</v>
      </c>
      <c r="E5163" s="3">
        <v>966.94</v>
      </c>
      <c r="F5163" s="4">
        <v>0</v>
      </c>
      <c r="G5163" t="str">
        <f>VLOOKUP(C5163:C27700,Produkty!$A$2:$B$61,2,0)</f>
        <v>Termos 3</v>
      </c>
      <c r="H5163" s="6">
        <f t="shared" si="160"/>
        <v>3867.76</v>
      </c>
      <c r="I5163" t="str">
        <f t="shared" si="161"/>
        <v>Duża</v>
      </c>
    </row>
    <row r="5164" spans="1:9">
      <c r="A5164" t="s">
        <v>15784</v>
      </c>
      <c r="B5164" t="s">
        <v>3636</v>
      </c>
      <c r="C5164" t="s">
        <v>815</v>
      </c>
      <c r="D5164">
        <v>6</v>
      </c>
      <c r="E5164" s="3">
        <v>211.47</v>
      </c>
      <c r="F5164" s="4">
        <v>0.15</v>
      </c>
      <c r="G5164" t="str">
        <f>VLOOKUP(C5164:C27701,Produkty!$A$2:$B$61,2,0)</f>
        <v>Czajnik 2</v>
      </c>
      <c r="H5164" s="6">
        <f t="shared" si="160"/>
        <v>1078.4969999999998</v>
      </c>
      <c r="I5164" t="str">
        <f t="shared" si="161"/>
        <v>Średnia</v>
      </c>
    </row>
    <row r="5165" spans="1:9">
      <c r="A5165" t="s">
        <v>15785</v>
      </c>
      <c r="B5165" t="s">
        <v>3636</v>
      </c>
      <c r="C5165" t="s">
        <v>823</v>
      </c>
      <c r="D5165">
        <v>5</v>
      </c>
      <c r="E5165" s="3">
        <v>675.76</v>
      </c>
      <c r="F5165" s="4">
        <v>0</v>
      </c>
      <c r="G5165" t="str">
        <f>VLOOKUP(C5165:C27702,Produkty!$A$2:$B$61,2,0)</f>
        <v>Termos 2</v>
      </c>
      <c r="H5165" s="6">
        <f t="shared" si="160"/>
        <v>3378.8</v>
      </c>
      <c r="I5165" t="str">
        <f t="shared" si="161"/>
        <v>Duża</v>
      </c>
    </row>
    <row r="5166" spans="1:9">
      <c r="A5166" t="s">
        <v>15786</v>
      </c>
      <c r="B5166" t="s">
        <v>3637</v>
      </c>
      <c r="C5166" t="s">
        <v>832</v>
      </c>
      <c r="D5166">
        <v>1</v>
      </c>
      <c r="E5166" s="3">
        <v>720.83</v>
      </c>
      <c r="F5166" s="4">
        <v>0.05</v>
      </c>
      <c r="G5166" t="str">
        <f>VLOOKUP(C5166:C27703,Produkty!$A$2:$B$61,2,0)</f>
        <v>Kabel USB-C 2</v>
      </c>
      <c r="H5166" s="6">
        <f t="shared" si="160"/>
        <v>684.7885</v>
      </c>
      <c r="I5166" t="str">
        <f t="shared" si="161"/>
        <v>Średnia</v>
      </c>
    </row>
    <row r="5167" spans="1:9">
      <c r="A5167" t="s">
        <v>15787</v>
      </c>
      <c r="B5167" t="s">
        <v>3637</v>
      </c>
      <c r="C5167" t="s">
        <v>811</v>
      </c>
      <c r="D5167">
        <v>3</v>
      </c>
      <c r="E5167" s="3">
        <v>664.12</v>
      </c>
      <c r="F5167" s="4">
        <v>0</v>
      </c>
      <c r="G5167" t="str">
        <f>VLOOKUP(C5167:C27704,Produkty!$A$2:$B$61,2,0)</f>
        <v>Organizer 4</v>
      </c>
      <c r="H5167" s="6">
        <f t="shared" si="160"/>
        <v>1992.3600000000001</v>
      </c>
      <c r="I5167" t="str">
        <f t="shared" si="161"/>
        <v>Średnia</v>
      </c>
    </row>
    <row r="5168" spans="1:9">
      <c r="A5168" t="s">
        <v>15788</v>
      </c>
      <c r="B5168" t="s">
        <v>3638</v>
      </c>
      <c r="C5168" t="s">
        <v>801</v>
      </c>
      <c r="D5168">
        <v>1</v>
      </c>
      <c r="E5168" s="3">
        <v>361.37</v>
      </c>
      <c r="F5168" s="4">
        <v>0.2</v>
      </c>
      <c r="G5168" t="str">
        <f>VLOOKUP(C5168:C27705,Produkty!$A$2:$B$61,2,0)</f>
        <v>Lampka 3</v>
      </c>
      <c r="H5168" s="6">
        <f t="shared" si="160"/>
        <v>289.096</v>
      </c>
      <c r="I5168" t="str">
        <f t="shared" si="161"/>
        <v>Mała</v>
      </c>
    </row>
    <row r="5169" spans="1:9">
      <c r="A5169" t="s">
        <v>15789</v>
      </c>
      <c r="B5169" t="s">
        <v>3638</v>
      </c>
      <c r="C5169" t="s">
        <v>756</v>
      </c>
      <c r="D5169">
        <v>4</v>
      </c>
      <c r="E5169" s="3">
        <v>382.57</v>
      </c>
      <c r="F5169" s="4">
        <v>0.1</v>
      </c>
      <c r="G5169" t="str">
        <f>VLOOKUP(C5169:C27706,Produkty!$A$2:$B$61,2,0)</f>
        <v>Klawiatura 1</v>
      </c>
      <c r="H5169" s="6">
        <f t="shared" si="160"/>
        <v>1377.252</v>
      </c>
      <c r="I5169" t="str">
        <f t="shared" si="161"/>
        <v>Średnia</v>
      </c>
    </row>
    <row r="5170" spans="1:9">
      <c r="A5170" t="s">
        <v>15790</v>
      </c>
      <c r="B5170" t="s">
        <v>3639</v>
      </c>
      <c r="C5170" t="s">
        <v>786</v>
      </c>
      <c r="D5170">
        <v>6</v>
      </c>
      <c r="E5170" s="3">
        <v>977.16</v>
      </c>
      <c r="F5170" s="4">
        <v>0.1</v>
      </c>
      <c r="G5170" t="str">
        <f>VLOOKUP(C5170:C27707,Produkty!$A$2:$B$61,2,0)</f>
        <v>Powerbank 4</v>
      </c>
      <c r="H5170" s="6">
        <f t="shared" si="160"/>
        <v>5276.6639999999998</v>
      </c>
      <c r="I5170" t="str">
        <f t="shared" si="161"/>
        <v>Duża</v>
      </c>
    </row>
    <row r="5171" spans="1:9">
      <c r="A5171" t="s">
        <v>15791</v>
      </c>
      <c r="B5171" t="s">
        <v>3640</v>
      </c>
      <c r="C5171" t="s">
        <v>795</v>
      </c>
      <c r="D5171">
        <v>5</v>
      </c>
      <c r="E5171" s="3">
        <v>112.55</v>
      </c>
      <c r="F5171" s="4">
        <v>0.2</v>
      </c>
      <c r="G5171" t="str">
        <f>VLOOKUP(C5171:C27708,Produkty!$A$2:$B$61,2,0)</f>
        <v>Krzesło biurowe 4</v>
      </c>
      <c r="H5171" s="6">
        <f t="shared" si="160"/>
        <v>450.20000000000005</v>
      </c>
      <c r="I5171" t="str">
        <f t="shared" si="161"/>
        <v>Mała</v>
      </c>
    </row>
    <row r="5172" spans="1:9">
      <c r="A5172" t="s">
        <v>15792</v>
      </c>
      <c r="B5172" t="s">
        <v>3640</v>
      </c>
      <c r="C5172" t="s">
        <v>776</v>
      </c>
      <c r="D5172">
        <v>3</v>
      </c>
      <c r="E5172" s="3">
        <v>947.82</v>
      </c>
      <c r="F5172" s="4">
        <v>0.15</v>
      </c>
      <c r="G5172" t="str">
        <f>VLOOKUP(C5172:C27709,Produkty!$A$2:$B$61,2,0)</f>
        <v>Monitor 3</v>
      </c>
      <c r="H5172" s="6">
        <f t="shared" si="160"/>
        <v>2416.9409999999998</v>
      </c>
      <c r="I5172" t="str">
        <f t="shared" si="161"/>
        <v>Duża</v>
      </c>
    </row>
    <row r="5173" spans="1:9">
      <c r="A5173" t="s">
        <v>15793</v>
      </c>
      <c r="B5173" t="s">
        <v>3640</v>
      </c>
      <c r="C5173" t="s">
        <v>854</v>
      </c>
      <c r="D5173">
        <v>2</v>
      </c>
      <c r="E5173" s="3">
        <v>319.44</v>
      </c>
      <c r="F5173" s="4">
        <v>0.15</v>
      </c>
      <c r="G5173" t="str">
        <f>VLOOKUP(C5173:C27710,Produkty!$A$2:$B$61,2,0)</f>
        <v>Podkładka 1</v>
      </c>
      <c r="H5173" s="6">
        <f t="shared" si="160"/>
        <v>543.048</v>
      </c>
      <c r="I5173" t="str">
        <f t="shared" si="161"/>
        <v>Średnia</v>
      </c>
    </row>
    <row r="5174" spans="1:9">
      <c r="A5174" t="s">
        <v>15794</v>
      </c>
      <c r="B5174" t="s">
        <v>3641</v>
      </c>
      <c r="C5174" t="s">
        <v>858</v>
      </c>
      <c r="D5174">
        <v>3</v>
      </c>
      <c r="E5174" s="3">
        <v>580.27</v>
      </c>
      <c r="F5174" s="4">
        <v>0.15</v>
      </c>
      <c r="G5174" t="str">
        <f>VLOOKUP(C5174:C27711,Produkty!$A$2:$B$61,2,0)</f>
        <v>Podkładka 3</v>
      </c>
      <c r="H5174" s="6">
        <f t="shared" si="160"/>
        <v>1479.6885</v>
      </c>
      <c r="I5174" t="str">
        <f t="shared" si="161"/>
        <v>Średnia</v>
      </c>
    </row>
    <row r="5175" spans="1:9">
      <c r="A5175" t="s">
        <v>15795</v>
      </c>
      <c r="B5175" t="s">
        <v>3641</v>
      </c>
      <c r="C5175" t="s">
        <v>829</v>
      </c>
      <c r="D5175">
        <v>2</v>
      </c>
      <c r="E5175" s="3">
        <v>565.34</v>
      </c>
      <c r="F5175" s="4">
        <v>0</v>
      </c>
      <c r="G5175" t="str">
        <f>VLOOKUP(C5175:C27712,Produkty!$A$2:$B$61,2,0)</f>
        <v>Kabel USB-C 1</v>
      </c>
      <c r="H5175" s="6">
        <f t="shared" si="160"/>
        <v>1130.68</v>
      </c>
      <c r="I5175" t="str">
        <f t="shared" si="161"/>
        <v>Średnia</v>
      </c>
    </row>
    <row r="5176" spans="1:9">
      <c r="A5176" t="s">
        <v>15796</v>
      </c>
      <c r="B5176" t="s">
        <v>3641</v>
      </c>
      <c r="C5176" t="s">
        <v>848</v>
      </c>
      <c r="D5176">
        <v>3</v>
      </c>
      <c r="E5176" s="3">
        <v>1194.07</v>
      </c>
      <c r="F5176" s="4">
        <v>0</v>
      </c>
      <c r="G5176" t="str">
        <f>VLOOKUP(C5176:C27713,Produkty!$A$2:$B$61,2,0)</f>
        <v>Hub USB 2</v>
      </c>
      <c r="H5176" s="6">
        <f t="shared" si="160"/>
        <v>3582.21</v>
      </c>
      <c r="I5176" t="str">
        <f t="shared" si="161"/>
        <v>Duża</v>
      </c>
    </row>
    <row r="5177" spans="1:9">
      <c r="A5177" t="s">
        <v>15797</v>
      </c>
      <c r="B5177" t="s">
        <v>3641</v>
      </c>
      <c r="C5177" t="s">
        <v>782</v>
      </c>
      <c r="D5177">
        <v>1</v>
      </c>
      <c r="E5177" s="3">
        <v>429.68</v>
      </c>
      <c r="F5177" s="4">
        <v>0.2</v>
      </c>
      <c r="G5177" t="str">
        <f>VLOOKUP(C5177:C27714,Produkty!$A$2:$B$61,2,0)</f>
        <v>Powerbank 2</v>
      </c>
      <c r="H5177" s="6">
        <f t="shared" si="160"/>
        <v>343.74400000000003</v>
      </c>
      <c r="I5177" t="str">
        <f t="shared" si="161"/>
        <v>Mała</v>
      </c>
    </row>
    <row r="5178" spans="1:9">
      <c r="A5178" t="s">
        <v>15798</v>
      </c>
      <c r="B5178" t="s">
        <v>3642</v>
      </c>
      <c r="C5178" t="s">
        <v>829</v>
      </c>
      <c r="D5178">
        <v>6</v>
      </c>
      <c r="E5178" s="3">
        <v>567.67999999999995</v>
      </c>
      <c r="F5178" s="4">
        <v>0.2</v>
      </c>
      <c r="G5178" t="str">
        <f>VLOOKUP(C5178:C27715,Produkty!$A$2:$B$61,2,0)</f>
        <v>Kabel USB-C 1</v>
      </c>
      <c r="H5178" s="6">
        <f t="shared" si="160"/>
        <v>2724.864</v>
      </c>
      <c r="I5178" t="str">
        <f t="shared" si="161"/>
        <v>Duża</v>
      </c>
    </row>
    <row r="5179" spans="1:9">
      <c r="A5179" t="s">
        <v>15799</v>
      </c>
      <c r="B5179" t="s">
        <v>3643</v>
      </c>
      <c r="C5179" t="s">
        <v>864</v>
      </c>
      <c r="D5179">
        <v>1</v>
      </c>
      <c r="E5179" s="3">
        <v>1145.4000000000001</v>
      </c>
      <c r="F5179" s="4">
        <v>0.2</v>
      </c>
      <c r="G5179" t="str">
        <f>VLOOKUP(C5179:C27716,Produkty!$A$2:$B$61,2,0)</f>
        <v>Ładowarka 2</v>
      </c>
      <c r="H5179" s="6">
        <f t="shared" si="160"/>
        <v>916.32000000000016</v>
      </c>
      <c r="I5179" t="str">
        <f t="shared" si="161"/>
        <v>Średnia</v>
      </c>
    </row>
    <row r="5180" spans="1:9">
      <c r="A5180" t="s">
        <v>15800</v>
      </c>
      <c r="B5180" t="s">
        <v>3643</v>
      </c>
      <c r="C5180" t="s">
        <v>770</v>
      </c>
      <c r="D5180">
        <v>6</v>
      </c>
      <c r="E5180" s="3">
        <v>322.5</v>
      </c>
      <c r="F5180" s="4">
        <v>0</v>
      </c>
      <c r="G5180" t="str">
        <f>VLOOKUP(C5180:C27717,Produkty!$A$2:$B$61,2,0)</f>
        <v>Mysz 4</v>
      </c>
      <c r="H5180" s="6">
        <f t="shared" si="160"/>
        <v>1935</v>
      </c>
      <c r="I5180" t="str">
        <f t="shared" si="161"/>
        <v>Średnia</v>
      </c>
    </row>
    <row r="5181" spans="1:9">
      <c r="A5181" t="s">
        <v>15801</v>
      </c>
      <c r="B5181" t="s">
        <v>3644</v>
      </c>
      <c r="C5181" t="s">
        <v>793</v>
      </c>
      <c r="D5181">
        <v>3</v>
      </c>
      <c r="E5181" s="3">
        <v>93.21</v>
      </c>
      <c r="F5181" s="4">
        <v>0</v>
      </c>
      <c r="G5181" t="str">
        <f>VLOOKUP(C5181:C27718,Produkty!$A$2:$B$61,2,0)</f>
        <v>Krzesło biurowe 3</v>
      </c>
      <c r="H5181" s="6">
        <f t="shared" si="160"/>
        <v>279.63</v>
      </c>
      <c r="I5181" t="str">
        <f t="shared" si="161"/>
        <v>Mała</v>
      </c>
    </row>
    <row r="5182" spans="1:9">
      <c r="A5182" t="s">
        <v>15802</v>
      </c>
      <c r="B5182" t="s">
        <v>3644</v>
      </c>
      <c r="C5182" t="s">
        <v>842</v>
      </c>
      <c r="D5182">
        <v>5</v>
      </c>
      <c r="E5182" s="3">
        <v>818.59</v>
      </c>
      <c r="F5182" s="4">
        <v>0</v>
      </c>
      <c r="G5182" t="str">
        <f>VLOOKUP(C5182:C27719,Produkty!$A$2:$B$61,2,0)</f>
        <v>Etui 3</v>
      </c>
      <c r="H5182" s="6">
        <f t="shared" si="160"/>
        <v>4092.9500000000003</v>
      </c>
      <c r="I5182" t="str">
        <f t="shared" si="161"/>
        <v>Duża</v>
      </c>
    </row>
    <row r="5183" spans="1:9">
      <c r="A5183" t="s">
        <v>15803</v>
      </c>
      <c r="B5183" t="s">
        <v>3644</v>
      </c>
      <c r="C5183" t="s">
        <v>760</v>
      </c>
      <c r="D5183">
        <v>3</v>
      </c>
      <c r="E5183" s="3">
        <v>40.020000000000003</v>
      </c>
      <c r="F5183" s="4">
        <v>0.05</v>
      </c>
      <c r="G5183" t="str">
        <f>VLOOKUP(C5183:C27720,Produkty!$A$2:$B$61,2,0)</f>
        <v>Klawiatura 3</v>
      </c>
      <c r="H5183" s="6">
        <f t="shared" si="160"/>
        <v>114.057</v>
      </c>
      <c r="I5183" t="str">
        <f t="shared" si="161"/>
        <v>Mała</v>
      </c>
    </row>
    <row r="5184" spans="1:9">
      <c r="A5184" t="s">
        <v>15804</v>
      </c>
      <c r="B5184" t="s">
        <v>3645</v>
      </c>
      <c r="C5184" t="s">
        <v>825</v>
      </c>
      <c r="D5184">
        <v>4</v>
      </c>
      <c r="E5184" s="3">
        <v>977.02</v>
      </c>
      <c r="F5184" s="4">
        <v>0.1</v>
      </c>
      <c r="G5184" t="str">
        <f>VLOOKUP(C5184:C27721,Produkty!$A$2:$B$61,2,0)</f>
        <v>Termos 3</v>
      </c>
      <c r="H5184" s="6">
        <f t="shared" si="160"/>
        <v>3517.2719999999999</v>
      </c>
      <c r="I5184" t="str">
        <f t="shared" si="161"/>
        <v>Duża</v>
      </c>
    </row>
    <row r="5185" spans="1:9">
      <c r="A5185" t="s">
        <v>15805</v>
      </c>
      <c r="B5185" t="s">
        <v>3645</v>
      </c>
      <c r="C5185" t="s">
        <v>791</v>
      </c>
      <c r="D5185">
        <v>5</v>
      </c>
      <c r="E5185" s="3">
        <v>238.84</v>
      </c>
      <c r="F5185" s="4">
        <v>0</v>
      </c>
      <c r="G5185" t="str">
        <f>VLOOKUP(C5185:C27722,Produkty!$A$2:$B$61,2,0)</f>
        <v>Krzesło biurowe 2</v>
      </c>
      <c r="H5185" s="6">
        <f t="shared" si="160"/>
        <v>1194.2</v>
      </c>
      <c r="I5185" t="str">
        <f t="shared" si="161"/>
        <v>Średnia</v>
      </c>
    </row>
    <row r="5186" spans="1:9">
      <c r="A5186" t="s">
        <v>15806</v>
      </c>
      <c r="B5186" t="s">
        <v>3645</v>
      </c>
      <c r="C5186" t="s">
        <v>803</v>
      </c>
      <c r="D5186">
        <v>6</v>
      </c>
      <c r="E5186" s="3">
        <v>725.73</v>
      </c>
      <c r="F5186" s="4">
        <v>0.15</v>
      </c>
      <c r="G5186" t="str">
        <f>VLOOKUP(C5186:C27723,Produkty!$A$2:$B$61,2,0)</f>
        <v>Lampka 4</v>
      </c>
      <c r="H5186" s="6">
        <f t="shared" si="160"/>
        <v>3701.223</v>
      </c>
      <c r="I5186" t="str">
        <f t="shared" si="161"/>
        <v>Duża</v>
      </c>
    </row>
    <row r="5187" spans="1:9">
      <c r="A5187" t="s">
        <v>15807</v>
      </c>
      <c r="B5187" t="s">
        <v>3645</v>
      </c>
      <c r="C5187" t="s">
        <v>862</v>
      </c>
      <c r="D5187">
        <v>5</v>
      </c>
      <c r="E5187" s="3">
        <v>473.92</v>
      </c>
      <c r="F5187" s="4">
        <v>0.1</v>
      </c>
      <c r="G5187" t="str">
        <f>VLOOKUP(C5187:C27724,Produkty!$A$2:$B$61,2,0)</f>
        <v>Ładowarka 1</v>
      </c>
      <c r="H5187" s="6">
        <f t="shared" ref="H5187:H5250" si="162">D5187*E5187*(1-F5187)</f>
        <v>2132.64</v>
      </c>
      <c r="I5187" t="str">
        <f t="shared" ref="I5187:I5250" si="163">IF(H5187&lt;500,"Mała",IF(H5187&lt;=2000,"Średnia","Duża"))</f>
        <v>Duża</v>
      </c>
    </row>
    <row r="5188" spans="1:9">
      <c r="A5188" t="s">
        <v>15808</v>
      </c>
      <c r="B5188" t="s">
        <v>3646</v>
      </c>
      <c r="C5188" t="s">
        <v>838</v>
      </c>
      <c r="D5188">
        <v>1</v>
      </c>
      <c r="E5188" s="3">
        <v>93.07</v>
      </c>
      <c r="F5188" s="4">
        <v>0.05</v>
      </c>
      <c r="G5188" t="str">
        <f>VLOOKUP(C5188:C27725,Produkty!$A$2:$B$61,2,0)</f>
        <v>Etui 1</v>
      </c>
      <c r="H5188" s="6">
        <f t="shared" si="162"/>
        <v>88.416499999999985</v>
      </c>
      <c r="I5188" t="str">
        <f t="shared" si="163"/>
        <v>Mała</v>
      </c>
    </row>
    <row r="5189" spans="1:9">
      <c r="A5189" t="s">
        <v>15809</v>
      </c>
      <c r="B5189" t="s">
        <v>3646</v>
      </c>
      <c r="C5189" t="s">
        <v>848</v>
      </c>
      <c r="D5189">
        <v>2</v>
      </c>
      <c r="E5189" s="3">
        <v>1209.3800000000001</v>
      </c>
      <c r="F5189" s="4">
        <v>0</v>
      </c>
      <c r="G5189" t="str">
        <f>VLOOKUP(C5189:C27726,Produkty!$A$2:$B$61,2,0)</f>
        <v>Hub USB 2</v>
      </c>
      <c r="H5189" s="6">
        <f t="shared" si="162"/>
        <v>2418.7600000000002</v>
      </c>
      <c r="I5189" t="str">
        <f t="shared" si="163"/>
        <v>Duża</v>
      </c>
    </row>
    <row r="5190" spans="1:9">
      <c r="A5190" t="s">
        <v>15810</v>
      </c>
      <c r="B5190" t="s">
        <v>3647</v>
      </c>
      <c r="C5190" t="s">
        <v>862</v>
      </c>
      <c r="D5190">
        <v>2</v>
      </c>
      <c r="E5190" s="3">
        <v>488.11</v>
      </c>
      <c r="F5190" s="4">
        <v>0</v>
      </c>
      <c r="G5190" t="str">
        <f>VLOOKUP(C5190:C27727,Produkty!$A$2:$B$61,2,0)</f>
        <v>Ładowarka 1</v>
      </c>
      <c r="H5190" s="6">
        <f t="shared" si="162"/>
        <v>976.22</v>
      </c>
      <c r="I5190" t="str">
        <f t="shared" si="163"/>
        <v>Średnia</v>
      </c>
    </row>
    <row r="5191" spans="1:9">
      <c r="A5191" t="s">
        <v>15811</v>
      </c>
      <c r="B5191" t="s">
        <v>3648</v>
      </c>
      <c r="C5191" t="s">
        <v>838</v>
      </c>
      <c r="D5191">
        <v>2</v>
      </c>
      <c r="E5191" s="3">
        <v>93.04</v>
      </c>
      <c r="F5191" s="4">
        <v>0</v>
      </c>
      <c r="G5191" t="str">
        <f>VLOOKUP(C5191:C27728,Produkty!$A$2:$B$61,2,0)</f>
        <v>Etui 1</v>
      </c>
      <c r="H5191" s="6">
        <f t="shared" si="162"/>
        <v>186.08</v>
      </c>
      <c r="I5191" t="str">
        <f t="shared" si="163"/>
        <v>Mała</v>
      </c>
    </row>
    <row r="5192" spans="1:9">
      <c r="A5192" t="s">
        <v>15812</v>
      </c>
      <c r="B5192" t="s">
        <v>3648</v>
      </c>
      <c r="C5192" t="s">
        <v>776</v>
      </c>
      <c r="D5192">
        <v>6</v>
      </c>
      <c r="E5192" s="3">
        <v>979.45</v>
      </c>
      <c r="F5192" s="4">
        <v>0</v>
      </c>
      <c r="G5192" t="str">
        <f>VLOOKUP(C5192:C27729,Produkty!$A$2:$B$61,2,0)</f>
        <v>Monitor 3</v>
      </c>
      <c r="H5192" s="6">
        <f t="shared" si="162"/>
        <v>5876.7000000000007</v>
      </c>
      <c r="I5192" t="str">
        <f t="shared" si="163"/>
        <v>Duża</v>
      </c>
    </row>
    <row r="5193" spans="1:9">
      <c r="A5193" t="s">
        <v>15813</v>
      </c>
      <c r="B5193" t="s">
        <v>3648</v>
      </c>
      <c r="C5193" t="s">
        <v>840</v>
      </c>
      <c r="D5193">
        <v>2</v>
      </c>
      <c r="E5193" s="3">
        <v>138.13</v>
      </c>
      <c r="F5193" s="4">
        <v>0</v>
      </c>
      <c r="G5193" t="str">
        <f>VLOOKUP(C5193:C27730,Produkty!$A$2:$B$61,2,0)</f>
        <v>Etui 2</v>
      </c>
      <c r="H5193" s="6">
        <f t="shared" si="162"/>
        <v>276.26</v>
      </c>
      <c r="I5193" t="str">
        <f t="shared" si="163"/>
        <v>Mała</v>
      </c>
    </row>
    <row r="5194" spans="1:9">
      <c r="A5194" t="s">
        <v>15814</v>
      </c>
      <c r="B5194" t="s">
        <v>3648</v>
      </c>
      <c r="C5194" t="s">
        <v>768</v>
      </c>
      <c r="D5194">
        <v>6</v>
      </c>
      <c r="E5194" s="3">
        <v>953.38</v>
      </c>
      <c r="F5194" s="4">
        <v>0</v>
      </c>
      <c r="G5194" t="str">
        <f>VLOOKUP(C5194:C27731,Produkty!$A$2:$B$61,2,0)</f>
        <v>Mysz 3</v>
      </c>
      <c r="H5194" s="6">
        <f t="shared" si="162"/>
        <v>5720.28</v>
      </c>
      <c r="I5194" t="str">
        <f t="shared" si="163"/>
        <v>Duża</v>
      </c>
    </row>
    <row r="5195" spans="1:9">
      <c r="A5195" t="s">
        <v>15815</v>
      </c>
      <c r="B5195" t="s">
        <v>3649</v>
      </c>
      <c r="C5195" t="s">
        <v>852</v>
      </c>
      <c r="D5195">
        <v>1</v>
      </c>
      <c r="E5195" s="3">
        <v>757.38</v>
      </c>
      <c r="F5195" s="4">
        <v>0.05</v>
      </c>
      <c r="G5195" t="str">
        <f>VLOOKUP(C5195:C27732,Produkty!$A$2:$B$61,2,0)</f>
        <v>Hub USB 4</v>
      </c>
      <c r="H5195" s="6">
        <f t="shared" si="162"/>
        <v>719.51099999999997</v>
      </c>
      <c r="I5195" t="str">
        <f t="shared" si="163"/>
        <v>Średnia</v>
      </c>
    </row>
    <row r="5196" spans="1:9">
      <c r="A5196" t="s">
        <v>15816</v>
      </c>
      <c r="B5196" t="s">
        <v>3649</v>
      </c>
      <c r="C5196" t="s">
        <v>778</v>
      </c>
      <c r="D5196">
        <v>2</v>
      </c>
      <c r="E5196" s="3">
        <v>937.74</v>
      </c>
      <c r="F5196" s="4">
        <v>0.15</v>
      </c>
      <c r="G5196" t="str">
        <f>VLOOKUP(C5196:C27733,Produkty!$A$2:$B$61,2,0)</f>
        <v>Monitor 4</v>
      </c>
      <c r="H5196" s="6">
        <f t="shared" si="162"/>
        <v>1594.1579999999999</v>
      </c>
      <c r="I5196" t="str">
        <f t="shared" si="163"/>
        <v>Średnia</v>
      </c>
    </row>
    <row r="5197" spans="1:9">
      <c r="A5197" t="s">
        <v>15817</v>
      </c>
      <c r="B5197" t="s">
        <v>3650</v>
      </c>
      <c r="C5197" t="s">
        <v>832</v>
      </c>
      <c r="D5197">
        <v>3</v>
      </c>
      <c r="E5197" s="3">
        <v>729.33</v>
      </c>
      <c r="F5197" s="4">
        <v>0</v>
      </c>
      <c r="G5197" t="str">
        <f>VLOOKUP(C5197:C27734,Produkty!$A$2:$B$61,2,0)</f>
        <v>Kabel USB-C 2</v>
      </c>
      <c r="H5197" s="6">
        <f t="shared" si="162"/>
        <v>2187.9900000000002</v>
      </c>
      <c r="I5197" t="str">
        <f t="shared" si="163"/>
        <v>Duża</v>
      </c>
    </row>
    <row r="5198" spans="1:9">
      <c r="A5198" t="s">
        <v>15818</v>
      </c>
      <c r="B5198" t="s">
        <v>3651</v>
      </c>
      <c r="C5198" t="s">
        <v>768</v>
      </c>
      <c r="D5198">
        <v>6</v>
      </c>
      <c r="E5198" s="3">
        <v>925.73</v>
      </c>
      <c r="F5198" s="4">
        <v>0</v>
      </c>
      <c r="G5198" t="str">
        <f>VLOOKUP(C5198:C27735,Produkty!$A$2:$B$61,2,0)</f>
        <v>Mysz 3</v>
      </c>
      <c r="H5198" s="6">
        <f t="shared" si="162"/>
        <v>5554.38</v>
      </c>
      <c r="I5198" t="str">
        <f t="shared" si="163"/>
        <v>Duża</v>
      </c>
    </row>
    <row r="5199" spans="1:9">
      <c r="A5199" t="s">
        <v>15819</v>
      </c>
      <c r="B5199" t="s">
        <v>3652</v>
      </c>
      <c r="C5199" t="s">
        <v>801</v>
      </c>
      <c r="D5199">
        <v>3</v>
      </c>
      <c r="E5199" s="3">
        <v>362.58</v>
      </c>
      <c r="F5199" s="4">
        <v>0.15</v>
      </c>
      <c r="G5199" t="str">
        <f>VLOOKUP(C5199:C27736,Produkty!$A$2:$B$61,2,0)</f>
        <v>Lampka 3</v>
      </c>
      <c r="H5199" s="6">
        <f t="shared" si="162"/>
        <v>924.57899999999995</v>
      </c>
      <c r="I5199" t="str">
        <f t="shared" si="163"/>
        <v>Średnia</v>
      </c>
    </row>
    <row r="5200" spans="1:9">
      <c r="A5200" t="s">
        <v>15820</v>
      </c>
      <c r="B5200" t="s">
        <v>3652</v>
      </c>
      <c r="C5200" t="s">
        <v>758</v>
      </c>
      <c r="D5200">
        <v>1</v>
      </c>
      <c r="E5200" s="3">
        <v>253.4</v>
      </c>
      <c r="F5200" s="4">
        <v>0.15</v>
      </c>
      <c r="G5200" t="str">
        <f>VLOOKUP(C5200:C27737,Produkty!$A$2:$B$61,2,0)</f>
        <v>Klawiatura 2</v>
      </c>
      <c r="H5200" s="6">
        <f t="shared" si="162"/>
        <v>215.39</v>
      </c>
      <c r="I5200" t="str">
        <f t="shared" si="163"/>
        <v>Mała</v>
      </c>
    </row>
    <row r="5201" spans="1:9">
      <c r="A5201" t="s">
        <v>15821</v>
      </c>
      <c r="B5201" t="s">
        <v>3652</v>
      </c>
      <c r="C5201" t="s">
        <v>803</v>
      </c>
      <c r="D5201">
        <v>6</v>
      </c>
      <c r="E5201" s="3">
        <v>755.42</v>
      </c>
      <c r="F5201" s="4">
        <v>0</v>
      </c>
      <c r="G5201" t="str">
        <f>VLOOKUP(C5201:C27738,Produkty!$A$2:$B$61,2,0)</f>
        <v>Lampka 4</v>
      </c>
      <c r="H5201" s="6">
        <f t="shared" si="162"/>
        <v>4532.5199999999995</v>
      </c>
      <c r="I5201" t="str">
        <f t="shared" si="163"/>
        <v>Duża</v>
      </c>
    </row>
    <row r="5202" spans="1:9">
      <c r="A5202" t="s">
        <v>15822</v>
      </c>
      <c r="B5202" t="s">
        <v>3652</v>
      </c>
      <c r="C5202" t="s">
        <v>801</v>
      </c>
      <c r="D5202">
        <v>3</v>
      </c>
      <c r="E5202" s="3">
        <v>356.59</v>
      </c>
      <c r="F5202" s="4">
        <v>0</v>
      </c>
      <c r="G5202" t="str">
        <f>VLOOKUP(C5202:C27739,Produkty!$A$2:$B$61,2,0)</f>
        <v>Lampka 3</v>
      </c>
      <c r="H5202" s="6">
        <f t="shared" si="162"/>
        <v>1069.77</v>
      </c>
      <c r="I5202" t="str">
        <f t="shared" si="163"/>
        <v>Średnia</v>
      </c>
    </row>
    <row r="5203" spans="1:9">
      <c r="A5203" t="s">
        <v>15823</v>
      </c>
      <c r="B5203" t="s">
        <v>3654</v>
      </c>
      <c r="C5203" t="s">
        <v>827</v>
      </c>
      <c r="D5203">
        <v>5</v>
      </c>
      <c r="E5203" s="3">
        <v>270.45999999999998</v>
      </c>
      <c r="F5203" s="4">
        <v>0.1</v>
      </c>
      <c r="G5203" t="str">
        <f>VLOOKUP(C5203:C27740,Produkty!$A$2:$B$61,2,0)</f>
        <v>Termos 4</v>
      </c>
      <c r="H5203" s="6">
        <f t="shared" si="162"/>
        <v>1217.07</v>
      </c>
      <c r="I5203" t="str">
        <f t="shared" si="163"/>
        <v>Średnia</v>
      </c>
    </row>
    <row r="5204" spans="1:9">
      <c r="A5204" t="s">
        <v>15824</v>
      </c>
      <c r="B5204" t="s">
        <v>3654</v>
      </c>
      <c r="C5204" t="s">
        <v>864</v>
      </c>
      <c r="D5204">
        <v>2</v>
      </c>
      <c r="E5204" s="3">
        <v>1100.3</v>
      </c>
      <c r="F5204" s="4">
        <v>0.05</v>
      </c>
      <c r="G5204" t="str">
        <f>VLOOKUP(C5204:C27741,Produkty!$A$2:$B$61,2,0)</f>
        <v>Ładowarka 2</v>
      </c>
      <c r="H5204" s="6">
        <f t="shared" si="162"/>
        <v>2090.5699999999997</v>
      </c>
      <c r="I5204" t="str">
        <f t="shared" si="163"/>
        <v>Duża</v>
      </c>
    </row>
    <row r="5205" spans="1:9">
      <c r="A5205" t="s">
        <v>15825</v>
      </c>
      <c r="B5205" t="s">
        <v>3655</v>
      </c>
      <c r="C5205" t="s">
        <v>836</v>
      </c>
      <c r="D5205">
        <v>6</v>
      </c>
      <c r="E5205" s="3">
        <v>1047.42</v>
      </c>
      <c r="F5205" s="4">
        <v>0.1</v>
      </c>
      <c r="G5205" t="str">
        <f>VLOOKUP(C5205:C27742,Produkty!$A$2:$B$61,2,0)</f>
        <v>Kabel USB-C 4</v>
      </c>
      <c r="H5205" s="6">
        <f t="shared" si="162"/>
        <v>5656.0680000000002</v>
      </c>
      <c r="I5205" t="str">
        <f t="shared" si="163"/>
        <v>Duża</v>
      </c>
    </row>
    <row r="5206" spans="1:9">
      <c r="A5206" t="s">
        <v>15826</v>
      </c>
      <c r="B5206" t="s">
        <v>3656</v>
      </c>
      <c r="C5206" t="s">
        <v>750</v>
      </c>
      <c r="D5206">
        <v>6</v>
      </c>
      <c r="E5206" s="3">
        <v>270.8</v>
      </c>
      <c r="F5206" s="4">
        <v>0</v>
      </c>
      <c r="G5206" t="str">
        <f>VLOOKUP(C5206:C27743,Produkty!$A$2:$B$61,2,0)</f>
        <v>Słuchawki 2</v>
      </c>
      <c r="H5206" s="6">
        <f t="shared" si="162"/>
        <v>1624.8000000000002</v>
      </c>
      <c r="I5206" t="str">
        <f t="shared" si="163"/>
        <v>Średnia</v>
      </c>
    </row>
    <row r="5207" spans="1:9">
      <c r="A5207" t="s">
        <v>15827</v>
      </c>
      <c r="B5207" t="s">
        <v>3657</v>
      </c>
      <c r="C5207" t="s">
        <v>752</v>
      </c>
      <c r="D5207">
        <v>6</v>
      </c>
      <c r="E5207" s="3">
        <v>840.7</v>
      </c>
      <c r="F5207" s="4">
        <v>0</v>
      </c>
      <c r="G5207" t="str">
        <f>VLOOKUP(C5207:C27744,Produkty!$A$2:$B$61,2,0)</f>
        <v>Słuchawki 3</v>
      </c>
      <c r="H5207" s="6">
        <f t="shared" si="162"/>
        <v>5044.2000000000007</v>
      </c>
      <c r="I5207" t="str">
        <f t="shared" si="163"/>
        <v>Duża</v>
      </c>
    </row>
    <row r="5208" spans="1:9">
      <c r="A5208" t="s">
        <v>15828</v>
      </c>
      <c r="B5208" t="s">
        <v>3657</v>
      </c>
      <c r="C5208" t="s">
        <v>797</v>
      </c>
      <c r="D5208">
        <v>6</v>
      </c>
      <c r="E5208" s="3">
        <v>648.86</v>
      </c>
      <c r="F5208" s="4">
        <v>0.05</v>
      </c>
      <c r="G5208" t="str">
        <f>VLOOKUP(C5208:C27745,Produkty!$A$2:$B$61,2,0)</f>
        <v>Lampka 1</v>
      </c>
      <c r="H5208" s="6">
        <f t="shared" si="162"/>
        <v>3698.5019999999995</v>
      </c>
      <c r="I5208" t="str">
        <f t="shared" si="163"/>
        <v>Duża</v>
      </c>
    </row>
    <row r="5209" spans="1:9">
      <c r="A5209" t="s">
        <v>15829</v>
      </c>
      <c r="B5209" t="s">
        <v>3658</v>
      </c>
      <c r="C5209" t="s">
        <v>776</v>
      </c>
      <c r="D5209">
        <v>2</v>
      </c>
      <c r="E5209" s="3">
        <v>945.69</v>
      </c>
      <c r="F5209" s="4">
        <v>0.1</v>
      </c>
      <c r="G5209" t="str">
        <f>VLOOKUP(C5209:C27746,Produkty!$A$2:$B$61,2,0)</f>
        <v>Monitor 3</v>
      </c>
      <c r="H5209" s="6">
        <f t="shared" si="162"/>
        <v>1702.2420000000002</v>
      </c>
      <c r="I5209" t="str">
        <f t="shared" si="163"/>
        <v>Średnia</v>
      </c>
    </row>
    <row r="5210" spans="1:9">
      <c r="A5210" t="s">
        <v>15830</v>
      </c>
      <c r="B5210" t="s">
        <v>3658</v>
      </c>
      <c r="C5210" t="s">
        <v>821</v>
      </c>
      <c r="D5210">
        <v>3</v>
      </c>
      <c r="E5210" s="3">
        <v>889.66</v>
      </c>
      <c r="F5210" s="4">
        <v>0</v>
      </c>
      <c r="G5210" t="str">
        <f>VLOOKUP(C5210:C27747,Produkty!$A$2:$B$61,2,0)</f>
        <v>Termos 1</v>
      </c>
      <c r="H5210" s="6">
        <f t="shared" si="162"/>
        <v>2668.98</v>
      </c>
      <c r="I5210" t="str">
        <f t="shared" si="163"/>
        <v>Duża</v>
      </c>
    </row>
    <row r="5211" spans="1:9">
      <c r="A5211" t="s">
        <v>15831</v>
      </c>
      <c r="B5211" t="s">
        <v>3658</v>
      </c>
      <c r="C5211" t="s">
        <v>829</v>
      </c>
      <c r="D5211">
        <v>5</v>
      </c>
      <c r="E5211" s="3">
        <v>560.16</v>
      </c>
      <c r="F5211" s="4">
        <v>0.2</v>
      </c>
      <c r="G5211" t="str">
        <f>VLOOKUP(C5211:C27748,Produkty!$A$2:$B$61,2,0)</f>
        <v>Kabel USB-C 1</v>
      </c>
      <c r="H5211" s="6">
        <f t="shared" si="162"/>
        <v>2240.64</v>
      </c>
      <c r="I5211" t="str">
        <f t="shared" si="163"/>
        <v>Duża</v>
      </c>
    </row>
    <row r="5212" spans="1:9">
      <c r="A5212" t="s">
        <v>15832</v>
      </c>
      <c r="B5212" t="s">
        <v>3659</v>
      </c>
      <c r="C5212" t="s">
        <v>850</v>
      </c>
      <c r="D5212">
        <v>3</v>
      </c>
      <c r="E5212" s="3">
        <v>32.869999999999997</v>
      </c>
      <c r="F5212" s="4">
        <v>0</v>
      </c>
      <c r="G5212" t="str">
        <f>VLOOKUP(C5212:C27749,Produkty!$A$2:$B$61,2,0)</f>
        <v>Hub USB 3</v>
      </c>
      <c r="H5212" s="6">
        <f t="shared" si="162"/>
        <v>98.609999999999985</v>
      </c>
      <c r="I5212" t="str">
        <f t="shared" si="163"/>
        <v>Mała</v>
      </c>
    </row>
    <row r="5213" spans="1:9">
      <c r="A5213" t="s">
        <v>15833</v>
      </c>
      <c r="B5213" t="s">
        <v>3659</v>
      </c>
      <c r="C5213" t="s">
        <v>829</v>
      </c>
      <c r="D5213">
        <v>2</v>
      </c>
      <c r="E5213" s="3">
        <v>535.26</v>
      </c>
      <c r="F5213" s="4">
        <v>0</v>
      </c>
      <c r="G5213" t="str">
        <f>VLOOKUP(C5213:C27750,Produkty!$A$2:$B$61,2,0)</f>
        <v>Kabel USB-C 1</v>
      </c>
      <c r="H5213" s="6">
        <f t="shared" si="162"/>
        <v>1070.52</v>
      </c>
      <c r="I5213" t="str">
        <f t="shared" si="163"/>
        <v>Średnia</v>
      </c>
    </row>
    <row r="5214" spans="1:9">
      <c r="A5214" t="s">
        <v>15834</v>
      </c>
      <c r="B5214" t="s">
        <v>3660</v>
      </c>
      <c r="C5214" t="s">
        <v>801</v>
      </c>
      <c r="D5214">
        <v>2</v>
      </c>
      <c r="E5214" s="3">
        <v>360.7</v>
      </c>
      <c r="F5214" s="4">
        <v>0</v>
      </c>
      <c r="G5214" t="str">
        <f>VLOOKUP(C5214:C27751,Produkty!$A$2:$B$61,2,0)</f>
        <v>Lampka 3</v>
      </c>
      <c r="H5214" s="6">
        <f t="shared" si="162"/>
        <v>721.4</v>
      </c>
      <c r="I5214" t="str">
        <f t="shared" si="163"/>
        <v>Średnia</v>
      </c>
    </row>
    <row r="5215" spans="1:9">
      <c r="A5215" t="s">
        <v>15835</v>
      </c>
      <c r="B5215" t="s">
        <v>3660</v>
      </c>
      <c r="C5215" t="s">
        <v>836</v>
      </c>
      <c r="D5215">
        <v>5</v>
      </c>
      <c r="E5215" s="3">
        <v>1082.8499999999999</v>
      </c>
      <c r="F5215" s="4">
        <v>0.1</v>
      </c>
      <c r="G5215" t="str">
        <f>VLOOKUP(C5215:C27752,Produkty!$A$2:$B$61,2,0)</f>
        <v>Kabel USB-C 4</v>
      </c>
      <c r="H5215" s="6">
        <f t="shared" si="162"/>
        <v>4872.8249999999998</v>
      </c>
      <c r="I5215" t="str">
        <f t="shared" si="163"/>
        <v>Duża</v>
      </c>
    </row>
    <row r="5216" spans="1:9">
      <c r="A5216" t="s">
        <v>15836</v>
      </c>
      <c r="B5216" t="s">
        <v>3660</v>
      </c>
      <c r="C5216" t="s">
        <v>778</v>
      </c>
      <c r="D5216">
        <v>3</v>
      </c>
      <c r="E5216" s="3">
        <v>951.35</v>
      </c>
      <c r="F5216" s="4">
        <v>0</v>
      </c>
      <c r="G5216" t="str">
        <f>VLOOKUP(C5216:C27753,Produkty!$A$2:$B$61,2,0)</f>
        <v>Monitor 4</v>
      </c>
      <c r="H5216" s="6">
        <f t="shared" si="162"/>
        <v>2854.05</v>
      </c>
      <c r="I5216" t="str">
        <f t="shared" si="163"/>
        <v>Duża</v>
      </c>
    </row>
    <row r="5217" spans="1:9">
      <c r="A5217" t="s">
        <v>15837</v>
      </c>
      <c r="B5217" t="s">
        <v>3661</v>
      </c>
      <c r="C5217" t="s">
        <v>842</v>
      </c>
      <c r="D5217">
        <v>1</v>
      </c>
      <c r="E5217" s="3">
        <v>824.37</v>
      </c>
      <c r="F5217" s="4">
        <v>0.1</v>
      </c>
      <c r="G5217" t="str">
        <f>VLOOKUP(C5217:C27754,Produkty!$A$2:$B$61,2,0)</f>
        <v>Etui 3</v>
      </c>
      <c r="H5217" s="6">
        <f t="shared" si="162"/>
        <v>741.93299999999999</v>
      </c>
      <c r="I5217" t="str">
        <f t="shared" si="163"/>
        <v>Średnia</v>
      </c>
    </row>
    <row r="5218" spans="1:9">
      <c r="A5218" t="s">
        <v>15838</v>
      </c>
      <c r="B5218" t="s">
        <v>3661</v>
      </c>
      <c r="C5218" t="s">
        <v>852</v>
      </c>
      <c r="D5218">
        <v>3</v>
      </c>
      <c r="E5218" s="3">
        <v>740.03</v>
      </c>
      <c r="F5218" s="4">
        <v>0.2</v>
      </c>
      <c r="G5218" t="str">
        <f>VLOOKUP(C5218:C27755,Produkty!$A$2:$B$61,2,0)</f>
        <v>Hub USB 4</v>
      </c>
      <c r="H5218" s="6">
        <f t="shared" si="162"/>
        <v>1776.0720000000001</v>
      </c>
      <c r="I5218" t="str">
        <f t="shared" si="163"/>
        <v>Średnia</v>
      </c>
    </row>
    <row r="5219" spans="1:9">
      <c r="A5219" t="s">
        <v>15839</v>
      </c>
      <c r="B5219" t="s">
        <v>3661</v>
      </c>
      <c r="C5219" t="s">
        <v>784</v>
      </c>
      <c r="D5219">
        <v>2</v>
      </c>
      <c r="E5219" s="3">
        <v>941.33</v>
      </c>
      <c r="F5219" s="4">
        <v>0.15</v>
      </c>
      <c r="G5219" t="str">
        <f>VLOOKUP(C5219:C27756,Produkty!$A$2:$B$61,2,0)</f>
        <v>Powerbank 3</v>
      </c>
      <c r="H5219" s="6">
        <f t="shared" si="162"/>
        <v>1600.261</v>
      </c>
      <c r="I5219" t="str">
        <f t="shared" si="163"/>
        <v>Średnia</v>
      </c>
    </row>
    <row r="5220" spans="1:9">
      <c r="A5220" t="s">
        <v>15840</v>
      </c>
      <c r="B5220" t="s">
        <v>3662</v>
      </c>
      <c r="C5220" t="s">
        <v>750</v>
      </c>
      <c r="D5220">
        <v>4</v>
      </c>
      <c r="E5220" s="3">
        <v>268.92</v>
      </c>
      <c r="F5220" s="4">
        <v>0</v>
      </c>
      <c r="G5220" t="str">
        <f>VLOOKUP(C5220:C27757,Produkty!$A$2:$B$61,2,0)</f>
        <v>Słuchawki 2</v>
      </c>
      <c r="H5220" s="6">
        <f t="shared" si="162"/>
        <v>1075.68</v>
      </c>
      <c r="I5220" t="str">
        <f t="shared" si="163"/>
        <v>Średnia</v>
      </c>
    </row>
    <row r="5221" spans="1:9">
      <c r="A5221" t="s">
        <v>15841</v>
      </c>
      <c r="B5221" t="s">
        <v>3662</v>
      </c>
      <c r="C5221" t="s">
        <v>854</v>
      </c>
      <c r="D5221">
        <v>1</v>
      </c>
      <c r="E5221" s="3">
        <v>324.48</v>
      </c>
      <c r="F5221" s="4">
        <v>0.1</v>
      </c>
      <c r="G5221" t="str">
        <f>VLOOKUP(C5221:C27758,Produkty!$A$2:$B$61,2,0)</f>
        <v>Podkładka 1</v>
      </c>
      <c r="H5221" s="6">
        <f t="shared" si="162"/>
        <v>292.03200000000004</v>
      </c>
      <c r="I5221" t="str">
        <f t="shared" si="163"/>
        <v>Mała</v>
      </c>
    </row>
    <row r="5222" spans="1:9">
      <c r="A5222" t="s">
        <v>15842</v>
      </c>
      <c r="B5222" t="s">
        <v>3662</v>
      </c>
      <c r="C5222" t="s">
        <v>768</v>
      </c>
      <c r="D5222">
        <v>5</v>
      </c>
      <c r="E5222" s="3">
        <v>962.89</v>
      </c>
      <c r="F5222" s="4">
        <v>0.15</v>
      </c>
      <c r="G5222" t="str">
        <f>VLOOKUP(C5222:C27759,Produkty!$A$2:$B$61,2,0)</f>
        <v>Mysz 3</v>
      </c>
      <c r="H5222" s="6">
        <f t="shared" si="162"/>
        <v>4092.2824999999998</v>
      </c>
      <c r="I5222" t="str">
        <f t="shared" si="163"/>
        <v>Duża</v>
      </c>
    </row>
    <row r="5223" spans="1:9">
      <c r="A5223" t="s">
        <v>15843</v>
      </c>
      <c r="B5223" t="s">
        <v>3663</v>
      </c>
      <c r="C5223" t="s">
        <v>856</v>
      </c>
      <c r="D5223">
        <v>6</v>
      </c>
      <c r="E5223" s="3">
        <v>128.66999999999999</v>
      </c>
      <c r="F5223" s="4">
        <v>0.2</v>
      </c>
      <c r="G5223" t="str">
        <f>VLOOKUP(C5223:C27760,Produkty!$A$2:$B$61,2,0)</f>
        <v>Podkładka 2</v>
      </c>
      <c r="H5223" s="6">
        <f t="shared" si="162"/>
        <v>617.61599999999999</v>
      </c>
      <c r="I5223" t="str">
        <f t="shared" si="163"/>
        <v>Średnia</v>
      </c>
    </row>
    <row r="5224" spans="1:9">
      <c r="A5224" t="s">
        <v>15844</v>
      </c>
      <c r="B5224" t="s">
        <v>3663</v>
      </c>
      <c r="C5224" t="s">
        <v>821</v>
      </c>
      <c r="D5224">
        <v>4</v>
      </c>
      <c r="E5224" s="3">
        <v>893.3</v>
      </c>
      <c r="F5224" s="4">
        <v>0.2</v>
      </c>
      <c r="G5224" t="str">
        <f>VLOOKUP(C5224:C27761,Produkty!$A$2:$B$61,2,0)</f>
        <v>Termos 1</v>
      </c>
      <c r="H5224" s="6">
        <f t="shared" si="162"/>
        <v>2858.56</v>
      </c>
      <c r="I5224" t="str">
        <f t="shared" si="163"/>
        <v>Duża</v>
      </c>
    </row>
    <row r="5225" spans="1:9">
      <c r="A5225" t="s">
        <v>15845</v>
      </c>
      <c r="B5225" t="s">
        <v>3663</v>
      </c>
      <c r="C5225" t="s">
        <v>860</v>
      </c>
      <c r="D5225">
        <v>4</v>
      </c>
      <c r="E5225" s="3">
        <v>842.93</v>
      </c>
      <c r="F5225" s="4">
        <v>0</v>
      </c>
      <c r="G5225" t="str">
        <f>VLOOKUP(C5225:C27762,Produkty!$A$2:$B$61,2,0)</f>
        <v>Podkładka 4</v>
      </c>
      <c r="H5225" s="6">
        <f t="shared" si="162"/>
        <v>3371.72</v>
      </c>
      <c r="I5225" t="str">
        <f t="shared" si="163"/>
        <v>Duża</v>
      </c>
    </row>
    <row r="5226" spans="1:9">
      <c r="A5226" t="s">
        <v>15846</v>
      </c>
      <c r="B5226" t="s">
        <v>3663</v>
      </c>
      <c r="C5226" t="s">
        <v>788</v>
      </c>
      <c r="D5226">
        <v>5</v>
      </c>
      <c r="E5226" s="3">
        <v>633.02</v>
      </c>
      <c r="F5226" s="4">
        <v>0</v>
      </c>
      <c r="G5226" t="str">
        <f>VLOOKUP(C5226:C27763,Produkty!$A$2:$B$61,2,0)</f>
        <v>Krzesło biurowe 1</v>
      </c>
      <c r="H5226" s="6">
        <f t="shared" si="162"/>
        <v>3165.1</v>
      </c>
      <c r="I5226" t="str">
        <f t="shared" si="163"/>
        <v>Duża</v>
      </c>
    </row>
    <row r="5227" spans="1:9">
      <c r="A5227" t="s">
        <v>15847</v>
      </c>
      <c r="B5227" t="s">
        <v>3664</v>
      </c>
      <c r="C5227" t="s">
        <v>852</v>
      </c>
      <c r="D5227">
        <v>5</v>
      </c>
      <c r="E5227" s="3">
        <v>736.14</v>
      </c>
      <c r="F5227" s="4">
        <v>0.1</v>
      </c>
      <c r="G5227" t="str">
        <f>VLOOKUP(C5227:C27764,Produkty!$A$2:$B$61,2,0)</f>
        <v>Hub USB 4</v>
      </c>
      <c r="H5227" s="6">
        <f t="shared" si="162"/>
        <v>3312.63</v>
      </c>
      <c r="I5227" t="str">
        <f t="shared" si="163"/>
        <v>Duża</v>
      </c>
    </row>
    <row r="5228" spans="1:9">
      <c r="A5228" t="s">
        <v>15848</v>
      </c>
      <c r="B5228" t="s">
        <v>3665</v>
      </c>
      <c r="C5228" t="s">
        <v>819</v>
      </c>
      <c r="D5228">
        <v>5</v>
      </c>
      <c r="E5228" s="3">
        <v>280.17</v>
      </c>
      <c r="F5228" s="4">
        <v>0.05</v>
      </c>
      <c r="G5228" t="str">
        <f>VLOOKUP(C5228:C27765,Produkty!$A$2:$B$61,2,0)</f>
        <v>Czajnik 4</v>
      </c>
      <c r="H5228" s="6">
        <f t="shared" si="162"/>
        <v>1330.8075000000001</v>
      </c>
      <c r="I5228" t="str">
        <f t="shared" si="163"/>
        <v>Średnia</v>
      </c>
    </row>
    <row r="5229" spans="1:9">
      <c r="A5229" t="s">
        <v>15849</v>
      </c>
      <c r="B5229" t="s">
        <v>3665</v>
      </c>
      <c r="C5229" t="s">
        <v>782</v>
      </c>
      <c r="D5229">
        <v>3</v>
      </c>
      <c r="E5229" s="3">
        <v>433</v>
      </c>
      <c r="F5229" s="4">
        <v>0.15</v>
      </c>
      <c r="G5229" t="str">
        <f>VLOOKUP(C5229:C27766,Produkty!$A$2:$B$61,2,0)</f>
        <v>Powerbank 2</v>
      </c>
      <c r="H5229" s="6">
        <f t="shared" si="162"/>
        <v>1104.1499999999999</v>
      </c>
      <c r="I5229" t="str">
        <f t="shared" si="163"/>
        <v>Średnia</v>
      </c>
    </row>
    <row r="5230" spans="1:9">
      <c r="A5230" t="s">
        <v>15850</v>
      </c>
      <c r="B5230" t="s">
        <v>3666</v>
      </c>
      <c r="C5230" t="s">
        <v>803</v>
      </c>
      <c r="D5230">
        <v>4</v>
      </c>
      <c r="E5230" s="3">
        <v>735.99</v>
      </c>
      <c r="F5230" s="4">
        <v>0.1</v>
      </c>
      <c r="G5230" t="str">
        <f>VLOOKUP(C5230:C27767,Produkty!$A$2:$B$61,2,0)</f>
        <v>Lampka 4</v>
      </c>
      <c r="H5230" s="6">
        <f t="shared" si="162"/>
        <v>2649.5640000000003</v>
      </c>
      <c r="I5230" t="str">
        <f t="shared" si="163"/>
        <v>Duża</v>
      </c>
    </row>
    <row r="5231" spans="1:9">
      <c r="A5231" t="s">
        <v>15851</v>
      </c>
      <c r="B5231" t="s">
        <v>3666</v>
      </c>
      <c r="C5231" t="s">
        <v>823</v>
      </c>
      <c r="D5231">
        <v>3</v>
      </c>
      <c r="E5231" s="3">
        <v>660.43</v>
      </c>
      <c r="F5231" s="4">
        <v>0.05</v>
      </c>
      <c r="G5231" t="str">
        <f>VLOOKUP(C5231:C27768,Produkty!$A$2:$B$61,2,0)</f>
        <v>Termos 2</v>
      </c>
      <c r="H5231" s="6">
        <f t="shared" si="162"/>
        <v>1882.2254999999998</v>
      </c>
      <c r="I5231" t="str">
        <f t="shared" si="163"/>
        <v>Średnia</v>
      </c>
    </row>
    <row r="5232" spans="1:9">
      <c r="A5232" t="s">
        <v>15852</v>
      </c>
      <c r="B5232" t="s">
        <v>3666</v>
      </c>
      <c r="C5232" t="s">
        <v>838</v>
      </c>
      <c r="D5232">
        <v>1</v>
      </c>
      <c r="E5232" s="3">
        <v>94.28</v>
      </c>
      <c r="F5232" s="4">
        <v>0.05</v>
      </c>
      <c r="G5232" t="str">
        <f>VLOOKUP(C5232:C27769,Produkty!$A$2:$B$61,2,0)</f>
        <v>Etui 1</v>
      </c>
      <c r="H5232" s="6">
        <f t="shared" si="162"/>
        <v>89.566000000000003</v>
      </c>
      <c r="I5232" t="str">
        <f t="shared" si="163"/>
        <v>Mała</v>
      </c>
    </row>
    <row r="5233" spans="1:9">
      <c r="A5233" t="s">
        <v>15853</v>
      </c>
      <c r="B5233" t="s">
        <v>3666</v>
      </c>
      <c r="C5233" t="s">
        <v>858</v>
      </c>
      <c r="D5233">
        <v>6</v>
      </c>
      <c r="E5233" s="3">
        <v>603.44000000000005</v>
      </c>
      <c r="F5233" s="4">
        <v>0</v>
      </c>
      <c r="G5233" t="str">
        <f>VLOOKUP(C5233:C27770,Produkty!$A$2:$B$61,2,0)</f>
        <v>Podkładka 3</v>
      </c>
      <c r="H5233" s="6">
        <f t="shared" si="162"/>
        <v>3620.6400000000003</v>
      </c>
      <c r="I5233" t="str">
        <f t="shared" si="163"/>
        <v>Duża</v>
      </c>
    </row>
    <row r="5234" spans="1:9">
      <c r="A5234" t="s">
        <v>15854</v>
      </c>
      <c r="B5234" t="s">
        <v>3667</v>
      </c>
      <c r="C5234" t="s">
        <v>827</v>
      </c>
      <c r="D5234">
        <v>4</v>
      </c>
      <c r="E5234" s="3">
        <v>260.43</v>
      </c>
      <c r="F5234" s="4">
        <v>0</v>
      </c>
      <c r="G5234" t="str">
        <f>VLOOKUP(C5234:C27771,Produkty!$A$2:$B$61,2,0)</f>
        <v>Termos 4</v>
      </c>
      <c r="H5234" s="6">
        <f t="shared" si="162"/>
        <v>1041.72</v>
      </c>
      <c r="I5234" t="str">
        <f t="shared" si="163"/>
        <v>Średnia</v>
      </c>
    </row>
    <row r="5235" spans="1:9">
      <c r="A5235" t="s">
        <v>15855</v>
      </c>
      <c r="B5235" t="s">
        <v>3667</v>
      </c>
      <c r="C5235" t="s">
        <v>846</v>
      </c>
      <c r="D5235">
        <v>2</v>
      </c>
      <c r="E5235" s="3">
        <v>1084.72</v>
      </c>
      <c r="F5235" s="4">
        <v>0.2</v>
      </c>
      <c r="G5235" t="str">
        <f>VLOOKUP(C5235:C27772,Produkty!$A$2:$B$61,2,0)</f>
        <v>Hub USB 1</v>
      </c>
      <c r="H5235" s="6">
        <f t="shared" si="162"/>
        <v>1735.5520000000001</v>
      </c>
      <c r="I5235" t="str">
        <f t="shared" si="163"/>
        <v>Średnia</v>
      </c>
    </row>
    <row r="5236" spans="1:9">
      <c r="A5236" t="s">
        <v>15856</v>
      </c>
      <c r="B5236" t="s">
        <v>3667</v>
      </c>
      <c r="C5236" t="s">
        <v>850</v>
      </c>
      <c r="D5236">
        <v>6</v>
      </c>
      <c r="E5236" s="3">
        <v>32.520000000000003</v>
      </c>
      <c r="F5236" s="4">
        <v>0.05</v>
      </c>
      <c r="G5236" t="str">
        <f>VLOOKUP(C5236:C27773,Produkty!$A$2:$B$61,2,0)</f>
        <v>Hub USB 3</v>
      </c>
      <c r="H5236" s="6">
        <f t="shared" si="162"/>
        <v>185.364</v>
      </c>
      <c r="I5236" t="str">
        <f t="shared" si="163"/>
        <v>Mała</v>
      </c>
    </row>
    <row r="5237" spans="1:9">
      <c r="A5237" t="s">
        <v>15857</v>
      </c>
      <c r="B5237" t="s">
        <v>3668</v>
      </c>
      <c r="C5237" t="s">
        <v>747</v>
      </c>
      <c r="D5237">
        <v>6</v>
      </c>
      <c r="E5237" s="3">
        <v>544.29</v>
      </c>
      <c r="F5237" s="4">
        <v>0</v>
      </c>
      <c r="G5237" t="str">
        <f>VLOOKUP(C5237:C27774,Produkty!$A$2:$B$61,2,0)</f>
        <v>Słuchawki 1</v>
      </c>
      <c r="H5237" s="6">
        <f t="shared" si="162"/>
        <v>3265.74</v>
      </c>
      <c r="I5237" t="str">
        <f t="shared" si="163"/>
        <v>Duża</v>
      </c>
    </row>
    <row r="5238" spans="1:9">
      <c r="A5238" t="s">
        <v>15858</v>
      </c>
      <c r="B5238" t="s">
        <v>3668</v>
      </c>
      <c r="C5238" t="s">
        <v>842</v>
      </c>
      <c r="D5238">
        <v>5</v>
      </c>
      <c r="E5238" s="3">
        <v>849.64</v>
      </c>
      <c r="F5238" s="4">
        <v>0.05</v>
      </c>
      <c r="G5238" t="str">
        <f>VLOOKUP(C5238:C27775,Produkty!$A$2:$B$61,2,0)</f>
        <v>Etui 3</v>
      </c>
      <c r="H5238" s="6">
        <f t="shared" si="162"/>
        <v>4035.7899999999995</v>
      </c>
      <c r="I5238" t="str">
        <f t="shared" si="163"/>
        <v>Duża</v>
      </c>
    </row>
    <row r="5239" spans="1:9">
      <c r="A5239" t="s">
        <v>15859</v>
      </c>
      <c r="B5239" t="s">
        <v>3668</v>
      </c>
      <c r="C5239" t="s">
        <v>836</v>
      </c>
      <c r="D5239">
        <v>1</v>
      </c>
      <c r="E5239" s="3">
        <v>1075.54</v>
      </c>
      <c r="F5239" s="4">
        <v>0.05</v>
      </c>
      <c r="G5239" t="str">
        <f>VLOOKUP(C5239:C27776,Produkty!$A$2:$B$61,2,0)</f>
        <v>Kabel USB-C 4</v>
      </c>
      <c r="H5239" s="6">
        <f t="shared" si="162"/>
        <v>1021.7629999999999</v>
      </c>
      <c r="I5239" t="str">
        <f t="shared" si="163"/>
        <v>Średnia</v>
      </c>
    </row>
    <row r="5240" spans="1:9">
      <c r="A5240" t="s">
        <v>15860</v>
      </c>
      <c r="B5240" t="s">
        <v>3669</v>
      </c>
      <c r="C5240" t="s">
        <v>774</v>
      </c>
      <c r="D5240">
        <v>3</v>
      </c>
      <c r="E5240" s="3">
        <v>95.41</v>
      </c>
      <c r="F5240" s="4">
        <v>0.15</v>
      </c>
      <c r="G5240" t="str">
        <f>VLOOKUP(C5240:C27777,Produkty!$A$2:$B$61,2,0)</f>
        <v>Monitor 2</v>
      </c>
      <c r="H5240" s="6">
        <f t="shared" si="162"/>
        <v>243.2955</v>
      </c>
      <c r="I5240" t="str">
        <f t="shared" si="163"/>
        <v>Mała</v>
      </c>
    </row>
    <row r="5241" spans="1:9">
      <c r="A5241" t="s">
        <v>15861</v>
      </c>
      <c r="B5241" t="s">
        <v>3669</v>
      </c>
      <c r="C5241" t="s">
        <v>795</v>
      </c>
      <c r="D5241">
        <v>5</v>
      </c>
      <c r="E5241" s="3">
        <v>116.99</v>
      </c>
      <c r="F5241" s="4">
        <v>0.15</v>
      </c>
      <c r="G5241" t="str">
        <f>VLOOKUP(C5241:C27778,Produkty!$A$2:$B$61,2,0)</f>
        <v>Krzesło biurowe 4</v>
      </c>
      <c r="H5241" s="6">
        <f t="shared" si="162"/>
        <v>497.20749999999992</v>
      </c>
      <c r="I5241" t="str">
        <f t="shared" si="163"/>
        <v>Mała</v>
      </c>
    </row>
    <row r="5242" spans="1:9">
      <c r="A5242" t="s">
        <v>15862</v>
      </c>
      <c r="B5242" t="s">
        <v>3670</v>
      </c>
      <c r="C5242" t="s">
        <v>788</v>
      </c>
      <c r="D5242">
        <v>1</v>
      </c>
      <c r="E5242" s="3">
        <v>614.24</v>
      </c>
      <c r="F5242" s="4">
        <v>0.15</v>
      </c>
      <c r="G5242" t="str">
        <f>VLOOKUP(C5242:C27779,Produkty!$A$2:$B$61,2,0)</f>
        <v>Krzesło biurowe 1</v>
      </c>
      <c r="H5242" s="6">
        <f t="shared" si="162"/>
        <v>522.10400000000004</v>
      </c>
      <c r="I5242" t="str">
        <f t="shared" si="163"/>
        <v>Średnia</v>
      </c>
    </row>
    <row r="5243" spans="1:9">
      <c r="A5243" t="s">
        <v>15863</v>
      </c>
      <c r="B5243" t="s">
        <v>3670</v>
      </c>
      <c r="C5243" t="s">
        <v>801</v>
      </c>
      <c r="D5243">
        <v>4</v>
      </c>
      <c r="E5243" s="3">
        <v>358.61</v>
      </c>
      <c r="F5243" s="4">
        <v>0.2</v>
      </c>
      <c r="G5243" t="str">
        <f>VLOOKUP(C5243:C27780,Produkty!$A$2:$B$61,2,0)</f>
        <v>Lampka 3</v>
      </c>
      <c r="H5243" s="6">
        <f t="shared" si="162"/>
        <v>1147.5520000000001</v>
      </c>
      <c r="I5243" t="str">
        <f t="shared" si="163"/>
        <v>Średnia</v>
      </c>
    </row>
    <row r="5244" spans="1:9">
      <c r="A5244" t="s">
        <v>15864</v>
      </c>
      <c r="B5244" t="s">
        <v>3670</v>
      </c>
      <c r="C5244" t="s">
        <v>850</v>
      </c>
      <c r="D5244">
        <v>2</v>
      </c>
      <c r="E5244" s="3">
        <v>33</v>
      </c>
      <c r="F5244" s="4">
        <v>0.05</v>
      </c>
      <c r="G5244" t="str">
        <f>VLOOKUP(C5244:C27781,Produkty!$A$2:$B$61,2,0)</f>
        <v>Hub USB 3</v>
      </c>
      <c r="H5244" s="6">
        <f t="shared" si="162"/>
        <v>62.699999999999996</v>
      </c>
      <c r="I5244" t="str">
        <f t="shared" si="163"/>
        <v>Mała</v>
      </c>
    </row>
    <row r="5245" spans="1:9">
      <c r="A5245" t="s">
        <v>15865</v>
      </c>
      <c r="B5245" t="s">
        <v>3671</v>
      </c>
      <c r="C5245" t="s">
        <v>864</v>
      </c>
      <c r="D5245">
        <v>2</v>
      </c>
      <c r="E5245" s="3">
        <v>1135.74</v>
      </c>
      <c r="F5245" s="4">
        <v>0.2</v>
      </c>
      <c r="G5245" t="str">
        <f>VLOOKUP(C5245:C27782,Produkty!$A$2:$B$61,2,0)</f>
        <v>Ładowarka 2</v>
      </c>
      <c r="H5245" s="6">
        <f t="shared" si="162"/>
        <v>1817.1840000000002</v>
      </c>
      <c r="I5245" t="str">
        <f t="shared" si="163"/>
        <v>Średnia</v>
      </c>
    </row>
    <row r="5246" spans="1:9">
      <c r="A5246" t="s">
        <v>15866</v>
      </c>
      <c r="B5246" t="s">
        <v>3671</v>
      </c>
      <c r="C5246" t="s">
        <v>756</v>
      </c>
      <c r="D5246">
        <v>4</v>
      </c>
      <c r="E5246" s="3">
        <v>379.02</v>
      </c>
      <c r="F5246" s="4">
        <v>0.2</v>
      </c>
      <c r="G5246" t="str">
        <f>VLOOKUP(C5246:C27783,Produkty!$A$2:$B$61,2,0)</f>
        <v>Klawiatura 1</v>
      </c>
      <c r="H5246" s="6">
        <f t="shared" si="162"/>
        <v>1212.864</v>
      </c>
      <c r="I5246" t="str">
        <f t="shared" si="163"/>
        <v>Średnia</v>
      </c>
    </row>
    <row r="5247" spans="1:9">
      <c r="A5247" t="s">
        <v>15867</v>
      </c>
      <c r="B5247" t="s">
        <v>3671</v>
      </c>
      <c r="C5247" t="s">
        <v>823</v>
      </c>
      <c r="D5247">
        <v>2</v>
      </c>
      <c r="E5247" s="3">
        <v>692.48</v>
      </c>
      <c r="F5247" s="4">
        <v>0</v>
      </c>
      <c r="G5247" t="str">
        <f>VLOOKUP(C5247:C27784,Produkty!$A$2:$B$61,2,0)</f>
        <v>Termos 2</v>
      </c>
      <c r="H5247" s="6">
        <f t="shared" si="162"/>
        <v>1384.96</v>
      </c>
      <c r="I5247" t="str">
        <f t="shared" si="163"/>
        <v>Średnia</v>
      </c>
    </row>
    <row r="5248" spans="1:9">
      <c r="A5248" t="s">
        <v>15868</v>
      </c>
      <c r="B5248" t="s">
        <v>3673</v>
      </c>
      <c r="C5248" t="s">
        <v>754</v>
      </c>
      <c r="D5248">
        <v>6</v>
      </c>
      <c r="E5248" s="3">
        <v>785.37</v>
      </c>
      <c r="F5248" s="4">
        <v>0.2</v>
      </c>
      <c r="G5248" t="str">
        <f>VLOOKUP(C5248:C27785,Produkty!$A$2:$B$61,2,0)</f>
        <v>Słuchawki 4</v>
      </c>
      <c r="H5248" s="6">
        <f t="shared" si="162"/>
        <v>3769.7760000000003</v>
      </c>
      <c r="I5248" t="str">
        <f t="shared" si="163"/>
        <v>Duża</v>
      </c>
    </row>
    <row r="5249" spans="1:9">
      <c r="A5249" t="s">
        <v>15869</v>
      </c>
      <c r="B5249" t="s">
        <v>3673</v>
      </c>
      <c r="C5249" t="s">
        <v>788</v>
      </c>
      <c r="D5249">
        <v>6</v>
      </c>
      <c r="E5249" s="3">
        <v>617.69000000000005</v>
      </c>
      <c r="F5249" s="4">
        <v>0.05</v>
      </c>
      <c r="G5249" t="str">
        <f>VLOOKUP(C5249:C27786,Produkty!$A$2:$B$61,2,0)</f>
        <v>Krzesło biurowe 1</v>
      </c>
      <c r="H5249" s="6">
        <f t="shared" si="162"/>
        <v>3520.8330000000001</v>
      </c>
      <c r="I5249" t="str">
        <f t="shared" si="163"/>
        <v>Duża</v>
      </c>
    </row>
    <row r="5250" spans="1:9">
      <c r="A5250" t="s">
        <v>15870</v>
      </c>
      <c r="B5250" t="s">
        <v>3673</v>
      </c>
      <c r="C5250" t="s">
        <v>770</v>
      </c>
      <c r="D5250">
        <v>4</v>
      </c>
      <c r="E5250" s="3">
        <v>330.77</v>
      </c>
      <c r="F5250" s="4">
        <v>0.2</v>
      </c>
      <c r="G5250" t="str">
        <f>VLOOKUP(C5250:C27787,Produkty!$A$2:$B$61,2,0)</f>
        <v>Mysz 4</v>
      </c>
      <c r="H5250" s="6">
        <f t="shared" si="162"/>
        <v>1058.4639999999999</v>
      </c>
      <c r="I5250" t="str">
        <f t="shared" si="163"/>
        <v>Średnia</v>
      </c>
    </row>
    <row r="5251" spans="1:9">
      <c r="A5251" t="s">
        <v>15871</v>
      </c>
      <c r="B5251" t="s">
        <v>3674</v>
      </c>
      <c r="C5251" t="s">
        <v>815</v>
      </c>
      <c r="D5251">
        <v>6</v>
      </c>
      <c r="E5251" s="3">
        <v>211.25</v>
      </c>
      <c r="F5251" s="4">
        <v>0</v>
      </c>
      <c r="G5251" t="str">
        <f>VLOOKUP(C5251:C27788,Produkty!$A$2:$B$61,2,0)</f>
        <v>Czajnik 2</v>
      </c>
      <c r="H5251" s="6">
        <f t="shared" ref="H5251:H5314" si="164">D5251*E5251*(1-F5251)</f>
        <v>1267.5</v>
      </c>
      <c r="I5251" t="str">
        <f t="shared" ref="I5251:I5314" si="165">IF(H5251&lt;500,"Mała",IF(H5251&lt;=2000,"Średnia","Duża"))</f>
        <v>Średnia</v>
      </c>
    </row>
    <row r="5252" spans="1:9">
      <c r="A5252" t="s">
        <v>15872</v>
      </c>
      <c r="B5252" t="s">
        <v>3674</v>
      </c>
      <c r="C5252" t="s">
        <v>846</v>
      </c>
      <c r="D5252">
        <v>6</v>
      </c>
      <c r="E5252" s="3">
        <v>1106.55</v>
      </c>
      <c r="F5252" s="4">
        <v>0.05</v>
      </c>
      <c r="G5252" t="str">
        <f>VLOOKUP(C5252:C27789,Produkty!$A$2:$B$61,2,0)</f>
        <v>Hub USB 1</v>
      </c>
      <c r="H5252" s="6">
        <f t="shared" si="164"/>
        <v>6307.3349999999991</v>
      </c>
      <c r="I5252" t="str">
        <f t="shared" si="165"/>
        <v>Duża</v>
      </c>
    </row>
    <row r="5253" spans="1:9">
      <c r="A5253" t="s">
        <v>15873</v>
      </c>
      <c r="B5253" t="s">
        <v>3675</v>
      </c>
      <c r="C5253" t="s">
        <v>776</v>
      </c>
      <c r="D5253">
        <v>1</v>
      </c>
      <c r="E5253" s="3">
        <v>971.75</v>
      </c>
      <c r="F5253" s="4">
        <v>0.15</v>
      </c>
      <c r="G5253" t="str">
        <f>VLOOKUP(C5253:C27790,Produkty!$A$2:$B$61,2,0)</f>
        <v>Monitor 3</v>
      </c>
      <c r="H5253" s="6">
        <f t="shared" si="164"/>
        <v>825.98749999999995</v>
      </c>
      <c r="I5253" t="str">
        <f t="shared" si="165"/>
        <v>Średnia</v>
      </c>
    </row>
    <row r="5254" spans="1:9">
      <c r="A5254" t="s">
        <v>15874</v>
      </c>
      <c r="B5254" t="s">
        <v>3675</v>
      </c>
      <c r="C5254" t="s">
        <v>750</v>
      </c>
      <c r="D5254">
        <v>1</v>
      </c>
      <c r="E5254" s="3">
        <v>278.12</v>
      </c>
      <c r="F5254" s="4">
        <v>0.2</v>
      </c>
      <c r="G5254" t="str">
        <f>VLOOKUP(C5254:C27791,Produkty!$A$2:$B$61,2,0)</f>
        <v>Słuchawki 2</v>
      </c>
      <c r="H5254" s="6">
        <f t="shared" si="164"/>
        <v>222.49600000000001</v>
      </c>
      <c r="I5254" t="str">
        <f t="shared" si="165"/>
        <v>Mała</v>
      </c>
    </row>
    <row r="5255" spans="1:9">
      <c r="A5255" t="s">
        <v>15875</v>
      </c>
      <c r="B5255" t="s">
        <v>3675</v>
      </c>
      <c r="C5255" t="s">
        <v>805</v>
      </c>
      <c r="D5255">
        <v>5</v>
      </c>
      <c r="E5255" s="3">
        <v>216.28</v>
      </c>
      <c r="F5255" s="4">
        <v>0.1</v>
      </c>
      <c r="G5255" t="str">
        <f>VLOOKUP(C5255:C27792,Produkty!$A$2:$B$61,2,0)</f>
        <v>Organizer 1</v>
      </c>
      <c r="H5255" s="6">
        <f t="shared" si="164"/>
        <v>973.2600000000001</v>
      </c>
      <c r="I5255" t="str">
        <f t="shared" si="165"/>
        <v>Średnia</v>
      </c>
    </row>
    <row r="5256" spans="1:9">
      <c r="A5256" t="s">
        <v>15876</v>
      </c>
      <c r="B5256" t="s">
        <v>3676</v>
      </c>
      <c r="C5256" t="s">
        <v>747</v>
      </c>
      <c r="D5256">
        <v>3</v>
      </c>
      <c r="E5256" s="3">
        <v>572.58000000000004</v>
      </c>
      <c r="F5256" s="4">
        <v>0.15</v>
      </c>
      <c r="G5256" t="str">
        <f>VLOOKUP(C5256:C27793,Produkty!$A$2:$B$61,2,0)</f>
        <v>Słuchawki 1</v>
      </c>
      <c r="H5256" s="6">
        <f t="shared" si="164"/>
        <v>1460.0790000000002</v>
      </c>
      <c r="I5256" t="str">
        <f t="shared" si="165"/>
        <v>Średnia</v>
      </c>
    </row>
    <row r="5257" spans="1:9">
      <c r="A5257" t="s">
        <v>15877</v>
      </c>
      <c r="B5257" t="s">
        <v>3676</v>
      </c>
      <c r="C5257" t="s">
        <v>860</v>
      </c>
      <c r="D5257">
        <v>3</v>
      </c>
      <c r="E5257" s="3">
        <v>872.56</v>
      </c>
      <c r="F5257" s="4">
        <v>0</v>
      </c>
      <c r="G5257" t="str">
        <f>VLOOKUP(C5257:C27794,Produkty!$A$2:$B$61,2,0)</f>
        <v>Podkładka 4</v>
      </c>
      <c r="H5257" s="6">
        <f t="shared" si="164"/>
        <v>2617.6799999999998</v>
      </c>
      <c r="I5257" t="str">
        <f t="shared" si="165"/>
        <v>Duża</v>
      </c>
    </row>
    <row r="5258" spans="1:9">
      <c r="A5258" t="s">
        <v>15878</v>
      </c>
      <c r="B5258" t="s">
        <v>3677</v>
      </c>
      <c r="C5258" t="s">
        <v>846</v>
      </c>
      <c r="D5258">
        <v>4</v>
      </c>
      <c r="E5258" s="3">
        <v>1108.6400000000001</v>
      </c>
      <c r="F5258" s="4">
        <v>0</v>
      </c>
      <c r="G5258" t="str">
        <f>VLOOKUP(C5258:C27795,Produkty!$A$2:$B$61,2,0)</f>
        <v>Hub USB 1</v>
      </c>
      <c r="H5258" s="6">
        <f t="shared" si="164"/>
        <v>4434.5600000000004</v>
      </c>
      <c r="I5258" t="str">
        <f t="shared" si="165"/>
        <v>Duża</v>
      </c>
    </row>
    <row r="5259" spans="1:9">
      <c r="A5259" t="s">
        <v>15879</v>
      </c>
      <c r="B5259" t="s">
        <v>3677</v>
      </c>
      <c r="C5259" t="s">
        <v>797</v>
      </c>
      <c r="D5259">
        <v>3</v>
      </c>
      <c r="E5259" s="3">
        <v>637.67999999999995</v>
      </c>
      <c r="F5259" s="4">
        <v>0.05</v>
      </c>
      <c r="G5259" t="str">
        <f>VLOOKUP(C5259:C27796,Produkty!$A$2:$B$61,2,0)</f>
        <v>Lampka 1</v>
      </c>
      <c r="H5259" s="6">
        <f t="shared" si="164"/>
        <v>1817.3879999999999</v>
      </c>
      <c r="I5259" t="str">
        <f t="shared" si="165"/>
        <v>Średnia</v>
      </c>
    </row>
    <row r="5260" spans="1:9">
      <c r="A5260" t="s">
        <v>15880</v>
      </c>
      <c r="B5260" t="s">
        <v>3677</v>
      </c>
      <c r="C5260" t="s">
        <v>772</v>
      </c>
      <c r="D5260">
        <v>6</v>
      </c>
      <c r="E5260" s="3">
        <v>943.9</v>
      </c>
      <c r="F5260" s="4">
        <v>0.05</v>
      </c>
      <c r="G5260" t="str">
        <f>VLOOKUP(C5260:C27797,Produkty!$A$2:$B$61,2,0)</f>
        <v>Monitor 1</v>
      </c>
      <c r="H5260" s="6">
        <f t="shared" si="164"/>
        <v>5380.23</v>
      </c>
      <c r="I5260" t="str">
        <f t="shared" si="165"/>
        <v>Duża</v>
      </c>
    </row>
    <row r="5261" spans="1:9">
      <c r="A5261" t="s">
        <v>15881</v>
      </c>
      <c r="B5261" t="s">
        <v>3677</v>
      </c>
      <c r="C5261" t="s">
        <v>786</v>
      </c>
      <c r="D5261">
        <v>6</v>
      </c>
      <c r="E5261" s="3">
        <v>941.33</v>
      </c>
      <c r="F5261" s="4">
        <v>0</v>
      </c>
      <c r="G5261" t="str">
        <f>VLOOKUP(C5261:C27798,Produkty!$A$2:$B$61,2,0)</f>
        <v>Powerbank 4</v>
      </c>
      <c r="H5261" s="6">
        <f t="shared" si="164"/>
        <v>5647.9800000000005</v>
      </c>
      <c r="I5261" t="str">
        <f t="shared" si="165"/>
        <v>Duża</v>
      </c>
    </row>
    <row r="5262" spans="1:9">
      <c r="A5262" t="s">
        <v>15882</v>
      </c>
      <c r="B5262" t="s">
        <v>3678</v>
      </c>
      <c r="C5262" t="s">
        <v>844</v>
      </c>
      <c r="D5262">
        <v>6</v>
      </c>
      <c r="E5262" s="3">
        <v>80.11</v>
      </c>
      <c r="F5262" s="4">
        <v>0.15</v>
      </c>
      <c r="G5262" t="str">
        <f>VLOOKUP(C5262:C27799,Produkty!$A$2:$B$61,2,0)</f>
        <v>Etui 4</v>
      </c>
      <c r="H5262" s="6">
        <f t="shared" si="164"/>
        <v>408.56099999999998</v>
      </c>
      <c r="I5262" t="str">
        <f t="shared" si="165"/>
        <v>Mała</v>
      </c>
    </row>
    <row r="5263" spans="1:9">
      <c r="A5263" t="s">
        <v>15883</v>
      </c>
      <c r="B5263" t="s">
        <v>3678</v>
      </c>
      <c r="C5263" t="s">
        <v>760</v>
      </c>
      <c r="D5263">
        <v>5</v>
      </c>
      <c r="E5263" s="3">
        <v>41.14</v>
      </c>
      <c r="F5263" s="4">
        <v>0</v>
      </c>
      <c r="G5263" t="str">
        <f>VLOOKUP(C5263:C27800,Produkty!$A$2:$B$61,2,0)</f>
        <v>Klawiatura 3</v>
      </c>
      <c r="H5263" s="6">
        <f t="shared" si="164"/>
        <v>205.7</v>
      </c>
      <c r="I5263" t="str">
        <f t="shared" si="165"/>
        <v>Mała</v>
      </c>
    </row>
    <row r="5264" spans="1:9">
      <c r="A5264" t="s">
        <v>15884</v>
      </c>
      <c r="B5264" t="s">
        <v>3678</v>
      </c>
      <c r="C5264" t="s">
        <v>766</v>
      </c>
      <c r="D5264">
        <v>2</v>
      </c>
      <c r="E5264" s="3">
        <v>690.97</v>
      </c>
      <c r="F5264" s="4">
        <v>0</v>
      </c>
      <c r="G5264" t="str">
        <f>VLOOKUP(C5264:C27801,Produkty!$A$2:$B$61,2,0)</f>
        <v>Mysz 2</v>
      </c>
      <c r="H5264" s="6">
        <f t="shared" si="164"/>
        <v>1381.94</v>
      </c>
      <c r="I5264" t="str">
        <f t="shared" si="165"/>
        <v>Średnia</v>
      </c>
    </row>
    <row r="5265" spans="1:9">
      <c r="A5265" t="s">
        <v>15885</v>
      </c>
      <c r="B5265" t="s">
        <v>3678</v>
      </c>
      <c r="C5265" t="s">
        <v>836</v>
      </c>
      <c r="D5265">
        <v>4</v>
      </c>
      <c r="E5265" s="3">
        <v>1074.5999999999999</v>
      </c>
      <c r="F5265" s="4">
        <v>0</v>
      </c>
      <c r="G5265" t="str">
        <f>VLOOKUP(C5265:C27802,Produkty!$A$2:$B$61,2,0)</f>
        <v>Kabel USB-C 4</v>
      </c>
      <c r="H5265" s="6">
        <f t="shared" si="164"/>
        <v>4298.3999999999996</v>
      </c>
      <c r="I5265" t="str">
        <f t="shared" si="165"/>
        <v>Duża</v>
      </c>
    </row>
    <row r="5266" spans="1:9">
      <c r="A5266" t="s">
        <v>15886</v>
      </c>
      <c r="B5266" t="s">
        <v>3679</v>
      </c>
      <c r="C5266" t="s">
        <v>862</v>
      </c>
      <c r="D5266">
        <v>4</v>
      </c>
      <c r="E5266" s="3">
        <v>468.65</v>
      </c>
      <c r="F5266" s="4">
        <v>0</v>
      </c>
      <c r="G5266" t="str">
        <f>VLOOKUP(C5266:C27803,Produkty!$A$2:$B$61,2,0)</f>
        <v>Ładowarka 1</v>
      </c>
      <c r="H5266" s="6">
        <f t="shared" si="164"/>
        <v>1874.6</v>
      </c>
      <c r="I5266" t="str">
        <f t="shared" si="165"/>
        <v>Średnia</v>
      </c>
    </row>
    <row r="5267" spans="1:9">
      <c r="A5267" t="s">
        <v>15887</v>
      </c>
      <c r="B5267" t="s">
        <v>3680</v>
      </c>
      <c r="C5267" t="s">
        <v>862</v>
      </c>
      <c r="D5267">
        <v>2</v>
      </c>
      <c r="E5267" s="3">
        <v>467.65</v>
      </c>
      <c r="F5267" s="4">
        <v>0.05</v>
      </c>
      <c r="G5267" t="str">
        <f>VLOOKUP(C5267:C27804,Produkty!$A$2:$B$61,2,0)</f>
        <v>Ładowarka 1</v>
      </c>
      <c r="H5267" s="6">
        <f t="shared" si="164"/>
        <v>888.53499999999997</v>
      </c>
      <c r="I5267" t="str">
        <f t="shared" si="165"/>
        <v>Średnia</v>
      </c>
    </row>
    <row r="5268" spans="1:9">
      <c r="A5268" t="s">
        <v>15888</v>
      </c>
      <c r="B5268" t="s">
        <v>3680</v>
      </c>
      <c r="C5268" t="s">
        <v>799</v>
      </c>
      <c r="D5268">
        <v>4</v>
      </c>
      <c r="E5268" s="3">
        <v>356.51</v>
      </c>
      <c r="F5268" s="4">
        <v>0.1</v>
      </c>
      <c r="G5268" t="str">
        <f>VLOOKUP(C5268:C27805,Produkty!$A$2:$B$61,2,0)</f>
        <v>Lampka 2</v>
      </c>
      <c r="H5268" s="6">
        <f t="shared" si="164"/>
        <v>1283.4359999999999</v>
      </c>
      <c r="I5268" t="str">
        <f t="shared" si="165"/>
        <v>Średnia</v>
      </c>
    </row>
    <row r="5269" spans="1:9">
      <c r="A5269" t="s">
        <v>15889</v>
      </c>
      <c r="B5269" t="s">
        <v>3680</v>
      </c>
      <c r="C5269" t="s">
        <v>752</v>
      </c>
      <c r="D5269">
        <v>5</v>
      </c>
      <c r="E5269" s="3">
        <v>874.51</v>
      </c>
      <c r="F5269" s="4">
        <v>0.1</v>
      </c>
      <c r="G5269" t="str">
        <f>VLOOKUP(C5269:C27806,Produkty!$A$2:$B$61,2,0)</f>
        <v>Słuchawki 3</v>
      </c>
      <c r="H5269" s="6">
        <f t="shared" si="164"/>
        <v>3935.2950000000001</v>
      </c>
      <c r="I5269" t="str">
        <f t="shared" si="165"/>
        <v>Duża</v>
      </c>
    </row>
    <row r="5270" spans="1:9">
      <c r="A5270" t="s">
        <v>15890</v>
      </c>
      <c r="B5270" t="s">
        <v>3680</v>
      </c>
      <c r="C5270" t="s">
        <v>819</v>
      </c>
      <c r="D5270">
        <v>5</v>
      </c>
      <c r="E5270" s="3">
        <v>290.45999999999998</v>
      </c>
      <c r="F5270" s="4">
        <v>0.05</v>
      </c>
      <c r="G5270" t="str">
        <f>VLOOKUP(C5270:C27807,Produkty!$A$2:$B$61,2,0)</f>
        <v>Czajnik 4</v>
      </c>
      <c r="H5270" s="6">
        <f t="shared" si="164"/>
        <v>1379.6849999999999</v>
      </c>
      <c r="I5270" t="str">
        <f t="shared" si="165"/>
        <v>Średnia</v>
      </c>
    </row>
    <row r="5271" spans="1:9">
      <c r="A5271" t="s">
        <v>15891</v>
      </c>
      <c r="B5271" t="s">
        <v>3681</v>
      </c>
      <c r="C5271" t="s">
        <v>836</v>
      </c>
      <c r="D5271">
        <v>3</v>
      </c>
      <c r="E5271" s="3">
        <v>1059.28</v>
      </c>
      <c r="F5271" s="4">
        <v>0.15</v>
      </c>
      <c r="G5271" t="str">
        <f>VLOOKUP(C5271:C27808,Produkty!$A$2:$B$61,2,0)</f>
        <v>Kabel USB-C 4</v>
      </c>
      <c r="H5271" s="6">
        <f t="shared" si="164"/>
        <v>2701.1640000000002</v>
      </c>
      <c r="I5271" t="str">
        <f t="shared" si="165"/>
        <v>Duża</v>
      </c>
    </row>
    <row r="5272" spans="1:9">
      <c r="A5272" t="s">
        <v>15892</v>
      </c>
      <c r="B5272" t="s">
        <v>3681</v>
      </c>
      <c r="C5272" t="s">
        <v>784</v>
      </c>
      <c r="D5272">
        <v>5</v>
      </c>
      <c r="E5272" s="3">
        <v>928.51</v>
      </c>
      <c r="F5272" s="4">
        <v>0.15</v>
      </c>
      <c r="G5272" t="str">
        <f>VLOOKUP(C5272:C27809,Produkty!$A$2:$B$61,2,0)</f>
        <v>Powerbank 3</v>
      </c>
      <c r="H5272" s="6">
        <f t="shared" si="164"/>
        <v>3946.1675</v>
      </c>
      <c r="I5272" t="str">
        <f t="shared" si="165"/>
        <v>Duża</v>
      </c>
    </row>
    <row r="5273" spans="1:9">
      <c r="A5273" t="s">
        <v>15893</v>
      </c>
      <c r="B5273" t="s">
        <v>3681</v>
      </c>
      <c r="C5273" t="s">
        <v>823</v>
      </c>
      <c r="D5273">
        <v>3</v>
      </c>
      <c r="E5273" s="3">
        <v>667.53</v>
      </c>
      <c r="F5273" s="4">
        <v>0.2</v>
      </c>
      <c r="G5273" t="str">
        <f>VLOOKUP(C5273:C27810,Produkty!$A$2:$B$61,2,0)</f>
        <v>Termos 2</v>
      </c>
      <c r="H5273" s="6">
        <f t="shared" si="164"/>
        <v>1602.0720000000001</v>
      </c>
      <c r="I5273" t="str">
        <f t="shared" si="165"/>
        <v>Średnia</v>
      </c>
    </row>
    <row r="5274" spans="1:9">
      <c r="A5274" t="s">
        <v>15894</v>
      </c>
      <c r="B5274" t="s">
        <v>3682</v>
      </c>
      <c r="C5274" t="s">
        <v>846</v>
      </c>
      <c r="D5274">
        <v>2</v>
      </c>
      <c r="E5274" s="3">
        <v>1076</v>
      </c>
      <c r="F5274" s="4">
        <v>0.05</v>
      </c>
      <c r="G5274" t="str">
        <f>VLOOKUP(C5274:C27811,Produkty!$A$2:$B$61,2,0)</f>
        <v>Hub USB 1</v>
      </c>
      <c r="H5274" s="6">
        <f t="shared" si="164"/>
        <v>2044.3999999999999</v>
      </c>
      <c r="I5274" t="str">
        <f t="shared" si="165"/>
        <v>Duża</v>
      </c>
    </row>
    <row r="5275" spans="1:9">
      <c r="A5275" t="s">
        <v>15895</v>
      </c>
      <c r="B5275" t="s">
        <v>3683</v>
      </c>
      <c r="C5275" t="s">
        <v>750</v>
      </c>
      <c r="D5275">
        <v>4</v>
      </c>
      <c r="E5275" s="3">
        <v>273.24</v>
      </c>
      <c r="F5275" s="4">
        <v>0.05</v>
      </c>
      <c r="G5275" t="str">
        <f>VLOOKUP(C5275:C27812,Produkty!$A$2:$B$61,2,0)</f>
        <v>Słuchawki 2</v>
      </c>
      <c r="H5275" s="6">
        <f t="shared" si="164"/>
        <v>1038.3119999999999</v>
      </c>
      <c r="I5275" t="str">
        <f t="shared" si="165"/>
        <v>Średnia</v>
      </c>
    </row>
    <row r="5276" spans="1:9">
      <c r="A5276" t="s">
        <v>15896</v>
      </c>
      <c r="B5276" t="s">
        <v>3683</v>
      </c>
      <c r="C5276" t="s">
        <v>758</v>
      </c>
      <c r="D5276">
        <v>3</v>
      </c>
      <c r="E5276" s="3">
        <v>249.04</v>
      </c>
      <c r="F5276" s="4">
        <v>0.1</v>
      </c>
      <c r="G5276" t="str">
        <f>VLOOKUP(C5276:C27813,Produkty!$A$2:$B$61,2,0)</f>
        <v>Klawiatura 2</v>
      </c>
      <c r="H5276" s="6">
        <f t="shared" si="164"/>
        <v>672.40800000000002</v>
      </c>
      <c r="I5276" t="str">
        <f t="shared" si="165"/>
        <v>Średnia</v>
      </c>
    </row>
    <row r="5277" spans="1:9">
      <c r="A5277" t="s">
        <v>15897</v>
      </c>
      <c r="B5277" t="s">
        <v>3685</v>
      </c>
      <c r="C5277" t="s">
        <v>848</v>
      </c>
      <c r="D5277">
        <v>2</v>
      </c>
      <c r="E5277" s="3">
        <v>1218.45</v>
      </c>
      <c r="F5277" s="4">
        <v>0.15</v>
      </c>
      <c r="G5277" t="str">
        <f>VLOOKUP(C5277:C27814,Produkty!$A$2:$B$61,2,0)</f>
        <v>Hub USB 2</v>
      </c>
      <c r="H5277" s="6">
        <f t="shared" si="164"/>
        <v>2071.3650000000002</v>
      </c>
      <c r="I5277" t="str">
        <f t="shared" si="165"/>
        <v>Duża</v>
      </c>
    </row>
    <row r="5278" spans="1:9">
      <c r="A5278" t="s">
        <v>15898</v>
      </c>
      <c r="B5278" t="s">
        <v>3685</v>
      </c>
      <c r="C5278" t="s">
        <v>754</v>
      </c>
      <c r="D5278">
        <v>5</v>
      </c>
      <c r="E5278" s="3">
        <v>776.63</v>
      </c>
      <c r="F5278" s="4">
        <v>0.1</v>
      </c>
      <c r="G5278" t="str">
        <f>VLOOKUP(C5278:C27815,Produkty!$A$2:$B$61,2,0)</f>
        <v>Słuchawki 4</v>
      </c>
      <c r="H5278" s="6">
        <f t="shared" si="164"/>
        <v>3494.835</v>
      </c>
      <c r="I5278" t="str">
        <f t="shared" si="165"/>
        <v>Duża</v>
      </c>
    </row>
    <row r="5279" spans="1:9">
      <c r="A5279" t="s">
        <v>15899</v>
      </c>
      <c r="B5279" t="s">
        <v>3685</v>
      </c>
      <c r="C5279" t="s">
        <v>752</v>
      </c>
      <c r="D5279">
        <v>6</v>
      </c>
      <c r="E5279" s="3">
        <v>830.7</v>
      </c>
      <c r="F5279" s="4">
        <v>0.15</v>
      </c>
      <c r="G5279" t="str">
        <f>VLOOKUP(C5279:C27816,Produkty!$A$2:$B$61,2,0)</f>
        <v>Słuchawki 3</v>
      </c>
      <c r="H5279" s="6">
        <f t="shared" si="164"/>
        <v>4236.5700000000006</v>
      </c>
      <c r="I5279" t="str">
        <f t="shared" si="165"/>
        <v>Duża</v>
      </c>
    </row>
    <row r="5280" spans="1:9">
      <c r="A5280" t="s">
        <v>15900</v>
      </c>
      <c r="B5280" t="s">
        <v>3685</v>
      </c>
      <c r="C5280" t="s">
        <v>858</v>
      </c>
      <c r="D5280">
        <v>3</v>
      </c>
      <c r="E5280" s="3">
        <v>573.74</v>
      </c>
      <c r="F5280" s="4">
        <v>0.15</v>
      </c>
      <c r="G5280" t="str">
        <f>VLOOKUP(C5280:C27817,Produkty!$A$2:$B$61,2,0)</f>
        <v>Podkładka 3</v>
      </c>
      <c r="H5280" s="6">
        <f t="shared" si="164"/>
        <v>1463.037</v>
      </c>
      <c r="I5280" t="str">
        <f t="shared" si="165"/>
        <v>Średnia</v>
      </c>
    </row>
    <row r="5281" spans="1:9">
      <c r="A5281" t="s">
        <v>15901</v>
      </c>
      <c r="B5281" t="s">
        <v>3686</v>
      </c>
      <c r="C5281" t="s">
        <v>778</v>
      </c>
      <c r="D5281">
        <v>6</v>
      </c>
      <c r="E5281" s="3">
        <v>965.62</v>
      </c>
      <c r="F5281" s="4">
        <v>0</v>
      </c>
      <c r="G5281" t="str">
        <f>VLOOKUP(C5281:C27818,Produkty!$A$2:$B$61,2,0)</f>
        <v>Monitor 4</v>
      </c>
      <c r="H5281" s="6">
        <f t="shared" si="164"/>
        <v>5793.72</v>
      </c>
      <c r="I5281" t="str">
        <f t="shared" si="165"/>
        <v>Duża</v>
      </c>
    </row>
    <row r="5282" spans="1:9">
      <c r="A5282" t="s">
        <v>15902</v>
      </c>
      <c r="B5282" t="s">
        <v>3686</v>
      </c>
      <c r="C5282" t="s">
        <v>791</v>
      </c>
      <c r="D5282">
        <v>2</v>
      </c>
      <c r="E5282" s="3">
        <v>243.56</v>
      </c>
      <c r="F5282" s="4">
        <v>0.1</v>
      </c>
      <c r="G5282" t="str">
        <f>VLOOKUP(C5282:C27819,Produkty!$A$2:$B$61,2,0)</f>
        <v>Krzesło biurowe 2</v>
      </c>
      <c r="H5282" s="6">
        <f t="shared" si="164"/>
        <v>438.40800000000002</v>
      </c>
      <c r="I5282" t="str">
        <f t="shared" si="165"/>
        <v>Mała</v>
      </c>
    </row>
    <row r="5283" spans="1:9">
      <c r="A5283" t="s">
        <v>15903</v>
      </c>
      <c r="B5283" t="s">
        <v>3688</v>
      </c>
      <c r="C5283" t="s">
        <v>791</v>
      </c>
      <c r="D5283">
        <v>2</v>
      </c>
      <c r="E5283" s="3">
        <v>241.88</v>
      </c>
      <c r="F5283" s="4">
        <v>0</v>
      </c>
      <c r="G5283" t="str">
        <f>VLOOKUP(C5283:C27820,Produkty!$A$2:$B$61,2,0)</f>
        <v>Krzesło biurowe 2</v>
      </c>
      <c r="H5283" s="6">
        <f t="shared" si="164"/>
        <v>483.76</v>
      </c>
      <c r="I5283" t="str">
        <f t="shared" si="165"/>
        <v>Mała</v>
      </c>
    </row>
    <row r="5284" spans="1:9">
      <c r="A5284" t="s">
        <v>15904</v>
      </c>
      <c r="B5284" t="s">
        <v>3688</v>
      </c>
      <c r="C5284" t="s">
        <v>764</v>
      </c>
      <c r="D5284">
        <v>4</v>
      </c>
      <c r="E5284" s="3">
        <v>267.98</v>
      </c>
      <c r="F5284" s="4">
        <v>0.05</v>
      </c>
      <c r="G5284" t="str">
        <f>VLOOKUP(C5284:C27821,Produkty!$A$2:$B$61,2,0)</f>
        <v>Mysz 1</v>
      </c>
      <c r="H5284" s="6">
        <f t="shared" si="164"/>
        <v>1018.3240000000001</v>
      </c>
      <c r="I5284" t="str">
        <f t="shared" si="165"/>
        <v>Średnia</v>
      </c>
    </row>
    <row r="5285" spans="1:9">
      <c r="A5285" t="s">
        <v>15905</v>
      </c>
      <c r="B5285" t="s">
        <v>3689</v>
      </c>
      <c r="C5285" t="s">
        <v>860</v>
      </c>
      <c r="D5285">
        <v>1</v>
      </c>
      <c r="E5285" s="3">
        <v>850.06</v>
      </c>
      <c r="F5285" s="4">
        <v>0</v>
      </c>
      <c r="G5285" t="str">
        <f>VLOOKUP(C5285:C27822,Produkty!$A$2:$B$61,2,0)</f>
        <v>Podkładka 4</v>
      </c>
      <c r="H5285" s="6">
        <f t="shared" si="164"/>
        <v>850.06</v>
      </c>
      <c r="I5285" t="str">
        <f t="shared" si="165"/>
        <v>Średnia</v>
      </c>
    </row>
    <row r="5286" spans="1:9">
      <c r="A5286" t="s">
        <v>15906</v>
      </c>
      <c r="B5286" t="s">
        <v>3690</v>
      </c>
      <c r="C5286" t="s">
        <v>854</v>
      </c>
      <c r="D5286">
        <v>3</v>
      </c>
      <c r="E5286" s="3">
        <v>326.91000000000003</v>
      </c>
      <c r="F5286" s="4">
        <v>0.1</v>
      </c>
      <c r="G5286" t="str">
        <f>VLOOKUP(C5286:C27823,Produkty!$A$2:$B$61,2,0)</f>
        <v>Podkładka 1</v>
      </c>
      <c r="H5286" s="6">
        <f t="shared" si="164"/>
        <v>882.65700000000004</v>
      </c>
      <c r="I5286" t="str">
        <f t="shared" si="165"/>
        <v>Średnia</v>
      </c>
    </row>
    <row r="5287" spans="1:9">
      <c r="A5287" t="s">
        <v>15907</v>
      </c>
      <c r="B5287" t="s">
        <v>3690</v>
      </c>
      <c r="C5287" t="s">
        <v>834</v>
      </c>
      <c r="D5287">
        <v>3</v>
      </c>
      <c r="E5287" s="3">
        <v>387.67</v>
      </c>
      <c r="F5287" s="4">
        <v>0.2</v>
      </c>
      <c r="G5287" t="str">
        <f>VLOOKUP(C5287:C27824,Produkty!$A$2:$B$61,2,0)</f>
        <v>Kabel USB-C 3</v>
      </c>
      <c r="H5287" s="6">
        <f t="shared" si="164"/>
        <v>930.40800000000002</v>
      </c>
      <c r="I5287" t="str">
        <f t="shared" si="165"/>
        <v>Średnia</v>
      </c>
    </row>
    <row r="5288" spans="1:9">
      <c r="A5288" t="s">
        <v>15908</v>
      </c>
      <c r="B5288" t="s">
        <v>3691</v>
      </c>
      <c r="C5288" t="s">
        <v>856</v>
      </c>
      <c r="D5288">
        <v>3</v>
      </c>
      <c r="E5288" s="3">
        <v>129.29</v>
      </c>
      <c r="F5288" s="4">
        <v>0</v>
      </c>
      <c r="G5288" t="str">
        <f>VLOOKUP(C5288:C27825,Produkty!$A$2:$B$61,2,0)</f>
        <v>Podkładka 2</v>
      </c>
      <c r="H5288" s="6">
        <f t="shared" si="164"/>
        <v>387.87</v>
      </c>
      <c r="I5288" t="str">
        <f t="shared" si="165"/>
        <v>Mała</v>
      </c>
    </row>
    <row r="5289" spans="1:9">
      <c r="A5289" t="s">
        <v>15909</v>
      </c>
      <c r="B5289" t="s">
        <v>3691</v>
      </c>
      <c r="C5289" t="s">
        <v>760</v>
      </c>
      <c r="D5289">
        <v>6</v>
      </c>
      <c r="E5289" s="3">
        <v>40.72</v>
      </c>
      <c r="F5289" s="4">
        <v>0</v>
      </c>
      <c r="G5289" t="str">
        <f>VLOOKUP(C5289:C27826,Produkty!$A$2:$B$61,2,0)</f>
        <v>Klawiatura 3</v>
      </c>
      <c r="H5289" s="6">
        <f t="shared" si="164"/>
        <v>244.32</v>
      </c>
      <c r="I5289" t="str">
        <f t="shared" si="165"/>
        <v>Mała</v>
      </c>
    </row>
    <row r="5290" spans="1:9">
      <c r="A5290" t="s">
        <v>15910</v>
      </c>
      <c r="B5290" t="s">
        <v>3691</v>
      </c>
      <c r="C5290" t="s">
        <v>844</v>
      </c>
      <c r="D5290">
        <v>4</v>
      </c>
      <c r="E5290" s="3">
        <v>83.45</v>
      </c>
      <c r="F5290" s="4">
        <v>0.2</v>
      </c>
      <c r="G5290" t="str">
        <f>VLOOKUP(C5290:C27827,Produkty!$A$2:$B$61,2,0)</f>
        <v>Etui 4</v>
      </c>
      <c r="H5290" s="6">
        <f t="shared" si="164"/>
        <v>267.04000000000002</v>
      </c>
      <c r="I5290" t="str">
        <f t="shared" si="165"/>
        <v>Mała</v>
      </c>
    </row>
    <row r="5291" spans="1:9">
      <c r="A5291" t="s">
        <v>15911</v>
      </c>
      <c r="B5291" t="s">
        <v>3691</v>
      </c>
      <c r="C5291" t="s">
        <v>799</v>
      </c>
      <c r="D5291">
        <v>4</v>
      </c>
      <c r="E5291" s="3">
        <v>356.48</v>
      </c>
      <c r="F5291" s="4">
        <v>0</v>
      </c>
      <c r="G5291" t="str">
        <f>VLOOKUP(C5291:C27828,Produkty!$A$2:$B$61,2,0)</f>
        <v>Lampka 2</v>
      </c>
      <c r="H5291" s="6">
        <f t="shared" si="164"/>
        <v>1425.92</v>
      </c>
      <c r="I5291" t="str">
        <f t="shared" si="165"/>
        <v>Średnia</v>
      </c>
    </row>
    <row r="5292" spans="1:9">
      <c r="A5292" t="s">
        <v>15912</v>
      </c>
      <c r="B5292" t="s">
        <v>3692</v>
      </c>
      <c r="C5292" t="s">
        <v>813</v>
      </c>
      <c r="D5292">
        <v>4</v>
      </c>
      <c r="E5292" s="3">
        <v>981.11</v>
      </c>
      <c r="F5292" s="4">
        <v>0.15</v>
      </c>
      <c r="G5292" t="str">
        <f>VLOOKUP(C5292:C27829,Produkty!$A$2:$B$61,2,0)</f>
        <v>Czajnik 1</v>
      </c>
      <c r="H5292" s="6">
        <f t="shared" si="164"/>
        <v>3335.7739999999999</v>
      </c>
      <c r="I5292" t="str">
        <f t="shared" si="165"/>
        <v>Duża</v>
      </c>
    </row>
    <row r="5293" spans="1:9">
      <c r="A5293" t="s">
        <v>15913</v>
      </c>
      <c r="B5293" t="s">
        <v>3692</v>
      </c>
      <c r="C5293" t="s">
        <v>842</v>
      </c>
      <c r="D5293">
        <v>4</v>
      </c>
      <c r="E5293" s="3">
        <v>831.76</v>
      </c>
      <c r="F5293" s="4">
        <v>0.15</v>
      </c>
      <c r="G5293" t="str">
        <f>VLOOKUP(C5293:C27830,Produkty!$A$2:$B$61,2,0)</f>
        <v>Etui 3</v>
      </c>
      <c r="H5293" s="6">
        <f t="shared" si="164"/>
        <v>2827.9839999999999</v>
      </c>
      <c r="I5293" t="str">
        <f t="shared" si="165"/>
        <v>Duża</v>
      </c>
    </row>
    <row r="5294" spans="1:9">
      <c r="A5294" t="s">
        <v>15914</v>
      </c>
      <c r="B5294" t="s">
        <v>3692</v>
      </c>
      <c r="C5294" t="s">
        <v>799</v>
      </c>
      <c r="D5294">
        <v>6</v>
      </c>
      <c r="E5294" s="3">
        <v>368.31</v>
      </c>
      <c r="F5294" s="4">
        <v>0.15</v>
      </c>
      <c r="G5294" t="str">
        <f>VLOOKUP(C5294:C27831,Produkty!$A$2:$B$61,2,0)</f>
        <v>Lampka 2</v>
      </c>
      <c r="H5294" s="6">
        <f t="shared" si="164"/>
        <v>1878.3810000000001</v>
      </c>
      <c r="I5294" t="str">
        <f t="shared" si="165"/>
        <v>Średnia</v>
      </c>
    </row>
    <row r="5295" spans="1:9">
      <c r="A5295" t="s">
        <v>15915</v>
      </c>
      <c r="B5295" t="s">
        <v>3692</v>
      </c>
      <c r="C5295" t="s">
        <v>856</v>
      </c>
      <c r="D5295">
        <v>4</v>
      </c>
      <c r="E5295" s="3">
        <v>135.65</v>
      </c>
      <c r="F5295" s="4">
        <v>0.1</v>
      </c>
      <c r="G5295" t="str">
        <f>VLOOKUP(C5295:C27832,Produkty!$A$2:$B$61,2,0)</f>
        <v>Podkładka 2</v>
      </c>
      <c r="H5295" s="6">
        <f t="shared" si="164"/>
        <v>488.34000000000003</v>
      </c>
      <c r="I5295" t="str">
        <f t="shared" si="165"/>
        <v>Mała</v>
      </c>
    </row>
    <row r="5296" spans="1:9">
      <c r="A5296" t="s">
        <v>15916</v>
      </c>
      <c r="B5296" t="s">
        <v>3693</v>
      </c>
      <c r="C5296" t="s">
        <v>795</v>
      </c>
      <c r="D5296">
        <v>4</v>
      </c>
      <c r="E5296" s="3">
        <v>116.95</v>
      </c>
      <c r="F5296" s="4">
        <v>0</v>
      </c>
      <c r="G5296" t="str">
        <f>VLOOKUP(C5296:C27833,Produkty!$A$2:$B$61,2,0)</f>
        <v>Krzesło biurowe 4</v>
      </c>
      <c r="H5296" s="6">
        <f t="shared" si="164"/>
        <v>467.8</v>
      </c>
      <c r="I5296" t="str">
        <f t="shared" si="165"/>
        <v>Mała</v>
      </c>
    </row>
    <row r="5297" spans="1:9">
      <c r="A5297" t="s">
        <v>15917</v>
      </c>
      <c r="B5297" t="s">
        <v>3693</v>
      </c>
      <c r="C5297" t="s">
        <v>823</v>
      </c>
      <c r="D5297">
        <v>3</v>
      </c>
      <c r="E5297" s="3">
        <v>681.26</v>
      </c>
      <c r="F5297" s="4">
        <v>0</v>
      </c>
      <c r="G5297" t="str">
        <f>VLOOKUP(C5297:C27834,Produkty!$A$2:$B$61,2,0)</f>
        <v>Termos 2</v>
      </c>
      <c r="H5297" s="6">
        <f t="shared" si="164"/>
        <v>2043.78</v>
      </c>
      <c r="I5297" t="str">
        <f t="shared" si="165"/>
        <v>Duża</v>
      </c>
    </row>
    <row r="5298" spans="1:9">
      <c r="A5298" t="s">
        <v>15918</v>
      </c>
      <c r="B5298" t="s">
        <v>3694</v>
      </c>
      <c r="C5298" t="s">
        <v>838</v>
      </c>
      <c r="D5298">
        <v>2</v>
      </c>
      <c r="E5298" s="3">
        <v>94.45</v>
      </c>
      <c r="F5298" s="4">
        <v>0</v>
      </c>
      <c r="G5298" t="str">
        <f>VLOOKUP(C5298:C27835,Produkty!$A$2:$B$61,2,0)</f>
        <v>Etui 1</v>
      </c>
      <c r="H5298" s="6">
        <f t="shared" si="164"/>
        <v>188.9</v>
      </c>
      <c r="I5298" t="str">
        <f t="shared" si="165"/>
        <v>Mała</v>
      </c>
    </row>
    <row r="5299" spans="1:9">
      <c r="A5299" t="s">
        <v>15919</v>
      </c>
      <c r="B5299" t="s">
        <v>3694</v>
      </c>
      <c r="C5299" t="s">
        <v>821</v>
      </c>
      <c r="D5299">
        <v>6</v>
      </c>
      <c r="E5299" s="3">
        <v>871.95</v>
      </c>
      <c r="F5299" s="4">
        <v>0</v>
      </c>
      <c r="G5299" t="str">
        <f>VLOOKUP(C5299:C27836,Produkty!$A$2:$B$61,2,0)</f>
        <v>Termos 1</v>
      </c>
      <c r="H5299" s="6">
        <f t="shared" si="164"/>
        <v>5231.7000000000007</v>
      </c>
      <c r="I5299" t="str">
        <f t="shared" si="165"/>
        <v>Duża</v>
      </c>
    </row>
    <row r="5300" spans="1:9">
      <c r="A5300" t="s">
        <v>15920</v>
      </c>
      <c r="B5300" t="s">
        <v>3695</v>
      </c>
      <c r="C5300" t="s">
        <v>836</v>
      </c>
      <c r="D5300">
        <v>2</v>
      </c>
      <c r="E5300" s="3">
        <v>1078.3599999999999</v>
      </c>
      <c r="F5300" s="4">
        <v>0.1</v>
      </c>
      <c r="G5300" t="str">
        <f>VLOOKUP(C5300:C27837,Produkty!$A$2:$B$61,2,0)</f>
        <v>Kabel USB-C 4</v>
      </c>
      <c r="H5300" s="6">
        <f t="shared" si="164"/>
        <v>1941.0479999999998</v>
      </c>
      <c r="I5300" t="str">
        <f t="shared" si="165"/>
        <v>Średnia</v>
      </c>
    </row>
    <row r="5301" spans="1:9">
      <c r="A5301" t="s">
        <v>15921</v>
      </c>
      <c r="B5301" t="s">
        <v>3695</v>
      </c>
      <c r="C5301" t="s">
        <v>770</v>
      </c>
      <c r="D5301">
        <v>2</v>
      </c>
      <c r="E5301" s="3">
        <v>319.52999999999997</v>
      </c>
      <c r="F5301" s="4">
        <v>0</v>
      </c>
      <c r="G5301" t="str">
        <f>VLOOKUP(C5301:C27838,Produkty!$A$2:$B$61,2,0)</f>
        <v>Mysz 4</v>
      </c>
      <c r="H5301" s="6">
        <f t="shared" si="164"/>
        <v>639.05999999999995</v>
      </c>
      <c r="I5301" t="str">
        <f t="shared" si="165"/>
        <v>Średnia</v>
      </c>
    </row>
    <row r="5302" spans="1:9">
      <c r="A5302" t="s">
        <v>15922</v>
      </c>
      <c r="B5302" t="s">
        <v>3695</v>
      </c>
      <c r="C5302" t="s">
        <v>793</v>
      </c>
      <c r="D5302">
        <v>1</v>
      </c>
      <c r="E5302" s="3">
        <v>93.49</v>
      </c>
      <c r="F5302" s="4">
        <v>0</v>
      </c>
      <c r="G5302" t="str">
        <f>VLOOKUP(C5302:C27839,Produkty!$A$2:$B$61,2,0)</f>
        <v>Krzesło biurowe 3</v>
      </c>
      <c r="H5302" s="6">
        <f t="shared" si="164"/>
        <v>93.49</v>
      </c>
      <c r="I5302" t="str">
        <f t="shared" si="165"/>
        <v>Mała</v>
      </c>
    </row>
    <row r="5303" spans="1:9">
      <c r="A5303" t="s">
        <v>15923</v>
      </c>
      <c r="B5303" t="s">
        <v>3695</v>
      </c>
      <c r="C5303" t="s">
        <v>817</v>
      </c>
      <c r="D5303">
        <v>4</v>
      </c>
      <c r="E5303" s="3">
        <v>309.12</v>
      </c>
      <c r="F5303" s="4">
        <v>0.05</v>
      </c>
      <c r="G5303" t="str">
        <f>VLOOKUP(C5303:C27840,Produkty!$A$2:$B$61,2,0)</f>
        <v>Czajnik 3</v>
      </c>
      <c r="H5303" s="6">
        <f t="shared" si="164"/>
        <v>1174.6559999999999</v>
      </c>
      <c r="I5303" t="str">
        <f t="shared" si="165"/>
        <v>Średnia</v>
      </c>
    </row>
    <row r="5304" spans="1:9">
      <c r="A5304" t="s">
        <v>15924</v>
      </c>
      <c r="B5304" t="s">
        <v>3696</v>
      </c>
      <c r="C5304" t="s">
        <v>780</v>
      </c>
      <c r="D5304">
        <v>4</v>
      </c>
      <c r="E5304" s="3">
        <v>708.33</v>
      </c>
      <c r="F5304" s="4">
        <v>0.15</v>
      </c>
      <c r="G5304" t="str">
        <f>VLOOKUP(C5304:C27841,Produkty!$A$2:$B$61,2,0)</f>
        <v>Powerbank 1</v>
      </c>
      <c r="H5304" s="6">
        <f t="shared" si="164"/>
        <v>2408.3220000000001</v>
      </c>
      <c r="I5304" t="str">
        <f t="shared" si="165"/>
        <v>Duża</v>
      </c>
    </row>
    <row r="5305" spans="1:9">
      <c r="A5305" t="s">
        <v>15925</v>
      </c>
      <c r="B5305" t="s">
        <v>3697</v>
      </c>
      <c r="C5305" t="s">
        <v>854</v>
      </c>
      <c r="D5305">
        <v>2</v>
      </c>
      <c r="E5305" s="3">
        <v>311.63</v>
      </c>
      <c r="F5305" s="4">
        <v>0</v>
      </c>
      <c r="G5305" t="str">
        <f>VLOOKUP(C5305:C27842,Produkty!$A$2:$B$61,2,0)</f>
        <v>Podkładka 1</v>
      </c>
      <c r="H5305" s="6">
        <f t="shared" si="164"/>
        <v>623.26</v>
      </c>
      <c r="I5305" t="str">
        <f t="shared" si="165"/>
        <v>Średnia</v>
      </c>
    </row>
    <row r="5306" spans="1:9">
      <c r="A5306" t="s">
        <v>15926</v>
      </c>
      <c r="B5306" t="s">
        <v>3697</v>
      </c>
      <c r="C5306" t="s">
        <v>825</v>
      </c>
      <c r="D5306">
        <v>3</v>
      </c>
      <c r="E5306" s="3">
        <v>944.6</v>
      </c>
      <c r="F5306" s="4">
        <v>0</v>
      </c>
      <c r="G5306" t="str">
        <f>VLOOKUP(C5306:C27843,Produkty!$A$2:$B$61,2,0)</f>
        <v>Termos 3</v>
      </c>
      <c r="H5306" s="6">
        <f t="shared" si="164"/>
        <v>2833.8</v>
      </c>
      <c r="I5306" t="str">
        <f t="shared" si="165"/>
        <v>Duża</v>
      </c>
    </row>
    <row r="5307" spans="1:9">
      <c r="A5307" t="s">
        <v>15927</v>
      </c>
      <c r="B5307" t="s">
        <v>3697</v>
      </c>
      <c r="C5307" t="s">
        <v>868</v>
      </c>
      <c r="D5307">
        <v>6</v>
      </c>
      <c r="E5307" s="3">
        <v>573.14</v>
      </c>
      <c r="F5307" s="4">
        <v>0.2</v>
      </c>
      <c r="G5307" t="str">
        <f>VLOOKUP(C5307:C27844,Produkty!$A$2:$B$61,2,0)</f>
        <v>Ładowarka 4</v>
      </c>
      <c r="H5307" s="6">
        <f t="shared" si="164"/>
        <v>2751.0720000000001</v>
      </c>
      <c r="I5307" t="str">
        <f t="shared" si="165"/>
        <v>Duża</v>
      </c>
    </row>
    <row r="5308" spans="1:9">
      <c r="A5308" t="s">
        <v>15928</v>
      </c>
      <c r="B5308" t="s">
        <v>3698</v>
      </c>
      <c r="C5308" t="s">
        <v>856</v>
      </c>
      <c r="D5308">
        <v>3</v>
      </c>
      <c r="E5308" s="3">
        <v>132.88</v>
      </c>
      <c r="F5308" s="4">
        <v>0</v>
      </c>
      <c r="G5308" t="str">
        <f>VLOOKUP(C5308:C27845,Produkty!$A$2:$B$61,2,0)</f>
        <v>Podkładka 2</v>
      </c>
      <c r="H5308" s="6">
        <f t="shared" si="164"/>
        <v>398.64</v>
      </c>
      <c r="I5308" t="str">
        <f t="shared" si="165"/>
        <v>Mała</v>
      </c>
    </row>
    <row r="5309" spans="1:9">
      <c r="A5309" t="s">
        <v>15929</v>
      </c>
      <c r="B5309" t="s">
        <v>3698</v>
      </c>
      <c r="C5309" t="s">
        <v>844</v>
      </c>
      <c r="D5309">
        <v>6</v>
      </c>
      <c r="E5309" s="3">
        <v>82.6</v>
      </c>
      <c r="F5309" s="4">
        <v>0.15</v>
      </c>
      <c r="G5309" t="str">
        <f>VLOOKUP(C5309:C27846,Produkty!$A$2:$B$61,2,0)</f>
        <v>Etui 4</v>
      </c>
      <c r="H5309" s="6">
        <f t="shared" si="164"/>
        <v>421.25999999999993</v>
      </c>
      <c r="I5309" t="str">
        <f t="shared" si="165"/>
        <v>Mała</v>
      </c>
    </row>
    <row r="5310" spans="1:9">
      <c r="A5310" t="s">
        <v>15930</v>
      </c>
      <c r="B5310" t="s">
        <v>3699</v>
      </c>
      <c r="C5310" t="s">
        <v>809</v>
      </c>
      <c r="D5310">
        <v>3</v>
      </c>
      <c r="E5310" s="3">
        <v>1104.55</v>
      </c>
      <c r="F5310" s="4">
        <v>0</v>
      </c>
      <c r="G5310" t="str">
        <f>VLOOKUP(C5310:C27847,Produkty!$A$2:$B$61,2,0)</f>
        <v>Organizer 3</v>
      </c>
      <c r="H5310" s="6">
        <f t="shared" si="164"/>
        <v>3313.6499999999996</v>
      </c>
      <c r="I5310" t="str">
        <f t="shared" si="165"/>
        <v>Duża</v>
      </c>
    </row>
    <row r="5311" spans="1:9">
      <c r="A5311" t="s">
        <v>15931</v>
      </c>
      <c r="B5311" t="s">
        <v>3699</v>
      </c>
      <c r="C5311" t="s">
        <v>774</v>
      </c>
      <c r="D5311">
        <v>3</v>
      </c>
      <c r="E5311" s="3">
        <v>97.14</v>
      </c>
      <c r="F5311" s="4">
        <v>0</v>
      </c>
      <c r="G5311" t="str">
        <f>VLOOKUP(C5311:C27848,Produkty!$A$2:$B$61,2,0)</f>
        <v>Monitor 2</v>
      </c>
      <c r="H5311" s="6">
        <f t="shared" si="164"/>
        <v>291.42</v>
      </c>
      <c r="I5311" t="str">
        <f t="shared" si="165"/>
        <v>Mała</v>
      </c>
    </row>
    <row r="5312" spans="1:9">
      <c r="A5312" t="s">
        <v>15932</v>
      </c>
      <c r="B5312" t="s">
        <v>3699</v>
      </c>
      <c r="C5312" t="s">
        <v>772</v>
      </c>
      <c r="D5312">
        <v>1</v>
      </c>
      <c r="E5312" s="3">
        <v>951.95</v>
      </c>
      <c r="F5312" s="4">
        <v>0</v>
      </c>
      <c r="G5312" t="str">
        <f>VLOOKUP(C5312:C27849,Produkty!$A$2:$B$61,2,0)</f>
        <v>Monitor 1</v>
      </c>
      <c r="H5312" s="6">
        <f t="shared" si="164"/>
        <v>951.95</v>
      </c>
      <c r="I5312" t="str">
        <f t="shared" si="165"/>
        <v>Średnia</v>
      </c>
    </row>
    <row r="5313" spans="1:9">
      <c r="A5313" t="s">
        <v>15933</v>
      </c>
      <c r="B5313" t="s">
        <v>3699</v>
      </c>
      <c r="C5313" t="s">
        <v>795</v>
      </c>
      <c r="D5313">
        <v>2</v>
      </c>
      <c r="E5313" s="3">
        <v>116.42</v>
      </c>
      <c r="F5313" s="4">
        <v>0</v>
      </c>
      <c r="G5313" t="str">
        <f>VLOOKUP(C5313:C27850,Produkty!$A$2:$B$61,2,0)</f>
        <v>Krzesło biurowe 4</v>
      </c>
      <c r="H5313" s="6">
        <f t="shared" si="164"/>
        <v>232.84</v>
      </c>
      <c r="I5313" t="str">
        <f t="shared" si="165"/>
        <v>Mała</v>
      </c>
    </row>
    <row r="5314" spans="1:9">
      <c r="A5314" t="s">
        <v>15934</v>
      </c>
      <c r="B5314" t="s">
        <v>3700</v>
      </c>
      <c r="C5314" t="s">
        <v>793</v>
      </c>
      <c r="D5314">
        <v>2</v>
      </c>
      <c r="E5314" s="3">
        <v>93.82</v>
      </c>
      <c r="F5314" s="4">
        <v>0.1</v>
      </c>
      <c r="G5314" t="str">
        <f>VLOOKUP(C5314:C27851,Produkty!$A$2:$B$61,2,0)</f>
        <v>Krzesło biurowe 3</v>
      </c>
      <c r="H5314" s="6">
        <f t="shared" si="164"/>
        <v>168.876</v>
      </c>
      <c r="I5314" t="str">
        <f t="shared" si="165"/>
        <v>Mała</v>
      </c>
    </row>
    <row r="5315" spans="1:9">
      <c r="A5315" t="s">
        <v>15935</v>
      </c>
      <c r="B5315" t="s">
        <v>3701</v>
      </c>
      <c r="C5315" t="s">
        <v>811</v>
      </c>
      <c r="D5315">
        <v>5</v>
      </c>
      <c r="E5315" s="3">
        <v>645.82000000000005</v>
      </c>
      <c r="F5315" s="4">
        <v>0.1</v>
      </c>
      <c r="G5315" t="str">
        <f>VLOOKUP(C5315:C27852,Produkty!$A$2:$B$61,2,0)</f>
        <v>Organizer 4</v>
      </c>
      <c r="H5315" s="6">
        <f t="shared" ref="H5315:H5378" si="166">D5315*E5315*(1-F5315)</f>
        <v>2906.1900000000005</v>
      </c>
      <c r="I5315" t="str">
        <f t="shared" ref="I5315:I5378" si="167">IF(H5315&lt;500,"Mała",IF(H5315&lt;=2000,"Średnia","Duża"))</f>
        <v>Duża</v>
      </c>
    </row>
    <row r="5316" spans="1:9">
      <c r="A5316" t="s">
        <v>15936</v>
      </c>
      <c r="B5316" t="s">
        <v>3702</v>
      </c>
      <c r="C5316" t="s">
        <v>840</v>
      </c>
      <c r="D5316">
        <v>6</v>
      </c>
      <c r="E5316" s="3">
        <v>145.25</v>
      </c>
      <c r="F5316" s="4">
        <v>0.2</v>
      </c>
      <c r="G5316" t="str">
        <f>VLOOKUP(C5316:C27853,Produkty!$A$2:$B$61,2,0)</f>
        <v>Etui 2</v>
      </c>
      <c r="H5316" s="6">
        <f t="shared" si="166"/>
        <v>697.2</v>
      </c>
      <c r="I5316" t="str">
        <f t="shared" si="167"/>
        <v>Średnia</v>
      </c>
    </row>
    <row r="5317" spans="1:9">
      <c r="A5317" t="s">
        <v>15937</v>
      </c>
      <c r="B5317" t="s">
        <v>3702</v>
      </c>
      <c r="C5317" t="s">
        <v>866</v>
      </c>
      <c r="D5317">
        <v>2</v>
      </c>
      <c r="E5317" s="3">
        <v>362.77</v>
      </c>
      <c r="F5317" s="4">
        <v>0.1</v>
      </c>
      <c r="G5317" t="str">
        <f>VLOOKUP(C5317:C27854,Produkty!$A$2:$B$61,2,0)</f>
        <v>Ładowarka 3</v>
      </c>
      <c r="H5317" s="6">
        <f t="shared" si="166"/>
        <v>652.98599999999999</v>
      </c>
      <c r="I5317" t="str">
        <f t="shared" si="167"/>
        <v>Średnia</v>
      </c>
    </row>
    <row r="5318" spans="1:9">
      <c r="A5318" t="s">
        <v>15938</v>
      </c>
      <c r="B5318" t="s">
        <v>3702</v>
      </c>
      <c r="C5318" t="s">
        <v>791</v>
      </c>
      <c r="D5318">
        <v>3</v>
      </c>
      <c r="E5318" s="3">
        <v>236.97</v>
      </c>
      <c r="F5318" s="4">
        <v>0.2</v>
      </c>
      <c r="G5318" t="str">
        <f>VLOOKUP(C5318:C27855,Produkty!$A$2:$B$61,2,0)</f>
        <v>Krzesło biurowe 2</v>
      </c>
      <c r="H5318" s="6">
        <f t="shared" si="166"/>
        <v>568.72799999999995</v>
      </c>
      <c r="I5318" t="str">
        <f t="shared" si="167"/>
        <v>Średnia</v>
      </c>
    </row>
    <row r="5319" spans="1:9">
      <c r="A5319" t="s">
        <v>15939</v>
      </c>
      <c r="B5319" t="s">
        <v>3704</v>
      </c>
      <c r="C5319" t="s">
        <v>774</v>
      </c>
      <c r="D5319">
        <v>5</v>
      </c>
      <c r="E5319" s="3">
        <v>99.69</v>
      </c>
      <c r="F5319" s="4">
        <v>0</v>
      </c>
      <c r="G5319" t="str">
        <f>VLOOKUP(C5319:C27856,Produkty!$A$2:$B$61,2,0)</f>
        <v>Monitor 2</v>
      </c>
      <c r="H5319" s="6">
        <f t="shared" si="166"/>
        <v>498.45</v>
      </c>
      <c r="I5319" t="str">
        <f t="shared" si="167"/>
        <v>Mała</v>
      </c>
    </row>
    <row r="5320" spans="1:9">
      <c r="A5320" t="s">
        <v>15940</v>
      </c>
      <c r="B5320" t="s">
        <v>3704</v>
      </c>
      <c r="C5320" t="s">
        <v>760</v>
      </c>
      <c r="D5320">
        <v>5</v>
      </c>
      <c r="E5320" s="3">
        <v>40.25</v>
      </c>
      <c r="F5320" s="4">
        <v>0</v>
      </c>
      <c r="G5320" t="str">
        <f>VLOOKUP(C5320:C27857,Produkty!$A$2:$B$61,2,0)</f>
        <v>Klawiatura 3</v>
      </c>
      <c r="H5320" s="6">
        <f t="shared" si="166"/>
        <v>201.25</v>
      </c>
      <c r="I5320" t="str">
        <f t="shared" si="167"/>
        <v>Mała</v>
      </c>
    </row>
    <row r="5321" spans="1:9">
      <c r="A5321" t="s">
        <v>15941</v>
      </c>
      <c r="B5321" t="s">
        <v>3705</v>
      </c>
      <c r="C5321" t="s">
        <v>842</v>
      </c>
      <c r="D5321">
        <v>1</v>
      </c>
      <c r="E5321" s="3">
        <v>850.48</v>
      </c>
      <c r="F5321" s="4">
        <v>0</v>
      </c>
      <c r="G5321" t="str">
        <f>VLOOKUP(C5321:C27858,Produkty!$A$2:$B$61,2,0)</f>
        <v>Etui 3</v>
      </c>
      <c r="H5321" s="6">
        <f t="shared" si="166"/>
        <v>850.48</v>
      </c>
      <c r="I5321" t="str">
        <f t="shared" si="167"/>
        <v>Średnia</v>
      </c>
    </row>
    <row r="5322" spans="1:9">
      <c r="A5322" t="s">
        <v>15942</v>
      </c>
      <c r="B5322" t="s">
        <v>3706</v>
      </c>
      <c r="C5322" t="s">
        <v>840</v>
      </c>
      <c r="D5322">
        <v>5</v>
      </c>
      <c r="E5322" s="3">
        <v>138.47</v>
      </c>
      <c r="F5322" s="4">
        <v>0.2</v>
      </c>
      <c r="G5322" t="str">
        <f>VLOOKUP(C5322:C27859,Produkty!$A$2:$B$61,2,0)</f>
        <v>Etui 2</v>
      </c>
      <c r="H5322" s="6">
        <f t="shared" si="166"/>
        <v>553.88</v>
      </c>
      <c r="I5322" t="str">
        <f t="shared" si="167"/>
        <v>Średnia</v>
      </c>
    </row>
    <row r="5323" spans="1:9">
      <c r="A5323" t="s">
        <v>15943</v>
      </c>
      <c r="B5323" t="s">
        <v>3706</v>
      </c>
      <c r="C5323" t="s">
        <v>866</v>
      </c>
      <c r="D5323">
        <v>2</v>
      </c>
      <c r="E5323" s="3">
        <v>356.63</v>
      </c>
      <c r="F5323" s="4">
        <v>0</v>
      </c>
      <c r="G5323" t="str">
        <f>VLOOKUP(C5323:C27860,Produkty!$A$2:$B$61,2,0)</f>
        <v>Ładowarka 3</v>
      </c>
      <c r="H5323" s="6">
        <f t="shared" si="166"/>
        <v>713.26</v>
      </c>
      <c r="I5323" t="str">
        <f t="shared" si="167"/>
        <v>Średnia</v>
      </c>
    </row>
    <row r="5324" spans="1:9">
      <c r="A5324" t="s">
        <v>15944</v>
      </c>
      <c r="B5324" t="s">
        <v>3707</v>
      </c>
      <c r="C5324" t="s">
        <v>846</v>
      </c>
      <c r="D5324">
        <v>1</v>
      </c>
      <c r="E5324" s="3">
        <v>1088.8900000000001</v>
      </c>
      <c r="F5324" s="4">
        <v>0.2</v>
      </c>
      <c r="G5324" t="str">
        <f>VLOOKUP(C5324:C27861,Produkty!$A$2:$B$61,2,0)</f>
        <v>Hub USB 1</v>
      </c>
      <c r="H5324" s="6">
        <f t="shared" si="166"/>
        <v>871.11200000000008</v>
      </c>
      <c r="I5324" t="str">
        <f t="shared" si="167"/>
        <v>Średnia</v>
      </c>
    </row>
    <row r="5325" spans="1:9">
      <c r="A5325" t="s">
        <v>15945</v>
      </c>
      <c r="B5325" t="s">
        <v>3707</v>
      </c>
      <c r="C5325" t="s">
        <v>868</v>
      </c>
      <c r="D5325">
        <v>1</v>
      </c>
      <c r="E5325" s="3">
        <v>552.41999999999996</v>
      </c>
      <c r="F5325" s="4">
        <v>0</v>
      </c>
      <c r="G5325" t="str">
        <f>VLOOKUP(C5325:C27862,Produkty!$A$2:$B$61,2,0)</f>
        <v>Ładowarka 4</v>
      </c>
      <c r="H5325" s="6">
        <f t="shared" si="166"/>
        <v>552.41999999999996</v>
      </c>
      <c r="I5325" t="str">
        <f t="shared" si="167"/>
        <v>Średnia</v>
      </c>
    </row>
    <row r="5326" spans="1:9">
      <c r="A5326" t="s">
        <v>15946</v>
      </c>
      <c r="B5326" t="s">
        <v>3708</v>
      </c>
      <c r="C5326" t="s">
        <v>758</v>
      </c>
      <c r="D5326">
        <v>3</v>
      </c>
      <c r="E5326" s="3">
        <v>248.38</v>
      </c>
      <c r="F5326" s="4">
        <v>0.15</v>
      </c>
      <c r="G5326" t="str">
        <f>VLOOKUP(C5326:C27863,Produkty!$A$2:$B$61,2,0)</f>
        <v>Klawiatura 2</v>
      </c>
      <c r="H5326" s="6">
        <f t="shared" si="166"/>
        <v>633.36900000000003</v>
      </c>
      <c r="I5326" t="str">
        <f t="shared" si="167"/>
        <v>Średnia</v>
      </c>
    </row>
    <row r="5327" spans="1:9">
      <c r="A5327" t="s">
        <v>15947</v>
      </c>
      <c r="B5327" t="s">
        <v>3709</v>
      </c>
      <c r="C5327" t="s">
        <v>795</v>
      </c>
      <c r="D5327">
        <v>2</v>
      </c>
      <c r="E5327" s="3">
        <v>110.65</v>
      </c>
      <c r="F5327" s="4">
        <v>0.2</v>
      </c>
      <c r="G5327" t="str">
        <f>VLOOKUP(C5327:C27864,Produkty!$A$2:$B$61,2,0)</f>
        <v>Krzesło biurowe 4</v>
      </c>
      <c r="H5327" s="6">
        <f t="shared" si="166"/>
        <v>177.04000000000002</v>
      </c>
      <c r="I5327" t="str">
        <f t="shared" si="167"/>
        <v>Mała</v>
      </c>
    </row>
    <row r="5328" spans="1:9">
      <c r="A5328" t="s">
        <v>15948</v>
      </c>
      <c r="B5328" t="s">
        <v>3709</v>
      </c>
      <c r="C5328" t="s">
        <v>756</v>
      </c>
      <c r="D5328">
        <v>3</v>
      </c>
      <c r="E5328" s="3">
        <v>364.1</v>
      </c>
      <c r="F5328" s="4">
        <v>0</v>
      </c>
      <c r="G5328" t="str">
        <f>VLOOKUP(C5328:C27865,Produkty!$A$2:$B$61,2,0)</f>
        <v>Klawiatura 1</v>
      </c>
      <c r="H5328" s="6">
        <f t="shared" si="166"/>
        <v>1092.3000000000002</v>
      </c>
      <c r="I5328" t="str">
        <f t="shared" si="167"/>
        <v>Średnia</v>
      </c>
    </row>
    <row r="5329" spans="1:9">
      <c r="A5329" t="s">
        <v>15949</v>
      </c>
      <c r="B5329" t="s">
        <v>3709</v>
      </c>
      <c r="C5329" t="s">
        <v>754</v>
      </c>
      <c r="D5329">
        <v>3</v>
      </c>
      <c r="E5329" s="3">
        <v>774.34</v>
      </c>
      <c r="F5329" s="4">
        <v>0</v>
      </c>
      <c r="G5329" t="str">
        <f>VLOOKUP(C5329:C27866,Produkty!$A$2:$B$61,2,0)</f>
        <v>Słuchawki 4</v>
      </c>
      <c r="H5329" s="6">
        <f t="shared" si="166"/>
        <v>2323.02</v>
      </c>
      <c r="I5329" t="str">
        <f t="shared" si="167"/>
        <v>Duża</v>
      </c>
    </row>
    <row r="5330" spans="1:9">
      <c r="A5330" t="s">
        <v>15950</v>
      </c>
      <c r="B5330" t="s">
        <v>3710</v>
      </c>
      <c r="C5330" t="s">
        <v>827</v>
      </c>
      <c r="D5330">
        <v>6</v>
      </c>
      <c r="E5330" s="3">
        <v>264.91000000000003</v>
      </c>
      <c r="F5330" s="4">
        <v>0.05</v>
      </c>
      <c r="G5330" t="str">
        <f>VLOOKUP(C5330:C27867,Produkty!$A$2:$B$61,2,0)</f>
        <v>Termos 4</v>
      </c>
      <c r="H5330" s="6">
        <f t="shared" si="166"/>
        <v>1509.9869999999999</v>
      </c>
      <c r="I5330" t="str">
        <f t="shared" si="167"/>
        <v>Średnia</v>
      </c>
    </row>
    <row r="5331" spans="1:9">
      <c r="A5331" t="s">
        <v>15951</v>
      </c>
      <c r="B5331" t="s">
        <v>3711</v>
      </c>
      <c r="C5331" t="s">
        <v>801</v>
      </c>
      <c r="D5331">
        <v>6</v>
      </c>
      <c r="E5331" s="3">
        <v>358.62</v>
      </c>
      <c r="F5331" s="4">
        <v>0.2</v>
      </c>
      <c r="G5331" t="str">
        <f>VLOOKUP(C5331:C27868,Produkty!$A$2:$B$61,2,0)</f>
        <v>Lampka 3</v>
      </c>
      <c r="H5331" s="6">
        <f t="shared" si="166"/>
        <v>1721.3760000000002</v>
      </c>
      <c r="I5331" t="str">
        <f t="shared" si="167"/>
        <v>Średnia</v>
      </c>
    </row>
    <row r="5332" spans="1:9">
      <c r="A5332" t="s">
        <v>15952</v>
      </c>
      <c r="B5332" t="s">
        <v>3711</v>
      </c>
      <c r="C5332" t="s">
        <v>778</v>
      </c>
      <c r="D5332">
        <v>6</v>
      </c>
      <c r="E5332" s="3">
        <v>941.79</v>
      </c>
      <c r="F5332" s="4">
        <v>0.2</v>
      </c>
      <c r="G5332" t="str">
        <f>VLOOKUP(C5332:C27869,Produkty!$A$2:$B$61,2,0)</f>
        <v>Monitor 4</v>
      </c>
      <c r="H5332" s="6">
        <f t="shared" si="166"/>
        <v>4520.5919999999996</v>
      </c>
      <c r="I5332" t="str">
        <f t="shared" si="167"/>
        <v>Duża</v>
      </c>
    </row>
    <row r="5333" spans="1:9">
      <c r="A5333" t="s">
        <v>15953</v>
      </c>
      <c r="B5333" t="s">
        <v>3711</v>
      </c>
      <c r="C5333" t="s">
        <v>862</v>
      </c>
      <c r="D5333">
        <v>3</v>
      </c>
      <c r="E5333" s="3">
        <v>482.99</v>
      </c>
      <c r="F5333" s="4">
        <v>0</v>
      </c>
      <c r="G5333" t="str">
        <f>VLOOKUP(C5333:C27870,Produkty!$A$2:$B$61,2,0)</f>
        <v>Ładowarka 1</v>
      </c>
      <c r="H5333" s="6">
        <f t="shared" si="166"/>
        <v>1448.97</v>
      </c>
      <c r="I5333" t="str">
        <f t="shared" si="167"/>
        <v>Średnia</v>
      </c>
    </row>
    <row r="5334" spans="1:9">
      <c r="A5334" t="s">
        <v>15954</v>
      </c>
      <c r="B5334" t="s">
        <v>3711</v>
      </c>
      <c r="C5334" t="s">
        <v>844</v>
      </c>
      <c r="D5334">
        <v>2</v>
      </c>
      <c r="E5334" s="3">
        <v>81.8</v>
      </c>
      <c r="F5334" s="4">
        <v>0.1</v>
      </c>
      <c r="G5334" t="str">
        <f>VLOOKUP(C5334:C27871,Produkty!$A$2:$B$61,2,0)</f>
        <v>Etui 4</v>
      </c>
      <c r="H5334" s="6">
        <f t="shared" si="166"/>
        <v>147.24</v>
      </c>
      <c r="I5334" t="str">
        <f t="shared" si="167"/>
        <v>Mała</v>
      </c>
    </row>
    <row r="5335" spans="1:9">
      <c r="A5335" t="s">
        <v>15955</v>
      </c>
      <c r="B5335" t="s">
        <v>3712</v>
      </c>
      <c r="C5335" t="s">
        <v>791</v>
      </c>
      <c r="D5335">
        <v>2</v>
      </c>
      <c r="E5335" s="3">
        <v>235.52</v>
      </c>
      <c r="F5335" s="4">
        <v>0</v>
      </c>
      <c r="G5335" t="str">
        <f>VLOOKUP(C5335:C27872,Produkty!$A$2:$B$61,2,0)</f>
        <v>Krzesło biurowe 2</v>
      </c>
      <c r="H5335" s="6">
        <f t="shared" si="166"/>
        <v>471.04</v>
      </c>
      <c r="I5335" t="str">
        <f t="shared" si="167"/>
        <v>Mała</v>
      </c>
    </row>
    <row r="5336" spans="1:9">
      <c r="A5336" t="s">
        <v>15956</v>
      </c>
      <c r="B5336" t="s">
        <v>3712</v>
      </c>
      <c r="C5336" t="s">
        <v>836</v>
      </c>
      <c r="D5336">
        <v>1</v>
      </c>
      <c r="E5336" s="3">
        <v>1103.05</v>
      </c>
      <c r="F5336" s="4">
        <v>0.1</v>
      </c>
      <c r="G5336" t="str">
        <f>VLOOKUP(C5336:C27873,Produkty!$A$2:$B$61,2,0)</f>
        <v>Kabel USB-C 4</v>
      </c>
      <c r="H5336" s="6">
        <f t="shared" si="166"/>
        <v>992.745</v>
      </c>
      <c r="I5336" t="str">
        <f t="shared" si="167"/>
        <v>Średnia</v>
      </c>
    </row>
    <row r="5337" spans="1:9">
      <c r="A5337" t="s">
        <v>15957</v>
      </c>
      <c r="B5337" t="s">
        <v>3712</v>
      </c>
      <c r="C5337" t="s">
        <v>852</v>
      </c>
      <c r="D5337">
        <v>1</v>
      </c>
      <c r="E5337" s="3">
        <v>745.94</v>
      </c>
      <c r="F5337" s="4">
        <v>0</v>
      </c>
      <c r="G5337" t="str">
        <f>VLOOKUP(C5337:C27874,Produkty!$A$2:$B$61,2,0)</f>
        <v>Hub USB 4</v>
      </c>
      <c r="H5337" s="6">
        <f t="shared" si="166"/>
        <v>745.94</v>
      </c>
      <c r="I5337" t="str">
        <f t="shared" si="167"/>
        <v>Średnia</v>
      </c>
    </row>
    <row r="5338" spans="1:9">
      <c r="A5338" t="s">
        <v>15958</v>
      </c>
      <c r="B5338" t="s">
        <v>3713</v>
      </c>
      <c r="C5338" t="s">
        <v>838</v>
      </c>
      <c r="D5338">
        <v>5</v>
      </c>
      <c r="E5338" s="3">
        <v>90.46</v>
      </c>
      <c r="F5338" s="4">
        <v>0</v>
      </c>
      <c r="G5338" t="str">
        <f>VLOOKUP(C5338:C27875,Produkty!$A$2:$B$61,2,0)</f>
        <v>Etui 1</v>
      </c>
      <c r="H5338" s="6">
        <f t="shared" si="166"/>
        <v>452.29999999999995</v>
      </c>
      <c r="I5338" t="str">
        <f t="shared" si="167"/>
        <v>Mała</v>
      </c>
    </row>
    <row r="5339" spans="1:9">
      <c r="A5339" t="s">
        <v>15959</v>
      </c>
      <c r="B5339" t="s">
        <v>3713</v>
      </c>
      <c r="C5339" t="s">
        <v>864</v>
      </c>
      <c r="D5339">
        <v>6</v>
      </c>
      <c r="E5339" s="3">
        <v>1133.3900000000001</v>
      </c>
      <c r="F5339" s="4">
        <v>0.15</v>
      </c>
      <c r="G5339" t="str">
        <f>VLOOKUP(C5339:C27876,Produkty!$A$2:$B$61,2,0)</f>
        <v>Ładowarka 2</v>
      </c>
      <c r="H5339" s="6">
        <f t="shared" si="166"/>
        <v>5780.2889999999998</v>
      </c>
      <c r="I5339" t="str">
        <f t="shared" si="167"/>
        <v>Duża</v>
      </c>
    </row>
    <row r="5340" spans="1:9">
      <c r="A5340" t="s">
        <v>15960</v>
      </c>
      <c r="B5340" t="s">
        <v>3713</v>
      </c>
      <c r="C5340" t="s">
        <v>764</v>
      </c>
      <c r="D5340">
        <v>2</v>
      </c>
      <c r="E5340" s="3">
        <v>256.51</v>
      </c>
      <c r="F5340" s="4">
        <v>0.15</v>
      </c>
      <c r="G5340" t="str">
        <f>VLOOKUP(C5340:C27877,Produkty!$A$2:$B$61,2,0)</f>
        <v>Mysz 1</v>
      </c>
      <c r="H5340" s="6">
        <f t="shared" si="166"/>
        <v>436.06699999999995</v>
      </c>
      <c r="I5340" t="str">
        <f t="shared" si="167"/>
        <v>Mała</v>
      </c>
    </row>
    <row r="5341" spans="1:9">
      <c r="A5341" t="s">
        <v>15961</v>
      </c>
      <c r="B5341" t="s">
        <v>3713</v>
      </c>
      <c r="C5341" t="s">
        <v>852</v>
      </c>
      <c r="D5341">
        <v>6</v>
      </c>
      <c r="E5341" s="3">
        <v>745.27</v>
      </c>
      <c r="F5341" s="4">
        <v>0</v>
      </c>
      <c r="G5341" t="str">
        <f>VLOOKUP(C5341:C27878,Produkty!$A$2:$B$61,2,0)</f>
        <v>Hub USB 4</v>
      </c>
      <c r="H5341" s="6">
        <f t="shared" si="166"/>
        <v>4471.62</v>
      </c>
      <c r="I5341" t="str">
        <f t="shared" si="167"/>
        <v>Duża</v>
      </c>
    </row>
    <row r="5342" spans="1:9">
      <c r="A5342" t="s">
        <v>15962</v>
      </c>
      <c r="B5342" t="s">
        <v>3714</v>
      </c>
      <c r="C5342" t="s">
        <v>836</v>
      </c>
      <c r="D5342">
        <v>1</v>
      </c>
      <c r="E5342" s="3">
        <v>1096.1500000000001</v>
      </c>
      <c r="F5342" s="4">
        <v>0.15</v>
      </c>
      <c r="G5342" t="str">
        <f>VLOOKUP(C5342:C27879,Produkty!$A$2:$B$61,2,0)</f>
        <v>Kabel USB-C 4</v>
      </c>
      <c r="H5342" s="6">
        <f t="shared" si="166"/>
        <v>931.72750000000008</v>
      </c>
      <c r="I5342" t="str">
        <f t="shared" si="167"/>
        <v>Średnia</v>
      </c>
    </row>
    <row r="5343" spans="1:9">
      <c r="A5343" t="s">
        <v>15963</v>
      </c>
      <c r="B5343" t="s">
        <v>3714</v>
      </c>
      <c r="C5343" t="s">
        <v>793</v>
      </c>
      <c r="D5343">
        <v>6</v>
      </c>
      <c r="E5343" s="3">
        <v>89.62</v>
      </c>
      <c r="F5343" s="4">
        <v>0.05</v>
      </c>
      <c r="G5343" t="str">
        <f>VLOOKUP(C5343:C27880,Produkty!$A$2:$B$61,2,0)</f>
        <v>Krzesło biurowe 3</v>
      </c>
      <c r="H5343" s="6">
        <f t="shared" si="166"/>
        <v>510.834</v>
      </c>
      <c r="I5343" t="str">
        <f t="shared" si="167"/>
        <v>Średnia</v>
      </c>
    </row>
    <row r="5344" spans="1:9">
      <c r="A5344" t="s">
        <v>15964</v>
      </c>
      <c r="B5344" t="s">
        <v>3715</v>
      </c>
      <c r="C5344" t="s">
        <v>766</v>
      </c>
      <c r="D5344">
        <v>1</v>
      </c>
      <c r="E5344" s="3">
        <v>683.57</v>
      </c>
      <c r="F5344" s="4">
        <v>0.1</v>
      </c>
      <c r="G5344" t="str">
        <f>VLOOKUP(C5344:C27881,Produkty!$A$2:$B$61,2,0)</f>
        <v>Mysz 2</v>
      </c>
      <c r="H5344" s="6">
        <f t="shared" si="166"/>
        <v>615.21300000000008</v>
      </c>
      <c r="I5344" t="str">
        <f t="shared" si="167"/>
        <v>Średnia</v>
      </c>
    </row>
    <row r="5345" spans="1:9">
      <c r="A5345" t="s">
        <v>15965</v>
      </c>
      <c r="B5345" t="s">
        <v>3715</v>
      </c>
      <c r="C5345" t="s">
        <v>782</v>
      </c>
      <c r="D5345">
        <v>4</v>
      </c>
      <c r="E5345" s="3">
        <v>434.79</v>
      </c>
      <c r="F5345" s="4">
        <v>0.1</v>
      </c>
      <c r="G5345" t="str">
        <f>VLOOKUP(C5345:C27882,Produkty!$A$2:$B$61,2,0)</f>
        <v>Powerbank 2</v>
      </c>
      <c r="H5345" s="6">
        <f t="shared" si="166"/>
        <v>1565.2440000000001</v>
      </c>
      <c r="I5345" t="str">
        <f t="shared" si="167"/>
        <v>Średnia</v>
      </c>
    </row>
    <row r="5346" spans="1:9">
      <c r="A5346" t="s">
        <v>15966</v>
      </c>
      <c r="B5346" t="s">
        <v>3715</v>
      </c>
      <c r="C5346" t="s">
        <v>840</v>
      </c>
      <c r="D5346">
        <v>1</v>
      </c>
      <c r="E5346" s="3">
        <v>137.04</v>
      </c>
      <c r="F5346" s="4">
        <v>0.15</v>
      </c>
      <c r="G5346" t="str">
        <f>VLOOKUP(C5346:C27883,Produkty!$A$2:$B$61,2,0)</f>
        <v>Etui 2</v>
      </c>
      <c r="H5346" s="6">
        <f t="shared" si="166"/>
        <v>116.48399999999999</v>
      </c>
      <c r="I5346" t="str">
        <f t="shared" si="167"/>
        <v>Mała</v>
      </c>
    </row>
    <row r="5347" spans="1:9">
      <c r="A5347" t="s">
        <v>15967</v>
      </c>
      <c r="B5347" t="s">
        <v>3715</v>
      </c>
      <c r="C5347" t="s">
        <v>793</v>
      </c>
      <c r="D5347">
        <v>5</v>
      </c>
      <c r="E5347" s="3">
        <v>89.45</v>
      </c>
      <c r="F5347" s="4">
        <v>0</v>
      </c>
      <c r="G5347" t="str">
        <f>VLOOKUP(C5347:C27884,Produkty!$A$2:$B$61,2,0)</f>
        <v>Krzesło biurowe 3</v>
      </c>
      <c r="H5347" s="6">
        <f t="shared" si="166"/>
        <v>447.25</v>
      </c>
      <c r="I5347" t="str">
        <f t="shared" si="167"/>
        <v>Mała</v>
      </c>
    </row>
    <row r="5348" spans="1:9">
      <c r="A5348" t="s">
        <v>15968</v>
      </c>
      <c r="B5348" t="s">
        <v>3716</v>
      </c>
      <c r="C5348" t="s">
        <v>811</v>
      </c>
      <c r="D5348">
        <v>2</v>
      </c>
      <c r="E5348" s="3">
        <v>638.17999999999995</v>
      </c>
      <c r="F5348" s="4">
        <v>0.2</v>
      </c>
      <c r="G5348" t="str">
        <f>VLOOKUP(C5348:C27885,Produkty!$A$2:$B$61,2,0)</f>
        <v>Organizer 4</v>
      </c>
      <c r="H5348" s="6">
        <f t="shared" si="166"/>
        <v>1021.088</v>
      </c>
      <c r="I5348" t="str">
        <f t="shared" si="167"/>
        <v>Średnia</v>
      </c>
    </row>
    <row r="5349" spans="1:9">
      <c r="A5349" t="s">
        <v>15969</v>
      </c>
      <c r="B5349" t="s">
        <v>3716</v>
      </c>
      <c r="C5349" t="s">
        <v>829</v>
      </c>
      <c r="D5349">
        <v>4</v>
      </c>
      <c r="E5349" s="3">
        <v>558.48</v>
      </c>
      <c r="F5349" s="4">
        <v>0</v>
      </c>
      <c r="G5349" t="str">
        <f>VLOOKUP(C5349:C27886,Produkty!$A$2:$B$61,2,0)</f>
        <v>Kabel USB-C 1</v>
      </c>
      <c r="H5349" s="6">
        <f t="shared" si="166"/>
        <v>2233.92</v>
      </c>
      <c r="I5349" t="str">
        <f t="shared" si="167"/>
        <v>Duża</v>
      </c>
    </row>
    <row r="5350" spans="1:9">
      <c r="A5350" t="s">
        <v>15970</v>
      </c>
      <c r="B5350" t="s">
        <v>3716</v>
      </c>
      <c r="C5350" t="s">
        <v>768</v>
      </c>
      <c r="D5350">
        <v>2</v>
      </c>
      <c r="E5350" s="3">
        <v>914.56</v>
      </c>
      <c r="F5350" s="4">
        <v>0</v>
      </c>
      <c r="G5350" t="str">
        <f>VLOOKUP(C5350:C27887,Produkty!$A$2:$B$61,2,0)</f>
        <v>Mysz 3</v>
      </c>
      <c r="H5350" s="6">
        <f t="shared" si="166"/>
        <v>1829.12</v>
      </c>
      <c r="I5350" t="str">
        <f t="shared" si="167"/>
        <v>Średnia</v>
      </c>
    </row>
    <row r="5351" spans="1:9">
      <c r="A5351" t="s">
        <v>15971</v>
      </c>
      <c r="B5351" t="s">
        <v>3717</v>
      </c>
      <c r="C5351" t="s">
        <v>827</v>
      </c>
      <c r="D5351">
        <v>4</v>
      </c>
      <c r="E5351" s="3">
        <v>261.2</v>
      </c>
      <c r="F5351" s="4">
        <v>0.15</v>
      </c>
      <c r="G5351" t="str">
        <f>VLOOKUP(C5351:C27888,Produkty!$A$2:$B$61,2,0)</f>
        <v>Termos 4</v>
      </c>
      <c r="H5351" s="6">
        <f t="shared" si="166"/>
        <v>888.07999999999993</v>
      </c>
      <c r="I5351" t="str">
        <f t="shared" si="167"/>
        <v>Średnia</v>
      </c>
    </row>
    <row r="5352" spans="1:9">
      <c r="A5352" t="s">
        <v>15972</v>
      </c>
      <c r="B5352" t="s">
        <v>3717</v>
      </c>
      <c r="C5352" t="s">
        <v>852</v>
      </c>
      <c r="D5352">
        <v>2</v>
      </c>
      <c r="E5352" s="3">
        <v>747.91</v>
      </c>
      <c r="F5352" s="4">
        <v>0.1</v>
      </c>
      <c r="G5352" t="str">
        <f>VLOOKUP(C5352:C27889,Produkty!$A$2:$B$61,2,0)</f>
        <v>Hub USB 4</v>
      </c>
      <c r="H5352" s="6">
        <f t="shared" si="166"/>
        <v>1346.2380000000001</v>
      </c>
      <c r="I5352" t="str">
        <f t="shared" si="167"/>
        <v>Średnia</v>
      </c>
    </row>
    <row r="5353" spans="1:9">
      <c r="A5353" t="s">
        <v>15973</v>
      </c>
      <c r="B5353" t="s">
        <v>3717</v>
      </c>
      <c r="C5353" t="s">
        <v>762</v>
      </c>
      <c r="D5353">
        <v>2</v>
      </c>
      <c r="E5353" s="3">
        <v>711.28</v>
      </c>
      <c r="F5353" s="4">
        <v>0.1</v>
      </c>
      <c r="G5353" t="str">
        <f>VLOOKUP(C5353:C27890,Produkty!$A$2:$B$61,2,0)</f>
        <v>Klawiatura 4</v>
      </c>
      <c r="H5353" s="6">
        <f t="shared" si="166"/>
        <v>1280.3040000000001</v>
      </c>
      <c r="I5353" t="str">
        <f t="shared" si="167"/>
        <v>Średnia</v>
      </c>
    </row>
    <row r="5354" spans="1:9">
      <c r="A5354" t="s">
        <v>15974</v>
      </c>
      <c r="B5354" t="s">
        <v>3718</v>
      </c>
      <c r="C5354" t="s">
        <v>791</v>
      </c>
      <c r="D5354">
        <v>6</v>
      </c>
      <c r="E5354" s="3">
        <v>242.16</v>
      </c>
      <c r="F5354" s="4">
        <v>0.1</v>
      </c>
      <c r="G5354" t="str">
        <f>VLOOKUP(C5354:C27891,Produkty!$A$2:$B$61,2,0)</f>
        <v>Krzesło biurowe 2</v>
      </c>
      <c r="H5354" s="6">
        <f t="shared" si="166"/>
        <v>1307.664</v>
      </c>
      <c r="I5354" t="str">
        <f t="shared" si="167"/>
        <v>Średnia</v>
      </c>
    </row>
    <row r="5355" spans="1:9">
      <c r="A5355" t="s">
        <v>15975</v>
      </c>
      <c r="B5355" t="s">
        <v>3719</v>
      </c>
      <c r="C5355" t="s">
        <v>750</v>
      </c>
      <c r="D5355">
        <v>4</v>
      </c>
      <c r="E5355" s="3">
        <v>270.3</v>
      </c>
      <c r="F5355" s="4">
        <v>0</v>
      </c>
      <c r="G5355" t="str">
        <f>VLOOKUP(C5355:C27892,Produkty!$A$2:$B$61,2,0)</f>
        <v>Słuchawki 2</v>
      </c>
      <c r="H5355" s="6">
        <f t="shared" si="166"/>
        <v>1081.2</v>
      </c>
      <c r="I5355" t="str">
        <f t="shared" si="167"/>
        <v>Średnia</v>
      </c>
    </row>
    <row r="5356" spans="1:9">
      <c r="A5356" t="s">
        <v>15976</v>
      </c>
      <c r="B5356" t="s">
        <v>3719</v>
      </c>
      <c r="C5356" t="s">
        <v>750</v>
      </c>
      <c r="D5356">
        <v>2</v>
      </c>
      <c r="E5356" s="3">
        <v>280.93</v>
      </c>
      <c r="F5356" s="4">
        <v>0.2</v>
      </c>
      <c r="G5356" t="str">
        <f>VLOOKUP(C5356:C27893,Produkty!$A$2:$B$61,2,0)</f>
        <v>Słuchawki 2</v>
      </c>
      <c r="H5356" s="6">
        <f t="shared" si="166"/>
        <v>449.48800000000006</v>
      </c>
      <c r="I5356" t="str">
        <f t="shared" si="167"/>
        <v>Mała</v>
      </c>
    </row>
    <row r="5357" spans="1:9">
      <c r="A5357" t="s">
        <v>15977</v>
      </c>
      <c r="B5357" t="s">
        <v>3719</v>
      </c>
      <c r="C5357" t="s">
        <v>770</v>
      </c>
      <c r="D5357">
        <v>3</v>
      </c>
      <c r="E5357" s="3">
        <v>322.74</v>
      </c>
      <c r="F5357" s="4">
        <v>0</v>
      </c>
      <c r="G5357" t="str">
        <f>VLOOKUP(C5357:C27894,Produkty!$A$2:$B$61,2,0)</f>
        <v>Mysz 4</v>
      </c>
      <c r="H5357" s="6">
        <f t="shared" si="166"/>
        <v>968.22</v>
      </c>
      <c r="I5357" t="str">
        <f t="shared" si="167"/>
        <v>Średnia</v>
      </c>
    </row>
    <row r="5358" spans="1:9">
      <c r="A5358" t="s">
        <v>15978</v>
      </c>
      <c r="B5358" t="s">
        <v>3719</v>
      </c>
      <c r="C5358" t="s">
        <v>793</v>
      </c>
      <c r="D5358">
        <v>3</v>
      </c>
      <c r="E5358" s="3">
        <v>90.13</v>
      </c>
      <c r="F5358" s="4">
        <v>0.05</v>
      </c>
      <c r="G5358" t="str">
        <f>VLOOKUP(C5358:C27895,Produkty!$A$2:$B$61,2,0)</f>
        <v>Krzesło biurowe 3</v>
      </c>
      <c r="H5358" s="6">
        <f t="shared" si="166"/>
        <v>256.87049999999999</v>
      </c>
      <c r="I5358" t="str">
        <f t="shared" si="167"/>
        <v>Mała</v>
      </c>
    </row>
    <row r="5359" spans="1:9">
      <c r="A5359" t="s">
        <v>15979</v>
      </c>
      <c r="B5359" t="s">
        <v>3720</v>
      </c>
      <c r="C5359" t="s">
        <v>752</v>
      </c>
      <c r="D5359">
        <v>6</v>
      </c>
      <c r="E5359" s="3">
        <v>829.51</v>
      </c>
      <c r="F5359" s="4">
        <v>0.1</v>
      </c>
      <c r="G5359" t="str">
        <f>VLOOKUP(C5359:C27896,Produkty!$A$2:$B$61,2,0)</f>
        <v>Słuchawki 3</v>
      </c>
      <c r="H5359" s="6">
        <f t="shared" si="166"/>
        <v>4479.3539999999994</v>
      </c>
      <c r="I5359" t="str">
        <f t="shared" si="167"/>
        <v>Duża</v>
      </c>
    </row>
    <row r="5360" spans="1:9">
      <c r="A5360" t="s">
        <v>15980</v>
      </c>
      <c r="B5360" t="s">
        <v>3720</v>
      </c>
      <c r="C5360" t="s">
        <v>860</v>
      </c>
      <c r="D5360">
        <v>1</v>
      </c>
      <c r="E5360" s="3">
        <v>851.92</v>
      </c>
      <c r="F5360" s="4">
        <v>0.15</v>
      </c>
      <c r="G5360" t="str">
        <f>VLOOKUP(C5360:C27897,Produkty!$A$2:$B$61,2,0)</f>
        <v>Podkładka 4</v>
      </c>
      <c r="H5360" s="6">
        <f t="shared" si="166"/>
        <v>724.13199999999995</v>
      </c>
      <c r="I5360" t="str">
        <f t="shared" si="167"/>
        <v>Średnia</v>
      </c>
    </row>
    <row r="5361" spans="1:9">
      <c r="A5361" t="s">
        <v>15981</v>
      </c>
      <c r="B5361" t="s">
        <v>3720</v>
      </c>
      <c r="C5361" t="s">
        <v>842</v>
      </c>
      <c r="D5361">
        <v>5</v>
      </c>
      <c r="E5361" s="3">
        <v>819.19</v>
      </c>
      <c r="F5361" s="4">
        <v>0.1</v>
      </c>
      <c r="G5361" t="str">
        <f>VLOOKUP(C5361:C27898,Produkty!$A$2:$B$61,2,0)</f>
        <v>Etui 3</v>
      </c>
      <c r="H5361" s="6">
        <f t="shared" si="166"/>
        <v>3686.3550000000005</v>
      </c>
      <c r="I5361" t="str">
        <f t="shared" si="167"/>
        <v>Duża</v>
      </c>
    </row>
    <row r="5362" spans="1:9">
      <c r="A5362" t="s">
        <v>15982</v>
      </c>
      <c r="B5362" t="s">
        <v>3722</v>
      </c>
      <c r="C5362" t="s">
        <v>791</v>
      </c>
      <c r="D5362">
        <v>6</v>
      </c>
      <c r="E5362" s="3">
        <v>234.63</v>
      </c>
      <c r="F5362" s="4">
        <v>0.2</v>
      </c>
      <c r="G5362" t="str">
        <f>VLOOKUP(C5362:C27899,Produkty!$A$2:$B$61,2,0)</f>
        <v>Krzesło biurowe 2</v>
      </c>
      <c r="H5362" s="6">
        <f t="shared" si="166"/>
        <v>1126.2239999999999</v>
      </c>
      <c r="I5362" t="str">
        <f t="shared" si="167"/>
        <v>Średnia</v>
      </c>
    </row>
    <row r="5363" spans="1:9">
      <c r="A5363" t="s">
        <v>15983</v>
      </c>
      <c r="B5363" t="s">
        <v>3722</v>
      </c>
      <c r="C5363" t="s">
        <v>852</v>
      </c>
      <c r="D5363">
        <v>2</v>
      </c>
      <c r="E5363" s="3">
        <v>750.24</v>
      </c>
      <c r="F5363" s="4">
        <v>0</v>
      </c>
      <c r="G5363" t="str">
        <f>VLOOKUP(C5363:C27900,Produkty!$A$2:$B$61,2,0)</f>
        <v>Hub USB 4</v>
      </c>
      <c r="H5363" s="6">
        <f t="shared" si="166"/>
        <v>1500.48</v>
      </c>
      <c r="I5363" t="str">
        <f t="shared" si="167"/>
        <v>Średnia</v>
      </c>
    </row>
    <row r="5364" spans="1:9">
      <c r="A5364" t="s">
        <v>15984</v>
      </c>
      <c r="B5364" t="s">
        <v>3722</v>
      </c>
      <c r="C5364" t="s">
        <v>811</v>
      </c>
      <c r="D5364">
        <v>5</v>
      </c>
      <c r="E5364" s="3">
        <v>669.27</v>
      </c>
      <c r="F5364" s="4">
        <v>0.1</v>
      </c>
      <c r="G5364" t="str">
        <f>VLOOKUP(C5364:C27901,Produkty!$A$2:$B$61,2,0)</f>
        <v>Organizer 4</v>
      </c>
      <c r="H5364" s="6">
        <f t="shared" si="166"/>
        <v>3011.7150000000001</v>
      </c>
      <c r="I5364" t="str">
        <f t="shared" si="167"/>
        <v>Duża</v>
      </c>
    </row>
    <row r="5365" spans="1:9">
      <c r="A5365" t="s">
        <v>15985</v>
      </c>
      <c r="B5365" t="s">
        <v>3722</v>
      </c>
      <c r="C5365" t="s">
        <v>805</v>
      </c>
      <c r="D5365">
        <v>6</v>
      </c>
      <c r="E5365" s="3">
        <v>215.89</v>
      </c>
      <c r="F5365" s="4">
        <v>0.05</v>
      </c>
      <c r="G5365" t="str">
        <f>VLOOKUP(C5365:C27902,Produkty!$A$2:$B$61,2,0)</f>
        <v>Organizer 1</v>
      </c>
      <c r="H5365" s="6">
        <f t="shared" si="166"/>
        <v>1230.5729999999999</v>
      </c>
      <c r="I5365" t="str">
        <f t="shared" si="167"/>
        <v>Średnia</v>
      </c>
    </row>
    <row r="5366" spans="1:9">
      <c r="A5366" t="s">
        <v>15986</v>
      </c>
      <c r="B5366" t="s">
        <v>3723</v>
      </c>
      <c r="C5366" t="s">
        <v>797</v>
      </c>
      <c r="D5366">
        <v>6</v>
      </c>
      <c r="E5366" s="3">
        <v>648.23</v>
      </c>
      <c r="F5366" s="4">
        <v>0</v>
      </c>
      <c r="G5366" t="str">
        <f>VLOOKUP(C5366:C27903,Produkty!$A$2:$B$61,2,0)</f>
        <v>Lampka 1</v>
      </c>
      <c r="H5366" s="6">
        <f t="shared" si="166"/>
        <v>3889.38</v>
      </c>
      <c r="I5366" t="str">
        <f t="shared" si="167"/>
        <v>Duża</v>
      </c>
    </row>
    <row r="5367" spans="1:9">
      <c r="A5367" t="s">
        <v>15987</v>
      </c>
      <c r="B5367" t="s">
        <v>3723</v>
      </c>
      <c r="C5367" t="s">
        <v>764</v>
      </c>
      <c r="D5367">
        <v>2</v>
      </c>
      <c r="E5367" s="3">
        <v>261.85000000000002</v>
      </c>
      <c r="F5367" s="4">
        <v>0.2</v>
      </c>
      <c r="G5367" t="str">
        <f>VLOOKUP(C5367:C27904,Produkty!$A$2:$B$61,2,0)</f>
        <v>Mysz 1</v>
      </c>
      <c r="H5367" s="6">
        <f t="shared" si="166"/>
        <v>418.96000000000004</v>
      </c>
      <c r="I5367" t="str">
        <f t="shared" si="167"/>
        <v>Mała</v>
      </c>
    </row>
    <row r="5368" spans="1:9">
      <c r="A5368" t="s">
        <v>15988</v>
      </c>
      <c r="B5368" t="s">
        <v>3724</v>
      </c>
      <c r="C5368" t="s">
        <v>819</v>
      </c>
      <c r="D5368">
        <v>4</v>
      </c>
      <c r="E5368" s="3">
        <v>292.31</v>
      </c>
      <c r="F5368" s="4">
        <v>0</v>
      </c>
      <c r="G5368" t="str">
        <f>VLOOKUP(C5368:C27905,Produkty!$A$2:$B$61,2,0)</f>
        <v>Czajnik 4</v>
      </c>
      <c r="H5368" s="6">
        <f t="shared" si="166"/>
        <v>1169.24</v>
      </c>
      <c r="I5368" t="str">
        <f t="shared" si="167"/>
        <v>Średnia</v>
      </c>
    </row>
    <row r="5369" spans="1:9">
      <c r="A5369" t="s">
        <v>15989</v>
      </c>
      <c r="B5369" t="s">
        <v>3724</v>
      </c>
      <c r="C5369" t="s">
        <v>809</v>
      </c>
      <c r="D5369">
        <v>5</v>
      </c>
      <c r="E5369" s="3">
        <v>1135.7</v>
      </c>
      <c r="F5369" s="4">
        <v>0</v>
      </c>
      <c r="G5369" t="str">
        <f>VLOOKUP(C5369:C27906,Produkty!$A$2:$B$61,2,0)</f>
        <v>Organizer 3</v>
      </c>
      <c r="H5369" s="6">
        <f t="shared" si="166"/>
        <v>5678.5</v>
      </c>
      <c r="I5369" t="str">
        <f t="shared" si="167"/>
        <v>Duża</v>
      </c>
    </row>
    <row r="5370" spans="1:9">
      <c r="A5370" t="s">
        <v>15990</v>
      </c>
      <c r="B5370" t="s">
        <v>3725</v>
      </c>
      <c r="C5370" t="s">
        <v>813</v>
      </c>
      <c r="D5370">
        <v>1</v>
      </c>
      <c r="E5370" s="3">
        <v>1001.09</v>
      </c>
      <c r="F5370" s="4">
        <v>0</v>
      </c>
      <c r="G5370" t="str">
        <f>VLOOKUP(C5370:C27907,Produkty!$A$2:$B$61,2,0)</f>
        <v>Czajnik 1</v>
      </c>
      <c r="H5370" s="6">
        <f t="shared" si="166"/>
        <v>1001.09</v>
      </c>
      <c r="I5370" t="str">
        <f t="shared" si="167"/>
        <v>Średnia</v>
      </c>
    </row>
    <row r="5371" spans="1:9">
      <c r="A5371" t="s">
        <v>15991</v>
      </c>
      <c r="B5371" t="s">
        <v>3725</v>
      </c>
      <c r="C5371" t="s">
        <v>846</v>
      </c>
      <c r="D5371">
        <v>6</v>
      </c>
      <c r="E5371" s="3">
        <v>1067.3499999999999</v>
      </c>
      <c r="F5371" s="4">
        <v>0.15</v>
      </c>
      <c r="G5371" t="str">
        <f>VLOOKUP(C5371:C27908,Produkty!$A$2:$B$61,2,0)</f>
        <v>Hub USB 1</v>
      </c>
      <c r="H5371" s="6">
        <f t="shared" si="166"/>
        <v>5443.4849999999997</v>
      </c>
      <c r="I5371" t="str">
        <f t="shared" si="167"/>
        <v>Duża</v>
      </c>
    </row>
    <row r="5372" spans="1:9">
      <c r="A5372" t="s">
        <v>15992</v>
      </c>
      <c r="B5372" t="s">
        <v>3726</v>
      </c>
      <c r="C5372" t="s">
        <v>819</v>
      </c>
      <c r="D5372">
        <v>2</v>
      </c>
      <c r="E5372" s="3">
        <v>286.27999999999997</v>
      </c>
      <c r="F5372" s="4">
        <v>0.15</v>
      </c>
      <c r="G5372" t="str">
        <f>VLOOKUP(C5372:C27909,Produkty!$A$2:$B$61,2,0)</f>
        <v>Czajnik 4</v>
      </c>
      <c r="H5372" s="6">
        <f t="shared" si="166"/>
        <v>486.67599999999993</v>
      </c>
      <c r="I5372" t="str">
        <f t="shared" si="167"/>
        <v>Mała</v>
      </c>
    </row>
    <row r="5373" spans="1:9">
      <c r="A5373" t="s">
        <v>15993</v>
      </c>
      <c r="B5373" t="s">
        <v>3726</v>
      </c>
      <c r="C5373" t="s">
        <v>786</v>
      </c>
      <c r="D5373">
        <v>1</v>
      </c>
      <c r="E5373" s="3">
        <v>970.06</v>
      </c>
      <c r="F5373" s="4">
        <v>0.1</v>
      </c>
      <c r="G5373" t="str">
        <f>VLOOKUP(C5373:C27910,Produkty!$A$2:$B$61,2,0)</f>
        <v>Powerbank 4</v>
      </c>
      <c r="H5373" s="6">
        <f t="shared" si="166"/>
        <v>873.05399999999997</v>
      </c>
      <c r="I5373" t="str">
        <f t="shared" si="167"/>
        <v>Średnia</v>
      </c>
    </row>
    <row r="5374" spans="1:9">
      <c r="A5374" t="s">
        <v>15994</v>
      </c>
      <c r="B5374" t="s">
        <v>3727</v>
      </c>
      <c r="C5374" t="s">
        <v>795</v>
      </c>
      <c r="D5374">
        <v>2</v>
      </c>
      <c r="E5374" s="3">
        <v>113.28</v>
      </c>
      <c r="F5374" s="4">
        <v>0</v>
      </c>
      <c r="G5374" t="str">
        <f>VLOOKUP(C5374:C27911,Produkty!$A$2:$B$61,2,0)</f>
        <v>Krzesło biurowe 4</v>
      </c>
      <c r="H5374" s="6">
        <f t="shared" si="166"/>
        <v>226.56</v>
      </c>
      <c r="I5374" t="str">
        <f t="shared" si="167"/>
        <v>Mała</v>
      </c>
    </row>
    <row r="5375" spans="1:9">
      <c r="A5375" t="s">
        <v>15995</v>
      </c>
      <c r="B5375" t="s">
        <v>3728</v>
      </c>
      <c r="C5375" t="s">
        <v>809</v>
      </c>
      <c r="D5375">
        <v>2</v>
      </c>
      <c r="E5375" s="3">
        <v>1094.5999999999999</v>
      </c>
      <c r="F5375" s="4">
        <v>0.15</v>
      </c>
      <c r="G5375" t="str">
        <f>VLOOKUP(C5375:C27912,Produkty!$A$2:$B$61,2,0)</f>
        <v>Organizer 3</v>
      </c>
      <c r="H5375" s="6">
        <f t="shared" si="166"/>
        <v>1860.8199999999997</v>
      </c>
      <c r="I5375" t="str">
        <f t="shared" si="167"/>
        <v>Średnia</v>
      </c>
    </row>
    <row r="5376" spans="1:9">
      <c r="A5376" t="s">
        <v>15996</v>
      </c>
      <c r="B5376" t="s">
        <v>3728</v>
      </c>
      <c r="C5376" t="s">
        <v>821</v>
      </c>
      <c r="D5376">
        <v>3</v>
      </c>
      <c r="E5376" s="3">
        <v>857.54</v>
      </c>
      <c r="F5376" s="4">
        <v>0.15</v>
      </c>
      <c r="G5376" t="str">
        <f>VLOOKUP(C5376:C27913,Produkty!$A$2:$B$61,2,0)</f>
        <v>Termos 1</v>
      </c>
      <c r="H5376" s="6">
        <f t="shared" si="166"/>
        <v>2186.7269999999999</v>
      </c>
      <c r="I5376" t="str">
        <f t="shared" si="167"/>
        <v>Duża</v>
      </c>
    </row>
    <row r="5377" spans="1:9">
      <c r="A5377" t="s">
        <v>15997</v>
      </c>
      <c r="B5377" t="s">
        <v>3728</v>
      </c>
      <c r="C5377" t="s">
        <v>834</v>
      </c>
      <c r="D5377">
        <v>6</v>
      </c>
      <c r="E5377" s="3">
        <v>389.36</v>
      </c>
      <c r="F5377" s="4">
        <v>0.05</v>
      </c>
      <c r="G5377" t="str">
        <f>VLOOKUP(C5377:C27914,Produkty!$A$2:$B$61,2,0)</f>
        <v>Kabel USB-C 3</v>
      </c>
      <c r="H5377" s="6">
        <f t="shared" si="166"/>
        <v>2219.3519999999999</v>
      </c>
      <c r="I5377" t="str">
        <f t="shared" si="167"/>
        <v>Duża</v>
      </c>
    </row>
    <row r="5378" spans="1:9">
      <c r="A5378" t="s">
        <v>15998</v>
      </c>
      <c r="B5378" t="s">
        <v>3728</v>
      </c>
      <c r="C5378" t="s">
        <v>852</v>
      </c>
      <c r="D5378">
        <v>5</v>
      </c>
      <c r="E5378" s="3">
        <v>765.96</v>
      </c>
      <c r="F5378" s="4">
        <v>0</v>
      </c>
      <c r="G5378" t="str">
        <f>VLOOKUP(C5378:C27915,Produkty!$A$2:$B$61,2,0)</f>
        <v>Hub USB 4</v>
      </c>
      <c r="H5378" s="6">
        <f t="shared" si="166"/>
        <v>3829.8</v>
      </c>
      <c r="I5378" t="str">
        <f t="shared" si="167"/>
        <v>Duża</v>
      </c>
    </row>
    <row r="5379" spans="1:9">
      <c r="A5379" t="s">
        <v>15999</v>
      </c>
      <c r="B5379" t="s">
        <v>3729</v>
      </c>
      <c r="C5379" t="s">
        <v>856</v>
      </c>
      <c r="D5379">
        <v>3</v>
      </c>
      <c r="E5379" s="3">
        <v>134.08000000000001</v>
      </c>
      <c r="F5379" s="4">
        <v>0.05</v>
      </c>
      <c r="G5379" t="str">
        <f>VLOOKUP(C5379:C27916,Produkty!$A$2:$B$61,2,0)</f>
        <v>Podkładka 2</v>
      </c>
      <c r="H5379" s="6">
        <f t="shared" ref="H5379:H5442" si="168">D5379*E5379*(1-F5379)</f>
        <v>382.12799999999999</v>
      </c>
      <c r="I5379" t="str">
        <f t="shared" ref="I5379:I5442" si="169">IF(H5379&lt;500,"Mała",IF(H5379&lt;=2000,"Średnia","Duża"))</f>
        <v>Mała</v>
      </c>
    </row>
    <row r="5380" spans="1:9">
      <c r="A5380" t="s">
        <v>16000</v>
      </c>
      <c r="B5380" t="s">
        <v>3729</v>
      </c>
      <c r="C5380" t="s">
        <v>766</v>
      </c>
      <c r="D5380">
        <v>5</v>
      </c>
      <c r="E5380" s="3">
        <v>690.84</v>
      </c>
      <c r="F5380" s="4">
        <v>0</v>
      </c>
      <c r="G5380" t="str">
        <f>VLOOKUP(C5380:C27917,Produkty!$A$2:$B$61,2,0)</f>
        <v>Mysz 2</v>
      </c>
      <c r="H5380" s="6">
        <f t="shared" si="168"/>
        <v>3454.2000000000003</v>
      </c>
      <c r="I5380" t="str">
        <f t="shared" si="169"/>
        <v>Duża</v>
      </c>
    </row>
    <row r="5381" spans="1:9">
      <c r="A5381" t="s">
        <v>16001</v>
      </c>
      <c r="B5381" t="s">
        <v>3729</v>
      </c>
      <c r="C5381" t="s">
        <v>834</v>
      </c>
      <c r="D5381">
        <v>6</v>
      </c>
      <c r="E5381" s="3">
        <v>393.33</v>
      </c>
      <c r="F5381" s="4">
        <v>0.1</v>
      </c>
      <c r="G5381" t="str">
        <f>VLOOKUP(C5381:C27918,Produkty!$A$2:$B$61,2,0)</f>
        <v>Kabel USB-C 3</v>
      </c>
      <c r="H5381" s="6">
        <f t="shared" si="168"/>
        <v>2123.982</v>
      </c>
      <c r="I5381" t="str">
        <f t="shared" si="169"/>
        <v>Duża</v>
      </c>
    </row>
    <row r="5382" spans="1:9">
      <c r="A5382" t="s">
        <v>16002</v>
      </c>
      <c r="B5382" t="s">
        <v>3729</v>
      </c>
      <c r="C5382" t="s">
        <v>860</v>
      </c>
      <c r="D5382">
        <v>2</v>
      </c>
      <c r="E5382" s="3">
        <v>872.54</v>
      </c>
      <c r="F5382" s="4">
        <v>0.1</v>
      </c>
      <c r="G5382" t="str">
        <f>VLOOKUP(C5382:C27919,Produkty!$A$2:$B$61,2,0)</f>
        <v>Podkładka 4</v>
      </c>
      <c r="H5382" s="6">
        <f t="shared" si="168"/>
        <v>1570.5719999999999</v>
      </c>
      <c r="I5382" t="str">
        <f t="shared" si="169"/>
        <v>Średnia</v>
      </c>
    </row>
    <row r="5383" spans="1:9">
      <c r="A5383" t="s">
        <v>16003</v>
      </c>
      <c r="B5383" t="s">
        <v>3730</v>
      </c>
      <c r="C5383" t="s">
        <v>815</v>
      </c>
      <c r="D5383">
        <v>2</v>
      </c>
      <c r="E5383" s="3">
        <v>207.12</v>
      </c>
      <c r="F5383" s="4">
        <v>0</v>
      </c>
      <c r="G5383" t="str">
        <f>VLOOKUP(C5383:C27920,Produkty!$A$2:$B$61,2,0)</f>
        <v>Czajnik 2</v>
      </c>
      <c r="H5383" s="6">
        <f t="shared" si="168"/>
        <v>414.24</v>
      </c>
      <c r="I5383" t="str">
        <f t="shared" si="169"/>
        <v>Mała</v>
      </c>
    </row>
    <row r="5384" spans="1:9">
      <c r="A5384" t="s">
        <v>16004</v>
      </c>
      <c r="B5384" t="s">
        <v>3731</v>
      </c>
      <c r="C5384" t="s">
        <v>803</v>
      </c>
      <c r="D5384">
        <v>5</v>
      </c>
      <c r="E5384" s="3">
        <v>725.38</v>
      </c>
      <c r="F5384" s="4">
        <v>0.15</v>
      </c>
      <c r="G5384" t="str">
        <f>VLOOKUP(C5384:C27921,Produkty!$A$2:$B$61,2,0)</f>
        <v>Lampka 4</v>
      </c>
      <c r="H5384" s="6">
        <f t="shared" si="168"/>
        <v>3082.8649999999998</v>
      </c>
      <c r="I5384" t="str">
        <f t="shared" si="169"/>
        <v>Duża</v>
      </c>
    </row>
    <row r="5385" spans="1:9">
      <c r="A5385" t="s">
        <v>16005</v>
      </c>
      <c r="B5385" t="s">
        <v>3731</v>
      </c>
      <c r="C5385" t="s">
        <v>856</v>
      </c>
      <c r="D5385">
        <v>4</v>
      </c>
      <c r="E5385" s="3">
        <v>135.81</v>
      </c>
      <c r="F5385" s="4">
        <v>0.05</v>
      </c>
      <c r="G5385" t="str">
        <f>VLOOKUP(C5385:C27922,Produkty!$A$2:$B$61,2,0)</f>
        <v>Podkładka 2</v>
      </c>
      <c r="H5385" s="6">
        <f t="shared" si="168"/>
        <v>516.07799999999997</v>
      </c>
      <c r="I5385" t="str">
        <f t="shared" si="169"/>
        <v>Średnia</v>
      </c>
    </row>
    <row r="5386" spans="1:9">
      <c r="A5386" t="s">
        <v>16006</v>
      </c>
      <c r="B5386" t="s">
        <v>3731</v>
      </c>
      <c r="C5386" t="s">
        <v>829</v>
      </c>
      <c r="D5386">
        <v>4</v>
      </c>
      <c r="E5386" s="3">
        <v>535.79999999999995</v>
      </c>
      <c r="F5386" s="4">
        <v>0.1</v>
      </c>
      <c r="G5386" t="str">
        <f>VLOOKUP(C5386:C27923,Produkty!$A$2:$B$61,2,0)</f>
        <v>Kabel USB-C 1</v>
      </c>
      <c r="H5386" s="6">
        <f t="shared" si="168"/>
        <v>1928.8799999999999</v>
      </c>
      <c r="I5386" t="str">
        <f t="shared" si="169"/>
        <v>Średnia</v>
      </c>
    </row>
    <row r="5387" spans="1:9">
      <c r="A5387" t="s">
        <v>16007</v>
      </c>
      <c r="B5387" t="s">
        <v>3732</v>
      </c>
      <c r="C5387" t="s">
        <v>809</v>
      </c>
      <c r="D5387">
        <v>3</v>
      </c>
      <c r="E5387" s="3">
        <v>1109.75</v>
      </c>
      <c r="F5387" s="4">
        <v>0.15</v>
      </c>
      <c r="G5387" t="str">
        <f>VLOOKUP(C5387:C27924,Produkty!$A$2:$B$61,2,0)</f>
        <v>Organizer 3</v>
      </c>
      <c r="H5387" s="6">
        <f t="shared" si="168"/>
        <v>2829.8624999999997</v>
      </c>
      <c r="I5387" t="str">
        <f t="shared" si="169"/>
        <v>Duża</v>
      </c>
    </row>
    <row r="5388" spans="1:9">
      <c r="A5388" t="s">
        <v>16008</v>
      </c>
      <c r="B5388" t="s">
        <v>3732</v>
      </c>
      <c r="C5388" t="s">
        <v>788</v>
      </c>
      <c r="D5388">
        <v>5</v>
      </c>
      <c r="E5388" s="3">
        <v>614.23</v>
      </c>
      <c r="F5388" s="4">
        <v>0.05</v>
      </c>
      <c r="G5388" t="str">
        <f>VLOOKUP(C5388:C27925,Produkty!$A$2:$B$61,2,0)</f>
        <v>Krzesło biurowe 1</v>
      </c>
      <c r="H5388" s="6">
        <f t="shared" si="168"/>
        <v>2917.5924999999997</v>
      </c>
      <c r="I5388" t="str">
        <f t="shared" si="169"/>
        <v>Duża</v>
      </c>
    </row>
    <row r="5389" spans="1:9">
      <c r="A5389" t="s">
        <v>16009</v>
      </c>
      <c r="B5389" t="s">
        <v>3733</v>
      </c>
      <c r="C5389" t="s">
        <v>788</v>
      </c>
      <c r="D5389">
        <v>3</v>
      </c>
      <c r="E5389" s="3">
        <v>631.07000000000005</v>
      </c>
      <c r="F5389" s="4">
        <v>0.15</v>
      </c>
      <c r="G5389" t="str">
        <f>VLOOKUP(C5389:C27926,Produkty!$A$2:$B$61,2,0)</f>
        <v>Krzesło biurowe 1</v>
      </c>
      <c r="H5389" s="6">
        <f t="shared" si="168"/>
        <v>1609.2284999999999</v>
      </c>
      <c r="I5389" t="str">
        <f t="shared" si="169"/>
        <v>Średnia</v>
      </c>
    </row>
    <row r="5390" spans="1:9">
      <c r="A5390" t="s">
        <v>16010</v>
      </c>
      <c r="B5390" t="s">
        <v>3733</v>
      </c>
      <c r="C5390" t="s">
        <v>791</v>
      </c>
      <c r="D5390">
        <v>5</v>
      </c>
      <c r="E5390" s="3">
        <v>231.85</v>
      </c>
      <c r="F5390" s="4">
        <v>0.15</v>
      </c>
      <c r="G5390" t="str">
        <f>VLOOKUP(C5390:C27927,Produkty!$A$2:$B$61,2,0)</f>
        <v>Krzesło biurowe 2</v>
      </c>
      <c r="H5390" s="6">
        <f t="shared" si="168"/>
        <v>985.36249999999995</v>
      </c>
      <c r="I5390" t="str">
        <f t="shared" si="169"/>
        <v>Średnia</v>
      </c>
    </row>
    <row r="5391" spans="1:9">
      <c r="A5391" t="s">
        <v>16011</v>
      </c>
      <c r="B5391" t="s">
        <v>3733</v>
      </c>
      <c r="C5391" t="s">
        <v>813</v>
      </c>
      <c r="D5391">
        <v>6</v>
      </c>
      <c r="E5391" s="3">
        <v>1010.75</v>
      </c>
      <c r="F5391" s="4">
        <v>0.1</v>
      </c>
      <c r="G5391" t="str">
        <f>VLOOKUP(C5391:C27928,Produkty!$A$2:$B$61,2,0)</f>
        <v>Czajnik 1</v>
      </c>
      <c r="H5391" s="6">
        <f t="shared" si="168"/>
        <v>5458.05</v>
      </c>
      <c r="I5391" t="str">
        <f t="shared" si="169"/>
        <v>Duża</v>
      </c>
    </row>
    <row r="5392" spans="1:9">
      <c r="A5392" t="s">
        <v>16012</v>
      </c>
      <c r="B5392" t="s">
        <v>3733</v>
      </c>
      <c r="C5392" t="s">
        <v>817</v>
      </c>
      <c r="D5392">
        <v>6</v>
      </c>
      <c r="E5392" s="3">
        <v>326.93</v>
      </c>
      <c r="F5392" s="4">
        <v>0.05</v>
      </c>
      <c r="G5392" t="str">
        <f>VLOOKUP(C5392:C27929,Produkty!$A$2:$B$61,2,0)</f>
        <v>Czajnik 3</v>
      </c>
      <c r="H5392" s="6">
        <f t="shared" si="168"/>
        <v>1863.5009999999997</v>
      </c>
      <c r="I5392" t="str">
        <f t="shared" si="169"/>
        <v>Średnia</v>
      </c>
    </row>
    <row r="5393" spans="1:9">
      <c r="A5393" t="s">
        <v>16013</v>
      </c>
      <c r="B5393" t="s">
        <v>3734</v>
      </c>
      <c r="C5393" t="s">
        <v>836</v>
      </c>
      <c r="D5393">
        <v>2</v>
      </c>
      <c r="E5393" s="3">
        <v>1072.47</v>
      </c>
      <c r="F5393" s="4">
        <v>0.05</v>
      </c>
      <c r="G5393" t="str">
        <f>VLOOKUP(C5393:C27930,Produkty!$A$2:$B$61,2,0)</f>
        <v>Kabel USB-C 4</v>
      </c>
      <c r="H5393" s="6">
        <f t="shared" si="168"/>
        <v>2037.693</v>
      </c>
      <c r="I5393" t="str">
        <f t="shared" si="169"/>
        <v>Duża</v>
      </c>
    </row>
    <row r="5394" spans="1:9">
      <c r="A5394" t="s">
        <v>16014</v>
      </c>
      <c r="B5394" t="s">
        <v>3734</v>
      </c>
      <c r="C5394" t="s">
        <v>846</v>
      </c>
      <c r="D5394">
        <v>1</v>
      </c>
      <c r="E5394" s="3">
        <v>1099.32</v>
      </c>
      <c r="F5394" s="4">
        <v>0.2</v>
      </c>
      <c r="G5394" t="str">
        <f>VLOOKUP(C5394:C27931,Produkty!$A$2:$B$61,2,0)</f>
        <v>Hub USB 1</v>
      </c>
      <c r="H5394" s="6">
        <f t="shared" si="168"/>
        <v>879.45600000000002</v>
      </c>
      <c r="I5394" t="str">
        <f t="shared" si="169"/>
        <v>Średnia</v>
      </c>
    </row>
    <row r="5395" spans="1:9">
      <c r="A5395" t="s">
        <v>16015</v>
      </c>
      <c r="B5395" t="s">
        <v>3734</v>
      </c>
      <c r="C5395" t="s">
        <v>762</v>
      </c>
      <c r="D5395">
        <v>5</v>
      </c>
      <c r="E5395" s="3">
        <v>717.45</v>
      </c>
      <c r="F5395" s="4">
        <v>0.1</v>
      </c>
      <c r="G5395" t="str">
        <f>VLOOKUP(C5395:C27932,Produkty!$A$2:$B$61,2,0)</f>
        <v>Klawiatura 4</v>
      </c>
      <c r="H5395" s="6">
        <f t="shared" si="168"/>
        <v>3228.5250000000001</v>
      </c>
      <c r="I5395" t="str">
        <f t="shared" si="169"/>
        <v>Duża</v>
      </c>
    </row>
    <row r="5396" spans="1:9">
      <c r="A5396" t="s">
        <v>16016</v>
      </c>
      <c r="B5396" t="s">
        <v>3734</v>
      </c>
      <c r="C5396" t="s">
        <v>780</v>
      </c>
      <c r="D5396">
        <v>3</v>
      </c>
      <c r="E5396" s="3">
        <v>688.54</v>
      </c>
      <c r="F5396" s="4">
        <v>0</v>
      </c>
      <c r="G5396" t="str">
        <f>VLOOKUP(C5396:C27933,Produkty!$A$2:$B$61,2,0)</f>
        <v>Powerbank 1</v>
      </c>
      <c r="H5396" s="6">
        <f t="shared" si="168"/>
        <v>2065.62</v>
      </c>
      <c r="I5396" t="str">
        <f t="shared" si="169"/>
        <v>Duża</v>
      </c>
    </row>
    <row r="5397" spans="1:9">
      <c r="A5397" t="s">
        <v>16017</v>
      </c>
      <c r="B5397" t="s">
        <v>3735</v>
      </c>
      <c r="C5397" t="s">
        <v>848</v>
      </c>
      <c r="D5397">
        <v>6</v>
      </c>
      <c r="E5397" s="3">
        <v>1184.92</v>
      </c>
      <c r="F5397" s="4">
        <v>0.05</v>
      </c>
      <c r="G5397" t="str">
        <f>VLOOKUP(C5397:C27934,Produkty!$A$2:$B$61,2,0)</f>
        <v>Hub USB 2</v>
      </c>
      <c r="H5397" s="6">
        <f t="shared" si="168"/>
        <v>6754.0439999999999</v>
      </c>
      <c r="I5397" t="str">
        <f t="shared" si="169"/>
        <v>Duża</v>
      </c>
    </row>
    <row r="5398" spans="1:9">
      <c r="A5398" t="s">
        <v>16018</v>
      </c>
      <c r="B5398" t="s">
        <v>3735</v>
      </c>
      <c r="C5398" t="s">
        <v>762</v>
      </c>
      <c r="D5398">
        <v>5</v>
      </c>
      <c r="E5398" s="3">
        <v>715.19</v>
      </c>
      <c r="F5398" s="4">
        <v>0.05</v>
      </c>
      <c r="G5398" t="str">
        <f>VLOOKUP(C5398:C27935,Produkty!$A$2:$B$61,2,0)</f>
        <v>Klawiatura 4</v>
      </c>
      <c r="H5398" s="6">
        <f t="shared" si="168"/>
        <v>3397.1525000000001</v>
      </c>
      <c r="I5398" t="str">
        <f t="shared" si="169"/>
        <v>Duża</v>
      </c>
    </row>
    <row r="5399" spans="1:9">
      <c r="A5399" t="s">
        <v>16019</v>
      </c>
      <c r="B5399" t="s">
        <v>3735</v>
      </c>
      <c r="C5399" t="s">
        <v>825</v>
      </c>
      <c r="D5399">
        <v>4</v>
      </c>
      <c r="E5399" s="3">
        <v>992.92</v>
      </c>
      <c r="F5399" s="4">
        <v>0</v>
      </c>
      <c r="G5399" t="str">
        <f>VLOOKUP(C5399:C27936,Produkty!$A$2:$B$61,2,0)</f>
        <v>Termos 3</v>
      </c>
      <c r="H5399" s="6">
        <f t="shared" si="168"/>
        <v>3971.68</v>
      </c>
      <c r="I5399" t="str">
        <f t="shared" si="169"/>
        <v>Duża</v>
      </c>
    </row>
    <row r="5400" spans="1:9">
      <c r="A5400" t="s">
        <v>16020</v>
      </c>
      <c r="B5400" t="s">
        <v>3736</v>
      </c>
      <c r="C5400" t="s">
        <v>754</v>
      </c>
      <c r="D5400">
        <v>1</v>
      </c>
      <c r="E5400" s="3">
        <v>811.39</v>
      </c>
      <c r="F5400" s="4">
        <v>0.05</v>
      </c>
      <c r="G5400" t="str">
        <f>VLOOKUP(C5400:C27937,Produkty!$A$2:$B$61,2,0)</f>
        <v>Słuchawki 4</v>
      </c>
      <c r="H5400" s="6">
        <f t="shared" si="168"/>
        <v>770.82049999999992</v>
      </c>
      <c r="I5400" t="str">
        <f t="shared" si="169"/>
        <v>Średnia</v>
      </c>
    </row>
    <row r="5401" spans="1:9">
      <c r="A5401" t="s">
        <v>16021</v>
      </c>
      <c r="B5401" t="s">
        <v>3736</v>
      </c>
      <c r="C5401" t="s">
        <v>856</v>
      </c>
      <c r="D5401">
        <v>1</v>
      </c>
      <c r="E5401" s="3">
        <v>134.63999999999999</v>
      </c>
      <c r="F5401" s="4">
        <v>0</v>
      </c>
      <c r="G5401" t="str">
        <f>VLOOKUP(C5401:C27938,Produkty!$A$2:$B$61,2,0)</f>
        <v>Podkładka 2</v>
      </c>
      <c r="H5401" s="6">
        <f t="shared" si="168"/>
        <v>134.63999999999999</v>
      </c>
      <c r="I5401" t="str">
        <f t="shared" si="169"/>
        <v>Mała</v>
      </c>
    </row>
    <row r="5402" spans="1:9">
      <c r="A5402" t="s">
        <v>16022</v>
      </c>
      <c r="B5402" t="s">
        <v>3737</v>
      </c>
      <c r="C5402" t="s">
        <v>868</v>
      </c>
      <c r="D5402">
        <v>3</v>
      </c>
      <c r="E5402" s="3">
        <v>554.55999999999995</v>
      </c>
      <c r="F5402" s="4">
        <v>0</v>
      </c>
      <c r="G5402" t="str">
        <f>VLOOKUP(C5402:C27939,Produkty!$A$2:$B$61,2,0)</f>
        <v>Ładowarka 4</v>
      </c>
      <c r="H5402" s="6">
        <f t="shared" si="168"/>
        <v>1663.6799999999998</v>
      </c>
      <c r="I5402" t="str">
        <f t="shared" si="169"/>
        <v>Średnia</v>
      </c>
    </row>
    <row r="5403" spans="1:9">
      <c r="A5403" t="s">
        <v>16023</v>
      </c>
      <c r="B5403" t="s">
        <v>3737</v>
      </c>
      <c r="C5403" t="s">
        <v>782</v>
      </c>
      <c r="D5403">
        <v>5</v>
      </c>
      <c r="E5403" s="3">
        <v>433.39</v>
      </c>
      <c r="F5403" s="4">
        <v>0.2</v>
      </c>
      <c r="G5403" t="str">
        <f>VLOOKUP(C5403:C27940,Produkty!$A$2:$B$61,2,0)</f>
        <v>Powerbank 2</v>
      </c>
      <c r="H5403" s="6">
        <f t="shared" si="168"/>
        <v>1733.56</v>
      </c>
      <c r="I5403" t="str">
        <f t="shared" si="169"/>
        <v>Średnia</v>
      </c>
    </row>
    <row r="5404" spans="1:9">
      <c r="A5404" t="s">
        <v>16024</v>
      </c>
      <c r="B5404" t="s">
        <v>3738</v>
      </c>
      <c r="C5404" t="s">
        <v>819</v>
      </c>
      <c r="D5404">
        <v>1</v>
      </c>
      <c r="E5404" s="3">
        <v>287.29000000000002</v>
      </c>
      <c r="F5404" s="4">
        <v>0.1</v>
      </c>
      <c r="G5404" t="str">
        <f>VLOOKUP(C5404:C27941,Produkty!$A$2:$B$61,2,0)</f>
        <v>Czajnik 4</v>
      </c>
      <c r="H5404" s="6">
        <f t="shared" si="168"/>
        <v>258.56100000000004</v>
      </c>
      <c r="I5404" t="str">
        <f t="shared" si="169"/>
        <v>Mała</v>
      </c>
    </row>
    <row r="5405" spans="1:9">
      <c r="A5405" t="s">
        <v>16025</v>
      </c>
      <c r="B5405" t="s">
        <v>3738</v>
      </c>
      <c r="C5405" t="s">
        <v>848</v>
      </c>
      <c r="D5405">
        <v>3</v>
      </c>
      <c r="E5405" s="3">
        <v>1209.67</v>
      </c>
      <c r="F5405" s="4">
        <v>0.05</v>
      </c>
      <c r="G5405" t="str">
        <f>VLOOKUP(C5405:C27942,Produkty!$A$2:$B$61,2,0)</f>
        <v>Hub USB 2</v>
      </c>
      <c r="H5405" s="6">
        <f t="shared" si="168"/>
        <v>3447.5594999999998</v>
      </c>
      <c r="I5405" t="str">
        <f t="shared" si="169"/>
        <v>Duża</v>
      </c>
    </row>
    <row r="5406" spans="1:9">
      <c r="A5406" t="s">
        <v>16026</v>
      </c>
      <c r="B5406" t="s">
        <v>3738</v>
      </c>
      <c r="C5406" t="s">
        <v>754</v>
      </c>
      <c r="D5406">
        <v>1</v>
      </c>
      <c r="E5406" s="3">
        <v>804.18</v>
      </c>
      <c r="F5406" s="4">
        <v>0.2</v>
      </c>
      <c r="G5406" t="str">
        <f>VLOOKUP(C5406:C27943,Produkty!$A$2:$B$61,2,0)</f>
        <v>Słuchawki 4</v>
      </c>
      <c r="H5406" s="6">
        <f t="shared" si="168"/>
        <v>643.34400000000005</v>
      </c>
      <c r="I5406" t="str">
        <f t="shared" si="169"/>
        <v>Średnia</v>
      </c>
    </row>
    <row r="5407" spans="1:9">
      <c r="A5407" t="s">
        <v>16027</v>
      </c>
      <c r="B5407" t="s">
        <v>3738</v>
      </c>
      <c r="C5407" t="s">
        <v>813</v>
      </c>
      <c r="D5407">
        <v>1</v>
      </c>
      <c r="E5407" s="3">
        <v>981.6</v>
      </c>
      <c r="F5407" s="4">
        <v>0</v>
      </c>
      <c r="G5407" t="str">
        <f>VLOOKUP(C5407:C27944,Produkty!$A$2:$B$61,2,0)</f>
        <v>Czajnik 1</v>
      </c>
      <c r="H5407" s="6">
        <f t="shared" si="168"/>
        <v>981.6</v>
      </c>
      <c r="I5407" t="str">
        <f t="shared" si="169"/>
        <v>Średnia</v>
      </c>
    </row>
    <row r="5408" spans="1:9">
      <c r="A5408" t="s">
        <v>16028</v>
      </c>
      <c r="B5408" t="s">
        <v>3740</v>
      </c>
      <c r="C5408" t="s">
        <v>856</v>
      </c>
      <c r="D5408">
        <v>3</v>
      </c>
      <c r="E5408" s="3">
        <v>130.35</v>
      </c>
      <c r="F5408" s="4">
        <v>0.2</v>
      </c>
      <c r="G5408" t="str">
        <f>VLOOKUP(C5408:C27945,Produkty!$A$2:$B$61,2,0)</f>
        <v>Podkładka 2</v>
      </c>
      <c r="H5408" s="6">
        <f t="shared" si="168"/>
        <v>312.83999999999997</v>
      </c>
      <c r="I5408" t="str">
        <f t="shared" si="169"/>
        <v>Mała</v>
      </c>
    </row>
    <row r="5409" spans="1:9">
      <c r="A5409" t="s">
        <v>16029</v>
      </c>
      <c r="B5409" t="s">
        <v>3741</v>
      </c>
      <c r="C5409" t="s">
        <v>799</v>
      </c>
      <c r="D5409">
        <v>6</v>
      </c>
      <c r="E5409" s="3">
        <v>351.99</v>
      </c>
      <c r="F5409" s="4">
        <v>0.05</v>
      </c>
      <c r="G5409" t="str">
        <f>VLOOKUP(C5409:C27946,Produkty!$A$2:$B$61,2,0)</f>
        <v>Lampka 2</v>
      </c>
      <c r="H5409" s="6">
        <f t="shared" si="168"/>
        <v>2006.3429999999998</v>
      </c>
      <c r="I5409" t="str">
        <f t="shared" si="169"/>
        <v>Duża</v>
      </c>
    </row>
    <row r="5410" spans="1:9">
      <c r="A5410" t="s">
        <v>16030</v>
      </c>
      <c r="B5410" t="s">
        <v>3741</v>
      </c>
      <c r="C5410" t="s">
        <v>793</v>
      </c>
      <c r="D5410">
        <v>3</v>
      </c>
      <c r="E5410" s="3">
        <v>90.18</v>
      </c>
      <c r="F5410" s="4">
        <v>0</v>
      </c>
      <c r="G5410" t="str">
        <f>VLOOKUP(C5410:C27947,Produkty!$A$2:$B$61,2,0)</f>
        <v>Krzesło biurowe 3</v>
      </c>
      <c r="H5410" s="6">
        <f t="shared" si="168"/>
        <v>270.54000000000002</v>
      </c>
      <c r="I5410" t="str">
        <f t="shared" si="169"/>
        <v>Mała</v>
      </c>
    </row>
    <row r="5411" spans="1:9">
      <c r="A5411" t="s">
        <v>16031</v>
      </c>
      <c r="B5411" t="s">
        <v>3741</v>
      </c>
      <c r="C5411" t="s">
        <v>862</v>
      </c>
      <c r="D5411">
        <v>1</v>
      </c>
      <c r="E5411" s="3">
        <v>467.66</v>
      </c>
      <c r="F5411" s="4">
        <v>0</v>
      </c>
      <c r="G5411" t="str">
        <f>VLOOKUP(C5411:C27948,Produkty!$A$2:$B$61,2,0)</f>
        <v>Ładowarka 1</v>
      </c>
      <c r="H5411" s="6">
        <f t="shared" si="168"/>
        <v>467.66</v>
      </c>
      <c r="I5411" t="str">
        <f t="shared" si="169"/>
        <v>Mała</v>
      </c>
    </row>
    <row r="5412" spans="1:9">
      <c r="A5412" t="s">
        <v>16032</v>
      </c>
      <c r="B5412" t="s">
        <v>3741</v>
      </c>
      <c r="C5412" t="s">
        <v>766</v>
      </c>
      <c r="D5412">
        <v>4</v>
      </c>
      <c r="E5412" s="3">
        <v>701.18</v>
      </c>
      <c r="F5412" s="4">
        <v>0</v>
      </c>
      <c r="G5412" t="str">
        <f>VLOOKUP(C5412:C27949,Produkty!$A$2:$B$61,2,0)</f>
        <v>Mysz 2</v>
      </c>
      <c r="H5412" s="6">
        <f t="shared" si="168"/>
        <v>2804.72</v>
      </c>
      <c r="I5412" t="str">
        <f t="shared" si="169"/>
        <v>Duża</v>
      </c>
    </row>
    <row r="5413" spans="1:9">
      <c r="A5413" t="s">
        <v>16033</v>
      </c>
      <c r="B5413" t="s">
        <v>3742</v>
      </c>
      <c r="C5413" t="s">
        <v>829</v>
      </c>
      <c r="D5413">
        <v>6</v>
      </c>
      <c r="E5413" s="3">
        <v>551.6</v>
      </c>
      <c r="F5413" s="4">
        <v>0</v>
      </c>
      <c r="G5413" t="str">
        <f>VLOOKUP(C5413:C27950,Produkty!$A$2:$B$61,2,0)</f>
        <v>Kabel USB-C 1</v>
      </c>
      <c r="H5413" s="6">
        <f t="shared" si="168"/>
        <v>3309.6000000000004</v>
      </c>
      <c r="I5413" t="str">
        <f t="shared" si="169"/>
        <v>Duża</v>
      </c>
    </row>
    <row r="5414" spans="1:9">
      <c r="A5414" t="s">
        <v>16034</v>
      </c>
      <c r="B5414" t="s">
        <v>3742</v>
      </c>
      <c r="C5414" t="s">
        <v>754</v>
      </c>
      <c r="D5414">
        <v>6</v>
      </c>
      <c r="E5414" s="3">
        <v>809.72</v>
      </c>
      <c r="F5414" s="4">
        <v>0</v>
      </c>
      <c r="G5414" t="str">
        <f>VLOOKUP(C5414:C27951,Produkty!$A$2:$B$61,2,0)</f>
        <v>Słuchawki 4</v>
      </c>
      <c r="H5414" s="6">
        <f t="shared" si="168"/>
        <v>4858.32</v>
      </c>
      <c r="I5414" t="str">
        <f t="shared" si="169"/>
        <v>Duża</v>
      </c>
    </row>
    <row r="5415" spans="1:9">
      <c r="A5415" t="s">
        <v>16035</v>
      </c>
      <c r="B5415" t="s">
        <v>3742</v>
      </c>
      <c r="C5415" t="s">
        <v>799</v>
      </c>
      <c r="D5415">
        <v>6</v>
      </c>
      <c r="E5415" s="3">
        <v>366.9</v>
      </c>
      <c r="F5415" s="4">
        <v>0.2</v>
      </c>
      <c r="G5415" t="str">
        <f>VLOOKUP(C5415:C27952,Produkty!$A$2:$B$61,2,0)</f>
        <v>Lampka 2</v>
      </c>
      <c r="H5415" s="6">
        <f t="shared" si="168"/>
        <v>1761.12</v>
      </c>
      <c r="I5415" t="str">
        <f t="shared" si="169"/>
        <v>Średnia</v>
      </c>
    </row>
    <row r="5416" spans="1:9">
      <c r="A5416" t="s">
        <v>16036</v>
      </c>
      <c r="B5416" t="s">
        <v>3742</v>
      </c>
      <c r="C5416" t="s">
        <v>827</v>
      </c>
      <c r="D5416">
        <v>5</v>
      </c>
      <c r="E5416" s="3">
        <v>260.85000000000002</v>
      </c>
      <c r="F5416" s="4">
        <v>0</v>
      </c>
      <c r="G5416" t="str">
        <f>VLOOKUP(C5416:C27953,Produkty!$A$2:$B$61,2,0)</f>
        <v>Termos 4</v>
      </c>
      <c r="H5416" s="6">
        <f t="shared" si="168"/>
        <v>1304.25</v>
      </c>
      <c r="I5416" t="str">
        <f t="shared" si="169"/>
        <v>Średnia</v>
      </c>
    </row>
    <row r="5417" spans="1:9">
      <c r="A5417" t="s">
        <v>16037</v>
      </c>
      <c r="B5417" t="s">
        <v>3743</v>
      </c>
      <c r="C5417" t="s">
        <v>801</v>
      </c>
      <c r="D5417">
        <v>4</v>
      </c>
      <c r="E5417" s="3">
        <v>356.89</v>
      </c>
      <c r="F5417" s="4">
        <v>0.15</v>
      </c>
      <c r="G5417" t="str">
        <f>VLOOKUP(C5417:C27954,Produkty!$A$2:$B$61,2,0)</f>
        <v>Lampka 3</v>
      </c>
      <c r="H5417" s="6">
        <f t="shared" si="168"/>
        <v>1213.4259999999999</v>
      </c>
      <c r="I5417" t="str">
        <f t="shared" si="169"/>
        <v>Średnia</v>
      </c>
    </row>
    <row r="5418" spans="1:9">
      <c r="A5418" t="s">
        <v>16038</v>
      </c>
      <c r="B5418" t="s">
        <v>3743</v>
      </c>
      <c r="C5418" t="s">
        <v>836</v>
      </c>
      <c r="D5418">
        <v>2</v>
      </c>
      <c r="E5418" s="3">
        <v>1076.18</v>
      </c>
      <c r="F5418" s="4">
        <v>0.2</v>
      </c>
      <c r="G5418" t="str">
        <f>VLOOKUP(C5418:C27955,Produkty!$A$2:$B$61,2,0)</f>
        <v>Kabel USB-C 4</v>
      </c>
      <c r="H5418" s="6">
        <f t="shared" si="168"/>
        <v>1721.8880000000001</v>
      </c>
      <c r="I5418" t="str">
        <f t="shared" si="169"/>
        <v>Średnia</v>
      </c>
    </row>
    <row r="5419" spans="1:9">
      <c r="A5419" t="s">
        <v>16039</v>
      </c>
      <c r="B5419" t="s">
        <v>3743</v>
      </c>
      <c r="C5419" t="s">
        <v>844</v>
      </c>
      <c r="D5419">
        <v>1</v>
      </c>
      <c r="E5419" s="3">
        <v>83.71</v>
      </c>
      <c r="F5419" s="4">
        <v>0</v>
      </c>
      <c r="G5419" t="str">
        <f>VLOOKUP(C5419:C27956,Produkty!$A$2:$B$61,2,0)</f>
        <v>Etui 4</v>
      </c>
      <c r="H5419" s="6">
        <f t="shared" si="168"/>
        <v>83.71</v>
      </c>
      <c r="I5419" t="str">
        <f t="shared" si="169"/>
        <v>Mała</v>
      </c>
    </row>
    <row r="5420" spans="1:9">
      <c r="A5420" t="s">
        <v>16040</v>
      </c>
      <c r="B5420" t="s">
        <v>3744</v>
      </c>
      <c r="C5420" t="s">
        <v>819</v>
      </c>
      <c r="D5420">
        <v>2</v>
      </c>
      <c r="E5420" s="3">
        <v>276.87</v>
      </c>
      <c r="F5420" s="4">
        <v>0.2</v>
      </c>
      <c r="G5420" t="str">
        <f>VLOOKUP(C5420:C27957,Produkty!$A$2:$B$61,2,0)</f>
        <v>Czajnik 4</v>
      </c>
      <c r="H5420" s="6">
        <f t="shared" si="168"/>
        <v>442.99200000000002</v>
      </c>
      <c r="I5420" t="str">
        <f t="shared" si="169"/>
        <v>Mała</v>
      </c>
    </row>
    <row r="5421" spans="1:9">
      <c r="A5421" t="s">
        <v>16041</v>
      </c>
      <c r="B5421" t="s">
        <v>3744</v>
      </c>
      <c r="C5421" t="s">
        <v>811</v>
      </c>
      <c r="D5421">
        <v>4</v>
      </c>
      <c r="E5421" s="3">
        <v>667.23</v>
      </c>
      <c r="F5421" s="4">
        <v>0</v>
      </c>
      <c r="G5421" t="str">
        <f>VLOOKUP(C5421:C27958,Produkty!$A$2:$B$61,2,0)</f>
        <v>Organizer 4</v>
      </c>
      <c r="H5421" s="6">
        <f t="shared" si="168"/>
        <v>2668.92</v>
      </c>
      <c r="I5421" t="str">
        <f t="shared" si="169"/>
        <v>Duża</v>
      </c>
    </row>
    <row r="5422" spans="1:9">
      <c r="A5422" t="s">
        <v>16042</v>
      </c>
      <c r="B5422" t="s">
        <v>3745</v>
      </c>
      <c r="C5422" t="s">
        <v>801</v>
      </c>
      <c r="D5422">
        <v>3</v>
      </c>
      <c r="E5422" s="3">
        <v>363.6</v>
      </c>
      <c r="F5422" s="4">
        <v>0</v>
      </c>
      <c r="G5422" t="str">
        <f>VLOOKUP(C5422:C27959,Produkty!$A$2:$B$61,2,0)</f>
        <v>Lampka 3</v>
      </c>
      <c r="H5422" s="6">
        <f t="shared" si="168"/>
        <v>1090.8000000000002</v>
      </c>
      <c r="I5422" t="str">
        <f t="shared" si="169"/>
        <v>Średnia</v>
      </c>
    </row>
    <row r="5423" spans="1:9">
      <c r="A5423" t="s">
        <v>16043</v>
      </c>
      <c r="B5423" t="s">
        <v>3745</v>
      </c>
      <c r="C5423" t="s">
        <v>795</v>
      </c>
      <c r="D5423">
        <v>4</v>
      </c>
      <c r="E5423" s="3">
        <v>114.65</v>
      </c>
      <c r="F5423" s="4">
        <v>0.05</v>
      </c>
      <c r="G5423" t="str">
        <f>VLOOKUP(C5423:C27960,Produkty!$A$2:$B$61,2,0)</f>
        <v>Krzesło biurowe 4</v>
      </c>
      <c r="H5423" s="6">
        <f t="shared" si="168"/>
        <v>435.67</v>
      </c>
      <c r="I5423" t="str">
        <f t="shared" si="169"/>
        <v>Mała</v>
      </c>
    </row>
    <row r="5424" spans="1:9">
      <c r="A5424" t="s">
        <v>16044</v>
      </c>
      <c r="B5424" t="s">
        <v>3746</v>
      </c>
      <c r="C5424" t="s">
        <v>856</v>
      </c>
      <c r="D5424">
        <v>4</v>
      </c>
      <c r="E5424" s="3">
        <v>131.33000000000001</v>
      </c>
      <c r="F5424" s="4">
        <v>0.2</v>
      </c>
      <c r="G5424" t="str">
        <f>VLOOKUP(C5424:C27961,Produkty!$A$2:$B$61,2,0)</f>
        <v>Podkładka 2</v>
      </c>
      <c r="H5424" s="6">
        <f t="shared" si="168"/>
        <v>420.25600000000009</v>
      </c>
      <c r="I5424" t="str">
        <f t="shared" si="169"/>
        <v>Mała</v>
      </c>
    </row>
    <row r="5425" spans="1:9">
      <c r="A5425" t="s">
        <v>16045</v>
      </c>
      <c r="B5425" t="s">
        <v>3747</v>
      </c>
      <c r="C5425" t="s">
        <v>807</v>
      </c>
      <c r="D5425">
        <v>4</v>
      </c>
      <c r="E5425" s="3">
        <v>180.13</v>
      </c>
      <c r="F5425" s="4">
        <v>0</v>
      </c>
      <c r="G5425" t="str">
        <f>VLOOKUP(C5425:C27962,Produkty!$A$2:$B$61,2,0)</f>
        <v>Organizer 2</v>
      </c>
      <c r="H5425" s="6">
        <f t="shared" si="168"/>
        <v>720.52</v>
      </c>
      <c r="I5425" t="str">
        <f t="shared" si="169"/>
        <v>Średnia</v>
      </c>
    </row>
    <row r="5426" spans="1:9">
      <c r="A5426" t="s">
        <v>16046</v>
      </c>
      <c r="B5426" t="s">
        <v>3749</v>
      </c>
      <c r="C5426" t="s">
        <v>850</v>
      </c>
      <c r="D5426">
        <v>3</v>
      </c>
      <c r="E5426" s="3">
        <v>33.869999999999997</v>
      </c>
      <c r="F5426" s="4">
        <v>0.1</v>
      </c>
      <c r="G5426" t="str">
        <f>VLOOKUP(C5426:C27963,Produkty!$A$2:$B$61,2,0)</f>
        <v>Hub USB 3</v>
      </c>
      <c r="H5426" s="6">
        <f t="shared" si="168"/>
        <v>91.448999999999984</v>
      </c>
      <c r="I5426" t="str">
        <f t="shared" si="169"/>
        <v>Mała</v>
      </c>
    </row>
    <row r="5427" spans="1:9">
      <c r="A5427" t="s">
        <v>16047</v>
      </c>
      <c r="B5427" t="s">
        <v>3750</v>
      </c>
      <c r="C5427" t="s">
        <v>827</v>
      </c>
      <c r="D5427">
        <v>5</v>
      </c>
      <c r="E5427" s="3">
        <v>267.47000000000003</v>
      </c>
      <c r="F5427" s="4">
        <v>0</v>
      </c>
      <c r="G5427" t="str">
        <f>VLOOKUP(C5427:C27964,Produkty!$A$2:$B$61,2,0)</f>
        <v>Termos 4</v>
      </c>
      <c r="H5427" s="6">
        <f t="shared" si="168"/>
        <v>1337.3500000000001</v>
      </c>
      <c r="I5427" t="str">
        <f t="shared" si="169"/>
        <v>Średnia</v>
      </c>
    </row>
    <row r="5428" spans="1:9">
      <c r="A5428" t="s">
        <v>16048</v>
      </c>
      <c r="B5428" t="s">
        <v>3750</v>
      </c>
      <c r="C5428" t="s">
        <v>836</v>
      </c>
      <c r="D5428">
        <v>2</v>
      </c>
      <c r="E5428" s="3">
        <v>1094.22</v>
      </c>
      <c r="F5428" s="4">
        <v>0.1</v>
      </c>
      <c r="G5428" t="str">
        <f>VLOOKUP(C5428:C27965,Produkty!$A$2:$B$61,2,0)</f>
        <v>Kabel USB-C 4</v>
      </c>
      <c r="H5428" s="6">
        <f t="shared" si="168"/>
        <v>1969.596</v>
      </c>
      <c r="I5428" t="str">
        <f t="shared" si="169"/>
        <v>Średnia</v>
      </c>
    </row>
    <row r="5429" spans="1:9">
      <c r="A5429" t="s">
        <v>16049</v>
      </c>
      <c r="B5429" t="s">
        <v>3750</v>
      </c>
      <c r="C5429" t="s">
        <v>791</v>
      </c>
      <c r="D5429">
        <v>6</v>
      </c>
      <c r="E5429" s="3">
        <v>236.36</v>
      </c>
      <c r="F5429" s="4">
        <v>0.1</v>
      </c>
      <c r="G5429" t="str">
        <f>VLOOKUP(C5429:C27966,Produkty!$A$2:$B$61,2,0)</f>
        <v>Krzesło biurowe 2</v>
      </c>
      <c r="H5429" s="6">
        <f t="shared" si="168"/>
        <v>1276.3440000000001</v>
      </c>
      <c r="I5429" t="str">
        <f t="shared" si="169"/>
        <v>Średnia</v>
      </c>
    </row>
    <row r="5430" spans="1:9">
      <c r="A5430" t="s">
        <v>16050</v>
      </c>
      <c r="B5430" t="s">
        <v>3751</v>
      </c>
      <c r="C5430" t="s">
        <v>823</v>
      </c>
      <c r="D5430">
        <v>1</v>
      </c>
      <c r="E5430" s="3">
        <v>660.53</v>
      </c>
      <c r="F5430" s="4">
        <v>0.05</v>
      </c>
      <c r="G5430" t="str">
        <f>VLOOKUP(C5430:C27967,Produkty!$A$2:$B$61,2,0)</f>
        <v>Termos 2</v>
      </c>
      <c r="H5430" s="6">
        <f t="shared" si="168"/>
        <v>627.50349999999992</v>
      </c>
      <c r="I5430" t="str">
        <f t="shared" si="169"/>
        <v>Średnia</v>
      </c>
    </row>
    <row r="5431" spans="1:9">
      <c r="A5431" t="s">
        <v>16051</v>
      </c>
      <c r="B5431" t="s">
        <v>3751</v>
      </c>
      <c r="C5431" t="s">
        <v>788</v>
      </c>
      <c r="D5431">
        <v>3</v>
      </c>
      <c r="E5431" s="3">
        <v>624.58000000000004</v>
      </c>
      <c r="F5431" s="4">
        <v>0.15</v>
      </c>
      <c r="G5431" t="str">
        <f>VLOOKUP(C5431:C27968,Produkty!$A$2:$B$61,2,0)</f>
        <v>Krzesło biurowe 1</v>
      </c>
      <c r="H5431" s="6">
        <f t="shared" si="168"/>
        <v>1592.6790000000001</v>
      </c>
      <c r="I5431" t="str">
        <f t="shared" si="169"/>
        <v>Średnia</v>
      </c>
    </row>
    <row r="5432" spans="1:9">
      <c r="A5432" t="s">
        <v>16052</v>
      </c>
      <c r="B5432" t="s">
        <v>3751</v>
      </c>
      <c r="C5432" t="s">
        <v>832</v>
      </c>
      <c r="D5432">
        <v>6</v>
      </c>
      <c r="E5432" s="3">
        <v>745.76</v>
      </c>
      <c r="F5432" s="4">
        <v>0</v>
      </c>
      <c r="G5432" t="str">
        <f>VLOOKUP(C5432:C27969,Produkty!$A$2:$B$61,2,0)</f>
        <v>Kabel USB-C 2</v>
      </c>
      <c r="H5432" s="6">
        <f t="shared" si="168"/>
        <v>4474.5599999999995</v>
      </c>
      <c r="I5432" t="str">
        <f t="shared" si="169"/>
        <v>Duża</v>
      </c>
    </row>
    <row r="5433" spans="1:9">
      <c r="A5433" t="s">
        <v>16053</v>
      </c>
      <c r="B5433" t="s">
        <v>3753</v>
      </c>
      <c r="C5433" t="s">
        <v>834</v>
      </c>
      <c r="D5433">
        <v>4</v>
      </c>
      <c r="E5433" s="3">
        <v>385.68</v>
      </c>
      <c r="F5433" s="4">
        <v>0</v>
      </c>
      <c r="G5433" t="str">
        <f>VLOOKUP(C5433:C27970,Produkty!$A$2:$B$61,2,0)</f>
        <v>Kabel USB-C 3</v>
      </c>
      <c r="H5433" s="6">
        <f t="shared" si="168"/>
        <v>1542.72</v>
      </c>
      <c r="I5433" t="str">
        <f t="shared" si="169"/>
        <v>Średnia</v>
      </c>
    </row>
    <row r="5434" spans="1:9">
      <c r="A5434" t="s">
        <v>16054</v>
      </c>
      <c r="B5434" t="s">
        <v>3753</v>
      </c>
      <c r="C5434" t="s">
        <v>801</v>
      </c>
      <c r="D5434">
        <v>5</v>
      </c>
      <c r="E5434" s="3">
        <v>363.78</v>
      </c>
      <c r="F5434" s="4">
        <v>0</v>
      </c>
      <c r="G5434" t="str">
        <f>VLOOKUP(C5434:C27971,Produkty!$A$2:$B$61,2,0)</f>
        <v>Lampka 3</v>
      </c>
      <c r="H5434" s="6">
        <f t="shared" si="168"/>
        <v>1818.8999999999999</v>
      </c>
      <c r="I5434" t="str">
        <f t="shared" si="169"/>
        <v>Średnia</v>
      </c>
    </row>
    <row r="5435" spans="1:9">
      <c r="A5435" t="s">
        <v>16055</v>
      </c>
      <c r="B5435" t="s">
        <v>3753</v>
      </c>
      <c r="C5435" t="s">
        <v>842</v>
      </c>
      <c r="D5435">
        <v>1</v>
      </c>
      <c r="E5435" s="3">
        <v>831.69</v>
      </c>
      <c r="F5435" s="4">
        <v>0.2</v>
      </c>
      <c r="G5435" t="str">
        <f>VLOOKUP(C5435:C27972,Produkty!$A$2:$B$61,2,0)</f>
        <v>Etui 3</v>
      </c>
      <c r="H5435" s="6">
        <f t="shared" si="168"/>
        <v>665.35200000000009</v>
      </c>
      <c r="I5435" t="str">
        <f t="shared" si="169"/>
        <v>Średnia</v>
      </c>
    </row>
    <row r="5436" spans="1:9">
      <c r="A5436" t="s">
        <v>16056</v>
      </c>
      <c r="B5436" t="s">
        <v>3753</v>
      </c>
      <c r="C5436" t="s">
        <v>848</v>
      </c>
      <c r="D5436">
        <v>5</v>
      </c>
      <c r="E5436" s="3">
        <v>1227.1199999999999</v>
      </c>
      <c r="F5436" s="4">
        <v>0.2</v>
      </c>
      <c r="G5436" t="str">
        <f>VLOOKUP(C5436:C27973,Produkty!$A$2:$B$61,2,0)</f>
        <v>Hub USB 2</v>
      </c>
      <c r="H5436" s="6">
        <f t="shared" si="168"/>
        <v>4908.4799999999996</v>
      </c>
      <c r="I5436" t="str">
        <f t="shared" si="169"/>
        <v>Duża</v>
      </c>
    </row>
    <row r="5437" spans="1:9">
      <c r="A5437" t="s">
        <v>16057</v>
      </c>
      <c r="B5437" t="s">
        <v>3754</v>
      </c>
      <c r="C5437" t="s">
        <v>860</v>
      </c>
      <c r="D5437">
        <v>1</v>
      </c>
      <c r="E5437" s="3">
        <v>836.99</v>
      </c>
      <c r="F5437" s="4">
        <v>0</v>
      </c>
      <c r="G5437" t="str">
        <f>VLOOKUP(C5437:C27974,Produkty!$A$2:$B$61,2,0)</f>
        <v>Podkładka 4</v>
      </c>
      <c r="H5437" s="6">
        <f t="shared" si="168"/>
        <v>836.99</v>
      </c>
      <c r="I5437" t="str">
        <f t="shared" si="169"/>
        <v>Średnia</v>
      </c>
    </row>
    <row r="5438" spans="1:9">
      <c r="A5438" t="s">
        <v>16058</v>
      </c>
      <c r="B5438" t="s">
        <v>3754</v>
      </c>
      <c r="C5438" t="s">
        <v>823</v>
      </c>
      <c r="D5438">
        <v>4</v>
      </c>
      <c r="E5438" s="3">
        <v>664.87</v>
      </c>
      <c r="F5438" s="4">
        <v>0.05</v>
      </c>
      <c r="G5438" t="str">
        <f>VLOOKUP(C5438:C27975,Produkty!$A$2:$B$61,2,0)</f>
        <v>Termos 2</v>
      </c>
      <c r="H5438" s="6">
        <f t="shared" si="168"/>
        <v>2526.5059999999999</v>
      </c>
      <c r="I5438" t="str">
        <f t="shared" si="169"/>
        <v>Duża</v>
      </c>
    </row>
    <row r="5439" spans="1:9">
      <c r="A5439" t="s">
        <v>16059</v>
      </c>
      <c r="B5439" t="s">
        <v>3754</v>
      </c>
      <c r="C5439" t="s">
        <v>754</v>
      </c>
      <c r="D5439">
        <v>6</v>
      </c>
      <c r="E5439" s="3">
        <v>779.1</v>
      </c>
      <c r="F5439" s="4">
        <v>0</v>
      </c>
      <c r="G5439" t="str">
        <f>VLOOKUP(C5439:C27976,Produkty!$A$2:$B$61,2,0)</f>
        <v>Słuchawki 4</v>
      </c>
      <c r="H5439" s="6">
        <f t="shared" si="168"/>
        <v>4674.6000000000004</v>
      </c>
      <c r="I5439" t="str">
        <f t="shared" si="169"/>
        <v>Duża</v>
      </c>
    </row>
    <row r="5440" spans="1:9">
      <c r="A5440" t="s">
        <v>16060</v>
      </c>
      <c r="B5440" t="s">
        <v>3755</v>
      </c>
      <c r="C5440" t="s">
        <v>848</v>
      </c>
      <c r="D5440">
        <v>3</v>
      </c>
      <c r="E5440" s="3">
        <v>1231.68</v>
      </c>
      <c r="F5440" s="4">
        <v>0.1</v>
      </c>
      <c r="G5440" t="str">
        <f>VLOOKUP(C5440:C27977,Produkty!$A$2:$B$61,2,0)</f>
        <v>Hub USB 2</v>
      </c>
      <c r="H5440" s="6">
        <f t="shared" si="168"/>
        <v>3325.5360000000001</v>
      </c>
      <c r="I5440" t="str">
        <f t="shared" si="169"/>
        <v>Duża</v>
      </c>
    </row>
    <row r="5441" spans="1:9">
      <c r="A5441" t="s">
        <v>16061</v>
      </c>
      <c r="B5441" t="s">
        <v>3755</v>
      </c>
      <c r="C5441" t="s">
        <v>778</v>
      </c>
      <c r="D5441">
        <v>6</v>
      </c>
      <c r="E5441" s="3">
        <v>971.13</v>
      </c>
      <c r="F5441" s="4">
        <v>0</v>
      </c>
      <c r="G5441" t="str">
        <f>VLOOKUP(C5441:C27978,Produkty!$A$2:$B$61,2,0)</f>
        <v>Monitor 4</v>
      </c>
      <c r="H5441" s="6">
        <f t="shared" si="168"/>
        <v>5826.78</v>
      </c>
      <c r="I5441" t="str">
        <f t="shared" si="169"/>
        <v>Duża</v>
      </c>
    </row>
    <row r="5442" spans="1:9">
      <c r="A5442" t="s">
        <v>16062</v>
      </c>
      <c r="B5442" t="s">
        <v>3756</v>
      </c>
      <c r="C5442" t="s">
        <v>793</v>
      </c>
      <c r="D5442">
        <v>3</v>
      </c>
      <c r="E5442" s="3">
        <v>93.96</v>
      </c>
      <c r="F5442" s="4">
        <v>0.05</v>
      </c>
      <c r="G5442" t="str">
        <f>VLOOKUP(C5442:C27979,Produkty!$A$2:$B$61,2,0)</f>
        <v>Krzesło biurowe 3</v>
      </c>
      <c r="H5442" s="6">
        <f t="shared" si="168"/>
        <v>267.786</v>
      </c>
      <c r="I5442" t="str">
        <f t="shared" si="169"/>
        <v>Mała</v>
      </c>
    </row>
    <row r="5443" spans="1:9">
      <c r="A5443" t="s">
        <v>16063</v>
      </c>
      <c r="B5443" t="s">
        <v>3756</v>
      </c>
      <c r="C5443" t="s">
        <v>791</v>
      </c>
      <c r="D5443">
        <v>4</v>
      </c>
      <c r="E5443" s="3">
        <v>231.07</v>
      </c>
      <c r="F5443" s="4">
        <v>0</v>
      </c>
      <c r="G5443" t="str">
        <f>VLOOKUP(C5443:C27980,Produkty!$A$2:$B$61,2,0)</f>
        <v>Krzesło biurowe 2</v>
      </c>
      <c r="H5443" s="6">
        <f t="shared" ref="H5443:H5506" si="170">D5443*E5443*(1-F5443)</f>
        <v>924.28</v>
      </c>
      <c r="I5443" t="str">
        <f t="shared" ref="I5443:I5506" si="171">IF(H5443&lt;500,"Mała",IF(H5443&lt;=2000,"Średnia","Duża"))</f>
        <v>Średnia</v>
      </c>
    </row>
    <row r="5444" spans="1:9">
      <c r="A5444" t="s">
        <v>16064</v>
      </c>
      <c r="B5444" t="s">
        <v>3758</v>
      </c>
      <c r="C5444" t="s">
        <v>786</v>
      </c>
      <c r="D5444">
        <v>1</v>
      </c>
      <c r="E5444" s="3">
        <v>959.87</v>
      </c>
      <c r="F5444" s="4">
        <v>0.05</v>
      </c>
      <c r="G5444" t="str">
        <f>VLOOKUP(C5444:C27981,Produkty!$A$2:$B$61,2,0)</f>
        <v>Powerbank 4</v>
      </c>
      <c r="H5444" s="6">
        <f t="shared" si="170"/>
        <v>911.87649999999996</v>
      </c>
      <c r="I5444" t="str">
        <f t="shared" si="171"/>
        <v>Średnia</v>
      </c>
    </row>
    <row r="5445" spans="1:9">
      <c r="A5445" t="s">
        <v>16065</v>
      </c>
      <c r="B5445" t="s">
        <v>3758</v>
      </c>
      <c r="C5445" t="s">
        <v>862</v>
      </c>
      <c r="D5445">
        <v>6</v>
      </c>
      <c r="E5445" s="3">
        <v>474</v>
      </c>
      <c r="F5445" s="4">
        <v>0</v>
      </c>
      <c r="G5445" t="str">
        <f>VLOOKUP(C5445:C27982,Produkty!$A$2:$B$61,2,0)</f>
        <v>Ładowarka 1</v>
      </c>
      <c r="H5445" s="6">
        <f t="shared" si="170"/>
        <v>2844</v>
      </c>
      <c r="I5445" t="str">
        <f t="shared" si="171"/>
        <v>Duża</v>
      </c>
    </row>
    <row r="5446" spans="1:9">
      <c r="A5446" t="s">
        <v>16066</v>
      </c>
      <c r="B5446" t="s">
        <v>3758</v>
      </c>
      <c r="C5446" t="s">
        <v>827</v>
      </c>
      <c r="D5446">
        <v>6</v>
      </c>
      <c r="E5446" s="3">
        <v>261.57</v>
      </c>
      <c r="F5446" s="4">
        <v>0</v>
      </c>
      <c r="G5446" t="str">
        <f>VLOOKUP(C5446:C27983,Produkty!$A$2:$B$61,2,0)</f>
        <v>Termos 4</v>
      </c>
      <c r="H5446" s="6">
        <f t="shared" si="170"/>
        <v>1569.42</v>
      </c>
      <c r="I5446" t="str">
        <f t="shared" si="171"/>
        <v>Średnia</v>
      </c>
    </row>
    <row r="5447" spans="1:9">
      <c r="A5447" t="s">
        <v>16067</v>
      </c>
      <c r="B5447" t="s">
        <v>3758</v>
      </c>
      <c r="C5447" t="s">
        <v>860</v>
      </c>
      <c r="D5447">
        <v>2</v>
      </c>
      <c r="E5447" s="3">
        <v>844.97</v>
      </c>
      <c r="F5447" s="4">
        <v>0.1</v>
      </c>
      <c r="G5447" t="str">
        <f>VLOOKUP(C5447:C27984,Produkty!$A$2:$B$61,2,0)</f>
        <v>Podkładka 4</v>
      </c>
      <c r="H5447" s="6">
        <f t="shared" si="170"/>
        <v>1520.9460000000001</v>
      </c>
      <c r="I5447" t="str">
        <f t="shared" si="171"/>
        <v>Średnia</v>
      </c>
    </row>
    <row r="5448" spans="1:9">
      <c r="A5448" t="s">
        <v>16068</v>
      </c>
      <c r="B5448" t="s">
        <v>3759</v>
      </c>
      <c r="C5448" t="s">
        <v>811</v>
      </c>
      <c r="D5448">
        <v>6</v>
      </c>
      <c r="E5448" s="3">
        <v>644.78</v>
      </c>
      <c r="F5448" s="4">
        <v>0.1</v>
      </c>
      <c r="G5448" t="str">
        <f>VLOOKUP(C5448:C27985,Produkty!$A$2:$B$61,2,0)</f>
        <v>Organizer 4</v>
      </c>
      <c r="H5448" s="6">
        <f t="shared" si="170"/>
        <v>3481.8119999999999</v>
      </c>
      <c r="I5448" t="str">
        <f t="shared" si="171"/>
        <v>Duża</v>
      </c>
    </row>
    <row r="5449" spans="1:9">
      <c r="A5449" t="s">
        <v>16069</v>
      </c>
      <c r="B5449" t="s">
        <v>3759</v>
      </c>
      <c r="C5449" t="s">
        <v>811</v>
      </c>
      <c r="D5449">
        <v>3</v>
      </c>
      <c r="E5449" s="3">
        <v>636.80999999999995</v>
      </c>
      <c r="F5449" s="4">
        <v>0.1</v>
      </c>
      <c r="G5449" t="str">
        <f>VLOOKUP(C5449:C27986,Produkty!$A$2:$B$61,2,0)</f>
        <v>Organizer 4</v>
      </c>
      <c r="H5449" s="6">
        <f t="shared" si="170"/>
        <v>1719.3869999999999</v>
      </c>
      <c r="I5449" t="str">
        <f t="shared" si="171"/>
        <v>Średnia</v>
      </c>
    </row>
    <row r="5450" spans="1:9">
      <c r="A5450" t="s">
        <v>16070</v>
      </c>
      <c r="B5450" t="s">
        <v>3759</v>
      </c>
      <c r="C5450" t="s">
        <v>801</v>
      </c>
      <c r="D5450">
        <v>4</v>
      </c>
      <c r="E5450" s="3">
        <v>346.88</v>
      </c>
      <c r="F5450" s="4">
        <v>0</v>
      </c>
      <c r="G5450" t="str">
        <f>VLOOKUP(C5450:C27987,Produkty!$A$2:$B$61,2,0)</f>
        <v>Lampka 3</v>
      </c>
      <c r="H5450" s="6">
        <f t="shared" si="170"/>
        <v>1387.52</v>
      </c>
      <c r="I5450" t="str">
        <f t="shared" si="171"/>
        <v>Średnia</v>
      </c>
    </row>
    <row r="5451" spans="1:9">
      <c r="A5451" t="s">
        <v>16071</v>
      </c>
      <c r="B5451" t="s">
        <v>3760</v>
      </c>
      <c r="C5451" t="s">
        <v>848</v>
      </c>
      <c r="D5451">
        <v>2</v>
      </c>
      <c r="E5451" s="3">
        <v>1174.6300000000001</v>
      </c>
      <c r="F5451" s="4">
        <v>0.05</v>
      </c>
      <c r="G5451" t="str">
        <f>VLOOKUP(C5451:C27988,Produkty!$A$2:$B$61,2,0)</f>
        <v>Hub USB 2</v>
      </c>
      <c r="H5451" s="6">
        <f t="shared" si="170"/>
        <v>2231.797</v>
      </c>
      <c r="I5451" t="str">
        <f t="shared" si="171"/>
        <v>Duża</v>
      </c>
    </row>
    <row r="5452" spans="1:9">
      <c r="A5452" t="s">
        <v>16072</v>
      </c>
      <c r="B5452" t="s">
        <v>3761</v>
      </c>
      <c r="C5452" t="s">
        <v>747</v>
      </c>
      <c r="D5452">
        <v>3</v>
      </c>
      <c r="E5452" s="3">
        <v>557.30999999999995</v>
      </c>
      <c r="F5452" s="4">
        <v>0</v>
      </c>
      <c r="G5452" t="str">
        <f>VLOOKUP(C5452:C27989,Produkty!$A$2:$B$61,2,0)</f>
        <v>Słuchawki 1</v>
      </c>
      <c r="H5452" s="6">
        <f t="shared" si="170"/>
        <v>1671.9299999999998</v>
      </c>
      <c r="I5452" t="str">
        <f t="shared" si="171"/>
        <v>Średnia</v>
      </c>
    </row>
    <row r="5453" spans="1:9">
      <c r="A5453" t="s">
        <v>16073</v>
      </c>
      <c r="B5453" t="s">
        <v>3761</v>
      </c>
      <c r="C5453" t="s">
        <v>780</v>
      </c>
      <c r="D5453">
        <v>4</v>
      </c>
      <c r="E5453" s="3">
        <v>702.14</v>
      </c>
      <c r="F5453" s="4">
        <v>0.2</v>
      </c>
      <c r="G5453" t="str">
        <f>VLOOKUP(C5453:C27990,Produkty!$A$2:$B$61,2,0)</f>
        <v>Powerbank 1</v>
      </c>
      <c r="H5453" s="6">
        <f t="shared" si="170"/>
        <v>2246.848</v>
      </c>
      <c r="I5453" t="str">
        <f t="shared" si="171"/>
        <v>Duża</v>
      </c>
    </row>
    <row r="5454" spans="1:9">
      <c r="A5454" t="s">
        <v>16074</v>
      </c>
      <c r="B5454" t="s">
        <v>3761</v>
      </c>
      <c r="C5454" t="s">
        <v>805</v>
      </c>
      <c r="D5454">
        <v>6</v>
      </c>
      <c r="E5454" s="3">
        <v>212.6</v>
      </c>
      <c r="F5454" s="4">
        <v>0.15</v>
      </c>
      <c r="G5454" t="str">
        <f>VLOOKUP(C5454:C27991,Produkty!$A$2:$B$61,2,0)</f>
        <v>Organizer 1</v>
      </c>
      <c r="H5454" s="6">
        <f t="shared" si="170"/>
        <v>1084.26</v>
      </c>
      <c r="I5454" t="str">
        <f t="shared" si="171"/>
        <v>Średnia</v>
      </c>
    </row>
    <row r="5455" spans="1:9">
      <c r="A5455" t="s">
        <v>16075</v>
      </c>
      <c r="B5455" t="s">
        <v>3761</v>
      </c>
      <c r="C5455" t="s">
        <v>842</v>
      </c>
      <c r="D5455">
        <v>4</v>
      </c>
      <c r="E5455" s="3">
        <v>832.07</v>
      </c>
      <c r="F5455" s="4">
        <v>0.15</v>
      </c>
      <c r="G5455" t="str">
        <f>VLOOKUP(C5455:C27992,Produkty!$A$2:$B$61,2,0)</f>
        <v>Etui 3</v>
      </c>
      <c r="H5455" s="6">
        <f t="shared" si="170"/>
        <v>2829.038</v>
      </c>
      <c r="I5455" t="str">
        <f t="shared" si="171"/>
        <v>Duża</v>
      </c>
    </row>
    <row r="5456" spans="1:9">
      <c r="A5456" t="s">
        <v>16076</v>
      </c>
      <c r="B5456" t="s">
        <v>3762</v>
      </c>
      <c r="C5456" t="s">
        <v>840</v>
      </c>
      <c r="D5456">
        <v>3</v>
      </c>
      <c r="E5456" s="3">
        <v>139.88</v>
      </c>
      <c r="F5456" s="4">
        <v>0.1</v>
      </c>
      <c r="G5456" t="str">
        <f>VLOOKUP(C5456:C27993,Produkty!$A$2:$B$61,2,0)</f>
        <v>Etui 2</v>
      </c>
      <c r="H5456" s="6">
        <f t="shared" si="170"/>
        <v>377.67599999999999</v>
      </c>
      <c r="I5456" t="str">
        <f t="shared" si="171"/>
        <v>Mała</v>
      </c>
    </row>
    <row r="5457" spans="1:9">
      <c r="A5457" t="s">
        <v>16077</v>
      </c>
      <c r="B5457" t="s">
        <v>3762</v>
      </c>
      <c r="C5457" t="s">
        <v>752</v>
      </c>
      <c r="D5457">
        <v>5</v>
      </c>
      <c r="E5457" s="3">
        <v>839.42</v>
      </c>
      <c r="F5457" s="4">
        <v>0.15</v>
      </c>
      <c r="G5457" t="str">
        <f>VLOOKUP(C5457:C27994,Produkty!$A$2:$B$61,2,0)</f>
        <v>Słuchawki 3</v>
      </c>
      <c r="H5457" s="6">
        <f t="shared" si="170"/>
        <v>3567.5349999999994</v>
      </c>
      <c r="I5457" t="str">
        <f t="shared" si="171"/>
        <v>Duża</v>
      </c>
    </row>
    <row r="5458" spans="1:9">
      <c r="A5458" t="s">
        <v>16078</v>
      </c>
      <c r="B5458" t="s">
        <v>3762</v>
      </c>
      <c r="C5458" t="s">
        <v>784</v>
      </c>
      <c r="D5458">
        <v>3</v>
      </c>
      <c r="E5458" s="3">
        <v>952.84</v>
      </c>
      <c r="F5458" s="4">
        <v>0.15</v>
      </c>
      <c r="G5458" t="str">
        <f>VLOOKUP(C5458:C27995,Produkty!$A$2:$B$61,2,0)</f>
        <v>Powerbank 3</v>
      </c>
      <c r="H5458" s="6">
        <f t="shared" si="170"/>
        <v>2429.7419999999997</v>
      </c>
      <c r="I5458" t="str">
        <f t="shared" si="171"/>
        <v>Duża</v>
      </c>
    </row>
    <row r="5459" spans="1:9">
      <c r="A5459" t="s">
        <v>16079</v>
      </c>
      <c r="B5459" t="s">
        <v>3763</v>
      </c>
      <c r="C5459" t="s">
        <v>760</v>
      </c>
      <c r="D5459">
        <v>1</v>
      </c>
      <c r="E5459" s="3">
        <v>40.61</v>
      </c>
      <c r="F5459" s="4">
        <v>0</v>
      </c>
      <c r="G5459" t="str">
        <f>VLOOKUP(C5459:C27996,Produkty!$A$2:$B$61,2,0)</f>
        <v>Klawiatura 3</v>
      </c>
      <c r="H5459" s="6">
        <f t="shared" si="170"/>
        <v>40.61</v>
      </c>
      <c r="I5459" t="str">
        <f t="shared" si="171"/>
        <v>Mała</v>
      </c>
    </row>
    <row r="5460" spans="1:9">
      <c r="A5460" t="s">
        <v>16080</v>
      </c>
      <c r="B5460" t="s">
        <v>3763</v>
      </c>
      <c r="C5460" t="s">
        <v>827</v>
      </c>
      <c r="D5460">
        <v>6</v>
      </c>
      <c r="E5460" s="3">
        <v>269.7</v>
      </c>
      <c r="F5460" s="4">
        <v>0</v>
      </c>
      <c r="G5460" t="str">
        <f>VLOOKUP(C5460:C27997,Produkty!$A$2:$B$61,2,0)</f>
        <v>Termos 4</v>
      </c>
      <c r="H5460" s="6">
        <f t="shared" si="170"/>
        <v>1618.1999999999998</v>
      </c>
      <c r="I5460" t="str">
        <f t="shared" si="171"/>
        <v>Średnia</v>
      </c>
    </row>
    <row r="5461" spans="1:9">
      <c r="A5461" t="s">
        <v>16081</v>
      </c>
      <c r="B5461" t="s">
        <v>3763</v>
      </c>
      <c r="C5461" t="s">
        <v>752</v>
      </c>
      <c r="D5461">
        <v>1</v>
      </c>
      <c r="E5461" s="3">
        <v>866.72</v>
      </c>
      <c r="F5461" s="4">
        <v>0.05</v>
      </c>
      <c r="G5461" t="str">
        <f>VLOOKUP(C5461:C27998,Produkty!$A$2:$B$61,2,0)</f>
        <v>Słuchawki 3</v>
      </c>
      <c r="H5461" s="6">
        <f t="shared" si="170"/>
        <v>823.38400000000001</v>
      </c>
      <c r="I5461" t="str">
        <f t="shared" si="171"/>
        <v>Średnia</v>
      </c>
    </row>
    <row r="5462" spans="1:9">
      <c r="A5462" t="s">
        <v>16082</v>
      </c>
      <c r="B5462" t="s">
        <v>3763</v>
      </c>
      <c r="C5462" t="s">
        <v>797</v>
      </c>
      <c r="D5462">
        <v>4</v>
      </c>
      <c r="E5462" s="3">
        <v>662.85</v>
      </c>
      <c r="F5462" s="4">
        <v>0.1</v>
      </c>
      <c r="G5462" t="str">
        <f>VLOOKUP(C5462:C27999,Produkty!$A$2:$B$61,2,0)</f>
        <v>Lampka 1</v>
      </c>
      <c r="H5462" s="6">
        <f t="shared" si="170"/>
        <v>2386.2600000000002</v>
      </c>
      <c r="I5462" t="str">
        <f t="shared" si="171"/>
        <v>Duża</v>
      </c>
    </row>
    <row r="5463" spans="1:9">
      <c r="A5463" t="s">
        <v>16083</v>
      </c>
      <c r="B5463" t="s">
        <v>3764</v>
      </c>
      <c r="C5463" t="s">
        <v>815</v>
      </c>
      <c r="D5463">
        <v>3</v>
      </c>
      <c r="E5463" s="3">
        <v>212.6</v>
      </c>
      <c r="F5463" s="4">
        <v>0</v>
      </c>
      <c r="G5463" t="str">
        <f>VLOOKUP(C5463:C28000,Produkty!$A$2:$B$61,2,0)</f>
        <v>Czajnik 2</v>
      </c>
      <c r="H5463" s="6">
        <f t="shared" si="170"/>
        <v>637.79999999999995</v>
      </c>
      <c r="I5463" t="str">
        <f t="shared" si="171"/>
        <v>Średnia</v>
      </c>
    </row>
    <row r="5464" spans="1:9">
      <c r="A5464" t="s">
        <v>16084</v>
      </c>
      <c r="B5464" t="s">
        <v>3764</v>
      </c>
      <c r="C5464" t="s">
        <v>799</v>
      </c>
      <c r="D5464">
        <v>6</v>
      </c>
      <c r="E5464" s="3">
        <v>352.11</v>
      </c>
      <c r="F5464" s="4">
        <v>0</v>
      </c>
      <c r="G5464" t="str">
        <f>VLOOKUP(C5464:C28001,Produkty!$A$2:$B$61,2,0)</f>
        <v>Lampka 2</v>
      </c>
      <c r="H5464" s="6">
        <f t="shared" si="170"/>
        <v>2112.66</v>
      </c>
      <c r="I5464" t="str">
        <f t="shared" si="171"/>
        <v>Duża</v>
      </c>
    </row>
    <row r="5465" spans="1:9">
      <c r="A5465" t="s">
        <v>16085</v>
      </c>
      <c r="B5465" t="s">
        <v>3765</v>
      </c>
      <c r="C5465" t="s">
        <v>805</v>
      </c>
      <c r="D5465">
        <v>4</v>
      </c>
      <c r="E5465" s="3">
        <v>214.61</v>
      </c>
      <c r="F5465" s="4">
        <v>0.15</v>
      </c>
      <c r="G5465" t="str">
        <f>VLOOKUP(C5465:C28002,Produkty!$A$2:$B$61,2,0)</f>
        <v>Organizer 1</v>
      </c>
      <c r="H5465" s="6">
        <f t="shared" si="170"/>
        <v>729.67399999999998</v>
      </c>
      <c r="I5465" t="str">
        <f t="shared" si="171"/>
        <v>Średnia</v>
      </c>
    </row>
    <row r="5466" spans="1:9">
      <c r="A5466" t="s">
        <v>16086</v>
      </c>
      <c r="B5466" t="s">
        <v>3765</v>
      </c>
      <c r="C5466" t="s">
        <v>772</v>
      </c>
      <c r="D5466">
        <v>4</v>
      </c>
      <c r="E5466" s="3">
        <v>989.08</v>
      </c>
      <c r="F5466" s="4">
        <v>0.05</v>
      </c>
      <c r="G5466" t="str">
        <f>VLOOKUP(C5466:C28003,Produkty!$A$2:$B$61,2,0)</f>
        <v>Monitor 1</v>
      </c>
      <c r="H5466" s="6">
        <f t="shared" si="170"/>
        <v>3758.5039999999999</v>
      </c>
      <c r="I5466" t="str">
        <f t="shared" si="171"/>
        <v>Duża</v>
      </c>
    </row>
    <row r="5467" spans="1:9">
      <c r="A5467" t="s">
        <v>16087</v>
      </c>
      <c r="B5467" t="s">
        <v>3765</v>
      </c>
      <c r="C5467" t="s">
        <v>795</v>
      </c>
      <c r="D5467">
        <v>6</v>
      </c>
      <c r="E5467" s="3">
        <v>112.71</v>
      </c>
      <c r="F5467" s="4">
        <v>0.2</v>
      </c>
      <c r="G5467" t="str">
        <f>VLOOKUP(C5467:C28004,Produkty!$A$2:$B$61,2,0)</f>
        <v>Krzesło biurowe 4</v>
      </c>
      <c r="H5467" s="6">
        <f t="shared" si="170"/>
        <v>541.00800000000004</v>
      </c>
      <c r="I5467" t="str">
        <f t="shared" si="171"/>
        <v>Średnia</v>
      </c>
    </row>
    <row r="5468" spans="1:9">
      <c r="A5468" t="s">
        <v>16088</v>
      </c>
      <c r="B5468" t="s">
        <v>3765</v>
      </c>
      <c r="C5468" t="s">
        <v>815</v>
      </c>
      <c r="D5468">
        <v>5</v>
      </c>
      <c r="E5468" s="3">
        <v>204.59</v>
      </c>
      <c r="F5468" s="4">
        <v>0.05</v>
      </c>
      <c r="G5468" t="str">
        <f>VLOOKUP(C5468:C28005,Produkty!$A$2:$B$61,2,0)</f>
        <v>Czajnik 2</v>
      </c>
      <c r="H5468" s="6">
        <f t="shared" si="170"/>
        <v>971.80250000000001</v>
      </c>
      <c r="I5468" t="str">
        <f t="shared" si="171"/>
        <v>Średnia</v>
      </c>
    </row>
    <row r="5469" spans="1:9">
      <c r="A5469" t="s">
        <v>16089</v>
      </c>
      <c r="B5469" t="s">
        <v>3766</v>
      </c>
      <c r="C5469" t="s">
        <v>782</v>
      </c>
      <c r="D5469">
        <v>1</v>
      </c>
      <c r="E5469" s="3">
        <v>420.2</v>
      </c>
      <c r="F5469" s="4">
        <v>0</v>
      </c>
      <c r="G5469" t="str">
        <f>VLOOKUP(C5469:C28006,Produkty!$A$2:$B$61,2,0)</f>
        <v>Powerbank 2</v>
      </c>
      <c r="H5469" s="6">
        <f t="shared" si="170"/>
        <v>420.2</v>
      </c>
      <c r="I5469" t="str">
        <f t="shared" si="171"/>
        <v>Mała</v>
      </c>
    </row>
    <row r="5470" spans="1:9">
      <c r="A5470" t="s">
        <v>16090</v>
      </c>
      <c r="B5470" t="s">
        <v>3766</v>
      </c>
      <c r="C5470" t="s">
        <v>793</v>
      </c>
      <c r="D5470">
        <v>1</v>
      </c>
      <c r="E5470" s="3">
        <v>89.75</v>
      </c>
      <c r="F5470" s="4">
        <v>0.2</v>
      </c>
      <c r="G5470" t="str">
        <f>VLOOKUP(C5470:C28007,Produkty!$A$2:$B$61,2,0)</f>
        <v>Krzesło biurowe 3</v>
      </c>
      <c r="H5470" s="6">
        <f t="shared" si="170"/>
        <v>71.8</v>
      </c>
      <c r="I5470" t="str">
        <f t="shared" si="171"/>
        <v>Mała</v>
      </c>
    </row>
    <row r="5471" spans="1:9">
      <c r="A5471" t="s">
        <v>16091</v>
      </c>
      <c r="B5471" t="s">
        <v>3767</v>
      </c>
      <c r="C5471" t="s">
        <v>866</v>
      </c>
      <c r="D5471">
        <v>3</v>
      </c>
      <c r="E5471" s="3">
        <v>352.47</v>
      </c>
      <c r="F5471" s="4">
        <v>0</v>
      </c>
      <c r="G5471" t="str">
        <f>VLOOKUP(C5471:C28008,Produkty!$A$2:$B$61,2,0)</f>
        <v>Ładowarka 3</v>
      </c>
      <c r="H5471" s="6">
        <f t="shared" si="170"/>
        <v>1057.4100000000001</v>
      </c>
      <c r="I5471" t="str">
        <f t="shared" si="171"/>
        <v>Średnia</v>
      </c>
    </row>
    <row r="5472" spans="1:9">
      <c r="A5472" t="s">
        <v>16092</v>
      </c>
      <c r="B5472" t="s">
        <v>3767</v>
      </c>
      <c r="C5472" t="s">
        <v>786</v>
      </c>
      <c r="D5472">
        <v>5</v>
      </c>
      <c r="E5472" s="3">
        <v>954.02</v>
      </c>
      <c r="F5472" s="4">
        <v>0</v>
      </c>
      <c r="G5472" t="str">
        <f>VLOOKUP(C5472:C28009,Produkty!$A$2:$B$61,2,0)</f>
        <v>Powerbank 4</v>
      </c>
      <c r="H5472" s="6">
        <f t="shared" si="170"/>
        <v>4770.1000000000004</v>
      </c>
      <c r="I5472" t="str">
        <f t="shared" si="171"/>
        <v>Duża</v>
      </c>
    </row>
    <row r="5473" spans="1:9">
      <c r="A5473" t="s">
        <v>16093</v>
      </c>
      <c r="B5473" t="s">
        <v>3767</v>
      </c>
      <c r="C5473" t="s">
        <v>858</v>
      </c>
      <c r="D5473">
        <v>6</v>
      </c>
      <c r="E5473" s="3">
        <v>583.66</v>
      </c>
      <c r="F5473" s="4">
        <v>0</v>
      </c>
      <c r="G5473" t="str">
        <f>VLOOKUP(C5473:C28010,Produkty!$A$2:$B$61,2,0)</f>
        <v>Podkładka 3</v>
      </c>
      <c r="H5473" s="6">
        <f t="shared" si="170"/>
        <v>3501.96</v>
      </c>
      <c r="I5473" t="str">
        <f t="shared" si="171"/>
        <v>Duża</v>
      </c>
    </row>
    <row r="5474" spans="1:9">
      <c r="A5474" t="s">
        <v>16094</v>
      </c>
      <c r="B5474" t="s">
        <v>3767</v>
      </c>
      <c r="C5474" t="s">
        <v>840</v>
      </c>
      <c r="D5474">
        <v>6</v>
      </c>
      <c r="E5474" s="3">
        <v>140.51</v>
      </c>
      <c r="F5474" s="4">
        <v>0.1</v>
      </c>
      <c r="G5474" t="str">
        <f>VLOOKUP(C5474:C28011,Produkty!$A$2:$B$61,2,0)</f>
        <v>Etui 2</v>
      </c>
      <c r="H5474" s="6">
        <f t="shared" si="170"/>
        <v>758.75400000000002</v>
      </c>
      <c r="I5474" t="str">
        <f t="shared" si="171"/>
        <v>Średnia</v>
      </c>
    </row>
    <row r="5475" spans="1:9">
      <c r="A5475" t="s">
        <v>16095</v>
      </c>
      <c r="B5475" t="s">
        <v>3768</v>
      </c>
      <c r="C5475" t="s">
        <v>772</v>
      </c>
      <c r="D5475">
        <v>6</v>
      </c>
      <c r="E5475" s="3">
        <v>980.69</v>
      </c>
      <c r="F5475" s="4">
        <v>0.2</v>
      </c>
      <c r="G5475" t="str">
        <f>VLOOKUP(C5475:C28012,Produkty!$A$2:$B$61,2,0)</f>
        <v>Monitor 1</v>
      </c>
      <c r="H5475" s="6">
        <f t="shared" si="170"/>
        <v>4707.3120000000008</v>
      </c>
      <c r="I5475" t="str">
        <f t="shared" si="171"/>
        <v>Duża</v>
      </c>
    </row>
    <row r="5476" spans="1:9">
      <c r="A5476" t="s">
        <v>16096</v>
      </c>
      <c r="B5476" t="s">
        <v>3769</v>
      </c>
      <c r="C5476" t="s">
        <v>836</v>
      </c>
      <c r="D5476">
        <v>6</v>
      </c>
      <c r="E5476" s="3">
        <v>1095.77</v>
      </c>
      <c r="F5476" s="4">
        <v>0</v>
      </c>
      <c r="G5476" t="str">
        <f>VLOOKUP(C5476:C28013,Produkty!$A$2:$B$61,2,0)</f>
        <v>Kabel USB-C 4</v>
      </c>
      <c r="H5476" s="6">
        <f t="shared" si="170"/>
        <v>6574.62</v>
      </c>
      <c r="I5476" t="str">
        <f t="shared" si="171"/>
        <v>Duża</v>
      </c>
    </row>
    <row r="5477" spans="1:9">
      <c r="A5477" t="s">
        <v>16097</v>
      </c>
      <c r="B5477" t="s">
        <v>3769</v>
      </c>
      <c r="C5477" t="s">
        <v>848</v>
      </c>
      <c r="D5477">
        <v>6</v>
      </c>
      <c r="E5477" s="3">
        <v>1223.23</v>
      </c>
      <c r="F5477" s="4">
        <v>0.05</v>
      </c>
      <c r="G5477" t="str">
        <f>VLOOKUP(C5477:C28014,Produkty!$A$2:$B$61,2,0)</f>
        <v>Hub USB 2</v>
      </c>
      <c r="H5477" s="6">
        <f t="shared" si="170"/>
        <v>6972.4110000000001</v>
      </c>
      <c r="I5477" t="str">
        <f t="shared" si="171"/>
        <v>Duża</v>
      </c>
    </row>
    <row r="5478" spans="1:9">
      <c r="A5478" t="s">
        <v>16098</v>
      </c>
      <c r="B5478" t="s">
        <v>3769</v>
      </c>
      <c r="C5478" t="s">
        <v>819</v>
      </c>
      <c r="D5478">
        <v>2</v>
      </c>
      <c r="E5478" s="3">
        <v>290.64</v>
      </c>
      <c r="F5478" s="4">
        <v>0.05</v>
      </c>
      <c r="G5478" t="str">
        <f>VLOOKUP(C5478:C28015,Produkty!$A$2:$B$61,2,0)</f>
        <v>Czajnik 4</v>
      </c>
      <c r="H5478" s="6">
        <f t="shared" si="170"/>
        <v>552.21599999999989</v>
      </c>
      <c r="I5478" t="str">
        <f t="shared" si="171"/>
        <v>Średnia</v>
      </c>
    </row>
    <row r="5479" spans="1:9">
      <c r="A5479" t="s">
        <v>16099</v>
      </c>
      <c r="B5479" t="s">
        <v>3769</v>
      </c>
      <c r="C5479" t="s">
        <v>813</v>
      </c>
      <c r="D5479">
        <v>2</v>
      </c>
      <c r="E5479" s="3">
        <v>1001.9</v>
      </c>
      <c r="F5479" s="4">
        <v>0.2</v>
      </c>
      <c r="G5479" t="str">
        <f>VLOOKUP(C5479:C28016,Produkty!$A$2:$B$61,2,0)</f>
        <v>Czajnik 1</v>
      </c>
      <c r="H5479" s="6">
        <f t="shared" si="170"/>
        <v>1603.04</v>
      </c>
      <c r="I5479" t="str">
        <f t="shared" si="171"/>
        <v>Średnia</v>
      </c>
    </row>
    <row r="5480" spans="1:9">
      <c r="A5480" t="s">
        <v>16100</v>
      </c>
      <c r="B5480" t="s">
        <v>3770</v>
      </c>
      <c r="C5480" t="s">
        <v>852</v>
      </c>
      <c r="D5480">
        <v>5</v>
      </c>
      <c r="E5480" s="3">
        <v>758.9</v>
      </c>
      <c r="F5480" s="4">
        <v>0</v>
      </c>
      <c r="G5480" t="str">
        <f>VLOOKUP(C5480:C28017,Produkty!$A$2:$B$61,2,0)</f>
        <v>Hub USB 4</v>
      </c>
      <c r="H5480" s="6">
        <f t="shared" si="170"/>
        <v>3794.5</v>
      </c>
      <c r="I5480" t="str">
        <f t="shared" si="171"/>
        <v>Duża</v>
      </c>
    </row>
    <row r="5481" spans="1:9">
      <c r="A5481" t="s">
        <v>16101</v>
      </c>
      <c r="B5481" t="s">
        <v>3770</v>
      </c>
      <c r="C5481" t="s">
        <v>852</v>
      </c>
      <c r="D5481">
        <v>1</v>
      </c>
      <c r="E5481" s="3">
        <v>766.95</v>
      </c>
      <c r="F5481" s="4">
        <v>0</v>
      </c>
      <c r="G5481" t="str">
        <f>VLOOKUP(C5481:C28018,Produkty!$A$2:$B$61,2,0)</f>
        <v>Hub USB 4</v>
      </c>
      <c r="H5481" s="6">
        <f t="shared" si="170"/>
        <v>766.95</v>
      </c>
      <c r="I5481" t="str">
        <f t="shared" si="171"/>
        <v>Średnia</v>
      </c>
    </row>
    <row r="5482" spans="1:9">
      <c r="A5482" t="s">
        <v>16102</v>
      </c>
      <c r="B5482" t="s">
        <v>3770</v>
      </c>
      <c r="C5482" t="s">
        <v>860</v>
      </c>
      <c r="D5482">
        <v>5</v>
      </c>
      <c r="E5482" s="3">
        <v>848.16</v>
      </c>
      <c r="F5482" s="4">
        <v>0.05</v>
      </c>
      <c r="G5482" t="str">
        <f>VLOOKUP(C5482:C28019,Produkty!$A$2:$B$61,2,0)</f>
        <v>Podkładka 4</v>
      </c>
      <c r="H5482" s="6">
        <f t="shared" si="170"/>
        <v>4028.7599999999998</v>
      </c>
      <c r="I5482" t="str">
        <f t="shared" si="171"/>
        <v>Duża</v>
      </c>
    </row>
    <row r="5483" spans="1:9">
      <c r="A5483" t="s">
        <v>16103</v>
      </c>
      <c r="B5483" t="s">
        <v>3770</v>
      </c>
      <c r="C5483" t="s">
        <v>823</v>
      </c>
      <c r="D5483">
        <v>1</v>
      </c>
      <c r="E5483" s="3">
        <v>692.83</v>
      </c>
      <c r="F5483" s="4">
        <v>0</v>
      </c>
      <c r="G5483" t="str">
        <f>VLOOKUP(C5483:C28020,Produkty!$A$2:$B$61,2,0)</f>
        <v>Termos 2</v>
      </c>
      <c r="H5483" s="6">
        <f t="shared" si="170"/>
        <v>692.83</v>
      </c>
      <c r="I5483" t="str">
        <f t="shared" si="171"/>
        <v>Średnia</v>
      </c>
    </row>
    <row r="5484" spans="1:9">
      <c r="A5484" t="s">
        <v>16104</v>
      </c>
      <c r="B5484" t="s">
        <v>3771</v>
      </c>
      <c r="C5484" t="s">
        <v>756</v>
      </c>
      <c r="D5484">
        <v>3</v>
      </c>
      <c r="E5484" s="3">
        <v>378</v>
      </c>
      <c r="F5484" s="4">
        <v>0.15</v>
      </c>
      <c r="G5484" t="str">
        <f>VLOOKUP(C5484:C28021,Produkty!$A$2:$B$61,2,0)</f>
        <v>Klawiatura 1</v>
      </c>
      <c r="H5484" s="6">
        <f t="shared" si="170"/>
        <v>963.9</v>
      </c>
      <c r="I5484" t="str">
        <f t="shared" si="171"/>
        <v>Średnia</v>
      </c>
    </row>
    <row r="5485" spans="1:9">
      <c r="A5485" t="s">
        <v>16105</v>
      </c>
      <c r="B5485" t="s">
        <v>3771</v>
      </c>
      <c r="C5485" t="s">
        <v>788</v>
      </c>
      <c r="D5485">
        <v>2</v>
      </c>
      <c r="E5485" s="3">
        <v>615.82000000000005</v>
      </c>
      <c r="F5485" s="4">
        <v>0.2</v>
      </c>
      <c r="G5485" t="str">
        <f>VLOOKUP(C5485:C28022,Produkty!$A$2:$B$61,2,0)</f>
        <v>Krzesło biurowe 1</v>
      </c>
      <c r="H5485" s="6">
        <f t="shared" si="170"/>
        <v>985.31200000000013</v>
      </c>
      <c r="I5485" t="str">
        <f t="shared" si="171"/>
        <v>Średnia</v>
      </c>
    </row>
    <row r="5486" spans="1:9">
      <c r="A5486" t="s">
        <v>16106</v>
      </c>
      <c r="B5486" t="s">
        <v>3772</v>
      </c>
      <c r="C5486" t="s">
        <v>856</v>
      </c>
      <c r="D5486">
        <v>3</v>
      </c>
      <c r="E5486" s="3">
        <v>133.52000000000001</v>
      </c>
      <c r="F5486" s="4">
        <v>0.2</v>
      </c>
      <c r="G5486" t="str">
        <f>VLOOKUP(C5486:C28023,Produkty!$A$2:$B$61,2,0)</f>
        <v>Podkładka 2</v>
      </c>
      <c r="H5486" s="6">
        <f t="shared" si="170"/>
        <v>320.44800000000009</v>
      </c>
      <c r="I5486" t="str">
        <f t="shared" si="171"/>
        <v>Mała</v>
      </c>
    </row>
    <row r="5487" spans="1:9">
      <c r="A5487" t="s">
        <v>16107</v>
      </c>
      <c r="B5487" t="s">
        <v>3772</v>
      </c>
      <c r="C5487" t="s">
        <v>786</v>
      </c>
      <c r="D5487">
        <v>4</v>
      </c>
      <c r="E5487" s="3">
        <v>972.79</v>
      </c>
      <c r="F5487" s="4">
        <v>0.2</v>
      </c>
      <c r="G5487" t="str">
        <f>VLOOKUP(C5487:C28024,Produkty!$A$2:$B$61,2,0)</f>
        <v>Powerbank 4</v>
      </c>
      <c r="H5487" s="6">
        <f t="shared" si="170"/>
        <v>3112.9279999999999</v>
      </c>
      <c r="I5487" t="str">
        <f t="shared" si="171"/>
        <v>Duża</v>
      </c>
    </row>
    <row r="5488" spans="1:9">
      <c r="A5488" t="s">
        <v>16108</v>
      </c>
      <c r="B5488" t="s">
        <v>3773</v>
      </c>
      <c r="C5488" t="s">
        <v>838</v>
      </c>
      <c r="D5488">
        <v>2</v>
      </c>
      <c r="E5488" s="3">
        <v>92.46</v>
      </c>
      <c r="F5488" s="4">
        <v>0</v>
      </c>
      <c r="G5488" t="str">
        <f>VLOOKUP(C5488:C28025,Produkty!$A$2:$B$61,2,0)</f>
        <v>Etui 1</v>
      </c>
      <c r="H5488" s="6">
        <f t="shared" si="170"/>
        <v>184.92</v>
      </c>
      <c r="I5488" t="str">
        <f t="shared" si="171"/>
        <v>Mała</v>
      </c>
    </row>
    <row r="5489" spans="1:9">
      <c r="A5489" t="s">
        <v>16109</v>
      </c>
      <c r="B5489" t="s">
        <v>3773</v>
      </c>
      <c r="C5489" t="s">
        <v>854</v>
      </c>
      <c r="D5489">
        <v>3</v>
      </c>
      <c r="E5489" s="3">
        <v>313.51</v>
      </c>
      <c r="F5489" s="4">
        <v>0</v>
      </c>
      <c r="G5489" t="str">
        <f>VLOOKUP(C5489:C28026,Produkty!$A$2:$B$61,2,0)</f>
        <v>Podkładka 1</v>
      </c>
      <c r="H5489" s="6">
        <f t="shared" si="170"/>
        <v>940.53</v>
      </c>
      <c r="I5489" t="str">
        <f t="shared" si="171"/>
        <v>Średnia</v>
      </c>
    </row>
    <row r="5490" spans="1:9">
      <c r="A5490" t="s">
        <v>16110</v>
      </c>
      <c r="B5490" t="s">
        <v>3773</v>
      </c>
      <c r="C5490" t="s">
        <v>756</v>
      </c>
      <c r="D5490">
        <v>1</v>
      </c>
      <c r="E5490" s="3">
        <v>365.42</v>
      </c>
      <c r="F5490" s="4">
        <v>0.1</v>
      </c>
      <c r="G5490" t="str">
        <f>VLOOKUP(C5490:C28027,Produkty!$A$2:$B$61,2,0)</f>
        <v>Klawiatura 1</v>
      </c>
      <c r="H5490" s="6">
        <f t="shared" si="170"/>
        <v>328.87800000000004</v>
      </c>
      <c r="I5490" t="str">
        <f t="shared" si="171"/>
        <v>Mała</v>
      </c>
    </row>
    <row r="5491" spans="1:9">
      <c r="A5491" t="s">
        <v>16111</v>
      </c>
      <c r="B5491" t="s">
        <v>3774</v>
      </c>
      <c r="C5491" t="s">
        <v>758</v>
      </c>
      <c r="D5491">
        <v>2</v>
      </c>
      <c r="E5491" s="3">
        <v>256.18</v>
      </c>
      <c r="F5491" s="4">
        <v>0.05</v>
      </c>
      <c r="G5491" t="str">
        <f>VLOOKUP(C5491:C28028,Produkty!$A$2:$B$61,2,0)</f>
        <v>Klawiatura 2</v>
      </c>
      <c r="H5491" s="6">
        <f t="shared" si="170"/>
        <v>486.74199999999996</v>
      </c>
      <c r="I5491" t="str">
        <f t="shared" si="171"/>
        <v>Mała</v>
      </c>
    </row>
    <row r="5492" spans="1:9">
      <c r="A5492" t="s">
        <v>16112</v>
      </c>
      <c r="B5492" t="s">
        <v>3774</v>
      </c>
      <c r="C5492" t="s">
        <v>772</v>
      </c>
      <c r="D5492">
        <v>5</v>
      </c>
      <c r="E5492" s="3">
        <v>971.06</v>
      </c>
      <c r="F5492" s="4">
        <v>0</v>
      </c>
      <c r="G5492" t="str">
        <f>VLOOKUP(C5492:C28029,Produkty!$A$2:$B$61,2,0)</f>
        <v>Monitor 1</v>
      </c>
      <c r="H5492" s="6">
        <f t="shared" si="170"/>
        <v>4855.2999999999993</v>
      </c>
      <c r="I5492" t="str">
        <f t="shared" si="171"/>
        <v>Duża</v>
      </c>
    </row>
    <row r="5493" spans="1:9">
      <c r="A5493" t="s">
        <v>16113</v>
      </c>
      <c r="B5493" t="s">
        <v>3774</v>
      </c>
      <c r="C5493" t="s">
        <v>766</v>
      </c>
      <c r="D5493">
        <v>1</v>
      </c>
      <c r="E5493" s="3">
        <v>698.57</v>
      </c>
      <c r="F5493" s="4">
        <v>0</v>
      </c>
      <c r="G5493" t="str">
        <f>VLOOKUP(C5493:C28030,Produkty!$A$2:$B$61,2,0)</f>
        <v>Mysz 2</v>
      </c>
      <c r="H5493" s="6">
        <f t="shared" si="170"/>
        <v>698.57</v>
      </c>
      <c r="I5493" t="str">
        <f t="shared" si="171"/>
        <v>Średnia</v>
      </c>
    </row>
    <row r="5494" spans="1:9">
      <c r="A5494" t="s">
        <v>16114</v>
      </c>
      <c r="B5494" t="s">
        <v>3775</v>
      </c>
      <c r="C5494" t="s">
        <v>805</v>
      </c>
      <c r="D5494">
        <v>6</v>
      </c>
      <c r="E5494" s="3">
        <v>218.05</v>
      </c>
      <c r="F5494" s="4">
        <v>0.05</v>
      </c>
      <c r="G5494" t="str">
        <f>VLOOKUP(C5494:C28031,Produkty!$A$2:$B$61,2,0)</f>
        <v>Organizer 1</v>
      </c>
      <c r="H5494" s="6">
        <f t="shared" si="170"/>
        <v>1242.8850000000002</v>
      </c>
      <c r="I5494" t="str">
        <f t="shared" si="171"/>
        <v>Średnia</v>
      </c>
    </row>
    <row r="5495" spans="1:9">
      <c r="A5495" t="s">
        <v>16115</v>
      </c>
      <c r="B5495" t="s">
        <v>3775</v>
      </c>
      <c r="C5495" t="s">
        <v>848</v>
      </c>
      <c r="D5495">
        <v>1</v>
      </c>
      <c r="E5495" s="3">
        <v>1218.56</v>
      </c>
      <c r="F5495" s="4">
        <v>0.1</v>
      </c>
      <c r="G5495" t="str">
        <f>VLOOKUP(C5495:C28032,Produkty!$A$2:$B$61,2,0)</f>
        <v>Hub USB 2</v>
      </c>
      <c r="H5495" s="6">
        <f t="shared" si="170"/>
        <v>1096.704</v>
      </c>
      <c r="I5495" t="str">
        <f t="shared" si="171"/>
        <v>Średnia</v>
      </c>
    </row>
    <row r="5496" spans="1:9">
      <c r="A5496" t="s">
        <v>16116</v>
      </c>
      <c r="B5496" t="s">
        <v>3776</v>
      </c>
      <c r="C5496" t="s">
        <v>768</v>
      </c>
      <c r="D5496">
        <v>1</v>
      </c>
      <c r="E5496" s="3">
        <v>926.65</v>
      </c>
      <c r="F5496" s="4">
        <v>0</v>
      </c>
      <c r="G5496" t="str">
        <f>VLOOKUP(C5496:C28033,Produkty!$A$2:$B$61,2,0)</f>
        <v>Mysz 3</v>
      </c>
      <c r="H5496" s="6">
        <f t="shared" si="170"/>
        <v>926.65</v>
      </c>
      <c r="I5496" t="str">
        <f t="shared" si="171"/>
        <v>Średnia</v>
      </c>
    </row>
    <row r="5497" spans="1:9">
      <c r="A5497" t="s">
        <v>16117</v>
      </c>
      <c r="B5497" t="s">
        <v>3776</v>
      </c>
      <c r="C5497" t="s">
        <v>815</v>
      </c>
      <c r="D5497">
        <v>2</v>
      </c>
      <c r="E5497" s="3">
        <v>207.09</v>
      </c>
      <c r="F5497" s="4">
        <v>0</v>
      </c>
      <c r="G5497" t="str">
        <f>VLOOKUP(C5497:C28034,Produkty!$A$2:$B$61,2,0)</f>
        <v>Czajnik 2</v>
      </c>
      <c r="H5497" s="6">
        <f t="shared" si="170"/>
        <v>414.18</v>
      </c>
      <c r="I5497" t="str">
        <f t="shared" si="171"/>
        <v>Mała</v>
      </c>
    </row>
    <row r="5498" spans="1:9">
      <c r="A5498" t="s">
        <v>16118</v>
      </c>
      <c r="B5498" t="s">
        <v>3777</v>
      </c>
      <c r="C5498" t="s">
        <v>768</v>
      </c>
      <c r="D5498">
        <v>5</v>
      </c>
      <c r="E5498" s="3">
        <v>963.34</v>
      </c>
      <c r="F5498" s="4">
        <v>0</v>
      </c>
      <c r="G5498" t="str">
        <f>VLOOKUP(C5498:C28035,Produkty!$A$2:$B$61,2,0)</f>
        <v>Mysz 3</v>
      </c>
      <c r="H5498" s="6">
        <f t="shared" si="170"/>
        <v>4816.7</v>
      </c>
      <c r="I5498" t="str">
        <f t="shared" si="171"/>
        <v>Duża</v>
      </c>
    </row>
    <row r="5499" spans="1:9">
      <c r="A5499" t="s">
        <v>16119</v>
      </c>
      <c r="B5499" t="s">
        <v>3777</v>
      </c>
      <c r="C5499" t="s">
        <v>747</v>
      </c>
      <c r="D5499">
        <v>2</v>
      </c>
      <c r="E5499" s="3">
        <v>558.75</v>
      </c>
      <c r="F5499" s="4">
        <v>0</v>
      </c>
      <c r="G5499" t="str">
        <f>VLOOKUP(C5499:C28036,Produkty!$A$2:$B$61,2,0)</f>
        <v>Słuchawki 1</v>
      </c>
      <c r="H5499" s="6">
        <f t="shared" si="170"/>
        <v>1117.5</v>
      </c>
      <c r="I5499" t="str">
        <f t="shared" si="171"/>
        <v>Średnia</v>
      </c>
    </row>
    <row r="5500" spans="1:9">
      <c r="A5500" t="s">
        <v>16120</v>
      </c>
      <c r="B5500" t="s">
        <v>3777</v>
      </c>
      <c r="C5500" t="s">
        <v>862</v>
      </c>
      <c r="D5500">
        <v>4</v>
      </c>
      <c r="E5500" s="3">
        <v>474.03</v>
      </c>
      <c r="F5500" s="4">
        <v>0</v>
      </c>
      <c r="G5500" t="str">
        <f>VLOOKUP(C5500:C28037,Produkty!$A$2:$B$61,2,0)</f>
        <v>Ładowarka 1</v>
      </c>
      <c r="H5500" s="6">
        <f t="shared" si="170"/>
        <v>1896.12</v>
      </c>
      <c r="I5500" t="str">
        <f t="shared" si="171"/>
        <v>Średnia</v>
      </c>
    </row>
    <row r="5501" spans="1:9">
      <c r="A5501" t="s">
        <v>16121</v>
      </c>
      <c r="B5501" t="s">
        <v>3777</v>
      </c>
      <c r="C5501" t="s">
        <v>809</v>
      </c>
      <c r="D5501">
        <v>1</v>
      </c>
      <c r="E5501" s="3">
        <v>1129.47</v>
      </c>
      <c r="F5501" s="4">
        <v>0.15</v>
      </c>
      <c r="G5501" t="str">
        <f>VLOOKUP(C5501:C28038,Produkty!$A$2:$B$61,2,0)</f>
        <v>Organizer 3</v>
      </c>
      <c r="H5501" s="6">
        <f t="shared" si="170"/>
        <v>960.04949999999997</v>
      </c>
      <c r="I5501" t="str">
        <f t="shared" si="171"/>
        <v>Średnia</v>
      </c>
    </row>
    <row r="5502" spans="1:9">
      <c r="A5502" t="s">
        <v>16122</v>
      </c>
      <c r="B5502" t="s">
        <v>3778</v>
      </c>
      <c r="C5502" t="s">
        <v>848</v>
      </c>
      <c r="D5502">
        <v>4</v>
      </c>
      <c r="E5502" s="3">
        <v>1172.96</v>
      </c>
      <c r="F5502" s="4">
        <v>0.05</v>
      </c>
      <c r="G5502" t="str">
        <f>VLOOKUP(C5502:C28039,Produkty!$A$2:$B$61,2,0)</f>
        <v>Hub USB 2</v>
      </c>
      <c r="H5502" s="6">
        <f t="shared" si="170"/>
        <v>4457.2479999999996</v>
      </c>
      <c r="I5502" t="str">
        <f t="shared" si="171"/>
        <v>Duża</v>
      </c>
    </row>
    <row r="5503" spans="1:9">
      <c r="A5503" t="s">
        <v>16123</v>
      </c>
      <c r="B5503" t="s">
        <v>3778</v>
      </c>
      <c r="C5503" t="s">
        <v>825</v>
      </c>
      <c r="D5503">
        <v>3</v>
      </c>
      <c r="E5503" s="3">
        <v>966.66</v>
      </c>
      <c r="F5503" s="4">
        <v>0</v>
      </c>
      <c r="G5503" t="str">
        <f>VLOOKUP(C5503:C28040,Produkty!$A$2:$B$61,2,0)</f>
        <v>Termos 3</v>
      </c>
      <c r="H5503" s="6">
        <f t="shared" si="170"/>
        <v>2899.98</v>
      </c>
      <c r="I5503" t="str">
        <f t="shared" si="171"/>
        <v>Duża</v>
      </c>
    </row>
    <row r="5504" spans="1:9">
      <c r="A5504" t="s">
        <v>16124</v>
      </c>
      <c r="B5504" t="s">
        <v>3779</v>
      </c>
      <c r="C5504" t="s">
        <v>770</v>
      </c>
      <c r="D5504">
        <v>1</v>
      </c>
      <c r="E5504" s="3">
        <v>317.47000000000003</v>
      </c>
      <c r="F5504" s="4">
        <v>0.05</v>
      </c>
      <c r="G5504" t="str">
        <f>VLOOKUP(C5504:C28041,Produkty!$A$2:$B$61,2,0)</f>
        <v>Mysz 4</v>
      </c>
      <c r="H5504" s="6">
        <f t="shared" si="170"/>
        <v>301.59649999999999</v>
      </c>
      <c r="I5504" t="str">
        <f t="shared" si="171"/>
        <v>Mała</v>
      </c>
    </row>
    <row r="5505" spans="1:9">
      <c r="A5505" t="s">
        <v>16125</v>
      </c>
      <c r="B5505" t="s">
        <v>3779</v>
      </c>
      <c r="C5505" t="s">
        <v>784</v>
      </c>
      <c r="D5505">
        <v>5</v>
      </c>
      <c r="E5505" s="3">
        <v>957.28</v>
      </c>
      <c r="F5505" s="4">
        <v>0.1</v>
      </c>
      <c r="G5505" t="str">
        <f>VLOOKUP(C5505:C28042,Produkty!$A$2:$B$61,2,0)</f>
        <v>Powerbank 3</v>
      </c>
      <c r="H5505" s="6">
        <f t="shared" si="170"/>
        <v>4307.76</v>
      </c>
      <c r="I5505" t="str">
        <f t="shared" si="171"/>
        <v>Duża</v>
      </c>
    </row>
    <row r="5506" spans="1:9">
      <c r="A5506" t="s">
        <v>16126</v>
      </c>
      <c r="B5506" t="s">
        <v>3779</v>
      </c>
      <c r="C5506" t="s">
        <v>799</v>
      </c>
      <c r="D5506">
        <v>5</v>
      </c>
      <c r="E5506" s="3">
        <v>363.94</v>
      </c>
      <c r="F5506" s="4">
        <v>0</v>
      </c>
      <c r="G5506" t="str">
        <f>VLOOKUP(C5506:C28043,Produkty!$A$2:$B$61,2,0)</f>
        <v>Lampka 2</v>
      </c>
      <c r="H5506" s="6">
        <f t="shared" si="170"/>
        <v>1819.7</v>
      </c>
      <c r="I5506" t="str">
        <f t="shared" si="171"/>
        <v>Średnia</v>
      </c>
    </row>
    <row r="5507" spans="1:9">
      <c r="A5507" t="s">
        <v>16127</v>
      </c>
      <c r="B5507" t="s">
        <v>3779</v>
      </c>
      <c r="C5507" t="s">
        <v>760</v>
      </c>
      <c r="D5507">
        <v>5</v>
      </c>
      <c r="E5507" s="3">
        <v>41.48</v>
      </c>
      <c r="F5507" s="4">
        <v>0.05</v>
      </c>
      <c r="G5507" t="str">
        <f>VLOOKUP(C5507:C28044,Produkty!$A$2:$B$61,2,0)</f>
        <v>Klawiatura 3</v>
      </c>
      <c r="H5507" s="6">
        <f t="shared" ref="H5507:H5570" si="172">D5507*E5507*(1-F5507)</f>
        <v>197.02999999999997</v>
      </c>
      <c r="I5507" t="str">
        <f t="shared" ref="I5507:I5570" si="173">IF(H5507&lt;500,"Mała",IF(H5507&lt;=2000,"Średnia","Duża"))</f>
        <v>Mała</v>
      </c>
    </row>
    <row r="5508" spans="1:9">
      <c r="A5508" t="s">
        <v>16128</v>
      </c>
      <c r="B5508" t="s">
        <v>3780</v>
      </c>
      <c r="C5508" t="s">
        <v>797</v>
      </c>
      <c r="D5508">
        <v>3</v>
      </c>
      <c r="E5508" s="3">
        <v>644.79</v>
      </c>
      <c r="F5508" s="4">
        <v>0.15</v>
      </c>
      <c r="G5508" t="str">
        <f>VLOOKUP(C5508:C28045,Produkty!$A$2:$B$61,2,0)</f>
        <v>Lampka 1</v>
      </c>
      <c r="H5508" s="6">
        <f t="shared" si="172"/>
        <v>1644.2144999999998</v>
      </c>
      <c r="I5508" t="str">
        <f t="shared" si="173"/>
        <v>Średnia</v>
      </c>
    </row>
    <row r="5509" spans="1:9">
      <c r="A5509" t="s">
        <v>16129</v>
      </c>
      <c r="B5509" t="s">
        <v>3780</v>
      </c>
      <c r="C5509" t="s">
        <v>799</v>
      </c>
      <c r="D5509">
        <v>3</v>
      </c>
      <c r="E5509" s="3">
        <v>359.02</v>
      </c>
      <c r="F5509" s="4">
        <v>0.1</v>
      </c>
      <c r="G5509" t="str">
        <f>VLOOKUP(C5509:C28046,Produkty!$A$2:$B$61,2,0)</f>
        <v>Lampka 2</v>
      </c>
      <c r="H5509" s="6">
        <f t="shared" si="172"/>
        <v>969.35399999999993</v>
      </c>
      <c r="I5509" t="str">
        <f t="shared" si="173"/>
        <v>Średnia</v>
      </c>
    </row>
    <row r="5510" spans="1:9">
      <c r="A5510" t="s">
        <v>16130</v>
      </c>
      <c r="B5510" t="s">
        <v>3781</v>
      </c>
      <c r="C5510" t="s">
        <v>788</v>
      </c>
      <c r="D5510">
        <v>6</v>
      </c>
      <c r="E5510" s="3">
        <v>629.79</v>
      </c>
      <c r="F5510" s="4">
        <v>0.15</v>
      </c>
      <c r="G5510" t="str">
        <f>VLOOKUP(C5510:C28047,Produkty!$A$2:$B$61,2,0)</f>
        <v>Krzesło biurowe 1</v>
      </c>
      <c r="H5510" s="6">
        <f t="shared" si="172"/>
        <v>3211.9289999999996</v>
      </c>
      <c r="I5510" t="str">
        <f t="shared" si="173"/>
        <v>Duża</v>
      </c>
    </row>
    <row r="5511" spans="1:9">
      <c r="A5511" t="s">
        <v>16131</v>
      </c>
      <c r="B5511" t="s">
        <v>3782</v>
      </c>
      <c r="C5511" t="s">
        <v>850</v>
      </c>
      <c r="D5511">
        <v>5</v>
      </c>
      <c r="E5511" s="3">
        <v>34.24</v>
      </c>
      <c r="F5511" s="4">
        <v>0</v>
      </c>
      <c r="G5511" t="str">
        <f>VLOOKUP(C5511:C28048,Produkty!$A$2:$B$61,2,0)</f>
        <v>Hub USB 3</v>
      </c>
      <c r="H5511" s="6">
        <f t="shared" si="172"/>
        <v>171.20000000000002</v>
      </c>
      <c r="I5511" t="str">
        <f t="shared" si="173"/>
        <v>Mała</v>
      </c>
    </row>
    <row r="5512" spans="1:9">
      <c r="A5512" t="s">
        <v>16132</v>
      </c>
      <c r="B5512" t="s">
        <v>3782</v>
      </c>
      <c r="C5512" t="s">
        <v>842</v>
      </c>
      <c r="D5512">
        <v>6</v>
      </c>
      <c r="E5512" s="3">
        <v>826.94</v>
      </c>
      <c r="F5512" s="4">
        <v>0.2</v>
      </c>
      <c r="G5512" t="str">
        <f>VLOOKUP(C5512:C28049,Produkty!$A$2:$B$61,2,0)</f>
        <v>Etui 3</v>
      </c>
      <c r="H5512" s="6">
        <f t="shared" si="172"/>
        <v>3969.3120000000004</v>
      </c>
      <c r="I5512" t="str">
        <f t="shared" si="173"/>
        <v>Duża</v>
      </c>
    </row>
    <row r="5513" spans="1:9">
      <c r="A5513" t="s">
        <v>16133</v>
      </c>
      <c r="B5513" t="s">
        <v>3782</v>
      </c>
      <c r="C5513" t="s">
        <v>747</v>
      </c>
      <c r="D5513">
        <v>2</v>
      </c>
      <c r="E5513" s="3">
        <v>546.1</v>
      </c>
      <c r="F5513" s="4">
        <v>0</v>
      </c>
      <c r="G5513" t="str">
        <f>VLOOKUP(C5513:C28050,Produkty!$A$2:$B$61,2,0)</f>
        <v>Słuchawki 1</v>
      </c>
      <c r="H5513" s="6">
        <f t="shared" si="172"/>
        <v>1092.2</v>
      </c>
      <c r="I5513" t="str">
        <f t="shared" si="173"/>
        <v>Średnia</v>
      </c>
    </row>
    <row r="5514" spans="1:9">
      <c r="A5514" t="s">
        <v>16134</v>
      </c>
      <c r="B5514" t="s">
        <v>3783</v>
      </c>
      <c r="C5514" t="s">
        <v>836</v>
      </c>
      <c r="D5514">
        <v>1</v>
      </c>
      <c r="E5514" s="3">
        <v>1079.48</v>
      </c>
      <c r="F5514" s="4">
        <v>0</v>
      </c>
      <c r="G5514" t="str">
        <f>VLOOKUP(C5514:C28051,Produkty!$A$2:$B$61,2,0)</f>
        <v>Kabel USB-C 4</v>
      </c>
      <c r="H5514" s="6">
        <f t="shared" si="172"/>
        <v>1079.48</v>
      </c>
      <c r="I5514" t="str">
        <f t="shared" si="173"/>
        <v>Średnia</v>
      </c>
    </row>
    <row r="5515" spans="1:9">
      <c r="A5515" t="s">
        <v>16135</v>
      </c>
      <c r="B5515" t="s">
        <v>3783</v>
      </c>
      <c r="C5515" t="s">
        <v>844</v>
      </c>
      <c r="D5515">
        <v>3</v>
      </c>
      <c r="E5515" s="3">
        <v>81.72</v>
      </c>
      <c r="F5515" s="4">
        <v>0.1</v>
      </c>
      <c r="G5515" t="str">
        <f>VLOOKUP(C5515:C28052,Produkty!$A$2:$B$61,2,0)</f>
        <v>Etui 4</v>
      </c>
      <c r="H5515" s="6">
        <f t="shared" si="172"/>
        <v>220.64400000000001</v>
      </c>
      <c r="I5515" t="str">
        <f t="shared" si="173"/>
        <v>Mała</v>
      </c>
    </row>
    <row r="5516" spans="1:9">
      <c r="A5516" t="s">
        <v>16136</v>
      </c>
      <c r="B5516" t="s">
        <v>3783</v>
      </c>
      <c r="C5516" t="s">
        <v>772</v>
      </c>
      <c r="D5516">
        <v>4</v>
      </c>
      <c r="E5516" s="3">
        <v>939.66</v>
      </c>
      <c r="F5516" s="4">
        <v>0.1</v>
      </c>
      <c r="G5516" t="str">
        <f>VLOOKUP(C5516:C28053,Produkty!$A$2:$B$61,2,0)</f>
        <v>Monitor 1</v>
      </c>
      <c r="H5516" s="6">
        <f t="shared" si="172"/>
        <v>3382.7759999999998</v>
      </c>
      <c r="I5516" t="str">
        <f t="shared" si="173"/>
        <v>Duża</v>
      </c>
    </row>
    <row r="5517" spans="1:9">
      <c r="A5517" t="s">
        <v>16137</v>
      </c>
      <c r="B5517" t="s">
        <v>3783</v>
      </c>
      <c r="C5517" t="s">
        <v>799</v>
      </c>
      <c r="D5517">
        <v>4</v>
      </c>
      <c r="E5517" s="3">
        <v>359.74</v>
      </c>
      <c r="F5517" s="4">
        <v>0</v>
      </c>
      <c r="G5517" t="str">
        <f>VLOOKUP(C5517:C28054,Produkty!$A$2:$B$61,2,0)</f>
        <v>Lampka 2</v>
      </c>
      <c r="H5517" s="6">
        <f t="shared" si="172"/>
        <v>1438.96</v>
      </c>
      <c r="I5517" t="str">
        <f t="shared" si="173"/>
        <v>Średnia</v>
      </c>
    </row>
    <row r="5518" spans="1:9">
      <c r="A5518" t="s">
        <v>16138</v>
      </c>
      <c r="B5518" t="s">
        <v>3784</v>
      </c>
      <c r="C5518" t="s">
        <v>825</v>
      </c>
      <c r="D5518">
        <v>2</v>
      </c>
      <c r="E5518" s="3">
        <v>990.94</v>
      </c>
      <c r="F5518" s="4">
        <v>0.15</v>
      </c>
      <c r="G5518" t="str">
        <f>VLOOKUP(C5518:C28055,Produkty!$A$2:$B$61,2,0)</f>
        <v>Termos 3</v>
      </c>
      <c r="H5518" s="6">
        <f t="shared" si="172"/>
        <v>1684.598</v>
      </c>
      <c r="I5518" t="str">
        <f t="shared" si="173"/>
        <v>Średnia</v>
      </c>
    </row>
    <row r="5519" spans="1:9">
      <c r="A5519" t="s">
        <v>16139</v>
      </c>
      <c r="B5519" t="s">
        <v>3785</v>
      </c>
      <c r="C5519" t="s">
        <v>799</v>
      </c>
      <c r="D5519">
        <v>1</v>
      </c>
      <c r="E5519" s="3">
        <v>353.5</v>
      </c>
      <c r="F5519" s="4">
        <v>0</v>
      </c>
      <c r="G5519" t="str">
        <f>VLOOKUP(C5519:C28056,Produkty!$A$2:$B$61,2,0)</f>
        <v>Lampka 2</v>
      </c>
      <c r="H5519" s="6">
        <f t="shared" si="172"/>
        <v>353.5</v>
      </c>
      <c r="I5519" t="str">
        <f t="shared" si="173"/>
        <v>Mała</v>
      </c>
    </row>
    <row r="5520" spans="1:9">
      <c r="A5520" t="s">
        <v>16140</v>
      </c>
      <c r="B5520" t="s">
        <v>3785</v>
      </c>
      <c r="C5520" t="s">
        <v>803</v>
      </c>
      <c r="D5520">
        <v>5</v>
      </c>
      <c r="E5520" s="3">
        <v>753.19</v>
      </c>
      <c r="F5520" s="4">
        <v>0.15</v>
      </c>
      <c r="G5520" t="str">
        <f>VLOOKUP(C5520:C28057,Produkty!$A$2:$B$61,2,0)</f>
        <v>Lampka 4</v>
      </c>
      <c r="H5520" s="6">
        <f t="shared" si="172"/>
        <v>3201.0575000000003</v>
      </c>
      <c r="I5520" t="str">
        <f t="shared" si="173"/>
        <v>Duża</v>
      </c>
    </row>
    <row r="5521" spans="1:9">
      <c r="A5521" t="s">
        <v>16141</v>
      </c>
      <c r="B5521" t="s">
        <v>3786</v>
      </c>
      <c r="C5521" t="s">
        <v>813</v>
      </c>
      <c r="D5521">
        <v>1</v>
      </c>
      <c r="E5521" s="3">
        <v>1033.5899999999999</v>
      </c>
      <c r="F5521" s="4">
        <v>0</v>
      </c>
      <c r="G5521" t="str">
        <f>VLOOKUP(C5521:C28058,Produkty!$A$2:$B$61,2,0)</f>
        <v>Czajnik 1</v>
      </c>
      <c r="H5521" s="6">
        <f t="shared" si="172"/>
        <v>1033.5899999999999</v>
      </c>
      <c r="I5521" t="str">
        <f t="shared" si="173"/>
        <v>Średnia</v>
      </c>
    </row>
    <row r="5522" spans="1:9">
      <c r="A5522" t="s">
        <v>16142</v>
      </c>
      <c r="B5522" t="s">
        <v>3786</v>
      </c>
      <c r="C5522" t="s">
        <v>868</v>
      </c>
      <c r="D5522">
        <v>5</v>
      </c>
      <c r="E5522" s="3">
        <v>557.03</v>
      </c>
      <c r="F5522" s="4">
        <v>0</v>
      </c>
      <c r="G5522" t="str">
        <f>VLOOKUP(C5522:C28059,Produkty!$A$2:$B$61,2,0)</f>
        <v>Ładowarka 4</v>
      </c>
      <c r="H5522" s="6">
        <f t="shared" si="172"/>
        <v>2785.1499999999996</v>
      </c>
      <c r="I5522" t="str">
        <f t="shared" si="173"/>
        <v>Duża</v>
      </c>
    </row>
    <row r="5523" spans="1:9">
      <c r="A5523" t="s">
        <v>16143</v>
      </c>
      <c r="B5523" t="s">
        <v>3786</v>
      </c>
      <c r="C5523" t="s">
        <v>795</v>
      </c>
      <c r="D5523">
        <v>5</v>
      </c>
      <c r="E5523" s="3">
        <v>115.44</v>
      </c>
      <c r="F5523" s="4">
        <v>0</v>
      </c>
      <c r="G5523" t="str">
        <f>VLOOKUP(C5523:C28060,Produkty!$A$2:$B$61,2,0)</f>
        <v>Krzesło biurowe 4</v>
      </c>
      <c r="H5523" s="6">
        <f t="shared" si="172"/>
        <v>577.20000000000005</v>
      </c>
      <c r="I5523" t="str">
        <f t="shared" si="173"/>
        <v>Średnia</v>
      </c>
    </row>
    <row r="5524" spans="1:9">
      <c r="A5524" t="s">
        <v>16144</v>
      </c>
      <c r="B5524" t="s">
        <v>3787</v>
      </c>
      <c r="C5524" t="s">
        <v>747</v>
      </c>
      <c r="D5524">
        <v>4</v>
      </c>
      <c r="E5524" s="3">
        <v>556.76</v>
      </c>
      <c r="F5524" s="4">
        <v>0</v>
      </c>
      <c r="G5524" t="str">
        <f>VLOOKUP(C5524:C28061,Produkty!$A$2:$B$61,2,0)</f>
        <v>Słuchawki 1</v>
      </c>
      <c r="H5524" s="6">
        <f t="shared" si="172"/>
        <v>2227.04</v>
      </c>
      <c r="I5524" t="str">
        <f t="shared" si="173"/>
        <v>Duża</v>
      </c>
    </row>
    <row r="5525" spans="1:9">
      <c r="A5525" t="s">
        <v>16145</v>
      </c>
      <c r="B5525" t="s">
        <v>3788</v>
      </c>
      <c r="C5525" t="s">
        <v>866</v>
      </c>
      <c r="D5525">
        <v>3</v>
      </c>
      <c r="E5525" s="3">
        <v>354.19</v>
      </c>
      <c r="F5525" s="4">
        <v>0.05</v>
      </c>
      <c r="G5525" t="str">
        <f>VLOOKUP(C5525:C28062,Produkty!$A$2:$B$61,2,0)</f>
        <v>Ładowarka 3</v>
      </c>
      <c r="H5525" s="6">
        <f t="shared" si="172"/>
        <v>1009.4414999999999</v>
      </c>
      <c r="I5525" t="str">
        <f t="shared" si="173"/>
        <v>Średnia</v>
      </c>
    </row>
    <row r="5526" spans="1:9">
      <c r="A5526" t="s">
        <v>16146</v>
      </c>
      <c r="B5526" t="s">
        <v>3788</v>
      </c>
      <c r="C5526" t="s">
        <v>848</v>
      </c>
      <c r="D5526">
        <v>6</v>
      </c>
      <c r="E5526" s="3">
        <v>1187.4000000000001</v>
      </c>
      <c r="F5526" s="4">
        <v>0.15</v>
      </c>
      <c r="G5526" t="str">
        <f>VLOOKUP(C5526:C28063,Produkty!$A$2:$B$61,2,0)</f>
        <v>Hub USB 2</v>
      </c>
      <c r="H5526" s="6">
        <f t="shared" si="172"/>
        <v>6055.7400000000007</v>
      </c>
      <c r="I5526" t="str">
        <f t="shared" si="173"/>
        <v>Duża</v>
      </c>
    </row>
    <row r="5527" spans="1:9">
      <c r="A5527" t="s">
        <v>16147</v>
      </c>
      <c r="B5527" t="s">
        <v>3788</v>
      </c>
      <c r="C5527" t="s">
        <v>750</v>
      </c>
      <c r="D5527">
        <v>2</v>
      </c>
      <c r="E5527" s="3">
        <v>266.91000000000003</v>
      </c>
      <c r="F5527" s="4">
        <v>0.15</v>
      </c>
      <c r="G5527" t="str">
        <f>VLOOKUP(C5527:C28064,Produkty!$A$2:$B$61,2,0)</f>
        <v>Słuchawki 2</v>
      </c>
      <c r="H5527" s="6">
        <f t="shared" si="172"/>
        <v>453.74700000000001</v>
      </c>
      <c r="I5527" t="str">
        <f t="shared" si="173"/>
        <v>Mała</v>
      </c>
    </row>
    <row r="5528" spans="1:9">
      <c r="A5528" t="s">
        <v>16148</v>
      </c>
      <c r="B5528" t="s">
        <v>3789</v>
      </c>
      <c r="C5528" t="s">
        <v>758</v>
      </c>
      <c r="D5528">
        <v>5</v>
      </c>
      <c r="E5528" s="3">
        <v>247.88</v>
      </c>
      <c r="F5528" s="4">
        <v>0</v>
      </c>
      <c r="G5528" t="str">
        <f>VLOOKUP(C5528:C28065,Produkty!$A$2:$B$61,2,0)</f>
        <v>Klawiatura 2</v>
      </c>
      <c r="H5528" s="6">
        <f t="shared" si="172"/>
        <v>1239.4000000000001</v>
      </c>
      <c r="I5528" t="str">
        <f t="shared" si="173"/>
        <v>Średnia</v>
      </c>
    </row>
    <row r="5529" spans="1:9">
      <c r="A5529" t="s">
        <v>16149</v>
      </c>
      <c r="B5529" t="s">
        <v>3789</v>
      </c>
      <c r="C5529" t="s">
        <v>829</v>
      </c>
      <c r="D5529">
        <v>5</v>
      </c>
      <c r="E5529" s="3">
        <v>551.15</v>
      </c>
      <c r="F5529" s="4">
        <v>0.15</v>
      </c>
      <c r="G5529" t="str">
        <f>VLOOKUP(C5529:C28066,Produkty!$A$2:$B$61,2,0)</f>
        <v>Kabel USB-C 1</v>
      </c>
      <c r="H5529" s="6">
        <f t="shared" si="172"/>
        <v>2342.3874999999998</v>
      </c>
      <c r="I5529" t="str">
        <f t="shared" si="173"/>
        <v>Duża</v>
      </c>
    </row>
    <row r="5530" spans="1:9">
      <c r="A5530" t="s">
        <v>16150</v>
      </c>
      <c r="B5530" t="s">
        <v>3790</v>
      </c>
      <c r="C5530" t="s">
        <v>760</v>
      </c>
      <c r="D5530">
        <v>4</v>
      </c>
      <c r="E5530" s="3">
        <v>39.69</v>
      </c>
      <c r="F5530" s="4">
        <v>0.05</v>
      </c>
      <c r="G5530" t="str">
        <f>VLOOKUP(C5530:C28067,Produkty!$A$2:$B$61,2,0)</f>
        <v>Klawiatura 3</v>
      </c>
      <c r="H5530" s="6">
        <f t="shared" si="172"/>
        <v>150.82199999999997</v>
      </c>
      <c r="I5530" t="str">
        <f t="shared" si="173"/>
        <v>Mała</v>
      </c>
    </row>
    <row r="5531" spans="1:9">
      <c r="A5531" t="s">
        <v>16151</v>
      </c>
      <c r="B5531" t="s">
        <v>3790</v>
      </c>
      <c r="C5531" t="s">
        <v>811</v>
      </c>
      <c r="D5531">
        <v>6</v>
      </c>
      <c r="E5531" s="3">
        <v>640.51</v>
      </c>
      <c r="F5531" s="4">
        <v>0</v>
      </c>
      <c r="G5531" t="str">
        <f>VLOOKUP(C5531:C28068,Produkty!$A$2:$B$61,2,0)</f>
        <v>Organizer 4</v>
      </c>
      <c r="H5531" s="6">
        <f t="shared" si="172"/>
        <v>3843.06</v>
      </c>
      <c r="I5531" t="str">
        <f t="shared" si="173"/>
        <v>Duża</v>
      </c>
    </row>
    <row r="5532" spans="1:9">
      <c r="A5532" t="s">
        <v>16152</v>
      </c>
      <c r="B5532" t="s">
        <v>3790</v>
      </c>
      <c r="C5532" t="s">
        <v>793</v>
      </c>
      <c r="D5532">
        <v>4</v>
      </c>
      <c r="E5532" s="3">
        <v>91.17</v>
      </c>
      <c r="F5532" s="4">
        <v>0.1</v>
      </c>
      <c r="G5532" t="str">
        <f>VLOOKUP(C5532:C28069,Produkty!$A$2:$B$61,2,0)</f>
        <v>Krzesło biurowe 3</v>
      </c>
      <c r="H5532" s="6">
        <f t="shared" si="172"/>
        <v>328.21199999999999</v>
      </c>
      <c r="I5532" t="str">
        <f t="shared" si="173"/>
        <v>Mała</v>
      </c>
    </row>
    <row r="5533" spans="1:9">
      <c r="A5533" t="s">
        <v>16153</v>
      </c>
      <c r="B5533" t="s">
        <v>3790</v>
      </c>
      <c r="C5533" t="s">
        <v>754</v>
      </c>
      <c r="D5533">
        <v>5</v>
      </c>
      <c r="E5533" s="3">
        <v>777.38</v>
      </c>
      <c r="F5533" s="4">
        <v>0</v>
      </c>
      <c r="G5533" t="str">
        <f>VLOOKUP(C5533:C28070,Produkty!$A$2:$B$61,2,0)</f>
        <v>Słuchawki 4</v>
      </c>
      <c r="H5533" s="6">
        <f t="shared" si="172"/>
        <v>3886.9</v>
      </c>
      <c r="I5533" t="str">
        <f t="shared" si="173"/>
        <v>Duża</v>
      </c>
    </row>
    <row r="5534" spans="1:9">
      <c r="A5534" t="s">
        <v>16154</v>
      </c>
      <c r="B5534" t="s">
        <v>3791</v>
      </c>
      <c r="C5534" t="s">
        <v>780</v>
      </c>
      <c r="D5534">
        <v>5</v>
      </c>
      <c r="E5534" s="3">
        <v>687.02</v>
      </c>
      <c r="F5534" s="4">
        <v>0.2</v>
      </c>
      <c r="G5534" t="str">
        <f>VLOOKUP(C5534:C28071,Produkty!$A$2:$B$61,2,0)</f>
        <v>Powerbank 1</v>
      </c>
      <c r="H5534" s="6">
        <f t="shared" si="172"/>
        <v>2748.08</v>
      </c>
      <c r="I5534" t="str">
        <f t="shared" si="173"/>
        <v>Duża</v>
      </c>
    </row>
    <row r="5535" spans="1:9">
      <c r="A5535" t="s">
        <v>16155</v>
      </c>
      <c r="B5535" t="s">
        <v>3791</v>
      </c>
      <c r="C5535" t="s">
        <v>829</v>
      </c>
      <c r="D5535">
        <v>6</v>
      </c>
      <c r="E5535" s="3">
        <v>554.74</v>
      </c>
      <c r="F5535" s="4">
        <v>0.1</v>
      </c>
      <c r="G5535" t="str">
        <f>VLOOKUP(C5535:C28072,Produkty!$A$2:$B$61,2,0)</f>
        <v>Kabel USB-C 1</v>
      </c>
      <c r="H5535" s="6">
        <f t="shared" si="172"/>
        <v>2995.596</v>
      </c>
      <c r="I5535" t="str">
        <f t="shared" si="173"/>
        <v>Duża</v>
      </c>
    </row>
    <row r="5536" spans="1:9">
      <c r="A5536" t="s">
        <v>16156</v>
      </c>
      <c r="B5536" t="s">
        <v>3791</v>
      </c>
      <c r="C5536" t="s">
        <v>774</v>
      </c>
      <c r="D5536">
        <v>2</v>
      </c>
      <c r="E5536" s="3">
        <v>96.44</v>
      </c>
      <c r="F5536" s="4">
        <v>0.05</v>
      </c>
      <c r="G5536" t="str">
        <f>VLOOKUP(C5536:C28073,Produkty!$A$2:$B$61,2,0)</f>
        <v>Monitor 2</v>
      </c>
      <c r="H5536" s="6">
        <f t="shared" si="172"/>
        <v>183.23599999999999</v>
      </c>
      <c r="I5536" t="str">
        <f t="shared" si="173"/>
        <v>Mała</v>
      </c>
    </row>
    <row r="5537" spans="1:9">
      <c r="A5537" t="s">
        <v>16157</v>
      </c>
      <c r="B5537" t="s">
        <v>3791</v>
      </c>
      <c r="C5537" t="s">
        <v>780</v>
      </c>
      <c r="D5537">
        <v>1</v>
      </c>
      <c r="E5537" s="3">
        <v>700.65</v>
      </c>
      <c r="F5537" s="4">
        <v>0.2</v>
      </c>
      <c r="G5537" t="str">
        <f>VLOOKUP(C5537:C28074,Produkty!$A$2:$B$61,2,0)</f>
        <v>Powerbank 1</v>
      </c>
      <c r="H5537" s="6">
        <f t="shared" si="172"/>
        <v>560.52</v>
      </c>
      <c r="I5537" t="str">
        <f t="shared" si="173"/>
        <v>Średnia</v>
      </c>
    </row>
    <row r="5538" spans="1:9">
      <c r="A5538" t="s">
        <v>16158</v>
      </c>
      <c r="B5538" t="s">
        <v>3792</v>
      </c>
      <c r="C5538" t="s">
        <v>858</v>
      </c>
      <c r="D5538">
        <v>1</v>
      </c>
      <c r="E5538" s="3">
        <v>586.29</v>
      </c>
      <c r="F5538" s="4">
        <v>0</v>
      </c>
      <c r="G5538" t="str">
        <f>VLOOKUP(C5538:C28075,Produkty!$A$2:$B$61,2,0)</f>
        <v>Podkładka 3</v>
      </c>
      <c r="H5538" s="6">
        <f t="shared" si="172"/>
        <v>586.29</v>
      </c>
      <c r="I5538" t="str">
        <f t="shared" si="173"/>
        <v>Średnia</v>
      </c>
    </row>
    <row r="5539" spans="1:9">
      <c r="A5539" t="s">
        <v>16159</v>
      </c>
      <c r="B5539" t="s">
        <v>3792</v>
      </c>
      <c r="C5539" t="s">
        <v>776</v>
      </c>
      <c r="D5539">
        <v>3</v>
      </c>
      <c r="E5539" s="3">
        <v>977.57</v>
      </c>
      <c r="F5539" s="4">
        <v>0</v>
      </c>
      <c r="G5539" t="str">
        <f>VLOOKUP(C5539:C28076,Produkty!$A$2:$B$61,2,0)</f>
        <v>Monitor 3</v>
      </c>
      <c r="H5539" s="6">
        <f t="shared" si="172"/>
        <v>2932.71</v>
      </c>
      <c r="I5539" t="str">
        <f t="shared" si="173"/>
        <v>Duża</v>
      </c>
    </row>
    <row r="5540" spans="1:9">
      <c r="A5540" t="s">
        <v>16160</v>
      </c>
      <c r="B5540" t="s">
        <v>3792</v>
      </c>
      <c r="C5540" t="s">
        <v>832</v>
      </c>
      <c r="D5540">
        <v>6</v>
      </c>
      <c r="E5540" s="3">
        <v>752.88</v>
      </c>
      <c r="F5540" s="4">
        <v>0.1</v>
      </c>
      <c r="G5540" t="str">
        <f>VLOOKUP(C5540:C28077,Produkty!$A$2:$B$61,2,0)</f>
        <v>Kabel USB-C 2</v>
      </c>
      <c r="H5540" s="6">
        <f t="shared" si="172"/>
        <v>4065.5519999999997</v>
      </c>
      <c r="I5540" t="str">
        <f t="shared" si="173"/>
        <v>Duża</v>
      </c>
    </row>
    <row r="5541" spans="1:9">
      <c r="A5541" t="s">
        <v>16161</v>
      </c>
      <c r="B5541" t="s">
        <v>3792</v>
      </c>
      <c r="C5541" t="s">
        <v>807</v>
      </c>
      <c r="D5541">
        <v>6</v>
      </c>
      <c r="E5541" s="3">
        <v>183.37</v>
      </c>
      <c r="F5541" s="4">
        <v>0.15</v>
      </c>
      <c r="G5541" t="str">
        <f>VLOOKUP(C5541:C28078,Produkty!$A$2:$B$61,2,0)</f>
        <v>Organizer 2</v>
      </c>
      <c r="H5541" s="6">
        <f t="shared" si="172"/>
        <v>935.18700000000001</v>
      </c>
      <c r="I5541" t="str">
        <f t="shared" si="173"/>
        <v>Średnia</v>
      </c>
    </row>
    <row r="5542" spans="1:9">
      <c r="A5542" t="s">
        <v>16162</v>
      </c>
      <c r="B5542" t="s">
        <v>3793</v>
      </c>
      <c r="C5542" t="s">
        <v>752</v>
      </c>
      <c r="D5542">
        <v>2</v>
      </c>
      <c r="E5542" s="3">
        <v>837.38</v>
      </c>
      <c r="F5542" s="4">
        <v>0</v>
      </c>
      <c r="G5542" t="str">
        <f>VLOOKUP(C5542:C28079,Produkty!$A$2:$B$61,2,0)</f>
        <v>Słuchawki 3</v>
      </c>
      <c r="H5542" s="6">
        <f t="shared" si="172"/>
        <v>1674.76</v>
      </c>
      <c r="I5542" t="str">
        <f t="shared" si="173"/>
        <v>Średnia</v>
      </c>
    </row>
    <row r="5543" spans="1:9">
      <c r="A5543" t="s">
        <v>16163</v>
      </c>
      <c r="B5543" t="s">
        <v>3793</v>
      </c>
      <c r="C5543" t="s">
        <v>823</v>
      </c>
      <c r="D5543">
        <v>4</v>
      </c>
      <c r="E5543" s="3">
        <v>693.59</v>
      </c>
      <c r="F5543" s="4">
        <v>0.15</v>
      </c>
      <c r="G5543" t="str">
        <f>VLOOKUP(C5543:C28080,Produkty!$A$2:$B$61,2,0)</f>
        <v>Termos 2</v>
      </c>
      <c r="H5543" s="6">
        <f t="shared" si="172"/>
        <v>2358.2060000000001</v>
      </c>
      <c r="I5543" t="str">
        <f t="shared" si="173"/>
        <v>Duża</v>
      </c>
    </row>
    <row r="5544" spans="1:9">
      <c r="A5544" t="s">
        <v>16164</v>
      </c>
      <c r="B5544" t="s">
        <v>3794</v>
      </c>
      <c r="C5544" t="s">
        <v>864</v>
      </c>
      <c r="D5544">
        <v>3</v>
      </c>
      <c r="E5544" s="3">
        <v>1120.76</v>
      </c>
      <c r="F5544" s="4">
        <v>0.2</v>
      </c>
      <c r="G5544" t="str">
        <f>VLOOKUP(C5544:C28081,Produkty!$A$2:$B$61,2,0)</f>
        <v>Ładowarka 2</v>
      </c>
      <c r="H5544" s="6">
        <f t="shared" si="172"/>
        <v>2689.8240000000001</v>
      </c>
      <c r="I5544" t="str">
        <f t="shared" si="173"/>
        <v>Duża</v>
      </c>
    </row>
    <row r="5545" spans="1:9">
      <c r="A5545" t="s">
        <v>16165</v>
      </c>
      <c r="B5545" t="s">
        <v>3794</v>
      </c>
      <c r="C5545" t="s">
        <v>848</v>
      </c>
      <c r="D5545">
        <v>1</v>
      </c>
      <c r="E5545" s="3">
        <v>1201.6099999999999</v>
      </c>
      <c r="F5545" s="4">
        <v>0</v>
      </c>
      <c r="G5545" t="str">
        <f>VLOOKUP(C5545:C28082,Produkty!$A$2:$B$61,2,0)</f>
        <v>Hub USB 2</v>
      </c>
      <c r="H5545" s="6">
        <f t="shared" si="172"/>
        <v>1201.6099999999999</v>
      </c>
      <c r="I5545" t="str">
        <f t="shared" si="173"/>
        <v>Średnia</v>
      </c>
    </row>
    <row r="5546" spans="1:9">
      <c r="A5546" t="s">
        <v>16166</v>
      </c>
      <c r="B5546" t="s">
        <v>3794</v>
      </c>
      <c r="C5546" t="s">
        <v>864</v>
      </c>
      <c r="D5546">
        <v>5</v>
      </c>
      <c r="E5546" s="3">
        <v>1100.58</v>
      </c>
      <c r="F5546" s="4">
        <v>0.2</v>
      </c>
      <c r="G5546" t="str">
        <f>VLOOKUP(C5546:C28083,Produkty!$A$2:$B$61,2,0)</f>
        <v>Ładowarka 2</v>
      </c>
      <c r="H5546" s="6">
        <f t="shared" si="172"/>
        <v>4402.32</v>
      </c>
      <c r="I5546" t="str">
        <f t="shared" si="173"/>
        <v>Duża</v>
      </c>
    </row>
    <row r="5547" spans="1:9">
      <c r="A5547" t="s">
        <v>16167</v>
      </c>
      <c r="B5547" t="s">
        <v>3794</v>
      </c>
      <c r="C5547" t="s">
        <v>786</v>
      </c>
      <c r="D5547">
        <v>6</v>
      </c>
      <c r="E5547" s="3">
        <v>985.69</v>
      </c>
      <c r="F5547" s="4">
        <v>0.2</v>
      </c>
      <c r="G5547" t="str">
        <f>VLOOKUP(C5547:C28084,Produkty!$A$2:$B$61,2,0)</f>
        <v>Powerbank 4</v>
      </c>
      <c r="H5547" s="6">
        <f t="shared" si="172"/>
        <v>4731.3120000000008</v>
      </c>
      <c r="I5547" t="str">
        <f t="shared" si="173"/>
        <v>Duża</v>
      </c>
    </row>
    <row r="5548" spans="1:9">
      <c r="A5548" t="s">
        <v>16168</v>
      </c>
      <c r="B5548" t="s">
        <v>3795</v>
      </c>
      <c r="C5548" t="s">
        <v>797</v>
      </c>
      <c r="D5548">
        <v>1</v>
      </c>
      <c r="E5548" s="3">
        <v>645.27</v>
      </c>
      <c r="F5548" s="4">
        <v>0.2</v>
      </c>
      <c r="G5548" t="str">
        <f>VLOOKUP(C5548:C28085,Produkty!$A$2:$B$61,2,0)</f>
        <v>Lampka 1</v>
      </c>
      <c r="H5548" s="6">
        <f t="shared" si="172"/>
        <v>516.21600000000001</v>
      </c>
      <c r="I5548" t="str">
        <f t="shared" si="173"/>
        <v>Średnia</v>
      </c>
    </row>
    <row r="5549" spans="1:9">
      <c r="A5549" t="s">
        <v>16169</v>
      </c>
      <c r="B5549" t="s">
        <v>3795</v>
      </c>
      <c r="C5549" t="s">
        <v>784</v>
      </c>
      <c r="D5549">
        <v>2</v>
      </c>
      <c r="E5549" s="3">
        <v>912.6</v>
      </c>
      <c r="F5549" s="4">
        <v>0.05</v>
      </c>
      <c r="G5549" t="str">
        <f>VLOOKUP(C5549:C28086,Produkty!$A$2:$B$61,2,0)</f>
        <v>Powerbank 3</v>
      </c>
      <c r="H5549" s="6">
        <f t="shared" si="172"/>
        <v>1733.94</v>
      </c>
      <c r="I5549" t="str">
        <f t="shared" si="173"/>
        <v>Średnia</v>
      </c>
    </row>
    <row r="5550" spans="1:9">
      <c r="A5550" t="s">
        <v>16170</v>
      </c>
      <c r="B5550" t="s">
        <v>3795</v>
      </c>
      <c r="C5550" t="s">
        <v>825</v>
      </c>
      <c r="D5550">
        <v>5</v>
      </c>
      <c r="E5550" s="3">
        <v>986.08</v>
      </c>
      <c r="F5550" s="4">
        <v>0</v>
      </c>
      <c r="G5550" t="str">
        <f>VLOOKUP(C5550:C28087,Produkty!$A$2:$B$61,2,0)</f>
        <v>Termos 3</v>
      </c>
      <c r="H5550" s="6">
        <f t="shared" si="172"/>
        <v>4930.4000000000005</v>
      </c>
      <c r="I5550" t="str">
        <f t="shared" si="173"/>
        <v>Duża</v>
      </c>
    </row>
    <row r="5551" spans="1:9">
      <c r="A5551" t="s">
        <v>16171</v>
      </c>
      <c r="B5551" t="s">
        <v>3796</v>
      </c>
      <c r="C5551" t="s">
        <v>760</v>
      </c>
      <c r="D5551">
        <v>1</v>
      </c>
      <c r="E5551" s="3">
        <v>40.67</v>
      </c>
      <c r="F5551" s="4">
        <v>0</v>
      </c>
      <c r="G5551" t="str">
        <f>VLOOKUP(C5551:C28088,Produkty!$A$2:$B$61,2,0)</f>
        <v>Klawiatura 3</v>
      </c>
      <c r="H5551" s="6">
        <f t="shared" si="172"/>
        <v>40.67</v>
      </c>
      <c r="I5551" t="str">
        <f t="shared" si="173"/>
        <v>Mała</v>
      </c>
    </row>
    <row r="5552" spans="1:9">
      <c r="A5552" t="s">
        <v>16172</v>
      </c>
      <c r="B5552" t="s">
        <v>3797</v>
      </c>
      <c r="C5552" t="s">
        <v>784</v>
      </c>
      <c r="D5552">
        <v>6</v>
      </c>
      <c r="E5552" s="3">
        <v>929.46</v>
      </c>
      <c r="F5552" s="4">
        <v>0.15</v>
      </c>
      <c r="G5552" t="str">
        <f>VLOOKUP(C5552:C28089,Produkty!$A$2:$B$61,2,0)</f>
        <v>Powerbank 3</v>
      </c>
      <c r="H5552" s="6">
        <f t="shared" si="172"/>
        <v>4740.2460000000001</v>
      </c>
      <c r="I5552" t="str">
        <f t="shared" si="173"/>
        <v>Duża</v>
      </c>
    </row>
    <row r="5553" spans="1:9">
      <c r="A5553" t="s">
        <v>16173</v>
      </c>
      <c r="B5553" t="s">
        <v>3797</v>
      </c>
      <c r="C5553" t="s">
        <v>791</v>
      </c>
      <c r="D5553">
        <v>4</v>
      </c>
      <c r="E5553" s="3">
        <v>236.87</v>
      </c>
      <c r="F5553" s="4">
        <v>0</v>
      </c>
      <c r="G5553" t="str">
        <f>VLOOKUP(C5553:C28090,Produkty!$A$2:$B$61,2,0)</f>
        <v>Krzesło biurowe 2</v>
      </c>
      <c r="H5553" s="6">
        <f t="shared" si="172"/>
        <v>947.48</v>
      </c>
      <c r="I5553" t="str">
        <f t="shared" si="173"/>
        <v>Średnia</v>
      </c>
    </row>
    <row r="5554" spans="1:9">
      <c r="A5554" t="s">
        <v>16174</v>
      </c>
      <c r="B5554" t="s">
        <v>3797</v>
      </c>
      <c r="C5554" t="s">
        <v>850</v>
      </c>
      <c r="D5554">
        <v>4</v>
      </c>
      <c r="E5554" s="3">
        <v>32.64</v>
      </c>
      <c r="F5554" s="4">
        <v>0</v>
      </c>
      <c r="G5554" t="str">
        <f>VLOOKUP(C5554:C28091,Produkty!$A$2:$B$61,2,0)</f>
        <v>Hub USB 3</v>
      </c>
      <c r="H5554" s="6">
        <f t="shared" si="172"/>
        <v>130.56</v>
      </c>
      <c r="I5554" t="str">
        <f t="shared" si="173"/>
        <v>Mała</v>
      </c>
    </row>
    <row r="5555" spans="1:9">
      <c r="A5555" t="s">
        <v>16175</v>
      </c>
      <c r="B5555" t="s">
        <v>3798</v>
      </c>
      <c r="C5555" t="s">
        <v>836</v>
      </c>
      <c r="D5555">
        <v>1</v>
      </c>
      <c r="E5555" s="3">
        <v>1056.94</v>
      </c>
      <c r="F5555" s="4">
        <v>0.2</v>
      </c>
      <c r="G5555" t="str">
        <f>VLOOKUP(C5555:C28092,Produkty!$A$2:$B$61,2,0)</f>
        <v>Kabel USB-C 4</v>
      </c>
      <c r="H5555" s="6">
        <f t="shared" si="172"/>
        <v>845.55200000000013</v>
      </c>
      <c r="I5555" t="str">
        <f t="shared" si="173"/>
        <v>Średnia</v>
      </c>
    </row>
    <row r="5556" spans="1:9">
      <c r="A5556" t="s">
        <v>16176</v>
      </c>
      <c r="B5556" t="s">
        <v>3798</v>
      </c>
      <c r="C5556" t="s">
        <v>747</v>
      </c>
      <c r="D5556">
        <v>5</v>
      </c>
      <c r="E5556" s="3">
        <v>550.36</v>
      </c>
      <c r="F5556" s="4">
        <v>0.1</v>
      </c>
      <c r="G5556" t="str">
        <f>VLOOKUP(C5556:C28093,Produkty!$A$2:$B$61,2,0)</f>
        <v>Słuchawki 1</v>
      </c>
      <c r="H5556" s="6">
        <f t="shared" si="172"/>
        <v>2476.6200000000003</v>
      </c>
      <c r="I5556" t="str">
        <f t="shared" si="173"/>
        <v>Duża</v>
      </c>
    </row>
    <row r="5557" spans="1:9">
      <c r="A5557" t="s">
        <v>16177</v>
      </c>
      <c r="B5557" t="s">
        <v>3798</v>
      </c>
      <c r="C5557" t="s">
        <v>836</v>
      </c>
      <c r="D5557">
        <v>4</v>
      </c>
      <c r="E5557" s="3">
        <v>1099.23</v>
      </c>
      <c r="F5557" s="4">
        <v>0.1</v>
      </c>
      <c r="G5557" t="str">
        <f>VLOOKUP(C5557:C28094,Produkty!$A$2:$B$61,2,0)</f>
        <v>Kabel USB-C 4</v>
      </c>
      <c r="H5557" s="6">
        <f t="shared" si="172"/>
        <v>3957.2280000000001</v>
      </c>
      <c r="I5557" t="str">
        <f t="shared" si="173"/>
        <v>Duża</v>
      </c>
    </row>
    <row r="5558" spans="1:9">
      <c r="A5558" t="s">
        <v>16178</v>
      </c>
      <c r="B5558" t="s">
        <v>3799</v>
      </c>
      <c r="C5558" t="s">
        <v>868</v>
      </c>
      <c r="D5558">
        <v>6</v>
      </c>
      <c r="E5558" s="3">
        <v>579.63</v>
      </c>
      <c r="F5558" s="4">
        <v>0.15</v>
      </c>
      <c r="G5558" t="str">
        <f>VLOOKUP(C5558:C28095,Produkty!$A$2:$B$61,2,0)</f>
        <v>Ładowarka 4</v>
      </c>
      <c r="H5558" s="6">
        <f t="shared" si="172"/>
        <v>2956.1129999999998</v>
      </c>
      <c r="I5558" t="str">
        <f t="shared" si="173"/>
        <v>Duża</v>
      </c>
    </row>
    <row r="5559" spans="1:9">
      <c r="A5559" t="s">
        <v>16179</v>
      </c>
      <c r="B5559" t="s">
        <v>3799</v>
      </c>
      <c r="C5559" t="s">
        <v>756</v>
      </c>
      <c r="D5559">
        <v>2</v>
      </c>
      <c r="E5559" s="3">
        <v>366.2</v>
      </c>
      <c r="F5559" s="4">
        <v>0.1</v>
      </c>
      <c r="G5559" t="str">
        <f>VLOOKUP(C5559:C28096,Produkty!$A$2:$B$61,2,0)</f>
        <v>Klawiatura 1</v>
      </c>
      <c r="H5559" s="6">
        <f t="shared" si="172"/>
        <v>659.16</v>
      </c>
      <c r="I5559" t="str">
        <f t="shared" si="173"/>
        <v>Średnia</v>
      </c>
    </row>
    <row r="5560" spans="1:9">
      <c r="A5560" t="s">
        <v>16180</v>
      </c>
      <c r="B5560" t="s">
        <v>3800</v>
      </c>
      <c r="C5560" t="s">
        <v>862</v>
      </c>
      <c r="D5560">
        <v>4</v>
      </c>
      <c r="E5560" s="3">
        <v>473.18</v>
      </c>
      <c r="F5560" s="4">
        <v>0.05</v>
      </c>
      <c r="G5560" t="str">
        <f>VLOOKUP(C5560:C28097,Produkty!$A$2:$B$61,2,0)</f>
        <v>Ładowarka 1</v>
      </c>
      <c r="H5560" s="6">
        <f t="shared" si="172"/>
        <v>1798.0839999999998</v>
      </c>
      <c r="I5560" t="str">
        <f t="shared" si="173"/>
        <v>Średnia</v>
      </c>
    </row>
    <row r="5561" spans="1:9">
      <c r="A5561" t="s">
        <v>16181</v>
      </c>
      <c r="B5561" t="s">
        <v>3800</v>
      </c>
      <c r="C5561" t="s">
        <v>795</v>
      </c>
      <c r="D5561">
        <v>4</v>
      </c>
      <c r="E5561" s="3">
        <v>115.44</v>
      </c>
      <c r="F5561" s="4">
        <v>0</v>
      </c>
      <c r="G5561" t="str">
        <f>VLOOKUP(C5561:C28098,Produkty!$A$2:$B$61,2,0)</f>
        <v>Krzesło biurowe 4</v>
      </c>
      <c r="H5561" s="6">
        <f t="shared" si="172"/>
        <v>461.76</v>
      </c>
      <c r="I5561" t="str">
        <f t="shared" si="173"/>
        <v>Mała</v>
      </c>
    </row>
    <row r="5562" spans="1:9">
      <c r="A5562" t="s">
        <v>16182</v>
      </c>
      <c r="B5562" t="s">
        <v>3800</v>
      </c>
      <c r="C5562" t="s">
        <v>774</v>
      </c>
      <c r="D5562">
        <v>5</v>
      </c>
      <c r="E5562" s="3">
        <v>99.4</v>
      </c>
      <c r="F5562" s="4">
        <v>0.1</v>
      </c>
      <c r="G5562" t="str">
        <f>VLOOKUP(C5562:C28099,Produkty!$A$2:$B$61,2,0)</f>
        <v>Monitor 2</v>
      </c>
      <c r="H5562" s="6">
        <f t="shared" si="172"/>
        <v>447.3</v>
      </c>
      <c r="I5562" t="str">
        <f t="shared" si="173"/>
        <v>Mała</v>
      </c>
    </row>
    <row r="5563" spans="1:9">
      <c r="A5563" t="s">
        <v>16183</v>
      </c>
      <c r="B5563" t="s">
        <v>3800</v>
      </c>
      <c r="C5563" t="s">
        <v>801</v>
      </c>
      <c r="D5563">
        <v>2</v>
      </c>
      <c r="E5563" s="3">
        <v>348.31</v>
      </c>
      <c r="F5563" s="4">
        <v>0.05</v>
      </c>
      <c r="G5563" t="str">
        <f>VLOOKUP(C5563:C28100,Produkty!$A$2:$B$61,2,0)</f>
        <v>Lampka 3</v>
      </c>
      <c r="H5563" s="6">
        <f t="shared" si="172"/>
        <v>661.78899999999999</v>
      </c>
      <c r="I5563" t="str">
        <f t="shared" si="173"/>
        <v>Średnia</v>
      </c>
    </row>
    <row r="5564" spans="1:9">
      <c r="A5564" t="s">
        <v>16184</v>
      </c>
      <c r="B5564" t="s">
        <v>3801</v>
      </c>
      <c r="C5564" t="s">
        <v>756</v>
      </c>
      <c r="D5564">
        <v>6</v>
      </c>
      <c r="E5564" s="3">
        <v>365.14</v>
      </c>
      <c r="F5564" s="4">
        <v>0.2</v>
      </c>
      <c r="G5564" t="str">
        <f>VLOOKUP(C5564:C28101,Produkty!$A$2:$B$61,2,0)</f>
        <v>Klawiatura 1</v>
      </c>
      <c r="H5564" s="6">
        <f t="shared" si="172"/>
        <v>1752.6720000000003</v>
      </c>
      <c r="I5564" t="str">
        <f t="shared" si="173"/>
        <v>Średnia</v>
      </c>
    </row>
    <row r="5565" spans="1:9">
      <c r="A5565" t="s">
        <v>16185</v>
      </c>
      <c r="B5565" t="s">
        <v>3801</v>
      </c>
      <c r="C5565" t="s">
        <v>805</v>
      </c>
      <c r="D5565">
        <v>2</v>
      </c>
      <c r="E5565" s="3">
        <v>212.95</v>
      </c>
      <c r="F5565" s="4">
        <v>0</v>
      </c>
      <c r="G5565" t="str">
        <f>VLOOKUP(C5565:C28102,Produkty!$A$2:$B$61,2,0)</f>
        <v>Organizer 1</v>
      </c>
      <c r="H5565" s="6">
        <f t="shared" si="172"/>
        <v>425.9</v>
      </c>
      <c r="I5565" t="str">
        <f t="shared" si="173"/>
        <v>Mała</v>
      </c>
    </row>
    <row r="5566" spans="1:9">
      <c r="A5566" t="s">
        <v>16186</v>
      </c>
      <c r="B5566" t="s">
        <v>3801</v>
      </c>
      <c r="C5566" t="s">
        <v>819</v>
      </c>
      <c r="D5566">
        <v>5</v>
      </c>
      <c r="E5566" s="3">
        <v>279.49</v>
      </c>
      <c r="F5566" s="4">
        <v>0.05</v>
      </c>
      <c r="G5566" t="str">
        <f>VLOOKUP(C5566:C28103,Produkty!$A$2:$B$61,2,0)</f>
        <v>Czajnik 4</v>
      </c>
      <c r="H5566" s="6">
        <f t="shared" si="172"/>
        <v>1327.5774999999999</v>
      </c>
      <c r="I5566" t="str">
        <f t="shared" si="173"/>
        <v>Średnia</v>
      </c>
    </row>
    <row r="5567" spans="1:9">
      <c r="A5567" t="s">
        <v>16187</v>
      </c>
      <c r="B5567" t="s">
        <v>3801</v>
      </c>
      <c r="C5567" t="s">
        <v>834</v>
      </c>
      <c r="D5567">
        <v>1</v>
      </c>
      <c r="E5567" s="3">
        <v>390.44</v>
      </c>
      <c r="F5567" s="4">
        <v>0.05</v>
      </c>
      <c r="G5567" t="str">
        <f>VLOOKUP(C5567:C28104,Produkty!$A$2:$B$61,2,0)</f>
        <v>Kabel USB-C 3</v>
      </c>
      <c r="H5567" s="6">
        <f t="shared" si="172"/>
        <v>370.91800000000001</v>
      </c>
      <c r="I5567" t="str">
        <f t="shared" si="173"/>
        <v>Mała</v>
      </c>
    </row>
    <row r="5568" spans="1:9">
      <c r="A5568" t="s">
        <v>16188</v>
      </c>
      <c r="B5568" t="s">
        <v>3802</v>
      </c>
      <c r="C5568" t="s">
        <v>776</v>
      </c>
      <c r="D5568">
        <v>2</v>
      </c>
      <c r="E5568" s="3">
        <v>977.57</v>
      </c>
      <c r="F5568" s="4">
        <v>0.15</v>
      </c>
      <c r="G5568" t="str">
        <f>VLOOKUP(C5568:C28105,Produkty!$A$2:$B$61,2,0)</f>
        <v>Monitor 3</v>
      </c>
      <c r="H5568" s="6">
        <f t="shared" si="172"/>
        <v>1661.8690000000001</v>
      </c>
      <c r="I5568" t="str">
        <f t="shared" si="173"/>
        <v>Średnia</v>
      </c>
    </row>
    <row r="5569" spans="1:9">
      <c r="A5569" t="s">
        <v>16189</v>
      </c>
      <c r="B5569" t="s">
        <v>3802</v>
      </c>
      <c r="C5569" t="s">
        <v>778</v>
      </c>
      <c r="D5569">
        <v>1</v>
      </c>
      <c r="E5569" s="3">
        <v>932.5</v>
      </c>
      <c r="F5569" s="4">
        <v>0.2</v>
      </c>
      <c r="G5569" t="str">
        <f>VLOOKUP(C5569:C28106,Produkty!$A$2:$B$61,2,0)</f>
        <v>Monitor 4</v>
      </c>
      <c r="H5569" s="6">
        <f t="shared" si="172"/>
        <v>746</v>
      </c>
      <c r="I5569" t="str">
        <f t="shared" si="173"/>
        <v>Średnia</v>
      </c>
    </row>
    <row r="5570" spans="1:9">
      <c r="A5570" t="s">
        <v>16190</v>
      </c>
      <c r="B5570" t="s">
        <v>3804</v>
      </c>
      <c r="C5570" t="s">
        <v>750</v>
      </c>
      <c r="D5570">
        <v>4</v>
      </c>
      <c r="E5570" s="3">
        <v>277.2</v>
      </c>
      <c r="F5570" s="4">
        <v>0.2</v>
      </c>
      <c r="G5570" t="str">
        <f>VLOOKUP(C5570:C28107,Produkty!$A$2:$B$61,2,0)</f>
        <v>Słuchawki 2</v>
      </c>
      <c r="H5570" s="6">
        <f t="shared" si="172"/>
        <v>887.04</v>
      </c>
      <c r="I5570" t="str">
        <f t="shared" si="173"/>
        <v>Średnia</v>
      </c>
    </row>
    <row r="5571" spans="1:9">
      <c r="A5571" t="s">
        <v>16191</v>
      </c>
      <c r="B5571" t="s">
        <v>3804</v>
      </c>
      <c r="C5571" t="s">
        <v>750</v>
      </c>
      <c r="D5571">
        <v>4</v>
      </c>
      <c r="E5571" s="3">
        <v>281.75</v>
      </c>
      <c r="F5571" s="4">
        <v>0.1</v>
      </c>
      <c r="G5571" t="str">
        <f>VLOOKUP(C5571:C28108,Produkty!$A$2:$B$61,2,0)</f>
        <v>Słuchawki 2</v>
      </c>
      <c r="H5571" s="6">
        <f t="shared" ref="H5571:H5634" si="174">D5571*E5571*(1-F5571)</f>
        <v>1014.3000000000001</v>
      </c>
      <c r="I5571" t="str">
        <f t="shared" ref="I5571:I5634" si="175">IF(H5571&lt;500,"Mała",IF(H5571&lt;=2000,"Średnia","Duża"))</f>
        <v>Średnia</v>
      </c>
    </row>
    <row r="5572" spans="1:9">
      <c r="A5572" t="s">
        <v>16192</v>
      </c>
      <c r="B5572" t="s">
        <v>3804</v>
      </c>
      <c r="C5572" t="s">
        <v>780</v>
      </c>
      <c r="D5572">
        <v>6</v>
      </c>
      <c r="E5572" s="3">
        <v>705.79</v>
      </c>
      <c r="F5572" s="4">
        <v>0</v>
      </c>
      <c r="G5572" t="str">
        <f>VLOOKUP(C5572:C28109,Produkty!$A$2:$B$61,2,0)</f>
        <v>Powerbank 1</v>
      </c>
      <c r="H5572" s="6">
        <f t="shared" si="174"/>
        <v>4234.74</v>
      </c>
      <c r="I5572" t="str">
        <f t="shared" si="175"/>
        <v>Duża</v>
      </c>
    </row>
    <row r="5573" spans="1:9">
      <c r="A5573" t="s">
        <v>16193</v>
      </c>
      <c r="B5573" t="s">
        <v>3804</v>
      </c>
      <c r="C5573" t="s">
        <v>747</v>
      </c>
      <c r="D5573">
        <v>4</v>
      </c>
      <c r="E5573" s="3">
        <v>553.25</v>
      </c>
      <c r="F5573" s="4">
        <v>0.1</v>
      </c>
      <c r="G5573" t="str">
        <f>VLOOKUP(C5573:C28110,Produkty!$A$2:$B$61,2,0)</f>
        <v>Słuchawki 1</v>
      </c>
      <c r="H5573" s="6">
        <f t="shared" si="174"/>
        <v>1991.7</v>
      </c>
      <c r="I5573" t="str">
        <f t="shared" si="175"/>
        <v>Średnia</v>
      </c>
    </row>
    <row r="5574" spans="1:9">
      <c r="A5574" t="s">
        <v>16194</v>
      </c>
      <c r="B5574" t="s">
        <v>3805</v>
      </c>
      <c r="C5574" t="s">
        <v>788</v>
      </c>
      <c r="D5574">
        <v>2</v>
      </c>
      <c r="E5574" s="3">
        <v>613.14</v>
      </c>
      <c r="F5574" s="4">
        <v>0.1</v>
      </c>
      <c r="G5574" t="str">
        <f>VLOOKUP(C5574:C28111,Produkty!$A$2:$B$61,2,0)</f>
        <v>Krzesło biurowe 1</v>
      </c>
      <c r="H5574" s="6">
        <f t="shared" si="174"/>
        <v>1103.652</v>
      </c>
      <c r="I5574" t="str">
        <f t="shared" si="175"/>
        <v>Średnia</v>
      </c>
    </row>
    <row r="5575" spans="1:9">
      <c r="A5575" t="s">
        <v>16195</v>
      </c>
      <c r="B5575" t="s">
        <v>3805</v>
      </c>
      <c r="C5575" t="s">
        <v>764</v>
      </c>
      <c r="D5575">
        <v>5</v>
      </c>
      <c r="E5575" s="3">
        <v>256.39999999999998</v>
      </c>
      <c r="F5575" s="4">
        <v>0</v>
      </c>
      <c r="G5575" t="str">
        <f>VLOOKUP(C5575:C28112,Produkty!$A$2:$B$61,2,0)</f>
        <v>Mysz 1</v>
      </c>
      <c r="H5575" s="6">
        <f t="shared" si="174"/>
        <v>1282</v>
      </c>
      <c r="I5575" t="str">
        <f t="shared" si="175"/>
        <v>Średnia</v>
      </c>
    </row>
    <row r="5576" spans="1:9">
      <c r="A5576" t="s">
        <v>16196</v>
      </c>
      <c r="B5576" t="s">
        <v>3805</v>
      </c>
      <c r="C5576" t="s">
        <v>840</v>
      </c>
      <c r="D5576">
        <v>1</v>
      </c>
      <c r="E5576" s="3">
        <v>143.66</v>
      </c>
      <c r="F5576" s="4">
        <v>0</v>
      </c>
      <c r="G5576" t="str">
        <f>VLOOKUP(C5576:C28113,Produkty!$A$2:$B$61,2,0)</f>
        <v>Etui 2</v>
      </c>
      <c r="H5576" s="6">
        <f t="shared" si="174"/>
        <v>143.66</v>
      </c>
      <c r="I5576" t="str">
        <f t="shared" si="175"/>
        <v>Mała</v>
      </c>
    </row>
    <row r="5577" spans="1:9">
      <c r="A5577" t="s">
        <v>16197</v>
      </c>
      <c r="B5577" t="s">
        <v>3805</v>
      </c>
      <c r="C5577" t="s">
        <v>860</v>
      </c>
      <c r="D5577">
        <v>3</v>
      </c>
      <c r="E5577" s="3">
        <v>853.37</v>
      </c>
      <c r="F5577" s="4">
        <v>0</v>
      </c>
      <c r="G5577" t="str">
        <f>VLOOKUP(C5577:C28114,Produkty!$A$2:$B$61,2,0)</f>
        <v>Podkładka 4</v>
      </c>
      <c r="H5577" s="6">
        <f t="shared" si="174"/>
        <v>2560.11</v>
      </c>
      <c r="I5577" t="str">
        <f t="shared" si="175"/>
        <v>Duża</v>
      </c>
    </row>
    <row r="5578" spans="1:9">
      <c r="A5578" t="s">
        <v>16198</v>
      </c>
      <c r="B5578" t="s">
        <v>3806</v>
      </c>
      <c r="C5578" t="s">
        <v>778</v>
      </c>
      <c r="D5578">
        <v>1</v>
      </c>
      <c r="E5578" s="3">
        <v>979.32</v>
      </c>
      <c r="F5578" s="4">
        <v>0</v>
      </c>
      <c r="G5578" t="str">
        <f>VLOOKUP(C5578:C28115,Produkty!$A$2:$B$61,2,0)</f>
        <v>Monitor 4</v>
      </c>
      <c r="H5578" s="6">
        <f t="shared" si="174"/>
        <v>979.32</v>
      </c>
      <c r="I5578" t="str">
        <f t="shared" si="175"/>
        <v>Średnia</v>
      </c>
    </row>
    <row r="5579" spans="1:9">
      <c r="A5579" t="s">
        <v>16199</v>
      </c>
      <c r="B5579" t="s">
        <v>3806</v>
      </c>
      <c r="C5579" t="s">
        <v>829</v>
      </c>
      <c r="D5579">
        <v>5</v>
      </c>
      <c r="E5579" s="3">
        <v>535.51</v>
      </c>
      <c r="F5579" s="4">
        <v>0.2</v>
      </c>
      <c r="G5579" t="str">
        <f>VLOOKUP(C5579:C28116,Produkty!$A$2:$B$61,2,0)</f>
        <v>Kabel USB-C 1</v>
      </c>
      <c r="H5579" s="6">
        <f t="shared" si="174"/>
        <v>2142.0400000000004</v>
      </c>
      <c r="I5579" t="str">
        <f t="shared" si="175"/>
        <v>Duża</v>
      </c>
    </row>
    <row r="5580" spans="1:9">
      <c r="A5580" t="s">
        <v>16200</v>
      </c>
      <c r="B5580" t="s">
        <v>3806</v>
      </c>
      <c r="C5580" t="s">
        <v>768</v>
      </c>
      <c r="D5580">
        <v>3</v>
      </c>
      <c r="E5580" s="3">
        <v>966.25</v>
      </c>
      <c r="F5580" s="4">
        <v>0</v>
      </c>
      <c r="G5580" t="str">
        <f>VLOOKUP(C5580:C28117,Produkty!$A$2:$B$61,2,0)</f>
        <v>Mysz 3</v>
      </c>
      <c r="H5580" s="6">
        <f t="shared" si="174"/>
        <v>2898.75</v>
      </c>
      <c r="I5580" t="str">
        <f t="shared" si="175"/>
        <v>Duża</v>
      </c>
    </row>
    <row r="5581" spans="1:9">
      <c r="A5581" t="s">
        <v>16201</v>
      </c>
      <c r="B5581" t="s">
        <v>3807</v>
      </c>
      <c r="C5581" t="s">
        <v>805</v>
      </c>
      <c r="D5581">
        <v>4</v>
      </c>
      <c r="E5581" s="3">
        <v>224.33</v>
      </c>
      <c r="F5581" s="4">
        <v>0.2</v>
      </c>
      <c r="G5581" t="str">
        <f>VLOOKUP(C5581:C28118,Produkty!$A$2:$B$61,2,0)</f>
        <v>Organizer 1</v>
      </c>
      <c r="H5581" s="6">
        <f t="shared" si="174"/>
        <v>717.85600000000011</v>
      </c>
      <c r="I5581" t="str">
        <f t="shared" si="175"/>
        <v>Średnia</v>
      </c>
    </row>
    <row r="5582" spans="1:9">
      <c r="A5582" t="s">
        <v>16202</v>
      </c>
      <c r="B5582" t="s">
        <v>3807</v>
      </c>
      <c r="C5582" t="s">
        <v>764</v>
      </c>
      <c r="D5582">
        <v>3</v>
      </c>
      <c r="E5582" s="3">
        <v>265.12</v>
      </c>
      <c r="F5582" s="4">
        <v>0</v>
      </c>
      <c r="G5582" t="str">
        <f>VLOOKUP(C5582:C28119,Produkty!$A$2:$B$61,2,0)</f>
        <v>Mysz 1</v>
      </c>
      <c r="H5582" s="6">
        <f t="shared" si="174"/>
        <v>795.36</v>
      </c>
      <c r="I5582" t="str">
        <f t="shared" si="175"/>
        <v>Średnia</v>
      </c>
    </row>
    <row r="5583" spans="1:9">
      <c r="A5583" t="s">
        <v>16203</v>
      </c>
      <c r="B5583" t="s">
        <v>3809</v>
      </c>
      <c r="C5583" t="s">
        <v>817</v>
      </c>
      <c r="D5583">
        <v>4</v>
      </c>
      <c r="E5583" s="3">
        <v>321.45999999999998</v>
      </c>
      <c r="F5583" s="4">
        <v>0</v>
      </c>
      <c r="G5583" t="str">
        <f>VLOOKUP(C5583:C28120,Produkty!$A$2:$B$61,2,0)</f>
        <v>Czajnik 3</v>
      </c>
      <c r="H5583" s="6">
        <f t="shared" si="174"/>
        <v>1285.8399999999999</v>
      </c>
      <c r="I5583" t="str">
        <f t="shared" si="175"/>
        <v>Średnia</v>
      </c>
    </row>
    <row r="5584" spans="1:9">
      <c r="A5584" t="s">
        <v>16204</v>
      </c>
      <c r="B5584" t="s">
        <v>3809</v>
      </c>
      <c r="C5584" t="s">
        <v>752</v>
      </c>
      <c r="D5584">
        <v>2</v>
      </c>
      <c r="E5584" s="3">
        <v>858.55</v>
      </c>
      <c r="F5584" s="4">
        <v>0.15</v>
      </c>
      <c r="G5584" t="str">
        <f>VLOOKUP(C5584:C28121,Produkty!$A$2:$B$61,2,0)</f>
        <v>Słuchawki 3</v>
      </c>
      <c r="H5584" s="6">
        <f t="shared" si="174"/>
        <v>1459.5349999999999</v>
      </c>
      <c r="I5584" t="str">
        <f t="shared" si="175"/>
        <v>Średnia</v>
      </c>
    </row>
    <row r="5585" spans="1:9">
      <c r="A5585" t="s">
        <v>16205</v>
      </c>
      <c r="B5585" t="s">
        <v>3809</v>
      </c>
      <c r="C5585" t="s">
        <v>764</v>
      </c>
      <c r="D5585">
        <v>2</v>
      </c>
      <c r="E5585" s="3">
        <v>256.5</v>
      </c>
      <c r="F5585" s="4">
        <v>0</v>
      </c>
      <c r="G5585" t="str">
        <f>VLOOKUP(C5585:C28122,Produkty!$A$2:$B$61,2,0)</f>
        <v>Mysz 1</v>
      </c>
      <c r="H5585" s="6">
        <f t="shared" si="174"/>
        <v>513</v>
      </c>
      <c r="I5585" t="str">
        <f t="shared" si="175"/>
        <v>Średnia</v>
      </c>
    </row>
    <row r="5586" spans="1:9">
      <c r="A5586" t="s">
        <v>16206</v>
      </c>
      <c r="B5586" t="s">
        <v>3809</v>
      </c>
      <c r="C5586" t="s">
        <v>756</v>
      </c>
      <c r="D5586">
        <v>4</v>
      </c>
      <c r="E5586" s="3">
        <v>383.49</v>
      </c>
      <c r="F5586" s="4">
        <v>0</v>
      </c>
      <c r="G5586" t="str">
        <f>VLOOKUP(C5586:C28123,Produkty!$A$2:$B$61,2,0)</f>
        <v>Klawiatura 1</v>
      </c>
      <c r="H5586" s="6">
        <f t="shared" si="174"/>
        <v>1533.96</v>
      </c>
      <c r="I5586" t="str">
        <f t="shared" si="175"/>
        <v>Średnia</v>
      </c>
    </row>
    <row r="5587" spans="1:9">
      <c r="A5587" t="s">
        <v>16207</v>
      </c>
      <c r="B5587" t="s">
        <v>3810</v>
      </c>
      <c r="C5587" t="s">
        <v>801</v>
      </c>
      <c r="D5587">
        <v>2</v>
      </c>
      <c r="E5587" s="3">
        <v>360.06</v>
      </c>
      <c r="F5587" s="4">
        <v>0.1</v>
      </c>
      <c r="G5587" t="str">
        <f>VLOOKUP(C5587:C28124,Produkty!$A$2:$B$61,2,0)</f>
        <v>Lampka 3</v>
      </c>
      <c r="H5587" s="6">
        <f t="shared" si="174"/>
        <v>648.10800000000006</v>
      </c>
      <c r="I5587" t="str">
        <f t="shared" si="175"/>
        <v>Średnia</v>
      </c>
    </row>
    <row r="5588" spans="1:9">
      <c r="A5588" t="s">
        <v>16208</v>
      </c>
      <c r="B5588" t="s">
        <v>3810</v>
      </c>
      <c r="C5588" t="s">
        <v>834</v>
      </c>
      <c r="D5588">
        <v>2</v>
      </c>
      <c r="E5588" s="3">
        <v>396.78</v>
      </c>
      <c r="F5588" s="4">
        <v>0.1</v>
      </c>
      <c r="G5588" t="str">
        <f>VLOOKUP(C5588:C28125,Produkty!$A$2:$B$61,2,0)</f>
        <v>Kabel USB-C 3</v>
      </c>
      <c r="H5588" s="6">
        <f t="shared" si="174"/>
        <v>714.20399999999995</v>
      </c>
      <c r="I5588" t="str">
        <f t="shared" si="175"/>
        <v>Średnia</v>
      </c>
    </row>
    <row r="5589" spans="1:9">
      <c r="A5589" t="s">
        <v>16209</v>
      </c>
      <c r="B5589" t="s">
        <v>3810</v>
      </c>
      <c r="C5589" t="s">
        <v>821</v>
      </c>
      <c r="D5589">
        <v>5</v>
      </c>
      <c r="E5589" s="3">
        <v>871.3</v>
      </c>
      <c r="F5589" s="4">
        <v>0.2</v>
      </c>
      <c r="G5589" t="str">
        <f>VLOOKUP(C5589:C28126,Produkty!$A$2:$B$61,2,0)</f>
        <v>Termos 1</v>
      </c>
      <c r="H5589" s="6">
        <f t="shared" si="174"/>
        <v>3485.2000000000003</v>
      </c>
      <c r="I5589" t="str">
        <f t="shared" si="175"/>
        <v>Duża</v>
      </c>
    </row>
    <row r="5590" spans="1:9">
      <c r="A5590" t="s">
        <v>16210</v>
      </c>
      <c r="B5590" t="s">
        <v>3810</v>
      </c>
      <c r="C5590" t="s">
        <v>866</v>
      </c>
      <c r="D5590">
        <v>5</v>
      </c>
      <c r="E5590" s="3">
        <v>346.35</v>
      </c>
      <c r="F5590" s="4">
        <v>0.05</v>
      </c>
      <c r="G5590" t="str">
        <f>VLOOKUP(C5590:C28127,Produkty!$A$2:$B$61,2,0)</f>
        <v>Ładowarka 3</v>
      </c>
      <c r="H5590" s="6">
        <f t="shared" si="174"/>
        <v>1645.1624999999999</v>
      </c>
      <c r="I5590" t="str">
        <f t="shared" si="175"/>
        <v>Średnia</v>
      </c>
    </row>
    <row r="5591" spans="1:9">
      <c r="A5591" t="s">
        <v>16211</v>
      </c>
      <c r="B5591" t="s">
        <v>3811</v>
      </c>
      <c r="C5591" t="s">
        <v>821</v>
      </c>
      <c r="D5591">
        <v>3</v>
      </c>
      <c r="E5591" s="3">
        <v>867.36</v>
      </c>
      <c r="F5591" s="4">
        <v>0.2</v>
      </c>
      <c r="G5591" t="str">
        <f>VLOOKUP(C5591:C28128,Produkty!$A$2:$B$61,2,0)</f>
        <v>Termos 1</v>
      </c>
      <c r="H5591" s="6">
        <f t="shared" si="174"/>
        <v>2081.6640000000002</v>
      </c>
      <c r="I5591" t="str">
        <f t="shared" si="175"/>
        <v>Duża</v>
      </c>
    </row>
    <row r="5592" spans="1:9">
      <c r="A5592" t="s">
        <v>16212</v>
      </c>
      <c r="B5592" t="s">
        <v>3811</v>
      </c>
      <c r="C5592" t="s">
        <v>821</v>
      </c>
      <c r="D5592">
        <v>1</v>
      </c>
      <c r="E5592" s="3">
        <v>893.89</v>
      </c>
      <c r="F5592" s="4">
        <v>0.05</v>
      </c>
      <c r="G5592" t="str">
        <f>VLOOKUP(C5592:C28129,Produkty!$A$2:$B$61,2,0)</f>
        <v>Termos 1</v>
      </c>
      <c r="H5592" s="6">
        <f t="shared" si="174"/>
        <v>849.19549999999992</v>
      </c>
      <c r="I5592" t="str">
        <f t="shared" si="175"/>
        <v>Średnia</v>
      </c>
    </row>
    <row r="5593" spans="1:9">
      <c r="A5593" t="s">
        <v>16213</v>
      </c>
      <c r="B5593" t="s">
        <v>3811</v>
      </c>
      <c r="C5593" t="s">
        <v>821</v>
      </c>
      <c r="D5593">
        <v>4</v>
      </c>
      <c r="E5593" s="3">
        <v>861.7</v>
      </c>
      <c r="F5593" s="4">
        <v>0</v>
      </c>
      <c r="G5593" t="str">
        <f>VLOOKUP(C5593:C28130,Produkty!$A$2:$B$61,2,0)</f>
        <v>Termos 1</v>
      </c>
      <c r="H5593" s="6">
        <f t="shared" si="174"/>
        <v>3446.8</v>
      </c>
      <c r="I5593" t="str">
        <f t="shared" si="175"/>
        <v>Duża</v>
      </c>
    </row>
    <row r="5594" spans="1:9">
      <c r="A5594" t="s">
        <v>16214</v>
      </c>
      <c r="B5594" t="s">
        <v>3812</v>
      </c>
      <c r="C5594" t="s">
        <v>809</v>
      </c>
      <c r="D5594">
        <v>1</v>
      </c>
      <c r="E5594" s="3">
        <v>1112.68</v>
      </c>
      <c r="F5594" s="4">
        <v>0</v>
      </c>
      <c r="G5594" t="str">
        <f>VLOOKUP(C5594:C28131,Produkty!$A$2:$B$61,2,0)</f>
        <v>Organizer 3</v>
      </c>
      <c r="H5594" s="6">
        <f t="shared" si="174"/>
        <v>1112.68</v>
      </c>
      <c r="I5594" t="str">
        <f t="shared" si="175"/>
        <v>Średnia</v>
      </c>
    </row>
    <row r="5595" spans="1:9">
      <c r="A5595" t="s">
        <v>16215</v>
      </c>
      <c r="B5595" t="s">
        <v>3813</v>
      </c>
      <c r="C5595" t="s">
        <v>836</v>
      </c>
      <c r="D5595">
        <v>1</v>
      </c>
      <c r="E5595" s="3">
        <v>1104.44</v>
      </c>
      <c r="F5595" s="4">
        <v>0</v>
      </c>
      <c r="G5595" t="str">
        <f>VLOOKUP(C5595:C28132,Produkty!$A$2:$B$61,2,0)</f>
        <v>Kabel USB-C 4</v>
      </c>
      <c r="H5595" s="6">
        <f t="shared" si="174"/>
        <v>1104.44</v>
      </c>
      <c r="I5595" t="str">
        <f t="shared" si="175"/>
        <v>Średnia</v>
      </c>
    </row>
    <row r="5596" spans="1:9">
      <c r="A5596" t="s">
        <v>16216</v>
      </c>
      <c r="B5596" t="s">
        <v>3813</v>
      </c>
      <c r="C5596" t="s">
        <v>766</v>
      </c>
      <c r="D5596">
        <v>6</v>
      </c>
      <c r="E5596" s="3">
        <v>706.01</v>
      </c>
      <c r="F5596" s="4">
        <v>0</v>
      </c>
      <c r="G5596" t="str">
        <f>VLOOKUP(C5596:C28133,Produkty!$A$2:$B$61,2,0)</f>
        <v>Mysz 2</v>
      </c>
      <c r="H5596" s="6">
        <f t="shared" si="174"/>
        <v>4236.0599999999995</v>
      </c>
      <c r="I5596" t="str">
        <f t="shared" si="175"/>
        <v>Duża</v>
      </c>
    </row>
    <row r="5597" spans="1:9">
      <c r="A5597" t="s">
        <v>16217</v>
      </c>
      <c r="B5597" t="s">
        <v>3813</v>
      </c>
      <c r="C5597" t="s">
        <v>832</v>
      </c>
      <c r="D5597">
        <v>1</v>
      </c>
      <c r="E5597" s="3">
        <v>749.51</v>
      </c>
      <c r="F5597" s="4">
        <v>0</v>
      </c>
      <c r="G5597" t="str">
        <f>VLOOKUP(C5597:C28134,Produkty!$A$2:$B$61,2,0)</f>
        <v>Kabel USB-C 2</v>
      </c>
      <c r="H5597" s="6">
        <f t="shared" si="174"/>
        <v>749.51</v>
      </c>
      <c r="I5597" t="str">
        <f t="shared" si="175"/>
        <v>Średnia</v>
      </c>
    </row>
    <row r="5598" spans="1:9">
      <c r="A5598" t="s">
        <v>16218</v>
      </c>
      <c r="B5598" t="s">
        <v>3814</v>
      </c>
      <c r="C5598" t="s">
        <v>799</v>
      </c>
      <c r="D5598">
        <v>3</v>
      </c>
      <c r="E5598" s="3">
        <v>360.51</v>
      </c>
      <c r="F5598" s="4">
        <v>0.1</v>
      </c>
      <c r="G5598" t="str">
        <f>VLOOKUP(C5598:C28135,Produkty!$A$2:$B$61,2,0)</f>
        <v>Lampka 2</v>
      </c>
      <c r="H5598" s="6">
        <f t="shared" si="174"/>
        <v>973.37699999999995</v>
      </c>
      <c r="I5598" t="str">
        <f t="shared" si="175"/>
        <v>Średnia</v>
      </c>
    </row>
    <row r="5599" spans="1:9">
      <c r="A5599" t="s">
        <v>16219</v>
      </c>
      <c r="B5599" t="s">
        <v>3815</v>
      </c>
      <c r="C5599" t="s">
        <v>799</v>
      </c>
      <c r="D5599">
        <v>4</v>
      </c>
      <c r="E5599" s="3">
        <v>368.65</v>
      </c>
      <c r="F5599" s="4">
        <v>0</v>
      </c>
      <c r="G5599" t="str">
        <f>VLOOKUP(C5599:C28136,Produkty!$A$2:$B$61,2,0)</f>
        <v>Lampka 2</v>
      </c>
      <c r="H5599" s="6">
        <f t="shared" si="174"/>
        <v>1474.6</v>
      </c>
      <c r="I5599" t="str">
        <f t="shared" si="175"/>
        <v>Średnia</v>
      </c>
    </row>
    <row r="5600" spans="1:9">
      <c r="A5600" t="s">
        <v>16220</v>
      </c>
      <c r="B5600" t="s">
        <v>3815</v>
      </c>
      <c r="C5600" t="s">
        <v>788</v>
      </c>
      <c r="D5600">
        <v>6</v>
      </c>
      <c r="E5600" s="3">
        <v>602.44000000000005</v>
      </c>
      <c r="F5600" s="4">
        <v>0.15</v>
      </c>
      <c r="G5600" t="str">
        <f>VLOOKUP(C5600:C28137,Produkty!$A$2:$B$61,2,0)</f>
        <v>Krzesło biurowe 1</v>
      </c>
      <c r="H5600" s="6">
        <f t="shared" si="174"/>
        <v>3072.4440000000004</v>
      </c>
      <c r="I5600" t="str">
        <f t="shared" si="175"/>
        <v>Duża</v>
      </c>
    </row>
    <row r="5601" spans="1:9">
      <c r="A5601" t="s">
        <v>16221</v>
      </c>
      <c r="B5601" t="s">
        <v>3815</v>
      </c>
      <c r="C5601" t="s">
        <v>760</v>
      </c>
      <c r="D5601">
        <v>3</v>
      </c>
      <c r="E5601" s="3">
        <v>40.479999999999997</v>
      </c>
      <c r="F5601" s="4">
        <v>0</v>
      </c>
      <c r="G5601" t="str">
        <f>VLOOKUP(C5601:C28138,Produkty!$A$2:$B$61,2,0)</f>
        <v>Klawiatura 3</v>
      </c>
      <c r="H5601" s="6">
        <f t="shared" si="174"/>
        <v>121.44</v>
      </c>
      <c r="I5601" t="str">
        <f t="shared" si="175"/>
        <v>Mała</v>
      </c>
    </row>
    <row r="5602" spans="1:9">
      <c r="A5602" t="s">
        <v>16222</v>
      </c>
      <c r="B5602" t="s">
        <v>3816</v>
      </c>
      <c r="C5602" t="s">
        <v>776</v>
      </c>
      <c r="D5602">
        <v>6</v>
      </c>
      <c r="E5602" s="3">
        <v>926.93</v>
      </c>
      <c r="F5602" s="4">
        <v>0.05</v>
      </c>
      <c r="G5602" t="str">
        <f>VLOOKUP(C5602:C28139,Produkty!$A$2:$B$61,2,0)</f>
        <v>Monitor 3</v>
      </c>
      <c r="H5602" s="6">
        <f t="shared" si="174"/>
        <v>5283.5009999999993</v>
      </c>
      <c r="I5602" t="str">
        <f t="shared" si="175"/>
        <v>Duża</v>
      </c>
    </row>
    <row r="5603" spans="1:9">
      <c r="A5603" t="s">
        <v>16223</v>
      </c>
      <c r="B5603" t="s">
        <v>3817</v>
      </c>
      <c r="C5603" t="s">
        <v>772</v>
      </c>
      <c r="D5603">
        <v>1</v>
      </c>
      <c r="E5603" s="3">
        <v>987.22</v>
      </c>
      <c r="F5603" s="4">
        <v>0.1</v>
      </c>
      <c r="G5603" t="str">
        <f>VLOOKUP(C5603:C28140,Produkty!$A$2:$B$61,2,0)</f>
        <v>Monitor 1</v>
      </c>
      <c r="H5603" s="6">
        <f t="shared" si="174"/>
        <v>888.49800000000005</v>
      </c>
      <c r="I5603" t="str">
        <f t="shared" si="175"/>
        <v>Średnia</v>
      </c>
    </row>
    <row r="5604" spans="1:9">
      <c r="A5604" t="s">
        <v>16224</v>
      </c>
      <c r="B5604" t="s">
        <v>3817</v>
      </c>
      <c r="C5604" t="s">
        <v>813</v>
      </c>
      <c r="D5604">
        <v>4</v>
      </c>
      <c r="E5604" s="3">
        <v>1035.8499999999999</v>
      </c>
      <c r="F5604" s="4">
        <v>0</v>
      </c>
      <c r="G5604" t="str">
        <f>VLOOKUP(C5604:C28141,Produkty!$A$2:$B$61,2,0)</f>
        <v>Czajnik 1</v>
      </c>
      <c r="H5604" s="6">
        <f t="shared" si="174"/>
        <v>4143.3999999999996</v>
      </c>
      <c r="I5604" t="str">
        <f t="shared" si="175"/>
        <v>Duża</v>
      </c>
    </row>
    <row r="5605" spans="1:9">
      <c r="A5605" t="s">
        <v>16225</v>
      </c>
      <c r="B5605" t="s">
        <v>3818</v>
      </c>
      <c r="C5605" t="s">
        <v>803</v>
      </c>
      <c r="D5605">
        <v>1</v>
      </c>
      <c r="E5605" s="3">
        <v>716.13</v>
      </c>
      <c r="F5605" s="4">
        <v>0.2</v>
      </c>
      <c r="G5605" t="str">
        <f>VLOOKUP(C5605:C28142,Produkty!$A$2:$B$61,2,0)</f>
        <v>Lampka 4</v>
      </c>
      <c r="H5605" s="6">
        <f t="shared" si="174"/>
        <v>572.904</v>
      </c>
      <c r="I5605" t="str">
        <f t="shared" si="175"/>
        <v>Średnia</v>
      </c>
    </row>
    <row r="5606" spans="1:9">
      <c r="A5606" t="s">
        <v>16226</v>
      </c>
      <c r="B5606" t="s">
        <v>3819</v>
      </c>
      <c r="C5606" t="s">
        <v>764</v>
      </c>
      <c r="D5606">
        <v>4</v>
      </c>
      <c r="E5606" s="3">
        <v>253.79</v>
      </c>
      <c r="F5606" s="4">
        <v>0.05</v>
      </c>
      <c r="G5606" t="str">
        <f>VLOOKUP(C5606:C28143,Produkty!$A$2:$B$61,2,0)</f>
        <v>Mysz 1</v>
      </c>
      <c r="H5606" s="6">
        <f t="shared" si="174"/>
        <v>964.40199999999993</v>
      </c>
      <c r="I5606" t="str">
        <f t="shared" si="175"/>
        <v>Średnia</v>
      </c>
    </row>
    <row r="5607" spans="1:9">
      <c r="A5607" t="s">
        <v>16227</v>
      </c>
      <c r="B5607" t="s">
        <v>3819</v>
      </c>
      <c r="C5607" t="s">
        <v>844</v>
      </c>
      <c r="D5607">
        <v>6</v>
      </c>
      <c r="E5607" s="3">
        <v>80.59</v>
      </c>
      <c r="F5607" s="4">
        <v>0.1</v>
      </c>
      <c r="G5607" t="str">
        <f>VLOOKUP(C5607:C28144,Produkty!$A$2:$B$61,2,0)</f>
        <v>Etui 4</v>
      </c>
      <c r="H5607" s="6">
        <f t="shared" si="174"/>
        <v>435.18600000000004</v>
      </c>
      <c r="I5607" t="str">
        <f t="shared" si="175"/>
        <v>Mała</v>
      </c>
    </row>
    <row r="5608" spans="1:9">
      <c r="A5608" t="s">
        <v>16228</v>
      </c>
      <c r="B5608" t="s">
        <v>3821</v>
      </c>
      <c r="C5608" t="s">
        <v>795</v>
      </c>
      <c r="D5608">
        <v>1</v>
      </c>
      <c r="E5608" s="3">
        <v>111.01</v>
      </c>
      <c r="F5608" s="4">
        <v>0.15</v>
      </c>
      <c r="G5608" t="str">
        <f>VLOOKUP(C5608:C28145,Produkty!$A$2:$B$61,2,0)</f>
        <v>Krzesło biurowe 4</v>
      </c>
      <c r="H5608" s="6">
        <f t="shared" si="174"/>
        <v>94.358500000000006</v>
      </c>
      <c r="I5608" t="str">
        <f t="shared" si="175"/>
        <v>Mała</v>
      </c>
    </row>
    <row r="5609" spans="1:9">
      <c r="A5609" t="s">
        <v>16229</v>
      </c>
      <c r="B5609" t="s">
        <v>3822</v>
      </c>
      <c r="C5609" t="s">
        <v>834</v>
      </c>
      <c r="D5609">
        <v>2</v>
      </c>
      <c r="E5609" s="3">
        <v>392.25</v>
      </c>
      <c r="F5609" s="4">
        <v>0</v>
      </c>
      <c r="G5609" t="str">
        <f>VLOOKUP(C5609:C28146,Produkty!$A$2:$B$61,2,0)</f>
        <v>Kabel USB-C 3</v>
      </c>
      <c r="H5609" s="6">
        <f t="shared" si="174"/>
        <v>784.5</v>
      </c>
      <c r="I5609" t="str">
        <f t="shared" si="175"/>
        <v>Średnia</v>
      </c>
    </row>
    <row r="5610" spans="1:9">
      <c r="A5610" t="s">
        <v>16230</v>
      </c>
      <c r="B5610" t="s">
        <v>3822</v>
      </c>
      <c r="C5610" t="s">
        <v>793</v>
      </c>
      <c r="D5610">
        <v>1</v>
      </c>
      <c r="E5610" s="3">
        <v>89.4</v>
      </c>
      <c r="F5610" s="4">
        <v>0.1</v>
      </c>
      <c r="G5610" t="str">
        <f>VLOOKUP(C5610:C28147,Produkty!$A$2:$B$61,2,0)</f>
        <v>Krzesło biurowe 3</v>
      </c>
      <c r="H5610" s="6">
        <f t="shared" si="174"/>
        <v>80.460000000000008</v>
      </c>
      <c r="I5610" t="str">
        <f t="shared" si="175"/>
        <v>Mała</v>
      </c>
    </row>
    <row r="5611" spans="1:9">
      <c r="A5611" t="s">
        <v>16231</v>
      </c>
      <c r="B5611" t="s">
        <v>3822</v>
      </c>
      <c r="C5611" t="s">
        <v>762</v>
      </c>
      <c r="D5611">
        <v>5</v>
      </c>
      <c r="E5611" s="3">
        <v>719.89</v>
      </c>
      <c r="F5611" s="4">
        <v>0</v>
      </c>
      <c r="G5611" t="str">
        <f>VLOOKUP(C5611:C28148,Produkty!$A$2:$B$61,2,0)</f>
        <v>Klawiatura 4</v>
      </c>
      <c r="H5611" s="6">
        <f t="shared" si="174"/>
        <v>3599.45</v>
      </c>
      <c r="I5611" t="str">
        <f t="shared" si="175"/>
        <v>Duża</v>
      </c>
    </row>
    <row r="5612" spans="1:9">
      <c r="A5612" t="s">
        <v>16232</v>
      </c>
      <c r="B5612" t="s">
        <v>3822</v>
      </c>
      <c r="C5612" t="s">
        <v>842</v>
      </c>
      <c r="D5612">
        <v>3</v>
      </c>
      <c r="E5612" s="3">
        <v>814.61</v>
      </c>
      <c r="F5612" s="4">
        <v>0</v>
      </c>
      <c r="G5612" t="str">
        <f>VLOOKUP(C5612:C28149,Produkty!$A$2:$B$61,2,0)</f>
        <v>Etui 3</v>
      </c>
      <c r="H5612" s="6">
        <f t="shared" si="174"/>
        <v>2443.83</v>
      </c>
      <c r="I5612" t="str">
        <f t="shared" si="175"/>
        <v>Duża</v>
      </c>
    </row>
    <row r="5613" spans="1:9">
      <c r="A5613" t="s">
        <v>16233</v>
      </c>
      <c r="B5613" t="s">
        <v>3823</v>
      </c>
      <c r="C5613" t="s">
        <v>856</v>
      </c>
      <c r="D5613">
        <v>3</v>
      </c>
      <c r="E5613" s="3">
        <v>133.75</v>
      </c>
      <c r="F5613" s="4">
        <v>0.1</v>
      </c>
      <c r="G5613" t="str">
        <f>VLOOKUP(C5613:C28150,Produkty!$A$2:$B$61,2,0)</f>
        <v>Podkładka 2</v>
      </c>
      <c r="H5613" s="6">
        <f t="shared" si="174"/>
        <v>361.125</v>
      </c>
      <c r="I5613" t="str">
        <f t="shared" si="175"/>
        <v>Mała</v>
      </c>
    </row>
    <row r="5614" spans="1:9">
      <c r="A5614" t="s">
        <v>16234</v>
      </c>
      <c r="B5614" t="s">
        <v>3824</v>
      </c>
      <c r="C5614" t="s">
        <v>791</v>
      </c>
      <c r="D5614">
        <v>5</v>
      </c>
      <c r="E5614" s="3">
        <v>242.5</v>
      </c>
      <c r="F5614" s="4">
        <v>0.15</v>
      </c>
      <c r="G5614" t="str">
        <f>VLOOKUP(C5614:C28151,Produkty!$A$2:$B$61,2,0)</f>
        <v>Krzesło biurowe 2</v>
      </c>
      <c r="H5614" s="6">
        <f t="shared" si="174"/>
        <v>1030.625</v>
      </c>
      <c r="I5614" t="str">
        <f t="shared" si="175"/>
        <v>Średnia</v>
      </c>
    </row>
    <row r="5615" spans="1:9">
      <c r="A5615" t="s">
        <v>16235</v>
      </c>
      <c r="B5615" t="s">
        <v>3825</v>
      </c>
      <c r="C5615" t="s">
        <v>852</v>
      </c>
      <c r="D5615">
        <v>5</v>
      </c>
      <c r="E5615" s="3">
        <v>747.03</v>
      </c>
      <c r="F5615" s="4">
        <v>0.15</v>
      </c>
      <c r="G5615" t="str">
        <f>VLOOKUP(C5615:C28152,Produkty!$A$2:$B$61,2,0)</f>
        <v>Hub USB 4</v>
      </c>
      <c r="H5615" s="6">
        <f t="shared" si="174"/>
        <v>3174.8774999999996</v>
      </c>
      <c r="I5615" t="str">
        <f t="shared" si="175"/>
        <v>Duża</v>
      </c>
    </row>
    <row r="5616" spans="1:9">
      <c r="A5616" t="s">
        <v>16236</v>
      </c>
      <c r="B5616" t="s">
        <v>3825</v>
      </c>
      <c r="C5616" t="s">
        <v>784</v>
      </c>
      <c r="D5616">
        <v>5</v>
      </c>
      <c r="E5616" s="3">
        <v>964.49</v>
      </c>
      <c r="F5616" s="4">
        <v>0</v>
      </c>
      <c r="G5616" t="str">
        <f>VLOOKUP(C5616:C28153,Produkty!$A$2:$B$61,2,0)</f>
        <v>Powerbank 3</v>
      </c>
      <c r="H5616" s="6">
        <f t="shared" si="174"/>
        <v>4822.45</v>
      </c>
      <c r="I5616" t="str">
        <f t="shared" si="175"/>
        <v>Duża</v>
      </c>
    </row>
    <row r="5617" spans="1:9">
      <c r="A5617" t="s">
        <v>16237</v>
      </c>
      <c r="B5617" t="s">
        <v>3826</v>
      </c>
      <c r="C5617" t="s">
        <v>838</v>
      </c>
      <c r="D5617">
        <v>1</v>
      </c>
      <c r="E5617" s="3">
        <v>95.75</v>
      </c>
      <c r="F5617" s="4">
        <v>0.2</v>
      </c>
      <c r="G5617" t="str">
        <f>VLOOKUP(C5617:C28154,Produkty!$A$2:$B$61,2,0)</f>
        <v>Etui 1</v>
      </c>
      <c r="H5617" s="6">
        <f t="shared" si="174"/>
        <v>76.600000000000009</v>
      </c>
      <c r="I5617" t="str">
        <f t="shared" si="175"/>
        <v>Mała</v>
      </c>
    </row>
    <row r="5618" spans="1:9">
      <c r="A5618" t="s">
        <v>16238</v>
      </c>
      <c r="B5618" t="s">
        <v>3826</v>
      </c>
      <c r="C5618" t="s">
        <v>866</v>
      </c>
      <c r="D5618">
        <v>2</v>
      </c>
      <c r="E5618" s="3">
        <v>353.93</v>
      </c>
      <c r="F5618" s="4">
        <v>0</v>
      </c>
      <c r="G5618" t="str">
        <f>VLOOKUP(C5618:C28155,Produkty!$A$2:$B$61,2,0)</f>
        <v>Ładowarka 3</v>
      </c>
      <c r="H5618" s="6">
        <f t="shared" si="174"/>
        <v>707.86</v>
      </c>
      <c r="I5618" t="str">
        <f t="shared" si="175"/>
        <v>Średnia</v>
      </c>
    </row>
    <row r="5619" spans="1:9">
      <c r="A5619" t="s">
        <v>16239</v>
      </c>
      <c r="B5619" t="s">
        <v>3826</v>
      </c>
      <c r="C5619" t="s">
        <v>807</v>
      </c>
      <c r="D5619">
        <v>2</v>
      </c>
      <c r="E5619" s="3">
        <v>180.58</v>
      </c>
      <c r="F5619" s="4">
        <v>0.1</v>
      </c>
      <c r="G5619" t="str">
        <f>VLOOKUP(C5619:C28156,Produkty!$A$2:$B$61,2,0)</f>
        <v>Organizer 2</v>
      </c>
      <c r="H5619" s="6">
        <f t="shared" si="174"/>
        <v>325.04400000000004</v>
      </c>
      <c r="I5619" t="str">
        <f t="shared" si="175"/>
        <v>Mała</v>
      </c>
    </row>
    <row r="5620" spans="1:9">
      <c r="A5620" t="s">
        <v>16240</v>
      </c>
      <c r="B5620" t="s">
        <v>3827</v>
      </c>
      <c r="C5620" t="s">
        <v>838</v>
      </c>
      <c r="D5620">
        <v>1</v>
      </c>
      <c r="E5620" s="3">
        <v>92.04</v>
      </c>
      <c r="F5620" s="4">
        <v>0</v>
      </c>
      <c r="G5620" t="str">
        <f>VLOOKUP(C5620:C28157,Produkty!$A$2:$B$61,2,0)</f>
        <v>Etui 1</v>
      </c>
      <c r="H5620" s="6">
        <f t="shared" si="174"/>
        <v>92.04</v>
      </c>
      <c r="I5620" t="str">
        <f t="shared" si="175"/>
        <v>Mała</v>
      </c>
    </row>
    <row r="5621" spans="1:9">
      <c r="A5621" t="s">
        <v>16241</v>
      </c>
      <c r="B5621" t="s">
        <v>3827</v>
      </c>
      <c r="C5621" t="s">
        <v>821</v>
      </c>
      <c r="D5621">
        <v>4</v>
      </c>
      <c r="E5621" s="3">
        <v>869.5</v>
      </c>
      <c r="F5621" s="4">
        <v>0.15</v>
      </c>
      <c r="G5621" t="str">
        <f>VLOOKUP(C5621:C28158,Produkty!$A$2:$B$61,2,0)</f>
        <v>Termos 1</v>
      </c>
      <c r="H5621" s="6">
        <f t="shared" si="174"/>
        <v>2956.2999999999997</v>
      </c>
      <c r="I5621" t="str">
        <f t="shared" si="175"/>
        <v>Duża</v>
      </c>
    </row>
    <row r="5622" spans="1:9">
      <c r="A5622" t="s">
        <v>16242</v>
      </c>
      <c r="B5622" t="s">
        <v>3828</v>
      </c>
      <c r="C5622" t="s">
        <v>768</v>
      </c>
      <c r="D5622">
        <v>3</v>
      </c>
      <c r="E5622" s="3">
        <v>922.72</v>
      </c>
      <c r="F5622" s="4">
        <v>0</v>
      </c>
      <c r="G5622" t="str">
        <f>VLOOKUP(C5622:C28159,Produkty!$A$2:$B$61,2,0)</f>
        <v>Mysz 3</v>
      </c>
      <c r="H5622" s="6">
        <f t="shared" si="174"/>
        <v>2768.16</v>
      </c>
      <c r="I5622" t="str">
        <f t="shared" si="175"/>
        <v>Duża</v>
      </c>
    </row>
    <row r="5623" spans="1:9">
      <c r="A5623" t="s">
        <v>16243</v>
      </c>
      <c r="B5623" t="s">
        <v>3828</v>
      </c>
      <c r="C5623" t="s">
        <v>786</v>
      </c>
      <c r="D5623">
        <v>2</v>
      </c>
      <c r="E5623" s="3">
        <v>979.95</v>
      </c>
      <c r="F5623" s="4">
        <v>0.15</v>
      </c>
      <c r="G5623" t="str">
        <f>VLOOKUP(C5623:C28160,Produkty!$A$2:$B$61,2,0)</f>
        <v>Powerbank 4</v>
      </c>
      <c r="H5623" s="6">
        <f t="shared" si="174"/>
        <v>1665.915</v>
      </c>
      <c r="I5623" t="str">
        <f t="shared" si="175"/>
        <v>Średnia</v>
      </c>
    </row>
    <row r="5624" spans="1:9">
      <c r="A5624" t="s">
        <v>16244</v>
      </c>
      <c r="B5624" t="s">
        <v>3828</v>
      </c>
      <c r="C5624" t="s">
        <v>860</v>
      </c>
      <c r="D5624">
        <v>3</v>
      </c>
      <c r="E5624" s="3">
        <v>872.06</v>
      </c>
      <c r="F5624" s="4">
        <v>0.1</v>
      </c>
      <c r="G5624" t="str">
        <f>VLOOKUP(C5624:C28161,Produkty!$A$2:$B$61,2,0)</f>
        <v>Podkładka 4</v>
      </c>
      <c r="H5624" s="6">
        <f t="shared" si="174"/>
        <v>2354.5619999999999</v>
      </c>
      <c r="I5624" t="str">
        <f t="shared" si="175"/>
        <v>Duża</v>
      </c>
    </row>
    <row r="5625" spans="1:9">
      <c r="A5625" t="s">
        <v>16245</v>
      </c>
      <c r="B5625" t="s">
        <v>3828</v>
      </c>
      <c r="C5625" t="s">
        <v>815</v>
      </c>
      <c r="D5625">
        <v>4</v>
      </c>
      <c r="E5625" s="3">
        <v>211.64</v>
      </c>
      <c r="F5625" s="4">
        <v>0</v>
      </c>
      <c r="G5625" t="str">
        <f>VLOOKUP(C5625:C28162,Produkty!$A$2:$B$61,2,0)</f>
        <v>Czajnik 2</v>
      </c>
      <c r="H5625" s="6">
        <f t="shared" si="174"/>
        <v>846.56</v>
      </c>
      <c r="I5625" t="str">
        <f t="shared" si="175"/>
        <v>Średnia</v>
      </c>
    </row>
    <row r="5626" spans="1:9">
      <c r="A5626" t="s">
        <v>16246</v>
      </c>
      <c r="B5626" t="s">
        <v>3829</v>
      </c>
      <c r="C5626" t="s">
        <v>846</v>
      </c>
      <c r="D5626">
        <v>6</v>
      </c>
      <c r="E5626" s="3">
        <v>1070.67</v>
      </c>
      <c r="F5626" s="4">
        <v>0.2</v>
      </c>
      <c r="G5626" t="str">
        <f>VLOOKUP(C5626:C28163,Produkty!$A$2:$B$61,2,0)</f>
        <v>Hub USB 1</v>
      </c>
      <c r="H5626" s="6">
        <f t="shared" si="174"/>
        <v>5139.2160000000003</v>
      </c>
      <c r="I5626" t="str">
        <f t="shared" si="175"/>
        <v>Duża</v>
      </c>
    </row>
    <row r="5627" spans="1:9">
      <c r="A5627" t="s">
        <v>16247</v>
      </c>
      <c r="B5627" t="s">
        <v>3829</v>
      </c>
      <c r="C5627" t="s">
        <v>864</v>
      </c>
      <c r="D5627">
        <v>5</v>
      </c>
      <c r="E5627" s="3">
        <v>1143.57</v>
      </c>
      <c r="F5627" s="4">
        <v>0.2</v>
      </c>
      <c r="G5627" t="str">
        <f>VLOOKUP(C5627:C28164,Produkty!$A$2:$B$61,2,0)</f>
        <v>Ładowarka 2</v>
      </c>
      <c r="H5627" s="6">
        <f t="shared" si="174"/>
        <v>4574.28</v>
      </c>
      <c r="I5627" t="str">
        <f t="shared" si="175"/>
        <v>Duża</v>
      </c>
    </row>
    <row r="5628" spans="1:9">
      <c r="A5628" t="s">
        <v>16248</v>
      </c>
      <c r="B5628" t="s">
        <v>3829</v>
      </c>
      <c r="C5628" t="s">
        <v>752</v>
      </c>
      <c r="D5628">
        <v>2</v>
      </c>
      <c r="E5628" s="3">
        <v>875.23</v>
      </c>
      <c r="F5628" s="4">
        <v>0.1</v>
      </c>
      <c r="G5628" t="str">
        <f>VLOOKUP(C5628:C28165,Produkty!$A$2:$B$61,2,0)</f>
        <v>Słuchawki 3</v>
      </c>
      <c r="H5628" s="6">
        <f t="shared" si="174"/>
        <v>1575.414</v>
      </c>
      <c r="I5628" t="str">
        <f t="shared" si="175"/>
        <v>Średnia</v>
      </c>
    </row>
    <row r="5629" spans="1:9">
      <c r="A5629" t="s">
        <v>16249</v>
      </c>
      <c r="B5629" t="s">
        <v>3829</v>
      </c>
      <c r="C5629" t="s">
        <v>754</v>
      </c>
      <c r="D5629">
        <v>2</v>
      </c>
      <c r="E5629" s="3">
        <v>818.27</v>
      </c>
      <c r="F5629" s="4">
        <v>0</v>
      </c>
      <c r="G5629" t="str">
        <f>VLOOKUP(C5629:C28166,Produkty!$A$2:$B$61,2,0)</f>
        <v>Słuchawki 4</v>
      </c>
      <c r="H5629" s="6">
        <f t="shared" si="174"/>
        <v>1636.54</v>
      </c>
      <c r="I5629" t="str">
        <f t="shared" si="175"/>
        <v>Średnia</v>
      </c>
    </row>
    <row r="5630" spans="1:9">
      <c r="A5630" t="s">
        <v>16250</v>
      </c>
      <c r="B5630" t="s">
        <v>3831</v>
      </c>
      <c r="C5630" t="s">
        <v>823</v>
      </c>
      <c r="D5630">
        <v>4</v>
      </c>
      <c r="E5630" s="3">
        <v>685.33</v>
      </c>
      <c r="F5630" s="4">
        <v>0</v>
      </c>
      <c r="G5630" t="str">
        <f>VLOOKUP(C5630:C28167,Produkty!$A$2:$B$61,2,0)</f>
        <v>Termos 2</v>
      </c>
      <c r="H5630" s="6">
        <f t="shared" si="174"/>
        <v>2741.32</v>
      </c>
      <c r="I5630" t="str">
        <f t="shared" si="175"/>
        <v>Duża</v>
      </c>
    </row>
    <row r="5631" spans="1:9">
      <c r="A5631" t="s">
        <v>16251</v>
      </c>
      <c r="B5631" t="s">
        <v>3831</v>
      </c>
      <c r="C5631" t="s">
        <v>842</v>
      </c>
      <c r="D5631">
        <v>1</v>
      </c>
      <c r="E5631" s="3">
        <v>817.04</v>
      </c>
      <c r="F5631" s="4">
        <v>0.1</v>
      </c>
      <c r="G5631" t="str">
        <f>VLOOKUP(C5631:C28168,Produkty!$A$2:$B$61,2,0)</f>
        <v>Etui 3</v>
      </c>
      <c r="H5631" s="6">
        <f t="shared" si="174"/>
        <v>735.33600000000001</v>
      </c>
      <c r="I5631" t="str">
        <f t="shared" si="175"/>
        <v>Średnia</v>
      </c>
    </row>
    <row r="5632" spans="1:9">
      <c r="A5632" t="s">
        <v>16252</v>
      </c>
      <c r="B5632" t="s">
        <v>3831</v>
      </c>
      <c r="C5632" t="s">
        <v>825</v>
      </c>
      <c r="D5632">
        <v>1</v>
      </c>
      <c r="E5632" s="3">
        <v>979.19</v>
      </c>
      <c r="F5632" s="4">
        <v>0.05</v>
      </c>
      <c r="G5632" t="str">
        <f>VLOOKUP(C5632:C28169,Produkty!$A$2:$B$61,2,0)</f>
        <v>Termos 3</v>
      </c>
      <c r="H5632" s="6">
        <f t="shared" si="174"/>
        <v>930.23050000000001</v>
      </c>
      <c r="I5632" t="str">
        <f t="shared" si="175"/>
        <v>Średnia</v>
      </c>
    </row>
    <row r="5633" spans="1:9">
      <c r="A5633" t="s">
        <v>16253</v>
      </c>
      <c r="B5633" t="s">
        <v>3831</v>
      </c>
      <c r="C5633" t="s">
        <v>809</v>
      </c>
      <c r="D5633">
        <v>2</v>
      </c>
      <c r="E5633" s="3">
        <v>1118.82</v>
      </c>
      <c r="F5633" s="4">
        <v>0.05</v>
      </c>
      <c r="G5633" t="str">
        <f>VLOOKUP(C5633:C28170,Produkty!$A$2:$B$61,2,0)</f>
        <v>Organizer 3</v>
      </c>
      <c r="H5633" s="6">
        <f t="shared" si="174"/>
        <v>2125.7579999999998</v>
      </c>
      <c r="I5633" t="str">
        <f t="shared" si="175"/>
        <v>Duża</v>
      </c>
    </row>
    <row r="5634" spans="1:9">
      <c r="A5634" t="s">
        <v>16254</v>
      </c>
      <c r="B5634" t="s">
        <v>3832</v>
      </c>
      <c r="C5634" t="s">
        <v>764</v>
      </c>
      <c r="D5634">
        <v>3</v>
      </c>
      <c r="E5634" s="3">
        <v>261.89</v>
      </c>
      <c r="F5634" s="4">
        <v>0</v>
      </c>
      <c r="G5634" t="str">
        <f>VLOOKUP(C5634:C28171,Produkty!$A$2:$B$61,2,0)</f>
        <v>Mysz 1</v>
      </c>
      <c r="H5634" s="6">
        <f t="shared" si="174"/>
        <v>785.67</v>
      </c>
      <c r="I5634" t="str">
        <f t="shared" si="175"/>
        <v>Średnia</v>
      </c>
    </row>
    <row r="5635" spans="1:9">
      <c r="A5635" t="s">
        <v>16255</v>
      </c>
      <c r="B5635" t="s">
        <v>3832</v>
      </c>
      <c r="C5635" t="s">
        <v>868</v>
      </c>
      <c r="D5635">
        <v>1</v>
      </c>
      <c r="E5635" s="3">
        <v>564.29999999999995</v>
      </c>
      <c r="F5635" s="4">
        <v>0</v>
      </c>
      <c r="G5635" t="str">
        <f>VLOOKUP(C5635:C28172,Produkty!$A$2:$B$61,2,0)</f>
        <v>Ładowarka 4</v>
      </c>
      <c r="H5635" s="6">
        <f t="shared" ref="H5635:H5698" si="176">D5635*E5635*(1-F5635)</f>
        <v>564.29999999999995</v>
      </c>
      <c r="I5635" t="str">
        <f t="shared" ref="I5635:I5698" si="177">IF(H5635&lt;500,"Mała",IF(H5635&lt;=2000,"Średnia","Duża"))</f>
        <v>Średnia</v>
      </c>
    </row>
    <row r="5636" spans="1:9">
      <c r="A5636" t="s">
        <v>16256</v>
      </c>
      <c r="B5636" t="s">
        <v>3833</v>
      </c>
      <c r="C5636" t="s">
        <v>868</v>
      </c>
      <c r="D5636">
        <v>6</v>
      </c>
      <c r="E5636" s="3">
        <v>581.32000000000005</v>
      </c>
      <c r="F5636" s="4">
        <v>0</v>
      </c>
      <c r="G5636" t="str">
        <f>VLOOKUP(C5636:C28173,Produkty!$A$2:$B$61,2,0)</f>
        <v>Ładowarka 4</v>
      </c>
      <c r="H5636" s="6">
        <f t="shared" si="176"/>
        <v>3487.92</v>
      </c>
      <c r="I5636" t="str">
        <f t="shared" si="177"/>
        <v>Duża</v>
      </c>
    </row>
    <row r="5637" spans="1:9">
      <c r="A5637" t="s">
        <v>16257</v>
      </c>
      <c r="B5637" t="s">
        <v>3833</v>
      </c>
      <c r="C5637" t="s">
        <v>836</v>
      </c>
      <c r="D5637">
        <v>3</v>
      </c>
      <c r="E5637" s="3">
        <v>1073.95</v>
      </c>
      <c r="F5637" s="4">
        <v>0</v>
      </c>
      <c r="G5637" t="str">
        <f>VLOOKUP(C5637:C28174,Produkty!$A$2:$B$61,2,0)</f>
        <v>Kabel USB-C 4</v>
      </c>
      <c r="H5637" s="6">
        <f t="shared" si="176"/>
        <v>3221.8500000000004</v>
      </c>
      <c r="I5637" t="str">
        <f t="shared" si="177"/>
        <v>Duża</v>
      </c>
    </row>
    <row r="5638" spans="1:9">
      <c r="A5638" t="s">
        <v>16258</v>
      </c>
      <c r="B5638" t="s">
        <v>3833</v>
      </c>
      <c r="C5638" t="s">
        <v>760</v>
      </c>
      <c r="D5638">
        <v>6</v>
      </c>
      <c r="E5638" s="3">
        <v>41.33</v>
      </c>
      <c r="F5638" s="4">
        <v>0</v>
      </c>
      <c r="G5638" t="str">
        <f>VLOOKUP(C5638:C28175,Produkty!$A$2:$B$61,2,0)</f>
        <v>Klawiatura 3</v>
      </c>
      <c r="H5638" s="6">
        <f t="shared" si="176"/>
        <v>247.98</v>
      </c>
      <c r="I5638" t="str">
        <f t="shared" si="177"/>
        <v>Mała</v>
      </c>
    </row>
    <row r="5639" spans="1:9">
      <c r="A5639" t="s">
        <v>16259</v>
      </c>
      <c r="B5639" t="s">
        <v>3834</v>
      </c>
      <c r="C5639" t="s">
        <v>811</v>
      </c>
      <c r="D5639">
        <v>3</v>
      </c>
      <c r="E5639" s="3">
        <v>655.36</v>
      </c>
      <c r="F5639" s="4">
        <v>0.05</v>
      </c>
      <c r="G5639" t="str">
        <f>VLOOKUP(C5639:C28176,Produkty!$A$2:$B$61,2,0)</f>
        <v>Organizer 4</v>
      </c>
      <c r="H5639" s="6">
        <f t="shared" si="176"/>
        <v>1867.7759999999998</v>
      </c>
      <c r="I5639" t="str">
        <f t="shared" si="177"/>
        <v>Średnia</v>
      </c>
    </row>
    <row r="5640" spans="1:9">
      <c r="A5640" t="s">
        <v>16260</v>
      </c>
      <c r="B5640" t="s">
        <v>3834</v>
      </c>
      <c r="C5640" t="s">
        <v>850</v>
      </c>
      <c r="D5640">
        <v>1</v>
      </c>
      <c r="E5640" s="3">
        <v>33.58</v>
      </c>
      <c r="F5640" s="4">
        <v>0</v>
      </c>
      <c r="G5640" t="str">
        <f>VLOOKUP(C5640:C28177,Produkty!$A$2:$B$61,2,0)</f>
        <v>Hub USB 3</v>
      </c>
      <c r="H5640" s="6">
        <f t="shared" si="176"/>
        <v>33.58</v>
      </c>
      <c r="I5640" t="str">
        <f t="shared" si="177"/>
        <v>Mała</v>
      </c>
    </row>
    <row r="5641" spans="1:9">
      <c r="A5641" t="s">
        <v>16261</v>
      </c>
      <c r="B5641" t="s">
        <v>3834</v>
      </c>
      <c r="C5641" t="s">
        <v>815</v>
      </c>
      <c r="D5641">
        <v>3</v>
      </c>
      <c r="E5641" s="3">
        <v>215.61</v>
      </c>
      <c r="F5641" s="4">
        <v>0</v>
      </c>
      <c r="G5641" t="str">
        <f>VLOOKUP(C5641:C28178,Produkty!$A$2:$B$61,2,0)</f>
        <v>Czajnik 2</v>
      </c>
      <c r="H5641" s="6">
        <f t="shared" si="176"/>
        <v>646.83000000000004</v>
      </c>
      <c r="I5641" t="str">
        <f t="shared" si="177"/>
        <v>Średnia</v>
      </c>
    </row>
    <row r="5642" spans="1:9">
      <c r="A5642" t="s">
        <v>16262</v>
      </c>
      <c r="B5642" t="s">
        <v>3835</v>
      </c>
      <c r="C5642" t="s">
        <v>805</v>
      </c>
      <c r="D5642">
        <v>3</v>
      </c>
      <c r="E5642" s="3">
        <v>213.41</v>
      </c>
      <c r="F5642" s="4">
        <v>0</v>
      </c>
      <c r="G5642" t="str">
        <f>VLOOKUP(C5642:C28179,Produkty!$A$2:$B$61,2,0)</f>
        <v>Organizer 1</v>
      </c>
      <c r="H5642" s="6">
        <f t="shared" si="176"/>
        <v>640.23</v>
      </c>
      <c r="I5642" t="str">
        <f t="shared" si="177"/>
        <v>Średnia</v>
      </c>
    </row>
    <row r="5643" spans="1:9">
      <c r="A5643" t="s">
        <v>16263</v>
      </c>
      <c r="B5643" t="s">
        <v>3835</v>
      </c>
      <c r="C5643" t="s">
        <v>817</v>
      </c>
      <c r="D5643">
        <v>6</v>
      </c>
      <c r="E5643" s="3">
        <v>324.42</v>
      </c>
      <c r="F5643" s="4">
        <v>0</v>
      </c>
      <c r="G5643" t="str">
        <f>VLOOKUP(C5643:C28180,Produkty!$A$2:$B$61,2,0)</f>
        <v>Czajnik 3</v>
      </c>
      <c r="H5643" s="6">
        <f t="shared" si="176"/>
        <v>1946.52</v>
      </c>
      <c r="I5643" t="str">
        <f t="shared" si="177"/>
        <v>Średnia</v>
      </c>
    </row>
    <row r="5644" spans="1:9">
      <c r="A5644" t="s">
        <v>16264</v>
      </c>
      <c r="B5644" t="s">
        <v>3835</v>
      </c>
      <c r="C5644" t="s">
        <v>846</v>
      </c>
      <c r="D5644">
        <v>6</v>
      </c>
      <c r="E5644" s="3">
        <v>1071.69</v>
      </c>
      <c r="F5644" s="4">
        <v>0.2</v>
      </c>
      <c r="G5644" t="str">
        <f>VLOOKUP(C5644:C28181,Produkty!$A$2:$B$61,2,0)</f>
        <v>Hub USB 1</v>
      </c>
      <c r="H5644" s="6">
        <f t="shared" si="176"/>
        <v>5144.112000000001</v>
      </c>
      <c r="I5644" t="str">
        <f t="shared" si="177"/>
        <v>Duża</v>
      </c>
    </row>
    <row r="5645" spans="1:9">
      <c r="A5645" t="s">
        <v>16265</v>
      </c>
      <c r="B5645" t="s">
        <v>3836</v>
      </c>
      <c r="C5645" t="s">
        <v>852</v>
      </c>
      <c r="D5645">
        <v>1</v>
      </c>
      <c r="E5645" s="3">
        <v>738.29</v>
      </c>
      <c r="F5645" s="4">
        <v>0</v>
      </c>
      <c r="G5645" t="str">
        <f>VLOOKUP(C5645:C28182,Produkty!$A$2:$B$61,2,0)</f>
        <v>Hub USB 4</v>
      </c>
      <c r="H5645" s="6">
        <f t="shared" si="176"/>
        <v>738.29</v>
      </c>
      <c r="I5645" t="str">
        <f t="shared" si="177"/>
        <v>Średnia</v>
      </c>
    </row>
    <row r="5646" spans="1:9">
      <c r="A5646" t="s">
        <v>16266</v>
      </c>
      <c r="B5646" t="s">
        <v>3836</v>
      </c>
      <c r="C5646" t="s">
        <v>825</v>
      </c>
      <c r="D5646">
        <v>1</v>
      </c>
      <c r="E5646" s="3">
        <v>948.41</v>
      </c>
      <c r="F5646" s="4">
        <v>0.2</v>
      </c>
      <c r="G5646" t="str">
        <f>VLOOKUP(C5646:C28183,Produkty!$A$2:$B$61,2,0)</f>
        <v>Termos 3</v>
      </c>
      <c r="H5646" s="6">
        <f t="shared" si="176"/>
        <v>758.72800000000007</v>
      </c>
      <c r="I5646" t="str">
        <f t="shared" si="177"/>
        <v>Średnia</v>
      </c>
    </row>
    <row r="5647" spans="1:9">
      <c r="A5647" t="s">
        <v>16267</v>
      </c>
      <c r="B5647" t="s">
        <v>3836</v>
      </c>
      <c r="C5647" t="s">
        <v>803</v>
      </c>
      <c r="D5647">
        <v>2</v>
      </c>
      <c r="E5647" s="3">
        <v>725.52</v>
      </c>
      <c r="F5647" s="4">
        <v>0.15</v>
      </c>
      <c r="G5647" t="str">
        <f>VLOOKUP(C5647:C28184,Produkty!$A$2:$B$61,2,0)</f>
        <v>Lampka 4</v>
      </c>
      <c r="H5647" s="6">
        <f t="shared" si="176"/>
        <v>1233.384</v>
      </c>
      <c r="I5647" t="str">
        <f t="shared" si="177"/>
        <v>Średnia</v>
      </c>
    </row>
    <row r="5648" spans="1:9">
      <c r="A5648" t="s">
        <v>16268</v>
      </c>
      <c r="B5648" t="s">
        <v>3836</v>
      </c>
      <c r="C5648" t="s">
        <v>842</v>
      </c>
      <c r="D5648">
        <v>2</v>
      </c>
      <c r="E5648" s="3">
        <v>818.89</v>
      </c>
      <c r="F5648" s="4">
        <v>0.05</v>
      </c>
      <c r="G5648" t="str">
        <f>VLOOKUP(C5648:C28185,Produkty!$A$2:$B$61,2,0)</f>
        <v>Etui 3</v>
      </c>
      <c r="H5648" s="6">
        <f t="shared" si="176"/>
        <v>1555.8909999999998</v>
      </c>
      <c r="I5648" t="str">
        <f t="shared" si="177"/>
        <v>Średnia</v>
      </c>
    </row>
    <row r="5649" spans="1:9">
      <c r="A5649" t="s">
        <v>16269</v>
      </c>
      <c r="B5649" t="s">
        <v>3837</v>
      </c>
      <c r="C5649" t="s">
        <v>840</v>
      </c>
      <c r="D5649">
        <v>6</v>
      </c>
      <c r="E5649" s="3">
        <v>140.66999999999999</v>
      </c>
      <c r="F5649" s="4">
        <v>0</v>
      </c>
      <c r="G5649" t="str">
        <f>VLOOKUP(C5649:C28186,Produkty!$A$2:$B$61,2,0)</f>
        <v>Etui 2</v>
      </c>
      <c r="H5649" s="6">
        <f t="shared" si="176"/>
        <v>844.02</v>
      </c>
      <c r="I5649" t="str">
        <f t="shared" si="177"/>
        <v>Średnia</v>
      </c>
    </row>
    <row r="5650" spans="1:9">
      <c r="A5650" t="s">
        <v>16270</v>
      </c>
      <c r="B5650" t="s">
        <v>3838</v>
      </c>
      <c r="C5650" t="s">
        <v>786</v>
      </c>
      <c r="D5650">
        <v>2</v>
      </c>
      <c r="E5650" s="3">
        <v>958.11</v>
      </c>
      <c r="F5650" s="4">
        <v>0.05</v>
      </c>
      <c r="G5650" t="str">
        <f>VLOOKUP(C5650:C28187,Produkty!$A$2:$B$61,2,0)</f>
        <v>Powerbank 4</v>
      </c>
      <c r="H5650" s="6">
        <f t="shared" si="176"/>
        <v>1820.4089999999999</v>
      </c>
      <c r="I5650" t="str">
        <f t="shared" si="177"/>
        <v>Średnia</v>
      </c>
    </row>
    <row r="5651" spans="1:9">
      <c r="A5651" t="s">
        <v>16271</v>
      </c>
      <c r="B5651" t="s">
        <v>3838</v>
      </c>
      <c r="C5651" t="s">
        <v>778</v>
      </c>
      <c r="D5651">
        <v>6</v>
      </c>
      <c r="E5651" s="3">
        <v>942.9</v>
      </c>
      <c r="F5651" s="4">
        <v>0.15</v>
      </c>
      <c r="G5651" t="str">
        <f>VLOOKUP(C5651:C28188,Produkty!$A$2:$B$61,2,0)</f>
        <v>Monitor 4</v>
      </c>
      <c r="H5651" s="6">
        <f t="shared" si="176"/>
        <v>4808.79</v>
      </c>
      <c r="I5651" t="str">
        <f t="shared" si="177"/>
        <v>Duża</v>
      </c>
    </row>
    <row r="5652" spans="1:9">
      <c r="A5652" t="s">
        <v>16272</v>
      </c>
      <c r="B5652" t="s">
        <v>3838</v>
      </c>
      <c r="C5652" t="s">
        <v>780</v>
      </c>
      <c r="D5652">
        <v>6</v>
      </c>
      <c r="E5652" s="3">
        <v>707.23</v>
      </c>
      <c r="F5652" s="4">
        <v>0</v>
      </c>
      <c r="G5652" t="str">
        <f>VLOOKUP(C5652:C28189,Produkty!$A$2:$B$61,2,0)</f>
        <v>Powerbank 1</v>
      </c>
      <c r="H5652" s="6">
        <f t="shared" si="176"/>
        <v>4243.38</v>
      </c>
      <c r="I5652" t="str">
        <f t="shared" si="177"/>
        <v>Duża</v>
      </c>
    </row>
    <row r="5653" spans="1:9">
      <c r="A5653" t="s">
        <v>16273</v>
      </c>
      <c r="B5653" t="s">
        <v>3839</v>
      </c>
      <c r="C5653" t="s">
        <v>825</v>
      </c>
      <c r="D5653">
        <v>2</v>
      </c>
      <c r="E5653" s="3">
        <v>979.56</v>
      </c>
      <c r="F5653" s="4">
        <v>0.15</v>
      </c>
      <c r="G5653" t="str">
        <f>VLOOKUP(C5653:C28190,Produkty!$A$2:$B$61,2,0)</f>
        <v>Termos 3</v>
      </c>
      <c r="H5653" s="6">
        <f t="shared" si="176"/>
        <v>1665.252</v>
      </c>
      <c r="I5653" t="str">
        <f t="shared" si="177"/>
        <v>Średnia</v>
      </c>
    </row>
    <row r="5654" spans="1:9">
      <c r="A5654" t="s">
        <v>16274</v>
      </c>
      <c r="B5654" t="s">
        <v>3839</v>
      </c>
      <c r="C5654" t="s">
        <v>754</v>
      </c>
      <c r="D5654">
        <v>6</v>
      </c>
      <c r="E5654" s="3">
        <v>795.05</v>
      </c>
      <c r="F5654" s="4">
        <v>0.05</v>
      </c>
      <c r="G5654" t="str">
        <f>VLOOKUP(C5654:C28191,Produkty!$A$2:$B$61,2,0)</f>
        <v>Słuchawki 4</v>
      </c>
      <c r="H5654" s="6">
        <f t="shared" si="176"/>
        <v>4531.7849999999989</v>
      </c>
      <c r="I5654" t="str">
        <f t="shared" si="177"/>
        <v>Duża</v>
      </c>
    </row>
    <row r="5655" spans="1:9">
      <c r="A5655" t="s">
        <v>16275</v>
      </c>
      <c r="B5655" t="s">
        <v>3839</v>
      </c>
      <c r="C5655" t="s">
        <v>795</v>
      </c>
      <c r="D5655">
        <v>3</v>
      </c>
      <c r="E5655" s="3">
        <v>111.81</v>
      </c>
      <c r="F5655" s="4">
        <v>0.1</v>
      </c>
      <c r="G5655" t="str">
        <f>VLOOKUP(C5655:C28192,Produkty!$A$2:$B$61,2,0)</f>
        <v>Krzesło biurowe 4</v>
      </c>
      <c r="H5655" s="6">
        <f t="shared" si="176"/>
        <v>301.887</v>
      </c>
      <c r="I5655" t="str">
        <f t="shared" si="177"/>
        <v>Mała</v>
      </c>
    </row>
    <row r="5656" spans="1:9">
      <c r="A5656" t="s">
        <v>16276</v>
      </c>
      <c r="B5656" t="s">
        <v>3839</v>
      </c>
      <c r="C5656" t="s">
        <v>772</v>
      </c>
      <c r="D5656">
        <v>3</v>
      </c>
      <c r="E5656" s="3">
        <v>970.88</v>
      </c>
      <c r="F5656" s="4">
        <v>0</v>
      </c>
      <c r="G5656" t="str">
        <f>VLOOKUP(C5656:C28193,Produkty!$A$2:$B$61,2,0)</f>
        <v>Monitor 1</v>
      </c>
      <c r="H5656" s="6">
        <f t="shared" si="176"/>
        <v>2912.64</v>
      </c>
      <c r="I5656" t="str">
        <f t="shared" si="177"/>
        <v>Duża</v>
      </c>
    </row>
    <row r="5657" spans="1:9">
      <c r="A5657" t="s">
        <v>16277</v>
      </c>
      <c r="B5657" t="s">
        <v>3840</v>
      </c>
      <c r="C5657" t="s">
        <v>844</v>
      </c>
      <c r="D5657">
        <v>6</v>
      </c>
      <c r="E5657" s="3">
        <v>83.14</v>
      </c>
      <c r="F5657" s="4">
        <v>0.1</v>
      </c>
      <c r="G5657" t="str">
        <f>VLOOKUP(C5657:C28194,Produkty!$A$2:$B$61,2,0)</f>
        <v>Etui 4</v>
      </c>
      <c r="H5657" s="6">
        <f t="shared" si="176"/>
        <v>448.95600000000002</v>
      </c>
      <c r="I5657" t="str">
        <f t="shared" si="177"/>
        <v>Mała</v>
      </c>
    </row>
    <row r="5658" spans="1:9">
      <c r="A5658" t="s">
        <v>16278</v>
      </c>
      <c r="B5658" t="s">
        <v>3840</v>
      </c>
      <c r="C5658" t="s">
        <v>850</v>
      </c>
      <c r="D5658">
        <v>6</v>
      </c>
      <c r="E5658" s="3">
        <v>32.659999999999997</v>
      </c>
      <c r="F5658" s="4">
        <v>0</v>
      </c>
      <c r="G5658" t="str">
        <f>VLOOKUP(C5658:C28195,Produkty!$A$2:$B$61,2,0)</f>
        <v>Hub USB 3</v>
      </c>
      <c r="H5658" s="6">
        <f t="shared" si="176"/>
        <v>195.95999999999998</v>
      </c>
      <c r="I5658" t="str">
        <f t="shared" si="177"/>
        <v>Mała</v>
      </c>
    </row>
    <row r="5659" spans="1:9">
      <c r="A5659" t="s">
        <v>16279</v>
      </c>
      <c r="B5659" t="s">
        <v>3842</v>
      </c>
      <c r="C5659" t="s">
        <v>778</v>
      </c>
      <c r="D5659">
        <v>5</v>
      </c>
      <c r="E5659" s="3">
        <v>975.32</v>
      </c>
      <c r="F5659" s="4">
        <v>0</v>
      </c>
      <c r="G5659" t="str">
        <f>VLOOKUP(C5659:C28196,Produkty!$A$2:$B$61,2,0)</f>
        <v>Monitor 4</v>
      </c>
      <c r="H5659" s="6">
        <f t="shared" si="176"/>
        <v>4876.6000000000004</v>
      </c>
      <c r="I5659" t="str">
        <f t="shared" si="177"/>
        <v>Duża</v>
      </c>
    </row>
    <row r="5660" spans="1:9">
      <c r="A5660" t="s">
        <v>16280</v>
      </c>
      <c r="B5660" t="s">
        <v>3842</v>
      </c>
      <c r="C5660" t="s">
        <v>778</v>
      </c>
      <c r="D5660">
        <v>1</v>
      </c>
      <c r="E5660" s="3">
        <v>937.61</v>
      </c>
      <c r="F5660" s="4">
        <v>0.05</v>
      </c>
      <c r="G5660" t="str">
        <f>VLOOKUP(C5660:C28197,Produkty!$A$2:$B$61,2,0)</f>
        <v>Monitor 4</v>
      </c>
      <c r="H5660" s="6">
        <f t="shared" si="176"/>
        <v>890.72949999999992</v>
      </c>
      <c r="I5660" t="str">
        <f t="shared" si="177"/>
        <v>Średnia</v>
      </c>
    </row>
    <row r="5661" spans="1:9">
      <c r="A5661" t="s">
        <v>16281</v>
      </c>
      <c r="B5661" t="s">
        <v>3843</v>
      </c>
      <c r="C5661" t="s">
        <v>754</v>
      </c>
      <c r="D5661">
        <v>2</v>
      </c>
      <c r="E5661" s="3">
        <v>794.1</v>
      </c>
      <c r="F5661" s="4">
        <v>0</v>
      </c>
      <c r="G5661" t="str">
        <f>VLOOKUP(C5661:C28198,Produkty!$A$2:$B$61,2,0)</f>
        <v>Słuchawki 4</v>
      </c>
      <c r="H5661" s="6">
        <f t="shared" si="176"/>
        <v>1588.2</v>
      </c>
      <c r="I5661" t="str">
        <f t="shared" si="177"/>
        <v>Średnia</v>
      </c>
    </row>
    <row r="5662" spans="1:9">
      <c r="A5662" t="s">
        <v>16282</v>
      </c>
      <c r="B5662" t="s">
        <v>3843</v>
      </c>
      <c r="C5662" t="s">
        <v>760</v>
      </c>
      <c r="D5662">
        <v>2</v>
      </c>
      <c r="E5662" s="3">
        <v>40.200000000000003</v>
      </c>
      <c r="F5662" s="4">
        <v>0</v>
      </c>
      <c r="G5662" t="str">
        <f>VLOOKUP(C5662:C28199,Produkty!$A$2:$B$61,2,0)</f>
        <v>Klawiatura 3</v>
      </c>
      <c r="H5662" s="6">
        <f t="shared" si="176"/>
        <v>80.400000000000006</v>
      </c>
      <c r="I5662" t="str">
        <f t="shared" si="177"/>
        <v>Mała</v>
      </c>
    </row>
    <row r="5663" spans="1:9">
      <c r="A5663" t="s">
        <v>16283</v>
      </c>
      <c r="B5663" t="s">
        <v>3844</v>
      </c>
      <c r="C5663" t="s">
        <v>772</v>
      </c>
      <c r="D5663">
        <v>6</v>
      </c>
      <c r="E5663" s="3">
        <v>957.9</v>
      </c>
      <c r="F5663" s="4">
        <v>0.2</v>
      </c>
      <c r="G5663" t="str">
        <f>VLOOKUP(C5663:C28200,Produkty!$A$2:$B$61,2,0)</f>
        <v>Monitor 1</v>
      </c>
      <c r="H5663" s="6">
        <f t="shared" si="176"/>
        <v>4597.92</v>
      </c>
      <c r="I5663" t="str">
        <f t="shared" si="177"/>
        <v>Duża</v>
      </c>
    </row>
    <row r="5664" spans="1:9">
      <c r="A5664" t="s">
        <v>16284</v>
      </c>
      <c r="B5664" t="s">
        <v>3844</v>
      </c>
      <c r="C5664" t="s">
        <v>754</v>
      </c>
      <c r="D5664">
        <v>2</v>
      </c>
      <c r="E5664" s="3">
        <v>790.45</v>
      </c>
      <c r="F5664" s="4">
        <v>0</v>
      </c>
      <c r="G5664" t="str">
        <f>VLOOKUP(C5664:C28201,Produkty!$A$2:$B$61,2,0)</f>
        <v>Słuchawki 4</v>
      </c>
      <c r="H5664" s="6">
        <f t="shared" si="176"/>
        <v>1580.9</v>
      </c>
      <c r="I5664" t="str">
        <f t="shared" si="177"/>
        <v>Średnia</v>
      </c>
    </row>
    <row r="5665" spans="1:9">
      <c r="A5665" t="s">
        <v>16285</v>
      </c>
      <c r="B5665" t="s">
        <v>3844</v>
      </c>
      <c r="C5665" t="s">
        <v>788</v>
      </c>
      <c r="D5665">
        <v>1</v>
      </c>
      <c r="E5665" s="3">
        <v>603.55999999999995</v>
      </c>
      <c r="F5665" s="4">
        <v>0.05</v>
      </c>
      <c r="G5665" t="str">
        <f>VLOOKUP(C5665:C28202,Produkty!$A$2:$B$61,2,0)</f>
        <v>Krzesło biurowe 1</v>
      </c>
      <c r="H5665" s="6">
        <f t="shared" si="176"/>
        <v>573.38199999999995</v>
      </c>
      <c r="I5665" t="str">
        <f t="shared" si="177"/>
        <v>Średnia</v>
      </c>
    </row>
    <row r="5666" spans="1:9">
      <c r="A5666" t="s">
        <v>16286</v>
      </c>
      <c r="B5666" t="s">
        <v>3845</v>
      </c>
      <c r="C5666" t="s">
        <v>840</v>
      </c>
      <c r="D5666">
        <v>1</v>
      </c>
      <c r="E5666" s="3">
        <v>145.03</v>
      </c>
      <c r="F5666" s="4">
        <v>0</v>
      </c>
      <c r="G5666" t="str">
        <f>VLOOKUP(C5666:C28203,Produkty!$A$2:$B$61,2,0)</f>
        <v>Etui 2</v>
      </c>
      <c r="H5666" s="6">
        <f t="shared" si="176"/>
        <v>145.03</v>
      </c>
      <c r="I5666" t="str">
        <f t="shared" si="177"/>
        <v>Mała</v>
      </c>
    </row>
    <row r="5667" spans="1:9">
      <c r="A5667" t="s">
        <v>16287</v>
      </c>
      <c r="B5667" t="s">
        <v>3845</v>
      </c>
      <c r="C5667" t="s">
        <v>788</v>
      </c>
      <c r="D5667">
        <v>5</v>
      </c>
      <c r="E5667" s="3">
        <v>620.33000000000004</v>
      </c>
      <c r="F5667" s="4">
        <v>0.2</v>
      </c>
      <c r="G5667" t="str">
        <f>VLOOKUP(C5667:C28204,Produkty!$A$2:$B$61,2,0)</f>
        <v>Krzesło biurowe 1</v>
      </c>
      <c r="H5667" s="6">
        <f t="shared" si="176"/>
        <v>2481.3200000000002</v>
      </c>
      <c r="I5667" t="str">
        <f t="shared" si="177"/>
        <v>Duża</v>
      </c>
    </row>
    <row r="5668" spans="1:9">
      <c r="A5668" t="s">
        <v>16288</v>
      </c>
      <c r="B5668" t="s">
        <v>3845</v>
      </c>
      <c r="C5668" t="s">
        <v>852</v>
      </c>
      <c r="D5668">
        <v>5</v>
      </c>
      <c r="E5668" s="3">
        <v>755.6</v>
      </c>
      <c r="F5668" s="4">
        <v>0</v>
      </c>
      <c r="G5668" t="str">
        <f>VLOOKUP(C5668:C28205,Produkty!$A$2:$B$61,2,0)</f>
        <v>Hub USB 4</v>
      </c>
      <c r="H5668" s="6">
        <f t="shared" si="176"/>
        <v>3778</v>
      </c>
      <c r="I5668" t="str">
        <f t="shared" si="177"/>
        <v>Duża</v>
      </c>
    </row>
    <row r="5669" spans="1:9">
      <c r="A5669" t="s">
        <v>16289</v>
      </c>
      <c r="B5669" t="s">
        <v>3845</v>
      </c>
      <c r="C5669" t="s">
        <v>838</v>
      </c>
      <c r="D5669">
        <v>1</v>
      </c>
      <c r="E5669" s="3">
        <v>91.21</v>
      </c>
      <c r="F5669" s="4">
        <v>0</v>
      </c>
      <c r="G5669" t="str">
        <f>VLOOKUP(C5669:C28206,Produkty!$A$2:$B$61,2,0)</f>
        <v>Etui 1</v>
      </c>
      <c r="H5669" s="6">
        <f t="shared" si="176"/>
        <v>91.21</v>
      </c>
      <c r="I5669" t="str">
        <f t="shared" si="177"/>
        <v>Mała</v>
      </c>
    </row>
    <row r="5670" spans="1:9">
      <c r="A5670" t="s">
        <v>16290</v>
      </c>
      <c r="B5670" t="s">
        <v>3846</v>
      </c>
      <c r="C5670" t="s">
        <v>799</v>
      </c>
      <c r="D5670">
        <v>3</v>
      </c>
      <c r="E5670" s="3">
        <v>351.44</v>
      </c>
      <c r="F5670" s="4">
        <v>0</v>
      </c>
      <c r="G5670" t="str">
        <f>VLOOKUP(C5670:C28207,Produkty!$A$2:$B$61,2,0)</f>
        <v>Lampka 2</v>
      </c>
      <c r="H5670" s="6">
        <f t="shared" si="176"/>
        <v>1054.32</v>
      </c>
      <c r="I5670" t="str">
        <f t="shared" si="177"/>
        <v>Średnia</v>
      </c>
    </row>
    <row r="5671" spans="1:9">
      <c r="A5671" t="s">
        <v>16291</v>
      </c>
      <c r="B5671" t="s">
        <v>3846</v>
      </c>
      <c r="C5671" t="s">
        <v>827</v>
      </c>
      <c r="D5671">
        <v>2</v>
      </c>
      <c r="E5671" s="3">
        <v>272.17</v>
      </c>
      <c r="F5671" s="4">
        <v>0</v>
      </c>
      <c r="G5671" t="str">
        <f>VLOOKUP(C5671:C28208,Produkty!$A$2:$B$61,2,0)</f>
        <v>Termos 4</v>
      </c>
      <c r="H5671" s="6">
        <f t="shared" si="176"/>
        <v>544.34</v>
      </c>
      <c r="I5671" t="str">
        <f t="shared" si="177"/>
        <v>Średnia</v>
      </c>
    </row>
    <row r="5672" spans="1:9">
      <c r="A5672" t="s">
        <v>16292</v>
      </c>
      <c r="B5672" t="s">
        <v>3846</v>
      </c>
      <c r="C5672" t="s">
        <v>858</v>
      </c>
      <c r="D5672">
        <v>1</v>
      </c>
      <c r="E5672" s="3">
        <v>583.91</v>
      </c>
      <c r="F5672" s="4">
        <v>0</v>
      </c>
      <c r="G5672" t="str">
        <f>VLOOKUP(C5672:C28209,Produkty!$A$2:$B$61,2,0)</f>
        <v>Podkładka 3</v>
      </c>
      <c r="H5672" s="6">
        <f t="shared" si="176"/>
        <v>583.91</v>
      </c>
      <c r="I5672" t="str">
        <f t="shared" si="177"/>
        <v>Średnia</v>
      </c>
    </row>
    <row r="5673" spans="1:9">
      <c r="A5673" t="s">
        <v>16293</v>
      </c>
      <c r="B5673" t="s">
        <v>3847</v>
      </c>
      <c r="C5673" t="s">
        <v>823</v>
      </c>
      <c r="D5673">
        <v>1</v>
      </c>
      <c r="E5673" s="3">
        <v>669.95</v>
      </c>
      <c r="F5673" s="4">
        <v>0.2</v>
      </c>
      <c r="G5673" t="str">
        <f>VLOOKUP(C5673:C28210,Produkty!$A$2:$B$61,2,0)</f>
        <v>Termos 2</v>
      </c>
      <c r="H5673" s="6">
        <f t="shared" si="176"/>
        <v>535.96</v>
      </c>
      <c r="I5673" t="str">
        <f t="shared" si="177"/>
        <v>Średnia</v>
      </c>
    </row>
    <row r="5674" spans="1:9">
      <c r="A5674" t="s">
        <v>16294</v>
      </c>
      <c r="B5674" t="s">
        <v>3848</v>
      </c>
      <c r="C5674" t="s">
        <v>842</v>
      </c>
      <c r="D5674">
        <v>6</v>
      </c>
      <c r="E5674" s="3">
        <v>833.13</v>
      </c>
      <c r="F5674" s="4">
        <v>0</v>
      </c>
      <c r="G5674" t="str">
        <f>VLOOKUP(C5674:C28211,Produkty!$A$2:$B$61,2,0)</f>
        <v>Etui 3</v>
      </c>
      <c r="H5674" s="6">
        <f t="shared" si="176"/>
        <v>4998.78</v>
      </c>
      <c r="I5674" t="str">
        <f t="shared" si="177"/>
        <v>Duża</v>
      </c>
    </row>
    <row r="5675" spans="1:9">
      <c r="A5675" t="s">
        <v>16295</v>
      </c>
      <c r="B5675" t="s">
        <v>3848</v>
      </c>
      <c r="C5675" t="s">
        <v>780</v>
      </c>
      <c r="D5675">
        <v>1</v>
      </c>
      <c r="E5675" s="3">
        <v>707.17</v>
      </c>
      <c r="F5675" s="4">
        <v>0.1</v>
      </c>
      <c r="G5675" t="str">
        <f>VLOOKUP(C5675:C28212,Produkty!$A$2:$B$61,2,0)</f>
        <v>Powerbank 1</v>
      </c>
      <c r="H5675" s="6">
        <f t="shared" si="176"/>
        <v>636.45299999999997</v>
      </c>
      <c r="I5675" t="str">
        <f t="shared" si="177"/>
        <v>Średnia</v>
      </c>
    </row>
    <row r="5676" spans="1:9">
      <c r="A5676" t="s">
        <v>16296</v>
      </c>
      <c r="B5676" t="s">
        <v>3849</v>
      </c>
      <c r="C5676" t="s">
        <v>793</v>
      </c>
      <c r="D5676">
        <v>4</v>
      </c>
      <c r="E5676" s="3">
        <v>93.59</v>
      </c>
      <c r="F5676" s="4">
        <v>0</v>
      </c>
      <c r="G5676" t="str">
        <f>VLOOKUP(C5676:C28213,Produkty!$A$2:$B$61,2,0)</f>
        <v>Krzesło biurowe 3</v>
      </c>
      <c r="H5676" s="6">
        <f t="shared" si="176"/>
        <v>374.36</v>
      </c>
      <c r="I5676" t="str">
        <f t="shared" si="177"/>
        <v>Mała</v>
      </c>
    </row>
    <row r="5677" spans="1:9">
      <c r="A5677" t="s">
        <v>16297</v>
      </c>
      <c r="B5677" t="s">
        <v>3849</v>
      </c>
      <c r="C5677" t="s">
        <v>799</v>
      </c>
      <c r="D5677">
        <v>4</v>
      </c>
      <c r="E5677" s="3">
        <v>354.72</v>
      </c>
      <c r="F5677" s="4">
        <v>0.2</v>
      </c>
      <c r="G5677" t="str">
        <f>VLOOKUP(C5677:C28214,Produkty!$A$2:$B$61,2,0)</f>
        <v>Lampka 2</v>
      </c>
      <c r="H5677" s="6">
        <f t="shared" si="176"/>
        <v>1135.104</v>
      </c>
      <c r="I5677" t="str">
        <f t="shared" si="177"/>
        <v>Średnia</v>
      </c>
    </row>
    <row r="5678" spans="1:9">
      <c r="A5678" t="s">
        <v>16298</v>
      </c>
      <c r="B5678" t="s">
        <v>3849</v>
      </c>
      <c r="C5678" t="s">
        <v>813</v>
      </c>
      <c r="D5678">
        <v>6</v>
      </c>
      <c r="E5678" s="3">
        <v>989.08</v>
      </c>
      <c r="F5678" s="4">
        <v>0.15</v>
      </c>
      <c r="G5678" t="str">
        <f>VLOOKUP(C5678:C28215,Produkty!$A$2:$B$61,2,0)</f>
        <v>Czajnik 1</v>
      </c>
      <c r="H5678" s="6">
        <f t="shared" si="176"/>
        <v>5044.308</v>
      </c>
      <c r="I5678" t="str">
        <f t="shared" si="177"/>
        <v>Duża</v>
      </c>
    </row>
    <row r="5679" spans="1:9">
      <c r="A5679" t="s">
        <v>16299</v>
      </c>
      <c r="B5679" t="s">
        <v>3850</v>
      </c>
      <c r="C5679" t="s">
        <v>762</v>
      </c>
      <c r="D5679">
        <v>6</v>
      </c>
      <c r="E5679" s="3">
        <v>701.99</v>
      </c>
      <c r="F5679" s="4">
        <v>0.05</v>
      </c>
      <c r="G5679" t="str">
        <f>VLOOKUP(C5679:C28216,Produkty!$A$2:$B$61,2,0)</f>
        <v>Klawiatura 4</v>
      </c>
      <c r="H5679" s="6">
        <f t="shared" si="176"/>
        <v>4001.3430000000003</v>
      </c>
      <c r="I5679" t="str">
        <f t="shared" si="177"/>
        <v>Duża</v>
      </c>
    </row>
    <row r="5680" spans="1:9">
      <c r="A5680" t="s">
        <v>16300</v>
      </c>
      <c r="B5680" t="s">
        <v>3850</v>
      </c>
      <c r="C5680" t="s">
        <v>858</v>
      </c>
      <c r="D5680">
        <v>1</v>
      </c>
      <c r="E5680" s="3">
        <v>596.27</v>
      </c>
      <c r="F5680" s="4">
        <v>0.15</v>
      </c>
      <c r="G5680" t="str">
        <f>VLOOKUP(C5680:C28217,Produkty!$A$2:$B$61,2,0)</f>
        <v>Podkładka 3</v>
      </c>
      <c r="H5680" s="6">
        <f t="shared" si="176"/>
        <v>506.8295</v>
      </c>
      <c r="I5680" t="str">
        <f t="shared" si="177"/>
        <v>Średnia</v>
      </c>
    </row>
    <row r="5681" spans="1:9">
      <c r="A5681" t="s">
        <v>16301</v>
      </c>
      <c r="B5681" t="s">
        <v>3850</v>
      </c>
      <c r="C5681" t="s">
        <v>817</v>
      </c>
      <c r="D5681">
        <v>6</v>
      </c>
      <c r="E5681" s="3">
        <v>325.52999999999997</v>
      </c>
      <c r="F5681" s="4">
        <v>0</v>
      </c>
      <c r="G5681" t="str">
        <f>VLOOKUP(C5681:C28218,Produkty!$A$2:$B$61,2,0)</f>
        <v>Czajnik 3</v>
      </c>
      <c r="H5681" s="6">
        <f t="shared" si="176"/>
        <v>1953.1799999999998</v>
      </c>
      <c r="I5681" t="str">
        <f t="shared" si="177"/>
        <v>Średnia</v>
      </c>
    </row>
    <row r="5682" spans="1:9">
      <c r="A5682" t="s">
        <v>16302</v>
      </c>
      <c r="B5682" t="s">
        <v>3850</v>
      </c>
      <c r="C5682" t="s">
        <v>840</v>
      </c>
      <c r="D5682">
        <v>4</v>
      </c>
      <c r="E5682" s="3">
        <v>139.68</v>
      </c>
      <c r="F5682" s="4">
        <v>0</v>
      </c>
      <c r="G5682" t="str">
        <f>VLOOKUP(C5682:C28219,Produkty!$A$2:$B$61,2,0)</f>
        <v>Etui 2</v>
      </c>
      <c r="H5682" s="6">
        <f t="shared" si="176"/>
        <v>558.72</v>
      </c>
      <c r="I5682" t="str">
        <f t="shared" si="177"/>
        <v>Średnia</v>
      </c>
    </row>
    <row r="5683" spans="1:9">
      <c r="A5683" t="s">
        <v>16303</v>
      </c>
      <c r="B5683" t="s">
        <v>3851</v>
      </c>
      <c r="C5683" t="s">
        <v>752</v>
      </c>
      <c r="D5683">
        <v>3</v>
      </c>
      <c r="E5683" s="3">
        <v>831.12</v>
      </c>
      <c r="F5683" s="4">
        <v>0</v>
      </c>
      <c r="G5683" t="str">
        <f>VLOOKUP(C5683:C28220,Produkty!$A$2:$B$61,2,0)</f>
        <v>Słuchawki 3</v>
      </c>
      <c r="H5683" s="6">
        <f t="shared" si="176"/>
        <v>2493.36</v>
      </c>
      <c r="I5683" t="str">
        <f t="shared" si="177"/>
        <v>Duża</v>
      </c>
    </row>
    <row r="5684" spans="1:9">
      <c r="A5684" t="s">
        <v>16304</v>
      </c>
      <c r="B5684" t="s">
        <v>3851</v>
      </c>
      <c r="C5684" t="s">
        <v>825</v>
      </c>
      <c r="D5684">
        <v>5</v>
      </c>
      <c r="E5684" s="3">
        <v>960.99</v>
      </c>
      <c r="F5684" s="4">
        <v>0.15</v>
      </c>
      <c r="G5684" t="str">
        <f>VLOOKUP(C5684:C28221,Produkty!$A$2:$B$61,2,0)</f>
        <v>Termos 3</v>
      </c>
      <c r="H5684" s="6">
        <f t="shared" si="176"/>
        <v>4084.2074999999995</v>
      </c>
      <c r="I5684" t="str">
        <f t="shared" si="177"/>
        <v>Duża</v>
      </c>
    </row>
    <row r="5685" spans="1:9">
      <c r="A5685" t="s">
        <v>16305</v>
      </c>
      <c r="B5685" t="s">
        <v>3851</v>
      </c>
      <c r="C5685" t="s">
        <v>852</v>
      </c>
      <c r="D5685">
        <v>3</v>
      </c>
      <c r="E5685" s="3">
        <v>756.41</v>
      </c>
      <c r="F5685" s="4">
        <v>0.15</v>
      </c>
      <c r="G5685" t="str">
        <f>VLOOKUP(C5685:C28222,Produkty!$A$2:$B$61,2,0)</f>
        <v>Hub USB 4</v>
      </c>
      <c r="H5685" s="6">
        <f t="shared" si="176"/>
        <v>1928.8454999999999</v>
      </c>
      <c r="I5685" t="str">
        <f t="shared" si="177"/>
        <v>Średnia</v>
      </c>
    </row>
    <row r="5686" spans="1:9">
      <c r="A5686" t="s">
        <v>16306</v>
      </c>
      <c r="B5686" t="s">
        <v>3852</v>
      </c>
      <c r="C5686" t="s">
        <v>836</v>
      </c>
      <c r="D5686">
        <v>2</v>
      </c>
      <c r="E5686" s="3">
        <v>1106.08</v>
      </c>
      <c r="F5686" s="4">
        <v>0.15</v>
      </c>
      <c r="G5686" t="str">
        <f>VLOOKUP(C5686:C28223,Produkty!$A$2:$B$61,2,0)</f>
        <v>Kabel USB-C 4</v>
      </c>
      <c r="H5686" s="6">
        <f t="shared" si="176"/>
        <v>1880.3359999999998</v>
      </c>
      <c r="I5686" t="str">
        <f t="shared" si="177"/>
        <v>Średnia</v>
      </c>
    </row>
    <row r="5687" spans="1:9">
      <c r="A5687" t="s">
        <v>16307</v>
      </c>
      <c r="B5687" t="s">
        <v>3852</v>
      </c>
      <c r="C5687" t="s">
        <v>750</v>
      </c>
      <c r="D5687">
        <v>5</v>
      </c>
      <c r="E5687" s="3">
        <v>277.81</v>
      </c>
      <c r="F5687" s="4">
        <v>0</v>
      </c>
      <c r="G5687" t="str">
        <f>VLOOKUP(C5687:C28224,Produkty!$A$2:$B$61,2,0)</f>
        <v>Słuchawki 2</v>
      </c>
      <c r="H5687" s="6">
        <f t="shared" si="176"/>
        <v>1389.05</v>
      </c>
      <c r="I5687" t="str">
        <f t="shared" si="177"/>
        <v>Średnia</v>
      </c>
    </row>
    <row r="5688" spans="1:9">
      <c r="A5688" t="s">
        <v>16308</v>
      </c>
      <c r="B5688" t="s">
        <v>3853</v>
      </c>
      <c r="C5688" t="s">
        <v>846</v>
      </c>
      <c r="D5688">
        <v>4</v>
      </c>
      <c r="E5688" s="3">
        <v>1056.94</v>
      </c>
      <c r="F5688" s="4">
        <v>0.15</v>
      </c>
      <c r="G5688" t="str">
        <f>VLOOKUP(C5688:C28225,Produkty!$A$2:$B$61,2,0)</f>
        <v>Hub USB 1</v>
      </c>
      <c r="H5688" s="6">
        <f t="shared" si="176"/>
        <v>3593.596</v>
      </c>
      <c r="I5688" t="str">
        <f t="shared" si="177"/>
        <v>Duża</v>
      </c>
    </row>
    <row r="5689" spans="1:9">
      <c r="A5689" t="s">
        <v>16309</v>
      </c>
      <c r="B5689" t="s">
        <v>3853</v>
      </c>
      <c r="C5689" t="s">
        <v>754</v>
      </c>
      <c r="D5689">
        <v>6</v>
      </c>
      <c r="E5689" s="3">
        <v>802.56</v>
      </c>
      <c r="F5689" s="4">
        <v>0</v>
      </c>
      <c r="G5689" t="str">
        <f>VLOOKUP(C5689:C28226,Produkty!$A$2:$B$61,2,0)</f>
        <v>Słuchawki 4</v>
      </c>
      <c r="H5689" s="6">
        <f t="shared" si="176"/>
        <v>4815.3599999999997</v>
      </c>
      <c r="I5689" t="str">
        <f t="shared" si="177"/>
        <v>Duża</v>
      </c>
    </row>
    <row r="5690" spans="1:9">
      <c r="A5690" t="s">
        <v>16310</v>
      </c>
      <c r="B5690" t="s">
        <v>3853</v>
      </c>
      <c r="C5690" t="s">
        <v>811</v>
      </c>
      <c r="D5690">
        <v>5</v>
      </c>
      <c r="E5690" s="3">
        <v>652.59</v>
      </c>
      <c r="F5690" s="4">
        <v>0.1</v>
      </c>
      <c r="G5690" t="str">
        <f>VLOOKUP(C5690:C28227,Produkty!$A$2:$B$61,2,0)</f>
        <v>Organizer 4</v>
      </c>
      <c r="H5690" s="6">
        <f t="shared" si="176"/>
        <v>2936.6550000000002</v>
      </c>
      <c r="I5690" t="str">
        <f t="shared" si="177"/>
        <v>Duża</v>
      </c>
    </row>
    <row r="5691" spans="1:9">
      <c r="A5691" t="s">
        <v>16311</v>
      </c>
      <c r="B5691" t="s">
        <v>3854</v>
      </c>
      <c r="C5691" t="s">
        <v>834</v>
      </c>
      <c r="D5691">
        <v>1</v>
      </c>
      <c r="E5691" s="3">
        <v>399.75</v>
      </c>
      <c r="F5691" s="4">
        <v>0.05</v>
      </c>
      <c r="G5691" t="str">
        <f>VLOOKUP(C5691:C28228,Produkty!$A$2:$B$61,2,0)</f>
        <v>Kabel USB-C 3</v>
      </c>
      <c r="H5691" s="6">
        <f t="shared" si="176"/>
        <v>379.76249999999999</v>
      </c>
      <c r="I5691" t="str">
        <f t="shared" si="177"/>
        <v>Mała</v>
      </c>
    </row>
    <row r="5692" spans="1:9">
      <c r="A5692" t="s">
        <v>16312</v>
      </c>
      <c r="B5692" t="s">
        <v>3854</v>
      </c>
      <c r="C5692" t="s">
        <v>819</v>
      </c>
      <c r="D5692">
        <v>5</v>
      </c>
      <c r="E5692" s="3">
        <v>283.51</v>
      </c>
      <c r="F5692" s="4">
        <v>0</v>
      </c>
      <c r="G5692" t="str">
        <f>VLOOKUP(C5692:C28229,Produkty!$A$2:$B$61,2,0)</f>
        <v>Czajnik 4</v>
      </c>
      <c r="H5692" s="6">
        <f t="shared" si="176"/>
        <v>1417.55</v>
      </c>
      <c r="I5692" t="str">
        <f t="shared" si="177"/>
        <v>Średnia</v>
      </c>
    </row>
    <row r="5693" spans="1:9">
      <c r="A5693" t="s">
        <v>16313</v>
      </c>
      <c r="B5693" t="s">
        <v>3854</v>
      </c>
      <c r="C5693" t="s">
        <v>813</v>
      </c>
      <c r="D5693">
        <v>4</v>
      </c>
      <c r="E5693" s="3">
        <v>1013.61</v>
      </c>
      <c r="F5693" s="4">
        <v>0.15</v>
      </c>
      <c r="G5693" t="str">
        <f>VLOOKUP(C5693:C28230,Produkty!$A$2:$B$61,2,0)</f>
        <v>Czajnik 1</v>
      </c>
      <c r="H5693" s="6">
        <f t="shared" si="176"/>
        <v>3446.2739999999999</v>
      </c>
      <c r="I5693" t="str">
        <f t="shared" si="177"/>
        <v>Duża</v>
      </c>
    </row>
    <row r="5694" spans="1:9">
      <c r="A5694" t="s">
        <v>16314</v>
      </c>
      <c r="B5694" t="s">
        <v>3854</v>
      </c>
      <c r="C5694" t="s">
        <v>793</v>
      </c>
      <c r="D5694">
        <v>1</v>
      </c>
      <c r="E5694" s="3">
        <v>93.17</v>
      </c>
      <c r="F5694" s="4">
        <v>0.1</v>
      </c>
      <c r="G5694" t="str">
        <f>VLOOKUP(C5694:C28231,Produkty!$A$2:$B$61,2,0)</f>
        <v>Krzesło biurowe 3</v>
      </c>
      <c r="H5694" s="6">
        <f t="shared" si="176"/>
        <v>83.853000000000009</v>
      </c>
      <c r="I5694" t="str">
        <f t="shared" si="177"/>
        <v>Mała</v>
      </c>
    </row>
    <row r="5695" spans="1:9">
      <c r="A5695" t="s">
        <v>16315</v>
      </c>
      <c r="B5695" t="s">
        <v>3855</v>
      </c>
      <c r="C5695" t="s">
        <v>829</v>
      </c>
      <c r="D5695">
        <v>1</v>
      </c>
      <c r="E5695" s="3">
        <v>554.76</v>
      </c>
      <c r="F5695" s="4">
        <v>0.15</v>
      </c>
      <c r="G5695" t="str">
        <f>VLOOKUP(C5695:C28232,Produkty!$A$2:$B$61,2,0)</f>
        <v>Kabel USB-C 1</v>
      </c>
      <c r="H5695" s="6">
        <f t="shared" si="176"/>
        <v>471.54599999999999</v>
      </c>
      <c r="I5695" t="str">
        <f t="shared" si="177"/>
        <v>Mała</v>
      </c>
    </row>
    <row r="5696" spans="1:9">
      <c r="A5696" t="s">
        <v>16316</v>
      </c>
      <c r="B5696" t="s">
        <v>3855</v>
      </c>
      <c r="C5696" t="s">
        <v>791</v>
      </c>
      <c r="D5696">
        <v>4</v>
      </c>
      <c r="E5696" s="3">
        <v>237.51</v>
      </c>
      <c r="F5696" s="4">
        <v>0.2</v>
      </c>
      <c r="G5696" t="str">
        <f>VLOOKUP(C5696:C28233,Produkty!$A$2:$B$61,2,0)</f>
        <v>Krzesło biurowe 2</v>
      </c>
      <c r="H5696" s="6">
        <f t="shared" si="176"/>
        <v>760.03200000000004</v>
      </c>
      <c r="I5696" t="str">
        <f t="shared" si="177"/>
        <v>Średnia</v>
      </c>
    </row>
    <row r="5697" spans="1:9">
      <c r="A5697" t="s">
        <v>16317</v>
      </c>
      <c r="B5697" t="s">
        <v>3855</v>
      </c>
      <c r="C5697" t="s">
        <v>846</v>
      </c>
      <c r="D5697">
        <v>2</v>
      </c>
      <c r="E5697" s="3">
        <v>1081.8</v>
      </c>
      <c r="F5697" s="4">
        <v>0.05</v>
      </c>
      <c r="G5697" t="str">
        <f>VLOOKUP(C5697:C28234,Produkty!$A$2:$B$61,2,0)</f>
        <v>Hub USB 1</v>
      </c>
      <c r="H5697" s="6">
        <f t="shared" si="176"/>
        <v>2055.4199999999996</v>
      </c>
      <c r="I5697" t="str">
        <f t="shared" si="177"/>
        <v>Duża</v>
      </c>
    </row>
    <row r="5698" spans="1:9">
      <c r="A5698" t="s">
        <v>16318</v>
      </c>
      <c r="B5698" t="s">
        <v>3856</v>
      </c>
      <c r="C5698" t="s">
        <v>768</v>
      </c>
      <c r="D5698">
        <v>1</v>
      </c>
      <c r="E5698" s="3">
        <v>947.93</v>
      </c>
      <c r="F5698" s="4">
        <v>0.15</v>
      </c>
      <c r="G5698" t="str">
        <f>VLOOKUP(C5698:C28235,Produkty!$A$2:$B$61,2,0)</f>
        <v>Mysz 3</v>
      </c>
      <c r="H5698" s="6">
        <f t="shared" si="176"/>
        <v>805.74049999999988</v>
      </c>
      <c r="I5698" t="str">
        <f t="shared" si="177"/>
        <v>Średnia</v>
      </c>
    </row>
    <row r="5699" spans="1:9">
      <c r="A5699" t="s">
        <v>16319</v>
      </c>
      <c r="B5699" t="s">
        <v>3856</v>
      </c>
      <c r="C5699" t="s">
        <v>819</v>
      </c>
      <c r="D5699">
        <v>1</v>
      </c>
      <c r="E5699" s="3">
        <v>287.98</v>
      </c>
      <c r="F5699" s="4">
        <v>0.15</v>
      </c>
      <c r="G5699" t="str">
        <f>VLOOKUP(C5699:C28236,Produkty!$A$2:$B$61,2,0)</f>
        <v>Czajnik 4</v>
      </c>
      <c r="H5699" s="6">
        <f t="shared" ref="H5699:H5762" si="178">D5699*E5699*(1-F5699)</f>
        <v>244.78300000000002</v>
      </c>
      <c r="I5699" t="str">
        <f t="shared" ref="I5699:I5762" si="179">IF(H5699&lt;500,"Mała",IF(H5699&lt;=2000,"Średnia","Duża"))</f>
        <v>Mała</v>
      </c>
    </row>
    <row r="5700" spans="1:9">
      <c r="A5700" t="s">
        <v>16320</v>
      </c>
      <c r="B5700" t="s">
        <v>3856</v>
      </c>
      <c r="C5700" t="s">
        <v>860</v>
      </c>
      <c r="D5700">
        <v>3</v>
      </c>
      <c r="E5700" s="3">
        <v>834.11</v>
      </c>
      <c r="F5700" s="4">
        <v>0.05</v>
      </c>
      <c r="G5700" t="str">
        <f>VLOOKUP(C5700:C28237,Produkty!$A$2:$B$61,2,0)</f>
        <v>Podkładka 4</v>
      </c>
      <c r="H5700" s="6">
        <f t="shared" si="178"/>
        <v>2377.2134999999998</v>
      </c>
      <c r="I5700" t="str">
        <f t="shared" si="179"/>
        <v>Duża</v>
      </c>
    </row>
    <row r="5701" spans="1:9">
      <c r="A5701" t="s">
        <v>16321</v>
      </c>
      <c r="B5701" t="s">
        <v>3856</v>
      </c>
      <c r="C5701" t="s">
        <v>772</v>
      </c>
      <c r="D5701">
        <v>4</v>
      </c>
      <c r="E5701" s="3">
        <v>951.74</v>
      </c>
      <c r="F5701" s="4">
        <v>0</v>
      </c>
      <c r="G5701" t="str">
        <f>VLOOKUP(C5701:C28238,Produkty!$A$2:$B$61,2,0)</f>
        <v>Monitor 1</v>
      </c>
      <c r="H5701" s="6">
        <f t="shared" si="178"/>
        <v>3806.96</v>
      </c>
      <c r="I5701" t="str">
        <f t="shared" si="179"/>
        <v>Duża</v>
      </c>
    </row>
    <row r="5702" spans="1:9">
      <c r="A5702" t="s">
        <v>16322</v>
      </c>
      <c r="B5702" t="s">
        <v>3857</v>
      </c>
      <c r="C5702" t="s">
        <v>817</v>
      </c>
      <c r="D5702">
        <v>2</v>
      </c>
      <c r="E5702" s="3">
        <v>323.18</v>
      </c>
      <c r="F5702" s="4">
        <v>0</v>
      </c>
      <c r="G5702" t="str">
        <f>VLOOKUP(C5702:C28239,Produkty!$A$2:$B$61,2,0)</f>
        <v>Czajnik 3</v>
      </c>
      <c r="H5702" s="6">
        <f t="shared" si="178"/>
        <v>646.36</v>
      </c>
      <c r="I5702" t="str">
        <f t="shared" si="179"/>
        <v>Średnia</v>
      </c>
    </row>
    <row r="5703" spans="1:9">
      <c r="A5703" t="s">
        <v>16323</v>
      </c>
      <c r="B5703" t="s">
        <v>3858</v>
      </c>
      <c r="C5703" t="s">
        <v>760</v>
      </c>
      <c r="D5703">
        <v>6</v>
      </c>
      <c r="E5703" s="3">
        <v>40.340000000000003</v>
      </c>
      <c r="F5703" s="4">
        <v>0</v>
      </c>
      <c r="G5703" t="str">
        <f>VLOOKUP(C5703:C28240,Produkty!$A$2:$B$61,2,0)</f>
        <v>Klawiatura 3</v>
      </c>
      <c r="H5703" s="6">
        <f t="shared" si="178"/>
        <v>242.04000000000002</v>
      </c>
      <c r="I5703" t="str">
        <f t="shared" si="179"/>
        <v>Mała</v>
      </c>
    </row>
    <row r="5704" spans="1:9">
      <c r="A5704" t="s">
        <v>16324</v>
      </c>
      <c r="B5704" t="s">
        <v>3858</v>
      </c>
      <c r="C5704" t="s">
        <v>784</v>
      </c>
      <c r="D5704">
        <v>5</v>
      </c>
      <c r="E5704" s="3">
        <v>921.21</v>
      </c>
      <c r="F5704" s="4">
        <v>0.1</v>
      </c>
      <c r="G5704" t="str">
        <f>VLOOKUP(C5704:C28241,Produkty!$A$2:$B$61,2,0)</f>
        <v>Powerbank 3</v>
      </c>
      <c r="H5704" s="6">
        <f t="shared" si="178"/>
        <v>4145.4450000000006</v>
      </c>
      <c r="I5704" t="str">
        <f t="shared" si="179"/>
        <v>Duża</v>
      </c>
    </row>
    <row r="5705" spans="1:9">
      <c r="A5705" t="s">
        <v>16325</v>
      </c>
      <c r="B5705" t="s">
        <v>3858</v>
      </c>
      <c r="C5705" t="s">
        <v>807</v>
      </c>
      <c r="D5705">
        <v>1</v>
      </c>
      <c r="E5705" s="3">
        <v>180.31</v>
      </c>
      <c r="F5705" s="4">
        <v>0</v>
      </c>
      <c r="G5705" t="str">
        <f>VLOOKUP(C5705:C28242,Produkty!$A$2:$B$61,2,0)</f>
        <v>Organizer 2</v>
      </c>
      <c r="H5705" s="6">
        <f t="shared" si="178"/>
        <v>180.31</v>
      </c>
      <c r="I5705" t="str">
        <f t="shared" si="179"/>
        <v>Mała</v>
      </c>
    </row>
    <row r="5706" spans="1:9">
      <c r="A5706" t="s">
        <v>16326</v>
      </c>
      <c r="B5706" t="s">
        <v>3859</v>
      </c>
      <c r="C5706" t="s">
        <v>805</v>
      </c>
      <c r="D5706">
        <v>3</v>
      </c>
      <c r="E5706" s="3">
        <v>222.7</v>
      </c>
      <c r="F5706" s="4">
        <v>0</v>
      </c>
      <c r="G5706" t="str">
        <f>VLOOKUP(C5706:C28243,Produkty!$A$2:$B$61,2,0)</f>
        <v>Organizer 1</v>
      </c>
      <c r="H5706" s="6">
        <f t="shared" si="178"/>
        <v>668.09999999999991</v>
      </c>
      <c r="I5706" t="str">
        <f t="shared" si="179"/>
        <v>Średnia</v>
      </c>
    </row>
    <row r="5707" spans="1:9">
      <c r="A5707" t="s">
        <v>16327</v>
      </c>
      <c r="B5707" t="s">
        <v>3859</v>
      </c>
      <c r="C5707" t="s">
        <v>791</v>
      </c>
      <c r="D5707">
        <v>4</v>
      </c>
      <c r="E5707" s="3">
        <v>230.79</v>
      </c>
      <c r="F5707" s="4">
        <v>0</v>
      </c>
      <c r="G5707" t="str">
        <f>VLOOKUP(C5707:C28244,Produkty!$A$2:$B$61,2,0)</f>
        <v>Krzesło biurowe 2</v>
      </c>
      <c r="H5707" s="6">
        <f t="shared" si="178"/>
        <v>923.16</v>
      </c>
      <c r="I5707" t="str">
        <f t="shared" si="179"/>
        <v>Średnia</v>
      </c>
    </row>
    <row r="5708" spans="1:9">
      <c r="A5708" t="s">
        <v>16328</v>
      </c>
      <c r="B5708" t="s">
        <v>3859</v>
      </c>
      <c r="C5708" t="s">
        <v>786</v>
      </c>
      <c r="D5708">
        <v>3</v>
      </c>
      <c r="E5708" s="3">
        <v>931.79</v>
      </c>
      <c r="F5708" s="4">
        <v>0.05</v>
      </c>
      <c r="G5708" t="str">
        <f>VLOOKUP(C5708:C28245,Produkty!$A$2:$B$61,2,0)</f>
        <v>Powerbank 4</v>
      </c>
      <c r="H5708" s="6">
        <f t="shared" si="178"/>
        <v>2655.6014999999998</v>
      </c>
      <c r="I5708" t="str">
        <f t="shared" si="179"/>
        <v>Duża</v>
      </c>
    </row>
    <row r="5709" spans="1:9">
      <c r="A5709" t="s">
        <v>16329</v>
      </c>
      <c r="B5709" t="s">
        <v>3859</v>
      </c>
      <c r="C5709" t="s">
        <v>834</v>
      </c>
      <c r="D5709">
        <v>5</v>
      </c>
      <c r="E5709" s="3">
        <v>386.37</v>
      </c>
      <c r="F5709" s="4">
        <v>0.2</v>
      </c>
      <c r="G5709" t="str">
        <f>VLOOKUP(C5709:C28246,Produkty!$A$2:$B$61,2,0)</f>
        <v>Kabel USB-C 3</v>
      </c>
      <c r="H5709" s="6">
        <f t="shared" si="178"/>
        <v>1545.48</v>
      </c>
      <c r="I5709" t="str">
        <f t="shared" si="179"/>
        <v>Średnia</v>
      </c>
    </row>
    <row r="5710" spans="1:9">
      <c r="A5710" t="s">
        <v>16330</v>
      </c>
      <c r="B5710" t="s">
        <v>3861</v>
      </c>
      <c r="C5710" t="s">
        <v>813</v>
      </c>
      <c r="D5710">
        <v>1</v>
      </c>
      <c r="E5710" s="3">
        <v>1020.91</v>
      </c>
      <c r="F5710" s="4">
        <v>0.15</v>
      </c>
      <c r="G5710" t="str">
        <f>VLOOKUP(C5710:C28247,Produkty!$A$2:$B$61,2,0)</f>
        <v>Czajnik 1</v>
      </c>
      <c r="H5710" s="6">
        <f t="shared" si="178"/>
        <v>867.7734999999999</v>
      </c>
      <c r="I5710" t="str">
        <f t="shared" si="179"/>
        <v>Średnia</v>
      </c>
    </row>
    <row r="5711" spans="1:9">
      <c r="A5711" t="s">
        <v>16331</v>
      </c>
      <c r="B5711" t="s">
        <v>3862</v>
      </c>
      <c r="C5711" t="s">
        <v>764</v>
      </c>
      <c r="D5711">
        <v>3</v>
      </c>
      <c r="E5711" s="3">
        <v>265.64999999999998</v>
      </c>
      <c r="F5711" s="4">
        <v>0.1</v>
      </c>
      <c r="G5711" t="str">
        <f>VLOOKUP(C5711:C28248,Produkty!$A$2:$B$61,2,0)</f>
        <v>Mysz 1</v>
      </c>
      <c r="H5711" s="6">
        <f t="shared" si="178"/>
        <v>717.255</v>
      </c>
      <c r="I5711" t="str">
        <f t="shared" si="179"/>
        <v>Średnia</v>
      </c>
    </row>
    <row r="5712" spans="1:9">
      <c r="A5712" t="s">
        <v>16332</v>
      </c>
      <c r="B5712" t="s">
        <v>3863</v>
      </c>
      <c r="C5712" t="s">
        <v>848</v>
      </c>
      <c r="D5712">
        <v>4</v>
      </c>
      <c r="E5712" s="3">
        <v>1196.8599999999999</v>
      </c>
      <c r="F5712" s="4">
        <v>0.15</v>
      </c>
      <c r="G5712" t="str">
        <f>VLOOKUP(C5712:C28249,Produkty!$A$2:$B$61,2,0)</f>
        <v>Hub USB 2</v>
      </c>
      <c r="H5712" s="6">
        <f t="shared" si="178"/>
        <v>4069.3239999999996</v>
      </c>
      <c r="I5712" t="str">
        <f t="shared" si="179"/>
        <v>Duża</v>
      </c>
    </row>
    <row r="5713" spans="1:9">
      <c r="A5713" t="s">
        <v>16333</v>
      </c>
      <c r="B5713" t="s">
        <v>3863</v>
      </c>
      <c r="C5713" t="s">
        <v>850</v>
      </c>
      <c r="D5713">
        <v>2</v>
      </c>
      <c r="E5713" s="3">
        <v>33.659999999999997</v>
      </c>
      <c r="F5713" s="4">
        <v>0</v>
      </c>
      <c r="G5713" t="str">
        <f>VLOOKUP(C5713:C28250,Produkty!$A$2:$B$61,2,0)</f>
        <v>Hub USB 3</v>
      </c>
      <c r="H5713" s="6">
        <f t="shared" si="178"/>
        <v>67.319999999999993</v>
      </c>
      <c r="I5713" t="str">
        <f t="shared" si="179"/>
        <v>Mała</v>
      </c>
    </row>
    <row r="5714" spans="1:9">
      <c r="A5714" t="s">
        <v>16334</v>
      </c>
      <c r="B5714" t="s">
        <v>3864</v>
      </c>
      <c r="C5714" t="s">
        <v>823</v>
      </c>
      <c r="D5714">
        <v>2</v>
      </c>
      <c r="E5714" s="3">
        <v>676.73</v>
      </c>
      <c r="F5714" s="4">
        <v>0.2</v>
      </c>
      <c r="G5714" t="str">
        <f>VLOOKUP(C5714:C28251,Produkty!$A$2:$B$61,2,0)</f>
        <v>Termos 2</v>
      </c>
      <c r="H5714" s="6">
        <f t="shared" si="178"/>
        <v>1082.768</v>
      </c>
      <c r="I5714" t="str">
        <f t="shared" si="179"/>
        <v>Średnia</v>
      </c>
    </row>
    <row r="5715" spans="1:9">
      <c r="A5715" t="s">
        <v>16335</v>
      </c>
      <c r="B5715" t="s">
        <v>3865</v>
      </c>
      <c r="C5715" t="s">
        <v>858</v>
      </c>
      <c r="D5715">
        <v>1</v>
      </c>
      <c r="E5715" s="3">
        <v>581.85</v>
      </c>
      <c r="F5715" s="4">
        <v>0</v>
      </c>
      <c r="G5715" t="str">
        <f>VLOOKUP(C5715:C28252,Produkty!$A$2:$B$61,2,0)</f>
        <v>Podkładka 3</v>
      </c>
      <c r="H5715" s="6">
        <f t="shared" si="178"/>
        <v>581.85</v>
      </c>
      <c r="I5715" t="str">
        <f t="shared" si="179"/>
        <v>Średnia</v>
      </c>
    </row>
    <row r="5716" spans="1:9">
      <c r="A5716" t="s">
        <v>16336</v>
      </c>
      <c r="B5716" t="s">
        <v>3866</v>
      </c>
      <c r="C5716" t="s">
        <v>791</v>
      </c>
      <c r="D5716">
        <v>3</v>
      </c>
      <c r="E5716" s="3">
        <v>238.95</v>
      </c>
      <c r="F5716" s="4">
        <v>0</v>
      </c>
      <c r="G5716" t="str">
        <f>VLOOKUP(C5716:C28253,Produkty!$A$2:$B$61,2,0)</f>
        <v>Krzesło biurowe 2</v>
      </c>
      <c r="H5716" s="6">
        <f t="shared" si="178"/>
        <v>716.84999999999991</v>
      </c>
      <c r="I5716" t="str">
        <f t="shared" si="179"/>
        <v>Średnia</v>
      </c>
    </row>
    <row r="5717" spans="1:9">
      <c r="A5717" t="s">
        <v>16337</v>
      </c>
      <c r="B5717" t="s">
        <v>3866</v>
      </c>
      <c r="C5717" t="s">
        <v>791</v>
      </c>
      <c r="D5717">
        <v>3</v>
      </c>
      <c r="E5717" s="3">
        <v>243.7</v>
      </c>
      <c r="F5717" s="4">
        <v>0.1</v>
      </c>
      <c r="G5717" t="str">
        <f>VLOOKUP(C5717:C28254,Produkty!$A$2:$B$61,2,0)</f>
        <v>Krzesło biurowe 2</v>
      </c>
      <c r="H5717" s="6">
        <f t="shared" si="178"/>
        <v>657.9899999999999</v>
      </c>
      <c r="I5717" t="str">
        <f t="shared" si="179"/>
        <v>Średnia</v>
      </c>
    </row>
    <row r="5718" spans="1:9">
      <c r="A5718" t="s">
        <v>16338</v>
      </c>
      <c r="B5718" t="s">
        <v>3866</v>
      </c>
      <c r="C5718" t="s">
        <v>813</v>
      </c>
      <c r="D5718">
        <v>6</v>
      </c>
      <c r="E5718" s="3">
        <v>983.32</v>
      </c>
      <c r="F5718" s="4">
        <v>0.15</v>
      </c>
      <c r="G5718" t="str">
        <f>VLOOKUP(C5718:C28255,Produkty!$A$2:$B$61,2,0)</f>
        <v>Czajnik 1</v>
      </c>
      <c r="H5718" s="6">
        <f t="shared" si="178"/>
        <v>5014.9319999999998</v>
      </c>
      <c r="I5718" t="str">
        <f t="shared" si="179"/>
        <v>Duża</v>
      </c>
    </row>
    <row r="5719" spans="1:9">
      <c r="A5719" t="s">
        <v>16339</v>
      </c>
      <c r="B5719" t="s">
        <v>3867</v>
      </c>
      <c r="C5719" t="s">
        <v>799</v>
      </c>
      <c r="D5719">
        <v>6</v>
      </c>
      <c r="E5719" s="3">
        <v>354.86</v>
      </c>
      <c r="F5719" s="4">
        <v>0.05</v>
      </c>
      <c r="G5719" t="str">
        <f>VLOOKUP(C5719:C28256,Produkty!$A$2:$B$61,2,0)</f>
        <v>Lampka 2</v>
      </c>
      <c r="H5719" s="6">
        <f t="shared" si="178"/>
        <v>2022.7019999999998</v>
      </c>
      <c r="I5719" t="str">
        <f t="shared" si="179"/>
        <v>Duża</v>
      </c>
    </row>
    <row r="5720" spans="1:9">
      <c r="A5720" t="s">
        <v>16340</v>
      </c>
      <c r="B5720" t="s">
        <v>3867</v>
      </c>
      <c r="C5720" t="s">
        <v>813</v>
      </c>
      <c r="D5720">
        <v>4</v>
      </c>
      <c r="E5720" s="3">
        <v>999.91</v>
      </c>
      <c r="F5720" s="4">
        <v>0</v>
      </c>
      <c r="G5720" t="str">
        <f>VLOOKUP(C5720:C28257,Produkty!$A$2:$B$61,2,0)</f>
        <v>Czajnik 1</v>
      </c>
      <c r="H5720" s="6">
        <f t="shared" si="178"/>
        <v>3999.64</v>
      </c>
      <c r="I5720" t="str">
        <f t="shared" si="179"/>
        <v>Duża</v>
      </c>
    </row>
    <row r="5721" spans="1:9">
      <c r="A5721" t="s">
        <v>16341</v>
      </c>
      <c r="B5721" t="s">
        <v>3867</v>
      </c>
      <c r="C5721" t="s">
        <v>760</v>
      </c>
      <c r="D5721">
        <v>4</v>
      </c>
      <c r="E5721" s="3">
        <v>39.520000000000003</v>
      </c>
      <c r="F5721" s="4">
        <v>0</v>
      </c>
      <c r="G5721" t="str">
        <f>VLOOKUP(C5721:C28258,Produkty!$A$2:$B$61,2,0)</f>
        <v>Klawiatura 3</v>
      </c>
      <c r="H5721" s="6">
        <f t="shared" si="178"/>
        <v>158.08000000000001</v>
      </c>
      <c r="I5721" t="str">
        <f t="shared" si="179"/>
        <v>Mała</v>
      </c>
    </row>
    <row r="5722" spans="1:9">
      <c r="A5722" t="s">
        <v>16342</v>
      </c>
      <c r="B5722" t="s">
        <v>3867</v>
      </c>
      <c r="C5722" t="s">
        <v>852</v>
      </c>
      <c r="D5722">
        <v>3</v>
      </c>
      <c r="E5722" s="3">
        <v>750.75</v>
      </c>
      <c r="F5722" s="4">
        <v>0</v>
      </c>
      <c r="G5722" t="str">
        <f>VLOOKUP(C5722:C28259,Produkty!$A$2:$B$61,2,0)</f>
        <v>Hub USB 4</v>
      </c>
      <c r="H5722" s="6">
        <f t="shared" si="178"/>
        <v>2252.25</v>
      </c>
      <c r="I5722" t="str">
        <f t="shared" si="179"/>
        <v>Duża</v>
      </c>
    </row>
    <row r="5723" spans="1:9">
      <c r="A5723" t="s">
        <v>16343</v>
      </c>
      <c r="B5723" t="s">
        <v>3868</v>
      </c>
      <c r="C5723" t="s">
        <v>784</v>
      </c>
      <c r="D5723">
        <v>2</v>
      </c>
      <c r="E5723" s="3">
        <v>918.56</v>
      </c>
      <c r="F5723" s="4">
        <v>0</v>
      </c>
      <c r="G5723" t="str">
        <f>VLOOKUP(C5723:C28260,Produkty!$A$2:$B$61,2,0)</f>
        <v>Powerbank 3</v>
      </c>
      <c r="H5723" s="6">
        <f t="shared" si="178"/>
        <v>1837.12</v>
      </c>
      <c r="I5723" t="str">
        <f t="shared" si="179"/>
        <v>Średnia</v>
      </c>
    </row>
    <row r="5724" spans="1:9">
      <c r="A5724" t="s">
        <v>16344</v>
      </c>
      <c r="B5724" t="s">
        <v>3869</v>
      </c>
      <c r="C5724" t="s">
        <v>838</v>
      </c>
      <c r="D5724">
        <v>6</v>
      </c>
      <c r="E5724" s="3">
        <v>90.96</v>
      </c>
      <c r="F5724" s="4">
        <v>0</v>
      </c>
      <c r="G5724" t="str">
        <f>VLOOKUP(C5724:C28261,Produkty!$A$2:$B$61,2,0)</f>
        <v>Etui 1</v>
      </c>
      <c r="H5724" s="6">
        <f t="shared" si="178"/>
        <v>545.76</v>
      </c>
      <c r="I5724" t="str">
        <f t="shared" si="179"/>
        <v>Średnia</v>
      </c>
    </row>
    <row r="5725" spans="1:9">
      <c r="A5725" t="s">
        <v>16345</v>
      </c>
      <c r="B5725" t="s">
        <v>3869</v>
      </c>
      <c r="C5725" t="s">
        <v>821</v>
      </c>
      <c r="D5725">
        <v>5</v>
      </c>
      <c r="E5725" s="3">
        <v>867.58</v>
      </c>
      <c r="F5725" s="4">
        <v>0.15</v>
      </c>
      <c r="G5725" t="str">
        <f>VLOOKUP(C5725:C28262,Produkty!$A$2:$B$61,2,0)</f>
        <v>Termos 1</v>
      </c>
      <c r="H5725" s="6">
        <f t="shared" si="178"/>
        <v>3687.2150000000001</v>
      </c>
      <c r="I5725" t="str">
        <f t="shared" si="179"/>
        <v>Duża</v>
      </c>
    </row>
    <row r="5726" spans="1:9">
      <c r="A5726" t="s">
        <v>16346</v>
      </c>
      <c r="B5726" t="s">
        <v>3869</v>
      </c>
      <c r="C5726" t="s">
        <v>782</v>
      </c>
      <c r="D5726">
        <v>4</v>
      </c>
      <c r="E5726" s="3">
        <v>424.23</v>
      </c>
      <c r="F5726" s="4">
        <v>0.2</v>
      </c>
      <c r="G5726" t="str">
        <f>VLOOKUP(C5726:C28263,Produkty!$A$2:$B$61,2,0)</f>
        <v>Powerbank 2</v>
      </c>
      <c r="H5726" s="6">
        <f t="shared" si="178"/>
        <v>1357.5360000000001</v>
      </c>
      <c r="I5726" t="str">
        <f t="shared" si="179"/>
        <v>Średnia</v>
      </c>
    </row>
    <row r="5727" spans="1:9">
      <c r="A5727" t="s">
        <v>16347</v>
      </c>
      <c r="B5727" t="s">
        <v>3869</v>
      </c>
      <c r="C5727" t="s">
        <v>813</v>
      </c>
      <c r="D5727">
        <v>5</v>
      </c>
      <c r="E5727" s="3">
        <v>1023.17</v>
      </c>
      <c r="F5727" s="4">
        <v>0.05</v>
      </c>
      <c r="G5727" t="str">
        <f>VLOOKUP(C5727:C28264,Produkty!$A$2:$B$61,2,0)</f>
        <v>Czajnik 1</v>
      </c>
      <c r="H5727" s="6">
        <f t="shared" si="178"/>
        <v>4860.057499999999</v>
      </c>
      <c r="I5727" t="str">
        <f t="shared" si="179"/>
        <v>Duża</v>
      </c>
    </row>
    <row r="5728" spans="1:9">
      <c r="A5728" t="s">
        <v>16348</v>
      </c>
      <c r="B5728" t="s">
        <v>3870</v>
      </c>
      <c r="C5728" t="s">
        <v>766</v>
      </c>
      <c r="D5728">
        <v>3</v>
      </c>
      <c r="E5728" s="3">
        <v>694.38</v>
      </c>
      <c r="F5728" s="4">
        <v>0</v>
      </c>
      <c r="G5728" t="str">
        <f>VLOOKUP(C5728:C28265,Produkty!$A$2:$B$61,2,0)</f>
        <v>Mysz 2</v>
      </c>
      <c r="H5728" s="6">
        <f t="shared" si="178"/>
        <v>2083.14</v>
      </c>
      <c r="I5728" t="str">
        <f t="shared" si="179"/>
        <v>Duża</v>
      </c>
    </row>
    <row r="5729" spans="1:9">
      <c r="A5729" t="s">
        <v>16349</v>
      </c>
      <c r="B5729" t="s">
        <v>3870</v>
      </c>
      <c r="C5729" t="s">
        <v>788</v>
      </c>
      <c r="D5729">
        <v>6</v>
      </c>
      <c r="E5729" s="3">
        <v>603.84</v>
      </c>
      <c r="F5729" s="4">
        <v>0.05</v>
      </c>
      <c r="G5729" t="str">
        <f>VLOOKUP(C5729:C28266,Produkty!$A$2:$B$61,2,0)</f>
        <v>Krzesło biurowe 1</v>
      </c>
      <c r="H5729" s="6">
        <f t="shared" si="178"/>
        <v>3441.8879999999999</v>
      </c>
      <c r="I5729" t="str">
        <f t="shared" si="179"/>
        <v>Duża</v>
      </c>
    </row>
    <row r="5730" spans="1:9">
      <c r="A5730" t="s">
        <v>16350</v>
      </c>
      <c r="B5730" t="s">
        <v>3871</v>
      </c>
      <c r="C5730" t="s">
        <v>752</v>
      </c>
      <c r="D5730">
        <v>3</v>
      </c>
      <c r="E5730" s="3">
        <v>866.41</v>
      </c>
      <c r="F5730" s="4">
        <v>0.05</v>
      </c>
      <c r="G5730" t="str">
        <f>VLOOKUP(C5730:C28267,Produkty!$A$2:$B$61,2,0)</f>
        <v>Słuchawki 3</v>
      </c>
      <c r="H5730" s="6">
        <f t="shared" si="178"/>
        <v>2469.2684999999997</v>
      </c>
      <c r="I5730" t="str">
        <f t="shared" si="179"/>
        <v>Duża</v>
      </c>
    </row>
    <row r="5731" spans="1:9">
      <c r="A5731" t="s">
        <v>16351</v>
      </c>
      <c r="B5731" t="s">
        <v>3871</v>
      </c>
      <c r="C5731" t="s">
        <v>805</v>
      </c>
      <c r="D5731">
        <v>1</v>
      </c>
      <c r="E5731" s="3">
        <v>216.04</v>
      </c>
      <c r="F5731" s="4">
        <v>0</v>
      </c>
      <c r="G5731" t="str">
        <f>VLOOKUP(C5731:C28268,Produkty!$A$2:$B$61,2,0)</f>
        <v>Organizer 1</v>
      </c>
      <c r="H5731" s="6">
        <f t="shared" si="178"/>
        <v>216.04</v>
      </c>
      <c r="I5731" t="str">
        <f t="shared" si="179"/>
        <v>Mała</v>
      </c>
    </row>
    <row r="5732" spans="1:9">
      <c r="A5732" t="s">
        <v>16352</v>
      </c>
      <c r="B5732" t="s">
        <v>3871</v>
      </c>
      <c r="C5732" t="s">
        <v>834</v>
      </c>
      <c r="D5732">
        <v>3</v>
      </c>
      <c r="E5732" s="3">
        <v>391</v>
      </c>
      <c r="F5732" s="4">
        <v>0.1</v>
      </c>
      <c r="G5732" t="str">
        <f>VLOOKUP(C5732:C28269,Produkty!$A$2:$B$61,2,0)</f>
        <v>Kabel USB-C 3</v>
      </c>
      <c r="H5732" s="6">
        <f t="shared" si="178"/>
        <v>1055.7</v>
      </c>
      <c r="I5732" t="str">
        <f t="shared" si="179"/>
        <v>Średnia</v>
      </c>
    </row>
    <row r="5733" spans="1:9">
      <c r="A5733" t="s">
        <v>16353</v>
      </c>
      <c r="B5733" t="s">
        <v>3872</v>
      </c>
      <c r="C5733" t="s">
        <v>848</v>
      </c>
      <c r="D5733">
        <v>5</v>
      </c>
      <c r="E5733" s="3">
        <v>1186.8</v>
      </c>
      <c r="F5733" s="4">
        <v>0</v>
      </c>
      <c r="G5733" t="str">
        <f>VLOOKUP(C5733:C28270,Produkty!$A$2:$B$61,2,0)</f>
        <v>Hub USB 2</v>
      </c>
      <c r="H5733" s="6">
        <f t="shared" si="178"/>
        <v>5934</v>
      </c>
      <c r="I5733" t="str">
        <f t="shared" si="179"/>
        <v>Duża</v>
      </c>
    </row>
    <row r="5734" spans="1:9">
      <c r="A5734" t="s">
        <v>16354</v>
      </c>
      <c r="B5734" t="s">
        <v>3872</v>
      </c>
      <c r="C5734" t="s">
        <v>801</v>
      </c>
      <c r="D5734">
        <v>4</v>
      </c>
      <c r="E5734" s="3">
        <v>344.5</v>
      </c>
      <c r="F5734" s="4">
        <v>0.05</v>
      </c>
      <c r="G5734" t="str">
        <f>VLOOKUP(C5734:C28271,Produkty!$A$2:$B$61,2,0)</f>
        <v>Lampka 3</v>
      </c>
      <c r="H5734" s="6">
        <f t="shared" si="178"/>
        <v>1309.0999999999999</v>
      </c>
      <c r="I5734" t="str">
        <f t="shared" si="179"/>
        <v>Średnia</v>
      </c>
    </row>
    <row r="5735" spans="1:9">
      <c r="A5735" t="s">
        <v>16355</v>
      </c>
      <c r="B5735" t="s">
        <v>3873</v>
      </c>
      <c r="C5735" t="s">
        <v>811</v>
      </c>
      <c r="D5735">
        <v>5</v>
      </c>
      <c r="E5735" s="3">
        <v>644.49</v>
      </c>
      <c r="F5735" s="4">
        <v>0.1</v>
      </c>
      <c r="G5735" t="str">
        <f>VLOOKUP(C5735:C28272,Produkty!$A$2:$B$61,2,0)</f>
        <v>Organizer 4</v>
      </c>
      <c r="H5735" s="6">
        <f t="shared" si="178"/>
        <v>2900.2049999999999</v>
      </c>
      <c r="I5735" t="str">
        <f t="shared" si="179"/>
        <v>Duża</v>
      </c>
    </row>
    <row r="5736" spans="1:9">
      <c r="A5736" t="s">
        <v>16356</v>
      </c>
      <c r="B5736" t="s">
        <v>3873</v>
      </c>
      <c r="C5736" t="s">
        <v>782</v>
      </c>
      <c r="D5736">
        <v>4</v>
      </c>
      <c r="E5736" s="3">
        <v>430.04</v>
      </c>
      <c r="F5736" s="4">
        <v>0.15</v>
      </c>
      <c r="G5736" t="str">
        <f>VLOOKUP(C5736:C28273,Produkty!$A$2:$B$61,2,0)</f>
        <v>Powerbank 2</v>
      </c>
      <c r="H5736" s="6">
        <f t="shared" si="178"/>
        <v>1462.136</v>
      </c>
      <c r="I5736" t="str">
        <f t="shared" si="179"/>
        <v>Średnia</v>
      </c>
    </row>
    <row r="5737" spans="1:9">
      <c r="A5737" t="s">
        <v>16357</v>
      </c>
      <c r="B5737" t="s">
        <v>3874</v>
      </c>
      <c r="C5737" t="s">
        <v>788</v>
      </c>
      <c r="D5737">
        <v>2</v>
      </c>
      <c r="E5737" s="3">
        <v>616.32000000000005</v>
      </c>
      <c r="F5737" s="4">
        <v>0.05</v>
      </c>
      <c r="G5737" t="str">
        <f>VLOOKUP(C5737:C28274,Produkty!$A$2:$B$61,2,0)</f>
        <v>Krzesło biurowe 1</v>
      </c>
      <c r="H5737" s="6">
        <f t="shared" si="178"/>
        <v>1171.008</v>
      </c>
      <c r="I5737" t="str">
        <f t="shared" si="179"/>
        <v>Średnia</v>
      </c>
    </row>
    <row r="5738" spans="1:9">
      <c r="A5738" t="s">
        <v>16358</v>
      </c>
      <c r="B5738" t="s">
        <v>3875</v>
      </c>
      <c r="C5738" t="s">
        <v>786</v>
      </c>
      <c r="D5738">
        <v>3</v>
      </c>
      <c r="E5738" s="3">
        <v>930.03</v>
      </c>
      <c r="F5738" s="4">
        <v>0</v>
      </c>
      <c r="G5738" t="str">
        <f>VLOOKUP(C5738:C28275,Produkty!$A$2:$B$61,2,0)</f>
        <v>Powerbank 4</v>
      </c>
      <c r="H5738" s="6">
        <f t="shared" si="178"/>
        <v>2790.09</v>
      </c>
      <c r="I5738" t="str">
        <f t="shared" si="179"/>
        <v>Duża</v>
      </c>
    </row>
    <row r="5739" spans="1:9">
      <c r="A5739" t="s">
        <v>16359</v>
      </c>
      <c r="B5739" t="s">
        <v>3875</v>
      </c>
      <c r="C5739" t="s">
        <v>768</v>
      </c>
      <c r="D5739">
        <v>3</v>
      </c>
      <c r="E5739" s="3">
        <v>943.25</v>
      </c>
      <c r="F5739" s="4">
        <v>0.15</v>
      </c>
      <c r="G5739" t="str">
        <f>VLOOKUP(C5739:C28276,Produkty!$A$2:$B$61,2,0)</f>
        <v>Mysz 3</v>
      </c>
      <c r="H5739" s="6">
        <f t="shared" si="178"/>
        <v>2405.2874999999999</v>
      </c>
      <c r="I5739" t="str">
        <f t="shared" si="179"/>
        <v>Duża</v>
      </c>
    </row>
    <row r="5740" spans="1:9">
      <c r="A5740" t="s">
        <v>16360</v>
      </c>
      <c r="B5740" t="s">
        <v>3875</v>
      </c>
      <c r="C5740" t="s">
        <v>780</v>
      </c>
      <c r="D5740">
        <v>5</v>
      </c>
      <c r="E5740" s="3">
        <v>712.34</v>
      </c>
      <c r="F5740" s="4">
        <v>0.1</v>
      </c>
      <c r="G5740" t="str">
        <f>VLOOKUP(C5740:C28277,Produkty!$A$2:$B$61,2,0)</f>
        <v>Powerbank 1</v>
      </c>
      <c r="H5740" s="6">
        <f t="shared" si="178"/>
        <v>3205.53</v>
      </c>
      <c r="I5740" t="str">
        <f t="shared" si="179"/>
        <v>Duża</v>
      </c>
    </row>
    <row r="5741" spans="1:9">
      <c r="A5741" t="s">
        <v>16361</v>
      </c>
      <c r="B5741" t="s">
        <v>3876</v>
      </c>
      <c r="C5741" t="s">
        <v>756</v>
      </c>
      <c r="D5741">
        <v>3</v>
      </c>
      <c r="E5741" s="3">
        <v>364.16</v>
      </c>
      <c r="F5741" s="4">
        <v>0</v>
      </c>
      <c r="G5741" t="str">
        <f>VLOOKUP(C5741:C28278,Produkty!$A$2:$B$61,2,0)</f>
        <v>Klawiatura 1</v>
      </c>
      <c r="H5741" s="6">
        <f t="shared" si="178"/>
        <v>1092.48</v>
      </c>
      <c r="I5741" t="str">
        <f t="shared" si="179"/>
        <v>Średnia</v>
      </c>
    </row>
    <row r="5742" spans="1:9">
      <c r="A5742" t="s">
        <v>16362</v>
      </c>
      <c r="B5742" t="s">
        <v>3876</v>
      </c>
      <c r="C5742" t="s">
        <v>756</v>
      </c>
      <c r="D5742">
        <v>1</v>
      </c>
      <c r="E5742" s="3">
        <v>363.94</v>
      </c>
      <c r="F5742" s="4">
        <v>0.1</v>
      </c>
      <c r="G5742" t="str">
        <f>VLOOKUP(C5742:C28279,Produkty!$A$2:$B$61,2,0)</f>
        <v>Klawiatura 1</v>
      </c>
      <c r="H5742" s="6">
        <f t="shared" si="178"/>
        <v>327.54599999999999</v>
      </c>
      <c r="I5742" t="str">
        <f t="shared" si="179"/>
        <v>Mała</v>
      </c>
    </row>
    <row r="5743" spans="1:9">
      <c r="A5743" t="s">
        <v>16363</v>
      </c>
      <c r="B5743" t="s">
        <v>3876</v>
      </c>
      <c r="C5743" t="s">
        <v>766</v>
      </c>
      <c r="D5743">
        <v>4</v>
      </c>
      <c r="E5743" s="3">
        <v>691.38</v>
      </c>
      <c r="F5743" s="4">
        <v>0.15</v>
      </c>
      <c r="G5743" t="str">
        <f>VLOOKUP(C5743:C28280,Produkty!$A$2:$B$61,2,0)</f>
        <v>Mysz 2</v>
      </c>
      <c r="H5743" s="6">
        <f t="shared" si="178"/>
        <v>2350.692</v>
      </c>
      <c r="I5743" t="str">
        <f t="shared" si="179"/>
        <v>Duża</v>
      </c>
    </row>
    <row r="5744" spans="1:9">
      <c r="A5744" t="s">
        <v>16364</v>
      </c>
      <c r="B5744" t="s">
        <v>3876</v>
      </c>
      <c r="C5744" t="s">
        <v>823</v>
      </c>
      <c r="D5744">
        <v>1</v>
      </c>
      <c r="E5744" s="3">
        <v>691.92</v>
      </c>
      <c r="F5744" s="4">
        <v>0</v>
      </c>
      <c r="G5744" t="str">
        <f>VLOOKUP(C5744:C28281,Produkty!$A$2:$B$61,2,0)</f>
        <v>Termos 2</v>
      </c>
      <c r="H5744" s="6">
        <f t="shared" si="178"/>
        <v>691.92</v>
      </c>
      <c r="I5744" t="str">
        <f t="shared" si="179"/>
        <v>Średnia</v>
      </c>
    </row>
    <row r="5745" spans="1:9">
      <c r="A5745" t="s">
        <v>16365</v>
      </c>
      <c r="B5745" t="s">
        <v>3877</v>
      </c>
      <c r="C5745" t="s">
        <v>758</v>
      </c>
      <c r="D5745">
        <v>1</v>
      </c>
      <c r="E5745" s="3">
        <v>249.17</v>
      </c>
      <c r="F5745" s="4">
        <v>0</v>
      </c>
      <c r="G5745" t="str">
        <f>VLOOKUP(C5745:C28282,Produkty!$A$2:$B$61,2,0)</f>
        <v>Klawiatura 2</v>
      </c>
      <c r="H5745" s="6">
        <f t="shared" si="178"/>
        <v>249.17</v>
      </c>
      <c r="I5745" t="str">
        <f t="shared" si="179"/>
        <v>Mała</v>
      </c>
    </row>
    <row r="5746" spans="1:9">
      <c r="A5746" t="s">
        <v>16366</v>
      </c>
      <c r="B5746" t="s">
        <v>3877</v>
      </c>
      <c r="C5746" t="s">
        <v>850</v>
      </c>
      <c r="D5746">
        <v>1</v>
      </c>
      <c r="E5746" s="3">
        <v>33.31</v>
      </c>
      <c r="F5746" s="4">
        <v>0.2</v>
      </c>
      <c r="G5746" t="str">
        <f>VLOOKUP(C5746:C28283,Produkty!$A$2:$B$61,2,0)</f>
        <v>Hub USB 3</v>
      </c>
      <c r="H5746" s="6">
        <f t="shared" si="178"/>
        <v>26.648000000000003</v>
      </c>
      <c r="I5746" t="str">
        <f t="shared" si="179"/>
        <v>Mała</v>
      </c>
    </row>
    <row r="5747" spans="1:9">
      <c r="A5747" t="s">
        <v>16367</v>
      </c>
      <c r="B5747" t="s">
        <v>3877</v>
      </c>
      <c r="C5747" t="s">
        <v>856</v>
      </c>
      <c r="D5747">
        <v>6</v>
      </c>
      <c r="E5747" s="3">
        <v>135.21</v>
      </c>
      <c r="F5747" s="4">
        <v>0</v>
      </c>
      <c r="G5747" t="str">
        <f>VLOOKUP(C5747:C28284,Produkty!$A$2:$B$61,2,0)</f>
        <v>Podkładka 2</v>
      </c>
      <c r="H5747" s="6">
        <f t="shared" si="178"/>
        <v>811.26</v>
      </c>
      <c r="I5747" t="str">
        <f t="shared" si="179"/>
        <v>Średnia</v>
      </c>
    </row>
    <row r="5748" spans="1:9">
      <c r="A5748" t="s">
        <v>16368</v>
      </c>
      <c r="B5748" t="s">
        <v>3877</v>
      </c>
      <c r="C5748" t="s">
        <v>854</v>
      </c>
      <c r="D5748">
        <v>5</v>
      </c>
      <c r="E5748" s="3">
        <v>323.29000000000002</v>
      </c>
      <c r="F5748" s="4">
        <v>0.2</v>
      </c>
      <c r="G5748" t="str">
        <f>VLOOKUP(C5748:C28285,Produkty!$A$2:$B$61,2,0)</f>
        <v>Podkładka 1</v>
      </c>
      <c r="H5748" s="6">
        <f t="shared" si="178"/>
        <v>1293.1600000000001</v>
      </c>
      <c r="I5748" t="str">
        <f t="shared" si="179"/>
        <v>Średnia</v>
      </c>
    </row>
    <row r="5749" spans="1:9">
      <c r="A5749" t="s">
        <v>16369</v>
      </c>
      <c r="B5749" t="s">
        <v>3878</v>
      </c>
      <c r="C5749" t="s">
        <v>862</v>
      </c>
      <c r="D5749">
        <v>3</v>
      </c>
      <c r="E5749" s="3">
        <v>474.53</v>
      </c>
      <c r="F5749" s="4">
        <v>0.15</v>
      </c>
      <c r="G5749" t="str">
        <f>VLOOKUP(C5749:C28286,Produkty!$A$2:$B$61,2,0)</f>
        <v>Ładowarka 1</v>
      </c>
      <c r="H5749" s="6">
        <f t="shared" si="178"/>
        <v>1210.0514999999998</v>
      </c>
      <c r="I5749" t="str">
        <f t="shared" si="179"/>
        <v>Średnia</v>
      </c>
    </row>
    <row r="5750" spans="1:9">
      <c r="A5750" t="s">
        <v>16370</v>
      </c>
      <c r="B5750" t="s">
        <v>3878</v>
      </c>
      <c r="C5750" t="s">
        <v>819</v>
      </c>
      <c r="D5750">
        <v>5</v>
      </c>
      <c r="E5750" s="3">
        <v>289.83</v>
      </c>
      <c r="F5750" s="4">
        <v>0.15</v>
      </c>
      <c r="G5750" t="str">
        <f>VLOOKUP(C5750:C28287,Produkty!$A$2:$B$61,2,0)</f>
        <v>Czajnik 4</v>
      </c>
      <c r="H5750" s="6">
        <f t="shared" si="178"/>
        <v>1231.7774999999999</v>
      </c>
      <c r="I5750" t="str">
        <f t="shared" si="179"/>
        <v>Średnia</v>
      </c>
    </row>
    <row r="5751" spans="1:9">
      <c r="A5751" t="s">
        <v>16371</v>
      </c>
      <c r="B5751" t="s">
        <v>3879</v>
      </c>
      <c r="C5751" t="s">
        <v>782</v>
      </c>
      <c r="D5751">
        <v>1</v>
      </c>
      <c r="E5751" s="3">
        <v>433.66</v>
      </c>
      <c r="F5751" s="4">
        <v>0</v>
      </c>
      <c r="G5751" t="str">
        <f>VLOOKUP(C5751:C28288,Produkty!$A$2:$B$61,2,0)</f>
        <v>Powerbank 2</v>
      </c>
      <c r="H5751" s="6">
        <f t="shared" si="178"/>
        <v>433.66</v>
      </c>
      <c r="I5751" t="str">
        <f t="shared" si="179"/>
        <v>Mała</v>
      </c>
    </row>
    <row r="5752" spans="1:9">
      <c r="A5752" t="s">
        <v>16372</v>
      </c>
      <c r="B5752" t="s">
        <v>3880</v>
      </c>
      <c r="C5752" t="s">
        <v>786</v>
      </c>
      <c r="D5752">
        <v>1</v>
      </c>
      <c r="E5752" s="3">
        <v>982.15</v>
      </c>
      <c r="F5752" s="4">
        <v>0</v>
      </c>
      <c r="G5752" t="str">
        <f>VLOOKUP(C5752:C28289,Produkty!$A$2:$B$61,2,0)</f>
        <v>Powerbank 4</v>
      </c>
      <c r="H5752" s="6">
        <f t="shared" si="178"/>
        <v>982.15</v>
      </c>
      <c r="I5752" t="str">
        <f t="shared" si="179"/>
        <v>Średnia</v>
      </c>
    </row>
    <row r="5753" spans="1:9">
      <c r="A5753" t="s">
        <v>16373</v>
      </c>
      <c r="B5753" t="s">
        <v>3881</v>
      </c>
      <c r="C5753" t="s">
        <v>805</v>
      </c>
      <c r="D5753">
        <v>5</v>
      </c>
      <c r="E5753" s="3">
        <v>211.37</v>
      </c>
      <c r="F5753" s="4">
        <v>0.15</v>
      </c>
      <c r="G5753" t="str">
        <f>VLOOKUP(C5753:C28290,Produkty!$A$2:$B$61,2,0)</f>
        <v>Organizer 1</v>
      </c>
      <c r="H5753" s="6">
        <f t="shared" si="178"/>
        <v>898.32249999999988</v>
      </c>
      <c r="I5753" t="str">
        <f t="shared" si="179"/>
        <v>Średnia</v>
      </c>
    </row>
    <row r="5754" spans="1:9">
      <c r="A5754" t="s">
        <v>16374</v>
      </c>
      <c r="B5754" t="s">
        <v>3882</v>
      </c>
      <c r="C5754" t="s">
        <v>821</v>
      </c>
      <c r="D5754">
        <v>6</v>
      </c>
      <c r="E5754" s="3">
        <v>887.44</v>
      </c>
      <c r="F5754" s="4">
        <v>0</v>
      </c>
      <c r="G5754" t="str">
        <f>VLOOKUP(C5754:C28291,Produkty!$A$2:$B$61,2,0)</f>
        <v>Termos 1</v>
      </c>
      <c r="H5754" s="6">
        <f t="shared" si="178"/>
        <v>5324.64</v>
      </c>
      <c r="I5754" t="str">
        <f t="shared" si="179"/>
        <v>Duża</v>
      </c>
    </row>
    <row r="5755" spans="1:9">
      <c r="A5755" t="s">
        <v>16375</v>
      </c>
      <c r="B5755" t="s">
        <v>3883</v>
      </c>
      <c r="C5755" t="s">
        <v>815</v>
      </c>
      <c r="D5755">
        <v>2</v>
      </c>
      <c r="E5755" s="3">
        <v>204.29</v>
      </c>
      <c r="F5755" s="4">
        <v>0</v>
      </c>
      <c r="G5755" t="str">
        <f>VLOOKUP(C5755:C28292,Produkty!$A$2:$B$61,2,0)</f>
        <v>Czajnik 2</v>
      </c>
      <c r="H5755" s="6">
        <f t="shared" si="178"/>
        <v>408.58</v>
      </c>
      <c r="I5755" t="str">
        <f t="shared" si="179"/>
        <v>Mała</v>
      </c>
    </row>
    <row r="5756" spans="1:9">
      <c r="A5756" t="s">
        <v>16376</v>
      </c>
      <c r="B5756" t="s">
        <v>3883</v>
      </c>
      <c r="C5756" t="s">
        <v>760</v>
      </c>
      <c r="D5756">
        <v>3</v>
      </c>
      <c r="E5756" s="3">
        <v>41.46</v>
      </c>
      <c r="F5756" s="4">
        <v>0.2</v>
      </c>
      <c r="G5756" t="str">
        <f>VLOOKUP(C5756:C28293,Produkty!$A$2:$B$61,2,0)</f>
        <v>Klawiatura 3</v>
      </c>
      <c r="H5756" s="6">
        <f t="shared" si="178"/>
        <v>99.504000000000005</v>
      </c>
      <c r="I5756" t="str">
        <f t="shared" si="179"/>
        <v>Mała</v>
      </c>
    </row>
    <row r="5757" spans="1:9">
      <c r="A5757" t="s">
        <v>16377</v>
      </c>
      <c r="B5757" t="s">
        <v>3883</v>
      </c>
      <c r="C5757" t="s">
        <v>846</v>
      </c>
      <c r="D5757">
        <v>4</v>
      </c>
      <c r="E5757" s="3">
        <v>1071.1500000000001</v>
      </c>
      <c r="F5757" s="4">
        <v>0</v>
      </c>
      <c r="G5757" t="str">
        <f>VLOOKUP(C5757:C28294,Produkty!$A$2:$B$61,2,0)</f>
        <v>Hub USB 1</v>
      </c>
      <c r="H5757" s="6">
        <f t="shared" si="178"/>
        <v>4284.6000000000004</v>
      </c>
      <c r="I5757" t="str">
        <f t="shared" si="179"/>
        <v>Duża</v>
      </c>
    </row>
    <row r="5758" spans="1:9">
      <c r="A5758" t="s">
        <v>16378</v>
      </c>
      <c r="B5758" t="s">
        <v>3883</v>
      </c>
      <c r="C5758" t="s">
        <v>764</v>
      </c>
      <c r="D5758">
        <v>2</v>
      </c>
      <c r="E5758" s="3">
        <v>257.73</v>
      </c>
      <c r="F5758" s="4">
        <v>0.05</v>
      </c>
      <c r="G5758" t="str">
        <f>VLOOKUP(C5758:C28295,Produkty!$A$2:$B$61,2,0)</f>
        <v>Mysz 1</v>
      </c>
      <c r="H5758" s="6">
        <f t="shared" si="178"/>
        <v>489.68700000000001</v>
      </c>
      <c r="I5758" t="str">
        <f t="shared" si="179"/>
        <v>Mała</v>
      </c>
    </row>
    <row r="5759" spans="1:9">
      <c r="A5759" t="s">
        <v>16379</v>
      </c>
      <c r="B5759" t="s">
        <v>3884</v>
      </c>
      <c r="C5759" t="s">
        <v>750</v>
      </c>
      <c r="D5759">
        <v>2</v>
      </c>
      <c r="E5759" s="3">
        <v>279.66000000000003</v>
      </c>
      <c r="F5759" s="4">
        <v>0</v>
      </c>
      <c r="G5759" t="str">
        <f>VLOOKUP(C5759:C28296,Produkty!$A$2:$B$61,2,0)</f>
        <v>Słuchawki 2</v>
      </c>
      <c r="H5759" s="6">
        <f t="shared" si="178"/>
        <v>559.32000000000005</v>
      </c>
      <c r="I5759" t="str">
        <f t="shared" si="179"/>
        <v>Średnia</v>
      </c>
    </row>
    <row r="5760" spans="1:9">
      <c r="A5760" t="s">
        <v>16380</v>
      </c>
      <c r="B5760" t="s">
        <v>3884</v>
      </c>
      <c r="C5760" t="s">
        <v>868</v>
      </c>
      <c r="D5760">
        <v>4</v>
      </c>
      <c r="E5760" s="3">
        <v>559.04999999999995</v>
      </c>
      <c r="F5760" s="4">
        <v>0</v>
      </c>
      <c r="G5760" t="str">
        <f>VLOOKUP(C5760:C28297,Produkty!$A$2:$B$61,2,0)</f>
        <v>Ładowarka 4</v>
      </c>
      <c r="H5760" s="6">
        <f t="shared" si="178"/>
        <v>2236.1999999999998</v>
      </c>
      <c r="I5760" t="str">
        <f t="shared" si="179"/>
        <v>Duża</v>
      </c>
    </row>
    <row r="5761" spans="1:9">
      <c r="A5761" t="s">
        <v>16381</v>
      </c>
      <c r="B5761" t="s">
        <v>3884</v>
      </c>
      <c r="C5761" t="s">
        <v>829</v>
      </c>
      <c r="D5761">
        <v>5</v>
      </c>
      <c r="E5761" s="3">
        <v>565.67999999999995</v>
      </c>
      <c r="F5761" s="4">
        <v>0.1</v>
      </c>
      <c r="G5761" t="str">
        <f>VLOOKUP(C5761:C28298,Produkty!$A$2:$B$61,2,0)</f>
        <v>Kabel USB-C 1</v>
      </c>
      <c r="H5761" s="6">
        <f t="shared" si="178"/>
        <v>2545.56</v>
      </c>
      <c r="I5761" t="str">
        <f t="shared" si="179"/>
        <v>Duża</v>
      </c>
    </row>
    <row r="5762" spans="1:9">
      <c r="A5762" t="s">
        <v>16382</v>
      </c>
      <c r="B5762" t="s">
        <v>3885</v>
      </c>
      <c r="C5762" t="s">
        <v>825</v>
      </c>
      <c r="D5762">
        <v>1</v>
      </c>
      <c r="E5762" s="3">
        <v>951.89</v>
      </c>
      <c r="F5762" s="4">
        <v>0.15</v>
      </c>
      <c r="G5762" t="str">
        <f>VLOOKUP(C5762:C28299,Produkty!$A$2:$B$61,2,0)</f>
        <v>Termos 3</v>
      </c>
      <c r="H5762" s="6">
        <f t="shared" si="178"/>
        <v>809.10649999999998</v>
      </c>
      <c r="I5762" t="str">
        <f t="shared" si="179"/>
        <v>Średnia</v>
      </c>
    </row>
    <row r="5763" spans="1:9">
      <c r="A5763" t="s">
        <v>16383</v>
      </c>
      <c r="B5763" t="s">
        <v>3885</v>
      </c>
      <c r="C5763" t="s">
        <v>844</v>
      </c>
      <c r="D5763">
        <v>5</v>
      </c>
      <c r="E5763" s="3">
        <v>79.349999999999994</v>
      </c>
      <c r="F5763" s="4">
        <v>0</v>
      </c>
      <c r="G5763" t="str">
        <f>VLOOKUP(C5763:C28300,Produkty!$A$2:$B$61,2,0)</f>
        <v>Etui 4</v>
      </c>
      <c r="H5763" s="6">
        <f t="shared" ref="H5763:H5826" si="180">D5763*E5763*(1-F5763)</f>
        <v>396.75</v>
      </c>
      <c r="I5763" t="str">
        <f t="shared" ref="I5763:I5826" si="181">IF(H5763&lt;500,"Mała",IF(H5763&lt;=2000,"Średnia","Duża"))</f>
        <v>Mała</v>
      </c>
    </row>
    <row r="5764" spans="1:9">
      <c r="A5764" t="s">
        <v>16384</v>
      </c>
      <c r="B5764" t="s">
        <v>3886</v>
      </c>
      <c r="C5764" t="s">
        <v>856</v>
      </c>
      <c r="D5764">
        <v>4</v>
      </c>
      <c r="E5764" s="3">
        <v>130.38999999999999</v>
      </c>
      <c r="F5764" s="4">
        <v>0</v>
      </c>
      <c r="G5764" t="str">
        <f>VLOOKUP(C5764:C28301,Produkty!$A$2:$B$61,2,0)</f>
        <v>Podkładka 2</v>
      </c>
      <c r="H5764" s="6">
        <f t="shared" si="180"/>
        <v>521.55999999999995</v>
      </c>
      <c r="I5764" t="str">
        <f t="shared" si="181"/>
        <v>Średnia</v>
      </c>
    </row>
    <row r="5765" spans="1:9">
      <c r="A5765" t="s">
        <v>16385</v>
      </c>
      <c r="B5765" t="s">
        <v>3887</v>
      </c>
      <c r="C5765" t="s">
        <v>793</v>
      </c>
      <c r="D5765">
        <v>4</v>
      </c>
      <c r="E5765" s="3">
        <v>90.01</v>
      </c>
      <c r="F5765" s="4">
        <v>0.05</v>
      </c>
      <c r="G5765" t="str">
        <f>VLOOKUP(C5765:C28302,Produkty!$A$2:$B$61,2,0)</f>
        <v>Krzesło biurowe 3</v>
      </c>
      <c r="H5765" s="6">
        <f t="shared" si="180"/>
        <v>342.03800000000001</v>
      </c>
      <c r="I5765" t="str">
        <f t="shared" si="181"/>
        <v>Mała</v>
      </c>
    </row>
    <row r="5766" spans="1:9">
      <c r="A5766" t="s">
        <v>16386</v>
      </c>
      <c r="B5766" t="s">
        <v>3888</v>
      </c>
      <c r="C5766" t="s">
        <v>832</v>
      </c>
      <c r="D5766">
        <v>3</v>
      </c>
      <c r="E5766" s="3">
        <v>735.48</v>
      </c>
      <c r="F5766" s="4">
        <v>0</v>
      </c>
      <c r="G5766" t="str">
        <f>VLOOKUP(C5766:C28303,Produkty!$A$2:$B$61,2,0)</f>
        <v>Kabel USB-C 2</v>
      </c>
      <c r="H5766" s="6">
        <f t="shared" si="180"/>
        <v>2206.44</v>
      </c>
      <c r="I5766" t="str">
        <f t="shared" si="181"/>
        <v>Duża</v>
      </c>
    </row>
    <row r="5767" spans="1:9">
      <c r="A5767" t="s">
        <v>16387</v>
      </c>
      <c r="B5767" t="s">
        <v>3888</v>
      </c>
      <c r="C5767" t="s">
        <v>760</v>
      </c>
      <c r="D5767">
        <v>2</v>
      </c>
      <c r="E5767" s="3">
        <v>40.04</v>
      </c>
      <c r="F5767" s="4">
        <v>0</v>
      </c>
      <c r="G5767" t="str">
        <f>VLOOKUP(C5767:C28304,Produkty!$A$2:$B$61,2,0)</f>
        <v>Klawiatura 3</v>
      </c>
      <c r="H5767" s="6">
        <f t="shared" si="180"/>
        <v>80.08</v>
      </c>
      <c r="I5767" t="str">
        <f t="shared" si="181"/>
        <v>Mała</v>
      </c>
    </row>
    <row r="5768" spans="1:9">
      <c r="A5768" t="s">
        <v>16388</v>
      </c>
      <c r="B5768" t="s">
        <v>3888</v>
      </c>
      <c r="C5768" t="s">
        <v>752</v>
      </c>
      <c r="D5768">
        <v>4</v>
      </c>
      <c r="E5768" s="3">
        <v>829.4</v>
      </c>
      <c r="F5768" s="4">
        <v>0</v>
      </c>
      <c r="G5768" t="str">
        <f>VLOOKUP(C5768:C28305,Produkty!$A$2:$B$61,2,0)</f>
        <v>Słuchawki 3</v>
      </c>
      <c r="H5768" s="6">
        <f t="shared" si="180"/>
        <v>3317.6</v>
      </c>
      <c r="I5768" t="str">
        <f t="shared" si="181"/>
        <v>Duża</v>
      </c>
    </row>
    <row r="5769" spans="1:9">
      <c r="A5769" t="s">
        <v>16389</v>
      </c>
      <c r="B5769" t="s">
        <v>3888</v>
      </c>
      <c r="C5769" t="s">
        <v>782</v>
      </c>
      <c r="D5769">
        <v>4</v>
      </c>
      <c r="E5769" s="3">
        <v>438.66</v>
      </c>
      <c r="F5769" s="4">
        <v>0</v>
      </c>
      <c r="G5769" t="str">
        <f>VLOOKUP(C5769:C28306,Produkty!$A$2:$B$61,2,0)</f>
        <v>Powerbank 2</v>
      </c>
      <c r="H5769" s="6">
        <f t="shared" si="180"/>
        <v>1754.64</v>
      </c>
      <c r="I5769" t="str">
        <f t="shared" si="181"/>
        <v>Średnia</v>
      </c>
    </row>
    <row r="5770" spans="1:9">
      <c r="A5770" t="s">
        <v>16390</v>
      </c>
      <c r="B5770" t="s">
        <v>3889</v>
      </c>
      <c r="C5770" t="s">
        <v>848</v>
      </c>
      <c r="D5770">
        <v>6</v>
      </c>
      <c r="E5770" s="3">
        <v>1204.56</v>
      </c>
      <c r="F5770" s="4">
        <v>0.15</v>
      </c>
      <c r="G5770" t="str">
        <f>VLOOKUP(C5770:C28307,Produkty!$A$2:$B$61,2,0)</f>
        <v>Hub USB 2</v>
      </c>
      <c r="H5770" s="6">
        <f t="shared" si="180"/>
        <v>6143.2559999999994</v>
      </c>
      <c r="I5770" t="str">
        <f t="shared" si="181"/>
        <v>Duża</v>
      </c>
    </row>
    <row r="5771" spans="1:9">
      <c r="A5771" t="s">
        <v>16391</v>
      </c>
      <c r="B5771" t="s">
        <v>3889</v>
      </c>
      <c r="C5771" t="s">
        <v>815</v>
      </c>
      <c r="D5771">
        <v>5</v>
      </c>
      <c r="E5771" s="3">
        <v>210.44</v>
      </c>
      <c r="F5771" s="4">
        <v>0</v>
      </c>
      <c r="G5771" t="str">
        <f>VLOOKUP(C5771:C28308,Produkty!$A$2:$B$61,2,0)</f>
        <v>Czajnik 2</v>
      </c>
      <c r="H5771" s="6">
        <f t="shared" si="180"/>
        <v>1052.2</v>
      </c>
      <c r="I5771" t="str">
        <f t="shared" si="181"/>
        <v>Średnia</v>
      </c>
    </row>
    <row r="5772" spans="1:9">
      <c r="A5772" t="s">
        <v>16392</v>
      </c>
      <c r="B5772" t="s">
        <v>3889</v>
      </c>
      <c r="C5772" t="s">
        <v>815</v>
      </c>
      <c r="D5772">
        <v>1</v>
      </c>
      <c r="E5772" s="3">
        <v>204.17</v>
      </c>
      <c r="F5772" s="4">
        <v>0.05</v>
      </c>
      <c r="G5772" t="str">
        <f>VLOOKUP(C5772:C28309,Produkty!$A$2:$B$61,2,0)</f>
        <v>Czajnik 2</v>
      </c>
      <c r="H5772" s="6">
        <f t="shared" si="180"/>
        <v>193.96149999999997</v>
      </c>
      <c r="I5772" t="str">
        <f t="shared" si="181"/>
        <v>Mała</v>
      </c>
    </row>
    <row r="5773" spans="1:9">
      <c r="A5773" t="s">
        <v>16393</v>
      </c>
      <c r="B5773" t="s">
        <v>3889</v>
      </c>
      <c r="C5773" t="s">
        <v>832</v>
      </c>
      <c r="D5773">
        <v>2</v>
      </c>
      <c r="E5773" s="3">
        <v>753.28</v>
      </c>
      <c r="F5773" s="4">
        <v>0.05</v>
      </c>
      <c r="G5773" t="str">
        <f>VLOOKUP(C5773:C28310,Produkty!$A$2:$B$61,2,0)</f>
        <v>Kabel USB-C 2</v>
      </c>
      <c r="H5773" s="6">
        <f t="shared" si="180"/>
        <v>1431.232</v>
      </c>
      <c r="I5773" t="str">
        <f t="shared" si="181"/>
        <v>Średnia</v>
      </c>
    </row>
    <row r="5774" spans="1:9">
      <c r="A5774" t="s">
        <v>16394</v>
      </c>
      <c r="B5774" t="s">
        <v>3890</v>
      </c>
      <c r="C5774" t="s">
        <v>747</v>
      </c>
      <c r="D5774">
        <v>1</v>
      </c>
      <c r="E5774" s="3">
        <v>558.02</v>
      </c>
      <c r="F5774" s="4">
        <v>0.05</v>
      </c>
      <c r="G5774" t="str">
        <f>VLOOKUP(C5774:C28311,Produkty!$A$2:$B$61,2,0)</f>
        <v>Słuchawki 1</v>
      </c>
      <c r="H5774" s="6">
        <f t="shared" si="180"/>
        <v>530.11899999999991</v>
      </c>
      <c r="I5774" t="str">
        <f t="shared" si="181"/>
        <v>Średnia</v>
      </c>
    </row>
    <row r="5775" spans="1:9">
      <c r="A5775" t="s">
        <v>16395</v>
      </c>
      <c r="B5775" t="s">
        <v>3890</v>
      </c>
      <c r="C5775" t="s">
        <v>846</v>
      </c>
      <c r="D5775">
        <v>2</v>
      </c>
      <c r="E5775" s="3">
        <v>1081.92</v>
      </c>
      <c r="F5775" s="4">
        <v>0.15</v>
      </c>
      <c r="G5775" t="str">
        <f>VLOOKUP(C5775:C28312,Produkty!$A$2:$B$61,2,0)</f>
        <v>Hub USB 1</v>
      </c>
      <c r="H5775" s="6">
        <f t="shared" si="180"/>
        <v>1839.2640000000001</v>
      </c>
      <c r="I5775" t="str">
        <f t="shared" si="181"/>
        <v>Średnia</v>
      </c>
    </row>
    <row r="5776" spans="1:9">
      <c r="A5776" t="s">
        <v>16396</v>
      </c>
      <c r="B5776" t="s">
        <v>3890</v>
      </c>
      <c r="C5776" t="s">
        <v>821</v>
      </c>
      <c r="D5776">
        <v>3</v>
      </c>
      <c r="E5776" s="3">
        <v>856.3</v>
      </c>
      <c r="F5776" s="4">
        <v>0.1</v>
      </c>
      <c r="G5776" t="str">
        <f>VLOOKUP(C5776:C28313,Produkty!$A$2:$B$61,2,0)</f>
        <v>Termos 1</v>
      </c>
      <c r="H5776" s="6">
        <f t="shared" si="180"/>
        <v>2312.0099999999998</v>
      </c>
      <c r="I5776" t="str">
        <f t="shared" si="181"/>
        <v>Duża</v>
      </c>
    </row>
    <row r="5777" spans="1:9">
      <c r="A5777" t="s">
        <v>16397</v>
      </c>
      <c r="B5777" t="s">
        <v>3890</v>
      </c>
      <c r="C5777" t="s">
        <v>772</v>
      </c>
      <c r="D5777">
        <v>1</v>
      </c>
      <c r="E5777" s="3">
        <v>961.88</v>
      </c>
      <c r="F5777" s="4">
        <v>0.05</v>
      </c>
      <c r="G5777" t="str">
        <f>VLOOKUP(C5777:C28314,Produkty!$A$2:$B$61,2,0)</f>
        <v>Monitor 1</v>
      </c>
      <c r="H5777" s="6">
        <f t="shared" si="180"/>
        <v>913.78599999999994</v>
      </c>
      <c r="I5777" t="str">
        <f t="shared" si="181"/>
        <v>Średnia</v>
      </c>
    </row>
    <row r="5778" spans="1:9">
      <c r="A5778" t="s">
        <v>16398</v>
      </c>
      <c r="B5778" t="s">
        <v>3891</v>
      </c>
      <c r="C5778" t="s">
        <v>856</v>
      </c>
      <c r="D5778">
        <v>1</v>
      </c>
      <c r="E5778" s="3">
        <v>130.81</v>
      </c>
      <c r="F5778" s="4">
        <v>0</v>
      </c>
      <c r="G5778" t="str">
        <f>VLOOKUP(C5778:C28315,Produkty!$A$2:$B$61,2,0)</f>
        <v>Podkładka 2</v>
      </c>
      <c r="H5778" s="6">
        <f t="shared" si="180"/>
        <v>130.81</v>
      </c>
      <c r="I5778" t="str">
        <f t="shared" si="181"/>
        <v>Mała</v>
      </c>
    </row>
    <row r="5779" spans="1:9">
      <c r="A5779" t="s">
        <v>16399</v>
      </c>
      <c r="B5779" t="s">
        <v>3891</v>
      </c>
      <c r="C5779" t="s">
        <v>750</v>
      </c>
      <c r="D5779">
        <v>2</v>
      </c>
      <c r="E5779" s="3">
        <v>269.97000000000003</v>
      </c>
      <c r="F5779" s="4">
        <v>0</v>
      </c>
      <c r="G5779" t="str">
        <f>VLOOKUP(C5779:C28316,Produkty!$A$2:$B$61,2,0)</f>
        <v>Słuchawki 2</v>
      </c>
      <c r="H5779" s="6">
        <f t="shared" si="180"/>
        <v>539.94000000000005</v>
      </c>
      <c r="I5779" t="str">
        <f t="shared" si="181"/>
        <v>Średnia</v>
      </c>
    </row>
    <row r="5780" spans="1:9">
      <c r="A5780" t="s">
        <v>16400</v>
      </c>
      <c r="B5780" t="s">
        <v>3891</v>
      </c>
      <c r="C5780" t="s">
        <v>784</v>
      </c>
      <c r="D5780">
        <v>1</v>
      </c>
      <c r="E5780" s="3">
        <v>929.77</v>
      </c>
      <c r="F5780" s="4">
        <v>0.2</v>
      </c>
      <c r="G5780" t="str">
        <f>VLOOKUP(C5780:C28317,Produkty!$A$2:$B$61,2,0)</f>
        <v>Powerbank 3</v>
      </c>
      <c r="H5780" s="6">
        <f t="shared" si="180"/>
        <v>743.81600000000003</v>
      </c>
      <c r="I5780" t="str">
        <f t="shared" si="181"/>
        <v>Średnia</v>
      </c>
    </row>
    <row r="5781" spans="1:9">
      <c r="A5781" t="s">
        <v>16401</v>
      </c>
      <c r="B5781" t="s">
        <v>3891</v>
      </c>
      <c r="C5781" t="s">
        <v>858</v>
      </c>
      <c r="D5781">
        <v>5</v>
      </c>
      <c r="E5781" s="3">
        <v>588.41</v>
      </c>
      <c r="F5781" s="4">
        <v>0.05</v>
      </c>
      <c r="G5781" t="str">
        <f>VLOOKUP(C5781:C28318,Produkty!$A$2:$B$61,2,0)</f>
        <v>Podkładka 3</v>
      </c>
      <c r="H5781" s="6">
        <f t="shared" si="180"/>
        <v>2794.9474999999998</v>
      </c>
      <c r="I5781" t="str">
        <f t="shared" si="181"/>
        <v>Duża</v>
      </c>
    </row>
    <row r="5782" spans="1:9">
      <c r="A5782" t="s">
        <v>16402</v>
      </c>
      <c r="B5782" t="s">
        <v>3892</v>
      </c>
      <c r="C5782" t="s">
        <v>834</v>
      </c>
      <c r="D5782">
        <v>5</v>
      </c>
      <c r="E5782" s="3">
        <v>387.34</v>
      </c>
      <c r="F5782" s="4">
        <v>0.15</v>
      </c>
      <c r="G5782" t="str">
        <f>VLOOKUP(C5782:C28319,Produkty!$A$2:$B$61,2,0)</f>
        <v>Kabel USB-C 3</v>
      </c>
      <c r="H5782" s="6">
        <f t="shared" si="180"/>
        <v>1646.1949999999997</v>
      </c>
      <c r="I5782" t="str">
        <f t="shared" si="181"/>
        <v>Średnia</v>
      </c>
    </row>
    <row r="5783" spans="1:9">
      <c r="A5783" t="s">
        <v>16403</v>
      </c>
      <c r="B5783" t="s">
        <v>3892</v>
      </c>
      <c r="C5783" t="s">
        <v>838</v>
      </c>
      <c r="D5783">
        <v>3</v>
      </c>
      <c r="E5783" s="3">
        <v>95.62</v>
      </c>
      <c r="F5783" s="4">
        <v>0</v>
      </c>
      <c r="G5783" t="str">
        <f>VLOOKUP(C5783:C28320,Produkty!$A$2:$B$61,2,0)</f>
        <v>Etui 1</v>
      </c>
      <c r="H5783" s="6">
        <f t="shared" si="180"/>
        <v>286.86</v>
      </c>
      <c r="I5783" t="str">
        <f t="shared" si="181"/>
        <v>Mała</v>
      </c>
    </row>
    <row r="5784" spans="1:9">
      <c r="A5784" t="s">
        <v>16404</v>
      </c>
      <c r="B5784" t="s">
        <v>3892</v>
      </c>
      <c r="C5784" t="s">
        <v>776</v>
      </c>
      <c r="D5784">
        <v>5</v>
      </c>
      <c r="E5784" s="3">
        <v>951.19</v>
      </c>
      <c r="F5784" s="4">
        <v>0</v>
      </c>
      <c r="G5784" t="str">
        <f>VLOOKUP(C5784:C28321,Produkty!$A$2:$B$61,2,0)</f>
        <v>Monitor 3</v>
      </c>
      <c r="H5784" s="6">
        <f t="shared" si="180"/>
        <v>4755.9500000000007</v>
      </c>
      <c r="I5784" t="str">
        <f t="shared" si="181"/>
        <v>Duża</v>
      </c>
    </row>
    <row r="5785" spans="1:9">
      <c r="A5785" t="s">
        <v>16405</v>
      </c>
      <c r="B5785" t="s">
        <v>3893</v>
      </c>
      <c r="C5785" t="s">
        <v>778</v>
      </c>
      <c r="D5785">
        <v>1</v>
      </c>
      <c r="E5785" s="3">
        <v>927.49</v>
      </c>
      <c r="F5785" s="4">
        <v>0.2</v>
      </c>
      <c r="G5785" t="str">
        <f>VLOOKUP(C5785:C28322,Produkty!$A$2:$B$61,2,0)</f>
        <v>Monitor 4</v>
      </c>
      <c r="H5785" s="6">
        <f t="shared" si="180"/>
        <v>741.99200000000008</v>
      </c>
      <c r="I5785" t="str">
        <f t="shared" si="181"/>
        <v>Średnia</v>
      </c>
    </row>
    <row r="5786" spans="1:9">
      <c r="A5786" t="s">
        <v>16406</v>
      </c>
      <c r="B5786" t="s">
        <v>3893</v>
      </c>
      <c r="C5786" t="s">
        <v>827</v>
      </c>
      <c r="D5786">
        <v>6</v>
      </c>
      <c r="E5786" s="3">
        <v>268.52</v>
      </c>
      <c r="F5786" s="4">
        <v>0.2</v>
      </c>
      <c r="G5786" t="str">
        <f>VLOOKUP(C5786:C28323,Produkty!$A$2:$B$61,2,0)</f>
        <v>Termos 4</v>
      </c>
      <c r="H5786" s="6">
        <f t="shared" si="180"/>
        <v>1288.896</v>
      </c>
      <c r="I5786" t="str">
        <f t="shared" si="181"/>
        <v>Średnia</v>
      </c>
    </row>
    <row r="5787" spans="1:9">
      <c r="A5787" t="s">
        <v>16407</v>
      </c>
      <c r="B5787" t="s">
        <v>3893</v>
      </c>
      <c r="C5787" t="s">
        <v>770</v>
      </c>
      <c r="D5787">
        <v>4</v>
      </c>
      <c r="E5787" s="3">
        <v>322.47000000000003</v>
      </c>
      <c r="F5787" s="4">
        <v>0.15</v>
      </c>
      <c r="G5787" t="str">
        <f>VLOOKUP(C5787:C28324,Produkty!$A$2:$B$61,2,0)</f>
        <v>Mysz 4</v>
      </c>
      <c r="H5787" s="6">
        <f t="shared" si="180"/>
        <v>1096.3980000000001</v>
      </c>
      <c r="I5787" t="str">
        <f t="shared" si="181"/>
        <v>Średnia</v>
      </c>
    </row>
    <row r="5788" spans="1:9">
      <c r="A5788" t="s">
        <v>16408</v>
      </c>
      <c r="B5788" t="s">
        <v>3894</v>
      </c>
      <c r="C5788" t="s">
        <v>832</v>
      </c>
      <c r="D5788">
        <v>4</v>
      </c>
      <c r="E5788" s="3">
        <v>722.03</v>
      </c>
      <c r="F5788" s="4">
        <v>0</v>
      </c>
      <c r="G5788" t="str">
        <f>VLOOKUP(C5788:C28325,Produkty!$A$2:$B$61,2,0)</f>
        <v>Kabel USB-C 2</v>
      </c>
      <c r="H5788" s="6">
        <f t="shared" si="180"/>
        <v>2888.12</v>
      </c>
      <c r="I5788" t="str">
        <f t="shared" si="181"/>
        <v>Duża</v>
      </c>
    </row>
    <row r="5789" spans="1:9">
      <c r="A5789" t="s">
        <v>16409</v>
      </c>
      <c r="B5789" t="s">
        <v>3894</v>
      </c>
      <c r="C5789" t="s">
        <v>807</v>
      </c>
      <c r="D5789">
        <v>2</v>
      </c>
      <c r="E5789" s="3">
        <v>185.56</v>
      </c>
      <c r="F5789" s="4">
        <v>0.1</v>
      </c>
      <c r="G5789" t="str">
        <f>VLOOKUP(C5789:C28326,Produkty!$A$2:$B$61,2,0)</f>
        <v>Organizer 2</v>
      </c>
      <c r="H5789" s="6">
        <f t="shared" si="180"/>
        <v>334.00800000000004</v>
      </c>
      <c r="I5789" t="str">
        <f t="shared" si="181"/>
        <v>Mała</v>
      </c>
    </row>
    <row r="5790" spans="1:9">
      <c r="A5790" t="s">
        <v>16410</v>
      </c>
      <c r="B5790" t="s">
        <v>3894</v>
      </c>
      <c r="C5790" t="s">
        <v>846</v>
      </c>
      <c r="D5790">
        <v>4</v>
      </c>
      <c r="E5790" s="3">
        <v>1110.03</v>
      </c>
      <c r="F5790" s="4">
        <v>0.15</v>
      </c>
      <c r="G5790" t="str">
        <f>VLOOKUP(C5790:C28327,Produkty!$A$2:$B$61,2,0)</f>
        <v>Hub USB 1</v>
      </c>
      <c r="H5790" s="6">
        <f t="shared" si="180"/>
        <v>3774.1019999999999</v>
      </c>
      <c r="I5790" t="str">
        <f t="shared" si="181"/>
        <v>Duża</v>
      </c>
    </row>
    <row r="5791" spans="1:9">
      <c r="A5791" t="s">
        <v>16411</v>
      </c>
      <c r="B5791" t="s">
        <v>3894</v>
      </c>
      <c r="C5791" t="s">
        <v>782</v>
      </c>
      <c r="D5791">
        <v>5</v>
      </c>
      <c r="E5791" s="3">
        <v>432.69</v>
      </c>
      <c r="F5791" s="4">
        <v>0.05</v>
      </c>
      <c r="G5791" t="str">
        <f>VLOOKUP(C5791:C28328,Produkty!$A$2:$B$61,2,0)</f>
        <v>Powerbank 2</v>
      </c>
      <c r="H5791" s="6">
        <f t="shared" si="180"/>
        <v>2055.2774999999997</v>
      </c>
      <c r="I5791" t="str">
        <f t="shared" si="181"/>
        <v>Duża</v>
      </c>
    </row>
    <row r="5792" spans="1:9">
      <c r="A5792" t="s">
        <v>16412</v>
      </c>
      <c r="B5792" t="s">
        <v>3895</v>
      </c>
      <c r="C5792" t="s">
        <v>858</v>
      </c>
      <c r="D5792">
        <v>5</v>
      </c>
      <c r="E5792" s="3">
        <v>602.92999999999995</v>
      </c>
      <c r="F5792" s="4">
        <v>0.05</v>
      </c>
      <c r="G5792" t="str">
        <f>VLOOKUP(C5792:C28329,Produkty!$A$2:$B$61,2,0)</f>
        <v>Podkładka 3</v>
      </c>
      <c r="H5792" s="6">
        <f t="shared" si="180"/>
        <v>2863.9174999999996</v>
      </c>
      <c r="I5792" t="str">
        <f t="shared" si="181"/>
        <v>Duża</v>
      </c>
    </row>
    <row r="5793" spans="1:9">
      <c r="A5793" t="s">
        <v>16413</v>
      </c>
      <c r="B5793" t="s">
        <v>3895</v>
      </c>
      <c r="C5793" t="s">
        <v>834</v>
      </c>
      <c r="D5793">
        <v>2</v>
      </c>
      <c r="E5793" s="3">
        <v>392.35</v>
      </c>
      <c r="F5793" s="4">
        <v>0.2</v>
      </c>
      <c r="G5793" t="str">
        <f>VLOOKUP(C5793:C28330,Produkty!$A$2:$B$61,2,0)</f>
        <v>Kabel USB-C 3</v>
      </c>
      <c r="H5793" s="6">
        <f t="shared" si="180"/>
        <v>627.7600000000001</v>
      </c>
      <c r="I5793" t="str">
        <f t="shared" si="181"/>
        <v>Średnia</v>
      </c>
    </row>
    <row r="5794" spans="1:9">
      <c r="A5794" t="s">
        <v>16414</v>
      </c>
      <c r="B5794" t="s">
        <v>3895</v>
      </c>
      <c r="C5794" t="s">
        <v>860</v>
      </c>
      <c r="D5794">
        <v>4</v>
      </c>
      <c r="E5794" s="3">
        <v>867.73</v>
      </c>
      <c r="F5794" s="4">
        <v>0.15</v>
      </c>
      <c r="G5794" t="str">
        <f>VLOOKUP(C5794:C28331,Produkty!$A$2:$B$61,2,0)</f>
        <v>Podkładka 4</v>
      </c>
      <c r="H5794" s="6">
        <f t="shared" si="180"/>
        <v>2950.2820000000002</v>
      </c>
      <c r="I5794" t="str">
        <f t="shared" si="181"/>
        <v>Duża</v>
      </c>
    </row>
    <row r="5795" spans="1:9">
      <c r="A5795" t="s">
        <v>16415</v>
      </c>
      <c r="B5795" t="s">
        <v>3896</v>
      </c>
      <c r="C5795" t="s">
        <v>868</v>
      </c>
      <c r="D5795">
        <v>2</v>
      </c>
      <c r="E5795" s="3">
        <v>569.88</v>
      </c>
      <c r="F5795" s="4">
        <v>0</v>
      </c>
      <c r="G5795" t="str">
        <f>VLOOKUP(C5795:C28332,Produkty!$A$2:$B$61,2,0)</f>
        <v>Ładowarka 4</v>
      </c>
      <c r="H5795" s="6">
        <f t="shared" si="180"/>
        <v>1139.76</v>
      </c>
      <c r="I5795" t="str">
        <f t="shared" si="181"/>
        <v>Średnia</v>
      </c>
    </row>
    <row r="5796" spans="1:9">
      <c r="A5796" t="s">
        <v>16416</v>
      </c>
      <c r="B5796" t="s">
        <v>3897</v>
      </c>
      <c r="C5796" t="s">
        <v>805</v>
      </c>
      <c r="D5796">
        <v>1</v>
      </c>
      <c r="E5796" s="3">
        <v>211.42</v>
      </c>
      <c r="F5796" s="4">
        <v>0.05</v>
      </c>
      <c r="G5796" t="str">
        <f>VLOOKUP(C5796:C28333,Produkty!$A$2:$B$61,2,0)</f>
        <v>Organizer 1</v>
      </c>
      <c r="H5796" s="6">
        <f t="shared" si="180"/>
        <v>200.84899999999999</v>
      </c>
      <c r="I5796" t="str">
        <f t="shared" si="181"/>
        <v>Mała</v>
      </c>
    </row>
    <row r="5797" spans="1:9">
      <c r="A5797" t="s">
        <v>16417</v>
      </c>
      <c r="B5797" t="s">
        <v>3897</v>
      </c>
      <c r="C5797" t="s">
        <v>795</v>
      </c>
      <c r="D5797">
        <v>5</v>
      </c>
      <c r="E5797" s="3">
        <v>110.97</v>
      </c>
      <c r="F5797" s="4">
        <v>0.15</v>
      </c>
      <c r="G5797" t="str">
        <f>VLOOKUP(C5797:C28334,Produkty!$A$2:$B$61,2,0)</f>
        <v>Krzesło biurowe 4</v>
      </c>
      <c r="H5797" s="6">
        <f t="shared" si="180"/>
        <v>471.6225</v>
      </c>
      <c r="I5797" t="str">
        <f t="shared" si="181"/>
        <v>Mała</v>
      </c>
    </row>
    <row r="5798" spans="1:9">
      <c r="A5798" t="s">
        <v>16418</v>
      </c>
      <c r="B5798" t="s">
        <v>3897</v>
      </c>
      <c r="C5798" t="s">
        <v>860</v>
      </c>
      <c r="D5798">
        <v>2</v>
      </c>
      <c r="E5798" s="3">
        <v>842.55</v>
      </c>
      <c r="F5798" s="4">
        <v>0.2</v>
      </c>
      <c r="G5798" t="str">
        <f>VLOOKUP(C5798:C28335,Produkty!$A$2:$B$61,2,0)</f>
        <v>Podkładka 4</v>
      </c>
      <c r="H5798" s="6">
        <f t="shared" si="180"/>
        <v>1348.08</v>
      </c>
      <c r="I5798" t="str">
        <f t="shared" si="181"/>
        <v>Średnia</v>
      </c>
    </row>
    <row r="5799" spans="1:9">
      <c r="A5799" t="s">
        <v>16419</v>
      </c>
      <c r="B5799" t="s">
        <v>3897</v>
      </c>
      <c r="C5799" t="s">
        <v>825</v>
      </c>
      <c r="D5799">
        <v>2</v>
      </c>
      <c r="E5799" s="3">
        <v>989.75</v>
      </c>
      <c r="F5799" s="4">
        <v>0</v>
      </c>
      <c r="G5799" t="str">
        <f>VLOOKUP(C5799:C28336,Produkty!$A$2:$B$61,2,0)</f>
        <v>Termos 3</v>
      </c>
      <c r="H5799" s="6">
        <f t="shared" si="180"/>
        <v>1979.5</v>
      </c>
      <c r="I5799" t="str">
        <f t="shared" si="181"/>
        <v>Średnia</v>
      </c>
    </row>
    <row r="5800" spans="1:9">
      <c r="A5800" t="s">
        <v>16420</v>
      </c>
      <c r="B5800" t="s">
        <v>3898</v>
      </c>
      <c r="C5800" t="s">
        <v>868</v>
      </c>
      <c r="D5800">
        <v>3</v>
      </c>
      <c r="E5800" s="3">
        <v>559.21</v>
      </c>
      <c r="F5800" s="4">
        <v>0.2</v>
      </c>
      <c r="G5800" t="str">
        <f>VLOOKUP(C5800:C28337,Produkty!$A$2:$B$61,2,0)</f>
        <v>Ładowarka 4</v>
      </c>
      <c r="H5800" s="6">
        <f t="shared" si="180"/>
        <v>1342.1040000000003</v>
      </c>
      <c r="I5800" t="str">
        <f t="shared" si="181"/>
        <v>Średnia</v>
      </c>
    </row>
    <row r="5801" spans="1:9">
      <c r="A5801" t="s">
        <v>16421</v>
      </c>
      <c r="B5801" t="s">
        <v>3898</v>
      </c>
      <c r="C5801" t="s">
        <v>786</v>
      </c>
      <c r="D5801">
        <v>4</v>
      </c>
      <c r="E5801" s="3">
        <v>976.29</v>
      </c>
      <c r="F5801" s="4">
        <v>0</v>
      </c>
      <c r="G5801" t="str">
        <f>VLOOKUP(C5801:C28338,Produkty!$A$2:$B$61,2,0)</f>
        <v>Powerbank 4</v>
      </c>
      <c r="H5801" s="6">
        <f t="shared" si="180"/>
        <v>3905.16</v>
      </c>
      <c r="I5801" t="str">
        <f t="shared" si="181"/>
        <v>Duża</v>
      </c>
    </row>
    <row r="5802" spans="1:9">
      <c r="A5802" t="s">
        <v>16422</v>
      </c>
      <c r="B5802" t="s">
        <v>3899</v>
      </c>
      <c r="C5802" t="s">
        <v>834</v>
      </c>
      <c r="D5802">
        <v>6</v>
      </c>
      <c r="E5802" s="3">
        <v>385.48</v>
      </c>
      <c r="F5802" s="4">
        <v>0.15</v>
      </c>
      <c r="G5802" t="str">
        <f>VLOOKUP(C5802:C28339,Produkty!$A$2:$B$61,2,0)</f>
        <v>Kabel USB-C 3</v>
      </c>
      <c r="H5802" s="6">
        <f t="shared" si="180"/>
        <v>1965.9480000000001</v>
      </c>
      <c r="I5802" t="str">
        <f t="shared" si="181"/>
        <v>Średnia</v>
      </c>
    </row>
    <row r="5803" spans="1:9">
      <c r="A5803" t="s">
        <v>16423</v>
      </c>
      <c r="B5803" t="s">
        <v>3899</v>
      </c>
      <c r="C5803" t="s">
        <v>811</v>
      </c>
      <c r="D5803">
        <v>1</v>
      </c>
      <c r="E5803" s="3">
        <v>667.2</v>
      </c>
      <c r="F5803" s="4">
        <v>0.2</v>
      </c>
      <c r="G5803" t="str">
        <f>VLOOKUP(C5803:C28340,Produkty!$A$2:$B$61,2,0)</f>
        <v>Organizer 4</v>
      </c>
      <c r="H5803" s="6">
        <f t="shared" si="180"/>
        <v>533.7600000000001</v>
      </c>
      <c r="I5803" t="str">
        <f t="shared" si="181"/>
        <v>Średnia</v>
      </c>
    </row>
    <row r="5804" spans="1:9">
      <c r="A5804" t="s">
        <v>16424</v>
      </c>
      <c r="B5804" t="s">
        <v>3899</v>
      </c>
      <c r="C5804" t="s">
        <v>825</v>
      </c>
      <c r="D5804">
        <v>6</v>
      </c>
      <c r="E5804" s="3">
        <v>953.16</v>
      </c>
      <c r="F5804" s="4">
        <v>0</v>
      </c>
      <c r="G5804" t="str">
        <f>VLOOKUP(C5804:C28341,Produkty!$A$2:$B$61,2,0)</f>
        <v>Termos 3</v>
      </c>
      <c r="H5804" s="6">
        <f t="shared" si="180"/>
        <v>5718.96</v>
      </c>
      <c r="I5804" t="str">
        <f t="shared" si="181"/>
        <v>Duża</v>
      </c>
    </row>
    <row r="5805" spans="1:9">
      <c r="A5805" t="s">
        <v>16425</v>
      </c>
      <c r="B5805" t="s">
        <v>3900</v>
      </c>
      <c r="C5805" t="s">
        <v>799</v>
      </c>
      <c r="D5805">
        <v>6</v>
      </c>
      <c r="E5805" s="3">
        <v>370.61</v>
      </c>
      <c r="F5805" s="4">
        <v>0.1</v>
      </c>
      <c r="G5805" t="str">
        <f>VLOOKUP(C5805:C28342,Produkty!$A$2:$B$61,2,0)</f>
        <v>Lampka 2</v>
      </c>
      <c r="H5805" s="6">
        <f t="shared" si="180"/>
        <v>2001.2939999999999</v>
      </c>
      <c r="I5805" t="str">
        <f t="shared" si="181"/>
        <v>Duża</v>
      </c>
    </row>
    <row r="5806" spans="1:9">
      <c r="A5806" t="s">
        <v>16426</v>
      </c>
      <c r="B5806" t="s">
        <v>3900</v>
      </c>
      <c r="C5806" t="s">
        <v>795</v>
      </c>
      <c r="D5806">
        <v>3</v>
      </c>
      <c r="E5806" s="3">
        <v>114.4</v>
      </c>
      <c r="F5806" s="4">
        <v>0</v>
      </c>
      <c r="G5806" t="str">
        <f>VLOOKUP(C5806:C28343,Produkty!$A$2:$B$61,2,0)</f>
        <v>Krzesło biurowe 4</v>
      </c>
      <c r="H5806" s="6">
        <f t="shared" si="180"/>
        <v>343.20000000000005</v>
      </c>
      <c r="I5806" t="str">
        <f t="shared" si="181"/>
        <v>Mała</v>
      </c>
    </row>
    <row r="5807" spans="1:9">
      <c r="A5807" t="s">
        <v>16427</v>
      </c>
      <c r="B5807" t="s">
        <v>3900</v>
      </c>
      <c r="C5807" t="s">
        <v>858</v>
      </c>
      <c r="D5807">
        <v>6</v>
      </c>
      <c r="E5807" s="3">
        <v>584.21</v>
      </c>
      <c r="F5807" s="4">
        <v>0</v>
      </c>
      <c r="G5807" t="str">
        <f>VLOOKUP(C5807:C28344,Produkty!$A$2:$B$61,2,0)</f>
        <v>Podkładka 3</v>
      </c>
      <c r="H5807" s="6">
        <f t="shared" si="180"/>
        <v>3505.26</v>
      </c>
      <c r="I5807" t="str">
        <f t="shared" si="181"/>
        <v>Duża</v>
      </c>
    </row>
    <row r="5808" spans="1:9">
      <c r="A5808" t="s">
        <v>16428</v>
      </c>
      <c r="B5808" t="s">
        <v>3900</v>
      </c>
      <c r="C5808" t="s">
        <v>827</v>
      </c>
      <c r="D5808">
        <v>2</v>
      </c>
      <c r="E5808" s="3">
        <v>274.92</v>
      </c>
      <c r="F5808" s="4">
        <v>0.05</v>
      </c>
      <c r="G5808" t="str">
        <f>VLOOKUP(C5808:C28345,Produkty!$A$2:$B$61,2,0)</f>
        <v>Termos 4</v>
      </c>
      <c r="H5808" s="6">
        <f t="shared" si="180"/>
        <v>522.34799999999996</v>
      </c>
      <c r="I5808" t="str">
        <f t="shared" si="181"/>
        <v>Średnia</v>
      </c>
    </row>
    <row r="5809" spans="1:9">
      <c r="A5809" t="s">
        <v>16429</v>
      </c>
      <c r="B5809" t="s">
        <v>3901</v>
      </c>
      <c r="C5809" t="s">
        <v>834</v>
      </c>
      <c r="D5809">
        <v>6</v>
      </c>
      <c r="E5809" s="3">
        <v>379.77</v>
      </c>
      <c r="F5809" s="4">
        <v>0</v>
      </c>
      <c r="G5809" t="str">
        <f>VLOOKUP(C5809:C28346,Produkty!$A$2:$B$61,2,0)</f>
        <v>Kabel USB-C 3</v>
      </c>
      <c r="H5809" s="6">
        <f t="shared" si="180"/>
        <v>2278.62</v>
      </c>
      <c r="I5809" t="str">
        <f t="shared" si="181"/>
        <v>Duża</v>
      </c>
    </row>
    <row r="5810" spans="1:9">
      <c r="A5810" t="s">
        <v>16430</v>
      </c>
      <c r="B5810" t="s">
        <v>3902</v>
      </c>
      <c r="C5810" t="s">
        <v>772</v>
      </c>
      <c r="D5810">
        <v>5</v>
      </c>
      <c r="E5810" s="3">
        <v>976.86</v>
      </c>
      <c r="F5810" s="4">
        <v>0</v>
      </c>
      <c r="G5810" t="str">
        <f>VLOOKUP(C5810:C28347,Produkty!$A$2:$B$61,2,0)</f>
        <v>Monitor 1</v>
      </c>
      <c r="H5810" s="6">
        <f t="shared" si="180"/>
        <v>4884.3</v>
      </c>
      <c r="I5810" t="str">
        <f t="shared" si="181"/>
        <v>Duża</v>
      </c>
    </row>
    <row r="5811" spans="1:9">
      <c r="A5811" t="s">
        <v>16431</v>
      </c>
      <c r="B5811" t="s">
        <v>3902</v>
      </c>
      <c r="C5811" t="s">
        <v>848</v>
      </c>
      <c r="D5811">
        <v>6</v>
      </c>
      <c r="E5811" s="3">
        <v>1207.6500000000001</v>
      </c>
      <c r="F5811" s="4">
        <v>0.1</v>
      </c>
      <c r="G5811" t="str">
        <f>VLOOKUP(C5811:C28348,Produkty!$A$2:$B$61,2,0)</f>
        <v>Hub USB 2</v>
      </c>
      <c r="H5811" s="6">
        <f t="shared" si="180"/>
        <v>6521.31</v>
      </c>
      <c r="I5811" t="str">
        <f t="shared" si="181"/>
        <v>Duża</v>
      </c>
    </row>
    <row r="5812" spans="1:9">
      <c r="A5812" t="s">
        <v>16432</v>
      </c>
      <c r="B5812" t="s">
        <v>3902</v>
      </c>
      <c r="C5812" t="s">
        <v>758</v>
      </c>
      <c r="D5812">
        <v>2</v>
      </c>
      <c r="E5812" s="3">
        <v>255.19</v>
      </c>
      <c r="F5812" s="4">
        <v>0</v>
      </c>
      <c r="G5812" t="str">
        <f>VLOOKUP(C5812:C28349,Produkty!$A$2:$B$61,2,0)</f>
        <v>Klawiatura 2</v>
      </c>
      <c r="H5812" s="6">
        <f t="shared" si="180"/>
        <v>510.38</v>
      </c>
      <c r="I5812" t="str">
        <f t="shared" si="181"/>
        <v>Średnia</v>
      </c>
    </row>
    <row r="5813" spans="1:9">
      <c r="A5813" t="s">
        <v>16433</v>
      </c>
      <c r="B5813" t="s">
        <v>3902</v>
      </c>
      <c r="C5813" t="s">
        <v>747</v>
      </c>
      <c r="D5813">
        <v>1</v>
      </c>
      <c r="E5813" s="3">
        <v>566.52</v>
      </c>
      <c r="F5813" s="4">
        <v>0.15</v>
      </c>
      <c r="G5813" t="str">
        <f>VLOOKUP(C5813:C28350,Produkty!$A$2:$B$61,2,0)</f>
        <v>Słuchawki 1</v>
      </c>
      <c r="H5813" s="6">
        <f t="shared" si="180"/>
        <v>481.54199999999997</v>
      </c>
      <c r="I5813" t="str">
        <f t="shared" si="181"/>
        <v>Mała</v>
      </c>
    </row>
    <row r="5814" spans="1:9">
      <c r="A5814" t="s">
        <v>16434</v>
      </c>
      <c r="B5814" t="s">
        <v>3903</v>
      </c>
      <c r="C5814" t="s">
        <v>834</v>
      </c>
      <c r="D5814">
        <v>4</v>
      </c>
      <c r="E5814" s="3">
        <v>391.22</v>
      </c>
      <c r="F5814" s="4">
        <v>0.2</v>
      </c>
      <c r="G5814" t="str">
        <f>VLOOKUP(C5814:C28351,Produkty!$A$2:$B$61,2,0)</f>
        <v>Kabel USB-C 3</v>
      </c>
      <c r="H5814" s="6">
        <f t="shared" si="180"/>
        <v>1251.9040000000002</v>
      </c>
      <c r="I5814" t="str">
        <f t="shared" si="181"/>
        <v>Średnia</v>
      </c>
    </row>
    <row r="5815" spans="1:9">
      <c r="A5815" t="s">
        <v>16435</v>
      </c>
      <c r="B5815" t="s">
        <v>3903</v>
      </c>
      <c r="C5815" t="s">
        <v>754</v>
      </c>
      <c r="D5815">
        <v>6</v>
      </c>
      <c r="E5815" s="3">
        <v>819.33</v>
      </c>
      <c r="F5815" s="4">
        <v>0.15</v>
      </c>
      <c r="G5815" t="str">
        <f>VLOOKUP(C5815:C28352,Produkty!$A$2:$B$61,2,0)</f>
        <v>Słuchawki 4</v>
      </c>
      <c r="H5815" s="6">
        <f t="shared" si="180"/>
        <v>4178.5830000000005</v>
      </c>
      <c r="I5815" t="str">
        <f t="shared" si="181"/>
        <v>Duża</v>
      </c>
    </row>
    <row r="5816" spans="1:9">
      <c r="A5816" t="s">
        <v>16436</v>
      </c>
      <c r="B5816" t="s">
        <v>3903</v>
      </c>
      <c r="C5816" t="s">
        <v>866</v>
      </c>
      <c r="D5816">
        <v>6</v>
      </c>
      <c r="E5816" s="3">
        <v>353.91</v>
      </c>
      <c r="F5816" s="4">
        <v>0.2</v>
      </c>
      <c r="G5816" t="str">
        <f>VLOOKUP(C5816:C28353,Produkty!$A$2:$B$61,2,0)</f>
        <v>Ładowarka 3</v>
      </c>
      <c r="H5816" s="6">
        <f t="shared" si="180"/>
        <v>1698.768</v>
      </c>
      <c r="I5816" t="str">
        <f t="shared" si="181"/>
        <v>Średnia</v>
      </c>
    </row>
    <row r="5817" spans="1:9">
      <c r="A5817" t="s">
        <v>16437</v>
      </c>
      <c r="B5817" t="s">
        <v>3904</v>
      </c>
      <c r="C5817" t="s">
        <v>756</v>
      </c>
      <c r="D5817">
        <v>1</v>
      </c>
      <c r="E5817" s="3">
        <v>378.17</v>
      </c>
      <c r="F5817" s="4">
        <v>0</v>
      </c>
      <c r="G5817" t="str">
        <f>VLOOKUP(C5817:C28354,Produkty!$A$2:$B$61,2,0)</f>
        <v>Klawiatura 1</v>
      </c>
      <c r="H5817" s="6">
        <f t="shared" si="180"/>
        <v>378.17</v>
      </c>
      <c r="I5817" t="str">
        <f t="shared" si="181"/>
        <v>Mała</v>
      </c>
    </row>
    <row r="5818" spans="1:9">
      <c r="A5818" t="s">
        <v>16438</v>
      </c>
      <c r="B5818" t="s">
        <v>3904</v>
      </c>
      <c r="C5818" t="s">
        <v>815</v>
      </c>
      <c r="D5818">
        <v>1</v>
      </c>
      <c r="E5818" s="3">
        <v>212.55</v>
      </c>
      <c r="F5818" s="4">
        <v>0.05</v>
      </c>
      <c r="G5818" t="str">
        <f>VLOOKUP(C5818:C28355,Produkty!$A$2:$B$61,2,0)</f>
        <v>Czajnik 2</v>
      </c>
      <c r="H5818" s="6">
        <f t="shared" si="180"/>
        <v>201.92250000000001</v>
      </c>
      <c r="I5818" t="str">
        <f t="shared" si="181"/>
        <v>Mała</v>
      </c>
    </row>
    <row r="5819" spans="1:9">
      <c r="A5819" t="s">
        <v>16439</v>
      </c>
      <c r="B5819" t="s">
        <v>3905</v>
      </c>
      <c r="C5819" t="s">
        <v>858</v>
      </c>
      <c r="D5819">
        <v>3</v>
      </c>
      <c r="E5819" s="3">
        <v>598.22</v>
      </c>
      <c r="F5819" s="4">
        <v>0</v>
      </c>
      <c r="G5819" t="str">
        <f>VLOOKUP(C5819:C28356,Produkty!$A$2:$B$61,2,0)</f>
        <v>Podkładka 3</v>
      </c>
      <c r="H5819" s="6">
        <f t="shared" si="180"/>
        <v>1794.66</v>
      </c>
      <c r="I5819" t="str">
        <f t="shared" si="181"/>
        <v>Średnia</v>
      </c>
    </row>
    <row r="5820" spans="1:9">
      <c r="A5820" t="s">
        <v>16440</v>
      </c>
      <c r="B5820" t="s">
        <v>3905</v>
      </c>
      <c r="C5820" t="s">
        <v>756</v>
      </c>
      <c r="D5820">
        <v>5</v>
      </c>
      <c r="E5820" s="3">
        <v>366.07</v>
      </c>
      <c r="F5820" s="4">
        <v>0</v>
      </c>
      <c r="G5820" t="str">
        <f>VLOOKUP(C5820:C28357,Produkty!$A$2:$B$61,2,0)</f>
        <v>Klawiatura 1</v>
      </c>
      <c r="H5820" s="6">
        <f t="shared" si="180"/>
        <v>1830.35</v>
      </c>
      <c r="I5820" t="str">
        <f t="shared" si="181"/>
        <v>Średnia</v>
      </c>
    </row>
    <row r="5821" spans="1:9">
      <c r="A5821" t="s">
        <v>16441</v>
      </c>
      <c r="B5821" t="s">
        <v>3905</v>
      </c>
      <c r="C5821" t="s">
        <v>756</v>
      </c>
      <c r="D5821">
        <v>5</v>
      </c>
      <c r="E5821" s="3">
        <v>366.29</v>
      </c>
      <c r="F5821" s="4">
        <v>0.1</v>
      </c>
      <c r="G5821" t="str">
        <f>VLOOKUP(C5821:C28358,Produkty!$A$2:$B$61,2,0)</f>
        <v>Klawiatura 1</v>
      </c>
      <c r="H5821" s="6">
        <f t="shared" si="180"/>
        <v>1648.3050000000001</v>
      </c>
      <c r="I5821" t="str">
        <f t="shared" si="181"/>
        <v>Średnia</v>
      </c>
    </row>
    <row r="5822" spans="1:9">
      <c r="A5822" t="s">
        <v>16442</v>
      </c>
      <c r="B5822" t="s">
        <v>3905</v>
      </c>
      <c r="C5822" t="s">
        <v>764</v>
      </c>
      <c r="D5822">
        <v>1</v>
      </c>
      <c r="E5822" s="3">
        <v>255.94</v>
      </c>
      <c r="F5822" s="4">
        <v>0.05</v>
      </c>
      <c r="G5822" t="str">
        <f>VLOOKUP(C5822:C28359,Produkty!$A$2:$B$61,2,0)</f>
        <v>Mysz 1</v>
      </c>
      <c r="H5822" s="6">
        <f t="shared" si="180"/>
        <v>243.14299999999997</v>
      </c>
      <c r="I5822" t="str">
        <f t="shared" si="181"/>
        <v>Mała</v>
      </c>
    </row>
    <row r="5823" spans="1:9">
      <c r="A5823" t="s">
        <v>16443</v>
      </c>
      <c r="B5823" t="s">
        <v>3906</v>
      </c>
      <c r="C5823" t="s">
        <v>762</v>
      </c>
      <c r="D5823">
        <v>4</v>
      </c>
      <c r="E5823" s="3">
        <v>698.94</v>
      </c>
      <c r="F5823" s="4">
        <v>0.05</v>
      </c>
      <c r="G5823" t="str">
        <f>VLOOKUP(C5823:C28360,Produkty!$A$2:$B$61,2,0)</f>
        <v>Klawiatura 4</v>
      </c>
      <c r="H5823" s="6">
        <f t="shared" si="180"/>
        <v>2655.9720000000002</v>
      </c>
      <c r="I5823" t="str">
        <f t="shared" si="181"/>
        <v>Duża</v>
      </c>
    </row>
    <row r="5824" spans="1:9">
      <c r="A5824" t="s">
        <v>16444</v>
      </c>
      <c r="B5824" t="s">
        <v>3906</v>
      </c>
      <c r="C5824" t="s">
        <v>829</v>
      </c>
      <c r="D5824">
        <v>6</v>
      </c>
      <c r="E5824" s="3">
        <v>542.58000000000004</v>
      </c>
      <c r="F5824" s="4">
        <v>0.15</v>
      </c>
      <c r="G5824" t="str">
        <f>VLOOKUP(C5824:C28361,Produkty!$A$2:$B$61,2,0)</f>
        <v>Kabel USB-C 1</v>
      </c>
      <c r="H5824" s="6">
        <f t="shared" si="180"/>
        <v>2767.1580000000004</v>
      </c>
      <c r="I5824" t="str">
        <f t="shared" si="181"/>
        <v>Duża</v>
      </c>
    </row>
    <row r="5825" spans="1:9">
      <c r="A5825" t="s">
        <v>16445</v>
      </c>
      <c r="B5825" t="s">
        <v>3906</v>
      </c>
      <c r="C5825" t="s">
        <v>750</v>
      </c>
      <c r="D5825">
        <v>2</v>
      </c>
      <c r="E5825" s="3">
        <v>272.36</v>
      </c>
      <c r="F5825" s="4">
        <v>0</v>
      </c>
      <c r="G5825" t="str">
        <f>VLOOKUP(C5825:C28362,Produkty!$A$2:$B$61,2,0)</f>
        <v>Słuchawki 2</v>
      </c>
      <c r="H5825" s="6">
        <f t="shared" si="180"/>
        <v>544.72</v>
      </c>
      <c r="I5825" t="str">
        <f t="shared" si="181"/>
        <v>Średnia</v>
      </c>
    </row>
    <row r="5826" spans="1:9">
      <c r="A5826" t="s">
        <v>16446</v>
      </c>
      <c r="B5826" t="s">
        <v>3907</v>
      </c>
      <c r="C5826" t="s">
        <v>803</v>
      </c>
      <c r="D5826">
        <v>5</v>
      </c>
      <c r="E5826" s="3">
        <v>726.21</v>
      </c>
      <c r="F5826" s="4">
        <v>0</v>
      </c>
      <c r="G5826" t="str">
        <f>VLOOKUP(C5826:C28363,Produkty!$A$2:$B$61,2,0)</f>
        <v>Lampka 4</v>
      </c>
      <c r="H5826" s="6">
        <f t="shared" si="180"/>
        <v>3631.05</v>
      </c>
      <c r="I5826" t="str">
        <f t="shared" si="181"/>
        <v>Duża</v>
      </c>
    </row>
    <row r="5827" spans="1:9">
      <c r="A5827" t="s">
        <v>16447</v>
      </c>
      <c r="B5827" t="s">
        <v>3907</v>
      </c>
      <c r="C5827" t="s">
        <v>829</v>
      </c>
      <c r="D5827">
        <v>5</v>
      </c>
      <c r="E5827" s="3">
        <v>537.38</v>
      </c>
      <c r="F5827" s="4">
        <v>0.1</v>
      </c>
      <c r="G5827" t="str">
        <f>VLOOKUP(C5827:C28364,Produkty!$A$2:$B$61,2,0)</f>
        <v>Kabel USB-C 1</v>
      </c>
      <c r="H5827" s="6">
        <f t="shared" ref="H5827:H5890" si="182">D5827*E5827*(1-F5827)</f>
        <v>2418.21</v>
      </c>
      <c r="I5827" t="str">
        <f t="shared" ref="I5827:I5890" si="183">IF(H5827&lt;500,"Mała",IF(H5827&lt;=2000,"Średnia","Duża"))</f>
        <v>Duża</v>
      </c>
    </row>
    <row r="5828" spans="1:9">
      <c r="A5828" t="s">
        <v>16448</v>
      </c>
      <c r="B5828" t="s">
        <v>3908</v>
      </c>
      <c r="C5828" t="s">
        <v>766</v>
      </c>
      <c r="D5828">
        <v>2</v>
      </c>
      <c r="E5828" s="3">
        <v>699.6</v>
      </c>
      <c r="F5828" s="4">
        <v>0.2</v>
      </c>
      <c r="G5828" t="str">
        <f>VLOOKUP(C5828:C28365,Produkty!$A$2:$B$61,2,0)</f>
        <v>Mysz 2</v>
      </c>
      <c r="H5828" s="6">
        <f t="shared" si="182"/>
        <v>1119.3600000000001</v>
      </c>
      <c r="I5828" t="str">
        <f t="shared" si="183"/>
        <v>Średnia</v>
      </c>
    </row>
    <row r="5829" spans="1:9">
      <c r="A5829" t="s">
        <v>16449</v>
      </c>
      <c r="B5829" t="s">
        <v>3908</v>
      </c>
      <c r="C5829" t="s">
        <v>756</v>
      </c>
      <c r="D5829">
        <v>6</v>
      </c>
      <c r="E5829" s="3">
        <v>379.72</v>
      </c>
      <c r="F5829" s="4">
        <v>0.1</v>
      </c>
      <c r="G5829" t="str">
        <f>VLOOKUP(C5829:C28366,Produkty!$A$2:$B$61,2,0)</f>
        <v>Klawiatura 1</v>
      </c>
      <c r="H5829" s="6">
        <f t="shared" si="182"/>
        <v>2050.4880000000003</v>
      </c>
      <c r="I5829" t="str">
        <f t="shared" si="183"/>
        <v>Duża</v>
      </c>
    </row>
    <row r="5830" spans="1:9">
      <c r="A5830" t="s">
        <v>16450</v>
      </c>
      <c r="B5830" t="s">
        <v>3909</v>
      </c>
      <c r="C5830" t="s">
        <v>862</v>
      </c>
      <c r="D5830">
        <v>6</v>
      </c>
      <c r="E5830" s="3">
        <v>472.14</v>
      </c>
      <c r="F5830" s="4">
        <v>0.2</v>
      </c>
      <c r="G5830" t="str">
        <f>VLOOKUP(C5830:C28367,Produkty!$A$2:$B$61,2,0)</f>
        <v>Ładowarka 1</v>
      </c>
      <c r="H5830" s="6">
        <f t="shared" si="182"/>
        <v>2266.2720000000004</v>
      </c>
      <c r="I5830" t="str">
        <f t="shared" si="183"/>
        <v>Duża</v>
      </c>
    </row>
    <row r="5831" spans="1:9">
      <c r="A5831" t="s">
        <v>16451</v>
      </c>
      <c r="B5831" t="s">
        <v>3909</v>
      </c>
      <c r="C5831" t="s">
        <v>807</v>
      </c>
      <c r="D5831">
        <v>1</v>
      </c>
      <c r="E5831" s="3">
        <v>180.24</v>
      </c>
      <c r="F5831" s="4">
        <v>0</v>
      </c>
      <c r="G5831" t="str">
        <f>VLOOKUP(C5831:C28368,Produkty!$A$2:$B$61,2,0)</f>
        <v>Organizer 2</v>
      </c>
      <c r="H5831" s="6">
        <f t="shared" si="182"/>
        <v>180.24</v>
      </c>
      <c r="I5831" t="str">
        <f t="shared" si="183"/>
        <v>Mała</v>
      </c>
    </row>
    <row r="5832" spans="1:9">
      <c r="A5832" t="s">
        <v>16452</v>
      </c>
      <c r="B5832" t="s">
        <v>3910</v>
      </c>
      <c r="C5832" t="s">
        <v>858</v>
      </c>
      <c r="D5832">
        <v>2</v>
      </c>
      <c r="E5832" s="3">
        <v>583.64</v>
      </c>
      <c r="F5832" s="4">
        <v>0</v>
      </c>
      <c r="G5832" t="str">
        <f>VLOOKUP(C5832:C28369,Produkty!$A$2:$B$61,2,0)</f>
        <v>Podkładka 3</v>
      </c>
      <c r="H5832" s="6">
        <f t="shared" si="182"/>
        <v>1167.28</v>
      </c>
      <c r="I5832" t="str">
        <f t="shared" si="183"/>
        <v>Średnia</v>
      </c>
    </row>
    <row r="5833" spans="1:9">
      <c r="A5833" t="s">
        <v>16453</v>
      </c>
      <c r="B5833" t="s">
        <v>3910</v>
      </c>
      <c r="C5833" t="s">
        <v>866</v>
      </c>
      <c r="D5833">
        <v>5</v>
      </c>
      <c r="E5833" s="3">
        <v>358.17</v>
      </c>
      <c r="F5833" s="4">
        <v>0.05</v>
      </c>
      <c r="G5833" t="str">
        <f>VLOOKUP(C5833:C28370,Produkty!$A$2:$B$61,2,0)</f>
        <v>Ładowarka 3</v>
      </c>
      <c r="H5833" s="6">
        <f t="shared" si="182"/>
        <v>1701.3075000000001</v>
      </c>
      <c r="I5833" t="str">
        <f t="shared" si="183"/>
        <v>Średnia</v>
      </c>
    </row>
    <row r="5834" spans="1:9">
      <c r="A5834" t="s">
        <v>16454</v>
      </c>
      <c r="B5834" t="s">
        <v>3910</v>
      </c>
      <c r="C5834" t="s">
        <v>780</v>
      </c>
      <c r="D5834">
        <v>3</v>
      </c>
      <c r="E5834" s="3">
        <v>699.1</v>
      </c>
      <c r="F5834" s="4">
        <v>0.15</v>
      </c>
      <c r="G5834" t="str">
        <f>VLOOKUP(C5834:C28371,Produkty!$A$2:$B$61,2,0)</f>
        <v>Powerbank 1</v>
      </c>
      <c r="H5834" s="6">
        <f t="shared" si="182"/>
        <v>1782.7050000000002</v>
      </c>
      <c r="I5834" t="str">
        <f t="shared" si="183"/>
        <v>Średnia</v>
      </c>
    </row>
    <row r="5835" spans="1:9">
      <c r="A5835" t="s">
        <v>16455</v>
      </c>
      <c r="B5835" t="s">
        <v>3911</v>
      </c>
      <c r="C5835" t="s">
        <v>848</v>
      </c>
      <c r="D5835">
        <v>6</v>
      </c>
      <c r="E5835" s="3">
        <v>1201.56</v>
      </c>
      <c r="F5835" s="4">
        <v>0.15</v>
      </c>
      <c r="G5835" t="str">
        <f>VLOOKUP(C5835:C28372,Produkty!$A$2:$B$61,2,0)</f>
        <v>Hub USB 2</v>
      </c>
      <c r="H5835" s="6">
        <f t="shared" si="182"/>
        <v>6127.9559999999992</v>
      </c>
      <c r="I5835" t="str">
        <f t="shared" si="183"/>
        <v>Duża</v>
      </c>
    </row>
    <row r="5836" spans="1:9">
      <c r="A5836" t="s">
        <v>16456</v>
      </c>
      <c r="B5836" t="s">
        <v>3911</v>
      </c>
      <c r="C5836" t="s">
        <v>813</v>
      </c>
      <c r="D5836">
        <v>1</v>
      </c>
      <c r="E5836" s="3">
        <v>1040.0899999999999</v>
      </c>
      <c r="F5836" s="4">
        <v>0.2</v>
      </c>
      <c r="G5836" t="str">
        <f>VLOOKUP(C5836:C28373,Produkty!$A$2:$B$61,2,0)</f>
        <v>Czajnik 1</v>
      </c>
      <c r="H5836" s="6">
        <f t="shared" si="182"/>
        <v>832.072</v>
      </c>
      <c r="I5836" t="str">
        <f t="shared" si="183"/>
        <v>Średnia</v>
      </c>
    </row>
    <row r="5837" spans="1:9">
      <c r="A5837" t="s">
        <v>16457</v>
      </c>
      <c r="B5837" t="s">
        <v>3911</v>
      </c>
      <c r="C5837" t="s">
        <v>762</v>
      </c>
      <c r="D5837">
        <v>1</v>
      </c>
      <c r="E5837" s="3">
        <v>729.94</v>
      </c>
      <c r="F5837" s="4">
        <v>0</v>
      </c>
      <c r="G5837" t="str">
        <f>VLOOKUP(C5837:C28374,Produkty!$A$2:$B$61,2,0)</f>
        <v>Klawiatura 4</v>
      </c>
      <c r="H5837" s="6">
        <f t="shared" si="182"/>
        <v>729.94</v>
      </c>
      <c r="I5837" t="str">
        <f t="shared" si="183"/>
        <v>Średnia</v>
      </c>
    </row>
    <row r="5838" spans="1:9">
      <c r="A5838" t="s">
        <v>16458</v>
      </c>
      <c r="B5838" t="s">
        <v>3911</v>
      </c>
      <c r="C5838" t="s">
        <v>776</v>
      </c>
      <c r="D5838">
        <v>2</v>
      </c>
      <c r="E5838" s="3">
        <v>948.11</v>
      </c>
      <c r="F5838" s="4">
        <v>0</v>
      </c>
      <c r="G5838" t="str">
        <f>VLOOKUP(C5838:C28375,Produkty!$A$2:$B$61,2,0)</f>
        <v>Monitor 3</v>
      </c>
      <c r="H5838" s="6">
        <f t="shared" si="182"/>
        <v>1896.22</v>
      </c>
      <c r="I5838" t="str">
        <f t="shared" si="183"/>
        <v>Średnia</v>
      </c>
    </row>
    <row r="5839" spans="1:9">
      <c r="A5839" t="s">
        <v>16459</v>
      </c>
      <c r="B5839" t="s">
        <v>3912</v>
      </c>
      <c r="C5839" t="s">
        <v>809</v>
      </c>
      <c r="D5839">
        <v>1</v>
      </c>
      <c r="E5839" s="3">
        <v>1113.3399999999999</v>
      </c>
      <c r="F5839" s="4">
        <v>0.2</v>
      </c>
      <c r="G5839" t="str">
        <f>VLOOKUP(C5839:C28376,Produkty!$A$2:$B$61,2,0)</f>
        <v>Organizer 3</v>
      </c>
      <c r="H5839" s="6">
        <f t="shared" si="182"/>
        <v>890.67200000000003</v>
      </c>
      <c r="I5839" t="str">
        <f t="shared" si="183"/>
        <v>Średnia</v>
      </c>
    </row>
    <row r="5840" spans="1:9">
      <c r="A5840" t="s">
        <v>16460</v>
      </c>
      <c r="B5840" t="s">
        <v>3912</v>
      </c>
      <c r="C5840" t="s">
        <v>838</v>
      </c>
      <c r="D5840">
        <v>3</v>
      </c>
      <c r="E5840" s="3">
        <v>94.14</v>
      </c>
      <c r="F5840" s="4">
        <v>0.1</v>
      </c>
      <c r="G5840" t="str">
        <f>VLOOKUP(C5840:C28377,Produkty!$A$2:$B$61,2,0)</f>
        <v>Etui 1</v>
      </c>
      <c r="H5840" s="6">
        <f t="shared" si="182"/>
        <v>254.17800000000003</v>
      </c>
      <c r="I5840" t="str">
        <f t="shared" si="183"/>
        <v>Mała</v>
      </c>
    </row>
    <row r="5841" spans="1:9">
      <c r="A5841" t="s">
        <v>16461</v>
      </c>
      <c r="B5841" t="s">
        <v>3912</v>
      </c>
      <c r="C5841" t="s">
        <v>850</v>
      </c>
      <c r="D5841">
        <v>6</v>
      </c>
      <c r="E5841" s="3">
        <v>33.85</v>
      </c>
      <c r="F5841" s="4">
        <v>0</v>
      </c>
      <c r="G5841" t="str">
        <f>VLOOKUP(C5841:C28378,Produkty!$A$2:$B$61,2,0)</f>
        <v>Hub USB 3</v>
      </c>
      <c r="H5841" s="6">
        <f t="shared" si="182"/>
        <v>203.10000000000002</v>
      </c>
      <c r="I5841" t="str">
        <f t="shared" si="183"/>
        <v>Mała</v>
      </c>
    </row>
    <row r="5842" spans="1:9">
      <c r="A5842" t="s">
        <v>16462</v>
      </c>
      <c r="B5842" t="s">
        <v>3912</v>
      </c>
      <c r="C5842" t="s">
        <v>866</v>
      </c>
      <c r="D5842">
        <v>4</v>
      </c>
      <c r="E5842" s="3">
        <v>360.86</v>
      </c>
      <c r="F5842" s="4">
        <v>0.15</v>
      </c>
      <c r="G5842" t="str">
        <f>VLOOKUP(C5842:C28379,Produkty!$A$2:$B$61,2,0)</f>
        <v>Ładowarka 3</v>
      </c>
      <c r="H5842" s="6">
        <f t="shared" si="182"/>
        <v>1226.924</v>
      </c>
      <c r="I5842" t="str">
        <f t="shared" si="183"/>
        <v>Średnia</v>
      </c>
    </row>
    <row r="5843" spans="1:9">
      <c r="A5843" t="s">
        <v>16463</v>
      </c>
      <c r="B5843" t="s">
        <v>3913</v>
      </c>
      <c r="C5843" t="s">
        <v>768</v>
      </c>
      <c r="D5843">
        <v>3</v>
      </c>
      <c r="E5843" s="3">
        <v>917.45</v>
      </c>
      <c r="F5843" s="4">
        <v>0.1</v>
      </c>
      <c r="G5843" t="str">
        <f>VLOOKUP(C5843:C28380,Produkty!$A$2:$B$61,2,0)</f>
        <v>Mysz 3</v>
      </c>
      <c r="H5843" s="6">
        <f t="shared" si="182"/>
        <v>2477.1150000000002</v>
      </c>
      <c r="I5843" t="str">
        <f t="shared" si="183"/>
        <v>Duża</v>
      </c>
    </row>
    <row r="5844" spans="1:9">
      <c r="A5844" t="s">
        <v>16464</v>
      </c>
      <c r="B5844" t="s">
        <v>3914</v>
      </c>
      <c r="C5844" t="s">
        <v>778</v>
      </c>
      <c r="D5844">
        <v>4</v>
      </c>
      <c r="E5844" s="3">
        <v>930.97</v>
      </c>
      <c r="F5844" s="4">
        <v>0</v>
      </c>
      <c r="G5844" t="str">
        <f>VLOOKUP(C5844:C28381,Produkty!$A$2:$B$61,2,0)</f>
        <v>Monitor 4</v>
      </c>
      <c r="H5844" s="6">
        <f t="shared" si="182"/>
        <v>3723.88</v>
      </c>
      <c r="I5844" t="str">
        <f t="shared" si="183"/>
        <v>Duża</v>
      </c>
    </row>
    <row r="5845" spans="1:9">
      <c r="A5845" t="s">
        <v>16465</v>
      </c>
      <c r="B5845" t="s">
        <v>3914</v>
      </c>
      <c r="C5845" t="s">
        <v>770</v>
      </c>
      <c r="D5845">
        <v>6</v>
      </c>
      <c r="E5845" s="3">
        <v>322.29000000000002</v>
      </c>
      <c r="F5845" s="4">
        <v>0.05</v>
      </c>
      <c r="G5845" t="str">
        <f>VLOOKUP(C5845:C28382,Produkty!$A$2:$B$61,2,0)</f>
        <v>Mysz 4</v>
      </c>
      <c r="H5845" s="6">
        <f t="shared" si="182"/>
        <v>1837.0530000000001</v>
      </c>
      <c r="I5845" t="str">
        <f t="shared" si="183"/>
        <v>Średnia</v>
      </c>
    </row>
    <row r="5846" spans="1:9">
      <c r="A5846" t="s">
        <v>16466</v>
      </c>
      <c r="B5846" t="s">
        <v>3914</v>
      </c>
      <c r="C5846" t="s">
        <v>750</v>
      </c>
      <c r="D5846">
        <v>2</v>
      </c>
      <c r="E5846" s="3">
        <v>268.69</v>
      </c>
      <c r="F5846" s="4">
        <v>0</v>
      </c>
      <c r="G5846" t="str">
        <f>VLOOKUP(C5846:C28383,Produkty!$A$2:$B$61,2,0)</f>
        <v>Słuchawki 2</v>
      </c>
      <c r="H5846" s="6">
        <f t="shared" si="182"/>
        <v>537.38</v>
      </c>
      <c r="I5846" t="str">
        <f t="shared" si="183"/>
        <v>Średnia</v>
      </c>
    </row>
    <row r="5847" spans="1:9">
      <c r="A5847" t="s">
        <v>16467</v>
      </c>
      <c r="B5847" t="s">
        <v>3914</v>
      </c>
      <c r="C5847" t="s">
        <v>813</v>
      </c>
      <c r="D5847">
        <v>3</v>
      </c>
      <c r="E5847" s="3">
        <v>1013.59</v>
      </c>
      <c r="F5847" s="4">
        <v>0</v>
      </c>
      <c r="G5847" t="str">
        <f>VLOOKUP(C5847:C28384,Produkty!$A$2:$B$61,2,0)</f>
        <v>Czajnik 1</v>
      </c>
      <c r="H5847" s="6">
        <f t="shared" si="182"/>
        <v>3040.77</v>
      </c>
      <c r="I5847" t="str">
        <f t="shared" si="183"/>
        <v>Duża</v>
      </c>
    </row>
    <row r="5848" spans="1:9">
      <c r="A5848" t="s">
        <v>16468</v>
      </c>
      <c r="B5848" t="s">
        <v>3915</v>
      </c>
      <c r="C5848" t="s">
        <v>807</v>
      </c>
      <c r="D5848">
        <v>2</v>
      </c>
      <c r="E5848" s="3">
        <v>181.05</v>
      </c>
      <c r="F5848" s="4">
        <v>0.15</v>
      </c>
      <c r="G5848" t="str">
        <f>VLOOKUP(C5848:C28385,Produkty!$A$2:$B$61,2,0)</f>
        <v>Organizer 2</v>
      </c>
      <c r="H5848" s="6">
        <f t="shared" si="182"/>
        <v>307.78500000000003</v>
      </c>
      <c r="I5848" t="str">
        <f t="shared" si="183"/>
        <v>Mała</v>
      </c>
    </row>
    <row r="5849" spans="1:9">
      <c r="A5849" t="s">
        <v>16469</v>
      </c>
      <c r="B5849" t="s">
        <v>3915</v>
      </c>
      <c r="C5849" t="s">
        <v>866</v>
      </c>
      <c r="D5849">
        <v>5</v>
      </c>
      <c r="E5849" s="3">
        <v>354.78</v>
      </c>
      <c r="F5849" s="4">
        <v>0</v>
      </c>
      <c r="G5849" t="str">
        <f>VLOOKUP(C5849:C28386,Produkty!$A$2:$B$61,2,0)</f>
        <v>Ładowarka 3</v>
      </c>
      <c r="H5849" s="6">
        <f t="shared" si="182"/>
        <v>1773.8999999999999</v>
      </c>
      <c r="I5849" t="str">
        <f t="shared" si="183"/>
        <v>Średnia</v>
      </c>
    </row>
    <row r="5850" spans="1:9">
      <c r="A5850" t="s">
        <v>16470</v>
      </c>
      <c r="B5850" t="s">
        <v>3915</v>
      </c>
      <c r="C5850" t="s">
        <v>793</v>
      </c>
      <c r="D5850">
        <v>4</v>
      </c>
      <c r="E5850" s="3">
        <v>91.86</v>
      </c>
      <c r="F5850" s="4">
        <v>0.2</v>
      </c>
      <c r="G5850" t="str">
        <f>VLOOKUP(C5850:C28387,Produkty!$A$2:$B$61,2,0)</f>
        <v>Krzesło biurowe 3</v>
      </c>
      <c r="H5850" s="6">
        <f t="shared" si="182"/>
        <v>293.952</v>
      </c>
      <c r="I5850" t="str">
        <f t="shared" si="183"/>
        <v>Mała</v>
      </c>
    </row>
    <row r="5851" spans="1:9">
      <c r="A5851" t="s">
        <v>16471</v>
      </c>
      <c r="B5851" t="s">
        <v>3915</v>
      </c>
      <c r="C5851" t="s">
        <v>846</v>
      </c>
      <c r="D5851">
        <v>3</v>
      </c>
      <c r="E5851" s="3">
        <v>1087.3699999999999</v>
      </c>
      <c r="F5851" s="4">
        <v>0</v>
      </c>
      <c r="G5851" t="str">
        <f>VLOOKUP(C5851:C28388,Produkty!$A$2:$B$61,2,0)</f>
        <v>Hub USB 1</v>
      </c>
      <c r="H5851" s="6">
        <f t="shared" si="182"/>
        <v>3262.1099999999997</v>
      </c>
      <c r="I5851" t="str">
        <f t="shared" si="183"/>
        <v>Duża</v>
      </c>
    </row>
    <row r="5852" spans="1:9">
      <c r="A5852" t="s">
        <v>16472</v>
      </c>
      <c r="B5852" t="s">
        <v>3916</v>
      </c>
      <c r="C5852" t="s">
        <v>756</v>
      </c>
      <c r="D5852">
        <v>1</v>
      </c>
      <c r="E5852" s="3">
        <v>378.4</v>
      </c>
      <c r="F5852" s="4">
        <v>0.05</v>
      </c>
      <c r="G5852" t="str">
        <f>VLOOKUP(C5852:C28389,Produkty!$A$2:$B$61,2,0)</f>
        <v>Klawiatura 1</v>
      </c>
      <c r="H5852" s="6">
        <f t="shared" si="182"/>
        <v>359.47999999999996</v>
      </c>
      <c r="I5852" t="str">
        <f t="shared" si="183"/>
        <v>Mała</v>
      </c>
    </row>
    <row r="5853" spans="1:9">
      <c r="A5853" t="s">
        <v>16473</v>
      </c>
      <c r="B5853" t="s">
        <v>3917</v>
      </c>
      <c r="C5853" t="s">
        <v>766</v>
      </c>
      <c r="D5853">
        <v>3</v>
      </c>
      <c r="E5853" s="3">
        <v>715.5</v>
      </c>
      <c r="F5853" s="4">
        <v>0.05</v>
      </c>
      <c r="G5853" t="str">
        <f>VLOOKUP(C5853:C28390,Produkty!$A$2:$B$61,2,0)</f>
        <v>Mysz 2</v>
      </c>
      <c r="H5853" s="6">
        <f t="shared" si="182"/>
        <v>2039.175</v>
      </c>
      <c r="I5853" t="str">
        <f t="shared" si="183"/>
        <v>Duża</v>
      </c>
    </row>
    <row r="5854" spans="1:9">
      <c r="A5854" t="s">
        <v>16474</v>
      </c>
      <c r="B5854" t="s">
        <v>3917</v>
      </c>
      <c r="C5854" t="s">
        <v>807</v>
      </c>
      <c r="D5854">
        <v>4</v>
      </c>
      <c r="E5854" s="3">
        <v>177.22</v>
      </c>
      <c r="F5854" s="4">
        <v>0</v>
      </c>
      <c r="G5854" t="str">
        <f>VLOOKUP(C5854:C28391,Produkty!$A$2:$B$61,2,0)</f>
        <v>Organizer 2</v>
      </c>
      <c r="H5854" s="6">
        <f t="shared" si="182"/>
        <v>708.88</v>
      </c>
      <c r="I5854" t="str">
        <f t="shared" si="183"/>
        <v>Średnia</v>
      </c>
    </row>
    <row r="5855" spans="1:9">
      <c r="A5855" t="s">
        <v>16475</v>
      </c>
      <c r="B5855" t="s">
        <v>3917</v>
      </c>
      <c r="C5855" t="s">
        <v>795</v>
      </c>
      <c r="D5855">
        <v>5</v>
      </c>
      <c r="E5855" s="3">
        <v>115.26</v>
      </c>
      <c r="F5855" s="4">
        <v>0</v>
      </c>
      <c r="G5855" t="str">
        <f>VLOOKUP(C5855:C28392,Produkty!$A$2:$B$61,2,0)</f>
        <v>Krzesło biurowe 4</v>
      </c>
      <c r="H5855" s="6">
        <f t="shared" si="182"/>
        <v>576.30000000000007</v>
      </c>
      <c r="I5855" t="str">
        <f t="shared" si="183"/>
        <v>Średnia</v>
      </c>
    </row>
    <row r="5856" spans="1:9">
      <c r="A5856" t="s">
        <v>16476</v>
      </c>
      <c r="B5856" t="s">
        <v>3917</v>
      </c>
      <c r="C5856" t="s">
        <v>768</v>
      </c>
      <c r="D5856">
        <v>2</v>
      </c>
      <c r="E5856" s="3">
        <v>913.65</v>
      </c>
      <c r="F5856" s="4">
        <v>0</v>
      </c>
      <c r="G5856" t="str">
        <f>VLOOKUP(C5856:C28393,Produkty!$A$2:$B$61,2,0)</f>
        <v>Mysz 3</v>
      </c>
      <c r="H5856" s="6">
        <f t="shared" si="182"/>
        <v>1827.3</v>
      </c>
      <c r="I5856" t="str">
        <f t="shared" si="183"/>
        <v>Średnia</v>
      </c>
    </row>
    <row r="5857" spans="1:9">
      <c r="A5857" t="s">
        <v>16477</v>
      </c>
      <c r="B5857" t="s">
        <v>3918</v>
      </c>
      <c r="C5857" t="s">
        <v>752</v>
      </c>
      <c r="D5857">
        <v>6</v>
      </c>
      <c r="E5857" s="3">
        <v>864.15</v>
      </c>
      <c r="F5857" s="4">
        <v>0.1</v>
      </c>
      <c r="G5857" t="str">
        <f>VLOOKUP(C5857:C28394,Produkty!$A$2:$B$61,2,0)</f>
        <v>Słuchawki 3</v>
      </c>
      <c r="H5857" s="6">
        <f t="shared" si="182"/>
        <v>4666.41</v>
      </c>
      <c r="I5857" t="str">
        <f t="shared" si="183"/>
        <v>Duża</v>
      </c>
    </row>
    <row r="5858" spans="1:9">
      <c r="A5858" t="s">
        <v>16478</v>
      </c>
      <c r="B5858" t="s">
        <v>3918</v>
      </c>
      <c r="C5858" t="s">
        <v>821</v>
      </c>
      <c r="D5858">
        <v>2</v>
      </c>
      <c r="E5858" s="3">
        <v>859.2</v>
      </c>
      <c r="F5858" s="4">
        <v>0.15</v>
      </c>
      <c r="G5858" t="str">
        <f>VLOOKUP(C5858:C28395,Produkty!$A$2:$B$61,2,0)</f>
        <v>Termos 1</v>
      </c>
      <c r="H5858" s="6">
        <f t="shared" si="182"/>
        <v>1460.64</v>
      </c>
      <c r="I5858" t="str">
        <f t="shared" si="183"/>
        <v>Średnia</v>
      </c>
    </row>
    <row r="5859" spans="1:9">
      <c r="A5859" t="s">
        <v>16479</v>
      </c>
      <c r="B5859" t="s">
        <v>3919</v>
      </c>
      <c r="C5859" t="s">
        <v>852</v>
      </c>
      <c r="D5859">
        <v>1</v>
      </c>
      <c r="E5859" s="3">
        <v>767.02</v>
      </c>
      <c r="F5859" s="4">
        <v>0</v>
      </c>
      <c r="G5859" t="str">
        <f>VLOOKUP(C5859:C28396,Produkty!$A$2:$B$61,2,0)</f>
        <v>Hub USB 4</v>
      </c>
      <c r="H5859" s="6">
        <f t="shared" si="182"/>
        <v>767.02</v>
      </c>
      <c r="I5859" t="str">
        <f t="shared" si="183"/>
        <v>Średnia</v>
      </c>
    </row>
    <row r="5860" spans="1:9">
      <c r="A5860" t="s">
        <v>16480</v>
      </c>
      <c r="B5860" t="s">
        <v>3919</v>
      </c>
      <c r="C5860" t="s">
        <v>836</v>
      </c>
      <c r="D5860">
        <v>6</v>
      </c>
      <c r="E5860" s="3">
        <v>1077.7</v>
      </c>
      <c r="F5860" s="4">
        <v>0.1</v>
      </c>
      <c r="G5860" t="str">
        <f>VLOOKUP(C5860:C28397,Produkty!$A$2:$B$61,2,0)</f>
        <v>Kabel USB-C 4</v>
      </c>
      <c r="H5860" s="6">
        <f t="shared" si="182"/>
        <v>5819.5800000000008</v>
      </c>
      <c r="I5860" t="str">
        <f t="shared" si="183"/>
        <v>Duża</v>
      </c>
    </row>
    <row r="5861" spans="1:9">
      <c r="A5861" t="s">
        <v>16481</v>
      </c>
      <c r="B5861" t="s">
        <v>3920</v>
      </c>
      <c r="C5861" t="s">
        <v>793</v>
      </c>
      <c r="D5861">
        <v>3</v>
      </c>
      <c r="E5861" s="3">
        <v>90.6</v>
      </c>
      <c r="F5861" s="4">
        <v>0.1</v>
      </c>
      <c r="G5861" t="str">
        <f>VLOOKUP(C5861:C28398,Produkty!$A$2:$B$61,2,0)</f>
        <v>Krzesło biurowe 3</v>
      </c>
      <c r="H5861" s="6">
        <f t="shared" si="182"/>
        <v>244.61999999999998</v>
      </c>
      <c r="I5861" t="str">
        <f t="shared" si="183"/>
        <v>Mała</v>
      </c>
    </row>
    <row r="5862" spans="1:9">
      <c r="A5862" t="s">
        <v>16482</v>
      </c>
      <c r="B5862" t="s">
        <v>3920</v>
      </c>
      <c r="C5862" t="s">
        <v>770</v>
      </c>
      <c r="D5862">
        <v>1</v>
      </c>
      <c r="E5862" s="3">
        <v>317.2</v>
      </c>
      <c r="F5862" s="4">
        <v>0.05</v>
      </c>
      <c r="G5862" t="str">
        <f>VLOOKUP(C5862:C28399,Produkty!$A$2:$B$61,2,0)</f>
        <v>Mysz 4</v>
      </c>
      <c r="H5862" s="6">
        <f t="shared" si="182"/>
        <v>301.33999999999997</v>
      </c>
      <c r="I5862" t="str">
        <f t="shared" si="183"/>
        <v>Mała</v>
      </c>
    </row>
    <row r="5863" spans="1:9">
      <c r="A5863" t="s">
        <v>16483</v>
      </c>
      <c r="B5863" t="s">
        <v>3920</v>
      </c>
      <c r="C5863" t="s">
        <v>756</v>
      </c>
      <c r="D5863">
        <v>5</v>
      </c>
      <c r="E5863" s="3">
        <v>382.21</v>
      </c>
      <c r="F5863" s="4">
        <v>0.05</v>
      </c>
      <c r="G5863" t="str">
        <f>VLOOKUP(C5863:C28400,Produkty!$A$2:$B$61,2,0)</f>
        <v>Klawiatura 1</v>
      </c>
      <c r="H5863" s="6">
        <f t="shared" si="182"/>
        <v>1815.4974999999999</v>
      </c>
      <c r="I5863" t="str">
        <f t="shared" si="183"/>
        <v>Średnia</v>
      </c>
    </row>
    <row r="5864" spans="1:9">
      <c r="A5864" t="s">
        <v>16484</v>
      </c>
      <c r="B5864" t="s">
        <v>3920</v>
      </c>
      <c r="C5864" t="s">
        <v>819</v>
      </c>
      <c r="D5864">
        <v>3</v>
      </c>
      <c r="E5864" s="3">
        <v>285.86</v>
      </c>
      <c r="F5864" s="4">
        <v>0</v>
      </c>
      <c r="G5864" t="str">
        <f>VLOOKUP(C5864:C28401,Produkty!$A$2:$B$61,2,0)</f>
        <v>Czajnik 4</v>
      </c>
      <c r="H5864" s="6">
        <f t="shared" si="182"/>
        <v>857.58</v>
      </c>
      <c r="I5864" t="str">
        <f t="shared" si="183"/>
        <v>Średnia</v>
      </c>
    </row>
    <row r="5865" spans="1:9">
      <c r="A5865" t="s">
        <v>16485</v>
      </c>
      <c r="B5865" t="s">
        <v>3921</v>
      </c>
      <c r="C5865" t="s">
        <v>811</v>
      </c>
      <c r="D5865">
        <v>5</v>
      </c>
      <c r="E5865" s="3">
        <v>649.80999999999995</v>
      </c>
      <c r="F5865" s="4">
        <v>0.15</v>
      </c>
      <c r="G5865" t="str">
        <f>VLOOKUP(C5865:C28402,Produkty!$A$2:$B$61,2,0)</f>
        <v>Organizer 4</v>
      </c>
      <c r="H5865" s="6">
        <f t="shared" si="182"/>
        <v>2761.6924999999997</v>
      </c>
      <c r="I5865" t="str">
        <f t="shared" si="183"/>
        <v>Duża</v>
      </c>
    </row>
    <row r="5866" spans="1:9">
      <c r="A5866" t="s">
        <v>16486</v>
      </c>
      <c r="B5866" t="s">
        <v>3921</v>
      </c>
      <c r="C5866" t="s">
        <v>862</v>
      </c>
      <c r="D5866">
        <v>2</v>
      </c>
      <c r="E5866" s="3">
        <v>471.94</v>
      </c>
      <c r="F5866" s="4">
        <v>0.15</v>
      </c>
      <c r="G5866" t="str">
        <f>VLOOKUP(C5866:C28403,Produkty!$A$2:$B$61,2,0)</f>
        <v>Ładowarka 1</v>
      </c>
      <c r="H5866" s="6">
        <f t="shared" si="182"/>
        <v>802.298</v>
      </c>
      <c r="I5866" t="str">
        <f t="shared" si="183"/>
        <v>Średnia</v>
      </c>
    </row>
    <row r="5867" spans="1:9">
      <c r="A5867" t="s">
        <v>16487</v>
      </c>
      <c r="B5867" t="s">
        <v>3922</v>
      </c>
      <c r="C5867" t="s">
        <v>791</v>
      </c>
      <c r="D5867">
        <v>1</v>
      </c>
      <c r="E5867" s="3">
        <v>239.67</v>
      </c>
      <c r="F5867" s="4">
        <v>0.15</v>
      </c>
      <c r="G5867" t="str">
        <f>VLOOKUP(C5867:C28404,Produkty!$A$2:$B$61,2,0)</f>
        <v>Krzesło biurowe 2</v>
      </c>
      <c r="H5867" s="6">
        <f t="shared" si="182"/>
        <v>203.71949999999998</v>
      </c>
      <c r="I5867" t="str">
        <f t="shared" si="183"/>
        <v>Mała</v>
      </c>
    </row>
    <row r="5868" spans="1:9">
      <c r="A5868" t="s">
        <v>16488</v>
      </c>
      <c r="B5868" t="s">
        <v>3922</v>
      </c>
      <c r="C5868" t="s">
        <v>750</v>
      </c>
      <c r="D5868">
        <v>3</v>
      </c>
      <c r="E5868" s="3">
        <v>266.10000000000002</v>
      </c>
      <c r="F5868" s="4">
        <v>0</v>
      </c>
      <c r="G5868" t="str">
        <f>VLOOKUP(C5868:C28405,Produkty!$A$2:$B$61,2,0)</f>
        <v>Słuchawki 2</v>
      </c>
      <c r="H5868" s="6">
        <f t="shared" si="182"/>
        <v>798.30000000000007</v>
      </c>
      <c r="I5868" t="str">
        <f t="shared" si="183"/>
        <v>Średnia</v>
      </c>
    </row>
    <row r="5869" spans="1:9">
      <c r="A5869" t="s">
        <v>16489</v>
      </c>
      <c r="B5869" t="s">
        <v>3922</v>
      </c>
      <c r="C5869" t="s">
        <v>762</v>
      </c>
      <c r="D5869">
        <v>5</v>
      </c>
      <c r="E5869" s="3">
        <v>725.87</v>
      </c>
      <c r="F5869" s="4">
        <v>0</v>
      </c>
      <c r="G5869" t="str">
        <f>VLOOKUP(C5869:C28406,Produkty!$A$2:$B$61,2,0)</f>
        <v>Klawiatura 4</v>
      </c>
      <c r="H5869" s="6">
        <f t="shared" si="182"/>
        <v>3629.35</v>
      </c>
      <c r="I5869" t="str">
        <f t="shared" si="183"/>
        <v>Duża</v>
      </c>
    </row>
    <row r="5870" spans="1:9">
      <c r="A5870" t="s">
        <v>16490</v>
      </c>
      <c r="B5870" t="s">
        <v>3923</v>
      </c>
      <c r="C5870" t="s">
        <v>774</v>
      </c>
      <c r="D5870">
        <v>6</v>
      </c>
      <c r="E5870" s="3">
        <v>94.27</v>
      </c>
      <c r="F5870" s="4">
        <v>0</v>
      </c>
      <c r="G5870" t="str">
        <f>VLOOKUP(C5870:C28407,Produkty!$A$2:$B$61,2,0)</f>
        <v>Monitor 2</v>
      </c>
      <c r="H5870" s="6">
        <f t="shared" si="182"/>
        <v>565.62</v>
      </c>
      <c r="I5870" t="str">
        <f t="shared" si="183"/>
        <v>Średnia</v>
      </c>
    </row>
    <row r="5871" spans="1:9">
      <c r="A5871" t="s">
        <v>16491</v>
      </c>
      <c r="B5871" t="s">
        <v>3923</v>
      </c>
      <c r="C5871" t="s">
        <v>801</v>
      </c>
      <c r="D5871">
        <v>1</v>
      </c>
      <c r="E5871" s="3">
        <v>346.44</v>
      </c>
      <c r="F5871" s="4">
        <v>0.05</v>
      </c>
      <c r="G5871" t="str">
        <f>VLOOKUP(C5871:C28408,Produkty!$A$2:$B$61,2,0)</f>
        <v>Lampka 3</v>
      </c>
      <c r="H5871" s="6">
        <f t="shared" si="182"/>
        <v>329.11799999999999</v>
      </c>
      <c r="I5871" t="str">
        <f t="shared" si="183"/>
        <v>Mała</v>
      </c>
    </row>
    <row r="5872" spans="1:9">
      <c r="A5872" t="s">
        <v>16492</v>
      </c>
      <c r="B5872" t="s">
        <v>3924</v>
      </c>
      <c r="C5872" t="s">
        <v>747</v>
      </c>
      <c r="D5872">
        <v>6</v>
      </c>
      <c r="E5872" s="3">
        <v>564.16999999999996</v>
      </c>
      <c r="F5872" s="4">
        <v>0</v>
      </c>
      <c r="G5872" t="str">
        <f>VLOOKUP(C5872:C28409,Produkty!$A$2:$B$61,2,0)</f>
        <v>Słuchawki 1</v>
      </c>
      <c r="H5872" s="6">
        <f t="shared" si="182"/>
        <v>3385.0199999999995</v>
      </c>
      <c r="I5872" t="str">
        <f t="shared" si="183"/>
        <v>Duża</v>
      </c>
    </row>
    <row r="5873" spans="1:9">
      <c r="A5873" t="s">
        <v>16493</v>
      </c>
      <c r="B5873" t="s">
        <v>3924</v>
      </c>
      <c r="C5873" t="s">
        <v>836</v>
      </c>
      <c r="D5873">
        <v>2</v>
      </c>
      <c r="E5873" s="3">
        <v>1085.1199999999999</v>
      </c>
      <c r="F5873" s="4">
        <v>0.2</v>
      </c>
      <c r="G5873" t="str">
        <f>VLOOKUP(C5873:C28410,Produkty!$A$2:$B$61,2,0)</f>
        <v>Kabel USB-C 4</v>
      </c>
      <c r="H5873" s="6">
        <f t="shared" si="182"/>
        <v>1736.192</v>
      </c>
      <c r="I5873" t="str">
        <f t="shared" si="183"/>
        <v>Średnia</v>
      </c>
    </row>
    <row r="5874" spans="1:9">
      <c r="A5874" t="s">
        <v>16494</v>
      </c>
      <c r="B5874" t="s">
        <v>3925</v>
      </c>
      <c r="C5874" t="s">
        <v>803</v>
      </c>
      <c r="D5874">
        <v>5</v>
      </c>
      <c r="E5874" s="3">
        <v>749.67</v>
      </c>
      <c r="F5874" s="4">
        <v>0</v>
      </c>
      <c r="G5874" t="str">
        <f>VLOOKUP(C5874:C28411,Produkty!$A$2:$B$61,2,0)</f>
        <v>Lampka 4</v>
      </c>
      <c r="H5874" s="6">
        <f t="shared" si="182"/>
        <v>3748.35</v>
      </c>
      <c r="I5874" t="str">
        <f t="shared" si="183"/>
        <v>Duża</v>
      </c>
    </row>
    <row r="5875" spans="1:9">
      <c r="A5875" t="s">
        <v>16495</v>
      </c>
      <c r="B5875" t="s">
        <v>3926</v>
      </c>
      <c r="C5875" t="s">
        <v>840</v>
      </c>
      <c r="D5875">
        <v>4</v>
      </c>
      <c r="E5875" s="3">
        <v>138.05000000000001</v>
      </c>
      <c r="F5875" s="4">
        <v>0</v>
      </c>
      <c r="G5875" t="str">
        <f>VLOOKUP(C5875:C28412,Produkty!$A$2:$B$61,2,0)</f>
        <v>Etui 2</v>
      </c>
      <c r="H5875" s="6">
        <f t="shared" si="182"/>
        <v>552.20000000000005</v>
      </c>
      <c r="I5875" t="str">
        <f t="shared" si="183"/>
        <v>Średnia</v>
      </c>
    </row>
    <row r="5876" spans="1:9">
      <c r="A5876" t="s">
        <v>16496</v>
      </c>
      <c r="B5876" t="s">
        <v>3926</v>
      </c>
      <c r="C5876" t="s">
        <v>856</v>
      </c>
      <c r="D5876">
        <v>4</v>
      </c>
      <c r="E5876" s="3">
        <v>131.66999999999999</v>
      </c>
      <c r="F5876" s="4">
        <v>0.1</v>
      </c>
      <c r="G5876" t="str">
        <f>VLOOKUP(C5876:C28413,Produkty!$A$2:$B$61,2,0)</f>
        <v>Podkładka 2</v>
      </c>
      <c r="H5876" s="6">
        <f t="shared" si="182"/>
        <v>474.01199999999994</v>
      </c>
      <c r="I5876" t="str">
        <f t="shared" si="183"/>
        <v>Mała</v>
      </c>
    </row>
    <row r="5877" spans="1:9">
      <c r="A5877" t="s">
        <v>16497</v>
      </c>
      <c r="B5877" t="s">
        <v>3926</v>
      </c>
      <c r="C5877" t="s">
        <v>819</v>
      </c>
      <c r="D5877">
        <v>4</v>
      </c>
      <c r="E5877" s="3">
        <v>288.10000000000002</v>
      </c>
      <c r="F5877" s="4">
        <v>0.15</v>
      </c>
      <c r="G5877" t="str">
        <f>VLOOKUP(C5877:C28414,Produkty!$A$2:$B$61,2,0)</f>
        <v>Czajnik 4</v>
      </c>
      <c r="H5877" s="6">
        <f t="shared" si="182"/>
        <v>979.54000000000008</v>
      </c>
      <c r="I5877" t="str">
        <f t="shared" si="183"/>
        <v>Średnia</v>
      </c>
    </row>
    <row r="5878" spans="1:9">
      <c r="A5878" t="s">
        <v>16498</v>
      </c>
      <c r="B5878" t="s">
        <v>3926</v>
      </c>
      <c r="C5878" t="s">
        <v>747</v>
      </c>
      <c r="D5878">
        <v>2</v>
      </c>
      <c r="E5878" s="3">
        <v>570.48</v>
      </c>
      <c r="F5878" s="4">
        <v>0</v>
      </c>
      <c r="G5878" t="str">
        <f>VLOOKUP(C5878:C28415,Produkty!$A$2:$B$61,2,0)</f>
        <v>Słuchawki 1</v>
      </c>
      <c r="H5878" s="6">
        <f t="shared" si="182"/>
        <v>1140.96</v>
      </c>
      <c r="I5878" t="str">
        <f t="shared" si="183"/>
        <v>Średnia</v>
      </c>
    </row>
    <row r="5879" spans="1:9">
      <c r="A5879" t="s">
        <v>16499</v>
      </c>
      <c r="B5879" t="s">
        <v>3927</v>
      </c>
      <c r="C5879" t="s">
        <v>797</v>
      </c>
      <c r="D5879">
        <v>1</v>
      </c>
      <c r="E5879" s="3">
        <v>647.23</v>
      </c>
      <c r="F5879" s="4">
        <v>0.05</v>
      </c>
      <c r="G5879" t="str">
        <f>VLOOKUP(C5879:C28416,Produkty!$A$2:$B$61,2,0)</f>
        <v>Lampka 1</v>
      </c>
      <c r="H5879" s="6">
        <f t="shared" si="182"/>
        <v>614.86850000000004</v>
      </c>
      <c r="I5879" t="str">
        <f t="shared" si="183"/>
        <v>Średnia</v>
      </c>
    </row>
    <row r="5880" spans="1:9">
      <c r="A5880" t="s">
        <v>16500</v>
      </c>
      <c r="B5880" t="s">
        <v>3928</v>
      </c>
      <c r="C5880" t="s">
        <v>784</v>
      </c>
      <c r="D5880">
        <v>6</v>
      </c>
      <c r="E5880" s="3">
        <v>940.78</v>
      </c>
      <c r="F5880" s="4">
        <v>0</v>
      </c>
      <c r="G5880" t="str">
        <f>VLOOKUP(C5880:C28417,Produkty!$A$2:$B$61,2,0)</f>
        <v>Powerbank 3</v>
      </c>
      <c r="H5880" s="6">
        <f t="shared" si="182"/>
        <v>5644.68</v>
      </c>
      <c r="I5880" t="str">
        <f t="shared" si="183"/>
        <v>Duża</v>
      </c>
    </row>
    <row r="5881" spans="1:9">
      <c r="A5881" t="s">
        <v>16501</v>
      </c>
      <c r="B5881" t="s">
        <v>3928</v>
      </c>
      <c r="C5881" t="s">
        <v>760</v>
      </c>
      <c r="D5881">
        <v>3</v>
      </c>
      <c r="E5881" s="3">
        <v>41.09</v>
      </c>
      <c r="F5881" s="4">
        <v>0.15</v>
      </c>
      <c r="G5881" t="str">
        <f>VLOOKUP(C5881:C28418,Produkty!$A$2:$B$61,2,0)</f>
        <v>Klawiatura 3</v>
      </c>
      <c r="H5881" s="6">
        <f t="shared" si="182"/>
        <v>104.77950000000001</v>
      </c>
      <c r="I5881" t="str">
        <f t="shared" si="183"/>
        <v>Mała</v>
      </c>
    </row>
    <row r="5882" spans="1:9">
      <c r="A5882" t="s">
        <v>16502</v>
      </c>
      <c r="B5882" t="s">
        <v>3928</v>
      </c>
      <c r="C5882" t="s">
        <v>811</v>
      </c>
      <c r="D5882">
        <v>4</v>
      </c>
      <c r="E5882" s="3">
        <v>638.57000000000005</v>
      </c>
      <c r="F5882" s="4">
        <v>0</v>
      </c>
      <c r="G5882" t="str">
        <f>VLOOKUP(C5882:C28419,Produkty!$A$2:$B$61,2,0)</f>
        <v>Organizer 4</v>
      </c>
      <c r="H5882" s="6">
        <f t="shared" si="182"/>
        <v>2554.2800000000002</v>
      </c>
      <c r="I5882" t="str">
        <f t="shared" si="183"/>
        <v>Duża</v>
      </c>
    </row>
    <row r="5883" spans="1:9">
      <c r="A5883" t="s">
        <v>16503</v>
      </c>
      <c r="B5883" t="s">
        <v>3929</v>
      </c>
      <c r="C5883" t="s">
        <v>823</v>
      </c>
      <c r="D5883">
        <v>2</v>
      </c>
      <c r="E5883" s="3">
        <v>663.68</v>
      </c>
      <c r="F5883" s="4">
        <v>0</v>
      </c>
      <c r="G5883" t="str">
        <f>VLOOKUP(C5883:C28420,Produkty!$A$2:$B$61,2,0)</f>
        <v>Termos 2</v>
      </c>
      <c r="H5883" s="6">
        <f t="shared" si="182"/>
        <v>1327.36</v>
      </c>
      <c r="I5883" t="str">
        <f t="shared" si="183"/>
        <v>Średnia</v>
      </c>
    </row>
    <row r="5884" spans="1:9">
      <c r="A5884" t="s">
        <v>16504</v>
      </c>
      <c r="B5884" t="s">
        <v>3930</v>
      </c>
      <c r="C5884" t="s">
        <v>827</v>
      </c>
      <c r="D5884">
        <v>5</v>
      </c>
      <c r="E5884" s="3">
        <v>265.8</v>
      </c>
      <c r="F5884" s="4">
        <v>0.15</v>
      </c>
      <c r="G5884" t="str">
        <f>VLOOKUP(C5884:C28421,Produkty!$A$2:$B$61,2,0)</f>
        <v>Termos 4</v>
      </c>
      <c r="H5884" s="6">
        <f t="shared" si="182"/>
        <v>1129.6499999999999</v>
      </c>
      <c r="I5884" t="str">
        <f t="shared" si="183"/>
        <v>Średnia</v>
      </c>
    </row>
    <row r="5885" spans="1:9">
      <c r="A5885" t="s">
        <v>16505</v>
      </c>
      <c r="B5885" t="s">
        <v>3930</v>
      </c>
      <c r="C5885" t="s">
        <v>842</v>
      </c>
      <c r="D5885">
        <v>6</v>
      </c>
      <c r="E5885" s="3">
        <v>812.47</v>
      </c>
      <c r="F5885" s="4">
        <v>0.2</v>
      </c>
      <c r="G5885" t="str">
        <f>VLOOKUP(C5885:C28422,Produkty!$A$2:$B$61,2,0)</f>
        <v>Etui 3</v>
      </c>
      <c r="H5885" s="6">
        <f t="shared" si="182"/>
        <v>3899.8559999999998</v>
      </c>
      <c r="I5885" t="str">
        <f t="shared" si="183"/>
        <v>Duża</v>
      </c>
    </row>
    <row r="5886" spans="1:9">
      <c r="A5886" t="s">
        <v>16506</v>
      </c>
      <c r="B5886" t="s">
        <v>3930</v>
      </c>
      <c r="C5886" t="s">
        <v>791</v>
      </c>
      <c r="D5886">
        <v>2</v>
      </c>
      <c r="E5886" s="3">
        <v>234.31</v>
      </c>
      <c r="F5886" s="4">
        <v>0.15</v>
      </c>
      <c r="G5886" t="str">
        <f>VLOOKUP(C5886:C28423,Produkty!$A$2:$B$61,2,0)</f>
        <v>Krzesło biurowe 2</v>
      </c>
      <c r="H5886" s="6">
        <f t="shared" si="182"/>
        <v>398.327</v>
      </c>
      <c r="I5886" t="str">
        <f t="shared" si="183"/>
        <v>Mała</v>
      </c>
    </row>
    <row r="5887" spans="1:9">
      <c r="A5887" t="s">
        <v>16507</v>
      </c>
      <c r="B5887" t="s">
        <v>3930</v>
      </c>
      <c r="C5887" t="s">
        <v>768</v>
      </c>
      <c r="D5887">
        <v>6</v>
      </c>
      <c r="E5887" s="3">
        <v>951.2</v>
      </c>
      <c r="F5887" s="4">
        <v>0</v>
      </c>
      <c r="G5887" t="str">
        <f>VLOOKUP(C5887:C28424,Produkty!$A$2:$B$61,2,0)</f>
        <v>Mysz 3</v>
      </c>
      <c r="H5887" s="6">
        <f t="shared" si="182"/>
        <v>5707.2000000000007</v>
      </c>
      <c r="I5887" t="str">
        <f t="shared" si="183"/>
        <v>Duża</v>
      </c>
    </row>
    <row r="5888" spans="1:9">
      <c r="A5888" t="s">
        <v>16508</v>
      </c>
      <c r="B5888" t="s">
        <v>3931</v>
      </c>
      <c r="C5888" t="s">
        <v>788</v>
      </c>
      <c r="D5888">
        <v>5</v>
      </c>
      <c r="E5888" s="3">
        <v>622.17999999999995</v>
      </c>
      <c r="F5888" s="4">
        <v>0.2</v>
      </c>
      <c r="G5888" t="str">
        <f>VLOOKUP(C5888:C28425,Produkty!$A$2:$B$61,2,0)</f>
        <v>Krzesło biurowe 1</v>
      </c>
      <c r="H5888" s="6">
        <f t="shared" si="182"/>
        <v>2488.7199999999998</v>
      </c>
      <c r="I5888" t="str">
        <f t="shared" si="183"/>
        <v>Duża</v>
      </c>
    </row>
    <row r="5889" spans="1:9">
      <c r="A5889" t="s">
        <v>16509</v>
      </c>
      <c r="B5889" t="s">
        <v>3932</v>
      </c>
      <c r="C5889" t="s">
        <v>866</v>
      </c>
      <c r="D5889">
        <v>3</v>
      </c>
      <c r="E5889" s="3">
        <v>343.26</v>
      </c>
      <c r="F5889" s="4">
        <v>0.15</v>
      </c>
      <c r="G5889" t="str">
        <f>VLOOKUP(C5889:C28426,Produkty!$A$2:$B$61,2,0)</f>
        <v>Ładowarka 3</v>
      </c>
      <c r="H5889" s="6">
        <f t="shared" si="182"/>
        <v>875.31299999999999</v>
      </c>
      <c r="I5889" t="str">
        <f t="shared" si="183"/>
        <v>Średnia</v>
      </c>
    </row>
    <row r="5890" spans="1:9">
      <c r="A5890" t="s">
        <v>16510</v>
      </c>
      <c r="B5890" t="s">
        <v>3932</v>
      </c>
      <c r="C5890" t="s">
        <v>838</v>
      </c>
      <c r="D5890">
        <v>6</v>
      </c>
      <c r="E5890" s="3">
        <v>93.14</v>
      </c>
      <c r="F5890" s="4">
        <v>0</v>
      </c>
      <c r="G5890" t="str">
        <f>VLOOKUP(C5890:C28427,Produkty!$A$2:$B$61,2,0)</f>
        <v>Etui 1</v>
      </c>
      <c r="H5890" s="6">
        <f t="shared" si="182"/>
        <v>558.84</v>
      </c>
      <c r="I5890" t="str">
        <f t="shared" si="183"/>
        <v>Średnia</v>
      </c>
    </row>
    <row r="5891" spans="1:9">
      <c r="A5891" t="s">
        <v>16511</v>
      </c>
      <c r="B5891" t="s">
        <v>3932</v>
      </c>
      <c r="C5891" t="s">
        <v>799</v>
      </c>
      <c r="D5891">
        <v>2</v>
      </c>
      <c r="E5891" s="3">
        <v>365.88</v>
      </c>
      <c r="F5891" s="4">
        <v>0</v>
      </c>
      <c r="G5891" t="str">
        <f>VLOOKUP(C5891:C28428,Produkty!$A$2:$B$61,2,0)</f>
        <v>Lampka 2</v>
      </c>
      <c r="H5891" s="6">
        <f t="shared" ref="H5891:H5954" si="184">D5891*E5891*(1-F5891)</f>
        <v>731.76</v>
      </c>
      <c r="I5891" t="str">
        <f t="shared" ref="I5891:I5954" si="185">IF(H5891&lt;500,"Mała",IF(H5891&lt;=2000,"Średnia","Duża"))</f>
        <v>Średnia</v>
      </c>
    </row>
    <row r="5892" spans="1:9">
      <c r="A5892" t="s">
        <v>16512</v>
      </c>
      <c r="B5892" t="s">
        <v>3933</v>
      </c>
      <c r="C5892" t="s">
        <v>758</v>
      </c>
      <c r="D5892">
        <v>1</v>
      </c>
      <c r="E5892" s="3">
        <v>254</v>
      </c>
      <c r="F5892" s="4">
        <v>0</v>
      </c>
      <c r="G5892" t="str">
        <f>VLOOKUP(C5892:C28429,Produkty!$A$2:$B$61,2,0)</f>
        <v>Klawiatura 2</v>
      </c>
      <c r="H5892" s="6">
        <f t="shared" si="184"/>
        <v>254</v>
      </c>
      <c r="I5892" t="str">
        <f t="shared" si="185"/>
        <v>Mała</v>
      </c>
    </row>
    <row r="5893" spans="1:9">
      <c r="A5893" t="s">
        <v>16513</v>
      </c>
      <c r="B5893" t="s">
        <v>3934</v>
      </c>
      <c r="C5893" t="s">
        <v>807</v>
      </c>
      <c r="D5893">
        <v>4</v>
      </c>
      <c r="E5893" s="3">
        <v>182.01</v>
      </c>
      <c r="F5893" s="4">
        <v>0.15</v>
      </c>
      <c r="G5893" t="str">
        <f>VLOOKUP(C5893:C28430,Produkty!$A$2:$B$61,2,0)</f>
        <v>Organizer 2</v>
      </c>
      <c r="H5893" s="6">
        <f t="shared" si="184"/>
        <v>618.83399999999995</v>
      </c>
      <c r="I5893" t="str">
        <f t="shared" si="185"/>
        <v>Średnia</v>
      </c>
    </row>
    <row r="5894" spans="1:9">
      <c r="A5894" t="s">
        <v>16514</v>
      </c>
      <c r="B5894" t="s">
        <v>3934</v>
      </c>
      <c r="C5894" t="s">
        <v>817</v>
      </c>
      <c r="D5894">
        <v>2</v>
      </c>
      <c r="E5894" s="3">
        <v>309.27999999999997</v>
      </c>
      <c r="F5894" s="4">
        <v>0.05</v>
      </c>
      <c r="G5894" t="str">
        <f>VLOOKUP(C5894:C28431,Produkty!$A$2:$B$61,2,0)</f>
        <v>Czajnik 3</v>
      </c>
      <c r="H5894" s="6">
        <f t="shared" si="184"/>
        <v>587.63199999999995</v>
      </c>
      <c r="I5894" t="str">
        <f t="shared" si="185"/>
        <v>Średnia</v>
      </c>
    </row>
    <row r="5895" spans="1:9">
      <c r="A5895" t="s">
        <v>16515</v>
      </c>
      <c r="B5895" t="s">
        <v>3935</v>
      </c>
      <c r="C5895" t="s">
        <v>750</v>
      </c>
      <c r="D5895">
        <v>3</v>
      </c>
      <c r="E5895" s="3">
        <v>278.75</v>
      </c>
      <c r="F5895" s="4">
        <v>0</v>
      </c>
      <c r="G5895" t="str">
        <f>VLOOKUP(C5895:C28432,Produkty!$A$2:$B$61,2,0)</f>
        <v>Słuchawki 2</v>
      </c>
      <c r="H5895" s="6">
        <f t="shared" si="184"/>
        <v>836.25</v>
      </c>
      <c r="I5895" t="str">
        <f t="shared" si="185"/>
        <v>Średnia</v>
      </c>
    </row>
    <row r="5896" spans="1:9">
      <c r="A5896" t="s">
        <v>16516</v>
      </c>
      <c r="B5896" t="s">
        <v>3935</v>
      </c>
      <c r="C5896" t="s">
        <v>817</v>
      </c>
      <c r="D5896">
        <v>5</v>
      </c>
      <c r="E5896" s="3">
        <v>321.99</v>
      </c>
      <c r="F5896" s="4">
        <v>0</v>
      </c>
      <c r="G5896" t="str">
        <f>VLOOKUP(C5896:C28433,Produkty!$A$2:$B$61,2,0)</f>
        <v>Czajnik 3</v>
      </c>
      <c r="H5896" s="6">
        <f t="shared" si="184"/>
        <v>1609.95</v>
      </c>
      <c r="I5896" t="str">
        <f t="shared" si="185"/>
        <v>Średnia</v>
      </c>
    </row>
    <row r="5897" spans="1:9">
      <c r="A5897" t="s">
        <v>16517</v>
      </c>
      <c r="B5897" t="s">
        <v>3936</v>
      </c>
      <c r="C5897" t="s">
        <v>852</v>
      </c>
      <c r="D5897">
        <v>3</v>
      </c>
      <c r="E5897" s="3">
        <v>767.61</v>
      </c>
      <c r="F5897" s="4">
        <v>0.2</v>
      </c>
      <c r="G5897" t="str">
        <f>VLOOKUP(C5897:C28434,Produkty!$A$2:$B$61,2,0)</f>
        <v>Hub USB 4</v>
      </c>
      <c r="H5897" s="6">
        <f t="shared" si="184"/>
        <v>1842.2640000000001</v>
      </c>
      <c r="I5897" t="str">
        <f t="shared" si="185"/>
        <v>Średnia</v>
      </c>
    </row>
    <row r="5898" spans="1:9">
      <c r="A5898" t="s">
        <v>16518</v>
      </c>
      <c r="B5898" t="s">
        <v>3937</v>
      </c>
      <c r="C5898" t="s">
        <v>838</v>
      </c>
      <c r="D5898">
        <v>3</v>
      </c>
      <c r="E5898" s="3">
        <v>94.45</v>
      </c>
      <c r="F5898" s="4">
        <v>0.15</v>
      </c>
      <c r="G5898" t="str">
        <f>VLOOKUP(C5898:C28435,Produkty!$A$2:$B$61,2,0)</f>
        <v>Etui 1</v>
      </c>
      <c r="H5898" s="6">
        <f t="shared" si="184"/>
        <v>240.84750000000003</v>
      </c>
      <c r="I5898" t="str">
        <f t="shared" si="185"/>
        <v>Mała</v>
      </c>
    </row>
    <row r="5899" spans="1:9">
      <c r="A5899" t="s">
        <v>16519</v>
      </c>
      <c r="B5899" t="s">
        <v>3937</v>
      </c>
      <c r="C5899" t="s">
        <v>825</v>
      </c>
      <c r="D5899">
        <v>2</v>
      </c>
      <c r="E5899" s="3">
        <v>957.54</v>
      </c>
      <c r="F5899" s="4">
        <v>0</v>
      </c>
      <c r="G5899" t="str">
        <f>VLOOKUP(C5899:C28436,Produkty!$A$2:$B$61,2,0)</f>
        <v>Termos 3</v>
      </c>
      <c r="H5899" s="6">
        <f t="shared" si="184"/>
        <v>1915.08</v>
      </c>
      <c r="I5899" t="str">
        <f t="shared" si="185"/>
        <v>Średnia</v>
      </c>
    </row>
    <row r="5900" spans="1:9">
      <c r="A5900" t="s">
        <v>16520</v>
      </c>
      <c r="B5900" t="s">
        <v>3937</v>
      </c>
      <c r="C5900" t="s">
        <v>850</v>
      </c>
      <c r="D5900">
        <v>3</v>
      </c>
      <c r="E5900" s="3">
        <v>33.119999999999997</v>
      </c>
      <c r="F5900" s="4">
        <v>0.1</v>
      </c>
      <c r="G5900" t="str">
        <f>VLOOKUP(C5900:C28437,Produkty!$A$2:$B$61,2,0)</f>
        <v>Hub USB 3</v>
      </c>
      <c r="H5900" s="6">
        <f t="shared" si="184"/>
        <v>89.423999999999992</v>
      </c>
      <c r="I5900" t="str">
        <f t="shared" si="185"/>
        <v>Mała</v>
      </c>
    </row>
    <row r="5901" spans="1:9">
      <c r="A5901" t="s">
        <v>16521</v>
      </c>
      <c r="B5901" t="s">
        <v>3939</v>
      </c>
      <c r="C5901" t="s">
        <v>760</v>
      </c>
      <c r="D5901">
        <v>6</v>
      </c>
      <c r="E5901" s="3">
        <v>41.41</v>
      </c>
      <c r="F5901" s="4">
        <v>0</v>
      </c>
      <c r="G5901" t="str">
        <f>VLOOKUP(C5901:C28438,Produkty!$A$2:$B$61,2,0)</f>
        <v>Klawiatura 3</v>
      </c>
      <c r="H5901" s="6">
        <f t="shared" si="184"/>
        <v>248.45999999999998</v>
      </c>
      <c r="I5901" t="str">
        <f t="shared" si="185"/>
        <v>Mała</v>
      </c>
    </row>
    <row r="5902" spans="1:9">
      <c r="A5902" t="s">
        <v>16522</v>
      </c>
      <c r="B5902" t="s">
        <v>3940</v>
      </c>
      <c r="C5902" t="s">
        <v>807</v>
      </c>
      <c r="D5902">
        <v>4</v>
      </c>
      <c r="E5902" s="3">
        <v>180.91</v>
      </c>
      <c r="F5902" s="4">
        <v>0</v>
      </c>
      <c r="G5902" t="str">
        <f>VLOOKUP(C5902:C28439,Produkty!$A$2:$B$61,2,0)</f>
        <v>Organizer 2</v>
      </c>
      <c r="H5902" s="6">
        <f t="shared" si="184"/>
        <v>723.64</v>
      </c>
      <c r="I5902" t="str">
        <f t="shared" si="185"/>
        <v>Średnia</v>
      </c>
    </row>
    <row r="5903" spans="1:9">
      <c r="A5903" t="s">
        <v>16523</v>
      </c>
      <c r="B5903" t="s">
        <v>3940</v>
      </c>
      <c r="C5903" t="s">
        <v>780</v>
      </c>
      <c r="D5903">
        <v>3</v>
      </c>
      <c r="E5903" s="3">
        <v>713.67</v>
      </c>
      <c r="F5903" s="4">
        <v>0.2</v>
      </c>
      <c r="G5903" t="str">
        <f>VLOOKUP(C5903:C28440,Produkty!$A$2:$B$61,2,0)</f>
        <v>Powerbank 1</v>
      </c>
      <c r="H5903" s="6">
        <f t="shared" si="184"/>
        <v>1712.808</v>
      </c>
      <c r="I5903" t="str">
        <f t="shared" si="185"/>
        <v>Średnia</v>
      </c>
    </row>
    <row r="5904" spans="1:9">
      <c r="A5904" t="s">
        <v>16524</v>
      </c>
      <c r="B5904" t="s">
        <v>3940</v>
      </c>
      <c r="C5904" t="s">
        <v>760</v>
      </c>
      <c r="D5904">
        <v>1</v>
      </c>
      <c r="E5904" s="3">
        <v>39.49</v>
      </c>
      <c r="F5904" s="4">
        <v>0.05</v>
      </c>
      <c r="G5904" t="str">
        <f>VLOOKUP(C5904:C28441,Produkty!$A$2:$B$61,2,0)</f>
        <v>Klawiatura 3</v>
      </c>
      <c r="H5904" s="6">
        <f t="shared" si="184"/>
        <v>37.515500000000003</v>
      </c>
      <c r="I5904" t="str">
        <f t="shared" si="185"/>
        <v>Mała</v>
      </c>
    </row>
    <row r="5905" spans="1:9">
      <c r="A5905" t="s">
        <v>16525</v>
      </c>
      <c r="B5905" t="s">
        <v>3941</v>
      </c>
      <c r="C5905" t="s">
        <v>852</v>
      </c>
      <c r="D5905">
        <v>1</v>
      </c>
      <c r="E5905" s="3">
        <v>756.73</v>
      </c>
      <c r="F5905" s="4">
        <v>0</v>
      </c>
      <c r="G5905" t="str">
        <f>VLOOKUP(C5905:C28442,Produkty!$A$2:$B$61,2,0)</f>
        <v>Hub USB 4</v>
      </c>
      <c r="H5905" s="6">
        <f t="shared" si="184"/>
        <v>756.73</v>
      </c>
      <c r="I5905" t="str">
        <f t="shared" si="185"/>
        <v>Średnia</v>
      </c>
    </row>
    <row r="5906" spans="1:9">
      <c r="A5906" t="s">
        <v>16526</v>
      </c>
      <c r="B5906" t="s">
        <v>3942</v>
      </c>
      <c r="C5906" t="s">
        <v>797</v>
      </c>
      <c r="D5906">
        <v>6</v>
      </c>
      <c r="E5906" s="3">
        <v>655.21</v>
      </c>
      <c r="F5906" s="4">
        <v>0.1</v>
      </c>
      <c r="G5906" t="str">
        <f>VLOOKUP(C5906:C28443,Produkty!$A$2:$B$61,2,0)</f>
        <v>Lampka 1</v>
      </c>
      <c r="H5906" s="6">
        <f t="shared" si="184"/>
        <v>3538.1340000000005</v>
      </c>
      <c r="I5906" t="str">
        <f t="shared" si="185"/>
        <v>Duża</v>
      </c>
    </row>
    <row r="5907" spans="1:9">
      <c r="A5907" t="s">
        <v>16527</v>
      </c>
      <c r="B5907" t="s">
        <v>3942</v>
      </c>
      <c r="C5907" t="s">
        <v>797</v>
      </c>
      <c r="D5907">
        <v>1</v>
      </c>
      <c r="E5907" s="3">
        <v>667.73</v>
      </c>
      <c r="F5907" s="4">
        <v>0</v>
      </c>
      <c r="G5907" t="str">
        <f>VLOOKUP(C5907:C28444,Produkty!$A$2:$B$61,2,0)</f>
        <v>Lampka 1</v>
      </c>
      <c r="H5907" s="6">
        <f t="shared" si="184"/>
        <v>667.73</v>
      </c>
      <c r="I5907" t="str">
        <f t="shared" si="185"/>
        <v>Średnia</v>
      </c>
    </row>
    <row r="5908" spans="1:9">
      <c r="A5908" t="s">
        <v>16528</v>
      </c>
      <c r="B5908" t="s">
        <v>3943</v>
      </c>
      <c r="C5908" t="s">
        <v>764</v>
      </c>
      <c r="D5908">
        <v>6</v>
      </c>
      <c r="E5908" s="3">
        <v>262.54000000000002</v>
      </c>
      <c r="F5908" s="4">
        <v>0.1</v>
      </c>
      <c r="G5908" t="str">
        <f>VLOOKUP(C5908:C28445,Produkty!$A$2:$B$61,2,0)</f>
        <v>Mysz 1</v>
      </c>
      <c r="H5908" s="6">
        <f t="shared" si="184"/>
        <v>1417.7160000000003</v>
      </c>
      <c r="I5908" t="str">
        <f t="shared" si="185"/>
        <v>Średnia</v>
      </c>
    </row>
    <row r="5909" spans="1:9">
      <c r="A5909" t="s">
        <v>16529</v>
      </c>
      <c r="B5909" t="s">
        <v>3944</v>
      </c>
      <c r="C5909" t="s">
        <v>836</v>
      </c>
      <c r="D5909">
        <v>4</v>
      </c>
      <c r="E5909" s="3">
        <v>1069.02</v>
      </c>
      <c r="F5909" s="4">
        <v>0</v>
      </c>
      <c r="G5909" t="str">
        <f>VLOOKUP(C5909:C28446,Produkty!$A$2:$B$61,2,0)</f>
        <v>Kabel USB-C 4</v>
      </c>
      <c r="H5909" s="6">
        <f t="shared" si="184"/>
        <v>4276.08</v>
      </c>
      <c r="I5909" t="str">
        <f t="shared" si="185"/>
        <v>Duża</v>
      </c>
    </row>
    <row r="5910" spans="1:9">
      <c r="A5910" t="s">
        <v>16530</v>
      </c>
      <c r="B5910" t="s">
        <v>3945</v>
      </c>
      <c r="C5910" t="s">
        <v>821</v>
      </c>
      <c r="D5910">
        <v>5</v>
      </c>
      <c r="E5910" s="3">
        <v>870.39</v>
      </c>
      <c r="F5910" s="4">
        <v>0</v>
      </c>
      <c r="G5910" t="str">
        <f>VLOOKUP(C5910:C28447,Produkty!$A$2:$B$61,2,0)</f>
        <v>Termos 1</v>
      </c>
      <c r="H5910" s="6">
        <f t="shared" si="184"/>
        <v>4351.95</v>
      </c>
      <c r="I5910" t="str">
        <f t="shared" si="185"/>
        <v>Duża</v>
      </c>
    </row>
    <row r="5911" spans="1:9">
      <c r="A5911" t="s">
        <v>16531</v>
      </c>
      <c r="B5911" t="s">
        <v>3945</v>
      </c>
      <c r="C5911" t="s">
        <v>829</v>
      </c>
      <c r="D5911">
        <v>3</v>
      </c>
      <c r="E5911" s="3">
        <v>548.23</v>
      </c>
      <c r="F5911" s="4">
        <v>0.15</v>
      </c>
      <c r="G5911" t="str">
        <f>VLOOKUP(C5911:C28448,Produkty!$A$2:$B$61,2,0)</f>
        <v>Kabel USB-C 1</v>
      </c>
      <c r="H5911" s="6">
        <f t="shared" si="184"/>
        <v>1397.9865</v>
      </c>
      <c r="I5911" t="str">
        <f t="shared" si="185"/>
        <v>Średnia</v>
      </c>
    </row>
    <row r="5912" spans="1:9">
      <c r="A5912" t="s">
        <v>16532</v>
      </c>
      <c r="B5912" t="s">
        <v>3945</v>
      </c>
      <c r="C5912" t="s">
        <v>754</v>
      </c>
      <c r="D5912">
        <v>2</v>
      </c>
      <c r="E5912" s="3">
        <v>798.78</v>
      </c>
      <c r="F5912" s="4">
        <v>0</v>
      </c>
      <c r="G5912" t="str">
        <f>VLOOKUP(C5912:C28449,Produkty!$A$2:$B$61,2,0)</f>
        <v>Słuchawki 4</v>
      </c>
      <c r="H5912" s="6">
        <f t="shared" si="184"/>
        <v>1597.56</v>
      </c>
      <c r="I5912" t="str">
        <f t="shared" si="185"/>
        <v>Średnia</v>
      </c>
    </row>
    <row r="5913" spans="1:9">
      <c r="A5913" t="s">
        <v>16533</v>
      </c>
      <c r="B5913" t="s">
        <v>3945</v>
      </c>
      <c r="C5913" t="s">
        <v>811</v>
      </c>
      <c r="D5913">
        <v>6</v>
      </c>
      <c r="E5913" s="3">
        <v>667.51</v>
      </c>
      <c r="F5913" s="4">
        <v>0.1</v>
      </c>
      <c r="G5913" t="str">
        <f>VLOOKUP(C5913:C28450,Produkty!$A$2:$B$61,2,0)</f>
        <v>Organizer 4</v>
      </c>
      <c r="H5913" s="6">
        <f t="shared" si="184"/>
        <v>3604.5540000000001</v>
      </c>
      <c r="I5913" t="str">
        <f t="shared" si="185"/>
        <v>Duża</v>
      </c>
    </row>
    <row r="5914" spans="1:9">
      <c r="A5914" t="s">
        <v>16534</v>
      </c>
      <c r="B5914" t="s">
        <v>3946</v>
      </c>
      <c r="C5914" t="s">
        <v>842</v>
      </c>
      <c r="D5914">
        <v>6</v>
      </c>
      <c r="E5914" s="3">
        <v>845.53</v>
      </c>
      <c r="F5914" s="4">
        <v>0.1</v>
      </c>
      <c r="G5914" t="str">
        <f>VLOOKUP(C5914:C28451,Produkty!$A$2:$B$61,2,0)</f>
        <v>Etui 3</v>
      </c>
      <c r="H5914" s="6">
        <f t="shared" si="184"/>
        <v>4565.8620000000001</v>
      </c>
      <c r="I5914" t="str">
        <f t="shared" si="185"/>
        <v>Duża</v>
      </c>
    </row>
    <row r="5915" spans="1:9">
      <c r="A5915" t="s">
        <v>16535</v>
      </c>
      <c r="B5915" t="s">
        <v>3946</v>
      </c>
      <c r="C5915" t="s">
        <v>813</v>
      </c>
      <c r="D5915">
        <v>4</v>
      </c>
      <c r="E5915" s="3">
        <v>1020.67</v>
      </c>
      <c r="F5915" s="4">
        <v>0.1</v>
      </c>
      <c r="G5915" t="str">
        <f>VLOOKUP(C5915:C28452,Produkty!$A$2:$B$61,2,0)</f>
        <v>Czajnik 1</v>
      </c>
      <c r="H5915" s="6">
        <f t="shared" si="184"/>
        <v>3674.4119999999998</v>
      </c>
      <c r="I5915" t="str">
        <f t="shared" si="185"/>
        <v>Duża</v>
      </c>
    </row>
    <row r="5916" spans="1:9">
      <c r="A5916" t="s">
        <v>16536</v>
      </c>
      <c r="B5916" t="s">
        <v>3946</v>
      </c>
      <c r="C5916" t="s">
        <v>817</v>
      </c>
      <c r="D5916">
        <v>3</v>
      </c>
      <c r="E5916" s="3">
        <v>312.99</v>
      </c>
      <c r="F5916" s="4">
        <v>0.2</v>
      </c>
      <c r="G5916" t="str">
        <f>VLOOKUP(C5916:C28453,Produkty!$A$2:$B$61,2,0)</f>
        <v>Czajnik 3</v>
      </c>
      <c r="H5916" s="6">
        <f t="shared" si="184"/>
        <v>751.17600000000004</v>
      </c>
      <c r="I5916" t="str">
        <f t="shared" si="185"/>
        <v>Średnia</v>
      </c>
    </row>
    <row r="5917" spans="1:9">
      <c r="A5917" t="s">
        <v>16537</v>
      </c>
      <c r="B5917" t="s">
        <v>3947</v>
      </c>
      <c r="C5917" t="s">
        <v>832</v>
      </c>
      <c r="D5917">
        <v>1</v>
      </c>
      <c r="E5917" s="3">
        <v>727.95</v>
      </c>
      <c r="F5917" s="4">
        <v>0.05</v>
      </c>
      <c r="G5917" t="str">
        <f>VLOOKUP(C5917:C28454,Produkty!$A$2:$B$61,2,0)</f>
        <v>Kabel USB-C 2</v>
      </c>
      <c r="H5917" s="6">
        <f t="shared" si="184"/>
        <v>691.55250000000001</v>
      </c>
      <c r="I5917" t="str">
        <f t="shared" si="185"/>
        <v>Średnia</v>
      </c>
    </row>
    <row r="5918" spans="1:9">
      <c r="A5918" t="s">
        <v>16538</v>
      </c>
      <c r="B5918" t="s">
        <v>3948</v>
      </c>
      <c r="C5918" t="s">
        <v>850</v>
      </c>
      <c r="D5918">
        <v>3</v>
      </c>
      <c r="E5918" s="3">
        <v>33.24</v>
      </c>
      <c r="F5918" s="4">
        <v>0</v>
      </c>
      <c r="G5918" t="str">
        <f>VLOOKUP(C5918:C28455,Produkty!$A$2:$B$61,2,0)</f>
        <v>Hub USB 3</v>
      </c>
      <c r="H5918" s="6">
        <f t="shared" si="184"/>
        <v>99.72</v>
      </c>
      <c r="I5918" t="str">
        <f t="shared" si="185"/>
        <v>Mała</v>
      </c>
    </row>
    <row r="5919" spans="1:9">
      <c r="A5919" t="s">
        <v>16539</v>
      </c>
      <c r="B5919" t="s">
        <v>3948</v>
      </c>
      <c r="C5919" t="s">
        <v>864</v>
      </c>
      <c r="D5919">
        <v>6</v>
      </c>
      <c r="E5919" s="3">
        <v>1114.81</v>
      </c>
      <c r="F5919" s="4">
        <v>0.15</v>
      </c>
      <c r="G5919" t="str">
        <f>VLOOKUP(C5919:C28456,Produkty!$A$2:$B$61,2,0)</f>
        <v>Ładowarka 2</v>
      </c>
      <c r="H5919" s="6">
        <f t="shared" si="184"/>
        <v>5685.5309999999999</v>
      </c>
      <c r="I5919" t="str">
        <f t="shared" si="185"/>
        <v>Duża</v>
      </c>
    </row>
    <row r="5920" spans="1:9">
      <c r="A5920" t="s">
        <v>16540</v>
      </c>
      <c r="B5920" t="s">
        <v>3948</v>
      </c>
      <c r="C5920" t="s">
        <v>852</v>
      </c>
      <c r="D5920">
        <v>3</v>
      </c>
      <c r="E5920" s="3">
        <v>732.04</v>
      </c>
      <c r="F5920" s="4">
        <v>0</v>
      </c>
      <c r="G5920" t="str">
        <f>VLOOKUP(C5920:C28457,Produkty!$A$2:$B$61,2,0)</f>
        <v>Hub USB 4</v>
      </c>
      <c r="H5920" s="6">
        <f t="shared" si="184"/>
        <v>2196.12</v>
      </c>
      <c r="I5920" t="str">
        <f t="shared" si="185"/>
        <v>Duża</v>
      </c>
    </row>
    <row r="5921" spans="1:9">
      <c r="A5921" t="s">
        <v>16541</v>
      </c>
      <c r="B5921" t="s">
        <v>3949</v>
      </c>
      <c r="C5921" t="s">
        <v>844</v>
      </c>
      <c r="D5921">
        <v>4</v>
      </c>
      <c r="E5921" s="3">
        <v>80.8</v>
      </c>
      <c r="F5921" s="4">
        <v>0</v>
      </c>
      <c r="G5921" t="str">
        <f>VLOOKUP(C5921:C28458,Produkty!$A$2:$B$61,2,0)</f>
        <v>Etui 4</v>
      </c>
      <c r="H5921" s="6">
        <f t="shared" si="184"/>
        <v>323.2</v>
      </c>
      <c r="I5921" t="str">
        <f t="shared" si="185"/>
        <v>Mała</v>
      </c>
    </row>
    <row r="5922" spans="1:9">
      <c r="A5922" t="s">
        <v>16542</v>
      </c>
      <c r="B5922" t="s">
        <v>3949</v>
      </c>
      <c r="C5922" t="s">
        <v>848</v>
      </c>
      <c r="D5922">
        <v>3</v>
      </c>
      <c r="E5922" s="3">
        <v>1209.6199999999999</v>
      </c>
      <c r="F5922" s="4">
        <v>0</v>
      </c>
      <c r="G5922" t="str">
        <f>VLOOKUP(C5922:C28459,Produkty!$A$2:$B$61,2,0)</f>
        <v>Hub USB 2</v>
      </c>
      <c r="H5922" s="6">
        <f t="shared" si="184"/>
        <v>3628.8599999999997</v>
      </c>
      <c r="I5922" t="str">
        <f t="shared" si="185"/>
        <v>Duża</v>
      </c>
    </row>
    <row r="5923" spans="1:9">
      <c r="A5923" t="s">
        <v>16543</v>
      </c>
      <c r="B5923" t="s">
        <v>3950</v>
      </c>
      <c r="C5923" t="s">
        <v>838</v>
      </c>
      <c r="D5923">
        <v>4</v>
      </c>
      <c r="E5923" s="3">
        <v>95.6</v>
      </c>
      <c r="F5923" s="4">
        <v>0</v>
      </c>
      <c r="G5923" t="str">
        <f>VLOOKUP(C5923:C28460,Produkty!$A$2:$B$61,2,0)</f>
        <v>Etui 1</v>
      </c>
      <c r="H5923" s="6">
        <f t="shared" si="184"/>
        <v>382.4</v>
      </c>
      <c r="I5923" t="str">
        <f t="shared" si="185"/>
        <v>Mała</v>
      </c>
    </row>
    <row r="5924" spans="1:9">
      <c r="A5924" t="s">
        <v>16544</v>
      </c>
      <c r="B5924" t="s">
        <v>3951</v>
      </c>
      <c r="C5924" t="s">
        <v>866</v>
      </c>
      <c r="D5924">
        <v>5</v>
      </c>
      <c r="E5924" s="3">
        <v>349.02</v>
      </c>
      <c r="F5924" s="4">
        <v>0.1</v>
      </c>
      <c r="G5924" t="str">
        <f>VLOOKUP(C5924:C28461,Produkty!$A$2:$B$61,2,0)</f>
        <v>Ładowarka 3</v>
      </c>
      <c r="H5924" s="6">
        <f t="shared" si="184"/>
        <v>1570.59</v>
      </c>
      <c r="I5924" t="str">
        <f t="shared" si="185"/>
        <v>Średnia</v>
      </c>
    </row>
    <row r="5925" spans="1:9">
      <c r="A5925" t="s">
        <v>16545</v>
      </c>
      <c r="B5925" t="s">
        <v>3951</v>
      </c>
      <c r="C5925" t="s">
        <v>829</v>
      </c>
      <c r="D5925">
        <v>6</v>
      </c>
      <c r="E5925" s="3">
        <v>563.73</v>
      </c>
      <c r="F5925" s="4">
        <v>0.15</v>
      </c>
      <c r="G5925" t="str">
        <f>VLOOKUP(C5925:C28462,Produkty!$A$2:$B$61,2,0)</f>
        <v>Kabel USB-C 1</v>
      </c>
      <c r="H5925" s="6">
        <f t="shared" si="184"/>
        <v>2875.0230000000001</v>
      </c>
      <c r="I5925" t="str">
        <f t="shared" si="185"/>
        <v>Duża</v>
      </c>
    </row>
    <row r="5926" spans="1:9">
      <c r="A5926" t="s">
        <v>16546</v>
      </c>
      <c r="B5926" t="s">
        <v>3952</v>
      </c>
      <c r="C5926" t="s">
        <v>795</v>
      </c>
      <c r="D5926">
        <v>5</v>
      </c>
      <c r="E5926" s="3">
        <v>112.42</v>
      </c>
      <c r="F5926" s="4">
        <v>0.2</v>
      </c>
      <c r="G5926" t="str">
        <f>VLOOKUP(C5926:C28463,Produkty!$A$2:$B$61,2,0)</f>
        <v>Krzesło biurowe 4</v>
      </c>
      <c r="H5926" s="6">
        <f t="shared" si="184"/>
        <v>449.68000000000006</v>
      </c>
      <c r="I5926" t="str">
        <f t="shared" si="185"/>
        <v>Mała</v>
      </c>
    </row>
    <row r="5927" spans="1:9">
      <c r="A5927" t="s">
        <v>16547</v>
      </c>
      <c r="B5927" t="s">
        <v>3952</v>
      </c>
      <c r="C5927" t="s">
        <v>813</v>
      </c>
      <c r="D5927">
        <v>2</v>
      </c>
      <c r="E5927" s="3">
        <v>1011.26</v>
      </c>
      <c r="F5927" s="4">
        <v>0.15</v>
      </c>
      <c r="G5927" t="str">
        <f>VLOOKUP(C5927:C28464,Produkty!$A$2:$B$61,2,0)</f>
        <v>Czajnik 1</v>
      </c>
      <c r="H5927" s="6">
        <f t="shared" si="184"/>
        <v>1719.1420000000001</v>
      </c>
      <c r="I5927" t="str">
        <f t="shared" si="185"/>
        <v>Średnia</v>
      </c>
    </row>
    <row r="5928" spans="1:9">
      <c r="A5928" t="s">
        <v>16548</v>
      </c>
      <c r="B5928" t="s">
        <v>3952</v>
      </c>
      <c r="C5928" t="s">
        <v>801</v>
      </c>
      <c r="D5928">
        <v>6</v>
      </c>
      <c r="E5928" s="3">
        <v>355.31</v>
      </c>
      <c r="F5928" s="4">
        <v>0.2</v>
      </c>
      <c r="G5928" t="str">
        <f>VLOOKUP(C5928:C28465,Produkty!$A$2:$B$61,2,0)</f>
        <v>Lampka 3</v>
      </c>
      <c r="H5928" s="6">
        <f t="shared" si="184"/>
        <v>1705.4880000000003</v>
      </c>
      <c r="I5928" t="str">
        <f t="shared" si="185"/>
        <v>Średnia</v>
      </c>
    </row>
    <row r="5929" spans="1:9">
      <c r="A5929" t="s">
        <v>16549</v>
      </c>
      <c r="B5929" t="s">
        <v>3952</v>
      </c>
      <c r="C5929" t="s">
        <v>797</v>
      </c>
      <c r="D5929">
        <v>4</v>
      </c>
      <c r="E5929" s="3">
        <v>644.04</v>
      </c>
      <c r="F5929" s="4">
        <v>0.1</v>
      </c>
      <c r="G5929" t="str">
        <f>VLOOKUP(C5929:C28466,Produkty!$A$2:$B$61,2,0)</f>
        <v>Lampka 1</v>
      </c>
      <c r="H5929" s="6">
        <f t="shared" si="184"/>
        <v>2318.5439999999999</v>
      </c>
      <c r="I5929" t="str">
        <f t="shared" si="185"/>
        <v>Duża</v>
      </c>
    </row>
    <row r="5930" spans="1:9">
      <c r="A5930" t="s">
        <v>16550</v>
      </c>
      <c r="B5930" t="s">
        <v>3953</v>
      </c>
      <c r="C5930" t="s">
        <v>856</v>
      </c>
      <c r="D5930">
        <v>6</v>
      </c>
      <c r="E5930" s="3">
        <v>129.05000000000001</v>
      </c>
      <c r="F5930" s="4">
        <v>0</v>
      </c>
      <c r="G5930" t="str">
        <f>VLOOKUP(C5930:C28467,Produkty!$A$2:$B$61,2,0)</f>
        <v>Podkładka 2</v>
      </c>
      <c r="H5930" s="6">
        <f t="shared" si="184"/>
        <v>774.30000000000007</v>
      </c>
      <c r="I5930" t="str">
        <f t="shared" si="185"/>
        <v>Średnia</v>
      </c>
    </row>
    <row r="5931" spans="1:9">
      <c r="A5931" t="s">
        <v>16551</v>
      </c>
      <c r="B5931" t="s">
        <v>3953</v>
      </c>
      <c r="C5931" t="s">
        <v>805</v>
      </c>
      <c r="D5931">
        <v>6</v>
      </c>
      <c r="E5931" s="3">
        <v>212.62</v>
      </c>
      <c r="F5931" s="4">
        <v>0.15</v>
      </c>
      <c r="G5931" t="str">
        <f>VLOOKUP(C5931:C28468,Produkty!$A$2:$B$61,2,0)</f>
        <v>Organizer 1</v>
      </c>
      <c r="H5931" s="6">
        <f t="shared" si="184"/>
        <v>1084.3620000000001</v>
      </c>
      <c r="I5931" t="str">
        <f t="shared" si="185"/>
        <v>Średnia</v>
      </c>
    </row>
    <row r="5932" spans="1:9">
      <c r="A5932" t="s">
        <v>16552</v>
      </c>
      <c r="B5932" t="s">
        <v>3953</v>
      </c>
      <c r="C5932" t="s">
        <v>836</v>
      </c>
      <c r="D5932">
        <v>4</v>
      </c>
      <c r="E5932" s="3">
        <v>1105.6300000000001</v>
      </c>
      <c r="F5932" s="4">
        <v>0.05</v>
      </c>
      <c r="G5932" t="str">
        <f>VLOOKUP(C5932:C28469,Produkty!$A$2:$B$61,2,0)</f>
        <v>Kabel USB-C 4</v>
      </c>
      <c r="H5932" s="6">
        <f t="shared" si="184"/>
        <v>4201.3940000000002</v>
      </c>
      <c r="I5932" t="str">
        <f t="shared" si="185"/>
        <v>Duża</v>
      </c>
    </row>
    <row r="5933" spans="1:9">
      <c r="A5933" t="s">
        <v>16553</v>
      </c>
      <c r="B5933" t="s">
        <v>3953</v>
      </c>
      <c r="C5933" t="s">
        <v>760</v>
      </c>
      <c r="D5933">
        <v>6</v>
      </c>
      <c r="E5933" s="3">
        <v>41.59</v>
      </c>
      <c r="F5933" s="4">
        <v>0.15</v>
      </c>
      <c r="G5933" t="str">
        <f>VLOOKUP(C5933:C28470,Produkty!$A$2:$B$61,2,0)</f>
        <v>Klawiatura 3</v>
      </c>
      <c r="H5933" s="6">
        <f t="shared" si="184"/>
        <v>212.10900000000001</v>
      </c>
      <c r="I5933" t="str">
        <f t="shared" si="185"/>
        <v>Mała</v>
      </c>
    </row>
    <row r="5934" spans="1:9">
      <c r="A5934" t="s">
        <v>16554</v>
      </c>
      <c r="B5934" t="s">
        <v>3954</v>
      </c>
      <c r="C5934" t="s">
        <v>813</v>
      </c>
      <c r="D5934">
        <v>5</v>
      </c>
      <c r="E5934" s="3">
        <v>1004.65</v>
      </c>
      <c r="F5934" s="4">
        <v>0</v>
      </c>
      <c r="G5934" t="str">
        <f>VLOOKUP(C5934:C28471,Produkty!$A$2:$B$61,2,0)</f>
        <v>Czajnik 1</v>
      </c>
      <c r="H5934" s="6">
        <f t="shared" si="184"/>
        <v>5023.25</v>
      </c>
      <c r="I5934" t="str">
        <f t="shared" si="185"/>
        <v>Duża</v>
      </c>
    </row>
    <row r="5935" spans="1:9">
      <c r="A5935" t="s">
        <v>16555</v>
      </c>
      <c r="B5935" t="s">
        <v>3954</v>
      </c>
      <c r="C5935" t="s">
        <v>768</v>
      </c>
      <c r="D5935">
        <v>2</v>
      </c>
      <c r="E5935" s="3">
        <v>923.06</v>
      </c>
      <c r="F5935" s="4">
        <v>0</v>
      </c>
      <c r="G5935" t="str">
        <f>VLOOKUP(C5935:C28472,Produkty!$A$2:$B$61,2,0)</f>
        <v>Mysz 3</v>
      </c>
      <c r="H5935" s="6">
        <f t="shared" si="184"/>
        <v>1846.12</v>
      </c>
      <c r="I5935" t="str">
        <f t="shared" si="185"/>
        <v>Średnia</v>
      </c>
    </row>
    <row r="5936" spans="1:9">
      <c r="A5936" t="s">
        <v>16556</v>
      </c>
      <c r="B5936" t="s">
        <v>3954</v>
      </c>
      <c r="C5936" t="s">
        <v>840</v>
      </c>
      <c r="D5936">
        <v>5</v>
      </c>
      <c r="E5936" s="3">
        <v>139.4</v>
      </c>
      <c r="F5936" s="4">
        <v>0</v>
      </c>
      <c r="G5936" t="str">
        <f>VLOOKUP(C5936:C28473,Produkty!$A$2:$B$61,2,0)</f>
        <v>Etui 2</v>
      </c>
      <c r="H5936" s="6">
        <f t="shared" si="184"/>
        <v>697</v>
      </c>
      <c r="I5936" t="str">
        <f t="shared" si="185"/>
        <v>Średnia</v>
      </c>
    </row>
    <row r="5937" spans="1:9">
      <c r="A5937" t="s">
        <v>16557</v>
      </c>
      <c r="B5937" t="s">
        <v>3954</v>
      </c>
      <c r="C5937" t="s">
        <v>778</v>
      </c>
      <c r="D5937">
        <v>2</v>
      </c>
      <c r="E5937" s="3">
        <v>957.58</v>
      </c>
      <c r="F5937" s="4">
        <v>0.05</v>
      </c>
      <c r="G5937" t="str">
        <f>VLOOKUP(C5937:C28474,Produkty!$A$2:$B$61,2,0)</f>
        <v>Monitor 4</v>
      </c>
      <c r="H5937" s="6">
        <f t="shared" si="184"/>
        <v>1819.402</v>
      </c>
      <c r="I5937" t="str">
        <f t="shared" si="185"/>
        <v>Średnia</v>
      </c>
    </row>
    <row r="5938" spans="1:9">
      <c r="A5938" t="s">
        <v>16558</v>
      </c>
      <c r="B5938" t="s">
        <v>3955</v>
      </c>
      <c r="C5938" t="s">
        <v>842</v>
      </c>
      <c r="D5938">
        <v>2</v>
      </c>
      <c r="E5938" s="3">
        <v>807.1</v>
      </c>
      <c r="F5938" s="4">
        <v>0</v>
      </c>
      <c r="G5938" t="str">
        <f>VLOOKUP(C5938:C28475,Produkty!$A$2:$B$61,2,0)</f>
        <v>Etui 3</v>
      </c>
      <c r="H5938" s="6">
        <f t="shared" si="184"/>
        <v>1614.2</v>
      </c>
      <c r="I5938" t="str">
        <f t="shared" si="185"/>
        <v>Średnia</v>
      </c>
    </row>
    <row r="5939" spans="1:9">
      <c r="A5939" t="s">
        <v>16559</v>
      </c>
      <c r="B5939" t="s">
        <v>3956</v>
      </c>
      <c r="C5939" t="s">
        <v>788</v>
      </c>
      <c r="D5939">
        <v>2</v>
      </c>
      <c r="E5939" s="3">
        <v>618.84</v>
      </c>
      <c r="F5939" s="4">
        <v>0</v>
      </c>
      <c r="G5939" t="str">
        <f>VLOOKUP(C5939:C28476,Produkty!$A$2:$B$61,2,0)</f>
        <v>Krzesło biurowe 1</v>
      </c>
      <c r="H5939" s="6">
        <f t="shared" si="184"/>
        <v>1237.68</v>
      </c>
      <c r="I5939" t="str">
        <f t="shared" si="185"/>
        <v>Średnia</v>
      </c>
    </row>
    <row r="5940" spans="1:9">
      <c r="A5940" t="s">
        <v>16560</v>
      </c>
      <c r="B5940" t="s">
        <v>3956</v>
      </c>
      <c r="C5940" t="s">
        <v>788</v>
      </c>
      <c r="D5940">
        <v>6</v>
      </c>
      <c r="E5940" s="3">
        <v>628.23</v>
      </c>
      <c r="F5940" s="4">
        <v>0.15</v>
      </c>
      <c r="G5940" t="str">
        <f>VLOOKUP(C5940:C28477,Produkty!$A$2:$B$61,2,0)</f>
        <v>Krzesło biurowe 1</v>
      </c>
      <c r="H5940" s="6">
        <f t="shared" si="184"/>
        <v>3203.973</v>
      </c>
      <c r="I5940" t="str">
        <f t="shared" si="185"/>
        <v>Duża</v>
      </c>
    </row>
    <row r="5941" spans="1:9">
      <c r="A5941" t="s">
        <v>16561</v>
      </c>
      <c r="B5941" t="s">
        <v>3956</v>
      </c>
      <c r="C5941" t="s">
        <v>852</v>
      </c>
      <c r="D5941">
        <v>1</v>
      </c>
      <c r="E5941" s="3">
        <v>755.1</v>
      </c>
      <c r="F5941" s="4">
        <v>0</v>
      </c>
      <c r="G5941" t="str">
        <f>VLOOKUP(C5941:C28478,Produkty!$A$2:$B$61,2,0)</f>
        <v>Hub USB 4</v>
      </c>
      <c r="H5941" s="6">
        <f t="shared" si="184"/>
        <v>755.1</v>
      </c>
      <c r="I5941" t="str">
        <f t="shared" si="185"/>
        <v>Średnia</v>
      </c>
    </row>
    <row r="5942" spans="1:9">
      <c r="A5942" t="s">
        <v>16562</v>
      </c>
      <c r="B5942" t="s">
        <v>3956</v>
      </c>
      <c r="C5942" t="s">
        <v>766</v>
      </c>
      <c r="D5942">
        <v>3</v>
      </c>
      <c r="E5942" s="3">
        <v>704.31</v>
      </c>
      <c r="F5942" s="4">
        <v>0.1</v>
      </c>
      <c r="G5942" t="str">
        <f>VLOOKUP(C5942:C28479,Produkty!$A$2:$B$61,2,0)</f>
        <v>Mysz 2</v>
      </c>
      <c r="H5942" s="6">
        <f t="shared" si="184"/>
        <v>1901.6369999999999</v>
      </c>
      <c r="I5942" t="str">
        <f t="shared" si="185"/>
        <v>Średnia</v>
      </c>
    </row>
    <row r="5943" spans="1:9">
      <c r="A5943" t="s">
        <v>16563</v>
      </c>
      <c r="B5943" t="s">
        <v>3957</v>
      </c>
      <c r="C5943" t="s">
        <v>811</v>
      </c>
      <c r="D5943">
        <v>1</v>
      </c>
      <c r="E5943" s="3">
        <v>649.58000000000004</v>
      </c>
      <c r="F5943" s="4">
        <v>0</v>
      </c>
      <c r="G5943" t="str">
        <f>VLOOKUP(C5943:C28480,Produkty!$A$2:$B$61,2,0)</f>
        <v>Organizer 4</v>
      </c>
      <c r="H5943" s="6">
        <f t="shared" si="184"/>
        <v>649.58000000000004</v>
      </c>
      <c r="I5943" t="str">
        <f t="shared" si="185"/>
        <v>Średnia</v>
      </c>
    </row>
    <row r="5944" spans="1:9">
      <c r="A5944" t="s">
        <v>16564</v>
      </c>
      <c r="B5944" t="s">
        <v>3957</v>
      </c>
      <c r="C5944" t="s">
        <v>827</v>
      </c>
      <c r="D5944">
        <v>3</v>
      </c>
      <c r="E5944" s="3">
        <v>268.52</v>
      </c>
      <c r="F5944" s="4">
        <v>0</v>
      </c>
      <c r="G5944" t="str">
        <f>VLOOKUP(C5944:C28481,Produkty!$A$2:$B$61,2,0)</f>
        <v>Termos 4</v>
      </c>
      <c r="H5944" s="6">
        <f t="shared" si="184"/>
        <v>805.56</v>
      </c>
      <c r="I5944" t="str">
        <f t="shared" si="185"/>
        <v>Średnia</v>
      </c>
    </row>
    <row r="5945" spans="1:9">
      <c r="A5945" t="s">
        <v>16565</v>
      </c>
      <c r="B5945" t="s">
        <v>3957</v>
      </c>
      <c r="C5945" t="s">
        <v>840</v>
      </c>
      <c r="D5945">
        <v>3</v>
      </c>
      <c r="E5945" s="3">
        <v>140.12</v>
      </c>
      <c r="F5945" s="4">
        <v>0</v>
      </c>
      <c r="G5945" t="str">
        <f>VLOOKUP(C5945:C28482,Produkty!$A$2:$B$61,2,0)</f>
        <v>Etui 2</v>
      </c>
      <c r="H5945" s="6">
        <f t="shared" si="184"/>
        <v>420.36</v>
      </c>
      <c r="I5945" t="str">
        <f t="shared" si="185"/>
        <v>Mała</v>
      </c>
    </row>
    <row r="5946" spans="1:9">
      <c r="A5946" t="s">
        <v>16566</v>
      </c>
      <c r="B5946" t="s">
        <v>3957</v>
      </c>
      <c r="C5946" t="s">
        <v>838</v>
      </c>
      <c r="D5946">
        <v>4</v>
      </c>
      <c r="E5946" s="3">
        <v>95.47</v>
      </c>
      <c r="F5946" s="4">
        <v>0</v>
      </c>
      <c r="G5946" t="str">
        <f>VLOOKUP(C5946:C28483,Produkty!$A$2:$B$61,2,0)</f>
        <v>Etui 1</v>
      </c>
      <c r="H5946" s="6">
        <f t="shared" si="184"/>
        <v>381.88</v>
      </c>
      <c r="I5946" t="str">
        <f t="shared" si="185"/>
        <v>Mała</v>
      </c>
    </row>
    <row r="5947" spans="1:9">
      <c r="A5947" t="s">
        <v>16567</v>
      </c>
      <c r="B5947" t="s">
        <v>3958</v>
      </c>
      <c r="C5947" t="s">
        <v>756</v>
      </c>
      <c r="D5947">
        <v>2</v>
      </c>
      <c r="E5947" s="3">
        <v>385.12</v>
      </c>
      <c r="F5947" s="4">
        <v>0.05</v>
      </c>
      <c r="G5947" t="str">
        <f>VLOOKUP(C5947:C28484,Produkty!$A$2:$B$61,2,0)</f>
        <v>Klawiatura 1</v>
      </c>
      <c r="H5947" s="6">
        <f t="shared" si="184"/>
        <v>731.72799999999995</v>
      </c>
      <c r="I5947" t="str">
        <f t="shared" si="185"/>
        <v>Średnia</v>
      </c>
    </row>
    <row r="5948" spans="1:9">
      <c r="A5948" t="s">
        <v>16568</v>
      </c>
      <c r="B5948" t="s">
        <v>3958</v>
      </c>
      <c r="C5948" t="s">
        <v>780</v>
      </c>
      <c r="D5948">
        <v>3</v>
      </c>
      <c r="E5948" s="3">
        <v>688.79</v>
      </c>
      <c r="F5948" s="4">
        <v>0.1</v>
      </c>
      <c r="G5948" t="str">
        <f>VLOOKUP(C5948:C28485,Produkty!$A$2:$B$61,2,0)</f>
        <v>Powerbank 1</v>
      </c>
      <c r="H5948" s="6">
        <f t="shared" si="184"/>
        <v>1859.7329999999999</v>
      </c>
      <c r="I5948" t="str">
        <f t="shared" si="185"/>
        <v>Średnia</v>
      </c>
    </row>
    <row r="5949" spans="1:9">
      <c r="A5949" t="s">
        <v>16569</v>
      </c>
      <c r="B5949" t="s">
        <v>3958</v>
      </c>
      <c r="C5949" t="s">
        <v>809</v>
      </c>
      <c r="D5949">
        <v>4</v>
      </c>
      <c r="E5949" s="3">
        <v>1142.49</v>
      </c>
      <c r="F5949" s="4">
        <v>0</v>
      </c>
      <c r="G5949" t="str">
        <f>VLOOKUP(C5949:C28486,Produkty!$A$2:$B$61,2,0)</f>
        <v>Organizer 3</v>
      </c>
      <c r="H5949" s="6">
        <f t="shared" si="184"/>
        <v>4569.96</v>
      </c>
      <c r="I5949" t="str">
        <f t="shared" si="185"/>
        <v>Duża</v>
      </c>
    </row>
    <row r="5950" spans="1:9">
      <c r="A5950" t="s">
        <v>16570</v>
      </c>
      <c r="B5950" t="s">
        <v>3959</v>
      </c>
      <c r="C5950" t="s">
        <v>829</v>
      </c>
      <c r="D5950">
        <v>2</v>
      </c>
      <c r="E5950" s="3">
        <v>557.6</v>
      </c>
      <c r="F5950" s="4">
        <v>0.05</v>
      </c>
      <c r="G5950" t="str">
        <f>VLOOKUP(C5950:C28487,Produkty!$A$2:$B$61,2,0)</f>
        <v>Kabel USB-C 1</v>
      </c>
      <c r="H5950" s="6">
        <f t="shared" si="184"/>
        <v>1059.44</v>
      </c>
      <c r="I5950" t="str">
        <f t="shared" si="185"/>
        <v>Średnia</v>
      </c>
    </row>
    <row r="5951" spans="1:9">
      <c r="A5951" t="s">
        <v>16571</v>
      </c>
      <c r="B5951" t="s">
        <v>3960</v>
      </c>
      <c r="C5951" t="s">
        <v>844</v>
      </c>
      <c r="D5951">
        <v>4</v>
      </c>
      <c r="E5951" s="3">
        <v>83.34</v>
      </c>
      <c r="F5951" s="4">
        <v>0</v>
      </c>
      <c r="G5951" t="str">
        <f>VLOOKUP(C5951:C28488,Produkty!$A$2:$B$61,2,0)</f>
        <v>Etui 4</v>
      </c>
      <c r="H5951" s="6">
        <f t="shared" si="184"/>
        <v>333.36</v>
      </c>
      <c r="I5951" t="str">
        <f t="shared" si="185"/>
        <v>Mała</v>
      </c>
    </row>
    <row r="5952" spans="1:9">
      <c r="A5952" t="s">
        <v>16572</v>
      </c>
      <c r="B5952" t="s">
        <v>3960</v>
      </c>
      <c r="C5952" t="s">
        <v>768</v>
      </c>
      <c r="D5952">
        <v>2</v>
      </c>
      <c r="E5952" s="3">
        <v>948.54</v>
      </c>
      <c r="F5952" s="4">
        <v>0.1</v>
      </c>
      <c r="G5952" t="str">
        <f>VLOOKUP(C5952:C28489,Produkty!$A$2:$B$61,2,0)</f>
        <v>Mysz 3</v>
      </c>
      <c r="H5952" s="6">
        <f t="shared" si="184"/>
        <v>1707.3720000000001</v>
      </c>
      <c r="I5952" t="str">
        <f t="shared" si="185"/>
        <v>Średnia</v>
      </c>
    </row>
    <row r="5953" spans="1:9">
      <c r="A5953" t="s">
        <v>16573</v>
      </c>
      <c r="B5953" t="s">
        <v>3960</v>
      </c>
      <c r="C5953" t="s">
        <v>832</v>
      </c>
      <c r="D5953">
        <v>6</v>
      </c>
      <c r="E5953" s="3">
        <v>718.59</v>
      </c>
      <c r="F5953" s="4">
        <v>0.15</v>
      </c>
      <c r="G5953" t="str">
        <f>VLOOKUP(C5953:C28490,Produkty!$A$2:$B$61,2,0)</f>
        <v>Kabel USB-C 2</v>
      </c>
      <c r="H5953" s="6">
        <f t="shared" si="184"/>
        <v>3664.8089999999997</v>
      </c>
      <c r="I5953" t="str">
        <f t="shared" si="185"/>
        <v>Duża</v>
      </c>
    </row>
    <row r="5954" spans="1:9">
      <c r="A5954" t="s">
        <v>16574</v>
      </c>
      <c r="B5954" t="s">
        <v>3960</v>
      </c>
      <c r="C5954" t="s">
        <v>797</v>
      </c>
      <c r="D5954">
        <v>3</v>
      </c>
      <c r="E5954" s="3">
        <v>648.33000000000004</v>
      </c>
      <c r="F5954" s="4">
        <v>0</v>
      </c>
      <c r="G5954" t="str">
        <f>VLOOKUP(C5954:C28491,Produkty!$A$2:$B$61,2,0)</f>
        <v>Lampka 1</v>
      </c>
      <c r="H5954" s="6">
        <f t="shared" si="184"/>
        <v>1944.9900000000002</v>
      </c>
      <c r="I5954" t="str">
        <f t="shared" si="185"/>
        <v>Średnia</v>
      </c>
    </row>
    <row r="5955" spans="1:9">
      <c r="A5955" t="s">
        <v>16575</v>
      </c>
      <c r="B5955" t="s">
        <v>3961</v>
      </c>
      <c r="C5955" t="s">
        <v>795</v>
      </c>
      <c r="D5955">
        <v>3</v>
      </c>
      <c r="E5955" s="3">
        <v>115.81</v>
      </c>
      <c r="F5955" s="4">
        <v>0</v>
      </c>
      <c r="G5955" t="str">
        <f>VLOOKUP(C5955:C28492,Produkty!$A$2:$B$61,2,0)</f>
        <v>Krzesło biurowe 4</v>
      </c>
      <c r="H5955" s="6">
        <f t="shared" ref="H5955:H6018" si="186">D5955*E5955*(1-F5955)</f>
        <v>347.43</v>
      </c>
      <c r="I5955" t="str">
        <f t="shared" ref="I5955:I6018" si="187">IF(H5955&lt;500,"Mała",IF(H5955&lt;=2000,"Średnia","Duża"))</f>
        <v>Mała</v>
      </c>
    </row>
    <row r="5956" spans="1:9">
      <c r="A5956" t="s">
        <v>16576</v>
      </c>
      <c r="B5956" t="s">
        <v>3961</v>
      </c>
      <c r="C5956" t="s">
        <v>791</v>
      </c>
      <c r="D5956">
        <v>5</v>
      </c>
      <c r="E5956" s="3">
        <v>230.32</v>
      </c>
      <c r="F5956" s="4">
        <v>0</v>
      </c>
      <c r="G5956" t="str">
        <f>VLOOKUP(C5956:C28493,Produkty!$A$2:$B$61,2,0)</f>
        <v>Krzesło biurowe 2</v>
      </c>
      <c r="H5956" s="6">
        <f t="shared" si="186"/>
        <v>1151.5999999999999</v>
      </c>
      <c r="I5956" t="str">
        <f t="shared" si="187"/>
        <v>Średnia</v>
      </c>
    </row>
    <row r="5957" spans="1:9">
      <c r="A5957" t="s">
        <v>16577</v>
      </c>
      <c r="B5957" t="s">
        <v>3961</v>
      </c>
      <c r="C5957" t="s">
        <v>801</v>
      </c>
      <c r="D5957">
        <v>2</v>
      </c>
      <c r="E5957" s="3">
        <v>350.65</v>
      </c>
      <c r="F5957" s="4">
        <v>0.15</v>
      </c>
      <c r="G5957" t="str">
        <f>VLOOKUP(C5957:C28494,Produkty!$A$2:$B$61,2,0)</f>
        <v>Lampka 3</v>
      </c>
      <c r="H5957" s="6">
        <f t="shared" si="186"/>
        <v>596.1049999999999</v>
      </c>
      <c r="I5957" t="str">
        <f t="shared" si="187"/>
        <v>Średnia</v>
      </c>
    </row>
    <row r="5958" spans="1:9">
      <c r="A5958" t="s">
        <v>16578</v>
      </c>
      <c r="B5958" t="s">
        <v>3962</v>
      </c>
      <c r="C5958" t="s">
        <v>868</v>
      </c>
      <c r="D5958">
        <v>2</v>
      </c>
      <c r="E5958" s="3">
        <v>572.26</v>
      </c>
      <c r="F5958" s="4">
        <v>0</v>
      </c>
      <c r="G5958" t="str">
        <f>VLOOKUP(C5958:C28495,Produkty!$A$2:$B$61,2,0)</f>
        <v>Ładowarka 4</v>
      </c>
      <c r="H5958" s="6">
        <f t="shared" si="186"/>
        <v>1144.52</v>
      </c>
      <c r="I5958" t="str">
        <f t="shared" si="187"/>
        <v>Średnia</v>
      </c>
    </row>
    <row r="5959" spans="1:9">
      <c r="A5959" t="s">
        <v>16579</v>
      </c>
      <c r="B5959" t="s">
        <v>3962</v>
      </c>
      <c r="C5959" t="s">
        <v>811</v>
      </c>
      <c r="D5959">
        <v>4</v>
      </c>
      <c r="E5959" s="3">
        <v>671.6</v>
      </c>
      <c r="F5959" s="4">
        <v>0.2</v>
      </c>
      <c r="G5959" t="str">
        <f>VLOOKUP(C5959:C28496,Produkty!$A$2:$B$61,2,0)</f>
        <v>Organizer 4</v>
      </c>
      <c r="H5959" s="6">
        <f t="shared" si="186"/>
        <v>2149.1200000000003</v>
      </c>
      <c r="I5959" t="str">
        <f t="shared" si="187"/>
        <v>Duża</v>
      </c>
    </row>
    <row r="5960" spans="1:9">
      <c r="A5960" t="s">
        <v>16580</v>
      </c>
      <c r="B5960" t="s">
        <v>3962</v>
      </c>
      <c r="C5960" t="s">
        <v>821</v>
      </c>
      <c r="D5960">
        <v>6</v>
      </c>
      <c r="E5960" s="3">
        <v>849.21</v>
      </c>
      <c r="F5960" s="4">
        <v>0.1</v>
      </c>
      <c r="G5960" t="str">
        <f>VLOOKUP(C5960:C28497,Produkty!$A$2:$B$61,2,0)</f>
        <v>Termos 1</v>
      </c>
      <c r="H5960" s="6">
        <f t="shared" si="186"/>
        <v>4585.7340000000004</v>
      </c>
      <c r="I5960" t="str">
        <f t="shared" si="187"/>
        <v>Duża</v>
      </c>
    </row>
    <row r="5961" spans="1:9">
      <c r="A5961" t="s">
        <v>16581</v>
      </c>
      <c r="B5961" t="s">
        <v>3963</v>
      </c>
      <c r="C5961" t="s">
        <v>799</v>
      </c>
      <c r="D5961">
        <v>5</v>
      </c>
      <c r="E5961" s="3">
        <v>365.33</v>
      </c>
      <c r="F5961" s="4">
        <v>0.05</v>
      </c>
      <c r="G5961" t="str">
        <f>VLOOKUP(C5961:C28498,Produkty!$A$2:$B$61,2,0)</f>
        <v>Lampka 2</v>
      </c>
      <c r="H5961" s="6">
        <f t="shared" si="186"/>
        <v>1735.3174999999999</v>
      </c>
      <c r="I5961" t="str">
        <f t="shared" si="187"/>
        <v>Średnia</v>
      </c>
    </row>
    <row r="5962" spans="1:9">
      <c r="A5962" t="s">
        <v>16582</v>
      </c>
      <c r="B5962" t="s">
        <v>3963</v>
      </c>
      <c r="C5962" t="s">
        <v>854</v>
      </c>
      <c r="D5962">
        <v>2</v>
      </c>
      <c r="E5962" s="3">
        <v>325.01</v>
      </c>
      <c r="F5962" s="4">
        <v>0.05</v>
      </c>
      <c r="G5962" t="str">
        <f>VLOOKUP(C5962:C28499,Produkty!$A$2:$B$61,2,0)</f>
        <v>Podkładka 1</v>
      </c>
      <c r="H5962" s="6">
        <f t="shared" si="186"/>
        <v>617.51900000000001</v>
      </c>
      <c r="I5962" t="str">
        <f t="shared" si="187"/>
        <v>Średnia</v>
      </c>
    </row>
    <row r="5963" spans="1:9">
      <c r="A5963" t="s">
        <v>16583</v>
      </c>
      <c r="B5963" t="s">
        <v>3964</v>
      </c>
      <c r="C5963" t="s">
        <v>754</v>
      </c>
      <c r="D5963">
        <v>5</v>
      </c>
      <c r="E5963" s="3">
        <v>791.77</v>
      </c>
      <c r="F5963" s="4">
        <v>0.05</v>
      </c>
      <c r="G5963" t="str">
        <f>VLOOKUP(C5963:C28500,Produkty!$A$2:$B$61,2,0)</f>
        <v>Słuchawki 4</v>
      </c>
      <c r="H5963" s="6">
        <f t="shared" si="186"/>
        <v>3760.9074999999998</v>
      </c>
      <c r="I5963" t="str">
        <f t="shared" si="187"/>
        <v>Duża</v>
      </c>
    </row>
    <row r="5964" spans="1:9">
      <c r="A5964" t="s">
        <v>16584</v>
      </c>
      <c r="B5964" t="s">
        <v>3964</v>
      </c>
      <c r="C5964" t="s">
        <v>791</v>
      </c>
      <c r="D5964">
        <v>6</v>
      </c>
      <c r="E5964" s="3">
        <v>235.29</v>
      </c>
      <c r="F5964" s="4">
        <v>0</v>
      </c>
      <c r="G5964" t="str">
        <f>VLOOKUP(C5964:C28501,Produkty!$A$2:$B$61,2,0)</f>
        <v>Krzesło biurowe 2</v>
      </c>
      <c r="H5964" s="6">
        <f t="shared" si="186"/>
        <v>1411.74</v>
      </c>
      <c r="I5964" t="str">
        <f t="shared" si="187"/>
        <v>Średnia</v>
      </c>
    </row>
    <row r="5965" spans="1:9">
      <c r="A5965" t="s">
        <v>16585</v>
      </c>
      <c r="B5965" t="s">
        <v>3965</v>
      </c>
      <c r="C5965" t="s">
        <v>750</v>
      </c>
      <c r="D5965">
        <v>6</v>
      </c>
      <c r="E5965" s="3">
        <v>281.27</v>
      </c>
      <c r="F5965" s="4">
        <v>0</v>
      </c>
      <c r="G5965" t="str">
        <f>VLOOKUP(C5965:C28502,Produkty!$A$2:$B$61,2,0)</f>
        <v>Słuchawki 2</v>
      </c>
      <c r="H5965" s="6">
        <f t="shared" si="186"/>
        <v>1687.62</v>
      </c>
      <c r="I5965" t="str">
        <f t="shared" si="187"/>
        <v>Średnia</v>
      </c>
    </row>
    <row r="5966" spans="1:9">
      <c r="A5966" t="s">
        <v>16586</v>
      </c>
      <c r="B5966" t="s">
        <v>3965</v>
      </c>
      <c r="C5966" t="s">
        <v>836</v>
      </c>
      <c r="D5966">
        <v>1</v>
      </c>
      <c r="E5966" s="3">
        <v>1046.31</v>
      </c>
      <c r="F5966" s="4">
        <v>0</v>
      </c>
      <c r="G5966" t="str">
        <f>VLOOKUP(C5966:C28503,Produkty!$A$2:$B$61,2,0)</f>
        <v>Kabel USB-C 4</v>
      </c>
      <c r="H5966" s="6">
        <f t="shared" si="186"/>
        <v>1046.31</v>
      </c>
      <c r="I5966" t="str">
        <f t="shared" si="187"/>
        <v>Średnia</v>
      </c>
    </row>
    <row r="5967" spans="1:9">
      <c r="A5967" t="s">
        <v>16587</v>
      </c>
      <c r="B5967" t="s">
        <v>3965</v>
      </c>
      <c r="C5967" t="s">
        <v>774</v>
      </c>
      <c r="D5967">
        <v>5</v>
      </c>
      <c r="E5967" s="3">
        <v>95.41</v>
      </c>
      <c r="F5967" s="4">
        <v>0.2</v>
      </c>
      <c r="G5967" t="str">
        <f>VLOOKUP(C5967:C28504,Produkty!$A$2:$B$61,2,0)</f>
        <v>Monitor 2</v>
      </c>
      <c r="H5967" s="6">
        <f t="shared" si="186"/>
        <v>381.64</v>
      </c>
      <c r="I5967" t="str">
        <f t="shared" si="187"/>
        <v>Mała</v>
      </c>
    </row>
    <row r="5968" spans="1:9">
      <c r="A5968" t="s">
        <v>16588</v>
      </c>
      <c r="B5968" t="s">
        <v>3965</v>
      </c>
      <c r="C5968" t="s">
        <v>786</v>
      </c>
      <c r="D5968">
        <v>5</v>
      </c>
      <c r="E5968" s="3">
        <v>955.45</v>
      </c>
      <c r="F5968" s="4">
        <v>0</v>
      </c>
      <c r="G5968" t="str">
        <f>VLOOKUP(C5968:C28505,Produkty!$A$2:$B$61,2,0)</f>
        <v>Powerbank 4</v>
      </c>
      <c r="H5968" s="6">
        <f t="shared" si="186"/>
        <v>4777.25</v>
      </c>
      <c r="I5968" t="str">
        <f t="shared" si="187"/>
        <v>Duża</v>
      </c>
    </row>
    <row r="5969" spans="1:9">
      <c r="A5969" t="s">
        <v>16589</v>
      </c>
      <c r="B5969" t="s">
        <v>3966</v>
      </c>
      <c r="C5969" t="s">
        <v>770</v>
      </c>
      <c r="D5969">
        <v>6</v>
      </c>
      <c r="E5969" s="3">
        <v>325.33</v>
      </c>
      <c r="F5969" s="4">
        <v>0</v>
      </c>
      <c r="G5969" t="str">
        <f>VLOOKUP(C5969:C28506,Produkty!$A$2:$B$61,2,0)</f>
        <v>Mysz 4</v>
      </c>
      <c r="H5969" s="6">
        <f t="shared" si="186"/>
        <v>1951.98</v>
      </c>
      <c r="I5969" t="str">
        <f t="shared" si="187"/>
        <v>Średnia</v>
      </c>
    </row>
    <row r="5970" spans="1:9">
      <c r="A5970" t="s">
        <v>16590</v>
      </c>
      <c r="B5970" t="s">
        <v>3966</v>
      </c>
      <c r="C5970" t="s">
        <v>772</v>
      </c>
      <c r="D5970">
        <v>6</v>
      </c>
      <c r="E5970" s="3">
        <v>974.97</v>
      </c>
      <c r="F5970" s="4">
        <v>0</v>
      </c>
      <c r="G5970" t="str">
        <f>VLOOKUP(C5970:C28507,Produkty!$A$2:$B$61,2,0)</f>
        <v>Monitor 1</v>
      </c>
      <c r="H5970" s="6">
        <f t="shared" si="186"/>
        <v>5849.82</v>
      </c>
      <c r="I5970" t="str">
        <f t="shared" si="187"/>
        <v>Duża</v>
      </c>
    </row>
    <row r="5971" spans="1:9">
      <c r="A5971" t="s">
        <v>16591</v>
      </c>
      <c r="B5971" t="s">
        <v>3966</v>
      </c>
      <c r="C5971" t="s">
        <v>854</v>
      </c>
      <c r="D5971">
        <v>2</v>
      </c>
      <c r="E5971" s="3">
        <v>322.05</v>
      </c>
      <c r="F5971" s="4">
        <v>0.1</v>
      </c>
      <c r="G5971" t="str">
        <f>VLOOKUP(C5971:C28508,Produkty!$A$2:$B$61,2,0)</f>
        <v>Podkładka 1</v>
      </c>
      <c r="H5971" s="6">
        <f t="shared" si="186"/>
        <v>579.69000000000005</v>
      </c>
      <c r="I5971" t="str">
        <f t="shared" si="187"/>
        <v>Średnia</v>
      </c>
    </row>
    <row r="5972" spans="1:9">
      <c r="A5972" t="s">
        <v>16592</v>
      </c>
      <c r="B5972" t="s">
        <v>3966</v>
      </c>
      <c r="C5972" t="s">
        <v>858</v>
      </c>
      <c r="D5972">
        <v>1</v>
      </c>
      <c r="E5972" s="3">
        <v>593.66999999999996</v>
      </c>
      <c r="F5972" s="4">
        <v>0.15</v>
      </c>
      <c r="G5972" t="str">
        <f>VLOOKUP(C5972:C28509,Produkty!$A$2:$B$61,2,0)</f>
        <v>Podkładka 3</v>
      </c>
      <c r="H5972" s="6">
        <f t="shared" si="186"/>
        <v>504.61949999999996</v>
      </c>
      <c r="I5972" t="str">
        <f t="shared" si="187"/>
        <v>Średnia</v>
      </c>
    </row>
    <row r="5973" spans="1:9">
      <c r="A5973" t="s">
        <v>16593</v>
      </c>
      <c r="B5973" t="s">
        <v>3967</v>
      </c>
      <c r="C5973" t="s">
        <v>747</v>
      </c>
      <c r="D5973">
        <v>3</v>
      </c>
      <c r="E5973" s="3">
        <v>542.55999999999995</v>
      </c>
      <c r="F5973" s="4">
        <v>0</v>
      </c>
      <c r="G5973" t="str">
        <f>VLOOKUP(C5973:C28510,Produkty!$A$2:$B$61,2,0)</f>
        <v>Słuchawki 1</v>
      </c>
      <c r="H5973" s="6">
        <f t="shared" si="186"/>
        <v>1627.6799999999998</v>
      </c>
      <c r="I5973" t="str">
        <f t="shared" si="187"/>
        <v>Średnia</v>
      </c>
    </row>
    <row r="5974" spans="1:9">
      <c r="A5974" t="s">
        <v>16594</v>
      </c>
      <c r="B5974" t="s">
        <v>3968</v>
      </c>
      <c r="C5974" t="s">
        <v>864</v>
      </c>
      <c r="D5974">
        <v>5</v>
      </c>
      <c r="E5974" s="3">
        <v>1157.7</v>
      </c>
      <c r="F5974" s="4">
        <v>0</v>
      </c>
      <c r="G5974" t="str">
        <f>VLOOKUP(C5974:C28511,Produkty!$A$2:$B$61,2,0)</f>
        <v>Ładowarka 2</v>
      </c>
      <c r="H5974" s="6">
        <f t="shared" si="186"/>
        <v>5788.5</v>
      </c>
      <c r="I5974" t="str">
        <f t="shared" si="187"/>
        <v>Duża</v>
      </c>
    </row>
    <row r="5975" spans="1:9">
      <c r="A5975" t="s">
        <v>16595</v>
      </c>
      <c r="B5975" t="s">
        <v>3969</v>
      </c>
      <c r="C5975" t="s">
        <v>770</v>
      </c>
      <c r="D5975">
        <v>4</v>
      </c>
      <c r="E5975" s="3">
        <v>315.64999999999998</v>
      </c>
      <c r="F5975" s="4">
        <v>0.2</v>
      </c>
      <c r="G5975" t="str">
        <f>VLOOKUP(C5975:C28512,Produkty!$A$2:$B$61,2,0)</f>
        <v>Mysz 4</v>
      </c>
      <c r="H5975" s="6">
        <f t="shared" si="186"/>
        <v>1010.0799999999999</v>
      </c>
      <c r="I5975" t="str">
        <f t="shared" si="187"/>
        <v>Średnia</v>
      </c>
    </row>
    <row r="5976" spans="1:9">
      <c r="A5976" t="s">
        <v>16596</v>
      </c>
      <c r="B5976" t="s">
        <v>3969</v>
      </c>
      <c r="C5976" t="s">
        <v>784</v>
      </c>
      <c r="D5976">
        <v>5</v>
      </c>
      <c r="E5976" s="3">
        <v>927.94</v>
      </c>
      <c r="F5976" s="4">
        <v>0.1</v>
      </c>
      <c r="G5976" t="str">
        <f>VLOOKUP(C5976:C28513,Produkty!$A$2:$B$61,2,0)</f>
        <v>Powerbank 3</v>
      </c>
      <c r="H5976" s="6">
        <f t="shared" si="186"/>
        <v>4175.7300000000005</v>
      </c>
      <c r="I5976" t="str">
        <f t="shared" si="187"/>
        <v>Duża</v>
      </c>
    </row>
    <row r="5977" spans="1:9">
      <c r="A5977" t="s">
        <v>16597</v>
      </c>
      <c r="B5977" t="s">
        <v>3969</v>
      </c>
      <c r="C5977" t="s">
        <v>844</v>
      </c>
      <c r="D5977">
        <v>5</v>
      </c>
      <c r="E5977" s="3">
        <v>83.26</v>
      </c>
      <c r="F5977" s="4">
        <v>0.1</v>
      </c>
      <c r="G5977" t="str">
        <f>VLOOKUP(C5977:C28514,Produkty!$A$2:$B$61,2,0)</f>
        <v>Etui 4</v>
      </c>
      <c r="H5977" s="6">
        <f t="shared" si="186"/>
        <v>374.67</v>
      </c>
      <c r="I5977" t="str">
        <f t="shared" si="187"/>
        <v>Mała</v>
      </c>
    </row>
    <row r="5978" spans="1:9">
      <c r="A5978" t="s">
        <v>16598</v>
      </c>
      <c r="B5978" t="s">
        <v>3970</v>
      </c>
      <c r="C5978" t="s">
        <v>799</v>
      </c>
      <c r="D5978">
        <v>2</v>
      </c>
      <c r="E5978" s="3">
        <v>353.17</v>
      </c>
      <c r="F5978" s="4">
        <v>0</v>
      </c>
      <c r="G5978" t="str">
        <f>VLOOKUP(C5978:C28515,Produkty!$A$2:$B$61,2,0)</f>
        <v>Lampka 2</v>
      </c>
      <c r="H5978" s="6">
        <f t="shared" si="186"/>
        <v>706.34</v>
      </c>
      <c r="I5978" t="str">
        <f t="shared" si="187"/>
        <v>Średnia</v>
      </c>
    </row>
    <row r="5979" spans="1:9">
      <c r="A5979" t="s">
        <v>16599</v>
      </c>
      <c r="B5979" t="s">
        <v>3971</v>
      </c>
      <c r="C5979" t="s">
        <v>758</v>
      </c>
      <c r="D5979">
        <v>2</v>
      </c>
      <c r="E5979" s="3">
        <v>257</v>
      </c>
      <c r="F5979" s="4">
        <v>0.05</v>
      </c>
      <c r="G5979" t="str">
        <f>VLOOKUP(C5979:C28516,Produkty!$A$2:$B$61,2,0)</f>
        <v>Klawiatura 2</v>
      </c>
      <c r="H5979" s="6">
        <f t="shared" si="186"/>
        <v>488.29999999999995</v>
      </c>
      <c r="I5979" t="str">
        <f t="shared" si="187"/>
        <v>Mała</v>
      </c>
    </row>
    <row r="5980" spans="1:9">
      <c r="A5980" t="s">
        <v>16600</v>
      </c>
      <c r="B5980" t="s">
        <v>3972</v>
      </c>
      <c r="C5980" t="s">
        <v>795</v>
      </c>
      <c r="D5980">
        <v>5</v>
      </c>
      <c r="E5980" s="3">
        <v>112.49</v>
      </c>
      <c r="F5980" s="4">
        <v>0.1</v>
      </c>
      <c r="G5980" t="str">
        <f>VLOOKUP(C5980:C28517,Produkty!$A$2:$B$61,2,0)</f>
        <v>Krzesło biurowe 4</v>
      </c>
      <c r="H5980" s="6">
        <f t="shared" si="186"/>
        <v>506.20499999999993</v>
      </c>
      <c r="I5980" t="str">
        <f t="shared" si="187"/>
        <v>Średnia</v>
      </c>
    </row>
    <row r="5981" spans="1:9">
      <c r="A5981" t="s">
        <v>16601</v>
      </c>
      <c r="B5981" t="s">
        <v>3972</v>
      </c>
      <c r="C5981" t="s">
        <v>844</v>
      </c>
      <c r="D5981">
        <v>3</v>
      </c>
      <c r="E5981" s="3">
        <v>80.91</v>
      </c>
      <c r="F5981" s="4">
        <v>0.05</v>
      </c>
      <c r="G5981" t="str">
        <f>VLOOKUP(C5981:C28518,Produkty!$A$2:$B$61,2,0)</f>
        <v>Etui 4</v>
      </c>
      <c r="H5981" s="6">
        <f t="shared" si="186"/>
        <v>230.59349999999998</v>
      </c>
      <c r="I5981" t="str">
        <f t="shared" si="187"/>
        <v>Mała</v>
      </c>
    </row>
    <row r="5982" spans="1:9">
      <c r="A5982" t="s">
        <v>16602</v>
      </c>
      <c r="B5982" t="s">
        <v>3972</v>
      </c>
      <c r="C5982" t="s">
        <v>858</v>
      </c>
      <c r="D5982">
        <v>5</v>
      </c>
      <c r="E5982" s="3">
        <v>601.54</v>
      </c>
      <c r="F5982" s="4">
        <v>0.05</v>
      </c>
      <c r="G5982" t="str">
        <f>VLOOKUP(C5982:C28519,Produkty!$A$2:$B$61,2,0)</f>
        <v>Podkładka 3</v>
      </c>
      <c r="H5982" s="6">
        <f t="shared" si="186"/>
        <v>2857.3149999999996</v>
      </c>
      <c r="I5982" t="str">
        <f t="shared" si="187"/>
        <v>Duża</v>
      </c>
    </row>
    <row r="5983" spans="1:9">
      <c r="A5983" t="s">
        <v>16603</v>
      </c>
      <c r="B5983" t="s">
        <v>3972</v>
      </c>
      <c r="C5983" t="s">
        <v>854</v>
      </c>
      <c r="D5983">
        <v>1</v>
      </c>
      <c r="E5983" s="3">
        <v>316.18</v>
      </c>
      <c r="F5983" s="4">
        <v>0.15</v>
      </c>
      <c r="G5983" t="str">
        <f>VLOOKUP(C5983:C28520,Produkty!$A$2:$B$61,2,0)</f>
        <v>Podkładka 1</v>
      </c>
      <c r="H5983" s="6">
        <f t="shared" si="186"/>
        <v>268.75299999999999</v>
      </c>
      <c r="I5983" t="str">
        <f t="shared" si="187"/>
        <v>Mała</v>
      </c>
    </row>
    <row r="5984" spans="1:9">
      <c r="A5984" t="s">
        <v>16604</v>
      </c>
      <c r="B5984" t="s">
        <v>3973</v>
      </c>
      <c r="C5984" t="s">
        <v>866</v>
      </c>
      <c r="D5984">
        <v>3</v>
      </c>
      <c r="E5984" s="3">
        <v>349.71</v>
      </c>
      <c r="F5984" s="4">
        <v>0</v>
      </c>
      <c r="G5984" t="str">
        <f>VLOOKUP(C5984:C28521,Produkty!$A$2:$B$61,2,0)</f>
        <v>Ładowarka 3</v>
      </c>
      <c r="H5984" s="6">
        <f t="shared" si="186"/>
        <v>1049.1299999999999</v>
      </c>
      <c r="I5984" t="str">
        <f t="shared" si="187"/>
        <v>Średnia</v>
      </c>
    </row>
    <row r="5985" spans="1:9">
      <c r="A5985" t="s">
        <v>16605</v>
      </c>
      <c r="B5985" t="s">
        <v>3973</v>
      </c>
      <c r="C5985" t="s">
        <v>774</v>
      </c>
      <c r="D5985">
        <v>4</v>
      </c>
      <c r="E5985" s="3">
        <v>96.91</v>
      </c>
      <c r="F5985" s="4">
        <v>0.1</v>
      </c>
      <c r="G5985" t="str">
        <f>VLOOKUP(C5985:C28522,Produkty!$A$2:$B$61,2,0)</f>
        <v>Monitor 2</v>
      </c>
      <c r="H5985" s="6">
        <f t="shared" si="186"/>
        <v>348.87599999999998</v>
      </c>
      <c r="I5985" t="str">
        <f t="shared" si="187"/>
        <v>Mała</v>
      </c>
    </row>
    <row r="5986" spans="1:9">
      <c r="A5986" t="s">
        <v>16606</v>
      </c>
      <c r="B5986" t="s">
        <v>3973</v>
      </c>
      <c r="C5986" t="s">
        <v>780</v>
      </c>
      <c r="D5986">
        <v>4</v>
      </c>
      <c r="E5986" s="3">
        <v>700.24</v>
      </c>
      <c r="F5986" s="4">
        <v>0.05</v>
      </c>
      <c r="G5986" t="str">
        <f>VLOOKUP(C5986:C28523,Produkty!$A$2:$B$61,2,0)</f>
        <v>Powerbank 1</v>
      </c>
      <c r="H5986" s="6">
        <f t="shared" si="186"/>
        <v>2660.9119999999998</v>
      </c>
      <c r="I5986" t="str">
        <f t="shared" si="187"/>
        <v>Duża</v>
      </c>
    </row>
    <row r="5987" spans="1:9">
      <c r="A5987" t="s">
        <v>16607</v>
      </c>
      <c r="B5987" t="s">
        <v>3974</v>
      </c>
      <c r="C5987" t="s">
        <v>801</v>
      </c>
      <c r="D5987">
        <v>3</v>
      </c>
      <c r="E5987" s="3">
        <v>353.52</v>
      </c>
      <c r="F5987" s="4">
        <v>0.05</v>
      </c>
      <c r="G5987" t="str">
        <f>VLOOKUP(C5987:C28524,Produkty!$A$2:$B$61,2,0)</f>
        <v>Lampka 3</v>
      </c>
      <c r="H5987" s="6">
        <f t="shared" si="186"/>
        <v>1007.5319999999999</v>
      </c>
      <c r="I5987" t="str">
        <f t="shared" si="187"/>
        <v>Średnia</v>
      </c>
    </row>
    <row r="5988" spans="1:9">
      <c r="A5988" t="s">
        <v>16608</v>
      </c>
      <c r="B5988" t="s">
        <v>3974</v>
      </c>
      <c r="C5988" t="s">
        <v>848</v>
      </c>
      <c r="D5988">
        <v>1</v>
      </c>
      <c r="E5988" s="3">
        <v>1168.79</v>
      </c>
      <c r="F5988" s="4">
        <v>0.05</v>
      </c>
      <c r="G5988" t="str">
        <f>VLOOKUP(C5988:C28525,Produkty!$A$2:$B$61,2,0)</f>
        <v>Hub USB 2</v>
      </c>
      <c r="H5988" s="6">
        <f t="shared" si="186"/>
        <v>1110.3505</v>
      </c>
      <c r="I5988" t="str">
        <f t="shared" si="187"/>
        <v>Średnia</v>
      </c>
    </row>
    <row r="5989" spans="1:9">
      <c r="A5989" t="s">
        <v>16609</v>
      </c>
      <c r="B5989" t="s">
        <v>3974</v>
      </c>
      <c r="C5989" t="s">
        <v>864</v>
      </c>
      <c r="D5989">
        <v>5</v>
      </c>
      <c r="E5989" s="3">
        <v>1131.6099999999999</v>
      </c>
      <c r="F5989" s="4">
        <v>0.1</v>
      </c>
      <c r="G5989" t="str">
        <f>VLOOKUP(C5989:C28526,Produkty!$A$2:$B$61,2,0)</f>
        <v>Ładowarka 2</v>
      </c>
      <c r="H5989" s="6">
        <f t="shared" si="186"/>
        <v>5092.2449999999999</v>
      </c>
      <c r="I5989" t="str">
        <f t="shared" si="187"/>
        <v>Duża</v>
      </c>
    </row>
    <row r="5990" spans="1:9">
      <c r="A5990" t="s">
        <v>16610</v>
      </c>
      <c r="B5990" t="s">
        <v>3975</v>
      </c>
      <c r="C5990" t="s">
        <v>850</v>
      </c>
      <c r="D5990">
        <v>5</v>
      </c>
      <c r="E5990" s="3">
        <v>33.340000000000003</v>
      </c>
      <c r="F5990" s="4">
        <v>0</v>
      </c>
      <c r="G5990" t="str">
        <f>VLOOKUP(C5990:C28527,Produkty!$A$2:$B$61,2,0)</f>
        <v>Hub USB 3</v>
      </c>
      <c r="H5990" s="6">
        <f t="shared" si="186"/>
        <v>166.70000000000002</v>
      </c>
      <c r="I5990" t="str">
        <f t="shared" si="187"/>
        <v>Mała</v>
      </c>
    </row>
    <row r="5991" spans="1:9">
      <c r="A5991" t="s">
        <v>16611</v>
      </c>
      <c r="B5991" t="s">
        <v>3976</v>
      </c>
      <c r="C5991" t="s">
        <v>780</v>
      </c>
      <c r="D5991">
        <v>1</v>
      </c>
      <c r="E5991" s="3">
        <v>678.43</v>
      </c>
      <c r="F5991" s="4">
        <v>0.05</v>
      </c>
      <c r="G5991" t="str">
        <f>VLOOKUP(C5991:C28528,Produkty!$A$2:$B$61,2,0)</f>
        <v>Powerbank 1</v>
      </c>
      <c r="H5991" s="6">
        <f t="shared" si="186"/>
        <v>644.50849999999991</v>
      </c>
      <c r="I5991" t="str">
        <f t="shared" si="187"/>
        <v>Średnia</v>
      </c>
    </row>
    <row r="5992" spans="1:9">
      <c r="A5992" t="s">
        <v>16612</v>
      </c>
      <c r="B5992" t="s">
        <v>3976</v>
      </c>
      <c r="C5992" t="s">
        <v>791</v>
      </c>
      <c r="D5992">
        <v>2</v>
      </c>
      <c r="E5992" s="3">
        <v>236.6</v>
      </c>
      <c r="F5992" s="4">
        <v>0.2</v>
      </c>
      <c r="G5992" t="str">
        <f>VLOOKUP(C5992:C28529,Produkty!$A$2:$B$61,2,0)</f>
        <v>Krzesło biurowe 2</v>
      </c>
      <c r="H5992" s="6">
        <f t="shared" si="186"/>
        <v>378.56</v>
      </c>
      <c r="I5992" t="str">
        <f t="shared" si="187"/>
        <v>Mała</v>
      </c>
    </row>
    <row r="5993" spans="1:9">
      <c r="A5993" t="s">
        <v>16613</v>
      </c>
      <c r="B5993" t="s">
        <v>3976</v>
      </c>
      <c r="C5993" t="s">
        <v>832</v>
      </c>
      <c r="D5993">
        <v>5</v>
      </c>
      <c r="E5993" s="3">
        <v>718.9</v>
      </c>
      <c r="F5993" s="4">
        <v>0.05</v>
      </c>
      <c r="G5993" t="str">
        <f>VLOOKUP(C5993:C28530,Produkty!$A$2:$B$61,2,0)</f>
        <v>Kabel USB-C 2</v>
      </c>
      <c r="H5993" s="6">
        <f t="shared" si="186"/>
        <v>3414.7749999999996</v>
      </c>
      <c r="I5993" t="str">
        <f t="shared" si="187"/>
        <v>Duża</v>
      </c>
    </row>
    <row r="5994" spans="1:9">
      <c r="A5994" t="s">
        <v>16614</v>
      </c>
      <c r="B5994" t="s">
        <v>3976</v>
      </c>
      <c r="C5994" t="s">
        <v>797</v>
      </c>
      <c r="D5994">
        <v>6</v>
      </c>
      <c r="E5994" s="3">
        <v>647.5</v>
      </c>
      <c r="F5994" s="4">
        <v>0.15</v>
      </c>
      <c r="G5994" t="str">
        <f>VLOOKUP(C5994:C28531,Produkty!$A$2:$B$61,2,0)</f>
        <v>Lampka 1</v>
      </c>
      <c r="H5994" s="6">
        <f t="shared" si="186"/>
        <v>3302.25</v>
      </c>
      <c r="I5994" t="str">
        <f t="shared" si="187"/>
        <v>Duża</v>
      </c>
    </row>
    <row r="5995" spans="1:9">
      <c r="A5995" t="s">
        <v>16615</v>
      </c>
      <c r="B5995" t="s">
        <v>3977</v>
      </c>
      <c r="C5995" t="s">
        <v>797</v>
      </c>
      <c r="D5995">
        <v>3</v>
      </c>
      <c r="E5995" s="3">
        <v>669.84</v>
      </c>
      <c r="F5995" s="4">
        <v>0.05</v>
      </c>
      <c r="G5995" t="str">
        <f>VLOOKUP(C5995:C28532,Produkty!$A$2:$B$61,2,0)</f>
        <v>Lampka 1</v>
      </c>
      <c r="H5995" s="6">
        <f t="shared" si="186"/>
        <v>1909.0439999999999</v>
      </c>
      <c r="I5995" t="str">
        <f t="shared" si="187"/>
        <v>Średnia</v>
      </c>
    </row>
    <row r="5996" spans="1:9">
      <c r="A5996" t="s">
        <v>16616</v>
      </c>
      <c r="B5996" t="s">
        <v>3977</v>
      </c>
      <c r="C5996" t="s">
        <v>821</v>
      </c>
      <c r="D5996">
        <v>3</v>
      </c>
      <c r="E5996" s="3">
        <v>849.33</v>
      </c>
      <c r="F5996" s="4">
        <v>0.15</v>
      </c>
      <c r="G5996" t="str">
        <f>VLOOKUP(C5996:C28533,Produkty!$A$2:$B$61,2,0)</f>
        <v>Termos 1</v>
      </c>
      <c r="H5996" s="6">
        <f t="shared" si="186"/>
        <v>2165.7915000000003</v>
      </c>
      <c r="I5996" t="str">
        <f t="shared" si="187"/>
        <v>Duża</v>
      </c>
    </row>
    <row r="5997" spans="1:9">
      <c r="A5997" t="s">
        <v>16617</v>
      </c>
      <c r="B5997" t="s">
        <v>3977</v>
      </c>
      <c r="C5997" t="s">
        <v>807</v>
      </c>
      <c r="D5997">
        <v>5</v>
      </c>
      <c r="E5997" s="3">
        <v>178.17</v>
      </c>
      <c r="F5997" s="4">
        <v>0.1</v>
      </c>
      <c r="G5997" t="str">
        <f>VLOOKUP(C5997:C28534,Produkty!$A$2:$B$61,2,0)</f>
        <v>Organizer 2</v>
      </c>
      <c r="H5997" s="6">
        <f t="shared" si="186"/>
        <v>801.76499999999999</v>
      </c>
      <c r="I5997" t="str">
        <f t="shared" si="187"/>
        <v>Średnia</v>
      </c>
    </row>
    <row r="5998" spans="1:9">
      <c r="A5998" t="s">
        <v>16618</v>
      </c>
      <c r="B5998" t="s">
        <v>3977</v>
      </c>
      <c r="C5998" t="s">
        <v>762</v>
      </c>
      <c r="D5998">
        <v>2</v>
      </c>
      <c r="E5998" s="3">
        <v>729.02</v>
      </c>
      <c r="F5998" s="4">
        <v>0.2</v>
      </c>
      <c r="G5998" t="str">
        <f>VLOOKUP(C5998:C28535,Produkty!$A$2:$B$61,2,0)</f>
        <v>Klawiatura 4</v>
      </c>
      <c r="H5998" s="6">
        <f t="shared" si="186"/>
        <v>1166.432</v>
      </c>
      <c r="I5998" t="str">
        <f t="shared" si="187"/>
        <v>Średnia</v>
      </c>
    </row>
    <row r="5999" spans="1:9">
      <c r="A5999" t="s">
        <v>16619</v>
      </c>
      <c r="B5999" t="s">
        <v>3978</v>
      </c>
      <c r="C5999" t="s">
        <v>836</v>
      </c>
      <c r="D5999">
        <v>6</v>
      </c>
      <c r="E5999" s="3">
        <v>1049.19</v>
      </c>
      <c r="F5999" s="4">
        <v>0</v>
      </c>
      <c r="G5999" t="str">
        <f>VLOOKUP(C5999:C28536,Produkty!$A$2:$B$61,2,0)</f>
        <v>Kabel USB-C 4</v>
      </c>
      <c r="H5999" s="6">
        <f t="shared" si="186"/>
        <v>6295.14</v>
      </c>
      <c r="I5999" t="str">
        <f t="shared" si="187"/>
        <v>Duża</v>
      </c>
    </row>
    <row r="6000" spans="1:9">
      <c r="A6000" t="s">
        <v>16620</v>
      </c>
      <c r="B6000" t="s">
        <v>3978</v>
      </c>
      <c r="C6000" t="s">
        <v>799</v>
      </c>
      <c r="D6000">
        <v>1</v>
      </c>
      <c r="E6000" s="3">
        <v>362.21</v>
      </c>
      <c r="F6000" s="4">
        <v>0</v>
      </c>
      <c r="G6000" t="str">
        <f>VLOOKUP(C6000:C28537,Produkty!$A$2:$B$61,2,0)</f>
        <v>Lampka 2</v>
      </c>
      <c r="H6000" s="6">
        <f t="shared" si="186"/>
        <v>362.21</v>
      </c>
      <c r="I6000" t="str">
        <f t="shared" si="187"/>
        <v>Mała</v>
      </c>
    </row>
    <row r="6001" spans="1:9">
      <c r="A6001" t="s">
        <v>16621</v>
      </c>
      <c r="B6001" t="s">
        <v>3978</v>
      </c>
      <c r="C6001" t="s">
        <v>758</v>
      </c>
      <c r="D6001">
        <v>5</v>
      </c>
      <c r="E6001" s="3">
        <v>252.57</v>
      </c>
      <c r="F6001" s="4">
        <v>0.1</v>
      </c>
      <c r="G6001" t="str">
        <f>VLOOKUP(C6001:C28538,Produkty!$A$2:$B$61,2,0)</f>
        <v>Klawiatura 2</v>
      </c>
      <c r="H6001" s="6">
        <f t="shared" si="186"/>
        <v>1136.5650000000001</v>
      </c>
      <c r="I6001" t="str">
        <f t="shared" si="187"/>
        <v>Średnia</v>
      </c>
    </row>
    <row r="6002" spans="1:9">
      <c r="A6002" t="s">
        <v>16622</v>
      </c>
      <c r="B6002" t="s">
        <v>3979</v>
      </c>
      <c r="C6002" t="s">
        <v>809</v>
      </c>
      <c r="D6002">
        <v>1</v>
      </c>
      <c r="E6002" s="3">
        <v>1125.51</v>
      </c>
      <c r="F6002" s="4">
        <v>0.15</v>
      </c>
      <c r="G6002" t="str">
        <f>VLOOKUP(C6002:C28539,Produkty!$A$2:$B$61,2,0)</f>
        <v>Organizer 3</v>
      </c>
      <c r="H6002" s="6">
        <f t="shared" si="186"/>
        <v>956.68349999999998</v>
      </c>
      <c r="I6002" t="str">
        <f t="shared" si="187"/>
        <v>Średnia</v>
      </c>
    </row>
    <row r="6003" spans="1:9">
      <c r="A6003" t="s">
        <v>16623</v>
      </c>
      <c r="B6003" t="s">
        <v>3980</v>
      </c>
      <c r="C6003" t="s">
        <v>795</v>
      </c>
      <c r="D6003">
        <v>2</v>
      </c>
      <c r="E6003" s="3">
        <v>113.55</v>
      </c>
      <c r="F6003" s="4">
        <v>0</v>
      </c>
      <c r="G6003" t="str">
        <f>VLOOKUP(C6003:C28540,Produkty!$A$2:$B$61,2,0)</f>
        <v>Krzesło biurowe 4</v>
      </c>
      <c r="H6003" s="6">
        <f t="shared" si="186"/>
        <v>227.1</v>
      </c>
      <c r="I6003" t="str">
        <f t="shared" si="187"/>
        <v>Mała</v>
      </c>
    </row>
    <row r="6004" spans="1:9">
      <c r="A6004" t="s">
        <v>16624</v>
      </c>
      <c r="B6004" t="s">
        <v>3981</v>
      </c>
      <c r="C6004" t="s">
        <v>754</v>
      </c>
      <c r="D6004">
        <v>3</v>
      </c>
      <c r="E6004" s="3">
        <v>784.61</v>
      </c>
      <c r="F6004" s="4">
        <v>0</v>
      </c>
      <c r="G6004" t="str">
        <f>VLOOKUP(C6004:C28541,Produkty!$A$2:$B$61,2,0)</f>
        <v>Słuchawki 4</v>
      </c>
      <c r="H6004" s="6">
        <f t="shared" si="186"/>
        <v>2353.83</v>
      </c>
      <c r="I6004" t="str">
        <f t="shared" si="187"/>
        <v>Duża</v>
      </c>
    </row>
    <row r="6005" spans="1:9">
      <c r="A6005" t="s">
        <v>16625</v>
      </c>
      <c r="B6005" t="s">
        <v>3981</v>
      </c>
      <c r="C6005" t="s">
        <v>819</v>
      </c>
      <c r="D6005">
        <v>5</v>
      </c>
      <c r="E6005" s="3">
        <v>289.06</v>
      </c>
      <c r="F6005" s="4">
        <v>0</v>
      </c>
      <c r="G6005" t="str">
        <f>VLOOKUP(C6005:C28542,Produkty!$A$2:$B$61,2,0)</f>
        <v>Czajnik 4</v>
      </c>
      <c r="H6005" s="6">
        <f t="shared" si="186"/>
        <v>1445.3</v>
      </c>
      <c r="I6005" t="str">
        <f t="shared" si="187"/>
        <v>Średnia</v>
      </c>
    </row>
    <row r="6006" spans="1:9">
      <c r="A6006" t="s">
        <v>16626</v>
      </c>
      <c r="B6006" t="s">
        <v>3981</v>
      </c>
      <c r="C6006" t="s">
        <v>825</v>
      </c>
      <c r="D6006">
        <v>4</v>
      </c>
      <c r="E6006" s="3">
        <v>979.22</v>
      </c>
      <c r="F6006" s="4">
        <v>0.05</v>
      </c>
      <c r="G6006" t="str">
        <f>VLOOKUP(C6006:C28543,Produkty!$A$2:$B$61,2,0)</f>
        <v>Termos 3</v>
      </c>
      <c r="H6006" s="6">
        <f t="shared" si="186"/>
        <v>3721.0360000000001</v>
      </c>
      <c r="I6006" t="str">
        <f t="shared" si="187"/>
        <v>Duża</v>
      </c>
    </row>
    <row r="6007" spans="1:9">
      <c r="A6007" t="s">
        <v>16627</v>
      </c>
      <c r="B6007" t="s">
        <v>3982</v>
      </c>
      <c r="C6007" t="s">
        <v>756</v>
      </c>
      <c r="D6007">
        <v>1</v>
      </c>
      <c r="E6007" s="3">
        <v>384.04</v>
      </c>
      <c r="F6007" s="4">
        <v>0</v>
      </c>
      <c r="G6007" t="str">
        <f>VLOOKUP(C6007:C28544,Produkty!$A$2:$B$61,2,0)</f>
        <v>Klawiatura 1</v>
      </c>
      <c r="H6007" s="6">
        <f t="shared" si="186"/>
        <v>384.04</v>
      </c>
      <c r="I6007" t="str">
        <f t="shared" si="187"/>
        <v>Mała</v>
      </c>
    </row>
    <row r="6008" spans="1:9">
      <c r="A6008" t="s">
        <v>16628</v>
      </c>
      <c r="B6008" t="s">
        <v>3982</v>
      </c>
      <c r="C6008" t="s">
        <v>821</v>
      </c>
      <c r="D6008">
        <v>1</v>
      </c>
      <c r="E6008" s="3">
        <v>881.36</v>
      </c>
      <c r="F6008" s="4">
        <v>0</v>
      </c>
      <c r="G6008" t="str">
        <f>VLOOKUP(C6008:C28545,Produkty!$A$2:$B$61,2,0)</f>
        <v>Termos 1</v>
      </c>
      <c r="H6008" s="6">
        <f t="shared" si="186"/>
        <v>881.36</v>
      </c>
      <c r="I6008" t="str">
        <f t="shared" si="187"/>
        <v>Średnia</v>
      </c>
    </row>
    <row r="6009" spans="1:9">
      <c r="A6009" t="s">
        <v>16629</v>
      </c>
      <c r="B6009" t="s">
        <v>3982</v>
      </c>
      <c r="C6009" t="s">
        <v>754</v>
      </c>
      <c r="D6009">
        <v>1</v>
      </c>
      <c r="E6009" s="3">
        <v>800.43</v>
      </c>
      <c r="F6009" s="4">
        <v>0.05</v>
      </c>
      <c r="G6009" t="str">
        <f>VLOOKUP(C6009:C28546,Produkty!$A$2:$B$61,2,0)</f>
        <v>Słuchawki 4</v>
      </c>
      <c r="H6009" s="6">
        <f t="shared" si="186"/>
        <v>760.40849999999989</v>
      </c>
      <c r="I6009" t="str">
        <f t="shared" si="187"/>
        <v>Średnia</v>
      </c>
    </row>
    <row r="6010" spans="1:9">
      <c r="A6010" t="s">
        <v>16630</v>
      </c>
      <c r="B6010" t="s">
        <v>3983</v>
      </c>
      <c r="C6010" t="s">
        <v>766</v>
      </c>
      <c r="D6010">
        <v>3</v>
      </c>
      <c r="E6010" s="3">
        <v>687.56</v>
      </c>
      <c r="F6010" s="4">
        <v>0.15</v>
      </c>
      <c r="G6010" t="str">
        <f>VLOOKUP(C6010:C28547,Produkty!$A$2:$B$61,2,0)</f>
        <v>Mysz 2</v>
      </c>
      <c r="H6010" s="6">
        <f t="shared" si="186"/>
        <v>1753.2779999999998</v>
      </c>
      <c r="I6010" t="str">
        <f t="shared" si="187"/>
        <v>Średnia</v>
      </c>
    </row>
    <row r="6011" spans="1:9">
      <c r="A6011" t="s">
        <v>16631</v>
      </c>
      <c r="B6011" t="s">
        <v>3984</v>
      </c>
      <c r="C6011" t="s">
        <v>840</v>
      </c>
      <c r="D6011">
        <v>6</v>
      </c>
      <c r="E6011" s="3">
        <v>138.49</v>
      </c>
      <c r="F6011" s="4">
        <v>0.1</v>
      </c>
      <c r="G6011" t="str">
        <f>VLOOKUP(C6011:C28548,Produkty!$A$2:$B$61,2,0)</f>
        <v>Etui 2</v>
      </c>
      <c r="H6011" s="6">
        <f t="shared" si="186"/>
        <v>747.84600000000012</v>
      </c>
      <c r="I6011" t="str">
        <f t="shared" si="187"/>
        <v>Średnia</v>
      </c>
    </row>
    <row r="6012" spans="1:9">
      <c r="A6012" t="s">
        <v>16632</v>
      </c>
      <c r="B6012" t="s">
        <v>3984</v>
      </c>
      <c r="C6012" t="s">
        <v>758</v>
      </c>
      <c r="D6012">
        <v>1</v>
      </c>
      <c r="E6012" s="3">
        <v>244.94</v>
      </c>
      <c r="F6012" s="4">
        <v>0.15</v>
      </c>
      <c r="G6012" t="str">
        <f>VLOOKUP(C6012:C28549,Produkty!$A$2:$B$61,2,0)</f>
        <v>Klawiatura 2</v>
      </c>
      <c r="H6012" s="6">
        <f t="shared" si="186"/>
        <v>208.19899999999998</v>
      </c>
      <c r="I6012" t="str">
        <f t="shared" si="187"/>
        <v>Mała</v>
      </c>
    </row>
    <row r="6013" spans="1:9">
      <c r="A6013" t="s">
        <v>16633</v>
      </c>
      <c r="B6013" t="s">
        <v>3985</v>
      </c>
      <c r="C6013" t="s">
        <v>782</v>
      </c>
      <c r="D6013">
        <v>6</v>
      </c>
      <c r="E6013" s="3">
        <v>431.58</v>
      </c>
      <c r="F6013" s="4">
        <v>0.05</v>
      </c>
      <c r="G6013" t="str">
        <f>VLOOKUP(C6013:C28550,Produkty!$A$2:$B$61,2,0)</f>
        <v>Powerbank 2</v>
      </c>
      <c r="H6013" s="6">
        <f t="shared" si="186"/>
        <v>2460.0059999999999</v>
      </c>
      <c r="I6013" t="str">
        <f t="shared" si="187"/>
        <v>Duża</v>
      </c>
    </row>
    <row r="6014" spans="1:9">
      <c r="A6014" t="s">
        <v>16634</v>
      </c>
      <c r="B6014" t="s">
        <v>3985</v>
      </c>
      <c r="C6014" t="s">
        <v>832</v>
      </c>
      <c r="D6014">
        <v>6</v>
      </c>
      <c r="E6014" s="3">
        <v>759.01</v>
      </c>
      <c r="F6014" s="4">
        <v>0.2</v>
      </c>
      <c r="G6014" t="str">
        <f>VLOOKUP(C6014:C28551,Produkty!$A$2:$B$61,2,0)</f>
        <v>Kabel USB-C 2</v>
      </c>
      <c r="H6014" s="6">
        <f t="shared" si="186"/>
        <v>3643.2479999999996</v>
      </c>
      <c r="I6014" t="str">
        <f t="shared" si="187"/>
        <v>Duża</v>
      </c>
    </row>
    <row r="6015" spans="1:9">
      <c r="A6015" t="s">
        <v>16635</v>
      </c>
      <c r="B6015" t="s">
        <v>3985</v>
      </c>
      <c r="C6015" t="s">
        <v>829</v>
      </c>
      <c r="D6015">
        <v>2</v>
      </c>
      <c r="E6015" s="3">
        <v>555.02</v>
      </c>
      <c r="F6015" s="4">
        <v>0.2</v>
      </c>
      <c r="G6015" t="str">
        <f>VLOOKUP(C6015:C28552,Produkty!$A$2:$B$61,2,0)</f>
        <v>Kabel USB-C 1</v>
      </c>
      <c r="H6015" s="6">
        <f t="shared" si="186"/>
        <v>888.03200000000004</v>
      </c>
      <c r="I6015" t="str">
        <f t="shared" si="187"/>
        <v>Średnia</v>
      </c>
    </row>
    <row r="6016" spans="1:9">
      <c r="A6016" t="s">
        <v>16636</v>
      </c>
      <c r="B6016" t="s">
        <v>3985</v>
      </c>
      <c r="C6016" t="s">
        <v>788</v>
      </c>
      <c r="D6016">
        <v>5</v>
      </c>
      <c r="E6016" s="3">
        <v>629.63</v>
      </c>
      <c r="F6016" s="4">
        <v>0.2</v>
      </c>
      <c r="G6016" t="str">
        <f>VLOOKUP(C6016:C28553,Produkty!$A$2:$B$61,2,0)</f>
        <v>Krzesło biurowe 1</v>
      </c>
      <c r="H6016" s="6">
        <f t="shared" si="186"/>
        <v>2518.5200000000004</v>
      </c>
      <c r="I6016" t="str">
        <f t="shared" si="187"/>
        <v>Duża</v>
      </c>
    </row>
    <row r="6017" spans="1:9">
      <c r="A6017" t="s">
        <v>16637</v>
      </c>
      <c r="B6017" t="s">
        <v>3986</v>
      </c>
      <c r="C6017" t="s">
        <v>766</v>
      </c>
      <c r="D6017">
        <v>4</v>
      </c>
      <c r="E6017" s="3">
        <v>703.82</v>
      </c>
      <c r="F6017" s="4">
        <v>0.15</v>
      </c>
      <c r="G6017" t="str">
        <f>VLOOKUP(C6017:C28554,Produkty!$A$2:$B$61,2,0)</f>
        <v>Mysz 2</v>
      </c>
      <c r="H6017" s="6">
        <f t="shared" si="186"/>
        <v>2392.9880000000003</v>
      </c>
      <c r="I6017" t="str">
        <f t="shared" si="187"/>
        <v>Duża</v>
      </c>
    </row>
    <row r="6018" spans="1:9">
      <c r="A6018" t="s">
        <v>16638</v>
      </c>
      <c r="B6018" t="s">
        <v>3986</v>
      </c>
      <c r="C6018" t="s">
        <v>827</v>
      </c>
      <c r="D6018">
        <v>6</v>
      </c>
      <c r="E6018" s="3">
        <v>269.86</v>
      </c>
      <c r="F6018" s="4">
        <v>0</v>
      </c>
      <c r="G6018" t="str">
        <f>VLOOKUP(C6018:C28555,Produkty!$A$2:$B$61,2,0)</f>
        <v>Termos 4</v>
      </c>
      <c r="H6018" s="6">
        <f t="shared" si="186"/>
        <v>1619.16</v>
      </c>
      <c r="I6018" t="str">
        <f t="shared" si="187"/>
        <v>Średnia</v>
      </c>
    </row>
    <row r="6019" spans="1:9">
      <c r="A6019" t="s">
        <v>16639</v>
      </c>
      <c r="B6019" t="s">
        <v>3986</v>
      </c>
      <c r="C6019" t="s">
        <v>768</v>
      </c>
      <c r="D6019">
        <v>1</v>
      </c>
      <c r="E6019" s="3">
        <v>916.63</v>
      </c>
      <c r="F6019" s="4">
        <v>0</v>
      </c>
      <c r="G6019" t="str">
        <f>VLOOKUP(C6019:C28556,Produkty!$A$2:$B$61,2,0)</f>
        <v>Mysz 3</v>
      </c>
      <c r="H6019" s="6">
        <f t="shared" ref="H6019:H6082" si="188">D6019*E6019*(1-F6019)</f>
        <v>916.63</v>
      </c>
      <c r="I6019" t="str">
        <f t="shared" ref="I6019:I6082" si="189">IF(H6019&lt;500,"Mała",IF(H6019&lt;=2000,"Średnia","Duża"))</f>
        <v>Średnia</v>
      </c>
    </row>
    <row r="6020" spans="1:9">
      <c r="A6020" t="s">
        <v>16640</v>
      </c>
      <c r="B6020" t="s">
        <v>3987</v>
      </c>
      <c r="C6020" t="s">
        <v>784</v>
      </c>
      <c r="D6020">
        <v>1</v>
      </c>
      <c r="E6020" s="3">
        <v>953.98</v>
      </c>
      <c r="F6020" s="4">
        <v>0.2</v>
      </c>
      <c r="G6020" t="str">
        <f>VLOOKUP(C6020:C28557,Produkty!$A$2:$B$61,2,0)</f>
        <v>Powerbank 3</v>
      </c>
      <c r="H6020" s="6">
        <f t="shared" si="188"/>
        <v>763.18400000000008</v>
      </c>
      <c r="I6020" t="str">
        <f t="shared" si="189"/>
        <v>Średnia</v>
      </c>
    </row>
    <row r="6021" spans="1:9">
      <c r="A6021" t="s">
        <v>16641</v>
      </c>
      <c r="B6021" t="s">
        <v>3987</v>
      </c>
      <c r="C6021" t="s">
        <v>858</v>
      </c>
      <c r="D6021">
        <v>3</v>
      </c>
      <c r="E6021" s="3">
        <v>604.44000000000005</v>
      </c>
      <c r="F6021" s="4">
        <v>0</v>
      </c>
      <c r="G6021" t="str">
        <f>VLOOKUP(C6021:C28558,Produkty!$A$2:$B$61,2,0)</f>
        <v>Podkładka 3</v>
      </c>
      <c r="H6021" s="6">
        <f t="shared" si="188"/>
        <v>1813.3200000000002</v>
      </c>
      <c r="I6021" t="str">
        <f t="shared" si="189"/>
        <v>Średnia</v>
      </c>
    </row>
    <row r="6022" spans="1:9">
      <c r="A6022" t="s">
        <v>16642</v>
      </c>
      <c r="B6022" t="s">
        <v>3987</v>
      </c>
      <c r="C6022" t="s">
        <v>772</v>
      </c>
      <c r="D6022">
        <v>2</v>
      </c>
      <c r="E6022" s="3">
        <v>985.48</v>
      </c>
      <c r="F6022" s="4">
        <v>0.05</v>
      </c>
      <c r="G6022" t="str">
        <f>VLOOKUP(C6022:C28559,Produkty!$A$2:$B$61,2,0)</f>
        <v>Monitor 1</v>
      </c>
      <c r="H6022" s="6">
        <f t="shared" si="188"/>
        <v>1872.412</v>
      </c>
      <c r="I6022" t="str">
        <f t="shared" si="189"/>
        <v>Średnia</v>
      </c>
    </row>
    <row r="6023" spans="1:9">
      <c r="A6023" t="s">
        <v>16643</v>
      </c>
      <c r="B6023" t="s">
        <v>3987</v>
      </c>
      <c r="C6023" t="s">
        <v>827</v>
      </c>
      <c r="D6023">
        <v>2</v>
      </c>
      <c r="E6023" s="3">
        <v>266.25</v>
      </c>
      <c r="F6023" s="4">
        <v>0.2</v>
      </c>
      <c r="G6023" t="str">
        <f>VLOOKUP(C6023:C28560,Produkty!$A$2:$B$61,2,0)</f>
        <v>Termos 4</v>
      </c>
      <c r="H6023" s="6">
        <f t="shared" si="188"/>
        <v>426</v>
      </c>
      <c r="I6023" t="str">
        <f t="shared" si="189"/>
        <v>Mała</v>
      </c>
    </row>
    <row r="6024" spans="1:9">
      <c r="A6024" t="s">
        <v>16644</v>
      </c>
      <c r="B6024" t="s">
        <v>3988</v>
      </c>
      <c r="C6024" t="s">
        <v>797</v>
      </c>
      <c r="D6024">
        <v>5</v>
      </c>
      <c r="E6024" s="3">
        <v>661.01</v>
      </c>
      <c r="F6024" s="4">
        <v>0</v>
      </c>
      <c r="G6024" t="str">
        <f>VLOOKUP(C6024:C28561,Produkty!$A$2:$B$61,2,0)</f>
        <v>Lampka 1</v>
      </c>
      <c r="H6024" s="6">
        <f t="shared" si="188"/>
        <v>3305.05</v>
      </c>
      <c r="I6024" t="str">
        <f t="shared" si="189"/>
        <v>Duża</v>
      </c>
    </row>
    <row r="6025" spans="1:9">
      <c r="A6025" t="s">
        <v>16645</v>
      </c>
      <c r="B6025" t="s">
        <v>3988</v>
      </c>
      <c r="C6025" t="s">
        <v>864</v>
      </c>
      <c r="D6025">
        <v>4</v>
      </c>
      <c r="E6025" s="3">
        <v>1159.93</v>
      </c>
      <c r="F6025" s="4">
        <v>0.2</v>
      </c>
      <c r="G6025" t="str">
        <f>VLOOKUP(C6025:C28562,Produkty!$A$2:$B$61,2,0)</f>
        <v>Ładowarka 2</v>
      </c>
      <c r="H6025" s="6">
        <f t="shared" si="188"/>
        <v>3711.7760000000003</v>
      </c>
      <c r="I6025" t="str">
        <f t="shared" si="189"/>
        <v>Duża</v>
      </c>
    </row>
    <row r="6026" spans="1:9">
      <c r="A6026" t="s">
        <v>16646</v>
      </c>
      <c r="B6026" t="s">
        <v>3988</v>
      </c>
      <c r="C6026" t="s">
        <v>856</v>
      </c>
      <c r="D6026">
        <v>5</v>
      </c>
      <c r="E6026" s="3">
        <v>131.34</v>
      </c>
      <c r="F6026" s="4">
        <v>0</v>
      </c>
      <c r="G6026" t="str">
        <f>VLOOKUP(C6026:C28563,Produkty!$A$2:$B$61,2,0)</f>
        <v>Podkładka 2</v>
      </c>
      <c r="H6026" s="6">
        <f t="shared" si="188"/>
        <v>656.7</v>
      </c>
      <c r="I6026" t="str">
        <f t="shared" si="189"/>
        <v>Średnia</v>
      </c>
    </row>
    <row r="6027" spans="1:9">
      <c r="A6027" t="s">
        <v>16647</v>
      </c>
      <c r="B6027" t="s">
        <v>3988</v>
      </c>
      <c r="C6027" t="s">
        <v>848</v>
      </c>
      <c r="D6027">
        <v>1</v>
      </c>
      <c r="E6027" s="3">
        <v>1219.8</v>
      </c>
      <c r="F6027" s="4">
        <v>0.2</v>
      </c>
      <c r="G6027" t="str">
        <f>VLOOKUP(C6027:C28564,Produkty!$A$2:$B$61,2,0)</f>
        <v>Hub USB 2</v>
      </c>
      <c r="H6027" s="6">
        <f t="shared" si="188"/>
        <v>975.84</v>
      </c>
      <c r="I6027" t="str">
        <f t="shared" si="189"/>
        <v>Średnia</v>
      </c>
    </row>
    <row r="6028" spans="1:9">
      <c r="A6028" t="s">
        <v>16648</v>
      </c>
      <c r="B6028" t="s">
        <v>3989</v>
      </c>
      <c r="C6028" t="s">
        <v>827</v>
      </c>
      <c r="D6028">
        <v>6</v>
      </c>
      <c r="E6028" s="3">
        <v>267.41000000000003</v>
      </c>
      <c r="F6028" s="4">
        <v>0.05</v>
      </c>
      <c r="G6028" t="str">
        <f>VLOOKUP(C6028:C28565,Produkty!$A$2:$B$61,2,0)</f>
        <v>Termos 4</v>
      </c>
      <c r="H6028" s="6">
        <f t="shared" si="188"/>
        <v>1524.2369999999999</v>
      </c>
      <c r="I6028" t="str">
        <f t="shared" si="189"/>
        <v>Średnia</v>
      </c>
    </row>
    <row r="6029" spans="1:9">
      <c r="A6029" t="s">
        <v>16649</v>
      </c>
      <c r="B6029" t="s">
        <v>3989</v>
      </c>
      <c r="C6029" t="s">
        <v>758</v>
      </c>
      <c r="D6029">
        <v>3</v>
      </c>
      <c r="E6029" s="3">
        <v>251.18</v>
      </c>
      <c r="F6029" s="4">
        <v>0</v>
      </c>
      <c r="G6029" t="str">
        <f>VLOOKUP(C6029:C28566,Produkty!$A$2:$B$61,2,0)</f>
        <v>Klawiatura 2</v>
      </c>
      <c r="H6029" s="6">
        <f t="shared" si="188"/>
        <v>753.54</v>
      </c>
      <c r="I6029" t="str">
        <f t="shared" si="189"/>
        <v>Średnia</v>
      </c>
    </row>
    <row r="6030" spans="1:9">
      <c r="A6030" t="s">
        <v>16650</v>
      </c>
      <c r="B6030" t="s">
        <v>3989</v>
      </c>
      <c r="C6030" t="s">
        <v>752</v>
      </c>
      <c r="D6030">
        <v>5</v>
      </c>
      <c r="E6030" s="3">
        <v>839.15</v>
      </c>
      <c r="F6030" s="4">
        <v>0</v>
      </c>
      <c r="G6030" t="str">
        <f>VLOOKUP(C6030:C28567,Produkty!$A$2:$B$61,2,0)</f>
        <v>Słuchawki 3</v>
      </c>
      <c r="H6030" s="6">
        <f t="shared" si="188"/>
        <v>4195.75</v>
      </c>
      <c r="I6030" t="str">
        <f t="shared" si="189"/>
        <v>Duża</v>
      </c>
    </row>
    <row r="6031" spans="1:9">
      <c r="A6031" t="s">
        <v>16651</v>
      </c>
      <c r="B6031" t="s">
        <v>3990</v>
      </c>
      <c r="C6031" t="s">
        <v>836</v>
      </c>
      <c r="D6031">
        <v>3</v>
      </c>
      <c r="E6031" s="3">
        <v>1060.31</v>
      </c>
      <c r="F6031" s="4">
        <v>0.05</v>
      </c>
      <c r="G6031" t="str">
        <f>VLOOKUP(C6031:C28568,Produkty!$A$2:$B$61,2,0)</f>
        <v>Kabel USB-C 4</v>
      </c>
      <c r="H6031" s="6">
        <f t="shared" si="188"/>
        <v>3021.8834999999999</v>
      </c>
      <c r="I6031" t="str">
        <f t="shared" si="189"/>
        <v>Duża</v>
      </c>
    </row>
    <row r="6032" spans="1:9">
      <c r="A6032" t="s">
        <v>16652</v>
      </c>
      <c r="B6032" t="s">
        <v>3991</v>
      </c>
      <c r="C6032" t="s">
        <v>774</v>
      </c>
      <c r="D6032">
        <v>2</v>
      </c>
      <c r="E6032" s="3">
        <v>96.38</v>
      </c>
      <c r="F6032" s="4">
        <v>0</v>
      </c>
      <c r="G6032" t="str">
        <f>VLOOKUP(C6032:C28569,Produkty!$A$2:$B$61,2,0)</f>
        <v>Monitor 2</v>
      </c>
      <c r="H6032" s="6">
        <f t="shared" si="188"/>
        <v>192.76</v>
      </c>
      <c r="I6032" t="str">
        <f t="shared" si="189"/>
        <v>Mała</v>
      </c>
    </row>
    <row r="6033" spans="1:9">
      <c r="A6033" t="s">
        <v>16653</v>
      </c>
      <c r="B6033" t="s">
        <v>3991</v>
      </c>
      <c r="C6033" t="s">
        <v>778</v>
      </c>
      <c r="D6033">
        <v>3</v>
      </c>
      <c r="E6033" s="3">
        <v>980.01</v>
      </c>
      <c r="F6033" s="4">
        <v>0</v>
      </c>
      <c r="G6033" t="str">
        <f>VLOOKUP(C6033:C28570,Produkty!$A$2:$B$61,2,0)</f>
        <v>Monitor 4</v>
      </c>
      <c r="H6033" s="6">
        <f t="shared" si="188"/>
        <v>2940.0299999999997</v>
      </c>
      <c r="I6033" t="str">
        <f t="shared" si="189"/>
        <v>Duża</v>
      </c>
    </row>
    <row r="6034" spans="1:9">
      <c r="A6034" t="s">
        <v>16654</v>
      </c>
      <c r="B6034" t="s">
        <v>3991</v>
      </c>
      <c r="C6034" t="s">
        <v>844</v>
      </c>
      <c r="D6034">
        <v>5</v>
      </c>
      <c r="E6034" s="3">
        <v>79.39</v>
      </c>
      <c r="F6034" s="4">
        <v>0</v>
      </c>
      <c r="G6034" t="str">
        <f>VLOOKUP(C6034:C28571,Produkty!$A$2:$B$61,2,0)</f>
        <v>Etui 4</v>
      </c>
      <c r="H6034" s="6">
        <f t="shared" si="188"/>
        <v>396.95</v>
      </c>
      <c r="I6034" t="str">
        <f t="shared" si="189"/>
        <v>Mała</v>
      </c>
    </row>
    <row r="6035" spans="1:9">
      <c r="A6035" t="s">
        <v>16655</v>
      </c>
      <c r="B6035" t="s">
        <v>3991</v>
      </c>
      <c r="C6035" t="s">
        <v>762</v>
      </c>
      <c r="D6035">
        <v>1</v>
      </c>
      <c r="E6035" s="3">
        <v>737.68</v>
      </c>
      <c r="F6035" s="4">
        <v>0.15</v>
      </c>
      <c r="G6035" t="str">
        <f>VLOOKUP(C6035:C28572,Produkty!$A$2:$B$61,2,0)</f>
        <v>Klawiatura 4</v>
      </c>
      <c r="H6035" s="6">
        <f t="shared" si="188"/>
        <v>627.02799999999991</v>
      </c>
      <c r="I6035" t="str">
        <f t="shared" si="189"/>
        <v>Średnia</v>
      </c>
    </row>
    <row r="6036" spans="1:9">
      <c r="A6036" t="s">
        <v>16656</v>
      </c>
      <c r="B6036" t="s">
        <v>3992</v>
      </c>
      <c r="C6036" t="s">
        <v>817</v>
      </c>
      <c r="D6036">
        <v>3</v>
      </c>
      <c r="E6036" s="3">
        <v>321.44</v>
      </c>
      <c r="F6036" s="4">
        <v>0.05</v>
      </c>
      <c r="G6036" t="str">
        <f>VLOOKUP(C6036:C28573,Produkty!$A$2:$B$61,2,0)</f>
        <v>Czajnik 3</v>
      </c>
      <c r="H6036" s="6">
        <f t="shared" si="188"/>
        <v>916.10399999999993</v>
      </c>
      <c r="I6036" t="str">
        <f t="shared" si="189"/>
        <v>Średnia</v>
      </c>
    </row>
    <row r="6037" spans="1:9">
      <c r="A6037" t="s">
        <v>16657</v>
      </c>
      <c r="B6037" t="s">
        <v>3993</v>
      </c>
      <c r="C6037" t="s">
        <v>825</v>
      </c>
      <c r="D6037">
        <v>2</v>
      </c>
      <c r="E6037" s="3">
        <v>948.25</v>
      </c>
      <c r="F6037" s="4">
        <v>0.2</v>
      </c>
      <c r="G6037" t="str">
        <f>VLOOKUP(C6037:C28574,Produkty!$A$2:$B$61,2,0)</f>
        <v>Termos 3</v>
      </c>
      <c r="H6037" s="6">
        <f t="shared" si="188"/>
        <v>1517.2</v>
      </c>
      <c r="I6037" t="str">
        <f t="shared" si="189"/>
        <v>Średnia</v>
      </c>
    </row>
    <row r="6038" spans="1:9">
      <c r="A6038" t="s">
        <v>16658</v>
      </c>
      <c r="B6038" t="s">
        <v>3993</v>
      </c>
      <c r="C6038" t="s">
        <v>778</v>
      </c>
      <c r="D6038">
        <v>3</v>
      </c>
      <c r="E6038" s="3">
        <v>957.31</v>
      </c>
      <c r="F6038" s="4">
        <v>0.2</v>
      </c>
      <c r="G6038" t="str">
        <f>VLOOKUP(C6038:C28575,Produkty!$A$2:$B$61,2,0)</f>
        <v>Monitor 4</v>
      </c>
      <c r="H6038" s="6">
        <f t="shared" si="188"/>
        <v>2297.5439999999999</v>
      </c>
      <c r="I6038" t="str">
        <f t="shared" si="189"/>
        <v>Duża</v>
      </c>
    </row>
    <row r="6039" spans="1:9">
      <c r="A6039" t="s">
        <v>16659</v>
      </c>
      <c r="B6039" t="s">
        <v>3993</v>
      </c>
      <c r="C6039" t="s">
        <v>762</v>
      </c>
      <c r="D6039">
        <v>5</v>
      </c>
      <c r="E6039" s="3">
        <v>705.25</v>
      </c>
      <c r="F6039" s="4">
        <v>0.15</v>
      </c>
      <c r="G6039" t="str">
        <f>VLOOKUP(C6039:C28576,Produkty!$A$2:$B$61,2,0)</f>
        <v>Klawiatura 4</v>
      </c>
      <c r="H6039" s="6">
        <f t="shared" si="188"/>
        <v>2997.3125</v>
      </c>
      <c r="I6039" t="str">
        <f t="shared" si="189"/>
        <v>Duża</v>
      </c>
    </row>
    <row r="6040" spans="1:9">
      <c r="A6040" t="s">
        <v>16660</v>
      </c>
      <c r="B6040" t="s">
        <v>3994</v>
      </c>
      <c r="C6040" t="s">
        <v>838</v>
      </c>
      <c r="D6040">
        <v>5</v>
      </c>
      <c r="E6040" s="3">
        <v>95.27</v>
      </c>
      <c r="F6040" s="4">
        <v>0</v>
      </c>
      <c r="G6040" t="str">
        <f>VLOOKUP(C6040:C28577,Produkty!$A$2:$B$61,2,0)</f>
        <v>Etui 1</v>
      </c>
      <c r="H6040" s="6">
        <f t="shared" si="188"/>
        <v>476.34999999999997</v>
      </c>
      <c r="I6040" t="str">
        <f t="shared" si="189"/>
        <v>Mała</v>
      </c>
    </row>
    <row r="6041" spans="1:9">
      <c r="A6041" t="s">
        <v>16661</v>
      </c>
      <c r="B6041" t="s">
        <v>3994</v>
      </c>
      <c r="C6041" t="s">
        <v>752</v>
      </c>
      <c r="D6041">
        <v>2</v>
      </c>
      <c r="E6041" s="3">
        <v>861.96</v>
      </c>
      <c r="F6041" s="4">
        <v>0</v>
      </c>
      <c r="G6041" t="str">
        <f>VLOOKUP(C6041:C28578,Produkty!$A$2:$B$61,2,0)</f>
        <v>Słuchawki 3</v>
      </c>
      <c r="H6041" s="6">
        <f t="shared" si="188"/>
        <v>1723.92</v>
      </c>
      <c r="I6041" t="str">
        <f t="shared" si="189"/>
        <v>Średnia</v>
      </c>
    </row>
    <row r="6042" spans="1:9">
      <c r="A6042" t="s">
        <v>16662</v>
      </c>
      <c r="B6042" t="s">
        <v>3994</v>
      </c>
      <c r="C6042" t="s">
        <v>801</v>
      </c>
      <c r="D6042">
        <v>3</v>
      </c>
      <c r="E6042" s="3">
        <v>350.93</v>
      </c>
      <c r="F6042" s="4">
        <v>0</v>
      </c>
      <c r="G6042" t="str">
        <f>VLOOKUP(C6042:C28579,Produkty!$A$2:$B$61,2,0)</f>
        <v>Lampka 3</v>
      </c>
      <c r="H6042" s="6">
        <f t="shared" si="188"/>
        <v>1052.79</v>
      </c>
      <c r="I6042" t="str">
        <f t="shared" si="189"/>
        <v>Średnia</v>
      </c>
    </row>
    <row r="6043" spans="1:9">
      <c r="A6043" t="s">
        <v>16663</v>
      </c>
      <c r="B6043" t="s">
        <v>3995</v>
      </c>
      <c r="C6043" t="s">
        <v>858</v>
      </c>
      <c r="D6043">
        <v>3</v>
      </c>
      <c r="E6043" s="3">
        <v>591.91</v>
      </c>
      <c r="F6043" s="4">
        <v>0</v>
      </c>
      <c r="G6043" t="str">
        <f>VLOOKUP(C6043:C28580,Produkty!$A$2:$B$61,2,0)</f>
        <v>Podkładka 3</v>
      </c>
      <c r="H6043" s="6">
        <f t="shared" si="188"/>
        <v>1775.73</v>
      </c>
      <c r="I6043" t="str">
        <f t="shared" si="189"/>
        <v>Średnia</v>
      </c>
    </row>
    <row r="6044" spans="1:9">
      <c r="A6044" t="s">
        <v>16664</v>
      </c>
      <c r="B6044" t="s">
        <v>3995</v>
      </c>
      <c r="C6044" t="s">
        <v>768</v>
      </c>
      <c r="D6044">
        <v>5</v>
      </c>
      <c r="E6044" s="3">
        <v>960.99</v>
      </c>
      <c r="F6044" s="4">
        <v>0.1</v>
      </c>
      <c r="G6044" t="str">
        <f>VLOOKUP(C6044:C28581,Produkty!$A$2:$B$61,2,0)</f>
        <v>Mysz 3</v>
      </c>
      <c r="H6044" s="6">
        <f t="shared" si="188"/>
        <v>4324.4549999999999</v>
      </c>
      <c r="I6044" t="str">
        <f t="shared" si="189"/>
        <v>Duża</v>
      </c>
    </row>
    <row r="6045" spans="1:9">
      <c r="A6045" t="s">
        <v>16665</v>
      </c>
      <c r="B6045" t="s">
        <v>3995</v>
      </c>
      <c r="C6045" t="s">
        <v>868</v>
      </c>
      <c r="D6045">
        <v>4</v>
      </c>
      <c r="E6045" s="3">
        <v>568.91999999999996</v>
      </c>
      <c r="F6045" s="4">
        <v>0.2</v>
      </c>
      <c r="G6045" t="str">
        <f>VLOOKUP(C6045:C28582,Produkty!$A$2:$B$61,2,0)</f>
        <v>Ładowarka 4</v>
      </c>
      <c r="H6045" s="6">
        <f t="shared" si="188"/>
        <v>1820.5439999999999</v>
      </c>
      <c r="I6045" t="str">
        <f t="shared" si="189"/>
        <v>Średnia</v>
      </c>
    </row>
    <row r="6046" spans="1:9">
      <c r="A6046" t="s">
        <v>16666</v>
      </c>
      <c r="B6046" t="s">
        <v>3996</v>
      </c>
      <c r="C6046" t="s">
        <v>809</v>
      </c>
      <c r="D6046">
        <v>6</v>
      </c>
      <c r="E6046" s="3">
        <v>1131.8800000000001</v>
      </c>
      <c r="F6046" s="4">
        <v>0</v>
      </c>
      <c r="G6046" t="str">
        <f>VLOOKUP(C6046:C28583,Produkty!$A$2:$B$61,2,0)</f>
        <v>Organizer 3</v>
      </c>
      <c r="H6046" s="6">
        <f t="shared" si="188"/>
        <v>6791.2800000000007</v>
      </c>
      <c r="I6046" t="str">
        <f t="shared" si="189"/>
        <v>Duża</v>
      </c>
    </row>
    <row r="6047" spans="1:9">
      <c r="A6047" t="s">
        <v>16667</v>
      </c>
      <c r="B6047" t="s">
        <v>3996</v>
      </c>
      <c r="C6047" t="s">
        <v>817</v>
      </c>
      <c r="D6047">
        <v>3</v>
      </c>
      <c r="E6047" s="3">
        <v>314.33</v>
      </c>
      <c r="F6047" s="4">
        <v>0.05</v>
      </c>
      <c r="G6047" t="str">
        <f>VLOOKUP(C6047:C28584,Produkty!$A$2:$B$61,2,0)</f>
        <v>Czajnik 3</v>
      </c>
      <c r="H6047" s="6">
        <f t="shared" si="188"/>
        <v>895.84050000000002</v>
      </c>
      <c r="I6047" t="str">
        <f t="shared" si="189"/>
        <v>Średnia</v>
      </c>
    </row>
    <row r="6048" spans="1:9">
      <c r="A6048" t="s">
        <v>16668</v>
      </c>
      <c r="B6048" t="s">
        <v>3996</v>
      </c>
      <c r="C6048" t="s">
        <v>747</v>
      </c>
      <c r="D6048">
        <v>3</v>
      </c>
      <c r="E6048" s="3">
        <v>561.29</v>
      </c>
      <c r="F6048" s="4">
        <v>0</v>
      </c>
      <c r="G6048" t="str">
        <f>VLOOKUP(C6048:C28585,Produkty!$A$2:$B$61,2,0)</f>
        <v>Słuchawki 1</v>
      </c>
      <c r="H6048" s="6">
        <f t="shared" si="188"/>
        <v>1683.87</v>
      </c>
      <c r="I6048" t="str">
        <f t="shared" si="189"/>
        <v>Średnia</v>
      </c>
    </row>
    <row r="6049" spans="1:9">
      <c r="A6049" t="s">
        <v>16669</v>
      </c>
      <c r="B6049" t="s">
        <v>3997</v>
      </c>
      <c r="C6049" t="s">
        <v>836</v>
      </c>
      <c r="D6049">
        <v>4</v>
      </c>
      <c r="E6049" s="3">
        <v>1100.6099999999999</v>
      </c>
      <c r="F6049" s="4">
        <v>0.2</v>
      </c>
      <c r="G6049" t="str">
        <f>VLOOKUP(C6049:C28586,Produkty!$A$2:$B$61,2,0)</f>
        <v>Kabel USB-C 4</v>
      </c>
      <c r="H6049" s="6">
        <f t="shared" si="188"/>
        <v>3521.9519999999998</v>
      </c>
      <c r="I6049" t="str">
        <f t="shared" si="189"/>
        <v>Duża</v>
      </c>
    </row>
    <row r="6050" spans="1:9">
      <c r="A6050" t="s">
        <v>16670</v>
      </c>
      <c r="B6050" t="s">
        <v>3997</v>
      </c>
      <c r="C6050" t="s">
        <v>758</v>
      </c>
      <c r="D6050">
        <v>3</v>
      </c>
      <c r="E6050" s="3">
        <v>243.54</v>
      </c>
      <c r="F6050" s="4">
        <v>0.05</v>
      </c>
      <c r="G6050" t="str">
        <f>VLOOKUP(C6050:C28587,Produkty!$A$2:$B$61,2,0)</f>
        <v>Klawiatura 2</v>
      </c>
      <c r="H6050" s="6">
        <f t="shared" si="188"/>
        <v>694.08899999999994</v>
      </c>
      <c r="I6050" t="str">
        <f t="shared" si="189"/>
        <v>Średnia</v>
      </c>
    </row>
    <row r="6051" spans="1:9">
      <c r="A6051" t="s">
        <v>16671</v>
      </c>
      <c r="B6051" t="s">
        <v>3997</v>
      </c>
      <c r="C6051" t="s">
        <v>770</v>
      </c>
      <c r="D6051">
        <v>4</v>
      </c>
      <c r="E6051" s="3">
        <v>325.02</v>
      </c>
      <c r="F6051" s="4">
        <v>0</v>
      </c>
      <c r="G6051" t="str">
        <f>VLOOKUP(C6051:C28588,Produkty!$A$2:$B$61,2,0)</f>
        <v>Mysz 4</v>
      </c>
      <c r="H6051" s="6">
        <f t="shared" si="188"/>
        <v>1300.08</v>
      </c>
      <c r="I6051" t="str">
        <f t="shared" si="189"/>
        <v>Średnia</v>
      </c>
    </row>
    <row r="6052" spans="1:9">
      <c r="A6052" t="s">
        <v>16672</v>
      </c>
      <c r="B6052" t="s">
        <v>3998</v>
      </c>
      <c r="C6052" t="s">
        <v>803</v>
      </c>
      <c r="D6052">
        <v>4</v>
      </c>
      <c r="E6052" s="3">
        <v>753.79</v>
      </c>
      <c r="F6052" s="4">
        <v>0.2</v>
      </c>
      <c r="G6052" t="str">
        <f>VLOOKUP(C6052:C28589,Produkty!$A$2:$B$61,2,0)</f>
        <v>Lampka 4</v>
      </c>
      <c r="H6052" s="6">
        <f t="shared" si="188"/>
        <v>2412.1280000000002</v>
      </c>
      <c r="I6052" t="str">
        <f t="shared" si="189"/>
        <v>Duża</v>
      </c>
    </row>
    <row r="6053" spans="1:9">
      <c r="A6053" t="s">
        <v>16673</v>
      </c>
      <c r="B6053" t="s">
        <v>3998</v>
      </c>
      <c r="C6053" t="s">
        <v>803</v>
      </c>
      <c r="D6053">
        <v>5</v>
      </c>
      <c r="E6053" s="3">
        <v>735.09</v>
      </c>
      <c r="F6053" s="4">
        <v>0.1</v>
      </c>
      <c r="G6053" t="str">
        <f>VLOOKUP(C6053:C28590,Produkty!$A$2:$B$61,2,0)</f>
        <v>Lampka 4</v>
      </c>
      <c r="H6053" s="6">
        <f t="shared" si="188"/>
        <v>3307.9050000000002</v>
      </c>
      <c r="I6053" t="str">
        <f t="shared" si="189"/>
        <v>Duża</v>
      </c>
    </row>
    <row r="6054" spans="1:9">
      <c r="A6054" t="s">
        <v>16674</v>
      </c>
      <c r="B6054" t="s">
        <v>3999</v>
      </c>
      <c r="C6054" t="s">
        <v>809</v>
      </c>
      <c r="D6054">
        <v>3</v>
      </c>
      <c r="E6054" s="3">
        <v>1109.6099999999999</v>
      </c>
      <c r="F6054" s="4">
        <v>0</v>
      </c>
      <c r="G6054" t="str">
        <f>VLOOKUP(C6054:C28591,Produkty!$A$2:$B$61,2,0)</f>
        <v>Organizer 3</v>
      </c>
      <c r="H6054" s="6">
        <f t="shared" si="188"/>
        <v>3328.83</v>
      </c>
      <c r="I6054" t="str">
        <f t="shared" si="189"/>
        <v>Duża</v>
      </c>
    </row>
    <row r="6055" spans="1:9">
      <c r="A6055" t="s">
        <v>16675</v>
      </c>
      <c r="B6055" t="s">
        <v>3999</v>
      </c>
      <c r="C6055" t="s">
        <v>813</v>
      </c>
      <c r="D6055">
        <v>3</v>
      </c>
      <c r="E6055" s="3">
        <v>1027.1400000000001</v>
      </c>
      <c r="F6055" s="4">
        <v>0.05</v>
      </c>
      <c r="G6055" t="str">
        <f>VLOOKUP(C6055:C28592,Produkty!$A$2:$B$61,2,0)</f>
        <v>Czajnik 1</v>
      </c>
      <c r="H6055" s="6">
        <f t="shared" si="188"/>
        <v>2927.3489999999997</v>
      </c>
      <c r="I6055" t="str">
        <f t="shared" si="189"/>
        <v>Duża</v>
      </c>
    </row>
    <row r="6056" spans="1:9">
      <c r="A6056" t="s">
        <v>16676</v>
      </c>
      <c r="B6056" t="s">
        <v>3999</v>
      </c>
      <c r="C6056" t="s">
        <v>756</v>
      </c>
      <c r="D6056">
        <v>2</v>
      </c>
      <c r="E6056" s="3">
        <v>363.32</v>
      </c>
      <c r="F6056" s="4">
        <v>0</v>
      </c>
      <c r="G6056" t="str">
        <f>VLOOKUP(C6056:C28593,Produkty!$A$2:$B$61,2,0)</f>
        <v>Klawiatura 1</v>
      </c>
      <c r="H6056" s="6">
        <f t="shared" si="188"/>
        <v>726.64</v>
      </c>
      <c r="I6056" t="str">
        <f t="shared" si="189"/>
        <v>Średnia</v>
      </c>
    </row>
    <row r="6057" spans="1:9">
      <c r="A6057" t="s">
        <v>16677</v>
      </c>
      <c r="B6057" t="s">
        <v>3999</v>
      </c>
      <c r="C6057" t="s">
        <v>866</v>
      </c>
      <c r="D6057">
        <v>5</v>
      </c>
      <c r="E6057" s="3">
        <v>357.33</v>
      </c>
      <c r="F6057" s="4">
        <v>0</v>
      </c>
      <c r="G6057" t="str">
        <f>VLOOKUP(C6057:C28594,Produkty!$A$2:$B$61,2,0)</f>
        <v>Ładowarka 3</v>
      </c>
      <c r="H6057" s="6">
        <f t="shared" si="188"/>
        <v>1786.6499999999999</v>
      </c>
      <c r="I6057" t="str">
        <f t="shared" si="189"/>
        <v>Średnia</v>
      </c>
    </row>
    <row r="6058" spans="1:9">
      <c r="A6058" t="s">
        <v>16678</v>
      </c>
      <c r="B6058" t="s">
        <v>4000</v>
      </c>
      <c r="C6058" t="s">
        <v>838</v>
      </c>
      <c r="D6058">
        <v>3</v>
      </c>
      <c r="E6058" s="3">
        <v>92.8</v>
      </c>
      <c r="F6058" s="4">
        <v>0.1</v>
      </c>
      <c r="G6058" t="str">
        <f>VLOOKUP(C6058:C28595,Produkty!$A$2:$B$61,2,0)</f>
        <v>Etui 1</v>
      </c>
      <c r="H6058" s="6">
        <f t="shared" si="188"/>
        <v>250.55999999999997</v>
      </c>
      <c r="I6058" t="str">
        <f t="shared" si="189"/>
        <v>Mała</v>
      </c>
    </row>
    <row r="6059" spans="1:9">
      <c r="A6059" t="s">
        <v>16679</v>
      </c>
      <c r="B6059" t="s">
        <v>4001</v>
      </c>
      <c r="C6059" t="s">
        <v>780</v>
      </c>
      <c r="D6059">
        <v>4</v>
      </c>
      <c r="E6059" s="3">
        <v>698.92</v>
      </c>
      <c r="F6059" s="4">
        <v>0</v>
      </c>
      <c r="G6059" t="str">
        <f>VLOOKUP(C6059:C28596,Produkty!$A$2:$B$61,2,0)</f>
        <v>Powerbank 1</v>
      </c>
      <c r="H6059" s="6">
        <f t="shared" si="188"/>
        <v>2795.68</v>
      </c>
      <c r="I6059" t="str">
        <f t="shared" si="189"/>
        <v>Duża</v>
      </c>
    </row>
    <row r="6060" spans="1:9">
      <c r="A6060" t="s">
        <v>16680</v>
      </c>
      <c r="B6060" t="s">
        <v>4001</v>
      </c>
      <c r="C6060" t="s">
        <v>750</v>
      </c>
      <c r="D6060">
        <v>1</v>
      </c>
      <c r="E6060" s="3">
        <v>279.37</v>
      </c>
      <c r="F6060" s="4">
        <v>0</v>
      </c>
      <c r="G6060" t="str">
        <f>VLOOKUP(C6060:C28597,Produkty!$A$2:$B$61,2,0)</f>
        <v>Słuchawki 2</v>
      </c>
      <c r="H6060" s="6">
        <f t="shared" si="188"/>
        <v>279.37</v>
      </c>
      <c r="I6060" t="str">
        <f t="shared" si="189"/>
        <v>Mała</v>
      </c>
    </row>
    <row r="6061" spans="1:9">
      <c r="A6061" t="s">
        <v>16681</v>
      </c>
      <c r="B6061" t="s">
        <v>4002</v>
      </c>
      <c r="C6061" t="s">
        <v>803</v>
      </c>
      <c r="D6061">
        <v>6</v>
      </c>
      <c r="E6061" s="3">
        <v>741.73</v>
      </c>
      <c r="F6061" s="4">
        <v>0.2</v>
      </c>
      <c r="G6061" t="str">
        <f>VLOOKUP(C6061:C28598,Produkty!$A$2:$B$61,2,0)</f>
        <v>Lampka 4</v>
      </c>
      <c r="H6061" s="6">
        <f t="shared" si="188"/>
        <v>3560.3040000000001</v>
      </c>
      <c r="I6061" t="str">
        <f t="shared" si="189"/>
        <v>Duża</v>
      </c>
    </row>
    <row r="6062" spans="1:9">
      <c r="A6062" t="s">
        <v>16682</v>
      </c>
      <c r="B6062" t="s">
        <v>4002</v>
      </c>
      <c r="C6062" t="s">
        <v>801</v>
      </c>
      <c r="D6062">
        <v>1</v>
      </c>
      <c r="E6062" s="3">
        <v>364.43</v>
      </c>
      <c r="F6062" s="4">
        <v>0</v>
      </c>
      <c r="G6062" t="str">
        <f>VLOOKUP(C6062:C28599,Produkty!$A$2:$B$61,2,0)</f>
        <v>Lampka 3</v>
      </c>
      <c r="H6062" s="6">
        <f t="shared" si="188"/>
        <v>364.43</v>
      </c>
      <c r="I6062" t="str">
        <f t="shared" si="189"/>
        <v>Mała</v>
      </c>
    </row>
    <row r="6063" spans="1:9">
      <c r="A6063" t="s">
        <v>16683</v>
      </c>
      <c r="B6063" t="s">
        <v>4003</v>
      </c>
      <c r="C6063" t="s">
        <v>838</v>
      </c>
      <c r="D6063">
        <v>2</v>
      </c>
      <c r="E6063" s="3">
        <v>95.37</v>
      </c>
      <c r="F6063" s="4">
        <v>0.2</v>
      </c>
      <c r="G6063" t="str">
        <f>VLOOKUP(C6063:C28600,Produkty!$A$2:$B$61,2,0)</f>
        <v>Etui 1</v>
      </c>
      <c r="H6063" s="6">
        <f t="shared" si="188"/>
        <v>152.59200000000001</v>
      </c>
      <c r="I6063" t="str">
        <f t="shared" si="189"/>
        <v>Mała</v>
      </c>
    </row>
    <row r="6064" spans="1:9">
      <c r="A6064" t="s">
        <v>16684</v>
      </c>
      <c r="B6064" t="s">
        <v>4003</v>
      </c>
      <c r="C6064" t="s">
        <v>852</v>
      </c>
      <c r="D6064">
        <v>4</v>
      </c>
      <c r="E6064" s="3">
        <v>756.64</v>
      </c>
      <c r="F6064" s="4">
        <v>0</v>
      </c>
      <c r="G6064" t="str">
        <f>VLOOKUP(C6064:C28601,Produkty!$A$2:$B$61,2,0)</f>
        <v>Hub USB 4</v>
      </c>
      <c r="H6064" s="6">
        <f t="shared" si="188"/>
        <v>3026.56</v>
      </c>
      <c r="I6064" t="str">
        <f t="shared" si="189"/>
        <v>Duża</v>
      </c>
    </row>
    <row r="6065" spans="1:9">
      <c r="A6065" t="s">
        <v>16685</v>
      </c>
      <c r="B6065" t="s">
        <v>4004</v>
      </c>
      <c r="C6065" t="s">
        <v>776</v>
      </c>
      <c r="D6065">
        <v>1</v>
      </c>
      <c r="E6065" s="3">
        <v>925.77</v>
      </c>
      <c r="F6065" s="4">
        <v>0.05</v>
      </c>
      <c r="G6065" t="str">
        <f>VLOOKUP(C6065:C28602,Produkty!$A$2:$B$61,2,0)</f>
        <v>Monitor 3</v>
      </c>
      <c r="H6065" s="6">
        <f t="shared" si="188"/>
        <v>879.48149999999998</v>
      </c>
      <c r="I6065" t="str">
        <f t="shared" si="189"/>
        <v>Średnia</v>
      </c>
    </row>
    <row r="6066" spans="1:9">
      <c r="A6066" t="s">
        <v>16686</v>
      </c>
      <c r="B6066" t="s">
        <v>4004</v>
      </c>
      <c r="C6066" t="s">
        <v>840</v>
      </c>
      <c r="D6066">
        <v>2</v>
      </c>
      <c r="E6066" s="3">
        <v>142.38999999999999</v>
      </c>
      <c r="F6066" s="4">
        <v>0.05</v>
      </c>
      <c r="G6066" t="str">
        <f>VLOOKUP(C6066:C28603,Produkty!$A$2:$B$61,2,0)</f>
        <v>Etui 2</v>
      </c>
      <c r="H6066" s="6">
        <f t="shared" si="188"/>
        <v>270.54099999999994</v>
      </c>
      <c r="I6066" t="str">
        <f t="shared" si="189"/>
        <v>Mała</v>
      </c>
    </row>
    <row r="6067" spans="1:9">
      <c r="A6067" t="s">
        <v>16687</v>
      </c>
      <c r="B6067" t="s">
        <v>4004</v>
      </c>
      <c r="C6067" t="s">
        <v>786</v>
      </c>
      <c r="D6067">
        <v>2</v>
      </c>
      <c r="E6067" s="3">
        <v>932.22</v>
      </c>
      <c r="F6067" s="4">
        <v>0</v>
      </c>
      <c r="G6067" t="str">
        <f>VLOOKUP(C6067:C28604,Produkty!$A$2:$B$61,2,0)</f>
        <v>Powerbank 4</v>
      </c>
      <c r="H6067" s="6">
        <f t="shared" si="188"/>
        <v>1864.44</v>
      </c>
      <c r="I6067" t="str">
        <f t="shared" si="189"/>
        <v>Średnia</v>
      </c>
    </row>
    <row r="6068" spans="1:9">
      <c r="A6068" t="s">
        <v>16688</v>
      </c>
      <c r="B6068" t="s">
        <v>4005</v>
      </c>
      <c r="C6068" t="s">
        <v>756</v>
      </c>
      <c r="D6068">
        <v>5</v>
      </c>
      <c r="E6068" s="3">
        <v>377.51</v>
      </c>
      <c r="F6068" s="4">
        <v>0.05</v>
      </c>
      <c r="G6068" t="str">
        <f>VLOOKUP(C6068:C28605,Produkty!$A$2:$B$61,2,0)</f>
        <v>Klawiatura 1</v>
      </c>
      <c r="H6068" s="6">
        <f t="shared" si="188"/>
        <v>1793.1724999999999</v>
      </c>
      <c r="I6068" t="str">
        <f t="shared" si="189"/>
        <v>Średnia</v>
      </c>
    </row>
    <row r="6069" spans="1:9">
      <c r="A6069" t="s">
        <v>16689</v>
      </c>
      <c r="B6069" t="s">
        <v>4005</v>
      </c>
      <c r="C6069" t="s">
        <v>768</v>
      </c>
      <c r="D6069">
        <v>3</v>
      </c>
      <c r="E6069" s="3">
        <v>937.68</v>
      </c>
      <c r="F6069" s="4">
        <v>0</v>
      </c>
      <c r="G6069" t="str">
        <f>VLOOKUP(C6069:C28606,Produkty!$A$2:$B$61,2,0)</f>
        <v>Mysz 3</v>
      </c>
      <c r="H6069" s="6">
        <f t="shared" si="188"/>
        <v>2813.04</v>
      </c>
      <c r="I6069" t="str">
        <f t="shared" si="189"/>
        <v>Duża</v>
      </c>
    </row>
    <row r="6070" spans="1:9">
      <c r="A6070" t="s">
        <v>16690</v>
      </c>
      <c r="B6070" t="s">
        <v>4005</v>
      </c>
      <c r="C6070" t="s">
        <v>860</v>
      </c>
      <c r="D6070">
        <v>3</v>
      </c>
      <c r="E6070" s="3">
        <v>835.84</v>
      </c>
      <c r="F6070" s="4">
        <v>0.05</v>
      </c>
      <c r="G6070" t="str">
        <f>VLOOKUP(C6070:C28607,Produkty!$A$2:$B$61,2,0)</f>
        <v>Podkładka 4</v>
      </c>
      <c r="H6070" s="6">
        <f t="shared" si="188"/>
        <v>2382.1439999999998</v>
      </c>
      <c r="I6070" t="str">
        <f t="shared" si="189"/>
        <v>Duża</v>
      </c>
    </row>
    <row r="6071" spans="1:9">
      <c r="A6071" t="s">
        <v>16691</v>
      </c>
      <c r="B6071" t="s">
        <v>4005</v>
      </c>
      <c r="C6071" t="s">
        <v>756</v>
      </c>
      <c r="D6071">
        <v>1</v>
      </c>
      <c r="E6071" s="3">
        <v>377.28</v>
      </c>
      <c r="F6071" s="4">
        <v>0</v>
      </c>
      <c r="G6071" t="str">
        <f>VLOOKUP(C6071:C28608,Produkty!$A$2:$B$61,2,0)</f>
        <v>Klawiatura 1</v>
      </c>
      <c r="H6071" s="6">
        <f t="shared" si="188"/>
        <v>377.28</v>
      </c>
      <c r="I6071" t="str">
        <f t="shared" si="189"/>
        <v>Mała</v>
      </c>
    </row>
    <row r="6072" spans="1:9">
      <c r="A6072" t="s">
        <v>16692</v>
      </c>
      <c r="B6072" t="s">
        <v>4006</v>
      </c>
      <c r="C6072" t="s">
        <v>819</v>
      </c>
      <c r="D6072">
        <v>4</v>
      </c>
      <c r="E6072" s="3">
        <v>289.51</v>
      </c>
      <c r="F6072" s="4">
        <v>0.1</v>
      </c>
      <c r="G6072" t="str">
        <f>VLOOKUP(C6072:C28609,Produkty!$A$2:$B$61,2,0)</f>
        <v>Czajnik 4</v>
      </c>
      <c r="H6072" s="6">
        <f t="shared" si="188"/>
        <v>1042.2360000000001</v>
      </c>
      <c r="I6072" t="str">
        <f t="shared" si="189"/>
        <v>Średnia</v>
      </c>
    </row>
    <row r="6073" spans="1:9">
      <c r="A6073" t="s">
        <v>16693</v>
      </c>
      <c r="B6073" t="s">
        <v>4006</v>
      </c>
      <c r="C6073" t="s">
        <v>754</v>
      </c>
      <c r="D6073">
        <v>4</v>
      </c>
      <c r="E6073" s="3">
        <v>777.56</v>
      </c>
      <c r="F6073" s="4">
        <v>0.05</v>
      </c>
      <c r="G6073" t="str">
        <f>VLOOKUP(C6073:C28610,Produkty!$A$2:$B$61,2,0)</f>
        <v>Słuchawki 4</v>
      </c>
      <c r="H6073" s="6">
        <f t="shared" si="188"/>
        <v>2954.7279999999996</v>
      </c>
      <c r="I6073" t="str">
        <f t="shared" si="189"/>
        <v>Duża</v>
      </c>
    </row>
    <row r="6074" spans="1:9">
      <c r="A6074" t="s">
        <v>16694</v>
      </c>
      <c r="B6074" t="s">
        <v>4007</v>
      </c>
      <c r="C6074" t="s">
        <v>813</v>
      </c>
      <c r="D6074">
        <v>4</v>
      </c>
      <c r="E6074" s="3">
        <v>995.16</v>
      </c>
      <c r="F6074" s="4">
        <v>0.05</v>
      </c>
      <c r="G6074" t="str">
        <f>VLOOKUP(C6074:C28611,Produkty!$A$2:$B$61,2,0)</f>
        <v>Czajnik 1</v>
      </c>
      <c r="H6074" s="6">
        <f t="shared" si="188"/>
        <v>3781.6079999999997</v>
      </c>
      <c r="I6074" t="str">
        <f t="shared" si="189"/>
        <v>Duża</v>
      </c>
    </row>
    <row r="6075" spans="1:9">
      <c r="A6075" t="s">
        <v>16695</v>
      </c>
      <c r="B6075" t="s">
        <v>4007</v>
      </c>
      <c r="C6075" t="s">
        <v>803</v>
      </c>
      <c r="D6075">
        <v>3</v>
      </c>
      <c r="E6075" s="3">
        <v>748.97</v>
      </c>
      <c r="F6075" s="4">
        <v>0.15</v>
      </c>
      <c r="G6075" t="str">
        <f>VLOOKUP(C6075:C28612,Produkty!$A$2:$B$61,2,0)</f>
        <v>Lampka 4</v>
      </c>
      <c r="H6075" s="6">
        <f t="shared" si="188"/>
        <v>1909.8734999999999</v>
      </c>
      <c r="I6075" t="str">
        <f t="shared" si="189"/>
        <v>Średnia</v>
      </c>
    </row>
    <row r="6076" spans="1:9">
      <c r="A6076" t="s">
        <v>16696</v>
      </c>
      <c r="B6076" t="s">
        <v>4007</v>
      </c>
      <c r="C6076" t="s">
        <v>758</v>
      </c>
      <c r="D6076">
        <v>5</v>
      </c>
      <c r="E6076" s="3">
        <v>244.84</v>
      </c>
      <c r="F6076" s="4">
        <v>0</v>
      </c>
      <c r="G6076" t="str">
        <f>VLOOKUP(C6076:C28613,Produkty!$A$2:$B$61,2,0)</f>
        <v>Klawiatura 2</v>
      </c>
      <c r="H6076" s="6">
        <f t="shared" si="188"/>
        <v>1224.2</v>
      </c>
      <c r="I6076" t="str">
        <f t="shared" si="189"/>
        <v>Średnia</v>
      </c>
    </row>
    <row r="6077" spans="1:9">
      <c r="A6077" t="s">
        <v>16697</v>
      </c>
      <c r="B6077" t="s">
        <v>4008</v>
      </c>
      <c r="C6077" t="s">
        <v>756</v>
      </c>
      <c r="D6077">
        <v>2</v>
      </c>
      <c r="E6077" s="3">
        <v>374.98</v>
      </c>
      <c r="F6077" s="4">
        <v>0.15</v>
      </c>
      <c r="G6077" t="str">
        <f>VLOOKUP(C6077:C28614,Produkty!$A$2:$B$61,2,0)</f>
        <v>Klawiatura 1</v>
      </c>
      <c r="H6077" s="6">
        <f t="shared" si="188"/>
        <v>637.46600000000001</v>
      </c>
      <c r="I6077" t="str">
        <f t="shared" si="189"/>
        <v>Średnia</v>
      </c>
    </row>
    <row r="6078" spans="1:9">
      <c r="A6078" t="s">
        <v>16698</v>
      </c>
      <c r="B6078" t="s">
        <v>4008</v>
      </c>
      <c r="C6078" t="s">
        <v>817</v>
      </c>
      <c r="D6078">
        <v>4</v>
      </c>
      <c r="E6078" s="3">
        <v>319.64999999999998</v>
      </c>
      <c r="F6078" s="4">
        <v>0.05</v>
      </c>
      <c r="G6078" t="str">
        <f>VLOOKUP(C6078:C28615,Produkty!$A$2:$B$61,2,0)</f>
        <v>Czajnik 3</v>
      </c>
      <c r="H6078" s="6">
        <f t="shared" si="188"/>
        <v>1214.6699999999998</v>
      </c>
      <c r="I6078" t="str">
        <f t="shared" si="189"/>
        <v>Średnia</v>
      </c>
    </row>
    <row r="6079" spans="1:9">
      <c r="A6079" t="s">
        <v>16699</v>
      </c>
      <c r="B6079" t="s">
        <v>4009</v>
      </c>
      <c r="C6079" t="s">
        <v>823</v>
      </c>
      <c r="D6079">
        <v>6</v>
      </c>
      <c r="E6079" s="3">
        <v>681.23</v>
      </c>
      <c r="F6079" s="4">
        <v>0.1</v>
      </c>
      <c r="G6079" t="str">
        <f>VLOOKUP(C6079:C28616,Produkty!$A$2:$B$61,2,0)</f>
        <v>Termos 2</v>
      </c>
      <c r="H6079" s="6">
        <f t="shared" si="188"/>
        <v>3678.6420000000003</v>
      </c>
      <c r="I6079" t="str">
        <f t="shared" si="189"/>
        <v>Duża</v>
      </c>
    </row>
    <row r="6080" spans="1:9">
      <c r="A6080" t="s">
        <v>16700</v>
      </c>
      <c r="B6080" t="s">
        <v>4009</v>
      </c>
      <c r="C6080" t="s">
        <v>786</v>
      </c>
      <c r="D6080">
        <v>2</v>
      </c>
      <c r="E6080" s="3">
        <v>958.01</v>
      </c>
      <c r="F6080" s="4">
        <v>0.1</v>
      </c>
      <c r="G6080" t="str">
        <f>VLOOKUP(C6080:C28617,Produkty!$A$2:$B$61,2,0)</f>
        <v>Powerbank 4</v>
      </c>
      <c r="H6080" s="6">
        <f t="shared" si="188"/>
        <v>1724.4180000000001</v>
      </c>
      <c r="I6080" t="str">
        <f t="shared" si="189"/>
        <v>Średnia</v>
      </c>
    </row>
    <row r="6081" spans="1:9">
      <c r="A6081" t="s">
        <v>16701</v>
      </c>
      <c r="B6081" t="s">
        <v>4009</v>
      </c>
      <c r="C6081" t="s">
        <v>768</v>
      </c>
      <c r="D6081">
        <v>6</v>
      </c>
      <c r="E6081" s="3">
        <v>941.97</v>
      </c>
      <c r="F6081" s="4">
        <v>0.2</v>
      </c>
      <c r="G6081" t="str">
        <f>VLOOKUP(C6081:C28618,Produkty!$A$2:$B$61,2,0)</f>
        <v>Mysz 3</v>
      </c>
      <c r="H6081" s="6">
        <f t="shared" si="188"/>
        <v>4521.4560000000001</v>
      </c>
      <c r="I6081" t="str">
        <f t="shared" si="189"/>
        <v>Duża</v>
      </c>
    </row>
    <row r="6082" spans="1:9">
      <c r="A6082" t="s">
        <v>16702</v>
      </c>
      <c r="B6082" t="s">
        <v>4009</v>
      </c>
      <c r="C6082" t="s">
        <v>784</v>
      </c>
      <c r="D6082">
        <v>4</v>
      </c>
      <c r="E6082" s="3">
        <v>928.18</v>
      </c>
      <c r="F6082" s="4">
        <v>0</v>
      </c>
      <c r="G6082" t="str">
        <f>VLOOKUP(C6082:C28619,Produkty!$A$2:$B$61,2,0)</f>
        <v>Powerbank 3</v>
      </c>
      <c r="H6082" s="6">
        <f t="shared" si="188"/>
        <v>3712.72</v>
      </c>
      <c r="I6082" t="str">
        <f t="shared" si="189"/>
        <v>Duża</v>
      </c>
    </row>
    <row r="6083" spans="1:9">
      <c r="A6083" t="s">
        <v>16703</v>
      </c>
      <c r="B6083" t="s">
        <v>4010</v>
      </c>
      <c r="C6083" t="s">
        <v>854</v>
      </c>
      <c r="D6083">
        <v>5</v>
      </c>
      <c r="E6083" s="3">
        <v>318.64</v>
      </c>
      <c r="F6083" s="4">
        <v>0.1</v>
      </c>
      <c r="G6083" t="str">
        <f>VLOOKUP(C6083:C28620,Produkty!$A$2:$B$61,2,0)</f>
        <v>Podkładka 1</v>
      </c>
      <c r="H6083" s="6">
        <f t="shared" ref="H6083:H6146" si="190">D6083*E6083*(1-F6083)</f>
        <v>1433.8799999999999</v>
      </c>
      <c r="I6083" t="str">
        <f t="shared" ref="I6083:I6146" si="191">IF(H6083&lt;500,"Mała",IF(H6083&lt;=2000,"Średnia","Duża"))</f>
        <v>Średnia</v>
      </c>
    </row>
    <row r="6084" spans="1:9">
      <c r="A6084" t="s">
        <v>16704</v>
      </c>
      <c r="B6084" t="s">
        <v>4010</v>
      </c>
      <c r="C6084" t="s">
        <v>864</v>
      </c>
      <c r="D6084">
        <v>4</v>
      </c>
      <c r="E6084" s="3">
        <v>1151.47</v>
      </c>
      <c r="F6084" s="4">
        <v>0</v>
      </c>
      <c r="G6084" t="str">
        <f>VLOOKUP(C6084:C28621,Produkty!$A$2:$B$61,2,0)</f>
        <v>Ładowarka 2</v>
      </c>
      <c r="H6084" s="6">
        <f t="shared" si="190"/>
        <v>4605.88</v>
      </c>
      <c r="I6084" t="str">
        <f t="shared" si="191"/>
        <v>Duża</v>
      </c>
    </row>
    <row r="6085" spans="1:9">
      <c r="A6085" t="s">
        <v>16705</v>
      </c>
      <c r="B6085" t="s">
        <v>4011</v>
      </c>
      <c r="C6085" t="s">
        <v>774</v>
      </c>
      <c r="D6085">
        <v>4</v>
      </c>
      <c r="E6085" s="3">
        <v>97.24</v>
      </c>
      <c r="F6085" s="4">
        <v>0.05</v>
      </c>
      <c r="G6085" t="str">
        <f>VLOOKUP(C6085:C28622,Produkty!$A$2:$B$61,2,0)</f>
        <v>Monitor 2</v>
      </c>
      <c r="H6085" s="6">
        <f t="shared" si="190"/>
        <v>369.51199999999994</v>
      </c>
      <c r="I6085" t="str">
        <f t="shared" si="191"/>
        <v>Mała</v>
      </c>
    </row>
    <row r="6086" spans="1:9">
      <c r="A6086" t="s">
        <v>16706</v>
      </c>
      <c r="B6086" t="s">
        <v>4012</v>
      </c>
      <c r="C6086" t="s">
        <v>817</v>
      </c>
      <c r="D6086">
        <v>4</v>
      </c>
      <c r="E6086" s="3">
        <v>316.67</v>
      </c>
      <c r="F6086" s="4">
        <v>0</v>
      </c>
      <c r="G6086" t="str">
        <f>VLOOKUP(C6086:C28623,Produkty!$A$2:$B$61,2,0)</f>
        <v>Czajnik 3</v>
      </c>
      <c r="H6086" s="6">
        <f t="shared" si="190"/>
        <v>1266.68</v>
      </c>
      <c r="I6086" t="str">
        <f t="shared" si="191"/>
        <v>Średnia</v>
      </c>
    </row>
    <row r="6087" spans="1:9">
      <c r="A6087" t="s">
        <v>16707</v>
      </c>
      <c r="B6087" t="s">
        <v>4012</v>
      </c>
      <c r="C6087" t="s">
        <v>817</v>
      </c>
      <c r="D6087">
        <v>6</v>
      </c>
      <c r="E6087" s="3">
        <v>323.35000000000002</v>
      </c>
      <c r="F6087" s="4">
        <v>0.15</v>
      </c>
      <c r="G6087" t="str">
        <f>VLOOKUP(C6087:C28624,Produkty!$A$2:$B$61,2,0)</f>
        <v>Czajnik 3</v>
      </c>
      <c r="H6087" s="6">
        <f t="shared" si="190"/>
        <v>1649.085</v>
      </c>
      <c r="I6087" t="str">
        <f t="shared" si="191"/>
        <v>Średnia</v>
      </c>
    </row>
    <row r="6088" spans="1:9">
      <c r="A6088" t="s">
        <v>16708</v>
      </c>
      <c r="B6088" t="s">
        <v>4012</v>
      </c>
      <c r="C6088" t="s">
        <v>770</v>
      </c>
      <c r="D6088">
        <v>4</v>
      </c>
      <c r="E6088" s="3">
        <v>324.89999999999998</v>
      </c>
      <c r="F6088" s="4">
        <v>0</v>
      </c>
      <c r="G6088" t="str">
        <f>VLOOKUP(C6088:C28625,Produkty!$A$2:$B$61,2,0)</f>
        <v>Mysz 4</v>
      </c>
      <c r="H6088" s="6">
        <f t="shared" si="190"/>
        <v>1299.5999999999999</v>
      </c>
      <c r="I6088" t="str">
        <f t="shared" si="191"/>
        <v>Średnia</v>
      </c>
    </row>
    <row r="6089" spans="1:9">
      <c r="A6089" t="s">
        <v>16709</v>
      </c>
      <c r="B6089" t="s">
        <v>4012</v>
      </c>
      <c r="C6089" t="s">
        <v>844</v>
      </c>
      <c r="D6089">
        <v>4</v>
      </c>
      <c r="E6089" s="3">
        <v>82.45</v>
      </c>
      <c r="F6089" s="4">
        <v>0</v>
      </c>
      <c r="G6089" t="str">
        <f>VLOOKUP(C6089:C28626,Produkty!$A$2:$B$61,2,0)</f>
        <v>Etui 4</v>
      </c>
      <c r="H6089" s="6">
        <f t="shared" si="190"/>
        <v>329.8</v>
      </c>
      <c r="I6089" t="str">
        <f t="shared" si="191"/>
        <v>Mała</v>
      </c>
    </row>
    <row r="6090" spans="1:9">
      <c r="A6090" t="s">
        <v>16710</v>
      </c>
      <c r="B6090" t="s">
        <v>4013</v>
      </c>
      <c r="C6090" t="s">
        <v>819</v>
      </c>
      <c r="D6090">
        <v>2</v>
      </c>
      <c r="E6090" s="3">
        <v>281.13</v>
      </c>
      <c r="F6090" s="4">
        <v>0.2</v>
      </c>
      <c r="G6090" t="str">
        <f>VLOOKUP(C6090:C28627,Produkty!$A$2:$B$61,2,0)</f>
        <v>Czajnik 4</v>
      </c>
      <c r="H6090" s="6">
        <f t="shared" si="190"/>
        <v>449.80799999999999</v>
      </c>
      <c r="I6090" t="str">
        <f t="shared" si="191"/>
        <v>Mała</v>
      </c>
    </row>
    <row r="6091" spans="1:9">
      <c r="A6091" t="s">
        <v>16711</v>
      </c>
      <c r="B6091" t="s">
        <v>4013</v>
      </c>
      <c r="C6091" t="s">
        <v>758</v>
      </c>
      <c r="D6091">
        <v>6</v>
      </c>
      <c r="E6091" s="3">
        <v>248.46</v>
      </c>
      <c r="F6091" s="4">
        <v>0</v>
      </c>
      <c r="G6091" t="str">
        <f>VLOOKUP(C6091:C28628,Produkty!$A$2:$B$61,2,0)</f>
        <v>Klawiatura 2</v>
      </c>
      <c r="H6091" s="6">
        <f t="shared" si="190"/>
        <v>1490.76</v>
      </c>
      <c r="I6091" t="str">
        <f t="shared" si="191"/>
        <v>Średnia</v>
      </c>
    </row>
    <row r="6092" spans="1:9">
      <c r="A6092" t="s">
        <v>16712</v>
      </c>
      <c r="B6092" t="s">
        <v>4013</v>
      </c>
      <c r="C6092" t="s">
        <v>834</v>
      </c>
      <c r="D6092">
        <v>5</v>
      </c>
      <c r="E6092" s="3">
        <v>397.08</v>
      </c>
      <c r="F6092" s="4">
        <v>0</v>
      </c>
      <c r="G6092" t="str">
        <f>VLOOKUP(C6092:C28629,Produkty!$A$2:$B$61,2,0)</f>
        <v>Kabel USB-C 3</v>
      </c>
      <c r="H6092" s="6">
        <f t="shared" si="190"/>
        <v>1985.3999999999999</v>
      </c>
      <c r="I6092" t="str">
        <f t="shared" si="191"/>
        <v>Średnia</v>
      </c>
    </row>
    <row r="6093" spans="1:9">
      <c r="A6093" t="s">
        <v>16713</v>
      </c>
      <c r="B6093" t="s">
        <v>4013</v>
      </c>
      <c r="C6093" t="s">
        <v>782</v>
      </c>
      <c r="D6093">
        <v>6</v>
      </c>
      <c r="E6093" s="3">
        <v>423.19</v>
      </c>
      <c r="F6093" s="4">
        <v>0.15</v>
      </c>
      <c r="G6093" t="str">
        <f>VLOOKUP(C6093:C28630,Produkty!$A$2:$B$61,2,0)</f>
        <v>Powerbank 2</v>
      </c>
      <c r="H6093" s="6">
        <f t="shared" si="190"/>
        <v>2158.2689999999998</v>
      </c>
      <c r="I6093" t="str">
        <f t="shared" si="191"/>
        <v>Duża</v>
      </c>
    </row>
    <row r="6094" spans="1:9">
      <c r="A6094" t="s">
        <v>16714</v>
      </c>
      <c r="B6094" t="s">
        <v>4014</v>
      </c>
      <c r="C6094" t="s">
        <v>864</v>
      </c>
      <c r="D6094">
        <v>4</v>
      </c>
      <c r="E6094" s="3">
        <v>1110.75</v>
      </c>
      <c r="F6094" s="4">
        <v>0</v>
      </c>
      <c r="G6094" t="str">
        <f>VLOOKUP(C6094:C28631,Produkty!$A$2:$B$61,2,0)</f>
        <v>Ładowarka 2</v>
      </c>
      <c r="H6094" s="6">
        <f t="shared" si="190"/>
        <v>4443</v>
      </c>
      <c r="I6094" t="str">
        <f t="shared" si="191"/>
        <v>Duża</v>
      </c>
    </row>
    <row r="6095" spans="1:9">
      <c r="A6095" t="s">
        <v>16715</v>
      </c>
      <c r="B6095" t="s">
        <v>4014</v>
      </c>
      <c r="C6095" t="s">
        <v>832</v>
      </c>
      <c r="D6095">
        <v>2</v>
      </c>
      <c r="E6095" s="3">
        <v>753.11</v>
      </c>
      <c r="F6095" s="4">
        <v>0.2</v>
      </c>
      <c r="G6095" t="str">
        <f>VLOOKUP(C6095:C28632,Produkty!$A$2:$B$61,2,0)</f>
        <v>Kabel USB-C 2</v>
      </c>
      <c r="H6095" s="6">
        <f t="shared" si="190"/>
        <v>1204.9760000000001</v>
      </c>
      <c r="I6095" t="str">
        <f t="shared" si="191"/>
        <v>Średnia</v>
      </c>
    </row>
    <row r="6096" spans="1:9">
      <c r="A6096" t="s">
        <v>16716</v>
      </c>
      <c r="B6096" t="s">
        <v>4014</v>
      </c>
      <c r="C6096" t="s">
        <v>856</v>
      </c>
      <c r="D6096">
        <v>4</v>
      </c>
      <c r="E6096" s="3">
        <v>133.72999999999999</v>
      </c>
      <c r="F6096" s="4">
        <v>0.05</v>
      </c>
      <c r="G6096" t="str">
        <f>VLOOKUP(C6096:C28633,Produkty!$A$2:$B$61,2,0)</f>
        <v>Podkładka 2</v>
      </c>
      <c r="H6096" s="6">
        <f t="shared" si="190"/>
        <v>508.17399999999992</v>
      </c>
      <c r="I6096" t="str">
        <f t="shared" si="191"/>
        <v>Średnia</v>
      </c>
    </row>
    <row r="6097" spans="1:9">
      <c r="A6097" t="s">
        <v>16717</v>
      </c>
      <c r="B6097" t="s">
        <v>4015</v>
      </c>
      <c r="C6097" t="s">
        <v>815</v>
      </c>
      <c r="D6097">
        <v>3</v>
      </c>
      <c r="E6097" s="3">
        <v>211.39</v>
      </c>
      <c r="F6097" s="4">
        <v>0.15</v>
      </c>
      <c r="G6097" t="str">
        <f>VLOOKUP(C6097:C28634,Produkty!$A$2:$B$61,2,0)</f>
        <v>Czajnik 2</v>
      </c>
      <c r="H6097" s="6">
        <f t="shared" si="190"/>
        <v>539.04449999999997</v>
      </c>
      <c r="I6097" t="str">
        <f t="shared" si="191"/>
        <v>Średnia</v>
      </c>
    </row>
    <row r="6098" spans="1:9">
      <c r="A6098" t="s">
        <v>16718</v>
      </c>
      <c r="B6098" t="s">
        <v>4015</v>
      </c>
      <c r="C6098" t="s">
        <v>774</v>
      </c>
      <c r="D6098">
        <v>1</v>
      </c>
      <c r="E6098" s="3">
        <v>98.72</v>
      </c>
      <c r="F6098" s="4">
        <v>0</v>
      </c>
      <c r="G6098" t="str">
        <f>VLOOKUP(C6098:C28635,Produkty!$A$2:$B$61,2,0)</f>
        <v>Monitor 2</v>
      </c>
      <c r="H6098" s="6">
        <f t="shared" si="190"/>
        <v>98.72</v>
      </c>
      <c r="I6098" t="str">
        <f t="shared" si="191"/>
        <v>Mała</v>
      </c>
    </row>
    <row r="6099" spans="1:9">
      <c r="A6099" t="s">
        <v>16719</v>
      </c>
      <c r="B6099" t="s">
        <v>4015</v>
      </c>
      <c r="C6099" t="s">
        <v>776</v>
      </c>
      <c r="D6099">
        <v>6</v>
      </c>
      <c r="E6099" s="3">
        <v>962</v>
      </c>
      <c r="F6099" s="4">
        <v>0.15</v>
      </c>
      <c r="G6099" t="str">
        <f>VLOOKUP(C6099:C28636,Produkty!$A$2:$B$61,2,0)</f>
        <v>Monitor 3</v>
      </c>
      <c r="H6099" s="6">
        <f t="shared" si="190"/>
        <v>4906.2</v>
      </c>
      <c r="I6099" t="str">
        <f t="shared" si="191"/>
        <v>Duża</v>
      </c>
    </row>
    <row r="6100" spans="1:9">
      <c r="A6100" t="s">
        <v>16720</v>
      </c>
      <c r="B6100" t="s">
        <v>4016</v>
      </c>
      <c r="C6100" t="s">
        <v>868</v>
      </c>
      <c r="D6100">
        <v>1</v>
      </c>
      <c r="E6100" s="3">
        <v>574.4</v>
      </c>
      <c r="F6100" s="4">
        <v>0</v>
      </c>
      <c r="G6100" t="str">
        <f>VLOOKUP(C6100:C28637,Produkty!$A$2:$B$61,2,0)</f>
        <v>Ładowarka 4</v>
      </c>
      <c r="H6100" s="6">
        <f t="shared" si="190"/>
        <v>574.4</v>
      </c>
      <c r="I6100" t="str">
        <f t="shared" si="191"/>
        <v>Średnia</v>
      </c>
    </row>
    <row r="6101" spans="1:9">
      <c r="A6101" t="s">
        <v>16721</v>
      </c>
      <c r="B6101" t="s">
        <v>4016</v>
      </c>
      <c r="C6101" t="s">
        <v>850</v>
      </c>
      <c r="D6101">
        <v>3</v>
      </c>
      <c r="E6101" s="3">
        <v>33.840000000000003</v>
      </c>
      <c r="F6101" s="4">
        <v>0</v>
      </c>
      <c r="G6101" t="str">
        <f>VLOOKUP(C6101:C28638,Produkty!$A$2:$B$61,2,0)</f>
        <v>Hub USB 3</v>
      </c>
      <c r="H6101" s="6">
        <f t="shared" si="190"/>
        <v>101.52000000000001</v>
      </c>
      <c r="I6101" t="str">
        <f t="shared" si="191"/>
        <v>Mała</v>
      </c>
    </row>
    <row r="6102" spans="1:9">
      <c r="A6102" t="s">
        <v>16722</v>
      </c>
      <c r="B6102" t="s">
        <v>4016</v>
      </c>
      <c r="C6102" t="s">
        <v>766</v>
      </c>
      <c r="D6102">
        <v>3</v>
      </c>
      <c r="E6102" s="3">
        <v>689.59</v>
      </c>
      <c r="F6102" s="4">
        <v>0</v>
      </c>
      <c r="G6102" t="str">
        <f>VLOOKUP(C6102:C28639,Produkty!$A$2:$B$61,2,0)</f>
        <v>Mysz 2</v>
      </c>
      <c r="H6102" s="6">
        <f t="shared" si="190"/>
        <v>2068.77</v>
      </c>
      <c r="I6102" t="str">
        <f t="shared" si="191"/>
        <v>Duża</v>
      </c>
    </row>
    <row r="6103" spans="1:9">
      <c r="A6103" t="s">
        <v>16723</v>
      </c>
      <c r="B6103" t="s">
        <v>4016</v>
      </c>
      <c r="C6103" t="s">
        <v>866</v>
      </c>
      <c r="D6103">
        <v>4</v>
      </c>
      <c r="E6103" s="3">
        <v>354.82</v>
      </c>
      <c r="F6103" s="4">
        <v>0.1</v>
      </c>
      <c r="G6103" t="str">
        <f>VLOOKUP(C6103:C28640,Produkty!$A$2:$B$61,2,0)</f>
        <v>Ładowarka 3</v>
      </c>
      <c r="H6103" s="6">
        <f t="shared" si="190"/>
        <v>1277.3520000000001</v>
      </c>
      <c r="I6103" t="str">
        <f t="shared" si="191"/>
        <v>Średnia</v>
      </c>
    </row>
    <row r="6104" spans="1:9">
      <c r="A6104" t="s">
        <v>16724</v>
      </c>
      <c r="B6104" t="s">
        <v>4018</v>
      </c>
      <c r="C6104" t="s">
        <v>864</v>
      </c>
      <c r="D6104">
        <v>4</v>
      </c>
      <c r="E6104" s="3">
        <v>1100.28</v>
      </c>
      <c r="F6104" s="4">
        <v>0.15</v>
      </c>
      <c r="G6104" t="str">
        <f>VLOOKUP(C6104:C28641,Produkty!$A$2:$B$61,2,0)</f>
        <v>Ładowarka 2</v>
      </c>
      <c r="H6104" s="6">
        <f t="shared" si="190"/>
        <v>3740.9519999999998</v>
      </c>
      <c r="I6104" t="str">
        <f t="shared" si="191"/>
        <v>Duża</v>
      </c>
    </row>
    <row r="6105" spans="1:9">
      <c r="A6105" t="s">
        <v>16725</v>
      </c>
      <c r="B6105" t="s">
        <v>4018</v>
      </c>
      <c r="C6105" t="s">
        <v>760</v>
      </c>
      <c r="D6105">
        <v>1</v>
      </c>
      <c r="E6105" s="3">
        <v>40.65</v>
      </c>
      <c r="F6105" s="4">
        <v>0.05</v>
      </c>
      <c r="G6105" t="str">
        <f>VLOOKUP(C6105:C28642,Produkty!$A$2:$B$61,2,0)</f>
        <v>Klawiatura 3</v>
      </c>
      <c r="H6105" s="6">
        <f t="shared" si="190"/>
        <v>38.6175</v>
      </c>
      <c r="I6105" t="str">
        <f t="shared" si="191"/>
        <v>Mała</v>
      </c>
    </row>
    <row r="6106" spans="1:9">
      <c r="A6106" t="s">
        <v>16726</v>
      </c>
      <c r="B6106" t="s">
        <v>4018</v>
      </c>
      <c r="C6106" t="s">
        <v>819</v>
      </c>
      <c r="D6106">
        <v>5</v>
      </c>
      <c r="E6106" s="3">
        <v>292.86</v>
      </c>
      <c r="F6106" s="4">
        <v>0.2</v>
      </c>
      <c r="G6106" t="str">
        <f>VLOOKUP(C6106:C28643,Produkty!$A$2:$B$61,2,0)</f>
        <v>Czajnik 4</v>
      </c>
      <c r="H6106" s="6">
        <f t="shared" si="190"/>
        <v>1171.4400000000003</v>
      </c>
      <c r="I6106" t="str">
        <f t="shared" si="191"/>
        <v>Średnia</v>
      </c>
    </row>
    <row r="6107" spans="1:9">
      <c r="A6107" t="s">
        <v>16727</v>
      </c>
      <c r="B6107" t="s">
        <v>4018</v>
      </c>
      <c r="C6107" t="s">
        <v>795</v>
      </c>
      <c r="D6107">
        <v>5</v>
      </c>
      <c r="E6107" s="3">
        <v>114.63</v>
      </c>
      <c r="F6107" s="4">
        <v>0.05</v>
      </c>
      <c r="G6107" t="str">
        <f>VLOOKUP(C6107:C28644,Produkty!$A$2:$B$61,2,0)</f>
        <v>Krzesło biurowe 4</v>
      </c>
      <c r="H6107" s="6">
        <f t="shared" si="190"/>
        <v>544.49249999999995</v>
      </c>
      <c r="I6107" t="str">
        <f t="shared" si="191"/>
        <v>Średnia</v>
      </c>
    </row>
    <row r="6108" spans="1:9">
      <c r="A6108" t="s">
        <v>16728</v>
      </c>
      <c r="B6108" t="s">
        <v>4019</v>
      </c>
      <c r="C6108" t="s">
        <v>815</v>
      </c>
      <c r="D6108">
        <v>4</v>
      </c>
      <c r="E6108" s="3">
        <v>213.95</v>
      </c>
      <c r="F6108" s="4">
        <v>0.2</v>
      </c>
      <c r="G6108" t="str">
        <f>VLOOKUP(C6108:C28645,Produkty!$A$2:$B$61,2,0)</f>
        <v>Czajnik 2</v>
      </c>
      <c r="H6108" s="6">
        <f t="shared" si="190"/>
        <v>684.64</v>
      </c>
      <c r="I6108" t="str">
        <f t="shared" si="191"/>
        <v>Średnia</v>
      </c>
    </row>
    <row r="6109" spans="1:9">
      <c r="A6109" t="s">
        <v>16729</v>
      </c>
      <c r="B6109" t="s">
        <v>4019</v>
      </c>
      <c r="C6109" t="s">
        <v>860</v>
      </c>
      <c r="D6109">
        <v>3</v>
      </c>
      <c r="E6109" s="3">
        <v>857.34</v>
      </c>
      <c r="F6109" s="4">
        <v>0.05</v>
      </c>
      <c r="G6109" t="str">
        <f>VLOOKUP(C6109:C28646,Produkty!$A$2:$B$61,2,0)</f>
        <v>Podkładka 4</v>
      </c>
      <c r="H6109" s="6">
        <f t="shared" si="190"/>
        <v>2443.4189999999999</v>
      </c>
      <c r="I6109" t="str">
        <f t="shared" si="191"/>
        <v>Duża</v>
      </c>
    </row>
    <row r="6110" spans="1:9">
      <c r="A6110" t="s">
        <v>16730</v>
      </c>
      <c r="B6110" t="s">
        <v>4020</v>
      </c>
      <c r="C6110" t="s">
        <v>844</v>
      </c>
      <c r="D6110">
        <v>6</v>
      </c>
      <c r="E6110" s="3">
        <v>81.36</v>
      </c>
      <c r="F6110" s="4">
        <v>0.05</v>
      </c>
      <c r="G6110" t="str">
        <f>VLOOKUP(C6110:C28647,Produkty!$A$2:$B$61,2,0)</f>
        <v>Etui 4</v>
      </c>
      <c r="H6110" s="6">
        <f t="shared" si="190"/>
        <v>463.75199999999995</v>
      </c>
      <c r="I6110" t="str">
        <f t="shared" si="191"/>
        <v>Mała</v>
      </c>
    </row>
    <row r="6111" spans="1:9">
      <c r="A6111" t="s">
        <v>16731</v>
      </c>
      <c r="B6111" t="s">
        <v>4020</v>
      </c>
      <c r="C6111" t="s">
        <v>776</v>
      </c>
      <c r="D6111">
        <v>2</v>
      </c>
      <c r="E6111" s="3">
        <v>964.43</v>
      </c>
      <c r="F6111" s="4">
        <v>0</v>
      </c>
      <c r="G6111" t="str">
        <f>VLOOKUP(C6111:C28648,Produkty!$A$2:$B$61,2,0)</f>
        <v>Monitor 3</v>
      </c>
      <c r="H6111" s="6">
        <f t="shared" si="190"/>
        <v>1928.86</v>
      </c>
      <c r="I6111" t="str">
        <f t="shared" si="191"/>
        <v>Średnia</v>
      </c>
    </row>
    <row r="6112" spans="1:9">
      <c r="A6112" t="s">
        <v>16732</v>
      </c>
      <c r="B6112" t="s">
        <v>4020</v>
      </c>
      <c r="C6112" t="s">
        <v>827</v>
      </c>
      <c r="D6112">
        <v>1</v>
      </c>
      <c r="E6112" s="3">
        <v>261.75</v>
      </c>
      <c r="F6112" s="4">
        <v>0.15</v>
      </c>
      <c r="G6112" t="str">
        <f>VLOOKUP(C6112:C28649,Produkty!$A$2:$B$61,2,0)</f>
        <v>Termos 4</v>
      </c>
      <c r="H6112" s="6">
        <f t="shared" si="190"/>
        <v>222.48749999999998</v>
      </c>
      <c r="I6112" t="str">
        <f t="shared" si="191"/>
        <v>Mała</v>
      </c>
    </row>
    <row r="6113" spans="1:9">
      <c r="A6113" t="s">
        <v>16733</v>
      </c>
      <c r="B6113" t="s">
        <v>4021</v>
      </c>
      <c r="C6113" t="s">
        <v>750</v>
      </c>
      <c r="D6113">
        <v>1</v>
      </c>
      <c r="E6113" s="3">
        <v>279.51</v>
      </c>
      <c r="F6113" s="4">
        <v>0.15</v>
      </c>
      <c r="G6113" t="str">
        <f>VLOOKUP(C6113:C28650,Produkty!$A$2:$B$61,2,0)</f>
        <v>Słuchawki 2</v>
      </c>
      <c r="H6113" s="6">
        <f t="shared" si="190"/>
        <v>237.58349999999999</v>
      </c>
      <c r="I6113" t="str">
        <f t="shared" si="191"/>
        <v>Mała</v>
      </c>
    </row>
    <row r="6114" spans="1:9">
      <c r="A6114" t="s">
        <v>16734</v>
      </c>
      <c r="B6114" t="s">
        <v>4021</v>
      </c>
      <c r="C6114" t="s">
        <v>864</v>
      </c>
      <c r="D6114">
        <v>2</v>
      </c>
      <c r="E6114" s="3">
        <v>1143.6400000000001</v>
      </c>
      <c r="F6114" s="4">
        <v>0</v>
      </c>
      <c r="G6114" t="str">
        <f>VLOOKUP(C6114:C28651,Produkty!$A$2:$B$61,2,0)</f>
        <v>Ładowarka 2</v>
      </c>
      <c r="H6114" s="6">
        <f t="shared" si="190"/>
        <v>2287.2800000000002</v>
      </c>
      <c r="I6114" t="str">
        <f t="shared" si="191"/>
        <v>Duża</v>
      </c>
    </row>
    <row r="6115" spans="1:9">
      <c r="A6115" t="s">
        <v>16735</v>
      </c>
      <c r="B6115" t="s">
        <v>4021</v>
      </c>
      <c r="C6115" t="s">
        <v>780</v>
      </c>
      <c r="D6115">
        <v>3</v>
      </c>
      <c r="E6115" s="3">
        <v>712.51</v>
      </c>
      <c r="F6115" s="4">
        <v>0.1</v>
      </c>
      <c r="G6115" t="str">
        <f>VLOOKUP(C6115:C28652,Produkty!$A$2:$B$61,2,0)</f>
        <v>Powerbank 1</v>
      </c>
      <c r="H6115" s="6">
        <f t="shared" si="190"/>
        <v>1923.7769999999998</v>
      </c>
      <c r="I6115" t="str">
        <f t="shared" si="191"/>
        <v>Średnia</v>
      </c>
    </row>
    <row r="6116" spans="1:9">
      <c r="A6116" t="s">
        <v>16736</v>
      </c>
      <c r="B6116" t="s">
        <v>4021</v>
      </c>
      <c r="C6116" t="s">
        <v>836</v>
      </c>
      <c r="D6116">
        <v>3</v>
      </c>
      <c r="E6116" s="3">
        <v>1071.05</v>
      </c>
      <c r="F6116" s="4">
        <v>0</v>
      </c>
      <c r="G6116" t="str">
        <f>VLOOKUP(C6116:C28653,Produkty!$A$2:$B$61,2,0)</f>
        <v>Kabel USB-C 4</v>
      </c>
      <c r="H6116" s="6">
        <f t="shared" si="190"/>
        <v>3213.1499999999996</v>
      </c>
      <c r="I6116" t="str">
        <f t="shared" si="191"/>
        <v>Duża</v>
      </c>
    </row>
    <row r="6117" spans="1:9">
      <c r="A6117" t="s">
        <v>16737</v>
      </c>
      <c r="B6117" t="s">
        <v>4022</v>
      </c>
      <c r="C6117" t="s">
        <v>774</v>
      </c>
      <c r="D6117">
        <v>1</v>
      </c>
      <c r="E6117" s="3">
        <v>94.95</v>
      </c>
      <c r="F6117" s="4">
        <v>0</v>
      </c>
      <c r="G6117" t="str">
        <f>VLOOKUP(C6117:C28654,Produkty!$A$2:$B$61,2,0)</f>
        <v>Monitor 2</v>
      </c>
      <c r="H6117" s="6">
        <f t="shared" si="190"/>
        <v>94.95</v>
      </c>
      <c r="I6117" t="str">
        <f t="shared" si="191"/>
        <v>Mała</v>
      </c>
    </row>
    <row r="6118" spans="1:9">
      <c r="A6118" t="s">
        <v>16738</v>
      </c>
      <c r="B6118" t="s">
        <v>4022</v>
      </c>
      <c r="C6118" t="s">
        <v>840</v>
      </c>
      <c r="D6118">
        <v>1</v>
      </c>
      <c r="E6118" s="3">
        <v>144.29</v>
      </c>
      <c r="F6118" s="4">
        <v>0</v>
      </c>
      <c r="G6118" t="str">
        <f>VLOOKUP(C6118:C28655,Produkty!$A$2:$B$61,2,0)</f>
        <v>Etui 2</v>
      </c>
      <c r="H6118" s="6">
        <f t="shared" si="190"/>
        <v>144.29</v>
      </c>
      <c r="I6118" t="str">
        <f t="shared" si="191"/>
        <v>Mała</v>
      </c>
    </row>
    <row r="6119" spans="1:9">
      <c r="A6119" t="s">
        <v>16739</v>
      </c>
      <c r="B6119" t="s">
        <v>4022</v>
      </c>
      <c r="C6119" t="s">
        <v>778</v>
      </c>
      <c r="D6119">
        <v>5</v>
      </c>
      <c r="E6119" s="3">
        <v>925.98</v>
      </c>
      <c r="F6119" s="4">
        <v>0.1</v>
      </c>
      <c r="G6119" t="str">
        <f>VLOOKUP(C6119:C28656,Produkty!$A$2:$B$61,2,0)</f>
        <v>Monitor 4</v>
      </c>
      <c r="H6119" s="6">
        <f t="shared" si="190"/>
        <v>4166.91</v>
      </c>
      <c r="I6119" t="str">
        <f t="shared" si="191"/>
        <v>Duża</v>
      </c>
    </row>
    <row r="6120" spans="1:9">
      <c r="A6120" t="s">
        <v>16740</v>
      </c>
      <c r="B6120" t="s">
        <v>4023</v>
      </c>
      <c r="C6120" t="s">
        <v>860</v>
      </c>
      <c r="D6120">
        <v>4</v>
      </c>
      <c r="E6120" s="3">
        <v>854.04</v>
      </c>
      <c r="F6120" s="4">
        <v>0</v>
      </c>
      <c r="G6120" t="str">
        <f>VLOOKUP(C6120:C28657,Produkty!$A$2:$B$61,2,0)</f>
        <v>Podkładka 4</v>
      </c>
      <c r="H6120" s="6">
        <f t="shared" si="190"/>
        <v>3416.16</v>
      </c>
      <c r="I6120" t="str">
        <f t="shared" si="191"/>
        <v>Duża</v>
      </c>
    </row>
    <row r="6121" spans="1:9">
      <c r="A6121" t="s">
        <v>16741</v>
      </c>
      <c r="B6121" t="s">
        <v>4024</v>
      </c>
      <c r="C6121" t="s">
        <v>864</v>
      </c>
      <c r="D6121">
        <v>5</v>
      </c>
      <c r="E6121" s="3">
        <v>1165.43</v>
      </c>
      <c r="F6121" s="4">
        <v>0.2</v>
      </c>
      <c r="G6121" t="str">
        <f>VLOOKUP(C6121:C28658,Produkty!$A$2:$B$61,2,0)</f>
        <v>Ładowarka 2</v>
      </c>
      <c r="H6121" s="6">
        <f t="shared" si="190"/>
        <v>4661.72</v>
      </c>
      <c r="I6121" t="str">
        <f t="shared" si="191"/>
        <v>Duża</v>
      </c>
    </row>
    <row r="6122" spans="1:9">
      <c r="A6122" t="s">
        <v>16742</v>
      </c>
      <c r="B6122" t="s">
        <v>4024</v>
      </c>
      <c r="C6122" t="s">
        <v>752</v>
      </c>
      <c r="D6122">
        <v>5</v>
      </c>
      <c r="E6122" s="3">
        <v>829.18</v>
      </c>
      <c r="F6122" s="4">
        <v>0.15</v>
      </c>
      <c r="G6122" t="str">
        <f>VLOOKUP(C6122:C28659,Produkty!$A$2:$B$61,2,0)</f>
        <v>Słuchawki 3</v>
      </c>
      <c r="H6122" s="6">
        <f t="shared" si="190"/>
        <v>3524.0149999999994</v>
      </c>
      <c r="I6122" t="str">
        <f t="shared" si="191"/>
        <v>Duża</v>
      </c>
    </row>
    <row r="6123" spans="1:9">
      <c r="A6123" t="s">
        <v>16743</v>
      </c>
      <c r="B6123" t="s">
        <v>4024</v>
      </c>
      <c r="C6123" t="s">
        <v>762</v>
      </c>
      <c r="D6123">
        <v>3</v>
      </c>
      <c r="E6123" s="3">
        <v>705.63</v>
      </c>
      <c r="F6123" s="4">
        <v>0.2</v>
      </c>
      <c r="G6123" t="str">
        <f>VLOOKUP(C6123:C28660,Produkty!$A$2:$B$61,2,0)</f>
        <v>Klawiatura 4</v>
      </c>
      <c r="H6123" s="6">
        <f t="shared" si="190"/>
        <v>1693.5119999999999</v>
      </c>
      <c r="I6123" t="str">
        <f t="shared" si="191"/>
        <v>Średnia</v>
      </c>
    </row>
    <row r="6124" spans="1:9">
      <c r="A6124" t="s">
        <v>16744</v>
      </c>
      <c r="B6124" t="s">
        <v>4025</v>
      </c>
      <c r="C6124" t="s">
        <v>807</v>
      </c>
      <c r="D6124">
        <v>1</v>
      </c>
      <c r="E6124" s="3">
        <v>183.02</v>
      </c>
      <c r="F6124" s="4">
        <v>0</v>
      </c>
      <c r="G6124" t="str">
        <f>VLOOKUP(C6124:C28661,Produkty!$A$2:$B$61,2,0)</f>
        <v>Organizer 2</v>
      </c>
      <c r="H6124" s="6">
        <f t="shared" si="190"/>
        <v>183.02</v>
      </c>
      <c r="I6124" t="str">
        <f t="shared" si="191"/>
        <v>Mała</v>
      </c>
    </row>
    <row r="6125" spans="1:9">
      <c r="A6125" t="s">
        <v>16745</v>
      </c>
      <c r="B6125" t="s">
        <v>4025</v>
      </c>
      <c r="C6125" t="s">
        <v>805</v>
      </c>
      <c r="D6125">
        <v>4</v>
      </c>
      <c r="E6125" s="3">
        <v>218.03</v>
      </c>
      <c r="F6125" s="4">
        <v>0</v>
      </c>
      <c r="G6125" t="str">
        <f>VLOOKUP(C6125:C28662,Produkty!$A$2:$B$61,2,0)</f>
        <v>Organizer 1</v>
      </c>
      <c r="H6125" s="6">
        <f t="shared" si="190"/>
        <v>872.12</v>
      </c>
      <c r="I6125" t="str">
        <f t="shared" si="191"/>
        <v>Średnia</v>
      </c>
    </row>
    <row r="6126" spans="1:9">
      <c r="A6126" t="s">
        <v>16746</v>
      </c>
      <c r="B6126" t="s">
        <v>4025</v>
      </c>
      <c r="C6126" t="s">
        <v>807</v>
      </c>
      <c r="D6126">
        <v>1</v>
      </c>
      <c r="E6126" s="3">
        <v>186.18</v>
      </c>
      <c r="F6126" s="4">
        <v>0</v>
      </c>
      <c r="G6126" t="str">
        <f>VLOOKUP(C6126:C28663,Produkty!$A$2:$B$61,2,0)</f>
        <v>Organizer 2</v>
      </c>
      <c r="H6126" s="6">
        <f t="shared" si="190"/>
        <v>186.18</v>
      </c>
      <c r="I6126" t="str">
        <f t="shared" si="191"/>
        <v>Mała</v>
      </c>
    </row>
    <row r="6127" spans="1:9">
      <c r="A6127" t="s">
        <v>16747</v>
      </c>
      <c r="B6127" t="s">
        <v>4025</v>
      </c>
      <c r="C6127" t="s">
        <v>795</v>
      </c>
      <c r="D6127">
        <v>5</v>
      </c>
      <c r="E6127" s="3">
        <v>114.78</v>
      </c>
      <c r="F6127" s="4">
        <v>0.05</v>
      </c>
      <c r="G6127" t="str">
        <f>VLOOKUP(C6127:C28664,Produkty!$A$2:$B$61,2,0)</f>
        <v>Krzesło biurowe 4</v>
      </c>
      <c r="H6127" s="6">
        <f t="shared" si="190"/>
        <v>545.20499999999993</v>
      </c>
      <c r="I6127" t="str">
        <f t="shared" si="191"/>
        <v>Średnia</v>
      </c>
    </row>
    <row r="6128" spans="1:9">
      <c r="A6128" t="s">
        <v>16748</v>
      </c>
      <c r="B6128" t="s">
        <v>4026</v>
      </c>
      <c r="C6128" t="s">
        <v>793</v>
      </c>
      <c r="D6128">
        <v>4</v>
      </c>
      <c r="E6128" s="3">
        <v>91.8</v>
      </c>
      <c r="F6128" s="4">
        <v>0</v>
      </c>
      <c r="G6128" t="str">
        <f>VLOOKUP(C6128:C28665,Produkty!$A$2:$B$61,2,0)</f>
        <v>Krzesło biurowe 3</v>
      </c>
      <c r="H6128" s="6">
        <f t="shared" si="190"/>
        <v>367.2</v>
      </c>
      <c r="I6128" t="str">
        <f t="shared" si="191"/>
        <v>Mała</v>
      </c>
    </row>
    <row r="6129" spans="1:9">
      <c r="A6129" t="s">
        <v>16749</v>
      </c>
      <c r="B6129" t="s">
        <v>4026</v>
      </c>
      <c r="C6129" t="s">
        <v>827</v>
      </c>
      <c r="D6129">
        <v>5</v>
      </c>
      <c r="E6129" s="3">
        <v>274.77999999999997</v>
      </c>
      <c r="F6129" s="4">
        <v>0</v>
      </c>
      <c r="G6129" t="str">
        <f>VLOOKUP(C6129:C28666,Produkty!$A$2:$B$61,2,0)</f>
        <v>Termos 4</v>
      </c>
      <c r="H6129" s="6">
        <f t="shared" si="190"/>
        <v>1373.8999999999999</v>
      </c>
      <c r="I6129" t="str">
        <f t="shared" si="191"/>
        <v>Średnia</v>
      </c>
    </row>
    <row r="6130" spans="1:9">
      <c r="A6130" t="s">
        <v>16750</v>
      </c>
      <c r="B6130" t="s">
        <v>4026</v>
      </c>
      <c r="C6130" t="s">
        <v>750</v>
      </c>
      <c r="D6130">
        <v>3</v>
      </c>
      <c r="E6130" s="3">
        <v>280.29000000000002</v>
      </c>
      <c r="F6130" s="4">
        <v>0</v>
      </c>
      <c r="G6130" t="str">
        <f>VLOOKUP(C6130:C28667,Produkty!$A$2:$B$61,2,0)</f>
        <v>Słuchawki 2</v>
      </c>
      <c r="H6130" s="6">
        <f t="shared" si="190"/>
        <v>840.87000000000012</v>
      </c>
      <c r="I6130" t="str">
        <f t="shared" si="191"/>
        <v>Średnia</v>
      </c>
    </row>
    <row r="6131" spans="1:9">
      <c r="A6131" t="s">
        <v>16751</v>
      </c>
      <c r="B6131" t="s">
        <v>4027</v>
      </c>
      <c r="C6131" t="s">
        <v>805</v>
      </c>
      <c r="D6131">
        <v>1</v>
      </c>
      <c r="E6131" s="3">
        <v>218.06</v>
      </c>
      <c r="F6131" s="4">
        <v>0</v>
      </c>
      <c r="G6131" t="str">
        <f>VLOOKUP(C6131:C28668,Produkty!$A$2:$B$61,2,0)</f>
        <v>Organizer 1</v>
      </c>
      <c r="H6131" s="6">
        <f t="shared" si="190"/>
        <v>218.06</v>
      </c>
      <c r="I6131" t="str">
        <f t="shared" si="191"/>
        <v>Mała</v>
      </c>
    </row>
    <row r="6132" spans="1:9">
      <c r="A6132" t="s">
        <v>16752</v>
      </c>
      <c r="B6132" t="s">
        <v>4028</v>
      </c>
      <c r="C6132" t="s">
        <v>768</v>
      </c>
      <c r="D6132">
        <v>6</v>
      </c>
      <c r="E6132" s="3">
        <v>919.31</v>
      </c>
      <c r="F6132" s="4">
        <v>0</v>
      </c>
      <c r="G6132" t="str">
        <f>VLOOKUP(C6132:C28669,Produkty!$A$2:$B$61,2,0)</f>
        <v>Mysz 3</v>
      </c>
      <c r="H6132" s="6">
        <f t="shared" si="190"/>
        <v>5515.86</v>
      </c>
      <c r="I6132" t="str">
        <f t="shared" si="191"/>
        <v>Duża</v>
      </c>
    </row>
    <row r="6133" spans="1:9">
      <c r="A6133" t="s">
        <v>16753</v>
      </c>
      <c r="B6133" t="s">
        <v>4028</v>
      </c>
      <c r="C6133" t="s">
        <v>858</v>
      </c>
      <c r="D6133">
        <v>6</v>
      </c>
      <c r="E6133" s="3">
        <v>577.63</v>
      </c>
      <c r="F6133" s="4">
        <v>0</v>
      </c>
      <c r="G6133" t="str">
        <f>VLOOKUP(C6133:C28670,Produkty!$A$2:$B$61,2,0)</f>
        <v>Podkładka 3</v>
      </c>
      <c r="H6133" s="6">
        <f t="shared" si="190"/>
        <v>3465.7799999999997</v>
      </c>
      <c r="I6133" t="str">
        <f t="shared" si="191"/>
        <v>Duża</v>
      </c>
    </row>
    <row r="6134" spans="1:9">
      <c r="A6134" t="s">
        <v>16754</v>
      </c>
      <c r="B6134" t="s">
        <v>4028</v>
      </c>
      <c r="C6134" t="s">
        <v>868</v>
      </c>
      <c r="D6134">
        <v>1</v>
      </c>
      <c r="E6134" s="3">
        <v>580.70000000000005</v>
      </c>
      <c r="F6134" s="4">
        <v>0.05</v>
      </c>
      <c r="G6134" t="str">
        <f>VLOOKUP(C6134:C28671,Produkty!$A$2:$B$61,2,0)</f>
        <v>Ładowarka 4</v>
      </c>
      <c r="H6134" s="6">
        <f t="shared" si="190"/>
        <v>551.66499999999996</v>
      </c>
      <c r="I6134" t="str">
        <f t="shared" si="191"/>
        <v>Średnia</v>
      </c>
    </row>
    <row r="6135" spans="1:9">
      <c r="A6135" t="s">
        <v>16755</v>
      </c>
      <c r="B6135" t="s">
        <v>4029</v>
      </c>
      <c r="C6135" t="s">
        <v>799</v>
      </c>
      <c r="D6135">
        <v>6</v>
      </c>
      <c r="E6135" s="3">
        <v>351.82</v>
      </c>
      <c r="F6135" s="4">
        <v>0</v>
      </c>
      <c r="G6135" t="str">
        <f>VLOOKUP(C6135:C28672,Produkty!$A$2:$B$61,2,0)</f>
        <v>Lampka 2</v>
      </c>
      <c r="H6135" s="6">
        <f t="shared" si="190"/>
        <v>2110.92</v>
      </c>
      <c r="I6135" t="str">
        <f t="shared" si="191"/>
        <v>Duża</v>
      </c>
    </row>
    <row r="6136" spans="1:9">
      <c r="A6136" t="s">
        <v>16756</v>
      </c>
      <c r="B6136" t="s">
        <v>4030</v>
      </c>
      <c r="C6136" t="s">
        <v>856</v>
      </c>
      <c r="D6136">
        <v>3</v>
      </c>
      <c r="E6136" s="3">
        <v>130.94999999999999</v>
      </c>
      <c r="F6136" s="4">
        <v>0.05</v>
      </c>
      <c r="G6136" t="str">
        <f>VLOOKUP(C6136:C28673,Produkty!$A$2:$B$61,2,0)</f>
        <v>Podkładka 2</v>
      </c>
      <c r="H6136" s="6">
        <f t="shared" si="190"/>
        <v>373.20749999999992</v>
      </c>
      <c r="I6136" t="str">
        <f t="shared" si="191"/>
        <v>Mała</v>
      </c>
    </row>
    <row r="6137" spans="1:9">
      <c r="A6137" t="s">
        <v>16757</v>
      </c>
      <c r="B6137" t="s">
        <v>4030</v>
      </c>
      <c r="C6137" t="s">
        <v>784</v>
      </c>
      <c r="D6137">
        <v>3</v>
      </c>
      <c r="E6137" s="3">
        <v>913.08</v>
      </c>
      <c r="F6137" s="4">
        <v>0</v>
      </c>
      <c r="G6137" t="str">
        <f>VLOOKUP(C6137:C28674,Produkty!$A$2:$B$61,2,0)</f>
        <v>Powerbank 3</v>
      </c>
      <c r="H6137" s="6">
        <f t="shared" si="190"/>
        <v>2739.2400000000002</v>
      </c>
      <c r="I6137" t="str">
        <f t="shared" si="191"/>
        <v>Duża</v>
      </c>
    </row>
    <row r="6138" spans="1:9">
      <c r="A6138" t="s">
        <v>16758</v>
      </c>
      <c r="B6138" t="s">
        <v>4030</v>
      </c>
      <c r="C6138" t="s">
        <v>774</v>
      </c>
      <c r="D6138">
        <v>1</v>
      </c>
      <c r="E6138" s="3">
        <v>98.9</v>
      </c>
      <c r="F6138" s="4">
        <v>0.2</v>
      </c>
      <c r="G6138" t="str">
        <f>VLOOKUP(C6138:C28675,Produkty!$A$2:$B$61,2,0)</f>
        <v>Monitor 2</v>
      </c>
      <c r="H6138" s="6">
        <f t="shared" si="190"/>
        <v>79.12</v>
      </c>
      <c r="I6138" t="str">
        <f t="shared" si="191"/>
        <v>Mała</v>
      </c>
    </row>
    <row r="6139" spans="1:9">
      <c r="A6139" t="s">
        <v>16759</v>
      </c>
      <c r="B6139" t="s">
        <v>4031</v>
      </c>
      <c r="C6139" t="s">
        <v>807</v>
      </c>
      <c r="D6139">
        <v>2</v>
      </c>
      <c r="E6139" s="3">
        <v>181.68</v>
      </c>
      <c r="F6139" s="4">
        <v>0</v>
      </c>
      <c r="G6139" t="str">
        <f>VLOOKUP(C6139:C28676,Produkty!$A$2:$B$61,2,0)</f>
        <v>Organizer 2</v>
      </c>
      <c r="H6139" s="6">
        <f t="shared" si="190"/>
        <v>363.36</v>
      </c>
      <c r="I6139" t="str">
        <f t="shared" si="191"/>
        <v>Mała</v>
      </c>
    </row>
    <row r="6140" spans="1:9">
      <c r="A6140" t="s">
        <v>16760</v>
      </c>
      <c r="B6140" t="s">
        <v>4031</v>
      </c>
      <c r="C6140" t="s">
        <v>848</v>
      </c>
      <c r="D6140">
        <v>5</v>
      </c>
      <c r="E6140" s="3">
        <v>1184.1600000000001</v>
      </c>
      <c r="F6140" s="4">
        <v>0</v>
      </c>
      <c r="G6140" t="str">
        <f>VLOOKUP(C6140:C28677,Produkty!$A$2:$B$61,2,0)</f>
        <v>Hub USB 2</v>
      </c>
      <c r="H6140" s="6">
        <f t="shared" si="190"/>
        <v>5920.8</v>
      </c>
      <c r="I6140" t="str">
        <f t="shared" si="191"/>
        <v>Duża</v>
      </c>
    </row>
    <row r="6141" spans="1:9">
      <c r="A6141" t="s">
        <v>16761</v>
      </c>
      <c r="B6141" t="s">
        <v>4031</v>
      </c>
      <c r="C6141" t="s">
        <v>754</v>
      </c>
      <c r="D6141">
        <v>2</v>
      </c>
      <c r="E6141" s="3">
        <v>808.73</v>
      </c>
      <c r="F6141" s="4">
        <v>0.2</v>
      </c>
      <c r="G6141" t="str">
        <f>VLOOKUP(C6141:C28678,Produkty!$A$2:$B$61,2,0)</f>
        <v>Słuchawki 4</v>
      </c>
      <c r="H6141" s="6">
        <f t="shared" si="190"/>
        <v>1293.9680000000001</v>
      </c>
      <c r="I6141" t="str">
        <f t="shared" si="191"/>
        <v>Średnia</v>
      </c>
    </row>
    <row r="6142" spans="1:9">
      <c r="A6142" t="s">
        <v>16762</v>
      </c>
      <c r="B6142" t="s">
        <v>4032</v>
      </c>
      <c r="C6142" t="s">
        <v>844</v>
      </c>
      <c r="D6142">
        <v>3</v>
      </c>
      <c r="E6142" s="3">
        <v>78.97</v>
      </c>
      <c r="F6142" s="4">
        <v>0</v>
      </c>
      <c r="G6142" t="str">
        <f>VLOOKUP(C6142:C28679,Produkty!$A$2:$B$61,2,0)</f>
        <v>Etui 4</v>
      </c>
      <c r="H6142" s="6">
        <f t="shared" si="190"/>
        <v>236.91</v>
      </c>
      <c r="I6142" t="str">
        <f t="shared" si="191"/>
        <v>Mała</v>
      </c>
    </row>
    <row r="6143" spans="1:9">
      <c r="A6143" t="s">
        <v>16763</v>
      </c>
      <c r="B6143" t="s">
        <v>4032</v>
      </c>
      <c r="C6143" t="s">
        <v>838</v>
      </c>
      <c r="D6143">
        <v>2</v>
      </c>
      <c r="E6143" s="3">
        <v>91.48</v>
      </c>
      <c r="F6143" s="4">
        <v>0.1</v>
      </c>
      <c r="G6143" t="str">
        <f>VLOOKUP(C6143:C28680,Produkty!$A$2:$B$61,2,0)</f>
        <v>Etui 1</v>
      </c>
      <c r="H6143" s="6">
        <f t="shared" si="190"/>
        <v>164.66400000000002</v>
      </c>
      <c r="I6143" t="str">
        <f t="shared" si="191"/>
        <v>Mała</v>
      </c>
    </row>
    <row r="6144" spans="1:9">
      <c r="A6144" t="s">
        <v>16764</v>
      </c>
      <c r="B6144" t="s">
        <v>4033</v>
      </c>
      <c r="C6144" t="s">
        <v>821</v>
      </c>
      <c r="D6144">
        <v>3</v>
      </c>
      <c r="E6144" s="3">
        <v>855.19</v>
      </c>
      <c r="F6144" s="4">
        <v>0</v>
      </c>
      <c r="G6144" t="str">
        <f>VLOOKUP(C6144:C28681,Produkty!$A$2:$B$61,2,0)</f>
        <v>Termos 1</v>
      </c>
      <c r="H6144" s="6">
        <f t="shared" si="190"/>
        <v>2565.5700000000002</v>
      </c>
      <c r="I6144" t="str">
        <f t="shared" si="191"/>
        <v>Duża</v>
      </c>
    </row>
    <row r="6145" spans="1:9">
      <c r="A6145" t="s">
        <v>16765</v>
      </c>
      <c r="B6145" t="s">
        <v>4034</v>
      </c>
      <c r="C6145" t="s">
        <v>840</v>
      </c>
      <c r="D6145">
        <v>6</v>
      </c>
      <c r="E6145" s="3">
        <v>140</v>
      </c>
      <c r="F6145" s="4">
        <v>0</v>
      </c>
      <c r="G6145" t="str">
        <f>VLOOKUP(C6145:C28682,Produkty!$A$2:$B$61,2,0)</f>
        <v>Etui 2</v>
      </c>
      <c r="H6145" s="6">
        <f t="shared" si="190"/>
        <v>840</v>
      </c>
      <c r="I6145" t="str">
        <f t="shared" si="191"/>
        <v>Średnia</v>
      </c>
    </row>
    <row r="6146" spans="1:9">
      <c r="A6146" t="s">
        <v>16766</v>
      </c>
      <c r="B6146" t="s">
        <v>4034</v>
      </c>
      <c r="C6146" t="s">
        <v>821</v>
      </c>
      <c r="D6146">
        <v>3</v>
      </c>
      <c r="E6146" s="3">
        <v>875.71</v>
      </c>
      <c r="F6146" s="4">
        <v>0.1</v>
      </c>
      <c r="G6146" t="str">
        <f>VLOOKUP(C6146:C28683,Produkty!$A$2:$B$61,2,0)</f>
        <v>Termos 1</v>
      </c>
      <c r="H6146" s="6">
        <f t="shared" si="190"/>
        <v>2364.4170000000004</v>
      </c>
      <c r="I6146" t="str">
        <f t="shared" si="191"/>
        <v>Duża</v>
      </c>
    </row>
    <row r="6147" spans="1:9">
      <c r="A6147" t="s">
        <v>16767</v>
      </c>
      <c r="B6147" t="s">
        <v>4034</v>
      </c>
      <c r="C6147" t="s">
        <v>840</v>
      </c>
      <c r="D6147">
        <v>1</v>
      </c>
      <c r="E6147" s="3">
        <v>144.84</v>
      </c>
      <c r="F6147" s="4">
        <v>0</v>
      </c>
      <c r="G6147" t="str">
        <f>VLOOKUP(C6147:C28684,Produkty!$A$2:$B$61,2,0)</f>
        <v>Etui 2</v>
      </c>
      <c r="H6147" s="6">
        <f t="shared" ref="H6147:H6210" si="192">D6147*E6147*(1-F6147)</f>
        <v>144.84</v>
      </c>
      <c r="I6147" t="str">
        <f t="shared" ref="I6147:I6210" si="193">IF(H6147&lt;500,"Mała",IF(H6147&lt;=2000,"Średnia","Duża"))</f>
        <v>Mała</v>
      </c>
    </row>
    <row r="6148" spans="1:9">
      <c r="A6148" t="s">
        <v>16768</v>
      </c>
      <c r="B6148" t="s">
        <v>4035</v>
      </c>
      <c r="C6148" t="s">
        <v>864</v>
      </c>
      <c r="D6148">
        <v>2</v>
      </c>
      <c r="E6148" s="3">
        <v>1118.19</v>
      </c>
      <c r="F6148" s="4">
        <v>0</v>
      </c>
      <c r="G6148" t="str">
        <f>VLOOKUP(C6148:C28685,Produkty!$A$2:$B$61,2,0)</f>
        <v>Ładowarka 2</v>
      </c>
      <c r="H6148" s="6">
        <f t="shared" si="192"/>
        <v>2236.38</v>
      </c>
      <c r="I6148" t="str">
        <f t="shared" si="193"/>
        <v>Duża</v>
      </c>
    </row>
    <row r="6149" spans="1:9">
      <c r="A6149" t="s">
        <v>16769</v>
      </c>
      <c r="B6149" t="s">
        <v>4035</v>
      </c>
      <c r="C6149" t="s">
        <v>747</v>
      </c>
      <c r="D6149">
        <v>1</v>
      </c>
      <c r="E6149" s="3">
        <v>571.89</v>
      </c>
      <c r="F6149" s="4">
        <v>0.1</v>
      </c>
      <c r="G6149" t="str">
        <f>VLOOKUP(C6149:C28686,Produkty!$A$2:$B$61,2,0)</f>
        <v>Słuchawki 1</v>
      </c>
      <c r="H6149" s="6">
        <f t="shared" si="192"/>
        <v>514.70100000000002</v>
      </c>
      <c r="I6149" t="str">
        <f t="shared" si="193"/>
        <v>Średnia</v>
      </c>
    </row>
    <row r="6150" spans="1:9">
      <c r="A6150" t="s">
        <v>16770</v>
      </c>
      <c r="B6150" t="s">
        <v>4036</v>
      </c>
      <c r="C6150" t="s">
        <v>780</v>
      </c>
      <c r="D6150">
        <v>5</v>
      </c>
      <c r="E6150" s="3">
        <v>692.67</v>
      </c>
      <c r="F6150" s="4">
        <v>0.15</v>
      </c>
      <c r="G6150" t="str">
        <f>VLOOKUP(C6150:C28687,Produkty!$A$2:$B$61,2,0)</f>
        <v>Powerbank 1</v>
      </c>
      <c r="H6150" s="6">
        <f t="shared" si="192"/>
        <v>2943.8474999999999</v>
      </c>
      <c r="I6150" t="str">
        <f t="shared" si="193"/>
        <v>Duża</v>
      </c>
    </row>
    <row r="6151" spans="1:9">
      <c r="A6151" t="s">
        <v>16771</v>
      </c>
      <c r="B6151" t="s">
        <v>4036</v>
      </c>
      <c r="C6151" t="s">
        <v>756</v>
      </c>
      <c r="D6151">
        <v>2</v>
      </c>
      <c r="E6151" s="3">
        <v>376.73</v>
      </c>
      <c r="F6151" s="4">
        <v>0</v>
      </c>
      <c r="G6151" t="str">
        <f>VLOOKUP(C6151:C28688,Produkty!$A$2:$B$61,2,0)</f>
        <v>Klawiatura 1</v>
      </c>
      <c r="H6151" s="6">
        <f t="shared" si="192"/>
        <v>753.46</v>
      </c>
      <c r="I6151" t="str">
        <f t="shared" si="193"/>
        <v>Średnia</v>
      </c>
    </row>
    <row r="6152" spans="1:9">
      <c r="A6152" t="s">
        <v>16772</v>
      </c>
      <c r="B6152" t="s">
        <v>4037</v>
      </c>
      <c r="C6152" t="s">
        <v>803</v>
      </c>
      <c r="D6152">
        <v>5</v>
      </c>
      <c r="E6152" s="3">
        <v>716.09</v>
      </c>
      <c r="F6152" s="4">
        <v>0.05</v>
      </c>
      <c r="G6152" t="str">
        <f>VLOOKUP(C6152:C28689,Produkty!$A$2:$B$61,2,0)</f>
        <v>Lampka 4</v>
      </c>
      <c r="H6152" s="6">
        <f t="shared" si="192"/>
        <v>3401.4275000000002</v>
      </c>
      <c r="I6152" t="str">
        <f t="shared" si="193"/>
        <v>Duża</v>
      </c>
    </row>
    <row r="6153" spans="1:9">
      <c r="A6153" t="s">
        <v>16773</v>
      </c>
      <c r="B6153" t="s">
        <v>4037</v>
      </c>
      <c r="C6153" t="s">
        <v>811</v>
      </c>
      <c r="D6153">
        <v>2</v>
      </c>
      <c r="E6153" s="3">
        <v>665.07</v>
      </c>
      <c r="F6153" s="4">
        <v>0</v>
      </c>
      <c r="G6153" t="str">
        <f>VLOOKUP(C6153:C28690,Produkty!$A$2:$B$61,2,0)</f>
        <v>Organizer 4</v>
      </c>
      <c r="H6153" s="6">
        <f t="shared" si="192"/>
        <v>1330.14</v>
      </c>
      <c r="I6153" t="str">
        <f t="shared" si="193"/>
        <v>Średnia</v>
      </c>
    </row>
    <row r="6154" spans="1:9">
      <c r="A6154" t="s">
        <v>16774</v>
      </c>
      <c r="B6154" t="s">
        <v>4037</v>
      </c>
      <c r="C6154" t="s">
        <v>762</v>
      </c>
      <c r="D6154">
        <v>1</v>
      </c>
      <c r="E6154" s="3">
        <v>697.33</v>
      </c>
      <c r="F6154" s="4">
        <v>0</v>
      </c>
      <c r="G6154" t="str">
        <f>VLOOKUP(C6154:C28691,Produkty!$A$2:$B$61,2,0)</f>
        <v>Klawiatura 4</v>
      </c>
      <c r="H6154" s="6">
        <f t="shared" si="192"/>
        <v>697.33</v>
      </c>
      <c r="I6154" t="str">
        <f t="shared" si="193"/>
        <v>Średnia</v>
      </c>
    </row>
    <row r="6155" spans="1:9">
      <c r="A6155" t="s">
        <v>16775</v>
      </c>
      <c r="B6155" t="s">
        <v>4037</v>
      </c>
      <c r="C6155" t="s">
        <v>768</v>
      </c>
      <c r="D6155">
        <v>5</v>
      </c>
      <c r="E6155" s="3">
        <v>961.73</v>
      </c>
      <c r="F6155" s="4">
        <v>0</v>
      </c>
      <c r="G6155" t="str">
        <f>VLOOKUP(C6155:C28692,Produkty!$A$2:$B$61,2,0)</f>
        <v>Mysz 3</v>
      </c>
      <c r="H6155" s="6">
        <f t="shared" si="192"/>
        <v>4808.6499999999996</v>
      </c>
      <c r="I6155" t="str">
        <f t="shared" si="193"/>
        <v>Duża</v>
      </c>
    </row>
    <row r="6156" spans="1:9">
      <c r="A6156" t="s">
        <v>16776</v>
      </c>
      <c r="B6156" t="s">
        <v>4038</v>
      </c>
      <c r="C6156" t="s">
        <v>758</v>
      </c>
      <c r="D6156">
        <v>3</v>
      </c>
      <c r="E6156" s="3">
        <v>255.25</v>
      </c>
      <c r="F6156" s="4">
        <v>0.1</v>
      </c>
      <c r="G6156" t="str">
        <f>VLOOKUP(C6156:C28693,Produkty!$A$2:$B$61,2,0)</f>
        <v>Klawiatura 2</v>
      </c>
      <c r="H6156" s="6">
        <f t="shared" si="192"/>
        <v>689.17500000000007</v>
      </c>
      <c r="I6156" t="str">
        <f t="shared" si="193"/>
        <v>Średnia</v>
      </c>
    </row>
    <row r="6157" spans="1:9">
      <c r="A6157" t="s">
        <v>16777</v>
      </c>
      <c r="B6157" t="s">
        <v>4039</v>
      </c>
      <c r="C6157" t="s">
        <v>819</v>
      </c>
      <c r="D6157">
        <v>5</v>
      </c>
      <c r="E6157" s="3">
        <v>285.57</v>
      </c>
      <c r="F6157" s="4">
        <v>0.15</v>
      </c>
      <c r="G6157" t="str">
        <f>VLOOKUP(C6157:C28694,Produkty!$A$2:$B$61,2,0)</f>
        <v>Czajnik 4</v>
      </c>
      <c r="H6157" s="6">
        <f t="shared" si="192"/>
        <v>1213.6724999999999</v>
      </c>
      <c r="I6157" t="str">
        <f t="shared" si="193"/>
        <v>Średnia</v>
      </c>
    </row>
    <row r="6158" spans="1:9">
      <c r="A6158" t="s">
        <v>16778</v>
      </c>
      <c r="B6158" t="s">
        <v>4040</v>
      </c>
      <c r="C6158" t="s">
        <v>768</v>
      </c>
      <c r="D6158">
        <v>2</v>
      </c>
      <c r="E6158" s="3">
        <v>958.43</v>
      </c>
      <c r="F6158" s="4">
        <v>0</v>
      </c>
      <c r="G6158" t="str">
        <f>VLOOKUP(C6158:C28695,Produkty!$A$2:$B$61,2,0)</f>
        <v>Mysz 3</v>
      </c>
      <c r="H6158" s="6">
        <f t="shared" si="192"/>
        <v>1916.86</v>
      </c>
      <c r="I6158" t="str">
        <f t="shared" si="193"/>
        <v>Średnia</v>
      </c>
    </row>
    <row r="6159" spans="1:9">
      <c r="A6159" t="s">
        <v>16779</v>
      </c>
      <c r="B6159" t="s">
        <v>4040</v>
      </c>
      <c r="C6159" t="s">
        <v>760</v>
      </c>
      <c r="D6159">
        <v>6</v>
      </c>
      <c r="E6159" s="3">
        <v>41.61</v>
      </c>
      <c r="F6159" s="4">
        <v>0.1</v>
      </c>
      <c r="G6159" t="str">
        <f>VLOOKUP(C6159:C28696,Produkty!$A$2:$B$61,2,0)</f>
        <v>Klawiatura 3</v>
      </c>
      <c r="H6159" s="6">
        <f t="shared" si="192"/>
        <v>224.69399999999999</v>
      </c>
      <c r="I6159" t="str">
        <f t="shared" si="193"/>
        <v>Mała</v>
      </c>
    </row>
    <row r="6160" spans="1:9">
      <c r="A6160" t="s">
        <v>16780</v>
      </c>
      <c r="B6160" t="s">
        <v>4040</v>
      </c>
      <c r="C6160" t="s">
        <v>752</v>
      </c>
      <c r="D6160">
        <v>5</v>
      </c>
      <c r="E6160" s="3">
        <v>831.9</v>
      </c>
      <c r="F6160" s="4">
        <v>0</v>
      </c>
      <c r="G6160" t="str">
        <f>VLOOKUP(C6160:C28697,Produkty!$A$2:$B$61,2,0)</f>
        <v>Słuchawki 3</v>
      </c>
      <c r="H6160" s="6">
        <f t="shared" si="192"/>
        <v>4159.5</v>
      </c>
      <c r="I6160" t="str">
        <f t="shared" si="193"/>
        <v>Duża</v>
      </c>
    </row>
    <row r="6161" spans="1:9">
      <c r="A6161" t="s">
        <v>16781</v>
      </c>
      <c r="B6161" t="s">
        <v>4041</v>
      </c>
      <c r="C6161" t="s">
        <v>760</v>
      </c>
      <c r="D6161">
        <v>4</v>
      </c>
      <c r="E6161" s="3">
        <v>40.06</v>
      </c>
      <c r="F6161" s="4">
        <v>0</v>
      </c>
      <c r="G6161" t="str">
        <f>VLOOKUP(C6161:C28698,Produkty!$A$2:$B$61,2,0)</f>
        <v>Klawiatura 3</v>
      </c>
      <c r="H6161" s="6">
        <f t="shared" si="192"/>
        <v>160.24</v>
      </c>
      <c r="I6161" t="str">
        <f t="shared" si="193"/>
        <v>Mała</v>
      </c>
    </row>
    <row r="6162" spans="1:9">
      <c r="A6162" t="s">
        <v>16782</v>
      </c>
      <c r="B6162" t="s">
        <v>4041</v>
      </c>
      <c r="C6162" t="s">
        <v>803</v>
      </c>
      <c r="D6162">
        <v>6</v>
      </c>
      <c r="E6162" s="3">
        <v>733.8</v>
      </c>
      <c r="F6162" s="4">
        <v>0.05</v>
      </c>
      <c r="G6162" t="str">
        <f>VLOOKUP(C6162:C28699,Produkty!$A$2:$B$61,2,0)</f>
        <v>Lampka 4</v>
      </c>
      <c r="H6162" s="6">
        <f t="shared" si="192"/>
        <v>4182.6599999999989</v>
      </c>
      <c r="I6162" t="str">
        <f t="shared" si="193"/>
        <v>Duża</v>
      </c>
    </row>
    <row r="6163" spans="1:9">
      <c r="A6163" t="s">
        <v>16783</v>
      </c>
      <c r="B6163" t="s">
        <v>4042</v>
      </c>
      <c r="C6163" t="s">
        <v>758</v>
      </c>
      <c r="D6163">
        <v>1</v>
      </c>
      <c r="E6163" s="3">
        <v>252.19</v>
      </c>
      <c r="F6163" s="4">
        <v>0.2</v>
      </c>
      <c r="G6163" t="str">
        <f>VLOOKUP(C6163:C28700,Produkty!$A$2:$B$61,2,0)</f>
        <v>Klawiatura 2</v>
      </c>
      <c r="H6163" s="6">
        <f t="shared" si="192"/>
        <v>201.75200000000001</v>
      </c>
      <c r="I6163" t="str">
        <f t="shared" si="193"/>
        <v>Mała</v>
      </c>
    </row>
    <row r="6164" spans="1:9">
      <c r="A6164" t="s">
        <v>16784</v>
      </c>
      <c r="B6164" t="s">
        <v>4042</v>
      </c>
      <c r="C6164" t="s">
        <v>838</v>
      </c>
      <c r="D6164">
        <v>5</v>
      </c>
      <c r="E6164" s="3">
        <v>90.88</v>
      </c>
      <c r="F6164" s="4">
        <v>0.1</v>
      </c>
      <c r="G6164" t="str">
        <f>VLOOKUP(C6164:C28701,Produkty!$A$2:$B$61,2,0)</f>
        <v>Etui 1</v>
      </c>
      <c r="H6164" s="6">
        <f t="shared" si="192"/>
        <v>408.96</v>
      </c>
      <c r="I6164" t="str">
        <f t="shared" si="193"/>
        <v>Mała</v>
      </c>
    </row>
    <row r="6165" spans="1:9">
      <c r="A6165" t="s">
        <v>16785</v>
      </c>
      <c r="B6165" t="s">
        <v>4042</v>
      </c>
      <c r="C6165" t="s">
        <v>762</v>
      </c>
      <c r="D6165">
        <v>5</v>
      </c>
      <c r="E6165" s="3">
        <v>729.06</v>
      </c>
      <c r="F6165" s="4">
        <v>0.2</v>
      </c>
      <c r="G6165" t="str">
        <f>VLOOKUP(C6165:C28702,Produkty!$A$2:$B$61,2,0)</f>
        <v>Klawiatura 4</v>
      </c>
      <c r="H6165" s="6">
        <f t="shared" si="192"/>
        <v>2916.24</v>
      </c>
      <c r="I6165" t="str">
        <f t="shared" si="193"/>
        <v>Duża</v>
      </c>
    </row>
    <row r="6166" spans="1:9">
      <c r="A6166" t="s">
        <v>16786</v>
      </c>
      <c r="B6166" t="s">
        <v>4042</v>
      </c>
      <c r="C6166" t="s">
        <v>784</v>
      </c>
      <c r="D6166">
        <v>1</v>
      </c>
      <c r="E6166" s="3">
        <v>955.46</v>
      </c>
      <c r="F6166" s="4">
        <v>0</v>
      </c>
      <c r="G6166" t="str">
        <f>VLOOKUP(C6166:C28703,Produkty!$A$2:$B$61,2,0)</f>
        <v>Powerbank 3</v>
      </c>
      <c r="H6166" s="6">
        <f t="shared" si="192"/>
        <v>955.46</v>
      </c>
      <c r="I6166" t="str">
        <f t="shared" si="193"/>
        <v>Średnia</v>
      </c>
    </row>
    <row r="6167" spans="1:9">
      <c r="A6167" t="s">
        <v>16787</v>
      </c>
      <c r="B6167" t="s">
        <v>4043</v>
      </c>
      <c r="C6167" t="s">
        <v>750</v>
      </c>
      <c r="D6167">
        <v>2</v>
      </c>
      <c r="E6167" s="3">
        <v>281.22000000000003</v>
      </c>
      <c r="F6167" s="4">
        <v>0</v>
      </c>
      <c r="G6167" t="str">
        <f>VLOOKUP(C6167:C28704,Produkty!$A$2:$B$61,2,0)</f>
        <v>Słuchawki 2</v>
      </c>
      <c r="H6167" s="6">
        <f t="shared" si="192"/>
        <v>562.44000000000005</v>
      </c>
      <c r="I6167" t="str">
        <f t="shared" si="193"/>
        <v>Średnia</v>
      </c>
    </row>
    <row r="6168" spans="1:9">
      <c r="A6168" t="s">
        <v>16788</v>
      </c>
      <c r="B6168" t="s">
        <v>4043</v>
      </c>
      <c r="C6168" t="s">
        <v>780</v>
      </c>
      <c r="D6168">
        <v>5</v>
      </c>
      <c r="E6168" s="3">
        <v>695.31</v>
      </c>
      <c r="F6168" s="4">
        <v>0</v>
      </c>
      <c r="G6168" t="str">
        <f>VLOOKUP(C6168:C28705,Produkty!$A$2:$B$61,2,0)</f>
        <v>Powerbank 1</v>
      </c>
      <c r="H6168" s="6">
        <f t="shared" si="192"/>
        <v>3476.5499999999997</v>
      </c>
      <c r="I6168" t="str">
        <f t="shared" si="193"/>
        <v>Duża</v>
      </c>
    </row>
    <row r="6169" spans="1:9">
      <c r="A6169" t="s">
        <v>16789</v>
      </c>
      <c r="B6169" t="s">
        <v>4044</v>
      </c>
      <c r="C6169" t="s">
        <v>848</v>
      </c>
      <c r="D6169">
        <v>4</v>
      </c>
      <c r="E6169" s="3">
        <v>1166.75</v>
      </c>
      <c r="F6169" s="4">
        <v>0</v>
      </c>
      <c r="G6169" t="str">
        <f>VLOOKUP(C6169:C28706,Produkty!$A$2:$B$61,2,0)</f>
        <v>Hub USB 2</v>
      </c>
      <c r="H6169" s="6">
        <f t="shared" si="192"/>
        <v>4667</v>
      </c>
      <c r="I6169" t="str">
        <f t="shared" si="193"/>
        <v>Duża</v>
      </c>
    </row>
    <row r="6170" spans="1:9">
      <c r="A6170" t="s">
        <v>16790</v>
      </c>
      <c r="B6170" t="s">
        <v>4044</v>
      </c>
      <c r="C6170" t="s">
        <v>840</v>
      </c>
      <c r="D6170">
        <v>4</v>
      </c>
      <c r="E6170" s="3">
        <v>139.94</v>
      </c>
      <c r="F6170" s="4">
        <v>0.05</v>
      </c>
      <c r="G6170" t="str">
        <f>VLOOKUP(C6170:C28707,Produkty!$A$2:$B$61,2,0)</f>
        <v>Etui 2</v>
      </c>
      <c r="H6170" s="6">
        <f t="shared" si="192"/>
        <v>531.77199999999993</v>
      </c>
      <c r="I6170" t="str">
        <f t="shared" si="193"/>
        <v>Średnia</v>
      </c>
    </row>
    <row r="6171" spans="1:9">
      <c r="A6171" t="s">
        <v>16791</v>
      </c>
      <c r="B6171" t="s">
        <v>4044</v>
      </c>
      <c r="C6171" t="s">
        <v>840</v>
      </c>
      <c r="D6171">
        <v>2</v>
      </c>
      <c r="E6171" s="3">
        <v>143</v>
      </c>
      <c r="F6171" s="4">
        <v>0</v>
      </c>
      <c r="G6171" t="str">
        <f>VLOOKUP(C6171:C28708,Produkty!$A$2:$B$61,2,0)</f>
        <v>Etui 2</v>
      </c>
      <c r="H6171" s="6">
        <f t="shared" si="192"/>
        <v>286</v>
      </c>
      <c r="I6171" t="str">
        <f t="shared" si="193"/>
        <v>Mała</v>
      </c>
    </row>
    <row r="6172" spans="1:9">
      <c r="A6172" t="s">
        <v>16792</v>
      </c>
      <c r="B6172" t="s">
        <v>4044</v>
      </c>
      <c r="C6172" t="s">
        <v>832</v>
      </c>
      <c r="D6172">
        <v>4</v>
      </c>
      <c r="E6172" s="3">
        <v>727.45</v>
      </c>
      <c r="F6172" s="4">
        <v>0</v>
      </c>
      <c r="G6172" t="str">
        <f>VLOOKUP(C6172:C28709,Produkty!$A$2:$B$61,2,0)</f>
        <v>Kabel USB-C 2</v>
      </c>
      <c r="H6172" s="6">
        <f t="shared" si="192"/>
        <v>2909.8</v>
      </c>
      <c r="I6172" t="str">
        <f t="shared" si="193"/>
        <v>Duża</v>
      </c>
    </row>
    <row r="6173" spans="1:9">
      <c r="A6173" t="s">
        <v>16793</v>
      </c>
      <c r="B6173" t="s">
        <v>4045</v>
      </c>
      <c r="C6173" t="s">
        <v>750</v>
      </c>
      <c r="D6173">
        <v>2</v>
      </c>
      <c r="E6173" s="3">
        <v>273.74</v>
      </c>
      <c r="F6173" s="4">
        <v>0.15</v>
      </c>
      <c r="G6173" t="str">
        <f>VLOOKUP(C6173:C28710,Produkty!$A$2:$B$61,2,0)</f>
        <v>Słuchawki 2</v>
      </c>
      <c r="H6173" s="6">
        <f t="shared" si="192"/>
        <v>465.358</v>
      </c>
      <c r="I6173" t="str">
        <f t="shared" si="193"/>
        <v>Mała</v>
      </c>
    </row>
    <row r="6174" spans="1:9">
      <c r="A6174" t="s">
        <v>16794</v>
      </c>
      <c r="B6174" t="s">
        <v>4045</v>
      </c>
      <c r="C6174" t="s">
        <v>832</v>
      </c>
      <c r="D6174">
        <v>5</v>
      </c>
      <c r="E6174" s="3">
        <v>720.83</v>
      </c>
      <c r="F6174" s="4">
        <v>0.15</v>
      </c>
      <c r="G6174" t="str">
        <f>VLOOKUP(C6174:C28711,Produkty!$A$2:$B$61,2,0)</f>
        <v>Kabel USB-C 2</v>
      </c>
      <c r="H6174" s="6">
        <f t="shared" si="192"/>
        <v>3063.5275000000001</v>
      </c>
      <c r="I6174" t="str">
        <f t="shared" si="193"/>
        <v>Duża</v>
      </c>
    </row>
    <row r="6175" spans="1:9">
      <c r="A6175" t="s">
        <v>16795</v>
      </c>
      <c r="B6175" t="s">
        <v>4045</v>
      </c>
      <c r="C6175" t="s">
        <v>832</v>
      </c>
      <c r="D6175">
        <v>6</v>
      </c>
      <c r="E6175" s="3">
        <v>760.76</v>
      </c>
      <c r="F6175" s="4">
        <v>0.15</v>
      </c>
      <c r="G6175" t="str">
        <f>VLOOKUP(C6175:C28712,Produkty!$A$2:$B$61,2,0)</f>
        <v>Kabel USB-C 2</v>
      </c>
      <c r="H6175" s="6">
        <f t="shared" si="192"/>
        <v>3879.8759999999993</v>
      </c>
      <c r="I6175" t="str">
        <f t="shared" si="193"/>
        <v>Duża</v>
      </c>
    </row>
    <row r="6176" spans="1:9">
      <c r="A6176" t="s">
        <v>16796</v>
      </c>
      <c r="B6176" t="s">
        <v>4045</v>
      </c>
      <c r="C6176" t="s">
        <v>754</v>
      </c>
      <c r="D6176">
        <v>3</v>
      </c>
      <c r="E6176" s="3">
        <v>816.39</v>
      </c>
      <c r="F6176" s="4">
        <v>0.2</v>
      </c>
      <c r="G6176" t="str">
        <f>VLOOKUP(C6176:C28713,Produkty!$A$2:$B$61,2,0)</f>
        <v>Słuchawki 4</v>
      </c>
      <c r="H6176" s="6">
        <f t="shared" si="192"/>
        <v>1959.3360000000002</v>
      </c>
      <c r="I6176" t="str">
        <f t="shared" si="193"/>
        <v>Średnia</v>
      </c>
    </row>
    <row r="6177" spans="1:9">
      <c r="A6177" t="s">
        <v>16797</v>
      </c>
      <c r="B6177" t="s">
        <v>4046</v>
      </c>
      <c r="C6177" t="s">
        <v>846</v>
      </c>
      <c r="D6177">
        <v>5</v>
      </c>
      <c r="E6177" s="3">
        <v>1075.33</v>
      </c>
      <c r="F6177" s="4">
        <v>0.1</v>
      </c>
      <c r="G6177" t="str">
        <f>VLOOKUP(C6177:C28714,Produkty!$A$2:$B$61,2,0)</f>
        <v>Hub USB 1</v>
      </c>
      <c r="H6177" s="6">
        <f t="shared" si="192"/>
        <v>4838.9849999999997</v>
      </c>
      <c r="I6177" t="str">
        <f t="shared" si="193"/>
        <v>Duża</v>
      </c>
    </row>
    <row r="6178" spans="1:9">
      <c r="A6178" t="s">
        <v>16798</v>
      </c>
      <c r="B6178" t="s">
        <v>4046</v>
      </c>
      <c r="C6178" t="s">
        <v>848</v>
      </c>
      <c r="D6178">
        <v>2</v>
      </c>
      <c r="E6178" s="3">
        <v>1193.0999999999999</v>
      </c>
      <c r="F6178" s="4">
        <v>0</v>
      </c>
      <c r="G6178" t="str">
        <f>VLOOKUP(C6178:C28715,Produkty!$A$2:$B$61,2,0)</f>
        <v>Hub USB 2</v>
      </c>
      <c r="H6178" s="6">
        <f t="shared" si="192"/>
        <v>2386.1999999999998</v>
      </c>
      <c r="I6178" t="str">
        <f t="shared" si="193"/>
        <v>Duża</v>
      </c>
    </row>
    <row r="6179" spans="1:9">
      <c r="A6179" t="s">
        <v>16799</v>
      </c>
      <c r="B6179" t="s">
        <v>4047</v>
      </c>
      <c r="C6179" t="s">
        <v>799</v>
      </c>
      <c r="D6179">
        <v>5</v>
      </c>
      <c r="E6179" s="3">
        <v>367.85</v>
      </c>
      <c r="F6179" s="4">
        <v>0.2</v>
      </c>
      <c r="G6179" t="str">
        <f>VLOOKUP(C6179:C28716,Produkty!$A$2:$B$61,2,0)</f>
        <v>Lampka 2</v>
      </c>
      <c r="H6179" s="6">
        <f t="shared" si="192"/>
        <v>1471.4</v>
      </c>
      <c r="I6179" t="str">
        <f t="shared" si="193"/>
        <v>Średnia</v>
      </c>
    </row>
    <row r="6180" spans="1:9">
      <c r="A6180" t="s">
        <v>16800</v>
      </c>
      <c r="B6180" t="s">
        <v>4047</v>
      </c>
      <c r="C6180" t="s">
        <v>799</v>
      </c>
      <c r="D6180">
        <v>4</v>
      </c>
      <c r="E6180" s="3">
        <v>362.81</v>
      </c>
      <c r="F6180" s="4">
        <v>0.15</v>
      </c>
      <c r="G6180" t="str">
        <f>VLOOKUP(C6180:C28717,Produkty!$A$2:$B$61,2,0)</f>
        <v>Lampka 2</v>
      </c>
      <c r="H6180" s="6">
        <f t="shared" si="192"/>
        <v>1233.5540000000001</v>
      </c>
      <c r="I6180" t="str">
        <f t="shared" si="193"/>
        <v>Średnia</v>
      </c>
    </row>
    <row r="6181" spans="1:9">
      <c r="A6181" t="s">
        <v>16801</v>
      </c>
      <c r="B6181" t="s">
        <v>4047</v>
      </c>
      <c r="C6181" t="s">
        <v>860</v>
      </c>
      <c r="D6181">
        <v>6</v>
      </c>
      <c r="E6181" s="3">
        <v>876.66</v>
      </c>
      <c r="F6181" s="4">
        <v>0</v>
      </c>
      <c r="G6181" t="str">
        <f>VLOOKUP(C6181:C28718,Produkty!$A$2:$B$61,2,0)</f>
        <v>Podkładka 4</v>
      </c>
      <c r="H6181" s="6">
        <f t="shared" si="192"/>
        <v>5259.96</v>
      </c>
      <c r="I6181" t="str">
        <f t="shared" si="193"/>
        <v>Duża</v>
      </c>
    </row>
    <row r="6182" spans="1:9">
      <c r="A6182" t="s">
        <v>16802</v>
      </c>
      <c r="B6182" t="s">
        <v>4048</v>
      </c>
      <c r="C6182" t="s">
        <v>760</v>
      </c>
      <c r="D6182">
        <v>6</v>
      </c>
      <c r="E6182" s="3">
        <v>40.270000000000003</v>
      </c>
      <c r="F6182" s="4">
        <v>0.15</v>
      </c>
      <c r="G6182" t="str">
        <f>VLOOKUP(C6182:C28719,Produkty!$A$2:$B$61,2,0)</f>
        <v>Klawiatura 3</v>
      </c>
      <c r="H6182" s="6">
        <f t="shared" si="192"/>
        <v>205.37700000000001</v>
      </c>
      <c r="I6182" t="str">
        <f t="shared" si="193"/>
        <v>Mała</v>
      </c>
    </row>
    <row r="6183" spans="1:9">
      <c r="A6183" t="s">
        <v>16803</v>
      </c>
      <c r="B6183" t="s">
        <v>4048</v>
      </c>
      <c r="C6183" t="s">
        <v>854</v>
      </c>
      <c r="D6183">
        <v>1</v>
      </c>
      <c r="E6183" s="3">
        <v>308.56</v>
      </c>
      <c r="F6183" s="4">
        <v>0.2</v>
      </c>
      <c r="G6183" t="str">
        <f>VLOOKUP(C6183:C28720,Produkty!$A$2:$B$61,2,0)</f>
        <v>Podkładka 1</v>
      </c>
      <c r="H6183" s="6">
        <f t="shared" si="192"/>
        <v>246.84800000000001</v>
      </c>
      <c r="I6183" t="str">
        <f t="shared" si="193"/>
        <v>Mała</v>
      </c>
    </row>
    <row r="6184" spans="1:9">
      <c r="A6184" t="s">
        <v>16804</v>
      </c>
      <c r="B6184" t="s">
        <v>4048</v>
      </c>
      <c r="C6184" t="s">
        <v>811</v>
      </c>
      <c r="D6184">
        <v>1</v>
      </c>
      <c r="E6184" s="3">
        <v>658.67</v>
      </c>
      <c r="F6184" s="4">
        <v>0</v>
      </c>
      <c r="G6184" t="str">
        <f>VLOOKUP(C6184:C28721,Produkty!$A$2:$B$61,2,0)</f>
        <v>Organizer 4</v>
      </c>
      <c r="H6184" s="6">
        <f t="shared" si="192"/>
        <v>658.67</v>
      </c>
      <c r="I6184" t="str">
        <f t="shared" si="193"/>
        <v>Średnia</v>
      </c>
    </row>
    <row r="6185" spans="1:9">
      <c r="A6185" t="s">
        <v>16805</v>
      </c>
      <c r="B6185" t="s">
        <v>4048</v>
      </c>
      <c r="C6185" t="s">
        <v>819</v>
      </c>
      <c r="D6185">
        <v>4</v>
      </c>
      <c r="E6185" s="3">
        <v>280.81</v>
      </c>
      <c r="F6185" s="4">
        <v>0</v>
      </c>
      <c r="G6185" t="str">
        <f>VLOOKUP(C6185:C28722,Produkty!$A$2:$B$61,2,0)</f>
        <v>Czajnik 4</v>
      </c>
      <c r="H6185" s="6">
        <f t="shared" si="192"/>
        <v>1123.24</v>
      </c>
      <c r="I6185" t="str">
        <f t="shared" si="193"/>
        <v>Średnia</v>
      </c>
    </row>
    <row r="6186" spans="1:9">
      <c r="A6186" t="s">
        <v>16806</v>
      </c>
      <c r="B6186" t="s">
        <v>4049</v>
      </c>
      <c r="C6186" t="s">
        <v>791</v>
      </c>
      <c r="D6186">
        <v>5</v>
      </c>
      <c r="E6186" s="3">
        <v>236.57</v>
      </c>
      <c r="F6186" s="4">
        <v>0.2</v>
      </c>
      <c r="G6186" t="str">
        <f>VLOOKUP(C6186:C28723,Produkty!$A$2:$B$61,2,0)</f>
        <v>Krzesło biurowe 2</v>
      </c>
      <c r="H6186" s="6">
        <f t="shared" si="192"/>
        <v>946.28</v>
      </c>
      <c r="I6186" t="str">
        <f t="shared" si="193"/>
        <v>Średnia</v>
      </c>
    </row>
    <row r="6187" spans="1:9">
      <c r="A6187" t="s">
        <v>16807</v>
      </c>
      <c r="B6187" t="s">
        <v>4049</v>
      </c>
      <c r="C6187" t="s">
        <v>784</v>
      </c>
      <c r="D6187">
        <v>6</v>
      </c>
      <c r="E6187" s="3">
        <v>948.73</v>
      </c>
      <c r="F6187" s="4">
        <v>0.1</v>
      </c>
      <c r="G6187" t="str">
        <f>VLOOKUP(C6187:C28724,Produkty!$A$2:$B$61,2,0)</f>
        <v>Powerbank 3</v>
      </c>
      <c r="H6187" s="6">
        <f t="shared" si="192"/>
        <v>5123.1419999999998</v>
      </c>
      <c r="I6187" t="str">
        <f t="shared" si="193"/>
        <v>Duża</v>
      </c>
    </row>
    <row r="6188" spans="1:9">
      <c r="A6188" t="s">
        <v>16808</v>
      </c>
      <c r="B6188" t="s">
        <v>4049</v>
      </c>
      <c r="C6188" t="s">
        <v>819</v>
      </c>
      <c r="D6188">
        <v>2</v>
      </c>
      <c r="E6188" s="3">
        <v>291.51</v>
      </c>
      <c r="F6188" s="4">
        <v>0.1</v>
      </c>
      <c r="G6188" t="str">
        <f>VLOOKUP(C6188:C28725,Produkty!$A$2:$B$61,2,0)</f>
        <v>Czajnik 4</v>
      </c>
      <c r="H6188" s="6">
        <f t="shared" si="192"/>
        <v>524.71799999999996</v>
      </c>
      <c r="I6188" t="str">
        <f t="shared" si="193"/>
        <v>Średnia</v>
      </c>
    </row>
    <row r="6189" spans="1:9">
      <c r="A6189" t="s">
        <v>16809</v>
      </c>
      <c r="B6189" t="s">
        <v>4049</v>
      </c>
      <c r="C6189" t="s">
        <v>768</v>
      </c>
      <c r="D6189">
        <v>2</v>
      </c>
      <c r="E6189" s="3">
        <v>930.83</v>
      </c>
      <c r="F6189" s="4">
        <v>0.05</v>
      </c>
      <c r="G6189" t="str">
        <f>VLOOKUP(C6189:C28726,Produkty!$A$2:$B$61,2,0)</f>
        <v>Mysz 3</v>
      </c>
      <c r="H6189" s="6">
        <f t="shared" si="192"/>
        <v>1768.577</v>
      </c>
      <c r="I6189" t="str">
        <f t="shared" si="193"/>
        <v>Średnia</v>
      </c>
    </row>
    <row r="6190" spans="1:9">
      <c r="A6190" t="s">
        <v>16810</v>
      </c>
      <c r="B6190" t="s">
        <v>4050</v>
      </c>
      <c r="C6190" t="s">
        <v>815</v>
      </c>
      <c r="D6190">
        <v>3</v>
      </c>
      <c r="E6190" s="3">
        <v>214.6</v>
      </c>
      <c r="F6190" s="4">
        <v>0.1</v>
      </c>
      <c r="G6190" t="str">
        <f>VLOOKUP(C6190:C28727,Produkty!$A$2:$B$61,2,0)</f>
        <v>Czajnik 2</v>
      </c>
      <c r="H6190" s="6">
        <f t="shared" si="192"/>
        <v>579.41999999999996</v>
      </c>
      <c r="I6190" t="str">
        <f t="shared" si="193"/>
        <v>Średnia</v>
      </c>
    </row>
    <row r="6191" spans="1:9">
      <c r="A6191" t="s">
        <v>16811</v>
      </c>
      <c r="B6191" t="s">
        <v>4050</v>
      </c>
      <c r="C6191" t="s">
        <v>766</v>
      </c>
      <c r="D6191">
        <v>6</v>
      </c>
      <c r="E6191" s="3">
        <v>698.48</v>
      </c>
      <c r="F6191" s="4">
        <v>0</v>
      </c>
      <c r="G6191" t="str">
        <f>VLOOKUP(C6191:C28728,Produkty!$A$2:$B$61,2,0)</f>
        <v>Mysz 2</v>
      </c>
      <c r="H6191" s="6">
        <f t="shared" si="192"/>
        <v>4190.88</v>
      </c>
      <c r="I6191" t="str">
        <f t="shared" si="193"/>
        <v>Duża</v>
      </c>
    </row>
    <row r="6192" spans="1:9">
      <c r="A6192" t="s">
        <v>16812</v>
      </c>
      <c r="B6192" t="s">
        <v>4051</v>
      </c>
      <c r="C6192" t="s">
        <v>774</v>
      </c>
      <c r="D6192">
        <v>5</v>
      </c>
      <c r="E6192" s="3">
        <v>94.86</v>
      </c>
      <c r="F6192" s="4">
        <v>0.2</v>
      </c>
      <c r="G6192" t="str">
        <f>VLOOKUP(C6192:C28729,Produkty!$A$2:$B$61,2,0)</f>
        <v>Monitor 2</v>
      </c>
      <c r="H6192" s="6">
        <f t="shared" si="192"/>
        <v>379.44000000000005</v>
      </c>
      <c r="I6192" t="str">
        <f t="shared" si="193"/>
        <v>Mała</v>
      </c>
    </row>
    <row r="6193" spans="1:9">
      <c r="A6193" t="s">
        <v>16813</v>
      </c>
      <c r="B6193" t="s">
        <v>4052</v>
      </c>
      <c r="C6193" t="s">
        <v>815</v>
      </c>
      <c r="D6193">
        <v>2</v>
      </c>
      <c r="E6193" s="3">
        <v>213.5</v>
      </c>
      <c r="F6193" s="4">
        <v>0.2</v>
      </c>
      <c r="G6193" t="str">
        <f>VLOOKUP(C6193:C28730,Produkty!$A$2:$B$61,2,0)</f>
        <v>Czajnik 2</v>
      </c>
      <c r="H6193" s="6">
        <f t="shared" si="192"/>
        <v>341.6</v>
      </c>
      <c r="I6193" t="str">
        <f t="shared" si="193"/>
        <v>Mała</v>
      </c>
    </row>
    <row r="6194" spans="1:9">
      <c r="A6194" t="s">
        <v>16814</v>
      </c>
      <c r="B6194" t="s">
        <v>4052</v>
      </c>
      <c r="C6194" t="s">
        <v>803</v>
      </c>
      <c r="D6194">
        <v>4</v>
      </c>
      <c r="E6194" s="3">
        <v>736.96</v>
      </c>
      <c r="F6194" s="4">
        <v>0.1</v>
      </c>
      <c r="G6194" t="str">
        <f>VLOOKUP(C6194:C28731,Produkty!$A$2:$B$61,2,0)</f>
        <v>Lampka 4</v>
      </c>
      <c r="H6194" s="6">
        <f t="shared" si="192"/>
        <v>2653.056</v>
      </c>
      <c r="I6194" t="str">
        <f t="shared" si="193"/>
        <v>Duża</v>
      </c>
    </row>
    <row r="6195" spans="1:9">
      <c r="A6195" t="s">
        <v>16815</v>
      </c>
      <c r="B6195" t="s">
        <v>4052</v>
      </c>
      <c r="C6195" t="s">
        <v>774</v>
      </c>
      <c r="D6195">
        <v>5</v>
      </c>
      <c r="E6195" s="3">
        <v>97.05</v>
      </c>
      <c r="F6195" s="4">
        <v>0.15</v>
      </c>
      <c r="G6195" t="str">
        <f>VLOOKUP(C6195:C28732,Produkty!$A$2:$B$61,2,0)</f>
        <v>Monitor 2</v>
      </c>
      <c r="H6195" s="6">
        <f t="shared" si="192"/>
        <v>412.46249999999998</v>
      </c>
      <c r="I6195" t="str">
        <f t="shared" si="193"/>
        <v>Mała</v>
      </c>
    </row>
    <row r="6196" spans="1:9">
      <c r="A6196" t="s">
        <v>16816</v>
      </c>
      <c r="B6196" t="s">
        <v>4053</v>
      </c>
      <c r="C6196" t="s">
        <v>817</v>
      </c>
      <c r="D6196">
        <v>1</v>
      </c>
      <c r="E6196" s="3">
        <v>313.43</v>
      </c>
      <c r="F6196" s="4">
        <v>0</v>
      </c>
      <c r="G6196" t="str">
        <f>VLOOKUP(C6196:C28733,Produkty!$A$2:$B$61,2,0)</f>
        <v>Czajnik 3</v>
      </c>
      <c r="H6196" s="6">
        <f t="shared" si="192"/>
        <v>313.43</v>
      </c>
      <c r="I6196" t="str">
        <f t="shared" si="193"/>
        <v>Mała</v>
      </c>
    </row>
    <row r="6197" spans="1:9">
      <c r="A6197" t="s">
        <v>16817</v>
      </c>
      <c r="B6197" t="s">
        <v>4053</v>
      </c>
      <c r="C6197" t="s">
        <v>778</v>
      </c>
      <c r="D6197">
        <v>4</v>
      </c>
      <c r="E6197" s="3">
        <v>949.42</v>
      </c>
      <c r="F6197" s="4">
        <v>0</v>
      </c>
      <c r="G6197" t="str">
        <f>VLOOKUP(C6197:C28734,Produkty!$A$2:$B$61,2,0)</f>
        <v>Monitor 4</v>
      </c>
      <c r="H6197" s="6">
        <f t="shared" si="192"/>
        <v>3797.68</v>
      </c>
      <c r="I6197" t="str">
        <f t="shared" si="193"/>
        <v>Duża</v>
      </c>
    </row>
    <row r="6198" spans="1:9">
      <c r="A6198" t="s">
        <v>16818</v>
      </c>
      <c r="B6198" t="s">
        <v>4054</v>
      </c>
      <c r="C6198" t="s">
        <v>815</v>
      </c>
      <c r="D6198">
        <v>4</v>
      </c>
      <c r="E6198" s="3">
        <v>210.07</v>
      </c>
      <c r="F6198" s="4">
        <v>0.15</v>
      </c>
      <c r="G6198" t="str">
        <f>VLOOKUP(C6198:C28735,Produkty!$A$2:$B$61,2,0)</f>
        <v>Czajnik 2</v>
      </c>
      <c r="H6198" s="6">
        <f t="shared" si="192"/>
        <v>714.23799999999994</v>
      </c>
      <c r="I6198" t="str">
        <f t="shared" si="193"/>
        <v>Średnia</v>
      </c>
    </row>
    <row r="6199" spans="1:9">
      <c r="A6199" t="s">
        <v>16819</v>
      </c>
      <c r="B6199" t="s">
        <v>4054</v>
      </c>
      <c r="C6199" t="s">
        <v>840</v>
      </c>
      <c r="D6199">
        <v>3</v>
      </c>
      <c r="E6199" s="3">
        <v>140.33000000000001</v>
      </c>
      <c r="F6199" s="4">
        <v>0</v>
      </c>
      <c r="G6199" t="str">
        <f>VLOOKUP(C6199:C28736,Produkty!$A$2:$B$61,2,0)</f>
        <v>Etui 2</v>
      </c>
      <c r="H6199" s="6">
        <f t="shared" si="192"/>
        <v>420.99</v>
      </c>
      <c r="I6199" t="str">
        <f t="shared" si="193"/>
        <v>Mała</v>
      </c>
    </row>
    <row r="6200" spans="1:9">
      <c r="A6200" t="s">
        <v>16820</v>
      </c>
      <c r="B6200" t="s">
        <v>4054</v>
      </c>
      <c r="C6200" t="s">
        <v>811</v>
      </c>
      <c r="D6200">
        <v>1</v>
      </c>
      <c r="E6200" s="3">
        <v>634.49</v>
      </c>
      <c r="F6200" s="4">
        <v>0</v>
      </c>
      <c r="G6200" t="str">
        <f>VLOOKUP(C6200:C28737,Produkty!$A$2:$B$61,2,0)</f>
        <v>Organizer 4</v>
      </c>
      <c r="H6200" s="6">
        <f t="shared" si="192"/>
        <v>634.49</v>
      </c>
      <c r="I6200" t="str">
        <f t="shared" si="193"/>
        <v>Średnia</v>
      </c>
    </row>
    <row r="6201" spans="1:9">
      <c r="A6201" t="s">
        <v>16821</v>
      </c>
      <c r="B6201" t="s">
        <v>4055</v>
      </c>
      <c r="C6201" t="s">
        <v>821</v>
      </c>
      <c r="D6201">
        <v>4</v>
      </c>
      <c r="E6201" s="3">
        <v>866.89</v>
      </c>
      <c r="F6201" s="4">
        <v>0.05</v>
      </c>
      <c r="G6201" t="str">
        <f>VLOOKUP(C6201:C28738,Produkty!$A$2:$B$61,2,0)</f>
        <v>Termos 1</v>
      </c>
      <c r="H6201" s="6">
        <f t="shared" si="192"/>
        <v>3294.1819999999998</v>
      </c>
      <c r="I6201" t="str">
        <f t="shared" si="193"/>
        <v>Duża</v>
      </c>
    </row>
    <row r="6202" spans="1:9">
      <c r="A6202" t="s">
        <v>16822</v>
      </c>
      <c r="B6202" t="s">
        <v>4055</v>
      </c>
      <c r="C6202" t="s">
        <v>762</v>
      </c>
      <c r="D6202">
        <v>3</v>
      </c>
      <c r="E6202" s="3">
        <v>718.33</v>
      </c>
      <c r="F6202" s="4">
        <v>0</v>
      </c>
      <c r="G6202" t="str">
        <f>VLOOKUP(C6202:C28739,Produkty!$A$2:$B$61,2,0)</f>
        <v>Klawiatura 4</v>
      </c>
      <c r="H6202" s="6">
        <f t="shared" si="192"/>
        <v>2154.9900000000002</v>
      </c>
      <c r="I6202" t="str">
        <f t="shared" si="193"/>
        <v>Duża</v>
      </c>
    </row>
    <row r="6203" spans="1:9">
      <c r="A6203" t="s">
        <v>16823</v>
      </c>
      <c r="B6203" t="s">
        <v>4056</v>
      </c>
      <c r="C6203" t="s">
        <v>780</v>
      </c>
      <c r="D6203">
        <v>1</v>
      </c>
      <c r="E6203" s="3">
        <v>695.71</v>
      </c>
      <c r="F6203" s="4">
        <v>0</v>
      </c>
      <c r="G6203" t="str">
        <f>VLOOKUP(C6203:C28740,Produkty!$A$2:$B$61,2,0)</f>
        <v>Powerbank 1</v>
      </c>
      <c r="H6203" s="6">
        <f t="shared" si="192"/>
        <v>695.71</v>
      </c>
      <c r="I6203" t="str">
        <f t="shared" si="193"/>
        <v>Średnia</v>
      </c>
    </row>
    <row r="6204" spans="1:9">
      <c r="A6204" t="s">
        <v>16824</v>
      </c>
      <c r="B6204" t="s">
        <v>4056</v>
      </c>
      <c r="C6204" t="s">
        <v>817</v>
      </c>
      <c r="D6204">
        <v>1</v>
      </c>
      <c r="E6204" s="3">
        <v>314.45</v>
      </c>
      <c r="F6204" s="4">
        <v>0.15</v>
      </c>
      <c r="G6204" t="str">
        <f>VLOOKUP(C6204:C28741,Produkty!$A$2:$B$61,2,0)</f>
        <v>Czajnik 3</v>
      </c>
      <c r="H6204" s="6">
        <f t="shared" si="192"/>
        <v>267.28249999999997</v>
      </c>
      <c r="I6204" t="str">
        <f t="shared" si="193"/>
        <v>Mała</v>
      </c>
    </row>
    <row r="6205" spans="1:9">
      <c r="A6205" t="s">
        <v>16825</v>
      </c>
      <c r="B6205" t="s">
        <v>4056</v>
      </c>
      <c r="C6205" t="s">
        <v>774</v>
      </c>
      <c r="D6205">
        <v>6</v>
      </c>
      <c r="E6205" s="3">
        <v>99.39</v>
      </c>
      <c r="F6205" s="4">
        <v>0.05</v>
      </c>
      <c r="G6205" t="str">
        <f>VLOOKUP(C6205:C28742,Produkty!$A$2:$B$61,2,0)</f>
        <v>Monitor 2</v>
      </c>
      <c r="H6205" s="6">
        <f t="shared" si="192"/>
        <v>566.52300000000002</v>
      </c>
      <c r="I6205" t="str">
        <f t="shared" si="193"/>
        <v>Średnia</v>
      </c>
    </row>
    <row r="6206" spans="1:9">
      <c r="A6206" t="s">
        <v>16826</v>
      </c>
      <c r="B6206" t="s">
        <v>4057</v>
      </c>
      <c r="C6206" t="s">
        <v>797</v>
      </c>
      <c r="D6206">
        <v>1</v>
      </c>
      <c r="E6206" s="3">
        <v>639.69000000000005</v>
      </c>
      <c r="F6206" s="4">
        <v>0.2</v>
      </c>
      <c r="G6206" t="str">
        <f>VLOOKUP(C6206:C28743,Produkty!$A$2:$B$61,2,0)</f>
        <v>Lampka 1</v>
      </c>
      <c r="H6206" s="6">
        <f t="shared" si="192"/>
        <v>511.75200000000007</v>
      </c>
      <c r="I6206" t="str">
        <f t="shared" si="193"/>
        <v>Średnia</v>
      </c>
    </row>
    <row r="6207" spans="1:9">
      <c r="A6207" t="s">
        <v>16827</v>
      </c>
      <c r="B6207" t="s">
        <v>4057</v>
      </c>
      <c r="C6207" t="s">
        <v>797</v>
      </c>
      <c r="D6207">
        <v>1</v>
      </c>
      <c r="E6207" s="3">
        <v>652.13</v>
      </c>
      <c r="F6207" s="4">
        <v>0</v>
      </c>
      <c r="G6207" t="str">
        <f>VLOOKUP(C6207:C28744,Produkty!$A$2:$B$61,2,0)</f>
        <v>Lampka 1</v>
      </c>
      <c r="H6207" s="6">
        <f t="shared" si="192"/>
        <v>652.13</v>
      </c>
      <c r="I6207" t="str">
        <f t="shared" si="193"/>
        <v>Średnia</v>
      </c>
    </row>
    <row r="6208" spans="1:9">
      <c r="A6208" t="s">
        <v>16828</v>
      </c>
      <c r="B6208" t="s">
        <v>4057</v>
      </c>
      <c r="C6208" t="s">
        <v>768</v>
      </c>
      <c r="D6208">
        <v>4</v>
      </c>
      <c r="E6208" s="3">
        <v>954.14</v>
      </c>
      <c r="F6208" s="4">
        <v>0.15</v>
      </c>
      <c r="G6208" t="str">
        <f>VLOOKUP(C6208:C28745,Produkty!$A$2:$B$61,2,0)</f>
        <v>Mysz 3</v>
      </c>
      <c r="H6208" s="6">
        <f t="shared" si="192"/>
        <v>3244.076</v>
      </c>
      <c r="I6208" t="str">
        <f t="shared" si="193"/>
        <v>Duża</v>
      </c>
    </row>
    <row r="6209" spans="1:9">
      <c r="A6209" t="s">
        <v>16829</v>
      </c>
      <c r="B6209" t="s">
        <v>4058</v>
      </c>
      <c r="C6209" t="s">
        <v>797</v>
      </c>
      <c r="D6209">
        <v>3</v>
      </c>
      <c r="E6209" s="3">
        <v>638.79999999999995</v>
      </c>
      <c r="F6209" s="4">
        <v>0</v>
      </c>
      <c r="G6209" t="str">
        <f>VLOOKUP(C6209:C28746,Produkty!$A$2:$B$61,2,0)</f>
        <v>Lampka 1</v>
      </c>
      <c r="H6209" s="6">
        <f t="shared" si="192"/>
        <v>1916.3999999999999</v>
      </c>
      <c r="I6209" t="str">
        <f t="shared" si="193"/>
        <v>Średnia</v>
      </c>
    </row>
    <row r="6210" spans="1:9">
      <c r="A6210" t="s">
        <v>16830</v>
      </c>
      <c r="B6210" t="s">
        <v>4058</v>
      </c>
      <c r="C6210" t="s">
        <v>799</v>
      </c>
      <c r="D6210">
        <v>5</v>
      </c>
      <c r="E6210" s="3">
        <v>357.95</v>
      </c>
      <c r="F6210" s="4">
        <v>0</v>
      </c>
      <c r="G6210" t="str">
        <f>VLOOKUP(C6210:C28747,Produkty!$A$2:$B$61,2,0)</f>
        <v>Lampka 2</v>
      </c>
      <c r="H6210" s="6">
        <f t="shared" si="192"/>
        <v>1789.75</v>
      </c>
      <c r="I6210" t="str">
        <f t="shared" si="193"/>
        <v>Średnia</v>
      </c>
    </row>
    <row r="6211" spans="1:9">
      <c r="A6211" t="s">
        <v>16831</v>
      </c>
      <c r="B6211" t="s">
        <v>4058</v>
      </c>
      <c r="C6211" t="s">
        <v>846</v>
      </c>
      <c r="D6211">
        <v>3</v>
      </c>
      <c r="E6211" s="3">
        <v>1111.99</v>
      </c>
      <c r="F6211" s="4">
        <v>0.2</v>
      </c>
      <c r="G6211" t="str">
        <f>VLOOKUP(C6211:C28748,Produkty!$A$2:$B$61,2,0)</f>
        <v>Hub USB 1</v>
      </c>
      <c r="H6211" s="6">
        <f t="shared" ref="H6211:H6274" si="194">D6211*E6211*(1-F6211)</f>
        <v>2668.7760000000003</v>
      </c>
      <c r="I6211" t="str">
        <f t="shared" ref="I6211:I6274" si="195">IF(H6211&lt;500,"Mała",IF(H6211&lt;=2000,"Średnia","Duża"))</f>
        <v>Duża</v>
      </c>
    </row>
    <row r="6212" spans="1:9">
      <c r="A6212" t="s">
        <v>16832</v>
      </c>
      <c r="B6212" t="s">
        <v>4059</v>
      </c>
      <c r="C6212" t="s">
        <v>852</v>
      </c>
      <c r="D6212">
        <v>1</v>
      </c>
      <c r="E6212" s="3">
        <v>740.13</v>
      </c>
      <c r="F6212" s="4">
        <v>0</v>
      </c>
      <c r="G6212" t="str">
        <f>VLOOKUP(C6212:C28749,Produkty!$A$2:$B$61,2,0)</f>
        <v>Hub USB 4</v>
      </c>
      <c r="H6212" s="6">
        <f t="shared" si="194"/>
        <v>740.13</v>
      </c>
      <c r="I6212" t="str">
        <f t="shared" si="195"/>
        <v>Średnia</v>
      </c>
    </row>
    <row r="6213" spans="1:9">
      <c r="A6213" t="s">
        <v>16833</v>
      </c>
      <c r="B6213" t="s">
        <v>4059</v>
      </c>
      <c r="C6213" t="s">
        <v>852</v>
      </c>
      <c r="D6213">
        <v>6</v>
      </c>
      <c r="E6213" s="3">
        <v>755.5</v>
      </c>
      <c r="F6213" s="4">
        <v>0</v>
      </c>
      <c r="G6213" t="str">
        <f>VLOOKUP(C6213:C28750,Produkty!$A$2:$B$61,2,0)</f>
        <v>Hub USB 4</v>
      </c>
      <c r="H6213" s="6">
        <f t="shared" si="194"/>
        <v>4533</v>
      </c>
      <c r="I6213" t="str">
        <f t="shared" si="195"/>
        <v>Duża</v>
      </c>
    </row>
    <row r="6214" spans="1:9">
      <c r="A6214" t="s">
        <v>16834</v>
      </c>
      <c r="B6214" t="s">
        <v>4059</v>
      </c>
      <c r="C6214" t="s">
        <v>788</v>
      </c>
      <c r="D6214">
        <v>3</v>
      </c>
      <c r="E6214" s="3">
        <v>633.32000000000005</v>
      </c>
      <c r="F6214" s="4">
        <v>0</v>
      </c>
      <c r="G6214" t="str">
        <f>VLOOKUP(C6214:C28751,Produkty!$A$2:$B$61,2,0)</f>
        <v>Krzesło biurowe 1</v>
      </c>
      <c r="H6214" s="6">
        <f t="shared" si="194"/>
        <v>1899.96</v>
      </c>
      <c r="I6214" t="str">
        <f t="shared" si="195"/>
        <v>Średnia</v>
      </c>
    </row>
    <row r="6215" spans="1:9">
      <c r="A6215" t="s">
        <v>16835</v>
      </c>
      <c r="B6215" t="s">
        <v>4060</v>
      </c>
      <c r="C6215" t="s">
        <v>776</v>
      </c>
      <c r="D6215">
        <v>1</v>
      </c>
      <c r="E6215" s="3">
        <v>928.69</v>
      </c>
      <c r="F6215" s="4">
        <v>0.2</v>
      </c>
      <c r="G6215" t="str">
        <f>VLOOKUP(C6215:C28752,Produkty!$A$2:$B$61,2,0)</f>
        <v>Monitor 3</v>
      </c>
      <c r="H6215" s="6">
        <f t="shared" si="194"/>
        <v>742.95200000000011</v>
      </c>
      <c r="I6215" t="str">
        <f t="shared" si="195"/>
        <v>Średnia</v>
      </c>
    </row>
    <row r="6216" spans="1:9">
      <c r="A6216" t="s">
        <v>16836</v>
      </c>
      <c r="B6216" t="s">
        <v>4061</v>
      </c>
      <c r="C6216" t="s">
        <v>848</v>
      </c>
      <c r="D6216">
        <v>2</v>
      </c>
      <c r="E6216" s="3">
        <v>1232.23</v>
      </c>
      <c r="F6216" s="4">
        <v>0</v>
      </c>
      <c r="G6216" t="str">
        <f>VLOOKUP(C6216:C28753,Produkty!$A$2:$B$61,2,0)</f>
        <v>Hub USB 2</v>
      </c>
      <c r="H6216" s="6">
        <f t="shared" si="194"/>
        <v>2464.46</v>
      </c>
      <c r="I6216" t="str">
        <f t="shared" si="195"/>
        <v>Duża</v>
      </c>
    </row>
    <row r="6217" spans="1:9">
      <c r="A6217" t="s">
        <v>16837</v>
      </c>
      <c r="B6217" t="s">
        <v>4061</v>
      </c>
      <c r="C6217" t="s">
        <v>797</v>
      </c>
      <c r="D6217">
        <v>5</v>
      </c>
      <c r="E6217" s="3">
        <v>667.4</v>
      </c>
      <c r="F6217" s="4">
        <v>0.05</v>
      </c>
      <c r="G6217" t="str">
        <f>VLOOKUP(C6217:C28754,Produkty!$A$2:$B$61,2,0)</f>
        <v>Lampka 1</v>
      </c>
      <c r="H6217" s="6">
        <f t="shared" si="194"/>
        <v>3170.1499999999996</v>
      </c>
      <c r="I6217" t="str">
        <f t="shared" si="195"/>
        <v>Duża</v>
      </c>
    </row>
    <row r="6218" spans="1:9">
      <c r="A6218" t="s">
        <v>16838</v>
      </c>
      <c r="B6218" t="s">
        <v>4061</v>
      </c>
      <c r="C6218" t="s">
        <v>836</v>
      </c>
      <c r="D6218">
        <v>2</v>
      </c>
      <c r="E6218" s="3">
        <v>1050.21</v>
      </c>
      <c r="F6218" s="4">
        <v>0.15</v>
      </c>
      <c r="G6218" t="str">
        <f>VLOOKUP(C6218:C28755,Produkty!$A$2:$B$61,2,0)</f>
        <v>Kabel USB-C 4</v>
      </c>
      <c r="H6218" s="6">
        <f t="shared" si="194"/>
        <v>1785.357</v>
      </c>
      <c r="I6218" t="str">
        <f t="shared" si="195"/>
        <v>Średnia</v>
      </c>
    </row>
    <row r="6219" spans="1:9">
      <c r="A6219" t="s">
        <v>16839</v>
      </c>
      <c r="B6219" t="s">
        <v>4061</v>
      </c>
      <c r="C6219" t="s">
        <v>858</v>
      </c>
      <c r="D6219">
        <v>6</v>
      </c>
      <c r="E6219" s="3">
        <v>588.30999999999995</v>
      </c>
      <c r="F6219" s="4">
        <v>0.2</v>
      </c>
      <c r="G6219" t="str">
        <f>VLOOKUP(C6219:C28756,Produkty!$A$2:$B$61,2,0)</f>
        <v>Podkładka 3</v>
      </c>
      <c r="H6219" s="6">
        <f t="shared" si="194"/>
        <v>2823.8879999999999</v>
      </c>
      <c r="I6219" t="str">
        <f t="shared" si="195"/>
        <v>Duża</v>
      </c>
    </row>
    <row r="6220" spans="1:9">
      <c r="A6220" t="s">
        <v>16840</v>
      </c>
      <c r="B6220" t="s">
        <v>4062</v>
      </c>
      <c r="C6220" t="s">
        <v>834</v>
      </c>
      <c r="D6220">
        <v>1</v>
      </c>
      <c r="E6220" s="3">
        <v>385.42</v>
      </c>
      <c r="F6220" s="4">
        <v>0.1</v>
      </c>
      <c r="G6220" t="str">
        <f>VLOOKUP(C6220:C28757,Produkty!$A$2:$B$61,2,0)</f>
        <v>Kabel USB-C 3</v>
      </c>
      <c r="H6220" s="6">
        <f t="shared" si="194"/>
        <v>346.87800000000004</v>
      </c>
      <c r="I6220" t="str">
        <f t="shared" si="195"/>
        <v>Mała</v>
      </c>
    </row>
    <row r="6221" spans="1:9">
      <c r="A6221" t="s">
        <v>16841</v>
      </c>
      <c r="B6221" t="s">
        <v>4062</v>
      </c>
      <c r="C6221" t="s">
        <v>836</v>
      </c>
      <c r="D6221">
        <v>6</v>
      </c>
      <c r="E6221" s="3">
        <v>1045.2</v>
      </c>
      <c r="F6221" s="4">
        <v>0.05</v>
      </c>
      <c r="G6221" t="str">
        <f>VLOOKUP(C6221:C28758,Produkty!$A$2:$B$61,2,0)</f>
        <v>Kabel USB-C 4</v>
      </c>
      <c r="H6221" s="6">
        <f t="shared" si="194"/>
        <v>5957.64</v>
      </c>
      <c r="I6221" t="str">
        <f t="shared" si="195"/>
        <v>Duża</v>
      </c>
    </row>
    <row r="6222" spans="1:9">
      <c r="A6222" t="s">
        <v>16842</v>
      </c>
      <c r="B6222" t="s">
        <v>4062</v>
      </c>
      <c r="C6222" t="s">
        <v>850</v>
      </c>
      <c r="D6222">
        <v>5</v>
      </c>
      <c r="E6222" s="3">
        <v>32.83</v>
      </c>
      <c r="F6222" s="4">
        <v>0</v>
      </c>
      <c r="G6222" t="str">
        <f>VLOOKUP(C6222:C28759,Produkty!$A$2:$B$61,2,0)</f>
        <v>Hub USB 3</v>
      </c>
      <c r="H6222" s="6">
        <f t="shared" si="194"/>
        <v>164.14999999999998</v>
      </c>
      <c r="I6222" t="str">
        <f t="shared" si="195"/>
        <v>Mała</v>
      </c>
    </row>
    <row r="6223" spans="1:9">
      <c r="A6223" t="s">
        <v>16843</v>
      </c>
      <c r="B6223" t="s">
        <v>4063</v>
      </c>
      <c r="C6223" t="s">
        <v>752</v>
      </c>
      <c r="D6223">
        <v>5</v>
      </c>
      <c r="E6223" s="3">
        <v>831.88</v>
      </c>
      <c r="F6223" s="4">
        <v>0</v>
      </c>
      <c r="G6223" t="str">
        <f>VLOOKUP(C6223:C28760,Produkty!$A$2:$B$61,2,0)</f>
        <v>Słuchawki 3</v>
      </c>
      <c r="H6223" s="6">
        <f t="shared" si="194"/>
        <v>4159.3999999999996</v>
      </c>
      <c r="I6223" t="str">
        <f t="shared" si="195"/>
        <v>Duża</v>
      </c>
    </row>
    <row r="6224" spans="1:9">
      <c r="A6224" t="s">
        <v>16844</v>
      </c>
      <c r="B6224" t="s">
        <v>4063</v>
      </c>
      <c r="C6224" t="s">
        <v>801</v>
      </c>
      <c r="D6224">
        <v>6</v>
      </c>
      <c r="E6224" s="3">
        <v>349.09</v>
      </c>
      <c r="F6224" s="4">
        <v>0.2</v>
      </c>
      <c r="G6224" t="str">
        <f>VLOOKUP(C6224:C28761,Produkty!$A$2:$B$61,2,0)</f>
        <v>Lampka 3</v>
      </c>
      <c r="H6224" s="6">
        <f t="shared" si="194"/>
        <v>1675.6320000000001</v>
      </c>
      <c r="I6224" t="str">
        <f t="shared" si="195"/>
        <v>Średnia</v>
      </c>
    </row>
    <row r="6225" spans="1:9">
      <c r="A6225" t="s">
        <v>16845</v>
      </c>
      <c r="B6225" t="s">
        <v>4063</v>
      </c>
      <c r="C6225" t="s">
        <v>864</v>
      </c>
      <c r="D6225">
        <v>1</v>
      </c>
      <c r="E6225" s="3">
        <v>1116.33</v>
      </c>
      <c r="F6225" s="4">
        <v>0</v>
      </c>
      <c r="G6225" t="str">
        <f>VLOOKUP(C6225:C28762,Produkty!$A$2:$B$61,2,0)</f>
        <v>Ładowarka 2</v>
      </c>
      <c r="H6225" s="6">
        <f t="shared" si="194"/>
        <v>1116.33</v>
      </c>
      <c r="I6225" t="str">
        <f t="shared" si="195"/>
        <v>Średnia</v>
      </c>
    </row>
    <row r="6226" spans="1:9">
      <c r="A6226" t="s">
        <v>16846</v>
      </c>
      <c r="B6226" t="s">
        <v>4064</v>
      </c>
      <c r="C6226" t="s">
        <v>854</v>
      </c>
      <c r="D6226">
        <v>4</v>
      </c>
      <c r="E6226" s="3">
        <v>308.35000000000002</v>
      </c>
      <c r="F6226" s="4">
        <v>0</v>
      </c>
      <c r="G6226" t="str">
        <f>VLOOKUP(C6226:C28763,Produkty!$A$2:$B$61,2,0)</f>
        <v>Podkładka 1</v>
      </c>
      <c r="H6226" s="6">
        <f t="shared" si="194"/>
        <v>1233.4000000000001</v>
      </c>
      <c r="I6226" t="str">
        <f t="shared" si="195"/>
        <v>Średnia</v>
      </c>
    </row>
    <row r="6227" spans="1:9">
      <c r="A6227" t="s">
        <v>16847</v>
      </c>
      <c r="B6227" t="s">
        <v>4064</v>
      </c>
      <c r="C6227" t="s">
        <v>801</v>
      </c>
      <c r="D6227">
        <v>2</v>
      </c>
      <c r="E6227" s="3">
        <v>353.92</v>
      </c>
      <c r="F6227" s="4">
        <v>0.2</v>
      </c>
      <c r="G6227" t="str">
        <f>VLOOKUP(C6227:C28764,Produkty!$A$2:$B$61,2,0)</f>
        <v>Lampka 3</v>
      </c>
      <c r="H6227" s="6">
        <f t="shared" si="194"/>
        <v>566.27200000000005</v>
      </c>
      <c r="I6227" t="str">
        <f t="shared" si="195"/>
        <v>Średnia</v>
      </c>
    </row>
    <row r="6228" spans="1:9">
      <c r="A6228" t="s">
        <v>16848</v>
      </c>
      <c r="B6228" t="s">
        <v>4064</v>
      </c>
      <c r="C6228" t="s">
        <v>821</v>
      </c>
      <c r="D6228">
        <v>3</v>
      </c>
      <c r="E6228" s="3">
        <v>880.55</v>
      </c>
      <c r="F6228" s="4">
        <v>0.15</v>
      </c>
      <c r="G6228" t="str">
        <f>VLOOKUP(C6228:C28765,Produkty!$A$2:$B$61,2,0)</f>
        <v>Termos 1</v>
      </c>
      <c r="H6228" s="6">
        <f t="shared" si="194"/>
        <v>2245.4024999999997</v>
      </c>
      <c r="I6228" t="str">
        <f t="shared" si="195"/>
        <v>Duża</v>
      </c>
    </row>
    <row r="6229" spans="1:9">
      <c r="A6229" t="s">
        <v>16849</v>
      </c>
      <c r="B6229" t="s">
        <v>4064</v>
      </c>
      <c r="C6229" t="s">
        <v>791</v>
      </c>
      <c r="D6229">
        <v>6</v>
      </c>
      <c r="E6229" s="3">
        <v>233.93</v>
      </c>
      <c r="F6229" s="4">
        <v>0</v>
      </c>
      <c r="G6229" t="str">
        <f>VLOOKUP(C6229:C28766,Produkty!$A$2:$B$61,2,0)</f>
        <v>Krzesło biurowe 2</v>
      </c>
      <c r="H6229" s="6">
        <f t="shared" si="194"/>
        <v>1403.58</v>
      </c>
      <c r="I6229" t="str">
        <f t="shared" si="195"/>
        <v>Średnia</v>
      </c>
    </row>
    <row r="6230" spans="1:9">
      <c r="A6230" t="s">
        <v>16850</v>
      </c>
      <c r="B6230" t="s">
        <v>4065</v>
      </c>
      <c r="C6230" t="s">
        <v>803</v>
      </c>
      <c r="D6230">
        <v>5</v>
      </c>
      <c r="E6230" s="3">
        <v>725.19</v>
      </c>
      <c r="F6230" s="4">
        <v>0</v>
      </c>
      <c r="G6230" t="str">
        <f>VLOOKUP(C6230:C28767,Produkty!$A$2:$B$61,2,0)</f>
        <v>Lampka 4</v>
      </c>
      <c r="H6230" s="6">
        <f t="shared" si="194"/>
        <v>3625.9500000000003</v>
      </c>
      <c r="I6230" t="str">
        <f t="shared" si="195"/>
        <v>Duża</v>
      </c>
    </row>
    <row r="6231" spans="1:9">
      <c r="A6231" t="s">
        <v>16851</v>
      </c>
      <c r="B6231" t="s">
        <v>4065</v>
      </c>
      <c r="C6231" t="s">
        <v>856</v>
      </c>
      <c r="D6231">
        <v>1</v>
      </c>
      <c r="E6231" s="3">
        <v>134.58000000000001</v>
      </c>
      <c r="F6231" s="4">
        <v>0.15</v>
      </c>
      <c r="G6231" t="str">
        <f>VLOOKUP(C6231:C28768,Produkty!$A$2:$B$61,2,0)</f>
        <v>Podkładka 2</v>
      </c>
      <c r="H6231" s="6">
        <f t="shared" si="194"/>
        <v>114.393</v>
      </c>
      <c r="I6231" t="str">
        <f t="shared" si="195"/>
        <v>Mała</v>
      </c>
    </row>
    <row r="6232" spans="1:9">
      <c r="A6232" t="s">
        <v>16852</v>
      </c>
      <c r="B6232" t="s">
        <v>4065</v>
      </c>
      <c r="C6232" t="s">
        <v>809</v>
      </c>
      <c r="D6232">
        <v>6</v>
      </c>
      <c r="E6232" s="3">
        <v>1156.2</v>
      </c>
      <c r="F6232" s="4">
        <v>0.15</v>
      </c>
      <c r="G6232" t="str">
        <f>VLOOKUP(C6232:C28769,Produkty!$A$2:$B$61,2,0)</f>
        <v>Organizer 3</v>
      </c>
      <c r="H6232" s="6">
        <f t="shared" si="194"/>
        <v>5896.6200000000008</v>
      </c>
      <c r="I6232" t="str">
        <f t="shared" si="195"/>
        <v>Duża</v>
      </c>
    </row>
    <row r="6233" spans="1:9">
      <c r="A6233" t="s">
        <v>16853</v>
      </c>
      <c r="B6233" t="s">
        <v>4065</v>
      </c>
      <c r="C6233" t="s">
        <v>858</v>
      </c>
      <c r="D6233">
        <v>4</v>
      </c>
      <c r="E6233" s="3">
        <v>589.36</v>
      </c>
      <c r="F6233" s="4">
        <v>0</v>
      </c>
      <c r="G6233" t="str">
        <f>VLOOKUP(C6233:C28770,Produkty!$A$2:$B$61,2,0)</f>
        <v>Podkładka 3</v>
      </c>
      <c r="H6233" s="6">
        <f t="shared" si="194"/>
        <v>2357.44</v>
      </c>
      <c r="I6233" t="str">
        <f t="shared" si="195"/>
        <v>Duża</v>
      </c>
    </row>
    <row r="6234" spans="1:9">
      <c r="A6234" t="s">
        <v>16854</v>
      </c>
      <c r="B6234" t="s">
        <v>4066</v>
      </c>
      <c r="C6234" t="s">
        <v>868</v>
      </c>
      <c r="D6234">
        <v>6</v>
      </c>
      <c r="E6234" s="3">
        <v>579.67999999999995</v>
      </c>
      <c r="F6234" s="4">
        <v>0.15</v>
      </c>
      <c r="G6234" t="str">
        <f>VLOOKUP(C6234:C28771,Produkty!$A$2:$B$61,2,0)</f>
        <v>Ładowarka 4</v>
      </c>
      <c r="H6234" s="6">
        <f t="shared" si="194"/>
        <v>2956.3679999999999</v>
      </c>
      <c r="I6234" t="str">
        <f t="shared" si="195"/>
        <v>Duża</v>
      </c>
    </row>
    <row r="6235" spans="1:9">
      <c r="A6235" t="s">
        <v>16855</v>
      </c>
      <c r="B6235" t="s">
        <v>4066</v>
      </c>
      <c r="C6235" t="s">
        <v>832</v>
      </c>
      <c r="D6235">
        <v>4</v>
      </c>
      <c r="E6235" s="3">
        <v>729.44</v>
      </c>
      <c r="F6235" s="4">
        <v>0</v>
      </c>
      <c r="G6235" t="str">
        <f>VLOOKUP(C6235:C28772,Produkty!$A$2:$B$61,2,0)</f>
        <v>Kabel USB-C 2</v>
      </c>
      <c r="H6235" s="6">
        <f t="shared" si="194"/>
        <v>2917.76</v>
      </c>
      <c r="I6235" t="str">
        <f t="shared" si="195"/>
        <v>Duża</v>
      </c>
    </row>
    <row r="6236" spans="1:9">
      <c r="A6236" t="s">
        <v>16856</v>
      </c>
      <c r="B6236" t="s">
        <v>4066</v>
      </c>
      <c r="C6236" t="s">
        <v>807</v>
      </c>
      <c r="D6236">
        <v>5</v>
      </c>
      <c r="E6236" s="3">
        <v>184.62</v>
      </c>
      <c r="F6236" s="4">
        <v>0.15</v>
      </c>
      <c r="G6236" t="str">
        <f>VLOOKUP(C6236:C28773,Produkty!$A$2:$B$61,2,0)</f>
        <v>Organizer 2</v>
      </c>
      <c r="H6236" s="6">
        <f t="shared" si="194"/>
        <v>784.63499999999999</v>
      </c>
      <c r="I6236" t="str">
        <f t="shared" si="195"/>
        <v>Średnia</v>
      </c>
    </row>
    <row r="6237" spans="1:9">
      <c r="A6237" t="s">
        <v>16857</v>
      </c>
      <c r="B6237" t="s">
        <v>4066</v>
      </c>
      <c r="C6237" t="s">
        <v>838</v>
      </c>
      <c r="D6237">
        <v>3</v>
      </c>
      <c r="E6237" s="3">
        <v>91.39</v>
      </c>
      <c r="F6237" s="4">
        <v>0.1</v>
      </c>
      <c r="G6237" t="str">
        <f>VLOOKUP(C6237:C28774,Produkty!$A$2:$B$61,2,0)</f>
        <v>Etui 1</v>
      </c>
      <c r="H6237" s="6">
        <f t="shared" si="194"/>
        <v>246.75300000000001</v>
      </c>
      <c r="I6237" t="str">
        <f t="shared" si="195"/>
        <v>Mała</v>
      </c>
    </row>
    <row r="6238" spans="1:9">
      <c r="A6238" t="s">
        <v>16858</v>
      </c>
      <c r="B6238" t="s">
        <v>4067</v>
      </c>
      <c r="C6238" t="s">
        <v>819</v>
      </c>
      <c r="D6238">
        <v>2</v>
      </c>
      <c r="E6238" s="3">
        <v>279.31</v>
      </c>
      <c r="F6238" s="4">
        <v>0.2</v>
      </c>
      <c r="G6238" t="str">
        <f>VLOOKUP(C6238:C28775,Produkty!$A$2:$B$61,2,0)</f>
        <v>Czajnik 4</v>
      </c>
      <c r="H6238" s="6">
        <f t="shared" si="194"/>
        <v>446.89600000000002</v>
      </c>
      <c r="I6238" t="str">
        <f t="shared" si="195"/>
        <v>Mała</v>
      </c>
    </row>
    <row r="6239" spans="1:9">
      <c r="A6239" t="s">
        <v>16859</v>
      </c>
      <c r="B6239" t="s">
        <v>4067</v>
      </c>
      <c r="C6239" t="s">
        <v>782</v>
      </c>
      <c r="D6239">
        <v>6</v>
      </c>
      <c r="E6239" s="3">
        <v>429.83</v>
      </c>
      <c r="F6239" s="4">
        <v>0.1</v>
      </c>
      <c r="G6239" t="str">
        <f>VLOOKUP(C6239:C28776,Produkty!$A$2:$B$61,2,0)</f>
        <v>Powerbank 2</v>
      </c>
      <c r="H6239" s="6">
        <f t="shared" si="194"/>
        <v>2321.0819999999999</v>
      </c>
      <c r="I6239" t="str">
        <f t="shared" si="195"/>
        <v>Duża</v>
      </c>
    </row>
    <row r="6240" spans="1:9">
      <c r="A6240" t="s">
        <v>16860</v>
      </c>
      <c r="B6240" t="s">
        <v>4068</v>
      </c>
      <c r="C6240" t="s">
        <v>754</v>
      </c>
      <c r="D6240">
        <v>1</v>
      </c>
      <c r="E6240" s="3">
        <v>774.46</v>
      </c>
      <c r="F6240" s="4">
        <v>0.05</v>
      </c>
      <c r="G6240" t="str">
        <f>VLOOKUP(C6240:C28777,Produkty!$A$2:$B$61,2,0)</f>
        <v>Słuchawki 4</v>
      </c>
      <c r="H6240" s="6">
        <f t="shared" si="194"/>
        <v>735.73699999999997</v>
      </c>
      <c r="I6240" t="str">
        <f t="shared" si="195"/>
        <v>Średnia</v>
      </c>
    </row>
    <row r="6241" spans="1:9">
      <c r="A6241" t="s">
        <v>16861</v>
      </c>
      <c r="B6241" t="s">
        <v>4070</v>
      </c>
      <c r="C6241" t="s">
        <v>829</v>
      </c>
      <c r="D6241">
        <v>6</v>
      </c>
      <c r="E6241" s="3">
        <v>550.03</v>
      </c>
      <c r="F6241" s="4">
        <v>0</v>
      </c>
      <c r="G6241" t="str">
        <f>VLOOKUP(C6241:C28778,Produkty!$A$2:$B$61,2,0)</f>
        <v>Kabel USB-C 1</v>
      </c>
      <c r="H6241" s="6">
        <f t="shared" si="194"/>
        <v>3300.18</v>
      </c>
      <c r="I6241" t="str">
        <f t="shared" si="195"/>
        <v>Duża</v>
      </c>
    </row>
    <row r="6242" spans="1:9">
      <c r="A6242" t="s">
        <v>16862</v>
      </c>
      <c r="B6242" t="s">
        <v>4070</v>
      </c>
      <c r="C6242" t="s">
        <v>756</v>
      </c>
      <c r="D6242">
        <v>6</v>
      </c>
      <c r="E6242" s="3">
        <v>368.61</v>
      </c>
      <c r="F6242" s="4">
        <v>0.15</v>
      </c>
      <c r="G6242" t="str">
        <f>VLOOKUP(C6242:C28779,Produkty!$A$2:$B$61,2,0)</f>
        <v>Klawiatura 1</v>
      </c>
      <c r="H6242" s="6">
        <f t="shared" si="194"/>
        <v>1879.9109999999998</v>
      </c>
      <c r="I6242" t="str">
        <f t="shared" si="195"/>
        <v>Średnia</v>
      </c>
    </row>
    <row r="6243" spans="1:9">
      <c r="A6243" t="s">
        <v>16863</v>
      </c>
      <c r="B6243" t="s">
        <v>4070</v>
      </c>
      <c r="C6243" t="s">
        <v>858</v>
      </c>
      <c r="D6243">
        <v>3</v>
      </c>
      <c r="E6243" s="3">
        <v>607.92999999999995</v>
      </c>
      <c r="F6243" s="4">
        <v>0.2</v>
      </c>
      <c r="G6243" t="str">
        <f>VLOOKUP(C6243:C28780,Produkty!$A$2:$B$61,2,0)</f>
        <v>Podkładka 3</v>
      </c>
      <c r="H6243" s="6">
        <f t="shared" si="194"/>
        <v>1459.0320000000002</v>
      </c>
      <c r="I6243" t="str">
        <f t="shared" si="195"/>
        <v>Średnia</v>
      </c>
    </row>
    <row r="6244" spans="1:9">
      <c r="A6244" t="s">
        <v>16864</v>
      </c>
      <c r="B6244" t="s">
        <v>4071</v>
      </c>
      <c r="C6244" t="s">
        <v>770</v>
      </c>
      <c r="D6244">
        <v>6</v>
      </c>
      <c r="E6244" s="3">
        <v>331.94</v>
      </c>
      <c r="F6244" s="4">
        <v>0.15</v>
      </c>
      <c r="G6244" t="str">
        <f>VLOOKUP(C6244:C28781,Produkty!$A$2:$B$61,2,0)</f>
        <v>Mysz 4</v>
      </c>
      <c r="H6244" s="6">
        <f t="shared" si="194"/>
        <v>1692.8939999999998</v>
      </c>
      <c r="I6244" t="str">
        <f t="shared" si="195"/>
        <v>Średnia</v>
      </c>
    </row>
    <row r="6245" spans="1:9">
      <c r="A6245" t="s">
        <v>16865</v>
      </c>
      <c r="B6245" t="s">
        <v>4071</v>
      </c>
      <c r="C6245" t="s">
        <v>858</v>
      </c>
      <c r="D6245">
        <v>2</v>
      </c>
      <c r="E6245" s="3">
        <v>597.83000000000004</v>
      </c>
      <c r="F6245" s="4">
        <v>0</v>
      </c>
      <c r="G6245" t="str">
        <f>VLOOKUP(C6245:C28782,Produkty!$A$2:$B$61,2,0)</f>
        <v>Podkładka 3</v>
      </c>
      <c r="H6245" s="6">
        <f t="shared" si="194"/>
        <v>1195.6600000000001</v>
      </c>
      <c r="I6245" t="str">
        <f t="shared" si="195"/>
        <v>Średnia</v>
      </c>
    </row>
    <row r="6246" spans="1:9">
      <c r="A6246" t="s">
        <v>16866</v>
      </c>
      <c r="B6246" t="s">
        <v>4071</v>
      </c>
      <c r="C6246" t="s">
        <v>848</v>
      </c>
      <c r="D6246">
        <v>2</v>
      </c>
      <c r="E6246" s="3">
        <v>1234.23</v>
      </c>
      <c r="F6246" s="4">
        <v>0.2</v>
      </c>
      <c r="G6246" t="str">
        <f>VLOOKUP(C6246:C28783,Produkty!$A$2:$B$61,2,0)</f>
        <v>Hub USB 2</v>
      </c>
      <c r="H6246" s="6">
        <f t="shared" si="194"/>
        <v>1974.768</v>
      </c>
      <c r="I6246" t="str">
        <f t="shared" si="195"/>
        <v>Średnia</v>
      </c>
    </row>
    <row r="6247" spans="1:9">
      <c r="A6247" t="s">
        <v>16867</v>
      </c>
      <c r="B6247" t="s">
        <v>4072</v>
      </c>
      <c r="C6247" t="s">
        <v>836</v>
      </c>
      <c r="D6247">
        <v>5</v>
      </c>
      <c r="E6247" s="3">
        <v>1074.28</v>
      </c>
      <c r="F6247" s="4">
        <v>0.2</v>
      </c>
      <c r="G6247" t="str">
        <f>VLOOKUP(C6247:C28784,Produkty!$A$2:$B$61,2,0)</f>
        <v>Kabel USB-C 4</v>
      </c>
      <c r="H6247" s="6">
        <f t="shared" si="194"/>
        <v>4297.12</v>
      </c>
      <c r="I6247" t="str">
        <f t="shared" si="195"/>
        <v>Duża</v>
      </c>
    </row>
    <row r="6248" spans="1:9">
      <c r="A6248" t="s">
        <v>16868</v>
      </c>
      <c r="B6248" t="s">
        <v>4072</v>
      </c>
      <c r="C6248" t="s">
        <v>793</v>
      </c>
      <c r="D6248">
        <v>4</v>
      </c>
      <c r="E6248" s="3">
        <v>91.39</v>
      </c>
      <c r="F6248" s="4">
        <v>0.15</v>
      </c>
      <c r="G6248" t="str">
        <f>VLOOKUP(C6248:C28785,Produkty!$A$2:$B$61,2,0)</f>
        <v>Krzesło biurowe 3</v>
      </c>
      <c r="H6248" s="6">
        <f t="shared" si="194"/>
        <v>310.726</v>
      </c>
      <c r="I6248" t="str">
        <f t="shared" si="195"/>
        <v>Mała</v>
      </c>
    </row>
    <row r="6249" spans="1:9">
      <c r="A6249" t="s">
        <v>16869</v>
      </c>
      <c r="B6249" t="s">
        <v>4073</v>
      </c>
      <c r="C6249" t="s">
        <v>801</v>
      </c>
      <c r="D6249">
        <v>3</v>
      </c>
      <c r="E6249" s="3">
        <v>349.4</v>
      </c>
      <c r="F6249" s="4">
        <v>0.05</v>
      </c>
      <c r="G6249" t="str">
        <f>VLOOKUP(C6249:C28786,Produkty!$A$2:$B$61,2,0)</f>
        <v>Lampka 3</v>
      </c>
      <c r="H6249" s="6">
        <f t="shared" si="194"/>
        <v>995.78999999999974</v>
      </c>
      <c r="I6249" t="str">
        <f t="shared" si="195"/>
        <v>Średnia</v>
      </c>
    </row>
    <row r="6250" spans="1:9">
      <c r="A6250" t="s">
        <v>16870</v>
      </c>
      <c r="B6250" t="s">
        <v>4073</v>
      </c>
      <c r="C6250" t="s">
        <v>807</v>
      </c>
      <c r="D6250">
        <v>6</v>
      </c>
      <c r="E6250" s="3">
        <v>177.14</v>
      </c>
      <c r="F6250" s="4">
        <v>0.05</v>
      </c>
      <c r="G6250" t="str">
        <f>VLOOKUP(C6250:C28787,Produkty!$A$2:$B$61,2,0)</f>
        <v>Organizer 2</v>
      </c>
      <c r="H6250" s="6">
        <f t="shared" si="194"/>
        <v>1009.6979999999999</v>
      </c>
      <c r="I6250" t="str">
        <f t="shared" si="195"/>
        <v>Średnia</v>
      </c>
    </row>
    <row r="6251" spans="1:9">
      <c r="A6251" t="s">
        <v>16871</v>
      </c>
      <c r="B6251" t="s">
        <v>4074</v>
      </c>
      <c r="C6251" t="s">
        <v>856</v>
      </c>
      <c r="D6251">
        <v>5</v>
      </c>
      <c r="E6251" s="3">
        <v>136.46</v>
      </c>
      <c r="F6251" s="4">
        <v>0.2</v>
      </c>
      <c r="G6251" t="str">
        <f>VLOOKUP(C6251:C28788,Produkty!$A$2:$B$61,2,0)</f>
        <v>Podkładka 2</v>
      </c>
      <c r="H6251" s="6">
        <f t="shared" si="194"/>
        <v>545.84</v>
      </c>
      <c r="I6251" t="str">
        <f t="shared" si="195"/>
        <v>Średnia</v>
      </c>
    </row>
    <row r="6252" spans="1:9">
      <c r="A6252" t="s">
        <v>16872</v>
      </c>
      <c r="B6252" t="s">
        <v>4075</v>
      </c>
      <c r="C6252" t="s">
        <v>756</v>
      </c>
      <c r="D6252">
        <v>6</v>
      </c>
      <c r="E6252" s="3">
        <v>374.18</v>
      </c>
      <c r="F6252" s="4">
        <v>0</v>
      </c>
      <c r="G6252" t="str">
        <f>VLOOKUP(C6252:C28789,Produkty!$A$2:$B$61,2,0)</f>
        <v>Klawiatura 1</v>
      </c>
      <c r="H6252" s="6">
        <f t="shared" si="194"/>
        <v>2245.08</v>
      </c>
      <c r="I6252" t="str">
        <f t="shared" si="195"/>
        <v>Duża</v>
      </c>
    </row>
    <row r="6253" spans="1:9">
      <c r="A6253" t="s">
        <v>16873</v>
      </c>
      <c r="B6253" t="s">
        <v>4075</v>
      </c>
      <c r="C6253" t="s">
        <v>821</v>
      </c>
      <c r="D6253">
        <v>1</v>
      </c>
      <c r="E6253" s="3">
        <v>897.72</v>
      </c>
      <c r="F6253" s="4">
        <v>0</v>
      </c>
      <c r="G6253" t="str">
        <f>VLOOKUP(C6253:C28790,Produkty!$A$2:$B$61,2,0)</f>
        <v>Termos 1</v>
      </c>
      <c r="H6253" s="6">
        <f t="shared" si="194"/>
        <v>897.72</v>
      </c>
      <c r="I6253" t="str">
        <f t="shared" si="195"/>
        <v>Średnia</v>
      </c>
    </row>
    <row r="6254" spans="1:9">
      <c r="A6254" t="s">
        <v>16874</v>
      </c>
      <c r="B6254" t="s">
        <v>4075</v>
      </c>
      <c r="C6254" t="s">
        <v>762</v>
      </c>
      <c r="D6254">
        <v>1</v>
      </c>
      <c r="E6254" s="3">
        <v>736.4</v>
      </c>
      <c r="F6254" s="4">
        <v>0</v>
      </c>
      <c r="G6254" t="str">
        <f>VLOOKUP(C6254:C28791,Produkty!$A$2:$B$61,2,0)</f>
        <v>Klawiatura 4</v>
      </c>
      <c r="H6254" s="6">
        <f t="shared" si="194"/>
        <v>736.4</v>
      </c>
      <c r="I6254" t="str">
        <f t="shared" si="195"/>
        <v>Średnia</v>
      </c>
    </row>
    <row r="6255" spans="1:9">
      <c r="A6255" t="s">
        <v>16875</v>
      </c>
      <c r="B6255" t="s">
        <v>4076</v>
      </c>
      <c r="C6255" t="s">
        <v>823</v>
      </c>
      <c r="D6255">
        <v>5</v>
      </c>
      <c r="E6255" s="3">
        <v>662.23</v>
      </c>
      <c r="F6255" s="4">
        <v>0</v>
      </c>
      <c r="G6255" t="str">
        <f>VLOOKUP(C6255:C28792,Produkty!$A$2:$B$61,2,0)</f>
        <v>Termos 2</v>
      </c>
      <c r="H6255" s="6">
        <f t="shared" si="194"/>
        <v>3311.15</v>
      </c>
      <c r="I6255" t="str">
        <f t="shared" si="195"/>
        <v>Duża</v>
      </c>
    </row>
    <row r="6256" spans="1:9">
      <c r="A6256" t="s">
        <v>16876</v>
      </c>
      <c r="B6256" t="s">
        <v>4077</v>
      </c>
      <c r="C6256" t="s">
        <v>860</v>
      </c>
      <c r="D6256">
        <v>4</v>
      </c>
      <c r="E6256" s="3">
        <v>875.27</v>
      </c>
      <c r="F6256" s="4">
        <v>0</v>
      </c>
      <c r="G6256" t="str">
        <f>VLOOKUP(C6256:C28793,Produkty!$A$2:$B$61,2,0)</f>
        <v>Podkładka 4</v>
      </c>
      <c r="H6256" s="6">
        <f t="shared" si="194"/>
        <v>3501.08</v>
      </c>
      <c r="I6256" t="str">
        <f t="shared" si="195"/>
        <v>Duża</v>
      </c>
    </row>
    <row r="6257" spans="1:9">
      <c r="A6257" t="s">
        <v>16877</v>
      </c>
      <c r="B6257" t="s">
        <v>4077</v>
      </c>
      <c r="C6257" t="s">
        <v>854</v>
      </c>
      <c r="D6257">
        <v>6</v>
      </c>
      <c r="E6257" s="3">
        <v>325.52999999999997</v>
      </c>
      <c r="F6257" s="4">
        <v>0.1</v>
      </c>
      <c r="G6257" t="str">
        <f>VLOOKUP(C6257:C28794,Produkty!$A$2:$B$61,2,0)</f>
        <v>Podkładka 1</v>
      </c>
      <c r="H6257" s="6">
        <f t="shared" si="194"/>
        <v>1757.8619999999999</v>
      </c>
      <c r="I6257" t="str">
        <f t="shared" si="195"/>
        <v>Średnia</v>
      </c>
    </row>
    <row r="6258" spans="1:9">
      <c r="A6258" t="s">
        <v>16878</v>
      </c>
      <c r="B6258" t="s">
        <v>4077</v>
      </c>
      <c r="C6258" t="s">
        <v>858</v>
      </c>
      <c r="D6258">
        <v>6</v>
      </c>
      <c r="E6258" s="3">
        <v>584.47</v>
      </c>
      <c r="F6258" s="4">
        <v>0.2</v>
      </c>
      <c r="G6258" t="str">
        <f>VLOOKUP(C6258:C28795,Produkty!$A$2:$B$61,2,0)</f>
        <v>Podkładka 3</v>
      </c>
      <c r="H6258" s="6">
        <f t="shared" si="194"/>
        <v>2805.4560000000001</v>
      </c>
      <c r="I6258" t="str">
        <f t="shared" si="195"/>
        <v>Duża</v>
      </c>
    </row>
    <row r="6259" spans="1:9">
      <c r="A6259" t="s">
        <v>16879</v>
      </c>
      <c r="B6259" t="s">
        <v>4078</v>
      </c>
      <c r="C6259" t="s">
        <v>784</v>
      </c>
      <c r="D6259">
        <v>5</v>
      </c>
      <c r="E6259" s="3">
        <v>956.9</v>
      </c>
      <c r="F6259" s="4">
        <v>0.15</v>
      </c>
      <c r="G6259" t="str">
        <f>VLOOKUP(C6259:C28796,Produkty!$A$2:$B$61,2,0)</f>
        <v>Powerbank 3</v>
      </c>
      <c r="H6259" s="6">
        <f t="shared" si="194"/>
        <v>4066.8249999999998</v>
      </c>
      <c r="I6259" t="str">
        <f t="shared" si="195"/>
        <v>Duża</v>
      </c>
    </row>
    <row r="6260" spans="1:9">
      <c r="A6260" t="s">
        <v>16880</v>
      </c>
      <c r="B6260" t="s">
        <v>4078</v>
      </c>
      <c r="C6260" t="s">
        <v>842</v>
      </c>
      <c r="D6260">
        <v>4</v>
      </c>
      <c r="E6260" s="3">
        <v>803.02</v>
      </c>
      <c r="F6260" s="4">
        <v>0.05</v>
      </c>
      <c r="G6260" t="str">
        <f>VLOOKUP(C6260:C28797,Produkty!$A$2:$B$61,2,0)</f>
        <v>Etui 3</v>
      </c>
      <c r="H6260" s="6">
        <f t="shared" si="194"/>
        <v>3051.4759999999997</v>
      </c>
      <c r="I6260" t="str">
        <f t="shared" si="195"/>
        <v>Duża</v>
      </c>
    </row>
    <row r="6261" spans="1:9">
      <c r="A6261" t="s">
        <v>16881</v>
      </c>
      <c r="B6261" t="s">
        <v>4078</v>
      </c>
      <c r="C6261" t="s">
        <v>809</v>
      </c>
      <c r="D6261">
        <v>5</v>
      </c>
      <c r="E6261" s="3">
        <v>1150.68</v>
      </c>
      <c r="F6261" s="4">
        <v>0.1</v>
      </c>
      <c r="G6261" t="str">
        <f>VLOOKUP(C6261:C28798,Produkty!$A$2:$B$61,2,0)</f>
        <v>Organizer 3</v>
      </c>
      <c r="H6261" s="6">
        <f t="shared" si="194"/>
        <v>5178.0600000000004</v>
      </c>
      <c r="I6261" t="str">
        <f t="shared" si="195"/>
        <v>Duża</v>
      </c>
    </row>
    <row r="6262" spans="1:9">
      <c r="A6262" t="s">
        <v>16882</v>
      </c>
      <c r="B6262" t="s">
        <v>4078</v>
      </c>
      <c r="C6262" t="s">
        <v>829</v>
      </c>
      <c r="D6262">
        <v>2</v>
      </c>
      <c r="E6262" s="3">
        <v>543.21</v>
      </c>
      <c r="F6262" s="4">
        <v>0</v>
      </c>
      <c r="G6262" t="str">
        <f>VLOOKUP(C6262:C28799,Produkty!$A$2:$B$61,2,0)</f>
        <v>Kabel USB-C 1</v>
      </c>
      <c r="H6262" s="6">
        <f t="shared" si="194"/>
        <v>1086.42</v>
      </c>
      <c r="I6262" t="str">
        <f t="shared" si="195"/>
        <v>Średnia</v>
      </c>
    </row>
    <row r="6263" spans="1:9">
      <c r="A6263" t="s">
        <v>16883</v>
      </c>
      <c r="B6263" t="s">
        <v>4079</v>
      </c>
      <c r="C6263" t="s">
        <v>819</v>
      </c>
      <c r="D6263">
        <v>2</v>
      </c>
      <c r="E6263" s="3">
        <v>279.38</v>
      </c>
      <c r="F6263" s="4">
        <v>0.2</v>
      </c>
      <c r="G6263" t="str">
        <f>VLOOKUP(C6263:C28800,Produkty!$A$2:$B$61,2,0)</f>
        <v>Czajnik 4</v>
      </c>
      <c r="H6263" s="6">
        <f t="shared" si="194"/>
        <v>447.00800000000004</v>
      </c>
      <c r="I6263" t="str">
        <f t="shared" si="195"/>
        <v>Mała</v>
      </c>
    </row>
    <row r="6264" spans="1:9">
      <c r="A6264" t="s">
        <v>16884</v>
      </c>
      <c r="B6264" t="s">
        <v>4080</v>
      </c>
      <c r="C6264" t="s">
        <v>834</v>
      </c>
      <c r="D6264">
        <v>4</v>
      </c>
      <c r="E6264" s="3">
        <v>394.84</v>
      </c>
      <c r="F6264" s="4">
        <v>0.05</v>
      </c>
      <c r="G6264" t="str">
        <f>VLOOKUP(C6264:C28801,Produkty!$A$2:$B$61,2,0)</f>
        <v>Kabel USB-C 3</v>
      </c>
      <c r="H6264" s="6">
        <f t="shared" si="194"/>
        <v>1500.3919999999998</v>
      </c>
      <c r="I6264" t="str">
        <f t="shared" si="195"/>
        <v>Średnia</v>
      </c>
    </row>
    <row r="6265" spans="1:9">
      <c r="A6265" t="s">
        <v>16885</v>
      </c>
      <c r="B6265" t="s">
        <v>4080</v>
      </c>
      <c r="C6265" t="s">
        <v>766</v>
      </c>
      <c r="D6265">
        <v>5</v>
      </c>
      <c r="E6265" s="3">
        <v>690.54</v>
      </c>
      <c r="F6265" s="4">
        <v>0.05</v>
      </c>
      <c r="G6265" t="str">
        <f>VLOOKUP(C6265:C28802,Produkty!$A$2:$B$61,2,0)</f>
        <v>Mysz 2</v>
      </c>
      <c r="H6265" s="6">
        <f t="shared" si="194"/>
        <v>3280.0649999999996</v>
      </c>
      <c r="I6265" t="str">
        <f t="shared" si="195"/>
        <v>Duża</v>
      </c>
    </row>
    <row r="6266" spans="1:9">
      <c r="A6266" t="s">
        <v>16886</v>
      </c>
      <c r="B6266" t="s">
        <v>4080</v>
      </c>
      <c r="C6266" t="s">
        <v>842</v>
      </c>
      <c r="D6266">
        <v>2</v>
      </c>
      <c r="E6266" s="3">
        <v>852.08</v>
      </c>
      <c r="F6266" s="4">
        <v>0.1</v>
      </c>
      <c r="G6266" t="str">
        <f>VLOOKUP(C6266:C28803,Produkty!$A$2:$B$61,2,0)</f>
        <v>Etui 3</v>
      </c>
      <c r="H6266" s="6">
        <f t="shared" si="194"/>
        <v>1533.7440000000001</v>
      </c>
      <c r="I6266" t="str">
        <f t="shared" si="195"/>
        <v>Średnia</v>
      </c>
    </row>
    <row r="6267" spans="1:9">
      <c r="A6267" t="s">
        <v>16887</v>
      </c>
      <c r="B6267" t="s">
        <v>4080</v>
      </c>
      <c r="C6267" t="s">
        <v>856</v>
      </c>
      <c r="D6267">
        <v>5</v>
      </c>
      <c r="E6267" s="3">
        <v>136.54</v>
      </c>
      <c r="F6267" s="4">
        <v>0.15</v>
      </c>
      <c r="G6267" t="str">
        <f>VLOOKUP(C6267:C28804,Produkty!$A$2:$B$61,2,0)</f>
        <v>Podkładka 2</v>
      </c>
      <c r="H6267" s="6">
        <f t="shared" si="194"/>
        <v>580.29499999999996</v>
      </c>
      <c r="I6267" t="str">
        <f t="shared" si="195"/>
        <v>Średnia</v>
      </c>
    </row>
    <row r="6268" spans="1:9">
      <c r="A6268" t="s">
        <v>16888</v>
      </c>
      <c r="B6268" t="s">
        <v>4081</v>
      </c>
      <c r="C6268" t="s">
        <v>760</v>
      </c>
      <c r="D6268">
        <v>6</v>
      </c>
      <c r="E6268" s="3">
        <v>41.51</v>
      </c>
      <c r="F6268" s="4">
        <v>0</v>
      </c>
      <c r="G6268" t="str">
        <f>VLOOKUP(C6268:C28805,Produkty!$A$2:$B$61,2,0)</f>
        <v>Klawiatura 3</v>
      </c>
      <c r="H6268" s="6">
        <f t="shared" si="194"/>
        <v>249.06</v>
      </c>
      <c r="I6268" t="str">
        <f t="shared" si="195"/>
        <v>Mała</v>
      </c>
    </row>
    <row r="6269" spans="1:9">
      <c r="A6269" t="s">
        <v>16889</v>
      </c>
      <c r="B6269" t="s">
        <v>4081</v>
      </c>
      <c r="C6269" t="s">
        <v>772</v>
      </c>
      <c r="D6269">
        <v>6</v>
      </c>
      <c r="E6269" s="3">
        <v>958.69</v>
      </c>
      <c r="F6269" s="4">
        <v>0.15</v>
      </c>
      <c r="G6269" t="str">
        <f>VLOOKUP(C6269:C28806,Produkty!$A$2:$B$61,2,0)</f>
        <v>Monitor 1</v>
      </c>
      <c r="H6269" s="6">
        <f t="shared" si="194"/>
        <v>4889.3190000000004</v>
      </c>
      <c r="I6269" t="str">
        <f t="shared" si="195"/>
        <v>Duża</v>
      </c>
    </row>
    <row r="6270" spans="1:9">
      <c r="A6270" t="s">
        <v>16890</v>
      </c>
      <c r="B6270" t="s">
        <v>4082</v>
      </c>
      <c r="C6270" t="s">
        <v>852</v>
      </c>
      <c r="D6270">
        <v>2</v>
      </c>
      <c r="E6270" s="3">
        <v>750.48</v>
      </c>
      <c r="F6270" s="4">
        <v>0.05</v>
      </c>
      <c r="G6270" t="str">
        <f>VLOOKUP(C6270:C28807,Produkty!$A$2:$B$61,2,0)</f>
        <v>Hub USB 4</v>
      </c>
      <c r="H6270" s="6">
        <f t="shared" si="194"/>
        <v>1425.912</v>
      </c>
      <c r="I6270" t="str">
        <f t="shared" si="195"/>
        <v>Średnia</v>
      </c>
    </row>
    <row r="6271" spans="1:9">
      <c r="A6271" t="s">
        <v>16891</v>
      </c>
      <c r="B6271" t="s">
        <v>4083</v>
      </c>
      <c r="C6271" t="s">
        <v>866</v>
      </c>
      <c r="D6271">
        <v>6</v>
      </c>
      <c r="E6271" s="3">
        <v>358.21</v>
      </c>
      <c r="F6271" s="4">
        <v>0.15</v>
      </c>
      <c r="G6271" t="str">
        <f>VLOOKUP(C6271:C28808,Produkty!$A$2:$B$61,2,0)</f>
        <v>Ładowarka 3</v>
      </c>
      <c r="H6271" s="6">
        <f t="shared" si="194"/>
        <v>1826.8709999999996</v>
      </c>
      <c r="I6271" t="str">
        <f t="shared" si="195"/>
        <v>Średnia</v>
      </c>
    </row>
    <row r="6272" spans="1:9">
      <c r="A6272" t="s">
        <v>16892</v>
      </c>
      <c r="B6272" t="s">
        <v>4083</v>
      </c>
      <c r="C6272" t="s">
        <v>846</v>
      </c>
      <c r="D6272">
        <v>5</v>
      </c>
      <c r="E6272" s="3">
        <v>1061.3699999999999</v>
      </c>
      <c r="F6272" s="4">
        <v>0</v>
      </c>
      <c r="G6272" t="str">
        <f>VLOOKUP(C6272:C28809,Produkty!$A$2:$B$61,2,0)</f>
        <v>Hub USB 1</v>
      </c>
      <c r="H6272" s="6">
        <f t="shared" si="194"/>
        <v>5306.8499999999995</v>
      </c>
      <c r="I6272" t="str">
        <f t="shared" si="195"/>
        <v>Duża</v>
      </c>
    </row>
    <row r="6273" spans="1:9">
      <c r="A6273" t="s">
        <v>16893</v>
      </c>
      <c r="B6273" t="s">
        <v>4083</v>
      </c>
      <c r="C6273" t="s">
        <v>811</v>
      </c>
      <c r="D6273">
        <v>6</v>
      </c>
      <c r="E6273" s="3">
        <v>655.33000000000004</v>
      </c>
      <c r="F6273" s="4">
        <v>0</v>
      </c>
      <c r="G6273" t="str">
        <f>VLOOKUP(C6273:C28810,Produkty!$A$2:$B$61,2,0)</f>
        <v>Organizer 4</v>
      </c>
      <c r="H6273" s="6">
        <f t="shared" si="194"/>
        <v>3931.9800000000005</v>
      </c>
      <c r="I6273" t="str">
        <f t="shared" si="195"/>
        <v>Duża</v>
      </c>
    </row>
    <row r="6274" spans="1:9">
      <c r="A6274" t="s">
        <v>16894</v>
      </c>
      <c r="B6274" t="s">
        <v>4083</v>
      </c>
      <c r="C6274" t="s">
        <v>862</v>
      </c>
      <c r="D6274">
        <v>5</v>
      </c>
      <c r="E6274" s="3">
        <v>468.45</v>
      </c>
      <c r="F6274" s="4">
        <v>0</v>
      </c>
      <c r="G6274" t="str">
        <f>VLOOKUP(C6274:C28811,Produkty!$A$2:$B$61,2,0)</f>
        <v>Ładowarka 1</v>
      </c>
      <c r="H6274" s="6">
        <f t="shared" si="194"/>
        <v>2342.25</v>
      </c>
      <c r="I6274" t="str">
        <f t="shared" si="195"/>
        <v>Duża</v>
      </c>
    </row>
    <row r="6275" spans="1:9">
      <c r="A6275" t="s">
        <v>16895</v>
      </c>
      <c r="B6275" t="s">
        <v>4084</v>
      </c>
      <c r="C6275" t="s">
        <v>811</v>
      </c>
      <c r="D6275">
        <v>6</v>
      </c>
      <c r="E6275" s="3">
        <v>654.16</v>
      </c>
      <c r="F6275" s="4">
        <v>0</v>
      </c>
      <c r="G6275" t="str">
        <f>VLOOKUP(C6275:C28812,Produkty!$A$2:$B$61,2,0)</f>
        <v>Organizer 4</v>
      </c>
      <c r="H6275" s="6">
        <f t="shared" ref="H6275:H6338" si="196">D6275*E6275*(1-F6275)</f>
        <v>3924.96</v>
      </c>
      <c r="I6275" t="str">
        <f t="shared" ref="I6275:I6338" si="197">IF(H6275&lt;500,"Mała",IF(H6275&lt;=2000,"Średnia","Duża"))</f>
        <v>Duża</v>
      </c>
    </row>
    <row r="6276" spans="1:9">
      <c r="A6276" t="s">
        <v>16896</v>
      </c>
      <c r="B6276" t="s">
        <v>4084</v>
      </c>
      <c r="C6276" t="s">
        <v>860</v>
      </c>
      <c r="D6276">
        <v>4</v>
      </c>
      <c r="E6276" s="3">
        <v>835.22</v>
      </c>
      <c r="F6276" s="4">
        <v>0.15</v>
      </c>
      <c r="G6276" t="str">
        <f>VLOOKUP(C6276:C28813,Produkty!$A$2:$B$61,2,0)</f>
        <v>Podkładka 4</v>
      </c>
      <c r="H6276" s="6">
        <f t="shared" si="196"/>
        <v>2839.748</v>
      </c>
      <c r="I6276" t="str">
        <f t="shared" si="197"/>
        <v>Duża</v>
      </c>
    </row>
    <row r="6277" spans="1:9">
      <c r="A6277" t="s">
        <v>16897</v>
      </c>
      <c r="B6277" t="s">
        <v>4084</v>
      </c>
      <c r="C6277" t="s">
        <v>801</v>
      </c>
      <c r="D6277">
        <v>3</v>
      </c>
      <c r="E6277" s="3">
        <v>361.69</v>
      </c>
      <c r="F6277" s="4">
        <v>0</v>
      </c>
      <c r="G6277" t="str">
        <f>VLOOKUP(C6277:C28814,Produkty!$A$2:$B$61,2,0)</f>
        <v>Lampka 3</v>
      </c>
      <c r="H6277" s="6">
        <f t="shared" si="196"/>
        <v>1085.07</v>
      </c>
      <c r="I6277" t="str">
        <f t="shared" si="197"/>
        <v>Średnia</v>
      </c>
    </row>
    <row r="6278" spans="1:9">
      <c r="A6278" t="s">
        <v>16898</v>
      </c>
      <c r="B6278" t="s">
        <v>4084</v>
      </c>
      <c r="C6278" t="s">
        <v>852</v>
      </c>
      <c r="D6278">
        <v>3</v>
      </c>
      <c r="E6278" s="3">
        <v>765.92</v>
      </c>
      <c r="F6278" s="4">
        <v>0.15</v>
      </c>
      <c r="G6278" t="str">
        <f>VLOOKUP(C6278:C28815,Produkty!$A$2:$B$61,2,0)</f>
        <v>Hub USB 4</v>
      </c>
      <c r="H6278" s="6">
        <f t="shared" si="196"/>
        <v>1953.0959999999998</v>
      </c>
      <c r="I6278" t="str">
        <f t="shared" si="197"/>
        <v>Średnia</v>
      </c>
    </row>
    <row r="6279" spans="1:9">
      <c r="A6279" t="s">
        <v>16899</v>
      </c>
      <c r="B6279" t="s">
        <v>4085</v>
      </c>
      <c r="C6279" t="s">
        <v>809</v>
      </c>
      <c r="D6279">
        <v>4</v>
      </c>
      <c r="E6279" s="3">
        <v>1136.48</v>
      </c>
      <c r="F6279" s="4">
        <v>0</v>
      </c>
      <c r="G6279" t="str">
        <f>VLOOKUP(C6279:C28816,Produkty!$A$2:$B$61,2,0)</f>
        <v>Organizer 3</v>
      </c>
      <c r="H6279" s="6">
        <f t="shared" si="196"/>
        <v>4545.92</v>
      </c>
      <c r="I6279" t="str">
        <f t="shared" si="197"/>
        <v>Duża</v>
      </c>
    </row>
    <row r="6280" spans="1:9">
      <c r="A6280" t="s">
        <v>16900</v>
      </c>
      <c r="B6280" t="s">
        <v>4085</v>
      </c>
      <c r="C6280" t="s">
        <v>758</v>
      </c>
      <c r="D6280">
        <v>5</v>
      </c>
      <c r="E6280" s="3">
        <v>244.77</v>
      </c>
      <c r="F6280" s="4">
        <v>0.1</v>
      </c>
      <c r="G6280" t="str">
        <f>VLOOKUP(C6280:C28817,Produkty!$A$2:$B$61,2,0)</f>
        <v>Klawiatura 2</v>
      </c>
      <c r="H6280" s="6">
        <f t="shared" si="196"/>
        <v>1101.4650000000001</v>
      </c>
      <c r="I6280" t="str">
        <f t="shared" si="197"/>
        <v>Średnia</v>
      </c>
    </row>
    <row r="6281" spans="1:9">
      <c r="A6281" t="s">
        <v>16901</v>
      </c>
      <c r="B6281" t="s">
        <v>4085</v>
      </c>
      <c r="C6281" t="s">
        <v>760</v>
      </c>
      <c r="D6281">
        <v>4</v>
      </c>
      <c r="E6281" s="3">
        <v>40.15</v>
      </c>
      <c r="F6281" s="4">
        <v>0.1</v>
      </c>
      <c r="G6281" t="str">
        <f>VLOOKUP(C6281:C28818,Produkty!$A$2:$B$61,2,0)</f>
        <v>Klawiatura 3</v>
      </c>
      <c r="H6281" s="6">
        <f t="shared" si="196"/>
        <v>144.54</v>
      </c>
      <c r="I6281" t="str">
        <f t="shared" si="197"/>
        <v>Mała</v>
      </c>
    </row>
    <row r="6282" spans="1:9">
      <c r="A6282" t="s">
        <v>16902</v>
      </c>
      <c r="B6282" t="s">
        <v>4085</v>
      </c>
      <c r="C6282" t="s">
        <v>809</v>
      </c>
      <c r="D6282">
        <v>5</v>
      </c>
      <c r="E6282" s="3">
        <v>1091.04</v>
      </c>
      <c r="F6282" s="4">
        <v>0</v>
      </c>
      <c r="G6282" t="str">
        <f>VLOOKUP(C6282:C28819,Produkty!$A$2:$B$61,2,0)</f>
        <v>Organizer 3</v>
      </c>
      <c r="H6282" s="6">
        <f t="shared" si="196"/>
        <v>5455.2</v>
      </c>
      <c r="I6282" t="str">
        <f t="shared" si="197"/>
        <v>Duża</v>
      </c>
    </row>
    <row r="6283" spans="1:9">
      <c r="A6283" t="s">
        <v>16903</v>
      </c>
      <c r="B6283" t="s">
        <v>4086</v>
      </c>
      <c r="C6283" t="s">
        <v>846</v>
      </c>
      <c r="D6283">
        <v>2</v>
      </c>
      <c r="E6283" s="3">
        <v>1062.78</v>
      </c>
      <c r="F6283" s="4">
        <v>0</v>
      </c>
      <c r="G6283" t="str">
        <f>VLOOKUP(C6283:C28820,Produkty!$A$2:$B$61,2,0)</f>
        <v>Hub USB 1</v>
      </c>
      <c r="H6283" s="6">
        <f t="shared" si="196"/>
        <v>2125.56</v>
      </c>
      <c r="I6283" t="str">
        <f t="shared" si="197"/>
        <v>Duża</v>
      </c>
    </row>
    <row r="6284" spans="1:9">
      <c r="A6284" t="s">
        <v>16904</v>
      </c>
      <c r="B6284" t="s">
        <v>4086</v>
      </c>
      <c r="C6284" t="s">
        <v>770</v>
      </c>
      <c r="D6284">
        <v>4</v>
      </c>
      <c r="E6284" s="3">
        <v>333.9</v>
      </c>
      <c r="F6284" s="4">
        <v>0.1</v>
      </c>
      <c r="G6284" t="str">
        <f>VLOOKUP(C6284:C28821,Produkty!$A$2:$B$61,2,0)</f>
        <v>Mysz 4</v>
      </c>
      <c r="H6284" s="6">
        <f t="shared" si="196"/>
        <v>1202.04</v>
      </c>
      <c r="I6284" t="str">
        <f t="shared" si="197"/>
        <v>Średnia</v>
      </c>
    </row>
    <row r="6285" spans="1:9">
      <c r="A6285" t="s">
        <v>16905</v>
      </c>
      <c r="B6285" t="s">
        <v>4087</v>
      </c>
      <c r="C6285" t="s">
        <v>834</v>
      </c>
      <c r="D6285">
        <v>3</v>
      </c>
      <c r="E6285" s="3">
        <v>381.84</v>
      </c>
      <c r="F6285" s="4">
        <v>0</v>
      </c>
      <c r="G6285" t="str">
        <f>VLOOKUP(C6285:C28822,Produkty!$A$2:$B$61,2,0)</f>
        <v>Kabel USB-C 3</v>
      </c>
      <c r="H6285" s="6">
        <f t="shared" si="196"/>
        <v>1145.52</v>
      </c>
      <c r="I6285" t="str">
        <f t="shared" si="197"/>
        <v>Średnia</v>
      </c>
    </row>
    <row r="6286" spans="1:9">
      <c r="A6286" t="s">
        <v>16906</v>
      </c>
      <c r="B6286" t="s">
        <v>4087</v>
      </c>
      <c r="C6286" t="s">
        <v>868</v>
      </c>
      <c r="D6286">
        <v>3</v>
      </c>
      <c r="E6286" s="3">
        <v>557.84</v>
      </c>
      <c r="F6286" s="4">
        <v>0.05</v>
      </c>
      <c r="G6286" t="str">
        <f>VLOOKUP(C6286:C28823,Produkty!$A$2:$B$61,2,0)</f>
        <v>Ładowarka 4</v>
      </c>
      <c r="H6286" s="6">
        <f t="shared" si="196"/>
        <v>1589.8439999999998</v>
      </c>
      <c r="I6286" t="str">
        <f t="shared" si="197"/>
        <v>Średnia</v>
      </c>
    </row>
    <row r="6287" spans="1:9">
      <c r="A6287" t="s">
        <v>16907</v>
      </c>
      <c r="B6287" t="s">
        <v>4087</v>
      </c>
      <c r="C6287" t="s">
        <v>747</v>
      </c>
      <c r="D6287">
        <v>5</v>
      </c>
      <c r="E6287" s="3">
        <v>567.16</v>
      </c>
      <c r="F6287" s="4">
        <v>0.15</v>
      </c>
      <c r="G6287" t="str">
        <f>VLOOKUP(C6287:C28824,Produkty!$A$2:$B$61,2,0)</f>
        <v>Słuchawki 1</v>
      </c>
      <c r="H6287" s="6">
        <f t="shared" si="196"/>
        <v>2410.4299999999998</v>
      </c>
      <c r="I6287" t="str">
        <f t="shared" si="197"/>
        <v>Duża</v>
      </c>
    </row>
    <row r="6288" spans="1:9">
      <c r="A6288" t="s">
        <v>16908</v>
      </c>
      <c r="B6288" t="s">
        <v>4087</v>
      </c>
      <c r="C6288" t="s">
        <v>807</v>
      </c>
      <c r="D6288">
        <v>3</v>
      </c>
      <c r="E6288" s="3">
        <v>184.38</v>
      </c>
      <c r="F6288" s="4">
        <v>0.2</v>
      </c>
      <c r="G6288" t="str">
        <f>VLOOKUP(C6288:C28825,Produkty!$A$2:$B$61,2,0)</f>
        <v>Organizer 2</v>
      </c>
      <c r="H6288" s="6">
        <f t="shared" si="196"/>
        <v>442.512</v>
      </c>
      <c r="I6288" t="str">
        <f t="shared" si="197"/>
        <v>Mała</v>
      </c>
    </row>
    <row r="6289" spans="1:9">
      <c r="A6289" t="s">
        <v>16909</v>
      </c>
      <c r="B6289" t="s">
        <v>4088</v>
      </c>
      <c r="C6289" t="s">
        <v>766</v>
      </c>
      <c r="D6289">
        <v>6</v>
      </c>
      <c r="E6289" s="3">
        <v>686.83</v>
      </c>
      <c r="F6289" s="4">
        <v>0</v>
      </c>
      <c r="G6289" t="str">
        <f>VLOOKUP(C6289:C28826,Produkty!$A$2:$B$61,2,0)</f>
        <v>Mysz 2</v>
      </c>
      <c r="H6289" s="6">
        <f t="shared" si="196"/>
        <v>4120.9800000000005</v>
      </c>
      <c r="I6289" t="str">
        <f t="shared" si="197"/>
        <v>Duża</v>
      </c>
    </row>
    <row r="6290" spans="1:9">
      <c r="A6290" t="s">
        <v>16910</v>
      </c>
      <c r="B6290" t="s">
        <v>4088</v>
      </c>
      <c r="C6290" t="s">
        <v>799</v>
      </c>
      <c r="D6290">
        <v>6</v>
      </c>
      <c r="E6290" s="3">
        <v>357.7</v>
      </c>
      <c r="F6290" s="4">
        <v>0.05</v>
      </c>
      <c r="G6290" t="str">
        <f>VLOOKUP(C6290:C28827,Produkty!$A$2:$B$61,2,0)</f>
        <v>Lampka 2</v>
      </c>
      <c r="H6290" s="6">
        <f t="shared" si="196"/>
        <v>2038.8899999999996</v>
      </c>
      <c r="I6290" t="str">
        <f t="shared" si="197"/>
        <v>Duża</v>
      </c>
    </row>
    <row r="6291" spans="1:9">
      <c r="A6291" t="s">
        <v>16911</v>
      </c>
      <c r="B6291" t="s">
        <v>4088</v>
      </c>
      <c r="C6291" t="s">
        <v>764</v>
      </c>
      <c r="D6291">
        <v>3</v>
      </c>
      <c r="E6291" s="3">
        <v>261.33</v>
      </c>
      <c r="F6291" s="4">
        <v>0.15</v>
      </c>
      <c r="G6291" t="str">
        <f>VLOOKUP(C6291:C28828,Produkty!$A$2:$B$61,2,0)</f>
        <v>Mysz 1</v>
      </c>
      <c r="H6291" s="6">
        <f t="shared" si="196"/>
        <v>666.39149999999995</v>
      </c>
      <c r="I6291" t="str">
        <f t="shared" si="197"/>
        <v>Średnia</v>
      </c>
    </row>
    <row r="6292" spans="1:9">
      <c r="A6292" t="s">
        <v>16912</v>
      </c>
      <c r="B6292" t="s">
        <v>4089</v>
      </c>
      <c r="C6292" t="s">
        <v>842</v>
      </c>
      <c r="D6292">
        <v>3</v>
      </c>
      <c r="E6292" s="3">
        <v>844.41</v>
      </c>
      <c r="F6292" s="4">
        <v>0.2</v>
      </c>
      <c r="G6292" t="str">
        <f>VLOOKUP(C6292:C28829,Produkty!$A$2:$B$61,2,0)</f>
        <v>Etui 3</v>
      </c>
      <c r="H6292" s="6">
        <f t="shared" si="196"/>
        <v>2026.5840000000001</v>
      </c>
      <c r="I6292" t="str">
        <f t="shared" si="197"/>
        <v>Duża</v>
      </c>
    </row>
    <row r="6293" spans="1:9">
      <c r="A6293" t="s">
        <v>16913</v>
      </c>
      <c r="B6293" t="s">
        <v>4090</v>
      </c>
      <c r="C6293" t="s">
        <v>772</v>
      </c>
      <c r="D6293">
        <v>2</v>
      </c>
      <c r="E6293" s="3">
        <v>956.5</v>
      </c>
      <c r="F6293" s="4">
        <v>0.05</v>
      </c>
      <c r="G6293" t="str">
        <f>VLOOKUP(C6293:C28830,Produkty!$A$2:$B$61,2,0)</f>
        <v>Monitor 1</v>
      </c>
      <c r="H6293" s="6">
        <f t="shared" si="196"/>
        <v>1817.35</v>
      </c>
      <c r="I6293" t="str">
        <f t="shared" si="197"/>
        <v>Średnia</v>
      </c>
    </row>
    <row r="6294" spans="1:9">
      <c r="A6294" t="s">
        <v>16914</v>
      </c>
      <c r="B6294" t="s">
        <v>4090</v>
      </c>
      <c r="C6294" t="s">
        <v>774</v>
      </c>
      <c r="D6294">
        <v>3</v>
      </c>
      <c r="E6294" s="3">
        <v>95.07</v>
      </c>
      <c r="F6294" s="4">
        <v>0</v>
      </c>
      <c r="G6294" t="str">
        <f>VLOOKUP(C6294:C28831,Produkty!$A$2:$B$61,2,0)</f>
        <v>Monitor 2</v>
      </c>
      <c r="H6294" s="6">
        <f t="shared" si="196"/>
        <v>285.20999999999998</v>
      </c>
      <c r="I6294" t="str">
        <f t="shared" si="197"/>
        <v>Mała</v>
      </c>
    </row>
    <row r="6295" spans="1:9">
      <c r="A6295" t="s">
        <v>16915</v>
      </c>
      <c r="B6295" t="s">
        <v>4091</v>
      </c>
      <c r="C6295" t="s">
        <v>807</v>
      </c>
      <c r="D6295">
        <v>2</v>
      </c>
      <c r="E6295" s="3">
        <v>185.17</v>
      </c>
      <c r="F6295" s="4">
        <v>0.2</v>
      </c>
      <c r="G6295" t="str">
        <f>VLOOKUP(C6295:C28832,Produkty!$A$2:$B$61,2,0)</f>
        <v>Organizer 2</v>
      </c>
      <c r="H6295" s="6">
        <f t="shared" si="196"/>
        <v>296.27199999999999</v>
      </c>
      <c r="I6295" t="str">
        <f t="shared" si="197"/>
        <v>Mała</v>
      </c>
    </row>
    <row r="6296" spans="1:9">
      <c r="A6296" t="s">
        <v>16916</v>
      </c>
      <c r="B6296" t="s">
        <v>4091</v>
      </c>
      <c r="C6296" t="s">
        <v>854</v>
      </c>
      <c r="D6296">
        <v>2</v>
      </c>
      <c r="E6296" s="3">
        <v>320.89999999999998</v>
      </c>
      <c r="F6296" s="4">
        <v>0.05</v>
      </c>
      <c r="G6296" t="str">
        <f>VLOOKUP(C6296:C28833,Produkty!$A$2:$B$61,2,0)</f>
        <v>Podkładka 1</v>
      </c>
      <c r="H6296" s="6">
        <f t="shared" si="196"/>
        <v>609.70999999999992</v>
      </c>
      <c r="I6296" t="str">
        <f t="shared" si="197"/>
        <v>Średnia</v>
      </c>
    </row>
    <row r="6297" spans="1:9">
      <c r="A6297" t="s">
        <v>16917</v>
      </c>
      <c r="B6297" t="s">
        <v>4092</v>
      </c>
      <c r="C6297" t="s">
        <v>776</v>
      </c>
      <c r="D6297">
        <v>2</v>
      </c>
      <c r="E6297" s="3">
        <v>950.7</v>
      </c>
      <c r="F6297" s="4">
        <v>0.15</v>
      </c>
      <c r="G6297" t="str">
        <f>VLOOKUP(C6297:C28834,Produkty!$A$2:$B$61,2,0)</f>
        <v>Monitor 3</v>
      </c>
      <c r="H6297" s="6">
        <f t="shared" si="196"/>
        <v>1616.19</v>
      </c>
      <c r="I6297" t="str">
        <f t="shared" si="197"/>
        <v>Średnia</v>
      </c>
    </row>
    <row r="6298" spans="1:9">
      <c r="A6298" t="s">
        <v>16918</v>
      </c>
      <c r="B6298" t="s">
        <v>4093</v>
      </c>
      <c r="C6298" t="s">
        <v>766</v>
      </c>
      <c r="D6298">
        <v>6</v>
      </c>
      <c r="E6298" s="3">
        <v>685.97</v>
      </c>
      <c r="F6298" s="4">
        <v>0</v>
      </c>
      <c r="G6298" t="str">
        <f>VLOOKUP(C6298:C28835,Produkty!$A$2:$B$61,2,0)</f>
        <v>Mysz 2</v>
      </c>
      <c r="H6298" s="6">
        <f t="shared" si="196"/>
        <v>4115.82</v>
      </c>
      <c r="I6298" t="str">
        <f t="shared" si="197"/>
        <v>Duża</v>
      </c>
    </row>
    <row r="6299" spans="1:9">
      <c r="A6299" t="s">
        <v>16919</v>
      </c>
      <c r="B6299" t="s">
        <v>4093</v>
      </c>
      <c r="C6299" t="s">
        <v>864</v>
      </c>
      <c r="D6299">
        <v>1</v>
      </c>
      <c r="E6299" s="3">
        <v>1148.0999999999999</v>
      </c>
      <c r="F6299" s="4">
        <v>0</v>
      </c>
      <c r="G6299" t="str">
        <f>VLOOKUP(C6299:C28836,Produkty!$A$2:$B$61,2,0)</f>
        <v>Ładowarka 2</v>
      </c>
      <c r="H6299" s="6">
        <f t="shared" si="196"/>
        <v>1148.0999999999999</v>
      </c>
      <c r="I6299" t="str">
        <f t="shared" si="197"/>
        <v>Średnia</v>
      </c>
    </row>
    <row r="6300" spans="1:9">
      <c r="A6300" t="s">
        <v>16920</v>
      </c>
      <c r="B6300" t="s">
        <v>4093</v>
      </c>
      <c r="C6300" t="s">
        <v>747</v>
      </c>
      <c r="D6300">
        <v>3</v>
      </c>
      <c r="E6300" s="3">
        <v>548.13</v>
      </c>
      <c r="F6300" s="4">
        <v>0</v>
      </c>
      <c r="G6300" t="str">
        <f>VLOOKUP(C6300:C28837,Produkty!$A$2:$B$61,2,0)</f>
        <v>Słuchawki 1</v>
      </c>
      <c r="H6300" s="6">
        <f t="shared" si="196"/>
        <v>1644.3899999999999</v>
      </c>
      <c r="I6300" t="str">
        <f t="shared" si="197"/>
        <v>Średnia</v>
      </c>
    </row>
    <row r="6301" spans="1:9">
      <c r="A6301" t="s">
        <v>16921</v>
      </c>
      <c r="B6301" t="s">
        <v>4094</v>
      </c>
      <c r="C6301" t="s">
        <v>817</v>
      </c>
      <c r="D6301">
        <v>3</v>
      </c>
      <c r="E6301" s="3">
        <v>316.12</v>
      </c>
      <c r="F6301" s="4">
        <v>0</v>
      </c>
      <c r="G6301" t="str">
        <f>VLOOKUP(C6301:C28838,Produkty!$A$2:$B$61,2,0)</f>
        <v>Czajnik 3</v>
      </c>
      <c r="H6301" s="6">
        <f t="shared" si="196"/>
        <v>948.36</v>
      </c>
      <c r="I6301" t="str">
        <f t="shared" si="197"/>
        <v>Średnia</v>
      </c>
    </row>
    <row r="6302" spans="1:9">
      <c r="A6302" t="s">
        <v>16922</v>
      </c>
      <c r="B6302" t="s">
        <v>4094</v>
      </c>
      <c r="C6302" t="s">
        <v>848</v>
      </c>
      <c r="D6302">
        <v>1</v>
      </c>
      <c r="E6302" s="3">
        <v>1188.47</v>
      </c>
      <c r="F6302" s="4">
        <v>0</v>
      </c>
      <c r="G6302" t="str">
        <f>VLOOKUP(C6302:C28839,Produkty!$A$2:$B$61,2,0)</f>
        <v>Hub USB 2</v>
      </c>
      <c r="H6302" s="6">
        <f t="shared" si="196"/>
        <v>1188.47</v>
      </c>
      <c r="I6302" t="str">
        <f t="shared" si="197"/>
        <v>Średnia</v>
      </c>
    </row>
    <row r="6303" spans="1:9">
      <c r="A6303" t="s">
        <v>16923</v>
      </c>
      <c r="B6303" t="s">
        <v>4095</v>
      </c>
      <c r="C6303" t="s">
        <v>776</v>
      </c>
      <c r="D6303">
        <v>4</v>
      </c>
      <c r="E6303" s="3">
        <v>957.61</v>
      </c>
      <c r="F6303" s="4">
        <v>0</v>
      </c>
      <c r="G6303" t="str">
        <f>VLOOKUP(C6303:C28840,Produkty!$A$2:$B$61,2,0)</f>
        <v>Monitor 3</v>
      </c>
      <c r="H6303" s="6">
        <f t="shared" si="196"/>
        <v>3830.44</v>
      </c>
      <c r="I6303" t="str">
        <f t="shared" si="197"/>
        <v>Duża</v>
      </c>
    </row>
    <row r="6304" spans="1:9">
      <c r="A6304" t="s">
        <v>16924</v>
      </c>
      <c r="B6304" t="s">
        <v>4095</v>
      </c>
      <c r="C6304" t="s">
        <v>852</v>
      </c>
      <c r="D6304">
        <v>6</v>
      </c>
      <c r="E6304" s="3">
        <v>755.25</v>
      </c>
      <c r="F6304" s="4">
        <v>0.15</v>
      </c>
      <c r="G6304" t="str">
        <f>VLOOKUP(C6304:C28841,Produkty!$A$2:$B$61,2,0)</f>
        <v>Hub USB 4</v>
      </c>
      <c r="H6304" s="6">
        <f t="shared" si="196"/>
        <v>3851.7750000000001</v>
      </c>
      <c r="I6304" t="str">
        <f t="shared" si="197"/>
        <v>Duża</v>
      </c>
    </row>
    <row r="6305" spans="1:9">
      <c r="A6305" t="s">
        <v>16925</v>
      </c>
      <c r="B6305" t="s">
        <v>4095</v>
      </c>
      <c r="C6305" t="s">
        <v>846</v>
      </c>
      <c r="D6305">
        <v>6</v>
      </c>
      <c r="E6305" s="3">
        <v>1058.08</v>
      </c>
      <c r="F6305" s="4">
        <v>0.15</v>
      </c>
      <c r="G6305" t="str">
        <f>VLOOKUP(C6305:C28842,Produkty!$A$2:$B$61,2,0)</f>
        <v>Hub USB 1</v>
      </c>
      <c r="H6305" s="6">
        <f t="shared" si="196"/>
        <v>5396.2079999999996</v>
      </c>
      <c r="I6305" t="str">
        <f t="shared" si="197"/>
        <v>Duża</v>
      </c>
    </row>
    <row r="6306" spans="1:9">
      <c r="A6306" t="s">
        <v>16926</v>
      </c>
      <c r="B6306" t="s">
        <v>4095</v>
      </c>
      <c r="C6306" t="s">
        <v>801</v>
      </c>
      <c r="D6306">
        <v>5</v>
      </c>
      <c r="E6306" s="3">
        <v>351.77</v>
      </c>
      <c r="F6306" s="4">
        <v>0.15</v>
      </c>
      <c r="G6306" t="str">
        <f>VLOOKUP(C6306:C28843,Produkty!$A$2:$B$61,2,0)</f>
        <v>Lampka 3</v>
      </c>
      <c r="H6306" s="6">
        <f t="shared" si="196"/>
        <v>1495.0224999999998</v>
      </c>
      <c r="I6306" t="str">
        <f t="shared" si="197"/>
        <v>Średnia</v>
      </c>
    </row>
    <row r="6307" spans="1:9">
      <c r="A6307" t="s">
        <v>16927</v>
      </c>
      <c r="B6307" t="s">
        <v>4096</v>
      </c>
      <c r="C6307" t="s">
        <v>786</v>
      </c>
      <c r="D6307">
        <v>3</v>
      </c>
      <c r="E6307" s="3">
        <v>977</v>
      </c>
      <c r="F6307" s="4">
        <v>0.15</v>
      </c>
      <c r="G6307" t="str">
        <f>VLOOKUP(C6307:C28844,Produkty!$A$2:$B$61,2,0)</f>
        <v>Powerbank 4</v>
      </c>
      <c r="H6307" s="6">
        <f t="shared" si="196"/>
        <v>2491.35</v>
      </c>
      <c r="I6307" t="str">
        <f t="shared" si="197"/>
        <v>Duża</v>
      </c>
    </row>
    <row r="6308" spans="1:9">
      <c r="A6308" t="s">
        <v>16928</v>
      </c>
      <c r="B6308" t="s">
        <v>4096</v>
      </c>
      <c r="C6308" t="s">
        <v>766</v>
      </c>
      <c r="D6308">
        <v>1</v>
      </c>
      <c r="E6308" s="3">
        <v>695.93</v>
      </c>
      <c r="F6308" s="4">
        <v>0</v>
      </c>
      <c r="G6308" t="str">
        <f>VLOOKUP(C6308:C28845,Produkty!$A$2:$B$61,2,0)</f>
        <v>Mysz 2</v>
      </c>
      <c r="H6308" s="6">
        <f t="shared" si="196"/>
        <v>695.93</v>
      </c>
      <c r="I6308" t="str">
        <f t="shared" si="197"/>
        <v>Średnia</v>
      </c>
    </row>
    <row r="6309" spans="1:9">
      <c r="A6309" t="s">
        <v>16929</v>
      </c>
      <c r="B6309" t="s">
        <v>4096</v>
      </c>
      <c r="C6309" t="s">
        <v>838</v>
      </c>
      <c r="D6309">
        <v>5</v>
      </c>
      <c r="E6309" s="3">
        <v>91.61</v>
      </c>
      <c r="F6309" s="4">
        <v>0.2</v>
      </c>
      <c r="G6309" t="str">
        <f>VLOOKUP(C6309:C28846,Produkty!$A$2:$B$61,2,0)</f>
        <v>Etui 1</v>
      </c>
      <c r="H6309" s="6">
        <f t="shared" si="196"/>
        <v>366.44000000000005</v>
      </c>
      <c r="I6309" t="str">
        <f t="shared" si="197"/>
        <v>Mała</v>
      </c>
    </row>
    <row r="6310" spans="1:9">
      <c r="A6310" t="s">
        <v>16930</v>
      </c>
      <c r="B6310" t="s">
        <v>4097</v>
      </c>
      <c r="C6310" t="s">
        <v>774</v>
      </c>
      <c r="D6310">
        <v>6</v>
      </c>
      <c r="E6310" s="3">
        <v>97.86</v>
      </c>
      <c r="F6310" s="4">
        <v>0</v>
      </c>
      <c r="G6310" t="str">
        <f>VLOOKUP(C6310:C28847,Produkty!$A$2:$B$61,2,0)</f>
        <v>Monitor 2</v>
      </c>
      <c r="H6310" s="6">
        <f t="shared" si="196"/>
        <v>587.16</v>
      </c>
      <c r="I6310" t="str">
        <f t="shared" si="197"/>
        <v>Średnia</v>
      </c>
    </row>
    <row r="6311" spans="1:9">
      <c r="A6311" t="s">
        <v>16931</v>
      </c>
      <c r="B6311" t="s">
        <v>4097</v>
      </c>
      <c r="C6311" t="s">
        <v>805</v>
      </c>
      <c r="D6311">
        <v>2</v>
      </c>
      <c r="E6311" s="3">
        <v>224.02</v>
      </c>
      <c r="F6311" s="4">
        <v>0.15</v>
      </c>
      <c r="G6311" t="str">
        <f>VLOOKUP(C6311:C28848,Produkty!$A$2:$B$61,2,0)</f>
        <v>Organizer 1</v>
      </c>
      <c r="H6311" s="6">
        <f t="shared" si="196"/>
        <v>380.834</v>
      </c>
      <c r="I6311" t="str">
        <f t="shared" si="197"/>
        <v>Mała</v>
      </c>
    </row>
    <row r="6312" spans="1:9">
      <c r="A6312" t="s">
        <v>16932</v>
      </c>
      <c r="B6312" t="s">
        <v>4097</v>
      </c>
      <c r="C6312" t="s">
        <v>825</v>
      </c>
      <c r="D6312">
        <v>4</v>
      </c>
      <c r="E6312" s="3">
        <v>969.34</v>
      </c>
      <c r="F6312" s="4">
        <v>0.1</v>
      </c>
      <c r="G6312" t="str">
        <f>VLOOKUP(C6312:C28849,Produkty!$A$2:$B$61,2,0)</f>
        <v>Termos 3</v>
      </c>
      <c r="H6312" s="6">
        <f t="shared" si="196"/>
        <v>3489.6240000000003</v>
      </c>
      <c r="I6312" t="str">
        <f t="shared" si="197"/>
        <v>Duża</v>
      </c>
    </row>
    <row r="6313" spans="1:9">
      <c r="A6313" t="s">
        <v>16933</v>
      </c>
      <c r="B6313" t="s">
        <v>4098</v>
      </c>
      <c r="C6313" t="s">
        <v>829</v>
      </c>
      <c r="D6313">
        <v>5</v>
      </c>
      <c r="E6313" s="3">
        <v>542.5</v>
      </c>
      <c r="F6313" s="4">
        <v>0</v>
      </c>
      <c r="G6313" t="str">
        <f>VLOOKUP(C6313:C28850,Produkty!$A$2:$B$61,2,0)</f>
        <v>Kabel USB-C 1</v>
      </c>
      <c r="H6313" s="6">
        <f t="shared" si="196"/>
        <v>2712.5</v>
      </c>
      <c r="I6313" t="str">
        <f t="shared" si="197"/>
        <v>Duża</v>
      </c>
    </row>
    <row r="6314" spans="1:9">
      <c r="A6314" t="s">
        <v>16934</v>
      </c>
      <c r="B6314" t="s">
        <v>4098</v>
      </c>
      <c r="C6314" t="s">
        <v>807</v>
      </c>
      <c r="D6314">
        <v>5</v>
      </c>
      <c r="E6314" s="3">
        <v>181.2</v>
      </c>
      <c r="F6314" s="4">
        <v>0.1</v>
      </c>
      <c r="G6314" t="str">
        <f>VLOOKUP(C6314:C28851,Produkty!$A$2:$B$61,2,0)</f>
        <v>Organizer 2</v>
      </c>
      <c r="H6314" s="6">
        <f t="shared" si="196"/>
        <v>815.4</v>
      </c>
      <c r="I6314" t="str">
        <f t="shared" si="197"/>
        <v>Średnia</v>
      </c>
    </row>
    <row r="6315" spans="1:9">
      <c r="A6315" t="s">
        <v>16935</v>
      </c>
      <c r="B6315" t="s">
        <v>4099</v>
      </c>
      <c r="C6315" t="s">
        <v>758</v>
      </c>
      <c r="D6315">
        <v>6</v>
      </c>
      <c r="E6315" s="3">
        <v>242.71</v>
      </c>
      <c r="F6315" s="4">
        <v>0</v>
      </c>
      <c r="G6315" t="str">
        <f>VLOOKUP(C6315:C28852,Produkty!$A$2:$B$61,2,0)</f>
        <v>Klawiatura 2</v>
      </c>
      <c r="H6315" s="6">
        <f t="shared" si="196"/>
        <v>1456.26</v>
      </c>
      <c r="I6315" t="str">
        <f t="shared" si="197"/>
        <v>Średnia</v>
      </c>
    </row>
    <row r="6316" spans="1:9">
      <c r="A6316" t="s">
        <v>16936</v>
      </c>
      <c r="B6316" t="s">
        <v>4099</v>
      </c>
      <c r="C6316" t="s">
        <v>768</v>
      </c>
      <c r="D6316">
        <v>1</v>
      </c>
      <c r="E6316" s="3">
        <v>940.68</v>
      </c>
      <c r="F6316" s="4">
        <v>0.1</v>
      </c>
      <c r="G6316" t="str">
        <f>VLOOKUP(C6316:C28853,Produkty!$A$2:$B$61,2,0)</f>
        <v>Mysz 3</v>
      </c>
      <c r="H6316" s="6">
        <f t="shared" si="196"/>
        <v>846.61199999999997</v>
      </c>
      <c r="I6316" t="str">
        <f t="shared" si="197"/>
        <v>Średnia</v>
      </c>
    </row>
    <row r="6317" spans="1:9">
      <c r="A6317" t="s">
        <v>16937</v>
      </c>
      <c r="B6317" t="s">
        <v>4100</v>
      </c>
      <c r="C6317" t="s">
        <v>852</v>
      </c>
      <c r="D6317">
        <v>3</v>
      </c>
      <c r="E6317" s="3">
        <v>730.71</v>
      </c>
      <c r="F6317" s="4">
        <v>0.2</v>
      </c>
      <c r="G6317" t="str">
        <f>VLOOKUP(C6317:C28854,Produkty!$A$2:$B$61,2,0)</f>
        <v>Hub USB 4</v>
      </c>
      <c r="H6317" s="6">
        <f t="shared" si="196"/>
        <v>1753.7040000000002</v>
      </c>
      <c r="I6317" t="str">
        <f t="shared" si="197"/>
        <v>Średnia</v>
      </c>
    </row>
    <row r="6318" spans="1:9">
      <c r="A6318" t="s">
        <v>16938</v>
      </c>
      <c r="B6318" t="s">
        <v>4100</v>
      </c>
      <c r="C6318" t="s">
        <v>836</v>
      </c>
      <c r="D6318">
        <v>6</v>
      </c>
      <c r="E6318" s="3">
        <v>1052.07</v>
      </c>
      <c r="F6318" s="4">
        <v>0</v>
      </c>
      <c r="G6318" t="str">
        <f>VLOOKUP(C6318:C28855,Produkty!$A$2:$B$61,2,0)</f>
        <v>Kabel USB-C 4</v>
      </c>
      <c r="H6318" s="6">
        <f t="shared" si="196"/>
        <v>6312.42</v>
      </c>
      <c r="I6318" t="str">
        <f t="shared" si="197"/>
        <v>Duża</v>
      </c>
    </row>
    <row r="6319" spans="1:9">
      <c r="A6319" t="s">
        <v>16939</v>
      </c>
      <c r="B6319" t="s">
        <v>4100</v>
      </c>
      <c r="C6319" t="s">
        <v>747</v>
      </c>
      <c r="D6319">
        <v>4</v>
      </c>
      <c r="E6319" s="3">
        <v>556.28</v>
      </c>
      <c r="F6319" s="4">
        <v>0.05</v>
      </c>
      <c r="G6319" t="str">
        <f>VLOOKUP(C6319:C28856,Produkty!$A$2:$B$61,2,0)</f>
        <v>Słuchawki 1</v>
      </c>
      <c r="H6319" s="6">
        <f t="shared" si="196"/>
        <v>2113.8639999999996</v>
      </c>
      <c r="I6319" t="str">
        <f t="shared" si="197"/>
        <v>Duża</v>
      </c>
    </row>
    <row r="6320" spans="1:9">
      <c r="A6320" t="s">
        <v>16940</v>
      </c>
      <c r="B6320" t="s">
        <v>4101</v>
      </c>
      <c r="C6320" t="s">
        <v>799</v>
      </c>
      <c r="D6320">
        <v>6</v>
      </c>
      <c r="E6320" s="3">
        <v>354.56</v>
      </c>
      <c r="F6320" s="4">
        <v>0.05</v>
      </c>
      <c r="G6320" t="str">
        <f>VLOOKUP(C6320:C28857,Produkty!$A$2:$B$61,2,0)</f>
        <v>Lampka 2</v>
      </c>
      <c r="H6320" s="6">
        <f t="shared" si="196"/>
        <v>2020.992</v>
      </c>
      <c r="I6320" t="str">
        <f t="shared" si="197"/>
        <v>Duża</v>
      </c>
    </row>
    <row r="6321" spans="1:9">
      <c r="A6321" t="s">
        <v>16941</v>
      </c>
      <c r="B6321" t="s">
        <v>4102</v>
      </c>
      <c r="C6321" t="s">
        <v>856</v>
      </c>
      <c r="D6321">
        <v>5</v>
      </c>
      <c r="E6321" s="3">
        <v>134</v>
      </c>
      <c r="F6321" s="4">
        <v>0.1</v>
      </c>
      <c r="G6321" t="str">
        <f>VLOOKUP(C6321:C28858,Produkty!$A$2:$B$61,2,0)</f>
        <v>Podkładka 2</v>
      </c>
      <c r="H6321" s="6">
        <f t="shared" si="196"/>
        <v>603</v>
      </c>
      <c r="I6321" t="str">
        <f t="shared" si="197"/>
        <v>Średnia</v>
      </c>
    </row>
    <row r="6322" spans="1:9">
      <c r="A6322" t="s">
        <v>16942</v>
      </c>
      <c r="B6322" t="s">
        <v>4102</v>
      </c>
      <c r="C6322" t="s">
        <v>803</v>
      </c>
      <c r="D6322">
        <v>2</v>
      </c>
      <c r="E6322" s="3">
        <v>736.9</v>
      </c>
      <c r="F6322" s="4">
        <v>0</v>
      </c>
      <c r="G6322" t="str">
        <f>VLOOKUP(C6322:C28859,Produkty!$A$2:$B$61,2,0)</f>
        <v>Lampka 4</v>
      </c>
      <c r="H6322" s="6">
        <f t="shared" si="196"/>
        <v>1473.8</v>
      </c>
      <c r="I6322" t="str">
        <f t="shared" si="197"/>
        <v>Średnia</v>
      </c>
    </row>
    <row r="6323" spans="1:9">
      <c r="A6323" t="s">
        <v>16943</v>
      </c>
      <c r="B6323" t="s">
        <v>4102</v>
      </c>
      <c r="C6323" t="s">
        <v>793</v>
      </c>
      <c r="D6323">
        <v>6</v>
      </c>
      <c r="E6323" s="3">
        <v>89.18</v>
      </c>
      <c r="F6323" s="4">
        <v>0.1</v>
      </c>
      <c r="G6323" t="str">
        <f>VLOOKUP(C6323:C28860,Produkty!$A$2:$B$61,2,0)</f>
        <v>Krzesło biurowe 3</v>
      </c>
      <c r="H6323" s="6">
        <f t="shared" si="196"/>
        <v>481.57200000000006</v>
      </c>
      <c r="I6323" t="str">
        <f t="shared" si="197"/>
        <v>Mała</v>
      </c>
    </row>
    <row r="6324" spans="1:9">
      <c r="A6324" t="s">
        <v>16944</v>
      </c>
      <c r="B6324" t="s">
        <v>4103</v>
      </c>
      <c r="C6324" t="s">
        <v>766</v>
      </c>
      <c r="D6324">
        <v>4</v>
      </c>
      <c r="E6324" s="3">
        <v>682.54</v>
      </c>
      <c r="F6324" s="4">
        <v>0.05</v>
      </c>
      <c r="G6324" t="str">
        <f>VLOOKUP(C6324:C28861,Produkty!$A$2:$B$61,2,0)</f>
        <v>Mysz 2</v>
      </c>
      <c r="H6324" s="6">
        <f t="shared" si="196"/>
        <v>2593.6519999999996</v>
      </c>
      <c r="I6324" t="str">
        <f t="shared" si="197"/>
        <v>Duża</v>
      </c>
    </row>
    <row r="6325" spans="1:9">
      <c r="A6325" t="s">
        <v>16945</v>
      </c>
      <c r="B6325" t="s">
        <v>4103</v>
      </c>
      <c r="C6325" t="s">
        <v>760</v>
      </c>
      <c r="D6325">
        <v>3</v>
      </c>
      <c r="E6325" s="3">
        <v>40.869999999999997</v>
      </c>
      <c r="F6325" s="4">
        <v>0</v>
      </c>
      <c r="G6325" t="str">
        <f>VLOOKUP(C6325:C28862,Produkty!$A$2:$B$61,2,0)</f>
        <v>Klawiatura 3</v>
      </c>
      <c r="H6325" s="6">
        <f t="shared" si="196"/>
        <v>122.60999999999999</v>
      </c>
      <c r="I6325" t="str">
        <f t="shared" si="197"/>
        <v>Mała</v>
      </c>
    </row>
    <row r="6326" spans="1:9">
      <c r="A6326" t="s">
        <v>16946</v>
      </c>
      <c r="B6326" t="s">
        <v>4103</v>
      </c>
      <c r="C6326" t="s">
        <v>799</v>
      </c>
      <c r="D6326">
        <v>2</v>
      </c>
      <c r="E6326" s="3">
        <v>359.29</v>
      </c>
      <c r="F6326" s="4">
        <v>0.15</v>
      </c>
      <c r="G6326" t="str">
        <f>VLOOKUP(C6326:C28863,Produkty!$A$2:$B$61,2,0)</f>
        <v>Lampka 2</v>
      </c>
      <c r="H6326" s="6">
        <f t="shared" si="196"/>
        <v>610.79300000000001</v>
      </c>
      <c r="I6326" t="str">
        <f t="shared" si="197"/>
        <v>Średnia</v>
      </c>
    </row>
    <row r="6327" spans="1:9">
      <c r="A6327" t="s">
        <v>16947</v>
      </c>
      <c r="B6327" t="s">
        <v>4104</v>
      </c>
      <c r="C6327" t="s">
        <v>827</v>
      </c>
      <c r="D6327">
        <v>3</v>
      </c>
      <c r="E6327" s="3">
        <v>263.77</v>
      </c>
      <c r="F6327" s="4">
        <v>0.1</v>
      </c>
      <c r="G6327" t="str">
        <f>VLOOKUP(C6327:C28864,Produkty!$A$2:$B$61,2,0)</f>
        <v>Termos 4</v>
      </c>
      <c r="H6327" s="6">
        <f t="shared" si="196"/>
        <v>712.17899999999997</v>
      </c>
      <c r="I6327" t="str">
        <f t="shared" si="197"/>
        <v>Średnia</v>
      </c>
    </row>
    <row r="6328" spans="1:9">
      <c r="A6328" t="s">
        <v>16948</v>
      </c>
      <c r="B6328" t="s">
        <v>4104</v>
      </c>
      <c r="C6328" t="s">
        <v>772</v>
      </c>
      <c r="D6328">
        <v>5</v>
      </c>
      <c r="E6328" s="3">
        <v>951.51</v>
      </c>
      <c r="F6328" s="4">
        <v>0.1</v>
      </c>
      <c r="G6328" t="str">
        <f>VLOOKUP(C6328:C28865,Produkty!$A$2:$B$61,2,0)</f>
        <v>Monitor 1</v>
      </c>
      <c r="H6328" s="6">
        <f t="shared" si="196"/>
        <v>4281.7950000000001</v>
      </c>
      <c r="I6328" t="str">
        <f t="shared" si="197"/>
        <v>Duża</v>
      </c>
    </row>
    <row r="6329" spans="1:9">
      <c r="A6329" t="s">
        <v>16949</v>
      </c>
      <c r="B6329" t="s">
        <v>4104</v>
      </c>
      <c r="C6329" t="s">
        <v>850</v>
      </c>
      <c r="D6329">
        <v>6</v>
      </c>
      <c r="E6329" s="3">
        <v>33.14</v>
      </c>
      <c r="F6329" s="4">
        <v>0</v>
      </c>
      <c r="G6329" t="str">
        <f>VLOOKUP(C6329:C28866,Produkty!$A$2:$B$61,2,0)</f>
        <v>Hub USB 3</v>
      </c>
      <c r="H6329" s="6">
        <f t="shared" si="196"/>
        <v>198.84</v>
      </c>
      <c r="I6329" t="str">
        <f t="shared" si="197"/>
        <v>Mała</v>
      </c>
    </row>
    <row r="6330" spans="1:9">
      <c r="A6330" t="s">
        <v>16950</v>
      </c>
      <c r="B6330" t="s">
        <v>4105</v>
      </c>
      <c r="C6330" t="s">
        <v>754</v>
      </c>
      <c r="D6330">
        <v>5</v>
      </c>
      <c r="E6330" s="3">
        <v>784.24</v>
      </c>
      <c r="F6330" s="4">
        <v>0.05</v>
      </c>
      <c r="G6330" t="str">
        <f>VLOOKUP(C6330:C28867,Produkty!$A$2:$B$61,2,0)</f>
        <v>Słuchawki 4</v>
      </c>
      <c r="H6330" s="6">
        <f t="shared" si="196"/>
        <v>3725.14</v>
      </c>
      <c r="I6330" t="str">
        <f t="shared" si="197"/>
        <v>Duża</v>
      </c>
    </row>
    <row r="6331" spans="1:9">
      <c r="A6331" t="s">
        <v>16951</v>
      </c>
      <c r="B6331" t="s">
        <v>4105</v>
      </c>
      <c r="C6331" t="s">
        <v>754</v>
      </c>
      <c r="D6331">
        <v>2</v>
      </c>
      <c r="E6331" s="3">
        <v>814.64</v>
      </c>
      <c r="F6331" s="4">
        <v>0.15</v>
      </c>
      <c r="G6331" t="str">
        <f>VLOOKUP(C6331:C28868,Produkty!$A$2:$B$61,2,0)</f>
        <v>Słuchawki 4</v>
      </c>
      <c r="H6331" s="6">
        <f t="shared" si="196"/>
        <v>1384.8879999999999</v>
      </c>
      <c r="I6331" t="str">
        <f t="shared" si="197"/>
        <v>Średnia</v>
      </c>
    </row>
    <row r="6332" spans="1:9">
      <c r="A6332" t="s">
        <v>16952</v>
      </c>
      <c r="B6332" t="s">
        <v>4105</v>
      </c>
      <c r="C6332" t="s">
        <v>750</v>
      </c>
      <c r="D6332">
        <v>6</v>
      </c>
      <c r="E6332" s="3">
        <v>277.66000000000003</v>
      </c>
      <c r="F6332" s="4">
        <v>0</v>
      </c>
      <c r="G6332" t="str">
        <f>VLOOKUP(C6332:C28869,Produkty!$A$2:$B$61,2,0)</f>
        <v>Słuchawki 2</v>
      </c>
      <c r="H6332" s="6">
        <f t="shared" si="196"/>
        <v>1665.96</v>
      </c>
      <c r="I6332" t="str">
        <f t="shared" si="197"/>
        <v>Średnia</v>
      </c>
    </row>
    <row r="6333" spans="1:9">
      <c r="A6333" t="s">
        <v>16953</v>
      </c>
      <c r="B6333" t="s">
        <v>4105</v>
      </c>
      <c r="C6333" t="s">
        <v>807</v>
      </c>
      <c r="D6333">
        <v>2</v>
      </c>
      <c r="E6333" s="3">
        <v>183.41</v>
      </c>
      <c r="F6333" s="4">
        <v>0.05</v>
      </c>
      <c r="G6333" t="str">
        <f>VLOOKUP(C6333:C28870,Produkty!$A$2:$B$61,2,0)</f>
        <v>Organizer 2</v>
      </c>
      <c r="H6333" s="6">
        <f t="shared" si="196"/>
        <v>348.47899999999998</v>
      </c>
      <c r="I6333" t="str">
        <f t="shared" si="197"/>
        <v>Mała</v>
      </c>
    </row>
    <row r="6334" spans="1:9">
      <c r="A6334" t="s">
        <v>16954</v>
      </c>
      <c r="B6334" t="s">
        <v>4106</v>
      </c>
      <c r="C6334" t="s">
        <v>834</v>
      </c>
      <c r="D6334">
        <v>4</v>
      </c>
      <c r="E6334" s="3">
        <v>394.65</v>
      </c>
      <c r="F6334" s="4">
        <v>0</v>
      </c>
      <c r="G6334" t="str">
        <f>VLOOKUP(C6334:C28871,Produkty!$A$2:$B$61,2,0)</f>
        <v>Kabel USB-C 3</v>
      </c>
      <c r="H6334" s="6">
        <f t="shared" si="196"/>
        <v>1578.6</v>
      </c>
      <c r="I6334" t="str">
        <f t="shared" si="197"/>
        <v>Średnia</v>
      </c>
    </row>
    <row r="6335" spans="1:9">
      <c r="A6335" t="s">
        <v>16955</v>
      </c>
      <c r="B6335" t="s">
        <v>4106</v>
      </c>
      <c r="C6335" t="s">
        <v>854</v>
      </c>
      <c r="D6335">
        <v>2</v>
      </c>
      <c r="E6335" s="3">
        <v>326.10000000000002</v>
      </c>
      <c r="F6335" s="4">
        <v>0</v>
      </c>
      <c r="G6335" t="str">
        <f>VLOOKUP(C6335:C28872,Produkty!$A$2:$B$61,2,0)</f>
        <v>Podkładka 1</v>
      </c>
      <c r="H6335" s="6">
        <f t="shared" si="196"/>
        <v>652.20000000000005</v>
      </c>
      <c r="I6335" t="str">
        <f t="shared" si="197"/>
        <v>Średnia</v>
      </c>
    </row>
    <row r="6336" spans="1:9">
      <c r="A6336" t="s">
        <v>16956</v>
      </c>
      <c r="B6336" t="s">
        <v>4106</v>
      </c>
      <c r="C6336" t="s">
        <v>774</v>
      </c>
      <c r="D6336">
        <v>3</v>
      </c>
      <c r="E6336" s="3">
        <v>96.83</v>
      </c>
      <c r="F6336" s="4">
        <v>0.1</v>
      </c>
      <c r="G6336" t="str">
        <f>VLOOKUP(C6336:C28873,Produkty!$A$2:$B$61,2,0)</f>
        <v>Monitor 2</v>
      </c>
      <c r="H6336" s="6">
        <f t="shared" si="196"/>
        <v>261.44100000000003</v>
      </c>
      <c r="I6336" t="str">
        <f t="shared" si="197"/>
        <v>Mała</v>
      </c>
    </row>
    <row r="6337" spans="1:9">
      <c r="A6337" t="s">
        <v>16957</v>
      </c>
      <c r="B6337" t="s">
        <v>4106</v>
      </c>
      <c r="C6337" t="s">
        <v>821</v>
      </c>
      <c r="D6337">
        <v>2</v>
      </c>
      <c r="E6337" s="3">
        <v>897.24</v>
      </c>
      <c r="F6337" s="4">
        <v>0.1</v>
      </c>
      <c r="G6337" t="str">
        <f>VLOOKUP(C6337:C28874,Produkty!$A$2:$B$61,2,0)</f>
        <v>Termos 1</v>
      </c>
      <c r="H6337" s="6">
        <f t="shared" si="196"/>
        <v>1615.0320000000002</v>
      </c>
      <c r="I6337" t="str">
        <f t="shared" si="197"/>
        <v>Średnia</v>
      </c>
    </row>
    <row r="6338" spans="1:9">
      <c r="A6338" t="s">
        <v>16958</v>
      </c>
      <c r="B6338" t="s">
        <v>4107</v>
      </c>
      <c r="C6338" t="s">
        <v>752</v>
      </c>
      <c r="D6338">
        <v>5</v>
      </c>
      <c r="E6338" s="3">
        <v>843.8</v>
      </c>
      <c r="F6338" s="4">
        <v>0</v>
      </c>
      <c r="G6338" t="str">
        <f>VLOOKUP(C6338:C28875,Produkty!$A$2:$B$61,2,0)</f>
        <v>Słuchawki 3</v>
      </c>
      <c r="H6338" s="6">
        <f t="shared" si="196"/>
        <v>4219</v>
      </c>
      <c r="I6338" t="str">
        <f t="shared" si="197"/>
        <v>Duża</v>
      </c>
    </row>
    <row r="6339" spans="1:9">
      <c r="A6339" t="s">
        <v>16959</v>
      </c>
      <c r="B6339" t="s">
        <v>4108</v>
      </c>
      <c r="C6339" t="s">
        <v>844</v>
      </c>
      <c r="D6339">
        <v>4</v>
      </c>
      <c r="E6339" s="3">
        <v>83.68</v>
      </c>
      <c r="F6339" s="4">
        <v>0</v>
      </c>
      <c r="G6339" t="str">
        <f>VLOOKUP(C6339:C28876,Produkty!$A$2:$B$61,2,0)</f>
        <v>Etui 4</v>
      </c>
      <c r="H6339" s="6">
        <f t="shared" ref="H6339:H6402" si="198">D6339*E6339*(1-F6339)</f>
        <v>334.72</v>
      </c>
      <c r="I6339" t="str">
        <f t="shared" ref="I6339:I6402" si="199">IF(H6339&lt;500,"Mała",IF(H6339&lt;=2000,"Średnia","Duża"))</f>
        <v>Mała</v>
      </c>
    </row>
    <row r="6340" spans="1:9">
      <c r="A6340" t="s">
        <v>16960</v>
      </c>
      <c r="B6340" t="s">
        <v>4109</v>
      </c>
      <c r="C6340" t="s">
        <v>848</v>
      </c>
      <c r="D6340">
        <v>5</v>
      </c>
      <c r="E6340" s="3">
        <v>1207.73</v>
      </c>
      <c r="F6340" s="4">
        <v>0.1</v>
      </c>
      <c r="G6340" t="str">
        <f>VLOOKUP(C6340:C28877,Produkty!$A$2:$B$61,2,0)</f>
        <v>Hub USB 2</v>
      </c>
      <c r="H6340" s="6">
        <f t="shared" si="198"/>
        <v>5434.7849999999999</v>
      </c>
      <c r="I6340" t="str">
        <f t="shared" si="199"/>
        <v>Duża</v>
      </c>
    </row>
    <row r="6341" spans="1:9">
      <c r="A6341" t="s">
        <v>16961</v>
      </c>
      <c r="B6341" t="s">
        <v>4109</v>
      </c>
      <c r="C6341" t="s">
        <v>772</v>
      </c>
      <c r="D6341">
        <v>6</v>
      </c>
      <c r="E6341" s="3">
        <v>961.09</v>
      </c>
      <c r="F6341" s="4">
        <v>0.05</v>
      </c>
      <c r="G6341" t="str">
        <f>VLOOKUP(C6341:C28878,Produkty!$A$2:$B$61,2,0)</f>
        <v>Monitor 1</v>
      </c>
      <c r="H6341" s="6">
        <f t="shared" si="198"/>
        <v>5478.2129999999997</v>
      </c>
      <c r="I6341" t="str">
        <f t="shared" si="199"/>
        <v>Duża</v>
      </c>
    </row>
    <row r="6342" spans="1:9">
      <c r="A6342" t="s">
        <v>16962</v>
      </c>
      <c r="B6342" t="s">
        <v>4109</v>
      </c>
      <c r="C6342" t="s">
        <v>827</v>
      </c>
      <c r="D6342">
        <v>3</v>
      </c>
      <c r="E6342" s="3">
        <v>274.19</v>
      </c>
      <c r="F6342" s="4">
        <v>0.15</v>
      </c>
      <c r="G6342" t="str">
        <f>VLOOKUP(C6342:C28879,Produkty!$A$2:$B$61,2,0)</f>
        <v>Termos 4</v>
      </c>
      <c r="H6342" s="6">
        <f t="shared" si="198"/>
        <v>699.18449999999996</v>
      </c>
      <c r="I6342" t="str">
        <f t="shared" si="199"/>
        <v>Średnia</v>
      </c>
    </row>
    <row r="6343" spans="1:9">
      <c r="A6343" t="s">
        <v>16963</v>
      </c>
      <c r="B6343" t="s">
        <v>4109</v>
      </c>
      <c r="C6343" t="s">
        <v>758</v>
      </c>
      <c r="D6343">
        <v>4</v>
      </c>
      <c r="E6343" s="3">
        <v>254.28</v>
      </c>
      <c r="F6343" s="4">
        <v>0.05</v>
      </c>
      <c r="G6343" t="str">
        <f>VLOOKUP(C6343:C28880,Produkty!$A$2:$B$61,2,0)</f>
        <v>Klawiatura 2</v>
      </c>
      <c r="H6343" s="6">
        <f t="shared" si="198"/>
        <v>966.26400000000001</v>
      </c>
      <c r="I6343" t="str">
        <f t="shared" si="199"/>
        <v>Średnia</v>
      </c>
    </row>
    <row r="6344" spans="1:9">
      <c r="A6344" t="s">
        <v>16964</v>
      </c>
      <c r="B6344" t="s">
        <v>4110</v>
      </c>
      <c r="C6344" t="s">
        <v>760</v>
      </c>
      <c r="D6344">
        <v>4</v>
      </c>
      <c r="E6344" s="3">
        <v>41.72</v>
      </c>
      <c r="F6344" s="4">
        <v>0</v>
      </c>
      <c r="G6344" t="str">
        <f>VLOOKUP(C6344:C28881,Produkty!$A$2:$B$61,2,0)</f>
        <v>Klawiatura 3</v>
      </c>
      <c r="H6344" s="6">
        <f t="shared" si="198"/>
        <v>166.88</v>
      </c>
      <c r="I6344" t="str">
        <f t="shared" si="199"/>
        <v>Mała</v>
      </c>
    </row>
    <row r="6345" spans="1:9">
      <c r="A6345" t="s">
        <v>16965</v>
      </c>
      <c r="B6345" t="s">
        <v>4110</v>
      </c>
      <c r="C6345" t="s">
        <v>848</v>
      </c>
      <c r="D6345">
        <v>6</v>
      </c>
      <c r="E6345" s="3">
        <v>1210.17</v>
      </c>
      <c r="F6345" s="4">
        <v>0.15</v>
      </c>
      <c r="G6345" t="str">
        <f>VLOOKUP(C6345:C28882,Produkty!$A$2:$B$61,2,0)</f>
        <v>Hub USB 2</v>
      </c>
      <c r="H6345" s="6">
        <f t="shared" si="198"/>
        <v>6171.8670000000002</v>
      </c>
      <c r="I6345" t="str">
        <f t="shared" si="199"/>
        <v>Duża</v>
      </c>
    </row>
    <row r="6346" spans="1:9">
      <c r="A6346" t="s">
        <v>16966</v>
      </c>
      <c r="B6346" t="s">
        <v>4110</v>
      </c>
      <c r="C6346" t="s">
        <v>829</v>
      </c>
      <c r="D6346">
        <v>5</v>
      </c>
      <c r="E6346" s="3">
        <v>535.66999999999996</v>
      </c>
      <c r="F6346" s="4">
        <v>0</v>
      </c>
      <c r="G6346" t="str">
        <f>VLOOKUP(C6346:C28883,Produkty!$A$2:$B$61,2,0)</f>
        <v>Kabel USB-C 1</v>
      </c>
      <c r="H6346" s="6">
        <f t="shared" si="198"/>
        <v>2678.35</v>
      </c>
      <c r="I6346" t="str">
        <f t="shared" si="199"/>
        <v>Duża</v>
      </c>
    </row>
    <row r="6347" spans="1:9">
      <c r="A6347" t="s">
        <v>16967</v>
      </c>
      <c r="B6347" t="s">
        <v>4110</v>
      </c>
      <c r="C6347" t="s">
        <v>793</v>
      </c>
      <c r="D6347">
        <v>4</v>
      </c>
      <c r="E6347" s="3">
        <v>90.04</v>
      </c>
      <c r="F6347" s="4">
        <v>0.2</v>
      </c>
      <c r="G6347" t="str">
        <f>VLOOKUP(C6347:C28884,Produkty!$A$2:$B$61,2,0)</f>
        <v>Krzesło biurowe 3</v>
      </c>
      <c r="H6347" s="6">
        <f t="shared" si="198"/>
        <v>288.12800000000004</v>
      </c>
      <c r="I6347" t="str">
        <f t="shared" si="199"/>
        <v>Mała</v>
      </c>
    </row>
    <row r="6348" spans="1:9">
      <c r="A6348" t="s">
        <v>16968</v>
      </c>
      <c r="B6348" t="s">
        <v>4111</v>
      </c>
      <c r="C6348" t="s">
        <v>780</v>
      </c>
      <c r="D6348">
        <v>4</v>
      </c>
      <c r="E6348" s="3">
        <v>686.24</v>
      </c>
      <c r="F6348" s="4">
        <v>0.2</v>
      </c>
      <c r="G6348" t="str">
        <f>VLOOKUP(C6348:C28885,Produkty!$A$2:$B$61,2,0)</f>
        <v>Powerbank 1</v>
      </c>
      <c r="H6348" s="6">
        <f t="shared" si="198"/>
        <v>2195.9680000000003</v>
      </c>
      <c r="I6348" t="str">
        <f t="shared" si="199"/>
        <v>Duża</v>
      </c>
    </row>
    <row r="6349" spans="1:9">
      <c r="A6349" t="s">
        <v>16969</v>
      </c>
      <c r="B6349" t="s">
        <v>4111</v>
      </c>
      <c r="C6349" t="s">
        <v>776</v>
      </c>
      <c r="D6349">
        <v>5</v>
      </c>
      <c r="E6349" s="3">
        <v>967.65</v>
      </c>
      <c r="F6349" s="4">
        <v>0.05</v>
      </c>
      <c r="G6349" t="str">
        <f>VLOOKUP(C6349:C28886,Produkty!$A$2:$B$61,2,0)</f>
        <v>Monitor 3</v>
      </c>
      <c r="H6349" s="6">
        <f t="shared" si="198"/>
        <v>4596.3374999999996</v>
      </c>
      <c r="I6349" t="str">
        <f t="shared" si="199"/>
        <v>Duża</v>
      </c>
    </row>
    <row r="6350" spans="1:9">
      <c r="A6350" t="s">
        <v>16970</v>
      </c>
      <c r="B6350" t="s">
        <v>4111</v>
      </c>
      <c r="C6350" t="s">
        <v>862</v>
      </c>
      <c r="D6350">
        <v>1</v>
      </c>
      <c r="E6350" s="3">
        <v>482.64</v>
      </c>
      <c r="F6350" s="4">
        <v>0.15</v>
      </c>
      <c r="G6350" t="str">
        <f>VLOOKUP(C6350:C28887,Produkty!$A$2:$B$61,2,0)</f>
        <v>Ładowarka 1</v>
      </c>
      <c r="H6350" s="6">
        <f t="shared" si="198"/>
        <v>410.24399999999997</v>
      </c>
      <c r="I6350" t="str">
        <f t="shared" si="199"/>
        <v>Mała</v>
      </c>
    </row>
    <row r="6351" spans="1:9">
      <c r="A6351" t="s">
        <v>16971</v>
      </c>
      <c r="B6351" t="s">
        <v>4112</v>
      </c>
      <c r="C6351" t="s">
        <v>834</v>
      </c>
      <c r="D6351">
        <v>3</v>
      </c>
      <c r="E6351" s="3">
        <v>388.03</v>
      </c>
      <c r="F6351" s="4">
        <v>0.05</v>
      </c>
      <c r="G6351" t="str">
        <f>VLOOKUP(C6351:C28888,Produkty!$A$2:$B$61,2,0)</f>
        <v>Kabel USB-C 3</v>
      </c>
      <c r="H6351" s="6">
        <f t="shared" si="198"/>
        <v>1105.8854999999999</v>
      </c>
      <c r="I6351" t="str">
        <f t="shared" si="199"/>
        <v>Średnia</v>
      </c>
    </row>
    <row r="6352" spans="1:9">
      <c r="A6352" t="s">
        <v>16972</v>
      </c>
      <c r="B6352" t="s">
        <v>4113</v>
      </c>
      <c r="C6352" t="s">
        <v>844</v>
      </c>
      <c r="D6352">
        <v>4</v>
      </c>
      <c r="E6352" s="3">
        <v>79.36</v>
      </c>
      <c r="F6352" s="4">
        <v>0.05</v>
      </c>
      <c r="G6352" t="str">
        <f>VLOOKUP(C6352:C28889,Produkty!$A$2:$B$61,2,0)</f>
        <v>Etui 4</v>
      </c>
      <c r="H6352" s="6">
        <f t="shared" si="198"/>
        <v>301.56799999999998</v>
      </c>
      <c r="I6352" t="str">
        <f t="shared" si="199"/>
        <v>Mała</v>
      </c>
    </row>
    <row r="6353" spans="1:9">
      <c r="A6353" t="s">
        <v>16973</v>
      </c>
      <c r="B6353" t="s">
        <v>4113</v>
      </c>
      <c r="C6353" t="s">
        <v>815</v>
      </c>
      <c r="D6353">
        <v>5</v>
      </c>
      <c r="E6353" s="3">
        <v>207</v>
      </c>
      <c r="F6353" s="4">
        <v>0.1</v>
      </c>
      <c r="G6353" t="str">
        <f>VLOOKUP(C6353:C28890,Produkty!$A$2:$B$61,2,0)</f>
        <v>Czajnik 2</v>
      </c>
      <c r="H6353" s="6">
        <f t="shared" si="198"/>
        <v>931.5</v>
      </c>
      <c r="I6353" t="str">
        <f t="shared" si="199"/>
        <v>Średnia</v>
      </c>
    </row>
    <row r="6354" spans="1:9">
      <c r="A6354" t="s">
        <v>16974</v>
      </c>
      <c r="B6354" t="s">
        <v>4113</v>
      </c>
      <c r="C6354" t="s">
        <v>805</v>
      </c>
      <c r="D6354">
        <v>3</v>
      </c>
      <c r="E6354" s="3">
        <v>222</v>
      </c>
      <c r="F6354" s="4">
        <v>0</v>
      </c>
      <c r="G6354" t="str">
        <f>VLOOKUP(C6354:C28891,Produkty!$A$2:$B$61,2,0)</f>
        <v>Organizer 1</v>
      </c>
      <c r="H6354" s="6">
        <f t="shared" si="198"/>
        <v>666</v>
      </c>
      <c r="I6354" t="str">
        <f t="shared" si="199"/>
        <v>Średnia</v>
      </c>
    </row>
    <row r="6355" spans="1:9">
      <c r="A6355" t="s">
        <v>16975</v>
      </c>
      <c r="B6355" t="s">
        <v>4114</v>
      </c>
      <c r="C6355" t="s">
        <v>827</v>
      </c>
      <c r="D6355">
        <v>2</v>
      </c>
      <c r="E6355" s="3">
        <v>259.79000000000002</v>
      </c>
      <c r="F6355" s="4">
        <v>0.1</v>
      </c>
      <c r="G6355" t="str">
        <f>VLOOKUP(C6355:C28892,Produkty!$A$2:$B$61,2,0)</f>
        <v>Termos 4</v>
      </c>
      <c r="H6355" s="6">
        <f t="shared" si="198"/>
        <v>467.62200000000007</v>
      </c>
      <c r="I6355" t="str">
        <f t="shared" si="199"/>
        <v>Mała</v>
      </c>
    </row>
    <row r="6356" spans="1:9">
      <c r="A6356" t="s">
        <v>16976</v>
      </c>
      <c r="B6356" t="s">
        <v>4114</v>
      </c>
      <c r="C6356" t="s">
        <v>768</v>
      </c>
      <c r="D6356">
        <v>6</v>
      </c>
      <c r="E6356" s="3">
        <v>915.18</v>
      </c>
      <c r="F6356" s="4">
        <v>0</v>
      </c>
      <c r="G6356" t="str">
        <f>VLOOKUP(C6356:C28893,Produkty!$A$2:$B$61,2,0)</f>
        <v>Mysz 3</v>
      </c>
      <c r="H6356" s="6">
        <f t="shared" si="198"/>
        <v>5491.08</v>
      </c>
      <c r="I6356" t="str">
        <f t="shared" si="199"/>
        <v>Duża</v>
      </c>
    </row>
    <row r="6357" spans="1:9">
      <c r="A6357" t="s">
        <v>16977</v>
      </c>
      <c r="B6357" t="s">
        <v>4114</v>
      </c>
      <c r="C6357" t="s">
        <v>778</v>
      </c>
      <c r="D6357">
        <v>1</v>
      </c>
      <c r="E6357" s="3">
        <v>973.53</v>
      </c>
      <c r="F6357" s="4">
        <v>0.1</v>
      </c>
      <c r="G6357" t="str">
        <f>VLOOKUP(C6357:C28894,Produkty!$A$2:$B$61,2,0)</f>
        <v>Monitor 4</v>
      </c>
      <c r="H6357" s="6">
        <f t="shared" si="198"/>
        <v>876.17700000000002</v>
      </c>
      <c r="I6357" t="str">
        <f t="shared" si="199"/>
        <v>Średnia</v>
      </c>
    </row>
    <row r="6358" spans="1:9">
      <c r="A6358" t="s">
        <v>16978</v>
      </c>
      <c r="B6358" t="s">
        <v>4115</v>
      </c>
      <c r="C6358" t="s">
        <v>852</v>
      </c>
      <c r="D6358">
        <v>5</v>
      </c>
      <c r="E6358" s="3">
        <v>734.52</v>
      </c>
      <c r="F6358" s="4">
        <v>0.15</v>
      </c>
      <c r="G6358" t="str">
        <f>VLOOKUP(C6358:C28895,Produkty!$A$2:$B$61,2,0)</f>
        <v>Hub USB 4</v>
      </c>
      <c r="H6358" s="6">
        <f t="shared" si="198"/>
        <v>3121.71</v>
      </c>
      <c r="I6358" t="str">
        <f t="shared" si="199"/>
        <v>Duża</v>
      </c>
    </row>
    <row r="6359" spans="1:9">
      <c r="A6359" t="s">
        <v>16979</v>
      </c>
      <c r="B6359" t="s">
        <v>4115</v>
      </c>
      <c r="C6359" t="s">
        <v>868</v>
      </c>
      <c r="D6359">
        <v>2</v>
      </c>
      <c r="E6359" s="3">
        <v>576.62</v>
      </c>
      <c r="F6359" s="4">
        <v>0</v>
      </c>
      <c r="G6359" t="str">
        <f>VLOOKUP(C6359:C28896,Produkty!$A$2:$B$61,2,0)</f>
        <v>Ładowarka 4</v>
      </c>
      <c r="H6359" s="6">
        <f t="shared" si="198"/>
        <v>1153.24</v>
      </c>
      <c r="I6359" t="str">
        <f t="shared" si="199"/>
        <v>Średnia</v>
      </c>
    </row>
    <row r="6360" spans="1:9">
      <c r="A6360" t="s">
        <v>16980</v>
      </c>
      <c r="B6360" t="s">
        <v>4115</v>
      </c>
      <c r="C6360" t="s">
        <v>776</v>
      </c>
      <c r="D6360">
        <v>3</v>
      </c>
      <c r="E6360" s="3">
        <v>953.95</v>
      </c>
      <c r="F6360" s="4">
        <v>0</v>
      </c>
      <c r="G6360" t="str">
        <f>VLOOKUP(C6360:C28897,Produkty!$A$2:$B$61,2,0)</f>
        <v>Monitor 3</v>
      </c>
      <c r="H6360" s="6">
        <f t="shared" si="198"/>
        <v>2861.8500000000004</v>
      </c>
      <c r="I6360" t="str">
        <f t="shared" si="199"/>
        <v>Duża</v>
      </c>
    </row>
    <row r="6361" spans="1:9">
      <c r="A6361" t="s">
        <v>16981</v>
      </c>
      <c r="B6361" t="s">
        <v>4115</v>
      </c>
      <c r="C6361" t="s">
        <v>825</v>
      </c>
      <c r="D6361">
        <v>3</v>
      </c>
      <c r="E6361" s="3">
        <v>996.48</v>
      </c>
      <c r="F6361" s="4">
        <v>0</v>
      </c>
      <c r="G6361" t="str">
        <f>VLOOKUP(C6361:C28898,Produkty!$A$2:$B$61,2,0)</f>
        <v>Termos 3</v>
      </c>
      <c r="H6361" s="6">
        <f t="shared" si="198"/>
        <v>2989.44</v>
      </c>
      <c r="I6361" t="str">
        <f t="shared" si="199"/>
        <v>Duża</v>
      </c>
    </row>
    <row r="6362" spans="1:9">
      <c r="A6362" t="s">
        <v>16982</v>
      </c>
      <c r="B6362" t="s">
        <v>4116</v>
      </c>
      <c r="C6362" t="s">
        <v>813</v>
      </c>
      <c r="D6362">
        <v>4</v>
      </c>
      <c r="E6362" s="3">
        <v>981.42</v>
      </c>
      <c r="F6362" s="4">
        <v>0</v>
      </c>
      <c r="G6362" t="str">
        <f>VLOOKUP(C6362:C28899,Produkty!$A$2:$B$61,2,0)</f>
        <v>Czajnik 1</v>
      </c>
      <c r="H6362" s="6">
        <f t="shared" si="198"/>
        <v>3925.68</v>
      </c>
      <c r="I6362" t="str">
        <f t="shared" si="199"/>
        <v>Duża</v>
      </c>
    </row>
    <row r="6363" spans="1:9">
      <c r="A6363" t="s">
        <v>16983</v>
      </c>
      <c r="B6363" t="s">
        <v>4116</v>
      </c>
      <c r="C6363" t="s">
        <v>817</v>
      </c>
      <c r="D6363">
        <v>1</v>
      </c>
      <c r="E6363" s="3">
        <v>314.81</v>
      </c>
      <c r="F6363" s="4">
        <v>0</v>
      </c>
      <c r="G6363" t="str">
        <f>VLOOKUP(C6363:C28900,Produkty!$A$2:$B$61,2,0)</f>
        <v>Czajnik 3</v>
      </c>
      <c r="H6363" s="6">
        <f t="shared" si="198"/>
        <v>314.81</v>
      </c>
      <c r="I6363" t="str">
        <f t="shared" si="199"/>
        <v>Mała</v>
      </c>
    </row>
    <row r="6364" spans="1:9">
      <c r="A6364" t="s">
        <v>16984</v>
      </c>
      <c r="B6364" t="s">
        <v>4117</v>
      </c>
      <c r="C6364" t="s">
        <v>864</v>
      </c>
      <c r="D6364">
        <v>3</v>
      </c>
      <c r="E6364" s="3">
        <v>1152.1300000000001</v>
      </c>
      <c r="F6364" s="4">
        <v>0.1</v>
      </c>
      <c r="G6364" t="str">
        <f>VLOOKUP(C6364:C28901,Produkty!$A$2:$B$61,2,0)</f>
        <v>Ładowarka 2</v>
      </c>
      <c r="H6364" s="6">
        <f t="shared" si="198"/>
        <v>3110.7510000000002</v>
      </c>
      <c r="I6364" t="str">
        <f t="shared" si="199"/>
        <v>Duża</v>
      </c>
    </row>
    <row r="6365" spans="1:9">
      <c r="A6365" t="s">
        <v>16985</v>
      </c>
      <c r="B6365" t="s">
        <v>4118</v>
      </c>
      <c r="C6365" t="s">
        <v>803</v>
      </c>
      <c r="D6365">
        <v>6</v>
      </c>
      <c r="E6365" s="3">
        <v>717.65</v>
      </c>
      <c r="F6365" s="4">
        <v>0.1</v>
      </c>
      <c r="G6365" t="str">
        <f>VLOOKUP(C6365:C28902,Produkty!$A$2:$B$61,2,0)</f>
        <v>Lampka 4</v>
      </c>
      <c r="H6365" s="6">
        <f t="shared" si="198"/>
        <v>3875.31</v>
      </c>
      <c r="I6365" t="str">
        <f t="shared" si="199"/>
        <v>Duża</v>
      </c>
    </row>
    <row r="6366" spans="1:9">
      <c r="A6366" t="s">
        <v>16986</v>
      </c>
      <c r="B6366" t="s">
        <v>4118</v>
      </c>
      <c r="C6366" t="s">
        <v>844</v>
      </c>
      <c r="D6366">
        <v>1</v>
      </c>
      <c r="E6366" s="3">
        <v>79.31</v>
      </c>
      <c r="F6366" s="4">
        <v>0.05</v>
      </c>
      <c r="G6366" t="str">
        <f>VLOOKUP(C6366:C28903,Produkty!$A$2:$B$61,2,0)</f>
        <v>Etui 4</v>
      </c>
      <c r="H6366" s="6">
        <f t="shared" si="198"/>
        <v>75.344499999999996</v>
      </c>
      <c r="I6366" t="str">
        <f t="shared" si="199"/>
        <v>Mała</v>
      </c>
    </row>
    <row r="6367" spans="1:9">
      <c r="A6367" t="s">
        <v>16987</v>
      </c>
      <c r="B6367" t="s">
        <v>4118</v>
      </c>
      <c r="C6367" t="s">
        <v>770</v>
      </c>
      <c r="D6367">
        <v>1</v>
      </c>
      <c r="E6367" s="3">
        <v>321.18</v>
      </c>
      <c r="F6367" s="4">
        <v>0.2</v>
      </c>
      <c r="G6367" t="str">
        <f>VLOOKUP(C6367:C28904,Produkty!$A$2:$B$61,2,0)</f>
        <v>Mysz 4</v>
      </c>
      <c r="H6367" s="6">
        <f t="shared" si="198"/>
        <v>256.94400000000002</v>
      </c>
      <c r="I6367" t="str">
        <f t="shared" si="199"/>
        <v>Mała</v>
      </c>
    </row>
    <row r="6368" spans="1:9">
      <c r="A6368" t="s">
        <v>16988</v>
      </c>
      <c r="B6368" t="s">
        <v>4118</v>
      </c>
      <c r="C6368" t="s">
        <v>846</v>
      </c>
      <c r="D6368">
        <v>2</v>
      </c>
      <c r="E6368" s="3">
        <v>1088.04</v>
      </c>
      <c r="F6368" s="4">
        <v>0.15</v>
      </c>
      <c r="G6368" t="str">
        <f>VLOOKUP(C6368:C28905,Produkty!$A$2:$B$61,2,0)</f>
        <v>Hub USB 1</v>
      </c>
      <c r="H6368" s="6">
        <f t="shared" si="198"/>
        <v>1849.6679999999999</v>
      </c>
      <c r="I6368" t="str">
        <f t="shared" si="199"/>
        <v>Średnia</v>
      </c>
    </row>
    <row r="6369" spans="1:9">
      <c r="A6369" t="s">
        <v>16989</v>
      </c>
      <c r="B6369" t="s">
        <v>4119</v>
      </c>
      <c r="C6369" t="s">
        <v>840</v>
      </c>
      <c r="D6369">
        <v>5</v>
      </c>
      <c r="E6369" s="3">
        <v>144.85</v>
      </c>
      <c r="F6369" s="4">
        <v>0.15</v>
      </c>
      <c r="G6369" t="str">
        <f>VLOOKUP(C6369:C28906,Produkty!$A$2:$B$61,2,0)</f>
        <v>Etui 2</v>
      </c>
      <c r="H6369" s="6">
        <f t="shared" si="198"/>
        <v>615.61249999999995</v>
      </c>
      <c r="I6369" t="str">
        <f t="shared" si="199"/>
        <v>Średnia</v>
      </c>
    </row>
    <row r="6370" spans="1:9">
      <c r="A6370" t="s">
        <v>16990</v>
      </c>
      <c r="B6370" t="s">
        <v>4119</v>
      </c>
      <c r="C6370" t="s">
        <v>756</v>
      </c>
      <c r="D6370">
        <v>6</v>
      </c>
      <c r="E6370" s="3">
        <v>383.51</v>
      </c>
      <c r="F6370" s="4">
        <v>0.1</v>
      </c>
      <c r="G6370" t="str">
        <f>VLOOKUP(C6370:C28907,Produkty!$A$2:$B$61,2,0)</f>
        <v>Klawiatura 1</v>
      </c>
      <c r="H6370" s="6">
        <f t="shared" si="198"/>
        <v>2070.9540000000002</v>
      </c>
      <c r="I6370" t="str">
        <f t="shared" si="199"/>
        <v>Duża</v>
      </c>
    </row>
    <row r="6371" spans="1:9">
      <c r="A6371" t="s">
        <v>16991</v>
      </c>
      <c r="B6371" t="s">
        <v>4119</v>
      </c>
      <c r="C6371" t="s">
        <v>752</v>
      </c>
      <c r="D6371">
        <v>1</v>
      </c>
      <c r="E6371" s="3">
        <v>870.76</v>
      </c>
      <c r="F6371" s="4">
        <v>0.2</v>
      </c>
      <c r="G6371" t="str">
        <f>VLOOKUP(C6371:C28908,Produkty!$A$2:$B$61,2,0)</f>
        <v>Słuchawki 3</v>
      </c>
      <c r="H6371" s="6">
        <f t="shared" si="198"/>
        <v>696.60800000000006</v>
      </c>
      <c r="I6371" t="str">
        <f t="shared" si="199"/>
        <v>Średnia</v>
      </c>
    </row>
    <row r="6372" spans="1:9">
      <c r="A6372" t="s">
        <v>16992</v>
      </c>
      <c r="B6372" t="s">
        <v>4119</v>
      </c>
      <c r="C6372" t="s">
        <v>762</v>
      </c>
      <c r="D6372">
        <v>3</v>
      </c>
      <c r="E6372" s="3">
        <v>722.15</v>
      </c>
      <c r="F6372" s="4">
        <v>0.1</v>
      </c>
      <c r="G6372" t="str">
        <f>VLOOKUP(C6372:C28909,Produkty!$A$2:$B$61,2,0)</f>
        <v>Klawiatura 4</v>
      </c>
      <c r="H6372" s="6">
        <f t="shared" si="198"/>
        <v>1949.8049999999998</v>
      </c>
      <c r="I6372" t="str">
        <f t="shared" si="199"/>
        <v>Średnia</v>
      </c>
    </row>
    <row r="6373" spans="1:9">
      <c r="A6373" t="s">
        <v>16993</v>
      </c>
      <c r="B6373" t="s">
        <v>4120</v>
      </c>
      <c r="C6373" t="s">
        <v>840</v>
      </c>
      <c r="D6373">
        <v>6</v>
      </c>
      <c r="E6373" s="3">
        <v>140.4</v>
      </c>
      <c r="F6373" s="4">
        <v>0.15</v>
      </c>
      <c r="G6373" t="str">
        <f>VLOOKUP(C6373:C28910,Produkty!$A$2:$B$61,2,0)</f>
        <v>Etui 2</v>
      </c>
      <c r="H6373" s="6">
        <f t="shared" si="198"/>
        <v>716.04000000000008</v>
      </c>
      <c r="I6373" t="str">
        <f t="shared" si="199"/>
        <v>Średnia</v>
      </c>
    </row>
    <row r="6374" spans="1:9">
      <c r="A6374" t="s">
        <v>16994</v>
      </c>
      <c r="B6374" t="s">
        <v>4120</v>
      </c>
      <c r="C6374" t="s">
        <v>760</v>
      </c>
      <c r="D6374">
        <v>2</v>
      </c>
      <c r="E6374" s="3">
        <v>40.26</v>
      </c>
      <c r="F6374" s="4">
        <v>0.1</v>
      </c>
      <c r="G6374" t="str">
        <f>VLOOKUP(C6374:C28911,Produkty!$A$2:$B$61,2,0)</f>
        <v>Klawiatura 3</v>
      </c>
      <c r="H6374" s="6">
        <f t="shared" si="198"/>
        <v>72.468000000000004</v>
      </c>
      <c r="I6374" t="str">
        <f t="shared" si="199"/>
        <v>Mała</v>
      </c>
    </row>
    <row r="6375" spans="1:9">
      <c r="A6375" t="s">
        <v>16995</v>
      </c>
      <c r="B6375" t="s">
        <v>4120</v>
      </c>
      <c r="C6375" t="s">
        <v>844</v>
      </c>
      <c r="D6375">
        <v>1</v>
      </c>
      <c r="E6375" s="3">
        <v>83.13</v>
      </c>
      <c r="F6375" s="4">
        <v>0.2</v>
      </c>
      <c r="G6375" t="str">
        <f>VLOOKUP(C6375:C28912,Produkty!$A$2:$B$61,2,0)</f>
        <v>Etui 4</v>
      </c>
      <c r="H6375" s="6">
        <f t="shared" si="198"/>
        <v>66.504000000000005</v>
      </c>
      <c r="I6375" t="str">
        <f t="shared" si="199"/>
        <v>Mała</v>
      </c>
    </row>
    <row r="6376" spans="1:9">
      <c r="A6376" t="s">
        <v>16996</v>
      </c>
      <c r="B6376" t="s">
        <v>4120</v>
      </c>
      <c r="C6376" t="s">
        <v>768</v>
      </c>
      <c r="D6376">
        <v>5</v>
      </c>
      <c r="E6376" s="3">
        <v>956.23</v>
      </c>
      <c r="F6376" s="4">
        <v>0</v>
      </c>
      <c r="G6376" t="str">
        <f>VLOOKUP(C6376:C28913,Produkty!$A$2:$B$61,2,0)</f>
        <v>Mysz 3</v>
      </c>
      <c r="H6376" s="6">
        <f t="shared" si="198"/>
        <v>4781.1499999999996</v>
      </c>
      <c r="I6376" t="str">
        <f t="shared" si="199"/>
        <v>Duża</v>
      </c>
    </row>
    <row r="6377" spans="1:9">
      <c r="A6377" t="s">
        <v>16997</v>
      </c>
      <c r="B6377" t="s">
        <v>4121</v>
      </c>
      <c r="C6377" t="s">
        <v>756</v>
      </c>
      <c r="D6377">
        <v>2</v>
      </c>
      <c r="E6377" s="3">
        <v>369.84</v>
      </c>
      <c r="F6377" s="4">
        <v>0.2</v>
      </c>
      <c r="G6377" t="str">
        <f>VLOOKUP(C6377:C28914,Produkty!$A$2:$B$61,2,0)</f>
        <v>Klawiatura 1</v>
      </c>
      <c r="H6377" s="6">
        <f t="shared" si="198"/>
        <v>591.74400000000003</v>
      </c>
      <c r="I6377" t="str">
        <f t="shared" si="199"/>
        <v>Średnia</v>
      </c>
    </row>
    <row r="6378" spans="1:9">
      <c r="A6378" t="s">
        <v>16998</v>
      </c>
      <c r="B6378" t="s">
        <v>4122</v>
      </c>
      <c r="C6378" t="s">
        <v>819</v>
      </c>
      <c r="D6378">
        <v>1</v>
      </c>
      <c r="E6378" s="3">
        <v>289.33</v>
      </c>
      <c r="F6378" s="4">
        <v>0.05</v>
      </c>
      <c r="G6378" t="str">
        <f>VLOOKUP(C6378:C28915,Produkty!$A$2:$B$61,2,0)</f>
        <v>Czajnik 4</v>
      </c>
      <c r="H6378" s="6">
        <f t="shared" si="198"/>
        <v>274.86349999999999</v>
      </c>
      <c r="I6378" t="str">
        <f t="shared" si="199"/>
        <v>Mała</v>
      </c>
    </row>
    <row r="6379" spans="1:9">
      <c r="A6379" t="s">
        <v>16999</v>
      </c>
      <c r="B6379" t="s">
        <v>4122</v>
      </c>
      <c r="C6379" t="s">
        <v>832</v>
      </c>
      <c r="D6379">
        <v>1</v>
      </c>
      <c r="E6379" s="3">
        <v>730.52</v>
      </c>
      <c r="F6379" s="4">
        <v>0.1</v>
      </c>
      <c r="G6379" t="str">
        <f>VLOOKUP(C6379:C28916,Produkty!$A$2:$B$61,2,0)</f>
        <v>Kabel USB-C 2</v>
      </c>
      <c r="H6379" s="6">
        <f t="shared" si="198"/>
        <v>657.46799999999996</v>
      </c>
      <c r="I6379" t="str">
        <f t="shared" si="199"/>
        <v>Średnia</v>
      </c>
    </row>
    <row r="6380" spans="1:9">
      <c r="A6380" t="s">
        <v>17000</v>
      </c>
      <c r="B6380" t="s">
        <v>4122</v>
      </c>
      <c r="C6380" t="s">
        <v>821</v>
      </c>
      <c r="D6380">
        <v>5</v>
      </c>
      <c r="E6380" s="3">
        <v>855.9</v>
      </c>
      <c r="F6380" s="4">
        <v>0</v>
      </c>
      <c r="G6380" t="str">
        <f>VLOOKUP(C6380:C28917,Produkty!$A$2:$B$61,2,0)</f>
        <v>Termos 1</v>
      </c>
      <c r="H6380" s="6">
        <f t="shared" si="198"/>
        <v>4279.5</v>
      </c>
      <c r="I6380" t="str">
        <f t="shared" si="199"/>
        <v>Duża</v>
      </c>
    </row>
    <row r="6381" spans="1:9">
      <c r="A6381" t="s">
        <v>17001</v>
      </c>
      <c r="B6381" t="s">
        <v>4123</v>
      </c>
      <c r="C6381" t="s">
        <v>791</v>
      </c>
      <c r="D6381">
        <v>1</v>
      </c>
      <c r="E6381" s="3">
        <v>230.95</v>
      </c>
      <c r="F6381" s="4">
        <v>0.1</v>
      </c>
      <c r="G6381" t="str">
        <f>VLOOKUP(C6381:C28918,Produkty!$A$2:$B$61,2,0)</f>
        <v>Krzesło biurowe 2</v>
      </c>
      <c r="H6381" s="6">
        <f t="shared" si="198"/>
        <v>207.85499999999999</v>
      </c>
      <c r="I6381" t="str">
        <f t="shared" si="199"/>
        <v>Mała</v>
      </c>
    </row>
    <row r="6382" spans="1:9">
      <c r="A6382" t="s">
        <v>17002</v>
      </c>
      <c r="B6382" t="s">
        <v>4123</v>
      </c>
      <c r="C6382" t="s">
        <v>854</v>
      </c>
      <c r="D6382">
        <v>6</v>
      </c>
      <c r="E6382" s="3">
        <v>319.35000000000002</v>
      </c>
      <c r="F6382" s="4">
        <v>0.2</v>
      </c>
      <c r="G6382" t="str">
        <f>VLOOKUP(C6382:C28919,Produkty!$A$2:$B$61,2,0)</f>
        <v>Podkładka 1</v>
      </c>
      <c r="H6382" s="6">
        <f t="shared" si="198"/>
        <v>1532.88</v>
      </c>
      <c r="I6382" t="str">
        <f t="shared" si="199"/>
        <v>Średnia</v>
      </c>
    </row>
    <row r="6383" spans="1:9">
      <c r="A6383" t="s">
        <v>17003</v>
      </c>
      <c r="B6383" t="s">
        <v>4123</v>
      </c>
      <c r="C6383" t="s">
        <v>856</v>
      </c>
      <c r="D6383">
        <v>5</v>
      </c>
      <c r="E6383" s="3">
        <v>132.84</v>
      </c>
      <c r="F6383" s="4">
        <v>0.05</v>
      </c>
      <c r="G6383" t="str">
        <f>VLOOKUP(C6383:C28920,Produkty!$A$2:$B$61,2,0)</f>
        <v>Podkładka 2</v>
      </c>
      <c r="H6383" s="6">
        <f t="shared" si="198"/>
        <v>630.99</v>
      </c>
      <c r="I6383" t="str">
        <f t="shared" si="199"/>
        <v>Średnia</v>
      </c>
    </row>
    <row r="6384" spans="1:9">
      <c r="A6384" t="s">
        <v>17004</v>
      </c>
      <c r="B6384" t="s">
        <v>4124</v>
      </c>
      <c r="C6384" t="s">
        <v>809</v>
      </c>
      <c r="D6384">
        <v>1</v>
      </c>
      <c r="E6384" s="3">
        <v>1091.58</v>
      </c>
      <c r="F6384" s="4">
        <v>0.1</v>
      </c>
      <c r="G6384" t="str">
        <f>VLOOKUP(C6384:C28921,Produkty!$A$2:$B$61,2,0)</f>
        <v>Organizer 3</v>
      </c>
      <c r="H6384" s="6">
        <f t="shared" si="198"/>
        <v>982.42199999999991</v>
      </c>
      <c r="I6384" t="str">
        <f t="shared" si="199"/>
        <v>Średnia</v>
      </c>
    </row>
    <row r="6385" spans="1:9">
      <c r="A6385" t="s">
        <v>17005</v>
      </c>
      <c r="B6385" t="s">
        <v>4125</v>
      </c>
      <c r="C6385" t="s">
        <v>840</v>
      </c>
      <c r="D6385">
        <v>2</v>
      </c>
      <c r="E6385" s="3">
        <v>144.08000000000001</v>
      </c>
      <c r="F6385" s="4">
        <v>0.2</v>
      </c>
      <c r="G6385" t="str">
        <f>VLOOKUP(C6385:C28922,Produkty!$A$2:$B$61,2,0)</f>
        <v>Etui 2</v>
      </c>
      <c r="H6385" s="6">
        <f t="shared" si="198"/>
        <v>230.52800000000002</v>
      </c>
      <c r="I6385" t="str">
        <f t="shared" si="199"/>
        <v>Mała</v>
      </c>
    </row>
    <row r="6386" spans="1:9">
      <c r="A6386" t="s">
        <v>17006</v>
      </c>
      <c r="B6386" t="s">
        <v>4125</v>
      </c>
      <c r="C6386" t="s">
        <v>858</v>
      </c>
      <c r="D6386">
        <v>5</v>
      </c>
      <c r="E6386" s="3">
        <v>606.35</v>
      </c>
      <c r="F6386" s="4">
        <v>0.15</v>
      </c>
      <c r="G6386" t="str">
        <f>VLOOKUP(C6386:C28923,Produkty!$A$2:$B$61,2,0)</f>
        <v>Podkładka 3</v>
      </c>
      <c r="H6386" s="6">
        <f t="shared" si="198"/>
        <v>2576.9874999999997</v>
      </c>
      <c r="I6386" t="str">
        <f t="shared" si="199"/>
        <v>Duża</v>
      </c>
    </row>
    <row r="6387" spans="1:9">
      <c r="A6387" t="s">
        <v>17007</v>
      </c>
      <c r="B6387" t="s">
        <v>4126</v>
      </c>
      <c r="C6387" t="s">
        <v>825</v>
      </c>
      <c r="D6387">
        <v>4</v>
      </c>
      <c r="E6387" s="3">
        <v>947.53</v>
      </c>
      <c r="F6387" s="4">
        <v>0</v>
      </c>
      <c r="G6387" t="str">
        <f>VLOOKUP(C6387:C28924,Produkty!$A$2:$B$61,2,0)</f>
        <v>Termos 3</v>
      </c>
      <c r="H6387" s="6">
        <f t="shared" si="198"/>
        <v>3790.12</v>
      </c>
      <c r="I6387" t="str">
        <f t="shared" si="199"/>
        <v>Duża</v>
      </c>
    </row>
    <row r="6388" spans="1:9">
      <c r="A6388" t="s">
        <v>17008</v>
      </c>
      <c r="B6388" t="s">
        <v>4127</v>
      </c>
      <c r="C6388" t="s">
        <v>782</v>
      </c>
      <c r="D6388">
        <v>5</v>
      </c>
      <c r="E6388" s="3">
        <v>418.48</v>
      </c>
      <c r="F6388" s="4">
        <v>0</v>
      </c>
      <c r="G6388" t="str">
        <f>VLOOKUP(C6388:C28925,Produkty!$A$2:$B$61,2,0)</f>
        <v>Powerbank 2</v>
      </c>
      <c r="H6388" s="6">
        <f t="shared" si="198"/>
        <v>2092.4</v>
      </c>
      <c r="I6388" t="str">
        <f t="shared" si="199"/>
        <v>Duża</v>
      </c>
    </row>
    <row r="6389" spans="1:9">
      <c r="A6389" t="s">
        <v>17009</v>
      </c>
      <c r="B6389" t="s">
        <v>4127</v>
      </c>
      <c r="C6389" t="s">
        <v>764</v>
      </c>
      <c r="D6389">
        <v>1</v>
      </c>
      <c r="E6389" s="3">
        <v>266.23</v>
      </c>
      <c r="F6389" s="4">
        <v>0.1</v>
      </c>
      <c r="G6389" t="str">
        <f>VLOOKUP(C6389:C28926,Produkty!$A$2:$B$61,2,0)</f>
        <v>Mysz 1</v>
      </c>
      <c r="H6389" s="6">
        <f t="shared" si="198"/>
        <v>239.60700000000003</v>
      </c>
      <c r="I6389" t="str">
        <f t="shared" si="199"/>
        <v>Mała</v>
      </c>
    </row>
    <row r="6390" spans="1:9">
      <c r="A6390" t="s">
        <v>17010</v>
      </c>
      <c r="B6390" t="s">
        <v>4128</v>
      </c>
      <c r="C6390" t="s">
        <v>809</v>
      </c>
      <c r="D6390">
        <v>6</v>
      </c>
      <c r="E6390" s="3">
        <v>1153.93</v>
      </c>
      <c r="F6390" s="4">
        <v>0</v>
      </c>
      <c r="G6390" t="str">
        <f>VLOOKUP(C6390:C28927,Produkty!$A$2:$B$61,2,0)</f>
        <v>Organizer 3</v>
      </c>
      <c r="H6390" s="6">
        <f t="shared" si="198"/>
        <v>6923.58</v>
      </c>
      <c r="I6390" t="str">
        <f t="shared" si="199"/>
        <v>Duża</v>
      </c>
    </row>
    <row r="6391" spans="1:9">
      <c r="A6391" t="s">
        <v>17011</v>
      </c>
      <c r="B6391" t="s">
        <v>4128</v>
      </c>
      <c r="C6391" t="s">
        <v>809</v>
      </c>
      <c r="D6391">
        <v>4</v>
      </c>
      <c r="E6391" s="3">
        <v>1126.03</v>
      </c>
      <c r="F6391" s="4">
        <v>0</v>
      </c>
      <c r="G6391" t="str">
        <f>VLOOKUP(C6391:C28928,Produkty!$A$2:$B$61,2,0)</f>
        <v>Organizer 3</v>
      </c>
      <c r="H6391" s="6">
        <f t="shared" si="198"/>
        <v>4504.12</v>
      </c>
      <c r="I6391" t="str">
        <f t="shared" si="199"/>
        <v>Duża</v>
      </c>
    </row>
    <row r="6392" spans="1:9">
      <c r="A6392" t="s">
        <v>17012</v>
      </c>
      <c r="B6392" t="s">
        <v>4129</v>
      </c>
      <c r="C6392" t="s">
        <v>797</v>
      </c>
      <c r="D6392">
        <v>4</v>
      </c>
      <c r="E6392" s="3">
        <v>634.61</v>
      </c>
      <c r="F6392" s="4">
        <v>0</v>
      </c>
      <c r="G6392" t="str">
        <f>VLOOKUP(C6392:C28929,Produkty!$A$2:$B$61,2,0)</f>
        <v>Lampka 1</v>
      </c>
      <c r="H6392" s="6">
        <f t="shared" si="198"/>
        <v>2538.44</v>
      </c>
      <c r="I6392" t="str">
        <f t="shared" si="199"/>
        <v>Duża</v>
      </c>
    </row>
    <row r="6393" spans="1:9">
      <c r="A6393" t="s">
        <v>17013</v>
      </c>
      <c r="B6393" t="s">
        <v>4130</v>
      </c>
      <c r="C6393" t="s">
        <v>842</v>
      </c>
      <c r="D6393">
        <v>1</v>
      </c>
      <c r="E6393" s="3">
        <v>814.18</v>
      </c>
      <c r="F6393" s="4">
        <v>0.15</v>
      </c>
      <c r="G6393" t="str">
        <f>VLOOKUP(C6393:C28930,Produkty!$A$2:$B$61,2,0)</f>
        <v>Etui 3</v>
      </c>
      <c r="H6393" s="6">
        <f t="shared" si="198"/>
        <v>692.05299999999988</v>
      </c>
      <c r="I6393" t="str">
        <f t="shared" si="199"/>
        <v>Średnia</v>
      </c>
    </row>
    <row r="6394" spans="1:9">
      <c r="A6394" t="s">
        <v>17014</v>
      </c>
      <c r="B6394" t="s">
        <v>4130</v>
      </c>
      <c r="C6394" t="s">
        <v>754</v>
      </c>
      <c r="D6394">
        <v>4</v>
      </c>
      <c r="E6394" s="3">
        <v>821.55</v>
      </c>
      <c r="F6394" s="4">
        <v>0.1</v>
      </c>
      <c r="G6394" t="str">
        <f>VLOOKUP(C6394:C28931,Produkty!$A$2:$B$61,2,0)</f>
        <v>Słuchawki 4</v>
      </c>
      <c r="H6394" s="6">
        <f t="shared" si="198"/>
        <v>2957.58</v>
      </c>
      <c r="I6394" t="str">
        <f t="shared" si="199"/>
        <v>Duża</v>
      </c>
    </row>
    <row r="6395" spans="1:9">
      <c r="A6395" t="s">
        <v>17015</v>
      </c>
      <c r="B6395" t="s">
        <v>4131</v>
      </c>
      <c r="C6395" t="s">
        <v>768</v>
      </c>
      <c r="D6395">
        <v>1</v>
      </c>
      <c r="E6395" s="3">
        <v>943.2</v>
      </c>
      <c r="F6395" s="4">
        <v>0</v>
      </c>
      <c r="G6395" t="str">
        <f>VLOOKUP(C6395:C28932,Produkty!$A$2:$B$61,2,0)</f>
        <v>Mysz 3</v>
      </c>
      <c r="H6395" s="6">
        <f t="shared" si="198"/>
        <v>943.2</v>
      </c>
      <c r="I6395" t="str">
        <f t="shared" si="199"/>
        <v>Średnia</v>
      </c>
    </row>
    <row r="6396" spans="1:9">
      <c r="A6396" t="s">
        <v>17016</v>
      </c>
      <c r="B6396" t="s">
        <v>4132</v>
      </c>
      <c r="C6396" t="s">
        <v>834</v>
      </c>
      <c r="D6396">
        <v>6</v>
      </c>
      <c r="E6396" s="3">
        <v>398</v>
      </c>
      <c r="F6396" s="4">
        <v>0</v>
      </c>
      <c r="G6396" t="str">
        <f>VLOOKUP(C6396:C28933,Produkty!$A$2:$B$61,2,0)</f>
        <v>Kabel USB-C 3</v>
      </c>
      <c r="H6396" s="6">
        <f t="shared" si="198"/>
        <v>2388</v>
      </c>
      <c r="I6396" t="str">
        <f t="shared" si="199"/>
        <v>Duża</v>
      </c>
    </row>
    <row r="6397" spans="1:9">
      <c r="A6397" t="s">
        <v>17017</v>
      </c>
      <c r="B6397" t="s">
        <v>4133</v>
      </c>
      <c r="C6397" t="s">
        <v>772</v>
      </c>
      <c r="D6397">
        <v>1</v>
      </c>
      <c r="E6397" s="3">
        <v>950.17</v>
      </c>
      <c r="F6397" s="4">
        <v>0</v>
      </c>
      <c r="G6397" t="str">
        <f>VLOOKUP(C6397:C28934,Produkty!$A$2:$B$61,2,0)</f>
        <v>Monitor 1</v>
      </c>
      <c r="H6397" s="6">
        <f t="shared" si="198"/>
        <v>950.17</v>
      </c>
      <c r="I6397" t="str">
        <f t="shared" si="199"/>
        <v>Średnia</v>
      </c>
    </row>
    <row r="6398" spans="1:9">
      <c r="A6398" t="s">
        <v>17018</v>
      </c>
      <c r="B6398" t="s">
        <v>4133</v>
      </c>
      <c r="C6398" t="s">
        <v>823</v>
      </c>
      <c r="D6398">
        <v>6</v>
      </c>
      <c r="E6398" s="3">
        <v>691.15</v>
      </c>
      <c r="F6398" s="4">
        <v>0.1</v>
      </c>
      <c r="G6398" t="str">
        <f>VLOOKUP(C6398:C28935,Produkty!$A$2:$B$61,2,0)</f>
        <v>Termos 2</v>
      </c>
      <c r="H6398" s="6">
        <f t="shared" si="198"/>
        <v>3732.2099999999996</v>
      </c>
      <c r="I6398" t="str">
        <f t="shared" si="199"/>
        <v>Duża</v>
      </c>
    </row>
    <row r="6399" spans="1:9">
      <c r="A6399" t="s">
        <v>17019</v>
      </c>
      <c r="B6399" t="s">
        <v>4134</v>
      </c>
      <c r="C6399" t="s">
        <v>762</v>
      </c>
      <c r="D6399">
        <v>3</v>
      </c>
      <c r="E6399" s="3">
        <v>724.76</v>
      </c>
      <c r="F6399" s="4">
        <v>0.2</v>
      </c>
      <c r="G6399" t="str">
        <f>VLOOKUP(C6399:C28936,Produkty!$A$2:$B$61,2,0)</f>
        <v>Klawiatura 4</v>
      </c>
      <c r="H6399" s="6">
        <f t="shared" si="198"/>
        <v>1739.424</v>
      </c>
      <c r="I6399" t="str">
        <f t="shared" si="199"/>
        <v>Średnia</v>
      </c>
    </row>
    <row r="6400" spans="1:9">
      <c r="A6400" t="s">
        <v>17020</v>
      </c>
      <c r="B6400" t="s">
        <v>4134</v>
      </c>
      <c r="C6400" t="s">
        <v>825</v>
      </c>
      <c r="D6400">
        <v>4</v>
      </c>
      <c r="E6400" s="3">
        <v>976.82</v>
      </c>
      <c r="F6400" s="4">
        <v>0.1</v>
      </c>
      <c r="G6400" t="str">
        <f>VLOOKUP(C6400:C28937,Produkty!$A$2:$B$61,2,0)</f>
        <v>Termos 3</v>
      </c>
      <c r="H6400" s="6">
        <f t="shared" si="198"/>
        <v>3516.5520000000001</v>
      </c>
      <c r="I6400" t="str">
        <f t="shared" si="199"/>
        <v>Duża</v>
      </c>
    </row>
    <row r="6401" spans="1:9">
      <c r="A6401" t="s">
        <v>17021</v>
      </c>
      <c r="B6401" t="s">
        <v>4135</v>
      </c>
      <c r="C6401" t="s">
        <v>858</v>
      </c>
      <c r="D6401">
        <v>1</v>
      </c>
      <c r="E6401" s="3">
        <v>597.48</v>
      </c>
      <c r="F6401" s="4">
        <v>0.1</v>
      </c>
      <c r="G6401" t="str">
        <f>VLOOKUP(C6401:C28938,Produkty!$A$2:$B$61,2,0)</f>
        <v>Podkładka 3</v>
      </c>
      <c r="H6401" s="6">
        <f t="shared" si="198"/>
        <v>537.73200000000008</v>
      </c>
      <c r="I6401" t="str">
        <f t="shared" si="199"/>
        <v>Średnia</v>
      </c>
    </row>
    <row r="6402" spans="1:9">
      <c r="A6402" t="s">
        <v>17022</v>
      </c>
      <c r="B6402" t="s">
        <v>4136</v>
      </c>
      <c r="C6402" t="s">
        <v>784</v>
      </c>
      <c r="D6402">
        <v>3</v>
      </c>
      <c r="E6402" s="3">
        <v>929.05</v>
      </c>
      <c r="F6402" s="4">
        <v>0</v>
      </c>
      <c r="G6402" t="str">
        <f>VLOOKUP(C6402:C28939,Produkty!$A$2:$B$61,2,0)</f>
        <v>Powerbank 3</v>
      </c>
      <c r="H6402" s="6">
        <f t="shared" si="198"/>
        <v>2787.1499999999996</v>
      </c>
      <c r="I6402" t="str">
        <f t="shared" si="199"/>
        <v>Duża</v>
      </c>
    </row>
    <row r="6403" spans="1:9">
      <c r="A6403" t="s">
        <v>17023</v>
      </c>
      <c r="B6403" t="s">
        <v>4137</v>
      </c>
      <c r="C6403" t="s">
        <v>850</v>
      </c>
      <c r="D6403">
        <v>4</v>
      </c>
      <c r="E6403" s="3">
        <v>33.35</v>
      </c>
      <c r="F6403" s="4">
        <v>0</v>
      </c>
      <c r="G6403" t="str">
        <f>VLOOKUP(C6403:C28940,Produkty!$A$2:$B$61,2,0)</f>
        <v>Hub USB 3</v>
      </c>
      <c r="H6403" s="6">
        <f t="shared" ref="H6403:H6466" si="200">D6403*E6403*(1-F6403)</f>
        <v>133.4</v>
      </c>
      <c r="I6403" t="str">
        <f t="shared" ref="I6403:I6466" si="201">IF(H6403&lt;500,"Mała",IF(H6403&lt;=2000,"Średnia","Duża"))</f>
        <v>Mała</v>
      </c>
    </row>
    <row r="6404" spans="1:9">
      <c r="A6404" t="s">
        <v>17024</v>
      </c>
      <c r="B6404" t="s">
        <v>4137</v>
      </c>
      <c r="C6404" t="s">
        <v>799</v>
      </c>
      <c r="D6404">
        <v>3</v>
      </c>
      <c r="E6404" s="3">
        <v>351.97</v>
      </c>
      <c r="F6404" s="4">
        <v>0.2</v>
      </c>
      <c r="G6404" t="str">
        <f>VLOOKUP(C6404:C28941,Produkty!$A$2:$B$61,2,0)</f>
        <v>Lampka 2</v>
      </c>
      <c r="H6404" s="6">
        <f t="shared" si="200"/>
        <v>844.72800000000007</v>
      </c>
      <c r="I6404" t="str">
        <f t="shared" si="201"/>
        <v>Średnia</v>
      </c>
    </row>
    <row r="6405" spans="1:9">
      <c r="A6405" t="s">
        <v>17025</v>
      </c>
      <c r="B6405" t="s">
        <v>4138</v>
      </c>
      <c r="C6405" t="s">
        <v>856</v>
      </c>
      <c r="D6405">
        <v>1</v>
      </c>
      <c r="E6405" s="3">
        <v>134.18</v>
      </c>
      <c r="F6405" s="4">
        <v>0.1</v>
      </c>
      <c r="G6405" t="str">
        <f>VLOOKUP(C6405:C28942,Produkty!$A$2:$B$61,2,0)</f>
        <v>Podkładka 2</v>
      </c>
      <c r="H6405" s="6">
        <f t="shared" si="200"/>
        <v>120.76200000000001</v>
      </c>
      <c r="I6405" t="str">
        <f t="shared" si="201"/>
        <v>Mała</v>
      </c>
    </row>
    <row r="6406" spans="1:9">
      <c r="A6406" t="s">
        <v>17026</v>
      </c>
      <c r="B6406" t="s">
        <v>4138</v>
      </c>
      <c r="C6406" t="s">
        <v>838</v>
      </c>
      <c r="D6406">
        <v>5</v>
      </c>
      <c r="E6406" s="3">
        <v>95.44</v>
      </c>
      <c r="F6406" s="4">
        <v>0.05</v>
      </c>
      <c r="G6406" t="str">
        <f>VLOOKUP(C6406:C28943,Produkty!$A$2:$B$61,2,0)</f>
        <v>Etui 1</v>
      </c>
      <c r="H6406" s="6">
        <f t="shared" si="200"/>
        <v>453.34</v>
      </c>
      <c r="I6406" t="str">
        <f t="shared" si="201"/>
        <v>Mała</v>
      </c>
    </row>
    <row r="6407" spans="1:9">
      <c r="A6407" t="s">
        <v>17027</v>
      </c>
      <c r="B6407" t="s">
        <v>4138</v>
      </c>
      <c r="C6407" t="s">
        <v>780</v>
      </c>
      <c r="D6407">
        <v>1</v>
      </c>
      <c r="E6407" s="3">
        <v>709.75</v>
      </c>
      <c r="F6407" s="4">
        <v>0.2</v>
      </c>
      <c r="G6407" t="str">
        <f>VLOOKUP(C6407:C28944,Produkty!$A$2:$B$61,2,0)</f>
        <v>Powerbank 1</v>
      </c>
      <c r="H6407" s="6">
        <f t="shared" si="200"/>
        <v>567.80000000000007</v>
      </c>
      <c r="I6407" t="str">
        <f t="shared" si="201"/>
        <v>Średnia</v>
      </c>
    </row>
    <row r="6408" spans="1:9">
      <c r="A6408" t="s">
        <v>17028</v>
      </c>
      <c r="B6408" t="s">
        <v>4138</v>
      </c>
      <c r="C6408" t="s">
        <v>856</v>
      </c>
      <c r="D6408">
        <v>2</v>
      </c>
      <c r="E6408" s="3">
        <v>131.97999999999999</v>
      </c>
      <c r="F6408" s="4">
        <v>0</v>
      </c>
      <c r="G6408" t="str">
        <f>VLOOKUP(C6408:C28945,Produkty!$A$2:$B$61,2,0)</f>
        <v>Podkładka 2</v>
      </c>
      <c r="H6408" s="6">
        <f t="shared" si="200"/>
        <v>263.95999999999998</v>
      </c>
      <c r="I6408" t="str">
        <f t="shared" si="201"/>
        <v>Mała</v>
      </c>
    </row>
    <row r="6409" spans="1:9">
      <c r="A6409" t="s">
        <v>17029</v>
      </c>
      <c r="B6409" t="s">
        <v>4139</v>
      </c>
      <c r="C6409" t="s">
        <v>854</v>
      </c>
      <c r="D6409">
        <v>4</v>
      </c>
      <c r="E6409" s="3">
        <v>319.31</v>
      </c>
      <c r="F6409" s="4">
        <v>0</v>
      </c>
      <c r="G6409" t="str">
        <f>VLOOKUP(C6409:C28946,Produkty!$A$2:$B$61,2,0)</f>
        <v>Podkładka 1</v>
      </c>
      <c r="H6409" s="6">
        <f t="shared" si="200"/>
        <v>1277.24</v>
      </c>
      <c r="I6409" t="str">
        <f t="shared" si="201"/>
        <v>Średnia</v>
      </c>
    </row>
    <row r="6410" spans="1:9">
      <c r="A6410" t="s">
        <v>17030</v>
      </c>
      <c r="B6410" t="s">
        <v>4140</v>
      </c>
      <c r="C6410" t="s">
        <v>801</v>
      </c>
      <c r="D6410">
        <v>2</v>
      </c>
      <c r="E6410" s="3">
        <v>363.65</v>
      </c>
      <c r="F6410" s="4">
        <v>0.15</v>
      </c>
      <c r="G6410" t="str">
        <f>VLOOKUP(C6410:C28947,Produkty!$A$2:$B$61,2,0)</f>
        <v>Lampka 3</v>
      </c>
      <c r="H6410" s="6">
        <f t="shared" si="200"/>
        <v>618.20499999999993</v>
      </c>
      <c r="I6410" t="str">
        <f t="shared" si="201"/>
        <v>Średnia</v>
      </c>
    </row>
    <row r="6411" spans="1:9">
      <c r="A6411" t="s">
        <v>17031</v>
      </c>
      <c r="B6411" t="s">
        <v>4141</v>
      </c>
      <c r="C6411" t="s">
        <v>836</v>
      </c>
      <c r="D6411">
        <v>5</v>
      </c>
      <c r="E6411" s="3">
        <v>1079.0899999999999</v>
      </c>
      <c r="F6411" s="4">
        <v>0.15</v>
      </c>
      <c r="G6411" t="str">
        <f>VLOOKUP(C6411:C28948,Produkty!$A$2:$B$61,2,0)</f>
        <v>Kabel USB-C 4</v>
      </c>
      <c r="H6411" s="6">
        <f t="shared" si="200"/>
        <v>4586.1324999999997</v>
      </c>
      <c r="I6411" t="str">
        <f t="shared" si="201"/>
        <v>Duża</v>
      </c>
    </row>
    <row r="6412" spans="1:9">
      <c r="A6412" t="s">
        <v>17032</v>
      </c>
      <c r="B6412" t="s">
        <v>4141</v>
      </c>
      <c r="C6412" t="s">
        <v>856</v>
      </c>
      <c r="D6412">
        <v>3</v>
      </c>
      <c r="E6412" s="3">
        <v>133.80000000000001</v>
      </c>
      <c r="F6412" s="4">
        <v>0.1</v>
      </c>
      <c r="G6412" t="str">
        <f>VLOOKUP(C6412:C28949,Produkty!$A$2:$B$61,2,0)</f>
        <v>Podkładka 2</v>
      </c>
      <c r="H6412" s="6">
        <f t="shared" si="200"/>
        <v>361.26000000000005</v>
      </c>
      <c r="I6412" t="str">
        <f t="shared" si="201"/>
        <v>Mała</v>
      </c>
    </row>
    <row r="6413" spans="1:9">
      <c r="A6413" t="s">
        <v>17033</v>
      </c>
      <c r="B6413" t="s">
        <v>4142</v>
      </c>
      <c r="C6413" t="s">
        <v>786</v>
      </c>
      <c r="D6413">
        <v>2</v>
      </c>
      <c r="E6413" s="3">
        <v>964.74</v>
      </c>
      <c r="F6413" s="4">
        <v>0.15</v>
      </c>
      <c r="G6413" t="str">
        <f>VLOOKUP(C6413:C28950,Produkty!$A$2:$B$61,2,0)</f>
        <v>Powerbank 4</v>
      </c>
      <c r="H6413" s="6">
        <f t="shared" si="200"/>
        <v>1640.058</v>
      </c>
      <c r="I6413" t="str">
        <f t="shared" si="201"/>
        <v>Średnia</v>
      </c>
    </row>
    <row r="6414" spans="1:9">
      <c r="A6414" t="s">
        <v>17034</v>
      </c>
      <c r="B6414" t="s">
        <v>4143</v>
      </c>
      <c r="C6414" t="s">
        <v>866</v>
      </c>
      <c r="D6414">
        <v>4</v>
      </c>
      <c r="E6414" s="3">
        <v>348.74</v>
      </c>
      <c r="F6414" s="4">
        <v>0</v>
      </c>
      <c r="G6414" t="str">
        <f>VLOOKUP(C6414:C28951,Produkty!$A$2:$B$61,2,0)</f>
        <v>Ładowarka 3</v>
      </c>
      <c r="H6414" s="6">
        <f t="shared" si="200"/>
        <v>1394.96</v>
      </c>
      <c r="I6414" t="str">
        <f t="shared" si="201"/>
        <v>Średnia</v>
      </c>
    </row>
    <row r="6415" spans="1:9">
      <c r="A6415" t="s">
        <v>17035</v>
      </c>
      <c r="B6415" t="s">
        <v>4143</v>
      </c>
      <c r="C6415" t="s">
        <v>772</v>
      </c>
      <c r="D6415">
        <v>6</v>
      </c>
      <c r="E6415" s="3">
        <v>967.6</v>
      </c>
      <c r="F6415" s="4">
        <v>0.2</v>
      </c>
      <c r="G6415" t="str">
        <f>VLOOKUP(C6415:C28952,Produkty!$A$2:$B$61,2,0)</f>
        <v>Monitor 1</v>
      </c>
      <c r="H6415" s="6">
        <f t="shared" si="200"/>
        <v>4644.4800000000005</v>
      </c>
      <c r="I6415" t="str">
        <f t="shared" si="201"/>
        <v>Duża</v>
      </c>
    </row>
    <row r="6416" spans="1:9">
      <c r="A6416" t="s">
        <v>17036</v>
      </c>
      <c r="B6416" t="s">
        <v>4143</v>
      </c>
      <c r="C6416" t="s">
        <v>784</v>
      </c>
      <c r="D6416">
        <v>4</v>
      </c>
      <c r="E6416" s="3">
        <v>952.06</v>
      </c>
      <c r="F6416" s="4">
        <v>0.05</v>
      </c>
      <c r="G6416" t="str">
        <f>VLOOKUP(C6416:C28953,Produkty!$A$2:$B$61,2,0)</f>
        <v>Powerbank 3</v>
      </c>
      <c r="H6416" s="6">
        <f t="shared" si="200"/>
        <v>3617.8279999999995</v>
      </c>
      <c r="I6416" t="str">
        <f t="shared" si="201"/>
        <v>Duża</v>
      </c>
    </row>
    <row r="6417" spans="1:9">
      <c r="A6417" t="s">
        <v>17037</v>
      </c>
      <c r="B6417" t="s">
        <v>4143</v>
      </c>
      <c r="C6417" t="s">
        <v>825</v>
      </c>
      <c r="D6417">
        <v>1</v>
      </c>
      <c r="E6417" s="3">
        <v>985.43</v>
      </c>
      <c r="F6417" s="4">
        <v>0.1</v>
      </c>
      <c r="G6417" t="str">
        <f>VLOOKUP(C6417:C28954,Produkty!$A$2:$B$61,2,0)</f>
        <v>Termos 3</v>
      </c>
      <c r="H6417" s="6">
        <f t="shared" si="200"/>
        <v>886.88699999999994</v>
      </c>
      <c r="I6417" t="str">
        <f t="shared" si="201"/>
        <v>Średnia</v>
      </c>
    </row>
    <row r="6418" spans="1:9">
      <c r="A6418" t="s">
        <v>17038</v>
      </c>
      <c r="B6418" t="s">
        <v>4144</v>
      </c>
      <c r="C6418" t="s">
        <v>811</v>
      </c>
      <c r="D6418">
        <v>2</v>
      </c>
      <c r="E6418" s="3">
        <v>671.37</v>
      </c>
      <c r="F6418" s="4">
        <v>0.1</v>
      </c>
      <c r="G6418" t="str">
        <f>VLOOKUP(C6418:C28955,Produkty!$A$2:$B$61,2,0)</f>
        <v>Organizer 4</v>
      </c>
      <c r="H6418" s="6">
        <f t="shared" si="200"/>
        <v>1208.4660000000001</v>
      </c>
      <c r="I6418" t="str">
        <f t="shared" si="201"/>
        <v>Średnia</v>
      </c>
    </row>
    <row r="6419" spans="1:9">
      <c r="A6419" t="s">
        <v>17039</v>
      </c>
      <c r="B6419" t="s">
        <v>4144</v>
      </c>
      <c r="C6419" t="s">
        <v>799</v>
      </c>
      <c r="D6419">
        <v>1</v>
      </c>
      <c r="E6419" s="3">
        <v>371.13</v>
      </c>
      <c r="F6419" s="4">
        <v>0.05</v>
      </c>
      <c r="G6419" t="str">
        <f>VLOOKUP(C6419:C28956,Produkty!$A$2:$B$61,2,0)</f>
        <v>Lampka 2</v>
      </c>
      <c r="H6419" s="6">
        <f t="shared" si="200"/>
        <v>352.57349999999997</v>
      </c>
      <c r="I6419" t="str">
        <f t="shared" si="201"/>
        <v>Mała</v>
      </c>
    </row>
    <row r="6420" spans="1:9">
      <c r="A6420" t="s">
        <v>17040</v>
      </c>
      <c r="B6420" t="s">
        <v>4144</v>
      </c>
      <c r="C6420" t="s">
        <v>836</v>
      </c>
      <c r="D6420">
        <v>6</v>
      </c>
      <c r="E6420" s="3">
        <v>1101.29</v>
      </c>
      <c r="F6420" s="4">
        <v>0.05</v>
      </c>
      <c r="G6420" t="str">
        <f>VLOOKUP(C6420:C28957,Produkty!$A$2:$B$61,2,0)</f>
        <v>Kabel USB-C 4</v>
      </c>
      <c r="H6420" s="6">
        <f t="shared" si="200"/>
        <v>6277.3529999999992</v>
      </c>
      <c r="I6420" t="str">
        <f t="shared" si="201"/>
        <v>Duża</v>
      </c>
    </row>
    <row r="6421" spans="1:9">
      <c r="A6421" t="s">
        <v>17041</v>
      </c>
      <c r="B6421" t="s">
        <v>4145</v>
      </c>
      <c r="C6421" t="s">
        <v>764</v>
      </c>
      <c r="D6421">
        <v>5</v>
      </c>
      <c r="E6421" s="3">
        <v>259.58</v>
      </c>
      <c r="F6421" s="4">
        <v>0.2</v>
      </c>
      <c r="G6421" t="str">
        <f>VLOOKUP(C6421:C28958,Produkty!$A$2:$B$61,2,0)</f>
        <v>Mysz 1</v>
      </c>
      <c r="H6421" s="6">
        <f t="shared" si="200"/>
        <v>1038.32</v>
      </c>
      <c r="I6421" t="str">
        <f t="shared" si="201"/>
        <v>Średnia</v>
      </c>
    </row>
    <row r="6422" spans="1:9">
      <c r="A6422" t="s">
        <v>17042</v>
      </c>
      <c r="B6422" t="s">
        <v>4145</v>
      </c>
      <c r="C6422" t="s">
        <v>797</v>
      </c>
      <c r="D6422">
        <v>1</v>
      </c>
      <c r="E6422" s="3">
        <v>661.6</v>
      </c>
      <c r="F6422" s="4">
        <v>0</v>
      </c>
      <c r="G6422" t="str">
        <f>VLOOKUP(C6422:C28959,Produkty!$A$2:$B$61,2,0)</f>
        <v>Lampka 1</v>
      </c>
      <c r="H6422" s="6">
        <f t="shared" si="200"/>
        <v>661.6</v>
      </c>
      <c r="I6422" t="str">
        <f t="shared" si="201"/>
        <v>Średnia</v>
      </c>
    </row>
    <row r="6423" spans="1:9">
      <c r="A6423" t="s">
        <v>17043</v>
      </c>
      <c r="B6423" t="s">
        <v>4145</v>
      </c>
      <c r="C6423" t="s">
        <v>797</v>
      </c>
      <c r="D6423">
        <v>2</v>
      </c>
      <c r="E6423" s="3">
        <v>660.06</v>
      </c>
      <c r="F6423" s="4">
        <v>0.2</v>
      </c>
      <c r="G6423" t="str">
        <f>VLOOKUP(C6423:C28960,Produkty!$A$2:$B$61,2,0)</f>
        <v>Lampka 1</v>
      </c>
      <c r="H6423" s="6">
        <f t="shared" si="200"/>
        <v>1056.096</v>
      </c>
      <c r="I6423" t="str">
        <f t="shared" si="201"/>
        <v>Średnia</v>
      </c>
    </row>
    <row r="6424" spans="1:9">
      <c r="A6424" t="s">
        <v>17044</v>
      </c>
      <c r="B6424" t="s">
        <v>4145</v>
      </c>
      <c r="C6424" t="s">
        <v>799</v>
      </c>
      <c r="D6424">
        <v>4</v>
      </c>
      <c r="E6424" s="3">
        <v>366.35</v>
      </c>
      <c r="F6424" s="4">
        <v>0</v>
      </c>
      <c r="G6424" t="str">
        <f>VLOOKUP(C6424:C28961,Produkty!$A$2:$B$61,2,0)</f>
        <v>Lampka 2</v>
      </c>
      <c r="H6424" s="6">
        <f t="shared" si="200"/>
        <v>1465.4</v>
      </c>
      <c r="I6424" t="str">
        <f t="shared" si="201"/>
        <v>Średnia</v>
      </c>
    </row>
    <row r="6425" spans="1:9">
      <c r="A6425" t="s">
        <v>17045</v>
      </c>
      <c r="B6425" t="s">
        <v>4146</v>
      </c>
      <c r="C6425" t="s">
        <v>862</v>
      </c>
      <c r="D6425">
        <v>5</v>
      </c>
      <c r="E6425" s="3">
        <v>486.82</v>
      </c>
      <c r="F6425" s="4">
        <v>0.1</v>
      </c>
      <c r="G6425" t="str">
        <f>VLOOKUP(C6425:C28962,Produkty!$A$2:$B$61,2,0)</f>
        <v>Ładowarka 1</v>
      </c>
      <c r="H6425" s="6">
        <f t="shared" si="200"/>
        <v>2190.69</v>
      </c>
      <c r="I6425" t="str">
        <f t="shared" si="201"/>
        <v>Duża</v>
      </c>
    </row>
    <row r="6426" spans="1:9">
      <c r="A6426" t="s">
        <v>17046</v>
      </c>
      <c r="B6426" t="s">
        <v>4146</v>
      </c>
      <c r="C6426" t="s">
        <v>850</v>
      </c>
      <c r="D6426">
        <v>6</v>
      </c>
      <c r="E6426" s="3">
        <v>33.28</v>
      </c>
      <c r="F6426" s="4">
        <v>0.05</v>
      </c>
      <c r="G6426" t="str">
        <f>VLOOKUP(C6426:C28963,Produkty!$A$2:$B$61,2,0)</f>
        <v>Hub USB 3</v>
      </c>
      <c r="H6426" s="6">
        <f t="shared" si="200"/>
        <v>189.696</v>
      </c>
      <c r="I6426" t="str">
        <f t="shared" si="201"/>
        <v>Mała</v>
      </c>
    </row>
    <row r="6427" spans="1:9">
      <c r="A6427" t="s">
        <v>17047</v>
      </c>
      <c r="B6427" t="s">
        <v>4146</v>
      </c>
      <c r="C6427" t="s">
        <v>752</v>
      </c>
      <c r="D6427">
        <v>1</v>
      </c>
      <c r="E6427" s="3">
        <v>847.25</v>
      </c>
      <c r="F6427" s="4">
        <v>0.05</v>
      </c>
      <c r="G6427" t="str">
        <f>VLOOKUP(C6427:C28964,Produkty!$A$2:$B$61,2,0)</f>
        <v>Słuchawki 3</v>
      </c>
      <c r="H6427" s="6">
        <f t="shared" si="200"/>
        <v>804.88749999999993</v>
      </c>
      <c r="I6427" t="str">
        <f t="shared" si="201"/>
        <v>Średnia</v>
      </c>
    </row>
    <row r="6428" spans="1:9">
      <c r="A6428" t="s">
        <v>17048</v>
      </c>
      <c r="B6428" t="s">
        <v>4146</v>
      </c>
      <c r="C6428" t="s">
        <v>768</v>
      </c>
      <c r="D6428">
        <v>4</v>
      </c>
      <c r="E6428" s="3">
        <v>939.63</v>
      </c>
      <c r="F6428" s="4">
        <v>0.15</v>
      </c>
      <c r="G6428" t="str">
        <f>VLOOKUP(C6428:C28965,Produkty!$A$2:$B$61,2,0)</f>
        <v>Mysz 3</v>
      </c>
      <c r="H6428" s="6">
        <f t="shared" si="200"/>
        <v>3194.7419999999997</v>
      </c>
      <c r="I6428" t="str">
        <f t="shared" si="201"/>
        <v>Duża</v>
      </c>
    </row>
    <row r="6429" spans="1:9">
      <c r="A6429" t="s">
        <v>17049</v>
      </c>
      <c r="B6429" t="s">
        <v>4147</v>
      </c>
      <c r="C6429" t="s">
        <v>854</v>
      </c>
      <c r="D6429">
        <v>4</v>
      </c>
      <c r="E6429" s="3">
        <v>311.98</v>
      </c>
      <c r="F6429" s="4">
        <v>0</v>
      </c>
      <c r="G6429" t="str">
        <f>VLOOKUP(C6429:C28966,Produkty!$A$2:$B$61,2,0)</f>
        <v>Podkładka 1</v>
      </c>
      <c r="H6429" s="6">
        <f t="shared" si="200"/>
        <v>1247.92</v>
      </c>
      <c r="I6429" t="str">
        <f t="shared" si="201"/>
        <v>Średnia</v>
      </c>
    </row>
    <row r="6430" spans="1:9">
      <c r="A6430" t="s">
        <v>17050</v>
      </c>
      <c r="B6430" t="s">
        <v>4147</v>
      </c>
      <c r="C6430" t="s">
        <v>840</v>
      </c>
      <c r="D6430">
        <v>2</v>
      </c>
      <c r="E6430" s="3">
        <v>138.26</v>
      </c>
      <c r="F6430" s="4">
        <v>0</v>
      </c>
      <c r="G6430" t="str">
        <f>VLOOKUP(C6430:C28967,Produkty!$A$2:$B$61,2,0)</f>
        <v>Etui 2</v>
      </c>
      <c r="H6430" s="6">
        <f t="shared" si="200"/>
        <v>276.52</v>
      </c>
      <c r="I6430" t="str">
        <f t="shared" si="201"/>
        <v>Mała</v>
      </c>
    </row>
    <row r="6431" spans="1:9">
      <c r="A6431" t="s">
        <v>17051</v>
      </c>
      <c r="B6431" t="s">
        <v>4147</v>
      </c>
      <c r="C6431" t="s">
        <v>770</v>
      </c>
      <c r="D6431">
        <v>2</v>
      </c>
      <c r="E6431" s="3">
        <v>317.55</v>
      </c>
      <c r="F6431" s="4">
        <v>0</v>
      </c>
      <c r="G6431" t="str">
        <f>VLOOKUP(C6431:C28968,Produkty!$A$2:$B$61,2,0)</f>
        <v>Mysz 4</v>
      </c>
      <c r="H6431" s="6">
        <f t="shared" si="200"/>
        <v>635.1</v>
      </c>
      <c r="I6431" t="str">
        <f t="shared" si="201"/>
        <v>Średnia</v>
      </c>
    </row>
    <row r="6432" spans="1:9">
      <c r="A6432" t="s">
        <v>17052</v>
      </c>
      <c r="B6432" t="s">
        <v>4148</v>
      </c>
      <c r="C6432" t="s">
        <v>844</v>
      </c>
      <c r="D6432">
        <v>5</v>
      </c>
      <c r="E6432" s="3">
        <v>81.94</v>
      </c>
      <c r="F6432" s="4">
        <v>0.2</v>
      </c>
      <c r="G6432" t="str">
        <f>VLOOKUP(C6432:C28969,Produkty!$A$2:$B$61,2,0)</f>
        <v>Etui 4</v>
      </c>
      <c r="H6432" s="6">
        <f t="shared" si="200"/>
        <v>327.76</v>
      </c>
      <c r="I6432" t="str">
        <f t="shared" si="201"/>
        <v>Mała</v>
      </c>
    </row>
    <row r="6433" spans="1:9">
      <c r="A6433" t="s">
        <v>17053</v>
      </c>
      <c r="B6433" t="s">
        <v>4148</v>
      </c>
      <c r="C6433" t="s">
        <v>825</v>
      </c>
      <c r="D6433">
        <v>4</v>
      </c>
      <c r="E6433" s="3">
        <v>964.89</v>
      </c>
      <c r="F6433" s="4">
        <v>0</v>
      </c>
      <c r="G6433" t="str">
        <f>VLOOKUP(C6433:C28970,Produkty!$A$2:$B$61,2,0)</f>
        <v>Termos 3</v>
      </c>
      <c r="H6433" s="6">
        <f t="shared" si="200"/>
        <v>3859.56</v>
      </c>
      <c r="I6433" t="str">
        <f t="shared" si="201"/>
        <v>Duża</v>
      </c>
    </row>
    <row r="6434" spans="1:9">
      <c r="A6434" t="s">
        <v>17054</v>
      </c>
      <c r="B6434" t="s">
        <v>4148</v>
      </c>
      <c r="C6434" t="s">
        <v>760</v>
      </c>
      <c r="D6434">
        <v>3</v>
      </c>
      <c r="E6434" s="3">
        <v>39.630000000000003</v>
      </c>
      <c r="F6434" s="4">
        <v>0.2</v>
      </c>
      <c r="G6434" t="str">
        <f>VLOOKUP(C6434:C28971,Produkty!$A$2:$B$61,2,0)</f>
        <v>Klawiatura 3</v>
      </c>
      <c r="H6434" s="6">
        <f t="shared" si="200"/>
        <v>95.112000000000023</v>
      </c>
      <c r="I6434" t="str">
        <f t="shared" si="201"/>
        <v>Mała</v>
      </c>
    </row>
    <row r="6435" spans="1:9">
      <c r="A6435" t="s">
        <v>17055</v>
      </c>
      <c r="B6435" t="s">
        <v>4149</v>
      </c>
      <c r="C6435" t="s">
        <v>791</v>
      </c>
      <c r="D6435">
        <v>2</v>
      </c>
      <c r="E6435" s="3">
        <v>230.84</v>
      </c>
      <c r="F6435" s="4">
        <v>0.2</v>
      </c>
      <c r="G6435" t="str">
        <f>VLOOKUP(C6435:C28972,Produkty!$A$2:$B$61,2,0)</f>
        <v>Krzesło biurowe 2</v>
      </c>
      <c r="H6435" s="6">
        <f t="shared" si="200"/>
        <v>369.34400000000005</v>
      </c>
      <c r="I6435" t="str">
        <f t="shared" si="201"/>
        <v>Mała</v>
      </c>
    </row>
    <row r="6436" spans="1:9">
      <c r="A6436" t="s">
        <v>17056</v>
      </c>
      <c r="B6436" t="s">
        <v>4149</v>
      </c>
      <c r="C6436" t="s">
        <v>842</v>
      </c>
      <c r="D6436">
        <v>1</v>
      </c>
      <c r="E6436" s="3">
        <v>816.3</v>
      </c>
      <c r="F6436" s="4">
        <v>0.1</v>
      </c>
      <c r="G6436" t="str">
        <f>VLOOKUP(C6436:C28973,Produkty!$A$2:$B$61,2,0)</f>
        <v>Etui 3</v>
      </c>
      <c r="H6436" s="6">
        <f t="shared" si="200"/>
        <v>734.67</v>
      </c>
      <c r="I6436" t="str">
        <f t="shared" si="201"/>
        <v>Średnia</v>
      </c>
    </row>
    <row r="6437" spans="1:9">
      <c r="A6437" t="s">
        <v>17057</v>
      </c>
      <c r="B6437" t="s">
        <v>4150</v>
      </c>
      <c r="C6437" t="s">
        <v>784</v>
      </c>
      <c r="D6437">
        <v>6</v>
      </c>
      <c r="E6437" s="3">
        <v>923.33</v>
      </c>
      <c r="F6437" s="4">
        <v>0</v>
      </c>
      <c r="G6437" t="str">
        <f>VLOOKUP(C6437:C28974,Produkty!$A$2:$B$61,2,0)</f>
        <v>Powerbank 3</v>
      </c>
      <c r="H6437" s="6">
        <f t="shared" si="200"/>
        <v>5539.9800000000005</v>
      </c>
      <c r="I6437" t="str">
        <f t="shared" si="201"/>
        <v>Duża</v>
      </c>
    </row>
    <row r="6438" spans="1:9">
      <c r="A6438" t="s">
        <v>17058</v>
      </c>
      <c r="B6438" t="s">
        <v>4150</v>
      </c>
      <c r="C6438" t="s">
        <v>764</v>
      </c>
      <c r="D6438">
        <v>6</v>
      </c>
      <c r="E6438" s="3">
        <v>263.72000000000003</v>
      </c>
      <c r="F6438" s="4">
        <v>0.15</v>
      </c>
      <c r="G6438" t="str">
        <f>VLOOKUP(C6438:C28975,Produkty!$A$2:$B$61,2,0)</f>
        <v>Mysz 1</v>
      </c>
      <c r="H6438" s="6">
        <f t="shared" si="200"/>
        <v>1344.9720000000002</v>
      </c>
      <c r="I6438" t="str">
        <f t="shared" si="201"/>
        <v>Średnia</v>
      </c>
    </row>
    <row r="6439" spans="1:9">
      <c r="A6439" t="s">
        <v>17059</v>
      </c>
      <c r="B6439" t="s">
        <v>4151</v>
      </c>
      <c r="C6439" t="s">
        <v>866</v>
      </c>
      <c r="D6439">
        <v>3</v>
      </c>
      <c r="E6439" s="3">
        <v>346.84</v>
      </c>
      <c r="F6439" s="4">
        <v>0.15</v>
      </c>
      <c r="G6439" t="str">
        <f>VLOOKUP(C6439:C28976,Produkty!$A$2:$B$61,2,0)</f>
        <v>Ładowarka 3</v>
      </c>
      <c r="H6439" s="6">
        <f t="shared" si="200"/>
        <v>884.44200000000001</v>
      </c>
      <c r="I6439" t="str">
        <f t="shared" si="201"/>
        <v>Średnia</v>
      </c>
    </row>
    <row r="6440" spans="1:9">
      <c r="A6440" t="s">
        <v>17060</v>
      </c>
      <c r="B6440" t="s">
        <v>4151</v>
      </c>
      <c r="C6440" t="s">
        <v>760</v>
      </c>
      <c r="D6440">
        <v>3</v>
      </c>
      <c r="E6440" s="3">
        <v>41.05</v>
      </c>
      <c r="F6440" s="4">
        <v>0.15</v>
      </c>
      <c r="G6440" t="str">
        <f>VLOOKUP(C6440:C28977,Produkty!$A$2:$B$61,2,0)</f>
        <v>Klawiatura 3</v>
      </c>
      <c r="H6440" s="6">
        <f t="shared" si="200"/>
        <v>104.67749999999999</v>
      </c>
      <c r="I6440" t="str">
        <f t="shared" si="201"/>
        <v>Mała</v>
      </c>
    </row>
    <row r="6441" spans="1:9">
      <c r="A6441" t="s">
        <v>17061</v>
      </c>
      <c r="B6441" t="s">
        <v>4151</v>
      </c>
      <c r="C6441" t="s">
        <v>756</v>
      </c>
      <c r="D6441">
        <v>3</v>
      </c>
      <c r="E6441" s="3">
        <v>363.92</v>
      </c>
      <c r="F6441" s="4">
        <v>0.2</v>
      </c>
      <c r="G6441" t="str">
        <f>VLOOKUP(C6441:C28978,Produkty!$A$2:$B$61,2,0)</f>
        <v>Klawiatura 1</v>
      </c>
      <c r="H6441" s="6">
        <f t="shared" si="200"/>
        <v>873.40800000000002</v>
      </c>
      <c r="I6441" t="str">
        <f t="shared" si="201"/>
        <v>Średnia</v>
      </c>
    </row>
    <row r="6442" spans="1:9">
      <c r="A6442" t="s">
        <v>17062</v>
      </c>
      <c r="B6442" t="s">
        <v>4152</v>
      </c>
      <c r="C6442" t="s">
        <v>780</v>
      </c>
      <c r="D6442">
        <v>6</v>
      </c>
      <c r="E6442" s="3">
        <v>713.25</v>
      </c>
      <c r="F6442" s="4">
        <v>0.2</v>
      </c>
      <c r="G6442" t="str">
        <f>VLOOKUP(C6442:C28979,Produkty!$A$2:$B$61,2,0)</f>
        <v>Powerbank 1</v>
      </c>
      <c r="H6442" s="6">
        <f t="shared" si="200"/>
        <v>3423.6000000000004</v>
      </c>
      <c r="I6442" t="str">
        <f t="shared" si="201"/>
        <v>Duża</v>
      </c>
    </row>
    <row r="6443" spans="1:9">
      <c r="A6443" t="s">
        <v>17063</v>
      </c>
      <c r="B6443" t="s">
        <v>4152</v>
      </c>
      <c r="C6443" t="s">
        <v>836</v>
      </c>
      <c r="D6443">
        <v>6</v>
      </c>
      <c r="E6443" s="3">
        <v>1100.3699999999999</v>
      </c>
      <c r="F6443" s="4">
        <v>0.05</v>
      </c>
      <c r="G6443" t="str">
        <f>VLOOKUP(C6443:C28980,Produkty!$A$2:$B$61,2,0)</f>
        <v>Kabel USB-C 4</v>
      </c>
      <c r="H6443" s="6">
        <f t="shared" si="200"/>
        <v>6272.1089999999995</v>
      </c>
      <c r="I6443" t="str">
        <f t="shared" si="201"/>
        <v>Duża</v>
      </c>
    </row>
    <row r="6444" spans="1:9">
      <c r="A6444" t="s">
        <v>17064</v>
      </c>
      <c r="B6444" t="s">
        <v>4153</v>
      </c>
      <c r="C6444" t="s">
        <v>752</v>
      </c>
      <c r="D6444">
        <v>2</v>
      </c>
      <c r="E6444" s="3">
        <v>875.86</v>
      </c>
      <c r="F6444" s="4">
        <v>0</v>
      </c>
      <c r="G6444" t="str">
        <f>VLOOKUP(C6444:C28981,Produkty!$A$2:$B$61,2,0)</f>
        <v>Słuchawki 3</v>
      </c>
      <c r="H6444" s="6">
        <f t="shared" si="200"/>
        <v>1751.72</v>
      </c>
      <c r="I6444" t="str">
        <f t="shared" si="201"/>
        <v>Średnia</v>
      </c>
    </row>
    <row r="6445" spans="1:9">
      <c r="A6445" t="s">
        <v>17065</v>
      </c>
      <c r="B6445" t="s">
        <v>4153</v>
      </c>
      <c r="C6445" t="s">
        <v>803</v>
      </c>
      <c r="D6445">
        <v>5</v>
      </c>
      <c r="E6445" s="3">
        <v>722.3</v>
      </c>
      <c r="F6445" s="4">
        <v>0</v>
      </c>
      <c r="G6445" t="str">
        <f>VLOOKUP(C6445:C28982,Produkty!$A$2:$B$61,2,0)</f>
        <v>Lampka 4</v>
      </c>
      <c r="H6445" s="6">
        <f t="shared" si="200"/>
        <v>3611.5</v>
      </c>
      <c r="I6445" t="str">
        <f t="shared" si="201"/>
        <v>Duża</v>
      </c>
    </row>
    <row r="6446" spans="1:9">
      <c r="A6446" t="s">
        <v>17066</v>
      </c>
      <c r="B6446" t="s">
        <v>4153</v>
      </c>
      <c r="C6446" t="s">
        <v>774</v>
      </c>
      <c r="D6446">
        <v>4</v>
      </c>
      <c r="E6446" s="3">
        <v>99.68</v>
      </c>
      <c r="F6446" s="4">
        <v>0.1</v>
      </c>
      <c r="G6446" t="str">
        <f>VLOOKUP(C6446:C28983,Produkty!$A$2:$B$61,2,0)</f>
        <v>Monitor 2</v>
      </c>
      <c r="H6446" s="6">
        <f t="shared" si="200"/>
        <v>358.84800000000001</v>
      </c>
      <c r="I6446" t="str">
        <f t="shared" si="201"/>
        <v>Mała</v>
      </c>
    </row>
    <row r="6447" spans="1:9">
      <c r="A6447" t="s">
        <v>17067</v>
      </c>
      <c r="B6447" t="s">
        <v>4154</v>
      </c>
      <c r="C6447" t="s">
        <v>832</v>
      </c>
      <c r="D6447">
        <v>1</v>
      </c>
      <c r="E6447" s="3">
        <v>753.1</v>
      </c>
      <c r="F6447" s="4">
        <v>0</v>
      </c>
      <c r="G6447" t="str">
        <f>VLOOKUP(C6447:C28984,Produkty!$A$2:$B$61,2,0)</f>
        <v>Kabel USB-C 2</v>
      </c>
      <c r="H6447" s="6">
        <f t="shared" si="200"/>
        <v>753.1</v>
      </c>
      <c r="I6447" t="str">
        <f t="shared" si="201"/>
        <v>Średnia</v>
      </c>
    </row>
    <row r="6448" spans="1:9">
      <c r="A6448" t="s">
        <v>17068</v>
      </c>
      <c r="B6448" t="s">
        <v>4156</v>
      </c>
      <c r="C6448" t="s">
        <v>793</v>
      </c>
      <c r="D6448">
        <v>4</v>
      </c>
      <c r="E6448" s="3">
        <v>92.92</v>
      </c>
      <c r="F6448" s="4">
        <v>0.1</v>
      </c>
      <c r="G6448" t="str">
        <f>VLOOKUP(C6448:C28985,Produkty!$A$2:$B$61,2,0)</f>
        <v>Krzesło biurowe 3</v>
      </c>
      <c r="H6448" s="6">
        <f t="shared" si="200"/>
        <v>334.512</v>
      </c>
      <c r="I6448" t="str">
        <f t="shared" si="201"/>
        <v>Mała</v>
      </c>
    </row>
    <row r="6449" spans="1:9">
      <c r="A6449" t="s">
        <v>17069</v>
      </c>
      <c r="B6449" t="s">
        <v>4156</v>
      </c>
      <c r="C6449" t="s">
        <v>846</v>
      </c>
      <c r="D6449">
        <v>4</v>
      </c>
      <c r="E6449" s="3">
        <v>1064.8</v>
      </c>
      <c r="F6449" s="4">
        <v>0.2</v>
      </c>
      <c r="G6449" t="str">
        <f>VLOOKUP(C6449:C28986,Produkty!$A$2:$B$61,2,0)</f>
        <v>Hub USB 1</v>
      </c>
      <c r="H6449" s="6">
        <f t="shared" si="200"/>
        <v>3407.36</v>
      </c>
      <c r="I6449" t="str">
        <f t="shared" si="201"/>
        <v>Duża</v>
      </c>
    </row>
    <row r="6450" spans="1:9">
      <c r="A6450" t="s">
        <v>17070</v>
      </c>
      <c r="B6450" t="s">
        <v>4156</v>
      </c>
      <c r="C6450" t="s">
        <v>791</v>
      </c>
      <c r="D6450">
        <v>3</v>
      </c>
      <c r="E6450" s="3">
        <v>236.32</v>
      </c>
      <c r="F6450" s="4">
        <v>0.1</v>
      </c>
      <c r="G6450" t="str">
        <f>VLOOKUP(C6450:C28987,Produkty!$A$2:$B$61,2,0)</f>
        <v>Krzesło biurowe 2</v>
      </c>
      <c r="H6450" s="6">
        <f t="shared" si="200"/>
        <v>638.06400000000008</v>
      </c>
      <c r="I6450" t="str">
        <f t="shared" si="201"/>
        <v>Średnia</v>
      </c>
    </row>
    <row r="6451" spans="1:9">
      <c r="A6451" t="s">
        <v>17071</v>
      </c>
      <c r="B6451" t="s">
        <v>4156</v>
      </c>
      <c r="C6451" t="s">
        <v>784</v>
      </c>
      <c r="D6451">
        <v>3</v>
      </c>
      <c r="E6451" s="3">
        <v>916.88</v>
      </c>
      <c r="F6451" s="4">
        <v>0.2</v>
      </c>
      <c r="G6451" t="str">
        <f>VLOOKUP(C6451:C28988,Produkty!$A$2:$B$61,2,0)</f>
        <v>Powerbank 3</v>
      </c>
      <c r="H6451" s="6">
        <f t="shared" si="200"/>
        <v>2200.5120000000002</v>
      </c>
      <c r="I6451" t="str">
        <f t="shared" si="201"/>
        <v>Duża</v>
      </c>
    </row>
    <row r="6452" spans="1:9">
      <c r="A6452" t="s">
        <v>17072</v>
      </c>
      <c r="B6452" t="s">
        <v>4157</v>
      </c>
      <c r="C6452" t="s">
        <v>772</v>
      </c>
      <c r="D6452">
        <v>6</v>
      </c>
      <c r="E6452" s="3">
        <v>988.64</v>
      </c>
      <c r="F6452" s="4">
        <v>0.2</v>
      </c>
      <c r="G6452" t="str">
        <f>VLOOKUP(C6452:C28989,Produkty!$A$2:$B$61,2,0)</f>
        <v>Monitor 1</v>
      </c>
      <c r="H6452" s="6">
        <f t="shared" si="200"/>
        <v>4745.4720000000007</v>
      </c>
      <c r="I6452" t="str">
        <f t="shared" si="201"/>
        <v>Duża</v>
      </c>
    </row>
    <row r="6453" spans="1:9">
      <c r="A6453" t="s">
        <v>17073</v>
      </c>
      <c r="B6453" t="s">
        <v>4157</v>
      </c>
      <c r="C6453" t="s">
        <v>854</v>
      </c>
      <c r="D6453">
        <v>6</v>
      </c>
      <c r="E6453" s="3">
        <v>314.05</v>
      </c>
      <c r="F6453" s="4">
        <v>0</v>
      </c>
      <c r="G6453" t="str">
        <f>VLOOKUP(C6453:C28990,Produkty!$A$2:$B$61,2,0)</f>
        <v>Podkładka 1</v>
      </c>
      <c r="H6453" s="6">
        <f t="shared" si="200"/>
        <v>1884.3000000000002</v>
      </c>
      <c r="I6453" t="str">
        <f t="shared" si="201"/>
        <v>Średnia</v>
      </c>
    </row>
    <row r="6454" spans="1:9">
      <c r="A6454" t="s">
        <v>17074</v>
      </c>
      <c r="B6454" t="s">
        <v>4158</v>
      </c>
      <c r="C6454" t="s">
        <v>762</v>
      </c>
      <c r="D6454">
        <v>1</v>
      </c>
      <c r="E6454" s="3">
        <v>737.99</v>
      </c>
      <c r="F6454" s="4">
        <v>0.05</v>
      </c>
      <c r="G6454" t="str">
        <f>VLOOKUP(C6454:C28991,Produkty!$A$2:$B$61,2,0)</f>
        <v>Klawiatura 4</v>
      </c>
      <c r="H6454" s="6">
        <f t="shared" si="200"/>
        <v>701.09050000000002</v>
      </c>
      <c r="I6454" t="str">
        <f t="shared" si="201"/>
        <v>Średnia</v>
      </c>
    </row>
    <row r="6455" spans="1:9">
      <c r="A6455" t="s">
        <v>17075</v>
      </c>
      <c r="B6455" t="s">
        <v>4158</v>
      </c>
      <c r="C6455" t="s">
        <v>836</v>
      </c>
      <c r="D6455">
        <v>5</v>
      </c>
      <c r="E6455" s="3">
        <v>1055.8599999999999</v>
      </c>
      <c r="F6455" s="4">
        <v>0.2</v>
      </c>
      <c r="G6455" t="str">
        <f>VLOOKUP(C6455:C28992,Produkty!$A$2:$B$61,2,0)</f>
        <v>Kabel USB-C 4</v>
      </c>
      <c r="H6455" s="6">
        <f t="shared" si="200"/>
        <v>4223.4399999999996</v>
      </c>
      <c r="I6455" t="str">
        <f t="shared" si="201"/>
        <v>Duża</v>
      </c>
    </row>
    <row r="6456" spans="1:9">
      <c r="A6456" t="s">
        <v>17076</v>
      </c>
      <c r="B6456" t="s">
        <v>4158</v>
      </c>
      <c r="C6456" t="s">
        <v>750</v>
      </c>
      <c r="D6456">
        <v>3</v>
      </c>
      <c r="E6456" s="3">
        <v>281.75</v>
      </c>
      <c r="F6456" s="4">
        <v>0</v>
      </c>
      <c r="G6456" t="str">
        <f>VLOOKUP(C6456:C28993,Produkty!$A$2:$B$61,2,0)</f>
        <v>Słuchawki 2</v>
      </c>
      <c r="H6456" s="6">
        <f t="shared" si="200"/>
        <v>845.25</v>
      </c>
      <c r="I6456" t="str">
        <f t="shared" si="201"/>
        <v>Średnia</v>
      </c>
    </row>
    <row r="6457" spans="1:9">
      <c r="A6457" t="s">
        <v>17077</v>
      </c>
      <c r="B6457" t="s">
        <v>4159</v>
      </c>
      <c r="C6457" t="s">
        <v>813</v>
      </c>
      <c r="D6457">
        <v>4</v>
      </c>
      <c r="E6457" s="3">
        <v>981.54</v>
      </c>
      <c r="F6457" s="4">
        <v>0</v>
      </c>
      <c r="G6457" t="str">
        <f>VLOOKUP(C6457:C28994,Produkty!$A$2:$B$61,2,0)</f>
        <v>Czajnik 1</v>
      </c>
      <c r="H6457" s="6">
        <f t="shared" si="200"/>
        <v>3926.16</v>
      </c>
      <c r="I6457" t="str">
        <f t="shared" si="201"/>
        <v>Duża</v>
      </c>
    </row>
    <row r="6458" spans="1:9">
      <c r="A6458" t="s">
        <v>17078</v>
      </c>
      <c r="B6458" t="s">
        <v>4159</v>
      </c>
      <c r="C6458" t="s">
        <v>780</v>
      </c>
      <c r="D6458">
        <v>4</v>
      </c>
      <c r="E6458" s="3">
        <v>697.11</v>
      </c>
      <c r="F6458" s="4">
        <v>0.05</v>
      </c>
      <c r="G6458" t="str">
        <f>VLOOKUP(C6458:C28995,Produkty!$A$2:$B$61,2,0)</f>
        <v>Powerbank 1</v>
      </c>
      <c r="H6458" s="6">
        <f t="shared" si="200"/>
        <v>2649.018</v>
      </c>
      <c r="I6458" t="str">
        <f t="shared" si="201"/>
        <v>Duża</v>
      </c>
    </row>
    <row r="6459" spans="1:9">
      <c r="A6459" t="s">
        <v>17079</v>
      </c>
      <c r="B6459" t="s">
        <v>4160</v>
      </c>
      <c r="C6459" t="s">
        <v>786</v>
      </c>
      <c r="D6459">
        <v>3</v>
      </c>
      <c r="E6459" s="3">
        <v>969.2</v>
      </c>
      <c r="F6459" s="4">
        <v>0.15</v>
      </c>
      <c r="G6459" t="str">
        <f>VLOOKUP(C6459:C28996,Produkty!$A$2:$B$61,2,0)</f>
        <v>Powerbank 4</v>
      </c>
      <c r="H6459" s="6">
        <f t="shared" si="200"/>
        <v>2471.46</v>
      </c>
      <c r="I6459" t="str">
        <f t="shared" si="201"/>
        <v>Duża</v>
      </c>
    </row>
    <row r="6460" spans="1:9">
      <c r="A6460" t="s">
        <v>17080</v>
      </c>
      <c r="B6460" t="s">
        <v>4160</v>
      </c>
      <c r="C6460" t="s">
        <v>813</v>
      </c>
      <c r="D6460">
        <v>4</v>
      </c>
      <c r="E6460" s="3">
        <v>1024.98</v>
      </c>
      <c r="F6460" s="4">
        <v>0</v>
      </c>
      <c r="G6460" t="str">
        <f>VLOOKUP(C6460:C28997,Produkty!$A$2:$B$61,2,0)</f>
        <v>Czajnik 1</v>
      </c>
      <c r="H6460" s="6">
        <f t="shared" si="200"/>
        <v>4099.92</v>
      </c>
      <c r="I6460" t="str">
        <f t="shared" si="201"/>
        <v>Duża</v>
      </c>
    </row>
    <row r="6461" spans="1:9">
      <c r="A6461" t="s">
        <v>17081</v>
      </c>
      <c r="B6461" t="s">
        <v>4160</v>
      </c>
      <c r="C6461" t="s">
        <v>764</v>
      </c>
      <c r="D6461">
        <v>1</v>
      </c>
      <c r="E6461" s="3">
        <v>259.99</v>
      </c>
      <c r="F6461" s="4">
        <v>0.15</v>
      </c>
      <c r="G6461" t="str">
        <f>VLOOKUP(C6461:C28998,Produkty!$A$2:$B$61,2,0)</f>
        <v>Mysz 1</v>
      </c>
      <c r="H6461" s="6">
        <f t="shared" si="200"/>
        <v>220.9915</v>
      </c>
      <c r="I6461" t="str">
        <f t="shared" si="201"/>
        <v>Mała</v>
      </c>
    </row>
    <row r="6462" spans="1:9">
      <c r="A6462" t="s">
        <v>17082</v>
      </c>
      <c r="B6462" t="s">
        <v>4160</v>
      </c>
      <c r="C6462" t="s">
        <v>774</v>
      </c>
      <c r="D6462">
        <v>1</v>
      </c>
      <c r="E6462" s="3">
        <v>99.1</v>
      </c>
      <c r="F6462" s="4">
        <v>0.15</v>
      </c>
      <c r="G6462" t="str">
        <f>VLOOKUP(C6462:C28999,Produkty!$A$2:$B$61,2,0)</f>
        <v>Monitor 2</v>
      </c>
      <c r="H6462" s="6">
        <f t="shared" si="200"/>
        <v>84.234999999999999</v>
      </c>
      <c r="I6462" t="str">
        <f t="shared" si="201"/>
        <v>Mała</v>
      </c>
    </row>
    <row r="6463" spans="1:9">
      <c r="A6463" t="s">
        <v>17083</v>
      </c>
      <c r="B6463" t="s">
        <v>4161</v>
      </c>
      <c r="C6463" t="s">
        <v>795</v>
      </c>
      <c r="D6463">
        <v>6</v>
      </c>
      <c r="E6463" s="3">
        <v>112.98</v>
      </c>
      <c r="F6463" s="4">
        <v>0</v>
      </c>
      <c r="G6463" t="str">
        <f>VLOOKUP(C6463:C29000,Produkty!$A$2:$B$61,2,0)</f>
        <v>Krzesło biurowe 4</v>
      </c>
      <c r="H6463" s="6">
        <f t="shared" si="200"/>
        <v>677.88</v>
      </c>
      <c r="I6463" t="str">
        <f t="shared" si="201"/>
        <v>Średnia</v>
      </c>
    </row>
    <row r="6464" spans="1:9">
      <c r="A6464" t="s">
        <v>17084</v>
      </c>
      <c r="B6464" t="s">
        <v>4162</v>
      </c>
      <c r="C6464" t="s">
        <v>840</v>
      </c>
      <c r="D6464">
        <v>1</v>
      </c>
      <c r="E6464" s="3">
        <v>143.69999999999999</v>
      </c>
      <c r="F6464" s="4">
        <v>0</v>
      </c>
      <c r="G6464" t="str">
        <f>VLOOKUP(C6464:C29001,Produkty!$A$2:$B$61,2,0)</f>
        <v>Etui 2</v>
      </c>
      <c r="H6464" s="6">
        <f t="shared" si="200"/>
        <v>143.69999999999999</v>
      </c>
      <c r="I6464" t="str">
        <f t="shared" si="201"/>
        <v>Mała</v>
      </c>
    </row>
    <row r="6465" spans="1:9">
      <c r="A6465" t="s">
        <v>17085</v>
      </c>
      <c r="B6465" t="s">
        <v>4162</v>
      </c>
      <c r="C6465" t="s">
        <v>780</v>
      </c>
      <c r="D6465">
        <v>2</v>
      </c>
      <c r="E6465" s="3">
        <v>703.93</v>
      </c>
      <c r="F6465" s="4">
        <v>0</v>
      </c>
      <c r="G6465" t="str">
        <f>VLOOKUP(C6465:C29002,Produkty!$A$2:$B$61,2,0)</f>
        <v>Powerbank 1</v>
      </c>
      <c r="H6465" s="6">
        <f t="shared" si="200"/>
        <v>1407.86</v>
      </c>
      <c r="I6465" t="str">
        <f t="shared" si="201"/>
        <v>Średnia</v>
      </c>
    </row>
    <row r="6466" spans="1:9">
      <c r="A6466" t="s">
        <v>17086</v>
      </c>
      <c r="B6466" t="s">
        <v>4162</v>
      </c>
      <c r="C6466" t="s">
        <v>762</v>
      </c>
      <c r="D6466">
        <v>1</v>
      </c>
      <c r="E6466" s="3">
        <v>712.91</v>
      </c>
      <c r="F6466" s="4">
        <v>0.2</v>
      </c>
      <c r="G6466" t="str">
        <f>VLOOKUP(C6466:C29003,Produkty!$A$2:$B$61,2,0)</f>
        <v>Klawiatura 4</v>
      </c>
      <c r="H6466" s="6">
        <f t="shared" si="200"/>
        <v>570.32799999999997</v>
      </c>
      <c r="I6466" t="str">
        <f t="shared" si="201"/>
        <v>Średnia</v>
      </c>
    </row>
    <row r="6467" spans="1:9">
      <c r="A6467" t="s">
        <v>17087</v>
      </c>
      <c r="B6467" t="s">
        <v>4163</v>
      </c>
      <c r="C6467" t="s">
        <v>868</v>
      </c>
      <c r="D6467">
        <v>3</v>
      </c>
      <c r="E6467" s="3">
        <v>574.35</v>
      </c>
      <c r="F6467" s="4">
        <v>0</v>
      </c>
      <c r="G6467" t="str">
        <f>VLOOKUP(C6467:C29004,Produkty!$A$2:$B$61,2,0)</f>
        <v>Ładowarka 4</v>
      </c>
      <c r="H6467" s="6">
        <f t="shared" ref="H6467:H6530" si="202">D6467*E6467*(1-F6467)</f>
        <v>1723.0500000000002</v>
      </c>
      <c r="I6467" t="str">
        <f t="shared" ref="I6467:I6530" si="203">IF(H6467&lt;500,"Mała",IF(H6467&lt;=2000,"Średnia","Duża"))</f>
        <v>Średnia</v>
      </c>
    </row>
    <row r="6468" spans="1:9">
      <c r="A6468" t="s">
        <v>17088</v>
      </c>
      <c r="B6468" t="s">
        <v>4163</v>
      </c>
      <c r="C6468" t="s">
        <v>786</v>
      </c>
      <c r="D6468">
        <v>3</v>
      </c>
      <c r="E6468" s="3">
        <v>941.46</v>
      </c>
      <c r="F6468" s="4">
        <v>0</v>
      </c>
      <c r="G6468" t="str">
        <f>VLOOKUP(C6468:C29005,Produkty!$A$2:$B$61,2,0)</f>
        <v>Powerbank 4</v>
      </c>
      <c r="H6468" s="6">
        <f t="shared" si="202"/>
        <v>2824.38</v>
      </c>
      <c r="I6468" t="str">
        <f t="shared" si="203"/>
        <v>Duża</v>
      </c>
    </row>
    <row r="6469" spans="1:9">
      <c r="A6469" t="s">
        <v>17089</v>
      </c>
      <c r="B6469" t="s">
        <v>4163</v>
      </c>
      <c r="C6469" t="s">
        <v>825</v>
      </c>
      <c r="D6469">
        <v>5</v>
      </c>
      <c r="E6469" s="3">
        <v>966.41</v>
      </c>
      <c r="F6469" s="4">
        <v>0.2</v>
      </c>
      <c r="G6469" t="str">
        <f>VLOOKUP(C6469:C29006,Produkty!$A$2:$B$61,2,0)</f>
        <v>Termos 3</v>
      </c>
      <c r="H6469" s="6">
        <f t="shared" si="202"/>
        <v>3865.6400000000003</v>
      </c>
      <c r="I6469" t="str">
        <f t="shared" si="203"/>
        <v>Duża</v>
      </c>
    </row>
    <row r="6470" spans="1:9">
      <c r="A6470" t="s">
        <v>17090</v>
      </c>
      <c r="B6470" t="s">
        <v>4163</v>
      </c>
      <c r="C6470" t="s">
        <v>852</v>
      </c>
      <c r="D6470">
        <v>1</v>
      </c>
      <c r="E6470" s="3">
        <v>765.37</v>
      </c>
      <c r="F6470" s="4">
        <v>0.15</v>
      </c>
      <c r="G6470" t="str">
        <f>VLOOKUP(C6470:C29007,Produkty!$A$2:$B$61,2,0)</f>
        <v>Hub USB 4</v>
      </c>
      <c r="H6470" s="6">
        <f t="shared" si="202"/>
        <v>650.56449999999995</v>
      </c>
      <c r="I6470" t="str">
        <f t="shared" si="203"/>
        <v>Średnia</v>
      </c>
    </row>
    <row r="6471" spans="1:9">
      <c r="A6471" t="s">
        <v>17091</v>
      </c>
      <c r="B6471" t="s">
        <v>4164</v>
      </c>
      <c r="C6471" t="s">
        <v>768</v>
      </c>
      <c r="D6471">
        <v>5</v>
      </c>
      <c r="E6471" s="3">
        <v>959.42</v>
      </c>
      <c r="F6471" s="4">
        <v>0.05</v>
      </c>
      <c r="G6471" t="str">
        <f>VLOOKUP(C6471:C29008,Produkty!$A$2:$B$61,2,0)</f>
        <v>Mysz 3</v>
      </c>
      <c r="H6471" s="6">
        <f t="shared" si="202"/>
        <v>4557.244999999999</v>
      </c>
      <c r="I6471" t="str">
        <f t="shared" si="203"/>
        <v>Duża</v>
      </c>
    </row>
    <row r="6472" spans="1:9">
      <c r="A6472" t="s">
        <v>17092</v>
      </c>
      <c r="B6472" t="s">
        <v>4164</v>
      </c>
      <c r="C6472" t="s">
        <v>807</v>
      </c>
      <c r="D6472">
        <v>1</v>
      </c>
      <c r="E6472" s="3">
        <v>176.37</v>
      </c>
      <c r="F6472" s="4">
        <v>0</v>
      </c>
      <c r="G6472" t="str">
        <f>VLOOKUP(C6472:C29009,Produkty!$A$2:$B$61,2,0)</f>
        <v>Organizer 2</v>
      </c>
      <c r="H6472" s="6">
        <f t="shared" si="202"/>
        <v>176.37</v>
      </c>
      <c r="I6472" t="str">
        <f t="shared" si="203"/>
        <v>Mała</v>
      </c>
    </row>
    <row r="6473" spans="1:9">
      <c r="A6473" t="s">
        <v>17093</v>
      </c>
      <c r="B6473" t="s">
        <v>4164</v>
      </c>
      <c r="C6473" t="s">
        <v>752</v>
      </c>
      <c r="D6473">
        <v>6</v>
      </c>
      <c r="E6473" s="3">
        <v>868.88</v>
      </c>
      <c r="F6473" s="4">
        <v>0</v>
      </c>
      <c r="G6473" t="str">
        <f>VLOOKUP(C6473:C29010,Produkty!$A$2:$B$61,2,0)</f>
        <v>Słuchawki 3</v>
      </c>
      <c r="H6473" s="6">
        <f t="shared" si="202"/>
        <v>5213.28</v>
      </c>
      <c r="I6473" t="str">
        <f t="shared" si="203"/>
        <v>Duża</v>
      </c>
    </row>
    <row r="6474" spans="1:9">
      <c r="A6474" t="s">
        <v>17094</v>
      </c>
      <c r="B6474" t="s">
        <v>4164</v>
      </c>
      <c r="C6474" t="s">
        <v>786</v>
      </c>
      <c r="D6474">
        <v>2</v>
      </c>
      <c r="E6474" s="3">
        <v>946.51</v>
      </c>
      <c r="F6474" s="4">
        <v>0</v>
      </c>
      <c r="G6474" t="str">
        <f>VLOOKUP(C6474:C29011,Produkty!$A$2:$B$61,2,0)</f>
        <v>Powerbank 4</v>
      </c>
      <c r="H6474" s="6">
        <f t="shared" si="202"/>
        <v>1893.02</v>
      </c>
      <c r="I6474" t="str">
        <f t="shared" si="203"/>
        <v>Średnia</v>
      </c>
    </row>
    <row r="6475" spans="1:9">
      <c r="A6475" t="s">
        <v>17095</v>
      </c>
      <c r="B6475" t="s">
        <v>4166</v>
      </c>
      <c r="C6475" t="s">
        <v>854</v>
      </c>
      <c r="D6475">
        <v>5</v>
      </c>
      <c r="E6475" s="3">
        <v>315.93</v>
      </c>
      <c r="F6475" s="4">
        <v>0.15</v>
      </c>
      <c r="G6475" t="str">
        <f>VLOOKUP(C6475:C29012,Produkty!$A$2:$B$61,2,0)</f>
        <v>Podkładka 1</v>
      </c>
      <c r="H6475" s="6">
        <f t="shared" si="202"/>
        <v>1342.7025000000001</v>
      </c>
      <c r="I6475" t="str">
        <f t="shared" si="203"/>
        <v>Średnia</v>
      </c>
    </row>
    <row r="6476" spans="1:9">
      <c r="A6476" t="s">
        <v>17096</v>
      </c>
      <c r="B6476" t="s">
        <v>4166</v>
      </c>
      <c r="C6476" t="s">
        <v>756</v>
      </c>
      <c r="D6476">
        <v>6</v>
      </c>
      <c r="E6476" s="3">
        <v>374.99</v>
      </c>
      <c r="F6476" s="4">
        <v>0.1</v>
      </c>
      <c r="G6476" t="str">
        <f>VLOOKUP(C6476:C29013,Produkty!$A$2:$B$61,2,0)</f>
        <v>Klawiatura 1</v>
      </c>
      <c r="H6476" s="6">
        <f t="shared" si="202"/>
        <v>2024.9460000000001</v>
      </c>
      <c r="I6476" t="str">
        <f t="shared" si="203"/>
        <v>Duża</v>
      </c>
    </row>
    <row r="6477" spans="1:9">
      <c r="A6477" t="s">
        <v>17097</v>
      </c>
      <c r="B6477" t="s">
        <v>4166</v>
      </c>
      <c r="C6477" t="s">
        <v>758</v>
      </c>
      <c r="D6477">
        <v>4</v>
      </c>
      <c r="E6477" s="3">
        <v>248.41</v>
      </c>
      <c r="F6477" s="4">
        <v>0.1</v>
      </c>
      <c r="G6477" t="str">
        <f>VLOOKUP(C6477:C29014,Produkty!$A$2:$B$61,2,0)</f>
        <v>Klawiatura 2</v>
      </c>
      <c r="H6477" s="6">
        <f t="shared" si="202"/>
        <v>894.27599999999995</v>
      </c>
      <c r="I6477" t="str">
        <f t="shared" si="203"/>
        <v>Średnia</v>
      </c>
    </row>
    <row r="6478" spans="1:9">
      <c r="A6478" t="s">
        <v>17098</v>
      </c>
      <c r="B6478" t="s">
        <v>4167</v>
      </c>
      <c r="C6478" t="s">
        <v>762</v>
      </c>
      <c r="D6478">
        <v>3</v>
      </c>
      <c r="E6478" s="3">
        <v>721.66</v>
      </c>
      <c r="F6478" s="4">
        <v>0.1</v>
      </c>
      <c r="G6478" t="str">
        <f>VLOOKUP(C6478:C29015,Produkty!$A$2:$B$61,2,0)</f>
        <v>Klawiatura 4</v>
      </c>
      <c r="H6478" s="6">
        <f t="shared" si="202"/>
        <v>1948.482</v>
      </c>
      <c r="I6478" t="str">
        <f t="shared" si="203"/>
        <v>Średnia</v>
      </c>
    </row>
    <row r="6479" spans="1:9">
      <c r="A6479" t="s">
        <v>17099</v>
      </c>
      <c r="B6479" t="s">
        <v>4167</v>
      </c>
      <c r="C6479" t="s">
        <v>811</v>
      </c>
      <c r="D6479">
        <v>5</v>
      </c>
      <c r="E6479" s="3">
        <v>641.49</v>
      </c>
      <c r="F6479" s="4">
        <v>0</v>
      </c>
      <c r="G6479" t="str">
        <f>VLOOKUP(C6479:C29016,Produkty!$A$2:$B$61,2,0)</f>
        <v>Organizer 4</v>
      </c>
      <c r="H6479" s="6">
        <f t="shared" si="202"/>
        <v>3207.45</v>
      </c>
      <c r="I6479" t="str">
        <f t="shared" si="203"/>
        <v>Duża</v>
      </c>
    </row>
    <row r="6480" spans="1:9">
      <c r="A6480" t="s">
        <v>17100</v>
      </c>
      <c r="B6480" t="s">
        <v>4168</v>
      </c>
      <c r="C6480" t="s">
        <v>823</v>
      </c>
      <c r="D6480">
        <v>1</v>
      </c>
      <c r="E6480" s="3">
        <v>668.51</v>
      </c>
      <c r="F6480" s="4">
        <v>0</v>
      </c>
      <c r="G6480" t="str">
        <f>VLOOKUP(C6480:C29017,Produkty!$A$2:$B$61,2,0)</f>
        <v>Termos 2</v>
      </c>
      <c r="H6480" s="6">
        <f t="shared" si="202"/>
        <v>668.51</v>
      </c>
      <c r="I6480" t="str">
        <f t="shared" si="203"/>
        <v>Średnia</v>
      </c>
    </row>
    <row r="6481" spans="1:9">
      <c r="A6481" t="s">
        <v>17101</v>
      </c>
      <c r="B6481" t="s">
        <v>4168</v>
      </c>
      <c r="C6481" t="s">
        <v>768</v>
      </c>
      <c r="D6481">
        <v>2</v>
      </c>
      <c r="E6481" s="3">
        <v>924.85</v>
      </c>
      <c r="F6481" s="4">
        <v>0</v>
      </c>
      <c r="G6481" t="str">
        <f>VLOOKUP(C6481:C29018,Produkty!$A$2:$B$61,2,0)</f>
        <v>Mysz 3</v>
      </c>
      <c r="H6481" s="6">
        <f t="shared" si="202"/>
        <v>1849.7</v>
      </c>
      <c r="I6481" t="str">
        <f t="shared" si="203"/>
        <v>Średnia</v>
      </c>
    </row>
    <row r="6482" spans="1:9">
      <c r="A6482" t="s">
        <v>17102</v>
      </c>
      <c r="B6482" t="s">
        <v>4168</v>
      </c>
      <c r="C6482" t="s">
        <v>825</v>
      </c>
      <c r="D6482">
        <v>3</v>
      </c>
      <c r="E6482" s="3">
        <v>970.93</v>
      </c>
      <c r="F6482" s="4">
        <v>0</v>
      </c>
      <c r="G6482" t="str">
        <f>VLOOKUP(C6482:C29019,Produkty!$A$2:$B$61,2,0)</f>
        <v>Termos 3</v>
      </c>
      <c r="H6482" s="6">
        <f t="shared" si="202"/>
        <v>2912.79</v>
      </c>
      <c r="I6482" t="str">
        <f t="shared" si="203"/>
        <v>Duża</v>
      </c>
    </row>
    <row r="6483" spans="1:9">
      <c r="A6483" t="s">
        <v>17103</v>
      </c>
      <c r="B6483" t="s">
        <v>4169</v>
      </c>
      <c r="C6483" t="s">
        <v>786</v>
      </c>
      <c r="D6483">
        <v>6</v>
      </c>
      <c r="E6483" s="3">
        <v>979.64</v>
      </c>
      <c r="F6483" s="4">
        <v>0.15</v>
      </c>
      <c r="G6483" t="str">
        <f>VLOOKUP(C6483:C29020,Produkty!$A$2:$B$61,2,0)</f>
        <v>Powerbank 4</v>
      </c>
      <c r="H6483" s="6">
        <f t="shared" si="202"/>
        <v>4996.1639999999998</v>
      </c>
      <c r="I6483" t="str">
        <f t="shared" si="203"/>
        <v>Duża</v>
      </c>
    </row>
    <row r="6484" spans="1:9">
      <c r="A6484" t="s">
        <v>17104</v>
      </c>
      <c r="B6484" t="s">
        <v>4171</v>
      </c>
      <c r="C6484" t="s">
        <v>807</v>
      </c>
      <c r="D6484">
        <v>4</v>
      </c>
      <c r="E6484" s="3">
        <v>185.44</v>
      </c>
      <c r="F6484" s="4">
        <v>0.15</v>
      </c>
      <c r="G6484" t="str">
        <f>VLOOKUP(C6484:C29021,Produkty!$A$2:$B$61,2,0)</f>
        <v>Organizer 2</v>
      </c>
      <c r="H6484" s="6">
        <f t="shared" si="202"/>
        <v>630.49599999999998</v>
      </c>
      <c r="I6484" t="str">
        <f t="shared" si="203"/>
        <v>Średnia</v>
      </c>
    </row>
    <row r="6485" spans="1:9">
      <c r="A6485" t="s">
        <v>17105</v>
      </c>
      <c r="B6485" t="s">
        <v>4171</v>
      </c>
      <c r="C6485" t="s">
        <v>780</v>
      </c>
      <c r="D6485">
        <v>1</v>
      </c>
      <c r="E6485" s="3">
        <v>678.06</v>
      </c>
      <c r="F6485" s="4">
        <v>0.05</v>
      </c>
      <c r="G6485" t="str">
        <f>VLOOKUP(C6485:C29022,Produkty!$A$2:$B$61,2,0)</f>
        <v>Powerbank 1</v>
      </c>
      <c r="H6485" s="6">
        <f t="shared" si="202"/>
        <v>644.15699999999993</v>
      </c>
      <c r="I6485" t="str">
        <f t="shared" si="203"/>
        <v>Średnia</v>
      </c>
    </row>
    <row r="6486" spans="1:9">
      <c r="A6486" t="s">
        <v>17106</v>
      </c>
      <c r="B6486" t="s">
        <v>4171</v>
      </c>
      <c r="C6486" t="s">
        <v>799</v>
      </c>
      <c r="D6486">
        <v>4</v>
      </c>
      <c r="E6486" s="3">
        <v>368.33</v>
      </c>
      <c r="F6486" s="4">
        <v>0.05</v>
      </c>
      <c r="G6486" t="str">
        <f>VLOOKUP(C6486:C29023,Produkty!$A$2:$B$61,2,0)</f>
        <v>Lampka 2</v>
      </c>
      <c r="H6486" s="6">
        <f t="shared" si="202"/>
        <v>1399.6539999999998</v>
      </c>
      <c r="I6486" t="str">
        <f t="shared" si="203"/>
        <v>Średnia</v>
      </c>
    </row>
    <row r="6487" spans="1:9">
      <c r="A6487" t="s">
        <v>17107</v>
      </c>
      <c r="B6487" t="s">
        <v>4172</v>
      </c>
      <c r="C6487" t="s">
        <v>797</v>
      </c>
      <c r="D6487">
        <v>6</v>
      </c>
      <c r="E6487" s="3">
        <v>638.28</v>
      </c>
      <c r="F6487" s="4">
        <v>0</v>
      </c>
      <c r="G6487" t="str">
        <f>VLOOKUP(C6487:C29024,Produkty!$A$2:$B$61,2,0)</f>
        <v>Lampka 1</v>
      </c>
      <c r="H6487" s="6">
        <f t="shared" si="202"/>
        <v>3829.68</v>
      </c>
      <c r="I6487" t="str">
        <f t="shared" si="203"/>
        <v>Duża</v>
      </c>
    </row>
    <row r="6488" spans="1:9">
      <c r="A6488" t="s">
        <v>17108</v>
      </c>
      <c r="B6488" t="s">
        <v>4172</v>
      </c>
      <c r="C6488" t="s">
        <v>819</v>
      </c>
      <c r="D6488">
        <v>2</v>
      </c>
      <c r="E6488" s="3">
        <v>291.33999999999997</v>
      </c>
      <c r="F6488" s="4">
        <v>0</v>
      </c>
      <c r="G6488" t="str">
        <f>VLOOKUP(C6488:C29025,Produkty!$A$2:$B$61,2,0)</f>
        <v>Czajnik 4</v>
      </c>
      <c r="H6488" s="6">
        <f t="shared" si="202"/>
        <v>582.67999999999995</v>
      </c>
      <c r="I6488" t="str">
        <f t="shared" si="203"/>
        <v>Średnia</v>
      </c>
    </row>
    <row r="6489" spans="1:9">
      <c r="A6489" t="s">
        <v>17109</v>
      </c>
      <c r="B6489" t="s">
        <v>4172</v>
      </c>
      <c r="C6489" t="s">
        <v>770</v>
      </c>
      <c r="D6489">
        <v>6</v>
      </c>
      <c r="E6489" s="3">
        <v>325.08</v>
      </c>
      <c r="F6489" s="4">
        <v>0.15</v>
      </c>
      <c r="G6489" t="str">
        <f>VLOOKUP(C6489:C29026,Produkty!$A$2:$B$61,2,0)</f>
        <v>Mysz 4</v>
      </c>
      <c r="H6489" s="6">
        <f t="shared" si="202"/>
        <v>1657.9079999999999</v>
      </c>
      <c r="I6489" t="str">
        <f t="shared" si="203"/>
        <v>Średnia</v>
      </c>
    </row>
    <row r="6490" spans="1:9">
      <c r="A6490" t="s">
        <v>17110</v>
      </c>
      <c r="B6490" t="s">
        <v>4172</v>
      </c>
      <c r="C6490" t="s">
        <v>762</v>
      </c>
      <c r="D6490">
        <v>5</v>
      </c>
      <c r="E6490" s="3">
        <v>736.18</v>
      </c>
      <c r="F6490" s="4">
        <v>0.2</v>
      </c>
      <c r="G6490" t="str">
        <f>VLOOKUP(C6490:C29027,Produkty!$A$2:$B$61,2,0)</f>
        <v>Klawiatura 4</v>
      </c>
      <c r="H6490" s="6">
        <f t="shared" si="202"/>
        <v>2944.72</v>
      </c>
      <c r="I6490" t="str">
        <f t="shared" si="203"/>
        <v>Duża</v>
      </c>
    </row>
    <row r="6491" spans="1:9">
      <c r="A6491" t="s">
        <v>17111</v>
      </c>
      <c r="B6491" t="s">
        <v>4173</v>
      </c>
      <c r="C6491" t="s">
        <v>809</v>
      </c>
      <c r="D6491">
        <v>5</v>
      </c>
      <c r="E6491" s="3">
        <v>1108.45</v>
      </c>
      <c r="F6491" s="4">
        <v>0.2</v>
      </c>
      <c r="G6491" t="str">
        <f>VLOOKUP(C6491:C29028,Produkty!$A$2:$B$61,2,0)</f>
        <v>Organizer 3</v>
      </c>
      <c r="H6491" s="6">
        <f t="shared" si="202"/>
        <v>4433.8</v>
      </c>
      <c r="I6491" t="str">
        <f t="shared" si="203"/>
        <v>Duża</v>
      </c>
    </row>
    <row r="6492" spans="1:9">
      <c r="A6492" t="s">
        <v>17112</v>
      </c>
      <c r="B6492" t="s">
        <v>4173</v>
      </c>
      <c r="C6492" t="s">
        <v>805</v>
      </c>
      <c r="D6492">
        <v>2</v>
      </c>
      <c r="E6492" s="3">
        <v>214.76</v>
      </c>
      <c r="F6492" s="4">
        <v>0.05</v>
      </c>
      <c r="G6492" t="str">
        <f>VLOOKUP(C6492:C29029,Produkty!$A$2:$B$61,2,0)</f>
        <v>Organizer 1</v>
      </c>
      <c r="H6492" s="6">
        <f t="shared" si="202"/>
        <v>408.04399999999998</v>
      </c>
      <c r="I6492" t="str">
        <f t="shared" si="203"/>
        <v>Mała</v>
      </c>
    </row>
    <row r="6493" spans="1:9">
      <c r="A6493" t="s">
        <v>17113</v>
      </c>
      <c r="B6493" t="s">
        <v>4174</v>
      </c>
      <c r="C6493" t="s">
        <v>866</v>
      </c>
      <c r="D6493">
        <v>3</v>
      </c>
      <c r="E6493" s="3">
        <v>358.54</v>
      </c>
      <c r="F6493" s="4">
        <v>0.15</v>
      </c>
      <c r="G6493" t="str">
        <f>VLOOKUP(C6493:C29030,Produkty!$A$2:$B$61,2,0)</f>
        <v>Ładowarka 3</v>
      </c>
      <c r="H6493" s="6">
        <f t="shared" si="202"/>
        <v>914.27700000000004</v>
      </c>
      <c r="I6493" t="str">
        <f t="shared" si="203"/>
        <v>Średnia</v>
      </c>
    </row>
    <row r="6494" spans="1:9">
      <c r="A6494" t="s">
        <v>17114</v>
      </c>
      <c r="B6494" t="s">
        <v>4175</v>
      </c>
      <c r="C6494" t="s">
        <v>834</v>
      </c>
      <c r="D6494">
        <v>1</v>
      </c>
      <c r="E6494" s="3">
        <v>387.19</v>
      </c>
      <c r="F6494" s="4">
        <v>0.05</v>
      </c>
      <c r="G6494" t="str">
        <f>VLOOKUP(C6494:C29031,Produkty!$A$2:$B$61,2,0)</f>
        <v>Kabel USB-C 3</v>
      </c>
      <c r="H6494" s="6">
        <f t="shared" si="202"/>
        <v>367.83049999999997</v>
      </c>
      <c r="I6494" t="str">
        <f t="shared" si="203"/>
        <v>Mała</v>
      </c>
    </row>
    <row r="6495" spans="1:9">
      <c r="A6495" t="s">
        <v>17115</v>
      </c>
      <c r="B6495" t="s">
        <v>4175</v>
      </c>
      <c r="C6495" t="s">
        <v>799</v>
      </c>
      <c r="D6495">
        <v>1</v>
      </c>
      <c r="E6495" s="3">
        <v>361.48</v>
      </c>
      <c r="F6495" s="4">
        <v>0</v>
      </c>
      <c r="G6495" t="str">
        <f>VLOOKUP(C6495:C29032,Produkty!$A$2:$B$61,2,0)</f>
        <v>Lampka 2</v>
      </c>
      <c r="H6495" s="6">
        <f t="shared" si="202"/>
        <v>361.48</v>
      </c>
      <c r="I6495" t="str">
        <f t="shared" si="203"/>
        <v>Mała</v>
      </c>
    </row>
    <row r="6496" spans="1:9">
      <c r="A6496" t="s">
        <v>17116</v>
      </c>
      <c r="B6496" t="s">
        <v>4176</v>
      </c>
      <c r="C6496" t="s">
        <v>774</v>
      </c>
      <c r="D6496">
        <v>3</v>
      </c>
      <c r="E6496" s="3">
        <v>98.92</v>
      </c>
      <c r="F6496" s="4">
        <v>0.1</v>
      </c>
      <c r="G6496" t="str">
        <f>VLOOKUP(C6496:C29033,Produkty!$A$2:$B$61,2,0)</f>
        <v>Monitor 2</v>
      </c>
      <c r="H6496" s="6">
        <f t="shared" si="202"/>
        <v>267.084</v>
      </c>
      <c r="I6496" t="str">
        <f t="shared" si="203"/>
        <v>Mała</v>
      </c>
    </row>
    <row r="6497" spans="1:9">
      <c r="A6497" t="s">
        <v>17117</v>
      </c>
      <c r="B6497" t="s">
        <v>4176</v>
      </c>
      <c r="C6497" t="s">
        <v>782</v>
      </c>
      <c r="D6497">
        <v>5</v>
      </c>
      <c r="E6497" s="3">
        <v>416.64</v>
      </c>
      <c r="F6497" s="4">
        <v>0.1</v>
      </c>
      <c r="G6497" t="str">
        <f>VLOOKUP(C6497:C29034,Produkty!$A$2:$B$61,2,0)</f>
        <v>Powerbank 2</v>
      </c>
      <c r="H6497" s="6">
        <f t="shared" si="202"/>
        <v>1874.8799999999999</v>
      </c>
      <c r="I6497" t="str">
        <f t="shared" si="203"/>
        <v>Średnia</v>
      </c>
    </row>
    <row r="6498" spans="1:9">
      <c r="A6498" t="s">
        <v>17118</v>
      </c>
      <c r="B6498" t="s">
        <v>4176</v>
      </c>
      <c r="C6498" t="s">
        <v>815</v>
      </c>
      <c r="D6498">
        <v>6</v>
      </c>
      <c r="E6498" s="3">
        <v>216.41</v>
      </c>
      <c r="F6498" s="4">
        <v>0</v>
      </c>
      <c r="G6498" t="str">
        <f>VLOOKUP(C6498:C29035,Produkty!$A$2:$B$61,2,0)</f>
        <v>Czajnik 2</v>
      </c>
      <c r="H6498" s="6">
        <f t="shared" si="202"/>
        <v>1298.46</v>
      </c>
      <c r="I6498" t="str">
        <f t="shared" si="203"/>
        <v>Średnia</v>
      </c>
    </row>
    <row r="6499" spans="1:9">
      <c r="A6499" t="s">
        <v>17119</v>
      </c>
      <c r="B6499" t="s">
        <v>4177</v>
      </c>
      <c r="C6499" t="s">
        <v>770</v>
      </c>
      <c r="D6499">
        <v>1</v>
      </c>
      <c r="E6499" s="3">
        <v>331.59</v>
      </c>
      <c r="F6499" s="4">
        <v>0</v>
      </c>
      <c r="G6499" t="str">
        <f>VLOOKUP(C6499:C29036,Produkty!$A$2:$B$61,2,0)</f>
        <v>Mysz 4</v>
      </c>
      <c r="H6499" s="6">
        <f t="shared" si="202"/>
        <v>331.59</v>
      </c>
      <c r="I6499" t="str">
        <f t="shared" si="203"/>
        <v>Mała</v>
      </c>
    </row>
    <row r="6500" spans="1:9">
      <c r="A6500" t="s">
        <v>17120</v>
      </c>
      <c r="B6500" t="s">
        <v>4177</v>
      </c>
      <c r="C6500" t="s">
        <v>844</v>
      </c>
      <c r="D6500">
        <v>2</v>
      </c>
      <c r="E6500" s="3">
        <v>81.64</v>
      </c>
      <c r="F6500" s="4">
        <v>0.05</v>
      </c>
      <c r="G6500" t="str">
        <f>VLOOKUP(C6500:C29037,Produkty!$A$2:$B$61,2,0)</f>
        <v>Etui 4</v>
      </c>
      <c r="H6500" s="6">
        <f t="shared" si="202"/>
        <v>155.11599999999999</v>
      </c>
      <c r="I6500" t="str">
        <f t="shared" si="203"/>
        <v>Mała</v>
      </c>
    </row>
    <row r="6501" spans="1:9">
      <c r="A6501" t="s">
        <v>17121</v>
      </c>
      <c r="B6501" t="s">
        <v>4177</v>
      </c>
      <c r="C6501" t="s">
        <v>758</v>
      </c>
      <c r="D6501">
        <v>4</v>
      </c>
      <c r="E6501" s="3">
        <v>252.97</v>
      </c>
      <c r="F6501" s="4">
        <v>0.2</v>
      </c>
      <c r="G6501" t="str">
        <f>VLOOKUP(C6501:C29038,Produkty!$A$2:$B$61,2,0)</f>
        <v>Klawiatura 2</v>
      </c>
      <c r="H6501" s="6">
        <f t="shared" si="202"/>
        <v>809.50400000000002</v>
      </c>
      <c r="I6501" t="str">
        <f t="shared" si="203"/>
        <v>Średnia</v>
      </c>
    </row>
    <row r="6502" spans="1:9">
      <c r="A6502" t="s">
        <v>17122</v>
      </c>
      <c r="B6502" t="s">
        <v>4178</v>
      </c>
      <c r="C6502" t="s">
        <v>780</v>
      </c>
      <c r="D6502">
        <v>6</v>
      </c>
      <c r="E6502" s="3">
        <v>681.28</v>
      </c>
      <c r="F6502" s="4">
        <v>0.1</v>
      </c>
      <c r="G6502" t="str">
        <f>VLOOKUP(C6502:C29039,Produkty!$A$2:$B$61,2,0)</f>
        <v>Powerbank 1</v>
      </c>
      <c r="H6502" s="6">
        <f t="shared" si="202"/>
        <v>3678.9119999999998</v>
      </c>
      <c r="I6502" t="str">
        <f t="shared" si="203"/>
        <v>Duża</v>
      </c>
    </row>
    <row r="6503" spans="1:9">
      <c r="A6503" t="s">
        <v>17123</v>
      </c>
      <c r="B6503" t="s">
        <v>4178</v>
      </c>
      <c r="C6503" t="s">
        <v>838</v>
      </c>
      <c r="D6503">
        <v>4</v>
      </c>
      <c r="E6503" s="3">
        <v>92.25</v>
      </c>
      <c r="F6503" s="4">
        <v>0.15</v>
      </c>
      <c r="G6503" t="str">
        <f>VLOOKUP(C6503:C29040,Produkty!$A$2:$B$61,2,0)</f>
        <v>Etui 1</v>
      </c>
      <c r="H6503" s="6">
        <f t="shared" si="202"/>
        <v>313.64999999999998</v>
      </c>
      <c r="I6503" t="str">
        <f t="shared" si="203"/>
        <v>Mała</v>
      </c>
    </row>
    <row r="6504" spans="1:9">
      <c r="A6504" t="s">
        <v>17124</v>
      </c>
      <c r="B6504" t="s">
        <v>4178</v>
      </c>
      <c r="C6504" t="s">
        <v>793</v>
      </c>
      <c r="D6504">
        <v>3</v>
      </c>
      <c r="E6504" s="3">
        <v>94.09</v>
      </c>
      <c r="F6504" s="4">
        <v>0.15</v>
      </c>
      <c r="G6504" t="str">
        <f>VLOOKUP(C6504:C29041,Produkty!$A$2:$B$61,2,0)</f>
        <v>Krzesło biurowe 3</v>
      </c>
      <c r="H6504" s="6">
        <f t="shared" si="202"/>
        <v>239.92949999999999</v>
      </c>
      <c r="I6504" t="str">
        <f t="shared" si="203"/>
        <v>Mała</v>
      </c>
    </row>
    <row r="6505" spans="1:9">
      <c r="A6505" t="s">
        <v>17125</v>
      </c>
      <c r="B6505" t="s">
        <v>4178</v>
      </c>
      <c r="C6505" t="s">
        <v>819</v>
      </c>
      <c r="D6505">
        <v>6</v>
      </c>
      <c r="E6505" s="3">
        <v>282.91000000000003</v>
      </c>
      <c r="F6505" s="4">
        <v>0.15</v>
      </c>
      <c r="G6505" t="str">
        <f>VLOOKUP(C6505:C29042,Produkty!$A$2:$B$61,2,0)</f>
        <v>Czajnik 4</v>
      </c>
      <c r="H6505" s="6">
        <f t="shared" si="202"/>
        <v>1442.8409999999999</v>
      </c>
      <c r="I6505" t="str">
        <f t="shared" si="203"/>
        <v>Średnia</v>
      </c>
    </row>
    <row r="6506" spans="1:9">
      <c r="A6506" t="s">
        <v>17126</v>
      </c>
      <c r="B6506" t="s">
        <v>4179</v>
      </c>
      <c r="C6506" t="s">
        <v>821</v>
      </c>
      <c r="D6506">
        <v>2</v>
      </c>
      <c r="E6506" s="3">
        <v>856.89</v>
      </c>
      <c r="F6506" s="4">
        <v>0</v>
      </c>
      <c r="G6506" t="str">
        <f>VLOOKUP(C6506:C29043,Produkty!$A$2:$B$61,2,0)</f>
        <v>Termos 1</v>
      </c>
      <c r="H6506" s="6">
        <f t="shared" si="202"/>
        <v>1713.78</v>
      </c>
      <c r="I6506" t="str">
        <f t="shared" si="203"/>
        <v>Średnia</v>
      </c>
    </row>
    <row r="6507" spans="1:9">
      <c r="A6507" t="s">
        <v>17127</v>
      </c>
      <c r="B6507" t="s">
        <v>4179</v>
      </c>
      <c r="C6507" t="s">
        <v>858</v>
      </c>
      <c r="D6507">
        <v>4</v>
      </c>
      <c r="E6507" s="3">
        <v>604.77</v>
      </c>
      <c r="F6507" s="4">
        <v>0</v>
      </c>
      <c r="G6507" t="str">
        <f>VLOOKUP(C6507:C29044,Produkty!$A$2:$B$61,2,0)</f>
        <v>Podkładka 3</v>
      </c>
      <c r="H6507" s="6">
        <f t="shared" si="202"/>
        <v>2419.08</v>
      </c>
      <c r="I6507" t="str">
        <f t="shared" si="203"/>
        <v>Duża</v>
      </c>
    </row>
    <row r="6508" spans="1:9">
      <c r="A6508" t="s">
        <v>17128</v>
      </c>
      <c r="B6508" t="s">
        <v>4179</v>
      </c>
      <c r="C6508" t="s">
        <v>799</v>
      </c>
      <c r="D6508">
        <v>3</v>
      </c>
      <c r="E6508" s="3">
        <v>360.48</v>
      </c>
      <c r="F6508" s="4">
        <v>0.1</v>
      </c>
      <c r="G6508" t="str">
        <f>VLOOKUP(C6508:C29045,Produkty!$A$2:$B$61,2,0)</f>
        <v>Lampka 2</v>
      </c>
      <c r="H6508" s="6">
        <f t="shared" si="202"/>
        <v>973.29600000000005</v>
      </c>
      <c r="I6508" t="str">
        <f t="shared" si="203"/>
        <v>Średnia</v>
      </c>
    </row>
    <row r="6509" spans="1:9">
      <c r="A6509" t="s">
        <v>17129</v>
      </c>
      <c r="B6509" t="s">
        <v>4179</v>
      </c>
      <c r="C6509" t="s">
        <v>811</v>
      </c>
      <c r="D6509">
        <v>4</v>
      </c>
      <c r="E6509" s="3">
        <v>649.73</v>
      </c>
      <c r="F6509" s="4">
        <v>0.05</v>
      </c>
      <c r="G6509" t="str">
        <f>VLOOKUP(C6509:C29046,Produkty!$A$2:$B$61,2,0)</f>
        <v>Organizer 4</v>
      </c>
      <c r="H6509" s="6">
        <f t="shared" si="202"/>
        <v>2468.9740000000002</v>
      </c>
      <c r="I6509" t="str">
        <f t="shared" si="203"/>
        <v>Duża</v>
      </c>
    </row>
    <row r="6510" spans="1:9">
      <c r="A6510" t="s">
        <v>17130</v>
      </c>
      <c r="B6510" t="s">
        <v>4180</v>
      </c>
      <c r="C6510" t="s">
        <v>850</v>
      </c>
      <c r="D6510">
        <v>5</v>
      </c>
      <c r="E6510" s="3">
        <v>32.450000000000003</v>
      </c>
      <c r="F6510" s="4">
        <v>0.05</v>
      </c>
      <c r="G6510" t="str">
        <f>VLOOKUP(C6510:C29047,Produkty!$A$2:$B$61,2,0)</f>
        <v>Hub USB 3</v>
      </c>
      <c r="H6510" s="6">
        <f t="shared" si="202"/>
        <v>154.13749999999999</v>
      </c>
      <c r="I6510" t="str">
        <f t="shared" si="203"/>
        <v>Mała</v>
      </c>
    </row>
    <row r="6511" spans="1:9">
      <c r="A6511" t="s">
        <v>17131</v>
      </c>
      <c r="B6511" t="s">
        <v>4180</v>
      </c>
      <c r="C6511" t="s">
        <v>856</v>
      </c>
      <c r="D6511">
        <v>3</v>
      </c>
      <c r="E6511" s="3">
        <v>132.46</v>
      </c>
      <c r="F6511" s="4">
        <v>0</v>
      </c>
      <c r="G6511" t="str">
        <f>VLOOKUP(C6511:C29048,Produkty!$A$2:$B$61,2,0)</f>
        <v>Podkładka 2</v>
      </c>
      <c r="H6511" s="6">
        <f t="shared" si="202"/>
        <v>397.38</v>
      </c>
      <c r="I6511" t="str">
        <f t="shared" si="203"/>
        <v>Mała</v>
      </c>
    </row>
    <row r="6512" spans="1:9">
      <c r="A6512" t="s">
        <v>17132</v>
      </c>
      <c r="B6512" t="s">
        <v>4180</v>
      </c>
      <c r="C6512" t="s">
        <v>825</v>
      </c>
      <c r="D6512">
        <v>1</v>
      </c>
      <c r="E6512" s="3">
        <v>958.7</v>
      </c>
      <c r="F6512" s="4">
        <v>0.1</v>
      </c>
      <c r="G6512" t="str">
        <f>VLOOKUP(C6512:C29049,Produkty!$A$2:$B$61,2,0)</f>
        <v>Termos 3</v>
      </c>
      <c r="H6512" s="6">
        <f t="shared" si="202"/>
        <v>862.83</v>
      </c>
      <c r="I6512" t="str">
        <f t="shared" si="203"/>
        <v>Średnia</v>
      </c>
    </row>
    <row r="6513" spans="1:9">
      <c r="A6513" t="s">
        <v>17133</v>
      </c>
      <c r="B6513" t="s">
        <v>4181</v>
      </c>
      <c r="C6513" t="s">
        <v>770</v>
      </c>
      <c r="D6513">
        <v>4</v>
      </c>
      <c r="E6513" s="3">
        <v>324.16000000000003</v>
      </c>
      <c r="F6513" s="4">
        <v>0.2</v>
      </c>
      <c r="G6513" t="str">
        <f>VLOOKUP(C6513:C29050,Produkty!$A$2:$B$61,2,0)</f>
        <v>Mysz 4</v>
      </c>
      <c r="H6513" s="6">
        <f t="shared" si="202"/>
        <v>1037.3120000000001</v>
      </c>
      <c r="I6513" t="str">
        <f t="shared" si="203"/>
        <v>Średnia</v>
      </c>
    </row>
    <row r="6514" spans="1:9">
      <c r="A6514" t="s">
        <v>17134</v>
      </c>
      <c r="B6514" t="s">
        <v>4181</v>
      </c>
      <c r="C6514" t="s">
        <v>764</v>
      </c>
      <c r="D6514">
        <v>2</v>
      </c>
      <c r="E6514" s="3">
        <v>262.10000000000002</v>
      </c>
      <c r="F6514" s="4">
        <v>0</v>
      </c>
      <c r="G6514" t="str">
        <f>VLOOKUP(C6514:C29051,Produkty!$A$2:$B$61,2,0)</f>
        <v>Mysz 1</v>
      </c>
      <c r="H6514" s="6">
        <f t="shared" si="202"/>
        <v>524.20000000000005</v>
      </c>
      <c r="I6514" t="str">
        <f t="shared" si="203"/>
        <v>Średnia</v>
      </c>
    </row>
    <row r="6515" spans="1:9">
      <c r="A6515" t="s">
        <v>17135</v>
      </c>
      <c r="B6515" t="s">
        <v>4181</v>
      </c>
      <c r="C6515" t="s">
        <v>747</v>
      </c>
      <c r="D6515">
        <v>6</v>
      </c>
      <c r="E6515" s="3">
        <v>558.15</v>
      </c>
      <c r="F6515" s="4">
        <v>0.2</v>
      </c>
      <c r="G6515" t="str">
        <f>VLOOKUP(C6515:C29052,Produkty!$A$2:$B$61,2,0)</f>
        <v>Słuchawki 1</v>
      </c>
      <c r="H6515" s="6">
        <f t="shared" si="202"/>
        <v>2679.12</v>
      </c>
      <c r="I6515" t="str">
        <f t="shared" si="203"/>
        <v>Duża</v>
      </c>
    </row>
    <row r="6516" spans="1:9">
      <c r="A6516" t="s">
        <v>17136</v>
      </c>
      <c r="B6516" t="s">
        <v>4182</v>
      </c>
      <c r="C6516" t="s">
        <v>756</v>
      </c>
      <c r="D6516">
        <v>1</v>
      </c>
      <c r="E6516" s="3">
        <v>376.93</v>
      </c>
      <c r="F6516" s="4">
        <v>0</v>
      </c>
      <c r="G6516" t="str">
        <f>VLOOKUP(C6516:C29053,Produkty!$A$2:$B$61,2,0)</f>
        <v>Klawiatura 1</v>
      </c>
      <c r="H6516" s="6">
        <f t="shared" si="202"/>
        <v>376.93</v>
      </c>
      <c r="I6516" t="str">
        <f t="shared" si="203"/>
        <v>Mała</v>
      </c>
    </row>
    <row r="6517" spans="1:9">
      <c r="A6517" t="s">
        <v>17137</v>
      </c>
      <c r="B6517" t="s">
        <v>4183</v>
      </c>
      <c r="C6517" t="s">
        <v>770</v>
      </c>
      <c r="D6517">
        <v>6</v>
      </c>
      <c r="E6517" s="3">
        <v>322.63</v>
      </c>
      <c r="F6517" s="4">
        <v>0</v>
      </c>
      <c r="G6517" t="str">
        <f>VLOOKUP(C6517:C29054,Produkty!$A$2:$B$61,2,0)</f>
        <v>Mysz 4</v>
      </c>
      <c r="H6517" s="6">
        <f t="shared" si="202"/>
        <v>1935.78</v>
      </c>
      <c r="I6517" t="str">
        <f t="shared" si="203"/>
        <v>Średnia</v>
      </c>
    </row>
    <row r="6518" spans="1:9">
      <c r="A6518" t="s">
        <v>17138</v>
      </c>
      <c r="B6518" t="s">
        <v>4183</v>
      </c>
      <c r="C6518" t="s">
        <v>780</v>
      </c>
      <c r="D6518">
        <v>4</v>
      </c>
      <c r="E6518" s="3">
        <v>683.85</v>
      </c>
      <c r="F6518" s="4">
        <v>0.1</v>
      </c>
      <c r="G6518" t="str">
        <f>VLOOKUP(C6518:C29055,Produkty!$A$2:$B$61,2,0)</f>
        <v>Powerbank 1</v>
      </c>
      <c r="H6518" s="6">
        <f t="shared" si="202"/>
        <v>2461.86</v>
      </c>
      <c r="I6518" t="str">
        <f t="shared" si="203"/>
        <v>Duża</v>
      </c>
    </row>
    <row r="6519" spans="1:9">
      <c r="A6519" t="s">
        <v>17139</v>
      </c>
      <c r="B6519" t="s">
        <v>4183</v>
      </c>
      <c r="C6519" t="s">
        <v>756</v>
      </c>
      <c r="D6519">
        <v>3</v>
      </c>
      <c r="E6519" s="3">
        <v>376.79</v>
      </c>
      <c r="F6519" s="4">
        <v>0.1</v>
      </c>
      <c r="G6519" t="str">
        <f>VLOOKUP(C6519:C29056,Produkty!$A$2:$B$61,2,0)</f>
        <v>Klawiatura 1</v>
      </c>
      <c r="H6519" s="6">
        <f t="shared" si="202"/>
        <v>1017.3330000000001</v>
      </c>
      <c r="I6519" t="str">
        <f t="shared" si="203"/>
        <v>Średnia</v>
      </c>
    </row>
    <row r="6520" spans="1:9">
      <c r="A6520" t="s">
        <v>17140</v>
      </c>
      <c r="B6520" t="s">
        <v>4184</v>
      </c>
      <c r="C6520" t="s">
        <v>760</v>
      </c>
      <c r="D6520">
        <v>4</v>
      </c>
      <c r="E6520" s="3">
        <v>41.49</v>
      </c>
      <c r="F6520" s="4">
        <v>0.2</v>
      </c>
      <c r="G6520" t="str">
        <f>VLOOKUP(C6520:C29057,Produkty!$A$2:$B$61,2,0)</f>
        <v>Klawiatura 3</v>
      </c>
      <c r="H6520" s="6">
        <f t="shared" si="202"/>
        <v>132.768</v>
      </c>
      <c r="I6520" t="str">
        <f t="shared" si="203"/>
        <v>Mała</v>
      </c>
    </row>
    <row r="6521" spans="1:9">
      <c r="A6521" t="s">
        <v>17141</v>
      </c>
      <c r="B6521" t="s">
        <v>4184</v>
      </c>
      <c r="C6521" t="s">
        <v>854</v>
      </c>
      <c r="D6521">
        <v>3</v>
      </c>
      <c r="E6521" s="3">
        <v>316.82</v>
      </c>
      <c r="F6521" s="4">
        <v>0.2</v>
      </c>
      <c r="G6521" t="str">
        <f>VLOOKUP(C6521:C29058,Produkty!$A$2:$B$61,2,0)</f>
        <v>Podkładka 1</v>
      </c>
      <c r="H6521" s="6">
        <f t="shared" si="202"/>
        <v>760.36800000000005</v>
      </c>
      <c r="I6521" t="str">
        <f t="shared" si="203"/>
        <v>Średnia</v>
      </c>
    </row>
    <row r="6522" spans="1:9">
      <c r="A6522" t="s">
        <v>17142</v>
      </c>
      <c r="B6522" t="s">
        <v>4184</v>
      </c>
      <c r="C6522" t="s">
        <v>825</v>
      </c>
      <c r="D6522">
        <v>1</v>
      </c>
      <c r="E6522" s="3">
        <v>987.34</v>
      </c>
      <c r="F6522" s="4">
        <v>0</v>
      </c>
      <c r="G6522" t="str">
        <f>VLOOKUP(C6522:C29059,Produkty!$A$2:$B$61,2,0)</f>
        <v>Termos 3</v>
      </c>
      <c r="H6522" s="6">
        <f t="shared" si="202"/>
        <v>987.34</v>
      </c>
      <c r="I6522" t="str">
        <f t="shared" si="203"/>
        <v>Średnia</v>
      </c>
    </row>
    <row r="6523" spans="1:9">
      <c r="A6523" t="s">
        <v>17143</v>
      </c>
      <c r="B6523" t="s">
        <v>4184</v>
      </c>
      <c r="C6523" t="s">
        <v>852</v>
      </c>
      <c r="D6523">
        <v>6</v>
      </c>
      <c r="E6523" s="3">
        <v>752.75</v>
      </c>
      <c r="F6523" s="4">
        <v>0.1</v>
      </c>
      <c r="G6523" t="str">
        <f>VLOOKUP(C6523:C29060,Produkty!$A$2:$B$61,2,0)</f>
        <v>Hub USB 4</v>
      </c>
      <c r="H6523" s="6">
        <f t="shared" si="202"/>
        <v>4064.85</v>
      </c>
      <c r="I6523" t="str">
        <f t="shared" si="203"/>
        <v>Duża</v>
      </c>
    </row>
    <row r="6524" spans="1:9">
      <c r="A6524" t="s">
        <v>17144</v>
      </c>
      <c r="B6524" t="s">
        <v>4185</v>
      </c>
      <c r="C6524" t="s">
        <v>797</v>
      </c>
      <c r="D6524">
        <v>4</v>
      </c>
      <c r="E6524" s="3">
        <v>668.63</v>
      </c>
      <c r="F6524" s="4">
        <v>0.1</v>
      </c>
      <c r="G6524" t="str">
        <f>VLOOKUP(C6524:C29061,Produkty!$A$2:$B$61,2,0)</f>
        <v>Lampka 1</v>
      </c>
      <c r="H6524" s="6">
        <f t="shared" si="202"/>
        <v>2407.0680000000002</v>
      </c>
      <c r="I6524" t="str">
        <f t="shared" si="203"/>
        <v>Duża</v>
      </c>
    </row>
    <row r="6525" spans="1:9">
      <c r="A6525" t="s">
        <v>17145</v>
      </c>
      <c r="B6525" t="s">
        <v>4186</v>
      </c>
      <c r="C6525" t="s">
        <v>752</v>
      </c>
      <c r="D6525">
        <v>5</v>
      </c>
      <c r="E6525" s="3">
        <v>848.52</v>
      </c>
      <c r="F6525" s="4">
        <v>0.15</v>
      </c>
      <c r="G6525" t="str">
        <f>VLOOKUP(C6525:C29062,Produkty!$A$2:$B$61,2,0)</f>
        <v>Słuchawki 3</v>
      </c>
      <c r="H6525" s="6">
        <f t="shared" si="202"/>
        <v>3606.21</v>
      </c>
      <c r="I6525" t="str">
        <f t="shared" si="203"/>
        <v>Duża</v>
      </c>
    </row>
    <row r="6526" spans="1:9">
      <c r="A6526" t="s">
        <v>17146</v>
      </c>
      <c r="B6526" t="s">
        <v>4186</v>
      </c>
      <c r="C6526" t="s">
        <v>752</v>
      </c>
      <c r="D6526">
        <v>2</v>
      </c>
      <c r="E6526" s="3">
        <v>838.24</v>
      </c>
      <c r="F6526" s="4">
        <v>0.2</v>
      </c>
      <c r="G6526" t="str">
        <f>VLOOKUP(C6526:C29063,Produkty!$A$2:$B$61,2,0)</f>
        <v>Słuchawki 3</v>
      </c>
      <c r="H6526" s="6">
        <f t="shared" si="202"/>
        <v>1341.1840000000002</v>
      </c>
      <c r="I6526" t="str">
        <f t="shared" si="203"/>
        <v>Średnia</v>
      </c>
    </row>
    <row r="6527" spans="1:9">
      <c r="A6527" t="s">
        <v>17147</v>
      </c>
      <c r="B6527" t="s">
        <v>4187</v>
      </c>
      <c r="C6527" t="s">
        <v>795</v>
      </c>
      <c r="D6527">
        <v>5</v>
      </c>
      <c r="E6527" s="3">
        <v>112.92</v>
      </c>
      <c r="F6527" s="4">
        <v>0.2</v>
      </c>
      <c r="G6527" t="str">
        <f>VLOOKUP(C6527:C29064,Produkty!$A$2:$B$61,2,0)</f>
        <v>Krzesło biurowe 4</v>
      </c>
      <c r="H6527" s="6">
        <f t="shared" si="202"/>
        <v>451.68000000000006</v>
      </c>
      <c r="I6527" t="str">
        <f t="shared" si="203"/>
        <v>Mała</v>
      </c>
    </row>
    <row r="6528" spans="1:9">
      <c r="A6528" t="s">
        <v>17148</v>
      </c>
      <c r="B6528" t="s">
        <v>4188</v>
      </c>
      <c r="C6528" t="s">
        <v>827</v>
      </c>
      <c r="D6528">
        <v>4</v>
      </c>
      <c r="E6528" s="3">
        <v>269.79000000000002</v>
      </c>
      <c r="F6528" s="4">
        <v>0</v>
      </c>
      <c r="G6528" t="str">
        <f>VLOOKUP(C6528:C29065,Produkty!$A$2:$B$61,2,0)</f>
        <v>Termos 4</v>
      </c>
      <c r="H6528" s="6">
        <f t="shared" si="202"/>
        <v>1079.1600000000001</v>
      </c>
      <c r="I6528" t="str">
        <f t="shared" si="203"/>
        <v>Średnia</v>
      </c>
    </row>
    <row r="6529" spans="1:9">
      <c r="A6529" t="s">
        <v>17149</v>
      </c>
      <c r="B6529" t="s">
        <v>4188</v>
      </c>
      <c r="C6529" t="s">
        <v>846</v>
      </c>
      <c r="D6529">
        <v>6</v>
      </c>
      <c r="E6529" s="3">
        <v>1074.22</v>
      </c>
      <c r="F6529" s="4">
        <v>0</v>
      </c>
      <c r="G6529" t="str">
        <f>VLOOKUP(C6529:C29066,Produkty!$A$2:$B$61,2,0)</f>
        <v>Hub USB 1</v>
      </c>
      <c r="H6529" s="6">
        <f t="shared" si="202"/>
        <v>6445.32</v>
      </c>
      <c r="I6529" t="str">
        <f t="shared" si="203"/>
        <v>Duża</v>
      </c>
    </row>
    <row r="6530" spans="1:9">
      <c r="A6530" t="s">
        <v>17150</v>
      </c>
      <c r="B6530" t="s">
        <v>4188</v>
      </c>
      <c r="C6530" t="s">
        <v>836</v>
      </c>
      <c r="D6530">
        <v>4</v>
      </c>
      <c r="E6530" s="3">
        <v>1056.44</v>
      </c>
      <c r="F6530" s="4">
        <v>0.1</v>
      </c>
      <c r="G6530" t="str">
        <f>VLOOKUP(C6530:C29067,Produkty!$A$2:$B$61,2,0)</f>
        <v>Kabel USB-C 4</v>
      </c>
      <c r="H6530" s="6">
        <f t="shared" si="202"/>
        <v>3803.1840000000002</v>
      </c>
      <c r="I6530" t="str">
        <f t="shared" si="203"/>
        <v>Duża</v>
      </c>
    </row>
    <row r="6531" spans="1:9">
      <c r="A6531" t="s">
        <v>17151</v>
      </c>
      <c r="B6531" t="s">
        <v>4189</v>
      </c>
      <c r="C6531" t="s">
        <v>786</v>
      </c>
      <c r="D6531">
        <v>6</v>
      </c>
      <c r="E6531" s="3">
        <v>934.69</v>
      </c>
      <c r="F6531" s="4">
        <v>0.1</v>
      </c>
      <c r="G6531" t="str">
        <f>VLOOKUP(C6531:C29068,Produkty!$A$2:$B$61,2,0)</f>
        <v>Powerbank 4</v>
      </c>
      <c r="H6531" s="6">
        <f t="shared" ref="H6531:H6594" si="204">D6531*E6531*(1-F6531)</f>
        <v>5047.326</v>
      </c>
      <c r="I6531" t="str">
        <f t="shared" ref="I6531:I6594" si="205">IF(H6531&lt;500,"Mała",IF(H6531&lt;=2000,"Średnia","Duża"))</f>
        <v>Duża</v>
      </c>
    </row>
    <row r="6532" spans="1:9">
      <c r="A6532" t="s">
        <v>17152</v>
      </c>
      <c r="B6532" t="s">
        <v>4189</v>
      </c>
      <c r="C6532" t="s">
        <v>807</v>
      </c>
      <c r="D6532">
        <v>6</v>
      </c>
      <c r="E6532" s="3">
        <v>178.33</v>
      </c>
      <c r="F6532" s="4">
        <v>0.05</v>
      </c>
      <c r="G6532" t="str">
        <f>VLOOKUP(C6532:C29069,Produkty!$A$2:$B$61,2,0)</f>
        <v>Organizer 2</v>
      </c>
      <c r="H6532" s="6">
        <f t="shared" si="204"/>
        <v>1016.481</v>
      </c>
      <c r="I6532" t="str">
        <f t="shared" si="205"/>
        <v>Średnia</v>
      </c>
    </row>
    <row r="6533" spans="1:9">
      <c r="A6533" t="s">
        <v>17153</v>
      </c>
      <c r="B6533" t="s">
        <v>4189</v>
      </c>
      <c r="C6533" t="s">
        <v>852</v>
      </c>
      <c r="D6533">
        <v>2</v>
      </c>
      <c r="E6533" s="3">
        <v>764.71</v>
      </c>
      <c r="F6533" s="4">
        <v>0.15</v>
      </c>
      <c r="G6533" t="str">
        <f>VLOOKUP(C6533:C29070,Produkty!$A$2:$B$61,2,0)</f>
        <v>Hub USB 4</v>
      </c>
      <c r="H6533" s="6">
        <f t="shared" si="204"/>
        <v>1300.0070000000001</v>
      </c>
      <c r="I6533" t="str">
        <f t="shared" si="205"/>
        <v>Średnia</v>
      </c>
    </row>
    <row r="6534" spans="1:9">
      <c r="A6534" t="s">
        <v>17154</v>
      </c>
      <c r="B6534" t="s">
        <v>4190</v>
      </c>
      <c r="C6534" t="s">
        <v>801</v>
      </c>
      <c r="D6534">
        <v>5</v>
      </c>
      <c r="E6534" s="3">
        <v>358.19</v>
      </c>
      <c r="F6534" s="4">
        <v>0.1</v>
      </c>
      <c r="G6534" t="str">
        <f>VLOOKUP(C6534:C29071,Produkty!$A$2:$B$61,2,0)</f>
        <v>Lampka 3</v>
      </c>
      <c r="H6534" s="6">
        <f t="shared" si="204"/>
        <v>1611.855</v>
      </c>
      <c r="I6534" t="str">
        <f t="shared" si="205"/>
        <v>Średnia</v>
      </c>
    </row>
    <row r="6535" spans="1:9">
      <c r="A6535" t="s">
        <v>17155</v>
      </c>
      <c r="B6535" t="s">
        <v>4190</v>
      </c>
      <c r="C6535" t="s">
        <v>860</v>
      </c>
      <c r="D6535">
        <v>6</v>
      </c>
      <c r="E6535" s="3">
        <v>854.35</v>
      </c>
      <c r="F6535" s="4">
        <v>0.15</v>
      </c>
      <c r="G6535" t="str">
        <f>VLOOKUP(C6535:C29072,Produkty!$A$2:$B$61,2,0)</f>
        <v>Podkładka 4</v>
      </c>
      <c r="H6535" s="6">
        <f t="shared" si="204"/>
        <v>4357.1850000000004</v>
      </c>
      <c r="I6535" t="str">
        <f t="shared" si="205"/>
        <v>Duża</v>
      </c>
    </row>
    <row r="6536" spans="1:9">
      <c r="A6536" t="s">
        <v>17156</v>
      </c>
      <c r="B6536" t="s">
        <v>4190</v>
      </c>
      <c r="C6536" t="s">
        <v>846</v>
      </c>
      <c r="D6536">
        <v>1</v>
      </c>
      <c r="E6536" s="3">
        <v>1111</v>
      </c>
      <c r="F6536" s="4">
        <v>0</v>
      </c>
      <c r="G6536" t="str">
        <f>VLOOKUP(C6536:C29073,Produkty!$A$2:$B$61,2,0)</f>
        <v>Hub USB 1</v>
      </c>
      <c r="H6536" s="6">
        <f t="shared" si="204"/>
        <v>1111</v>
      </c>
      <c r="I6536" t="str">
        <f t="shared" si="205"/>
        <v>Średnia</v>
      </c>
    </row>
    <row r="6537" spans="1:9">
      <c r="A6537" t="s">
        <v>17157</v>
      </c>
      <c r="B6537" t="s">
        <v>4191</v>
      </c>
      <c r="C6537" t="s">
        <v>813</v>
      </c>
      <c r="D6537">
        <v>4</v>
      </c>
      <c r="E6537" s="3">
        <v>1033.42</v>
      </c>
      <c r="F6537" s="4">
        <v>0.05</v>
      </c>
      <c r="G6537" t="str">
        <f>VLOOKUP(C6537:C29074,Produkty!$A$2:$B$61,2,0)</f>
        <v>Czajnik 1</v>
      </c>
      <c r="H6537" s="6">
        <f t="shared" si="204"/>
        <v>3926.9960000000001</v>
      </c>
      <c r="I6537" t="str">
        <f t="shared" si="205"/>
        <v>Duża</v>
      </c>
    </row>
    <row r="6538" spans="1:9">
      <c r="A6538" t="s">
        <v>17158</v>
      </c>
      <c r="B6538" t="s">
        <v>4191</v>
      </c>
      <c r="C6538" t="s">
        <v>854</v>
      </c>
      <c r="D6538">
        <v>5</v>
      </c>
      <c r="E6538" s="3">
        <v>323.85000000000002</v>
      </c>
      <c r="F6538" s="4">
        <v>0</v>
      </c>
      <c r="G6538" t="str">
        <f>VLOOKUP(C6538:C29075,Produkty!$A$2:$B$61,2,0)</f>
        <v>Podkładka 1</v>
      </c>
      <c r="H6538" s="6">
        <f t="shared" si="204"/>
        <v>1619.25</v>
      </c>
      <c r="I6538" t="str">
        <f t="shared" si="205"/>
        <v>Średnia</v>
      </c>
    </row>
    <row r="6539" spans="1:9">
      <c r="A6539" t="s">
        <v>17159</v>
      </c>
      <c r="B6539" t="s">
        <v>4191</v>
      </c>
      <c r="C6539" t="s">
        <v>838</v>
      </c>
      <c r="D6539">
        <v>2</v>
      </c>
      <c r="E6539" s="3">
        <v>92.66</v>
      </c>
      <c r="F6539" s="4">
        <v>0.2</v>
      </c>
      <c r="G6539" t="str">
        <f>VLOOKUP(C6539:C29076,Produkty!$A$2:$B$61,2,0)</f>
        <v>Etui 1</v>
      </c>
      <c r="H6539" s="6">
        <f t="shared" si="204"/>
        <v>148.256</v>
      </c>
      <c r="I6539" t="str">
        <f t="shared" si="205"/>
        <v>Mała</v>
      </c>
    </row>
    <row r="6540" spans="1:9">
      <c r="A6540" t="s">
        <v>17160</v>
      </c>
      <c r="B6540" t="s">
        <v>4193</v>
      </c>
      <c r="C6540" t="s">
        <v>811</v>
      </c>
      <c r="D6540">
        <v>4</v>
      </c>
      <c r="E6540" s="3">
        <v>652.28</v>
      </c>
      <c r="F6540" s="4">
        <v>0.2</v>
      </c>
      <c r="G6540" t="str">
        <f>VLOOKUP(C6540:C29077,Produkty!$A$2:$B$61,2,0)</f>
        <v>Organizer 4</v>
      </c>
      <c r="H6540" s="6">
        <f t="shared" si="204"/>
        <v>2087.2959999999998</v>
      </c>
      <c r="I6540" t="str">
        <f t="shared" si="205"/>
        <v>Duża</v>
      </c>
    </row>
    <row r="6541" spans="1:9">
      <c r="A6541" t="s">
        <v>17161</v>
      </c>
      <c r="B6541" t="s">
        <v>4193</v>
      </c>
      <c r="C6541" t="s">
        <v>803</v>
      </c>
      <c r="D6541">
        <v>3</v>
      </c>
      <c r="E6541" s="3">
        <v>729.6</v>
      </c>
      <c r="F6541" s="4">
        <v>0.1</v>
      </c>
      <c r="G6541" t="str">
        <f>VLOOKUP(C6541:C29078,Produkty!$A$2:$B$61,2,0)</f>
        <v>Lampka 4</v>
      </c>
      <c r="H6541" s="6">
        <f t="shared" si="204"/>
        <v>1969.9200000000003</v>
      </c>
      <c r="I6541" t="str">
        <f t="shared" si="205"/>
        <v>Średnia</v>
      </c>
    </row>
    <row r="6542" spans="1:9">
      <c r="A6542" t="s">
        <v>17162</v>
      </c>
      <c r="B6542" t="s">
        <v>4194</v>
      </c>
      <c r="C6542" t="s">
        <v>797</v>
      </c>
      <c r="D6542">
        <v>5</v>
      </c>
      <c r="E6542" s="3">
        <v>663.97</v>
      </c>
      <c r="F6542" s="4">
        <v>0</v>
      </c>
      <c r="G6542" t="str">
        <f>VLOOKUP(C6542:C29079,Produkty!$A$2:$B$61,2,0)</f>
        <v>Lampka 1</v>
      </c>
      <c r="H6542" s="6">
        <f t="shared" si="204"/>
        <v>3319.8500000000004</v>
      </c>
      <c r="I6542" t="str">
        <f t="shared" si="205"/>
        <v>Duża</v>
      </c>
    </row>
    <row r="6543" spans="1:9">
      <c r="A6543" t="s">
        <v>17163</v>
      </c>
      <c r="B6543" t="s">
        <v>4194</v>
      </c>
      <c r="C6543" t="s">
        <v>829</v>
      </c>
      <c r="D6543">
        <v>3</v>
      </c>
      <c r="E6543" s="3">
        <v>559.84</v>
      </c>
      <c r="F6543" s="4">
        <v>0.05</v>
      </c>
      <c r="G6543" t="str">
        <f>VLOOKUP(C6543:C29080,Produkty!$A$2:$B$61,2,0)</f>
        <v>Kabel USB-C 1</v>
      </c>
      <c r="H6543" s="6">
        <f t="shared" si="204"/>
        <v>1595.5439999999999</v>
      </c>
      <c r="I6543" t="str">
        <f t="shared" si="205"/>
        <v>Średnia</v>
      </c>
    </row>
    <row r="6544" spans="1:9">
      <c r="A6544" t="s">
        <v>17164</v>
      </c>
      <c r="B6544" t="s">
        <v>4194</v>
      </c>
      <c r="C6544" t="s">
        <v>793</v>
      </c>
      <c r="D6544">
        <v>3</v>
      </c>
      <c r="E6544" s="3">
        <v>92.13</v>
      </c>
      <c r="F6544" s="4">
        <v>0.2</v>
      </c>
      <c r="G6544" t="str">
        <f>VLOOKUP(C6544:C29081,Produkty!$A$2:$B$61,2,0)</f>
        <v>Krzesło biurowe 3</v>
      </c>
      <c r="H6544" s="6">
        <f t="shared" si="204"/>
        <v>221.11199999999999</v>
      </c>
      <c r="I6544" t="str">
        <f t="shared" si="205"/>
        <v>Mała</v>
      </c>
    </row>
    <row r="6545" spans="1:9">
      <c r="A6545" t="s">
        <v>17165</v>
      </c>
      <c r="B6545" t="s">
        <v>4194</v>
      </c>
      <c r="C6545" t="s">
        <v>844</v>
      </c>
      <c r="D6545">
        <v>2</v>
      </c>
      <c r="E6545" s="3">
        <v>83.09</v>
      </c>
      <c r="F6545" s="4">
        <v>0</v>
      </c>
      <c r="G6545" t="str">
        <f>VLOOKUP(C6545:C29082,Produkty!$A$2:$B$61,2,0)</f>
        <v>Etui 4</v>
      </c>
      <c r="H6545" s="6">
        <f t="shared" si="204"/>
        <v>166.18</v>
      </c>
      <c r="I6545" t="str">
        <f t="shared" si="205"/>
        <v>Mała</v>
      </c>
    </row>
    <row r="6546" spans="1:9">
      <c r="A6546" t="s">
        <v>17166</v>
      </c>
      <c r="B6546" t="s">
        <v>4195</v>
      </c>
      <c r="C6546" t="s">
        <v>780</v>
      </c>
      <c r="D6546">
        <v>1</v>
      </c>
      <c r="E6546" s="3">
        <v>692.58</v>
      </c>
      <c r="F6546" s="4">
        <v>0.2</v>
      </c>
      <c r="G6546" t="str">
        <f>VLOOKUP(C6546:C29083,Produkty!$A$2:$B$61,2,0)</f>
        <v>Powerbank 1</v>
      </c>
      <c r="H6546" s="6">
        <f t="shared" si="204"/>
        <v>554.06400000000008</v>
      </c>
      <c r="I6546" t="str">
        <f t="shared" si="205"/>
        <v>Średnia</v>
      </c>
    </row>
    <row r="6547" spans="1:9">
      <c r="A6547" t="s">
        <v>17167</v>
      </c>
      <c r="B6547" t="s">
        <v>4195</v>
      </c>
      <c r="C6547" t="s">
        <v>805</v>
      </c>
      <c r="D6547">
        <v>4</v>
      </c>
      <c r="E6547" s="3">
        <v>219.19</v>
      </c>
      <c r="F6547" s="4">
        <v>0</v>
      </c>
      <c r="G6547" t="str">
        <f>VLOOKUP(C6547:C29084,Produkty!$A$2:$B$61,2,0)</f>
        <v>Organizer 1</v>
      </c>
      <c r="H6547" s="6">
        <f t="shared" si="204"/>
        <v>876.76</v>
      </c>
      <c r="I6547" t="str">
        <f t="shared" si="205"/>
        <v>Średnia</v>
      </c>
    </row>
    <row r="6548" spans="1:9">
      <c r="A6548" t="s">
        <v>17168</v>
      </c>
      <c r="B6548" t="s">
        <v>4196</v>
      </c>
      <c r="C6548" t="s">
        <v>788</v>
      </c>
      <c r="D6548">
        <v>2</v>
      </c>
      <c r="E6548" s="3">
        <v>624.99</v>
      </c>
      <c r="F6548" s="4">
        <v>0.15</v>
      </c>
      <c r="G6548" t="str">
        <f>VLOOKUP(C6548:C29085,Produkty!$A$2:$B$61,2,0)</f>
        <v>Krzesło biurowe 1</v>
      </c>
      <c r="H6548" s="6">
        <f t="shared" si="204"/>
        <v>1062.4829999999999</v>
      </c>
      <c r="I6548" t="str">
        <f t="shared" si="205"/>
        <v>Średnia</v>
      </c>
    </row>
    <row r="6549" spans="1:9">
      <c r="A6549" t="s">
        <v>17169</v>
      </c>
      <c r="B6549" t="s">
        <v>4196</v>
      </c>
      <c r="C6549" t="s">
        <v>791</v>
      </c>
      <c r="D6549">
        <v>1</v>
      </c>
      <c r="E6549" s="3">
        <v>235.86</v>
      </c>
      <c r="F6549" s="4">
        <v>0</v>
      </c>
      <c r="G6549" t="str">
        <f>VLOOKUP(C6549:C29086,Produkty!$A$2:$B$61,2,0)</f>
        <v>Krzesło biurowe 2</v>
      </c>
      <c r="H6549" s="6">
        <f t="shared" si="204"/>
        <v>235.86</v>
      </c>
      <c r="I6549" t="str">
        <f t="shared" si="205"/>
        <v>Mała</v>
      </c>
    </row>
    <row r="6550" spans="1:9">
      <c r="A6550" t="s">
        <v>17170</v>
      </c>
      <c r="B6550" t="s">
        <v>4196</v>
      </c>
      <c r="C6550" t="s">
        <v>854</v>
      </c>
      <c r="D6550">
        <v>3</v>
      </c>
      <c r="E6550" s="3">
        <v>318.61</v>
      </c>
      <c r="F6550" s="4">
        <v>0</v>
      </c>
      <c r="G6550" t="str">
        <f>VLOOKUP(C6550:C29087,Produkty!$A$2:$B$61,2,0)</f>
        <v>Podkładka 1</v>
      </c>
      <c r="H6550" s="6">
        <f t="shared" si="204"/>
        <v>955.83</v>
      </c>
      <c r="I6550" t="str">
        <f t="shared" si="205"/>
        <v>Średnia</v>
      </c>
    </row>
    <row r="6551" spans="1:9">
      <c r="A6551" t="s">
        <v>17171</v>
      </c>
      <c r="B6551" t="s">
        <v>4196</v>
      </c>
      <c r="C6551" t="s">
        <v>752</v>
      </c>
      <c r="D6551">
        <v>4</v>
      </c>
      <c r="E6551" s="3">
        <v>828.69</v>
      </c>
      <c r="F6551" s="4">
        <v>0.1</v>
      </c>
      <c r="G6551" t="str">
        <f>VLOOKUP(C6551:C29088,Produkty!$A$2:$B$61,2,0)</f>
        <v>Słuchawki 3</v>
      </c>
      <c r="H6551" s="6">
        <f t="shared" si="204"/>
        <v>2983.2840000000001</v>
      </c>
      <c r="I6551" t="str">
        <f t="shared" si="205"/>
        <v>Duża</v>
      </c>
    </row>
    <row r="6552" spans="1:9">
      <c r="A6552" t="s">
        <v>17172</v>
      </c>
      <c r="B6552" t="s">
        <v>4197</v>
      </c>
      <c r="C6552" t="s">
        <v>868</v>
      </c>
      <c r="D6552">
        <v>4</v>
      </c>
      <c r="E6552" s="3">
        <v>556.67999999999995</v>
      </c>
      <c r="F6552" s="4">
        <v>0.1</v>
      </c>
      <c r="G6552" t="str">
        <f>VLOOKUP(C6552:C29089,Produkty!$A$2:$B$61,2,0)</f>
        <v>Ładowarka 4</v>
      </c>
      <c r="H6552" s="6">
        <f t="shared" si="204"/>
        <v>2004.0479999999998</v>
      </c>
      <c r="I6552" t="str">
        <f t="shared" si="205"/>
        <v>Duża</v>
      </c>
    </row>
    <row r="6553" spans="1:9">
      <c r="A6553" t="s">
        <v>17173</v>
      </c>
      <c r="B6553" t="s">
        <v>4197</v>
      </c>
      <c r="C6553" t="s">
        <v>842</v>
      </c>
      <c r="D6553">
        <v>5</v>
      </c>
      <c r="E6553" s="3">
        <v>815.08</v>
      </c>
      <c r="F6553" s="4">
        <v>0</v>
      </c>
      <c r="G6553" t="str">
        <f>VLOOKUP(C6553:C29090,Produkty!$A$2:$B$61,2,0)</f>
        <v>Etui 3</v>
      </c>
      <c r="H6553" s="6">
        <f t="shared" si="204"/>
        <v>4075.4</v>
      </c>
      <c r="I6553" t="str">
        <f t="shared" si="205"/>
        <v>Duża</v>
      </c>
    </row>
    <row r="6554" spans="1:9">
      <c r="A6554" t="s">
        <v>17174</v>
      </c>
      <c r="B6554" t="s">
        <v>4197</v>
      </c>
      <c r="C6554" t="s">
        <v>825</v>
      </c>
      <c r="D6554">
        <v>4</v>
      </c>
      <c r="E6554" s="3">
        <v>995.28</v>
      </c>
      <c r="F6554" s="4">
        <v>0</v>
      </c>
      <c r="G6554" t="str">
        <f>VLOOKUP(C6554:C29091,Produkty!$A$2:$B$61,2,0)</f>
        <v>Termos 3</v>
      </c>
      <c r="H6554" s="6">
        <f t="shared" si="204"/>
        <v>3981.12</v>
      </c>
      <c r="I6554" t="str">
        <f t="shared" si="205"/>
        <v>Duża</v>
      </c>
    </row>
    <row r="6555" spans="1:9">
      <c r="A6555" t="s">
        <v>17175</v>
      </c>
      <c r="B6555" t="s">
        <v>4198</v>
      </c>
      <c r="C6555" t="s">
        <v>809</v>
      </c>
      <c r="D6555">
        <v>2</v>
      </c>
      <c r="E6555" s="3">
        <v>1104.9100000000001</v>
      </c>
      <c r="F6555" s="4">
        <v>0.05</v>
      </c>
      <c r="G6555" t="str">
        <f>VLOOKUP(C6555:C29092,Produkty!$A$2:$B$61,2,0)</f>
        <v>Organizer 3</v>
      </c>
      <c r="H6555" s="6">
        <f t="shared" si="204"/>
        <v>2099.3290000000002</v>
      </c>
      <c r="I6555" t="str">
        <f t="shared" si="205"/>
        <v>Duża</v>
      </c>
    </row>
    <row r="6556" spans="1:9">
      <c r="A6556" t="s">
        <v>17176</v>
      </c>
      <c r="B6556" t="s">
        <v>4199</v>
      </c>
      <c r="C6556" t="s">
        <v>774</v>
      </c>
      <c r="D6556">
        <v>2</v>
      </c>
      <c r="E6556" s="3">
        <v>99.96</v>
      </c>
      <c r="F6556" s="4">
        <v>0.2</v>
      </c>
      <c r="G6556" t="str">
        <f>VLOOKUP(C6556:C29093,Produkty!$A$2:$B$61,2,0)</f>
        <v>Monitor 2</v>
      </c>
      <c r="H6556" s="6">
        <f t="shared" si="204"/>
        <v>159.93600000000001</v>
      </c>
      <c r="I6556" t="str">
        <f t="shared" si="205"/>
        <v>Mała</v>
      </c>
    </row>
    <row r="6557" spans="1:9">
      <c r="A6557" t="s">
        <v>17177</v>
      </c>
      <c r="B6557" t="s">
        <v>4199</v>
      </c>
      <c r="C6557" t="s">
        <v>780</v>
      </c>
      <c r="D6557">
        <v>1</v>
      </c>
      <c r="E6557" s="3">
        <v>681.63</v>
      </c>
      <c r="F6557" s="4">
        <v>0</v>
      </c>
      <c r="G6557" t="str">
        <f>VLOOKUP(C6557:C29094,Produkty!$A$2:$B$61,2,0)</f>
        <v>Powerbank 1</v>
      </c>
      <c r="H6557" s="6">
        <f t="shared" si="204"/>
        <v>681.63</v>
      </c>
      <c r="I6557" t="str">
        <f t="shared" si="205"/>
        <v>Średnia</v>
      </c>
    </row>
    <row r="6558" spans="1:9">
      <c r="A6558" t="s">
        <v>17178</v>
      </c>
      <c r="B6558" t="s">
        <v>4199</v>
      </c>
      <c r="C6558" t="s">
        <v>852</v>
      </c>
      <c r="D6558">
        <v>6</v>
      </c>
      <c r="E6558" s="3">
        <v>745.41</v>
      </c>
      <c r="F6558" s="4">
        <v>0</v>
      </c>
      <c r="G6558" t="str">
        <f>VLOOKUP(C6558:C29095,Produkty!$A$2:$B$61,2,0)</f>
        <v>Hub USB 4</v>
      </c>
      <c r="H6558" s="6">
        <f t="shared" si="204"/>
        <v>4472.46</v>
      </c>
      <c r="I6558" t="str">
        <f t="shared" si="205"/>
        <v>Duża</v>
      </c>
    </row>
    <row r="6559" spans="1:9">
      <c r="A6559" t="s">
        <v>17179</v>
      </c>
      <c r="B6559" t="s">
        <v>4199</v>
      </c>
      <c r="C6559" t="s">
        <v>815</v>
      </c>
      <c r="D6559">
        <v>2</v>
      </c>
      <c r="E6559" s="3">
        <v>210.75</v>
      </c>
      <c r="F6559" s="4">
        <v>0.2</v>
      </c>
      <c r="G6559" t="str">
        <f>VLOOKUP(C6559:C29096,Produkty!$A$2:$B$61,2,0)</f>
        <v>Czajnik 2</v>
      </c>
      <c r="H6559" s="6">
        <f t="shared" si="204"/>
        <v>337.20000000000005</v>
      </c>
      <c r="I6559" t="str">
        <f t="shared" si="205"/>
        <v>Mała</v>
      </c>
    </row>
    <row r="6560" spans="1:9">
      <c r="A6560" t="s">
        <v>17180</v>
      </c>
      <c r="B6560" t="s">
        <v>4200</v>
      </c>
      <c r="C6560" t="s">
        <v>868</v>
      </c>
      <c r="D6560">
        <v>4</v>
      </c>
      <c r="E6560" s="3">
        <v>559.83000000000004</v>
      </c>
      <c r="F6560" s="4">
        <v>0.05</v>
      </c>
      <c r="G6560" t="str">
        <f>VLOOKUP(C6560:C29097,Produkty!$A$2:$B$61,2,0)</f>
        <v>Ładowarka 4</v>
      </c>
      <c r="H6560" s="6">
        <f t="shared" si="204"/>
        <v>2127.3540000000003</v>
      </c>
      <c r="I6560" t="str">
        <f t="shared" si="205"/>
        <v>Duża</v>
      </c>
    </row>
    <row r="6561" spans="1:9">
      <c r="A6561" t="s">
        <v>17181</v>
      </c>
      <c r="B6561" t="s">
        <v>4200</v>
      </c>
      <c r="C6561" t="s">
        <v>803</v>
      </c>
      <c r="D6561">
        <v>3</v>
      </c>
      <c r="E6561" s="3">
        <v>755.58</v>
      </c>
      <c r="F6561" s="4">
        <v>0.15</v>
      </c>
      <c r="G6561" t="str">
        <f>VLOOKUP(C6561:C29098,Produkty!$A$2:$B$61,2,0)</f>
        <v>Lampka 4</v>
      </c>
      <c r="H6561" s="6">
        <f t="shared" si="204"/>
        <v>1926.729</v>
      </c>
      <c r="I6561" t="str">
        <f t="shared" si="205"/>
        <v>Średnia</v>
      </c>
    </row>
    <row r="6562" spans="1:9">
      <c r="A6562" t="s">
        <v>17182</v>
      </c>
      <c r="B6562" t="s">
        <v>4200</v>
      </c>
      <c r="C6562" t="s">
        <v>850</v>
      </c>
      <c r="D6562">
        <v>4</v>
      </c>
      <c r="E6562" s="3">
        <v>33.17</v>
      </c>
      <c r="F6562" s="4">
        <v>0.2</v>
      </c>
      <c r="G6562" t="str">
        <f>VLOOKUP(C6562:C29099,Produkty!$A$2:$B$61,2,0)</f>
        <v>Hub USB 3</v>
      </c>
      <c r="H6562" s="6">
        <f t="shared" si="204"/>
        <v>106.14400000000001</v>
      </c>
      <c r="I6562" t="str">
        <f t="shared" si="205"/>
        <v>Mała</v>
      </c>
    </row>
    <row r="6563" spans="1:9">
      <c r="A6563" t="s">
        <v>17183</v>
      </c>
      <c r="B6563" t="s">
        <v>4201</v>
      </c>
      <c r="C6563" t="s">
        <v>864</v>
      </c>
      <c r="D6563">
        <v>4</v>
      </c>
      <c r="E6563" s="3">
        <v>1153.48</v>
      </c>
      <c r="F6563" s="4">
        <v>0</v>
      </c>
      <c r="G6563" t="str">
        <f>VLOOKUP(C6563:C29100,Produkty!$A$2:$B$61,2,0)</f>
        <v>Ładowarka 2</v>
      </c>
      <c r="H6563" s="6">
        <f t="shared" si="204"/>
        <v>4613.92</v>
      </c>
      <c r="I6563" t="str">
        <f t="shared" si="205"/>
        <v>Duża</v>
      </c>
    </row>
    <row r="6564" spans="1:9">
      <c r="A6564" t="s">
        <v>17184</v>
      </c>
      <c r="B6564" t="s">
        <v>4201</v>
      </c>
      <c r="C6564" t="s">
        <v>821</v>
      </c>
      <c r="D6564">
        <v>5</v>
      </c>
      <c r="E6564" s="3">
        <v>859.81</v>
      </c>
      <c r="F6564" s="4">
        <v>0.05</v>
      </c>
      <c r="G6564" t="str">
        <f>VLOOKUP(C6564:C29101,Produkty!$A$2:$B$61,2,0)</f>
        <v>Termos 1</v>
      </c>
      <c r="H6564" s="6">
        <f t="shared" si="204"/>
        <v>4084.0974999999989</v>
      </c>
      <c r="I6564" t="str">
        <f t="shared" si="205"/>
        <v>Duża</v>
      </c>
    </row>
    <row r="6565" spans="1:9">
      <c r="A6565" t="s">
        <v>17185</v>
      </c>
      <c r="B6565" t="s">
        <v>4202</v>
      </c>
      <c r="C6565" t="s">
        <v>854</v>
      </c>
      <c r="D6565">
        <v>1</v>
      </c>
      <c r="E6565" s="3">
        <v>324.77</v>
      </c>
      <c r="F6565" s="4">
        <v>0</v>
      </c>
      <c r="G6565" t="str">
        <f>VLOOKUP(C6565:C29102,Produkty!$A$2:$B$61,2,0)</f>
        <v>Podkładka 1</v>
      </c>
      <c r="H6565" s="6">
        <f t="shared" si="204"/>
        <v>324.77</v>
      </c>
      <c r="I6565" t="str">
        <f t="shared" si="205"/>
        <v>Mała</v>
      </c>
    </row>
    <row r="6566" spans="1:9">
      <c r="A6566" t="s">
        <v>17186</v>
      </c>
      <c r="B6566" t="s">
        <v>4202</v>
      </c>
      <c r="C6566" t="s">
        <v>750</v>
      </c>
      <c r="D6566">
        <v>2</v>
      </c>
      <c r="E6566" s="3">
        <v>273.60000000000002</v>
      </c>
      <c r="F6566" s="4">
        <v>0.15</v>
      </c>
      <c r="G6566" t="str">
        <f>VLOOKUP(C6566:C29103,Produkty!$A$2:$B$61,2,0)</f>
        <v>Słuchawki 2</v>
      </c>
      <c r="H6566" s="6">
        <f t="shared" si="204"/>
        <v>465.12</v>
      </c>
      <c r="I6566" t="str">
        <f t="shared" si="205"/>
        <v>Mała</v>
      </c>
    </row>
    <row r="6567" spans="1:9">
      <c r="A6567" t="s">
        <v>17187</v>
      </c>
      <c r="B6567" t="s">
        <v>4202</v>
      </c>
      <c r="C6567" t="s">
        <v>752</v>
      </c>
      <c r="D6567">
        <v>4</v>
      </c>
      <c r="E6567" s="3">
        <v>855.64</v>
      </c>
      <c r="F6567" s="4">
        <v>0.2</v>
      </c>
      <c r="G6567" t="str">
        <f>VLOOKUP(C6567:C29104,Produkty!$A$2:$B$61,2,0)</f>
        <v>Słuchawki 3</v>
      </c>
      <c r="H6567" s="6">
        <f t="shared" si="204"/>
        <v>2738.0480000000002</v>
      </c>
      <c r="I6567" t="str">
        <f t="shared" si="205"/>
        <v>Duża</v>
      </c>
    </row>
    <row r="6568" spans="1:9">
      <c r="A6568" t="s">
        <v>17188</v>
      </c>
      <c r="B6568" t="s">
        <v>4203</v>
      </c>
      <c r="C6568" t="s">
        <v>823</v>
      </c>
      <c r="D6568">
        <v>4</v>
      </c>
      <c r="E6568" s="3">
        <v>682.85</v>
      </c>
      <c r="F6568" s="4">
        <v>0.05</v>
      </c>
      <c r="G6568" t="str">
        <f>VLOOKUP(C6568:C29105,Produkty!$A$2:$B$61,2,0)</f>
        <v>Termos 2</v>
      </c>
      <c r="H6568" s="6">
        <f t="shared" si="204"/>
        <v>2594.83</v>
      </c>
      <c r="I6568" t="str">
        <f t="shared" si="205"/>
        <v>Duża</v>
      </c>
    </row>
    <row r="6569" spans="1:9">
      <c r="A6569" t="s">
        <v>17189</v>
      </c>
      <c r="B6569" t="s">
        <v>4203</v>
      </c>
      <c r="C6569" t="s">
        <v>809</v>
      </c>
      <c r="D6569">
        <v>2</v>
      </c>
      <c r="E6569" s="3">
        <v>1104.05</v>
      </c>
      <c r="F6569" s="4">
        <v>0.1</v>
      </c>
      <c r="G6569" t="str">
        <f>VLOOKUP(C6569:C29106,Produkty!$A$2:$B$61,2,0)</f>
        <v>Organizer 3</v>
      </c>
      <c r="H6569" s="6">
        <f t="shared" si="204"/>
        <v>1987.29</v>
      </c>
      <c r="I6569" t="str">
        <f t="shared" si="205"/>
        <v>Średnia</v>
      </c>
    </row>
    <row r="6570" spans="1:9">
      <c r="A6570" t="s">
        <v>17190</v>
      </c>
      <c r="B6570" t="s">
        <v>4203</v>
      </c>
      <c r="C6570" t="s">
        <v>778</v>
      </c>
      <c r="D6570">
        <v>1</v>
      </c>
      <c r="E6570" s="3">
        <v>929.31</v>
      </c>
      <c r="F6570" s="4">
        <v>0.05</v>
      </c>
      <c r="G6570" t="str">
        <f>VLOOKUP(C6570:C29107,Produkty!$A$2:$B$61,2,0)</f>
        <v>Monitor 4</v>
      </c>
      <c r="H6570" s="6">
        <f t="shared" si="204"/>
        <v>882.84449999999993</v>
      </c>
      <c r="I6570" t="str">
        <f t="shared" si="205"/>
        <v>Średnia</v>
      </c>
    </row>
    <row r="6571" spans="1:9">
      <c r="A6571" t="s">
        <v>17191</v>
      </c>
      <c r="B6571" t="s">
        <v>4204</v>
      </c>
      <c r="C6571" t="s">
        <v>782</v>
      </c>
      <c r="D6571">
        <v>6</v>
      </c>
      <c r="E6571" s="3">
        <v>427.83</v>
      </c>
      <c r="F6571" s="4">
        <v>0.05</v>
      </c>
      <c r="G6571" t="str">
        <f>VLOOKUP(C6571:C29108,Produkty!$A$2:$B$61,2,0)</f>
        <v>Powerbank 2</v>
      </c>
      <c r="H6571" s="6">
        <f t="shared" si="204"/>
        <v>2438.6309999999999</v>
      </c>
      <c r="I6571" t="str">
        <f t="shared" si="205"/>
        <v>Duża</v>
      </c>
    </row>
    <row r="6572" spans="1:9">
      <c r="A6572" t="s">
        <v>17192</v>
      </c>
      <c r="B6572" t="s">
        <v>4204</v>
      </c>
      <c r="C6572" t="s">
        <v>774</v>
      </c>
      <c r="D6572">
        <v>3</v>
      </c>
      <c r="E6572" s="3">
        <v>99.71</v>
      </c>
      <c r="F6572" s="4">
        <v>0</v>
      </c>
      <c r="G6572" t="str">
        <f>VLOOKUP(C6572:C29109,Produkty!$A$2:$B$61,2,0)</f>
        <v>Monitor 2</v>
      </c>
      <c r="H6572" s="6">
        <f t="shared" si="204"/>
        <v>299.13</v>
      </c>
      <c r="I6572" t="str">
        <f t="shared" si="205"/>
        <v>Mała</v>
      </c>
    </row>
    <row r="6573" spans="1:9">
      <c r="A6573" t="s">
        <v>17193</v>
      </c>
      <c r="B6573" t="s">
        <v>4204</v>
      </c>
      <c r="C6573" t="s">
        <v>866</v>
      </c>
      <c r="D6573">
        <v>3</v>
      </c>
      <c r="E6573" s="3">
        <v>358.08</v>
      </c>
      <c r="F6573" s="4">
        <v>0.15</v>
      </c>
      <c r="G6573" t="str">
        <f>VLOOKUP(C6573:C29110,Produkty!$A$2:$B$61,2,0)</f>
        <v>Ładowarka 3</v>
      </c>
      <c r="H6573" s="6">
        <f t="shared" si="204"/>
        <v>913.10399999999993</v>
      </c>
      <c r="I6573" t="str">
        <f t="shared" si="205"/>
        <v>Średnia</v>
      </c>
    </row>
    <row r="6574" spans="1:9">
      <c r="A6574" t="s">
        <v>17194</v>
      </c>
      <c r="B6574" t="s">
        <v>4205</v>
      </c>
      <c r="C6574" t="s">
        <v>750</v>
      </c>
      <c r="D6574">
        <v>6</v>
      </c>
      <c r="E6574" s="3">
        <v>279.70999999999998</v>
      </c>
      <c r="F6574" s="4">
        <v>0.05</v>
      </c>
      <c r="G6574" t="str">
        <f>VLOOKUP(C6574:C29111,Produkty!$A$2:$B$61,2,0)</f>
        <v>Słuchawki 2</v>
      </c>
      <c r="H6574" s="6">
        <f t="shared" si="204"/>
        <v>1594.3469999999998</v>
      </c>
      <c r="I6574" t="str">
        <f t="shared" si="205"/>
        <v>Średnia</v>
      </c>
    </row>
    <row r="6575" spans="1:9">
      <c r="A6575" t="s">
        <v>17195</v>
      </c>
      <c r="B6575" t="s">
        <v>4205</v>
      </c>
      <c r="C6575" t="s">
        <v>809</v>
      </c>
      <c r="D6575">
        <v>3</v>
      </c>
      <c r="E6575" s="3">
        <v>1141.83</v>
      </c>
      <c r="F6575" s="4">
        <v>0.05</v>
      </c>
      <c r="G6575" t="str">
        <f>VLOOKUP(C6575:C29112,Produkty!$A$2:$B$61,2,0)</f>
        <v>Organizer 3</v>
      </c>
      <c r="H6575" s="6">
        <f t="shared" si="204"/>
        <v>3254.2154999999998</v>
      </c>
      <c r="I6575" t="str">
        <f t="shared" si="205"/>
        <v>Duża</v>
      </c>
    </row>
    <row r="6576" spans="1:9">
      <c r="A6576" t="s">
        <v>17196</v>
      </c>
      <c r="B6576" t="s">
        <v>4205</v>
      </c>
      <c r="C6576" t="s">
        <v>754</v>
      </c>
      <c r="D6576">
        <v>4</v>
      </c>
      <c r="E6576" s="3">
        <v>804.31</v>
      </c>
      <c r="F6576" s="4">
        <v>0</v>
      </c>
      <c r="G6576" t="str">
        <f>VLOOKUP(C6576:C29113,Produkty!$A$2:$B$61,2,0)</f>
        <v>Słuchawki 4</v>
      </c>
      <c r="H6576" s="6">
        <f t="shared" si="204"/>
        <v>3217.24</v>
      </c>
      <c r="I6576" t="str">
        <f t="shared" si="205"/>
        <v>Duża</v>
      </c>
    </row>
    <row r="6577" spans="1:9">
      <c r="A6577" t="s">
        <v>17197</v>
      </c>
      <c r="B6577" t="s">
        <v>4205</v>
      </c>
      <c r="C6577" t="s">
        <v>866</v>
      </c>
      <c r="D6577">
        <v>6</v>
      </c>
      <c r="E6577" s="3">
        <v>356.44</v>
      </c>
      <c r="F6577" s="4">
        <v>0.1</v>
      </c>
      <c r="G6577" t="str">
        <f>VLOOKUP(C6577:C29114,Produkty!$A$2:$B$61,2,0)</f>
        <v>Ładowarka 3</v>
      </c>
      <c r="H6577" s="6">
        <f t="shared" si="204"/>
        <v>1924.7759999999998</v>
      </c>
      <c r="I6577" t="str">
        <f t="shared" si="205"/>
        <v>Średnia</v>
      </c>
    </row>
    <row r="6578" spans="1:9">
      <c r="A6578" t="s">
        <v>17198</v>
      </c>
      <c r="B6578" t="s">
        <v>4206</v>
      </c>
      <c r="C6578" t="s">
        <v>868</v>
      </c>
      <c r="D6578">
        <v>1</v>
      </c>
      <c r="E6578" s="3">
        <v>557.70000000000005</v>
      </c>
      <c r="F6578" s="4">
        <v>0.2</v>
      </c>
      <c r="G6578" t="str">
        <f>VLOOKUP(C6578:C29115,Produkty!$A$2:$B$61,2,0)</f>
        <v>Ładowarka 4</v>
      </c>
      <c r="H6578" s="6">
        <f t="shared" si="204"/>
        <v>446.16000000000008</v>
      </c>
      <c r="I6578" t="str">
        <f t="shared" si="205"/>
        <v>Mała</v>
      </c>
    </row>
    <row r="6579" spans="1:9">
      <c r="A6579" t="s">
        <v>17199</v>
      </c>
      <c r="B6579" t="s">
        <v>4206</v>
      </c>
      <c r="C6579" t="s">
        <v>762</v>
      </c>
      <c r="D6579">
        <v>2</v>
      </c>
      <c r="E6579" s="3">
        <v>717.4</v>
      </c>
      <c r="F6579" s="4">
        <v>0</v>
      </c>
      <c r="G6579" t="str">
        <f>VLOOKUP(C6579:C29116,Produkty!$A$2:$B$61,2,0)</f>
        <v>Klawiatura 4</v>
      </c>
      <c r="H6579" s="6">
        <f t="shared" si="204"/>
        <v>1434.8</v>
      </c>
      <c r="I6579" t="str">
        <f t="shared" si="205"/>
        <v>Średnia</v>
      </c>
    </row>
    <row r="6580" spans="1:9">
      <c r="A6580" t="s">
        <v>17200</v>
      </c>
      <c r="B6580" t="s">
        <v>4206</v>
      </c>
      <c r="C6580" t="s">
        <v>780</v>
      </c>
      <c r="D6580">
        <v>3</v>
      </c>
      <c r="E6580" s="3">
        <v>704.31</v>
      </c>
      <c r="F6580" s="4">
        <v>0.1</v>
      </c>
      <c r="G6580" t="str">
        <f>VLOOKUP(C6580:C29117,Produkty!$A$2:$B$61,2,0)</f>
        <v>Powerbank 1</v>
      </c>
      <c r="H6580" s="6">
        <f t="shared" si="204"/>
        <v>1901.6369999999999</v>
      </c>
      <c r="I6580" t="str">
        <f t="shared" si="205"/>
        <v>Średnia</v>
      </c>
    </row>
    <row r="6581" spans="1:9">
      <c r="A6581" t="s">
        <v>17201</v>
      </c>
      <c r="B6581" t="s">
        <v>4206</v>
      </c>
      <c r="C6581" t="s">
        <v>815</v>
      </c>
      <c r="D6581">
        <v>3</v>
      </c>
      <c r="E6581" s="3">
        <v>205.31</v>
      </c>
      <c r="F6581" s="4">
        <v>0.15</v>
      </c>
      <c r="G6581" t="str">
        <f>VLOOKUP(C6581:C29118,Produkty!$A$2:$B$61,2,0)</f>
        <v>Czajnik 2</v>
      </c>
      <c r="H6581" s="6">
        <f t="shared" si="204"/>
        <v>523.54050000000007</v>
      </c>
      <c r="I6581" t="str">
        <f t="shared" si="205"/>
        <v>Średnia</v>
      </c>
    </row>
    <row r="6582" spans="1:9">
      <c r="A6582" t="s">
        <v>17202</v>
      </c>
      <c r="B6582" t="s">
        <v>4207</v>
      </c>
      <c r="C6582" t="s">
        <v>868</v>
      </c>
      <c r="D6582">
        <v>5</v>
      </c>
      <c r="E6582" s="3">
        <v>550.57000000000005</v>
      </c>
      <c r="F6582" s="4">
        <v>0.05</v>
      </c>
      <c r="G6582" t="str">
        <f>VLOOKUP(C6582:C29119,Produkty!$A$2:$B$61,2,0)</f>
        <v>Ładowarka 4</v>
      </c>
      <c r="H6582" s="6">
        <f t="shared" si="204"/>
        <v>2615.2075000000004</v>
      </c>
      <c r="I6582" t="str">
        <f t="shared" si="205"/>
        <v>Duża</v>
      </c>
    </row>
    <row r="6583" spans="1:9">
      <c r="A6583" t="s">
        <v>17203</v>
      </c>
      <c r="B6583" t="s">
        <v>4207</v>
      </c>
      <c r="C6583" t="s">
        <v>866</v>
      </c>
      <c r="D6583">
        <v>6</v>
      </c>
      <c r="E6583" s="3">
        <v>358.52</v>
      </c>
      <c r="F6583" s="4">
        <v>0.1</v>
      </c>
      <c r="G6583" t="str">
        <f>VLOOKUP(C6583:C29120,Produkty!$A$2:$B$61,2,0)</f>
        <v>Ładowarka 3</v>
      </c>
      <c r="H6583" s="6">
        <f t="shared" si="204"/>
        <v>1936.008</v>
      </c>
      <c r="I6583" t="str">
        <f t="shared" si="205"/>
        <v>Średnia</v>
      </c>
    </row>
    <row r="6584" spans="1:9">
      <c r="A6584" t="s">
        <v>17204</v>
      </c>
      <c r="B6584" t="s">
        <v>4207</v>
      </c>
      <c r="C6584" t="s">
        <v>747</v>
      </c>
      <c r="D6584">
        <v>4</v>
      </c>
      <c r="E6584" s="3">
        <v>543.94000000000005</v>
      </c>
      <c r="F6584" s="4">
        <v>0.1</v>
      </c>
      <c r="G6584" t="str">
        <f>VLOOKUP(C6584:C29121,Produkty!$A$2:$B$61,2,0)</f>
        <v>Słuchawki 1</v>
      </c>
      <c r="H6584" s="6">
        <f t="shared" si="204"/>
        <v>1958.1840000000002</v>
      </c>
      <c r="I6584" t="str">
        <f t="shared" si="205"/>
        <v>Średnia</v>
      </c>
    </row>
    <row r="6585" spans="1:9">
      <c r="A6585" t="s">
        <v>17205</v>
      </c>
      <c r="B6585" t="s">
        <v>4207</v>
      </c>
      <c r="C6585" t="s">
        <v>752</v>
      </c>
      <c r="D6585">
        <v>6</v>
      </c>
      <c r="E6585" s="3">
        <v>866.94</v>
      </c>
      <c r="F6585" s="4">
        <v>0.2</v>
      </c>
      <c r="G6585" t="str">
        <f>VLOOKUP(C6585:C29122,Produkty!$A$2:$B$61,2,0)</f>
        <v>Słuchawki 3</v>
      </c>
      <c r="H6585" s="6">
        <f t="shared" si="204"/>
        <v>4161.3120000000008</v>
      </c>
      <c r="I6585" t="str">
        <f t="shared" si="205"/>
        <v>Duża</v>
      </c>
    </row>
    <row r="6586" spans="1:9">
      <c r="A6586" t="s">
        <v>17206</v>
      </c>
      <c r="B6586" t="s">
        <v>4208</v>
      </c>
      <c r="C6586" t="s">
        <v>782</v>
      </c>
      <c r="D6586">
        <v>1</v>
      </c>
      <c r="E6586" s="3">
        <v>415.21</v>
      </c>
      <c r="F6586" s="4">
        <v>0.05</v>
      </c>
      <c r="G6586" t="str">
        <f>VLOOKUP(C6586:C29123,Produkty!$A$2:$B$61,2,0)</f>
        <v>Powerbank 2</v>
      </c>
      <c r="H6586" s="6">
        <f t="shared" si="204"/>
        <v>394.44949999999994</v>
      </c>
      <c r="I6586" t="str">
        <f t="shared" si="205"/>
        <v>Mała</v>
      </c>
    </row>
    <row r="6587" spans="1:9">
      <c r="A6587" t="s">
        <v>17207</v>
      </c>
      <c r="B6587" t="s">
        <v>4208</v>
      </c>
      <c r="C6587" t="s">
        <v>807</v>
      </c>
      <c r="D6587">
        <v>5</v>
      </c>
      <c r="E6587" s="3">
        <v>184.39</v>
      </c>
      <c r="F6587" s="4">
        <v>0</v>
      </c>
      <c r="G6587" t="str">
        <f>VLOOKUP(C6587:C29124,Produkty!$A$2:$B$61,2,0)</f>
        <v>Organizer 2</v>
      </c>
      <c r="H6587" s="6">
        <f t="shared" si="204"/>
        <v>921.94999999999993</v>
      </c>
      <c r="I6587" t="str">
        <f t="shared" si="205"/>
        <v>Średnia</v>
      </c>
    </row>
    <row r="6588" spans="1:9">
      <c r="A6588" t="s">
        <v>17208</v>
      </c>
      <c r="B6588" t="s">
        <v>4208</v>
      </c>
      <c r="C6588" t="s">
        <v>836</v>
      </c>
      <c r="D6588">
        <v>6</v>
      </c>
      <c r="E6588" s="3">
        <v>1072.31</v>
      </c>
      <c r="F6588" s="4">
        <v>0</v>
      </c>
      <c r="G6588" t="str">
        <f>VLOOKUP(C6588:C29125,Produkty!$A$2:$B$61,2,0)</f>
        <v>Kabel USB-C 4</v>
      </c>
      <c r="H6588" s="6">
        <f t="shared" si="204"/>
        <v>6433.86</v>
      </c>
      <c r="I6588" t="str">
        <f t="shared" si="205"/>
        <v>Duża</v>
      </c>
    </row>
    <row r="6589" spans="1:9">
      <c r="A6589" t="s">
        <v>17209</v>
      </c>
      <c r="B6589" t="s">
        <v>4208</v>
      </c>
      <c r="C6589" t="s">
        <v>842</v>
      </c>
      <c r="D6589">
        <v>3</v>
      </c>
      <c r="E6589" s="3">
        <v>850.9</v>
      </c>
      <c r="F6589" s="4">
        <v>0.1</v>
      </c>
      <c r="G6589" t="str">
        <f>VLOOKUP(C6589:C29126,Produkty!$A$2:$B$61,2,0)</f>
        <v>Etui 3</v>
      </c>
      <c r="H6589" s="6">
        <f t="shared" si="204"/>
        <v>2297.4299999999998</v>
      </c>
      <c r="I6589" t="str">
        <f t="shared" si="205"/>
        <v>Duża</v>
      </c>
    </row>
    <row r="6590" spans="1:9">
      <c r="A6590" t="s">
        <v>17210</v>
      </c>
      <c r="B6590" t="s">
        <v>4209</v>
      </c>
      <c r="C6590" t="s">
        <v>807</v>
      </c>
      <c r="D6590">
        <v>2</v>
      </c>
      <c r="E6590" s="3">
        <v>186.22</v>
      </c>
      <c r="F6590" s="4">
        <v>0.05</v>
      </c>
      <c r="G6590" t="str">
        <f>VLOOKUP(C6590:C29127,Produkty!$A$2:$B$61,2,0)</f>
        <v>Organizer 2</v>
      </c>
      <c r="H6590" s="6">
        <f t="shared" si="204"/>
        <v>353.81799999999998</v>
      </c>
      <c r="I6590" t="str">
        <f t="shared" si="205"/>
        <v>Mała</v>
      </c>
    </row>
    <row r="6591" spans="1:9">
      <c r="A6591" t="s">
        <v>17211</v>
      </c>
      <c r="B6591" t="s">
        <v>4209</v>
      </c>
      <c r="C6591" t="s">
        <v>791</v>
      </c>
      <c r="D6591">
        <v>6</v>
      </c>
      <c r="E6591" s="3">
        <v>239.4</v>
      </c>
      <c r="F6591" s="4">
        <v>0</v>
      </c>
      <c r="G6591" t="str">
        <f>VLOOKUP(C6591:C29128,Produkty!$A$2:$B$61,2,0)</f>
        <v>Krzesło biurowe 2</v>
      </c>
      <c r="H6591" s="6">
        <f t="shared" si="204"/>
        <v>1436.4</v>
      </c>
      <c r="I6591" t="str">
        <f t="shared" si="205"/>
        <v>Średnia</v>
      </c>
    </row>
    <row r="6592" spans="1:9">
      <c r="A6592" t="s">
        <v>17212</v>
      </c>
      <c r="B6592" t="s">
        <v>4209</v>
      </c>
      <c r="C6592" t="s">
        <v>747</v>
      </c>
      <c r="D6592">
        <v>3</v>
      </c>
      <c r="E6592" s="3">
        <v>562.51</v>
      </c>
      <c r="F6592" s="4">
        <v>0</v>
      </c>
      <c r="G6592" t="str">
        <f>VLOOKUP(C6592:C29129,Produkty!$A$2:$B$61,2,0)</f>
        <v>Słuchawki 1</v>
      </c>
      <c r="H6592" s="6">
        <f t="shared" si="204"/>
        <v>1687.53</v>
      </c>
      <c r="I6592" t="str">
        <f t="shared" si="205"/>
        <v>Średnia</v>
      </c>
    </row>
    <row r="6593" spans="1:9">
      <c r="A6593" t="s">
        <v>17213</v>
      </c>
      <c r="B6593" t="s">
        <v>4210</v>
      </c>
      <c r="C6593" t="s">
        <v>762</v>
      </c>
      <c r="D6593">
        <v>4</v>
      </c>
      <c r="E6593" s="3">
        <v>733.65</v>
      </c>
      <c r="F6593" s="4">
        <v>0.1</v>
      </c>
      <c r="G6593" t="str">
        <f>VLOOKUP(C6593:C29130,Produkty!$A$2:$B$61,2,0)</f>
        <v>Klawiatura 4</v>
      </c>
      <c r="H6593" s="6">
        <f t="shared" si="204"/>
        <v>2641.14</v>
      </c>
      <c r="I6593" t="str">
        <f t="shared" si="205"/>
        <v>Duża</v>
      </c>
    </row>
    <row r="6594" spans="1:9">
      <c r="A6594" t="s">
        <v>17214</v>
      </c>
      <c r="B6594" t="s">
        <v>4210</v>
      </c>
      <c r="C6594" t="s">
        <v>813</v>
      </c>
      <c r="D6594">
        <v>2</v>
      </c>
      <c r="E6594" s="3">
        <v>1021.36</v>
      </c>
      <c r="F6594" s="4">
        <v>0.2</v>
      </c>
      <c r="G6594" t="str">
        <f>VLOOKUP(C6594:C29131,Produkty!$A$2:$B$61,2,0)</f>
        <v>Czajnik 1</v>
      </c>
      <c r="H6594" s="6">
        <f t="shared" si="204"/>
        <v>1634.1760000000002</v>
      </c>
      <c r="I6594" t="str">
        <f t="shared" si="205"/>
        <v>Średnia</v>
      </c>
    </row>
    <row r="6595" spans="1:9">
      <c r="A6595" t="s">
        <v>17215</v>
      </c>
      <c r="B6595" t="s">
        <v>4211</v>
      </c>
      <c r="C6595" t="s">
        <v>811</v>
      </c>
      <c r="D6595">
        <v>6</v>
      </c>
      <c r="E6595" s="3">
        <v>645.73</v>
      </c>
      <c r="F6595" s="4">
        <v>0.1</v>
      </c>
      <c r="G6595" t="str">
        <f>VLOOKUP(C6595:C29132,Produkty!$A$2:$B$61,2,0)</f>
        <v>Organizer 4</v>
      </c>
      <c r="H6595" s="6">
        <f t="shared" ref="H6595:H6658" si="206">D6595*E6595*(1-F6595)</f>
        <v>3486.942</v>
      </c>
      <c r="I6595" t="str">
        <f t="shared" ref="I6595:I6658" si="207">IF(H6595&lt;500,"Mała",IF(H6595&lt;=2000,"Średnia","Duża"))</f>
        <v>Duża</v>
      </c>
    </row>
    <row r="6596" spans="1:9">
      <c r="A6596" t="s">
        <v>17216</v>
      </c>
      <c r="B6596" t="s">
        <v>4211</v>
      </c>
      <c r="C6596" t="s">
        <v>827</v>
      </c>
      <c r="D6596">
        <v>5</v>
      </c>
      <c r="E6596" s="3">
        <v>263.41000000000003</v>
      </c>
      <c r="F6596" s="4">
        <v>0.2</v>
      </c>
      <c r="G6596" t="str">
        <f>VLOOKUP(C6596:C29133,Produkty!$A$2:$B$61,2,0)</f>
        <v>Termos 4</v>
      </c>
      <c r="H6596" s="6">
        <f t="shared" si="206"/>
        <v>1053.6400000000001</v>
      </c>
      <c r="I6596" t="str">
        <f t="shared" si="207"/>
        <v>Średnia</v>
      </c>
    </row>
    <row r="6597" spans="1:9">
      <c r="A6597" t="s">
        <v>17217</v>
      </c>
      <c r="B6597" t="s">
        <v>4211</v>
      </c>
      <c r="C6597" t="s">
        <v>780</v>
      </c>
      <c r="D6597">
        <v>3</v>
      </c>
      <c r="E6597" s="3">
        <v>700.38</v>
      </c>
      <c r="F6597" s="4">
        <v>0</v>
      </c>
      <c r="G6597" t="str">
        <f>VLOOKUP(C6597:C29134,Produkty!$A$2:$B$61,2,0)</f>
        <v>Powerbank 1</v>
      </c>
      <c r="H6597" s="6">
        <f t="shared" si="206"/>
        <v>2101.14</v>
      </c>
      <c r="I6597" t="str">
        <f t="shared" si="207"/>
        <v>Duża</v>
      </c>
    </row>
    <row r="6598" spans="1:9">
      <c r="A6598" t="s">
        <v>17218</v>
      </c>
      <c r="B6598" t="s">
        <v>4211</v>
      </c>
      <c r="C6598" t="s">
        <v>834</v>
      </c>
      <c r="D6598">
        <v>5</v>
      </c>
      <c r="E6598" s="3">
        <v>401.11</v>
      </c>
      <c r="F6598" s="4">
        <v>0</v>
      </c>
      <c r="G6598" t="str">
        <f>VLOOKUP(C6598:C29135,Produkty!$A$2:$B$61,2,0)</f>
        <v>Kabel USB-C 3</v>
      </c>
      <c r="H6598" s="6">
        <f t="shared" si="206"/>
        <v>2005.5500000000002</v>
      </c>
      <c r="I6598" t="str">
        <f t="shared" si="207"/>
        <v>Duża</v>
      </c>
    </row>
    <row r="6599" spans="1:9">
      <c r="A6599" t="s">
        <v>17219</v>
      </c>
      <c r="B6599" t="s">
        <v>4212</v>
      </c>
      <c r="C6599" t="s">
        <v>807</v>
      </c>
      <c r="D6599">
        <v>6</v>
      </c>
      <c r="E6599" s="3">
        <v>180.84</v>
      </c>
      <c r="F6599" s="4">
        <v>0</v>
      </c>
      <c r="G6599" t="str">
        <f>VLOOKUP(C6599:C29136,Produkty!$A$2:$B$61,2,0)</f>
        <v>Organizer 2</v>
      </c>
      <c r="H6599" s="6">
        <f t="shared" si="206"/>
        <v>1085.04</v>
      </c>
      <c r="I6599" t="str">
        <f t="shared" si="207"/>
        <v>Średnia</v>
      </c>
    </row>
    <row r="6600" spans="1:9">
      <c r="A6600" t="s">
        <v>17220</v>
      </c>
      <c r="B6600" t="s">
        <v>4213</v>
      </c>
      <c r="C6600" t="s">
        <v>762</v>
      </c>
      <c r="D6600">
        <v>6</v>
      </c>
      <c r="E6600" s="3">
        <v>703.06</v>
      </c>
      <c r="F6600" s="4">
        <v>0</v>
      </c>
      <c r="G6600" t="str">
        <f>VLOOKUP(C6600:C29137,Produkty!$A$2:$B$61,2,0)</f>
        <v>Klawiatura 4</v>
      </c>
      <c r="H6600" s="6">
        <f t="shared" si="206"/>
        <v>4218.3599999999997</v>
      </c>
      <c r="I6600" t="str">
        <f t="shared" si="207"/>
        <v>Duża</v>
      </c>
    </row>
    <row r="6601" spans="1:9">
      <c r="A6601" t="s">
        <v>17221</v>
      </c>
      <c r="B6601" t="s">
        <v>4214</v>
      </c>
      <c r="C6601" t="s">
        <v>797</v>
      </c>
      <c r="D6601">
        <v>2</v>
      </c>
      <c r="E6601" s="3">
        <v>632.78</v>
      </c>
      <c r="F6601" s="4">
        <v>0</v>
      </c>
      <c r="G6601" t="str">
        <f>VLOOKUP(C6601:C29138,Produkty!$A$2:$B$61,2,0)</f>
        <v>Lampka 1</v>
      </c>
      <c r="H6601" s="6">
        <f t="shared" si="206"/>
        <v>1265.56</v>
      </c>
      <c r="I6601" t="str">
        <f t="shared" si="207"/>
        <v>Średnia</v>
      </c>
    </row>
    <row r="6602" spans="1:9">
      <c r="A6602" t="s">
        <v>17222</v>
      </c>
      <c r="B6602" t="s">
        <v>4214</v>
      </c>
      <c r="C6602" t="s">
        <v>825</v>
      </c>
      <c r="D6602">
        <v>2</v>
      </c>
      <c r="E6602" s="3">
        <v>959.41</v>
      </c>
      <c r="F6602" s="4">
        <v>0</v>
      </c>
      <c r="G6602" t="str">
        <f>VLOOKUP(C6602:C29139,Produkty!$A$2:$B$61,2,0)</f>
        <v>Termos 3</v>
      </c>
      <c r="H6602" s="6">
        <f t="shared" si="206"/>
        <v>1918.82</v>
      </c>
      <c r="I6602" t="str">
        <f t="shared" si="207"/>
        <v>Średnia</v>
      </c>
    </row>
    <row r="6603" spans="1:9">
      <c r="A6603" t="s">
        <v>17223</v>
      </c>
      <c r="B6603" t="s">
        <v>4214</v>
      </c>
      <c r="C6603" t="s">
        <v>799</v>
      </c>
      <c r="D6603">
        <v>3</v>
      </c>
      <c r="E6603" s="3">
        <v>370.7</v>
      </c>
      <c r="F6603" s="4">
        <v>0</v>
      </c>
      <c r="G6603" t="str">
        <f>VLOOKUP(C6603:C29140,Produkty!$A$2:$B$61,2,0)</f>
        <v>Lampka 2</v>
      </c>
      <c r="H6603" s="6">
        <f t="shared" si="206"/>
        <v>1112.0999999999999</v>
      </c>
      <c r="I6603" t="str">
        <f t="shared" si="207"/>
        <v>Średnia</v>
      </c>
    </row>
    <row r="6604" spans="1:9">
      <c r="A6604" t="s">
        <v>17224</v>
      </c>
      <c r="B6604" t="s">
        <v>4214</v>
      </c>
      <c r="C6604" t="s">
        <v>778</v>
      </c>
      <c r="D6604">
        <v>1</v>
      </c>
      <c r="E6604" s="3">
        <v>958.47</v>
      </c>
      <c r="F6604" s="4">
        <v>0.05</v>
      </c>
      <c r="G6604" t="str">
        <f>VLOOKUP(C6604:C29141,Produkty!$A$2:$B$61,2,0)</f>
        <v>Monitor 4</v>
      </c>
      <c r="H6604" s="6">
        <f t="shared" si="206"/>
        <v>910.54650000000004</v>
      </c>
      <c r="I6604" t="str">
        <f t="shared" si="207"/>
        <v>Średnia</v>
      </c>
    </row>
    <row r="6605" spans="1:9">
      <c r="A6605" t="s">
        <v>17225</v>
      </c>
      <c r="B6605" t="s">
        <v>4215</v>
      </c>
      <c r="C6605" t="s">
        <v>852</v>
      </c>
      <c r="D6605">
        <v>2</v>
      </c>
      <c r="E6605" s="3">
        <v>747.9</v>
      </c>
      <c r="F6605" s="4">
        <v>0.15</v>
      </c>
      <c r="G6605" t="str">
        <f>VLOOKUP(C6605:C29142,Produkty!$A$2:$B$61,2,0)</f>
        <v>Hub USB 4</v>
      </c>
      <c r="H6605" s="6">
        <f t="shared" si="206"/>
        <v>1271.4299999999998</v>
      </c>
      <c r="I6605" t="str">
        <f t="shared" si="207"/>
        <v>Średnia</v>
      </c>
    </row>
    <row r="6606" spans="1:9">
      <c r="A6606" t="s">
        <v>17226</v>
      </c>
      <c r="B6606" t="s">
        <v>4216</v>
      </c>
      <c r="C6606" t="s">
        <v>774</v>
      </c>
      <c r="D6606">
        <v>1</v>
      </c>
      <c r="E6606" s="3">
        <v>99.89</v>
      </c>
      <c r="F6606" s="4">
        <v>0.1</v>
      </c>
      <c r="G6606" t="str">
        <f>VLOOKUP(C6606:C29143,Produkty!$A$2:$B$61,2,0)</f>
        <v>Monitor 2</v>
      </c>
      <c r="H6606" s="6">
        <f t="shared" si="206"/>
        <v>89.900999999999996</v>
      </c>
      <c r="I6606" t="str">
        <f t="shared" si="207"/>
        <v>Mała</v>
      </c>
    </row>
    <row r="6607" spans="1:9">
      <c r="A6607" t="s">
        <v>17227</v>
      </c>
      <c r="B6607" t="s">
        <v>4216</v>
      </c>
      <c r="C6607" t="s">
        <v>788</v>
      </c>
      <c r="D6607">
        <v>1</v>
      </c>
      <c r="E6607" s="3">
        <v>612.65</v>
      </c>
      <c r="F6607" s="4">
        <v>0</v>
      </c>
      <c r="G6607" t="str">
        <f>VLOOKUP(C6607:C29144,Produkty!$A$2:$B$61,2,0)</f>
        <v>Krzesło biurowe 1</v>
      </c>
      <c r="H6607" s="6">
        <f t="shared" si="206"/>
        <v>612.65</v>
      </c>
      <c r="I6607" t="str">
        <f t="shared" si="207"/>
        <v>Średnia</v>
      </c>
    </row>
    <row r="6608" spans="1:9">
      <c r="A6608" t="s">
        <v>17228</v>
      </c>
      <c r="B6608" t="s">
        <v>4216</v>
      </c>
      <c r="C6608" t="s">
        <v>772</v>
      </c>
      <c r="D6608">
        <v>1</v>
      </c>
      <c r="E6608" s="3">
        <v>986.06</v>
      </c>
      <c r="F6608" s="4">
        <v>0.15</v>
      </c>
      <c r="G6608" t="str">
        <f>VLOOKUP(C6608:C29145,Produkty!$A$2:$B$61,2,0)</f>
        <v>Monitor 1</v>
      </c>
      <c r="H6608" s="6">
        <f t="shared" si="206"/>
        <v>838.15099999999995</v>
      </c>
      <c r="I6608" t="str">
        <f t="shared" si="207"/>
        <v>Średnia</v>
      </c>
    </row>
    <row r="6609" spans="1:9">
      <c r="A6609" t="s">
        <v>17229</v>
      </c>
      <c r="B6609" t="s">
        <v>4217</v>
      </c>
      <c r="C6609" t="s">
        <v>868</v>
      </c>
      <c r="D6609">
        <v>5</v>
      </c>
      <c r="E6609" s="3">
        <v>577.75</v>
      </c>
      <c r="F6609" s="4">
        <v>0</v>
      </c>
      <c r="G6609" t="str">
        <f>VLOOKUP(C6609:C29146,Produkty!$A$2:$B$61,2,0)</f>
        <v>Ładowarka 4</v>
      </c>
      <c r="H6609" s="6">
        <f t="shared" si="206"/>
        <v>2888.75</v>
      </c>
      <c r="I6609" t="str">
        <f t="shared" si="207"/>
        <v>Duża</v>
      </c>
    </row>
    <row r="6610" spans="1:9">
      <c r="A6610" t="s">
        <v>17230</v>
      </c>
      <c r="B6610" t="s">
        <v>4217</v>
      </c>
      <c r="C6610" t="s">
        <v>754</v>
      </c>
      <c r="D6610">
        <v>3</v>
      </c>
      <c r="E6610" s="3">
        <v>815.71</v>
      </c>
      <c r="F6610" s="4">
        <v>0.1</v>
      </c>
      <c r="G6610" t="str">
        <f>VLOOKUP(C6610:C29147,Produkty!$A$2:$B$61,2,0)</f>
        <v>Słuchawki 4</v>
      </c>
      <c r="H6610" s="6">
        <f t="shared" si="206"/>
        <v>2202.4170000000004</v>
      </c>
      <c r="I6610" t="str">
        <f t="shared" si="207"/>
        <v>Duża</v>
      </c>
    </row>
    <row r="6611" spans="1:9">
      <c r="A6611" t="s">
        <v>17231</v>
      </c>
      <c r="B6611" t="s">
        <v>4217</v>
      </c>
      <c r="C6611" t="s">
        <v>850</v>
      </c>
      <c r="D6611">
        <v>6</v>
      </c>
      <c r="E6611" s="3">
        <v>33.44</v>
      </c>
      <c r="F6611" s="4">
        <v>0</v>
      </c>
      <c r="G6611" t="str">
        <f>VLOOKUP(C6611:C29148,Produkty!$A$2:$B$61,2,0)</f>
        <v>Hub USB 3</v>
      </c>
      <c r="H6611" s="6">
        <f t="shared" si="206"/>
        <v>200.64</v>
      </c>
      <c r="I6611" t="str">
        <f t="shared" si="207"/>
        <v>Mała</v>
      </c>
    </row>
    <row r="6612" spans="1:9">
      <c r="A6612" t="s">
        <v>17232</v>
      </c>
      <c r="B6612" t="s">
        <v>4217</v>
      </c>
      <c r="C6612" t="s">
        <v>866</v>
      </c>
      <c r="D6612">
        <v>1</v>
      </c>
      <c r="E6612" s="3">
        <v>348.34</v>
      </c>
      <c r="F6612" s="4">
        <v>0</v>
      </c>
      <c r="G6612" t="str">
        <f>VLOOKUP(C6612:C29149,Produkty!$A$2:$B$61,2,0)</f>
        <v>Ładowarka 3</v>
      </c>
      <c r="H6612" s="6">
        <f t="shared" si="206"/>
        <v>348.34</v>
      </c>
      <c r="I6612" t="str">
        <f t="shared" si="207"/>
        <v>Mała</v>
      </c>
    </row>
    <row r="6613" spans="1:9">
      <c r="A6613" t="s">
        <v>17233</v>
      </c>
      <c r="B6613" t="s">
        <v>4218</v>
      </c>
      <c r="C6613" t="s">
        <v>805</v>
      </c>
      <c r="D6613">
        <v>4</v>
      </c>
      <c r="E6613" s="3">
        <v>217.19</v>
      </c>
      <c r="F6613" s="4">
        <v>0.1</v>
      </c>
      <c r="G6613" t="str">
        <f>VLOOKUP(C6613:C29150,Produkty!$A$2:$B$61,2,0)</f>
        <v>Organizer 1</v>
      </c>
      <c r="H6613" s="6">
        <f t="shared" si="206"/>
        <v>781.88400000000001</v>
      </c>
      <c r="I6613" t="str">
        <f t="shared" si="207"/>
        <v>Średnia</v>
      </c>
    </row>
    <row r="6614" spans="1:9">
      <c r="A6614" t="s">
        <v>17234</v>
      </c>
      <c r="B6614" t="s">
        <v>4218</v>
      </c>
      <c r="C6614" t="s">
        <v>774</v>
      </c>
      <c r="D6614">
        <v>5</v>
      </c>
      <c r="E6614" s="3">
        <v>97.26</v>
      </c>
      <c r="F6614" s="4">
        <v>0.2</v>
      </c>
      <c r="G6614" t="str">
        <f>VLOOKUP(C6614:C29151,Produkty!$A$2:$B$61,2,0)</f>
        <v>Monitor 2</v>
      </c>
      <c r="H6614" s="6">
        <f t="shared" si="206"/>
        <v>389.04</v>
      </c>
      <c r="I6614" t="str">
        <f t="shared" si="207"/>
        <v>Mała</v>
      </c>
    </row>
    <row r="6615" spans="1:9">
      <c r="A6615" t="s">
        <v>17235</v>
      </c>
      <c r="B6615" t="s">
        <v>4218</v>
      </c>
      <c r="C6615" t="s">
        <v>844</v>
      </c>
      <c r="D6615">
        <v>2</v>
      </c>
      <c r="E6615" s="3">
        <v>82.98</v>
      </c>
      <c r="F6615" s="4">
        <v>0</v>
      </c>
      <c r="G6615" t="str">
        <f>VLOOKUP(C6615:C29152,Produkty!$A$2:$B$61,2,0)</f>
        <v>Etui 4</v>
      </c>
      <c r="H6615" s="6">
        <f t="shared" si="206"/>
        <v>165.96</v>
      </c>
      <c r="I6615" t="str">
        <f t="shared" si="207"/>
        <v>Mała</v>
      </c>
    </row>
    <row r="6616" spans="1:9">
      <c r="A6616" t="s">
        <v>17236</v>
      </c>
      <c r="B6616" t="s">
        <v>4219</v>
      </c>
      <c r="C6616" t="s">
        <v>795</v>
      </c>
      <c r="D6616">
        <v>1</v>
      </c>
      <c r="E6616" s="3">
        <v>111.35</v>
      </c>
      <c r="F6616" s="4">
        <v>0.1</v>
      </c>
      <c r="G6616" t="str">
        <f>VLOOKUP(C6616:C29153,Produkty!$A$2:$B$61,2,0)</f>
        <v>Krzesło biurowe 4</v>
      </c>
      <c r="H6616" s="6">
        <f t="shared" si="206"/>
        <v>100.215</v>
      </c>
      <c r="I6616" t="str">
        <f t="shared" si="207"/>
        <v>Mała</v>
      </c>
    </row>
    <row r="6617" spans="1:9">
      <c r="A6617" t="s">
        <v>17237</v>
      </c>
      <c r="B6617" t="s">
        <v>4220</v>
      </c>
      <c r="C6617" t="s">
        <v>803</v>
      </c>
      <c r="D6617">
        <v>3</v>
      </c>
      <c r="E6617" s="3">
        <v>718.05</v>
      </c>
      <c r="F6617" s="4">
        <v>0.2</v>
      </c>
      <c r="G6617" t="str">
        <f>VLOOKUP(C6617:C29154,Produkty!$A$2:$B$61,2,0)</f>
        <v>Lampka 4</v>
      </c>
      <c r="H6617" s="6">
        <f t="shared" si="206"/>
        <v>1723.3199999999997</v>
      </c>
      <c r="I6617" t="str">
        <f t="shared" si="207"/>
        <v>Średnia</v>
      </c>
    </row>
    <row r="6618" spans="1:9">
      <c r="A6618" t="s">
        <v>17238</v>
      </c>
      <c r="B6618" t="s">
        <v>4220</v>
      </c>
      <c r="C6618" t="s">
        <v>793</v>
      </c>
      <c r="D6618">
        <v>1</v>
      </c>
      <c r="E6618" s="3">
        <v>90.57</v>
      </c>
      <c r="F6618" s="4">
        <v>0.1</v>
      </c>
      <c r="G6618" t="str">
        <f>VLOOKUP(C6618:C29155,Produkty!$A$2:$B$61,2,0)</f>
        <v>Krzesło biurowe 3</v>
      </c>
      <c r="H6618" s="6">
        <f t="shared" si="206"/>
        <v>81.512999999999991</v>
      </c>
      <c r="I6618" t="str">
        <f t="shared" si="207"/>
        <v>Mała</v>
      </c>
    </row>
    <row r="6619" spans="1:9">
      <c r="A6619" t="s">
        <v>17239</v>
      </c>
      <c r="B6619" t="s">
        <v>4222</v>
      </c>
      <c r="C6619" t="s">
        <v>848</v>
      </c>
      <c r="D6619">
        <v>5</v>
      </c>
      <c r="E6619" s="3">
        <v>1200.4000000000001</v>
      </c>
      <c r="F6619" s="4">
        <v>0.2</v>
      </c>
      <c r="G6619" t="str">
        <f>VLOOKUP(C6619:C29156,Produkty!$A$2:$B$61,2,0)</f>
        <v>Hub USB 2</v>
      </c>
      <c r="H6619" s="6">
        <f t="shared" si="206"/>
        <v>4801.6000000000004</v>
      </c>
      <c r="I6619" t="str">
        <f t="shared" si="207"/>
        <v>Duża</v>
      </c>
    </row>
    <row r="6620" spans="1:9">
      <c r="A6620" t="s">
        <v>17240</v>
      </c>
      <c r="B6620" t="s">
        <v>4222</v>
      </c>
      <c r="C6620" t="s">
        <v>842</v>
      </c>
      <c r="D6620">
        <v>1</v>
      </c>
      <c r="E6620" s="3">
        <v>847.73</v>
      </c>
      <c r="F6620" s="4">
        <v>0</v>
      </c>
      <c r="G6620" t="str">
        <f>VLOOKUP(C6620:C29157,Produkty!$A$2:$B$61,2,0)</f>
        <v>Etui 3</v>
      </c>
      <c r="H6620" s="6">
        <f t="shared" si="206"/>
        <v>847.73</v>
      </c>
      <c r="I6620" t="str">
        <f t="shared" si="207"/>
        <v>Średnia</v>
      </c>
    </row>
    <row r="6621" spans="1:9">
      <c r="A6621" t="s">
        <v>17241</v>
      </c>
      <c r="B6621" t="s">
        <v>4222</v>
      </c>
      <c r="C6621" t="s">
        <v>823</v>
      </c>
      <c r="D6621">
        <v>1</v>
      </c>
      <c r="E6621" s="3">
        <v>661.95</v>
      </c>
      <c r="F6621" s="4">
        <v>0</v>
      </c>
      <c r="G6621" t="str">
        <f>VLOOKUP(C6621:C29158,Produkty!$A$2:$B$61,2,0)</f>
        <v>Termos 2</v>
      </c>
      <c r="H6621" s="6">
        <f t="shared" si="206"/>
        <v>661.95</v>
      </c>
      <c r="I6621" t="str">
        <f t="shared" si="207"/>
        <v>Średnia</v>
      </c>
    </row>
    <row r="6622" spans="1:9">
      <c r="A6622" t="s">
        <v>17242</v>
      </c>
      <c r="B6622" t="s">
        <v>4222</v>
      </c>
      <c r="C6622" t="s">
        <v>813</v>
      </c>
      <c r="D6622">
        <v>1</v>
      </c>
      <c r="E6622" s="3">
        <v>1006.79</v>
      </c>
      <c r="F6622" s="4">
        <v>0.1</v>
      </c>
      <c r="G6622" t="str">
        <f>VLOOKUP(C6622:C29159,Produkty!$A$2:$B$61,2,0)</f>
        <v>Czajnik 1</v>
      </c>
      <c r="H6622" s="6">
        <f t="shared" si="206"/>
        <v>906.11099999999999</v>
      </c>
      <c r="I6622" t="str">
        <f t="shared" si="207"/>
        <v>Średnia</v>
      </c>
    </row>
    <row r="6623" spans="1:9">
      <c r="A6623" t="s">
        <v>17243</v>
      </c>
      <c r="B6623" t="s">
        <v>4223</v>
      </c>
      <c r="C6623" t="s">
        <v>797</v>
      </c>
      <c r="D6623">
        <v>1</v>
      </c>
      <c r="E6623" s="3">
        <v>663.19</v>
      </c>
      <c r="F6623" s="4">
        <v>0.15</v>
      </c>
      <c r="G6623" t="str">
        <f>VLOOKUP(C6623:C29160,Produkty!$A$2:$B$61,2,0)</f>
        <v>Lampka 1</v>
      </c>
      <c r="H6623" s="6">
        <f t="shared" si="206"/>
        <v>563.7115</v>
      </c>
      <c r="I6623" t="str">
        <f t="shared" si="207"/>
        <v>Średnia</v>
      </c>
    </row>
    <row r="6624" spans="1:9">
      <c r="A6624" t="s">
        <v>17244</v>
      </c>
      <c r="B6624" t="s">
        <v>4223</v>
      </c>
      <c r="C6624" t="s">
        <v>747</v>
      </c>
      <c r="D6624">
        <v>6</v>
      </c>
      <c r="E6624" s="3">
        <v>551.58000000000004</v>
      </c>
      <c r="F6624" s="4">
        <v>0.2</v>
      </c>
      <c r="G6624" t="str">
        <f>VLOOKUP(C6624:C29161,Produkty!$A$2:$B$61,2,0)</f>
        <v>Słuchawki 1</v>
      </c>
      <c r="H6624" s="6">
        <f t="shared" si="206"/>
        <v>2647.5840000000007</v>
      </c>
      <c r="I6624" t="str">
        <f t="shared" si="207"/>
        <v>Duża</v>
      </c>
    </row>
    <row r="6625" spans="1:9">
      <c r="A6625" t="s">
        <v>17245</v>
      </c>
      <c r="B6625" t="s">
        <v>4223</v>
      </c>
      <c r="C6625" t="s">
        <v>819</v>
      </c>
      <c r="D6625">
        <v>3</v>
      </c>
      <c r="E6625" s="3">
        <v>289.19</v>
      </c>
      <c r="F6625" s="4">
        <v>0.1</v>
      </c>
      <c r="G6625" t="str">
        <f>VLOOKUP(C6625:C29162,Produkty!$A$2:$B$61,2,0)</f>
        <v>Czajnik 4</v>
      </c>
      <c r="H6625" s="6">
        <f t="shared" si="206"/>
        <v>780.81299999999999</v>
      </c>
      <c r="I6625" t="str">
        <f t="shared" si="207"/>
        <v>Średnia</v>
      </c>
    </row>
    <row r="6626" spans="1:9">
      <c r="A6626" t="s">
        <v>17246</v>
      </c>
      <c r="B6626" t="s">
        <v>4223</v>
      </c>
      <c r="C6626" t="s">
        <v>862</v>
      </c>
      <c r="D6626">
        <v>6</v>
      </c>
      <c r="E6626" s="3">
        <v>469.94</v>
      </c>
      <c r="F6626" s="4">
        <v>0.2</v>
      </c>
      <c r="G6626" t="str">
        <f>VLOOKUP(C6626:C29163,Produkty!$A$2:$B$61,2,0)</f>
        <v>Ładowarka 1</v>
      </c>
      <c r="H6626" s="6">
        <f t="shared" si="206"/>
        <v>2255.712</v>
      </c>
      <c r="I6626" t="str">
        <f t="shared" si="207"/>
        <v>Duża</v>
      </c>
    </row>
    <row r="6627" spans="1:9">
      <c r="A6627" t="s">
        <v>17247</v>
      </c>
      <c r="B6627" t="s">
        <v>4224</v>
      </c>
      <c r="C6627" t="s">
        <v>801</v>
      </c>
      <c r="D6627">
        <v>6</v>
      </c>
      <c r="E6627" s="3">
        <v>344.45</v>
      </c>
      <c r="F6627" s="4">
        <v>0</v>
      </c>
      <c r="G6627" t="str">
        <f>VLOOKUP(C6627:C29164,Produkty!$A$2:$B$61,2,0)</f>
        <v>Lampka 3</v>
      </c>
      <c r="H6627" s="6">
        <f t="shared" si="206"/>
        <v>2066.6999999999998</v>
      </c>
      <c r="I6627" t="str">
        <f t="shared" si="207"/>
        <v>Duża</v>
      </c>
    </row>
    <row r="6628" spans="1:9">
      <c r="A6628" t="s">
        <v>17248</v>
      </c>
      <c r="B6628" t="s">
        <v>4224</v>
      </c>
      <c r="C6628" t="s">
        <v>866</v>
      </c>
      <c r="D6628">
        <v>3</v>
      </c>
      <c r="E6628" s="3">
        <v>351.44</v>
      </c>
      <c r="F6628" s="4">
        <v>0</v>
      </c>
      <c r="G6628" t="str">
        <f>VLOOKUP(C6628:C29165,Produkty!$A$2:$B$61,2,0)</f>
        <v>Ładowarka 3</v>
      </c>
      <c r="H6628" s="6">
        <f t="shared" si="206"/>
        <v>1054.32</v>
      </c>
      <c r="I6628" t="str">
        <f t="shared" si="207"/>
        <v>Średnia</v>
      </c>
    </row>
    <row r="6629" spans="1:9">
      <c r="A6629" t="s">
        <v>17249</v>
      </c>
      <c r="B6629" t="s">
        <v>4224</v>
      </c>
      <c r="C6629" t="s">
        <v>858</v>
      </c>
      <c r="D6629">
        <v>4</v>
      </c>
      <c r="E6629" s="3">
        <v>605.5</v>
      </c>
      <c r="F6629" s="4">
        <v>0.1</v>
      </c>
      <c r="G6629" t="str">
        <f>VLOOKUP(C6629:C29166,Produkty!$A$2:$B$61,2,0)</f>
        <v>Podkładka 3</v>
      </c>
      <c r="H6629" s="6">
        <f t="shared" si="206"/>
        <v>2179.8000000000002</v>
      </c>
      <c r="I6629" t="str">
        <f t="shared" si="207"/>
        <v>Duża</v>
      </c>
    </row>
    <row r="6630" spans="1:9">
      <c r="A6630" t="s">
        <v>17250</v>
      </c>
      <c r="B6630" t="s">
        <v>4225</v>
      </c>
      <c r="C6630" t="s">
        <v>795</v>
      </c>
      <c r="D6630">
        <v>3</v>
      </c>
      <c r="E6630" s="3">
        <v>113.76</v>
      </c>
      <c r="F6630" s="4">
        <v>0.1</v>
      </c>
      <c r="G6630" t="str">
        <f>VLOOKUP(C6630:C29167,Produkty!$A$2:$B$61,2,0)</f>
        <v>Krzesło biurowe 4</v>
      </c>
      <c r="H6630" s="6">
        <f t="shared" si="206"/>
        <v>307.15200000000004</v>
      </c>
      <c r="I6630" t="str">
        <f t="shared" si="207"/>
        <v>Mała</v>
      </c>
    </row>
    <row r="6631" spans="1:9">
      <c r="A6631" t="s">
        <v>17251</v>
      </c>
      <c r="B6631" t="s">
        <v>4225</v>
      </c>
      <c r="C6631" t="s">
        <v>858</v>
      </c>
      <c r="D6631">
        <v>1</v>
      </c>
      <c r="E6631" s="3">
        <v>599.35</v>
      </c>
      <c r="F6631" s="4">
        <v>0.1</v>
      </c>
      <c r="G6631" t="str">
        <f>VLOOKUP(C6631:C29168,Produkty!$A$2:$B$61,2,0)</f>
        <v>Podkładka 3</v>
      </c>
      <c r="H6631" s="6">
        <f t="shared" si="206"/>
        <v>539.41500000000008</v>
      </c>
      <c r="I6631" t="str">
        <f t="shared" si="207"/>
        <v>Średnia</v>
      </c>
    </row>
    <row r="6632" spans="1:9">
      <c r="A6632" t="s">
        <v>17252</v>
      </c>
      <c r="B6632" t="s">
        <v>4226</v>
      </c>
      <c r="C6632" t="s">
        <v>786</v>
      </c>
      <c r="D6632">
        <v>4</v>
      </c>
      <c r="E6632" s="3">
        <v>977.25</v>
      </c>
      <c r="F6632" s="4">
        <v>0.2</v>
      </c>
      <c r="G6632" t="str">
        <f>VLOOKUP(C6632:C29169,Produkty!$A$2:$B$61,2,0)</f>
        <v>Powerbank 4</v>
      </c>
      <c r="H6632" s="6">
        <f t="shared" si="206"/>
        <v>3127.2000000000003</v>
      </c>
      <c r="I6632" t="str">
        <f t="shared" si="207"/>
        <v>Duża</v>
      </c>
    </row>
    <row r="6633" spans="1:9">
      <c r="A6633" t="s">
        <v>17253</v>
      </c>
      <c r="B6633" t="s">
        <v>4226</v>
      </c>
      <c r="C6633" t="s">
        <v>829</v>
      </c>
      <c r="D6633">
        <v>4</v>
      </c>
      <c r="E6633" s="3">
        <v>544.17999999999995</v>
      </c>
      <c r="F6633" s="4">
        <v>0.05</v>
      </c>
      <c r="G6633" t="str">
        <f>VLOOKUP(C6633:C29170,Produkty!$A$2:$B$61,2,0)</f>
        <v>Kabel USB-C 1</v>
      </c>
      <c r="H6633" s="6">
        <f t="shared" si="206"/>
        <v>2067.8839999999996</v>
      </c>
      <c r="I6633" t="str">
        <f t="shared" si="207"/>
        <v>Duża</v>
      </c>
    </row>
    <row r="6634" spans="1:9">
      <c r="A6634" t="s">
        <v>17254</v>
      </c>
      <c r="B6634" t="s">
        <v>4226</v>
      </c>
      <c r="C6634" t="s">
        <v>821</v>
      </c>
      <c r="D6634">
        <v>2</v>
      </c>
      <c r="E6634" s="3">
        <v>860.83</v>
      </c>
      <c r="F6634" s="4">
        <v>0</v>
      </c>
      <c r="G6634" t="str">
        <f>VLOOKUP(C6634:C29171,Produkty!$A$2:$B$61,2,0)</f>
        <v>Termos 1</v>
      </c>
      <c r="H6634" s="6">
        <f t="shared" si="206"/>
        <v>1721.66</v>
      </c>
      <c r="I6634" t="str">
        <f t="shared" si="207"/>
        <v>Średnia</v>
      </c>
    </row>
    <row r="6635" spans="1:9">
      <c r="A6635" t="s">
        <v>17255</v>
      </c>
      <c r="B6635" t="s">
        <v>4227</v>
      </c>
      <c r="C6635" t="s">
        <v>858</v>
      </c>
      <c r="D6635">
        <v>3</v>
      </c>
      <c r="E6635" s="3">
        <v>593.33000000000004</v>
      </c>
      <c r="F6635" s="4">
        <v>0.15</v>
      </c>
      <c r="G6635" t="str">
        <f>VLOOKUP(C6635:C29172,Produkty!$A$2:$B$61,2,0)</f>
        <v>Podkładka 3</v>
      </c>
      <c r="H6635" s="6">
        <f t="shared" si="206"/>
        <v>1512.9915000000001</v>
      </c>
      <c r="I6635" t="str">
        <f t="shared" si="207"/>
        <v>Średnia</v>
      </c>
    </row>
    <row r="6636" spans="1:9">
      <c r="A6636" t="s">
        <v>17256</v>
      </c>
      <c r="B6636" t="s">
        <v>4227</v>
      </c>
      <c r="C6636" t="s">
        <v>852</v>
      </c>
      <c r="D6636">
        <v>2</v>
      </c>
      <c r="E6636" s="3">
        <v>753.89</v>
      </c>
      <c r="F6636" s="4">
        <v>0.05</v>
      </c>
      <c r="G6636" t="str">
        <f>VLOOKUP(C6636:C29173,Produkty!$A$2:$B$61,2,0)</f>
        <v>Hub USB 4</v>
      </c>
      <c r="H6636" s="6">
        <f t="shared" si="206"/>
        <v>1432.3909999999998</v>
      </c>
      <c r="I6636" t="str">
        <f t="shared" si="207"/>
        <v>Średnia</v>
      </c>
    </row>
    <row r="6637" spans="1:9">
      <c r="A6637" t="s">
        <v>17257</v>
      </c>
      <c r="B6637" t="s">
        <v>4228</v>
      </c>
      <c r="C6637" t="s">
        <v>860</v>
      </c>
      <c r="D6637">
        <v>3</v>
      </c>
      <c r="E6637" s="3">
        <v>856.88</v>
      </c>
      <c r="F6637" s="4">
        <v>0</v>
      </c>
      <c r="G6637" t="str">
        <f>VLOOKUP(C6637:C29174,Produkty!$A$2:$B$61,2,0)</f>
        <v>Podkładka 4</v>
      </c>
      <c r="H6637" s="6">
        <f t="shared" si="206"/>
        <v>2570.64</v>
      </c>
      <c r="I6637" t="str">
        <f t="shared" si="207"/>
        <v>Duża</v>
      </c>
    </row>
    <row r="6638" spans="1:9">
      <c r="A6638" t="s">
        <v>17258</v>
      </c>
      <c r="B6638" t="s">
        <v>4228</v>
      </c>
      <c r="C6638" t="s">
        <v>784</v>
      </c>
      <c r="D6638">
        <v>5</v>
      </c>
      <c r="E6638" s="3">
        <v>927.18</v>
      </c>
      <c r="F6638" s="4">
        <v>0.2</v>
      </c>
      <c r="G6638" t="str">
        <f>VLOOKUP(C6638:C29175,Produkty!$A$2:$B$61,2,0)</f>
        <v>Powerbank 3</v>
      </c>
      <c r="H6638" s="6">
        <f t="shared" si="206"/>
        <v>3708.72</v>
      </c>
      <c r="I6638" t="str">
        <f t="shared" si="207"/>
        <v>Duża</v>
      </c>
    </row>
    <row r="6639" spans="1:9">
      <c r="A6639" t="s">
        <v>17259</v>
      </c>
      <c r="B6639" t="s">
        <v>4228</v>
      </c>
      <c r="C6639" t="s">
        <v>838</v>
      </c>
      <c r="D6639">
        <v>6</v>
      </c>
      <c r="E6639" s="3">
        <v>92.95</v>
      </c>
      <c r="F6639" s="4">
        <v>0.05</v>
      </c>
      <c r="G6639" t="str">
        <f>VLOOKUP(C6639:C29176,Produkty!$A$2:$B$61,2,0)</f>
        <v>Etui 1</v>
      </c>
      <c r="H6639" s="6">
        <f t="shared" si="206"/>
        <v>529.81500000000005</v>
      </c>
      <c r="I6639" t="str">
        <f t="shared" si="207"/>
        <v>Średnia</v>
      </c>
    </row>
    <row r="6640" spans="1:9">
      <c r="A6640" t="s">
        <v>17260</v>
      </c>
      <c r="B6640" t="s">
        <v>4229</v>
      </c>
      <c r="C6640" t="s">
        <v>850</v>
      </c>
      <c r="D6640">
        <v>4</v>
      </c>
      <c r="E6640" s="3">
        <v>34</v>
      </c>
      <c r="F6640" s="4">
        <v>0.15</v>
      </c>
      <c r="G6640" t="str">
        <f>VLOOKUP(C6640:C29177,Produkty!$A$2:$B$61,2,0)</f>
        <v>Hub USB 3</v>
      </c>
      <c r="H6640" s="6">
        <f t="shared" si="206"/>
        <v>115.6</v>
      </c>
      <c r="I6640" t="str">
        <f t="shared" si="207"/>
        <v>Mała</v>
      </c>
    </row>
    <row r="6641" spans="1:9">
      <c r="A6641" t="s">
        <v>17261</v>
      </c>
      <c r="B6641" t="s">
        <v>4229</v>
      </c>
      <c r="C6641" t="s">
        <v>762</v>
      </c>
      <c r="D6641">
        <v>2</v>
      </c>
      <c r="E6641" s="3">
        <v>711.89</v>
      </c>
      <c r="F6641" s="4">
        <v>0</v>
      </c>
      <c r="G6641" t="str">
        <f>VLOOKUP(C6641:C29178,Produkty!$A$2:$B$61,2,0)</f>
        <v>Klawiatura 4</v>
      </c>
      <c r="H6641" s="6">
        <f t="shared" si="206"/>
        <v>1423.78</v>
      </c>
      <c r="I6641" t="str">
        <f t="shared" si="207"/>
        <v>Średnia</v>
      </c>
    </row>
    <row r="6642" spans="1:9">
      <c r="A6642" t="s">
        <v>17262</v>
      </c>
      <c r="B6642" t="s">
        <v>4229</v>
      </c>
      <c r="C6642" t="s">
        <v>776</v>
      </c>
      <c r="D6642">
        <v>3</v>
      </c>
      <c r="E6642" s="3">
        <v>976.91</v>
      </c>
      <c r="F6642" s="4">
        <v>0</v>
      </c>
      <c r="G6642" t="str">
        <f>VLOOKUP(C6642:C29179,Produkty!$A$2:$B$61,2,0)</f>
        <v>Monitor 3</v>
      </c>
      <c r="H6642" s="6">
        <f t="shared" si="206"/>
        <v>2930.73</v>
      </c>
      <c r="I6642" t="str">
        <f t="shared" si="207"/>
        <v>Duża</v>
      </c>
    </row>
    <row r="6643" spans="1:9">
      <c r="A6643" t="s">
        <v>17263</v>
      </c>
      <c r="B6643" t="s">
        <v>4230</v>
      </c>
      <c r="C6643" t="s">
        <v>797</v>
      </c>
      <c r="D6643">
        <v>3</v>
      </c>
      <c r="E6643" s="3">
        <v>662.52</v>
      </c>
      <c r="F6643" s="4">
        <v>0</v>
      </c>
      <c r="G6643" t="str">
        <f>VLOOKUP(C6643:C29180,Produkty!$A$2:$B$61,2,0)</f>
        <v>Lampka 1</v>
      </c>
      <c r="H6643" s="6">
        <f t="shared" si="206"/>
        <v>1987.56</v>
      </c>
      <c r="I6643" t="str">
        <f t="shared" si="207"/>
        <v>Średnia</v>
      </c>
    </row>
    <row r="6644" spans="1:9">
      <c r="A6644" t="s">
        <v>17264</v>
      </c>
      <c r="B6644" t="s">
        <v>4231</v>
      </c>
      <c r="C6644" t="s">
        <v>795</v>
      </c>
      <c r="D6644">
        <v>2</v>
      </c>
      <c r="E6644" s="3">
        <v>110.71</v>
      </c>
      <c r="F6644" s="4">
        <v>0.2</v>
      </c>
      <c r="G6644" t="str">
        <f>VLOOKUP(C6644:C29181,Produkty!$A$2:$B$61,2,0)</f>
        <v>Krzesło biurowe 4</v>
      </c>
      <c r="H6644" s="6">
        <f t="shared" si="206"/>
        <v>177.136</v>
      </c>
      <c r="I6644" t="str">
        <f t="shared" si="207"/>
        <v>Mała</v>
      </c>
    </row>
    <row r="6645" spans="1:9">
      <c r="A6645" t="s">
        <v>17265</v>
      </c>
      <c r="B6645" t="s">
        <v>4231</v>
      </c>
      <c r="C6645" t="s">
        <v>784</v>
      </c>
      <c r="D6645">
        <v>3</v>
      </c>
      <c r="E6645" s="3">
        <v>948.72</v>
      </c>
      <c r="F6645" s="4">
        <v>0</v>
      </c>
      <c r="G6645" t="str">
        <f>VLOOKUP(C6645:C29182,Produkty!$A$2:$B$61,2,0)</f>
        <v>Powerbank 3</v>
      </c>
      <c r="H6645" s="6">
        <f t="shared" si="206"/>
        <v>2846.16</v>
      </c>
      <c r="I6645" t="str">
        <f t="shared" si="207"/>
        <v>Duża</v>
      </c>
    </row>
    <row r="6646" spans="1:9">
      <c r="A6646" t="s">
        <v>17266</v>
      </c>
      <c r="B6646" t="s">
        <v>4231</v>
      </c>
      <c r="C6646" t="s">
        <v>772</v>
      </c>
      <c r="D6646">
        <v>3</v>
      </c>
      <c r="E6646" s="3">
        <v>960.07</v>
      </c>
      <c r="F6646" s="4">
        <v>0</v>
      </c>
      <c r="G6646" t="str">
        <f>VLOOKUP(C6646:C29183,Produkty!$A$2:$B$61,2,0)</f>
        <v>Monitor 1</v>
      </c>
      <c r="H6646" s="6">
        <f t="shared" si="206"/>
        <v>2880.21</v>
      </c>
      <c r="I6646" t="str">
        <f t="shared" si="207"/>
        <v>Duża</v>
      </c>
    </row>
    <row r="6647" spans="1:9">
      <c r="A6647" t="s">
        <v>17267</v>
      </c>
      <c r="B6647" t="s">
        <v>4231</v>
      </c>
      <c r="C6647" t="s">
        <v>868</v>
      </c>
      <c r="D6647">
        <v>6</v>
      </c>
      <c r="E6647" s="3">
        <v>551.94000000000005</v>
      </c>
      <c r="F6647" s="4">
        <v>0.2</v>
      </c>
      <c r="G6647" t="str">
        <f>VLOOKUP(C6647:C29184,Produkty!$A$2:$B$61,2,0)</f>
        <v>Ładowarka 4</v>
      </c>
      <c r="H6647" s="6">
        <f t="shared" si="206"/>
        <v>2649.3120000000004</v>
      </c>
      <c r="I6647" t="str">
        <f t="shared" si="207"/>
        <v>Duża</v>
      </c>
    </row>
    <row r="6648" spans="1:9">
      <c r="A6648" t="s">
        <v>17268</v>
      </c>
      <c r="B6648" t="s">
        <v>4232</v>
      </c>
      <c r="C6648" t="s">
        <v>850</v>
      </c>
      <c r="D6648">
        <v>3</v>
      </c>
      <c r="E6648" s="3">
        <v>33.020000000000003</v>
      </c>
      <c r="F6648" s="4">
        <v>0</v>
      </c>
      <c r="G6648" t="str">
        <f>VLOOKUP(C6648:C29185,Produkty!$A$2:$B$61,2,0)</f>
        <v>Hub USB 3</v>
      </c>
      <c r="H6648" s="6">
        <f t="shared" si="206"/>
        <v>99.06</v>
      </c>
      <c r="I6648" t="str">
        <f t="shared" si="207"/>
        <v>Mała</v>
      </c>
    </row>
    <row r="6649" spans="1:9">
      <c r="A6649" t="s">
        <v>17269</v>
      </c>
      <c r="B6649" t="s">
        <v>4232</v>
      </c>
      <c r="C6649" t="s">
        <v>791</v>
      </c>
      <c r="D6649">
        <v>3</v>
      </c>
      <c r="E6649" s="3">
        <v>240.98</v>
      </c>
      <c r="F6649" s="4">
        <v>0.05</v>
      </c>
      <c r="G6649" t="str">
        <f>VLOOKUP(C6649:C29186,Produkty!$A$2:$B$61,2,0)</f>
        <v>Krzesło biurowe 2</v>
      </c>
      <c r="H6649" s="6">
        <f t="shared" si="206"/>
        <v>686.79299999999989</v>
      </c>
      <c r="I6649" t="str">
        <f t="shared" si="207"/>
        <v>Średnia</v>
      </c>
    </row>
    <row r="6650" spans="1:9">
      <c r="A6650" t="s">
        <v>17270</v>
      </c>
      <c r="B6650" t="s">
        <v>4233</v>
      </c>
      <c r="C6650" t="s">
        <v>774</v>
      </c>
      <c r="D6650">
        <v>3</v>
      </c>
      <c r="E6650" s="3">
        <v>99.85</v>
      </c>
      <c r="F6650" s="4">
        <v>0.2</v>
      </c>
      <c r="G6650" t="str">
        <f>VLOOKUP(C6650:C29187,Produkty!$A$2:$B$61,2,0)</f>
        <v>Monitor 2</v>
      </c>
      <c r="H6650" s="6">
        <f t="shared" si="206"/>
        <v>239.64</v>
      </c>
      <c r="I6650" t="str">
        <f t="shared" si="207"/>
        <v>Mała</v>
      </c>
    </row>
    <row r="6651" spans="1:9">
      <c r="A6651" t="s">
        <v>17271</v>
      </c>
      <c r="B6651" t="s">
        <v>4233</v>
      </c>
      <c r="C6651" t="s">
        <v>834</v>
      </c>
      <c r="D6651">
        <v>4</v>
      </c>
      <c r="E6651" s="3">
        <v>400.51</v>
      </c>
      <c r="F6651" s="4">
        <v>0.15</v>
      </c>
      <c r="G6651" t="str">
        <f>VLOOKUP(C6651:C29188,Produkty!$A$2:$B$61,2,0)</f>
        <v>Kabel USB-C 3</v>
      </c>
      <c r="H6651" s="6">
        <f t="shared" si="206"/>
        <v>1361.7339999999999</v>
      </c>
      <c r="I6651" t="str">
        <f t="shared" si="207"/>
        <v>Średnia</v>
      </c>
    </row>
    <row r="6652" spans="1:9">
      <c r="A6652" t="s">
        <v>17272</v>
      </c>
      <c r="B6652" t="s">
        <v>4234</v>
      </c>
      <c r="C6652" t="s">
        <v>846</v>
      </c>
      <c r="D6652">
        <v>1</v>
      </c>
      <c r="E6652" s="3">
        <v>1114.94</v>
      </c>
      <c r="F6652" s="4">
        <v>0</v>
      </c>
      <c r="G6652" t="str">
        <f>VLOOKUP(C6652:C29189,Produkty!$A$2:$B$61,2,0)</f>
        <v>Hub USB 1</v>
      </c>
      <c r="H6652" s="6">
        <f t="shared" si="206"/>
        <v>1114.94</v>
      </c>
      <c r="I6652" t="str">
        <f t="shared" si="207"/>
        <v>Średnia</v>
      </c>
    </row>
    <row r="6653" spans="1:9">
      <c r="A6653" t="s">
        <v>17273</v>
      </c>
      <c r="B6653" t="s">
        <v>4234</v>
      </c>
      <c r="C6653" t="s">
        <v>844</v>
      </c>
      <c r="D6653">
        <v>5</v>
      </c>
      <c r="E6653" s="3">
        <v>79.069999999999993</v>
      </c>
      <c r="F6653" s="4">
        <v>0</v>
      </c>
      <c r="G6653" t="str">
        <f>VLOOKUP(C6653:C29190,Produkty!$A$2:$B$61,2,0)</f>
        <v>Etui 4</v>
      </c>
      <c r="H6653" s="6">
        <f t="shared" si="206"/>
        <v>395.34999999999997</v>
      </c>
      <c r="I6653" t="str">
        <f t="shared" si="207"/>
        <v>Mała</v>
      </c>
    </row>
    <row r="6654" spans="1:9">
      <c r="A6654" t="s">
        <v>17274</v>
      </c>
      <c r="B6654" t="s">
        <v>4234</v>
      </c>
      <c r="C6654" t="s">
        <v>801</v>
      </c>
      <c r="D6654">
        <v>6</v>
      </c>
      <c r="E6654" s="3">
        <v>349.82</v>
      </c>
      <c r="F6654" s="4">
        <v>0</v>
      </c>
      <c r="G6654" t="str">
        <f>VLOOKUP(C6654:C29191,Produkty!$A$2:$B$61,2,0)</f>
        <v>Lampka 3</v>
      </c>
      <c r="H6654" s="6">
        <f t="shared" si="206"/>
        <v>2098.92</v>
      </c>
      <c r="I6654" t="str">
        <f t="shared" si="207"/>
        <v>Duża</v>
      </c>
    </row>
    <row r="6655" spans="1:9">
      <c r="A6655" t="s">
        <v>17275</v>
      </c>
      <c r="B6655" t="s">
        <v>4235</v>
      </c>
      <c r="C6655" t="s">
        <v>819</v>
      </c>
      <c r="D6655">
        <v>3</v>
      </c>
      <c r="E6655" s="3">
        <v>279.25</v>
      </c>
      <c r="F6655" s="4">
        <v>0.2</v>
      </c>
      <c r="G6655" t="str">
        <f>VLOOKUP(C6655:C29192,Produkty!$A$2:$B$61,2,0)</f>
        <v>Czajnik 4</v>
      </c>
      <c r="H6655" s="6">
        <f t="shared" si="206"/>
        <v>670.2</v>
      </c>
      <c r="I6655" t="str">
        <f t="shared" si="207"/>
        <v>Średnia</v>
      </c>
    </row>
    <row r="6656" spans="1:9">
      <c r="A6656" t="s">
        <v>17276</v>
      </c>
      <c r="B6656" t="s">
        <v>4235</v>
      </c>
      <c r="C6656" t="s">
        <v>829</v>
      </c>
      <c r="D6656">
        <v>6</v>
      </c>
      <c r="E6656" s="3">
        <v>550.30999999999995</v>
      </c>
      <c r="F6656" s="4">
        <v>0.1</v>
      </c>
      <c r="G6656" t="str">
        <f>VLOOKUP(C6656:C29193,Produkty!$A$2:$B$61,2,0)</f>
        <v>Kabel USB-C 1</v>
      </c>
      <c r="H6656" s="6">
        <f t="shared" si="206"/>
        <v>2971.674</v>
      </c>
      <c r="I6656" t="str">
        <f t="shared" si="207"/>
        <v>Duża</v>
      </c>
    </row>
    <row r="6657" spans="1:9">
      <c r="A6657" t="s">
        <v>17277</v>
      </c>
      <c r="B6657" t="s">
        <v>4235</v>
      </c>
      <c r="C6657" t="s">
        <v>776</v>
      </c>
      <c r="D6657">
        <v>2</v>
      </c>
      <c r="E6657" s="3">
        <v>955.53</v>
      </c>
      <c r="F6657" s="4">
        <v>0.05</v>
      </c>
      <c r="G6657" t="str">
        <f>VLOOKUP(C6657:C29194,Produkty!$A$2:$B$61,2,0)</f>
        <v>Monitor 3</v>
      </c>
      <c r="H6657" s="6">
        <f t="shared" si="206"/>
        <v>1815.5069999999998</v>
      </c>
      <c r="I6657" t="str">
        <f t="shared" si="207"/>
        <v>Średnia</v>
      </c>
    </row>
    <row r="6658" spans="1:9">
      <c r="A6658" t="s">
        <v>17278</v>
      </c>
      <c r="B6658" t="s">
        <v>4235</v>
      </c>
      <c r="C6658" t="s">
        <v>862</v>
      </c>
      <c r="D6658">
        <v>1</v>
      </c>
      <c r="E6658" s="3">
        <v>487.4</v>
      </c>
      <c r="F6658" s="4">
        <v>0.2</v>
      </c>
      <c r="G6658" t="str">
        <f>VLOOKUP(C6658:C29195,Produkty!$A$2:$B$61,2,0)</f>
        <v>Ładowarka 1</v>
      </c>
      <c r="H6658" s="6">
        <f t="shared" si="206"/>
        <v>389.92</v>
      </c>
      <c r="I6658" t="str">
        <f t="shared" si="207"/>
        <v>Mała</v>
      </c>
    </row>
    <row r="6659" spans="1:9">
      <c r="A6659" t="s">
        <v>17279</v>
      </c>
      <c r="B6659" t="s">
        <v>4236</v>
      </c>
      <c r="C6659" t="s">
        <v>752</v>
      </c>
      <c r="D6659">
        <v>5</v>
      </c>
      <c r="E6659" s="3">
        <v>877.28</v>
      </c>
      <c r="F6659" s="4">
        <v>0.1</v>
      </c>
      <c r="G6659" t="str">
        <f>VLOOKUP(C6659:C29196,Produkty!$A$2:$B$61,2,0)</f>
        <v>Słuchawki 3</v>
      </c>
      <c r="H6659" s="6">
        <f t="shared" ref="H6659:H6722" si="208">D6659*E6659*(1-F6659)</f>
        <v>3947.7599999999998</v>
      </c>
      <c r="I6659" t="str">
        <f t="shared" ref="I6659:I6722" si="209">IF(H6659&lt;500,"Mała",IF(H6659&lt;=2000,"Średnia","Duża"))</f>
        <v>Duża</v>
      </c>
    </row>
    <row r="6660" spans="1:9">
      <c r="A6660" t="s">
        <v>17280</v>
      </c>
      <c r="B6660" t="s">
        <v>4236</v>
      </c>
      <c r="C6660" t="s">
        <v>862</v>
      </c>
      <c r="D6660">
        <v>5</v>
      </c>
      <c r="E6660" s="3">
        <v>476.24</v>
      </c>
      <c r="F6660" s="4">
        <v>0.1</v>
      </c>
      <c r="G6660" t="str">
        <f>VLOOKUP(C6660:C29197,Produkty!$A$2:$B$61,2,0)</f>
        <v>Ładowarka 1</v>
      </c>
      <c r="H6660" s="6">
        <f t="shared" si="208"/>
        <v>2143.08</v>
      </c>
      <c r="I6660" t="str">
        <f t="shared" si="209"/>
        <v>Duża</v>
      </c>
    </row>
    <row r="6661" spans="1:9">
      <c r="A6661" t="s">
        <v>17281</v>
      </c>
      <c r="B6661" t="s">
        <v>4236</v>
      </c>
      <c r="C6661" t="s">
        <v>832</v>
      </c>
      <c r="D6661">
        <v>6</v>
      </c>
      <c r="E6661" s="3">
        <v>760.89</v>
      </c>
      <c r="F6661" s="4">
        <v>0</v>
      </c>
      <c r="G6661" t="str">
        <f>VLOOKUP(C6661:C29198,Produkty!$A$2:$B$61,2,0)</f>
        <v>Kabel USB-C 2</v>
      </c>
      <c r="H6661" s="6">
        <f t="shared" si="208"/>
        <v>4565.34</v>
      </c>
      <c r="I6661" t="str">
        <f t="shared" si="209"/>
        <v>Duża</v>
      </c>
    </row>
    <row r="6662" spans="1:9">
      <c r="A6662" t="s">
        <v>17282</v>
      </c>
      <c r="B6662" t="s">
        <v>4236</v>
      </c>
      <c r="C6662" t="s">
        <v>752</v>
      </c>
      <c r="D6662">
        <v>3</v>
      </c>
      <c r="E6662" s="3">
        <v>868.79</v>
      </c>
      <c r="F6662" s="4">
        <v>0</v>
      </c>
      <c r="G6662" t="str">
        <f>VLOOKUP(C6662:C29199,Produkty!$A$2:$B$61,2,0)</f>
        <v>Słuchawki 3</v>
      </c>
      <c r="H6662" s="6">
        <f t="shared" si="208"/>
        <v>2606.37</v>
      </c>
      <c r="I6662" t="str">
        <f t="shared" si="209"/>
        <v>Duża</v>
      </c>
    </row>
    <row r="6663" spans="1:9">
      <c r="A6663" t="s">
        <v>17283</v>
      </c>
      <c r="B6663" t="s">
        <v>4237</v>
      </c>
      <c r="C6663" t="s">
        <v>856</v>
      </c>
      <c r="D6663">
        <v>2</v>
      </c>
      <c r="E6663" s="3">
        <v>128.94999999999999</v>
      </c>
      <c r="F6663" s="4">
        <v>0</v>
      </c>
      <c r="G6663" t="str">
        <f>VLOOKUP(C6663:C29200,Produkty!$A$2:$B$61,2,0)</f>
        <v>Podkładka 2</v>
      </c>
      <c r="H6663" s="6">
        <f t="shared" si="208"/>
        <v>257.89999999999998</v>
      </c>
      <c r="I6663" t="str">
        <f t="shared" si="209"/>
        <v>Mała</v>
      </c>
    </row>
    <row r="6664" spans="1:9">
      <c r="A6664" t="s">
        <v>17284</v>
      </c>
      <c r="B6664" t="s">
        <v>4237</v>
      </c>
      <c r="C6664" t="s">
        <v>799</v>
      </c>
      <c r="D6664">
        <v>3</v>
      </c>
      <c r="E6664" s="3">
        <v>350.45</v>
      </c>
      <c r="F6664" s="4">
        <v>0</v>
      </c>
      <c r="G6664" t="str">
        <f>VLOOKUP(C6664:C29201,Produkty!$A$2:$B$61,2,0)</f>
        <v>Lampka 2</v>
      </c>
      <c r="H6664" s="6">
        <f t="shared" si="208"/>
        <v>1051.3499999999999</v>
      </c>
      <c r="I6664" t="str">
        <f t="shared" si="209"/>
        <v>Średnia</v>
      </c>
    </row>
    <row r="6665" spans="1:9">
      <c r="A6665" t="s">
        <v>17285</v>
      </c>
      <c r="B6665" t="s">
        <v>4237</v>
      </c>
      <c r="C6665" t="s">
        <v>840</v>
      </c>
      <c r="D6665">
        <v>2</v>
      </c>
      <c r="E6665" s="3">
        <v>142.75</v>
      </c>
      <c r="F6665" s="4">
        <v>0.15</v>
      </c>
      <c r="G6665" t="str">
        <f>VLOOKUP(C6665:C29202,Produkty!$A$2:$B$61,2,0)</f>
        <v>Etui 2</v>
      </c>
      <c r="H6665" s="6">
        <f t="shared" si="208"/>
        <v>242.67499999999998</v>
      </c>
      <c r="I6665" t="str">
        <f t="shared" si="209"/>
        <v>Mała</v>
      </c>
    </row>
    <row r="6666" spans="1:9">
      <c r="A6666" t="s">
        <v>17286</v>
      </c>
      <c r="B6666" t="s">
        <v>4238</v>
      </c>
      <c r="C6666" t="s">
        <v>811</v>
      </c>
      <c r="D6666">
        <v>5</v>
      </c>
      <c r="E6666" s="3">
        <v>640.22</v>
      </c>
      <c r="F6666" s="4">
        <v>0</v>
      </c>
      <c r="G6666" t="str">
        <f>VLOOKUP(C6666:C29203,Produkty!$A$2:$B$61,2,0)</f>
        <v>Organizer 4</v>
      </c>
      <c r="H6666" s="6">
        <f t="shared" si="208"/>
        <v>3201.1000000000004</v>
      </c>
      <c r="I6666" t="str">
        <f t="shared" si="209"/>
        <v>Duża</v>
      </c>
    </row>
    <row r="6667" spans="1:9">
      <c r="A6667" t="s">
        <v>17287</v>
      </c>
      <c r="B6667" t="s">
        <v>4238</v>
      </c>
      <c r="C6667" t="s">
        <v>747</v>
      </c>
      <c r="D6667">
        <v>6</v>
      </c>
      <c r="E6667" s="3">
        <v>571.53</v>
      </c>
      <c r="F6667" s="4">
        <v>0.15</v>
      </c>
      <c r="G6667" t="str">
        <f>VLOOKUP(C6667:C29204,Produkty!$A$2:$B$61,2,0)</f>
        <v>Słuchawki 1</v>
      </c>
      <c r="H6667" s="6">
        <f t="shared" si="208"/>
        <v>2914.8029999999999</v>
      </c>
      <c r="I6667" t="str">
        <f t="shared" si="209"/>
        <v>Duża</v>
      </c>
    </row>
    <row r="6668" spans="1:9">
      <c r="A6668" t="s">
        <v>17288</v>
      </c>
      <c r="B6668" t="s">
        <v>4239</v>
      </c>
      <c r="C6668" t="s">
        <v>819</v>
      </c>
      <c r="D6668">
        <v>5</v>
      </c>
      <c r="E6668" s="3">
        <v>280.14999999999998</v>
      </c>
      <c r="F6668" s="4">
        <v>0.1</v>
      </c>
      <c r="G6668" t="str">
        <f>VLOOKUP(C6668:C29205,Produkty!$A$2:$B$61,2,0)</f>
        <v>Czajnik 4</v>
      </c>
      <c r="H6668" s="6">
        <f t="shared" si="208"/>
        <v>1260.675</v>
      </c>
      <c r="I6668" t="str">
        <f t="shared" si="209"/>
        <v>Średnia</v>
      </c>
    </row>
    <row r="6669" spans="1:9">
      <c r="A6669" t="s">
        <v>17289</v>
      </c>
      <c r="B6669" t="s">
        <v>4240</v>
      </c>
      <c r="C6669" t="s">
        <v>846</v>
      </c>
      <c r="D6669">
        <v>4</v>
      </c>
      <c r="E6669" s="3">
        <v>1080.1199999999999</v>
      </c>
      <c r="F6669" s="4">
        <v>0.2</v>
      </c>
      <c r="G6669" t="str">
        <f>VLOOKUP(C6669:C29206,Produkty!$A$2:$B$61,2,0)</f>
        <v>Hub USB 1</v>
      </c>
      <c r="H6669" s="6">
        <f t="shared" si="208"/>
        <v>3456.384</v>
      </c>
      <c r="I6669" t="str">
        <f t="shared" si="209"/>
        <v>Duża</v>
      </c>
    </row>
    <row r="6670" spans="1:9">
      <c r="A6670" t="s">
        <v>17290</v>
      </c>
      <c r="B6670" t="s">
        <v>4241</v>
      </c>
      <c r="C6670" t="s">
        <v>844</v>
      </c>
      <c r="D6670">
        <v>1</v>
      </c>
      <c r="E6670" s="3">
        <v>80.05</v>
      </c>
      <c r="F6670" s="4">
        <v>0.1</v>
      </c>
      <c r="G6670" t="str">
        <f>VLOOKUP(C6670:C29207,Produkty!$A$2:$B$61,2,0)</f>
        <v>Etui 4</v>
      </c>
      <c r="H6670" s="6">
        <f t="shared" si="208"/>
        <v>72.045000000000002</v>
      </c>
      <c r="I6670" t="str">
        <f t="shared" si="209"/>
        <v>Mała</v>
      </c>
    </row>
    <row r="6671" spans="1:9">
      <c r="A6671" t="s">
        <v>17291</v>
      </c>
      <c r="B6671" t="s">
        <v>4241</v>
      </c>
      <c r="C6671" t="s">
        <v>813</v>
      </c>
      <c r="D6671">
        <v>6</v>
      </c>
      <c r="E6671" s="3">
        <v>992.37</v>
      </c>
      <c r="F6671" s="4">
        <v>0</v>
      </c>
      <c r="G6671" t="str">
        <f>VLOOKUP(C6671:C29208,Produkty!$A$2:$B$61,2,0)</f>
        <v>Czajnik 1</v>
      </c>
      <c r="H6671" s="6">
        <f t="shared" si="208"/>
        <v>5954.22</v>
      </c>
      <c r="I6671" t="str">
        <f t="shared" si="209"/>
        <v>Duża</v>
      </c>
    </row>
    <row r="6672" spans="1:9">
      <c r="A6672" t="s">
        <v>17292</v>
      </c>
      <c r="B6672" t="s">
        <v>4242</v>
      </c>
      <c r="C6672" t="s">
        <v>842</v>
      </c>
      <c r="D6672">
        <v>4</v>
      </c>
      <c r="E6672" s="3">
        <v>816.43</v>
      </c>
      <c r="F6672" s="4">
        <v>0</v>
      </c>
      <c r="G6672" t="str">
        <f>VLOOKUP(C6672:C29209,Produkty!$A$2:$B$61,2,0)</f>
        <v>Etui 3</v>
      </c>
      <c r="H6672" s="6">
        <f t="shared" si="208"/>
        <v>3265.72</v>
      </c>
      <c r="I6672" t="str">
        <f t="shared" si="209"/>
        <v>Duża</v>
      </c>
    </row>
    <row r="6673" spans="1:9">
      <c r="A6673" t="s">
        <v>17293</v>
      </c>
      <c r="B6673" t="s">
        <v>4242</v>
      </c>
      <c r="C6673" t="s">
        <v>750</v>
      </c>
      <c r="D6673">
        <v>3</v>
      </c>
      <c r="E6673" s="3">
        <v>276.22000000000003</v>
      </c>
      <c r="F6673" s="4">
        <v>0.05</v>
      </c>
      <c r="G6673" t="str">
        <f>VLOOKUP(C6673:C29210,Produkty!$A$2:$B$61,2,0)</f>
        <v>Słuchawki 2</v>
      </c>
      <c r="H6673" s="6">
        <f t="shared" si="208"/>
        <v>787.22700000000009</v>
      </c>
      <c r="I6673" t="str">
        <f t="shared" si="209"/>
        <v>Średnia</v>
      </c>
    </row>
    <row r="6674" spans="1:9">
      <c r="A6674" t="s">
        <v>17294</v>
      </c>
      <c r="B6674" t="s">
        <v>4243</v>
      </c>
      <c r="C6674" t="s">
        <v>801</v>
      </c>
      <c r="D6674">
        <v>2</v>
      </c>
      <c r="E6674" s="3">
        <v>356.2</v>
      </c>
      <c r="F6674" s="4">
        <v>0.05</v>
      </c>
      <c r="G6674" t="str">
        <f>VLOOKUP(C6674:C29211,Produkty!$A$2:$B$61,2,0)</f>
        <v>Lampka 3</v>
      </c>
      <c r="H6674" s="6">
        <f t="shared" si="208"/>
        <v>676.78</v>
      </c>
      <c r="I6674" t="str">
        <f t="shared" si="209"/>
        <v>Średnia</v>
      </c>
    </row>
    <row r="6675" spans="1:9">
      <c r="A6675" t="s">
        <v>17295</v>
      </c>
      <c r="B6675" t="s">
        <v>4243</v>
      </c>
      <c r="C6675" t="s">
        <v>832</v>
      </c>
      <c r="D6675">
        <v>3</v>
      </c>
      <c r="E6675" s="3">
        <v>721.55</v>
      </c>
      <c r="F6675" s="4">
        <v>0.1</v>
      </c>
      <c r="G6675" t="str">
        <f>VLOOKUP(C6675:C29212,Produkty!$A$2:$B$61,2,0)</f>
        <v>Kabel USB-C 2</v>
      </c>
      <c r="H6675" s="6">
        <f t="shared" si="208"/>
        <v>1948.1849999999997</v>
      </c>
      <c r="I6675" t="str">
        <f t="shared" si="209"/>
        <v>Średnia</v>
      </c>
    </row>
    <row r="6676" spans="1:9">
      <c r="A6676" t="s">
        <v>17296</v>
      </c>
      <c r="B6676" t="s">
        <v>4243</v>
      </c>
      <c r="C6676" t="s">
        <v>838</v>
      </c>
      <c r="D6676">
        <v>5</v>
      </c>
      <c r="E6676" s="3">
        <v>92.84</v>
      </c>
      <c r="F6676" s="4">
        <v>0.05</v>
      </c>
      <c r="G6676" t="str">
        <f>VLOOKUP(C6676:C29213,Produkty!$A$2:$B$61,2,0)</f>
        <v>Etui 1</v>
      </c>
      <c r="H6676" s="6">
        <f t="shared" si="208"/>
        <v>440.99</v>
      </c>
      <c r="I6676" t="str">
        <f t="shared" si="209"/>
        <v>Mała</v>
      </c>
    </row>
    <row r="6677" spans="1:9">
      <c r="A6677" t="s">
        <v>17297</v>
      </c>
      <c r="B6677" t="s">
        <v>4243</v>
      </c>
      <c r="C6677" t="s">
        <v>858</v>
      </c>
      <c r="D6677">
        <v>3</v>
      </c>
      <c r="E6677" s="3">
        <v>594.13</v>
      </c>
      <c r="F6677" s="4">
        <v>0</v>
      </c>
      <c r="G6677" t="str">
        <f>VLOOKUP(C6677:C29214,Produkty!$A$2:$B$61,2,0)</f>
        <v>Podkładka 3</v>
      </c>
      <c r="H6677" s="6">
        <f t="shared" si="208"/>
        <v>1782.3899999999999</v>
      </c>
      <c r="I6677" t="str">
        <f t="shared" si="209"/>
        <v>Średnia</v>
      </c>
    </row>
    <row r="6678" spans="1:9">
      <c r="A6678" t="s">
        <v>17298</v>
      </c>
      <c r="B6678" t="s">
        <v>4244</v>
      </c>
      <c r="C6678" t="s">
        <v>786</v>
      </c>
      <c r="D6678">
        <v>3</v>
      </c>
      <c r="E6678" s="3">
        <v>976.05</v>
      </c>
      <c r="F6678" s="4">
        <v>0.05</v>
      </c>
      <c r="G6678" t="str">
        <f>VLOOKUP(C6678:C29215,Produkty!$A$2:$B$61,2,0)</f>
        <v>Powerbank 4</v>
      </c>
      <c r="H6678" s="6">
        <f t="shared" si="208"/>
        <v>2781.7424999999994</v>
      </c>
      <c r="I6678" t="str">
        <f t="shared" si="209"/>
        <v>Duża</v>
      </c>
    </row>
    <row r="6679" spans="1:9">
      <c r="A6679" t="s">
        <v>17299</v>
      </c>
      <c r="B6679" t="s">
        <v>4245</v>
      </c>
      <c r="C6679" t="s">
        <v>852</v>
      </c>
      <c r="D6679">
        <v>3</v>
      </c>
      <c r="E6679" s="3">
        <v>763.43</v>
      </c>
      <c r="F6679" s="4">
        <v>0</v>
      </c>
      <c r="G6679" t="str">
        <f>VLOOKUP(C6679:C29216,Produkty!$A$2:$B$61,2,0)</f>
        <v>Hub USB 4</v>
      </c>
      <c r="H6679" s="6">
        <f t="shared" si="208"/>
        <v>2290.29</v>
      </c>
      <c r="I6679" t="str">
        <f t="shared" si="209"/>
        <v>Duża</v>
      </c>
    </row>
    <row r="6680" spans="1:9">
      <c r="A6680" t="s">
        <v>17300</v>
      </c>
      <c r="B6680" t="s">
        <v>4246</v>
      </c>
      <c r="C6680" t="s">
        <v>747</v>
      </c>
      <c r="D6680">
        <v>2</v>
      </c>
      <c r="E6680" s="3">
        <v>554.41999999999996</v>
      </c>
      <c r="F6680" s="4">
        <v>0.15</v>
      </c>
      <c r="G6680" t="str">
        <f>VLOOKUP(C6680:C29217,Produkty!$A$2:$B$61,2,0)</f>
        <v>Słuchawki 1</v>
      </c>
      <c r="H6680" s="6">
        <f t="shared" si="208"/>
        <v>942.5139999999999</v>
      </c>
      <c r="I6680" t="str">
        <f t="shared" si="209"/>
        <v>Średnia</v>
      </c>
    </row>
    <row r="6681" spans="1:9">
      <c r="A6681" t="s">
        <v>17301</v>
      </c>
      <c r="B6681" t="s">
        <v>4246</v>
      </c>
      <c r="C6681" t="s">
        <v>850</v>
      </c>
      <c r="D6681">
        <v>5</v>
      </c>
      <c r="E6681" s="3">
        <v>32.33</v>
      </c>
      <c r="F6681" s="4">
        <v>0.2</v>
      </c>
      <c r="G6681" t="str">
        <f>VLOOKUP(C6681:C29218,Produkty!$A$2:$B$61,2,0)</f>
        <v>Hub USB 3</v>
      </c>
      <c r="H6681" s="6">
        <f t="shared" si="208"/>
        <v>129.32</v>
      </c>
      <c r="I6681" t="str">
        <f t="shared" si="209"/>
        <v>Mała</v>
      </c>
    </row>
    <row r="6682" spans="1:9">
      <c r="A6682" t="s">
        <v>17302</v>
      </c>
      <c r="B6682" t="s">
        <v>4246</v>
      </c>
      <c r="C6682" t="s">
        <v>819</v>
      </c>
      <c r="D6682">
        <v>5</v>
      </c>
      <c r="E6682" s="3">
        <v>282.95</v>
      </c>
      <c r="F6682" s="4">
        <v>0.2</v>
      </c>
      <c r="G6682" t="str">
        <f>VLOOKUP(C6682:C29219,Produkty!$A$2:$B$61,2,0)</f>
        <v>Czajnik 4</v>
      </c>
      <c r="H6682" s="6">
        <f t="shared" si="208"/>
        <v>1131.8</v>
      </c>
      <c r="I6682" t="str">
        <f t="shared" si="209"/>
        <v>Średnia</v>
      </c>
    </row>
    <row r="6683" spans="1:9">
      <c r="A6683" t="s">
        <v>17303</v>
      </c>
      <c r="B6683" t="s">
        <v>4247</v>
      </c>
      <c r="C6683" t="s">
        <v>864</v>
      </c>
      <c r="D6683">
        <v>1</v>
      </c>
      <c r="E6683" s="3">
        <v>1164.6199999999999</v>
      </c>
      <c r="F6683" s="4">
        <v>0.15</v>
      </c>
      <c r="G6683" t="str">
        <f>VLOOKUP(C6683:C29220,Produkty!$A$2:$B$61,2,0)</f>
        <v>Ładowarka 2</v>
      </c>
      <c r="H6683" s="6">
        <f t="shared" si="208"/>
        <v>989.92699999999991</v>
      </c>
      <c r="I6683" t="str">
        <f t="shared" si="209"/>
        <v>Średnia</v>
      </c>
    </row>
    <row r="6684" spans="1:9">
      <c r="A6684" t="s">
        <v>17304</v>
      </c>
      <c r="B6684" t="s">
        <v>4248</v>
      </c>
      <c r="C6684" t="s">
        <v>834</v>
      </c>
      <c r="D6684">
        <v>6</v>
      </c>
      <c r="E6684" s="3">
        <v>400.61</v>
      </c>
      <c r="F6684" s="4">
        <v>0.15</v>
      </c>
      <c r="G6684" t="str">
        <f>VLOOKUP(C6684:C29221,Produkty!$A$2:$B$61,2,0)</f>
        <v>Kabel USB-C 3</v>
      </c>
      <c r="H6684" s="6">
        <f t="shared" si="208"/>
        <v>2043.1109999999999</v>
      </c>
      <c r="I6684" t="str">
        <f t="shared" si="209"/>
        <v>Duża</v>
      </c>
    </row>
    <row r="6685" spans="1:9">
      <c r="A6685" t="s">
        <v>17305</v>
      </c>
      <c r="B6685" t="s">
        <v>4248</v>
      </c>
      <c r="C6685" t="s">
        <v>832</v>
      </c>
      <c r="D6685">
        <v>2</v>
      </c>
      <c r="E6685" s="3">
        <v>734.45</v>
      </c>
      <c r="F6685" s="4">
        <v>0</v>
      </c>
      <c r="G6685" t="str">
        <f>VLOOKUP(C6685:C29222,Produkty!$A$2:$B$61,2,0)</f>
        <v>Kabel USB-C 2</v>
      </c>
      <c r="H6685" s="6">
        <f t="shared" si="208"/>
        <v>1468.9</v>
      </c>
      <c r="I6685" t="str">
        <f t="shared" si="209"/>
        <v>Średnia</v>
      </c>
    </row>
    <row r="6686" spans="1:9">
      <c r="A6686" t="s">
        <v>17306</v>
      </c>
      <c r="B6686" t="s">
        <v>4249</v>
      </c>
      <c r="C6686" t="s">
        <v>774</v>
      </c>
      <c r="D6686">
        <v>2</v>
      </c>
      <c r="E6686" s="3">
        <v>98.32</v>
      </c>
      <c r="F6686" s="4">
        <v>0.05</v>
      </c>
      <c r="G6686" t="str">
        <f>VLOOKUP(C6686:C29223,Produkty!$A$2:$B$61,2,0)</f>
        <v>Monitor 2</v>
      </c>
      <c r="H6686" s="6">
        <f t="shared" si="208"/>
        <v>186.80799999999996</v>
      </c>
      <c r="I6686" t="str">
        <f t="shared" si="209"/>
        <v>Mała</v>
      </c>
    </row>
    <row r="6687" spans="1:9">
      <c r="A6687" t="s">
        <v>17307</v>
      </c>
      <c r="B6687" t="s">
        <v>4249</v>
      </c>
      <c r="C6687" t="s">
        <v>848</v>
      </c>
      <c r="D6687">
        <v>3</v>
      </c>
      <c r="E6687" s="3">
        <v>1233.1400000000001</v>
      </c>
      <c r="F6687" s="4">
        <v>0</v>
      </c>
      <c r="G6687" t="str">
        <f>VLOOKUP(C6687:C29224,Produkty!$A$2:$B$61,2,0)</f>
        <v>Hub USB 2</v>
      </c>
      <c r="H6687" s="6">
        <f t="shared" si="208"/>
        <v>3699.42</v>
      </c>
      <c r="I6687" t="str">
        <f t="shared" si="209"/>
        <v>Duża</v>
      </c>
    </row>
    <row r="6688" spans="1:9">
      <c r="A6688" t="s">
        <v>17308</v>
      </c>
      <c r="B6688" t="s">
        <v>4249</v>
      </c>
      <c r="C6688" t="s">
        <v>836</v>
      </c>
      <c r="D6688">
        <v>6</v>
      </c>
      <c r="E6688" s="3">
        <v>1056.97</v>
      </c>
      <c r="F6688" s="4">
        <v>0</v>
      </c>
      <c r="G6688" t="str">
        <f>VLOOKUP(C6688:C29225,Produkty!$A$2:$B$61,2,0)</f>
        <v>Kabel USB-C 4</v>
      </c>
      <c r="H6688" s="6">
        <f t="shared" si="208"/>
        <v>6341.82</v>
      </c>
      <c r="I6688" t="str">
        <f t="shared" si="209"/>
        <v>Duża</v>
      </c>
    </row>
    <row r="6689" spans="1:9">
      <c r="A6689" t="s">
        <v>17309</v>
      </c>
      <c r="B6689" t="s">
        <v>4249</v>
      </c>
      <c r="C6689" t="s">
        <v>801</v>
      </c>
      <c r="D6689">
        <v>4</v>
      </c>
      <c r="E6689" s="3">
        <v>358.6</v>
      </c>
      <c r="F6689" s="4">
        <v>0</v>
      </c>
      <c r="G6689" t="str">
        <f>VLOOKUP(C6689:C29226,Produkty!$A$2:$B$61,2,0)</f>
        <v>Lampka 3</v>
      </c>
      <c r="H6689" s="6">
        <f t="shared" si="208"/>
        <v>1434.4</v>
      </c>
      <c r="I6689" t="str">
        <f t="shared" si="209"/>
        <v>Średnia</v>
      </c>
    </row>
    <row r="6690" spans="1:9">
      <c r="A6690" t="s">
        <v>17310</v>
      </c>
      <c r="B6690" t="s">
        <v>4250</v>
      </c>
      <c r="C6690" t="s">
        <v>850</v>
      </c>
      <c r="D6690">
        <v>3</v>
      </c>
      <c r="E6690" s="3">
        <v>33.479999999999997</v>
      </c>
      <c r="F6690" s="4">
        <v>0</v>
      </c>
      <c r="G6690" t="str">
        <f>VLOOKUP(C6690:C29227,Produkty!$A$2:$B$61,2,0)</f>
        <v>Hub USB 3</v>
      </c>
      <c r="H6690" s="6">
        <f t="shared" si="208"/>
        <v>100.44</v>
      </c>
      <c r="I6690" t="str">
        <f t="shared" si="209"/>
        <v>Mała</v>
      </c>
    </row>
    <row r="6691" spans="1:9">
      <c r="A6691" t="s">
        <v>17311</v>
      </c>
      <c r="B6691" t="s">
        <v>4250</v>
      </c>
      <c r="C6691" t="s">
        <v>836</v>
      </c>
      <c r="D6691">
        <v>3</v>
      </c>
      <c r="E6691" s="3">
        <v>1093.8900000000001</v>
      </c>
      <c r="F6691" s="4">
        <v>0.15</v>
      </c>
      <c r="G6691" t="str">
        <f>VLOOKUP(C6691:C29228,Produkty!$A$2:$B$61,2,0)</f>
        <v>Kabel USB-C 4</v>
      </c>
      <c r="H6691" s="6">
        <f t="shared" si="208"/>
        <v>2789.4195</v>
      </c>
      <c r="I6691" t="str">
        <f t="shared" si="209"/>
        <v>Duża</v>
      </c>
    </row>
    <row r="6692" spans="1:9">
      <c r="A6692" t="s">
        <v>17312</v>
      </c>
      <c r="B6692" t="s">
        <v>4250</v>
      </c>
      <c r="C6692" t="s">
        <v>834</v>
      </c>
      <c r="D6692">
        <v>4</v>
      </c>
      <c r="E6692" s="3">
        <v>396.98</v>
      </c>
      <c r="F6692" s="4">
        <v>0.15</v>
      </c>
      <c r="G6692" t="str">
        <f>VLOOKUP(C6692:C29229,Produkty!$A$2:$B$61,2,0)</f>
        <v>Kabel USB-C 3</v>
      </c>
      <c r="H6692" s="6">
        <f t="shared" si="208"/>
        <v>1349.732</v>
      </c>
      <c r="I6692" t="str">
        <f t="shared" si="209"/>
        <v>Średnia</v>
      </c>
    </row>
    <row r="6693" spans="1:9">
      <c r="A6693" t="s">
        <v>17313</v>
      </c>
      <c r="B6693" t="s">
        <v>4251</v>
      </c>
      <c r="C6693" t="s">
        <v>819</v>
      </c>
      <c r="D6693">
        <v>6</v>
      </c>
      <c r="E6693" s="3">
        <v>277.45999999999998</v>
      </c>
      <c r="F6693" s="4">
        <v>0</v>
      </c>
      <c r="G6693" t="str">
        <f>VLOOKUP(C6693:C29230,Produkty!$A$2:$B$61,2,0)</f>
        <v>Czajnik 4</v>
      </c>
      <c r="H6693" s="6">
        <f t="shared" si="208"/>
        <v>1664.7599999999998</v>
      </c>
      <c r="I6693" t="str">
        <f t="shared" si="209"/>
        <v>Średnia</v>
      </c>
    </row>
    <row r="6694" spans="1:9">
      <c r="A6694" t="s">
        <v>17314</v>
      </c>
      <c r="B6694" t="s">
        <v>4251</v>
      </c>
      <c r="C6694" t="s">
        <v>793</v>
      </c>
      <c r="D6694">
        <v>3</v>
      </c>
      <c r="E6694" s="3">
        <v>93.35</v>
      </c>
      <c r="F6694" s="4">
        <v>0</v>
      </c>
      <c r="G6694" t="str">
        <f>VLOOKUP(C6694:C29231,Produkty!$A$2:$B$61,2,0)</f>
        <v>Krzesło biurowe 3</v>
      </c>
      <c r="H6694" s="6">
        <f t="shared" si="208"/>
        <v>280.04999999999995</v>
      </c>
      <c r="I6694" t="str">
        <f t="shared" si="209"/>
        <v>Mała</v>
      </c>
    </row>
    <row r="6695" spans="1:9">
      <c r="A6695" t="s">
        <v>17315</v>
      </c>
      <c r="B6695" t="s">
        <v>4251</v>
      </c>
      <c r="C6695" t="s">
        <v>764</v>
      </c>
      <c r="D6695">
        <v>4</v>
      </c>
      <c r="E6695" s="3">
        <v>264.3</v>
      </c>
      <c r="F6695" s="4">
        <v>0.15</v>
      </c>
      <c r="G6695" t="str">
        <f>VLOOKUP(C6695:C29232,Produkty!$A$2:$B$61,2,0)</f>
        <v>Mysz 1</v>
      </c>
      <c r="H6695" s="6">
        <f t="shared" si="208"/>
        <v>898.62</v>
      </c>
      <c r="I6695" t="str">
        <f t="shared" si="209"/>
        <v>Średnia</v>
      </c>
    </row>
    <row r="6696" spans="1:9">
      <c r="A6696" t="s">
        <v>17316</v>
      </c>
      <c r="B6696" t="s">
        <v>4251</v>
      </c>
      <c r="C6696" t="s">
        <v>832</v>
      </c>
      <c r="D6696">
        <v>4</v>
      </c>
      <c r="E6696" s="3">
        <v>745.78</v>
      </c>
      <c r="F6696" s="4">
        <v>0</v>
      </c>
      <c r="G6696" t="str">
        <f>VLOOKUP(C6696:C29233,Produkty!$A$2:$B$61,2,0)</f>
        <v>Kabel USB-C 2</v>
      </c>
      <c r="H6696" s="6">
        <f t="shared" si="208"/>
        <v>2983.12</v>
      </c>
      <c r="I6696" t="str">
        <f t="shared" si="209"/>
        <v>Duża</v>
      </c>
    </row>
    <row r="6697" spans="1:9">
      <c r="A6697" t="s">
        <v>17317</v>
      </c>
      <c r="B6697" t="s">
        <v>4252</v>
      </c>
      <c r="C6697" t="s">
        <v>768</v>
      </c>
      <c r="D6697">
        <v>4</v>
      </c>
      <c r="E6697" s="3">
        <v>932.66</v>
      </c>
      <c r="F6697" s="4">
        <v>0</v>
      </c>
      <c r="G6697" t="str">
        <f>VLOOKUP(C6697:C29234,Produkty!$A$2:$B$61,2,0)</f>
        <v>Mysz 3</v>
      </c>
      <c r="H6697" s="6">
        <f t="shared" si="208"/>
        <v>3730.64</v>
      </c>
      <c r="I6697" t="str">
        <f t="shared" si="209"/>
        <v>Duża</v>
      </c>
    </row>
    <row r="6698" spans="1:9">
      <c r="A6698" t="s">
        <v>17318</v>
      </c>
      <c r="B6698" t="s">
        <v>4252</v>
      </c>
      <c r="C6698" t="s">
        <v>760</v>
      </c>
      <c r="D6698">
        <v>3</v>
      </c>
      <c r="E6698" s="3">
        <v>40.36</v>
      </c>
      <c r="F6698" s="4">
        <v>0.05</v>
      </c>
      <c r="G6698" t="str">
        <f>VLOOKUP(C6698:C29235,Produkty!$A$2:$B$61,2,0)</f>
        <v>Klawiatura 3</v>
      </c>
      <c r="H6698" s="6">
        <f t="shared" si="208"/>
        <v>115.026</v>
      </c>
      <c r="I6698" t="str">
        <f t="shared" si="209"/>
        <v>Mała</v>
      </c>
    </row>
    <row r="6699" spans="1:9">
      <c r="A6699" t="s">
        <v>17319</v>
      </c>
      <c r="B6699" t="s">
        <v>4253</v>
      </c>
      <c r="C6699" t="s">
        <v>784</v>
      </c>
      <c r="D6699">
        <v>2</v>
      </c>
      <c r="E6699" s="3">
        <v>964.89</v>
      </c>
      <c r="F6699" s="4">
        <v>0</v>
      </c>
      <c r="G6699" t="str">
        <f>VLOOKUP(C6699:C29236,Produkty!$A$2:$B$61,2,0)</f>
        <v>Powerbank 3</v>
      </c>
      <c r="H6699" s="6">
        <f t="shared" si="208"/>
        <v>1929.78</v>
      </c>
      <c r="I6699" t="str">
        <f t="shared" si="209"/>
        <v>Średnia</v>
      </c>
    </row>
    <row r="6700" spans="1:9">
      <c r="A6700" t="s">
        <v>17320</v>
      </c>
      <c r="B6700" t="s">
        <v>4254</v>
      </c>
      <c r="C6700" t="s">
        <v>860</v>
      </c>
      <c r="D6700">
        <v>3</v>
      </c>
      <c r="E6700" s="3">
        <v>828.82</v>
      </c>
      <c r="F6700" s="4">
        <v>0</v>
      </c>
      <c r="G6700" t="str">
        <f>VLOOKUP(C6700:C29237,Produkty!$A$2:$B$61,2,0)</f>
        <v>Podkładka 4</v>
      </c>
      <c r="H6700" s="6">
        <f t="shared" si="208"/>
        <v>2486.46</v>
      </c>
      <c r="I6700" t="str">
        <f t="shared" si="209"/>
        <v>Duża</v>
      </c>
    </row>
    <row r="6701" spans="1:9">
      <c r="A6701" t="s">
        <v>17321</v>
      </c>
      <c r="B6701" t="s">
        <v>4255</v>
      </c>
      <c r="C6701" t="s">
        <v>834</v>
      </c>
      <c r="D6701">
        <v>6</v>
      </c>
      <c r="E6701" s="3">
        <v>396.63</v>
      </c>
      <c r="F6701" s="4">
        <v>0</v>
      </c>
      <c r="G6701" t="str">
        <f>VLOOKUP(C6701:C29238,Produkty!$A$2:$B$61,2,0)</f>
        <v>Kabel USB-C 3</v>
      </c>
      <c r="H6701" s="6">
        <f t="shared" si="208"/>
        <v>2379.7799999999997</v>
      </c>
      <c r="I6701" t="str">
        <f t="shared" si="209"/>
        <v>Duża</v>
      </c>
    </row>
    <row r="6702" spans="1:9">
      <c r="A6702" t="s">
        <v>17322</v>
      </c>
      <c r="B6702" t="s">
        <v>4255</v>
      </c>
      <c r="C6702" t="s">
        <v>801</v>
      </c>
      <c r="D6702">
        <v>3</v>
      </c>
      <c r="E6702" s="3">
        <v>345.73</v>
      </c>
      <c r="F6702" s="4">
        <v>0.15</v>
      </c>
      <c r="G6702" t="str">
        <f>VLOOKUP(C6702:C29239,Produkty!$A$2:$B$61,2,0)</f>
        <v>Lampka 3</v>
      </c>
      <c r="H6702" s="6">
        <f t="shared" si="208"/>
        <v>881.61149999999998</v>
      </c>
      <c r="I6702" t="str">
        <f t="shared" si="209"/>
        <v>Średnia</v>
      </c>
    </row>
    <row r="6703" spans="1:9">
      <c r="A6703" t="s">
        <v>17323</v>
      </c>
      <c r="B6703" t="s">
        <v>4255</v>
      </c>
      <c r="C6703" t="s">
        <v>776</v>
      </c>
      <c r="D6703">
        <v>3</v>
      </c>
      <c r="E6703" s="3">
        <v>955.03</v>
      </c>
      <c r="F6703" s="4">
        <v>0.2</v>
      </c>
      <c r="G6703" t="str">
        <f>VLOOKUP(C6703:C29240,Produkty!$A$2:$B$61,2,0)</f>
        <v>Monitor 3</v>
      </c>
      <c r="H6703" s="6">
        <f t="shared" si="208"/>
        <v>2292.0720000000001</v>
      </c>
      <c r="I6703" t="str">
        <f t="shared" si="209"/>
        <v>Duża</v>
      </c>
    </row>
    <row r="6704" spans="1:9">
      <c r="A6704" t="s">
        <v>17324</v>
      </c>
      <c r="B6704" t="s">
        <v>4256</v>
      </c>
      <c r="C6704" t="s">
        <v>866</v>
      </c>
      <c r="D6704">
        <v>2</v>
      </c>
      <c r="E6704" s="3">
        <v>345.98</v>
      </c>
      <c r="F6704" s="4">
        <v>0.2</v>
      </c>
      <c r="G6704" t="str">
        <f>VLOOKUP(C6704:C29241,Produkty!$A$2:$B$61,2,0)</f>
        <v>Ładowarka 3</v>
      </c>
      <c r="H6704" s="6">
        <f t="shared" si="208"/>
        <v>553.5680000000001</v>
      </c>
      <c r="I6704" t="str">
        <f t="shared" si="209"/>
        <v>Średnia</v>
      </c>
    </row>
    <row r="6705" spans="1:9">
      <c r="A6705" t="s">
        <v>17325</v>
      </c>
      <c r="B6705" t="s">
        <v>4256</v>
      </c>
      <c r="C6705" t="s">
        <v>821</v>
      </c>
      <c r="D6705">
        <v>5</v>
      </c>
      <c r="E6705" s="3">
        <v>894.6</v>
      </c>
      <c r="F6705" s="4">
        <v>0.2</v>
      </c>
      <c r="G6705" t="str">
        <f>VLOOKUP(C6705:C29242,Produkty!$A$2:$B$61,2,0)</f>
        <v>Termos 1</v>
      </c>
      <c r="H6705" s="6">
        <f t="shared" si="208"/>
        <v>3578.4</v>
      </c>
      <c r="I6705" t="str">
        <f t="shared" si="209"/>
        <v>Duża</v>
      </c>
    </row>
    <row r="6706" spans="1:9">
      <c r="A6706" t="s">
        <v>17326</v>
      </c>
      <c r="B6706" t="s">
        <v>4257</v>
      </c>
      <c r="C6706" t="s">
        <v>858</v>
      </c>
      <c r="D6706">
        <v>4</v>
      </c>
      <c r="E6706" s="3">
        <v>593.48</v>
      </c>
      <c r="F6706" s="4">
        <v>0.15</v>
      </c>
      <c r="G6706" t="str">
        <f>VLOOKUP(C6706:C29243,Produkty!$A$2:$B$61,2,0)</f>
        <v>Podkładka 3</v>
      </c>
      <c r="H6706" s="6">
        <f t="shared" si="208"/>
        <v>2017.8320000000001</v>
      </c>
      <c r="I6706" t="str">
        <f t="shared" si="209"/>
        <v>Duża</v>
      </c>
    </row>
    <row r="6707" spans="1:9">
      <c r="A6707" t="s">
        <v>17327</v>
      </c>
      <c r="B6707" t="s">
        <v>4257</v>
      </c>
      <c r="C6707" t="s">
        <v>840</v>
      </c>
      <c r="D6707">
        <v>1</v>
      </c>
      <c r="E6707" s="3">
        <v>139.37</v>
      </c>
      <c r="F6707" s="4">
        <v>0.2</v>
      </c>
      <c r="G6707" t="str">
        <f>VLOOKUP(C6707:C29244,Produkty!$A$2:$B$61,2,0)</f>
        <v>Etui 2</v>
      </c>
      <c r="H6707" s="6">
        <f t="shared" si="208"/>
        <v>111.49600000000001</v>
      </c>
      <c r="I6707" t="str">
        <f t="shared" si="209"/>
        <v>Mała</v>
      </c>
    </row>
    <row r="6708" spans="1:9">
      <c r="A6708" t="s">
        <v>17328</v>
      </c>
      <c r="B6708" t="s">
        <v>4258</v>
      </c>
      <c r="C6708" t="s">
        <v>866</v>
      </c>
      <c r="D6708">
        <v>6</v>
      </c>
      <c r="E6708" s="3">
        <v>352.74</v>
      </c>
      <c r="F6708" s="4">
        <v>0.2</v>
      </c>
      <c r="G6708" t="str">
        <f>VLOOKUP(C6708:C29245,Produkty!$A$2:$B$61,2,0)</f>
        <v>Ładowarka 3</v>
      </c>
      <c r="H6708" s="6">
        <f t="shared" si="208"/>
        <v>1693.152</v>
      </c>
      <c r="I6708" t="str">
        <f t="shared" si="209"/>
        <v>Średnia</v>
      </c>
    </row>
    <row r="6709" spans="1:9">
      <c r="A6709" t="s">
        <v>17329</v>
      </c>
      <c r="B6709" t="s">
        <v>4259</v>
      </c>
      <c r="C6709" t="s">
        <v>795</v>
      </c>
      <c r="D6709">
        <v>2</v>
      </c>
      <c r="E6709" s="3">
        <v>114.39</v>
      </c>
      <c r="F6709" s="4">
        <v>0</v>
      </c>
      <c r="G6709" t="str">
        <f>VLOOKUP(C6709:C29246,Produkty!$A$2:$B$61,2,0)</f>
        <v>Krzesło biurowe 4</v>
      </c>
      <c r="H6709" s="6">
        <f t="shared" si="208"/>
        <v>228.78</v>
      </c>
      <c r="I6709" t="str">
        <f t="shared" si="209"/>
        <v>Mała</v>
      </c>
    </row>
    <row r="6710" spans="1:9">
      <c r="A6710" t="s">
        <v>17330</v>
      </c>
      <c r="B6710" t="s">
        <v>4260</v>
      </c>
      <c r="C6710" t="s">
        <v>823</v>
      </c>
      <c r="D6710">
        <v>4</v>
      </c>
      <c r="E6710" s="3">
        <v>684.99</v>
      </c>
      <c r="F6710" s="4">
        <v>0</v>
      </c>
      <c r="G6710" t="str">
        <f>VLOOKUP(C6710:C29247,Produkty!$A$2:$B$61,2,0)</f>
        <v>Termos 2</v>
      </c>
      <c r="H6710" s="6">
        <f t="shared" si="208"/>
        <v>2739.96</v>
      </c>
      <c r="I6710" t="str">
        <f t="shared" si="209"/>
        <v>Duża</v>
      </c>
    </row>
    <row r="6711" spans="1:9">
      <c r="A6711" t="s">
        <v>17331</v>
      </c>
      <c r="B6711" t="s">
        <v>4260</v>
      </c>
      <c r="C6711" t="s">
        <v>750</v>
      </c>
      <c r="D6711">
        <v>3</v>
      </c>
      <c r="E6711" s="3">
        <v>267.75</v>
      </c>
      <c r="F6711" s="4">
        <v>0.2</v>
      </c>
      <c r="G6711" t="str">
        <f>VLOOKUP(C6711:C29248,Produkty!$A$2:$B$61,2,0)</f>
        <v>Słuchawki 2</v>
      </c>
      <c r="H6711" s="6">
        <f t="shared" si="208"/>
        <v>642.6</v>
      </c>
      <c r="I6711" t="str">
        <f t="shared" si="209"/>
        <v>Średnia</v>
      </c>
    </row>
    <row r="6712" spans="1:9">
      <c r="A6712" t="s">
        <v>17332</v>
      </c>
      <c r="B6712" t="s">
        <v>4260</v>
      </c>
      <c r="C6712" t="s">
        <v>750</v>
      </c>
      <c r="D6712">
        <v>6</v>
      </c>
      <c r="E6712" s="3">
        <v>271.33999999999997</v>
      </c>
      <c r="F6712" s="4">
        <v>0</v>
      </c>
      <c r="G6712" t="str">
        <f>VLOOKUP(C6712:C29249,Produkty!$A$2:$B$61,2,0)</f>
        <v>Słuchawki 2</v>
      </c>
      <c r="H6712" s="6">
        <f t="shared" si="208"/>
        <v>1628.04</v>
      </c>
      <c r="I6712" t="str">
        <f t="shared" si="209"/>
        <v>Średnia</v>
      </c>
    </row>
    <row r="6713" spans="1:9">
      <c r="A6713" t="s">
        <v>17333</v>
      </c>
      <c r="B6713" t="s">
        <v>4261</v>
      </c>
      <c r="C6713" t="s">
        <v>774</v>
      </c>
      <c r="D6713">
        <v>3</v>
      </c>
      <c r="E6713" s="3">
        <v>98.98</v>
      </c>
      <c r="F6713" s="4">
        <v>0.1</v>
      </c>
      <c r="G6713" t="str">
        <f>VLOOKUP(C6713:C29250,Produkty!$A$2:$B$61,2,0)</f>
        <v>Monitor 2</v>
      </c>
      <c r="H6713" s="6">
        <f t="shared" si="208"/>
        <v>267.24599999999998</v>
      </c>
      <c r="I6713" t="str">
        <f t="shared" si="209"/>
        <v>Mała</v>
      </c>
    </row>
    <row r="6714" spans="1:9">
      <c r="A6714" t="s">
        <v>17334</v>
      </c>
      <c r="B6714" t="s">
        <v>4261</v>
      </c>
      <c r="C6714" t="s">
        <v>752</v>
      </c>
      <c r="D6714">
        <v>3</v>
      </c>
      <c r="E6714" s="3">
        <v>828.63</v>
      </c>
      <c r="F6714" s="4">
        <v>0.2</v>
      </c>
      <c r="G6714" t="str">
        <f>VLOOKUP(C6714:C29251,Produkty!$A$2:$B$61,2,0)</f>
        <v>Słuchawki 3</v>
      </c>
      <c r="H6714" s="6">
        <f t="shared" si="208"/>
        <v>1988.712</v>
      </c>
      <c r="I6714" t="str">
        <f t="shared" si="209"/>
        <v>Średnia</v>
      </c>
    </row>
    <row r="6715" spans="1:9">
      <c r="A6715" t="s">
        <v>17335</v>
      </c>
      <c r="B6715" t="s">
        <v>4261</v>
      </c>
      <c r="C6715" t="s">
        <v>809</v>
      </c>
      <c r="D6715">
        <v>4</v>
      </c>
      <c r="E6715" s="3">
        <v>1151.32</v>
      </c>
      <c r="F6715" s="4">
        <v>0.15</v>
      </c>
      <c r="G6715" t="str">
        <f>VLOOKUP(C6715:C29252,Produkty!$A$2:$B$61,2,0)</f>
        <v>Organizer 3</v>
      </c>
      <c r="H6715" s="6">
        <f t="shared" si="208"/>
        <v>3914.4879999999998</v>
      </c>
      <c r="I6715" t="str">
        <f t="shared" si="209"/>
        <v>Duża</v>
      </c>
    </row>
    <row r="6716" spans="1:9">
      <c r="A6716" t="s">
        <v>17336</v>
      </c>
      <c r="B6716" t="s">
        <v>4262</v>
      </c>
      <c r="C6716" t="s">
        <v>747</v>
      </c>
      <c r="D6716">
        <v>5</v>
      </c>
      <c r="E6716" s="3">
        <v>546.86</v>
      </c>
      <c r="F6716" s="4">
        <v>0.2</v>
      </c>
      <c r="G6716" t="str">
        <f>VLOOKUP(C6716:C29253,Produkty!$A$2:$B$61,2,0)</f>
        <v>Słuchawki 1</v>
      </c>
      <c r="H6716" s="6">
        <f t="shared" si="208"/>
        <v>2187.44</v>
      </c>
      <c r="I6716" t="str">
        <f t="shared" si="209"/>
        <v>Duża</v>
      </c>
    </row>
    <row r="6717" spans="1:9">
      <c r="A6717" t="s">
        <v>17337</v>
      </c>
      <c r="B6717" t="s">
        <v>4263</v>
      </c>
      <c r="C6717" t="s">
        <v>784</v>
      </c>
      <c r="D6717">
        <v>3</v>
      </c>
      <c r="E6717" s="3">
        <v>962.37</v>
      </c>
      <c r="F6717" s="4">
        <v>0.2</v>
      </c>
      <c r="G6717" t="str">
        <f>VLOOKUP(C6717:C29254,Produkty!$A$2:$B$61,2,0)</f>
        <v>Powerbank 3</v>
      </c>
      <c r="H6717" s="6">
        <f t="shared" si="208"/>
        <v>2309.6880000000001</v>
      </c>
      <c r="I6717" t="str">
        <f t="shared" si="209"/>
        <v>Duża</v>
      </c>
    </row>
    <row r="6718" spans="1:9">
      <c r="A6718" t="s">
        <v>17338</v>
      </c>
      <c r="B6718" t="s">
        <v>4263</v>
      </c>
      <c r="C6718" t="s">
        <v>854</v>
      </c>
      <c r="D6718">
        <v>4</v>
      </c>
      <c r="E6718" s="3">
        <v>313.44</v>
      </c>
      <c r="F6718" s="4">
        <v>0</v>
      </c>
      <c r="G6718" t="str">
        <f>VLOOKUP(C6718:C29255,Produkty!$A$2:$B$61,2,0)</f>
        <v>Podkładka 1</v>
      </c>
      <c r="H6718" s="6">
        <f t="shared" si="208"/>
        <v>1253.76</v>
      </c>
      <c r="I6718" t="str">
        <f t="shared" si="209"/>
        <v>Średnia</v>
      </c>
    </row>
    <row r="6719" spans="1:9">
      <c r="A6719" t="s">
        <v>17339</v>
      </c>
      <c r="B6719" t="s">
        <v>4263</v>
      </c>
      <c r="C6719" t="s">
        <v>805</v>
      </c>
      <c r="D6719">
        <v>2</v>
      </c>
      <c r="E6719" s="3">
        <v>213.37</v>
      </c>
      <c r="F6719" s="4">
        <v>0.2</v>
      </c>
      <c r="G6719" t="str">
        <f>VLOOKUP(C6719:C29256,Produkty!$A$2:$B$61,2,0)</f>
        <v>Organizer 1</v>
      </c>
      <c r="H6719" s="6">
        <f t="shared" si="208"/>
        <v>341.39200000000005</v>
      </c>
      <c r="I6719" t="str">
        <f t="shared" si="209"/>
        <v>Mała</v>
      </c>
    </row>
    <row r="6720" spans="1:9">
      <c r="A6720" t="s">
        <v>17340</v>
      </c>
      <c r="B6720" t="s">
        <v>4263</v>
      </c>
      <c r="C6720" t="s">
        <v>784</v>
      </c>
      <c r="D6720">
        <v>2</v>
      </c>
      <c r="E6720" s="3">
        <v>944.01</v>
      </c>
      <c r="F6720" s="4">
        <v>0</v>
      </c>
      <c r="G6720" t="str">
        <f>VLOOKUP(C6720:C29257,Produkty!$A$2:$B$61,2,0)</f>
        <v>Powerbank 3</v>
      </c>
      <c r="H6720" s="6">
        <f t="shared" si="208"/>
        <v>1888.02</v>
      </c>
      <c r="I6720" t="str">
        <f t="shared" si="209"/>
        <v>Średnia</v>
      </c>
    </row>
    <row r="6721" spans="1:9">
      <c r="A6721" t="s">
        <v>17341</v>
      </c>
      <c r="B6721" t="s">
        <v>4264</v>
      </c>
      <c r="C6721" t="s">
        <v>803</v>
      </c>
      <c r="D6721">
        <v>4</v>
      </c>
      <c r="E6721" s="3">
        <v>729.79</v>
      </c>
      <c r="F6721" s="4">
        <v>0</v>
      </c>
      <c r="G6721" t="str">
        <f>VLOOKUP(C6721:C29258,Produkty!$A$2:$B$61,2,0)</f>
        <v>Lampka 4</v>
      </c>
      <c r="H6721" s="6">
        <f t="shared" si="208"/>
        <v>2919.16</v>
      </c>
      <c r="I6721" t="str">
        <f t="shared" si="209"/>
        <v>Duża</v>
      </c>
    </row>
    <row r="6722" spans="1:9">
      <c r="A6722" t="s">
        <v>17342</v>
      </c>
      <c r="B6722" t="s">
        <v>4264</v>
      </c>
      <c r="C6722" t="s">
        <v>752</v>
      </c>
      <c r="D6722">
        <v>2</v>
      </c>
      <c r="E6722" s="3">
        <v>838.62</v>
      </c>
      <c r="F6722" s="4">
        <v>0</v>
      </c>
      <c r="G6722" t="str">
        <f>VLOOKUP(C6722:C29259,Produkty!$A$2:$B$61,2,0)</f>
        <v>Słuchawki 3</v>
      </c>
      <c r="H6722" s="6">
        <f t="shared" si="208"/>
        <v>1677.24</v>
      </c>
      <c r="I6722" t="str">
        <f t="shared" si="209"/>
        <v>Średnia</v>
      </c>
    </row>
    <row r="6723" spans="1:9">
      <c r="A6723" t="s">
        <v>17343</v>
      </c>
      <c r="B6723" t="s">
        <v>4264</v>
      </c>
      <c r="C6723" t="s">
        <v>758</v>
      </c>
      <c r="D6723">
        <v>4</v>
      </c>
      <c r="E6723" s="3">
        <v>247.46</v>
      </c>
      <c r="F6723" s="4">
        <v>0</v>
      </c>
      <c r="G6723" t="str">
        <f>VLOOKUP(C6723:C29260,Produkty!$A$2:$B$61,2,0)</f>
        <v>Klawiatura 2</v>
      </c>
      <c r="H6723" s="6">
        <f t="shared" ref="H6723:H6786" si="210">D6723*E6723*(1-F6723)</f>
        <v>989.84</v>
      </c>
      <c r="I6723" t="str">
        <f t="shared" ref="I6723:I6786" si="211">IF(H6723&lt;500,"Mała",IF(H6723&lt;=2000,"Średnia","Duża"))</f>
        <v>Średnia</v>
      </c>
    </row>
    <row r="6724" spans="1:9">
      <c r="A6724" t="s">
        <v>17344</v>
      </c>
      <c r="B6724" t="s">
        <v>4264</v>
      </c>
      <c r="C6724" t="s">
        <v>750</v>
      </c>
      <c r="D6724">
        <v>4</v>
      </c>
      <c r="E6724" s="3">
        <v>267.95999999999998</v>
      </c>
      <c r="F6724" s="4">
        <v>0.2</v>
      </c>
      <c r="G6724" t="str">
        <f>VLOOKUP(C6724:C29261,Produkty!$A$2:$B$61,2,0)</f>
        <v>Słuchawki 2</v>
      </c>
      <c r="H6724" s="6">
        <f t="shared" si="210"/>
        <v>857.47199999999998</v>
      </c>
      <c r="I6724" t="str">
        <f t="shared" si="211"/>
        <v>Średnia</v>
      </c>
    </row>
    <row r="6725" spans="1:9">
      <c r="A6725" t="s">
        <v>17345</v>
      </c>
      <c r="B6725" t="s">
        <v>4265</v>
      </c>
      <c r="C6725" t="s">
        <v>764</v>
      </c>
      <c r="D6725">
        <v>1</v>
      </c>
      <c r="E6725" s="3">
        <v>256.39</v>
      </c>
      <c r="F6725" s="4">
        <v>0.15</v>
      </c>
      <c r="G6725" t="str">
        <f>VLOOKUP(C6725:C29262,Produkty!$A$2:$B$61,2,0)</f>
        <v>Mysz 1</v>
      </c>
      <c r="H6725" s="6">
        <f t="shared" si="210"/>
        <v>217.93149999999997</v>
      </c>
      <c r="I6725" t="str">
        <f t="shared" si="211"/>
        <v>Mała</v>
      </c>
    </row>
    <row r="6726" spans="1:9">
      <c r="A6726" t="s">
        <v>17346</v>
      </c>
      <c r="B6726" t="s">
        <v>4265</v>
      </c>
      <c r="C6726" t="s">
        <v>829</v>
      </c>
      <c r="D6726">
        <v>4</v>
      </c>
      <c r="E6726" s="3">
        <v>537.09</v>
      </c>
      <c r="F6726" s="4">
        <v>0.15</v>
      </c>
      <c r="G6726" t="str">
        <f>VLOOKUP(C6726:C29263,Produkty!$A$2:$B$61,2,0)</f>
        <v>Kabel USB-C 1</v>
      </c>
      <c r="H6726" s="6">
        <f t="shared" si="210"/>
        <v>1826.106</v>
      </c>
      <c r="I6726" t="str">
        <f t="shared" si="211"/>
        <v>Średnia</v>
      </c>
    </row>
    <row r="6727" spans="1:9">
      <c r="A6727" t="s">
        <v>17347</v>
      </c>
      <c r="B6727" t="s">
        <v>4265</v>
      </c>
      <c r="C6727" t="s">
        <v>807</v>
      </c>
      <c r="D6727">
        <v>6</v>
      </c>
      <c r="E6727" s="3">
        <v>177.32</v>
      </c>
      <c r="F6727" s="4">
        <v>0</v>
      </c>
      <c r="G6727" t="str">
        <f>VLOOKUP(C6727:C29264,Produkty!$A$2:$B$61,2,0)</f>
        <v>Organizer 2</v>
      </c>
      <c r="H6727" s="6">
        <f t="shared" si="210"/>
        <v>1063.92</v>
      </c>
      <c r="I6727" t="str">
        <f t="shared" si="211"/>
        <v>Średnia</v>
      </c>
    </row>
    <row r="6728" spans="1:9">
      <c r="A6728" t="s">
        <v>17348</v>
      </c>
      <c r="B6728" t="s">
        <v>4265</v>
      </c>
      <c r="C6728" t="s">
        <v>747</v>
      </c>
      <c r="D6728">
        <v>3</v>
      </c>
      <c r="E6728" s="3">
        <v>570.05999999999995</v>
      </c>
      <c r="F6728" s="4">
        <v>0.15</v>
      </c>
      <c r="G6728" t="str">
        <f>VLOOKUP(C6728:C29265,Produkty!$A$2:$B$61,2,0)</f>
        <v>Słuchawki 1</v>
      </c>
      <c r="H6728" s="6">
        <f t="shared" si="210"/>
        <v>1453.6529999999998</v>
      </c>
      <c r="I6728" t="str">
        <f t="shared" si="211"/>
        <v>Średnia</v>
      </c>
    </row>
    <row r="6729" spans="1:9">
      <c r="A6729" t="s">
        <v>17349</v>
      </c>
      <c r="B6729" t="s">
        <v>4266</v>
      </c>
      <c r="C6729" t="s">
        <v>803</v>
      </c>
      <c r="D6729">
        <v>5</v>
      </c>
      <c r="E6729" s="3">
        <v>726.31</v>
      </c>
      <c r="F6729" s="4">
        <v>0</v>
      </c>
      <c r="G6729" t="str">
        <f>VLOOKUP(C6729:C29266,Produkty!$A$2:$B$61,2,0)</f>
        <v>Lampka 4</v>
      </c>
      <c r="H6729" s="6">
        <f t="shared" si="210"/>
        <v>3631.5499999999997</v>
      </c>
      <c r="I6729" t="str">
        <f t="shared" si="211"/>
        <v>Duża</v>
      </c>
    </row>
    <row r="6730" spans="1:9">
      <c r="A6730" t="s">
        <v>17350</v>
      </c>
      <c r="B6730" t="s">
        <v>4267</v>
      </c>
      <c r="C6730" t="s">
        <v>838</v>
      </c>
      <c r="D6730">
        <v>5</v>
      </c>
      <c r="E6730" s="3">
        <v>95.11</v>
      </c>
      <c r="F6730" s="4">
        <v>0</v>
      </c>
      <c r="G6730" t="str">
        <f>VLOOKUP(C6730:C29267,Produkty!$A$2:$B$61,2,0)</f>
        <v>Etui 1</v>
      </c>
      <c r="H6730" s="6">
        <f t="shared" si="210"/>
        <v>475.55</v>
      </c>
      <c r="I6730" t="str">
        <f t="shared" si="211"/>
        <v>Mała</v>
      </c>
    </row>
    <row r="6731" spans="1:9">
      <c r="A6731" t="s">
        <v>17351</v>
      </c>
      <c r="B6731" t="s">
        <v>4268</v>
      </c>
      <c r="C6731" t="s">
        <v>795</v>
      </c>
      <c r="D6731">
        <v>2</v>
      </c>
      <c r="E6731" s="3">
        <v>115.76</v>
      </c>
      <c r="F6731" s="4">
        <v>0.1</v>
      </c>
      <c r="G6731" t="str">
        <f>VLOOKUP(C6731:C29268,Produkty!$A$2:$B$61,2,0)</f>
        <v>Krzesło biurowe 4</v>
      </c>
      <c r="H6731" s="6">
        <f t="shared" si="210"/>
        <v>208.36800000000002</v>
      </c>
      <c r="I6731" t="str">
        <f t="shared" si="211"/>
        <v>Mała</v>
      </c>
    </row>
    <row r="6732" spans="1:9">
      <c r="A6732" t="s">
        <v>17352</v>
      </c>
      <c r="B6732" t="s">
        <v>4268</v>
      </c>
      <c r="C6732" t="s">
        <v>846</v>
      </c>
      <c r="D6732">
        <v>6</v>
      </c>
      <c r="E6732" s="3">
        <v>1051.78</v>
      </c>
      <c r="F6732" s="4">
        <v>0</v>
      </c>
      <c r="G6732" t="str">
        <f>VLOOKUP(C6732:C29269,Produkty!$A$2:$B$61,2,0)</f>
        <v>Hub USB 1</v>
      </c>
      <c r="H6732" s="6">
        <f t="shared" si="210"/>
        <v>6310.68</v>
      </c>
      <c r="I6732" t="str">
        <f t="shared" si="211"/>
        <v>Duża</v>
      </c>
    </row>
    <row r="6733" spans="1:9">
      <c r="A6733" t="s">
        <v>17353</v>
      </c>
      <c r="B6733" t="s">
        <v>4269</v>
      </c>
      <c r="C6733" t="s">
        <v>758</v>
      </c>
      <c r="D6733">
        <v>4</v>
      </c>
      <c r="E6733" s="3">
        <v>249.46</v>
      </c>
      <c r="F6733" s="4">
        <v>0</v>
      </c>
      <c r="G6733" t="str">
        <f>VLOOKUP(C6733:C29270,Produkty!$A$2:$B$61,2,0)</f>
        <v>Klawiatura 2</v>
      </c>
      <c r="H6733" s="6">
        <f t="shared" si="210"/>
        <v>997.84</v>
      </c>
      <c r="I6733" t="str">
        <f t="shared" si="211"/>
        <v>Średnia</v>
      </c>
    </row>
    <row r="6734" spans="1:9">
      <c r="A6734" t="s">
        <v>17354</v>
      </c>
      <c r="B6734" t="s">
        <v>4269</v>
      </c>
      <c r="C6734" t="s">
        <v>754</v>
      </c>
      <c r="D6734">
        <v>4</v>
      </c>
      <c r="E6734" s="3">
        <v>788.05</v>
      </c>
      <c r="F6734" s="4">
        <v>0.1</v>
      </c>
      <c r="G6734" t="str">
        <f>VLOOKUP(C6734:C29271,Produkty!$A$2:$B$61,2,0)</f>
        <v>Słuchawki 4</v>
      </c>
      <c r="H6734" s="6">
        <f t="shared" si="210"/>
        <v>2836.98</v>
      </c>
      <c r="I6734" t="str">
        <f t="shared" si="211"/>
        <v>Duża</v>
      </c>
    </row>
    <row r="6735" spans="1:9">
      <c r="A6735" t="s">
        <v>17355</v>
      </c>
      <c r="B6735" t="s">
        <v>4269</v>
      </c>
      <c r="C6735" t="s">
        <v>766</v>
      </c>
      <c r="D6735">
        <v>1</v>
      </c>
      <c r="E6735" s="3">
        <v>697.54</v>
      </c>
      <c r="F6735" s="4">
        <v>0.15</v>
      </c>
      <c r="G6735" t="str">
        <f>VLOOKUP(C6735:C29272,Produkty!$A$2:$B$61,2,0)</f>
        <v>Mysz 2</v>
      </c>
      <c r="H6735" s="6">
        <f t="shared" si="210"/>
        <v>592.90899999999999</v>
      </c>
      <c r="I6735" t="str">
        <f t="shared" si="211"/>
        <v>Średnia</v>
      </c>
    </row>
    <row r="6736" spans="1:9">
      <c r="A6736" t="s">
        <v>17356</v>
      </c>
      <c r="B6736" t="s">
        <v>4270</v>
      </c>
      <c r="C6736" t="s">
        <v>801</v>
      </c>
      <c r="D6736">
        <v>6</v>
      </c>
      <c r="E6736" s="3">
        <v>360.24</v>
      </c>
      <c r="F6736" s="4">
        <v>0.1</v>
      </c>
      <c r="G6736" t="str">
        <f>VLOOKUP(C6736:C29273,Produkty!$A$2:$B$61,2,0)</f>
        <v>Lampka 3</v>
      </c>
      <c r="H6736" s="6">
        <f t="shared" si="210"/>
        <v>1945.296</v>
      </c>
      <c r="I6736" t="str">
        <f t="shared" si="211"/>
        <v>Średnia</v>
      </c>
    </row>
    <row r="6737" spans="1:9">
      <c r="A6737" t="s">
        <v>17357</v>
      </c>
      <c r="B6737" t="s">
        <v>4270</v>
      </c>
      <c r="C6737" t="s">
        <v>829</v>
      </c>
      <c r="D6737">
        <v>6</v>
      </c>
      <c r="E6737" s="3">
        <v>559.66</v>
      </c>
      <c r="F6737" s="4">
        <v>0</v>
      </c>
      <c r="G6737" t="str">
        <f>VLOOKUP(C6737:C29274,Produkty!$A$2:$B$61,2,0)</f>
        <v>Kabel USB-C 1</v>
      </c>
      <c r="H6737" s="6">
        <f t="shared" si="210"/>
        <v>3357.96</v>
      </c>
      <c r="I6737" t="str">
        <f t="shared" si="211"/>
        <v>Duża</v>
      </c>
    </row>
    <row r="6738" spans="1:9">
      <c r="A6738" t="s">
        <v>17358</v>
      </c>
      <c r="B6738" t="s">
        <v>4270</v>
      </c>
      <c r="C6738" t="s">
        <v>821</v>
      </c>
      <c r="D6738">
        <v>1</v>
      </c>
      <c r="E6738" s="3">
        <v>883.69</v>
      </c>
      <c r="F6738" s="4">
        <v>0</v>
      </c>
      <c r="G6738" t="str">
        <f>VLOOKUP(C6738:C29275,Produkty!$A$2:$B$61,2,0)</f>
        <v>Termos 1</v>
      </c>
      <c r="H6738" s="6">
        <f t="shared" si="210"/>
        <v>883.69</v>
      </c>
      <c r="I6738" t="str">
        <f t="shared" si="211"/>
        <v>Średnia</v>
      </c>
    </row>
    <row r="6739" spans="1:9">
      <c r="A6739" t="s">
        <v>17359</v>
      </c>
      <c r="B6739" t="s">
        <v>4271</v>
      </c>
      <c r="C6739" t="s">
        <v>788</v>
      </c>
      <c r="D6739">
        <v>6</v>
      </c>
      <c r="E6739" s="3">
        <v>622.03</v>
      </c>
      <c r="F6739" s="4">
        <v>0</v>
      </c>
      <c r="G6739" t="str">
        <f>VLOOKUP(C6739:C29276,Produkty!$A$2:$B$61,2,0)</f>
        <v>Krzesło biurowe 1</v>
      </c>
      <c r="H6739" s="6">
        <f t="shared" si="210"/>
        <v>3732.18</v>
      </c>
      <c r="I6739" t="str">
        <f t="shared" si="211"/>
        <v>Duża</v>
      </c>
    </row>
    <row r="6740" spans="1:9">
      <c r="A6740" t="s">
        <v>17360</v>
      </c>
      <c r="B6740" t="s">
        <v>4272</v>
      </c>
      <c r="C6740" t="s">
        <v>784</v>
      </c>
      <c r="D6740">
        <v>4</v>
      </c>
      <c r="E6740" s="3">
        <v>930.24</v>
      </c>
      <c r="F6740" s="4">
        <v>0.2</v>
      </c>
      <c r="G6740" t="str">
        <f>VLOOKUP(C6740:C29277,Produkty!$A$2:$B$61,2,0)</f>
        <v>Powerbank 3</v>
      </c>
      <c r="H6740" s="6">
        <f t="shared" si="210"/>
        <v>2976.768</v>
      </c>
      <c r="I6740" t="str">
        <f t="shared" si="211"/>
        <v>Duża</v>
      </c>
    </row>
    <row r="6741" spans="1:9">
      <c r="A6741" t="s">
        <v>17361</v>
      </c>
      <c r="B6741" t="s">
        <v>4272</v>
      </c>
      <c r="C6741" t="s">
        <v>778</v>
      </c>
      <c r="D6741">
        <v>2</v>
      </c>
      <c r="E6741" s="3">
        <v>935.93</v>
      </c>
      <c r="F6741" s="4">
        <v>0.05</v>
      </c>
      <c r="G6741" t="str">
        <f>VLOOKUP(C6741:C29278,Produkty!$A$2:$B$61,2,0)</f>
        <v>Monitor 4</v>
      </c>
      <c r="H6741" s="6">
        <f t="shared" si="210"/>
        <v>1778.2669999999998</v>
      </c>
      <c r="I6741" t="str">
        <f t="shared" si="211"/>
        <v>Średnia</v>
      </c>
    </row>
    <row r="6742" spans="1:9">
      <c r="A6742" t="s">
        <v>17362</v>
      </c>
      <c r="B6742" t="s">
        <v>4273</v>
      </c>
      <c r="C6742" t="s">
        <v>838</v>
      </c>
      <c r="D6742">
        <v>3</v>
      </c>
      <c r="E6742" s="3">
        <v>92.97</v>
      </c>
      <c r="F6742" s="4">
        <v>0</v>
      </c>
      <c r="G6742" t="str">
        <f>VLOOKUP(C6742:C29279,Produkty!$A$2:$B$61,2,0)</f>
        <v>Etui 1</v>
      </c>
      <c r="H6742" s="6">
        <f t="shared" si="210"/>
        <v>278.90999999999997</v>
      </c>
      <c r="I6742" t="str">
        <f t="shared" si="211"/>
        <v>Mała</v>
      </c>
    </row>
    <row r="6743" spans="1:9">
      <c r="A6743" t="s">
        <v>17363</v>
      </c>
      <c r="B6743" t="s">
        <v>4273</v>
      </c>
      <c r="C6743" t="s">
        <v>860</v>
      </c>
      <c r="D6743">
        <v>1</v>
      </c>
      <c r="E6743" s="3">
        <v>855.75</v>
      </c>
      <c r="F6743" s="4">
        <v>0</v>
      </c>
      <c r="G6743" t="str">
        <f>VLOOKUP(C6743:C29280,Produkty!$A$2:$B$61,2,0)</f>
        <v>Podkładka 4</v>
      </c>
      <c r="H6743" s="6">
        <f t="shared" si="210"/>
        <v>855.75</v>
      </c>
      <c r="I6743" t="str">
        <f t="shared" si="211"/>
        <v>Średnia</v>
      </c>
    </row>
    <row r="6744" spans="1:9">
      <c r="A6744" t="s">
        <v>17364</v>
      </c>
      <c r="B6744" t="s">
        <v>4273</v>
      </c>
      <c r="C6744" t="s">
        <v>817</v>
      </c>
      <c r="D6744">
        <v>3</v>
      </c>
      <c r="E6744" s="3">
        <v>316.25</v>
      </c>
      <c r="F6744" s="4">
        <v>0</v>
      </c>
      <c r="G6744" t="str">
        <f>VLOOKUP(C6744:C29281,Produkty!$A$2:$B$61,2,0)</f>
        <v>Czajnik 3</v>
      </c>
      <c r="H6744" s="6">
        <f t="shared" si="210"/>
        <v>948.75</v>
      </c>
      <c r="I6744" t="str">
        <f t="shared" si="211"/>
        <v>Średnia</v>
      </c>
    </row>
    <row r="6745" spans="1:9">
      <c r="A6745" t="s">
        <v>17365</v>
      </c>
      <c r="B6745" t="s">
        <v>4274</v>
      </c>
      <c r="C6745" t="s">
        <v>760</v>
      </c>
      <c r="D6745">
        <v>4</v>
      </c>
      <c r="E6745" s="3">
        <v>41.51</v>
      </c>
      <c r="F6745" s="4">
        <v>0</v>
      </c>
      <c r="G6745" t="str">
        <f>VLOOKUP(C6745:C29282,Produkty!$A$2:$B$61,2,0)</f>
        <v>Klawiatura 3</v>
      </c>
      <c r="H6745" s="6">
        <f t="shared" si="210"/>
        <v>166.04</v>
      </c>
      <c r="I6745" t="str">
        <f t="shared" si="211"/>
        <v>Mała</v>
      </c>
    </row>
    <row r="6746" spans="1:9">
      <c r="A6746" t="s">
        <v>17366</v>
      </c>
      <c r="B6746" t="s">
        <v>4274</v>
      </c>
      <c r="C6746" t="s">
        <v>844</v>
      </c>
      <c r="D6746">
        <v>3</v>
      </c>
      <c r="E6746" s="3">
        <v>79.22</v>
      </c>
      <c r="F6746" s="4">
        <v>0.05</v>
      </c>
      <c r="G6746" t="str">
        <f>VLOOKUP(C6746:C29283,Produkty!$A$2:$B$61,2,0)</f>
        <v>Etui 4</v>
      </c>
      <c r="H6746" s="6">
        <f t="shared" si="210"/>
        <v>225.77699999999999</v>
      </c>
      <c r="I6746" t="str">
        <f t="shared" si="211"/>
        <v>Mała</v>
      </c>
    </row>
    <row r="6747" spans="1:9">
      <c r="A6747" t="s">
        <v>17367</v>
      </c>
      <c r="B6747" t="s">
        <v>4275</v>
      </c>
      <c r="C6747" t="s">
        <v>819</v>
      </c>
      <c r="D6747">
        <v>6</v>
      </c>
      <c r="E6747" s="3">
        <v>290.31</v>
      </c>
      <c r="F6747" s="4">
        <v>0.2</v>
      </c>
      <c r="G6747" t="str">
        <f>VLOOKUP(C6747:C29284,Produkty!$A$2:$B$61,2,0)</f>
        <v>Czajnik 4</v>
      </c>
      <c r="H6747" s="6">
        <f t="shared" si="210"/>
        <v>1393.4880000000003</v>
      </c>
      <c r="I6747" t="str">
        <f t="shared" si="211"/>
        <v>Średnia</v>
      </c>
    </row>
    <row r="6748" spans="1:9">
      <c r="A6748" t="s">
        <v>17368</v>
      </c>
      <c r="B6748" t="s">
        <v>4275</v>
      </c>
      <c r="C6748" t="s">
        <v>860</v>
      </c>
      <c r="D6748">
        <v>2</v>
      </c>
      <c r="E6748" s="3">
        <v>868.12</v>
      </c>
      <c r="F6748" s="4">
        <v>0.15</v>
      </c>
      <c r="G6748" t="str">
        <f>VLOOKUP(C6748:C29285,Produkty!$A$2:$B$61,2,0)</f>
        <v>Podkładka 4</v>
      </c>
      <c r="H6748" s="6">
        <f t="shared" si="210"/>
        <v>1475.8039999999999</v>
      </c>
      <c r="I6748" t="str">
        <f t="shared" si="211"/>
        <v>Średnia</v>
      </c>
    </row>
    <row r="6749" spans="1:9">
      <c r="A6749" t="s">
        <v>17369</v>
      </c>
      <c r="B6749" t="s">
        <v>4276</v>
      </c>
      <c r="C6749" t="s">
        <v>797</v>
      </c>
      <c r="D6749">
        <v>5</v>
      </c>
      <c r="E6749" s="3">
        <v>649.69000000000005</v>
      </c>
      <c r="F6749" s="4">
        <v>0</v>
      </c>
      <c r="G6749" t="str">
        <f>VLOOKUP(C6749:C29286,Produkty!$A$2:$B$61,2,0)</f>
        <v>Lampka 1</v>
      </c>
      <c r="H6749" s="6">
        <f t="shared" si="210"/>
        <v>3248.4500000000003</v>
      </c>
      <c r="I6749" t="str">
        <f t="shared" si="211"/>
        <v>Duża</v>
      </c>
    </row>
    <row r="6750" spans="1:9">
      <c r="A6750" t="s">
        <v>17370</v>
      </c>
      <c r="B6750" t="s">
        <v>4276</v>
      </c>
      <c r="C6750" t="s">
        <v>825</v>
      </c>
      <c r="D6750">
        <v>4</v>
      </c>
      <c r="E6750" s="3">
        <v>940.75</v>
      </c>
      <c r="F6750" s="4">
        <v>0</v>
      </c>
      <c r="G6750" t="str">
        <f>VLOOKUP(C6750:C29287,Produkty!$A$2:$B$61,2,0)</f>
        <v>Termos 3</v>
      </c>
      <c r="H6750" s="6">
        <f t="shared" si="210"/>
        <v>3763</v>
      </c>
      <c r="I6750" t="str">
        <f t="shared" si="211"/>
        <v>Duża</v>
      </c>
    </row>
    <row r="6751" spans="1:9">
      <c r="A6751" t="s">
        <v>17371</v>
      </c>
      <c r="B6751" t="s">
        <v>4276</v>
      </c>
      <c r="C6751" t="s">
        <v>825</v>
      </c>
      <c r="D6751">
        <v>1</v>
      </c>
      <c r="E6751" s="3">
        <v>993.87</v>
      </c>
      <c r="F6751" s="4">
        <v>0.05</v>
      </c>
      <c r="G6751" t="str">
        <f>VLOOKUP(C6751:C29288,Produkty!$A$2:$B$61,2,0)</f>
        <v>Termos 3</v>
      </c>
      <c r="H6751" s="6">
        <f t="shared" si="210"/>
        <v>944.17649999999992</v>
      </c>
      <c r="I6751" t="str">
        <f t="shared" si="211"/>
        <v>Średnia</v>
      </c>
    </row>
    <row r="6752" spans="1:9">
      <c r="A6752" t="s">
        <v>17372</v>
      </c>
      <c r="B6752" t="s">
        <v>4277</v>
      </c>
      <c r="C6752" t="s">
        <v>754</v>
      </c>
      <c r="D6752">
        <v>6</v>
      </c>
      <c r="E6752" s="3">
        <v>808.36</v>
      </c>
      <c r="F6752" s="4">
        <v>0</v>
      </c>
      <c r="G6752" t="str">
        <f>VLOOKUP(C6752:C29289,Produkty!$A$2:$B$61,2,0)</f>
        <v>Słuchawki 4</v>
      </c>
      <c r="H6752" s="6">
        <f t="shared" si="210"/>
        <v>4850.16</v>
      </c>
      <c r="I6752" t="str">
        <f t="shared" si="211"/>
        <v>Duża</v>
      </c>
    </row>
    <row r="6753" spans="1:9">
      <c r="A6753" t="s">
        <v>17373</v>
      </c>
      <c r="B6753" t="s">
        <v>4279</v>
      </c>
      <c r="C6753" t="s">
        <v>778</v>
      </c>
      <c r="D6753">
        <v>6</v>
      </c>
      <c r="E6753" s="3">
        <v>928.53</v>
      </c>
      <c r="F6753" s="4">
        <v>0.15</v>
      </c>
      <c r="G6753" t="str">
        <f>VLOOKUP(C6753:C29290,Produkty!$A$2:$B$61,2,0)</f>
        <v>Monitor 4</v>
      </c>
      <c r="H6753" s="6">
        <f t="shared" si="210"/>
        <v>4735.5029999999997</v>
      </c>
      <c r="I6753" t="str">
        <f t="shared" si="211"/>
        <v>Duża</v>
      </c>
    </row>
    <row r="6754" spans="1:9">
      <c r="A6754" t="s">
        <v>17374</v>
      </c>
      <c r="B6754" t="s">
        <v>4279</v>
      </c>
      <c r="C6754" t="s">
        <v>823</v>
      </c>
      <c r="D6754">
        <v>2</v>
      </c>
      <c r="E6754" s="3">
        <v>671.5</v>
      </c>
      <c r="F6754" s="4">
        <v>0.05</v>
      </c>
      <c r="G6754" t="str">
        <f>VLOOKUP(C6754:C29291,Produkty!$A$2:$B$61,2,0)</f>
        <v>Termos 2</v>
      </c>
      <c r="H6754" s="6">
        <f t="shared" si="210"/>
        <v>1275.8499999999999</v>
      </c>
      <c r="I6754" t="str">
        <f t="shared" si="211"/>
        <v>Średnia</v>
      </c>
    </row>
    <row r="6755" spans="1:9">
      <c r="A6755" t="s">
        <v>17375</v>
      </c>
      <c r="B6755" t="s">
        <v>4280</v>
      </c>
      <c r="C6755" t="s">
        <v>842</v>
      </c>
      <c r="D6755">
        <v>3</v>
      </c>
      <c r="E6755" s="3">
        <v>821.93</v>
      </c>
      <c r="F6755" s="4">
        <v>0</v>
      </c>
      <c r="G6755" t="str">
        <f>VLOOKUP(C6755:C29292,Produkty!$A$2:$B$61,2,0)</f>
        <v>Etui 3</v>
      </c>
      <c r="H6755" s="6">
        <f t="shared" si="210"/>
        <v>2465.79</v>
      </c>
      <c r="I6755" t="str">
        <f t="shared" si="211"/>
        <v>Duża</v>
      </c>
    </row>
    <row r="6756" spans="1:9">
      <c r="A6756" t="s">
        <v>17376</v>
      </c>
      <c r="B6756" t="s">
        <v>4280</v>
      </c>
      <c r="C6756" t="s">
        <v>840</v>
      </c>
      <c r="D6756">
        <v>6</v>
      </c>
      <c r="E6756" s="3">
        <v>142.34</v>
      </c>
      <c r="F6756" s="4">
        <v>0.2</v>
      </c>
      <c r="G6756" t="str">
        <f>VLOOKUP(C6756:C29293,Produkty!$A$2:$B$61,2,0)</f>
        <v>Etui 2</v>
      </c>
      <c r="H6756" s="6">
        <f t="shared" si="210"/>
        <v>683.23199999999997</v>
      </c>
      <c r="I6756" t="str">
        <f t="shared" si="211"/>
        <v>Średnia</v>
      </c>
    </row>
    <row r="6757" spans="1:9">
      <c r="A6757" t="s">
        <v>17377</v>
      </c>
      <c r="B6757" t="s">
        <v>4280</v>
      </c>
      <c r="C6757" t="s">
        <v>868</v>
      </c>
      <c r="D6757">
        <v>3</v>
      </c>
      <c r="E6757" s="3">
        <v>555.34</v>
      </c>
      <c r="F6757" s="4">
        <v>0.2</v>
      </c>
      <c r="G6757" t="str">
        <f>VLOOKUP(C6757:C29294,Produkty!$A$2:$B$61,2,0)</f>
        <v>Ładowarka 4</v>
      </c>
      <c r="H6757" s="6">
        <f t="shared" si="210"/>
        <v>1332.816</v>
      </c>
      <c r="I6757" t="str">
        <f t="shared" si="211"/>
        <v>Średnia</v>
      </c>
    </row>
    <row r="6758" spans="1:9">
      <c r="A6758" t="s">
        <v>17378</v>
      </c>
      <c r="B6758" t="s">
        <v>4281</v>
      </c>
      <c r="C6758" t="s">
        <v>807</v>
      </c>
      <c r="D6758">
        <v>1</v>
      </c>
      <c r="E6758" s="3">
        <v>181.51</v>
      </c>
      <c r="F6758" s="4">
        <v>0.15</v>
      </c>
      <c r="G6758" t="str">
        <f>VLOOKUP(C6758:C29295,Produkty!$A$2:$B$61,2,0)</f>
        <v>Organizer 2</v>
      </c>
      <c r="H6758" s="6">
        <f t="shared" si="210"/>
        <v>154.28349999999998</v>
      </c>
      <c r="I6758" t="str">
        <f t="shared" si="211"/>
        <v>Mała</v>
      </c>
    </row>
    <row r="6759" spans="1:9">
      <c r="A6759" t="s">
        <v>17379</v>
      </c>
      <c r="B6759" t="s">
        <v>4281</v>
      </c>
      <c r="C6759" t="s">
        <v>797</v>
      </c>
      <c r="D6759">
        <v>3</v>
      </c>
      <c r="E6759" s="3">
        <v>654.48</v>
      </c>
      <c r="F6759" s="4">
        <v>0</v>
      </c>
      <c r="G6759" t="str">
        <f>VLOOKUP(C6759:C29296,Produkty!$A$2:$B$61,2,0)</f>
        <v>Lampka 1</v>
      </c>
      <c r="H6759" s="6">
        <f t="shared" si="210"/>
        <v>1963.44</v>
      </c>
      <c r="I6759" t="str">
        <f t="shared" si="211"/>
        <v>Średnia</v>
      </c>
    </row>
    <row r="6760" spans="1:9">
      <c r="A6760" t="s">
        <v>17380</v>
      </c>
      <c r="B6760" t="s">
        <v>4281</v>
      </c>
      <c r="C6760" t="s">
        <v>799</v>
      </c>
      <c r="D6760">
        <v>2</v>
      </c>
      <c r="E6760" s="3">
        <v>350</v>
      </c>
      <c r="F6760" s="4">
        <v>0.2</v>
      </c>
      <c r="G6760" t="str">
        <f>VLOOKUP(C6760:C29297,Produkty!$A$2:$B$61,2,0)</f>
        <v>Lampka 2</v>
      </c>
      <c r="H6760" s="6">
        <f t="shared" si="210"/>
        <v>560</v>
      </c>
      <c r="I6760" t="str">
        <f t="shared" si="211"/>
        <v>Średnia</v>
      </c>
    </row>
    <row r="6761" spans="1:9">
      <c r="A6761" t="s">
        <v>17381</v>
      </c>
      <c r="B6761" t="s">
        <v>4282</v>
      </c>
      <c r="C6761" t="s">
        <v>805</v>
      </c>
      <c r="D6761">
        <v>1</v>
      </c>
      <c r="E6761" s="3">
        <v>219.99</v>
      </c>
      <c r="F6761" s="4">
        <v>0.1</v>
      </c>
      <c r="G6761" t="str">
        <f>VLOOKUP(C6761:C29298,Produkty!$A$2:$B$61,2,0)</f>
        <v>Organizer 1</v>
      </c>
      <c r="H6761" s="6">
        <f t="shared" si="210"/>
        <v>197.99100000000001</v>
      </c>
      <c r="I6761" t="str">
        <f t="shared" si="211"/>
        <v>Mała</v>
      </c>
    </row>
    <row r="6762" spans="1:9">
      <c r="A6762" t="s">
        <v>17382</v>
      </c>
      <c r="B6762" t="s">
        <v>4282</v>
      </c>
      <c r="C6762" t="s">
        <v>768</v>
      </c>
      <c r="D6762">
        <v>4</v>
      </c>
      <c r="E6762" s="3">
        <v>954.8</v>
      </c>
      <c r="F6762" s="4">
        <v>0</v>
      </c>
      <c r="G6762" t="str">
        <f>VLOOKUP(C6762:C29299,Produkty!$A$2:$B$61,2,0)</f>
        <v>Mysz 3</v>
      </c>
      <c r="H6762" s="6">
        <f t="shared" si="210"/>
        <v>3819.2</v>
      </c>
      <c r="I6762" t="str">
        <f t="shared" si="211"/>
        <v>Duża</v>
      </c>
    </row>
    <row r="6763" spans="1:9">
      <c r="A6763" t="s">
        <v>17383</v>
      </c>
      <c r="B6763" t="s">
        <v>4283</v>
      </c>
      <c r="C6763" t="s">
        <v>762</v>
      </c>
      <c r="D6763">
        <v>5</v>
      </c>
      <c r="E6763" s="3">
        <v>718.29</v>
      </c>
      <c r="F6763" s="4">
        <v>0.05</v>
      </c>
      <c r="G6763" t="str">
        <f>VLOOKUP(C6763:C29300,Produkty!$A$2:$B$61,2,0)</f>
        <v>Klawiatura 4</v>
      </c>
      <c r="H6763" s="6">
        <f t="shared" si="210"/>
        <v>3411.8774999999996</v>
      </c>
      <c r="I6763" t="str">
        <f t="shared" si="211"/>
        <v>Duża</v>
      </c>
    </row>
    <row r="6764" spans="1:9">
      <c r="A6764" t="s">
        <v>17384</v>
      </c>
      <c r="B6764" t="s">
        <v>4284</v>
      </c>
      <c r="C6764" t="s">
        <v>803</v>
      </c>
      <c r="D6764">
        <v>1</v>
      </c>
      <c r="E6764" s="3">
        <v>740.86</v>
      </c>
      <c r="F6764" s="4">
        <v>0.1</v>
      </c>
      <c r="G6764" t="str">
        <f>VLOOKUP(C6764:C29301,Produkty!$A$2:$B$61,2,0)</f>
        <v>Lampka 4</v>
      </c>
      <c r="H6764" s="6">
        <f t="shared" si="210"/>
        <v>666.774</v>
      </c>
      <c r="I6764" t="str">
        <f t="shared" si="211"/>
        <v>Średnia</v>
      </c>
    </row>
    <row r="6765" spans="1:9">
      <c r="A6765" t="s">
        <v>17385</v>
      </c>
      <c r="B6765" t="s">
        <v>4284</v>
      </c>
      <c r="C6765" t="s">
        <v>823</v>
      </c>
      <c r="D6765">
        <v>3</v>
      </c>
      <c r="E6765" s="3">
        <v>683.1</v>
      </c>
      <c r="F6765" s="4">
        <v>0.2</v>
      </c>
      <c r="G6765" t="str">
        <f>VLOOKUP(C6765:C29302,Produkty!$A$2:$B$61,2,0)</f>
        <v>Termos 2</v>
      </c>
      <c r="H6765" s="6">
        <f t="shared" si="210"/>
        <v>1639.4400000000003</v>
      </c>
      <c r="I6765" t="str">
        <f t="shared" si="211"/>
        <v>Średnia</v>
      </c>
    </row>
    <row r="6766" spans="1:9">
      <c r="A6766" t="s">
        <v>17386</v>
      </c>
      <c r="B6766" t="s">
        <v>4285</v>
      </c>
      <c r="C6766" t="s">
        <v>860</v>
      </c>
      <c r="D6766">
        <v>2</v>
      </c>
      <c r="E6766" s="3">
        <v>851.76</v>
      </c>
      <c r="F6766" s="4">
        <v>0</v>
      </c>
      <c r="G6766" t="str">
        <f>VLOOKUP(C6766:C29303,Produkty!$A$2:$B$61,2,0)</f>
        <v>Podkładka 4</v>
      </c>
      <c r="H6766" s="6">
        <f t="shared" si="210"/>
        <v>1703.52</v>
      </c>
      <c r="I6766" t="str">
        <f t="shared" si="211"/>
        <v>Średnia</v>
      </c>
    </row>
    <row r="6767" spans="1:9">
      <c r="A6767" t="s">
        <v>17387</v>
      </c>
      <c r="B6767" t="s">
        <v>4286</v>
      </c>
      <c r="C6767" t="s">
        <v>807</v>
      </c>
      <c r="D6767">
        <v>4</v>
      </c>
      <c r="E6767" s="3">
        <v>181.49</v>
      </c>
      <c r="F6767" s="4">
        <v>0.2</v>
      </c>
      <c r="G6767" t="str">
        <f>VLOOKUP(C6767:C29304,Produkty!$A$2:$B$61,2,0)</f>
        <v>Organizer 2</v>
      </c>
      <c r="H6767" s="6">
        <f t="shared" si="210"/>
        <v>580.76800000000003</v>
      </c>
      <c r="I6767" t="str">
        <f t="shared" si="211"/>
        <v>Średnia</v>
      </c>
    </row>
    <row r="6768" spans="1:9">
      <c r="A6768" t="s">
        <v>17388</v>
      </c>
      <c r="B6768" t="s">
        <v>4286</v>
      </c>
      <c r="C6768" t="s">
        <v>754</v>
      </c>
      <c r="D6768">
        <v>1</v>
      </c>
      <c r="E6768" s="3">
        <v>805.97</v>
      </c>
      <c r="F6768" s="4">
        <v>0</v>
      </c>
      <c r="G6768" t="str">
        <f>VLOOKUP(C6768:C29305,Produkty!$A$2:$B$61,2,0)</f>
        <v>Słuchawki 4</v>
      </c>
      <c r="H6768" s="6">
        <f t="shared" si="210"/>
        <v>805.97</v>
      </c>
      <c r="I6768" t="str">
        <f t="shared" si="211"/>
        <v>Średnia</v>
      </c>
    </row>
    <row r="6769" spans="1:9">
      <c r="A6769" t="s">
        <v>17389</v>
      </c>
      <c r="B6769" t="s">
        <v>4286</v>
      </c>
      <c r="C6769" t="s">
        <v>807</v>
      </c>
      <c r="D6769">
        <v>2</v>
      </c>
      <c r="E6769" s="3">
        <v>180.29</v>
      </c>
      <c r="F6769" s="4">
        <v>0.15</v>
      </c>
      <c r="G6769" t="str">
        <f>VLOOKUP(C6769:C29306,Produkty!$A$2:$B$61,2,0)</f>
        <v>Organizer 2</v>
      </c>
      <c r="H6769" s="6">
        <f t="shared" si="210"/>
        <v>306.49299999999999</v>
      </c>
      <c r="I6769" t="str">
        <f t="shared" si="211"/>
        <v>Mała</v>
      </c>
    </row>
    <row r="6770" spans="1:9">
      <c r="A6770" t="s">
        <v>17390</v>
      </c>
      <c r="B6770" t="s">
        <v>4286</v>
      </c>
      <c r="C6770" t="s">
        <v>764</v>
      </c>
      <c r="D6770">
        <v>1</v>
      </c>
      <c r="E6770" s="3">
        <v>261.41000000000003</v>
      </c>
      <c r="F6770" s="4">
        <v>0</v>
      </c>
      <c r="G6770" t="str">
        <f>VLOOKUP(C6770:C29307,Produkty!$A$2:$B$61,2,0)</f>
        <v>Mysz 1</v>
      </c>
      <c r="H6770" s="6">
        <f t="shared" si="210"/>
        <v>261.41000000000003</v>
      </c>
      <c r="I6770" t="str">
        <f t="shared" si="211"/>
        <v>Mała</v>
      </c>
    </row>
    <row r="6771" spans="1:9">
      <c r="A6771" t="s">
        <v>17391</v>
      </c>
      <c r="B6771" t="s">
        <v>4287</v>
      </c>
      <c r="C6771" t="s">
        <v>786</v>
      </c>
      <c r="D6771">
        <v>4</v>
      </c>
      <c r="E6771" s="3">
        <v>984.6</v>
      </c>
      <c r="F6771" s="4">
        <v>0</v>
      </c>
      <c r="G6771" t="str">
        <f>VLOOKUP(C6771:C29308,Produkty!$A$2:$B$61,2,0)</f>
        <v>Powerbank 4</v>
      </c>
      <c r="H6771" s="6">
        <f t="shared" si="210"/>
        <v>3938.4</v>
      </c>
      <c r="I6771" t="str">
        <f t="shared" si="211"/>
        <v>Duża</v>
      </c>
    </row>
    <row r="6772" spans="1:9">
      <c r="A6772" t="s">
        <v>17392</v>
      </c>
      <c r="B6772" t="s">
        <v>4287</v>
      </c>
      <c r="C6772" t="s">
        <v>805</v>
      </c>
      <c r="D6772">
        <v>2</v>
      </c>
      <c r="E6772" s="3">
        <v>215.5</v>
      </c>
      <c r="F6772" s="4">
        <v>0.15</v>
      </c>
      <c r="G6772" t="str">
        <f>VLOOKUP(C6772:C29309,Produkty!$A$2:$B$61,2,0)</f>
        <v>Organizer 1</v>
      </c>
      <c r="H6772" s="6">
        <f t="shared" si="210"/>
        <v>366.34999999999997</v>
      </c>
      <c r="I6772" t="str">
        <f t="shared" si="211"/>
        <v>Mała</v>
      </c>
    </row>
    <row r="6773" spans="1:9">
      <c r="A6773" t="s">
        <v>17393</v>
      </c>
      <c r="B6773" t="s">
        <v>4287</v>
      </c>
      <c r="C6773" t="s">
        <v>825</v>
      </c>
      <c r="D6773">
        <v>3</v>
      </c>
      <c r="E6773" s="3">
        <v>978.98</v>
      </c>
      <c r="F6773" s="4">
        <v>0.05</v>
      </c>
      <c r="G6773" t="str">
        <f>VLOOKUP(C6773:C29310,Produkty!$A$2:$B$61,2,0)</f>
        <v>Termos 3</v>
      </c>
      <c r="H6773" s="6">
        <f t="shared" si="210"/>
        <v>2790.0929999999998</v>
      </c>
      <c r="I6773" t="str">
        <f t="shared" si="211"/>
        <v>Duża</v>
      </c>
    </row>
    <row r="6774" spans="1:9">
      <c r="A6774" t="s">
        <v>17394</v>
      </c>
      <c r="B6774" t="s">
        <v>4287</v>
      </c>
      <c r="C6774" t="s">
        <v>821</v>
      </c>
      <c r="D6774">
        <v>6</v>
      </c>
      <c r="E6774" s="3">
        <v>897.81</v>
      </c>
      <c r="F6774" s="4">
        <v>0</v>
      </c>
      <c r="G6774" t="str">
        <f>VLOOKUP(C6774:C29311,Produkty!$A$2:$B$61,2,0)</f>
        <v>Termos 1</v>
      </c>
      <c r="H6774" s="6">
        <f t="shared" si="210"/>
        <v>5386.86</v>
      </c>
      <c r="I6774" t="str">
        <f t="shared" si="211"/>
        <v>Duża</v>
      </c>
    </row>
    <row r="6775" spans="1:9">
      <c r="A6775" t="s">
        <v>17395</v>
      </c>
      <c r="B6775" t="s">
        <v>4288</v>
      </c>
      <c r="C6775" t="s">
        <v>774</v>
      </c>
      <c r="D6775">
        <v>3</v>
      </c>
      <c r="E6775" s="3">
        <v>95.6</v>
      </c>
      <c r="F6775" s="4">
        <v>0.05</v>
      </c>
      <c r="G6775" t="str">
        <f>VLOOKUP(C6775:C29312,Produkty!$A$2:$B$61,2,0)</f>
        <v>Monitor 2</v>
      </c>
      <c r="H6775" s="6">
        <f t="shared" si="210"/>
        <v>272.45999999999992</v>
      </c>
      <c r="I6775" t="str">
        <f t="shared" si="211"/>
        <v>Mała</v>
      </c>
    </row>
    <row r="6776" spans="1:9">
      <c r="A6776" t="s">
        <v>17396</v>
      </c>
      <c r="B6776" t="s">
        <v>4289</v>
      </c>
      <c r="C6776" t="s">
        <v>842</v>
      </c>
      <c r="D6776">
        <v>5</v>
      </c>
      <c r="E6776" s="3">
        <v>836.06</v>
      </c>
      <c r="F6776" s="4">
        <v>0.2</v>
      </c>
      <c r="G6776" t="str">
        <f>VLOOKUP(C6776:C29313,Produkty!$A$2:$B$61,2,0)</f>
        <v>Etui 3</v>
      </c>
      <c r="H6776" s="6">
        <f t="shared" si="210"/>
        <v>3344.24</v>
      </c>
      <c r="I6776" t="str">
        <f t="shared" si="211"/>
        <v>Duża</v>
      </c>
    </row>
    <row r="6777" spans="1:9">
      <c r="A6777" t="s">
        <v>17397</v>
      </c>
      <c r="B6777" t="s">
        <v>4289</v>
      </c>
      <c r="C6777" t="s">
        <v>770</v>
      </c>
      <c r="D6777">
        <v>3</v>
      </c>
      <c r="E6777" s="3">
        <v>315.55</v>
      </c>
      <c r="F6777" s="4">
        <v>0</v>
      </c>
      <c r="G6777" t="str">
        <f>VLOOKUP(C6777:C29314,Produkty!$A$2:$B$61,2,0)</f>
        <v>Mysz 4</v>
      </c>
      <c r="H6777" s="6">
        <f t="shared" si="210"/>
        <v>946.65000000000009</v>
      </c>
      <c r="I6777" t="str">
        <f t="shared" si="211"/>
        <v>Średnia</v>
      </c>
    </row>
    <row r="6778" spans="1:9">
      <c r="A6778" t="s">
        <v>17398</v>
      </c>
      <c r="B6778" t="s">
        <v>4289</v>
      </c>
      <c r="C6778" t="s">
        <v>793</v>
      </c>
      <c r="D6778">
        <v>1</v>
      </c>
      <c r="E6778" s="3">
        <v>91.25</v>
      </c>
      <c r="F6778" s="4">
        <v>0.05</v>
      </c>
      <c r="G6778" t="str">
        <f>VLOOKUP(C6778:C29315,Produkty!$A$2:$B$61,2,0)</f>
        <v>Krzesło biurowe 3</v>
      </c>
      <c r="H6778" s="6">
        <f t="shared" si="210"/>
        <v>86.6875</v>
      </c>
      <c r="I6778" t="str">
        <f t="shared" si="211"/>
        <v>Mała</v>
      </c>
    </row>
    <row r="6779" spans="1:9">
      <c r="A6779" t="s">
        <v>17399</v>
      </c>
      <c r="B6779" t="s">
        <v>4290</v>
      </c>
      <c r="C6779" t="s">
        <v>817</v>
      </c>
      <c r="D6779">
        <v>1</v>
      </c>
      <c r="E6779" s="3">
        <v>311</v>
      </c>
      <c r="F6779" s="4">
        <v>0.1</v>
      </c>
      <c r="G6779" t="str">
        <f>VLOOKUP(C6779:C29316,Produkty!$A$2:$B$61,2,0)</f>
        <v>Czajnik 3</v>
      </c>
      <c r="H6779" s="6">
        <f t="shared" si="210"/>
        <v>279.90000000000003</v>
      </c>
      <c r="I6779" t="str">
        <f t="shared" si="211"/>
        <v>Mała</v>
      </c>
    </row>
    <row r="6780" spans="1:9">
      <c r="A6780" t="s">
        <v>17400</v>
      </c>
      <c r="B6780" t="s">
        <v>4290</v>
      </c>
      <c r="C6780" t="s">
        <v>762</v>
      </c>
      <c r="D6780">
        <v>4</v>
      </c>
      <c r="E6780" s="3">
        <v>717.61</v>
      </c>
      <c r="F6780" s="4">
        <v>0.15</v>
      </c>
      <c r="G6780" t="str">
        <f>VLOOKUP(C6780:C29317,Produkty!$A$2:$B$61,2,0)</f>
        <v>Klawiatura 4</v>
      </c>
      <c r="H6780" s="6">
        <f t="shared" si="210"/>
        <v>2439.8739999999998</v>
      </c>
      <c r="I6780" t="str">
        <f t="shared" si="211"/>
        <v>Duża</v>
      </c>
    </row>
    <row r="6781" spans="1:9">
      <c r="A6781" t="s">
        <v>17401</v>
      </c>
      <c r="B6781" t="s">
        <v>4290</v>
      </c>
      <c r="C6781" t="s">
        <v>813</v>
      </c>
      <c r="D6781">
        <v>4</v>
      </c>
      <c r="E6781" s="3">
        <v>1011.4</v>
      </c>
      <c r="F6781" s="4">
        <v>0</v>
      </c>
      <c r="G6781" t="str">
        <f>VLOOKUP(C6781:C29318,Produkty!$A$2:$B$61,2,0)</f>
        <v>Czajnik 1</v>
      </c>
      <c r="H6781" s="6">
        <f t="shared" si="210"/>
        <v>4045.6</v>
      </c>
      <c r="I6781" t="str">
        <f t="shared" si="211"/>
        <v>Duża</v>
      </c>
    </row>
    <row r="6782" spans="1:9">
      <c r="A6782" t="s">
        <v>17402</v>
      </c>
      <c r="B6782" t="s">
        <v>4291</v>
      </c>
      <c r="C6782" t="s">
        <v>832</v>
      </c>
      <c r="D6782">
        <v>5</v>
      </c>
      <c r="E6782" s="3">
        <v>727.01</v>
      </c>
      <c r="F6782" s="4">
        <v>0</v>
      </c>
      <c r="G6782" t="str">
        <f>VLOOKUP(C6782:C29319,Produkty!$A$2:$B$61,2,0)</f>
        <v>Kabel USB-C 2</v>
      </c>
      <c r="H6782" s="6">
        <f t="shared" si="210"/>
        <v>3635.05</v>
      </c>
      <c r="I6782" t="str">
        <f t="shared" si="211"/>
        <v>Duża</v>
      </c>
    </row>
    <row r="6783" spans="1:9">
      <c r="A6783" t="s">
        <v>17403</v>
      </c>
      <c r="B6783" t="s">
        <v>4291</v>
      </c>
      <c r="C6783" t="s">
        <v>778</v>
      </c>
      <c r="D6783">
        <v>3</v>
      </c>
      <c r="E6783" s="3">
        <v>958.88</v>
      </c>
      <c r="F6783" s="4">
        <v>0.05</v>
      </c>
      <c r="G6783" t="str">
        <f>VLOOKUP(C6783:C29320,Produkty!$A$2:$B$61,2,0)</f>
        <v>Monitor 4</v>
      </c>
      <c r="H6783" s="6">
        <f t="shared" si="210"/>
        <v>2732.8079999999995</v>
      </c>
      <c r="I6783" t="str">
        <f t="shared" si="211"/>
        <v>Duża</v>
      </c>
    </row>
    <row r="6784" spans="1:9">
      <c r="A6784" t="s">
        <v>17404</v>
      </c>
      <c r="B6784" t="s">
        <v>4291</v>
      </c>
      <c r="C6784" t="s">
        <v>823</v>
      </c>
      <c r="D6784">
        <v>4</v>
      </c>
      <c r="E6784" s="3">
        <v>664.83</v>
      </c>
      <c r="F6784" s="4">
        <v>0.2</v>
      </c>
      <c r="G6784" t="str">
        <f>VLOOKUP(C6784:C29321,Produkty!$A$2:$B$61,2,0)</f>
        <v>Termos 2</v>
      </c>
      <c r="H6784" s="6">
        <f t="shared" si="210"/>
        <v>2127.4560000000001</v>
      </c>
      <c r="I6784" t="str">
        <f t="shared" si="211"/>
        <v>Duża</v>
      </c>
    </row>
    <row r="6785" spans="1:9">
      <c r="A6785" t="s">
        <v>17405</v>
      </c>
      <c r="B6785" t="s">
        <v>4293</v>
      </c>
      <c r="C6785" t="s">
        <v>754</v>
      </c>
      <c r="D6785">
        <v>6</v>
      </c>
      <c r="E6785" s="3">
        <v>816.55</v>
      </c>
      <c r="F6785" s="4">
        <v>0.05</v>
      </c>
      <c r="G6785" t="str">
        <f>VLOOKUP(C6785:C29322,Produkty!$A$2:$B$61,2,0)</f>
        <v>Słuchawki 4</v>
      </c>
      <c r="H6785" s="6">
        <f t="shared" si="210"/>
        <v>4654.3349999999991</v>
      </c>
      <c r="I6785" t="str">
        <f t="shared" si="211"/>
        <v>Duża</v>
      </c>
    </row>
    <row r="6786" spans="1:9">
      <c r="A6786" t="s">
        <v>17406</v>
      </c>
      <c r="B6786" t="s">
        <v>4293</v>
      </c>
      <c r="C6786" t="s">
        <v>803</v>
      </c>
      <c r="D6786">
        <v>6</v>
      </c>
      <c r="E6786" s="3">
        <v>717.67</v>
      </c>
      <c r="F6786" s="4">
        <v>0.1</v>
      </c>
      <c r="G6786" t="str">
        <f>VLOOKUP(C6786:C29323,Produkty!$A$2:$B$61,2,0)</f>
        <v>Lampka 4</v>
      </c>
      <c r="H6786" s="6">
        <f t="shared" si="210"/>
        <v>3875.4179999999997</v>
      </c>
      <c r="I6786" t="str">
        <f t="shared" si="211"/>
        <v>Duża</v>
      </c>
    </row>
    <row r="6787" spans="1:9">
      <c r="A6787" t="s">
        <v>17407</v>
      </c>
      <c r="B6787" t="s">
        <v>4294</v>
      </c>
      <c r="C6787" t="s">
        <v>823</v>
      </c>
      <c r="D6787">
        <v>5</v>
      </c>
      <c r="E6787" s="3">
        <v>668.37</v>
      </c>
      <c r="F6787" s="4">
        <v>0</v>
      </c>
      <c r="G6787" t="str">
        <f>VLOOKUP(C6787:C29324,Produkty!$A$2:$B$61,2,0)</f>
        <v>Termos 2</v>
      </c>
      <c r="H6787" s="6">
        <f t="shared" ref="H6787:H6850" si="212">D6787*E6787*(1-F6787)</f>
        <v>3341.85</v>
      </c>
      <c r="I6787" t="str">
        <f t="shared" ref="I6787:I6850" si="213">IF(H6787&lt;500,"Mała",IF(H6787&lt;=2000,"Średnia","Duża"))</f>
        <v>Duża</v>
      </c>
    </row>
    <row r="6788" spans="1:9">
      <c r="A6788" t="s">
        <v>17408</v>
      </c>
      <c r="B6788" t="s">
        <v>4294</v>
      </c>
      <c r="C6788" t="s">
        <v>778</v>
      </c>
      <c r="D6788">
        <v>6</v>
      </c>
      <c r="E6788" s="3">
        <v>936.49</v>
      </c>
      <c r="F6788" s="4">
        <v>0</v>
      </c>
      <c r="G6788" t="str">
        <f>VLOOKUP(C6788:C29325,Produkty!$A$2:$B$61,2,0)</f>
        <v>Monitor 4</v>
      </c>
      <c r="H6788" s="6">
        <f t="shared" si="212"/>
        <v>5618.9400000000005</v>
      </c>
      <c r="I6788" t="str">
        <f t="shared" si="213"/>
        <v>Duża</v>
      </c>
    </row>
    <row r="6789" spans="1:9">
      <c r="A6789" t="s">
        <v>17409</v>
      </c>
      <c r="B6789" t="s">
        <v>4294</v>
      </c>
      <c r="C6789" t="s">
        <v>756</v>
      </c>
      <c r="D6789">
        <v>2</v>
      </c>
      <c r="E6789" s="3">
        <v>375.7</v>
      </c>
      <c r="F6789" s="4">
        <v>0.2</v>
      </c>
      <c r="G6789" t="str">
        <f>VLOOKUP(C6789:C29326,Produkty!$A$2:$B$61,2,0)</f>
        <v>Klawiatura 1</v>
      </c>
      <c r="H6789" s="6">
        <f t="shared" si="212"/>
        <v>601.12</v>
      </c>
      <c r="I6789" t="str">
        <f t="shared" si="213"/>
        <v>Średnia</v>
      </c>
    </row>
    <row r="6790" spans="1:9">
      <c r="A6790" t="s">
        <v>17410</v>
      </c>
      <c r="B6790" t="s">
        <v>4294</v>
      </c>
      <c r="C6790" t="s">
        <v>819</v>
      </c>
      <c r="D6790">
        <v>2</v>
      </c>
      <c r="E6790" s="3">
        <v>282.02999999999997</v>
      </c>
      <c r="F6790" s="4">
        <v>0</v>
      </c>
      <c r="G6790" t="str">
        <f>VLOOKUP(C6790:C29327,Produkty!$A$2:$B$61,2,0)</f>
        <v>Czajnik 4</v>
      </c>
      <c r="H6790" s="6">
        <f t="shared" si="212"/>
        <v>564.05999999999995</v>
      </c>
      <c r="I6790" t="str">
        <f t="shared" si="213"/>
        <v>Średnia</v>
      </c>
    </row>
    <row r="6791" spans="1:9">
      <c r="A6791" t="s">
        <v>17411</v>
      </c>
      <c r="B6791" t="s">
        <v>4295</v>
      </c>
      <c r="C6791" t="s">
        <v>795</v>
      </c>
      <c r="D6791">
        <v>2</v>
      </c>
      <c r="E6791" s="3">
        <v>112.53</v>
      </c>
      <c r="F6791" s="4">
        <v>0</v>
      </c>
      <c r="G6791" t="str">
        <f>VLOOKUP(C6791:C29328,Produkty!$A$2:$B$61,2,0)</f>
        <v>Krzesło biurowe 4</v>
      </c>
      <c r="H6791" s="6">
        <f t="shared" si="212"/>
        <v>225.06</v>
      </c>
      <c r="I6791" t="str">
        <f t="shared" si="213"/>
        <v>Mała</v>
      </c>
    </row>
    <row r="6792" spans="1:9">
      <c r="A6792" t="s">
        <v>17412</v>
      </c>
      <c r="B6792" t="s">
        <v>4295</v>
      </c>
      <c r="C6792" t="s">
        <v>791</v>
      </c>
      <c r="D6792">
        <v>2</v>
      </c>
      <c r="E6792" s="3">
        <v>239.39</v>
      </c>
      <c r="F6792" s="4">
        <v>0.05</v>
      </c>
      <c r="G6792" t="str">
        <f>VLOOKUP(C6792:C29329,Produkty!$A$2:$B$61,2,0)</f>
        <v>Krzesło biurowe 2</v>
      </c>
      <c r="H6792" s="6">
        <f t="shared" si="212"/>
        <v>454.84099999999995</v>
      </c>
      <c r="I6792" t="str">
        <f t="shared" si="213"/>
        <v>Mała</v>
      </c>
    </row>
    <row r="6793" spans="1:9">
      <c r="A6793" t="s">
        <v>17413</v>
      </c>
      <c r="B6793" t="s">
        <v>4295</v>
      </c>
      <c r="C6793" t="s">
        <v>754</v>
      </c>
      <c r="D6793">
        <v>2</v>
      </c>
      <c r="E6793" s="3">
        <v>806.18</v>
      </c>
      <c r="F6793" s="4">
        <v>0.1</v>
      </c>
      <c r="G6793" t="str">
        <f>VLOOKUP(C6793:C29330,Produkty!$A$2:$B$61,2,0)</f>
        <v>Słuchawki 4</v>
      </c>
      <c r="H6793" s="6">
        <f t="shared" si="212"/>
        <v>1451.124</v>
      </c>
      <c r="I6793" t="str">
        <f t="shared" si="213"/>
        <v>Średnia</v>
      </c>
    </row>
    <row r="6794" spans="1:9">
      <c r="A6794" t="s">
        <v>17414</v>
      </c>
      <c r="B6794" t="s">
        <v>4295</v>
      </c>
      <c r="C6794" t="s">
        <v>848</v>
      </c>
      <c r="D6794">
        <v>5</v>
      </c>
      <c r="E6794" s="3">
        <v>1180.81</v>
      </c>
      <c r="F6794" s="4">
        <v>0.05</v>
      </c>
      <c r="G6794" t="str">
        <f>VLOOKUP(C6794:C29331,Produkty!$A$2:$B$61,2,0)</f>
        <v>Hub USB 2</v>
      </c>
      <c r="H6794" s="6">
        <f t="shared" si="212"/>
        <v>5608.8474999999989</v>
      </c>
      <c r="I6794" t="str">
        <f t="shared" si="213"/>
        <v>Duża</v>
      </c>
    </row>
    <row r="6795" spans="1:9">
      <c r="A6795" t="s">
        <v>17415</v>
      </c>
      <c r="B6795" t="s">
        <v>4296</v>
      </c>
      <c r="C6795" t="s">
        <v>823</v>
      </c>
      <c r="D6795">
        <v>6</v>
      </c>
      <c r="E6795" s="3">
        <v>667.8</v>
      </c>
      <c r="F6795" s="4">
        <v>0.1</v>
      </c>
      <c r="G6795" t="str">
        <f>VLOOKUP(C6795:C29332,Produkty!$A$2:$B$61,2,0)</f>
        <v>Termos 2</v>
      </c>
      <c r="H6795" s="6">
        <f t="shared" si="212"/>
        <v>3606.12</v>
      </c>
      <c r="I6795" t="str">
        <f t="shared" si="213"/>
        <v>Duża</v>
      </c>
    </row>
    <row r="6796" spans="1:9">
      <c r="A6796" t="s">
        <v>17416</v>
      </c>
      <c r="B6796" t="s">
        <v>4296</v>
      </c>
      <c r="C6796" t="s">
        <v>844</v>
      </c>
      <c r="D6796">
        <v>3</v>
      </c>
      <c r="E6796" s="3">
        <v>81.13</v>
      </c>
      <c r="F6796" s="4">
        <v>0</v>
      </c>
      <c r="G6796" t="str">
        <f>VLOOKUP(C6796:C29333,Produkty!$A$2:$B$61,2,0)</f>
        <v>Etui 4</v>
      </c>
      <c r="H6796" s="6">
        <f t="shared" si="212"/>
        <v>243.39</v>
      </c>
      <c r="I6796" t="str">
        <f t="shared" si="213"/>
        <v>Mała</v>
      </c>
    </row>
    <row r="6797" spans="1:9">
      <c r="A6797" t="s">
        <v>17417</v>
      </c>
      <c r="B6797" t="s">
        <v>4296</v>
      </c>
      <c r="C6797" t="s">
        <v>821</v>
      </c>
      <c r="D6797">
        <v>2</v>
      </c>
      <c r="E6797" s="3">
        <v>852.65</v>
      </c>
      <c r="F6797" s="4">
        <v>0.2</v>
      </c>
      <c r="G6797" t="str">
        <f>VLOOKUP(C6797:C29334,Produkty!$A$2:$B$61,2,0)</f>
        <v>Termos 1</v>
      </c>
      <c r="H6797" s="6">
        <f t="shared" si="212"/>
        <v>1364.24</v>
      </c>
      <c r="I6797" t="str">
        <f t="shared" si="213"/>
        <v>Średnia</v>
      </c>
    </row>
    <row r="6798" spans="1:9">
      <c r="A6798" t="s">
        <v>17418</v>
      </c>
      <c r="B6798" t="s">
        <v>4296</v>
      </c>
      <c r="C6798" t="s">
        <v>823</v>
      </c>
      <c r="D6798">
        <v>2</v>
      </c>
      <c r="E6798" s="3">
        <v>677.74</v>
      </c>
      <c r="F6798" s="4">
        <v>0</v>
      </c>
      <c r="G6798" t="str">
        <f>VLOOKUP(C6798:C29335,Produkty!$A$2:$B$61,2,0)</f>
        <v>Termos 2</v>
      </c>
      <c r="H6798" s="6">
        <f t="shared" si="212"/>
        <v>1355.48</v>
      </c>
      <c r="I6798" t="str">
        <f t="shared" si="213"/>
        <v>Średnia</v>
      </c>
    </row>
    <row r="6799" spans="1:9">
      <c r="A6799" t="s">
        <v>17419</v>
      </c>
      <c r="B6799" t="s">
        <v>4297</v>
      </c>
      <c r="C6799" t="s">
        <v>850</v>
      </c>
      <c r="D6799">
        <v>2</v>
      </c>
      <c r="E6799" s="3">
        <v>33.61</v>
      </c>
      <c r="F6799" s="4">
        <v>0.1</v>
      </c>
      <c r="G6799" t="str">
        <f>VLOOKUP(C6799:C29336,Produkty!$A$2:$B$61,2,0)</f>
        <v>Hub USB 3</v>
      </c>
      <c r="H6799" s="6">
        <f t="shared" si="212"/>
        <v>60.497999999999998</v>
      </c>
      <c r="I6799" t="str">
        <f t="shared" si="213"/>
        <v>Mała</v>
      </c>
    </row>
    <row r="6800" spans="1:9">
      <c r="A6800" t="s">
        <v>17420</v>
      </c>
      <c r="B6800" t="s">
        <v>4298</v>
      </c>
      <c r="C6800" t="s">
        <v>788</v>
      </c>
      <c r="D6800">
        <v>3</v>
      </c>
      <c r="E6800" s="3">
        <v>627.54999999999995</v>
      </c>
      <c r="F6800" s="4">
        <v>0.05</v>
      </c>
      <c r="G6800" t="str">
        <f>VLOOKUP(C6800:C29337,Produkty!$A$2:$B$61,2,0)</f>
        <v>Krzesło biurowe 1</v>
      </c>
      <c r="H6800" s="6">
        <f t="shared" si="212"/>
        <v>1788.5174999999997</v>
      </c>
      <c r="I6800" t="str">
        <f t="shared" si="213"/>
        <v>Średnia</v>
      </c>
    </row>
    <row r="6801" spans="1:9">
      <c r="A6801" t="s">
        <v>17421</v>
      </c>
      <c r="B6801" t="s">
        <v>4299</v>
      </c>
      <c r="C6801" t="s">
        <v>786</v>
      </c>
      <c r="D6801">
        <v>2</v>
      </c>
      <c r="E6801" s="3">
        <v>981.75</v>
      </c>
      <c r="F6801" s="4">
        <v>0</v>
      </c>
      <c r="G6801" t="str">
        <f>VLOOKUP(C6801:C29338,Produkty!$A$2:$B$61,2,0)</f>
        <v>Powerbank 4</v>
      </c>
      <c r="H6801" s="6">
        <f t="shared" si="212"/>
        <v>1963.5</v>
      </c>
      <c r="I6801" t="str">
        <f t="shared" si="213"/>
        <v>Średnia</v>
      </c>
    </row>
    <row r="6802" spans="1:9">
      <c r="A6802" t="s">
        <v>17422</v>
      </c>
      <c r="B6802" t="s">
        <v>4299</v>
      </c>
      <c r="C6802" t="s">
        <v>834</v>
      </c>
      <c r="D6802">
        <v>3</v>
      </c>
      <c r="E6802" s="3">
        <v>384.88</v>
      </c>
      <c r="F6802" s="4">
        <v>0</v>
      </c>
      <c r="G6802" t="str">
        <f>VLOOKUP(C6802:C29339,Produkty!$A$2:$B$61,2,0)</f>
        <v>Kabel USB-C 3</v>
      </c>
      <c r="H6802" s="6">
        <f t="shared" si="212"/>
        <v>1154.6399999999999</v>
      </c>
      <c r="I6802" t="str">
        <f t="shared" si="213"/>
        <v>Średnia</v>
      </c>
    </row>
    <row r="6803" spans="1:9">
      <c r="A6803" t="s">
        <v>17423</v>
      </c>
      <c r="B6803" t="s">
        <v>4299</v>
      </c>
      <c r="C6803" t="s">
        <v>788</v>
      </c>
      <c r="D6803">
        <v>2</v>
      </c>
      <c r="E6803" s="3">
        <v>610.99</v>
      </c>
      <c r="F6803" s="4">
        <v>0</v>
      </c>
      <c r="G6803" t="str">
        <f>VLOOKUP(C6803:C29340,Produkty!$A$2:$B$61,2,0)</f>
        <v>Krzesło biurowe 1</v>
      </c>
      <c r="H6803" s="6">
        <f t="shared" si="212"/>
        <v>1221.98</v>
      </c>
      <c r="I6803" t="str">
        <f t="shared" si="213"/>
        <v>Średnia</v>
      </c>
    </row>
    <row r="6804" spans="1:9">
      <c r="A6804" t="s">
        <v>17424</v>
      </c>
      <c r="B6804" t="s">
        <v>4299</v>
      </c>
      <c r="C6804" t="s">
        <v>868</v>
      </c>
      <c r="D6804">
        <v>6</v>
      </c>
      <c r="E6804" s="3">
        <v>552.6</v>
      </c>
      <c r="F6804" s="4">
        <v>0</v>
      </c>
      <c r="G6804" t="str">
        <f>VLOOKUP(C6804:C29341,Produkty!$A$2:$B$61,2,0)</f>
        <v>Ładowarka 4</v>
      </c>
      <c r="H6804" s="6">
        <f t="shared" si="212"/>
        <v>3315.6000000000004</v>
      </c>
      <c r="I6804" t="str">
        <f t="shared" si="213"/>
        <v>Duża</v>
      </c>
    </row>
    <row r="6805" spans="1:9">
      <c r="A6805" t="s">
        <v>17425</v>
      </c>
      <c r="B6805" t="s">
        <v>4300</v>
      </c>
      <c r="C6805" t="s">
        <v>864</v>
      </c>
      <c r="D6805">
        <v>4</v>
      </c>
      <c r="E6805" s="3">
        <v>1101.06</v>
      </c>
      <c r="F6805" s="4">
        <v>0</v>
      </c>
      <c r="G6805" t="str">
        <f>VLOOKUP(C6805:C29342,Produkty!$A$2:$B$61,2,0)</f>
        <v>Ładowarka 2</v>
      </c>
      <c r="H6805" s="6">
        <f t="shared" si="212"/>
        <v>4404.24</v>
      </c>
      <c r="I6805" t="str">
        <f t="shared" si="213"/>
        <v>Duża</v>
      </c>
    </row>
    <row r="6806" spans="1:9">
      <c r="A6806" t="s">
        <v>17426</v>
      </c>
      <c r="B6806" t="s">
        <v>4300</v>
      </c>
      <c r="C6806" t="s">
        <v>782</v>
      </c>
      <c r="D6806">
        <v>5</v>
      </c>
      <c r="E6806" s="3">
        <v>433.08</v>
      </c>
      <c r="F6806" s="4">
        <v>0</v>
      </c>
      <c r="G6806" t="str">
        <f>VLOOKUP(C6806:C29343,Produkty!$A$2:$B$61,2,0)</f>
        <v>Powerbank 2</v>
      </c>
      <c r="H6806" s="6">
        <f t="shared" si="212"/>
        <v>2165.4</v>
      </c>
      <c r="I6806" t="str">
        <f t="shared" si="213"/>
        <v>Duża</v>
      </c>
    </row>
    <row r="6807" spans="1:9">
      <c r="A6807" t="s">
        <v>17427</v>
      </c>
      <c r="B6807" t="s">
        <v>4301</v>
      </c>
      <c r="C6807" t="s">
        <v>832</v>
      </c>
      <c r="D6807">
        <v>3</v>
      </c>
      <c r="E6807" s="3">
        <v>725.7</v>
      </c>
      <c r="F6807" s="4">
        <v>0.05</v>
      </c>
      <c r="G6807" t="str">
        <f>VLOOKUP(C6807:C29344,Produkty!$A$2:$B$61,2,0)</f>
        <v>Kabel USB-C 2</v>
      </c>
      <c r="H6807" s="6">
        <f t="shared" si="212"/>
        <v>2068.2450000000003</v>
      </c>
      <c r="I6807" t="str">
        <f t="shared" si="213"/>
        <v>Duża</v>
      </c>
    </row>
    <row r="6808" spans="1:9">
      <c r="A6808" t="s">
        <v>17428</v>
      </c>
      <c r="B6808" t="s">
        <v>4301</v>
      </c>
      <c r="C6808" t="s">
        <v>827</v>
      </c>
      <c r="D6808">
        <v>3</v>
      </c>
      <c r="E6808" s="3">
        <v>262.33</v>
      </c>
      <c r="F6808" s="4">
        <v>0</v>
      </c>
      <c r="G6808" t="str">
        <f>VLOOKUP(C6808:C29345,Produkty!$A$2:$B$61,2,0)</f>
        <v>Termos 4</v>
      </c>
      <c r="H6808" s="6">
        <f t="shared" si="212"/>
        <v>786.99</v>
      </c>
      <c r="I6808" t="str">
        <f t="shared" si="213"/>
        <v>Średnia</v>
      </c>
    </row>
    <row r="6809" spans="1:9">
      <c r="A6809" t="s">
        <v>17429</v>
      </c>
      <c r="B6809" t="s">
        <v>4301</v>
      </c>
      <c r="C6809" t="s">
        <v>760</v>
      </c>
      <c r="D6809">
        <v>4</v>
      </c>
      <c r="E6809" s="3">
        <v>40.409999999999997</v>
      </c>
      <c r="F6809" s="4">
        <v>0.1</v>
      </c>
      <c r="G6809" t="str">
        <f>VLOOKUP(C6809:C29346,Produkty!$A$2:$B$61,2,0)</f>
        <v>Klawiatura 3</v>
      </c>
      <c r="H6809" s="6">
        <f t="shared" si="212"/>
        <v>145.476</v>
      </c>
      <c r="I6809" t="str">
        <f t="shared" si="213"/>
        <v>Mała</v>
      </c>
    </row>
    <row r="6810" spans="1:9">
      <c r="A6810" t="s">
        <v>17430</v>
      </c>
      <c r="B6810" t="s">
        <v>4301</v>
      </c>
      <c r="C6810" t="s">
        <v>854</v>
      </c>
      <c r="D6810">
        <v>4</v>
      </c>
      <c r="E6810" s="3">
        <v>323.42</v>
      </c>
      <c r="F6810" s="4">
        <v>0</v>
      </c>
      <c r="G6810" t="str">
        <f>VLOOKUP(C6810:C29347,Produkty!$A$2:$B$61,2,0)</f>
        <v>Podkładka 1</v>
      </c>
      <c r="H6810" s="6">
        <f t="shared" si="212"/>
        <v>1293.68</v>
      </c>
      <c r="I6810" t="str">
        <f t="shared" si="213"/>
        <v>Średnia</v>
      </c>
    </row>
    <row r="6811" spans="1:9">
      <c r="A6811" t="s">
        <v>17431</v>
      </c>
      <c r="B6811" t="s">
        <v>4302</v>
      </c>
      <c r="C6811" t="s">
        <v>776</v>
      </c>
      <c r="D6811">
        <v>5</v>
      </c>
      <c r="E6811" s="3">
        <v>976.09</v>
      </c>
      <c r="F6811" s="4">
        <v>0.15</v>
      </c>
      <c r="G6811" t="str">
        <f>VLOOKUP(C6811:C29348,Produkty!$A$2:$B$61,2,0)</f>
        <v>Monitor 3</v>
      </c>
      <c r="H6811" s="6">
        <f t="shared" si="212"/>
        <v>4148.3824999999997</v>
      </c>
      <c r="I6811" t="str">
        <f t="shared" si="213"/>
        <v>Duża</v>
      </c>
    </row>
    <row r="6812" spans="1:9">
      <c r="A6812" t="s">
        <v>17432</v>
      </c>
      <c r="B6812" t="s">
        <v>4302</v>
      </c>
      <c r="C6812" t="s">
        <v>782</v>
      </c>
      <c r="D6812">
        <v>1</v>
      </c>
      <c r="E6812" s="3">
        <v>434.44</v>
      </c>
      <c r="F6812" s="4">
        <v>0</v>
      </c>
      <c r="G6812" t="str">
        <f>VLOOKUP(C6812:C29349,Produkty!$A$2:$B$61,2,0)</f>
        <v>Powerbank 2</v>
      </c>
      <c r="H6812" s="6">
        <f t="shared" si="212"/>
        <v>434.44</v>
      </c>
      <c r="I6812" t="str">
        <f t="shared" si="213"/>
        <v>Mała</v>
      </c>
    </row>
    <row r="6813" spans="1:9">
      <c r="A6813" t="s">
        <v>17433</v>
      </c>
      <c r="B6813" t="s">
        <v>4302</v>
      </c>
      <c r="C6813" t="s">
        <v>756</v>
      </c>
      <c r="D6813">
        <v>1</v>
      </c>
      <c r="E6813" s="3">
        <v>366.5</v>
      </c>
      <c r="F6813" s="4">
        <v>0</v>
      </c>
      <c r="G6813" t="str">
        <f>VLOOKUP(C6813:C29350,Produkty!$A$2:$B$61,2,0)</f>
        <v>Klawiatura 1</v>
      </c>
      <c r="H6813" s="6">
        <f t="shared" si="212"/>
        <v>366.5</v>
      </c>
      <c r="I6813" t="str">
        <f t="shared" si="213"/>
        <v>Mała</v>
      </c>
    </row>
    <row r="6814" spans="1:9">
      <c r="A6814" t="s">
        <v>17434</v>
      </c>
      <c r="B6814" t="s">
        <v>4303</v>
      </c>
      <c r="C6814" t="s">
        <v>782</v>
      </c>
      <c r="D6814">
        <v>5</v>
      </c>
      <c r="E6814" s="3">
        <v>417.24</v>
      </c>
      <c r="F6814" s="4">
        <v>0</v>
      </c>
      <c r="G6814" t="str">
        <f>VLOOKUP(C6814:C29351,Produkty!$A$2:$B$61,2,0)</f>
        <v>Powerbank 2</v>
      </c>
      <c r="H6814" s="6">
        <f t="shared" si="212"/>
        <v>2086.1999999999998</v>
      </c>
      <c r="I6814" t="str">
        <f t="shared" si="213"/>
        <v>Duża</v>
      </c>
    </row>
    <row r="6815" spans="1:9">
      <c r="A6815" t="s">
        <v>17435</v>
      </c>
      <c r="B6815" t="s">
        <v>4303</v>
      </c>
      <c r="C6815" t="s">
        <v>747</v>
      </c>
      <c r="D6815">
        <v>1</v>
      </c>
      <c r="E6815" s="3">
        <v>559.29999999999995</v>
      </c>
      <c r="F6815" s="4">
        <v>0.2</v>
      </c>
      <c r="G6815" t="str">
        <f>VLOOKUP(C6815:C29352,Produkty!$A$2:$B$61,2,0)</f>
        <v>Słuchawki 1</v>
      </c>
      <c r="H6815" s="6">
        <f t="shared" si="212"/>
        <v>447.44</v>
      </c>
      <c r="I6815" t="str">
        <f t="shared" si="213"/>
        <v>Mała</v>
      </c>
    </row>
    <row r="6816" spans="1:9">
      <c r="A6816" t="s">
        <v>17436</v>
      </c>
      <c r="B6816" t="s">
        <v>4303</v>
      </c>
      <c r="C6816" t="s">
        <v>756</v>
      </c>
      <c r="D6816">
        <v>5</v>
      </c>
      <c r="E6816" s="3">
        <v>382.94</v>
      </c>
      <c r="F6816" s="4">
        <v>0.1</v>
      </c>
      <c r="G6816" t="str">
        <f>VLOOKUP(C6816:C29353,Produkty!$A$2:$B$61,2,0)</f>
        <v>Klawiatura 1</v>
      </c>
      <c r="H6816" s="6">
        <f t="shared" si="212"/>
        <v>1723.23</v>
      </c>
      <c r="I6816" t="str">
        <f t="shared" si="213"/>
        <v>Średnia</v>
      </c>
    </row>
    <row r="6817" spans="1:9">
      <c r="A6817" t="s">
        <v>17437</v>
      </c>
      <c r="B6817" t="s">
        <v>4304</v>
      </c>
      <c r="C6817" t="s">
        <v>774</v>
      </c>
      <c r="D6817">
        <v>2</v>
      </c>
      <c r="E6817" s="3">
        <v>99.13</v>
      </c>
      <c r="F6817" s="4">
        <v>0.2</v>
      </c>
      <c r="G6817" t="str">
        <f>VLOOKUP(C6817:C29354,Produkty!$A$2:$B$61,2,0)</f>
        <v>Monitor 2</v>
      </c>
      <c r="H6817" s="6">
        <f t="shared" si="212"/>
        <v>158.608</v>
      </c>
      <c r="I6817" t="str">
        <f t="shared" si="213"/>
        <v>Mała</v>
      </c>
    </row>
    <row r="6818" spans="1:9">
      <c r="A6818" t="s">
        <v>17438</v>
      </c>
      <c r="B6818" t="s">
        <v>4305</v>
      </c>
      <c r="C6818" t="s">
        <v>774</v>
      </c>
      <c r="D6818">
        <v>5</v>
      </c>
      <c r="E6818" s="3">
        <v>98.84</v>
      </c>
      <c r="F6818" s="4">
        <v>0</v>
      </c>
      <c r="G6818" t="str">
        <f>VLOOKUP(C6818:C29355,Produkty!$A$2:$B$61,2,0)</f>
        <v>Monitor 2</v>
      </c>
      <c r="H6818" s="6">
        <f t="shared" si="212"/>
        <v>494.20000000000005</v>
      </c>
      <c r="I6818" t="str">
        <f t="shared" si="213"/>
        <v>Mała</v>
      </c>
    </row>
    <row r="6819" spans="1:9">
      <c r="A6819" t="s">
        <v>17439</v>
      </c>
      <c r="B6819" t="s">
        <v>4305</v>
      </c>
      <c r="C6819" t="s">
        <v>862</v>
      </c>
      <c r="D6819">
        <v>6</v>
      </c>
      <c r="E6819" s="3">
        <v>463.54</v>
      </c>
      <c r="F6819" s="4">
        <v>0</v>
      </c>
      <c r="G6819" t="str">
        <f>VLOOKUP(C6819:C29356,Produkty!$A$2:$B$61,2,0)</f>
        <v>Ładowarka 1</v>
      </c>
      <c r="H6819" s="6">
        <f t="shared" si="212"/>
        <v>2781.2400000000002</v>
      </c>
      <c r="I6819" t="str">
        <f t="shared" si="213"/>
        <v>Duża</v>
      </c>
    </row>
    <row r="6820" spans="1:9">
      <c r="A6820" t="s">
        <v>17440</v>
      </c>
      <c r="B6820" t="s">
        <v>4305</v>
      </c>
      <c r="C6820" t="s">
        <v>788</v>
      </c>
      <c r="D6820">
        <v>6</v>
      </c>
      <c r="E6820" s="3">
        <v>603.16999999999996</v>
      </c>
      <c r="F6820" s="4">
        <v>0.05</v>
      </c>
      <c r="G6820" t="str">
        <f>VLOOKUP(C6820:C29357,Produkty!$A$2:$B$61,2,0)</f>
        <v>Krzesło biurowe 1</v>
      </c>
      <c r="H6820" s="6">
        <f t="shared" si="212"/>
        <v>3438.0689999999995</v>
      </c>
      <c r="I6820" t="str">
        <f t="shared" si="213"/>
        <v>Duża</v>
      </c>
    </row>
    <row r="6821" spans="1:9">
      <c r="A6821" t="s">
        <v>17441</v>
      </c>
      <c r="B6821" t="s">
        <v>4306</v>
      </c>
      <c r="C6821" t="s">
        <v>860</v>
      </c>
      <c r="D6821">
        <v>4</v>
      </c>
      <c r="E6821" s="3">
        <v>869.24</v>
      </c>
      <c r="F6821" s="4">
        <v>0</v>
      </c>
      <c r="G6821" t="str">
        <f>VLOOKUP(C6821:C29358,Produkty!$A$2:$B$61,2,0)</f>
        <v>Podkładka 4</v>
      </c>
      <c r="H6821" s="6">
        <f t="shared" si="212"/>
        <v>3476.96</v>
      </c>
      <c r="I6821" t="str">
        <f t="shared" si="213"/>
        <v>Duża</v>
      </c>
    </row>
    <row r="6822" spans="1:9">
      <c r="A6822" t="s">
        <v>17442</v>
      </c>
      <c r="B6822" t="s">
        <v>4307</v>
      </c>
      <c r="C6822" t="s">
        <v>866</v>
      </c>
      <c r="D6822">
        <v>3</v>
      </c>
      <c r="E6822" s="3">
        <v>350.86</v>
      </c>
      <c r="F6822" s="4">
        <v>0</v>
      </c>
      <c r="G6822" t="str">
        <f>VLOOKUP(C6822:C29359,Produkty!$A$2:$B$61,2,0)</f>
        <v>Ładowarka 3</v>
      </c>
      <c r="H6822" s="6">
        <f t="shared" si="212"/>
        <v>1052.58</v>
      </c>
      <c r="I6822" t="str">
        <f t="shared" si="213"/>
        <v>Średnia</v>
      </c>
    </row>
    <row r="6823" spans="1:9">
      <c r="A6823" t="s">
        <v>17443</v>
      </c>
      <c r="B6823" t="s">
        <v>4307</v>
      </c>
      <c r="C6823" t="s">
        <v>768</v>
      </c>
      <c r="D6823">
        <v>1</v>
      </c>
      <c r="E6823" s="3">
        <v>966.16</v>
      </c>
      <c r="F6823" s="4">
        <v>0</v>
      </c>
      <c r="G6823" t="str">
        <f>VLOOKUP(C6823:C29360,Produkty!$A$2:$B$61,2,0)</f>
        <v>Mysz 3</v>
      </c>
      <c r="H6823" s="6">
        <f t="shared" si="212"/>
        <v>966.16</v>
      </c>
      <c r="I6823" t="str">
        <f t="shared" si="213"/>
        <v>Średnia</v>
      </c>
    </row>
    <row r="6824" spans="1:9">
      <c r="A6824" t="s">
        <v>17444</v>
      </c>
      <c r="B6824" t="s">
        <v>4307</v>
      </c>
      <c r="C6824" t="s">
        <v>856</v>
      </c>
      <c r="D6824">
        <v>2</v>
      </c>
      <c r="E6824" s="3">
        <v>134.24</v>
      </c>
      <c r="F6824" s="4">
        <v>0</v>
      </c>
      <c r="G6824" t="str">
        <f>VLOOKUP(C6824:C29361,Produkty!$A$2:$B$61,2,0)</f>
        <v>Podkładka 2</v>
      </c>
      <c r="H6824" s="6">
        <f t="shared" si="212"/>
        <v>268.48</v>
      </c>
      <c r="I6824" t="str">
        <f t="shared" si="213"/>
        <v>Mała</v>
      </c>
    </row>
    <row r="6825" spans="1:9">
      <c r="A6825" t="s">
        <v>17445</v>
      </c>
      <c r="B6825" t="s">
        <v>4308</v>
      </c>
      <c r="C6825" t="s">
        <v>834</v>
      </c>
      <c r="D6825">
        <v>2</v>
      </c>
      <c r="E6825" s="3">
        <v>384.47</v>
      </c>
      <c r="F6825" s="4">
        <v>0.1</v>
      </c>
      <c r="G6825" t="str">
        <f>VLOOKUP(C6825:C29362,Produkty!$A$2:$B$61,2,0)</f>
        <v>Kabel USB-C 3</v>
      </c>
      <c r="H6825" s="6">
        <f t="shared" si="212"/>
        <v>692.04600000000005</v>
      </c>
      <c r="I6825" t="str">
        <f t="shared" si="213"/>
        <v>Średnia</v>
      </c>
    </row>
    <row r="6826" spans="1:9">
      <c r="A6826" t="s">
        <v>17446</v>
      </c>
      <c r="B6826" t="s">
        <v>4308</v>
      </c>
      <c r="C6826" t="s">
        <v>811</v>
      </c>
      <c r="D6826">
        <v>1</v>
      </c>
      <c r="E6826" s="3">
        <v>650.4</v>
      </c>
      <c r="F6826" s="4">
        <v>0.2</v>
      </c>
      <c r="G6826" t="str">
        <f>VLOOKUP(C6826:C29363,Produkty!$A$2:$B$61,2,0)</f>
        <v>Organizer 4</v>
      </c>
      <c r="H6826" s="6">
        <f t="shared" si="212"/>
        <v>520.32000000000005</v>
      </c>
      <c r="I6826" t="str">
        <f t="shared" si="213"/>
        <v>Średnia</v>
      </c>
    </row>
    <row r="6827" spans="1:9">
      <c r="A6827" t="s">
        <v>17447</v>
      </c>
      <c r="B6827" t="s">
        <v>4309</v>
      </c>
      <c r="C6827" t="s">
        <v>866</v>
      </c>
      <c r="D6827">
        <v>5</v>
      </c>
      <c r="E6827" s="3">
        <v>359.68</v>
      </c>
      <c r="F6827" s="4">
        <v>0</v>
      </c>
      <c r="G6827" t="str">
        <f>VLOOKUP(C6827:C29364,Produkty!$A$2:$B$61,2,0)</f>
        <v>Ładowarka 3</v>
      </c>
      <c r="H6827" s="6">
        <f t="shared" si="212"/>
        <v>1798.4</v>
      </c>
      <c r="I6827" t="str">
        <f t="shared" si="213"/>
        <v>Średnia</v>
      </c>
    </row>
    <row r="6828" spans="1:9">
      <c r="A6828" t="s">
        <v>17448</v>
      </c>
      <c r="B6828" t="s">
        <v>4310</v>
      </c>
      <c r="C6828" t="s">
        <v>801</v>
      </c>
      <c r="D6828">
        <v>1</v>
      </c>
      <c r="E6828" s="3">
        <v>360.39</v>
      </c>
      <c r="F6828" s="4">
        <v>0.2</v>
      </c>
      <c r="G6828" t="str">
        <f>VLOOKUP(C6828:C29365,Produkty!$A$2:$B$61,2,0)</f>
        <v>Lampka 3</v>
      </c>
      <c r="H6828" s="6">
        <f t="shared" si="212"/>
        <v>288.31200000000001</v>
      </c>
      <c r="I6828" t="str">
        <f t="shared" si="213"/>
        <v>Mała</v>
      </c>
    </row>
    <row r="6829" spans="1:9">
      <c r="A6829" t="s">
        <v>17449</v>
      </c>
      <c r="B6829" t="s">
        <v>4311</v>
      </c>
      <c r="C6829" t="s">
        <v>805</v>
      </c>
      <c r="D6829">
        <v>5</v>
      </c>
      <c r="E6829" s="3">
        <v>216.02</v>
      </c>
      <c r="F6829" s="4">
        <v>0.2</v>
      </c>
      <c r="G6829" t="str">
        <f>VLOOKUP(C6829:C29366,Produkty!$A$2:$B$61,2,0)</f>
        <v>Organizer 1</v>
      </c>
      <c r="H6829" s="6">
        <f t="shared" si="212"/>
        <v>864.08000000000015</v>
      </c>
      <c r="I6829" t="str">
        <f t="shared" si="213"/>
        <v>Średnia</v>
      </c>
    </row>
    <row r="6830" spans="1:9">
      <c r="A6830" t="s">
        <v>17450</v>
      </c>
      <c r="B6830" t="s">
        <v>4312</v>
      </c>
      <c r="C6830" t="s">
        <v>844</v>
      </c>
      <c r="D6830">
        <v>2</v>
      </c>
      <c r="E6830" s="3">
        <v>83.37</v>
      </c>
      <c r="F6830" s="4">
        <v>0</v>
      </c>
      <c r="G6830" t="str">
        <f>VLOOKUP(C6830:C29367,Produkty!$A$2:$B$61,2,0)</f>
        <v>Etui 4</v>
      </c>
      <c r="H6830" s="6">
        <f t="shared" si="212"/>
        <v>166.74</v>
      </c>
      <c r="I6830" t="str">
        <f t="shared" si="213"/>
        <v>Mała</v>
      </c>
    </row>
    <row r="6831" spans="1:9">
      <c r="A6831" t="s">
        <v>17451</v>
      </c>
      <c r="B6831" t="s">
        <v>4313</v>
      </c>
      <c r="C6831" t="s">
        <v>756</v>
      </c>
      <c r="D6831">
        <v>4</v>
      </c>
      <c r="E6831" s="3">
        <v>364.16</v>
      </c>
      <c r="F6831" s="4">
        <v>0.1</v>
      </c>
      <c r="G6831" t="str">
        <f>VLOOKUP(C6831:C29368,Produkty!$A$2:$B$61,2,0)</f>
        <v>Klawiatura 1</v>
      </c>
      <c r="H6831" s="6">
        <f t="shared" si="212"/>
        <v>1310.9760000000001</v>
      </c>
      <c r="I6831" t="str">
        <f t="shared" si="213"/>
        <v>Średnia</v>
      </c>
    </row>
    <row r="6832" spans="1:9">
      <c r="A6832" t="s">
        <v>17452</v>
      </c>
      <c r="B6832" t="s">
        <v>4313</v>
      </c>
      <c r="C6832" t="s">
        <v>825</v>
      </c>
      <c r="D6832">
        <v>3</v>
      </c>
      <c r="E6832" s="3">
        <v>953.3</v>
      </c>
      <c r="F6832" s="4">
        <v>0.05</v>
      </c>
      <c r="G6832" t="str">
        <f>VLOOKUP(C6832:C29369,Produkty!$A$2:$B$61,2,0)</f>
        <v>Termos 3</v>
      </c>
      <c r="H6832" s="6">
        <f t="shared" si="212"/>
        <v>2716.9049999999997</v>
      </c>
      <c r="I6832" t="str">
        <f t="shared" si="213"/>
        <v>Duża</v>
      </c>
    </row>
    <row r="6833" spans="1:9">
      <c r="A6833" t="s">
        <v>17453</v>
      </c>
      <c r="B6833" t="s">
        <v>4313</v>
      </c>
      <c r="C6833" t="s">
        <v>856</v>
      </c>
      <c r="D6833">
        <v>1</v>
      </c>
      <c r="E6833" s="3">
        <v>134.41999999999999</v>
      </c>
      <c r="F6833" s="4">
        <v>0.1</v>
      </c>
      <c r="G6833" t="str">
        <f>VLOOKUP(C6833:C29370,Produkty!$A$2:$B$61,2,0)</f>
        <v>Podkładka 2</v>
      </c>
      <c r="H6833" s="6">
        <f t="shared" si="212"/>
        <v>120.97799999999999</v>
      </c>
      <c r="I6833" t="str">
        <f t="shared" si="213"/>
        <v>Mała</v>
      </c>
    </row>
    <row r="6834" spans="1:9">
      <c r="A6834" t="s">
        <v>17454</v>
      </c>
      <c r="B6834" t="s">
        <v>4313</v>
      </c>
      <c r="C6834" t="s">
        <v>866</v>
      </c>
      <c r="D6834">
        <v>3</v>
      </c>
      <c r="E6834" s="3">
        <v>344.63</v>
      </c>
      <c r="F6834" s="4">
        <v>0</v>
      </c>
      <c r="G6834" t="str">
        <f>VLOOKUP(C6834:C29371,Produkty!$A$2:$B$61,2,0)</f>
        <v>Ładowarka 3</v>
      </c>
      <c r="H6834" s="6">
        <f t="shared" si="212"/>
        <v>1033.8899999999999</v>
      </c>
      <c r="I6834" t="str">
        <f t="shared" si="213"/>
        <v>Średnia</v>
      </c>
    </row>
    <row r="6835" spans="1:9">
      <c r="A6835" t="s">
        <v>17455</v>
      </c>
      <c r="B6835" t="s">
        <v>4314</v>
      </c>
      <c r="C6835" t="s">
        <v>764</v>
      </c>
      <c r="D6835">
        <v>5</v>
      </c>
      <c r="E6835" s="3">
        <v>267.93</v>
      </c>
      <c r="F6835" s="4">
        <v>0</v>
      </c>
      <c r="G6835" t="str">
        <f>VLOOKUP(C6835:C29372,Produkty!$A$2:$B$61,2,0)</f>
        <v>Mysz 1</v>
      </c>
      <c r="H6835" s="6">
        <f t="shared" si="212"/>
        <v>1339.65</v>
      </c>
      <c r="I6835" t="str">
        <f t="shared" si="213"/>
        <v>Średnia</v>
      </c>
    </row>
    <row r="6836" spans="1:9">
      <c r="A6836" t="s">
        <v>17456</v>
      </c>
      <c r="B6836" t="s">
        <v>4315</v>
      </c>
      <c r="C6836" t="s">
        <v>819</v>
      </c>
      <c r="D6836">
        <v>1</v>
      </c>
      <c r="E6836" s="3">
        <v>287.60000000000002</v>
      </c>
      <c r="F6836" s="4">
        <v>0.05</v>
      </c>
      <c r="G6836" t="str">
        <f>VLOOKUP(C6836:C29373,Produkty!$A$2:$B$61,2,0)</f>
        <v>Czajnik 4</v>
      </c>
      <c r="H6836" s="6">
        <f t="shared" si="212"/>
        <v>273.22000000000003</v>
      </c>
      <c r="I6836" t="str">
        <f t="shared" si="213"/>
        <v>Mała</v>
      </c>
    </row>
    <row r="6837" spans="1:9">
      <c r="A6837" t="s">
        <v>17457</v>
      </c>
      <c r="B6837" t="s">
        <v>4315</v>
      </c>
      <c r="C6837" t="s">
        <v>760</v>
      </c>
      <c r="D6837">
        <v>6</v>
      </c>
      <c r="E6837" s="3">
        <v>41.26</v>
      </c>
      <c r="F6837" s="4">
        <v>0</v>
      </c>
      <c r="G6837" t="str">
        <f>VLOOKUP(C6837:C29374,Produkty!$A$2:$B$61,2,0)</f>
        <v>Klawiatura 3</v>
      </c>
      <c r="H6837" s="6">
        <f t="shared" si="212"/>
        <v>247.56</v>
      </c>
      <c r="I6837" t="str">
        <f t="shared" si="213"/>
        <v>Mała</v>
      </c>
    </row>
    <row r="6838" spans="1:9">
      <c r="A6838" t="s">
        <v>17458</v>
      </c>
      <c r="B6838" t="s">
        <v>4315</v>
      </c>
      <c r="C6838" t="s">
        <v>819</v>
      </c>
      <c r="D6838">
        <v>2</v>
      </c>
      <c r="E6838" s="3">
        <v>277.56</v>
      </c>
      <c r="F6838" s="4">
        <v>0.1</v>
      </c>
      <c r="G6838" t="str">
        <f>VLOOKUP(C6838:C29375,Produkty!$A$2:$B$61,2,0)</f>
        <v>Czajnik 4</v>
      </c>
      <c r="H6838" s="6">
        <f t="shared" si="212"/>
        <v>499.608</v>
      </c>
      <c r="I6838" t="str">
        <f t="shared" si="213"/>
        <v>Mała</v>
      </c>
    </row>
    <row r="6839" spans="1:9">
      <c r="A6839" t="s">
        <v>17459</v>
      </c>
      <c r="B6839" t="s">
        <v>4316</v>
      </c>
      <c r="C6839" t="s">
        <v>768</v>
      </c>
      <c r="D6839">
        <v>1</v>
      </c>
      <c r="E6839" s="3">
        <v>944.92</v>
      </c>
      <c r="F6839" s="4">
        <v>0.2</v>
      </c>
      <c r="G6839" t="str">
        <f>VLOOKUP(C6839:C29376,Produkty!$A$2:$B$61,2,0)</f>
        <v>Mysz 3</v>
      </c>
      <c r="H6839" s="6">
        <f t="shared" si="212"/>
        <v>755.93600000000004</v>
      </c>
      <c r="I6839" t="str">
        <f t="shared" si="213"/>
        <v>Średnia</v>
      </c>
    </row>
    <row r="6840" spans="1:9">
      <c r="A6840" t="s">
        <v>17460</v>
      </c>
      <c r="B6840" t="s">
        <v>4316</v>
      </c>
      <c r="C6840" t="s">
        <v>762</v>
      </c>
      <c r="D6840">
        <v>6</v>
      </c>
      <c r="E6840" s="3">
        <v>700.64</v>
      </c>
      <c r="F6840" s="4">
        <v>0.15</v>
      </c>
      <c r="G6840" t="str">
        <f>VLOOKUP(C6840:C29377,Produkty!$A$2:$B$61,2,0)</f>
        <v>Klawiatura 4</v>
      </c>
      <c r="H6840" s="6">
        <f t="shared" si="212"/>
        <v>3573.2640000000001</v>
      </c>
      <c r="I6840" t="str">
        <f t="shared" si="213"/>
        <v>Duża</v>
      </c>
    </row>
    <row r="6841" spans="1:9">
      <c r="A6841" t="s">
        <v>17461</v>
      </c>
      <c r="B6841" t="s">
        <v>4317</v>
      </c>
      <c r="C6841" t="s">
        <v>813</v>
      </c>
      <c r="D6841">
        <v>1</v>
      </c>
      <c r="E6841" s="3">
        <v>987.79</v>
      </c>
      <c r="F6841" s="4">
        <v>0</v>
      </c>
      <c r="G6841" t="str">
        <f>VLOOKUP(C6841:C29378,Produkty!$A$2:$B$61,2,0)</f>
        <v>Czajnik 1</v>
      </c>
      <c r="H6841" s="6">
        <f t="shared" si="212"/>
        <v>987.79</v>
      </c>
      <c r="I6841" t="str">
        <f t="shared" si="213"/>
        <v>Średnia</v>
      </c>
    </row>
    <row r="6842" spans="1:9">
      <c r="A6842" t="s">
        <v>17462</v>
      </c>
      <c r="B6842" t="s">
        <v>4317</v>
      </c>
      <c r="C6842" t="s">
        <v>747</v>
      </c>
      <c r="D6842">
        <v>1</v>
      </c>
      <c r="E6842" s="3">
        <v>569.04999999999995</v>
      </c>
      <c r="F6842" s="4">
        <v>0</v>
      </c>
      <c r="G6842" t="str">
        <f>VLOOKUP(C6842:C29379,Produkty!$A$2:$B$61,2,0)</f>
        <v>Słuchawki 1</v>
      </c>
      <c r="H6842" s="6">
        <f t="shared" si="212"/>
        <v>569.04999999999995</v>
      </c>
      <c r="I6842" t="str">
        <f t="shared" si="213"/>
        <v>Średnia</v>
      </c>
    </row>
    <row r="6843" spans="1:9">
      <c r="A6843" t="s">
        <v>17463</v>
      </c>
      <c r="B6843" t="s">
        <v>4317</v>
      </c>
      <c r="C6843" t="s">
        <v>795</v>
      </c>
      <c r="D6843">
        <v>6</v>
      </c>
      <c r="E6843" s="3">
        <v>112.99</v>
      </c>
      <c r="F6843" s="4">
        <v>0.15</v>
      </c>
      <c r="G6843" t="str">
        <f>VLOOKUP(C6843:C29380,Produkty!$A$2:$B$61,2,0)</f>
        <v>Krzesło biurowe 4</v>
      </c>
      <c r="H6843" s="6">
        <f t="shared" si="212"/>
        <v>576.24899999999991</v>
      </c>
      <c r="I6843" t="str">
        <f t="shared" si="213"/>
        <v>Średnia</v>
      </c>
    </row>
    <row r="6844" spans="1:9">
      <c r="A6844" t="s">
        <v>17464</v>
      </c>
      <c r="B6844" t="s">
        <v>4318</v>
      </c>
      <c r="C6844" t="s">
        <v>801</v>
      </c>
      <c r="D6844">
        <v>3</v>
      </c>
      <c r="E6844" s="3">
        <v>343.7</v>
      </c>
      <c r="F6844" s="4">
        <v>0</v>
      </c>
      <c r="G6844" t="str">
        <f>VLOOKUP(C6844:C29381,Produkty!$A$2:$B$61,2,0)</f>
        <v>Lampka 3</v>
      </c>
      <c r="H6844" s="6">
        <f t="shared" si="212"/>
        <v>1031.0999999999999</v>
      </c>
      <c r="I6844" t="str">
        <f t="shared" si="213"/>
        <v>Średnia</v>
      </c>
    </row>
    <row r="6845" spans="1:9">
      <c r="A6845" t="s">
        <v>17465</v>
      </c>
      <c r="B6845" t="s">
        <v>4318</v>
      </c>
      <c r="C6845" t="s">
        <v>762</v>
      </c>
      <c r="D6845">
        <v>2</v>
      </c>
      <c r="E6845" s="3">
        <v>726.82</v>
      </c>
      <c r="F6845" s="4">
        <v>0.2</v>
      </c>
      <c r="G6845" t="str">
        <f>VLOOKUP(C6845:C29382,Produkty!$A$2:$B$61,2,0)</f>
        <v>Klawiatura 4</v>
      </c>
      <c r="H6845" s="6">
        <f t="shared" si="212"/>
        <v>1162.912</v>
      </c>
      <c r="I6845" t="str">
        <f t="shared" si="213"/>
        <v>Średnia</v>
      </c>
    </row>
    <row r="6846" spans="1:9">
      <c r="A6846" t="s">
        <v>17466</v>
      </c>
      <c r="B6846" t="s">
        <v>4319</v>
      </c>
      <c r="C6846" t="s">
        <v>827</v>
      </c>
      <c r="D6846">
        <v>5</v>
      </c>
      <c r="E6846" s="3">
        <v>263.99</v>
      </c>
      <c r="F6846" s="4">
        <v>0.15</v>
      </c>
      <c r="G6846" t="str">
        <f>VLOOKUP(C6846:C29383,Produkty!$A$2:$B$61,2,0)</f>
        <v>Termos 4</v>
      </c>
      <c r="H6846" s="6">
        <f t="shared" si="212"/>
        <v>1121.9575</v>
      </c>
      <c r="I6846" t="str">
        <f t="shared" si="213"/>
        <v>Średnia</v>
      </c>
    </row>
    <row r="6847" spans="1:9">
      <c r="A6847" t="s">
        <v>17467</v>
      </c>
      <c r="B6847" t="s">
        <v>4320</v>
      </c>
      <c r="C6847" t="s">
        <v>799</v>
      </c>
      <c r="D6847">
        <v>3</v>
      </c>
      <c r="E6847" s="3">
        <v>356.16</v>
      </c>
      <c r="F6847" s="4">
        <v>0.1</v>
      </c>
      <c r="G6847" t="str">
        <f>VLOOKUP(C6847:C29384,Produkty!$A$2:$B$61,2,0)</f>
        <v>Lampka 2</v>
      </c>
      <c r="H6847" s="6">
        <f t="shared" si="212"/>
        <v>961.63200000000006</v>
      </c>
      <c r="I6847" t="str">
        <f t="shared" si="213"/>
        <v>Średnia</v>
      </c>
    </row>
    <row r="6848" spans="1:9">
      <c r="A6848" t="s">
        <v>17468</v>
      </c>
      <c r="B6848" t="s">
        <v>4320</v>
      </c>
      <c r="C6848" t="s">
        <v>756</v>
      </c>
      <c r="D6848">
        <v>6</v>
      </c>
      <c r="E6848" s="3">
        <v>366.53</v>
      </c>
      <c r="F6848" s="4">
        <v>0.1</v>
      </c>
      <c r="G6848" t="str">
        <f>VLOOKUP(C6848:C29385,Produkty!$A$2:$B$61,2,0)</f>
        <v>Klawiatura 1</v>
      </c>
      <c r="H6848" s="6">
        <f t="shared" si="212"/>
        <v>1979.2619999999999</v>
      </c>
      <c r="I6848" t="str">
        <f t="shared" si="213"/>
        <v>Średnia</v>
      </c>
    </row>
    <row r="6849" spans="1:9">
      <c r="A6849" t="s">
        <v>17469</v>
      </c>
      <c r="B6849" t="s">
        <v>4320</v>
      </c>
      <c r="C6849" t="s">
        <v>770</v>
      </c>
      <c r="D6849">
        <v>5</v>
      </c>
      <c r="E6849" s="3">
        <v>319.41000000000003</v>
      </c>
      <c r="F6849" s="4">
        <v>0</v>
      </c>
      <c r="G6849" t="str">
        <f>VLOOKUP(C6849:C29386,Produkty!$A$2:$B$61,2,0)</f>
        <v>Mysz 4</v>
      </c>
      <c r="H6849" s="6">
        <f t="shared" si="212"/>
        <v>1597.0500000000002</v>
      </c>
      <c r="I6849" t="str">
        <f t="shared" si="213"/>
        <v>Średnia</v>
      </c>
    </row>
    <row r="6850" spans="1:9">
      <c r="A6850" t="s">
        <v>17470</v>
      </c>
      <c r="B6850" t="s">
        <v>4320</v>
      </c>
      <c r="C6850" t="s">
        <v>797</v>
      </c>
      <c r="D6850">
        <v>4</v>
      </c>
      <c r="E6850" s="3">
        <v>644.73</v>
      </c>
      <c r="F6850" s="4">
        <v>0.15</v>
      </c>
      <c r="G6850" t="str">
        <f>VLOOKUP(C6850:C29387,Produkty!$A$2:$B$61,2,0)</f>
        <v>Lampka 1</v>
      </c>
      <c r="H6850" s="6">
        <f t="shared" si="212"/>
        <v>2192.0819999999999</v>
      </c>
      <c r="I6850" t="str">
        <f t="shared" si="213"/>
        <v>Duża</v>
      </c>
    </row>
    <row r="6851" spans="1:9">
      <c r="A6851" t="s">
        <v>17471</v>
      </c>
      <c r="B6851" t="s">
        <v>4321</v>
      </c>
      <c r="C6851" t="s">
        <v>838</v>
      </c>
      <c r="D6851">
        <v>6</v>
      </c>
      <c r="E6851" s="3">
        <v>91.06</v>
      </c>
      <c r="F6851" s="4">
        <v>0.1</v>
      </c>
      <c r="G6851" t="str">
        <f>VLOOKUP(C6851:C29388,Produkty!$A$2:$B$61,2,0)</f>
        <v>Etui 1</v>
      </c>
      <c r="H6851" s="6">
        <f t="shared" ref="H6851:H6914" si="214">D6851*E6851*(1-F6851)</f>
        <v>491.72400000000005</v>
      </c>
      <c r="I6851" t="str">
        <f t="shared" ref="I6851:I6914" si="215">IF(H6851&lt;500,"Mała",IF(H6851&lt;=2000,"Średnia","Duża"))</f>
        <v>Mała</v>
      </c>
    </row>
    <row r="6852" spans="1:9">
      <c r="A6852" t="s">
        <v>17472</v>
      </c>
      <c r="B6852" t="s">
        <v>4321</v>
      </c>
      <c r="C6852" t="s">
        <v>866</v>
      </c>
      <c r="D6852">
        <v>3</v>
      </c>
      <c r="E6852" s="3">
        <v>358.89</v>
      </c>
      <c r="F6852" s="4">
        <v>0</v>
      </c>
      <c r="G6852" t="str">
        <f>VLOOKUP(C6852:C29389,Produkty!$A$2:$B$61,2,0)</f>
        <v>Ładowarka 3</v>
      </c>
      <c r="H6852" s="6">
        <f t="shared" si="214"/>
        <v>1076.67</v>
      </c>
      <c r="I6852" t="str">
        <f t="shared" si="215"/>
        <v>Średnia</v>
      </c>
    </row>
    <row r="6853" spans="1:9">
      <c r="A6853" t="s">
        <v>17473</v>
      </c>
      <c r="B6853" t="s">
        <v>4321</v>
      </c>
      <c r="C6853" t="s">
        <v>842</v>
      </c>
      <c r="D6853">
        <v>1</v>
      </c>
      <c r="E6853" s="3">
        <v>835.29</v>
      </c>
      <c r="F6853" s="4">
        <v>0.1</v>
      </c>
      <c r="G6853" t="str">
        <f>VLOOKUP(C6853:C29390,Produkty!$A$2:$B$61,2,0)</f>
        <v>Etui 3</v>
      </c>
      <c r="H6853" s="6">
        <f t="shared" si="214"/>
        <v>751.76099999999997</v>
      </c>
      <c r="I6853" t="str">
        <f t="shared" si="215"/>
        <v>Średnia</v>
      </c>
    </row>
    <row r="6854" spans="1:9">
      <c r="A6854" t="s">
        <v>17474</v>
      </c>
      <c r="B6854" t="s">
        <v>4322</v>
      </c>
      <c r="C6854" t="s">
        <v>862</v>
      </c>
      <c r="D6854">
        <v>2</v>
      </c>
      <c r="E6854" s="3">
        <v>463.59</v>
      </c>
      <c r="F6854" s="4">
        <v>0</v>
      </c>
      <c r="G6854" t="str">
        <f>VLOOKUP(C6854:C29391,Produkty!$A$2:$B$61,2,0)</f>
        <v>Ładowarka 1</v>
      </c>
      <c r="H6854" s="6">
        <f t="shared" si="214"/>
        <v>927.18</v>
      </c>
      <c r="I6854" t="str">
        <f t="shared" si="215"/>
        <v>Średnia</v>
      </c>
    </row>
    <row r="6855" spans="1:9">
      <c r="A6855" t="s">
        <v>17475</v>
      </c>
      <c r="B6855" t="s">
        <v>4322</v>
      </c>
      <c r="C6855" t="s">
        <v>799</v>
      </c>
      <c r="D6855">
        <v>5</v>
      </c>
      <c r="E6855" s="3">
        <v>353.43</v>
      </c>
      <c r="F6855" s="4">
        <v>0.2</v>
      </c>
      <c r="G6855" t="str">
        <f>VLOOKUP(C6855:C29392,Produkty!$A$2:$B$61,2,0)</f>
        <v>Lampka 2</v>
      </c>
      <c r="H6855" s="6">
        <f t="shared" si="214"/>
        <v>1413.7200000000003</v>
      </c>
      <c r="I6855" t="str">
        <f t="shared" si="215"/>
        <v>Średnia</v>
      </c>
    </row>
    <row r="6856" spans="1:9">
      <c r="A6856" t="s">
        <v>17476</v>
      </c>
      <c r="B6856" t="s">
        <v>4322</v>
      </c>
      <c r="C6856" t="s">
        <v>778</v>
      </c>
      <c r="D6856">
        <v>3</v>
      </c>
      <c r="E6856" s="3">
        <v>955.38</v>
      </c>
      <c r="F6856" s="4">
        <v>0</v>
      </c>
      <c r="G6856" t="str">
        <f>VLOOKUP(C6856:C29393,Produkty!$A$2:$B$61,2,0)</f>
        <v>Monitor 4</v>
      </c>
      <c r="H6856" s="6">
        <f t="shared" si="214"/>
        <v>2866.14</v>
      </c>
      <c r="I6856" t="str">
        <f t="shared" si="215"/>
        <v>Duża</v>
      </c>
    </row>
    <row r="6857" spans="1:9">
      <c r="A6857" t="s">
        <v>17477</v>
      </c>
      <c r="B6857" t="s">
        <v>4323</v>
      </c>
      <c r="C6857" t="s">
        <v>799</v>
      </c>
      <c r="D6857">
        <v>2</v>
      </c>
      <c r="E6857" s="3">
        <v>360.04</v>
      </c>
      <c r="F6857" s="4">
        <v>0.05</v>
      </c>
      <c r="G6857" t="str">
        <f>VLOOKUP(C6857:C29394,Produkty!$A$2:$B$61,2,0)</f>
        <v>Lampka 2</v>
      </c>
      <c r="H6857" s="6">
        <f t="shared" si="214"/>
        <v>684.07600000000002</v>
      </c>
      <c r="I6857" t="str">
        <f t="shared" si="215"/>
        <v>Średnia</v>
      </c>
    </row>
    <row r="6858" spans="1:9">
      <c r="A6858" t="s">
        <v>17478</v>
      </c>
      <c r="B6858" t="s">
        <v>4323</v>
      </c>
      <c r="C6858" t="s">
        <v>758</v>
      </c>
      <c r="D6858">
        <v>6</v>
      </c>
      <c r="E6858" s="3">
        <v>257.33999999999997</v>
      </c>
      <c r="F6858" s="4">
        <v>0</v>
      </c>
      <c r="G6858" t="str">
        <f>VLOOKUP(C6858:C29395,Produkty!$A$2:$B$61,2,0)</f>
        <v>Klawiatura 2</v>
      </c>
      <c r="H6858" s="6">
        <f t="shared" si="214"/>
        <v>1544.04</v>
      </c>
      <c r="I6858" t="str">
        <f t="shared" si="215"/>
        <v>Średnia</v>
      </c>
    </row>
    <row r="6859" spans="1:9">
      <c r="A6859" t="s">
        <v>17479</v>
      </c>
      <c r="B6859" t="s">
        <v>4323</v>
      </c>
      <c r="C6859" t="s">
        <v>768</v>
      </c>
      <c r="D6859">
        <v>1</v>
      </c>
      <c r="E6859" s="3">
        <v>929.59</v>
      </c>
      <c r="F6859" s="4">
        <v>0</v>
      </c>
      <c r="G6859" t="str">
        <f>VLOOKUP(C6859:C29396,Produkty!$A$2:$B$61,2,0)</f>
        <v>Mysz 3</v>
      </c>
      <c r="H6859" s="6">
        <f t="shared" si="214"/>
        <v>929.59</v>
      </c>
      <c r="I6859" t="str">
        <f t="shared" si="215"/>
        <v>Średnia</v>
      </c>
    </row>
    <row r="6860" spans="1:9">
      <c r="A6860" t="s">
        <v>17480</v>
      </c>
      <c r="B6860" t="s">
        <v>4324</v>
      </c>
      <c r="C6860" t="s">
        <v>852</v>
      </c>
      <c r="D6860">
        <v>1</v>
      </c>
      <c r="E6860" s="3">
        <v>747.24</v>
      </c>
      <c r="F6860" s="4">
        <v>0.2</v>
      </c>
      <c r="G6860" t="str">
        <f>VLOOKUP(C6860:C29397,Produkty!$A$2:$B$61,2,0)</f>
        <v>Hub USB 4</v>
      </c>
      <c r="H6860" s="6">
        <f t="shared" si="214"/>
        <v>597.79200000000003</v>
      </c>
      <c r="I6860" t="str">
        <f t="shared" si="215"/>
        <v>Średnia</v>
      </c>
    </row>
    <row r="6861" spans="1:9">
      <c r="A6861" t="s">
        <v>17481</v>
      </c>
      <c r="B6861" t="s">
        <v>4324</v>
      </c>
      <c r="C6861" t="s">
        <v>797</v>
      </c>
      <c r="D6861">
        <v>1</v>
      </c>
      <c r="E6861" s="3">
        <v>662.15</v>
      </c>
      <c r="F6861" s="4">
        <v>0</v>
      </c>
      <c r="G6861" t="str">
        <f>VLOOKUP(C6861:C29398,Produkty!$A$2:$B$61,2,0)</f>
        <v>Lampka 1</v>
      </c>
      <c r="H6861" s="6">
        <f t="shared" si="214"/>
        <v>662.15</v>
      </c>
      <c r="I6861" t="str">
        <f t="shared" si="215"/>
        <v>Średnia</v>
      </c>
    </row>
    <row r="6862" spans="1:9">
      <c r="A6862" t="s">
        <v>17482</v>
      </c>
      <c r="B6862" t="s">
        <v>4324</v>
      </c>
      <c r="C6862" t="s">
        <v>827</v>
      </c>
      <c r="D6862">
        <v>6</v>
      </c>
      <c r="E6862" s="3">
        <v>269.58</v>
      </c>
      <c r="F6862" s="4">
        <v>0</v>
      </c>
      <c r="G6862" t="str">
        <f>VLOOKUP(C6862:C29399,Produkty!$A$2:$B$61,2,0)</f>
        <v>Termos 4</v>
      </c>
      <c r="H6862" s="6">
        <f t="shared" si="214"/>
        <v>1617.48</v>
      </c>
      <c r="I6862" t="str">
        <f t="shared" si="215"/>
        <v>Średnia</v>
      </c>
    </row>
    <row r="6863" spans="1:9">
      <c r="A6863" t="s">
        <v>17483</v>
      </c>
      <c r="B6863" t="s">
        <v>4324</v>
      </c>
      <c r="C6863" t="s">
        <v>829</v>
      </c>
      <c r="D6863">
        <v>6</v>
      </c>
      <c r="E6863" s="3">
        <v>554.72</v>
      </c>
      <c r="F6863" s="4">
        <v>0.15</v>
      </c>
      <c r="G6863" t="str">
        <f>VLOOKUP(C6863:C29400,Produkty!$A$2:$B$61,2,0)</f>
        <v>Kabel USB-C 1</v>
      </c>
      <c r="H6863" s="6">
        <f t="shared" si="214"/>
        <v>2829.0720000000001</v>
      </c>
      <c r="I6863" t="str">
        <f t="shared" si="215"/>
        <v>Duża</v>
      </c>
    </row>
    <row r="6864" spans="1:9">
      <c r="A6864" t="s">
        <v>17484</v>
      </c>
      <c r="B6864" t="s">
        <v>4325</v>
      </c>
      <c r="C6864" t="s">
        <v>840</v>
      </c>
      <c r="D6864">
        <v>4</v>
      </c>
      <c r="E6864" s="3">
        <v>139.57</v>
      </c>
      <c r="F6864" s="4">
        <v>0.05</v>
      </c>
      <c r="G6864" t="str">
        <f>VLOOKUP(C6864:C29401,Produkty!$A$2:$B$61,2,0)</f>
        <v>Etui 2</v>
      </c>
      <c r="H6864" s="6">
        <f t="shared" si="214"/>
        <v>530.36599999999999</v>
      </c>
      <c r="I6864" t="str">
        <f t="shared" si="215"/>
        <v>Średnia</v>
      </c>
    </row>
    <row r="6865" spans="1:9">
      <c r="A6865" t="s">
        <v>17485</v>
      </c>
      <c r="B6865" t="s">
        <v>4325</v>
      </c>
      <c r="C6865" t="s">
        <v>817</v>
      </c>
      <c r="D6865">
        <v>6</v>
      </c>
      <c r="E6865" s="3">
        <v>318.02999999999997</v>
      </c>
      <c r="F6865" s="4">
        <v>0.2</v>
      </c>
      <c r="G6865" t="str">
        <f>VLOOKUP(C6865:C29402,Produkty!$A$2:$B$61,2,0)</f>
        <v>Czajnik 3</v>
      </c>
      <c r="H6865" s="6">
        <f t="shared" si="214"/>
        <v>1526.5439999999999</v>
      </c>
      <c r="I6865" t="str">
        <f t="shared" si="215"/>
        <v>Średnia</v>
      </c>
    </row>
    <row r="6866" spans="1:9">
      <c r="A6866" t="s">
        <v>17486</v>
      </c>
      <c r="B6866" t="s">
        <v>4325</v>
      </c>
      <c r="C6866" t="s">
        <v>860</v>
      </c>
      <c r="D6866">
        <v>2</v>
      </c>
      <c r="E6866" s="3">
        <v>828.26</v>
      </c>
      <c r="F6866" s="4">
        <v>0</v>
      </c>
      <c r="G6866" t="str">
        <f>VLOOKUP(C6866:C29403,Produkty!$A$2:$B$61,2,0)</f>
        <v>Podkładka 4</v>
      </c>
      <c r="H6866" s="6">
        <f t="shared" si="214"/>
        <v>1656.52</v>
      </c>
      <c r="I6866" t="str">
        <f t="shared" si="215"/>
        <v>Średnia</v>
      </c>
    </row>
    <row r="6867" spans="1:9">
      <c r="A6867" t="s">
        <v>17487</v>
      </c>
      <c r="B6867" t="s">
        <v>4325</v>
      </c>
      <c r="C6867" t="s">
        <v>832</v>
      </c>
      <c r="D6867">
        <v>3</v>
      </c>
      <c r="E6867" s="3">
        <v>752.63</v>
      </c>
      <c r="F6867" s="4">
        <v>0</v>
      </c>
      <c r="G6867" t="str">
        <f>VLOOKUP(C6867:C29404,Produkty!$A$2:$B$61,2,0)</f>
        <v>Kabel USB-C 2</v>
      </c>
      <c r="H6867" s="6">
        <f t="shared" si="214"/>
        <v>2257.89</v>
      </c>
      <c r="I6867" t="str">
        <f t="shared" si="215"/>
        <v>Duża</v>
      </c>
    </row>
    <row r="6868" spans="1:9">
      <c r="A6868" t="s">
        <v>17488</v>
      </c>
      <c r="B6868" t="s">
        <v>4327</v>
      </c>
      <c r="C6868" t="s">
        <v>838</v>
      </c>
      <c r="D6868">
        <v>1</v>
      </c>
      <c r="E6868" s="3">
        <v>92.44</v>
      </c>
      <c r="F6868" s="4">
        <v>0.2</v>
      </c>
      <c r="G6868" t="str">
        <f>VLOOKUP(C6868:C29405,Produkty!$A$2:$B$61,2,0)</f>
        <v>Etui 1</v>
      </c>
      <c r="H6868" s="6">
        <f t="shared" si="214"/>
        <v>73.951999999999998</v>
      </c>
      <c r="I6868" t="str">
        <f t="shared" si="215"/>
        <v>Mała</v>
      </c>
    </row>
    <row r="6869" spans="1:9">
      <c r="A6869" t="s">
        <v>17489</v>
      </c>
      <c r="B6869" t="s">
        <v>4327</v>
      </c>
      <c r="C6869" t="s">
        <v>756</v>
      </c>
      <c r="D6869">
        <v>1</v>
      </c>
      <c r="E6869" s="3">
        <v>378.35</v>
      </c>
      <c r="F6869" s="4">
        <v>0.15</v>
      </c>
      <c r="G6869" t="str">
        <f>VLOOKUP(C6869:C29406,Produkty!$A$2:$B$61,2,0)</f>
        <v>Klawiatura 1</v>
      </c>
      <c r="H6869" s="6">
        <f t="shared" si="214"/>
        <v>321.59750000000003</v>
      </c>
      <c r="I6869" t="str">
        <f t="shared" si="215"/>
        <v>Mała</v>
      </c>
    </row>
    <row r="6870" spans="1:9">
      <c r="A6870" t="s">
        <v>17490</v>
      </c>
      <c r="B6870" t="s">
        <v>4328</v>
      </c>
      <c r="C6870" t="s">
        <v>784</v>
      </c>
      <c r="D6870">
        <v>4</v>
      </c>
      <c r="E6870" s="3">
        <v>964.55</v>
      </c>
      <c r="F6870" s="4">
        <v>0.2</v>
      </c>
      <c r="G6870" t="str">
        <f>VLOOKUP(C6870:C29407,Produkty!$A$2:$B$61,2,0)</f>
        <v>Powerbank 3</v>
      </c>
      <c r="H6870" s="6">
        <f t="shared" si="214"/>
        <v>3086.56</v>
      </c>
      <c r="I6870" t="str">
        <f t="shared" si="215"/>
        <v>Duża</v>
      </c>
    </row>
    <row r="6871" spans="1:9">
      <c r="A6871" t="s">
        <v>17491</v>
      </c>
      <c r="B6871" t="s">
        <v>4328</v>
      </c>
      <c r="C6871" t="s">
        <v>793</v>
      </c>
      <c r="D6871">
        <v>3</v>
      </c>
      <c r="E6871" s="3">
        <v>91.06</v>
      </c>
      <c r="F6871" s="4">
        <v>0</v>
      </c>
      <c r="G6871" t="str">
        <f>VLOOKUP(C6871:C29408,Produkty!$A$2:$B$61,2,0)</f>
        <v>Krzesło biurowe 3</v>
      </c>
      <c r="H6871" s="6">
        <f t="shared" si="214"/>
        <v>273.18</v>
      </c>
      <c r="I6871" t="str">
        <f t="shared" si="215"/>
        <v>Mała</v>
      </c>
    </row>
    <row r="6872" spans="1:9">
      <c r="A6872" t="s">
        <v>17492</v>
      </c>
      <c r="B6872" t="s">
        <v>4330</v>
      </c>
      <c r="C6872" t="s">
        <v>823</v>
      </c>
      <c r="D6872">
        <v>2</v>
      </c>
      <c r="E6872" s="3">
        <v>700.5</v>
      </c>
      <c r="F6872" s="4">
        <v>0.05</v>
      </c>
      <c r="G6872" t="str">
        <f>VLOOKUP(C6872:C29409,Produkty!$A$2:$B$61,2,0)</f>
        <v>Termos 2</v>
      </c>
      <c r="H6872" s="6">
        <f t="shared" si="214"/>
        <v>1330.95</v>
      </c>
      <c r="I6872" t="str">
        <f t="shared" si="215"/>
        <v>Średnia</v>
      </c>
    </row>
    <row r="6873" spans="1:9">
      <c r="A6873" t="s">
        <v>17493</v>
      </c>
      <c r="B6873" t="s">
        <v>4330</v>
      </c>
      <c r="C6873" t="s">
        <v>803</v>
      </c>
      <c r="D6873">
        <v>6</v>
      </c>
      <c r="E6873" s="3">
        <v>743.51</v>
      </c>
      <c r="F6873" s="4">
        <v>0.2</v>
      </c>
      <c r="G6873" t="str">
        <f>VLOOKUP(C6873:C29410,Produkty!$A$2:$B$61,2,0)</f>
        <v>Lampka 4</v>
      </c>
      <c r="H6873" s="6">
        <f t="shared" si="214"/>
        <v>3568.848</v>
      </c>
      <c r="I6873" t="str">
        <f t="shared" si="215"/>
        <v>Duża</v>
      </c>
    </row>
    <row r="6874" spans="1:9">
      <c r="A6874" t="s">
        <v>17494</v>
      </c>
      <c r="B6874" t="s">
        <v>4331</v>
      </c>
      <c r="C6874" t="s">
        <v>819</v>
      </c>
      <c r="D6874">
        <v>6</v>
      </c>
      <c r="E6874" s="3">
        <v>290.31</v>
      </c>
      <c r="F6874" s="4">
        <v>0</v>
      </c>
      <c r="G6874" t="str">
        <f>VLOOKUP(C6874:C29411,Produkty!$A$2:$B$61,2,0)</f>
        <v>Czajnik 4</v>
      </c>
      <c r="H6874" s="6">
        <f t="shared" si="214"/>
        <v>1741.8600000000001</v>
      </c>
      <c r="I6874" t="str">
        <f t="shared" si="215"/>
        <v>Średnia</v>
      </c>
    </row>
    <row r="6875" spans="1:9">
      <c r="A6875" t="s">
        <v>17495</v>
      </c>
      <c r="B6875" t="s">
        <v>4331</v>
      </c>
      <c r="C6875" t="s">
        <v>768</v>
      </c>
      <c r="D6875">
        <v>5</v>
      </c>
      <c r="E6875" s="3">
        <v>922.68</v>
      </c>
      <c r="F6875" s="4">
        <v>0.1</v>
      </c>
      <c r="G6875" t="str">
        <f>VLOOKUP(C6875:C29412,Produkty!$A$2:$B$61,2,0)</f>
        <v>Mysz 3</v>
      </c>
      <c r="H6875" s="6">
        <f t="shared" si="214"/>
        <v>4152.0599999999995</v>
      </c>
      <c r="I6875" t="str">
        <f t="shared" si="215"/>
        <v>Duża</v>
      </c>
    </row>
    <row r="6876" spans="1:9">
      <c r="A6876" t="s">
        <v>17496</v>
      </c>
      <c r="B6876" t="s">
        <v>4332</v>
      </c>
      <c r="C6876" t="s">
        <v>848</v>
      </c>
      <c r="D6876">
        <v>4</v>
      </c>
      <c r="E6876" s="3">
        <v>1209.3800000000001</v>
      </c>
      <c r="F6876" s="4">
        <v>0.1</v>
      </c>
      <c r="G6876" t="str">
        <f>VLOOKUP(C6876:C29413,Produkty!$A$2:$B$61,2,0)</f>
        <v>Hub USB 2</v>
      </c>
      <c r="H6876" s="6">
        <f t="shared" si="214"/>
        <v>4353.7680000000009</v>
      </c>
      <c r="I6876" t="str">
        <f t="shared" si="215"/>
        <v>Duża</v>
      </c>
    </row>
    <row r="6877" spans="1:9">
      <c r="A6877" t="s">
        <v>17497</v>
      </c>
      <c r="B6877" t="s">
        <v>4332</v>
      </c>
      <c r="C6877" t="s">
        <v>815</v>
      </c>
      <c r="D6877">
        <v>1</v>
      </c>
      <c r="E6877" s="3">
        <v>215.18</v>
      </c>
      <c r="F6877" s="4">
        <v>0.05</v>
      </c>
      <c r="G6877" t="str">
        <f>VLOOKUP(C6877:C29414,Produkty!$A$2:$B$61,2,0)</f>
        <v>Czajnik 2</v>
      </c>
      <c r="H6877" s="6">
        <f t="shared" si="214"/>
        <v>204.42099999999999</v>
      </c>
      <c r="I6877" t="str">
        <f t="shared" si="215"/>
        <v>Mała</v>
      </c>
    </row>
    <row r="6878" spans="1:9">
      <c r="A6878" t="s">
        <v>17498</v>
      </c>
      <c r="B6878" t="s">
        <v>4333</v>
      </c>
      <c r="C6878" t="s">
        <v>793</v>
      </c>
      <c r="D6878">
        <v>4</v>
      </c>
      <c r="E6878" s="3">
        <v>92.26</v>
      </c>
      <c r="F6878" s="4">
        <v>0.2</v>
      </c>
      <c r="G6878" t="str">
        <f>VLOOKUP(C6878:C29415,Produkty!$A$2:$B$61,2,0)</f>
        <v>Krzesło biurowe 3</v>
      </c>
      <c r="H6878" s="6">
        <f t="shared" si="214"/>
        <v>295.23200000000003</v>
      </c>
      <c r="I6878" t="str">
        <f t="shared" si="215"/>
        <v>Mała</v>
      </c>
    </row>
    <row r="6879" spans="1:9">
      <c r="A6879" t="s">
        <v>17499</v>
      </c>
      <c r="B6879" t="s">
        <v>4333</v>
      </c>
      <c r="C6879" t="s">
        <v>758</v>
      </c>
      <c r="D6879">
        <v>5</v>
      </c>
      <c r="E6879" s="3">
        <v>251.39</v>
      </c>
      <c r="F6879" s="4">
        <v>0.1</v>
      </c>
      <c r="G6879" t="str">
        <f>VLOOKUP(C6879:C29416,Produkty!$A$2:$B$61,2,0)</f>
        <v>Klawiatura 2</v>
      </c>
      <c r="H6879" s="6">
        <f t="shared" si="214"/>
        <v>1131.2549999999999</v>
      </c>
      <c r="I6879" t="str">
        <f t="shared" si="215"/>
        <v>Średnia</v>
      </c>
    </row>
    <row r="6880" spans="1:9">
      <c r="A6880" t="s">
        <v>17500</v>
      </c>
      <c r="B6880" t="s">
        <v>4334</v>
      </c>
      <c r="C6880" t="s">
        <v>836</v>
      </c>
      <c r="D6880">
        <v>5</v>
      </c>
      <c r="E6880" s="3">
        <v>1055.9000000000001</v>
      </c>
      <c r="F6880" s="4">
        <v>0.1</v>
      </c>
      <c r="G6880" t="str">
        <f>VLOOKUP(C6880:C29417,Produkty!$A$2:$B$61,2,0)</f>
        <v>Kabel USB-C 4</v>
      </c>
      <c r="H6880" s="6">
        <f t="shared" si="214"/>
        <v>4751.55</v>
      </c>
      <c r="I6880" t="str">
        <f t="shared" si="215"/>
        <v>Duża</v>
      </c>
    </row>
    <row r="6881" spans="1:9">
      <c r="A6881" t="s">
        <v>17501</v>
      </c>
      <c r="B6881" t="s">
        <v>4334</v>
      </c>
      <c r="C6881" t="s">
        <v>758</v>
      </c>
      <c r="D6881">
        <v>6</v>
      </c>
      <c r="E6881" s="3">
        <v>247.14</v>
      </c>
      <c r="F6881" s="4">
        <v>0</v>
      </c>
      <c r="G6881" t="str">
        <f>VLOOKUP(C6881:C29418,Produkty!$A$2:$B$61,2,0)</f>
        <v>Klawiatura 2</v>
      </c>
      <c r="H6881" s="6">
        <f t="shared" si="214"/>
        <v>1482.84</v>
      </c>
      <c r="I6881" t="str">
        <f t="shared" si="215"/>
        <v>Średnia</v>
      </c>
    </row>
    <row r="6882" spans="1:9">
      <c r="A6882" t="s">
        <v>17502</v>
      </c>
      <c r="B6882" t="s">
        <v>4334</v>
      </c>
      <c r="C6882" t="s">
        <v>786</v>
      </c>
      <c r="D6882">
        <v>6</v>
      </c>
      <c r="E6882" s="3">
        <v>970.56</v>
      </c>
      <c r="F6882" s="4">
        <v>0.05</v>
      </c>
      <c r="G6882" t="str">
        <f>VLOOKUP(C6882:C29419,Produkty!$A$2:$B$61,2,0)</f>
        <v>Powerbank 4</v>
      </c>
      <c r="H6882" s="6">
        <f t="shared" si="214"/>
        <v>5532.1919999999991</v>
      </c>
      <c r="I6882" t="str">
        <f t="shared" si="215"/>
        <v>Duża</v>
      </c>
    </row>
    <row r="6883" spans="1:9">
      <c r="A6883" t="s">
        <v>17503</v>
      </c>
      <c r="B6883" t="s">
        <v>4334</v>
      </c>
      <c r="C6883" t="s">
        <v>793</v>
      </c>
      <c r="D6883">
        <v>1</v>
      </c>
      <c r="E6883" s="3">
        <v>91.26</v>
      </c>
      <c r="F6883" s="4">
        <v>0.2</v>
      </c>
      <c r="G6883" t="str">
        <f>VLOOKUP(C6883:C29420,Produkty!$A$2:$B$61,2,0)</f>
        <v>Krzesło biurowe 3</v>
      </c>
      <c r="H6883" s="6">
        <f t="shared" si="214"/>
        <v>73.00800000000001</v>
      </c>
      <c r="I6883" t="str">
        <f t="shared" si="215"/>
        <v>Mała</v>
      </c>
    </row>
    <row r="6884" spans="1:9">
      <c r="A6884" t="s">
        <v>17504</v>
      </c>
      <c r="B6884" t="s">
        <v>4335</v>
      </c>
      <c r="C6884" t="s">
        <v>842</v>
      </c>
      <c r="D6884">
        <v>5</v>
      </c>
      <c r="E6884" s="3">
        <v>848.41</v>
      </c>
      <c r="F6884" s="4">
        <v>0.1</v>
      </c>
      <c r="G6884" t="str">
        <f>VLOOKUP(C6884:C29421,Produkty!$A$2:$B$61,2,0)</f>
        <v>Etui 3</v>
      </c>
      <c r="H6884" s="6">
        <f t="shared" si="214"/>
        <v>3817.8450000000003</v>
      </c>
      <c r="I6884" t="str">
        <f t="shared" si="215"/>
        <v>Duża</v>
      </c>
    </row>
    <row r="6885" spans="1:9">
      <c r="A6885" t="s">
        <v>17505</v>
      </c>
      <c r="B6885" t="s">
        <v>4336</v>
      </c>
      <c r="C6885" t="s">
        <v>772</v>
      </c>
      <c r="D6885">
        <v>3</v>
      </c>
      <c r="E6885" s="3">
        <v>953.24</v>
      </c>
      <c r="F6885" s="4">
        <v>0.05</v>
      </c>
      <c r="G6885" t="str">
        <f>VLOOKUP(C6885:C29422,Produkty!$A$2:$B$61,2,0)</f>
        <v>Monitor 1</v>
      </c>
      <c r="H6885" s="6">
        <f t="shared" si="214"/>
        <v>2716.7339999999999</v>
      </c>
      <c r="I6885" t="str">
        <f t="shared" si="215"/>
        <v>Duża</v>
      </c>
    </row>
    <row r="6886" spans="1:9">
      <c r="A6886" t="s">
        <v>17506</v>
      </c>
      <c r="B6886" t="s">
        <v>4336</v>
      </c>
      <c r="C6886" t="s">
        <v>801</v>
      </c>
      <c r="D6886">
        <v>6</v>
      </c>
      <c r="E6886" s="3">
        <v>346.24</v>
      </c>
      <c r="F6886" s="4">
        <v>0.05</v>
      </c>
      <c r="G6886" t="str">
        <f>VLOOKUP(C6886:C29423,Produkty!$A$2:$B$61,2,0)</f>
        <v>Lampka 3</v>
      </c>
      <c r="H6886" s="6">
        <f t="shared" si="214"/>
        <v>1973.568</v>
      </c>
      <c r="I6886" t="str">
        <f t="shared" si="215"/>
        <v>Średnia</v>
      </c>
    </row>
    <row r="6887" spans="1:9">
      <c r="A6887" t="s">
        <v>17507</v>
      </c>
      <c r="B6887" t="s">
        <v>4336</v>
      </c>
      <c r="C6887" t="s">
        <v>756</v>
      </c>
      <c r="D6887">
        <v>2</v>
      </c>
      <c r="E6887" s="3">
        <v>384.22</v>
      </c>
      <c r="F6887" s="4">
        <v>0.1</v>
      </c>
      <c r="G6887" t="str">
        <f>VLOOKUP(C6887:C29424,Produkty!$A$2:$B$61,2,0)</f>
        <v>Klawiatura 1</v>
      </c>
      <c r="H6887" s="6">
        <f t="shared" si="214"/>
        <v>691.59600000000012</v>
      </c>
      <c r="I6887" t="str">
        <f t="shared" si="215"/>
        <v>Średnia</v>
      </c>
    </row>
    <row r="6888" spans="1:9">
      <c r="A6888" t="s">
        <v>17508</v>
      </c>
      <c r="B6888" t="s">
        <v>4336</v>
      </c>
      <c r="C6888" t="s">
        <v>852</v>
      </c>
      <c r="D6888">
        <v>3</v>
      </c>
      <c r="E6888" s="3">
        <v>743.2</v>
      </c>
      <c r="F6888" s="4">
        <v>0.1</v>
      </c>
      <c r="G6888" t="str">
        <f>VLOOKUP(C6888:C29425,Produkty!$A$2:$B$61,2,0)</f>
        <v>Hub USB 4</v>
      </c>
      <c r="H6888" s="6">
        <f t="shared" si="214"/>
        <v>2006.6400000000003</v>
      </c>
      <c r="I6888" t="str">
        <f t="shared" si="215"/>
        <v>Duża</v>
      </c>
    </row>
    <row r="6889" spans="1:9">
      <c r="A6889" t="s">
        <v>17509</v>
      </c>
      <c r="B6889" t="s">
        <v>4337</v>
      </c>
      <c r="C6889" t="s">
        <v>844</v>
      </c>
      <c r="D6889">
        <v>2</v>
      </c>
      <c r="E6889" s="3">
        <v>83.31</v>
      </c>
      <c r="F6889" s="4">
        <v>0</v>
      </c>
      <c r="G6889" t="str">
        <f>VLOOKUP(C6889:C29426,Produkty!$A$2:$B$61,2,0)</f>
        <v>Etui 4</v>
      </c>
      <c r="H6889" s="6">
        <f t="shared" si="214"/>
        <v>166.62</v>
      </c>
      <c r="I6889" t="str">
        <f t="shared" si="215"/>
        <v>Mała</v>
      </c>
    </row>
    <row r="6890" spans="1:9">
      <c r="A6890" t="s">
        <v>17510</v>
      </c>
      <c r="B6890" t="s">
        <v>4337</v>
      </c>
      <c r="C6890" t="s">
        <v>823</v>
      </c>
      <c r="D6890">
        <v>3</v>
      </c>
      <c r="E6890" s="3">
        <v>663.88</v>
      </c>
      <c r="F6890" s="4">
        <v>0</v>
      </c>
      <c r="G6890" t="str">
        <f>VLOOKUP(C6890:C29427,Produkty!$A$2:$B$61,2,0)</f>
        <v>Termos 2</v>
      </c>
      <c r="H6890" s="6">
        <f t="shared" si="214"/>
        <v>1991.6399999999999</v>
      </c>
      <c r="I6890" t="str">
        <f t="shared" si="215"/>
        <v>Średnia</v>
      </c>
    </row>
    <row r="6891" spans="1:9">
      <c r="A6891" t="s">
        <v>17511</v>
      </c>
      <c r="B6891" t="s">
        <v>4337</v>
      </c>
      <c r="C6891" t="s">
        <v>854</v>
      </c>
      <c r="D6891">
        <v>2</v>
      </c>
      <c r="E6891" s="3">
        <v>308.70999999999998</v>
      </c>
      <c r="F6891" s="4">
        <v>0.15</v>
      </c>
      <c r="G6891" t="str">
        <f>VLOOKUP(C6891:C29428,Produkty!$A$2:$B$61,2,0)</f>
        <v>Podkładka 1</v>
      </c>
      <c r="H6891" s="6">
        <f t="shared" si="214"/>
        <v>524.8069999999999</v>
      </c>
      <c r="I6891" t="str">
        <f t="shared" si="215"/>
        <v>Średnia</v>
      </c>
    </row>
    <row r="6892" spans="1:9">
      <c r="A6892" t="s">
        <v>17512</v>
      </c>
      <c r="B6892" t="s">
        <v>4338</v>
      </c>
      <c r="C6892" t="s">
        <v>774</v>
      </c>
      <c r="D6892">
        <v>6</v>
      </c>
      <c r="E6892" s="3">
        <v>96.26</v>
      </c>
      <c r="F6892" s="4">
        <v>0.15</v>
      </c>
      <c r="G6892" t="str">
        <f>VLOOKUP(C6892:C29429,Produkty!$A$2:$B$61,2,0)</f>
        <v>Monitor 2</v>
      </c>
      <c r="H6892" s="6">
        <f t="shared" si="214"/>
        <v>490.92600000000004</v>
      </c>
      <c r="I6892" t="str">
        <f t="shared" si="215"/>
        <v>Mała</v>
      </c>
    </row>
    <row r="6893" spans="1:9">
      <c r="A6893" t="s">
        <v>17513</v>
      </c>
      <c r="B6893" t="s">
        <v>4338</v>
      </c>
      <c r="C6893" t="s">
        <v>866</v>
      </c>
      <c r="D6893">
        <v>6</v>
      </c>
      <c r="E6893" s="3">
        <v>361.6</v>
      </c>
      <c r="F6893" s="4">
        <v>0.15</v>
      </c>
      <c r="G6893" t="str">
        <f>VLOOKUP(C6893:C29430,Produkty!$A$2:$B$61,2,0)</f>
        <v>Ładowarka 3</v>
      </c>
      <c r="H6893" s="6">
        <f t="shared" si="214"/>
        <v>1844.1600000000003</v>
      </c>
      <c r="I6893" t="str">
        <f t="shared" si="215"/>
        <v>Średnia</v>
      </c>
    </row>
    <row r="6894" spans="1:9">
      <c r="A6894" t="s">
        <v>17514</v>
      </c>
      <c r="B6894" t="s">
        <v>4338</v>
      </c>
      <c r="C6894" t="s">
        <v>760</v>
      </c>
      <c r="D6894">
        <v>1</v>
      </c>
      <c r="E6894" s="3">
        <v>40.49</v>
      </c>
      <c r="F6894" s="4">
        <v>0.1</v>
      </c>
      <c r="G6894" t="str">
        <f>VLOOKUP(C6894:C29431,Produkty!$A$2:$B$61,2,0)</f>
        <v>Klawiatura 3</v>
      </c>
      <c r="H6894" s="6">
        <f t="shared" si="214"/>
        <v>36.441000000000003</v>
      </c>
      <c r="I6894" t="str">
        <f t="shared" si="215"/>
        <v>Mała</v>
      </c>
    </row>
    <row r="6895" spans="1:9">
      <c r="A6895" t="s">
        <v>17515</v>
      </c>
      <c r="B6895" t="s">
        <v>4338</v>
      </c>
      <c r="C6895" t="s">
        <v>786</v>
      </c>
      <c r="D6895">
        <v>3</v>
      </c>
      <c r="E6895" s="3">
        <v>967.84</v>
      </c>
      <c r="F6895" s="4">
        <v>0</v>
      </c>
      <c r="G6895" t="str">
        <f>VLOOKUP(C6895:C29432,Produkty!$A$2:$B$61,2,0)</f>
        <v>Powerbank 4</v>
      </c>
      <c r="H6895" s="6">
        <f t="shared" si="214"/>
        <v>2903.52</v>
      </c>
      <c r="I6895" t="str">
        <f t="shared" si="215"/>
        <v>Duża</v>
      </c>
    </row>
    <row r="6896" spans="1:9">
      <c r="A6896" t="s">
        <v>17516</v>
      </c>
      <c r="B6896" t="s">
        <v>4339</v>
      </c>
      <c r="C6896" t="s">
        <v>858</v>
      </c>
      <c r="D6896">
        <v>3</v>
      </c>
      <c r="E6896" s="3">
        <v>573.63</v>
      </c>
      <c r="F6896" s="4">
        <v>0.15</v>
      </c>
      <c r="G6896" t="str">
        <f>VLOOKUP(C6896:C29433,Produkty!$A$2:$B$61,2,0)</f>
        <v>Podkładka 3</v>
      </c>
      <c r="H6896" s="6">
        <f t="shared" si="214"/>
        <v>1462.7565</v>
      </c>
      <c r="I6896" t="str">
        <f t="shared" si="215"/>
        <v>Średnia</v>
      </c>
    </row>
    <row r="6897" spans="1:9">
      <c r="A6897" t="s">
        <v>17517</v>
      </c>
      <c r="B6897" t="s">
        <v>4340</v>
      </c>
      <c r="C6897" t="s">
        <v>766</v>
      </c>
      <c r="D6897">
        <v>2</v>
      </c>
      <c r="E6897" s="3">
        <v>681.09</v>
      </c>
      <c r="F6897" s="4">
        <v>0</v>
      </c>
      <c r="G6897" t="str">
        <f>VLOOKUP(C6897:C29434,Produkty!$A$2:$B$61,2,0)</f>
        <v>Mysz 2</v>
      </c>
      <c r="H6897" s="6">
        <f t="shared" si="214"/>
        <v>1362.18</v>
      </c>
      <c r="I6897" t="str">
        <f t="shared" si="215"/>
        <v>Średnia</v>
      </c>
    </row>
    <row r="6898" spans="1:9">
      <c r="A6898" t="s">
        <v>17518</v>
      </c>
      <c r="B6898" t="s">
        <v>4340</v>
      </c>
      <c r="C6898" t="s">
        <v>860</v>
      </c>
      <c r="D6898">
        <v>6</v>
      </c>
      <c r="E6898" s="3">
        <v>869.32</v>
      </c>
      <c r="F6898" s="4">
        <v>0.05</v>
      </c>
      <c r="G6898" t="str">
        <f>VLOOKUP(C6898:C29435,Produkty!$A$2:$B$61,2,0)</f>
        <v>Podkładka 4</v>
      </c>
      <c r="H6898" s="6">
        <f t="shared" si="214"/>
        <v>4955.1239999999998</v>
      </c>
      <c r="I6898" t="str">
        <f t="shared" si="215"/>
        <v>Duża</v>
      </c>
    </row>
    <row r="6899" spans="1:9">
      <c r="A6899" t="s">
        <v>17519</v>
      </c>
      <c r="B6899" t="s">
        <v>4341</v>
      </c>
      <c r="C6899" t="s">
        <v>862</v>
      </c>
      <c r="D6899">
        <v>6</v>
      </c>
      <c r="E6899" s="3">
        <v>466.84</v>
      </c>
      <c r="F6899" s="4">
        <v>0</v>
      </c>
      <c r="G6899" t="str">
        <f>VLOOKUP(C6899:C29436,Produkty!$A$2:$B$61,2,0)</f>
        <v>Ładowarka 1</v>
      </c>
      <c r="H6899" s="6">
        <f t="shared" si="214"/>
        <v>2801.04</v>
      </c>
      <c r="I6899" t="str">
        <f t="shared" si="215"/>
        <v>Duża</v>
      </c>
    </row>
    <row r="6900" spans="1:9">
      <c r="A6900" t="s">
        <v>17520</v>
      </c>
      <c r="B6900" t="s">
        <v>4341</v>
      </c>
      <c r="C6900" t="s">
        <v>854</v>
      </c>
      <c r="D6900">
        <v>5</v>
      </c>
      <c r="E6900" s="3">
        <v>310.72000000000003</v>
      </c>
      <c r="F6900" s="4">
        <v>0</v>
      </c>
      <c r="G6900" t="str">
        <f>VLOOKUP(C6900:C29437,Produkty!$A$2:$B$61,2,0)</f>
        <v>Podkładka 1</v>
      </c>
      <c r="H6900" s="6">
        <f t="shared" si="214"/>
        <v>1553.6000000000001</v>
      </c>
      <c r="I6900" t="str">
        <f t="shared" si="215"/>
        <v>Średnia</v>
      </c>
    </row>
    <row r="6901" spans="1:9">
      <c r="A6901" t="s">
        <v>17521</v>
      </c>
      <c r="B6901" t="s">
        <v>4342</v>
      </c>
      <c r="C6901" t="s">
        <v>793</v>
      </c>
      <c r="D6901">
        <v>3</v>
      </c>
      <c r="E6901" s="3">
        <v>91.12</v>
      </c>
      <c r="F6901" s="4">
        <v>0.15</v>
      </c>
      <c r="G6901" t="str">
        <f>VLOOKUP(C6901:C29438,Produkty!$A$2:$B$61,2,0)</f>
        <v>Krzesło biurowe 3</v>
      </c>
      <c r="H6901" s="6">
        <f t="shared" si="214"/>
        <v>232.35599999999999</v>
      </c>
      <c r="I6901" t="str">
        <f t="shared" si="215"/>
        <v>Mała</v>
      </c>
    </row>
    <row r="6902" spans="1:9">
      <c r="A6902" t="s">
        <v>17522</v>
      </c>
      <c r="B6902" t="s">
        <v>4342</v>
      </c>
      <c r="C6902" t="s">
        <v>836</v>
      </c>
      <c r="D6902">
        <v>6</v>
      </c>
      <c r="E6902" s="3">
        <v>1100.46</v>
      </c>
      <c r="F6902" s="4">
        <v>0</v>
      </c>
      <c r="G6902" t="str">
        <f>VLOOKUP(C6902:C29439,Produkty!$A$2:$B$61,2,0)</f>
        <v>Kabel USB-C 4</v>
      </c>
      <c r="H6902" s="6">
        <f t="shared" si="214"/>
        <v>6602.76</v>
      </c>
      <c r="I6902" t="str">
        <f t="shared" si="215"/>
        <v>Duża</v>
      </c>
    </row>
    <row r="6903" spans="1:9">
      <c r="A6903" t="s">
        <v>17523</v>
      </c>
      <c r="B6903" t="s">
        <v>4343</v>
      </c>
      <c r="C6903" t="s">
        <v>823</v>
      </c>
      <c r="D6903">
        <v>4</v>
      </c>
      <c r="E6903" s="3">
        <v>690.68</v>
      </c>
      <c r="F6903" s="4">
        <v>0</v>
      </c>
      <c r="G6903" t="str">
        <f>VLOOKUP(C6903:C29440,Produkty!$A$2:$B$61,2,0)</f>
        <v>Termos 2</v>
      </c>
      <c r="H6903" s="6">
        <f t="shared" si="214"/>
        <v>2762.72</v>
      </c>
      <c r="I6903" t="str">
        <f t="shared" si="215"/>
        <v>Duża</v>
      </c>
    </row>
    <row r="6904" spans="1:9">
      <c r="A6904" t="s">
        <v>17524</v>
      </c>
      <c r="B6904" t="s">
        <v>4343</v>
      </c>
      <c r="C6904" t="s">
        <v>811</v>
      </c>
      <c r="D6904">
        <v>2</v>
      </c>
      <c r="E6904" s="3">
        <v>636.41999999999996</v>
      </c>
      <c r="F6904" s="4">
        <v>0</v>
      </c>
      <c r="G6904" t="str">
        <f>VLOOKUP(C6904:C29441,Produkty!$A$2:$B$61,2,0)</f>
        <v>Organizer 4</v>
      </c>
      <c r="H6904" s="6">
        <f t="shared" si="214"/>
        <v>1272.8399999999999</v>
      </c>
      <c r="I6904" t="str">
        <f t="shared" si="215"/>
        <v>Średnia</v>
      </c>
    </row>
    <row r="6905" spans="1:9">
      <c r="A6905" t="s">
        <v>17525</v>
      </c>
      <c r="B6905" t="s">
        <v>4343</v>
      </c>
      <c r="C6905" t="s">
        <v>825</v>
      </c>
      <c r="D6905">
        <v>2</v>
      </c>
      <c r="E6905" s="3">
        <v>996.12</v>
      </c>
      <c r="F6905" s="4">
        <v>0</v>
      </c>
      <c r="G6905" t="str">
        <f>VLOOKUP(C6905:C29442,Produkty!$A$2:$B$61,2,0)</f>
        <v>Termos 3</v>
      </c>
      <c r="H6905" s="6">
        <f t="shared" si="214"/>
        <v>1992.24</v>
      </c>
      <c r="I6905" t="str">
        <f t="shared" si="215"/>
        <v>Średnia</v>
      </c>
    </row>
    <row r="6906" spans="1:9">
      <c r="A6906" t="s">
        <v>17526</v>
      </c>
      <c r="B6906" t="s">
        <v>4344</v>
      </c>
      <c r="C6906" t="s">
        <v>778</v>
      </c>
      <c r="D6906">
        <v>1</v>
      </c>
      <c r="E6906" s="3">
        <v>949.02</v>
      </c>
      <c r="F6906" s="4">
        <v>0.2</v>
      </c>
      <c r="G6906" t="str">
        <f>VLOOKUP(C6906:C29443,Produkty!$A$2:$B$61,2,0)</f>
        <v>Monitor 4</v>
      </c>
      <c r="H6906" s="6">
        <f t="shared" si="214"/>
        <v>759.21600000000001</v>
      </c>
      <c r="I6906" t="str">
        <f t="shared" si="215"/>
        <v>Średnia</v>
      </c>
    </row>
    <row r="6907" spans="1:9">
      <c r="A6907" t="s">
        <v>17527</v>
      </c>
      <c r="B6907" t="s">
        <v>4344</v>
      </c>
      <c r="C6907" t="s">
        <v>848</v>
      </c>
      <c r="D6907">
        <v>3</v>
      </c>
      <c r="E6907" s="3">
        <v>1232.4100000000001</v>
      </c>
      <c r="F6907" s="4">
        <v>0.2</v>
      </c>
      <c r="G6907" t="str">
        <f>VLOOKUP(C6907:C29444,Produkty!$A$2:$B$61,2,0)</f>
        <v>Hub USB 2</v>
      </c>
      <c r="H6907" s="6">
        <f t="shared" si="214"/>
        <v>2957.7840000000006</v>
      </c>
      <c r="I6907" t="str">
        <f t="shared" si="215"/>
        <v>Duża</v>
      </c>
    </row>
    <row r="6908" spans="1:9">
      <c r="A6908" t="s">
        <v>17528</v>
      </c>
      <c r="B6908" t="s">
        <v>4345</v>
      </c>
      <c r="C6908" t="s">
        <v>854</v>
      </c>
      <c r="D6908">
        <v>5</v>
      </c>
      <c r="E6908" s="3">
        <v>317.76</v>
      </c>
      <c r="F6908" s="4">
        <v>0</v>
      </c>
      <c r="G6908" t="str">
        <f>VLOOKUP(C6908:C29445,Produkty!$A$2:$B$61,2,0)</f>
        <v>Podkładka 1</v>
      </c>
      <c r="H6908" s="6">
        <f t="shared" si="214"/>
        <v>1588.8</v>
      </c>
      <c r="I6908" t="str">
        <f t="shared" si="215"/>
        <v>Średnia</v>
      </c>
    </row>
    <row r="6909" spans="1:9">
      <c r="A6909" t="s">
        <v>17529</v>
      </c>
      <c r="B6909" t="s">
        <v>4345</v>
      </c>
      <c r="C6909" t="s">
        <v>750</v>
      </c>
      <c r="D6909">
        <v>2</v>
      </c>
      <c r="E6909" s="3">
        <v>272.42</v>
      </c>
      <c r="F6909" s="4">
        <v>0.15</v>
      </c>
      <c r="G6909" t="str">
        <f>VLOOKUP(C6909:C29446,Produkty!$A$2:$B$61,2,0)</f>
        <v>Słuchawki 2</v>
      </c>
      <c r="H6909" s="6">
        <f t="shared" si="214"/>
        <v>463.11400000000003</v>
      </c>
      <c r="I6909" t="str">
        <f t="shared" si="215"/>
        <v>Mała</v>
      </c>
    </row>
    <row r="6910" spans="1:9">
      <c r="A6910" t="s">
        <v>17530</v>
      </c>
      <c r="B6910" t="s">
        <v>4346</v>
      </c>
      <c r="C6910" t="s">
        <v>764</v>
      </c>
      <c r="D6910">
        <v>1</v>
      </c>
      <c r="E6910" s="3">
        <v>255</v>
      </c>
      <c r="F6910" s="4">
        <v>0.1</v>
      </c>
      <c r="G6910" t="str">
        <f>VLOOKUP(C6910:C29447,Produkty!$A$2:$B$61,2,0)</f>
        <v>Mysz 1</v>
      </c>
      <c r="H6910" s="6">
        <f t="shared" si="214"/>
        <v>229.5</v>
      </c>
      <c r="I6910" t="str">
        <f t="shared" si="215"/>
        <v>Mała</v>
      </c>
    </row>
    <row r="6911" spans="1:9">
      <c r="A6911" t="s">
        <v>17531</v>
      </c>
      <c r="B6911" t="s">
        <v>4347</v>
      </c>
      <c r="C6911" t="s">
        <v>752</v>
      </c>
      <c r="D6911">
        <v>2</v>
      </c>
      <c r="E6911" s="3">
        <v>841.73</v>
      </c>
      <c r="F6911" s="4">
        <v>0.1</v>
      </c>
      <c r="G6911" t="str">
        <f>VLOOKUP(C6911:C29448,Produkty!$A$2:$B$61,2,0)</f>
        <v>Słuchawki 3</v>
      </c>
      <c r="H6911" s="6">
        <f t="shared" si="214"/>
        <v>1515.114</v>
      </c>
      <c r="I6911" t="str">
        <f t="shared" si="215"/>
        <v>Średnia</v>
      </c>
    </row>
    <row r="6912" spans="1:9">
      <c r="A6912" t="s">
        <v>17532</v>
      </c>
      <c r="B6912" t="s">
        <v>4347</v>
      </c>
      <c r="C6912" t="s">
        <v>803</v>
      </c>
      <c r="D6912">
        <v>1</v>
      </c>
      <c r="E6912" s="3">
        <v>740.2</v>
      </c>
      <c r="F6912" s="4">
        <v>0.05</v>
      </c>
      <c r="G6912" t="str">
        <f>VLOOKUP(C6912:C29449,Produkty!$A$2:$B$61,2,0)</f>
        <v>Lampka 4</v>
      </c>
      <c r="H6912" s="6">
        <f t="shared" si="214"/>
        <v>703.19</v>
      </c>
      <c r="I6912" t="str">
        <f t="shared" si="215"/>
        <v>Średnia</v>
      </c>
    </row>
    <row r="6913" spans="1:9">
      <c r="A6913" t="s">
        <v>17533</v>
      </c>
      <c r="B6913" t="s">
        <v>4347</v>
      </c>
      <c r="C6913" t="s">
        <v>809</v>
      </c>
      <c r="D6913">
        <v>5</v>
      </c>
      <c r="E6913" s="3">
        <v>1134.0899999999999</v>
      </c>
      <c r="F6913" s="4">
        <v>0.05</v>
      </c>
      <c r="G6913" t="str">
        <f>VLOOKUP(C6913:C29450,Produkty!$A$2:$B$61,2,0)</f>
        <v>Organizer 3</v>
      </c>
      <c r="H6913" s="6">
        <f t="shared" si="214"/>
        <v>5386.9274999999998</v>
      </c>
      <c r="I6913" t="str">
        <f t="shared" si="215"/>
        <v>Duża</v>
      </c>
    </row>
    <row r="6914" spans="1:9">
      <c r="A6914" t="s">
        <v>17534</v>
      </c>
      <c r="B6914" t="s">
        <v>4347</v>
      </c>
      <c r="C6914" t="s">
        <v>829</v>
      </c>
      <c r="D6914">
        <v>2</v>
      </c>
      <c r="E6914" s="3">
        <v>560.33000000000004</v>
      </c>
      <c r="F6914" s="4">
        <v>0</v>
      </c>
      <c r="G6914" t="str">
        <f>VLOOKUP(C6914:C29451,Produkty!$A$2:$B$61,2,0)</f>
        <v>Kabel USB-C 1</v>
      </c>
      <c r="H6914" s="6">
        <f t="shared" si="214"/>
        <v>1120.6600000000001</v>
      </c>
      <c r="I6914" t="str">
        <f t="shared" si="215"/>
        <v>Średnia</v>
      </c>
    </row>
    <row r="6915" spans="1:9">
      <c r="A6915" t="s">
        <v>17535</v>
      </c>
      <c r="B6915" t="s">
        <v>4348</v>
      </c>
      <c r="C6915" t="s">
        <v>774</v>
      </c>
      <c r="D6915">
        <v>6</v>
      </c>
      <c r="E6915" s="3">
        <v>99.81</v>
      </c>
      <c r="F6915" s="4">
        <v>0</v>
      </c>
      <c r="G6915" t="str">
        <f>VLOOKUP(C6915:C29452,Produkty!$A$2:$B$61,2,0)</f>
        <v>Monitor 2</v>
      </c>
      <c r="H6915" s="6">
        <f t="shared" ref="H6915:H6978" si="216">D6915*E6915*(1-F6915)</f>
        <v>598.86</v>
      </c>
      <c r="I6915" t="str">
        <f t="shared" ref="I6915:I6978" si="217">IF(H6915&lt;500,"Mała",IF(H6915&lt;=2000,"Średnia","Duża"))</f>
        <v>Średnia</v>
      </c>
    </row>
    <row r="6916" spans="1:9">
      <c r="A6916" t="s">
        <v>17536</v>
      </c>
      <c r="B6916" t="s">
        <v>4349</v>
      </c>
      <c r="C6916" t="s">
        <v>774</v>
      </c>
      <c r="D6916">
        <v>6</v>
      </c>
      <c r="E6916" s="3">
        <v>95.98</v>
      </c>
      <c r="F6916" s="4">
        <v>0</v>
      </c>
      <c r="G6916" t="str">
        <f>VLOOKUP(C6916:C29453,Produkty!$A$2:$B$61,2,0)</f>
        <v>Monitor 2</v>
      </c>
      <c r="H6916" s="6">
        <f t="shared" si="216"/>
        <v>575.88</v>
      </c>
      <c r="I6916" t="str">
        <f t="shared" si="217"/>
        <v>Średnia</v>
      </c>
    </row>
    <row r="6917" spans="1:9">
      <c r="A6917" t="s">
        <v>17537</v>
      </c>
      <c r="B6917" t="s">
        <v>4349</v>
      </c>
      <c r="C6917" t="s">
        <v>764</v>
      </c>
      <c r="D6917">
        <v>1</v>
      </c>
      <c r="E6917" s="3">
        <v>259.02999999999997</v>
      </c>
      <c r="F6917" s="4">
        <v>0</v>
      </c>
      <c r="G6917" t="str">
        <f>VLOOKUP(C6917:C29454,Produkty!$A$2:$B$61,2,0)</f>
        <v>Mysz 1</v>
      </c>
      <c r="H6917" s="6">
        <f t="shared" si="216"/>
        <v>259.02999999999997</v>
      </c>
      <c r="I6917" t="str">
        <f t="shared" si="217"/>
        <v>Mała</v>
      </c>
    </row>
    <row r="6918" spans="1:9">
      <c r="A6918" t="s">
        <v>17538</v>
      </c>
      <c r="B6918" t="s">
        <v>4349</v>
      </c>
      <c r="C6918" t="s">
        <v>756</v>
      </c>
      <c r="D6918">
        <v>1</v>
      </c>
      <c r="E6918" s="3">
        <v>363.69</v>
      </c>
      <c r="F6918" s="4">
        <v>0.2</v>
      </c>
      <c r="G6918" t="str">
        <f>VLOOKUP(C6918:C29455,Produkty!$A$2:$B$61,2,0)</f>
        <v>Klawiatura 1</v>
      </c>
      <c r="H6918" s="6">
        <f t="shared" si="216"/>
        <v>290.952</v>
      </c>
      <c r="I6918" t="str">
        <f t="shared" si="217"/>
        <v>Mała</v>
      </c>
    </row>
    <row r="6919" spans="1:9">
      <c r="A6919" t="s">
        <v>17539</v>
      </c>
      <c r="B6919" t="s">
        <v>4350</v>
      </c>
      <c r="C6919" t="s">
        <v>762</v>
      </c>
      <c r="D6919">
        <v>2</v>
      </c>
      <c r="E6919" s="3">
        <v>706.31</v>
      </c>
      <c r="F6919" s="4">
        <v>0</v>
      </c>
      <c r="G6919" t="str">
        <f>VLOOKUP(C6919:C29456,Produkty!$A$2:$B$61,2,0)</f>
        <v>Klawiatura 4</v>
      </c>
      <c r="H6919" s="6">
        <f t="shared" si="216"/>
        <v>1412.62</v>
      </c>
      <c r="I6919" t="str">
        <f t="shared" si="217"/>
        <v>Średnia</v>
      </c>
    </row>
    <row r="6920" spans="1:9">
      <c r="A6920" t="s">
        <v>17540</v>
      </c>
      <c r="B6920" t="s">
        <v>4350</v>
      </c>
      <c r="C6920" t="s">
        <v>795</v>
      </c>
      <c r="D6920">
        <v>3</v>
      </c>
      <c r="E6920" s="3">
        <v>113.38</v>
      </c>
      <c r="F6920" s="4">
        <v>0.15</v>
      </c>
      <c r="G6920" t="str">
        <f>VLOOKUP(C6920:C29457,Produkty!$A$2:$B$61,2,0)</f>
        <v>Krzesło biurowe 4</v>
      </c>
      <c r="H6920" s="6">
        <f t="shared" si="216"/>
        <v>289.11899999999997</v>
      </c>
      <c r="I6920" t="str">
        <f t="shared" si="217"/>
        <v>Mała</v>
      </c>
    </row>
    <row r="6921" spans="1:9">
      <c r="A6921" t="s">
        <v>17541</v>
      </c>
      <c r="B6921" t="s">
        <v>4350</v>
      </c>
      <c r="C6921" t="s">
        <v>786</v>
      </c>
      <c r="D6921">
        <v>2</v>
      </c>
      <c r="E6921" s="3">
        <v>970.61</v>
      </c>
      <c r="F6921" s="4">
        <v>0</v>
      </c>
      <c r="G6921" t="str">
        <f>VLOOKUP(C6921:C29458,Produkty!$A$2:$B$61,2,0)</f>
        <v>Powerbank 4</v>
      </c>
      <c r="H6921" s="6">
        <f t="shared" si="216"/>
        <v>1941.22</v>
      </c>
      <c r="I6921" t="str">
        <f t="shared" si="217"/>
        <v>Średnia</v>
      </c>
    </row>
    <row r="6922" spans="1:9">
      <c r="A6922" t="s">
        <v>17542</v>
      </c>
      <c r="B6922" t="s">
        <v>4351</v>
      </c>
      <c r="C6922" t="s">
        <v>825</v>
      </c>
      <c r="D6922">
        <v>3</v>
      </c>
      <c r="E6922" s="3">
        <v>982.45</v>
      </c>
      <c r="F6922" s="4">
        <v>0.05</v>
      </c>
      <c r="G6922" t="str">
        <f>VLOOKUP(C6922:C29459,Produkty!$A$2:$B$61,2,0)</f>
        <v>Termos 3</v>
      </c>
      <c r="H6922" s="6">
        <f t="shared" si="216"/>
        <v>2799.9825000000001</v>
      </c>
      <c r="I6922" t="str">
        <f t="shared" si="217"/>
        <v>Duża</v>
      </c>
    </row>
    <row r="6923" spans="1:9">
      <c r="A6923" t="s">
        <v>17543</v>
      </c>
      <c r="B6923" t="s">
        <v>4351</v>
      </c>
      <c r="C6923" t="s">
        <v>838</v>
      </c>
      <c r="D6923">
        <v>4</v>
      </c>
      <c r="E6923" s="3">
        <v>94.04</v>
      </c>
      <c r="F6923" s="4">
        <v>0</v>
      </c>
      <c r="G6923" t="str">
        <f>VLOOKUP(C6923:C29460,Produkty!$A$2:$B$61,2,0)</f>
        <v>Etui 1</v>
      </c>
      <c r="H6923" s="6">
        <f t="shared" si="216"/>
        <v>376.16</v>
      </c>
      <c r="I6923" t="str">
        <f t="shared" si="217"/>
        <v>Mała</v>
      </c>
    </row>
    <row r="6924" spans="1:9">
      <c r="A6924" t="s">
        <v>17544</v>
      </c>
      <c r="B6924" t="s">
        <v>4352</v>
      </c>
      <c r="C6924" t="s">
        <v>840</v>
      </c>
      <c r="D6924">
        <v>5</v>
      </c>
      <c r="E6924" s="3">
        <v>143.97999999999999</v>
      </c>
      <c r="F6924" s="4">
        <v>0.2</v>
      </c>
      <c r="G6924" t="str">
        <f>VLOOKUP(C6924:C29461,Produkty!$A$2:$B$61,2,0)</f>
        <v>Etui 2</v>
      </c>
      <c r="H6924" s="6">
        <f t="shared" si="216"/>
        <v>575.91999999999996</v>
      </c>
      <c r="I6924" t="str">
        <f t="shared" si="217"/>
        <v>Średnia</v>
      </c>
    </row>
    <row r="6925" spans="1:9">
      <c r="A6925" t="s">
        <v>17545</v>
      </c>
      <c r="B6925" t="s">
        <v>4352</v>
      </c>
      <c r="C6925" t="s">
        <v>811</v>
      </c>
      <c r="D6925">
        <v>4</v>
      </c>
      <c r="E6925" s="3">
        <v>661.78</v>
      </c>
      <c r="F6925" s="4">
        <v>0.05</v>
      </c>
      <c r="G6925" t="str">
        <f>VLOOKUP(C6925:C29462,Produkty!$A$2:$B$61,2,0)</f>
        <v>Organizer 4</v>
      </c>
      <c r="H6925" s="6">
        <f t="shared" si="216"/>
        <v>2514.7639999999997</v>
      </c>
      <c r="I6925" t="str">
        <f t="shared" si="217"/>
        <v>Duża</v>
      </c>
    </row>
    <row r="6926" spans="1:9">
      <c r="A6926" t="s">
        <v>17546</v>
      </c>
      <c r="B6926" t="s">
        <v>4352</v>
      </c>
      <c r="C6926" t="s">
        <v>866</v>
      </c>
      <c r="D6926">
        <v>3</v>
      </c>
      <c r="E6926" s="3">
        <v>343.4</v>
      </c>
      <c r="F6926" s="4">
        <v>0.2</v>
      </c>
      <c r="G6926" t="str">
        <f>VLOOKUP(C6926:C29463,Produkty!$A$2:$B$61,2,0)</f>
        <v>Ładowarka 3</v>
      </c>
      <c r="H6926" s="6">
        <f t="shared" si="216"/>
        <v>824.15999999999985</v>
      </c>
      <c r="I6926" t="str">
        <f t="shared" si="217"/>
        <v>Średnia</v>
      </c>
    </row>
    <row r="6927" spans="1:9">
      <c r="A6927" t="s">
        <v>17547</v>
      </c>
      <c r="B6927" t="s">
        <v>4352</v>
      </c>
      <c r="C6927" t="s">
        <v>813</v>
      </c>
      <c r="D6927">
        <v>4</v>
      </c>
      <c r="E6927" s="3">
        <v>1020.93</v>
      </c>
      <c r="F6927" s="4">
        <v>0.05</v>
      </c>
      <c r="G6927" t="str">
        <f>VLOOKUP(C6927:C29464,Produkty!$A$2:$B$61,2,0)</f>
        <v>Czajnik 1</v>
      </c>
      <c r="H6927" s="6">
        <f t="shared" si="216"/>
        <v>3879.5339999999997</v>
      </c>
      <c r="I6927" t="str">
        <f t="shared" si="217"/>
        <v>Duża</v>
      </c>
    </row>
    <row r="6928" spans="1:9">
      <c r="A6928" t="s">
        <v>17548</v>
      </c>
      <c r="B6928" t="s">
        <v>4353</v>
      </c>
      <c r="C6928" t="s">
        <v>827</v>
      </c>
      <c r="D6928">
        <v>4</v>
      </c>
      <c r="E6928" s="3">
        <v>269.33</v>
      </c>
      <c r="F6928" s="4">
        <v>0.15</v>
      </c>
      <c r="G6928" t="str">
        <f>VLOOKUP(C6928:C29465,Produkty!$A$2:$B$61,2,0)</f>
        <v>Termos 4</v>
      </c>
      <c r="H6928" s="6">
        <f t="shared" si="216"/>
        <v>915.72199999999987</v>
      </c>
      <c r="I6928" t="str">
        <f t="shared" si="217"/>
        <v>Średnia</v>
      </c>
    </row>
    <row r="6929" spans="1:9">
      <c r="A6929" t="s">
        <v>17549</v>
      </c>
      <c r="B6929" t="s">
        <v>4353</v>
      </c>
      <c r="C6929" t="s">
        <v>768</v>
      </c>
      <c r="D6929">
        <v>1</v>
      </c>
      <c r="E6929" s="3">
        <v>940.51</v>
      </c>
      <c r="F6929" s="4">
        <v>0</v>
      </c>
      <c r="G6929" t="str">
        <f>VLOOKUP(C6929:C29466,Produkty!$A$2:$B$61,2,0)</f>
        <v>Mysz 3</v>
      </c>
      <c r="H6929" s="6">
        <f t="shared" si="216"/>
        <v>940.51</v>
      </c>
      <c r="I6929" t="str">
        <f t="shared" si="217"/>
        <v>Średnia</v>
      </c>
    </row>
    <row r="6930" spans="1:9">
      <c r="A6930" t="s">
        <v>17550</v>
      </c>
      <c r="B6930" t="s">
        <v>4354</v>
      </c>
      <c r="C6930" t="s">
        <v>788</v>
      </c>
      <c r="D6930">
        <v>3</v>
      </c>
      <c r="E6930" s="3">
        <v>620.42999999999995</v>
      </c>
      <c r="F6930" s="4">
        <v>0.15</v>
      </c>
      <c r="G6930" t="str">
        <f>VLOOKUP(C6930:C29467,Produkty!$A$2:$B$61,2,0)</f>
        <v>Krzesło biurowe 1</v>
      </c>
      <c r="H6930" s="6">
        <f t="shared" si="216"/>
        <v>1582.0964999999999</v>
      </c>
      <c r="I6930" t="str">
        <f t="shared" si="217"/>
        <v>Średnia</v>
      </c>
    </row>
    <row r="6931" spans="1:9">
      <c r="A6931" t="s">
        <v>17551</v>
      </c>
      <c r="B6931" t="s">
        <v>4354</v>
      </c>
      <c r="C6931" t="s">
        <v>868</v>
      </c>
      <c r="D6931">
        <v>5</v>
      </c>
      <c r="E6931" s="3">
        <v>578.48</v>
      </c>
      <c r="F6931" s="4">
        <v>0.2</v>
      </c>
      <c r="G6931" t="str">
        <f>VLOOKUP(C6931:C29468,Produkty!$A$2:$B$61,2,0)</f>
        <v>Ładowarka 4</v>
      </c>
      <c r="H6931" s="6">
        <f t="shared" si="216"/>
        <v>2313.92</v>
      </c>
      <c r="I6931" t="str">
        <f t="shared" si="217"/>
        <v>Duża</v>
      </c>
    </row>
    <row r="6932" spans="1:9">
      <c r="A6932" t="s">
        <v>17552</v>
      </c>
      <c r="B6932" t="s">
        <v>4354</v>
      </c>
      <c r="C6932" t="s">
        <v>832</v>
      </c>
      <c r="D6932">
        <v>6</v>
      </c>
      <c r="E6932" s="3">
        <v>737.67</v>
      </c>
      <c r="F6932" s="4">
        <v>0.2</v>
      </c>
      <c r="G6932" t="str">
        <f>VLOOKUP(C6932:C29469,Produkty!$A$2:$B$61,2,0)</f>
        <v>Kabel USB-C 2</v>
      </c>
      <c r="H6932" s="6">
        <f t="shared" si="216"/>
        <v>3540.8159999999998</v>
      </c>
      <c r="I6932" t="str">
        <f t="shared" si="217"/>
        <v>Duża</v>
      </c>
    </row>
    <row r="6933" spans="1:9">
      <c r="A6933" t="s">
        <v>17553</v>
      </c>
      <c r="B6933" t="s">
        <v>4355</v>
      </c>
      <c r="C6933" t="s">
        <v>811</v>
      </c>
      <c r="D6933">
        <v>5</v>
      </c>
      <c r="E6933" s="3">
        <v>648.75</v>
      </c>
      <c r="F6933" s="4">
        <v>0.15</v>
      </c>
      <c r="G6933" t="str">
        <f>VLOOKUP(C6933:C29470,Produkty!$A$2:$B$61,2,0)</f>
        <v>Organizer 4</v>
      </c>
      <c r="H6933" s="6">
        <f t="shared" si="216"/>
        <v>2757.1875</v>
      </c>
      <c r="I6933" t="str">
        <f t="shared" si="217"/>
        <v>Duża</v>
      </c>
    </row>
    <row r="6934" spans="1:9">
      <c r="A6934" t="s">
        <v>17554</v>
      </c>
      <c r="B6934" t="s">
        <v>4356</v>
      </c>
      <c r="C6934" t="s">
        <v>793</v>
      </c>
      <c r="D6934">
        <v>4</v>
      </c>
      <c r="E6934" s="3">
        <v>90.44</v>
      </c>
      <c r="F6934" s="4">
        <v>0.2</v>
      </c>
      <c r="G6934" t="str">
        <f>VLOOKUP(C6934:C29471,Produkty!$A$2:$B$61,2,0)</f>
        <v>Krzesło biurowe 3</v>
      </c>
      <c r="H6934" s="6">
        <f t="shared" si="216"/>
        <v>289.40800000000002</v>
      </c>
      <c r="I6934" t="str">
        <f t="shared" si="217"/>
        <v>Mała</v>
      </c>
    </row>
    <row r="6935" spans="1:9">
      <c r="A6935" t="s">
        <v>17555</v>
      </c>
      <c r="B6935" t="s">
        <v>4357</v>
      </c>
      <c r="C6935" t="s">
        <v>778</v>
      </c>
      <c r="D6935">
        <v>6</v>
      </c>
      <c r="E6935" s="3">
        <v>965.51</v>
      </c>
      <c r="F6935" s="4">
        <v>0.05</v>
      </c>
      <c r="G6935" t="str">
        <f>VLOOKUP(C6935:C29472,Produkty!$A$2:$B$61,2,0)</f>
        <v>Monitor 4</v>
      </c>
      <c r="H6935" s="6">
        <f t="shared" si="216"/>
        <v>5503.4069999999992</v>
      </c>
      <c r="I6935" t="str">
        <f t="shared" si="217"/>
        <v>Duża</v>
      </c>
    </row>
    <row r="6936" spans="1:9">
      <c r="A6936" t="s">
        <v>17556</v>
      </c>
      <c r="B6936" t="s">
        <v>4357</v>
      </c>
      <c r="C6936" t="s">
        <v>752</v>
      </c>
      <c r="D6936">
        <v>3</v>
      </c>
      <c r="E6936" s="3">
        <v>870.7</v>
      </c>
      <c r="F6936" s="4">
        <v>0</v>
      </c>
      <c r="G6936" t="str">
        <f>VLOOKUP(C6936:C29473,Produkty!$A$2:$B$61,2,0)</f>
        <v>Słuchawki 3</v>
      </c>
      <c r="H6936" s="6">
        <f t="shared" si="216"/>
        <v>2612.1000000000004</v>
      </c>
      <c r="I6936" t="str">
        <f t="shared" si="217"/>
        <v>Duża</v>
      </c>
    </row>
    <row r="6937" spans="1:9">
      <c r="A6937" t="s">
        <v>17557</v>
      </c>
      <c r="B6937" t="s">
        <v>4357</v>
      </c>
      <c r="C6937" t="s">
        <v>825</v>
      </c>
      <c r="D6937">
        <v>2</v>
      </c>
      <c r="E6937" s="3">
        <v>952.29</v>
      </c>
      <c r="F6937" s="4">
        <v>0.2</v>
      </c>
      <c r="G6937" t="str">
        <f>VLOOKUP(C6937:C29474,Produkty!$A$2:$B$61,2,0)</f>
        <v>Termos 3</v>
      </c>
      <c r="H6937" s="6">
        <f t="shared" si="216"/>
        <v>1523.664</v>
      </c>
      <c r="I6937" t="str">
        <f t="shared" si="217"/>
        <v>Średnia</v>
      </c>
    </row>
    <row r="6938" spans="1:9">
      <c r="A6938" t="s">
        <v>17558</v>
      </c>
      <c r="B6938" t="s">
        <v>4358</v>
      </c>
      <c r="C6938" t="s">
        <v>750</v>
      </c>
      <c r="D6938">
        <v>4</v>
      </c>
      <c r="E6938" s="3">
        <v>274.05</v>
      </c>
      <c r="F6938" s="4">
        <v>0</v>
      </c>
      <c r="G6938" t="str">
        <f>VLOOKUP(C6938:C29475,Produkty!$A$2:$B$61,2,0)</f>
        <v>Słuchawki 2</v>
      </c>
      <c r="H6938" s="6">
        <f t="shared" si="216"/>
        <v>1096.2</v>
      </c>
      <c r="I6938" t="str">
        <f t="shared" si="217"/>
        <v>Średnia</v>
      </c>
    </row>
    <row r="6939" spans="1:9">
      <c r="A6939" t="s">
        <v>17559</v>
      </c>
      <c r="B6939" t="s">
        <v>4358</v>
      </c>
      <c r="C6939" t="s">
        <v>858</v>
      </c>
      <c r="D6939">
        <v>4</v>
      </c>
      <c r="E6939" s="3">
        <v>572.85</v>
      </c>
      <c r="F6939" s="4">
        <v>0.05</v>
      </c>
      <c r="G6939" t="str">
        <f>VLOOKUP(C6939:C29476,Produkty!$A$2:$B$61,2,0)</f>
        <v>Podkładka 3</v>
      </c>
      <c r="H6939" s="6">
        <f t="shared" si="216"/>
        <v>2176.83</v>
      </c>
      <c r="I6939" t="str">
        <f t="shared" si="217"/>
        <v>Duża</v>
      </c>
    </row>
    <row r="6940" spans="1:9">
      <c r="A6940" t="s">
        <v>17560</v>
      </c>
      <c r="B6940" t="s">
        <v>4358</v>
      </c>
      <c r="C6940" t="s">
        <v>754</v>
      </c>
      <c r="D6940">
        <v>6</v>
      </c>
      <c r="E6940" s="3">
        <v>819.97</v>
      </c>
      <c r="F6940" s="4">
        <v>0.05</v>
      </c>
      <c r="G6940" t="str">
        <f>VLOOKUP(C6940:C29477,Produkty!$A$2:$B$61,2,0)</f>
        <v>Słuchawki 4</v>
      </c>
      <c r="H6940" s="6">
        <f t="shared" si="216"/>
        <v>4673.8289999999997</v>
      </c>
      <c r="I6940" t="str">
        <f t="shared" si="217"/>
        <v>Duża</v>
      </c>
    </row>
    <row r="6941" spans="1:9">
      <c r="A6941" t="s">
        <v>17561</v>
      </c>
      <c r="B6941" t="s">
        <v>4359</v>
      </c>
      <c r="C6941" t="s">
        <v>770</v>
      </c>
      <c r="D6941">
        <v>1</v>
      </c>
      <c r="E6941" s="3">
        <v>332.02</v>
      </c>
      <c r="F6941" s="4">
        <v>0.15</v>
      </c>
      <c r="G6941" t="str">
        <f>VLOOKUP(C6941:C29478,Produkty!$A$2:$B$61,2,0)</f>
        <v>Mysz 4</v>
      </c>
      <c r="H6941" s="6">
        <f t="shared" si="216"/>
        <v>282.21699999999998</v>
      </c>
      <c r="I6941" t="str">
        <f t="shared" si="217"/>
        <v>Mała</v>
      </c>
    </row>
    <row r="6942" spans="1:9">
      <c r="A6942" t="s">
        <v>17562</v>
      </c>
      <c r="B6942" t="s">
        <v>4359</v>
      </c>
      <c r="C6942" t="s">
        <v>793</v>
      </c>
      <c r="D6942">
        <v>6</v>
      </c>
      <c r="E6942" s="3">
        <v>90.6</v>
      </c>
      <c r="F6942" s="4">
        <v>0.15</v>
      </c>
      <c r="G6942" t="str">
        <f>VLOOKUP(C6942:C29479,Produkty!$A$2:$B$61,2,0)</f>
        <v>Krzesło biurowe 3</v>
      </c>
      <c r="H6942" s="6">
        <f t="shared" si="216"/>
        <v>462.05999999999989</v>
      </c>
      <c r="I6942" t="str">
        <f t="shared" si="217"/>
        <v>Mała</v>
      </c>
    </row>
    <row r="6943" spans="1:9">
      <c r="A6943" t="s">
        <v>17563</v>
      </c>
      <c r="B6943" t="s">
        <v>4359</v>
      </c>
      <c r="C6943" t="s">
        <v>791</v>
      </c>
      <c r="D6943">
        <v>2</v>
      </c>
      <c r="E6943" s="3">
        <v>234.14</v>
      </c>
      <c r="F6943" s="4">
        <v>0.15</v>
      </c>
      <c r="G6943" t="str">
        <f>VLOOKUP(C6943:C29480,Produkty!$A$2:$B$61,2,0)</f>
        <v>Krzesło biurowe 2</v>
      </c>
      <c r="H6943" s="6">
        <f t="shared" si="216"/>
        <v>398.03799999999995</v>
      </c>
      <c r="I6943" t="str">
        <f t="shared" si="217"/>
        <v>Mała</v>
      </c>
    </row>
    <row r="6944" spans="1:9">
      <c r="A6944" t="s">
        <v>17564</v>
      </c>
      <c r="B6944" t="s">
        <v>4360</v>
      </c>
      <c r="C6944" t="s">
        <v>807</v>
      </c>
      <c r="D6944">
        <v>4</v>
      </c>
      <c r="E6944" s="3">
        <v>186.63</v>
      </c>
      <c r="F6944" s="4">
        <v>0.15</v>
      </c>
      <c r="G6944" t="str">
        <f>VLOOKUP(C6944:C29481,Produkty!$A$2:$B$61,2,0)</f>
        <v>Organizer 2</v>
      </c>
      <c r="H6944" s="6">
        <f t="shared" si="216"/>
        <v>634.54199999999992</v>
      </c>
      <c r="I6944" t="str">
        <f t="shared" si="217"/>
        <v>Średnia</v>
      </c>
    </row>
    <row r="6945" spans="1:9">
      <c r="A6945" t="s">
        <v>17565</v>
      </c>
      <c r="B6945" t="s">
        <v>4360</v>
      </c>
      <c r="C6945" t="s">
        <v>860</v>
      </c>
      <c r="D6945">
        <v>5</v>
      </c>
      <c r="E6945" s="3">
        <v>875.9</v>
      </c>
      <c r="F6945" s="4">
        <v>0.1</v>
      </c>
      <c r="G6945" t="str">
        <f>VLOOKUP(C6945:C29482,Produkty!$A$2:$B$61,2,0)</f>
        <v>Podkładka 4</v>
      </c>
      <c r="H6945" s="6">
        <f t="shared" si="216"/>
        <v>3941.55</v>
      </c>
      <c r="I6945" t="str">
        <f t="shared" si="217"/>
        <v>Duża</v>
      </c>
    </row>
    <row r="6946" spans="1:9">
      <c r="A6946" t="s">
        <v>17566</v>
      </c>
      <c r="B6946" t="s">
        <v>4360</v>
      </c>
      <c r="C6946" t="s">
        <v>823</v>
      </c>
      <c r="D6946">
        <v>2</v>
      </c>
      <c r="E6946" s="3">
        <v>688.98</v>
      </c>
      <c r="F6946" s="4">
        <v>0.15</v>
      </c>
      <c r="G6946" t="str">
        <f>VLOOKUP(C6946:C29483,Produkty!$A$2:$B$61,2,0)</f>
        <v>Termos 2</v>
      </c>
      <c r="H6946" s="6">
        <f t="shared" si="216"/>
        <v>1171.2660000000001</v>
      </c>
      <c r="I6946" t="str">
        <f t="shared" si="217"/>
        <v>Średnia</v>
      </c>
    </row>
    <row r="6947" spans="1:9">
      <c r="A6947" t="s">
        <v>17567</v>
      </c>
      <c r="B6947" t="s">
        <v>4360</v>
      </c>
      <c r="C6947" t="s">
        <v>842</v>
      </c>
      <c r="D6947">
        <v>2</v>
      </c>
      <c r="E6947" s="3">
        <v>808.04</v>
      </c>
      <c r="F6947" s="4">
        <v>0.2</v>
      </c>
      <c r="G6947" t="str">
        <f>VLOOKUP(C6947:C29484,Produkty!$A$2:$B$61,2,0)</f>
        <v>Etui 3</v>
      </c>
      <c r="H6947" s="6">
        <f t="shared" si="216"/>
        <v>1292.864</v>
      </c>
      <c r="I6947" t="str">
        <f t="shared" si="217"/>
        <v>Średnia</v>
      </c>
    </row>
    <row r="6948" spans="1:9">
      <c r="A6948" t="s">
        <v>17568</v>
      </c>
      <c r="B6948" t="s">
        <v>4361</v>
      </c>
      <c r="C6948" t="s">
        <v>836</v>
      </c>
      <c r="D6948">
        <v>6</v>
      </c>
      <c r="E6948" s="3">
        <v>1103.58</v>
      </c>
      <c r="F6948" s="4">
        <v>0</v>
      </c>
      <c r="G6948" t="str">
        <f>VLOOKUP(C6948:C29485,Produkty!$A$2:$B$61,2,0)</f>
        <v>Kabel USB-C 4</v>
      </c>
      <c r="H6948" s="6">
        <f t="shared" si="216"/>
        <v>6621.48</v>
      </c>
      <c r="I6948" t="str">
        <f t="shared" si="217"/>
        <v>Duża</v>
      </c>
    </row>
    <row r="6949" spans="1:9">
      <c r="A6949" t="s">
        <v>17569</v>
      </c>
      <c r="B6949" t="s">
        <v>4361</v>
      </c>
      <c r="C6949" t="s">
        <v>750</v>
      </c>
      <c r="D6949">
        <v>5</v>
      </c>
      <c r="E6949" s="3">
        <v>273.69</v>
      </c>
      <c r="F6949" s="4">
        <v>0</v>
      </c>
      <c r="G6949" t="str">
        <f>VLOOKUP(C6949:C29486,Produkty!$A$2:$B$61,2,0)</f>
        <v>Słuchawki 2</v>
      </c>
      <c r="H6949" s="6">
        <f t="shared" si="216"/>
        <v>1368.45</v>
      </c>
      <c r="I6949" t="str">
        <f t="shared" si="217"/>
        <v>Średnia</v>
      </c>
    </row>
    <row r="6950" spans="1:9">
      <c r="A6950" t="s">
        <v>17570</v>
      </c>
      <c r="B6950" t="s">
        <v>4362</v>
      </c>
      <c r="C6950" t="s">
        <v>799</v>
      </c>
      <c r="D6950">
        <v>1</v>
      </c>
      <c r="E6950" s="3">
        <v>359.33</v>
      </c>
      <c r="F6950" s="4">
        <v>0.15</v>
      </c>
      <c r="G6950" t="str">
        <f>VLOOKUP(C6950:C29487,Produkty!$A$2:$B$61,2,0)</f>
        <v>Lampka 2</v>
      </c>
      <c r="H6950" s="6">
        <f t="shared" si="216"/>
        <v>305.43049999999999</v>
      </c>
      <c r="I6950" t="str">
        <f t="shared" si="217"/>
        <v>Mała</v>
      </c>
    </row>
    <row r="6951" spans="1:9">
      <c r="A6951" t="s">
        <v>17571</v>
      </c>
      <c r="B6951" t="s">
        <v>4362</v>
      </c>
      <c r="C6951" t="s">
        <v>834</v>
      </c>
      <c r="D6951">
        <v>4</v>
      </c>
      <c r="E6951" s="3">
        <v>394.02</v>
      </c>
      <c r="F6951" s="4">
        <v>0.1</v>
      </c>
      <c r="G6951" t="str">
        <f>VLOOKUP(C6951:C29488,Produkty!$A$2:$B$61,2,0)</f>
        <v>Kabel USB-C 3</v>
      </c>
      <c r="H6951" s="6">
        <f t="shared" si="216"/>
        <v>1418.472</v>
      </c>
      <c r="I6951" t="str">
        <f t="shared" si="217"/>
        <v>Średnia</v>
      </c>
    </row>
    <row r="6952" spans="1:9">
      <c r="A6952" t="s">
        <v>17572</v>
      </c>
      <c r="B6952" t="s">
        <v>4362</v>
      </c>
      <c r="C6952" t="s">
        <v>864</v>
      </c>
      <c r="D6952">
        <v>3</v>
      </c>
      <c r="E6952" s="3">
        <v>1161.6500000000001</v>
      </c>
      <c r="F6952" s="4">
        <v>0</v>
      </c>
      <c r="G6952" t="str">
        <f>VLOOKUP(C6952:C29489,Produkty!$A$2:$B$61,2,0)</f>
        <v>Ładowarka 2</v>
      </c>
      <c r="H6952" s="6">
        <f t="shared" si="216"/>
        <v>3484.9500000000003</v>
      </c>
      <c r="I6952" t="str">
        <f t="shared" si="217"/>
        <v>Duża</v>
      </c>
    </row>
    <row r="6953" spans="1:9">
      <c r="A6953" t="s">
        <v>17573</v>
      </c>
      <c r="B6953" t="s">
        <v>4363</v>
      </c>
      <c r="C6953" t="s">
        <v>809</v>
      </c>
      <c r="D6953">
        <v>1</v>
      </c>
      <c r="E6953" s="3">
        <v>1119.04</v>
      </c>
      <c r="F6953" s="4">
        <v>0.1</v>
      </c>
      <c r="G6953" t="str">
        <f>VLOOKUP(C6953:C29490,Produkty!$A$2:$B$61,2,0)</f>
        <v>Organizer 3</v>
      </c>
      <c r="H6953" s="6">
        <f t="shared" si="216"/>
        <v>1007.136</v>
      </c>
      <c r="I6953" t="str">
        <f t="shared" si="217"/>
        <v>Średnia</v>
      </c>
    </row>
    <row r="6954" spans="1:9">
      <c r="A6954" t="s">
        <v>17574</v>
      </c>
      <c r="B6954" t="s">
        <v>4363</v>
      </c>
      <c r="C6954" t="s">
        <v>782</v>
      </c>
      <c r="D6954">
        <v>2</v>
      </c>
      <c r="E6954" s="3">
        <v>417.53</v>
      </c>
      <c r="F6954" s="4">
        <v>0.05</v>
      </c>
      <c r="G6954" t="str">
        <f>VLOOKUP(C6954:C29491,Produkty!$A$2:$B$61,2,0)</f>
        <v>Powerbank 2</v>
      </c>
      <c r="H6954" s="6">
        <f t="shared" si="216"/>
        <v>793.3069999999999</v>
      </c>
      <c r="I6954" t="str">
        <f t="shared" si="217"/>
        <v>Średnia</v>
      </c>
    </row>
    <row r="6955" spans="1:9">
      <c r="A6955" t="s">
        <v>17575</v>
      </c>
      <c r="B6955" t="s">
        <v>4363</v>
      </c>
      <c r="C6955" t="s">
        <v>784</v>
      </c>
      <c r="D6955">
        <v>3</v>
      </c>
      <c r="E6955" s="3">
        <v>963.01</v>
      </c>
      <c r="F6955" s="4">
        <v>0.2</v>
      </c>
      <c r="G6955" t="str">
        <f>VLOOKUP(C6955:C29492,Produkty!$A$2:$B$61,2,0)</f>
        <v>Powerbank 3</v>
      </c>
      <c r="H6955" s="6">
        <f t="shared" si="216"/>
        <v>2311.2239999999997</v>
      </c>
      <c r="I6955" t="str">
        <f t="shared" si="217"/>
        <v>Duża</v>
      </c>
    </row>
    <row r="6956" spans="1:9">
      <c r="A6956" t="s">
        <v>17576</v>
      </c>
      <c r="B6956" t="s">
        <v>4363</v>
      </c>
      <c r="C6956" t="s">
        <v>811</v>
      </c>
      <c r="D6956">
        <v>1</v>
      </c>
      <c r="E6956" s="3">
        <v>643.11</v>
      </c>
      <c r="F6956" s="4">
        <v>0.15</v>
      </c>
      <c r="G6956" t="str">
        <f>VLOOKUP(C6956:C29493,Produkty!$A$2:$B$61,2,0)</f>
        <v>Organizer 4</v>
      </c>
      <c r="H6956" s="6">
        <f t="shared" si="216"/>
        <v>546.64350000000002</v>
      </c>
      <c r="I6956" t="str">
        <f t="shared" si="217"/>
        <v>Średnia</v>
      </c>
    </row>
    <row r="6957" spans="1:9">
      <c r="A6957" t="s">
        <v>17577</v>
      </c>
      <c r="B6957" t="s">
        <v>4364</v>
      </c>
      <c r="C6957" t="s">
        <v>762</v>
      </c>
      <c r="D6957">
        <v>5</v>
      </c>
      <c r="E6957" s="3">
        <v>716.29</v>
      </c>
      <c r="F6957" s="4">
        <v>0.05</v>
      </c>
      <c r="G6957" t="str">
        <f>VLOOKUP(C6957:C29494,Produkty!$A$2:$B$61,2,0)</f>
        <v>Klawiatura 4</v>
      </c>
      <c r="H6957" s="6">
        <f t="shared" si="216"/>
        <v>3402.3774999999996</v>
      </c>
      <c r="I6957" t="str">
        <f t="shared" si="217"/>
        <v>Duża</v>
      </c>
    </row>
    <row r="6958" spans="1:9">
      <c r="A6958" t="s">
        <v>17578</v>
      </c>
      <c r="B6958" t="s">
        <v>4365</v>
      </c>
      <c r="C6958" t="s">
        <v>838</v>
      </c>
      <c r="D6958">
        <v>3</v>
      </c>
      <c r="E6958" s="3">
        <v>92.01</v>
      </c>
      <c r="F6958" s="4">
        <v>0.15</v>
      </c>
      <c r="G6958" t="str">
        <f>VLOOKUP(C6958:C29495,Produkty!$A$2:$B$61,2,0)</f>
        <v>Etui 1</v>
      </c>
      <c r="H6958" s="6">
        <f t="shared" si="216"/>
        <v>234.62550000000002</v>
      </c>
      <c r="I6958" t="str">
        <f t="shared" si="217"/>
        <v>Mała</v>
      </c>
    </row>
    <row r="6959" spans="1:9">
      <c r="A6959" t="s">
        <v>17579</v>
      </c>
      <c r="B6959" t="s">
        <v>4366</v>
      </c>
      <c r="C6959" t="s">
        <v>834</v>
      </c>
      <c r="D6959">
        <v>4</v>
      </c>
      <c r="E6959" s="3">
        <v>390.21</v>
      </c>
      <c r="F6959" s="4">
        <v>0.2</v>
      </c>
      <c r="G6959" t="str">
        <f>VLOOKUP(C6959:C29496,Produkty!$A$2:$B$61,2,0)</f>
        <v>Kabel USB-C 3</v>
      </c>
      <c r="H6959" s="6">
        <f t="shared" si="216"/>
        <v>1248.672</v>
      </c>
      <c r="I6959" t="str">
        <f t="shared" si="217"/>
        <v>Średnia</v>
      </c>
    </row>
    <row r="6960" spans="1:9">
      <c r="A6960" t="s">
        <v>17580</v>
      </c>
      <c r="B6960" t="s">
        <v>4366</v>
      </c>
      <c r="C6960" t="s">
        <v>827</v>
      </c>
      <c r="D6960">
        <v>4</v>
      </c>
      <c r="E6960" s="3">
        <v>273.44</v>
      </c>
      <c r="F6960" s="4">
        <v>0.15</v>
      </c>
      <c r="G6960" t="str">
        <f>VLOOKUP(C6960:C29497,Produkty!$A$2:$B$61,2,0)</f>
        <v>Termos 4</v>
      </c>
      <c r="H6960" s="6">
        <f t="shared" si="216"/>
        <v>929.69599999999991</v>
      </c>
      <c r="I6960" t="str">
        <f t="shared" si="217"/>
        <v>Średnia</v>
      </c>
    </row>
    <row r="6961" spans="1:9">
      <c r="A6961" t="s">
        <v>17581</v>
      </c>
      <c r="B6961" t="s">
        <v>4366</v>
      </c>
      <c r="C6961" t="s">
        <v>825</v>
      </c>
      <c r="D6961">
        <v>6</v>
      </c>
      <c r="E6961" s="3">
        <v>982.43</v>
      </c>
      <c r="F6961" s="4">
        <v>0</v>
      </c>
      <c r="G6961" t="str">
        <f>VLOOKUP(C6961:C29498,Produkty!$A$2:$B$61,2,0)</f>
        <v>Termos 3</v>
      </c>
      <c r="H6961" s="6">
        <f t="shared" si="216"/>
        <v>5894.58</v>
      </c>
      <c r="I6961" t="str">
        <f t="shared" si="217"/>
        <v>Duża</v>
      </c>
    </row>
    <row r="6962" spans="1:9">
      <c r="A6962" t="s">
        <v>17582</v>
      </c>
      <c r="B6962" t="s">
        <v>4366</v>
      </c>
      <c r="C6962" t="s">
        <v>829</v>
      </c>
      <c r="D6962">
        <v>1</v>
      </c>
      <c r="E6962" s="3">
        <v>561.61</v>
      </c>
      <c r="F6962" s="4">
        <v>0</v>
      </c>
      <c r="G6962" t="str">
        <f>VLOOKUP(C6962:C29499,Produkty!$A$2:$B$61,2,0)</f>
        <v>Kabel USB-C 1</v>
      </c>
      <c r="H6962" s="6">
        <f t="shared" si="216"/>
        <v>561.61</v>
      </c>
      <c r="I6962" t="str">
        <f t="shared" si="217"/>
        <v>Średnia</v>
      </c>
    </row>
    <row r="6963" spans="1:9">
      <c r="A6963" t="s">
        <v>17583</v>
      </c>
      <c r="B6963" t="s">
        <v>4367</v>
      </c>
      <c r="C6963" t="s">
        <v>827</v>
      </c>
      <c r="D6963">
        <v>5</v>
      </c>
      <c r="E6963" s="3">
        <v>267.14999999999998</v>
      </c>
      <c r="F6963" s="4">
        <v>0.15</v>
      </c>
      <c r="G6963" t="str">
        <f>VLOOKUP(C6963:C29500,Produkty!$A$2:$B$61,2,0)</f>
        <v>Termos 4</v>
      </c>
      <c r="H6963" s="6">
        <f t="shared" si="216"/>
        <v>1135.3875</v>
      </c>
      <c r="I6963" t="str">
        <f t="shared" si="217"/>
        <v>Średnia</v>
      </c>
    </row>
    <row r="6964" spans="1:9">
      <c r="A6964" t="s">
        <v>17584</v>
      </c>
      <c r="B6964" t="s">
        <v>4367</v>
      </c>
      <c r="C6964" t="s">
        <v>823</v>
      </c>
      <c r="D6964">
        <v>5</v>
      </c>
      <c r="E6964" s="3">
        <v>670.42</v>
      </c>
      <c r="F6964" s="4">
        <v>0</v>
      </c>
      <c r="G6964" t="str">
        <f>VLOOKUP(C6964:C29501,Produkty!$A$2:$B$61,2,0)</f>
        <v>Termos 2</v>
      </c>
      <c r="H6964" s="6">
        <f t="shared" si="216"/>
        <v>3352.1</v>
      </c>
      <c r="I6964" t="str">
        <f t="shared" si="217"/>
        <v>Duża</v>
      </c>
    </row>
    <row r="6965" spans="1:9">
      <c r="A6965" t="s">
        <v>17585</v>
      </c>
      <c r="B6965" t="s">
        <v>4367</v>
      </c>
      <c r="C6965" t="s">
        <v>856</v>
      </c>
      <c r="D6965">
        <v>5</v>
      </c>
      <c r="E6965" s="3">
        <v>130.86000000000001</v>
      </c>
      <c r="F6965" s="4">
        <v>0</v>
      </c>
      <c r="G6965" t="str">
        <f>VLOOKUP(C6965:C29502,Produkty!$A$2:$B$61,2,0)</f>
        <v>Podkładka 2</v>
      </c>
      <c r="H6965" s="6">
        <f t="shared" si="216"/>
        <v>654.30000000000007</v>
      </c>
      <c r="I6965" t="str">
        <f t="shared" si="217"/>
        <v>Średnia</v>
      </c>
    </row>
    <row r="6966" spans="1:9">
      <c r="A6966" t="s">
        <v>17586</v>
      </c>
      <c r="B6966" t="s">
        <v>4367</v>
      </c>
      <c r="C6966" t="s">
        <v>750</v>
      </c>
      <c r="D6966">
        <v>3</v>
      </c>
      <c r="E6966" s="3">
        <v>274.23</v>
      </c>
      <c r="F6966" s="4">
        <v>0.2</v>
      </c>
      <c r="G6966" t="str">
        <f>VLOOKUP(C6966:C29503,Produkty!$A$2:$B$61,2,0)</f>
        <v>Słuchawki 2</v>
      </c>
      <c r="H6966" s="6">
        <f t="shared" si="216"/>
        <v>658.15200000000004</v>
      </c>
      <c r="I6966" t="str">
        <f t="shared" si="217"/>
        <v>Średnia</v>
      </c>
    </row>
    <row r="6967" spans="1:9">
      <c r="A6967" t="s">
        <v>17587</v>
      </c>
      <c r="B6967" t="s">
        <v>4368</v>
      </c>
      <c r="C6967" t="s">
        <v>848</v>
      </c>
      <c r="D6967">
        <v>3</v>
      </c>
      <c r="E6967" s="3">
        <v>1172.3499999999999</v>
      </c>
      <c r="F6967" s="4">
        <v>0</v>
      </c>
      <c r="G6967" t="str">
        <f>VLOOKUP(C6967:C29504,Produkty!$A$2:$B$61,2,0)</f>
        <v>Hub USB 2</v>
      </c>
      <c r="H6967" s="6">
        <f t="shared" si="216"/>
        <v>3517.0499999999997</v>
      </c>
      <c r="I6967" t="str">
        <f t="shared" si="217"/>
        <v>Duża</v>
      </c>
    </row>
    <row r="6968" spans="1:9">
      <c r="A6968" t="s">
        <v>17588</v>
      </c>
      <c r="B6968" t="s">
        <v>4368</v>
      </c>
      <c r="C6968" t="s">
        <v>758</v>
      </c>
      <c r="D6968">
        <v>3</v>
      </c>
      <c r="E6968" s="3">
        <v>252.7</v>
      </c>
      <c r="F6968" s="4">
        <v>0</v>
      </c>
      <c r="G6968" t="str">
        <f>VLOOKUP(C6968:C29505,Produkty!$A$2:$B$61,2,0)</f>
        <v>Klawiatura 2</v>
      </c>
      <c r="H6968" s="6">
        <f t="shared" si="216"/>
        <v>758.09999999999991</v>
      </c>
      <c r="I6968" t="str">
        <f t="shared" si="217"/>
        <v>Średnia</v>
      </c>
    </row>
    <row r="6969" spans="1:9">
      <c r="A6969" t="s">
        <v>17589</v>
      </c>
      <c r="B6969" t="s">
        <v>4368</v>
      </c>
      <c r="C6969" t="s">
        <v>854</v>
      </c>
      <c r="D6969">
        <v>3</v>
      </c>
      <c r="E6969" s="3">
        <v>317.77</v>
      </c>
      <c r="F6969" s="4">
        <v>0</v>
      </c>
      <c r="G6969" t="str">
        <f>VLOOKUP(C6969:C29506,Produkty!$A$2:$B$61,2,0)</f>
        <v>Podkładka 1</v>
      </c>
      <c r="H6969" s="6">
        <f t="shared" si="216"/>
        <v>953.31</v>
      </c>
      <c r="I6969" t="str">
        <f t="shared" si="217"/>
        <v>Średnia</v>
      </c>
    </row>
    <row r="6970" spans="1:9">
      <c r="A6970" t="s">
        <v>17590</v>
      </c>
      <c r="B6970" t="s">
        <v>4368</v>
      </c>
      <c r="C6970" t="s">
        <v>762</v>
      </c>
      <c r="D6970">
        <v>2</v>
      </c>
      <c r="E6970" s="3">
        <v>712.03</v>
      </c>
      <c r="F6970" s="4">
        <v>0.05</v>
      </c>
      <c r="G6970" t="str">
        <f>VLOOKUP(C6970:C29507,Produkty!$A$2:$B$61,2,0)</f>
        <v>Klawiatura 4</v>
      </c>
      <c r="H6970" s="6">
        <f t="shared" si="216"/>
        <v>1352.857</v>
      </c>
      <c r="I6970" t="str">
        <f t="shared" si="217"/>
        <v>Średnia</v>
      </c>
    </row>
    <row r="6971" spans="1:9">
      <c r="A6971" t="s">
        <v>17591</v>
      </c>
      <c r="B6971" t="s">
        <v>4369</v>
      </c>
      <c r="C6971" t="s">
        <v>864</v>
      </c>
      <c r="D6971">
        <v>4</v>
      </c>
      <c r="E6971" s="3">
        <v>1111.08</v>
      </c>
      <c r="F6971" s="4">
        <v>0</v>
      </c>
      <c r="G6971" t="str">
        <f>VLOOKUP(C6971:C29508,Produkty!$A$2:$B$61,2,0)</f>
        <v>Ładowarka 2</v>
      </c>
      <c r="H6971" s="6">
        <f t="shared" si="216"/>
        <v>4444.32</v>
      </c>
      <c r="I6971" t="str">
        <f t="shared" si="217"/>
        <v>Duża</v>
      </c>
    </row>
    <row r="6972" spans="1:9">
      <c r="A6972" t="s">
        <v>17592</v>
      </c>
      <c r="B6972" t="s">
        <v>4369</v>
      </c>
      <c r="C6972" t="s">
        <v>856</v>
      </c>
      <c r="D6972">
        <v>2</v>
      </c>
      <c r="E6972" s="3">
        <v>135.66999999999999</v>
      </c>
      <c r="F6972" s="4">
        <v>0</v>
      </c>
      <c r="G6972" t="str">
        <f>VLOOKUP(C6972:C29509,Produkty!$A$2:$B$61,2,0)</f>
        <v>Podkładka 2</v>
      </c>
      <c r="H6972" s="6">
        <f t="shared" si="216"/>
        <v>271.33999999999997</v>
      </c>
      <c r="I6972" t="str">
        <f t="shared" si="217"/>
        <v>Mała</v>
      </c>
    </row>
    <row r="6973" spans="1:9">
      <c r="A6973" t="s">
        <v>17593</v>
      </c>
      <c r="B6973" t="s">
        <v>4370</v>
      </c>
      <c r="C6973" t="s">
        <v>774</v>
      </c>
      <c r="D6973">
        <v>4</v>
      </c>
      <c r="E6973" s="3">
        <v>96.03</v>
      </c>
      <c r="F6973" s="4">
        <v>0</v>
      </c>
      <c r="G6973" t="str">
        <f>VLOOKUP(C6973:C29510,Produkty!$A$2:$B$61,2,0)</f>
        <v>Monitor 2</v>
      </c>
      <c r="H6973" s="6">
        <f t="shared" si="216"/>
        <v>384.12</v>
      </c>
      <c r="I6973" t="str">
        <f t="shared" si="217"/>
        <v>Mała</v>
      </c>
    </row>
    <row r="6974" spans="1:9">
      <c r="A6974" t="s">
        <v>17594</v>
      </c>
      <c r="B6974" t="s">
        <v>4370</v>
      </c>
      <c r="C6974" t="s">
        <v>862</v>
      </c>
      <c r="D6974">
        <v>6</v>
      </c>
      <c r="E6974" s="3">
        <v>465.08</v>
      </c>
      <c r="F6974" s="4">
        <v>0.15</v>
      </c>
      <c r="G6974" t="str">
        <f>VLOOKUP(C6974:C29511,Produkty!$A$2:$B$61,2,0)</f>
        <v>Ładowarka 1</v>
      </c>
      <c r="H6974" s="6">
        <f t="shared" si="216"/>
        <v>2371.9079999999999</v>
      </c>
      <c r="I6974" t="str">
        <f t="shared" si="217"/>
        <v>Duża</v>
      </c>
    </row>
    <row r="6975" spans="1:9">
      <c r="A6975" t="s">
        <v>17595</v>
      </c>
      <c r="B6975" t="s">
        <v>4370</v>
      </c>
      <c r="C6975" t="s">
        <v>762</v>
      </c>
      <c r="D6975">
        <v>1</v>
      </c>
      <c r="E6975" s="3">
        <v>710.71</v>
      </c>
      <c r="F6975" s="4">
        <v>0.2</v>
      </c>
      <c r="G6975" t="str">
        <f>VLOOKUP(C6975:C29512,Produkty!$A$2:$B$61,2,0)</f>
        <v>Klawiatura 4</v>
      </c>
      <c r="H6975" s="6">
        <f t="shared" si="216"/>
        <v>568.5680000000001</v>
      </c>
      <c r="I6975" t="str">
        <f t="shared" si="217"/>
        <v>Średnia</v>
      </c>
    </row>
    <row r="6976" spans="1:9">
      <c r="A6976" t="s">
        <v>17596</v>
      </c>
      <c r="B6976" t="s">
        <v>4371</v>
      </c>
      <c r="C6976" t="s">
        <v>829</v>
      </c>
      <c r="D6976">
        <v>2</v>
      </c>
      <c r="E6976" s="3">
        <v>547.74</v>
      </c>
      <c r="F6976" s="4">
        <v>0</v>
      </c>
      <c r="G6976" t="str">
        <f>VLOOKUP(C6976:C29513,Produkty!$A$2:$B$61,2,0)</f>
        <v>Kabel USB-C 1</v>
      </c>
      <c r="H6976" s="6">
        <f t="shared" si="216"/>
        <v>1095.48</v>
      </c>
      <c r="I6976" t="str">
        <f t="shared" si="217"/>
        <v>Średnia</v>
      </c>
    </row>
    <row r="6977" spans="1:9">
      <c r="A6977" t="s">
        <v>17597</v>
      </c>
      <c r="B6977" t="s">
        <v>4372</v>
      </c>
      <c r="C6977" t="s">
        <v>754</v>
      </c>
      <c r="D6977">
        <v>1</v>
      </c>
      <c r="E6977" s="3">
        <v>815.55</v>
      </c>
      <c r="F6977" s="4">
        <v>0</v>
      </c>
      <c r="G6977" t="str">
        <f>VLOOKUP(C6977:C29514,Produkty!$A$2:$B$61,2,0)</f>
        <v>Słuchawki 4</v>
      </c>
      <c r="H6977" s="6">
        <f t="shared" si="216"/>
        <v>815.55</v>
      </c>
      <c r="I6977" t="str">
        <f t="shared" si="217"/>
        <v>Średnia</v>
      </c>
    </row>
    <row r="6978" spans="1:9">
      <c r="A6978" t="s">
        <v>17598</v>
      </c>
      <c r="B6978" t="s">
        <v>4372</v>
      </c>
      <c r="C6978" t="s">
        <v>770</v>
      </c>
      <c r="D6978">
        <v>1</v>
      </c>
      <c r="E6978" s="3">
        <v>320.62</v>
      </c>
      <c r="F6978" s="4">
        <v>0.15</v>
      </c>
      <c r="G6978" t="str">
        <f>VLOOKUP(C6978:C29515,Produkty!$A$2:$B$61,2,0)</f>
        <v>Mysz 4</v>
      </c>
      <c r="H6978" s="6">
        <f t="shared" si="216"/>
        <v>272.52699999999999</v>
      </c>
      <c r="I6978" t="str">
        <f t="shared" si="217"/>
        <v>Mała</v>
      </c>
    </row>
    <row r="6979" spans="1:9">
      <c r="A6979" t="s">
        <v>17599</v>
      </c>
      <c r="B6979" t="s">
        <v>4373</v>
      </c>
      <c r="C6979" t="s">
        <v>832</v>
      </c>
      <c r="D6979">
        <v>2</v>
      </c>
      <c r="E6979" s="3">
        <v>750.89</v>
      </c>
      <c r="F6979" s="4">
        <v>0.15</v>
      </c>
      <c r="G6979" t="str">
        <f>VLOOKUP(C6979:C29516,Produkty!$A$2:$B$61,2,0)</f>
        <v>Kabel USB-C 2</v>
      </c>
      <c r="H6979" s="6">
        <f t="shared" ref="H6979:H7042" si="218">D6979*E6979*(1-F6979)</f>
        <v>1276.5129999999999</v>
      </c>
      <c r="I6979" t="str">
        <f t="shared" ref="I6979:I7042" si="219">IF(H6979&lt;500,"Mała",IF(H6979&lt;=2000,"Średnia","Duża"))</f>
        <v>Średnia</v>
      </c>
    </row>
    <row r="6980" spans="1:9">
      <c r="A6980" t="s">
        <v>17600</v>
      </c>
      <c r="B6980" t="s">
        <v>4373</v>
      </c>
      <c r="C6980" t="s">
        <v>854</v>
      </c>
      <c r="D6980">
        <v>2</v>
      </c>
      <c r="E6980" s="3">
        <v>313.11</v>
      </c>
      <c r="F6980" s="4">
        <v>0.1</v>
      </c>
      <c r="G6980" t="str">
        <f>VLOOKUP(C6980:C29517,Produkty!$A$2:$B$61,2,0)</f>
        <v>Podkładka 1</v>
      </c>
      <c r="H6980" s="6">
        <f t="shared" si="218"/>
        <v>563.59800000000007</v>
      </c>
      <c r="I6980" t="str">
        <f t="shared" si="219"/>
        <v>Średnia</v>
      </c>
    </row>
    <row r="6981" spans="1:9">
      <c r="A6981" t="s">
        <v>17601</v>
      </c>
      <c r="B6981" t="s">
        <v>4373</v>
      </c>
      <c r="C6981" t="s">
        <v>764</v>
      </c>
      <c r="D6981">
        <v>3</v>
      </c>
      <c r="E6981" s="3">
        <v>259.24</v>
      </c>
      <c r="F6981" s="4">
        <v>0.2</v>
      </c>
      <c r="G6981" t="str">
        <f>VLOOKUP(C6981:C29518,Produkty!$A$2:$B$61,2,0)</f>
        <v>Mysz 1</v>
      </c>
      <c r="H6981" s="6">
        <f t="shared" si="218"/>
        <v>622.17600000000004</v>
      </c>
      <c r="I6981" t="str">
        <f t="shared" si="219"/>
        <v>Średnia</v>
      </c>
    </row>
    <row r="6982" spans="1:9">
      <c r="A6982" t="s">
        <v>17602</v>
      </c>
      <c r="B6982" t="s">
        <v>4373</v>
      </c>
      <c r="C6982" t="s">
        <v>762</v>
      </c>
      <c r="D6982">
        <v>4</v>
      </c>
      <c r="E6982" s="3">
        <v>737.7</v>
      </c>
      <c r="F6982" s="4">
        <v>0</v>
      </c>
      <c r="G6982" t="str">
        <f>VLOOKUP(C6982:C29519,Produkty!$A$2:$B$61,2,0)</f>
        <v>Klawiatura 4</v>
      </c>
      <c r="H6982" s="6">
        <f t="shared" si="218"/>
        <v>2950.8</v>
      </c>
      <c r="I6982" t="str">
        <f t="shared" si="219"/>
        <v>Duża</v>
      </c>
    </row>
    <row r="6983" spans="1:9">
      <c r="A6983" t="s">
        <v>17603</v>
      </c>
      <c r="B6983" t="s">
        <v>4374</v>
      </c>
      <c r="C6983" t="s">
        <v>782</v>
      </c>
      <c r="D6983">
        <v>6</v>
      </c>
      <c r="E6983" s="3">
        <v>424.88</v>
      </c>
      <c r="F6983" s="4">
        <v>0</v>
      </c>
      <c r="G6983" t="str">
        <f>VLOOKUP(C6983:C29520,Produkty!$A$2:$B$61,2,0)</f>
        <v>Powerbank 2</v>
      </c>
      <c r="H6983" s="6">
        <f t="shared" si="218"/>
        <v>2549.2799999999997</v>
      </c>
      <c r="I6983" t="str">
        <f t="shared" si="219"/>
        <v>Duża</v>
      </c>
    </row>
    <row r="6984" spans="1:9">
      <c r="A6984" t="s">
        <v>17604</v>
      </c>
      <c r="B6984" t="s">
        <v>4374</v>
      </c>
      <c r="C6984" t="s">
        <v>838</v>
      </c>
      <c r="D6984">
        <v>1</v>
      </c>
      <c r="E6984" s="3">
        <v>91.9</v>
      </c>
      <c r="F6984" s="4">
        <v>0.1</v>
      </c>
      <c r="G6984" t="str">
        <f>VLOOKUP(C6984:C29521,Produkty!$A$2:$B$61,2,0)</f>
        <v>Etui 1</v>
      </c>
      <c r="H6984" s="6">
        <f t="shared" si="218"/>
        <v>82.710000000000008</v>
      </c>
      <c r="I6984" t="str">
        <f t="shared" si="219"/>
        <v>Mała</v>
      </c>
    </row>
    <row r="6985" spans="1:9">
      <c r="A6985" t="s">
        <v>17605</v>
      </c>
      <c r="B6985" t="s">
        <v>4374</v>
      </c>
      <c r="C6985" t="s">
        <v>854</v>
      </c>
      <c r="D6985">
        <v>3</v>
      </c>
      <c r="E6985" s="3">
        <v>312.05</v>
      </c>
      <c r="F6985" s="4">
        <v>0</v>
      </c>
      <c r="G6985" t="str">
        <f>VLOOKUP(C6985:C29522,Produkty!$A$2:$B$61,2,0)</f>
        <v>Podkładka 1</v>
      </c>
      <c r="H6985" s="6">
        <f t="shared" si="218"/>
        <v>936.15000000000009</v>
      </c>
      <c r="I6985" t="str">
        <f t="shared" si="219"/>
        <v>Średnia</v>
      </c>
    </row>
    <row r="6986" spans="1:9">
      <c r="A6986" t="s">
        <v>17606</v>
      </c>
      <c r="B6986" t="s">
        <v>4375</v>
      </c>
      <c r="C6986" t="s">
        <v>842</v>
      </c>
      <c r="D6986">
        <v>6</v>
      </c>
      <c r="E6986" s="3">
        <v>821.09</v>
      </c>
      <c r="F6986" s="4">
        <v>0.1</v>
      </c>
      <c r="G6986" t="str">
        <f>VLOOKUP(C6986:C29523,Produkty!$A$2:$B$61,2,0)</f>
        <v>Etui 3</v>
      </c>
      <c r="H6986" s="6">
        <f t="shared" si="218"/>
        <v>4433.8860000000004</v>
      </c>
      <c r="I6986" t="str">
        <f t="shared" si="219"/>
        <v>Duża</v>
      </c>
    </row>
    <row r="6987" spans="1:9">
      <c r="A6987" t="s">
        <v>17607</v>
      </c>
      <c r="B6987" t="s">
        <v>4375</v>
      </c>
      <c r="C6987" t="s">
        <v>817</v>
      </c>
      <c r="D6987">
        <v>1</v>
      </c>
      <c r="E6987" s="3">
        <v>324.76</v>
      </c>
      <c r="F6987" s="4">
        <v>0</v>
      </c>
      <c r="G6987" t="str">
        <f>VLOOKUP(C6987:C29524,Produkty!$A$2:$B$61,2,0)</f>
        <v>Czajnik 3</v>
      </c>
      <c r="H6987" s="6">
        <f t="shared" si="218"/>
        <v>324.76</v>
      </c>
      <c r="I6987" t="str">
        <f t="shared" si="219"/>
        <v>Mała</v>
      </c>
    </row>
    <row r="6988" spans="1:9">
      <c r="A6988" t="s">
        <v>17608</v>
      </c>
      <c r="B6988" t="s">
        <v>4376</v>
      </c>
      <c r="C6988" t="s">
        <v>764</v>
      </c>
      <c r="D6988">
        <v>2</v>
      </c>
      <c r="E6988" s="3">
        <v>261.27999999999997</v>
      </c>
      <c r="F6988" s="4">
        <v>0</v>
      </c>
      <c r="G6988" t="str">
        <f>VLOOKUP(C6988:C29525,Produkty!$A$2:$B$61,2,0)</f>
        <v>Mysz 1</v>
      </c>
      <c r="H6988" s="6">
        <f t="shared" si="218"/>
        <v>522.55999999999995</v>
      </c>
      <c r="I6988" t="str">
        <f t="shared" si="219"/>
        <v>Średnia</v>
      </c>
    </row>
    <row r="6989" spans="1:9">
      <c r="A6989" t="s">
        <v>17609</v>
      </c>
      <c r="B6989" t="s">
        <v>4376</v>
      </c>
      <c r="C6989" t="s">
        <v>823</v>
      </c>
      <c r="D6989">
        <v>2</v>
      </c>
      <c r="E6989" s="3">
        <v>673.96</v>
      </c>
      <c r="F6989" s="4">
        <v>0.2</v>
      </c>
      <c r="G6989" t="str">
        <f>VLOOKUP(C6989:C29526,Produkty!$A$2:$B$61,2,0)</f>
        <v>Termos 2</v>
      </c>
      <c r="H6989" s="6">
        <f t="shared" si="218"/>
        <v>1078.336</v>
      </c>
      <c r="I6989" t="str">
        <f t="shared" si="219"/>
        <v>Średnia</v>
      </c>
    </row>
    <row r="6990" spans="1:9">
      <c r="A6990" t="s">
        <v>17610</v>
      </c>
      <c r="B6990" t="s">
        <v>4377</v>
      </c>
      <c r="C6990" t="s">
        <v>862</v>
      </c>
      <c r="D6990">
        <v>6</v>
      </c>
      <c r="E6990" s="3">
        <v>475.15</v>
      </c>
      <c r="F6990" s="4">
        <v>0</v>
      </c>
      <c r="G6990" t="str">
        <f>VLOOKUP(C6990:C29527,Produkty!$A$2:$B$61,2,0)</f>
        <v>Ładowarka 1</v>
      </c>
      <c r="H6990" s="6">
        <f t="shared" si="218"/>
        <v>2850.8999999999996</v>
      </c>
      <c r="I6990" t="str">
        <f t="shared" si="219"/>
        <v>Duża</v>
      </c>
    </row>
    <row r="6991" spans="1:9">
      <c r="A6991" t="s">
        <v>17611</v>
      </c>
      <c r="B6991" t="s">
        <v>4377</v>
      </c>
      <c r="C6991" t="s">
        <v>750</v>
      </c>
      <c r="D6991">
        <v>3</v>
      </c>
      <c r="E6991" s="3">
        <v>280.77999999999997</v>
      </c>
      <c r="F6991" s="4">
        <v>0</v>
      </c>
      <c r="G6991" t="str">
        <f>VLOOKUP(C6991:C29528,Produkty!$A$2:$B$61,2,0)</f>
        <v>Słuchawki 2</v>
      </c>
      <c r="H6991" s="6">
        <f t="shared" si="218"/>
        <v>842.33999999999992</v>
      </c>
      <c r="I6991" t="str">
        <f t="shared" si="219"/>
        <v>Średnia</v>
      </c>
    </row>
    <row r="6992" spans="1:9">
      <c r="A6992" t="s">
        <v>17612</v>
      </c>
      <c r="B6992" t="s">
        <v>4377</v>
      </c>
      <c r="C6992" t="s">
        <v>811</v>
      </c>
      <c r="D6992">
        <v>3</v>
      </c>
      <c r="E6992" s="3">
        <v>667.16</v>
      </c>
      <c r="F6992" s="4">
        <v>0</v>
      </c>
      <c r="G6992" t="str">
        <f>VLOOKUP(C6992:C29529,Produkty!$A$2:$B$61,2,0)</f>
        <v>Organizer 4</v>
      </c>
      <c r="H6992" s="6">
        <f t="shared" si="218"/>
        <v>2001.48</v>
      </c>
      <c r="I6992" t="str">
        <f t="shared" si="219"/>
        <v>Duża</v>
      </c>
    </row>
    <row r="6993" spans="1:9">
      <c r="A6993" t="s">
        <v>17613</v>
      </c>
      <c r="B6993" t="s">
        <v>4378</v>
      </c>
      <c r="C6993" t="s">
        <v>852</v>
      </c>
      <c r="D6993">
        <v>2</v>
      </c>
      <c r="E6993" s="3">
        <v>738.74</v>
      </c>
      <c r="F6993" s="4">
        <v>0</v>
      </c>
      <c r="G6993" t="str">
        <f>VLOOKUP(C6993:C29530,Produkty!$A$2:$B$61,2,0)</f>
        <v>Hub USB 4</v>
      </c>
      <c r="H6993" s="6">
        <f t="shared" si="218"/>
        <v>1477.48</v>
      </c>
      <c r="I6993" t="str">
        <f t="shared" si="219"/>
        <v>Średnia</v>
      </c>
    </row>
    <row r="6994" spans="1:9">
      <c r="A6994" t="s">
        <v>17614</v>
      </c>
      <c r="B6994" t="s">
        <v>4378</v>
      </c>
      <c r="C6994" t="s">
        <v>850</v>
      </c>
      <c r="D6994">
        <v>3</v>
      </c>
      <c r="E6994" s="3">
        <v>33.03</v>
      </c>
      <c r="F6994" s="4">
        <v>0</v>
      </c>
      <c r="G6994" t="str">
        <f>VLOOKUP(C6994:C29531,Produkty!$A$2:$B$61,2,0)</f>
        <v>Hub USB 3</v>
      </c>
      <c r="H6994" s="6">
        <f t="shared" si="218"/>
        <v>99.09</v>
      </c>
      <c r="I6994" t="str">
        <f t="shared" si="219"/>
        <v>Mała</v>
      </c>
    </row>
    <row r="6995" spans="1:9">
      <c r="A6995" t="s">
        <v>17615</v>
      </c>
      <c r="B6995" t="s">
        <v>4378</v>
      </c>
      <c r="C6995" t="s">
        <v>782</v>
      </c>
      <c r="D6995">
        <v>6</v>
      </c>
      <c r="E6995" s="3">
        <v>426.43</v>
      </c>
      <c r="F6995" s="4">
        <v>0.15</v>
      </c>
      <c r="G6995" t="str">
        <f>VLOOKUP(C6995:C29532,Produkty!$A$2:$B$61,2,0)</f>
        <v>Powerbank 2</v>
      </c>
      <c r="H6995" s="6">
        <f t="shared" si="218"/>
        <v>2174.7929999999997</v>
      </c>
      <c r="I6995" t="str">
        <f t="shared" si="219"/>
        <v>Duża</v>
      </c>
    </row>
    <row r="6996" spans="1:9">
      <c r="A6996" t="s">
        <v>17616</v>
      </c>
      <c r="B6996" t="s">
        <v>4378</v>
      </c>
      <c r="C6996" t="s">
        <v>811</v>
      </c>
      <c r="D6996">
        <v>4</v>
      </c>
      <c r="E6996" s="3">
        <v>644.15</v>
      </c>
      <c r="F6996" s="4">
        <v>0</v>
      </c>
      <c r="G6996" t="str">
        <f>VLOOKUP(C6996:C29533,Produkty!$A$2:$B$61,2,0)</f>
        <v>Organizer 4</v>
      </c>
      <c r="H6996" s="6">
        <f t="shared" si="218"/>
        <v>2576.6</v>
      </c>
      <c r="I6996" t="str">
        <f t="shared" si="219"/>
        <v>Duża</v>
      </c>
    </row>
    <row r="6997" spans="1:9">
      <c r="A6997" t="s">
        <v>17617</v>
      </c>
      <c r="B6997" t="s">
        <v>4379</v>
      </c>
      <c r="C6997" t="s">
        <v>752</v>
      </c>
      <c r="D6997">
        <v>3</v>
      </c>
      <c r="E6997" s="3">
        <v>842.78</v>
      </c>
      <c r="F6997" s="4">
        <v>0.05</v>
      </c>
      <c r="G6997" t="str">
        <f>VLOOKUP(C6997:C29534,Produkty!$A$2:$B$61,2,0)</f>
        <v>Słuchawki 3</v>
      </c>
      <c r="H6997" s="6">
        <f t="shared" si="218"/>
        <v>2401.9230000000002</v>
      </c>
      <c r="I6997" t="str">
        <f t="shared" si="219"/>
        <v>Duża</v>
      </c>
    </row>
    <row r="6998" spans="1:9">
      <c r="A6998" t="s">
        <v>17618</v>
      </c>
      <c r="B6998" t="s">
        <v>4379</v>
      </c>
      <c r="C6998" t="s">
        <v>754</v>
      </c>
      <c r="D6998">
        <v>1</v>
      </c>
      <c r="E6998" s="3">
        <v>774.26</v>
      </c>
      <c r="F6998" s="4">
        <v>0.05</v>
      </c>
      <c r="G6998" t="str">
        <f>VLOOKUP(C6998:C29535,Produkty!$A$2:$B$61,2,0)</f>
        <v>Słuchawki 4</v>
      </c>
      <c r="H6998" s="6">
        <f t="shared" si="218"/>
        <v>735.54699999999991</v>
      </c>
      <c r="I6998" t="str">
        <f t="shared" si="219"/>
        <v>Średnia</v>
      </c>
    </row>
    <row r="6999" spans="1:9">
      <c r="A6999" t="s">
        <v>17619</v>
      </c>
      <c r="B6999" t="s">
        <v>4380</v>
      </c>
      <c r="C6999" t="s">
        <v>786</v>
      </c>
      <c r="D6999">
        <v>5</v>
      </c>
      <c r="E6999" s="3">
        <v>936.42</v>
      </c>
      <c r="F6999" s="4">
        <v>0.05</v>
      </c>
      <c r="G6999" t="str">
        <f>VLOOKUP(C6999:C29536,Produkty!$A$2:$B$61,2,0)</f>
        <v>Powerbank 4</v>
      </c>
      <c r="H6999" s="6">
        <f t="shared" si="218"/>
        <v>4447.994999999999</v>
      </c>
      <c r="I6999" t="str">
        <f t="shared" si="219"/>
        <v>Duża</v>
      </c>
    </row>
    <row r="7000" spans="1:9">
      <c r="A7000" t="s">
        <v>17620</v>
      </c>
      <c r="B7000" t="s">
        <v>4380</v>
      </c>
      <c r="C7000" t="s">
        <v>844</v>
      </c>
      <c r="D7000">
        <v>6</v>
      </c>
      <c r="E7000" s="3">
        <v>80.7</v>
      </c>
      <c r="F7000" s="4">
        <v>0.05</v>
      </c>
      <c r="G7000" t="str">
        <f>VLOOKUP(C7000:C29537,Produkty!$A$2:$B$61,2,0)</f>
        <v>Etui 4</v>
      </c>
      <c r="H7000" s="6">
        <f t="shared" si="218"/>
        <v>459.99</v>
      </c>
      <c r="I7000" t="str">
        <f t="shared" si="219"/>
        <v>Mała</v>
      </c>
    </row>
    <row r="7001" spans="1:9">
      <c r="A7001" t="s">
        <v>17621</v>
      </c>
      <c r="B7001" t="s">
        <v>4380</v>
      </c>
      <c r="C7001" t="s">
        <v>795</v>
      </c>
      <c r="D7001">
        <v>2</v>
      </c>
      <c r="E7001" s="3">
        <v>113.44</v>
      </c>
      <c r="F7001" s="4">
        <v>0.05</v>
      </c>
      <c r="G7001" t="str">
        <f>VLOOKUP(C7001:C29538,Produkty!$A$2:$B$61,2,0)</f>
        <v>Krzesło biurowe 4</v>
      </c>
      <c r="H7001" s="6">
        <f t="shared" si="218"/>
        <v>215.53599999999997</v>
      </c>
      <c r="I7001" t="str">
        <f t="shared" si="219"/>
        <v>Mała</v>
      </c>
    </row>
    <row r="7002" spans="1:9">
      <c r="A7002" t="s">
        <v>17622</v>
      </c>
      <c r="B7002" t="s">
        <v>4380</v>
      </c>
      <c r="C7002" t="s">
        <v>776</v>
      </c>
      <c r="D7002">
        <v>5</v>
      </c>
      <c r="E7002" s="3">
        <v>975.37</v>
      </c>
      <c r="F7002" s="4">
        <v>0</v>
      </c>
      <c r="G7002" t="str">
        <f>VLOOKUP(C7002:C29539,Produkty!$A$2:$B$61,2,0)</f>
        <v>Monitor 3</v>
      </c>
      <c r="H7002" s="6">
        <f t="shared" si="218"/>
        <v>4876.8500000000004</v>
      </c>
      <c r="I7002" t="str">
        <f t="shared" si="219"/>
        <v>Duża</v>
      </c>
    </row>
    <row r="7003" spans="1:9">
      <c r="A7003" t="s">
        <v>17623</v>
      </c>
      <c r="B7003" t="s">
        <v>4381</v>
      </c>
      <c r="C7003" t="s">
        <v>764</v>
      </c>
      <c r="D7003">
        <v>1</v>
      </c>
      <c r="E7003" s="3">
        <v>266.45</v>
      </c>
      <c r="F7003" s="4">
        <v>0</v>
      </c>
      <c r="G7003" t="str">
        <f>VLOOKUP(C7003:C29540,Produkty!$A$2:$B$61,2,0)</f>
        <v>Mysz 1</v>
      </c>
      <c r="H7003" s="6">
        <f t="shared" si="218"/>
        <v>266.45</v>
      </c>
      <c r="I7003" t="str">
        <f t="shared" si="219"/>
        <v>Mała</v>
      </c>
    </row>
    <row r="7004" spans="1:9">
      <c r="A7004" t="s">
        <v>17624</v>
      </c>
      <c r="B7004" t="s">
        <v>4382</v>
      </c>
      <c r="C7004" t="s">
        <v>852</v>
      </c>
      <c r="D7004">
        <v>3</v>
      </c>
      <c r="E7004" s="3">
        <v>735.99</v>
      </c>
      <c r="F7004" s="4">
        <v>0.15</v>
      </c>
      <c r="G7004" t="str">
        <f>VLOOKUP(C7004:C29541,Produkty!$A$2:$B$61,2,0)</f>
        <v>Hub USB 4</v>
      </c>
      <c r="H7004" s="6">
        <f t="shared" si="218"/>
        <v>1876.7745000000002</v>
      </c>
      <c r="I7004" t="str">
        <f t="shared" si="219"/>
        <v>Średnia</v>
      </c>
    </row>
    <row r="7005" spans="1:9">
      <c r="A7005" t="s">
        <v>17625</v>
      </c>
      <c r="B7005" t="s">
        <v>4382</v>
      </c>
      <c r="C7005" t="s">
        <v>803</v>
      </c>
      <c r="D7005">
        <v>1</v>
      </c>
      <c r="E7005" s="3">
        <v>745.54</v>
      </c>
      <c r="F7005" s="4">
        <v>0</v>
      </c>
      <c r="G7005" t="str">
        <f>VLOOKUP(C7005:C29542,Produkty!$A$2:$B$61,2,0)</f>
        <v>Lampka 4</v>
      </c>
      <c r="H7005" s="6">
        <f t="shared" si="218"/>
        <v>745.54</v>
      </c>
      <c r="I7005" t="str">
        <f t="shared" si="219"/>
        <v>Średnia</v>
      </c>
    </row>
    <row r="7006" spans="1:9">
      <c r="A7006" t="s">
        <v>17626</v>
      </c>
      <c r="B7006" t="s">
        <v>4382</v>
      </c>
      <c r="C7006" t="s">
        <v>754</v>
      </c>
      <c r="D7006">
        <v>5</v>
      </c>
      <c r="E7006" s="3">
        <v>821.31</v>
      </c>
      <c r="F7006" s="4">
        <v>0.2</v>
      </c>
      <c r="G7006" t="str">
        <f>VLOOKUP(C7006:C29543,Produkty!$A$2:$B$61,2,0)</f>
        <v>Słuchawki 4</v>
      </c>
      <c r="H7006" s="6">
        <f t="shared" si="218"/>
        <v>3285.24</v>
      </c>
      <c r="I7006" t="str">
        <f t="shared" si="219"/>
        <v>Duża</v>
      </c>
    </row>
    <row r="7007" spans="1:9">
      <c r="A7007" t="s">
        <v>17627</v>
      </c>
      <c r="B7007" t="s">
        <v>4383</v>
      </c>
      <c r="C7007" t="s">
        <v>807</v>
      </c>
      <c r="D7007">
        <v>1</v>
      </c>
      <c r="E7007" s="3">
        <v>182.23</v>
      </c>
      <c r="F7007" s="4">
        <v>0.05</v>
      </c>
      <c r="G7007" t="str">
        <f>VLOOKUP(C7007:C29544,Produkty!$A$2:$B$61,2,0)</f>
        <v>Organizer 2</v>
      </c>
      <c r="H7007" s="6">
        <f t="shared" si="218"/>
        <v>173.11849999999998</v>
      </c>
      <c r="I7007" t="str">
        <f t="shared" si="219"/>
        <v>Mała</v>
      </c>
    </row>
    <row r="7008" spans="1:9">
      <c r="A7008" t="s">
        <v>17628</v>
      </c>
      <c r="B7008" t="s">
        <v>4383</v>
      </c>
      <c r="C7008" t="s">
        <v>799</v>
      </c>
      <c r="D7008">
        <v>2</v>
      </c>
      <c r="E7008" s="3">
        <v>364.19</v>
      </c>
      <c r="F7008" s="4">
        <v>0</v>
      </c>
      <c r="G7008" t="str">
        <f>VLOOKUP(C7008:C29545,Produkty!$A$2:$B$61,2,0)</f>
        <v>Lampka 2</v>
      </c>
      <c r="H7008" s="6">
        <f t="shared" si="218"/>
        <v>728.38</v>
      </c>
      <c r="I7008" t="str">
        <f t="shared" si="219"/>
        <v>Średnia</v>
      </c>
    </row>
    <row r="7009" spans="1:9">
      <c r="A7009" t="s">
        <v>17629</v>
      </c>
      <c r="B7009" t="s">
        <v>4383</v>
      </c>
      <c r="C7009" t="s">
        <v>864</v>
      </c>
      <c r="D7009">
        <v>1</v>
      </c>
      <c r="E7009" s="3">
        <v>1130.03</v>
      </c>
      <c r="F7009" s="4">
        <v>0.15</v>
      </c>
      <c r="G7009" t="str">
        <f>VLOOKUP(C7009:C29546,Produkty!$A$2:$B$61,2,0)</f>
        <v>Ładowarka 2</v>
      </c>
      <c r="H7009" s="6">
        <f t="shared" si="218"/>
        <v>960.52549999999997</v>
      </c>
      <c r="I7009" t="str">
        <f t="shared" si="219"/>
        <v>Średnia</v>
      </c>
    </row>
    <row r="7010" spans="1:9">
      <c r="A7010" t="s">
        <v>17630</v>
      </c>
      <c r="B7010" t="s">
        <v>4384</v>
      </c>
      <c r="C7010" t="s">
        <v>764</v>
      </c>
      <c r="D7010">
        <v>3</v>
      </c>
      <c r="E7010" s="3">
        <v>262.75</v>
      </c>
      <c r="F7010" s="4">
        <v>0</v>
      </c>
      <c r="G7010" t="str">
        <f>VLOOKUP(C7010:C29547,Produkty!$A$2:$B$61,2,0)</f>
        <v>Mysz 1</v>
      </c>
      <c r="H7010" s="6">
        <f t="shared" si="218"/>
        <v>788.25</v>
      </c>
      <c r="I7010" t="str">
        <f t="shared" si="219"/>
        <v>Średnia</v>
      </c>
    </row>
    <row r="7011" spans="1:9">
      <c r="A7011" t="s">
        <v>17631</v>
      </c>
      <c r="B7011" t="s">
        <v>4384</v>
      </c>
      <c r="C7011" t="s">
        <v>776</v>
      </c>
      <c r="D7011">
        <v>6</v>
      </c>
      <c r="E7011" s="3">
        <v>979.67</v>
      </c>
      <c r="F7011" s="4">
        <v>0.15</v>
      </c>
      <c r="G7011" t="str">
        <f>VLOOKUP(C7011:C29548,Produkty!$A$2:$B$61,2,0)</f>
        <v>Monitor 3</v>
      </c>
      <c r="H7011" s="6">
        <f t="shared" si="218"/>
        <v>4996.3169999999991</v>
      </c>
      <c r="I7011" t="str">
        <f t="shared" si="219"/>
        <v>Duża</v>
      </c>
    </row>
    <row r="7012" spans="1:9">
      <c r="A7012" t="s">
        <v>17632</v>
      </c>
      <c r="B7012" t="s">
        <v>4385</v>
      </c>
      <c r="C7012" t="s">
        <v>782</v>
      </c>
      <c r="D7012">
        <v>2</v>
      </c>
      <c r="E7012" s="3">
        <v>428.57</v>
      </c>
      <c r="F7012" s="4">
        <v>0.05</v>
      </c>
      <c r="G7012" t="str">
        <f>VLOOKUP(C7012:C29549,Produkty!$A$2:$B$61,2,0)</f>
        <v>Powerbank 2</v>
      </c>
      <c r="H7012" s="6">
        <f t="shared" si="218"/>
        <v>814.2829999999999</v>
      </c>
      <c r="I7012" t="str">
        <f t="shared" si="219"/>
        <v>Średnia</v>
      </c>
    </row>
    <row r="7013" spans="1:9">
      <c r="A7013" t="s">
        <v>17633</v>
      </c>
      <c r="B7013" t="s">
        <v>4385</v>
      </c>
      <c r="C7013" t="s">
        <v>793</v>
      </c>
      <c r="D7013">
        <v>2</v>
      </c>
      <c r="E7013" s="3">
        <v>93.76</v>
      </c>
      <c r="F7013" s="4">
        <v>0.15</v>
      </c>
      <c r="G7013" t="str">
        <f>VLOOKUP(C7013:C29550,Produkty!$A$2:$B$61,2,0)</f>
        <v>Krzesło biurowe 3</v>
      </c>
      <c r="H7013" s="6">
        <f t="shared" si="218"/>
        <v>159.392</v>
      </c>
      <c r="I7013" t="str">
        <f t="shared" si="219"/>
        <v>Mała</v>
      </c>
    </row>
    <row r="7014" spans="1:9">
      <c r="A7014" t="s">
        <v>17634</v>
      </c>
      <c r="B7014" t="s">
        <v>4385</v>
      </c>
      <c r="C7014" t="s">
        <v>803</v>
      </c>
      <c r="D7014">
        <v>1</v>
      </c>
      <c r="E7014" s="3">
        <v>749.75</v>
      </c>
      <c r="F7014" s="4">
        <v>0.2</v>
      </c>
      <c r="G7014" t="str">
        <f>VLOOKUP(C7014:C29551,Produkty!$A$2:$B$61,2,0)</f>
        <v>Lampka 4</v>
      </c>
      <c r="H7014" s="6">
        <f t="shared" si="218"/>
        <v>599.80000000000007</v>
      </c>
      <c r="I7014" t="str">
        <f t="shared" si="219"/>
        <v>Średnia</v>
      </c>
    </row>
    <row r="7015" spans="1:9">
      <c r="A7015" t="s">
        <v>17635</v>
      </c>
      <c r="B7015" t="s">
        <v>4386</v>
      </c>
      <c r="C7015" t="s">
        <v>868</v>
      </c>
      <c r="D7015">
        <v>3</v>
      </c>
      <c r="E7015" s="3">
        <v>574.04</v>
      </c>
      <c r="F7015" s="4">
        <v>0.1</v>
      </c>
      <c r="G7015" t="str">
        <f>VLOOKUP(C7015:C29552,Produkty!$A$2:$B$61,2,0)</f>
        <v>Ładowarka 4</v>
      </c>
      <c r="H7015" s="6">
        <f t="shared" si="218"/>
        <v>1549.9079999999999</v>
      </c>
      <c r="I7015" t="str">
        <f t="shared" si="219"/>
        <v>Średnia</v>
      </c>
    </row>
    <row r="7016" spans="1:9">
      <c r="A7016" t="s">
        <v>17636</v>
      </c>
      <c r="B7016" t="s">
        <v>4386</v>
      </c>
      <c r="C7016" t="s">
        <v>864</v>
      </c>
      <c r="D7016">
        <v>3</v>
      </c>
      <c r="E7016" s="3">
        <v>1139.96</v>
      </c>
      <c r="F7016" s="4">
        <v>0.15</v>
      </c>
      <c r="G7016" t="str">
        <f>VLOOKUP(C7016:C29553,Produkty!$A$2:$B$61,2,0)</f>
        <v>Ładowarka 2</v>
      </c>
      <c r="H7016" s="6">
        <f t="shared" si="218"/>
        <v>2906.8980000000001</v>
      </c>
      <c r="I7016" t="str">
        <f t="shared" si="219"/>
        <v>Duża</v>
      </c>
    </row>
    <row r="7017" spans="1:9">
      <c r="A7017" t="s">
        <v>17637</v>
      </c>
      <c r="B7017" t="s">
        <v>4386</v>
      </c>
      <c r="C7017" t="s">
        <v>856</v>
      </c>
      <c r="D7017">
        <v>4</v>
      </c>
      <c r="E7017" s="3">
        <v>132.63999999999999</v>
      </c>
      <c r="F7017" s="4">
        <v>0.15</v>
      </c>
      <c r="G7017" t="str">
        <f>VLOOKUP(C7017:C29554,Produkty!$A$2:$B$61,2,0)</f>
        <v>Podkładka 2</v>
      </c>
      <c r="H7017" s="6">
        <f t="shared" si="218"/>
        <v>450.97599999999994</v>
      </c>
      <c r="I7017" t="str">
        <f t="shared" si="219"/>
        <v>Mała</v>
      </c>
    </row>
    <row r="7018" spans="1:9">
      <c r="A7018" t="s">
        <v>17638</v>
      </c>
      <c r="B7018" t="s">
        <v>4387</v>
      </c>
      <c r="C7018" t="s">
        <v>811</v>
      </c>
      <c r="D7018">
        <v>6</v>
      </c>
      <c r="E7018" s="3">
        <v>644.26</v>
      </c>
      <c r="F7018" s="4">
        <v>0.2</v>
      </c>
      <c r="G7018" t="str">
        <f>VLOOKUP(C7018:C29555,Produkty!$A$2:$B$61,2,0)</f>
        <v>Organizer 4</v>
      </c>
      <c r="H7018" s="6">
        <f t="shared" si="218"/>
        <v>3092.4480000000003</v>
      </c>
      <c r="I7018" t="str">
        <f t="shared" si="219"/>
        <v>Duża</v>
      </c>
    </row>
    <row r="7019" spans="1:9">
      <c r="A7019" t="s">
        <v>17639</v>
      </c>
      <c r="B7019" t="s">
        <v>4388</v>
      </c>
      <c r="C7019" t="s">
        <v>815</v>
      </c>
      <c r="D7019">
        <v>2</v>
      </c>
      <c r="E7019" s="3">
        <v>214.75</v>
      </c>
      <c r="F7019" s="4">
        <v>0</v>
      </c>
      <c r="G7019" t="str">
        <f>VLOOKUP(C7019:C29556,Produkty!$A$2:$B$61,2,0)</f>
        <v>Czajnik 2</v>
      </c>
      <c r="H7019" s="6">
        <f t="shared" si="218"/>
        <v>429.5</v>
      </c>
      <c r="I7019" t="str">
        <f t="shared" si="219"/>
        <v>Mała</v>
      </c>
    </row>
    <row r="7020" spans="1:9">
      <c r="A7020" t="s">
        <v>17640</v>
      </c>
      <c r="B7020" t="s">
        <v>4389</v>
      </c>
      <c r="C7020" t="s">
        <v>825</v>
      </c>
      <c r="D7020">
        <v>2</v>
      </c>
      <c r="E7020" s="3">
        <v>988.69</v>
      </c>
      <c r="F7020" s="4">
        <v>0.05</v>
      </c>
      <c r="G7020" t="str">
        <f>VLOOKUP(C7020:C29557,Produkty!$A$2:$B$61,2,0)</f>
        <v>Termos 3</v>
      </c>
      <c r="H7020" s="6">
        <f t="shared" si="218"/>
        <v>1878.511</v>
      </c>
      <c r="I7020" t="str">
        <f t="shared" si="219"/>
        <v>Średnia</v>
      </c>
    </row>
    <row r="7021" spans="1:9">
      <c r="A7021" t="s">
        <v>17641</v>
      </c>
      <c r="B7021" t="s">
        <v>4389</v>
      </c>
      <c r="C7021" t="s">
        <v>866</v>
      </c>
      <c r="D7021">
        <v>2</v>
      </c>
      <c r="E7021" s="3">
        <v>350.25</v>
      </c>
      <c r="F7021" s="4">
        <v>0.05</v>
      </c>
      <c r="G7021" t="str">
        <f>VLOOKUP(C7021:C29558,Produkty!$A$2:$B$61,2,0)</f>
        <v>Ładowarka 3</v>
      </c>
      <c r="H7021" s="6">
        <f t="shared" si="218"/>
        <v>665.47500000000002</v>
      </c>
      <c r="I7021" t="str">
        <f t="shared" si="219"/>
        <v>Średnia</v>
      </c>
    </row>
    <row r="7022" spans="1:9">
      <c r="A7022" t="s">
        <v>17642</v>
      </c>
      <c r="B7022" t="s">
        <v>4390</v>
      </c>
      <c r="C7022" t="s">
        <v>848</v>
      </c>
      <c r="D7022">
        <v>6</v>
      </c>
      <c r="E7022" s="3">
        <v>1232.94</v>
      </c>
      <c r="F7022" s="4">
        <v>0</v>
      </c>
      <c r="G7022" t="str">
        <f>VLOOKUP(C7022:C29559,Produkty!$A$2:$B$61,2,0)</f>
        <v>Hub USB 2</v>
      </c>
      <c r="H7022" s="6">
        <f t="shared" si="218"/>
        <v>7397.64</v>
      </c>
      <c r="I7022" t="str">
        <f t="shared" si="219"/>
        <v>Duża</v>
      </c>
    </row>
    <row r="7023" spans="1:9">
      <c r="A7023" t="s">
        <v>17643</v>
      </c>
      <c r="B7023" t="s">
        <v>4391</v>
      </c>
      <c r="C7023" t="s">
        <v>768</v>
      </c>
      <c r="D7023">
        <v>5</v>
      </c>
      <c r="E7023" s="3">
        <v>924.98</v>
      </c>
      <c r="F7023" s="4">
        <v>0.05</v>
      </c>
      <c r="G7023" t="str">
        <f>VLOOKUP(C7023:C29560,Produkty!$A$2:$B$61,2,0)</f>
        <v>Mysz 3</v>
      </c>
      <c r="H7023" s="6">
        <f t="shared" si="218"/>
        <v>4393.6549999999997</v>
      </c>
      <c r="I7023" t="str">
        <f t="shared" si="219"/>
        <v>Duża</v>
      </c>
    </row>
    <row r="7024" spans="1:9">
      <c r="A7024" t="s">
        <v>17644</v>
      </c>
      <c r="B7024" t="s">
        <v>4392</v>
      </c>
      <c r="C7024" t="s">
        <v>840</v>
      </c>
      <c r="D7024">
        <v>2</v>
      </c>
      <c r="E7024" s="3">
        <v>143.09</v>
      </c>
      <c r="F7024" s="4">
        <v>0.1</v>
      </c>
      <c r="G7024" t="str">
        <f>VLOOKUP(C7024:C29561,Produkty!$A$2:$B$61,2,0)</f>
        <v>Etui 2</v>
      </c>
      <c r="H7024" s="6">
        <f t="shared" si="218"/>
        <v>257.56200000000001</v>
      </c>
      <c r="I7024" t="str">
        <f t="shared" si="219"/>
        <v>Mała</v>
      </c>
    </row>
    <row r="7025" spans="1:9">
      <c r="A7025" t="s">
        <v>17645</v>
      </c>
      <c r="B7025" t="s">
        <v>4392</v>
      </c>
      <c r="C7025" t="s">
        <v>768</v>
      </c>
      <c r="D7025">
        <v>1</v>
      </c>
      <c r="E7025" s="3">
        <v>955.64</v>
      </c>
      <c r="F7025" s="4">
        <v>0.05</v>
      </c>
      <c r="G7025" t="str">
        <f>VLOOKUP(C7025:C29562,Produkty!$A$2:$B$61,2,0)</f>
        <v>Mysz 3</v>
      </c>
      <c r="H7025" s="6">
        <f t="shared" si="218"/>
        <v>907.85799999999995</v>
      </c>
      <c r="I7025" t="str">
        <f t="shared" si="219"/>
        <v>Średnia</v>
      </c>
    </row>
    <row r="7026" spans="1:9">
      <c r="A7026" t="s">
        <v>17646</v>
      </c>
      <c r="B7026" t="s">
        <v>4393</v>
      </c>
      <c r="C7026" t="s">
        <v>850</v>
      </c>
      <c r="D7026">
        <v>5</v>
      </c>
      <c r="E7026" s="3">
        <v>34.200000000000003</v>
      </c>
      <c r="F7026" s="4">
        <v>0.15</v>
      </c>
      <c r="G7026" t="str">
        <f>VLOOKUP(C7026:C29563,Produkty!$A$2:$B$61,2,0)</f>
        <v>Hub USB 3</v>
      </c>
      <c r="H7026" s="6">
        <f t="shared" si="218"/>
        <v>145.35</v>
      </c>
      <c r="I7026" t="str">
        <f t="shared" si="219"/>
        <v>Mała</v>
      </c>
    </row>
    <row r="7027" spans="1:9">
      <c r="A7027" t="s">
        <v>17647</v>
      </c>
      <c r="B7027" t="s">
        <v>4393</v>
      </c>
      <c r="C7027" t="s">
        <v>805</v>
      </c>
      <c r="D7027">
        <v>4</v>
      </c>
      <c r="E7027" s="3">
        <v>217.64</v>
      </c>
      <c r="F7027" s="4">
        <v>0.05</v>
      </c>
      <c r="G7027" t="str">
        <f>VLOOKUP(C7027:C29564,Produkty!$A$2:$B$61,2,0)</f>
        <v>Organizer 1</v>
      </c>
      <c r="H7027" s="6">
        <f t="shared" si="218"/>
        <v>827.03199999999993</v>
      </c>
      <c r="I7027" t="str">
        <f t="shared" si="219"/>
        <v>Średnia</v>
      </c>
    </row>
    <row r="7028" spans="1:9">
      <c r="A7028" t="s">
        <v>17648</v>
      </c>
      <c r="B7028" t="s">
        <v>4394</v>
      </c>
      <c r="C7028" t="s">
        <v>774</v>
      </c>
      <c r="D7028">
        <v>2</v>
      </c>
      <c r="E7028" s="3">
        <v>97.92</v>
      </c>
      <c r="F7028" s="4">
        <v>0.2</v>
      </c>
      <c r="G7028" t="str">
        <f>VLOOKUP(C7028:C29565,Produkty!$A$2:$B$61,2,0)</f>
        <v>Monitor 2</v>
      </c>
      <c r="H7028" s="6">
        <f t="shared" si="218"/>
        <v>156.67200000000003</v>
      </c>
      <c r="I7028" t="str">
        <f t="shared" si="219"/>
        <v>Mała</v>
      </c>
    </row>
    <row r="7029" spans="1:9">
      <c r="A7029" t="s">
        <v>17649</v>
      </c>
      <c r="B7029" t="s">
        <v>4394</v>
      </c>
      <c r="C7029" t="s">
        <v>862</v>
      </c>
      <c r="D7029">
        <v>4</v>
      </c>
      <c r="E7029" s="3">
        <v>481.51</v>
      </c>
      <c r="F7029" s="4">
        <v>0</v>
      </c>
      <c r="G7029" t="str">
        <f>VLOOKUP(C7029:C29566,Produkty!$A$2:$B$61,2,0)</f>
        <v>Ładowarka 1</v>
      </c>
      <c r="H7029" s="6">
        <f t="shared" si="218"/>
        <v>1926.04</v>
      </c>
      <c r="I7029" t="str">
        <f t="shared" si="219"/>
        <v>Średnia</v>
      </c>
    </row>
    <row r="7030" spans="1:9">
      <c r="A7030" t="s">
        <v>17650</v>
      </c>
      <c r="B7030" t="s">
        <v>4394</v>
      </c>
      <c r="C7030" t="s">
        <v>764</v>
      </c>
      <c r="D7030">
        <v>6</v>
      </c>
      <c r="E7030" s="3">
        <v>260.73</v>
      </c>
      <c r="F7030" s="4">
        <v>0.05</v>
      </c>
      <c r="G7030" t="str">
        <f>VLOOKUP(C7030:C29567,Produkty!$A$2:$B$61,2,0)</f>
        <v>Mysz 1</v>
      </c>
      <c r="H7030" s="6">
        <f t="shared" si="218"/>
        <v>1486.1610000000001</v>
      </c>
      <c r="I7030" t="str">
        <f t="shared" si="219"/>
        <v>Średnia</v>
      </c>
    </row>
    <row r="7031" spans="1:9">
      <c r="A7031" t="s">
        <v>17651</v>
      </c>
      <c r="B7031" t="s">
        <v>4395</v>
      </c>
      <c r="C7031" t="s">
        <v>758</v>
      </c>
      <c r="D7031">
        <v>3</v>
      </c>
      <c r="E7031" s="3">
        <v>242.98</v>
      </c>
      <c r="F7031" s="4">
        <v>0</v>
      </c>
      <c r="G7031" t="str">
        <f>VLOOKUP(C7031:C29568,Produkty!$A$2:$B$61,2,0)</f>
        <v>Klawiatura 2</v>
      </c>
      <c r="H7031" s="6">
        <f t="shared" si="218"/>
        <v>728.93999999999994</v>
      </c>
      <c r="I7031" t="str">
        <f t="shared" si="219"/>
        <v>Średnia</v>
      </c>
    </row>
    <row r="7032" spans="1:9">
      <c r="A7032" t="s">
        <v>17652</v>
      </c>
      <c r="B7032" t="s">
        <v>4395</v>
      </c>
      <c r="C7032" t="s">
        <v>764</v>
      </c>
      <c r="D7032">
        <v>4</v>
      </c>
      <c r="E7032" s="3">
        <v>260.26</v>
      </c>
      <c r="F7032" s="4">
        <v>0</v>
      </c>
      <c r="G7032" t="str">
        <f>VLOOKUP(C7032:C29569,Produkty!$A$2:$B$61,2,0)</f>
        <v>Mysz 1</v>
      </c>
      <c r="H7032" s="6">
        <f t="shared" si="218"/>
        <v>1041.04</v>
      </c>
      <c r="I7032" t="str">
        <f t="shared" si="219"/>
        <v>Średnia</v>
      </c>
    </row>
    <row r="7033" spans="1:9">
      <c r="A7033" t="s">
        <v>17653</v>
      </c>
      <c r="B7033" t="s">
        <v>4396</v>
      </c>
      <c r="C7033" t="s">
        <v>838</v>
      </c>
      <c r="D7033">
        <v>5</v>
      </c>
      <c r="E7033" s="3">
        <v>95.71</v>
      </c>
      <c r="F7033" s="4">
        <v>0.05</v>
      </c>
      <c r="G7033" t="str">
        <f>VLOOKUP(C7033:C29570,Produkty!$A$2:$B$61,2,0)</f>
        <v>Etui 1</v>
      </c>
      <c r="H7033" s="6">
        <f t="shared" si="218"/>
        <v>454.62249999999995</v>
      </c>
      <c r="I7033" t="str">
        <f t="shared" si="219"/>
        <v>Mała</v>
      </c>
    </row>
    <row r="7034" spans="1:9">
      <c r="A7034" t="s">
        <v>17654</v>
      </c>
      <c r="B7034" t="s">
        <v>4396</v>
      </c>
      <c r="C7034" t="s">
        <v>821</v>
      </c>
      <c r="D7034">
        <v>6</v>
      </c>
      <c r="E7034" s="3">
        <v>866</v>
      </c>
      <c r="F7034" s="4">
        <v>0.2</v>
      </c>
      <c r="G7034" t="str">
        <f>VLOOKUP(C7034:C29571,Produkty!$A$2:$B$61,2,0)</f>
        <v>Termos 1</v>
      </c>
      <c r="H7034" s="6">
        <f t="shared" si="218"/>
        <v>4156.8</v>
      </c>
      <c r="I7034" t="str">
        <f t="shared" si="219"/>
        <v>Duża</v>
      </c>
    </row>
    <row r="7035" spans="1:9">
      <c r="A7035" t="s">
        <v>17655</v>
      </c>
      <c r="B7035" t="s">
        <v>4396</v>
      </c>
      <c r="C7035" t="s">
        <v>850</v>
      </c>
      <c r="D7035">
        <v>3</v>
      </c>
      <c r="E7035" s="3">
        <v>34.06</v>
      </c>
      <c r="F7035" s="4">
        <v>0</v>
      </c>
      <c r="G7035" t="str">
        <f>VLOOKUP(C7035:C29572,Produkty!$A$2:$B$61,2,0)</f>
        <v>Hub USB 3</v>
      </c>
      <c r="H7035" s="6">
        <f t="shared" si="218"/>
        <v>102.18</v>
      </c>
      <c r="I7035" t="str">
        <f t="shared" si="219"/>
        <v>Mała</v>
      </c>
    </row>
    <row r="7036" spans="1:9">
      <c r="A7036" t="s">
        <v>17656</v>
      </c>
      <c r="B7036" t="s">
        <v>4397</v>
      </c>
      <c r="C7036" t="s">
        <v>750</v>
      </c>
      <c r="D7036">
        <v>3</v>
      </c>
      <c r="E7036" s="3">
        <v>265.64</v>
      </c>
      <c r="F7036" s="4">
        <v>0</v>
      </c>
      <c r="G7036" t="str">
        <f>VLOOKUP(C7036:C29573,Produkty!$A$2:$B$61,2,0)</f>
        <v>Słuchawki 2</v>
      </c>
      <c r="H7036" s="6">
        <f t="shared" si="218"/>
        <v>796.92</v>
      </c>
      <c r="I7036" t="str">
        <f t="shared" si="219"/>
        <v>Średnia</v>
      </c>
    </row>
    <row r="7037" spans="1:9">
      <c r="A7037" t="s">
        <v>17657</v>
      </c>
      <c r="B7037" t="s">
        <v>4398</v>
      </c>
      <c r="C7037" t="s">
        <v>750</v>
      </c>
      <c r="D7037">
        <v>6</v>
      </c>
      <c r="E7037" s="3">
        <v>274.89999999999998</v>
      </c>
      <c r="F7037" s="4">
        <v>0.2</v>
      </c>
      <c r="G7037" t="str">
        <f>VLOOKUP(C7037:C29574,Produkty!$A$2:$B$61,2,0)</f>
        <v>Słuchawki 2</v>
      </c>
      <c r="H7037" s="6">
        <f t="shared" si="218"/>
        <v>1319.52</v>
      </c>
      <c r="I7037" t="str">
        <f t="shared" si="219"/>
        <v>Średnia</v>
      </c>
    </row>
    <row r="7038" spans="1:9">
      <c r="A7038" t="s">
        <v>17658</v>
      </c>
      <c r="B7038" t="s">
        <v>4398</v>
      </c>
      <c r="C7038" t="s">
        <v>795</v>
      </c>
      <c r="D7038">
        <v>1</v>
      </c>
      <c r="E7038" s="3">
        <v>114.53</v>
      </c>
      <c r="F7038" s="4">
        <v>0.05</v>
      </c>
      <c r="G7038" t="str">
        <f>VLOOKUP(C7038:C29575,Produkty!$A$2:$B$61,2,0)</f>
        <v>Krzesło biurowe 4</v>
      </c>
      <c r="H7038" s="6">
        <f t="shared" si="218"/>
        <v>108.8035</v>
      </c>
      <c r="I7038" t="str">
        <f t="shared" si="219"/>
        <v>Mała</v>
      </c>
    </row>
    <row r="7039" spans="1:9">
      <c r="A7039" t="s">
        <v>17659</v>
      </c>
      <c r="B7039" t="s">
        <v>4399</v>
      </c>
      <c r="C7039" t="s">
        <v>760</v>
      </c>
      <c r="D7039">
        <v>2</v>
      </c>
      <c r="E7039" s="3">
        <v>40.65</v>
      </c>
      <c r="F7039" s="4">
        <v>0.1</v>
      </c>
      <c r="G7039" t="str">
        <f>VLOOKUP(C7039:C29576,Produkty!$A$2:$B$61,2,0)</f>
        <v>Klawiatura 3</v>
      </c>
      <c r="H7039" s="6">
        <f t="shared" si="218"/>
        <v>73.17</v>
      </c>
      <c r="I7039" t="str">
        <f t="shared" si="219"/>
        <v>Mała</v>
      </c>
    </row>
    <row r="7040" spans="1:9">
      <c r="A7040" t="s">
        <v>17660</v>
      </c>
      <c r="B7040" t="s">
        <v>4399</v>
      </c>
      <c r="C7040" t="s">
        <v>772</v>
      </c>
      <c r="D7040">
        <v>3</v>
      </c>
      <c r="E7040" s="3">
        <v>974.23</v>
      </c>
      <c r="F7040" s="4">
        <v>0</v>
      </c>
      <c r="G7040" t="str">
        <f>VLOOKUP(C7040:C29577,Produkty!$A$2:$B$61,2,0)</f>
        <v>Monitor 1</v>
      </c>
      <c r="H7040" s="6">
        <f t="shared" si="218"/>
        <v>2922.69</v>
      </c>
      <c r="I7040" t="str">
        <f t="shared" si="219"/>
        <v>Duża</v>
      </c>
    </row>
    <row r="7041" spans="1:9">
      <c r="A7041" t="s">
        <v>17661</v>
      </c>
      <c r="B7041" t="s">
        <v>4400</v>
      </c>
      <c r="C7041" t="s">
        <v>836</v>
      </c>
      <c r="D7041">
        <v>6</v>
      </c>
      <c r="E7041" s="3">
        <v>1087.07</v>
      </c>
      <c r="F7041" s="4">
        <v>0.05</v>
      </c>
      <c r="G7041" t="str">
        <f>VLOOKUP(C7041:C29578,Produkty!$A$2:$B$61,2,0)</f>
        <v>Kabel USB-C 4</v>
      </c>
      <c r="H7041" s="6">
        <f t="shared" si="218"/>
        <v>6196.299</v>
      </c>
      <c r="I7041" t="str">
        <f t="shared" si="219"/>
        <v>Duża</v>
      </c>
    </row>
    <row r="7042" spans="1:9">
      <c r="A7042" t="s">
        <v>17662</v>
      </c>
      <c r="B7042" t="s">
        <v>4400</v>
      </c>
      <c r="C7042" t="s">
        <v>795</v>
      </c>
      <c r="D7042">
        <v>5</v>
      </c>
      <c r="E7042" s="3">
        <v>115.94</v>
      </c>
      <c r="F7042" s="4">
        <v>0.15</v>
      </c>
      <c r="G7042" t="str">
        <f>VLOOKUP(C7042:C29579,Produkty!$A$2:$B$61,2,0)</f>
        <v>Krzesło biurowe 4</v>
      </c>
      <c r="H7042" s="6">
        <f t="shared" si="218"/>
        <v>492.745</v>
      </c>
      <c r="I7042" t="str">
        <f t="shared" si="219"/>
        <v>Mała</v>
      </c>
    </row>
    <row r="7043" spans="1:9">
      <c r="A7043" t="s">
        <v>17663</v>
      </c>
      <c r="B7043" t="s">
        <v>4401</v>
      </c>
      <c r="C7043" t="s">
        <v>747</v>
      </c>
      <c r="D7043">
        <v>5</v>
      </c>
      <c r="E7043" s="3">
        <v>557.54</v>
      </c>
      <c r="F7043" s="4">
        <v>0</v>
      </c>
      <c r="G7043" t="str">
        <f>VLOOKUP(C7043:C29580,Produkty!$A$2:$B$61,2,0)</f>
        <v>Słuchawki 1</v>
      </c>
      <c r="H7043" s="6">
        <f t="shared" ref="H7043:H7106" si="220">D7043*E7043*(1-F7043)</f>
        <v>2787.7</v>
      </c>
      <c r="I7043" t="str">
        <f t="shared" ref="I7043:I7106" si="221">IF(H7043&lt;500,"Mała",IF(H7043&lt;=2000,"Średnia","Duża"))</f>
        <v>Duża</v>
      </c>
    </row>
    <row r="7044" spans="1:9">
      <c r="A7044" t="s">
        <v>17664</v>
      </c>
      <c r="B7044" t="s">
        <v>4402</v>
      </c>
      <c r="C7044" t="s">
        <v>860</v>
      </c>
      <c r="D7044">
        <v>2</v>
      </c>
      <c r="E7044" s="3">
        <v>832.42</v>
      </c>
      <c r="F7044" s="4">
        <v>0.2</v>
      </c>
      <c r="G7044" t="str">
        <f>VLOOKUP(C7044:C29581,Produkty!$A$2:$B$61,2,0)</f>
        <v>Podkładka 4</v>
      </c>
      <c r="H7044" s="6">
        <f t="shared" si="220"/>
        <v>1331.8720000000001</v>
      </c>
      <c r="I7044" t="str">
        <f t="shared" si="221"/>
        <v>Średnia</v>
      </c>
    </row>
    <row r="7045" spans="1:9">
      <c r="A7045" t="s">
        <v>17665</v>
      </c>
      <c r="B7045" t="s">
        <v>4403</v>
      </c>
      <c r="C7045" t="s">
        <v>821</v>
      </c>
      <c r="D7045">
        <v>4</v>
      </c>
      <c r="E7045" s="3">
        <v>847.95</v>
      </c>
      <c r="F7045" s="4">
        <v>0.2</v>
      </c>
      <c r="G7045" t="str">
        <f>VLOOKUP(C7045:C29582,Produkty!$A$2:$B$61,2,0)</f>
        <v>Termos 1</v>
      </c>
      <c r="H7045" s="6">
        <f t="shared" si="220"/>
        <v>2713.4400000000005</v>
      </c>
      <c r="I7045" t="str">
        <f t="shared" si="221"/>
        <v>Duża</v>
      </c>
    </row>
    <row r="7046" spans="1:9">
      <c r="A7046" t="s">
        <v>17666</v>
      </c>
      <c r="B7046" t="s">
        <v>4403</v>
      </c>
      <c r="C7046" t="s">
        <v>778</v>
      </c>
      <c r="D7046">
        <v>2</v>
      </c>
      <c r="E7046" s="3">
        <v>970.8</v>
      </c>
      <c r="F7046" s="4">
        <v>0</v>
      </c>
      <c r="G7046" t="str">
        <f>VLOOKUP(C7046:C29583,Produkty!$A$2:$B$61,2,0)</f>
        <v>Monitor 4</v>
      </c>
      <c r="H7046" s="6">
        <f t="shared" si="220"/>
        <v>1941.6</v>
      </c>
      <c r="I7046" t="str">
        <f t="shared" si="221"/>
        <v>Średnia</v>
      </c>
    </row>
    <row r="7047" spans="1:9">
      <c r="A7047" t="s">
        <v>17667</v>
      </c>
      <c r="B7047" t="s">
        <v>4403</v>
      </c>
      <c r="C7047" t="s">
        <v>852</v>
      </c>
      <c r="D7047">
        <v>5</v>
      </c>
      <c r="E7047" s="3">
        <v>767.27</v>
      </c>
      <c r="F7047" s="4">
        <v>0.2</v>
      </c>
      <c r="G7047" t="str">
        <f>VLOOKUP(C7047:C29584,Produkty!$A$2:$B$61,2,0)</f>
        <v>Hub USB 4</v>
      </c>
      <c r="H7047" s="6">
        <f t="shared" si="220"/>
        <v>3069.08</v>
      </c>
      <c r="I7047" t="str">
        <f t="shared" si="221"/>
        <v>Duża</v>
      </c>
    </row>
    <row r="7048" spans="1:9">
      <c r="A7048" t="s">
        <v>17668</v>
      </c>
      <c r="B7048" t="s">
        <v>4404</v>
      </c>
      <c r="C7048" t="s">
        <v>805</v>
      </c>
      <c r="D7048">
        <v>5</v>
      </c>
      <c r="E7048" s="3">
        <v>213.93</v>
      </c>
      <c r="F7048" s="4">
        <v>0</v>
      </c>
      <c r="G7048" t="str">
        <f>VLOOKUP(C7048:C29585,Produkty!$A$2:$B$61,2,0)</f>
        <v>Organizer 1</v>
      </c>
      <c r="H7048" s="6">
        <f t="shared" si="220"/>
        <v>1069.6500000000001</v>
      </c>
      <c r="I7048" t="str">
        <f t="shared" si="221"/>
        <v>Średnia</v>
      </c>
    </row>
    <row r="7049" spans="1:9">
      <c r="A7049" t="s">
        <v>17669</v>
      </c>
      <c r="B7049" t="s">
        <v>4404</v>
      </c>
      <c r="C7049" t="s">
        <v>772</v>
      </c>
      <c r="D7049">
        <v>1</v>
      </c>
      <c r="E7049" s="3">
        <v>985.4</v>
      </c>
      <c r="F7049" s="4">
        <v>0.2</v>
      </c>
      <c r="G7049" t="str">
        <f>VLOOKUP(C7049:C29586,Produkty!$A$2:$B$61,2,0)</f>
        <v>Monitor 1</v>
      </c>
      <c r="H7049" s="6">
        <f t="shared" si="220"/>
        <v>788.32</v>
      </c>
      <c r="I7049" t="str">
        <f t="shared" si="221"/>
        <v>Średnia</v>
      </c>
    </row>
    <row r="7050" spans="1:9">
      <c r="A7050" t="s">
        <v>17670</v>
      </c>
      <c r="B7050" t="s">
        <v>4404</v>
      </c>
      <c r="C7050" t="s">
        <v>815</v>
      </c>
      <c r="D7050">
        <v>5</v>
      </c>
      <c r="E7050" s="3">
        <v>214.04</v>
      </c>
      <c r="F7050" s="4">
        <v>0</v>
      </c>
      <c r="G7050" t="str">
        <f>VLOOKUP(C7050:C29587,Produkty!$A$2:$B$61,2,0)</f>
        <v>Czajnik 2</v>
      </c>
      <c r="H7050" s="6">
        <f t="shared" si="220"/>
        <v>1070.2</v>
      </c>
      <c r="I7050" t="str">
        <f t="shared" si="221"/>
        <v>Średnia</v>
      </c>
    </row>
    <row r="7051" spans="1:9">
      <c r="A7051" t="s">
        <v>17671</v>
      </c>
      <c r="B7051" t="s">
        <v>4405</v>
      </c>
      <c r="C7051" t="s">
        <v>807</v>
      </c>
      <c r="D7051">
        <v>3</v>
      </c>
      <c r="E7051" s="3">
        <v>177.94</v>
      </c>
      <c r="F7051" s="4">
        <v>0</v>
      </c>
      <c r="G7051" t="str">
        <f>VLOOKUP(C7051:C29588,Produkty!$A$2:$B$61,2,0)</f>
        <v>Organizer 2</v>
      </c>
      <c r="H7051" s="6">
        <f t="shared" si="220"/>
        <v>533.81999999999994</v>
      </c>
      <c r="I7051" t="str">
        <f t="shared" si="221"/>
        <v>Średnia</v>
      </c>
    </row>
    <row r="7052" spans="1:9">
      <c r="A7052" t="s">
        <v>17672</v>
      </c>
      <c r="B7052" t="s">
        <v>4406</v>
      </c>
      <c r="C7052" t="s">
        <v>754</v>
      </c>
      <c r="D7052">
        <v>4</v>
      </c>
      <c r="E7052" s="3">
        <v>803.78</v>
      </c>
      <c r="F7052" s="4">
        <v>0.1</v>
      </c>
      <c r="G7052" t="str">
        <f>VLOOKUP(C7052:C29589,Produkty!$A$2:$B$61,2,0)</f>
        <v>Słuchawki 4</v>
      </c>
      <c r="H7052" s="6">
        <f t="shared" si="220"/>
        <v>2893.6080000000002</v>
      </c>
      <c r="I7052" t="str">
        <f t="shared" si="221"/>
        <v>Duża</v>
      </c>
    </row>
    <row r="7053" spans="1:9">
      <c r="A7053" t="s">
        <v>17673</v>
      </c>
      <c r="B7053" t="s">
        <v>4407</v>
      </c>
      <c r="C7053" t="s">
        <v>788</v>
      </c>
      <c r="D7053">
        <v>3</v>
      </c>
      <c r="E7053" s="3">
        <v>621.91</v>
      </c>
      <c r="F7053" s="4">
        <v>0.15</v>
      </c>
      <c r="G7053" t="str">
        <f>VLOOKUP(C7053:C29590,Produkty!$A$2:$B$61,2,0)</f>
        <v>Krzesło biurowe 1</v>
      </c>
      <c r="H7053" s="6">
        <f t="shared" si="220"/>
        <v>1585.8705</v>
      </c>
      <c r="I7053" t="str">
        <f t="shared" si="221"/>
        <v>Średnia</v>
      </c>
    </row>
    <row r="7054" spans="1:9">
      <c r="A7054" t="s">
        <v>17674</v>
      </c>
      <c r="B7054" t="s">
        <v>4407</v>
      </c>
      <c r="C7054" t="s">
        <v>747</v>
      </c>
      <c r="D7054">
        <v>5</v>
      </c>
      <c r="E7054" s="3">
        <v>560.99</v>
      </c>
      <c r="F7054" s="4">
        <v>0</v>
      </c>
      <c r="G7054" t="str">
        <f>VLOOKUP(C7054:C29591,Produkty!$A$2:$B$61,2,0)</f>
        <v>Słuchawki 1</v>
      </c>
      <c r="H7054" s="6">
        <f t="shared" si="220"/>
        <v>2804.95</v>
      </c>
      <c r="I7054" t="str">
        <f t="shared" si="221"/>
        <v>Duża</v>
      </c>
    </row>
    <row r="7055" spans="1:9">
      <c r="A7055" t="s">
        <v>17675</v>
      </c>
      <c r="B7055" t="s">
        <v>4407</v>
      </c>
      <c r="C7055" t="s">
        <v>760</v>
      </c>
      <c r="D7055">
        <v>3</v>
      </c>
      <c r="E7055" s="3">
        <v>39.590000000000003</v>
      </c>
      <c r="F7055" s="4">
        <v>0</v>
      </c>
      <c r="G7055" t="str">
        <f>VLOOKUP(C7055:C29592,Produkty!$A$2:$B$61,2,0)</f>
        <v>Klawiatura 3</v>
      </c>
      <c r="H7055" s="6">
        <f t="shared" si="220"/>
        <v>118.77000000000001</v>
      </c>
      <c r="I7055" t="str">
        <f t="shared" si="221"/>
        <v>Mała</v>
      </c>
    </row>
    <row r="7056" spans="1:9">
      <c r="A7056" t="s">
        <v>17676</v>
      </c>
      <c r="B7056" t="s">
        <v>4407</v>
      </c>
      <c r="C7056" t="s">
        <v>827</v>
      </c>
      <c r="D7056">
        <v>4</v>
      </c>
      <c r="E7056" s="3">
        <v>273.58</v>
      </c>
      <c r="F7056" s="4">
        <v>0</v>
      </c>
      <c r="G7056" t="str">
        <f>VLOOKUP(C7056:C29593,Produkty!$A$2:$B$61,2,0)</f>
        <v>Termos 4</v>
      </c>
      <c r="H7056" s="6">
        <f t="shared" si="220"/>
        <v>1094.32</v>
      </c>
      <c r="I7056" t="str">
        <f t="shared" si="221"/>
        <v>Średnia</v>
      </c>
    </row>
    <row r="7057" spans="1:9">
      <c r="A7057" t="s">
        <v>17677</v>
      </c>
      <c r="B7057" t="s">
        <v>4408</v>
      </c>
      <c r="C7057" t="s">
        <v>805</v>
      </c>
      <c r="D7057">
        <v>2</v>
      </c>
      <c r="E7057" s="3">
        <v>216.96</v>
      </c>
      <c r="F7057" s="4">
        <v>0.1</v>
      </c>
      <c r="G7057" t="str">
        <f>VLOOKUP(C7057:C29594,Produkty!$A$2:$B$61,2,0)</f>
        <v>Organizer 1</v>
      </c>
      <c r="H7057" s="6">
        <f t="shared" si="220"/>
        <v>390.52800000000002</v>
      </c>
      <c r="I7057" t="str">
        <f t="shared" si="221"/>
        <v>Mała</v>
      </c>
    </row>
    <row r="7058" spans="1:9">
      <c r="A7058" t="s">
        <v>17678</v>
      </c>
      <c r="B7058" t="s">
        <v>4408</v>
      </c>
      <c r="C7058" t="s">
        <v>791</v>
      </c>
      <c r="D7058">
        <v>1</v>
      </c>
      <c r="E7058" s="3">
        <v>242.54</v>
      </c>
      <c r="F7058" s="4">
        <v>0.1</v>
      </c>
      <c r="G7058" t="str">
        <f>VLOOKUP(C7058:C29595,Produkty!$A$2:$B$61,2,0)</f>
        <v>Krzesło biurowe 2</v>
      </c>
      <c r="H7058" s="6">
        <f t="shared" si="220"/>
        <v>218.286</v>
      </c>
      <c r="I7058" t="str">
        <f t="shared" si="221"/>
        <v>Mała</v>
      </c>
    </row>
    <row r="7059" spans="1:9">
      <c r="A7059" t="s">
        <v>17679</v>
      </c>
      <c r="B7059" t="s">
        <v>4409</v>
      </c>
      <c r="C7059" t="s">
        <v>832</v>
      </c>
      <c r="D7059">
        <v>5</v>
      </c>
      <c r="E7059" s="3">
        <v>751.39</v>
      </c>
      <c r="F7059" s="4">
        <v>0</v>
      </c>
      <c r="G7059" t="str">
        <f>VLOOKUP(C7059:C29596,Produkty!$A$2:$B$61,2,0)</f>
        <v>Kabel USB-C 2</v>
      </c>
      <c r="H7059" s="6">
        <f t="shared" si="220"/>
        <v>3756.95</v>
      </c>
      <c r="I7059" t="str">
        <f t="shared" si="221"/>
        <v>Duża</v>
      </c>
    </row>
    <row r="7060" spans="1:9">
      <c r="A7060" t="s">
        <v>17680</v>
      </c>
      <c r="B7060" t="s">
        <v>4409</v>
      </c>
      <c r="C7060" t="s">
        <v>788</v>
      </c>
      <c r="D7060">
        <v>1</v>
      </c>
      <c r="E7060" s="3">
        <v>637.29999999999995</v>
      </c>
      <c r="F7060" s="4">
        <v>0.15</v>
      </c>
      <c r="G7060" t="str">
        <f>VLOOKUP(C7060:C29597,Produkty!$A$2:$B$61,2,0)</f>
        <v>Krzesło biurowe 1</v>
      </c>
      <c r="H7060" s="6">
        <f t="shared" si="220"/>
        <v>541.70499999999993</v>
      </c>
      <c r="I7060" t="str">
        <f t="shared" si="221"/>
        <v>Średnia</v>
      </c>
    </row>
    <row r="7061" spans="1:9">
      <c r="A7061" t="s">
        <v>17681</v>
      </c>
      <c r="B7061" t="s">
        <v>4410</v>
      </c>
      <c r="C7061" t="s">
        <v>780</v>
      </c>
      <c r="D7061">
        <v>6</v>
      </c>
      <c r="E7061" s="3">
        <v>716.23</v>
      </c>
      <c r="F7061" s="4">
        <v>0</v>
      </c>
      <c r="G7061" t="str">
        <f>VLOOKUP(C7061:C29598,Produkty!$A$2:$B$61,2,0)</f>
        <v>Powerbank 1</v>
      </c>
      <c r="H7061" s="6">
        <f t="shared" si="220"/>
        <v>4297.38</v>
      </c>
      <c r="I7061" t="str">
        <f t="shared" si="221"/>
        <v>Duża</v>
      </c>
    </row>
    <row r="7062" spans="1:9">
      <c r="A7062" t="s">
        <v>17682</v>
      </c>
      <c r="B7062" t="s">
        <v>4410</v>
      </c>
      <c r="C7062" t="s">
        <v>825</v>
      </c>
      <c r="D7062">
        <v>2</v>
      </c>
      <c r="E7062" s="3">
        <v>971.94</v>
      </c>
      <c r="F7062" s="4">
        <v>0.2</v>
      </c>
      <c r="G7062" t="str">
        <f>VLOOKUP(C7062:C29599,Produkty!$A$2:$B$61,2,0)</f>
        <v>Termos 3</v>
      </c>
      <c r="H7062" s="6">
        <f t="shared" si="220"/>
        <v>1555.1040000000003</v>
      </c>
      <c r="I7062" t="str">
        <f t="shared" si="221"/>
        <v>Średnia</v>
      </c>
    </row>
    <row r="7063" spans="1:9">
      <c r="A7063" t="s">
        <v>17683</v>
      </c>
      <c r="B7063" t="s">
        <v>4410</v>
      </c>
      <c r="C7063" t="s">
        <v>784</v>
      </c>
      <c r="D7063">
        <v>1</v>
      </c>
      <c r="E7063" s="3">
        <v>953.83</v>
      </c>
      <c r="F7063" s="4">
        <v>0.05</v>
      </c>
      <c r="G7063" t="str">
        <f>VLOOKUP(C7063:C29600,Produkty!$A$2:$B$61,2,0)</f>
        <v>Powerbank 3</v>
      </c>
      <c r="H7063" s="6">
        <f t="shared" si="220"/>
        <v>906.13850000000002</v>
      </c>
      <c r="I7063" t="str">
        <f t="shared" si="221"/>
        <v>Średnia</v>
      </c>
    </row>
    <row r="7064" spans="1:9">
      <c r="A7064" t="s">
        <v>17684</v>
      </c>
      <c r="B7064" t="s">
        <v>4410</v>
      </c>
      <c r="C7064" t="s">
        <v>866</v>
      </c>
      <c r="D7064">
        <v>6</v>
      </c>
      <c r="E7064" s="3">
        <v>360.81</v>
      </c>
      <c r="F7064" s="4">
        <v>0.2</v>
      </c>
      <c r="G7064" t="str">
        <f>VLOOKUP(C7064:C29601,Produkty!$A$2:$B$61,2,0)</f>
        <v>Ładowarka 3</v>
      </c>
      <c r="H7064" s="6">
        <f t="shared" si="220"/>
        <v>1731.8880000000001</v>
      </c>
      <c r="I7064" t="str">
        <f t="shared" si="221"/>
        <v>Średnia</v>
      </c>
    </row>
    <row r="7065" spans="1:9">
      <c r="A7065" t="s">
        <v>17685</v>
      </c>
      <c r="B7065" t="s">
        <v>4411</v>
      </c>
      <c r="C7065" t="s">
        <v>821</v>
      </c>
      <c r="D7065">
        <v>5</v>
      </c>
      <c r="E7065" s="3">
        <v>889.62</v>
      </c>
      <c r="F7065" s="4">
        <v>0.15</v>
      </c>
      <c r="G7065" t="str">
        <f>VLOOKUP(C7065:C29602,Produkty!$A$2:$B$61,2,0)</f>
        <v>Termos 1</v>
      </c>
      <c r="H7065" s="6">
        <f t="shared" si="220"/>
        <v>3780.8850000000002</v>
      </c>
      <c r="I7065" t="str">
        <f t="shared" si="221"/>
        <v>Duża</v>
      </c>
    </row>
    <row r="7066" spans="1:9">
      <c r="A7066" t="s">
        <v>17686</v>
      </c>
      <c r="B7066" t="s">
        <v>4411</v>
      </c>
      <c r="C7066" t="s">
        <v>868</v>
      </c>
      <c r="D7066">
        <v>6</v>
      </c>
      <c r="E7066" s="3">
        <v>582.49</v>
      </c>
      <c r="F7066" s="4">
        <v>0.2</v>
      </c>
      <c r="G7066" t="str">
        <f>VLOOKUP(C7066:C29603,Produkty!$A$2:$B$61,2,0)</f>
        <v>Ładowarka 4</v>
      </c>
      <c r="H7066" s="6">
        <f t="shared" si="220"/>
        <v>2795.9520000000002</v>
      </c>
      <c r="I7066" t="str">
        <f t="shared" si="221"/>
        <v>Duża</v>
      </c>
    </row>
    <row r="7067" spans="1:9">
      <c r="A7067" t="s">
        <v>17687</v>
      </c>
      <c r="B7067" t="s">
        <v>4411</v>
      </c>
      <c r="C7067" t="s">
        <v>817</v>
      </c>
      <c r="D7067">
        <v>3</v>
      </c>
      <c r="E7067" s="3">
        <v>313.67</v>
      </c>
      <c r="F7067" s="4">
        <v>0.05</v>
      </c>
      <c r="G7067" t="str">
        <f>VLOOKUP(C7067:C29604,Produkty!$A$2:$B$61,2,0)</f>
        <v>Czajnik 3</v>
      </c>
      <c r="H7067" s="6">
        <f t="shared" si="220"/>
        <v>893.95949999999993</v>
      </c>
      <c r="I7067" t="str">
        <f t="shared" si="221"/>
        <v>Średnia</v>
      </c>
    </row>
    <row r="7068" spans="1:9">
      <c r="A7068" t="s">
        <v>17688</v>
      </c>
      <c r="B7068" t="s">
        <v>4411</v>
      </c>
      <c r="C7068" t="s">
        <v>756</v>
      </c>
      <c r="D7068">
        <v>1</v>
      </c>
      <c r="E7068" s="3">
        <v>372.11</v>
      </c>
      <c r="F7068" s="4">
        <v>0</v>
      </c>
      <c r="G7068" t="str">
        <f>VLOOKUP(C7068:C29605,Produkty!$A$2:$B$61,2,0)</f>
        <v>Klawiatura 1</v>
      </c>
      <c r="H7068" s="6">
        <f t="shared" si="220"/>
        <v>372.11</v>
      </c>
      <c r="I7068" t="str">
        <f t="shared" si="221"/>
        <v>Mała</v>
      </c>
    </row>
    <row r="7069" spans="1:9">
      <c r="A7069" t="s">
        <v>17689</v>
      </c>
      <c r="B7069" t="s">
        <v>4412</v>
      </c>
      <c r="C7069" t="s">
        <v>784</v>
      </c>
      <c r="D7069">
        <v>1</v>
      </c>
      <c r="E7069" s="3">
        <v>934.89</v>
      </c>
      <c r="F7069" s="4">
        <v>0.1</v>
      </c>
      <c r="G7069" t="str">
        <f>VLOOKUP(C7069:C29606,Produkty!$A$2:$B$61,2,0)</f>
        <v>Powerbank 3</v>
      </c>
      <c r="H7069" s="6">
        <f t="shared" si="220"/>
        <v>841.40099999999995</v>
      </c>
      <c r="I7069" t="str">
        <f t="shared" si="221"/>
        <v>Średnia</v>
      </c>
    </row>
    <row r="7070" spans="1:9">
      <c r="A7070" t="s">
        <v>17690</v>
      </c>
      <c r="B7070" t="s">
        <v>4412</v>
      </c>
      <c r="C7070" t="s">
        <v>778</v>
      </c>
      <c r="D7070">
        <v>6</v>
      </c>
      <c r="E7070" s="3">
        <v>950.05</v>
      </c>
      <c r="F7070" s="4">
        <v>0.1</v>
      </c>
      <c r="G7070" t="str">
        <f>VLOOKUP(C7070:C29607,Produkty!$A$2:$B$61,2,0)</f>
        <v>Monitor 4</v>
      </c>
      <c r="H7070" s="6">
        <f t="shared" si="220"/>
        <v>5130.2699999999995</v>
      </c>
      <c r="I7070" t="str">
        <f t="shared" si="221"/>
        <v>Duża</v>
      </c>
    </row>
    <row r="7071" spans="1:9">
      <c r="A7071" t="s">
        <v>17691</v>
      </c>
      <c r="B7071" t="s">
        <v>4412</v>
      </c>
      <c r="C7071" t="s">
        <v>827</v>
      </c>
      <c r="D7071">
        <v>3</v>
      </c>
      <c r="E7071" s="3">
        <v>266.42</v>
      </c>
      <c r="F7071" s="4">
        <v>0</v>
      </c>
      <c r="G7071" t="str">
        <f>VLOOKUP(C7071:C29608,Produkty!$A$2:$B$61,2,0)</f>
        <v>Termos 4</v>
      </c>
      <c r="H7071" s="6">
        <f t="shared" si="220"/>
        <v>799.26</v>
      </c>
      <c r="I7071" t="str">
        <f t="shared" si="221"/>
        <v>Średnia</v>
      </c>
    </row>
    <row r="7072" spans="1:9">
      <c r="A7072" t="s">
        <v>17692</v>
      </c>
      <c r="B7072" t="s">
        <v>4412</v>
      </c>
      <c r="C7072" t="s">
        <v>754</v>
      </c>
      <c r="D7072">
        <v>1</v>
      </c>
      <c r="E7072" s="3">
        <v>787.19</v>
      </c>
      <c r="F7072" s="4">
        <v>0</v>
      </c>
      <c r="G7072" t="str">
        <f>VLOOKUP(C7072:C29609,Produkty!$A$2:$B$61,2,0)</f>
        <v>Słuchawki 4</v>
      </c>
      <c r="H7072" s="6">
        <f t="shared" si="220"/>
        <v>787.19</v>
      </c>
      <c r="I7072" t="str">
        <f t="shared" si="221"/>
        <v>Średnia</v>
      </c>
    </row>
    <row r="7073" spans="1:9">
      <c r="A7073" t="s">
        <v>17693</v>
      </c>
      <c r="B7073" t="s">
        <v>4414</v>
      </c>
      <c r="C7073" t="s">
        <v>868</v>
      </c>
      <c r="D7073">
        <v>3</v>
      </c>
      <c r="E7073" s="3">
        <v>583.84</v>
      </c>
      <c r="F7073" s="4">
        <v>0</v>
      </c>
      <c r="G7073" t="str">
        <f>VLOOKUP(C7073:C29610,Produkty!$A$2:$B$61,2,0)</f>
        <v>Ładowarka 4</v>
      </c>
      <c r="H7073" s="6">
        <f t="shared" si="220"/>
        <v>1751.52</v>
      </c>
      <c r="I7073" t="str">
        <f t="shared" si="221"/>
        <v>Średnia</v>
      </c>
    </row>
    <row r="7074" spans="1:9">
      <c r="A7074" t="s">
        <v>17694</v>
      </c>
      <c r="B7074" t="s">
        <v>4414</v>
      </c>
      <c r="C7074" t="s">
        <v>805</v>
      </c>
      <c r="D7074">
        <v>5</v>
      </c>
      <c r="E7074" s="3">
        <v>214.88</v>
      </c>
      <c r="F7074" s="4">
        <v>0</v>
      </c>
      <c r="G7074" t="str">
        <f>VLOOKUP(C7074:C29611,Produkty!$A$2:$B$61,2,0)</f>
        <v>Organizer 1</v>
      </c>
      <c r="H7074" s="6">
        <f t="shared" si="220"/>
        <v>1074.4000000000001</v>
      </c>
      <c r="I7074" t="str">
        <f t="shared" si="221"/>
        <v>Średnia</v>
      </c>
    </row>
    <row r="7075" spans="1:9">
      <c r="A7075" t="s">
        <v>17695</v>
      </c>
      <c r="B7075" t="s">
        <v>4415</v>
      </c>
      <c r="C7075" t="s">
        <v>797</v>
      </c>
      <c r="D7075">
        <v>3</v>
      </c>
      <c r="E7075" s="3">
        <v>663.29</v>
      </c>
      <c r="F7075" s="4">
        <v>0</v>
      </c>
      <c r="G7075" t="str">
        <f>VLOOKUP(C7075:C29612,Produkty!$A$2:$B$61,2,0)</f>
        <v>Lampka 1</v>
      </c>
      <c r="H7075" s="6">
        <f t="shared" si="220"/>
        <v>1989.87</v>
      </c>
      <c r="I7075" t="str">
        <f t="shared" si="221"/>
        <v>Średnia</v>
      </c>
    </row>
    <row r="7076" spans="1:9">
      <c r="A7076" t="s">
        <v>17696</v>
      </c>
      <c r="B7076" t="s">
        <v>4415</v>
      </c>
      <c r="C7076" t="s">
        <v>856</v>
      </c>
      <c r="D7076">
        <v>4</v>
      </c>
      <c r="E7076" s="3">
        <v>131.74</v>
      </c>
      <c r="F7076" s="4">
        <v>0</v>
      </c>
      <c r="G7076" t="str">
        <f>VLOOKUP(C7076:C29613,Produkty!$A$2:$B$61,2,0)</f>
        <v>Podkładka 2</v>
      </c>
      <c r="H7076" s="6">
        <f t="shared" si="220"/>
        <v>526.96</v>
      </c>
      <c r="I7076" t="str">
        <f t="shared" si="221"/>
        <v>Średnia</v>
      </c>
    </row>
    <row r="7077" spans="1:9">
      <c r="A7077" t="s">
        <v>17697</v>
      </c>
      <c r="B7077" t="s">
        <v>4416</v>
      </c>
      <c r="C7077" t="s">
        <v>846</v>
      </c>
      <c r="D7077">
        <v>1</v>
      </c>
      <c r="E7077" s="3">
        <v>1113.79</v>
      </c>
      <c r="F7077" s="4">
        <v>0.2</v>
      </c>
      <c r="G7077" t="str">
        <f>VLOOKUP(C7077:C29614,Produkty!$A$2:$B$61,2,0)</f>
        <v>Hub USB 1</v>
      </c>
      <c r="H7077" s="6">
        <f t="shared" si="220"/>
        <v>891.03200000000004</v>
      </c>
      <c r="I7077" t="str">
        <f t="shared" si="221"/>
        <v>Średnia</v>
      </c>
    </row>
    <row r="7078" spans="1:9">
      <c r="A7078" t="s">
        <v>17698</v>
      </c>
      <c r="B7078" t="s">
        <v>4416</v>
      </c>
      <c r="C7078" t="s">
        <v>848</v>
      </c>
      <c r="D7078">
        <v>2</v>
      </c>
      <c r="E7078" s="3">
        <v>1232.26</v>
      </c>
      <c r="F7078" s="4">
        <v>0.15</v>
      </c>
      <c r="G7078" t="str">
        <f>VLOOKUP(C7078:C29615,Produkty!$A$2:$B$61,2,0)</f>
        <v>Hub USB 2</v>
      </c>
      <c r="H7078" s="6">
        <f t="shared" si="220"/>
        <v>2094.8420000000001</v>
      </c>
      <c r="I7078" t="str">
        <f t="shared" si="221"/>
        <v>Duża</v>
      </c>
    </row>
    <row r="7079" spans="1:9">
      <c r="A7079" t="s">
        <v>17699</v>
      </c>
      <c r="B7079" t="s">
        <v>4418</v>
      </c>
      <c r="C7079" t="s">
        <v>848</v>
      </c>
      <c r="D7079">
        <v>4</v>
      </c>
      <c r="E7079" s="3">
        <v>1172.71</v>
      </c>
      <c r="F7079" s="4">
        <v>0</v>
      </c>
      <c r="G7079" t="str">
        <f>VLOOKUP(C7079:C29616,Produkty!$A$2:$B$61,2,0)</f>
        <v>Hub USB 2</v>
      </c>
      <c r="H7079" s="6">
        <f t="shared" si="220"/>
        <v>4690.84</v>
      </c>
      <c r="I7079" t="str">
        <f t="shared" si="221"/>
        <v>Duża</v>
      </c>
    </row>
    <row r="7080" spans="1:9">
      <c r="A7080" t="s">
        <v>17700</v>
      </c>
      <c r="B7080" t="s">
        <v>4418</v>
      </c>
      <c r="C7080" t="s">
        <v>797</v>
      </c>
      <c r="D7080">
        <v>4</v>
      </c>
      <c r="E7080" s="3">
        <v>670.61</v>
      </c>
      <c r="F7080" s="4">
        <v>0</v>
      </c>
      <c r="G7080" t="str">
        <f>VLOOKUP(C7080:C29617,Produkty!$A$2:$B$61,2,0)</f>
        <v>Lampka 1</v>
      </c>
      <c r="H7080" s="6">
        <f t="shared" si="220"/>
        <v>2682.44</v>
      </c>
      <c r="I7080" t="str">
        <f t="shared" si="221"/>
        <v>Duża</v>
      </c>
    </row>
    <row r="7081" spans="1:9">
      <c r="A7081" t="s">
        <v>17701</v>
      </c>
      <c r="B7081" t="s">
        <v>4418</v>
      </c>
      <c r="C7081" t="s">
        <v>766</v>
      </c>
      <c r="D7081">
        <v>2</v>
      </c>
      <c r="E7081" s="3">
        <v>676.6</v>
      </c>
      <c r="F7081" s="4">
        <v>0</v>
      </c>
      <c r="G7081" t="str">
        <f>VLOOKUP(C7081:C29618,Produkty!$A$2:$B$61,2,0)</f>
        <v>Mysz 2</v>
      </c>
      <c r="H7081" s="6">
        <f t="shared" si="220"/>
        <v>1353.2</v>
      </c>
      <c r="I7081" t="str">
        <f t="shared" si="221"/>
        <v>Średnia</v>
      </c>
    </row>
    <row r="7082" spans="1:9">
      <c r="A7082" t="s">
        <v>17702</v>
      </c>
      <c r="B7082" t="s">
        <v>4419</v>
      </c>
      <c r="C7082" t="s">
        <v>850</v>
      </c>
      <c r="D7082">
        <v>5</v>
      </c>
      <c r="E7082" s="3">
        <v>33.049999999999997</v>
      </c>
      <c r="F7082" s="4">
        <v>0</v>
      </c>
      <c r="G7082" t="str">
        <f>VLOOKUP(C7082:C29619,Produkty!$A$2:$B$61,2,0)</f>
        <v>Hub USB 3</v>
      </c>
      <c r="H7082" s="6">
        <f t="shared" si="220"/>
        <v>165.25</v>
      </c>
      <c r="I7082" t="str">
        <f t="shared" si="221"/>
        <v>Mała</v>
      </c>
    </row>
    <row r="7083" spans="1:9">
      <c r="A7083" t="s">
        <v>17703</v>
      </c>
      <c r="B7083" t="s">
        <v>4419</v>
      </c>
      <c r="C7083" t="s">
        <v>766</v>
      </c>
      <c r="D7083">
        <v>6</v>
      </c>
      <c r="E7083" s="3">
        <v>683.07</v>
      </c>
      <c r="F7083" s="4">
        <v>0</v>
      </c>
      <c r="G7083" t="str">
        <f>VLOOKUP(C7083:C29620,Produkty!$A$2:$B$61,2,0)</f>
        <v>Mysz 2</v>
      </c>
      <c r="H7083" s="6">
        <f t="shared" si="220"/>
        <v>4098.42</v>
      </c>
      <c r="I7083" t="str">
        <f t="shared" si="221"/>
        <v>Duża</v>
      </c>
    </row>
    <row r="7084" spans="1:9">
      <c r="A7084" t="s">
        <v>17704</v>
      </c>
      <c r="B7084" t="s">
        <v>4419</v>
      </c>
      <c r="C7084" t="s">
        <v>848</v>
      </c>
      <c r="D7084">
        <v>4</v>
      </c>
      <c r="E7084" s="3">
        <v>1163.99</v>
      </c>
      <c r="F7084" s="4">
        <v>0.05</v>
      </c>
      <c r="G7084" t="str">
        <f>VLOOKUP(C7084:C29621,Produkty!$A$2:$B$61,2,0)</f>
        <v>Hub USB 2</v>
      </c>
      <c r="H7084" s="6">
        <f t="shared" si="220"/>
        <v>4423.1620000000003</v>
      </c>
      <c r="I7084" t="str">
        <f t="shared" si="221"/>
        <v>Duża</v>
      </c>
    </row>
    <row r="7085" spans="1:9">
      <c r="A7085" t="s">
        <v>17705</v>
      </c>
      <c r="B7085" t="s">
        <v>4420</v>
      </c>
      <c r="C7085" t="s">
        <v>866</v>
      </c>
      <c r="D7085">
        <v>4</v>
      </c>
      <c r="E7085" s="3">
        <v>353.43</v>
      </c>
      <c r="F7085" s="4">
        <v>0.2</v>
      </c>
      <c r="G7085" t="str">
        <f>VLOOKUP(C7085:C29622,Produkty!$A$2:$B$61,2,0)</f>
        <v>Ładowarka 3</v>
      </c>
      <c r="H7085" s="6">
        <f t="shared" si="220"/>
        <v>1130.9760000000001</v>
      </c>
      <c r="I7085" t="str">
        <f t="shared" si="221"/>
        <v>Średnia</v>
      </c>
    </row>
    <row r="7086" spans="1:9">
      <c r="A7086" t="s">
        <v>17706</v>
      </c>
      <c r="B7086" t="s">
        <v>4420</v>
      </c>
      <c r="C7086" t="s">
        <v>801</v>
      </c>
      <c r="D7086">
        <v>6</v>
      </c>
      <c r="E7086" s="3">
        <v>344.56</v>
      </c>
      <c r="F7086" s="4">
        <v>0.1</v>
      </c>
      <c r="G7086" t="str">
        <f>VLOOKUP(C7086:C29623,Produkty!$A$2:$B$61,2,0)</f>
        <v>Lampka 3</v>
      </c>
      <c r="H7086" s="6">
        <f t="shared" si="220"/>
        <v>1860.6240000000003</v>
      </c>
      <c r="I7086" t="str">
        <f t="shared" si="221"/>
        <v>Średnia</v>
      </c>
    </row>
    <row r="7087" spans="1:9">
      <c r="A7087" t="s">
        <v>17707</v>
      </c>
      <c r="B7087" t="s">
        <v>4420</v>
      </c>
      <c r="C7087" t="s">
        <v>774</v>
      </c>
      <c r="D7087">
        <v>1</v>
      </c>
      <c r="E7087" s="3">
        <v>99.45</v>
      </c>
      <c r="F7087" s="4">
        <v>0</v>
      </c>
      <c r="G7087" t="str">
        <f>VLOOKUP(C7087:C29624,Produkty!$A$2:$B$61,2,0)</f>
        <v>Monitor 2</v>
      </c>
      <c r="H7087" s="6">
        <f t="shared" si="220"/>
        <v>99.45</v>
      </c>
      <c r="I7087" t="str">
        <f t="shared" si="221"/>
        <v>Mała</v>
      </c>
    </row>
    <row r="7088" spans="1:9">
      <c r="A7088" t="s">
        <v>17708</v>
      </c>
      <c r="B7088" t="s">
        <v>4421</v>
      </c>
      <c r="C7088" t="s">
        <v>791</v>
      </c>
      <c r="D7088">
        <v>6</v>
      </c>
      <c r="E7088" s="3">
        <v>231.37</v>
      </c>
      <c r="F7088" s="4">
        <v>0</v>
      </c>
      <c r="G7088" t="str">
        <f>VLOOKUP(C7088:C29625,Produkty!$A$2:$B$61,2,0)</f>
        <v>Krzesło biurowe 2</v>
      </c>
      <c r="H7088" s="6">
        <f t="shared" si="220"/>
        <v>1388.22</v>
      </c>
      <c r="I7088" t="str">
        <f t="shared" si="221"/>
        <v>Średnia</v>
      </c>
    </row>
    <row r="7089" spans="1:9">
      <c r="A7089" t="s">
        <v>17709</v>
      </c>
      <c r="B7089" t="s">
        <v>4421</v>
      </c>
      <c r="C7089" t="s">
        <v>813</v>
      </c>
      <c r="D7089">
        <v>3</v>
      </c>
      <c r="E7089" s="3">
        <v>1025.55</v>
      </c>
      <c r="F7089" s="4">
        <v>0.05</v>
      </c>
      <c r="G7089" t="str">
        <f>VLOOKUP(C7089:C29626,Produkty!$A$2:$B$61,2,0)</f>
        <v>Czajnik 1</v>
      </c>
      <c r="H7089" s="6">
        <f t="shared" si="220"/>
        <v>2922.8174999999997</v>
      </c>
      <c r="I7089" t="str">
        <f t="shared" si="221"/>
        <v>Duża</v>
      </c>
    </row>
    <row r="7090" spans="1:9">
      <c r="A7090" t="s">
        <v>17710</v>
      </c>
      <c r="B7090" t="s">
        <v>4421</v>
      </c>
      <c r="C7090" t="s">
        <v>817</v>
      </c>
      <c r="D7090">
        <v>3</v>
      </c>
      <c r="E7090" s="3">
        <v>325.49</v>
      </c>
      <c r="F7090" s="4">
        <v>0.1</v>
      </c>
      <c r="G7090" t="str">
        <f>VLOOKUP(C7090:C29627,Produkty!$A$2:$B$61,2,0)</f>
        <v>Czajnik 3</v>
      </c>
      <c r="H7090" s="6">
        <f t="shared" si="220"/>
        <v>878.82300000000009</v>
      </c>
      <c r="I7090" t="str">
        <f t="shared" si="221"/>
        <v>Średnia</v>
      </c>
    </row>
    <row r="7091" spans="1:9">
      <c r="A7091" t="s">
        <v>17711</v>
      </c>
      <c r="B7091" t="s">
        <v>4421</v>
      </c>
      <c r="C7091" t="s">
        <v>825</v>
      </c>
      <c r="D7091">
        <v>4</v>
      </c>
      <c r="E7091" s="3">
        <v>980.42</v>
      </c>
      <c r="F7091" s="4">
        <v>0.2</v>
      </c>
      <c r="G7091" t="str">
        <f>VLOOKUP(C7091:C29628,Produkty!$A$2:$B$61,2,0)</f>
        <v>Termos 3</v>
      </c>
      <c r="H7091" s="6">
        <f t="shared" si="220"/>
        <v>3137.3440000000001</v>
      </c>
      <c r="I7091" t="str">
        <f t="shared" si="221"/>
        <v>Duża</v>
      </c>
    </row>
    <row r="7092" spans="1:9">
      <c r="A7092" t="s">
        <v>17712</v>
      </c>
      <c r="B7092" t="s">
        <v>4422</v>
      </c>
      <c r="C7092" t="s">
        <v>752</v>
      </c>
      <c r="D7092">
        <v>1</v>
      </c>
      <c r="E7092" s="3">
        <v>842.27</v>
      </c>
      <c r="F7092" s="4">
        <v>0.05</v>
      </c>
      <c r="G7092" t="str">
        <f>VLOOKUP(C7092:C29629,Produkty!$A$2:$B$61,2,0)</f>
        <v>Słuchawki 3</v>
      </c>
      <c r="H7092" s="6">
        <f t="shared" si="220"/>
        <v>800.15649999999994</v>
      </c>
      <c r="I7092" t="str">
        <f t="shared" si="221"/>
        <v>Średnia</v>
      </c>
    </row>
    <row r="7093" spans="1:9">
      <c r="A7093" t="s">
        <v>17713</v>
      </c>
      <c r="B7093" t="s">
        <v>4422</v>
      </c>
      <c r="C7093" t="s">
        <v>797</v>
      </c>
      <c r="D7093">
        <v>1</v>
      </c>
      <c r="E7093" s="3">
        <v>642.80999999999995</v>
      </c>
      <c r="F7093" s="4">
        <v>0.2</v>
      </c>
      <c r="G7093" t="str">
        <f>VLOOKUP(C7093:C29630,Produkty!$A$2:$B$61,2,0)</f>
        <v>Lampka 1</v>
      </c>
      <c r="H7093" s="6">
        <f t="shared" si="220"/>
        <v>514.24799999999993</v>
      </c>
      <c r="I7093" t="str">
        <f t="shared" si="221"/>
        <v>Średnia</v>
      </c>
    </row>
    <row r="7094" spans="1:9">
      <c r="A7094" t="s">
        <v>17714</v>
      </c>
      <c r="B7094" t="s">
        <v>4422</v>
      </c>
      <c r="C7094" t="s">
        <v>778</v>
      </c>
      <c r="D7094">
        <v>2</v>
      </c>
      <c r="E7094" s="3">
        <v>949.77</v>
      </c>
      <c r="F7094" s="4">
        <v>0.2</v>
      </c>
      <c r="G7094" t="str">
        <f>VLOOKUP(C7094:C29631,Produkty!$A$2:$B$61,2,0)</f>
        <v>Monitor 4</v>
      </c>
      <c r="H7094" s="6">
        <f t="shared" si="220"/>
        <v>1519.6320000000001</v>
      </c>
      <c r="I7094" t="str">
        <f t="shared" si="221"/>
        <v>Średnia</v>
      </c>
    </row>
    <row r="7095" spans="1:9">
      <c r="A7095" t="s">
        <v>17715</v>
      </c>
      <c r="B7095" t="s">
        <v>4422</v>
      </c>
      <c r="C7095" t="s">
        <v>754</v>
      </c>
      <c r="D7095">
        <v>3</v>
      </c>
      <c r="E7095" s="3">
        <v>802.15</v>
      </c>
      <c r="F7095" s="4">
        <v>0.15</v>
      </c>
      <c r="G7095" t="str">
        <f>VLOOKUP(C7095:C29632,Produkty!$A$2:$B$61,2,0)</f>
        <v>Słuchawki 4</v>
      </c>
      <c r="H7095" s="6">
        <f t="shared" si="220"/>
        <v>2045.4824999999998</v>
      </c>
      <c r="I7095" t="str">
        <f t="shared" si="221"/>
        <v>Duża</v>
      </c>
    </row>
    <row r="7096" spans="1:9">
      <c r="A7096" t="s">
        <v>17716</v>
      </c>
      <c r="B7096" t="s">
        <v>4423</v>
      </c>
      <c r="C7096" t="s">
        <v>772</v>
      </c>
      <c r="D7096">
        <v>4</v>
      </c>
      <c r="E7096" s="3">
        <v>956.69</v>
      </c>
      <c r="F7096" s="4">
        <v>0.1</v>
      </c>
      <c r="G7096" t="str">
        <f>VLOOKUP(C7096:C29633,Produkty!$A$2:$B$61,2,0)</f>
        <v>Monitor 1</v>
      </c>
      <c r="H7096" s="6">
        <f t="shared" si="220"/>
        <v>3444.0840000000003</v>
      </c>
      <c r="I7096" t="str">
        <f t="shared" si="221"/>
        <v>Duża</v>
      </c>
    </row>
    <row r="7097" spans="1:9">
      <c r="A7097" t="s">
        <v>17717</v>
      </c>
      <c r="B7097" t="s">
        <v>4423</v>
      </c>
      <c r="C7097" t="s">
        <v>834</v>
      </c>
      <c r="D7097">
        <v>6</v>
      </c>
      <c r="E7097" s="3">
        <v>397.13</v>
      </c>
      <c r="F7097" s="4">
        <v>0.15</v>
      </c>
      <c r="G7097" t="str">
        <f>VLOOKUP(C7097:C29634,Produkty!$A$2:$B$61,2,0)</f>
        <v>Kabel USB-C 3</v>
      </c>
      <c r="H7097" s="6">
        <f t="shared" si="220"/>
        <v>2025.3629999999998</v>
      </c>
      <c r="I7097" t="str">
        <f t="shared" si="221"/>
        <v>Duża</v>
      </c>
    </row>
    <row r="7098" spans="1:9">
      <c r="A7098" t="s">
        <v>17718</v>
      </c>
      <c r="B7098" t="s">
        <v>4423</v>
      </c>
      <c r="C7098" t="s">
        <v>864</v>
      </c>
      <c r="D7098">
        <v>4</v>
      </c>
      <c r="E7098" s="3">
        <v>1131.8499999999999</v>
      </c>
      <c r="F7098" s="4">
        <v>0</v>
      </c>
      <c r="G7098" t="str">
        <f>VLOOKUP(C7098:C29635,Produkty!$A$2:$B$61,2,0)</f>
        <v>Ładowarka 2</v>
      </c>
      <c r="H7098" s="6">
        <f t="shared" si="220"/>
        <v>4527.3999999999996</v>
      </c>
      <c r="I7098" t="str">
        <f t="shared" si="221"/>
        <v>Duża</v>
      </c>
    </row>
    <row r="7099" spans="1:9">
      <c r="A7099" t="s">
        <v>17719</v>
      </c>
      <c r="B7099" t="s">
        <v>4424</v>
      </c>
      <c r="C7099" t="s">
        <v>864</v>
      </c>
      <c r="D7099">
        <v>4</v>
      </c>
      <c r="E7099" s="3">
        <v>1130.9100000000001</v>
      </c>
      <c r="F7099" s="4">
        <v>0.15</v>
      </c>
      <c r="G7099" t="str">
        <f>VLOOKUP(C7099:C29636,Produkty!$A$2:$B$61,2,0)</f>
        <v>Ładowarka 2</v>
      </c>
      <c r="H7099" s="6">
        <f t="shared" si="220"/>
        <v>3845.0940000000001</v>
      </c>
      <c r="I7099" t="str">
        <f t="shared" si="221"/>
        <v>Duża</v>
      </c>
    </row>
    <row r="7100" spans="1:9">
      <c r="A7100" t="s">
        <v>17720</v>
      </c>
      <c r="B7100" t="s">
        <v>4424</v>
      </c>
      <c r="C7100" t="s">
        <v>786</v>
      </c>
      <c r="D7100">
        <v>1</v>
      </c>
      <c r="E7100" s="3">
        <v>947.86</v>
      </c>
      <c r="F7100" s="4">
        <v>0.15</v>
      </c>
      <c r="G7100" t="str">
        <f>VLOOKUP(C7100:C29637,Produkty!$A$2:$B$61,2,0)</f>
        <v>Powerbank 4</v>
      </c>
      <c r="H7100" s="6">
        <f t="shared" si="220"/>
        <v>805.68100000000004</v>
      </c>
      <c r="I7100" t="str">
        <f t="shared" si="221"/>
        <v>Średnia</v>
      </c>
    </row>
    <row r="7101" spans="1:9">
      <c r="A7101" t="s">
        <v>17721</v>
      </c>
      <c r="B7101" t="s">
        <v>4424</v>
      </c>
      <c r="C7101" t="s">
        <v>795</v>
      </c>
      <c r="D7101">
        <v>5</v>
      </c>
      <c r="E7101" s="3">
        <v>113.21</v>
      </c>
      <c r="F7101" s="4">
        <v>0.05</v>
      </c>
      <c r="G7101" t="str">
        <f>VLOOKUP(C7101:C29638,Produkty!$A$2:$B$61,2,0)</f>
        <v>Krzesło biurowe 4</v>
      </c>
      <c r="H7101" s="6">
        <f t="shared" si="220"/>
        <v>537.74749999999995</v>
      </c>
      <c r="I7101" t="str">
        <f t="shared" si="221"/>
        <v>Średnia</v>
      </c>
    </row>
    <row r="7102" spans="1:9">
      <c r="A7102" t="s">
        <v>17722</v>
      </c>
      <c r="B7102" t="s">
        <v>4425</v>
      </c>
      <c r="C7102" t="s">
        <v>786</v>
      </c>
      <c r="D7102">
        <v>1</v>
      </c>
      <c r="E7102" s="3">
        <v>938.97</v>
      </c>
      <c r="F7102" s="4">
        <v>0</v>
      </c>
      <c r="G7102" t="str">
        <f>VLOOKUP(C7102:C29639,Produkty!$A$2:$B$61,2,0)</f>
        <v>Powerbank 4</v>
      </c>
      <c r="H7102" s="6">
        <f t="shared" si="220"/>
        <v>938.97</v>
      </c>
      <c r="I7102" t="str">
        <f t="shared" si="221"/>
        <v>Średnia</v>
      </c>
    </row>
    <row r="7103" spans="1:9">
      <c r="A7103" t="s">
        <v>17723</v>
      </c>
      <c r="B7103" t="s">
        <v>4425</v>
      </c>
      <c r="C7103" t="s">
        <v>813</v>
      </c>
      <c r="D7103">
        <v>3</v>
      </c>
      <c r="E7103" s="3">
        <v>1019.2</v>
      </c>
      <c r="F7103" s="4">
        <v>0</v>
      </c>
      <c r="G7103" t="str">
        <f>VLOOKUP(C7103:C29640,Produkty!$A$2:$B$61,2,0)</f>
        <v>Czajnik 1</v>
      </c>
      <c r="H7103" s="6">
        <f t="shared" si="220"/>
        <v>3057.6000000000004</v>
      </c>
      <c r="I7103" t="str">
        <f t="shared" si="221"/>
        <v>Duża</v>
      </c>
    </row>
    <row r="7104" spans="1:9">
      <c r="A7104" t="s">
        <v>17724</v>
      </c>
      <c r="B7104" t="s">
        <v>4425</v>
      </c>
      <c r="C7104" t="s">
        <v>780</v>
      </c>
      <c r="D7104">
        <v>1</v>
      </c>
      <c r="E7104" s="3">
        <v>708.05</v>
      </c>
      <c r="F7104" s="4">
        <v>0.15</v>
      </c>
      <c r="G7104" t="str">
        <f>VLOOKUP(C7104:C29641,Produkty!$A$2:$B$61,2,0)</f>
        <v>Powerbank 1</v>
      </c>
      <c r="H7104" s="6">
        <f t="shared" si="220"/>
        <v>601.84249999999997</v>
      </c>
      <c r="I7104" t="str">
        <f t="shared" si="221"/>
        <v>Średnia</v>
      </c>
    </row>
    <row r="7105" spans="1:9">
      <c r="A7105" t="s">
        <v>17725</v>
      </c>
      <c r="B7105" t="s">
        <v>4425</v>
      </c>
      <c r="C7105" t="s">
        <v>813</v>
      </c>
      <c r="D7105">
        <v>5</v>
      </c>
      <c r="E7105" s="3">
        <v>991.61</v>
      </c>
      <c r="F7105" s="4">
        <v>0.05</v>
      </c>
      <c r="G7105" t="str">
        <f>VLOOKUP(C7105:C29642,Produkty!$A$2:$B$61,2,0)</f>
        <v>Czajnik 1</v>
      </c>
      <c r="H7105" s="6">
        <f t="shared" si="220"/>
        <v>4710.1475</v>
      </c>
      <c r="I7105" t="str">
        <f t="shared" si="221"/>
        <v>Duża</v>
      </c>
    </row>
    <row r="7106" spans="1:9">
      <c r="A7106" t="s">
        <v>17726</v>
      </c>
      <c r="B7106" t="s">
        <v>4426</v>
      </c>
      <c r="C7106" t="s">
        <v>829</v>
      </c>
      <c r="D7106">
        <v>2</v>
      </c>
      <c r="E7106" s="3">
        <v>541.97</v>
      </c>
      <c r="F7106" s="4">
        <v>0</v>
      </c>
      <c r="G7106" t="str">
        <f>VLOOKUP(C7106:C29643,Produkty!$A$2:$B$61,2,0)</f>
        <v>Kabel USB-C 1</v>
      </c>
      <c r="H7106" s="6">
        <f t="shared" si="220"/>
        <v>1083.94</v>
      </c>
      <c r="I7106" t="str">
        <f t="shared" si="221"/>
        <v>Średnia</v>
      </c>
    </row>
    <row r="7107" spans="1:9">
      <c r="A7107" t="s">
        <v>17727</v>
      </c>
      <c r="B7107" t="s">
        <v>4427</v>
      </c>
      <c r="C7107" t="s">
        <v>762</v>
      </c>
      <c r="D7107">
        <v>3</v>
      </c>
      <c r="E7107" s="3">
        <v>730.04</v>
      </c>
      <c r="F7107" s="4">
        <v>0.1</v>
      </c>
      <c r="G7107" t="str">
        <f>VLOOKUP(C7107:C29644,Produkty!$A$2:$B$61,2,0)</f>
        <v>Klawiatura 4</v>
      </c>
      <c r="H7107" s="6">
        <f t="shared" ref="H7107:H7170" si="222">D7107*E7107*(1-F7107)</f>
        <v>1971.1079999999999</v>
      </c>
      <c r="I7107" t="str">
        <f t="shared" ref="I7107:I7170" si="223">IF(H7107&lt;500,"Mała",IF(H7107&lt;=2000,"Średnia","Duża"))</f>
        <v>Średnia</v>
      </c>
    </row>
    <row r="7108" spans="1:9">
      <c r="A7108" t="s">
        <v>17728</v>
      </c>
      <c r="B7108" t="s">
        <v>4427</v>
      </c>
      <c r="C7108" t="s">
        <v>747</v>
      </c>
      <c r="D7108">
        <v>4</v>
      </c>
      <c r="E7108" s="3">
        <v>569.28</v>
      </c>
      <c r="F7108" s="4">
        <v>0.15</v>
      </c>
      <c r="G7108" t="str">
        <f>VLOOKUP(C7108:C29645,Produkty!$A$2:$B$61,2,0)</f>
        <v>Słuchawki 1</v>
      </c>
      <c r="H7108" s="6">
        <f t="shared" si="222"/>
        <v>1935.5519999999999</v>
      </c>
      <c r="I7108" t="str">
        <f t="shared" si="223"/>
        <v>Średnia</v>
      </c>
    </row>
    <row r="7109" spans="1:9">
      <c r="A7109" t="s">
        <v>17729</v>
      </c>
      <c r="B7109" t="s">
        <v>4428</v>
      </c>
      <c r="C7109" t="s">
        <v>813</v>
      </c>
      <c r="D7109">
        <v>3</v>
      </c>
      <c r="E7109" s="3">
        <v>1002.41</v>
      </c>
      <c r="F7109" s="4">
        <v>0.2</v>
      </c>
      <c r="G7109" t="str">
        <f>VLOOKUP(C7109:C29646,Produkty!$A$2:$B$61,2,0)</f>
        <v>Czajnik 1</v>
      </c>
      <c r="H7109" s="6">
        <f t="shared" si="222"/>
        <v>2405.7840000000001</v>
      </c>
      <c r="I7109" t="str">
        <f t="shared" si="223"/>
        <v>Duża</v>
      </c>
    </row>
    <row r="7110" spans="1:9">
      <c r="A7110" t="s">
        <v>17730</v>
      </c>
      <c r="B7110" t="s">
        <v>4428</v>
      </c>
      <c r="C7110" t="s">
        <v>807</v>
      </c>
      <c r="D7110">
        <v>4</v>
      </c>
      <c r="E7110" s="3">
        <v>180.05</v>
      </c>
      <c r="F7110" s="4">
        <v>0</v>
      </c>
      <c r="G7110" t="str">
        <f>VLOOKUP(C7110:C29647,Produkty!$A$2:$B$61,2,0)</f>
        <v>Organizer 2</v>
      </c>
      <c r="H7110" s="6">
        <f t="shared" si="222"/>
        <v>720.2</v>
      </c>
      <c r="I7110" t="str">
        <f t="shared" si="223"/>
        <v>Średnia</v>
      </c>
    </row>
    <row r="7111" spans="1:9">
      <c r="A7111" t="s">
        <v>17731</v>
      </c>
      <c r="B7111" t="s">
        <v>4428</v>
      </c>
      <c r="C7111" t="s">
        <v>854</v>
      </c>
      <c r="D7111">
        <v>6</v>
      </c>
      <c r="E7111" s="3">
        <v>310.16000000000003</v>
      </c>
      <c r="F7111" s="4">
        <v>0</v>
      </c>
      <c r="G7111" t="str">
        <f>VLOOKUP(C7111:C29648,Produkty!$A$2:$B$61,2,0)</f>
        <v>Podkładka 1</v>
      </c>
      <c r="H7111" s="6">
        <f t="shared" si="222"/>
        <v>1860.96</v>
      </c>
      <c r="I7111" t="str">
        <f t="shared" si="223"/>
        <v>Średnia</v>
      </c>
    </row>
    <row r="7112" spans="1:9">
      <c r="A7112" t="s">
        <v>17732</v>
      </c>
      <c r="B7112" t="s">
        <v>4429</v>
      </c>
      <c r="C7112" t="s">
        <v>784</v>
      </c>
      <c r="D7112">
        <v>3</v>
      </c>
      <c r="E7112" s="3">
        <v>940.54</v>
      </c>
      <c r="F7112" s="4">
        <v>0.05</v>
      </c>
      <c r="G7112" t="str">
        <f>VLOOKUP(C7112:C29649,Produkty!$A$2:$B$61,2,0)</f>
        <v>Powerbank 3</v>
      </c>
      <c r="H7112" s="6">
        <f t="shared" si="222"/>
        <v>2680.5389999999998</v>
      </c>
      <c r="I7112" t="str">
        <f t="shared" si="223"/>
        <v>Duża</v>
      </c>
    </row>
    <row r="7113" spans="1:9">
      <c r="A7113" t="s">
        <v>17733</v>
      </c>
      <c r="B7113" t="s">
        <v>4430</v>
      </c>
      <c r="C7113" t="s">
        <v>836</v>
      </c>
      <c r="D7113">
        <v>6</v>
      </c>
      <c r="E7113" s="3">
        <v>1067.74</v>
      </c>
      <c r="F7113" s="4">
        <v>0</v>
      </c>
      <c r="G7113" t="str">
        <f>VLOOKUP(C7113:C29650,Produkty!$A$2:$B$61,2,0)</f>
        <v>Kabel USB-C 4</v>
      </c>
      <c r="H7113" s="6">
        <f t="shared" si="222"/>
        <v>6406.4400000000005</v>
      </c>
      <c r="I7113" t="str">
        <f t="shared" si="223"/>
        <v>Duża</v>
      </c>
    </row>
    <row r="7114" spans="1:9">
      <c r="A7114" t="s">
        <v>17734</v>
      </c>
      <c r="B7114" t="s">
        <v>4430</v>
      </c>
      <c r="C7114" t="s">
        <v>832</v>
      </c>
      <c r="D7114">
        <v>4</v>
      </c>
      <c r="E7114" s="3">
        <v>758.28</v>
      </c>
      <c r="F7114" s="4">
        <v>0.05</v>
      </c>
      <c r="G7114" t="str">
        <f>VLOOKUP(C7114:C29651,Produkty!$A$2:$B$61,2,0)</f>
        <v>Kabel USB-C 2</v>
      </c>
      <c r="H7114" s="6">
        <f t="shared" si="222"/>
        <v>2881.4639999999999</v>
      </c>
      <c r="I7114" t="str">
        <f t="shared" si="223"/>
        <v>Duża</v>
      </c>
    </row>
    <row r="7115" spans="1:9">
      <c r="A7115" t="s">
        <v>17735</v>
      </c>
      <c r="B7115" t="s">
        <v>4430</v>
      </c>
      <c r="C7115" t="s">
        <v>854</v>
      </c>
      <c r="D7115">
        <v>6</v>
      </c>
      <c r="E7115" s="3">
        <v>322.38</v>
      </c>
      <c r="F7115" s="4">
        <v>0.05</v>
      </c>
      <c r="G7115" t="str">
        <f>VLOOKUP(C7115:C29652,Produkty!$A$2:$B$61,2,0)</f>
        <v>Podkładka 1</v>
      </c>
      <c r="H7115" s="6">
        <f t="shared" si="222"/>
        <v>1837.5659999999998</v>
      </c>
      <c r="I7115" t="str">
        <f t="shared" si="223"/>
        <v>Średnia</v>
      </c>
    </row>
    <row r="7116" spans="1:9">
      <c r="A7116" t="s">
        <v>17736</v>
      </c>
      <c r="B7116" t="s">
        <v>4430</v>
      </c>
      <c r="C7116" t="s">
        <v>799</v>
      </c>
      <c r="D7116">
        <v>3</v>
      </c>
      <c r="E7116" s="3">
        <v>359.98</v>
      </c>
      <c r="F7116" s="4">
        <v>0.2</v>
      </c>
      <c r="G7116" t="str">
        <f>VLOOKUP(C7116:C29653,Produkty!$A$2:$B$61,2,0)</f>
        <v>Lampka 2</v>
      </c>
      <c r="H7116" s="6">
        <f t="shared" si="222"/>
        <v>863.95200000000011</v>
      </c>
      <c r="I7116" t="str">
        <f t="shared" si="223"/>
        <v>Średnia</v>
      </c>
    </row>
    <row r="7117" spans="1:9">
      <c r="A7117" t="s">
        <v>17737</v>
      </c>
      <c r="B7117" t="s">
        <v>4431</v>
      </c>
      <c r="C7117" t="s">
        <v>752</v>
      </c>
      <c r="D7117">
        <v>5</v>
      </c>
      <c r="E7117" s="3">
        <v>834.75</v>
      </c>
      <c r="F7117" s="4">
        <v>0</v>
      </c>
      <c r="G7117" t="str">
        <f>VLOOKUP(C7117:C29654,Produkty!$A$2:$B$61,2,0)</f>
        <v>Słuchawki 3</v>
      </c>
      <c r="H7117" s="6">
        <f t="shared" si="222"/>
        <v>4173.75</v>
      </c>
      <c r="I7117" t="str">
        <f t="shared" si="223"/>
        <v>Duża</v>
      </c>
    </row>
    <row r="7118" spans="1:9">
      <c r="A7118" t="s">
        <v>17738</v>
      </c>
      <c r="B7118" t="s">
        <v>4431</v>
      </c>
      <c r="C7118" t="s">
        <v>813</v>
      </c>
      <c r="D7118">
        <v>6</v>
      </c>
      <c r="E7118" s="3">
        <v>1037.44</v>
      </c>
      <c r="F7118" s="4">
        <v>0.15</v>
      </c>
      <c r="G7118" t="str">
        <f>VLOOKUP(C7118:C29655,Produkty!$A$2:$B$61,2,0)</f>
        <v>Czajnik 1</v>
      </c>
      <c r="H7118" s="6">
        <f t="shared" si="222"/>
        <v>5290.9440000000004</v>
      </c>
      <c r="I7118" t="str">
        <f t="shared" si="223"/>
        <v>Duża</v>
      </c>
    </row>
    <row r="7119" spans="1:9">
      <c r="A7119" t="s">
        <v>17739</v>
      </c>
      <c r="B7119" t="s">
        <v>4431</v>
      </c>
      <c r="C7119" t="s">
        <v>858</v>
      </c>
      <c r="D7119">
        <v>6</v>
      </c>
      <c r="E7119" s="3">
        <v>593.30999999999995</v>
      </c>
      <c r="F7119" s="4">
        <v>0</v>
      </c>
      <c r="G7119" t="str">
        <f>VLOOKUP(C7119:C29656,Produkty!$A$2:$B$61,2,0)</f>
        <v>Podkładka 3</v>
      </c>
      <c r="H7119" s="6">
        <f t="shared" si="222"/>
        <v>3559.8599999999997</v>
      </c>
      <c r="I7119" t="str">
        <f t="shared" si="223"/>
        <v>Duża</v>
      </c>
    </row>
    <row r="7120" spans="1:9">
      <c r="A7120" t="s">
        <v>17740</v>
      </c>
      <c r="B7120" t="s">
        <v>4431</v>
      </c>
      <c r="C7120" t="s">
        <v>786</v>
      </c>
      <c r="D7120">
        <v>3</v>
      </c>
      <c r="E7120" s="3">
        <v>982.44</v>
      </c>
      <c r="F7120" s="4">
        <v>0</v>
      </c>
      <c r="G7120" t="str">
        <f>VLOOKUP(C7120:C29657,Produkty!$A$2:$B$61,2,0)</f>
        <v>Powerbank 4</v>
      </c>
      <c r="H7120" s="6">
        <f t="shared" si="222"/>
        <v>2947.32</v>
      </c>
      <c r="I7120" t="str">
        <f t="shared" si="223"/>
        <v>Duża</v>
      </c>
    </row>
    <row r="7121" spans="1:9">
      <c r="A7121" t="s">
        <v>17741</v>
      </c>
      <c r="B7121" t="s">
        <v>4432</v>
      </c>
      <c r="C7121" t="s">
        <v>815</v>
      </c>
      <c r="D7121">
        <v>2</v>
      </c>
      <c r="E7121" s="3">
        <v>211.07</v>
      </c>
      <c r="F7121" s="4">
        <v>0.1</v>
      </c>
      <c r="G7121" t="str">
        <f>VLOOKUP(C7121:C29658,Produkty!$A$2:$B$61,2,0)</f>
        <v>Czajnik 2</v>
      </c>
      <c r="H7121" s="6">
        <f t="shared" si="222"/>
        <v>379.92599999999999</v>
      </c>
      <c r="I7121" t="str">
        <f t="shared" si="223"/>
        <v>Mała</v>
      </c>
    </row>
    <row r="7122" spans="1:9">
      <c r="A7122" t="s">
        <v>17742</v>
      </c>
      <c r="B7122" t="s">
        <v>4432</v>
      </c>
      <c r="C7122" t="s">
        <v>811</v>
      </c>
      <c r="D7122">
        <v>2</v>
      </c>
      <c r="E7122" s="3">
        <v>647.1</v>
      </c>
      <c r="F7122" s="4">
        <v>0.05</v>
      </c>
      <c r="G7122" t="str">
        <f>VLOOKUP(C7122:C29659,Produkty!$A$2:$B$61,2,0)</f>
        <v>Organizer 4</v>
      </c>
      <c r="H7122" s="6">
        <f t="shared" si="222"/>
        <v>1229.49</v>
      </c>
      <c r="I7122" t="str">
        <f t="shared" si="223"/>
        <v>Średnia</v>
      </c>
    </row>
    <row r="7123" spans="1:9">
      <c r="A7123" t="s">
        <v>17743</v>
      </c>
      <c r="B7123" t="s">
        <v>4432</v>
      </c>
      <c r="C7123" t="s">
        <v>844</v>
      </c>
      <c r="D7123">
        <v>3</v>
      </c>
      <c r="E7123" s="3">
        <v>79.73</v>
      </c>
      <c r="F7123" s="4">
        <v>0</v>
      </c>
      <c r="G7123" t="str">
        <f>VLOOKUP(C7123:C29660,Produkty!$A$2:$B$61,2,0)</f>
        <v>Etui 4</v>
      </c>
      <c r="H7123" s="6">
        <f t="shared" si="222"/>
        <v>239.19</v>
      </c>
      <c r="I7123" t="str">
        <f t="shared" si="223"/>
        <v>Mała</v>
      </c>
    </row>
    <row r="7124" spans="1:9">
      <c r="A7124" t="s">
        <v>17744</v>
      </c>
      <c r="B7124" t="s">
        <v>4432</v>
      </c>
      <c r="C7124" t="s">
        <v>803</v>
      </c>
      <c r="D7124">
        <v>1</v>
      </c>
      <c r="E7124" s="3">
        <v>743.08</v>
      </c>
      <c r="F7124" s="4">
        <v>0.15</v>
      </c>
      <c r="G7124" t="str">
        <f>VLOOKUP(C7124:C29661,Produkty!$A$2:$B$61,2,0)</f>
        <v>Lampka 4</v>
      </c>
      <c r="H7124" s="6">
        <f t="shared" si="222"/>
        <v>631.61800000000005</v>
      </c>
      <c r="I7124" t="str">
        <f t="shared" si="223"/>
        <v>Średnia</v>
      </c>
    </row>
    <row r="7125" spans="1:9">
      <c r="A7125" t="s">
        <v>17745</v>
      </c>
      <c r="B7125" t="s">
        <v>4433</v>
      </c>
      <c r="C7125" t="s">
        <v>825</v>
      </c>
      <c r="D7125">
        <v>5</v>
      </c>
      <c r="E7125" s="3">
        <v>984.11</v>
      </c>
      <c r="F7125" s="4">
        <v>0.05</v>
      </c>
      <c r="G7125" t="str">
        <f>VLOOKUP(C7125:C29662,Produkty!$A$2:$B$61,2,0)</f>
        <v>Termos 3</v>
      </c>
      <c r="H7125" s="6">
        <f t="shared" si="222"/>
        <v>4674.5225</v>
      </c>
      <c r="I7125" t="str">
        <f t="shared" si="223"/>
        <v>Duża</v>
      </c>
    </row>
    <row r="7126" spans="1:9">
      <c r="A7126" t="s">
        <v>17746</v>
      </c>
      <c r="B7126" t="s">
        <v>4433</v>
      </c>
      <c r="C7126" t="s">
        <v>776</v>
      </c>
      <c r="D7126">
        <v>6</v>
      </c>
      <c r="E7126" s="3">
        <v>948.43</v>
      </c>
      <c r="F7126" s="4">
        <v>0.1</v>
      </c>
      <c r="G7126" t="str">
        <f>VLOOKUP(C7126:C29663,Produkty!$A$2:$B$61,2,0)</f>
        <v>Monitor 3</v>
      </c>
      <c r="H7126" s="6">
        <f t="shared" si="222"/>
        <v>5121.5219999999999</v>
      </c>
      <c r="I7126" t="str">
        <f t="shared" si="223"/>
        <v>Duża</v>
      </c>
    </row>
    <row r="7127" spans="1:9">
      <c r="A7127" t="s">
        <v>17747</v>
      </c>
      <c r="B7127" t="s">
        <v>4434</v>
      </c>
      <c r="C7127" t="s">
        <v>764</v>
      </c>
      <c r="D7127">
        <v>3</v>
      </c>
      <c r="E7127" s="3">
        <v>266.06</v>
      </c>
      <c r="F7127" s="4">
        <v>0.05</v>
      </c>
      <c r="G7127" t="str">
        <f>VLOOKUP(C7127:C29664,Produkty!$A$2:$B$61,2,0)</f>
        <v>Mysz 1</v>
      </c>
      <c r="H7127" s="6">
        <f t="shared" si="222"/>
        <v>758.27100000000007</v>
      </c>
      <c r="I7127" t="str">
        <f t="shared" si="223"/>
        <v>Średnia</v>
      </c>
    </row>
    <row r="7128" spans="1:9">
      <c r="A7128" t="s">
        <v>17748</v>
      </c>
      <c r="B7128" t="s">
        <v>4434</v>
      </c>
      <c r="C7128" t="s">
        <v>803</v>
      </c>
      <c r="D7128">
        <v>2</v>
      </c>
      <c r="E7128" s="3">
        <v>713.9</v>
      </c>
      <c r="F7128" s="4">
        <v>0.1</v>
      </c>
      <c r="G7128" t="str">
        <f>VLOOKUP(C7128:C29665,Produkty!$A$2:$B$61,2,0)</f>
        <v>Lampka 4</v>
      </c>
      <c r="H7128" s="6">
        <f t="shared" si="222"/>
        <v>1285.02</v>
      </c>
      <c r="I7128" t="str">
        <f t="shared" si="223"/>
        <v>Średnia</v>
      </c>
    </row>
    <row r="7129" spans="1:9">
      <c r="A7129" t="s">
        <v>17749</v>
      </c>
      <c r="B7129" t="s">
        <v>4434</v>
      </c>
      <c r="C7129" t="s">
        <v>768</v>
      </c>
      <c r="D7129">
        <v>1</v>
      </c>
      <c r="E7129" s="3">
        <v>925.87</v>
      </c>
      <c r="F7129" s="4">
        <v>0</v>
      </c>
      <c r="G7129" t="str">
        <f>VLOOKUP(C7129:C29666,Produkty!$A$2:$B$61,2,0)</f>
        <v>Mysz 3</v>
      </c>
      <c r="H7129" s="6">
        <f t="shared" si="222"/>
        <v>925.87</v>
      </c>
      <c r="I7129" t="str">
        <f t="shared" si="223"/>
        <v>Średnia</v>
      </c>
    </row>
    <row r="7130" spans="1:9">
      <c r="A7130" t="s">
        <v>17750</v>
      </c>
      <c r="B7130" t="s">
        <v>4434</v>
      </c>
      <c r="C7130" t="s">
        <v>772</v>
      </c>
      <c r="D7130">
        <v>1</v>
      </c>
      <c r="E7130" s="3">
        <v>971.59</v>
      </c>
      <c r="F7130" s="4">
        <v>0.1</v>
      </c>
      <c r="G7130" t="str">
        <f>VLOOKUP(C7130:C29667,Produkty!$A$2:$B$61,2,0)</f>
        <v>Monitor 1</v>
      </c>
      <c r="H7130" s="6">
        <f t="shared" si="222"/>
        <v>874.43100000000004</v>
      </c>
      <c r="I7130" t="str">
        <f t="shared" si="223"/>
        <v>Średnia</v>
      </c>
    </row>
    <row r="7131" spans="1:9">
      <c r="A7131" t="s">
        <v>17751</v>
      </c>
      <c r="B7131" t="s">
        <v>4435</v>
      </c>
      <c r="C7131" t="s">
        <v>760</v>
      </c>
      <c r="D7131">
        <v>1</v>
      </c>
      <c r="E7131" s="3">
        <v>41.61</v>
      </c>
      <c r="F7131" s="4">
        <v>0.2</v>
      </c>
      <c r="G7131" t="str">
        <f>VLOOKUP(C7131:C29668,Produkty!$A$2:$B$61,2,0)</f>
        <v>Klawiatura 3</v>
      </c>
      <c r="H7131" s="6">
        <f t="shared" si="222"/>
        <v>33.288000000000004</v>
      </c>
      <c r="I7131" t="str">
        <f t="shared" si="223"/>
        <v>Mała</v>
      </c>
    </row>
    <row r="7132" spans="1:9">
      <c r="A7132" t="s">
        <v>17752</v>
      </c>
      <c r="B7132" t="s">
        <v>4436</v>
      </c>
      <c r="C7132" t="s">
        <v>791</v>
      </c>
      <c r="D7132">
        <v>5</v>
      </c>
      <c r="E7132" s="3">
        <v>234.14</v>
      </c>
      <c r="F7132" s="4">
        <v>0.05</v>
      </c>
      <c r="G7132" t="str">
        <f>VLOOKUP(C7132:C29669,Produkty!$A$2:$B$61,2,0)</f>
        <v>Krzesło biurowe 2</v>
      </c>
      <c r="H7132" s="6">
        <f t="shared" si="222"/>
        <v>1112.1649999999997</v>
      </c>
      <c r="I7132" t="str">
        <f t="shared" si="223"/>
        <v>Średnia</v>
      </c>
    </row>
    <row r="7133" spans="1:9">
      <c r="A7133" t="s">
        <v>17753</v>
      </c>
      <c r="B7133" t="s">
        <v>4436</v>
      </c>
      <c r="C7133" t="s">
        <v>764</v>
      </c>
      <c r="D7133">
        <v>6</v>
      </c>
      <c r="E7133" s="3">
        <v>258.16000000000003</v>
      </c>
      <c r="F7133" s="4">
        <v>0</v>
      </c>
      <c r="G7133" t="str">
        <f>VLOOKUP(C7133:C29670,Produkty!$A$2:$B$61,2,0)</f>
        <v>Mysz 1</v>
      </c>
      <c r="H7133" s="6">
        <f t="shared" si="222"/>
        <v>1548.96</v>
      </c>
      <c r="I7133" t="str">
        <f t="shared" si="223"/>
        <v>Średnia</v>
      </c>
    </row>
    <row r="7134" spans="1:9">
      <c r="A7134" t="s">
        <v>17754</v>
      </c>
      <c r="B7134" t="s">
        <v>4436</v>
      </c>
      <c r="C7134" t="s">
        <v>821</v>
      </c>
      <c r="D7134">
        <v>4</v>
      </c>
      <c r="E7134" s="3">
        <v>863.96</v>
      </c>
      <c r="F7134" s="4">
        <v>0</v>
      </c>
      <c r="G7134" t="str">
        <f>VLOOKUP(C7134:C29671,Produkty!$A$2:$B$61,2,0)</f>
        <v>Termos 1</v>
      </c>
      <c r="H7134" s="6">
        <f t="shared" si="222"/>
        <v>3455.84</v>
      </c>
      <c r="I7134" t="str">
        <f t="shared" si="223"/>
        <v>Duża</v>
      </c>
    </row>
    <row r="7135" spans="1:9">
      <c r="A7135" t="s">
        <v>17755</v>
      </c>
      <c r="B7135" t="s">
        <v>4437</v>
      </c>
      <c r="C7135" t="s">
        <v>793</v>
      </c>
      <c r="D7135">
        <v>4</v>
      </c>
      <c r="E7135" s="3">
        <v>93.92</v>
      </c>
      <c r="F7135" s="4">
        <v>0.15</v>
      </c>
      <c r="G7135" t="str">
        <f>VLOOKUP(C7135:C29672,Produkty!$A$2:$B$61,2,0)</f>
        <v>Krzesło biurowe 3</v>
      </c>
      <c r="H7135" s="6">
        <f t="shared" si="222"/>
        <v>319.32799999999997</v>
      </c>
      <c r="I7135" t="str">
        <f t="shared" si="223"/>
        <v>Mała</v>
      </c>
    </row>
    <row r="7136" spans="1:9">
      <c r="A7136" t="s">
        <v>17756</v>
      </c>
      <c r="B7136" t="s">
        <v>4437</v>
      </c>
      <c r="C7136" t="s">
        <v>774</v>
      </c>
      <c r="D7136">
        <v>3</v>
      </c>
      <c r="E7136" s="3">
        <v>99.66</v>
      </c>
      <c r="F7136" s="4">
        <v>0</v>
      </c>
      <c r="G7136" t="str">
        <f>VLOOKUP(C7136:C29673,Produkty!$A$2:$B$61,2,0)</f>
        <v>Monitor 2</v>
      </c>
      <c r="H7136" s="6">
        <f t="shared" si="222"/>
        <v>298.98</v>
      </c>
      <c r="I7136" t="str">
        <f t="shared" si="223"/>
        <v>Mała</v>
      </c>
    </row>
    <row r="7137" spans="1:9">
      <c r="A7137" t="s">
        <v>17757</v>
      </c>
      <c r="B7137" t="s">
        <v>4437</v>
      </c>
      <c r="C7137" t="s">
        <v>821</v>
      </c>
      <c r="D7137">
        <v>5</v>
      </c>
      <c r="E7137" s="3">
        <v>880</v>
      </c>
      <c r="F7137" s="4">
        <v>0</v>
      </c>
      <c r="G7137" t="str">
        <f>VLOOKUP(C7137:C29674,Produkty!$A$2:$B$61,2,0)</f>
        <v>Termos 1</v>
      </c>
      <c r="H7137" s="6">
        <f t="shared" si="222"/>
        <v>4400</v>
      </c>
      <c r="I7137" t="str">
        <f t="shared" si="223"/>
        <v>Duża</v>
      </c>
    </row>
    <row r="7138" spans="1:9">
      <c r="A7138" t="s">
        <v>17758</v>
      </c>
      <c r="B7138" t="s">
        <v>4438</v>
      </c>
      <c r="C7138" t="s">
        <v>793</v>
      </c>
      <c r="D7138">
        <v>4</v>
      </c>
      <c r="E7138" s="3">
        <v>93.7</v>
      </c>
      <c r="F7138" s="4">
        <v>0.05</v>
      </c>
      <c r="G7138" t="str">
        <f>VLOOKUP(C7138:C29675,Produkty!$A$2:$B$61,2,0)</f>
        <v>Krzesło biurowe 3</v>
      </c>
      <c r="H7138" s="6">
        <f t="shared" si="222"/>
        <v>356.06</v>
      </c>
      <c r="I7138" t="str">
        <f t="shared" si="223"/>
        <v>Mała</v>
      </c>
    </row>
    <row r="7139" spans="1:9">
      <c r="A7139" t="s">
        <v>17759</v>
      </c>
      <c r="B7139" t="s">
        <v>4438</v>
      </c>
      <c r="C7139" t="s">
        <v>803</v>
      </c>
      <c r="D7139">
        <v>2</v>
      </c>
      <c r="E7139" s="3">
        <v>755.74</v>
      </c>
      <c r="F7139" s="4">
        <v>0.15</v>
      </c>
      <c r="G7139" t="str">
        <f>VLOOKUP(C7139:C29676,Produkty!$A$2:$B$61,2,0)</f>
        <v>Lampka 4</v>
      </c>
      <c r="H7139" s="6">
        <f t="shared" si="222"/>
        <v>1284.758</v>
      </c>
      <c r="I7139" t="str">
        <f t="shared" si="223"/>
        <v>Średnia</v>
      </c>
    </row>
    <row r="7140" spans="1:9">
      <c r="A7140" t="s">
        <v>17760</v>
      </c>
      <c r="B7140" t="s">
        <v>4438</v>
      </c>
      <c r="C7140" t="s">
        <v>852</v>
      </c>
      <c r="D7140">
        <v>5</v>
      </c>
      <c r="E7140" s="3">
        <v>763.31</v>
      </c>
      <c r="F7140" s="4">
        <v>0.15</v>
      </c>
      <c r="G7140" t="str">
        <f>VLOOKUP(C7140:C29677,Produkty!$A$2:$B$61,2,0)</f>
        <v>Hub USB 4</v>
      </c>
      <c r="H7140" s="6">
        <f t="shared" si="222"/>
        <v>3244.0674999999997</v>
      </c>
      <c r="I7140" t="str">
        <f t="shared" si="223"/>
        <v>Duża</v>
      </c>
    </row>
    <row r="7141" spans="1:9">
      <c r="A7141" t="s">
        <v>17761</v>
      </c>
      <c r="B7141" t="s">
        <v>4439</v>
      </c>
      <c r="C7141" t="s">
        <v>756</v>
      </c>
      <c r="D7141">
        <v>4</v>
      </c>
      <c r="E7141" s="3">
        <v>375.22</v>
      </c>
      <c r="F7141" s="4">
        <v>0.15</v>
      </c>
      <c r="G7141" t="str">
        <f>VLOOKUP(C7141:C29678,Produkty!$A$2:$B$61,2,0)</f>
        <v>Klawiatura 1</v>
      </c>
      <c r="H7141" s="6">
        <f t="shared" si="222"/>
        <v>1275.748</v>
      </c>
      <c r="I7141" t="str">
        <f t="shared" si="223"/>
        <v>Średnia</v>
      </c>
    </row>
    <row r="7142" spans="1:9">
      <c r="A7142" t="s">
        <v>17762</v>
      </c>
      <c r="B7142" t="s">
        <v>4439</v>
      </c>
      <c r="C7142" t="s">
        <v>766</v>
      </c>
      <c r="D7142">
        <v>3</v>
      </c>
      <c r="E7142" s="3">
        <v>691.65</v>
      </c>
      <c r="F7142" s="4">
        <v>0.15</v>
      </c>
      <c r="G7142" t="str">
        <f>VLOOKUP(C7142:C29679,Produkty!$A$2:$B$61,2,0)</f>
        <v>Mysz 2</v>
      </c>
      <c r="H7142" s="6">
        <f t="shared" si="222"/>
        <v>1763.7074999999998</v>
      </c>
      <c r="I7142" t="str">
        <f t="shared" si="223"/>
        <v>Średnia</v>
      </c>
    </row>
    <row r="7143" spans="1:9">
      <c r="A7143" t="s">
        <v>17763</v>
      </c>
      <c r="B7143" t="s">
        <v>4439</v>
      </c>
      <c r="C7143" t="s">
        <v>752</v>
      </c>
      <c r="D7143">
        <v>6</v>
      </c>
      <c r="E7143" s="3">
        <v>859.05</v>
      </c>
      <c r="F7143" s="4">
        <v>0</v>
      </c>
      <c r="G7143" t="str">
        <f>VLOOKUP(C7143:C29680,Produkty!$A$2:$B$61,2,0)</f>
        <v>Słuchawki 3</v>
      </c>
      <c r="H7143" s="6">
        <f t="shared" si="222"/>
        <v>5154.2999999999993</v>
      </c>
      <c r="I7143" t="str">
        <f t="shared" si="223"/>
        <v>Duża</v>
      </c>
    </row>
    <row r="7144" spans="1:9">
      <c r="A7144" t="s">
        <v>17764</v>
      </c>
      <c r="B7144" t="s">
        <v>4440</v>
      </c>
      <c r="C7144" t="s">
        <v>764</v>
      </c>
      <c r="D7144">
        <v>3</v>
      </c>
      <c r="E7144" s="3">
        <v>259.24</v>
      </c>
      <c r="F7144" s="4">
        <v>0.2</v>
      </c>
      <c r="G7144" t="str">
        <f>VLOOKUP(C7144:C29681,Produkty!$A$2:$B$61,2,0)</f>
        <v>Mysz 1</v>
      </c>
      <c r="H7144" s="6">
        <f t="shared" si="222"/>
        <v>622.17600000000004</v>
      </c>
      <c r="I7144" t="str">
        <f t="shared" si="223"/>
        <v>Średnia</v>
      </c>
    </row>
    <row r="7145" spans="1:9">
      <c r="A7145" t="s">
        <v>17765</v>
      </c>
      <c r="B7145" t="s">
        <v>4440</v>
      </c>
      <c r="C7145" t="s">
        <v>825</v>
      </c>
      <c r="D7145">
        <v>3</v>
      </c>
      <c r="E7145" s="3">
        <v>965.93</v>
      </c>
      <c r="F7145" s="4">
        <v>0.15</v>
      </c>
      <c r="G7145" t="str">
        <f>VLOOKUP(C7145:C29682,Produkty!$A$2:$B$61,2,0)</f>
        <v>Termos 3</v>
      </c>
      <c r="H7145" s="6">
        <f t="shared" si="222"/>
        <v>2463.1214999999997</v>
      </c>
      <c r="I7145" t="str">
        <f t="shared" si="223"/>
        <v>Duża</v>
      </c>
    </row>
    <row r="7146" spans="1:9">
      <c r="A7146" t="s">
        <v>17766</v>
      </c>
      <c r="B7146" t="s">
        <v>4440</v>
      </c>
      <c r="C7146" t="s">
        <v>840</v>
      </c>
      <c r="D7146">
        <v>2</v>
      </c>
      <c r="E7146" s="3">
        <v>138.66</v>
      </c>
      <c r="F7146" s="4">
        <v>0.1</v>
      </c>
      <c r="G7146" t="str">
        <f>VLOOKUP(C7146:C29683,Produkty!$A$2:$B$61,2,0)</f>
        <v>Etui 2</v>
      </c>
      <c r="H7146" s="6">
        <f t="shared" si="222"/>
        <v>249.58799999999999</v>
      </c>
      <c r="I7146" t="str">
        <f t="shared" si="223"/>
        <v>Mała</v>
      </c>
    </row>
    <row r="7147" spans="1:9">
      <c r="A7147" t="s">
        <v>17767</v>
      </c>
      <c r="B7147" t="s">
        <v>4440</v>
      </c>
      <c r="C7147" t="s">
        <v>852</v>
      </c>
      <c r="D7147">
        <v>6</v>
      </c>
      <c r="E7147" s="3">
        <v>739.85</v>
      </c>
      <c r="F7147" s="4">
        <v>0.1</v>
      </c>
      <c r="G7147" t="str">
        <f>VLOOKUP(C7147:C29684,Produkty!$A$2:$B$61,2,0)</f>
        <v>Hub USB 4</v>
      </c>
      <c r="H7147" s="6">
        <f t="shared" si="222"/>
        <v>3995.1900000000005</v>
      </c>
      <c r="I7147" t="str">
        <f t="shared" si="223"/>
        <v>Duża</v>
      </c>
    </row>
    <row r="7148" spans="1:9">
      <c r="A7148" t="s">
        <v>17768</v>
      </c>
      <c r="B7148" t="s">
        <v>4441</v>
      </c>
      <c r="C7148" t="s">
        <v>823</v>
      </c>
      <c r="D7148">
        <v>4</v>
      </c>
      <c r="E7148" s="3">
        <v>677.48</v>
      </c>
      <c r="F7148" s="4">
        <v>0</v>
      </c>
      <c r="G7148" t="str">
        <f>VLOOKUP(C7148:C29685,Produkty!$A$2:$B$61,2,0)</f>
        <v>Termos 2</v>
      </c>
      <c r="H7148" s="6">
        <f t="shared" si="222"/>
        <v>2709.92</v>
      </c>
      <c r="I7148" t="str">
        <f t="shared" si="223"/>
        <v>Duża</v>
      </c>
    </row>
    <row r="7149" spans="1:9">
      <c r="A7149" t="s">
        <v>17769</v>
      </c>
      <c r="B7149" t="s">
        <v>4441</v>
      </c>
      <c r="C7149" t="s">
        <v>821</v>
      </c>
      <c r="D7149">
        <v>6</v>
      </c>
      <c r="E7149" s="3">
        <v>877.7</v>
      </c>
      <c r="F7149" s="4">
        <v>0.2</v>
      </c>
      <c r="G7149" t="str">
        <f>VLOOKUP(C7149:C29686,Produkty!$A$2:$B$61,2,0)</f>
        <v>Termos 1</v>
      </c>
      <c r="H7149" s="6">
        <f t="shared" si="222"/>
        <v>4212.9600000000009</v>
      </c>
      <c r="I7149" t="str">
        <f t="shared" si="223"/>
        <v>Duża</v>
      </c>
    </row>
    <row r="7150" spans="1:9">
      <c r="A7150" t="s">
        <v>17770</v>
      </c>
      <c r="B7150" t="s">
        <v>4441</v>
      </c>
      <c r="C7150" t="s">
        <v>754</v>
      </c>
      <c r="D7150">
        <v>1</v>
      </c>
      <c r="E7150" s="3">
        <v>815.86</v>
      </c>
      <c r="F7150" s="4">
        <v>0.2</v>
      </c>
      <c r="G7150" t="str">
        <f>VLOOKUP(C7150:C29687,Produkty!$A$2:$B$61,2,0)</f>
        <v>Słuchawki 4</v>
      </c>
      <c r="H7150" s="6">
        <f t="shared" si="222"/>
        <v>652.6880000000001</v>
      </c>
      <c r="I7150" t="str">
        <f t="shared" si="223"/>
        <v>Średnia</v>
      </c>
    </row>
    <row r="7151" spans="1:9">
      <c r="A7151" t="s">
        <v>17771</v>
      </c>
      <c r="B7151" t="s">
        <v>4441</v>
      </c>
      <c r="C7151" t="s">
        <v>764</v>
      </c>
      <c r="D7151">
        <v>6</v>
      </c>
      <c r="E7151" s="3">
        <v>265.88</v>
      </c>
      <c r="F7151" s="4">
        <v>0.2</v>
      </c>
      <c r="G7151" t="str">
        <f>VLOOKUP(C7151:C29688,Produkty!$A$2:$B$61,2,0)</f>
        <v>Mysz 1</v>
      </c>
      <c r="H7151" s="6">
        <f t="shared" si="222"/>
        <v>1276.2240000000002</v>
      </c>
      <c r="I7151" t="str">
        <f t="shared" si="223"/>
        <v>Średnia</v>
      </c>
    </row>
    <row r="7152" spans="1:9">
      <c r="A7152" t="s">
        <v>17772</v>
      </c>
      <c r="B7152" t="s">
        <v>4442</v>
      </c>
      <c r="C7152" t="s">
        <v>858</v>
      </c>
      <c r="D7152">
        <v>6</v>
      </c>
      <c r="E7152" s="3">
        <v>596.5</v>
      </c>
      <c r="F7152" s="4">
        <v>0.15</v>
      </c>
      <c r="G7152" t="str">
        <f>VLOOKUP(C7152:C29689,Produkty!$A$2:$B$61,2,0)</f>
        <v>Podkładka 3</v>
      </c>
      <c r="H7152" s="6">
        <f t="shared" si="222"/>
        <v>3042.15</v>
      </c>
      <c r="I7152" t="str">
        <f t="shared" si="223"/>
        <v>Duża</v>
      </c>
    </row>
    <row r="7153" spans="1:9">
      <c r="A7153" t="s">
        <v>17773</v>
      </c>
      <c r="B7153" t="s">
        <v>4442</v>
      </c>
      <c r="C7153" t="s">
        <v>764</v>
      </c>
      <c r="D7153">
        <v>1</v>
      </c>
      <c r="E7153" s="3">
        <v>261.05</v>
      </c>
      <c r="F7153" s="4">
        <v>0</v>
      </c>
      <c r="G7153" t="str">
        <f>VLOOKUP(C7153:C29690,Produkty!$A$2:$B$61,2,0)</f>
        <v>Mysz 1</v>
      </c>
      <c r="H7153" s="6">
        <f t="shared" si="222"/>
        <v>261.05</v>
      </c>
      <c r="I7153" t="str">
        <f t="shared" si="223"/>
        <v>Mała</v>
      </c>
    </row>
    <row r="7154" spans="1:9">
      <c r="A7154" t="s">
        <v>17774</v>
      </c>
      <c r="B7154" t="s">
        <v>4442</v>
      </c>
      <c r="C7154" t="s">
        <v>834</v>
      </c>
      <c r="D7154">
        <v>4</v>
      </c>
      <c r="E7154" s="3">
        <v>380.18</v>
      </c>
      <c r="F7154" s="4">
        <v>0</v>
      </c>
      <c r="G7154" t="str">
        <f>VLOOKUP(C7154:C29691,Produkty!$A$2:$B$61,2,0)</f>
        <v>Kabel USB-C 3</v>
      </c>
      <c r="H7154" s="6">
        <f t="shared" si="222"/>
        <v>1520.72</v>
      </c>
      <c r="I7154" t="str">
        <f t="shared" si="223"/>
        <v>Średnia</v>
      </c>
    </row>
    <row r="7155" spans="1:9">
      <c r="A7155" t="s">
        <v>17775</v>
      </c>
      <c r="B7155" t="s">
        <v>4443</v>
      </c>
      <c r="C7155" t="s">
        <v>821</v>
      </c>
      <c r="D7155">
        <v>1</v>
      </c>
      <c r="E7155" s="3">
        <v>860.31</v>
      </c>
      <c r="F7155" s="4">
        <v>0.15</v>
      </c>
      <c r="G7155" t="str">
        <f>VLOOKUP(C7155:C29692,Produkty!$A$2:$B$61,2,0)</f>
        <v>Termos 1</v>
      </c>
      <c r="H7155" s="6">
        <f t="shared" si="222"/>
        <v>731.26349999999991</v>
      </c>
      <c r="I7155" t="str">
        <f t="shared" si="223"/>
        <v>Średnia</v>
      </c>
    </row>
    <row r="7156" spans="1:9">
      <c r="A7156" t="s">
        <v>17776</v>
      </c>
      <c r="B7156" t="s">
        <v>4444</v>
      </c>
      <c r="C7156" t="s">
        <v>801</v>
      </c>
      <c r="D7156">
        <v>6</v>
      </c>
      <c r="E7156" s="3">
        <v>346.77</v>
      </c>
      <c r="F7156" s="4">
        <v>0</v>
      </c>
      <c r="G7156" t="str">
        <f>VLOOKUP(C7156:C29693,Produkty!$A$2:$B$61,2,0)</f>
        <v>Lampka 3</v>
      </c>
      <c r="H7156" s="6">
        <f t="shared" si="222"/>
        <v>2080.62</v>
      </c>
      <c r="I7156" t="str">
        <f t="shared" si="223"/>
        <v>Duża</v>
      </c>
    </row>
    <row r="7157" spans="1:9">
      <c r="A7157" t="s">
        <v>17777</v>
      </c>
      <c r="B7157" t="s">
        <v>4444</v>
      </c>
      <c r="C7157" t="s">
        <v>760</v>
      </c>
      <c r="D7157">
        <v>4</v>
      </c>
      <c r="E7157" s="3">
        <v>40.53</v>
      </c>
      <c r="F7157" s="4">
        <v>0</v>
      </c>
      <c r="G7157" t="str">
        <f>VLOOKUP(C7157:C29694,Produkty!$A$2:$B$61,2,0)</f>
        <v>Klawiatura 3</v>
      </c>
      <c r="H7157" s="6">
        <f t="shared" si="222"/>
        <v>162.12</v>
      </c>
      <c r="I7157" t="str">
        <f t="shared" si="223"/>
        <v>Mała</v>
      </c>
    </row>
    <row r="7158" spans="1:9">
      <c r="A7158" t="s">
        <v>17778</v>
      </c>
      <c r="B7158" t="s">
        <v>4444</v>
      </c>
      <c r="C7158" t="s">
        <v>774</v>
      </c>
      <c r="D7158">
        <v>6</v>
      </c>
      <c r="E7158" s="3">
        <v>95.57</v>
      </c>
      <c r="F7158" s="4">
        <v>0.2</v>
      </c>
      <c r="G7158" t="str">
        <f>VLOOKUP(C7158:C29695,Produkty!$A$2:$B$61,2,0)</f>
        <v>Monitor 2</v>
      </c>
      <c r="H7158" s="6">
        <f t="shared" si="222"/>
        <v>458.73599999999999</v>
      </c>
      <c r="I7158" t="str">
        <f t="shared" si="223"/>
        <v>Mała</v>
      </c>
    </row>
    <row r="7159" spans="1:9">
      <c r="A7159" t="s">
        <v>17779</v>
      </c>
      <c r="B7159" t="s">
        <v>4445</v>
      </c>
      <c r="C7159" t="s">
        <v>772</v>
      </c>
      <c r="D7159">
        <v>6</v>
      </c>
      <c r="E7159" s="3">
        <v>953.55</v>
      </c>
      <c r="F7159" s="4">
        <v>0</v>
      </c>
      <c r="G7159" t="str">
        <f>VLOOKUP(C7159:C29696,Produkty!$A$2:$B$61,2,0)</f>
        <v>Monitor 1</v>
      </c>
      <c r="H7159" s="6">
        <f t="shared" si="222"/>
        <v>5721.2999999999993</v>
      </c>
      <c r="I7159" t="str">
        <f t="shared" si="223"/>
        <v>Duża</v>
      </c>
    </row>
    <row r="7160" spans="1:9">
      <c r="A7160" t="s">
        <v>17780</v>
      </c>
      <c r="B7160" t="s">
        <v>4445</v>
      </c>
      <c r="C7160" t="s">
        <v>788</v>
      </c>
      <c r="D7160">
        <v>2</v>
      </c>
      <c r="E7160" s="3">
        <v>621.80999999999995</v>
      </c>
      <c r="F7160" s="4">
        <v>0.15</v>
      </c>
      <c r="G7160" t="str">
        <f>VLOOKUP(C7160:C29697,Produkty!$A$2:$B$61,2,0)</f>
        <v>Krzesło biurowe 1</v>
      </c>
      <c r="H7160" s="6">
        <f t="shared" si="222"/>
        <v>1057.0769999999998</v>
      </c>
      <c r="I7160" t="str">
        <f t="shared" si="223"/>
        <v>Średnia</v>
      </c>
    </row>
    <row r="7161" spans="1:9">
      <c r="A7161" t="s">
        <v>17781</v>
      </c>
      <c r="B7161" t="s">
        <v>4445</v>
      </c>
      <c r="C7161" t="s">
        <v>782</v>
      </c>
      <c r="D7161">
        <v>1</v>
      </c>
      <c r="E7161" s="3">
        <v>415.67</v>
      </c>
      <c r="F7161" s="4">
        <v>0</v>
      </c>
      <c r="G7161" t="str">
        <f>VLOOKUP(C7161:C29698,Produkty!$A$2:$B$61,2,0)</f>
        <v>Powerbank 2</v>
      </c>
      <c r="H7161" s="6">
        <f t="shared" si="222"/>
        <v>415.67</v>
      </c>
      <c r="I7161" t="str">
        <f t="shared" si="223"/>
        <v>Mała</v>
      </c>
    </row>
    <row r="7162" spans="1:9">
      <c r="A7162" t="s">
        <v>17782</v>
      </c>
      <c r="B7162" t="s">
        <v>4446</v>
      </c>
      <c r="C7162" t="s">
        <v>756</v>
      </c>
      <c r="D7162">
        <v>6</v>
      </c>
      <c r="E7162" s="3">
        <v>383.31</v>
      </c>
      <c r="F7162" s="4">
        <v>0</v>
      </c>
      <c r="G7162" t="str">
        <f>VLOOKUP(C7162:C29699,Produkty!$A$2:$B$61,2,0)</f>
        <v>Klawiatura 1</v>
      </c>
      <c r="H7162" s="6">
        <f t="shared" si="222"/>
        <v>2299.86</v>
      </c>
      <c r="I7162" t="str">
        <f t="shared" si="223"/>
        <v>Duża</v>
      </c>
    </row>
    <row r="7163" spans="1:9">
      <c r="A7163" t="s">
        <v>17783</v>
      </c>
      <c r="B7163" t="s">
        <v>4446</v>
      </c>
      <c r="C7163" t="s">
        <v>754</v>
      </c>
      <c r="D7163">
        <v>2</v>
      </c>
      <c r="E7163" s="3">
        <v>799.18</v>
      </c>
      <c r="F7163" s="4">
        <v>0</v>
      </c>
      <c r="G7163" t="str">
        <f>VLOOKUP(C7163:C29700,Produkty!$A$2:$B$61,2,0)</f>
        <v>Słuchawki 4</v>
      </c>
      <c r="H7163" s="6">
        <f t="shared" si="222"/>
        <v>1598.36</v>
      </c>
      <c r="I7163" t="str">
        <f t="shared" si="223"/>
        <v>Średnia</v>
      </c>
    </row>
    <row r="7164" spans="1:9">
      <c r="A7164" t="s">
        <v>17784</v>
      </c>
      <c r="B7164" t="s">
        <v>4446</v>
      </c>
      <c r="C7164" t="s">
        <v>772</v>
      </c>
      <c r="D7164">
        <v>3</v>
      </c>
      <c r="E7164" s="3">
        <v>959.58</v>
      </c>
      <c r="F7164" s="4">
        <v>0</v>
      </c>
      <c r="G7164" t="str">
        <f>VLOOKUP(C7164:C29701,Produkty!$A$2:$B$61,2,0)</f>
        <v>Monitor 1</v>
      </c>
      <c r="H7164" s="6">
        <f t="shared" si="222"/>
        <v>2878.7400000000002</v>
      </c>
      <c r="I7164" t="str">
        <f t="shared" si="223"/>
        <v>Duża</v>
      </c>
    </row>
    <row r="7165" spans="1:9">
      <c r="A7165" t="s">
        <v>17785</v>
      </c>
      <c r="B7165" t="s">
        <v>4447</v>
      </c>
      <c r="C7165" t="s">
        <v>844</v>
      </c>
      <c r="D7165">
        <v>2</v>
      </c>
      <c r="E7165" s="3">
        <v>81.44</v>
      </c>
      <c r="F7165" s="4">
        <v>0</v>
      </c>
      <c r="G7165" t="str">
        <f>VLOOKUP(C7165:C29702,Produkty!$A$2:$B$61,2,0)</f>
        <v>Etui 4</v>
      </c>
      <c r="H7165" s="6">
        <f t="shared" si="222"/>
        <v>162.88</v>
      </c>
      <c r="I7165" t="str">
        <f t="shared" si="223"/>
        <v>Mała</v>
      </c>
    </row>
    <row r="7166" spans="1:9">
      <c r="A7166" t="s">
        <v>17786</v>
      </c>
      <c r="B7166" t="s">
        <v>4447</v>
      </c>
      <c r="C7166" t="s">
        <v>858</v>
      </c>
      <c r="D7166">
        <v>5</v>
      </c>
      <c r="E7166" s="3">
        <v>605.85</v>
      </c>
      <c r="F7166" s="4">
        <v>0.15</v>
      </c>
      <c r="G7166" t="str">
        <f>VLOOKUP(C7166:C29703,Produkty!$A$2:$B$61,2,0)</f>
        <v>Podkładka 3</v>
      </c>
      <c r="H7166" s="6">
        <f t="shared" si="222"/>
        <v>2574.8624999999997</v>
      </c>
      <c r="I7166" t="str">
        <f t="shared" si="223"/>
        <v>Duża</v>
      </c>
    </row>
    <row r="7167" spans="1:9">
      <c r="A7167" t="s">
        <v>17787</v>
      </c>
      <c r="B7167" t="s">
        <v>4448</v>
      </c>
      <c r="C7167" t="s">
        <v>782</v>
      </c>
      <c r="D7167">
        <v>1</v>
      </c>
      <c r="E7167" s="3">
        <v>438.07</v>
      </c>
      <c r="F7167" s="4">
        <v>0</v>
      </c>
      <c r="G7167" t="str">
        <f>VLOOKUP(C7167:C29704,Produkty!$A$2:$B$61,2,0)</f>
        <v>Powerbank 2</v>
      </c>
      <c r="H7167" s="6">
        <f t="shared" si="222"/>
        <v>438.07</v>
      </c>
      <c r="I7167" t="str">
        <f t="shared" si="223"/>
        <v>Mała</v>
      </c>
    </row>
    <row r="7168" spans="1:9">
      <c r="A7168" t="s">
        <v>17788</v>
      </c>
      <c r="B7168" t="s">
        <v>4448</v>
      </c>
      <c r="C7168" t="s">
        <v>772</v>
      </c>
      <c r="D7168">
        <v>1</v>
      </c>
      <c r="E7168" s="3">
        <v>983.75</v>
      </c>
      <c r="F7168" s="4">
        <v>0</v>
      </c>
      <c r="G7168" t="str">
        <f>VLOOKUP(C7168:C29705,Produkty!$A$2:$B$61,2,0)</f>
        <v>Monitor 1</v>
      </c>
      <c r="H7168" s="6">
        <f t="shared" si="222"/>
        <v>983.75</v>
      </c>
      <c r="I7168" t="str">
        <f t="shared" si="223"/>
        <v>Średnia</v>
      </c>
    </row>
    <row r="7169" spans="1:9">
      <c r="A7169" t="s">
        <v>17789</v>
      </c>
      <c r="B7169" t="s">
        <v>4448</v>
      </c>
      <c r="C7169" t="s">
        <v>747</v>
      </c>
      <c r="D7169">
        <v>4</v>
      </c>
      <c r="E7169" s="3">
        <v>544.95000000000005</v>
      </c>
      <c r="F7169" s="4">
        <v>0.05</v>
      </c>
      <c r="G7169" t="str">
        <f>VLOOKUP(C7169:C29706,Produkty!$A$2:$B$61,2,0)</f>
        <v>Słuchawki 1</v>
      </c>
      <c r="H7169" s="6">
        <f t="shared" si="222"/>
        <v>2070.81</v>
      </c>
      <c r="I7169" t="str">
        <f t="shared" si="223"/>
        <v>Duża</v>
      </c>
    </row>
    <row r="7170" spans="1:9">
      <c r="A7170" t="s">
        <v>17790</v>
      </c>
      <c r="B7170" t="s">
        <v>4449</v>
      </c>
      <c r="C7170" t="s">
        <v>868</v>
      </c>
      <c r="D7170">
        <v>2</v>
      </c>
      <c r="E7170" s="3">
        <v>579.87</v>
      </c>
      <c r="F7170" s="4">
        <v>0.2</v>
      </c>
      <c r="G7170" t="str">
        <f>VLOOKUP(C7170:C29707,Produkty!$A$2:$B$61,2,0)</f>
        <v>Ładowarka 4</v>
      </c>
      <c r="H7170" s="6">
        <f t="shared" si="222"/>
        <v>927.79200000000003</v>
      </c>
      <c r="I7170" t="str">
        <f t="shared" si="223"/>
        <v>Średnia</v>
      </c>
    </row>
    <row r="7171" spans="1:9">
      <c r="A7171" t="s">
        <v>17791</v>
      </c>
      <c r="B7171" t="s">
        <v>4449</v>
      </c>
      <c r="C7171" t="s">
        <v>809</v>
      </c>
      <c r="D7171">
        <v>6</v>
      </c>
      <c r="E7171" s="3">
        <v>1105.69</v>
      </c>
      <c r="F7171" s="4">
        <v>0.15</v>
      </c>
      <c r="G7171" t="str">
        <f>VLOOKUP(C7171:C29708,Produkty!$A$2:$B$61,2,0)</f>
        <v>Organizer 3</v>
      </c>
      <c r="H7171" s="6">
        <f t="shared" ref="H7171:H7234" si="224">D7171*E7171*(1-F7171)</f>
        <v>5639.0190000000002</v>
      </c>
      <c r="I7171" t="str">
        <f t="shared" ref="I7171:I7234" si="225">IF(H7171&lt;500,"Mała",IF(H7171&lt;=2000,"Średnia","Duża"))</f>
        <v>Duża</v>
      </c>
    </row>
    <row r="7172" spans="1:9">
      <c r="A7172" t="s">
        <v>17792</v>
      </c>
      <c r="B7172" t="s">
        <v>4450</v>
      </c>
      <c r="C7172" t="s">
        <v>805</v>
      </c>
      <c r="D7172">
        <v>2</v>
      </c>
      <c r="E7172" s="3">
        <v>216.01</v>
      </c>
      <c r="F7172" s="4">
        <v>0.05</v>
      </c>
      <c r="G7172" t="str">
        <f>VLOOKUP(C7172:C29709,Produkty!$A$2:$B$61,2,0)</f>
        <v>Organizer 1</v>
      </c>
      <c r="H7172" s="6">
        <f t="shared" si="224"/>
        <v>410.41899999999998</v>
      </c>
      <c r="I7172" t="str">
        <f t="shared" si="225"/>
        <v>Mała</v>
      </c>
    </row>
    <row r="7173" spans="1:9">
      <c r="A7173" t="s">
        <v>17793</v>
      </c>
      <c r="B7173" t="s">
        <v>4451</v>
      </c>
      <c r="C7173" t="s">
        <v>784</v>
      </c>
      <c r="D7173">
        <v>4</v>
      </c>
      <c r="E7173" s="3">
        <v>919.82</v>
      </c>
      <c r="F7173" s="4">
        <v>0</v>
      </c>
      <c r="G7173" t="str">
        <f>VLOOKUP(C7173:C29710,Produkty!$A$2:$B$61,2,0)</f>
        <v>Powerbank 3</v>
      </c>
      <c r="H7173" s="6">
        <f t="shared" si="224"/>
        <v>3679.28</v>
      </c>
      <c r="I7173" t="str">
        <f t="shared" si="225"/>
        <v>Duża</v>
      </c>
    </row>
    <row r="7174" spans="1:9">
      <c r="A7174" t="s">
        <v>17794</v>
      </c>
      <c r="B7174" t="s">
        <v>4452</v>
      </c>
      <c r="C7174" t="s">
        <v>823</v>
      </c>
      <c r="D7174">
        <v>2</v>
      </c>
      <c r="E7174" s="3">
        <v>691.27</v>
      </c>
      <c r="F7174" s="4">
        <v>0.2</v>
      </c>
      <c r="G7174" t="str">
        <f>VLOOKUP(C7174:C29711,Produkty!$A$2:$B$61,2,0)</f>
        <v>Termos 2</v>
      </c>
      <c r="H7174" s="6">
        <f t="shared" si="224"/>
        <v>1106.0319999999999</v>
      </c>
      <c r="I7174" t="str">
        <f t="shared" si="225"/>
        <v>Średnia</v>
      </c>
    </row>
    <row r="7175" spans="1:9">
      <c r="A7175" t="s">
        <v>17795</v>
      </c>
      <c r="B7175" t="s">
        <v>4452</v>
      </c>
      <c r="C7175" t="s">
        <v>844</v>
      </c>
      <c r="D7175">
        <v>2</v>
      </c>
      <c r="E7175" s="3">
        <v>80.22</v>
      </c>
      <c r="F7175" s="4">
        <v>0.1</v>
      </c>
      <c r="G7175" t="str">
        <f>VLOOKUP(C7175:C29712,Produkty!$A$2:$B$61,2,0)</f>
        <v>Etui 4</v>
      </c>
      <c r="H7175" s="6">
        <f t="shared" si="224"/>
        <v>144.39600000000002</v>
      </c>
      <c r="I7175" t="str">
        <f t="shared" si="225"/>
        <v>Mała</v>
      </c>
    </row>
    <row r="7176" spans="1:9">
      <c r="A7176" t="s">
        <v>17796</v>
      </c>
      <c r="B7176" t="s">
        <v>4453</v>
      </c>
      <c r="C7176" t="s">
        <v>793</v>
      </c>
      <c r="D7176">
        <v>1</v>
      </c>
      <c r="E7176" s="3">
        <v>89.23</v>
      </c>
      <c r="F7176" s="4">
        <v>0.15</v>
      </c>
      <c r="G7176" t="str">
        <f>VLOOKUP(C7176:C29713,Produkty!$A$2:$B$61,2,0)</f>
        <v>Krzesło biurowe 3</v>
      </c>
      <c r="H7176" s="6">
        <f t="shared" si="224"/>
        <v>75.845500000000001</v>
      </c>
      <c r="I7176" t="str">
        <f t="shared" si="225"/>
        <v>Mała</v>
      </c>
    </row>
    <row r="7177" spans="1:9">
      <c r="A7177" t="s">
        <v>17797</v>
      </c>
      <c r="B7177" t="s">
        <v>4454</v>
      </c>
      <c r="C7177" t="s">
        <v>821</v>
      </c>
      <c r="D7177">
        <v>1</v>
      </c>
      <c r="E7177" s="3">
        <v>854.22</v>
      </c>
      <c r="F7177" s="4">
        <v>0.05</v>
      </c>
      <c r="G7177" t="str">
        <f>VLOOKUP(C7177:C29714,Produkty!$A$2:$B$61,2,0)</f>
        <v>Termos 1</v>
      </c>
      <c r="H7177" s="6">
        <f t="shared" si="224"/>
        <v>811.50900000000001</v>
      </c>
      <c r="I7177" t="str">
        <f t="shared" si="225"/>
        <v>Średnia</v>
      </c>
    </row>
    <row r="7178" spans="1:9">
      <c r="A7178" t="s">
        <v>17798</v>
      </c>
      <c r="B7178" t="s">
        <v>4454</v>
      </c>
      <c r="C7178" t="s">
        <v>827</v>
      </c>
      <c r="D7178">
        <v>6</v>
      </c>
      <c r="E7178" s="3">
        <v>274.72000000000003</v>
      </c>
      <c r="F7178" s="4">
        <v>0.1</v>
      </c>
      <c r="G7178" t="str">
        <f>VLOOKUP(C7178:C29715,Produkty!$A$2:$B$61,2,0)</f>
        <v>Termos 4</v>
      </c>
      <c r="H7178" s="6">
        <f t="shared" si="224"/>
        <v>1483.4880000000003</v>
      </c>
      <c r="I7178" t="str">
        <f t="shared" si="225"/>
        <v>Średnia</v>
      </c>
    </row>
    <row r="7179" spans="1:9">
      <c r="A7179" t="s">
        <v>17799</v>
      </c>
      <c r="B7179" t="s">
        <v>4455</v>
      </c>
      <c r="C7179" t="s">
        <v>809</v>
      </c>
      <c r="D7179">
        <v>2</v>
      </c>
      <c r="E7179" s="3">
        <v>1138.3599999999999</v>
      </c>
      <c r="F7179" s="4">
        <v>0</v>
      </c>
      <c r="G7179" t="str">
        <f>VLOOKUP(C7179:C29716,Produkty!$A$2:$B$61,2,0)</f>
        <v>Organizer 3</v>
      </c>
      <c r="H7179" s="6">
        <f t="shared" si="224"/>
        <v>2276.7199999999998</v>
      </c>
      <c r="I7179" t="str">
        <f t="shared" si="225"/>
        <v>Duża</v>
      </c>
    </row>
    <row r="7180" spans="1:9">
      <c r="A7180" t="s">
        <v>17800</v>
      </c>
      <c r="B7180" t="s">
        <v>4455</v>
      </c>
      <c r="C7180" t="s">
        <v>856</v>
      </c>
      <c r="D7180">
        <v>5</v>
      </c>
      <c r="E7180" s="3">
        <v>135.22</v>
      </c>
      <c r="F7180" s="4">
        <v>0</v>
      </c>
      <c r="G7180" t="str">
        <f>VLOOKUP(C7180:C29717,Produkty!$A$2:$B$61,2,0)</f>
        <v>Podkładka 2</v>
      </c>
      <c r="H7180" s="6">
        <f t="shared" si="224"/>
        <v>676.1</v>
      </c>
      <c r="I7180" t="str">
        <f t="shared" si="225"/>
        <v>Średnia</v>
      </c>
    </row>
    <row r="7181" spans="1:9">
      <c r="A7181" t="s">
        <v>17801</v>
      </c>
      <c r="B7181" t="s">
        <v>4455</v>
      </c>
      <c r="C7181" t="s">
        <v>825</v>
      </c>
      <c r="D7181">
        <v>5</v>
      </c>
      <c r="E7181" s="3">
        <v>941.13</v>
      </c>
      <c r="F7181" s="4">
        <v>0.2</v>
      </c>
      <c r="G7181" t="str">
        <f>VLOOKUP(C7181:C29718,Produkty!$A$2:$B$61,2,0)</f>
        <v>Termos 3</v>
      </c>
      <c r="H7181" s="6">
        <f t="shared" si="224"/>
        <v>3764.52</v>
      </c>
      <c r="I7181" t="str">
        <f t="shared" si="225"/>
        <v>Duża</v>
      </c>
    </row>
    <row r="7182" spans="1:9">
      <c r="A7182" t="s">
        <v>17802</v>
      </c>
      <c r="B7182" t="s">
        <v>4455</v>
      </c>
      <c r="C7182" t="s">
        <v>805</v>
      </c>
      <c r="D7182">
        <v>1</v>
      </c>
      <c r="E7182" s="3">
        <v>219.19</v>
      </c>
      <c r="F7182" s="4">
        <v>0.15</v>
      </c>
      <c r="G7182" t="str">
        <f>VLOOKUP(C7182:C29719,Produkty!$A$2:$B$61,2,0)</f>
        <v>Organizer 1</v>
      </c>
      <c r="H7182" s="6">
        <f t="shared" si="224"/>
        <v>186.3115</v>
      </c>
      <c r="I7182" t="str">
        <f t="shared" si="225"/>
        <v>Mała</v>
      </c>
    </row>
    <row r="7183" spans="1:9">
      <c r="A7183" t="s">
        <v>17803</v>
      </c>
      <c r="B7183" t="s">
        <v>4456</v>
      </c>
      <c r="C7183" t="s">
        <v>788</v>
      </c>
      <c r="D7183">
        <v>4</v>
      </c>
      <c r="E7183" s="3">
        <v>636.02</v>
      </c>
      <c r="F7183" s="4">
        <v>0.15</v>
      </c>
      <c r="G7183" t="str">
        <f>VLOOKUP(C7183:C29720,Produkty!$A$2:$B$61,2,0)</f>
        <v>Krzesło biurowe 1</v>
      </c>
      <c r="H7183" s="6">
        <f t="shared" si="224"/>
        <v>2162.4679999999998</v>
      </c>
      <c r="I7183" t="str">
        <f t="shared" si="225"/>
        <v>Duża</v>
      </c>
    </row>
    <row r="7184" spans="1:9">
      <c r="A7184" t="s">
        <v>17804</v>
      </c>
      <c r="B7184" t="s">
        <v>4456</v>
      </c>
      <c r="C7184" t="s">
        <v>784</v>
      </c>
      <c r="D7184">
        <v>2</v>
      </c>
      <c r="E7184" s="3">
        <v>954.15</v>
      </c>
      <c r="F7184" s="4">
        <v>0</v>
      </c>
      <c r="G7184" t="str">
        <f>VLOOKUP(C7184:C29721,Produkty!$A$2:$B$61,2,0)</f>
        <v>Powerbank 3</v>
      </c>
      <c r="H7184" s="6">
        <f t="shared" si="224"/>
        <v>1908.3</v>
      </c>
      <c r="I7184" t="str">
        <f t="shared" si="225"/>
        <v>Średnia</v>
      </c>
    </row>
    <row r="7185" spans="1:9">
      <c r="A7185" t="s">
        <v>17805</v>
      </c>
      <c r="B7185" t="s">
        <v>4456</v>
      </c>
      <c r="C7185" t="s">
        <v>758</v>
      </c>
      <c r="D7185">
        <v>4</v>
      </c>
      <c r="E7185" s="3">
        <v>245.17</v>
      </c>
      <c r="F7185" s="4">
        <v>0.15</v>
      </c>
      <c r="G7185" t="str">
        <f>VLOOKUP(C7185:C29722,Produkty!$A$2:$B$61,2,0)</f>
        <v>Klawiatura 2</v>
      </c>
      <c r="H7185" s="6">
        <f t="shared" si="224"/>
        <v>833.57799999999997</v>
      </c>
      <c r="I7185" t="str">
        <f t="shared" si="225"/>
        <v>Średnia</v>
      </c>
    </row>
    <row r="7186" spans="1:9">
      <c r="A7186" t="s">
        <v>17806</v>
      </c>
      <c r="B7186" t="s">
        <v>4457</v>
      </c>
      <c r="C7186" t="s">
        <v>825</v>
      </c>
      <c r="D7186">
        <v>1</v>
      </c>
      <c r="E7186" s="3">
        <v>938.83</v>
      </c>
      <c r="F7186" s="4">
        <v>0</v>
      </c>
      <c r="G7186" t="str">
        <f>VLOOKUP(C7186:C29723,Produkty!$A$2:$B$61,2,0)</f>
        <v>Termos 3</v>
      </c>
      <c r="H7186" s="6">
        <f t="shared" si="224"/>
        <v>938.83</v>
      </c>
      <c r="I7186" t="str">
        <f t="shared" si="225"/>
        <v>Średnia</v>
      </c>
    </row>
    <row r="7187" spans="1:9">
      <c r="A7187" t="s">
        <v>17807</v>
      </c>
      <c r="B7187" t="s">
        <v>4457</v>
      </c>
      <c r="C7187" t="s">
        <v>782</v>
      </c>
      <c r="D7187">
        <v>3</v>
      </c>
      <c r="E7187" s="3">
        <v>424.39</v>
      </c>
      <c r="F7187" s="4">
        <v>0</v>
      </c>
      <c r="G7187" t="str">
        <f>VLOOKUP(C7187:C29724,Produkty!$A$2:$B$61,2,0)</f>
        <v>Powerbank 2</v>
      </c>
      <c r="H7187" s="6">
        <f t="shared" si="224"/>
        <v>1273.17</v>
      </c>
      <c r="I7187" t="str">
        <f t="shared" si="225"/>
        <v>Średnia</v>
      </c>
    </row>
    <row r="7188" spans="1:9">
      <c r="A7188" t="s">
        <v>17808</v>
      </c>
      <c r="B7188" t="s">
        <v>4457</v>
      </c>
      <c r="C7188" t="s">
        <v>862</v>
      </c>
      <c r="D7188">
        <v>2</v>
      </c>
      <c r="E7188" s="3">
        <v>468.28</v>
      </c>
      <c r="F7188" s="4">
        <v>0.05</v>
      </c>
      <c r="G7188" t="str">
        <f>VLOOKUP(C7188:C29725,Produkty!$A$2:$B$61,2,0)</f>
        <v>Ładowarka 1</v>
      </c>
      <c r="H7188" s="6">
        <f t="shared" si="224"/>
        <v>889.73199999999986</v>
      </c>
      <c r="I7188" t="str">
        <f t="shared" si="225"/>
        <v>Średnia</v>
      </c>
    </row>
    <row r="7189" spans="1:9">
      <c r="A7189" t="s">
        <v>17809</v>
      </c>
      <c r="B7189" t="s">
        <v>4458</v>
      </c>
      <c r="C7189" t="s">
        <v>823</v>
      </c>
      <c r="D7189">
        <v>1</v>
      </c>
      <c r="E7189" s="3">
        <v>665.78</v>
      </c>
      <c r="F7189" s="4">
        <v>0</v>
      </c>
      <c r="G7189" t="str">
        <f>VLOOKUP(C7189:C29726,Produkty!$A$2:$B$61,2,0)</f>
        <v>Termos 2</v>
      </c>
      <c r="H7189" s="6">
        <f t="shared" si="224"/>
        <v>665.78</v>
      </c>
      <c r="I7189" t="str">
        <f t="shared" si="225"/>
        <v>Średnia</v>
      </c>
    </row>
    <row r="7190" spans="1:9">
      <c r="A7190" t="s">
        <v>17810</v>
      </c>
      <c r="B7190" t="s">
        <v>4458</v>
      </c>
      <c r="C7190" t="s">
        <v>838</v>
      </c>
      <c r="D7190">
        <v>6</v>
      </c>
      <c r="E7190" s="3">
        <v>93.9</v>
      </c>
      <c r="F7190" s="4">
        <v>0</v>
      </c>
      <c r="G7190" t="str">
        <f>VLOOKUP(C7190:C29727,Produkty!$A$2:$B$61,2,0)</f>
        <v>Etui 1</v>
      </c>
      <c r="H7190" s="6">
        <f t="shared" si="224"/>
        <v>563.40000000000009</v>
      </c>
      <c r="I7190" t="str">
        <f t="shared" si="225"/>
        <v>Średnia</v>
      </c>
    </row>
    <row r="7191" spans="1:9">
      <c r="A7191" t="s">
        <v>17811</v>
      </c>
      <c r="B7191" t="s">
        <v>4458</v>
      </c>
      <c r="C7191" t="s">
        <v>807</v>
      </c>
      <c r="D7191">
        <v>6</v>
      </c>
      <c r="E7191" s="3">
        <v>177.89</v>
      </c>
      <c r="F7191" s="4">
        <v>0</v>
      </c>
      <c r="G7191" t="str">
        <f>VLOOKUP(C7191:C29728,Produkty!$A$2:$B$61,2,0)</f>
        <v>Organizer 2</v>
      </c>
      <c r="H7191" s="6">
        <f t="shared" si="224"/>
        <v>1067.3399999999999</v>
      </c>
      <c r="I7191" t="str">
        <f t="shared" si="225"/>
        <v>Średnia</v>
      </c>
    </row>
    <row r="7192" spans="1:9">
      <c r="A7192" t="s">
        <v>17812</v>
      </c>
      <c r="B7192" t="s">
        <v>4458</v>
      </c>
      <c r="C7192" t="s">
        <v>862</v>
      </c>
      <c r="D7192">
        <v>4</v>
      </c>
      <c r="E7192" s="3">
        <v>481.13</v>
      </c>
      <c r="F7192" s="4">
        <v>0.05</v>
      </c>
      <c r="G7192" t="str">
        <f>VLOOKUP(C7192:C29729,Produkty!$A$2:$B$61,2,0)</f>
        <v>Ładowarka 1</v>
      </c>
      <c r="H7192" s="6">
        <f t="shared" si="224"/>
        <v>1828.2939999999999</v>
      </c>
      <c r="I7192" t="str">
        <f t="shared" si="225"/>
        <v>Średnia</v>
      </c>
    </row>
    <row r="7193" spans="1:9">
      <c r="A7193" t="s">
        <v>17813</v>
      </c>
      <c r="B7193" t="s">
        <v>4459</v>
      </c>
      <c r="C7193" t="s">
        <v>866</v>
      </c>
      <c r="D7193">
        <v>5</v>
      </c>
      <c r="E7193" s="3">
        <v>356.2</v>
      </c>
      <c r="F7193" s="4">
        <v>0</v>
      </c>
      <c r="G7193" t="str">
        <f>VLOOKUP(C7193:C29730,Produkty!$A$2:$B$61,2,0)</f>
        <v>Ładowarka 3</v>
      </c>
      <c r="H7193" s="6">
        <f t="shared" si="224"/>
        <v>1781</v>
      </c>
      <c r="I7193" t="str">
        <f t="shared" si="225"/>
        <v>Średnia</v>
      </c>
    </row>
    <row r="7194" spans="1:9">
      <c r="A7194" t="s">
        <v>17814</v>
      </c>
      <c r="B7194" t="s">
        <v>4459</v>
      </c>
      <c r="C7194" t="s">
        <v>760</v>
      </c>
      <c r="D7194">
        <v>1</v>
      </c>
      <c r="E7194" s="3">
        <v>41.73</v>
      </c>
      <c r="F7194" s="4">
        <v>0.1</v>
      </c>
      <c r="G7194" t="str">
        <f>VLOOKUP(C7194:C29731,Produkty!$A$2:$B$61,2,0)</f>
        <v>Klawiatura 3</v>
      </c>
      <c r="H7194" s="6">
        <f t="shared" si="224"/>
        <v>37.556999999999995</v>
      </c>
      <c r="I7194" t="str">
        <f t="shared" si="225"/>
        <v>Mała</v>
      </c>
    </row>
    <row r="7195" spans="1:9">
      <c r="A7195" t="s">
        <v>17815</v>
      </c>
      <c r="B7195" t="s">
        <v>4459</v>
      </c>
      <c r="C7195" t="s">
        <v>772</v>
      </c>
      <c r="D7195">
        <v>5</v>
      </c>
      <c r="E7195" s="3">
        <v>952.91</v>
      </c>
      <c r="F7195" s="4">
        <v>0.2</v>
      </c>
      <c r="G7195" t="str">
        <f>VLOOKUP(C7195:C29732,Produkty!$A$2:$B$61,2,0)</f>
        <v>Monitor 1</v>
      </c>
      <c r="H7195" s="6">
        <f t="shared" si="224"/>
        <v>3811.6400000000003</v>
      </c>
      <c r="I7195" t="str">
        <f t="shared" si="225"/>
        <v>Duża</v>
      </c>
    </row>
    <row r="7196" spans="1:9">
      <c r="A7196" t="s">
        <v>17816</v>
      </c>
      <c r="B7196" t="s">
        <v>4459</v>
      </c>
      <c r="C7196" t="s">
        <v>752</v>
      </c>
      <c r="D7196">
        <v>1</v>
      </c>
      <c r="E7196" s="3">
        <v>858.44</v>
      </c>
      <c r="F7196" s="4">
        <v>0</v>
      </c>
      <c r="G7196" t="str">
        <f>VLOOKUP(C7196:C29733,Produkty!$A$2:$B$61,2,0)</f>
        <v>Słuchawki 3</v>
      </c>
      <c r="H7196" s="6">
        <f t="shared" si="224"/>
        <v>858.44</v>
      </c>
      <c r="I7196" t="str">
        <f t="shared" si="225"/>
        <v>Średnia</v>
      </c>
    </row>
    <row r="7197" spans="1:9">
      <c r="A7197" t="s">
        <v>17817</v>
      </c>
      <c r="B7197" t="s">
        <v>4460</v>
      </c>
      <c r="C7197" t="s">
        <v>791</v>
      </c>
      <c r="D7197">
        <v>5</v>
      </c>
      <c r="E7197" s="3">
        <v>241.82</v>
      </c>
      <c r="F7197" s="4">
        <v>0.15</v>
      </c>
      <c r="G7197" t="str">
        <f>VLOOKUP(C7197:C29734,Produkty!$A$2:$B$61,2,0)</f>
        <v>Krzesło biurowe 2</v>
      </c>
      <c r="H7197" s="6">
        <f t="shared" si="224"/>
        <v>1027.7349999999999</v>
      </c>
      <c r="I7197" t="str">
        <f t="shared" si="225"/>
        <v>Średnia</v>
      </c>
    </row>
    <row r="7198" spans="1:9">
      <c r="A7198" t="s">
        <v>17818</v>
      </c>
      <c r="B7198" t="s">
        <v>4460</v>
      </c>
      <c r="C7198" t="s">
        <v>832</v>
      </c>
      <c r="D7198">
        <v>4</v>
      </c>
      <c r="E7198" s="3">
        <v>756.68</v>
      </c>
      <c r="F7198" s="4">
        <v>0.05</v>
      </c>
      <c r="G7198" t="str">
        <f>VLOOKUP(C7198:C29735,Produkty!$A$2:$B$61,2,0)</f>
        <v>Kabel USB-C 2</v>
      </c>
      <c r="H7198" s="6">
        <f t="shared" si="224"/>
        <v>2875.3839999999996</v>
      </c>
      <c r="I7198" t="str">
        <f t="shared" si="225"/>
        <v>Duża</v>
      </c>
    </row>
    <row r="7199" spans="1:9">
      <c r="A7199" t="s">
        <v>17819</v>
      </c>
      <c r="B7199" t="s">
        <v>4461</v>
      </c>
      <c r="C7199" t="s">
        <v>768</v>
      </c>
      <c r="D7199">
        <v>5</v>
      </c>
      <c r="E7199" s="3">
        <v>929.36</v>
      </c>
      <c r="F7199" s="4">
        <v>0.15</v>
      </c>
      <c r="G7199" t="str">
        <f>VLOOKUP(C7199:C29736,Produkty!$A$2:$B$61,2,0)</f>
        <v>Mysz 3</v>
      </c>
      <c r="H7199" s="6">
        <f t="shared" si="224"/>
        <v>3949.78</v>
      </c>
      <c r="I7199" t="str">
        <f t="shared" si="225"/>
        <v>Duża</v>
      </c>
    </row>
    <row r="7200" spans="1:9">
      <c r="A7200" t="s">
        <v>17820</v>
      </c>
      <c r="B7200" t="s">
        <v>4461</v>
      </c>
      <c r="C7200" t="s">
        <v>807</v>
      </c>
      <c r="D7200">
        <v>6</v>
      </c>
      <c r="E7200" s="3">
        <v>178.72</v>
      </c>
      <c r="F7200" s="4">
        <v>0</v>
      </c>
      <c r="G7200" t="str">
        <f>VLOOKUP(C7200:C29737,Produkty!$A$2:$B$61,2,0)</f>
        <v>Organizer 2</v>
      </c>
      <c r="H7200" s="6">
        <f t="shared" si="224"/>
        <v>1072.32</v>
      </c>
      <c r="I7200" t="str">
        <f t="shared" si="225"/>
        <v>Średnia</v>
      </c>
    </row>
    <row r="7201" spans="1:9">
      <c r="A7201" t="s">
        <v>17821</v>
      </c>
      <c r="B7201" t="s">
        <v>4461</v>
      </c>
      <c r="C7201" t="s">
        <v>782</v>
      </c>
      <c r="D7201">
        <v>4</v>
      </c>
      <c r="E7201" s="3">
        <v>419.85</v>
      </c>
      <c r="F7201" s="4">
        <v>0.15</v>
      </c>
      <c r="G7201" t="str">
        <f>VLOOKUP(C7201:C29738,Produkty!$A$2:$B$61,2,0)</f>
        <v>Powerbank 2</v>
      </c>
      <c r="H7201" s="6">
        <f t="shared" si="224"/>
        <v>1427.49</v>
      </c>
      <c r="I7201" t="str">
        <f t="shared" si="225"/>
        <v>Średnia</v>
      </c>
    </row>
    <row r="7202" spans="1:9">
      <c r="A7202" t="s">
        <v>17822</v>
      </c>
      <c r="B7202" t="s">
        <v>4461</v>
      </c>
      <c r="C7202" t="s">
        <v>770</v>
      </c>
      <c r="D7202">
        <v>6</v>
      </c>
      <c r="E7202" s="3">
        <v>330.56</v>
      </c>
      <c r="F7202" s="4">
        <v>0</v>
      </c>
      <c r="G7202" t="str">
        <f>VLOOKUP(C7202:C29739,Produkty!$A$2:$B$61,2,0)</f>
        <v>Mysz 4</v>
      </c>
      <c r="H7202" s="6">
        <f t="shared" si="224"/>
        <v>1983.3600000000001</v>
      </c>
      <c r="I7202" t="str">
        <f t="shared" si="225"/>
        <v>Średnia</v>
      </c>
    </row>
    <row r="7203" spans="1:9">
      <c r="A7203" t="s">
        <v>17823</v>
      </c>
      <c r="B7203" t="s">
        <v>4462</v>
      </c>
      <c r="C7203" t="s">
        <v>858</v>
      </c>
      <c r="D7203">
        <v>5</v>
      </c>
      <c r="E7203" s="3">
        <v>605.78</v>
      </c>
      <c r="F7203" s="4">
        <v>0</v>
      </c>
      <c r="G7203" t="str">
        <f>VLOOKUP(C7203:C29740,Produkty!$A$2:$B$61,2,0)</f>
        <v>Podkładka 3</v>
      </c>
      <c r="H7203" s="6">
        <f t="shared" si="224"/>
        <v>3028.8999999999996</v>
      </c>
      <c r="I7203" t="str">
        <f t="shared" si="225"/>
        <v>Duża</v>
      </c>
    </row>
    <row r="7204" spans="1:9">
      <c r="A7204" t="s">
        <v>17824</v>
      </c>
      <c r="B7204" t="s">
        <v>4462</v>
      </c>
      <c r="C7204" t="s">
        <v>848</v>
      </c>
      <c r="D7204">
        <v>1</v>
      </c>
      <c r="E7204" s="3">
        <v>1183.9100000000001</v>
      </c>
      <c r="F7204" s="4">
        <v>0</v>
      </c>
      <c r="G7204" t="str">
        <f>VLOOKUP(C7204:C29741,Produkty!$A$2:$B$61,2,0)</f>
        <v>Hub USB 2</v>
      </c>
      <c r="H7204" s="6">
        <f t="shared" si="224"/>
        <v>1183.9100000000001</v>
      </c>
      <c r="I7204" t="str">
        <f t="shared" si="225"/>
        <v>Średnia</v>
      </c>
    </row>
    <row r="7205" spans="1:9">
      <c r="A7205" t="s">
        <v>17825</v>
      </c>
      <c r="B7205" t="s">
        <v>4462</v>
      </c>
      <c r="C7205" t="s">
        <v>801</v>
      </c>
      <c r="D7205">
        <v>6</v>
      </c>
      <c r="E7205" s="3">
        <v>350.65</v>
      </c>
      <c r="F7205" s="4">
        <v>0</v>
      </c>
      <c r="G7205" t="str">
        <f>VLOOKUP(C7205:C29742,Produkty!$A$2:$B$61,2,0)</f>
        <v>Lampka 3</v>
      </c>
      <c r="H7205" s="6">
        <f t="shared" si="224"/>
        <v>2103.8999999999996</v>
      </c>
      <c r="I7205" t="str">
        <f t="shared" si="225"/>
        <v>Duża</v>
      </c>
    </row>
    <row r="7206" spans="1:9">
      <c r="A7206" t="s">
        <v>17826</v>
      </c>
      <c r="B7206" t="s">
        <v>4462</v>
      </c>
      <c r="C7206" t="s">
        <v>807</v>
      </c>
      <c r="D7206">
        <v>3</v>
      </c>
      <c r="E7206" s="3">
        <v>178.32</v>
      </c>
      <c r="F7206" s="4">
        <v>0.05</v>
      </c>
      <c r="G7206" t="str">
        <f>VLOOKUP(C7206:C29743,Produkty!$A$2:$B$61,2,0)</f>
        <v>Organizer 2</v>
      </c>
      <c r="H7206" s="6">
        <f t="shared" si="224"/>
        <v>508.21199999999999</v>
      </c>
      <c r="I7206" t="str">
        <f t="shared" si="225"/>
        <v>Średnia</v>
      </c>
    </row>
    <row r="7207" spans="1:9">
      <c r="A7207" t="s">
        <v>17827</v>
      </c>
      <c r="B7207" t="s">
        <v>4463</v>
      </c>
      <c r="C7207" t="s">
        <v>850</v>
      </c>
      <c r="D7207">
        <v>6</v>
      </c>
      <c r="E7207" s="3">
        <v>34.29</v>
      </c>
      <c r="F7207" s="4">
        <v>0.2</v>
      </c>
      <c r="G7207" t="str">
        <f>VLOOKUP(C7207:C29744,Produkty!$A$2:$B$61,2,0)</f>
        <v>Hub USB 3</v>
      </c>
      <c r="H7207" s="6">
        <f t="shared" si="224"/>
        <v>164.59200000000001</v>
      </c>
      <c r="I7207" t="str">
        <f t="shared" si="225"/>
        <v>Mała</v>
      </c>
    </row>
    <row r="7208" spans="1:9">
      <c r="A7208" t="s">
        <v>17828</v>
      </c>
      <c r="B7208" t="s">
        <v>4464</v>
      </c>
      <c r="C7208" t="s">
        <v>866</v>
      </c>
      <c r="D7208">
        <v>5</v>
      </c>
      <c r="E7208" s="3">
        <v>348.97</v>
      </c>
      <c r="F7208" s="4">
        <v>0.05</v>
      </c>
      <c r="G7208" t="str">
        <f>VLOOKUP(C7208:C29745,Produkty!$A$2:$B$61,2,0)</f>
        <v>Ładowarka 3</v>
      </c>
      <c r="H7208" s="6">
        <f t="shared" si="224"/>
        <v>1657.6075000000001</v>
      </c>
      <c r="I7208" t="str">
        <f t="shared" si="225"/>
        <v>Średnia</v>
      </c>
    </row>
    <row r="7209" spans="1:9">
      <c r="A7209" t="s">
        <v>17829</v>
      </c>
      <c r="B7209" t="s">
        <v>4464</v>
      </c>
      <c r="C7209" t="s">
        <v>801</v>
      </c>
      <c r="D7209">
        <v>1</v>
      </c>
      <c r="E7209" s="3">
        <v>360.27</v>
      </c>
      <c r="F7209" s="4">
        <v>0</v>
      </c>
      <c r="G7209" t="str">
        <f>VLOOKUP(C7209:C29746,Produkty!$A$2:$B$61,2,0)</f>
        <v>Lampka 3</v>
      </c>
      <c r="H7209" s="6">
        <f t="shared" si="224"/>
        <v>360.27</v>
      </c>
      <c r="I7209" t="str">
        <f t="shared" si="225"/>
        <v>Mała</v>
      </c>
    </row>
    <row r="7210" spans="1:9">
      <c r="A7210" t="s">
        <v>17830</v>
      </c>
      <c r="B7210" t="s">
        <v>4464</v>
      </c>
      <c r="C7210" t="s">
        <v>829</v>
      </c>
      <c r="D7210">
        <v>2</v>
      </c>
      <c r="E7210" s="3">
        <v>542.44000000000005</v>
      </c>
      <c r="F7210" s="4">
        <v>0.15</v>
      </c>
      <c r="G7210" t="str">
        <f>VLOOKUP(C7210:C29747,Produkty!$A$2:$B$61,2,0)</f>
        <v>Kabel USB-C 1</v>
      </c>
      <c r="H7210" s="6">
        <f t="shared" si="224"/>
        <v>922.14800000000002</v>
      </c>
      <c r="I7210" t="str">
        <f t="shared" si="225"/>
        <v>Średnia</v>
      </c>
    </row>
    <row r="7211" spans="1:9">
      <c r="A7211" t="s">
        <v>17831</v>
      </c>
      <c r="B7211" t="s">
        <v>4465</v>
      </c>
      <c r="C7211" t="s">
        <v>844</v>
      </c>
      <c r="D7211">
        <v>3</v>
      </c>
      <c r="E7211" s="3">
        <v>80.17</v>
      </c>
      <c r="F7211" s="4">
        <v>0.1</v>
      </c>
      <c r="G7211" t="str">
        <f>VLOOKUP(C7211:C29748,Produkty!$A$2:$B$61,2,0)</f>
        <v>Etui 4</v>
      </c>
      <c r="H7211" s="6">
        <f t="shared" si="224"/>
        <v>216.459</v>
      </c>
      <c r="I7211" t="str">
        <f t="shared" si="225"/>
        <v>Mała</v>
      </c>
    </row>
    <row r="7212" spans="1:9">
      <c r="A7212" t="s">
        <v>17832</v>
      </c>
      <c r="B7212" t="s">
        <v>4465</v>
      </c>
      <c r="C7212" t="s">
        <v>764</v>
      </c>
      <c r="D7212">
        <v>1</v>
      </c>
      <c r="E7212" s="3">
        <v>261.42</v>
      </c>
      <c r="F7212" s="4">
        <v>0</v>
      </c>
      <c r="G7212" t="str">
        <f>VLOOKUP(C7212:C29749,Produkty!$A$2:$B$61,2,0)</f>
        <v>Mysz 1</v>
      </c>
      <c r="H7212" s="6">
        <f t="shared" si="224"/>
        <v>261.42</v>
      </c>
      <c r="I7212" t="str">
        <f t="shared" si="225"/>
        <v>Mała</v>
      </c>
    </row>
    <row r="7213" spans="1:9">
      <c r="A7213" t="s">
        <v>17833</v>
      </c>
      <c r="B7213" t="s">
        <v>4465</v>
      </c>
      <c r="C7213" t="s">
        <v>770</v>
      </c>
      <c r="D7213">
        <v>2</v>
      </c>
      <c r="E7213" s="3">
        <v>316.39999999999998</v>
      </c>
      <c r="F7213" s="4">
        <v>0</v>
      </c>
      <c r="G7213" t="str">
        <f>VLOOKUP(C7213:C29750,Produkty!$A$2:$B$61,2,0)</f>
        <v>Mysz 4</v>
      </c>
      <c r="H7213" s="6">
        <f t="shared" si="224"/>
        <v>632.79999999999995</v>
      </c>
      <c r="I7213" t="str">
        <f t="shared" si="225"/>
        <v>Średnia</v>
      </c>
    </row>
    <row r="7214" spans="1:9">
      <c r="A7214" t="s">
        <v>17834</v>
      </c>
      <c r="B7214" t="s">
        <v>4465</v>
      </c>
      <c r="C7214" t="s">
        <v>780</v>
      </c>
      <c r="D7214">
        <v>3</v>
      </c>
      <c r="E7214" s="3">
        <v>697.41</v>
      </c>
      <c r="F7214" s="4">
        <v>0</v>
      </c>
      <c r="G7214" t="str">
        <f>VLOOKUP(C7214:C29751,Produkty!$A$2:$B$61,2,0)</f>
        <v>Powerbank 1</v>
      </c>
      <c r="H7214" s="6">
        <f t="shared" si="224"/>
        <v>2092.23</v>
      </c>
      <c r="I7214" t="str">
        <f t="shared" si="225"/>
        <v>Duża</v>
      </c>
    </row>
    <row r="7215" spans="1:9">
      <c r="A7215" t="s">
        <v>17835</v>
      </c>
      <c r="B7215" t="s">
        <v>4466</v>
      </c>
      <c r="C7215" t="s">
        <v>832</v>
      </c>
      <c r="D7215">
        <v>2</v>
      </c>
      <c r="E7215" s="3">
        <v>738.93</v>
      </c>
      <c r="F7215" s="4">
        <v>0</v>
      </c>
      <c r="G7215" t="str">
        <f>VLOOKUP(C7215:C29752,Produkty!$A$2:$B$61,2,0)</f>
        <v>Kabel USB-C 2</v>
      </c>
      <c r="H7215" s="6">
        <f t="shared" si="224"/>
        <v>1477.86</v>
      </c>
      <c r="I7215" t="str">
        <f t="shared" si="225"/>
        <v>Średnia</v>
      </c>
    </row>
    <row r="7216" spans="1:9">
      <c r="A7216" t="s">
        <v>17836</v>
      </c>
      <c r="B7216" t="s">
        <v>4466</v>
      </c>
      <c r="C7216" t="s">
        <v>801</v>
      </c>
      <c r="D7216">
        <v>1</v>
      </c>
      <c r="E7216" s="3">
        <v>345.06</v>
      </c>
      <c r="F7216" s="4">
        <v>0</v>
      </c>
      <c r="G7216" t="str">
        <f>VLOOKUP(C7216:C29753,Produkty!$A$2:$B$61,2,0)</f>
        <v>Lampka 3</v>
      </c>
      <c r="H7216" s="6">
        <f t="shared" si="224"/>
        <v>345.06</v>
      </c>
      <c r="I7216" t="str">
        <f t="shared" si="225"/>
        <v>Mała</v>
      </c>
    </row>
    <row r="7217" spans="1:9">
      <c r="A7217" t="s">
        <v>17837</v>
      </c>
      <c r="B7217" t="s">
        <v>4466</v>
      </c>
      <c r="C7217" t="s">
        <v>766</v>
      </c>
      <c r="D7217">
        <v>4</v>
      </c>
      <c r="E7217" s="3">
        <v>684.42</v>
      </c>
      <c r="F7217" s="4">
        <v>0</v>
      </c>
      <c r="G7217" t="str">
        <f>VLOOKUP(C7217:C29754,Produkty!$A$2:$B$61,2,0)</f>
        <v>Mysz 2</v>
      </c>
      <c r="H7217" s="6">
        <f t="shared" si="224"/>
        <v>2737.68</v>
      </c>
      <c r="I7217" t="str">
        <f t="shared" si="225"/>
        <v>Duża</v>
      </c>
    </row>
    <row r="7218" spans="1:9">
      <c r="A7218" t="s">
        <v>17838</v>
      </c>
      <c r="B7218" t="s">
        <v>4466</v>
      </c>
      <c r="C7218" t="s">
        <v>770</v>
      </c>
      <c r="D7218">
        <v>5</v>
      </c>
      <c r="E7218" s="3">
        <v>323.77999999999997</v>
      </c>
      <c r="F7218" s="4">
        <v>0.2</v>
      </c>
      <c r="G7218" t="str">
        <f>VLOOKUP(C7218:C29755,Produkty!$A$2:$B$61,2,0)</f>
        <v>Mysz 4</v>
      </c>
      <c r="H7218" s="6">
        <f t="shared" si="224"/>
        <v>1295.1199999999999</v>
      </c>
      <c r="I7218" t="str">
        <f t="shared" si="225"/>
        <v>Średnia</v>
      </c>
    </row>
    <row r="7219" spans="1:9">
      <c r="A7219" t="s">
        <v>17839</v>
      </c>
      <c r="B7219" t="s">
        <v>4467</v>
      </c>
      <c r="C7219" t="s">
        <v>823</v>
      </c>
      <c r="D7219">
        <v>5</v>
      </c>
      <c r="E7219" s="3">
        <v>664.74</v>
      </c>
      <c r="F7219" s="4">
        <v>0</v>
      </c>
      <c r="G7219" t="str">
        <f>VLOOKUP(C7219:C29756,Produkty!$A$2:$B$61,2,0)</f>
        <v>Termos 2</v>
      </c>
      <c r="H7219" s="6">
        <f t="shared" si="224"/>
        <v>3323.7</v>
      </c>
      <c r="I7219" t="str">
        <f t="shared" si="225"/>
        <v>Duża</v>
      </c>
    </row>
    <row r="7220" spans="1:9">
      <c r="A7220" t="s">
        <v>17840</v>
      </c>
      <c r="B7220" t="s">
        <v>4467</v>
      </c>
      <c r="C7220" t="s">
        <v>827</v>
      </c>
      <c r="D7220">
        <v>2</v>
      </c>
      <c r="E7220" s="3">
        <v>269.37</v>
      </c>
      <c r="F7220" s="4">
        <v>0</v>
      </c>
      <c r="G7220" t="str">
        <f>VLOOKUP(C7220:C29757,Produkty!$A$2:$B$61,2,0)</f>
        <v>Termos 4</v>
      </c>
      <c r="H7220" s="6">
        <f t="shared" si="224"/>
        <v>538.74</v>
      </c>
      <c r="I7220" t="str">
        <f t="shared" si="225"/>
        <v>Średnia</v>
      </c>
    </row>
    <row r="7221" spans="1:9">
      <c r="A7221" t="s">
        <v>17841</v>
      </c>
      <c r="B7221" t="s">
        <v>4468</v>
      </c>
      <c r="C7221" t="s">
        <v>768</v>
      </c>
      <c r="D7221">
        <v>5</v>
      </c>
      <c r="E7221" s="3">
        <v>932.76</v>
      </c>
      <c r="F7221" s="4">
        <v>0.15</v>
      </c>
      <c r="G7221" t="str">
        <f>VLOOKUP(C7221:C29758,Produkty!$A$2:$B$61,2,0)</f>
        <v>Mysz 3</v>
      </c>
      <c r="H7221" s="6">
        <f t="shared" si="224"/>
        <v>3964.23</v>
      </c>
      <c r="I7221" t="str">
        <f t="shared" si="225"/>
        <v>Duża</v>
      </c>
    </row>
    <row r="7222" spans="1:9">
      <c r="A7222" t="s">
        <v>17842</v>
      </c>
      <c r="B7222" t="s">
        <v>4468</v>
      </c>
      <c r="C7222" t="s">
        <v>758</v>
      </c>
      <c r="D7222">
        <v>6</v>
      </c>
      <c r="E7222" s="3">
        <v>252.36</v>
      </c>
      <c r="F7222" s="4">
        <v>0.15</v>
      </c>
      <c r="G7222" t="str">
        <f>VLOOKUP(C7222:C29759,Produkty!$A$2:$B$61,2,0)</f>
        <v>Klawiatura 2</v>
      </c>
      <c r="H7222" s="6">
        <f t="shared" si="224"/>
        <v>1287.0360000000001</v>
      </c>
      <c r="I7222" t="str">
        <f t="shared" si="225"/>
        <v>Średnia</v>
      </c>
    </row>
    <row r="7223" spans="1:9">
      <c r="A7223" t="s">
        <v>17843</v>
      </c>
      <c r="B7223" t="s">
        <v>4469</v>
      </c>
      <c r="C7223" t="s">
        <v>750</v>
      </c>
      <c r="D7223">
        <v>4</v>
      </c>
      <c r="E7223" s="3">
        <v>272.67</v>
      </c>
      <c r="F7223" s="4">
        <v>0.2</v>
      </c>
      <c r="G7223" t="str">
        <f>VLOOKUP(C7223:C29760,Produkty!$A$2:$B$61,2,0)</f>
        <v>Słuchawki 2</v>
      </c>
      <c r="H7223" s="6">
        <f t="shared" si="224"/>
        <v>872.5440000000001</v>
      </c>
      <c r="I7223" t="str">
        <f t="shared" si="225"/>
        <v>Średnia</v>
      </c>
    </row>
    <row r="7224" spans="1:9">
      <c r="A7224" t="s">
        <v>17844</v>
      </c>
      <c r="B7224" t="s">
        <v>4469</v>
      </c>
      <c r="C7224" t="s">
        <v>832</v>
      </c>
      <c r="D7224">
        <v>6</v>
      </c>
      <c r="E7224" s="3">
        <v>753.37</v>
      </c>
      <c r="F7224" s="4">
        <v>0.1</v>
      </c>
      <c r="G7224" t="str">
        <f>VLOOKUP(C7224:C29761,Produkty!$A$2:$B$61,2,0)</f>
        <v>Kabel USB-C 2</v>
      </c>
      <c r="H7224" s="6">
        <f t="shared" si="224"/>
        <v>4068.1980000000003</v>
      </c>
      <c r="I7224" t="str">
        <f t="shared" si="225"/>
        <v>Duża</v>
      </c>
    </row>
    <row r="7225" spans="1:9">
      <c r="A7225" t="s">
        <v>17845</v>
      </c>
      <c r="B7225" t="s">
        <v>4469</v>
      </c>
      <c r="C7225" t="s">
        <v>772</v>
      </c>
      <c r="D7225">
        <v>5</v>
      </c>
      <c r="E7225" s="3">
        <v>984.55</v>
      </c>
      <c r="F7225" s="4">
        <v>0</v>
      </c>
      <c r="G7225" t="str">
        <f>VLOOKUP(C7225:C29762,Produkty!$A$2:$B$61,2,0)</f>
        <v>Monitor 1</v>
      </c>
      <c r="H7225" s="6">
        <f t="shared" si="224"/>
        <v>4922.75</v>
      </c>
      <c r="I7225" t="str">
        <f t="shared" si="225"/>
        <v>Duża</v>
      </c>
    </row>
    <row r="7226" spans="1:9">
      <c r="A7226" t="s">
        <v>17846</v>
      </c>
      <c r="B7226" t="s">
        <v>4470</v>
      </c>
      <c r="C7226" t="s">
        <v>846</v>
      </c>
      <c r="D7226">
        <v>4</v>
      </c>
      <c r="E7226" s="3">
        <v>1080.45</v>
      </c>
      <c r="F7226" s="4">
        <v>0.05</v>
      </c>
      <c r="G7226" t="str">
        <f>VLOOKUP(C7226:C29763,Produkty!$A$2:$B$61,2,0)</f>
        <v>Hub USB 1</v>
      </c>
      <c r="H7226" s="6">
        <f t="shared" si="224"/>
        <v>4105.71</v>
      </c>
      <c r="I7226" t="str">
        <f t="shared" si="225"/>
        <v>Duża</v>
      </c>
    </row>
    <row r="7227" spans="1:9">
      <c r="A7227" t="s">
        <v>17847</v>
      </c>
      <c r="B7227" t="s">
        <v>4470</v>
      </c>
      <c r="C7227" t="s">
        <v>827</v>
      </c>
      <c r="D7227">
        <v>1</v>
      </c>
      <c r="E7227" s="3">
        <v>274.38</v>
      </c>
      <c r="F7227" s="4">
        <v>0</v>
      </c>
      <c r="G7227" t="str">
        <f>VLOOKUP(C7227:C29764,Produkty!$A$2:$B$61,2,0)</f>
        <v>Termos 4</v>
      </c>
      <c r="H7227" s="6">
        <f t="shared" si="224"/>
        <v>274.38</v>
      </c>
      <c r="I7227" t="str">
        <f t="shared" si="225"/>
        <v>Mała</v>
      </c>
    </row>
    <row r="7228" spans="1:9">
      <c r="A7228" t="s">
        <v>17848</v>
      </c>
      <c r="B7228" t="s">
        <v>4470</v>
      </c>
      <c r="C7228" t="s">
        <v>805</v>
      </c>
      <c r="D7228">
        <v>5</v>
      </c>
      <c r="E7228" s="3">
        <v>215.41</v>
      </c>
      <c r="F7228" s="4">
        <v>0</v>
      </c>
      <c r="G7228" t="str">
        <f>VLOOKUP(C7228:C29765,Produkty!$A$2:$B$61,2,0)</f>
        <v>Organizer 1</v>
      </c>
      <c r="H7228" s="6">
        <f t="shared" si="224"/>
        <v>1077.05</v>
      </c>
      <c r="I7228" t="str">
        <f t="shared" si="225"/>
        <v>Średnia</v>
      </c>
    </row>
    <row r="7229" spans="1:9">
      <c r="A7229" t="s">
        <v>17849</v>
      </c>
      <c r="B7229" t="s">
        <v>4471</v>
      </c>
      <c r="C7229" t="s">
        <v>838</v>
      </c>
      <c r="D7229">
        <v>5</v>
      </c>
      <c r="E7229" s="3">
        <v>92.78</v>
      </c>
      <c r="F7229" s="4">
        <v>0</v>
      </c>
      <c r="G7229" t="str">
        <f>VLOOKUP(C7229:C29766,Produkty!$A$2:$B$61,2,0)</f>
        <v>Etui 1</v>
      </c>
      <c r="H7229" s="6">
        <f t="shared" si="224"/>
        <v>463.9</v>
      </c>
      <c r="I7229" t="str">
        <f t="shared" si="225"/>
        <v>Mała</v>
      </c>
    </row>
    <row r="7230" spans="1:9">
      <c r="A7230" t="s">
        <v>17850</v>
      </c>
      <c r="B7230" t="s">
        <v>4471</v>
      </c>
      <c r="C7230" t="s">
        <v>836</v>
      </c>
      <c r="D7230">
        <v>1</v>
      </c>
      <c r="E7230" s="3">
        <v>1106.3</v>
      </c>
      <c r="F7230" s="4">
        <v>0.15</v>
      </c>
      <c r="G7230" t="str">
        <f>VLOOKUP(C7230:C29767,Produkty!$A$2:$B$61,2,0)</f>
        <v>Kabel USB-C 4</v>
      </c>
      <c r="H7230" s="6">
        <f t="shared" si="224"/>
        <v>940.3549999999999</v>
      </c>
      <c r="I7230" t="str">
        <f t="shared" si="225"/>
        <v>Średnia</v>
      </c>
    </row>
    <row r="7231" spans="1:9">
      <c r="A7231" t="s">
        <v>17851</v>
      </c>
      <c r="B7231" t="s">
        <v>4471</v>
      </c>
      <c r="C7231" t="s">
        <v>829</v>
      </c>
      <c r="D7231">
        <v>3</v>
      </c>
      <c r="E7231" s="3">
        <v>552.34</v>
      </c>
      <c r="F7231" s="4">
        <v>0</v>
      </c>
      <c r="G7231" t="str">
        <f>VLOOKUP(C7231:C29768,Produkty!$A$2:$B$61,2,0)</f>
        <v>Kabel USB-C 1</v>
      </c>
      <c r="H7231" s="6">
        <f t="shared" si="224"/>
        <v>1657.02</v>
      </c>
      <c r="I7231" t="str">
        <f t="shared" si="225"/>
        <v>Średnia</v>
      </c>
    </row>
    <row r="7232" spans="1:9">
      <c r="A7232" t="s">
        <v>17852</v>
      </c>
      <c r="B7232" t="s">
        <v>4472</v>
      </c>
      <c r="C7232" t="s">
        <v>815</v>
      </c>
      <c r="D7232">
        <v>3</v>
      </c>
      <c r="E7232" s="3">
        <v>211.33</v>
      </c>
      <c r="F7232" s="4">
        <v>0</v>
      </c>
      <c r="G7232" t="str">
        <f>VLOOKUP(C7232:C29769,Produkty!$A$2:$B$61,2,0)</f>
        <v>Czajnik 2</v>
      </c>
      <c r="H7232" s="6">
        <f t="shared" si="224"/>
        <v>633.99</v>
      </c>
      <c r="I7232" t="str">
        <f t="shared" si="225"/>
        <v>Średnia</v>
      </c>
    </row>
    <row r="7233" spans="1:9">
      <c r="A7233" t="s">
        <v>17853</v>
      </c>
      <c r="B7233" t="s">
        <v>4473</v>
      </c>
      <c r="C7233" t="s">
        <v>797</v>
      </c>
      <c r="D7233">
        <v>4</v>
      </c>
      <c r="E7233" s="3">
        <v>661.29</v>
      </c>
      <c r="F7233" s="4">
        <v>0.1</v>
      </c>
      <c r="G7233" t="str">
        <f>VLOOKUP(C7233:C29770,Produkty!$A$2:$B$61,2,0)</f>
        <v>Lampka 1</v>
      </c>
      <c r="H7233" s="6">
        <f t="shared" si="224"/>
        <v>2380.6439999999998</v>
      </c>
      <c r="I7233" t="str">
        <f t="shared" si="225"/>
        <v>Duża</v>
      </c>
    </row>
    <row r="7234" spans="1:9">
      <c r="A7234" t="s">
        <v>17854</v>
      </c>
      <c r="B7234" t="s">
        <v>4473</v>
      </c>
      <c r="C7234" t="s">
        <v>766</v>
      </c>
      <c r="D7234">
        <v>2</v>
      </c>
      <c r="E7234" s="3">
        <v>713.63</v>
      </c>
      <c r="F7234" s="4">
        <v>0.2</v>
      </c>
      <c r="G7234" t="str">
        <f>VLOOKUP(C7234:C29771,Produkty!$A$2:$B$61,2,0)</f>
        <v>Mysz 2</v>
      </c>
      <c r="H7234" s="6">
        <f t="shared" si="224"/>
        <v>1141.808</v>
      </c>
      <c r="I7234" t="str">
        <f t="shared" si="225"/>
        <v>Średnia</v>
      </c>
    </row>
    <row r="7235" spans="1:9">
      <c r="A7235" t="s">
        <v>17855</v>
      </c>
      <c r="B7235" t="s">
        <v>4474</v>
      </c>
      <c r="C7235" t="s">
        <v>778</v>
      </c>
      <c r="D7235">
        <v>6</v>
      </c>
      <c r="E7235" s="3">
        <v>965.36</v>
      </c>
      <c r="F7235" s="4">
        <v>0</v>
      </c>
      <c r="G7235" t="str">
        <f>VLOOKUP(C7235:C29772,Produkty!$A$2:$B$61,2,0)</f>
        <v>Monitor 4</v>
      </c>
      <c r="H7235" s="6">
        <f t="shared" ref="H7235:H7298" si="226">D7235*E7235*(1-F7235)</f>
        <v>5792.16</v>
      </c>
      <c r="I7235" t="str">
        <f t="shared" ref="I7235:I7298" si="227">IF(H7235&lt;500,"Mała",IF(H7235&lt;=2000,"Średnia","Duża"))</f>
        <v>Duża</v>
      </c>
    </row>
    <row r="7236" spans="1:9">
      <c r="A7236" t="s">
        <v>17856</v>
      </c>
      <c r="B7236" t="s">
        <v>4474</v>
      </c>
      <c r="C7236" t="s">
        <v>862</v>
      </c>
      <c r="D7236">
        <v>4</v>
      </c>
      <c r="E7236" s="3">
        <v>484.04</v>
      </c>
      <c r="F7236" s="4">
        <v>0.1</v>
      </c>
      <c r="G7236" t="str">
        <f>VLOOKUP(C7236:C29773,Produkty!$A$2:$B$61,2,0)</f>
        <v>Ładowarka 1</v>
      </c>
      <c r="H7236" s="6">
        <f t="shared" si="226"/>
        <v>1742.5440000000001</v>
      </c>
      <c r="I7236" t="str">
        <f t="shared" si="227"/>
        <v>Średnia</v>
      </c>
    </row>
    <row r="7237" spans="1:9">
      <c r="A7237" t="s">
        <v>17857</v>
      </c>
      <c r="B7237" t="s">
        <v>4474</v>
      </c>
      <c r="C7237" t="s">
        <v>825</v>
      </c>
      <c r="D7237">
        <v>6</v>
      </c>
      <c r="E7237" s="3">
        <v>966.11</v>
      </c>
      <c r="F7237" s="4">
        <v>0</v>
      </c>
      <c r="G7237" t="str">
        <f>VLOOKUP(C7237:C29774,Produkty!$A$2:$B$61,2,0)</f>
        <v>Termos 3</v>
      </c>
      <c r="H7237" s="6">
        <f t="shared" si="226"/>
        <v>5796.66</v>
      </c>
      <c r="I7237" t="str">
        <f t="shared" si="227"/>
        <v>Duża</v>
      </c>
    </row>
    <row r="7238" spans="1:9">
      <c r="A7238" t="s">
        <v>17858</v>
      </c>
      <c r="B7238" t="s">
        <v>4474</v>
      </c>
      <c r="C7238" t="s">
        <v>754</v>
      </c>
      <c r="D7238">
        <v>6</v>
      </c>
      <c r="E7238" s="3">
        <v>786.79</v>
      </c>
      <c r="F7238" s="4">
        <v>0.15</v>
      </c>
      <c r="G7238" t="str">
        <f>VLOOKUP(C7238:C29775,Produkty!$A$2:$B$61,2,0)</f>
        <v>Słuchawki 4</v>
      </c>
      <c r="H7238" s="6">
        <f t="shared" si="226"/>
        <v>4012.6289999999999</v>
      </c>
      <c r="I7238" t="str">
        <f t="shared" si="227"/>
        <v>Duża</v>
      </c>
    </row>
    <row r="7239" spans="1:9">
      <c r="A7239" t="s">
        <v>17859</v>
      </c>
      <c r="B7239" t="s">
        <v>4475</v>
      </c>
      <c r="C7239" t="s">
        <v>829</v>
      </c>
      <c r="D7239">
        <v>3</v>
      </c>
      <c r="E7239" s="3">
        <v>548.97</v>
      </c>
      <c r="F7239" s="4">
        <v>0.05</v>
      </c>
      <c r="G7239" t="str">
        <f>VLOOKUP(C7239:C29776,Produkty!$A$2:$B$61,2,0)</f>
        <v>Kabel USB-C 1</v>
      </c>
      <c r="H7239" s="6">
        <f t="shared" si="226"/>
        <v>1564.5645</v>
      </c>
      <c r="I7239" t="str">
        <f t="shared" si="227"/>
        <v>Średnia</v>
      </c>
    </row>
    <row r="7240" spans="1:9">
      <c r="A7240" t="s">
        <v>17860</v>
      </c>
      <c r="B7240" t="s">
        <v>4475</v>
      </c>
      <c r="C7240" t="s">
        <v>760</v>
      </c>
      <c r="D7240">
        <v>1</v>
      </c>
      <c r="E7240" s="3">
        <v>39.729999999999997</v>
      </c>
      <c r="F7240" s="4">
        <v>0</v>
      </c>
      <c r="G7240" t="str">
        <f>VLOOKUP(C7240:C29777,Produkty!$A$2:$B$61,2,0)</f>
        <v>Klawiatura 3</v>
      </c>
      <c r="H7240" s="6">
        <f t="shared" si="226"/>
        <v>39.729999999999997</v>
      </c>
      <c r="I7240" t="str">
        <f t="shared" si="227"/>
        <v>Mała</v>
      </c>
    </row>
    <row r="7241" spans="1:9">
      <c r="A7241" t="s">
        <v>17861</v>
      </c>
      <c r="B7241" t="s">
        <v>4475</v>
      </c>
      <c r="C7241" t="s">
        <v>786</v>
      </c>
      <c r="D7241">
        <v>5</v>
      </c>
      <c r="E7241" s="3">
        <v>971.92</v>
      </c>
      <c r="F7241" s="4">
        <v>0.15</v>
      </c>
      <c r="G7241" t="str">
        <f>VLOOKUP(C7241:C29778,Produkty!$A$2:$B$61,2,0)</f>
        <v>Powerbank 4</v>
      </c>
      <c r="H7241" s="6">
        <f t="shared" si="226"/>
        <v>4130.66</v>
      </c>
      <c r="I7241" t="str">
        <f t="shared" si="227"/>
        <v>Duża</v>
      </c>
    </row>
    <row r="7242" spans="1:9">
      <c r="A7242" t="s">
        <v>17862</v>
      </c>
      <c r="B7242" t="s">
        <v>4476</v>
      </c>
      <c r="C7242" t="s">
        <v>768</v>
      </c>
      <c r="D7242">
        <v>5</v>
      </c>
      <c r="E7242" s="3">
        <v>942.89</v>
      </c>
      <c r="F7242" s="4">
        <v>0.2</v>
      </c>
      <c r="G7242" t="str">
        <f>VLOOKUP(C7242:C29779,Produkty!$A$2:$B$61,2,0)</f>
        <v>Mysz 3</v>
      </c>
      <c r="H7242" s="6">
        <f t="shared" si="226"/>
        <v>3771.56</v>
      </c>
      <c r="I7242" t="str">
        <f t="shared" si="227"/>
        <v>Duża</v>
      </c>
    </row>
    <row r="7243" spans="1:9">
      <c r="A7243" t="s">
        <v>17863</v>
      </c>
      <c r="B7243" t="s">
        <v>4476</v>
      </c>
      <c r="C7243" t="s">
        <v>846</v>
      </c>
      <c r="D7243">
        <v>6</v>
      </c>
      <c r="E7243" s="3">
        <v>1084.49</v>
      </c>
      <c r="F7243" s="4">
        <v>0.15</v>
      </c>
      <c r="G7243" t="str">
        <f>VLOOKUP(C7243:C29780,Produkty!$A$2:$B$61,2,0)</f>
        <v>Hub USB 1</v>
      </c>
      <c r="H7243" s="6">
        <f t="shared" si="226"/>
        <v>5530.8990000000003</v>
      </c>
      <c r="I7243" t="str">
        <f t="shared" si="227"/>
        <v>Duża</v>
      </c>
    </row>
    <row r="7244" spans="1:9">
      <c r="A7244" t="s">
        <v>17864</v>
      </c>
      <c r="B7244" t="s">
        <v>4476</v>
      </c>
      <c r="C7244" t="s">
        <v>815</v>
      </c>
      <c r="D7244">
        <v>4</v>
      </c>
      <c r="E7244" s="3">
        <v>216.22</v>
      </c>
      <c r="F7244" s="4">
        <v>0.1</v>
      </c>
      <c r="G7244" t="str">
        <f>VLOOKUP(C7244:C29781,Produkty!$A$2:$B$61,2,0)</f>
        <v>Czajnik 2</v>
      </c>
      <c r="H7244" s="6">
        <f t="shared" si="226"/>
        <v>778.39200000000005</v>
      </c>
      <c r="I7244" t="str">
        <f t="shared" si="227"/>
        <v>Średnia</v>
      </c>
    </row>
    <row r="7245" spans="1:9">
      <c r="A7245" t="s">
        <v>17865</v>
      </c>
      <c r="B7245" t="s">
        <v>4476</v>
      </c>
      <c r="C7245" t="s">
        <v>782</v>
      </c>
      <c r="D7245">
        <v>3</v>
      </c>
      <c r="E7245" s="3">
        <v>437.21</v>
      </c>
      <c r="F7245" s="4">
        <v>0.1</v>
      </c>
      <c r="G7245" t="str">
        <f>VLOOKUP(C7245:C29782,Produkty!$A$2:$B$61,2,0)</f>
        <v>Powerbank 2</v>
      </c>
      <c r="H7245" s="6">
        <f t="shared" si="226"/>
        <v>1180.4669999999999</v>
      </c>
      <c r="I7245" t="str">
        <f t="shared" si="227"/>
        <v>Średnia</v>
      </c>
    </row>
    <row r="7246" spans="1:9">
      <c r="A7246" t="s">
        <v>17866</v>
      </c>
      <c r="B7246" t="s">
        <v>4477</v>
      </c>
      <c r="C7246" t="s">
        <v>758</v>
      </c>
      <c r="D7246">
        <v>5</v>
      </c>
      <c r="E7246" s="3">
        <v>251.68</v>
      </c>
      <c r="F7246" s="4">
        <v>0.05</v>
      </c>
      <c r="G7246" t="str">
        <f>VLOOKUP(C7246:C29783,Produkty!$A$2:$B$61,2,0)</f>
        <v>Klawiatura 2</v>
      </c>
      <c r="H7246" s="6">
        <f t="shared" si="226"/>
        <v>1195.48</v>
      </c>
      <c r="I7246" t="str">
        <f t="shared" si="227"/>
        <v>Średnia</v>
      </c>
    </row>
    <row r="7247" spans="1:9">
      <c r="A7247" t="s">
        <v>17867</v>
      </c>
      <c r="B7247" t="s">
        <v>4477</v>
      </c>
      <c r="C7247" t="s">
        <v>788</v>
      </c>
      <c r="D7247">
        <v>4</v>
      </c>
      <c r="E7247" s="3">
        <v>604.99</v>
      </c>
      <c r="F7247" s="4">
        <v>0.2</v>
      </c>
      <c r="G7247" t="str">
        <f>VLOOKUP(C7247:C29784,Produkty!$A$2:$B$61,2,0)</f>
        <v>Krzesło biurowe 1</v>
      </c>
      <c r="H7247" s="6">
        <f t="shared" si="226"/>
        <v>1935.9680000000001</v>
      </c>
      <c r="I7247" t="str">
        <f t="shared" si="227"/>
        <v>Średnia</v>
      </c>
    </row>
    <row r="7248" spans="1:9">
      <c r="A7248" t="s">
        <v>17868</v>
      </c>
      <c r="B7248" t="s">
        <v>4477</v>
      </c>
      <c r="C7248" t="s">
        <v>834</v>
      </c>
      <c r="D7248">
        <v>3</v>
      </c>
      <c r="E7248" s="3">
        <v>378.92</v>
      </c>
      <c r="F7248" s="4">
        <v>0</v>
      </c>
      <c r="G7248" t="str">
        <f>VLOOKUP(C7248:C29785,Produkty!$A$2:$B$61,2,0)</f>
        <v>Kabel USB-C 3</v>
      </c>
      <c r="H7248" s="6">
        <f t="shared" si="226"/>
        <v>1136.76</v>
      </c>
      <c r="I7248" t="str">
        <f t="shared" si="227"/>
        <v>Średnia</v>
      </c>
    </row>
    <row r="7249" spans="1:9">
      <c r="A7249" t="s">
        <v>17869</v>
      </c>
      <c r="B7249" t="s">
        <v>4478</v>
      </c>
      <c r="C7249" t="s">
        <v>817</v>
      </c>
      <c r="D7249">
        <v>2</v>
      </c>
      <c r="E7249" s="3">
        <v>309.04000000000002</v>
      </c>
      <c r="F7249" s="4">
        <v>0.1</v>
      </c>
      <c r="G7249" t="str">
        <f>VLOOKUP(C7249:C29786,Produkty!$A$2:$B$61,2,0)</f>
        <v>Czajnik 3</v>
      </c>
      <c r="H7249" s="6">
        <f t="shared" si="226"/>
        <v>556.27200000000005</v>
      </c>
      <c r="I7249" t="str">
        <f t="shared" si="227"/>
        <v>Średnia</v>
      </c>
    </row>
    <row r="7250" spans="1:9">
      <c r="A7250" t="s">
        <v>17870</v>
      </c>
      <c r="B7250" t="s">
        <v>4479</v>
      </c>
      <c r="C7250" t="s">
        <v>823</v>
      </c>
      <c r="D7250">
        <v>1</v>
      </c>
      <c r="E7250" s="3">
        <v>665.28</v>
      </c>
      <c r="F7250" s="4">
        <v>0.2</v>
      </c>
      <c r="G7250" t="str">
        <f>VLOOKUP(C7250:C29787,Produkty!$A$2:$B$61,2,0)</f>
        <v>Termos 2</v>
      </c>
      <c r="H7250" s="6">
        <f t="shared" si="226"/>
        <v>532.22400000000005</v>
      </c>
      <c r="I7250" t="str">
        <f t="shared" si="227"/>
        <v>Średnia</v>
      </c>
    </row>
    <row r="7251" spans="1:9">
      <c r="A7251" t="s">
        <v>17871</v>
      </c>
      <c r="B7251" t="s">
        <v>4479</v>
      </c>
      <c r="C7251" t="s">
        <v>856</v>
      </c>
      <c r="D7251">
        <v>2</v>
      </c>
      <c r="E7251" s="3">
        <v>136.28</v>
      </c>
      <c r="F7251" s="4">
        <v>0.05</v>
      </c>
      <c r="G7251" t="str">
        <f>VLOOKUP(C7251:C29788,Produkty!$A$2:$B$61,2,0)</f>
        <v>Podkładka 2</v>
      </c>
      <c r="H7251" s="6">
        <f t="shared" si="226"/>
        <v>258.93200000000002</v>
      </c>
      <c r="I7251" t="str">
        <f t="shared" si="227"/>
        <v>Mała</v>
      </c>
    </row>
    <row r="7252" spans="1:9">
      <c r="A7252" t="s">
        <v>17872</v>
      </c>
      <c r="B7252" t="s">
        <v>4479</v>
      </c>
      <c r="C7252" t="s">
        <v>825</v>
      </c>
      <c r="D7252">
        <v>2</v>
      </c>
      <c r="E7252" s="3">
        <v>994.91</v>
      </c>
      <c r="F7252" s="4">
        <v>0.15</v>
      </c>
      <c r="G7252" t="str">
        <f>VLOOKUP(C7252:C29789,Produkty!$A$2:$B$61,2,0)</f>
        <v>Termos 3</v>
      </c>
      <c r="H7252" s="6">
        <f t="shared" si="226"/>
        <v>1691.347</v>
      </c>
      <c r="I7252" t="str">
        <f t="shared" si="227"/>
        <v>Średnia</v>
      </c>
    </row>
    <row r="7253" spans="1:9">
      <c r="A7253" t="s">
        <v>17873</v>
      </c>
      <c r="B7253" t="s">
        <v>4479</v>
      </c>
      <c r="C7253" t="s">
        <v>819</v>
      </c>
      <c r="D7253">
        <v>1</v>
      </c>
      <c r="E7253" s="3">
        <v>289.81</v>
      </c>
      <c r="F7253" s="4">
        <v>0</v>
      </c>
      <c r="G7253" t="str">
        <f>VLOOKUP(C7253:C29790,Produkty!$A$2:$B$61,2,0)</f>
        <v>Czajnik 4</v>
      </c>
      <c r="H7253" s="6">
        <f t="shared" si="226"/>
        <v>289.81</v>
      </c>
      <c r="I7253" t="str">
        <f t="shared" si="227"/>
        <v>Mała</v>
      </c>
    </row>
    <row r="7254" spans="1:9">
      <c r="A7254" t="s">
        <v>17874</v>
      </c>
      <c r="B7254" t="s">
        <v>4480</v>
      </c>
      <c r="C7254" t="s">
        <v>797</v>
      </c>
      <c r="D7254">
        <v>2</v>
      </c>
      <c r="E7254" s="3">
        <v>651.54</v>
      </c>
      <c r="F7254" s="4">
        <v>0</v>
      </c>
      <c r="G7254" t="str">
        <f>VLOOKUP(C7254:C29791,Produkty!$A$2:$B$61,2,0)</f>
        <v>Lampka 1</v>
      </c>
      <c r="H7254" s="6">
        <f t="shared" si="226"/>
        <v>1303.08</v>
      </c>
      <c r="I7254" t="str">
        <f t="shared" si="227"/>
        <v>Średnia</v>
      </c>
    </row>
    <row r="7255" spans="1:9">
      <c r="A7255" t="s">
        <v>17875</v>
      </c>
      <c r="B7255" t="s">
        <v>4481</v>
      </c>
      <c r="C7255" t="s">
        <v>823</v>
      </c>
      <c r="D7255">
        <v>1</v>
      </c>
      <c r="E7255" s="3">
        <v>665.96</v>
      </c>
      <c r="F7255" s="4">
        <v>0</v>
      </c>
      <c r="G7255" t="str">
        <f>VLOOKUP(C7255:C29792,Produkty!$A$2:$B$61,2,0)</f>
        <v>Termos 2</v>
      </c>
      <c r="H7255" s="6">
        <f t="shared" si="226"/>
        <v>665.96</v>
      </c>
      <c r="I7255" t="str">
        <f t="shared" si="227"/>
        <v>Średnia</v>
      </c>
    </row>
    <row r="7256" spans="1:9">
      <c r="A7256" t="s">
        <v>17876</v>
      </c>
      <c r="B7256" t="s">
        <v>4481</v>
      </c>
      <c r="C7256" t="s">
        <v>756</v>
      </c>
      <c r="D7256">
        <v>2</v>
      </c>
      <c r="E7256" s="3">
        <v>381.51</v>
      </c>
      <c r="F7256" s="4">
        <v>0</v>
      </c>
      <c r="G7256" t="str">
        <f>VLOOKUP(C7256:C29793,Produkty!$A$2:$B$61,2,0)</f>
        <v>Klawiatura 1</v>
      </c>
      <c r="H7256" s="6">
        <f t="shared" si="226"/>
        <v>763.02</v>
      </c>
      <c r="I7256" t="str">
        <f t="shared" si="227"/>
        <v>Średnia</v>
      </c>
    </row>
    <row r="7257" spans="1:9">
      <c r="A7257" t="s">
        <v>17877</v>
      </c>
      <c r="B7257" t="s">
        <v>4482</v>
      </c>
      <c r="C7257" t="s">
        <v>784</v>
      </c>
      <c r="D7257">
        <v>1</v>
      </c>
      <c r="E7257" s="3">
        <v>940.84</v>
      </c>
      <c r="F7257" s="4">
        <v>0.1</v>
      </c>
      <c r="G7257" t="str">
        <f>VLOOKUP(C7257:C29794,Produkty!$A$2:$B$61,2,0)</f>
        <v>Powerbank 3</v>
      </c>
      <c r="H7257" s="6">
        <f t="shared" si="226"/>
        <v>846.75600000000009</v>
      </c>
      <c r="I7257" t="str">
        <f t="shared" si="227"/>
        <v>Średnia</v>
      </c>
    </row>
    <row r="7258" spans="1:9">
      <c r="A7258" t="s">
        <v>17878</v>
      </c>
      <c r="B7258" t="s">
        <v>4483</v>
      </c>
      <c r="C7258" t="s">
        <v>819</v>
      </c>
      <c r="D7258">
        <v>5</v>
      </c>
      <c r="E7258" s="3">
        <v>284.81</v>
      </c>
      <c r="F7258" s="4">
        <v>0.05</v>
      </c>
      <c r="G7258" t="str">
        <f>VLOOKUP(C7258:C29795,Produkty!$A$2:$B$61,2,0)</f>
        <v>Czajnik 4</v>
      </c>
      <c r="H7258" s="6">
        <f t="shared" si="226"/>
        <v>1352.8474999999999</v>
      </c>
      <c r="I7258" t="str">
        <f t="shared" si="227"/>
        <v>Średnia</v>
      </c>
    </row>
    <row r="7259" spans="1:9">
      <c r="A7259" t="s">
        <v>17879</v>
      </c>
      <c r="B7259" t="s">
        <v>4484</v>
      </c>
      <c r="C7259" t="s">
        <v>864</v>
      </c>
      <c r="D7259">
        <v>2</v>
      </c>
      <c r="E7259" s="3">
        <v>1142.67</v>
      </c>
      <c r="F7259" s="4">
        <v>0</v>
      </c>
      <c r="G7259" t="str">
        <f>VLOOKUP(C7259:C29796,Produkty!$A$2:$B$61,2,0)</f>
        <v>Ładowarka 2</v>
      </c>
      <c r="H7259" s="6">
        <f t="shared" si="226"/>
        <v>2285.34</v>
      </c>
      <c r="I7259" t="str">
        <f t="shared" si="227"/>
        <v>Duża</v>
      </c>
    </row>
    <row r="7260" spans="1:9">
      <c r="A7260" t="s">
        <v>17880</v>
      </c>
      <c r="B7260" t="s">
        <v>4485</v>
      </c>
      <c r="C7260" t="s">
        <v>747</v>
      </c>
      <c r="D7260">
        <v>6</v>
      </c>
      <c r="E7260" s="3">
        <v>564.86</v>
      </c>
      <c r="F7260" s="4">
        <v>0</v>
      </c>
      <c r="G7260" t="str">
        <f>VLOOKUP(C7260:C29797,Produkty!$A$2:$B$61,2,0)</f>
        <v>Słuchawki 1</v>
      </c>
      <c r="H7260" s="6">
        <f t="shared" si="226"/>
        <v>3389.16</v>
      </c>
      <c r="I7260" t="str">
        <f t="shared" si="227"/>
        <v>Duża</v>
      </c>
    </row>
    <row r="7261" spans="1:9">
      <c r="A7261" t="s">
        <v>17881</v>
      </c>
      <c r="B7261" t="s">
        <v>4486</v>
      </c>
      <c r="C7261" t="s">
        <v>807</v>
      </c>
      <c r="D7261">
        <v>4</v>
      </c>
      <c r="E7261" s="3">
        <v>179.83</v>
      </c>
      <c r="F7261" s="4">
        <v>0.2</v>
      </c>
      <c r="G7261" t="str">
        <f>VLOOKUP(C7261:C29798,Produkty!$A$2:$B$61,2,0)</f>
        <v>Organizer 2</v>
      </c>
      <c r="H7261" s="6">
        <f t="shared" si="226"/>
        <v>575.45600000000002</v>
      </c>
      <c r="I7261" t="str">
        <f t="shared" si="227"/>
        <v>Średnia</v>
      </c>
    </row>
    <row r="7262" spans="1:9">
      <c r="A7262" t="s">
        <v>17882</v>
      </c>
      <c r="B7262" t="s">
        <v>4487</v>
      </c>
      <c r="C7262" t="s">
        <v>858</v>
      </c>
      <c r="D7262">
        <v>3</v>
      </c>
      <c r="E7262" s="3">
        <v>581</v>
      </c>
      <c r="F7262" s="4">
        <v>0.1</v>
      </c>
      <c r="G7262" t="str">
        <f>VLOOKUP(C7262:C29799,Produkty!$A$2:$B$61,2,0)</f>
        <v>Podkładka 3</v>
      </c>
      <c r="H7262" s="6">
        <f t="shared" si="226"/>
        <v>1568.7</v>
      </c>
      <c r="I7262" t="str">
        <f t="shared" si="227"/>
        <v>Średnia</v>
      </c>
    </row>
    <row r="7263" spans="1:9">
      <c r="A7263" t="s">
        <v>17883</v>
      </c>
      <c r="B7263" t="s">
        <v>4487</v>
      </c>
      <c r="C7263" t="s">
        <v>774</v>
      </c>
      <c r="D7263">
        <v>5</v>
      </c>
      <c r="E7263" s="3">
        <v>97</v>
      </c>
      <c r="F7263" s="4">
        <v>0.2</v>
      </c>
      <c r="G7263" t="str">
        <f>VLOOKUP(C7263:C29800,Produkty!$A$2:$B$61,2,0)</f>
        <v>Monitor 2</v>
      </c>
      <c r="H7263" s="6">
        <f t="shared" si="226"/>
        <v>388</v>
      </c>
      <c r="I7263" t="str">
        <f t="shared" si="227"/>
        <v>Mała</v>
      </c>
    </row>
    <row r="7264" spans="1:9">
      <c r="A7264" t="s">
        <v>17884</v>
      </c>
      <c r="B7264" t="s">
        <v>4487</v>
      </c>
      <c r="C7264" t="s">
        <v>795</v>
      </c>
      <c r="D7264">
        <v>1</v>
      </c>
      <c r="E7264" s="3">
        <v>112.22</v>
      </c>
      <c r="F7264" s="4">
        <v>0</v>
      </c>
      <c r="G7264" t="str">
        <f>VLOOKUP(C7264:C29801,Produkty!$A$2:$B$61,2,0)</f>
        <v>Krzesło biurowe 4</v>
      </c>
      <c r="H7264" s="6">
        <f t="shared" si="226"/>
        <v>112.22</v>
      </c>
      <c r="I7264" t="str">
        <f t="shared" si="227"/>
        <v>Mała</v>
      </c>
    </row>
    <row r="7265" spans="1:9">
      <c r="A7265" t="s">
        <v>17885</v>
      </c>
      <c r="B7265" t="s">
        <v>4488</v>
      </c>
      <c r="C7265" t="s">
        <v>829</v>
      </c>
      <c r="D7265">
        <v>1</v>
      </c>
      <c r="E7265" s="3">
        <v>558.03</v>
      </c>
      <c r="F7265" s="4">
        <v>0.15</v>
      </c>
      <c r="G7265" t="str">
        <f>VLOOKUP(C7265:C29802,Produkty!$A$2:$B$61,2,0)</f>
        <v>Kabel USB-C 1</v>
      </c>
      <c r="H7265" s="6">
        <f t="shared" si="226"/>
        <v>474.32549999999998</v>
      </c>
      <c r="I7265" t="str">
        <f t="shared" si="227"/>
        <v>Mała</v>
      </c>
    </row>
    <row r="7266" spans="1:9">
      <c r="A7266" t="s">
        <v>17886</v>
      </c>
      <c r="B7266" t="s">
        <v>4488</v>
      </c>
      <c r="C7266" t="s">
        <v>805</v>
      </c>
      <c r="D7266">
        <v>1</v>
      </c>
      <c r="E7266" s="3">
        <v>217.65</v>
      </c>
      <c r="F7266" s="4">
        <v>0</v>
      </c>
      <c r="G7266" t="str">
        <f>VLOOKUP(C7266:C29803,Produkty!$A$2:$B$61,2,0)</f>
        <v>Organizer 1</v>
      </c>
      <c r="H7266" s="6">
        <f t="shared" si="226"/>
        <v>217.65</v>
      </c>
      <c r="I7266" t="str">
        <f t="shared" si="227"/>
        <v>Mała</v>
      </c>
    </row>
    <row r="7267" spans="1:9">
      <c r="A7267" t="s">
        <v>17887</v>
      </c>
      <c r="B7267" t="s">
        <v>4488</v>
      </c>
      <c r="C7267" t="s">
        <v>817</v>
      </c>
      <c r="D7267">
        <v>2</v>
      </c>
      <c r="E7267" s="3">
        <v>324.61</v>
      </c>
      <c r="F7267" s="4">
        <v>0</v>
      </c>
      <c r="G7267" t="str">
        <f>VLOOKUP(C7267:C29804,Produkty!$A$2:$B$61,2,0)</f>
        <v>Czajnik 3</v>
      </c>
      <c r="H7267" s="6">
        <f t="shared" si="226"/>
        <v>649.22</v>
      </c>
      <c r="I7267" t="str">
        <f t="shared" si="227"/>
        <v>Średnia</v>
      </c>
    </row>
    <row r="7268" spans="1:9">
      <c r="A7268" t="s">
        <v>17888</v>
      </c>
      <c r="B7268" t="s">
        <v>4488</v>
      </c>
      <c r="C7268" t="s">
        <v>754</v>
      </c>
      <c r="D7268">
        <v>1</v>
      </c>
      <c r="E7268" s="3">
        <v>785.21</v>
      </c>
      <c r="F7268" s="4">
        <v>0.1</v>
      </c>
      <c r="G7268" t="str">
        <f>VLOOKUP(C7268:C29805,Produkty!$A$2:$B$61,2,0)</f>
        <v>Słuchawki 4</v>
      </c>
      <c r="H7268" s="6">
        <f t="shared" si="226"/>
        <v>706.68900000000008</v>
      </c>
      <c r="I7268" t="str">
        <f t="shared" si="227"/>
        <v>Średnia</v>
      </c>
    </row>
    <row r="7269" spans="1:9">
      <c r="A7269" t="s">
        <v>17889</v>
      </c>
      <c r="B7269" t="s">
        <v>4489</v>
      </c>
      <c r="C7269" t="s">
        <v>784</v>
      </c>
      <c r="D7269">
        <v>6</v>
      </c>
      <c r="E7269" s="3">
        <v>941.66</v>
      </c>
      <c r="F7269" s="4">
        <v>0.15</v>
      </c>
      <c r="G7269" t="str">
        <f>VLOOKUP(C7269:C29806,Produkty!$A$2:$B$61,2,0)</f>
        <v>Powerbank 3</v>
      </c>
      <c r="H7269" s="6">
        <f t="shared" si="226"/>
        <v>4802.4660000000003</v>
      </c>
      <c r="I7269" t="str">
        <f t="shared" si="227"/>
        <v>Duża</v>
      </c>
    </row>
    <row r="7270" spans="1:9">
      <c r="A7270" t="s">
        <v>17890</v>
      </c>
      <c r="B7270" t="s">
        <v>4489</v>
      </c>
      <c r="C7270" t="s">
        <v>762</v>
      </c>
      <c r="D7270">
        <v>2</v>
      </c>
      <c r="E7270" s="3">
        <v>705.04</v>
      </c>
      <c r="F7270" s="4">
        <v>0.2</v>
      </c>
      <c r="G7270" t="str">
        <f>VLOOKUP(C7270:C29807,Produkty!$A$2:$B$61,2,0)</f>
        <v>Klawiatura 4</v>
      </c>
      <c r="H7270" s="6">
        <f t="shared" si="226"/>
        <v>1128.0640000000001</v>
      </c>
      <c r="I7270" t="str">
        <f t="shared" si="227"/>
        <v>Średnia</v>
      </c>
    </row>
    <row r="7271" spans="1:9">
      <c r="A7271" t="s">
        <v>17891</v>
      </c>
      <c r="B7271" t="s">
        <v>4490</v>
      </c>
      <c r="C7271" t="s">
        <v>860</v>
      </c>
      <c r="D7271">
        <v>5</v>
      </c>
      <c r="E7271" s="3">
        <v>862.52</v>
      </c>
      <c r="F7271" s="4">
        <v>0.2</v>
      </c>
      <c r="G7271" t="str">
        <f>VLOOKUP(C7271:C29808,Produkty!$A$2:$B$61,2,0)</f>
        <v>Podkładka 4</v>
      </c>
      <c r="H7271" s="6">
        <f t="shared" si="226"/>
        <v>3450.0800000000004</v>
      </c>
      <c r="I7271" t="str">
        <f t="shared" si="227"/>
        <v>Duża</v>
      </c>
    </row>
    <row r="7272" spans="1:9">
      <c r="A7272" t="s">
        <v>17892</v>
      </c>
      <c r="B7272" t="s">
        <v>4490</v>
      </c>
      <c r="C7272" t="s">
        <v>770</v>
      </c>
      <c r="D7272">
        <v>3</v>
      </c>
      <c r="E7272" s="3">
        <v>316.08</v>
      </c>
      <c r="F7272" s="4">
        <v>0.15</v>
      </c>
      <c r="G7272" t="str">
        <f>VLOOKUP(C7272:C29809,Produkty!$A$2:$B$61,2,0)</f>
        <v>Mysz 4</v>
      </c>
      <c r="H7272" s="6">
        <f t="shared" si="226"/>
        <v>806.00400000000002</v>
      </c>
      <c r="I7272" t="str">
        <f t="shared" si="227"/>
        <v>Średnia</v>
      </c>
    </row>
    <row r="7273" spans="1:9">
      <c r="A7273" t="s">
        <v>17893</v>
      </c>
      <c r="B7273" t="s">
        <v>4490</v>
      </c>
      <c r="C7273" t="s">
        <v>776</v>
      </c>
      <c r="D7273">
        <v>2</v>
      </c>
      <c r="E7273" s="3">
        <v>965.82</v>
      </c>
      <c r="F7273" s="4">
        <v>0.15</v>
      </c>
      <c r="G7273" t="str">
        <f>VLOOKUP(C7273:C29810,Produkty!$A$2:$B$61,2,0)</f>
        <v>Monitor 3</v>
      </c>
      <c r="H7273" s="6">
        <f t="shared" si="226"/>
        <v>1641.894</v>
      </c>
      <c r="I7273" t="str">
        <f t="shared" si="227"/>
        <v>Średnia</v>
      </c>
    </row>
    <row r="7274" spans="1:9">
      <c r="A7274" t="s">
        <v>17894</v>
      </c>
      <c r="B7274" t="s">
        <v>4491</v>
      </c>
      <c r="C7274" t="s">
        <v>766</v>
      </c>
      <c r="D7274">
        <v>6</v>
      </c>
      <c r="E7274" s="3">
        <v>677.27</v>
      </c>
      <c r="F7274" s="4">
        <v>0.2</v>
      </c>
      <c r="G7274" t="str">
        <f>VLOOKUP(C7274:C29811,Produkty!$A$2:$B$61,2,0)</f>
        <v>Mysz 2</v>
      </c>
      <c r="H7274" s="6">
        <f t="shared" si="226"/>
        <v>3250.8960000000002</v>
      </c>
      <c r="I7274" t="str">
        <f t="shared" si="227"/>
        <v>Duża</v>
      </c>
    </row>
    <row r="7275" spans="1:9">
      <c r="A7275" t="s">
        <v>17895</v>
      </c>
      <c r="B7275" t="s">
        <v>4491</v>
      </c>
      <c r="C7275" t="s">
        <v>768</v>
      </c>
      <c r="D7275">
        <v>1</v>
      </c>
      <c r="E7275" s="3">
        <v>918.23</v>
      </c>
      <c r="F7275" s="4">
        <v>0</v>
      </c>
      <c r="G7275" t="str">
        <f>VLOOKUP(C7275:C29812,Produkty!$A$2:$B$61,2,0)</f>
        <v>Mysz 3</v>
      </c>
      <c r="H7275" s="6">
        <f t="shared" si="226"/>
        <v>918.23</v>
      </c>
      <c r="I7275" t="str">
        <f t="shared" si="227"/>
        <v>Średnia</v>
      </c>
    </row>
    <row r="7276" spans="1:9">
      <c r="A7276" t="s">
        <v>17896</v>
      </c>
      <c r="B7276" t="s">
        <v>4491</v>
      </c>
      <c r="C7276" t="s">
        <v>803</v>
      </c>
      <c r="D7276">
        <v>4</v>
      </c>
      <c r="E7276" s="3">
        <v>727.51</v>
      </c>
      <c r="F7276" s="4">
        <v>0.1</v>
      </c>
      <c r="G7276" t="str">
        <f>VLOOKUP(C7276:C29813,Produkty!$A$2:$B$61,2,0)</f>
        <v>Lampka 4</v>
      </c>
      <c r="H7276" s="6">
        <f t="shared" si="226"/>
        <v>2619.0360000000001</v>
      </c>
      <c r="I7276" t="str">
        <f t="shared" si="227"/>
        <v>Duża</v>
      </c>
    </row>
    <row r="7277" spans="1:9">
      <c r="A7277" t="s">
        <v>17897</v>
      </c>
      <c r="B7277" t="s">
        <v>4492</v>
      </c>
      <c r="C7277" t="s">
        <v>768</v>
      </c>
      <c r="D7277">
        <v>4</v>
      </c>
      <c r="E7277" s="3">
        <v>950.26</v>
      </c>
      <c r="F7277" s="4">
        <v>0.05</v>
      </c>
      <c r="G7277" t="str">
        <f>VLOOKUP(C7277:C29814,Produkty!$A$2:$B$61,2,0)</f>
        <v>Mysz 3</v>
      </c>
      <c r="H7277" s="6">
        <f t="shared" si="226"/>
        <v>3610.9879999999998</v>
      </c>
      <c r="I7277" t="str">
        <f t="shared" si="227"/>
        <v>Duża</v>
      </c>
    </row>
    <row r="7278" spans="1:9">
      <c r="A7278" t="s">
        <v>17898</v>
      </c>
      <c r="B7278" t="s">
        <v>4492</v>
      </c>
      <c r="C7278" t="s">
        <v>760</v>
      </c>
      <c r="D7278">
        <v>6</v>
      </c>
      <c r="E7278" s="3">
        <v>39.69</v>
      </c>
      <c r="F7278" s="4">
        <v>0.2</v>
      </c>
      <c r="G7278" t="str">
        <f>VLOOKUP(C7278:C29815,Produkty!$A$2:$B$61,2,0)</f>
        <v>Klawiatura 3</v>
      </c>
      <c r="H7278" s="6">
        <f t="shared" si="226"/>
        <v>190.512</v>
      </c>
      <c r="I7278" t="str">
        <f t="shared" si="227"/>
        <v>Mała</v>
      </c>
    </row>
    <row r="7279" spans="1:9">
      <c r="A7279" t="s">
        <v>17899</v>
      </c>
      <c r="B7279" t="s">
        <v>4493</v>
      </c>
      <c r="C7279" t="s">
        <v>850</v>
      </c>
      <c r="D7279">
        <v>6</v>
      </c>
      <c r="E7279" s="3">
        <v>33.130000000000003</v>
      </c>
      <c r="F7279" s="4">
        <v>0.1</v>
      </c>
      <c r="G7279" t="str">
        <f>VLOOKUP(C7279:C29816,Produkty!$A$2:$B$61,2,0)</f>
        <v>Hub USB 3</v>
      </c>
      <c r="H7279" s="6">
        <f t="shared" si="226"/>
        <v>178.90200000000004</v>
      </c>
      <c r="I7279" t="str">
        <f t="shared" si="227"/>
        <v>Mała</v>
      </c>
    </row>
    <row r="7280" spans="1:9">
      <c r="A7280" t="s">
        <v>17900</v>
      </c>
      <c r="B7280" t="s">
        <v>4493</v>
      </c>
      <c r="C7280" t="s">
        <v>764</v>
      </c>
      <c r="D7280">
        <v>5</v>
      </c>
      <c r="E7280" s="3">
        <v>255.41</v>
      </c>
      <c r="F7280" s="4">
        <v>0</v>
      </c>
      <c r="G7280" t="str">
        <f>VLOOKUP(C7280:C29817,Produkty!$A$2:$B$61,2,0)</f>
        <v>Mysz 1</v>
      </c>
      <c r="H7280" s="6">
        <f t="shared" si="226"/>
        <v>1277.05</v>
      </c>
      <c r="I7280" t="str">
        <f t="shared" si="227"/>
        <v>Średnia</v>
      </c>
    </row>
    <row r="7281" spans="1:9">
      <c r="A7281" t="s">
        <v>17901</v>
      </c>
      <c r="B7281" t="s">
        <v>4493</v>
      </c>
      <c r="C7281" t="s">
        <v>760</v>
      </c>
      <c r="D7281">
        <v>3</v>
      </c>
      <c r="E7281" s="3">
        <v>40.729999999999997</v>
      </c>
      <c r="F7281" s="4">
        <v>0</v>
      </c>
      <c r="G7281" t="str">
        <f>VLOOKUP(C7281:C29818,Produkty!$A$2:$B$61,2,0)</f>
        <v>Klawiatura 3</v>
      </c>
      <c r="H7281" s="6">
        <f t="shared" si="226"/>
        <v>122.19</v>
      </c>
      <c r="I7281" t="str">
        <f t="shared" si="227"/>
        <v>Mała</v>
      </c>
    </row>
    <row r="7282" spans="1:9">
      <c r="A7282" t="s">
        <v>17902</v>
      </c>
      <c r="B7282" t="s">
        <v>4493</v>
      </c>
      <c r="C7282" t="s">
        <v>860</v>
      </c>
      <c r="D7282">
        <v>3</v>
      </c>
      <c r="E7282" s="3">
        <v>834.88</v>
      </c>
      <c r="F7282" s="4">
        <v>0.2</v>
      </c>
      <c r="G7282" t="str">
        <f>VLOOKUP(C7282:C29819,Produkty!$A$2:$B$61,2,0)</f>
        <v>Podkładka 4</v>
      </c>
      <c r="H7282" s="6">
        <f t="shared" si="226"/>
        <v>2003.712</v>
      </c>
      <c r="I7282" t="str">
        <f t="shared" si="227"/>
        <v>Duża</v>
      </c>
    </row>
    <row r="7283" spans="1:9">
      <c r="A7283" t="s">
        <v>17903</v>
      </c>
      <c r="B7283" t="s">
        <v>4494</v>
      </c>
      <c r="C7283" t="s">
        <v>827</v>
      </c>
      <c r="D7283">
        <v>5</v>
      </c>
      <c r="E7283" s="3">
        <v>260.48</v>
      </c>
      <c r="F7283" s="4">
        <v>0</v>
      </c>
      <c r="G7283" t="str">
        <f>VLOOKUP(C7283:C29820,Produkty!$A$2:$B$61,2,0)</f>
        <v>Termos 4</v>
      </c>
      <c r="H7283" s="6">
        <f t="shared" si="226"/>
        <v>1302.4000000000001</v>
      </c>
      <c r="I7283" t="str">
        <f t="shared" si="227"/>
        <v>Średnia</v>
      </c>
    </row>
    <row r="7284" spans="1:9">
      <c r="A7284" t="s">
        <v>17904</v>
      </c>
      <c r="B7284" t="s">
        <v>4495</v>
      </c>
      <c r="C7284" t="s">
        <v>836</v>
      </c>
      <c r="D7284">
        <v>1</v>
      </c>
      <c r="E7284" s="3">
        <v>1094.95</v>
      </c>
      <c r="F7284" s="4">
        <v>0</v>
      </c>
      <c r="G7284" t="str">
        <f>VLOOKUP(C7284:C29821,Produkty!$A$2:$B$61,2,0)</f>
        <v>Kabel USB-C 4</v>
      </c>
      <c r="H7284" s="6">
        <f t="shared" si="226"/>
        <v>1094.95</v>
      </c>
      <c r="I7284" t="str">
        <f t="shared" si="227"/>
        <v>Średnia</v>
      </c>
    </row>
    <row r="7285" spans="1:9">
      <c r="A7285" t="s">
        <v>17905</v>
      </c>
      <c r="B7285" t="s">
        <v>4495</v>
      </c>
      <c r="C7285" t="s">
        <v>756</v>
      </c>
      <c r="D7285">
        <v>5</v>
      </c>
      <c r="E7285" s="3">
        <v>369.54</v>
      </c>
      <c r="F7285" s="4">
        <v>0.1</v>
      </c>
      <c r="G7285" t="str">
        <f>VLOOKUP(C7285:C29822,Produkty!$A$2:$B$61,2,0)</f>
        <v>Klawiatura 1</v>
      </c>
      <c r="H7285" s="6">
        <f t="shared" si="226"/>
        <v>1662.93</v>
      </c>
      <c r="I7285" t="str">
        <f t="shared" si="227"/>
        <v>Średnia</v>
      </c>
    </row>
    <row r="7286" spans="1:9">
      <c r="A7286" t="s">
        <v>17906</v>
      </c>
      <c r="B7286" t="s">
        <v>4495</v>
      </c>
      <c r="C7286" t="s">
        <v>756</v>
      </c>
      <c r="D7286">
        <v>1</v>
      </c>
      <c r="E7286" s="3">
        <v>370.93</v>
      </c>
      <c r="F7286" s="4">
        <v>0.15</v>
      </c>
      <c r="G7286" t="str">
        <f>VLOOKUP(C7286:C29823,Produkty!$A$2:$B$61,2,0)</f>
        <v>Klawiatura 1</v>
      </c>
      <c r="H7286" s="6">
        <f t="shared" si="226"/>
        <v>315.29050000000001</v>
      </c>
      <c r="I7286" t="str">
        <f t="shared" si="227"/>
        <v>Mała</v>
      </c>
    </row>
    <row r="7287" spans="1:9">
      <c r="A7287" t="s">
        <v>17907</v>
      </c>
      <c r="B7287" t="s">
        <v>4496</v>
      </c>
      <c r="C7287" t="s">
        <v>813</v>
      </c>
      <c r="D7287">
        <v>3</v>
      </c>
      <c r="E7287" s="3">
        <v>1014.35</v>
      </c>
      <c r="F7287" s="4">
        <v>0</v>
      </c>
      <c r="G7287" t="str">
        <f>VLOOKUP(C7287:C29824,Produkty!$A$2:$B$61,2,0)</f>
        <v>Czajnik 1</v>
      </c>
      <c r="H7287" s="6">
        <f t="shared" si="226"/>
        <v>3043.05</v>
      </c>
      <c r="I7287" t="str">
        <f t="shared" si="227"/>
        <v>Duża</v>
      </c>
    </row>
    <row r="7288" spans="1:9">
      <c r="A7288" t="s">
        <v>17908</v>
      </c>
      <c r="B7288" t="s">
        <v>4496</v>
      </c>
      <c r="C7288" t="s">
        <v>801</v>
      </c>
      <c r="D7288">
        <v>4</v>
      </c>
      <c r="E7288" s="3">
        <v>344.9</v>
      </c>
      <c r="F7288" s="4">
        <v>0.05</v>
      </c>
      <c r="G7288" t="str">
        <f>VLOOKUP(C7288:C29825,Produkty!$A$2:$B$61,2,0)</f>
        <v>Lampka 3</v>
      </c>
      <c r="H7288" s="6">
        <f t="shared" si="226"/>
        <v>1310.6199999999999</v>
      </c>
      <c r="I7288" t="str">
        <f t="shared" si="227"/>
        <v>Średnia</v>
      </c>
    </row>
    <row r="7289" spans="1:9">
      <c r="A7289" t="s">
        <v>17909</v>
      </c>
      <c r="B7289" t="s">
        <v>4496</v>
      </c>
      <c r="C7289" t="s">
        <v>850</v>
      </c>
      <c r="D7289">
        <v>4</v>
      </c>
      <c r="E7289" s="3">
        <v>32.81</v>
      </c>
      <c r="F7289" s="4">
        <v>0.1</v>
      </c>
      <c r="G7289" t="str">
        <f>VLOOKUP(C7289:C29826,Produkty!$A$2:$B$61,2,0)</f>
        <v>Hub USB 3</v>
      </c>
      <c r="H7289" s="6">
        <f t="shared" si="226"/>
        <v>118.11600000000001</v>
      </c>
      <c r="I7289" t="str">
        <f t="shared" si="227"/>
        <v>Mała</v>
      </c>
    </row>
    <row r="7290" spans="1:9">
      <c r="A7290" t="s">
        <v>17910</v>
      </c>
      <c r="B7290" t="s">
        <v>4497</v>
      </c>
      <c r="C7290" t="s">
        <v>750</v>
      </c>
      <c r="D7290">
        <v>6</v>
      </c>
      <c r="E7290" s="3">
        <v>272.02</v>
      </c>
      <c r="F7290" s="4">
        <v>0.05</v>
      </c>
      <c r="G7290" t="str">
        <f>VLOOKUP(C7290:C29827,Produkty!$A$2:$B$61,2,0)</f>
        <v>Słuchawki 2</v>
      </c>
      <c r="H7290" s="6">
        <f t="shared" si="226"/>
        <v>1550.5139999999999</v>
      </c>
      <c r="I7290" t="str">
        <f t="shared" si="227"/>
        <v>Średnia</v>
      </c>
    </row>
    <row r="7291" spans="1:9">
      <c r="A7291" t="s">
        <v>17911</v>
      </c>
      <c r="B7291" t="s">
        <v>4497</v>
      </c>
      <c r="C7291" t="s">
        <v>834</v>
      </c>
      <c r="D7291">
        <v>3</v>
      </c>
      <c r="E7291" s="3">
        <v>378.77</v>
      </c>
      <c r="F7291" s="4">
        <v>0.2</v>
      </c>
      <c r="G7291" t="str">
        <f>VLOOKUP(C7291:C29828,Produkty!$A$2:$B$61,2,0)</f>
        <v>Kabel USB-C 3</v>
      </c>
      <c r="H7291" s="6">
        <f t="shared" si="226"/>
        <v>909.048</v>
      </c>
      <c r="I7291" t="str">
        <f t="shared" si="227"/>
        <v>Średnia</v>
      </c>
    </row>
    <row r="7292" spans="1:9">
      <c r="A7292" t="s">
        <v>17912</v>
      </c>
      <c r="B7292" t="s">
        <v>4498</v>
      </c>
      <c r="C7292" t="s">
        <v>758</v>
      </c>
      <c r="D7292">
        <v>4</v>
      </c>
      <c r="E7292" s="3">
        <v>248.99</v>
      </c>
      <c r="F7292" s="4">
        <v>0</v>
      </c>
      <c r="G7292" t="str">
        <f>VLOOKUP(C7292:C29829,Produkty!$A$2:$B$61,2,0)</f>
        <v>Klawiatura 2</v>
      </c>
      <c r="H7292" s="6">
        <f t="shared" si="226"/>
        <v>995.96</v>
      </c>
      <c r="I7292" t="str">
        <f t="shared" si="227"/>
        <v>Średnia</v>
      </c>
    </row>
    <row r="7293" spans="1:9">
      <c r="A7293" t="s">
        <v>17913</v>
      </c>
      <c r="B7293" t="s">
        <v>4499</v>
      </c>
      <c r="C7293" t="s">
        <v>819</v>
      </c>
      <c r="D7293">
        <v>2</v>
      </c>
      <c r="E7293" s="3">
        <v>276.98</v>
      </c>
      <c r="F7293" s="4">
        <v>0.1</v>
      </c>
      <c r="G7293" t="str">
        <f>VLOOKUP(C7293:C29830,Produkty!$A$2:$B$61,2,0)</f>
        <v>Czajnik 4</v>
      </c>
      <c r="H7293" s="6">
        <f t="shared" si="226"/>
        <v>498.56400000000002</v>
      </c>
      <c r="I7293" t="str">
        <f t="shared" si="227"/>
        <v>Mała</v>
      </c>
    </row>
    <row r="7294" spans="1:9">
      <c r="A7294" t="s">
        <v>17914</v>
      </c>
      <c r="B7294" t="s">
        <v>4499</v>
      </c>
      <c r="C7294" t="s">
        <v>858</v>
      </c>
      <c r="D7294">
        <v>6</v>
      </c>
      <c r="E7294" s="3">
        <v>604.70000000000005</v>
      </c>
      <c r="F7294" s="4">
        <v>0.1</v>
      </c>
      <c r="G7294" t="str">
        <f>VLOOKUP(C7294:C29831,Produkty!$A$2:$B$61,2,0)</f>
        <v>Podkładka 3</v>
      </c>
      <c r="H7294" s="6">
        <f t="shared" si="226"/>
        <v>3265.38</v>
      </c>
      <c r="I7294" t="str">
        <f t="shared" si="227"/>
        <v>Duża</v>
      </c>
    </row>
    <row r="7295" spans="1:9">
      <c r="A7295" t="s">
        <v>17915</v>
      </c>
      <c r="B7295" t="s">
        <v>4500</v>
      </c>
      <c r="C7295" t="s">
        <v>756</v>
      </c>
      <c r="D7295">
        <v>2</v>
      </c>
      <c r="E7295" s="3">
        <v>363.85</v>
      </c>
      <c r="F7295" s="4">
        <v>0</v>
      </c>
      <c r="G7295" t="str">
        <f>VLOOKUP(C7295:C29832,Produkty!$A$2:$B$61,2,0)</f>
        <v>Klawiatura 1</v>
      </c>
      <c r="H7295" s="6">
        <f t="shared" si="226"/>
        <v>727.7</v>
      </c>
      <c r="I7295" t="str">
        <f t="shared" si="227"/>
        <v>Średnia</v>
      </c>
    </row>
    <row r="7296" spans="1:9">
      <c r="A7296" t="s">
        <v>17916</v>
      </c>
      <c r="B7296" t="s">
        <v>4500</v>
      </c>
      <c r="C7296" t="s">
        <v>864</v>
      </c>
      <c r="D7296">
        <v>2</v>
      </c>
      <c r="E7296" s="3">
        <v>1123.68</v>
      </c>
      <c r="F7296" s="4">
        <v>0.2</v>
      </c>
      <c r="G7296" t="str">
        <f>VLOOKUP(C7296:C29833,Produkty!$A$2:$B$61,2,0)</f>
        <v>Ładowarka 2</v>
      </c>
      <c r="H7296" s="6">
        <f t="shared" si="226"/>
        <v>1797.8880000000001</v>
      </c>
      <c r="I7296" t="str">
        <f t="shared" si="227"/>
        <v>Średnia</v>
      </c>
    </row>
    <row r="7297" spans="1:9">
      <c r="A7297" t="s">
        <v>17917</v>
      </c>
      <c r="B7297" t="s">
        <v>4501</v>
      </c>
      <c r="C7297" t="s">
        <v>750</v>
      </c>
      <c r="D7297">
        <v>2</v>
      </c>
      <c r="E7297" s="3">
        <v>266.25</v>
      </c>
      <c r="F7297" s="4">
        <v>0</v>
      </c>
      <c r="G7297" t="str">
        <f>VLOOKUP(C7297:C29834,Produkty!$A$2:$B$61,2,0)</f>
        <v>Słuchawki 2</v>
      </c>
      <c r="H7297" s="6">
        <f t="shared" si="226"/>
        <v>532.5</v>
      </c>
      <c r="I7297" t="str">
        <f t="shared" si="227"/>
        <v>Średnia</v>
      </c>
    </row>
    <row r="7298" spans="1:9">
      <c r="A7298" t="s">
        <v>17918</v>
      </c>
      <c r="B7298" t="s">
        <v>4501</v>
      </c>
      <c r="C7298" t="s">
        <v>788</v>
      </c>
      <c r="D7298">
        <v>1</v>
      </c>
      <c r="E7298" s="3">
        <v>626.87</v>
      </c>
      <c r="F7298" s="4">
        <v>0</v>
      </c>
      <c r="G7298" t="str">
        <f>VLOOKUP(C7298:C29835,Produkty!$A$2:$B$61,2,0)</f>
        <v>Krzesło biurowe 1</v>
      </c>
      <c r="H7298" s="6">
        <f t="shared" si="226"/>
        <v>626.87</v>
      </c>
      <c r="I7298" t="str">
        <f t="shared" si="227"/>
        <v>Średnia</v>
      </c>
    </row>
    <row r="7299" spans="1:9">
      <c r="A7299" t="s">
        <v>17919</v>
      </c>
      <c r="B7299" t="s">
        <v>4501</v>
      </c>
      <c r="C7299" t="s">
        <v>829</v>
      </c>
      <c r="D7299">
        <v>6</v>
      </c>
      <c r="E7299" s="3">
        <v>544.23</v>
      </c>
      <c r="F7299" s="4">
        <v>0.2</v>
      </c>
      <c r="G7299" t="str">
        <f>VLOOKUP(C7299:C29836,Produkty!$A$2:$B$61,2,0)</f>
        <v>Kabel USB-C 1</v>
      </c>
      <c r="H7299" s="6">
        <f t="shared" ref="H7299:H7362" si="228">D7299*E7299*(1-F7299)</f>
        <v>2612.3040000000001</v>
      </c>
      <c r="I7299" t="str">
        <f t="shared" ref="I7299:I7362" si="229">IF(H7299&lt;500,"Mała",IF(H7299&lt;=2000,"Średnia","Duża"))</f>
        <v>Duża</v>
      </c>
    </row>
    <row r="7300" spans="1:9">
      <c r="A7300" t="s">
        <v>17920</v>
      </c>
      <c r="B7300" t="s">
        <v>4502</v>
      </c>
      <c r="C7300" t="s">
        <v>754</v>
      </c>
      <c r="D7300">
        <v>6</v>
      </c>
      <c r="E7300" s="3">
        <v>786.84</v>
      </c>
      <c r="F7300" s="4">
        <v>0.05</v>
      </c>
      <c r="G7300" t="str">
        <f>VLOOKUP(C7300:C29837,Produkty!$A$2:$B$61,2,0)</f>
        <v>Słuchawki 4</v>
      </c>
      <c r="H7300" s="6">
        <f t="shared" si="228"/>
        <v>4484.9879999999994</v>
      </c>
      <c r="I7300" t="str">
        <f t="shared" si="229"/>
        <v>Duża</v>
      </c>
    </row>
    <row r="7301" spans="1:9">
      <c r="A7301" t="s">
        <v>17921</v>
      </c>
      <c r="B7301" t="s">
        <v>4502</v>
      </c>
      <c r="C7301" t="s">
        <v>793</v>
      </c>
      <c r="D7301">
        <v>4</v>
      </c>
      <c r="E7301" s="3">
        <v>91.08</v>
      </c>
      <c r="F7301" s="4">
        <v>0.1</v>
      </c>
      <c r="G7301" t="str">
        <f>VLOOKUP(C7301:C29838,Produkty!$A$2:$B$61,2,0)</f>
        <v>Krzesło biurowe 3</v>
      </c>
      <c r="H7301" s="6">
        <f t="shared" si="228"/>
        <v>327.88799999999998</v>
      </c>
      <c r="I7301" t="str">
        <f t="shared" si="229"/>
        <v>Mała</v>
      </c>
    </row>
    <row r="7302" spans="1:9">
      <c r="A7302" t="s">
        <v>17922</v>
      </c>
      <c r="B7302" t="s">
        <v>4502</v>
      </c>
      <c r="C7302" t="s">
        <v>813</v>
      </c>
      <c r="D7302">
        <v>5</v>
      </c>
      <c r="E7302" s="3">
        <v>1038.8900000000001</v>
      </c>
      <c r="F7302" s="4">
        <v>0.05</v>
      </c>
      <c r="G7302" t="str">
        <f>VLOOKUP(C7302:C29839,Produkty!$A$2:$B$61,2,0)</f>
        <v>Czajnik 1</v>
      </c>
      <c r="H7302" s="6">
        <f t="shared" si="228"/>
        <v>4934.7275000000009</v>
      </c>
      <c r="I7302" t="str">
        <f t="shared" si="229"/>
        <v>Duża</v>
      </c>
    </row>
    <row r="7303" spans="1:9">
      <c r="A7303" t="s">
        <v>17923</v>
      </c>
      <c r="B7303" t="s">
        <v>4502</v>
      </c>
      <c r="C7303" t="s">
        <v>829</v>
      </c>
      <c r="D7303">
        <v>6</v>
      </c>
      <c r="E7303" s="3">
        <v>540.6</v>
      </c>
      <c r="F7303" s="4">
        <v>0</v>
      </c>
      <c r="G7303" t="str">
        <f>VLOOKUP(C7303:C29840,Produkty!$A$2:$B$61,2,0)</f>
        <v>Kabel USB-C 1</v>
      </c>
      <c r="H7303" s="6">
        <f t="shared" si="228"/>
        <v>3243.6000000000004</v>
      </c>
      <c r="I7303" t="str">
        <f t="shared" si="229"/>
        <v>Duża</v>
      </c>
    </row>
    <row r="7304" spans="1:9">
      <c r="A7304" t="s">
        <v>17924</v>
      </c>
      <c r="B7304" t="s">
        <v>4503</v>
      </c>
      <c r="C7304" t="s">
        <v>786</v>
      </c>
      <c r="D7304">
        <v>6</v>
      </c>
      <c r="E7304" s="3">
        <v>960.39</v>
      </c>
      <c r="F7304" s="4">
        <v>0</v>
      </c>
      <c r="G7304" t="str">
        <f>VLOOKUP(C7304:C29841,Produkty!$A$2:$B$61,2,0)</f>
        <v>Powerbank 4</v>
      </c>
      <c r="H7304" s="6">
        <f t="shared" si="228"/>
        <v>5762.34</v>
      </c>
      <c r="I7304" t="str">
        <f t="shared" si="229"/>
        <v>Duża</v>
      </c>
    </row>
    <row r="7305" spans="1:9">
      <c r="A7305" t="s">
        <v>17925</v>
      </c>
      <c r="B7305" t="s">
        <v>4504</v>
      </c>
      <c r="C7305" t="s">
        <v>821</v>
      </c>
      <c r="D7305">
        <v>1</v>
      </c>
      <c r="E7305" s="3">
        <v>851.2</v>
      </c>
      <c r="F7305" s="4">
        <v>0</v>
      </c>
      <c r="G7305" t="str">
        <f>VLOOKUP(C7305:C29842,Produkty!$A$2:$B$61,2,0)</f>
        <v>Termos 1</v>
      </c>
      <c r="H7305" s="6">
        <f t="shared" si="228"/>
        <v>851.2</v>
      </c>
      <c r="I7305" t="str">
        <f t="shared" si="229"/>
        <v>Średnia</v>
      </c>
    </row>
    <row r="7306" spans="1:9">
      <c r="A7306" t="s">
        <v>17926</v>
      </c>
      <c r="B7306" t="s">
        <v>4505</v>
      </c>
      <c r="C7306" t="s">
        <v>811</v>
      </c>
      <c r="D7306">
        <v>6</v>
      </c>
      <c r="E7306" s="3">
        <v>651.17999999999995</v>
      </c>
      <c r="F7306" s="4">
        <v>0.05</v>
      </c>
      <c r="G7306" t="str">
        <f>VLOOKUP(C7306:C29843,Produkty!$A$2:$B$61,2,0)</f>
        <v>Organizer 4</v>
      </c>
      <c r="H7306" s="6">
        <f t="shared" si="228"/>
        <v>3711.7259999999997</v>
      </c>
      <c r="I7306" t="str">
        <f t="shared" si="229"/>
        <v>Duża</v>
      </c>
    </row>
    <row r="7307" spans="1:9">
      <c r="A7307" t="s">
        <v>17927</v>
      </c>
      <c r="B7307" t="s">
        <v>4505</v>
      </c>
      <c r="C7307" t="s">
        <v>801</v>
      </c>
      <c r="D7307">
        <v>1</v>
      </c>
      <c r="E7307" s="3">
        <v>361.86</v>
      </c>
      <c r="F7307" s="4">
        <v>0.1</v>
      </c>
      <c r="G7307" t="str">
        <f>VLOOKUP(C7307:C29844,Produkty!$A$2:$B$61,2,0)</f>
        <v>Lampka 3</v>
      </c>
      <c r="H7307" s="6">
        <f t="shared" si="228"/>
        <v>325.67400000000004</v>
      </c>
      <c r="I7307" t="str">
        <f t="shared" si="229"/>
        <v>Mała</v>
      </c>
    </row>
    <row r="7308" spans="1:9">
      <c r="A7308" t="s">
        <v>17928</v>
      </c>
      <c r="B7308" t="s">
        <v>4505</v>
      </c>
      <c r="C7308" t="s">
        <v>764</v>
      </c>
      <c r="D7308">
        <v>3</v>
      </c>
      <c r="E7308" s="3">
        <v>258.83999999999997</v>
      </c>
      <c r="F7308" s="4">
        <v>0.1</v>
      </c>
      <c r="G7308" t="str">
        <f>VLOOKUP(C7308:C29845,Produkty!$A$2:$B$61,2,0)</f>
        <v>Mysz 1</v>
      </c>
      <c r="H7308" s="6">
        <f t="shared" si="228"/>
        <v>698.86800000000005</v>
      </c>
      <c r="I7308" t="str">
        <f t="shared" si="229"/>
        <v>Średnia</v>
      </c>
    </row>
    <row r="7309" spans="1:9">
      <c r="A7309" t="s">
        <v>17929</v>
      </c>
      <c r="B7309" t="s">
        <v>4505</v>
      </c>
      <c r="C7309" t="s">
        <v>750</v>
      </c>
      <c r="D7309">
        <v>1</v>
      </c>
      <c r="E7309" s="3">
        <v>266.20999999999998</v>
      </c>
      <c r="F7309" s="4">
        <v>0.05</v>
      </c>
      <c r="G7309" t="str">
        <f>VLOOKUP(C7309:C29846,Produkty!$A$2:$B$61,2,0)</f>
        <v>Słuchawki 2</v>
      </c>
      <c r="H7309" s="6">
        <f t="shared" si="228"/>
        <v>252.89949999999996</v>
      </c>
      <c r="I7309" t="str">
        <f t="shared" si="229"/>
        <v>Mała</v>
      </c>
    </row>
    <row r="7310" spans="1:9">
      <c r="A7310" t="s">
        <v>17930</v>
      </c>
      <c r="B7310" t="s">
        <v>4506</v>
      </c>
      <c r="C7310" t="s">
        <v>868</v>
      </c>
      <c r="D7310">
        <v>4</v>
      </c>
      <c r="E7310" s="3">
        <v>582.52</v>
      </c>
      <c r="F7310" s="4">
        <v>0.2</v>
      </c>
      <c r="G7310" t="str">
        <f>VLOOKUP(C7310:C29847,Produkty!$A$2:$B$61,2,0)</f>
        <v>Ładowarka 4</v>
      </c>
      <c r="H7310" s="6">
        <f t="shared" si="228"/>
        <v>1864.0640000000001</v>
      </c>
      <c r="I7310" t="str">
        <f t="shared" si="229"/>
        <v>Średnia</v>
      </c>
    </row>
    <row r="7311" spans="1:9">
      <c r="A7311" t="s">
        <v>17931</v>
      </c>
      <c r="B7311" t="s">
        <v>4507</v>
      </c>
      <c r="C7311" t="s">
        <v>819</v>
      </c>
      <c r="D7311">
        <v>1</v>
      </c>
      <c r="E7311" s="3">
        <v>288.58</v>
      </c>
      <c r="F7311" s="4">
        <v>0</v>
      </c>
      <c r="G7311" t="str">
        <f>VLOOKUP(C7311:C29848,Produkty!$A$2:$B$61,2,0)</f>
        <v>Czajnik 4</v>
      </c>
      <c r="H7311" s="6">
        <f t="shared" si="228"/>
        <v>288.58</v>
      </c>
      <c r="I7311" t="str">
        <f t="shared" si="229"/>
        <v>Mała</v>
      </c>
    </row>
    <row r="7312" spans="1:9">
      <c r="A7312" t="s">
        <v>17932</v>
      </c>
      <c r="B7312" t="s">
        <v>4507</v>
      </c>
      <c r="C7312" t="s">
        <v>793</v>
      </c>
      <c r="D7312">
        <v>2</v>
      </c>
      <c r="E7312" s="3">
        <v>91.17</v>
      </c>
      <c r="F7312" s="4">
        <v>0</v>
      </c>
      <c r="G7312" t="str">
        <f>VLOOKUP(C7312:C29849,Produkty!$A$2:$B$61,2,0)</f>
        <v>Krzesło biurowe 3</v>
      </c>
      <c r="H7312" s="6">
        <f t="shared" si="228"/>
        <v>182.34</v>
      </c>
      <c r="I7312" t="str">
        <f t="shared" si="229"/>
        <v>Mała</v>
      </c>
    </row>
    <row r="7313" spans="1:9">
      <c r="A7313" t="s">
        <v>17933</v>
      </c>
      <c r="B7313" t="s">
        <v>4508</v>
      </c>
      <c r="C7313" t="s">
        <v>860</v>
      </c>
      <c r="D7313">
        <v>2</v>
      </c>
      <c r="E7313" s="3">
        <v>833.83</v>
      </c>
      <c r="F7313" s="4">
        <v>0.15</v>
      </c>
      <c r="G7313" t="str">
        <f>VLOOKUP(C7313:C29850,Produkty!$A$2:$B$61,2,0)</f>
        <v>Podkładka 4</v>
      </c>
      <c r="H7313" s="6">
        <f t="shared" si="228"/>
        <v>1417.511</v>
      </c>
      <c r="I7313" t="str">
        <f t="shared" si="229"/>
        <v>Średnia</v>
      </c>
    </row>
    <row r="7314" spans="1:9">
      <c r="A7314" t="s">
        <v>17934</v>
      </c>
      <c r="B7314" t="s">
        <v>4508</v>
      </c>
      <c r="C7314" t="s">
        <v>827</v>
      </c>
      <c r="D7314">
        <v>3</v>
      </c>
      <c r="E7314" s="3">
        <v>268.56</v>
      </c>
      <c r="F7314" s="4">
        <v>0.15</v>
      </c>
      <c r="G7314" t="str">
        <f>VLOOKUP(C7314:C29851,Produkty!$A$2:$B$61,2,0)</f>
        <v>Termos 4</v>
      </c>
      <c r="H7314" s="6">
        <f t="shared" si="228"/>
        <v>684.82800000000009</v>
      </c>
      <c r="I7314" t="str">
        <f t="shared" si="229"/>
        <v>Średnia</v>
      </c>
    </row>
    <row r="7315" spans="1:9">
      <c r="A7315" t="s">
        <v>17935</v>
      </c>
      <c r="B7315" t="s">
        <v>4508</v>
      </c>
      <c r="C7315" t="s">
        <v>838</v>
      </c>
      <c r="D7315">
        <v>2</v>
      </c>
      <c r="E7315" s="3">
        <v>91.86</v>
      </c>
      <c r="F7315" s="4">
        <v>0.1</v>
      </c>
      <c r="G7315" t="str">
        <f>VLOOKUP(C7315:C29852,Produkty!$A$2:$B$61,2,0)</f>
        <v>Etui 1</v>
      </c>
      <c r="H7315" s="6">
        <f t="shared" si="228"/>
        <v>165.34800000000001</v>
      </c>
      <c r="I7315" t="str">
        <f t="shared" si="229"/>
        <v>Mała</v>
      </c>
    </row>
    <row r="7316" spans="1:9">
      <c r="A7316" t="s">
        <v>17936</v>
      </c>
      <c r="B7316" t="s">
        <v>4509</v>
      </c>
      <c r="C7316" t="s">
        <v>770</v>
      </c>
      <c r="D7316">
        <v>4</v>
      </c>
      <c r="E7316" s="3">
        <v>326.64999999999998</v>
      </c>
      <c r="F7316" s="4">
        <v>0</v>
      </c>
      <c r="G7316" t="str">
        <f>VLOOKUP(C7316:C29853,Produkty!$A$2:$B$61,2,0)</f>
        <v>Mysz 4</v>
      </c>
      <c r="H7316" s="6">
        <f t="shared" si="228"/>
        <v>1306.5999999999999</v>
      </c>
      <c r="I7316" t="str">
        <f t="shared" si="229"/>
        <v>Średnia</v>
      </c>
    </row>
    <row r="7317" spans="1:9">
      <c r="A7317" t="s">
        <v>17937</v>
      </c>
      <c r="B7317" t="s">
        <v>4509</v>
      </c>
      <c r="C7317" t="s">
        <v>862</v>
      </c>
      <c r="D7317">
        <v>2</v>
      </c>
      <c r="E7317" s="3">
        <v>478.59</v>
      </c>
      <c r="F7317" s="4">
        <v>0</v>
      </c>
      <c r="G7317" t="str">
        <f>VLOOKUP(C7317:C29854,Produkty!$A$2:$B$61,2,0)</f>
        <v>Ładowarka 1</v>
      </c>
      <c r="H7317" s="6">
        <f t="shared" si="228"/>
        <v>957.18</v>
      </c>
      <c r="I7317" t="str">
        <f t="shared" si="229"/>
        <v>Średnia</v>
      </c>
    </row>
    <row r="7318" spans="1:9">
      <c r="A7318" t="s">
        <v>17938</v>
      </c>
      <c r="B7318" t="s">
        <v>4509</v>
      </c>
      <c r="C7318" t="s">
        <v>791</v>
      </c>
      <c r="D7318">
        <v>6</v>
      </c>
      <c r="E7318" s="3">
        <v>242.26</v>
      </c>
      <c r="F7318" s="4">
        <v>0.05</v>
      </c>
      <c r="G7318" t="str">
        <f>VLOOKUP(C7318:C29855,Produkty!$A$2:$B$61,2,0)</f>
        <v>Krzesło biurowe 2</v>
      </c>
      <c r="H7318" s="6">
        <f t="shared" si="228"/>
        <v>1380.8819999999998</v>
      </c>
      <c r="I7318" t="str">
        <f t="shared" si="229"/>
        <v>Średnia</v>
      </c>
    </row>
    <row r="7319" spans="1:9">
      <c r="A7319" t="s">
        <v>17939</v>
      </c>
      <c r="B7319" t="s">
        <v>4509</v>
      </c>
      <c r="C7319" t="s">
        <v>829</v>
      </c>
      <c r="D7319">
        <v>1</v>
      </c>
      <c r="E7319" s="3">
        <v>558.36</v>
      </c>
      <c r="F7319" s="4">
        <v>0</v>
      </c>
      <c r="G7319" t="str">
        <f>VLOOKUP(C7319:C29856,Produkty!$A$2:$B$61,2,0)</f>
        <v>Kabel USB-C 1</v>
      </c>
      <c r="H7319" s="6">
        <f t="shared" si="228"/>
        <v>558.36</v>
      </c>
      <c r="I7319" t="str">
        <f t="shared" si="229"/>
        <v>Średnia</v>
      </c>
    </row>
    <row r="7320" spans="1:9">
      <c r="A7320" t="s">
        <v>17940</v>
      </c>
      <c r="B7320" t="s">
        <v>4510</v>
      </c>
      <c r="C7320" t="s">
        <v>834</v>
      </c>
      <c r="D7320">
        <v>4</v>
      </c>
      <c r="E7320" s="3">
        <v>394.51</v>
      </c>
      <c r="F7320" s="4">
        <v>0</v>
      </c>
      <c r="G7320" t="str">
        <f>VLOOKUP(C7320:C29857,Produkty!$A$2:$B$61,2,0)</f>
        <v>Kabel USB-C 3</v>
      </c>
      <c r="H7320" s="6">
        <f t="shared" si="228"/>
        <v>1578.04</v>
      </c>
      <c r="I7320" t="str">
        <f t="shared" si="229"/>
        <v>Średnia</v>
      </c>
    </row>
    <row r="7321" spans="1:9">
      <c r="A7321" t="s">
        <v>17941</v>
      </c>
      <c r="B7321" t="s">
        <v>4510</v>
      </c>
      <c r="C7321" t="s">
        <v>852</v>
      </c>
      <c r="D7321">
        <v>5</v>
      </c>
      <c r="E7321" s="3">
        <v>761.52</v>
      </c>
      <c r="F7321" s="4">
        <v>0</v>
      </c>
      <c r="G7321" t="str">
        <f>VLOOKUP(C7321:C29858,Produkty!$A$2:$B$61,2,0)</f>
        <v>Hub USB 4</v>
      </c>
      <c r="H7321" s="6">
        <f t="shared" si="228"/>
        <v>3807.6</v>
      </c>
      <c r="I7321" t="str">
        <f t="shared" si="229"/>
        <v>Duża</v>
      </c>
    </row>
    <row r="7322" spans="1:9">
      <c r="A7322" t="s">
        <v>17942</v>
      </c>
      <c r="B7322" t="s">
        <v>4510</v>
      </c>
      <c r="C7322" t="s">
        <v>784</v>
      </c>
      <c r="D7322">
        <v>5</v>
      </c>
      <c r="E7322" s="3">
        <v>924.7</v>
      </c>
      <c r="F7322" s="4">
        <v>0</v>
      </c>
      <c r="G7322" t="str">
        <f>VLOOKUP(C7322:C29859,Produkty!$A$2:$B$61,2,0)</f>
        <v>Powerbank 3</v>
      </c>
      <c r="H7322" s="6">
        <f t="shared" si="228"/>
        <v>4623.5</v>
      </c>
      <c r="I7322" t="str">
        <f t="shared" si="229"/>
        <v>Duża</v>
      </c>
    </row>
    <row r="7323" spans="1:9">
      <c r="A7323" t="s">
        <v>17943</v>
      </c>
      <c r="B7323" t="s">
        <v>4510</v>
      </c>
      <c r="C7323" t="s">
        <v>836</v>
      </c>
      <c r="D7323">
        <v>4</v>
      </c>
      <c r="E7323" s="3">
        <v>1081.6199999999999</v>
      </c>
      <c r="F7323" s="4">
        <v>0</v>
      </c>
      <c r="G7323" t="str">
        <f>VLOOKUP(C7323:C29860,Produkty!$A$2:$B$61,2,0)</f>
        <v>Kabel USB-C 4</v>
      </c>
      <c r="H7323" s="6">
        <f t="shared" si="228"/>
        <v>4326.4799999999996</v>
      </c>
      <c r="I7323" t="str">
        <f t="shared" si="229"/>
        <v>Duża</v>
      </c>
    </row>
    <row r="7324" spans="1:9">
      <c r="A7324" t="s">
        <v>17944</v>
      </c>
      <c r="B7324" t="s">
        <v>4511</v>
      </c>
      <c r="C7324" t="s">
        <v>764</v>
      </c>
      <c r="D7324">
        <v>6</v>
      </c>
      <c r="E7324" s="3">
        <v>262.02999999999997</v>
      </c>
      <c r="F7324" s="4">
        <v>0</v>
      </c>
      <c r="G7324" t="str">
        <f>VLOOKUP(C7324:C29861,Produkty!$A$2:$B$61,2,0)</f>
        <v>Mysz 1</v>
      </c>
      <c r="H7324" s="6">
        <f t="shared" si="228"/>
        <v>1572.1799999999998</v>
      </c>
      <c r="I7324" t="str">
        <f t="shared" si="229"/>
        <v>Średnia</v>
      </c>
    </row>
    <row r="7325" spans="1:9">
      <c r="A7325" t="s">
        <v>17945</v>
      </c>
      <c r="B7325" t="s">
        <v>4511</v>
      </c>
      <c r="C7325" t="s">
        <v>819</v>
      </c>
      <c r="D7325">
        <v>6</v>
      </c>
      <c r="E7325" s="3">
        <v>283.66000000000003</v>
      </c>
      <c r="F7325" s="4">
        <v>0.1</v>
      </c>
      <c r="G7325" t="str">
        <f>VLOOKUP(C7325:C29862,Produkty!$A$2:$B$61,2,0)</f>
        <v>Czajnik 4</v>
      </c>
      <c r="H7325" s="6">
        <f t="shared" si="228"/>
        <v>1531.7640000000001</v>
      </c>
      <c r="I7325" t="str">
        <f t="shared" si="229"/>
        <v>Średnia</v>
      </c>
    </row>
    <row r="7326" spans="1:9">
      <c r="A7326" t="s">
        <v>17946</v>
      </c>
      <c r="B7326" t="s">
        <v>4511</v>
      </c>
      <c r="C7326" t="s">
        <v>807</v>
      </c>
      <c r="D7326">
        <v>4</v>
      </c>
      <c r="E7326" s="3">
        <v>184.69</v>
      </c>
      <c r="F7326" s="4">
        <v>0</v>
      </c>
      <c r="G7326" t="str">
        <f>VLOOKUP(C7326:C29863,Produkty!$A$2:$B$61,2,0)</f>
        <v>Organizer 2</v>
      </c>
      <c r="H7326" s="6">
        <f t="shared" si="228"/>
        <v>738.76</v>
      </c>
      <c r="I7326" t="str">
        <f t="shared" si="229"/>
        <v>Średnia</v>
      </c>
    </row>
    <row r="7327" spans="1:9">
      <c r="A7327" t="s">
        <v>17947</v>
      </c>
      <c r="B7327" t="s">
        <v>4512</v>
      </c>
      <c r="C7327" t="s">
        <v>856</v>
      </c>
      <c r="D7327">
        <v>2</v>
      </c>
      <c r="E7327" s="3">
        <v>131.08000000000001</v>
      </c>
      <c r="F7327" s="4">
        <v>0.2</v>
      </c>
      <c r="G7327" t="str">
        <f>VLOOKUP(C7327:C29864,Produkty!$A$2:$B$61,2,0)</f>
        <v>Podkładka 2</v>
      </c>
      <c r="H7327" s="6">
        <f t="shared" si="228"/>
        <v>209.72800000000004</v>
      </c>
      <c r="I7327" t="str">
        <f t="shared" si="229"/>
        <v>Mała</v>
      </c>
    </row>
    <row r="7328" spans="1:9">
      <c r="A7328" t="s">
        <v>17948</v>
      </c>
      <c r="B7328" t="s">
        <v>4512</v>
      </c>
      <c r="C7328" t="s">
        <v>747</v>
      </c>
      <c r="D7328">
        <v>4</v>
      </c>
      <c r="E7328" s="3">
        <v>547.02</v>
      </c>
      <c r="F7328" s="4">
        <v>0.15</v>
      </c>
      <c r="G7328" t="str">
        <f>VLOOKUP(C7328:C29865,Produkty!$A$2:$B$61,2,0)</f>
        <v>Słuchawki 1</v>
      </c>
      <c r="H7328" s="6">
        <f t="shared" si="228"/>
        <v>1859.8679999999999</v>
      </c>
      <c r="I7328" t="str">
        <f t="shared" si="229"/>
        <v>Średnia</v>
      </c>
    </row>
    <row r="7329" spans="1:9">
      <c r="A7329" t="s">
        <v>17949</v>
      </c>
      <c r="B7329" t="s">
        <v>4513</v>
      </c>
      <c r="C7329" t="s">
        <v>848</v>
      </c>
      <c r="D7329">
        <v>1</v>
      </c>
      <c r="E7329" s="3">
        <v>1181.4000000000001</v>
      </c>
      <c r="F7329" s="4">
        <v>0</v>
      </c>
      <c r="G7329" t="str">
        <f>VLOOKUP(C7329:C29866,Produkty!$A$2:$B$61,2,0)</f>
        <v>Hub USB 2</v>
      </c>
      <c r="H7329" s="6">
        <f t="shared" si="228"/>
        <v>1181.4000000000001</v>
      </c>
      <c r="I7329" t="str">
        <f t="shared" si="229"/>
        <v>Średnia</v>
      </c>
    </row>
    <row r="7330" spans="1:9">
      <c r="A7330" t="s">
        <v>17950</v>
      </c>
      <c r="B7330" t="s">
        <v>4513</v>
      </c>
      <c r="C7330" t="s">
        <v>862</v>
      </c>
      <c r="D7330">
        <v>2</v>
      </c>
      <c r="E7330" s="3">
        <v>471.34</v>
      </c>
      <c r="F7330" s="4">
        <v>0</v>
      </c>
      <c r="G7330" t="str">
        <f>VLOOKUP(C7330:C29867,Produkty!$A$2:$B$61,2,0)</f>
        <v>Ładowarka 1</v>
      </c>
      <c r="H7330" s="6">
        <f t="shared" si="228"/>
        <v>942.68</v>
      </c>
      <c r="I7330" t="str">
        <f t="shared" si="229"/>
        <v>Średnia</v>
      </c>
    </row>
    <row r="7331" spans="1:9">
      <c r="A7331" t="s">
        <v>17951</v>
      </c>
      <c r="B7331" t="s">
        <v>4513</v>
      </c>
      <c r="C7331" t="s">
        <v>838</v>
      </c>
      <c r="D7331">
        <v>2</v>
      </c>
      <c r="E7331" s="3">
        <v>95.3</v>
      </c>
      <c r="F7331" s="4">
        <v>0</v>
      </c>
      <c r="G7331" t="str">
        <f>VLOOKUP(C7331:C29868,Produkty!$A$2:$B$61,2,0)</f>
        <v>Etui 1</v>
      </c>
      <c r="H7331" s="6">
        <f t="shared" si="228"/>
        <v>190.6</v>
      </c>
      <c r="I7331" t="str">
        <f t="shared" si="229"/>
        <v>Mała</v>
      </c>
    </row>
    <row r="7332" spans="1:9">
      <c r="A7332" t="s">
        <v>17952</v>
      </c>
      <c r="B7332" t="s">
        <v>4514</v>
      </c>
      <c r="C7332" t="s">
        <v>768</v>
      </c>
      <c r="D7332">
        <v>5</v>
      </c>
      <c r="E7332" s="3">
        <v>935.59</v>
      </c>
      <c r="F7332" s="4">
        <v>0.1</v>
      </c>
      <c r="G7332" t="str">
        <f>VLOOKUP(C7332:C29869,Produkty!$A$2:$B$61,2,0)</f>
        <v>Mysz 3</v>
      </c>
      <c r="H7332" s="6">
        <f t="shared" si="228"/>
        <v>4210.1549999999997</v>
      </c>
      <c r="I7332" t="str">
        <f t="shared" si="229"/>
        <v>Duża</v>
      </c>
    </row>
    <row r="7333" spans="1:9">
      <c r="A7333" t="s">
        <v>17953</v>
      </c>
      <c r="B7333" t="s">
        <v>4514</v>
      </c>
      <c r="C7333" t="s">
        <v>862</v>
      </c>
      <c r="D7333">
        <v>2</v>
      </c>
      <c r="E7333" s="3">
        <v>471.06</v>
      </c>
      <c r="F7333" s="4">
        <v>0</v>
      </c>
      <c r="G7333" t="str">
        <f>VLOOKUP(C7333:C29870,Produkty!$A$2:$B$61,2,0)</f>
        <v>Ładowarka 1</v>
      </c>
      <c r="H7333" s="6">
        <f t="shared" si="228"/>
        <v>942.12</v>
      </c>
      <c r="I7333" t="str">
        <f t="shared" si="229"/>
        <v>Średnia</v>
      </c>
    </row>
    <row r="7334" spans="1:9">
      <c r="A7334" t="s">
        <v>17954</v>
      </c>
      <c r="B7334" t="s">
        <v>4514</v>
      </c>
      <c r="C7334" t="s">
        <v>752</v>
      </c>
      <c r="D7334">
        <v>3</v>
      </c>
      <c r="E7334" s="3">
        <v>841.96</v>
      </c>
      <c r="F7334" s="4">
        <v>0</v>
      </c>
      <c r="G7334" t="str">
        <f>VLOOKUP(C7334:C29871,Produkty!$A$2:$B$61,2,0)</f>
        <v>Słuchawki 3</v>
      </c>
      <c r="H7334" s="6">
        <f t="shared" si="228"/>
        <v>2525.88</v>
      </c>
      <c r="I7334" t="str">
        <f t="shared" si="229"/>
        <v>Duża</v>
      </c>
    </row>
    <row r="7335" spans="1:9">
      <c r="A7335" t="s">
        <v>17955</v>
      </c>
      <c r="B7335" t="s">
        <v>4514</v>
      </c>
      <c r="C7335" t="s">
        <v>795</v>
      </c>
      <c r="D7335">
        <v>6</v>
      </c>
      <c r="E7335" s="3">
        <v>115.33</v>
      </c>
      <c r="F7335" s="4">
        <v>0</v>
      </c>
      <c r="G7335" t="str">
        <f>VLOOKUP(C7335:C29872,Produkty!$A$2:$B$61,2,0)</f>
        <v>Krzesło biurowe 4</v>
      </c>
      <c r="H7335" s="6">
        <f t="shared" si="228"/>
        <v>691.98</v>
      </c>
      <c r="I7335" t="str">
        <f t="shared" si="229"/>
        <v>Średnia</v>
      </c>
    </row>
    <row r="7336" spans="1:9">
      <c r="A7336" t="s">
        <v>17956</v>
      </c>
      <c r="B7336" t="s">
        <v>4515</v>
      </c>
      <c r="C7336" t="s">
        <v>868</v>
      </c>
      <c r="D7336">
        <v>2</v>
      </c>
      <c r="E7336" s="3">
        <v>552.9</v>
      </c>
      <c r="F7336" s="4">
        <v>0</v>
      </c>
      <c r="G7336" t="str">
        <f>VLOOKUP(C7336:C29873,Produkty!$A$2:$B$61,2,0)</f>
        <v>Ładowarka 4</v>
      </c>
      <c r="H7336" s="6">
        <f t="shared" si="228"/>
        <v>1105.8</v>
      </c>
      <c r="I7336" t="str">
        <f t="shared" si="229"/>
        <v>Średnia</v>
      </c>
    </row>
    <row r="7337" spans="1:9">
      <c r="A7337" t="s">
        <v>17957</v>
      </c>
      <c r="B7337" t="s">
        <v>4515</v>
      </c>
      <c r="C7337" t="s">
        <v>807</v>
      </c>
      <c r="D7337">
        <v>3</v>
      </c>
      <c r="E7337" s="3">
        <v>185.78</v>
      </c>
      <c r="F7337" s="4">
        <v>0</v>
      </c>
      <c r="G7337" t="str">
        <f>VLOOKUP(C7337:C29874,Produkty!$A$2:$B$61,2,0)</f>
        <v>Organizer 2</v>
      </c>
      <c r="H7337" s="6">
        <f t="shared" si="228"/>
        <v>557.34</v>
      </c>
      <c r="I7337" t="str">
        <f t="shared" si="229"/>
        <v>Średnia</v>
      </c>
    </row>
    <row r="7338" spans="1:9">
      <c r="A7338" t="s">
        <v>17958</v>
      </c>
      <c r="B7338" t="s">
        <v>4515</v>
      </c>
      <c r="C7338" t="s">
        <v>780</v>
      </c>
      <c r="D7338">
        <v>3</v>
      </c>
      <c r="E7338" s="3">
        <v>691.23</v>
      </c>
      <c r="F7338" s="4">
        <v>0.1</v>
      </c>
      <c r="G7338" t="str">
        <f>VLOOKUP(C7338:C29875,Produkty!$A$2:$B$61,2,0)</f>
        <v>Powerbank 1</v>
      </c>
      <c r="H7338" s="6">
        <f t="shared" si="228"/>
        <v>1866.3210000000001</v>
      </c>
      <c r="I7338" t="str">
        <f t="shared" si="229"/>
        <v>Średnia</v>
      </c>
    </row>
    <row r="7339" spans="1:9">
      <c r="A7339" t="s">
        <v>17959</v>
      </c>
      <c r="B7339" t="s">
        <v>4516</v>
      </c>
      <c r="C7339" t="s">
        <v>770</v>
      </c>
      <c r="D7339">
        <v>6</v>
      </c>
      <c r="E7339" s="3">
        <v>320.44</v>
      </c>
      <c r="F7339" s="4">
        <v>0.2</v>
      </c>
      <c r="G7339" t="str">
        <f>VLOOKUP(C7339:C29876,Produkty!$A$2:$B$61,2,0)</f>
        <v>Mysz 4</v>
      </c>
      <c r="H7339" s="6">
        <f t="shared" si="228"/>
        <v>1538.1120000000001</v>
      </c>
      <c r="I7339" t="str">
        <f t="shared" si="229"/>
        <v>Średnia</v>
      </c>
    </row>
    <row r="7340" spans="1:9">
      <c r="A7340" t="s">
        <v>17960</v>
      </c>
      <c r="B7340" t="s">
        <v>4516</v>
      </c>
      <c r="C7340" t="s">
        <v>778</v>
      </c>
      <c r="D7340">
        <v>5</v>
      </c>
      <c r="E7340" s="3">
        <v>975.74</v>
      </c>
      <c r="F7340" s="4">
        <v>0</v>
      </c>
      <c r="G7340" t="str">
        <f>VLOOKUP(C7340:C29877,Produkty!$A$2:$B$61,2,0)</f>
        <v>Monitor 4</v>
      </c>
      <c r="H7340" s="6">
        <f t="shared" si="228"/>
        <v>4878.7</v>
      </c>
      <c r="I7340" t="str">
        <f t="shared" si="229"/>
        <v>Duża</v>
      </c>
    </row>
    <row r="7341" spans="1:9">
      <c r="A7341" t="s">
        <v>17961</v>
      </c>
      <c r="B7341" t="s">
        <v>4516</v>
      </c>
      <c r="C7341" t="s">
        <v>756</v>
      </c>
      <c r="D7341">
        <v>2</v>
      </c>
      <c r="E7341" s="3">
        <v>365.73</v>
      </c>
      <c r="F7341" s="4">
        <v>0.1</v>
      </c>
      <c r="G7341" t="str">
        <f>VLOOKUP(C7341:C29878,Produkty!$A$2:$B$61,2,0)</f>
        <v>Klawiatura 1</v>
      </c>
      <c r="H7341" s="6">
        <f t="shared" si="228"/>
        <v>658.31400000000008</v>
      </c>
      <c r="I7341" t="str">
        <f t="shared" si="229"/>
        <v>Średnia</v>
      </c>
    </row>
    <row r="7342" spans="1:9">
      <c r="A7342" t="s">
        <v>17962</v>
      </c>
      <c r="B7342" t="s">
        <v>4517</v>
      </c>
      <c r="C7342" t="s">
        <v>864</v>
      </c>
      <c r="D7342">
        <v>3</v>
      </c>
      <c r="E7342" s="3">
        <v>1123.95</v>
      </c>
      <c r="F7342" s="4">
        <v>0.15</v>
      </c>
      <c r="G7342" t="str">
        <f>VLOOKUP(C7342:C29879,Produkty!$A$2:$B$61,2,0)</f>
        <v>Ładowarka 2</v>
      </c>
      <c r="H7342" s="6">
        <f t="shared" si="228"/>
        <v>2866.0725000000002</v>
      </c>
      <c r="I7342" t="str">
        <f t="shared" si="229"/>
        <v>Duża</v>
      </c>
    </row>
    <row r="7343" spans="1:9">
      <c r="A7343" t="s">
        <v>17963</v>
      </c>
      <c r="B7343" t="s">
        <v>4517</v>
      </c>
      <c r="C7343" t="s">
        <v>770</v>
      </c>
      <c r="D7343">
        <v>5</v>
      </c>
      <c r="E7343" s="3">
        <v>331.69</v>
      </c>
      <c r="F7343" s="4">
        <v>0.1</v>
      </c>
      <c r="G7343" t="str">
        <f>VLOOKUP(C7343:C29880,Produkty!$A$2:$B$61,2,0)</f>
        <v>Mysz 4</v>
      </c>
      <c r="H7343" s="6">
        <f t="shared" si="228"/>
        <v>1492.605</v>
      </c>
      <c r="I7343" t="str">
        <f t="shared" si="229"/>
        <v>Średnia</v>
      </c>
    </row>
    <row r="7344" spans="1:9">
      <c r="A7344" t="s">
        <v>17964</v>
      </c>
      <c r="B7344" t="s">
        <v>4518</v>
      </c>
      <c r="C7344" t="s">
        <v>774</v>
      </c>
      <c r="D7344">
        <v>6</v>
      </c>
      <c r="E7344" s="3">
        <v>97.8</v>
      </c>
      <c r="F7344" s="4">
        <v>0.1</v>
      </c>
      <c r="G7344" t="str">
        <f>VLOOKUP(C7344:C29881,Produkty!$A$2:$B$61,2,0)</f>
        <v>Monitor 2</v>
      </c>
      <c r="H7344" s="6">
        <f t="shared" si="228"/>
        <v>528.12</v>
      </c>
      <c r="I7344" t="str">
        <f t="shared" si="229"/>
        <v>Średnia</v>
      </c>
    </row>
    <row r="7345" spans="1:9">
      <c r="A7345" t="s">
        <v>17965</v>
      </c>
      <c r="B7345" t="s">
        <v>4518</v>
      </c>
      <c r="C7345" t="s">
        <v>862</v>
      </c>
      <c r="D7345">
        <v>4</v>
      </c>
      <c r="E7345" s="3">
        <v>482.46</v>
      </c>
      <c r="F7345" s="4">
        <v>0</v>
      </c>
      <c r="G7345" t="str">
        <f>VLOOKUP(C7345:C29882,Produkty!$A$2:$B$61,2,0)</f>
        <v>Ładowarka 1</v>
      </c>
      <c r="H7345" s="6">
        <f t="shared" si="228"/>
        <v>1929.84</v>
      </c>
      <c r="I7345" t="str">
        <f t="shared" si="229"/>
        <v>Średnia</v>
      </c>
    </row>
    <row r="7346" spans="1:9">
      <c r="A7346" t="s">
        <v>17966</v>
      </c>
      <c r="B7346" t="s">
        <v>4518</v>
      </c>
      <c r="C7346" t="s">
        <v>821</v>
      </c>
      <c r="D7346">
        <v>1</v>
      </c>
      <c r="E7346" s="3">
        <v>858.53</v>
      </c>
      <c r="F7346" s="4">
        <v>0</v>
      </c>
      <c r="G7346" t="str">
        <f>VLOOKUP(C7346:C29883,Produkty!$A$2:$B$61,2,0)</f>
        <v>Termos 1</v>
      </c>
      <c r="H7346" s="6">
        <f t="shared" si="228"/>
        <v>858.53</v>
      </c>
      <c r="I7346" t="str">
        <f t="shared" si="229"/>
        <v>Średnia</v>
      </c>
    </row>
    <row r="7347" spans="1:9">
      <c r="A7347" t="s">
        <v>17967</v>
      </c>
      <c r="B7347" t="s">
        <v>4519</v>
      </c>
      <c r="C7347" t="s">
        <v>795</v>
      </c>
      <c r="D7347">
        <v>6</v>
      </c>
      <c r="E7347" s="3">
        <v>115.72</v>
      </c>
      <c r="F7347" s="4">
        <v>0</v>
      </c>
      <c r="G7347" t="str">
        <f>VLOOKUP(C7347:C29884,Produkty!$A$2:$B$61,2,0)</f>
        <v>Krzesło biurowe 4</v>
      </c>
      <c r="H7347" s="6">
        <f t="shared" si="228"/>
        <v>694.31999999999994</v>
      </c>
      <c r="I7347" t="str">
        <f t="shared" si="229"/>
        <v>Średnia</v>
      </c>
    </row>
    <row r="7348" spans="1:9">
      <c r="A7348" t="s">
        <v>17968</v>
      </c>
      <c r="B7348" t="s">
        <v>4519</v>
      </c>
      <c r="C7348" t="s">
        <v>776</v>
      </c>
      <c r="D7348">
        <v>3</v>
      </c>
      <c r="E7348" s="3">
        <v>974.24</v>
      </c>
      <c r="F7348" s="4">
        <v>0.05</v>
      </c>
      <c r="G7348" t="str">
        <f>VLOOKUP(C7348:C29885,Produkty!$A$2:$B$61,2,0)</f>
        <v>Monitor 3</v>
      </c>
      <c r="H7348" s="6">
        <f t="shared" si="228"/>
        <v>2776.5840000000003</v>
      </c>
      <c r="I7348" t="str">
        <f t="shared" si="229"/>
        <v>Duża</v>
      </c>
    </row>
    <row r="7349" spans="1:9">
      <c r="A7349" t="s">
        <v>17969</v>
      </c>
      <c r="B7349" t="s">
        <v>4519</v>
      </c>
      <c r="C7349" t="s">
        <v>770</v>
      </c>
      <c r="D7349">
        <v>6</v>
      </c>
      <c r="E7349" s="3">
        <v>315.55</v>
      </c>
      <c r="F7349" s="4">
        <v>0</v>
      </c>
      <c r="G7349" t="str">
        <f>VLOOKUP(C7349:C29886,Produkty!$A$2:$B$61,2,0)</f>
        <v>Mysz 4</v>
      </c>
      <c r="H7349" s="6">
        <f t="shared" si="228"/>
        <v>1893.3000000000002</v>
      </c>
      <c r="I7349" t="str">
        <f t="shared" si="229"/>
        <v>Średnia</v>
      </c>
    </row>
    <row r="7350" spans="1:9">
      <c r="A7350" t="s">
        <v>17970</v>
      </c>
      <c r="B7350" t="s">
        <v>4520</v>
      </c>
      <c r="C7350" t="s">
        <v>788</v>
      </c>
      <c r="D7350">
        <v>6</v>
      </c>
      <c r="E7350" s="3">
        <v>638.9</v>
      </c>
      <c r="F7350" s="4">
        <v>0</v>
      </c>
      <c r="G7350" t="str">
        <f>VLOOKUP(C7350:C29887,Produkty!$A$2:$B$61,2,0)</f>
        <v>Krzesło biurowe 1</v>
      </c>
      <c r="H7350" s="6">
        <f t="shared" si="228"/>
        <v>3833.3999999999996</v>
      </c>
      <c r="I7350" t="str">
        <f t="shared" si="229"/>
        <v>Duża</v>
      </c>
    </row>
    <row r="7351" spans="1:9">
      <c r="A7351" t="s">
        <v>17971</v>
      </c>
      <c r="B7351" t="s">
        <v>4520</v>
      </c>
      <c r="C7351" t="s">
        <v>750</v>
      </c>
      <c r="D7351">
        <v>6</v>
      </c>
      <c r="E7351" s="3">
        <v>267.07</v>
      </c>
      <c r="F7351" s="4">
        <v>0.1</v>
      </c>
      <c r="G7351" t="str">
        <f>VLOOKUP(C7351:C29888,Produkty!$A$2:$B$61,2,0)</f>
        <v>Słuchawki 2</v>
      </c>
      <c r="H7351" s="6">
        <f t="shared" si="228"/>
        <v>1442.1780000000001</v>
      </c>
      <c r="I7351" t="str">
        <f t="shared" si="229"/>
        <v>Średnia</v>
      </c>
    </row>
    <row r="7352" spans="1:9">
      <c r="A7352" t="s">
        <v>17972</v>
      </c>
      <c r="B7352" t="s">
        <v>4520</v>
      </c>
      <c r="C7352" t="s">
        <v>780</v>
      </c>
      <c r="D7352">
        <v>4</v>
      </c>
      <c r="E7352" s="3">
        <v>715.18</v>
      </c>
      <c r="F7352" s="4">
        <v>0</v>
      </c>
      <c r="G7352" t="str">
        <f>VLOOKUP(C7352:C29889,Produkty!$A$2:$B$61,2,0)</f>
        <v>Powerbank 1</v>
      </c>
      <c r="H7352" s="6">
        <f t="shared" si="228"/>
        <v>2860.72</v>
      </c>
      <c r="I7352" t="str">
        <f t="shared" si="229"/>
        <v>Duża</v>
      </c>
    </row>
    <row r="7353" spans="1:9">
      <c r="A7353" t="s">
        <v>17973</v>
      </c>
      <c r="B7353" t="s">
        <v>4521</v>
      </c>
      <c r="C7353" t="s">
        <v>768</v>
      </c>
      <c r="D7353">
        <v>3</v>
      </c>
      <c r="E7353" s="3">
        <v>953.94</v>
      </c>
      <c r="F7353" s="4">
        <v>0</v>
      </c>
      <c r="G7353" t="str">
        <f>VLOOKUP(C7353:C29890,Produkty!$A$2:$B$61,2,0)</f>
        <v>Mysz 3</v>
      </c>
      <c r="H7353" s="6">
        <f t="shared" si="228"/>
        <v>2861.82</v>
      </c>
      <c r="I7353" t="str">
        <f t="shared" si="229"/>
        <v>Duża</v>
      </c>
    </row>
    <row r="7354" spans="1:9">
      <c r="A7354" t="s">
        <v>17974</v>
      </c>
      <c r="B7354" t="s">
        <v>4521</v>
      </c>
      <c r="C7354" t="s">
        <v>854</v>
      </c>
      <c r="D7354">
        <v>6</v>
      </c>
      <c r="E7354" s="3">
        <v>325.60000000000002</v>
      </c>
      <c r="F7354" s="4">
        <v>0</v>
      </c>
      <c r="G7354" t="str">
        <f>VLOOKUP(C7354:C29891,Produkty!$A$2:$B$61,2,0)</f>
        <v>Podkładka 1</v>
      </c>
      <c r="H7354" s="6">
        <f t="shared" si="228"/>
        <v>1953.6000000000001</v>
      </c>
      <c r="I7354" t="str">
        <f t="shared" si="229"/>
        <v>Średnia</v>
      </c>
    </row>
    <row r="7355" spans="1:9">
      <c r="A7355" t="s">
        <v>17975</v>
      </c>
      <c r="B7355" t="s">
        <v>4521</v>
      </c>
      <c r="C7355" t="s">
        <v>829</v>
      </c>
      <c r="D7355">
        <v>4</v>
      </c>
      <c r="E7355" s="3">
        <v>549.28</v>
      </c>
      <c r="F7355" s="4">
        <v>0</v>
      </c>
      <c r="G7355" t="str">
        <f>VLOOKUP(C7355:C29892,Produkty!$A$2:$B$61,2,0)</f>
        <v>Kabel USB-C 1</v>
      </c>
      <c r="H7355" s="6">
        <f t="shared" si="228"/>
        <v>2197.12</v>
      </c>
      <c r="I7355" t="str">
        <f t="shared" si="229"/>
        <v>Duża</v>
      </c>
    </row>
    <row r="7356" spans="1:9">
      <c r="A7356" t="s">
        <v>17976</v>
      </c>
      <c r="B7356" t="s">
        <v>4521</v>
      </c>
      <c r="C7356" t="s">
        <v>844</v>
      </c>
      <c r="D7356">
        <v>6</v>
      </c>
      <c r="E7356" s="3">
        <v>80.819999999999993</v>
      </c>
      <c r="F7356" s="4">
        <v>0.1</v>
      </c>
      <c r="G7356" t="str">
        <f>VLOOKUP(C7356:C29893,Produkty!$A$2:$B$61,2,0)</f>
        <v>Etui 4</v>
      </c>
      <c r="H7356" s="6">
        <f t="shared" si="228"/>
        <v>436.428</v>
      </c>
      <c r="I7356" t="str">
        <f t="shared" si="229"/>
        <v>Mała</v>
      </c>
    </row>
    <row r="7357" spans="1:9">
      <c r="A7357" t="s">
        <v>17977</v>
      </c>
      <c r="B7357" t="s">
        <v>4522</v>
      </c>
      <c r="C7357" t="s">
        <v>778</v>
      </c>
      <c r="D7357">
        <v>6</v>
      </c>
      <c r="E7357" s="3">
        <v>976.53</v>
      </c>
      <c r="F7357" s="4">
        <v>0.05</v>
      </c>
      <c r="G7357" t="str">
        <f>VLOOKUP(C7357:C29894,Produkty!$A$2:$B$61,2,0)</f>
        <v>Monitor 4</v>
      </c>
      <c r="H7357" s="6">
        <f t="shared" si="228"/>
        <v>5566.2210000000005</v>
      </c>
      <c r="I7357" t="str">
        <f t="shared" si="229"/>
        <v>Duża</v>
      </c>
    </row>
    <row r="7358" spans="1:9">
      <c r="A7358" t="s">
        <v>17978</v>
      </c>
      <c r="B7358" t="s">
        <v>4522</v>
      </c>
      <c r="C7358" t="s">
        <v>825</v>
      </c>
      <c r="D7358">
        <v>1</v>
      </c>
      <c r="E7358" s="3">
        <v>947.15</v>
      </c>
      <c r="F7358" s="4">
        <v>0.2</v>
      </c>
      <c r="G7358" t="str">
        <f>VLOOKUP(C7358:C29895,Produkty!$A$2:$B$61,2,0)</f>
        <v>Termos 3</v>
      </c>
      <c r="H7358" s="6">
        <f t="shared" si="228"/>
        <v>757.72</v>
      </c>
      <c r="I7358" t="str">
        <f t="shared" si="229"/>
        <v>Średnia</v>
      </c>
    </row>
    <row r="7359" spans="1:9">
      <c r="A7359" t="s">
        <v>17979</v>
      </c>
      <c r="B7359" t="s">
        <v>4522</v>
      </c>
      <c r="C7359" t="s">
        <v>858</v>
      </c>
      <c r="D7359">
        <v>1</v>
      </c>
      <c r="E7359" s="3">
        <v>604.88</v>
      </c>
      <c r="F7359" s="4">
        <v>0.1</v>
      </c>
      <c r="G7359" t="str">
        <f>VLOOKUP(C7359:C29896,Produkty!$A$2:$B$61,2,0)</f>
        <v>Podkładka 3</v>
      </c>
      <c r="H7359" s="6">
        <f t="shared" si="228"/>
        <v>544.39200000000005</v>
      </c>
      <c r="I7359" t="str">
        <f t="shared" si="229"/>
        <v>Średnia</v>
      </c>
    </row>
    <row r="7360" spans="1:9">
      <c r="A7360" t="s">
        <v>17980</v>
      </c>
      <c r="B7360" t="s">
        <v>4522</v>
      </c>
      <c r="C7360" t="s">
        <v>825</v>
      </c>
      <c r="D7360">
        <v>6</v>
      </c>
      <c r="E7360" s="3">
        <v>940.76</v>
      </c>
      <c r="F7360" s="4">
        <v>0.15</v>
      </c>
      <c r="G7360" t="str">
        <f>VLOOKUP(C7360:C29897,Produkty!$A$2:$B$61,2,0)</f>
        <v>Termos 3</v>
      </c>
      <c r="H7360" s="6">
        <f t="shared" si="228"/>
        <v>4797.8759999999993</v>
      </c>
      <c r="I7360" t="str">
        <f t="shared" si="229"/>
        <v>Duża</v>
      </c>
    </row>
    <row r="7361" spans="1:9">
      <c r="A7361" t="s">
        <v>17981</v>
      </c>
      <c r="B7361" t="s">
        <v>4523</v>
      </c>
      <c r="C7361" t="s">
        <v>805</v>
      </c>
      <c r="D7361">
        <v>1</v>
      </c>
      <c r="E7361" s="3">
        <v>218.94</v>
      </c>
      <c r="F7361" s="4">
        <v>0</v>
      </c>
      <c r="G7361" t="str">
        <f>VLOOKUP(C7361:C29898,Produkty!$A$2:$B$61,2,0)</f>
        <v>Organizer 1</v>
      </c>
      <c r="H7361" s="6">
        <f t="shared" si="228"/>
        <v>218.94</v>
      </c>
      <c r="I7361" t="str">
        <f t="shared" si="229"/>
        <v>Mała</v>
      </c>
    </row>
    <row r="7362" spans="1:9">
      <c r="A7362" t="s">
        <v>17982</v>
      </c>
      <c r="B7362" t="s">
        <v>4523</v>
      </c>
      <c r="C7362" t="s">
        <v>760</v>
      </c>
      <c r="D7362">
        <v>1</v>
      </c>
      <c r="E7362" s="3">
        <v>40.270000000000003</v>
      </c>
      <c r="F7362" s="4">
        <v>0</v>
      </c>
      <c r="G7362" t="str">
        <f>VLOOKUP(C7362:C29899,Produkty!$A$2:$B$61,2,0)</f>
        <v>Klawiatura 3</v>
      </c>
      <c r="H7362" s="6">
        <f t="shared" si="228"/>
        <v>40.270000000000003</v>
      </c>
      <c r="I7362" t="str">
        <f t="shared" si="229"/>
        <v>Mała</v>
      </c>
    </row>
    <row r="7363" spans="1:9">
      <c r="A7363" t="s">
        <v>17983</v>
      </c>
      <c r="B7363" t="s">
        <v>4523</v>
      </c>
      <c r="C7363" t="s">
        <v>764</v>
      </c>
      <c r="D7363">
        <v>6</v>
      </c>
      <c r="E7363" s="3">
        <v>253.88</v>
      </c>
      <c r="F7363" s="4">
        <v>0</v>
      </c>
      <c r="G7363" t="str">
        <f>VLOOKUP(C7363:C29900,Produkty!$A$2:$B$61,2,0)</f>
        <v>Mysz 1</v>
      </c>
      <c r="H7363" s="6">
        <f t="shared" ref="H7363:H7426" si="230">D7363*E7363*(1-F7363)</f>
        <v>1523.28</v>
      </c>
      <c r="I7363" t="str">
        <f t="shared" ref="I7363:I7426" si="231">IF(H7363&lt;500,"Mała",IF(H7363&lt;=2000,"Średnia","Duża"))</f>
        <v>Średnia</v>
      </c>
    </row>
    <row r="7364" spans="1:9">
      <c r="A7364" t="s">
        <v>17984</v>
      </c>
      <c r="B7364" t="s">
        <v>4524</v>
      </c>
      <c r="C7364" t="s">
        <v>866</v>
      </c>
      <c r="D7364">
        <v>4</v>
      </c>
      <c r="E7364" s="3">
        <v>353.86</v>
      </c>
      <c r="F7364" s="4">
        <v>0</v>
      </c>
      <c r="G7364" t="str">
        <f>VLOOKUP(C7364:C29901,Produkty!$A$2:$B$61,2,0)</f>
        <v>Ładowarka 3</v>
      </c>
      <c r="H7364" s="6">
        <f t="shared" si="230"/>
        <v>1415.44</v>
      </c>
      <c r="I7364" t="str">
        <f t="shared" si="231"/>
        <v>Średnia</v>
      </c>
    </row>
    <row r="7365" spans="1:9">
      <c r="A7365" t="s">
        <v>17985</v>
      </c>
      <c r="B7365" t="s">
        <v>4524</v>
      </c>
      <c r="C7365" t="s">
        <v>852</v>
      </c>
      <c r="D7365">
        <v>5</v>
      </c>
      <c r="E7365" s="3">
        <v>745.78</v>
      </c>
      <c r="F7365" s="4">
        <v>0.1</v>
      </c>
      <c r="G7365" t="str">
        <f>VLOOKUP(C7365:C29902,Produkty!$A$2:$B$61,2,0)</f>
        <v>Hub USB 4</v>
      </c>
      <c r="H7365" s="6">
        <f t="shared" si="230"/>
        <v>3356.0099999999998</v>
      </c>
      <c r="I7365" t="str">
        <f t="shared" si="231"/>
        <v>Duża</v>
      </c>
    </row>
    <row r="7366" spans="1:9">
      <c r="A7366" t="s">
        <v>17986</v>
      </c>
      <c r="B7366" t="s">
        <v>4525</v>
      </c>
      <c r="C7366" t="s">
        <v>868</v>
      </c>
      <c r="D7366">
        <v>2</v>
      </c>
      <c r="E7366" s="3">
        <v>569.12</v>
      </c>
      <c r="F7366" s="4">
        <v>0</v>
      </c>
      <c r="G7366" t="str">
        <f>VLOOKUP(C7366:C29903,Produkty!$A$2:$B$61,2,0)</f>
        <v>Ładowarka 4</v>
      </c>
      <c r="H7366" s="6">
        <f t="shared" si="230"/>
        <v>1138.24</v>
      </c>
      <c r="I7366" t="str">
        <f t="shared" si="231"/>
        <v>Średnia</v>
      </c>
    </row>
    <row r="7367" spans="1:9">
      <c r="A7367" t="s">
        <v>17987</v>
      </c>
      <c r="B7367" t="s">
        <v>4526</v>
      </c>
      <c r="C7367" t="s">
        <v>766</v>
      </c>
      <c r="D7367">
        <v>3</v>
      </c>
      <c r="E7367" s="3">
        <v>711.01</v>
      </c>
      <c r="F7367" s="4">
        <v>0</v>
      </c>
      <c r="G7367" t="str">
        <f>VLOOKUP(C7367:C29904,Produkty!$A$2:$B$61,2,0)</f>
        <v>Mysz 2</v>
      </c>
      <c r="H7367" s="6">
        <f t="shared" si="230"/>
        <v>2133.0299999999997</v>
      </c>
      <c r="I7367" t="str">
        <f t="shared" si="231"/>
        <v>Duża</v>
      </c>
    </row>
    <row r="7368" spans="1:9">
      <c r="A7368" t="s">
        <v>17988</v>
      </c>
      <c r="B7368" t="s">
        <v>4526</v>
      </c>
      <c r="C7368" t="s">
        <v>827</v>
      </c>
      <c r="D7368">
        <v>4</v>
      </c>
      <c r="E7368" s="3">
        <v>265.24</v>
      </c>
      <c r="F7368" s="4">
        <v>0.2</v>
      </c>
      <c r="G7368" t="str">
        <f>VLOOKUP(C7368:C29905,Produkty!$A$2:$B$61,2,0)</f>
        <v>Termos 4</v>
      </c>
      <c r="H7368" s="6">
        <f t="shared" si="230"/>
        <v>848.76800000000003</v>
      </c>
      <c r="I7368" t="str">
        <f t="shared" si="231"/>
        <v>Średnia</v>
      </c>
    </row>
    <row r="7369" spans="1:9">
      <c r="A7369" t="s">
        <v>17989</v>
      </c>
      <c r="B7369" t="s">
        <v>4526</v>
      </c>
      <c r="C7369" t="s">
        <v>825</v>
      </c>
      <c r="D7369">
        <v>6</v>
      </c>
      <c r="E7369" s="3">
        <v>994.63</v>
      </c>
      <c r="F7369" s="4">
        <v>0.2</v>
      </c>
      <c r="G7369" t="str">
        <f>VLOOKUP(C7369:C29906,Produkty!$A$2:$B$61,2,0)</f>
        <v>Termos 3</v>
      </c>
      <c r="H7369" s="6">
        <f t="shared" si="230"/>
        <v>4774.2240000000002</v>
      </c>
      <c r="I7369" t="str">
        <f t="shared" si="231"/>
        <v>Duża</v>
      </c>
    </row>
    <row r="7370" spans="1:9">
      <c r="A7370" t="s">
        <v>17990</v>
      </c>
      <c r="B7370" t="s">
        <v>4527</v>
      </c>
      <c r="C7370" t="s">
        <v>784</v>
      </c>
      <c r="D7370">
        <v>1</v>
      </c>
      <c r="E7370" s="3">
        <v>956.87</v>
      </c>
      <c r="F7370" s="4">
        <v>0</v>
      </c>
      <c r="G7370" t="str">
        <f>VLOOKUP(C7370:C29907,Produkty!$A$2:$B$61,2,0)</f>
        <v>Powerbank 3</v>
      </c>
      <c r="H7370" s="6">
        <f t="shared" si="230"/>
        <v>956.87</v>
      </c>
      <c r="I7370" t="str">
        <f t="shared" si="231"/>
        <v>Średnia</v>
      </c>
    </row>
    <row r="7371" spans="1:9">
      <c r="A7371" t="s">
        <v>17991</v>
      </c>
      <c r="B7371" t="s">
        <v>4528</v>
      </c>
      <c r="C7371" t="s">
        <v>856</v>
      </c>
      <c r="D7371">
        <v>4</v>
      </c>
      <c r="E7371" s="3">
        <v>130.56</v>
      </c>
      <c r="F7371" s="4">
        <v>0</v>
      </c>
      <c r="G7371" t="str">
        <f>VLOOKUP(C7371:C29908,Produkty!$A$2:$B$61,2,0)</f>
        <v>Podkładka 2</v>
      </c>
      <c r="H7371" s="6">
        <f t="shared" si="230"/>
        <v>522.24</v>
      </c>
      <c r="I7371" t="str">
        <f t="shared" si="231"/>
        <v>Średnia</v>
      </c>
    </row>
    <row r="7372" spans="1:9">
      <c r="A7372" t="s">
        <v>17992</v>
      </c>
      <c r="B7372" t="s">
        <v>4528</v>
      </c>
      <c r="C7372" t="s">
        <v>858</v>
      </c>
      <c r="D7372">
        <v>5</v>
      </c>
      <c r="E7372" s="3">
        <v>574.95000000000005</v>
      </c>
      <c r="F7372" s="4">
        <v>0.05</v>
      </c>
      <c r="G7372" t="str">
        <f>VLOOKUP(C7372:C29909,Produkty!$A$2:$B$61,2,0)</f>
        <v>Podkładka 3</v>
      </c>
      <c r="H7372" s="6">
        <f t="shared" si="230"/>
        <v>2731.0124999999998</v>
      </c>
      <c r="I7372" t="str">
        <f t="shared" si="231"/>
        <v>Duża</v>
      </c>
    </row>
    <row r="7373" spans="1:9">
      <c r="A7373" t="s">
        <v>17993</v>
      </c>
      <c r="B7373" t="s">
        <v>4529</v>
      </c>
      <c r="C7373" t="s">
        <v>844</v>
      </c>
      <c r="D7373">
        <v>5</v>
      </c>
      <c r="E7373" s="3">
        <v>83.15</v>
      </c>
      <c r="F7373" s="4">
        <v>0.15</v>
      </c>
      <c r="G7373" t="str">
        <f>VLOOKUP(C7373:C29910,Produkty!$A$2:$B$61,2,0)</f>
        <v>Etui 4</v>
      </c>
      <c r="H7373" s="6">
        <f t="shared" si="230"/>
        <v>353.38749999999999</v>
      </c>
      <c r="I7373" t="str">
        <f t="shared" si="231"/>
        <v>Mała</v>
      </c>
    </row>
    <row r="7374" spans="1:9">
      <c r="A7374" t="s">
        <v>17994</v>
      </c>
      <c r="B7374" t="s">
        <v>4529</v>
      </c>
      <c r="C7374" t="s">
        <v>782</v>
      </c>
      <c r="D7374">
        <v>4</v>
      </c>
      <c r="E7374" s="3">
        <v>431.2</v>
      </c>
      <c r="F7374" s="4">
        <v>0</v>
      </c>
      <c r="G7374" t="str">
        <f>VLOOKUP(C7374:C29911,Produkty!$A$2:$B$61,2,0)</f>
        <v>Powerbank 2</v>
      </c>
      <c r="H7374" s="6">
        <f t="shared" si="230"/>
        <v>1724.8</v>
      </c>
      <c r="I7374" t="str">
        <f t="shared" si="231"/>
        <v>Średnia</v>
      </c>
    </row>
    <row r="7375" spans="1:9">
      <c r="A7375" t="s">
        <v>17995</v>
      </c>
      <c r="B7375" t="s">
        <v>4529</v>
      </c>
      <c r="C7375" t="s">
        <v>838</v>
      </c>
      <c r="D7375">
        <v>4</v>
      </c>
      <c r="E7375" s="3">
        <v>95.37</v>
      </c>
      <c r="F7375" s="4">
        <v>0</v>
      </c>
      <c r="G7375" t="str">
        <f>VLOOKUP(C7375:C29912,Produkty!$A$2:$B$61,2,0)</f>
        <v>Etui 1</v>
      </c>
      <c r="H7375" s="6">
        <f t="shared" si="230"/>
        <v>381.48</v>
      </c>
      <c r="I7375" t="str">
        <f t="shared" si="231"/>
        <v>Mała</v>
      </c>
    </row>
    <row r="7376" spans="1:9">
      <c r="A7376" t="s">
        <v>17996</v>
      </c>
      <c r="B7376" t="s">
        <v>4530</v>
      </c>
      <c r="C7376" t="s">
        <v>823</v>
      </c>
      <c r="D7376">
        <v>2</v>
      </c>
      <c r="E7376" s="3">
        <v>673.64</v>
      </c>
      <c r="F7376" s="4">
        <v>0</v>
      </c>
      <c r="G7376" t="str">
        <f>VLOOKUP(C7376:C29913,Produkty!$A$2:$B$61,2,0)</f>
        <v>Termos 2</v>
      </c>
      <c r="H7376" s="6">
        <f t="shared" si="230"/>
        <v>1347.28</v>
      </c>
      <c r="I7376" t="str">
        <f t="shared" si="231"/>
        <v>Średnia</v>
      </c>
    </row>
    <row r="7377" spans="1:9">
      <c r="A7377" t="s">
        <v>17997</v>
      </c>
      <c r="B7377" t="s">
        <v>4530</v>
      </c>
      <c r="C7377" t="s">
        <v>811</v>
      </c>
      <c r="D7377">
        <v>4</v>
      </c>
      <c r="E7377" s="3">
        <v>651.36</v>
      </c>
      <c r="F7377" s="4">
        <v>0.1</v>
      </c>
      <c r="G7377" t="str">
        <f>VLOOKUP(C7377:C29914,Produkty!$A$2:$B$61,2,0)</f>
        <v>Organizer 4</v>
      </c>
      <c r="H7377" s="6">
        <f t="shared" si="230"/>
        <v>2344.8960000000002</v>
      </c>
      <c r="I7377" t="str">
        <f t="shared" si="231"/>
        <v>Duża</v>
      </c>
    </row>
    <row r="7378" spans="1:9">
      <c r="A7378" t="s">
        <v>17998</v>
      </c>
      <c r="B7378" t="s">
        <v>4531</v>
      </c>
      <c r="C7378" t="s">
        <v>797</v>
      </c>
      <c r="D7378">
        <v>4</v>
      </c>
      <c r="E7378" s="3">
        <v>632.57000000000005</v>
      </c>
      <c r="F7378" s="4">
        <v>0.05</v>
      </c>
      <c r="G7378" t="str">
        <f>VLOOKUP(C7378:C29915,Produkty!$A$2:$B$61,2,0)</f>
        <v>Lampka 1</v>
      </c>
      <c r="H7378" s="6">
        <f t="shared" si="230"/>
        <v>2403.7660000000001</v>
      </c>
      <c r="I7378" t="str">
        <f t="shared" si="231"/>
        <v>Duża</v>
      </c>
    </row>
    <row r="7379" spans="1:9">
      <c r="A7379" t="s">
        <v>17999</v>
      </c>
      <c r="B7379" t="s">
        <v>4531</v>
      </c>
      <c r="C7379" t="s">
        <v>786</v>
      </c>
      <c r="D7379">
        <v>6</v>
      </c>
      <c r="E7379" s="3">
        <v>934.91</v>
      </c>
      <c r="F7379" s="4">
        <v>0.15</v>
      </c>
      <c r="G7379" t="str">
        <f>VLOOKUP(C7379:C29916,Produkty!$A$2:$B$61,2,0)</f>
        <v>Powerbank 4</v>
      </c>
      <c r="H7379" s="6">
        <f t="shared" si="230"/>
        <v>4768.0410000000002</v>
      </c>
      <c r="I7379" t="str">
        <f t="shared" si="231"/>
        <v>Duża</v>
      </c>
    </row>
    <row r="7380" spans="1:9">
      <c r="A7380" t="s">
        <v>18000</v>
      </c>
      <c r="B7380" t="s">
        <v>4532</v>
      </c>
      <c r="C7380" t="s">
        <v>788</v>
      </c>
      <c r="D7380">
        <v>1</v>
      </c>
      <c r="E7380" s="3">
        <v>612.22</v>
      </c>
      <c r="F7380" s="4">
        <v>0.2</v>
      </c>
      <c r="G7380" t="str">
        <f>VLOOKUP(C7380:C29917,Produkty!$A$2:$B$61,2,0)</f>
        <v>Krzesło biurowe 1</v>
      </c>
      <c r="H7380" s="6">
        <f t="shared" si="230"/>
        <v>489.77600000000007</v>
      </c>
      <c r="I7380" t="str">
        <f t="shared" si="231"/>
        <v>Mała</v>
      </c>
    </row>
    <row r="7381" spans="1:9">
      <c r="A7381" t="s">
        <v>18001</v>
      </c>
      <c r="B7381" t="s">
        <v>4533</v>
      </c>
      <c r="C7381" t="s">
        <v>852</v>
      </c>
      <c r="D7381">
        <v>4</v>
      </c>
      <c r="E7381" s="3">
        <v>728.23</v>
      </c>
      <c r="F7381" s="4">
        <v>0.15</v>
      </c>
      <c r="G7381" t="str">
        <f>VLOOKUP(C7381:C29918,Produkty!$A$2:$B$61,2,0)</f>
        <v>Hub USB 4</v>
      </c>
      <c r="H7381" s="6">
        <f t="shared" si="230"/>
        <v>2475.982</v>
      </c>
      <c r="I7381" t="str">
        <f t="shared" si="231"/>
        <v>Duża</v>
      </c>
    </row>
    <row r="7382" spans="1:9">
      <c r="A7382" t="s">
        <v>18002</v>
      </c>
      <c r="B7382" t="s">
        <v>4533</v>
      </c>
      <c r="C7382" t="s">
        <v>764</v>
      </c>
      <c r="D7382">
        <v>5</v>
      </c>
      <c r="E7382" s="3">
        <v>264.60000000000002</v>
      </c>
      <c r="F7382" s="4">
        <v>0</v>
      </c>
      <c r="G7382" t="str">
        <f>VLOOKUP(C7382:C29919,Produkty!$A$2:$B$61,2,0)</f>
        <v>Mysz 1</v>
      </c>
      <c r="H7382" s="6">
        <f t="shared" si="230"/>
        <v>1323</v>
      </c>
      <c r="I7382" t="str">
        <f t="shared" si="231"/>
        <v>Średnia</v>
      </c>
    </row>
    <row r="7383" spans="1:9">
      <c r="A7383" t="s">
        <v>18003</v>
      </c>
      <c r="B7383" t="s">
        <v>4533</v>
      </c>
      <c r="C7383" t="s">
        <v>829</v>
      </c>
      <c r="D7383">
        <v>4</v>
      </c>
      <c r="E7383" s="3">
        <v>556.13</v>
      </c>
      <c r="F7383" s="4">
        <v>0.1</v>
      </c>
      <c r="G7383" t="str">
        <f>VLOOKUP(C7383:C29920,Produkty!$A$2:$B$61,2,0)</f>
        <v>Kabel USB-C 1</v>
      </c>
      <c r="H7383" s="6">
        <f t="shared" si="230"/>
        <v>2002.068</v>
      </c>
      <c r="I7383" t="str">
        <f t="shared" si="231"/>
        <v>Duża</v>
      </c>
    </row>
    <row r="7384" spans="1:9">
      <c r="A7384" t="s">
        <v>18004</v>
      </c>
      <c r="B7384" t="s">
        <v>4534</v>
      </c>
      <c r="C7384" t="s">
        <v>774</v>
      </c>
      <c r="D7384">
        <v>3</v>
      </c>
      <c r="E7384" s="3">
        <v>98.14</v>
      </c>
      <c r="F7384" s="4">
        <v>0</v>
      </c>
      <c r="G7384" t="str">
        <f>VLOOKUP(C7384:C29921,Produkty!$A$2:$B$61,2,0)</f>
        <v>Monitor 2</v>
      </c>
      <c r="H7384" s="6">
        <f t="shared" si="230"/>
        <v>294.42</v>
      </c>
      <c r="I7384" t="str">
        <f t="shared" si="231"/>
        <v>Mała</v>
      </c>
    </row>
    <row r="7385" spans="1:9">
      <c r="A7385" t="s">
        <v>18005</v>
      </c>
      <c r="B7385" t="s">
        <v>4534</v>
      </c>
      <c r="C7385" t="s">
        <v>866</v>
      </c>
      <c r="D7385">
        <v>4</v>
      </c>
      <c r="E7385" s="3">
        <v>361.24</v>
      </c>
      <c r="F7385" s="4">
        <v>0</v>
      </c>
      <c r="G7385" t="str">
        <f>VLOOKUP(C7385:C29922,Produkty!$A$2:$B$61,2,0)</f>
        <v>Ładowarka 3</v>
      </c>
      <c r="H7385" s="6">
        <f t="shared" si="230"/>
        <v>1444.96</v>
      </c>
      <c r="I7385" t="str">
        <f t="shared" si="231"/>
        <v>Średnia</v>
      </c>
    </row>
    <row r="7386" spans="1:9">
      <c r="A7386" t="s">
        <v>18006</v>
      </c>
      <c r="B7386" t="s">
        <v>4534</v>
      </c>
      <c r="C7386" t="s">
        <v>788</v>
      </c>
      <c r="D7386">
        <v>1</v>
      </c>
      <c r="E7386" s="3">
        <v>608.15</v>
      </c>
      <c r="F7386" s="4">
        <v>0.2</v>
      </c>
      <c r="G7386" t="str">
        <f>VLOOKUP(C7386:C29923,Produkty!$A$2:$B$61,2,0)</f>
        <v>Krzesło biurowe 1</v>
      </c>
      <c r="H7386" s="6">
        <f t="shared" si="230"/>
        <v>486.52</v>
      </c>
      <c r="I7386" t="str">
        <f t="shared" si="231"/>
        <v>Mała</v>
      </c>
    </row>
    <row r="7387" spans="1:9">
      <c r="A7387" t="s">
        <v>18007</v>
      </c>
      <c r="B7387" t="s">
        <v>4534</v>
      </c>
      <c r="C7387" t="s">
        <v>754</v>
      </c>
      <c r="D7387">
        <v>1</v>
      </c>
      <c r="E7387" s="3">
        <v>787.77</v>
      </c>
      <c r="F7387" s="4">
        <v>0.1</v>
      </c>
      <c r="G7387" t="str">
        <f>VLOOKUP(C7387:C29924,Produkty!$A$2:$B$61,2,0)</f>
        <v>Słuchawki 4</v>
      </c>
      <c r="H7387" s="6">
        <f t="shared" si="230"/>
        <v>708.99300000000005</v>
      </c>
      <c r="I7387" t="str">
        <f t="shared" si="231"/>
        <v>Średnia</v>
      </c>
    </row>
    <row r="7388" spans="1:9">
      <c r="A7388" t="s">
        <v>18008</v>
      </c>
      <c r="B7388" t="s">
        <v>4535</v>
      </c>
      <c r="C7388" t="s">
        <v>866</v>
      </c>
      <c r="D7388">
        <v>1</v>
      </c>
      <c r="E7388" s="3">
        <v>342.54</v>
      </c>
      <c r="F7388" s="4">
        <v>0.1</v>
      </c>
      <c r="G7388" t="str">
        <f>VLOOKUP(C7388:C29925,Produkty!$A$2:$B$61,2,0)</f>
        <v>Ładowarka 3</v>
      </c>
      <c r="H7388" s="6">
        <f t="shared" si="230"/>
        <v>308.286</v>
      </c>
      <c r="I7388" t="str">
        <f t="shared" si="231"/>
        <v>Mała</v>
      </c>
    </row>
    <row r="7389" spans="1:9">
      <c r="A7389" t="s">
        <v>18009</v>
      </c>
      <c r="B7389" t="s">
        <v>4535</v>
      </c>
      <c r="C7389" t="s">
        <v>850</v>
      </c>
      <c r="D7389">
        <v>2</v>
      </c>
      <c r="E7389" s="3">
        <v>32.869999999999997</v>
      </c>
      <c r="F7389" s="4">
        <v>0.2</v>
      </c>
      <c r="G7389" t="str">
        <f>VLOOKUP(C7389:C29926,Produkty!$A$2:$B$61,2,0)</f>
        <v>Hub USB 3</v>
      </c>
      <c r="H7389" s="6">
        <f t="shared" si="230"/>
        <v>52.591999999999999</v>
      </c>
      <c r="I7389" t="str">
        <f t="shared" si="231"/>
        <v>Mała</v>
      </c>
    </row>
    <row r="7390" spans="1:9">
      <c r="A7390" t="s">
        <v>18010</v>
      </c>
      <c r="B7390" t="s">
        <v>4535</v>
      </c>
      <c r="C7390" t="s">
        <v>823</v>
      </c>
      <c r="D7390">
        <v>3</v>
      </c>
      <c r="E7390" s="3">
        <v>680.24</v>
      </c>
      <c r="F7390" s="4">
        <v>0</v>
      </c>
      <c r="G7390" t="str">
        <f>VLOOKUP(C7390:C29927,Produkty!$A$2:$B$61,2,0)</f>
        <v>Termos 2</v>
      </c>
      <c r="H7390" s="6">
        <f t="shared" si="230"/>
        <v>2040.72</v>
      </c>
      <c r="I7390" t="str">
        <f t="shared" si="231"/>
        <v>Duża</v>
      </c>
    </row>
    <row r="7391" spans="1:9">
      <c r="A7391" t="s">
        <v>18011</v>
      </c>
      <c r="B7391" t="s">
        <v>4536</v>
      </c>
      <c r="C7391" t="s">
        <v>778</v>
      </c>
      <c r="D7391">
        <v>3</v>
      </c>
      <c r="E7391" s="3">
        <v>970.13</v>
      </c>
      <c r="F7391" s="4">
        <v>0</v>
      </c>
      <c r="G7391" t="str">
        <f>VLOOKUP(C7391:C29928,Produkty!$A$2:$B$61,2,0)</f>
        <v>Monitor 4</v>
      </c>
      <c r="H7391" s="6">
        <f t="shared" si="230"/>
        <v>2910.39</v>
      </c>
      <c r="I7391" t="str">
        <f t="shared" si="231"/>
        <v>Duża</v>
      </c>
    </row>
    <row r="7392" spans="1:9">
      <c r="A7392" t="s">
        <v>18012</v>
      </c>
      <c r="B7392" t="s">
        <v>4536</v>
      </c>
      <c r="C7392" t="s">
        <v>832</v>
      </c>
      <c r="D7392">
        <v>2</v>
      </c>
      <c r="E7392" s="3">
        <v>751.72</v>
      </c>
      <c r="F7392" s="4">
        <v>0.05</v>
      </c>
      <c r="G7392" t="str">
        <f>VLOOKUP(C7392:C29929,Produkty!$A$2:$B$61,2,0)</f>
        <v>Kabel USB-C 2</v>
      </c>
      <c r="H7392" s="6">
        <f t="shared" si="230"/>
        <v>1428.268</v>
      </c>
      <c r="I7392" t="str">
        <f t="shared" si="231"/>
        <v>Średnia</v>
      </c>
    </row>
    <row r="7393" spans="1:9">
      <c r="A7393" t="s">
        <v>18013</v>
      </c>
      <c r="B7393" t="s">
        <v>4536</v>
      </c>
      <c r="C7393" t="s">
        <v>846</v>
      </c>
      <c r="D7393">
        <v>6</v>
      </c>
      <c r="E7393" s="3">
        <v>1072.2</v>
      </c>
      <c r="F7393" s="4">
        <v>0.1</v>
      </c>
      <c r="G7393" t="str">
        <f>VLOOKUP(C7393:C29930,Produkty!$A$2:$B$61,2,0)</f>
        <v>Hub USB 1</v>
      </c>
      <c r="H7393" s="6">
        <f t="shared" si="230"/>
        <v>5789.880000000001</v>
      </c>
      <c r="I7393" t="str">
        <f t="shared" si="231"/>
        <v>Duża</v>
      </c>
    </row>
    <row r="7394" spans="1:9">
      <c r="A7394" t="s">
        <v>18014</v>
      </c>
      <c r="B7394" t="s">
        <v>4537</v>
      </c>
      <c r="C7394" t="s">
        <v>848</v>
      </c>
      <c r="D7394">
        <v>3</v>
      </c>
      <c r="E7394" s="3">
        <v>1227.01</v>
      </c>
      <c r="F7394" s="4">
        <v>0.05</v>
      </c>
      <c r="G7394" t="str">
        <f>VLOOKUP(C7394:C29931,Produkty!$A$2:$B$61,2,0)</f>
        <v>Hub USB 2</v>
      </c>
      <c r="H7394" s="6">
        <f t="shared" si="230"/>
        <v>3496.9784999999997</v>
      </c>
      <c r="I7394" t="str">
        <f t="shared" si="231"/>
        <v>Duża</v>
      </c>
    </row>
    <row r="7395" spans="1:9">
      <c r="A7395" t="s">
        <v>18015</v>
      </c>
      <c r="B7395" t="s">
        <v>4537</v>
      </c>
      <c r="C7395" t="s">
        <v>811</v>
      </c>
      <c r="D7395">
        <v>3</v>
      </c>
      <c r="E7395" s="3">
        <v>664.79</v>
      </c>
      <c r="F7395" s="4">
        <v>0.1</v>
      </c>
      <c r="G7395" t="str">
        <f>VLOOKUP(C7395:C29932,Produkty!$A$2:$B$61,2,0)</f>
        <v>Organizer 4</v>
      </c>
      <c r="H7395" s="6">
        <f t="shared" si="230"/>
        <v>1794.933</v>
      </c>
      <c r="I7395" t="str">
        <f t="shared" si="231"/>
        <v>Średnia</v>
      </c>
    </row>
    <row r="7396" spans="1:9">
      <c r="A7396" t="s">
        <v>18016</v>
      </c>
      <c r="B7396" t="s">
        <v>4537</v>
      </c>
      <c r="C7396" t="s">
        <v>852</v>
      </c>
      <c r="D7396">
        <v>6</v>
      </c>
      <c r="E7396" s="3">
        <v>759.8</v>
      </c>
      <c r="F7396" s="4">
        <v>0</v>
      </c>
      <c r="G7396" t="str">
        <f>VLOOKUP(C7396:C29933,Produkty!$A$2:$B$61,2,0)</f>
        <v>Hub USB 4</v>
      </c>
      <c r="H7396" s="6">
        <f t="shared" si="230"/>
        <v>4558.7999999999993</v>
      </c>
      <c r="I7396" t="str">
        <f t="shared" si="231"/>
        <v>Duża</v>
      </c>
    </row>
    <row r="7397" spans="1:9">
      <c r="A7397" t="s">
        <v>18017</v>
      </c>
      <c r="B7397" t="s">
        <v>4538</v>
      </c>
      <c r="C7397" t="s">
        <v>854</v>
      </c>
      <c r="D7397">
        <v>6</v>
      </c>
      <c r="E7397" s="3">
        <v>323.86</v>
      </c>
      <c r="F7397" s="4">
        <v>0.1</v>
      </c>
      <c r="G7397" t="str">
        <f>VLOOKUP(C7397:C29934,Produkty!$A$2:$B$61,2,0)</f>
        <v>Podkładka 1</v>
      </c>
      <c r="H7397" s="6">
        <f t="shared" si="230"/>
        <v>1748.8440000000001</v>
      </c>
      <c r="I7397" t="str">
        <f t="shared" si="231"/>
        <v>Średnia</v>
      </c>
    </row>
    <row r="7398" spans="1:9">
      <c r="A7398" t="s">
        <v>18018</v>
      </c>
      <c r="B7398" t="s">
        <v>4538</v>
      </c>
      <c r="C7398" t="s">
        <v>801</v>
      </c>
      <c r="D7398">
        <v>4</v>
      </c>
      <c r="E7398" s="3">
        <v>356.17</v>
      </c>
      <c r="F7398" s="4">
        <v>0.2</v>
      </c>
      <c r="G7398" t="str">
        <f>VLOOKUP(C7398:C29935,Produkty!$A$2:$B$61,2,0)</f>
        <v>Lampka 3</v>
      </c>
      <c r="H7398" s="6">
        <f t="shared" si="230"/>
        <v>1139.7440000000001</v>
      </c>
      <c r="I7398" t="str">
        <f t="shared" si="231"/>
        <v>Średnia</v>
      </c>
    </row>
    <row r="7399" spans="1:9">
      <c r="A7399" t="s">
        <v>18019</v>
      </c>
      <c r="B7399" t="s">
        <v>4538</v>
      </c>
      <c r="C7399" t="s">
        <v>829</v>
      </c>
      <c r="D7399">
        <v>1</v>
      </c>
      <c r="E7399" s="3">
        <v>557.03</v>
      </c>
      <c r="F7399" s="4">
        <v>0</v>
      </c>
      <c r="G7399" t="str">
        <f>VLOOKUP(C7399:C29936,Produkty!$A$2:$B$61,2,0)</f>
        <v>Kabel USB-C 1</v>
      </c>
      <c r="H7399" s="6">
        <f t="shared" si="230"/>
        <v>557.03</v>
      </c>
      <c r="I7399" t="str">
        <f t="shared" si="231"/>
        <v>Średnia</v>
      </c>
    </row>
    <row r="7400" spans="1:9">
      <c r="A7400" t="s">
        <v>18020</v>
      </c>
      <c r="B7400" t="s">
        <v>4539</v>
      </c>
      <c r="C7400" t="s">
        <v>823</v>
      </c>
      <c r="D7400">
        <v>6</v>
      </c>
      <c r="E7400" s="3">
        <v>685.11</v>
      </c>
      <c r="F7400" s="4">
        <v>0</v>
      </c>
      <c r="G7400" t="str">
        <f>VLOOKUP(C7400:C29937,Produkty!$A$2:$B$61,2,0)</f>
        <v>Termos 2</v>
      </c>
      <c r="H7400" s="6">
        <f t="shared" si="230"/>
        <v>4110.66</v>
      </c>
      <c r="I7400" t="str">
        <f t="shared" si="231"/>
        <v>Duża</v>
      </c>
    </row>
    <row r="7401" spans="1:9">
      <c r="A7401" t="s">
        <v>18021</v>
      </c>
      <c r="B7401" t="s">
        <v>4539</v>
      </c>
      <c r="C7401" t="s">
        <v>821</v>
      </c>
      <c r="D7401">
        <v>6</v>
      </c>
      <c r="E7401" s="3">
        <v>890.32</v>
      </c>
      <c r="F7401" s="4">
        <v>0.2</v>
      </c>
      <c r="G7401" t="str">
        <f>VLOOKUP(C7401:C29938,Produkty!$A$2:$B$61,2,0)</f>
        <v>Termos 1</v>
      </c>
      <c r="H7401" s="6">
        <f t="shared" si="230"/>
        <v>4273.5360000000001</v>
      </c>
      <c r="I7401" t="str">
        <f t="shared" si="231"/>
        <v>Duża</v>
      </c>
    </row>
    <row r="7402" spans="1:9">
      <c r="A7402" t="s">
        <v>18022</v>
      </c>
      <c r="B7402" t="s">
        <v>4539</v>
      </c>
      <c r="C7402" t="s">
        <v>803</v>
      </c>
      <c r="D7402">
        <v>3</v>
      </c>
      <c r="E7402" s="3">
        <v>721.46</v>
      </c>
      <c r="F7402" s="4">
        <v>0</v>
      </c>
      <c r="G7402" t="str">
        <f>VLOOKUP(C7402:C29939,Produkty!$A$2:$B$61,2,0)</f>
        <v>Lampka 4</v>
      </c>
      <c r="H7402" s="6">
        <f t="shared" si="230"/>
        <v>2164.38</v>
      </c>
      <c r="I7402" t="str">
        <f t="shared" si="231"/>
        <v>Duża</v>
      </c>
    </row>
    <row r="7403" spans="1:9">
      <c r="A7403" t="s">
        <v>18023</v>
      </c>
      <c r="B7403" t="s">
        <v>4539</v>
      </c>
      <c r="C7403" t="s">
        <v>827</v>
      </c>
      <c r="D7403">
        <v>4</v>
      </c>
      <c r="E7403" s="3">
        <v>263.22000000000003</v>
      </c>
      <c r="F7403" s="4">
        <v>0.05</v>
      </c>
      <c r="G7403" t="str">
        <f>VLOOKUP(C7403:C29940,Produkty!$A$2:$B$61,2,0)</f>
        <v>Termos 4</v>
      </c>
      <c r="H7403" s="6">
        <f t="shared" si="230"/>
        <v>1000.2360000000001</v>
      </c>
      <c r="I7403" t="str">
        <f t="shared" si="231"/>
        <v>Średnia</v>
      </c>
    </row>
    <row r="7404" spans="1:9">
      <c r="A7404" t="s">
        <v>18024</v>
      </c>
      <c r="B7404" t="s">
        <v>4540</v>
      </c>
      <c r="C7404" t="s">
        <v>766</v>
      </c>
      <c r="D7404">
        <v>1</v>
      </c>
      <c r="E7404" s="3">
        <v>684.84</v>
      </c>
      <c r="F7404" s="4">
        <v>0.2</v>
      </c>
      <c r="G7404" t="str">
        <f>VLOOKUP(C7404:C29941,Produkty!$A$2:$B$61,2,0)</f>
        <v>Mysz 2</v>
      </c>
      <c r="H7404" s="6">
        <f t="shared" si="230"/>
        <v>547.87200000000007</v>
      </c>
      <c r="I7404" t="str">
        <f t="shared" si="231"/>
        <v>Średnia</v>
      </c>
    </row>
    <row r="7405" spans="1:9">
      <c r="A7405" t="s">
        <v>18025</v>
      </c>
      <c r="B7405" t="s">
        <v>4541</v>
      </c>
      <c r="C7405" t="s">
        <v>819</v>
      </c>
      <c r="D7405">
        <v>3</v>
      </c>
      <c r="E7405" s="3">
        <v>278.07</v>
      </c>
      <c r="F7405" s="4">
        <v>0.2</v>
      </c>
      <c r="G7405" t="str">
        <f>VLOOKUP(C7405:C29942,Produkty!$A$2:$B$61,2,0)</f>
        <v>Czajnik 4</v>
      </c>
      <c r="H7405" s="6">
        <f t="shared" si="230"/>
        <v>667.36800000000005</v>
      </c>
      <c r="I7405" t="str">
        <f t="shared" si="231"/>
        <v>Średnia</v>
      </c>
    </row>
    <row r="7406" spans="1:9">
      <c r="A7406" t="s">
        <v>18026</v>
      </c>
      <c r="B7406" t="s">
        <v>4542</v>
      </c>
      <c r="C7406" t="s">
        <v>821</v>
      </c>
      <c r="D7406">
        <v>6</v>
      </c>
      <c r="E7406" s="3">
        <v>870.56</v>
      </c>
      <c r="F7406" s="4">
        <v>0</v>
      </c>
      <c r="G7406" t="str">
        <f>VLOOKUP(C7406:C29943,Produkty!$A$2:$B$61,2,0)</f>
        <v>Termos 1</v>
      </c>
      <c r="H7406" s="6">
        <f t="shared" si="230"/>
        <v>5223.3599999999997</v>
      </c>
      <c r="I7406" t="str">
        <f t="shared" si="231"/>
        <v>Duża</v>
      </c>
    </row>
    <row r="7407" spans="1:9">
      <c r="A7407" t="s">
        <v>18027</v>
      </c>
      <c r="B7407" t="s">
        <v>4542</v>
      </c>
      <c r="C7407" t="s">
        <v>788</v>
      </c>
      <c r="D7407">
        <v>2</v>
      </c>
      <c r="E7407" s="3">
        <v>627.63</v>
      </c>
      <c r="F7407" s="4">
        <v>0.2</v>
      </c>
      <c r="G7407" t="str">
        <f>VLOOKUP(C7407:C29944,Produkty!$A$2:$B$61,2,0)</f>
        <v>Krzesło biurowe 1</v>
      </c>
      <c r="H7407" s="6">
        <f t="shared" si="230"/>
        <v>1004.2080000000001</v>
      </c>
      <c r="I7407" t="str">
        <f t="shared" si="231"/>
        <v>Średnia</v>
      </c>
    </row>
    <row r="7408" spans="1:9">
      <c r="A7408" t="s">
        <v>18028</v>
      </c>
      <c r="B7408" t="s">
        <v>4542</v>
      </c>
      <c r="C7408" t="s">
        <v>791</v>
      </c>
      <c r="D7408">
        <v>1</v>
      </c>
      <c r="E7408" s="3">
        <v>243.7</v>
      </c>
      <c r="F7408" s="4">
        <v>0.15</v>
      </c>
      <c r="G7408" t="str">
        <f>VLOOKUP(C7408:C29945,Produkty!$A$2:$B$61,2,0)</f>
        <v>Krzesło biurowe 2</v>
      </c>
      <c r="H7408" s="6">
        <f t="shared" si="230"/>
        <v>207.14499999999998</v>
      </c>
      <c r="I7408" t="str">
        <f t="shared" si="231"/>
        <v>Mała</v>
      </c>
    </row>
    <row r="7409" spans="1:9">
      <c r="A7409" t="s">
        <v>18029</v>
      </c>
      <c r="B7409" t="s">
        <v>4542</v>
      </c>
      <c r="C7409" t="s">
        <v>836</v>
      </c>
      <c r="D7409">
        <v>5</v>
      </c>
      <c r="E7409" s="3">
        <v>1074.94</v>
      </c>
      <c r="F7409" s="4">
        <v>0.2</v>
      </c>
      <c r="G7409" t="str">
        <f>VLOOKUP(C7409:C29946,Produkty!$A$2:$B$61,2,0)</f>
        <v>Kabel USB-C 4</v>
      </c>
      <c r="H7409" s="6">
        <f t="shared" si="230"/>
        <v>4299.7600000000011</v>
      </c>
      <c r="I7409" t="str">
        <f t="shared" si="231"/>
        <v>Duża</v>
      </c>
    </row>
    <row r="7410" spans="1:9">
      <c r="A7410" t="s">
        <v>18030</v>
      </c>
      <c r="B7410" t="s">
        <v>4543</v>
      </c>
      <c r="C7410" t="s">
        <v>756</v>
      </c>
      <c r="D7410">
        <v>3</v>
      </c>
      <c r="E7410" s="3">
        <v>379.47</v>
      </c>
      <c r="F7410" s="4">
        <v>0</v>
      </c>
      <c r="G7410" t="str">
        <f>VLOOKUP(C7410:C29947,Produkty!$A$2:$B$61,2,0)</f>
        <v>Klawiatura 1</v>
      </c>
      <c r="H7410" s="6">
        <f t="shared" si="230"/>
        <v>1138.4100000000001</v>
      </c>
      <c r="I7410" t="str">
        <f t="shared" si="231"/>
        <v>Średnia</v>
      </c>
    </row>
    <row r="7411" spans="1:9">
      <c r="A7411" t="s">
        <v>18031</v>
      </c>
      <c r="B7411" t="s">
        <v>4543</v>
      </c>
      <c r="C7411" t="s">
        <v>844</v>
      </c>
      <c r="D7411">
        <v>2</v>
      </c>
      <c r="E7411" s="3">
        <v>80.239999999999995</v>
      </c>
      <c r="F7411" s="4">
        <v>0</v>
      </c>
      <c r="G7411" t="str">
        <f>VLOOKUP(C7411:C29948,Produkty!$A$2:$B$61,2,0)</f>
        <v>Etui 4</v>
      </c>
      <c r="H7411" s="6">
        <f t="shared" si="230"/>
        <v>160.47999999999999</v>
      </c>
      <c r="I7411" t="str">
        <f t="shared" si="231"/>
        <v>Mała</v>
      </c>
    </row>
    <row r="7412" spans="1:9">
      <c r="A7412" t="s">
        <v>18032</v>
      </c>
      <c r="B7412" t="s">
        <v>4543</v>
      </c>
      <c r="C7412" t="s">
        <v>813</v>
      </c>
      <c r="D7412">
        <v>3</v>
      </c>
      <c r="E7412" s="3">
        <v>982.47</v>
      </c>
      <c r="F7412" s="4">
        <v>0</v>
      </c>
      <c r="G7412" t="str">
        <f>VLOOKUP(C7412:C29949,Produkty!$A$2:$B$61,2,0)</f>
        <v>Czajnik 1</v>
      </c>
      <c r="H7412" s="6">
        <f t="shared" si="230"/>
        <v>2947.41</v>
      </c>
      <c r="I7412" t="str">
        <f t="shared" si="231"/>
        <v>Duża</v>
      </c>
    </row>
    <row r="7413" spans="1:9">
      <c r="A7413" t="s">
        <v>18033</v>
      </c>
      <c r="B7413" t="s">
        <v>4543</v>
      </c>
      <c r="C7413" t="s">
        <v>850</v>
      </c>
      <c r="D7413">
        <v>2</v>
      </c>
      <c r="E7413" s="3">
        <v>32.840000000000003</v>
      </c>
      <c r="F7413" s="4">
        <v>0</v>
      </c>
      <c r="G7413" t="str">
        <f>VLOOKUP(C7413:C29950,Produkty!$A$2:$B$61,2,0)</f>
        <v>Hub USB 3</v>
      </c>
      <c r="H7413" s="6">
        <f t="shared" si="230"/>
        <v>65.680000000000007</v>
      </c>
      <c r="I7413" t="str">
        <f t="shared" si="231"/>
        <v>Mała</v>
      </c>
    </row>
    <row r="7414" spans="1:9">
      <c r="A7414" t="s">
        <v>18034</v>
      </c>
      <c r="B7414" t="s">
        <v>4544</v>
      </c>
      <c r="C7414" t="s">
        <v>772</v>
      </c>
      <c r="D7414">
        <v>4</v>
      </c>
      <c r="E7414" s="3">
        <v>961.51</v>
      </c>
      <c r="F7414" s="4">
        <v>0</v>
      </c>
      <c r="G7414" t="str">
        <f>VLOOKUP(C7414:C29951,Produkty!$A$2:$B$61,2,0)</f>
        <v>Monitor 1</v>
      </c>
      <c r="H7414" s="6">
        <f t="shared" si="230"/>
        <v>3846.04</v>
      </c>
      <c r="I7414" t="str">
        <f t="shared" si="231"/>
        <v>Duża</v>
      </c>
    </row>
    <row r="7415" spans="1:9">
      <c r="A7415" t="s">
        <v>18035</v>
      </c>
      <c r="B7415" t="s">
        <v>4544</v>
      </c>
      <c r="C7415" t="s">
        <v>832</v>
      </c>
      <c r="D7415">
        <v>4</v>
      </c>
      <c r="E7415" s="3">
        <v>761.65</v>
      </c>
      <c r="F7415" s="4">
        <v>0</v>
      </c>
      <c r="G7415" t="str">
        <f>VLOOKUP(C7415:C29952,Produkty!$A$2:$B$61,2,0)</f>
        <v>Kabel USB-C 2</v>
      </c>
      <c r="H7415" s="6">
        <f t="shared" si="230"/>
        <v>3046.6</v>
      </c>
      <c r="I7415" t="str">
        <f t="shared" si="231"/>
        <v>Duża</v>
      </c>
    </row>
    <row r="7416" spans="1:9">
      <c r="A7416" t="s">
        <v>18036</v>
      </c>
      <c r="B7416" t="s">
        <v>4544</v>
      </c>
      <c r="C7416" t="s">
        <v>864</v>
      </c>
      <c r="D7416">
        <v>2</v>
      </c>
      <c r="E7416" s="3">
        <v>1112.49</v>
      </c>
      <c r="F7416" s="4">
        <v>0.15</v>
      </c>
      <c r="G7416" t="str">
        <f>VLOOKUP(C7416:C29953,Produkty!$A$2:$B$61,2,0)</f>
        <v>Ładowarka 2</v>
      </c>
      <c r="H7416" s="6">
        <f t="shared" si="230"/>
        <v>1891.2329999999999</v>
      </c>
      <c r="I7416" t="str">
        <f t="shared" si="231"/>
        <v>Średnia</v>
      </c>
    </row>
    <row r="7417" spans="1:9">
      <c r="A7417" t="s">
        <v>18037</v>
      </c>
      <c r="B7417" t="s">
        <v>4544</v>
      </c>
      <c r="C7417" t="s">
        <v>813</v>
      </c>
      <c r="D7417">
        <v>1</v>
      </c>
      <c r="E7417" s="3">
        <v>987.32</v>
      </c>
      <c r="F7417" s="4">
        <v>0</v>
      </c>
      <c r="G7417" t="str">
        <f>VLOOKUP(C7417:C29954,Produkty!$A$2:$B$61,2,0)</f>
        <v>Czajnik 1</v>
      </c>
      <c r="H7417" s="6">
        <f t="shared" si="230"/>
        <v>987.32</v>
      </c>
      <c r="I7417" t="str">
        <f t="shared" si="231"/>
        <v>Średnia</v>
      </c>
    </row>
    <row r="7418" spans="1:9">
      <c r="A7418" t="s">
        <v>18038</v>
      </c>
      <c r="B7418" t="s">
        <v>4545</v>
      </c>
      <c r="C7418" t="s">
        <v>754</v>
      </c>
      <c r="D7418">
        <v>2</v>
      </c>
      <c r="E7418" s="3">
        <v>821.02</v>
      </c>
      <c r="F7418" s="4">
        <v>0</v>
      </c>
      <c r="G7418" t="str">
        <f>VLOOKUP(C7418:C29955,Produkty!$A$2:$B$61,2,0)</f>
        <v>Słuchawki 4</v>
      </c>
      <c r="H7418" s="6">
        <f t="shared" si="230"/>
        <v>1642.04</v>
      </c>
      <c r="I7418" t="str">
        <f t="shared" si="231"/>
        <v>Średnia</v>
      </c>
    </row>
    <row r="7419" spans="1:9">
      <c r="A7419" t="s">
        <v>18039</v>
      </c>
      <c r="B7419" t="s">
        <v>4545</v>
      </c>
      <c r="C7419" t="s">
        <v>844</v>
      </c>
      <c r="D7419">
        <v>6</v>
      </c>
      <c r="E7419" s="3">
        <v>79.22</v>
      </c>
      <c r="F7419" s="4">
        <v>0</v>
      </c>
      <c r="G7419" t="str">
        <f>VLOOKUP(C7419:C29956,Produkty!$A$2:$B$61,2,0)</f>
        <v>Etui 4</v>
      </c>
      <c r="H7419" s="6">
        <f t="shared" si="230"/>
        <v>475.32</v>
      </c>
      <c r="I7419" t="str">
        <f t="shared" si="231"/>
        <v>Mała</v>
      </c>
    </row>
    <row r="7420" spans="1:9">
      <c r="A7420" t="s">
        <v>18040</v>
      </c>
      <c r="B7420" t="s">
        <v>4545</v>
      </c>
      <c r="C7420" t="s">
        <v>854</v>
      </c>
      <c r="D7420">
        <v>3</v>
      </c>
      <c r="E7420" s="3">
        <v>313.41000000000003</v>
      </c>
      <c r="F7420" s="4">
        <v>0</v>
      </c>
      <c r="G7420" t="str">
        <f>VLOOKUP(C7420:C29957,Produkty!$A$2:$B$61,2,0)</f>
        <v>Podkładka 1</v>
      </c>
      <c r="H7420" s="6">
        <f t="shared" si="230"/>
        <v>940.23</v>
      </c>
      <c r="I7420" t="str">
        <f t="shared" si="231"/>
        <v>Średnia</v>
      </c>
    </row>
    <row r="7421" spans="1:9">
      <c r="A7421" t="s">
        <v>18041</v>
      </c>
      <c r="B7421" t="s">
        <v>4545</v>
      </c>
      <c r="C7421" t="s">
        <v>815</v>
      </c>
      <c r="D7421">
        <v>6</v>
      </c>
      <c r="E7421" s="3">
        <v>207.17</v>
      </c>
      <c r="F7421" s="4">
        <v>0</v>
      </c>
      <c r="G7421" t="str">
        <f>VLOOKUP(C7421:C29958,Produkty!$A$2:$B$61,2,0)</f>
        <v>Czajnik 2</v>
      </c>
      <c r="H7421" s="6">
        <f t="shared" si="230"/>
        <v>1243.02</v>
      </c>
      <c r="I7421" t="str">
        <f t="shared" si="231"/>
        <v>Średnia</v>
      </c>
    </row>
    <row r="7422" spans="1:9">
      <c r="A7422" t="s">
        <v>18042</v>
      </c>
      <c r="B7422" t="s">
        <v>4546</v>
      </c>
      <c r="C7422" t="s">
        <v>829</v>
      </c>
      <c r="D7422">
        <v>5</v>
      </c>
      <c r="E7422" s="3">
        <v>538.07000000000005</v>
      </c>
      <c r="F7422" s="4">
        <v>0</v>
      </c>
      <c r="G7422" t="str">
        <f>VLOOKUP(C7422:C29959,Produkty!$A$2:$B$61,2,0)</f>
        <v>Kabel USB-C 1</v>
      </c>
      <c r="H7422" s="6">
        <f t="shared" si="230"/>
        <v>2690.3500000000004</v>
      </c>
      <c r="I7422" t="str">
        <f t="shared" si="231"/>
        <v>Duża</v>
      </c>
    </row>
    <row r="7423" spans="1:9">
      <c r="A7423" t="s">
        <v>18043</v>
      </c>
      <c r="B7423" t="s">
        <v>4547</v>
      </c>
      <c r="C7423" t="s">
        <v>752</v>
      </c>
      <c r="D7423">
        <v>5</v>
      </c>
      <c r="E7423" s="3">
        <v>875.95</v>
      </c>
      <c r="F7423" s="4">
        <v>0</v>
      </c>
      <c r="G7423" t="str">
        <f>VLOOKUP(C7423:C29960,Produkty!$A$2:$B$61,2,0)</f>
        <v>Słuchawki 3</v>
      </c>
      <c r="H7423" s="6">
        <f t="shared" si="230"/>
        <v>4379.75</v>
      </c>
      <c r="I7423" t="str">
        <f t="shared" si="231"/>
        <v>Duża</v>
      </c>
    </row>
    <row r="7424" spans="1:9">
      <c r="A7424" t="s">
        <v>18044</v>
      </c>
      <c r="B7424" t="s">
        <v>4548</v>
      </c>
      <c r="C7424" t="s">
        <v>807</v>
      </c>
      <c r="D7424">
        <v>2</v>
      </c>
      <c r="E7424" s="3">
        <v>180.63</v>
      </c>
      <c r="F7424" s="4">
        <v>0.2</v>
      </c>
      <c r="G7424" t="str">
        <f>VLOOKUP(C7424:C29961,Produkty!$A$2:$B$61,2,0)</f>
        <v>Organizer 2</v>
      </c>
      <c r="H7424" s="6">
        <f t="shared" si="230"/>
        <v>289.00799999999998</v>
      </c>
      <c r="I7424" t="str">
        <f t="shared" si="231"/>
        <v>Mała</v>
      </c>
    </row>
    <row r="7425" spans="1:9">
      <c r="A7425" t="s">
        <v>18045</v>
      </c>
      <c r="B7425" t="s">
        <v>4548</v>
      </c>
      <c r="C7425" t="s">
        <v>846</v>
      </c>
      <c r="D7425">
        <v>4</v>
      </c>
      <c r="E7425" s="3">
        <v>1070.92</v>
      </c>
      <c r="F7425" s="4">
        <v>0.05</v>
      </c>
      <c r="G7425" t="str">
        <f>VLOOKUP(C7425:C29962,Produkty!$A$2:$B$61,2,0)</f>
        <v>Hub USB 1</v>
      </c>
      <c r="H7425" s="6">
        <f t="shared" si="230"/>
        <v>4069.4960000000001</v>
      </c>
      <c r="I7425" t="str">
        <f t="shared" si="231"/>
        <v>Duża</v>
      </c>
    </row>
    <row r="7426" spans="1:9">
      <c r="A7426" t="s">
        <v>18046</v>
      </c>
      <c r="B7426" t="s">
        <v>4548</v>
      </c>
      <c r="C7426" t="s">
        <v>793</v>
      </c>
      <c r="D7426">
        <v>3</v>
      </c>
      <c r="E7426" s="3">
        <v>92.07</v>
      </c>
      <c r="F7426" s="4">
        <v>0</v>
      </c>
      <c r="G7426" t="str">
        <f>VLOOKUP(C7426:C29963,Produkty!$A$2:$B$61,2,0)</f>
        <v>Krzesło biurowe 3</v>
      </c>
      <c r="H7426" s="6">
        <f t="shared" si="230"/>
        <v>276.20999999999998</v>
      </c>
      <c r="I7426" t="str">
        <f t="shared" si="231"/>
        <v>Mała</v>
      </c>
    </row>
    <row r="7427" spans="1:9">
      <c r="A7427" t="s">
        <v>18047</v>
      </c>
      <c r="B7427" t="s">
        <v>4548</v>
      </c>
      <c r="C7427" t="s">
        <v>754</v>
      </c>
      <c r="D7427">
        <v>2</v>
      </c>
      <c r="E7427" s="3">
        <v>816.9</v>
      </c>
      <c r="F7427" s="4">
        <v>0</v>
      </c>
      <c r="G7427" t="str">
        <f>VLOOKUP(C7427:C29964,Produkty!$A$2:$B$61,2,0)</f>
        <v>Słuchawki 4</v>
      </c>
      <c r="H7427" s="6">
        <f t="shared" ref="H7427:H7490" si="232">D7427*E7427*(1-F7427)</f>
        <v>1633.8</v>
      </c>
      <c r="I7427" t="str">
        <f t="shared" ref="I7427:I7490" si="233">IF(H7427&lt;500,"Mała",IF(H7427&lt;=2000,"Średnia","Duża"))</f>
        <v>Średnia</v>
      </c>
    </row>
    <row r="7428" spans="1:9">
      <c r="A7428" t="s">
        <v>18048</v>
      </c>
      <c r="B7428" t="s">
        <v>4549</v>
      </c>
      <c r="C7428" t="s">
        <v>772</v>
      </c>
      <c r="D7428">
        <v>3</v>
      </c>
      <c r="E7428" s="3">
        <v>974.05</v>
      </c>
      <c r="F7428" s="4">
        <v>0.2</v>
      </c>
      <c r="G7428" t="str">
        <f>VLOOKUP(C7428:C29965,Produkty!$A$2:$B$61,2,0)</f>
        <v>Monitor 1</v>
      </c>
      <c r="H7428" s="6">
        <f t="shared" si="232"/>
        <v>2337.7199999999998</v>
      </c>
      <c r="I7428" t="str">
        <f t="shared" si="233"/>
        <v>Duża</v>
      </c>
    </row>
    <row r="7429" spans="1:9">
      <c r="A7429" t="s">
        <v>18049</v>
      </c>
      <c r="B7429" t="s">
        <v>4549</v>
      </c>
      <c r="C7429" t="s">
        <v>762</v>
      </c>
      <c r="D7429">
        <v>1</v>
      </c>
      <c r="E7429" s="3">
        <v>702.23</v>
      </c>
      <c r="F7429" s="4">
        <v>0</v>
      </c>
      <c r="G7429" t="str">
        <f>VLOOKUP(C7429:C29966,Produkty!$A$2:$B$61,2,0)</f>
        <v>Klawiatura 4</v>
      </c>
      <c r="H7429" s="6">
        <f t="shared" si="232"/>
        <v>702.23</v>
      </c>
      <c r="I7429" t="str">
        <f t="shared" si="233"/>
        <v>Średnia</v>
      </c>
    </row>
    <row r="7430" spans="1:9">
      <c r="A7430" t="s">
        <v>18050</v>
      </c>
      <c r="B7430" t="s">
        <v>4549</v>
      </c>
      <c r="C7430" t="s">
        <v>827</v>
      </c>
      <c r="D7430">
        <v>2</v>
      </c>
      <c r="E7430" s="3">
        <v>264.19</v>
      </c>
      <c r="F7430" s="4">
        <v>0.1</v>
      </c>
      <c r="G7430" t="str">
        <f>VLOOKUP(C7430:C29967,Produkty!$A$2:$B$61,2,0)</f>
        <v>Termos 4</v>
      </c>
      <c r="H7430" s="6">
        <f t="shared" si="232"/>
        <v>475.54200000000003</v>
      </c>
      <c r="I7430" t="str">
        <f t="shared" si="233"/>
        <v>Mała</v>
      </c>
    </row>
    <row r="7431" spans="1:9">
      <c r="A7431" t="s">
        <v>18051</v>
      </c>
      <c r="B7431" t="s">
        <v>4550</v>
      </c>
      <c r="C7431" t="s">
        <v>772</v>
      </c>
      <c r="D7431">
        <v>6</v>
      </c>
      <c r="E7431" s="3">
        <v>942.34</v>
      </c>
      <c r="F7431" s="4">
        <v>0</v>
      </c>
      <c r="G7431" t="str">
        <f>VLOOKUP(C7431:C29968,Produkty!$A$2:$B$61,2,0)</f>
        <v>Monitor 1</v>
      </c>
      <c r="H7431" s="6">
        <f t="shared" si="232"/>
        <v>5654.04</v>
      </c>
      <c r="I7431" t="str">
        <f t="shared" si="233"/>
        <v>Duża</v>
      </c>
    </row>
    <row r="7432" spans="1:9">
      <c r="A7432" t="s">
        <v>18052</v>
      </c>
      <c r="B7432" t="s">
        <v>4550</v>
      </c>
      <c r="C7432" t="s">
        <v>862</v>
      </c>
      <c r="D7432">
        <v>1</v>
      </c>
      <c r="E7432" s="3">
        <v>471.08</v>
      </c>
      <c r="F7432" s="4">
        <v>0</v>
      </c>
      <c r="G7432" t="str">
        <f>VLOOKUP(C7432:C29969,Produkty!$A$2:$B$61,2,0)</f>
        <v>Ładowarka 1</v>
      </c>
      <c r="H7432" s="6">
        <f t="shared" si="232"/>
        <v>471.08</v>
      </c>
      <c r="I7432" t="str">
        <f t="shared" si="233"/>
        <v>Mała</v>
      </c>
    </row>
    <row r="7433" spans="1:9">
      <c r="A7433" t="s">
        <v>18053</v>
      </c>
      <c r="B7433" t="s">
        <v>4551</v>
      </c>
      <c r="C7433" t="s">
        <v>791</v>
      </c>
      <c r="D7433">
        <v>6</v>
      </c>
      <c r="E7433" s="3">
        <v>230</v>
      </c>
      <c r="F7433" s="4">
        <v>0.2</v>
      </c>
      <c r="G7433" t="str">
        <f>VLOOKUP(C7433:C29970,Produkty!$A$2:$B$61,2,0)</f>
        <v>Krzesło biurowe 2</v>
      </c>
      <c r="H7433" s="6">
        <f t="shared" si="232"/>
        <v>1104</v>
      </c>
      <c r="I7433" t="str">
        <f t="shared" si="233"/>
        <v>Średnia</v>
      </c>
    </row>
    <row r="7434" spans="1:9">
      <c r="A7434" t="s">
        <v>18054</v>
      </c>
      <c r="B7434" t="s">
        <v>4551</v>
      </c>
      <c r="C7434" t="s">
        <v>750</v>
      </c>
      <c r="D7434">
        <v>2</v>
      </c>
      <c r="E7434" s="3">
        <v>269.68</v>
      </c>
      <c r="F7434" s="4">
        <v>0.05</v>
      </c>
      <c r="G7434" t="str">
        <f>VLOOKUP(C7434:C29971,Produkty!$A$2:$B$61,2,0)</f>
        <v>Słuchawki 2</v>
      </c>
      <c r="H7434" s="6">
        <f t="shared" si="232"/>
        <v>512.39199999999994</v>
      </c>
      <c r="I7434" t="str">
        <f t="shared" si="233"/>
        <v>Średnia</v>
      </c>
    </row>
    <row r="7435" spans="1:9">
      <c r="A7435" t="s">
        <v>18055</v>
      </c>
      <c r="B7435" t="s">
        <v>4551</v>
      </c>
      <c r="C7435" t="s">
        <v>803</v>
      </c>
      <c r="D7435">
        <v>2</v>
      </c>
      <c r="E7435" s="3">
        <v>747.31</v>
      </c>
      <c r="F7435" s="4">
        <v>0.2</v>
      </c>
      <c r="G7435" t="str">
        <f>VLOOKUP(C7435:C29972,Produkty!$A$2:$B$61,2,0)</f>
        <v>Lampka 4</v>
      </c>
      <c r="H7435" s="6">
        <f t="shared" si="232"/>
        <v>1195.6959999999999</v>
      </c>
      <c r="I7435" t="str">
        <f t="shared" si="233"/>
        <v>Średnia</v>
      </c>
    </row>
    <row r="7436" spans="1:9">
      <c r="A7436" t="s">
        <v>18056</v>
      </c>
      <c r="B7436" t="s">
        <v>4552</v>
      </c>
      <c r="C7436" t="s">
        <v>829</v>
      </c>
      <c r="D7436">
        <v>1</v>
      </c>
      <c r="E7436" s="3">
        <v>562.5</v>
      </c>
      <c r="F7436" s="4">
        <v>0.15</v>
      </c>
      <c r="G7436" t="str">
        <f>VLOOKUP(C7436:C29973,Produkty!$A$2:$B$61,2,0)</f>
        <v>Kabel USB-C 1</v>
      </c>
      <c r="H7436" s="6">
        <f t="shared" si="232"/>
        <v>478.125</v>
      </c>
      <c r="I7436" t="str">
        <f t="shared" si="233"/>
        <v>Mała</v>
      </c>
    </row>
    <row r="7437" spans="1:9">
      <c r="A7437" t="s">
        <v>18057</v>
      </c>
      <c r="B7437" t="s">
        <v>4552</v>
      </c>
      <c r="C7437" t="s">
        <v>786</v>
      </c>
      <c r="D7437">
        <v>5</v>
      </c>
      <c r="E7437" s="3">
        <v>954.3</v>
      </c>
      <c r="F7437" s="4">
        <v>0.05</v>
      </c>
      <c r="G7437" t="str">
        <f>VLOOKUP(C7437:C29974,Produkty!$A$2:$B$61,2,0)</f>
        <v>Powerbank 4</v>
      </c>
      <c r="H7437" s="6">
        <f t="shared" si="232"/>
        <v>4532.9250000000002</v>
      </c>
      <c r="I7437" t="str">
        <f t="shared" si="233"/>
        <v>Duża</v>
      </c>
    </row>
    <row r="7438" spans="1:9">
      <c r="A7438" t="s">
        <v>18058</v>
      </c>
      <c r="B7438" t="s">
        <v>4552</v>
      </c>
      <c r="C7438" t="s">
        <v>760</v>
      </c>
      <c r="D7438">
        <v>4</v>
      </c>
      <c r="E7438" s="3">
        <v>40.86</v>
      </c>
      <c r="F7438" s="4">
        <v>0</v>
      </c>
      <c r="G7438" t="str">
        <f>VLOOKUP(C7438:C29975,Produkty!$A$2:$B$61,2,0)</f>
        <v>Klawiatura 3</v>
      </c>
      <c r="H7438" s="6">
        <f t="shared" si="232"/>
        <v>163.44</v>
      </c>
      <c r="I7438" t="str">
        <f t="shared" si="233"/>
        <v>Mała</v>
      </c>
    </row>
    <row r="7439" spans="1:9">
      <c r="A7439" t="s">
        <v>18059</v>
      </c>
      <c r="B7439" t="s">
        <v>4553</v>
      </c>
      <c r="C7439" t="s">
        <v>778</v>
      </c>
      <c r="D7439">
        <v>1</v>
      </c>
      <c r="E7439" s="3">
        <v>957.66</v>
      </c>
      <c r="F7439" s="4">
        <v>0</v>
      </c>
      <c r="G7439" t="str">
        <f>VLOOKUP(C7439:C29976,Produkty!$A$2:$B$61,2,0)</f>
        <v>Monitor 4</v>
      </c>
      <c r="H7439" s="6">
        <f t="shared" si="232"/>
        <v>957.66</v>
      </c>
      <c r="I7439" t="str">
        <f t="shared" si="233"/>
        <v>Średnia</v>
      </c>
    </row>
    <row r="7440" spans="1:9">
      <c r="A7440" t="s">
        <v>18060</v>
      </c>
      <c r="B7440" t="s">
        <v>4553</v>
      </c>
      <c r="C7440" t="s">
        <v>754</v>
      </c>
      <c r="D7440">
        <v>4</v>
      </c>
      <c r="E7440" s="3">
        <v>789.51</v>
      </c>
      <c r="F7440" s="4">
        <v>0.1</v>
      </c>
      <c r="G7440" t="str">
        <f>VLOOKUP(C7440:C29977,Produkty!$A$2:$B$61,2,0)</f>
        <v>Słuchawki 4</v>
      </c>
      <c r="H7440" s="6">
        <f t="shared" si="232"/>
        <v>2842.2359999999999</v>
      </c>
      <c r="I7440" t="str">
        <f t="shared" si="233"/>
        <v>Duża</v>
      </c>
    </row>
    <row r="7441" spans="1:9">
      <c r="A7441" t="s">
        <v>18061</v>
      </c>
      <c r="B7441" t="s">
        <v>4553</v>
      </c>
      <c r="C7441" t="s">
        <v>809</v>
      </c>
      <c r="D7441">
        <v>2</v>
      </c>
      <c r="E7441" s="3">
        <v>1102.1199999999999</v>
      </c>
      <c r="F7441" s="4">
        <v>0</v>
      </c>
      <c r="G7441" t="str">
        <f>VLOOKUP(C7441:C29978,Produkty!$A$2:$B$61,2,0)</f>
        <v>Organizer 3</v>
      </c>
      <c r="H7441" s="6">
        <f t="shared" si="232"/>
        <v>2204.2399999999998</v>
      </c>
      <c r="I7441" t="str">
        <f t="shared" si="233"/>
        <v>Duża</v>
      </c>
    </row>
    <row r="7442" spans="1:9">
      <c r="A7442" t="s">
        <v>18062</v>
      </c>
      <c r="B7442" t="s">
        <v>4553</v>
      </c>
      <c r="C7442" t="s">
        <v>752</v>
      </c>
      <c r="D7442">
        <v>2</v>
      </c>
      <c r="E7442" s="3">
        <v>866.25</v>
      </c>
      <c r="F7442" s="4">
        <v>0</v>
      </c>
      <c r="G7442" t="str">
        <f>VLOOKUP(C7442:C29979,Produkty!$A$2:$B$61,2,0)</f>
        <v>Słuchawki 3</v>
      </c>
      <c r="H7442" s="6">
        <f t="shared" si="232"/>
        <v>1732.5</v>
      </c>
      <c r="I7442" t="str">
        <f t="shared" si="233"/>
        <v>Średnia</v>
      </c>
    </row>
    <row r="7443" spans="1:9">
      <c r="A7443" t="s">
        <v>18063</v>
      </c>
      <c r="B7443" t="s">
        <v>4554</v>
      </c>
      <c r="C7443" t="s">
        <v>848</v>
      </c>
      <c r="D7443">
        <v>1</v>
      </c>
      <c r="E7443" s="3">
        <v>1189.49</v>
      </c>
      <c r="F7443" s="4">
        <v>0</v>
      </c>
      <c r="G7443" t="str">
        <f>VLOOKUP(C7443:C29980,Produkty!$A$2:$B$61,2,0)</f>
        <v>Hub USB 2</v>
      </c>
      <c r="H7443" s="6">
        <f t="shared" si="232"/>
        <v>1189.49</v>
      </c>
      <c r="I7443" t="str">
        <f t="shared" si="233"/>
        <v>Średnia</v>
      </c>
    </row>
    <row r="7444" spans="1:9">
      <c r="A7444" t="s">
        <v>18064</v>
      </c>
      <c r="B7444" t="s">
        <v>4554</v>
      </c>
      <c r="C7444" t="s">
        <v>770</v>
      </c>
      <c r="D7444">
        <v>5</v>
      </c>
      <c r="E7444" s="3">
        <v>324.93</v>
      </c>
      <c r="F7444" s="4">
        <v>0</v>
      </c>
      <c r="G7444" t="str">
        <f>VLOOKUP(C7444:C29981,Produkty!$A$2:$B$61,2,0)</f>
        <v>Mysz 4</v>
      </c>
      <c r="H7444" s="6">
        <f t="shared" si="232"/>
        <v>1624.65</v>
      </c>
      <c r="I7444" t="str">
        <f t="shared" si="233"/>
        <v>Średnia</v>
      </c>
    </row>
    <row r="7445" spans="1:9">
      <c r="A7445" t="s">
        <v>18065</v>
      </c>
      <c r="B7445" t="s">
        <v>4554</v>
      </c>
      <c r="C7445" t="s">
        <v>848</v>
      </c>
      <c r="D7445">
        <v>5</v>
      </c>
      <c r="E7445" s="3">
        <v>1226.8599999999999</v>
      </c>
      <c r="F7445" s="4">
        <v>0.1</v>
      </c>
      <c r="G7445" t="str">
        <f>VLOOKUP(C7445:C29982,Produkty!$A$2:$B$61,2,0)</f>
        <v>Hub USB 2</v>
      </c>
      <c r="H7445" s="6">
        <f t="shared" si="232"/>
        <v>5520.87</v>
      </c>
      <c r="I7445" t="str">
        <f t="shared" si="233"/>
        <v>Duża</v>
      </c>
    </row>
    <row r="7446" spans="1:9">
      <c r="A7446" t="s">
        <v>18066</v>
      </c>
      <c r="B7446" t="s">
        <v>4554</v>
      </c>
      <c r="C7446" t="s">
        <v>823</v>
      </c>
      <c r="D7446">
        <v>6</v>
      </c>
      <c r="E7446" s="3">
        <v>689.08</v>
      </c>
      <c r="F7446" s="4">
        <v>0.2</v>
      </c>
      <c r="G7446" t="str">
        <f>VLOOKUP(C7446:C29983,Produkty!$A$2:$B$61,2,0)</f>
        <v>Termos 2</v>
      </c>
      <c r="H7446" s="6">
        <f t="shared" si="232"/>
        <v>3307.5840000000007</v>
      </c>
      <c r="I7446" t="str">
        <f t="shared" si="233"/>
        <v>Duża</v>
      </c>
    </row>
    <row r="7447" spans="1:9">
      <c r="A7447" t="s">
        <v>18067</v>
      </c>
      <c r="B7447" t="s">
        <v>4555</v>
      </c>
      <c r="C7447" t="s">
        <v>797</v>
      </c>
      <c r="D7447">
        <v>6</v>
      </c>
      <c r="E7447" s="3">
        <v>644.99</v>
      </c>
      <c r="F7447" s="4">
        <v>0.15</v>
      </c>
      <c r="G7447" t="str">
        <f>VLOOKUP(C7447:C29984,Produkty!$A$2:$B$61,2,0)</f>
        <v>Lampka 1</v>
      </c>
      <c r="H7447" s="6">
        <f t="shared" si="232"/>
        <v>3289.4490000000001</v>
      </c>
      <c r="I7447" t="str">
        <f t="shared" si="233"/>
        <v>Duża</v>
      </c>
    </row>
    <row r="7448" spans="1:9">
      <c r="A7448" t="s">
        <v>18068</v>
      </c>
      <c r="B7448" t="s">
        <v>4556</v>
      </c>
      <c r="C7448" t="s">
        <v>788</v>
      </c>
      <c r="D7448">
        <v>4</v>
      </c>
      <c r="E7448" s="3">
        <v>638.98</v>
      </c>
      <c r="F7448" s="4">
        <v>0.15</v>
      </c>
      <c r="G7448" t="str">
        <f>VLOOKUP(C7448:C29985,Produkty!$A$2:$B$61,2,0)</f>
        <v>Krzesło biurowe 1</v>
      </c>
      <c r="H7448" s="6">
        <f t="shared" si="232"/>
        <v>2172.5320000000002</v>
      </c>
      <c r="I7448" t="str">
        <f t="shared" si="233"/>
        <v>Duża</v>
      </c>
    </row>
    <row r="7449" spans="1:9">
      <c r="A7449" t="s">
        <v>18069</v>
      </c>
      <c r="B7449" t="s">
        <v>4556</v>
      </c>
      <c r="C7449" t="s">
        <v>786</v>
      </c>
      <c r="D7449">
        <v>4</v>
      </c>
      <c r="E7449" s="3">
        <v>973.29</v>
      </c>
      <c r="F7449" s="4">
        <v>0</v>
      </c>
      <c r="G7449" t="str">
        <f>VLOOKUP(C7449:C29986,Produkty!$A$2:$B$61,2,0)</f>
        <v>Powerbank 4</v>
      </c>
      <c r="H7449" s="6">
        <f t="shared" si="232"/>
        <v>3893.16</v>
      </c>
      <c r="I7449" t="str">
        <f t="shared" si="233"/>
        <v>Duża</v>
      </c>
    </row>
    <row r="7450" spans="1:9">
      <c r="A7450" t="s">
        <v>18070</v>
      </c>
      <c r="B7450" t="s">
        <v>4556</v>
      </c>
      <c r="C7450" t="s">
        <v>766</v>
      </c>
      <c r="D7450">
        <v>2</v>
      </c>
      <c r="E7450" s="3">
        <v>699.89</v>
      </c>
      <c r="F7450" s="4">
        <v>0.2</v>
      </c>
      <c r="G7450" t="str">
        <f>VLOOKUP(C7450:C29987,Produkty!$A$2:$B$61,2,0)</f>
        <v>Mysz 2</v>
      </c>
      <c r="H7450" s="6">
        <f t="shared" si="232"/>
        <v>1119.8240000000001</v>
      </c>
      <c r="I7450" t="str">
        <f t="shared" si="233"/>
        <v>Średnia</v>
      </c>
    </row>
    <row r="7451" spans="1:9">
      <c r="A7451" t="s">
        <v>18071</v>
      </c>
      <c r="B7451" t="s">
        <v>4557</v>
      </c>
      <c r="C7451" t="s">
        <v>860</v>
      </c>
      <c r="D7451">
        <v>2</v>
      </c>
      <c r="E7451" s="3">
        <v>863.91</v>
      </c>
      <c r="F7451" s="4">
        <v>0.2</v>
      </c>
      <c r="G7451" t="str">
        <f>VLOOKUP(C7451:C29988,Produkty!$A$2:$B$61,2,0)</f>
        <v>Podkładka 4</v>
      </c>
      <c r="H7451" s="6">
        <f t="shared" si="232"/>
        <v>1382.2560000000001</v>
      </c>
      <c r="I7451" t="str">
        <f t="shared" si="233"/>
        <v>Średnia</v>
      </c>
    </row>
    <row r="7452" spans="1:9">
      <c r="A7452" t="s">
        <v>18072</v>
      </c>
      <c r="B7452" t="s">
        <v>4557</v>
      </c>
      <c r="C7452" t="s">
        <v>797</v>
      </c>
      <c r="D7452">
        <v>4</v>
      </c>
      <c r="E7452" s="3">
        <v>646.23</v>
      </c>
      <c r="F7452" s="4">
        <v>0.1</v>
      </c>
      <c r="G7452" t="str">
        <f>VLOOKUP(C7452:C29989,Produkty!$A$2:$B$61,2,0)</f>
        <v>Lampka 1</v>
      </c>
      <c r="H7452" s="6">
        <f t="shared" si="232"/>
        <v>2326.4280000000003</v>
      </c>
      <c r="I7452" t="str">
        <f t="shared" si="233"/>
        <v>Duża</v>
      </c>
    </row>
    <row r="7453" spans="1:9">
      <c r="A7453" t="s">
        <v>18073</v>
      </c>
      <c r="B7453" t="s">
        <v>4557</v>
      </c>
      <c r="C7453" t="s">
        <v>780</v>
      </c>
      <c r="D7453">
        <v>4</v>
      </c>
      <c r="E7453" s="3">
        <v>710.29</v>
      </c>
      <c r="F7453" s="4">
        <v>0</v>
      </c>
      <c r="G7453" t="str">
        <f>VLOOKUP(C7453:C29990,Produkty!$A$2:$B$61,2,0)</f>
        <v>Powerbank 1</v>
      </c>
      <c r="H7453" s="6">
        <f t="shared" si="232"/>
        <v>2841.16</v>
      </c>
      <c r="I7453" t="str">
        <f t="shared" si="233"/>
        <v>Duża</v>
      </c>
    </row>
    <row r="7454" spans="1:9">
      <c r="A7454" t="s">
        <v>18074</v>
      </c>
      <c r="B7454" t="s">
        <v>4558</v>
      </c>
      <c r="C7454" t="s">
        <v>846</v>
      </c>
      <c r="D7454">
        <v>1</v>
      </c>
      <c r="E7454" s="3">
        <v>1108.75</v>
      </c>
      <c r="F7454" s="4">
        <v>0</v>
      </c>
      <c r="G7454" t="str">
        <f>VLOOKUP(C7454:C29991,Produkty!$A$2:$B$61,2,0)</f>
        <v>Hub USB 1</v>
      </c>
      <c r="H7454" s="6">
        <f t="shared" si="232"/>
        <v>1108.75</v>
      </c>
      <c r="I7454" t="str">
        <f t="shared" si="233"/>
        <v>Średnia</v>
      </c>
    </row>
    <row r="7455" spans="1:9">
      <c r="A7455" t="s">
        <v>18075</v>
      </c>
      <c r="B7455" t="s">
        <v>4558</v>
      </c>
      <c r="C7455" t="s">
        <v>786</v>
      </c>
      <c r="D7455">
        <v>4</v>
      </c>
      <c r="E7455" s="3">
        <v>983.15</v>
      </c>
      <c r="F7455" s="4">
        <v>0.05</v>
      </c>
      <c r="G7455" t="str">
        <f>VLOOKUP(C7455:C29992,Produkty!$A$2:$B$61,2,0)</f>
        <v>Powerbank 4</v>
      </c>
      <c r="H7455" s="6">
        <f t="shared" si="232"/>
        <v>3735.97</v>
      </c>
      <c r="I7455" t="str">
        <f t="shared" si="233"/>
        <v>Duża</v>
      </c>
    </row>
    <row r="7456" spans="1:9">
      <c r="A7456" t="s">
        <v>18076</v>
      </c>
      <c r="B7456" t="s">
        <v>4558</v>
      </c>
      <c r="C7456" t="s">
        <v>844</v>
      </c>
      <c r="D7456">
        <v>5</v>
      </c>
      <c r="E7456" s="3">
        <v>82.6</v>
      </c>
      <c r="F7456" s="4">
        <v>0.15</v>
      </c>
      <c r="G7456" t="str">
        <f>VLOOKUP(C7456:C29993,Produkty!$A$2:$B$61,2,0)</f>
        <v>Etui 4</v>
      </c>
      <c r="H7456" s="6">
        <f t="shared" si="232"/>
        <v>351.05</v>
      </c>
      <c r="I7456" t="str">
        <f t="shared" si="233"/>
        <v>Mała</v>
      </c>
    </row>
    <row r="7457" spans="1:9">
      <c r="A7457" t="s">
        <v>18077</v>
      </c>
      <c r="B7457" t="s">
        <v>4559</v>
      </c>
      <c r="C7457" t="s">
        <v>864</v>
      </c>
      <c r="D7457">
        <v>1</v>
      </c>
      <c r="E7457" s="3">
        <v>1106.3499999999999</v>
      </c>
      <c r="F7457" s="4">
        <v>0.15</v>
      </c>
      <c r="G7457" t="str">
        <f>VLOOKUP(C7457:C29994,Produkty!$A$2:$B$61,2,0)</f>
        <v>Ładowarka 2</v>
      </c>
      <c r="H7457" s="6">
        <f t="shared" si="232"/>
        <v>940.39749999999992</v>
      </c>
      <c r="I7457" t="str">
        <f t="shared" si="233"/>
        <v>Średnia</v>
      </c>
    </row>
    <row r="7458" spans="1:9">
      <c r="A7458" t="s">
        <v>18078</v>
      </c>
      <c r="B7458" t="s">
        <v>4559</v>
      </c>
      <c r="C7458" t="s">
        <v>813</v>
      </c>
      <c r="D7458">
        <v>6</v>
      </c>
      <c r="E7458" s="3">
        <v>984.58</v>
      </c>
      <c r="F7458" s="4">
        <v>0</v>
      </c>
      <c r="G7458" t="str">
        <f>VLOOKUP(C7458:C29995,Produkty!$A$2:$B$61,2,0)</f>
        <v>Czajnik 1</v>
      </c>
      <c r="H7458" s="6">
        <f t="shared" si="232"/>
        <v>5907.4800000000005</v>
      </c>
      <c r="I7458" t="str">
        <f t="shared" si="233"/>
        <v>Duża</v>
      </c>
    </row>
    <row r="7459" spans="1:9">
      <c r="A7459" t="s">
        <v>18079</v>
      </c>
      <c r="B7459" t="s">
        <v>4559</v>
      </c>
      <c r="C7459" t="s">
        <v>838</v>
      </c>
      <c r="D7459">
        <v>3</v>
      </c>
      <c r="E7459" s="3">
        <v>90.79</v>
      </c>
      <c r="F7459" s="4">
        <v>0.15</v>
      </c>
      <c r="G7459" t="str">
        <f>VLOOKUP(C7459:C29996,Produkty!$A$2:$B$61,2,0)</f>
        <v>Etui 1</v>
      </c>
      <c r="H7459" s="6">
        <f t="shared" si="232"/>
        <v>231.5145</v>
      </c>
      <c r="I7459" t="str">
        <f t="shared" si="233"/>
        <v>Mała</v>
      </c>
    </row>
    <row r="7460" spans="1:9">
      <c r="A7460" t="s">
        <v>18080</v>
      </c>
      <c r="B7460" t="s">
        <v>4560</v>
      </c>
      <c r="C7460" t="s">
        <v>782</v>
      </c>
      <c r="D7460">
        <v>6</v>
      </c>
      <c r="E7460" s="3">
        <v>425.15</v>
      </c>
      <c r="F7460" s="4">
        <v>0.2</v>
      </c>
      <c r="G7460" t="str">
        <f>VLOOKUP(C7460:C29997,Produkty!$A$2:$B$61,2,0)</f>
        <v>Powerbank 2</v>
      </c>
      <c r="H7460" s="6">
        <f t="shared" si="232"/>
        <v>2040.7199999999998</v>
      </c>
      <c r="I7460" t="str">
        <f t="shared" si="233"/>
        <v>Duża</v>
      </c>
    </row>
    <row r="7461" spans="1:9">
      <c r="A7461" t="s">
        <v>18081</v>
      </c>
      <c r="B7461" t="s">
        <v>4560</v>
      </c>
      <c r="C7461" t="s">
        <v>836</v>
      </c>
      <c r="D7461">
        <v>2</v>
      </c>
      <c r="E7461" s="3">
        <v>1070.52</v>
      </c>
      <c r="F7461" s="4">
        <v>0</v>
      </c>
      <c r="G7461" t="str">
        <f>VLOOKUP(C7461:C29998,Produkty!$A$2:$B$61,2,0)</f>
        <v>Kabel USB-C 4</v>
      </c>
      <c r="H7461" s="6">
        <f t="shared" si="232"/>
        <v>2141.04</v>
      </c>
      <c r="I7461" t="str">
        <f t="shared" si="233"/>
        <v>Duża</v>
      </c>
    </row>
    <row r="7462" spans="1:9">
      <c r="A7462" t="s">
        <v>18082</v>
      </c>
      <c r="B7462" t="s">
        <v>4561</v>
      </c>
      <c r="C7462" t="s">
        <v>852</v>
      </c>
      <c r="D7462">
        <v>6</v>
      </c>
      <c r="E7462" s="3">
        <v>731.03</v>
      </c>
      <c r="F7462" s="4">
        <v>0.15</v>
      </c>
      <c r="G7462" t="str">
        <f>VLOOKUP(C7462:C29999,Produkty!$A$2:$B$61,2,0)</f>
        <v>Hub USB 4</v>
      </c>
      <c r="H7462" s="6">
        <f t="shared" si="232"/>
        <v>3728.2530000000002</v>
      </c>
      <c r="I7462" t="str">
        <f t="shared" si="233"/>
        <v>Duża</v>
      </c>
    </row>
    <row r="7463" spans="1:9">
      <c r="A7463" t="s">
        <v>18083</v>
      </c>
      <c r="B7463" t="s">
        <v>4561</v>
      </c>
      <c r="C7463" t="s">
        <v>862</v>
      </c>
      <c r="D7463">
        <v>3</v>
      </c>
      <c r="E7463" s="3">
        <v>474.39</v>
      </c>
      <c r="F7463" s="4">
        <v>0</v>
      </c>
      <c r="G7463" t="str">
        <f>VLOOKUP(C7463:C30000,Produkty!$A$2:$B$61,2,0)</f>
        <v>Ładowarka 1</v>
      </c>
      <c r="H7463" s="6">
        <f t="shared" si="232"/>
        <v>1423.17</v>
      </c>
      <c r="I7463" t="str">
        <f t="shared" si="233"/>
        <v>Średnia</v>
      </c>
    </row>
    <row r="7464" spans="1:9">
      <c r="A7464" t="s">
        <v>18084</v>
      </c>
      <c r="B7464" t="s">
        <v>4562</v>
      </c>
      <c r="C7464" t="s">
        <v>840</v>
      </c>
      <c r="D7464">
        <v>5</v>
      </c>
      <c r="E7464" s="3">
        <v>144.81</v>
      </c>
      <c r="F7464" s="4">
        <v>0.15</v>
      </c>
      <c r="G7464" t="str">
        <f>VLOOKUP(C7464:C30001,Produkty!$A$2:$B$61,2,0)</f>
        <v>Etui 2</v>
      </c>
      <c r="H7464" s="6">
        <f t="shared" si="232"/>
        <v>615.4425</v>
      </c>
      <c r="I7464" t="str">
        <f t="shared" si="233"/>
        <v>Średnia</v>
      </c>
    </row>
    <row r="7465" spans="1:9">
      <c r="A7465" t="s">
        <v>18085</v>
      </c>
      <c r="B7465" t="s">
        <v>4562</v>
      </c>
      <c r="C7465" t="s">
        <v>860</v>
      </c>
      <c r="D7465">
        <v>2</v>
      </c>
      <c r="E7465" s="3">
        <v>832.64</v>
      </c>
      <c r="F7465" s="4">
        <v>0.2</v>
      </c>
      <c r="G7465" t="str">
        <f>VLOOKUP(C7465:C30002,Produkty!$A$2:$B$61,2,0)</f>
        <v>Podkładka 4</v>
      </c>
      <c r="H7465" s="6">
        <f t="shared" si="232"/>
        <v>1332.2240000000002</v>
      </c>
      <c r="I7465" t="str">
        <f t="shared" si="233"/>
        <v>Średnia</v>
      </c>
    </row>
    <row r="7466" spans="1:9">
      <c r="A7466" t="s">
        <v>18086</v>
      </c>
      <c r="B7466" t="s">
        <v>4563</v>
      </c>
      <c r="C7466" t="s">
        <v>866</v>
      </c>
      <c r="D7466">
        <v>1</v>
      </c>
      <c r="E7466" s="3">
        <v>356.44</v>
      </c>
      <c r="F7466" s="4">
        <v>0</v>
      </c>
      <c r="G7466" t="str">
        <f>VLOOKUP(C7466:C30003,Produkty!$A$2:$B$61,2,0)</f>
        <v>Ładowarka 3</v>
      </c>
      <c r="H7466" s="6">
        <f t="shared" si="232"/>
        <v>356.44</v>
      </c>
      <c r="I7466" t="str">
        <f t="shared" si="233"/>
        <v>Mała</v>
      </c>
    </row>
    <row r="7467" spans="1:9">
      <c r="A7467" t="s">
        <v>18087</v>
      </c>
      <c r="B7467" t="s">
        <v>4563</v>
      </c>
      <c r="C7467" t="s">
        <v>803</v>
      </c>
      <c r="D7467">
        <v>4</v>
      </c>
      <c r="E7467" s="3">
        <v>753.47</v>
      </c>
      <c r="F7467" s="4">
        <v>0.1</v>
      </c>
      <c r="G7467" t="str">
        <f>VLOOKUP(C7467:C30004,Produkty!$A$2:$B$61,2,0)</f>
        <v>Lampka 4</v>
      </c>
      <c r="H7467" s="6">
        <f t="shared" si="232"/>
        <v>2712.4920000000002</v>
      </c>
      <c r="I7467" t="str">
        <f t="shared" si="233"/>
        <v>Duża</v>
      </c>
    </row>
    <row r="7468" spans="1:9">
      <c r="A7468" t="s">
        <v>18088</v>
      </c>
      <c r="B7468" t="s">
        <v>4563</v>
      </c>
      <c r="C7468" t="s">
        <v>756</v>
      </c>
      <c r="D7468">
        <v>3</v>
      </c>
      <c r="E7468" s="3">
        <v>379.91</v>
      </c>
      <c r="F7468" s="4">
        <v>0</v>
      </c>
      <c r="G7468" t="str">
        <f>VLOOKUP(C7468:C30005,Produkty!$A$2:$B$61,2,0)</f>
        <v>Klawiatura 1</v>
      </c>
      <c r="H7468" s="6">
        <f t="shared" si="232"/>
        <v>1139.73</v>
      </c>
      <c r="I7468" t="str">
        <f t="shared" si="233"/>
        <v>Średnia</v>
      </c>
    </row>
    <row r="7469" spans="1:9">
      <c r="A7469" t="s">
        <v>18089</v>
      </c>
      <c r="B7469" t="s">
        <v>4564</v>
      </c>
      <c r="C7469" t="s">
        <v>758</v>
      </c>
      <c r="D7469">
        <v>4</v>
      </c>
      <c r="E7469" s="3">
        <v>250.75</v>
      </c>
      <c r="F7469" s="4">
        <v>0.05</v>
      </c>
      <c r="G7469" t="str">
        <f>VLOOKUP(C7469:C30006,Produkty!$A$2:$B$61,2,0)</f>
        <v>Klawiatura 2</v>
      </c>
      <c r="H7469" s="6">
        <f t="shared" si="232"/>
        <v>952.84999999999991</v>
      </c>
      <c r="I7469" t="str">
        <f t="shared" si="233"/>
        <v>Średnia</v>
      </c>
    </row>
    <row r="7470" spans="1:9">
      <c r="A7470" t="s">
        <v>18090</v>
      </c>
      <c r="B7470" t="s">
        <v>4564</v>
      </c>
      <c r="C7470" t="s">
        <v>823</v>
      </c>
      <c r="D7470">
        <v>3</v>
      </c>
      <c r="E7470" s="3">
        <v>682.85</v>
      </c>
      <c r="F7470" s="4">
        <v>0</v>
      </c>
      <c r="G7470" t="str">
        <f>VLOOKUP(C7470:C30007,Produkty!$A$2:$B$61,2,0)</f>
        <v>Termos 2</v>
      </c>
      <c r="H7470" s="6">
        <f t="shared" si="232"/>
        <v>2048.5500000000002</v>
      </c>
      <c r="I7470" t="str">
        <f t="shared" si="233"/>
        <v>Duża</v>
      </c>
    </row>
    <row r="7471" spans="1:9">
      <c r="A7471" t="s">
        <v>18091</v>
      </c>
      <c r="B7471" t="s">
        <v>4564</v>
      </c>
      <c r="C7471" t="s">
        <v>801</v>
      </c>
      <c r="D7471">
        <v>6</v>
      </c>
      <c r="E7471" s="3">
        <v>351.82</v>
      </c>
      <c r="F7471" s="4">
        <v>0</v>
      </c>
      <c r="G7471" t="str">
        <f>VLOOKUP(C7471:C30008,Produkty!$A$2:$B$61,2,0)</f>
        <v>Lampka 3</v>
      </c>
      <c r="H7471" s="6">
        <f t="shared" si="232"/>
        <v>2110.92</v>
      </c>
      <c r="I7471" t="str">
        <f t="shared" si="233"/>
        <v>Duża</v>
      </c>
    </row>
    <row r="7472" spans="1:9">
      <c r="A7472" t="s">
        <v>18092</v>
      </c>
      <c r="B7472" t="s">
        <v>4564</v>
      </c>
      <c r="C7472" t="s">
        <v>801</v>
      </c>
      <c r="D7472">
        <v>6</v>
      </c>
      <c r="E7472" s="3">
        <v>350.83</v>
      </c>
      <c r="F7472" s="4">
        <v>0</v>
      </c>
      <c r="G7472" t="str">
        <f>VLOOKUP(C7472:C30009,Produkty!$A$2:$B$61,2,0)</f>
        <v>Lampka 3</v>
      </c>
      <c r="H7472" s="6">
        <f t="shared" si="232"/>
        <v>2104.98</v>
      </c>
      <c r="I7472" t="str">
        <f t="shared" si="233"/>
        <v>Duża</v>
      </c>
    </row>
    <row r="7473" spans="1:9">
      <c r="A7473" t="s">
        <v>18093</v>
      </c>
      <c r="B7473" t="s">
        <v>4565</v>
      </c>
      <c r="C7473" t="s">
        <v>860</v>
      </c>
      <c r="D7473">
        <v>1</v>
      </c>
      <c r="E7473" s="3">
        <v>836.81</v>
      </c>
      <c r="F7473" s="4">
        <v>0</v>
      </c>
      <c r="G7473" t="str">
        <f>VLOOKUP(C7473:C30010,Produkty!$A$2:$B$61,2,0)</f>
        <v>Podkładka 4</v>
      </c>
      <c r="H7473" s="6">
        <f t="shared" si="232"/>
        <v>836.81</v>
      </c>
      <c r="I7473" t="str">
        <f t="shared" si="233"/>
        <v>Średnia</v>
      </c>
    </row>
    <row r="7474" spans="1:9">
      <c r="A7474" t="s">
        <v>18094</v>
      </c>
      <c r="B7474" t="s">
        <v>4566</v>
      </c>
      <c r="C7474" t="s">
        <v>866</v>
      </c>
      <c r="D7474">
        <v>3</v>
      </c>
      <c r="E7474" s="3">
        <v>352.86</v>
      </c>
      <c r="F7474" s="4">
        <v>0</v>
      </c>
      <c r="G7474" t="str">
        <f>VLOOKUP(C7474:C30011,Produkty!$A$2:$B$61,2,0)</f>
        <v>Ładowarka 3</v>
      </c>
      <c r="H7474" s="6">
        <f t="shared" si="232"/>
        <v>1058.58</v>
      </c>
      <c r="I7474" t="str">
        <f t="shared" si="233"/>
        <v>Średnia</v>
      </c>
    </row>
    <row r="7475" spans="1:9">
      <c r="A7475" t="s">
        <v>18095</v>
      </c>
      <c r="B7475" t="s">
        <v>4566</v>
      </c>
      <c r="C7475" t="s">
        <v>795</v>
      </c>
      <c r="D7475">
        <v>4</v>
      </c>
      <c r="E7475" s="3">
        <v>113.04</v>
      </c>
      <c r="F7475" s="4">
        <v>0.1</v>
      </c>
      <c r="G7475" t="str">
        <f>VLOOKUP(C7475:C30012,Produkty!$A$2:$B$61,2,0)</f>
        <v>Krzesło biurowe 4</v>
      </c>
      <c r="H7475" s="6">
        <f t="shared" si="232"/>
        <v>406.94400000000002</v>
      </c>
      <c r="I7475" t="str">
        <f t="shared" si="233"/>
        <v>Mała</v>
      </c>
    </row>
    <row r="7476" spans="1:9">
      <c r="A7476" t="s">
        <v>18096</v>
      </c>
      <c r="B7476" t="s">
        <v>4566</v>
      </c>
      <c r="C7476" t="s">
        <v>823</v>
      </c>
      <c r="D7476">
        <v>2</v>
      </c>
      <c r="E7476" s="3">
        <v>698.49</v>
      </c>
      <c r="F7476" s="4">
        <v>0</v>
      </c>
      <c r="G7476" t="str">
        <f>VLOOKUP(C7476:C30013,Produkty!$A$2:$B$61,2,0)</f>
        <v>Termos 2</v>
      </c>
      <c r="H7476" s="6">
        <f t="shared" si="232"/>
        <v>1396.98</v>
      </c>
      <c r="I7476" t="str">
        <f t="shared" si="233"/>
        <v>Średnia</v>
      </c>
    </row>
    <row r="7477" spans="1:9">
      <c r="A7477" t="s">
        <v>18097</v>
      </c>
      <c r="B7477" t="s">
        <v>4567</v>
      </c>
      <c r="C7477" t="s">
        <v>819</v>
      </c>
      <c r="D7477">
        <v>6</v>
      </c>
      <c r="E7477" s="3">
        <v>286.45</v>
      </c>
      <c r="F7477" s="4">
        <v>0.05</v>
      </c>
      <c r="G7477" t="str">
        <f>VLOOKUP(C7477:C30014,Produkty!$A$2:$B$61,2,0)</f>
        <v>Czajnik 4</v>
      </c>
      <c r="H7477" s="6">
        <f t="shared" si="232"/>
        <v>1632.7649999999996</v>
      </c>
      <c r="I7477" t="str">
        <f t="shared" si="233"/>
        <v>Średnia</v>
      </c>
    </row>
    <row r="7478" spans="1:9">
      <c r="A7478" t="s">
        <v>18098</v>
      </c>
      <c r="B7478" t="s">
        <v>4567</v>
      </c>
      <c r="C7478" t="s">
        <v>819</v>
      </c>
      <c r="D7478">
        <v>3</v>
      </c>
      <c r="E7478" s="3">
        <v>284.77999999999997</v>
      </c>
      <c r="F7478" s="4">
        <v>0.1</v>
      </c>
      <c r="G7478" t="str">
        <f>VLOOKUP(C7478:C30015,Produkty!$A$2:$B$61,2,0)</f>
        <v>Czajnik 4</v>
      </c>
      <c r="H7478" s="6">
        <f t="shared" si="232"/>
        <v>768.90599999999995</v>
      </c>
      <c r="I7478" t="str">
        <f t="shared" si="233"/>
        <v>Średnia</v>
      </c>
    </row>
    <row r="7479" spans="1:9">
      <c r="A7479" t="s">
        <v>18099</v>
      </c>
      <c r="B7479" t="s">
        <v>4567</v>
      </c>
      <c r="C7479" t="s">
        <v>846</v>
      </c>
      <c r="D7479">
        <v>5</v>
      </c>
      <c r="E7479" s="3">
        <v>1090.1099999999999</v>
      </c>
      <c r="F7479" s="4">
        <v>0.15</v>
      </c>
      <c r="G7479" t="str">
        <f>VLOOKUP(C7479:C30016,Produkty!$A$2:$B$61,2,0)</f>
        <v>Hub USB 1</v>
      </c>
      <c r="H7479" s="6">
        <f t="shared" si="232"/>
        <v>4632.9674999999988</v>
      </c>
      <c r="I7479" t="str">
        <f t="shared" si="233"/>
        <v>Duża</v>
      </c>
    </row>
    <row r="7480" spans="1:9">
      <c r="A7480" t="s">
        <v>18100</v>
      </c>
      <c r="B7480" t="s">
        <v>4568</v>
      </c>
      <c r="C7480" t="s">
        <v>754</v>
      </c>
      <c r="D7480">
        <v>3</v>
      </c>
      <c r="E7480" s="3">
        <v>797.52</v>
      </c>
      <c r="F7480" s="4">
        <v>0</v>
      </c>
      <c r="G7480" t="str">
        <f>VLOOKUP(C7480:C30017,Produkty!$A$2:$B$61,2,0)</f>
        <v>Słuchawki 4</v>
      </c>
      <c r="H7480" s="6">
        <f t="shared" si="232"/>
        <v>2392.56</v>
      </c>
      <c r="I7480" t="str">
        <f t="shared" si="233"/>
        <v>Duża</v>
      </c>
    </row>
    <row r="7481" spans="1:9">
      <c r="A7481" t="s">
        <v>18101</v>
      </c>
      <c r="B7481" t="s">
        <v>4568</v>
      </c>
      <c r="C7481" t="s">
        <v>754</v>
      </c>
      <c r="D7481">
        <v>3</v>
      </c>
      <c r="E7481" s="3">
        <v>783.65</v>
      </c>
      <c r="F7481" s="4">
        <v>0.15</v>
      </c>
      <c r="G7481" t="str">
        <f>VLOOKUP(C7481:C30018,Produkty!$A$2:$B$61,2,0)</f>
        <v>Słuchawki 4</v>
      </c>
      <c r="H7481" s="6">
        <f t="shared" si="232"/>
        <v>1998.3074999999999</v>
      </c>
      <c r="I7481" t="str">
        <f t="shared" si="233"/>
        <v>Średnia</v>
      </c>
    </row>
    <row r="7482" spans="1:9">
      <c r="A7482" t="s">
        <v>18102</v>
      </c>
      <c r="B7482" t="s">
        <v>4569</v>
      </c>
      <c r="C7482" t="s">
        <v>803</v>
      </c>
      <c r="D7482">
        <v>3</v>
      </c>
      <c r="E7482" s="3">
        <v>722.61</v>
      </c>
      <c r="F7482" s="4">
        <v>0</v>
      </c>
      <c r="G7482" t="str">
        <f>VLOOKUP(C7482:C30019,Produkty!$A$2:$B$61,2,0)</f>
        <v>Lampka 4</v>
      </c>
      <c r="H7482" s="6">
        <f t="shared" si="232"/>
        <v>2167.83</v>
      </c>
      <c r="I7482" t="str">
        <f t="shared" si="233"/>
        <v>Duża</v>
      </c>
    </row>
    <row r="7483" spans="1:9">
      <c r="A7483" t="s">
        <v>18103</v>
      </c>
      <c r="B7483" t="s">
        <v>4570</v>
      </c>
      <c r="C7483" t="s">
        <v>762</v>
      </c>
      <c r="D7483">
        <v>4</v>
      </c>
      <c r="E7483" s="3">
        <v>704.99</v>
      </c>
      <c r="F7483" s="4">
        <v>0.05</v>
      </c>
      <c r="G7483" t="str">
        <f>VLOOKUP(C7483:C30020,Produkty!$A$2:$B$61,2,0)</f>
        <v>Klawiatura 4</v>
      </c>
      <c r="H7483" s="6">
        <f t="shared" si="232"/>
        <v>2678.962</v>
      </c>
      <c r="I7483" t="str">
        <f t="shared" si="233"/>
        <v>Duża</v>
      </c>
    </row>
    <row r="7484" spans="1:9">
      <c r="A7484" t="s">
        <v>18104</v>
      </c>
      <c r="B7484" t="s">
        <v>4571</v>
      </c>
      <c r="C7484" t="s">
        <v>778</v>
      </c>
      <c r="D7484">
        <v>4</v>
      </c>
      <c r="E7484" s="3">
        <v>961.58</v>
      </c>
      <c r="F7484" s="4">
        <v>0.15</v>
      </c>
      <c r="G7484" t="str">
        <f>VLOOKUP(C7484:C30021,Produkty!$A$2:$B$61,2,0)</f>
        <v>Monitor 4</v>
      </c>
      <c r="H7484" s="6">
        <f t="shared" si="232"/>
        <v>3269.3719999999998</v>
      </c>
      <c r="I7484" t="str">
        <f t="shared" si="233"/>
        <v>Duża</v>
      </c>
    </row>
    <row r="7485" spans="1:9">
      <c r="A7485" t="s">
        <v>18105</v>
      </c>
      <c r="B7485" t="s">
        <v>4571</v>
      </c>
      <c r="C7485" t="s">
        <v>856</v>
      </c>
      <c r="D7485">
        <v>5</v>
      </c>
      <c r="E7485" s="3">
        <v>133.91</v>
      </c>
      <c r="F7485" s="4">
        <v>0</v>
      </c>
      <c r="G7485" t="str">
        <f>VLOOKUP(C7485:C30022,Produkty!$A$2:$B$61,2,0)</f>
        <v>Podkładka 2</v>
      </c>
      <c r="H7485" s="6">
        <f t="shared" si="232"/>
        <v>669.55</v>
      </c>
      <c r="I7485" t="str">
        <f t="shared" si="233"/>
        <v>Średnia</v>
      </c>
    </row>
    <row r="7486" spans="1:9">
      <c r="A7486" t="s">
        <v>18106</v>
      </c>
      <c r="B7486" t="s">
        <v>4571</v>
      </c>
      <c r="C7486" t="s">
        <v>776</v>
      </c>
      <c r="D7486">
        <v>4</v>
      </c>
      <c r="E7486" s="3">
        <v>947.76</v>
      </c>
      <c r="F7486" s="4">
        <v>0</v>
      </c>
      <c r="G7486" t="str">
        <f>VLOOKUP(C7486:C30023,Produkty!$A$2:$B$61,2,0)</f>
        <v>Monitor 3</v>
      </c>
      <c r="H7486" s="6">
        <f t="shared" si="232"/>
        <v>3791.04</v>
      </c>
      <c r="I7486" t="str">
        <f t="shared" si="233"/>
        <v>Duża</v>
      </c>
    </row>
    <row r="7487" spans="1:9">
      <c r="A7487" t="s">
        <v>18107</v>
      </c>
      <c r="B7487" t="s">
        <v>4571</v>
      </c>
      <c r="C7487" t="s">
        <v>766</v>
      </c>
      <c r="D7487">
        <v>2</v>
      </c>
      <c r="E7487" s="3">
        <v>675.98</v>
      </c>
      <c r="F7487" s="4">
        <v>0</v>
      </c>
      <c r="G7487" t="str">
        <f>VLOOKUP(C7487:C30024,Produkty!$A$2:$B$61,2,0)</f>
        <v>Mysz 2</v>
      </c>
      <c r="H7487" s="6">
        <f t="shared" si="232"/>
        <v>1351.96</v>
      </c>
      <c r="I7487" t="str">
        <f t="shared" si="233"/>
        <v>Średnia</v>
      </c>
    </row>
    <row r="7488" spans="1:9">
      <c r="A7488" t="s">
        <v>18108</v>
      </c>
      <c r="B7488" t="s">
        <v>4572</v>
      </c>
      <c r="C7488" t="s">
        <v>811</v>
      </c>
      <c r="D7488">
        <v>4</v>
      </c>
      <c r="E7488" s="3">
        <v>648.32000000000005</v>
      </c>
      <c r="F7488" s="4">
        <v>0</v>
      </c>
      <c r="G7488" t="str">
        <f>VLOOKUP(C7488:C30025,Produkty!$A$2:$B$61,2,0)</f>
        <v>Organizer 4</v>
      </c>
      <c r="H7488" s="6">
        <f t="shared" si="232"/>
        <v>2593.2800000000002</v>
      </c>
      <c r="I7488" t="str">
        <f t="shared" si="233"/>
        <v>Duża</v>
      </c>
    </row>
    <row r="7489" spans="1:9">
      <c r="A7489" t="s">
        <v>18109</v>
      </c>
      <c r="B7489" t="s">
        <v>4572</v>
      </c>
      <c r="C7489" t="s">
        <v>842</v>
      </c>
      <c r="D7489">
        <v>3</v>
      </c>
      <c r="E7489" s="3">
        <v>840.84</v>
      </c>
      <c r="F7489" s="4">
        <v>0</v>
      </c>
      <c r="G7489" t="str">
        <f>VLOOKUP(C7489:C30026,Produkty!$A$2:$B$61,2,0)</f>
        <v>Etui 3</v>
      </c>
      <c r="H7489" s="6">
        <f t="shared" si="232"/>
        <v>2522.52</v>
      </c>
      <c r="I7489" t="str">
        <f t="shared" si="233"/>
        <v>Duża</v>
      </c>
    </row>
    <row r="7490" spans="1:9">
      <c r="A7490" t="s">
        <v>18110</v>
      </c>
      <c r="B7490" t="s">
        <v>4572</v>
      </c>
      <c r="C7490" t="s">
        <v>815</v>
      </c>
      <c r="D7490">
        <v>3</v>
      </c>
      <c r="E7490" s="3">
        <v>204.84</v>
      </c>
      <c r="F7490" s="4">
        <v>0.2</v>
      </c>
      <c r="G7490" t="str">
        <f>VLOOKUP(C7490:C30027,Produkty!$A$2:$B$61,2,0)</f>
        <v>Czajnik 2</v>
      </c>
      <c r="H7490" s="6">
        <f t="shared" si="232"/>
        <v>491.61599999999999</v>
      </c>
      <c r="I7490" t="str">
        <f t="shared" si="233"/>
        <v>Mała</v>
      </c>
    </row>
    <row r="7491" spans="1:9">
      <c r="A7491" t="s">
        <v>18111</v>
      </c>
      <c r="B7491" t="s">
        <v>4573</v>
      </c>
      <c r="C7491" t="s">
        <v>774</v>
      </c>
      <c r="D7491">
        <v>6</v>
      </c>
      <c r="E7491" s="3">
        <v>96.93</v>
      </c>
      <c r="F7491" s="4">
        <v>0</v>
      </c>
      <c r="G7491" t="str">
        <f>VLOOKUP(C7491:C30028,Produkty!$A$2:$B$61,2,0)</f>
        <v>Monitor 2</v>
      </c>
      <c r="H7491" s="6">
        <f t="shared" ref="H7491:H7554" si="234">D7491*E7491*(1-F7491)</f>
        <v>581.58000000000004</v>
      </c>
      <c r="I7491" t="str">
        <f t="shared" ref="I7491:I7554" si="235">IF(H7491&lt;500,"Mała",IF(H7491&lt;=2000,"Średnia","Duża"))</f>
        <v>Średnia</v>
      </c>
    </row>
    <row r="7492" spans="1:9">
      <c r="A7492" t="s">
        <v>18112</v>
      </c>
      <c r="B7492" t="s">
        <v>4574</v>
      </c>
      <c r="C7492" t="s">
        <v>840</v>
      </c>
      <c r="D7492">
        <v>4</v>
      </c>
      <c r="E7492" s="3">
        <v>144.33000000000001</v>
      </c>
      <c r="F7492" s="4">
        <v>0</v>
      </c>
      <c r="G7492" t="str">
        <f>VLOOKUP(C7492:C30029,Produkty!$A$2:$B$61,2,0)</f>
        <v>Etui 2</v>
      </c>
      <c r="H7492" s="6">
        <f t="shared" si="234"/>
        <v>577.32000000000005</v>
      </c>
      <c r="I7492" t="str">
        <f t="shared" si="235"/>
        <v>Średnia</v>
      </c>
    </row>
    <row r="7493" spans="1:9">
      <c r="A7493" t="s">
        <v>18113</v>
      </c>
      <c r="B7493" t="s">
        <v>4574</v>
      </c>
      <c r="C7493" t="s">
        <v>797</v>
      </c>
      <c r="D7493">
        <v>2</v>
      </c>
      <c r="E7493" s="3">
        <v>662.97</v>
      </c>
      <c r="F7493" s="4">
        <v>0.15</v>
      </c>
      <c r="G7493" t="str">
        <f>VLOOKUP(C7493:C30030,Produkty!$A$2:$B$61,2,0)</f>
        <v>Lampka 1</v>
      </c>
      <c r="H7493" s="6">
        <f t="shared" si="234"/>
        <v>1127.049</v>
      </c>
      <c r="I7493" t="str">
        <f t="shared" si="235"/>
        <v>Średnia</v>
      </c>
    </row>
    <row r="7494" spans="1:9">
      <c r="A7494" t="s">
        <v>18114</v>
      </c>
      <c r="B7494" t="s">
        <v>4575</v>
      </c>
      <c r="C7494" t="s">
        <v>758</v>
      </c>
      <c r="D7494">
        <v>1</v>
      </c>
      <c r="E7494" s="3">
        <v>250.08</v>
      </c>
      <c r="F7494" s="4">
        <v>0.1</v>
      </c>
      <c r="G7494" t="str">
        <f>VLOOKUP(C7494:C30031,Produkty!$A$2:$B$61,2,0)</f>
        <v>Klawiatura 2</v>
      </c>
      <c r="H7494" s="6">
        <f t="shared" si="234"/>
        <v>225.072</v>
      </c>
      <c r="I7494" t="str">
        <f t="shared" si="235"/>
        <v>Mała</v>
      </c>
    </row>
    <row r="7495" spans="1:9">
      <c r="A7495" t="s">
        <v>18115</v>
      </c>
      <c r="B7495" t="s">
        <v>4575</v>
      </c>
      <c r="C7495" t="s">
        <v>846</v>
      </c>
      <c r="D7495">
        <v>2</v>
      </c>
      <c r="E7495" s="3">
        <v>1113.43</v>
      </c>
      <c r="F7495" s="4">
        <v>0</v>
      </c>
      <c r="G7495" t="str">
        <f>VLOOKUP(C7495:C30032,Produkty!$A$2:$B$61,2,0)</f>
        <v>Hub USB 1</v>
      </c>
      <c r="H7495" s="6">
        <f t="shared" si="234"/>
        <v>2226.86</v>
      </c>
      <c r="I7495" t="str">
        <f t="shared" si="235"/>
        <v>Duża</v>
      </c>
    </row>
    <row r="7496" spans="1:9">
      <c r="A7496" t="s">
        <v>18116</v>
      </c>
      <c r="B7496" t="s">
        <v>4575</v>
      </c>
      <c r="C7496" t="s">
        <v>856</v>
      </c>
      <c r="D7496">
        <v>5</v>
      </c>
      <c r="E7496" s="3">
        <v>134.07</v>
      </c>
      <c r="F7496" s="4">
        <v>0</v>
      </c>
      <c r="G7496" t="str">
        <f>VLOOKUP(C7496:C30033,Produkty!$A$2:$B$61,2,0)</f>
        <v>Podkładka 2</v>
      </c>
      <c r="H7496" s="6">
        <f t="shared" si="234"/>
        <v>670.34999999999991</v>
      </c>
      <c r="I7496" t="str">
        <f t="shared" si="235"/>
        <v>Średnia</v>
      </c>
    </row>
    <row r="7497" spans="1:9">
      <c r="A7497" t="s">
        <v>18117</v>
      </c>
      <c r="B7497" t="s">
        <v>4575</v>
      </c>
      <c r="C7497" t="s">
        <v>803</v>
      </c>
      <c r="D7497">
        <v>6</v>
      </c>
      <c r="E7497" s="3">
        <v>743.97</v>
      </c>
      <c r="F7497" s="4">
        <v>0.15</v>
      </c>
      <c r="G7497" t="str">
        <f>VLOOKUP(C7497:C30034,Produkty!$A$2:$B$61,2,0)</f>
        <v>Lampka 4</v>
      </c>
      <c r="H7497" s="6">
        <f t="shared" si="234"/>
        <v>3794.2469999999998</v>
      </c>
      <c r="I7497" t="str">
        <f t="shared" si="235"/>
        <v>Duża</v>
      </c>
    </row>
    <row r="7498" spans="1:9">
      <c r="A7498" t="s">
        <v>18118</v>
      </c>
      <c r="B7498" t="s">
        <v>4576</v>
      </c>
      <c r="C7498" t="s">
        <v>834</v>
      </c>
      <c r="D7498">
        <v>1</v>
      </c>
      <c r="E7498" s="3">
        <v>385.65</v>
      </c>
      <c r="F7498" s="4">
        <v>0.1</v>
      </c>
      <c r="G7498" t="str">
        <f>VLOOKUP(C7498:C30035,Produkty!$A$2:$B$61,2,0)</f>
        <v>Kabel USB-C 3</v>
      </c>
      <c r="H7498" s="6">
        <f t="shared" si="234"/>
        <v>347.08499999999998</v>
      </c>
      <c r="I7498" t="str">
        <f t="shared" si="235"/>
        <v>Mała</v>
      </c>
    </row>
    <row r="7499" spans="1:9">
      <c r="A7499" t="s">
        <v>18119</v>
      </c>
      <c r="B7499" t="s">
        <v>4576</v>
      </c>
      <c r="C7499" t="s">
        <v>866</v>
      </c>
      <c r="D7499">
        <v>6</v>
      </c>
      <c r="E7499" s="3">
        <v>360.56</v>
      </c>
      <c r="F7499" s="4">
        <v>0.15</v>
      </c>
      <c r="G7499" t="str">
        <f>VLOOKUP(C7499:C30036,Produkty!$A$2:$B$61,2,0)</f>
        <v>Ładowarka 3</v>
      </c>
      <c r="H7499" s="6">
        <f t="shared" si="234"/>
        <v>1838.856</v>
      </c>
      <c r="I7499" t="str">
        <f t="shared" si="235"/>
        <v>Średnia</v>
      </c>
    </row>
    <row r="7500" spans="1:9">
      <c r="A7500" t="s">
        <v>18120</v>
      </c>
      <c r="B7500" t="s">
        <v>4577</v>
      </c>
      <c r="C7500" t="s">
        <v>807</v>
      </c>
      <c r="D7500">
        <v>4</v>
      </c>
      <c r="E7500" s="3">
        <v>182.66</v>
      </c>
      <c r="F7500" s="4">
        <v>0.2</v>
      </c>
      <c r="G7500" t="str">
        <f>VLOOKUP(C7500:C30037,Produkty!$A$2:$B$61,2,0)</f>
        <v>Organizer 2</v>
      </c>
      <c r="H7500" s="6">
        <f t="shared" si="234"/>
        <v>584.51200000000006</v>
      </c>
      <c r="I7500" t="str">
        <f t="shared" si="235"/>
        <v>Średnia</v>
      </c>
    </row>
    <row r="7501" spans="1:9">
      <c r="A7501" t="s">
        <v>18121</v>
      </c>
      <c r="B7501" t="s">
        <v>4578</v>
      </c>
      <c r="C7501" t="s">
        <v>776</v>
      </c>
      <c r="D7501">
        <v>4</v>
      </c>
      <c r="E7501" s="3">
        <v>964.9</v>
      </c>
      <c r="F7501" s="4">
        <v>0.15</v>
      </c>
      <c r="G7501" t="str">
        <f>VLOOKUP(C7501:C30038,Produkty!$A$2:$B$61,2,0)</f>
        <v>Monitor 3</v>
      </c>
      <c r="H7501" s="6">
        <f t="shared" si="234"/>
        <v>3280.66</v>
      </c>
      <c r="I7501" t="str">
        <f t="shared" si="235"/>
        <v>Duża</v>
      </c>
    </row>
    <row r="7502" spans="1:9">
      <c r="A7502" t="s">
        <v>18122</v>
      </c>
      <c r="B7502" t="s">
        <v>4578</v>
      </c>
      <c r="C7502" t="s">
        <v>827</v>
      </c>
      <c r="D7502">
        <v>3</v>
      </c>
      <c r="E7502" s="3">
        <v>261.94</v>
      </c>
      <c r="F7502" s="4">
        <v>0.05</v>
      </c>
      <c r="G7502" t="str">
        <f>VLOOKUP(C7502:C30039,Produkty!$A$2:$B$61,2,0)</f>
        <v>Termos 4</v>
      </c>
      <c r="H7502" s="6">
        <f t="shared" si="234"/>
        <v>746.52899999999988</v>
      </c>
      <c r="I7502" t="str">
        <f t="shared" si="235"/>
        <v>Średnia</v>
      </c>
    </row>
    <row r="7503" spans="1:9">
      <c r="A7503" t="s">
        <v>18123</v>
      </c>
      <c r="B7503" t="s">
        <v>4578</v>
      </c>
      <c r="C7503" t="s">
        <v>756</v>
      </c>
      <c r="D7503">
        <v>6</v>
      </c>
      <c r="E7503" s="3">
        <v>366.78</v>
      </c>
      <c r="F7503" s="4">
        <v>0</v>
      </c>
      <c r="G7503" t="str">
        <f>VLOOKUP(C7503:C30040,Produkty!$A$2:$B$61,2,0)</f>
        <v>Klawiatura 1</v>
      </c>
      <c r="H7503" s="6">
        <f t="shared" si="234"/>
        <v>2200.6799999999998</v>
      </c>
      <c r="I7503" t="str">
        <f t="shared" si="235"/>
        <v>Duża</v>
      </c>
    </row>
    <row r="7504" spans="1:9">
      <c r="A7504" t="s">
        <v>18124</v>
      </c>
      <c r="B7504" t="s">
        <v>4578</v>
      </c>
      <c r="C7504" t="s">
        <v>858</v>
      </c>
      <c r="D7504">
        <v>3</v>
      </c>
      <c r="E7504" s="3">
        <v>590.80999999999995</v>
      </c>
      <c r="F7504" s="4">
        <v>0.1</v>
      </c>
      <c r="G7504" t="str">
        <f>VLOOKUP(C7504:C30041,Produkty!$A$2:$B$61,2,0)</f>
        <v>Podkładka 3</v>
      </c>
      <c r="H7504" s="6">
        <f t="shared" si="234"/>
        <v>1595.1869999999999</v>
      </c>
      <c r="I7504" t="str">
        <f t="shared" si="235"/>
        <v>Średnia</v>
      </c>
    </row>
    <row r="7505" spans="1:9">
      <c r="A7505" t="s">
        <v>18125</v>
      </c>
      <c r="B7505" t="s">
        <v>4579</v>
      </c>
      <c r="C7505" t="s">
        <v>827</v>
      </c>
      <c r="D7505">
        <v>1</v>
      </c>
      <c r="E7505" s="3">
        <v>261.91000000000003</v>
      </c>
      <c r="F7505" s="4">
        <v>0.15</v>
      </c>
      <c r="G7505" t="str">
        <f>VLOOKUP(C7505:C30042,Produkty!$A$2:$B$61,2,0)</f>
        <v>Termos 4</v>
      </c>
      <c r="H7505" s="6">
        <f t="shared" si="234"/>
        <v>222.62350000000001</v>
      </c>
      <c r="I7505" t="str">
        <f t="shared" si="235"/>
        <v>Mała</v>
      </c>
    </row>
    <row r="7506" spans="1:9">
      <c r="A7506" t="s">
        <v>18126</v>
      </c>
      <c r="B7506" t="s">
        <v>4579</v>
      </c>
      <c r="C7506" t="s">
        <v>834</v>
      </c>
      <c r="D7506">
        <v>5</v>
      </c>
      <c r="E7506" s="3">
        <v>400.91</v>
      </c>
      <c r="F7506" s="4">
        <v>0</v>
      </c>
      <c r="G7506" t="str">
        <f>VLOOKUP(C7506:C30043,Produkty!$A$2:$B$61,2,0)</f>
        <v>Kabel USB-C 3</v>
      </c>
      <c r="H7506" s="6">
        <f t="shared" si="234"/>
        <v>2004.5500000000002</v>
      </c>
      <c r="I7506" t="str">
        <f t="shared" si="235"/>
        <v>Duża</v>
      </c>
    </row>
    <row r="7507" spans="1:9">
      <c r="A7507" t="s">
        <v>18127</v>
      </c>
      <c r="B7507" t="s">
        <v>4579</v>
      </c>
      <c r="C7507" t="s">
        <v>750</v>
      </c>
      <c r="D7507">
        <v>2</v>
      </c>
      <c r="E7507" s="3">
        <v>271.5</v>
      </c>
      <c r="F7507" s="4">
        <v>0.05</v>
      </c>
      <c r="G7507" t="str">
        <f>VLOOKUP(C7507:C30044,Produkty!$A$2:$B$61,2,0)</f>
        <v>Słuchawki 2</v>
      </c>
      <c r="H7507" s="6">
        <f t="shared" si="234"/>
        <v>515.85</v>
      </c>
      <c r="I7507" t="str">
        <f t="shared" si="235"/>
        <v>Średnia</v>
      </c>
    </row>
    <row r="7508" spans="1:9">
      <c r="A7508" t="s">
        <v>18128</v>
      </c>
      <c r="B7508" t="s">
        <v>4579</v>
      </c>
      <c r="C7508" t="s">
        <v>793</v>
      </c>
      <c r="D7508">
        <v>6</v>
      </c>
      <c r="E7508" s="3">
        <v>89.77</v>
      </c>
      <c r="F7508" s="4">
        <v>0.15</v>
      </c>
      <c r="G7508" t="str">
        <f>VLOOKUP(C7508:C30045,Produkty!$A$2:$B$61,2,0)</f>
        <v>Krzesło biurowe 3</v>
      </c>
      <c r="H7508" s="6">
        <f t="shared" si="234"/>
        <v>457.827</v>
      </c>
      <c r="I7508" t="str">
        <f t="shared" si="235"/>
        <v>Mała</v>
      </c>
    </row>
    <row r="7509" spans="1:9">
      <c r="A7509" t="s">
        <v>18129</v>
      </c>
      <c r="B7509" t="s">
        <v>4580</v>
      </c>
      <c r="C7509" t="s">
        <v>844</v>
      </c>
      <c r="D7509">
        <v>3</v>
      </c>
      <c r="E7509" s="3">
        <v>83.05</v>
      </c>
      <c r="F7509" s="4">
        <v>0</v>
      </c>
      <c r="G7509" t="str">
        <f>VLOOKUP(C7509:C30046,Produkty!$A$2:$B$61,2,0)</f>
        <v>Etui 4</v>
      </c>
      <c r="H7509" s="6">
        <f t="shared" si="234"/>
        <v>249.14999999999998</v>
      </c>
      <c r="I7509" t="str">
        <f t="shared" si="235"/>
        <v>Mała</v>
      </c>
    </row>
    <row r="7510" spans="1:9">
      <c r="A7510" t="s">
        <v>18130</v>
      </c>
      <c r="B7510" t="s">
        <v>4580</v>
      </c>
      <c r="C7510" t="s">
        <v>805</v>
      </c>
      <c r="D7510">
        <v>6</v>
      </c>
      <c r="E7510" s="3">
        <v>216.76</v>
      </c>
      <c r="F7510" s="4">
        <v>0</v>
      </c>
      <c r="G7510" t="str">
        <f>VLOOKUP(C7510:C30047,Produkty!$A$2:$B$61,2,0)</f>
        <v>Organizer 1</v>
      </c>
      <c r="H7510" s="6">
        <f t="shared" si="234"/>
        <v>1300.56</v>
      </c>
      <c r="I7510" t="str">
        <f t="shared" si="235"/>
        <v>Średnia</v>
      </c>
    </row>
    <row r="7511" spans="1:9">
      <c r="A7511" t="s">
        <v>18131</v>
      </c>
      <c r="B7511" t="s">
        <v>4580</v>
      </c>
      <c r="C7511" t="s">
        <v>856</v>
      </c>
      <c r="D7511">
        <v>1</v>
      </c>
      <c r="E7511" s="3">
        <v>133.62</v>
      </c>
      <c r="F7511" s="4">
        <v>0.1</v>
      </c>
      <c r="G7511" t="str">
        <f>VLOOKUP(C7511:C30048,Produkty!$A$2:$B$61,2,0)</f>
        <v>Podkładka 2</v>
      </c>
      <c r="H7511" s="6">
        <f t="shared" si="234"/>
        <v>120.25800000000001</v>
      </c>
      <c r="I7511" t="str">
        <f t="shared" si="235"/>
        <v>Mała</v>
      </c>
    </row>
    <row r="7512" spans="1:9">
      <c r="A7512" t="s">
        <v>18132</v>
      </c>
      <c r="B7512" t="s">
        <v>4581</v>
      </c>
      <c r="C7512" t="s">
        <v>819</v>
      </c>
      <c r="D7512">
        <v>1</v>
      </c>
      <c r="E7512" s="3">
        <v>290.05</v>
      </c>
      <c r="F7512" s="4">
        <v>0.05</v>
      </c>
      <c r="G7512" t="str">
        <f>VLOOKUP(C7512:C30049,Produkty!$A$2:$B$61,2,0)</f>
        <v>Czajnik 4</v>
      </c>
      <c r="H7512" s="6">
        <f t="shared" si="234"/>
        <v>275.54750000000001</v>
      </c>
      <c r="I7512" t="str">
        <f t="shared" si="235"/>
        <v>Mała</v>
      </c>
    </row>
    <row r="7513" spans="1:9">
      <c r="A7513" t="s">
        <v>18133</v>
      </c>
      <c r="B7513" t="s">
        <v>4581</v>
      </c>
      <c r="C7513" t="s">
        <v>764</v>
      </c>
      <c r="D7513">
        <v>6</v>
      </c>
      <c r="E7513" s="3">
        <v>264.68</v>
      </c>
      <c r="F7513" s="4">
        <v>0.2</v>
      </c>
      <c r="G7513" t="str">
        <f>VLOOKUP(C7513:C30050,Produkty!$A$2:$B$61,2,0)</f>
        <v>Mysz 1</v>
      </c>
      <c r="H7513" s="6">
        <f t="shared" si="234"/>
        <v>1270.4639999999999</v>
      </c>
      <c r="I7513" t="str">
        <f t="shared" si="235"/>
        <v>Średnia</v>
      </c>
    </row>
    <row r="7514" spans="1:9">
      <c r="A7514" t="s">
        <v>18134</v>
      </c>
      <c r="B7514" t="s">
        <v>4581</v>
      </c>
      <c r="C7514" t="s">
        <v>791</v>
      </c>
      <c r="D7514">
        <v>2</v>
      </c>
      <c r="E7514" s="3">
        <v>241.66</v>
      </c>
      <c r="F7514" s="4">
        <v>0</v>
      </c>
      <c r="G7514" t="str">
        <f>VLOOKUP(C7514:C30051,Produkty!$A$2:$B$61,2,0)</f>
        <v>Krzesło biurowe 2</v>
      </c>
      <c r="H7514" s="6">
        <f t="shared" si="234"/>
        <v>483.32</v>
      </c>
      <c r="I7514" t="str">
        <f t="shared" si="235"/>
        <v>Mała</v>
      </c>
    </row>
    <row r="7515" spans="1:9">
      <c r="A7515" t="s">
        <v>18135</v>
      </c>
      <c r="B7515" t="s">
        <v>4581</v>
      </c>
      <c r="C7515" t="s">
        <v>827</v>
      </c>
      <c r="D7515">
        <v>3</v>
      </c>
      <c r="E7515" s="3">
        <v>267.82</v>
      </c>
      <c r="F7515" s="4">
        <v>0.2</v>
      </c>
      <c r="G7515" t="str">
        <f>VLOOKUP(C7515:C30052,Produkty!$A$2:$B$61,2,0)</f>
        <v>Termos 4</v>
      </c>
      <c r="H7515" s="6">
        <f t="shared" si="234"/>
        <v>642.76800000000003</v>
      </c>
      <c r="I7515" t="str">
        <f t="shared" si="235"/>
        <v>Średnia</v>
      </c>
    </row>
    <row r="7516" spans="1:9">
      <c r="A7516" t="s">
        <v>18136</v>
      </c>
      <c r="B7516" t="s">
        <v>4582</v>
      </c>
      <c r="C7516" t="s">
        <v>813</v>
      </c>
      <c r="D7516">
        <v>5</v>
      </c>
      <c r="E7516" s="3">
        <v>1036.29</v>
      </c>
      <c r="F7516" s="4">
        <v>0</v>
      </c>
      <c r="G7516" t="str">
        <f>VLOOKUP(C7516:C30053,Produkty!$A$2:$B$61,2,0)</f>
        <v>Czajnik 1</v>
      </c>
      <c r="H7516" s="6">
        <f t="shared" si="234"/>
        <v>5181.45</v>
      </c>
      <c r="I7516" t="str">
        <f t="shared" si="235"/>
        <v>Duża</v>
      </c>
    </row>
    <row r="7517" spans="1:9">
      <c r="A7517" t="s">
        <v>18137</v>
      </c>
      <c r="B7517" t="s">
        <v>4582</v>
      </c>
      <c r="C7517" t="s">
        <v>866</v>
      </c>
      <c r="D7517">
        <v>6</v>
      </c>
      <c r="E7517" s="3">
        <v>348.99</v>
      </c>
      <c r="F7517" s="4">
        <v>0</v>
      </c>
      <c r="G7517" t="str">
        <f>VLOOKUP(C7517:C30054,Produkty!$A$2:$B$61,2,0)</f>
        <v>Ładowarka 3</v>
      </c>
      <c r="H7517" s="6">
        <f t="shared" si="234"/>
        <v>2093.94</v>
      </c>
      <c r="I7517" t="str">
        <f t="shared" si="235"/>
        <v>Duża</v>
      </c>
    </row>
    <row r="7518" spans="1:9">
      <c r="A7518" t="s">
        <v>18138</v>
      </c>
      <c r="B7518" t="s">
        <v>4583</v>
      </c>
      <c r="C7518" t="s">
        <v>821</v>
      </c>
      <c r="D7518">
        <v>1</v>
      </c>
      <c r="E7518" s="3">
        <v>866.91</v>
      </c>
      <c r="F7518" s="4">
        <v>0</v>
      </c>
      <c r="G7518" t="str">
        <f>VLOOKUP(C7518:C30055,Produkty!$A$2:$B$61,2,0)</f>
        <v>Termos 1</v>
      </c>
      <c r="H7518" s="6">
        <f t="shared" si="234"/>
        <v>866.91</v>
      </c>
      <c r="I7518" t="str">
        <f t="shared" si="235"/>
        <v>Średnia</v>
      </c>
    </row>
    <row r="7519" spans="1:9">
      <c r="A7519" t="s">
        <v>18139</v>
      </c>
      <c r="B7519" t="s">
        <v>4583</v>
      </c>
      <c r="C7519" t="s">
        <v>758</v>
      </c>
      <c r="D7519">
        <v>4</v>
      </c>
      <c r="E7519" s="3">
        <v>247.64</v>
      </c>
      <c r="F7519" s="4">
        <v>0.2</v>
      </c>
      <c r="G7519" t="str">
        <f>VLOOKUP(C7519:C30056,Produkty!$A$2:$B$61,2,0)</f>
        <v>Klawiatura 2</v>
      </c>
      <c r="H7519" s="6">
        <f t="shared" si="234"/>
        <v>792.44799999999998</v>
      </c>
      <c r="I7519" t="str">
        <f t="shared" si="235"/>
        <v>Średnia</v>
      </c>
    </row>
    <row r="7520" spans="1:9">
      <c r="A7520" t="s">
        <v>18140</v>
      </c>
      <c r="B7520" t="s">
        <v>4583</v>
      </c>
      <c r="C7520" t="s">
        <v>801</v>
      </c>
      <c r="D7520">
        <v>3</v>
      </c>
      <c r="E7520" s="3">
        <v>354.37</v>
      </c>
      <c r="F7520" s="4">
        <v>0</v>
      </c>
      <c r="G7520" t="str">
        <f>VLOOKUP(C7520:C30057,Produkty!$A$2:$B$61,2,0)</f>
        <v>Lampka 3</v>
      </c>
      <c r="H7520" s="6">
        <f t="shared" si="234"/>
        <v>1063.1100000000001</v>
      </c>
      <c r="I7520" t="str">
        <f t="shared" si="235"/>
        <v>Średnia</v>
      </c>
    </row>
    <row r="7521" spans="1:9">
      <c r="A7521" t="s">
        <v>18141</v>
      </c>
      <c r="B7521" t="s">
        <v>4584</v>
      </c>
      <c r="C7521" t="s">
        <v>760</v>
      </c>
      <c r="D7521">
        <v>5</v>
      </c>
      <c r="E7521" s="3">
        <v>40.29</v>
      </c>
      <c r="F7521" s="4">
        <v>0.15</v>
      </c>
      <c r="G7521" t="str">
        <f>VLOOKUP(C7521:C30058,Produkty!$A$2:$B$61,2,0)</f>
        <v>Klawiatura 3</v>
      </c>
      <c r="H7521" s="6">
        <f t="shared" si="234"/>
        <v>171.23249999999999</v>
      </c>
      <c r="I7521" t="str">
        <f t="shared" si="235"/>
        <v>Mała</v>
      </c>
    </row>
    <row r="7522" spans="1:9">
      <c r="A7522" t="s">
        <v>18142</v>
      </c>
      <c r="B7522" t="s">
        <v>4584</v>
      </c>
      <c r="C7522" t="s">
        <v>782</v>
      </c>
      <c r="D7522">
        <v>6</v>
      </c>
      <c r="E7522" s="3">
        <v>431.37</v>
      </c>
      <c r="F7522" s="4">
        <v>0.1</v>
      </c>
      <c r="G7522" t="str">
        <f>VLOOKUP(C7522:C30059,Produkty!$A$2:$B$61,2,0)</f>
        <v>Powerbank 2</v>
      </c>
      <c r="H7522" s="6">
        <f t="shared" si="234"/>
        <v>2329.3980000000001</v>
      </c>
      <c r="I7522" t="str">
        <f t="shared" si="235"/>
        <v>Duża</v>
      </c>
    </row>
    <row r="7523" spans="1:9">
      <c r="A7523" t="s">
        <v>18143</v>
      </c>
      <c r="B7523" t="s">
        <v>4584</v>
      </c>
      <c r="C7523" t="s">
        <v>750</v>
      </c>
      <c r="D7523">
        <v>2</v>
      </c>
      <c r="E7523" s="3">
        <v>270.58</v>
      </c>
      <c r="F7523" s="4">
        <v>0.1</v>
      </c>
      <c r="G7523" t="str">
        <f>VLOOKUP(C7523:C30060,Produkty!$A$2:$B$61,2,0)</f>
        <v>Słuchawki 2</v>
      </c>
      <c r="H7523" s="6">
        <f t="shared" si="234"/>
        <v>487.04399999999998</v>
      </c>
      <c r="I7523" t="str">
        <f t="shared" si="235"/>
        <v>Mała</v>
      </c>
    </row>
    <row r="7524" spans="1:9">
      <c r="A7524" t="s">
        <v>18144</v>
      </c>
      <c r="B7524" t="s">
        <v>4584</v>
      </c>
      <c r="C7524" t="s">
        <v>858</v>
      </c>
      <c r="D7524">
        <v>3</v>
      </c>
      <c r="E7524" s="3">
        <v>600.13</v>
      </c>
      <c r="F7524" s="4">
        <v>0.1</v>
      </c>
      <c r="G7524" t="str">
        <f>VLOOKUP(C7524:C30061,Produkty!$A$2:$B$61,2,0)</f>
        <v>Podkładka 3</v>
      </c>
      <c r="H7524" s="6">
        <f t="shared" si="234"/>
        <v>1620.3509999999999</v>
      </c>
      <c r="I7524" t="str">
        <f t="shared" si="235"/>
        <v>Średnia</v>
      </c>
    </row>
    <row r="7525" spans="1:9">
      <c r="A7525" t="s">
        <v>18145</v>
      </c>
      <c r="B7525" t="s">
        <v>4585</v>
      </c>
      <c r="C7525" t="s">
        <v>807</v>
      </c>
      <c r="D7525">
        <v>4</v>
      </c>
      <c r="E7525" s="3">
        <v>184.9</v>
      </c>
      <c r="F7525" s="4">
        <v>0.2</v>
      </c>
      <c r="G7525" t="str">
        <f>VLOOKUP(C7525:C30062,Produkty!$A$2:$B$61,2,0)</f>
        <v>Organizer 2</v>
      </c>
      <c r="H7525" s="6">
        <f t="shared" si="234"/>
        <v>591.68000000000006</v>
      </c>
      <c r="I7525" t="str">
        <f t="shared" si="235"/>
        <v>Średnia</v>
      </c>
    </row>
    <row r="7526" spans="1:9">
      <c r="A7526" t="s">
        <v>18146</v>
      </c>
      <c r="B7526" t="s">
        <v>4585</v>
      </c>
      <c r="C7526" t="s">
        <v>801</v>
      </c>
      <c r="D7526">
        <v>4</v>
      </c>
      <c r="E7526" s="3">
        <v>358.91</v>
      </c>
      <c r="F7526" s="4">
        <v>0</v>
      </c>
      <c r="G7526" t="str">
        <f>VLOOKUP(C7526:C30063,Produkty!$A$2:$B$61,2,0)</f>
        <v>Lampka 3</v>
      </c>
      <c r="H7526" s="6">
        <f t="shared" si="234"/>
        <v>1435.64</v>
      </c>
      <c r="I7526" t="str">
        <f t="shared" si="235"/>
        <v>Średnia</v>
      </c>
    </row>
    <row r="7527" spans="1:9">
      <c r="A7527" t="s">
        <v>18147</v>
      </c>
      <c r="B7527" t="s">
        <v>4585</v>
      </c>
      <c r="C7527" t="s">
        <v>778</v>
      </c>
      <c r="D7527">
        <v>5</v>
      </c>
      <c r="E7527" s="3">
        <v>972.59</v>
      </c>
      <c r="F7527" s="4">
        <v>0.1</v>
      </c>
      <c r="G7527" t="str">
        <f>VLOOKUP(C7527:C30064,Produkty!$A$2:$B$61,2,0)</f>
        <v>Monitor 4</v>
      </c>
      <c r="H7527" s="6">
        <f t="shared" si="234"/>
        <v>4376.6549999999997</v>
      </c>
      <c r="I7527" t="str">
        <f t="shared" si="235"/>
        <v>Duża</v>
      </c>
    </row>
    <row r="7528" spans="1:9">
      <c r="A7528" t="s">
        <v>18148</v>
      </c>
      <c r="B7528" t="s">
        <v>4586</v>
      </c>
      <c r="C7528" t="s">
        <v>840</v>
      </c>
      <c r="D7528">
        <v>5</v>
      </c>
      <c r="E7528" s="3">
        <v>137.77000000000001</v>
      </c>
      <c r="F7528" s="4">
        <v>0.2</v>
      </c>
      <c r="G7528" t="str">
        <f>VLOOKUP(C7528:C30065,Produkty!$A$2:$B$61,2,0)</f>
        <v>Etui 2</v>
      </c>
      <c r="H7528" s="6">
        <f t="shared" si="234"/>
        <v>551.08000000000004</v>
      </c>
      <c r="I7528" t="str">
        <f t="shared" si="235"/>
        <v>Średnia</v>
      </c>
    </row>
    <row r="7529" spans="1:9">
      <c r="A7529" t="s">
        <v>18149</v>
      </c>
      <c r="B7529" t="s">
        <v>4587</v>
      </c>
      <c r="C7529" t="s">
        <v>813</v>
      </c>
      <c r="D7529">
        <v>2</v>
      </c>
      <c r="E7529" s="3">
        <v>1038.52</v>
      </c>
      <c r="F7529" s="4">
        <v>0</v>
      </c>
      <c r="G7529" t="str">
        <f>VLOOKUP(C7529:C30066,Produkty!$A$2:$B$61,2,0)</f>
        <v>Czajnik 1</v>
      </c>
      <c r="H7529" s="6">
        <f t="shared" si="234"/>
        <v>2077.04</v>
      </c>
      <c r="I7529" t="str">
        <f t="shared" si="235"/>
        <v>Duża</v>
      </c>
    </row>
    <row r="7530" spans="1:9">
      <c r="A7530" t="s">
        <v>18150</v>
      </c>
      <c r="B7530" t="s">
        <v>4587</v>
      </c>
      <c r="C7530" t="s">
        <v>821</v>
      </c>
      <c r="D7530">
        <v>6</v>
      </c>
      <c r="E7530" s="3">
        <v>896.89</v>
      </c>
      <c r="F7530" s="4">
        <v>0.15</v>
      </c>
      <c r="G7530" t="str">
        <f>VLOOKUP(C7530:C30067,Produkty!$A$2:$B$61,2,0)</f>
        <v>Termos 1</v>
      </c>
      <c r="H7530" s="6">
        <f t="shared" si="234"/>
        <v>4574.1390000000001</v>
      </c>
      <c r="I7530" t="str">
        <f t="shared" si="235"/>
        <v>Duża</v>
      </c>
    </row>
    <row r="7531" spans="1:9">
      <c r="A7531" t="s">
        <v>18151</v>
      </c>
      <c r="B7531" t="s">
        <v>4587</v>
      </c>
      <c r="C7531" t="s">
        <v>850</v>
      </c>
      <c r="D7531">
        <v>3</v>
      </c>
      <c r="E7531" s="3">
        <v>33.49</v>
      </c>
      <c r="F7531" s="4">
        <v>0.2</v>
      </c>
      <c r="G7531" t="str">
        <f>VLOOKUP(C7531:C30068,Produkty!$A$2:$B$61,2,0)</f>
        <v>Hub USB 3</v>
      </c>
      <c r="H7531" s="6">
        <f t="shared" si="234"/>
        <v>80.376000000000005</v>
      </c>
      <c r="I7531" t="str">
        <f t="shared" si="235"/>
        <v>Mała</v>
      </c>
    </row>
    <row r="7532" spans="1:9">
      <c r="A7532" t="s">
        <v>18152</v>
      </c>
      <c r="B7532" t="s">
        <v>4587</v>
      </c>
      <c r="C7532" t="s">
        <v>772</v>
      </c>
      <c r="D7532">
        <v>4</v>
      </c>
      <c r="E7532" s="3">
        <v>932.35</v>
      </c>
      <c r="F7532" s="4">
        <v>0.2</v>
      </c>
      <c r="G7532" t="str">
        <f>VLOOKUP(C7532:C30069,Produkty!$A$2:$B$61,2,0)</f>
        <v>Monitor 1</v>
      </c>
      <c r="H7532" s="6">
        <f t="shared" si="234"/>
        <v>2983.5200000000004</v>
      </c>
      <c r="I7532" t="str">
        <f t="shared" si="235"/>
        <v>Duża</v>
      </c>
    </row>
    <row r="7533" spans="1:9">
      <c r="A7533" t="s">
        <v>18153</v>
      </c>
      <c r="B7533" t="s">
        <v>4588</v>
      </c>
      <c r="C7533" t="s">
        <v>750</v>
      </c>
      <c r="D7533">
        <v>4</v>
      </c>
      <c r="E7533" s="3">
        <v>267.31</v>
      </c>
      <c r="F7533" s="4">
        <v>0.05</v>
      </c>
      <c r="G7533" t="str">
        <f>VLOOKUP(C7533:C30070,Produkty!$A$2:$B$61,2,0)</f>
        <v>Słuchawki 2</v>
      </c>
      <c r="H7533" s="6">
        <f t="shared" si="234"/>
        <v>1015.7779999999999</v>
      </c>
      <c r="I7533" t="str">
        <f t="shared" si="235"/>
        <v>Średnia</v>
      </c>
    </row>
    <row r="7534" spans="1:9">
      <c r="A7534" t="s">
        <v>18154</v>
      </c>
      <c r="B7534" t="s">
        <v>4588</v>
      </c>
      <c r="C7534" t="s">
        <v>848</v>
      </c>
      <c r="D7534">
        <v>3</v>
      </c>
      <c r="E7534" s="3">
        <v>1179.0999999999999</v>
      </c>
      <c r="F7534" s="4">
        <v>0.15</v>
      </c>
      <c r="G7534" t="str">
        <f>VLOOKUP(C7534:C30071,Produkty!$A$2:$B$61,2,0)</f>
        <v>Hub USB 2</v>
      </c>
      <c r="H7534" s="6">
        <f t="shared" si="234"/>
        <v>3006.7049999999995</v>
      </c>
      <c r="I7534" t="str">
        <f t="shared" si="235"/>
        <v>Duża</v>
      </c>
    </row>
    <row r="7535" spans="1:9">
      <c r="A7535" t="s">
        <v>18155</v>
      </c>
      <c r="B7535" t="s">
        <v>4588</v>
      </c>
      <c r="C7535" t="s">
        <v>752</v>
      </c>
      <c r="D7535">
        <v>6</v>
      </c>
      <c r="E7535" s="3">
        <v>853.56</v>
      </c>
      <c r="F7535" s="4">
        <v>0.1</v>
      </c>
      <c r="G7535" t="str">
        <f>VLOOKUP(C7535:C30072,Produkty!$A$2:$B$61,2,0)</f>
        <v>Słuchawki 3</v>
      </c>
      <c r="H7535" s="6">
        <f t="shared" si="234"/>
        <v>4609.2240000000002</v>
      </c>
      <c r="I7535" t="str">
        <f t="shared" si="235"/>
        <v>Duża</v>
      </c>
    </row>
    <row r="7536" spans="1:9">
      <c r="A7536" t="s">
        <v>18156</v>
      </c>
      <c r="B7536" t="s">
        <v>4588</v>
      </c>
      <c r="C7536" t="s">
        <v>752</v>
      </c>
      <c r="D7536">
        <v>4</v>
      </c>
      <c r="E7536" s="3">
        <v>828.35</v>
      </c>
      <c r="F7536" s="4">
        <v>0</v>
      </c>
      <c r="G7536" t="str">
        <f>VLOOKUP(C7536:C30073,Produkty!$A$2:$B$61,2,0)</f>
        <v>Słuchawki 3</v>
      </c>
      <c r="H7536" s="6">
        <f t="shared" si="234"/>
        <v>3313.4</v>
      </c>
      <c r="I7536" t="str">
        <f t="shared" si="235"/>
        <v>Duża</v>
      </c>
    </row>
    <row r="7537" spans="1:9">
      <c r="A7537" t="s">
        <v>18157</v>
      </c>
      <c r="B7537" t="s">
        <v>4589</v>
      </c>
      <c r="C7537" t="s">
        <v>819</v>
      </c>
      <c r="D7537">
        <v>5</v>
      </c>
      <c r="E7537" s="3">
        <v>292.68</v>
      </c>
      <c r="F7537" s="4">
        <v>0</v>
      </c>
      <c r="G7537" t="str">
        <f>VLOOKUP(C7537:C30074,Produkty!$A$2:$B$61,2,0)</f>
        <v>Czajnik 4</v>
      </c>
      <c r="H7537" s="6">
        <f t="shared" si="234"/>
        <v>1463.4</v>
      </c>
      <c r="I7537" t="str">
        <f t="shared" si="235"/>
        <v>Średnia</v>
      </c>
    </row>
    <row r="7538" spans="1:9">
      <c r="A7538" t="s">
        <v>18158</v>
      </c>
      <c r="B7538" t="s">
        <v>4589</v>
      </c>
      <c r="C7538" t="s">
        <v>768</v>
      </c>
      <c r="D7538">
        <v>1</v>
      </c>
      <c r="E7538" s="3">
        <v>963.42</v>
      </c>
      <c r="F7538" s="4">
        <v>0.2</v>
      </c>
      <c r="G7538" t="str">
        <f>VLOOKUP(C7538:C30075,Produkty!$A$2:$B$61,2,0)</f>
        <v>Mysz 3</v>
      </c>
      <c r="H7538" s="6">
        <f t="shared" si="234"/>
        <v>770.73599999999999</v>
      </c>
      <c r="I7538" t="str">
        <f t="shared" si="235"/>
        <v>Średnia</v>
      </c>
    </row>
    <row r="7539" spans="1:9">
      <c r="A7539" t="s">
        <v>18159</v>
      </c>
      <c r="B7539" t="s">
        <v>4590</v>
      </c>
      <c r="C7539" t="s">
        <v>805</v>
      </c>
      <c r="D7539">
        <v>2</v>
      </c>
      <c r="E7539" s="3">
        <v>213.95</v>
      </c>
      <c r="F7539" s="4">
        <v>0</v>
      </c>
      <c r="G7539" t="str">
        <f>VLOOKUP(C7539:C30076,Produkty!$A$2:$B$61,2,0)</f>
        <v>Organizer 1</v>
      </c>
      <c r="H7539" s="6">
        <f t="shared" si="234"/>
        <v>427.9</v>
      </c>
      <c r="I7539" t="str">
        <f t="shared" si="235"/>
        <v>Mała</v>
      </c>
    </row>
    <row r="7540" spans="1:9">
      <c r="A7540" t="s">
        <v>18160</v>
      </c>
      <c r="B7540" t="s">
        <v>4590</v>
      </c>
      <c r="C7540" t="s">
        <v>805</v>
      </c>
      <c r="D7540">
        <v>2</v>
      </c>
      <c r="E7540" s="3">
        <v>221.47</v>
      </c>
      <c r="F7540" s="4">
        <v>0</v>
      </c>
      <c r="G7540" t="str">
        <f>VLOOKUP(C7540:C30077,Produkty!$A$2:$B$61,2,0)</f>
        <v>Organizer 1</v>
      </c>
      <c r="H7540" s="6">
        <f t="shared" si="234"/>
        <v>442.94</v>
      </c>
      <c r="I7540" t="str">
        <f t="shared" si="235"/>
        <v>Mała</v>
      </c>
    </row>
    <row r="7541" spans="1:9">
      <c r="A7541" t="s">
        <v>18161</v>
      </c>
      <c r="B7541" t="s">
        <v>4591</v>
      </c>
      <c r="C7541" t="s">
        <v>809</v>
      </c>
      <c r="D7541">
        <v>1</v>
      </c>
      <c r="E7541" s="3">
        <v>1134.03</v>
      </c>
      <c r="F7541" s="4">
        <v>0.05</v>
      </c>
      <c r="G7541" t="str">
        <f>VLOOKUP(C7541:C30078,Produkty!$A$2:$B$61,2,0)</f>
        <v>Organizer 3</v>
      </c>
      <c r="H7541" s="6">
        <f t="shared" si="234"/>
        <v>1077.3284999999998</v>
      </c>
      <c r="I7541" t="str">
        <f t="shared" si="235"/>
        <v>Średnia</v>
      </c>
    </row>
    <row r="7542" spans="1:9">
      <c r="A7542" t="s">
        <v>18162</v>
      </c>
      <c r="B7542" t="s">
        <v>4591</v>
      </c>
      <c r="C7542" t="s">
        <v>823</v>
      </c>
      <c r="D7542">
        <v>6</v>
      </c>
      <c r="E7542" s="3">
        <v>659.87</v>
      </c>
      <c r="F7542" s="4">
        <v>0.15</v>
      </c>
      <c r="G7542" t="str">
        <f>VLOOKUP(C7542:C30079,Produkty!$A$2:$B$61,2,0)</f>
        <v>Termos 2</v>
      </c>
      <c r="H7542" s="6">
        <f t="shared" si="234"/>
        <v>3365.337</v>
      </c>
      <c r="I7542" t="str">
        <f t="shared" si="235"/>
        <v>Duża</v>
      </c>
    </row>
    <row r="7543" spans="1:9">
      <c r="A7543" t="s">
        <v>18163</v>
      </c>
      <c r="B7543" t="s">
        <v>4591</v>
      </c>
      <c r="C7543" t="s">
        <v>799</v>
      </c>
      <c r="D7543">
        <v>6</v>
      </c>
      <c r="E7543" s="3">
        <v>356.79</v>
      </c>
      <c r="F7543" s="4">
        <v>0.2</v>
      </c>
      <c r="G7543" t="str">
        <f>VLOOKUP(C7543:C30080,Produkty!$A$2:$B$61,2,0)</f>
        <v>Lampka 2</v>
      </c>
      <c r="H7543" s="6">
        <f t="shared" si="234"/>
        <v>1712.5920000000003</v>
      </c>
      <c r="I7543" t="str">
        <f t="shared" si="235"/>
        <v>Średnia</v>
      </c>
    </row>
    <row r="7544" spans="1:9">
      <c r="A7544" t="s">
        <v>18164</v>
      </c>
      <c r="B7544" t="s">
        <v>4591</v>
      </c>
      <c r="C7544" t="s">
        <v>852</v>
      </c>
      <c r="D7544">
        <v>3</v>
      </c>
      <c r="E7544" s="3">
        <v>765.85</v>
      </c>
      <c r="F7544" s="4">
        <v>0.2</v>
      </c>
      <c r="G7544" t="str">
        <f>VLOOKUP(C7544:C30081,Produkty!$A$2:$B$61,2,0)</f>
        <v>Hub USB 4</v>
      </c>
      <c r="H7544" s="6">
        <f t="shared" si="234"/>
        <v>1838.0400000000002</v>
      </c>
      <c r="I7544" t="str">
        <f t="shared" si="235"/>
        <v>Średnia</v>
      </c>
    </row>
    <row r="7545" spans="1:9">
      <c r="A7545" t="s">
        <v>18165</v>
      </c>
      <c r="B7545" t="s">
        <v>4592</v>
      </c>
      <c r="C7545" t="s">
        <v>780</v>
      </c>
      <c r="D7545">
        <v>4</v>
      </c>
      <c r="E7545" s="3">
        <v>696.18</v>
      </c>
      <c r="F7545" s="4">
        <v>0.2</v>
      </c>
      <c r="G7545" t="str">
        <f>VLOOKUP(C7545:C30082,Produkty!$A$2:$B$61,2,0)</f>
        <v>Powerbank 1</v>
      </c>
      <c r="H7545" s="6">
        <f t="shared" si="234"/>
        <v>2227.7759999999998</v>
      </c>
      <c r="I7545" t="str">
        <f t="shared" si="235"/>
        <v>Duża</v>
      </c>
    </row>
    <row r="7546" spans="1:9">
      <c r="A7546" t="s">
        <v>18166</v>
      </c>
      <c r="B7546" t="s">
        <v>4592</v>
      </c>
      <c r="C7546" t="s">
        <v>825</v>
      </c>
      <c r="D7546">
        <v>2</v>
      </c>
      <c r="E7546" s="3">
        <v>961.4</v>
      </c>
      <c r="F7546" s="4">
        <v>0</v>
      </c>
      <c r="G7546" t="str">
        <f>VLOOKUP(C7546:C30083,Produkty!$A$2:$B$61,2,0)</f>
        <v>Termos 3</v>
      </c>
      <c r="H7546" s="6">
        <f t="shared" si="234"/>
        <v>1922.8</v>
      </c>
      <c r="I7546" t="str">
        <f t="shared" si="235"/>
        <v>Średnia</v>
      </c>
    </row>
    <row r="7547" spans="1:9">
      <c r="A7547" t="s">
        <v>18167</v>
      </c>
      <c r="B7547" t="s">
        <v>4592</v>
      </c>
      <c r="C7547" t="s">
        <v>842</v>
      </c>
      <c r="D7547">
        <v>5</v>
      </c>
      <c r="E7547" s="3">
        <v>832.1</v>
      </c>
      <c r="F7547" s="4">
        <v>0</v>
      </c>
      <c r="G7547" t="str">
        <f>VLOOKUP(C7547:C30084,Produkty!$A$2:$B$61,2,0)</f>
        <v>Etui 3</v>
      </c>
      <c r="H7547" s="6">
        <f t="shared" si="234"/>
        <v>4160.5</v>
      </c>
      <c r="I7547" t="str">
        <f t="shared" si="235"/>
        <v>Duża</v>
      </c>
    </row>
    <row r="7548" spans="1:9">
      <c r="A7548" t="s">
        <v>18168</v>
      </c>
      <c r="B7548" t="s">
        <v>4593</v>
      </c>
      <c r="C7548" t="s">
        <v>844</v>
      </c>
      <c r="D7548">
        <v>2</v>
      </c>
      <c r="E7548" s="3">
        <v>82.15</v>
      </c>
      <c r="F7548" s="4">
        <v>0.15</v>
      </c>
      <c r="G7548" t="str">
        <f>VLOOKUP(C7548:C30085,Produkty!$A$2:$B$61,2,0)</f>
        <v>Etui 4</v>
      </c>
      <c r="H7548" s="6">
        <f t="shared" si="234"/>
        <v>139.655</v>
      </c>
      <c r="I7548" t="str">
        <f t="shared" si="235"/>
        <v>Mała</v>
      </c>
    </row>
    <row r="7549" spans="1:9">
      <c r="A7549" t="s">
        <v>18169</v>
      </c>
      <c r="B7549" t="s">
        <v>4593</v>
      </c>
      <c r="C7549" t="s">
        <v>846</v>
      </c>
      <c r="D7549">
        <v>3</v>
      </c>
      <c r="E7549" s="3">
        <v>1113.6099999999999</v>
      </c>
      <c r="F7549" s="4">
        <v>0.1</v>
      </c>
      <c r="G7549" t="str">
        <f>VLOOKUP(C7549:C30086,Produkty!$A$2:$B$61,2,0)</f>
        <v>Hub USB 1</v>
      </c>
      <c r="H7549" s="6">
        <f t="shared" si="234"/>
        <v>3006.7469999999998</v>
      </c>
      <c r="I7549" t="str">
        <f t="shared" si="235"/>
        <v>Duża</v>
      </c>
    </row>
    <row r="7550" spans="1:9">
      <c r="A7550" t="s">
        <v>18170</v>
      </c>
      <c r="B7550" t="s">
        <v>4593</v>
      </c>
      <c r="C7550" t="s">
        <v>803</v>
      </c>
      <c r="D7550">
        <v>5</v>
      </c>
      <c r="E7550" s="3">
        <v>714.81</v>
      </c>
      <c r="F7550" s="4">
        <v>0</v>
      </c>
      <c r="G7550" t="str">
        <f>VLOOKUP(C7550:C30087,Produkty!$A$2:$B$61,2,0)</f>
        <v>Lampka 4</v>
      </c>
      <c r="H7550" s="6">
        <f t="shared" si="234"/>
        <v>3574.0499999999997</v>
      </c>
      <c r="I7550" t="str">
        <f t="shared" si="235"/>
        <v>Duża</v>
      </c>
    </row>
    <row r="7551" spans="1:9">
      <c r="A7551" t="s">
        <v>18171</v>
      </c>
      <c r="B7551" t="s">
        <v>4593</v>
      </c>
      <c r="C7551" t="s">
        <v>768</v>
      </c>
      <c r="D7551">
        <v>3</v>
      </c>
      <c r="E7551" s="3">
        <v>967.26</v>
      </c>
      <c r="F7551" s="4">
        <v>0</v>
      </c>
      <c r="G7551" t="str">
        <f>VLOOKUP(C7551:C30088,Produkty!$A$2:$B$61,2,0)</f>
        <v>Mysz 3</v>
      </c>
      <c r="H7551" s="6">
        <f t="shared" si="234"/>
        <v>2901.7799999999997</v>
      </c>
      <c r="I7551" t="str">
        <f t="shared" si="235"/>
        <v>Duża</v>
      </c>
    </row>
    <row r="7552" spans="1:9">
      <c r="A7552" t="s">
        <v>18172</v>
      </c>
      <c r="B7552" t="s">
        <v>4594</v>
      </c>
      <c r="C7552" t="s">
        <v>764</v>
      </c>
      <c r="D7552">
        <v>3</v>
      </c>
      <c r="E7552" s="3">
        <v>267.99</v>
      </c>
      <c r="F7552" s="4">
        <v>0</v>
      </c>
      <c r="G7552" t="str">
        <f>VLOOKUP(C7552:C30089,Produkty!$A$2:$B$61,2,0)</f>
        <v>Mysz 1</v>
      </c>
      <c r="H7552" s="6">
        <f t="shared" si="234"/>
        <v>803.97</v>
      </c>
      <c r="I7552" t="str">
        <f t="shared" si="235"/>
        <v>Średnia</v>
      </c>
    </row>
    <row r="7553" spans="1:9">
      <c r="A7553" t="s">
        <v>18173</v>
      </c>
      <c r="B7553" t="s">
        <v>4594</v>
      </c>
      <c r="C7553" t="s">
        <v>848</v>
      </c>
      <c r="D7553">
        <v>5</v>
      </c>
      <c r="E7553" s="3">
        <v>1211.94</v>
      </c>
      <c r="F7553" s="4">
        <v>0</v>
      </c>
      <c r="G7553" t="str">
        <f>VLOOKUP(C7553:C30090,Produkty!$A$2:$B$61,2,0)</f>
        <v>Hub USB 2</v>
      </c>
      <c r="H7553" s="6">
        <f t="shared" si="234"/>
        <v>6059.7000000000007</v>
      </c>
      <c r="I7553" t="str">
        <f t="shared" si="235"/>
        <v>Duża</v>
      </c>
    </row>
    <row r="7554" spans="1:9">
      <c r="A7554" t="s">
        <v>18174</v>
      </c>
      <c r="B7554" t="s">
        <v>4594</v>
      </c>
      <c r="C7554" t="s">
        <v>821</v>
      </c>
      <c r="D7554">
        <v>3</v>
      </c>
      <c r="E7554" s="3">
        <v>848.68</v>
      </c>
      <c r="F7554" s="4">
        <v>0.1</v>
      </c>
      <c r="G7554" t="str">
        <f>VLOOKUP(C7554:C30091,Produkty!$A$2:$B$61,2,0)</f>
        <v>Termos 1</v>
      </c>
      <c r="H7554" s="6">
        <f t="shared" si="234"/>
        <v>2291.4360000000001</v>
      </c>
      <c r="I7554" t="str">
        <f t="shared" si="235"/>
        <v>Duża</v>
      </c>
    </row>
    <row r="7555" spans="1:9">
      <c r="A7555" t="s">
        <v>18175</v>
      </c>
      <c r="B7555" t="s">
        <v>4594</v>
      </c>
      <c r="C7555" t="s">
        <v>747</v>
      </c>
      <c r="D7555">
        <v>1</v>
      </c>
      <c r="E7555" s="3">
        <v>551.57000000000005</v>
      </c>
      <c r="F7555" s="4">
        <v>0.2</v>
      </c>
      <c r="G7555" t="str">
        <f>VLOOKUP(C7555:C30092,Produkty!$A$2:$B$61,2,0)</f>
        <v>Słuchawki 1</v>
      </c>
      <c r="H7555" s="6">
        <f t="shared" ref="H7555:H7618" si="236">D7555*E7555*(1-F7555)</f>
        <v>441.25600000000009</v>
      </c>
      <c r="I7555" t="str">
        <f t="shared" ref="I7555:I7618" si="237">IF(H7555&lt;500,"Mała",IF(H7555&lt;=2000,"Średnia","Duża"))</f>
        <v>Mała</v>
      </c>
    </row>
    <row r="7556" spans="1:9">
      <c r="A7556" t="s">
        <v>18176</v>
      </c>
      <c r="B7556" t="s">
        <v>4595</v>
      </c>
      <c r="C7556" t="s">
        <v>752</v>
      </c>
      <c r="D7556">
        <v>1</v>
      </c>
      <c r="E7556" s="3">
        <v>875.26</v>
      </c>
      <c r="F7556" s="4">
        <v>0</v>
      </c>
      <c r="G7556" t="str">
        <f>VLOOKUP(C7556:C30093,Produkty!$A$2:$B$61,2,0)</f>
        <v>Słuchawki 3</v>
      </c>
      <c r="H7556" s="6">
        <f t="shared" si="236"/>
        <v>875.26</v>
      </c>
      <c r="I7556" t="str">
        <f t="shared" si="237"/>
        <v>Średnia</v>
      </c>
    </row>
    <row r="7557" spans="1:9">
      <c r="A7557" t="s">
        <v>18177</v>
      </c>
      <c r="B7557" t="s">
        <v>4596</v>
      </c>
      <c r="C7557" t="s">
        <v>774</v>
      </c>
      <c r="D7557">
        <v>5</v>
      </c>
      <c r="E7557" s="3">
        <v>99.66</v>
      </c>
      <c r="F7557" s="4">
        <v>0.1</v>
      </c>
      <c r="G7557" t="str">
        <f>VLOOKUP(C7557:C30094,Produkty!$A$2:$B$61,2,0)</f>
        <v>Monitor 2</v>
      </c>
      <c r="H7557" s="6">
        <f t="shared" si="236"/>
        <v>448.46999999999997</v>
      </c>
      <c r="I7557" t="str">
        <f t="shared" si="237"/>
        <v>Mała</v>
      </c>
    </row>
    <row r="7558" spans="1:9">
      <c r="A7558" t="s">
        <v>18178</v>
      </c>
      <c r="B7558" t="s">
        <v>4596</v>
      </c>
      <c r="C7558" t="s">
        <v>780</v>
      </c>
      <c r="D7558">
        <v>4</v>
      </c>
      <c r="E7558" s="3">
        <v>715.75</v>
      </c>
      <c r="F7558" s="4">
        <v>0.05</v>
      </c>
      <c r="G7558" t="str">
        <f>VLOOKUP(C7558:C30095,Produkty!$A$2:$B$61,2,0)</f>
        <v>Powerbank 1</v>
      </c>
      <c r="H7558" s="6">
        <f t="shared" si="236"/>
        <v>2719.85</v>
      </c>
      <c r="I7558" t="str">
        <f t="shared" si="237"/>
        <v>Duża</v>
      </c>
    </row>
    <row r="7559" spans="1:9">
      <c r="A7559" t="s">
        <v>18179</v>
      </c>
      <c r="B7559" t="s">
        <v>4596</v>
      </c>
      <c r="C7559" t="s">
        <v>840</v>
      </c>
      <c r="D7559">
        <v>2</v>
      </c>
      <c r="E7559" s="3">
        <v>139.62</v>
      </c>
      <c r="F7559" s="4">
        <v>0.15</v>
      </c>
      <c r="G7559" t="str">
        <f>VLOOKUP(C7559:C30096,Produkty!$A$2:$B$61,2,0)</f>
        <v>Etui 2</v>
      </c>
      <c r="H7559" s="6">
        <f t="shared" si="236"/>
        <v>237.35400000000001</v>
      </c>
      <c r="I7559" t="str">
        <f t="shared" si="237"/>
        <v>Mała</v>
      </c>
    </row>
    <row r="7560" spans="1:9">
      <c r="A7560" t="s">
        <v>18180</v>
      </c>
      <c r="B7560" t="s">
        <v>4596</v>
      </c>
      <c r="C7560" t="s">
        <v>811</v>
      </c>
      <c r="D7560">
        <v>3</v>
      </c>
      <c r="E7560" s="3">
        <v>666.05</v>
      </c>
      <c r="F7560" s="4">
        <v>0</v>
      </c>
      <c r="G7560" t="str">
        <f>VLOOKUP(C7560:C30097,Produkty!$A$2:$B$61,2,0)</f>
        <v>Organizer 4</v>
      </c>
      <c r="H7560" s="6">
        <f t="shared" si="236"/>
        <v>1998.1499999999999</v>
      </c>
      <c r="I7560" t="str">
        <f t="shared" si="237"/>
        <v>Średnia</v>
      </c>
    </row>
    <row r="7561" spans="1:9">
      <c r="A7561" t="s">
        <v>18181</v>
      </c>
      <c r="B7561" t="s">
        <v>4597</v>
      </c>
      <c r="C7561" t="s">
        <v>819</v>
      </c>
      <c r="D7561">
        <v>5</v>
      </c>
      <c r="E7561" s="3">
        <v>278.33</v>
      </c>
      <c r="F7561" s="4">
        <v>0</v>
      </c>
      <c r="G7561" t="str">
        <f>VLOOKUP(C7561:C30098,Produkty!$A$2:$B$61,2,0)</f>
        <v>Czajnik 4</v>
      </c>
      <c r="H7561" s="6">
        <f t="shared" si="236"/>
        <v>1391.6499999999999</v>
      </c>
      <c r="I7561" t="str">
        <f t="shared" si="237"/>
        <v>Średnia</v>
      </c>
    </row>
    <row r="7562" spans="1:9">
      <c r="A7562" t="s">
        <v>18182</v>
      </c>
      <c r="B7562" t="s">
        <v>4598</v>
      </c>
      <c r="C7562" t="s">
        <v>811</v>
      </c>
      <c r="D7562">
        <v>1</v>
      </c>
      <c r="E7562" s="3">
        <v>641.55999999999995</v>
      </c>
      <c r="F7562" s="4">
        <v>0.1</v>
      </c>
      <c r="G7562" t="str">
        <f>VLOOKUP(C7562:C30099,Produkty!$A$2:$B$61,2,0)</f>
        <v>Organizer 4</v>
      </c>
      <c r="H7562" s="6">
        <f t="shared" si="236"/>
        <v>577.404</v>
      </c>
      <c r="I7562" t="str">
        <f t="shared" si="237"/>
        <v>Średnia</v>
      </c>
    </row>
    <row r="7563" spans="1:9">
      <c r="A7563" t="s">
        <v>18183</v>
      </c>
      <c r="B7563" t="s">
        <v>4598</v>
      </c>
      <c r="C7563" t="s">
        <v>760</v>
      </c>
      <c r="D7563">
        <v>2</v>
      </c>
      <c r="E7563" s="3">
        <v>40.340000000000003</v>
      </c>
      <c r="F7563" s="4">
        <v>0</v>
      </c>
      <c r="G7563" t="str">
        <f>VLOOKUP(C7563:C30100,Produkty!$A$2:$B$61,2,0)</f>
        <v>Klawiatura 3</v>
      </c>
      <c r="H7563" s="6">
        <f t="shared" si="236"/>
        <v>80.680000000000007</v>
      </c>
      <c r="I7563" t="str">
        <f t="shared" si="237"/>
        <v>Mała</v>
      </c>
    </row>
    <row r="7564" spans="1:9">
      <c r="A7564" t="s">
        <v>18184</v>
      </c>
      <c r="B7564" t="s">
        <v>4598</v>
      </c>
      <c r="C7564" t="s">
        <v>764</v>
      </c>
      <c r="D7564">
        <v>6</v>
      </c>
      <c r="E7564" s="3">
        <v>262.57</v>
      </c>
      <c r="F7564" s="4">
        <v>0.1</v>
      </c>
      <c r="G7564" t="str">
        <f>VLOOKUP(C7564:C30101,Produkty!$A$2:$B$61,2,0)</f>
        <v>Mysz 1</v>
      </c>
      <c r="H7564" s="6">
        <f t="shared" si="236"/>
        <v>1417.8780000000002</v>
      </c>
      <c r="I7564" t="str">
        <f t="shared" si="237"/>
        <v>Średnia</v>
      </c>
    </row>
    <row r="7565" spans="1:9">
      <c r="A7565" t="s">
        <v>18185</v>
      </c>
      <c r="B7565" t="s">
        <v>4598</v>
      </c>
      <c r="C7565" t="s">
        <v>832</v>
      </c>
      <c r="D7565">
        <v>6</v>
      </c>
      <c r="E7565" s="3">
        <v>733.33</v>
      </c>
      <c r="F7565" s="4">
        <v>0</v>
      </c>
      <c r="G7565" t="str">
        <f>VLOOKUP(C7565:C30102,Produkty!$A$2:$B$61,2,0)</f>
        <v>Kabel USB-C 2</v>
      </c>
      <c r="H7565" s="6">
        <f t="shared" si="236"/>
        <v>4399.9800000000005</v>
      </c>
      <c r="I7565" t="str">
        <f t="shared" si="237"/>
        <v>Duża</v>
      </c>
    </row>
    <row r="7566" spans="1:9">
      <c r="A7566" t="s">
        <v>18186</v>
      </c>
      <c r="B7566" t="s">
        <v>4599</v>
      </c>
      <c r="C7566" t="s">
        <v>772</v>
      </c>
      <c r="D7566">
        <v>3</v>
      </c>
      <c r="E7566" s="3">
        <v>948.77</v>
      </c>
      <c r="F7566" s="4">
        <v>0.1</v>
      </c>
      <c r="G7566" t="str">
        <f>VLOOKUP(C7566:C30103,Produkty!$A$2:$B$61,2,0)</f>
        <v>Monitor 1</v>
      </c>
      <c r="H7566" s="6">
        <f t="shared" si="236"/>
        <v>2561.6790000000001</v>
      </c>
      <c r="I7566" t="str">
        <f t="shared" si="237"/>
        <v>Duża</v>
      </c>
    </row>
    <row r="7567" spans="1:9">
      <c r="A7567" t="s">
        <v>18187</v>
      </c>
      <c r="B7567" t="s">
        <v>4600</v>
      </c>
      <c r="C7567" t="s">
        <v>756</v>
      </c>
      <c r="D7567">
        <v>2</v>
      </c>
      <c r="E7567" s="3">
        <v>375.91</v>
      </c>
      <c r="F7567" s="4">
        <v>0</v>
      </c>
      <c r="G7567" t="str">
        <f>VLOOKUP(C7567:C30104,Produkty!$A$2:$B$61,2,0)</f>
        <v>Klawiatura 1</v>
      </c>
      <c r="H7567" s="6">
        <f t="shared" si="236"/>
        <v>751.82</v>
      </c>
      <c r="I7567" t="str">
        <f t="shared" si="237"/>
        <v>Średnia</v>
      </c>
    </row>
    <row r="7568" spans="1:9">
      <c r="A7568" t="s">
        <v>18188</v>
      </c>
      <c r="B7568" t="s">
        <v>4600</v>
      </c>
      <c r="C7568" t="s">
        <v>827</v>
      </c>
      <c r="D7568">
        <v>5</v>
      </c>
      <c r="E7568" s="3">
        <v>272.29000000000002</v>
      </c>
      <c r="F7568" s="4">
        <v>0.15</v>
      </c>
      <c r="G7568" t="str">
        <f>VLOOKUP(C7568:C30105,Produkty!$A$2:$B$61,2,0)</f>
        <v>Termos 4</v>
      </c>
      <c r="H7568" s="6">
        <f t="shared" si="236"/>
        <v>1157.2325000000001</v>
      </c>
      <c r="I7568" t="str">
        <f t="shared" si="237"/>
        <v>Średnia</v>
      </c>
    </row>
    <row r="7569" spans="1:9">
      <c r="A7569" t="s">
        <v>18189</v>
      </c>
      <c r="B7569" t="s">
        <v>4600</v>
      </c>
      <c r="C7569" t="s">
        <v>752</v>
      </c>
      <c r="D7569">
        <v>6</v>
      </c>
      <c r="E7569" s="3">
        <v>840.01</v>
      </c>
      <c r="F7569" s="4">
        <v>0.15</v>
      </c>
      <c r="G7569" t="str">
        <f>VLOOKUP(C7569:C30106,Produkty!$A$2:$B$61,2,0)</f>
        <v>Słuchawki 3</v>
      </c>
      <c r="H7569" s="6">
        <f t="shared" si="236"/>
        <v>4284.0509999999995</v>
      </c>
      <c r="I7569" t="str">
        <f t="shared" si="237"/>
        <v>Duża</v>
      </c>
    </row>
    <row r="7570" spans="1:9">
      <c r="A7570" t="s">
        <v>18190</v>
      </c>
      <c r="B7570" t="s">
        <v>4601</v>
      </c>
      <c r="C7570" t="s">
        <v>836</v>
      </c>
      <c r="D7570">
        <v>4</v>
      </c>
      <c r="E7570" s="3">
        <v>1068.95</v>
      </c>
      <c r="F7570" s="4">
        <v>0.05</v>
      </c>
      <c r="G7570" t="str">
        <f>VLOOKUP(C7570:C30107,Produkty!$A$2:$B$61,2,0)</f>
        <v>Kabel USB-C 4</v>
      </c>
      <c r="H7570" s="6">
        <f t="shared" si="236"/>
        <v>4062.0099999999998</v>
      </c>
      <c r="I7570" t="str">
        <f t="shared" si="237"/>
        <v>Duża</v>
      </c>
    </row>
    <row r="7571" spans="1:9">
      <c r="A7571" t="s">
        <v>18191</v>
      </c>
      <c r="B7571" t="s">
        <v>4601</v>
      </c>
      <c r="C7571" t="s">
        <v>803</v>
      </c>
      <c r="D7571">
        <v>1</v>
      </c>
      <c r="E7571" s="3">
        <v>729.31</v>
      </c>
      <c r="F7571" s="4">
        <v>0.15</v>
      </c>
      <c r="G7571" t="str">
        <f>VLOOKUP(C7571:C30108,Produkty!$A$2:$B$61,2,0)</f>
        <v>Lampka 4</v>
      </c>
      <c r="H7571" s="6">
        <f t="shared" si="236"/>
        <v>619.91349999999989</v>
      </c>
      <c r="I7571" t="str">
        <f t="shared" si="237"/>
        <v>Średnia</v>
      </c>
    </row>
    <row r="7572" spans="1:9">
      <c r="A7572" t="s">
        <v>18192</v>
      </c>
      <c r="B7572" t="s">
        <v>4601</v>
      </c>
      <c r="C7572" t="s">
        <v>768</v>
      </c>
      <c r="D7572">
        <v>6</v>
      </c>
      <c r="E7572" s="3">
        <v>944.49</v>
      </c>
      <c r="F7572" s="4">
        <v>0.1</v>
      </c>
      <c r="G7572" t="str">
        <f>VLOOKUP(C7572:C30109,Produkty!$A$2:$B$61,2,0)</f>
        <v>Mysz 3</v>
      </c>
      <c r="H7572" s="6">
        <f t="shared" si="236"/>
        <v>5100.246000000001</v>
      </c>
      <c r="I7572" t="str">
        <f t="shared" si="237"/>
        <v>Duża</v>
      </c>
    </row>
    <row r="7573" spans="1:9">
      <c r="A7573" t="s">
        <v>18193</v>
      </c>
      <c r="B7573" t="s">
        <v>4601</v>
      </c>
      <c r="C7573" t="s">
        <v>788</v>
      </c>
      <c r="D7573">
        <v>1</v>
      </c>
      <c r="E7573" s="3">
        <v>630.84</v>
      </c>
      <c r="F7573" s="4">
        <v>0</v>
      </c>
      <c r="G7573" t="str">
        <f>VLOOKUP(C7573:C30110,Produkty!$A$2:$B$61,2,0)</f>
        <v>Krzesło biurowe 1</v>
      </c>
      <c r="H7573" s="6">
        <f t="shared" si="236"/>
        <v>630.84</v>
      </c>
      <c r="I7573" t="str">
        <f t="shared" si="237"/>
        <v>Średnia</v>
      </c>
    </row>
    <row r="7574" spans="1:9">
      <c r="A7574" t="s">
        <v>18194</v>
      </c>
      <c r="B7574" t="s">
        <v>4602</v>
      </c>
      <c r="C7574" t="s">
        <v>819</v>
      </c>
      <c r="D7574">
        <v>2</v>
      </c>
      <c r="E7574" s="3">
        <v>284.43</v>
      </c>
      <c r="F7574" s="4">
        <v>0.1</v>
      </c>
      <c r="G7574" t="str">
        <f>VLOOKUP(C7574:C30111,Produkty!$A$2:$B$61,2,0)</f>
        <v>Czajnik 4</v>
      </c>
      <c r="H7574" s="6">
        <f t="shared" si="236"/>
        <v>511.97400000000005</v>
      </c>
      <c r="I7574" t="str">
        <f t="shared" si="237"/>
        <v>Średnia</v>
      </c>
    </row>
    <row r="7575" spans="1:9">
      <c r="A7575" t="s">
        <v>18195</v>
      </c>
      <c r="B7575" t="s">
        <v>4602</v>
      </c>
      <c r="C7575" t="s">
        <v>784</v>
      </c>
      <c r="D7575">
        <v>6</v>
      </c>
      <c r="E7575" s="3">
        <v>946.42</v>
      </c>
      <c r="F7575" s="4">
        <v>0.15</v>
      </c>
      <c r="G7575" t="str">
        <f>VLOOKUP(C7575:C30112,Produkty!$A$2:$B$61,2,0)</f>
        <v>Powerbank 3</v>
      </c>
      <c r="H7575" s="6">
        <f t="shared" si="236"/>
        <v>4826.7419999999993</v>
      </c>
      <c r="I7575" t="str">
        <f t="shared" si="237"/>
        <v>Duża</v>
      </c>
    </row>
    <row r="7576" spans="1:9">
      <c r="A7576" t="s">
        <v>18196</v>
      </c>
      <c r="B7576" t="s">
        <v>4602</v>
      </c>
      <c r="C7576" t="s">
        <v>750</v>
      </c>
      <c r="D7576">
        <v>5</v>
      </c>
      <c r="E7576" s="3">
        <v>273.95</v>
      </c>
      <c r="F7576" s="4">
        <v>0</v>
      </c>
      <c r="G7576" t="str">
        <f>VLOOKUP(C7576:C30113,Produkty!$A$2:$B$61,2,0)</f>
        <v>Słuchawki 2</v>
      </c>
      <c r="H7576" s="6">
        <f t="shared" si="236"/>
        <v>1369.75</v>
      </c>
      <c r="I7576" t="str">
        <f t="shared" si="237"/>
        <v>Średnia</v>
      </c>
    </row>
    <row r="7577" spans="1:9">
      <c r="A7577" t="s">
        <v>18197</v>
      </c>
      <c r="B7577" t="s">
        <v>4602</v>
      </c>
      <c r="C7577" t="s">
        <v>801</v>
      </c>
      <c r="D7577">
        <v>2</v>
      </c>
      <c r="E7577" s="3">
        <v>358.25</v>
      </c>
      <c r="F7577" s="4">
        <v>0</v>
      </c>
      <c r="G7577" t="str">
        <f>VLOOKUP(C7577:C30114,Produkty!$A$2:$B$61,2,0)</f>
        <v>Lampka 3</v>
      </c>
      <c r="H7577" s="6">
        <f t="shared" si="236"/>
        <v>716.5</v>
      </c>
      <c r="I7577" t="str">
        <f t="shared" si="237"/>
        <v>Średnia</v>
      </c>
    </row>
    <row r="7578" spans="1:9">
      <c r="A7578" t="s">
        <v>18198</v>
      </c>
      <c r="B7578" t="s">
        <v>4603</v>
      </c>
      <c r="C7578" t="s">
        <v>840</v>
      </c>
      <c r="D7578">
        <v>1</v>
      </c>
      <c r="E7578" s="3">
        <v>140.26</v>
      </c>
      <c r="F7578" s="4">
        <v>0</v>
      </c>
      <c r="G7578" t="str">
        <f>VLOOKUP(C7578:C30115,Produkty!$A$2:$B$61,2,0)</f>
        <v>Etui 2</v>
      </c>
      <c r="H7578" s="6">
        <f t="shared" si="236"/>
        <v>140.26</v>
      </c>
      <c r="I7578" t="str">
        <f t="shared" si="237"/>
        <v>Mała</v>
      </c>
    </row>
    <row r="7579" spans="1:9">
      <c r="A7579" t="s">
        <v>18199</v>
      </c>
      <c r="B7579" t="s">
        <v>4603</v>
      </c>
      <c r="C7579" t="s">
        <v>797</v>
      </c>
      <c r="D7579">
        <v>2</v>
      </c>
      <c r="E7579" s="3">
        <v>638.47</v>
      </c>
      <c r="F7579" s="4">
        <v>0.1</v>
      </c>
      <c r="G7579" t="str">
        <f>VLOOKUP(C7579:C30116,Produkty!$A$2:$B$61,2,0)</f>
        <v>Lampka 1</v>
      </c>
      <c r="H7579" s="6">
        <f t="shared" si="236"/>
        <v>1149.2460000000001</v>
      </c>
      <c r="I7579" t="str">
        <f t="shared" si="237"/>
        <v>Średnia</v>
      </c>
    </row>
    <row r="7580" spans="1:9">
      <c r="A7580" t="s">
        <v>18200</v>
      </c>
      <c r="B7580" t="s">
        <v>4603</v>
      </c>
      <c r="C7580" t="s">
        <v>747</v>
      </c>
      <c r="D7580">
        <v>4</v>
      </c>
      <c r="E7580" s="3">
        <v>553.4</v>
      </c>
      <c r="F7580" s="4">
        <v>0</v>
      </c>
      <c r="G7580" t="str">
        <f>VLOOKUP(C7580:C30117,Produkty!$A$2:$B$61,2,0)</f>
        <v>Słuchawki 1</v>
      </c>
      <c r="H7580" s="6">
        <f t="shared" si="236"/>
        <v>2213.6</v>
      </c>
      <c r="I7580" t="str">
        <f t="shared" si="237"/>
        <v>Duża</v>
      </c>
    </row>
    <row r="7581" spans="1:9">
      <c r="A7581" t="s">
        <v>18201</v>
      </c>
      <c r="B7581" t="s">
        <v>4603</v>
      </c>
      <c r="C7581" t="s">
        <v>786</v>
      </c>
      <c r="D7581">
        <v>5</v>
      </c>
      <c r="E7581" s="3">
        <v>960.85</v>
      </c>
      <c r="F7581" s="4">
        <v>0</v>
      </c>
      <c r="G7581" t="str">
        <f>VLOOKUP(C7581:C30118,Produkty!$A$2:$B$61,2,0)</f>
        <v>Powerbank 4</v>
      </c>
      <c r="H7581" s="6">
        <f t="shared" si="236"/>
        <v>4804.25</v>
      </c>
      <c r="I7581" t="str">
        <f t="shared" si="237"/>
        <v>Duża</v>
      </c>
    </row>
    <row r="7582" spans="1:9">
      <c r="A7582" t="s">
        <v>18202</v>
      </c>
      <c r="B7582" t="s">
        <v>4604</v>
      </c>
      <c r="C7582" t="s">
        <v>854</v>
      </c>
      <c r="D7582">
        <v>4</v>
      </c>
      <c r="E7582" s="3">
        <v>315.95999999999998</v>
      </c>
      <c r="F7582" s="4">
        <v>0.1</v>
      </c>
      <c r="G7582" t="str">
        <f>VLOOKUP(C7582:C30119,Produkty!$A$2:$B$61,2,0)</f>
        <v>Podkładka 1</v>
      </c>
      <c r="H7582" s="6">
        <f t="shared" si="236"/>
        <v>1137.4559999999999</v>
      </c>
      <c r="I7582" t="str">
        <f t="shared" si="237"/>
        <v>Średnia</v>
      </c>
    </row>
    <row r="7583" spans="1:9">
      <c r="A7583" t="s">
        <v>18203</v>
      </c>
      <c r="B7583" t="s">
        <v>4605</v>
      </c>
      <c r="C7583" t="s">
        <v>811</v>
      </c>
      <c r="D7583">
        <v>1</v>
      </c>
      <c r="E7583" s="3">
        <v>638.33000000000004</v>
      </c>
      <c r="F7583" s="4">
        <v>0.1</v>
      </c>
      <c r="G7583" t="str">
        <f>VLOOKUP(C7583:C30120,Produkty!$A$2:$B$61,2,0)</f>
        <v>Organizer 4</v>
      </c>
      <c r="H7583" s="6">
        <f t="shared" si="236"/>
        <v>574.49700000000007</v>
      </c>
      <c r="I7583" t="str">
        <f t="shared" si="237"/>
        <v>Średnia</v>
      </c>
    </row>
    <row r="7584" spans="1:9">
      <c r="A7584" t="s">
        <v>18204</v>
      </c>
      <c r="B7584" t="s">
        <v>4605</v>
      </c>
      <c r="C7584" t="s">
        <v>840</v>
      </c>
      <c r="D7584">
        <v>6</v>
      </c>
      <c r="E7584" s="3">
        <v>141.69</v>
      </c>
      <c r="F7584" s="4">
        <v>0.1</v>
      </c>
      <c r="G7584" t="str">
        <f>VLOOKUP(C7584:C30121,Produkty!$A$2:$B$61,2,0)</f>
        <v>Etui 2</v>
      </c>
      <c r="H7584" s="6">
        <f t="shared" si="236"/>
        <v>765.12599999999998</v>
      </c>
      <c r="I7584" t="str">
        <f t="shared" si="237"/>
        <v>Średnia</v>
      </c>
    </row>
    <row r="7585" spans="1:9">
      <c r="A7585" t="s">
        <v>18205</v>
      </c>
      <c r="B7585" t="s">
        <v>4605</v>
      </c>
      <c r="C7585" t="s">
        <v>764</v>
      </c>
      <c r="D7585">
        <v>1</v>
      </c>
      <c r="E7585" s="3">
        <v>256.16000000000003</v>
      </c>
      <c r="F7585" s="4">
        <v>0.2</v>
      </c>
      <c r="G7585" t="str">
        <f>VLOOKUP(C7585:C30122,Produkty!$A$2:$B$61,2,0)</f>
        <v>Mysz 1</v>
      </c>
      <c r="H7585" s="6">
        <f t="shared" si="236"/>
        <v>204.92800000000003</v>
      </c>
      <c r="I7585" t="str">
        <f t="shared" si="237"/>
        <v>Mała</v>
      </c>
    </row>
    <row r="7586" spans="1:9">
      <c r="A7586" t="s">
        <v>18206</v>
      </c>
      <c r="B7586" t="s">
        <v>4605</v>
      </c>
      <c r="C7586" t="s">
        <v>866</v>
      </c>
      <c r="D7586">
        <v>2</v>
      </c>
      <c r="E7586" s="3">
        <v>362.58</v>
      </c>
      <c r="F7586" s="4">
        <v>0.1</v>
      </c>
      <c r="G7586" t="str">
        <f>VLOOKUP(C7586:C30123,Produkty!$A$2:$B$61,2,0)</f>
        <v>Ładowarka 3</v>
      </c>
      <c r="H7586" s="6">
        <f t="shared" si="236"/>
        <v>652.64400000000001</v>
      </c>
      <c r="I7586" t="str">
        <f t="shared" si="237"/>
        <v>Średnia</v>
      </c>
    </row>
    <row r="7587" spans="1:9">
      <c r="A7587" t="s">
        <v>18207</v>
      </c>
      <c r="B7587" t="s">
        <v>4606</v>
      </c>
      <c r="C7587" t="s">
        <v>813</v>
      </c>
      <c r="D7587">
        <v>5</v>
      </c>
      <c r="E7587" s="3">
        <v>1036.22</v>
      </c>
      <c r="F7587" s="4">
        <v>0.2</v>
      </c>
      <c r="G7587" t="str">
        <f>VLOOKUP(C7587:C30124,Produkty!$A$2:$B$61,2,0)</f>
        <v>Czajnik 1</v>
      </c>
      <c r="H7587" s="6">
        <f t="shared" si="236"/>
        <v>4144.88</v>
      </c>
      <c r="I7587" t="str">
        <f t="shared" si="237"/>
        <v>Duża</v>
      </c>
    </row>
    <row r="7588" spans="1:9">
      <c r="A7588" t="s">
        <v>18208</v>
      </c>
      <c r="B7588" t="s">
        <v>4606</v>
      </c>
      <c r="C7588" t="s">
        <v>778</v>
      </c>
      <c r="D7588">
        <v>6</v>
      </c>
      <c r="E7588" s="3">
        <v>925.06</v>
      </c>
      <c r="F7588" s="4">
        <v>0.2</v>
      </c>
      <c r="G7588" t="str">
        <f>VLOOKUP(C7588:C30125,Produkty!$A$2:$B$61,2,0)</f>
        <v>Monitor 4</v>
      </c>
      <c r="H7588" s="6">
        <f t="shared" si="236"/>
        <v>4440.2879999999996</v>
      </c>
      <c r="I7588" t="str">
        <f t="shared" si="237"/>
        <v>Duża</v>
      </c>
    </row>
    <row r="7589" spans="1:9">
      <c r="A7589" t="s">
        <v>18209</v>
      </c>
      <c r="B7589" t="s">
        <v>4606</v>
      </c>
      <c r="C7589" t="s">
        <v>801</v>
      </c>
      <c r="D7589">
        <v>1</v>
      </c>
      <c r="E7589" s="3">
        <v>352.88</v>
      </c>
      <c r="F7589" s="4">
        <v>0.05</v>
      </c>
      <c r="G7589" t="str">
        <f>VLOOKUP(C7589:C30126,Produkty!$A$2:$B$61,2,0)</f>
        <v>Lampka 3</v>
      </c>
      <c r="H7589" s="6">
        <f t="shared" si="236"/>
        <v>335.23599999999999</v>
      </c>
      <c r="I7589" t="str">
        <f t="shared" si="237"/>
        <v>Mała</v>
      </c>
    </row>
    <row r="7590" spans="1:9">
      <c r="A7590" t="s">
        <v>18210</v>
      </c>
      <c r="B7590" t="s">
        <v>4607</v>
      </c>
      <c r="C7590" t="s">
        <v>782</v>
      </c>
      <c r="D7590">
        <v>5</v>
      </c>
      <c r="E7590" s="3">
        <v>431.27</v>
      </c>
      <c r="F7590" s="4">
        <v>0.05</v>
      </c>
      <c r="G7590" t="str">
        <f>VLOOKUP(C7590:C30127,Produkty!$A$2:$B$61,2,0)</f>
        <v>Powerbank 2</v>
      </c>
      <c r="H7590" s="6">
        <f t="shared" si="236"/>
        <v>2048.5324999999998</v>
      </c>
      <c r="I7590" t="str">
        <f t="shared" si="237"/>
        <v>Duża</v>
      </c>
    </row>
    <row r="7591" spans="1:9">
      <c r="A7591" t="s">
        <v>18211</v>
      </c>
      <c r="B7591" t="s">
        <v>4607</v>
      </c>
      <c r="C7591" t="s">
        <v>770</v>
      </c>
      <c r="D7591">
        <v>4</v>
      </c>
      <c r="E7591" s="3">
        <v>321.25</v>
      </c>
      <c r="F7591" s="4">
        <v>0</v>
      </c>
      <c r="G7591" t="str">
        <f>VLOOKUP(C7591:C30128,Produkty!$A$2:$B$61,2,0)</f>
        <v>Mysz 4</v>
      </c>
      <c r="H7591" s="6">
        <f t="shared" si="236"/>
        <v>1285</v>
      </c>
      <c r="I7591" t="str">
        <f t="shared" si="237"/>
        <v>Średnia</v>
      </c>
    </row>
    <row r="7592" spans="1:9">
      <c r="A7592" t="s">
        <v>18212</v>
      </c>
      <c r="B7592" t="s">
        <v>4608</v>
      </c>
      <c r="C7592" t="s">
        <v>821</v>
      </c>
      <c r="D7592">
        <v>4</v>
      </c>
      <c r="E7592" s="3">
        <v>895.58</v>
      </c>
      <c r="F7592" s="4">
        <v>0.05</v>
      </c>
      <c r="G7592" t="str">
        <f>VLOOKUP(C7592:C30129,Produkty!$A$2:$B$61,2,0)</f>
        <v>Termos 1</v>
      </c>
      <c r="H7592" s="6">
        <f t="shared" si="236"/>
        <v>3403.2040000000002</v>
      </c>
      <c r="I7592" t="str">
        <f t="shared" si="237"/>
        <v>Duża</v>
      </c>
    </row>
    <row r="7593" spans="1:9">
      <c r="A7593" t="s">
        <v>18213</v>
      </c>
      <c r="B7593" t="s">
        <v>4608</v>
      </c>
      <c r="C7593" t="s">
        <v>838</v>
      </c>
      <c r="D7593">
        <v>3</v>
      </c>
      <c r="E7593" s="3">
        <v>94.25</v>
      </c>
      <c r="F7593" s="4">
        <v>0</v>
      </c>
      <c r="G7593" t="str">
        <f>VLOOKUP(C7593:C30130,Produkty!$A$2:$B$61,2,0)</f>
        <v>Etui 1</v>
      </c>
      <c r="H7593" s="6">
        <f t="shared" si="236"/>
        <v>282.75</v>
      </c>
      <c r="I7593" t="str">
        <f t="shared" si="237"/>
        <v>Mała</v>
      </c>
    </row>
    <row r="7594" spans="1:9">
      <c r="A7594" t="s">
        <v>18214</v>
      </c>
      <c r="B7594" t="s">
        <v>4608</v>
      </c>
      <c r="C7594" t="s">
        <v>786</v>
      </c>
      <c r="D7594">
        <v>3</v>
      </c>
      <c r="E7594" s="3">
        <v>955.2</v>
      </c>
      <c r="F7594" s="4">
        <v>0</v>
      </c>
      <c r="G7594" t="str">
        <f>VLOOKUP(C7594:C30131,Produkty!$A$2:$B$61,2,0)</f>
        <v>Powerbank 4</v>
      </c>
      <c r="H7594" s="6">
        <f t="shared" si="236"/>
        <v>2865.6000000000004</v>
      </c>
      <c r="I7594" t="str">
        <f t="shared" si="237"/>
        <v>Duża</v>
      </c>
    </row>
    <row r="7595" spans="1:9">
      <c r="A7595" t="s">
        <v>18215</v>
      </c>
      <c r="B7595" t="s">
        <v>4609</v>
      </c>
      <c r="C7595" t="s">
        <v>836</v>
      </c>
      <c r="D7595">
        <v>5</v>
      </c>
      <c r="E7595" s="3">
        <v>1053.26</v>
      </c>
      <c r="F7595" s="4">
        <v>0.1</v>
      </c>
      <c r="G7595" t="str">
        <f>VLOOKUP(C7595:C30132,Produkty!$A$2:$B$61,2,0)</f>
        <v>Kabel USB-C 4</v>
      </c>
      <c r="H7595" s="6">
        <f t="shared" si="236"/>
        <v>4739.67</v>
      </c>
      <c r="I7595" t="str">
        <f t="shared" si="237"/>
        <v>Duża</v>
      </c>
    </row>
    <row r="7596" spans="1:9">
      <c r="A7596" t="s">
        <v>18216</v>
      </c>
      <c r="B7596" t="s">
        <v>4609</v>
      </c>
      <c r="C7596" t="s">
        <v>858</v>
      </c>
      <c r="D7596">
        <v>3</v>
      </c>
      <c r="E7596" s="3">
        <v>598.05999999999995</v>
      </c>
      <c r="F7596" s="4">
        <v>0</v>
      </c>
      <c r="G7596" t="str">
        <f>VLOOKUP(C7596:C30133,Produkty!$A$2:$B$61,2,0)</f>
        <v>Podkładka 3</v>
      </c>
      <c r="H7596" s="6">
        <f t="shared" si="236"/>
        <v>1794.1799999999998</v>
      </c>
      <c r="I7596" t="str">
        <f t="shared" si="237"/>
        <v>Średnia</v>
      </c>
    </row>
    <row r="7597" spans="1:9">
      <c r="A7597" t="s">
        <v>18217</v>
      </c>
      <c r="B7597" t="s">
        <v>4609</v>
      </c>
      <c r="C7597" t="s">
        <v>832</v>
      </c>
      <c r="D7597">
        <v>5</v>
      </c>
      <c r="E7597" s="3">
        <v>760.34</v>
      </c>
      <c r="F7597" s="4">
        <v>0.1</v>
      </c>
      <c r="G7597" t="str">
        <f>VLOOKUP(C7597:C30134,Produkty!$A$2:$B$61,2,0)</f>
        <v>Kabel USB-C 2</v>
      </c>
      <c r="H7597" s="6">
        <f t="shared" si="236"/>
        <v>3421.53</v>
      </c>
      <c r="I7597" t="str">
        <f t="shared" si="237"/>
        <v>Duża</v>
      </c>
    </row>
    <row r="7598" spans="1:9">
      <c r="A7598" t="s">
        <v>18218</v>
      </c>
      <c r="B7598" t="s">
        <v>4610</v>
      </c>
      <c r="C7598" t="s">
        <v>846</v>
      </c>
      <c r="D7598">
        <v>1</v>
      </c>
      <c r="E7598" s="3">
        <v>1057.99</v>
      </c>
      <c r="F7598" s="4">
        <v>0.2</v>
      </c>
      <c r="G7598" t="str">
        <f>VLOOKUP(C7598:C30135,Produkty!$A$2:$B$61,2,0)</f>
        <v>Hub USB 1</v>
      </c>
      <c r="H7598" s="6">
        <f t="shared" si="236"/>
        <v>846.39200000000005</v>
      </c>
      <c r="I7598" t="str">
        <f t="shared" si="237"/>
        <v>Średnia</v>
      </c>
    </row>
    <row r="7599" spans="1:9">
      <c r="A7599" t="s">
        <v>18219</v>
      </c>
      <c r="B7599" t="s">
        <v>4611</v>
      </c>
      <c r="C7599" t="s">
        <v>817</v>
      </c>
      <c r="D7599">
        <v>3</v>
      </c>
      <c r="E7599" s="3">
        <v>314.61</v>
      </c>
      <c r="F7599" s="4">
        <v>0</v>
      </c>
      <c r="G7599" t="str">
        <f>VLOOKUP(C7599:C30136,Produkty!$A$2:$B$61,2,0)</f>
        <v>Czajnik 3</v>
      </c>
      <c r="H7599" s="6">
        <f t="shared" si="236"/>
        <v>943.83</v>
      </c>
      <c r="I7599" t="str">
        <f t="shared" si="237"/>
        <v>Średnia</v>
      </c>
    </row>
    <row r="7600" spans="1:9">
      <c r="A7600" t="s">
        <v>18220</v>
      </c>
      <c r="B7600" t="s">
        <v>4611</v>
      </c>
      <c r="C7600" t="s">
        <v>803</v>
      </c>
      <c r="D7600">
        <v>3</v>
      </c>
      <c r="E7600" s="3">
        <v>730.78</v>
      </c>
      <c r="F7600" s="4">
        <v>0.15</v>
      </c>
      <c r="G7600" t="str">
        <f>VLOOKUP(C7600:C30137,Produkty!$A$2:$B$61,2,0)</f>
        <v>Lampka 4</v>
      </c>
      <c r="H7600" s="6">
        <f t="shared" si="236"/>
        <v>1863.489</v>
      </c>
      <c r="I7600" t="str">
        <f t="shared" si="237"/>
        <v>Średnia</v>
      </c>
    </row>
    <row r="7601" spans="1:9">
      <c r="A7601" t="s">
        <v>18221</v>
      </c>
      <c r="B7601" t="s">
        <v>4612</v>
      </c>
      <c r="C7601" t="s">
        <v>825</v>
      </c>
      <c r="D7601">
        <v>5</v>
      </c>
      <c r="E7601" s="3">
        <v>967.87</v>
      </c>
      <c r="F7601" s="4">
        <v>0</v>
      </c>
      <c r="G7601" t="str">
        <f>VLOOKUP(C7601:C30138,Produkty!$A$2:$B$61,2,0)</f>
        <v>Termos 3</v>
      </c>
      <c r="H7601" s="6">
        <f t="shared" si="236"/>
        <v>4839.3500000000004</v>
      </c>
      <c r="I7601" t="str">
        <f t="shared" si="237"/>
        <v>Duża</v>
      </c>
    </row>
    <row r="7602" spans="1:9">
      <c r="A7602" t="s">
        <v>18222</v>
      </c>
      <c r="B7602" t="s">
        <v>4613</v>
      </c>
      <c r="C7602" t="s">
        <v>788</v>
      </c>
      <c r="D7602">
        <v>6</v>
      </c>
      <c r="E7602" s="3">
        <v>608.37</v>
      </c>
      <c r="F7602" s="4">
        <v>0</v>
      </c>
      <c r="G7602" t="str">
        <f>VLOOKUP(C7602:C30139,Produkty!$A$2:$B$61,2,0)</f>
        <v>Krzesło biurowe 1</v>
      </c>
      <c r="H7602" s="6">
        <f t="shared" si="236"/>
        <v>3650.2200000000003</v>
      </c>
      <c r="I7602" t="str">
        <f t="shared" si="237"/>
        <v>Duża</v>
      </c>
    </row>
    <row r="7603" spans="1:9">
      <c r="A7603" t="s">
        <v>18223</v>
      </c>
      <c r="B7603" t="s">
        <v>4613</v>
      </c>
      <c r="C7603" t="s">
        <v>811</v>
      </c>
      <c r="D7603">
        <v>3</v>
      </c>
      <c r="E7603" s="3">
        <v>670.3</v>
      </c>
      <c r="F7603" s="4">
        <v>0.1</v>
      </c>
      <c r="G7603" t="str">
        <f>VLOOKUP(C7603:C30140,Produkty!$A$2:$B$61,2,0)</f>
        <v>Organizer 4</v>
      </c>
      <c r="H7603" s="6">
        <f t="shared" si="236"/>
        <v>1809.81</v>
      </c>
      <c r="I7603" t="str">
        <f t="shared" si="237"/>
        <v>Średnia</v>
      </c>
    </row>
    <row r="7604" spans="1:9">
      <c r="A7604" t="s">
        <v>18224</v>
      </c>
      <c r="B7604" t="s">
        <v>4613</v>
      </c>
      <c r="C7604" t="s">
        <v>754</v>
      </c>
      <c r="D7604">
        <v>2</v>
      </c>
      <c r="E7604" s="3">
        <v>788.17</v>
      </c>
      <c r="F7604" s="4">
        <v>0.15</v>
      </c>
      <c r="G7604" t="str">
        <f>VLOOKUP(C7604:C30141,Produkty!$A$2:$B$61,2,0)</f>
        <v>Słuchawki 4</v>
      </c>
      <c r="H7604" s="6">
        <f t="shared" si="236"/>
        <v>1339.8889999999999</v>
      </c>
      <c r="I7604" t="str">
        <f t="shared" si="237"/>
        <v>Średnia</v>
      </c>
    </row>
    <row r="7605" spans="1:9">
      <c r="A7605" t="s">
        <v>18225</v>
      </c>
      <c r="B7605" t="s">
        <v>4613</v>
      </c>
      <c r="C7605" t="s">
        <v>844</v>
      </c>
      <c r="D7605">
        <v>3</v>
      </c>
      <c r="E7605" s="3">
        <v>79.91</v>
      </c>
      <c r="F7605" s="4">
        <v>0.05</v>
      </c>
      <c r="G7605" t="str">
        <f>VLOOKUP(C7605:C30142,Produkty!$A$2:$B$61,2,0)</f>
        <v>Etui 4</v>
      </c>
      <c r="H7605" s="6">
        <f t="shared" si="236"/>
        <v>227.74349999999998</v>
      </c>
      <c r="I7605" t="str">
        <f t="shared" si="237"/>
        <v>Mała</v>
      </c>
    </row>
    <row r="7606" spans="1:9">
      <c r="A7606" t="s">
        <v>18226</v>
      </c>
      <c r="B7606" t="s">
        <v>4614</v>
      </c>
      <c r="C7606" t="s">
        <v>786</v>
      </c>
      <c r="D7606">
        <v>5</v>
      </c>
      <c r="E7606" s="3">
        <v>937.14</v>
      </c>
      <c r="F7606" s="4">
        <v>0</v>
      </c>
      <c r="G7606" t="str">
        <f>VLOOKUP(C7606:C30143,Produkty!$A$2:$B$61,2,0)</f>
        <v>Powerbank 4</v>
      </c>
      <c r="H7606" s="6">
        <f t="shared" si="236"/>
        <v>4685.7</v>
      </c>
      <c r="I7606" t="str">
        <f t="shared" si="237"/>
        <v>Duża</v>
      </c>
    </row>
    <row r="7607" spans="1:9">
      <c r="A7607" t="s">
        <v>18227</v>
      </c>
      <c r="B7607" t="s">
        <v>4614</v>
      </c>
      <c r="C7607" t="s">
        <v>848</v>
      </c>
      <c r="D7607">
        <v>3</v>
      </c>
      <c r="E7607" s="3">
        <v>1166.43</v>
      </c>
      <c r="F7607" s="4">
        <v>0.05</v>
      </c>
      <c r="G7607" t="str">
        <f>VLOOKUP(C7607:C30144,Produkty!$A$2:$B$61,2,0)</f>
        <v>Hub USB 2</v>
      </c>
      <c r="H7607" s="6">
        <f t="shared" si="236"/>
        <v>3324.3254999999999</v>
      </c>
      <c r="I7607" t="str">
        <f t="shared" si="237"/>
        <v>Duża</v>
      </c>
    </row>
    <row r="7608" spans="1:9">
      <c r="A7608" t="s">
        <v>18228</v>
      </c>
      <c r="B7608" t="s">
        <v>4616</v>
      </c>
      <c r="C7608" t="s">
        <v>858</v>
      </c>
      <c r="D7608">
        <v>5</v>
      </c>
      <c r="E7608" s="3">
        <v>577.28</v>
      </c>
      <c r="F7608" s="4">
        <v>0.15</v>
      </c>
      <c r="G7608" t="str">
        <f>VLOOKUP(C7608:C30145,Produkty!$A$2:$B$61,2,0)</f>
        <v>Podkładka 3</v>
      </c>
      <c r="H7608" s="6">
        <f t="shared" si="236"/>
        <v>2453.4399999999996</v>
      </c>
      <c r="I7608" t="str">
        <f t="shared" si="237"/>
        <v>Duża</v>
      </c>
    </row>
    <row r="7609" spans="1:9">
      <c r="A7609" t="s">
        <v>18229</v>
      </c>
      <c r="B7609" t="s">
        <v>4616</v>
      </c>
      <c r="C7609" t="s">
        <v>772</v>
      </c>
      <c r="D7609">
        <v>5</v>
      </c>
      <c r="E7609" s="3">
        <v>931.91</v>
      </c>
      <c r="F7609" s="4">
        <v>0.1</v>
      </c>
      <c r="G7609" t="str">
        <f>VLOOKUP(C7609:C30146,Produkty!$A$2:$B$61,2,0)</f>
        <v>Monitor 1</v>
      </c>
      <c r="H7609" s="6">
        <f t="shared" si="236"/>
        <v>4193.5950000000003</v>
      </c>
      <c r="I7609" t="str">
        <f t="shared" si="237"/>
        <v>Duża</v>
      </c>
    </row>
    <row r="7610" spans="1:9">
      <c r="A7610" t="s">
        <v>18230</v>
      </c>
      <c r="B7610" t="s">
        <v>4616</v>
      </c>
      <c r="C7610" t="s">
        <v>829</v>
      </c>
      <c r="D7610">
        <v>2</v>
      </c>
      <c r="E7610" s="3">
        <v>540.69000000000005</v>
      </c>
      <c r="F7610" s="4">
        <v>0.2</v>
      </c>
      <c r="G7610" t="str">
        <f>VLOOKUP(C7610:C30147,Produkty!$A$2:$B$61,2,0)</f>
        <v>Kabel USB-C 1</v>
      </c>
      <c r="H7610" s="6">
        <f t="shared" si="236"/>
        <v>865.10400000000016</v>
      </c>
      <c r="I7610" t="str">
        <f t="shared" si="237"/>
        <v>Średnia</v>
      </c>
    </row>
    <row r="7611" spans="1:9">
      <c r="A7611" t="s">
        <v>18231</v>
      </c>
      <c r="B7611" t="s">
        <v>4616</v>
      </c>
      <c r="C7611" t="s">
        <v>782</v>
      </c>
      <c r="D7611">
        <v>6</v>
      </c>
      <c r="E7611" s="3">
        <v>436.69</v>
      </c>
      <c r="F7611" s="4">
        <v>0.15</v>
      </c>
      <c r="G7611" t="str">
        <f>VLOOKUP(C7611:C30148,Produkty!$A$2:$B$61,2,0)</f>
        <v>Powerbank 2</v>
      </c>
      <c r="H7611" s="6">
        <f t="shared" si="236"/>
        <v>2227.1189999999997</v>
      </c>
      <c r="I7611" t="str">
        <f t="shared" si="237"/>
        <v>Duża</v>
      </c>
    </row>
    <row r="7612" spans="1:9">
      <c r="A7612" t="s">
        <v>18232</v>
      </c>
      <c r="B7612" t="s">
        <v>4617</v>
      </c>
      <c r="C7612" t="s">
        <v>848</v>
      </c>
      <c r="D7612">
        <v>2</v>
      </c>
      <c r="E7612" s="3">
        <v>1229.43</v>
      </c>
      <c r="F7612" s="4">
        <v>0.15</v>
      </c>
      <c r="G7612" t="str">
        <f>VLOOKUP(C7612:C30149,Produkty!$A$2:$B$61,2,0)</f>
        <v>Hub USB 2</v>
      </c>
      <c r="H7612" s="6">
        <f t="shared" si="236"/>
        <v>2090.0309999999999</v>
      </c>
      <c r="I7612" t="str">
        <f t="shared" si="237"/>
        <v>Duża</v>
      </c>
    </row>
    <row r="7613" spans="1:9">
      <c r="A7613" t="s">
        <v>18233</v>
      </c>
      <c r="B7613" t="s">
        <v>4617</v>
      </c>
      <c r="C7613" t="s">
        <v>813</v>
      </c>
      <c r="D7613">
        <v>6</v>
      </c>
      <c r="E7613" s="3">
        <v>1016.31</v>
      </c>
      <c r="F7613" s="4">
        <v>0.05</v>
      </c>
      <c r="G7613" t="str">
        <f>VLOOKUP(C7613:C30150,Produkty!$A$2:$B$61,2,0)</f>
        <v>Czajnik 1</v>
      </c>
      <c r="H7613" s="6">
        <f t="shared" si="236"/>
        <v>5792.9669999999996</v>
      </c>
      <c r="I7613" t="str">
        <f t="shared" si="237"/>
        <v>Duża</v>
      </c>
    </row>
    <row r="7614" spans="1:9">
      <c r="A7614" t="s">
        <v>18234</v>
      </c>
      <c r="B7614" t="s">
        <v>4617</v>
      </c>
      <c r="C7614" t="s">
        <v>807</v>
      </c>
      <c r="D7614">
        <v>6</v>
      </c>
      <c r="E7614" s="3">
        <v>181.34</v>
      </c>
      <c r="F7614" s="4">
        <v>0</v>
      </c>
      <c r="G7614" t="str">
        <f>VLOOKUP(C7614:C30151,Produkty!$A$2:$B$61,2,0)</f>
        <v>Organizer 2</v>
      </c>
      <c r="H7614" s="6">
        <f t="shared" si="236"/>
        <v>1088.04</v>
      </c>
      <c r="I7614" t="str">
        <f t="shared" si="237"/>
        <v>Średnia</v>
      </c>
    </row>
    <row r="7615" spans="1:9">
      <c r="A7615" t="s">
        <v>18235</v>
      </c>
      <c r="B7615" t="s">
        <v>4617</v>
      </c>
      <c r="C7615" t="s">
        <v>842</v>
      </c>
      <c r="D7615">
        <v>2</v>
      </c>
      <c r="E7615" s="3">
        <v>834.19</v>
      </c>
      <c r="F7615" s="4">
        <v>0</v>
      </c>
      <c r="G7615" t="str">
        <f>VLOOKUP(C7615:C30152,Produkty!$A$2:$B$61,2,0)</f>
        <v>Etui 3</v>
      </c>
      <c r="H7615" s="6">
        <f t="shared" si="236"/>
        <v>1668.38</v>
      </c>
      <c r="I7615" t="str">
        <f t="shared" si="237"/>
        <v>Średnia</v>
      </c>
    </row>
    <row r="7616" spans="1:9">
      <c r="A7616" t="s">
        <v>18236</v>
      </c>
      <c r="B7616" t="s">
        <v>4618</v>
      </c>
      <c r="C7616" t="s">
        <v>809</v>
      </c>
      <c r="D7616">
        <v>5</v>
      </c>
      <c r="E7616" s="3">
        <v>1120.75</v>
      </c>
      <c r="F7616" s="4">
        <v>0.2</v>
      </c>
      <c r="G7616" t="str">
        <f>VLOOKUP(C7616:C30153,Produkty!$A$2:$B$61,2,0)</f>
        <v>Organizer 3</v>
      </c>
      <c r="H7616" s="6">
        <f t="shared" si="236"/>
        <v>4483</v>
      </c>
      <c r="I7616" t="str">
        <f t="shared" si="237"/>
        <v>Duża</v>
      </c>
    </row>
    <row r="7617" spans="1:9">
      <c r="A7617" t="s">
        <v>18237</v>
      </c>
      <c r="B7617" t="s">
        <v>4618</v>
      </c>
      <c r="C7617" t="s">
        <v>860</v>
      </c>
      <c r="D7617">
        <v>6</v>
      </c>
      <c r="E7617" s="3">
        <v>847.34</v>
      </c>
      <c r="F7617" s="4">
        <v>0</v>
      </c>
      <c r="G7617" t="str">
        <f>VLOOKUP(C7617:C30154,Produkty!$A$2:$B$61,2,0)</f>
        <v>Podkładka 4</v>
      </c>
      <c r="H7617" s="6">
        <f t="shared" si="236"/>
        <v>5084.04</v>
      </c>
      <c r="I7617" t="str">
        <f t="shared" si="237"/>
        <v>Duża</v>
      </c>
    </row>
    <row r="7618" spans="1:9">
      <c r="A7618" t="s">
        <v>18238</v>
      </c>
      <c r="B7618" t="s">
        <v>4618</v>
      </c>
      <c r="C7618" t="s">
        <v>760</v>
      </c>
      <c r="D7618">
        <v>5</v>
      </c>
      <c r="E7618" s="3">
        <v>39.950000000000003</v>
      </c>
      <c r="F7618" s="4">
        <v>0.2</v>
      </c>
      <c r="G7618" t="str">
        <f>VLOOKUP(C7618:C30155,Produkty!$A$2:$B$61,2,0)</f>
        <v>Klawiatura 3</v>
      </c>
      <c r="H7618" s="6">
        <f t="shared" si="236"/>
        <v>159.80000000000001</v>
      </c>
      <c r="I7618" t="str">
        <f t="shared" si="237"/>
        <v>Mała</v>
      </c>
    </row>
    <row r="7619" spans="1:9">
      <c r="A7619" t="s">
        <v>18239</v>
      </c>
      <c r="B7619" t="s">
        <v>4619</v>
      </c>
      <c r="C7619" t="s">
        <v>758</v>
      </c>
      <c r="D7619">
        <v>6</v>
      </c>
      <c r="E7619" s="3">
        <v>256.35000000000002</v>
      </c>
      <c r="F7619" s="4">
        <v>0</v>
      </c>
      <c r="G7619" t="str">
        <f>VLOOKUP(C7619:C30156,Produkty!$A$2:$B$61,2,0)</f>
        <v>Klawiatura 2</v>
      </c>
      <c r="H7619" s="6">
        <f t="shared" ref="H7619:H7682" si="238">D7619*E7619*(1-F7619)</f>
        <v>1538.1000000000001</v>
      </c>
      <c r="I7619" t="str">
        <f t="shared" ref="I7619:I7682" si="239">IF(H7619&lt;500,"Mała",IF(H7619&lt;=2000,"Średnia","Duża"))</f>
        <v>Średnia</v>
      </c>
    </row>
    <row r="7620" spans="1:9">
      <c r="A7620" t="s">
        <v>18240</v>
      </c>
      <c r="B7620" t="s">
        <v>4619</v>
      </c>
      <c r="C7620" t="s">
        <v>838</v>
      </c>
      <c r="D7620">
        <v>2</v>
      </c>
      <c r="E7620" s="3">
        <v>93.22</v>
      </c>
      <c r="F7620" s="4">
        <v>0</v>
      </c>
      <c r="G7620" t="str">
        <f>VLOOKUP(C7620:C30157,Produkty!$A$2:$B$61,2,0)</f>
        <v>Etui 1</v>
      </c>
      <c r="H7620" s="6">
        <f t="shared" si="238"/>
        <v>186.44</v>
      </c>
      <c r="I7620" t="str">
        <f t="shared" si="239"/>
        <v>Mała</v>
      </c>
    </row>
    <row r="7621" spans="1:9">
      <c r="A7621" t="s">
        <v>18241</v>
      </c>
      <c r="B7621" t="s">
        <v>4619</v>
      </c>
      <c r="C7621" t="s">
        <v>838</v>
      </c>
      <c r="D7621">
        <v>1</v>
      </c>
      <c r="E7621" s="3">
        <v>95.61</v>
      </c>
      <c r="F7621" s="4">
        <v>0.2</v>
      </c>
      <c r="G7621" t="str">
        <f>VLOOKUP(C7621:C30158,Produkty!$A$2:$B$61,2,0)</f>
        <v>Etui 1</v>
      </c>
      <c r="H7621" s="6">
        <f t="shared" si="238"/>
        <v>76.488</v>
      </c>
      <c r="I7621" t="str">
        <f t="shared" si="239"/>
        <v>Mała</v>
      </c>
    </row>
    <row r="7622" spans="1:9">
      <c r="A7622" t="s">
        <v>18242</v>
      </c>
      <c r="B7622" t="s">
        <v>4620</v>
      </c>
      <c r="C7622" t="s">
        <v>860</v>
      </c>
      <c r="D7622">
        <v>6</v>
      </c>
      <c r="E7622" s="3">
        <v>872.81</v>
      </c>
      <c r="F7622" s="4">
        <v>0</v>
      </c>
      <c r="G7622" t="str">
        <f>VLOOKUP(C7622:C30159,Produkty!$A$2:$B$61,2,0)</f>
        <v>Podkładka 4</v>
      </c>
      <c r="H7622" s="6">
        <f t="shared" si="238"/>
        <v>5236.8599999999997</v>
      </c>
      <c r="I7622" t="str">
        <f t="shared" si="239"/>
        <v>Duża</v>
      </c>
    </row>
    <row r="7623" spans="1:9">
      <c r="A7623" t="s">
        <v>18243</v>
      </c>
      <c r="B7623" t="s">
        <v>4620</v>
      </c>
      <c r="C7623" t="s">
        <v>795</v>
      </c>
      <c r="D7623">
        <v>3</v>
      </c>
      <c r="E7623" s="3">
        <v>112.79</v>
      </c>
      <c r="F7623" s="4">
        <v>0</v>
      </c>
      <c r="G7623" t="str">
        <f>VLOOKUP(C7623:C30160,Produkty!$A$2:$B$61,2,0)</f>
        <v>Krzesło biurowe 4</v>
      </c>
      <c r="H7623" s="6">
        <f t="shared" si="238"/>
        <v>338.37</v>
      </c>
      <c r="I7623" t="str">
        <f t="shared" si="239"/>
        <v>Mała</v>
      </c>
    </row>
    <row r="7624" spans="1:9">
      <c r="A7624" t="s">
        <v>18244</v>
      </c>
      <c r="B7624" t="s">
        <v>4620</v>
      </c>
      <c r="C7624" t="s">
        <v>756</v>
      </c>
      <c r="D7624">
        <v>5</v>
      </c>
      <c r="E7624" s="3">
        <v>366.92</v>
      </c>
      <c r="F7624" s="4">
        <v>0.1</v>
      </c>
      <c r="G7624" t="str">
        <f>VLOOKUP(C7624:C30161,Produkty!$A$2:$B$61,2,0)</f>
        <v>Klawiatura 1</v>
      </c>
      <c r="H7624" s="6">
        <f t="shared" si="238"/>
        <v>1651.14</v>
      </c>
      <c r="I7624" t="str">
        <f t="shared" si="239"/>
        <v>Średnia</v>
      </c>
    </row>
    <row r="7625" spans="1:9">
      <c r="A7625" t="s">
        <v>18245</v>
      </c>
      <c r="B7625" t="s">
        <v>4621</v>
      </c>
      <c r="C7625" t="s">
        <v>780</v>
      </c>
      <c r="D7625">
        <v>1</v>
      </c>
      <c r="E7625" s="3">
        <v>714.61</v>
      </c>
      <c r="F7625" s="4">
        <v>0</v>
      </c>
      <c r="G7625" t="str">
        <f>VLOOKUP(C7625:C30162,Produkty!$A$2:$B$61,2,0)</f>
        <v>Powerbank 1</v>
      </c>
      <c r="H7625" s="6">
        <f t="shared" si="238"/>
        <v>714.61</v>
      </c>
      <c r="I7625" t="str">
        <f t="shared" si="239"/>
        <v>Średnia</v>
      </c>
    </row>
    <row r="7626" spans="1:9">
      <c r="A7626" t="s">
        <v>18246</v>
      </c>
      <c r="B7626" t="s">
        <v>4622</v>
      </c>
      <c r="C7626" t="s">
        <v>813</v>
      </c>
      <c r="D7626">
        <v>2</v>
      </c>
      <c r="E7626" s="3">
        <v>1009.92</v>
      </c>
      <c r="F7626" s="4">
        <v>0.05</v>
      </c>
      <c r="G7626" t="str">
        <f>VLOOKUP(C7626:C30163,Produkty!$A$2:$B$61,2,0)</f>
        <v>Czajnik 1</v>
      </c>
      <c r="H7626" s="6">
        <f t="shared" si="238"/>
        <v>1918.8479999999997</v>
      </c>
      <c r="I7626" t="str">
        <f t="shared" si="239"/>
        <v>Średnia</v>
      </c>
    </row>
    <row r="7627" spans="1:9">
      <c r="A7627" t="s">
        <v>18247</v>
      </c>
      <c r="B7627" t="s">
        <v>4622</v>
      </c>
      <c r="C7627" t="s">
        <v>788</v>
      </c>
      <c r="D7627">
        <v>6</v>
      </c>
      <c r="E7627" s="3">
        <v>634.19000000000005</v>
      </c>
      <c r="F7627" s="4">
        <v>0</v>
      </c>
      <c r="G7627" t="str">
        <f>VLOOKUP(C7627:C30164,Produkty!$A$2:$B$61,2,0)</f>
        <v>Krzesło biurowe 1</v>
      </c>
      <c r="H7627" s="6">
        <f t="shared" si="238"/>
        <v>3805.1400000000003</v>
      </c>
      <c r="I7627" t="str">
        <f t="shared" si="239"/>
        <v>Duża</v>
      </c>
    </row>
    <row r="7628" spans="1:9">
      <c r="A7628" t="s">
        <v>18248</v>
      </c>
      <c r="B7628" t="s">
        <v>4623</v>
      </c>
      <c r="C7628" t="s">
        <v>795</v>
      </c>
      <c r="D7628">
        <v>4</v>
      </c>
      <c r="E7628" s="3">
        <v>113.19</v>
      </c>
      <c r="F7628" s="4">
        <v>0</v>
      </c>
      <c r="G7628" t="str">
        <f>VLOOKUP(C7628:C30165,Produkty!$A$2:$B$61,2,0)</f>
        <v>Krzesło biurowe 4</v>
      </c>
      <c r="H7628" s="6">
        <f t="shared" si="238"/>
        <v>452.76</v>
      </c>
      <c r="I7628" t="str">
        <f t="shared" si="239"/>
        <v>Mała</v>
      </c>
    </row>
    <row r="7629" spans="1:9">
      <c r="A7629" t="s">
        <v>18249</v>
      </c>
      <c r="B7629" t="s">
        <v>4623</v>
      </c>
      <c r="C7629" t="s">
        <v>850</v>
      </c>
      <c r="D7629">
        <v>5</v>
      </c>
      <c r="E7629" s="3">
        <v>33.74</v>
      </c>
      <c r="F7629" s="4">
        <v>0.1</v>
      </c>
      <c r="G7629" t="str">
        <f>VLOOKUP(C7629:C30166,Produkty!$A$2:$B$61,2,0)</f>
        <v>Hub USB 3</v>
      </c>
      <c r="H7629" s="6">
        <f t="shared" si="238"/>
        <v>151.83000000000001</v>
      </c>
      <c r="I7629" t="str">
        <f t="shared" si="239"/>
        <v>Mała</v>
      </c>
    </row>
    <row r="7630" spans="1:9">
      <c r="A7630" t="s">
        <v>18250</v>
      </c>
      <c r="B7630" t="s">
        <v>4623</v>
      </c>
      <c r="C7630" t="s">
        <v>832</v>
      </c>
      <c r="D7630">
        <v>2</v>
      </c>
      <c r="E7630" s="3">
        <v>726.06</v>
      </c>
      <c r="F7630" s="4">
        <v>0</v>
      </c>
      <c r="G7630" t="str">
        <f>VLOOKUP(C7630:C30167,Produkty!$A$2:$B$61,2,0)</f>
        <v>Kabel USB-C 2</v>
      </c>
      <c r="H7630" s="6">
        <f t="shared" si="238"/>
        <v>1452.12</v>
      </c>
      <c r="I7630" t="str">
        <f t="shared" si="239"/>
        <v>Średnia</v>
      </c>
    </row>
    <row r="7631" spans="1:9">
      <c r="A7631" t="s">
        <v>18251</v>
      </c>
      <c r="B7631" t="s">
        <v>4623</v>
      </c>
      <c r="C7631" t="s">
        <v>848</v>
      </c>
      <c r="D7631">
        <v>6</v>
      </c>
      <c r="E7631" s="3">
        <v>1188.94</v>
      </c>
      <c r="F7631" s="4">
        <v>0.2</v>
      </c>
      <c r="G7631" t="str">
        <f>VLOOKUP(C7631:C30168,Produkty!$A$2:$B$61,2,0)</f>
        <v>Hub USB 2</v>
      </c>
      <c r="H7631" s="6">
        <f t="shared" si="238"/>
        <v>5706.9120000000003</v>
      </c>
      <c r="I7631" t="str">
        <f t="shared" si="239"/>
        <v>Duża</v>
      </c>
    </row>
    <row r="7632" spans="1:9">
      <c r="A7632" t="s">
        <v>18252</v>
      </c>
      <c r="B7632" t="s">
        <v>4624</v>
      </c>
      <c r="C7632" t="s">
        <v>797</v>
      </c>
      <c r="D7632">
        <v>3</v>
      </c>
      <c r="E7632" s="3">
        <v>640.16999999999996</v>
      </c>
      <c r="F7632" s="4">
        <v>0.15</v>
      </c>
      <c r="G7632" t="str">
        <f>VLOOKUP(C7632:C30169,Produkty!$A$2:$B$61,2,0)</f>
        <v>Lampka 1</v>
      </c>
      <c r="H7632" s="6">
        <f t="shared" si="238"/>
        <v>1632.4334999999999</v>
      </c>
      <c r="I7632" t="str">
        <f t="shared" si="239"/>
        <v>Średnia</v>
      </c>
    </row>
    <row r="7633" spans="1:9">
      <c r="A7633" t="s">
        <v>18253</v>
      </c>
      <c r="B7633" t="s">
        <v>4624</v>
      </c>
      <c r="C7633" t="s">
        <v>805</v>
      </c>
      <c r="D7633">
        <v>4</v>
      </c>
      <c r="E7633" s="3">
        <v>220.3</v>
      </c>
      <c r="F7633" s="4">
        <v>0</v>
      </c>
      <c r="G7633" t="str">
        <f>VLOOKUP(C7633:C30170,Produkty!$A$2:$B$61,2,0)</f>
        <v>Organizer 1</v>
      </c>
      <c r="H7633" s="6">
        <f t="shared" si="238"/>
        <v>881.2</v>
      </c>
      <c r="I7633" t="str">
        <f t="shared" si="239"/>
        <v>Średnia</v>
      </c>
    </row>
    <row r="7634" spans="1:9">
      <c r="A7634" t="s">
        <v>18254</v>
      </c>
      <c r="B7634" t="s">
        <v>4624</v>
      </c>
      <c r="C7634" t="s">
        <v>815</v>
      </c>
      <c r="D7634">
        <v>5</v>
      </c>
      <c r="E7634" s="3">
        <v>206.68</v>
      </c>
      <c r="F7634" s="4">
        <v>0</v>
      </c>
      <c r="G7634" t="str">
        <f>VLOOKUP(C7634:C30171,Produkty!$A$2:$B$61,2,0)</f>
        <v>Czajnik 2</v>
      </c>
      <c r="H7634" s="6">
        <f t="shared" si="238"/>
        <v>1033.4000000000001</v>
      </c>
      <c r="I7634" t="str">
        <f t="shared" si="239"/>
        <v>Średnia</v>
      </c>
    </row>
    <row r="7635" spans="1:9">
      <c r="A7635" t="s">
        <v>18255</v>
      </c>
      <c r="B7635" t="s">
        <v>4625</v>
      </c>
      <c r="C7635" t="s">
        <v>815</v>
      </c>
      <c r="D7635">
        <v>5</v>
      </c>
      <c r="E7635" s="3">
        <v>212.24</v>
      </c>
      <c r="F7635" s="4">
        <v>0.2</v>
      </c>
      <c r="G7635" t="str">
        <f>VLOOKUP(C7635:C30172,Produkty!$A$2:$B$61,2,0)</f>
        <v>Czajnik 2</v>
      </c>
      <c r="H7635" s="6">
        <f t="shared" si="238"/>
        <v>848.96</v>
      </c>
      <c r="I7635" t="str">
        <f t="shared" si="239"/>
        <v>Średnia</v>
      </c>
    </row>
    <row r="7636" spans="1:9">
      <c r="A7636" t="s">
        <v>18256</v>
      </c>
      <c r="B7636" t="s">
        <v>4625</v>
      </c>
      <c r="C7636" t="s">
        <v>784</v>
      </c>
      <c r="D7636">
        <v>4</v>
      </c>
      <c r="E7636" s="3">
        <v>962.2</v>
      </c>
      <c r="F7636" s="4">
        <v>0.05</v>
      </c>
      <c r="G7636" t="str">
        <f>VLOOKUP(C7636:C30173,Produkty!$A$2:$B$61,2,0)</f>
        <v>Powerbank 3</v>
      </c>
      <c r="H7636" s="6">
        <f t="shared" si="238"/>
        <v>3656.36</v>
      </c>
      <c r="I7636" t="str">
        <f t="shared" si="239"/>
        <v>Duża</v>
      </c>
    </row>
    <row r="7637" spans="1:9">
      <c r="A7637" t="s">
        <v>18257</v>
      </c>
      <c r="B7637" t="s">
        <v>4626</v>
      </c>
      <c r="C7637" t="s">
        <v>778</v>
      </c>
      <c r="D7637">
        <v>1</v>
      </c>
      <c r="E7637" s="3">
        <v>956</v>
      </c>
      <c r="F7637" s="4">
        <v>0.2</v>
      </c>
      <c r="G7637" t="str">
        <f>VLOOKUP(C7637:C30174,Produkty!$A$2:$B$61,2,0)</f>
        <v>Monitor 4</v>
      </c>
      <c r="H7637" s="6">
        <f t="shared" si="238"/>
        <v>764.80000000000007</v>
      </c>
      <c r="I7637" t="str">
        <f t="shared" si="239"/>
        <v>Średnia</v>
      </c>
    </row>
    <row r="7638" spans="1:9">
      <c r="A7638" t="s">
        <v>18258</v>
      </c>
      <c r="B7638" t="s">
        <v>4626</v>
      </c>
      <c r="C7638" t="s">
        <v>797</v>
      </c>
      <c r="D7638">
        <v>1</v>
      </c>
      <c r="E7638" s="3">
        <v>650.28</v>
      </c>
      <c r="F7638" s="4">
        <v>0</v>
      </c>
      <c r="G7638" t="str">
        <f>VLOOKUP(C7638:C30175,Produkty!$A$2:$B$61,2,0)</f>
        <v>Lampka 1</v>
      </c>
      <c r="H7638" s="6">
        <f t="shared" si="238"/>
        <v>650.28</v>
      </c>
      <c r="I7638" t="str">
        <f t="shared" si="239"/>
        <v>Średnia</v>
      </c>
    </row>
    <row r="7639" spans="1:9">
      <c r="A7639" t="s">
        <v>18259</v>
      </c>
      <c r="B7639" t="s">
        <v>4627</v>
      </c>
      <c r="C7639" t="s">
        <v>778</v>
      </c>
      <c r="D7639">
        <v>2</v>
      </c>
      <c r="E7639" s="3">
        <v>975.24</v>
      </c>
      <c r="F7639" s="4">
        <v>0.15</v>
      </c>
      <c r="G7639" t="str">
        <f>VLOOKUP(C7639:C30176,Produkty!$A$2:$B$61,2,0)</f>
        <v>Monitor 4</v>
      </c>
      <c r="H7639" s="6">
        <f t="shared" si="238"/>
        <v>1657.9079999999999</v>
      </c>
      <c r="I7639" t="str">
        <f t="shared" si="239"/>
        <v>Średnia</v>
      </c>
    </row>
    <row r="7640" spans="1:9">
      <c r="A7640" t="s">
        <v>18260</v>
      </c>
      <c r="B7640" t="s">
        <v>4628</v>
      </c>
      <c r="C7640" t="s">
        <v>850</v>
      </c>
      <c r="D7640">
        <v>6</v>
      </c>
      <c r="E7640" s="3">
        <v>32.869999999999997</v>
      </c>
      <c r="F7640" s="4">
        <v>0.05</v>
      </c>
      <c r="G7640" t="str">
        <f>VLOOKUP(C7640:C30177,Produkty!$A$2:$B$61,2,0)</f>
        <v>Hub USB 3</v>
      </c>
      <c r="H7640" s="6">
        <f t="shared" si="238"/>
        <v>187.35899999999995</v>
      </c>
      <c r="I7640" t="str">
        <f t="shared" si="239"/>
        <v>Mała</v>
      </c>
    </row>
    <row r="7641" spans="1:9">
      <c r="A7641" t="s">
        <v>18261</v>
      </c>
      <c r="B7641" t="s">
        <v>4628</v>
      </c>
      <c r="C7641" t="s">
        <v>758</v>
      </c>
      <c r="D7641">
        <v>6</v>
      </c>
      <c r="E7641" s="3">
        <v>248.86</v>
      </c>
      <c r="F7641" s="4">
        <v>0</v>
      </c>
      <c r="G7641" t="str">
        <f>VLOOKUP(C7641:C30178,Produkty!$A$2:$B$61,2,0)</f>
        <v>Klawiatura 2</v>
      </c>
      <c r="H7641" s="6">
        <f t="shared" si="238"/>
        <v>1493.16</v>
      </c>
      <c r="I7641" t="str">
        <f t="shared" si="239"/>
        <v>Średnia</v>
      </c>
    </row>
    <row r="7642" spans="1:9">
      <c r="A7642" t="s">
        <v>18262</v>
      </c>
      <c r="B7642" t="s">
        <v>4628</v>
      </c>
      <c r="C7642" t="s">
        <v>778</v>
      </c>
      <c r="D7642">
        <v>3</v>
      </c>
      <c r="E7642" s="3">
        <v>961.6</v>
      </c>
      <c r="F7642" s="4">
        <v>0.2</v>
      </c>
      <c r="G7642" t="str">
        <f>VLOOKUP(C7642:C30179,Produkty!$A$2:$B$61,2,0)</f>
        <v>Monitor 4</v>
      </c>
      <c r="H7642" s="6">
        <f t="shared" si="238"/>
        <v>2307.84</v>
      </c>
      <c r="I7642" t="str">
        <f t="shared" si="239"/>
        <v>Duża</v>
      </c>
    </row>
    <row r="7643" spans="1:9">
      <c r="A7643" t="s">
        <v>18263</v>
      </c>
      <c r="B7643" t="s">
        <v>4629</v>
      </c>
      <c r="C7643" t="s">
        <v>840</v>
      </c>
      <c r="D7643">
        <v>6</v>
      </c>
      <c r="E7643" s="3">
        <v>140.29</v>
      </c>
      <c r="F7643" s="4">
        <v>0</v>
      </c>
      <c r="G7643" t="str">
        <f>VLOOKUP(C7643:C30180,Produkty!$A$2:$B$61,2,0)</f>
        <v>Etui 2</v>
      </c>
      <c r="H7643" s="6">
        <f t="shared" si="238"/>
        <v>841.74</v>
      </c>
      <c r="I7643" t="str">
        <f t="shared" si="239"/>
        <v>Średnia</v>
      </c>
    </row>
    <row r="7644" spans="1:9">
      <c r="A7644" t="s">
        <v>18264</v>
      </c>
      <c r="B7644" t="s">
        <v>4630</v>
      </c>
      <c r="C7644" t="s">
        <v>815</v>
      </c>
      <c r="D7644">
        <v>3</v>
      </c>
      <c r="E7644" s="3">
        <v>214.58</v>
      </c>
      <c r="F7644" s="4">
        <v>0</v>
      </c>
      <c r="G7644" t="str">
        <f>VLOOKUP(C7644:C30181,Produkty!$A$2:$B$61,2,0)</f>
        <v>Czajnik 2</v>
      </c>
      <c r="H7644" s="6">
        <f t="shared" si="238"/>
        <v>643.74</v>
      </c>
      <c r="I7644" t="str">
        <f t="shared" si="239"/>
        <v>Średnia</v>
      </c>
    </row>
    <row r="7645" spans="1:9">
      <c r="A7645" t="s">
        <v>18265</v>
      </c>
      <c r="B7645" t="s">
        <v>4630</v>
      </c>
      <c r="C7645" t="s">
        <v>786</v>
      </c>
      <c r="D7645">
        <v>1</v>
      </c>
      <c r="E7645" s="3">
        <v>972.3</v>
      </c>
      <c r="F7645" s="4">
        <v>0</v>
      </c>
      <c r="G7645" t="str">
        <f>VLOOKUP(C7645:C30182,Produkty!$A$2:$B$61,2,0)</f>
        <v>Powerbank 4</v>
      </c>
      <c r="H7645" s="6">
        <f t="shared" si="238"/>
        <v>972.3</v>
      </c>
      <c r="I7645" t="str">
        <f t="shared" si="239"/>
        <v>Średnia</v>
      </c>
    </row>
    <row r="7646" spans="1:9">
      <c r="A7646" t="s">
        <v>18266</v>
      </c>
      <c r="B7646" t="s">
        <v>4631</v>
      </c>
      <c r="C7646" t="s">
        <v>766</v>
      </c>
      <c r="D7646">
        <v>2</v>
      </c>
      <c r="E7646" s="3">
        <v>690.19</v>
      </c>
      <c r="F7646" s="4">
        <v>0.1</v>
      </c>
      <c r="G7646" t="str">
        <f>VLOOKUP(C7646:C30183,Produkty!$A$2:$B$61,2,0)</f>
        <v>Mysz 2</v>
      </c>
      <c r="H7646" s="6">
        <f t="shared" si="238"/>
        <v>1242.3420000000001</v>
      </c>
      <c r="I7646" t="str">
        <f t="shared" si="239"/>
        <v>Średnia</v>
      </c>
    </row>
    <row r="7647" spans="1:9">
      <c r="A7647" t="s">
        <v>18267</v>
      </c>
      <c r="B7647" t="s">
        <v>4631</v>
      </c>
      <c r="C7647" t="s">
        <v>846</v>
      </c>
      <c r="D7647">
        <v>1</v>
      </c>
      <c r="E7647" s="3">
        <v>1050.81</v>
      </c>
      <c r="F7647" s="4">
        <v>0.15</v>
      </c>
      <c r="G7647" t="str">
        <f>VLOOKUP(C7647:C30184,Produkty!$A$2:$B$61,2,0)</f>
        <v>Hub USB 1</v>
      </c>
      <c r="H7647" s="6">
        <f t="shared" si="238"/>
        <v>893.18849999999998</v>
      </c>
      <c r="I7647" t="str">
        <f t="shared" si="239"/>
        <v>Średnia</v>
      </c>
    </row>
    <row r="7648" spans="1:9">
      <c r="A7648" t="s">
        <v>18268</v>
      </c>
      <c r="B7648" t="s">
        <v>4631</v>
      </c>
      <c r="C7648" t="s">
        <v>786</v>
      </c>
      <c r="D7648">
        <v>5</v>
      </c>
      <c r="E7648" s="3">
        <v>933.77</v>
      </c>
      <c r="F7648" s="4">
        <v>0.05</v>
      </c>
      <c r="G7648" t="str">
        <f>VLOOKUP(C7648:C30185,Produkty!$A$2:$B$61,2,0)</f>
        <v>Powerbank 4</v>
      </c>
      <c r="H7648" s="6">
        <f t="shared" si="238"/>
        <v>4435.4075000000003</v>
      </c>
      <c r="I7648" t="str">
        <f t="shared" si="239"/>
        <v>Duża</v>
      </c>
    </row>
    <row r="7649" spans="1:9">
      <c r="A7649" t="s">
        <v>18269</v>
      </c>
      <c r="B7649" t="s">
        <v>4631</v>
      </c>
      <c r="C7649" t="s">
        <v>797</v>
      </c>
      <c r="D7649">
        <v>6</v>
      </c>
      <c r="E7649" s="3">
        <v>648.15</v>
      </c>
      <c r="F7649" s="4">
        <v>0.2</v>
      </c>
      <c r="G7649" t="str">
        <f>VLOOKUP(C7649:C30186,Produkty!$A$2:$B$61,2,0)</f>
        <v>Lampka 1</v>
      </c>
      <c r="H7649" s="6">
        <f t="shared" si="238"/>
        <v>3111.12</v>
      </c>
      <c r="I7649" t="str">
        <f t="shared" si="239"/>
        <v>Duża</v>
      </c>
    </row>
    <row r="7650" spans="1:9">
      <c r="A7650" t="s">
        <v>18270</v>
      </c>
      <c r="B7650" t="s">
        <v>4632</v>
      </c>
      <c r="C7650" t="s">
        <v>864</v>
      </c>
      <c r="D7650">
        <v>1</v>
      </c>
      <c r="E7650" s="3">
        <v>1126.0899999999999</v>
      </c>
      <c r="F7650" s="4">
        <v>0</v>
      </c>
      <c r="G7650" t="str">
        <f>VLOOKUP(C7650:C30187,Produkty!$A$2:$B$61,2,0)</f>
        <v>Ładowarka 2</v>
      </c>
      <c r="H7650" s="6">
        <f t="shared" si="238"/>
        <v>1126.0899999999999</v>
      </c>
      <c r="I7650" t="str">
        <f t="shared" si="239"/>
        <v>Średnia</v>
      </c>
    </row>
    <row r="7651" spans="1:9">
      <c r="A7651" t="s">
        <v>18271</v>
      </c>
      <c r="B7651" t="s">
        <v>4632</v>
      </c>
      <c r="C7651" t="s">
        <v>750</v>
      </c>
      <c r="D7651">
        <v>6</v>
      </c>
      <c r="E7651" s="3">
        <v>272.83</v>
      </c>
      <c r="F7651" s="4">
        <v>0</v>
      </c>
      <c r="G7651" t="str">
        <f>VLOOKUP(C7651:C30188,Produkty!$A$2:$B$61,2,0)</f>
        <v>Słuchawki 2</v>
      </c>
      <c r="H7651" s="6">
        <f t="shared" si="238"/>
        <v>1636.98</v>
      </c>
      <c r="I7651" t="str">
        <f t="shared" si="239"/>
        <v>Średnia</v>
      </c>
    </row>
    <row r="7652" spans="1:9">
      <c r="A7652" t="s">
        <v>18272</v>
      </c>
      <c r="B7652" t="s">
        <v>4632</v>
      </c>
      <c r="C7652" t="s">
        <v>827</v>
      </c>
      <c r="D7652">
        <v>6</v>
      </c>
      <c r="E7652" s="3">
        <v>262.33</v>
      </c>
      <c r="F7652" s="4">
        <v>0</v>
      </c>
      <c r="G7652" t="str">
        <f>VLOOKUP(C7652:C30189,Produkty!$A$2:$B$61,2,0)</f>
        <v>Termos 4</v>
      </c>
      <c r="H7652" s="6">
        <f t="shared" si="238"/>
        <v>1573.98</v>
      </c>
      <c r="I7652" t="str">
        <f t="shared" si="239"/>
        <v>Średnia</v>
      </c>
    </row>
    <row r="7653" spans="1:9">
      <c r="A7653" t="s">
        <v>18273</v>
      </c>
      <c r="B7653" t="s">
        <v>4632</v>
      </c>
      <c r="C7653" t="s">
        <v>856</v>
      </c>
      <c r="D7653">
        <v>6</v>
      </c>
      <c r="E7653" s="3">
        <v>129.44999999999999</v>
      </c>
      <c r="F7653" s="4">
        <v>0.1</v>
      </c>
      <c r="G7653" t="str">
        <f>VLOOKUP(C7653:C30190,Produkty!$A$2:$B$61,2,0)</f>
        <v>Podkładka 2</v>
      </c>
      <c r="H7653" s="6">
        <f t="shared" si="238"/>
        <v>699.03</v>
      </c>
      <c r="I7653" t="str">
        <f t="shared" si="239"/>
        <v>Średnia</v>
      </c>
    </row>
    <row r="7654" spans="1:9">
      <c r="A7654" t="s">
        <v>18274</v>
      </c>
      <c r="B7654" t="s">
        <v>4633</v>
      </c>
      <c r="C7654" t="s">
        <v>782</v>
      </c>
      <c r="D7654">
        <v>1</v>
      </c>
      <c r="E7654" s="3">
        <v>424.97</v>
      </c>
      <c r="F7654" s="4">
        <v>0</v>
      </c>
      <c r="G7654" t="str">
        <f>VLOOKUP(C7654:C30191,Produkty!$A$2:$B$61,2,0)</f>
        <v>Powerbank 2</v>
      </c>
      <c r="H7654" s="6">
        <f t="shared" si="238"/>
        <v>424.97</v>
      </c>
      <c r="I7654" t="str">
        <f t="shared" si="239"/>
        <v>Mała</v>
      </c>
    </row>
    <row r="7655" spans="1:9">
      <c r="A7655" t="s">
        <v>18275</v>
      </c>
      <c r="B7655" t="s">
        <v>4633</v>
      </c>
      <c r="C7655" t="s">
        <v>829</v>
      </c>
      <c r="D7655">
        <v>4</v>
      </c>
      <c r="E7655" s="3">
        <v>553.21</v>
      </c>
      <c r="F7655" s="4">
        <v>0.1</v>
      </c>
      <c r="G7655" t="str">
        <f>VLOOKUP(C7655:C30192,Produkty!$A$2:$B$61,2,0)</f>
        <v>Kabel USB-C 1</v>
      </c>
      <c r="H7655" s="6">
        <f t="shared" si="238"/>
        <v>1991.5560000000003</v>
      </c>
      <c r="I7655" t="str">
        <f t="shared" si="239"/>
        <v>Średnia</v>
      </c>
    </row>
    <row r="7656" spans="1:9">
      <c r="A7656" t="s">
        <v>18276</v>
      </c>
      <c r="B7656" t="s">
        <v>4633</v>
      </c>
      <c r="C7656" t="s">
        <v>788</v>
      </c>
      <c r="D7656">
        <v>4</v>
      </c>
      <c r="E7656" s="3">
        <v>636.38</v>
      </c>
      <c r="F7656" s="4">
        <v>0.2</v>
      </c>
      <c r="G7656" t="str">
        <f>VLOOKUP(C7656:C30193,Produkty!$A$2:$B$61,2,0)</f>
        <v>Krzesło biurowe 1</v>
      </c>
      <c r="H7656" s="6">
        <f t="shared" si="238"/>
        <v>2036.4160000000002</v>
      </c>
      <c r="I7656" t="str">
        <f t="shared" si="239"/>
        <v>Duża</v>
      </c>
    </row>
    <row r="7657" spans="1:9">
      <c r="A7657" t="s">
        <v>18277</v>
      </c>
      <c r="B7657" t="s">
        <v>4634</v>
      </c>
      <c r="C7657" t="s">
        <v>860</v>
      </c>
      <c r="D7657">
        <v>2</v>
      </c>
      <c r="E7657" s="3">
        <v>840.22</v>
      </c>
      <c r="F7657" s="4">
        <v>0.15</v>
      </c>
      <c r="G7657" t="str">
        <f>VLOOKUP(C7657:C30194,Produkty!$A$2:$B$61,2,0)</f>
        <v>Podkładka 4</v>
      </c>
      <c r="H7657" s="6">
        <f t="shared" si="238"/>
        <v>1428.374</v>
      </c>
      <c r="I7657" t="str">
        <f t="shared" si="239"/>
        <v>Średnia</v>
      </c>
    </row>
    <row r="7658" spans="1:9">
      <c r="A7658" t="s">
        <v>18278</v>
      </c>
      <c r="B7658" t="s">
        <v>4635</v>
      </c>
      <c r="C7658" t="s">
        <v>782</v>
      </c>
      <c r="D7658">
        <v>6</v>
      </c>
      <c r="E7658" s="3">
        <v>436.01</v>
      </c>
      <c r="F7658" s="4">
        <v>0</v>
      </c>
      <c r="G7658" t="str">
        <f>VLOOKUP(C7658:C30195,Produkty!$A$2:$B$61,2,0)</f>
        <v>Powerbank 2</v>
      </c>
      <c r="H7658" s="6">
        <f t="shared" si="238"/>
        <v>2616.06</v>
      </c>
      <c r="I7658" t="str">
        <f t="shared" si="239"/>
        <v>Duża</v>
      </c>
    </row>
    <row r="7659" spans="1:9">
      <c r="A7659" t="s">
        <v>18279</v>
      </c>
      <c r="B7659" t="s">
        <v>4635</v>
      </c>
      <c r="C7659" t="s">
        <v>747</v>
      </c>
      <c r="D7659">
        <v>4</v>
      </c>
      <c r="E7659" s="3">
        <v>568.54</v>
      </c>
      <c r="F7659" s="4">
        <v>0</v>
      </c>
      <c r="G7659" t="str">
        <f>VLOOKUP(C7659:C30196,Produkty!$A$2:$B$61,2,0)</f>
        <v>Słuchawki 1</v>
      </c>
      <c r="H7659" s="6">
        <f t="shared" si="238"/>
        <v>2274.16</v>
      </c>
      <c r="I7659" t="str">
        <f t="shared" si="239"/>
        <v>Duża</v>
      </c>
    </row>
    <row r="7660" spans="1:9">
      <c r="A7660" t="s">
        <v>18280</v>
      </c>
      <c r="B7660" t="s">
        <v>4635</v>
      </c>
      <c r="C7660" t="s">
        <v>832</v>
      </c>
      <c r="D7660">
        <v>1</v>
      </c>
      <c r="E7660" s="3">
        <v>738.01</v>
      </c>
      <c r="F7660" s="4">
        <v>0.15</v>
      </c>
      <c r="G7660" t="str">
        <f>VLOOKUP(C7660:C30197,Produkty!$A$2:$B$61,2,0)</f>
        <v>Kabel USB-C 2</v>
      </c>
      <c r="H7660" s="6">
        <f t="shared" si="238"/>
        <v>627.30849999999998</v>
      </c>
      <c r="I7660" t="str">
        <f t="shared" si="239"/>
        <v>Średnia</v>
      </c>
    </row>
    <row r="7661" spans="1:9">
      <c r="A7661" t="s">
        <v>18281</v>
      </c>
      <c r="B7661" t="s">
        <v>4636</v>
      </c>
      <c r="C7661" t="s">
        <v>834</v>
      </c>
      <c r="D7661">
        <v>6</v>
      </c>
      <c r="E7661" s="3">
        <v>400.97</v>
      </c>
      <c r="F7661" s="4">
        <v>0</v>
      </c>
      <c r="G7661" t="str">
        <f>VLOOKUP(C7661:C30198,Produkty!$A$2:$B$61,2,0)</f>
        <v>Kabel USB-C 3</v>
      </c>
      <c r="H7661" s="6">
        <f t="shared" si="238"/>
        <v>2405.8200000000002</v>
      </c>
      <c r="I7661" t="str">
        <f t="shared" si="239"/>
        <v>Duża</v>
      </c>
    </row>
    <row r="7662" spans="1:9">
      <c r="A7662" t="s">
        <v>18282</v>
      </c>
      <c r="B7662" t="s">
        <v>4636</v>
      </c>
      <c r="C7662" t="s">
        <v>829</v>
      </c>
      <c r="D7662">
        <v>6</v>
      </c>
      <c r="E7662" s="3">
        <v>563.01</v>
      </c>
      <c r="F7662" s="4">
        <v>0</v>
      </c>
      <c r="G7662" t="str">
        <f>VLOOKUP(C7662:C30199,Produkty!$A$2:$B$61,2,0)</f>
        <v>Kabel USB-C 1</v>
      </c>
      <c r="H7662" s="6">
        <f t="shared" si="238"/>
        <v>3378.06</v>
      </c>
      <c r="I7662" t="str">
        <f t="shared" si="239"/>
        <v>Duża</v>
      </c>
    </row>
    <row r="7663" spans="1:9">
      <c r="A7663" t="s">
        <v>18283</v>
      </c>
      <c r="B7663" t="s">
        <v>4637</v>
      </c>
      <c r="C7663" t="s">
        <v>868</v>
      </c>
      <c r="D7663">
        <v>2</v>
      </c>
      <c r="E7663" s="3">
        <v>557.04</v>
      </c>
      <c r="F7663" s="4">
        <v>0.15</v>
      </c>
      <c r="G7663" t="str">
        <f>VLOOKUP(C7663:C30200,Produkty!$A$2:$B$61,2,0)</f>
        <v>Ładowarka 4</v>
      </c>
      <c r="H7663" s="6">
        <f t="shared" si="238"/>
        <v>946.96799999999996</v>
      </c>
      <c r="I7663" t="str">
        <f t="shared" si="239"/>
        <v>Średnia</v>
      </c>
    </row>
    <row r="7664" spans="1:9">
      <c r="A7664" t="s">
        <v>18284</v>
      </c>
      <c r="B7664" t="s">
        <v>4637</v>
      </c>
      <c r="C7664" t="s">
        <v>762</v>
      </c>
      <c r="D7664">
        <v>4</v>
      </c>
      <c r="E7664" s="3">
        <v>699.69</v>
      </c>
      <c r="F7664" s="4">
        <v>0.2</v>
      </c>
      <c r="G7664" t="str">
        <f>VLOOKUP(C7664:C30201,Produkty!$A$2:$B$61,2,0)</f>
        <v>Klawiatura 4</v>
      </c>
      <c r="H7664" s="6">
        <f t="shared" si="238"/>
        <v>2239.0080000000003</v>
      </c>
      <c r="I7664" t="str">
        <f t="shared" si="239"/>
        <v>Duża</v>
      </c>
    </row>
    <row r="7665" spans="1:9">
      <c r="A7665" t="s">
        <v>18285</v>
      </c>
      <c r="B7665" t="s">
        <v>4638</v>
      </c>
      <c r="C7665" t="s">
        <v>768</v>
      </c>
      <c r="D7665">
        <v>5</v>
      </c>
      <c r="E7665" s="3">
        <v>960.8</v>
      </c>
      <c r="F7665" s="4">
        <v>0.2</v>
      </c>
      <c r="G7665" t="str">
        <f>VLOOKUP(C7665:C30202,Produkty!$A$2:$B$61,2,0)</f>
        <v>Mysz 3</v>
      </c>
      <c r="H7665" s="6">
        <f t="shared" si="238"/>
        <v>3843.2000000000003</v>
      </c>
      <c r="I7665" t="str">
        <f t="shared" si="239"/>
        <v>Duża</v>
      </c>
    </row>
    <row r="7666" spans="1:9">
      <c r="A7666" t="s">
        <v>18286</v>
      </c>
      <c r="B7666" t="s">
        <v>4639</v>
      </c>
      <c r="C7666" t="s">
        <v>768</v>
      </c>
      <c r="D7666">
        <v>1</v>
      </c>
      <c r="E7666" s="3">
        <v>956.09</v>
      </c>
      <c r="F7666" s="4">
        <v>0.2</v>
      </c>
      <c r="G7666" t="str">
        <f>VLOOKUP(C7666:C30203,Produkty!$A$2:$B$61,2,0)</f>
        <v>Mysz 3</v>
      </c>
      <c r="H7666" s="6">
        <f t="shared" si="238"/>
        <v>764.87200000000007</v>
      </c>
      <c r="I7666" t="str">
        <f t="shared" si="239"/>
        <v>Średnia</v>
      </c>
    </row>
    <row r="7667" spans="1:9">
      <c r="A7667" t="s">
        <v>18287</v>
      </c>
      <c r="B7667" t="s">
        <v>4639</v>
      </c>
      <c r="C7667" t="s">
        <v>813</v>
      </c>
      <c r="D7667">
        <v>6</v>
      </c>
      <c r="E7667" s="3">
        <v>985.49</v>
      </c>
      <c r="F7667" s="4">
        <v>0.1</v>
      </c>
      <c r="G7667" t="str">
        <f>VLOOKUP(C7667:C30204,Produkty!$A$2:$B$61,2,0)</f>
        <v>Czajnik 1</v>
      </c>
      <c r="H7667" s="6">
        <f t="shared" si="238"/>
        <v>5321.6460000000006</v>
      </c>
      <c r="I7667" t="str">
        <f t="shared" si="239"/>
        <v>Duża</v>
      </c>
    </row>
    <row r="7668" spans="1:9">
      <c r="A7668" t="s">
        <v>18288</v>
      </c>
      <c r="B7668" t="s">
        <v>4640</v>
      </c>
      <c r="C7668" t="s">
        <v>764</v>
      </c>
      <c r="D7668">
        <v>1</v>
      </c>
      <c r="E7668" s="3">
        <v>259.49</v>
      </c>
      <c r="F7668" s="4">
        <v>0.2</v>
      </c>
      <c r="G7668" t="str">
        <f>VLOOKUP(C7668:C30205,Produkty!$A$2:$B$61,2,0)</f>
        <v>Mysz 1</v>
      </c>
      <c r="H7668" s="6">
        <f t="shared" si="238"/>
        <v>207.59200000000001</v>
      </c>
      <c r="I7668" t="str">
        <f t="shared" si="239"/>
        <v>Mała</v>
      </c>
    </row>
    <row r="7669" spans="1:9">
      <c r="A7669" t="s">
        <v>18289</v>
      </c>
      <c r="B7669" t="s">
        <v>4640</v>
      </c>
      <c r="C7669" t="s">
        <v>799</v>
      </c>
      <c r="D7669">
        <v>5</v>
      </c>
      <c r="E7669" s="3">
        <v>352.33</v>
      </c>
      <c r="F7669" s="4">
        <v>0</v>
      </c>
      <c r="G7669" t="str">
        <f>VLOOKUP(C7669:C30206,Produkty!$A$2:$B$61,2,0)</f>
        <v>Lampka 2</v>
      </c>
      <c r="H7669" s="6">
        <f t="shared" si="238"/>
        <v>1761.6499999999999</v>
      </c>
      <c r="I7669" t="str">
        <f t="shared" si="239"/>
        <v>Średnia</v>
      </c>
    </row>
    <row r="7670" spans="1:9">
      <c r="A7670" t="s">
        <v>18290</v>
      </c>
      <c r="B7670" t="s">
        <v>4640</v>
      </c>
      <c r="C7670" t="s">
        <v>854</v>
      </c>
      <c r="D7670">
        <v>2</v>
      </c>
      <c r="E7670" s="3">
        <v>319.62</v>
      </c>
      <c r="F7670" s="4">
        <v>0.05</v>
      </c>
      <c r="G7670" t="str">
        <f>VLOOKUP(C7670:C30207,Produkty!$A$2:$B$61,2,0)</f>
        <v>Podkładka 1</v>
      </c>
      <c r="H7670" s="6">
        <f t="shared" si="238"/>
        <v>607.27800000000002</v>
      </c>
      <c r="I7670" t="str">
        <f t="shared" si="239"/>
        <v>Średnia</v>
      </c>
    </row>
    <row r="7671" spans="1:9">
      <c r="A7671" t="s">
        <v>18291</v>
      </c>
      <c r="B7671" t="s">
        <v>4641</v>
      </c>
      <c r="C7671" t="s">
        <v>809</v>
      </c>
      <c r="D7671">
        <v>6</v>
      </c>
      <c r="E7671" s="3">
        <v>1157.3900000000001</v>
      </c>
      <c r="F7671" s="4">
        <v>0</v>
      </c>
      <c r="G7671" t="str">
        <f>VLOOKUP(C7671:C30208,Produkty!$A$2:$B$61,2,0)</f>
        <v>Organizer 3</v>
      </c>
      <c r="H7671" s="6">
        <f t="shared" si="238"/>
        <v>6944.34</v>
      </c>
      <c r="I7671" t="str">
        <f t="shared" si="239"/>
        <v>Duża</v>
      </c>
    </row>
    <row r="7672" spans="1:9">
      <c r="A7672" t="s">
        <v>18292</v>
      </c>
      <c r="B7672" t="s">
        <v>4642</v>
      </c>
      <c r="C7672" t="s">
        <v>862</v>
      </c>
      <c r="D7672">
        <v>5</v>
      </c>
      <c r="E7672" s="3">
        <v>467.47</v>
      </c>
      <c r="F7672" s="4">
        <v>0</v>
      </c>
      <c r="G7672" t="str">
        <f>VLOOKUP(C7672:C30209,Produkty!$A$2:$B$61,2,0)</f>
        <v>Ładowarka 1</v>
      </c>
      <c r="H7672" s="6">
        <f t="shared" si="238"/>
        <v>2337.3500000000004</v>
      </c>
      <c r="I7672" t="str">
        <f t="shared" si="239"/>
        <v>Duża</v>
      </c>
    </row>
    <row r="7673" spans="1:9">
      <c r="A7673" t="s">
        <v>18293</v>
      </c>
      <c r="B7673" t="s">
        <v>4642</v>
      </c>
      <c r="C7673" t="s">
        <v>778</v>
      </c>
      <c r="D7673">
        <v>6</v>
      </c>
      <c r="E7673" s="3">
        <v>933.97</v>
      </c>
      <c r="F7673" s="4">
        <v>0.2</v>
      </c>
      <c r="G7673" t="str">
        <f>VLOOKUP(C7673:C30210,Produkty!$A$2:$B$61,2,0)</f>
        <v>Monitor 4</v>
      </c>
      <c r="H7673" s="6">
        <f t="shared" si="238"/>
        <v>4483.0559999999996</v>
      </c>
      <c r="I7673" t="str">
        <f t="shared" si="239"/>
        <v>Duża</v>
      </c>
    </row>
    <row r="7674" spans="1:9">
      <c r="A7674" t="s">
        <v>18294</v>
      </c>
      <c r="B7674" t="s">
        <v>4643</v>
      </c>
      <c r="C7674" t="s">
        <v>850</v>
      </c>
      <c r="D7674">
        <v>2</v>
      </c>
      <c r="E7674" s="3">
        <v>32.770000000000003</v>
      </c>
      <c r="F7674" s="4">
        <v>0.1</v>
      </c>
      <c r="G7674" t="str">
        <f>VLOOKUP(C7674:C30211,Produkty!$A$2:$B$61,2,0)</f>
        <v>Hub USB 3</v>
      </c>
      <c r="H7674" s="6">
        <f t="shared" si="238"/>
        <v>58.986000000000004</v>
      </c>
      <c r="I7674" t="str">
        <f t="shared" si="239"/>
        <v>Mała</v>
      </c>
    </row>
    <row r="7675" spans="1:9">
      <c r="A7675" t="s">
        <v>18295</v>
      </c>
      <c r="B7675" t="s">
        <v>4643</v>
      </c>
      <c r="C7675" t="s">
        <v>784</v>
      </c>
      <c r="D7675">
        <v>3</v>
      </c>
      <c r="E7675" s="3">
        <v>952.4</v>
      </c>
      <c r="F7675" s="4">
        <v>0</v>
      </c>
      <c r="G7675" t="str">
        <f>VLOOKUP(C7675:C30212,Produkty!$A$2:$B$61,2,0)</f>
        <v>Powerbank 3</v>
      </c>
      <c r="H7675" s="6">
        <f t="shared" si="238"/>
        <v>2857.2</v>
      </c>
      <c r="I7675" t="str">
        <f t="shared" si="239"/>
        <v>Duża</v>
      </c>
    </row>
    <row r="7676" spans="1:9">
      <c r="A7676" t="s">
        <v>18296</v>
      </c>
      <c r="B7676" t="s">
        <v>4644</v>
      </c>
      <c r="C7676" t="s">
        <v>793</v>
      </c>
      <c r="D7676">
        <v>3</v>
      </c>
      <c r="E7676" s="3">
        <v>91.96</v>
      </c>
      <c r="F7676" s="4">
        <v>0</v>
      </c>
      <c r="G7676" t="str">
        <f>VLOOKUP(C7676:C30213,Produkty!$A$2:$B$61,2,0)</f>
        <v>Krzesło biurowe 3</v>
      </c>
      <c r="H7676" s="6">
        <f t="shared" si="238"/>
        <v>275.88</v>
      </c>
      <c r="I7676" t="str">
        <f t="shared" si="239"/>
        <v>Mała</v>
      </c>
    </row>
    <row r="7677" spans="1:9">
      <c r="A7677" t="s">
        <v>18297</v>
      </c>
      <c r="B7677" t="s">
        <v>4644</v>
      </c>
      <c r="C7677" t="s">
        <v>823</v>
      </c>
      <c r="D7677">
        <v>3</v>
      </c>
      <c r="E7677" s="3">
        <v>694.17</v>
      </c>
      <c r="F7677" s="4">
        <v>0</v>
      </c>
      <c r="G7677" t="str">
        <f>VLOOKUP(C7677:C30214,Produkty!$A$2:$B$61,2,0)</f>
        <v>Termos 2</v>
      </c>
      <c r="H7677" s="6">
        <f t="shared" si="238"/>
        <v>2082.5099999999998</v>
      </c>
      <c r="I7677" t="str">
        <f t="shared" si="239"/>
        <v>Duża</v>
      </c>
    </row>
    <row r="7678" spans="1:9">
      <c r="A7678" t="s">
        <v>18298</v>
      </c>
      <c r="B7678" t="s">
        <v>4644</v>
      </c>
      <c r="C7678" t="s">
        <v>819</v>
      </c>
      <c r="D7678">
        <v>3</v>
      </c>
      <c r="E7678" s="3">
        <v>285.51</v>
      </c>
      <c r="F7678" s="4">
        <v>0.15</v>
      </c>
      <c r="G7678" t="str">
        <f>VLOOKUP(C7678:C30215,Produkty!$A$2:$B$61,2,0)</f>
        <v>Czajnik 4</v>
      </c>
      <c r="H7678" s="6">
        <f t="shared" si="238"/>
        <v>728.05049999999994</v>
      </c>
      <c r="I7678" t="str">
        <f t="shared" si="239"/>
        <v>Średnia</v>
      </c>
    </row>
    <row r="7679" spans="1:9">
      <c r="A7679" t="s">
        <v>18299</v>
      </c>
      <c r="B7679" t="s">
        <v>4644</v>
      </c>
      <c r="C7679" t="s">
        <v>772</v>
      </c>
      <c r="D7679">
        <v>2</v>
      </c>
      <c r="E7679" s="3">
        <v>961.59</v>
      </c>
      <c r="F7679" s="4">
        <v>0</v>
      </c>
      <c r="G7679" t="str">
        <f>VLOOKUP(C7679:C30216,Produkty!$A$2:$B$61,2,0)</f>
        <v>Monitor 1</v>
      </c>
      <c r="H7679" s="6">
        <f t="shared" si="238"/>
        <v>1923.18</v>
      </c>
      <c r="I7679" t="str">
        <f t="shared" si="239"/>
        <v>Średnia</v>
      </c>
    </row>
    <row r="7680" spans="1:9">
      <c r="A7680" t="s">
        <v>18300</v>
      </c>
      <c r="B7680" t="s">
        <v>4645</v>
      </c>
      <c r="C7680" t="s">
        <v>832</v>
      </c>
      <c r="D7680">
        <v>2</v>
      </c>
      <c r="E7680" s="3">
        <v>723.1</v>
      </c>
      <c r="F7680" s="4">
        <v>0.2</v>
      </c>
      <c r="G7680" t="str">
        <f>VLOOKUP(C7680:C30217,Produkty!$A$2:$B$61,2,0)</f>
        <v>Kabel USB-C 2</v>
      </c>
      <c r="H7680" s="6">
        <f t="shared" si="238"/>
        <v>1156.96</v>
      </c>
      <c r="I7680" t="str">
        <f t="shared" si="239"/>
        <v>Średnia</v>
      </c>
    </row>
    <row r="7681" spans="1:9">
      <c r="A7681" t="s">
        <v>18301</v>
      </c>
      <c r="B7681" t="s">
        <v>4645</v>
      </c>
      <c r="C7681" t="s">
        <v>832</v>
      </c>
      <c r="D7681">
        <v>1</v>
      </c>
      <c r="E7681" s="3">
        <v>731.59</v>
      </c>
      <c r="F7681" s="4">
        <v>0.1</v>
      </c>
      <c r="G7681" t="str">
        <f>VLOOKUP(C7681:C30218,Produkty!$A$2:$B$61,2,0)</f>
        <v>Kabel USB-C 2</v>
      </c>
      <c r="H7681" s="6">
        <f t="shared" si="238"/>
        <v>658.43100000000004</v>
      </c>
      <c r="I7681" t="str">
        <f t="shared" si="239"/>
        <v>Średnia</v>
      </c>
    </row>
    <row r="7682" spans="1:9">
      <c r="A7682" t="s">
        <v>18302</v>
      </c>
      <c r="B7682" t="s">
        <v>4645</v>
      </c>
      <c r="C7682" t="s">
        <v>750</v>
      </c>
      <c r="D7682">
        <v>3</v>
      </c>
      <c r="E7682" s="3">
        <v>277.95</v>
      </c>
      <c r="F7682" s="4">
        <v>0</v>
      </c>
      <c r="G7682" t="str">
        <f>VLOOKUP(C7682:C30219,Produkty!$A$2:$B$61,2,0)</f>
        <v>Słuchawki 2</v>
      </c>
      <c r="H7682" s="6">
        <f t="shared" si="238"/>
        <v>833.84999999999991</v>
      </c>
      <c r="I7682" t="str">
        <f t="shared" si="239"/>
        <v>Średnia</v>
      </c>
    </row>
    <row r="7683" spans="1:9">
      <c r="A7683" t="s">
        <v>18303</v>
      </c>
      <c r="B7683" t="s">
        <v>4645</v>
      </c>
      <c r="C7683" t="s">
        <v>782</v>
      </c>
      <c r="D7683">
        <v>6</v>
      </c>
      <c r="E7683" s="3">
        <v>436.21</v>
      </c>
      <c r="F7683" s="4">
        <v>0.1</v>
      </c>
      <c r="G7683" t="str">
        <f>VLOOKUP(C7683:C30220,Produkty!$A$2:$B$61,2,0)</f>
        <v>Powerbank 2</v>
      </c>
      <c r="H7683" s="6">
        <f t="shared" ref="H7683:H7746" si="240">D7683*E7683*(1-F7683)</f>
        <v>2355.5339999999997</v>
      </c>
      <c r="I7683" t="str">
        <f t="shared" ref="I7683:I7746" si="241">IF(H7683&lt;500,"Mała",IF(H7683&lt;=2000,"Średnia","Duża"))</f>
        <v>Duża</v>
      </c>
    </row>
    <row r="7684" spans="1:9">
      <c r="A7684" t="s">
        <v>18304</v>
      </c>
      <c r="B7684" t="s">
        <v>4646</v>
      </c>
      <c r="C7684" t="s">
        <v>762</v>
      </c>
      <c r="D7684">
        <v>5</v>
      </c>
      <c r="E7684" s="3">
        <v>735.46</v>
      </c>
      <c r="F7684" s="4">
        <v>0</v>
      </c>
      <c r="G7684" t="str">
        <f>VLOOKUP(C7684:C30221,Produkty!$A$2:$B$61,2,0)</f>
        <v>Klawiatura 4</v>
      </c>
      <c r="H7684" s="6">
        <f t="shared" si="240"/>
        <v>3677.3</v>
      </c>
      <c r="I7684" t="str">
        <f t="shared" si="241"/>
        <v>Duża</v>
      </c>
    </row>
    <row r="7685" spans="1:9">
      <c r="A7685" t="s">
        <v>18305</v>
      </c>
      <c r="B7685" t="s">
        <v>4646</v>
      </c>
      <c r="C7685" t="s">
        <v>807</v>
      </c>
      <c r="D7685">
        <v>4</v>
      </c>
      <c r="E7685" s="3">
        <v>177.24</v>
      </c>
      <c r="F7685" s="4">
        <v>0</v>
      </c>
      <c r="G7685" t="str">
        <f>VLOOKUP(C7685:C30222,Produkty!$A$2:$B$61,2,0)</f>
        <v>Organizer 2</v>
      </c>
      <c r="H7685" s="6">
        <f t="shared" si="240"/>
        <v>708.96</v>
      </c>
      <c r="I7685" t="str">
        <f t="shared" si="241"/>
        <v>Średnia</v>
      </c>
    </row>
    <row r="7686" spans="1:9">
      <c r="A7686" t="s">
        <v>18306</v>
      </c>
      <c r="B7686" t="s">
        <v>4646</v>
      </c>
      <c r="C7686" t="s">
        <v>827</v>
      </c>
      <c r="D7686">
        <v>1</v>
      </c>
      <c r="E7686" s="3">
        <v>263.19</v>
      </c>
      <c r="F7686" s="4">
        <v>0.05</v>
      </c>
      <c r="G7686" t="str">
        <f>VLOOKUP(C7686:C30223,Produkty!$A$2:$B$61,2,0)</f>
        <v>Termos 4</v>
      </c>
      <c r="H7686" s="6">
        <f t="shared" si="240"/>
        <v>250.03049999999999</v>
      </c>
      <c r="I7686" t="str">
        <f t="shared" si="241"/>
        <v>Mała</v>
      </c>
    </row>
    <row r="7687" spans="1:9">
      <c r="A7687" t="s">
        <v>18307</v>
      </c>
      <c r="B7687" t="s">
        <v>4647</v>
      </c>
      <c r="C7687" t="s">
        <v>838</v>
      </c>
      <c r="D7687">
        <v>1</v>
      </c>
      <c r="E7687" s="3">
        <v>91.06</v>
      </c>
      <c r="F7687" s="4">
        <v>0.05</v>
      </c>
      <c r="G7687" t="str">
        <f>VLOOKUP(C7687:C30224,Produkty!$A$2:$B$61,2,0)</f>
        <v>Etui 1</v>
      </c>
      <c r="H7687" s="6">
        <f t="shared" si="240"/>
        <v>86.507000000000005</v>
      </c>
      <c r="I7687" t="str">
        <f t="shared" si="241"/>
        <v>Mała</v>
      </c>
    </row>
    <row r="7688" spans="1:9">
      <c r="A7688" t="s">
        <v>18308</v>
      </c>
      <c r="B7688" t="s">
        <v>4648</v>
      </c>
      <c r="C7688" t="s">
        <v>840</v>
      </c>
      <c r="D7688">
        <v>3</v>
      </c>
      <c r="E7688" s="3">
        <v>140.35</v>
      </c>
      <c r="F7688" s="4">
        <v>0</v>
      </c>
      <c r="G7688" t="str">
        <f>VLOOKUP(C7688:C30225,Produkty!$A$2:$B$61,2,0)</f>
        <v>Etui 2</v>
      </c>
      <c r="H7688" s="6">
        <f t="shared" si="240"/>
        <v>421.04999999999995</v>
      </c>
      <c r="I7688" t="str">
        <f t="shared" si="241"/>
        <v>Mała</v>
      </c>
    </row>
    <row r="7689" spans="1:9">
      <c r="A7689" t="s">
        <v>18309</v>
      </c>
      <c r="B7689" t="s">
        <v>4648</v>
      </c>
      <c r="C7689" t="s">
        <v>836</v>
      </c>
      <c r="D7689">
        <v>5</v>
      </c>
      <c r="E7689" s="3">
        <v>1061.7</v>
      </c>
      <c r="F7689" s="4">
        <v>0.15</v>
      </c>
      <c r="G7689" t="str">
        <f>VLOOKUP(C7689:C30226,Produkty!$A$2:$B$61,2,0)</f>
        <v>Kabel USB-C 4</v>
      </c>
      <c r="H7689" s="6">
        <f t="shared" si="240"/>
        <v>4512.2249999999995</v>
      </c>
      <c r="I7689" t="str">
        <f t="shared" si="241"/>
        <v>Duża</v>
      </c>
    </row>
    <row r="7690" spans="1:9">
      <c r="A7690" t="s">
        <v>18310</v>
      </c>
      <c r="B7690" t="s">
        <v>4649</v>
      </c>
      <c r="C7690" t="s">
        <v>846</v>
      </c>
      <c r="D7690">
        <v>2</v>
      </c>
      <c r="E7690" s="3">
        <v>1069.79</v>
      </c>
      <c r="F7690" s="4">
        <v>0.05</v>
      </c>
      <c r="G7690" t="str">
        <f>VLOOKUP(C7690:C30227,Produkty!$A$2:$B$61,2,0)</f>
        <v>Hub USB 1</v>
      </c>
      <c r="H7690" s="6">
        <f t="shared" si="240"/>
        <v>2032.6009999999999</v>
      </c>
      <c r="I7690" t="str">
        <f t="shared" si="241"/>
        <v>Duża</v>
      </c>
    </row>
    <row r="7691" spans="1:9">
      <c r="A7691" t="s">
        <v>18311</v>
      </c>
      <c r="B7691" t="s">
        <v>4649</v>
      </c>
      <c r="C7691" t="s">
        <v>782</v>
      </c>
      <c r="D7691">
        <v>5</v>
      </c>
      <c r="E7691" s="3">
        <v>424.67</v>
      </c>
      <c r="F7691" s="4">
        <v>0.05</v>
      </c>
      <c r="G7691" t="str">
        <f>VLOOKUP(C7691:C30228,Produkty!$A$2:$B$61,2,0)</f>
        <v>Powerbank 2</v>
      </c>
      <c r="H7691" s="6">
        <f t="shared" si="240"/>
        <v>2017.1824999999999</v>
      </c>
      <c r="I7691" t="str">
        <f t="shared" si="241"/>
        <v>Duża</v>
      </c>
    </row>
    <row r="7692" spans="1:9">
      <c r="A7692" t="s">
        <v>18312</v>
      </c>
      <c r="B7692" t="s">
        <v>4649</v>
      </c>
      <c r="C7692" t="s">
        <v>747</v>
      </c>
      <c r="D7692">
        <v>4</v>
      </c>
      <c r="E7692" s="3">
        <v>549.07000000000005</v>
      </c>
      <c r="F7692" s="4">
        <v>0</v>
      </c>
      <c r="G7692" t="str">
        <f>VLOOKUP(C7692:C30229,Produkty!$A$2:$B$61,2,0)</f>
        <v>Słuchawki 1</v>
      </c>
      <c r="H7692" s="6">
        <f t="shared" si="240"/>
        <v>2196.2800000000002</v>
      </c>
      <c r="I7692" t="str">
        <f t="shared" si="241"/>
        <v>Duża</v>
      </c>
    </row>
    <row r="7693" spans="1:9">
      <c r="A7693" t="s">
        <v>18313</v>
      </c>
      <c r="B7693" t="s">
        <v>4649</v>
      </c>
      <c r="C7693" t="s">
        <v>797</v>
      </c>
      <c r="D7693">
        <v>6</v>
      </c>
      <c r="E7693" s="3">
        <v>661.95</v>
      </c>
      <c r="F7693" s="4">
        <v>0</v>
      </c>
      <c r="G7693" t="str">
        <f>VLOOKUP(C7693:C30230,Produkty!$A$2:$B$61,2,0)</f>
        <v>Lampka 1</v>
      </c>
      <c r="H7693" s="6">
        <f t="shared" si="240"/>
        <v>3971.7000000000003</v>
      </c>
      <c r="I7693" t="str">
        <f t="shared" si="241"/>
        <v>Duża</v>
      </c>
    </row>
    <row r="7694" spans="1:9">
      <c r="A7694" t="s">
        <v>18314</v>
      </c>
      <c r="B7694" t="s">
        <v>4650</v>
      </c>
      <c r="C7694" t="s">
        <v>817</v>
      </c>
      <c r="D7694">
        <v>1</v>
      </c>
      <c r="E7694" s="3">
        <v>316.83999999999997</v>
      </c>
      <c r="F7694" s="4">
        <v>0</v>
      </c>
      <c r="G7694" t="str">
        <f>VLOOKUP(C7694:C30231,Produkty!$A$2:$B$61,2,0)</f>
        <v>Czajnik 3</v>
      </c>
      <c r="H7694" s="6">
        <f t="shared" si="240"/>
        <v>316.83999999999997</v>
      </c>
      <c r="I7694" t="str">
        <f t="shared" si="241"/>
        <v>Mała</v>
      </c>
    </row>
    <row r="7695" spans="1:9">
      <c r="A7695" t="s">
        <v>18315</v>
      </c>
      <c r="B7695" t="s">
        <v>4651</v>
      </c>
      <c r="C7695" t="s">
        <v>850</v>
      </c>
      <c r="D7695">
        <v>5</v>
      </c>
      <c r="E7695" s="3">
        <v>34.200000000000003</v>
      </c>
      <c r="F7695" s="4">
        <v>0.15</v>
      </c>
      <c r="G7695" t="str">
        <f>VLOOKUP(C7695:C30232,Produkty!$A$2:$B$61,2,0)</f>
        <v>Hub USB 3</v>
      </c>
      <c r="H7695" s="6">
        <f t="shared" si="240"/>
        <v>145.35</v>
      </c>
      <c r="I7695" t="str">
        <f t="shared" si="241"/>
        <v>Mała</v>
      </c>
    </row>
    <row r="7696" spans="1:9">
      <c r="A7696" t="s">
        <v>18316</v>
      </c>
      <c r="B7696" t="s">
        <v>4651</v>
      </c>
      <c r="C7696" t="s">
        <v>829</v>
      </c>
      <c r="D7696">
        <v>3</v>
      </c>
      <c r="E7696" s="3">
        <v>545.32000000000005</v>
      </c>
      <c r="F7696" s="4">
        <v>0</v>
      </c>
      <c r="G7696" t="str">
        <f>VLOOKUP(C7696:C30233,Produkty!$A$2:$B$61,2,0)</f>
        <v>Kabel USB-C 1</v>
      </c>
      <c r="H7696" s="6">
        <f t="shared" si="240"/>
        <v>1635.96</v>
      </c>
      <c r="I7696" t="str">
        <f t="shared" si="241"/>
        <v>Średnia</v>
      </c>
    </row>
    <row r="7697" spans="1:9">
      <c r="A7697" t="s">
        <v>18317</v>
      </c>
      <c r="B7697" t="s">
        <v>4652</v>
      </c>
      <c r="C7697" t="s">
        <v>764</v>
      </c>
      <c r="D7697">
        <v>4</v>
      </c>
      <c r="E7697" s="3">
        <v>264.7</v>
      </c>
      <c r="F7697" s="4">
        <v>0.1</v>
      </c>
      <c r="G7697" t="str">
        <f>VLOOKUP(C7697:C30234,Produkty!$A$2:$B$61,2,0)</f>
        <v>Mysz 1</v>
      </c>
      <c r="H7697" s="6">
        <f t="shared" si="240"/>
        <v>952.92</v>
      </c>
      <c r="I7697" t="str">
        <f t="shared" si="241"/>
        <v>Średnia</v>
      </c>
    </row>
    <row r="7698" spans="1:9">
      <c r="A7698" t="s">
        <v>18318</v>
      </c>
      <c r="B7698" t="s">
        <v>4653</v>
      </c>
      <c r="C7698" t="s">
        <v>801</v>
      </c>
      <c r="D7698">
        <v>5</v>
      </c>
      <c r="E7698" s="3">
        <v>363.7</v>
      </c>
      <c r="F7698" s="4">
        <v>0</v>
      </c>
      <c r="G7698" t="str">
        <f>VLOOKUP(C7698:C30235,Produkty!$A$2:$B$61,2,0)</f>
        <v>Lampka 3</v>
      </c>
      <c r="H7698" s="6">
        <f t="shared" si="240"/>
        <v>1818.5</v>
      </c>
      <c r="I7698" t="str">
        <f t="shared" si="241"/>
        <v>Średnia</v>
      </c>
    </row>
    <row r="7699" spans="1:9">
      <c r="A7699" t="s">
        <v>18319</v>
      </c>
      <c r="B7699" t="s">
        <v>4653</v>
      </c>
      <c r="C7699" t="s">
        <v>868</v>
      </c>
      <c r="D7699">
        <v>1</v>
      </c>
      <c r="E7699" s="3">
        <v>572.95000000000005</v>
      </c>
      <c r="F7699" s="4">
        <v>0</v>
      </c>
      <c r="G7699" t="str">
        <f>VLOOKUP(C7699:C30236,Produkty!$A$2:$B$61,2,0)</f>
        <v>Ładowarka 4</v>
      </c>
      <c r="H7699" s="6">
        <f t="shared" si="240"/>
        <v>572.95000000000005</v>
      </c>
      <c r="I7699" t="str">
        <f t="shared" si="241"/>
        <v>Średnia</v>
      </c>
    </row>
    <row r="7700" spans="1:9">
      <c r="A7700" t="s">
        <v>18320</v>
      </c>
      <c r="B7700" t="s">
        <v>4653</v>
      </c>
      <c r="C7700" t="s">
        <v>760</v>
      </c>
      <c r="D7700">
        <v>4</v>
      </c>
      <c r="E7700" s="3">
        <v>40.47</v>
      </c>
      <c r="F7700" s="4">
        <v>0</v>
      </c>
      <c r="G7700" t="str">
        <f>VLOOKUP(C7700:C30237,Produkty!$A$2:$B$61,2,0)</f>
        <v>Klawiatura 3</v>
      </c>
      <c r="H7700" s="6">
        <f t="shared" si="240"/>
        <v>161.88</v>
      </c>
      <c r="I7700" t="str">
        <f t="shared" si="241"/>
        <v>Mała</v>
      </c>
    </row>
    <row r="7701" spans="1:9">
      <c r="A7701" t="s">
        <v>18321</v>
      </c>
      <c r="B7701" t="s">
        <v>4653</v>
      </c>
      <c r="C7701" t="s">
        <v>815</v>
      </c>
      <c r="D7701">
        <v>1</v>
      </c>
      <c r="E7701" s="3">
        <v>208</v>
      </c>
      <c r="F7701" s="4">
        <v>0.05</v>
      </c>
      <c r="G7701" t="str">
        <f>VLOOKUP(C7701:C30238,Produkty!$A$2:$B$61,2,0)</f>
        <v>Czajnik 2</v>
      </c>
      <c r="H7701" s="6">
        <f t="shared" si="240"/>
        <v>197.6</v>
      </c>
      <c r="I7701" t="str">
        <f t="shared" si="241"/>
        <v>Mała</v>
      </c>
    </row>
    <row r="7702" spans="1:9">
      <c r="A7702" t="s">
        <v>18322</v>
      </c>
      <c r="B7702" t="s">
        <v>4654</v>
      </c>
      <c r="C7702" t="s">
        <v>811</v>
      </c>
      <c r="D7702">
        <v>4</v>
      </c>
      <c r="E7702" s="3">
        <v>639.12</v>
      </c>
      <c r="F7702" s="4">
        <v>0</v>
      </c>
      <c r="G7702" t="str">
        <f>VLOOKUP(C7702:C30239,Produkty!$A$2:$B$61,2,0)</f>
        <v>Organizer 4</v>
      </c>
      <c r="H7702" s="6">
        <f t="shared" si="240"/>
        <v>2556.48</v>
      </c>
      <c r="I7702" t="str">
        <f t="shared" si="241"/>
        <v>Duża</v>
      </c>
    </row>
    <row r="7703" spans="1:9">
      <c r="A7703" t="s">
        <v>18323</v>
      </c>
      <c r="B7703" t="s">
        <v>4654</v>
      </c>
      <c r="C7703" t="s">
        <v>856</v>
      </c>
      <c r="D7703">
        <v>5</v>
      </c>
      <c r="E7703" s="3">
        <v>134.62</v>
      </c>
      <c r="F7703" s="4">
        <v>0</v>
      </c>
      <c r="G7703" t="str">
        <f>VLOOKUP(C7703:C30240,Produkty!$A$2:$B$61,2,0)</f>
        <v>Podkładka 2</v>
      </c>
      <c r="H7703" s="6">
        <f t="shared" si="240"/>
        <v>673.1</v>
      </c>
      <c r="I7703" t="str">
        <f t="shared" si="241"/>
        <v>Średnia</v>
      </c>
    </row>
    <row r="7704" spans="1:9">
      <c r="A7704" t="s">
        <v>18324</v>
      </c>
      <c r="B7704" t="s">
        <v>4655</v>
      </c>
      <c r="C7704" t="s">
        <v>778</v>
      </c>
      <c r="D7704">
        <v>5</v>
      </c>
      <c r="E7704" s="3">
        <v>932.08</v>
      </c>
      <c r="F7704" s="4">
        <v>0</v>
      </c>
      <c r="G7704" t="str">
        <f>VLOOKUP(C7704:C30241,Produkty!$A$2:$B$61,2,0)</f>
        <v>Monitor 4</v>
      </c>
      <c r="H7704" s="6">
        <f t="shared" si="240"/>
        <v>4660.4000000000005</v>
      </c>
      <c r="I7704" t="str">
        <f t="shared" si="241"/>
        <v>Duża</v>
      </c>
    </row>
    <row r="7705" spans="1:9">
      <c r="A7705" t="s">
        <v>18325</v>
      </c>
      <c r="B7705" t="s">
        <v>4655</v>
      </c>
      <c r="C7705" t="s">
        <v>838</v>
      </c>
      <c r="D7705">
        <v>4</v>
      </c>
      <c r="E7705" s="3">
        <v>93.28</v>
      </c>
      <c r="F7705" s="4">
        <v>0</v>
      </c>
      <c r="G7705" t="str">
        <f>VLOOKUP(C7705:C30242,Produkty!$A$2:$B$61,2,0)</f>
        <v>Etui 1</v>
      </c>
      <c r="H7705" s="6">
        <f t="shared" si="240"/>
        <v>373.12</v>
      </c>
      <c r="I7705" t="str">
        <f t="shared" si="241"/>
        <v>Mała</v>
      </c>
    </row>
    <row r="7706" spans="1:9">
      <c r="A7706" t="s">
        <v>18326</v>
      </c>
      <c r="B7706" t="s">
        <v>4655</v>
      </c>
      <c r="C7706" t="s">
        <v>817</v>
      </c>
      <c r="D7706">
        <v>3</v>
      </c>
      <c r="E7706" s="3">
        <v>311.95999999999998</v>
      </c>
      <c r="F7706" s="4">
        <v>0</v>
      </c>
      <c r="G7706" t="str">
        <f>VLOOKUP(C7706:C30243,Produkty!$A$2:$B$61,2,0)</f>
        <v>Czajnik 3</v>
      </c>
      <c r="H7706" s="6">
        <f t="shared" si="240"/>
        <v>935.87999999999988</v>
      </c>
      <c r="I7706" t="str">
        <f t="shared" si="241"/>
        <v>Średnia</v>
      </c>
    </row>
    <row r="7707" spans="1:9">
      <c r="A7707" t="s">
        <v>18327</v>
      </c>
      <c r="B7707" t="s">
        <v>4656</v>
      </c>
      <c r="C7707" t="s">
        <v>840</v>
      </c>
      <c r="D7707">
        <v>1</v>
      </c>
      <c r="E7707" s="3">
        <v>137.72</v>
      </c>
      <c r="F7707" s="4">
        <v>0</v>
      </c>
      <c r="G7707" t="str">
        <f>VLOOKUP(C7707:C30244,Produkty!$A$2:$B$61,2,0)</f>
        <v>Etui 2</v>
      </c>
      <c r="H7707" s="6">
        <f t="shared" si="240"/>
        <v>137.72</v>
      </c>
      <c r="I7707" t="str">
        <f t="shared" si="241"/>
        <v>Mała</v>
      </c>
    </row>
    <row r="7708" spans="1:9">
      <c r="A7708" t="s">
        <v>18328</v>
      </c>
      <c r="B7708" t="s">
        <v>4656</v>
      </c>
      <c r="C7708" t="s">
        <v>827</v>
      </c>
      <c r="D7708">
        <v>5</v>
      </c>
      <c r="E7708" s="3">
        <v>272.52999999999997</v>
      </c>
      <c r="F7708" s="4">
        <v>0.05</v>
      </c>
      <c r="G7708" t="str">
        <f>VLOOKUP(C7708:C30245,Produkty!$A$2:$B$61,2,0)</f>
        <v>Termos 4</v>
      </c>
      <c r="H7708" s="6">
        <f t="shared" si="240"/>
        <v>1294.5174999999997</v>
      </c>
      <c r="I7708" t="str">
        <f t="shared" si="241"/>
        <v>Średnia</v>
      </c>
    </row>
    <row r="7709" spans="1:9">
      <c r="A7709" t="s">
        <v>18329</v>
      </c>
      <c r="B7709" t="s">
        <v>4656</v>
      </c>
      <c r="C7709" t="s">
        <v>786</v>
      </c>
      <c r="D7709">
        <v>4</v>
      </c>
      <c r="E7709" s="3">
        <v>944.83</v>
      </c>
      <c r="F7709" s="4">
        <v>0</v>
      </c>
      <c r="G7709" t="str">
        <f>VLOOKUP(C7709:C30246,Produkty!$A$2:$B$61,2,0)</f>
        <v>Powerbank 4</v>
      </c>
      <c r="H7709" s="6">
        <f t="shared" si="240"/>
        <v>3779.32</v>
      </c>
      <c r="I7709" t="str">
        <f t="shared" si="241"/>
        <v>Duża</v>
      </c>
    </row>
    <row r="7710" spans="1:9">
      <c r="A7710" t="s">
        <v>18330</v>
      </c>
      <c r="B7710" t="s">
        <v>4657</v>
      </c>
      <c r="C7710" t="s">
        <v>752</v>
      </c>
      <c r="D7710">
        <v>3</v>
      </c>
      <c r="E7710" s="3">
        <v>858.46</v>
      </c>
      <c r="F7710" s="4">
        <v>0.2</v>
      </c>
      <c r="G7710" t="str">
        <f>VLOOKUP(C7710:C30247,Produkty!$A$2:$B$61,2,0)</f>
        <v>Słuchawki 3</v>
      </c>
      <c r="H7710" s="6">
        <f t="shared" si="240"/>
        <v>2060.3040000000001</v>
      </c>
      <c r="I7710" t="str">
        <f t="shared" si="241"/>
        <v>Duża</v>
      </c>
    </row>
    <row r="7711" spans="1:9">
      <c r="A7711" t="s">
        <v>18331</v>
      </c>
      <c r="B7711" t="s">
        <v>4657</v>
      </c>
      <c r="C7711" t="s">
        <v>827</v>
      </c>
      <c r="D7711">
        <v>1</v>
      </c>
      <c r="E7711" s="3">
        <v>274.89</v>
      </c>
      <c r="F7711" s="4">
        <v>0.1</v>
      </c>
      <c r="G7711" t="str">
        <f>VLOOKUP(C7711:C30248,Produkty!$A$2:$B$61,2,0)</f>
        <v>Termos 4</v>
      </c>
      <c r="H7711" s="6">
        <f t="shared" si="240"/>
        <v>247.40099999999998</v>
      </c>
      <c r="I7711" t="str">
        <f t="shared" si="241"/>
        <v>Mała</v>
      </c>
    </row>
    <row r="7712" spans="1:9">
      <c r="A7712" t="s">
        <v>18332</v>
      </c>
      <c r="B7712" t="s">
        <v>4657</v>
      </c>
      <c r="C7712" t="s">
        <v>807</v>
      </c>
      <c r="D7712">
        <v>5</v>
      </c>
      <c r="E7712" s="3">
        <v>182.66</v>
      </c>
      <c r="F7712" s="4">
        <v>0</v>
      </c>
      <c r="G7712" t="str">
        <f>VLOOKUP(C7712:C30249,Produkty!$A$2:$B$61,2,0)</f>
        <v>Organizer 2</v>
      </c>
      <c r="H7712" s="6">
        <f t="shared" si="240"/>
        <v>913.3</v>
      </c>
      <c r="I7712" t="str">
        <f t="shared" si="241"/>
        <v>Średnia</v>
      </c>
    </row>
    <row r="7713" spans="1:9">
      <c r="A7713" t="s">
        <v>18333</v>
      </c>
      <c r="B7713" t="s">
        <v>4657</v>
      </c>
      <c r="C7713" t="s">
        <v>795</v>
      </c>
      <c r="D7713">
        <v>4</v>
      </c>
      <c r="E7713" s="3">
        <v>112.57</v>
      </c>
      <c r="F7713" s="4">
        <v>0.2</v>
      </c>
      <c r="G7713" t="str">
        <f>VLOOKUP(C7713:C30250,Produkty!$A$2:$B$61,2,0)</f>
        <v>Krzesło biurowe 4</v>
      </c>
      <c r="H7713" s="6">
        <f t="shared" si="240"/>
        <v>360.22399999999999</v>
      </c>
      <c r="I7713" t="str">
        <f t="shared" si="241"/>
        <v>Mała</v>
      </c>
    </row>
    <row r="7714" spans="1:9">
      <c r="A7714" t="s">
        <v>18334</v>
      </c>
      <c r="B7714" t="s">
        <v>4658</v>
      </c>
      <c r="C7714" t="s">
        <v>834</v>
      </c>
      <c r="D7714">
        <v>2</v>
      </c>
      <c r="E7714" s="3">
        <v>393.88</v>
      </c>
      <c r="F7714" s="4">
        <v>0.2</v>
      </c>
      <c r="G7714" t="str">
        <f>VLOOKUP(C7714:C30251,Produkty!$A$2:$B$61,2,0)</f>
        <v>Kabel USB-C 3</v>
      </c>
      <c r="H7714" s="6">
        <f t="shared" si="240"/>
        <v>630.20800000000008</v>
      </c>
      <c r="I7714" t="str">
        <f t="shared" si="241"/>
        <v>Średnia</v>
      </c>
    </row>
    <row r="7715" spans="1:9">
      <c r="A7715" t="s">
        <v>18335</v>
      </c>
      <c r="B7715" t="s">
        <v>4659</v>
      </c>
      <c r="C7715" t="s">
        <v>817</v>
      </c>
      <c r="D7715">
        <v>6</v>
      </c>
      <c r="E7715" s="3">
        <v>310.35000000000002</v>
      </c>
      <c r="F7715" s="4">
        <v>0.1</v>
      </c>
      <c r="G7715" t="str">
        <f>VLOOKUP(C7715:C30252,Produkty!$A$2:$B$61,2,0)</f>
        <v>Czajnik 3</v>
      </c>
      <c r="H7715" s="6">
        <f t="shared" si="240"/>
        <v>1675.89</v>
      </c>
      <c r="I7715" t="str">
        <f t="shared" si="241"/>
        <v>Średnia</v>
      </c>
    </row>
    <row r="7716" spans="1:9">
      <c r="A7716" t="s">
        <v>18336</v>
      </c>
      <c r="B7716" t="s">
        <v>4659</v>
      </c>
      <c r="C7716" t="s">
        <v>754</v>
      </c>
      <c r="D7716">
        <v>5</v>
      </c>
      <c r="E7716" s="3">
        <v>809.55</v>
      </c>
      <c r="F7716" s="4">
        <v>0.2</v>
      </c>
      <c r="G7716" t="str">
        <f>VLOOKUP(C7716:C30253,Produkty!$A$2:$B$61,2,0)</f>
        <v>Słuchawki 4</v>
      </c>
      <c r="H7716" s="6">
        <f t="shared" si="240"/>
        <v>3238.2000000000003</v>
      </c>
      <c r="I7716" t="str">
        <f t="shared" si="241"/>
        <v>Duża</v>
      </c>
    </row>
    <row r="7717" spans="1:9">
      <c r="A7717" t="s">
        <v>18337</v>
      </c>
      <c r="B7717" t="s">
        <v>4659</v>
      </c>
      <c r="C7717" t="s">
        <v>784</v>
      </c>
      <c r="D7717">
        <v>1</v>
      </c>
      <c r="E7717" s="3">
        <v>947.66</v>
      </c>
      <c r="F7717" s="4">
        <v>0.15</v>
      </c>
      <c r="G7717" t="str">
        <f>VLOOKUP(C7717:C30254,Produkty!$A$2:$B$61,2,0)</f>
        <v>Powerbank 3</v>
      </c>
      <c r="H7717" s="6">
        <f t="shared" si="240"/>
        <v>805.51099999999997</v>
      </c>
      <c r="I7717" t="str">
        <f t="shared" si="241"/>
        <v>Średnia</v>
      </c>
    </row>
    <row r="7718" spans="1:9">
      <c r="A7718" t="s">
        <v>18338</v>
      </c>
      <c r="B7718" t="s">
        <v>4659</v>
      </c>
      <c r="C7718" t="s">
        <v>862</v>
      </c>
      <c r="D7718">
        <v>3</v>
      </c>
      <c r="E7718" s="3">
        <v>478.48</v>
      </c>
      <c r="F7718" s="4">
        <v>0.05</v>
      </c>
      <c r="G7718" t="str">
        <f>VLOOKUP(C7718:C30255,Produkty!$A$2:$B$61,2,0)</f>
        <v>Ładowarka 1</v>
      </c>
      <c r="H7718" s="6">
        <f t="shared" si="240"/>
        <v>1363.6679999999999</v>
      </c>
      <c r="I7718" t="str">
        <f t="shared" si="241"/>
        <v>Średnia</v>
      </c>
    </row>
    <row r="7719" spans="1:9">
      <c r="A7719" t="s">
        <v>18339</v>
      </c>
      <c r="B7719" t="s">
        <v>4660</v>
      </c>
      <c r="C7719" t="s">
        <v>852</v>
      </c>
      <c r="D7719">
        <v>1</v>
      </c>
      <c r="E7719" s="3">
        <v>749.7</v>
      </c>
      <c r="F7719" s="4">
        <v>0.15</v>
      </c>
      <c r="G7719" t="str">
        <f>VLOOKUP(C7719:C30256,Produkty!$A$2:$B$61,2,0)</f>
        <v>Hub USB 4</v>
      </c>
      <c r="H7719" s="6">
        <f t="shared" si="240"/>
        <v>637.245</v>
      </c>
      <c r="I7719" t="str">
        <f t="shared" si="241"/>
        <v>Średnia</v>
      </c>
    </row>
    <row r="7720" spans="1:9">
      <c r="A7720" t="s">
        <v>18340</v>
      </c>
      <c r="B7720" t="s">
        <v>4660</v>
      </c>
      <c r="C7720" t="s">
        <v>850</v>
      </c>
      <c r="D7720">
        <v>5</v>
      </c>
      <c r="E7720" s="3">
        <v>33.630000000000003</v>
      </c>
      <c r="F7720" s="4">
        <v>0.05</v>
      </c>
      <c r="G7720" t="str">
        <f>VLOOKUP(C7720:C30257,Produkty!$A$2:$B$61,2,0)</f>
        <v>Hub USB 3</v>
      </c>
      <c r="H7720" s="6">
        <f t="shared" si="240"/>
        <v>159.74250000000001</v>
      </c>
      <c r="I7720" t="str">
        <f t="shared" si="241"/>
        <v>Mała</v>
      </c>
    </row>
    <row r="7721" spans="1:9">
      <c r="A7721" t="s">
        <v>18341</v>
      </c>
      <c r="B7721" t="s">
        <v>4661</v>
      </c>
      <c r="C7721" t="s">
        <v>797</v>
      </c>
      <c r="D7721">
        <v>3</v>
      </c>
      <c r="E7721" s="3">
        <v>650.03</v>
      </c>
      <c r="F7721" s="4">
        <v>0.1</v>
      </c>
      <c r="G7721" t="str">
        <f>VLOOKUP(C7721:C30258,Produkty!$A$2:$B$61,2,0)</f>
        <v>Lampka 1</v>
      </c>
      <c r="H7721" s="6">
        <f t="shared" si="240"/>
        <v>1755.0809999999999</v>
      </c>
      <c r="I7721" t="str">
        <f t="shared" si="241"/>
        <v>Średnia</v>
      </c>
    </row>
    <row r="7722" spans="1:9">
      <c r="A7722" t="s">
        <v>18342</v>
      </c>
      <c r="B7722" t="s">
        <v>4662</v>
      </c>
      <c r="C7722" t="s">
        <v>752</v>
      </c>
      <c r="D7722">
        <v>3</v>
      </c>
      <c r="E7722" s="3">
        <v>872.32</v>
      </c>
      <c r="F7722" s="4">
        <v>0.1</v>
      </c>
      <c r="G7722" t="str">
        <f>VLOOKUP(C7722:C30259,Produkty!$A$2:$B$61,2,0)</f>
        <v>Słuchawki 3</v>
      </c>
      <c r="H7722" s="6">
        <f t="shared" si="240"/>
        <v>2355.2640000000001</v>
      </c>
      <c r="I7722" t="str">
        <f t="shared" si="241"/>
        <v>Duża</v>
      </c>
    </row>
    <row r="7723" spans="1:9">
      <c r="A7723" t="s">
        <v>18343</v>
      </c>
      <c r="B7723" t="s">
        <v>4663</v>
      </c>
      <c r="C7723" t="s">
        <v>766</v>
      </c>
      <c r="D7723">
        <v>4</v>
      </c>
      <c r="E7723" s="3">
        <v>709.29</v>
      </c>
      <c r="F7723" s="4">
        <v>0</v>
      </c>
      <c r="G7723" t="str">
        <f>VLOOKUP(C7723:C30260,Produkty!$A$2:$B$61,2,0)</f>
        <v>Mysz 2</v>
      </c>
      <c r="H7723" s="6">
        <f t="shared" si="240"/>
        <v>2837.16</v>
      </c>
      <c r="I7723" t="str">
        <f t="shared" si="241"/>
        <v>Duża</v>
      </c>
    </row>
    <row r="7724" spans="1:9">
      <c r="A7724" t="s">
        <v>18344</v>
      </c>
      <c r="B7724" t="s">
        <v>4664</v>
      </c>
      <c r="C7724" t="s">
        <v>856</v>
      </c>
      <c r="D7724">
        <v>5</v>
      </c>
      <c r="E7724" s="3">
        <v>129.54</v>
      </c>
      <c r="F7724" s="4">
        <v>0.2</v>
      </c>
      <c r="G7724" t="str">
        <f>VLOOKUP(C7724:C30261,Produkty!$A$2:$B$61,2,0)</f>
        <v>Podkładka 2</v>
      </c>
      <c r="H7724" s="6">
        <f t="shared" si="240"/>
        <v>518.16</v>
      </c>
      <c r="I7724" t="str">
        <f t="shared" si="241"/>
        <v>Średnia</v>
      </c>
    </row>
    <row r="7725" spans="1:9">
      <c r="A7725" t="s">
        <v>18345</v>
      </c>
      <c r="B7725" t="s">
        <v>4664</v>
      </c>
      <c r="C7725" t="s">
        <v>858</v>
      </c>
      <c r="D7725">
        <v>4</v>
      </c>
      <c r="E7725" s="3">
        <v>592.46</v>
      </c>
      <c r="F7725" s="4">
        <v>0.2</v>
      </c>
      <c r="G7725" t="str">
        <f>VLOOKUP(C7725:C30262,Produkty!$A$2:$B$61,2,0)</f>
        <v>Podkładka 3</v>
      </c>
      <c r="H7725" s="6">
        <f t="shared" si="240"/>
        <v>1895.8720000000003</v>
      </c>
      <c r="I7725" t="str">
        <f t="shared" si="241"/>
        <v>Średnia</v>
      </c>
    </row>
    <row r="7726" spans="1:9">
      <c r="A7726" t="s">
        <v>18346</v>
      </c>
      <c r="B7726" t="s">
        <v>4665</v>
      </c>
      <c r="C7726" t="s">
        <v>780</v>
      </c>
      <c r="D7726">
        <v>5</v>
      </c>
      <c r="E7726" s="3">
        <v>701.71</v>
      </c>
      <c r="F7726" s="4">
        <v>0.15</v>
      </c>
      <c r="G7726" t="str">
        <f>VLOOKUP(C7726:C30263,Produkty!$A$2:$B$61,2,0)</f>
        <v>Powerbank 1</v>
      </c>
      <c r="H7726" s="6">
        <f t="shared" si="240"/>
        <v>2982.2674999999999</v>
      </c>
      <c r="I7726" t="str">
        <f t="shared" si="241"/>
        <v>Duża</v>
      </c>
    </row>
    <row r="7727" spans="1:9">
      <c r="A7727" t="s">
        <v>18347</v>
      </c>
      <c r="B7727" t="s">
        <v>4665</v>
      </c>
      <c r="C7727" t="s">
        <v>827</v>
      </c>
      <c r="D7727">
        <v>4</v>
      </c>
      <c r="E7727" s="3">
        <v>269.36</v>
      </c>
      <c r="F7727" s="4">
        <v>0</v>
      </c>
      <c r="G7727" t="str">
        <f>VLOOKUP(C7727:C30264,Produkty!$A$2:$B$61,2,0)</f>
        <v>Termos 4</v>
      </c>
      <c r="H7727" s="6">
        <f t="shared" si="240"/>
        <v>1077.44</v>
      </c>
      <c r="I7727" t="str">
        <f t="shared" si="241"/>
        <v>Średnia</v>
      </c>
    </row>
    <row r="7728" spans="1:9">
      <c r="A7728" t="s">
        <v>18348</v>
      </c>
      <c r="B7728" t="s">
        <v>4666</v>
      </c>
      <c r="C7728" t="s">
        <v>862</v>
      </c>
      <c r="D7728">
        <v>3</v>
      </c>
      <c r="E7728" s="3">
        <v>473.93</v>
      </c>
      <c r="F7728" s="4">
        <v>0</v>
      </c>
      <c r="G7728" t="str">
        <f>VLOOKUP(C7728:C30265,Produkty!$A$2:$B$61,2,0)</f>
        <v>Ładowarka 1</v>
      </c>
      <c r="H7728" s="6">
        <f t="shared" si="240"/>
        <v>1421.79</v>
      </c>
      <c r="I7728" t="str">
        <f t="shared" si="241"/>
        <v>Średnia</v>
      </c>
    </row>
    <row r="7729" spans="1:9">
      <c r="A7729" t="s">
        <v>18349</v>
      </c>
      <c r="B7729" t="s">
        <v>4666</v>
      </c>
      <c r="C7729" t="s">
        <v>776</v>
      </c>
      <c r="D7729">
        <v>1</v>
      </c>
      <c r="E7729" s="3">
        <v>969.17</v>
      </c>
      <c r="F7729" s="4">
        <v>0.15</v>
      </c>
      <c r="G7729" t="str">
        <f>VLOOKUP(C7729:C30266,Produkty!$A$2:$B$61,2,0)</f>
        <v>Monitor 3</v>
      </c>
      <c r="H7729" s="6">
        <f t="shared" si="240"/>
        <v>823.79449999999997</v>
      </c>
      <c r="I7729" t="str">
        <f t="shared" si="241"/>
        <v>Średnia</v>
      </c>
    </row>
    <row r="7730" spans="1:9">
      <c r="A7730" t="s">
        <v>18350</v>
      </c>
      <c r="B7730" t="s">
        <v>4666</v>
      </c>
      <c r="C7730" t="s">
        <v>774</v>
      </c>
      <c r="D7730">
        <v>4</v>
      </c>
      <c r="E7730" s="3">
        <v>95.38</v>
      </c>
      <c r="F7730" s="4">
        <v>0.05</v>
      </c>
      <c r="G7730" t="str">
        <f>VLOOKUP(C7730:C30267,Produkty!$A$2:$B$61,2,0)</f>
        <v>Monitor 2</v>
      </c>
      <c r="H7730" s="6">
        <f t="shared" si="240"/>
        <v>362.44399999999996</v>
      </c>
      <c r="I7730" t="str">
        <f t="shared" si="241"/>
        <v>Mała</v>
      </c>
    </row>
    <row r="7731" spans="1:9">
      <c r="A7731" t="s">
        <v>18351</v>
      </c>
      <c r="B7731" t="s">
        <v>4667</v>
      </c>
      <c r="C7731" t="s">
        <v>750</v>
      </c>
      <c r="D7731">
        <v>4</v>
      </c>
      <c r="E7731" s="3">
        <v>267.58999999999997</v>
      </c>
      <c r="F7731" s="4">
        <v>0.2</v>
      </c>
      <c r="G7731" t="str">
        <f>VLOOKUP(C7731:C30268,Produkty!$A$2:$B$61,2,0)</f>
        <v>Słuchawki 2</v>
      </c>
      <c r="H7731" s="6">
        <f t="shared" si="240"/>
        <v>856.28800000000001</v>
      </c>
      <c r="I7731" t="str">
        <f t="shared" si="241"/>
        <v>Średnia</v>
      </c>
    </row>
    <row r="7732" spans="1:9">
      <c r="A7732" t="s">
        <v>18352</v>
      </c>
      <c r="B7732" t="s">
        <v>4667</v>
      </c>
      <c r="C7732" t="s">
        <v>846</v>
      </c>
      <c r="D7732">
        <v>5</v>
      </c>
      <c r="E7732" s="3">
        <v>1067.3</v>
      </c>
      <c r="F7732" s="4">
        <v>0.2</v>
      </c>
      <c r="G7732" t="str">
        <f>VLOOKUP(C7732:C30269,Produkty!$A$2:$B$61,2,0)</f>
        <v>Hub USB 1</v>
      </c>
      <c r="H7732" s="6">
        <f t="shared" si="240"/>
        <v>4269.2</v>
      </c>
      <c r="I7732" t="str">
        <f t="shared" si="241"/>
        <v>Duża</v>
      </c>
    </row>
    <row r="7733" spans="1:9">
      <c r="A7733" t="s">
        <v>18353</v>
      </c>
      <c r="B7733" t="s">
        <v>4667</v>
      </c>
      <c r="C7733" t="s">
        <v>819</v>
      </c>
      <c r="D7733">
        <v>6</v>
      </c>
      <c r="E7733" s="3">
        <v>278.17</v>
      </c>
      <c r="F7733" s="4">
        <v>0.2</v>
      </c>
      <c r="G7733" t="str">
        <f>VLOOKUP(C7733:C30270,Produkty!$A$2:$B$61,2,0)</f>
        <v>Czajnik 4</v>
      </c>
      <c r="H7733" s="6">
        <f t="shared" si="240"/>
        <v>1335.2160000000001</v>
      </c>
      <c r="I7733" t="str">
        <f t="shared" si="241"/>
        <v>Średnia</v>
      </c>
    </row>
    <row r="7734" spans="1:9">
      <c r="A7734" t="s">
        <v>18354</v>
      </c>
      <c r="B7734" t="s">
        <v>4667</v>
      </c>
      <c r="C7734" t="s">
        <v>844</v>
      </c>
      <c r="D7734">
        <v>3</v>
      </c>
      <c r="E7734" s="3">
        <v>78.94</v>
      </c>
      <c r="F7734" s="4">
        <v>0</v>
      </c>
      <c r="G7734" t="str">
        <f>VLOOKUP(C7734:C30271,Produkty!$A$2:$B$61,2,0)</f>
        <v>Etui 4</v>
      </c>
      <c r="H7734" s="6">
        <f t="shared" si="240"/>
        <v>236.82</v>
      </c>
      <c r="I7734" t="str">
        <f t="shared" si="241"/>
        <v>Mała</v>
      </c>
    </row>
    <row r="7735" spans="1:9">
      <c r="A7735" t="s">
        <v>18355</v>
      </c>
      <c r="B7735" t="s">
        <v>4669</v>
      </c>
      <c r="C7735" t="s">
        <v>752</v>
      </c>
      <c r="D7735">
        <v>2</v>
      </c>
      <c r="E7735" s="3">
        <v>867.98</v>
      </c>
      <c r="F7735" s="4">
        <v>0</v>
      </c>
      <c r="G7735" t="str">
        <f>VLOOKUP(C7735:C30272,Produkty!$A$2:$B$61,2,0)</f>
        <v>Słuchawki 3</v>
      </c>
      <c r="H7735" s="6">
        <f t="shared" si="240"/>
        <v>1735.96</v>
      </c>
      <c r="I7735" t="str">
        <f t="shared" si="241"/>
        <v>Średnia</v>
      </c>
    </row>
    <row r="7736" spans="1:9">
      <c r="A7736" t="s">
        <v>18356</v>
      </c>
      <c r="B7736" t="s">
        <v>4669</v>
      </c>
      <c r="C7736" t="s">
        <v>762</v>
      </c>
      <c r="D7736">
        <v>1</v>
      </c>
      <c r="E7736" s="3">
        <v>714.43</v>
      </c>
      <c r="F7736" s="4">
        <v>0.15</v>
      </c>
      <c r="G7736" t="str">
        <f>VLOOKUP(C7736:C30273,Produkty!$A$2:$B$61,2,0)</f>
        <v>Klawiatura 4</v>
      </c>
      <c r="H7736" s="6">
        <f t="shared" si="240"/>
        <v>607.26549999999997</v>
      </c>
      <c r="I7736" t="str">
        <f t="shared" si="241"/>
        <v>Średnia</v>
      </c>
    </row>
    <row r="7737" spans="1:9">
      <c r="A7737" t="s">
        <v>18357</v>
      </c>
      <c r="B7737" t="s">
        <v>4669</v>
      </c>
      <c r="C7737" t="s">
        <v>848</v>
      </c>
      <c r="D7737">
        <v>1</v>
      </c>
      <c r="E7737" s="3">
        <v>1217.8499999999999</v>
      </c>
      <c r="F7737" s="4">
        <v>0.05</v>
      </c>
      <c r="G7737" t="str">
        <f>VLOOKUP(C7737:C30274,Produkty!$A$2:$B$61,2,0)</f>
        <v>Hub USB 2</v>
      </c>
      <c r="H7737" s="6">
        <f t="shared" si="240"/>
        <v>1156.9574999999998</v>
      </c>
      <c r="I7737" t="str">
        <f t="shared" si="241"/>
        <v>Średnia</v>
      </c>
    </row>
    <row r="7738" spans="1:9">
      <c r="A7738" t="s">
        <v>18358</v>
      </c>
      <c r="B7738" t="s">
        <v>4669</v>
      </c>
      <c r="C7738" t="s">
        <v>825</v>
      </c>
      <c r="D7738">
        <v>4</v>
      </c>
      <c r="E7738" s="3">
        <v>972.54</v>
      </c>
      <c r="F7738" s="4">
        <v>0</v>
      </c>
      <c r="G7738" t="str">
        <f>VLOOKUP(C7738:C30275,Produkty!$A$2:$B$61,2,0)</f>
        <v>Termos 3</v>
      </c>
      <c r="H7738" s="6">
        <f t="shared" si="240"/>
        <v>3890.16</v>
      </c>
      <c r="I7738" t="str">
        <f t="shared" si="241"/>
        <v>Duża</v>
      </c>
    </row>
    <row r="7739" spans="1:9">
      <c r="A7739" t="s">
        <v>18359</v>
      </c>
      <c r="B7739" t="s">
        <v>4670</v>
      </c>
      <c r="C7739" t="s">
        <v>844</v>
      </c>
      <c r="D7739">
        <v>3</v>
      </c>
      <c r="E7739" s="3">
        <v>81.13</v>
      </c>
      <c r="F7739" s="4">
        <v>0</v>
      </c>
      <c r="G7739" t="str">
        <f>VLOOKUP(C7739:C30276,Produkty!$A$2:$B$61,2,0)</f>
        <v>Etui 4</v>
      </c>
      <c r="H7739" s="6">
        <f t="shared" si="240"/>
        <v>243.39</v>
      </c>
      <c r="I7739" t="str">
        <f t="shared" si="241"/>
        <v>Mała</v>
      </c>
    </row>
    <row r="7740" spans="1:9">
      <c r="A7740" t="s">
        <v>18360</v>
      </c>
      <c r="B7740" t="s">
        <v>4670</v>
      </c>
      <c r="C7740" t="s">
        <v>774</v>
      </c>
      <c r="D7740">
        <v>6</v>
      </c>
      <c r="E7740" s="3">
        <v>95.7</v>
      </c>
      <c r="F7740" s="4">
        <v>0</v>
      </c>
      <c r="G7740" t="str">
        <f>VLOOKUP(C7740:C30277,Produkty!$A$2:$B$61,2,0)</f>
        <v>Monitor 2</v>
      </c>
      <c r="H7740" s="6">
        <f t="shared" si="240"/>
        <v>574.20000000000005</v>
      </c>
      <c r="I7740" t="str">
        <f t="shared" si="241"/>
        <v>Średnia</v>
      </c>
    </row>
    <row r="7741" spans="1:9">
      <c r="A7741" t="s">
        <v>18361</v>
      </c>
      <c r="B7741" t="s">
        <v>4670</v>
      </c>
      <c r="C7741" t="s">
        <v>823</v>
      </c>
      <c r="D7741">
        <v>6</v>
      </c>
      <c r="E7741" s="3">
        <v>683.26</v>
      </c>
      <c r="F7741" s="4">
        <v>0.05</v>
      </c>
      <c r="G7741" t="str">
        <f>VLOOKUP(C7741:C30278,Produkty!$A$2:$B$61,2,0)</f>
        <v>Termos 2</v>
      </c>
      <c r="H7741" s="6">
        <f t="shared" si="240"/>
        <v>3894.5819999999994</v>
      </c>
      <c r="I7741" t="str">
        <f t="shared" si="241"/>
        <v>Duża</v>
      </c>
    </row>
    <row r="7742" spans="1:9">
      <c r="A7742" t="s">
        <v>18362</v>
      </c>
      <c r="B7742" t="s">
        <v>4671</v>
      </c>
      <c r="C7742" t="s">
        <v>852</v>
      </c>
      <c r="D7742">
        <v>6</v>
      </c>
      <c r="E7742" s="3">
        <v>748.69</v>
      </c>
      <c r="F7742" s="4">
        <v>0.1</v>
      </c>
      <c r="G7742" t="str">
        <f>VLOOKUP(C7742:C30279,Produkty!$A$2:$B$61,2,0)</f>
        <v>Hub USB 4</v>
      </c>
      <c r="H7742" s="6">
        <f t="shared" si="240"/>
        <v>4042.9260000000004</v>
      </c>
      <c r="I7742" t="str">
        <f t="shared" si="241"/>
        <v>Duża</v>
      </c>
    </row>
    <row r="7743" spans="1:9">
      <c r="A7743" t="s">
        <v>18363</v>
      </c>
      <c r="B7743" t="s">
        <v>4672</v>
      </c>
      <c r="C7743" t="s">
        <v>782</v>
      </c>
      <c r="D7743">
        <v>4</v>
      </c>
      <c r="E7743" s="3">
        <v>438.38</v>
      </c>
      <c r="F7743" s="4">
        <v>0.15</v>
      </c>
      <c r="G7743" t="str">
        <f>VLOOKUP(C7743:C30280,Produkty!$A$2:$B$61,2,0)</f>
        <v>Powerbank 2</v>
      </c>
      <c r="H7743" s="6">
        <f t="shared" si="240"/>
        <v>1490.492</v>
      </c>
      <c r="I7743" t="str">
        <f t="shared" si="241"/>
        <v>Średnia</v>
      </c>
    </row>
    <row r="7744" spans="1:9">
      <c r="A7744" t="s">
        <v>18364</v>
      </c>
      <c r="B7744" t="s">
        <v>4672</v>
      </c>
      <c r="C7744" t="s">
        <v>813</v>
      </c>
      <c r="D7744">
        <v>4</v>
      </c>
      <c r="E7744" s="3">
        <v>1015.11</v>
      </c>
      <c r="F7744" s="4">
        <v>0.2</v>
      </c>
      <c r="G7744" t="str">
        <f>VLOOKUP(C7744:C30281,Produkty!$A$2:$B$61,2,0)</f>
        <v>Czajnik 1</v>
      </c>
      <c r="H7744" s="6">
        <f t="shared" si="240"/>
        <v>3248.3520000000003</v>
      </c>
      <c r="I7744" t="str">
        <f t="shared" si="241"/>
        <v>Duża</v>
      </c>
    </row>
    <row r="7745" spans="1:9">
      <c r="A7745" t="s">
        <v>18365</v>
      </c>
      <c r="B7745" t="s">
        <v>4672</v>
      </c>
      <c r="C7745" t="s">
        <v>834</v>
      </c>
      <c r="D7745">
        <v>6</v>
      </c>
      <c r="E7745" s="3">
        <v>400.14</v>
      </c>
      <c r="F7745" s="4">
        <v>0</v>
      </c>
      <c r="G7745" t="str">
        <f>VLOOKUP(C7745:C30282,Produkty!$A$2:$B$61,2,0)</f>
        <v>Kabel USB-C 3</v>
      </c>
      <c r="H7745" s="6">
        <f t="shared" si="240"/>
        <v>2400.84</v>
      </c>
      <c r="I7745" t="str">
        <f t="shared" si="241"/>
        <v>Duża</v>
      </c>
    </row>
    <row r="7746" spans="1:9">
      <c r="A7746" t="s">
        <v>18366</v>
      </c>
      <c r="B7746" t="s">
        <v>4673</v>
      </c>
      <c r="C7746" t="s">
        <v>772</v>
      </c>
      <c r="D7746">
        <v>5</v>
      </c>
      <c r="E7746" s="3">
        <v>971.56</v>
      </c>
      <c r="F7746" s="4">
        <v>0.15</v>
      </c>
      <c r="G7746" t="str">
        <f>VLOOKUP(C7746:C30283,Produkty!$A$2:$B$61,2,0)</f>
        <v>Monitor 1</v>
      </c>
      <c r="H7746" s="6">
        <f t="shared" si="240"/>
        <v>4129.1299999999992</v>
      </c>
      <c r="I7746" t="str">
        <f t="shared" si="241"/>
        <v>Duża</v>
      </c>
    </row>
    <row r="7747" spans="1:9">
      <c r="A7747" t="s">
        <v>18367</v>
      </c>
      <c r="B7747" t="s">
        <v>4673</v>
      </c>
      <c r="C7747" t="s">
        <v>793</v>
      </c>
      <c r="D7747">
        <v>6</v>
      </c>
      <c r="E7747" s="3">
        <v>91.92</v>
      </c>
      <c r="F7747" s="4">
        <v>0.15</v>
      </c>
      <c r="G7747" t="str">
        <f>VLOOKUP(C7747:C30284,Produkty!$A$2:$B$61,2,0)</f>
        <v>Krzesło biurowe 3</v>
      </c>
      <c r="H7747" s="6">
        <f t="shared" ref="H7747:H7810" si="242">D7747*E7747*(1-F7747)</f>
        <v>468.79199999999997</v>
      </c>
      <c r="I7747" t="str">
        <f t="shared" ref="I7747:I7810" si="243">IF(H7747&lt;500,"Mała",IF(H7747&lt;=2000,"Średnia","Duża"))</f>
        <v>Mała</v>
      </c>
    </row>
    <row r="7748" spans="1:9">
      <c r="A7748" t="s">
        <v>18368</v>
      </c>
      <c r="B7748" t="s">
        <v>4673</v>
      </c>
      <c r="C7748" t="s">
        <v>850</v>
      </c>
      <c r="D7748">
        <v>4</v>
      </c>
      <c r="E7748" s="3">
        <v>33.92</v>
      </c>
      <c r="F7748" s="4">
        <v>0.15</v>
      </c>
      <c r="G7748" t="str">
        <f>VLOOKUP(C7748:C30285,Produkty!$A$2:$B$61,2,0)</f>
        <v>Hub USB 3</v>
      </c>
      <c r="H7748" s="6">
        <f t="shared" si="242"/>
        <v>115.328</v>
      </c>
      <c r="I7748" t="str">
        <f t="shared" si="243"/>
        <v>Mała</v>
      </c>
    </row>
    <row r="7749" spans="1:9">
      <c r="A7749" t="s">
        <v>18369</v>
      </c>
      <c r="B7749" t="s">
        <v>4674</v>
      </c>
      <c r="C7749" t="s">
        <v>747</v>
      </c>
      <c r="D7749">
        <v>6</v>
      </c>
      <c r="E7749" s="3">
        <v>557.66</v>
      </c>
      <c r="F7749" s="4">
        <v>0</v>
      </c>
      <c r="G7749" t="str">
        <f>VLOOKUP(C7749:C30286,Produkty!$A$2:$B$61,2,0)</f>
        <v>Słuchawki 1</v>
      </c>
      <c r="H7749" s="6">
        <f t="shared" si="242"/>
        <v>3345.96</v>
      </c>
      <c r="I7749" t="str">
        <f t="shared" si="243"/>
        <v>Duża</v>
      </c>
    </row>
    <row r="7750" spans="1:9">
      <c r="A7750" t="s">
        <v>18370</v>
      </c>
      <c r="B7750" t="s">
        <v>4674</v>
      </c>
      <c r="C7750" t="s">
        <v>868</v>
      </c>
      <c r="D7750">
        <v>2</v>
      </c>
      <c r="E7750" s="3">
        <v>550.94000000000005</v>
      </c>
      <c r="F7750" s="4">
        <v>0.15</v>
      </c>
      <c r="G7750" t="str">
        <f>VLOOKUP(C7750:C30287,Produkty!$A$2:$B$61,2,0)</f>
        <v>Ładowarka 4</v>
      </c>
      <c r="H7750" s="6">
        <f t="shared" si="242"/>
        <v>936.59800000000007</v>
      </c>
      <c r="I7750" t="str">
        <f t="shared" si="243"/>
        <v>Średnia</v>
      </c>
    </row>
    <row r="7751" spans="1:9">
      <c r="A7751" t="s">
        <v>18371</v>
      </c>
      <c r="B7751" t="s">
        <v>4674</v>
      </c>
      <c r="C7751" t="s">
        <v>754</v>
      </c>
      <c r="D7751">
        <v>2</v>
      </c>
      <c r="E7751" s="3">
        <v>791.89</v>
      </c>
      <c r="F7751" s="4">
        <v>0</v>
      </c>
      <c r="G7751" t="str">
        <f>VLOOKUP(C7751:C30288,Produkty!$A$2:$B$61,2,0)</f>
        <v>Słuchawki 4</v>
      </c>
      <c r="H7751" s="6">
        <f t="shared" si="242"/>
        <v>1583.78</v>
      </c>
      <c r="I7751" t="str">
        <f t="shared" si="243"/>
        <v>Średnia</v>
      </c>
    </row>
    <row r="7752" spans="1:9">
      <c r="A7752" t="s">
        <v>18372</v>
      </c>
      <c r="B7752" t="s">
        <v>4674</v>
      </c>
      <c r="C7752" t="s">
        <v>850</v>
      </c>
      <c r="D7752">
        <v>1</v>
      </c>
      <c r="E7752" s="3">
        <v>32.9</v>
      </c>
      <c r="F7752" s="4">
        <v>0</v>
      </c>
      <c r="G7752" t="str">
        <f>VLOOKUP(C7752:C30289,Produkty!$A$2:$B$61,2,0)</f>
        <v>Hub USB 3</v>
      </c>
      <c r="H7752" s="6">
        <f t="shared" si="242"/>
        <v>32.9</v>
      </c>
      <c r="I7752" t="str">
        <f t="shared" si="243"/>
        <v>Mała</v>
      </c>
    </row>
    <row r="7753" spans="1:9">
      <c r="A7753" t="s">
        <v>18373</v>
      </c>
      <c r="B7753" t="s">
        <v>4675</v>
      </c>
      <c r="C7753" t="s">
        <v>807</v>
      </c>
      <c r="D7753">
        <v>3</v>
      </c>
      <c r="E7753" s="3">
        <v>181.33</v>
      </c>
      <c r="F7753" s="4">
        <v>0</v>
      </c>
      <c r="G7753" t="str">
        <f>VLOOKUP(C7753:C30290,Produkty!$A$2:$B$61,2,0)</f>
        <v>Organizer 2</v>
      </c>
      <c r="H7753" s="6">
        <f t="shared" si="242"/>
        <v>543.99</v>
      </c>
      <c r="I7753" t="str">
        <f t="shared" si="243"/>
        <v>Średnia</v>
      </c>
    </row>
    <row r="7754" spans="1:9">
      <c r="A7754" t="s">
        <v>18374</v>
      </c>
      <c r="B7754" t="s">
        <v>4675</v>
      </c>
      <c r="C7754" t="s">
        <v>747</v>
      </c>
      <c r="D7754">
        <v>4</v>
      </c>
      <c r="E7754" s="3">
        <v>574.91999999999996</v>
      </c>
      <c r="F7754" s="4">
        <v>0</v>
      </c>
      <c r="G7754" t="str">
        <f>VLOOKUP(C7754:C30291,Produkty!$A$2:$B$61,2,0)</f>
        <v>Słuchawki 1</v>
      </c>
      <c r="H7754" s="6">
        <f t="shared" si="242"/>
        <v>2299.6799999999998</v>
      </c>
      <c r="I7754" t="str">
        <f t="shared" si="243"/>
        <v>Duża</v>
      </c>
    </row>
    <row r="7755" spans="1:9">
      <c r="A7755" t="s">
        <v>18375</v>
      </c>
      <c r="B7755" t="s">
        <v>4675</v>
      </c>
      <c r="C7755" t="s">
        <v>862</v>
      </c>
      <c r="D7755">
        <v>4</v>
      </c>
      <c r="E7755" s="3">
        <v>488.96</v>
      </c>
      <c r="F7755" s="4">
        <v>0.1</v>
      </c>
      <c r="G7755" t="str">
        <f>VLOOKUP(C7755:C30292,Produkty!$A$2:$B$61,2,0)</f>
        <v>Ładowarka 1</v>
      </c>
      <c r="H7755" s="6">
        <f t="shared" si="242"/>
        <v>1760.2559999999999</v>
      </c>
      <c r="I7755" t="str">
        <f t="shared" si="243"/>
        <v>Średnia</v>
      </c>
    </row>
    <row r="7756" spans="1:9">
      <c r="A7756" t="s">
        <v>18376</v>
      </c>
      <c r="B7756" t="s">
        <v>4675</v>
      </c>
      <c r="C7756" t="s">
        <v>844</v>
      </c>
      <c r="D7756">
        <v>6</v>
      </c>
      <c r="E7756" s="3">
        <v>79.42</v>
      </c>
      <c r="F7756" s="4">
        <v>0.05</v>
      </c>
      <c r="G7756" t="str">
        <f>VLOOKUP(C7756:C30293,Produkty!$A$2:$B$61,2,0)</f>
        <v>Etui 4</v>
      </c>
      <c r="H7756" s="6">
        <f t="shared" si="242"/>
        <v>452.69399999999996</v>
      </c>
      <c r="I7756" t="str">
        <f t="shared" si="243"/>
        <v>Mała</v>
      </c>
    </row>
    <row r="7757" spans="1:9">
      <c r="A7757" t="s">
        <v>18377</v>
      </c>
      <c r="B7757" t="s">
        <v>4676</v>
      </c>
      <c r="C7757" t="s">
        <v>860</v>
      </c>
      <c r="D7757">
        <v>3</v>
      </c>
      <c r="E7757" s="3">
        <v>877.31</v>
      </c>
      <c r="F7757" s="4">
        <v>0</v>
      </c>
      <c r="G7757" t="str">
        <f>VLOOKUP(C7757:C30294,Produkty!$A$2:$B$61,2,0)</f>
        <v>Podkładka 4</v>
      </c>
      <c r="H7757" s="6">
        <f t="shared" si="242"/>
        <v>2631.93</v>
      </c>
      <c r="I7757" t="str">
        <f t="shared" si="243"/>
        <v>Duża</v>
      </c>
    </row>
    <row r="7758" spans="1:9">
      <c r="A7758" t="s">
        <v>18378</v>
      </c>
      <c r="B7758" t="s">
        <v>4676</v>
      </c>
      <c r="C7758" t="s">
        <v>807</v>
      </c>
      <c r="D7758">
        <v>2</v>
      </c>
      <c r="E7758" s="3">
        <v>183.94</v>
      </c>
      <c r="F7758" s="4">
        <v>0.1</v>
      </c>
      <c r="G7758" t="str">
        <f>VLOOKUP(C7758:C30295,Produkty!$A$2:$B$61,2,0)</f>
        <v>Organizer 2</v>
      </c>
      <c r="H7758" s="6">
        <f t="shared" si="242"/>
        <v>331.09199999999998</v>
      </c>
      <c r="I7758" t="str">
        <f t="shared" si="243"/>
        <v>Mała</v>
      </c>
    </row>
    <row r="7759" spans="1:9">
      <c r="A7759" t="s">
        <v>18379</v>
      </c>
      <c r="B7759" t="s">
        <v>4676</v>
      </c>
      <c r="C7759" t="s">
        <v>866</v>
      </c>
      <c r="D7759">
        <v>1</v>
      </c>
      <c r="E7759" s="3">
        <v>348.27</v>
      </c>
      <c r="F7759" s="4">
        <v>0.15</v>
      </c>
      <c r="G7759" t="str">
        <f>VLOOKUP(C7759:C30296,Produkty!$A$2:$B$61,2,0)</f>
        <v>Ładowarka 3</v>
      </c>
      <c r="H7759" s="6">
        <f t="shared" si="242"/>
        <v>296.02949999999998</v>
      </c>
      <c r="I7759" t="str">
        <f t="shared" si="243"/>
        <v>Mała</v>
      </c>
    </row>
    <row r="7760" spans="1:9">
      <c r="A7760" t="s">
        <v>18380</v>
      </c>
      <c r="B7760" t="s">
        <v>4676</v>
      </c>
      <c r="C7760" t="s">
        <v>813</v>
      </c>
      <c r="D7760">
        <v>5</v>
      </c>
      <c r="E7760" s="3">
        <v>987.22</v>
      </c>
      <c r="F7760" s="4">
        <v>0.15</v>
      </c>
      <c r="G7760" t="str">
        <f>VLOOKUP(C7760:C30297,Produkty!$A$2:$B$61,2,0)</f>
        <v>Czajnik 1</v>
      </c>
      <c r="H7760" s="6">
        <f t="shared" si="242"/>
        <v>4195.6850000000004</v>
      </c>
      <c r="I7760" t="str">
        <f t="shared" si="243"/>
        <v>Duża</v>
      </c>
    </row>
    <row r="7761" spans="1:9">
      <c r="A7761" t="s">
        <v>18381</v>
      </c>
      <c r="B7761" t="s">
        <v>4677</v>
      </c>
      <c r="C7761" t="s">
        <v>858</v>
      </c>
      <c r="D7761">
        <v>4</v>
      </c>
      <c r="E7761" s="3">
        <v>577.65</v>
      </c>
      <c r="F7761" s="4">
        <v>0</v>
      </c>
      <c r="G7761" t="str">
        <f>VLOOKUP(C7761:C30298,Produkty!$A$2:$B$61,2,0)</f>
        <v>Podkładka 3</v>
      </c>
      <c r="H7761" s="6">
        <f t="shared" si="242"/>
        <v>2310.6</v>
      </c>
      <c r="I7761" t="str">
        <f t="shared" si="243"/>
        <v>Duża</v>
      </c>
    </row>
    <row r="7762" spans="1:9">
      <c r="A7762" t="s">
        <v>18382</v>
      </c>
      <c r="B7762" t="s">
        <v>4677</v>
      </c>
      <c r="C7762" t="s">
        <v>793</v>
      </c>
      <c r="D7762">
        <v>3</v>
      </c>
      <c r="E7762" s="3">
        <v>93.9</v>
      </c>
      <c r="F7762" s="4">
        <v>0</v>
      </c>
      <c r="G7762" t="str">
        <f>VLOOKUP(C7762:C30299,Produkty!$A$2:$B$61,2,0)</f>
        <v>Krzesło biurowe 3</v>
      </c>
      <c r="H7762" s="6">
        <f t="shared" si="242"/>
        <v>281.70000000000005</v>
      </c>
      <c r="I7762" t="str">
        <f t="shared" si="243"/>
        <v>Mała</v>
      </c>
    </row>
    <row r="7763" spans="1:9">
      <c r="A7763" t="s">
        <v>18383</v>
      </c>
      <c r="B7763" t="s">
        <v>4678</v>
      </c>
      <c r="C7763" t="s">
        <v>788</v>
      </c>
      <c r="D7763">
        <v>5</v>
      </c>
      <c r="E7763" s="3">
        <v>638.83000000000004</v>
      </c>
      <c r="F7763" s="4">
        <v>0</v>
      </c>
      <c r="G7763" t="str">
        <f>VLOOKUP(C7763:C30300,Produkty!$A$2:$B$61,2,0)</f>
        <v>Krzesło biurowe 1</v>
      </c>
      <c r="H7763" s="6">
        <f t="shared" si="242"/>
        <v>3194.15</v>
      </c>
      <c r="I7763" t="str">
        <f t="shared" si="243"/>
        <v>Duża</v>
      </c>
    </row>
    <row r="7764" spans="1:9">
      <c r="A7764" t="s">
        <v>18384</v>
      </c>
      <c r="B7764" t="s">
        <v>4679</v>
      </c>
      <c r="C7764" t="s">
        <v>797</v>
      </c>
      <c r="D7764">
        <v>4</v>
      </c>
      <c r="E7764" s="3">
        <v>638.1</v>
      </c>
      <c r="F7764" s="4">
        <v>0.1</v>
      </c>
      <c r="G7764" t="str">
        <f>VLOOKUP(C7764:C30301,Produkty!$A$2:$B$61,2,0)</f>
        <v>Lampka 1</v>
      </c>
      <c r="H7764" s="6">
        <f t="shared" si="242"/>
        <v>2297.1600000000003</v>
      </c>
      <c r="I7764" t="str">
        <f t="shared" si="243"/>
        <v>Duża</v>
      </c>
    </row>
    <row r="7765" spans="1:9">
      <c r="A7765" t="s">
        <v>18385</v>
      </c>
      <c r="B7765" t="s">
        <v>4679</v>
      </c>
      <c r="C7765" t="s">
        <v>832</v>
      </c>
      <c r="D7765">
        <v>1</v>
      </c>
      <c r="E7765" s="3">
        <v>726.48</v>
      </c>
      <c r="F7765" s="4">
        <v>0.15</v>
      </c>
      <c r="G7765" t="str">
        <f>VLOOKUP(C7765:C30302,Produkty!$A$2:$B$61,2,0)</f>
        <v>Kabel USB-C 2</v>
      </c>
      <c r="H7765" s="6">
        <f t="shared" si="242"/>
        <v>617.50800000000004</v>
      </c>
      <c r="I7765" t="str">
        <f t="shared" si="243"/>
        <v>Średnia</v>
      </c>
    </row>
    <row r="7766" spans="1:9">
      <c r="A7766" t="s">
        <v>18386</v>
      </c>
      <c r="B7766" t="s">
        <v>4679</v>
      </c>
      <c r="C7766" t="s">
        <v>827</v>
      </c>
      <c r="D7766">
        <v>1</v>
      </c>
      <c r="E7766" s="3">
        <v>270.25</v>
      </c>
      <c r="F7766" s="4">
        <v>0.05</v>
      </c>
      <c r="G7766" t="str">
        <f>VLOOKUP(C7766:C30303,Produkty!$A$2:$B$61,2,0)</f>
        <v>Termos 4</v>
      </c>
      <c r="H7766" s="6">
        <f t="shared" si="242"/>
        <v>256.73750000000001</v>
      </c>
      <c r="I7766" t="str">
        <f t="shared" si="243"/>
        <v>Mała</v>
      </c>
    </row>
    <row r="7767" spans="1:9">
      <c r="A7767" t="s">
        <v>18387</v>
      </c>
      <c r="B7767" t="s">
        <v>4680</v>
      </c>
      <c r="C7767" t="s">
        <v>834</v>
      </c>
      <c r="D7767">
        <v>2</v>
      </c>
      <c r="E7767" s="3">
        <v>399.1</v>
      </c>
      <c r="F7767" s="4">
        <v>0.05</v>
      </c>
      <c r="G7767" t="str">
        <f>VLOOKUP(C7767:C30304,Produkty!$A$2:$B$61,2,0)</f>
        <v>Kabel USB-C 3</v>
      </c>
      <c r="H7767" s="6">
        <f t="shared" si="242"/>
        <v>758.29</v>
      </c>
      <c r="I7767" t="str">
        <f t="shared" si="243"/>
        <v>Średnia</v>
      </c>
    </row>
    <row r="7768" spans="1:9">
      <c r="A7768" t="s">
        <v>18388</v>
      </c>
      <c r="B7768" t="s">
        <v>4681</v>
      </c>
      <c r="C7768" t="s">
        <v>776</v>
      </c>
      <c r="D7768">
        <v>1</v>
      </c>
      <c r="E7768" s="3">
        <v>931.48</v>
      </c>
      <c r="F7768" s="4">
        <v>0.2</v>
      </c>
      <c r="G7768" t="str">
        <f>VLOOKUP(C7768:C30305,Produkty!$A$2:$B$61,2,0)</f>
        <v>Monitor 3</v>
      </c>
      <c r="H7768" s="6">
        <f t="shared" si="242"/>
        <v>745.18400000000008</v>
      </c>
      <c r="I7768" t="str">
        <f t="shared" si="243"/>
        <v>Średnia</v>
      </c>
    </row>
    <row r="7769" spans="1:9">
      <c r="A7769" t="s">
        <v>18389</v>
      </c>
      <c r="B7769" t="s">
        <v>4681</v>
      </c>
      <c r="C7769" t="s">
        <v>850</v>
      </c>
      <c r="D7769">
        <v>6</v>
      </c>
      <c r="E7769" s="3">
        <v>33.94</v>
      </c>
      <c r="F7769" s="4">
        <v>0</v>
      </c>
      <c r="G7769" t="str">
        <f>VLOOKUP(C7769:C30306,Produkty!$A$2:$B$61,2,0)</f>
        <v>Hub USB 3</v>
      </c>
      <c r="H7769" s="6">
        <f t="shared" si="242"/>
        <v>203.64</v>
      </c>
      <c r="I7769" t="str">
        <f t="shared" si="243"/>
        <v>Mała</v>
      </c>
    </row>
    <row r="7770" spans="1:9">
      <c r="A7770" t="s">
        <v>18390</v>
      </c>
      <c r="B7770" t="s">
        <v>4681</v>
      </c>
      <c r="C7770" t="s">
        <v>840</v>
      </c>
      <c r="D7770">
        <v>4</v>
      </c>
      <c r="E7770" s="3">
        <v>140.72</v>
      </c>
      <c r="F7770" s="4">
        <v>0.05</v>
      </c>
      <c r="G7770" t="str">
        <f>VLOOKUP(C7770:C30307,Produkty!$A$2:$B$61,2,0)</f>
        <v>Etui 2</v>
      </c>
      <c r="H7770" s="6">
        <f t="shared" si="242"/>
        <v>534.73599999999999</v>
      </c>
      <c r="I7770" t="str">
        <f t="shared" si="243"/>
        <v>Średnia</v>
      </c>
    </row>
    <row r="7771" spans="1:9">
      <c r="A7771" t="s">
        <v>18391</v>
      </c>
      <c r="B7771" t="s">
        <v>4681</v>
      </c>
      <c r="C7771" t="s">
        <v>799</v>
      </c>
      <c r="D7771">
        <v>3</v>
      </c>
      <c r="E7771" s="3">
        <v>363.92</v>
      </c>
      <c r="F7771" s="4">
        <v>0</v>
      </c>
      <c r="G7771" t="str">
        <f>VLOOKUP(C7771:C30308,Produkty!$A$2:$B$61,2,0)</f>
        <v>Lampka 2</v>
      </c>
      <c r="H7771" s="6">
        <f t="shared" si="242"/>
        <v>1091.76</v>
      </c>
      <c r="I7771" t="str">
        <f t="shared" si="243"/>
        <v>Średnia</v>
      </c>
    </row>
    <row r="7772" spans="1:9">
      <c r="A7772" t="s">
        <v>18392</v>
      </c>
      <c r="B7772" t="s">
        <v>4682</v>
      </c>
      <c r="C7772" t="s">
        <v>829</v>
      </c>
      <c r="D7772">
        <v>6</v>
      </c>
      <c r="E7772" s="3">
        <v>558.08000000000004</v>
      </c>
      <c r="F7772" s="4">
        <v>0</v>
      </c>
      <c r="G7772" t="str">
        <f>VLOOKUP(C7772:C30309,Produkty!$A$2:$B$61,2,0)</f>
        <v>Kabel USB-C 1</v>
      </c>
      <c r="H7772" s="6">
        <f t="shared" si="242"/>
        <v>3348.4800000000005</v>
      </c>
      <c r="I7772" t="str">
        <f t="shared" si="243"/>
        <v>Duża</v>
      </c>
    </row>
    <row r="7773" spans="1:9">
      <c r="A7773" t="s">
        <v>18393</v>
      </c>
      <c r="B7773" t="s">
        <v>4682</v>
      </c>
      <c r="C7773" t="s">
        <v>801</v>
      </c>
      <c r="D7773">
        <v>5</v>
      </c>
      <c r="E7773" s="3">
        <v>348.28</v>
      </c>
      <c r="F7773" s="4">
        <v>0</v>
      </c>
      <c r="G7773" t="str">
        <f>VLOOKUP(C7773:C30310,Produkty!$A$2:$B$61,2,0)</f>
        <v>Lampka 3</v>
      </c>
      <c r="H7773" s="6">
        <f t="shared" si="242"/>
        <v>1741.3999999999999</v>
      </c>
      <c r="I7773" t="str">
        <f t="shared" si="243"/>
        <v>Średnia</v>
      </c>
    </row>
    <row r="7774" spans="1:9">
      <c r="A7774" t="s">
        <v>18394</v>
      </c>
      <c r="B7774" t="s">
        <v>4683</v>
      </c>
      <c r="C7774" t="s">
        <v>866</v>
      </c>
      <c r="D7774">
        <v>1</v>
      </c>
      <c r="E7774" s="3">
        <v>353.69</v>
      </c>
      <c r="F7774" s="4">
        <v>0.05</v>
      </c>
      <c r="G7774" t="str">
        <f>VLOOKUP(C7774:C30311,Produkty!$A$2:$B$61,2,0)</f>
        <v>Ładowarka 3</v>
      </c>
      <c r="H7774" s="6">
        <f t="shared" si="242"/>
        <v>336.00549999999998</v>
      </c>
      <c r="I7774" t="str">
        <f t="shared" si="243"/>
        <v>Mała</v>
      </c>
    </row>
    <row r="7775" spans="1:9">
      <c r="A7775" t="s">
        <v>18395</v>
      </c>
      <c r="B7775" t="s">
        <v>4683</v>
      </c>
      <c r="C7775" t="s">
        <v>747</v>
      </c>
      <c r="D7775">
        <v>3</v>
      </c>
      <c r="E7775" s="3">
        <v>571.53</v>
      </c>
      <c r="F7775" s="4">
        <v>0.1</v>
      </c>
      <c r="G7775" t="str">
        <f>VLOOKUP(C7775:C30312,Produkty!$A$2:$B$61,2,0)</f>
        <v>Słuchawki 1</v>
      </c>
      <c r="H7775" s="6">
        <f t="shared" si="242"/>
        <v>1543.1309999999999</v>
      </c>
      <c r="I7775" t="str">
        <f t="shared" si="243"/>
        <v>Średnia</v>
      </c>
    </row>
    <row r="7776" spans="1:9">
      <c r="A7776" t="s">
        <v>18396</v>
      </c>
      <c r="B7776" t="s">
        <v>4683</v>
      </c>
      <c r="C7776" t="s">
        <v>778</v>
      </c>
      <c r="D7776">
        <v>5</v>
      </c>
      <c r="E7776" s="3">
        <v>978.84</v>
      </c>
      <c r="F7776" s="4">
        <v>0</v>
      </c>
      <c r="G7776" t="str">
        <f>VLOOKUP(C7776:C30313,Produkty!$A$2:$B$61,2,0)</f>
        <v>Monitor 4</v>
      </c>
      <c r="H7776" s="6">
        <f t="shared" si="242"/>
        <v>4894.2</v>
      </c>
      <c r="I7776" t="str">
        <f t="shared" si="243"/>
        <v>Duża</v>
      </c>
    </row>
    <row r="7777" spans="1:9">
      <c r="A7777" t="s">
        <v>18397</v>
      </c>
      <c r="B7777" t="s">
        <v>4683</v>
      </c>
      <c r="C7777" t="s">
        <v>805</v>
      </c>
      <c r="D7777">
        <v>2</v>
      </c>
      <c r="E7777" s="3">
        <v>212.86</v>
      </c>
      <c r="F7777" s="4">
        <v>0</v>
      </c>
      <c r="G7777" t="str">
        <f>VLOOKUP(C7777:C30314,Produkty!$A$2:$B$61,2,0)</f>
        <v>Organizer 1</v>
      </c>
      <c r="H7777" s="6">
        <f t="shared" si="242"/>
        <v>425.72</v>
      </c>
      <c r="I7777" t="str">
        <f t="shared" si="243"/>
        <v>Mała</v>
      </c>
    </row>
    <row r="7778" spans="1:9">
      <c r="A7778" t="s">
        <v>18398</v>
      </c>
      <c r="B7778" t="s">
        <v>4684</v>
      </c>
      <c r="C7778" t="s">
        <v>784</v>
      </c>
      <c r="D7778">
        <v>3</v>
      </c>
      <c r="E7778" s="3">
        <v>956.53</v>
      </c>
      <c r="F7778" s="4">
        <v>0</v>
      </c>
      <c r="G7778" t="str">
        <f>VLOOKUP(C7778:C30315,Produkty!$A$2:$B$61,2,0)</f>
        <v>Powerbank 3</v>
      </c>
      <c r="H7778" s="6">
        <f t="shared" si="242"/>
        <v>2869.59</v>
      </c>
      <c r="I7778" t="str">
        <f t="shared" si="243"/>
        <v>Duża</v>
      </c>
    </row>
    <row r="7779" spans="1:9">
      <c r="A7779" t="s">
        <v>18399</v>
      </c>
      <c r="B7779" t="s">
        <v>4684</v>
      </c>
      <c r="C7779" t="s">
        <v>764</v>
      </c>
      <c r="D7779">
        <v>4</v>
      </c>
      <c r="E7779" s="3">
        <v>257.52999999999997</v>
      </c>
      <c r="F7779" s="4">
        <v>0</v>
      </c>
      <c r="G7779" t="str">
        <f>VLOOKUP(C7779:C30316,Produkty!$A$2:$B$61,2,0)</f>
        <v>Mysz 1</v>
      </c>
      <c r="H7779" s="6">
        <f t="shared" si="242"/>
        <v>1030.1199999999999</v>
      </c>
      <c r="I7779" t="str">
        <f t="shared" si="243"/>
        <v>Średnia</v>
      </c>
    </row>
    <row r="7780" spans="1:9">
      <c r="A7780" t="s">
        <v>18400</v>
      </c>
      <c r="B7780" t="s">
        <v>4684</v>
      </c>
      <c r="C7780" t="s">
        <v>750</v>
      </c>
      <c r="D7780">
        <v>4</v>
      </c>
      <c r="E7780" s="3">
        <v>281.88</v>
      </c>
      <c r="F7780" s="4">
        <v>0</v>
      </c>
      <c r="G7780" t="str">
        <f>VLOOKUP(C7780:C30317,Produkty!$A$2:$B$61,2,0)</f>
        <v>Słuchawki 2</v>
      </c>
      <c r="H7780" s="6">
        <f t="shared" si="242"/>
        <v>1127.52</v>
      </c>
      <c r="I7780" t="str">
        <f t="shared" si="243"/>
        <v>Średnia</v>
      </c>
    </row>
    <row r="7781" spans="1:9">
      <c r="A7781" t="s">
        <v>18401</v>
      </c>
      <c r="B7781" t="s">
        <v>4684</v>
      </c>
      <c r="C7781" t="s">
        <v>793</v>
      </c>
      <c r="D7781">
        <v>6</v>
      </c>
      <c r="E7781" s="3">
        <v>94.07</v>
      </c>
      <c r="F7781" s="4">
        <v>0</v>
      </c>
      <c r="G7781" t="str">
        <f>VLOOKUP(C7781:C30318,Produkty!$A$2:$B$61,2,0)</f>
        <v>Krzesło biurowe 3</v>
      </c>
      <c r="H7781" s="6">
        <f t="shared" si="242"/>
        <v>564.41999999999996</v>
      </c>
      <c r="I7781" t="str">
        <f t="shared" si="243"/>
        <v>Średnia</v>
      </c>
    </row>
    <row r="7782" spans="1:9">
      <c r="A7782" t="s">
        <v>18402</v>
      </c>
      <c r="B7782" t="s">
        <v>4685</v>
      </c>
      <c r="C7782" t="s">
        <v>752</v>
      </c>
      <c r="D7782">
        <v>5</v>
      </c>
      <c r="E7782" s="3">
        <v>855.55</v>
      </c>
      <c r="F7782" s="4">
        <v>0.05</v>
      </c>
      <c r="G7782" t="str">
        <f>VLOOKUP(C7782:C30319,Produkty!$A$2:$B$61,2,0)</f>
        <v>Słuchawki 3</v>
      </c>
      <c r="H7782" s="6">
        <f t="shared" si="242"/>
        <v>4063.8624999999997</v>
      </c>
      <c r="I7782" t="str">
        <f t="shared" si="243"/>
        <v>Duża</v>
      </c>
    </row>
    <row r="7783" spans="1:9">
      <c r="A7783" t="s">
        <v>18403</v>
      </c>
      <c r="B7783" t="s">
        <v>4685</v>
      </c>
      <c r="C7783" t="s">
        <v>862</v>
      </c>
      <c r="D7783">
        <v>3</v>
      </c>
      <c r="E7783" s="3">
        <v>463.31</v>
      </c>
      <c r="F7783" s="4">
        <v>0</v>
      </c>
      <c r="G7783" t="str">
        <f>VLOOKUP(C7783:C30320,Produkty!$A$2:$B$61,2,0)</f>
        <v>Ładowarka 1</v>
      </c>
      <c r="H7783" s="6">
        <f t="shared" si="242"/>
        <v>1389.93</v>
      </c>
      <c r="I7783" t="str">
        <f t="shared" si="243"/>
        <v>Średnia</v>
      </c>
    </row>
    <row r="7784" spans="1:9">
      <c r="A7784" t="s">
        <v>18404</v>
      </c>
      <c r="B7784" t="s">
        <v>4685</v>
      </c>
      <c r="C7784" t="s">
        <v>848</v>
      </c>
      <c r="D7784">
        <v>2</v>
      </c>
      <c r="E7784" s="3">
        <v>1229.3399999999999</v>
      </c>
      <c r="F7784" s="4">
        <v>0</v>
      </c>
      <c r="G7784" t="str">
        <f>VLOOKUP(C7784:C30321,Produkty!$A$2:$B$61,2,0)</f>
        <v>Hub USB 2</v>
      </c>
      <c r="H7784" s="6">
        <f t="shared" si="242"/>
        <v>2458.6799999999998</v>
      </c>
      <c r="I7784" t="str">
        <f t="shared" si="243"/>
        <v>Duża</v>
      </c>
    </row>
    <row r="7785" spans="1:9">
      <c r="A7785" t="s">
        <v>18405</v>
      </c>
      <c r="B7785" t="s">
        <v>4686</v>
      </c>
      <c r="C7785" t="s">
        <v>832</v>
      </c>
      <c r="D7785">
        <v>2</v>
      </c>
      <c r="E7785" s="3">
        <v>742.33</v>
      </c>
      <c r="F7785" s="4">
        <v>0</v>
      </c>
      <c r="G7785" t="str">
        <f>VLOOKUP(C7785:C30322,Produkty!$A$2:$B$61,2,0)</f>
        <v>Kabel USB-C 2</v>
      </c>
      <c r="H7785" s="6">
        <f t="shared" si="242"/>
        <v>1484.66</v>
      </c>
      <c r="I7785" t="str">
        <f t="shared" si="243"/>
        <v>Średnia</v>
      </c>
    </row>
    <row r="7786" spans="1:9">
      <c r="A7786" t="s">
        <v>18406</v>
      </c>
      <c r="B7786" t="s">
        <v>4686</v>
      </c>
      <c r="C7786" t="s">
        <v>825</v>
      </c>
      <c r="D7786">
        <v>2</v>
      </c>
      <c r="E7786" s="3">
        <v>961.79</v>
      </c>
      <c r="F7786" s="4">
        <v>0.2</v>
      </c>
      <c r="G7786" t="str">
        <f>VLOOKUP(C7786:C30323,Produkty!$A$2:$B$61,2,0)</f>
        <v>Termos 3</v>
      </c>
      <c r="H7786" s="6">
        <f t="shared" si="242"/>
        <v>1538.864</v>
      </c>
      <c r="I7786" t="str">
        <f t="shared" si="243"/>
        <v>Średnia</v>
      </c>
    </row>
    <row r="7787" spans="1:9">
      <c r="A7787" t="s">
        <v>18407</v>
      </c>
      <c r="B7787" t="s">
        <v>4686</v>
      </c>
      <c r="C7787" t="s">
        <v>788</v>
      </c>
      <c r="D7787">
        <v>4</v>
      </c>
      <c r="E7787" s="3">
        <v>603.07000000000005</v>
      </c>
      <c r="F7787" s="4">
        <v>0</v>
      </c>
      <c r="G7787" t="str">
        <f>VLOOKUP(C7787:C30324,Produkty!$A$2:$B$61,2,0)</f>
        <v>Krzesło biurowe 1</v>
      </c>
      <c r="H7787" s="6">
        <f t="shared" si="242"/>
        <v>2412.2800000000002</v>
      </c>
      <c r="I7787" t="str">
        <f t="shared" si="243"/>
        <v>Duża</v>
      </c>
    </row>
    <row r="7788" spans="1:9">
      <c r="A7788" t="s">
        <v>18408</v>
      </c>
      <c r="B7788" t="s">
        <v>4686</v>
      </c>
      <c r="C7788" t="s">
        <v>832</v>
      </c>
      <c r="D7788">
        <v>2</v>
      </c>
      <c r="E7788" s="3">
        <v>746.95</v>
      </c>
      <c r="F7788" s="4">
        <v>0</v>
      </c>
      <c r="G7788" t="str">
        <f>VLOOKUP(C7788:C30325,Produkty!$A$2:$B$61,2,0)</f>
        <v>Kabel USB-C 2</v>
      </c>
      <c r="H7788" s="6">
        <f t="shared" si="242"/>
        <v>1493.9</v>
      </c>
      <c r="I7788" t="str">
        <f t="shared" si="243"/>
        <v>Średnia</v>
      </c>
    </row>
    <row r="7789" spans="1:9">
      <c r="A7789" t="s">
        <v>18409</v>
      </c>
      <c r="B7789" t="s">
        <v>4687</v>
      </c>
      <c r="C7789" t="s">
        <v>838</v>
      </c>
      <c r="D7789">
        <v>3</v>
      </c>
      <c r="E7789" s="3">
        <v>95.21</v>
      </c>
      <c r="F7789" s="4">
        <v>0</v>
      </c>
      <c r="G7789" t="str">
        <f>VLOOKUP(C7789:C30326,Produkty!$A$2:$B$61,2,0)</f>
        <v>Etui 1</v>
      </c>
      <c r="H7789" s="6">
        <f t="shared" si="242"/>
        <v>285.63</v>
      </c>
      <c r="I7789" t="str">
        <f t="shared" si="243"/>
        <v>Mała</v>
      </c>
    </row>
    <row r="7790" spans="1:9">
      <c r="A7790" t="s">
        <v>18410</v>
      </c>
      <c r="B7790" t="s">
        <v>4687</v>
      </c>
      <c r="C7790" t="s">
        <v>772</v>
      </c>
      <c r="D7790">
        <v>4</v>
      </c>
      <c r="E7790" s="3">
        <v>945.9</v>
      </c>
      <c r="F7790" s="4">
        <v>0.1</v>
      </c>
      <c r="G7790" t="str">
        <f>VLOOKUP(C7790:C30327,Produkty!$A$2:$B$61,2,0)</f>
        <v>Monitor 1</v>
      </c>
      <c r="H7790" s="6">
        <f t="shared" si="242"/>
        <v>3405.24</v>
      </c>
      <c r="I7790" t="str">
        <f t="shared" si="243"/>
        <v>Duża</v>
      </c>
    </row>
    <row r="7791" spans="1:9">
      <c r="A7791" t="s">
        <v>18411</v>
      </c>
      <c r="B7791" t="s">
        <v>4687</v>
      </c>
      <c r="C7791" t="s">
        <v>791</v>
      </c>
      <c r="D7791">
        <v>2</v>
      </c>
      <c r="E7791" s="3">
        <v>241.46</v>
      </c>
      <c r="F7791" s="4">
        <v>0</v>
      </c>
      <c r="G7791" t="str">
        <f>VLOOKUP(C7791:C30328,Produkty!$A$2:$B$61,2,0)</f>
        <v>Krzesło biurowe 2</v>
      </c>
      <c r="H7791" s="6">
        <f t="shared" si="242"/>
        <v>482.92</v>
      </c>
      <c r="I7791" t="str">
        <f t="shared" si="243"/>
        <v>Mała</v>
      </c>
    </row>
    <row r="7792" spans="1:9">
      <c r="A7792" t="s">
        <v>18412</v>
      </c>
      <c r="B7792" t="s">
        <v>4687</v>
      </c>
      <c r="C7792" t="s">
        <v>770</v>
      </c>
      <c r="D7792">
        <v>4</v>
      </c>
      <c r="E7792" s="3">
        <v>318.45</v>
      </c>
      <c r="F7792" s="4">
        <v>0.2</v>
      </c>
      <c r="G7792" t="str">
        <f>VLOOKUP(C7792:C30329,Produkty!$A$2:$B$61,2,0)</f>
        <v>Mysz 4</v>
      </c>
      <c r="H7792" s="6">
        <f t="shared" si="242"/>
        <v>1019.04</v>
      </c>
      <c r="I7792" t="str">
        <f t="shared" si="243"/>
        <v>Średnia</v>
      </c>
    </row>
    <row r="7793" spans="1:9">
      <c r="A7793" t="s">
        <v>18413</v>
      </c>
      <c r="B7793" t="s">
        <v>4688</v>
      </c>
      <c r="C7793" t="s">
        <v>834</v>
      </c>
      <c r="D7793">
        <v>1</v>
      </c>
      <c r="E7793" s="3">
        <v>401.05</v>
      </c>
      <c r="F7793" s="4">
        <v>0.1</v>
      </c>
      <c r="G7793" t="str">
        <f>VLOOKUP(C7793:C30330,Produkty!$A$2:$B$61,2,0)</f>
        <v>Kabel USB-C 3</v>
      </c>
      <c r="H7793" s="6">
        <f t="shared" si="242"/>
        <v>360.94499999999999</v>
      </c>
      <c r="I7793" t="str">
        <f t="shared" si="243"/>
        <v>Mała</v>
      </c>
    </row>
    <row r="7794" spans="1:9">
      <c r="A7794" t="s">
        <v>18414</v>
      </c>
      <c r="B7794" t="s">
        <v>4689</v>
      </c>
      <c r="C7794" t="s">
        <v>801</v>
      </c>
      <c r="D7794">
        <v>1</v>
      </c>
      <c r="E7794" s="3">
        <v>349.47</v>
      </c>
      <c r="F7794" s="4">
        <v>0.05</v>
      </c>
      <c r="G7794" t="str">
        <f>VLOOKUP(C7794:C30331,Produkty!$A$2:$B$61,2,0)</f>
        <v>Lampka 3</v>
      </c>
      <c r="H7794" s="6">
        <f t="shared" si="242"/>
        <v>331.99650000000003</v>
      </c>
      <c r="I7794" t="str">
        <f t="shared" si="243"/>
        <v>Mała</v>
      </c>
    </row>
    <row r="7795" spans="1:9">
      <c r="A7795" t="s">
        <v>18415</v>
      </c>
      <c r="B7795" t="s">
        <v>4689</v>
      </c>
      <c r="C7795" t="s">
        <v>797</v>
      </c>
      <c r="D7795">
        <v>1</v>
      </c>
      <c r="E7795" s="3">
        <v>637.76</v>
      </c>
      <c r="F7795" s="4">
        <v>0</v>
      </c>
      <c r="G7795" t="str">
        <f>VLOOKUP(C7795:C30332,Produkty!$A$2:$B$61,2,0)</f>
        <v>Lampka 1</v>
      </c>
      <c r="H7795" s="6">
        <f t="shared" si="242"/>
        <v>637.76</v>
      </c>
      <c r="I7795" t="str">
        <f t="shared" si="243"/>
        <v>Średnia</v>
      </c>
    </row>
    <row r="7796" spans="1:9">
      <c r="A7796" t="s">
        <v>18416</v>
      </c>
      <c r="B7796" t="s">
        <v>4689</v>
      </c>
      <c r="C7796" t="s">
        <v>838</v>
      </c>
      <c r="D7796">
        <v>4</v>
      </c>
      <c r="E7796" s="3">
        <v>92.24</v>
      </c>
      <c r="F7796" s="4">
        <v>0.2</v>
      </c>
      <c r="G7796" t="str">
        <f>VLOOKUP(C7796:C30333,Produkty!$A$2:$B$61,2,0)</f>
        <v>Etui 1</v>
      </c>
      <c r="H7796" s="6">
        <f t="shared" si="242"/>
        <v>295.16800000000001</v>
      </c>
      <c r="I7796" t="str">
        <f t="shared" si="243"/>
        <v>Mała</v>
      </c>
    </row>
    <row r="7797" spans="1:9">
      <c r="A7797" t="s">
        <v>18417</v>
      </c>
      <c r="B7797" t="s">
        <v>4690</v>
      </c>
      <c r="C7797" t="s">
        <v>864</v>
      </c>
      <c r="D7797">
        <v>4</v>
      </c>
      <c r="E7797" s="3">
        <v>1147.99</v>
      </c>
      <c r="F7797" s="4">
        <v>0</v>
      </c>
      <c r="G7797" t="str">
        <f>VLOOKUP(C7797:C30334,Produkty!$A$2:$B$61,2,0)</f>
        <v>Ładowarka 2</v>
      </c>
      <c r="H7797" s="6">
        <f t="shared" si="242"/>
        <v>4591.96</v>
      </c>
      <c r="I7797" t="str">
        <f t="shared" si="243"/>
        <v>Duża</v>
      </c>
    </row>
    <row r="7798" spans="1:9">
      <c r="A7798" t="s">
        <v>18418</v>
      </c>
      <c r="B7798" t="s">
        <v>4690</v>
      </c>
      <c r="C7798" t="s">
        <v>813</v>
      </c>
      <c r="D7798">
        <v>1</v>
      </c>
      <c r="E7798" s="3">
        <v>987.61</v>
      </c>
      <c r="F7798" s="4">
        <v>0</v>
      </c>
      <c r="G7798" t="str">
        <f>VLOOKUP(C7798:C30335,Produkty!$A$2:$B$61,2,0)</f>
        <v>Czajnik 1</v>
      </c>
      <c r="H7798" s="6">
        <f t="shared" si="242"/>
        <v>987.61</v>
      </c>
      <c r="I7798" t="str">
        <f t="shared" si="243"/>
        <v>Średnia</v>
      </c>
    </row>
    <row r="7799" spans="1:9">
      <c r="A7799" t="s">
        <v>18419</v>
      </c>
      <c r="B7799" t="s">
        <v>4690</v>
      </c>
      <c r="C7799" t="s">
        <v>815</v>
      </c>
      <c r="D7799">
        <v>6</v>
      </c>
      <c r="E7799" s="3">
        <v>206.14</v>
      </c>
      <c r="F7799" s="4">
        <v>0</v>
      </c>
      <c r="G7799" t="str">
        <f>VLOOKUP(C7799:C30336,Produkty!$A$2:$B$61,2,0)</f>
        <v>Czajnik 2</v>
      </c>
      <c r="H7799" s="6">
        <f t="shared" si="242"/>
        <v>1236.8399999999999</v>
      </c>
      <c r="I7799" t="str">
        <f t="shared" si="243"/>
        <v>Średnia</v>
      </c>
    </row>
    <row r="7800" spans="1:9">
      <c r="A7800" t="s">
        <v>18420</v>
      </c>
      <c r="B7800" t="s">
        <v>4691</v>
      </c>
      <c r="C7800" t="s">
        <v>752</v>
      </c>
      <c r="D7800">
        <v>5</v>
      </c>
      <c r="E7800" s="3">
        <v>873.39</v>
      </c>
      <c r="F7800" s="4">
        <v>0.1</v>
      </c>
      <c r="G7800" t="str">
        <f>VLOOKUP(C7800:C30337,Produkty!$A$2:$B$61,2,0)</f>
        <v>Słuchawki 3</v>
      </c>
      <c r="H7800" s="6">
        <f t="shared" si="242"/>
        <v>3930.2550000000001</v>
      </c>
      <c r="I7800" t="str">
        <f t="shared" si="243"/>
        <v>Duża</v>
      </c>
    </row>
    <row r="7801" spans="1:9">
      <c r="A7801" t="s">
        <v>18421</v>
      </c>
      <c r="B7801" t="s">
        <v>4691</v>
      </c>
      <c r="C7801" t="s">
        <v>834</v>
      </c>
      <c r="D7801">
        <v>3</v>
      </c>
      <c r="E7801" s="3">
        <v>388.28</v>
      </c>
      <c r="F7801" s="4">
        <v>0</v>
      </c>
      <c r="G7801" t="str">
        <f>VLOOKUP(C7801:C30338,Produkty!$A$2:$B$61,2,0)</f>
        <v>Kabel USB-C 3</v>
      </c>
      <c r="H7801" s="6">
        <f t="shared" si="242"/>
        <v>1164.8399999999999</v>
      </c>
      <c r="I7801" t="str">
        <f t="shared" si="243"/>
        <v>Średnia</v>
      </c>
    </row>
    <row r="7802" spans="1:9">
      <c r="A7802" t="s">
        <v>18422</v>
      </c>
      <c r="B7802" t="s">
        <v>4691</v>
      </c>
      <c r="C7802" t="s">
        <v>850</v>
      </c>
      <c r="D7802">
        <v>3</v>
      </c>
      <c r="E7802" s="3">
        <v>33.64</v>
      </c>
      <c r="F7802" s="4">
        <v>0.1</v>
      </c>
      <c r="G7802" t="str">
        <f>VLOOKUP(C7802:C30339,Produkty!$A$2:$B$61,2,0)</f>
        <v>Hub USB 3</v>
      </c>
      <c r="H7802" s="6">
        <f t="shared" si="242"/>
        <v>90.828000000000003</v>
      </c>
      <c r="I7802" t="str">
        <f t="shared" si="243"/>
        <v>Mała</v>
      </c>
    </row>
    <row r="7803" spans="1:9">
      <c r="A7803" t="s">
        <v>18423</v>
      </c>
      <c r="B7803" t="s">
        <v>4692</v>
      </c>
      <c r="C7803" t="s">
        <v>852</v>
      </c>
      <c r="D7803">
        <v>2</v>
      </c>
      <c r="E7803" s="3">
        <v>750.26</v>
      </c>
      <c r="F7803" s="4">
        <v>0.05</v>
      </c>
      <c r="G7803" t="str">
        <f>VLOOKUP(C7803:C30340,Produkty!$A$2:$B$61,2,0)</f>
        <v>Hub USB 4</v>
      </c>
      <c r="H7803" s="6">
        <f t="shared" si="242"/>
        <v>1425.4939999999999</v>
      </c>
      <c r="I7803" t="str">
        <f t="shared" si="243"/>
        <v>Średnia</v>
      </c>
    </row>
    <row r="7804" spans="1:9">
      <c r="A7804" t="s">
        <v>18424</v>
      </c>
      <c r="B7804" t="s">
        <v>4693</v>
      </c>
      <c r="C7804" t="s">
        <v>788</v>
      </c>
      <c r="D7804">
        <v>5</v>
      </c>
      <c r="E7804" s="3">
        <v>631.79</v>
      </c>
      <c r="F7804" s="4">
        <v>0.1</v>
      </c>
      <c r="G7804" t="str">
        <f>VLOOKUP(C7804:C30341,Produkty!$A$2:$B$61,2,0)</f>
        <v>Krzesło biurowe 1</v>
      </c>
      <c r="H7804" s="6">
        <f t="shared" si="242"/>
        <v>2843.0549999999998</v>
      </c>
      <c r="I7804" t="str">
        <f t="shared" si="243"/>
        <v>Duża</v>
      </c>
    </row>
    <row r="7805" spans="1:9">
      <c r="A7805" t="s">
        <v>18425</v>
      </c>
      <c r="B7805" t="s">
        <v>4694</v>
      </c>
      <c r="C7805" t="s">
        <v>817</v>
      </c>
      <c r="D7805">
        <v>1</v>
      </c>
      <c r="E7805" s="3">
        <v>308.82</v>
      </c>
      <c r="F7805" s="4">
        <v>0</v>
      </c>
      <c r="G7805" t="str">
        <f>VLOOKUP(C7805:C30342,Produkty!$A$2:$B$61,2,0)</f>
        <v>Czajnik 3</v>
      </c>
      <c r="H7805" s="6">
        <f t="shared" si="242"/>
        <v>308.82</v>
      </c>
      <c r="I7805" t="str">
        <f t="shared" si="243"/>
        <v>Mała</v>
      </c>
    </row>
    <row r="7806" spans="1:9">
      <c r="A7806" t="s">
        <v>18426</v>
      </c>
      <c r="B7806" t="s">
        <v>4695</v>
      </c>
      <c r="C7806" t="s">
        <v>819</v>
      </c>
      <c r="D7806">
        <v>6</v>
      </c>
      <c r="E7806" s="3">
        <v>288.42</v>
      </c>
      <c r="F7806" s="4">
        <v>0</v>
      </c>
      <c r="G7806" t="str">
        <f>VLOOKUP(C7806:C30343,Produkty!$A$2:$B$61,2,0)</f>
        <v>Czajnik 4</v>
      </c>
      <c r="H7806" s="6">
        <f t="shared" si="242"/>
        <v>1730.52</v>
      </c>
      <c r="I7806" t="str">
        <f t="shared" si="243"/>
        <v>Średnia</v>
      </c>
    </row>
    <row r="7807" spans="1:9">
      <c r="A7807" t="s">
        <v>18427</v>
      </c>
      <c r="B7807" t="s">
        <v>4696</v>
      </c>
      <c r="C7807" t="s">
        <v>791</v>
      </c>
      <c r="D7807">
        <v>6</v>
      </c>
      <c r="E7807" s="3">
        <v>239.83</v>
      </c>
      <c r="F7807" s="4">
        <v>0.1</v>
      </c>
      <c r="G7807" t="str">
        <f>VLOOKUP(C7807:C30344,Produkty!$A$2:$B$61,2,0)</f>
        <v>Krzesło biurowe 2</v>
      </c>
      <c r="H7807" s="6">
        <f t="shared" si="242"/>
        <v>1295.0820000000001</v>
      </c>
      <c r="I7807" t="str">
        <f t="shared" si="243"/>
        <v>Średnia</v>
      </c>
    </row>
    <row r="7808" spans="1:9">
      <c r="A7808" t="s">
        <v>18428</v>
      </c>
      <c r="B7808" t="s">
        <v>4696</v>
      </c>
      <c r="C7808" t="s">
        <v>834</v>
      </c>
      <c r="D7808">
        <v>4</v>
      </c>
      <c r="E7808" s="3">
        <v>396.57</v>
      </c>
      <c r="F7808" s="4">
        <v>0.2</v>
      </c>
      <c r="G7808" t="str">
        <f>VLOOKUP(C7808:C30345,Produkty!$A$2:$B$61,2,0)</f>
        <v>Kabel USB-C 3</v>
      </c>
      <c r="H7808" s="6">
        <f t="shared" si="242"/>
        <v>1269.0240000000001</v>
      </c>
      <c r="I7808" t="str">
        <f t="shared" si="243"/>
        <v>Średnia</v>
      </c>
    </row>
    <row r="7809" spans="1:9">
      <c r="A7809" t="s">
        <v>18429</v>
      </c>
      <c r="B7809" t="s">
        <v>4697</v>
      </c>
      <c r="C7809" t="s">
        <v>756</v>
      </c>
      <c r="D7809">
        <v>1</v>
      </c>
      <c r="E7809" s="3">
        <v>378.99</v>
      </c>
      <c r="F7809" s="4">
        <v>0.05</v>
      </c>
      <c r="G7809" t="str">
        <f>VLOOKUP(C7809:C30346,Produkty!$A$2:$B$61,2,0)</f>
        <v>Klawiatura 1</v>
      </c>
      <c r="H7809" s="6">
        <f t="shared" si="242"/>
        <v>360.04050000000001</v>
      </c>
      <c r="I7809" t="str">
        <f t="shared" si="243"/>
        <v>Mała</v>
      </c>
    </row>
    <row r="7810" spans="1:9">
      <c r="A7810" t="s">
        <v>18430</v>
      </c>
      <c r="B7810" t="s">
        <v>4697</v>
      </c>
      <c r="C7810" t="s">
        <v>821</v>
      </c>
      <c r="D7810">
        <v>3</v>
      </c>
      <c r="E7810" s="3">
        <v>847.13</v>
      </c>
      <c r="F7810" s="4">
        <v>0.05</v>
      </c>
      <c r="G7810" t="str">
        <f>VLOOKUP(C7810:C30347,Produkty!$A$2:$B$61,2,0)</f>
        <v>Termos 1</v>
      </c>
      <c r="H7810" s="6">
        <f t="shared" si="242"/>
        <v>2414.3204999999998</v>
      </c>
      <c r="I7810" t="str">
        <f t="shared" si="243"/>
        <v>Duża</v>
      </c>
    </row>
    <row r="7811" spans="1:9">
      <c r="A7811" t="s">
        <v>18431</v>
      </c>
      <c r="B7811" t="s">
        <v>4698</v>
      </c>
      <c r="C7811" t="s">
        <v>864</v>
      </c>
      <c r="D7811">
        <v>4</v>
      </c>
      <c r="E7811" s="3">
        <v>1153.97</v>
      </c>
      <c r="F7811" s="4">
        <v>0.05</v>
      </c>
      <c r="G7811" t="str">
        <f>VLOOKUP(C7811:C30348,Produkty!$A$2:$B$61,2,0)</f>
        <v>Ładowarka 2</v>
      </c>
      <c r="H7811" s="6">
        <f t="shared" ref="H7811:H7874" si="244">D7811*E7811*(1-F7811)</f>
        <v>4385.0860000000002</v>
      </c>
      <c r="I7811" t="str">
        <f t="shared" ref="I7811:I7874" si="245">IF(H7811&lt;500,"Mała",IF(H7811&lt;=2000,"Średnia","Duża"))</f>
        <v>Duża</v>
      </c>
    </row>
    <row r="7812" spans="1:9">
      <c r="A7812" t="s">
        <v>18432</v>
      </c>
      <c r="B7812" t="s">
        <v>4698</v>
      </c>
      <c r="C7812" t="s">
        <v>848</v>
      </c>
      <c r="D7812">
        <v>3</v>
      </c>
      <c r="E7812" s="3">
        <v>1198.94</v>
      </c>
      <c r="F7812" s="4">
        <v>0</v>
      </c>
      <c r="G7812" t="str">
        <f>VLOOKUP(C7812:C30349,Produkty!$A$2:$B$61,2,0)</f>
        <v>Hub USB 2</v>
      </c>
      <c r="H7812" s="6">
        <f t="shared" si="244"/>
        <v>3596.82</v>
      </c>
      <c r="I7812" t="str">
        <f t="shared" si="245"/>
        <v>Duża</v>
      </c>
    </row>
    <row r="7813" spans="1:9">
      <c r="A7813" t="s">
        <v>18433</v>
      </c>
      <c r="B7813" t="s">
        <v>4698</v>
      </c>
      <c r="C7813" t="s">
        <v>766</v>
      </c>
      <c r="D7813">
        <v>6</v>
      </c>
      <c r="E7813" s="3">
        <v>705.73</v>
      </c>
      <c r="F7813" s="4">
        <v>0.15</v>
      </c>
      <c r="G7813" t="str">
        <f>VLOOKUP(C7813:C30350,Produkty!$A$2:$B$61,2,0)</f>
        <v>Mysz 2</v>
      </c>
      <c r="H7813" s="6">
        <f t="shared" si="244"/>
        <v>3599.223</v>
      </c>
      <c r="I7813" t="str">
        <f t="shared" si="245"/>
        <v>Duża</v>
      </c>
    </row>
    <row r="7814" spans="1:9">
      <c r="A7814" t="s">
        <v>18434</v>
      </c>
      <c r="B7814" t="s">
        <v>4699</v>
      </c>
      <c r="C7814" t="s">
        <v>754</v>
      </c>
      <c r="D7814">
        <v>4</v>
      </c>
      <c r="E7814" s="3">
        <v>812.56</v>
      </c>
      <c r="F7814" s="4">
        <v>0.2</v>
      </c>
      <c r="G7814" t="str">
        <f>VLOOKUP(C7814:C30351,Produkty!$A$2:$B$61,2,0)</f>
        <v>Słuchawki 4</v>
      </c>
      <c r="H7814" s="6">
        <f t="shared" si="244"/>
        <v>2600.192</v>
      </c>
      <c r="I7814" t="str">
        <f t="shared" si="245"/>
        <v>Duża</v>
      </c>
    </row>
    <row r="7815" spans="1:9">
      <c r="A7815" t="s">
        <v>18435</v>
      </c>
      <c r="B7815" t="s">
        <v>4699</v>
      </c>
      <c r="C7815" t="s">
        <v>827</v>
      </c>
      <c r="D7815">
        <v>5</v>
      </c>
      <c r="E7815" s="3">
        <v>268.11</v>
      </c>
      <c r="F7815" s="4">
        <v>0.2</v>
      </c>
      <c r="G7815" t="str">
        <f>VLOOKUP(C7815:C30352,Produkty!$A$2:$B$61,2,0)</f>
        <v>Termos 4</v>
      </c>
      <c r="H7815" s="6">
        <f t="shared" si="244"/>
        <v>1072.4400000000003</v>
      </c>
      <c r="I7815" t="str">
        <f t="shared" si="245"/>
        <v>Średnia</v>
      </c>
    </row>
    <row r="7816" spans="1:9">
      <c r="A7816" t="s">
        <v>18436</v>
      </c>
      <c r="B7816" t="s">
        <v>4700</v>
      </c>
      <c r="C7816" t="s">
        <v>825</v>
      </c>
      <c r="D7816">
        <v>1</v>
      </c>
      <c r="E7816" s="3">
        <v>948.61</v>
      </c>
      <c r="F7816" s="4">
        <v>0.2</v>
      </c>
      <c r="G7816" t="str">
        <f>VLOOKUP(C7816:C30353,Produkty!$A$2:$B$61,2,0)</f>
        <v>Termos 3</v>
      </c>
      <c r="H7816" s="6">
        <f t="shared" si="244"/>
        <v>758.88800000000003</v>
      </c>
      <c r="I7816" t="str">
        <f t="shared" si="245"/>
        <v>Średnia</v>
      </c>
    </row>
    <row r="7817" spans="1:9">
      <c r="A7817" t="s">
        <v>18437</v>
      </c>
      <c r="B7817" t="s">
        <v>4700</v>
      </c>
      <c r="C7817" t="s">
        <v>747</v>
      </c>
      <c r="D7817">
        <v>5</v>
      </c>
      <c r="E7817" s="3">
        <v>541.74</v>
      </c>
      <c r="F7817" s="4">
        <v>0</v>
      </c>
      <c r="G7817" t="str">
        <f>VLOOKUP(C7817:C30354,Produkty!$A$2:$B$61,2,0)</f>
        <v>Słuchawki 1</v>
      </c>
      <c r="H7817" s="6">
        <f t="shared" si="244"/>
        <v>2708.7</v>
      </c>
      <c r="I7817" t="str">
        <f t="shared" si="245"/>
        <v>Duża</v>
      </c>
    </row>
    <row r="7818" spans="1:9">
      <c r="A7818" t="s">
        <v>18438</v>
      </c>
      <c r="B7818" t="s">
        <v>4700</v>
      </c>
      <c r="C7818" t="s">
        <v>776</v>
      </c>
      <c r="D7818">
        <v>1</v>
      </c>
      <c r="E7818" s="3">
        <v>971.95</v>
      </c>
      <c r="F7818" s="4">
        <v>0.15</v>
      </c>
      <c r="G7818" t="str">
        <f>VLOOKUP(C7818:C30355,Produkty!$A$2:$B$61,2,0)</f>
        <v>Monitor 3</v>
      </c>
      <c r="H7818" s="6">
        <f t="shared" si="244"/>
        <v>826.15750000000003</v>
      </c>
      <c r="I7818" t="str">
        <f t="shared" si="245"/>
        <v>Średnia</v>
      </c>
    </row>
    <row r="7819" spans="1:9">
      <c r="A7819" t="s">
        <v>18439</v>
      </c>
      <c r="B7819" t="s">
        <v>4701</v>
      </c>
      <c r="C7819" t="s">
        <v>811</v>
      </c>
      <c r="D7819">
        <v>6</v>
      </c>
      <c r="E7819" s="3">
        <v>637.67999999999995</v>
      </c>
      <c r="F7819" s="4">
        <v>0.2</v>
      </c>
      <c r="G7819" t="str">
        <f>VLOOKUP(C7819:C30356,Produkty!$A$2:$B$61,2,0)</f>
        <v>Organizer 4</v>
      </c>
      <c r="H7819" s="6">
        <f t="shared" si="244"/>
        <v>3060.864</v>
      </c>
      <c r="I7819" t="str">
        <f t="shared" si="245"/>
        <v>Duża</v>
      </c>
    </row>
    <row r="7820" spans="1:9">
      <c r="A7820" t="s">
        <v>18440</v>
      </c>
      <c r="B7820" t="s">
        <v>4701</v>
      </c>
      <c r="C7820" t="s">
        <v>801</v>
      </c>
      <c r="D7820">
        <v>4</v>
      </c>
      <c r="E7820" s="3">
        <v>354.01</v>
      </c>
      <c r="F7820" s="4">
        <v>0</v>
      </c>
      <c r="G7820" t="str">
        <f>VLOOKUP(C7820:C30357,Produkty!$A$2:$B$61,2,0)</f>
        <v>Lampka 3</v>
      </c>
      <c r="H7820" s="6">
        <f t="shared" si="244"/>
        <v>1416.04</v>
      </c>
      <c r="I7820" t="str">
        <f t="shared" si="245"/>
        <v>Średnia</v>
      </c>
    </row>
    <row r="7821" spans="1:9">
      <c r="A7821" t="s">
        <v>18441</v>
      </c>
      <c r="B7821" t="s">
        <v>4701</v>
      </c>
      <c r="C7821" t="s">
        <v>860</v>
      </c>
      <c r="D7821">
        <v>5</v>
      </c>
      <c r="E7821" s="3">
        <v>831.16</v>
      </c>
      <c r="F7821" s="4">
        <v>0.15</v>
      </c>
      <c r="G7821" t="str">
        <f>VLOOKUP(C7821:C30358,Produkty!$A$2:$B$61,2,0)</f>
        <v>Podkładka 4</v>
      </c>
      <c r="H7821" s="6">
        <f t="shared" si="244"/>
        <v>3532.43</v>
      </c>
      <c r="I7821" t="str">
        <f t="shared" si="245"/>
        <v>Duża</v>
      </c>
    </row>
    <row r="7822" spans="1:9">
      <c r="A7822" t="s">
        <v>18442</v>
      </c>
      <c r="B7822" t="s">
        <v>4702</v>
      </c>
      <c r="C7822" t="s">
        <v>786</v>
      </c>
      <c r="D7822">
        <v>2</v>
      </c>
      <c r="E7822" s="3">
        <v>961.93</v>
      </c>
      <c r="F7822" s="4">
        <v>0.1</v>
      </c>
      <c r="G7822" t="str">
        <f>VLOOKUP(C7822:C30359,Produkty!$A$2:$B$61,2,0)</f>
        <v>Powerbank 4</v>
      </c>
      <c r="H7822" s="6">
        <f t="shared" si="244"/>
        <v>1731.4739999999999</v>
      </c>
      <c r="I7822" t="str">
        <f t="shared" si="245"/>
        <v>Średnia</v>
      </c>
    </row>
    <row r="7823" spans="1:9">
      <c r="A7823" t="s">
        <v>18443</v>
      </c>
      <c r="B7823" t="s">
        <v>4703</v>
      </c>
      <c r="C7823" t="s">
        <v>793</v>
      </c>
      <c r="D7823">
        <v>1</v>
      </c>
      <c r="E7823" s="3">
        <v>90.8</v>
      </c>
      <c r="F7823" s="4">
        <v>0.1</v>
      </c>
      <c r="G7823" t="str">
        <f>VLOOKUP(C7823:C30360,Produkty!$A$2:$B$61,2,0)</f>
        <v>Krzesło biurowe 3</v>
      </c>
      <c r="H7823" s="6">
        <f t="shared" si="244"/>
        <v>81.72</v>
      </c>
      <c r="I7823" t="str">
        <f t="shared" si="245"/>
        <v>Mała</v>
      </c>
    </row>
    <row r="7824" spans="1:9">
      <c r="A7824" t="s">
        <v>18444</v>
      </c>
      <c r="B7824" t="s">
        <v>4703</v>
      </c>
      <c r="C7824" t="s">
        <v>862</v>
      </c>
      <c r="D7824">
        <v>6</v>
      </c>
      <c r="E7824" s="3">
        <v>487.23</v>
      </c>
      <c r="F7824" s="4">
        <v>0.15</v>
      </c>
      <c r="G7824" t="str">
        <f>VLOOKUP(C7824:C30361,Produkty!$A$2:$B$61,2,0)</f>
        <v>Ładowarka 1</v>
      </c>
      <c r="H7824" s="6">
        <f t="shared" si="244"/>
        <v>2484.873</v>
      </c>
      <c r="I7824" t="str">
        <f t="shared" si="245"/>
        <v>Duża</v>
      </c>
    </row>
    <row r="7825" spans="1:9">
      <c r="A7825" t="s">
        <v>18445</v>
      </c>
      <c r="B7825" t="s">
        <v>4703</v>
      </c>
      <c r="C7825" t="s">
        <v>862</v>
      </c>
      <c r="D7825">
        <v>3</v>
      </c>
      <c r="E7825" s="3">
        <v>483.31</v>
      </c>
      <c r="F7825" s="4">
        <v>0</v>
      </c>
      <c r="G7825" t="str">
        <f>VLOOKUP(C7825:C30362,Produkty!$A$2:$B$61,2,0)</f>
        <v>Ładowarka 1</v>
      </c>
      <c r="H7825" s="6">
        <f t="shared" si="244"/>
        <v>1449.93</v>
      </c>
      <c r="I7825" t="str">
        <f t="shared" si="245"/>
        <v>Średnia</v>
      </c>
    </row>
    <row r="7826" spans="1:9">
      <c r="A7826" t="s">
        <v>18446</v>
      </c>
      <c r="B7826" t="s">
        <v>4704</v>
      </c>
      <c r="C7826" t="s">
        <v>782</v>
      </c>
      <c r="D7826">
        <v>6</v>
      </c>
      <c r="E7826" s="3">
        <v>437.81</v>
      </c>
      <c r="F7826" s="4">
        <v>0.1</v>
      </c>
      <c r="G7826" t="str">
        <f>VLOOKUP(C7826:C30363,Produkty!$A$2:$B$61,2,0)</f>
        <v>Powerbank 2</v>
      </c>
      <c r="H7826" s="6">
        <f t="shared" si="244"/>
        <v>2364.174</v>
      </c>
      <c r="I7826" t="str">
        <f t="shared" si="245"/>
        <v>Duża</v>
      </c>
    </row>
    <row r="7827" spans="1:9">
      <c r="A7827" t="s">
        <v>18447</v>
      </c>
      <c r="B7827" t="s">
        <v>4704</v>
      </c>
      <c r="C7827" t="s">
        <v>797</v>
      </c>
      <c r="D7827">
        <v>3</v>
      </c>
      <c r="E7827" s="3">
        <v>667.78</v>
      </c>
      <c r="F7827" s="4">
        <v>0</v>
      </c>
      <c r="G7827" t="str">
        <f>VLOOKUP(C7827:C30364,Produkty!$A$2:$B$61,2,0)</f>
        <v>Lampka 1</v>
      </c>
      <c r="H7827" s="6">
        <f t="shared" si="244"/>
        <v>2003.34</v>
      </c>
      <c r="I7827" t="str">
        <f t="shared" si="245"/>
        <v>Duża</v>
      </c>
    </row>
    <row r="7828" spans="1:9">
      <c r="A7828" t="s">
        <v>18448</v>
      </c>
      <c r="B7828" t="s">
        <v>4705</v>
      </c>
      <c r="C7828" t="s">
        <v>854</v>
      </c>
      <c r="D7828">
        <v>3</v>
      </c>
      <c r="E7828" s="3">
        <v>312.83999999999997</v>
      </c>
      <c r="F7828" s="4">
        <v>0.05</v>
      </c>
      <c r="G7828" t="str">
        <f>VLOOKUP(C7828:C30365,Produkty!$A$2:$B$61,2,0)</f>
        <v>Podkładka 1</v>
      </c>
      <c r="H7828" s="6">
        <f t="shared" si="244"/>
        <v>891.59399999999994</v>
      </c>
      <c r="I7828" t="str">
        <f t="shared" si="245"/>
        <v>Średnia</v>
      </c>
    </row>
    <row r="7829" spans="1:9">
      <c r="A7829" t="s">
        <v>18449</v>
      </c>
      <c r="B7829" t="s">
        <v>4705</v>
      </c>
      <c r="C7829" t="s">
        <v>817</v>
      </c>
      <c r="D7829">
        <v>4</v>
      </c>
      <c r="E7829" s="3">
        <v>318.13</v>
      </c>
      <c r="F7829" s="4">
        <v>0</v>
      </c>
      <c r="G7829" t="str">
        <f>VLOOKUP(C7829:C30366,Produkty!$A$2:$B$61,2,0)</f>
        <v>Czajnik 3</v>
      </c>
      <c r="H7829" s="6">
        <f t="shared" si="244"/>
        <v>1272.52</v>
      </c>
      <c r="I7829" t="str">
        <f t="shared" si="245"/>
        <v>Średnia</v>
      </c>
    </row>
    <row r="7830" spans="1:9">
      <c r="A7830" t="s">
        <v>18450</v>
      </c>
      <c r="B7830" t="s">
        <v>4705</v>
      </c>
      <c r="C7830" t="s">
        <v>747</v>
      </c>
      <c r="D7830">
        <v>6</v>
      </c>
      <c r="E7830" s="3">
        <v>570.38</v>
      </c>
      <c r="F7830" s="4">
        <v>0</v>
      </c>
      <c r="G7830" t="str">
        <f>VLOOKUP(C7830:C30367,Produkty!$A$2:$B$61,2,0)</f>
        <v>Słuchawki 1</v>
      </c>
      <c r="H7830" s="6">
        <f t="shared" si="244"/>
        <v>3422.2799999999997</v>
      </c>
      <c r="I7830" t="str">
        <f t="shared" si="245"/>
        <v>Duża</v>
      </c>
    </row>
    <row r="7831" spans="1:9">
      <c r="A7831" t="s">
        <v>18451</v>
      </c>
      <c r="B7831" t="s">
        <v>4706</v>
      </c>
      <c r="C7831" t="s">
        <v>815</v>
      </c>
      <c r="D7831">
        <v>2</v>
      </c>
      <c r="E7831" s="3">
        <v>207.44</v>
      </c>
      <c r="F7831" s="4">
        <v>0</v>
      </c>
      <c r="G7831" t="str">
        <f>VLOOKUP(C7831:C30368,Produkty!$A$2:$B$61,2,0)</f>
        <v>Czajnik 2</v>
      </c>
      <c r="H7831" s="6">
        <f t="shared" si="244"/>
        <v>414.88</v>
      </c>
      <c r="I7831" t="str">
        <f t="shared" si="245"/>
        <v>Mała</v>
      </c>
    </row>
    <row r="7832" spans="1:9">
      <c r="A7832" t="s">
        <v>18452</v>
      </c>
      <c r="B7832" t="s">
        <v>4707</v>
      </c>
      <c r="C7832" t="s">
        <v>813</v>
      </c>
      <c r="D7832">
        <v>5</v>
      </c>
      <c r="E7832" s="3">
        <v>1015.37</v>
      </c>
      <c r="F7832" s="4">
        <v>0</v>
      </c>
      <c r="G7832" t="str">
        <f>VLOOKUP(C7832:C30369,Produkty!$A$2:$B$61,2,0)</f>
        <v>Czajnik 1</v>
      </c>
      <c r="H7832" s="6">
        <f t="shared" si="244"/>
        <v>5076.8500000000004</v>
      </c>
      <c r="I7832" t="str">
        <f t="shared" si="245"/>
        <v>Duża</v>
      </c>
    </row>
    <row r="7833" spans="1:9">
      <c r="A7833" t="s">
        <v>18453</v>
      </c>
      <c r="B7833" t="s">
        <v>4707</v>
      </c>
      <c r="C7833" t="s">
        <v>868</v>
      </c>
      <c r="D7833">
        <v>5</v>
      </c>
      <c r="E7833" s="3">
        <v>570.33000000000004</v>
      </c>
      <c r="F7833" s="4">
        <v>0</v>
      </c>
      <c r="G7833" t="str">
        <f>VLOOKUP(C7833:C30370,Produkty!$A$2:$B$61,2,0)</f>
        <v>Ładowarka 4</v>
      </c>
      <c r="H7833" s="6">
        <f t="shared" si="244"/>
        <v>2851.65</v>
      </c>
      <c r="I7833" t="str">
        <f t="shared" si="245"/>
        <v>Duża</v>
      </c>
    </row>
    <row r="7834" spans="1:9">
      <c r="A7834" t="s">
        <v>18454</v>
      </c>
      <c r="B7834" t="s">
        <v>4707</v>
      </c>
      <c r="C7834" t="s">
        <v>747</v>
      </c>
      <c r="D7834">
        <v>4</v>
      </c>
      <c r="E7834" s="3">
        <v>554.55999999999995</v>
      </c>
      <c r="F7834" s="4">
        <v>0.1</v>
      </c>
      <c r="G7834" t="str">
        <f>VLOOKUP(C7834:C30371,Produkty!$A$2:$B$61,2,0)</f>
        <v>Słuchawki 1</v>
      </c>
      <c r="H7834" s="6">
        <f t="shared" si="244"/>
        <v>1996.4159999999999</v>
      </c>
      <c r="I7834" t="str">
        <f t="shared" si="245"/>
        <v>Średnia</v>
      </c>
    </row>
    <row r="7835" spans="1:9">
      <c r="A7835" t="s">
        <v>18455</v>
      </c>
      <c r="B7835" t="s">
        <v>4707</v>
      </c>
      <c r="C7835" t="s">
        <v>797</v>
      </c>
      <c r="D7835">
        <v>5</v>
      </c>
      <c r="E7835" s="3">
        <v>638.89</v>
      </c>
      <c r="F7835" s="4">
        <v>0</v>
      </c>
      <c r="G7835" t="str">
        <f>VLOOKUP(C7835:C30372,Produkty!$A$2:$B$61,2,0)</f>
        <v>Lampka 1</v>
      </c>
      <c r="H7835" s="6">
        <f t="shared" si="244"/>
        <v>3194.45</v>
      </c>
      <c r="I7835" t="str">
        <f t="shared" si="245"/>
        <v>Duża</v>
      </c>
    </row>
    <row r="7836" spans="1:9">
      <c r="A7836" t="s">
        <v>18456</v>
      </c>
      <c r="B7836" t="s">
        <v>4708</v>
      </c>
      <c r="C7836" t="s">
        <v>803</v>
      </c>
      <c r="D7836">
        <v>6</v>
      </c>
      <c r="E7836" s="3">
        <v>718.37</v>
      </c>
      <c r="F7836" s="4">
        <v>0</v>
      </c>
      <c r="G7836" t="str">
        <f>VLOOKUP(C7836:C30373,Produkty!$A$2:$B$61,2,0)</f>
        <v>Lampka 4</v>
      </c>
      <c r="H7836" s="6">
        <f t="shared" si="244"/>
        <v>4310.22</v>
      </c>
      <c r="I7836" t="str">
        <f t="shared" si="245"/>
        <v>Duża</v>
      </c>
    </row>
    <row r="7837" spans="1:9">
      <c r="A7837" t="s">
        <v>18457</v>
      </c>
      <c r="B7837" t="s">
        <v>4708</v>
      </c>
      <c r="C7837" t="s">
        <v>801</v>
      </c>
      <c r="D7837">
        <v>5</v>
      </c>
      <c r="E7837" s="3">
        <v>345.34</v>
      </c>
      <c r="F7837" s="4">
        <v>0</v>
      </c>
      <c r="G7837" t="str">
        <f>VLOOKUP(C7837:C30374,Produkty!$A$2:$B$61,2,0)</f>
        <v>Lampka 3</v>
      </c>
      <c r="H7837" s="6">
        <f t="shared" si="244"/>
        <v>1726.6999999999998</v>
      </c>
      <c r="I7837" t="str">
        <f t="shared" si="245"/>
        <v>Średnia</v>
      </c>
    </row>
    <row r="7838" spans="1:9">
      <c r="A7838" t="s">
        <v>18458</v>
      </c>
      <c r="B7838" t="s">
        <v>4708</v>
      </c>
      <c r="C7838" t="s">
        <v>770</v>
      </c>
      <c r="D7838">
        <v>4</v>
      </c>
      <c r="E7838" s="3">
        <v>319.08999999999997</v>
      </c>
      <c r="F7838" s="4">
        <v>0</v>
      </c>
      <c r="G7838" t="str">
        <f>VLOOKUP(C7838:C30375,Produkty!$A$2:$B$61,2,0)</f>
        <v>Mysz 4</v>
      </c>
      <c r="H7838" s="6">
        <f t="shared" si="244"/>
        <v>1276.3599999999999</v>
      </c>
      <c r="I7838" t="str">
        <f t="shared" si="245"/>
        <v>Średnia</v>
      </c>
    </row>
    <row r="7839" spans="1:9">
      <c r="A7839" t="s">
        <v>18459</v>
      </c>
      <c r="B7839" t="s">
        <v>4708</v>
      </c>
      <c r="C7839" t="s">
        <v>780</v>
      </c>
      <c r="D7839">
        <v>1</v>
      </c>
      <c r="E7839" s="3">
        <v>685.93</v>
      </c>
      <c r="F7839" s="4">
        <v>0.1</v>
      </c>
      <c r="G7839" t="str">
        <f>VLOOKUP(C7839:C30376,Produkty!$A$2:$B$61,2,0)</f>
        <v>Powerbank 1</v>
      </c>
      <c r="H7839" s="6">
        <f t="shared" si="244"/>
        <v>617.33699999999999</v>
      </c>
      <c r="I7839" t="str">
        <f t="shared" si="245"/>
        <v>Średnia</v>
      </c>
    </row>
    <row r="7840" spans="1:9">
      <c r="A7840" t="s">
        <v>18460</v>
      </c>
      <c r="B7840" t="s">
        <v>4709</v>
      </c>
      <c r="C7840" t="s">
        <v>829</v>
      </c>
      <c r="D7840">
        <v>4</v>
      </c>
      <c r="E7840" s="3">
        <v>553.76</v>
      </c>
      <c r="F7840" s="4">
        <v>0.2</v>
      </c>
      <c r="G7840" t="str">
        <f>VLOOKUP(C7840:C30377,Produkty!$A$2:$B$61,2,0)</f>
        <v>Kabel USB-C 1</v>
      </c>
      <c r="H7840" s="6">
        <f t="shared" si="244"/>
        <v>1772.0320000000002</v>
      </c>
      <c r="I7840" t="str">
        <f t="shared" si="245"/>
        <v>Średnia</v>
      </c>
    </row>
    <row r="7841" spans="1:9">
      <c r="A7841" t="s">
        <v>18461</v>
      </c>
      <c r="B7841" t="s">
        <v>4709</v>
      </c>
      <c r="C7841" t="s">
        <v>844</v>
      </c>
      <c r="D7841">
        <v>1</v>
      </c>
      <c r="E7841" s="3">
        <v>83.34</v>
      </c>
      <c r="F7841" s="4">
        <v>0</v>
      </c>
      <c r="G7841" t="str">
        <f>VLOOKUP(C7841:C30378,Produkty!$A$2:$B$61,2,0)</f>
        <v>Etui 4</v>
      </c>
      <c r="H7841" s="6">
        <f t="shared" si="244"/>
        <v>83.34</v>
      </c>
      <c r="I7841" t="str">
        <f t="shared" si="245"/>
        <v>Mała</v>
      </c>
    </row>
    <row r="7842" spans="1:9">
      <c r="A7842" t="s">
        <v>18462</v>
      </c>
      <c r="B7842" t="s">
        <v>4709</v>
      </c>
      <c r="C7842" t="s">
        <v>850</v>
      </c>
      <c r="D7842">
        <v>2</v>
      </c>
      <c r="E7842" s="3">
        <v>32.35</v>
      </c>
      <c r="F7842" s="4">
        <v>0.1</v>
      </c>
      <c r="G7842" t="str">
        <f>VLOOKUP(C7842:C30379,Produkty!$A$2:$B$61,2,0)</f>
        <v>Hub USB 3</v>
      </c>
      <c r="H7842" s="6">
        <f t="shared" si="244"/>
        <v>58.230000000000004</v>
      </c>
      <c r="I7842" t="str">
        <f t="shared" si="245"/>
        <v>Mała</v>
      </c>
    </row>
    <row r="7843" spans="1:9">
      <c r="A7843" t="s">
        <v>18463</v>
      </c>
      <c r="B7843" t="s">
        <v>4710</v>
      </c>
      <c r="C7843" t="s">
        <v>801</v>
      </c>
      <c r="D7843">
        <v>2</v>
      </c>
      <c r="E7843" s="3">
        <v>349.87</v>
      </c>
      <c r="F7843" s="4">
        <v>0.1</v>
      </c>
      <c r="G7843" t="str">
        <f>VLOOKUP(C7843:C30380,Produkty!$A$2:$B$61,2,0)</f>
        <v>Lampka 3</v>
      </c>
      <c r="H7843" s="6">
        <f t="shared" si="244"/>
        <v>629.76600000000008</v>
      </c>
      <c r="I7843" t="str">
        <f t="shared" si="245"/>
        <v>Średnia</v>
      </c>
    </row>
    <row r="7844" spans="1:9">
      <c r="A7844" t="s">
        <v>18464</v>
      </c>
      <c r="B7844" t="s">
        <v>4711</v>
      </c>
      <c r="C7844" t="s">
        <v>782</v>
      </c>
      <c r="D7844">
        <v>4</v>
      </c>
      <c r="E7844" s="3">
        <v>434.21</v>
      </c>
      <c r="F7844" s="4">
        <v>0</v>
      </c>
      <c r="G7844" t="str">
        <f>VLOOKUP(C7844:C30381,Produkty!$A$2:$B$61,2,0)</f>
        <v>Powerbank 2</v>
      </c>
      <c r="H7844" s="6">
        <f t="shared" si="244"/>
        <v>1736.84</v>
      </c>
      <c r="I7844" t="str">
        <f t="shared" si="245"/>
        <v>Średnia</v>
      </c>
    </row>
    <row r="7845" spans="1:9">
      <c r="A7845" t="s">
        <v>18465</v>
      </c>
      <c r="B7845" t="s">
        <v>4711</v>
      </c>
      <c r="C7845" t="s">
        <v>834</v>
      </c>
      <c r="D7845">
        <v>2</v>
      </c>
      <c r="E7845" s="3">
        <v>380.06</v>
      </c>
      <c r="F7845" s="4">
        <v>0</v>
      </c>
      <c r="G7845" t="str">
        <f>VLOOKUP(C7845:C30382,Produkty!$A$2:$B$61,2,0)</f>
        <v>Kabel USB-C 3</v>
      </c>
      <c r="H7845" s="6">
        <f t="shared" si="244"/>
        <v>760.12</v>
      </c>
      <c r="I7845" t="str">
        <f t="shared" si="245"/>
        <v>Średnia</v>
      </c>
    </row>
    <row r="7846" spans="1:9">
      <c r="A7846" t="s">
        <v>18466</v>
      </c>
      <c r="B7846" t="s">
        <v>4711</v>
      </c>
      <c r="C7846" t="s">
        <v>862</v>
      </c>
      <c r="D7846">
        <v>6</v>
      </c>
      <c r="E7846" s="3">
        <v>480.52</v>
      </c>
      <c r="F7846" s="4">
        <v>0</v>
      </c>
      <c r="G7846" t="str">
        <f>VLOOKUP(C7846:C30383,Produkty!$A$2:$B$61,2,0)</f>
        <v>Ładowarka 1</v>
      </c>
      <c r="H7846" s="6">
        <f t="shared" si="244"/>
        <v>2883.12</v>
      </c>
      <c r="I7846" t="str">
        <f t="shared" si="245"/>
        <v>Duża</v>
      </c>
    </row>
    <row r="7847" spans="1:9">
      <c r="A7847" t="s">
        <v>18467</v>
      </c>
      <c r="B7847" t="s">
        <v>4712</v>
      </c>
      <c r="C7847" t="s">
        <v>844</v>
      </c>
      <c r="D7847">
        <v>6</v>
      </c>
      <c r="E7847" s="3">
        <v>82.96</v>
      </c>
      <c r="F7847" s="4">
        <v>0</v>
      </c>
      <c r="G7847" t="str">
        <f>VLOOKUP(C7847:C30384,Produkty!$A$2:$B$61,2,0)</f>
        <v>Etui 4</v>
      </c>
      <c r="H7847" s="6">
        <f t="shared" si="244"/>
        <v>497.76</v>
      </c>
      <c r="I7847" t="str">
        <f t="shared" si="245"/>
        <v>Mała</v>
      </c>
    </row>
    <row r="7848" spans="1:9">
      <c r="A7848" t="s">
        <v>18468</v>
      </c>
      <c r="B7848" t="s">
        <v>4712</v>
      </c>
      <c r="C7848" t="s">
        <v>803</v>
      </c>
      <c r="D7848">
        <v>6</v>
      </c>
      <c r="E7848" s="3">
        <v>731.06</v>
      </c>
      <c r="F7848" s="4">
        <v>0.15</v>
      </c>
      <c r="G7848" t="str">
        <f>VLOOKUP(C7848:C30385,Produkty!$A$2:$B$61,2,0)</f>
        <v>Lampka 4</v>
      </c>
      <c r="H7848" s="6">
        <f t="shared" si="244"/>
        <v>3728.4059999999995</v>
      </c>
      <c r="I7848" t="str">
        <f t="shared" si="245"/>
        <v>Duża</v>
      </c>
    </row>
    <row r="7849" spans="1:9">
      <c r="A7849" t="s">
        <v>18469</v>
      </c>
      <c r="B7849" t="s">
        <v>4713</v>
      </c>
      <c r="C7849" t="s">
        <v>829</v>
      </c>
      <c r="D7849">
        <v>4</v>
      </c>
      <c r="E7849" s="3">
        <v>543.70000000000005</v>
      </c>
      <c r="F7849" s="4">
        <v>0.15</v>
      </c>
      <c r="G7849" t="str">
        <f>VLOOKUP(C7849:C30386,Produkty!$A$2:$B$61,2,0)</f>
        <v>Kabel USB-C 1</v>
      </c>
      <c r="H7849" s="6">
        <f t="shared" si="244"/>
        <v>1848.5800000000002</v>
      </c>
      <c r="I7849" t="str">
        <f t="shared" si="245"/>
        <v>Średnia</v>
      </c>
    </row>
    <row r="7850" spans="1:9">
      <c r="A7850" t="s">
        <v>18470</v>
      </c>
      <c r="B7850" t="s">
        <v>4713</v>
      </c>
      <c r="C7850" t="s">
        <v>809</v>
      </c>
      <c r="D7850">
        <v>6</v>
      </c>
      <c r="E7850" s="3">
        <v>1099.96</v>
      </c>
      <c r="F7850" s="4">
        <v>0.15</v>
      </c>
      <c r="G7850" t="str">
        <f>VLOOKUP(C7850:C30387,Produkty!$A$2:$B$61,2,0)</f>
        <v>Organizer 3</v>
      </c>
      <c r="H7850" s="6">
        <f t="shared" si="244"/>
        <v>5609.7960000000003</v>
      </c>
      <c r="I7850" t="str">
        <f t="shared" si="245"/>
        <v>Duża</v>
      </c>
    </row>
    <row r="7851" spans="1:9">
      <c r="A7851" t="s">
        <v>18471</v>
      </c>
      <c r="B7851" t="s">
        <v>4713</v>
      </c>
      <c r="C7851" t="s">
        <v>754</v>
      </c>
      <c r="D7851">
        <v>6</v>
      </c>
      <c r="E7851" s="3">
        <v>777.65</v>
      </c>
      <c r="F7851" s="4">
        <v>0</v>
      </c>
      <c r="G7851" t="str">
        <f>VLOOKUP(C7851:C30388,Produkty!$A$2:$B$61,2,0)</f>
        <v>Słuchawki 4</v>
      </c>
      <c r="H7851" s="6">
        <f t="shared" si="244"/>
        <v>4665.8999999999996</v>
      </c>
      <c r="I7851" t="str">
        <f t="shared" si="245"/>
        <v>Duża</v>
      </c>
    </row>
    <row r="7852" spans="1:9">
      <c r="A7852" t="s">
        <v>18472</v>
      </c>
      <c r="B7852" t="s">
        <v>4713</v>
      </c>
      <c r="C7852" t="s">
        <v>860</v>
      </c>
      <c r="D7852">
        <v>1</v>
      </c>
      <c r="E7852" s="3">
        <v>826.31</v>
      </c>
      <c r="F7852" s="4">
        <v>0</v>
      </c>
      <c r="G7852" t="str">
        <f>VLOOKUP(C7852:C30389,Produkty!$A$2:$B$61,2,0)</f>
        <v>Podkładka 4</v>
      </c>
      <c r="H7852" s="6">
        <f t="shared" si="244"/>
        <v>826.31</v>
      </c>
      <c r="I7852" t="str">
        <f t="shared" si="245"/>
        <v>Średnia</v>
      </c>
    </row>
    <row r="7853" spans="1:9">
      <c r="A7853" t="s">
        <v>18473</v>
      </c>
      <c r="B7853" t="s">
        <v>4714</v>
      </c>
      <c r="C7853" t="s">
        <v>799</v>
      </c>
      <c r="D7853">
        <v>1</v>
      </c>
      <c r="E7853" s="3">
        <v>351.57</v>
      </c>
      <c r="F7853" s="4">
        <v>0.2</v>
      </c>
      <c r="G7853" t="str">
        <f>VLOOKUP(C7853:C30390,Produkty!$A$2:$B$61,2,0)</f>
        <v>Lampka 2</v>
      </c>
      <c r="H7853" s="6">
        <f t="shared" si="244"/>
        <v>281.25600000000003</v>
      </c>
      <c r="I7853" t="str">
        <f t="shared" si="245"/>
        <v>Mała</v>
      </c>
    </row>
    <row r="7854" spans="1:9">
      <c r="A7854" t="s">
        <v>18474</v>
      </c>
      <c r="B7854" t="s">
        <v>4714</v>
      </c>
      <c r="C7854" t="s">
        <v>817</v>
      </c>
      <c r="D7854">
        <v>4</v>
      </c>
      <c r="E7854" s="3">
        <v>322.08999999999997</v>
      </c>
      <c r="F7854" s="4">
        <v>0.05</v>
      </c>
      <c r="G7854" t="str">
        <f>VLOOKUP(C7854:C30391,Produkty!$A$2:$B$61,2,0)</f>
        <v>Czajnik 3</v>
      </c>
      <c r="H7854" s="6">
        <f t="shared" si="244"/>
        <v>1223.9419999999998</v>
      </c>
      <c r="I7854" t="str">
        <f t="shared" si="245"/>
        <v>Średnia</v>
      </c>
    </row>
    <row r="7855" spans="1:9">
      <c r="A7855" t="s">
        <v>18475</v>
      </c>
      <c r="B7855" t="s">
        <v>4715</v>
      </c>
      <c r="C7855" t="s">
        <v>860</v>
      </c>
      <c r="D7855">
        <v>6</v>
      </c>
      <c r="E7855" s="3">
        <v>833.51</v>
      </c>
      <c r="F7855" s="4">
        <v>0</v>
      </c>
      <c r="G7855" t="str">
        <f>VLOOKUP(C7855:C30392,Produkty!$A$2:$B$61,2,0)</f>
        <v>Podkładka 4</v>
      </c>
      <c r="H7855" s="6">
        <f t="shared" si="244"/>
        <v>5001.0599999999995</v>
      </c>
      <c r="I7855" t="str">
        <f t="shared" si="245"/>
        <v>Duża</v>
      </c>
    </row>
    <row r="7856" spans="1:9">
      <c r="A7856" t="s">
        <v>18476</v>
      </c>
      <c r="B7856" t="s">
        <v>4715</v>
      </c>
      <c r="C7856" t="s">
        <v>788</v>
      </c>
      <c r="D7856">
        <v>2</v>
      </c>
      <c r="E7856" s="3">
        <v>610.17999999999995</v>
      </c>
      <c r="F7856" s="4">
        <v>0.1</v>
      </c>
      <c r="G7856" t="str">
        <f>VLOOKUP(C7856:C30393,Produkty!$A$2:$B$61,2,0)</f>
        <v>Krzesło biurowe 1</v>
      </c>
      <c r="H7856" s="6">
        <f t="shared" si="244"/>
        <v>1098.3239999999998</v>
      </c>
      <c r="I7856" t="str">
        <f t="shared" si="245"/>
        <v>Średnia</v>
      </c>
    </row>
    <row r="7857" spans="1:9">
      <c r="A7857" t="s">
        <v>18477</v>
      </c>
      <c r="B7857" t="s">
        <v>4716</v>
      </c>
      <c r="C7857" t="s">
        <v>809</v>
      </c>
      <c r="D7857">
        <v>4</v>
      </c>
      <c r="E7857" s="3">
        <v>1103.05</v>
      </c>
      <c r="F7857" s="4">
        <v>0.2</v>
      </c>
      <c r="G7857" t="str">
        <f>VLOOKUP(C7857:C30394,Produkty!$A$2:$B$61,2,0)</f>
        <v>Organizer 3</v>
      </c>
      <c r="H7857" s="6">
        <f t="shared" si="244"/>
        <v>3529.76</v>
      </c>
      <c r="I7857" t="str">
        <f t="shared" si="245"/>
        <v>Duża</v>
      </c>
    </row>
    <row r="7858" spans="1:9">
      <c r="A7858" t="s">
        <v>18478</v>
      </c>
      <c r="B7858" t="s">
        <v>4716</v>
      </c>
      <c r="C7858" t="s">
        <v>807</v>
      </c>
      <c r="D7858">
        <v>3</v>
      </c>
      <c r="E7858" s="3">
        <v>180.95</v>
      </c>
      <c r="F7858" s="4">
        <v>0</v>
      </c>
      <c r="G7858" t="str">
        <f>VLOOKUP(C7858:C30395,Produkty!$A$2:$B$61,2,0)</f>
        <v>Organizer 2</v>
      </c>
      <c r="H7858" s="6">
        <f t="shared" si="244"/>
        <v>542.84999999999991</v>
      </c>
      <c r="I7858" t="str">
        <f t="shared" si="245"/>
        <v>Średnia</v>
      </c>
    </row>
    <row r="7859" spans="1:9">
      <c r="A7859" t="s">
        <v>18479</v>
      </c>
      <c r="B7859" t="s">
        <v>4716</v>
      </c>
      <c r="C7859" t="s">
        <v>791</v>
      </c>
      <c r="D7859">
        <v>1</v>
      </c>
      <c r="E7859" s="3">
        <v>243.73</v>
      </c>
      <c r="F7859" s="4">
        <v>0</v>
      </c>
      <c r="G7859" t="str">
        <f>VLOOKUP(C7859:C30396,Produkty!$A$2:$B$61,2,0)</f>
        <v>Krzesło biurowe 2</v>
      </c>
      <c r="H7859" s="6">
        <f t="shared" si="244"/>
        <v>243.73</v>
      </c>
      <c r="I7859" t="str">
        <f t="shared" si="245"/>
        <v>Mała</v>
      </c>
    </row>
    <row r="7860" spans="1:9">
      <c r="A7860" t="s">
        <v>18480</v>
      </c>
      <c r="B7860" t="s">
        <v>4716</v>
      </c>
      <c r="C7860" t="s">
        <v>834</v>
      </c>
      <c r="D7860">
        <v>5</v>
      </c>
      <c r="E7860" s="3">
        <v>398.33</v>
      </c>
      <c r="F7860" s="4">
        <v>0.1</v>
      </c>
      <c r="G7860" t="str">
        <f>VLOOKUP(C7860:C30397,Produkty!$A$2:$B$61,2,0)</f>
        <v>Kabel USB-C 3</v>
      </c>
      <c r="H7860" s="6">
        <f t="shared" si="244"/>
        <v>1792.4849999999999</v>
      </c>
      <c r="I7860" t="str">
        <f t="shared" si="245"/>
        <v>Średnia</v>
      </c>
    </row>
    <row r="7861" spans="1:9">
      <c r="A7861" t="s">
        <v>18481</v>
      </c>
      <c r="B7861" t="s">
        <v>4717</v>
      </c>
      <c r="C7861" t="s">
        <v>803</v>
      </c>
      <c r="D7861">
        <v>1</v>
      </c>
      <c r="E7861" s="3">
        <v>743.57</v>
      </c>
      <c r="F7861" s="4">
        <v>0</v>
      </c>
      <c r="G7861" t="str">
        <f>VLOOKUP(C7861:C30398,Produkty!$A$2:$B$61,2,0)</f>
        <v>Lampka 4</v>
      </c>
      <c r="H7861" s="6">
        <f t="shared" si="244"/>
        <v>743.57</v>
      </c>
      <c r="I7861" t="str">
        <f t="shared" si="245"/>
        <v>Średnia</v>
      </c>
    </row>
    <row r="7862" spans="1:9">
      <c r="A7862" t="s">
        <v>18482</v>
      </c>
      <c r="B7862" t="s">
        <v>4717</v>
      </c>
      <c r="C7862" t="s">
        <v>772</v>
      </c>
      <c r="D7862">
        <v>5</v>
      </c>
      <c r="E7862" s="3">
        <v>965.03</v>
      </c>
      <c r="F7862" s="4">
        <v>0</v>
      </c>
      <c r="G7862" t="str">
        <f>VLOOKUP(C7862:C30399,Produkty!$A$2:$B$61,2,0)</f>
        <v>Monitor 1</v>
      </c>
      <c r="H7862" s="6">
        <f t="shared" si="244"/>
        <v>4825.1499999999996</v>
      </c>
      <c r="I7862" t="str">
        <f t="shared" si="245"/>
        <v>Duża</v>
      </c>
    </row>
    <row r="7863" spans="1:9">
      <c r="A7863" t="s">
        <v>18483</v>
      </c>
      <c r="B7863" t="s">
        <v>4717</v>
      </c>
      <c r="C7863" t="s">
        <v>799</v>
      </c>
      <c r="D7863">
        <v>6</v>
      </c>
      <c r="E7863" s="3">
        <v>361.29</v>
      </c>
      <c r="F7863" s="4">
        <v>0.2</v>
      </c>
      <c r="G7863" t="str">
        <f>VLOOKUP(C7863:C30400,Produkty!$A$2:$B$61,2,0)</f>
        <v>Lampka 2</v>
      </c>
      <c r="H7863" s="6">
        <f t="shared" si="244"/>
        <v>1734.1920000000002</v>
      </c>
      <c r="I7863" t="str">
        <f t="shared" si="245"/>
        <v>Średnia</v>
      </c>
    </row>
    <row r="7864" spans="1:9">
      <c r="A7864" t="s">
        <v>18484</v>
      </c>
      <c r="B7864" t="s">
        <v>4718</v>
      </c>
      <c r="C7864" t="s">
        <v>846</v>
      </c>
      <c r="D7864">
        <v>6</v>
      </c>
      <c r="E7864" s="3">
        <v>1094.05</v>
      </c>
      <c r="F7864" s="4">
        <v>0.2</v>
      </c>
      <c r="G7864" t="str">
        <f>VLOOKUP(C7864:C30401,Produkty!$A$2:$B$61,2,0)</f>
        <v>Hub USB 1</v>
      </c>
      <c r="H7864" s="6">
        <f t="shared" si="244"/>
        <v>5251.44</v>
      </c>
      <c r="I7864" t="str">
        <f t="shared" si="245"/>
        <v>Duża</v>
      </c>
    </row>
    <row r="7865" spans="1:9">
      <c r="A7865" t="s">
        <v>18485</v>
      </c>
      <c r="B7865" t="s">
        <v>4719</v>
      </c>
      <c r="C7865" t="s">
        <v>795</v>
      </c>
      <c r="D7865">
        <v>6</v>
      </c>
      <c r="E7865" s="3">
        <v>115.68</v>
      </c>
      <c r="F7865" s="4">
        <v>0.1</v>
      </c>
      <c r="G7865" t="str">
        <f>VLOOKUP(C7865:C30402,Produkty!$A$2:$B$61,2,0)</f>
        <v>Krzesło biurowe 4</v>
      </c>
      <c r="H7865" s="6">
        <f t="shared" si="244"/>
        <v>624.67200000000003</v>
      </c>
      <c r="I7865" t="str">
        <f t="shared" si="245"/>
        <v>Średnia</v>
      </c>
    </row>
    <row r="7866" spans="1:9">
      <c r="A7866" t="s">
        <v>18486</v>
      </c>
      <c r="B7866" t="s">
        <v>4719</v>
      </c>
      <c r="C7866" t="s">
        <v>786</v>
      </c>
      <c r="D7866">
        <v>4</v>
      </c>
      <c r="E7866" s="3">
        <v>956.47</v>
      </c>
      <c r="F7866" s="4">
        <v>0.2</v>
      </c>
      <c r="G7866" t="str">
        <f>VLOOKUP(C7866:C30403,Produkty!$A$2:$B$61,2,0)</f>
        <v>Powerbank 4</v>
      </c>
      <c r="H7866" s="6">
        <f t="shared" si="244"/>
        <v>3060.7040000000002</v>
      </c>
      <c r="I7866" t="str">
        <f t="shared" si="245"/>
        <v>Duża</v>
      </c>
    </row>
    <row r="7867" spans="1:9">
      <c r="A7867" t="s">
        <v>18487</v>
      </c>
      <c r="B7867" t="s">
        <v>4720</v>
      </c>
      <c r="C7867" t="s">
        <v>836</v>
      </c>
      <c r="D7867">
        <v>5</v>
      </c>
      <c r="E7867" s="3">
        <v>1077.79</v>
      </c>
      <c r="F7867" s="4">
        <v>0</v>
      </c>
      <c r="G7867" t="str">
        <f>VLOOKUP(C7867:C30404,Produkty!$A$2:$B$61,2,0)</f>
        <v>Kabel USB-C 4</v>
      </c>
      <c r="H7867" s="6">
        <f t="shared" si="244"/>
        <v>5388.95</v>
      </c>
      <c r="I7867" t="str">
        <f t="shared" si="245"/>
        <v>Duża</v>
      </c>
    </row>
    <row r="7868" spans="1:9">
      <c r="A7868" t="s">
        <v>18488</v>
      </c>
      <c r="B7868" t="s">
        <v>4720</v>
      </c>
      <c r="C7868" t="s">
        <v>778</v>
      </c>
      <c r="D7868">
        <v>2</v>
      </c>
      <c r="E7868" s="3">
        <v>960.86</v>
      </c>
      <c r="F7868" s="4">
        <v>0.15</v>
      </c>
      <c r="G7868" t="str">
        <f>VLOOKUP(C7868:C30405,Produkty!$A$2:$B$61,2,0)</f>
        <v>Monitor 4</v>
      </c>
      <c r="H7868" s="6">
        <f t="shared" si="244"/>
        <v>1633.462</v>
      </c>
      <c r="I7868" t="str">
        <f t="shared" si="245"/>
        <v>Średnia</v>
      </c>
    </row>
    <row r="7869" spans="1:9">
      <c r="A7869" t="s">
        <v>18489</v>
      </c>
      <c r="B7869" t="s">
        <v>4721</v>
      </c>
      <c r="C7869" t="s">
        <v>840</v>
      </c>
      <c r="D7869">
        <v>6</v>
      </c>
      <c r="E7869" s="3">
        <v>142.47</v>
      </c>
      <c r="F7869" s="4">
        <v>0.15</v>
      </c>
      <c r="G7869" t="str">
        <f>VLOOKUP(C7869:C30406,Produkty!$A$2:$B$61,2,0)</f>
        <v>Etui 2</v>
      </c>
      <c r="H7869" s="6">
        <f t="shared" si="244"/>
        <v>726.59699999999998</v>
      </c>
      <c r="I7869" t="str">
        <f t="shared" si="245"/>
        <v>Średnia</v>
      </c>
    </row>
    <row r="7870" spans="1:9">
      <c r="A7870" t="s">
        <v>18490</v>
      </c>
      <c r="B7870" t="s">
        <v>4721</v>
      </c>
      <c r="C7870" t="s">
        <v>823</v>
      </c>
      <c r="D7870">
        <v>3</v>
      </c>
      <c r="E7870" s="3">
        <v>690.21</v>
      </c>
      <c r="F7870" s="4">
        <v>0.05</v>
      </c>
      <c r="G7870" t="str">
        <f>VLOOKUP(C7870:C30407,Produkty!$A$2:$B$61,2,0)</f>
        <v>Termos 2</v>
      </c>
      <c r="H7870" s="6">
        <f t="shared" si="244"/>
        <v>1967.0985000000001</v>
      </c>
      <c r="I7870" t="str">
        <f t="shared" si="245"/>
        <v>Średnia</v>
      </c>
    </row>
    <row r="7871" spans="1:9">
      <c r="A7871" t="s">
        <v>18491</v>
      </c>
      <c r="B7871" t="s">
        <v>4721</v>
      </c>
      <c r="C7871" t="s">
        <v>805</v>
      </c>
      <c r="D7871">
        <v>6</v>
      </c>
      <c r="E7871" s="3">
        <v>218.21</v>
      </c>
      <c r="F7871" s="4">
        <v>0.05</v>
      </c>
      <c r="G7871" t="str">
        <f>VLOOKUP(C7871:C30408,Produkty!$A$2:$B$61,2,0)</f>
        <v>Organizer 1</v>
      </c>
      <c r="H7871" s="6">
        <f t="shared" si="244"/>
        <v>1243.797</v>
      </c>
      <c r="I7871" t="str">
        <f t="shared" si="245"/>
        <v>Średnia</v>
      </c>
    </row>
    <row r="7872" spans="1:9">
      <c r="A7872" t="s">
        <v>18492</v>
      </c>
      <c r="B7872" t="s">
        <v>4721</v>
      </c>
      <c r="C7872" t="s">
        <v>850</v>
      </c>
      <c r="D7872">
        <v>1</v>
      </c>
      <c r="E7872" s="3">
        <v>34.299999999999997</v>
      </c>
      <c r="F7872" s="4">
        <v>0.1</v>
      </c>
      <c r="G7872" t="str">
        <f>VLOOKUP(C7872:C30409,Produkty!$A$2:$B$61,2,0)</f>
        <v>Hub USB 3</v>
      </c>
      <c r="H7872" s="6">
        <f t="shared" si="244"/>
        <v>30.869999999999997</v>
      </c>
      <c r="I7872" t="str">
        <f t="shared" si="245"/>
        <v>Mała</v>
      </c>
    </row>
    <row r="7873" spans="1:9">
      <c r="A7873" t="s">
        <v>18493</v>
      </c>
      <c r="B7873" t="s">
        <v>4722</v>
      </c>
      <c r="C7873" t="s">
        <v>844</v>
      </c>
      <c r="D7873">
        <v>1</v>
      </c>
      <c r="E7873" s="3">
        <v>80.02</v>
      </c>
      <c r="F7873" s="4">
        <v>0.2</v>
      </c>
      <c r="G7873" t="str">
        <f>VLOOKUP(C7873:C30410,Produkty!$A$2:$B$61,2,0)</f>
        <v>Etui 4</v>
      </c>
      <c r="H7873" s="6">
        <f t="shared" si="244"/>
        <v>64.016000000000005</v>
      </c>
      <c r="I7873" t="str">
        <f t="shared" si="245"/>
        <v>Mała</v>
      </c>
    </row>
    <row r="7874" spans="1:9">
      <c r="A7874" t="s">
        <v>18494</v>
      </c>
      <c r="B7874" t="s">
        <v>4722</v>
      </c>
      <c r="C7874" t="s">
        <v>821</v>
      </c>
      <c r="D7874">
        <v>3</v>
      </c>
      <c r="E7874" s="3">
        <v>883.58</v>
      </c>
      <c r="F7874" s="4">
        <v>0.1</v>
      </c>
      <c r="G7874" t="str">
        <f>VLOOKUP(C7874:C30411,Produkty!$A$2:$B$61,2,0)</f>
        <v>Termos 1</v>
      </c>
      <c r="H7874" s="6">
        <f t="shared" si="244"/>
        <v>2385.6660000000002</v>
      </c>
      <c r="I7874" t="str">
        <f t="shared" si="245"/>
        <v>Duża</v>
      </c>
    </row>
    <row r="7875" spans="1:9">
      <c r="A7875" t="s">
        <v>18495</v>
      </c>
      <c r="B7875" t="s">
        <v>4722</v>
      </c>
      <c r="C7875" t="s">
        <v>848</v>
      </c>
      <c r="D7875">
        <v>6</v>
      </c>
      <c r="E7875" s="3">
        <v>1232.9100000000001</v>
      </c>
      <c r="F7875" s="4">
        <v>0</v>
      </c>
      <c r="G7875" t="str">
        <f>VLOOKUP(C7875:C30412,Produkty!$A$2:$B$61,2,0)</f>
        <v>Hub USB 2</v>
      </c>
      <c r="H7875" s="6">
        <f t="shared" ref="H7875:H7938" si="246">D7875*E7875*(1-F7875)</f>
        <v>7397.4600000000009</v>
      </c>
      <c r="I7875" t="str">
        <f t="shared" ref="I7875:I7938" si="247">IF(H7875&lt;500,"Mała",IF(H7875&lt;=2000,"Średnia","Duża"))</f>
        <v>Duża</v>
      </c>
    </row>
    <row r="7876" spans="1:9">
      <c r="A7876" t="s">
        <v>18496</v>
      </c>
      <c r="B7876" t="s">
        <v>4722</v>
      </c>
      <c r="C7876" t="s">
        <v>823</v>
      </c>
      <c r="D7876">
        <v>2</v>
      </c>
      <c r="E7876" s="3">
        <v>699.45</v>
      </c>
      <c r="F7876" s="4">
        <v>0.15</v>
      </c>
      <c r="G7876" t="str">
        <f>VLOOKUP(C7876:C30413,Produkty!$A$2:$B$61,2,0)</f>
        <v>Termos 2</v>
      </c>
      <c r="H7876" s="6">
        <f t="shared" si="246"/>
        <v>1189.0650000000001</v>
      </c>
      <c r="I7876" t="str">
        <f t="shared" si="247"/>
        <v>Średnia</v>
      </c>
    </row>
    <row r="7877" spans="1:9">
      <c r="A7877" t="s">
        <v>18497</v>
      </c>
      <c r="B7877" t="s">
        <v>4723</v>
      </c>
      <c r="C7877" t="s">
        <v>776</v>
      </c>
      <c r="D7877">
        <v>6</v>
      </c>
      <c r="E7877" s="3">
        <v>978.68</v>
      </c>
      <c r="F7877" s="4">
        <v>0</v>
      </c>
      <c r="G7877" t="str">
        <f>VLOOKUP(C7877:C30414,Produkty!$A$2:$B$61,2,0)</f>
        <v>Monitor 3</v>
      </c>
      <c r="H7877" s="6">
        <f t="shared" si="246"/>
        <v>5872.08</v>
      </c>
      <c r="I7877" t="str">
        <f t="shared" si="247"/>
        <v>Duża</v>
      </c>
    </row>
    <row r="7878" spans="1:9">
      <c r="A7878" t="s">
        <v>18498</v>
      </c>
      <c r="B7878" t="s">
        <v>4723</v>
      </c>
      <c r="C7878" t="s">
        <v>754</v>
      </c>
      <c r="D7878">
        <v>1</v>
      </c>
      <c r="E7878" s="3">
        <v>787.29</v>
      </c>
      <c r="F7878" s="4">
        <v>0.1</v>
      </c>
      <c r="G7878" t="str">
        <f>VLOOKUP(C7878:C30415,Produkty!$A$2:$B$61,2,0)</f>
        <v>Słuchawki 4</v>
      </c>
      <c r="H7878" s="6">
        <f t="shared" si="246"/>
        <v>708.56100000000004</v>
      </c>
      <c r="I7878" t="str">
        <f t="shared" si="247"/>
        <v>Średnia</v>
      </c>
    </row>
    <row r="7879" spans="1:9">
      <c r="A7879" t="s">
        <v>18499</v>
      </c>
      <c r="B7879" t="s">
        <v>4724</v>
      </c>
      <c r="C7879" t="s">
        <v>836</v>
      </c>
      <c r="D7879">
        <v>2</v>
      </c>
      <c r="E7879" s="3">
        <v>1102.9100000000001</v>
      </c>
      <c r="F7879" s="4">
        <v>0.1</v>
      </c>
      <c r="G7879" t="str">
        <f>VLOOKUP(C7879:C30416,Produkty!$A$2:$B$61,2,0)</f>
        <v>Kabel USB-C 4</v>
      </c>
      <c r="H7879" s="6">
        <f t="shared" si="246"/>
        <v>1985.2380000000003</v>
      </c>
      <c r="I7879" t="str">
        <f t="shared" si="247"/>
        <v>Średnia</v>
      </c>
    </row>
    <row r="7880" spans="1:9">
      <c r="A7880" t="s">
        <v>18500</v>
      </c>
      <c r="B7880" t="s">
        <v>4724</v>
      </c>
      <c r="C7880" t="s">
        <v>823</v>
      </c>
      <c r="D7880">
        <v>4</v>
      </c>
      <c r="E7880" s="3">
        <v>674.17</v>
      </c>
      <c r="F7880" s="4">
        <v>0.2</v>
      </c>
      <c r="G7880" t="str">
        <f>VLOOKUP(C7880:C30417,Produkty!$A$2:$B$61,2,0)</f>
        <v>Termos 2</v>
      </c>
      <c r="H7880" s="6">
        <f t="shared" si="246"/>
        <v>2157.3440000000001</v>
      </c>
      <c r="I7880" t="str">
        <f t="shared" si="247"/>
        <v>Duża</v>
      </c>
    </row>
    <row r="7881" spans="1:9">
      <c r="A7881" t="s">
        <v>18501</v>
      </c>
      <c r="B7881" t="s">
        <v>4724</v>
      </c>
      <c r="C7881" t="s">
        <v>848</v>
      </c>
      <c r="D7881">
        <v>5</v>
      </c>
      <c r="E7881" s="3">
        <v>1225.7</v>
      </c>
      <c r="F7881" s="4">
        <v>0.1</v>
      </c>
      <c r="G7881" t="str">
        <f>VLOOKUP(C7881:C30418,Produkty!$A$2:$B$61,2,0)</f>
        <v>Hub USB 2</v>
      </c>
      <c r="H7881" s="6">
        <f t="shared" si="246"/>
        <v>5515.6500000000005</v>
      </c>
      <c r="I7881" t="str">
        <f t="shared" si="247"/>
        <v>Duża</v>
      </c>
    </row>
    <row r="7882" spans="1:9">
      <c r="A7882" t="s">
        <v>18502</v>
      </c>
      <c r="B7882" t="s">
        <v>4724</v>
      </c>
      <c r="C7882" t="s">
        <v>836</v>
      </c>
      <c r="D7882">
        <v>4</v>
      </c>
      <c r="E7882" s="3">
        <v>1049.3599999999999</v>
      </c>
      <c r="F7882" s="4">
        <v>0.1</v>
      </c>
      <c r="G7882" t="str">
        <f>VLOOKUP(C7882:C30419,Produkty!$A$2:$B$61,2,0)</f>
        <v>Kabel USB-C 4</v>
      </c>
      <c r="H7882" s="6">
        <f t="shared" si="246"/>
        <v>3777.6959999999999</v>
      </c>
      <c r="I7882" t="str">
        <f t="shared" si="247"/>
        <v>Duża</v>
      </c>
    </row>
    <row r="7883" spans="1:9">
      <c r="A7883" t="s">
        <v>18503</v>
      </c>
      <c r="B7883" t="s">
        <v>4725</v>
      </c>
      <c r="C7883" t="s">
        <v>750</v>
      </c>
      <c r="D7883">
        <v>1</v>
      </c>
      <c r="E7883" s="3">
        <v>277.36</v>
      </c>
      <c r="F7883" s="4">
        <v>0.1</v>
      </c>
      <c r="G7883" t="str">
        <f>VLOOKUP(C7883:C30420,Produkty!$A$2:$B$61,2,0)</f>
        <v>Słuchawki 2</v>
      </c>
      <c r="H7883" s="6">
        <f t="shared" si="246"/>
        <v>249.62400000000002</v>
      </c>
      <c r="I7883" t="str">
        <f t="shared" si="247"/>
        <v>Mała</v>
      </c>
    </row>
    <row r="7884" spans="1:9">
      <c r="A7884" t="s">
        <v>18504</v>
      </c>
      <c r="B7884" t="s">
        <v>4725</v>
      </c>
      <c r="C7884" t="s">
        <v>762</v>
      </c>
      <c r="D7884">
        <v>1</v>
      </c>
      <c r="E7884" s="3">
        <v>697.52</v>
      </c>
      <c r="F7884" s="4">
        <v>0.2</v>
      </c>
      <c r="G7884" t="str">
        <f>VLOOKUP(C7884:C30421,Produkty!$A$2:$B$61,2,0)</f>
        <v>Klawiatura 4</v>
      </c>
      <c r="H7884" s="6">
        <f t="shared" si="246"/>
        <v>558.01599999999996</v>
      </c>
      <c r="I7884" t="str">
        <f t="shared" si="247"/>
        <v>Średnia</v>
      </c>
    </row>
    <row r="7885" spans="1:9">
      <c r="A7885" t="s">
        <v>18505</v>
      </c>
      <c r="B7885" t="s">
        <v>4726</v>
      </c>
      <c r="C7885" t="s">
        <v>825</v>
      </c>
      <c r="D7885">
        <v>1</v>
      </c>
      <c r="E7885" s="3">
        <v>949.19</v>
      </c>
      <c r="F7885" s="4">
        <v>0.05</v>
      </c>
      <c r="G7885" t="str">
        <f>VLOOKUP(C7885:C30422,Produkty!$A$2:$B$61,2,0)</f>
        <v>Termos 3</v>
      </c>
      <c r="H7885" s="6">
        <f t="shared" si="246"/>
        <v>901.73050000000001</v>
      </c>
      <c r="I7885" t="str">
        <f t="shared" si="247"/>
        <v>Średnia</v>
      </c>
    </row>
    <row r="7886" spans="1:9">
      <c r="A7886" t="s">
        <v>18506</v>
      </c>
      <c r="B7886" t="s">
        <v>4726</v>
      </c>
      <c r="C7886" t="s">
        <v>758</v>
      </c>
      <c r="D7886">
        <v>3</v>
      </c>
      <c r="E7886" s="3">
        <v>247.21</v>
      </c>
      <c r="F7886" s="4">
        <v>0.05</v>
      </c>
      <c r="G7886" t="str">
        <f>VLOOKUP(C7886:C30423,Produkty!$A$2:$B$61,2,0)</f>
        <v>Klawiatura 2</v>
      </c>
      <c r="H7886" s="6">
        <f t="shared" si="246"/>
        <v>704.54849999999999</v>
      </c>
      <c r="I7886" t="str">
        <f t="shared" si="247"/>
        <v>Średnia</v>
      </c>
    </row>
    <row r="7887" spans="1:9">
      <c r="A7887" t="s">
        <v>18507</v>
      </c>
      <c r="B7887" t="s">
        <v>4726</v>
      </c>
      <c r="C7887" t="s">
        <v>791</v>
      </c>
      <c r="D7887">
        <v>1</v>
      </c>
      <c r="E7887" s="3">
        <v>241.91</v>
      </c>
      <c r="F7887" s="4">
        <v>0</v>
      </c>
      <c r="G7887" t="str">
        <f>VLOOKUP(C7887:C30424,Produkty!$A$2:$B$61,2,0)</f>
        <v>Krzesło biurowe 2</v>
      </c>
      <c r="H7887" s="6">
        <f t="shared" si="246"/>
        <v>241.91</v>
      </c>
      <c r="I7887" t="str">
        <f t="shared" si="247"/>
        <v>Mała</v>
      </c>
    </row>
    <row r="7888" spans="1:9">
      <c r="A7888" t="s">
        <v>18508</v>
      </c>
      <c r="B7888" t="s">
        <v>4726</v>
      </c>
      <c r="C7888" t="s">
        <v>848</v>
      </c>
      <c r="D7888">
        <v>1</v>
      </c>
      <c r="E7888" s="3">
        <v>1212.8599999999999</v>
      </c>
      <c r="F7888" s="4">
        <v>0.1</v>
      </c>
      <c r="G7888" t="str">
        <f>VLOOKUP(C7888:C30425,Produkty!$A$2:$B$61,2,0)</f>
        <v>Hub USB 2</v>
      </c>
      <c r="H7888" s="6">
        <f t="shared" si="246"/>
        <v>1091.5739999999998</v>
      </c>
      <c r="I7888" t="str">
        <f t="shared" si="247"/>
        <v>Średnia</v>
      </c>
    </row>
    <row r="7889" spans="1:9">
      <c r="A7889" t="s">
        <v>18509</v>
      </c>
      <c r="B7889" t="s">
        <v>4727</v>
      </c>
      <c r="C7889" t="s">
        <v>834</v>
      </c>
      <c r="D7889">
        <v>5</v>
      </c>
      <c r="E7889" s="3">
        <v>377.86</v>
      </c>
      <c r="F7889" s="4">
        <v>0</v>
      </c>
      <c r="G7889" t="str">
        <f>VLOOKUP(C7889:C30426,Produkty!$A$2:$B$61,2,0)</f>
        <v>Kabel USB-C 3</v>
      </c>
      <c r="H7889" s="6">
        <f t="shared" si="246"/>
        <v>1889.3000000000002</v>
      </c>
      <c r="I7889" t="str">
        <f t="shared" si="247"/>
        <v>Średnia</v>
      </c>
    </row>
    <row r="7890" spans="1:9">
      <c r="A7890" t="s">
        <v>18510</v>
      </c>
      <c r="B7890" t="s">
        <v>4728</v>
      </c>
      <c r="C7890" t="s">
        <v>864</v>
      </c>
      <c r="D7890">
        <v>2</v>
      </c>
      <c r="E7890" s="3">
        <v>1108.29</v>
      </c>
      <c r="F7890" s="4">
        <v>0</v>
      </c>
      <c r="G7890" t="str">
        <f>VLOOKUP(C7890:C30427,Produkty!$A$2:$B$61,2,0)</f>
        <v>Ładowarka 2</v>
      </c>
      <c r="H7890" s="6">
        <f t="shared" si="246"/>
        <v>2216.58</v>
      </c>
      <c r="I7890" t="str">
        <f t="shared" si="247"/>
        <v>Duża</v>
      </c>
    </row>
    <row r="7891" spans="1:9">
      <c r="A7891" t="s">
        <v>18511</v>
      </c>
      <c r="B7891" t="s">
        <v>4728</v>
      </c>
      <c r="C7891" t="s">
        <v>770</v>
      </c>
      <c r="D7891">
        <v>4</v>
      </c>
      <c r="E7891" s="3">
        <v>327.7</v>
      </c>
      <c r="F7891" s="4">
        <v>0.2</v>
      </c>
      <c r="G7891" t="str">
        <f>VLOOKUP(C7891:C30428,Produkty!$A$2:$B$61,2,0)</f>
        <v>Mysz 4</v>
      </c>
      <c r="H7891" s="6">
        <f t="shared" si="246"/>
        <v>1048.6400000000001</v>
      </c>
      <c r="I7891" t="str">
        <f t="shared" si="247"/>
        <v>Średnia</v>
      </c>
    </row>
    <row r="7892" spans="1:9">
      <c r="A7892" t="s">
        <v>18512</v>
      </c>
      <c r="B7892" t="s">
        <v>4728</v>
      </c>
      <c r="C7892" t="s">
        <v>832</v>
      </c>
      <c r="D7892">
        <v>3</v>
      </c>
      <c r="E7892" s="3">
        <v>748.14</v>
      </c>
      <c r="F7892" s="4">
        <v>0.15</v>
      </c>
      <c r="G7892" t="str">
        <f>VLOOKUP(C7892:C30429,Produkty!$A$2:$B$61,2,0)</f>
        <v>Kabel USB-C 2</v>
      </c>
      <c r="H7892" s="6">
        <f t="shared" si="246"/>
        <v>1907.7570000000001</v>
      </c>
      <c r="I7892" t="str">
        <f t="shared" si="247"/>
        <v>Średnia</v>
      </c>
    </row>
    <row r="7893" spans="1:9">
      <c r="A7893" t="s">
        <v>18513</v>
      </c>
      <c r="B7893" t="s">
        <v>4728</v>
      </c>
      <c r="C7893" t="s">
        <v>799</v>
      </c>
      <c r="D7893">
        <v>4</v>
      </c>
      <c r="E7893" s="3">
        <v>364.96</v>
      </c>
      <c r="F7893" s="4">
        <v>0</v>
      </c>
      <c r="G7893" t="str">
        <f>VLOOKUP(C7893:C30430,Produkty!$A$2:$B$61,2,0)</f>
        <v>Lampka 2</v>
      </c>
      <c r="H7893" s="6">
        <f t="shared" si="246"/>
        <v>1459.84</v>
      </c>
      <c r="I7893" t="str">
        <f t="shared" si="247"/>
        <v>Średnia</v>
      </c>
    </row>
    <row r="7894" spans="1:9">
      <c r="A7894" t="s">
        <v>18514</v>
      </c>
      <c r="B7894" t="s">
        <v>4729</v>
      </c>
      <c r="C7894" t="s">
        <v>793</v>
      </c>
      <c r="D7894">
        <v>1</v>
      </c>
      <c r="E7894" s="3">
        <v>89.37</v>
      </c>
      <c r="F7894" s="4">
        <v>0.05</v>
      </c>
      <c r="G7894" t="str">
        <f>VLOOKUP(C7894:C30431,Produkty!$A$2:$B$61,2,0)</f>
        <v>Krzesło biurowe 3</v>
      </c>
      <c r="H7894" s="6">
        <f t="shared" si="246"/>
        <v>84.901499999999999</v>
      </c>
      <c r="I7894" t="str">
        <f t="shared" si="247"/>
        <v>Mała</v>
      </c>
    </row>
    <row r="7895" spans="1:9">
      <c r="A7895" t="s">
        <v>18515</v>
      </c>
      <c r="B7895" t="s">
        <v>4730</v>
      </c>
      <c r="C7895" t="s">
        <v>860</v>
      </c>
      <c r="D7895">
        <v>3</v>
      </c>
      <c r="E7895" s="3">
        <v>865.01</v>
      </c>
      <c r="F7895" s="4">
        <v>0</v>
      </c>
      <c r="G7895" t="str">
        <f>VLOOKUP(C7895:C30432,Produkty!$A$2:$B$61,2,0)</f>
        <v>Podkładka 4</v>
      </c>
      <c r="H7895" s="6">
        <f t="shared" si="246"/>
        <v>2595.0299999999997</v>
      </c>
      <c r="I7895" t="str">
        <f t="shared" si="247"/>
        <v>Duża</v>
      </c>
    </row>
    <row r="7896" spans="1:9">
      <c r="A7896" t="s">
        <v>18516</v>
      </c>
      <c r="B7896" t="s">
        <v>4730</v>
      </c>
      <c r="C7896" t="s">
        <v>778</v>
      </c>
      <c r="D7896">
        <v>3</v>
      </c>
      <c r="E7896" s="3">
        <v>978.33</v>
      </c>
      <c r="F7896" s="4">
        <v>0</v>
      </c>
      <c r="G7896" t="str">
        <f>VLOOKUP(C7896:C30433,Produkty!$A$2:$B$61,2,0)</f>
        <v>Monitor 4</v>
      </c>
      <c r="H7896" s="6">
        <f t="shared" si="246"/>
        <v>2934.9900000000002</v>
      </c>
      <c r="I7896" t="str">
        <f t="shared" si="247"/>
        <v>Duża</v>
      </c>
    </row>
    <row r="7897" spans="1:9">
      <c r="A7897" t="s">
        <v>18517</v>
      </c>
      <c r="B7897" t="s">
        <v>4732</v>
      </c>
      <c r="C7897" t="s">
        <v>805</v>
      </c>
      <c r="D7897">
        <v>2</v>
      </c>
      <c r="E7897" s="3">
        <v>223.15</v>
      </c>
      <c r="F7897" s="4">
        <v>0</v>
      </c>
      <c r="G7897" t="str">
        <f>VLOOKUP(C7897:C30434,Produkty!$A$2:$B$61,2,0)</f>
        <v>Organizer 1</v>
      </c>
      <c r="H7897" s="6">
        <f t="shared" si="246"/>
        <v>446.3</v>
      </c>
      <c r="I7897" t="str">
        <f t="shared" si="247"/>
        <v>Mała</v>
      </c>
    </row>
    <row r="7898" spans="1:9">
      <c r="A7898" t="s">
        <v>18518</v>
      </c>
      <c r="B7898" t="s">
        <v>4732</v>
      </c>
      <c r="C7898" t="s">
        <v>850</v>
      </c>
      <c r="D7898">
        <v>2</v>
      </c>
      <c r="E7898" s="3">
        <v>33.909999999999997</v>
      </c>
      <c r="F7898" s="4">
        <v>0.05</v>
      </c>
      <c r="G7898" t="str">
        <f>VLOOKUP(C7898:C30435,Produkty!$A$2:$B$61,2,0)</f>
        <v>Hub USB 3</v>
      </c>
      <c r="H7898" s="6">
        <f t="shared" si="246"/>
        <v>64.428999999999988</v>
      </c>
      <c r="I7898" t="str">
        <f t="shared" si="247"/>
        <v>Mała</v>
      </c>
    </row>
    <row r="7899" spans="1:9">
      <c r="A7899" t="s">
        <v>18519</v>
      </c>
      <c r="B7899" t="s">
        <v>4732</v>
      </c>
      <c r="C7899" t="s">
        <v>848</v>
      </c>
      <c r="D7899">
        <v>3</v>
      </c>
      <c r="E7899" s="3">
        <v>1224</v>
      </c>
      <c r="F7899" s="4">
        <v>0.1</v>
      </c>
      <c r="G7899" t="str">
        <f>VLOOKUP(C7899:C30436,Produkty!$A$2:$B$61,2,0)</f>
        <v>Hub USB 2</v>
      </c>
      <c r="H7899" s="6">
        <f t="shared" si="246"/>
        <v>3304.8</v>
      </c>
      <c r="I7899" t="str">
        <f t="shared" si="247"/>
        <v>Duża</v>
      </c>
    </row>
    <row r="7900" spans="1:9">
      <c r="A7900" t="s">
        <v>18520</v>
      </c>
      <c r="B7900" t="s">
        <v>4732</v>
      </c>
      <c r="C7900" t="s">
        <v>788</v>
      </c>
      <c r="D7900">
        <v>1</v>
      </c>
      <c r="E7900" s="3">
        <v>626.54</v>
      </c>
      <c r="F7900" s="4">
        <v>0</v>
      </c>
      <c r="G7900" t="str">
        <f>VLOOKUP(C7900:C30437,Produkty!$A$2:$B$61,2,0)</f>
        <v>Krzesło biurowe 1</v>
      </c>
      <c r="H7900" s="6">
        <f t="shared" si="246"/>
        <v>626.54</v>
      </c>
      <c r="I7900" t="str">
        <f t="shared" si="247"/>
        <v>Średnia</v>
      </c>
    </row>
    <row r="7901" spans="1:9">
      <c r="A7901" t="s">
        <v>18521</v>
      </c>
      <c r="B7901" t="s">
        <v>4733</v>
      </c>
      <c r="C7901" t="s">
        <v>780</v>
      </c>
      <c r="D7901">
        <v>1</v>
      </c>
      <c r="E7901" s="3">
        <v>715.53</v>
      </c>
      <c r="F7901" s="4">
        <v>0.05</v>
      </c>
      <c r="G7901" t="str">
        <f>VLOOKUP(C7901:C30438,Produkty!$A$2:$B$61,2,0)</f>
        <v>Powerbank 1</v>
      </c>
      <c r="H7901" s="6">
        <f t="shared" si="246"/>
        <v>679.75349999999992</v>
      </c>
      <c r="I7901" t="str">
        <f t="shared" si="247"/>
        <v>Średnia</v>
      </c>
    </row>
    <row r="7902" spans="1:9">
      <c r="A7902" t="s">
        <v>18522</v>
      </c>
      <c r="B7902" t="s">
        <v>4734</v>
      </c>
      <c r="C7902" t="s">
        <v>850</v>
      </c>
      <c r="D7902">
        <v>4</v>
      </c>
      <c r="E7902" s="3">
        <v>34.19</v>
      </c>
      <c r="F7902" s="4">
        <v>0</v>
      </c>
      <c r="G7902" t="str">
        <f>VLOOKUP(C7902:C30439,Produkty!$A$2:$B$61,2,0)</f>
        <v>Hub USB 3</v>
      </c>
      <c r="H7902" s="6">
        <f t="shared" si="246"/>
        <v>136.76</v>
      </c>
      <c r="I7902" t="str">
        <f t="shared" si="247"/>
        <v>Mała</v>
      </c>
    </row>
    <row r="7903" spans="1:9">
      <c r="A7903" t="s">
        <v>18523</v>
      </c>
      <c r="B7903" t="s">
        <v>4736</v>
      </c>
      <c r="C7903" t="s">
        <v>799</v>
      </c>
      <c r="D7903">
        <v>6</v>
      </c>
      <c r="E7903" s="3">
        <v>362.81</v>
      </c>
      <c r="F7903" s="4">
        <v>0.05</v>
      </c>
      <c r="G7903" t="str">
        <f>VLOOKUP(C7903:C30440,Produkty!$A$2:$B$61,2,0)</f>
        <v>Lampka 2</v>
      </c>
      <c r="H7903" s="6">
        <f t="shared" si="246"/>
        <v>2068.0169999999998</v>
      </c>
      <c r="I7903" t="str">
        <f t="shared" si="247"/>
        <v>Duża</v>
      </c>
    </row>
    <row r="7904" spans="1:9">
      <c r="A7904" t="s">
        <v>18524</v>
      </c>
      <c r="B7904" t="s">
        <v>4736</v>
      </c>
      <c r="C7904" t="s">
        <v>811</v>
      </c>
      <c r="D7904">
        <v>6</v>
      </c>
      <c r="E7904" s="3">
        <v>651.55999999999995</v>
      </c>
      <c r="F7904" s="4">
        <v>0</v>
      </c>
      <c r="G7904" t="str">
        <f>VLOOKUP(C7904:C30441,Produkty!$A$2:$B$61,2,0)</f>
        <v>Organizer 4</v>
      </c>
      <c r="H7904" s="6">
        <f t="shared" si="246"/>
        <v>3909.3599999999997</v>
      </c>
      <c r="I7904" t="str">
        <f t="shared" si="247"/>
        <v>Duża</v>
      </c>
    </row>
    <row r="7905" spans="1:9">
      <c r="A7905" t="s">
        <v>18525</v>
      </c>
      <c r="B7905" t="s">
        <v>4736</v>
      </c>
      <c r="C7905" t="s">
        <v>850</v>
      </c>
      <c r="D7905">
        <v>6</v>
      </c>
      <c r="E7905" s="3">
        <v>33.229999999999997</v>
      </c>
      <c r="F7905" s="4">
        <v>0</v>
      </c>
      <c r="G7905" t="str">
        <f>VLOOKUP(C7905:C30442,Produkty!$A$2:$B$61,2,0)</f>
        <v>Hub USB 3</v>
      </c>
      <c r="H7905" s="6">
        <f t="shared" si="246"/>
        <v>199.38</v>
      </c>
      <c r="I7905" t="str">
        <f t="shared" si="247"/>
        <v>Mała</v>
      </c>
    </row>
    <row r="7906" spans="1:9">
      <c r="A7906" t="s">
        <v>18526</v>
      </c>
      <c r="B7906" t="s">
        <v>4736</v>
      </c>
      <c r="C7906" t="s">
        <v>846</v>
      </c>
      <c r="D7906">
        <v>2</v>
      </c>
      <c r="E7906" s="3">
        <v>1100.6099999999999</v>
      </c>
      <c r="F7906" s="4">
        <v>0</v>
      </c>
      <c r="G7906" t="str">
        <f>VLOOKUP(C7906:C30443,Produkty!$A$2:$B$61,2,0)</f>
        <v>Hub USB 1</v>
      </c>
      <c r="H7906" s="6">
        <f t="shared" si="246"/>
        <v>2201.2199999999998</v>
      </c>
      <c r="I7906" t="str">
        <f t="shared" si="247"/>
        <v>Duża</v>
      </c>
    </row>
    <row r="7907" spans="1:9">
      <c r="A7907" t="s">
        <v>18527</v>
      </c>
      <c r="B7907" t="s">
        <v>4737</v>
      </c>
      <c r="C7907" t="s">
        <v>850</v>
      </c>
      <c r="D7907">
        <v>6</v>
      </c>
      <c r="E7907" s="3">
        <v>32.75</v>
      </c>
      <c r="F7907" s="4">
        <v>0</v>
      </c>
      <c r="G7907" t="str">
        <f>VLOOKUP(C7907:C30444,Produkty!$A$2:$B$61,2,0)</f>
        <v>Hub USB 3</v>
      </c>
      <c r="H7907" s="6">
        <f t="shared" si="246"/>
        <v>196.5</v>
      </c>
      <c r="I7907" t="str">
        <f t="shared" si="247"/>
        <v>Mała</v>
      </c>
    </row>
    <row r="7908" spans="1:9">
      <c r="A7908" t="s">
        <v>18528</v>
      </c>
      <c r="B7908" t="s">
        <v>4737</v>
      </c>
      <c r="C7908" t="s">
        <v>793</v>
      </c>
      <c r="D7908">
        <v>2</v>
      </c>
      <c r="E7908" s="3">
        <v>93.79</v>
      </c>
      <c r="F7908" s="4">
        <v>0.05</v>
      </c>
      <c r="G7908" t="str">
        <f>VLOOKUP(C7908:C30445,Produkty!$A$2:$B$61,2,0)</f>
        <v>Krzesło biurowe 3</v>
      </c>
      <c r="H7908" s="6">
        <f t="shared" si="246"/>
        <v>178.20099999999999</v>
      </c>
      <c r="I7908" t="str">
        <f t="shared" si="247"/>
        <v>Mała</v>
      </c>
    </row>
    <row r="7909" spans="1:9">
      <c r="A7909" t="s">
        <v>18529</v>
      </c>
      <c r="B7909" t="s">
        <v>4738</v>
      </c>
      <c r="C7909" t="s">
        <v>788</v>
      </c>
      <c r="D7909">
        <v>5</v>
      </c>
      <c r="E7909" s="3">
        <v>628.85</v>
      </c>
      <c r="F7909" s="4">
        <v>0.05</v>
      </c>
      <c r="G7909" t="str">
        <f>VLOOKUP(C7909:C30446,Produkty!$A$2:$B$61,2,0)</f>
        <v>Krzesło biurowe 1</v>
      </c>
      <c r="H7909" s="6">
        <f t="shared" si="246"/>
        <v>2987.0374999999999</v>
      </c>
      <c r="I7909" t="str">
        <f t="shared" si="247"/>
        <v>Duża</v>
      </c>
    </row>
    <row r="7910" spans="1:9">
      <c r="A7910" t="s">
        <v>18530</v>
      </c>
      <c r="B7910" t="s">
        <v>4738</v>
      </c>
      <c r="C7910" t="s">
        <v>862</v>
      </c>
      <c r="D7910">
        <v>4</v>
      </c>
      <c r="E7910" s="3">
        <v>466.57</v>
      </c>
      <c r="F7910" s="4">
        <v>0.05</v>
      </c>
      <c r="G7910" t="str">
        <f>VLOOKUP(C7910:C30447,Produkty!$A$2:$B$61,2,0)</f>
        <v>Ładowarka 1</v>
      </c>
      <c r="H7910" s="6">
        <f t="shared" si="246"/>
        <v>1772.9659999999999</v>
      </c>
      <c r="I7910" t="str">
        <f t="shared" si="247"/>
        <v>Średnia</v>
      </c>
    </row>
    <row r="7911" spans="1:9">
      <c r="A7911" t="s">
        <v>18531</v>
      </c>
      <c r="B7911" t="s">
        <v>4738</v>
      </c>
      <c r="C7911" t="s">
        <v>842</v>
      </c>
      <c r="D7911">
        <v>1</v>
      </c>
      <c r="E7911" s="3">
        <v>850.93</v>
      </c>
      <c r="F7911" s="4">
        <v>0.05</v>
      </c>
      <c r="G7911" t="str">
        <f>VLOOKUP(C7911:C30448,Produkty!$A$2:$B$61,2,0)</f>
        <v>Etui 3</v>
      </c>
      <c r="H7911" s="6">
        <f t="shared" si="246"/>
        <v>808.38349999999991</v>
      </c>
      <c r="I7911" t="str">
        <f t="shared" si="247"/>
        <v>Średnia</v>
      </c>
    </row>
    <row r="7912" spans="1:9">
      <c r="A7912" t="s">
        <v>18532</v>
      </c>
      <c r="B7912" t="s">
        <v>4739</v>
      </c>
      <c r="C7912" t="s">
        <v>815</v>
      </c>
      <c r="D7912">
        <v>6</v>
      </c>
      <c r="E7912" s="3">
        <v>212.25</v>
      </c>
      <c r="F7912" s="4">
        <v>0</v>
      </c>
      <c r="G7912" t="str">
        <f>VLOOKUP(C7912:C30449,Produkty!$A$2:$B$61,2,0)</f>
        <v>Czajnik 2</v>
      </c>
      <c r="H7912" s="6">
        <f t="shared" si="246"/>
        <v>1273.5</v>
      </c>
      <c r="I7912" t="str">
        <f t="shared" si="247"/>
        <v>Średnia</v>
      </c>
    </row>
    <row r="7913" spans="1:9">
      <c r="A7913" t="s">
        <v>18533</v>
      </c>
      <c r="B7913" t="s">
        <v>4739</v>
      </c>
      <c r="C7913" t="s">
        <v>786</v>
      </c>
      <c r="D7913">
        <v>4</v>
      </c>
      <c r="E7913" s="3">
        <v>951.37</v>
      </c>
      <c r="F7913" s="4">
        <v>0.2</v>
      </c>
      <c r="G7913" t="str">
        <f>VLOOKUP(C7913:C30450,Produkty!$A$2:$B$61,2,0)</f>
        <v>Powerbank 4</v>
      </c>
      <c r="H7913" s="6">
        <f t="shared" si="246"/>
        <v>3044.384</v>
      </c>
      <c r="I7913" t="str">
        <f t="shared" si="247"/>
        <v>Duża</v>
      </c>
    </row>
    <row r="7914" spans="1:9">
      <c r="A7914" t="s">
        <v>18534</v>
      </c>
      <c r="B7914" t="s">
        <v>4740</v>
      </c>
      <c r="C7914" t="s">
        <v>770</v>
      </c>
      <c r="D7914">
        <v>6</v>
      </c>
      <c r="E7914" s="3">
        <v>316.32</v>
      </c>
      <c r="F7914" s="4">
        <v>0.05</v>
      </c>
      <c r="G7914" t="str">
        <f>VLOOKUP(C7914:C30451,Produkty!$A$2:$B$61,2,0)</f>
        <v>Mysz 4</v>
      </c>
      <c r="H7914" s="6">
        <f t="shared" si="246"/>
        <v>1803.0239999999999</v>
      </c>
      <c r="I7914" t="str">
        <f t="shared" si="247"/>
        <v>Średnia</v>
      </c>
    </row>
    <row r="7915" spans="1:9">
      <c r="A7915" t="s">
        <v>18535</v>
      </c>
      <c r="B7915" t="s">
        <v>4741</v>
      </c>
      <c r="C7915" t="s">
        <v>834</v>
      </c>
      <c r="D7915">
        <v>2</v>
      </c>
      <c r="E7915" s="3">
        <v>395.84</v>
      </c>
      <c r="F7915" s="4">
        <v>0</v>
      </c>
      <c r="G7915" t="str">
        <f>VLOOKUP(C7915:C30452,Produkty!$A$2:$B$61,2,0)</f>
        <v>Kabel USB-C 3</v>
      </c>
      <c r="H7915" s="6">
        <f t="shared" si="246"/>
        <v>791.68</v>
      </c>
      <c r="I7915" t="str">
        <f t="shared" si="247"/>
        <v>Średnia</v>
      </c>
    </row>
    <row r="7916" spans="1:9">
      <c r="A7916" t="s">
        <v>18536</v>
      </c>
      <c r="B7916" t="s">
        <v>4741</v>
      </c>
      <c r="C7916" t="s">
        <v>799</v>
      </c>
      <c r="D7916">
        <v>2</v>
      </c>
      <c r="E7916" s="3">
        <v>370.55</v>
      </c>
      <c r="F7916" s="4">
        <v>0.2</v>
      </c>
      <c r="G7916" t="str">
        <f>VLOOKUP(C7916:C30453,Produkty!$A$2:$B$61,2,0)</f>
        <v>Lampka 2</v>
      </c>
      <c r="H7916" s="6">
        <f t="shared" si="246"/>
        <v>592.88</v>
      </c>
      <c r="I7916" t="str">
        <f t="shared" si="247"/>
        <v>Średnia</v>
      </c>
    </row>
    <row r="7917" spans="1:9">
      <c r="A7917" t="s">
        <v>18537</v>
      </c>
      <c r="B7917" t="s">
        <v>4741</v>
      </c>
      <c r="C7917" t="s">
        <v>805</v>
      </c>
      <c r="D7917">
        <v>3</v>
      </c>
      <c r="E7917" s="3">
        <v>220.47</v>
      </c>
      <c r="F7917" s="4">
        <v>0.05</v>
      </c>
      <c r="G7917" t="str">
        <f>VLOOKUP(C7917:C30454,Produkty!$A$2:$B$61,2,0)</f>
        <v>Organizer 1</v>
      </c>
      <c r="H7917" s="6">
        <f t="shared" si="246"/>
        <v>628.33949999999993</v>
      </c>
      <c r="I7917" t="str">
        <f t="shared" si="247"/>
        <v>Średnia</v>
      </c>
    </row>
    <row r="7918" spans="1:9">
      <c r="A7918" t="s">
        <v>18538</v>
      </c>
      <c r="B7918" t="s">
        <v>4741</v>
      </c>
      <c r="C7918" t="s">
        <v>780</v>
      </c>
      <c r="D7918">
        <v>2</v>
      </c>
      <c r="E7918" s="3">
        <v>713.65</v>
      </c>
      <c r="F7918" s="4">
        <v>0.1</v>
      </c>
      <c r="G7918" t="str">
        <f>VLOOKUP(C7918:C30455,Produkty!$A$2:$B$61,2,0)</f>
        <v>Powerbank 1</v>
      </c>
      <c r="H7918" s="6">
        <f t="shared" si="246"/>
        <v>1284.57</v>
      </c>
      <c r="I7918" t="str">
        <f t="shared" si="247"/>
        <v>Średnia</v>
      </c>
    </row>
    <row r="7919" spans="1:9">
      <c r="A7919" t="s">
        <v>18539</v>
      </c>
      <c r="B7919" t="s">
        <v>4742</v>
      </c>
      <c r="C7919" t="s">
        <v>799</v>
      </c>
      <c r="D7919">
        <v>4</v>
      </c>
      <c r="E7919" s="3">
        <v>371.34</v>
      </c>
      <c r="F7919" s="4">
        <v>0</v>
      </c>
      <c r="G7919" t="str">
        <f>VLOOKUP(C7919:C30456,Produkty!$A$2:$B$61,2,0)</f>
        <v>Lampka 2</v>
      </c>
      <c r="H7919" s="6">
        <f t="shared" si="246"/>
        <v>1485.36</v>
      </c>
      <c r="I7919" t="str">
        <f t="shared" si="247"/>
        <v>Średnia</v>
      </c>
    </row>
    <row r="7920" spans="1:9">
      <c r="A7920" t="s">
        <v>18540</v>
      </c>
      <c r="B7920" t="s">
        <v>4742</v>
      </c>
      <c r="C7920" t="s">
        <v>754</v>
      </c>
      <c r="D7920">
        <v>6</v>
      </c>
      <c r="E7920" s="3">
        <v>783.46</v>
      </c>
      <c r="F7920" s="4">
        <v>0.05</v>
      </c>
      <c r="G7920" t="str">
        <f>VLOOKUP(C7920:C30457,Produkty!$A$2:$B$61,2,0)</f>
        <v>Słuchawki 4</v>
      </c>
      <c r="H7920" s="6">
        <f t="shared" si="246"/>
        <v>4465.7219999999998</v>
      </c>
      <c r="I7920" t="str">
        <f t="shared" si="247"/>
        <v>Duża</v>
      </c>
    </row>
    <row r="7921" spans="1:9">
      <c r="A7921" t="s">
        <v>18541</v>
      </c>
      <c r="B7921" t="s">
        <v>4742</v>
      </c>
      <c r="C7921" t="s">
        <v>766</v>
      </c>
      <c r="D7921">
        <v>6</v>
      </c>
      <c r="E7921" s="3">
        <v>708.59</v>
      </c>
      <c r="F7921" s="4">
        <v>0</v>
      </c>
      <c r="G7921" t="str">
        <f>VLOOKUP(C7921:C30458,Produkty!$A$2:$B$61,2,0)</f>
        <v>Mysz 2</v>
      </c>
      <c r="H7921" s="6">
        <f t="shared" si="246"/>
        <v>4251.54</v>
      </c>
      <c r="I7921" t="str">
        <f t="shared" si="247"/>
        <v>Duża</v>
      </c>
    </row>
    <row r="7922" spans="1:9">
      <c r="A7922" t="s">
        <v>18542</v>
      </c>
      <c r="B7922" t="s">
        <v>4743</v>
      </c>
      <c r="C7922" t="s">
        <v>805</v>
      </c>
      <c r="D7922">
        <v>5</v>
      </c>
      <c r="E7922" s="3">
        <v>222.72</v>
      </c>
      <c r="F7922" s="4">
        <v>0.05</v>
      </c>
      <c r="G7922" t="str">
        <f>VLOOKUP(C7922:C30459,Produkty!$A$2:$B$61,2,0)</f>
        <v>Organizer 1</v>
      </c>
      <c r="H7922" s="6">
        <f t="shared" si="246"/>
        <v>1057.9199999999998</v>
      </c>
      <c r="I7922" t="str">
        <f t="shared" si="247"/>
        <v>Średnia</v>
      </c>
    </row>
    <row r="7923" spans="1:9">
      <c r="A7923" t="s">
        <v>18543</v>
      </c>
      <c r="B7923" t="s">
        <v>4744</v>
      </c>
      <c r="C7923" t="s">
        <v>856</v>
      </c>
      <c r="D7923">
        <v>5</v>
      </c>
      <c r="E7923" s="3">
        <v>129.32</v>
      </c>
      <c r="F7923" s="4">
        <v>0</v>
      </c>
      <c r="G7923" t="str">
        <f>VLOOKUP(C7923:C30460,Produkty!$A$2:$B$61,2,0)</f>
        <v>Podkładka 2</v>
      </c>
      <c r="H7923" s="6">
        <f t="shared" si="246"/>
        <v>646.59999999999991</v>
      </c>
      <c r="I7923" t="str">
        <f t="shared" si="247"/>
        <v>Średnia</v>
      </c>
    </row>
    <row r="7924" spans="1:9">
      <c r="A7924" t="s">
        <v>18544</v>
      </c>
      <c r="B7924" t="s">
        <v>4744</v>
      </c>
      <c r="C7924" t="s">
        <v>844</v>
      </c>
      <c r="D7924">
        <v>6</v>
      </c>
      <c r="E7924" s="3">
        <v>82.65</v>
      </c>
      <c r="F7924" s="4">
        <v>0</v>
      </c>
      <c r="G7924" t="str">
        <f>VLOOKUP(C7924:C30461,Produkty!$A$2:$B$61,2,0)</f>
        <v>Etui 4</v>
      </c>
      <c r="H7924" s="6">
        <f t="shared" si="246"/>
        <v>495.90000000000003</v>
      </c>
      <c r="I7924" t="str">
        <f t="shared" si="247"/>
        <v>Mała</v>
      </c>
    </row>
    <row r="7925" spans="1:9">
      <c r="A7925" t="s">
        <v>18545</v>
      </c>
      <c r="B7925" t="s">
        <v>4744</v>
      </c>
      <c r="C7925" t="s">
        <v>864</v>
      </c>
      <c r="D7925">
        <v>2</v>
      </c>
      <c r="E7925" s="3">
        <v>1160.94</v>
      </c>
      <c r="F7925" s="4">
        <v>0.2</v>
      </c>
      <c r="G7925" t="str">
        <f>VLOOKUP(C7925:C30462,Produkty!$A$2:$B$61,2,0)</f>
        <v>Ładowarka 2</v>
      </c>
      <c r="H7925" s="6">
        <f t="shared" si="246"/>
        <v>1857.5040000000001</v>
      </c>
      <c r="I7925" t="str">
        <f t="shared" si="247"/>
        <v>Średnia</v>
      </c>
    </row>
    <row r="7926" spans="1:9">
      <c r="A7926" t="s">
        <v>18546</v>
      </c>
      <c r="B7926" t="s">
        <v>4745</v>
      </c>
      <c r="C7926" t="s">
        <v>825</v>
      </c>
      <c r="D7926">
        <v>4</v>
      </c>
      <c r="E7926" s="3">
        <v>992.66</v>
      </c>
      <c r="F7926" s="4">
        <v>0</v>
      </c>
      <c r="G7926" t="str">
        <f>VLOOKUP(C7926:C30463,Produkty!$A$2:$B$61,2,0)</f>
        <v>Termos 3</v>
      </c>
      <c r="H7926" s="6">
        <f t="shared" si="246"/>
        <v>3970.64</v>
      </c>
      <c r="I7926" t="str">
        <f t="shared" si="247"/>
        <v>Duża</v>
      </c>
    </row>
    <row r="7927" spans="1:9">
      <c r="A7927" t="s">
        <v>18547</v>
      </c>
      <c r="B7927" t="s">
        <v>4745</v>
      </c>
      <c r="C7927" t="s">
        <v>809</v>
      </c>
      <c r="D7927">
        <v>6</v>
      </c>
      <c r="E7927" s="3">
        <v>1142.45</v>
      </c>
      <c r="F7927" s="4">
        <v>0</v>
      </c>
      <c r="G7927" t="str">
        <f>VLOOKUP(C7927:C30464,Produkty!$A$2:$B$61,2,0)</f>
        <v>Organizer 3</v>
      </c>
      <c r="H7927" s="6">
        <f t="shared" si="246"/>
        <v>6854.7000000000007</v>
      </c>
      <c r="I7927" t="str">
        <f t="shared" si="247"/>
        <v>Duża</v>
      </c>
    </row>
    <row r="7928" spans="1:9">
      <c r="A7928" t="s">
        <v>18548</v>
      </c>
      <c r="B7928" t="s">
        <v>4746</v>
      </c>
      <c r="C7928" t="s">
        <v>807</v>
      </c>
      <c r="D7928">
        <v>4</v>
      </c>
      <c r="E7928" s="3">
        <v>176.76</v>
      </c>
      <c r="F7928" s="4">
        <v>0.15</v>
      </c>
      <c r="G7928" t="str">
        <f>VLOOKUP(C7928:C30465,Produkty!$A$2:$B$61,2,0)</f>
        <v>Organizer 2</v>
      </c>
      <c r="H7928" s="6">
        <f t="shared" si="246"/>
        <v>600.98399999999992</v>
      </c>
      <c r="I7928" t="str">
        <f t="shared" si="247"/>
        <v>Średnia</v>
      </c>
    </row>
    <row r="7929" spans="1:9">
      <c r="A7929" t="s">
        <v>18549</v>
      </c>
      <c r="B7929" t="s">
        <v>4746</v>
      </c>
      <c r="C7929" t="s">
        <v>795</v>
      </c>
      <c r="D7929">
        <v>3</v>
      </c>
      <c r="E7929" s="3">
        <v>114.32</v>
      </c>
      <c r="F7929" s="4">
        <v>0.1</v>
      </c>
      <c r="G7929" t="str">
        <f>VLOOKUP(C7929:C30466,Produkty!$A$2:$B$61,2,0)</f>
        <v>Krzesło biurowe 4</v>
      </c>
      <c r="H7929" s="6">
        <f t="shared" si="246"/>
        <v>308.66399999999999</v>
      </c>
      <c r="I7929" t="str">
        <f t="shared" si="247"/>
        <v>Mała</v>
      </c>
    </row>
    <row r="7930" spans="1:9">
      <c r="A7930" t="s">
        <v>18550</v>
      </c>
      <c r="B7930" t="s">
        <v>4746</v>
      </c>
      <c r="C7930" t="s">
        <v>840</v>
      </c>
      <c r="D7930">
        <v>1</v>
      </c>
      <c r="E7930" s="3">
        <v>137.76</v>
      </c>
      <c r="F7930" s="4">
        <v>0.05</v>
      </c>
      <c r="G7930" t="str">
        <f>VLOOKUP(C7930:C30467,Produkty!$A$2:$B$61,2,0)</f>
        <v>Etui 2</v>
      </c>
      <c r="H7930" s="6">
        <f t="shared" si="246"/>
        <v>130.87199999999999</v>
      </c>
      <c r="I7930" t="str">
        <f t="shared" si="247"/>
        <v>Mała</v>
      </c>
    </row>
    <row r="7931" spans="1:9">
      <c r="A7931" t="s">
        <v>18551</v>
      </c>
      <c r="B7931" t="s">
        <v>4746</v>
      </c>
      <c r="C7931" t="s">
        <v>770</v>
      </c>
      <c r="D7931">
        <v>6</v>
      </c>
      <c r="E7931" s="3">
        <v>332.5</v>
      </c>
      <c r="F7931" s="4">
        <v>0.1</v>
      </c>
      <c r="G7931" t="str">
        <f>VLOOKUP(C7931:C30468,Produkty!$A$2:$B$61,2,0)</f>
        <v>Mysz 4</v>
      </c>
      <c r="H7931" s="6">
        <f t="shared" si="246"/>
        <v>1795.5</v>
      </c>
      <c r="I7931" t="str">
        <f t="shared" si="247"/>
        <v>Średnia</v>
      </c>
    </row>
    <row r="7932" spans="1:9">
      <c r="A7932" t="s">
        <v>18552</v>
      </c>
      <c r="B7932" t="s">
        <v>4747</v>
      </c>
      <c r="C7932" t="s">
        <v>784</v>
      </c>
      <c r="D7932">
        <v>6</v>
      </c>
      <c r="E7932" s="3">
        <v>920.01</v>
      </c>
      <c r="F7932" s="4">
        <v>0.1</v>
      </c>
      <c r="G7932" t="str">
        <f>VLOOKUP(C7932:C30469,Produkty!$A$2:$B$61,2,0)</f>
        <v>Powerbank 3</v>
      </c>
      <c r="H7932" s="6">
        <f t="shared" si="246"/>
        <v>4968.0540000000001</v>
      </c>
      <c r="I7932" t="str">
        <f t="shared" si="247"/>
        <v>Duża</v>
      </c>
    </row>
    <row r="7933" spans="1:9">
      <c r="A7933" t="s">
        <v>18553</v>
      </c>
      <c r="B7933" t="s">
        <v>4747</v>
      </c>
      <c r="C7933" t="s">
        <v>854</v>
      </c>
      <c r="D7933">
        <v>4</v>
      </c>
      <c r="E7933" s="3">
        <v>309</v>
      </c>
      <c r="F7933" s="4">
        <v>0</v>
      </c>
      <c r="G7933" t="str">
        <f>VLOOKUP(C7933:C30470,Produkty!$A$2:$B$61,2,0)</f>
        <v>Podkładka 1</v>
      </c>
      <c r="H7933" s="6">
        <f t="shared" si="246"/>
        <v>1236</v>
      </c>
      <c r="I7933" t="str">
        <f t="shared" si="247"/>
        <v>Średnia</v>
      </c>
    </row>
    <row r="7934" spans="1:9">
      <c r="A7934" t="s">
        <v>18554</v>
      </c>
      <c r="B7934" t="s">
        <v>4747</v>
      </c>
      <c r="C7934" t="s">
        <v>764</v>
      </c>
      <c r="D7934">
        <v>5</v>
      </c>
      <c r="E7934" s="3">
        <v>256</v>
      </c>
      <c r="F7934" s="4">
        <v>0</v>
      </c>
      <c r="G7934" t="str">
        <f>VLOOKUP(C7934:C30471,Produkty!$A$2:$B$61,2,0)</f>
        <v>Mysz 1</v>
      </c>
      <c r="H7934" s="6">
        <f t="shared" si="246"/>
        <v>1280</v>
      </c>
      <c r="I7934" t="str">
        <f t="shared" si="247"/>
        <v>Średnia</v>
      </c>
    </row>
    <row r="7935" spans="1:9">
      <c r="A7935" t="s">
        <v>18555</v>
      </c>
      <c r="B7935" t="s">
        <v>4748</v>
      </c>
      <c r="C7935" t="s">
        <v>809</v>
      </c>
      <c r="D7935">
        <v>3</v>
      </c>
      <c r="E7935" s="3">
        <v>1092.1300000000001</v>
      </c>
      <c r="F7935" s="4">
        <v>0.05</v>
      </c>
      <c r="G7935" t="str">
        <f>VLOOKUP(C7935:C30472,Produkty!$A$2:$B$61,2,0)</f>
        <v>Organizer 3</v>
      </c>
      <c r="H7935" s="6">
        <f t="shared" si="246"/>
        <v>3112.5705000000003</v>
      </c>
      <c r="I7935" t="str">
        <f t="shared" si="247"/>
        <v>Duża</v>
      </c>
    </row>
    <row r="7936" spans="1:9">
      <c r="A7936" t="s">
        <v>18556</v>
      </c>
      <c r="B7936" t="s">
        <v>4748</v>
      </c>
      <c r="C7936" t="s">
        <v>756</v>
      </c>
      <c r="D7936">
        <v>2</v>
      </c>
      <c r="E7936" s="3">
        <v>380.25</v>
      </c>
      <c r="F7936" s="4">
        <v>0.05</v>
      </c>
      <c r="G7936" t="str">
        <f>VLOOKUP(C7936:C30473,Produkty!$A$2:$B$61,2,0)</f>
        <v>Klawiatura 1</v>
      </c>
      <c r="H7936" s="6">
        <f t="shared" si="246"/>
        <v>722.47500000000002</v>
      </c>
      <c r="I7936" t="str">
        <f t="shared" si="247"/>
        <v>Średnia</v>
      </c>
    </row>
    <row r="7937" spans="1:9">
      <c r="A7937" t="s">
        <v>18557</v>
      </c>
      <c r="B7937" t="s">
        <v>4749</v>
      </c>
      <c r="C7937" t="s">
        <v>758</v>
      </c>
      <c r="D7937">
        <v>6</v>
      </c>
      <c r="E7937" s="3">
        <v>253.49</v>
      </c>
      <c r="F7937" s="4">
        <v>0</v>
      </c>
      <c r="G7937" t="str">
        <f>VLOOKUP(C7937:C30474,Produkty!$A$2:$B$61,2,0)</f>
        <v>Klawiatura 2</v>
      </c>
      <c r="H7937" s="6">
        <f t="shared" si="246"/>
        <v>1520.94</v>
      </c>
      <c r="I7937" t="str">
        <f t="shared" si="247"/>
        <v>Średnia</v>
      </c>
    </row>
    <row r="7938" spans="1:9">
      <c r="A7938" t="s">
        <v>18558</v>
      </c>
      <c r="B7938" t="s">
        <v>4749</v>
      </c>
      <c r="C7938" t="s">
        <v>756</v>
      </c>
      <c r="D7938">
        <v>5</v>
      </c>
      <c r="E7938" s="3">
        <v>367.11</v>
      </c>
      <c r="F7938" s="4">
        <v>0</v>
      </c>
      <c r="G7938" t="str">
        <f>VLOOKUP(C7938:C30475,Produkty!$A$2:$B$61,2,0)</f>
        <v>Klawiatura 1</v>
      </c>
      <c r="H7938" s="6">
        <f t="shared" si="246"/>
        <v>1835.5500000000002</v>
      </c>
      <c r="I7938" t="str">
        <f t="shared" si="247"/>
        <v>Średnia</v>
      </c>
    </row>
    <row r="7939" spans="1:9">
      <c r="A7939" t="s">
        <v>18559</v>
      </c>
      <c r="B7939" t="s">
        <v>4749</v>
      </c>
      <c r="C7939" t="s">
        <v>829</v>
      </c>
      <c r="D7939">
        <v>6</v>
      </c>
      <c r="E7939" s="3">
        <v>537.28</v>
      </c>
      <c r="F7939" s="4">
        <v>0</v>
      </c>
      <c r="G7939" t="str">
        <f>VLOOKUP(C7939:C30476,Produkty!$A$2:$B$61,2,0)</f>
        <v>Kabel USB-C 1</v>
      </c>
      <c r="H7939" s="6">
        <f t="shared" ref="H7939:H8002" si="248">D7939*E7939*(1-F7939)</f>
        <v>3223.68</v>
      </c>
      <c r="I7939" t="str">
        <f t="shared" ref="I7939:I8002" si="249">IF(H7939&lt;500,"Mała",IF(H7939&lt;=2000,"Średnia","Duża"))</f>
        <v>Duża</v>
      </c>
    </row>
    <row r="7940" spans="1:9">
      <c r="A7940" t="s">
        <v>18560</v>
      </c>
      <c r="B7940" t="s">
        <v>4749</v>
      </c>
      <c r="C7940" t="s">
        <v>823</v>
      </c>
      <c r="D7940">
        <v>3</v>
      </c>
      <c r="E7940" s="3">
        <v>676.65</v>
      </c>
      <c r="F7940" s="4">
        <v>0.2</v>
      </c>
      <c r="G7940" t="str">
        <f>VLOOKUP(C7940:C30477,Produkty!$A$2:$B$61,2,0)</f>
        <v>Termos 2</v>
      </c>
      <c r="H7940" s="6">
        <f t="shared" si="248"/>
        <v>1623.96</v>
      </c>
      <c r="I7940" t="str">
        <f t="shared" si="249"/>
        <v>Średnia</v>
      </c>
    </row>
    <row r="7941" spans="1:9">
      <c r="A7941" t="s">
        <v>18561</v>
      </c>
      <c r="B7941" t="s">
        <v>4750</v>
      </c>
      <c r="C7941" t="s">
        <v>791</v>
      </c>
      <c r="D7941">
        <v>5</v>
      </c>
      <c r="E7941" s="3">
        <v>231.82</v>
      </c>
      <c r="F7941" s="4">
        <v>0.1</v>
      </c>
      <c r="G7941" t="str">
        <f>VLOOKUP(C7941:C30478,Produkty!$A$2:$B$61,2,0)</f>
        <v>Krzesło biurowe 2</v>
      </c>
      <c r="H7941" s="6">
        <f t="shared" si="248"/>
        <v>1043.19</v>
      </c>
      <c r="I7941" t="str">
        <f t="shared" si="249"/>
        <v>Średnia</v>
      </c>
    </row>
    <row r="7942" spans="1:9">
      <c r="A7942" t="s">
        <v>18562</v>
      </c>
      <c r="B7942" t="s">
        <v>4750</v>
      </c>
      <c r="C7942" t="s">
        <v>776</v>
      </c>
      <c r="D7942">
        <v>6</v>
      </c>
      <c r="E7942" s="3">
        <v>944.42</v>
      </c>
      <c r="F7942" s="4">
        <v>0</v>
      </c>
      <c r="G7942" t="str">
        <f>VLOOKUP(C7942:C30479,Produkty!$A$2:$B$61,2,0)</f>
        <v>Monitor 3</v>
      </c>
      <c r="H7942" s="6">
        <f t="shared" si="248"/>
        <v>5666.5199999999995</v>
      </c>
      <c r="I7942" t="str">
        <f t="shared" si="249"/>
        <v>Duża</v>
      </c>
    </row>
    <row r="7943" spans="1:9">
      <c r="A7943" t="s">
        <v>18563</v>
      </c>
      <c r="B7943" t="s">
        <v>4750</v>
      </c>
      <c r="C7943" t="s">
        <v>764</v>
      </c>
      <c r="D7943">
        <v>6</v>
      </c>
      <c r="E7943" s="3">
        <v>257.66000000000003</v>
      </c>
      <c r="F7943" s="4">
        <v>0.1</v>
      </c>
      <c r="G7943" t="str">
        <f>VLOOKUP(C7943:C30480,Produkty!$A$2:$B$61,2,0)</f>
        <v>Mysz 1</v>
      </c>
      <c r="H7943" s="6">
        <f t="shared" si="248"/>
        <v>1391.364</v>
      </c>
      <c r="I7943" t="str">
        <f t="shared" si="249"/>
        <v>Średnia</v>
      </c>
    </row>
    <row r="7944" spans="1:9">
      <c r="A7944" t="s">
        <v>18564</v>
      </c>
      <c r="B7944" t="s">
        <v>4751</v>
      </c>
      <c r="C7944" t="s">
        <v>772</v>
      </c>
      <c r="D7944">
        <v>1</v>
      </c>
      <c r="E7944" s="3">
        <v>969.9</v>
      </c>
      <c r="F7944" s="4">
        <v>0.2</v>
      </c>
      <c r="G7944" t="str">
        <f>VLOOKUP(C7944:C30481,Produkty!$A$2:$B$61,2,0)</f>
        <v>Monitor 1</v>
      </c>
      <c r="H7944" s="6">
        <f t="shared" si="248"/>
        <v>775.92000000000007</v>
      </c>
      <c r="I7944" t="str">
        <f t="shared" si="249"/>
        <v>Średnia</v>
      </c>
    </row>
    <row r="7945" spans="1:9">
      <c r="A7945" t="s">
        <v>18565</v>
      </c>
      <c r="B7945" t="s">
        <v>4751</v>
      </c>
      <c r="C7945" t="s">
        <v>848</v>
      </c>
      <c r="D7945">
        <v>2</v>
      </c>
      <c r="E7945" s="3">
        <v>1218.54</v>
      </c>
      <c r="F7945" s="4">
        <v>0.1</v>
      </c>
      <c r="G7945" t="str">
        <f>VLOOKUP(C7945:C30482,Produkty!$A$2:$B$61,2,0)</f>
        <v>Hub USB 2</v>
      </c>
      <c r="H7945" s="6">
        <f t="shared" si="248"/>
        <v>2193.3719999999998</v>
      </c>
      <c r="I7945" t="str">
        <f t="shared" si="249"/>
        <v>Duża</v>
      </c>
    </row>
    <row r="7946" spans="1:9">
      <c r="A7946" t="s">
        <v>18566</v>
      </c>
      <c r="B7946" t="s">
        <v>4751</v>
      </c>
      <c r="C7946" t="s">
        <v>840</v>
      </c>
      <c r="D7946">
        <v>2</v>
      </c>
      <c r="E7946" s="3">
        <v>144.87</v>
      </c>
      <c r="F7946" s="4">
        <v>0.1</v>
      </c>
      <c r="G7946" t="str">
        <f>VLOOKUP(C7946:C30483,Produkty!$A$2:$B$61,2,0)</f>
        <v>Etui 2</v>
      </c>
      <c r="H7946" s="6">
        <f t="shared" si="248"/>
        <v>260.76600000000002</v>
      </c>
      <c r="I7946" t="str">
        <f t="shared" si="249"/>
        <v>Mała</v>
      </c>
    </row>
    <row r="7947" spans="1:9">
      <c r="A7947" t="s">
        <v>18567</v>
      </c>
      <c r="B7947" t="s">
        <v>4751</v>
      </c>
      <c r="C7947" t="s">
        <v>852</v>
      </c>
      <c r="D7947">
        <v>2</v>
      </c>
      <c r="E7947" s="3">
        <v>769.83</v>
      </c>
      <c r="F7947" s="4">
        <v>0</v>
      </c>
      <c r="G7947" t="str">
        <f>VLOOKUP(C7947:C30484,Produkty!$A$2:$B$61,2,0)</f>
        <v>Hub USB 4</v>
      </c>
      <c r="H7947" s="6">
        <f t="shared" si="248"/>
        <v>1539.66</v>
      </c>
      <c r="I7947" t="str">
        <f t="shared" si="249"/>
        <v>Średnia</v>
      </c>
    </row>
    <row r="7948" spans="1:9">
      <c r="A7948" t="s">
        <v>18568</v>
      </c>
      <c r="B7948" t="s">
        <v>4752</v>
      </c>
      <c r="C7948" t="s">
        <v>842</v>
      </c>
      <c r="D7948">
        <v>2</v>
      </c>
      <c r="E7948" s="3">
        <v>842.65</v>
      </c>
      <c r="F7948" s="4">
        <v>0</v>
      </c>
      <c r="G7948" t="str">
        <f>VLOOKUP(C7948:C30485,Produkty!$A$2:$B$61,2,0)</f>
        <v>Etui 3</v>
      </c>
      <c r="H7948" s="6">
        <f t="shared" si="248"/>
        <v>1685.3</v>
      </c>
      <c r="I7948" t="str">
        <f t="shared" si="249"/>
        <v>Średnia</v>
      </c>
    </row>
    <row r="7949" spans="1:9">
      <c r="A7949" t="s">
        <v>18569</v>
      </c>
      <c r="B7949" t="s">
        <v>4752</v>
      </c>
      <c r="C7949" t="s">
        <v>825</v>
      </c>
      <c r="D7949">
        <v>6</v>
      </c>
      <c r="E7949" s="3">
        <v>956.05</v>
      </c>
      <c r="F7949" s="4">
        <v>0.05</v>
      </c>
      <c r="G7949" t="str">
        <f>VLOOKUP(C7949:C30486,Produkty!$A$2:$B$61,2,0)</f>
        <v>Termos 3</v>
      </c>
      <c r="H7949" s="6">
        <f t="shared" si="248"/>
        <v>5449.4849999999988</v>
      </c>
      <c r="I7949" t="str">
        <f t="shared" si="249"/>
        <v>Duża</v>
      </c>
    </row>
    <row r="7950" spans="1:9">
      <c r="A7950" t="s">
        <v>18570</v>
      </c>
      <c r="B7950" t="s">
        <v>4752</v>
      </c>
      <c r="C7950" t="s">
        <v>768</v>
      </c>
      <c r="D7950">
        <v>4</v>
      </c>
      <c r="E7950" s="3">
        <v>949.39</v>
      </c>
      <c r="F7950" s="4">
        <v>0.1</v>
      </c>
      <c r="G7950" t="str">
        <f>VLOOKUP(C7950:C30487,Produkty!$A$2:$B$61,2,0)</f>
        <v>Mysz 3</v>
      </c>
      <c r="H7950" s="6">
        <f t="shared" si="248"/>
        <v>3417.8040000000001</v>
      </c>
      <c r="I7950" t="str">
        <f t="shared" si="249"/>
        <v>Duża</v>
      </c>
    </row>
    <row r="7951" spans="1:9">
      <c r="A7951" t="s">
        <v>18571</v>
      </c>
      <c r="B7951" t="s">
        <v>4753</v>
      </c>
      <c r="C7951" t="s">
        <v>788</v>
      </c>
      <c r="D7951">
        <v>1</v>
      </c>
      <c r="E7951" s="3">
        <v>627.25</v>
      </c>
      <c r="F7951" s="4">
        <v>0.05</v>
      </c>
      <c r="G7951" t="str">
        <f>VLOOKUP(C7951:C30488,Produkty!$A$2:$B$61,2,0)</f>
        <v>Krzesło biurowe 1</v>
      </c>
      <c r="H7951" s="6">
        <f t="shared" si="248"/>
        <v>595.88749999999993</v>
      </c>
      <c r="I7951" t="str">
        <f t="shared" si="249"/>
        <v>Średnia</v>
      </c>
    </row>
    <row r="7952" spans="1:9">
      <c r="A7952" t="s">
        <v>18572</v>
      </c>
      <c r="B7952" t="s">
        <v>4753</v>
      </c>
      <c r="C7952" t="s">
        <v>864</v>
      </c>
      <c r="D7952">
        <v>5</v>
      </c>
      <c r="E7952" s="3">
        <v>1104.6300000000001</v>
      </c>
      <c r="F7952" s="4">
        <v>0</v>
      </c>
      <c r="G7952" t="str">
        <f>VLOOKUP(C7952:C30489,Produkty!$A$2:$B$61,2,0)</f>
        <v>Ładowarka 2</v>
      </c>
      <c r="H7952" s="6">
        <f t="shared" si="248"/>
        <v>5523.1500000000005</v>
      </c>
      <c r="I7952" t="str">
        <f t="shared" si="249"/>
        <v>Duża</v>
      </c>
    </row>
    <row r="7953" spans="1:9">
      <c r="A7953" t="s">
        <v>18573</v>
      </c>
      <c r="B7953" t="s">
        <v>4753</v>
      </c>
      <c r="C7953" t="s">
        <v>747</v>
      </c>
      <c r="D7953">
        <v>1</v>
      </c>
      <c r="E7953" s="3">
        <v>573.53</v>
      </c>
      <c r="F7953" s="4">
        <v>0.1</v>
      </c>
      <c r="G7953" t="str">
        <f>VLOOKUP(C7953:C30490,Produkty!$A$2:$B$61,2,0)</f>
        <v>Słuchawki 1</v>
      </c>
      <c r="H7953" s="6">
        <f t="shared" si="248"/>
        <v>516.17700000000002</v>
      </c>
      <c r="I7953" t="str">
        <f t="shared" si="249"/>
        <v>Średnia</v>
      </c>
    </row>
    <row r="7954" spans="1:9">
      <c r="A7954" t="s">
        <v>18574</v>
      </c>
      <c r="B7954" t="s">
        <v>4754</v>
      </c>
      <c r="C7954" t="s">
        <v>788</v>
      </c>
      <c r="D7954">
        <v>4</v>
      </c>
      <c r="E7954" s="3">
        <v>613.33000000000004</v>
      </c>
      <c r="F7954" s="4">
        <v>0.15</v>
      </c>
      <c r="G7954" t="str">
        <f>VLOOKUP(C7954:C30491,Produkty!$A$2:$B$61,2,0)</f>
        <v>Krzesło biurowe 1</v>
      </c>
      <c r="H7954" s="6">
        <f t="shared" si="248"/>
        <v>2085.3220000000001</v>
      </c>
      <c r="I7954" t="str">
        <f t="shared" si="249"/>
        <v>Duża</v>
      </c>
    </row>
    <row r="7955" spans="1:9">
      <c r="A7955" t="s">
        <v>18575</v>
      </c>
      <c r="B7955" t="s">
        <v>4754</v>
      </c>
      <c r="C7955" t="s">
        <v>868</v>
      </c>
      <c r="D7955">
        <v>3</v>
      </c>
      <c r="E7955" s="3">
        <v>551.13</v>
      </c>
      <c r="F7955" s="4">
        <v>0.2</v>
      </c>
      <c r="G7955" t="str">
        <f>VLOOKUP(C7955:C30492,Produkty!$A$2:$B$61,2,0)</f>
        <v>Ładowarka 4</v>
      </c>
      <c r="H7955" s="6">
        <f t="shared" si="248"/>
        <v>1322.712</v>
      </c>
      <c r="I7955" t="str">
        <f t="shared" si="249"/>
        <v>Średnia</v>
      </c>
    </row>
    <row r="7956" spans="1:9">
      <c r="A7956" t="s">
        <v>18576</v>
      </c>
      <c r="B7956" t="s">
        <v>4754</v>
      </c>
      <c r="C7956" t="s">
        <v>836</v>
      </c>
      <c r="D7956">
        <v>3</v>
      </c>
      <c r="E7956" s="3">
        <v>1050.99</v>
      </c>
      <c r="F7956" s="4">
        <v>0.1</v>
      </c>
      <c r="G7956" t="str">
        <f>VLOOKUP(C7956:C30493,Produkty!$A$2:$B$61,2,0)</f>
        <v>Kabel USB-C 4</v>
      </c>
      <c r="H7956" s="6">
        <f t="shared" si="248"/>
        <v>2837.6730000000002</v>
      </c>
      <c r="I7956" t="str">
        <f t="shared" si="249"/>
        <v>Duża</v>
      </c>
    </row>
    <row r="7957" spans="1:9">
      <c r="A7957" t="s">
        <v>18577</v>
      </c>
      <c r="B7957" t="s">
        <v>4754</v>
      </c>
      <c r="C7957" t="s">
        <v>747</v>
      </c>
      <c r="D7957">
        <v>3</v>
      </c>
      <c r="E7957" s="3">
        <v>542.08000000000004</v>
      </c>
      <c r="F7957" s="4">
        <v>0.1</v>
      </c>
      <c r="G7957" t="str">
        <f>VLOOKUP(C7957:C30494,Produkty!$A$2:$B$61,2,0)</f>
        <v>Słuchawki 1</v>
      </c>
      <c r="H7957" s="6">
        <f t="shared" si="248"/>
        <v>1463.6160000000002</v>
      </c>
      <c r="I7957" t="str">
        <f t="shared" si="249"/>
        <v>Średnia</v>
      </c>
    </row>
    <row r="7958" spans="1:9">
      <c r="A7958" t="s">
        <v>18578</v>
      </c>
      <c r="B7958" t="s">
        <v>4755</v>
      </c>
      <c r="C7958" t="s">
        <v>811</v>
      </c>
      <c r="D7958">
        <v>5</v>
      </c>
      <c r="E7958" s="3">
        <v>664.45</v>
      </c>
      <c r="F7958" s="4">
        <v>0.05</v>
      </c>
      <c r="G7958" t="str">
        <f>VLOOKUP(C7958:C30495,Produkty!$A$2:$B$61,2,0)</f>
        <v>Organizer 4</v>
      </c>
      <c r="H7958" s="6">
        <f t="shared" si="248"/>
        <v>3156.1374999999998</v>
      </c>
      <c r="I7958" t="str">
        <f t="shared" si="249"/>
        <v>Duża</v>
      </c>
    </row>
    <row r="7959" spans="1:9">
      <c r="A7959" t="s">
        <v>18579</v>
      </c>
      <c r="B7959" t="s">
        <v>4755</v>
      </c>
      <c r="C7959" t="s">
        <v>780</v>
      </c>
      <c r="D7959">
        <v>3</v>
      </c>
      <c r="E7959" s="3">
        <v>695.54</v>
      </c>
      <c r="F7959" s="4">
        <v>0.05</v>
      </c>
      <c r="G7959" t="str">
        <f>VLOOKUP(C7959:C30496,Produkty!$A$2:$B$61,2,0)</f>
        <v>Powerbank 1</v>
      </c>
      <c r="H7959" s="6">
        <f t="shared" si="248"/>
        <v>1982.2889999999998</v>
      </c>
      <c r="I7959" t="str">
        <f t="shared" si="249"/>
        <v>Średnia</v>
      </c>
    </row>
    <row r="7960" spans="1:9">
      <c r="A7960" t="s">
        <v>18580</v>
      </c>
      <c r="B7960" t="s">
        <v>4755</v>
      </c>
      <c r="C7960" t="s">
        <v>823</v>
      </c>
      <c r="D7960">
        <v>2</v>
      </c>
      <c r="E7960" s="3">
        <v>681.45</v>
      </c>
      <c r="F7960" s="4">
        <v>0.05</v>
      </c>
      <c r="G7960" t="str">
        <f>VLOOKUP(C7960:C30497,Produkty!$A$2:$B$61,2,0)</f>
        <v>Termos 2</v>
      </c>
      <c r="H7960" s="6">
        <f t="shared" si="248"/>
        <v>1294.7550000000001</v>
      </c>
      <c r="I7960" t="str">
        <f t="shared" si="249"/>
        <v>Średnia</v>
      </c>
    </row>
    <row r="7961" spans="1:9">
      <c r="A7961" t="s">
        <v>18581</v>
      </c>
      <c r="B7961" t="s">
        <v>4755</v>
      </c>
      <c r="C7961" t="s">
        <v>848</v>
      </c>
      <c r="D7961">
        <v>6</v>
      </c>
      <c r="E7961" s="3">
        <v>1231.23</v>
      </c>
      <c r="F7961" s="4">
        <v>0.1</v>
      </c>
      <c r="G7961" t="str">
        <f>VLOOKUP(C7961:C30498,Produkty!$A$2:$B$61,2,0)</f>
        <v>Hub USB 2</v>
      </c>
      <c r="H7961" s="6">
        <f t="shared" si="248"/>
        <v>6648.6419999999998</v>
      </c>
      <c r="I7961" t="str">
        <f t="shared" si="249"/>
        <v>Duża</v>
      </c>
    </row>
    <row r="7962" spans="1:9">
      <c r="A7962" t="s">
        <v>18582</v>
      </c>
      <c r="B7962" t="s">
        <v>4756</v>
      </c>
      <c r="C7962" t="s">
        <v>797</v>
      </c>
      <c r="D7962">
        <v>3</v>
      </c>
      <c r="E7962" s="3">
        <v>668.53</v>
      </c>
      <c r="F7962" s="4">
        <v>0</v>
      </c>
      <c r="G7962" t="str">
        <f>VLOOKUP(C7962:C30499,Produkty!$A$2:$B$61,2,0)</f>
        <v>Lampka 1</v>
      </c>
      <c r="H7962" s="6">
        <f t="shared" si="248"/>
        <v>2005.59</v>
      </c>
      <c r="I7962" t="str">
        <f t="shared" si="249"/>
        <v>Duża</v>
      </c>
    </row>
    <row r="7963" spans="1:9">
      <c r="A7963" t="s">
        <v>18583</v>
      </c>
      <c r="B7963" t="s">
        <v>4756</v>
      </c>
      <c r="C7963" t="s">
        <v>776</v>
      </c>
      <c r="D7963">
        <v>3</v>
      </c>
      <c r="E7963" s="3">
        <v>949.14</v>
      </c>
      <c r="F7963" s="4">
        <v>0.2</v>
      </c>
      <c r="G7963" t="str">
        <f>VLOOKUP(C7963:C30500,Produkty!$A$2:$B$61,2,0)</f>
        <v>Monitor 3</v>
      </c>
      <c r="H7963" s="6">
        <f t="shared" si="248"/>
        <v>2277.9360000000001</v>
      </c>
      <c r="I7963" t="str">
        <f t="shared" si="249"/>
        <v>Duża</v>
      </c>
    </row>
    <row r="7964" spans="1:9">
      <c r="A7964" t="s">
        <v>18584</v>
      </c>
      <c r="B7964" t="s">
        <v>4756</v>
      </c>
      <c r="C7964" t="s">
        <v>782</v>
      </c>
      <c r="D7964">
        <v>6</v>
      </c>
      <c r="E7964" s="3">
        <v>424.76</v>
      </c>
      <c r="F7964" s="4">
        <v>0.1</v>
      </c>
      <c r="G7964" t="str">
        <f>VLOOKUP(C7964:C30501,Produkty!$A$2:$B$61,2,0)</f>
        <v>Powerbank 2</v>
      </c>
      <c r="H7964" s="6">
        <f t="shared" si="248"/>
        <v>2293.7040000000002</v>
      </c>
      <c r="I7964" t="str">
        <f t="shared" si="249"/>
        <v>Duża</v>
      </c>
    </row>
    <row r="7965" spans="1:9">
      <c r="A7965" t="s">
        <v>18585</v>
      </c>
      <c r="B7965" t="s">
        <v>4757</v>
      </c>
      <c r="C7965" t="s">
        <v>766</v>
      </c>
      <c r="D7965">
        <v>6</v>
      </c>
      <c r="E7965" s="3">
        <v>713.91</v>
      </c>
      <c r="F7965" s="4">
        <v>0.05</v>
      </c>
      <c r="G7965" t="str">
        <f>VLOOKUP(C7965:C30502,Produkty!$A$2:$B$61,2,0)</f>
        <v>Mysz 2</v>
      </c>
      <c r="H7965" s="6">
        <f t="shared" si="248"/>
        <v>4069.2869999999998</v>
      </c>
      <c r="I7965" t="str">
        <f t="shared" si="249"/>
        <v>Duża</v>
      </c>
    </row>
    <row r="7966" spans="1:9">
      <c r="A7966" t="s">
        <v>18586</v>
      </c>
      <c r="B7966" t="s">
        <v>4757</v>
      </c>
      <c r="C7966" t="s">
        <v>768</v>
      </c>
      <c r="D7966">
        <v>5</v>
      </c>
      <c r="E7966" s="3">
        <v>946.68</v>
      </c>
      <c r="F7966" s="4">
        <v>0</v>
      </c>
      <c r="G7966" t="str">
        <f>VLOOKUP(C7966:C30503,Produkty!$A$2:$B$61,2,0)</f>
        <v>Mysz 3</v>
      </c>
      <c r="H7966" s="6">
        <f t="shared" si="248"/>
        <v>4733.3999999999996</v>
      </c>
      <c r="I7966" t="str">
        <f t="shared" si="249"/>
        <v>Duża</v>
      </c>
    </row>
    <row r="7967" spans="1:9">
      <c r="A7967" t="s">
        <v>18587</v>
      </c>
      <c r="B7967" t="s">
        <v>4758</v>
      </c>
      <c r="C7967" t="s">
        <v>774</v>
      </c>
      <c r="D7967">
        <v>5</v>
      </c>
      <c r="E7967" s="3">
        <v>97.1</v>
      </c>
      <c r="F7967" s="4">
        <v>0.15</v>
      </c>
      <c r="G7967" t="str">
        <f>VLOOKUP(C7967:C30504,Produkty!$A$2:$B$61,2,0)</f>
        <v>Monitor 2</v>
      </c>
      <c r="H7967" s="6">
        <f t="shared" si="248"/>
        <v>412.67500000000001</v>
      </c>
      <c r="I7967" t="str">
        <f t="shared" si="249"/>
        <v>Mała</v>
      </c>
    </row>
    <row r="7968" spans="1:9">
      <c r="A7968" t="s">
        <v>18588</v>
      </c>
      <c r="B7968" t="s">
        <v>4758</v>
      </c>
      <c r="C7968" t="s">
        <v>784</v>
      </c>
      <c r="D7968">
        <v>3</v>
      </c>
      <c r="E7968" s="3">
        <v>927.89</v>
      </c>
      <c r="F7968" s="4">
        <v>0</v>
      </c>
      <c r="G7968" t="str">
        <f>VLOOKUP(C7968:C30505,Produkty!$A$2:$B$61,2,0)</f>
        <v>Powerbank 3</v>
      </c>
      <c r="H7968" s="6">
        <f t="shared" si="248"/>
        <v>2783.67</v>
      </c>
      <c r="I7968" t="str">
        <f t="shared" si="249"/>
        <v>Duża</v>
      </c>
    </row>
    <row r="7969" spans="1:9">
      <c r="A7969" t="s">
        <v>18589</v>
      </c>
      <c r="B7969" t="s">
        <v>4758</v>
      </c>
      <c r="C7969" t="s">
        <v>768</v>
      </c>
      <c r="D7969">
        <v>1</v>
      </c>
      <c r="E7969" s="3">
        <v>928.27</v>
      </c>
      <c r="F7969" s="4">
        <v>0.1</v>
      </c>
      <c r="G7969" t="str">
        <f>VLOOKUP(C7969:C30506,Produkty!$A$2:$B$61,2,0)</f>
        <v>Mysz 3</v>
      </c>
      <c r="H7969" s="6">
        <f t="shared" si="248"/>
        <v>835.44299999999998</v>
      </c>
      <c r="I7969" t="str">
        <f t="shared" si="249"/>
        <v>Średnia</v>
      </c>
    </row>
    <row r="7970" spans="1:9">
      <c r="A7970" t="s">
        <v>18590</v>
      </c>
      <c r="B7970" t="s">
        <v>4759</v>
      </c>
      <c r="C7970" t="s">
        <v>750</v>
      </c>
      <c r="D7970">
        <v>5</v>
      </c>
      <c r="E7970" s="3">
        <v>279.76</v>
      </c>
      <c r="F7970" s="4">
        <v>0.05</v>
      </c>
      <c r="G7970" t="str">
        <f>VLOOKUP(C7970:C30507,Produkty!$A$2:$B$61,2,0)</f>
        <v>Słuchawki 2</v>
      </c>
      <c r="H7970" s="6">
        <f t="shared" si="248"/>
        <v>1328.86</v>
      </c>
      <c r="I7970" t="str">
        <f t="shared" si="249"/>
        <v>Średnia</v>
      </c>
    </row>
    <row r="7971" spans="1:9">
      <c r="A7971" t="s">
        <v>18591</v>
      </c>
      <c r="B7971" t="s">
        <v>4759</v>
      </c>
      <c r="C7971" t="s">
        <v>832</v>
      </c>
      <c r="D7971">
        <v>5</v>
      </c>
      <c r="E7971" s="3">
        <v>724.69</v>
      </c>
      <c r="F7971" s="4">
        <v>0.05</v>
      </c>
      <c r="G7971" t="str">
        <f>VLOOKUP(C7971:C30508,Produkty!$A$2:$B$61,2,0)</f>
        <v>Kabel USB-C 2</v>
      </c>
      <c r="H7971" s="6">
        <f t="shared" si="248"/>
        <v>3442.2775000000001</v>
      </c>
      <c r="I7971" t="str">
        <f t="shared" si="249"/>
        <v>Duża</v>
      </c>
    </row>
    <row r="7972" spans="1:9">
      <c r="A7972" t="s">
        <v>18592</v>
      </c>
      <c r="B7972" t="s">
        <v>4759</v>
      </c>
      <c r="C7972" t="s">
        <v>756</v>
      </c>
      <c r="D7972">
        <v>3</v>
      </c>
      <c r="E7972" s="3">
        <v>384.56</v>
      </c>
      <c r="F7972" s="4">
        <v>0</v>
      </c>
      <c r="G7972" t="str">
        <f>VLOOKUP(C7972:C30509,Produkty!$A$2:$B$61,2,0)</f>
        <v>Klawiatura 1</v>
      </c>
      <c r="H7972" s="6">
        <f t="shared" si="248"/>
        <v>1153.68</v>
      </c>
      <c r="I7972" t="str">
        <f t="shared" si="249"/>
        <v>Średnia</v>
      </c>
    </row>
    <row r="7973" spans="1:9">
      <c r="A7973" t="s">
        <v>18593</v>
      </c>
      <c r="B7973" t="s">
        <v>4759</v>
      </c>
      <c r="C7973" t="s">
        <v>811</v>
      </c>
      <c r="D7973">
        <v>4</v>
      </c>
      <c r="E7973" s="3">
        <v>671.22</v>
      </c>
      <c r="F7973" s="4">
        <v>0</v>
      </c>
      <c r="G7973" t="str">
        <f>VLOOKUP(C7973:C30510,Produkty!$A$2:$B$61,2,0)</f>
        <v>Organizer 4</v>
      </c>
      <c r="H7973" s="6">
        <f t="shared" si="248"/>
        <v>2684.88</v>
      </c>
      <c r="I7973" t="str">
        <f t="shared" si="249"/>
        <v>Duża</v>
      </c>
    </row>
    <row r="7974" spans="1:9">
      <c r="A7974" t="s">
        <v>18594</v>
      </c>
      <c r="B7974" t="s">
        <v>4760</v>
      </c>
      <c r="C7974" t="s">
        <v>823</v>
      </c>
      <c r="D7974">
        <v>1</v>
      </c>
      <c r="E7974" s="3">
        <v>682.48</v>
      </c>
      <c r="F7974" s="4">
        <v>0.1</v>
      </c>
      <c r="G7974" t="str">
        <f>VLOOKUP(C7974:C30511,Produkty!$A$2:$B$61,2,0)</f>
        <v>Termos 2</v>
      </c>
      <c r="H7974" s="6">
        <f t="shared" si="248"/>
        <v>614.23200000000008</v>
      </c>
      <c r="I7974" t="str">
        <f t="shared" si="249"/>
        <v>Średnia</v>
      </c>
    </row>
    <row r="7975" spans="1:9">
      <c r="A7975" t="s">
        <v>18595</v>
      </c>
      <c r="B7975" t="s">
        <v>4760</v>
      </c>
      <c r="C7975" t="s">
        <v>805</v>
      </c>
      <c r="D7975">
        <v>3</v>
      </c>
      <c r="E7975" s="3">
        <v>224.12</v>
      </c>
      <c r="F7975" s="4">
        <v>0.05</v>
      </c>
      <c r="G7975" t="str">
        <f>VLOOKUP(C7975:C30512,Produkty!$A$2:$B$61,2,0)</f>
        <v>Organizer 1</v>
      </c>
      <c r="H7975" s="6">
        <f t="shared" si="248"/>
        <v>638.74199999999996</v>
      </c>
      <c r="I7975" t="str">
        <f t="shared" si="249"/>
        <v>Średnia</v>
      </c>
    </row>
    <row r="7976" spans="1:9">
      <c r="A7976" t="s">
        <v>18596</v>
      </c>
      <c r="B7976" t="s">
        <v>4760</v>
      </c>
      <c r="C7976" t="s">
        <v>776</v>
      </c>
      <c r="D7976">
        <v>4</v>
      </c>
      <c r="E7976" s="3">
        <v>944.61</v>
      </c>
      <c r="F7976" s="4">
        <v>0.05</v>
      </c>
      <c r="G7976" t="str">
        <f>VLOOKUP(C7976:C30513,Produkty!$A$2:$B$61,2,0)</f>
        <v>Monitor 3</v>
      </c>
      <c r="H7976" s="6">
        <f t="shared" si="248"/>
        <v>3589.518</v>
      </c>
      <c r="I7976" t="str">
        <f t="shared" si="249"/>
        <v>Duża</v>
      </c>
    </row>
    <row r="7977" spans="1:9">
      <c r="A7977" t="s">
        <v>18597</v>
      </c>
      <c r="B7977" t="s">
        <v>4761</v>
      </c>
      <c r="C7977" t="s">
        <v>852</v>
      </c>
      <c r="D7977">
        <v>3</v>
      </c>
      <c r="E7977" s="3">
        <v>760.7</v>
      </c>
      <c r="F7977" s="4">
        <v>0.1</v>
      </c>
      <c r="G7977" t="str">
        <f>VLOOKUP(C7977:C30514,Produkty!$A$2:$B$61,2,0)</f>
        <v>Hub USB 4</v>
      </c>
      <c r="H7977" s="6">
        <f t="shared" si="248"/>
        <v>2053.8900000000003</v>
      </c>
      <c r="I7977" t="str">
        <f t="shared" si="249"/>
        <v>Duża</v>
      </c>
    </row>
    <row r="7978" spans="1:9">
      <c r="A7978" t="s">
        <v>18598</v>
      </c>
      <c r="B7978" t="s">
        <v>4761</v>
      </c>
      <c r="C7978" t="s">
        <v>836</v>
      </c>
      <c r="D7978">
        <v>6</v>
      </c>
      <c r="E7978" s="3">
        <v>1102.1300000000001</v>
      </c>
      <c r="F7978" s="4">
        <v>0</v>
      </c>
      <c r="G7978" t="str">
        <f>VLOOKUP(C7978:C30515,Produkty!$A$2:$B$61,2,0)</f>
        <v>Kabel USB-C 4</v>
      </c>
      <c r="H7978" s="6">
        <f t="shared" si="248"/>
        <v>6612.7800000000007</v>
      </c>
      <c r="I7978" t="str">
        <f t="shared" si="249"/>
        <v>Duża</v>
      </c>
    </row>
    <row r="7979" spans="1:9">
      <c r="A7979" t="s">
        <v>18599</v>
      </c>
      <c r="B7979" t="s">
        <v>4761</v>
      </c>
      <c r="C7979" t="s">
        <v>860</v>
      </c>
      <c r="D7979">
        <v>3</v>
      </c>
      <c r="E7979" s="3">
        <v>832.18</v>
      </c>
      <c r="F7979" s="4">
        <v>0.05</v>
      </c>
      <c r="G7979" t="str">
        <f>VLOOKUP(C7979:C30516,Produkty!$A$2:$B$61,2,0)</f>
        <v>Podkładka 4</v>
      </c>
      <c r="H7979" s="6">
        <f t="shared" si="248"/>
        <v>2371.7129999999997</v>
      </c>
      <c r="I7979" t="str">
        <f t="shared" si="249"/>
        <v>Duża</v>
      </c>
    </row>
    <row r="7980" spans="1:9">
      <c r="A7980" t="s">
        <v>18600</v>
      </c>
      <c r="B7980" t="s">
        <v>4761</v>
      </c>
      <c r="C7980" t="s">
        <v>762</v>
      </c>
      <c r="D7980">
        <v>6</v>
      </c>
      <c r="E7980" s="3">
        <v>719.27</v>
      </c>
      <c r="F7980" s="4">
        <v>0.1</v>
      </c>
      <c r="G7980" t="str">
        <f>VLOOKUP(C7980:C30517,Produkty!$A$2:$B$61,2,0)</f>
        <v>Klawiatura 4</v>
      </c>
      <c r="H7980" s="6">
        <f t="shared" si="248"/>
        <v>3884.058</v>
      </c>
      <c r="I7980" t="str">
        <f t="shared" si="249"/>
        <v>Duża</v>
      </c>
    </row>
    <row r="7981" spans="1:9">
      <c r="A7981" t="s">
        <v>18601</v>
      </c>
      <c r="B7981" t="s">
        <v>4762</v>
      </c>
      <c r="C7981" t="s">
        <v>756</v>
      </c>
      <c r="D7981">
        <v>4</v>
      </c>
      <c r="E7981" s="3">
        <v>382.19</v>
      </c>
      <c r="F7981" s="4">
        <v>0</v>
      </c>
      <c r="G7981" t="str">
        <f>VLOOKUP(C7981:C30518,Produkty!$A$2:$B$61,2,0)</f>
        <v>Klawiatura 1</v>
      </c>
      <c r="H7981" s="6">
        <f t="shared" si="248"/>
        <v>1528.76</v>
      </c>
      <c r="I7981" t="str">
        <f t="shared" si="249"/>
        <v>Średnia</v>
      </c>
    </row>
    <row r="7982" spans="1:9">
      <c r="A7982" t="s">
        <v>18602</v>
      </c>
      <c r="B7982" t="s">
        <v>4762</v>
      </c>
      <c r="C7982" t="s">
        <v>788</v>
      </c>
      <c r="D7982">
        <v>2</v>
      </c>
      <c r="E7982" s="3">
        <v>619.59</v>
      </c>
      <c r="F7982" s="4">
        <v>0</v>
      </c>
      <c r="G7982" t="str">
        <f>VLOOKUP(C7982:C30519,Produkty!$A$2:$B$61,2,0)</f>
        <v>Krzesło biurowe 1</v>
      </c>
      <c r="H7982" s="6">
        <f t="shared" si="248"/>
        <v>1239.18</v>
      </c>
      <c r="I7982" t="str">
        <f t="shared" si="249"/>
        <v>Średnia</v>
      </c>
    </row>
    <row r="7983" spans="1:9">
      <c r="A7983" t="s">
        <v>18603</v>
      </c>
      <c r="B7983" t="s">
        <v>4762</v>
      </c>
      <c r="C7983" t="s">
        <v>809</v>
      </c>
      <c r="D7983">
        <v>4</v>
      </c>
      <c r="E7983" s="3">
        <v>1109.54</v>
      </c>
      <c r="F7983" s="4">
        <v>0.05</v>
      </c>
      <c r="G7983" t="str">
        <f>VLOOKUP(C7983:C30520,Produkty!$A$2:$B$61,2,0)</f>
        <v>Organizer 3</v>
      </c>
      <c r="H7983" s="6">
        <f t="shared" si="248"/>
        <v>4216.2519999999995</v>
      </c>
      <c r="I7983" t="str">
        <f t="shared" si="249"/>
        <v>Duża</v>
      </c>
    </row>
    <row r="7984" spans="1:9">
      <c r="A7984" t="s">
        <v>18604</v>
      </c>
      <c r="B7984" t="s">
        <v>4762</v>
      </c>
      <c r="C7984" t="s">
        <v>805</v>
      </c>
      <c r="D7984">
        <v>6</v>
      </c>
      <c r="E7984" s="3">
        <v>212.38</v>
      </c>
      <c r="F7984" s="4">
        <v>0</v>
      </c>
      <c r="G7984" t="str">
        <f>VLOOKUP(C7984:C30521,Produkty!$A$2:$B$61,2,0)</f>
        <v>Organizer 1</v>
      </c>
      <c r="H7984" s="6">
        <f t="shared" si="248"/>
        <v>1274.28</v>
      </c>
      <c r="I7984" t="str">
        <f t="shared" si="249"/>
        <v>Średnia</v>
      </c>
    </row>
    <row r="7985" spans="1:9">
      <c r="A7985" t="s">
        <v>18605</v>
      </c>
      <c r="B7985" t="s">
        <v>4763</v>
      </c>
      <c r="C7985" t="s">
        <v>797</v>
      </c>
      <c r="D7985">
        <v>1</v>
      </c>
      <c r="E7985" s="3">
        <v>665.45</v>
      </c>
      <c r="F7985" s="4">
        <v>0.2</v>
      </c>
      <c r="G7985" t="str">
        <f>VLOOKUP(C7985:C30522,Produkty!$A$2:$B$61,2,0)</f>
        <v>Lampka 1</v>
      </c>
      <c r="H7985" s="6">
        <f t="shared" si="248"/>
        <v>532.36</v>
      </c>
      <c r="I7985" t="str">
        <f t="shared" si="249"/>
        <v>Średnia</v>
      </c>
    </row>
    <row r="7986" spans="1:9">
      <c r="A7986" t="s">
        <v>18606</v>
      </c>
      <c r="B7986" t="s">
        <v>4763</v>
      </c>
      <c r="C7986" t="s">
        <v>827</v>
      </c>
      <c r="D7986">
        <v>1</v>
      </c>
      <c r="E7986" s="3">
        <v>271.25</v>
      </c>
      <c r="F7986" s="4">
        <v>0.1</v>
      </c>
      <c r="G7986" t="str">
        <f>VLOOKUP(C7986:C30523,Produkty!$A$2:$B$61,2,0)</f>
        <v>Termos 4</v>
      </c>
      <c r="H7986" s="6">
        <f t="shared" si="248"/>
        <v>244.125</v>
      </c>
      <c r="I7986" t="str">
        <f t="shared" si="249"/>
        <v>Mała</v>
      </c>
    </row>
    <row r="7987" spans="1:9">
      <c r="A7987" t="s">
        <v>18607</v>
      </c>
      <c r="B7987" t="s">
        <v>4763</v>
      </c>
      <c r="C7987" t="s">
        <v>856</v>
      </c>
      <c r="D7987">
        <v>5</v>
      </c>
      <c r="E7987" s="3">
        <v>131.24</v>
      </c>
      <c r="F7987" s="4">
        <v>0.05</v>
      </c>
      <c r="G7987" t="str">
        <f>VLOOKUP(C7987:C30524,Produkty!$A$2:$B$61,2,0)</f>
        <v>Podkładka 2</v>
      </c>
      <c r="H7987" s="6">
        <f t="shared" si="248"/>
        <v>623.39</v>
      </c>
      <c r="I7987" t="str">
        <f t="shared" si="249"/>
        <v>Średnia</v>
      </c>
    </row>
    <row r="7988" spans="1:9">
      <c r="A7988" t="s">
        <v>18608</v>
      </c>
      <c r="B7988" t="s">
        <v>4764</v>
      </c>
      <c r="C7988" t="s">
        <v>764</v>
      </c>
      <c r="D7988">
        <v>6</v>
      </c>
      <c r="E7988" s="3">
        <v>265.33</v>
      </c>
      <c r="F7988" s="4">
        <v>0</v>
      </c>
      <c r="G7988" t="str">
        <f>VLOOKUP(C7988:C30525,Produkty!$A$2:$B$61,2,0)</f>
        <v>Mysz 1</v>
      </c>
      <c r="H7988" s="6">
        <f t="shared" si="248"/>
        <v>1591.98</v>
      </c>
      <c r="I7988" t="str">
        <f t="shared" si="249"/>
        <v>Średnia</v>
      </c>
    </row>
    <row r="7989" spans="1:9">
      <c r="A7989" t="s">
        <v>18609</v>
      </c>
      <c r="B7989" t="s">
        <v>4764</v>
      </c>
      <c r="C7989" t="s">
        <v>752</v>
      </c>
      <c r="D7989">
        <v>6</v>
      </c>
      <c r="E7989" s="3">
        <v>829.77</v>
      </c>
      <c r="F7989" s="4">
        <v>0.2</v>
      </c>
      <c r="G7989" t="str">
        <f>VLOOKUP(C7989:C30526,Produkty!$A$2:$B$61,2,0)</f>
        <v>Słuchawki 3</v>
      </c>
      <c r="H7989" s="6">
        <f t="shared" si="248"/>
        <v>3982.8960000000002</v>
      </c>
      <c r="I7989" t="str">
        <f t="shared" si="249"/>
        <v>Duża</v>
      </c>
    </row>
    <row r="7990" spans="1:9">
      <c r="A7990" t="s">
        <v>18610</v>
      </c>
      <c r="B7990" t="s">
        <v>4765</v>
      </c>
      <c r="C7990" t="s">
        <v>844</v>
      </c>
      <c r="D7990">
        <v>1</v>
      </c>
      <c r="E7990" s="3">
        <v>80.040000000000006</v>
      </c>
      <c r="F7990" s="4">
        <v>0.05</v>
      </c>
      <c r="G7990" t="str">
        <f>VLOOKUP(C7990:C30527,Produkty!$A$2:$B$61,2,0)</f>
        <v>Etui 4</v>
      </c>
      <c r="H7990" s="6">
        <f t="shared" si="248"/>
        <v>76.037999999999997</v>
      </c>
      <c r="I7990" t="str">
        <f t="shared" si="249"/>
        <v>Mała</v>
      </c>
    </row>
    <row r="7991" spans="1:9">
      <c r="A7991" t="s">
        <v>18611</v>
      </c>
      <c r="B7991" t="s">
        <v>4765</v>
      </c>
      <c r="C7991" t="s">
        <v>788</v>
      </c>
      <c r="D7991">
        <v>5</v>
      </c>
      <c r="E7991" s="3">
        <v>612.35</v>
      </c>
      <c r="F7991" s="4">
        <v>0</v>
      </c>
      <c r="G7991" t="str">
        <f>VLOOKUP(C7991:C30528,Produkty!$A$2:$B$61,2,0)</f>
        <v>Krzesło biurowe 1</v>
      </c>
      <c r="H7991" s="6">
        <f t="shared" si="248"/>
        <v>3061.75</v>
      </c>
      <c r="I7991" t="str">
        <f t="shared" si="249"/>
        <v>Duża</v>
      </c>
    </row>
    <row r="7992" spans="1:9">
      <c r="A7992" t="s">
        <v>18612</v>
      </c>
      <c r="B7992" t="s">
        <v>4765</v>
      </c>
      <c r="C7992" t="s">
        <v>788</v>
      </c>
      <c r="D7992">
        <v>6</v>
      </c>
      <c r="E7992" s="3">
        <v>604.27</v>
      </c>
      <c r="F7992" s="4">
        <v>0.1</v>
      </c>
      <c r="G7992" t="str">
        <f>VLOOKUP(C7992:C30529,Produkty!$A$2:$B$61,2,0)</f>
        <v>Krzesło biurowe 1</v>
      </c>
      <c r="H7992" s="6">
        <f t="shared" si="248"/>
        <v>3263.058</v>
      </c>
      <c r="I7992" t="str">
        <f t="shared" si="249"/>
        <v>Duża</v>
      </c>
    </row>
    <row r="7993" spans="1:9">
      <c r="A7993" t="s">
        <v>18613</v>
      </c>
      <c r="B7993" t="s">
        <v>4766</v>
      </c>
      <c r="C7993" t="s">
        <v>764</v>
      </c>
      <c r="D7993">
        <v>6</v>
      </c>
      <c r="E7993" s="3">
        <v>266.2</v>
      </c>
      <c r="F7993" s="4">
        <v>0.15</v>
      </c>
      <c r="G7993" t="str">
        <f>VLOOKUP(C7993:C30530,Produkty!$A$2:$B$61,2,0)</f>
        <v>Mysz 1</v>
      </c>
      <c r="H7993" s="6">
        <f t="shared" si="248"/>
        <v>1357.62</v>
      </c>
      <c r="I7993" t="str">
        <f t="shared" si="249"/>
        <v>Średnia</v>
      </c>
    </row>
    <row r="7994" spans="1:9">
      <c r="A7994" t="s">
        <v>18614</v>
      </c>
      <c r="B7994" t="s">
        <v>4766</v>
      </c>
      <c r="C7994" t="s">
        <v>760</v>
      </c>
      <c r="D7994">
        <v>2</v>
      </c>
      <c r="E7994" s="3">
        <v>40.98</v>
      </c>
      <c r="F7994" s="4">
        <v>0</v>
      </c>
      <c r="G7994" t="str">
        <f>VLOOKUP(C7994:C30531,Produkty!$A$2:$B$61,2,0)</f>
        <v>Klawiatura 3</v>
      </c>
      <c r="H7994" s="6">
        <f t="shared" si="248"/>
        <v>81.96</v>
      </c>
      <c r="I7994" t="str">
        <f t="shared" si="249"/>
        <v>Mała</v>
      </c>
    </row>
    <row r="7995" spans="1:9">
      <c r="A7995" t="s">
        <v>18615</v>
      </c>
      <c r="B7995" t="s">
        <v>4766</v>
      </c>
      <c r="C7995" t="s">
        <v>778</v>
      </c>
      <c r="D7995">
        <v>1</v>
      </c>
      <c r="E7995" s="3">
        <v>980.3</v>
      </c>
      <c r="F7995" s="4">
        <v>0.2</v>
      </c>
      <c r="G7995" t="str">
        <f>VLOOKUP(C7995:C30532,Produkty!$A$2:$B$61,2,0)</f>
        <v>Monitor 4</v>
      </c>
      <c r="H7995" s="6">
        <f t="shared" si="248"/>
        <v>784.24</v>
      </c>
      <c r="I7995" t="str">
        <f t="shared" si="249"/>
        <v>Średnia</v>
      </c>
    </row>
    <row r="7996" spans="1:9">
      <c r="A7996" t="s">
        <v>18616</v>
      </c>
      <c r="B7996" t="s">
        <v>4766</v>
      </c>
      <c r="C7996" t="s">
        <v>801</v>
      </c>
      <c r="D7996">
        <v>3</v>
      </c>
      <c r="E7996" s="3">
        <v>347.87</v>
      </c>
      <c r="F7996" s="4">
        <v>0</v>
      </c>
      <c r="G7996" t="str">
        <f>VLOOKUP(C7996:C30533,Produkty!$A$2:$B$61,2,0)</f>
        <v>Lampka 3</v>
      </c>
      <c r="H7996" s="6">
        <f t="shared" si="248"/>
        <v>1043.6100000000001</v>
      </c>
      <c r="I7996" t="str">
        <f t="shared" si="249"/>
        <v>Średnia</v>
      </c>
    </row>
    <row r="7997" spans="1:9">
      <c r="A7997" t="s">
        <v>18617</v>
      </c>
      <c r="B7997" t="s">
        <v>4767</v>
      </c>
      <c r="C7997" t="s">
        <v>788</v>
      </c>
      <c r="D7997">
        <v>5</v>
      </c>
      <c r="E7997" s="3">
        <v>621.92999999999995</v>
      </c>
      <c r="F7997" s="4">
        <v>0.15</v>
      </c>
      <c r="G7997" t="str">
        <f>VLOOKUP(C7997:C30534,Produkty!$A$2:$B$61,2,0)</f>
        <v>Krzesło biurowe 1</v>
      </c>
      <c r="H7997" s="6">
        <f t="shared" si="248"/>
        <v>2643.2024999999994</v>
      </c>
      <c r="I7997" t="str">
        <f t="shared" si="249"/>
        <v>Duża</v>
      </c>
    </row>
    <row r="7998" spans="1:9">
      <c r="A7998" t="s">
        <v>18618</v>
      </c>
      <c r="B7998" t="s">
        <v>4767</v>
      </c>
      <c r="C7998" t="s">
        <v>821</v>
      </c>
      <c r="D7998">
        <v>4</v>
      </c>
      <c r="E7998" s="3">
        <v>854.16</v>
      </c>
      <c r="F7998" s="4">
        <v>0.2</v>
      </c>
      <c r="G7998" t="str">
        <f>VLOOKUP(C7998:C30535,Produkty!$A$2:$B$61,2,0)</f>
        <v>Termos 1</v>
      </c>
      <c r="H7998" s="6">
        <f t="shared" si="248"/>
        <v>2733.3119999999999</v>
      </c>
      <c r="I7998" t="str">
        <f t="shared" si="249"/>
        <v>Duża</v>
      </c>
    </row>
    <row r="7999" spans="1:9">
      <c r="A7999" t="s">
        <v>18619</v>
      </c>
      <c r="B7999" t="s">
        <v>4767</v>
      </c>
      <c r="C7999" t="s">
        <v>770</v>
      </c>
      <c r="D7999">
        <v>6</v>
      </c>
      <c r="E7999" s="3">
        <v>316.94</v>
      </c>
      <c r="F7999" s="4">
        <v>0.15</v>
      </c>
      <c r="G7999" t="str">
        <f>VLOOKUP(C7999:C30536,Produkty!$A$2:$B$61,2,0)</f>
        <v>Mysz 4</v>
      </c>
      <c r="H7999" s="6">
        <f t="shared" si="248"/>
        <v>1616.3939999999998</v>
      </c>
      <c r="I7999" t="str">
        <f t="shared" si="249"/>
        <v>Średnia</v>
      </c>
    </row>
    <row r="8000" spans="1:9">
      <c r="A8000" t="s">
        <v>18620</v>
      </c>
      <c r="B8000" t="s">
        <v>4767</v>
      </c>
      <c r="C8000" t="s">
        <v>799</v>
      </c>
      <c r="D8000">
        <v>1</v>
      </c>
      <c r="E8000" s="3">
        <v>360.34</v>
      </c>
      <c r="F8000" s="4">
        <v>0.1</v>
      </c>
      <c r="G8000" t="str">
        <f>VLOOKUP(C8000:C30537,Produkty!$A$2:$B$61,2,0)</f>
        <v>Lampka 2</v>
      </c>
      <c r="H8000" s="6">
        <f t="shared" si="248"/>
        <v>324.30599999999998</v>
      </c>
      <c r="I8000" t="str">
        <f t="shared" si="249"/>
        <v>Mała</v>
      </c>
    </row>
    <row r="8001" spans="1:9">
      <c r="A8001" t="s">
        <v>18621</v>
      </c>
      <c r="B8001" t="s">
        <v>4768</v>
      </c>
      <c r="C8001" t="s">
        <v>848</v>
      </c>
      <c r="D8001">
        <v>6</v>
      </c>
      <c r="E8001" s="3">
        <v>1196.81</v>
      </c>
      <c r="F8001" s="4">
        <v>0.2</v>
      </c>
      <c r="G8001" t="str">
        <f>VLOOKUP(C8001:C30538,Produkty!$A$2:$B$61,2,0)</f>
        <v>Hub USB 2</v>
      </c>
      <c r="H8001" s="6">
        <f t="shared" si="248"/>
        <v>5744.6880000000001</v>
      </c>
      <c r="I8001" t="str">
        <f t="shared" si="249"/>
        <v>Duża</v>
      </c>
    </row>
    <row r="8002" spans="1:9">
      <c r="A8002" t="s">
        <v>18622</v>
      </c>
      <c r="B8002" t="s">
        <v>4768</v>
      </c>
      <c r="C8002" t="s">
        <v>772</v>
      </c>
      <c r="D8002">
        <v>4</v>
      </c>
      <c r="E8002" s="3">
        <v>985.6</v>
      </c>
      <c r="F8002" s="4">
        <v>0.2</v>
      </c>
      <c r="G8002" t="str">
        <f>VLOOKUP(C8002:C30539,Produkty!$A$2:$B$61,2,0)</f>
        <v>Monitor 1</v>
      </c>
      <c r="H8002" s="6">
        <f t="shared" si="248"/>
        <v>3153.92</v>
      </c>
      <c r="I8002" t="str">
        <f t="shared" si="249"/>
        <v>Duża</v>
      </c>
    </row>
    <row r="8003" spans="1:9">
      <c r="A8003" t="s">
        <v>18623</v>
      </c>
      <c r="B8003" t="s">
        <v>4769</v>
      </c>
      <c r="C8003" t="s">
        <v>823</v>
      </c>
      <c r="D8003">
        <v>6</v>
      </c>
      <c r="E8003" s="3">
        <v>680.8</v>
      </c>
      <c r="F8003" s="4">
        <v>0.2</v>
      </c>
      <c r="G8003" t="str">
        <f>VLOOKUP(C8003:C30540,Produkty!$A$2:$B$61,2,0)</f>
        <v>Termos 2</v>
      </c>
      <c r="H8003" s="6">
        <f t="shared" ref="H8003:H8066" si="250">D8003*E8003*(1-F8003)</f>
        <v>3267.84</v>
      </c>
      <c r="I8003" t="str">
        <f t="shared" ref="I8003:I8066" si="251">IF(H8003&lt;500,"Mała",IF(H8003&lt;=2000,"Średnia","Duża"))</f>
        <v>Duża</v>
      </c>
    </row>
    <row r="8004" spans="1:9">
      <c r="A8004" t="s">
        <v>18624</v>
      </c>
      <c r="B8004" t="s">
        <v>4769</v>
      </c>
      <c r="C8004" t="s">
        <v>778</v>
      </c>
      <c r="D8004">
        <v>4</v>
      </c>
      <c r="E8004" s="3">
        <v>946.32</v>
      </c>
      <c r="F8004" s="4">
        <v>0.2</v>
      </c>
      <c r="G8004" t="str">
        <f>VLOOKUP(C8004:C30541,Produkty!$A$2:$B$61,2,0)</f>
        <v>Monitor 4</v>
      </c>
      <c r="H8004" s="6">
        <f t="shared" si="250"/>
        <v>3028.2240000000002</v>
      </c>
      <c r="I8004" t="str">
        <f t="shared" si="251"/>
        <v>Duża</v>
      </c>
    </row>
    <row r="8005" spans="1:9">
      <c r="A8005" t="s">
        <v>18625</v>
      </c>
      <c r="B8005" t="s">
        <v>4770</v>
      </c>
      <c r="C8005" t="s">
        <v>813</v>
      </c>
      <c r="D8005">
        <v>3</v>
      </c>
      <c r="E8005" s="3">
        <v>1040.3399999999999</v>
      </c>
      <c r="F8005" s="4">
        <v>0</v>
      </c>
      <c r="G8005" t="str">
        <f>VLOOKUP(C8005:C30542,Produkty!$A$2:$B$61,2,0)</f>
        <v>Czajnik 1</v>
      </c>
      <c r="H8005" s="6">
        <f t="shared" si="250"/>
        <v>3121.0199999999995</v>
      </c>
      <c r="I8005" t="str">
        <f t="shared" si="251"/>
        <v>Duża</v>
      </c>
    </row>
    <row r="8006" spans="1:9">
      <c r="A8006" t="s">
        <v>18626</v>
      </c>
      <c r="B8006" t="s">
        <v>4770</v>
      </c>
      <c r="C8006" t="s">
        <v>850</v>
      </c>
      <c r="D8006">
        <v>1</v>
      </c>
      <c r="E8006" s="3">
        <v>33.590000000000003</v>
      </c>
      <c r="F8006" s="4">
        <v>0.15</v>
      </c>
      <c r="G8006" t="str">
        <f>VLOOKUP(C8006:C30543,Produkty!$A$2:$B$61,2,0)</f>
        <v>Hub USB 3</v>
      </c>
      <c r="H8006" s="6">
        <f t="shared" si="250"/>
        <v>28.551500000000001</v>
      </c>
      <c r="I8006" t="str">
        <f t="shared" si="251"/>
        <v>Mała</v>
      </c>
    </row>
    <row r="8007" spans="1:9">
      <c r="A8007" t="s">
        <v>18627</v>
      </c>
      <c r="B8007" t="s">
        <v>4770</v>
      </c>
      <c r="C8007" t="s">
        <v>782</v>
      </c>
      <c r="D8007">
        <v>3</v>
      </c>
      <c r="E8007" s="3">
        <v>415.48</v>
      </c>
      <c r="F8007" s="4">
        <v>0.15</v>
      </c>
      <c r="G8007" t="str">
        <f>VLOOKUP(C8007:C30544,Produkty!$A$2:$B$61,2,0)</f>
        <v>Powerbank 2</v>
      </c>
      <c r="H8007" s="6">
        <f t="shared" si="250"/>
        <v>1059.4739999999999</v>
      </c>
      <c r="I8007" t="str">
        <f t="shared" si="251"/>
        <v>Średnia</v>
      </c>
    </row>
    <row r="8008" spans="1:9">
      <c r="A8008" t="s">
        <v>18628</v>
      </c>
      <c r="B8008" t="s">
        <v>4770</v>
      </c>
      <c r="C8008" t="s">
        <v>840</v>
      </c>
      <c r="D8008">
        <v>2</v>
      </c>
      <c r="E8008" s="3">
        <v>140.38999999999999</v>
      </c>
      <c r="F8008" s="4">
        <v>0.1</v>
      </c>
      <c r="G8008" t="str">
        <f>VLOOKUP(C8008:C30545,Produkty!$A$2:$B$61,2,0)</f>
        <v>Etui 2</v>
      </c>
      <c r="H8008" s="6">
        <f t="shared" si="250"/>
        <v>252.70199999999997</v>
      </c>
      <c r="I8008" t="str">
        <f t="shared" si="251"/>
        <v>Mała</v>
      </c>
    </row>
    <row r="8009" spans="1:9">
      <c r="A8009" t="s">
        <v>18629</v>
      </c>
      <c r="B8009" t="s">
        <v>4771</v>
      </c>
      <c r="C8009" t="s">
        <v>836</v>
      </c>
      <c r="D8009">
        <v>1</v>
      </c>
      <c r="E8009" s="3">
        <v>1103.8</v>
      </c>
      <c r="F8009" s="4">
        <v>0</v>
      </c>
      <c r="G8009" t="str">
        <f>VLOOKUP(C8009:C30546,Produkty!$A$2:$B$61,2,0)</f>
        <v>Kabel USB-C 4</v>
      </c>
      <c r="H8009" s="6">
        <f t="shared" si="250"/>
        <v>1103.8</v>
      </c>
      <c r="I8009" t="str">
        <f t="shared" si="251"/>
        <v>Średnia</v>
      </c>
    </row>
    <row r="8010" spans="1:9">
      <c r="A8010" t="s">
        <v>18630</v>
      </c>
      <c r="B8010" t="s">
        <v>4772</v>
      </c>
      <c r="C8010" t="s">
        <v>799</v>
      </c>
      <c r="D8010">
        <v>3</v>
      </c>
      <c r="E8010" s="3">
        <v>359.44</v>
      </c>
      <c r="F8010" s="4">
        <v>0</v>
      </c>
      <c r="G8010" t="str">
        <f>VLOOKUP(C8010:C30547,Produkty!$A$2:$B$61,2,0)</f>
        <v>Lampka 2</v>
      </c>
      <c r="H8010" s="6">
        <f t="shared" si="250"/>
        <v>1078.32</v>
      </c>
      <c r="I8010" t="str">
        <f t="shared" si="251"/>
        <v>Średnia</v>
      </c>
    </row>
    <row r="8011" spans="1:9">
      <c r="A8011" t="s">
        <v>18631</v>
      </c>
      <c r="B8011" t="s">
        <v>4772</v>
      </c>
      <c r="C8011" t="s">
        <v>768</v>
      </c>
      <c r="D8011">
        <v>3</v>
      </c>
      <c r="E8011" s="3">
        <v>933.69</v>
      </c>
      <c r="F8011" s="4">
        <v>0</v>
      </c>
      <c r="G8011" t="str">
        <f>VLOOKUP(C8011:C30548,Produkty!$A$2:$B$61,2,0)</f>
        <v>Mysz 3</v>
      </c>
      <c r="H8011" s="6">
        <f t="shared" si="250"/>
        <v>2801.07</v>
      </c>
      <c r="I8011" t="str">
        <f t="shared" si="251"/>
        <v>Duża</v>
      </c>
    </row>
    <row r="8012" spans="1:9">
      <c r="A8012" t="s">
        <v>18632</v>
      </c>
      <c r="B8012" t="s">
        <v>4773</v>
      </c>
      <c r="C8012" t="s">
        <v>803</v>
      </c>
      <c r="D8012">
        <v>4</v>
      </c>
      <c r="E8012" s="3">
        <v>715.23</v>
      </c>
      <c r="F8012" s="4">
        <v>0</v>
      </c>
      <c r="G8012" t="str">
        <f>VLOOKUP(C8012:C30549,Produkty!$A$2:$B$61,2,0)</f>
        <v>Lampka 4</v>
      </c>
      <c r="H8012" s="6">
        <f t="shared" si="250"/>
        <v>2860.92</v>
      </c>
      <c r="I8012" t="str">
        <f t="shared" si="251"/>
        <v>Duża</v>
      </c>
    </row>
    <row r="8013" spans="1:9">
      <c r="A8013" t="s">
        <v>18633</v>
      </c>
      <c r="B8013" t="s">
        <v>4773</v>
      </c>
      <c r="C8013" t="s">
        <v>805</v>
      </c>
      <c r="D8013">
        <v>3</v>
      </c>
      <c r="E8013" s="3">
        <v>218.98</v>
      </c>
      <c r="F8013" s="4">
        <v>0</v>
      </c>
      <c r="G8013" t="str">
        <f>VLOOKUP(C8013:C30550,Produkty!$A$2:$B$61,2,0)</f>
        <v>Organizer 1</v>
      </c>
      <c r="H8013" s="6">
        <f t="shared" si="250"/>
        <v>656.93999999999994</v>
      </c>
      <c r="I8013" t="str">
        <f t="shared" si="251"/>
        <v>Średnia</v>
      </c>
    </row>
    <row r="8014" spans="1:9">
      <c r="A8014" t="s">
        <v>18634</v>
      </c>
      <c r="B8014" t="s">
        <v>4773</v>
      </c>
      <c r="C8014" t="s">
        <v>856</v>
      </c>
      <c r="D8014">
        <v>6</v>
      </c>
      <c r="E8014" s="3">
        <v>132.12</v>
      </c>
      <c r="F8014" s="4">
        <v>0.2</v>
      </c>
      <c r="G8014" t="str">
        <f>VLOOKUP(C8014:C30551,Produkty!$A$2:$B$61,2,0)</f>
        <v>Podkładka 2</v>
      </c>
      <c r="H8014" s="6">
        <f t="shared" si="250"/>
        <v>634.17600000000004</v>
      </c>
      <c r="I8014" t="str">
        <f t="shared" si="251"/>
        <v>Średnia</v>
      </c>
    </row>
    <row r="8015" spans="1:9">
      <c r="A8015" t="s">
        <v>18635</v>
      </c>
      <c r="B8015" t="s">
        <v>4774</v>
      </c>
      <c r="C8015" t="s">
        <v>834</v>
      </c>
      <c r="D8015">
        <v>1</v>
      </c>
      <c r="E8015" s="3">
        <v>393.51</v>
      </c>
      <c r="F8015" s="4">
        <v>0.1</v>
      </c>
      <c r="G8015" t="str">
        <f>VLOOKUP(C8015:C30552,Produkty!$A$2:$B$61,2,0)</f>
        <v>Kabel USB-C 3</v>
      </c>
      <c r="H8015" s="6">
        <f t="shared" si="250"/>
        <v>354.15899999999999</v>
      </c>
      <c r="I8015" t="str">
        <f t="shared" si="251"/>
        <v>Mała</v>
      </c>
    </row>
    <row r="8016" spans="1:9">
      <c r="A8016" t="s">
        <v>18636</v>
      </c>
      <c r="B8016" t="s">
        <v>4774</v>
      </c>
      <c r="C8016" t="s">
        <v>786</v>
      </c>
      <c r="D8016">
        <v>1</v>
      </c>
      <c r="E8016" s="3">
        <v>948.11</v>
      </c>
      <c r="F8016" s="4">
        <v>0.05</v>
      </c>
      <c r="G8016" t="str">
        <f>VLOOKUP(C8016:C30553,Produkty!$A$2:$B$61,2,0)</f>
        <v>Powerbank 4</v>
      </c>
      <c r="H8016" s="6">
        <f t="shared" si="250"/>
        <v>900.70449999999994</v>
      </c>
      <c r="I8016" t="str">
        <f t="shared" si="251"/>
        <v>Średnia</v>
      </c>
    </row>
    <row r="8017" spans="1:9">
      <c r="A8017" t="s">
        <v>18637</v>
      </c>
      <c r="B8017" t="s">
        <v>4774</v>
      </c>
      <c r="C8017" t="s">
        <v>788</v>
      </c>
      <c r="D8017">
        <v>2</v>
      </c>
      <c r="E8017" s="3">
        <v>622.26</v>
      </c>
      <c r="F8017" s="4">
        <v>0.15</v>
      </c>
      <c r="G8017" t="str">
        <f>VLOOKUP(C8017:C30554,Produkty!$A$2:$B$61,2,0)</f>
        <v>Krzesło biurowe 1</v>
      </c>
      <c r="H8017" s="6">
        <f t="shared" si="250"/>
        <v>1057.8419999999999</v>
      </c>
      <c r="I8017" t="str">
        <f t="shared" si="251"/>
        <v>Średnia</v>
      </c>
    </row>
    <row r="8018" spans="1:9">
      <c r="A8018" t="s">
        <v>18638</v>
      </c>
      <c r="B8018" t="s">
        <v>4774</v>
      </c>
      <c r="C8018" t="s">
        <v>747</v>
      </c>
      <c r="D8018">
        <v>3</v>
      </c>
      <c r="E8018" s="3">
        <v>566.58000000000004</v>
      </c>
      <c r="F8018" s="4">
        <v>0</v>
      </c>
      <c r="G8018" t="str">
        <f>VLOOKUP(C8018:C30555,Produkty!$A$2:$B$61,2,0)</f>
        <v>Słuchawki 1</v>
      </c>
      <c r="H8018" s="6">
        <f t="shared" si="250"/>
        <v>1699.7400000000002</v>
      </c>
      <c r="I8018" t="str">
        <f t="shared" si="251"/>
        <v>Średnia</v>
      </c>
    </row>
    <row r="8019" spans="1:9">
      <c r="A8019" t="s">
        <v>18639</v>
      </c>
      <c r="B8019" t="s">
        <v>4775</v>
      </c>
      <c r="C8019" t="s">
        <v>860</v>
      </c>
      <c r="D8019">
        <v>5</v>
      </c>
      <c r="E8019" s="3">
        <v>827.93</v>
      </c>
      <c r="F8019" s="4">
        <v>0</v>
      </c>
      <c r="G8019" t="str">
        <f>VLOOKUP(C8019:C30556,Produkty!$A$2:$B$61,2,0)</f>
        <v>Podkładka 4</v>
      </c>
      <c r="H8019" s="6">
        <f t="shared" si="250"/>
        <v>4139.6499999999996</v>
      </c>
      <c r="I8019" t="str">
        <f t="shared" si="251"/>
        <v>Duża</v>
      </c>
    </row>
    <row r="8020" spans="1:9">
      <c r="A8020" t="s">
        <v>18640</v>
      </c>
      <c r="B8020" t="s">
        <v>4775</v>
      </c>
      <c r="C8020" t="s">
        <v>807</v>
      </c>
      <c r="D8020">
        <v>6</v>
      </c>
      <c r="E8020" s="3">
        <v>186.7</v>
      </c>
      <c r="F8020" s="4">
        <v>0.15</v>
      </c>
      <c r="G8020" t="str">
        <f>VLOOKUP(C8020:C30557,Produkty!$A$2:$B$61,2,0)</f>
        <v>Organizer 2</v>
      </c>
      <c r="H8020" s="6">
        <f t="shared" si="250"/>
        <v>952.16999999999985</v>
      </c>
      <c r="I8020" t="str">
        <f t="shared" si="251"/>
        <v>Średnia</v>
      </c>
    </row>
    <row r="8021" spans="1:9">
      <c r="A8021" t="s">
        <v>18641</v>
      </c>
      <c r="B8021" t="s">
        <v>4776</v>
      </c>
      <c r="C8021" t="s">
        <v>825</v>
      </c>
      <c r="D8021">
        <v>4</v>
      </c>
      <c r="E8021" s="3">
        <v>949.16</v>
      </c>
      <c r="F8021" s="4">
        <v>0.05</v>
      </c>
      <c r="G8021" t="str">
        <f>VLOOKUP(C8021:C30558,Produkty!$A$2:$B$61,2,0)</f>
        <v>Termos 3</v>
      </c>
      <c r="H8021" s="6">
        <f t="shared" si="250"/>
        <v>3606.8079999999995</v>
      </c>
      <c r="I8021" t="str">
        <f t="shared" si="251"/>
        <v>Duża</v>
      </c>
    </row>
    <row r="8022" spans="1:9">
      <c r="A8022" t="s">
        <v>18642</v>
      </c>
      <c r="B8022" t="s">
        <v>4776</v>
      </c>
      <c r="C8022" t="s">
        <v>848</v>
      </c>
      <c r="D8022">
        <v>2</v>
      </c>
      <c r="E8022" s="3">
        <v>1170.25</v>
      </c>
      <c r="F8022" s="4">
        <v>0.1</v>
      </c>
      <c r="G8022" t="str">
        <f>VLOOKUP(C8022:C30559,Produkty!$A$2:$B$61,2,0)</f>
        <v>Hub USB 2</v>
      </c>
      <c r="H8022" s="6">
        <f t="shared" si="250"/>
        <v>2106.4500000000003</v>
      </c>
      <c r="I8022" t="str">
        <f t="shared" si="251"/>
        <v>Duża</v>
      </c>
    </row>
    <row r="8023" spans="1:9">
      <c r="A8023" t="s">
        <v>18643</v>
      </c>
      <c r="B8023" t="s">
        <v>4776</v>
      </c>
      <c r="C8023" t="s">
        <v>797</v>
      </c>
      <c r="D8023">
        <v>5</v>
      </c>
      <c r="E8023" s="3">
        <v>653.54999999999995</v>
      </c>
      <c r="F8023" s="4">
        <v>0</v>
      </c>
      <c r="G8023" t="str">
        <f>VLOOKUP(C8023:C30560,Produkty!$A$2:$B$61,2,0)</f>
        <v>Lampka 1</v>
      </c>
      <c r="H8023" s="6">
        <f t="shared" si="250"/>
        <v>3267.75</v>
      </c>
      <c r="I8023" t="str">
        <f t="shared" si="251"/>
        <v>Duża</v>
      </c>
    </row>
    <row r="8024" spans="1:9">
      <c r="A8024" t="s">
        <v>18644</v>
      </c>
      <c r="B8024" t="s">
        <v>4776</v>
      </c>
      <c r="C8024" t="s">
        <v>850</v>
      </c>
      <c r="D8024">
        <v>1</v>
      </c>
      <c r="E8024" s="3">
        <v>34.17</v>
      </c>
      <c r="F8024" s="4">
        <v>0.2</v>
      </c>
      <c r="G8024" t="str">
        <f>VLOOKUP(C8024:C30561,Produkty!$A$2:$B$61,2,0)</f>
        <v>Hub USB 3</v>
      </c>
      <c r="H8024" s="6">
        <f t="shared" si="250"/>
        <v>27.336000000000002</v>
      </c>
      <c r="I8024" t="str">
        <f t="shared" si="251"/>
        <v>Mała</v>
      </c>
    </row>
    <row r="8025" spans="1:9">
      <c r="A8025" t="s">
        <v>18645</v>
      </c>
      <c r="B8025" t="s">
        <v>4777</v>
      </c>
      <c r="C8025" t="s">
        <v>762</v>
      </c>
      <c r="D8025">
        <v>3</v>
      </c>
      <c r="E8025" s="3">
        <v>720.92</v>
      </c>
      <c r="F8025" s="4">
        <v>0.15</v>
      </c>
      <c r="G8025" t="str">
        <f>VLOOKUP(C8025:C30562,Produkty!$A$2:$B$61,2,0)</f>
        <v>Klawiatura 4</v>
      </c>
      <c r="H8025" s="6">
        <f t="shared" si="250"/>
        <v>1838.3459999999998</v>
      </c>
      <c r="I8025" t="str">
        <f t="shared" si="251"/>
        <v>Średnia</v>
      </c>
    </row>
    <row r="8026" spans="1:9">
      <c r="A8026" t="s">
        <v>18646</v>
      </c>
      <c r="B8026" t="s">
        <v>4777</v>
      </c>
      <c r="C8026" t="s">
        <v>786</v>
      </c>
      <c r="D8026">
        <v>1</v>
      </c>
      <c r="E8026" s="3">
        <v>956.38</v>
      </c>
      <c r="F8026" s="4">
        <v>0</v>
      </c>
      <c r="G8026" t="str">
        <f>VLOOKUP(C8026:C30563,Produkty!$A$2:$B$61,2,0)</f>
        <v>Powerbank 4</v>
      </c>
      <c r="H8026" s="6">
        <f t="shared" si="250"/>
        <v>956.38</v>
      </c>
      <c r="I8026" t="str">
        <f t="shared" si="251"/>
        <v>Średnia</v>
      </c>
    </row>
    <row r="8027" spans="1:9">
      <c r="A8027" t="s">
        <v>18647</v>
      </c>
      <c r="B8027" t="s">
        <v>4778</v>
      </c>
      <c r="C8027" t="s">
        <v>821</v>
      </c>
      <c r="D8027">
        <v>1</v>
      </c>
      <c r="E8027" s="3">
        <v>896.07</v>
      </c>
      <c r="F8027" s="4">
        <v>0.2</v>
      </c>
      <c r="G8027" t="str">
        <f>VLOOKUP(C8027:C30564,Produkty!$A$2:$B$61,2,0)</f>
        <v>Termos 1</v>
      </c>
      <c r="H8027" s="6">
        <f t="shared" si="250"/>
        <v>716.85600000000011</v>
      </c>
      <c r="I8027" t="str">
        <f t="shared" si="251"/>
        <v>Średnia</v>
      </c>
    </row>
    <row r="8028" spans="1:9">
      <c r="A8028" t="s">
        <v>18648</v>
      </c>
      <c r="B8028" t="s">
        <v>4778</v>
      </c>
      <c r="C8028" t="s">
        <v>795</v>
      </c>
      <c r="D8028">
        <v>5</v>
      </c>
      <c r="E8028" s="3">
        <v>110.51</v>
      </c>
      <c r="F8028" s="4">
        <v>0</v>
      </c>
      <c r="G8028" t="str">
        <f>VLOOKUP(C8028:C30565,Produkty!$A$2:$B$61,2,0)</f>
        <v>Krzesło biurowe 4</v>
      </c>
      <c r="H8028" s="6">
        <f t="shared" si="250"/>
        <v>552.55000000000007</v>
      </c>
      <c r="I8028" t="str">
        <f t="shared" si="251"/>
        <v>Średnia</v>
      </c>
    </row>
    <row r="8029" spans="1:9">
      <c r="A8029" t="s">
        <v>18649</v>
      </c>
      <c r="B8029" t="s">
        <v>4779</v>
      </c>
      <c r="C8029" t="s">
        <v>848</v>
      </c>
      <c r="D8029">
        <v>5</v>
      </c>
      <c r="E8029" s="3">
        <v>1193.02</v>
      </c>
      <c r="F8029" s="4">
        <v>0</v>
      </c>
      <c r="G8029" t="str">
        <f>VLOOKUP(C8029:C30566,Produkty!$A$2:$B$61,2,0)</f>
        <v>Hub USB 2</v>
      </c>
      <c r="H8029" s="6">
        <f t="shared" si="250"/>
        <v>5965.1</v>
      </c>
      <c r="I8029" t="str">
        <f t="shared" si="251"/>
        <v>Duża</v>
      </c>
    </row>
    <row r="8030" spans="1:9">
      <c r="A8030" t="s">
        <v>18650</v>
      </c>
      <c r="B8030" t="s">
        <v>4779</v>
      </c>
      <c r="C8030" t="s">
        <v>768</v>
      </c>
      <c r="D8030">
        <v>2</v>
      </c>
      <c r="E8030" s="3">
        <v>934.19</v>
      </c>
      <c r="F8030" s="4">
        <v>0.1</v>
      </c>
      <c r="G8030" t="str">
        <f>VLOOKUP(C8030:C30567,Produkty!$A$2:$B$61,2,0)</f>
        <v>Mysz 3</v>
      </c>
      <c r="H8030" s="6">
        <f t="shared" si="250"/>
        <v>1681.5420000000001</v>
      </c>
      <c r="I8030" t="str">
        <f t="shared" si="251"/>
        <v>Średnia</v>
      </c>
    </row>
    <row r="8031" spans="1:9">
      <c r="A8031" t="s">
        <v>18651</v>
      </c>
      <c r="B8031" t="s">
        <v>4779</v>
      </c>
      <c r="C8031" t="s">
        <v>791</v>
      </c>
      <c r="D8031">
        <v>6</v>
      </c>
      <c r="E8031" s="3">
        <v>230.25</v>
      </c>
      <c r="F8031" s="4">
        <v>0.05</v>
      </c>
      <c r="G8031" t="str">
        <f>VLOOKUP(C8031:C30568,Produkty!$A$2:$B$61,2,0)</f>
        <v>Krzesło biurowe 2</v>
      </c>
      <c r="H8031" s="6">
        <f t="shared" si="250"/>
        <v>1312.425</v>
      </c>
      <c r="I8031" t="str">
        <f t="shared" si="251"/>
        <v>Średnia</v>
      </c>
    </row>
    <row r="8032" spans="1:9">
      <c r="A8032" t="s">
        <v>18652</v>
      </c>
      <c r="B8032" t="s">
        <v>4779</v>
      </c>
      <c r="C8032" t="s">
        <v>799</v>
      </c>
      <c r="D8032">
        <v>4</v>
      </c>
      <c r="E8032" s="3">
        <v>357.77</v>
      </c>
      <c r="F8032" s="4">
        <v>0.05</v>
      </c>
      <c r="G8032" t="str">
        <f>VLOOKUP(C8032:C30569,Produkty!$A$2:$B$61,2,0)</f>
        <v>Lampka 2</v>
      </c>
      <c r="H8032" s="6">
        <f t="shared" si="250"/>
        <v>1359.5259999999998</v>
      </c>
      <c r="I8032" t="str">
        <f t="shared" si="251"/>
        <v>Średnia</v>
      </c>
    </row>
    <row r="8033" spans="1:9">
      <c r="A8033" t="s">
        <v>18653</v>
      </c>
      <c r="B8033" t="s">
        <v>4780</v>
      </c>
      <c r="C8033" t="s">
        <v>844</v>
      </c>
      <c r="D8033">
        <v>3</v>
      </c>
      <c r="E8033" s="3">
        <v>79.41</v>
      </c>
      <c r="F8033" s="4">
        <v>0</v>
      </c>
      <c r="G8033" t="str">
        <f>VLOOKUP(C8033:C30570,Produkty!$A$2:$B$61,2,0)</f>
        <v>Etui 4</v>
      </c>
      <c r="H8033" s="6">
        <f t="shared" si="250"/>
        <v>238.23</v>
      </c>
      <c r="I8033" t="str">
        <f t="shared" si="251"/>
        <v>Mała</v>
      </c>
    </row>
    <row r="8034" spans="1:9">
      <c r="A8034" t="s">
        <v>18654</v>
      </c>
      <c r="B8034" t="s">
        <v>4780</v>
      </c>
      <c r="C8034" t="s">
        <v>747</v>
      </c>
      <c r="D8034">
        <v>3</v>
      </c>
      <c r="E8034" s="3">
        <v>567.1</v>
      </c>
      <c r="F8034" s="4">
        <v>0.15</v>
      </c>
      <c r="G8034" t="str">
        <f>VLOOKUP(C8034:C30571,Produkty!$A$2:$B$61,2,0)</f>
        <v>Słuchawki 1</v>
      </c>
      <c r="H8034" s="6">
        <f t="shared" si="250"/>
        <v>1446.105</v>
      </c>
      <c r="I8034" t="str">
        <f t="shared" si="251"/>
        <v>Średnia</v>
      </c>
    </row>
    <row r="8035" spans="1:9">
      <c r="A8035" t="s">
        <v>18655</v>
      </c>
      <c r="B8035" t="s">
        <v>4781</v>
      </c>
      <c r="C8035" t="s">
        <v>747</v>
      </c>
      <c r="D8035">
        <v>3</v>
      </c>
      <c r="E8035" s="3">
        <v>547.72</v>
      </c>
      <c r="F8035" s="4">
        <v>0</v>
      </c>
      <c r="G8035" t="str">
        <f>VLOOKUP(C8035:C30572,Produkty!$A$2:$B$61,2,0)</f>
        <v>Słuchawki 1</v>
      </c>
      <c r="H8035" s="6">
        <f t="shared" si="250"/>
        <v>1643.16</v>
      </c>
      <c r="I8035" t="str">
        <f t="shared" si="251"/>
        <v>Średnia</v>
      </c>
    </row>
    <row r="8036" spans="1:9">
      <c r="A8036" t="s">
        <v>18656</v>
      </c>
      <c r="B8036" t="s">
        <v>4781</v>
      </c>
      <c r="C8036" t="s">
        <v>838</v>
      </c>
      <c r="D8036">
        <v>6</v>
      </c>
      <c r="E8036" s="3">
        <v>94</v>
      </c>
      <c r="F8036" s="4">
        <v>0.1</v>
      </c>
      <c r="G8036" t="str">
        <f>VLOOKUP(C8036:C30573,Produkty!$A$2:$B$61,2,0)</f>
        <v>Etui 1</v>
      </c>
      <c r="H8036" s="6">
        <f t="shared" si="250"/>
        <v>507.6</v>
      </c>
      <c r="I8036" t="str">
        <f t="shared" si="251"/>
        <v>Średnia</v>
      </c>
    </row>
    <row r="8037" spans="1:9">
      <c r="A8037" t="s">
        <v>18657</v>
      </c>
      <c r="B8037" t="s">
        <v>4781</v>
      </c>
      <c r="C8037" t="s">
        <v>844</v>
      </c>
      <c r="D8037">
        <v>5</v>
      </c>
      <c r="E8037" s="3">
        <v>79.23</v>
      </c>
      <c r="F8037" s="4">
        <v>0.1</v>
      </c>
      <c r="G8037" t="str">
        <f>VLOOKUP(C8037:C30574,Produkty!$A$2:$B$61,2,0)</f>
        <v>Etui 4</v>
      </c>
      <c r="H8037" s="6">
        <f t="shared" si="250"/>
        <v>356.53500000000003</v>
      </c>
      <c r="I8037" t="str">
        <f t="shared" si="251"/>
        <v>Mała</v>
      </c>
    </row>
    <row r="8038" spans="1:9">
      <c r="A8038" t="s">
        <v>18658</v>
      </c>
      <c r="B8038" t="s">
        <v>4782</v>
      </c>
      <c r="C8038" t="s">
        <v>766</v>
      </c>
      <c r="D8038">
        <v>2</v>
      </c>
      <c r="E8038" s="3">
        <v>695.72</v>
      </c>
      <c r="F8038" s="4">
        <v>0</v>
      </c>
      <c r="G8038" t="str">
        <f>VLOOKUP(C8038:C30575,Produkty!$A$2:$B$61,2,0)</f>
        <v>Mysz 2</v>
      </c>
      <c r="H8038" s="6">
        <f t="shared" si="250"/>
        <v>1391.44</v>
      </c>
      <c r="I8038" t="str">
        <f t="shared" si="251"/>
        <v>Średnia</v>
      </c>
    </row>
    <row r="8039" spans="1:9">
      <c r="A8039" t="s">
        <v>18659</v>
      </c>
      <c r="B8039" t="s">
        <v>4782</v>
      </c>
      <c r="C8039" t="s">
        <v>784</v>
      </c>
      <c r="D8039">
        <v>3</v>
      </c>
      <c r="E8039" s="3">
        <v>936.3</v>
      </c>
      <c r="F8039" s="4">
        <v>0.2</v>
      </c>
      <c r="G8039" t="str">
        <f>VLOOKUP(C8039:C30576,Produkty!$A$2:$B$61,2,0)</f>
        <v>Powerbank 3</v>
      </c>
      <c r="H8039" s="6">
        <f t="shared" si="250"/>
        <v>2247.12</v>
      </c>
      <c r="I8039" t="str">
        <f t="shared" si="251"/>
        <v>Duża</v>
      </c>
    </row>
    <row r="8040" spans="1:9">
      <c r="A8040" t="s">
        <v>18660</v>
      </c>
      <c r="B8040" t="s">
        <v>4782</v>
      </c>
      <c r="C8040" t="s">
        <v>766</v>
      </c>
      <c r="D8040">
        <v>1</v>
      </c>
      <c r="E8040" s="3">
        <v>676.37</v>
      </c>
      <c r="F8040" s="4">
        <v>0.1</v>
      </c>
      <c r="G8040" t="str">
        <f>VLOOKUP(C8040:C30577,Produkty!$A$2:$B$61,2,0)</f>
        <v>Mysz 2</v>
      </c>
      <c r="H8040" s="6">
        <f t="shared" si="250"/>
        <v>608.73300000000006</v>
      </c>
      <c r="I8040" t="str">
        <f t="shared" si="251"/>
        <v>Średnia</v>
      </c>
    </row>
    <row r="8041" spans="1:9">
      <c r="A8041" t="s">
        <v>18661</v>
      </c>
      <c r="B8041" t="s">
        <v>4782</v>
      </c>
      <c r="C8041" t="s">
        <v>784</v>
      </c>
      <c r="D8041">
        <v>1</v>
      </c>
      <c r="E8041" s="3">
        <v>954.33</v>
      </c>
      <c r="F8041" s="4">
        <v>0</v>
      </c>
      <c r="G8041" t="str">
        <f>VLOOKUP(C8041:C30578,Produkty!$A$2:$B$61,2,0)</f>
        <v>Powerbank 3</v>
      </c>
      <c r="H8041" s="6">
        <f t="shared" si="250"/>
        <v>954.33</v>
      </c>
      <c r="I8041" t="str">
        <f t="shared" si="251"/>
        <v>Średnia</v>
      </c>
    </row>
    <row r="8042" spans="1:9">
      <c r="A8042" t="s">
        <v>18662</v>
      </c>
      <c r="B8042" t="s">
        <v>4783</v>
      </c>
      <c r="C8042" t="s">
        <v>823</v>
      </c>
      <c r="D8042">
        <v>2</v>
      </c>
      <c r="E8042" s="3">
        <v>676.34</v>
      </c>
      <c r="F8042" s="4">
        <v>0</v>
      </c>
      <c r="G8042" t="str">
        <f>VLOOKUP(C8042:C30579,Produkty!$A$2:$B$61,2,0)</f>
        <v>Termos 2</v>
      </c>
      <c r="H8042" s="6">
        <f t="shared" si="250"/>
        <v>1352.68</v>
      </c>
      <c r="I8042" t="str">
        <f t="shared" si="251"/>
        <v>Średnia</v>
      </c>
    </row>
    <row r="8043" spans="1:9">
      <c r="A8043" t="s">
        <v>18663</v>
      </c>
      <c r="B8043" t="s">
        <v>4783</v>
      </c>
      <c r="C8043" t="s">
        <v>747</v>
      </c>
      <c r="D8043">
        <v>5</v>
      </c>
      <c r="E8043" s="3">
        <v>545.71</v>
      </c>
      <c r="F8043" s="4">
        <v>0.15</v>
      </c>
      <c r="G8043" t="str">
        <f>VLOOKUP(C8043:C30580,Produkty!$A$2:$B$61,2,0)</f>
        <v>Słuchawki 1</v>
      </c>
      <c r="H8043" s="6">
        <f t="shared" si="250"/>
        <v>2319.2674999999999</v>
      </c>
      <c r="I8043" t="str">
        <f t="shared" si="251"/>
        <v>Duża</v>
      </c>
    </row>
    <row r="8044" spans="1:9">
      <c r="A8044" t="s">
        <v>18664</v>
      </c>
      <c r="B8044" t="s">
        <v>4783</v>
      </c>
      <c r="C8044" t="s">
        <v>848</v>
      </c>
      <c r="D8044">
        <v>6</v>
      </c>
      <c r="E8044" s="3">
        <v>1170.81</v>
      </c>
      <c r="F8044" s="4">
        <v>0.2</v>
      </c>
      <c r="G8044" t="str">
        <f>VLOOKUP(C8044:C30581,Produkty!$A$2:$B$61,2,0)</f>
        <v>Hub USB 2</v>
      </c>
      <c r="H8044" s="6">
        <f t="shared" si="250"/>
        <v>5619.8879999999999</v>
      </c>
      <c r="I8044" t="str">
        <f t="shared" si="251"/>
        <v>Duża</v>
      </c>
    </row>
    <row r="8045" spans="1:9">
      <c r="A8045" t="s">
        <v>18665</v>
      </c>
      <c r="B8045" t="s">
        <v>4784</v>
      </c>
      <c r="C8045" t="s">
        <v>758</v>
      </c>
      <c r="D8045">
        <v>2</v>
      </c>
      <c r="E8045" s="3">
        <v>246.63</v>
      </c>
      <c r="F8045" s="4">
        <v>0.15</v>
      </c>
      <c r="G8045" t="str">
        <f>VLOOKUP(C8045:C30582,Produkty!$A$2:$B$61,2,0)</f>
        <v>Klawiatura 2</v>
      </c>
      <c r="H8045" s="6">
        <f t="shared" si="250"/>
        <v>419.27099999999996</v>
      </c>
      <c r="I8045" t="str">
        <f t="shared" si="251"/>
        <v>Mała</v>
      </c>
    </row>
    <row r="8046" spans="1:9">
      <c r="A8046" t="s">
        <v>18666</v>
      </c>
      <c r="B8046" t="s">
        <v>4784</v>
      </c>
      <c r="C8046" t="s">
        <v>840</v>
      </c>
      <c r="D8046">
        <v>3</v>
      </c>
      <c r="E8046" s="3">
        <v>142.63</v>
      </c>
      <c r="F8046" s="4">
        <v>0.05</v>
      </c>
      <c r="G8046" t="str">
        <f>VLOOKUP(C8046:C30583,Produkty!$A$2:$B$61,2,0)</f>
        <v>Etui 2</v>
      </c>
      <c r="H8046" s="6">
        <f t="shared" si="250"/>
        <v>406.49549999999999</v>
      </c>
      <c r="I8046" t="str">
        <f t="shared" si="251"/>
        <v>Mała</v>
      </c>
    </row>
    <row r="8047" spans="1:9">
      <c r="A8047" t="s">
        <v>18667</v>
      </c>
      <c r="B8047" t="s">
        <v>4784</v>
      </c>
      <c r="C8047" t="s">
        <v>793</v>
      </c>
      <c r="D8047">
        <v>1</v>
      </c>
      <c r="E8047" s="3">
        <v>88.91</v>
      </c>
      <c r="F8047" s="4">
        <v>0</v>
      </c>
      <c r="G8047" t="str">
        <f>VLOOKUP(C8047:C30584,Produkty!$A$2:$B$61,2,0)</f>
        <v>Krzesło biurowe 3</v>
      </c>
      <c r="H8047" s="6">
        <f t="shared" si="250"/>
        <v>88.91</v>
      </c>
      <c r="I8047" t="str">
        <f t="shared" si="251"/>
        <v>Mała</v>
      </c>
    </row>
    <row r="8048" spans="1:9">
      <c r="A8048" t="s">
        <v>18668</v>
      </c>
      <c r="B8048" t="s">
        <v>4784</v>
      </c>
      <c r="C8048" t="s">
        <v>856</v>
      </c>
      <c r="D8048">
        <v>3</v>
      </c>
      <c r="E8048" s="3">
        <v>132.99</v>
      </c>
      <c r="F8048" s="4">
        <v>0</v>
      </c>
      <c r="G8048" t="str">
        <f>VLOOKUP(C8048:C30585,Produkty!$A$2:$B$61,2,0)</f>
        <v>Podkładka 2</v>
      </c>
      <c r="H8048" s="6">
        <f t="shared" si="250"/>
        <v>398.97</v>
      </c>
      <c r="I8048" t="str">
        <f t="shared" si="251"/>
        <v>Mała</v>
      </c>
    </row>
    <row r="8049" spans="1:9">
      <c r="A8049" t="s">
        <v>18669</v>
      </c>
      <c r="B8049" t="s">
        <v>4785</v>
      </c>
      <c r="C8049" t="s">
        <v>750</v>
      </c>
      <c r="D8049">
        <v>4</v>
      </c>
      <c r="E8049" s="3">
        <v>280.22000000000003</v>
      </c>
      <c r="F8049" s="4">
        <v>0.2</v>
      </c>
      <c r="G8049" t="str">
        <f>VLOOKUP(C8049:C30586,Produkty!$A$2:$B$61,2,0)</f>
        <v>Słuchawki 2</v>
      </c>
      <c r="H8049" s="6">
        <f t="shared" si="250"/>
        <v>896.70400000000018</v>
      </c>
      <c r="I8049" t="str">
        <f t="shared" si="251"/>
        <v>Średnia</v>
      </c>
    </row>
    <row r="8050" spans="1:9">
      <c r="A8050" t="s">
        <v>18670</v>
      </c>
      <c r="B8050" t="s">
        <v>4785</v>
      </c>
      <c r="C8050" t="s">
        <v>827</v>
      </c>
      <c r="D8050">
        <v>6</v>
      </c>
      <c r="E8050" s="3">
        <v>273.99</v>
      </c>
      <c r="F8050" s="4">
        <v>0</v>
      </c>
      <c r="G8050" t="str">
        <f>VLOOKUP(C8050:C30587,Produkty!$A$2:$B$61,2,0)</f>
        <v>Termos 4</v>
      </c>
      <c r="H8050" s="6">
        <f t="shared" si="250"/>
        <v>1643.94</v>
      </c>
      <c r="I8050" t="str">
        <f t="shared" si="251"/>
        <v>Średnia</v>
      </c>
    </row>
    <row r="8051" spans="1:9">
      <c r="A8051" t="s">
        <v>18671</v>
      </c>
      <c r="B8051" t="s">
        <v>4785</v>
      </c>
      <c r="C8051" t="s">
        <v>797</v>
      </c>
      <c r="D8051">
        <v>3</v>
      </c>
      <c r="E8051" s="3">
        <v>662.81</v>
      </c>
      <c r="F8051" s="4">
        <v>0.1</v>
      </c>
      <c r="G8051" t="str">
        <f>VLOOKUP(C8051:C30588,Produkty!$A$2:$B$61,2,0)</f>
        <v>Lampka 1</v>
      </c>
      <c r="H8051" s="6">
        <f t="shared" si="250"/>
        <v>1789.587</v>
      </c>
      <c r="I8051" t="str">
        <f t="shared" si="251"/>
        <v>Średnia</v>
      </c>
    </row>
    <row r="8052" spans="1:9">
      <c r="A8052" t="s">
        <v>18672</v>
      </c>
      <c r="B8052" t="s">
        <v>4785</v>
      </c>
      <c r="C8052" t="s">
        <v>827</v>
      </c>
      <c r="D8052">
        <v>2</v>
      </c>
      <c r="E8052" s="3">
        <v>266.14</v>
      </c>
      <c r="F8052" s="4">
        <v>0</v>
      </c>
      <c r="G8052" t="str">
        <f>VLOOKUP(C8052:C30589,Produkty!$A$2:$B$61,2,0)</f>
        <v>Termos 4</v>
      </c>
      <c r="H8052" s="6">
        <f t="shared" si="250"/>
        <v>532.28</v>
      </c>
      <c r="I8052" t="str">
        <f t="shared" si="251"/>
        <v>Średnia</v>
      </c>
    </row>
    <row r="8053" spans="1:9">
      <c r="A8053" t="s">
        <v>18673</v>
      </c>
      <c r="B8053" t="s">
        <v>4786</v>
      </c>
      <c r="C8053" t="s">
        <v>866</v>
      </c>
      <c r="D8053">
        <v>6</v>
      </c>
      <c r="E8053" s="3">
        <v>358.73</v>
      </c>
      <c r="F8053" s="4">
        <v>0</v>
      </c>
      <c r="G8053" t="str">
        <f>VLOOKUP(C8053:C30590,Produkty!$A$2:$B$61,2,0)</f>
        <v>Ładowarka 3</v>
      </c>
      <c r="H8053" s="6">
        <f t="shared" si="250"/>
        <v>2152.38</v>
      </c>
      <c r="I8053" t="str">
        <f t="shared" si="251"/>
        <v>Duża</v>
      </c>
    </row>
    <row r="8054" spans="1:9">
      <c r="A8054" t="s">
        <v>18674</v>
      </c>
      <c r="B8054" t="s">
        <v>4787</v>
      </c>
      <c r="C8054" t="s">
        <v>764</v>
      </c>
      <c r="D8054">
        <v>2</v>
      </c>
      <c r="E8054" s="3">
        <v>258.27999999999997</v>
      </c>
      <c r="F8054" s="4">
        <v>0</v>
      </c>
      <c r="G8054" t="str">
        <f>VLOOKUP(C8054:C30591,Produkty!$A$2:$B$61,2,0)</f>
        <v>Mysz 1</v>
      </c>
      <c r="H8054" s="6">
        <f t="shared" si="250"/>
        <v>516.55999999999995</v>
      </c>
      <c r="I8054" t="str">
        <f t="shared" si="251"/>
        <v>Średnia</v>
      </c>
    </row>
    <row r="8055" spans="1:9">
      <c r="A8055" t="s">
        <v>18675</v>
      </c>
      <c r="B8055" t="s">
        <v>4787</v>
      </c>
      <c r="C8055" t="s">
        <v>848</v>
      </c>
      <c r="D8055">
        <v>5</v>
      </c>
      <c r="E8055" s="3">
        <v>1169.57</v>
      </c>
      <c r="F8055" s="4">
        <v>0.15</v>
      </c>
      <c r="G8055" t="str">
        <f>VLOOKUP(C8055:C30592,Produkty!$A$2:$B$61,2,0)</f>
        <v>Hub USB 2</v>
      </c>
      <c r="H8055" s="6">
        <f t="shared" si="250"/>
        <v>4970.6724999999997</v>
      </c>
      <c r="I8055" t="str">
        <f t="shared" si="251"/>
        <v>Duża</v>
      </c>
    </row>
    <row r="8056" spans="1:9">
      <c r="A8056" t="s">
        <v>18676</v>
      </c>
      <c r="B8056" t="s">
        <v>4787</v>
      </c>
      <c r="C8056" t="s">
        <v>752</v>
      </c>
      <c r="D8056">
        <v>5</v>
      </c>
      <c r="E8056" s="3">
        <v>839.63</v>
      </c>
      <c r="F8056" s="4">
        <v>0.15</v>
      </c>
      <c r="G8056" t="str">
        <f>VLOOKUP(C8056:C30593,Produkty!$A$2:$B$61,2,0)</f>
        <v>Słuchawki 3</v>
      </c>
      <c r="H8056" s="6">
        <f t="shared" si="250"/>
        <v>3568.4274999999998</v>
      </c>
      <c r="I8056" t="str">
        <f t="shared" si="251"/>
        <v>Duża</v>
      </c>
    </row>
    <row r="8057" spans="1:9">
      <c r="A8057" t="s">
        <v>18677</v>
      </c>
      <c r="B8057" t="s">
        <v>4787</v>
      </c>
      <c r="C8057" t="s">
        <v>793</v>
      </c>
      <c r="D8057">
        <v>1</v>
      </c>
      <c r="E8057" s="3">
        <v>92.87</v>
      </c>
      <c r="F8057" s="4">
        <v>0.2</v>
      </c>
      <c r="G8057" t="str">
        <f>VLOOKUP(C8057:C30594,Produkty!$A$2:$B$61,2,0)</f>
        <v>Krzesło biurowe 3</v>
      </c>
      <c r="H8057" s="6">
        <f t="shared" si="250"/>
        <v>74.296000000000006</v>
      </c>
      <c r="I8057" t="str">
        <f t="shared" si="251"/>
        <v>Mała</v>
      </c>
    </row>
    <row r="8058" spans="1:9">
      <c r="A8058" t="s">
        <v>18678</v>
      </c>
      <c r="B8058" t="s">
        <v>4788</v>
      </c>
      <c r="C8058" t="s">
        <v>799</v>
      </c>
      <c r="D8058">
        <v>6</v>
      </c>
      <c r="E8058" s="3">
        <v>364.25</v>
      </c>
      <c r="F8058" s="4">
        <v>0</v>
      </c>
      <c r="G8058" t="str">
        <f>VLOOKUP(C8058:C30595,Produkty!$A$2:$B$61,2,0)</f>
        <v>Lampka 2</v>
      </c>
      <c r="H8058" s="6">
        <f t="shared" si="250"/>
        <v>2185.5</v>
      </c>
      <c r="I8058" t="str">
        <f t="shared" si="251"/>
        <v>Duża</v>
      </c>
    </row>
    <row r="8059" spans="1:9">
      <c r="A8059" t="s">
        <v>18679</v>
      </c>
      <c r="B8059" t="s">
        <v>4788</v>
      </c>
      <c r="C8059" t="s">
        <v>752</v>
      </c>
      <c r="D8059">
        <v>1</v>
      </c>
      <c r="E8059" s="3">
        <v>830.1</v>
      </c>
      <c r="F8059" s="4">
        <v>0.15</v>
      </c>
      <c r="G8059" t="str">
        <f>VLOOKUP(C8059:C30596,Produkty!$A$2:$B$61,2,0)</f>
        <v>Słuchawki 3</v>
      </c>
      <c r="H8059" s="6">
        <f t="shared" si="250"/>
        <v>705.58500000000004</v>
      </c>
      <c r="I8059" t="str">
        <f t="shared" si="251"/>
        <v>Średnia</v>
      </c>
    </row>
    <row r="8060" spans="1:9">
      <c r="A8060" t="s">
        <v>18680</v>
      </c>
      <c r="B8060" t="s">
        <v>4788</v>
      </c>
      <c r="C8060" t="s">
        <v>793</v>
      </c>
      <c r="D8060">
        <v>2</v>
      </c>
      <c r="E8060" s="3">
        <v>93.66</v>
      </c>
      <c r="F8060" s="4">
        <v>0.1</v>
      </c>
      <c r="G8060" t="str">
        <f>VLOOKUP(C8060:C30597,Produkty!$A$2:$B$61,2,0)</f>
        <v>Krzesło biurowe 3</v>
      </c>
      <c r="H8060" s="6">
        <f t="shared" si="250"/>
        <v>168.58799999999999</v>
      </c>
      <c r="I8060" t="str">
        <f t="shared" si="251"/>
        <v>Mała</v>
      </c>
    </row>
    <row r="8061" spans="1:9">
      <c r="A8061" t="s">
        <v>18681</v>
      </c>
      <c r="B8061" t="s">
        <v>4788</v>
      </c>
      <c r="C8061" t="s">
        <v>840</v>
      </c>
      <c r="D8061">
        <v>5</v>
      </c>
      <c r="E8061" s="3">
        <v>139.32</v>
      </c>
      <c r="F8061" s="4">
        <v>0</v>
      </c>
      <c r="G8061" t="str">
        <f>VLOOKUP(C8061:C30598,Produkty!$A$2:$B$61,2,0)</f>
        <v>Etui 2</v>
      </c>
      <c r="H8061" s="6">
        <f t="shared" si="250"/>
        <v>696.59999999999991</v>
      </c>
      <c r="I8061" t="str">
        <f t="shared" si="251"/>
        <v>Średnia</v>
      </c>
    </row>
    <row r="8062" spans="1:9">
      <c r="A8062" t="s">
        <v>18682</v>
      </c>
      <c r="B8062" t="s">
        <v>4789</v>
      </c>
      <c r="C8062" t="s">
        <v>811</v>
      </c>
      <c r="D8062">
        <v>6</v>
      </c>
      <c r="E8062" s="3">
        <v>665.96</v>
      </c>
      <c r="F8062" s="4">
        <v>0</v>
      </c>
      <c r="G8062" t="str">
        <f>VLOOKUP(C8062:C30599,Produkty!$A$2:$B$61,2,0)</f>
        <v>Organizer 4</v>
      </c>
      <c r="H8062" s="6">
        <f t="shared" si="250"/>
        <v>3995.76</v>
      </c>
      <c r="I8062" t="str">
        <f t="shared" si="251"/>
        <v>Duża</v>
      </c>
    </row>
    <row r="8063" spans="1:9">
      <c r="A8063" t="s">
        <v>18683</v>
      </c>
      <c r="B8063" t="s">
        <v>4789</v>
      </c>
      <c r="C8063" t="s">
        <v>760</v>
      </c>
      <c r="D8063">
        <v>3</v>
      </c>
      <c r="E8063" s="3">
        <v>41.17</v>
      </c>
      <c r="F8063" s="4">
        <v>0</v>
      </c>
      <c r="G8063" t="str">
        <f>VLOOKUP(C8063:C30600,Produkty!$A$2:$B$61,2,0)</f>
        <v>Klawiatura 3</v>
      </c>
      <c r="H8063" s="6">
        <f t="shared" si="250"/>
        <v>123.51</v>
      </c>
      <c r="I8063" t="str">
        <f t="shared" si="251"/>
        <v>Mała</v>
      </c>
    </row>
    <row r="8064" spans="1:9">
      <c r="A8064" t="s">
        <v>18684</v>
      </c>
      <c r="B8064" t="s">
        <v>4789</v>
      </c>
      <c r="C8064" t="s">
        <v>797</v>
      </c>
      <c r="D8064">
        <v>1</v>
      </c>
      <c r="E8064" s="3">
        <v>649.04999999999995</v>
      </c>
      <c r="F8064" s="4">
        <v>0.15</v>
      </c>
      <c r="G8064" t="str">
        <f>VLOOKUP(C8064:C30601,Produkty!$A$2:$B$61,2,0)</f>
        <v>Lampka 1</v>
      </c>
      <c r="H8064" s="6">
        <f t="shared" si="250"/>
        <v>551.6925</v>
      </c>
      <c r="I8064" t="str">
        <f t="shared" si="251"/>
        <v>Średnia</v>
      </c>
    </row>
    <row r="8065" spans="1:9">
      <c r="A8065" t="s">
        <v>18685</v>
      </c>
      <c r="B8065" t="s">
        <v>4789</v>
      </c>
      <c r="C8065" t="s">
        <v>821</v>
      </c>
      <c r="D8065">
        <v>5</v>
      </c>
      <c r="E8065" s="3">
        <v>895.44</v>
      </c>
      <c r="F8065" s="4">
        <v>0.1</v>
      </c>
      <c r="G8065" t="str">
        <f>VLOOKUP(C8065:C30602,Produkty!$A$2:$B$61,2,0)</f>
        <v>Termos 1</v>
      </c>
      <c r="H8065" s="6">
        <f t="shared" si="250"/>
        <v>4029.4800000000009</v>
      </c>
      <c r="I8065" t="str">
        <f t="shared" si="251"/>
        <v>Duża</v>
      </c>
    </row>
    <row r="8066" spans="1:9">
      <c r="A8066" t="s">
        <v>18686</v>
      </c>
      <c r="B8066" t="s">
        <v>4790</v>
      </c>
      <c r="C8066" t="s">
        <v>862</v>
      </c>
      <c r="D8066">
        <v>4</v>
      </c>
      <c r="E8066" s="3">
        <v>488.01</v>
      </c>
      <c r="F8066" s="4">
        <v>0.05</v>
      </c>
      <c r="G8066" t="str">
        <f>VLOOKUP(C8066:C30603,Produkty!$A$2:$B$61,2,0)</f>
        <v>Ładowarka 1</v>
      </c>
      <c r="H8066" s="6">
        <f t="shared" si="250"/>
        <v>1854.4379999999999</v>
      </c>
      <c r="I8066" t="str">
        <f t="shared" si="251"/>
        <v>Średnia</v>
      </c>
    </row>
    <row r="8067" spans="1:9">
      <c r="A8067" t="s">
        <v>18687</v>
      </c>
      <c r="B8067" t="s">
        <v>4791</v>
      </c>
      <c r="C8067" t="s">
        <v>858</v>
      </c>
      <c r="D8067">
        <v>6</v>
      </c>
      <c r="E8067" s="3">
        <v>582.97</v>
      </c>
      <c r="F8067" s="4">
        <v>0.1</v>
      </c>
      <c r="G8067" t="str">
        <f>VLOOKUP(C8067:C30604,Produkty!$A$2:$B$61,2,0)</f>
        <v>Podkładka 3</v>
      </c>
      <c r="H8067" s="6">
        <f t="shared" ref="H8067:H8130" si="252">D8067*E8067*(1-F8067)</f>
        <v>3148.038</v>
      </c>
      <c r="I8067" t="str">
        <f t="shared" ref="I8067:I8130" si="253">IF(H8067&lt;500,"Mała",IF(H8067&lt;=2000,"Średnia","Duża"))</f>
        <v>Duża</v>
      </c>
    </row>
    <row r="8068" spans="1:9">
      <c r="A8068" t="s">
        <v>18688</v>
      </c>
      <c r="B8068" t="s">
        <v>4791</v>
      </c>
      <c r="C8068" t="s">
        <v>825</v>
      </c>
      <c r="D8068">
        <v>1</v>
      </c>
      <c r="E8068" s="3">
        <v>949.1</v>
      </c>
      <c r="F8068" s="4">
        <v>0.15</v>
      </c>
      <c r="G8068" t="str">
        <f>VLOOKUP(C8068:C30605,Produkty!$A$2:$B$61,2,0)</f>
        <v>Termos 3</v>
      </c>
      <c r="H8068" s="6">
        <f t="shared" si="252"/>
        <v>806.73500000000001</v>
      </c>
      <c r="I8068" t="str">
        <f t="shared" si="253"/>
        <v>Średnia</v>
      </c>
    </row>
    <row r="8069" spans="1:9">
      <c r="A8069" t="s">
        <v>18689</v>
      </c>
      <c r="B8069" t="s">
        <v>4792</v>
      </c>
      <c r="C8069" t="s">
        <v>780</v>
      </c>
      <c r="D8069">
        <v>4</v>
      </c>
      <c r="E8069" s="3">
        <v>719</v>
      </c>
      <c r="F8069" s="4">
        <v>0.05</v>
      </c>
      <c r="G8069" t="str">
        <f>VLOOKUP(C8069:C30606,Produkty!$A$2:$B$61,2,0)</f>
        <v>Powerbank 1</v>
      </c>
      <c r="H8069" s="6">
        <f t="shared" si="252"/>
        <v>2732.2</v>
      </c>
      <c r="I8069" t="str">
        <f t="shared" si="253"/>
        <v>Duża</v>
      </c>
    </row>
    <row r="8070" spans="1:9">
      <c r="A8070" t="s">
        <v>18690</v>
      </c>
      <c r="B8070" t="s">
        <v>4792</v>
      </c>
      <c r="C8070" t="s">
        <v>795</v>
      </c>
      <c r="D8070">
        <v>4</v>
      </c>
      <c r="E8070" s="3">
        <v>111.04</v>
      </c>
      <c r="F8070" s="4">
        <v>0</v>
      </c>
      <c r="G8070" t="str">
        <f>VLOOKUP(C8070:C30607,Produkty!$A$2:$B$61,2,0)</f>
        <v>Krzesło biurowe 4</v>
      </c>
      <c r="H8070" s="6">
        <f t="shared" si="252"/>
        <v>444.16</v>
      </c>
      <c r="I8070" t="str">
        <f t="shared" si="253"/>
        <v>Mała</v>
      </c>
    </row>
    <row r="8071" spans="1:9">
      <c r="A8071" t="s">
        <v>18691</v>
      </c>
      <c r="B8071" t="s">
        <v>4792</v>
      </c>
      <c r="C8071" t="s">
        <v>860</v>
      </c>
      <c r="D8071">
        <v>3</v>
      </c>
      <c r="E8071" s="3">
        <v>847.78</v>
      </c>
      <c r="F8071" s="4">
        <v>0</v>
      </c>
      <c r="G8071" t="str">
        <f>VLOOKUP(C8071:C30608,Produkty!$A$2:$B$61,2,0)</f>
        <v>Podkładka 4</v>
      </c>
      <c r="H8071" s="6">
        <f t="shared" si="252"/>
        <v>2543.34</v>
      </c>
      <c r="I8071" t="str">
        <f t="shared" si="253"/>
        <v>Duża</v>
      </c>
    </row>
    <row r="8072" spans="1:9">
      <c r="A8072" t="s">
        <v>18692</v>
      </c>
      <c r="B8072" t="s">
        <v>4793</v>
      </c>
      <c r="C8072" t="s">
        <v>770</v>
      </c>
      <c r="D8072">
        <v>2</v>
      </c>
      <c r="E8072" s="3">
        <v>329.31</v>
      </c>
      <c r="F8072" s="4">
        <v>0.2</v>
      </c>
      <c r="G8072" t="str">
        <f>VLOOKUP(C8072:C30609,Produkty!$A$2:$B$61,2,0)</f>
        <v>Mysz 4</v>
      </c>
      <c r="H8072" s="6">
        <f t="shared" si="252"/>
        <v>526.89600000000007</v>
      </c>
      <c r="I8072" t="str">
        <f t="shared" si="253"/>
        <v>Średnia</v>
      </c>
    </row>
    <row r="8073" spans="1:9">
      <c r="A8073" t="s">
        <v>18693</v>
      </c>
      <c r="B8073" t="s">
        <v>4793</v>
      </c>
      <c r="C8073" t="s">
        <v>862</v>
      </c>
      <c r="D8073">
        <v>5</v>
      </c>
      <c r="E8073" s="3">
        <v>487.11</v>
      </c>
      <c r="F8073" s="4">
        <v>0</v>
      </c>
      <c r="G8073" t="str">
        <f>VLOOKUP(C8073:C30610,Produkty!$A$2:$B$61,2,0)</f>
        <v>Ładowarka 1</v>
      </c>
      <c r="H8073" s="6">
        <f t="shared" si="252"/>
        <v>2435.5500000000002</v>
      </c>
      <c r="I8073" t="str">
        <f t="shared" si="253"/>
        <v>Duża</v>
      </c>
    </row>
    <row r="8074" spans="1:9">
      <c r="A8074" t="s">
        <v>18694</v>
      </c>
      <c r="B8074" t="s">
        <v>4793</v>
      </c>
      <c r="C8074" t="s">
        <v>850</v>
      </c>
      <c r="D8074">
        <v>6</v>
      </c>
      <c r="E8074" s="3">
        <v>33.479999999999997</v>
      </c>
      <c r="F8074" s="4">
        <v>0.15</v>
      </c>
      <c r="G8074" t="str">
        <f>VLOOKUP(C8074:C30611,Produkty!$A$2:$B$61,2,0)</f>
        <v>Hub USB 3</v>
      </c>
      <c r="H8074" s="6">
        <f t="shared" si="252"/>
        <v>170.74799999999999</v>
      </c>
      <c r="I8074" t="str">
        <f t="shared" si="253"/>
        <v>Mała</v>
      </c>
    </row>
    <row r="8075" spans="1:9">
      <c r="A8075" t="s">
        <v>18695</v>
      </c>
      <c r="B8075" t="s">
        <v>4793</v>
      </c>
      <c r="C8075" t="s">
        <v>786</v>
      </c>
      <c r="D8075">
        <v>4</v>
      </c>
      <c r="E8075" s="3">
        <v>950.1</v>
      </c>
      <c r="F8075" s="4">
        <v>0</v>
      </c>
      <c r="G8075" t="str">
        <f>VLOOKUP(C8075:C30612,Produkty!$A$2:$B$61,2,0)</f>
        <v>Powerbank 4</v>
      </c>
      <c r="H8075" s="6">
        <f t="shared" si="252"/>
        <v>3800.4</v>
      </c>
      <c r="I8075" t="str">
        <f t="shared" si="253"/>
        <v>Duża</v>
      </c>
    </row>
    <row r="8076" spans="1:9">
      <c r="A8076" t="s">
        <v>18696</v>
      </c>
      <c r="B8076" t="s">
        <v>4794</v>
      </c>
      <c r="C8076" t="s">
        <v>762</v>
      </c>
      <c r="D8076">
        <v>4</v>
      </c>
      <c r="E8076" s="3">
        <v>724.3</v>
      </c>
      <c r="F8076" s="4">
        <v>0</v>
      </c>
      <c r="G8076" t="str">
        <f>VLOOKUP(C8076:C30613,Produkty!$A$2:$B$61,2,0)</f>
        <v>Klawiatura 4</v>
      </c>
      <c r="H8076" s="6">
        <f t="shared" si="252"/>
        <v>2897.2</v>
      </c>
      <c r="I8076" t="str">
        <f t="shared" si="253"/>
        <v>Duża</v>
      </c>
    </row>
    <row r="8077" spans="1:9">
      <c r="A8077" t="s">
        <v>18697</v>
      </c>
      <c r="B8077" t="s">
        <v>4794</v>
      </c>
      <c r="C8077" t="s">
        <v>758</v>
      </c>
      <c r="D8077">
        <v>3</v>
      </c>
      <c r="E8077" s="3">
        <v>249.8</v>
      </c>
      <c r="F8077" s="4">
        <v>0.2</v>
      </c>
      <c r="G8077" t="str">
        <f>VLOOKUP(C8077:C30614,Produkty!$A$2:$B$61,2,0)</f>
        <v>Klawiatura 2</v>
      </c>
      <c r="H8077" s="6">
        <f t="shared" si="252"/>
        <v>599.5200000000001</v>
      </c>
      <c r="I8077" t="str">
        <f t="shared" si="253"/>
        <v>Średnia</v>
      </c>
    </row>
    <row r="8078" spans="1:9">
      <c r="A8078" t="s">
        <v>18698</v>
      </c>
      <c r="B8078" t="s">
        <v>4794</v>
      </c>
      <c r="C8078" t="s">
        <v>868</v>
      </c>
      <c r="D8078">
        <v>4</v>
      </c>
      <c r="E8078" s="3">
        <v>580.67999999999995</v>
      </c>
      <c r="F8078" s="4">
        <v>0</v>
      </c>
      <c r="G8078" t="str">
        <f>VLOOKUP(C8078:C30615,Produkty!$A$2:$B$61,2,0)</f>
        <v>Ładowarka 4</v>
      </c>
      <c r="H8078" s="6">
        <f t="shared" si="252"/>
        <v>2322.7199999999998</v>
      </c>
      <c r="I8078" t="str">
        <f t="shared" si="253"/>
        <v>Duża</v>
      </c>
    </row>
    <row r="8079" spans="1:9">
      <c r="A8079" t="s">
        <v>18699</v>
      </c>
      <c r="B8079" t="s">
        <v>4794</v>
      </c>
      <c r="C8079" t="s">
        <v>770</v>
      </c>
      <c r="D8079">
        <v>4</v>
      </c>
      <c r="E8079" s="3">
        <v>316.20999999999998</v>
      </c>
      <c r="F8079" s="4">
        <v>0.2</v>
      </c>
      <c r="G8079" t="str">
        <f>VLOOKUP(C8079:C30616,Produkty!$A$2:$B$61,2,0)</f>
        <v>Mysz 4</v>
      </c>
      <c r="H8079" s="6">
        <f t="shared" si="252"/>
        <v>1011.872</v>
      </c>
      <c r="I8079" t="str">
        <f t="shared" si="253"/>
        <v>Średnia</v>
      </c>
    </row>
    <row r="8080" spans="1:9">
      <c r="A8080" t="s">
        <v>18700</v>
      </c>
      <c r="B8080" t="s">
        <v>4795</v>
      </c>
      <c r="C8080" t="s">
        <v>752</v>
      </c>
      <c r="D8080">
        <v>3</v>
      </c>
      <c r="E8080" s="3">
        <v>867.56</v>
      </c>
      <c r="F8080" s="4">
        <v>0</v>
      </c>
      <c r="G8080" t="str">
        <f>VLOOKUP(C8080:C30617,Produkty!$A$2:$B$61,2,0)</f>
        <v>Słuchawki 3</v>
      </c>
      <c r="H8080" s="6">
        <f t="shared" si="252"/>
        <v>2602.6799999999998</v>
      </c>
      <c r="I8080" t="str">
        <f t="shared" si="253"/>
        <v>Duża</v>
      </c>
    </row>
    <row r="8081" spans="1:9">
      <c r="A8081" t="s">
        <v>18701</v>
      </c>
      <c r="B8081" t="s">
        <v>4795</v>
      </c>
      <c r="C8081" t="s">
        <v>795</v>
      </c>
      <c r="D8081">
        <v>2</v>
      </c>
      <c r="E8081" s="3">
        <v>112.06</v>
      </c>
      <c r="F8081" s="4">
        <v>0.05</v>
      </c>
      <c r="G8081" t="str">
        <f>VLOOKUP(C8081:C30618,Produkty!$A$2:$B$61,2,0)</f>
        <v>Krzesło biurowe 4</v>
      </c>
      <c r="H8081" s="6">
        <f t="shared" si="252"/>
        <v>212.91399999999999</v>
      </c>
      <c r="I8081" t="str">
        <f t="shared" si="253"/>
        <v>Mała</v>
      </c>
    </row>
    <row r="8082" spans="1:9">
      <c r="A8082" t="s">
        <v>18702</v>
      </c>
      <c r="B8082" t="s">
        <v>4795</v>
      </c>
      <c r="C8082" t="s">
        <v>793</v>
      </c>
      <c r="D8082">
        <v>6</v>
      </c>
      <c r="E8082" s="3">
        <v>91.43</v>
      </c>
      <c r="F8082" s="4">
        <v>0.15</v>
      </c>
      <c r="G8082" t="str">
        <f>VLOOKUP(C8082:C30619,Produkty!$A$2:$B$61,2,0)</f>
        <v>Krzesło biurowe 3</v>
      </c>
      <c r="H8082" s="6">
        <f t="shared" si="252"/>
        <v>466.29300000000001</v>
      </c>
      <c r="I8082" t="str">
        <f t="shared" si="253"/>
        <v>Mała</v>
      </c>
    </row>
    <row r="8083" spans="1:9">
      <c r="A8083" t="s">
        <v>18703</v>
      </c>
      <c r="B8083" t="s">
        <v>4796</v>
      </c>
      <c r="C8083" t="s">
        <v>842</v>
      </c>
      <c r="D8083">
        <v>3</v>
      </c>
      <c r="E8083" s="3">
        <v>807.07</v>
      </c>
      <c r="F8083" s="4">
        <v>0</v>
      </c>
      <c r="G8083" t="str">
        <f>VLOOKUP(C8083:C30620,Produkty!$A$2:$B$61,2,0)</f>
        <v>Etui 3</v>
      </c>
      <c r="H8083" s="6">
        <f t="shared" si="252"/>
        <v>2421.21</v>
      </c>
      <c r="I8083" t="str">
        <f t="shared" si="253"/>
        <v>Duża</v>
      </c>
    </row>
    <row r="8084" spans="1:9">
      <c r="A8084" t="s">
        <v>18704</v>
      </c>
      <c r="B8084" t="s">
        <v>4796</v>
      </c>
      <c r="C8084" t="s">
        <v>836</v>
      </c>
      <c r="D8084">
        <v>5</v>
      </c>
      <c r="E8084" s="3">
        <v>1100.8599999999999</v>
      </c>
      <c r="F8084" s="4">
        <v>0.2</v>
      </c>
      <c r="G8084" t="str">
        <f>VLOOKUP(C8084:C30621,Produkty!$A$2:$B$61,2,0)</f>
        <v>Kabel USB-C 4</v>
      </c>
      <c r="H8084" s="6">
        <f t="shared" si="252"/>
        <v>4403.4399999999996</v>
      </c>
      <c r="I8084" t="str">
        <f t="shared" si="253"/>
        <v>Duża</v>
      </c>
    </row>
    <row r="8085" spans="1:9">
      <c r="A8085" t="s">
        <v>18705</v>
      </c>
      <c r="B8085" t="s">
        <v>4796</v>
      </c>
      <c r="C8085" t="s">
        <v>856</v>
      </c>
      <c r="D8085">
        <v>2</v>
      </c>
      <c r="E8085" s="3">
        <v>135.11000000000001</v>
      </c>
      <c r="F8085" s="4">
        <v>0.15</v>
      </c>
      <c r="G8085" t="str">
        <f>VLOOKUP(C8085:C30622,Produkty!$A$2:$B$61,2,0)</f>
        <v>Podkładka 2</v>
      </c>
      <c r="H8085" s="6">
        <f t="shared" si="252"/>
        <v>229.68700000000001</v>
      </c>
      <c r="I8085" t="str">
        <f t="shared" si="253"/>
        <v>Mała</v>
      </c>
    </row>
    <row r="8086" spans="1:9">
      <c r="A8086" t="s">
        <v>18706</v>
      </c>
      <c r="B8086" t="s">
        <v>4797</v>
      </c>
      <c r="C8086" t="s">
        <v>764</v>
      </c>
      <c r="D8086">
        <v>1</v>
      </c>
      <c r="E8086" s="3">
        <v>255.57</v>
      </c>
      <c r="F8086" s="4">
        <v>0.1</v>
      </c>
      <c r="G8086" t="str">
        <f>VLOOKUP(C8086:C30623,Produkty!$A$2:$B$61,2,0)</f>
        <v>Mysz 1</v>
      </c>
      <c r="H8086" s="6">
        <f t="shared" si="252"/>
        <v>230.01300000000001</v>
      </c>
      <c r="I8086" t="str">
        <f t="shared" si="253"/>
        <v>Mała</v>
      </c>
    </row>
    <row r="8087" spans="1:9">
      <c r="A8087" t="s">
        <v>18707</v>
      </c>
      <c r="B8087" t="s">
        <v>4797</v>
      </c>
      <c r="C8087" t="s">
        <v>819</v>
      </c>
      <c r="D8087">
        <v>2</v>
      </c>
      <c r="E8087" s="3">
        <v>280.75</v>
      </c>
      <c r="F8087" s="4">
        <v>0.05</v>
      </c>
      <c r="G8087" t="str">
        <f>VLOOKUP(C8087:C30624,Produkty!$A$2:$B$61,2,0)</f>
        <v>Czajnik 4</v>
      </c>
      <c r="H8087" s="6">
        <f t="shared" si="252"/>
        <v>533.42499999999995</v>
      </c>
      <c r="I8087" t="str">
        <f t="shared" si="253"/>
        <v>Średnia</v>
      </c>
    </row>
    <row r="8088" spans="1:9">
      <c r="A8088" t="s">
        <v>18708</v>
      </c>
      <c r="B8088" t="s">
        <v>4797</v>
      </c>
      <c r="C8088" t="s">
        <v>799</v>
      </c>
      <c r="D8088">
        <v>3</v>
      </c>
      <c r="E8088" s="3">
        <v>353.3</v>
      </c>
      <c r="F8088" s="4">
        <v>0.15</v>
      </c>
      <c r="G8088" t="str">
        <f>VLOOKUP(C8088:C30625,Produkty!$A$2:$B$61,2,0)</f>
        <v>Lampka 2</v>
      </c>
      <c r="H8088" s="6">
        <f t="shared" si="252"/>
        <v>900.91500000000008</v>
      </c>
      <c r="I8088" t="str">
        <f t="shared" si="253"/>
        <v>Średnia</v>
      </c>
    </row>
    <row r="8089" spans="1:9">
      <c r="A8089" t="s">
        <v>18709</v>
      </c>
      <c r="B8089" t="s">
        <v>4797</v>
      </c>
      <c r="C8089" t="s">
        <v>864</v>
      </c>
      <c r="D8089">
        <v>2</v>
      </c>
      <c r="E8089" s="3">
        <v>1129.92</v>
      </c>
      <c r="F8089" s="4">
        <v>0.2</v>
      </c>
      <c r="G8089" t="str">
        <f>VLOOKUP(C8089:C30626,Produkty!$A$2:$B$61,2,0)</f>
        <v>Ładowarka 2</v>
      </c>
      <c r="H8089" s="6">
        <f t="shared" si="252"/>
        <v>1807.8720000000003</v>
      </c>
      <c r="I8089" t="str">
        <f t="shared" si="253"/>
        <v>Średnia</v>
      </c>
    </row>
    <row r="8090" spans="1:9">
      <c r="A8090" t="s">
        <v>18710</v>
      </c>
      <c r="B8090" t="s">
        <v>4798</v>
      </c>
      <c r="C8090" t="s">
        <v>786</v>
      </c>
      <c r="D8090">
        <v>4</v>
      </c>
      <c r="E8090" s="3">
        <v>977.74</v>
      </c>
      <c r="F8090" s="4">
        <v>0</v>
      </c>
      <c r="G8090" t="str">
        <f>VLOOKUP(C8090:C30627,Produkty!$A$2:$B$61,2,0)</f>
        <v>Powerbank 4</v>
      </c>
      <c r="H8090" s="6">
        <f t="shared" si="252"/>
        <v>3910.96</v>
      </c>
      <c r="I8090" t="str">
        <f t="shared" si="253"/>
        <v>Duża</v>
      </c>
    </row>
    <row r="8091" spans="1:9">
      <c r="A8091" t="s">
        <v>18711</v>
      </c>
      <c r="B8091" t="s">
        <v>4799</v>
      </c>
      <c r="C8091" t="s">
        <v>772</v>
      </c>
      <c r="D8091">
        <v>3</v>
      </c>
      <c r="E8091" s="3">
        <v>947.74</v>
      </c>
      <c r="F8091" s="4">
        <v>0</v>
      </c>
      <c r="G8091" t="str">
        <f>VLOOKUP(C8091:C30628,Produkty!$A$2:$B$61,2,0)</f>
        <v>Monitor 1</v>
      </c>
      <c r="H8091" s="6">
        <f t="shared" si="252"/>
        <v>2843.2200000000003</v>
      </c>
      <c r="I8091" t="str">
        <f t="shared" si="253"/>
        <v>Duża</v>
      </c>
    </row>
    <row r="8092" spans="1:9">
      <c r="A8092" t="s">
        <v>18712</v>
      </c>
      <c r="B8092" t="s">
        <v>4800</v>
      </c>
      <c r="C8092" t="s">
        <v>766</v>
      </c>
      <c r="D8092">
        <v>4</v>
      </c>
      <c r="E8092" s="3">
        <v>681.85</v>
      </c>
      <c r="F8092" s="4">
        <v>0.15</v>
      </c>
      <c r="G8092" t="str">
        <f>VLOOKUP(C8092:C30629,Produkty!$A$2:$B$61,2,0)</f>
        <v>Mysz 2</v>
      </c>
      <c r="H8092" s="6">
        <f t="shared" si="252"/>
        <v>2318.29</v>
      </c>
      <c r="I8092" t="str">
        <f t="shared" si="253"/>
        <v>Duża</v>
      </c>
    </row>
    <row r="8093" spans="1:9">
      <c r="A8093" t="s">
        <v>18713</v>
      </c>
      <c r="B8093" t="s">
        <v>4800</v>
      </c>
      <c r="C8093" t="s">
        <v>758</v>
      </c>
      <c r="D8093">
        <v>2</v>
      </c>
      <c r="E8093" s="3">
        <v>246.2</v>
      </c>
      <c r="F8093" s="4">
        <v>0.1</v>
      </c>
      <c r="G8093" t="str">
        <f>VLOOKUP(C8093:C30630,Produkty!$A$2:$B$61,2,0)</f>
        <v>Klawiatura 2</v>
      </c>
      <c r="H8093" s="6">
        <f t="shared" si="252"/>
        <v>443.15999999999997</v>
      </c>
      <c r="I8093" t="str">
        <f t="shared" si="253"/>
        <v>Mała</v>
      </c>
    </row>
    <row r="8094" spans="1:9">
      <c r="A8094" t="s">
        <v>18714</v>
      </c>
      <c r="B8094" t="s">
        <v>4801</v>
      </c>
      <c r="C8094" t="s">
        <v>821</v>
      </c>
      <c r="D8094">
        <v>6</v>
      </c>
      <c r="E8094" s="3">
        <v>860.27</v>
      </c>
      <c r="F8094" s="4">
        <v>0</v>
      </c>
      <c r="G8094" t="str">
        <f>VLOOKUP(C8094:C30631,Produkty!$A$2:$B$61,2,0)</f>
        <v>Termos 1</v>
      </c>
      <c r="H8094" s="6">
        <f t="shared" si="252"/>
        <v>5161.62</v>
      </c>
      <c r="I8094" t="str">
        <f t="shared" si="253"/>
        <v>Duża</v>
      </c>
    </row>
    <row r="8095" spans="1:9">
      <c r="A8095" t="s">
        <v>18715</v>
      </c>
      <c r="B8095" t="s">
        <v>4802</v>
      </c>
      <c r="C8095" t="s">
        <v>791</v>
      </c>
      <c r="D8095">
        <v>1</v>
      </c>
      <c r="E8095" s="3">
        <v>235.31</v>
      </c>
      <c r="F8095" s="4">
        <v>0</v>
      </c>
      <c r="G8095" t="str">
        <f>VLOOKUP(C8095:C30632,Produkty!$A$2:$B$61,2,0)</f>
        <v>Krzesło biurowe 2</v>
      </c>
      <c r="H8095" s="6">
        <f t="shared" si="252"/>
        <v>235.31</v>
      </c>
      <c r="I8095" t="str">
        <f t="shared" si="253"/>
        <v>Mała</v>
      </c>
    </row>
    <row r="8096" spans="1:9">
      <c r="A8096" t="s">
        <v>18716</v>
      </c>
      <c r="B8096" t="s">
        <v>4802</v>
      </c>
      <c r="C8096" t="s">
        <v>817</v>
      </c>
      <c r="D8096">
        <v>5</v>
      </c>
      <c r="E8096" s="3">
        <v>309.69</v>
      </c>
      <c r="F8096" s="4">
        <v>0.15</v>
      </c>
      <c r="G8096" t="str">
        <f>VLOOKUP(C8096:C30633,Produkty!$A$2:$B$61,2,0)</f>
        <v>Czajnik 3</v>
      </c>
      <c r="H8096" s="6">
        <f t="shared" si="252"/>
        <v>1316.1824999999999</v>
      </c>
      <c r="I8096" t="str">
        <f t="shared" si="253"/>
        <v>Średnia</v>
      </c>
    </row>
    <row r="8097" spans="1:9">
      <c r="A8097" t="s">
        <v>18717</v>
      </c>
      <c r="B8097" t="s">
        <v>4802</v>
      </c>
      <c r="C8097" t="s">
        <v>864</v>
      </c>
      <c r="D8097">
        <v>3</v>
      </c>
      <c r="E8097" s="3">
        <v>1157.18</v>
      </c>
      <c r="F8097" s="4">
        <v>0.15</v>
      </c>
      <c r="G8097" t="str">
        <f>VLOOKUP(C8097:C30634,Produkty!$A$2:$B$61,2,0)</f>
        <v>Ładowarka 2</v>
      </c>
      <c r="H8097" s="6">
        <f t="shared" si="252"/>
        <v>2950.8089999999997</v>
      </c>
      <c r="I8097" t="str">
        <f t="shared" si="253"/>
        <v>Duża</v>
      </c>
    </row>
    <row r="8098" spans="1:9">
      <c r="A8098" t="s">
        <v>18718</v>
      </c>
      <c r="B8098" t="s">
        <v>4802</v>
      </c>
      <c r="C8098" t="s">
        <v>868</v>
      </c>
      <c r="D8098">
        <v>2</v>
      </c>
      <c r="E8098" s="3">
        <v>550.71</v>
      </c>
      <c r="F8098" s="4">
        <v>0.15</v>
      </c>
      <c r="G8098" t="str">
        <f>VLOOKUP(C8098:C30635,Produkty!$A$2:$B$61,2,0)</f>
        <v>Ładowarka 4</v>
      </c>
      <c r="H8098" s="6">
        <f t="shared" si="252"/>
        <v>936.20699999999999</v>
      </c>
      <c r="I8098" t="str">
        <f t="shared" si="253"/>
        <v>Średnia</v>
      </c>
    </row>
    <row r="8099" spans="1:9">
      <c r="A8099" t="s">
        <v>18719</v>
      </c>
      <c r="B8099" t="s">
        <v>4803</v>
      </c>
      <c r="C8099" t="s">
        <v>786</v>
      </c>
      <c r="D8099">
        <v>1</v>
      </c>
      <c r="E8099" s="3">
        <v>967.34</v>
      </c>
      <c r="F8099" s="4">
        <v>0.15</v>
      </c>
      <c r="G8099" t="str">
        <f>VLOOKUP(C8099:C30636,Produkty!$A$2:$B$61,2,0)</f>
        <v>Powerbank 4</v>
      </c>
      <c r="H8099" s="6">
        <f t="shared" si="252"/>
        <v>822.23900000000003</v>
      </c>
      <c r="I8099" t="str">
        <f t="shared" si="253"/>
        <v>Średnia</v>
      </c>
    </row>
    <row r="8100" spans="1:9">
      <c r="A8100" t="s">
        <v>18720</v>
      </c>
      <c r="B8100" t="s">
        <v>4803</v>
      </c>
      <c r="C8100" t="s">
        <v>834</v>
      </c>
      <c r="D8100">
        <v>5</v>
      </c>
      <c r="E8100" s="3">
        <v>389.25</v>
      </c>
      <c r="F8100" s="4">
        <v>0</v>
      </c>
      <c r="G8100" t="str">
        <f>VLOOKUP(C8100:C30637,Produkty!$A$2:$B$61,2,0)</f>
        <v>Kabel USB-C 3</v>
      </c>
      <c r="H8100" s="6">
        <f t="shared" si="252"/>
        <v>1946.25</v>
      </c>
      <c r="I8100" t="str">
        <f t="shared" si="253"/>
        <v>Średnia</v>
      </c>
    </row>
    <row r="8101" spans="1:9">
      <c r="A8101" t="s">
        <v>18721</v>
      </c>
      <c r="B8101" t="s">
        <v>4804</v>
      </c>
      <c r="C8101" t="s">
        <v>809</v>
      </c>
      <c r="D8101">
        <v>2</v>
      </c>
      <c r="E8101" s="3">
        <v>1107.5</v>
      </c>
      <c r="F8101" s="4">
        <v>0.05</v>
      </c>
      <c r="G8101" t="str">
        <f>VLOOKUP(C8101:C30638,Produkty!$A$2:$B$61,2,0)</f>
        <v>Organizer 3</v>
      </c>
      <c r="H8101" s="6">
        <f t="shared" si="252"/>
        <v>2104.25</v>
      </c>
      <c r="I8101" t="str">
        <f t="shared" si="253"/>
        <v>Duża</v>
      </c>
    </row>
    <row r="8102" spans="1:9">
      <c r="A8102" t="s">
        <v>18722</v>
      </c>
      <c r="B8102" t="s">
        <v>4804</v>
      </c>
      <c r="C8102" t="s">
        <v>766</v>
      </c>
      <c r="D8102">
        <v>4</v>
      </c>
      <c r="E8102" s="3">
        <v>694.23</v>
      </c>
      <c r="F8102" s="4">
        <v>0</v>
      </c>
      <c r="G8102" t="str">
        <f>VLOOKUP(C8102:C30639,Produkty!$A$2:$B$61,2,0)</f>
        <v>Mysz 2</v>
      </c>
      <c r="H8102" s="6">
        <f t="shared" si="252"/>
        <v>2776.92</v>
      </c>
      <c r="I8102" t="str">
        <f t="shared" si="253"/>
        <v>Duża</v>
      </c>
    </row>
    <row r="8103" spans="1:9">
      <c r="A8103" t="s">
        <v>18723</v>
      </c>
      <c r="B8103" t="s">
        <v>4804</v>
      </c>
      <c r="C8103" t="s">
        <v>866</v>
      </c>
      <c r="D8103">
        <v>6</v>
      </c>
      <c r="E8103" s="3">
        <v>351.34</v>
      </c>
      <c r="F8103" s="4">
        <v>0.05</v>
      </c>
      <c r="G8103" t="str">
        <f>VLOOKUP(C8103:C30640,Produkty!$A$2:$B$61,2,0)</f>
        <v>Ładowarka 3</v>
      </c>
      <c r="H8103" s="6">
        <f t="shared" si="252"/>
        <v>2002.6379999999999</v>
      </c>
      <c r="I8103" t="str">
        <f t="shared" si="253"/>
        <v>Duża</v>
      </c>
    </row>
    <row r="8104" spans="1:9">
      <c r="A8104" t="s">
        <v>18724</v>
      </c>
      <c r="B8104" t="s">
        <v>4804</v>
      </c>
      <c r="C8104" t="s">
        <v>803</v>
      </c>
      <c r="D8104">
        <v>5</v>
      </c>
      <c r="E8104" s="3">
        <v>752.41</v>
      </c>
      <c r="F8104" s="4">
        <v>0</v>
      </c>
      <c r="G8104" t="str">
        <f>VLOOKUP(C8104:C30641,Produkty!$A$2:$B$61,2,0)</f>
        <v>Lampka 4</v>
      </c>
      <c r="H8104" s="6">
        <f t="shared" si="252"/>
        <v>3762.0499999999997</v>
      </c>
      <c r="I8104" t="str">
        <f t="shared" si="253"/>
        <v>Duża</v>
      </c>
    </row>
    <row r="8105" spans="1:9">
      <c r="A8105" t="s">
        <v>18725</v>
      </c>
      <c r="B8105" t="s">
        <v>4805</v>
      </c>
      <c r="C8105" t="s">
        <v>846</v>
      </c>
      <c r="D8105">
        <v>4</v>
      </c>
      <c r="E8105" s="3">
        <v>1113.71</v>
      </c>
      <c r="F8105" s="4">
        <v>0.1</v>
      </c>
      <c r="G8105" t="str">
        <f>VLOOKUP(C8105:C30642,Produkty!$A$2:$B$61,2,0)</f>
        <v>Hub USB 1</v>
      </c>
      <c r="H8105" s="6">
        <f t="shared" si="252"/>
        <v>4009.3560000000002</v>
      </c>
      <c r="I8105" t="str">
        <f t="shared" si="253"/>
        <v>Duża</v>
      </c>
    </row>
    <row r="8106" spans="1:9">
      <c r="A8106" t="s">
        <v>18726</v>
      </c>
      <c r="B8106" t="s">
        <v>4805</v>
      </c>
      <c r="C8106" t="s">
        <v>829</v>
      </c>
      <c r="D8106">
        <v>6</v>
      </c>
      <c r="E8106" s="3">
        <v>560.1</v>
      </c>
      <c r="F8106" s="4">
        <v>0.05</v>
      </c>
      <c r="G8106" t="str">
        <f>VLOOKUP(C8106:C30643,Produkty!$A$2:$B$61,2,0)</f>
        <v>Kabel USB-C 1</v>
      </c>
      <c r="H8106" s="6">
        <f t="shared" si="252"/>
        <v>3192.57</v>
      </c>
      <c r="I8106" t="str">
        <f t="shared" si="253"/>
        <v>Duża</v>
      </c>
    </row>
    <row r="8107" spans="1:9">
      <c r="A8107" t="s">
        <v>18727</v>
      </c>
      <c r="B8107" t="s">
        <v>4805</v>
      </c>
      <c r="C8107" t="s">
        <v>823</v>
      </c>
      <c r="D8107">
        <v>6</v>
      </c>
      <c r="E8107" s="3">
        <v>699.58</v>
      </c>
      <c r="F8107" s="4">
        <v>0</v>
      </c>
      <c r="G8107" t="str">
        <f>VLOOKUP(C8107:C30644,Produkty!$A$2:$B$61,2,0)</f>
        <v>Termos 2</v>
      </c>
      <c r="H8107" s="6">
        <f t="shared" si="252"/>
        <v>4197.4800000000005</v>
      </c>
      <c r="I8107" t="str">
        <f t="shared" si="253"/>
        <v>Duża</v>
      </c>
    </row>
    <row r="8108" spans="1:9">
      <c r="A8108" t="s">
        <v>18728</v>
      </c>
      <c r="B8108" t="s">
        <v>4806</v>
      </c>
      <c r="C8108" t="s">
        <v>772</v>
      </c>
      <c r="D8108">
        <v>4</v>
      </c>
      <c r="E8108" s="3">
        <v>951.44</v>
      </c>
      <c r="F8108" s="4">
        <v>0.05</v>
      </c>
      <c r="G8108" t="str">
        <f>VLOOKUP(C8108:C30645,Produkty!$A$2:$B$61,2,0)</f>
        <v>Monitor 1</v>
      </c>
      <c r="H8108" s="6">
        <f t="shared" si="252"/>
        <v>3615.4720000000002</v>
      </c>
      <c r="I8108" t="str">
        <f t="shared" si="253"/>
        <v>Duża</v>
      </c>
    </row>
    <row r="8109" spans="1:9">
      <c r="A8109" t="s">
        <v>18729</v>
      </c>
      <c r="B8109" t="s">
        <v>4807</v>
      </c>
      <c r="C8109" t="s">
        <v>801</v>
      </c>
      <c r="D8109">
        <v>5</v>
      </c>
      <c r="E8109" s="3">
        <v>358.65</v>
      </c>
      <c r="F8109" s="4">
        <v>0</v>
      </c>
      <c r="G8109" t="str">
        <f>VLOOKUP(C8109:C30646,Produkty!$A$2:$B$61,2,0)</f>
        <v>Lampka 3</v>
      </c>
      <c r="H8109" s="6">
        <f t="shared" si="252"/>
        <v>1793.25</v>
      </c>
      <c r="I8109" t="str">
        <f t="shared" si="253"/>
        <v>Średnia</v>
      </c>
    </row>
    <row r="8110" spans="1:9">
      <c r="A8110" t="s">
        <v>18730</v>
      </c>
      <c r="B8110" t="s">
        <v>4807</v>
      </c>
      <c r="C8110" t="s">
        <v>825</v>
      </c>
      <c r="D8110">
        <v>1</v>
      </c>
      <c r="E8110" s="3">
        <v>957.79</v>
      </c>
      <c r="F8110" s="4">
        <v>0.15</v>
      </c>
      <c r="G8110" t="str">
        <f>VLOOKUP(C8110:C30647,Produkty!$A$2:$B$61,2,0)</f>
        <v>Termos 3</v>
      </c>
      <c r="H8110" s="6">
        <f t="shared" si="252"/>
        <v>814.12149999999997</v>
      </c>
      <c r="I8110" t="str">
        <f t="shared" si="253"/>
        <v>Średnia</v>
      </c>
    </row>
    <row r="8111" spans="1:9">
      <c r="A8111" t="s">
        <v>18731</v>
      </c>
      <c r="B8111" t="s">
        <v>4807</v>
      </c>
      <c r="C8111" t="s">
        <v>799</v>
      </c>
      <c r="D8111">
        <v>6</v>
      </c>
      <c r="E8111" s="3">
        <v>369.15</v>
      </c>
      <c r="F8111" s="4">
        <v>0.05</v>
      </c>
      <c r="G8111" t="str">
        <f>VLOOKUP(C8111:C30648,Produkty!$A$2:$B$61,2,0)</f>
        <v>Lampka 2</v>
      </c>
      <c r="H8111" s="6">
        <f t="shared" si="252"/>
        <v>2104.1549999999997</v>
      </c>
      <c r="I8111" t="str">
        <f t="shared" si="253"/>
        <v>Duża</v>
      </c>
    </row>
    <row r="8112" spans="1:9">
      <c r="A8112" t="s">
        <v>18732</v>
      </c>
      <c r="B8112" t="s">
        <v>4807</v>
      </c>
      <c r="C8112" t="s">
        <v>832</v>
      </c>
      <c r="D8112">
        <v>5</v>
      </c>
      <c r="E8112" s="3">
        <v>751.29</v>
      </c>
      <c r="F8112" s="4">
        <v>0</v>
      </c>
      <c r="G8112" t="str">
        <f>VLOOKUP(C8112:C30649,Produkty!$A$2:$B$61,2,0)</f>
        <v>Kabel USB-C 2</v>
      </c>
      <c r="H8112" s="6">
        <f t="shared" si="252"/>
        <v>3756.45</v>
      </c>
      <c r="I8112" t="str">
        <f t="shared" si="253"/>
        <v>Duża</v>
      </c>
    </row>
    <row r="8113" spans="1:9">
      <c r="A8113" t="s">
        <v>18733</v>
      </c>
      <c r="B8113" t="s">
        <v>4808</v>
      </c>
      <c r="C8113" t="s">
        <v>860</v>
      </c>
      <c r="D8113">
        <v>1</v>
      </c>
      <c r="E8113" s="3">
        <v>849.23</v>
      </c>
      <c r="F8113" s="4">
        <v>0.05</v>
      </c>
      <c r="G8113" t="str">
        <f>VLOOKUP(C8113:C30650,Produkty!$A$2:$B$61,2,0)</f>
        <v>Podkładka 4</v>
      </c>
      <c r="H8113" s="6">
        <f t="shared" si="252"/>
        <v>806.76850000000002</v>
      </c>
      <c r="I8113" t="str">
        <f t="shared" si="253"/>
        <v>Średnia</v>
      </c>
    </row>
    <row r="8114" spans="1:9">
      <c r="A8114" t="s">
        <v>18734</v>
      </c>
      <c r="B8114" t="s">
        <v>4808</v>
      </c>
      <c r="C8114" t="s">
        <v>747</v>
      </c>
      <c r="D8114">
        <v>3</v>
      </c>
      <c r="E8114" s="3">
        <v>551.86</v>
      </c>
      <c r="F8114" s="4">
        <v>0</v>
      </c>
      <c r="G8114" t="str">
        <f>VLOOKUP(C8114:C30651,Produkty!$A$2:$B$61,2,0)</f>
        <v>Słuchawki 1</v>
      </c>
      <c r="H8114" s="6">
        <f t="shared" si="252"/>
        <v>1655.58</v>
      </c>
      <c r="I8114" t="str">
        <f t="shared" si="253"/>
        <v>Średnia</v>
      </c>
    </row>
    <row r="8115" spans="1:9">
      <c r="A8115" t="s">
        <v>18735</v>
      </c>
      <c r="B8115" t="s">
        <v>4809</v>
      </c>
      <c r="C8115" t="s">
        <v>772</v>
      </c>
      <c r="D8115">
        <v>1</v>
      </c>
      <c r="E8115" s="3">
        <v>949.85</v>
      </c>
      <c r="F8115" s="4">
        <v>0.15</v>
      </c>
      <c r="G8115" t="str">
        <f>VLOOKUP(C8115:C30652,Produkty!$A$2:$B$61,2,0)</f>
        <v>Monitor 1</v>
      </c>
      <c r="H8115" s="6">
        <f t="shared" si="252"/>
        <v>807.37249999999995</v>
      </c>
      <c r="I8115" t="str">
        <f t="shared" si="253"/>
        <v>Średnia</v>
      </c>
    </row>
    <row r="8116" spans="1:9">
      <c r="A8116" t="s">
        <v>18736</v>
      </c>
      <c r="B8116" t="s">
        <v>4809</v>
      </c>
      <c r="C8116" t="s">
        <v>834</v>
      </c>
      <c r="D8116">
        <v>6</v>
      </c>
      <c r="E8116" s="3">
        <v>389.79</v>
      </c>
      <c r="F8116" s="4">
        <v>0</v>
      </c>
      <c r="G8116" t="str">
        <f>VLOOKUP(C8116:C30653,Produkty!$A$2:$B$61,2,0)</f>
        <v>Kabel USB-C 3</v>
      </c>
      <c r="H8116" s="6">
        <f t="shared" si="252"/>
        <v>2338.7400000000002</v>
      </c>
      <c r="I8116" t="str">
        <f t="shared" si="253"/>
        <v>Duża</v>
      </c>
    </row>
    <row r="8117" spans="1:9">
      <c r="A8117" t="s">
        <v>18737</v>
      </c>
      <c r="B8117" t="s">
        <v>4810</v>
      </c>
      <c r="C8117" t="s">
        <v>768</v>
      </c>
      <c r="D8117">
        <v>2</v>
      </c>
      <c r="E8117" s="3">
        <v>919.55</v>
      </c>
      <c r="F8117" s="4">
        <v>0.05</v>
      </c>
      <c r="G8117" t="str">
        <f>VLOOKUP(C8117:C30654,Produkty!$A$2:$B$61,2,0)</f>
        <v>Mysz 3</v>
      </c>
      <c r="H8117" s="6">
        <f t="shared" si="252"/>
        <v>1747.1449999999998</v>
      </c>
      <c r="I8117" t="str">
        <f t="shared" si="253"/>
        <v>Średnia</v>
      </c>
    </row>
    <row r="8118" spans="1:9">
      <c r="A8118" t="s">
        <v>18738</v>
      </c>
      <c r="B8118" t="s">
        <v>4811</v>
      </c>
      <c r="C8118" t="s">
        <v>772</v>
      </c>
      <c r="D8118">
        <v>1</v>
      </c>
      <c r="E8118" s="3">
        <v>951.85</v>
      </c>
      <c r="F8118" s="4">
        <v>0</v>
      </c>
      <c r="G8118" t="str">
        <f>VLOOKUP(C8118:C30655,Produkty!$A$2:$B$61,2,0)</f>
        <v>Monitor 1</v>
      </c>
      <c r="H8118" s="6">
        <f t="shared" si="252"/>
        <v>951.85</v>
      </c>
      <c r="I8118" t="str">
        <f t="shared" si="253"/>
        <v>Średnia</v>
      </c>
    </row>
    <row r="8119" spans="1:9">
      <c r="A8119" t="s">
        <v>18739</v>
      </c>
      <c r="B8119" t="s">
        <v>4811</v>
      </c>
      <c r="C8119" t="s">
        <v>848</v>
      </c>
      <c r="D8119">
        <v>6</v>
      </c>
      <c r="E8119" s="3">
        <v>1203.0899999999999</v>
      </c>
      <c r="F8119" s="4">
        <v>0</v>
      </c>
      <c r="G8119" t="str">
        <f>VLOOKUP(C8119:C30656,Produkty!$A$2:$B$61,2,0)</f>
        <v>Hub USB 2</v>
      </c>
      <c r="H8119" s="6">
        <f t="shared" si="252"/>
        <v>7218.5399999999991</v>
      </c>
      <c r="I8119" t="str">
        <f t="shared" si="253"/>
        <v>Duża</v>
      </c>
    </row>
    <row r="8120" spans="1:9">
      <c r="A8120" t="s">
        <v>18740</v>
      </c>
      <c r="B8120" t="s">
        <v>4811</v>
      </c>
      <c r="C8120" t="s">
        <v>817</v>
      </c>
      <c r="D8120">
        <v>1</v>
      </c>
      <c r="E8120" s="3">
        <v>317.76</v>
      </c>
      <c r="F8120" s="4">
        <v>0</v>
      </c>
      <c r="G8120" t="str">
        <f>VLOOKUP(C8120:C30657,Produkty!$A$2:$B$61,2,0)</f>
        <v>Czajnik 3</v>
      </c>
      <c r="H8120" s="6">
        <f t="shared" si="252"/>
        <v>317.76</v>
      </c>
      <c r="I8120" t="str">
        <f t="shared" si="253"/>
        <v>Mała</v>
      </c>
    </row>
    <row r="8121" spans="1:9">
      <c r="A8121" t="s">
        <v>18741</v>
      </c>
      <c r="B8121" t="s">
        <v>4812</v>
      </c>
      <c r="C8121" t="s">
        <v>750</v>
      </c>
      <c r="D8121">
        <v>6</v>
      </c>
      <c r="E8121" s="3">
        <v>278.3</v>
      </c>
      <c r="F8121" s="4">
        <v>0.05</v>
      </c>
      <c r="G8121" t="str">
        <f>VLOOKUP(C8121:C30658,Produkty!$A$2:$B$61,2,0)</f>
        <v>Słuchawki 2</v>
      </c>
      <c r="H8121" s="6">
        <f t="shared" si="252"/>
        <v>1586.3100000000002</v>
      </c>
      <c r="I8121" t="str">
        <f t="shared" si="253"/>
        <v>Średnia</v>
      </c>
    </row>
    <row r="8122" spans="1:9">
      <c r="A8122" t="s">
        <v>18742</v>
      </c>
      <c r="B8122" t="s">
        <v>4813</v>
      </c>
      <c r="C8122" t="s">
        <v>793</v>
      </c>
      <c r="D8122">
        <v>1</v>
      </c>
      <c r="E8122" s="3">
        <v>90.87</v>
      </c>
      <c r="F8122" s="4">
        <v>0</v>
      </c>
      <c r="G8122" t="str">
        <f>VLOOKUP(C8122:C30659,Produkty!$A$2:$B$61,2,0)</f>
        <v>Krzesło biurowe 3</v>
      </c>
      <c r="H8122" s="6">
        <f t="shared" si="252"/>
        <v>90.87</v>
      </c>
      <c r="I8122" t="str">
        <f t="shared" si="253"/>
        <v>Mała</v>
      </c>
    </row>
    <row r="8123" spans="1:9">
      <c r="A8123" t="s">
        <v>18743</v>
      </c>
      <c r="B8123" t="s">
        <v>4813</v>
      </c>
      <c r="C8123" t="s">
        <v>766</v>
      </c>
      <c r="D8123">
        <v>4</v>
      </c>
      <c r="E8123" s="3">
        <v>682.77</v>
      </c>
      <c r="F8123" s="4">
        <v>0.15</v>
      </c>
      <c r="G8123" t="str">
        <f>VLOOKUP(C8123:C30660,Produkty!$A$2:$B$61,2,0)</f>
        <v>Mysz 2</v>
      </c>
      <c r="H8123" s="6">
        <f t="shared" si="252"/>
        <v>2321.4179999999997</v>
      </c>
      <c r="I8123" t="str">
        <f t="shared" si="253"/>
        <v>Duża</v>
      </c>
    </row>
    <row r="8124" spans="1:9">
      <c r="A8124" t="s">
        <v>18744</v>
      </c>
      <c r="B8124" t="s">
        <v>4813</v>
      </c>
      <c r="C8124" t="s">
        <v>766</v>
      </c>
      <c r="D8124">
        <v>3</v>
      </c>
      <c r="E8124" s="3">
        <v>715.25</v>
      </c>
      <c r="F8124" s="4">
        <v>0.2</v>
      </c>
      <c r="G8124" t="str">
        <f>VLOOKUP(C8124:C30661,Produkty!$A$2:$B$61,2,0)</f>
        <v>Mysz 2</v>
      </c>
      <c r="H8124" s="6">
        <f t="shared" si="252"/>
        <v>1716.6000000000001</v>
      </c>
      <c r="I8124" t="str">
        <f t="shared" si="253"/>
        <v>Średnia</v>
      </c>
    </row>
    <row r="8125" spans="1:9">
      <c r="A8125" t="s">
        <v>18745</v>
      </c>
      <c r="B8125" t="s">
        <v>4813</v>
      </c>
      <c r="C8125" t="s">
        <v>819</v>
      </c>
      <c r="D8125">
        <v>6</v>
      </c>
      <c r="E8125" s="3">
        <v>278.79000000000002</v>
      </c>
      <c r="F8125" s="4">
        <v>0.1</v>
      </c>
      <c r="G8125" t="str">
        <f>VLOOKUP(C8125:C30662,Produkty!$A$2:$B$61,2,0)</f>
        <v>Czajnik 4</v>
      </c>
      <c r="H8125" s="6">
        <f t="shared" si="252"/>
        <v>1505.4660000000003</v>
      </c>
      <c r="I8125" t="str">
        <f t="shared" si="253"/>
        <v>Średnia</v>
      </c>
    </row>
    <row r="8126" spans="1:9">
      <c r="A8126" t="s">
        <v>18746</v>
      </c>
      <c r="B8126" t="s">
        <v>4814</v>
      </c>
      <c r="C8126" t="s">
        <v>860</v>
      </c>
      <c r="D8126">
        <v>4</v>
      </c>
      <c r="E8126" s="3">
        <v>831.3</v>
      </c>
      <c r="F8126" s="4">
        <v>0.15</v>
      </c>
      <c r="G8126" t="str">
        <f>VLOOKUP(C8126:C30663,Produkty!$A$2:$B$61,2,0)</f>
        <v>Podkładka 4</v>
      </c>
      <c r="H8126" s="6">
        <f t="shared" si="252"/>
        <v>2826.4199999999996</v>
      </c>
      <c r="I8126" t="str">
        <f t="shared" si="253"/>
        <v>Duża</v>
      </c>
    </row>
    <row r="8127" spans="1:9">
      <c r="A8127" t="s">
        <v>18747</v>
      </c>
      <c r="B8127" t="s">
        <v>4814</v>
      </c>
      <c r="C8127" t="s">
        <v>850</v>
      </c>
      <c r="D8127">
        <v>2</v>
      </c>
      <c r="E8127" s="3">
        <v>32.4</v>
      </c>
      <c r="F8127" s="4">
        <v>0</v>
      </c>
      <c r="G8127" t="str">
        <f>VLOOKUP(C8127:C30664,Produkty!$A$2:$B$61,2,0)</f>
        <v>Hub USB 3</v>
      </c>
      <c r="H8127" s="6">
        <f t="shared" si="252"/>
        <v>64.8</v>
      </c>
      <c r="I8127" t="str">
        <f t="shared" si="253"/>
        <v>Mała</v>
      </c>
    </row>
    <row r="8128" spans="1:9">
      <c r="A8128" t="s">
        <v>18748</v>
      </c>
      <c r="B8128" t="s">
        <v>4815</v>
      </c>
      <c r="C8128" t="s">
        <v>756</v>
      </c>
      <c r="D8128">
        <v>3</v>
      </c>
      <c r="E8128" s="3">
        <v>374.01</v>
      </c>
      <c r="F8128" s="4">
        <v>0.2</v>
      </c>
      <c r="G8128" t="str">
        <f>VLOOKUP(C8128:C30665,Produkty!$A$2:$B$61,2,0)</f>
        <v>Klawiatura 1</v>
      </c>
      <c r="H8128" s="6">
        <f t="shared" si="252"/>
        <v>897.62400000000002</v>
      </c>
      <c r="I8128" t="str">
        <f t="shared" si="253"/>
        <v>Średnia</v>
      </c>
    </row>
    <row r="8129" spans="1:9">
      <c r="A8129" t="s">
        <v>18749</v>
      </c>
      <c r="B8129" t="s">
        <v>4816</v>
      </c>
      <c r="C8129" t="s">
        <v>764</v>
      </c>
      <c r="D8129">
        <v>6</v>
      </c>
      <c r="E8129" s="3">
        <v>266.42</v>
      </c>
      <c r="F8129" s="4">
        <v>0.1</v>
      </c>
      <c r="G8129" t="str">
        <f>VLOOKUP(C8129:C30666,Produkty!$A$2:$B$61,2,0)</f>
        <v>Mysz 1</v>
      </c>
      <c r="H8129" s="6">
        <f t="shared" si="252"/>
        <v>1438.6680000000001</v>
      </c>
      <c r="I8129" t="str">
        <f t="shared" si="253"/>
        <v>Średnia</v>
      </c>
    </row>
    <row r="8130" spans="1:9">
      <c r="A8130" t="s">
        <v>18750</v>
      </c>
      <c r="B8130" t="s">
        <v>4816</v>
      </c>
      <c r="C8130" t="s">
        <v>756</v>
      </c>
      <c r="D8130">
        <v>1</v>
      </c>
      <c r="E8130" s="3">
        <v>385.67</v>
      </c>
      <c r="F8130" s="4">
        <v>0.1</v>
      </c>
      <c r="G8130" t="str">
        <f>VLOOKUP(C8130:C30667,Produkty!$A$2:$B$61,2,0)</f>
        <v>Klawiatura 1</v>
      </c>
      <c r="H8130" s="6">
        <f t="shared" si="252"/>
        <v>347.10300000000001</v>
      </c>
      <c r="I8130" t="str">
        <f t="shared" si="253"/>
        <v>Mała</v>
      </c>
    </row>
    <row r="8131" spans="1:9">
      <c r="A8131" t="s">
        <v>18751</v>
      </c>
      <c r="B8131" t="s">
        <v>4816</v>
      </c>
      <c r="C8131" t="s">
        <v>809</v>
      </c>
      <c r="D8131">
        <v>6</v>
      </c>
      <c r="E8131" s="3">
        <v>1103.21</v>
      </c>
      <c r="F8131" s="4">
        <v>0</v>
      </c>
      <c r="G8131" t="str">
        <f>VLOOKUP(C8131:C30668,Produkty!$A$2:$B$61,2,0)</f>
        <v>Organizer 3</v>
      </c>
      <c r="H8131" s="6">
        <f t="shared" ref="H8131:H8194" si="254">D8131*E8131*(1-F8131)</f>
        <v>6619.26</v>
      </c>
      <c r="I8131" t="str">
        <f t="shared" ref="I8131:I8194" si="255">IF(H8131&lt;500,"Mała",IF(H8131&lt;=2000,"Średnia","Duża"))</f>
        <v>Duża</v>
      </c>
    </row>
    <row r="8132" spans="1:9">
      <c r="A8132" t="s">
        <v>18752</v>
      </c>
      <c r="B8132" t="s">
        <v>4816</v>
      </c>
      <c r="C8132" t="s">
        <v>803</v>
      </c>
      <c r="D8132">
        <v>5</v>
      </c>
      <c r="E8132" s="3">
        <v>730.68</v>
      </c>
      <c r="F8132" s="4">
        <v>0.05</v>
      </c>
      <c r="G8132" t="str">
        <f>VLOOKUP(C8132:C30669,Produkty!$A$2:$B$61,2,0)</f>
        <v>Lampka 4</v>
      </c>
      <c r="H8132" s="6">
        <f t="shared" si="254"/>
        <v>3470.7299999999996</v>
      </c>
      <c r="I8132" t="str">
        <f t="shared" si="255"/>
        <v>Duża</v>
      </c>
    </row>
    <row r="8133" spans="1:9">
      <c r="A8133" t="s">
        <v>18753</v>
      </c>
      <c r="B8133" t="s">
        <v>4817</v>
      </c>
      <c r="C8133" t="s">
        <v>846</v>
      </c>
      <c r="D8133">
        <v>4</v>
      </c>
      <c r="E8133" s="3">
        <v>1111.1400000000001</v>
      </c>
      <c r="F8133" s="4">
        <v>0.1</v>
      </c>
      <c r="G8133" t="str">
        <f>VLOOKUP(C8133:C30670,Produkty!$A$2:$B$61,2,0)</f>
        <v>Hub USB 1</v>
      </c>
      <c r="H8133" s="6">
        <f t="shared" si="254"/>
        <v>4000.1040000000003</v>
      </c>
      <c r="I8133" t="str">
        <f t="shared" si="255"/>
        <v>Duża</v>
      </c>
    </row>
    <row r="8134" spans="1:9">
      <c r="A8134" t="s">
        <v>18754</v>
      </c>
      <c r="B8134" t="s">
        <v>4818</v>
      </c>
      <c r="C8134" t="s">
        <v>809</v>
      </c>
      <c r="D8134">
        <v>2</v>
      </c>
      <c r="E8134" s="3">
        <v>1126.26</v>
      </c>
      <c r="F8134" s="4">
        <v>0</v>
      </c>
      <c r="G8134" t="str">
        <f>VLOOKUP(C8134:C30671,Produkty!$A$2:$B$61,2,0)</f>
        <v>Organizer 3</v>
      </c>
      <c r="H8134" s="6">
        <f t="shared" si="254"/>
        <v>2252.52</v>
      </c>
      <c r="I8134" t="str">
        <f t="shared" si="255"/>
        <v>Duża</v>
      </c>
    </row>
    <row r="8135" spans="1:9">
      <c r="A8135" t="s">
        <v>18755</v>
      </c>
      <c r="B8135" t="s">
        <v>4818</v>
      </c>
      <c r="C8135" t="s">
        <v>807</v>
      </c>
      <c r="D8135">
        <v>1</v>
      </c>
      <c r="E8135" s="3">
        <v>184.31</v>
      </c>
      <c r="F8135" s="4">
        <v>0</v>
      </c>
      <c r="G8135" t="str">
        <f>VLOOKUP(C8135:C30672,Produkty!$A$2:$B$61,2,0)</f>
        <v>Organizer 2</v>
      </c>
      <c r="H8135" s="6">
        <f t="shared" si="254"/>
        <v>184.31</v>
      </c>
      <c r="I8135" t="str">
        <f t="shared" si="255"/>
        <v>Mała</v>
      </c>
    </row>
    <row r="8136" spans="1:9">
      <c r="A8136" t="s">
        <v>18756</v>
      </c>
      <c r="B8136" t="s">
        <v>4819</v>
      </c>
      <c r="C8136" t="s">
        <v>750</v>
      </c>
      <c r="D8136">
        <v>1</v>
      </c>
      <c r="E8136" s="3">
        <v>279.45999999999998</v>
      </c>
      <c r="F8136" s="4">
        <v>0</v>
      </c>
      <c r="G8136" t="str">
        <f>VLOOKUP(C8136:C30673,Produkty!$A$2:$B$61,2,0)</f>
        <v>Słuchawki 2</v>
      </c>
      <c r="H8136" s="6">
        <f t="shared" si="254"/>
        <v>279.45999999999998</v>
      </c>
      <c r="I8136" t="str">
        <f t="shared" si="255"/>
        <v>Mała</v>
      </c>
    </row>
    <row r="8137" spans="1:9">
      <c r="A8137" t="s">
        <v>18757</v>
      </c>
      <c r="B8137" t="s">
        <v>4819</v>
      </c>
      <c r="C8137" t="s">
        <v>844</v>
      </c>
      <c r="D8137">
        <v>6</v>
      </c>
      <c r="E8137" s="3">
        <v>79.78</v>
      </c>
      <c r="F8137" s="4">
        <v>0.05</v>
      </c>
      <c r="G8137" t="str">
        <f>VLOOKUP(C8137:C30674,Produkty!$A$2:$B$61,2,0)</f>
        <v>Etui 4</v>
      </c>
      <c r="H8137" s="6">
        <f t="shared" si="254"/>
        <v>454.74599999999998</v>
      </c>
      <c r="I8137" t="str">
        <f t="shared" si="255"/>
        <v>Mała</v>
      </c>
    </row>
    <row r="8138" spans="1:9">
      <c r="A8138" t="s">
        <v>18758</v>
      </c>
      <c r="B8138" t="s">
        <v>4820</v>
      </c>
      <c r="C8138" t="s">
        <v>811</v>
      </c>
      <c r="D8138">
        <v>3</v>
      </c>
      <c r="E8138" s="3">
        <v>665.3</v>
      </c>
      <c r="F8138" s="4">
        <v>0.1</v>
      </c>
      <c r="G8138" t="str">
        <f>VLOOKUP(C8138:C30675,Produkty!$A$2:$B$61,2,0)</f>
        <v>Organizer 4</v>
      </c>
      <c r="H8138" s="6">
        <f t="shared" si="254"/>
        <v>1796.31</v>
      </c>
      <c r="I8138" t="str">
        <f t="shared" si="255"/>
        <v>Średnia</v>
      </c>
    </row>
    <row r="8139" spans="1:9">
      <c r="A8139" t="s">
        <v>18759</v>
      </c>
      <c r="B8139" t="s">
        <v>4820</v>
      </c>
      <c r="C8139" t="s">
        <v>864</v>
      </c>
      <c r="D8139">
        <v>6</v>
      </c>
      <c r="E8139" s="3">
        <v>1140</v>
      </c>
      <c r="F8139" s="4">
        <v>0.05</v>
      </c>
      <c r="G8139" t="str">
        <f>VLOOKUP(C8139:C30676,Produkty!$A$2:$B$61,2,0)</f>
        <v>Ładowarka 2</v>
      </c>
      <c r="H8139" s="6">
        <f t="shared" si="254"/>
        <v>6498</v>
      </c>
      <c r="I8139" t="str">
        <f t="shared" si="255"/>
        <v>Duża</v>
      </c>
    </row>
    <row r="8140" spans="1:9">
      <c r="A8140" t="s">
        <v>18760</v>
      </c>
      <c r="B8140" t="s">
        <v>4820</v>
      </c>
      <c r="C8140" t="s">
        <v>840</v>
      </c>
      <c r="D8140">
        <v>5</v>
      </c>
      <c r="E8140" s="3">
        <v>141.49</v>
      </c>
      <c r="F8140" s="4">
        <v>0.2</v>
      </c>
      <c r="G8140" t="str">
        <f>VLOOKUP(C8140:C30677,Produkty!$A$2:$B$61,2,0)</f>
        <v>Etui 2</v>
      </c>
      <c r="H8140" s="6">
        <f t="shared" si="254"/>
        <v>565.96</v>
      </c>
      <c r="I8140" t="str">
        <f t="shared" si="255"/>
        <v>Średnia</v>
      </c>
    </row>
    <row r="8141" spans="1:9">
      <c r="A8141" t="s">
        <v>18761</v>
      </c>
      <c r="B8141" t="s">
        <v>4821</v>
      </c>
      <c r="C8141" t="s">
        <v>862</v>
      </c>
      <c r="D8141">
        <v>3</v>
      </c>
      <c r="E8141" s="3">
        <v>465.02</v>
      </c>
      <c r="F8141" s="4">
        <v>0</v>
      </c>
      <c r="G8141" t="str">
        <f>VLOOKUP(C8141:C30678,Produkty!$A$2:$B$61,2,0)</f>
        <v>Ładowarka 1</v>
      </c>
      <c r="H8141" s="6">
        <f t="shared" si="254"/>
        <v>1395.06</v>
      </c>
      <c r="I8141" t="str">
        <f t="shared" si="255"/>
        <v>Średnia</v>
      </c>
    </row>
    <row r="8142" spans="1:9">
      <c r="A8142" t="s">
        <v>18762</v>
      </c>
      <c r="B8142" t="s">
        <v>4822</v>
      </c>
      <c r="C8142" t="s">
        <v>848</v>
      </c>
      <c r="D8142">
        <v>3</v>
      </c>
      <c r="E8142" s="3">
        <v>1165.25</v>
      </c>
      <c r="F8142" s="4">
        <v>0</v>
      </c>
      <c r="G8142" t="str">
        <f>VLOOKUP(C8142:C30679,Produkty!$A$2:$B$61,2,0)</f>
        <v>Hub USB 2</v>
      </c>
      <c r="H8142" s="6">
        <f t="shared" si="254"/>
        <v>3495.75</v>
      </c>
      <c r="I8142" t="str">
        <f t="shared" si="255"/>
        <v>Duża</v>
      </c>
    </row>
    <row r="8143" spans="1:9">
      <c r="A8143" t="s">
        <v>18763</v>
      </c>
      <c r="B8143" t="s">
        <v>4822</v>
      </c>
      <c r="C8143" t="s">
        <v>784</v>
      </c>
      <c r="D8143">
        <v>5</v>
      </c>
      <c r="E8143" s="3">
        <v>957.73</v>
      </c>
      <c r="F8143" s="4">
        <v>0.15</v>
      </c>
      <c r="G8143" t="str">
        <f>VLOOKUP(C8143:C30680,Produkty!$A$2:$B$61,2,0)</f>
        <v>Powerbank 3</v>
      </c>
      <c r="H8143" s="6">
        <f t="shared" si="254"/>
        <v>4070.3524999999995</v>
      </c>
      <c r="I8143" t="str">
        <f t="shared" si="255"/>
        <v>Duża</v>
      </c>
    </row>
    <row r="8144" spans="1:9">
      <c r="A8144" t="s">
        <v>18764</v>
      </c>
      <c r="B8144" t="s">
        <v>4823</v>
      </c>
      <c r="C8144" t="s">
        <v>811</v>
      </c>
      <c r="D8144">
        <v>3</v>
      </c>
      <c r="E8144" s="3">
        <v>642.16999999999996</v>
      </c>
      <c r="F8144" s="4">
        <v>0</v>
      </c>
      <c r="G8144" t="str">
        <f>VLOOKUP(C8144:C30681,Produkty!$A$2:$B$61,2,0)</f>
        <v>Organizer 4</v>
      </c>
      <c r="H8144" s="6">
        <f t="shared" si="254"/>
        <v>1926.5099999999998</v>
      </c>
      <c r="I8144" t="str">
        <f t="shared" si="255"/>
        <v>Średnia</v>
      </c>
    </row>
    <row r="8145" spans="1:9">
      <c r="A8145" t="s">
        <v>18765</v>
      </c>
      <c r="B8145" t="s">
        <v>4823</v>
      </c>
      <c r="C8145" t="s">
        <v>758</v>
      </c>
      <c r="D8145">
        <v>5</v>
      </c>
      <c r="E8145" s="3">
        <v>248.39</v>
      </c>
      <c r="F8145" s="4">
        <v>0.1</v>
      </c>
      <c r="G8145" t="str">
        <f>VLOOKUP(C8145:C30682,Produkty!$A$2:$B$61,2,0)</f>
        <v>Klawiatura 2</v>
      </c>
      <c r="H8145" s="6">
        <f t="shared" si="254"/>
        <v>1117.7549999999999</v>
      </c>
      <c r="I8145" t="str">
        <f t="shared" si="255"/>
        <v>Średnia</v>
      </c>
    </row>
    <row r="8146" spans="1:9">
      <c r="A8146" t="s">
        <v>18766</v>
      </c>
      <c r="B8146" t="s">
        <v>4823</v>
      </c>
      <c r="C8146" t="s">
        <v>786</v>
      </c>
      <c r="D8146">
        <v>3</v>
      </c>
      <c r="E8146" s="3">
        <v>944.6</v>
      </c>
      <c r="F8146" s="4">
        <v>0.1</v>
      </c>
      <c r="G8146" t="str">
        <f>VLOOKUP(C8146:C30683,Produkty!$A$2:$B$61,2,0)</f>
        <v>Powerbank 4</v>
      </c>
      <c r="H8146" s="6">
        <f t="shared" si="254"/>
        <v>2550.42</v>
      </c>
      <c r="I8146" t="str">
        <f t="shared" si="255"/>
        <v>Duża</v>
      </c>
    </row>
    <row r="8147" spans="1:9">
      <c r="A8147" t="s">
        <v>18767</v>
      </c>
      <c r="B8147" t="s">
        <v>4824</v>
      </c>
      <c r="C8147" t="s">
        <v>844</v>
      </c>
      <c r="D8147">
        <v>3</v>
      </c>
      <c r="E8147" s="3">
        <v>81.010000000000005</v>
      </c>
      <c r="F8147" s="4">
        <v>0.2</v>
      </c>
      <c r="G8147" t="str">
        <f>VLOOKUP(C8147:C30684,Produkty!$A$2:$B$61,2,0)</f>
        <v>Etui 4</v>
      </c>
      <c r="H8147" s="6">
        <f t="shared" si="254"/>
        <v>194.42400000000004</v>
      </c>
      <c r="I8147" t="str">
        <f t="shared" si="255"/>
        <v>Mała</v>
      </c>
    </row>
    <row r="8148" spans="1:9">
      <c r="A8148" t="s">
        <v>18768</v>
      </c>
      <c r="B8148" t="s">
        <v>4824</v>
      </c>
      <c r="C8148" t="s">
        <v>799</v>
      </c>
      <c r="D8148">
        <v>4</v>
      </c>
      <c r="E8148" s="3">
        <v>367.82</v>
      </c>
      <c r="F8148" s="4">
        <v>0.1</v>
      </c>
      <c r="G8148" t="str">
        <f>VLOOKUP(C8148:C30685,Produkty!$A$2:$B$61,2,0)</f>
        <v>Lampka 2</v>
      </c>
      <c r="H8148" s="6">
        <f t="shared" si="254"/>
        <v>1324.152</v>
      </c>
      <c r="I8148" t="str">
        <f t="shared" si="255"/>
        <v>Średnia</v>
      </c>
    </row>
    <row r="8149" spans="1:9">
      <c r="A8149" t="s">
        <v>18769</v>
      </c>
      <c r="B8149" t="s">
        <v>4825</v>
      </c>
      <c r="C8149" t="s">
        <v>832</v>
      </c>
      <c r="D8149">
        <v>1</v>
      </c>
      <c r="E8149" s="3">
        <v>754.32</v>
      </c>
      <c r="F8149" s="4">
        <v>0</v>
      </c>
      <c r="G8149" t="str">
        <f>VLOOKUP(C8149:C30686,Produkty!$A$2:$B$61,2,0)</f>
        <v>Kabel USB-C 2</v>
      </c>
      <c r="H8149" s="6">
        <f t="shared" si="254"/>
        <v>754.32</v>
      </c>
      <c r="I8149" t="str">
        <f t="shared" si="255"/>
        <v>Średnia</v>
      </c>
    </row>
    <row r="8150" spans="1:9">
      <c r="A8150" t="s">
        <v>18770</v>
      </c>
      <c r="B8150" t="s">
        <v>4825</v>
      </c>
      <c r="C8150" t="s">
        <v>791</v>
      </c>
      <c r="D8150">
        <v>5</v>
      </c>
      <c r="E8150" s="3">
        <v>237.26</v>
      </c>
      <c r="F8150" s="4">
        <v>0</v>
      </c>
      <c r="G8150" t="str">
        <f>VLOOKUP(C8150:C30687,Produkty!$A$2:$B$61,2,0)</f>
        <v>Krzesło biurowe 2</v>
      </c>
      <c r="H8150" s="6">
        <f t="shared" si="254"/>
        <v>1186.3</v>
      </c>
      <c r="I8150" t="str">
        <f t="shared" si="255"/>
        <v>Średnia</v>
      </c>
    </row>
    <row r="8151" spans="1:9">
      <c r="A8151" t="s">
        <v>18771</v>
      </c>
      <c r="B8151" t="s">
        <v>4825</v>
      </c>
      <c r="C8151" t="s">
        <v>795</v>
      </c>
      <c r="D8151">
        <v>1</v>
      </c>
      <c r="E8151" s="3">
        <v>116.24</v>
      </c>
      <c r="F8151" s="4">
        <v>0</v>
      </c>
      <c r="G8151" t="str">
        <f>VLOOKUP(C8151:C30688,Produkty!$A$2:$B$61,2,0)</f>
        <v>Krzesło biurowe 4</v>
      </c>
      <c r="H8151" s="6">
        <f t="shared" si="254"/>
        <v>116.24</v>
      </c>
      <c r="I8151" t="str">
        <f t="shared" si="255"/>
        <v>Mała</v>
      </c>
    </row>
    <row r="8152" spans="1:9">
      <c r="A8152" t="s">
        <v>18772</v>
      </c>
      <c r="B8152" t="s">
        <v>4826</v>
      </c>
      <c r="C8152" t="s">
        <v>842</v>
      </c>
      <c r="D8152">
        <v>2</v>
      </c>
      <c r="E8152" s="3">
        <v>824.82</v>
      </c>
      <c r="F8152" s="4">
        <v>0</v>
      </c>
      <c r="G8152" t="str">
        <f>VLOOKUP(C8152:C30689,Produkty!$A$2:$B$61,2,0)</f>
        <v>Etui 3</v>
      </c>
      <c r="H8152" s="6">
        <f t="shared" si="254"/>
        <v>1649.64</v>
      </c>
      <c r="I8152" t="str">
        <f t="shared" si="255"/>
        <v>Średnia</v>
      </c>
    </row>
    <row r="8153" spans="1:9">
      <c r="A8153" t="s">
        <v>18773</v>
      </c>
      <c r="B8153" t="s">
        <v>4827</v>
      </c>
      <c r="C8153" t="s">
        <v>848</v>
      </c>
      <c r="D8153">
        <v>3</v>
      </c>
      <c r="E8153" s="3">
        <v>1213.3900000000001</v>
      </c>
      <c r="F8153" s="4">
        <v>0.1</v>
      </c>
      <c r="G8153" t="str">
        <f>VLOOKUP(C8153:C30690,Produkty!$A$2:$B$61,2,0)</f>
        <v>Hub USB 2</v>
      </c>
      <c r="H8153" s="6">
        <f t="shared" si="254"/>
        <v>3276.1530000000002</v>
      </c>
      <c r="I8153" t="str">
        <f t="shared" si="255"/>
        <v>Duża</v>
      </c>
    </row>
    <row r="8154" spans="1:9">
      <c r="A8154" t="s">
        <v>18774</v>
      </c>
      <c r="B8154" t="s">
        <v>4827</v>
      </c>
      <c r="C8154" t="s">
        <v>747</v>
      </c>
      <c r="D8154">
        <v>3</v>
      </c>
      <c r="E8154" s="3">
        <v>548.74</v>
      </c>
      <c r="F8154" s="4">
        <v>0</v>
      </c>
      <c r="G8154" t="str">
        <f>VLOOKUP(C8154:C30691,Produkty!$A$2:$B$61,2,0)</f>
        <v>Słuchawki 1</v>
      </c>
      <c r="H8154" s="6">
        <f t="shared" si="254"/>
        <v>1646.22</v>
      </c>
      <c r="I8154" t="str">
        <f t="shared" si="255"/>
        <v>Średnia</v>
      </c>
    </row>
    <row r="8155" spans="1:9">
      <c r="A8155" t="s">
        <v>18775</v>
      </c>
      <c r="B8155" t="s">
        <v>4828</v>
      </c>
      <c r="C8155" t="s">
        <v>750</v>
      </c>
      <c r="D8155">
        <v>1</v>
      </c>
      <c r="E8155" s="3">
        <v>266.94</v>
      </c>
      <c r="F8155" s="4">
        <v>0</v>
      </c>
      <c r="G8155" t="str">
        <f>VLOOKUP(C8155:C30692,Produkty!$A$2:$B$61,2,0)</f>
        <v>Słuchawki 2</v>
      </c>
      <c r="H8155" s="6">
        <f t="shared" si="254"/>
        <v>266.94</v>
      </c>
      <c r="I8155" t="str">
        <f t="shared" si="255"/>
        <v>Mała</v>
      </c>
    </row>
    <row r="8156" spans="1:9">
      <c r="A8156" t="s">
        <v>18776</v>
      </c>
      <c r="B8156" t="s">
        <v>4828</v>
      </c>
      <c r="C8156" t="s">
        <v>799</v>
      </c>
      <c r="D8156">
        <v>1</v>
      </c>
      <c r="E8156" s="3">
        <v>368.91</v>
      </c>
      <c r="F8156" s="4">
        <v>0</v>
      </c>
      <c r="G8156" t="str">
        <f>VLOOKUP(C8156:C30693,Produkty!$A$2:$B$61,2,0)</f>
        <v>Lampka 2</v>
      </c>
      <c r="H8156" s="6">
        <f t="shared" si="254"/>
        <v>368.91</v>
      </c>
      <c r="I8156" t="str">
        <f t="shared" si="255"/>
        <v>Mała</v>
      </c>
    </row>
    <row r="8157" spans="1:9">
      <c r="A8157" t="s">
        <v>18777</v>
      </c>
      <c r="B8157" t="s">
        <v>4828</v>
      </c>
      <c r="C8157" t="s">
        <v>836</v>
      </c>
      <c r="D8157">
        <v>2</v>
      </c>
      <c r="E8157" s="3">
        <v>1064.92</v>
      </c>
      <c r="F8157" s="4">
        <v>0</v>
      </c>
      <c r="G8157" t="str">
        <f>VLOOKUP(C8157:C30694,Produkty!$A$2:$B$61,2,0)</f>
        <v>Kabel USB-C 4</v>
      </c>
      <c r="H8157" s="6">
        <f t="shared" si="254"/>
        <v>2129.84</v>
      </c>
      <c r="I8157" t="str">
        <f t="shared" si="255"/>
        <v>Duża</v>
      </c>
    </row>
    <row r="8158" spans="1:9">
      <c r="A8158" t="s">
        <v>18778</v>
      </c>
      <c r="B8158" t="s">
        <v>4829</v>
      </c>
      <c r="C8158" t="s">
        <v>754</v>
      </c>
      <c r="D8158">
        <v>6</v>
      </c>
      <c r="E8158" s="3">
        <v>783.76</v>
      </c>
      <c r="F8158" s="4">
        <v>0.1</v>
      </c>
      <c r="G8158" t="str">
        <f>VLOOKUP(C8158:C30695,Produkty!$A$2:$B$61,2,0)</f>
        <v>Słuchawki 4</v>
      </c>
      <c r="H8158" s="6">
        <f t="shared" si="254"/>
        <v>4232.3040000000001</v>
      </c>
      <c r="I8158" t="str">
        <f t="shared" si="255"/>
        <v>Duża</v>
      </c>
    </row>
    <row r="8159" spans="1:9">
      <c r="A8159" t="s">
        <v>18779</v>
      </c>
      <c r="B8159" t="s">
        <v>4829</v>
      </c>
      <c r="C8159" t="s">
        <v>797</v>
      </c>
      <c r="D8159">
        <v>6</v>
      </c>
      <c r="E8159" s="3">
        <v>637.04</v>
      </c>
      <c r="F8159" s="4">
        <v>0</v>
      </c>
      <c r="G8159" t="str">
        <f>VLOOKUP(C8159:C30696,Produkty!$A$2:$B$61,2,0)</f>
        <v>Lampka 1</v>
      </c>
      <c r="H8159" s="6">
        <f t="shared" si="254"/>
        <v>3822.24</v>
      </c>
      <c r="I8159" t="str">
        <f t="shared" si="255"/>
        <v>Duża</v>
      </c>
    </row>
    <row r="8160" spans="1:9">
      <c r="A8160" t="s">
        <v>18780</v>
      </c>
      <c r="B8160" t="s">
        <v>4829</v>
      </c>
      <c r="C8160" t="s">
        <v>797</v>
      </c>
      <c r="D8160">
        <v>4</v>
      </c>
      <c r="E8160" s="3">
        <v>668.57</v>
      </c>
      <c r="F8160" s="4">
        <v>0.2</v>
      </c>
      <c r="G8160" t="str">
        <f>VLOOKUP(C8160:C30697,Produkty!$A$2:$B$61,2,0)</f>
        <v>Lampka 1</v>
      </c>
      <c r="H8160" s="6">
        <f t="shared" si="254"/>
        <v>2139.4240000000004</v>
      </c>
      <c r="I8160" t="str">
        <f t="shared" si="255"/>
        <v>Duża</v>
      </c>
    </row>
    <row r="8161" spans="1:9">
      <c r="A8161" t="s">
        <v>18781</v>
      </c>
      <c r="B8161" t="s">
        <v>4829</v>
      </c>
      <c r="C8161" t="s">
        <v>776</v>
      </c>
      <c r="D8161">
        <v>1</v>
      </c>
      <c r="E8161" s="3">
        <v>929.16</v>
      </c>
      <c r="F8161" s="4">
        <v>0.05</v>
      </c>
      <c r="G8161" t="str">
        <f>VLOOKUP(C8161:C30698,Produkty!$A$2:$B$61,2,0)</f>
        <v>Monitor 3</v>
      </c>
      <c r="H8161" s="6">
        <f t="shared" si="254"/>
        <v>882.70199999999988</v>
      </c>
      <c r="I8161" t="str">
        <f t="shared" si="255"/>
        <v>Średnia</v>
      </c>
    </row>
    <row r="8162" spans="1:9">
      <c r="A8162" t="s">
        <v>18782</v>
      </c>
      <c r="B8162" t="s">
        <v>4830</v>
      </c>
      <c r="C8162" t="s">
        <v>756</v>
      </c>
      <c r="D8162">
        <v>4</v>
      </c>
      <c r="E8162" s="3">
        <v>378.75</v>
      </c>
      <c r="F8162" s="4">
        <v>0</v>
      </c>
      <c r="G8162" t="str">
        <f>VLOOKUP(C8162:C30699,Produkty!$A$2:$B$61,2,0)</f>
        <v>Klawiatura 1</v>
      </c>
      <c r="H8162" s="6">
        <f t="shared" si="254"/>
        <v>1515</v>
      </c>
      <c r="I8162" t="str">
        <f t="shared" si="255"/>
        <v>Średnia</v>
      </c>
    </row>
    <row r="8163" spans="1:9">
      <c r="A8163" t="s">
        <v>18783</v>
      </c>
      <c r="B8163" t="s">
        <v>4831</v>
      </c>
      <c r="C8163" t="s">
        <v>866</v>
      </c>
      <c r="D8163">
        <v>6</v>
      </c>
      <c r="E8163" s="3">
        <v>343.03</v>
      </c>
      <c r="F8163" s="4">
        <v>0</v>
      </c>
      <c r="G8163" t="str">
        <f>VLOOKUP(C8163:C30700,Produkty!$A$2:$B$61,2,0)</f>
        <v>Ładowarka 3</v>
      </c>
      <c r="H8163" s="6">
        <f t="shared" si="254"/>
        <v>2058.1799999999998</v>
      </c>
      <c r="I8163" t="str">
        <f t="shared" si="255"/>
        <v>Duża</v>
      </c>
    </row>
    <row r="8164" spans="1:9">
      <c r="A8164" t="s">
        <v>18784</v>
      </c>
      <c r="B8164" t="s">
        <v>4831</v>
      </c>
      <c r="C8164" t="s">
        <v>846</v>
      </c>
      <c r="D8164">
        <v>1</v>
      </c>
      <c r="E8164" s="3">
        <v>1093.97</v>
      </c>
      <c r="F8164" s="4">
        <v>0.1</v>
      </c>
      <c r="G8164" t="str">
        <f>VLOOKUP(C8164:C30701,Produkty!$A$2:$B$61,2,0)</f>
        <v>Hub USB 1</v>
      </c>
      <c r="H8164" s="6">
        <f t="shared" si="254"/>
        <v>984.57300000000009</v>
      </c>
      <c r="I8164" t="str">
        <f t="shared" si="255"/>
        <v>Średnia</v>
      </c>
    </row>
    <row r="8165" spans="1:9">
      <c r="A8165" t="s">
        <v>18785</v>
      </c>
      <c r="B8165" t="s">
        <v>4831</v>
      </c>
      <c r="C8165" t="s">
        <v>821</v>
      </c>
      <c r="D8165">
        <v>3</v>
      </c>
      <c r="E8165" s="3">
        <v>874.97</v>
      </c>
      <c r="F8165" s="4">
        <v>0</v>
      </c>
      <c r="G8165" t="str">
        <f>VLOOKUP(C8165:C30702,Produkty!$A$2:$B$61,2,0)</f>
        <v>Termos 1</v>
      </c>
      <c r="H8165" s="6">
        <f t="shared" si="254"/>
        <v>2624.91</v>
      </c>
      <c r="I8165" t="str">
        <f t="shared" si="255"/>
        <v>Duża</v>
      </c>
    </row>
    <row r="8166" spans="1:9">
      <c r="A8166" t="s">
        <v>18786</v>
      </c>
      <c r="B8166" t="s">
        <v>4831</v>
      </c>
      <c r="C8166" t="s">
        <v>825</v>
      </c>
      <c r="D8166">
        <v>6</v>
      </c>
      <c r="E8166" s="3">
        <v>938.94</v>
      </c>
      <c r="F8166" s="4">
        <v>0</v>
      </c>
      <c r="G8166" t="str">
        <f>VLOOKUP(C8166:C30703,Produkty!$A$2:$B$61,2,0)</f>
        <v>Termos 3</v>
      </c>
      <c r="H8166" s="6">
        <f t="shared" si="254"/>
        <v>5633.64</v>
      </c>
      <c r="I8166" t="str">
        <f t="shared" si="255"/>
        <v>Duża</v>
      </c>
    </row>
    <row r="8167" spans="1:9">
      <c r="A8167" t="s">
        <v>18787</v>
      </c>
      <c r="B8167" t="s">
        <v>4832</v>
      </c>
      <c r="C8167" t="s">
        <v>829</v>
      </c>
      <c r="D8167">
        <v>3</v>
      </c>
      <c r="E8167" s="3">
        <v>561.76</v>
      </c>
      <c r="F8167" s="4">
        <v>0</v>
      </c>
      <c r="G8167" t="str">
        <f>VLOOKUP(C8167:C30704,Produkty!$A$2:$B$61,2,0)</f>
        <v>Kabel USB-C 1</v>
      </c>
      <c r="H8167" s="6">
        <f t="shared" si="254"/>
        <v>1685.28</v>
      </c>
      <c r="I8167" t="str">
        <f t="shared" si="255"/>
        <v>Średnia</v>
      </c>
    </row>
    <row r="8168" spans="1:9">
      <c r="A8168" t="s">
        <v>18788</v>
      </c>
      <c r="B8168" t="s">
        <v>4832</v>
      </c>
      <c r="C8168" t="s">
        <v>776</v>
      </c>
      <c r="D8168">
        <v>3</v>
      </c>
      <c r="E8168" s="3">
        <v>944.85</v>
      </c>
      <c r="F8168" s="4">
        <v>0.1</v>
      </c>
      <c r="G8168" t="str">
        <f>VLOOKUP(C8168:C30705,Produkty!$A$2:$B$61,2,0)</f>
        <v>Monitor 3</v>
      </c>
      <c r="H8168" s="6">
        <f t="shared" si="254"/>
        <v>2551.0950000000003</v>
      </c>
      <c r="I8168" t="str">
        <f t="shared" si="255"/>
        <v>Duża</v>
      </c>
    </row>
    <row r="8169" spans="1:9">
      <c r="A8169" t="s">
        <v>18789</v>
      </c>
      <c r="B8169" t="s">
        <v>4833</v>
      </c>
      <c r="C8169" t="s">
        <v>778</v>
      </c>
      <c r="D8169">
        <v>6</v>
      </c>
      <c r="E8169" s="3">
        <v>932.9</v>
      </c>
      <c r="F8169" s="4">
        <v>0</v>
      </c>
      <c r="G8169" t="str">
        <f>VLOOKUP(C8169:C30706,Produkty!$A$2:$B$61,2,0)</f>
        <v>Monitor 4</v>
      </c>
      <c r="H8169" s="6">
        <f t="shared" si="254"/>
        <v>5597.4</v>
      </c>
      <c r="I8169" t="str">
        <f t="shared" si="255"/>
        <v>Duża</v>
      </c>
    </row>
    <row r="8170" spans="1:9">
      <c r="A8170" t="s">
        <v>18790</v>
      </c>
      <c r="B8170" t="s">
        <v>4834</v>
      </c>
      <c r="C8170" t="s">
        <v>754</v>
      </c>
      <c r="D8170">
        <v>4</v>
      </c>
      <c r="E8170" s="3">
        <v>789.48</v>
      </c>
      <c r="F8170" s="4">
        <v>0.05</v>
      </c>
      <c r="G8170" t="str">
        <f>VLOOKUP(C8170:C30707,Produkty!$A$2:$B$61,2,0)</f>
        <v>Słuchawki 4</v>
      </c>
      <c r="H8170" s="6">
        <f t="shared" si="254"/>
        <v>3000.0239999999999</v>
      </c>
      <c r="I8170" t="str">
        <f t="shared" si="255"/>
        <v>Duża</v>
      </c>
    </row>
    <row r="8171" spans="1:9">
      <c r="A8171" t="s">
        <v>18791</v>
      </c>
      <c r="B8171" t="s">
        <v>4835</v>
      </c>
      <c r="C8171" t="s">
        <v>795</v>
      </c>
      <c r="D8171">
        <v>4</v>
      </c>
      <c r="E8171" s="3">
        <v>113.31</v>
      </c>
      <c r="F8171" s="4">
        <v>0.05</v>
      </c>
      <c r="G8171" t="str">
        <f>VLOOKUP(C8171:C30708,Produkty!$A$2:$B$61,2,0)</f>
        <v>Krzesło biurowe 4</v>
      </c>
      <c r="H8171" s="6">
        <f t="shared" si="254"/>
        <v>430.57799999999997</v>
      </c>
      <c r="I8171" t="str">
        <f t="shared" si="255"/>
        <v>Mała</v>
      </c>
    </row>
    <row r="8172" spans="1:9">
      <c r="A8172" t="s">
        <v>18792</v>
      </c>
      <c r="B8172" t="s">
        <v>4835</v>
      </c>
      <c r="C8172" t="s">
        <v>758</v>
      </c>
      <c r="D8172">
        <v>6</v>
      </c>
      <c r="E8172" s="3">
        <v>251.06</v>
      </c>
      <c r="F8172" s="4">
        <v>0</v>
      </c>
      <c r="G8172" t="str">
        <f>VLOOKUP(C8172:C30709,Produkty!$A$2:$B$61,2,0)</f>
        <v>Klawiatura 2</v>
      </c>
      <c r="H8172" s="6">
        <f t="shared" si="254"/>
        <v>1506.3600000000001</v>
      </c>
      <c r="I8172" t="str">
        <f t="shared" si="255"/>
        <v>Średnia</v>
      </c>
    </row>
    <row r="8173" spans="1:9">
      <c r="A8173" t="s">
        <v>18793</v>
      </c>
      <c r="B8173" t="s">
        <v>4836</v>
      </c>
      <c r="C8173" t="s">
        <v>764</v>
      </c>
      <c r="D8173">
        <v>6</v>
      </c>
      <c r="E8173" s="3">
        <v>266.10000000000002</v>
      </c>
      <c r="F8173" s="4">
        <v>0.05</v>
      </c>
      <c r="G8173" t="str">
        <f>VLOOKUP(C8173:C30710,Produkty!$A$2:$B$61,2,0)</f>
        <v>Mysz 1</v>
      </c>
      <c r="H8173" s="6">
        <f t="shared" si="254"/>
        <v>1516.77</v>
      </c>
      <c r="I8173" t="str">
        <f t="shared" si="255"/>
        <v>Średnia</v>
      </c>
    </row>
    <row r="8174" spans="1:9">
      <c r="A8174" t="s">
        <v>18794</v>
      </c>
      <c r="B8174" t="s">
        <v>4836</v>
      </c>
      <c r="C8174" t="s">
        <v>827</v>
      </c>
      <c r="D8174">
        <v>5</v>
      </c>
      <c r="E8174" s="3">
        <v>272.52999999999997</v>
      </c>
      <c r="F8174" s="4">
        <v>0.2</v>
      </c>
      <c r="G8174" t="str">
        <f>VLOOKUP(C8174:C30711,Produkty!$A$2:$B$61,2,0)</f>
        <v>Termos 4</v>
      </c>
      <c r="H8174" s="6">
        <f t="shared" si="254"/>
        <v>1090.1199999999999</v>
      </c>
      <c r="I8174" t="str">
        <f t="shared" si="255"/>
        <v>Średnia</v>
      </c>
    </row>
    <row r="8175" spans="1:9">
      <c r="A8175" t="s">
        <v>18795</v>
      </c>
      <c r="B8175" t="s">
        <v>4837</v>
      </c>
      <c r="C8175" t="s">
        <v>788</v>
      </c>
      <c r="D8175">
        <v>5</v>
      </c>
      <c r="E8175" s="3">
        <v>636.9</v>
      </c>
      <c r="F8175" s="4">
        <v>0.05</v>
      </c>
      <c r="G8175" t="str">
        <f>VLOOKUP(C8175:C30712,Produkty!$A$2:$B$61,2,0)</f>
        <v>Krzesło biurowe 1</v>
      </c>
      <c r="H8175" s="6">
        <f t="shared" si="254"/>
        <v>3025.2749999999996</v>
      </c>
      <c r="I8175" t="str">
        <f t="shared" si="255"/>
        <v>Duża</v>
      </c>
    </row>
    <row r="8176" spans="1:9">
      <c r="A8176" t="s">
        <v>18796</v>
      </c>
      <c r="B8176" t="s">
        <v>4838</v>
      </c>
      <c r="C8176" t="s">
        <v>799</v>
      </c>
      <c r="D8176">
        <v>6</v>
      </c>
      <c r="E8176" s="3">
        <v>368.38</v>
      </c>
      <c r="F8176" s="4">
        <v>0.1</v>
      </c>
      <c r="G8176" t="str">
        <f>VLOOKUP(C8176:C30713,Produkty!$A$2:$B$61,2,0)</f>
        <v>Lampka 2</v>
      </c>
      <c r="H8176" s="6">
        <f t="shared" si="254"/>
        <v>1989.2519999999997</v>
      </c>
      <c r="I8176" t="str">
        <f t="shared" si="255"/>
        <v>Średnia</v>
      </c>
    </row>
    <row r="8177" spans="1:9">
      <c r="A8177" t="s">
        <v>18797</v>
      </c>
      <c r="B8177" t="s">
        <v>4839</v>
      </c>
      <c r="C8177" t="s">
        <v>758</v>
      </c>
      <c r="D8177">
        <v>1</v>
      </c>
      <c r="E8177" s="3">
        <v>244.8</v>
      </c>
      <c r="F8177" s="4">
        <v>0</v>
      </c>
      <c r="G8177" t="str">
        <f>VLOOKUP(C8177:C30714,Produkty!$A$2:$B$61,2,0)</f>
        <v>Klawiatura 2</v>
      </c>
      <c r="H8177" s="6">
        <f t="shared" si="254"/>
        <v>244.8</v>
      </c>
      <c r="I8177" t="str">
        <f t="shared" si="255"/>
        <v>Mała</v>
      </c>
    </row>
    <row r="8178" spans="1:9">
      <c r="A8178" t="s">
        <v>18798</v>
      </c>
      <c r="B8178" t="s">
        <v>4840</v>
      </c>
      <c r="C8178" t="s">
        <v>795</v>
      </c>
      <c r="D8178">
        <v>3</v>
      </c>
      <c r="E8178" s="3">
        <v>113.28</v>
      </c>
      <c r="F8178" s="4">
        <v>0.05</v>
      </c>
      <c r="G8178" t="str">
        <f>VLOOKUP(C8178:C30715,Produkty!$A$2:$B$61,2,0)</f>
        <v>Krzesło biurowe 4</v>
      </c>
      <c r="H8178" s="6">
        <f t="shared" si="254"/>
        <v>322.84800000000001</v>
      </c>
      <c r="I8178" t="str">
        <f t="shared" si="255"/>
        <v>Mała</v>
      </c>
    </row>
    <row r="8179" spans="1:9">
      <c r="A8179" t="s">
        <v>18799</v>
      </c>
      <c r="B8179" t="s">
        <v>4840</v>
      </c>
      <c r="C8179" t="s">
        <v>756</v>
      </c>
      <c r="D8179">
        <v>6</v>
      </c>
      <c r="E8179" s="3">
        <v>373.19</v>
      </c>
      <c r="F8179" s="4">
        <v>0</v>
      </c>
      <c r="G8179" t="str">
        <f>VLOOKUP(C8179:C30716,Produkty!$A$2:$B$61,2,0)</f>
        <v>Klawiatura 1</v>
      </c>
      <c r="H8179" s="6">
        <f t="shared" si="254"/>
        <v>2239.14</v>
      </c>
      <c r="I8179" t="str">
        <f t="shared" si="255"/>
        <v>Duża</v>
      </c>
    </row>
    <row r="8180" spans="1:9">
      <c r="A8180" t="s">
        <v>18800</v>
      </c>
      <c r="B8180" t="s">
        <v>4840</v>
      </c>
      <c r="C8180" t="s">
        <v>868</v>
      </c>
      <c r="D8180">
        <v>6</v>
      </c>
      <c r="E8180" s="3">
        <v>580.75</v>
      </c>
      <c r="F8180" s="4">
        <v>0.05</v>
      </c>
      <c r="G8180" t="str">
        <f>VLOOKUP(C8180:C30717,Produkty!$A$2:$B$61,2,0)</f>
        <v>Ładowarka 4</v>
      </c>
      <c r="H8180" s="6">
        <f t="shared" si="254"/>
        <v>3310.2749999999996</v>
      </c>
      <c r="I8180" t="str">
        <f t="shared" si="255"/>
        <v>Duża</v>
      </c>
    </row>
    <row r="8181" spans="1:9">
      <c r="A8181" t="s">
        <v>18801</v>
      </c>
      <c r="B8181" t="s">
        <v>4841</v>
      </c>
      <c r="C8181" t="s">
        <v>836</v>
      </c>
      <c r="D8181">
        <v>4</v>
      </c>
      <c r="E8181" s="3">
        <v>1082.3699999999999</v>
      </c>
      <c r="F8181" s="4">
        <v>0.05</v>
      </c>
      <c r="G8181" t="str">
        <f>VLOOKUP(C8181:C30718,Produkty!$A$2:$B$61,2,0)</f>
        <v>Kabel USB-C 4</v>
      </c>
      <c r="H8181" s="6">
        <f t="shared" si="254"/>
        <v>4113.0059999999994</v>
      </c>
      <c r="I8181" t="str">
        <f t="shared" si="255"/>
        <v>Duża</v>
      </c>
    </row>
    <row r="8182" spans="1:9">
      <c r="A8182" t="s">
        <v>18802</v>
      </c>
      <c r="B8182" t="s">
        <v>4842</v>
      </c>
      <c r="C8182" t="s">
        <v>844</v>
      </c>
      <c r="D8182">
        <v>1</v>
      </c>
      <c r="E8182" s="3">
        <v>80.16</v>
      </c>
      <c r="F8182" s="4">
        <v>0</v>
      </c>
      <c r="G8182" t="str">
        <f>VLOOKUP(C8182:C30719,Produkty!$A$2:$B$61,2,0)</f>
        <v>Etui 4</v>
      </c>
      <c r="H8182" s="6">
        <f t="shared" si="254"/>
        <v>80.16</v>
      </c>
      <c r="I8182" t="str">
        <f t="shared" si="255"/>
        <v>Mała</v>
      </c>
    </row>
    <row r="8183" spans="1:9">
      <c r="A8183" t="s">
        <v>18803</v>
      </c>
      <c r="B8183" t="s">
        <v>4842</v>
      </c>
      <c r="C8183" t="s">
        <v>864</v>
      </c>
      <c r="D8183">
        <v>1</v>
      </c>
      <c r="E8183" s="3">
        <v>1164.22</v>
      </c>
      <c r="F8183" s="4">
        <v>0.15</v>
      </c>
      <c r="G8183" t="str">
        <f>VLOOKUP(C8183:C30720,Produkty!$A$2:$B$61,2,0)</f>
        <v>Ładowarka 2</v>
      </c>
      <c r="H8183" s="6">
        <f t="shared" si="254"/>
        <v>989.58699999999999</v>
      </c>
      <c r="I8183" t="str">
        <f t="shared" si="255"/>
        <v>Średnia</v>
      </c>
    </row>
    <row r="8184" spans="1:9">
      <c r="A8184" t="s">
        <v>18804</v>
      </c>
      <c r="B8184" t="s">
        <v>4842</v>
      </c>
      <c r="C8184" t="s">
        <v>758</v>
      </c>
      <c r="D8184">
        <v>4</v>
      </c>
      <c r="E8184" s="3">
        <v>255.6</v>
      </c>
      <c r="F8184" s="4">
        <v>0.05</v>
      </c>
      <c r="G8184" t="str">
        <f>VLOOKUP(C8184:C30721,Produkty!$A$2:$B$61,2,0)</f>
        <v>Klawiatura 2</v>
      </c>
      <c r="H8184" s="6">
        <f t="shared" si="254"/>
        <v>971.28</v>
      </c>
      <c r="I8184" t="str">
        <f t="shared" si="255"/>
        <v>Średnia</v>
      </c>
    </row>
    <row r="8185" spans="1:9">
      <c r="A8185" t="s">
        <v>18805</v>
      </c>
      <c r="B8185" t="s">
        <v>4842</v>
      </c>
      <c r="C8185" t="s">
        <v>758</v>
      </c>
      <c r="D8185">
        <v>4</v>
      </c>
      <c r="E8185" s="3">
        <v>248.17</v>
      </c>
      <c r="F8185" s="4">
        <v>0</v>
      </c>
      <c r="G8185" t="str">
        <f>VLOOKUP(C8185:C30722,Produkty!$A$2:$B$61,2,0)</f>
        <v>Klawiatura 2</v>
      </c>
      <c r="H8185" s="6">
        <f t="shared" si="254"/>
        <v>992.68</v>
      </c>
      <c r="I8185" t="str">
        <f t="shared" si="255"/>
        <v>Średnia</v>
      </c>
    </row>
    <row r="8186" spans="1:9">
      <c r="A8186" t="s">
        <v>18806</v>
      </c>
      <c r="B8186" t="s">
        <v>4843</v>
      </c>
      <c r="C8186" t="s">
        <v>805</v>
      </c>
      <c r="D8186">
        <v>2</v>
      </c>
      <c r="E8186" s="3">
        <v>214.24</v>
      </c>
      <c r="F8186" s="4">
        <v>0.1</v>
      </c>
      <c r="G8186" t="str">
        <f>VLOOKUP(C8186:C30723,Produkty!$A$2:$B$61,2,0)</f>
        <v>Organizer 1</v>
      </c>
      <c r="H8186" s="6">
        <f t="shared" si="254"/>
        <v>385.63200000000001</v>
      </c>
      <c r="I8186" t="str">
        <f t="shared" si="255"/>
        <v>Mała</v>
      </c>
    </row>
    <row r="8187" spans="1:9">
      <c r="A8187" t="s">
        <v>18807</v>
      </c>
      <c r="B8187" t="s">
        <v>4843</v>
      </c>
      <c r="C8187" t="s">
        <v>758</v>
      </c>
      <c r="D8187">
        <v>6</v>
      </c>
      <c r="E8187" s="3">
        <v>251.83</v>
      </c>
      <c r="F8187" s="4">
        <v>0.1</v>
      </c>
      <c r="G8187" t="str">
        <f>VLOOKUP(C8187:C30724,Produkty!$A$2:$B$61,2,0)</f>
        <v>Klawiatura 2</v>
      </c>
      <c r="H8187" s="6">
        <f t="shared" si="254"/>
        <v>1359.8820000000001</v>
      </c>
      <c r="I8187" t="str">
        <f t="shared" si="255"/>
        <v>Średnia</v>
      </c>
    </row>
    <row r="8188" spans="1:9">
      <c r="A8188" t="s">
        <v>18808</v>
      </c>
      <c r="B8188" t="s">
        <v>4844</v>
      </c>
      <c r="C8188" t="s">
        <v>788</v>
      </c>
      <c r="D8188">
        <v>4</v>
      </c>
      <c r="E8188" s="3">
        <v>615.94000000000005</v>
      </c>
      <c r="F8188" s="4">
        <v>0.1</v>
      </c>
      <c r="G8188" t="str">
        <f>VLOOKUP(C8188:C30725,Produkty!$A$2:$B$61,2,0)</f>
        <v>Krzesło biurowe 1</v>
      </c>
      <c r="H8188" s="6">
        <f t="shared" si="254"/>
        <v>2217.3840000000005</v>
      </c>
      <c r="I8188" t="str">
        <f t="shared" si="255"/>
        <v>Duża</v>
      </c>
    </row>
    <row r="8189" spans="1:9">
      <c r="A8189" t="s">
        <v>18809</v>
      </c>
      <c r="B8189" t="s">
        <v>4844</v>
      </c>
      <c r="C8189" t="s">
        <v>856</v>
      </c>
      <c r="D8189">
        <v>4</v>
      </c>
      <c r="E8189" s="3">
        <v>128.69999999999999</v>
      </c>
      <c r="F8189" s="4">
        <v>0</v>
      </c>
      <c r="G8189" t="str">
        <f>VLOOKUP(C8189:C30726,Produkty!$A$2:$B$61,2,0)</f>
        <v>Podkładka 2</v>
      </c>
      <c r="H8189" s="6">
        <f t="shared" si="254"/>
        <v>514.79999999999995</v>
      </c>
      <c r="I8189" t="str">
        <f t="shared" si="255"/>
        <v>Średnia</v>
      </c>
    </row>
    <row r="8190" spans="1:9">
      <c r="A8190" t="s">
        <v>18810</v>
      </c>
      <c r="B8190" t="s">
        <v>4845</v>
      </c>
      <c r="C8190" t="s">
        <v>784</v>
      </c>
      <c r="D8190">
        <v>2</v>
      </c>
      <c r="E8190" s="3">
        <v>932.15</v>
      </c>
      <c r="F8190" s="4">
        <v>0.2</v>
      </c>
      <c r="G8190" t="str">
        <f>VLOOKUP(C8190:C30727,Produkty!$A$2:$B$61,2,0)</f>
        <v>Powerbank 3</v>
      </c>
      <c r="H8190" s="6">
        <f t="shared" si="254"/>
        <v>1491.44</v>
      </c>
      <c r="I8190" t="str">
        <f t="shared" si="255"/>
        <v>Średnia</v>
      </c>
    </row>
    <row r="8191" spans="1:9">
      <c r="A8191" t="s">
        <v>18811</v>
      </c>
      <c r="B8191" t="s">
        <v>4845</v>
      </c>
      <c r="C8191" t="s">
        <v>754</v>
      </c>
      <c r="D8191">
        <v>6</v>
      </c>
      <c r="E8191" s="3">
        <v>794.8</v>
      </c>
      <c r="F8191" s="4">
        <v>0.2</v>
      </c>
      <c r="G8191" t="str">
        <f>VLOOKUP(C8191:C30728,Produkty!$A$2:$B$61,2,0)</f>
        <v>Słuchawki 4</v>
      </c>
      <c r="H8191" s="6">
        <f t="shared" si="254"/>
        <v>3815.0399999999995</v>
      </c>
      <c r="I8191" t="str">
        <f t="shared" si="255"/>
        <v>Duża</v>
      </c>
    </row>
    <row r="8192" spans="1:9">
      <c r="A8192" t="s">
        <v>18812</v>
      </c>
      <c r="B8192" t="s">
        <v>4845</v>
      </c>
      <c r="C8192" t="s">
        <v>854</v>
      </c>
      <c r="D8192">
        <v>2</v>
      </c>
      <c r="E8192" s="3">
        <v>313.60000000000002</v>
      </c>
      <c r="F8192" s="4">
        <v>0.2</v>
      </c>
      <c r="G8192" t="str">
        <f>VLOOKUP(C8192:C30729,Produkty!$A$2:$B$61,2,0)</f>
        <v>Podkładka 1</v>
      </c>
      <c r="H8192" s="6">
        <f t="shared" si="254"/>
        <v>501.76000000000005</v>
      </c>
      <c r="I8192" t="str">
        <f t="shared" si="255"/>
        <v>Średnia</v>
      </c>
    </row>
    <row r="8193" spans="1:9">
      <c r="A8193" t="s">
        <v>18813</v>
      </c>
      <c r="B8193" t="s">
        <v>4846</v>
      </c>
      <c r="C8193" t="s">
        <v>786</v>
      </c>
      <c r="D8193">
        <v>6</v>
      </c>
      <c r="E8193" s="3">
        <v>985.89</v>
      </c>
      <c r="F8193" s="4">
        <v>0.15</v>
      </c>
      <c r="G8193" t="str">
        <f>VLOOKUP(C8193:C30730,Produkty!$A$2:$B$61,2,0)</f>
        <v>Powerbank 4</v>
      </c>
      <c r="H8193" s="6">
        <f t="shared" si="254"/>
        <v>5028.0389999999998</v>
      </c>
      <c r="I8193" t="str">
        <f t="shared" si="255"/>
        <v>Duża</v>
      </c>
    </row>
    <row r="8194" spans="1:9">
      <c r="A8194" t="s">
        <v>18814</v>
      </c>
      <c r="B8194" t="s">
        <v>4846</v>
      </c>
      <c r="C8194" t="s">
        <v>756</v>
      </c>
      <c r="D8194">
        <v>1</v>
      </c>
      <c r="E8194" s="3">
        <v>382.96</v>
      </c>
      <c r="F8194" s="4">
        <v>0</v>
      </c>
      <c r="G8194" t="str">
        <f>VLOOKUP(C8194:C30731,Produkty!$A$2:$B$61,2,0)</f>
        <v>Klawiatura 1</v>
      </c>
      <c r="H8194" s="6">
        <f t="shared" si="254"/>
        <v>382.96</v>
      </c>
      <c r="I8194" t="str">
        <f t="shared" si="255"/>
        <v>Mała</v>
      </c>
    </row>
    <row r="8195" spans="1:9">
      <c r="A8195" t="s">
        <v>18815</v>
      </c>
      <c r="B8195" t="s">
        <v>4847</v>
      </c>
      <c r="C8195" t="s">
        <v>766</v>
      </c>
      <c r="D8195">
        <v>3</v>
      </c>
      <c r="E8195" s="3">
        <v>697.55</v>
      </c>
      <c r="F8195" s="4">
        <v>0.2</v>
      </c>
      <c r="G8195" t="str">
        <f>VLOOKUP(C8195:C30732,Produkty!$A$2:$B$61,2,0)</f>
        <v>Mysz 2</v>
      </c>
      <c r="H8195" s="6">
        <f t="shared" ref="H8195:H8258" si="256">D8195*E8195*(1-F8195)</f>
        <v>1674.12</v>
      </c>
      <c r="I8195" t="str">
        <f t="shared" ref="I8195:I8258" si="257">IF(H8195&lt;500,"Mała",IF(H8195&lt;=2000,"Średnia","Duża"))</f>
        <v>Średnia</v>
      </c>
    </row>
    <row r="8196" spans="1:9">
      <c r="A8196" t="s">
        <v>18816</v>
      </c>
      <c r="B8196" t="s">
        <v>4847</v>
      </c>
      <c r="C8196" t="s">
        <v>764</v>
      </c>
      <c r="D8196">
        <v>2</v>
      </c>
      <c r="E8196" s="3">
        <v>253.58</v>
      </c>
      <c r="F8196" s="4">
        <v>0.2</v>
      </c>
      <c r="G8196" t="str">
        <f>VLOOKUP(C8196:C30733,Produkty!$A$2:$B$61,2,0)</f>
        <v>Mysz 1</v>
      </c>
      <c r="H8196" s="6">
        <f t="shared" si="256"/>
        <v>405.72800000000007</v>
      </c>
      <c r="I8196" t="str">
        <f t="shared" si="257"/>
        <v>Mała</v>
      </c>
    </row>
    <row r="8197" spans="1:9">
      <c r="A8197" t="s">
        <v>18817</v>
      </c>
      <c r="B8197" t="s">
        <v>4847</v>
      </c>
      <c r="C8197" t="s">
        <v>803</v>
      </c>
      <c r="D8197">
        <v>3</v>
      </c>
      <c r="E8197" s="3">
        <v>744.96</v>
      </c>
      <c r="F8197" s="4">
        <v>0</v>
      </c>
      <c r="G8197" t="str">
        <f>VLOOKUP(C8197:C30734,Produkty!$A$2:$B$61,2,0)</f>
        <v>Lampka 4</v>
      </c>
      <c r="H8197" s="6">
        <f t="shared" si="256"/>
        <v>2234.88</v>
      </c>
      <c r="I8197" t="str">
        <f t="shared" si="257"/>
        <v>Duża</v>
      </c>
    </row>
    <row r="8198" spans="1:9">
      <c r="A8198" t="s">
        <v>18818</v>
      </c>
      <c r="B8198" t="s">
        <v>4847</v>
      </c>
      <c r="C8198" t="s">
        <v>850</v>
      </c>
      <c r="D8198">
        <v>1</v>
      </c>
      <c r="E8198" s="3">
        <v>34.15</v>
      </c>
      <c r="F8198" s="4">
        <v>0.05</v>
      </c>
      <c r="G8198" t="str">
        <f>VLOOKUP(C8198:C30735,Produkty!$A$2:$B$61,2,0)</f>
        <v>Hub USB 3</v>
      </c>
      <c r="H8198" s="6">
        <f t="shared" si="256"/>
        <v>32.442499999999995</v>
      </c>
      <c r="I8198" t="str">
        <f t="shared" si="257"/>
        <v>Mała</v>
      </c>
    </row>
    <row r="8199" spans="1:9">
      <c r="A8199" t="s">
        <v>18819</v>
      </c>
      <c r="B8199" t="s">
        <v>4848</v>
      </c>
      <c r="C8199" t="s">
        <v>760</v>
      </c>
      <c r="D8199">
        <v>6</v>
      </c>
      <c r="E8199" s="3">
        <v>40.31</v>
      </c>
      <c r="F8199" s="4">
        <v>0.15</v>
      </c>
      <c r="G8199" t="str">
        <f>VLOOKUP(C8199:C30736,Produkty!$A$2:$B$61,2,0)</f>
        <v>Klawiatura 3</v>
      </c>
      <c r="H8199" s="6">
        <f t="shared" si="256"/>
        <v>205.58100000000002</v>
      </c>
      <c r="I8199" t="str">
        <f t="shared" si="257"/>
        <v>Mała</v>
      </c>
    </row>
    <row r="8200" spans="1:9">
      <c r="A8200" t="s">
        <v>18820</v>
      </c>
      <c r="B8200" t="s">
        <v>4848</v>
      </c>
      <c r="C8200" t="s">
        <v>766</v>
      </c>
      <c r="D8200">
        <v>2</v>
      </c>
      <c r="E8200" s="3">
        <v>713.89</v>
      </c>
      <c r="F8200" s="4">
        <v>0</v>
      </c>
      <c r="G8200" t="str">
        <f>VLOOKUP(C8200:C30737,Produkty!$A$2:$B$61,2,0)</f>
        <v>Mysz 2</v>
      </c>
      <c r="H8200" s="6">
        <f t="shared" si="256"/>
        <v>1427.78</v>
      </c>
      <c r="I8200" t="str">
        <f t="shared" si="257"/>
        <v>Średnia</v>
      </c>
    </row>
    <row r="8201" spans="1:9">
      <c r="A8201" t="s">
        <v>18821</v>
      </c>
      <c r="B8201" t="s">
        <v>4848</v>
      </c>
      <c r="C8201" t="s">
        <v>803</v>
      </c>
      <c r="D8201">
        <v>4</v>
      </c>
      <c r="E8201" s="3">
        <v>718.72</v>
      </c>
      <c r="F8201" s="4">
        <v>0</v>
      </c>
      <c r="G8201" t="str">
        <f>VLOOKUP(C8201:C30738,Produkty!$A$2:$B$61,2,0)</f>
        <v>Lampka 4</v>
      </c>
      <c r="H8201" s="6">
        <f t="shared" si="256"/>
        <v>2874.88</v>
      </c>
      <c r="I8201" t="str">
        <f t="shared" si="257"/>
        <v>Duża</v>
      </c>
    </row>
    <row r="8202" spans="1:9">
      <c r="A8202" t="s">
        <v>18822</v>
      </c>
      <c r="B8202" t="s">
        <v>4849</v>
      </c>
      <c r="C8202" t="s">
        <v>846</v>
      </c>
      <c r="D8202">
        <v>2</v>
      </c>
      <c r="E8202" s="3">
        <v>1112.21</v>
      </c>
      <c r="F8202" s="4">
        <v>0</v>
      </c>
      <c r="G8202" t="str">
        <f>VLOOKUP(C8202:C30739,Produkty!$A$2:$B$61,2,0)</f>
        <v>Hub USB 1</v>
      </c>
      <c r="H8202" s="6">
        <f t="shared" si="256"/>
        <v>2224.42</v>
      </c>
      <c r="I8202" t="str">
        <f t="shared" si="257"/>
        <v>Duża</v>
      </c>
    </row>
    <row r="8203" spans="1:9">
      <c r="A8203" t="s">
        <v>18823</v>
      </c>
      <c r="B8203" t="s">
        <v>4849</v>
      </c>
      <c r="C8203" t="s">
        <v>846</v>
      </c>
      <c r="D8203">
        <v>3</v>
      </c>
      <c r="E8203" s="3">
        <v>1102.2</v>
      </c>
      <c r="F8203" s="4">
        <v>0.1</v>
      </c>
      <c r="G8203" t="str">
        <f>VLOOKUP(C8203:C30740,Produkty!$A$2:$B$61,2,0)</f>
        <v>Hub USB 1</v>
      </c>
      <c r="H8203" s="6">
        <f t="shared" si="256"/>
        <v>2975.9400000000005</v>
      </c>
      <c r="I8203" t="str">
        <f t="shared" si="257"/>
        <v>Duża</v>
      </c>
    </row>
    <row r="8204" spans="1:9">
      <c r="A8204" t="s">
        <v>18824</v>
      </c>
      <c r="B8204" t="s">
        <v>4850</v>
      </c>
      <c r="C8204" t="s">
        <v>760</v>
      </c>
      <c r="D8204">
        <v>1</v>
      </c>
      <c r="E8204" s="3">
        <v>41.64</v>
      </c>
      <c r="F8204" s="4">
        <v>0.15</v>
      </c>
      <c r="G8204" t="str">
        <f>VLOOKUP(C8204:C30741,Produkty!$A$2:$B$61,2,0)</f>
        <v>Klawiatura 3</v>
      </c>
      <c r="H8204" s="6">
        <f t="shared" si="256"/>
        <v>35.393999999999998</v>
      </c>
      <c r="I8204" t="str">
        <f t="shared" si="257"/>
        <v>Mała</v>
      </c>
    </row>
    <row r="8205" spans="1:9">
      <c r="A8205" t="s">
        <v>18825</v>
      </c>
      <c r="B8205" t="s">
        <v>4850</v>
      </c>
      <c r="C8205" t="s">
        <v>809</v>
      </c>
      <c r="D8205">
        <v>6</v>
      </c>
      <c r="E8205" s="3">
        <v>1153.6400000000001</v>
      </c>
      <c r="F8205" s="4">
        <v>0</v>
      </c>
      <c r="G8205" t="str">
        <f>VLOOKUP(C8205:C30742,Produkty!$A$2:$B$61,2,0)</f>
        <v>Organizer 3</v>
      </c>
      <c r="H8205" s="6">
        <f t="shared" si="256"/>
        <v>6921.84</v>
      </c>
      <c r="I8205" t="str">
        <f t="shared" si="257"/>
        <v>Duża</v>
      </c>
    </row>
    <row r="8206" spans="1:9">
      <c r="A8206" t="s">
        <v>18826</v>
      </c>
      <c r="B8206" t="s">
        <v>4850</v>
      </c>
      <c r="C8206" t="s">
        <v>832</v>
      </c>
      <c r="D8206">
        <v>6</v>
      </c>
      <c r="E8206" s="3">
        <v>745.86</v>
      </c>
      <c r="F8206" s="4">
        <v>0</v>
      </c>
      <c r="G8206" t="str">
        <f>VLOOKUP(C8206:C30743,Produkty!$A$2:$B$61,2,0)</f>
        <v>Kabel USB-C 2</v>
      </c>
      <c r="H8206" s="6">
        <f t="shared" si="256"/>
        <v>4475.16</v>
      </c>
      <c r="I8206" t="str">
        <f t="shared" si="257"/>
        <v>Duża</v>
      </c>
    </row>
    <row r="8207" spans="1:9">
      <c r="A8207" t="s">
        <v>18827</v>
      </c>
      <c r="B8207" t="s">
        <v>4851</v>
      </c>
      <c r="C8207" t="s">
        <v>811</v>
      </c>
      <c r="D8207">
        <v>5</v>
      </c>
      <c r="E8207" s="3">
        <v>666.18</v>
      </c>
      <c r="F8207" s="4">
        <v>0.1</v>
      </c>
      <c r="G8207" t="str">
        <f>VLOOKUP(C8207:C30744,Produkty!$A$2:$B$61,2,0)</f>
        <v>Organizer 4</v>
      </c>
      <c r="H8207" s="6">
        <f t="shared" si="256"/>
        <v>2997.81</v>
      </c>
      <c r="I8207" t="str">
        <f t="shared" si="257"/>
        <v>Duża</v>
      </c>
    </row>
    <row r="8208" spans="1:9">
      <c r="A8208" t="s">
        <v>18828</v>
      </c>
      <c r="B8208" t="s">
        <v>4852</v>
      </c>
      <c r="C8208" t="s">
        <v>805</v>
      </c>
      <c r="D8208">
        <v>6</v>
      </c>
      <c r="E8208" s="3">
        <v>212.04</v>
      </c>
      <c r="F8208" s="4">
        <v>0.05</v>
      </c>
      <c r="G8208" t="str">
        <f>VLOOKUP(C8208:C30745,Produkty!$A$2:$B$61,2,0)</f>
        <v>Organizer 1</v>
      </c>
      <c r="H8208" s="6">
        <f t="shared" si="256"/>
        <v>1208.6279999999999</v>
      </c>
      <c r="I8208" t="str">
        <f t="shared" si="257"/>
        <v>Średnia</v>
      </c>
    </row>
    <row r="8209" spans="1:9">
      <c r="A8209" t="s">
        <v>18829</v>
      </c>
      <c r="B8209" t="s">
        <v>4852</v>
      </c>
      <c r="C8209" t="s">
        <v>819</v>
      </c>
      <c r="D8209">
        <v>5</v>
      </c>
      <c r="E8209" s="3">
        <v>293.37</v>
      </c>
      <c r="F8209" s="4">
        <v>0</v>
      </c>
      <c r="G8209" t="str">
        <f>VLOOKUP(C8209:C30746,Produkty!$A$2:$B$61,2,0)</f>
        <v>Czajnik 4</v>
      </c>
      <c r="H8209" s="6">
        <f t="shared" si="256"/>
        <v>1466.85</v>
      </c>
      <c r="I8209" t="str">
        <f t="shared" si="257"/>
        <v>Średnia</v>
      </c>
    </row>
    <row r="8210" spans="1:9">
      <c r="A8210" t="s">
        <v>18830</v>
      </c>
      <c r="B8210" t="s">
        <v>4852</v>
      </c>
      <c r="C8210" t="s">
        <v>782</v>
      </c>
      <c r="D8210">
        <v>1</v>
      </c>
      <c r="E8210" s="3">
        <v>431.56</v>
      </c>
      <c r="F8210" s="4">
        <v>0.15</v>
      </c>
      <c r="G8210" t="str">
        <f>VLOOKUP(C8210:C30747,Produkty!$A$2:$B$61,2,0)</f>
        <v>Powerbank 2</v>
      </c>
      <c r="H8210" s="6">
        <f t="shared" si="256"/>
        <v>366.82599999999996</v>
      </c>
      <c r="I8210" t="str">
        <f t="shared" si="257"/>
        <v>Mała</v>
      </c>
    </row>
    <row r="8211" spans="1:9">
      <c r="A8211" t="s">
        <v>18831</v>
      </c>
      <c r="B8211" t="s">
        <v>4853</v>
      </c>
      <c r="C8211" t="s">
        <v>778</v>
      </c>
      <c r="D8211">
        <v>2</v>
      </c>
      <c r="E8211" s="3">
        <v>964.47</v>
      </c>
      <c r="F8211" s="4">
        <v>0</v>
      </c>
      <c r="G8211" t="str">
        <f>VLOOKUP(C8211:C30748,Produkty!$A$2:$B$61,2,0)</f>
        <v>Monitor 4</v>
      </c>
      <c r="H8211" s="6">
        <f t="shared" si="256"/>
        <v>1928.94</v>
      </c>
      <c r="I8211" t="str">
        <f t="shared" si="257"/>
        <v>Średnia</v>
      </c>
    </row>
    <row r="8212" spans="1:9">
      <c r="A8212" t="s">
        <v>18832</v>
      </c>
      <c r="B8212" t="s">
        <v>4853</v>
      </c>
      <c r="C8212" t="s">
        <v>795</v>
      </c>
      <c r="D8212">
        <v>6</v>
      </c>
      <c r="E8212" s="3">
        <v>114.73</v>
      </c>
      <c r="F8212" s="4">
        <v>0.2</v>
      </c>
      <c r="G8212" t="str">
        <f>VLOOKUP(C8212:C30749,Produkty!$A$2:$B$61,2,0)</f>
        <v>Krzesło biurowe 4</v>
      </c>
      <c r="H8212" s="6">
        <f t="shared" si="256"/>
        <v>550.70400000000006</v>
      </c>
      <c r="I8212" t="str">
        <f t="shared" si="257"/>
        <v>Średnia</v>
      </c>
    </row>
    <row r="8213" spans="1:9">
      <c r="A8213" t="s">
        <v>18833</v>
      </c>
      <c r="B8213" t="s">
        <v>4853</v>
      </c>
      <c r="C8213" t="s">
        <v>825</v>
      </c>
      <c r="D8213">
        <v>4</v>
      </c>
      <c r="E8213" s="3">
        <v>963.69</v>
      </c>
      <c r="F8213" s="4">
        <v>0</v>
      </c>
      <c r="G8213" t="str">
        <f>VLOOKUP(C8213:C30750,Produkty!$A$2:$B$61,2,0)</f>
        <v>Termos 3</v>
      </c>
      <c r="H8213" s="6">
        <f t="shared" si="256"/>
        <v>3854.76</v>
      </c>
      <c r="I8213" t="str">
        <f t="shared" si="257"/>
        <v>Duża</v>
      </c>
    </row>
    <row r="8214" spans="1:9">
      <c r="A8214" t="s">
        <v>18834</v>
      </c>
      <c r="B8214" t="s">
        <v>4853</v>
      </c>
      <c r="C8214" t="s">
        <v>825</v>
      </c>
      <c r="D8214">
        <v>4</v>
      </c>
      <c r="E8214" s="3">
        <v>944.06</v>
      </c>
      <c r="F8214" s="4">
        <v>0</v>
      </c>
      <c r="G8214" t="str">
        <f>VLOOKUP(C8214:C30751,Produkty!$A$2:$B$61,2,0)</f>
        <v>Termos 3</v>
      </c>
      <c r="H8214" s="6">
        <f t="shared" si="256"/>
        <v>3776.24</v>
      </c>
      <c r="I8214" t="str">
        <f t="shared" si="257"/>
        <v>Duża</v>
      </c>
    </row>
    <row r="8215" spans="1:9">
      <c r="A8215" t="s">
        <v>18835</v>
      </c>
      <c r="B8215" t="s">
        <v>4854</v>
      </c>
      <c r="C8215" t="s">
        <v>856</v>
      </c>
      <c r="D8215">
        <v>2</v>
      </c>
      <c r="E8215" s="3">
        <v>133.9</v>
      </c>
      <c r="F8215" s="4">
        <v>0</v>
      </c>
      <c r="G8215" t="str">
        <f>VLOOKUP(C8215:C30752,Produkty!$A$2:$B$61,2,0)</f>
        <v>Podkładka 2</v>
      </c>
      <c r="H8215" s="6">
        <f t="shared" si="256"/>
        <v>267.8</v>
      </c>
      <c r="I8215" t="str">
        <f t="shared" si="257"/>
        <v>Mała</v>
      </c>
    </row>
    <row r="8216" spans="1:9">
      <c r="A8216" t="s">
        <v>18836</v>
      </c>
      <c r="B8216" t="s">
        <v>4854</v>
      </c>
      <c r="C8216" t="s">
        <v>856</v>
      </c>
      <c r="D8216">
        <v>6</v>
      </c>
      <c r="E8216" s="3">
        <v>134.94</v>
      </c>
      <c r="F8216" s="4">
        <v>0.05</v>
      </c>
      <c r="G8216" t="str">
        <f>VLOOKUP(C8216:C30753,Produkty!$A$2:$B$61,2,0)</f>
        <v>Podkładka 2</v>
      </c>
      <c r="H8216" s="6">
        <f t="shared" si="256"/>
        <v>769.1579999999999</v>
      </c>
      <c r="I8216" t="str">
        <f t="shared" si="257"/>
        <v>Średnia</v>
      </c>
    </row>
    <row r="8217" spans="1:9">
      <c r="A8217" t="s">
        <v>18837</v>
      </c>
      <c r="B8217" t="s">
        <v>4854</v>
      </c>
      <c r="C8217" t="s">
        <v>788</v>
      </c>
      <c r="D8217">
        <v>1</v>
      </c>
      <c r="E8217" s="3">
        <v>638.38</v>
      </c>
      <c r="F8217" s="4">
        <v>0</v>
      </c>
      <c r="G8217" t="str">
        <f>VLOOKUP(C8217:C30754,Produkty!$A$2:$B$61,2,0)</f>
        <v>Krzesło biurowe 1</v>
      </c>
      <c r="H8217" s="6">
        <f t="shared" si="256"/>
        <v>638.38</v>
      </c>
      <c r="I8217" t="str">
        <f t="shared" si="257"/>
        <v>Średnia</v>
      </c>
    </row>
    <row r="8218" spans="1:9">
      <c r="A8218" t="s">
        <v>18838</v>
      </c>
      <c r="B8218" t="s">
        <v>4855</v>
      </c>
      <c r="C8218" t="s">
        <v>815</v>
      </c>
      <c r="D8218">
        <v>3</v>
      </c>
      <c r="E8218" s="3">
        <v>209.04</v>
      </c>
      <c r="F8218" s="4">
        <v>0.1</v>
      </c>
      <c r="G8218" t="str">
        <f>VLOOKUP(C8218:C30755,Produkty!$A$2:$B$61,2,0)</f>
        <v>Czajnik 2</v>
      </c>
      <c r="H8218" s="6">
        <f t="shared" si="256"/>
        <v>564.40800000000002</v>
      </c>
      <c r="I8218" t="str">
        <f t="shared" si="257"/>
        <v>Średnia</v>
      </c>
    </row>
    <row r="8219" spans="1:9">
      <c r="A8219" t="s">
        <v>18839</v>
      </c>
      <c r="B8219" t="s">
        <v>4856</v>
      </c>
      <c r="C8219" t="s">
        <v>768</v>
      </c>
      <c r="D8219">
        <v>5</v>
      </c>
      <c r="E8219" s="3">
        <v>930.4</v>
      </c>
      <c r="F8219" s="4">
        <v>0</v>
      </c>
      <c r="G8219" t="str">
        <f>VLOOKUP(C8219:C30756,Produkty!$A$2:$B$61,2,0)</f>
        <v>Mysz 3</v>
      </c>
      <c r="H8219" s="6">
        <f t="shared" si="256"/>
        <v>4652</v>
      </c>
      <c r="I8219" t="str">
        <f t="shared" si="257"/>
        <v>Duża</v>
      </c>
    </row>
    <row r="8220" spans="1:9">
      <c r="A8220" t="s">
        <v>18840</v>
      </c>
      <c r="B8220" t="s">
        <v>4856</v>
      </c>
      <c r="C8220" t="s">
        <v>850</v>
      </c>
      <c r="D8220">
        <v>6</v>
      </c>
      <c r="E8220" s="3">
        <v>32.380000000000003</v>
      </c>
      <c r="F8220" s="4">
        <v>0</v>
      </c>
      <c r="G8220" t="str">
        <f>VLOOKUP(C8220:C30757,Produkty!$A$2:$B$61,2,0)</f>
        <v>Hub USB 3</v>
      </c>
      <c r="H8220" s="6">
        <f t="shared" si="256"/>
        <v>194.28000000000003</v>
      </c>
      <c r="I8220" t="str">
        <f t="shared" si="257"/>
        <v>Mała</v>
      </c>
    </row>
    <row r="8221" spans="1:9">
      <c r="A8221" t="s">
        <v>18841</v>
      </c>
      <c r="B8221" t="s">
        <v>4856</v>
      </c>
      <c r="C8221" t="s">
        <v>793</v>
      </c>
      <c r="D8221">
        <v>4</v>
      </c>
      <c r="E8221" s="3">
        <v>89.53</v>
      </c>
      <c r="F8221" s="4">
        <v>0.1</v>
      </c>
      <c r="G8221" t="str">
        <f>VLOOKUP(C8221:C30758,Produkty!$A$2:$B$61,2,0)</f>
        <v>Krzesło biurowe 3</v>
      </c>
      <c r="H8221" s="6">
        <f t="shared" si="256"/>
        <v>322.30799999999999</v>
      </c>
      <c r="I8221" t="str">
        <f t="shared" si="257"/>
        <v>Mała</v>
      </c>
    </row>
    <row r="8222" spans="1:9">
      <c r="A8222" t="s">
        <v>18842</v>
      </c>
      <c r="B8222" t="s">
        <v>4857</v>
      </c>
      <c r="C8222" t="s">
        <v>799</v>
      </c>
      <c r="D8222">
        <v>5</v>
      </c>
      <c r="E8222" s="3">
        <v>358.32</v>
      </c>
      <c r="F8222" s="4">
        <v>0</v>
      </c>
      <c r="G8222" t="str">
        <f>VLOOKUP(C8222:C30759,Produkty!$A$2:$B$61,2,0)</f>
        <v>Lampka 2</v>
      </c>
      <c r="H8222" s="6">
        <f t="shared" si="256"/>
        <v>1791.6</v>
      </c>
      <c r="I8222" t="str">
        <f t="shared" si="257"/>
        <v>Średnia</v>
      </c>
    </row>
    <row r="8223" spans="1:9">
      <c r="A8223" t="s">
        <v>18843</v>
      </c>
      <c r="B8223" t="s">
        <v>4857</v>
      </c>
      <c r="C8223" t="s">
        <v>774</v>
      </c>
      <c r="D8223">
        <v>6</v>
      </c>
      <c r="E8223" s="3">
        <v>97.73</v>
      </c>
      <c r="F8223" s="4">
        <v>0.1</v>
      </c>
      <c r="G8223" t="str">
        <f>VLOOKUP(C8223:C30760,Produkty!$A$2:$B$61,2,0)</f>
        <v>Monitor 2</v>
      </c>
      <c r="H8223" s="6">
        <f t="shared" si="256"/>
        <v>527.74199999999996</v>
      </c>
      <c r="I8223" t="str">
        <f t="shared" si="257"/>
        <v>Średnia</v>
      </c>
    </row>
    <row r="8224" spans="1:9">
      <c r="A8224" t="s">
        <v>18844</v>
      </c>
      <c r="B8224" t="s">
        <v>4857</v>
      </c>
      <c r="C8224" t="s">
        <v>864</v>
      </c>
      <c r="D8224">
        <v>2</v>
      </c>
      <c r="E8224" s="3">
        <v>1102.8800000000001</v>
      </c>
      <c r="F8224" s="4">
        <v>0</v>
      </c>
      <c r="G8224" t="str">
        <f>VLOOKUP(C8224:C30761,Produkty!$A$2:$B$61,2,0)</f>
        <v>Ładowarka 2</v>
      </c>
      <c r="H8224" s="6">
        <f t="shared" si="256"/>
        <v>2205.7600000000002</v>
      </c>
      <c r="I8224" t="str">
        <f t="shared" si="257"/>
        <v>Duża</v>
      </c>
    </row>
    <row r="8225" spans="1:9">
      <c r="A8225" t="s">
        <v>18845</v>
      </c>
      <c r="B8225" t="s">
        <v>4857</v>
      </c>
      <c r="C8225" t="s">
        <v>829</v>
      </c>
      <c r="D8225">
        <v>1</v>
      </c>
      <c r="E8225" s="3">
        <v>554.95000000000005</v>
      </c>
      <c r="F8225" s="4">
        <v>0</v>
      </c>
      <c r="G8225" t="str">
        <f>VLOOKUP(C8225:C30762,Produkty!$A$2:$B$61,2,0)</f>
        <v>Kabel USB-C 1</v>
      </c>
      <c r="H8225" s="6">
        <f t="shared" si="256"/>
        <v>554.95000000000005</v>
      </c>
      <c r="I8225" t="str">
        <f t="shared" si="257"/>
        <v>Średnia</v>
      </c>
    </row>
    <row r="8226" spans="1:9">
      <c r="A8226" t="s">
        <v>18846</v>
      </c>
      <c r="B8226" t="s">
        <v>4858</v>
      </c>
      <c r="C8226" t="s">
        <v>770</v>
      </c>
      <c r="D8226">
        <v>6</v>
      </c>
      <c r="E8226" s="3">
        <v>324.58</v>
      </c>
      <c r="F8226" s="4">
        <v>0.05</v>
      </c>
      <c r="G8226" t="str">
        <f>VLOOKUP(C8226:C30763,Produkty!$A$2:$B$61,2,0)</f>
        <v>Mysz 4</v>
      </c>
      <c r="H8226" s="6">
        <f t="shared" si="256"/>
        <v>1850.106</v>
      </c>
      <c r="I8226" t="str">
        <f t="shared" si="257"/>
        <v>Średnia</v>
      </c>
    </row>
    <row r="8227" spans="1:9">
      <c r="A8227" t="s">
        <v>18847</v>
      </c>
      <c r="B8227" t="s">
        <v>4858</v>
      </c>
      <c r="C8227" t="s">
        <v>864</v>
      </c>
      <c r="D8227">
        <v>5</v>
      </c>
      <c r="E8227" s="3">
        <v>1132.31</v>
      </c>
      <c r="F8227" s="4">
        <v>0</v>
      </c>
      <c r="G8227" t="str">
        <f>VLOOKUP(C8227:C30764,Produkty!$A$2:$B$61,2,0)</f>
        <v>Ładowarka 2</v>
      </c>
      <c r="H8227" s="6">
        <f t="shared" si="256"/>
        <v>5661.5499999999993</v>
      </c>
      <c r="I8227" t="str">
        <f t="shared" si="257"/>
        <v>Duża</v>
      </c>
    </row>
    <row r="8228" spans="1:9">
      <c r="A8228" t="s">
        <v>18848</v>
      </c>
      <c r="B8228" t="s">
        <v>4858</v>
      </c>
      <c r="C8228" t="s">
        <v>817</v>
      </c>
      <c r="D8228">
        <v>6</v>
      </c>
      <c r="E8228" s="3">
        <v>321.02999999999997</v>
      </c>
      <c r="F8228" s="4">
        <v>0.15</v>
      </c>
      <c r="G8228" t="str">
        <f>VLOOKUP(C8228:C30765,Produkty!$A$2:$B$61,2,0)</f>
        <v>Czajnik 3</v>
      </c>
      <c r="H8228" s="6">
        <f t="shared" si="256"/>
        <v>1637.2529999999999</v>
      </c>
      <c r="I8228" t="str">
        <f t="shared" si="257"/>
        <v>Średnia</v>
      </c>
    </row>
    <row r="8229" spans="1:9">
      <c r="A8229" t="s">
        <v>18849</v>
      </c>
      <c r="B8229" t="s">
        <v>4858</v>
      </c>
      <c r="C8229" t="s">
        <v>799</v>
      </c>
      <c r="D8229">
        <v>5</v>
      </c>
      <c r="E8229" s="3">
        <v>354.09</v>
      </c>
      <c r="F8229" s="4">
        <v>0.2</v>
      </c>
      <c r="G8229" t="str">
        <f>VLOOKUP(C8229:C30766,Produkty!$A$2:$B$61,2,0)</f>
        <v>Lampka 2</v>
      </c>
      <c r="H8229" s="6">
        <f t="shared" si="256"/>
        <v>1416.36</v>
      </c>
      <c r="I8229" t="str">
        <f t="shared" si="257"/>
        <v>Średnia</v>
      </c>
    </row>
    <row r="8230" spans="1:9">
      <c r="A8230" t="s">
        <v>18850</v>
      </c>
      <c r="B8230" t="s">
        <v>4859</v>
      </c>
      <c r="C8230" t="s">
        <v>807</v>
      </c>
      <c r="D8230">
        <v>5</v>
      </c>
      <c r="E8230" s="3">
        <v>182.66</v>
      </c>
      <c r="F8230" s="4">
        <v>0</v>
      </c>
      <c r="G8230" t="str">
        <f>VLOOKUP(C8230:C30767,Produkty!$A$2:$B$61,2,0)</f>
        <v>Organizer 2</v>
      </c>
      <c r="H8230" s="6">
        <f t="shared" si="256"/>
        <v>913.3</v>
      </c>
      <c r="I8230" t="str">
        <f t="shared" si="257"/>
        <v>Średnia</v>
      </c>
    </row>
    <row r="8231" spans="1:9">
      <c r="A8231" t="s">
        <v>18851</v>
      </c>
      <c r="B8231" t="s">
        <v>4860</v>
      </c>
      <c r="C8231" t="s">
        <v>774</v>
      </c>
      <c r="D8231">
        <v>2</v>
      </c>
      <c r="E8231" s="3">
        <v>95.28</v>
      </c>
      <c r="F8231" s="4">
        <v>0</v>
      </c>
      <c r="G8231" t="str">
        <f>VLOOKUP(C8231:C30768,Produkty!$A$2:$B$61,2,0)</f>
        <v>Monitor 2</v>
      </c>
      <c r="H8231" s="6">
        <f t="shared" si="256"/>
        <v>190.56</v>
      </c>
      <c r="I8231" t="str">
        <f t="shared" si="257"/>
        <v>Mała</v>
      </c>
    </row>
    <row r="8232" spans="1:9">
      <c r="A8232" t="s">
        <v>18852</v>
      </c>
      <c r="B8232" t="s">
        <v>4860</v>
      </c>
      <c r="C8232" t="s">
        <v>797</v>
      </c>
      <c r="D8232">
        <v>4</v>
      </c>
      <c r="E8232" s="3">
        <v>637.29999999999995</v>
      </c>
      <c r="F8232" s="4">
        <v>0.05</v>
      </c>
      <c r="G8232" t="str">
        <f>VLOOKUP(C8232:C30769,Produkty!$A$2:$B$61,2,0)</f>
        <v>Lampka 1</v>
      </c>
      <c r="H8232" s="6">
        <f t="shared" si="256"/>
        <v>2421.7399999999998</v>
      </c>
      <c r="I8232" t="str">
        <f t="shared" si="257"/>
        <v>Duża</v>
      </c>
    </row>
    <row r="8233" spans="1:9">
      <c r="A8233" t="s">
        <v>18853</v>
      </c>
      <c r="B8233" t="s">
        <v>4861</v>
      </c>
      <c r="C8233" t="s">
        <v>846</v>
      </c>
      <c r="D8233">
        <v>4</v>
      </c>
      <c r="E8233" s="3">
        <v>1078.29</v>
      </c>
      <c r="F8233" s="4">
        <v>0</v>
      </c>
      <c r="G8233" t="str">
        <f>VLOOKUP(C8233:C30770,Produkty!$A$2:$B$61,2,0)</f>
        <v>Hub USB 1</v>
      </c>
      <c r="H8233" s="6">
        <f t="shared" si="256"/>
        <v>4313.16</v>
      </c>
      <c r="I8233" t="str">
        <f t="shared" si="257"/>
        <v>Duża</v>
      </c>
    </row>
    <row r="8234" spans="1:9">
      <c r="A8234" t="s">
        <v>18854</v>
      </c>
      <c r="B8234" t="s">
        <v>4861</v>
      </c>
      <c r="C8234" t="s">
        <v>838</v>
      </c>
      <c r="D8234">
        <v>4</v>
      </c>
      <c r="E8234" s="3">
        <v>91.01</v>
      </c>
      <c r="F8234" s="4">
        <v>0.15</v>
      </c>
      <c r="G8234" t="str">
        <f>VLOOKUP(C8234:C30771,Produkty!$A$2:$B$61,2,0)</f>
        <v>Etui 1</v>
      </c>
      <c r="H8234" s="6">
        <f t="shared" si="256"/>
        <v>309.43400000000003</v>
      </c>
      <c r="I8234" t="str">
        <f t="shared" si="257"/>
        <v>Mała</v>
      </c>
    </row>
    <row r="8235" spans="1:9">
      <c r="A8235" t="s">
        <v>18855</v>
      </c>
      <c r="B8235" t="s">
        <v>4861</v>
      </c>
      <c r="C8235" t="s">
        <v>780</v>
      </c>
      <c r="D8235">
        <v>1</v>
      </c>
      <c r="E8235" s="3">
        <v>689</v>
      </c>
      <c r="F8235" s="4">
        <v>0</v>
      </c>
      <c r="G8235" t="str">
        <f>VLOOKUP(C8235:C30772,Produkty!$A$2:$B$61,2,0)</f>
        <v>Powerbank 1</v>
      </c>
      <c r="H8235" s="6">
        <f t="shared" si="256"/>
        <v>689</v>
      </c>
      <c r="I8235" t="str">
        <f t="shared" si="257"/>
        <v>Średnia</v>
      </c>
    </row>
    <row r="8236" spans="1:9">
      <c r="A8236" t="s">
        <v>18856</v>
      </c>
      <c r="B8236" t="s">
        <v>4862</v>
      </c>
      <c r="C8236" t="s">
        <v>772</v>
      </c>
      <c r="D8236">
        <v>3</v>
      </c>
      <c r="E8236" s="3">
        <v>959.81</v>
      </c>
      <c r="F8236" s="4">
        <v>0.15</v>
      </c>
      <c r="G8236" t="str">
        <f>VLOOKUP(C8236:C30773,Produkty!$A$2:$B$61,2,0)</f>
        <v>Monitor 1</v>
      </c>
      <c r="H8236" s="6">
        <f t="shared" si="256"/>
        <v>2447.5155</v>
      </c>
      <c r="I8236" t="str">
        <f t="shared" si="257"/>
        <v>Duża</v>
      </c>
    </row>
    <row r="8237" spans="1:9">
      <c r="A8237" t="s">
        <v>18857</v>
      </c>
      <c r="B8237" t="s">
        <v>4862</v>
      </c>
      <c r="C8237" t="s">
        <v>838</v>
      </c>
      <c r="D8237">
        <v>4</v>
      </c>
      <c r="E8237" s="3">
        <v>91.79</v>
      </c>
      <c r="F8237" s="4">
        <v>0.2</v>
      </c>
      <c r="G8237" t="str">
        <f>VLOOKUP(C8237:C30774,Produkty!$A$2:$B$61,2,0)</f>
        <v>Etui 1</v>
      </c>
      <c r="H8237" s="6">
        <f t="shared" si="256"/>
        <v>293.72800000000001</v>
      </c>
      <c r="I8237" t="str">
        <f t="shared" si="257"/>
        <v>Mała</v>
      </c>
    </row>
    <row r="8238" spans="1:9">
      <c r="A8238" t="s">
        <v>18858</v>
      </c>
      <c r="B8238" t="s">
        <v>4863</v>
      </c>
      <c r="C8238" t="s">
        <v>747</v>
      </c>
      <c r="D8238">
        <v>5</v>
      </c>
      <c r="E8238" s="3">
        <v>547.92999999999995</v>
      </c>
      <c r="F8238" s="4">
        <v>0</v>
      </c>
      <c r="G8238" t="str">
        <f>VLOOKUP(C8238:C30775,Produkty!$A$2:$B$61,2,0)</f>
        <v>Słuchawki 1</v>
      </c>
      <c r="H8238" s="6">
        <f t="shared" si="256"/>
        <v>2739.6499999999996</v>
      </c>
      <c r="I8238" t="str">
        <f t="shared" si="257"/>
        <v>Duża</v>
      </c>
    </row>
    <row r="8239" spans="1:9">
      <c r="A8239" t="s">
        <v>18859</v>
      </c>
      <c r="B8239" t="s">
        <v>4863</v>
      </c>
      <c r="C8239" t="s">
        <v>805</v>
      </c>
      <c r="D8239">
        <v>5</v>
      </c>
      <c r="E8239" s="3">
        <v>223.06</v>
      </c>
      <c r="F8239" s="4">
        <v>0</v>
      </c>
      <c r="G8239" t="str">
        <f>VLOOKUP(C8239:C30776,Produkty!$A$2:$B$61,2,0)</f>
        <v>Organizer 1</v>
      </c>
      <c r="H8239" s="6">
        <f t="shared" si="256"/>
        <v>1115.3</v>
      </c>
      <c r="I8239" t="str">
        <f t="shared" si="257"/>
        <v>Średnia</v>
      </c>
    </row>
    <row r="8240" spans="1:9">
      <c r="A8240" t="s">
        <v>18860</v>
      </c>
      <c r="B8240" t="s">
        <v>4864</v>
      </c>
      <c r="C8240" t="s">
        <v>827</v>
      </c>
      <c r="D8240">
        <v>6</v>
      </c>
      <c r="E8240" s="3">
        <v>263.74</v>
      </c>
      <c r="F8240" s="4">
        <v>0.1</v>
      </c>
      <c r="G8240" t="str">
        <f>VLOOKUP(C8240:C30777,Produkty!$A$2:$B$61,2,0)</f>
        <v>Termos 4</v>
      </c>
      <c r="H8240" s="6">
        <f t="shared" si="256"/>
        <v>1424.1960000000001</v>
      </c>
      <c r="I8240" t="str">
        <f t="shared" si="257"/>
        <v>Średnia</v>
      </c>
    </row>
    <row r="8241" spans="1:9">
      <c r="A8241" t="s">
        <v>18861</v>
      </c>
      <c r="B8241" t="s">
        <v>4865</v>
      </c>
      <c r="C8241" t="s">
        <v>834</v>
      </c>
      <c r="D8241">
        <v>3</v>
      </c>
      <c r="E8241" s="3">
        <v>400.08</v>
      </c>
      <c r="F8241" s="4">
        <v>0</v>
      </c>
      <c r="G8241" t="str">
        <f>VLOOKUP(C8241:C30778,Produkty!$A$2:$B$61,2,0)</f>
        <v>Kabel USB-C 3</v>
      </c>
      <c r="H8241" s="6">
        <f t="shared" si="256"/>
        <v>1200.24</v>
      </c>
      <c r="I8241" t="str">
        <f t="shared" si="257"/>
        <v>Średnia</v>
      </c>
    </row>
    <row r="8242" spans="1:9">
      <c r="A8242" t="s">
        <v>18862</v>
      </c>
      <c r="B8242" t="s">
        <v>4865</v>
      </c>
      <c r="C8242" t="s">
        <v>864</v>
      </c>
      <c r="D8242">
        <v>6</v>
      </c>
      <c r="E8242" s="3">
        <v>1159.23</v>
      </c>
      <c r="F8242" s="4">
        <v>0.2</v>
      </c>
      <c r="G8242" t="str">
        <f>VLOOKUP(C8242:C30779,Produkty!$A$2:$B$61,2,0)</f>
        <v>Ładowarka 2</v>
      </c>
      <c r="H8242" s="6">
        <f t="shared" si="256"/>
        <v>5564.3040000000001</v>
      </c>
      <c r="I8242" t="str">
        <f t="shared" si="257"/>
        <v>Duża</v>
      </c>
    </row>
    <row r="8243" spans="1:9">
      <c r="A8243" t="s">
        <v>18863</v>
      </c>
      <c r="B8243" t="s">
        <v>4866</v>
      </c>
      <c r="C8243" t="s">
        <v>811</v>
      </c>
      <c r="D8243">
        <v>5</v>
      </c>
      <c r="E8243" s="3">
        <v>670.87</v>
      </c>
      <c r="F8243" s="4">
        <v>0.2</v>
      </c>
      <c r="G8243" t="str">
        <f>VLOOKUP(C8243:C30780,Produkty!$A$2:$B$61,2,0)</f>
        <v>Organizer 4</v>
      </c>
      <c r="H8243" s="6">
        <f t="shared" si="256"/>
        <v>2683.48</v>
      </c>
      <c r="I8243" t="str">
        <f t="shared" si="257"/>
        <v>Duża</v>
      </c>
    </row>
    <row r="8244" spans="1:9">
      <c r="A8244" t="s">
        <v>18864</v>
      </c>
      <c r="B8244" t="s">
        <v>4866</v>
      </c>
      <c r="C8244" t="s">
        <v>825</v>
      </c>
      <c r="D8244">
        <v>2</v>
      </c>
      <c r="E8244" s="3">
        <v>955.76</v>
      </c>
      <c r="F8244" s="4">
        <v>0.05</v>
      </c>
      <c r="G8244" t="str">
        <f>VLOOKUP(C8244:C30781,Produkty!$A$2:$B$61,2,0)</f>
        <v>Termos 3</v>
      </c>
      <c r="H8244" s="6">
        <f t="shared" si="256"/>
        <v>1815.944</v>
      </c>
      <c r="I8244" t="str">
        <f t="shared" si="257"/>
        <v>Średnia</v>
      </c>
    </row>
    <row r="8245" spans="1:9">
      <c r="A8245" t="s">
        <v>18865</v>
      </c>
      <c r="B8245" t="s">
        <v>4866</v>
      </c>
      <c r="C8245" t="s">
        <v>850</v>
      </c>
      <c r="D8245">
        <v>2</v>
      </c>
      <c r="E8245" s="3">
        <v>32.729999999999997</v>
      </c>
      <c r="F8245" s="4">
        <v>0.05</v>
      </c>
      <c r="G8245" t="str">
        <f>VLOOKUP(C8245:C30782,Produkty!$A$2:$B$61,2,0)</f>
        <v>Hub USB 3</v>
      </c>
      <c r="H8245" s="6">
        <f t="shared" si="256"/>
        <v>62.186999999999991</v>
      </c>
      <c r="I8245" t="str">
        <f t="shared" si="257"/>
        <v>Mała</v>
      </c>
    </row>
    <row r="8246" spans="1:9">
      <c r="A8246" t="s">
        <v>18866</v>
      </c>
      <c r="B8246" t="s">
        <v>4866</v>
      </c>
      <c r="C8246" t="s">
        <v>823</v>
      </c>
      <c r="D8246">
        <v>3</v>
      </c>
      <c r="E8246" s="3">
        <v>665.84</v>
      </c>
      <c r="F8246" s="4">
        <v>0.05</v>
      </c>
      <c r="G8246" t="str">
        <f>VLOOKUP(C8246:C30783,Produkty!$A$2:$B$61,2,0)</f>
        <v>Termos 2</v>
      </c>
      <c r="H8246" s="6">
        <f t="shared" si="256"/>
        <v>1897.644</v>
      </c>
      <c r="I8246" t="str">
        <f t="shared" si="257"/>
        <v>Średnia</v>
      </c>
    </row>
    <row r="8247" spans="1:9">
      <c r="A8247" t="s">
        <v>18867</v>
      </c>
      <c r="B8247" t="s">
        <v>4867</v>
      </c>
      <c r="C8247" t="s">
        <v>764</v>
      </c>
      <c r="D8247">
        <v>5</v>
      </c>
      <c r="E8247" s="3">
        <v>253.94</v>
      </c>
      <c r="F8247" s="4">
        <v>0</v>
      </c>
      <c r="G8247" t="str">
        <f>VLOOKUP(C8247:C30784,Produkty!$A$2:$B$61,2,0)</f>
        <v>Mysz 1</v>
      </c>
      <c r="H8247" s="6">
        <f t="shared" si="256"/>
        <v>1269.7</v>
      </c>
      <c r="I8247" t="str">
        <f t="shared" si="257"/>
        <v>Średnia</v>
      </c>
    </row>
    <row r="8248" spans="1:9">
      <c r="A8248" t="s">
        <v>18868</v>
      </c>
      <c r="B8248" t="s">
        <v>4868</v>
      </c>
      <c r="C8248" t="s">
        <v>778</v>
      </c>
      <c r="D8248">
        <v>6</v>
      </c>
      <c r="E8248" s="3">
        <v>927.22</v>
      </c>
      <c r="F8248" s="4">
        <v>0</v>
      </c>
      <c r="G8248" t="str">
        <f>VLOOKUP(C8248:C30785,Produkty!$A$2:$B$61,2,0)</f>
        <v>Monitor 4</v>
      </c>
      <c r="H8248" s="6">
        <f t="shared" si="256"/>
        <v>5563.32</v>
      </c>
      <c r="I8248" t="str">
        <f t="shared" si="257"/>
        <v>Duża</v>
      </c>
    </row>
    <row r="8249" spans="1:9">
      <c r="A8249" t="s">
        <v>18869</v>
      </c>
      <c r="B8249" t="s">
        <v>4869</v>
      </c>
      <c r="C8249" t="s">
        <v>770</v>
      </c>
      <c r="D8249">
        <v>3</v>
      </c>
      <c r="E8249" s="3">
        <v>333.56</v>
      </c>
      <c r="F8249" s="4">
        <v>0.05</v>
      </c>
      <c r="G8249" t="str">
        <f>VLOOKUP(C8249:C30786,Produkty!$A$2:$B$61,2,0)</f>
        <v>Mysz 4</v>
      </c>
      <c r="H8249" s="6">
        <f t="shared" si="256"/>
        <v>950.64600000000007</v>
      </c>
      <c r="I8249" t="str">
        <f t="shared" si="257"/>
        <v>Średnia</v>
      </c>
    </row>
    <row r="8250" spans="1:9">
      <c r="A8250" t="s">
        <v>18870</v>
      </c>
      <c r="B8250" t="s">
        <v>4870</v>
      </c>
      <c r="C8250" t="s">
        <v>768</v>
      </c>
      <c r="D8250">
        <v>2</v>
      </c>
      <c r="E8250" s="3">
        <v>958.34</v>
      </c>
      <c r="F8250" s="4">
        <v>0</v>
      </c>
      <c r="G8250" t="str">
        <f>VLOOKUP(C8250:C30787,Produkty!$A$2:$B$61,2,0)</f>
        <v>Mysz 3</v>
      </c>
      <c r="H8250" s="6">
        <f t="shared" si="256"/>
        <v>1916.68</v>
      </c>
      <c r="I8250" t="str">
        <f t="shared" si="257"/>
        <v>Średnia</v>
      </c>
    </row>
    <row r="8251" spans="1:9">
      <c r="A8251" t="s">
        <v>18871</v>
      </c>
      <c r="B8251" t="s">
        <v>4871</v>
      </c>
      <c r="C8251" t="s">
        <v>819</v>
      </c>
      <c r="D8251">
        <v>4</v>
      </c>
      <c r="E8251" s="3">
        <v>280.8</v>
      </c>
      <c r="F8251" s="4">
        <v>0.2</v>
      </c>
      <c r="G8251" t="str">
        <f>VLOOKUP(C8251:C30788,Produkty!$A$2:$B$61,2,0)</f>
        <v>Czajnik 4</v>
      </c>
      <c r="H8251" s="6">
        <f t="shared" si="256"/>
        <v>898.56000000000006</v>
      </c>
      <c r="I8251" t="str">
        <f t="shared" si="257"/>
        <v>Średnia</v>
      </c>
    </row>
    <row r="8252" spans="1:9">
      <c r="A8252" t="s">
        <v>18872</v>
      </c>
      <c r="B8252" t="s">
        <v>4872</v>
      </c>
      <c r="C8252" t="s">
        <v>754</v>
      </c>
      <c r="D8252">
        <v>6</v>
      </c>
      <c r="E8252" s="3">
        <v>788.42</v>
      </c>
      <c r="F8252" s="4">
        <v>0.1</v>
      </c>
      <c r="G8252" t="str">
        <f>VLOOKUP(C8252:C30789,Produkty!$A$2:$B$61,2,0)</f>
        <v>Słuchawki 4</v>
      </c>
      <c r="H8252" s="6">
        <f t="shared" si="256"/>
        <v>4257.4679999999998</v>
      </c>
      <c r="I8252" t="str">
        <f t="shared" si="257"/>
        <v>Duża</v>
      </c>
    </row>
    <row r="8253" spans="1:9">
      <c r="A8253" t="s">
        <v>18873</v>
      </c>
      <c r="B8253" t="s">
        <v>4872</v>
      </c>
      <c r="C8253" t="s">
        <v>823</v>
      </c>
      <c r="D8253">
        <v>1</v>
      </c>
      <c r="E8253" s="3">
        <v>679.36</v>
      </c>
      <c r="F8253" s="4">
        <v>0</v>
      </c>
      <c r="G8253" t="str">
        <f>VLOOKUP(C8253:C30790,Produkty!$A$2:$B$61,2,0)</f>
        <v>Termos 2</v>
      </c>
      <c r="H8253" s="6">
        <f t="shared" si="256"/>
        <v>679.36</v>
      </c>
      <c r="I8253" t="str">
        <f t="shared" si="257"/>
        <v>Średnia</v>
      </c>
    </row>
    <row r="8254" spans="1:9">
      <c r="A8254" t="s">
        <v>18874</v>
      </c>
      <c r="B8254" t="s">
        <v>4872</v>
      </c>
      <c r="C8254" t="s">
        <v>815</v>
      </c>
      <c r="D8254">
        <v>3</v>
      </c>
      <c r="E8254" s="3">
        <v>215.1</v>
      </c>
      <c r="F8254" s="4">
        <v>0.1</v>
      </c>
      <c r="G8254" t="str">
        <f>VLOOKUP(C8254:C30791,Produkty!$A$2:$B$61,2,0)</f>
        <v>Czajnik 2</v>
      </c>
      <c r="H8254" s="6">
        <f t="shared" si="256"/>
        <v>580.77</v>
      </c>
      <c r="I8254" t="str">
        <f t="shared" si="257"/>
        <v>Średnia</v>
      </c>
    </row>
    <row r="8255" spans="1:9">
      <c r="A8255" t="s">
        <v>18875</v>
      </c>
      <c r="B8255" t="s">
        <v>4872</v>
      </c>
      <c r="C8255" t="s">
        <v>815</v>
      </c>
      <c r="D8255">
        <v>2</v>
      </c>
      <c r="E8255" s="3">
        <v>211.82</v>
      </c>
      <c r="F8255" s="4">
        <v>0.05</v>
      </c>
      <c r="G8255" t="str">
        <f>VLOOKUP(C8255:C30792,Produkty!$A$2:$B$61,2,0)</f>
        <v>Czajnik 2</v>
      </c>
      <c r="H8255" s="6">
        <f t="shared" si="256"/>
        <v>402.45799999999997</v>
      </c>
      <c r="I8255" t="str">
        <f t="shared" si="257"/>
        <v>Mała</v>
      </c>
    </row>
    <row r="8256" spans="1:9">
      <c r="A8256" t="s">
        <v>18876</v>
      </c>
      <c r="B8256" t="s">
        <v>4873</v>
      </c>
      <c r="C8256" t="s">
        <v>764</v>
      </c>
      <c r="D8256">
        <v>4</v>
      </c>
      <c r="E8256" s="3">
        <v>253.45</v>
      </c>
      <c r="F8256" s="4">
        <v>0.15</v>
      </c>
      <c r="G8256" t="str">
        <f>VLOOKUP(C8256:C30793,Produkty!$A$2:$B$61,2,0)</f>
        <v>Mysz 1</v>
      </c>
      <c r="H8256" s="6">
        <f t="shared" si="256"/>
        <v>861.7299999999999</v>
      </c>
      <c r="I8256" t="str">
        <f t="shared" si="257"/>
        <v>Średnia</v>
      </c>
    </row>
    <row r="8257" spans="1:9">
      <c r="A8257" t="s">
        <v>18877</v>
      </c>
      <c r="B8257" t="s">
        <v>4873</v>
      </c>
      <c r="C8257" t="s">
        <v>747</v>
      </c>
      <c r="D8257">
        <v>5</v>
      </c>
      <c r="E8257" s="3">
        <v>561.70000000000005</v>
      </c>
      <c r="F8257" s="4">
        <v>0.2</v>
      </c>
      <c r="G8257" t="str">
        <f>VLOOKUP(C8257:C30794,Produkty!$A$2:$B$61,2,0)</f>
        <v>Słuchawki 1</v>
      </c>
      <c r="H8257" s="6">
        <f t="shared" si="256"/>
        <v>2246.8000000000002</v>
      </c>
      <c r="I8257" t="str">
        <f t="shared" si="257"/>
        <v>Duża</v>
      </c>
    </row>
    <row r="8258" spans="1:9">
      <c r="A8258" t="s">
        <v>18878</v>
      </c>
      <c r="B8258" t="s">
        <v>4874</v>
      </c>
      <c r="C8258" t="s">
        <v>868</v>
      </c>
      <c r="D8258">
        <v>4</v>
      </c>
      <c r="E8258" s="3">
        <v>568.76</v>
      </c>
      <c r="F8258" s="4">
        <v>0.2</v>
      </c>
      <c r="G8258" t="str">
        <f>VLOOKUP(C8258:C30795,Produkty!$A$2:$B$61,2,0)</f>
        <v>Ładowarka 4</v>
      </c>
      <c r="H8258" s="6">
        <f t="shared" si="256"/>
        <v>1820.0320000000002</v>
      </c>
      <c r="I8258" t="str">
        <f t="shared" si="257"/>
        <v>Średnia</v>
      </c>
    </row>
    <row r="8259" spans="1:9">
      <c r="A8259" t="s">
        <v>18879</v>
      </c>
      <c r="B8259" t="s">
        <v>4875</v>
      </c>
      <c r="C8259" t="s">
        <v>817</v>
      </c>
      <c r="D8259">
        <v>1</v>
      </c>
      <c r="E8259" s="3">
        <v>316.99</v>
      </c>
      <c r="F8259" s="4">
        <v>0</v>
      </c>
      <c r="G8259" t="str">
        <f>VLOOKUP(C8259:C30796,Produkty!$A$2:$B$61,2,0)</f>
        <v>Czajnik 3</v>
      </c>
      <c r="H8259" s="6">
        <f t="shared" ref="H8259:H8322" si="258">D8259*E8259*(1-F8259)</f>
        <v>316.99</v>
      </c>
      <c r="I8259" t="str">
        <f t="shared" ref="I8259:I8322" si="259">IF(H8259&lt;500,"Mała",IF(H8259&lt;=2000,"Średnia","Duża"))</f>
        <v>Mała</v>
      </c>
    </row>
    <row r="8260" spans="1:9">
      <c r="A8260" t="s">
        <v>18880</v>
      </c>
      <c r="B8260" t="s">
        <v>4875</v>
      </c>
      <c r="C8260" t="s">
        <v>782</v>
      </c>
      <c r="D8260">
        <v>6</v>
      </c>
      <c r="E8260" s="3">
        <v>437.05</v>
      </c>
      <c r="F8260" s="4">
        <v>0.05</v>
      </c>
      <c r="G8260" t="str">
        <f>VLOOKUP(C8260:C30797,Produkty!$A$2:$B$61,2,0)</f>
        <v>Powerbank 2</v>
      </c>
      <c r="H8260" s="6">
        <f t="shared" si="258"/>
        <v>2491.1849999999999</v>
      </c>
      <c r="I8260" t="str">
        <f t="shared" si="259"/>
        <v>Duża</v>
      </c>
    </row>
    <row r="8261" spans="1:9">
      <c r="A8261" t="s">
        <v>18881</v>
      </c>
      <c r="B8261" t="s">
        <v>4876</v>
      </c>
      <c r="C8261" t="s">
        <v>805</v>
      </c>
      <c r="D8261">
        <v>1</v>
      </c>
      <c r="E8261" s="3">
        <v>214.61</v>
      </c>
      <c r="F8261" s="4">
        <v>0.15</v>
      </c>
      <c r="G8261" t="str">
        <f>VLOOKUP(C8261:C30798,Produkty!$A$2:$B$61,2,0)</f>
        <v>Organizer 1</v>
      </c>
      <c r="H8261" s="6">
        <f t="shared" si="258"/>
        <v>182.41849999999999</v>
      </c>
      <c r="I8261" t="str">
        <f t="shared" si="259"/>
        <v>Mała</v>
      </c>
    </row>
    <row r="8262" spans="1:9">
      <c r="A8262" t="s">
        <v>18882</v>
      </c>
      <c r="B8262" t="s">
        <v>4876</v>
      </c>
      <c r="C8262" t="s">
        <v>782</v>
      </c>
      <c r="D8262">
        <v>4</v>
      </c>
      <c r="E8262" s="3">
        <v>422.14</v>
      </c>
      <c r="F8262" s="4">
        <v>0</v>
      </c>
      <c r="G8262" t="str">
        <f>VLOOKUP(C8262:C30799,Produkty!$A$2:$B$61,2,0)</f>
        <v>Powerbank 2</v>
      </c>
      <c r="H8262" s="6">
        <f t="shared" si="258"/>
        <v>1688.56</v>
      </c>
      <c r="I8262" t="str">
        <f t="shared" si="259"/>
        <v>Średnia</v>
      </c>
    </row>
    <row r="8263" spans="1:9">
      <c r="A8263" t="s">
        <v>18883</v>
      </c>
      <c r="B8263" t="s">
        <v>4877</v>
      </c>
      <c r="C8263" t="s">
        <v>862</v>
      </c>
      <c r="D8263">
        <v>1</v>
      </c>
      <c r="E8263" s="3">
        <v>469.82</v>
      </c>
      <c r="F8263" s="4">
        <v>0</v>
      </c>
      <c r="G8263" t="str">
        <f>VLOOKUP(C8263:C30800,Produkty!$A$2:$B$61,2,0)</f>
        <v>Ładowarka 1</v>
      </c>
      <c r="H8263" s="6">
        <f t="shared" si="258"/>
        <v>469.82</v>
      </c>
      <c r="I8263" t="str">
        <f t="shared" si="259"/>
        <v>Mała</v>
      </c>
    </row>
    <row r="8264" spans="1:9">
      <c r="A8264" t="s">
        <v>18884</v>
      </c>
      <c r="B8264" t="s">
        <v>4877</v>
      </c>
      <c r="C8264" t="s">
        <v>776</v>
      </c>
      <c r="D8264">
        <v>3</v>
      </c>
      <c r="E8264" s="3">
        <v>960.9</v>
      </c>
      <c r="F8264" s="4">
        <v>0</v>
      </c>
      <c r="G8264" t="str">
        <f>VLOOKUP(C8264:C30801,Produkty!$A$2:$B$61,2,0)</f>
        <v>Monitor 3</v>
      </c>
      <c r="H8264" s="6">
        <f t="shared" si="258"/>
        <v>2882.7</v>
      </c>
      <c r="I8264" t="str">
        <f t="shared" si="259"/>
        <v>Duża</v>
      </c>
    </row>
    <row r="8265" spans="1:9">
      <c r="A8265" t="s">
        <v>18885</v>
      </c>
      <c r="B8265" t="s">
        <v>4877</v>
      </c>
      <c r="C8265" t="s">
        <v>813</v>
      </c>
      <c r="D8265">
        <v>5</v>
      </c>
      <c r="E8265" s="3">
        <v>1032.94</v>
      </c>
      <c r="F8265" s="4">
        <v>0</v>
      </c>
      <c r="G8265" t="str">
        <f>VLOOKUP(C8265:C30802,Produkty!$A$2:$B$61,2,0)</f>
        <v>Czajnik 1</v>
      </c>
      <c r="H8265" s="6">
        <f t="shared" si="258"/>
        <v>5164.7000000000007</v>
      </c>
      <c r="I8265" t="str">
        <f t="shared" si="259"/>
        <v>Duża</v>
      </c>
    </row>
    <row r="8266" spans="1:9">
      <c r="A8266" t="s">
        <v>18886</v>
      </c>
      <c r="B8266" t="s">
        <v>4877</v>
      </c>
      <c r="C8266" t="s">
        <v>866</v>
      </c>
      <c r="D8266">
        <v>3</v>
      </c>
      <c r="E8266" s="3">
        <v>357.36</v>
      </c>
      <c r="F8266" s="4">
        <v>0.1</v>
      </c>
      <c r="G8266" t="str">
        <f>VLOOKUP(C8266:C30803,Produkty!$A$2:$B$61,2,0)</f>
        <v>Ładowarka 3</v>
      </c>
      <c r="H8266" s="6">
        <f t="shared" si="258"/>
        <v>964.87199999999996</v>
      </c>
      <c r="I8266" t="str">
        <f t="shared" si="259"/>
        <v>Średnia</v>
      </c>
    </row>
    <row r="8267" spans="1:9">
      <c r="A8267" t="s">
        <v>18887</v>
      </c>
      <c r="B8267" t="s">
        <v>4878</v>
      </c>
      <c r="C8267" t="s">
        <v>821</v>
      </c>
      <c r="D8267">
        <v>6</v>
      </c>
      <c r="E8267" s="3">
        <v>858.13</v>
      </c>
      <c r="F8267" s="4">
        <v>0.15</v>
      </c>
      <c r="G8267" t="str">
        <f>VLOOKUP(C8267:C30804,Produkty!$A$2:$B$61,2,0)</f>
        <v>Termos 1</v>
      </c>
      <c r="H8267" s="6">
        <f t="shared" si="258"/>
        <v>4376.4629999999997</v>
      </c>
      <c r="I8267" t="str">
        <f t="shared" si="259"/>
        <v>Duża</v>
      </c>
    </row>
    <row r="8268" spans="1:9">
      <c r="A8268" t="s">
        <v>18888</v>
      </c>
      <c r="B8268" t="s">
        <v>4878</v>
      </c>
      <c r="C8268" t="s">
        <v>788</v>
      </c>
      <c r="D8268">
        <v>1</v>
      </c>
      <c r="E8268" s="3">
        <v>636.4</v>
      </c>
      <c r="F8268" s="4">
        <v>0.2</v>
      </c>
      <c r="G8268" t="str">
        <f>VLOOKUP(C8268:C30805,Produkty!$A$2:$B$61,2,0)</f>
        <v>Krzesło biurowe 1</v>
      </c>
      <c r="H8268" s="6">
        <f t="shared" si="258"/>
        <v>509.12</v>
      </c>
      <c r="I8268" t="str">
        <f t="shared" si="259"/>
        <v>Średnia</v>
      </c>
    </row>
    <row r="8269" spans="1:9">
      <c r="A8269" t="s">
        <v>18889</v>
      </c>
      <c r="B8269" t="s">
        <v>4879</v>
      </c>
      <c r="C8269" t="s">
        <v>791</v>
      </c>
      <c r="D8269">
        <v>5</v>
      </c>
      <c r="E8269" s="3">
        <v>240.06</v>
      </c>
      <c r="F8269" s="4">
        <v>0.05</v>
      </c>
      <c r="G8269" t="str">
        <f>VLOOKUP(C8269:C30806,Produkty!$A$2:$B$61,2,0)</f>
        <v>Krzesło biurowe 2</v>
      </c>
      <c r="H8269" s="6">
        <f t="shared" si="258"/>
        <v>1140.2849999999999</v>
      </c>
      <c r="I8269" t="str">
        <f t="shared" si="259"/>
        <v>Średnia</v>
      </c>
    </row>
    <row r="8270" spans="1:9">
      <c r="A8270" t="s">
        <v>18890</v>
      </c>
      <c r="B8270" t="s">
        <v>4879</v>
      </c>
      <c r="C8270" t="s">
        <v>776</v>
      </c>
      <c r="D8270">
        <v>4</v>
      </c>
      <c r="E8270" s="3">
        <v>980.45</v>
      </c>
      <c r="F8270" s="4">
        <v>0</v>
      </c>
      <c r="G8270" t="str">
        <f>VLOOKUP(C8270:C30807,Produkty!$A$2:$B$61,2,0)</f>
        <v>Monitor 3</v>
      </c>
      <c r="H8270" s="6">
        <f t="shared" si="258"/>
        <v>3921.8</v>
      </c>
      <c r="I8270" t="str">
        <f t="shared" si="259"/>
        <v>Duża</v>
      </c>
    </row>
    <row r="8271" spans="1:9">
      <c r="A8271" t="s">
        <v>18891</v>
      </c>
      <c r="B8271" t="s">
        <v>4880</v>
      </c>
      <c r="C8271" t="s">
        <v>774</v>
      </c>
      <c r="D8271">
        <v>6</v>
      </c>
      <c r="E8271" s="3">
        <v>96.8</v>
      </c>
      <c r="F8271" s="4">
        <v>0</v>
      </c>
      <c r="G8271" t="str">
        <f>VLOOKUP(C8271:C30808,Produkty!$A$2:$B$61,2,0)</f>
        <v>Monitor 2</v>
      </c>
      <c r="H8271" s="6">
        <f t="shared" si="258"/>
        <v>580.79999999999995</v>
      </c>
      <c r="I8271" t="str">
        <f t="shared" si="259"/>
        <v>Średnia</v>
      </c>
    </row>
    <row r="8272" spans="1:9">
      <c r="A8272" t="s">
        <v>18892</v>
      </c>
      <c r="B8272" t="s">
        <v>4880</v>
      </c>
      <c r="C8272" t="s">
        <v>750</v>
      </c>
      <c r="D8272">
        <v>4</v>
      </c>
      <c r="E8272" s="3">
        <v>272.39999999999998</v>
      </c>
      <c r="F8272" s="4">
        <v>0.05</v>
      </c>
      <c r="G8272" t="str">
        <f>VLOOKUP(C8272:C30809,Produkty!$A$2:$B$61,2,0)</f>
        <v>Słuchawki 2</v>
      </c>
      <c r="H8272" s="6">
        <f t="shared" si="258"/>
        <v>1035.1199999999999</v>
      </c>
      <c r="I8272" t="str">
        <f t="shared" si="259"/>
        <v>Średnia</v>
      </c>
    </row>
    <row r="8273" spans="1:9">
      <c r="A8273" t="s">
        <v>18893</v>
      </c>
      <c r="B8273" t="s">
        <v>4881</v>
      </c>
      <c r="C8273" t="s">
        <v>774</v>
      </c>
      <c r="D8273">
        <v>2</v>
      </c>
      <c r="E8273" s="3">
        <v>94.78</v>
      </c>
      <c r="F8273" s="4">
        <v>0</v>
      </c>
      <c r="G8273" t="str">
        <f>VLOOKUP(C8273:C30810,Produkty!$A$2:$B$61,2,0)</f>
        <v>Monitor 2</v>
      </c>
      <c r="H8273" s="6">
        <f t="shared" si="258"/>
        <v>189.56</v>
      </c>
      <c r="I8273" t="str">
        <f t="shared" si="259"/>
        <v>Mała</v>
      </c>
    </row>
    <row r="8274" spans="1:9">
      <c r="A8274" t="s">
        <v>18894</v>
      </c>
      <c r="B8274" t="s">
        <v>4881</v>
      </c>
      <c r="C8274" t="s">
        <v>850</v>
      </c>
      <c r="D8274">
        <v>1</v>
      </c>
      <c r="E8274" s="3">
        <v>33.17</v>
      </c>
      <c r="F8274" s="4">
        <v>0.15</v>
      </c>
      <c r="G8274" t="str">
        <f>VLOOKUP(C8274:C30811,Produkty!$A$2:$B$61,2,0)</f>
        <v>Hub USB 3</v>
      </c>
      <c r="H8274" s="6">
        <f t="shared" si="258"/>
        <v>28.194500000000001</v>
      </c>
      <c r="I8274" t="str">
        <f t="shared" si="259"/>
        <v>Mała</v>
      </c>
    </row>
    <row r="8275" spans="1:9">
      <c r="A8275" t="s">
        <v>18895</v>
      </c>
      <c r="B8275" t="s">
        <v>4881</v>
      </c>
      <c r="C8275" t="s">
        <v>758</v>
      </c>
      <c r="D8275">
        <v>1</v>
      </c>
      <c r="E8275" s="3">
        <v>247.35</v>
      </c>
      <c r="F8275" s="4">
        <v>0.1</v>
      </c>
      <c r="G8275" t="str">
        <f>VLOOKUP(C8275:C30812,Produkty!$A$2:$B$61,2,0)</f>
        <v>Klawiatura 2</v>
      </c>
      <c r="H8275" s="6">
        <f t="shared" si="258"/>
        <v>222.61500000000001</v>
      </c>
      <c r="I8275" t="str">
        <f t="shared" si="259"/>
        <v>Mała</v>
      </c>
    </row>
    <row r="8276" spans="1:9">
      <c r="A8276" t="s">
        <v>18896</v>
      </c>
      <c r="B8276" t="s">
        <v>4881</v>
      </c>
      <c r="C8276" t="s">
        <v>844</v>
      </c>
      <c r="D8276">
        <v>2</v>
      </c>
      <c r="E8276" s="3">
        <v>81.819999999999993</v>
      </c>
      <c r="F8276" s="4">
        <v>0</v>
      </c>
      <c r="G8276" t="str">
        <f>VLOOKUP(C8276:C30813,Produkty!$A$2:$B$61,2,0)</f>
        <v>Etui 4</v>
      </c>
      <c r="H8276" s="6">
        <f t="shared" si="258"/>
        <v>163.63999999999999</v>
      </c>
      <c r="I8276" t="str">
        <f t="shared" si="259"/>
        <v>Mała</v>
      </c>
    </row>
    <row r="8277" spans="1:9">
      <c r="A8277" t="s">
        <v>18897</v>
      </c>
      <c r="B8277" t="s">
        <v>4882</v>
      </c>
      <c r="C8277" t="s">
        <v>836</v>
      </c>
      <c r="D8277">
        <v>1</v>
      </c>
      <c r="E8277" s="3">
        <v>1075.3</v>
      </c>
      <c r="F8277" s="4">
        <v>0</v>
      </c>
      <c r="G8277" t="str">
        <f>VLOOKUP(C8277:C30814,Produkty!$A$2:$B$61,2,0)</f>
        <v>Kabel USB-C 4</v>
      </c>
      <c r="H8277" s="6">
        <f t="shared" si="258"/>
        <v>1075.3</v>
      </c>
      <c r="I8277" t="str">
        <f t="shared" si="259"/>
        <v>Średnia</v>
      </c>
    </row>
    <row r="8278" spans="1:9">
      <c r="A8278" t="s">
        <v>18898</v>
      </c>
      <c r="B8278" t="s">
        <v>4882</v>
      </c>
      <c r="C8278" t="s">
        <v>827</v>
      </c>
      <c r="D8278">
        <v>1</v>
      </c>
      <c r="E8278" s="3">
        <v>259.27</v>
      </c>
      <c r="F8278" s="4">
        <v>0.05</v>
      </c>
      <c r="G8278" t="str">
        <f>VLOOKUP(C8278:C30815,Produkty!$A$2:$B$61,2,0)</f>
        <v>Termos 4</v>
      </c>
      <c r="H8278" s="6">
        <f t="shared" si="258"/>
        <v>246.30649999999997</v>
      </c>
      <c r="I8278" t="str">
        <f t="shared" si="259"/>
        <v>Mała</v>
      </c>
    </row>
    <row r="8279" spans="1:9">
      <c r="A8279" t="s">
        <v>18899</v>
      </c>
      <c r="B8279" t="s">
        <v>4882</v>
      </c>
      <c r="C8279" t="s">
        <v>774</v>
      </c>
      <c r="D8279">
        <v>4</v>
      </c>
      <c r="E8279" s="3">
        <v>97.87</v>
      </c>
      <c r="F8279" s="4">
        <v>0.1</v>
      </c>
      <c r="G8279" t="str">
        <f>VLOOKUP(C8279:C30816,Produkty!$A$2:$B$61,2,0)</f>
        <v>Monitor 2</v>
      </c>
      <c r="H8279" s="6">
        <f t="shared" si="258"/>
        <v>352.33200000000005</v>
      </c>
      <c r="I8279" t="str">
        <f t="shared" si="259"/>
        <v>Mała</v>
      </c>
    </row>
    <row r="8280" spans="1:9">
      <c r="A8280" t="s">
        <v>18900</v>
      </c>
      <c r="B8280" t="s">
        <v>4883</v>
      </c>
      <c r="C8280" t="s">
        <v>862</v>
      </c>
      <c r="D8280">
        <v>1</v>
      </c>
      <c r="E8280" s="3">
        <v>468.84</v>
      </c>
      <c r="F8280" s="4">
        <v>0</v>
      </c>
      <c r="G8280" t="str">
        <f>VLOOKUP(C8280:C30817,Produkty!$A$2:$B$61,2,0)</f>
        <v>Ładowarka 1</v>
      </c>
      <c r="H8280" s="6">
        <f t="shared" si="258"/>
        <v>468.84</v>
      </c>
      <c r="I8280" t="str">
        <f t="shared" si="259"/>
        <v>Mała</v>
      </c>
    </row>
    <row r="8281" spans="1:9">
      <c r="A8281" t="s">
        <v>18901</v>
      </c>
      <c r="B8281" t="s">
        <v>4883</v>
      </c>
      <c r="C8281" t="s">
        <v>866</v>
      </c>
      <c r="D8281">
        <v>3</v>
      </c>
      <c r="E8281" s="3">
        <v>344.79</v>
      </c>
      <c r="F8281" s="4">
        <v>0.1</v>
      </c>
      <c r="G8281" t="str">
        <f>VLOOKUP(C8281:C30818,Produkty!$A$2:$B$61,2,0)</f>
        <v>Ładowarka 3</v>
      </c>
      <c r="H8281" s="6">
        <f t="shared" si="258"/>
        <v>930.93300000000011</v>
      </c>
      <c r="I8281" t="str">
        <f t="shared" si="259"/>
        <v>Średnia</v>
      </c>
    </row>
    <row r="8282" spans="1:9">
      <c r="A8282" t="s">
        <v>18902</v>
      </c>
      <c r="B8282" t="s">
        <v>4884</v>
      </c>
      <c r="C8282" t="s">
        <v>805</v>
      </c>
      <c r="D8282">
        <v>6</v>
      </c>
      <c r="E8282" s="3">
        <v>213</v>
      </c>
      <c r="F8282" s="4">
        <v>0</v>
      </c>
      <c r="G8282" t="str">
        <f>VLOOKUP(C8282:C30819,Produkty!$A$2:$B$61,2,0)</f>
        <v>Organizer 1</v>
      </c>
      <c r="H8282" s="6">
        <f t="shared" si="258"/>
        <v>1278</v>
      </c>
      <c r="I8282" t="str">
        <f t="shared" si="259"/>
        <v>Średnia</v>
      </c>
    </row>
    <row r="8283" spans="1:9">
      <c r="A8283" t="s">
        <v>18903</v>
      </c>
      <c r="B8283" t="s">
        <v>4884</v>
      </c>
      <c r="C8283" t="s">
        <v>803</v>
      </c>
      <c r="D8283">
        <v>5</v>
      </c>
      <c r="E8283" s="3">
        <v>753.3</v>
      </c>
      <c r="F8283" s="4">
        <v>0</v>
      </c>
      <c r="G8283" t="str">
        <f>VLOOKUP(C8283:C30820,Produkty!$A$2:$B$61,2,0)</f>
        <v>Lampka 4</v>
      </c>
      <c r="H8283" s="6">
        <f t="shared" si="258"/>
        <v>3766.5</v>
      </c>
      <c r="I8283" t="str">
        <f t="shared" si="259"/>
        <v>Duża</v>
      </c>
    </row>
    <row r="8284" spans="1:9">
      <c r="A8284" t="s">
        <v>18904</v>
      </c>
      <c r="B8284" t="s">
        <v>4884</v>
      </c>
      <c r="C8284" t="s">
        <v>778</v>
      </c>
      <c r="D8284">
        <v>2</v>
      </c>
      <c r="E8284" s="3">
        <v>974.58</v>
      </c>
      <c r="F8284" s="4">
        <v>0</v>
      </c>
      <c r="G8284" t="str">
        <f>VLOOKUP(C8284:C30821,Produkty!$A$2:$B$61,2,0)</f>
        <v>Monitor 4</v>
      </c>
      <c r="H8284" s="6">
        <f t="shared" si="258"/>
        <v>1949.16</v>
      </c>
      <c r="I8284" t="str">
        <f t="shared" si="259"/>
        <v>Średnia</v>
      </c>
    </row>
    <row r="8285" spans="1:9">
      <c r="A8285" t="s">
        <v>18905</v>
      </c>
      <c r="B8285" t="s">
        <v>4885</v>
      </c>
      <c r="C8285" t="s">
        <v>856</v>
      </c>
      <c r="D8285">
        <v>2</v>
      </c>
      <c r="E8285" s="3">
        <v>133.86000000000001</v>
      </c>
      <c r="F8285" s="4">
        <v>0.1</v>
      </c>
      <c r="G8285" t="str">
        <f>VLOOKUP(C8285:C30822,Produkty!$A$2:$B$61,2,0)</f>
        <v>Podkładka 2</v>
      </c>
      <c r="H8285" s="6">
        <f t="shared" si="258"/>
        <v>240.94800000000004</v>
      </c>
      <c r="I8285" t="str">
        <f t="shared" si="259"/>
        <v>Mała</v>
      </c>
    </row>
    <row r="8286" spans="1:9">
      <c r="A8286" t="s">
        <v>18906</v>
      </c>
      <c r="B8286" t="s">
        <v>4885</v>
      </c>
      <c r="C8286" t="s">
        <v>750</v>
      </c>
      <c r="D8286">
        <v>3</v>
      </c>
      <c r="E8286" s="3">
        <v>280.2</v>
      </c>
      <c r="F8286" s="4">
        <v>0.15</v>
      </c>
      <c r="G8286" t="str">
        <f>VLOOKUP(C8286:C30823,Produkty!$A$2:$B$61,2,0)</f>
        <v>Słuchawki 2</v>
      </c>
      <c r="H8286" s="6">
        <f t="shared" si="258"/>
        <v>714.50999999999988</v>
      </c>
      <c r="I8286" t="str">
        <f t="shared" si="259"/>
        <v>Średnia</v>
      </c>
    </row>
    <row r="8287" spans="1:9">
      <c r="A8287" t="s">
        <v>18907</v>
      </c>
      <c r="B8287" t="s">
        <v>4885</v>
      </c>
      <c r="C8287" t="s">
        <v>797</v>
      </c>
      <c r="D8287">
        <v>4</v>
      </c>
      <c r="E8287" s="3">
        <v>656.8</v>
      </c>
      <c r="F8287" s="4">
        <v>0.1</v>
      </c>
      <c r="G8287" t="str">
        <f>VLOOKUP(C8287:C30824,Produkty!$A$2:$B$61,2,0)</f>
        <v>Lampka 1</v>
      </c>
      <c r="H8287" s="6">
        <f t="shared" si="258"/>
        <v>2364.48</v>
      </c>
      <c r="I8287" t="str">
        <f t="shared" si="259"/>
        <v>Duża</v>
      </c>
    </row>
    <row r="8288" spans="1:9">
      <c r="A8288" t="s">
        <v>18908</v>
      </c>
      <c r="B8288" t="s">
        <v>4886</v>
      </c>
      <c r="C8288" t="s">
        <v>827</v>
      </c>
      <c r="D8288">
        <v>3</v>
      </c>
      <c r="E8288" s="3">
        <v>267.93</v>
      </c>
      <c r="F8288" s="4">
        <v>0.05</v>
      </c>
      <c r="G8288" t="str">
        <f>VLOOKUP(C8288:C30825,Produkty!$A$2:$B$61,2,0)</f>
        <v>Termos 4</v>
      </c>
      <c r="H8288" s="6">
        <f t="shared" si="258"/>
        <v>763.6004999999999</v>
      </c>
      <c r="I8288" t="str">
        <f t="shared" si="259"/>
        <v>Średnia</v>
      </c>
    </row>
    <row r="8289" spans="1:9">
      <c r="A8289" t="s">
        <v>18909</v>
      </c>
      <c r="B8289" t="s">
        <v>4887</v>
      </c>
      <c r="C8289" t="s">
        <v>747</v>
      </c>
      <c r="D8289">
        <v>5</v>
      </c>
      <c r="E8289" s="3">
        <v>560.77</v>
      </c>
      <c r="F8289" s="4">
        <v>0</v>
      </c>
      <c r="G8289" t="str">
        <f>VLOOKUP(C8289:C30826,Produkty!$A$2:$B$61,2,0)</f>
        <v>Słuchawki 1</v>
      </c>
      <c r="H8289" s="6">
        <f t="shared" si="258"/>
        <v>2803.85</v>
      </c>
      <c r="I8289" t="str">
        <f t="shared" si="259"/>
        <v>Duża</v>
      </c>
    </row>
    <row r="8290" spans="1:9">
      <c r="A8290" t="s">
        <v>18910</v>
      </c>
      <c r="B8290" t="s">
        <v>4887</v>
      </c>
      <c r="C8290" t="s">
        <v>846</v>
      </c>
      <c r="D8290">
        <v>4</v>
      </c>
      <c r="E8290" s="3">
        <v>1106.57</v>
      </c>
      <c r="F8290" s="4">
        <v>0.1</v>
      </c>
      <c r="G8290" t="str">
        <f>VLOOKUP(C8290:C30827,Produkty!$A$2:$B$61,2,0)</f>
        <v>Hub USB 1</v>
      </c>
      <c r="H8290" s="6">
        <f t="shared" si="258"/>
        <v>3983.652</v>
      </c>
      <c r="I8290" t="str">
        <f t="shared" si="259"/>
        <v>Duża</v>
      </c>
    </row>
    <row r="8291" spans="1:9">
      <c r="A8291" t="s">
        <v>18911</v>
      </c>
      <c r="B8291" t="s">
        <v>4887</v>
      </c>
      <c r="C8291" t="s">
        <v>868</v>
      </c>
      <c r="D8291">
        <v>6</v>
      </c>
      <c r="E8291" s="3">
        <v>559.71</v>
      </c>
      <c r="F8291" s="4">
        <v>0</v>
      </c>
      <c r="G8291" t="str">
        <f>VLOOKUP(C8291:C30828,Produkty!$A$2:$B$61,2,0)</f>
        <v>Ładowarka 4</v>
      </c>
      <c r="H8291" s="6">
        <f t="shared" si="258"/>
        <v>3358.26</v>
      </c>
      <c r="I8291" t="str">
        <f t="shared" si="259"/>
        <v>Duża</v>
      </c>
    </row>
    <row r="8292" spans="1:9">
      <c r="A8292" t="s">
        <v>18912</v>
      </c>
      <c r="B8292" t="s">
        <v>4888</v>
      </c>
      <c r="C8292" t="s">
        <v>854</v>
      </c>
      <c r="D8292">
        <v>6</v>
      </c>
      <c r="E8292" s="3">
        <v>313.07</v>
      </c>
      <c r="F8292" s="4">
        <v>0.05</v>
      </c>
      <c r="G8292" t="str">
        <f>VLOOKUP(C8292:C30829,Produkty!$A$2:$B$61,2,0)</f>
        <v>Podkładka 1</v>
      </c>
      <c r="H8292" s="6">
        <f t="shared" si="258"/>
        <v>1784.499</v>
      </c>
      <c r="I8292" t="str">
        <f t="shared" si="259"/>
        <v>Średnia</v>
      </c>
    </row>
    <row r="8293" spans="1:9">
      <c r="A8293" t="s">
        <v>18913</v>
      </c>
      <c r="B8293" t="s">
        <v>4889</v>
      </c>
      <c r="C8293" t="s">
        <v>864</v>
      </c>
      <c r="D8293">
        <v>1</v>
      </c>
      <c r="E8293" s="3">
        <v>1160.3399999999999</v>
      </c>
      <c r="F8293" s="4">
        <v>0</v>
      </c>
      <c r="G8293" t="str">
        <f>VLOOKUP(C8293:C30830,Produkty!$A$2:$B$61,2,0)</f>
        <v>Ładowarka 2</v>
      </c>
      <c r="H8293" s="6">
        <f t="shared" si="258"/>
        <v>1160.3399999999999</v>
      </c>
      <c r="I8293" t="str">
        <f t="shared" si="259"/>
        <v>Średnia</v>
      </c>
    </row>
    <row r="8294" spans="1:9">
      <c r="A8294" t="s">
        <v>18914</v>
      </c>
      <c r="B8294" t="s">
        <v>4889</v>
      </c>
      <c r="C8294" t="s">
        <v>834</v>
      </c>
      <c r="D8294">
        <v>3</v>
      </c>
      <c r="E8294" s="3">
        <v>389.14</v>
      </c>
      <c r="F8294" s="4">
        <v>0.05</v>
      </c>
      <c r="G8294" t="str">
        <f>VLOOKUP(C8294:C30831,Produkty!$A$2:$B$61,2,0)</f>
        <v>Kabel USB-C 3</v>
      </c>
      <c r="H8294" s="6">
        <f t="shared" si="258"/>
        <v>1109.049</v>
      </c>
      <c r="I8294" t="str">
        <f t="shared" si="259"/>
        <v>Średnia</v>
      </c>
    </row>
    <row r="8295" spans="1:9">
      <c r="A8295" t="s">
        <v>18915</v>
      </c>
      <c r="B8295" t="s">
        <v>4889</v>
      </c>
      <c r="C8295" t="s">
        <v>782</v>
      </c>
      <c r="D8295">
        <v>1</v>
      </c>
      <c r="E8295" s="3">
        <v>434.47</v>
      </c>
      <c r="F8295" s="4">
        <v>0.1</v>
      </c>
      <c r="G8295" t="str">
        <f>VLOOKUP(C8295:C30832,Produkty!$A$2:$B$61,2,0)</f>
        <v>Powerbank 2</v>
      </c>
      <c r="H8295" s="6">
        <f t="shared" si="258"/>
        <v>391.02300000000002</v>
      </c>
      <c r="I8295" t="str">
        <f t="shared" si="259"/>
        <v>Mała</v>
      </c>
    </row>
    <row r="8296" spans="1:9">
      <c r="A8296" t="s">
        <v>18916</v>
      </c>
      <c r="B8296" t="s">
        <v>4890</v>
      </c>
      <c r="C8296" t="s">
        <v>825</v>
      </c>
      <c r="D8296">
        <v>6</v>
      </c>
      <c r="E8296" s="3">
        <v>978.06</v>
      </c>
      <c r="F8296" s="4">
        <v>0.1</v>
      </c>
      <c r="G8296" t="str">
        <f>VLOOKUP(C8296:C30833,Produkty!$A$2:$B$61,2,0)</f>
        <v>Termos 3</v>
      </c>
      <c r="H8296" s="6">
        <f t="shared" si="258"/>
        <v>5281.5239999999994</v>
      </c>
      <c r="I8296" t="str">
        <f t="shared" si="259"/>
        <v>Duża</v>
      </c>
    </row>
    <row r="8297" spans="1:9">
      <c r="A8297" t="s">
        <v>18917</v>
      </c>
      <c r="B8297" t="s">
        <v>4890</v>
      </c>
      <c r="C8297" t="s">
        <v>752</v>
      </c>
      <c r="D8297">
        <v>1</v>
      </c>
      <c r="E8297" s="3">
        <v>839.79</v>
      </c>
      <c r="F8297" s="4">
        <v>0</v>
      </c>
      <c r="G8297" t="str">
        <f>VLOOKUP(C8297:C30834,Produkty!$A$2:$B$61,2,0)</f>
        <v>Słuchawki 3</v>
      </c>
      <c r="H8297" s="6">
        <f t="shared" si="258"/>
        <v>839.79</v>
      </c>
      <c r="I8297" t="str">
        <f t="shared" si="259"/>
        <v>Średnia</v>
      </c>
    </row>
    <row r="8298" spans="1:9">
      <c r="A8298" t="s">
        <v>18918</v>
      </c>
      <c r="B8298" t="s">
        <v>4890</v>
      </c>
      <c r="C8298" t="s">
        <v>780</v>
      </c>
      <c r="D8298">
        <v>6</v>
      </c>
      <c r="E8298" s="3">
        <v>690.01</v>
      </c>
      <c r="F8298" s="4">
        <v>0</v>
      </c>
      <c r="G8298" t="str">
        <f>VLOOKUP(C8298:C30835,Produkty!$A$2:$B$61,2,0)</f>
        <v>Powerbank 1</v>
      </c>
      <c r="H8298" s="6">
        <f t="shared" si="258"/>
        <v>4140.0599999999995</v>
      </c>
      <c r="I8298" t="str">
        <f t="shared" si="259"/>
        <v>Duża</v>
      </c>
    </row>
    <row r="8299" spans="1:9">
      <c r="A8299" t="s">
        <v>18919</v>
      </c>
      <c r="B8299" t="s">
        <v>4891</v>
      </c>
      <c r="C8299" t="s">
        <v>829</v>
      </c>
      <c r="D8299">
        <v>4</v>
      </c>
      <c r="E8299" s="3">
        <v>554.09</v>
      </c>
      <c r="F8299" s="4">
        <v>0</v>
      </c>
      <c r="G8299" t="str">
        <f>VLOOKUP(C8299:C30836,Produkty!$A$2:$B$61,2,0)</f>
        <v>Kabel USB-C 1</v>
      </c>
      <c r="H8299" s="6">
        <f t="shared" si="258"/>
        <v>2216.36</v>
      </c>
      <c r="I8299" t="str">
        <f t="shared" si="259"/>
        <v>Duża</v>
      </c>
    </row>
    <row r="8300" spans="1:9">
      <c r="A8300" t="s">
        <v>18920</v>
      </c>
      <c r="B8300" t="s">
        <v>4891</v>
      </c>
      <c r="C8300" t="s">
        <v>856</v>
      </c>
      <c r="D8300">
        <v>3</v>
      </c>
      <c r="E8300" s="3">
        <v>134.85</v>
      </c>
      <c r="F8300" s="4">
        <v>0.2</v>
      </c>
      <c r="G8300" t="str">
        <f>VLOOKUP(C8300:C30837,Produkty!$A$2:$B$61,2,0)</f>
        <v>Podkładka 2</v>
      </c>
      <c r="H8300" s="6">
        <f t="shared" si="258"/>
        <v>323.64</v>
      </c>
      <c r="I8300" t="str">
        <f t="shared" si="259"/>
        <v>Mała</v>
      </c>
    </row>
    <row r="8301" spans="1:9">
      <c r="A8301" t="s">
        <v>18921</v>
      </c>
      <c r="B8301" t="s">
        <v>4891</v>
      </c>
      <c r="C8301" t="s">
        <v>803</v>
      </c>
      <c r="D8301">
        <v>3</v>
      </c>
      <c r="E8301" s="3">
        <v>735.12</v>
      </c>
      <c r="F8301" s="4">
        <v>0</v>
      </c>
      <c r="G8301" t="str">
        <f>VLOOKUP(C8301:C30838,Produkty!$A$2:$B$61,2,0)</f>
        <v>Lampka 4</v>
      </c>
      <c r="H8301" s="6">
        <f t="shared" si="258"/>
        <v>2205.36</v>
      </c>
      <c r="I8301" t="str">
        <f t="shared" si="259"/>
        <v>Duża</v>
      </c>
    </row>
    <row r="8302" spans="1:9">
      <c r="A8302" t="s">
        <v>18922</v>
      </c>
      <c r="B8302" t="s">
        <v>4891</v>
      </c>
      <c r="C8302" t="s">
        <v>747</v>
      </c>
      <c r="D8302">
        <v>1</v>
      </c>
      <c r="E8302" s="3">
        <v>543.07000000000005</v>
      </c>
      <c r="F8302" s="4">
        <v>0</v>
      </c>
      <c r="G8302" t="str">
        <f>VLOOKUP(C8302:C30839,Produkty!$A$2:$B$61,2,0)</f>
        <v>Słuchawki 1</v>
      </c>
      <c r="H8302" s="6">
        <f t="shared" si="258"/>
        <v>543.07000000000005</v>
      </c>
      <c r="I8302" t="str">
        <f t="shared" si="259"/>
        <v>Średnia</v>
      </c>
    </row>
    <row r="8303" spans="1:9">
      <c r="A8303" t="s">
        <v>18923</v>
      </c>
      <c r="B8303" t="s">
        <v>4892</v>
      </c>
      <c r="C8303" t="s">
        <v>858</v>
      </c>
      <c r="D8303">
        <v>3</v>
      </c>
      <c r="E8303" s="3">
        <v>594.63</v>
      </c>
      <c r="F8303" s="4">
        <v>0</v>
      </c>
      <c r="G8303" t="str">
        <f>VLOOKUP(C8303:C30840,Produkty!$A$2:$B$61,2,0)</f>
        <v>Podkładka 3</v>
      </c>
      <c r="H8303" s="6">
        <f t="shared" si="258"/>
        <v>1783.8899999999999</v>
      </c>
      <c r="I8303" t="str">
        <f t="shared" si="259"/>
        <v>Średnia</v>
      </c>
    </row>
    <row r="8304" spans="1:9">
      <c r="A8304" t="s">
        <v>18924</v>
      </c>
      <c r="B8304" t="s">
        <v>4892</v>
      </c>
      <c r="C8304" t="s">
        <v>797</v>
      </c>
      <c r="D8304">
        <v>5</v>
      </c>
      <c r="E8304" s="3">
        <v>640.20000000000005</v>
      </c>
      <c r="F8304" s="4">
        <v>0.2</v>
      </c>
      <c r="G8304" t="str">
        <f>VLOOKUP(C8304:C30841,Produkty!$A$2:$B$61,2,0)</f>
        <v>Lampka 1</v>
      </c>
      <c r="H8304" s="6">
        <f t="shared" si="258"/>
        <v>2560.8000000000002</v>
      </c>
      <c r="I8304" t="str">
        <f t="shared" si="259"/>
        <v>Duża</v>
      </c>
    </row>
    <row r="8305" spans="1:9">
      <c r="A8305" t="s">
        <v>18925</v>
      </c>
      <c r="B8305" t="s">
        <v>4892</v>
      </c>
      <c r="C8305" t="s">
        <v>842</v>
      </c>
      <c r="D8305">
        <v>5</v>
      </c>
      <c r="E8305" s="3">
        <v>824.67</v>
      </c>
      <c r="F8305" s="4">
        <v>0.2</v>
      </c>
      <c r="G8305" t="str">
        <f>VLOOKUP(C8305:C30842,Produkty!$A$2:$B$61,2,0)</f>
        <v>Etui 3</v>
      </c>
      <c r="H8305" s="6">
        <f t="shared" si="258"/>
        <v>3298.68</v>
      </c>
      <c r="I8305" t="str">
        <f t="shared" si="259"/>
        <v>Duża</v>
      </c>
    </row>
    <row r="8306" spans="1:9">
      <c r="A8306" t="s">
        <v>18926</v>
      </c>
      <c r="B8306" t="s">
        <v>4893</v>
      </c>
      <c r="C8306" t="s">
        <v>860</v>
      </c>
      <c r="D8306">
        <v>3</v>
      </c>
      <c r="E8306" s="3">
        <v>847.95</v>
      </c>
      <c r="F8306" s="4">
        <v>0.05</v>
      </c>
      <c r="G8306" t="str">
        <f>VLOOKUP(C8306:C30843,Produkty!$A$2:$B$61,2,0)</f>
        <v>Podkładka 4</v>
      </c>
      <c r="H8306" s="6">
        <f t="shared" si="258"/>
        <v>2416.6575000000003</v>
      </c>
      <c r="I8306" t="str">
        <f t="shared" si="259"/>
        <v>Duża</v>
      </c>
    </row>
    <row r="8307" spans="1:9">
      <c r="A8307" t="s">
        <v>18927</v>
      </c>
      <c r="B8307" t="s">
        <v>4893</v>
      </c>
      <c r="C8307" t="s">
        <v>788</v>
      </c>
      <c r="D8307">
        <v>4</v>
      </c>
      <c r="E8307" s="3">
        <v>604.02</v>
      </c>
      <c r="F8307" s="4">
        <v>0.05</v>
      </c>
      <c r="G8307" t="str">
        <f>VLOOKUP(C8307:C30844,Produkty!$A$2:$B$61,2,0)</f>
        <v>Krzesło biurowe 1</v>
      </c>
      <c r="H8307" s="6">
        <f t="shared" si="258"/>
        <v>2295.2759999999998</v>
      </c>
      <c r="I8307" t="str">
        <f t="shared" si="259"/>
        <v>Duża</v>
      </c>
    </row>
    <row r="8308" spans="1:9">
      <c r="A8308" t="s">
        <v>18928</v>
      </c>
      <c r="B8308" t="s">
        <v>4894</v>
      </c>
      <c r="C8308" t="s">
        <v>844</v>
      </c>
      <c r="D8308">
        <v>1</v>
      </c>
      <c r="E8308" s="3">
        <v>83.74</v>
      </c>
      <c r="F8308" s="4">
        <v>0</v>
      </c>
      <c r="G8308" t="str">
        <f>VLOOKUP(C8308:C30845,Produkty!$A$2:$B$61,2,0)</f>
        <v>Etui 4</v>
      </c>
      <c r="H8308" s="6">
        <f t="shared" si="258"/>
        <v>83.74</v>
      </c>
      <c r="I8308" t="str">
        <f t="shared" si="259"/>
        <v>Mała</v>
      </c>
    </row>
    <row r="8309" spans="1:9">
      <c r="A8309" t="s">
        <v>18929</v>
      </c>
      <c r="B8309" t="s">
        <v>4894</v>
      </c>
      <c r="C8309" t="s">
        <v>762</v>
      </c>
      <c r="D8309">
        <v>2</v>
      </c>
      <c r="E8309" s="3">
        <v>734.65</v>
      </c>
      <c r="F8309" s="4">
        <v>0.15</v>
      </c>
      <c r="G8309" t="str">
        <f>VLOOKUP(C8309:C30846,Produkty!$A$2:$B$61,2,0)</f>
        <v>Klawiatura 4</v>
      </c>
      <c r="H8309" s="6">
        <f t="shared" si="258"/>
        <v>1248.905</v>
      </c>
      <c r="I8309" t="str">
        <f t="shared" si="259"/>
        <v>Średnia</v>
      </c>
    </row>
    <row r="8310" spans="1:9">
      <c r="A8310" t="s">
        <v>18930</v>
      </c>
      <c r="B8310" t="s">
        <v>4894</v>
      </c>
      <c r="C8310" t="s">
        <v>850</v>
      </c>
      <c r="D8310">
        <v>4</v>
      </c>
      <c r="E8310" s="3">
        <v>32.659999999999997</v>
      </c>
      <c r="F8310" s="4">
        <v>0</v>
      </c>
      <c r="G8310" t="str">
        <f>VLOOKUP(C8310:C30847,Produkty!$A$2:$B$61,2,0)</f>
        <v>Hub USB 3</v>
      </c>
      <c r="H8310" s="6">
        <f t="shared" si="258"/>
        <v>130.63999999999999</v>
      </c>
      <c r="I8310" t="str">
        <f t="shared" si="259"/>
        <v>Mała</v>
      </c>
    </row>
    <row r="8311" spans="1:9">
      <c r="A8311" t="s">
        <v>18931</v>
      </c>
      <c r="B8311" t="s">
        <v>4895</v>
      </c>
      <c r="C8311" t="s">
        <v>821</v>
      </c>
      <c r="D8311">
        <v>3</v>
      </c>
      <c r="E8311" s="3">
        <v>847.15</v>
      </c>
      <c r="F8311" s="4">
        <v>0.1</v>
      </c>
      <c r="G8311" t="str">
        <f>VLOOKUP(C8311:C30848,Produkty!$A$2:$B$61,2,0)</f>
        <v>Termos 1</v>
      </c>
      <c r="H8311" s="6">
        <f t="shared" si="258"/>
        <v>2287.3049999999998</v>
      </c>
      <c r="I8311" t="str">
        <f t="shared" si="259"/>
        <v>Duża</v>
      </c>
    </row>
    <row r="8312" spans="1:9">
      <c r="A8312" t="s">
        <v>18932</v>
      </c>
      <c r="B8312" t="s">
        <v>4895</v>
      </c>
      <c r="C8312" t="s">
        <v>778</v>
      </c>
      <c r="D8312">
        <v>1</v>
      </c>
      <c r="E8312" s="3">
        <v>978.07</v>
      </c>
      <c r="F8312" s="4">
        <v>0</v>
      </c>
      <c r="G8312" t="str">
        <f>VLOOKUP(C8312:C30849,Produkty!$A$2:$B$61,2,0)</f>
        <v>Monitor 4</v>
      </c>
      <c r="H8312" s="6">
        <f t="shared" si="258"/>
        <v>978.07</v>
      </c>
      <c r="I8312" t="str">
        <f t="shared" si="259"/>
        <v>Średnia</v>
      </c>
    </row>
    <row r="8313" spans="1:9">
      <c r="A8313" t="s">
        <v>18933</v>
      </c>
      <c r="B8313" t="s">
        <v>4895</v>
      </c>
      <c r="C8313" t="s">
        <v>805</v>
      </c>
      <c r="D8313">
        <v>1</v>
      </c>
      <c r="E8313" s="3">
        <v>217.84</v>
      </c>
      <c r="F8313" s="4">
        <v>0.2</v>
      </c>
      <c r="G8313" t="str">
        <f>VLOOKUP(C8313:C30850,Produkty!$A$2:$B$61,2,0)</f>
        <v>Organizer 1</v>
      </c>
      <c r="H8313" s="6">
        <f t="shared" si="258"/>
        <v>174.27200000000002</v>
      </c>
      <c r="I8313" t="str">
        <f t="shared" si="259"/>
        <v>Mała</v>
      </c>
    </row>
    <row r="8314" spans="1:9">
      <c r="A8314" t="s">
        <v>18934</v>
      </c>
      <c r="B8314" t="s">
        <v>4896</v>
      </c>
      <c r="C8314" t="s">
        <v>858</v>
      </c>
      <c r="D8314">
        <v>6</v>
      </c>
      <c r="E8314" s="3">
        <v>586.27</v>
      </c>
      <c r="F8314" s="4">
        <v>0.15</v>
      </c>
      <c r="G8314" t="str">
        <f>VLOOKUP(C8314:C30851,Produkty!$A$2:$B$61,2,0)</f>
        <v>Podkładka 3</v>
      </c>
      <c r="H8314" s="6">
        <f t="shared" si="258"/>
        <v>2989.9769999999999</v>
      </c>
      <c r="I8314" t="str">
        <f t="shared" si="259"/>
        <v>Duża</v>
      </c>
    </row>
    <row r="8315" spans="1:9">
      <c r="A8315" t="s">
        <v>18935</v>
      </c>
      <c r="B8315" t="s">
        <v>4896</v>
      </c>
      <c r="C8315" t="s">
        <v>772</v>
      </c>
      <c r="D8315">
        <v>1</v>
      </c>
      <c r="E8315" s="3">
        <v>933.77</v>
      </c>
      <c r="F8315" s="4">
        <v>0.15</v>
      </c>
      <c r="G8315" t="str">
        <f>VLOOKUP(C8315:C30852,Produkty!$A$2:$B$61,2,0)</f>
        <v>Monitor 1</v>
      </c>
      <c r="H8315" s="6">
        <f t="shared" si="258"/>
        <v>793.70449999999994</v>
      </c>
      <c r="I8315" t="str">
        <f t="shared" si="259"/>
        <v>Średnia</v>
      </c>
    </row>
    <row r="8316" spans="1:9">
      <c r="A8316" t="s">
        <v>18936</v>
      </c>
      <c r="B8316" t="s">
        <v>4896</v>
      </c>
      <c r="C8316" t="s">
        <v>864</v>
      </c>
      <c r="D8316">
        <v>2</v>
      </c>
      <c r="E8316" s="3">
        <v>1153.53</v>
      </c>
      <c r="F8316" s="4">
        <v>0.2</v>
      </c>
      <c r="G8316" t="str">
        <f>VLOOKUP(C8316:C30853,Produkty!$A$2:$B$61,2,0)</f>
        <v>Ładowarka 2</v>
      </c>
      <c r="H8316" s="6">
        <f t="shared" si="258"/>
        <v>1845.6480000000001</v>
      </c>
      <c r="I8316" t="str">
        <f t="shared" si="259"/>
        <v>Średnia</v>
      </c>
    </row>
    <row r="8317" spans="1:9">
      <c r="A8317" t="s">
        <v>18937</v>
      </c>
      <c r="B8317" t="s">
        <v>4896</v>
      </c>
      <c r="C8317" t="s">
        <v>838</v>
      </c>
      <c r="D8317">
        <v>2</v>
      </c>
      <c r="E8317" s="3">
        <v>93.63</v>
      </c>
      <c r="F8317" s="4">
        <v>0</v>
      </c>
      <c r="G8317" t="str">
        <f>VLOOKUP(C8317:C30854,Produkty!$A$2:$B$61,2,0)</f>
        <v>Etui 1</v>
      </c>
      <c r="H8317" s="6">
        <f t="shared" si="258"/>
        <v>187.26</v>
      </c>
      <c r="I8317" t="str">
        <f t="shared" si="259"/>
        <v>Mała</v>
      </c>
    </row>
    <row r="8318" spans="1:9">
      <c r="A8318" t="s">
        <v>18938</v>
      </c>
      <c r="B8318" t="s">
        <v>4897</v>
      </c>
      <c r="C8318" t="s">
        <v>760</v>
      </c>
      <c r="D8318">
        <v>4</v>
      </c>
      <c r="E8318" s="3">
        <v>40.11</v>
      </c>
      <c r="F8318" s="4">
        <v>0.1</v>
      </c>
      <c r="G8318" t="str">
        <f>VLOOKUP(C8318:C30855,Produkty!$A$2:$B$61,2,0)</f>
        <v>Klawiatura 3</v>
      </c>
      <c r="H8318" s="6">
        <f t="shared" si="258"/>
        <v>144.39600000000002</v>
      </c>
      <c r="I8318" t="str">
        <f t="shared" si="259"/>
        <v>Mała</v>
      </c>
    </row>
    <row r="8319" spans="1:9">
      <c r="A8319" t="s">
        <v>18939</v>
      </c>
      <c r="B8319" t="s">
        <v>4897</v>
      </c>
      <c r="C8319" t="s">
        <v>784</v>
      </c>
      <c r="D8319">
        <v>3</v>
      </c>
      <c r="E8319" s="3">
        <v>943.11</v>
      </c>
      <c r="F8319" s="4">
        <v>0.05</v>
      </c>
      <c r="G8319" t="str">
        <f>VLOOKUP(C8319:C30856,Produkty!$A$2:$B$61,2,0)</f>
        <v>Powerbank 3</v>
      </c>
      <c r="H8319" s="6">
        <f t="shared" si="258"/>
        <v>2687.8634999999999</v>
      </c>
      <c r="I8319" t="str">
        <f t="shared" si="259"/>
        <v>Duża</v>
      </c>
    </row>
    <row r="8320" spans="1:9">
      <c r="A8320" t="s">
        <v>18940</v>
      </c>
      <c r="B8320" t="s">
        <v>4897</v>
      </c>
      <c r="C8320" t="s">
        <v>784</v>
      </c>
      <c r="D8320">
        <v>3</v>
      </c>
      <c r="E8320" s="3">
        <v>963.07</v>
      </c>
      <c r="F8320" s="4">
        <v>0.2</v>
      </c>
      <c r="G8320" t="str">
        <f>VLOOKUP(C8320:C30857,Produkty!$A$2:$B$61,2,0)</f>
        <v>Powerbank 3</v>
      </c>
      <c r="H8320" s="6">
        <f t="shared" si="258"/>
        <v>2311.3679999999999</v>
      </c>
      <c r="I8320" t="str">
        <f t="shared" si="259"/>
        <v>Duża</v>
      </c>
    </row>
    <row r="8321" spans="1:9">
      <c r="A8321" t="s">
        <v>18941</v>
      </c>
      <c r="B8321" t="s">
        <v>4897</v>
      </c>
      <c r="C8321" t="s">
        <v>813</v>
      </c>
      <c r="D8321">
        <v>5</v>
      </c>
      <c r="E8321" s="3">
        <v>992.03</v>
      </c>
      <c r="F8321" s="4">
        <v>0.2</v>
      </c>
      <c r="G8321" t="str">
        <f>VLOOKUP(C8321:C30858,Produkty!$A$2:$B$61,2,0)</f>
        <v>Czajnik 1</v>
      </c>
      <c r="H8321" s="6">
        <f t="shared" si="258"/>
        <v>3968.12</v>
      </c>
      <c r="I8321" t="str">
        <f t="shared" si="259"/>
        <v>Duża</v>
      </c>
    </row>
    <row r="8322" spans="1:9">
      <c r="A8322" t="s">
        <v>18942</v>
      </c>
      <c r="B8322" t="s">
        <v>4898</v>
      </c>
      <c r="C8322" t="s">
        <v>770</v>
      </c>
      <c r="D8322">
        <v>5</v>
      </c>
      <c r="E8322" s="3">
        <v>315.91000000000003</v>
      </c>
      <c r="F8322" s="4">
        <v>0.2</v>
      </c>
      <c r="G8322" t="str">
        <f>VLOOKUP(C8322:C30859,Produkty!$A$2:$B$61,2,0)</f>
        <v>Mysz 4</v>
      </c>
      <c r="H8322" s="6">
        <f t="shared" si="258"/>
        <v>1263.6400000000003</v>
      </c>
      <c r="I8322" t="str">
        <f t="shared" si="259"/>
        <v>Średnia</v>
      </c>
    </row>
    <row r="8323" spans="1:9">
      <c r="A8323" t="s">
        <v>18943</v>
      </c>
      <c r="B8323" t="s">
        <v>4898</v>
      </c>
      <c r="C8323" t="s">
        <v>758</v>
      </c>
      <c r="D8323">
        <v>2</v>
      </c>
      <c r="E8323" s="3">
        <v>249.02</v>
      </c>
      <c r="F8323" s="4">
        <v>0.2</v>
      </c>
      <c r="G8323" t="str">
        <f>VLOOKUP(C8323:C30860,Produkty!$A$2:$B$61,2,0)</f>
        <v>Klawiatura 2</v>
      </c>
      <c r="H8323" s="6">
        <f t="shared" ref="H8323:H8386" si="260">D8323*E8323*(1-F8323)</f>
        <v>398.43200000000002</v>
      </c>
      <c r="I8323" t="str">
        <f t="shared" ref="I8323:I8386" si="261">IF(H8323&lt;500,"Mała",IF(H8323&lt;=2000,"Średnia","Duża"))</f>
        <v>Mała</v>
      </c>
    </row>
    <row r="8324" spans="1:9">
      <c r="A8324" t="s">
        <v>18944</v>
      </c>
      <c r="B8324" t="s">
        <v>4899</v>
      </c>
      <c r="C8324" t="s">
        <v>848</v>
      </c>
      <c r="D8324">
        <v>4</v>
      </c>
      <c r="E8324" s="3">
        <v>1205.4100000000001</v>
      </c>
      <c r="F8324" s="4">
        <v>0.15</v>
      </c>
      <c r="G8324" t="str">
        <f>VLOOKUP(C8324:C30861,Produkty!$A$2:$B$61,2,0)</f>
        <v>Hub USB 2</v>
      </c>
      <c r="H8324" s="6">
        <f t="shared" si="260"/>
        <v>4098.3940000000002</v>
      </c>
      <c r="I8324" t="str">
        <f t="shared" si="261"/>
        <v>Duża</v>
      </c>
    </row>
    <row r="8325" spans="1:9">
      <c r="A8325" t="s">
        <v>18945</v>
      </c>
      <c r="B8325" t="s">
        <v>4899</v>
      </c>
      <c r="C8325" t="s">
        <v>840</v>
      </c>
      <c r="D8325">
        <v>2</v>
      </c>
      <c r="E8325" s="3">
        <v>141.9</v>
      </c>
      <c r="F8325" s="4">
        <v>0.2</v>
      </c>
      <c r="G8325" t="str">
        <f>VLOOKUP(C8325:C30862,Produkty!$A$2:$B$61,2,0)</f>
        <v>Etui 2</v>
      </c>
      <c r="H8325" s="6">
        <f t="shared" si="260"/>
        <v>227.04000000000002</v>
      </c>
      <c r="I8325" t="str">
        <f t="shared" si="261"/>
        <v>Mała</v>
      </c>
    </row>
    <row r="8326" spans="1:9">
      <c r="A8326" t="s">
        <v>18946</v>
      </c>
      <c r="B8326" t="s">
        <v>4899</v>
      </c>
      <c r="C8326" t="s">
        <v>844</v>
      </c>
      <c r="D8326">
        <v>6</v>
      </c>
      <c r="E8326" s="3">
        <v>83.7</v>
      </c>
      <c r="F8326" s="4">
        <v>0</v>
      </c>
      <c r="G8326" t="str">
        <f>VLOOKUP(C8326:C30863,Produkty!$A$2:$B$61,2,0)</f>
        <v>Etui 4</v>
      </c>
      <c r="H8326" s="6">
        <f t="shared" si="260"/>
        <v>502.20000000000005</v>
      </c>
      <c r="I8326" t="str">
        <f t="shared" si="261"/>
        <v>Średnia</v>
      </c>
    </row>
    <row r="8327" spans="1:9">
      <c r="A8327" t="s">
        <v>18947</v>
      </c>
      <c r="B8327" t="s">
        <v>4900</v>
      </c>
      <c r="C8327" t="s">
        <v>750</v>
      </c>
      <c r="D8327">
        <v>1</v>
      </c>
      <c r="E8327" s="3">
        <v>276.42</v>
      </c>
      <c r="F8327" s="4">
        <v>0.1</v>
      </c>
      <c r="G8327" t="str">
        <f>VLOOKUP(C8327:C30864,Produkty!$A$2:$B$61,2,0)</f>
        <v>Słuchawki 2</v>
      </c>
      <c r="H8327" s="6">
        <f t="shared" si="260"/>
        <v>248.77800000000002</v>
      </c>
      <c r="I8327" t="str">
        <f t="shared" si="261"/>
        <v>Mała</v>
      </c>
    </row>
    <row r="8328" spans="1:9">
      <c r="A8328" t="s">
        <v>18948</v>
      </c>
      <c r="B8328" t="s">
        <v>4900</v>
      </c>
      <c r="C8328" t="s">
        <v>797</v>
      </c>
      <c r="D8328">
        <v>3</v>
      </c>
      <c r="E8328" s="3">
        <v>661.68</v>
      </c>
      <c r="F8328" s="4">
        <v>0.2</v>
      </c>
      <c r="G8328" t="str">
        <f>VLOOKUP(C8328:C30865,Produkty!$A$2:$B$61,2,0)</f>
        <v>Lampka 1</v>
      </c>
      <c r="H8328" s="6">
        <f t="shared" si="260"/>
        <v>1588.0320000000002</v>
      </c>
      <c r="I8328" t="str">
        <f t="shared" si="261"/>
        <v>Średnia</v>
      </c>
    </row>
    <row r="8329" spans="1:9">
      <c r="A8329" t="s">
        <v>18949</v>
      </c>
      <c r="B8329" t="s">
        <v>4900</v>
      </c>
      <c r="C8329" t="s">
        <v>817</v>
      </c>
      <c r="D8329">
        <v>3</v>
      </c>
      <c r="E8329" s="3">
        <v>312.99</v>
      </c>
      <c r="F8329" s="4">
        <v>0.05</v>
      </c>
      <c r="G8329" t="str">
        <f>VLOOKUP(C8329:C30866,Produkty!$A$2:$B$61,2,0)</f>
        <v>Czajnik 3</v>
      </c>
      <c r="H8329" s="6">
        <f t="shared" si="260"/>
        <v>892.02149999999995</v>
      </c>
      <c r="I8329" t="str">
        <f t="shared" si="261"/>
        <v>Średnia</v>
      </c>
    </row>
    <row r="8330" spans="1:9">
      <c r="A8330" t="s">
        <v>18950</v>
      </c>
      <c r="B8330" t="s">
        <v>4901</v>
      </c>
      <c r="C8330" t="s">
        <v>819</v>
      </c>
      <c r="D8330">
        <v>1</v>
      </c>
      <c r="E8330" s="3">
        <v>292.92</v>
      </c>
      <c r="F8330" s="4">
        <v>0.15</v>
      </c>
      <c r="G8330" t="str">
        <f>VLOOKUP(C8330:C30867,Produkty!$A$2:$B$61,2,0)</f>
        <v>Czajnik 4</v>
      </c>
      <c r="H8330" s="6">
        <f t="shared" si="260"/>
        <v>248.982</v>
      </c>
      <c r="I8330" t="str">
        <f t="shared" si="261"/>
        <v>Mała</v>
      </c>
    </row>
    <row r="8331" spans="1:9">
      <c r="A8331" t="s">
        <v>18951</v>
      </c>
      <c r="B8331" t="s">
        <v>4901</v>
      </c>
      <c r="C8331" t="s">
        <v>846</v>
      </c>
      <c r="D8331">
        <v>2</v>
      </c>
      <c r="E8331" s="3">
        <v>1076.52</v>
      </c>
      <c r="F8331" s="4">
        <v>0.05</v>
      </c>
      <c r="G8331" t="str">
        <f>VLOOKUP(C8331:C30868,Produkty!$A$2:$B$61,2,0)</f>
        <v>Hub USB 1</v>
      </c>
      <c r="H8331" s="6">
        <f t="shared" si="260"/>
        <v>2045.3879999999999</v>
      </c>
      <c r="I8331" t="str">
        <f t="shared" si="261"/>
        <v>Duża</v>
      </c>
    </row>
    <row r="8332" spans="1:9">
      <c r="A8332" t="s">
        <v>18952</v>
      </c>
      <c r="B8332" t="s">
        <v>4901</v>
      </c>
      <c r="C8332" t="s">
        <v>829</v>
      </c>
      <c r="D8332">
        <v>6</v>
      </c>
      <c r="E8332" s="3">
        <v>550.99</v>
      </c>
      <c r="F8332" s="4">
        <v>0.2</v>
      </c>
      <c r="G8332" t="str">
        <f>VLOOKUP(C8332:C30869,Produkty!$A$2:$B$61,2,0)</f>
        <v>Kabel USB-C 1</v>
      </c>
      <c r="H8332" s="6">
        <f t="shared" si="260"/>
        <v>2644.7520000000004</v>
      </c>
      <c r="I8332" t="str">
        <f t="shared" si="261"/>
        <v>Duża</v>
      </c>
    </row>
    <row r="8333" spans="1:9">
      <c r="A8333" t="s">
        <v>18953</v>
      </c>
      <c r="B8333" t="s">
        <v>4901</v>
      </c>
      <c r="C8333" t="s">
        <v>852</v>
      </c>
      <c r="D8333">
        <v>3</v>
      </c>
      <c r="E8333" s="3">
        <v>752.82</v>
      </c>
      <c r="F8333" s="4">
        <v>0.2</v>
      </c>
      <c r="G8333" t="str">
        <f>VLOOKUP(C8333:C30870,Produkty!$A$2:$B$61,2,0)</f>
        <v>Hub USB 4</v>
      </c>
      <c r="H8333" s="6">
        <f t="shared" si="260"/>
        <v>1806.768</v>
      </c>
      <c r="I8333" t="str">
        <f t="shared" si="261"/>
        <v>Średnia</v>
      </c>
    </row>
    <row r="8334" spans="1:9">
      <c r="A8334" t="s">
        <v>18954</v>
      </c>
      <c r="B8334" t="s">
        <v>4902</v>
      </c>
      <c r="C8334" t="s">
        <v>782</v>
      </c>
      <c r="D8334">
        <v>2</v>
      </c>
      <c r="E8334" s="3">
        <v>417.15</v>
      </c>
      <c r="F8334" s="4">
        <v>0</v>
      </c>
      <c r="G8334" t="str">
        <f>VLOOKUP(C8334:C30871,Produkty!$A$2:$B$61,2,0)</f>
        <v>Powerbank 2</v>
      </c>
      <c r="H8334" s="6">
        <f t="shared" si="260"/>
        <v>834.3</v>
      </c>
      <c r="I8334" t="str">
        <f t="shared" si="261"/>
        <v>Średnia</v>
      </c>
    </row>
    <row r="8335" spans="1:9">
      <c r="A8335" t="s">
        <v>18955</v>
      </c>
      <c r="B8335" t="s">
        <v>4902</v>
      </c>
      <c r="C8335" t="s">
        <v>760</v>
      </c>
      <c r="D8335">
        <v>5</v>
      </c>
      <c r="E8335" s="3">
        <v>39.79</v>
      </c>
      <c r="F8335" s="4">
        <v>0.05</v>
      </c>
      <c r="G8335" t="str">
        <f>VLOOKUP(C8335:C30872,Produkty!$A$2:$B$61,2,0)</f>
        <v>Klawiatura 3</v>
      </c>
      <c r="H8335" s="6">
        <f t="shared" si="260"/>
        <v>189.00249999999997</v>
      </c>
      <c r="I8335" t="str">
        <f t="shared" si="261"/>
        <v>Mała</v>
      </c>
    </row>
    <row r="8336" spans="1:9">
      <c r="A8336" t="s">
        <v>18956</v>
      </c>
      <c r="B8336" t="s">
        <v>4903</v>
      </c>
      <c r="C8336" t="s">
        <v>852</v>
      </c>
      <c r="D8336">
        <v>4</v>
      </c>
      <c r="E8336" s="3">
        <v>746.2</v>
      </c>
      <c r="F8336" s="4">
        <v>0.05</v>
      </c>
      <c r="G8336" t="str">
        <f>VLOOKUP(C8336:C30873,Produkty!$A$2:$B$61,2,0)</f>
        <v>Hub USB 4</v>
      </c>
      <c r="H8336" s="6">
        <f t="shared" si="260"/>
        <v>2835.56</v>
      </c>
      <c r="I8336" t="str">
        <f t="shared" si="261"/>
        <v>Duża</v>
      </c>
    </row>
    <row r="8337" spans="1:9">
      <c r="A8337" t="s">
        <v>18957</v>
      </c>
      <c r="B8337" t="s">
        <v>4903</v>
      </c>
      <c r="C8337" t="s">
        <v>799</v>
      </c>
      <c r="D8337">
        <v>1</v>
      </c>
      <c r="E8337" s="3">
        <v>362.94</v>
      </c>
      <c r="F8337" s="4">
        <v>0.15</v>
      </c>
      <c r="G8337" t="str">
        <f>VLOOKUP(C8337:C30874,Produkty!$A$2:$B$61,2,0)</f>
        <v>Lampka 2</v>
      </c>
      <c r="H8337" s="6">
        <f t="shared" si="260"/>
        <v>308.49899999999997</v>
      </c>
      <c r="I8337" t="str">
        <f t="shared" si="261"/>
        <v>Mała</v>
      </c>
    </row>
    <row r="8338" spans="1:9">
      <c r="A8338" t="s">
        <v>18958</v>
      </c>
      <c r="B8338" t="s">
        <v>4903</v>
      </c>
      <c r="C8338" t="s">
        <v>823</v>
      </c>
      <c r="D8338">
        <v>1</v>
      </c>
      <c r="E8338" s="3">
        <v>667.51</v>
      </c>
      <c r="F8338" s="4">
        <v>0.1</v>
      </c>
      <c r="G8338" t="str">
        <f>VLOOKUP(C8338:C30875,Produkty!$A$2:$B$61,2,0)</f>
        <v>Termos 2</v>
      </c>
      <c r="H8338" s="6">
        <f t="shared" si="260"/>
        <v>600.75900000000001</v>
      </c>
      <c r="I8338" t="str">
        <f t="shared" si="261"/>
        <v>Średnia</v>
      </c>
    </row>
    <row r="8339" spans="1:9">
      <c r="A8339" t="s">
        <v>18959</v>
      </c>
      <c r="B8339" t="s">
        <v>4903</v>
      </c>
      <c r="C8339" t="s">
        <v>795</v>
      </c>
      <c r="D8339">
        <v>2</v>
      </c>
      <c r="E8339" s="3">
        <v>116</v>
      </c>
      <c r="F8339" s="4">
        <v>0.05</v>
      </c>
      <c r="G8339" t="str">
        <f>VLOOKUP(C8339:C30876,Produkty!$A$2:$B$61,2,0)</f>
        <v>Krzesło biurowe 4</v>
      </c>
      <c r="H8339" s="6">
        <f t="shared" si="260"/>
        <v>220.39999999999998</v>
      </c>
      <c r="I8339" t="str">
        <f t="shared" si="261"/>
        <v>Mała</v>
      </c>
    </row>
    <row r="8340" spans="1:9">
      <c r="A8340" t="s">
        <v>18960</v>
      </c>
      <c r="B8340" t="s">
        <v>4904</v>
      </c>
      <c r="C8340" t="s">
        <v>762</v>
      </c>
      <c r="D8340">
        <v>4</v>
      </c>
      <c r="E8340" s="3">
        <v>733.45</v>
      </c>
      <c r="F8340" s="4">
        <v>0.05</v>
      </c>
      <c r="G8340" t="str">
        <f>VLOOKUP(C8340:C30877,Produkty!$A$2:$B$61,2,0)</f>
        <v>Klawiatura 4</v>
      </c>
      <c r="H8340" s="6">
        <f t="shared" si="260"/>
        <v>2787.11</v>
      </c>
      <c r="I8340" t="str">
        <f t="shared" si="261"/>
        <v>Duża</v>
      </c>
    </row>
    <row r="8341" spans="1:9">
      <c r="A8341" t="s">
        <v>18961</v>
      </c>
      <c r="B8341" t="s">
        <v>4904</v>
      </c>
      <c r="C8341" t="s">
        <v>811</v>
      </c>
      <c r="D8341">
        <v>1</v>
      </c>
      <c r="E8341" s="3">
        <v>664.05</v>
      </c>
      <c r="F8341" s="4">
        <v>0.1</v>
      </c>
      <c r="G8341" t="str">
        <f>VLOOKUP(C8341:C30878,Produkty!$A$2:$B$61,2,0)</f>
        <v>Organizer 4</v>
      </c>
      <c r="H8341" s="6">
        <f t="shared" si="260"/>
        <v>597.64499999999998</v>
      </c>
      <c r="I8341" t="str">
        <f t="shared" si="261"/>
        <v>Średnia</v>
      </c>
    </row>
    <row r="8342" spans="1:9">
      <c r="A8342" t="s">
        <v>18962</v>
      </c>
      <c r="B8342" t="s">
        <v>4905</v>
      </c>
      <c r="C8342" t="s">
        <v>858</v>
      </c>
      <c r="D8342">
        <v>6</v>
      </c>
      <c r="E8342" s="3">
        <v>598.54</v>
      </c>
      <c r="F8342" s="4">
        <v>0.05</v>
      </c>
      <c r="G8342" t="str">
        <f>VLOOKUP(C8342:C30879,Produkty!$A$2:$B$61,2,0)</f>
        <v>Podkładka 3</v>
      </c>
      <c r="H8342" s="6">
        <f t="shared" si="260"/>
        <v>3411.6779999999994</v>
      </c>
      <c r="I8342" t="str">
        <f t="shared" si="261"/>
        <v>Duża</v>
      </c>
    </row>
    <row r="8343" spans="1:9">
      <c r="A8343" t="s">
        <v>18963</v>
      </c>
      <c r="B8343" t="s">
        <v>4905</v>
      </c>
      <c r="C8343" t="s">
        <v>774</v>
      </c>
      <c r="D8343">
        <v>6</v>
      </c>
      <c r="E8343" s="3">
        <v>98</v>
      </c>
      <c r="F8343" s="4">
        <v>0.1</v>
      </c>
      <c r="G8343" t="str">
        <f>VLOOKUP(C8343:C30880,Produkty!$A$2:$B$61,2,0)</f>
        <v>Monitor 2</v>
      </c>
      <c r="H8343" s="6">
        <f t="shared" si="260"/>
        <v>529.20000000000005</v>
      </c>
      <c r="I8343" t="str">
        <f t="shared" si="261"/>
        <v>Średnia</v>
      </c>
    </row>
    <row r="8344" spans="1:9">
      <c r="A8344" t="s">
        <v>18964</v>
      </c>
      <c r="B8344" t="s">
        <v>4905</v>
      </c>
      <c r="C8344" t="s">
        <v>854</v>
      </c>
      <c r="D8344">
        <v>4</v>
      </c>
      <c r="E8344" s="3">
        <v>308.94</v>
      </c>
      <c r="F8344" s="4">
        <v>0.05</v>
      </c>
      <c r="G8344" t="str">
        <f>VLOOKUP(C8344:C30881,Produkty!$A$2:$B$61,2,0)</f>
        <v>Podkładka 1</v>
      </c>
      <c r="H8344" s="6">
        <f t="shared" si="260"/>
        <v>1173.972</v>
      </c>
      <c r="I8344" t="str">
        <f t="shared" si="261"/>
        <v>Średnia</v>
      </c>
    </row>
    <row r="8345" spans="1:9">
      <c r="A8345" t="s">
        <v>18965</v>
      </c>
      <c r="B8345" t="s">
        <v>4906</v>
      </c>
      <c r="C8345" t="s">
        <v>866</v>
      </c>
      <c r="D8345">
        <v>1</v>
      </c>
      <c r="E8345" s="3">
        <v>342.77</v>
      </c>
      <c r="F8345" s="4">
        <v>0</v>
      </c>
      <c r="G8345" t="str">
        <f>VLOOKUP(C8345:C30882,Produkty!$A$2:$B$61,2,0)</f>
        <v>Ładowarka 3</v>
      </c>
      <c r="H8345" s="6">
        <f t="shared" si="260"/>
        <v>342.77</v>
      </c>
      <c r="I8345" t="str">
        <f t="shared" si="261"/>
        <v>Mała</v>
      </c>
    </row>
    <row r="8346" spans="1:9">
      <c r="A8346" t="s">
        <v>18966</v>
      </c>
      <c r="B8346" t="s">
        <v>4906</v>
      </c>
      <c r="C8346" t="s">
        <v>852</v>
      </c>
      <c r="D8346">
        <v>4</v>
      </c>
      <c r="E8346" s="3">
        <v>765.2</v>
      </c>
      <c r="F8346" s="4">
        <v>0.2</v>
      </c>
      <c r="G8346" t="str">
        <f>VLOOKUP(C8346:C30883,Produkty!$A$2:$B$61,2,0)</f>
        <v>Hub USB 4</v>
      </c>
      <c r="H8346" s="6">
        <f t="shared" si="260"/>
        <v>2448.6400000000003</v>
      </c>
      <c r="I8346" t="str">
        <f t="shared" si="261"/>
        <v>Duża</v>
      </c>
    </row>
    <row r="8347" spans="1:9">
      <c r="A8347" t="s">
        <v>18967</v>
      </c>
      <c r="B8347" t="s">
        <v>4906</v>
      </c>
      <c r="C8347" t="s">
        <v>868</v>
      </c>
      <c r="D8347">
        <v>1</v>
      </c>
      <c r="E8347" s="3">
        <v>583.25</v>
      </c>
      <c r="F8347" s="4">
        <v>0</v>
      </c>
      <c r="G8347" t="str">
        <f>VLOOKUP(C8347:C30884,Produkty!$A$2:$B$61,2,0)</f>
        <v>Ładowarka 4</v>
      </c>
      <c r="H8347" s="6">
        <f t="shared" si="260"/>
        <v>583.25</v>
      </c>
      <c r="I8347" t="str">
        <f t="shared" si="261"/>
        <v>Średnia</v>
      </c>
    </row>
    <row r="8348" spans="1:9">
      <c r="A8348" t="s">
        <v>18968</v>
      </c>
      <c r="B8348" t="s">
        <v>4906</v>
      </c>
      <c r="C8348" t="s">
        <v>844</v>
      </c>
      <c r="D8348">
        <v>1</v>
      </c>
      <c r="E8348" s="3">
        <v>79.34</v>
      </c>
      <c r="F8348" s="4">
        <v>0.15</v>
      </c>
      <c r="G8348" t="str">
        <f>VLOOKUP(C8348:C30885,Produkty!$A$2:$B$61,2,0)</f>
        <v>Etui 4</v>
      </c>
      <c r="H8348" s="6">
        <f t="shared" si="260"/>
        <v>67.439000000000007</v>
      </c>
      <c r="I8348" t="str">
        <f t="shared" si="261"/>
        <v>Mała</v>
      </c>
    </row>
    <row r="8349" spans="1:9">
      <c r="A8349" t="s">
        <v>18969</v>
      </c>
      <c r="B8349" t="s">
        <v>4907</v>
      </c>
      <c r="C8349" t="s">
        <v>807</v>
      </c>
      <c r="D8349">
        <v>3</v>
      </c>
      <c r="E8349" s="3">
        <v>180.13</v>
      </c>
      <c r="F8349" s="4">
        <v>0</v>
      </c>
      <c r="G8349" t="str">
        <f>VLOOKUP(C8349:C30886,Produkty!$A$2:$B$61,2,0)</f>
        <v>Organizer 2</v>
      </c>
      <c r="H8349" s="6">
        <f t="shared" si="260"/>
        <v>540.39</v>
      </c>
      <c r="I8349" t="str">
        <f t="shared" si="261"/>
        <v>Średnia</v>
      </c>
    </row>
    <row r="8350" spans="1:9">
      <c r="A8350" t="s">
        <v>18970</v>
      </c>
      <c r="B8350" t="s">
        <v>4907</v>
      </c>
      <c r="C8350" t="s">
        <v>829</v>
      </c>
      <c r="D8350">
        <v>2</v>
      </c>
      <c r="E8350" s="3">
        <v>543.74</v>
      </c>
      <c r="F8350" s="4">
        <v>0.05</v>
      </c>
      <c r="G8350" t="str">
        <f>VLOOKUP(C8350:C30887,Produkty!$A$2:$B$61,2,0)</f>
        <v>Kabel USB-C 1</v>
      </c>
      <c r="H8350" s="6">
        <f t="shared" si="260"/>
        <v>1033.106</v>
      </c>
      <c r="I8350" t="str">
        <f t="shared" si="261"/>
        <v>Średnia</v>
      </c>
    </row>
    <row r="8351" spans="1:9">
      <c r="A8351" t="s">
        <v>18971</v>
      </c>
      <c r="B8351" t="s">
        <v>4907</v>
      </c>
      <c r="C8351" t="s">
        <v>866</v>
      </c>
      <c r="D8351">
        <v>3</v>
      </c>
      <c r="E8351" s="3">
        <v>353.68</v>
      </c>
      <c r="F8351" s="4">
        <v>0.15</v>
      </c>
      <c r="G8351" t="str">
        <f>VLOOKUP(C8351:C30888,Produkty!$A$2:$B$61,2,0)</f>
        <v>Ładowarka 3</v>
      </c>
      <c r="H8351" s="6">
        <f t="shared" si="260"/>
        <v>901.8839999999999</v>
      </c>
      <c r="I8351" t="str">
        <f t="shared" si="261"/>
        <v>Średnia</v>
      </c>
    </row>
    <row r="8352" spans="1:9">
      <c r="A8352" t="s">
        <v>18972</v>
      </c>
      <c r="B8352" t="s">
        <v>4908</v>
      </c>
      <c r="C8352" t="s">
        <v>797</v>
      </c>
      <c r="D8352">
        <v>6</v>
      </c>
      <c r="E8352" s="3">
        <v>640.16999999999996</v>
      </c>
      <c r="F8352" s="4">
        <v>0.05</v>
      </c>
      <c r="G8352" t="str">
        <f>VLOOKUP(C8352:C30889,Produkty!$A$2:$B$61,2,0)</f>
        <v>Lampka 1</v>
      </c>
      <c r="H8352" s="6">
        <f t="shared" si="260"/>
        <v>3648.9689999999996</v>
      </c>
      <c r="I8352" t="str">
        <f t="shared" si="261"/>
        <v>Duża</v>
      </c>
    </row>
    <row r="8353" spans="1:9">
      <c r="A8353" t="s">
        <v>18973</v>
      </c>
      <c r="B8353" t="s">
        <v>4908</v>
      </c>
      <c r="C8353" t="s">
        <v>854</v>
      </c>
      <c r="D8353">
        <v>3</v>
      </c>
      <c r="E8353" s="3">
        <v>313.23</v>
      </c>
      <c r="F8353" s="4">
        <v>0.15</v>
      </c>
      <c r="G8353" t="str">
        <f>VLOOKUP(C8353:C30890,Produkty!$A$2:$B$61,2,0)</f>
        <v>Podkładka 1</v>
      </c>
      <c r="H8353" s="6">
        <f t="shared" si="260"/>
        <v>798.73649999999998</v>
      </c>
      <c r="I8353" t="str">
        <f t="shared" si="261"/>
        <v>Średnia</v>
      </c>
    </row>
    <row r="8354" spans="1:9">
      <c r="A8354" t="s">
        <v>18974</v>
      </c>
      <c r="B8354" t="s">
        <v>4908</v>
      </c>
      <c r="C8354" t="s">
        <v>770</v>
      </c>
      <c r="D8354">
        <v>1</v>
      </c>
      <c r="E8354" s="3">
        <v>332.21</v>
      </c>
      <c r="F8354" s="4">
        <v>0.15</v>
      </c>
      <c r="G8354" t="str">
        <f>VLOOKUP(C8354:C30891,Produkty!$A$2:$B$61,2,0)</f>
        <v>Mysz 4</v>
      </c>
      <c r="H8354" s="6">
        <f t="shared" si="260"/>
        <v>282.37849999999997</v>
      </c>
      <c r="I8354" t="str">
        <f t="shared" si="261"/>
        <v>Mała</v>
      </c>
    </row>
    <row r="8355" spans="1:9">
      <c r="A8355" t="s">
        <v>18975</v>
      </c>
      <c r="B8355" t="s">
        <v>4908</v>
      </c>
      <c r="C8355" t="s">
        <v>791</v>
      </c>
      <c r="D8355">
        <v>1</v>
      </c>
      <c r="E8355" s="3">
        <v>242.36</v>
      </c>
      <c r="F8355" s="4">
        <v>0.1</v>
      </c>
      <c r="G8355" t="str">
        <f>VLOOKUP(C8355:C30892,Produkty!$A$2:$B$61,2,0)</f>
        <v>Krzesło biurowe 2</v>
      </c>
      <c r="H8355" s="6">
        <f t="shared" si="260"/>
        <v>218.12400000000002</v>
      </c>
      <c r="I8355" t="str">
        <f t="shared" si="261"/>
        <v>Mała</v>
      </c>
    </row>
    <row r="8356" spans="1:9">
      <c r="A8356" t="s">
        <v>18976</v>
      </c>
      <c r="B8356" t="s">
        <v>4909</v>
      </c>
      <c r="C8356" t="s">
        <v>809</v>
      </c>
      <c r="D8356">
        <v>6</v>
      </c>
      <c r="E8356" s="3">
        <v>1099.6300000000001</v>
      </c>
      <c r="F8356" s="4">
        <v>0.05</v>
      </c>
      <c r="G8356" t="str">
        <f>VLOOKUP(C8356:C30893,Produkty!$A$2:$B$61,2,0)</f>
        <v>Organizer 3</v>
      </c>
      <c r="H8356" s="6">
        <f t="shared" si="260"/>
        <v>6267.8910000000005</v>
      </c>
      <c r="I8356" t="str">
        <f t="shared" si="261"/>
        <v>Duża</v>
      </c>
    </row>
    <row r="8357" spans="1:9">
      <c r="A8357" t="s">
        <v>18977</v>
      </c>
      <c r="B8357" t="s">
        <v>4909</v>
      </c>
      <c r="C8357" t="s">
        <v>829</v>
      </c>
      <c r="D8357">
        <v>6</v>
      </c>
      <c r="E8357" s="3">
        <v>560.83000000000004</v>
      </c>
      <c r="F8357" s="4">
        <v>0.15</v>
      </c>
      <c r="G8357" t="str">
        <f>VLOOKUP(C8357:C30894,Produkty!$A$2:$B$61,2,0)</f>
        <v>Kabel USB-C 1</v>
      </c>
      <c r="H8357" s="6">
        <f t="shared" si="260"/>
        <v>2860.2330000000002</v>
      </c>
      <c r="I8357" t="str">
        <f t="shared" si="261"/>
        <v>Duża</v>
      </c>
    </row>
    <row r="8358" spans="1:9">
      <c r="A8358" t="s">
        <v>18978</v>
      </c>
      <c r="B8358" t="s">
        <v>4910</v>
      </c>
      <c r="C8358" t="s">
        <v>754</v>
      </c>
      <c r="D8358">
        <v>6</v>
      </c>
      <c r="E8358" s="3">
        <v>801.66</v>
      </c>
      <c r="F8358" s="4">
        <v>0.1</v>
      </c>
      <c r="G8358" t="str">
        <f>VLOOKUP(C8358:C30895,Produkty!$A$2:$B$61,2,0)</f>
        <v>Słuchawki 4</v>
      </c>
      <c r="H8358" s="6">
        <f t="shared" si="260"/>
        <v>4328.9639999999999</v>
      </c>
      <c r="I8358" t="str">
        <f t="shared" si="261"/>
        <v>Duża</v>
      </c>
    </row>
    <row r="8359" spans="1:9">
      <c r="A8359" t="s">
        <v>18979</v>
      </c>
      <c r="B8359" t="s">
        <v>4910</v>
      </c>
      <c r="C8359" t="s">
        <v>782</v>
      </c>
      <c r="D8359">
        <v>2</v>
      </c>
      <c r="E8359" s="3">
        <v>436.88</v>
      </c>
      <c r="F8359" s="4">
        <v>0.15</v>
      </c>
      <c r="G8359" t="str">
        <f>VLOOKUP(C8359:C30896,Produkty!$A$2:$B$61,2,0)</f>
        <v>Powerbank 2</v>
      </c>
      <c r="H8359" s="6">
        <f t="shared" si="260"/>
        <v>742.69600000000003</v>
      </c>
      <c r="I8359" t="str">
        <f t="shared" si="261"/>
        <v>Średnia</v>
      </c>
    </row>
    <row r="8360" spans="1:9">
      <c r="A8360" t="s">
        <v>18980</v>
      </c>
      <c r="B8360" t="s">
        <v>4910</v>
      </c>
      <c r="C8360" t="s">
        <v>803</v>
      </c>
      <c r="D8360">
        <v>4</v>
      </c>
      <c r="E8360" s="3">
        <v>722.59</v>
      </c>
      <c r="F8360" s="4">
        <v>0</v>
      </c>
      <c r="G8360" t="str">
        <f>VLOOKUP(C8360:C30897,Produkty!$A$2:$B$61,2,0)</f>
        <v>Lampka 4</v>
      </c>
      <c r="H8360" s="6">
        <f t="shared" si="260"/>
        <v>2890.36</v>
      </c>
      <c r="I8360" t="str">
        <f t="shared" si="261"/>
        <v>Duża</v>
      </c>
    </row>
    <row r="8361" spans="1:9">
      <c r="A8361" t="s">
        <v>18981</v>
      </c>
      <c r="B8361" t="s">
        <v>4910</v>
      </c>
      <c r="C8361" t="s">
        <v>868</v>
      </c>
      <c r="D8361">
        <v>4</v>
      </c>
      <c r="E8361" s="3">
        <v>571.03</v>
      </c>
      <c r="F8361" s="4">
        <v>0.2</v>
      </c>
      <c r="G8361" t="str">
        <f>VLOOKUP(C8361:C30898,Produkty!$A$2:$B$61,2,0)</f>
        <v>Ładowarka 4</v>
      </c>
      <c r="H8361" s="6">
        <f t="shared" si="260"/>
        <v>1827.296</v>
      </c>
      <c r="I8361" t="str">
        <f t="shared" si="261"/>
        <v>Średnia</v>
      </c>
    </row>
    <row r="8362" spans="1:9">
      <c r="A8362" t="s">
        <v>18982</v>
      </c>
      <c r="B8362" t="s">
        <v>4911</v>
      </c>
      <c r="C8362" t="s">
        <v>780</v>
      </c>
      <c r="D8362">
        <v>5</v>
      </c>
      <c r="E8362" s="3">
        <v>704.17</v>
      </c>
      <c r="F8362" s="4">
        <v>0</v>
      </c>
      <c r="G8362" t="str">
        <f>VLOOKUP(C8362:C30899,Produkty!$A$2:$B$61,2,0)</f>
        <v>Powerbank 1</v>
      </c>
      <c r="H8362" s="6">
        <f t="shared" si="260"/>
        <v>3520.85</v>
      </c>
      <c r="I8362" t="str">
        <f t="shared" si="261"/>
        <v>Duża</v>
      </c>
    </row>
    <row r="8363" spans="1:9">
      <c r="A8363" t="s">
        <v>18983</v>
      </c>
      <c r="B8363" t="s">
        <v>4911</v>
      </c>
      <c r="C8363" t="s">
        <v>848</v>
      </c>
      <c r="D8363">
        <v>5</v>
      </c>
      <c r="E8363" s="3">
        <v>1220.3900000000001</v>
      </c>
      <c r="F8363" s="4">
        <v>0.2</v>
      </c>
      <c r="G8363" t="str">
        <f>VLOOKUP(C8363:C30900,Produkty!$A$2:$B$61,2,0)</f>
        <v>Hub USB 2</v>
      </c>
      <c r="H8363" s="6">
        <f t="shared" si="260"/>
        <v>4881.5600000000004</v>
      </c>
      <c r="I8363" t="str">
        <f t="shared" si="261"/>
        <v>Duża</v>
      </c>
    </row>
    <row r="8364" spans="1:9">
      <c r="A8364" t="s">
        <v>18984</v>
      </c>
      <c r="B8364" t="s">
        <v>4911</v>
      </c>
      <c r="C8364" t="s">
        <v>784</v>
      </c>
      <c r="D8364">
        <v>2</v>
      </c>
      <c r="E8364" s="3">
        <v>929.98</v>
      </c>
      <c r="F8364" s="4">
        <v>0.15</v>
      </c>
      <c r="G8364" t="str">
        <f>VLOOKUP(C8364:C30901,Produkty!$A$2:$B$61,2,0)</f>
        <v>Powerbank 3</v>
      </c>
      <c r="H8364" s="6">
        <f t="shared" si="260"/>
        <v>1580.9659999999999</v>
      </c>
      <c r="I8364" t="str">
        <f t="shared" si="261"/>
        <v>Średnia</v>
      </c>
    </row>
    <row r="8365" spans="1:9">
      <c r="A8365" t="s">
        <v>18985</v>
      </c>
      <c r="B8365" t="s">
        <v>4912</v>
      </c>
      <c r="C8365" t="s">
        <v>803</v>
      </c>
      <c r="D8365">
        <v>3</v>
      </c>
      <c r="E8365" s="3">
        <v>733.32</v>
      </c>
      <c r="F8365" s="4">
        <v>0</v>
      </c>
      <c r="G8365" t="str">
        <f>VLOOKUP(C8365:C30902,Produkty!$A$2:$B$61,2,0)</f>
        <v>Lampka 4</v>
      </c>
      <c r="H8365" s="6">
        <f t="shared" si="260"/>
        <v>2199.96</v>
      </c>
      <c r="I8365" t="str">
        <f t="shared" si="261"/>
        <v>Duża</v>
      </c>
    </row>
    <row r="8366" spans="1:9">
      <c r="A8366" t="s">
        <v>18986</v>
      </c>
      <c r="B8366" t="s">
        <v>4913</v>
      </c>
      <c r="C8366" t="s">
        <v>811</v>
      </c>
      <c r="D8366">
        <v>1</v>
      </c>
      <c r="E8366" s="3">
        <v>671.89</v>
      </c>
      <c r="F8366" s="4">
        <v>0.05</v>
      </c>
      <c r="G8366" t="str">
        <f>VLOOKUP(C8366:C30903,Produkty!$A$2:$B$61,2,0)</f>
        <v>Organizer 4</v>
      </c>
      <c r="H8366" s="6">
        <f t="shared" si="260"/>
        <v>638.29549999999995</v>
      </c>
      <c r="I8366" t="str">
        <f t="shared" si="261"/>
        <v>Średnia</v>
      </c>
    </row>
    <row r="8367" spans="1:9">
      <c r="A8367" t="s">
        <v>18987</v>
      </c>
      <c r="B8367" t="s">
        <v>4913</v>
      </c>
      <c r="C8367" t="s">
        <v>821</v>
      </c>
      <c r="D8367">
        <v>1</v>
      </c>
      <c r="E8367" s="3">
        <v>851.82</v>
      </c>
      <c r="F8367" s="4">
        <v>0.1</v>
      </c>
      <c r="G8367" t="str">
        <f>VLOOKUP(C8367:C30904,Produkty!$A$2:$B$61,2,0)</f>
        <v>Termos 1</v>
      </c>
      <c r="H8367" s="6">
        <f t="shared" si="260"/>
        <v>766.63800000000003</v>
      </c>
      <c r="I8367" t="str">
        <f t="shared" si="261"/>
        <v>Średnia</v>
      </c>
    </row>
    <row r="8368" spans="1:9">
      <c r="A8368" t="s">
        <v>18988</v>
      </c>
      <c r="B8368" t="s">
        <v>4913</v>
      </c>
      <c r="C8368" t="s">
        <v>772</v>
      </c>
      <c r="D8368">
        <v>6</v>
      </c>
      <c r="E8368" s="3">
        <v>965</v>
      </c>
      <c r="F8368" s="4">
        <v>0.05</v>
      </c>
      <c r="G8368" t="str">
        <f>VLOOKUP(C8368:C30905,Produkty!$A$2:$B$61,2,0)</f>
        <v>Monitor 1</v>
      </c>
      <c r="H8368" s="6">
        <f t="shared" si="260"/>
        <v>5500.5</v>
      </c>
      <c r="I8368" t="str">
        <f t="shared" si="261"/>
        <v>Duża</v>
      </c>
    </row>
    <row r="8369" spans="1:9">
      <c r="A8369" t="s">
        <v>18989</v>
      </c>
      <c r="B8369" t="s">
        <v>4914</v>
      </c>
      <c r="C8369" t="s">
        <v>793</v>
      </c>
      <c r="D8369">
        <v>1</v>
      </c>
      <c r="E8369" s="3">
        <v>90.82</v>
      </c>
      <c r="F8369" s="4">
        <v>0</v>
      </c>
      <c r="G8369" t="str">
        <f>VLOOKUP(C8369:C30906,Produkty!$A$2:$B$61,2,0)</f>
        <v>Krzesło biurowe 3</v>
      </c>
      <c r="H8369" s="6">
        <f t="shared" si="260"/>
        <v>90.82</v>
      </c>
      <c r="I8369" t="str">
        <f t="shared" si="261"/>
        <v>Mała</v>
      </c>
    </row>
    <row r="8370" spans="1:9">
      <c r="A8370" t="s">
        <v>18990</v>
      </c>
      <c r="B8370" t="s">
        <v>4914</v>
      </c>
      <c r="C8370" t="s">
        <v>756</v>
      </c>
      <c r="D8370">
        <v>3</v>
      </c>
      <c r="E8370" s="3">
        <v>377</v>
      </c>
      <c r="F8370" s="4">
        <v>0.05</v>
      </c>
      <c r="G8370" t="str">
        <f>VLOOKUP(C8370:C30907,Produkty!$A$2:$B$61,2,0)</f>
        <v>Klawiatura 1</v>
      </c>
      <c r="H8370" s="6">
        <f t="shared" si="260"/>
        <v>1074.45</v>
      </c>
      <c r="I8370" t="str">
        <f t="shared" si="261"/>
        <v>Średnia</v>
      </c>
    </row>
    <row r="8371" spans="1:9">
      <c r="A8371" t="s">
        <v>18991</v>
      </c>
      <c r="B8371" t="s">
        <v>4915</v>
      </c>
      <c r="C8371" t="s">
        <v>754</v>
      </c>
      <c r="D8371">
        <v>4</v>
      </c>
      <c r="E8371" s="3">
        <v>776.05</v>
      </c>
      <c r="F8371" s="4">
        <v>0.15</v>
      </c>
      <c r="G8371" t="str">
        <f>VLOOKUP(C8371:C30908,Produkty!$A$2:$B$61,2,0)</f>
        <v>Słuchawki 4</v>
      </c>
      <c r="H8371" s="6">
        <f t="shared" si="260"/>
        <v>2638.5699999999997</v>
      </c>
      <c r="I8371" t="str">
        <f t="shared" si="261"/>
        <v>Duża</v>
      </c>
    </row>
    <row r="8372" spans="1:9">
      <c r="A8372" t="s">
        <v>18992</v>
      </c>
      <c r="B8372" t="s">
        <v>4915</v>
      </c>
      <c r="C8372" t="s">
        <v>815</v>
      </c>
      <c r="D8372">
        <v>1</v>
      </c>
      <c r="E8372" s="3">
        <v>206.74</v>
      </c>
      <c r="F8372" s="4">
        <v>0</v>
      </c>
      <c r="G8372" t="str">
        <f>VLOOKUP(C8372:C30909,Produkty!$A$2:$B$61,2,0)</f>
        <v>Czajnik 2</v>
      </c>
      <c r="H8372" s="6">
        <f t="shared" si="260"/>
        <v>206.74</v>
      </c>
      <c r="I8372" t="str">
        <f t="shared" si="261"/>
        <v>Mała</v>
      </c>
    </row>
    <row r="8373" spans="1:9">
      <c r="A8373" t="s">
        <v>18993</v>
      </c>
      <c r="B8373" t="s">
        <v>4916</v>
      </c>
      <c r="C8373" t="s">
        <v>774</v>
      </c>
      <c r="D8373">
        <v>4</v>
      </c>
      <c r="E8373" s="3">
        <v>95.55</v>
      </c>
      <c r="F8373" s="4">
        <v>0</v>
      </c>
      <c r="G8373" t="str">
        <f>VLOOKUP(C8373:C30910,Produkty!$A$2:$B$61,2,0)</f>
        <v>Monitor 2</v>
      </c>
      <c r="H8373" s="6">
        <f t="shared" si="260"/>
        <v>382.2</v>
      </c>
      <c r="I8373" t="str">
        <f t="shared" si="261"/>
        <v>Mała</v>
      </c>
    </row>
    <row r="8374" spans="1:9">
      <c r="A8374" t="s">
        <v>18994</v>
      </c>
      <c r="B8374" t="s">
        <v>4916</v>
      </c>
      <c r="C8374" t="s">
        <v>856</v>
      </c>
      <c r="D8374">
        <v>4</v>
      </c>
      <c r="E8374" s="3">
        <v>135.44999999999999</v>
      </c>
      <c r="F8374" s="4">
        <v>0.1</v>
      </c>
      <c r="G8374" t="str">
        <f>VLOOKUP(C8374:C30911,Produkty!$A$2:$B$61,2,0)</f>
        <v>Podkładka 2</v>
      </c>
      <c r="H8374" s="6">
        <f t="shared" si="260"/>
        <v>487.61999999999995</v>
      </c>
      <c r="I8374" t="str">
        <f t="shared" si="261"/>
        <v>Mała</v>
      </c>
    </row>
    <row r="8375" spans="1:9">
      <c r="A8375" t="s">
        <v>18995</v>
      </c>
      <c r="B8375" t="s">
        <v>4917</v>
      </c>
      <c r="C8375" t="s">
        <v>758</v>
      </c>
      <c r="D8375">
        <v>6</v>
      </c>
      <c r="E8375" s="3">
        <v>252.45</v>
      </c>
      <c r="F8375" s="4">
        <v>0.05</v>
      </c>
      <c r="G8375" t="str">
        <f>VLOOKUP(C8375:C30912,Produkty!$A$2:$B$61,2,0)</f>
        <v>Klawiatura 2</v>
      </c>
      <c r="H8375" s="6">
        <f t="shared" si="260"/>
        <v>1438.9649999999997</v>
      </c>
      <c r="I8375" t="str">
        <f t="shared" si="261"/>
        <v>Średnia</v>
      </c>
    </row>
    <row r="8376" spans="1:9">
      <c r="A8376" t="s">
        <v>18996</v>
      </c>
      <c r="B8376" t="s">
        <v>4918</v>
      </c>
      <c r="C8376" t="s">
        <v>832</v>
      </c>
      <c r="D8376">
        <v>6</v>
      </c>
      <c r="E8376" s="3">
        <v>742.82</v>
      </c>
      <c r="F8376" s="4">
        <v>0</v>
      </c>
      <c r="G8376" t="str">
        <f>VLOOKUP(C8376:C30913,Produkty!$A$2:$B$61,2,0)</f>
        <v>Kabel USB-C 2</v>
      </c>
      <c r="H8376" s="6">
        <f t="shared" si="260"/>
        <v>4456.92</v>
      </c>
      <c r="I8376" t="str">
        <f t="shared" si="261"/>
        <v>Duża</v>
      </c>
    </row>
    <row r="8377" spans="1:9">
      <c r="A8377" t="s">
        <v>18997</v>
      </c>
      <c r="B8377" t="s">
        <v>4919</v>
      </c>
      <c r="C8377" t="s">
        <v>760</v>
      </c>
      <c r="D8377">
        <v>5</v>
      </c>
      <c r="E8377" s="3">
        <v>40.840000000000003</v>
      </c>
      <c r="F8377" s="4">
        <v>0</v>
      </c>
      <c r="G8377" t="str">
        <f>VLOOKUP(C8377:C30914,Produkty!$A$2:$B$61,2,0)</f>
        <v>Klawiatura 3</v>
      </c>
      <c r="H8377" s="6">
        <f t="shared" si="260"/>
        <v>204.20000000000002</v>
      </c>
      <c r="I8377" t="str">
        <f t="shared" si="261"/>
        <v>Mała</v>
      </c>
    </row>
    <row r="8378" spans="1:9">
      <c r="A8378" t="s">
        <v>18998</v>
      </c>
      <c r="B8378" t="s">
        <v>4920</v>
      </c>
      <c r="C8378" t="s">
        <v>760</v>
      </c>
      <c r="D8378">
        <v>1</v>
      </c>
      <c r="E8378" s="3">
        <v>39.840000000000003</v>
      </c>
      <c r="F8378" s="4">
        <v>0.15</v>
      </c>
      <c r="G8378" t="str">
        <f>VLOOKUP(C8378:C30915,Produkty!$A$2:$B$61,2,0)</f>
        <v>Klawiatura 3</v>
      </c>
      <c r="H8378" s="6">
        <f t="shared" si="260"/>
        <v>33.864000000000004</v>
      </c>
      <c r="I8378" t="str">
        <f t="shared" si="261"/>
        <v>Mała</v>
      </c>
    </row>
    <row r="8379" spans="1:9">
      <c r="A8379" t="s">
        <v>18999</v>
      </c>
      <c r="B8379" t="s">
        <v>4920</v>
      </c>
      <c r="C8379" t="s">
        <v>852</v>
      </c>
      <c r="D8379">
        <v>2</v>
      </c>
      <c r="E8379" s="3">
        <v>737.45</v>
      </c>
      <c r="F8379" s="4">
        <v>0.2</v>
      </c>
      <c r="G8379" t="str">
        <f>VLOOKUP(C8379:C30916,Produkty!$A$2:$B$61,2,0)</f>
        <v>Hub USB 4</v>
      </c>
      <c r="H8379" s="6">
        <f t="shared" si="260"/>
        <v>1179.92</v>
      </c>
      <c r="I8379" t="str">
        <f t="shared" si="261"/>
        <v>Średnia</v>
      </c>
    </row>
    <row r="8380" spans="1:9">
      <c r="A8380" t="s">
        <v>19000</v>
      </c>
      <c r="B8380" t="s">
        <v>4920</v>
      </c>
      <c r="C8380" t="s">
        <v>854</v>
      </c>
      <c r="D8380">
        <v>6</v>
      </c>
      <c r="E8380" s="3">
        <v>326.97000000000003</v>
      </c>
      <c r="F8380" s="4">
        <v>0</v>
      </c>
      <c r="G8380" t="str">
        <f>VLOOKUP(C8380:C30917,Produkty!$A$2:$B$61,2,0)</f>
        <v>Podkładka 1</v>
      </c>
      <c r="H8380" s="6">
        <f t="shared" si="260"/>
        <v>1961.8200000000002</v>
      </c>
      <c r="I8380" t="str">
        <f t="shared" si="261"/>
        <v>Średnia</v>
      </c>
    </row>
    <row r="8381" spans="1:9">
      <c r="A8381" t="s">
        <v>19001</v>
      </c>
      <c r="B8381" t="s">
        <v>4921</v>
      </c>
      <c r="C8381" t="s">
        <v>766</v>
      </c>
      <c r="D8381">
        <v>2</v>
      </c>
      <c r="E8381" s="3">
        <v>715.07</v>
      </c>
      <c r="F8381" s="4">
        <v>0.1</v>
      </c>
      <c r="G8381" t="str">
        <f>VLOOKUP(C8381:C30918,Produkty!$A$2:$B$61,2,0)</f>
        <v>Mysz 2</v>
      </c>
      <c r="H8381" s="6">
        <f t="shared" si="260"/>
        <v>1287.1260000000002</v>
      </c>
      <c r="I8381" t="str">
        <f t="shared" si="261"/>
        <v>Średnia</v>
      </c>
    </row>
    <row r="8382" spans="1:9">
      <c r="A8382" t="s">
        <v>19002</v>
      </c>
      <c r="B8382" t="s">
        <v>4921</v>
      </c>
      <c r="C8382" t="s">
        <v>784</v>
      </c>
      <c r="D8382">
        <v>2</v>
      </c>
      <c r="E8382" s="3">
        <v>947.72</v>
      </c>
      <c r="F8382" s="4">
        <v>0.1</v>
      </c>
      <c r="G8382" t="str">
        <f>VLOOKUP(C8382:C30919,Produkty!$A$2:$B$61,2,0)</f>
        <v>Powerbank 3</v>
      </c>
      <c r="H8382" s="6">
        <f t="shared" si="260"/>
        <v>1705.8960000000002</v>
      </c>
      <c r="I8382" t="str">
        <f t="shared" si="261"/>
        <v>Średnia</v>
      </c>
    </row>
    <row r="8383" spans="1:9">
      <c r="A8383" t="s">
        <v>19003</v>
      </c>
      <c r="B8383" t="s">
        <v>4921</v>
      </c>
      <c r="C8383" t="s">
        <v>842</v>
      </c>
      <c r="D8383">
        <v>4</v>
      </c>
      <c r="E8383" s="3">
        <v>846.51</v>
      </c>
      <c r="F8383" s="4">
        <v>0</v>
      </c>
      <c r="G8383" t="str">
        <f>VLOOKUP(C8383:C30920,Produkty!$A$2:$B$61,2,0)</f>
        <v>Etui 3</v>
      </c>
      <c r="H8383" s="6">
        <f t="shared" si="260"/>
        <v>3386.04</v>
      </c>
      <c r="I8383" t="str">
        <f t="shared" si="261"/>
        <v>Duża</v>
      </c>
    </row>
    <row r="8384" spans="1:9">
      <c r="A8384" t="s">
        <v>19004</v>
      </c>
      <c r="B8384" t="s">
        <v>4922</v>
      </c>
      <c r="C8384" t="s">
        <v>797</v>
      </c>
      <c r="D8384">
        <v>2</v>
      </c>
      <c r="E8384" s="3">
        <v>660.07</v>
      </c>
      <c r="F8384" s="4">
        <v>0.05</v>
      </c>
      <c r="G8384" t="str">
        <f>VLOOKUP(C8384:C30921,Produkty!$A$2:$B$61,2,0)</f>
        <v>Lampka 1</v>
      </c>
      <c r="H8384" s="6">
        <f t="shared" si="260"/>
        <v>1254.133</v>
      </c>
      <c r="I8384" t="str">
        <f t="shared" si="261"/>
        <v>Średnia</v>
      </c>
    </row>
    <row r="8385" spans="1:9">
      <c r="A8385" t="s">
        <v>19005</v>
      </c>
      <c r="B8385" t="s">
        <v>4922</v>
      </c>
      <c r="C8385" t="s">
        <v>778</v>
      </c>
      <c r="D8385">
        <v>3</v>
      </c>
      <c r="E8385" s="3">
        <v>955.76</v>
      </c>
      <c r="F8385" s="4">
        <v>0.15</v>
      </c>
      <c r="G8385" t="str">
        <f>VLOOKUP(C8385:C30922,Produkty!$A$2:$B$61,2,0)</f>
        <v>Monitor 4</v>
      </c>
      <c r="H8385" s="6">
        <f t="shared" si="260"/>
        <v>2437.1879999999996</v>
      </c>
      <c r="I8385" t="str">
        <f t="shared" si="261"/>
        <v>Duża</v>
      </c>
    </row>
    <row r="8386" spans="1:9">
      <c r="A8386" t="s">
        <v>19006</v>
      </c>
      <c r="B8386" t="s">
        <v>4922</v>
      </c>
      <c r="C8386" t="s">
        <v>848</v>
      </c>
      <c r="D8386">
        <v>3</v>
      </c>
      <c r="E8386" s="3">
        <v>1215.44</v>
      </c>
      <c r="F8386" s="4">
        <v>0</v>
      </c>
      <c r="G8386" t="str">
        <f>VLOOKUP(C8386:C30923,Produkty!$A$2:$B$61,2,0)</f>
        <v>Hub USB 2</v>
      </c>
      <c r="H8386" s="6">
        <f t="shared" si="260"/>
        <v>3646.32</v>
      </c>
      <c r="I8386" t="str">
        <f t="shared" si="261"/>
        <v>Duża</v>
      </c>
    </row>
    <row r="8387" spans="1:9">
      <c r="A8387" t="s">
        <v>19007</v>
      </c>
      <c r="B8387" t="s">
        <v>4923</v>
      </c>
      <c r="C8387" t="s">
        <v>836</v>
      </c>
      <c r="D8387">
        <v>1</v>
      </c>
      <c r="E8387" s="3">
        <v>1080.97</v>
      </c>
      <c r="F8387" s="4">
        <v>0.05</v>
      </c>
      <c r="G8387" t="str">
        <f>VLOOKUP(C8387:C30924,Produkty!$A$2:$B$61,2,0)</f>
        <v>Kabel USB-C 4</v>
      </c>
      <c r="H8387" s="6">
        <f t="shared" ref="H8387:H8450" si="262">D8387*E8387*(1-F8387)</f>
        <v>1026.9214999999999</v>
      </c>
      <c r="I8387" t="str">
        <f t="shared" ref="I8387:I8450" si="263">IF(H8387&lt;500,"Mała",IF(H8387&lt;=2000,"Średnia","Duża"))</f>
        <v>Średnia</v>
      </c>
    </row>
    <row r="8388" spans="1:9">
      <c r="A8388" t="s">
        <v>19008</v>
      </c>
      <c r="B8388" t="s">
        <v>4923</v>
      </c>
      <c r="C8388" t="s">
        <v>854</v>
      </c>
      <c r="D8388">
        <v>1</v>
      </c>
      <c r="E8388" s="3">
        <v>311.07</v>
      </c>
      <c r="F8388" s="4">
        <v>0.05</v>
      </c>
      <c r="G8388" t="str">
        <f>VLOOKUP(C8388:C30925,Produkty!$A$2:$B$61,2,0)</f>
        <v>Podkładka 1</v>
      </c>
      <c r="H8388" s="6">
        <f t="shared" si="262"/>
        <v>295.51650000000001</v>
      </c>
      <c r="I8388" t="str">
        <f t="shared" si="263"/>
        <v>Mała</v>
      </c>
    </row>
    <row r="8389" spans="1:9">
      <c r="A8389" t="s">
        <v>19009</v>
      </c>
      <c r="B8389" t="s">
        <v>4924</v>
      </c>
      <c r="C8389" t="s">
        <v>827</v>
      </c>
      <c r="D8389">
        <v>5</v>
      </c>
      <c r="E8389" s="3">
        <v>263.58999999999997</v>
      </c>
      <c r="F8389" s="4">
        <v>0</v>
      </c>
      <c r="G8389" t="str">
        <f>VLOOKUP(C8389:C30926,Produkty!$A$2:$B$61,2,0)</f>
        <v>Termos 4</v>
      </c>
      <c r="H8389" s="6">
        <f t="shared" si="262"/>
        <v>1317.9499999999998</v>
      </c>
      <c r="I8389" t="str">
        <f t="shared" si="263"/>
        <v>Średnia</v>
      </c>
    </row>
    <row r="8390" spans="1:9">
      <c r="A8390" t="s">
        <v>19010</v>
      </c>
      <c r="B8390" t="s">
        <v>4924</v>
      </c>
      <c r="C8390" t="s">
        <v>856</v>
      </c>
      <c r="D8390">
        <v>6</v>
      </c>
      <c r="E8390" s="3">
        <v>131.03</v>
      </c>
      <c r="F8390" s="4">
        <v>0.15</v>
      </c>
      <c r="G8390" t="str">
        <f>VLOOKUP(C8390:C30927,Produkty!$A$2:$B$61,2,0)</f>
        <v>Podkładka 2</v>
      </c>
      <c r="H8390" s="6">
        <f t="shared" si="262"/>
        <v>668.25300000000004</v>
      </c>
      <c r="I8390" t="str">
        <f t="shared" si="263"/>
        <v>Średnia</v>
      </c>
    </row>
    <row r="8391" spans="1:9">
      <c r="A8391" t="s">
        <v>19011</v>
      </c>
      <c r="B8391" t="s">
        <v>4924</v>
      </c>
      <c r="C8391" t="s">
        <v>848</v>
      </c>
      <c r="D8391">
        <v>6</v>
      </c>
      <c r="E8391" s="3">
        <v>1180.27</v>
      </c>
      <c r="F8391" s="4">
        <v>0.1</v>
      </c>
      <c r="G8391" t="str">
        <f>VLOOKUP(C8391:C30928,Produkty!$A$2:$B$61,2,0)</f>
        <v>Hub USB 2</v>
      </c>
      <c r="H8391" s="6">
        <f t="shared" si="262"/>
        <v>6373.4579999999996</v>
      </c>
      <c r="I8391" t="str">
        <f t="shared" si="263"/>
        <v>Duża</v>
      </c>
    </row>
    <row r="8392" spans="1:9">
      <c r="A8392" t="s">
        <v>19012</v>
      </c>
      <c r="B8392" t="s">
        <v>4924</v>
      </c>
      <c r="C8392" t="s">
        <v>807</v>
      </c>
      <c r="D8392">
        <v>2</v>
      </c>
      <c r="E8392" s="3">
        <v>186.49</v>
      </c>
      <c r="F8392" s="4">
        <v>0.05</v>
      </c>
      <c r="G8392" t="str">
        <f>VLOOKUP(C8392:C30929,Produkty!$A$2:$B$61,2,0)</f>
        <v>Organizer 2</v>
      </c>
      <c r="H8392" s="6">
        <f t="shared" si="262"/>
        <v>354.33100000000002</v>
      </c>
      <c r="I8392" t="str">
        <f t="shared" si="263"/>
        <v>Mała</v>
      </c>
    </row>
    <row r="8393" spans="1:9">
      <c r="A8393" t="s">
        <v>19013</v>
      </c>
      <c r="B8393" t="s">
        <v>4925</v>
      </c>
      <c r="C8393" t="s">
        <v>842</v>
      </c>
      <c r="D8393">
        <v>5</v>
      </c>
      <c r="E8393" s="3">
        <v>828.93</v>
      </c>
      <c r="F8393" s="4">
        <v>0.15</v>
      </c>
      <c r="G8393" t="str">
        <f>VLOOKUP(C8393:C30930,Produkty!$A$2:$B$61,2,0)</f>
        <v>Etui 3</v>
      </c>
      <c r="H8393" s="6">
        <f t="shared" si="262"/>
        <v>3522.9524999999994</v>
      </c>
      <c r="I8393" t="str">
        <f t="shared" si="263"/>
        <v>Duża</v>
      </c>
    </row>
    <row r="8394" spans="1:9">
      <c r="A8394" t="s">
        <v>19014</v>
      </c>
      <c r="B8394" t="s">
        <v>4925</v>
      </c>
      <c r="C8394" t="s">
        <v>856</v>
      </c>
      <c r="D8394">
        <v>3</v>
      </c>
      <c r="E8394" s="3">
        <v>133.33000000000001</v>
      </c>
      <c r="F8394" s="4">
        <v>0.2</v>
      </c>
      <c r="G8394" t="str">
        <f>VLOOKUP(C8394:C30931,Produkty!$A$2:$B$61,2,0)</f>
        <v>Podkładka 2</v>
      </c>
      <c r="H8394" s="6">
        <f t="shared" si="262"/>
        <v>319.99200000000002</v>
      </c>
      <c r="I8394" t="str">
        <f t="shared" si="263"/>
        <v>Mała</v>
      </c>
    </row>
    <row r="8395" spans="1:9">
      <c r="A8395" t="s">
        <v>19015</v>
      </c>
      <c r="B8395" t="s">
        <v>4926</v>
      </c>
      <c r="C8395" t="s">
        <v>768</v>
      </c>
      <c r="D8395">
        <v>5</v>
      </c>
      <c r="E8395" s="3">
        <v>939.01</v>
      </c>
      <c r="F8395" s="4">
        <v>0.05</v>
      </c>
      <c r="G8395" t="str">
        <f>VLOOKUP(C8395:C30932,Produkty!$A$2:$B$61,2,0)</f>
        <v>Mysz 3</v>
      </c>
      <c r="H8395" s="6">
        <f t="shared" si="262"/>
        <v>4460.2974999999997</v>
      </c>
      <c r="I8395" t="str">
        <f t="shared" si="263"/>
        <v>Duża</v>
      </c>
    </row>
    <row r="8396" spans="1:9">
      <c r="A8396" t="s">
        <v>19016</v>
      </c>
      <c r="B8396" t="s">
        <v>4926</v>
      </c>
      <c r="C8396" t="s">
        <v>811</v>
      </c>
      <c r="D8396">
        <v>5</v>
      </c>
      <c r="E8396" s="3">
        <v>668.98</v>
      </c>
      <c r="F8396" s="4">
        <v>0.05</v>
      </c>
      <c r="G8396" t="str">
        <f>VLOOKUP(C8396:C30933,Produkty!$A$2:$B$61,2,0)</f>
        <v>Organizer 4</v>
      </c>
      <c r="H8396" s="6">
        <f t="shared" si="262"/>
        <v>3177.6549999999997</v>
      </c>
      <c r="I8396" t="str">
        <f t="shared" si="263"/>
        <v>Duża</v>
      </c>
    </row>
    <row r="8397" spans="1:9">
      <c r="A8397" t="s">
        <v>19017</v>
      </c>
      <c r="B8397" t="s">
        <v>4926</v>
      </c>
      <c r="C8397" t="s">
        <v>758</v>
      </c>
      <c r="D8397">
        <v>1</v>
      </c>
      <c r="E8397" s="3">
        <v>242.63</v>
      </c>
      <c r="F8397" s="4">
        <v>0</v>
      </c>
      <c r="G8397" t="str">
        <f>VLOOKUP(C8397:C30934,Produkty!$A$2:$B$61,2,0)</f>
        <v>Klawiatura 2</v>
      </c>
      <c r="H8397" s="6">
        <f t="shared" si="262"/>
        <v>242.63</v>
      </c>
      <c r="I8397" t="str">
        <f t="shared" si="263"/>
        <v>Mała</v>
      </c>
    </row>
    <row r="8398" spans="1:9">
      <c r="A8398" t="s">
        <v>19018</v>
      </c>
      <c r="B8398" t="s">
        <v>4926</v>
      </c>
      <c r="C8398" t="s">
        <v>797</v>
      </c>
      <c r="D8398">
        <v>6</v>
      </c>
      <c r="E8398" s="3">
        <v>665.44</v>
      </c>
      <c r="F8398" s="4">
        <v>0.2</v>
      </c>
      <c r="G8398" t="str">
        <f>VLOOKUP(C8398:C30935,Produkty!$A$2:$B$61,2,0)</f>
        <v>Lampka 1</v>
      </c>
      <c r="H8398" s="6">
        <f t="shared" si="262"/>
        <v>3194.1120000000005</v>
      </c>
      <c r="I8398" t="str">
        <f t="shared" si="263"/>
        <v>Duża</v>
      </c>
    </row>
    <row r="8399" spans="1:9">
      <c r="A8399" t="s">
        <v>19019</v>
      </c>
      <c r="B8399" t="s">
        <v>4927</v>
      </c>
      <c r="C8399" t="s">
        <v>788</v>
      </c>
      <c r="D8399">
        <v>2</v>
      </c>
      <c r="E8399" s="3">
        <v>629.66</v>
      </c>
      <c r="F8399" s="4">
        <v>0.2</v>
      </c>
      <c r="G8399" t="str">
        <f>VLOOKUP(C8399:C30936,Produkty!$A$2:$B$61,2,0)</f>
        <v>Krzesło biurowe 1</v>
      </c>
      <c r="H8399" s="6">
        <f t="shared" si="262"/>
        <v>1007.456</v>
      </c>
      <c r="I8399" t="str">
        <f t="shared" si="263"/>
        <v>Średnia</v>
      </c>
    </row>
    <row r="8400" spans="1:9">
      <c r="A8400" t="s">
        <v>19020</v>
      </c>
      <c r="B8400" t="s">
        <v>4927</v>
      </c>
      <c r="C8400" t="s">
        <v>760</v>
      </c>
      <c r="D8400">
        <v>6</v>
      </c>
      <c r="E8400" s="3">
        <v>40.68</v>
      </c>
      <c r="F8400" s="4">
        <v>0</v>
      </c>
      <c r="G8400" t="str">
        <f>VLOOKUP(C8400:C30937,Produkty!$A$2:$B$61,2,0)</f>
        <v>Klawiatura 3</v>
      </c>
      <c r="H8400" s="6">
        <f t="shared" si="262"/>
        <v>244.07999999999998</v>
      </c>
      <c r="I8400" t="str">
        <f t="shared" si="263"/>
        <v>Mała</v>
      </c>
    </row>
    <row r="8401" spans="1:9">
      <c r="A8401" t="s">
        <v>19021</v>
      </c>
      <c r="B8401" t="s">
        <v>4927</v>
      </c>
      <c r="C8401" t="s">
        <v>756</v>
      </c>
      <c r="D8401">
        <v>6</v>
      </c>
      <c r="E8401" s="3">
        <v>364.35</v>
      </c>
      <c r="F8401" s="4">
        <v>0.1</v>
      </c>
      <c r="G8401" t="str">
        <f>VLOOKUP(C8401:C30938,Produkty!$A$2:$B$61,2,0)</f>
        <v>Klawiatura 1</v>
      </c>
      <c r="H8401" s="6">
        <f t="shared" si="262"/>
        <v>1967.4900000000005</v>
      </c>
      <c r="I8401" t="str">
        <f t="shared" si="263"/>
        <v>Średnia</v>
      </c>
    </row>
    <row r="8402" spans="1:9">
      <c r="A8402" t="s">
        <v>19022</v>
      </c>
      <c r="B8402" t="s">
        <v>4927</v>
      </c>
      <c r="C8402" t="s">
        <v>750</v>
      </c>
      <c r="D8402">
        <v>3</v>
      </c>
      <c r="E8402" s="3">
        <v>269.89999999999998</v>
      </c>
      <c r="F8402" s="4">
        <v>0</v>
      </c>
      <c r="G8402" t="str">
        <f>VLOOKUP(C8402:C30939,Produkty!$A$2:$B$61,2,0)</f>
        <v>Słuchawki 2</v>
      </c>
      <c r="H8402" s="6">
        <f t="shared" si="262"/>
        <v>809.69999999999993</v>
      </c>
      <c r="I8402" t="str">
        <f t="shared" si="263"/>
        <v>Średnia</v>
      </c>
    </row>
    <row r="8403" spans="1:9">
      <c r="A8403" t="s">
        <v>19023</v>
      </c>
      <c r="B8403" t="s">
        <v>4928</v>
      </c>
      <c r="C8403" t="s">
        <v>764</v>
      </c>
      <c r="D8403">
        <v>5</v>
      </c>
      <c r="E8403" s="3">
        <v>265.18</v>
      </c>
      <c r="F8403" s="4">
        <v>0.2</v>
      </c>
      <c r="G8403" t="str">
        <f>VLOOKUP(C8403:C30940,Produkty!$A$2:$B$61,2,0)</f>
        <v>Mysz 1</v>
      </c>
      <c r="H8403" s="6">
        <f t="shared" si="262"/>
        <v>1060.72</v>
      </c>
      <c r="I8403" t="str">
        <f t="shared" si="263"/>
        <v>Średnia</v>
      </c>
    </row>
    <row r="8404" spans="1:9">
      <c r="A8404" t="s">
        <v>19024</v>
      </c>
      <c r="B8404" t="s">
        <v>4929</v>
      </c>
      <c r="C8404" t="s">
        <v>803</v>
      </c>
      <c r="D8404">
        <v>3</v>
      </c>
      <c r="E8404" s="3">
        <v>735.56</v>
      </c>
      <c r="F8404" s="4">
        <v>0.05</v>
      </c>
      <c r="G8404" t="str">
        <f>VLOOKUP(C8404:C30941,Produkty!$A$2:$B$61,2,0)</f>
        <v>Lampka 4</v>
      </c>
      <c r="H8404" s="6">
        <f t="shared" si="262"/>
        <v>2096.3459999999995</v>
      </c>
      <c r="I8404" t="str">
        <f t="shared" si="263"/>
        <v>Duża</v>
      </c>
    </row>
    <row r="8405" spans="1:9">
      <c r="A8405" t="s">
        <v>19025</v>
      </c>
      <c r="B8405" t="s">
        <v>4929</v>
      </c>
      <c r="C8405" t="s">
        <v>760</v>
      </c>
      <c r="D8405">
        <v>3</v>
      </c>
      <c r="E8405" s="3">
        <v>40.46</v>
      </c>
      <c r="F8405" s="4">
        <v>0.1</v>
      </c>
      <c r="G8405" t="str">
        <f>VLOOKUP(C8405:C30942,Produkty!$A$2:$B$61,2,0)</f>
        <v>Klawiatura 3</v>
      </c>
      <c r="H8405" s="6">
        <f t="shared" si="262"/>
        <v>109.242</v>
      </c>
      <c r="I8405" t="str">
        <f t="shared" si="263"/>
        <v>Mała</v>
      </c>
    </row>
    <row r="8406" spans="1:9">
      <c r="A8406" t="s">
        <v>19026</v>
      </c>
      <c r="B8406" t="s">
        <v>4930</v>
      </c>
      <c r="C8406" t="s">
        <v>795</v>
      </c>
      <c r="D8406">
        <v>2</v>
      </c>
      <c r="E8406" s="3">
        <v>114.79</v>
      </c>
      <c r="F8406" s="4">
        <v>0</v>
      </c>
      <c r="G8406" t="str">
        <f>VLOOKUP(C8406:C30943,Produkty!$A$2:$B$61,2,0)</f>
        <v>Krzesło biurowe 4</v>
      </c>
      <c r="H8406" s="6">
        <f t="shared" si="262"/>
        <v>229.58</v>
      </c>
      <c r="I8406" t="str">
        <f t="shared" si="263"/>
        <v>Mała</v>
      </c>
    </row>
    <row r="8407" spans="1:9">
      <c r="A8407" t="s">
        <v>19027</v>
      </c>
      <c r="B8407" t="s">
        <v>4930</v>
      </c>
      <c r="C8407" t="s">
        <v>750</v>
      </c>
      <c r="D8407">
        <v>1</v>
      </c>
      <c r="E8407" s="3">
        <v>270.88</v>
      </c>
      <c r="F8407" s="4">
        <v>0.15</v>
      </c>
      <c r="G8407" t="str">
        <f>VLOOKUP(C8407:C30944,Produkty!$A$2:$B$61,2,0)</f>
        <v>Słuchawki 2</v>
      </c>
      <c r="H8407" s="6">
        <f t="shared" si="262"/>
        <v>230.24799999999999</v>
      </c>
      <c r="I8407" t="str">
        <f t="shared" si="263"/>
        <v>Mała</v>
      </c>
    </row>
    <row r="8408" spans="1:9">
      <c r="A8408" t="s">
        <v>19028</v>
      </c>
      <c r="B8408" t="s">
        <v>4931</v>
      </c>
      <c r="C8408" t="s">
        <v>854</v>
      </c>
      <c r="D8408">
        <v>2</v>
      </c>
      <c r="E8408" s="3">
        <v>309.14999999999998</v>
      </c>
      <c r="F8408" s="4">
        <v>0.05</v>
      </c>
      <c r="G8408" t="str">
        <f>VLOOKUP(C8408:C30945,Produkty!$A$2:$B$61,2,0)</f>
        <v>Podkładka 1</v>
      </c>
      <c r="H8408" s="6">
        <f t="shared" si="262"/>
        <v>587.38499999999988</v>
      </c>
      <c r="I8408" t="str">
        <f t="shared" si="263"/>
        <v>Średnia</v>
      </c>
    </row>
    <row r="8409" spans="1:9">
      <c r="A8409" t="s">
        <v>19029</v>
      </c>
      <c r="B8409" t="s">
        <v>4932</v>
      </c>
      <c r="C8409" t="s">
        <v>782</v>
      </c>
      <c r="D8409">
        <v>5</v>
      </c>
      <c r="E8409" s="3">
        <v>416.66</v>
      </c>
      <c r="F8409" s="4">
        <v>0</v>
      </c>
      <c r="G8409" t="str">
        <f>VLOOKUP(C8409:C30946,Produkty!$A$2:$B$61,2,0)</f>
        <v>Powerbank 2</v>
      </c>
      <c r="H8409" s="6">
        <f t="shared" si="262"/>
        <v>2083.3000000000002</v>
      </c>
      <c r="I8409" t="str">
        <f t="shared" si="263"/>
        <v>Duża</v>
      </c>
    </row>
    <row r="8410" spans="1:9">
      <c r="A8410" t="s">
        <v>19030</v>
      </c>
      <c r="B8410" t="s">
        <v>4932</v>
      </c>
      <c r="C8410" t="s">
        <v>805</v>
      </c>
      <c r="D8410">
        <v>3</v>
      </c>
      <c r="E8410" s="3">
        <v>223.78</v>
      </c>
      <c r="F8410" s="4">
        <v>0.05</v>
      </c>
      <c r="G8410" t="str">
        <f>VLOOKUP(C8410:C30947,Produkty!$A$2:$B$61,2,0)</f>
        <v>Organizer 1</v>
      </c>
      <c r="H8410" s="6">
        <f t="shared" si="262"/>
        <v>637.77300000000002</v>
      </c>
      <c r="I8410" t="str">
        <f t="shared" si="263"/>
        <v>Średnia</v>
      </c>
    </row>
    <row r="8411" spans="1:9">
      <c r="A8411" t="s">
        <v>19031</v>
      </c>
      <c r="B8411" t="s">
        <v>4932</v>
      </c>
      <c r="C8411" t="s">
        <v>852</v>
      </c>
      <c r="D8411">
        <v>4</v>
      </c>
      <c r="E8411" s="3">
        <v>727.39</v>
      </c>
      <c r="F8411" s="4">
        <v>0</v>
      </c>
      <c r="G8411" t="str">
        <f>VLOOKUP(C8411:C30948,Produkty!$A$2:$B$61,2,0)</f>
        <v>Hub USB 4</v>
      </c>
      <c r="H8411" s="6">
        <f t="shared" si="262"/>
        <v>2909.56</v>
      </c>
      <c r="I8411" t="str">
        <f t="shared" si="263"/>
        <v>Duża</v>
      </c>
    </row>
    <row r="8412" spans="1:9">
      <c r="A8412" t="s">
        <v>19032</v>
      </c>
      <c r="B8412" t="s">
        <v>4932</v>
      </c>
      <c r="C8412" t="s">
        <v>760</v>
      </c>
      <c r="D8412">
        <v>6</v>
      </c>
      <c r="E8412" s="3">
        <v>41.93</v>
      </c>
      <c r="F8412" s="4">
        <v>0.15</v>
      </c>
      <c r="G8412" t="str">
        <f>VLOOKUP(C8412:C30949,Produkty!$A$2:$B$61,2,0)</f>
        <v>Klawiatura 3</v>
      </c>
      <c r="H8412" s="6">
        <f t="shared" si="262"/>
        <v>213.84299999999999</v>
      </c>
      <c r="I8412" t="str">
        <f t="shared" si="263"/>
        <v>Mała</v>
      </c>
    </row>
    <row r="8413" spans="1:9">
      <c r="A8413" t="s">
        <v>19033</v>
      </c>
      <c r="B8413" t="s">
        <v>4933</v>
      </c>
      <c r="C8413" t="s">
        <v>852</v>
      </c>
      <c r="D8413">
        <v>6</v>
      </c>
      <c r="E8413" s="3">
        <v>729.07</v>
      </c>
      <c r="F8413" s="4">
        <v>0.15</v>
      </c>
      <c r="G8413" t="str">
        <f>VLOOKUP(C8413:C30950,Produkty!$A$2:$B$61,2,0)</f>
        <v>Hub USB 4</v>
      </c>
      <c r="H8413" s="6">
        <f t="shared" si="262"/>
        <v>3718.2570000000001</v>
      </c>
      <c r="I8413" t="str">
        <f t="shared" si="263"/>
        <v>Duża</v>
      </c>
    </row>
    <row r="8414" spans="1:9">
      <c r="A8414" t="s">
        <v>19034</v>
      </c>
      <c r="B8414" t="s">
        <v>4933</v>
      </c>
      <c r="C8414" t="s">
        <v>856</v>
      </c>
      <c r="D8414">
        <v>1</v>
      </c>
      <c r="E8414" s="3">
        <v>133.86000000000001</v>
      </c>
      <c r="F8414" s="4">
        <v>0</v>
      </c>
      <c r="G8414" t="str">
        <f>VLOOKUP(C8414:C30951,Produkty!$A$2:$B$61,2,0)</f>
        <v>Podkładka 2</v>
      </c>
      <c r="H8414" s="6">
        <f t="shared" si="262"/>
        <v>133.86000000000001</v>
      </c>
      <c r="I8414" t="str">
        <f t="shared" si="263"/>
        <v>Mała</v>
      </c>
    </row>
    <row r="8415" spans="1:9">
      <c r="A8415" t="s">
        <v>19035</v>
      </c>
      <c r="B8415" t="s">
        <v>4933</v>
      </c>
      <c r="C8415" t="s">
        <v>784</v>
      </c>
      <c r="D8415">
        <v>5</v>
      </c>
      <c r="E8415" s="3">
        <v>932.99</v>
      </c>
      <c r="F8415" s="4">
        <v>0</v>
      </c>
      <c r="G8415" t="str">
        <f>VLOOKUP(C8415:C30952,Produkty!$A$2:$B$61,2,0)</f>
        <v>Powerbank 3</v>
      </c>
      <c r="H8415" s="6">
        <f t="shared" si="262"/>
        <v>4664.95</v>
      </c>
      <c r="I8415" t="str">
        <f t="shared" si="263"/>
        <v>Duża</v>
      </c>
    </row>
    <row r="8416" spans="1:9">
      <c r="A8416" t="s">
        <v>19036</v>
      </c>
      <c r="B8416" t="s">
        <v>4933</v>
      </c>
      <c r="C8416" t="s">
        <v>756</v>
      </c>
      <c r="D8416">
        <v>5</v>
      </c>
      <c r="E8416" s="3">
        <v>382.39</v>
      </c>
      <c r="F8416" s="4">
        <v>0.1</v>
      </c>
      <c r="G8416" t="str">
        <f>VLOOKUP(C8416:C30953,Produkty!$A$2:$B$61,2,0)</f>
        <v>Klawiatura 1</v>
      </c>
      <c r="H8416" s="6">
        <f t="shared" si="262"/>
        <v>1720.7549999999999</v>
      </c>
      <c r="I8416" t="str">
        <f t="shared" si="263"/>
        <v>Średnia</v>
      </c>
    </row>
    <row r="8417" spans="1:9">
      <c r="A8417" t="s">
        <v>19037</v>
      </c>
      <c r="B8417" t="s">
        <v>4934</v>
      </c>
      <c r="C8417" t="s">
        <v>747</v>
      </c>
      <c r="D8417">
        <v>1</v>
      </c>
      <c r="E8417" s="3">
        <v>544.32000000000005</v>
      </c>
      <c r="F8417" s="4">
        <v>0.05</v>
      </c>
      <c r="G8417" t="str">
        <f>VLOOKUP(C8417:C30954,Produkty!$A$2:$B$61,2,0)</f>
        <v>Słuchawki 1</v>
      </c>
      <c r="H8417" s="6">
        <f t="shared" si="262"/>
        <v>517.10400000000004</v>
      </c>
      <c r="I8417" t="str">
        <f t="shared" si="263"/>
        <v>Średnia</v>
      </c>
    </row>
    <row r="8418" spans="1:9">
      <c r="A8418" t="s">
        <v>19038</v>
      </c>
      <c r="B8418" t="s">
        <v>4934</v>
      </c>
      <c r="C8418" t="s">
        <v>815</v>
      </c>
      <c r="D8418">
        <v>4</v>
      </c>
      <c r="E8418" s="3">
        <v>207.43</v>
      </c>
      <c r="F8418" s="4">
        <v>0</v>
      </c>
      <c r="G8418" t="str">
        <f>VLOOKUP(C8418:C30955,Produkty!$A$2:$B$61,2,0)</f>
        <v>Czajnik 2</v>
      </c>
      <c r="H8418" s="6">
        <f t="shared" si="262"/>
        <v>829.72</v>
      </c>
      <c r="I8418" t="str">
        <f t="shared" si="263"/>
        <v>Średnia</v>
      </c>
    </row>
    <row r="8419" spans="1:9">
      <c r="A8419" t="s">
        <v>19039</v>
      </c>
      <c r="B8419" t="s">
        <v>4934</v>
      </c>
      <c r="C8419" t="s">
        <v>838</v>
      </c>
      <c r="D8419">
        <v>5</v>
      </c>
      <c r="E8419" s="3">
        <v>95.54</v>
      </c>
      <c r="F8419" s="4">
        <v>0.05</v>
      </c>
      <c r="G8419" t="str">
        <f>VLOOKUP(C8419:C30956,Produkty!$A$2:$B$61,2,0)</f>
        <v>Etui 1</v>
      </c>
      <c r="H8419" s="6">
        <f t="shared" si="262"/>
        <v>453.815</v>
      </c>
      <c r="I8419" t="str">
        <f t="shared" si="263"/>
        <v>Mała</v>
      </c>
    </row>
    <row r="8420" spans="1:9">
      <c r="A8420" t="s">
        <v>19040</v>
      </c>
      <c r="B8420" t="s">
        <v>4935</v>
      </c>
      <c r="C8420" t="s">
        <v>782</v>
      </c>
      <c r="D8420">
        <v>2</v>
      </c>
      <c r="E8420" s="3">
        <v>428.2</v>
      </c>
      <c r="F8420" s="4">
        <v>0</v>
      </c>
      <c r="G8420" t="str">
        <f>VLOOKUP(C8420:C30957,Produkty!$A$2:$B$61,2,0)</f>
        <v>Powerbank 2</v>
      </c>
      <c r="H8420" s="6">
        <f t="shared" si="262"/>
        <v>856.4</v>
      </c>
      <c r="I8420" t="str">
        <f t="shared" si="263"/>
        <v>Średnia</v>
      </c>
    </row>
    <row r="8421" spans="1:9">
      <c r="A8421" t="s">
        <v>19041</v>
      </c>
      <c r="B8421" t="s">
        <v>4936</v>
      </c>
      <c r="C8421" t="s">
        <v>850</v>
      </c>
      <c r="D8421">
        <v>1</v>
      </c>
      <c r="E8421" s="3">
        <v>32.99</v>
      </c>
      <c r="F8421" s="4">
        <v>0</v>
      </c>
      <c r="G8421" t="str">
        <f>VLOOKUP(C8421:C30958,Produkty!$A$2:$B$61,2,0)</f>
        <v>Hub USB 3</v>
      </c>
      <c r="H8421" s="6">
        <f t="shared" si="262"/>
        <v>32.99</v>
      </c>
      <c r="I8421" t="str">
        <f t="shared" si="263"/>
        <v>Mała</v>
      </c>
    </row>
    <row r="8422" spans="1:9">
      <c r="A8422" t="s">
        <v>19042</v>
      </c>
      <c r="B8422" t="s">
        <v>4937</v>
      </c>
      <c r="C8422" t="s">
        <v>821</v>
      </c>
      <c r="D8422">
        <v>3</v>
      </c>
      <c r="E8422" s="3">
        <v>896.58</v>
      </c>
      <c r="F8422" s="4">
        <v>0.1</v>
      </c>
      <c r="G8422" t="str">
        <f>VLOOKUP(C8422:C30959,Produkty!$A$2:$B$61,2,0)</f>
        <v>Termos 1</v>
      </c>
      <c r="H8422" s="6">
        <f t="shared" si="262"/>
        <v>2420.7660000000001</v>
      </c>
      <c r="I8422" t="str">
        <f t="shared" si="263"/>
        <v>Duża</v>
      </c>
    </row>
    <row r="8423" spans="1:9">
      <c r="A8423" t="s">
        <v>19043</v>
      </c>
      <c r="B8423" t="s">
        <v>4938</v>
      </c>
      <c r="C8423" t="s">
        <v>809</v>
      </c>
      <c r="D8423">
        <v>4</v>
      </c>
      <c r="E8423" s="3">
        <v>1143.46</v>
      </c>
      <c r="F8423" s="4">
        <v>0.1</v>
      </c>
      <c r="G8423" t="str">
        <f>VLOOKUP(C8423:C30960,Produkty!$A$2:$B$61,2,0)</f>
        <v>Organizer 3</v>
      </c>
      <c r="H8423" s="6">
        <f t="shared" si="262"/>
        <v>4116.4560000000001</v>
      </c>
      <c r="I8423" t="str">
        <f t="shared" si="263"/>
        <v>Duża</v>
      </c>
    </row>
    <row r="8424" spans="1:9">
      <c r="A8424" t="s">
        <v>19044</v>
      </c>
      <c r="B8424" t="s">
        <v>4938</v>
      </c>
      <c r="C8424" t="s">
        <v>852</v>
      </c>
      <c r="D8424">
        <v>6</v>
      </c>
      <c r="E8424" s="3">
        <v>739.41</v>
      </c>
      <c r="F8424" s="4">
        <v>0.2</v>
      </c>
      <c r="G8424" t="str">
        <f>VLOOKUP(C8424:C30961,Produkty!$A$2:$B$61,2,0)</f>
        <v>Hub USB 4</v>
      </c>
      <c r="H8424" s="6">
        <f t="shared" si="262"/>
        <v>3549.1680000000001</v>
      </c>
      <c r="I8424" t="str">
        <f t="shared" si="263"/>
        <v>Duża</v>
      </c>
    </row>
    <row r="8425" spans="1:9">
      <c r="A8425" t="s">
        <v>19045</v>
      </c>
      <c r="B8425" t="s">
        <v>4939</v>
      </c>
      <c r="C8425" t="s">
        <v>754</v>
      </c>
      <c r="D8425">
        <v>3</v>
      </c>
      <c r="E8425" s="3">
        <v>817.54</v>
      </c>
      <c r="F8425" s="4">
        <v>0</v>
      </c>
      <c r="G8425" t="str">
        <f>VLOOKUP(C8425:C30962,Produkty!$A$2:$B$61,2,0)</f>
        <v>Słuchawki 4</v>
      </c>
      <c r="H8425" s="6">
        <f t="shared" si="262"/>
        <v>2452.62</v>
      </c>
      <c r="I8425" t="str">
        <f t="shared" si="263"/>
        <v>Duża</v>
      </c>
    </row>
    <row r="8426" spans="1:9">
      <c r="A8426" t="s">
        <v>19046</v>
      </c>
      <c r="B8426" t="s">
        <v>4939</v>
      </c>
      <c r="C8426" t="s">
        <v>856</v>
      </c>
      <c r="D8426">
        <v>3</v>
      </c>
      <c r="E8426" s="3">
        <v>129.79</v>
      </c>
      <c r="F8426" s="4">
        <v>0.05</v>
      </c>
      <c r="G8426" t="str">
        <f>VLOOKUP(C8426:C30963,Produkty!$A$2:$B$61,2,0)</f>
        <v>Podkładka 2</v>
      </c>
      <c r="H8426" s="6">
        <f t="shared" si="262"/>
        <v>369.9015</v>
      </c>
      <c r="I8426" t="str">
        <f t="shared" si="263"/>
        <v>Mała</v>
      </c>
    </row>
    <row r="8427" spans="1:9">
      <c r="A8427" t="s">
        <v>19047</v>
      </c>
      <c r="B8427" t="s">
        <v>4939</v>
      </c>
      <c r="C8427" t="s">
        <v>809</v>
      </c>
      <c r="D8427">
        <v>3</v>
      </c>
      <c r="E8427" s="3">
        <v>1147.3</v>
      </c>
      <c r="F8427" s="4">
        <v>0</v>
      </c>
      <c r="G8427" t="str">
        <f>VLOOKUP(C8427:C30964,Produkty!$A$2:$B$61,2,0)</f>
        <v>Organizer 3</v>
      </c>
      <c r="H8427" s="6">
        <f t="shared" si="262"/>
        <v>3441.8999999999996</v>
      </c>
      <c r="I8427" t="str">
        <f t="shared" si="263"/>
        <v>Duża</v>
      </c>
    </row>
    <row r="8428" spans="1:9">
      <c r="A8428" t="s">
        <v>19048</v>
      </c>
      <c r="B8428" t="s">
        <v>4939</v>
      </c>
      <c r="C8428" t="s">
        <v>768</v>
      </c>
      <c r="D8428">
        <v>2</v>
      </c>
      <c r="E8428" s="3">
        <v>934.53</v>
      </c>
      <c r="F8428" s="4">
        <v>0</v>
      </c>
      <c r="G8428" t="str">
        <f>VLOOKUP(C8428:C30965,Produkty!$A$2:$B$61,2,0)</f>
        <v>Mysz 3</v>
      </c>
      <c r="H8428" s="6">
        <f t="shared" si="262"/>
        <v>1869.06</v>
      </c>
      <c r="I8428" t="str">
        <f t="shared" si="263"/>
        <v>Średnia</v>
      </c>
    </row>
    <row r="8429" spans="1:9">
      <c r="A8429" t="s">
        <v>19049</v>
      </c>
      <c r="B8429" t="s">
        <v>4940</v>
      </c>
      <c r="C8429" t="s">
        <v>846</v>
      </c>
      <c r="D8429">
        <v>1</v>
      </c>
      <c r="E8429" s="3">
        <v>1098.07</v>
      </c>
      <c r="F8429" s="4">
        <v>0.2</v>
      </c>
      <c r="G8429" t="str">
        <f>VLOOKUP(C8429:C30966,Produkty!$A$2:$B$61,2,0)</f>
        <v>Hub USB 1</v>
      </c>
      <c r="H8429" s="6">
        <f t="shared" si="262"/>
        <v>878.45600000000002</v>
      </c>
      <c r="I8429" t="str">
        <f t="shared" si="263"/>
        <v>Średnia</v>
      </c>
    </row>
    <row r="8430" spans="1:9">
      <c r="A8430" t="s">
        <v>19050</v>
      </c>
      <c r="B8430" t="s">
        <v>4940</v>
      </c>
      <c r="C8430" t="s">
        <v>811</v>
      </c>
      <c r="D8430">
        <v>3</v>
      </c>
      <c r="E8430" s="3">
        <v>643.08000000000004</v>
      </c>
      <c r="F8430" s="4">
        <v>0.2</v>
      </c>
      <c r="G8430" t="str">
        <f>VLOOKUP(C8430:C30967,Produkty!$A$2:$B$61,2,0)</f>
        <v>Organizer 4</v>
      </c>
      <c r="H8430" s="6">
        <f t="shared" si="262"/>
        <v>1543.3920000000003</v>
      </c>
      <c r="I8430" t="str">
        <f t="shared" si="263"/>
        <v>Średnia</v>
      </c>
    </row>
    <row r="8431" spans="1:9">
      <c r="A8431" t="s">
        <v>19051</v>
      </c>
      <c r="B8431" t="s">
        <v>4940</v>
      </c>
      <c r="C8431" t="s">
        <v>760</v>
      </c>
      <c r="D8431">
        <v>6</v>
      </c>
      <c r="E8431" s="3">
        <v>39.880000000000003</v>
      </c>
      <c r="F8431" s="4">
        <v>0.1</v>
      </c>
      <c r="G8431" t="str">
        <f>VLOOKUP(C8431:C30968,Produkty!$A$2:$B$61,2,0)</f>
        <v>Klawiatura 3</v>
      </c>
      <c r="H8431" s="6">
        <f t="shared" si="262"/>
        <v>215.35200000000003</v>
      </c>
      <c r="I8431" t="str">
        <f t="shared" si="263"/>
        <v>Mała</v>
      </c>
    </row>
    <row r="8432" spans="1:9">
      <c r="A8432" t="s">
        <v>19052</v>
      </c>
      <c r="B8432" t="s">
        <v>4940</v>
      </c>
      <c r="C8432" t="s">
        <v>848</v>
      </c>
      <c r="D8432">
        <v>4</v>
      </c>
      <c r="E8432" s="3">
        <v>1219.6199999999999</v>
      </c>
      <c r="F8432" s="4">
        <v>0</v>
      </c>
      <c r="G8432" t="str">
        <f>VLOOKUP(C8432:C30969,Produkty!$A$2:$B$61,2,0)</f>
        <v>Hub USB 2</v>
      </c>
      <c r="H8432" s="6">
        <f t="shared" si="262"/>
        <v>4878.4799999999996</v>
      </c>
      <c r="I8432" t="str">
        <f t="shared" si="263"/>
        <v>Duża</v>
      </c>
    </row>
    <row r="8433" spans="1:9">
      <c r="A8433" t="s">
        <v>19053</v>
      </c>
      <c r="B8433" t="s">
        <v>4941</v>
      </c>
      <c r="C8433" t="s">
        <v>754</v>
      </c>
      <c r="D8433">
        <v>3</v>
      </c>
      <c r="E8433" s="3">
        <v>774.85</v>
      </c>
      <c r="F8433" s="4">
        <v>0.1</v>
      </c>
      <c r="G8433" t="str">
        <f>VLOOKUP(C8433:C30970,Produkty!$A$2:$B$61,2,0)</f>
        <v>Słuchawki 4</v>
      </c>
      <c r="H8433" s="6">
        <f t="shared" si="262"/>
        <v>2092.0950000000003</v>
      </c>
      <c r="I8433" t="str">
        <f t="shared" si="263"/>
        <v>Duża</v>
      </c>
    </row>
    <row r="8434" spans="1:9">
      <c r="A8434" t="s">
        <v>19054</v>
      </c>
      <c r="B8434" t="s">
        <v>4941</v>
      </c>
      <c r="C8434" t="s">
        <v>756</v>
      </c>
      <c r="D8434">
        <v>5</v>
      </c>
      <c r="E8434" s="3">
        <v>378.31</v>
      </c>
      <c r="F8434" s="4">
        <v>0.05</v>
      </c>
      <c r="G8434" t="str">
        <f>VLOOKUP(C8434:C30971,Produkty!$A$2:$B$61,2,0)</f>
        <v>Klawiatura 1</v>
      </c>
      <c r="H8434" s="6">
        <f t="shared" si="262"/>
        <v>1796.9724999999999</v>
      </c>
      <c r="I8434" t="str">
        <f t="shared" si="263"/>
        <v>Średnia</v>
      </c>
    </row>
    <row r="8435" spans="1:9">
      <c r="A8435" t="s">
        <v>19055</v>
      </c>
      <c r="B8435" t="s">
        <v>4941</v>
      </c>
      <c r="C8435" t="s">
        <v>860</v>
      </c>
      <c r="D8435">
        <v>3</v>
      </c>
      <c r="E8435" s="3">
        <v>872.76</v>
      </c>
      <c r="F8435" s="4">
        <v>0</v>
      </c>
      <c r="G8435" t="str">
        <f>VLOOKUP(C8435:C30972,Produkty!$A$2:$B$61,2,0)</f>
        <v>Podkładka 4</v>
      </c>
      <c r="H8435" s="6">
        <f t="shared" si="262"/>
        <v>2618.2799999999997</v>
      </c>
      <c r="I8435" t="str">
        <f t="shared" si="263"/>
        <v>Duża</v>
      </c>
    </row>
    <row r="8436" spans="1:9">
      <c r="A8436" t="s">
        <v>19056</v>
      </c>
      <c r="B8436" t="s">
        <v>4941</v>
      </c>
      <c r="C8436" t="s">
        <v>752</v>
      </c>
      <c r="D8436">
        <v>5</v>
      </c>
      <c r="E8436" s="3">
        <v>848.88</v>
      </c>
      <c r="F8436" s="4">
        <v>0</v>
      </c>
      <c r="G8436" t="str">
        <f>VLOOKUP(C8436:C30973,Produkty!$A$2:$B$61,2,0)</f>
        <v>Słuchawki 3</v>
      </c>
      <c r="H8436" s="6">
        <f t="shared" si="262"/>
        <v>4244.3999999999996</v>
      </c>
      <c r="I8436" t="str">
        <f t="shared" si="263"/>
        <v>Duża</v>
      </c>
    </row>
    <row r="8437" spans="1:9">
      <c r="A8437" t="s">
        <v>19057</v>
      </c>
      <c r="B8437" t="s">
        <v>4942</v>
      </c>
      <c r="C8437" t="s">
        <v>780</v>
      </c>
      <c r="D8437">
        <v>3</v>
      </c>
      <c r="E8437" s="3">
        <v>689.44</v>
      </c>
      <c r="F8437" s="4">
        <v>0.15</v>
      </c>
      <c r="G8437" t="str">
        <f>VLOOKUP(C8437:C30974,Produkty!$A$2:$B$61,2,0)</f>
        <v>Powerbank 1</v>
      </c>
      <c r="H8437" s="6">
        <f t="shared" si="262"/>
        <v>1758.0720000000001</v>
      </c>
      <c r="I8437" t="str">
        <f t="shared" si="263"/>
        <v>Średnia</v>
      </c>
    </row>
    <row r="8438" spans="1:9">
      <c r="A8438" t="s">
        <v>19058</v>
      </c>
      <c r="B8438" t="s">
        <v>4943</v>
      </c>
      <c r="C8438" t="s">
        <v>827</v>
      </c>
      <c r="D8438">
        <v>3</v>
      </c>
      <c r="E8438" s="3">
        <v>261.45999999999998</v>
      </c>
      <c r="F8438" s="4">
        <v>0.2</v>
      </c>
      <c r="G8438" t="str">
        <f>VLOOKUP(C8438:C30975,Produkty!$A$2:$B$61,2,0)</f>
        <v>Termos 4</v>
      </c>
      <c r="H8438" s="6">
        <f t="shared" si="262"/>
        <v>627.50399999999991</v>
      </c>
      <c r="I8438" t="str">
        <f t="shared" si="263"/>
        <v>Średnia</v>
      </c>
    </row>
    <row r="8439" spans="1:9">
      <c r="A8439" t="s">
        <v>19059</v>
      </c>
      <c r="B8439" t="s">
        <v>4943</v>
      </c>
      <c r="C8439" t="s">
        <v>799</v>
      </c>
      <c r="D8439">
        <v>4</v>
      </c>
      <c r="E8439" s="3">
        <v>363.34</v>
      </c>
      <c r="F8439" s="4">
        <v>0.2</v>
      </c>
      <c r="G8439" t="str">
        <f>VLOOKUP(C8439:C30976,Produkty!$A$2:$B$61,2,0)</f>
        <v>Lampka 2</v>
      </c>
      <c r="H8439" s="6">
        <f t="shared" si="262"/>
        <v>1162.6879999999999</v>
      </c>
      <c r="I8439" t="str">
        <f t="shared" si="263"/>
        <v>Średnia</v>
      </c>
    </row>
    <row r="8440" spans="1:9">
      <c r="A8440" t="s">
        <v>19060</v>
      </c>
      <c r="B8440" t="s">
        <v>4944</v>
      </c>
      <c r="C8440" t="s">
        <v>756</v>
      </c>
      <c r="D8440">
        <v>3</v>
      </c>
      <c r="E8440" s="3">
        <v>366.01</v>
      </c>
      <c r="F8440" s="4">
        <v>0.2</v>
      </c>
      <c r="G8440" t="str">
        <f>VLOOKUP(C8440:C30977,Produkty!$A$2:$B$61,2,0)</f>
        <v>Klawiatura 1</v>
      </c>
      <c r="H8440" s="6">
        <f t="shared" si="262"/>
        <v>878.42399999999998</v>
      </c>
      <c r="I8440" t="str">
        <f t="shared" si="263"/>
        <v>Średnia</v>
      </c>
    </row>
    <row r="8441" spans="1:9">
      <c r="A8441" t="s">
        <v>19061</v>
      </c>
      <c r="B8441" t="s">
        <v>4945</v>
      </c>
      <c r="C8441" t="s">
        <v>801</v>
      </c>
      <c r="D8441">
        <v>5</v>
      </c>
      <c r="E8441" s="3">
        <v>362.23</v>
      </c>
      <c r="F8441" s="4">
        <v>0</v>
      </c>
      <c r="G8441" t="str">
        <f>VLOOKUP(C8441:C30978,Produkty!$A$2:$B$61,2,0)</f>
        <v>Lampka 3</v>
      </c>
      <c r="H8441" s="6">
        <f t="shared" si="262"/>
        <v>1811.15</v>
      </c>
      <c r="I8441" t="str">
        <f t="shared" si="263"/>
        <v>Średnia</v>
      </c>
    </row>
    <row r="8442" spans="1:9">
      <c r="A8442" t="s">
        <v>19062</v>
      </c>
      <c r="B8442" t="s">
        <v>4945</v>
      </c>
      <c r="C8442" t="s">
        <v>805</v>
      </c>
      <c r="D8442">
        <v>1</v>
      </c>
      <c r="E8442" s="3">
        <v>213.21</v>
      </c>
      <c r="F8442" s="4">
        <v>0</v>
      </c>
      <c r="G8442" t="str">
        <f>VLOOKUP(C8442:C30979,Produkty!$A$2:$B$61,2,0)</f>
        <v>Organizer 1</v>
      </c>
      <c r="H8442" s="6">
        <f t="shared" si="262"/>
        <v>213.21</v>
      </c>
      <c r="I8442" t="str">
        <f t="shared" si="263"/>
        <v>Mała</v>
      </c>
    </row>
    <row r="8443" spans="1:9">
      <c r="A8443" t="s">
        <v>19063</v>
      </c>
      <c r="B8443" t="s">
        <v>4946</v>
      </c>
      <c r="C8443" t="s">
        <v>784</v>
      </c>
      <c r="D8443">
        <v>2</v>
      </c>
      <c r="E8443" s="3">
        <v>960.71</v>
      </c>
      <c r="F8443" s="4">
        <v>0.2</v>
      </c>
      <c r="G8443" t="str">
        <f>VLOOKUP(C8443:C30980,Produkty!$A$2:$B$61,2,0)</f>
        <v>Powerbank 3</v>
      </c>
      <c r="H8443" s="6">
        <f t="shared" si="262"/>
        <v>1537.1360000000002</v>
      </c>
      <c r="I8443" t="str">
        <f t="shared" si="263"/>
        <v>Średnia</v>
      </c>
    </row>
    <row r="8444" spans="1:9">
      <c r="A8444" t="s">
        <v>19064</v>
      </c>
      <c r="B8444" t="s">
        <v>4947</v>
      </c>
      <c r="C8444" t="s">
        <v>805</v>
      </c>
      <c r="D8444">
        <v>6</v>
      </c>
      <c r="E8444" s="3">
        <v>211.92</v>
      </c>
      <c r="F8444" s="4">
        <v>0</v>
      </c>
      <c r="G8444" t="str">
        <f>VLOOKUP(C8444:C30981,Produkty!$A$2:$B$61,2,0)</f>
        <v>Organizer 1</v>
      </c>
      <c r="H8444" s="6">
        <f t="shared" si="262"/>
        <v>1271.52</v>
      </c>
      <c r="I8444" t="str">
        <f t="shared" si="263"/>
        <v>Średnia</v>
      </c>
    </row>
    <row r="8445" spans="1:9">
      <c r="A8445" t="s">
        <v>19065</v>
      </c>
      <c r="B8445" t="s">
        <v>4948</v>
      </c>
      <c r="C8445" t="s">
        <v>821</v>
      </c>
      <c r="D8445">
        <v>4</v>
      </c>
      <c r="E8445" s="3">
        <v>881.12</v>
      </c>
      <c r="F8445" s="4">
        <v>0</v>
      </c>
      <c r="G8445" t="str">
        <f>VLOOKUP(C8445:C30982,Produkty!$A$2:$B$61,2,0)</f>
        <v>Termos 1</v>
      </c>
      <c r="H8445" s="6">
        <f t="shared" si="262"/>
        <v>3524.48</v>
      </c>
      <c r="I8445" t="str">
        <f t="shared" si="263"/>
        <v>Duża</v>
      </c>
    </row>
    <row r="8446" spans="1:9">
      <c r="A8446" t="s">
        <v>19066</v>
      </c>
      <c r="B8446" t="s">
        <v>4948</v>
      </c>
      <c r="C8446" t="s">
        <v>776</v>
      </c>
      <c r="D8446">
        <v>5</v>
      </c>
      <c r="E8446" s="3">
        <v>960.93</v>
      </c>
      <c r="F8446" s="4">
        <v>0.15</v>
      </c>
      <c r="G8446" t="str">
        <f>VLOOKUP(C8446:C30983,Produkty!$A$2:$B$61,2,0)</f>
        <v>Monitor 3</v>
      </c>
      <c r="H8446" s="6">
        <f t="shared" si="262"/>
        <v>4083.9524999999994</v>
      </c>
      <c r="I8446" t="str">
        <f t="shared" si="263"/>
        <v>Duża</v>
      </c>
    </row>
    <row r="8447" spans="1:9">
      <c r="A8447" t="s">
        <v>19067</v>
      </c>
      <c r="B8447" t="s">
        <v>4948</v>
      </c>
      <c r="C8447" t="s">
        <v>807</v>
      </c>
      <c r="D8447">
        <v>4</v>
      </c>
      <c r="E8447" s="3">
        <v>184.12</v>
      </c>
      <c r="F8447" s="4">
        <v>0.05</v>
      </c>
      <c r="G8447" t="str">
        <f>VLOOKUP(C8447:C30984,Produkty!$A$2:$B$61,2,0)</f>
        <v>Organizer 2</v>
      </c>
      <c r="H8447" s="6">
        <f t="shared" si="262"/>
        <v>699.65599999999995</v>
      </c>
      <c r="I8447" t="str">
        <f t="shared" si="263"/>
        <v>Średnia</v>
      </c>
    </row>
    <row r="8448" spans="1:9">
      <c r="A8448" t="s">
        <v>19068</v>
      </c>
      <c r="B8448" t="s">
        <v>4949</v>
      </c>
      <c r="C8448" t="s">
        <v>850</v>
      </c>
      <c r="D8448">
        <v>1</v>
      </c>
      <c r="E8448" s="3">
        <v>32.39</v>
      </c>
      <c r="F8448" s="4">
        <v>0</v>
      </c>
      <c r="G8448" t="str">
        <f>VLOOKUP(C8448:C30985,Produkty!$A$2:$B$61,2,0)</f>
        <v>Hub USB 3</v>
      </c>
      <c r="H8448" s="6">
        <f t="shared" si="262"/>
        <v>32.39</v>
      </c>
      <c r="I8448" t="str">
        <f t="shared" si="263"/>
        <v>Mała</v>
      </c>
    </row>
    <row r="8449" spans="1:9">
      <c r="A8449" t="s">
        <v>19069</v>
      </c>
      <c r="B8449" t="s">
        <v>4949</v>
      </c>
      <c r="C8449" t="s">
        <v>850</v>
      </c>
      <c r="D8449">
        <v>4</v>
      </c>
      <c r="E8449" s="3">
        <v>32.340000000000003</v>
      </c>
      <c r="F8449" s="4">
        <v>0.05</v>
      </c>
      <c r="G8449" t="str">
        <f>VLOOKUP(C8449:C30986,Produkty!$A$2:$B$61,2,0)</f>
        <v>Hub USB 3</v>
      </c>
      <c r="H8449" s="6">
        <f t="shared" si="262"/>
        <v>122.89200000000001</v>
      </c>
      <c r="I8449" t="str">
        <f t="shared" si="263"/>
        <v>Mała</v>
      </c>
    </row>
    <row r="8450" spans="1:9">
      <c r="A8450" t="s">
        <v>19070</v>
      </c>
      <c r="B8450" t="s">
        <v>4949</v>
      </c>
      <c r="C8450" t="s">
        <v>838</v>
      </c>
      <c r="D8450">
        <v>4</v>
      </c>
      <c r="E8450" s="3">
        <v>94.6</v>
      </c>
      <c r="F8450" s="4">
        <v>0</v>
      </c>
      <c r="G8450" t="str">
        <f>VLOOKUP(C8450:C30987,Produkty!$A$2:$B$61,2,0)</f>
        <v>Etui 1</v>
      </c>
      <c r="H8450" s="6">
        <f t="shared" si="262"/>
        <v>378.4</v>
      </c>
      <c r="I8450" t="str">
        <f t="shared" si="263"/>
        <v>Mała</v>
      </c>
    </row>
    <row r="8451" spans="1:9">
      <c r="A8451" t="s">
        <v>19071</v>
      </c>
      <c r="B8451" t="s">
        <v>4949</v>
      </c>
      <c r="C8451" t="s">
        <v>762</v>
      </c>
      <c r="D8451">
        <v>6</v>
      </c>
      <c r="E8451" s="3">
        <v>719.34</v>
      </c>
      <c r="F8451" s="4">
        <v>0.15</v>
      </c>
      <c r="G8451" t="str">
        <f>VLOOKUP(C8451:C30988,Produkty!$A$2:$B$61,2,0)</f>
        <v>Klawiatura 4</v>
      </c>
      <c r="H8451" s="6">
        <f t="shared" ref="H8451:H8514" si="264">D8451*E8451*(1-F8451)</f>
        <v>3668.634</v>
      </c>
      <c r="I8451" t="str">
        <f t="shared" ref="I8451:I8514" si="265">IF(H8451&lt;500,"Mała",IF(H8451&lt;=2000,"Średnia","Duża"))</f>
        <v>Duża</v>
      </c>
    </row>
    <row r="8452" spans="1:9">
      <c r="A8452" t="s">
        <v>19072</v>
      </c>
      <c r="B8452" t="s">
        <v>4950</v>
      </c>
      <c r="C8452" t="s">
        <v>770</v>
      </c>
      <c r="D8452">
        <v>5</v>
      </c>
      <c r="E8452" s="3">
        <v>333.55</v>
      </c>
      <c r="F8452" s="4">
        <v>0</v>
      </c>
      <c r="G8452" t="str">
        <f>VLOOKUP(C8452:C30989,Produkty!$A$2:$B$61,2,0)</f>
        <v>Mysz 4</v>
      </c>
      <c r="H8452" s="6">
        <f t="shared" si="264"/>
        <v>1667.75</v>
      </c>
      <c r="I8452" t="str">
        <f t="shared" si="265"/>
        <v>Średnia</v>
      </c>
    </row>
    <row r="8453" spans="1:9">
      <c r="A8453" t="s">
        <v>19073</v>
      </c>
      <c r="B8453" t="s">
        <v>4950</v>
      </c>
      <c r="C8453" t="s">
        <v>795</v>
      </c>
      <c r="D8453">
        <v>4</v>
      </c>
      <c r="E8453" s="3">
        <v>110.98</v>
      </c>
      <c r="F8453" s="4">
        <v>0.05</v>
      </c>
      <c r="G8453" t="str">
        <f>VLOOKUP(C8453:C30990,Produkty!$A$2:$B$61,2,0)</f>
        <v>Krzesło biurowe 4</v>
      </c>
      <c r="H8453" s="6">
        <f t="shared" si="264"/>
        <v>421.72399999999999</v>
      </c>
      <c r="I8453" t="str">
        <f t="shared" si="265"/>
        <v>Mała</v>
      </c>
    </row>
    <row r="8454" spans="1:9">
      <c r="A8454" t="s">
        <v>19074</v>
      </c>
      <c r="B8454" t="s">
        <v>4950</v>
      </c>
      <c r="C8454" t="s">
        <v>829</v>
      </c>
      <c r="D8454">
        <v>4</v>
      </c>
      <c r="E8454" s="3">
        <v>551.15</v>
      </c>
      <c r="F8454" s="4">
        <v>0.05</v>
      </c>
      <c r="G8454" t="str">
        <f>VLOOKUP(C8454:C30991,Produkty!$A$2:$B$61,2,0)</f>
        <v>Kabel USB-C 1</v>
      </c>
      <c r="H8454" s="6">
        <f t="shared" si="264"/>
        <v>2094.37</v>
      </c>
      <c r="I8454" t="str">
        <f t="shared" si="265"/>
        <v>Duża</v>
      </c>
    </row>
    <row r="8455" spans="1:9">
      <c r="A8455" t="s">
        <v>19075</v>
      </c>
      <c r="B8455" t="s">
        <v>4951</v>
      </c>
      <c r="C8455" t="s">
        <v>825</v>
      </c>
      <c r="D8455">
        <v>6</v>
      </c>
      <c r="E8455" s="3">
        <v>984.96</v>
      </c>
      <c r="F8455" s="4">
        <v>0</v>
      </c>
      <c r="G8455" t="str">
        <f>VLOOKUP(C8455:C30992,Produkty!$A$2:$B$61,2,0)</f>
        <v>Termos 3</v>
      </c>
      <c r="H8455" s="6">
        <f t="shared" si="264"/>
        <v>5909.76</v>
      </c>
      <c r="I8455" t="str">
        <f t="shared" si="265"/>
        <v>Duża</v>
      </c>
    </row>
    <row r="8456" spans="1:9">
      <c r="A8456" t="s">
        <v>19076</v>
      </c>
      <c r="B8456" t="s">
        <v>4952</v>
      </c>
      <c r="C8456" t="s">
        <v>780</v>
      </c>
      <c r="D8456">
        <v>2</v>
      </c>
      <c r="E8456" s="3">
        <v>717.13</v>
      </c>
      <c r="F8456" s="4">
        <v>0</v>
      </c>
      <c r="G8456" t="str">
        <f>VLOOKUP(C8456:C30993,Produkty!$A$2:$B$61,2,0)</f>
        <v>Powerbank 1</v>
      </c>
      <c r="H8456" s="6">
        <f t="shared" si="264"/>
        <v>1434.26</v>
      </c>
      <c r="I8456" t="str">
        <f t="shared" si="265"/>
        <v>Średnia</v>
      </c>
    </row>
    <row r="8457" spans="1:9">
      <c r="A8457" t="s">
        <v>19077</v>
      </c>
      <c r="B8457" t="s">
        <v>4953</v>
      </c>
      <c r="C8457" t="s">
        <v>844</v>
      </c>
      <c r="D8457">
        <v>3</v>
      </c>
      <c r="E8457" s="3">
        <v>81.290000000000006</v>
      </c>
      <c r="F8457" s="4">
        <v>0.1</v>
      </c>
      <c r="G8457" t="str">
        <f>VLOOKUP(C8457:C30994,Produkty!$A$2:$B$61,2,0)</f>
        <v>Etui 4</v>
      </c>
      <c r="H8457" s="6">
        <f t="shared" si="264"/>
        <v>219.483</v>
      </c>
      <c r="I8457" t="str">
        <f t="shared" si="265"/>
        <v>Mała</v>
      </c>
    </row>
    <row r="8458" spans="1:9">
      <c r="A8458" t="s">
        <v>19078</v>
      </c>
      <c r="B8458" t="s">
        <v>4953</v>
      </c>
      <c r="C8458" t="s">
        <v>776</v>
      </c>
      <c r="D8458">
        <v>2</v>
      </c>
      <c r="E8458" s="3">
        <v>978.26</v>
      </c>
      <c r="F8458" s="4">
        <v>0.05</v>
      </c>
      <c r="G8458" t="str">
        <f>VLOOKUP(C8458:C30995,Produkty!$A$2:$B$61,2,0)</f>
        <v>Monitor 3</v>
      </c>
      <c r="H8458" s="6">
        <f t="shared" si="264"/>
        <v>1858.694</v>
      </c>
      <c r="I8458" t="str">
        <f t="shared" si="265"/>
        <v>Średnia</v>
      </c>
    </row>
    <row r="8459" spans="1:9">
      <c r="A8459" t="s">
        <v>19079</v>
      </c>
      <c r="B8459" t="s">
        <v>4954</v>
      </c>
      <c r="C8459" t="s">
        <v>768</v>
      </c>
      <c r="D8459">
        <v>6</v>
      </c>
      <c r="E8459" s="3">
        <v>914.46</v>
      </c>
      <c r="F8459" s="4">
        <v>0.2</v>
      </c>
      <c r="G8459" t="str">
        <f>VLOOKUP(C8459:C30996,Produkty!$A$2:$B$61,2,0)</f>
        <v>Mysz 3</v>
      </c>
      <c r="H8459" s="6">
        <f t="shared" si="264"/>
        <v>4389.4080000000004</v>
      </c>
      <c r="I8459" t="str">
        <f t="shared" si="265"/>
        <v>Duża</v>
      </c>
    </row>
    <row r="8460" spans="1:9">
      <c r="A8460" t="s">
        <v>19080</v>
      </c>
      <c r="B8460" t="s">
        <v>4955</v>
      </c>
      <c r="C8460" t="s">
        <v>829</v>
      </c>
      <c r="D8460">
        <v>4</v>
      </c>
      <c r="E8460" s="3">
        <v>559.5</v>
      </c>
      <c r="F8460" s="4">
        <v>0.1</v>
      </c>
      <c r="G8460" t="str">
        <f>VLOOKUP(C8460:C30997,Produkty!$A$2:$B$61,2,0)</f>
        <v>Kabel USB-C 1</v>
      </c>
      <c r="H8460" s="6">
        <f t="shared" si="264"/>
        <v>2014.2</v>
      </c>
      <c r="I8460" t="str">
        <f t="shared" si="265"/>
        <v>Duża</v>
      </c>
    </row>
    <row r="8461" spans="1:9">
      <c r="A8461" t="s">
        <v>19081</v>
      </c>
      <c r="B8461" t="s">
        <v>4955</v>
      </c>
      <c r="C8461" t="s">
        <v>817</v>
      </c>
      <c r="D8461">
        <v>5</v>
      </c>
      <c r="E8461" s="3">
        <v>310.24</v>
      </c>
      <c r="F8461" s="4">
        <v>0</v>
      </c>
      <c r="G8461" t="str">
        <f>VLOOKUP(C8461:C30998,Produkty!$A$2:$B$61,2,0)</f>
        <v>Czajnik 3</v>
      </c>
      <c r="H8461" s="6">
        <f t="shared" si="264"/>
        <v>1551.2</v>
      </c>
      <c r="I8461" t="str">
        <f t="shared" si="265"/>
        <v>Średnia</v>
      </c>
    </row>
    <row r="8462" spans="1:9">
      <c r="A8462" t="s">
        <v>19082</v>
      </c>
      <c r="B8462" t="s">
        <v>4955</v>
      </c>
      <c r="C8462" t="s">
        <v>834</v>
      </c>
      <c r="D8462">
        <v>2</v>
      </c>
      <c r="E8462" s="3">
        <v>395.48</v>
      </c>
      <c r="F8462" s="4">
        <v>0</v>
      </c>
      <c r="G8462" t="str">
        <f>VLOOKUP(C8462:C30999,Produkty!$A$2:$B$61,2,0)</f>
        <v>Kabel USB-C 3</v>
      </c>
      <c r="H8462" s="6">
        <f t="shared" si="264"/>
        <v>790.96</v>
      </c>
      <c r="I8462" t="str">
        <f t="shared" si="265"/>
        <v>Średnia</v>
      </c>
    </row>
    <row r="8463" spans="1:9">
      <c r="A8463" t="s">
        <v>19083</v>
      </c>
      <c r="B8463" t="s">
        <v>4955</v>
      </c>
      <c r="C8463" t="s">
        <v>852</v>
      </c>
      <c r="D8463">
        <v>2</v>
      </c>
      <c r="E8463" s="3">
        <v>751.01</v>
      </c>
      <c r="F8463" s="4">
        <v>0</v>
      </c>
      <c r="G8463" t="str">
        <f>VLOOKUP(C8463:C31000,Produkty!$A$2:$B$61,2,0)</f>
        <v>Hub USB 4</v>
      </c>
      <c r="H8463" s="6">
        <f t="shared" si="264"/>
        <v>1502.02</v>
      </c>
      <c r="I8463" t="str">
        <f t="shared" si="265"/>
        <v>Średnia</v>
      </c>
    </row>
    <row r="8464" spans="1:9">
      <c r="A8464" t="s">
        <v>19084</v>
      </c>
      <c r="B8464" t="s">
        <v>4956</v>
      </c>
      <c r="C8464" t="s">
        <v>766</v>
      </c>
      <c r="D8464">
        <v>3</v>
      </c>
      <c r="E8464" s="3">
        <v>709.9</v>
      </c>
      <c r="F8464" s="4">
        <v>0.05</v>
      </c>
      <c r="G8464" t="str">
        <f>VLOOKUP(C8464:C31001,Produkty!$A$2:$B$61,2,0)</f>
        <v>Mysz 2</v>
      </c>
      <c r="H8464" s="6">
        <f t="shared" si="264"/>
        <v>2023.2149999999997</v>
      </c>
      <c r="I8464" t="str">
        <f t="shared" si="265"/>
        <v>Duża</v>
      </c>
    </row>
    <row r="8465" spans="1:9">
      <c r="A8465" t="s">
        <v>19085</v>
      </c>
      <c r="B8465" t="s">
        <v>4957</v>
      </c>
      <c r="C8465" t="s">
        <v>840</v>
      </c>
      <c r="D8465">
        <v>1</v>
      </c>
      <c r="E8465" s="3">
        <v>142.54</v>
      </c>
      <c r="F8465" s="4">
        <v>0.15</v>
      </c>
      <c r="G8465" t="str">
        <f>VLOOKUP(C8465:C31002,Produkty!$A$2:$B$61,2,0)</f>
        <v>Etui 2</v>
      </c>
      <c r="H8465" s="6">
        <f t="shared" si="264"/>
        <v>121.15899999999999</v>
      </c>
      <c r="I8465" t="str">
        <f t="shared" si="265"/>
        <v>Mała</v>
      </c>
    </row>
    <row r="8466" spans="1:9">
      <c r="A8466" t="s">
        <v>19086</v>
      </c>
      <c r="B8466" t="s">
        <v>4957</v>
      </c>
      <c r="C8466" t="s">
        <v>840</v>
      </c>
      <c r="D8466">
        <v>2</v>
      </c>
      <c r="E8466" s="3">
        <v>137.53</v>
      </c>
      <c r="F8466" s="4">
        <v>0.05</v>
      </c>
      <c r="G8466" t="str">
        <f>VLOOKUP(C8466:C31003,Produkty!$A$2:$B$61,2,0)</f>
        <v>Etui 2</v>
      </c>
      <c r="H8466" s="6">
        <f t="shared" si="264"/>
        <v>261.30700000000002</v>
      </c>
      <c r="I8466" t="str">
        <f t="shared" si="265"/>
        <v>Mała</v>
      </c>
    </row>
    <row r="8467" spans="1:9">
      <c r="A8467" t="s">
        <v>19087</v>
      </c>
      <c r="B8467" t="s">
        <v>4958</v>
      </c>
      <c r="C8467" t="s">
        <v>788</v>
      </c>
      <c r="D8467">
        <v>1</v>
      </c>
      <c r="E8467" s="3">
        <v>618.08000000000004</v>
      </c>
      <c r="F8467" s="4">
        <v>0.05</v>
      </c>
      <c r="G8467" t="str">
        <f>VLOOKUP(C8467:C31004,Produkty!$A$2:$B$61,2,0)</f>
        <v>Krzesło biurowe 1</v>
      </c>
      <c r="H8467" s="6">
        <f t="shared" si="264"/>
        <v>587.17600000000004</v>
      </c>
      <c r="I8467" t="str">
        <f t="shared" si="265"/>
        <v>Średnia</v>
      </c>
    </row>
    <row r="8468" spans="1:9">
      <c r="A8468" t="s">
        <v>19088</v>
      </c>
      <c r="B8468" t="s">
        <v>4959</v>
      </c>
      <c r="C8468" t="s">
        <v>862</v>
      </c>
      <c r="D8468">
        <v>3</v>
      </c>
      <c r="E8468" s="3">
        <v>485.17</v>
      </c>
      <c r="F8468" s="4">
        <v>0.1</v>
      </c>
      <c r="G8468" t="str">
        <f>VLOOKUP(C8468:C31005,Produkty!$A$2:$B$61,2,0)</f>
        <v>Ładowarka 1</v>
      </c>
      <c r="H8468" s="6">
        <f t="shared" si="264"/>
        <v>1309.9590000000001</v>
      </c>
      <c r="I8468" t="str">
        <f t="shared" si="265"/>
        <v>Średnia</v>
      </c>
    </row>
    <row r="8469" spans="1:9">
      <c r="A8469" t="s">
        <v>19089</v>
      </c>
      <c r="B8469" t="s">
        <v>4959</v>
      </c>
      <c r="C8469" t="s">
        <v>868</v>
      </c>
      <c r="D8469">
        <v>6</v>
      </c>
      <c r="E8469" s="3">
        <v>563.39</v>
      </c>
      <c r="F8469" s="4">
        <v>0</v>
      </c>
      <c r="G8469" t="str">
        <f>VLOOKUP(C8469:C31006,Produkty!$A$2:$B$61,2,0)</f>
        <v>Ładowarka 4</v>
      </c>
      <c r="H8469" s="6">
        <f t="shared" si="264"/>
        <v>3380.34</v>
      </c>
      <c r="I8469" t="str">
        <f t="shared" si="265"/>
        <v>Duża</v>
      </c>
    </row>
    <row r="8470" spans="1:9">
      <c r="A8470" t="s">
        <v>19090</v>
      </c>
      <c r="B8470" t="s">
        <v>4959</v>
      </c>
      <c r="C8470" t="s">
        <v>754</v>
      </c>
      <c r="D8470">
        <v>2</v>
      </c>
      <c r="E8470" s="3">
        <v>791.07</v>
      </c>
      <c r="F8470" s="4">
        <v>0.2</v>
      </c>
      <c r="G8470" t="str">
        <f>VLOOKUP(C8470:C31007,Produkty!$A$2:$B$61,2,0)</f>
        <v>Słuchawki 4</v>
      </c>
      <c r="H8470" s="6">
        <f t="shared" si="264"/>
        <v>1265.7120000000002</v>
      </c>
      <c r="I8470" t="str">
        <f t="shared" si="265"/>
        <v>Średnia</v>
      </c>
    </row>
    <row r="8471" spans="1:9">
      <c r="A8471" t="s">
        <v>19091</v>
      </c>
      <c r="B8471" t="s">
        <v>4959</v>
      </c>
      <c r="C8471" t="s">
        <v>860</v>
      </c>
      <c r="D8471">
        <v>4</v>
      </c>
      <c r="E8471" s="3">
        <v>851.18</v>
      </c>
      <c r="F8471" s="4">
        <v>0.1</v>
      </c>
      <c r="G8471" t="str">
        <f>VLOOKUP(C8471:C31008,Produkty!$A$2:$B$61,2,0)</f>
        <v>Podkładka 4</v>
      </c>
      <c r="H8471" s="6">
        <f t="shared" si="264"/>
        <v>3064.248</v>
      </c>
      <c r="I8471" t="str">
        <f t="shared" si="265"/>
        <v>Duża</v>
      </c>
    </row>
    <row r="8472" spans="1:9">
      <c r="A8472" t="s">
        <v>19092</v>
      </c>
      <c r="B8472" t="s">
        <v>4960</v>
      </c>
      <c r="C8472" t="s">
        <v>788</v>
      </c>
      <c r="D8472">
        <v>3</v>
      </c>
      <c r="E8472" s="3">
        <v>603.48</v>
      </c>
      <c r="F8472" s="4">
        <v>0</v>
      </c>
      <c r="G8472" t="str">
        <f>VLOOKUP(C8472:C31009,Produkty!$A$2:$B$61,2,0)</f>
        <v>Krzesło biurowe 1</v>
      </c>
      <c r="H8472" s="6">
        <f t="shared" si="264"/>
        <v>1810.44</v>
      </c>
      <c r="I8472" t="str">
        <f t="shared" si="265"/>
        <v>Średnia</v>
      </c>
    </row>
    <row r="8473" spans="1:9">
      <c r="A8473" t="s">
        <v>19093</v>
      </c>
      <c r="B8473" t="s">
        <v>4960</v>
      </c>
      <c r="C8473" t="s">
        <v>819</v>
      </c>
      <c r="D8473">
        <v>1</v>
      </c>
      <c r="E8473" s="3">
        <v>287.05</v>
      </c>
      <c r="F8473" s="4">
        <v>0.05</v>
      </c>
      <c r="G8473" t="str">
        <f>VLOOKUP(C8473:C31010,Produkty!$A$2:$B$61,2,0)</f>
        <v>Czajnik 4</v>
      </c>
      <c r="H8473" s="6">
        <f t="shared" si="264"/>
        <v>272.69749999999999</v>
      </c>
      <c r="I8473" t="str">
        <f t="shared" si="265"/>
        <v>Mała</v>
      </c>
    </row>
    <row r="8474" spans="1:9">
      <c r="A8474" t="s">
        <v>19094</v>
      </c>
      <c r="B8474" t="s">
        <v>4961</v>
      </c>
      <c r="C8474" t="s">
        <v>854</v>
      </c>
      <c r="D8474">
        <v>2</v>
      </c>
      <c r="E8474" s="3">
        <v>326.32</v>
      </c>
      <c r="F8474" s="4">
        <v>0.2</v>
      </c>
      <c r="G8474" t="str">
        <f>VLOOKUP(C8474:C31011,Produkty!$A$2:$B$61,2,0)</f>
        <v>Podkładka 1</v>
      </c>
      <c r="H8474" s="6">
        <f t="shared" si="264"/>
        <v>522.11199999999997</v>
      </c>
      <c r="I8474" t="str">
        <f t="shared" si="265"/>
        <v>Średnia</v>
      </c>
    </row>
    <row r="8475" spans="1:9">
      <c r="A8475" t="s">
        <v>19095</v>
      </c>
      <c r="B8475" t="s">
        <v>4961</v>
      </c>
      <c r="C8475" t="s">
        <v>832</v>
      </c>
      <c r="D8475">
        <v>5</v>
      </c>
      <c r="E8475" s="3">
        <v>757.86</v>
      </c>
      <c r="F8475" s="4">
        <v>0.05</v>
      </c>
      <c r="G8475" t="str">
        <f>VLOOKUP(C8475:C31012,Produkty!$A$2:$B$61,2,0)</f>
        <v>Kabel USB-C 2</v>
      </c>
      <c r="H8475" s="6">
        <f t="shared" si="264"/>
        <v>3599.835</v>
      </c>
      <c r="I8475" t="str">
        <f t="shared" si="265"/>
        <v>Duża</v>
      </c>
    </row>
    <row r="8476" spans="1:9">
      <c r="A8476" t="s">
        <v>19096</v>
      </c>
      <c r="B8476" t="s">
        <v>4961</v>
      </c>
      <c r="C8476" t="s">
        <v>854</v>
      </c>
      <c r="D8476">
        <v>5</v>
      </c>
      <c r="E8476" s="3">
        <v>320.17</v>
      </c>
      <c r="F8476" s="4">
        <v>0</v>
      </c>
      <c r="G8476" t="str">
        <f>VLOOKUP(C8476:C31013,Produkty!$A$2:$B$61,2,0)</f>
        <v>Podkładka 1</v>
      </c>
      <c r="H8476" s="6">
        <f t="shared" si="264"/>
        <v>1600.8500000000001</v>
      </c>
      <c r="I8476" t="str">
        <f t="shared" si="265"/>
        <v>Średnia</v>
      </c>
    </row>
    <row r="8477" spans="1:9">
      <c r="A8477" t="s">
        <v>19097</v>
      </c>
      <c r="B8477" t="s">
        <v>4961</v>
      </c>
      <c r="C8477" t="s">
        <v>784</v>
      </c>
      <c r="D8477">
        <v>1</v>
      </c>
      <c r="E8477" s="3">
        <v>912.85</v>
      </c>
      <c r="F8477" s="4">
        <v>0.2</v>
      </c>
      <c r="G8477" t="str">
        <f>VLOOKUP(C8477:C31014,Produkty!$A$2:$B$61,2,0)</f>
        <v>Powerbank 3</v>
      </c>
      <c r="H8477" s="6">
        <f t="shared" si="264"/>
        <v>730.28000000000009</v>
      </c>
      <c r="I8477" t="str">
        <f t="shared" si="265"/>
        <v>Średnia</v>
      </c>
    </row>
    <row r="8478" spans="1:9">
      <c r="A8478" t="s">
        <v>19098</v>
      </c>
      <c r="B8478" t="s">
        <v>4962</v>
      </c>
      <c r="C8478" t="s">
        <v>813</v>
      </c>
      <c r="D8478">
        <v>3</v>
      </c>
      <c r="E8478" s="3">
        <v>1032.79</v>
      </c>
      <c r="F8478" s="4">
        <v>0</v>
      </c>
      <c r="G8478" t="str">
        <f>VLOOKUP(C8478:C31015,Produkty!$A$2:$B$61,2,0)</f>
        <v>Czajnik 1</v>
      </c>
      <c r="H8478" s="6">
        <f t="shared" si="264"/>
        <v>3098.37</v>
      </c>
      <c r="I8478" t="str">
        <f t="shared" si="265"/>
        <v>Duża</v>
      </c>
    </row>
    <row r="8479" spans="1:9">
      <c r="A8479" t="s">
        <v>19099</v>
      </c>
      <c r="B8479" t="s">
        <v>4962</v>
      </c>
      <c r="C8479" t="s">
        <v>846</v>
      </c>
      <c r="D8479">
        <v>5</v>
      </c>
      <c r="E8479" s="3">
        <v>1112.74</v>
      </c>
      <c r="F8479" s="4">
        <v>0</v>
      </c>
      <c r="G8479" t="str">
        <f>VLOOKUP(C8479:C31016,Produkty!$A$2:$B$61,2,0)</f>
        <v>Hub USB 1</v>
      </c>
      <c r="H8479" s="6">
        <f t="shared" si="264"/>
        <v>5563.7</v>
      </c>
      <c r="I8479" t="str">
        <f t="shared" si="265"/>
        <v>Duża</v>
      </c>
    </row>
    <row r="8480" spans="1:9">
      <c r="A8480" t="s">
        <v>19100</v>
      </c>
      <c r="B8480" t="s">
        <v>4962</v>
      </c>
      <c r="C8480" t="s">
        <v>846</v>
      </c>
      <c r="D8480">
        <v>1</v>
      </c>
      <c r="E8480" s="3">
        <v>1078.68</v>
      </c>
      <c r="F8480" s="4">
        <v>0</v>
      </c>
      <c r="G8480" t="str">
        <f>VLOOKUP(C8480:C31017,Produkty!$A$2:$B$61,2,0)</f>
        <v>Hub USB 1</v>
      </c>
      <c r="H8480" s="6">
        <f t="shared" si="264"/>
        <v>1078.68</v>
      </c>
      <c r="I8480" t="str">
        <f t="shared" si="265"/>
        <v>Średnia</v>
      </c>
    </row>
    <row r="8481" spans="1:9">
      <c r="A8481" t="s">
        <v>19101</v>
      </c>
      <c r="B8481" t="s">
        <v>4963</v>
      </c>
      <c r="C8481" t="s">
        <v>747</v>
      </c>
      <c r="D8481">
        <v>6</v>
      </c>
      <c r="E8481" s="3">
        <v>562.14</v>
      </c>
      <c r="F8481" s="4">
        <v>0.1</v>
      </c>
      <c r="G8481" t="str">
        <f>VLOOKUP(C8481:C31018,Produkty!$A$2:$B$61,2,0)</f>
        <v>Słuchawki 1</v>
      </c>
      <c r="H8481" s="6">
        <f t="shared" si="264"/>
        <v>3035.556</v>
      </c>
      <c r="I8481" t="str">
        <f t="shared" si="265"/>
        <v>Duża</v>
      </c>
    </row>
    <row r="8482" spans="1:9">
      <c r="A8482" t="s">
        <v>19102</v>
      </c>
      <c r="B8482" t="s">
        <v>4963</v>
      </c>
      <c r="C8482" t="s">
        <v>858</v>
      </c>
      <c r="D8482">
        <v>6</v>
      </c>
      <c r="E8482" s="3">
        <v>603.99</v>
      </c>
      <c r="F8482" s="4">
        <v>0.05</v>
      </c>
      <c r="G8482" t="str">
        <f>VLOOKUP(C8482:C31019,Produkty!$A$2:$B$61,2,0)</f>
        <v>Podkładka 3</v>
      </c>
      <c r="H8482" s="6">
        <f t="shared" si="264"/>
        <v>3442.7429999999999</v>
      </c>
      <c r="I8482" t="str">
        <f t="shared" si="265"/>
        <v>Duża</v>
      </c>
    </row>
    <row r="8483" spans="1:9">
      <c r="A8483" t="s">
        <v>19103</v>
      </c>
      <c r="B8483" t="s">
        <v>4963</v>
      </c>
      <c r="C8483" t="s">
        <v>797</v>
      </c>
      <c r="D8483">
        <v>3</v>
      </c>
      <c r="E8483" s="3">
        <v>665.65</v>
      </c>
      <c r="F8483" s="4">
        <v>0.1</v>
      </c>
      <c r="G8483" t="str">
        <f>VLOOKUP(C8483:C31020,Produkty!$A$2:$B$61,2,0)</f>
        <v>Lampka 1</v>
      </c>
      <c r="H8483" s="6">
        <f t="shared" si="264"/>
        <v>1797.2549999999999</v>
      </c>
      <c r="I8483" t="str">
        <f t="shared" si="265"/>
        <v>Średnia</v>
      </c>
    </row>
    <row r="8484" spans="1:9">
      <c r="A8484" t="s">
        <v>19104</v>
      </c>
      <c r="B8484" t="s">
        <v>4963</v>
      </c>
      <c r="C8484" t="s">
        <v>836</v>
      </c>
      <c r="D8484">
        <v>2</v>
      </c>
      <c r="E8484" s="3">
        <v>1067.9000000000001</v>
      </c>
      <c r="F8484" s="4">
        <v>0.05</v>
      </c>
      <c r="G8484" t="str">
        <f>VLOOKUP(C8484:C31021,Produkty!$A$2:$B$61,2,0)</f>
        <v>Kabel USB-C 4</v>
      </c>
      <c r="H8484" s="6">
        <f t="shared" si="264"/>
        <v>2029.01</v>
      </c>
      <c r="I8484" t="str">
        <f t="shared" si="265"/>
        <v>Duża</v>
      </c>
    </row>
    <row r="8485" spans="1:9">
      <c r="A8485" t="s">
        <v>19105</v>
      </c>
      <c r="B8485" t="s">
        <v>4964</v>
      </c>
      <c r="C8485" t="s">
        <v>829</v>
      </c>
      <c r="D8485">
        <v>3</v>
      </c>
      <c r="E8485" s="3">
        <v>553.54</v>
      </c>
      <c r="F8485" s="4">
        <v>0.15</v>
      </c>
      <c r="G8485" t="str">
        <f>VLOOKUP(C8485:C31022,Produkty!$A$2:$B$61,2,0)</f>
        <v>Kabel USB-C 1</v>
      </c>
      <c r="H8485" s="6">
        <f t="shared" si="264"/>
        <v>1411.5269999999998</v>
      </c>
      <c r="I8485" t="str">
        <f t="shared" si="265"/>
        <v>Średnia</v>
      </c>
    </row>
    <row r="8486" spans="1:9">
      <c r="A8486" t="s">
        <v>19106</v>
      </c>
      <c r="B8486" t="s">
        <v>4965</v>
      </c>
      <c r="C8486" t="s">
        <v>832</v>
      </c>
      <c r="D8486">
        <v>5</v>
      </c>
      <c r="E8486" s="3">
        <v>718.47</v>
      </c>
      <c r="F8486" s="4">
        <v>0.1</v>
      </c>
      <c r="G8486" t="str">
        <f>VLOOKUP(C8486:C31023,Produkty!$A$2:$B$61,2,0)</f>
        <v>Kabel USB-C 2</v>
      </c>
      <c r="H8486" s="6">
        <f t="shared" si="264"/>
        <v>3233.1150000000002</v>
      </c>
      <c r="I8486" t="str">
        <f t="shared" si="265"/>
        <v>Duża</v>
      </c>
    </row>
    <row r="8487" spans="1:9">
      <c r="A8487" t="s">
        <v>19107</v>
      </c>
      <c r="B8487" t="s">
        <v>4965</v>
      </c>
      <c r="C8487" t="s">
        <v>858</v>
      </c>
      <c r="D8487">
        <v>4</v>
      </c>
      <c r="E8487" s="3">
        <v>581.86</v>
      </c>
      <c r="F8487" s="4">
        <v>0.05</v>
      </c>
      <c r="G8487" t="str">
        <f>VLOOKUP(C8487:C31024,Produkty!$A$2:$B$61,2,0)</f>
        <v>Podkładka 3</v>
      </c>
      <c r="H8487" s="6">
        <f t="shared" si="264"/>
        <v>2211.0679999999998</v>
      </c>
      <c r="I8487" t="str">
        <f t="shared" si="265"/>
        <v>Duża</v>
      </c>
    </row>
    <row r="8488" spans="1:9">
      <c r="A8488" t="s">
        <v>19108</v>
      </c>
      <c r="B8488" t="s">
        <v>4965</v>
      </c>
      <c r="C8488" t="s">
        <v>762</v>
      </c>
      <c r="D8488">
        <v>2</v>
      </c>
      <c r="E8488" s="3">
        <v>725.74</v>
      </c>
      <c r="F8488" s="4">
        <v>0</v>
      </c>
      <c r="G8488" t="str">
        <f>VLOOKUP(C8488:C31025,Produkty!$A$2:$B$61,2,0)</f>
        <v>Klawiatura 4</v>
      </c>
      <c r="H8488" s="6">
        <f t="shared" si="264"/>
        <v>1451.48</v>
      </c>
      <c r="I8488" t="str">
        <f t="shared" si="265"/>
        <v>Średnia</v>
      </c>
    </row>
    <row r="8489" spans="1:9">
      <c r="A8489" t="s">
        <v>19109</v>
      </c>
      <c r="B8489" t="s">
        <v>4965</v>
      </c>
      <c r="C8489" t="s">
        <v>848</v>
      </c>
      <c r="D8489">
        <v>1</v>
      </c>
      <c r="E8489" s="3">
        <v>1228.81</v>
      </c>
      <c r="F8489" s="4">
        <v>0</v>
      </c>
      <c r="G8489" t="str">
        <f>VLOOKUP(C8489:C31026,Produkty!$A$2:$B$61,2,0)</f>
        <v>Hub USB 2</v>
      </c>
      <c r="H8489" s="6">
        <f t="shared" si="264"/>
        <v>1228.81</v>
      </c>
      <c r="I8489" t="str">
        <f t="shared" si="265"/>
        <v>Średnia</v>
      </c>
    </row>
    <row r="8490" spans="1:9">
      <c r="A8490" t="s">
        <v>19110</v>
      </c>
      <c r="B8490" t="s">
        <v>4966</v>
      </c>
      <c r="C8490" t="s">
        <v>866</v>
      </c>
      <c r="D8490">
        <v>4</v>
      </c>
      <c r="E8490" s="3">
        <v>348.37</v>
      </c>
      <c r="F8490" s="4">
        <v>0</v>
      </c>
      <c r="G8490" t="str">
        <f>VLOOKUP(C8490:C31027,Produkty!$A$2:$B$61,2,0)</f>
        <v>Ładowarka 3</v>
      </c>
      <c r="H8490" s="6">
        <f t="shared" si="264"/>
        <v>1393.48</v>
      </c>
      <c r="I8490" t="str">
        <f t="shared" si="265"/>
        <v>Średnia</v>
      </c>
    </row>
    <row r="8491" spans="1:9">
      <c r="A8491" t="s">
        <v>19111</v>
      </c>
      <c r="B8491" t="s">
        <v>4966</v>
      </c>
      <c r="C8491" t="s">
        <v>774</v>
      </c>
      <c r="D8491">
        <v>5</v>
      </c>
      <c r="E8491" s="3">
        <v>98.71</v>
      </c>
      <c r="F8491" s="4">
        <v>0.1</v>
      </c>
      <c r="G8491" t="str">
        <f>VLOOKUP(C8491:C31028,Produkty!$A$2:$B$61,2,0)</f>
        <v>Monitor 2</v>
      </c>
      <c r="H8491" s="6">
        <f t="shared" si="264"/>
        <v>444.19499999999999</v>
      </c>
      <c r="I8491" t="str">
        <f t="shared" si="265"/>
        <v>Mała</v>
      </c>
    </row>
    <row r="8492" spans="1:9">
      <c r="A8492" t="s">
        <v>19112</v>
      </c>
      <c r="B8492" t="s">
        <v>4966</v>
      </c>
      <c r="C8492" t="s">
        <v>817</v>
      </c>
      <c r="D8492">
        <v>3</v>
      </c>
      <c r="E8492" s="3">
        <v>317.76</v>
      </c>
      <c r="F8492" s="4">
        <v>0</v>
      </c>
      <c r="G8492" t="str">
        <f>VLOOKUP(C8492:C31029,Produkty!$A$2:$B$61,2,0)</f>
        <v>Czajnik 3</v>
      </c>
      <c r="H8492" s="6">
        <f t="shared" si="264"/>
        <v>953.28</v>
      </c>
      <c r="I8492" t="str">
        <f t="shared" si="265"/>
        <v>Średnia</v>
      </c>
    </row>
    <row r="8493" spans="1:9">
      <c r="A8493" t="s">
        <v>19113</v>
      </c>
      <c r="B8493" t="s">
        <v>4967</v>
      </c>
      <c r="C8493" t="s">
        <v>850</v>
      </c>
      <c r="D8493">
        <v>1</v>
      </c>
      <c r="E8493" s="3">
        <v>32.64</v>
      </c>
      <c r="F8493" s="4">
        <v>0.05</v>
      </c>
      <c r="G8493" t="str">
        <f>VLOOKUP(C8493:C31030,Produkty!$A$2:$B$61,2,0)</f>
        <v>Hub USB 3</v>
      </c>
      <c r="H8493" s="6">
        <f t="shared" si="264"/>
        <v>31.007999999999999</v>
      </c>
      <c r="I8493" t="str">
        <f t="shared" si="265"/>
        <v>Mała</v>
      </c>
    </row>
    <row r="8494" spans="1:9">
      <c r="A8494" t="s">
        <v>19114</v>
      </c>
      <c r="B8494" t="s">
        <v>4967</v>
      </c>
      <c r="C8494" t="s">
        <v>788</v>
      </c>
      <c r="D8494">
        <v>2</v>
      </c>
      <c r="E8494" s="3">
        <v>602.26</v>
      </c>
      <c r="F8494" s="4">
        <v>0</v>
      </c>
      <c r="G8494" t="str">
        <f>VLOOKUP(C8494:C31031,Produkty!$A$2:$B$61,2,0)</f>
        <v>Krzesło biurowe 1</v>
      </c>
      <c r="H8494" s="6">
        <f t="shared" si="264"/>
        <v>1204.52</v>
      </c>
      <c r="I8494" t="str">
        <f t="shared" si="265"/>
        <v>Średnia</v>
      </c>
    </row>
    <row r="8495" spans="1:9">
      <c r="A8495" t="s">
        <v>19115</v>
      </c>
      <c r="B8495" t="s">
        <v>4967</v>
      </c>
      <c r="C8495" t="s">
        <v>838</v>
      </c>
      <c r="D8495">
        <v>2</v>
      </c>
      <c r="E8495" s="3">
        <v>92.38</v>
      </c>
      <c r="F8495" s="4">
        <v>0.1</v>
      </c>
      <c r="G8495" t="str">
        <f>VLOOKUP(C8495:C31032,Produkty!$A$2:$B$61,2,0)</f>
        <v>Etui 1</v>
      </c>
      <c r="H8495" s="6">
        <f t="shared" si="264"/>
        <v>166.28399999999999</v>
      </c>
      <c r="I8495" t="str">
        <f t="shared" si="265"/>
        <v>Mała</v>
      </c>
    </row>
    <row r="8496" spans="1:9">
      <c r="A8496" t="s">
        <v>19116</v>
      </c>
      <c r="B8496" t="s">
        <v>4968</v>
      </c>
      <c r="C8496" t="s">
        <v>768</v>
      </c>
      <c r="D8496">
        <v>3</v>
      </c>
      <c r="E8496" s="3">
        <v>916.47</v>
      </c>
      <c r="F8496" s="4">
        <v>0.05</v>
      </c>
      <c r="G8496" t="str">
        <f>VLOOKUP(C8496:C31033,Produkty!$A$2:$B$61,2,0)</f>
        <v>Mysz 3</v>
      </c>
      <c r="H8496" s="6">
        <f t="shared" si="264"/>
        <v>2611.9395</v>
      </c>
      <c r="I8496" t="str">
        <f t="shared" si="265"/>
        <v>Duża</v>
      </c>
    </row>
    <row r="8497" spans="1:9">
      <c r="A8497" t="s">
        <v>19117</v>
      </c>
      <c r="B8497" t="s">
        <v>4968</v>
      </c>
      <c r="C8497" t="s">
        <v>852</v>
      </c>
      <c r="D8497">
        <v>4</v>
      </c>
      <c r="E8497" s="3">
        <v>750.03</v>
      </c>
      <c r="F8497" s="4">
        <v>0.1</v>
      </c>
      <c r="G8497" t="str">
        <f>VLOOKUP(C8497:C31034,Produkty!$A$2:$B$61,2,0)</f>
        <v>Hub USB 4</v>
      </c>
      <c r="H8497" s="6">
        <f t="shared" si="264"/>
        <v>2700.1080000000002</v>
      </c>
      <c r="I8497" t="str">
        <f t="shared" si="265"/>
        <v>Duża</v>
      </c>
    </row>
    <row r="8498" spans="1:9">
      <c r="A8498" t="s">
        <v>19118</v>
      </c>
      <c r="B8498" t="s">
        <v>4968</v>
      </c>
      <c r="C8498" t="s">
        <v>836</v>
      </c>
      <c r="D8498">
        <v>3</v>
      </c>
      <c r="E8498" s="3">
        <v>1090.28</v>
      </c>
      <c r="F8498" s="4">
        <v>0</v>
      </c>
      <c r="G8498" t="str">
        <f>VLOOKUP(C8498:C31035,Produkty!$A$2:$B$61,2,0)</f>
        <v>Kabel USB-C 4</v>
      </c>
      <c r="H8498" s="6">
        <f t="shared" si="264"/>
        <v>3270.84</v>
      </c>
      <c r="I8498" t="str">
        <f t="shared" si="265"/>
        <v>Duża</v>
      </c>
    </row>
    <row r="8499" spans="1:9">
      <c r="A8499" t="s">
        <v>19119</v>
      </c>
      <c r="B8499" t="s">
        <v>4969</v>
      </c>
      <c r="C8499" t="s">
        <v>862</v>
      </c>
      <c r="D8499">
        <v>5</v>
      </c>
      <c r="E8499" s="3">
        <v>468.29</v>
      </c>
      <c r="F8499" s="4">
        <v>0.15</v>
      </c>
      <c r="G8499" t="str">
        <f>VLOOKUP(C8499:C31036,Produkty!$A$2:$B$61,2,0)</f>
        <v>Ładowarka 1</v>
      </c>
      <c r="H8499" s="6">
        <f t="shared" si="264"/>
        <v>1990.2325000000001</v>
      </c>
      <c r="I8499" t="str">
        <f t="shared" si="265"/>
        <v>Średnia</v>
      </c>
    </row>
    <row r="8500" spans="1:9">
      <c r="A8500" t="s">
        <v>19120</v>
      </c>
      <c r="B8500" t="s">
        <v>4971</v>
      </c>
      <c r="C8500" t="s">
        <v>760</v>
      </c>
      <c r="D8500">
        <v>2</v>
      </c>
      <c r="E8500" s="3">
        <v>41.85</v>
      </c>
      <c r="F8500" s="4">
        <v>0</v>
      </c>
      <c r="G8500" t="str">
        <f>VLOOKUP(C8500:C31037,Produkty!$A$2:$B$61,2,0)</f>
        <v>Klawiatura 3</v>
      </c>
      <c r="H8500" s="6">
        <f t="shared" si="264"/>
        <v>83.7</v>
      </c>
      <c r="I8500" t="str">
        <f t="shared" si="265"/>
        <v>Mała</v>
      </c>
    </row>
    <row r="8501" spans="1:9">
      <c r="A8501" t="s">
        <v>19121</v>
      </c>
      <c r="B8501" t="s">
        <v>4971</v>
      </c>
      <c r="C8501" t="s">
        <v>868</v>
      </c>
      <c r="D8501">
        <v>1</v>
      </c>
      <c r="E8501" s="3">
        <v>559.04999999999995</v>
      </c>
      <c r="F8501" s="4">
        <v>0.05</v>
      </c>
      <c r="G8501" t="str">
        <f>VLOOKUP(C8501:C31038,Produkty!$A$2:$B$61,2,0)</f>
        <v>Ładowarka 4</v>
      </c>
      <c r="H8501" s="6">
        <f t="shared" si="264"/>
        <v>531.09749999999997</v>
      </c>
      <c r="I8501" t="str">
        <f t="shared" si="265"/>
        <v>Średnia</v>
      </c>
    </row>
    <row r="8502" spans="1:9">
      <c r="A8502" t="s">
        <v>19122</v>
      </c>
      <c r="B8502" t="s">
        <v>4971</v>
      </c>
      <c r="C8502" t="s">
        <v>868</v>
      </c>
      <c r="D8502">
        <v>1</v>
      </c>
      <c r="E8502" s="3">
        <v>575.28</v>
      </c>
      <c r="F8502" s="4">
        <v>0</v>
      </c>
      <c r="G8502" t="str">
        <f>VLOOKUP(C8502:C31039,Produkty!$A$2:$B$61,2,0)</f>
        <v>Ładowarka 4</v>
      </c>
      <c r="H8502" s="6">
        <f t="shared" si="264"/>
        <v>575.28</v>
      </c>
      <c r="I8502" t="str">
        <f t="shared" si="265"/>
        <v>Średnia</v>
      </c>
    </row>
    <row r="8503" spans="1:9">
      <c r="A8503" t="s">
        <v>19123</v>
      </c>
      <c r="B8503" t="s">
        <v>4972</v>
      </c>
      <c r="C8503" t="s">
        <v>774</v>
      </c>
      <c r="D8503">
        <v>2</v>
      </c>
      <c r="E8503" s="3">
        <v>96.57</v>
      </c>
      <c r="F8503" s="4">
        <v>0.05</v>
      </c>
      <c r="G8503" t="str">
        <f>VLOOKUP(C8503:C31040,Produkty!$A$2:$B$61,2,0)</f>
        <v>Monitor 2</v>
      </c>
      <c r="H8503" s="6">
        <f t="shared" si="264"/>
        <v>183.48299999999998</v>
      </c>
      <c r="I8503" t="str">
        <f t="shared" si="265"/>
        <v>Mała</v>
      </c>
    </row>
    <row r="8504" spans="1:9">
      <c r="A8504" t="s">
        <v>19124</v>
      </c>
      <c r="B8504" t="s">
        <v>4972</v>
      </c>
      <c r="C8504" t="s">
        <v>827</v>
      </c>
      <c r="D8504">
        <v>2</v>
      </c>
      <c r="E8504" s="3">
        <v>271.55</v>
      </c>
      <c r="F8504" s="4">
        <v>0.2</v>
      </c>
      <c r="G8504" t="str">
        <f>VLOOKUP(C8504:C31041,Produkty!$A$2:$B$61,2,0)</f>
        <v>Termos 4</v>
      </c>
      <c r="H8504" s="6">
        <f t="shared" si="264"/>
        <v>434.48</v>
      </c>
      <c r="I8504" t="str">
        <f t="shared" si="265"/>
        <v>Mała</v>
      </c>
    </row>
    <row r="8505" spans="1:9">
      <c r="A8505" t="s">
        <v>19125</v>
      </c>
      <c r="B8505" t="s">
        <v>4973</v>
      </c>
      <c r="C8505" t="s">
        <v>776</v>
      </c>
      <c r="D8505">
        <v>5</v>
      </c>
      <c r="E8505" s="3">
        <v>971.61</v>
      </c>
      <c r="F8505" s="4">
        <v>0.05</v>
      </c>
      <c r="G8505" t="str">
        <f>VLOOKUP(C8505:C31042,Produkty!$A$2:$B$61,2,0)</f>
        <v>Monitor 3</v>
      </c>
      <c r="H8505" s="6">
        <f t="shared" si="264"/>
        <v>4615.1475</v>
      </c>
      <c r="I8505" t="str">
        <f t="shared" si="265"/>
        <v>Duża</v>
      </c>
    </row>
    <row r="8506" spans="1:9">
      <c r="A8506" t="s">
        <v>19126</v>
      </c>
      <c r="B8506" t="s">
        <v>4973</v>
      </c>
      <c r="C8506" t="s">
        <v>772</v>
      </c>
      <c r="D8506">
        <v>1</v>
      </c>
      <c r="E8506" s="3">
        <v>985.38</v>
      </c>
      <c r="F8506" s="4">
        <v>0.1</v>
      </c>
      <c r="G8506" t="str">
        <f>VLOOKUP(C8506:C31043,Produkty!$A$2:$B$61,2,0)</f>
        <v>Monitor 1</v>
      </c>
      <c r="H8506" s="6">
        <f t="shared" si="264"/>
        <v>886.84199999999998</v>
      </c>
      <c r="I8506" t="str">
        <f t="shared" si="265"/>
        <v>Średnia</v>
      </c>
    </row>
    <row r="8507" spans="1:9">
      <c r="A8507" t="s">
        <v>19127</v>
      </c>
      <c r="B8507" t="s">
        <v>4973</v>
      </c>
      <c r="C8507" t="s">
        <v>836</v>
      </c>
      <c r="D8507">
        <v>3</v>
      </c>
      <c r="E8507" s="3">
        <v>1098.75</v>
      </c>
      <c r="F8507" s="4">
        <v>0</v>
      </c>
      <c r="G8507" t="str">
        <f>VLOOKUP(C8507:C31044,Produkty!$A$2:$B$61,2,0)</f>
        <v>Kabel USB-C 4</v>
      </c>
      <c r="H8507" s="6">
        <f t="shared" si="264"/>
        <v>3296.25</v>
      </c>
      <c r="I8507" t="str">
        <f t="shared" si="265"/>
        <v>Duża</v>
      </c>
    </row>
    <row r="8508" spans="1:9">
      <c r="A8508" t="s">
        <v>19128</v>
      </c>
      <c r="B8508" t="s">
        <v>4973</v>
      </c>
      <c r="C8508" t="s">
        <v>825</v>
      </c>
      <c r="D8508">
        <v>1</v>
      </c>
      <c r="E8508" s="3">
        <v>995.44</v>
      </c>
      <c r="F8508" s="4">
        <v>0.05</v>
      </c>
      <c r="G8508" t="str">
        <f>VLOOKUP(C8508:C31045,Produkty!$A$2:$B$61,2,0)</f>
        <v>Termos 3</v>
      </c>
      <c r="H8508" s="6">
        <f t="shared" si="264"/>
        <v>945.66800000000001</v>
      </c>
      <c r="I8508" t="str">
        <f t="shared" si="265"/>
        <v>Średnia</v>
      </c>
    </row>
    <row r="8509" spans="1:9">
      <c r="A8509" t="s">
        <v>19129</v>
      </c>
      <c r="B8509" t="s">
        <v>4974</v>
      </c>
      <c r="C8509" t="s">
        <v>758</v>
      </c>
      <c r="D8509">
        <v>2</v>
      </c>
      <c r="E8509" s="3">
        <v>254.8</v>
      </c>
      <c r="F8509" s="4">
        <v>0</v>
      </c>
      <c r="G8509" t="str">
        <f>VLOOKUP(C8509:C31046,Produkty!$A$2:$B$61,2,0)</f>
        <v>Klawiatura 2</v>
      </c>
      <c r="H8509" s="6">
        <f t="shared" si="264"/>
        <v>509.6</v>
      </c>
      <c r="I8509" t="str">
        <f t="shared" si="265"/>
        <v>Średnia</v>
      </c>
    </row>
    <row r="8510" spans="1:9">
      <c r="A8510" t="s">
        <v>19130</v>
      </c>
      <c r="B8510" t="s">
        <v>4974</v>
      </c>
      <c r="C8510" t="s">
        <v>858</v>
      </c>
      <c r="D8510">
        <v>1</v>
      </c>
      <c r="E8510" s="3">
        <v>589.45000000000005</v>
      </c>
      <c r="F8510" s="4">
        <v>0</v>
      </c>
      <c r="G8510" t="str">
        <f>VLOOKUP(C8510:C31047,Produkty!$A$2:$B$61,2,0)</f>
        <v>Podkładka 3</v>
      </c>
      <c r="H8510" s="6">
        <f t="shared" si="264"/>
        <v>589.45000000000005</v>
      </c>
      <c r="I8510" t="str">
        <f t="shared" si="265"/>
        <v>Średnia</v>
      </c>
    </row>
    <row r="8511" spans="1:9">
      <c r="A8511" t="s">
        <v>19131</v>
      </c>
      <c r="B8511" t="s">
        <v>4974</v>
      </c>
      <c r="C8511" t="s">
        <v>827</v>
      </c>
      <c r="D8511">
        <v>3</v>
      </c>
      <c r="E8511" s="3">
        <v>260.52</v>
      </c>
      <c r="F8511" s="4">
        <v>0.1</v>
      </c>
      <c r="G8511" t="str">
        <f>VLOOKUP(C8511:C31048,Produkty!$A$2:$B$61,2,0)</f>
        <v>Termos 4</v>
      </c>
      <c r="H8511" s="6">
        <f t="shared" si="264"/>
        <v>703.404</v>
      </c>
      <c r="I8511" t="str">
        <f t="shared" si="265"/>
        <v>Średnia</v>
      </c>
    </row>
    <row r="8512" spans="1:9">
      <c r="A8512" t="s">
        <v>19132</v>
      </c>
      <c r="B8512" t="s">
        <v>4974</v>
      </c>
      <c r="C8512" t="s">
        <v>832</v>
      </c>
      <c r="D8512">
        <v>3</v>
      </c>
      <c r="E8512" s="3">
        <v>761.29</v>
      </c>
      <c r="F8512" s="4">
        <v>0.1</v>
      </c>
      <c r="G8512" t="str">
        <f>VLOOKUP(C8512:C31049,Produkty!$A$2:$B$61,2,0)</f>
        <v>Kabel USB-C 2</v>
      </c>
      <c r="H8512" s="6">
        <f t="shared" si="264"/>
        <v>2055.4830000000002</v>
      </c>
      <c r="I8512" t="str">
        <f t="shared" si="265"/>
        <v>Duża</v>
      </c>
    </row>
    <row r="8513" spans="1:9">
      <c r="A8513" t="s">
        <v>19133</v>
      </c>
      <c r="B8513" t="s">
        <v>4975</v>
      </c>
      <c r="C8513" t="s">
        <v>860</v>
      </c>
      <c r="D8513">
        <v>2</v>
      </c>
      <c r="E8513" s="3">
        <v>841.43</v>
      </c>
      <c r="F8513" s="4">
        <v>0.05</v>
      </c>
      <c r="G8513" t="str">
        <f>VLOOKUP(C8513:C31050,Produkty!$A$2:$B$61,2,0)</f>
        <v>Podkładka 4</v>
      </c>
      <c r="H8513" s="6">
        <f t="shared" si="264"/>
        <v>1598.7169999999999</v>
      </c>
      <c r="I8513" t="str">
        <f t="shared" si="265"/>
        <v>Średnia</v>
      </c>
    </row>
    <row r="8514" spans="1:9">
      <c r="A8514" t="s">
        <v>19134</v>
      </c>
      <c r="B8514" t="s">
        <v>4975</v>
      </c>
      <c r="C8514" t="s">
        <v>803</v>
      </c>
      <c r="D8514">
        <v>3</v>
      </c>
      <c r="E8514" s="3">
        <v>742.8</v>
      </c>
      <c r="F8514" s="4">
        <v>0.15</v>
      </c>
      <c r="G8514" t="str">
        <f>VLOOKUP(C8514:C31051,Produkty!$A$2:$B$61,2,0)</f>
        <v>Lampka 4</v>
      </c>
      <c r="H8514" s="6">
        <f t="shared" si="264"/>
        <v>1894.1399999999996</v>
      </c>
      <c r="I8514" t="str">
        <f t="shared" si="265"/>
        <v>Średnia</v>
      </c>
    </row>
    <row r="8515" spans="1:9">
      <c r="A8515" t="s">
        <v>19135</v>
      </c>
      <c r="B8515" t="s">
        <v>4975</v>
      </c>
      <c r="C8515" t="s">
        <v>758</v>
      </c>
      <c r="D8515">
        <v>6</v>
      </c>
      <c r="E8515" s="3">
        <v>255.87</v>
      </c>
      <c r="F8515" s="4">
        <v>0</v>
      </c>
      <c r="G8515" t="str">
        <f>VLOOKUP(C8515:C31052,Produkty!$A$2:$B$61,2,0)</f>
        <v>Klawiatura 2</v>
      </c>
      <c r="H8515" s="6">
        <f t="shared" ref="H8515:H8578" si="266">D8515*E8515*(1-F8515)</f>
        <v>1535.22</v>
      </c>
      <c r="I8515" t="str">
        <f t="shared" ref="I8515:I8578" si="267">IF(H8515&lt;500,"Mała",IF(H8515&lt;=2000,"Średnia","Duża"))</f>
        <v>Średnia</v>
      </c>
    </row>
    <row r="8516" spans="1:9">
      <c r="A8516" t="s">
        <v>19136</v>
      </c>
      <c r="B8516" t="s">
        <v>4976</v>
      </c>
      <c r="C8516" t="s">
        <v>795</v>
      </c>
      <c r="D8516">
        <v>4</v>
      </c>
      <c r="E8516" s="3">
        <v>115.47</v>
      </c>
      <c r="F8516" s="4">
        <v>0.1</v>
      </c>
      <c r="G8516" t="str">
        <f>VLOOKUP(C8516:C31053,Produkty!$A$2:$B$61,2,0)</f>
        <v>Krzesło biurowe 4</v>
      </c>
      <c r="H8516" s="6">
        <f t="shared" si="266"/>
        <v>415.69200000000001</v>
      </c>
      <c r="I8516" t="str">
        <f t="shared" si="267"/>
        <v>Mała</v>
      </c>
    </row>
    <row r="8517" spans="1:9">
      <c r="A8517" t="s">
        <v>19137</v>
      </c>
      <c r="B8517" t="s">
        <v>4976</v>
      </c>
      <c r="C8517" t="s">
        <v>795</v>
      </c>
      <c r="D8517">
        <v>1</v>
      </c>
      <c r="E8517" s="3">
        <v>113.98</v>
      </c>
      <c r="F8517" s="4">
        <v>0.2</v>
      </c>
      <c r="G8517" t="str">
        <f>VLOOKUP(C8517:C31054,Produkty!$A$2:$B$61,2,0)</f>
        <v>Krzesło biurowe 4</v>
      </c>
      <c r="H8517" s="6">
        <f t="shared" si="266"/>
        <v>91.184000000000012</v>
      </c>
      <c r="I8517" t="str">
        <f t="shared" si="267"/>
        <v>Mała</v>
      </c>
    </row>
    <row r="8518" spans="1:9">
      <c r="A8518" t="s">
        <v>19138</v>
      </c>
      <c r="B8518" t="s">
        <v>4976</v>
      </c>
      <c r="C8518" t="s">
        <v>788</v>
      </c>
      <c r="D8518">
        <v>1</v>
      </c>
      <c r="E8518" s="3">
        <v>615.97</v>
      </c>
      <c r="F8518" s="4">
        <v>0</v>
      </c>
      <c r="G8518" t="str">
        <f>VLOOKUP(C8518:C31055,Produkty!$A$2:$B$61,2,0)</f>
        <v>Krzesło biurowe 1</v>
      </c>
      <c r="H8518" s="6">
        <f t="shared" si="266"/>
        <v>615.97</v>
      </c>
      <c r="I8518" t="str">
        <f t="shared" si="267"/>
        <v>Średnia</v>
      </c>
    </row>
    <row r="8519" spans="1:9">
      <c r="A8519" t="s">
        <v>19139</v>
      </c>
      <c r="B8519" t="s">
        <v>4977</v>
      </c>
      <c r="C8519" t="s">
        <v>827</v>
      </c>
      <c r="D8519">
        <v>5</v>
      </c>
      <c r="E8519" s="3">
        <v>266.81</v>
      </c>
      <c r="F8519" s="4">
        <v>0.1</v>
      </c>
      <c r="G8519" t="str">
        <f>VLOOKUP(C8519:C31056,Produkty!$A$2:$B$61,2,0)</f>
        <v>Termos 4</v>
      </c>
      <c r="H8519" s="6">
        <f t="shared" si="266"/>
        <v>1200.645</v>
      </c>
      <c r="I8519" t="str">
        <f t="shared" si="267"/>
        <v>Średnia</v>
      </c>
    </row>
    <row r="8520" spans="1:9">
      <c r="A8520" t="s">
        <v>19140</v>
      </c>
      <c r="B8520" t="s">
        <v>4977</v>
      </c>
      <c r="C8520" t="s">
        <v>801</v>
      </c>
      <c r="D8520">
        <v>2</v>
      </c>
      <c r="E8520" s="3">
        <v>364.31</v>
      </c>
      <c r="F8520" s="4">
        <v>0</v>
      </c>
      <c r="G8520" t="str">
        <f>VLOOKUP(C8520:C31057,Produkty!$A$2:$B$61,2,0)</f>
        <v>Lampka 3</v>
      </c>
      <c r="H8520" s="6">
        <f t="shared" si="266"/>
        <v>728.62</v>
      </c>
      <c r="I8520" t="str">
        <f t="shared" si="267"/>
        <v>Średnia</v>
      </c>
    </row>
    <row r="8521" spans="1:9">
      <c r="A8521" t="s">
        <v>19141</v>
      </c>
      <c r="B8521" t="s">
        <v>4977</v>
      </c>
      <c r="C8521" t="s">
        <v>846</v>
      </c>
      <c r="D8521">
        <v>1</v>
      </c>
      <c r="E8521" s="3">
        <v>1063.5899999999999</v>
      </c>
      <c r="F8521" s="4">
        <v>0</v>
      </c>
      <c r="G8521" t="str">
        <f>VLOOKUP(C8521:C31058,Produkty!$A$2:$B$61,2,0)</f>
        <v>Hub USB 1</v>
      </c>
      <c r="H8521" s="6">
        <f t="shared" si="266"/>
        <v>1063.5899999999999</v>
      </c>
      <c r="I8521" t="str">
        <f t="shared" si="267"/>
        <v>Średnia</v>
      </c>
    </row>
    <row r="8522" spans="1:9">
      <c r="A8522" t="s">
        <v>19142</v>
      </c>
      <c r="B8522" t="s">
        <v>4977</v>
      </c>
      <c r="C8522" t="s">
        <v>782</v>
      </c>
      <c r="D8522">
        <v>2</v>
      </c>
      <c r="E8522" s="3">
        <v>435.43</v>
      </c>
      <c r="F8522" s="4">
        <v>0.2</v>
      </c>
      <c r="G8522" t="str">
        <f>VLOOKUP(C8522:C31059,Produkty!$A$2:$B$61,2,0)</f>
        <v>Powerbank 2</v>
      </c>
      <c r="H8522" s="6">
        <f t="shared" si="266"/>
        <v>696.6880000000001</v>
      </c>
      <c r="I8522" t="str">
        <f t="shared" si="267"/>
        <v>Średnia</v>
      </c>
    </row>
    <row r="8523" spans="1:9">
      <c r="A8523" t="s">
        <v>19143</v>
      </c>
      <c r="B8523" t="s">
        <v>4978</v>
      </c>
      <c r="C8523" t="s">
        <v>760</v>
      </c>
      <c r="D8523">
        <v>6</v>
      </c>
      <c r="E8523" s="3">
        <v>40.43</v>
      </c>
      <c r="F8523" s="4">
        <v>0.1</v>
      </c>
      <c r="G8523" t="str">
        <f>VLOOKUP(C8523:C31060,Produkty!$A$2:$B$61,2,0)</f>
        <v>Klawiatura 3</v>
      </c>
      <c r="H8523" s="6">
        <f t="shared" si="266"/>
        <v>218.322</v>
      </c>
      <c r="I8523" t="str">
        <f t="shared" si="267"/>
        <v>Mała</v>
      </c>
    </row>
    <row r="8524" spans="1:9">
      <c r="A8524" t="s">
        <v>19144</v>
      </c>
      <c r="B8524" t="s">
        <v>4978</v>
      </c>
      <c r="C8524" t="s">
        <v>848</v>
      </c>
      <c r="D8524">
        <v>2</v>
      </c>
      <c r="E8524" s="3">
        <v>1164.52</v>
      </c>
      <c r="F8524" s="4">
        <v>0</v>
      </c>
      <c r="G8524" t="str">
        <f>VLOOKUP(C8524:C31061,Produkty!$A$2:$B$61,2,0)</f>
        <v>Hub USB 2</v>
      </c>
      <c r="H8524" s="6">
        <f t="shared" si="266"/>
        <v>2329.04</v>
      </c>
      <c r="I8524" t="str">
        <f t="shared" si="267"/>
        <v>Duża</v>
      </c>
    </row>
    <row r="8525" spans="1:9">
      <c r="A8525" t="s">
        <v>19145</v>
      </c>
      <c r="B8525" t="s">
        <v>4979</v>
      </c>
      <c r="C8525" t="s">
        <v>747</v>
      </c>
      <c r="D8525">
        <v>1</v>
      </c>
      <c r="E8525" s="3">
        <v>552.12</v>
      </c>
      <c r="F8525" s="4">
        <v>0.2</v>
      </c>
      <c r="G8525" t="str">
        <f>VLOOKUP(C8525:C31062,Produkty!$A$2:$B$61,2,0)</f>
        <v>Słuchawki 1</v>
      </c>
      <c r="H8525" s="6">
        <f t="shared" si="266"/>
        <v>441.69600000000003</v>
      </c>
      <c r="I8525" t="str">
        <f t="shared" si="267"/>
        <v>Mała</v>
      </c>
    </row>
    <row r="8526" spans="1:9">
      <c r="A8526" t="s">
        <v>19146</v>
      </c>
      <c r="B8526" t="s">
        <v>4979</v>
      </c>
      <c r="C8526" t="s">
        <v>848</v>
      </c>
      <c r="D8526">
        <v>5</v>
      </c>
      <c r="E8526" s="3">
        <v>1229.3699999999999</v>
      </c>
      <c r="F8526" s="4">
        <v>0.05</v>
      </c>
      <c r="G8526" t="str">
        <f>VLOOKUP(C8526:C31063,Produkty!$A$2:$B$61,2,0)</f>
        <v>Hub USB 2</v>
      </c>
      <c r="H8526" s="6">
        <f t="shared" si="266"/>
        <v>5839.5074999999988</v>
      </c>
      <c r="I8526" t="str">
        <f t="shared" si="267"/>
        <v>Duża</v>
      </c>
    </row>
    <row r="8527" spans="1:9">
      <c r="A8527" t="s">
        <v>19147</v>
      </c>
      <c r="B8527" t="s">
        <v>4979</v>
      </c>
      <c r="C8527" t="s">
        <v>803</v>
      </c>
      <c r="D8527">
        <v>5</v>
      </c>
      <c r="E8527" s="3">
        <v>732.84</v>
      </c>
      <c r="F8527" s="4">
        <v>0</v>
      </c>
      <c r="G8527" t="str">
        <f>VLOOKUP(C8527:C31064,Produkty!$A$2:$B$61,2,0)</f>
        <v>Lampka 4</v>
      </c>
      <c r="H8527" s="6">
        <f t="shared" si="266"/>
        <v>3664.2000000000003</v>
      </c>
      <c r="I8527" t="str">
        <f t="shared" si="267"/>
        <v>Duża</v>
      </c>
    </row>
    <row r="8528" spans="1:9">
      <c r="A8528" t="s">
        <v>19148</v>
      </c>
      <c r="B8528" t="s">
        <v>4980</v>
      </c>
      <c r="C8528" t="s">
        <v>807</v>
      </c>
      <c r="D8528">
        <v>3</v>
      </c>
      <c r="E8528" s="3">
        <v>184.09</v>
      </c>
      <c r="F8528" s="4">
        <v>0.05</v>
      </c>
      <c r="G8528" t="str">
        <f>VLOOKUP(C8528:C31065,Produkty!$A$2:$B$61,2,0)</f>
        <v>Organizer 2</v>
      </c>
      <c r="H8528" s="6">
        <f t="shared" si="266"/>
        <v>524.65649999999994</v>
      </c>
      <c r="I8528" t="str">
        <f t="shared" si="267"/>
        <v>Średnia</v>
      </c>
    </row>
    <row r="8529" spans="1:9">
      <c r="A8529" t="s">
        <v>19149</v>
      </c>
      <c r="B8529" t="s">
        <v>4980</v>
      </c>
      <c r="C8529" t="s">
        <v>825</v>
      </c>
      <c r="D8529">
        <v>4</v>
      </c>
      <c r="E8529" s="3">
        <v>950.37</v>
      </c>
      <c r="F8529" s="4">
        <v>0.05</v>
      </c>
      <c r="G8529" t="str">
        <f>VLOOKUP(C8529:C31066,Produkty!$A$2:$B$61,2,0)</f>
        <v>Termos 3</v>
      </c>
      <c r="H8529" s="6">
        <f t="shared" si="266"/>
        <v>3611.4059999999999</v>
      </c>
      <c r="I8529" t="str">
        <f t="shared" si="267"/>
        <v>Duża</v>
      </c>
    </row>
    <row r="8530" spans="1:9">
      <c r="A8530" t="s">
        <v>19150</v>
      </c>
      <c r="B8530" t="s">
        <v>4981</v>
      </c>
      <c r="C8530" t="s">
        <v>772</v>
      </c>
      <c r="D8530">
        <v>5</v>
      </c>
      <c r="E8530" s="3">
        <v>980.05</v>
      </c>
      <c r="F8530" s="4">
        <v>0</v>
      </c>
      <c r="G8530" t="str">
        <f>VLOOKUP(C8530:C31067,Produkty!$A$2:$B$61,2,0)</f>
        <v>Monitor 1</v>
      </c>
      <c r="H8530" s="6">
        <f t="shared" si="266"/>
        <v>4900.25</v>
      </c>
      <c r="I8530" t="str">
        <f t="shared" si="267"/>
        <v>Duża</v>
      </c>
    </row>
    <row r="8531" spans="1:9">
      <c r="A8531" t="s">
        <v>19151</v>
      </c>
      <c r="B8531" t="s">
        <v>4981</v>
      </c>
      <c r="C8531" t="s">
        <v>848</v>
      </c>
      <c r="D8531">
        <v>5</v>
      </c>
      <c r="E8531" s="3">
        <v>1177.05</v>
      </c>
      <c r="F8531" s="4">
        <v>0</v>
      </c>
      <c r="G8531" t="str">
        <f>VLOOKUP(C8531:C31068,Produkty!$A$2:$B$61,2,0)</f>
        <v>Hub USB 2</v>
      </c>
      <c r="H8531" s="6">
        <f t="shared" si="266"/>
        <v>5885.25</v>
      </c>
      <c r="I8531" t="str">
        <f t="shared" si="267"/>
        <v>Duża</v>
      </c>
    </row>
    <row r="8532" spans="1:9">
      <c r="A8532" t="s">
        <v>19152</v>
      </c>
      <c r="B8532" t="s">
        <v>4981</v>
      </c>
      <c r="C8532" t="s">
        <v>862</v>
      </c>
      <c r="D8532">
        <v>1</v>
      </c>
      <c r="E8532" s="3">
        <v>473.79</v>
      </c>
      <c r="F8532" s="4">
        <v>0.1</v>
      </c>
      <c r="G8532" t="str">
        <f>VLOOKUP(C8532:C31069,Produkty!$A$2:$B$61,2,0)</f>
        <v>Ładowarka 1</v>
      </c>
      <c r="H8532" s="6">
        <f t="shared" si="266"/>
        <v>426.411</v>
      </c>
      <c r="I8532" t="str">
        <f t="shared" si="267"/>
        <v>Mała</v>
      </c>
    </row>
    <row r="8533" spans="1:9">
      <c r="A8533" t="s">
        <v>19153</v>
      </c>
      <c r="B8533" t="s">
        <v>4981</v>
      </c>
      <c r="C8533" t="s">
        <v>758</v>
      </c>
      <c r="D8533">
        <v>5</v>
      </c>
      <c r="E8533" s="3">
        <v>257.25</v>
      </c>
      <c r="F8533" s="4">
        <v>0.2</v>
      </c>
      <c r="G8533" t="str">
        <f>VLOOKUP(C8533:C31070,Produkty!$A$2:$B$61,2,0)</f>
        <v>Klawiatura 2</v>
      </c>
      <c r="H8533" s="6">
        <f t="shared" si="266"/>
        <v>1029</v>
      </c>
      <c r="I8533" t="str">
        <f t="shared" si="267"/>
        <v>Średnia</v>
      </c>
    </row>
    <row r="8534" spans="1:9">
      <c r="A8534" t="s">
        <v>19154</v>
      </c>
      <c r="B8534" t="s">
        <v>4982</v>
      </c>
      <c r="C8534" t="s">
        <v>795</v>
      </c>
      <c r="D8534">
        <v>1</v>
      </c>
      <c r="E8534" s="3">
        <v>115</v>
      </c>
      <c r="F8534" s="4">
        <v>0.1</v>
      </c>
      <c r="G8534" t="str">
        <f>VLOOKUP(C8534:C31071,Produkty!$A$2:$B$61,2,0)</f>
        <v>Krzesło biurowe 4</v>
      </c>
      <c r="H8534" s="6">
        <f t="shared" si="266"/>
        <v>103.5</v>
      </c>
      <c r="I8534" t="str">
        <f t="shared" si="267"/>
        <v>Mała</v>
      </c>
    </row>
    <row r="8535" spans="1:9">
      <c r="A8535" t="s">
        <v>19155</v>
      </c>
      <c r="B8535" t="s">
        <v>4982</v>
      </c>
      <c r="C8535" t="s">
        <v>799</v>
      </c>
      <c r="D8535">
        <v>2</v>
      </c>
      <c r="E8535" s="3">
        <v>349.8</v>
      </c>
      <c r="F8535" s="4">
        <v>0</v>
      </c>
      <c r="G8535" t="str">
        <f>VLOOKUP(C8535:C31072,Produkty!$A$2:$B$61,2,0)</f>
        <v>Lampka 2</v>
      </c>
      <c r="H8535" s="6">
        <f t="shared" si="266"/>
        <v>699.6</v>
      </c>
      <c r="I8535" t="str">
        <f t="shared" si="267"/>
        <v>Średnia</v>
      </c>
    </row>
    <row r="8536" spans="1:9">
      <c r="A8536" t="s">
        <v>19156</v>
      </c>
      <c r="B8536" t="s">
        <v>4982</v>
      </c>
      <c r="C8536" t="s">
        <v>813</v>
      </c>
      <c r="D8536">
        <v>6</v>
      </c>
      <c r="E8536" s="3">
        <v>1034.28</v>
      </c>
      <c r="F8536" s="4">
        <v>0.15</v>
      </c>
      <c r="G8536" t="str">
        <f>VLOOKUP(C8536:C31073,Produkty!$A$2:$B$61,2,0)</f>
        <v>Czajnik 1</v>
      </c>
      <c r="H8536" s="6">
        <f t="shared" si="266"/>
        <v>5274.8280000000004</v>
      </c>
      <c r="I8536" t="str">
        <f t="shared" si="267"/>
        <v>Duża</v>
      </c>
    </row>
    <row r="8537" spans="1:9">
      <c r="A8537" t="s">
        <v>19157</v>
      </c>
      <c r="B8537" t="s">
        <v>4982</v>
      </c>
      <c r="C8537" t="s">
        <v>832</v>
      </c>
      <c r="D8537">
        <v>4</v>
      </c>
      <c r="E8537" s="3">
        <v>725.77</v>
      </c>
      <c r="F8537" s="4">
        <v>0.2</v>
      </c>
      <c r="G8537" t="str">
        <f>VLOOKUP(C8537:C31074,Produkty!$A$2:$B$61,2,0)</f>
        <v>Kabel USB-C 2</v>
      </c>
      <c r="H8537" s="6">
        <f t="shared" si="266"/>
        <v>2322.4639999999999</v>
      </c>
      <c r="I8537" t="str">
        <f t="shared" si="267"/>
        <v>Duża</v>
      </c>
    </row>
    <row r="8538" spans="1:9">
      <c r="A8538" t="s">
        <v>19158</v>
      </c>
      <c r="B8538" t="s">
        <v>4983</v>
      </c>
      <c r="C8538" t="s">
        <v>862</v>
      </c>
      <c r="D8538">
        <v>4</v>
      </c>
      <c r="E8538" s="3">
        <v>487.67</v>
      </c>
      <c r="F8538" s="4">
        <v>0.1</v>
      </c>
      <c r="G8538" t="str">
        <f>VLOOKUP(C8538:C31075,Produkty!$A$2:$B$61,2,0)</f>
        <v>Ładowarka 1</v>
      </c>
      <c r="H8538" s="6">
        <f t="shared" si="266"/>
        <v>1755.6120000000001</v>
      </c>
      <c r="I8538" t="str">
        <f t="shared" si="267"/>
        <v>Średnia</v>
      </c>
    </row>
    <row r="8539" spans="1:9">
      <c r="A8539" t="s">
        <v>19159</v>
      </c>
      <c r="B8539" t="s">
        <v>4984</v>
      </c>
      <c r="C8539" t="s">
        <v>858</v>
      </c>
      <c r="D8539">
        <v>5</v>
      </c>
      <c r="E8539" s="3">
        <v>604.71</v>
      </c>
      <c r="F8539" s="4">
        <v>0.15</v>
      </c>
      <c r="G8539" t="str">
        <f>VLOOKUP(C8539:C31076,Produkty!$A$2:$B$61,2,0)</f>
        <v>Podkładka 3</v>
      </c>
      <c r="H8539" s="6">
        <f t="shared" si="266"/>
        <v>2570.0174999999999</v>
      </c>
      <c r="I8539" t="str">
        <f t="shared" si="267"/>
        <v>Duża</v>
      </c>
    </row>
    <row r="8540" spans="1:9">
      <c r="A8540" t="s">
        <v>19160</v>
      </c>
      <c r="B8540" t="s">
        <v>4984</v>
      </c>
      <c r="C8540" t="s">
        <v>756</v>
      </c>
      <c r="D8540">
        <v>2</v>
      </c>
      <c r="E8540" s="3">
        <v>376.44</v>
      </c>
      <c r="F8540" s="4">
        <v>0.05</v>
      </c>
      <c r="G8540" t="str">
        <f>VLOOKUP(C8540:C31077,Produkty!$A$2:$B$61,2,0)</f>
        <v>Klawiatura 1</v>
      </c>
      <c r="H8540" s="6">
        <f t="shared" si="266"/>
        <v>715.23599999999999</v>
      </c>
      <c r="I8540" t="str">
        <f t="shared" si="267"/>
        <v>Średnia</v>
      </c>
    </row>
    <row r="8541" spans="1:9">
      <c r="A8541" t="s">
        <v>19161</v>
      </c>
      <c r="B8541" t="s">
        <v>4984</v>
      </c>
      <c r="C8541" t="s">
        <v>786</v>
      </c>
      <c r="D8541">
        <v>6</v>
      </c>
      <c r="E8541" s="3">
        <v>938.58</v>
      </c>
      <c r="F8541" s="4">
        <v>0.2</v>
      </c>
      <c r="G8541" t="str">
        <f>VLOOKUP(C8541:C31078,Produkty!$A$2:$B$61,2,0)</f>
        <v>Powerbank 4</v>
      </c>
      <c r="H8541" s="6">
        <f t="shared" si="266"/>
        <v>4505.1840000000002</v>
      </c>
      <c r="I8541" t="str">
        <f t="shared" si="267"/>
        <v>Duża</v>
      </c>
    </row>
    <row r="8542" spans="1:9">
      <c r="A8542" t="s">
        <v>19162</v>
      </c>
      <c r="B8542" t="s">
        <v>4984</v>
      </c>
      <c r="C8542" t="s">
        <v>768</v>
      </c>
      <c r="D8542">
        <v>5</v>
      </c>
      <c r="E8542" s="3">
        <v>926.95</v>
      </c>
      <c r="F8542" s="4">
        <v>0.15</v>
      </c>
      <c r="G8542" t="str">
        <f>VLOOKUP(C8542:C31079,Produkty!$A$2:$B$61,2,0)</f>
        <v>Mysz 3</v>
      </c>
      <c r="H8542" s="6">
        <f t="shared" si="266"/>
        <v>3939.5374999999999</v>
      </c>
      <c r="I8542" t="str">
        <f t="shared" si="267"/>
        <v>Duża</v>
      </c>
    </row>
    <row r="8543" spans="1:9">
      <c r="A8543" t="s">
        <v>19163</v>
      </c>
      <c r="B8543" t="s">
        <v>4985</v>
      </c>
      <c r="C8543" t="s">
        <v>836</v>
      </c>
      <c r="D8543">
        <v>4</v>
      </c>
      <c r="E8543" s="3">
        <v>1052.48</v>
      </c>
      <c r="F8543" s="4">
        <v>0.1</v>
      </c>
      <c r="G8543" t="str">
        <f>VLOOKUP(C8543:C31080,Produkty!$A$2:$B$61,2,0)</f>
        <v>Kabel USB-C 4</v>
      </c>
      <c r="H8543" s="6">
        <f t="shared" si="266"/>
        <v>3788.9280000000003</v>
      </c>
      <c r="I8543" t="str">
        <f t="shared" si="267"/>
        <v>Duża</v>
      </c>
    </row>
    <row r="8544" spans="1:9">
      <c r="A8544" t="s">
        <v>19164</v>
      </c>
      <c r="B8544" t="s">
        <v>4986</v>
      </c>
      <c r="C8544" t="s">
        <v>825</v>
      </c>
      <c r="D8544">
        <v>4</v>
      </c>
      <c r="E8544" s="3">
        <v>951.21</v>
      </c>
      <c r="F8544" s="4">
        <v>0</v>
      </c>
      <c r="G8544" t="str">
        <f>VLOOKUP(C8544:C31081,Produkty!$A$2:$B$61,2,0)</f>
        <v>Termos 3</v>
      </c>
      <c r="H8544" s="6">
        <f t="shared" si="266"/>
        <v>3804.84</v>
      </c>
      <c r="I8544" t="str">
        <f t="shared" si="267"/>
        <v>Duża</v>
      </c>
    </row>
    <row r="8545" spans="1:9">
      <c r="A8545" t="s">
        <v>19165</v>
      </c>
      <c r="B8545" t="s">
        <v>4986</v>
      </c>
      <c r="C8545" t="s">
        <v>752</v>
      </c>
      <c r="D8545">
        <v>5</v>
      </c>
      <c r="E8545" s="3">
        <v>855.53</v>
      </c>
      <c r="F8545" s="4">
        <v>0</v>
      </c>
      <c r="G8545" t="str">
        <f>VLOOKUP(C8545:C31082,Produkty!$A$2:$B$61,2,0)</f>
        <v>Słuchawki 3</v>
      </c>
      <c r="H8545" s="6">
        <f t="shared" si="266"/>
        <v>4277.6499999999996</v>
      </c>
      <c r="I8545" t="str">
        <f t="shared" si="267"/>
        <v>Duża</v>
      </c>
    </row>
    <row r="8546" spans="1:9">
      <c r="A8546" t="s">
        <v>19166</v>
      </c>
      <c r="B8546" t="s">
        <v>4986</v>
      </c>
      <c r="C8546" t="s">
        <v>780</v>
      </c>
      <c r="D8546">
        <v>5</v>
      </c>
      <c r="E8546" s="3">
        <v>677.49</v>
      </c>
      <c r="F8546" s="4">
        <v>0.15</v>
      </c>
      <c r="G8546" t="str">
        <f>VLOOKUP(C8546:C31083,Produkty!$A$2:$B$61,2,0)</f>
        <v>Powerbank 1</v>
      </c>
      <c r="H8546" s="6">
        <f t="shared" si="266"/>
        <v>2879.3325</v>
      </c>
      <c r="I8546" t="str">
        <f t="shared" si="267"/>
        <v>Duża</v>
      </c>
    </row>
    <row r="8547" spans="1:9">
      <c r="A8547" t="s">
        <v>19167</v>
      </c>
      <c r="B8547" t="s">
        <v>4986</v>
      </c>
      <c r="C8547" t="s">
        <v>817</v>
      </c>
      <c r="D8547">
        <v>3</v>
      </c>
      <c r="E8547" s="3">
        <v>313.44</v>
      </c>
      <c r="F8547" s="4">
        <v>0.15</v>
      </c>
      <c r="G8547" t="str">
        <f>VLOOKUP(C8547:C31084,Produkty!$A$2:$B$61,2,0)</f>
        <v>Czajnik 3</v>
      </c>
      <c r="H8547" s="6">
        <f t="shared" si="266"/>
        <v>799.27199999999993</v>
      </c>
      <c r="I8547" t="str">
        <f t="shared" si="267"/>
        <v>Średnia</v>
      </c>
    </row>
    <row r="8548" spans="1:9">
      <c r="A8548" t="s">
        <v>19168</v>
      </c>
      <c r="B8548" t="s">
        <v>4987</v>
      </c>
      <c r="C8548" t="s">
        <v>854</v>
      </c>
      <c r="D8548">
        <v>3</v>
      </c>
      <c r="E8548" s="3">
        <v>312.75</v>
      </c>
      <c r="F8548" s="4">
        <v>0.1</v>
      </c>
      <c r="G8548" t="str">
        <f>VLOOKUP(C8548:C31085,Produkty!$A$2:$B$61,2,0)</f>
        <v>Podkładka 1</v>
      </c>
      <c r="H8548" s="6">
        <f t="shared" si="266"/>
        <v>844.42500000000007</v>
      </c>
      <c r="I8548" t="str">
        <f t="shared" si="267"/>
        <v>Średnia</v>
      </c>
    </row>
    <row r="8549" spans="1:9">
      <c r="A8549" t="s">
        <v>19169</v>
      </c>
      <c r="B8549" t="s">
        <v>4988</v>
      </c>
      <c r="C8549" t="s">
        <v>866</v>
      </c>
      <c r="D8549">
        <v>6</v>
      </c>
      <c r="E8549" s="3">
        <v>361.43</v>
      </c>
      <c r="F8549" s="4">
        <v>0.05</v>
      </c>
      <c r="G8549" t="str">
        <f>VLOOKUP(C8549:C31086,Produkty!$A$2:$B$61,2,0)</f>
        <v>Ładowarka 3</v>
      </c>
      <c r="H8549" s="6">
        <f t="shared" si="266"/>
        <v>2060.1509999999998</v>
      </c>
      <c r="I8549" t="str">
        <f t="shared" si="267"/>
        <v>Duża</v>
      </c>
    </row>
    <row r="8550" spans="1:9">
      <c r="A8550" t="s">
        <v>19170</v>
      </c>
      <c r="B8550" t="s">
        <v>4988</v>
      </c>
      <c r="C8550" t="s">
        <v>829</v>
      </c>
      <c r="D8550">
        <v>2</v>
      </c>
      <c r="E8550" s="3">
        <v>537.16999999999996</v>
      </c>
      <c r="F8550" s="4">
        <v>0.05</v>
      </c>
      <c r="G8550" t="str">
        <f>VLOOKUP(C8550:C31087,Produkty!$A$2:$B$61,2,0)</f>
        <v>Kabel USB-C 1</v>
      </c>
      <c r="H8550" s="6">
        <f t="shared" si="266"/>
        <v>1020.6229999999998</v>
      </c>
      <c r="I8550" t="str">
        <f t="shared" si="267"/>
        <v>Średnia</v>
      </c>
    </row>
    <row r="8551" spans="1:9">
      <c r="A8551" t="s">
        <v>19171</v>
      </c>
      <c r="B8551" t="s">
        <v>4988</v>
      </c>
      <c r="C8551" t="s">
        <v>760</v>
      </c>
      <c r="D8551">
        <v>2</v>
      </c>
      <c r="E8551" s="3">
        <v>41.13</v>
      </c>
      <c r="F8551" s="4">
        <v>0</v>
      </c>
      <c r="G8551" t="str">
        <f>VLOOKUP(C8551:C31088,Produkty!$A$2:$B$61,2,0)</f>
        <v>Klawiatura 3</v>
      </c>
      <c r="H8551" s="6">
        <f t="shared" si="266"/>
        <v>82.26</v>
      </c>
      <c r="I8551" t="str">
        <f t="shared" si="267"/>
        <v>Mała</v>
      </c>
    </row>
    <row r="8552" spans="1:9">
      <c r="A8552" t="s">
        <v>19172</v>
      </c>
      <c r="B8552" t="s">
        <v>4988</v>
      </c>
      <c r="C8552" t="s">
        <v>813</v>
      </c>
      <c r="D8552">
        <v>6</v>
      </c>
      <c r="E8552" s="3">
        <v>1006.74</v>
      </c>
      <c r="F8552" s="4">
        <v>0</v>
      </c>
      <c r="G8552" t="str">
        <f>VLOOKUP(C8552:C31089,Produkty!$A$2:$B$61,2,0)</f>
        <v>Czajnik 1</v>
      </c>
      <c r="H8552" s="6">
        <f t="shared" si="266"/>
        <v>6040.4400000000005</v>
      </c>
      <c r="I8552" t="str">
        <f t="shared" si="267"/>
        <v>Duża</v>
      </c>
    </row>
    <row r="8553" spans="1:9">
      <c r="A8553" t="s">
        <v>19173</v>
      </c>
      <c r="B8553" t="s">
        <v>4989</v>
      </c>
      <c r="C8553" t="s">
        <v>829</v>
      </c>
      <c r="D8553">
        <v>6</v>
      </c>
      <c r="E8553" s="3">
        <v>542.55999999999995</v>
      </c>
      <c r="F8553" s="4">
        <v>0</v>
      </c>
      <c r="G8553" t="str">
        <f>VLOOKUP(C8553:C31090,Produkty!$A$2:$B$61,2,0)</f>
        <v>Kabel USB-C 1</v>
      </c>
      <c r="H8553" s="6">
        <f t="shared" si="266"/>
        <v>3255.3599999999997</v>
      </c>
      <c r="I8553" t="str">
        <f t="shared" si="267"/>
        <v>Duża</v>
      </c>
    </row>
    <row r="8554" spans="1:9">
      <c r="A8554" t="s">
        <v>19174</v>
      </c>
      <c r="B8554" t="s">
        <v>4989</v>
      </c>
      <c r="C8554" t="s">
        <v>750</v>
      </c>
      <c r="D8554">
        <v>5</v>
      </c>
      <c r="E8554" s="3">
        <v>277.47000000000003</v>
      </c>
      <c r="F8554" s="4">
        <v>0.05</v>
      </c>
      <c r="G8554" t="str">
        <f>VLOOKUP(C8554:C31091,Produkty!$A$2:$B$61,2,0)</f>
        <v>Słuchawki 2</v>
      </c>
      <c r="H8554" s="6">
        <f t="shared" si="266"/>
        <v>1317.9825000000001</v>
      </c>
      <c r="I8554" t="str">
        <f t="shared" si="267"/>
        <v>Średnia</v>
      </c>
    </row>
    <row r="8555" spans="1:9">
      <c r="A8555" t="s">
        <v>19175</v>
      </c>
      <c r="B8555" t="s">
        <v>4989</v>
      </c>
      <c r="C8555" t="s">
        <v>747</v>
      </c>
      <c r="D8555">
        <v>6</v>
      </c>
      <c r="E8555" s="3">
        <v>556.64</v>
      </c>
      <c r="F8555" s="4">
        <v>0</v>
      </c>
      <c r="G8555" t="str">
        <f>VLOOKUP(C8555:C31092,Produkty!$A$2:$B$61,2,0)</f>
        <v>Słuchawki 1</v>
      </c>
      <c r="H8555" s="6">
        <f t="shared" si="266"/>
        <v>3339.84</v>
      </c>
      <c r="I8555" t="str">
        <f t="shared" si="267"/>
        <v>Duża</v>
      </c>
    </row>
    <row r="8556" spans="1:9">
      <c r="A8556" t="s">
        <v>19176</v>
      </c>
      <c r="B8556" t="s">
        <v>4989</v>
      </c>
      <c r="C8556" t="s">
        <v>770</v>
      </c>
      <c r="D8556">
        <v>6</v>
      </c>
      <c r="E8556" s="3">
        <v>321.11</v>
      </c>
      <c r="F8556" s="4">
        <v>0.2</v>
      </c>
      <c r="G8556" t="str">
        <f>VLOOKUP(C8556:C31093,Produkty!$A$2:$B$61,2,0)</f>
        <v>Mysz 4</v>
      </c>
      <c r="H8556" s="6">
        <f t="shared" si="266"/>
        <v>1541.3280000000002</v>
      </c>
      <c r="I8556" t="str">
        <f t="shared" si="267"/>
        <v>Średnia</v>
      </c>
    </row>
    <row r="8557" spans="1:9">
      <c r="A8557" t="s">
        <v>19177</v>
      </c>
      <c r="B8557" t="s">
        <v>4990</v>
      </c>
      <c r="C8557" t="s">
        <v>750</v>
      </c>
      <c r="D8557">
        <v>3</v>
      </c>
      <c r="E8557" s="3">
        <v>271.05</v>
      </c>
      <c r="F8557" s="4">
        <v>0</v>
      </c>
      <c r="G8557" t="str">
        <f>VLOOKUP(C8557:C31094,Produkty!$A$2:$B$61,2,0)</f>
        <v>Słuchawki 2</v>
      </c>
      <c r="H8557" s="6">
        <f t="shared" si="266"/>
        <v>813.15000000000009</v>
      </c>
      <c r="I8557" t="str">
        <f t="shared" si="267"/>
        <v>Średnia</v>
      </c>
    </row>
    <row r="8558" spans="1:9">
      <c r="A8558" t="s">
        <v>19178</v>
      </c>
      <c r="B8558" t="s">
        <v>4990</v>
      </c>
      <c r="C8558" t="s">
        <v>788</v>
      </c>
      <c r="D8558">
        <v>4</v>
      </c>
      <c r="E8558" s="3">
        <v>637.15</v>
      </c>
      <c r="F8558" s="4">
        <v>0.1</v>
      </c>
      <c r="G8558" t="str">
        <f>VLOOKUP(C8558:C31095,Produkty!$A$2:$B$61,2,0)</f>
        <v>Krzesło biurowe 1</v>
      </c>
      <c r="H8558" s="6">
        <f t="shared" si="266"/>
        <v>2293.7399999999998</v>
      </c>
      <c r="I8558" t="str">
        <f t="shared" si="267"/>
        <v>Duża</v>
      </c>
    </row>
    <row r="8559" spans="1:9">
      <c r="A8559" t="s">
        <v>19179</v>
      </c>
      <c r="B8559" t="s">
        <v>4990</v>
      </c>
      <c r="C8559" t="s">
        <v>760</v>
      </c>
      <c r="D8559">
        <v>2</v>
      </c>
      <c r="E8559" s="3">
        <v>41.28</v>
      </c>
      <c r="F8559" s="4">
        <v>0.15</v>
      </c>
      <c r="G8559" t="str">
        <f>VLOOKUP(C8559:C31096,Produkty!$A$2:$B$61,2,0)</f>
        <v>Klawiatura 3</v>
      </c>
      <c r="H8559" s="6">
        <f t="shared" si="266"/>
        <v>70.176000000000002</v>
      </c>
      <c r="I8559" t="str">
        <f t="shared" si="267"/>
        <v>Mała</v>
      </c>
    </row>
    <row r="8560" spans="1:9">
      <c r="A8560" t="s">
        <v>19180</v>
      </c>
      <c r="B8560" t="s">
        <v>4990</v>
      </c>
      <c r="C8560" t="s">
        <v>772</v>
      </c>
      <c r="D8560">
        <v>6</v>
      </c>
      <c r="E8560" s="3">
        <v>947.82</v>
      </c>
      <c r="F8560" s="4">
        <v>0</v>
      </c>
      <c r="G8560" t="str">
        <f>VLOOKUP(C8560:C31097,Produkty!$A$2:$B$61,2,0)</f>
        <v>Monitor 1</v>
      </c>
      <c r="H8560" s="6">
        <f t="shared" si="266"/>
        <v>5686.92</v>
      </c>
      <c r="I8560" t="str">
        <f t="shared" si="267"/>
        <v>Duża</v>
      </c>
    </row>
    <row r="8561" spans="1:9">
      <c r="A8561" t="s">
        <v>19181</v>
      </c>
      <c r="B8561" t="s">
        <v>4991</v>
      </c>
      <c r="C8561" t="s">
        <v>764</v>
      </c>
      <c r="D8561">
        <v>3</v>
      </c>
      <c r="E8561" s="3">
        <v>261.89</v>
      </c>
      <c r="F8561" s="4">
        <v>0.05</v>
      </c>
      <c r="G8561" t="str">
        <f>VLOOKUP(C8561:C31098,Produkty!$A$2:$B$61,2,0)</f>
        <v>Mysz 1</v>
      </c>
      <c r="H8561" s="6">
        <f t="shared" si="266"/>
        <v>746.38649999999996</v>
      </c>
      <c r="I8561" t="str">
        <f t="shared" si="267"/>
        <v>Średnia</v>
      </c>
    </row>
    <row r="8562" spans="1:9">
      <c r="A8562" t="s">
        <v>19182</v>
      </c>
      <c r="B8562" t="s">
        <v>4991</v>
      </c>
      <c r="C8562" t="s">
        <v>782</v>
      </c>
      <c r="D8562">
        <v>6</v>
      </c>
      <c r="E8562" s="3">
        <v>420.61</v>
      </c>
      <c r="F8562" s="4">
        <v>0</v>
      </c>
      <c r="G8562" t="str">
        <f>VLOOKUP(C8562:C31099,Produkty!$A$2:$B$61,2,0)</f>
        <v>Powerbank 2</v>
      </c>
      <c r="H8562" s="6">
        <f t="shared" si="266"/>
        <v>2523.66</v>
      </c>
      <c r="I8562" t="str">
        <f t="shared" si="267"/>
        <v>Duża</v>
      </c>
    </row>
    <row r="8563" spans="1:9">
      <c r="A8563" t="s">
        <v>19183</v>
      </c>
      <c r="B8563" t="s">
        <v>4991</v>
      </c>
      <c r="C8563" t="s">
        <v>856</v>
      </c>
      <c r="D8563">
        <v>1</v>
      </c>
      <c r="E8563" s="3">
        <v>136.37</v>
      </c>
      <c r="F8563" s="4">
        <v>0.05</v>
      </c>
      <c r="G8563" t="str">
        <f>VLOOKUP(C8563:C31100,Produkty!$A$2:$B$61,2,0)</f>
        <v>Podkładka 2</v>
      </c>
      <c r="H8563" s="6">
        <f t="shared" si="266"/>
        <v>129.5515</v>
      </c>
      <c r="I8563" t="str">
        <f t="shared" si="267"/>
        <v>Mała</v>
      </c>
    </row>
    <row r="8564" spans="1:9">
      <c r="A8564" t="s">
        <v>19184</v>
      </c>
      <c r="B8564" t="s">
        <v>4991</v>
      </c>
      <c r="C8564" t="s">
        <v>768</v>
      </c>
      <c r="D8564">
        <v>4</v>
      </c>
      <c r="E8564" s="3">
        <v>952.68</v>
      </c>
      <c r="F8564" s="4">
        <v>0</v>
      </c>
      <c r="G8564" t="str">
        <f>VLOOKUP(C8564:C31101,Produkty!$A$2:$B$61,2,0)</f>
        <v>Mysz 3</v>
      </c>
      <c r="H8564" s="6">
        <f t="shared" si="266"/>
        <v>3810.72</v>
      </c>
      <c r="I8564" t="str">
        <f t="shared" si="267"/>
        <v>Duża</v>
      </c>
    </row>
    <row r="8565" spans="1:9">
      <c r="A8565" t="s">
        <v>19185</v>
      </c>
      <c r="B8565" t="s">
        <v>4992</v>
      </c>
      <c r="C8565" t="s">
        <v>803</v>
      </c>
      <c r="D8565">
        <v>2</v>
      </c>
      <c r="E8565" s="3">
        <v>735.51</v>
      </c>
      <c r="F8565" s="4">
        <v>0</v>
      </c>
      <c r="G8565" t="str">
        <f>VLOOKUP(C8565:C31102,Produkty!$A$2:$B$61,2,0)</f>
        <v>Lampka 4</v>
      </c>
      <c r="H8565" s="6">
        <f t="shared" si="266"/>
        <v>1471.02</v>
      </c>
      <c r="I8565" t="str">
        <f t="shared" si="267"/>
        <v>Średnia</v>
      </c>
    </row>
    <row r="8566" spans="1:9">
      <c r="A8566" t="s">
        <v>19186</v>
      </c>
      <c r="B8566" t="s">
        <v>4992</v>
      </c>
      <c r="C8566" t="s">
        <v>854</v>
      </c>
      <c r="D8566">
        <v>1</v>
      </c>
      <c r="E8566" s="3">
        <v>317.98</v>
      </c>
      <c r="F8566" s="4">
        <v>0.05</v>
      </c>
      <c r="G8566" t="str">
        <f>VLOOKUP(C8566:C31103,Produkty!$A$2:$B$61,2,0)</f>
        <v>Podkładka 1</v>
      </c>
      <c r="H8566" s="6">
        <f t="shared" si="266"/>
        <v>302.08100000000002</v>
      </c>
      <c r="I8566" t="str">
        <f t="shared" si="267"/>
        <v>Mała</v>
      </c>
    </row>
    <row r="8567" spans="1:9">
      <c r="A8567" t="s">
        <v>19187</v>
      </c>
      <c r="B8567" t="s">
        <v>4992</v>
      </c>
      <c r="C8567" t="s">
        <v>840</v>
      </c>
      <c r="D8567">
        <v>4</v>
      </c>
      <c r="E8567" s="3">
        <v>144.6</v>
      </c>
      <c r="F8567" s="4">
        <v>0</v>
      </c>
      <c r="G8567" t="str">
        <f>VLOOKUP(C8567:C31104,Produkty!$A$2:$B$61,2,0)</f>
        <v>Etui 2</v>
      </c>
      <c r="H8567" s="6">
        <f t="shared" si="266"/>
        <v>578.4</v>
      </c>
      <c r="I8567" t="str">
        <f t="shared" si="267"/>
        <v>Średnia</v>
      </c>
    </row>
    <row r="8568" spans="1:9">
      <c r="A8568" t="s">
        <v>19188</v>
      </c>
      <c r="B8568" t="s">
        <v>4992</v>
      </c>
      <c r="C8568" t="s">
        <v>846</v>
      </c>
      <c r="D8568">
        <v>1</v>
      </c>
      <c r="E8568" s="3">
        <v>1079.43</v>
      </c>
      <c r="F8568" s="4">
        <v>0</v>
      </c>
      <c r="G8568" t="str">
        <f>VLOOKUP(C8568:C31105,Produkty!$A$2:$B$61,2,0)</f>
        <v>Hub USB 1</v>
      </c>
      <c r="H8568" s="6">
        <f t="shared" si="266"/>
        <v>1079.43</v>
      </c>
      <c r="I8568" t="str">
        <f t="shared" si="267"/>
        <v>Średnia</v>
      </c>
    </row>
    <row r="8569" spans="1:9">
      <c r="A8569" t="s">
        <v>19189</v>
      </c>
      <c r="B8569" t="s">
        <v>4993</v>
      </c>
      <c r="C8569" t="s">
        <v>813</v>
      </c>
      <c r="D8569">
        <v>6</v>
      </c>
      <c r="E8569" s="3">
        <v>1032.24</v>
      </c>
      <c r="F8569" s="4">
        <v>0</v>
      </c>
      <c r="G8569" t="str">
        <f>VLOOKUP(C8569:C31106,Produkty!$A$2:$B$61,2,0)</f>
        <v>Czajnik 1</v>
      </c>
      <c r="H8569" s="6">
        <f t="shared" si="266"/>
        <v>6193.4400000000005</v>
      </c>
      <c r="I8569" t="str">
        <f t="shared" si="267"/>
        <v>Duża</v>
      </c>
    </row>
    <row r="8570" spans="1:9">
      <c r="A8570" t="s">
        <v>19190</v>
      </c>
      <c r="B8570" t="s">
        <v>4993</v>
      </c>
      <c r="C8570" t="s">
        <v>791</v>
      </c>
      <c r="D8570">
        <v>6</v>
      </c>
      <c r="E8570" s="3">
        <v>234.09</v>
      </c>
      <c r="F8570" s="4">
        <v>0</v>
      </c>
      <c r="G8570" t="str">
        <f>VLOOKUP(C8570:C31107,Produkty!$A$2:$B$61,2,0)</f>
        <v>Krzesło biurowe 2</v>
      </c>
      <c r="H8570" s="6">
        <f t="shared" si="266"/>
        <v>1404.54</v>
      </c>
      <c r="I8570" t="str">
        <f t="shared" si="267"/>
        <v>Średnia</v>
      </c>
    </row>
    <row r="8571" spans="1:9">
      <c r="A8571" t="s">
        <v>19191</v>
      </c>
      <c r="B8571" t="s">
        <v>4993</v>
      </c>
      <c r="C8571" t="s">
        <v>791</v>
      </c>
      <c r="D8571">
        <v>6</v>
      </c>
      <c r="E8571" s="3">
        <v>233.87</v>
      </c>
      <c r="F8571" s="4">
        <v>0.2</v>
      </c>
      <c r="G8571" t="str">
        <f>VLOOKUP(C8571:C31108,Produkty!$A$2:$B$61,2,0)</f>
        <v>Krzesło biurowe 2</v>
      </c>
      <c r="H8571" s="6">
        <f t="shared" si="266"/>
        <v>1122.576</v>
      </c>
      <c r="I8571" t="str">
        <f t="shared" si="267"/>
        <v>Średnia</v>
      </c>
    </row>
    <row r="8572" spans="1:9">
      <c r="A8572" t="s">
        <v>19192</v>
      </c>
      <c r="B8572" t="s">
        <v>4993</v>
      </c>
      <c r="C8572" t="s">
        <v>780</v>
      </c>
      <c r="D8572">
        <v>3</v>
      </c>
      <c r="E8572" s="3">
        <v>710.33</v>
      </c>
      <c r="F8572" s="4">
        <v>0.1</v>
      </c>
      <c r="G8572" t="str">
        <f>VLOOKUP(C8572:C31109,Produkty!$A$2:$B$61,2,0)</f>
        <v>Powerbank 1</v>
      </c>
      <c r="H8572" s="6">
        <f t="shared" si="266"/>
        <v>1917.8910000000003</v>
      </c>
      <c r="I8572" t="str">
        <f t="shared" si="267"/>
        <v>Średnia</v>
      </c>
    </row>
    <row r="8573" spans="1:9">
      <c r="A8573" t="s">
        <v>19193</v>
      </c>
      <c r="B8573" t="s">
        <v>4994</v>
      </c>
      <c r="C8573" t="s">
        <v>807</v>
      </c>
      <c r="D8573">
        <v>2</v>
      </c>
      <c r="E8573" s="3">
        <v>186.8</v>
      </c>
      <c r="F8573" s="4">
        <v>0</v>
      </c>
      <c r="G8573" t="str">
        <f>VLOOKUP(C8573:C31110,Produkty!$A$2:$B$61,2,0)</f>
        <v>Organizer 2</v>
      </c>
      <c r="H8573" s="6">
        <f t="shared" si="266"/>
        <v>373.6</v>
      </c>
      <c r="I8573" t="str">
        <f t="shared" si="267"/>
        <v>Mała</v>
      </c>
    </row>
    <row r="8574" spans="1:9">
      <c r="A8574" t="s">
        <v>19194</v>
      </c>
      <c r="B8574" t="s">
        <v>4995</v>
      </c>
      <c r="C8574" t="s">
        <v>760</v>
      </c>
      <c r="D8574">
        <v>3</v>
      </c>
      <c r="E8574" s="3">
        <v>40.119999999999997</v>
      </c>
      <c r="F8574" s="4">
        <v>0.2</v>
      </c>
      <c r="G8574" t="str">
        <f>VLOOKUP(C8574:C31111,Produkty!$A$2:$B$61,2,0)</f>
        <v>Klawiatura 3</v>
      </c>
      <c r="H8574" s="6">
        <f t="shared" si="266"/>
        <v>96.287999999999997</v>
      </c>
      <c r="I8574" t="str">
        <f t="shared" si="267"/>
        <v>Mała</v>
      </c>
    </row>
    <row r="8575" spans="1:9">
      <c r="A8575" t="s">
        <v>19195</v>
      </c>
      <c r="B8575" t="s">
        <v>4996</v>
      </c>
      <c r="C8575" t="s">
        <v>819</v>
      </c>
      <c r="D8575">
        <v>4</v>
      </c>
      <c r="E8575" s="3">
        <v>285.73</v>
      </c>
      <c r="F8575" s="4">
        <v>0.15</v>
      </c>
      <c r="G8575" t="str">
        <f>VLOOKUP(C8575:C31112,Produkty!$A$2:$B$61,2,0)</f>
        <v>Czajnik 4</v>
      </c>
      <c r="H8575" s="6">
        <f t="shared" si="266"/>
        <v>971.48200000000008</v>
      </c>
      <c r="I8575" t="str">
        <f t="shared" si="267"/>
        <v>Średnia</v>
      </c>
    </row>
    <row r="8576" spans="1:9">
      <c r="A8576" t="s">
        <v>19196</v>
      </c>
      <c r="B8576" t="s">
        <v>4996</v>
      </c>
      <c r="C8576" t="s">
        <v>774</v>
      </c>
      <c r="D8576">
        <v>2</v>
      </c>
      <c r="E8576" s="3">
        <v>94.98</v>
      </c>
      <c r="F8576" s="4">
        <v>0.1</v>
      </c>
      <c r="G8576" t="str">
        <f>VLOOKUP(C8576:C31113,Produkty!$A$2:$B$61,2,0)</f>
        <v>Monitor 2</v>
      </c>
      <c r="H8576" s="6">
        <f t="shared" si="266"/>
        <v>170.964</v>
      </c>
      <c r="I8576" t="str">
        <f t="shared" si="267"/>
        <v>Mała</v>
      </c>
    </row>
    <row r="8577" spans="1:9">
      <c r="A8577" t="s">
        <v>19197</v>
      </c>
      <c r="B8577" t="s">
        <v>4997</v>
      </c>
      <c r="C8577" t="s">
        <v>764</v>
      </c>
      <c r="D8577">
        <v>2</v>
      </c>
      <c r="E8577" s="3">
        <v>262.72000000000003</v>
      </c>
      <c r="F8577" s="4">
        <v>0</v>
      </c>
      <c r="G8577" t="str">
        <f>VLOOKUP(C8577:C31114,Produkty!$A$2:$B$61,2,0)</f>
        <v>Mysz 1</v>
      </c>
      <c r="H8577" s="6">
        <f t="shared" si="266"/>
        <v>525.44000000000005</v>
      </c>
      <c r="I8577" t="str">
        <f t="shared" si="267"/>
        <v>Średnia</v>
      </c>
    </row>
    <row r="8578" spans="1:9">
      <c r="A8578" t="s">
        <v>19198</v>
      </c>
      <c r="B8578" t="s">
        <v>4997</v>
      </c>
      <c r="C8578" t="s">
        <v>780</v>
      </c>
      <c r="D8578">
        <v>4</v>
      </c>
      <c r="E8578" s="3">
        <v>698.29</v>
      </c>
      <c r="F8578" s="4">
        <v>0.15</v>
      </c>
      <c r="G8578" t="str">
        <f>VLOOKUP(C8578:C31115,Produkty!$A$2:$B$61,2,0)</f>
        <v>Powerbank 1</v>
      </c>
      <c r="H8578" s="6">
        <f t="shared" si="266"/>
        <v>2374.1859999999997</v>
      </c>
      <c r="I8578" t="str">
        <f t="shared" si="267"/>
        <v>Duża</v>
      </c>
    </row>
    <row r="8579" spans="1:9">
      <c r="A8579" t="s">
        <v>19199</v>
      </c>
      <c r="B8579" t="s">
        <v>4997</v>
      </c>
      <c r="C8579" t="s">
        <v>801</v>
      </c>
      <c r="D8579">
        <v>2</v>
      </c>
      <c r="E8579" s="3">
        <v>352.34</v>
      </c>
      <c r="F8579" s="4">
        <v>0.1</v>
      </c>
      <c r="G8579" t="str">
        <f>VLOOKUP(C8579:C31116,Produkty!$A$2:$B$61,2,0)</f>
        <v>Lampka 3</v>
      </c>
      <c r="H8579" s="6">
        <f t="shared" ref="H8579:H8642" si="268">D8579*E8579*(1-F8579)</f>
        <v>634.21199999999999</v>
      </c>
      <c r="I8579" t="str">
        <f t="shared" ref="I8579:I8642" si="269">IF(H8579&lt;500,"Mała",IF(H8579&lt;=2000,"Średnia","Duża"))</f>
        <v>Średnia</v>
      </c>
    </row>
    <row r="8580" spans="1:9">
      <c r="A8580" t="s">
        <v>19200</v>
      </c>
      <c r="B8580" t="s">
        <v>4997</v>
      </c>
      <c r="C8580" t="s">
        <v>803</v>
      </c>
      <c r="D8580">
        <v>1</v>
      </c>
      <c r="E8580" s="3">
        <v>722.24</v>
      </c>
      <c r="F8580" s="4">
        <v>0</v>
      </c>
      <c r="G8580" t="str">
        <f>VLOOKUP(C8580:C31117,Produkty!$A$2:$B$61,2,0)</f>
        <v>Lampka 4</v>
      </c>
      <c r="H8580" s="6">
        <f t="shared" si="268"/>
        <v>722.24</v>
      </c>
      <c r="I8580" t="str">
        <f t="shared" si="269"/>
        <v>Średnia</v>
      </c>
    </row>
    <row r="8581" spans="1:9">
      <c r="A8581" t="s">
        <v>19201</v>
      </c>
      <c r="B8581" t="s">
        <v>4998</v>
      </c>
      <c r="C8581" t="s">
        <v>819</v>
      </c>
      <c r="D8581">
        <v>3</v>
      </c>
      <c r="E8581" s="3">
        <v>284.93</v>
      </c>
      <c r="F8581" s="4">
        <v>0</v>
      </c>
      <c r="G8581" t="str">
        <f>VLOOKUP(C8581:C31118,Produkty!$A$2:$B$61,2,0)</f>
        <v>Czajnik 4</v>
      </c>
      <c r="H8581" s="6">
        <f t="shared" si="268"/>
        <v>854.79</v>
      </c>
      <c r="I8581" t="str">
        <f t="shared" si="269"/>
        <v>Średnia</v>
      </c>
    </row>
    <row r="8582" spans="1:9">
      <c r="A8582" t="s">
        <v>19202</v>
      </c>
      <c r="B8582" t="s">
        <v>4999</v>
      </c>
      <c r="C8582" t="s">
        <v>801</v>
      </c>
      <c r="D8582">
        <v>2</v>
      </c>
      <c r="E8582" s="3">
        <v>348.5</v>
      </c>
      <c r="F8582" s="4">
        <v>0.05</v>
      </c>
      <c r="G8582" t="str">
        <f>VLOOKUP(C8582:C31119,Produkty!$A$2:$B$61,2,0)</f>
        <v>Lampka 3</v>
      </c>
      <c r="H8582" s="6">
        <f t="shared" si="268"/>
        <v>662.15</v>
      </c>
      <c r="I8582" t="str">
        <f t="shared" si="269"/>
        <v>Średnia</v>
      </c>
    </row>
    <row r="8583" spans="1:9">
      <c r="A8583" t="s">
        <v>19203</v>
      </c>
      <c r="B8583" t="s">
        <v>4999</v>
      </c>
      <c r="C8583" t="s">
        <v>795</v>
      </c>
      <c r="D8583">
        <v>1</v>
      </c>
      <c r="E8583" s="3">
        <v>113</v>
      </c>
      <c r="F8583" s="4">
        <v>0.15</v>
      </c>
      <c r="G8583" t="str">
        <f>VLOOKUP(C8583:C31120,Produkty!$A$2:$B$61,2,0)</f>
        <v>Krzesło biurowe 4</v>
      </c>
      <c r="H8583" s="6">
        <f t="shared" si="268"/>
        <v>96.05</v>
      </c>
      <c r="I8583" t="str">
        <f t="shared" si="269"/>
        <v>Mała</v>
      </c>
    </row>
    <row r="8584" spans="1:9">
      <c r="A8584" t="s">
        <v>19204</v>
      </c>
      <c r="B8584" t="s">
        <v>5000</v>
      </c>
      <c r="C8584" t="s">
        <v>858</v>
      </c>
      <c r="D8584">
        <v>4</v>
      </c>
      <c r="E8584" s="3">
        <v>601.87</v>
      </c>
      <c r="F8584" s="4">
        <v>0.15</v>
      </c>
      <c r="G8584" t="str">
        <f>VLOOKUP(C8584:C31121,Produkty!$A$2:$B$61,2,0)</f>
        <v>Podkładka 3</v>
      </c>
      <c r="H8584" s="6">
        <f t="shared" si="268"/>
        <v>2046.3579999999999</v>
      </c>
      <c r="I8584" t="str">
        <f t="shared" si="269"/>
        <v>Duża</v>
      </c>
    </row>
    <row r="8585" spans="1:9">
      <c r="A8585" t="s">
        <v>19205</v>
      </c>
      <c r="B8585" t="s">
        <v>5000</v>
      </c>
      <c r="C8585" t="s">
        <v>823</v>
      </c>
      <c r="D8585">
        <v>4</v>
      </c>
      <c r="E8585" s="3">
        <v>671.39</v>
      </c>
      <c r="F8585" s="4">
        <v>0</v>
      </c>
      <c r="G8585" t="str">
        <f>VLOOKUP(C8585:C31122,Produkty!$A$2:$B$61,2,0)</f>
        <v>Termos 2</v>
      </c>
      <c r="H8585" s="6">
        <f t="shared" si="268"/>
        <v>2685.56</v>
      </c>
      <c r="I8585" t="str">
        <f t="shared" si="269"/>
        <v>Duża</v>
      </c>
    </row>
    <row r="8586" spans="1:9">
      <c r="A8586" t="s">
        <v>19206</v>
      </c>
      <c r="B8586" t="s">
        <v>5000</v>
      </c>
      <c r="C8586" t="s">
        <v>850</v>
      </c>
      <c r="D8586">
        <v>1</v>
      </c>
      <c r="E8586" s="3">
        <v>34.119999999999997</v>
      </c>
      <c r="F8586" s="4">
        <v>0.1</v>
      </c>
      <c r="G8586" t="str">
        <f>VLOOKUP(C8586:C31123,Produkty!$A$2:$B$61,2,0)</f>
        <v>Hub USB 3</v>
      </c>
      <c r="H8586" s="6">
        <f t="shared" si="268"/>
        <v>30.707999999999998</v>
      </c>
      <c r="I8586" t="str">
        <f t="shared" si="269"/>
        <v>Mała</v>
      </c>
    </row>
    <row r="8587" spans="1:9">
      <c r="A8587" t="s">
        <v>19207</v>
      </c>
      <c r="B8587" t="s">
        <v>5001</v>
      </c>
      <c r="C8587" t="s">
        <v>793</v>
      </c>
      <c r="D8587">
        <v>6</v>
      </c>
      <c r="E8587" s="3">
        <v>93.48</v>
      </c>
      <c r="F8587" s="4">
        <v>0.1</v>
      </c>
      <c r="G8587" t="str">
        <f>VLOOKUP(C8587:C31124,Produkty!$A$2:$B$61,2,0)</f>
        <v>Krzesło biurowe 3</v>
      </c>
      <c r="H8587" s="6">
        <f t="shared" si="268"/>
        <v>504.79200000000003</v>
      </c>
      <c r="I8587" t="str">
        <f t="shared" si="269"/>
        <v>Średnia</v>
      </c>
    </row>
    <row r="8588" spans="1:9">
      <c r="A8588" t="s">
        <v>19208</v>
      </c>
      <c r="B8588" t="s">
        <v>5001</v>
      </c>
      <c r="C8588" t="s">
        <v>786</v>
      </c>
      <c r="D8588">
        <v>3</v>
      </c>
      <c r="E8588" s="3">
        <v>982.95</v>
      </c>
      <c r="F8588" s="4">
        <v>0</v>
      </c>
      <c r="G8588" t="str">
        <f>VLOOKUP(C8588:C31125,Produkty!$A$2:$B$61,2,0)</f>
        <v>Powerbank 4</v>
      </c>
      <c r="H8588" s="6">
        <f t="shared" si="268"/>
        <v>2948.8500000000004</v>
      </c>
      <c r="I8588" t="str">
        <f t="shared" si="269"/>
        <v>Duża</v>
      </c>
    </row>
    <row r="8589" spans="1:9">
      <c r="A8589" t="s">
        <v>19209</v>
      </c>
      <c r="B8589" t="s">
        <v>5001</v>
      </c>
      <c r="C8589" t="s">
        <v>778</v>
      </c>
      <c r="D8589">
        <v>1</v>
      </c>
      <c r="E8589" s="3">
        <v>929.82</v>
      </c>
      <c r="F8589" s="4">
        <v>0</v>
      </c>
      <c r="G8589" t="str">
        <f>VLOOKUP(C8589:C31126,Produkty!$A$2:$B$61,2,0)</f>
        <v>Monitor 4</v>
      </c>
      <c r="H8589" s="6">
        <f t="shared" si="268"/>
        <v>929.82</v>
      </c>
      <c r="I8589" t="str">
        <f t="shared" si="269"/>
        <v>Średnia</v>
      </c>
    </row>
    <row r="8590" spans="1:9">
      <c r="A8590" t="s">
        <v>19210</v>
      </c>
      <c r="B8590" t="s">
        <v>5001</v>
      </c>
      <c r="C8590" t="s">
        <v>862</v>
      </c>
      <c r="D8590">
        <v>5</v>
      </c>
      <c r="E8590" s="3">
        <v>468.33</v>
      </c>
      <c r="F8590" s="4">
        <v>0.2</v>
      </c>
      <c r="G8590" t="str">
        <f>VLOOKUP(C8590:C31127,Produkty!$A$2:$B$61,2,0)</f>
        <v>Ładowarka 1</v>
      </c>
      <c r="H8590" s="6">
        <f t="shared" si="268"/>
        <v>1873.3200000000002</v>
      </c>
      <c r="I8590" t="str">
        <f t="shared" si="269"/>
        <v>Średnia</v>
      </c>
    </row>
    <row r="8591" spans="1:9">
      <c r="A8591" t="s">
        <v>19211</v>
      </c>
      <c r="B8591" t="s">
        <v>5002</v>
      </c>
      <c r="C8591" t="s">
        <v>860</v>
      </c>
      <c r="D8591">
        <v>6</v>
      </c>
      <c r="E8591" s="3">
        <v>834.21</v>
      </c>
      <c r="F8591" s="4">
        <v>0.15</v>
      </c>
      <c r="G8591" t="str">
        <f>VLOOKUP(C8591:C31128,Produkty!$A$2:$B$61,2,0)</f>
        <v>Podkładka 4</v>
      </c>
      <c r="H8591" s="6">
        <f t="shared" si="268"/>
        <v>4254.4710000000005</v>
      </c>
      <c r="I8591" t="str">
        <f t="shared" si="269"/>
        <v>Duża</v>
      </c>
    </row>
    <row r="8592" spans="1:9">
      <c r="A8592" t="s">
        <v>19212</v>
      </c>
      <c r="B8592" t="s">
        <v>5002</v>
      </c>
      <c r="C8592" t="s">
        <v>854</v>
      </c>
      <c r="D8592">
        <v>1</v>
      </c>
      <c r="E8592" s="3">
        <v>314.05</v>
      </c>
      <c r="F8592" s="4">
        <v>0.15</v>
      </c>
      <c r="G8592" t="str">
        <f>VLOOKUP(C8592:C31129,Produkty!$A$2:$B$61,2,0)</f>
        <v>Podkładka 1</v>
      </c>
      <c r="H8592" s="6">
        <f t="shared" si="268"/>
        <v>266.9425</v>
      </c>
      <c r="I8592" t="str">
        <f t="shared" si="269"/>
        <v>Mała</v>
      </c>
    </row>
    <row r="8593" spans="1:9">
      <c r="A8593" t="s">
        <v>19213</v>
      </c>
      <c r="B8593" t="s">
        <v>5002</v>
      </c>
      <c r="C8593" t="s">
        <v>854</v>
      </c>
      <c r="D8593">
        <v>6</v>
      </c>
      <c r="E8593" s="3">
        <v>314.52999999999997</v>
      </c>
      <c r="F8593" s="4">
        <v>0</v>
      </c>
      <c r="G8593" t="str">
        <f>VLOOKUP(C8593:C31130,Produkty!$A$2:$B$61,2,0)</f>
        <v>Podkładka 1</v>
      </c>
      <c r="H8593" s="6">
        <f t="shared" si="268"/>
        <v>1887.1799999999998</v>
      </c>
      <c r="I8593" t="str">
        <f t="shared" si="269"/>
        <v>Średnia</v>
      </c>
    </row>
    <row r="8594" spans="1:9">
      <c r="A8594" t="s">
        <v>19214</v>
      </c>
      <c r="B8594" t="s">
        <v>5003</v>
      </c>
      <c r="C8594" t="s">
        <v>836</v>
      </c>
      <c r="D8594">
        <v>2</v>
      </c>
      <c r="E8594" s="3">
        <v>1076.04</v>
      </c>
      <c r="F8594" s="4">
        <v>0</v>
      </c>
      <c r="G8594" t="str">
        <f>VLOOKUP(C8594:C31131,Produkty!$A$2:$B$61,2,0)</f>
        <v>Kabel USB-C 4</v>
      </c>
      <c r="H8594" s="6">
        <f t="shared" si="268"/>
        <v>2152.08</v>
      </c>
      <c r="I8594" t="str">
        <f t="shared" si="269"/>
        <v>Duża</v>
      </c>
    </row>
    <row r="8595" spans="1:9">
      <c r="A8595" t="s">
        <v>19215</v>
      </c>
      <c r="B8595" t="s">
        <v>5003</v>
      </c>
      <c r="C8595" t="s">
        <v>772</v>
      </c>
      <c r="D8595">
        <v>2</v>
      </c>
      <c r="E8595" s="3">
        <v>955.19</v>
      </c>
      <c r="F8595" s="4">
        <v>0</v>
      </c>
      <c r="G8595" t="str">
        <f>VLOOKUP(C8595:C31132,Produkty!$A$2:$B$61,2,0)</f>
        <v>Monitor 1</v>
      </c>
      <c r="H8595" s="6">
        <f t="shared" si="268"/>
        <v>1910.38</v>
      </c>
      <c r="I8595" t="str">
        <f t="shared" si="269"/>
        <v>Średnia</v>
      </c>
    </row>
    <row r="8596" spans="1:9">
      <c r="A8596" t="s">
        <v>19216</v>
      </c>
      <c r="B8596" t="s">
        <v>5003</v>
      </c>
      <c r="C8596" t="s">
        <v>799</v>
      </c>
      <c r="D8596">
        <v>3</v>
      </c>
      <c r="E8596" s="3">
        <v>366.48</v>
      </c>
      <c r="F8596" s="4">
        <v>0.2</v>
      </c>
      <c r="G8596" t="str">
        <f>VLOOKUP(C8596:C31133,Produkty!$A$2:$B$61,2,0)</f>
        <v>Lampka 2</v>
      </c>
      <c r="H8596" s="6">
        <f t="shared" si="268"/>
        <v>879.55200000000013</v>
      </c>
      <c r="I8596" t="str">
        <f t="shared" si="269"/>
        <v>Średnia</v>
      </c>
    </row>
    <row r="8597" spans="1:9">
      <c r="A8597" t="s">
        <v>19217</v>
      </c>
      <c r="B8597" t="s">
        <v>5003</v>
      </c>
      <c r="C8597" t="s">
        <v>799</v>
      </c>
      <c r="D8597">
        <v>5</v>
      </c>
      <c r="E8597" s="3">
        <v>350.73</v>
      </c>
      <c r="F8597" s="4">
        <v>0</v>
      </c>
      <c r="G8597" t="str">
        <f>VLOOKUP(C8597:C31134,Produkty!$A$2:$B$61,2,0)</f>
        <v>Lampka 2</v>
      </c>
      <c r="H8597" s="6">
        <f t="shared" si="268"/>
        <v>1753.65</v>
      </c>
      <c r="I8597" t="str">
        <f t="shared" si="269"/>
        <v>Średnia</v>
      </c>
    </row>
    <row r="8598" spans="1:9">
      <c r="A8598" t="s">
        <v>19218</v>
      </c>
      <c r="B8598" t="s">
        <v>5004</v>
      </c>
      <c r="C8598" t="s">
        <v>846</v>
      </c>
      <c r="D8598">
        <v>1</v>
      </c>
      <c r="E8598" s="3">
        <v>1058.3599999999999</v>
      </c>
      <c r="F8598" s="4">
        <v>0.2</v>
      </c>
      <c r="G8598" t="str">
        <f>VLOOKUP(C8598:C31135,Produkty!$A$2:$B$61,2,0)</f>
        <v>Hub USB 1</v>
      </c>
      <c r="H8598" s="6">
        <f t="shared" si="268"/>
        <v>846.68799999999999</v>
      </c>
      <c r="I8598" t="str">
        <f t="shared" si="269"/>
        <v>Średnia</v>
      </c>
    </row>
    <row r="8599" spans="1:9">
      <c r="A8599" t="s">
        <v>19219</v>
      </c>
      <c r="B8599" t="s">
        <v>5004</v>
      </c>
      <c r="C8599" t="s">
        <v>811</v>
      </c>
      <c r="D8599">
        <v>1</v>
      </c>
      <c r="E8599" s="3">
        <v>659.17</v>
      </c>
      <c r="F8599" s="4">
        <v>0</v>
      </c>
      <c r="G8599" t="str">
        <f>VLOOKUP(C8599:C31136,Produkty!$A$2:$B$61,2,0)</f>
        <v>Organizer 4</v>
      </c>
      <c r="H8599" s="6">
        <f t="shared" si="268"/>
        <v>659.17</v>
      </c>
      <c r="I8599" t="str">
        <f t="shared" si="269"/>
        <v>Średnia</v>
      </c>
    </row>
    <row r="8600" spans="1:9">
      <c r="A8600" t="s">
        <v>19220</v>
      </c>
      <c r="B8600" t="s">
        <v>5004</v>
      </c>
      <c r="C8600" t="s">
        <v>780</v>
      </c>
      <c r="D8600">
        <v>1</v>
      </c>
      <c r="E8600" s="3">
        <v>683.45</v>
      </c>
      <c r="F8600" s="4">
        <v>0.15</v>
      </c>
      <c r="G8600" t="str">
        <f>VLOOKUP(C8600:C31137,Produkty!$A$2:$B$61,2,0)</f>
        <v>Powerbank 1</v>
      </c>
      <c r="H8600" s="6">
        <f t="shared" si="268"/>
        <v>580.9325</v>
      </c>
      <c r="I8600" t="str">
        <f t="shared" si="269"/>
        <v>Średnia</v>
      </c>
    </row>
    <row r="8601" spans="1:9">
      <c r="A8601" t="s">
        <v>19221</v>
      </c>
      <c r="B8601" t="s">
        <v>5004</v>
      </c>
      <c r="C8601" t="s">
        <v>752</v>
      </c>
      <c r="D8601">
        <v>1</v>
      </c>
      <c r="E8601" s="3">
        <v>842.13</v>
      </c>
      <c r="F8601" s="4">
        <v>0.05</v>
      </c>
      <c r="G8601" t="str">
        <f>VLOOKUP(C8601:C31138,Produkty!$A$2:$B$61,2,0)</f>
        <v>Słuchawki 3</v>
      </c>
      <c r="H8601" s="6">
        <f t="shared" si="268"/>
        <v>800.02350000000001</v>
      </c>
      <c r="I8601" t="str">
        <f t="shared" si="269"/>
        <v>Średnia</v>
      </c>
    </row>
    <row r="8602" spans="1:9">
      <c r="A8602" t="s">
        <v>19222</v>
      </c>
      <c r="B8602" t="s">
        <v>5005</v>
      </c>
      <c r="C8602" t="s">
        <v>778</v>
      </c>
      <c r="D8602">
        <v>3</v>
      </c>
      <c r="E8602" s="3">
        <v>957.22</v>
      </c>
      <c r="F8602" s="4">
        <v>0.2</v>
      </c>
      <c r="G8602" t="str">
        <f>VLOOKUP(C8602:C31139,Produkty!$A$2:$B$61,2,0)</f>
        <v>Monitor 4</v>
      </c>
      <c r="H8602" s="6">
        <f t="shared" si="268"/>
        <v>2297.328</v>
      </c>
      <c r="I8602" t="str">
        <f t="shared" si="269"/>
        <v>Duża</v>
      </c>
    </row>
    <row r="8603" spans="1:9">
      <c r="A8603" t="s">
        <v>19223</v>
      </c>
      <c r="B8603" t="s">
        <v>5005</v>
      </c>
      <c r="C8603" t="s">
        <v>786</v>
      </c>
      <c r="D8603">
        <v>6</v>
      </c>
      <c r="E8603" s="3">
        <v>948.63</v>
      </c>
      <c r="F8603" s="4">
        <v>0.05</v>
      </c>
      <c r="G8603" t="str">
        <f>VLOOKUP(C8603:C31140,Produkty!$A$2:$B$61,2,0)</f>
        <v>Powerbank 4</v>
      </c>
      <c r="H8603" s="6">
        <f t="shared" si="268"/>
        <v>5407.1909999999998</v>
      </c>
      <c r="I8603" t="str">
        <f t="shared" si="269"/>
        <v>Duża</v>
      </c>
    </row>
    <row r="8604" spans="1:9">
      <c r="A8604" t="s">
        <v>19224</v>
      </c>
      <c r="B8604" t="s">
        <v>5005</v>
      </c>
      <c r="C8604" t="s">
        <v>866</v>
      </c>
      <c r="D8604">
        <v>4</v>
      </c>
      <c r="E8604" s="3">
        <v>356.56</v>
      </c>
      <c r="F8604" s="4">
        <v>0.15</v>
      </c>
      <c r="G8604" t="str">
        <f>VLOOKUP(C8604:C31141,Produkty!$A$2:$B$61,2,0)</f>
        <v>Ładowarka 3</v>
      </c>
      <c r="H8604" s="6">
        <f t="shared" si="268"/>
        <v>1212.3040000000001</v>
      </c>
      <c r="I8604" t="str">
        <f t="shared" si="269"/>
        <v>Średnia</v>
      </c>
    </row>
    <row r="8605" spans="1:9">
      <c r="A8605" t="s">
        <v>19225</v>
      </c>
      <c r="B8605" t="s">
        <v>5006</v>
      </c>
      <c r="C8605" t="s">
        <v>811</v>
      </c>
      <c r="D8605">
        <v>4</v>
      </c>
      <c r="E8605" s="3">
        <v>666.25</v>
      </c>
      <c r="F8605" s="4">
        <v>0.15</v>
      </c>
      <c r="G8605" t="str">
        <f>VLOOKUP(C8605:C31142,Produkty!$A$2:$B$61,2,0)</f>
        <v>Organizer 4</v>
      </c>
      <c r="H8605" s="6">
        <f t="shared" si="268"/>
        <v>2265.25</v>
      </c>
      <c r="I8605" t="str">
        <f t="shared" si="269"/>
        <v>Duża</v>
      </c>
    </row>
    <row r="8606" spans="1:9">
      <c r="A8606" t="s">
        <v>19226</v>
      </c>
      <c r="B8606" t="s">
        <v>5006</v>
      </c>
      <c r="C8606" t="s">
        <v>758</v>
      </c>
      <c r="D8606">
        <v>1</v>
      </c>
      <c r="E8606" s="3">
        <v>242.59</v>
      </c>
      <c r="F8606" s="4">
        <v>0.05</v>
      </c>
      <c r="G8606" t="str">
        <f>VLOOKUP(C8606:C31143,Produkty!$A$2:$B$61,2,0)</f>
        <v>Klawiatura 2</v>
      </c>
      <c r="H8606" s="6">
        <f t="shared" si="268"/>
        <v>230.4605</v>
      </c>
      <c r="I8606" t="str">
        <f t="shared" si="269"/>
        <v>Mała</v>
      </c>
    </row>
    <row r="8607" spans="1:9">
      <c r="A8607" t="s">
        <v>19227</v>
      </c>
      <c r="B8607" t="s">
        <v>5006</v>
      </c>
      <c r="C8607" t="s">
        <v>813</v>
      </c>
      <c r="D8607">
        <v>3</v>
      </c>
      <c r="E8607" s="3">
        <v>1015.88</v>
      </c>
      <c r="F8607" s="4">
        <v>0.15</v>
      </c>
      <c r="G8607" t="str">
        <f>VLOOKUP(C8607:C31144,Produkty!$A$2:$B$61,2,0)</f>
        <v>Czajnik 1</v>
      </c>
      <c r="H8607" s="6">
        <f t="shared" si="268"/>
        <v>2590.4939999999997</v>
      </c>
      <c r="I8607" t="str">
        <f t="shared" si="269"/>
        <v>Duża</v>
      </c>
    </row>
    <row r="8608" spans="1:9">
      <c r="A8608" t="s">
        <v>19228</v>
      </c>
      <c r="B8608" t="s">
        <v>5007</v>
      </c>
      <c r="C8608" t="s">
        <v>791</v>
      </c>
      <c r="D8608">
        <v>3</v>
      </c>
      <c r="E8608" s="3">
        <v>238.68</v>
      </c>
      <c r="F8608" s="4">
        <v>0.1</v>
      </c>
      <c r="G8608" t="str">
        <f>VLOOKUP(C8608:C31145,Produkty!$A$2:$B$61,2,0)</f>
        <v>Krzesło biurowe 2</v>
      </c>
      <c r="H8608" s="6">
        <f t="shared" si="268"/>
        <v>644.43600000000004</v>
      </c>
      <c r="I8608" t="str">
        <f t="shared" si="269"/>
        <v>Średnia</v>
      </c>
    </row>
    <row r="8609" spans="1:9">
      <c r="A8609" t="s">
        <v>19229</v>
      </c>
      <c r="B8609" t="s">
        <v>5007</v>
      </c>
      <c r="C8609" t="s">
        <v>819</v>
      </c>
      <c r="D8609">
        <v>4</v>
      </c>
      <c r="E8609" s="3">
        <v>286.18</v>
      </c>
      <c r="F8609" s="4">
        <v>0</v>
      </c>
      <c r="G8609" t="str">
        <f>VLOOKUP(C8609:C31146,Produkty!$A$2:$B$61,2,0)</f>
        <v>Czajnik 4</v>
      </c>
      <c r="H8609" s="6">
        <f t="shared" si="268"/>
        <v>1144.72</v>
      </c>
      <c r="I8609" t="str">
        <f t="shared" si="269"/>
        <v>Średnia</v>
      </c>
    </row>
    <row r="8610" spans="1:9">
      <c r="A8610" t="s">
        <v>19230</v>
      </c>
      <c r="B8610" t="s">
        <v>5007</v>
      </c>
      <c r="C8610" t="s">
        <v>844</v>
      </c>
      <c r="D8610">
        <v>2</v>
      </c>
      <c r="E8610" s="3">
        <v>80.19</v>
      </c>
      <c r="F8610" s="4">
        <v>0</v>
      </c>
      <c r="G8610" t="str">
        <f>VLOOKUP(C8610:C31147,Produkty!$A$2:$B$61,2,0)</f>
        <v>Etui 4</v>
      </c>
      <c r="H8610" s="6">
        <f t="shared" si="268"/>
        <v>160.38</v>
      </c>
      <c r="I8610" t="str">
        <f t="shared" si="269"/>
        <v>Mała</v>
      </c>
    </row>
    <row r="8611" spans="1:9">
      <c r="A8611" t="s">
        <v>19231</v>
      </c>
      <c r="B8611" t="s">
        <v>5007</v>
      </c>
      <c r="C8611" t="s">
        <v>756</v>
      </c>
      <c r="D8611">
        <v>6</v>
      </c>
      <c r="E8611" s="3">
        <v>383.03</v>
      </c>
      <c r="F8611" s="4">
        <v>0</v>
      </c>
      <c r="G8611" t="str">
        <f>VLOOKUP(C8611:C31148,Produkty!$A$2:$B$61,2,0)</f>
        <v>Klawiatura 1</v>
      </c>
      <c r="H8611" s="6">
        <f t="shared" si="268"/>
        <v>2298.1799999999998</v>
      </c>
      <c r="I8611" t="str">
        <f t="shared" si="269"/>
        <v>Duża</v>
      </c>
    </row>
    <row r="8612" spans="1:9">
      <c r="A8612" t="s">
        <v>19232</v>
      </c>
      <c r="B8612" t="s">
        <v>5008</v>
      </c>
      <c r="C8612" t="s">
        <v>846</v>
      </c>
      <c r="D8612">
        <v>2</v>
      </c>
      <c r="E8612" s="3">
        <v>1103.07</v>
      </c>
      <c r="F8612" s="4">
        <v>0</v>
      </c>
      <c r="G8612" t="str">
        <f>VLOOKUP(C8612:C31149,Produkty!$A$2:$B$61,2,0)</f>
        <v>Hub USB 1</v>
      </c>
      <c r="H8612" s="6">
        <f t="shared" si="268"/>
        <v>2206.14</v>
      </c>
      <c r="I8612" t="str">
        <f t="shared" si="269"/>
        <v>Duża</v>
      </c>
    </row>
    <row r="8613" spans="1:9">
      <c r="A8613" t="s">
        <v>19233</v>
      </c>
      <c r="B8613" t="s">
        <v>5008</v>
      </c>
      <c r="C8613" t="s">
        <v>760</v>
      </c>
      <c r="D8613">
        <v>4</v>
      </c>
      <c r="E8613" s="3">
        <v>41.27</v>
      </c>
      <c r="F8613" s="4">
        <v>0</v>
      </c>
      <c r="G8613" t="str">
        <f>VLOOKUP(C8613:C31150,Produkty!$A$2:$B$61,2,0)</f>
        <v>Klawiatura 3</v>
      </c>
      <c r="H8613" s="6">
        <f t="shared" si="268"/>
        <v>165.08</v>
      </c>
      <c r="I8613" t="str">
        <f t="shared" si="269"/>
        <v>Mała</v>
      </c>
    </row>
    <row r="8614" spans="1:9">
      <c r="A8614" t="s">
        <v>19234</v>
      </c>
      <c r="B8614" t="s">
        <v>5009</v>
      </c>
      <c r="C8614" t="s">
        <v>825</v>
      </c>
      <c r="D8614">
        <v>4</v>
      </c>
      <c r="E8614" s="3">
        <v>979.54</v>
      </c>
      <c r="F8614" s="4">
        <v>0.05</v>
      </c>
      <c r="G8614" t="str">
        <f>VLOOKUP(C8614:C31151,Produkty!$A$2:$B$61,2,0)</f>
        <v>Termos 3</v>
      </c>
      <c r="H8614" s="6">
        <f t="shared" si="268"/>
        <v>3722.2519999999995</v>
      </c>
      <c r="I8614" t="str">
        <f t="shared" si="269"/>
        <v>Duża</v>
      </c>
    </row>
    <row r="8615" spans="1:9">
      <c r="A8615" t="s">
        <v>19235</v>
      </c>
      <c r="B8615" t="s">
        <v>5009</v>
      </c>
      <c r="C8615" t="s">
        <v>784</v>
      </c>
      <c r="D8615">
        <v>6</v>
      </c>
      <c r="E8615" s="3">
        <v>925.87</v>
      </c>
      <c r="F8615" s="4">
        <v>0.2</v>
      </c>
      <c r="G8615" t="str">
        <f>VLOOKUP(C8615:C31152,Produkty!$A$2:$B$61,2,0)</f>
        <v>Powerbank 3</v>
      </c>
      <c r="H8615" s="6">
        <f t="shared" si="268"/>
        <v>4444.1760000000004</v>
      </c>
      <c r="I8615" t="str">
        <f t="shared" si="269"/>
        <v>Duża</v>
      </c>
    </row>
    <row r="8616" spans="1:9">
      <c r="A8616" t="s">
        <v>19236</v>
      </c>
      <c r="B8616" t="s">
        <v>5010</v>
      </c>
      <c r="C8616" t="s">
        <v>815</v>
      </c>
      <c r="D8616">
        <v>4</v>
      </c>
      <c r="E8616" s="3">
        <v>212.77</v>
      </c>
      <c r="F8616" s="4">
        <v>0.05</v>
      </c>
      <c r="G8616" t="str">
        <f>VLOOKUP(C8616:C31153,Produkty!$A$2:$B$61,2,0)</f>
        <v>Czajnik 2</v>
      </c>
      <c r="H8616" s="6">
        <f t="shared" si="268"/>
        <v>808.52599999999995</v>
      </c>
      <c r="I8616" t="str">
        <f t="shared" si="269"/>
        <v>Średnia</v>
      </c>
    </row>
    <row r="8617" spans="1:9">
      <c r="A8617" t="s">
        <v>19237</v>
      </c>
      <c r="B8617" t="s">
        <v>5010</v>
      </c>
      <c r="C8617" t="s">
        <v>842</v>
      </c>
      <c r="D8617">
        <v>3</v>
      </c>
      <c r="E8617" s="3">
        <v>805.45</v>
      </c>
      <c r="F8617" s="4">
        <v>0.15</v>
      </c>
      <c r="G8617" t="str">
        <f>VLOOKUP(C8617:C31154,Produkty!$A$2:$B$61,2,0)</f>
        <v>Etui 3</v>
      </c>
      <c r="H8617" s="6">
        <f t="shared" si="268"/>
        <v>2053.8975</v>
      </c>
      <c r="I8617" t="str">
        <f t="shared" si="269"/>
        <v>Duża</v>
      </c>
    </row>
    <row r="8618" spans="1:9">
      <c r="A8618" t="s">
        <v>19238</v>
      </c>
      <c r="B8618" t="s">
        <v>5010</v>
      </c>
      <c r="C8618" t="s">
        <v>858</v>
      </c>
      <c r="D8618">
        <v>4</v>
      </c>
      <c r="E8618" s="3">
        <v>577.14</v>
      </c>
      <c r="F8618" s="4">
        <v>0.05</v>
      </c>
      <c r="G8618" t="str">
        <f>VLOOKUP(C8618:C31155,Produkty!$A$2:$B$61,2,0)</f>
        <v>Podkładka 3</v>
      </c>
      <c r="H8618" s="6">
        <f t="shared" si="268"/>
        <v>2193.1320000000001</v>
      </c>
      <c r="I8618" t="str">
        <f t="shared" si="269"/>
        <v>Duża</v>
      </c>
    </row>
    <row r="8619" spans="1:9">
      <c r="A8619" t="s">
        <v>19239</v>
      </c>
      <c r="B8619" t="s">
        <v>5010</v>
      </c>
      <c r="C8619" t="s">
        <v>829</v>
      </c>
      <c r="D8619">
        <v>6</v>
      </c>
      <c r="E8619" s="3">
        <v>548.21</v>
      </c>
      <c r="F8619" s="4">
        <v>0.2</v>
      </c>
      <c r="G8619" t="str">
        <f>VLOOKUP(C8619:C31156,Produkty!$A$2:$B$61,2,0)</f>
        <v>Kabel USB-C 1</v>
      </c>
      <c r="H8619" s="6">
        <f t="shared" si="268"/>
        <v>2631.4080000000004</v>
      </c>
      <c r="I8619" t="str">
        <f t="shared" si="269"/>
        <v>Duża</v>
      </c>
    </row>
    <row r="8620" spans="1:9">
      <c r="A8620" t="s">
        <v>19240</v>
      </c>
      <c r="B8620" t="s">
        <v>5011</v>
      </c>
      <c r="C8620" t="s">
        <v>834</v>
      </c>
      <c r="D8620">
        <v>3</v>
      </c>
      <c r="E8620" s="3">
        <v>390.98</v>
      </c>
      <c r="F8620" s="4">
        <v>0</v>
      </c>
      <c r="G8620" t="str">
        <f>VLOOKUP(C8620:C31157,Produkty!$A$2:$B$61,2,0)</f>
        <v>Kabel USB-C 3</v>
      </c>
      <c r="H8620" s="6">
        <f t="shared" si="268"/>
        <v>1172.94</v>
      </c>
      <c r="I8620" t="str">
        <f t="shared" si="269"/>
        <v>Średnia</v>
      </c>
    </row>
    <row r="8621" spans="1:9">
      <c r="A8621" t="s">
        <v>19241</v>
      </c>
      <c r="B8621" t="s">
        <v>5011</v>
      </c>
      <c r="C8621" t="s">
        <v>747</v>
      </c>
      <c r="D8621">
        <v>4</v>
      </c>
      <c r="E8621" s="3">
        <v>562.76</v>
      </c>
      <c r="F8621" s="4">
        <v>0.05</v>
      </c>
      <c r="G8621" t="str">
        <f>VLOOKUP(C8621:C31158,Produkty!$A$2:$B$61,2,0)</f>
        <v>Słuchawki 1</v>
      </c>
      <c r="H8621" s="6">
        <f t="shared" si="268"/>
        <v>2138.4879999999998</v>
      </c>
      <c r="I8621" t="str">
        <f t="shared" si="269"/>
        <v>Duża</v>
      </c>
    </row>
    <row r="8622" spans="1:9">
      <c r="A8622" t="s">
        <v>19242</v>
      </c>
      <c r="B8622" t="s">
        <v>5012</v>
      </c>
      <c r="C8622" t="s">
        <v>819</v>
      </c>
      <c r="D8622">
        <v>3</v>
      </c>
      <c r="E8622" s="3">
        <v>293.37</v>
      </c>
      <c r="F8622" s="4">
        <v>0</v>
      </c>
      <c r="G8622" t="str">
        <f>VLOOKUP(C8622:C31159,Produkty!$A$2:$B$61,2,0)</f>
        <v>Czajnik 4</v>
      </c>
      <c r="H8622" s="6">
        <f t="shared" si="268"/>
        <v>880.11</v>
      </c>
      <c r="I8622" t="str">
        <f t="shared" si="269"/>
        <v>Średnia</v>
      </c>
    </row>
    <row r="8623" spans="1:9">
      <c r="A8623" t="s">
        <v>19243</v>
      </c>
      <c r="B8623" t="s">
        <v>5012</v>
      </c>
      <c r="C8623" t="s">
        <v>827</v>
      </c>
      <c r="D8623">
        <v>5</v>
      </c>
      <c r="E8623" s="3">
        <v>268.42</v>
      </c>
      <c r="F8623" s="4">
        <v>0</v>
      </c>
      <c r="G8623" t="str">
        <f>VLOOKUP(C8623:C31160,Produkty!$A$2:$B$61,2,0)</f>
        <v>Termos 4</v>
      </c>
      <c r="H8623" s="6">
        <f t="shared" si="268"/>
        <v>1342.1000000000001</v>
      </c>
      <c r="I8623" t="str">
        <f t="shared" si="269"/>
        <v>Średnia</v>
      </c>
    </row>
    <row r="8624" spans="1:9">
      <c r="A8624" t="s">
        <v>19244</v>
      </c>
      <c r="B8624" t="s">
        <v>5012</v>
      </c>
      <c r="C8624" t="s">
        <v>778</v>
      </c>
      <c r="D8624">
        <v>1</v>
      </c>
      <c r="E8624" s="3">
        <v>960.69</v>
      </c>
      <c r="F8624" s="4">
        <v>0.05</v>
      </c>
      <c r="G8624" t="str">
        <f>VLOOKUP(C8624:C31161,Produkty!$A$2:$B$61,2,0)</f>
        <v>Monitor 4</v>
      </c>
      <c r="H8624" s="6">
        <f t="shared" si="268"/>
        <v>912.65549999999996</v>
      </c>
      <c r="I8624" t="str">
        <f t="shared" si="269"/>
        <v>Średnia</v>
      </c>
    </row>
    <row r="8625" spans="1:9">
      <c r="A8625" t="s">
        <v>19245</v>
      </c>
      <c r="B8625" t="s">
        <v>5012</v>
      </c>
      <c r="C8625" t="s">
        <v>764</v>
      </c>
      <c r="D8625">
        <v>1</v>
      </c>
      <c r="E8625" s="3">
        <v>260.45999999999998</v>
      </c>
      <c r="F8625" s="4">
        <v>0</v>
      </c>
      <c r="G8625" t="str">
        <f>VLOOKUP(C8625:C31162,Produkty!$A$2:$B$61,2,0)</f>
        <v>Mysz 1</v>
      </c>
      <c r="H8625" s="6">
        <f t="shared" si="268"/>
        <v>260.45999999999998</v>
      </c>
      <c r="I8625" t="str">
        <f t="shared" si="269"/>
        <v>Mała</v>
      </c>
    </row>
    <row r="8626" spans="1:9">
      <c r="A8626" t="s">
        <v>19246</v>
      </c>
      <c r="B8626" t="s">
        <v>5013</v>
      </c>
      <c r="C8626" t="s">
        <v>848</v>
      </c>
      <c r="D8626">
        <v>1</v>
      </c>
      <c r="E8626" s="3">
        <v>1217.69</v>
      </c>
      <c r="F8626" s="4">
        <v>0.2</v>
      </c>
      <c r="G8626" t="str">
        <f>VLOOKUP(C8626:C31163,Produkty!$A$2:$B$61,2,0)</f>
        <v>Hub USB 2</v>
      </c>
      <c r="H8626" s="6">
        <f t="shared" si="268"/>
        <v>974.15200000000004</v>
      </c>
      <c r="I8626" t="str">
        <f t="shared" si="269"/>
        <v>Średnia</v>
      </c>
    </row>
    <row r="8627" spans="1:9">
      <c r="A8627" t="s">
        <v>19247</v>
      </c>
      <c r="B8627" t="s">
        <v>5013</v>
      </c>
      <c r="C8627" t="s">
        <v>784</v>
      </c>
      <c r="D8627">
        <v>5</v>
      </c>
      <c r="E8627" s="3">
        <v>913.72</v>
      </c>
      <c r="F8627" s="4">
        <v>0.1</v>
      </c>
      <c r="G8627" t="str">
        <f>VLOOKUP(C8627:C31164,Produkty!$A$2:$B$61,2,0)</f>
        <v>Powerbank 3</v>
      </c>
      <c r="H8627" s="6">
        <f t="shared" si="268"/>
        <v>4111.7400000000007</v>
      </c>
      <c r="I8627" t="str">
        <f t="shared" si="269"/>
        <v>Duża</v>
      </c>
    </row>
    <row r="8628" spans="1:9">
      <c r="A8628" t="s">
        <v>19248</v>
      </c>
      <c r="B8628" t="s">
        <v>5013</v>
      </c>
      <c r="C8628" t="s">
        <v>791</v>
      </c>
      <c r="D8628">
        <v>6</v>
      </c>
      <c r="E8628" s="3">
        <v>236.27</v>
      </c>
      <c r="F8628" s="4">
        <v>0</v>
      </c>
      <c r="G8628" t="str">
        <f>VLOOKUP(C8628:C31165,Produkty!$A$2:$B$61,2,0)</f>
        <v>Krzesło biurowe 2</v>
      </c>
      <c r="H8628" s="6">
        <f t="shared" si="268"/>
        <v>1417.6200000000001</v>
      </c>
      <c r="I8628" t="str">
        <f t="shared" si="269"/>
        <v>Średnia</v>
      </c>
    </row>
    <row r="8629" spans="1:9">
      <c r="A8629" t="s">
        <v>19249</v>
      </c>
      <c r="B8629" t="s">
        <v>5013</v>
      </c>
      <c r="C8629" t="s">
        <v>821</v>
      </c>
      <c r="D8629">
        <v>5</v>
      </c>
      <c r="E8629" s="3">
        <v>864.9</v>
      </c>
      <c r="F8629" s="4">
        <v>0</v>
      </c>
      <c r="G8629" t="str">
        <f>VLOOKUP(C8629:C31166,Produkty!$A$2:$B$61,2,0)</f>
        <v>Termos 1</v>
      </c>
      <c r="H8629" s="6">
        <f t="shared" si="268"/>
        <v>4324.5</v>
      </c>
      <c r="I8629" t="str">
        <f t="shared" si="269"/>
        <v>Duża</v>
      </c>
    </row>
    <row r="8630" spans="1:9">
      <c r="A8630" t="s">
        <v>19250</v>
      </c>
      <c r="B8630" t="s">
        <v>5014</v>
      </c>
      <c r="C8630" t="s">
        <v>864</v>
      </c>
      <c r="D8630">
        <v>4</v>
      </c>
      <c r="E8630" s="3">
        <v>1162.92</v>
      </c>
      <c r="F8630" s="4">
        <v>0</v>
      </c>
      <c r="G8630" t="str">
        <f>VLOOKUP(C8630:C31167,Produkty!$A$2:$B$61,2,0)</f>
        <v>Ładowarka 2</v>
      </c>
      <c r="H8630" s="6">
        <f t="shared" si="268"/>
        <v>4651.68</v>
      </c>
      <c r="I8630" t="str">
        <f t="shared" si="269"/>
        <v>Duża</v>
      </c>
    </row>
    <row r="8631" spans="1:9">
      <c r="A8631" t="s">
        <v>19251</v>
      </c>
      <c r="B8631" t="s">
        <v>5014</v>
      </c>
      <c r="C8631" t="s">
        <v>832</v>
      </c>
      <c r="D8631">
        <v>2</v>
      </c>
      <c r="E8631" s="3">
        <v>727.32</v>
      </c>
      <c r="F8631" s="4">
        <v>0.2</v>
      </c>
      <c r="G8631" t="str">
        <f>VLOOKUP(C8631:C31168,Produkty!$A$2:$B$61,2,0)</f>
        <v>Kabel USB-C 2</v>
      </c>
      <c r="H8631" s="6">
        <f t="shared" si="268"/>
        <v>1163.7120000000002</v>
      </c>
      <c r="I8631" t="str">
        <f t="shared" si="269"/>
        <v>Średnia</v>
      </c>
    </row>
    <row r="8632" spans="1:9">
      <c r="A8632" t="s">
        <v>19252</v>
      </c>
      <c r="B8632" t="s">
        <v>5014</v>
      </c>
      <c r="C8632" t="s">
        <v>774</v>
      </c>
      <c r="D8632">
        <v>3</v>
      </c>
      <c r="E8632" s="3">
        <v>94.52</v>
      </c>
      <c r="F8632" s="4">
        <v>0</v>
      </c>
      <c r="G8632" t="str">
        <f>VLOOKUP(C8632:C31169,Produkty!$A$2:$B$61,2,0)</f>
        <v>Monitor 2</v>
      </c>
      <c r="H8632" s="6">
        <f t="shared" si="268"/>
        <v>283.56</v>
      </c>
      <c r="I8632" t="str">
        <f t="shared" si="269"/>
        <v>Mała</v>
      </c>
    </row>
    <row r="8633" spans="1:9">
      <c r="A8633" t="s">
        <v>19253</v>
      </c>
      <c r="B8633" t="s">
        <v>5015</v>
      </c>
      <c r="C8633" t="s">
        <v>801</v>
      </c>
      <c r="D8633">
        <v>6</v>
      </c>
      <c r="E8633" s="3">
        <v>345.09</v>
      </c>
      <c r="F8633" s="4">
        <v>0</v>
      </c>
      <c r="G8633" t="str">
        <f>VLOOKUP(C8633:C31170,Produkty!$A$2:$B$61,2,0)</f>
        <v>Lampka 3</v>
      </c>
      <c r="H8633" s="6">
        <f t="shared" si="268"/>
        <v>2070.54</v>
      </c>
      <c r="I8633" t="str">
        <f t="shared" si="269"/>
        <v>Duża</v>
      </c>
    </row>
    <row r="8634" spans="1:9">
      <c r="A8634" t="s">
        <v>19254</v>
      </c>
      <c r="B8634" t="s">
        <v>5016</v>
      </c>
      <c r="C8634" t="s">
        <v>778</v>
      </c>
      <c r="D8634">
        <v>3</v>
      </c>
      <c r="E8634" s="3">
        <v>955.19</v>
      </c>
      <c r="F8634" s="4">
        <v>0.05</v>
      </c>
      <c r="G8634" t="str">
        <f>VLOOKUP(C8634:C31171,Produkty!$A$2:$B$61,2,0)</f>
        <v>Monitor 4</v>
      </c>
      <c r="H8634" s="6">
        <f t="shared" si="268"/>
        <v>2722.2914999999998</v>
      </c>
      <c r="I8634" t="str">
        <f t="shared" si="269"/>
        <v>Duża</v>
      </c>
    </row>
    <row r="8635" spans="1:9">
      <c r="A8635" t="s">
        <v>19255</v>
      </c>
      <c r="B8635" t="s">
        <v>5016</v>
      </c>
      <c r="C8635" t="s">
        <v>850</v>
      </c>
      <c r="D8635">
        <v>6</v>
      </c>
      <c r="E8635" s="3">
        <v>34.020000000000003</v>
      </c>
      <c r="F8635" s="4">
        <v>0</v>
      </c>
      <c r="G8635" t="str">
        <f>VLOOKUP(C8635:C31172,Produkty!$A$2:$B$61,2,0)</f>
        <v>Hub USB 3</v>
      </c>
      <c r="H8635" s="6">
        <f t="shared" si="268"/>
        <v>204.12</v>
      </c>
      <c r="I8635" t="str">
        <f t="shared" si="269"/>
        <v>Mała</v>
      </c>
    </row>
    <row r="8636" spans="1:9">
      <c r="A8636" t="s">
        <v>19256</v>
      </c>
      <c r="B8636" t="s">
        <v>5016</v>
      </c>
      <c r="C8636" t="s">
        <v>827</v>
      </c>
      <c r="D8636">
        <v>1</v>
      </c>
      <c r="E8636" s="3">
        <v>266.70999999999998</v>
      </c>
      <c r="F8636" s="4">
        <v>0.15</v>
      </c>
      <c r="G8636" t="str">
        <f>VLOOKUP(C8636:C31173,Produkty!$A$2:$B$61,2,0)</f>
        <v>Termos 4</v>
      </c>
      <c r="H8636" s="6">
        <f t="shared" si="268"/>
        <v>226.70349999999996</v>
      </c>
      <c r="I8636" t="str">
        <f t="shared" si="269"/>
        <v>Mała</v>
      </c>
    </row>
    <row r="8637" spans="1:9">
      <c r="A8637" t="s">
        <v>19257</v>
      </c>
      <c r="B8637" t="s">
        <v>5017</v>
      </c>
      <c r="C8637" t="s">
        <v>850</v>
      </c>
      <c r="D8637">
        <v>1</v>
      </c>
      <c r="E8637" s="3">
        <v>33.1</v>
      </c>
      <c r="F8637" s="4">
        <v>0</v>
      </c>
      <c r="G8637" t="str">
        <f>VLOOKUP(C8637:C31174,Produkty!$A$2:$B$61,2,0)</f>
        <v>Hub USB 3</v>
      </c>
      <c r="H8637" s="6">
        <f t="shared" si="268"/>
        <v>33.1</v>
      </c>
      <c r="I8637" t="str">
        <f t="shared" si="269"/>
        <v>Mała</v>
      </c>
    </row>
    <row r="8638" spans="1:9">
      <c r="A8638" t="s">
        <v>19258</v>
      </c>
      <c r="B8638" t="s">
        <v>5018</v>
      </c>
      <c r="C8638" t="s">
        <v>788</v>
      </c>
      <c r="D8638">
        <v>3</v>
      </c>
      <c r="E8638" s="3">
        <v>630.36</v>
      </c>
      <c r="F8638" s="4">
        <v>0</v>
      </c>
      <c r="G8638" t="str">
        <f>VLOOKUP(C8638:C31175,Produkty!$A$2:$B$61,2,0)</f>
        <v>Krzesło biurowe 1</v>
      </c>
      <c r="H8638" s="6">
        <f t="shared" si="268"/>
        <v>1891.08</v>
      </c>
      <c r="I8638" t="str">
        <f t="shared" si="269"/>
        <v>Średnia</v>
      </c>
    </row>
    <row r="8639" spans="1:9">
      <c r="A8639" t="s">
        <v>19259</v>
      </c>
      <c r="B8639" t="s">
        <v>5019</v>
      </c>
      <c r="C8639" t="s">
        <v>829</v>
      </c>
      <c r="D8639">
        <v>4</v>
      </c>
      <c r="E8639" s="3">
        <v>551.33000000000004</v>
      </c>
      <c r="F8639" s="4">
        <v>0</v>
      </c>
      <c r="G8639" t="str">
        <f>VLOOKUP(C8639:C31176,Produkty!$A$2:$B$61,2,0)</f>
        <v>Kabel USB-C 1</v>
      </c>
      <c r="H8639" s="6">
        <f t="shared" si="268"/>
        <v>2205.3200000000002</v>
      </c>
      <c r="I8639" t="str">
        <f t="shared" si="269"/>
        <v>Duża</v>
      </c>
    </row>
    <row r="8640" spans="1:9">
      <c r="A8640" t="s">
        <v>19260</v>
      </c>
      <c r="B8640" t="s">
        <v>5019</v>
      </c>
      <c r="C8640" t="s">
        <v>795</v>
      </c>
      <c r="D8640">
        <v>1</v>
      </c>
      <c r="E8640" s="3">
        <v>110.45</v>
      </c>
      <c r="F8640" s="4">
        <v>0.05</v>
      </c>
      <c r="G8640" t="str">
        <f>VLOOKUP(C8640:C31177,Produkty!$A$2:$B$61,2,0)</f>
        <v>Krzesło biurowe 4</v>
      </c>
      <c r="H8640" s="6">
        <f t="shared" si="268"/>
        <v>104.92749999999999</v>
      </c>
      <c r="I8640" t="str">
        <f t="shared" si="269"/>
        <v>Mała</v>
      </c>
    </row>
    <row r="8641" spans="1:9">
      <c r="A8641" t="s">
        <v>19261</v>
      </c>
      <c r="B8641" t="s">
        <v>5019</v>
      </c>
      <c r="C8641" t="s">
        <v>795</v>
      </c>
      <c r="D8641">
        <v>6</v>
      </c>
      <c r="E8641" s="3">
        <v>110.42</v>
      </c>
      <c r="F8641" s="4">
        <v>0.15</v>
      </c>
      <c r="G8641" t="str">
        <f>VLOOKUP(C8641:C31178,Produkty!$A$2:$B$61,2,0)</f>
        <v>Krzesło biurowe 4</v>
      </c>
      <c r="H8641" s="6">
        <f t="shared" si="268"/>
        <v>563.14199999999994</v>
      </c>
      <c r="I8641" t="str">
        <f t="shared" si="269"/>
        <v>Średnia</v>
      </c>
    </row>
    <row r="8642" spans="1:9">
      <c r="A8642" t="s">
        <v>19262</v>
      </c>
      <c r="B8642" t="s">
        <v>5019</v>
      </c>
      <c r="C8642" t="s">
        <v>799</v>
      </c>
      <c r="D8642">
        <v>2</v>
      </c>
      <c r="E8642" s="3">
        <v>364.2</v>
      </c>
      <c r="F8642" s="4">
        <v>0.05</v>
      </c>
      <c r="G8642" t="str">
        <f>VLOOKUP(C8642:C31179,Produkty!$A$2:$B$61,2,0)</f>
        <v>Lampka 2</v>
      </c>
      <c r="H8642" s="6">
        <f t="shared" si="268"/>
        <v>691.9799999999999</v>
      </c>
      <c r="I8642" t="str">
        <f t="shared" si="269"/>
        <v>Średnia</v>
      </c>
    </row>
    <row r="8643" spans="1:9">
      <c r="A8643" t="s">
        <v>19263</v>
      </c>
      <c r="B8643" t="s">
        <v>5020</v>
      </c>
      <c r="C8643" t="s">
        <v>764</v>
      </c>
      <c r="D8643">
        <v>4</v>
      </c>
      <c r="E8643" s="3">
        <v>259.69</v>
      </c>
      <c r="F8643" s="4">
        <v>0</v>
      </c>
      <c r="G8643" t="str">
        <f>VLOOKUP(C8643:C31180,Produkty!$A$2:$B$61,2,0)</f>
        <v>Mysz 1</v>
      </c>
      <c r="H8643" s="6">
        <f t="shared" ref="H8643:H8706" si="270">D8643*E8643*(1-F8643)</f>
        <v>1038.76</v>
      </c>
      <c r="I8643" t="str">
        <f t="shared" ref="I8643:I8706" si="271">IF(H8643&lt;500,"Mała",IF(H8643&lt;=2000,"Średnia","Duża"))</f>
        <v>Średnia</v>
      </c>
    </row>
    <row r="8644" spans="1:9">
      <c r="A8644" t="s">
        <v>19264</v>
      </c>
      <c r="B8644" t="s">
        <v>5020</v>
      </c>
      <c r="C8644" t="s">
        <v>747</v>
      </c>
      <c r="D8644">
        <v>4</v>
      </c>
      <c r="E8644" s="3">
        <v>559.33000000000004</v>
      </c>
      <c r="F8644" s="4">
        <v>0.1</v>
      </c>
      <c r="G8644" t="str">
        <f>VLOOKUP(C8644:C31181,Produkty!$A$2:$B$61,2,0)</f>
        <v>Słuchawki 1</v>
      </c>
      <c r="H8644" s="6">
        <f t="shared" si="270"/>
        <v>2013.5880000000002</v>
      </c>
      <c r="I8644" t="str">
        <f t="shared" si="271"/>
        <v>Duża</v>
      </c>
    </row>
    <row r="8645" spans="1:9">
      <c r="A8645" t="s">
        <v>19265</v>
      </c>
      <c r="B8645" t="s">
        <v>5021</v>
      </c>
      <c r="C8645" t="s">
        <v>805</v>
      </c>
      <c r="D8645">
        <v>5</v>
      </c>
      <c r="E8645" s="3">
        <v>217.86</v>
      </c>
      <c r="F8645" s="4">
        <v>0.1</v>
      </c>
      <c r="G8645" t="str">
        <f>VLOOKUP(C8645:C31182,Produkty!$A$2:$B$61,2,0)</f>
        <v>Organizer 1</v>
      </c>
      <c r="H8645" s="6">
        <f t="shared" si="270"/>
        <v>980.37000000000023</v>
      </c>
      <c r="I8645" t="str">
        <f t="shared" si="271"/>
        <v>Średnia</v>
      </c>
    </row>
    <row r="8646" spans="1:9">
      <c r="A8646" t="s">
        <v>19266</v>
      </c>
      <c r="B8646" t="s">
        <v>5021</v>
      </c>
      <c r="C8646" t="s">
        <v>834</v>
      </c>
      <c r="D8646">
        <v>3</v>
      </c>
      <c r="E8646" s="3">
        <v>394.19</v>
      </c>
      <c r="F8646" s="4">
        <v>0</v>
      </c>
      <c r="G8646" t="str">
        <f>VLOOKUP(C8646:C31183,Produkty!$A$2:$B$61,2,0)</f>
        <v>Kabel USB-C 3</v>
      </c>
      <c r="H8646" s="6">
        <f t="shared" si="270"/>
        <v>1182.57</v>
      </c>
      <c r="I8646" t="str">
        <f t="shared" si="271"/>
        <v>Średnia</v>
      </c>
    </row>
    <row r="8647" spans="1:9">
      <c r="A8647" t="s">
        <v>19267</v>
      </c>
      <c r="B8647" t="s">
        <v>5022</v>
      </c>
      <c r="C8647" t="s">
        <v>797</v>
      </c>
      <c r="D8647">
        <v>5</v>
      </c>
      <c r="E8647" s="3">
        <v>636.20000000000005</v>
      </c>
      <c r="F8647" s="4">
        <v>0.2</v>
      </c>
      <c r="G8647" t="str">
        <f>VLOOKUP(C8647:C31184,Produkty!$A$2:$B$61,2,0)</f>
        <v>Lampka 1</v>
      </c>
      <c r="H8647" s="6">
        <f t="shared" si="270"/>
        <v>2544.8000000000002</v>
      </c>
      <c r="I8647" t="str">
        <f t="shared" si="271"/>
        <v>Duża</v>
      </c>
    </row>
    <row r="8648" spans="1:9">
      <c r="A8648" t="s">
        <v>19268</v>
      </c>
      <c r="B8648" t="s">
        <v>5022</v>
      </c>
      <c r="C8648" t="s">
        <v>815</v>
      </c>
      <c r="D8648">
        <v>3</v>
      </c>
      <c r="E8648" s="3">
        <v>207.52</v>
      </c>
      <c r="F8648" s="4">
        <v>0</v>
      </c>
      <c r="G8648" t="str">
        <f>VLOOKUP(C8648:C31185,Produkty!$A$2:$B$61,2,0)</f>
        <v>Czajnik 2</v>
      </c>
      <c r="H8648" s="6">
        <f t="shared" si="270"/>
        <v>622.56000000000006</v>
      </c>
      <c r="I8648" t="str">
        <f t="shared" si="271"/>
        <v>Średnia</v>
      </c>
    </row>
    <row r="8649" spans="1:9">
      <c r="A8649" t="s">
        <v>19269</v>
      </c>
      <c r="B8649" t="s">
        <v>5023</v>
      </c>
      <c r="C8649" t="s">
        <v>813</v>
      </c>
      <c r="D8649">
        <v>3</v>
      </c>
      <c r="E8649" s="3">
        <v>1040.1600000000001</v>
      </c>
      <c r="F8649" s="4">
        <v>0.05</v>
      </c>
      <c r="G8649" t="str">
        <f>VLOOKUP(C8649:C31186,Produkty!$A$2:$B$61,2,0)</f>
        <v>Czajnik 1</v>
      </c>
      <c r="H8649" s="6">
        <f t="shared" si="270"/>
        <v>2964.4560000000001</v>
      </c>
      <c r="I8649" t="str">
        <f t="shared" si="271"/>
        <v>Duża</v>
      </c>
    </row>
    <row r="8650" spans="1:9">
      <c r="A8650" t="s">
        <v>19270</v>
      </c>
      <c r="B8650" t="s">
        <v>5023</v>
      </c>
      <c r="C8650" t="s">
        <v>862</v>
      </c>
      <c r="D8650">
        <v>5</v>
      </c>
      <c r="E8650" s="3">
        <v>475.7</v>
      </c>
      <c r="F8650" s="4">
        <v>0</v>
      </c>
      <c r="G8650" t="str">
        <f>VLOOKUP(C8650:C31187,Produkty!$A$2:$B$61,2,0)</f>
        <v>Ładowarka 1</v>
      </c>
      <c r="H8650" s="6">
        <f t="shared" si="270"/>
        <v>2378.5</v>
      </c>
      <c r="I8650" t="str">
        <f t="shared" si="271"/>
        <v>Duża</v>
      </c>
    </row>
    <row r="8651" spans="1:9">
      <c r="A8651" t="s">
        <v>19271</v>
      </c>
      <c r="B8651" t="s">
        <v>5024</v>
      </c>
      <c r="C8651" t="s">
        <v>852</v>
      </c>
      <c r="D8651">
        <v>3</v>
      </c>
      <c r="E8651" s="3">
        <v>741.28</v>
      </c>
      <c r="F8651" s="4">
        <v>0</v>
      </c>
      <c r="G8651" t="str">
        <f>VLOOKUP(C8651:C31188,Produkty!$A$2:$B$61,2,0)</f>
        <v>Hub USB 4</v>
      </c>
      <c r="H8651" s="6">
        <f t="shared" si="270"/>
        <v>2223.84</v>
      </c>
      <c r="I8651" t="str">
        <f t="shared" si="271"/>
        <v>Duża</v>
      </c>
    </row>
    <row r="8652" spans="1:9">
      <c r="A8652" t="s">
        <v>19272</v>
      </c>
      <c r="B8652" t="s">
        <v>5024</v>
      </c>
      <c r="C8652" t="s">
        <v>842</v>
      </c>
      <c r="D8652">
        <v>5</v>
      </c>
      <c r="E8652" s="3">
        <v>811.02</v>
      </c>
      <c r="F8652" s="4">
        <v>0</v>
      </c>
      <c r="G8652" t="str">
        <f>VLOOKUP(C8652:C31189,Produkty!$A$2:$B$61,2,0)</f>
        <v>Etui 3</v>
      </c>
      <c r="H8652" s="6">
        <f t="shared" si="270"/>
        <v>4055.1</v>
      </c>
      <c r="I8652" t="str">
        <f t="shared" si="271"/>
        <v>Duża</v>
      </c>
    </row>
    <row r="8653" spans="1:9">
      <c r="A8653" t="s">
        <v>19273</v>
      </c>
      <c r="B8653" t="s">
        <v>5024</v>
      </c>
      <c r="C8653" t="s">
        <v>868</v>
      </c>
      <c r="D8653">
        <v>3</v>
      </c>
      <c r="E8653" s="3">
        <v>579.27</v>
      </c>
      <c r="F8653" s="4">
        <v>0.05</v>
      </c>
      <c r="G8653" t="str">
        <f>VLOOKUP(C8653:C31190,Produkty!$A$2:$B$61,2,0)</f>
        <v>Ładowarka 4</v>
      </c>
      <c r="H8653" s="6">
        <f t="shared" si="270"/>
        <v>1650.9195</v>
      </c>
      <c r="I8653" t="str">
        <f t="shared" si="271"/>
        <v>Średnia</v>
      </c>
    </row>
    <row r="8654" spans="1:9">
      <c r="A8654" t="s">
        <v>19274</v>
      </c>
      <c r="B8654" t="s">
        <v>5024</v>
      </c>
      <c r="C8654" t="s">
        <v>817</v>
      </c>
      <c r="D8654">
        <v>6</v>
      </c>
      <c r="E8654" s="3">
        <v>326.79000000000002</v>
      </c>
      <c r="F8654" s="4">
        <v>0.05</v>
      </c>
      <c r="G8654" t="str">
        <f>VLOOKUP(C8654:C31191,Produkty!$A$2:$B$61,2,0)</f>
        <v>Czajnik 3</v>
      </c>
      <c r="H8654" s="6">
        <f t="shared" si="270"/>
        <v>1862.7030000000002</v>
      </c>
      <c r="I8654" t="str">
        <f t="shared" si="271"/>
        <v>Średnia</v>
      </c>
    </row>
    <row r="8655" spans="1:9">
      <c r="A8655" t="s">
        <v>19275</v>
      </c>
      <c r="B8655" t="s">
        <v>5025</v>
      </c>
      <c r="C8655" t="s">
        <v>756</v>
      </c>
      <c r="D8655">
        <v>6</v>
      </c>
      <c r="E8655" s="3">
        <v>376.13</v>
      </c>
      <c r="F8655" s="4">
        <v>0.05</v>
      </c>
      <c r="G8655" t="str">
        <f>VLOOKUP(C8655:C31192,Produkty!$A$2:$B$61,2,0)</f>
        <v>Klawiatura 1</v>
      </c>
      <c r="H8655" s="6">
        <f t="shared" si="270"/>
        <v>2143.9409999999998</v>
      </c>
      <c r="I8655" t="str">
        <f t="shared" si="271"/>
        <v>Duża</v>
      </c>
    </row>
    <row r="8656" spans="1:9">
      <c r="A8656" t="s">
        <v>19276</v>
      </c>
      <c r="B8656" t="s">
        <v>5025</v>
      </c>
      <c r="C8656" t="s">
        <v>848</v>
      </c>
      <c r="D8656">
        <v>2</v>
      </c>
      <c r="E8656" s="3">
        <v>1219.5999999999999</v>
      </c>
      <c r="F8656" s="4">
        <v>0</v>
      </c>
      <c r="G8656" t="str">
        <f>VLOOKUP(C8656:C31193,Produkty!$A$2:$B$61,2,0)</f>
        <v>Hub USB 2</v>
      </c>
      <c r="H8656" s="6">
        <f t="shared" si="270"/>
        <v>2439.1999999999998</v>
      </c>
      <c r="I8656" t="str">
        <f t="shared" si="271"/>
        <v>Duża</v>
      </c>
    </row>
    <row r="8657" spans="1:9">
      <c r="A8657" t="s">
        <v>19277</v>
      </c>
      <c r="B8657" t="s">
        <v>5026</v>
      </c>
      <c r="C8657" t="s">
        <v>862</v>
      </c>
      <c r="D8657">
        <v>1</v>
      </c>
      <c r="E8657" s="3">
        <v>484.38</v>
      </c>
      <c r="F8657" s="4">
        <v>0.1</v>
      </c>
      <c r="G8657" t="str">
        <f>VLOOKUP(C8657:C31194,Produkty!$A$2:$B$61,2,0)</f>
        <v>Ładowarka 1</v>
      </c>
      <c r="H8657" s="6">
        <f t="shared" si="270"/>
        <v>435.94200000000001</v>
      </c>
      <c r="I8657" t="str">
        <f t="shared" si="271"/>
        <v>Mała</v>
      </c>
    </row>
    <row r="8658" spans="1:9">
      <c r="A8658" t="s">
        <v>19278</v>
      </c>
      <c r="B8658" t="s">
        <v>5026</v>
      </c>
      <c r="C8658" t="s">
        <v>844</v>
      </c>
      <c r="D8658">
        <v>1</v>
      </c>
      <c r="E8658" s="3">
        <v>81.19</v>
      </c>
      <c r="F8658" s="4">
        <v>0.2</v>
      </c>
      <c r="G8658" t="str">
        <f>VLOOKUP(C8658:C31195,Produkty!$A$2:$B$61,2,0)</f>
        <v>Etui 4</v>
      </c>
      <c r="H8658" s="6">
        <f t="shared" si="270"/>
        <v>64.951999999999998</v>
      </c>
      <c r="I8658" t="str">
        <f t="shared" si="271"/>
        <v>Mała</v>
      </c>
    </row>
    <row r="8659" spans="1:9">
      <c r="A8659" t="s">
        <v>19279</v>
      </c>
      <c r="B8659" t="s">
        <v>5026</v>
      </c>
      <c r="C8659" t="s">
        <v>795</v>
      </c>
      <c r="D8659">
        <v>6</v>
      </c>
      <c r="E8659" s="3">
        <v>111.25</v>
      </c>
      <c r="F8659" s="4">
        <v>0</v>
      </c>
      <c r="G8659" t="str">
        <f>VLOOKUP(C8659:C31196,Produkty!$A$2:$B$61,2,0)</f>
        <v>Krzesło biurowe 4</v>
      </c>
      <c r="H8659" s="6">
        <f t="shared" si="270"/>
        <v>667.5</v>
      </c>
      <c r="I8659" t="str">
        <f t="shared" si="271"/>
        <v>Średnia</v>
      </c>
    </row>
    <row r="8660" spans="1:9">
      <c r="A8660" t="s">
        <v>19280</v>
      </c>
      <c r="B8660" t="s">
        <v>5026</v>
      </c>
      <c r="C8660" t="s">
        <v>852</v>
      </c>
      <c r="D8660">
        <v>1</v>
      </c>
      <c r="E8660" s="3">
        <v>728</v>
      </c>
      <c r="F8660" s="4">
        <v>0.2</v>
      </c>
      <c r="G8660" t="str">
        <f>VLOOKUP(C8660:C31197,Produkty!$A$2:$B$61,2,0)</f>
        <v>Hub USB 4</v>
      </c>
      <c r="H8660" s="6">
        <f t="shared" si="270"/>
        <v>582.4</v>
      </c>
      <c r="I8660" t="str">
        <f t="shared" si="271"/>
        <v>Średnia</v>
      </c>
    </row>
    <row r="8661" spans="1:9">
      <c r="A8661" t="s">
        <v>19281</v>
      </c>
      <c r="B8661" t="s">
        <v>5027</v>
      </c>
      <c r="C8661" t="s">
        <v>862</v>
      </c>
      <c r="D8661">
        <v>5</v>
      </c>
      <c r="E8661" s="3">
        <v>486.75</v>
      </c>
      <c r="F8661" s="4">
        <v>0.15</v>
      </c>
      <c r="G8661" t="str">
        <f>VLOOKUP(C8661:C31198,Produkty!$A$2:$B$61,2,0)</f>
        <v>Ładowarka 1</v>
      </c>
      <c r="H8661" s="6">
        <f t="shared" si="270"/>
        <v>2068.6875</v>
      </c>
      <c r="I8661" t="str">
        <f t="shared" si="271"/>
        <v>Duża</v>
      </c>
    </row>
    <row r="8662" spans="1:9">
      <c r="A8662" t="s">
        <v>19282</v>
      </c>
      <c r="B8662" t="s">
        <v>5027</v>
      </c>
      <c r="C8662" t="s">
        <v>860</v>
      </c>
      <c r="D8662">
        <v>4</v>
      </c>
      <c r="E8662" s="3">
        <v>865.5</v>
      </c>
      <c r="F8662" s="4">
        <v>0</v>
      </c>
      <c r="G8662" t="str">
        <f>VLOOKUP(C8662:C31199,Produkty!$A$2:$B$61,2,0)</f>
        <v>Podkładka 4</v>
      </c>
      <c r="H8662" s="6">
        <f t="shared" si="270"/>
        <v>3462</v>
      </c>
      <c r="I8662" t="str">
        <f t="shared" si="271"/>
        <v>Duża</v>
      </c>
    </row>
    <row r="8663" spans="1:9">
      <c r="A8663" t="s">
        <v>19283</v>
      </c>
      <c r="B8663" t="s">
        <v>5027</v>
      </c>
      <c r="C8663" t="s">
        <v>793</v>
      </c>
      <c r="D8663">
        <v>1</v>
      </c>
      <c r="E8663" s="3">
        <v>89.37</v>
      </c>
      <c r="F8663" s="4">
        <v>0.15</v>
      </c>
      <c r="G8663" t="str">
        <f>VLOOKUP(C8663:C31200,Produkty!$A$2:$B$61,2,0)</f>
        <v>Krzesło biurowe 3</v>
      </c>
      <c r="H8663" s="6">
        <f t="shared" si="270"/>
        <v>75.964500000000001</v>
      </c>
      <c r="I8663" t="str">
        <f t="shared" si="271"/>
        <v>Mała</v>
      </c>
    </row>
    <row r="8664" spans="1:9">
      <c r="A8664" t="s">
        <v>19284</v>
      </c>
      <c r="B8664" t="s">
        <v>5028</v>
      </c>
      <c r="C8664" t="s">
        <v>772</v>
      </c>
      <c r="D8664">
        <v>1</v>
      </c>
      <c r="E8664" s="3">
        <v>971.81</v>
      </c>
      <c r="F8664" s="4">
        <v>0.1</v>
      </c>
      <c r="G8664" t="str">
        <f>VLOOKUP(C8664:C31201,Produkty!$A$2:$B$61,2,0)</f>
        <v>Monitor 1</v>
      </c>
      <c r="H8664" s="6">
        <f t="shared" si="270"/>
        <v>874.62900000000002</v>
      </c>
      <c r="I8664" t="str">
        <f t="shared" si="271"/>
        <v>Średnia</v>
      </c>
    </row>
    <row r="8665" spans="1:9">
      <c r="A8665" t="s">
        <v>19285</v>
      </c>
      <c r="B8665" t="s">
        <v>5028</v>
      </c>
      <c r="C8665" t="s">
        <v>791</v>
      </c>
      <c r="D8665">
        <v>2</v>
      </c>
      <c r="E8665" s="3">
        <v>241.45</v>
      </c>
      <c r="F8665" s="4">
        <v>0.05</v>
      </c>
      <c r="G8665" t="str">
        <f>VLOOKUP(C8665:C31202,Produkty!$A$2:$B$61,2,0)</f>
        <v>Krzesło biurowe 2</v>
      </c>
      <c r="H8665" s="6">
        <f t="shared" si="270"/>
        <v>458.75499999999994</v>
      </c>
      <c r="I8665" t="str">
        <f t="shared" si="271"/>
        <v>Mała</v>
      </c>
    </row>
    <row r="8666" spans="1:9">
      <c r="A8666" t="s">
        <v>19286</v>
      </c>
      <c r="B8666" t="s">
        <v>5028</v>
      </c>
      <c r="C8666" t="s">
        <v>797</v>
      </c>
      <c r="D8666">
        <v>5</v>
      </c>
      <c r="E8666" s="3">
        <v>638.61</v>
      </c>
      <c r="F8666" s="4">
        <v>0</v>
      </c>
      <c r="G8666" t="str">
        <f>VLOOKUP(C8666:C31203,Produkty!$A$2:$B$61,2,0)</f>
        <v>Lampka 1</v>
      </c>
      <c r="H8666" s="6">
        <f t="shared" si="270"/>
        <v>3193.05</v>
      </c>
      <c r="I8666" t="str">
        <f t="shared" si="271"/>
        <v>Duża</v>
      </c>
    </row>
    <row r="8667" spans="1:9">
      <c r="A8667" t="s">
        <v>19287</v>
      </c>
      <c r="B8667" t="s">
        <v>5028</v>
      </c>
      <c r="C8667" t="s">
        <v>819</v>
      </c>
      <c r="D8667">
        <v>4</v>
      </c>
      <c r="E8667" s="3">
        <v>286.38</v>
      </c>
      <c r="F8667" s="4">
        <v>0.15</v>
      </c>
      <c r="G8667" t="str">
        <f>VLOOKUP(C8667:C31204,Produkty!$A$2:$B$61,2,0)</f>
        <v>Czajnik 4</v>
      </c>
      <c r="H8667" s="6">
        <f t="shared" si="270"/>
        <v>973.69200000000001</v>
      </c>
      <c r="I8667" t="str">
        <f t="shared" si="271"/>
        <v>Średnia</v>
      </c>
    </row>
    <row r="8668" spans="1:9">
      <c r="A8668" t="s">
        <v>19288</v>
      </c>
      <c r="B8668" t="s">
        <v>5029</v>
      </c>
      <c r="C8668" t="s">
        <v>784</v>
      </c>
      <c r="D8668">
        <v>6</v>
      </c>
      <c r="E8668" s="3">
        <v>954.35</v>
      </c>
      <c r="F8668" s="4">
        <v>0.2</v>
      </c>
      <c r="G8668" t="str">
        <f>VLOOKUP(C8668:C31205,Produkty!$A$2:$B$61,2,0)</f>
        <v>Powerbank 3</v>
      </c>
      <c r="H8668" s="6">
        <f t="shared" si="270"/>
        <v>4580.88</v>
      </c>
      <c r="I8668" t="str">
        <f t="shared" si="271"/>
        <v>Duża</v>
      </c>
    </row>
    <row r="8669" spans="1:9">
      <c r="A8669" t="s">
        <v>19289</v>
      </c>
      <c r="B8669" t="s">
        <v>5029</v>
      </c>
      <c r="C8669" t="s">
        <v>848</v>
      </c>
      <c r="D8669">
        <v>2</v>
      </c>
      <c r="E8669" s="3">
        <v>1191</v>
      </c>
      <c r="F8669" s="4">
        <v>0</v>
      </c>
      <c r="G8669" t="str">
        <f>VLOOKUP(C8669:C31206,Produkty!$A$2:$B$61,2,0)</f>
        <v>Hub USB 2</v>
      </c>
      <c r="H8669" s="6">
        <f t="shared" si="270"/>
        <v>2382</v>
      </c>
      <c r="I8669" t="str">
        <f t="shared" si="271"/>
        <v>Duża</v>
      </c>
    </row>
    <row r="8670" spans="1:9">
      <c r="A8670" t="s">
        <v>19290</v>
      </c>
      <c r="B8670" t="s">
        <v>5029</v>
      </c>
      <c r="C8670" t="s">
        <v>813</v>
      </c>
      <c r="D8670">
        <v>6</v>
      </c>
      <c r="E8670" s="3">
        <v>1009.98</v>
      </c>
      <c r="F8670" s="4">
        <v>0.1</v>
      </c>
      <c r="G8670" t="str">
        <f>VLOOKUP(C8670:C31207,Produkty!$A$2:$B$61,2,0)</f>
        <v>Czajnik 1</v>
      </c>
      <c r="H8670" s="6">
        <f t="shared" si="270"/>
        <v>5453.8919999999998</v>
      </c>
      <c r="I8670" t="str">
        <f t="shared" si="271"/>
        <v>Duża</v>
      </c>
    </row>
    <row r="8671" spans="1:9">
      <c r="A8671" t="s">
        <v>19291</v>
      </c>
      <c r="B8671" t="s">
        <v>5029</v>
      </c>
      <c r="C8671" t="s">
        <v>772</v>
      </c>
      <c r="D8671">
        <v>1</v>
      </c>
      <c r="E8671" s="3">
        <v>974.5</v>
      </c>
      <c r="F8671" s="4">
        <v>0</v>
      </c>
      <c r="G8671" t="str">
        <f>VLOOKUP(C8671:C31208,Produkty!$A$2:$B$61,2,0)</f>
        <v>Monitor 1</v>
      </c>
      <c r="H8671" s="6">
        <f t="shared" si="270"/>
        <v>974.5</v>
      </c>
      <c r="I8671" t="str">
        <f t="shared" si="271"/>
        <v>Średnia</v>
      </c>
    </row>
    <row r="8672" spans="1:9">
      <c r="A8672" t="s">
        <v>19292</v>
      </c>
      <c r="B8672" t="s">
        <v>5030</v>
      </c>
      <c r="C8672" t="s">
        <v>817</v>
      </c>
      <c r="D8672">
        <v>4</v>
      </c>
      <c r="E8672" s="3">
        <v>324.91000000000003</v>
      </c>
      <c r="F8672" s="4">
        <v>0</v>
      </c>
      <c r="G8672" t="str">
        <f>VLOOKUP(C8672:C31209,Produkty!$A$2:$B$61,2,0)</f>
        <v>Czajnik 3</v>
      </c>
      <c r="H8672" s="6">
        <f t="shared" si="270"/>
        <v>1299.6400000000001</v>
      </c>
      <c r="I8672" t="str">
        <f t="shared" si="271"/>
        <v>Średnia</v>
      </c>
    </row>
    <row r="8673" spans="1:9">
      <c r="A8673" t="s">
        <v>19293</v>
      </c>
      <c r="B8673" t="s">
        <v>5030</v>
      </c>
      <c r="C8673" t="s">
        <v>750</v>
      </c>
      <c r="D8673">
        <v>4</v>
      </c>
      <c r="E8673" s="3">
        <v>272.89</v>
      </c>
      <c r="F8673" s="4">
        <v>0</v>
      </c>
      <c r="G8673" t="str">
        <f>VLOOKUP(C8673:C31210,Produkty!$A$2:$B$61,2,0)</f>
        <v>Słuchawki 2</v>
      </c>
      <c r="H8673" s="6">
        <f t="shared" si="270"/>
        <v>1091.56</v>
      </c>
      <c r="I8673" t="str">
        <f t="shared" si="271"/>
        <v>Średnia</v>
      </c>
    </row>
    <row r="8674" spans="1:9">
      <c r="A8674" t="s">
        <v>19294</v>
      </c>
      <c r="B8674" t="s">
        <v>5031</v>
      </c>
      <c r="C8674" t="s">
        <v>832</v>
      </c>
      <c r="D8674">
        <v>5</v>
      </c>
      <c r="E8674" s="3">
        <v>753.33</v>
      </c>
      <c r="F8674" s="4">
        <v>0</v>
      </c>
      <c r="G8674" t="str">
        <f>VLOOKUP(C8674:C31211,Produkty!$A$2:$B$61,2,0)</f>
        <v>Kabel USB-C 2</v>
      </c>
      <c r="H8674" s="6">
        <f t="shared" si="270"/>
        <v>3766.65</v>
      </c>
      <c r="I8674" t="str">
        <f t="shared" si="271"/>
        <v>Duża</v>
      </c>
    </row>
    <row r="8675" spans="1:9">
      <c r="A8675" t="s">
        <v>19295</v>
      </c>
      <c r="B8675" t="s">
        <v>5031</v>
      </c>
      <c r="C8675" t="s">
        <v>852</v>
      </c>
      <c r="D8675">
        <v>1</v>
      </c>
      <c r="E8675" s="3">
        <v>758.86</v>
      </c>
      <c r="F8675" s="4">
        <v>0.1</v>
      </c>
      <c r="G8675" t="str">
        <f>VLOOKUP(C8675:C31212,Produkty!$A$2:$B$61,2,0)</f>
        <v>Hub USB 4</v>
      </c>
      <c r="H8675" s="6">
        <f t="shared" si="270"/>
        <v>682.97400000000005</v>
      </c>
      <c r="I8675" t="str">
        <f t="shared" si="271"/>
        <v>Średnia</v>
      </c>
    </row>
    <row r="8676" spans="1:9">
      <c r="A8676" t="s">
        <v>19296</v>
      </c>
      <c r="B8676" t="s">
        <v>5031</v>
      </c>
      <c r="C8676" t="s">
        <v>797</v>
      </c>
      <c r="D8676">
        <v>6</v>
      </c>
      <c r="E8676" s="3">
        <v>644.28</v>
      </c>
      <c r="F8676" s="4">
        <v>0</v>
      </c>
      <c r="G8676" t="str">
        <f>VLOOKUP(C8676:C31213,Produkty!$A$2:$B$61,2,0)</f>
        <v>Lampka 1</v>
      </c>
      <c r="H8676" s="6">
        <f t="shared" si="270"/>
        <v>3865.68</v>
      </c>
      <c r="I8676" t="str">
        <f t="shared" si="271"/>
        <v>Duża</v>
      </c>
    </row>
    <row r="8677" spans="1:9">
      <c r="A8677" t="s">
        <v>19297</v>
      </c>
      <c r="B8677" t="s">
        <v>5032</v>
      </c>
      <c r="C8677" t="s">
        <v>770</v>
      </c>
      <c r="D8677">
        <v>6</v>
      </c>
      <c r="E8677" s="3">
        <v>327.62</v>
      </c>
      <c r="F8677" s="4">
        <v>0</v>
      </c>
      <c r="G8677" t="str">
        <f>VLOOKUP(C8677:C31214,Produkty!$A$2:$B$61,2,0)</f>
        <v>Mysz 4</v>
      </c>
      <c r="H8677" s="6">
        <f t="shared" si="270"/>
        <v>1965.72</v>
      </c>
      <c r="I8677" t="str">
        <f t="shared" si="271"/>
        <v>Średnia</v>
      </c>
    </row>
    <row r="8678" spans="1:9">
      <c r="A8678" t="s">
        <v>19298</v>
      </c>
      <c r="B8678" t="s">
        <v>5032</v>
      </c>
      <c r="C8678" t="s">
        <v>819</v>
      </c>
      <c r="D8678">
        <v>3</v>
      </c>
      <c r="E8678" s="3">
        <v>293.06</v>
      </c>
      <c r="F8678" s="4">
        <v>0</v>
      </c>
      <c r="G8678" t="str">
        <f>VLOOKUP(C8678:C31215,Produkty!$A$2:$B$61,2,0)</f>
        <v>Czajnik 4</v>
      </c>
      <c r="H8678" s="6">
        <f t="shared" si="270"/>
        <v>879.18000000000006</v>
      </c>
      <c r="I8678" t="str">
        <f t="shared" si="271"/>
        <v>Średnia</v>
      </c>
    </row>
    <row r="8679" spans="1:9">
      <c r="A8679" t="s">
        <v>19299</v>
      </c>
      <c r="B8679" t="s">
        <v>5032</v>
      </c>
      <c r="C8679" t="s">
        <v>868</v>
      </c>
      <c r="D8679">
        <v>6</v>
      </c>
      <c r="E8679" s="3">
        <v>555.05999999999995</v>
      </c>
      <c r="F8679" s="4">
        <v>0.2</v>
      </c>
      <c r="G8679" t="str">
        <f>VLOOKUP(C8679:C31216,Produkty!$A$2:$B$61,2,0)</f>
        <v>Ładowarka 4</v>
      </c>
      <c r="H8679" s="6">
        <f t="shared" si="270"/>
        <v>2664.288</v>
      </c>
      <c r="I8679" t="str">
        <f t="shared" si="271"/>
        <v>Duża</v>
      </c>
    </row>
    <row r="8680" spans="1:9">
      <c r="A8680" t="s">
        <v>19300</v>
      </c>
      <c r="B8680" t="s">
        <v>5032</v>
      </c>
      <c r="C8680" t="s">
        <v>811</v>
      </c>
      <c r="D8680">
        <v>4</v>
      </c>
      <c r="E8680" s="3">
        <v>635.9</v>
      </c>
      <c r="F8680" s="4">
        <v>0.15</v>
      </c>
      <c r="G8680" t="str">
        <f>VLOOKUP(C8680:C31217,Produkty!$A$2:$B$61,2,0)</f>
        <v>Organizer 4</v>
      </c>
      <c r="H8680" s="6">
        <f t="shared" si="270"/>
        <v>2162.06</v>
      </c>
      <c r="I8680" t="str">
        <f t="shared" si="271"/>
        <v>Duża</v>
      </c>
    </row>
    <row r="8681" spans="1:9">
      <c r="A8681" t="s">
        <v>19301</v>
      </c>
      <c r="B8681" t="s">
        <v>5033</v>
      </c>
      <c r="C8681" t="s">
        <v>815</v>
      </c>
      <c r="D8681">
        <v>3</v>
      </c>
      <c r="E8681" s="3">
        <v>212.19</v>
      </c>
      <c r="F8681" s="4">
        <v>0</v>
      </c>
      <c r="G8681" t="str">
        <f>VLOOKUP(C8681:C31218,Produkty!$A$2:$B$61,2,0)</f>
        <v>Czajnik 2</v>
      </c>
      <c r="H8681" s="6">
        <f t="shared" si="270"/>
        <v>636.56999999999994</v>
      </c>
      <c r="I8681" t="str">
        <f t="shared" si="271"/>
        <v>Średnia</v>
      </c>
    </row>
    <row r="8682" spans="1:9">
      <c r="A8682" t="s">
        <v>19302</v>
      </c>
      <c r="B8682" t="s">
        <v>5033</v>
      </c>
      <c r="C8682" t="s">
        <v>754</v>
      </c>
      <c r="D8682">
        <v>3</v>
      </c>
      <c r="E8682" s="3">
        <v>779.1</v>
      </c>
      <c r="F8682" s="4">
        <v>0.15</v>
      </c>
      <c r="G8682" t="str">
        <f>VLOOKUP(C8682:C31219,Produkty!$A$2:$B$61,2,0)</f>
        <v>Słuchawki 4</v>
      </c>
      <c r="H8682" s="6">
        <f t="shared" si="270"/>
        <v>1986.7050000000002</v>
      </c>
      <c r="I8682" t="str">
        <f t="shared" si="271"/>
        <v>Średnia</v>
      </c>
    </row>
    <row r="8683" spans="1:9">
      <c r="A8683" t="s">
        <v>19303</v>
      </c>
      <c r="B8683" t="s">
        <v>5033</v>
      </c>
      <c r="C8683" t="s">
        <v>817</v>
      </c>
      <c r="D8683">
        <v>2</v>
      </c>
      <c r="E8683" s="3">
        <v>310.2</v>
      </c>
      <c r="F8683" s="4">
        <v>0</v>
      </c>
      <c r="G8683" t="str">
        <f>VLOOKUP(C8683:C31220,Produkty!$A$2:$B$61,2,0)</f>
        <v>Czajnik 3</v>
      </c>
      <c r="H8683" s="6">
        <f t="shared" si="270"/>
        <v>620.4</v>
      </c>
      <c r="I8683" t="str">
        <f t="shared" si="271"/>
        <v>Średnia</v>
      </c>
    </row>
    <row r="8684" spans="1:9">
      <c r="A8684" t="s">
        <v>19304</v>
      </c>
      <c r="B8684" t="s">
        <v>5033</v>
      </c>
      <c r="C8684" t="s">
        <v>866</v>
      </c>
      <c r="D8684">
        <v>1</v>
      </c>
      <c r="E8684" s="3">
        <v>342.7</v>
      </c>
      <c r="F8684" s="4">
        <v>0.2</v>
      </c>
      <c r="G8684" t="str">
        <f>VLOOKUP(C8684:C31221,Produkty!$A$2:$B$61,2,0)</f>
        <v>Ładowarka 3</v>
      </c>
      <c r="H8684" s="6">
        <f t="shared" si="270"/>
        <v>274.16000000000003</v>
      </c>
      <c r="I8684" t="str">
        <f t="shared" si="271"/>
        <v>Mała</v>
      </c>
    </row>
    <row r="8685" spans="1:9">
      <c r="A8685" t="s">
        <v>19305</v>
      </c>
      <c r="B8685" t="s">
        <v>5034</v>
      </c>
      <c r="C8685" t="s">
        <v>750</v>
      </c>
      <c r="D8685">
        <v>4</v>
      </c>
      <c r="E8685" s="3">
        <v>275.08</v>
      </c>
      <c r="F8685" s="4">
        <v>0</v>
      </c>
      <c r="G8685" t="str">
        <f>VLOOKUP(C8685:C31222,Produkty!$A$2:$B$61,2,0)</f>
        <v>Słuchawki 2</v>
      </c>
      <c r="H8685" s="6">
        <f t="shared" si="270"/>
        <v>1100.32</v>
      </c>
      <c r="I8685" t="str">
        <f t="shared" si="271"/>
        <v>Średnia</v>
      </c>
    </row>
    <row r="8686" spans="1:9">
      <c r="A8686" t="s">
        <v>19306</v>
      </c>
      <c r="B8686" t="s">
        <v>5034</v>
      </c>
      <c r="C8686" t="s">
        <v>782</v>
      </c>
      <c r="D8686">
        <v>3</v>
      </c>
      <c r="E8686" s="3">
        <v>433.31</v>
      </c>
      <c r="F8686" s="4">
        <v>0.2</v>
      </c>
      <c r="G8686" t="str">
        <f>VLOOKUP(C8686:C31223,Produkty!$A$2:$B$61,2,0)</f>
        <v>Powerbank 2</v>
      </c>
      <c r="H8686" s="6">
        <f t="shared" si="270"/>
        <v>1039.9440000000002</v>
      </c>
      <c r="I8686" t="str">
        <f t="shared" si="271"/>
        <v>Średnia</v>
      </c>
    </row>
    <row r="8687" spans="1:9">
      <c r="A8687" t="s">
        <v>19307</v>
      </c>
      <c r="B8687" t="s">
        <v>5035</v>
      </c>
      <c r="C8687" t="s">
        <v>852</v>
      </c>
      <c r="D8687">
        <v>4</v>
      </c>
      <c r="E8687" s="3">
        <v>747.73</v>
      </c>
      <c r="F8687" s="4">
        <v>0.15</v>
      </c>
      <c r="G8687" t="str">
        <f>VLOOKUP(C8687:C31224,Produkty!$A$2:$B$61,2,0)</f>
        <v>Hub USB 4</v>
      </c>
      <c r="H8687" s="6">
        <f t="shared" si="270"/>
        <v>2542.2820000000002</v>
      </c>
      <c r="I8687" t="str">
        <f t="shared" si="271"/>
        <v>Duża</v>
      </c>
    </row>
    <row r="8688" spans="1:9">
      <c r="A8688" t="s">
        <v>19308</v>
      </c>
      <c r="B8688" t="s">
        <v>5035</v>
      </c>
      <c r="C8688" t="s">
        <v>797</v>
      </c>
      <c r="D8688">
        <v>1</v>
      </c>
      <c r="E8688" s="3">
        <v>660.09</v>
      </c>
      <c r="F8688" s="4">
        <v>0</v>
      </c>
      <c r="G8688" t="str">
        <f>VLOOKUP(C8688:C31225,Produkty!$A$2:$B$61,2,0)</f>
        <v>Lampka 1</v>
      </c>
      <c r="H8688" s="6">
        <f t="shared" si="270"/>
        <v>660.09</v>
      </c>
      <c r="I8688" t="str">
        <f t="shared" si="271"/>
        <v>Średnia</v>
      </c>
    </row>
    <row r="8689" spans="1:9">
      <c r="A8689" t="s">
        <v>19309</v>
      </c>
      <c r="B8689" t="s">
        <v>5035</v>
      </c>
      <c r="C8689" t="s">
        <v>754</v>
      </c>
      <c r="D8689">
        <v>6</v>
      </c>
      <c r="E8689" s="3">
        <v>785.08</v>
      </c>
      <c r="F8689" s="4">
        <v>0</v>
      </c>
      <c r="G8689" t="str">
        <f>VLOOKUP(C8689:C31226,Produkty!$A$2:$B$61,2,0)</f>
        <v>Słuchawki 4</v>
      </c>
      <c r="H8689" s="6">
        <f t="shared" si="270"/>
        <v>4710.4800000000005</v>
      </c>
      <c r="I8689" t="str">
        <f t="shared" si="271"/>
        <v>Duża</v>
      </c>
    </row>
    <row r="8690" spans="1:9">
      <c r="A8690" t="s">
        <v>19310</v>
      </c>
      <c r="B8690" t="s">
        <v>5035</v>
      </c>
      <c r="C8690" t="s">
        <v>747</v>
      </c>
      <c r="D8690">
        <v>1</v>
      </c>
      <c r="E8690" s="3">
        <v>574.80999999999995</v>
      </c>
      <c r="F8690" s="4">
        <v>0</v>
      </c>
      <c r="G8690" t="str">
        <f>VLOOKUP(C8690:C31227,Produkty!$A$2:$B$61,2,0)</f>
        <v>Słuchawki 1</v>
      </c>
      <c r="H8690" s="6">
        <f t="shared" si="270"/>
        <v>574.80999999999995</v>
      </c>
      <c r="I8690" t="str">
        <f t="shared" si="271"/>
        <v>Średnia</v>
      </c>
    </row>
    <row r="8691" spans="1:9">
      <c r="A8691" t="s">
        <v>19311</v>
      </c>
      <c r="B8691" t="s">
        <v>5036</v>
      </c>
      <c r="C8691" t="s">
        <v>807</v>
      </c>
      <c r="D8691">
        <v>3</v>
      </c>
      <c r="E8691" s="3">
        <v>185.29</v>
      </c>
      <c r="F8691" s="4">
        <v>0.05</v>
      </c>
      <c r="G8691" t="str">
        <f>VLOOKUP(C8691:C31228,Produkty!$A$2:$B$61,2,0)</f>
        <v>Organizer 2</v>
      </c>
      <c r="H8691" s="6">
        <f t="shared" si="270"/>
        <v>528.07650000000001</v>
      </c>
      <c r="I8691" t="str">
        <f t="shared" si="271"/>
        <v>Średnia</v>
      </c>
    </row>
    <row r="8692" spans="1:9">
      <c r="A8692" t="s">
        <v>19312</v>
      </c>
      <c r="B8692" t="s">
        <v>5036</v>
      </c>
      <c r="C8692" t="s">
        <v>858</v>
      </c>
      <c r="D8692">
        <v>4</v>
      </c>
      <c r="E8692" s="3">
        <v>598.97</v>
      </c>
      <c r="F8692" s="4">
        <v>0</v>
      </c>
      <c r="G8692" t="str">
        <f>VLOOKUP(C8692:C31229,Produkty!$A$2:$B$61,2,0)</f>
        <v>Podkładka 3</v>
      </c>
      <c r="H8692" s="6">
        <f t="shared" si="270"/>
        <v>2395.88</v>
      </c>
      <c r="I8692" t="str">
        <f t="shared" si="271"/>
        <v>Duża</v>
      </c>
    </row>
    <row r="8693" spans="1:9">
      <c r="A8693" t="s">
        <v>19313</v>
      </c>
      <c r="B8693" t="s">
        <v>5036</v>
      </c>
      <c r="C8693" t="s">
        <v>862</v>
      </c>
      <c r="D8693">
        <v>2</v>
      </c>
      <c r="E8693" s="3">
        <v>464.64</v>
      </c>
      <c r="F8693" s="4">
        <v>0.15</v>
      </c>
      <c r="G8693" t="str">
        <f>VLOOKUP(C8693:C31230,Produkty!$A$2:$B$61,2,0)</f>
        <v>Ładowarka 1</v>
      </c>
      <c r="H8693" s="6">
        <f t="shared" si="270"/>
        <v>789.88799999999992</v>
      </c>
      <c r="I8693" t="str">
        <f t="shared" si="271"/>
        <v>Średnia</v>
      </c>
    </row>
    <row r="8694" spans="1:9">
      <c r="A8694" t="s">
        <v>19314</v>
      </c>
      <c r="B8694" t="s">
        <v>5037</v>
      </c>
      <c r="C8694" t="s">
        <v>791</v>
      </c>
      <c r="D8694">
        <v>1</v>
      </c>
      <c r="E8694" s="3">
        <v>236.98</v>
      </c>
      <c r="F8694" s="4">
        <v>0.05</v>
      </c>
      <c r="G8694" t="str">
        <f>VLOOKUP(C8694:C31231,Produkty!$A$2:$B$61,2,0)</f>
        <v>Krzesło biurowe 2</v>
      </c>
      <c r="H8694" s="6">
        <f t="shared" si="270"/>
        <v>225.13099999999997</v>
      </c>
      <c r="I8694" t="str">
        <f t="shared" si="271"/>
        <v>Mała</v>
      </c>
    </row>
    <row r="8695" spans="1:9">
      <c r="A8695" t="s">
        <v>19315</v>
      </c>
      <c r="B8695" t="s">
        <v>5038</v>
      </c>
      <c r="C8695" t="s">
        <v>778</v>
      </c>
      <c r="D8695">
        <v>2</v>
      </c>
      <c r="E8695" s="3">
        <v>959.31</v>
      </c>
      <c r="F8695" s="4">
        <v>0</v>
      </c>
      <c r="G8695" t="str">
        <f>VLOOKUP(C8695:C31232,Produkty!$A$2:$B$61,2,0)</f>
        <v>Monitor 4</v>
      </c>
      <c r="H8695" s="6">
        <f t="shared" si="270"/>
        <v>1918.62</v>
      </c>
      <c r="I8695" t="str">
        <f t="shared" si="271"/>
        <v>Średnia</v>
      </c>
    </row>
    <row r="8696" spans="1:9">
      <c r="A8696" t="s">
        <v>19316</v>
      </c>
      <c r="B8696" t="s">
        <v>5038</v>
      </c>
      <c r="C8696" t="s">
        <v>786</v>
      </c>
      <c r="D8696">
        <v>4</v>
      </c>
      <c r="E8696" s="3">
        <v>969.57</v>
      </c>
      <c r="F8696" s="4">
        <v>0.2</v>
      </c>
      <c r="G8696" t="str">
        <f>VLOOKUP(C8696:C31233,Produkty!$A$2:$B$61,2,0)</f>
        <v>Powerbank 4</v>
      </c>
      <c r="H8696" s="6">
        <f t="shared" si="270"/>
        <v>3102.6240000000003</v>
      </c>
      <c r="I8696" t="str">
        <f t="shared" si="271"/>
        <v>Duża</v>
      </c>
    </row>
    <row r="8697" spans="1:9">
      <c r="A8697" t="s">
        <v>19317</v>
      </c>
      <c r="B8697" t="s">
        <v>5039</v>
      </c>
      <c r="C8697" t="s">
        <v>856</v>
      </c>
      <c r="D8697">
        <v>1</v>
      </c>
      <c r="E8697" s="3">
        <v>131.59</v>
      </c>
      <c r="F8697" s="4">
        <v>0.2</v>
      </c>
      <c r="G8697" t="str">
        <f>VLOOKUP(C8697:C31234,Produkty!$A$2:$B$61,2,0)</f>
        <v>Podkładka 2</v>
      </c>
      <c r="H8697" s="6">
        <f t="shared" si="270"/>
        <v>105.27200000000001</v>
      </c>
      <c r="I8697" t="str">
        <f t="shared" si="271"/>
        <v>Mała</v>
      </c>
    </row>
    <row r="8698" spans="1:9">
      <c r="A8698" t="s">
        <v>19318</v>
      </c>
      <c r="B8698" t="s">
        <v>5039</v>
      </c>
      <c r="C8698" t="s">
        <v>856</v>
      </c>
      <c r="D8698">
        <v>3</v>
      </c>
      <c r="E8698" s="3">
        <v>135.36000000000001</v>
      </c>
      <c r="F8698" s="4">
        <v>0</v>
      </c>
      <c r="G8698" t="str">
        <f>VLOOKUP(C8698:C31235,Produkty!$A$2:$B$61,2,0)</f>
        <v>Podkładka 2</v>
      </c>
      <c r="H8698" s="6">
        <f t="shared" si="270"/>
        <v>406.08000000000004</v>
      </c>
      <c r="I8698" t="str">
        <f t="shared" si="271"/>
        <v>Mała</v>
      </c>
    </row>
    <row r="8699" spans="1:9">
      <c r="A8699" t="s">
        <v>19319</v>
      </c>
      <c r="B8699" t="s">
        <v>5039</v>
      </c>
      <c r="C8699" t="s">
        <v>864</v>
      </c>
      <c r="D8699">
        <v>4</v>
      </c>
      <c r="E8699" s="3">
        <v>1154.44</v>
      </c>
      <c r="F8699" s="4">
        <v>0</v>
      </c>
      <c r="G8699" t="str">
        <f>VLOOKUP(C8699:C31236,Produkty!$A$2:$B$61,2,0)</f>
        <v>Ładowarka 2</v>
      </c>
      <c r="H8699" s="6">
        <f t="shared" si="270"/>
        <v>4617.76</v>
      </c>
      <c r="I8699" t="str">
        <f t="shared" si="271"/>
        <v>Duża</v>
      </c>
    </row>
    <row r="8700" spans="1:9">
      <c r="A8700" t="s">
        <v>19320</v>
      </c>
      <c r="B8700" t="s">
        <v>5039</v>
      </c>
      <c r="C8700" t="s">
        <v>850</v>
      </c>
      <c r="D8700">
        <v>1</v>
      </c>
      <c r="E8700" s="3">
        <v>32.72</v>
      </c>
      <c r="F8700" s="4">
        <v>0</v>
      </c>
      <c r="G8700" t="str">
        <f>VLOOKUP(C8700:C31237,Produkty!$A$2:$B$61,2,0)</f>
        <v>Hub USB 3</v>
      </c>
      <c r="H8700" s="6">
        <f t="shared" si="270"/>
        <v>32.72</v>
      </c>
      <c r="I8700" t="str">
        <f t="shared" si="271"/>
        <v>Mała</v>
      </c>
    </row>
    <row r="8701" spans="1:9">
      <c r="A8701" t="s">
        <v>19321</v>
      </c>
      <c r="B8701" t="s">
        <v>5040</v>
      </c>
      <c r="C8701" t="s">
        <v>840</v>
      </c>
      <c r="D8701">
        <v>5</v>
      </c>
      <c r="E8701" s="3">
        <v>142.38</v>
      </c>
      <c r="F8701" s="4">
        <v>0</v>
      </c>
      <c r="G8701" t="str">
        <f>VLOOKUP(C8701:C31238,Produkty!$A$2:$B$61,2,0)</f>
        <v>Etui 2</v>
      </c>
      <c r="H8701" s="6">
        <f t="shared" si="270"/>
        <v>711.9</v>
      </c>
      <c r="I8701" t="str">
        <f t="shared" si="271"/>
        <v>Średnia</v>
      </c>
    </row>
    <row r="8702" spans="1:9">
      <c r="A8702" t="s">
        <v>19322</v>
      </c>
      <c r="B8702" t="s">
        <v>5040</v>
      </c>
      <c r="C8702" t="s">
        <v>856</v>
      </c>
      <c r="D8702">
        <v>4</v>
      </c>
      <c r="E8702" s="3">
        <v>133.21</v>
      </c>
      <c r="F8702" s="4">
        <v>0</v>
      </c>
      <c r="G8702" t="str">
        <f>VLOOKUP(C8702:C31239,Produkty!$A$2:$B$61,2,0)</f>
        <v>Podkładka 2</v>
      </c>
      <c r="H8702" s="6">
        <f t="shared" si="270"/>
        <v>532.84</v>
      </c>
      <c r="I8702" t="str">
        <f t="shared" si="271"/>
        <v>Średnia</v>
      </c>
    </row>
    <row r="8703" spans="1:9">
      <c r="A8703" t="s">
        <v>19323</v>
      </c>
      <c r="B8703" t="s">
        <v>5040</v>
      </c>
      <c r="C8703" t="s">
        <v>754</v>
      </c>
      <c r="D8703">
        <v>5</v>
      </c>
      <c r="E8703" s="3">
        <v>804.93</v>
      </c>
      <c r="F8703" s="4">
        <v>0.2</v>
      </c>
      <c r="G8703" t="str">
        <f>VLOOKUP(C8703:C31240,Produkty!$A$2:$B$61,2,0)</f>
        <v>Słuchawki 4</v>
      </c>
      <c r="H8703" s="6">
        <f t="shared" si="270"/>
        <v>3219.72</v>
      </c>
      <c r="I8703" t="str">
        <f t="shared" si="271"/>
        <v>Duża</v>
      </c>
    </row>
    <row r="8704" spans="1:9">
      <c r="A8704" t="s">
        <v>19324</v>
      </c>
      <c r="B8704" t="s">
        <v>5040</v>
      </c>
      <c r="C8704" t="s">
        <v>762</v>
      </c>
      <c r="D8704">
        <v>3</v>
      </c>
      <c r="E8704" s="3">
        <v>698.64</v>
      </c>
      <c r="F8704" s="4">
        <v>0.2</v>
      </c>
      <c r="G8704" t="str">
        <f>VLOOKUP(C8704:C31241,Produkty!$A$2:$B$61,2,0)</f>
        <v>Klawiatura 4</v>
      </c>
      <c r="H8704" s="6">
        <f t="shared" si="270"/>
        <v>1676.7360000000001</v>
      </c>
      <c r="I8704" t="str">
        <f t="shared" si="271"/>
        <v>Średnia</v>
      </c>
    </row>
    <row r="8705" spans="1:9">
      <c r="A8705" t="s">
        <v>19325</v>
      </c>
      <c r="B8705" t="s">
        <v>5041</v>
      </c>
      <c r="C8705" t="s">
        <v>776</v>
      </c>
      <c r="D8705">
        <v>4</v>
      </c>
      <c r="E8705" s="3">
        <v>973.48</v>
      </c>
      <c r="F8705" s="4">
        <v>0.2</v>
      </c>
      <c r="G8705" t="str">
        <f>VLOOKUP(C8705:C31242,Produkty!$A$2:$B$61,2,0)</f>
        <v>Monitor 3</v>
      </c>
      <c r="H8705" s="6">
        <f t="shared" si="270"/>
        <v>3115.1360000000004</v>
      </c>
      <c r="I8705" t="str">
        <f t="shared" si="271"/>
        <v>Duża</v>
      </c>
    </row>
    <row r="8706" spans="1:9">
      <c r="A8706" t="s">
        <v>19326</v>
      </c>
      <c r="B8706" t="s">
        <v>5042</v>
      </c>
      <c r="C8706" t="s">
        <v>807</v>
      </c>
      <c r="D8706">
        <v>6</v>
      </c>
      <c r="E8706" s="3">
        <v>182.35</v>
      </c>
      <c r="F8706" s="4">
        <v>0.2</v>
      </c>
      <c r="G8706" t="str">
        <f>VLOOKUP(C8706:C31243,Produkty!$A$2:$B$61,2,0)</f>
        <v>Organizer 2</v>
      </c>
      <c r="H8706" s="6">
        <f t="shared" si="270"/>
        <v>875.28</v>
      </c>
      <c r="I8706" t="str">
        <f t="shared" si="271"/>
        <v>Średnia</v>
      </c>
    </row>
    <row r="8707" spans="1:9">
      <c r="A8707" t="s">
        <v>19327</v>
      </c>
      <c r="B8707" t="s">
        <v>5043</v>
      </c>
      <c r="C8707" t="s">
        <v>760</v>
      </c>
      <c r="D8707">
        <v>5</v>
      </c>
      <c r="E8707" s="3">
        <v>41.88</v>
      </c>
      <c r="F8707" s="4">
        <v>0.1</v>
      </c>
      <c r="G8707" t="str">
        <f>VLOOKUP(C8707:C31244,Produkty!$A$2:$B$61,2,0)</f>
        <v>Klawiatura 3</v>
      </c>
      <c r="H8707" s="6">
        <f t="shared" ref="H8707:H8770" si="272">D8707*E8707*(1-F8707)</f>
        <v>188.46</v>
      </c>
      <c r="I8707" t="str">
        <f t="shared" ref="I8707:I8770" si="273">IF(H8707&lt;500,"Mała",IF(H8707&lt;=2000,"Średnia","Duża"))</f>
        <v>Mała</v>
      </c>
    </row>
    <row r="8708" spans="1:9">
      <c r="A8708" t="s">
        <v>19328</v>
      </c>
      <c r="B8708" t="s">
        <v>5043</v>
      </c>
      <c r="C8708" t="s">
        <v>801</v>
      </c>
      <c r="D8708">
        <v>4</v>
      </c>
      <c r="E8708" s="3">
        <v>355.64</v>
      </c>
      <c r="F8708" s="4">
        <v>0</v>
      </c>
      <c r="G8708" t="str">
        <f>VLOOKUP(C8708:C31245,Produkty!$A$2:$B$61,2,0)</f>
        <v>Lampka 3</v>
      </c>
      <c r="H8708" s="6">
        <f t="shared" si="272"/>
        <v>1422.56</v>
      </c>
      <c r="I8708" t="str">
        <f t="shared" si="273"/>
        <v>Średnia</v>
      </c>
    </row>
    <row r="8709" spans="1:9">
      <c r="A8709" t="s">
        <v>19329</v>
      </c>
      <c r="B8709" t="s">
        <v>5044</v>
      </c>
      <c r="C8709" t="s">
        <v>827</v>
      </c>
      <c r="D8709">
        <v>4</v>
      </c>
      <c r="E8709" s="3">
        <v>260.25</v>
      </c>
      <c r="F8709" s="4">
        <v>0.2</v>
      </c>
      <c r="G8709" t="str">
        <f>VLOOKUP(C8709:C31246,Produkty!$A$2:$B$61,2,0)</f>
        <v>Termos 4</v>
      </c>
      <c r="H8709" s="6">
        <f t="shared" si="272"/>
        <v>832.80000000000007</v>
      </c>
      <c r="I8709" t="str">
        <f t="shared" si="273"/>
        <v>Średnia</v>
      </c>
    </row>
    <row r="8710" spans="1:9">
      <c r="A8710" t="s">
        <v>19330</v>
      </c>
      <c r="B8710" t="s">
        <v>5044</v>
      </c>
      <c r="C8710" t="s">
        <v>766</v>
      </c>
      <c r="D8710">
        <v>2</v>
      </c>
      <c r="E8710" s="3">
        <v>711.53</v>
      </c>
      <c r="F8710" s="4">
        <v>0.1</v>
      </c>
      <c r="G8710" t="str">
        <f>VLOOKUP(C8710:C31247,Produkty!$A$2:$B$61,2,0)</f>
        <v>Mysz 2</v>
      </c>
      <c r="H8710" s="6">
        <f t="shared" si="272"/>
        <v>1280.7539999999999</v>
      </c>
      <c r="I8710" t="str">
        <f t="shared" si="273"/>
        <v>Średnia</v>
      </c>
    </row>
    <row r="8711" spans="1:9">
      <c r="A8711" t="s">
        <v>19331</v>
      </c>
      <c r="B8711" t="s">
        <v>5044</v>
      </c>
      <c r="C8711" t="s">
        <v>813</v>
      </c>
      <c r="D8711">
        <v>2</v>
      </c>
      <c r="E8711" s="3">
        <v>1012.25</v>
      </c>
      <c r="F8711" s="4">
        <v>0</v>
      </c>
      <c r="G8711" t="str">
        <f>VLOOKUP(C8711:C31248,Produkty!$A$2:$B$61,2,0)</f>
        <v>Czajnik 1</v>
      </c>
      <c r="H8711" s="6">
        <f t="shared" si="272"/>
        <v>2024.5</v>
      </c>
      <c r="I8711" t="str">
        <f t="shared" si="273"/>
        <v>Duża</v>
      </c>
    </row>
    <row r="8712" spans="1:9">
      <c r="A8712" t="s">
        <v>19332</v>
      </c>
      <c r="B8712" t="s">
        <v>5046</v>
      </c>
      <c r="C8712" t="s">
        <v>805</v>
      </c>
      <c r="D8712">
        <v>5</v>
      </c>
      <c r="E8712" s="3">
        <v>217.99</v>
      </c>
      <c r="F8712" s="4">
        <v>0.1</v>
      </c>
      <c r="G8712" t="str">
        <f>VLOOKUP(C8712:C31249,Produkty!$A$2:$B$61,2,0)</f>
        <v>Organizer 1</v>
      </c>
      <c r="H8712" s="6">
        <f t="shared" si="272"/>
        <v>980.95500000000004</v>
      </c>
      <c r="I8712" t="str">
        <f t="shared" si="273"/>
        <v>Średnia</v>
      </c>
    </row>
    <row r="8713" spans="1:9">
      <c r="A8713" t="s">
        <v>19333</v>
      </c>
      <c r="B8713" t="s">
        <v>5046</v>
      </c>
      <c r="C8713" t="s">
        <v>813</v>
      </c>
      <c r="D8713">
        <v>2</v>
      </c>
      <c r="E8713" s="3">
        <v>1028.3</v>
      </c>
      <c r="F8713" s="4">
        <v>0</v>
      </c>
      <c r="G8713" t="str">
        <f>VLOOKUP(C8713:C31250,Produkty!$A$2:$B$61,2,0)</f>
        <v>Czajnik 1</v>
      </c>
      <c r="H8713" s="6">
        <f t="shared" si="272"/>
        <v>2056.6</v>
      </c>
      <c r="I8713" t="str">
        <f t="shared" si="273"/>
        <v>Duża</v>
      </c>
    </row>
    <row r="8714" spans="1:9">
      <c r="A8714" t="s">
        <v>19334</v>
      </c>
      <c r="B8714" t="s">
        <v>5046</v>
      </c>
      <c r="C8714" t="s">
        <v>807</v>
      </c>
      <c r="D8714">
        <v>3</v>
      </c>
      <c r="E8714" s="3">
        <v>180.49</v>
      </c>
      <c r="F8714" s="4">
        <v>0.1</v>
      </c>
      <c r="G8714" t="str">
        <f>VLOOKUP(C8714:C31251,Produkty!$A$2:$B$61,2,0)</f>
        <v>Organizer 2</v>
      </c>
      <c r="H8714" s="6">
        <f t="shared" si="272"/>
        <v>487.32300000000004</v>
      </c>
      <c r="I8714" t="str">
        <f t="shared" si="273"/>
        <v>Mała</v>
      </c>
    </row>
    <row r="8715" spans="1:9">
      <c r="A8715" t="s">
        <v>19335</v>
      </c>
      <c r="B8715" t="s">
        <v>5046</v>
      </c>
      <c r="C8715" t="s">
        <v>815</v>
      </c>
      <c r="D8715">
        <v>6</v>
      </c>
      <c r="E8715" s="3">
        <v>210.81</v>
      </c>
      <c r="F8715" s="4">
        <v>0.05</v>
      </c>
      <c r="G8715" t="str">
        <f>VLOOKUP(C8715:C31252,Produkty!$A$2:$B$61,2,0)</f>
        <v>Czajnik 2</v>
      </c>
      <c r="H8715" s="6">
        <f t="shared" si="272"/>
        <v>1201.617</v>
      </c>
      <c r="I8715" t="str">
        <f t="shared" si="273"/>
        <v>Średnia</v>
      </c>
    </row>
    <row r="8716" spans="1:9">
      <c r="A8716" t="s">
        <v>19336</v>
      </c>
      <c r="B8716" t="s">
        <v>5047</v>
      </c>
      <c r="C8716" t="s">
        <v>838</v>
      </c>
      <c r="D8716">
        <v>2</v>
      </c>
      <c r="E8716" s="3">
        <v>95.24</v>
      </c>
      <c r="F8716" s="4">
        <v>0</v>
      </c>
      <c r="G8716" t="str">
        <f>VLOOKUP(C8716:C31253,Produkty!$A$2:$B$61,2,0)</f>
        <v>Etui 1</v>
      </c>
      <c r="H8716" s="6">
        <f t="shared" si="272"/>
        <v>190.48</v>
      </c>
      <c r="I8716" t="str">
        <f t="shared" si="273"/>
        <v>Mała</v>
      </c>
    </row>
    <row r="8717" spans="1:9">
      <c r="A8717" t="s">
        <v>19337</v>
      </c>
      <c r="B8717" t="s">
        <v>5047</v>
      </c>
      <c r="C8717" t="s">
        <v>752</v>
      </c>
      <c r="D8717">
        <v>5</v>
      </c>
      <c r="E8717" s="3">
        <v>850.87</v>
      </c>
      <c r="F8717" s="4">
        <v>0.15</v>
      </c>
      <c r="G8717" t="str">
        <f>VLOOKUP(C8717:C31254,Produkty!$A$2:$B$61,2,0)</f>
        <v>Słuchawki 3</v>
      </c>
      <c r="H8717" s="6">
        <f t="shared" si="272"/>
        <v>3616.1975000000002</v>
      </c>
      <c r="I8717" t="str">
        <f t="shared" si="273"/>
        <v>Duża</v>
      </c>
    </row>
    <row r="8718" spans="1:9">
      <c r="A8718" t="s">
        <v>19338</v>
      </c>
      <c r="B8718" t="s">
        <v>5048</v>
      </c>
      <c r="C8718" t="s">
        <v>750</v>
      </c>
      <c r="D8718">
        <v>1</v>
      </c>
      <c r="E8718" s="3">
        <v>281.89999999999998</v>
      </c>
      <c r="F8718" s="4">
        <v>0.2</v>
      </c>
      <c r="G8718" t="str">
        <f>VLOOKUP(C8718:C31255,Produkty!$A$2:$B$61,2,0)</f>
        <v>Słuchawki 2</v>
      </c>
      <c r="H8718" s="6">
        <f t="shared" si="272"/>
        <v>225.51999999999998</v>
      </c>
      <c r="I8718" t="str">
        <f t="shared" si="273"/>
        <v>Mała</v>
      </c>
    </row>
    <row r="8719" spans="1:9">
      <c r="A8719" t="s">
        <v>19339</v>
      </c>
      <c r="B8719" t="s">
        <v>5048</v>
      </c>
      <c r="C8719" t="s">
        <v>858</v>
      </c>
      <c r="D8719">
        <v>2</v>
      </c>
      <c r="E8719" s="3">
        <v>588.57000000000005</v>
      </c>
      <c r="F8719" s="4">
        <v>0.05</v>
      </c>
      <c r="G8719" t="str">
        <f>VLOOKUP(C8719:C31256,Produkty!$A$2:$B$61,2,0)</f>
        <v>Podkładka 3</v>
      </c>
      <c r="H8719" s="6">
        <f t="shared" si="272"/>
        <v>1118.2830000000001</v>
      </c>
      <c r="I8719" t="str">
        <f t="shared" si="273"/>
        <v>Średnia</v>
      </c>
    </row>
    <row r="8720" spans="1:9">
      <c r="A8720" t="s">
        <v>19340</v>
      </c>
      <c r="B8720" t="s">
        <v>5048</v>
      </c>
      <c r="C8720" t="s">
        <v>766</v>
      </c>
      <c r="D8720">
        <v>6</v>
      </c>
      <c r="E8720" s="3">
        <v>679.15</v>
      </c>
      <c r="F8720" s="4">
        <v>0.15</v>
      </c>
      <c r="G8720" t="str">
        <f>VLOOKUP(C8720:C31257,Produkty!$A$2:$B$61,2,0)</f>
        <v>Mysz 2</v>
      </c>
      <c r="H8720" s="6">
        <f t="shared" si="272"/>
        <v>3463.6649999999995</v>
      </c>
      <c r="I8720" t="str">
        <f t="shared" si="273"/>
        <v>Duża</v>
      </c>
    </row>
    <row r="8721" spans="1:9">
      <c r="A8721" t="s">
        <v>19341</v>
      </c>
      <c r="B8721" t="s">
        <v>5049</v>
      </c>
      <c r="C8721" t="s">
        <v>782</v>
      </c>
      <c r="D8721">
        <v>1</v>
      </c>
      <c r="E8721" s="3">
        <v>418.38</v>
      </c>
      <c r="F8721" s="4">
        <v>0.1</v>
      </c>
      <c r="G8721" t="str">
        <f>VLOOKUP(C8721:C31258,Produkty!$A$2:$B$61,2,0)</f>
        <v>Powerbank 2</v>
      </c>
      <c r="H8721" s="6">
        <f t="shared" si="272"/>
        <v>376.54200000000003</v>
      </c>
      <c r="I8721" t="str">
        <f t="shared" si="273"/>
        <v>Mała</v>
      </c>
    </row>
    <row r="8722" spans="1:9">
      <c r="A8722" t="s">
        <v>19342</v>
      </c>
      <c r="B8722" t="s">
        <v>5050</v>
      </c>
      <c r="C8722" t="s">
        <v>786</v>
      </c>
      <c r="D8722">
        <v>5</v>
      </c>
      <c r="E8722" s="3">
        <v>976.88</v>
      </c>
      <c r="F8722" s="4">
        <v>0.15</v>
      </c>
      <c r="G8722" t="str">
        <f>VLOOKUP(C8722:C31259,Produkty!$A$2:$B$61,2,0)</f>
        <v>Powerbank 4</v>
      </c>
      <c r="H8722" s="6">
        <f t="shared" si="272"/>
        <v>4151.74</v>
      </c>
      <c r="I8722" t="str">
        <f t="shared" si="273"/>
        <v>Duża</v>
      </c>
    </row>
    <row r="8723" spans="1:9">
      <c r="A8723" t="s">
        <v>19343</v>
      </c>
      <c r="B8723" t="s">
        <v>5050</v>
      </c>
      <c r="C8723" t="s">
        <v>850</v>
      </c>
      <c r="D8723">
        <v>1</v>
      </c>
      <c r="E8723" s="3">
        <v>32.79</v>
      </c>
      <c r="F8723" s="4">
        <v>0.15</v>
      </c>
      <c r="G8723" t="str">
        <f>VLOOKUP(C8723:C31260,Produkty!$A$2:$B$61,2,0)</f>
        <v>Hub USB 3</v>
      </c>
      <c r="H8723" s="6">
        <f t="shared" si="272"/>
        <v>27.871499999999997</v>
      </c>
      <c r="I8723" t="str">
        <f t="shared" si="273"/>
        <v>Mała</v>
      </c>
    </row>
    <row r="8724" spans="1:9">
      <c r="A8724" t="s">
        <v>19344</v>
      </c>
      <c r="B8724" t="s">
        <v>5050</v>
      </c>
      <c r="C8724" t="s">
        <v>758</v>
      </c>
      <c r="D8724">
        <v>4</v>
      </c>
      <c r="E8724" s="3">
        <v>247.25</v>
      </c>
      <c r="F8724" s="4">
        <v>0.2</v>
      </c>
      <c r="G8724" t="str">
        <f>VLOOKUP(C8724:C31261,Produkty!$A$2:$B$61,2,0)</f>
        <v>Klawiatura 2</v>
      </c>
      <c r="H8724" s="6">
        <f t="shared" si="272"/>
        <v>791.2</v>
      </c>
      <c r="I8724" t="str">
        <f t="shared" si="273"/>
        <v>Średnia</v>
      </c>
    </row>
    <row r="8725" spans="1:9">
      <c r="A8725" t="s">
        <v>19345</v>
      </c>
      <c r="B8725" t="s">
        <v>5050</v>
      </c>
      <c r="C8725" t="s">
        <v>821</v>
      </c>
      <c r="D8725">
        <v>3</v>
      </c>
      <c r="E8725" s="3">
        <v>879.46</v>
      </c>
      <c r="F8725" s="4">
        <v>0.15</v>
      </c>
      <c r="G8725" t="str">
        <f>VLOOKUP(C8725:C31262,Produkty!$A$2:$B$61,2,0)</f>
        <v>Termos 1</v>
      </c>
      <c r="H8725" s="6">
        <f t="shared" si="272"/>
        <v>2242.623</v>
      </c>
      <c r="I8725" t="str">
        <f t="shared" si="273"/>
        <v>Duża</v>
      </c>
    </row>
    <row r="8726" spans="1:9">
      <c r="A8726" t="s">
        <v>19346</v>
      </c>
      <c r="B8726" t="s">
        <v>5051</v>
      </c>
      <c r="C8726" t="s">
        <v>829</v>
      </c>
      <c r="D8726">
        <v>2</v>
      </c>
      <c r="E8726" s="3">
        <v>567.74</v>
      </c>
      <c r="F8726" s="4">
        <v>0.05</v>
      </c>
      <c r="G8726" t="str">
        <f>VLOOKUP(C8726:C31263,Produkty!$A$2:$B$61,2,0)</f>
        <v>Kabel USB-C 1</v>
      </c>
      <c r="H8726" s="6">
        <f t="shared" si="272"/>
        <v>1078.7059999999999</v>
      </c>
      <c r="I8726" t="str">
        <f t="shared" si="273"/>
        <v>Średnia</v>
      </c>
    </row>
    <row r="8727" spans="1:9">
      <c r="A8727" t="s">
        <v>19347</v>
      </c>
      <c r="B8727" t="s">
        <v>5051</v>
      </c>
      <c r="C8727" t="s">
        <v>758</v>
      </c>
      <c r="D8727">
        <v>2</v>
      </c>
      <c r="E8727" s="3">
        <v>255.59</v>
      </c>
      <c r="F8727" s="4">
        <v>0</v>
      </c>
      <c r="G8727" t="str">
        <f>VLOOKUP(C8727:C31264,Produkty!$A$2:$B$61,2,0)</f>
        <v>Klawiatura 2</v>
      </c>
      <c r="H8727" s="6">
        <f t="shared" si="272"/>
        <v>511.18</v>
      </c>
      <c r="I8727" t="str">
        <f t="shared" si="273"/>
        <v>Średnia</v>
      </c>
    </row>
    <row r="8728" spans="1:9">
      <c r="A8728" t="s">
        <v>19348</v>
      </c>
      <c r="B8728" t="s">
        <v>5051</v>
      </c>
      <c r="C8728" t="s">
        <v>856</v>
      </c>
      <c r="D8728">
        <v>5</v>
      </c>
      <c r="E8728" s="3">
        <v>131.5</v>
      </c>
      <c r="F8728" s="4">
        <v>0</v>
      </c>
      <c r="G8728" t="str">
        <f>VLOOKUP(C8728:C31265,Produkty!$A$2:$B$61,2,0)</f>
        <v>Podkładka 2</v>
      </c>
      <c r="H8728" s="6">
        <f t="shared" si="272"/>
        <v>657.5</v>
      </c>
      <c r="I8728" t="str">
        <f t="shared" si="273"/>
        <v>Średnia</v>
      </c>
    </row>
    <row r="8729" spans="1:9">
      <c r="A8729" t="s">
        <v>19349</v>
      </c>
      <c r="B8729" t="s">
        <v>5051</v>
      </c>
      <c r="C8729" t="s">
        <v>813</v>
      </c>
      <c r="D8729">
        <v>6</v>
      </c>
      <c r="E8729" s="3">
        <v>1024.1400000000001</v>
      </c>
      <c r="F8729" s="4">
        <v>0</v>
      </c>
      <c r="G8729" t="str">
        <f>VLOOKUP(C8729:C31266,Produkty!$A$2:$B$61,2,0)</f>
        <v>Czajnik 1</v>
      </c>
      <c r="H8729" s="6">
        <f t="shared" si="272"/>
        <v>6144.84</v>
      </c>
      <c r="I8729" t="str">
        <f t="shared" si="273"/>
        <v>Duża</v>
      </c>
    </row>
    <row r="8730" spans="1:9">
      <c r="A8730" t="s">
        <v>19350</v>
      </c>
      <c r="B8730" t="s">
        <v>5052</v>
      </c>
      <c r="C8730" t="s">
        <v>825</v>
      </c>
      <c r="D8730">
        <v>1</v>
      </c>
      <c r="E8730" s="3">
        <v>963.7</v>
      </c>
      <c r="F8730" s="4">
        <v>0</v>
      </c>
      <c r="G8730" t="str">
        <f>VLOOKUP(C8730:C31267,Produkty!$A$2:$B$61,2,0)</f>
        <v>Termos 3</v>
      </c>
      <c r="H8730" s="6">
        <f t="shared" si="272"/>
        <v>963.7</v>
      </c>
      <c r="I8730" t="str">
        <f t="shared" si="273"/>
        <v>Średnia</v>
      </c>
    </row>
    <row r="8731" spans="1:9">
      <c r="A8731" t="s">
        <v>19351</v>
      </c>
      <c r="B8731" t="s">
        <v>5052</v>
      </c>
      <c r="C8731" t="s">
        <v>786</v>
      </c>
      <c r="D8731">
        <v>3</v>
      </c>
      <c r="E8731" s="3">
        <v>944.22</v>
      </c>
      <c r="F8731" s="4">
        <v>0.1</v>
      </c>
      <c r="G8731" t="str">
        <f>VLOOKUP(C8731:C31268,Produkty!$A$2:$B$61,2,0)</f>
        <v>Powerbank 4</v>
      </c>
      <c r="H8731" s="6">
        <f t="shared" si="272"/>
        <v>2549.3939999999998</v>
      </c>
      <c r="I8731" t="str">
        <f t="shared" si="273"/>
        <v>Duża</v>
      </c>
    </row>
    <row r="8732" spans="1:9">
      <c r="A8732" t="s">
        <v>19352</v>
      </c>
      <c r="B8732" t="s">
        <v>5052</v>
      </c>
      <c r="C8732" t="s">
        <v>848</v>
      </c>
      <c r="D8732">
        <v>3</v>
      </c>
      <c r="E8732" s="3">
        <v>1220.49</v>
      </c>
      <c r="F8732" s="4">
        <v>0.15</v>
      </c>
      <c r="G8732" t="str">
        <f>VLOOKUP(C8732:C31269,Produkty!$A$2:$B$61,2,0)</f>
        <v>Hub USB 2</v>
      </c>
      <c r="H8732" s="6">
        <f t="shared" si="272"/>
        <v>3112.2495000000004</v>
      </c>
      <c r="I8732" t="str">
        <f t="shared" si="273"/>
        <v>Duża</v>
      </c>
    </row>
    <row r="8733" spans="1:9">
      <c r="A8733" t="s">
        <v>19353</v>
      </c>
      <c r="B8733" t="s">
        <v>5052</v>
      </c>
      <c r="C8733" t="s">
        <v>756</v>
      </c>
      <c r="D8733">
        <v>3</v>
      </c>
      <c r="E8733" s="3">
        <v>376.82</v>
      </c>
      <c r="F8733" s="4">
        <v>0</v>
      </c>
      <c r="G8733" t="str">
        <f>VLOOKUP(C8733:C31270,Produkty!$A$2:$B$61,2,0)</f>
        <v>Klawiatura 1</v>
      </c>
      <c r="H8733" s="6">
        <f t="shared" si="272"/>
        <v>1130.46</v>
      </c>
      <c r="I8733" t="str">
        <f t="shared" si="273"/>
        <v>Średnia</v>
      </c>
    </row>
    <row r="8734" spans="1:9">
      <c r="A8734" t="s">
        <v>19354</v>
      </c>
      <c r="B8734" t="s">
        <v>5053</v>
      </c>
      <c r="C8734" t="s">
        <v>860</v>
      </c>
      <c r="D8734">
        <v>6</v>
      </c>
      <c r="E8734" s="3">
        <v>876.16</v>
      </c>
      <c r="F8734" s="4">
        <v>0.15</v>
      </c>
      <c r="G8734" t="str">
        <f>VLOOKUP(C8734:C31271,Produkty!$A$2:$B$61,2,0)</f>
        <v>Podkładka 4</v>
      </c>
      <c r="H8734" s="6">
        <f t="shared" si="272"/>
        <v>4468.4160000000002</v>
      </c>
      <c r="I8734" t="str">
        <f t="shared" si="273"/>
        <v>Duża</v>
      </c>
    </row>
    <row r="8735" spans="1:9">
      <c r="A8735" t="s">
        <v>19355</v>
      </c>
      <c r="B8735" t="s">
        <v>5054</v>
      </c>
      <c r="C8735" t="s">
        <v>750</v>
      </c>
      <c r="D8735">
        <v>5</v>
      </c>
      <c r="E8735" s="3">
        <v>279.43</v>
      </c>
      <c r="F8735" s="4">
        <v>0.1</v>
      </c>
      <c r="G8735" t="str">
        <f>VLOOKUP(C8735:C31272,Produkty!$A$2:$B$61,2,0)</f>
        <v>Słuchawki 2</v>
      </c>
      <c r="H8735" s="6">
        <f t="shared" si="272"/>
        <v>1257.4350000000002</v>
      </c>
      <c r="I8735" t="str">
        <f t="shared" si="273"/>
        <v>Średnia</v>
      </c>
    </row>
    <row r="8736" spans="1:9">
      <c r="A8736" t="s">
        <v>19356</v>
      </c>
      <c r="B8736" t="s">
        <v>5055</v>
      </c>
      <c r="C8736" t="s">
        <v>864</v>
      </c>
      <c r="D8736">
        <v>3</v>
      </c>
      <c r="E8736" s="3">
        <v>1156.05</v>
      </c>
      <c r="F8736" s="4">
        <v>0</v>
      </c>
      <c r="G8736" t="str">
        <f>VLOOKUP(C8736:C31273,Produkty!$A$2:$B$61,2,0)</f>
        <v>Ładowarka 2</v>
      </c>
      <c r="H8736" s="6">
        <f t="shared" si="272"/>
        <v>3468.1499999999996</v>
      </c>
      <c r="I8736" t="str">
        <f t="shared" si="273"/>
        <v>Duża</v>
      </c>
    </row>
    <row r="8737" spans="1:9">
      <c r="A8737" t="s">
        <v>19357</v>
      </c>
      <c r="B8737" t="s">
        <v>5056</v>
      </c>
      <c r="C8737" t="s">
        <v>760</v>
      </c>
      <c r="D8737">
        <v>4</v>
      </c>
      <c r="E8737" s="3">
        <v>40.630000000000003</v>
      </c>
      <c r="F8737" s="4">
        <v>0.2</v>
      </c>
      <c r="G8737" t="str">
        <f>VLOOKUP(C8737:C31274,Produkty!$A$2:$B$61,2,0)</f>
        <v>Klawiatura 3</v>
      </c>
      <c r="H8737" s="6">
        <f t="shared" si="272"/>
        <v>130.01600000000002</v>
      </c>
      <c r="I8737" t="str">
        <f t="shared" si="273"/>
        <v>Mała</v>
      </c>
    </row>
    <row r="8738" spans="1:9">
      <c r="A8738" t="s">
        <v>19358</v>
      </c>
      <c r="B8738" t="s">
        <v>5057</v>
      </c>
      <c r="C8738" t="s">
        <v>862</v>
      </c>
      <c r="D8738">
        <v>4</v>
      </c>
      <c r="E8738" s="3">
        <v>476.55</v>
      </c>
      <c r="F8738" s="4">
        <v>0</v>
      </c>
      <c r="G8738" t="str">
        <f>VLOOKUP(C8738:C31275,Produkty!$A$2:$B$61,2,0)</f>
        <v>Ładowarka 1</v>
      </c>
      <c r="H8738" s="6">
        <f t="shared" si="272"/>
        <v>1906.2</v>
      </c>
      <c r="I8738" t="str">
        <f t="shared" si="273"/>
        <v>Średnia</v>
      </c>
    </row>
    <row r="8739" spans="1:9">
      <c r="A8739" t="s">
        <v>19359</v>
      </c>
      <c r="B8739" t="s">
        <v>5057</v>
      </c>
      <c r="C8739" t="s">
        <v>750</v>
      </c>
      <c r="D8739">
        <v>3</v>
      </c>
      <c r="E8739" s="3">
        <v>274.08999999999997</v>
      </c>
      <c r="F8739" s="4">
        <v>0.15</v>
      </c>
      <c r="G8739" t="str">
        <f>VLOOKUP(C8739:C31276,Produkty!$A$2:$B$61,2,0)</f>
        <v>Słuchawki 2</v>
      </c>
      <c r="H8739" s="6">
        <f t="shared" si="272"/>
        <v>698.92949999999996</v>
      </c>
      <c r="I8739" t="str">
        <f t="shared" si="273"/>
        <v>Średnia</v>
      </c>
    </row>
    <row r="8740" spans="1:9">
      <c r="A8740" t="s">
        <v>19360</v>
      </c>
      <c r="B8740" t="s">
        <v>5057</v>
      </c>
      <c r="C8740" t="s">
        <v>793</v>
      </c>
      <c r="D8740">
        <v>5</v>
      </c>
      <c r="E8740" s="3">
        <v>90.22</v>
      </c>
      <c r="F8740" s="4">
        <v>0</v>
      </c>
      <c r="G8740" t="str">
        <f>VLOOKUP(C8740:C31277,Produkty!$A$2:$B$61,2,0)</f>
        <v>Krzesło biurowe 3</v>
      </c>
      <c r="H8740" s="6">
        <f t="shared" si="272"/>
        <v>451.1</v>
      </c>
      <c r="I8740" t="str">
        <f t="shared" si="273"/>
        <v>Mała</v>
      </c>
    </row>
    <row r="8741" spans="1:9">
      <c r="A8741" t="s">
        <v>19361</v>
      </c>
      <c r="B8741" t="s">
        <v>5057</v>
      </c>
      <c r="C8741" t="s">
        <v>836</v>
      </c>
      <c r="D8741">
        <v>1</v>
      </c>
      <c r="E8741" s="3">
        <v>1084.05</v>
      </c>
      <c r="F8741" s="4">
        <v>0</v>
      </c>
      <c r="G8741" t="str">
        <f>VLOOKUP(C8741:C31278,Produkty!$A$2:$B$61,2,0)</f>
        <v>Kabel USB-C 4</v>
      </c>
      <c r="H8741" s="6">
        <f t="shared" si="272"/>
        <v>1084.05</v>
      </c>
      <c r="I8741" t="str">
        <f t="shared" si="273"/>
        <v>Średnia</v>
      </c>
    </row>
    <row r="8742" spans="1:9">
      <c r="A8742" t="s">
        <v>19362</v>
      </c>
      <c r="B8742" t="s">
        <v>5058</v>
      </c>
      <c r="C8742" t="s">
        <v>838</v>
      </c>
      <c r="D8742">
        <v>4</v>
      </c>
      <c r="E8742" s="3">
        <v>91.96</v>
      </c>
      <c r="F8742" s="4">
        <v>0</v>
      </c>
      <c r="G8742" t="str">
        <f>VLOOKUP(C8742:C31279,Produkty!$A$2:$B$61,2,0)</f>
        <v>Etui 1</v>
      </c>
      <c r="H8742" s="6">
        <f t="shared" si="272"/>
        <v>367.84</v>
      </c>
      <c r="I8742" t="str">
        <f t="shared" si="273"/>
        <v>Mała</v>
      </c>
    </row>
    <row r="8743" spans="1:9">
      <c r="A8743" t="s">
        <v>19363</v>
      </c>
      <c r="B8743" t="s">
        <v>5058</v>
      </c>
      <c r="C8743" t="s">
        <v>747</v>
      </c>
      <c r="D8743">
        <v>1</v>
      </c>
      <c r="E8743" s="3">
        <v>543.69000000000005</v>
      </c>
      <c r="F8743" s="4">
        <v>0</v>
      </c>
      <c r="G8743" t="str">
        <f>VLOOKUP(C8743:C31280,Produkty!$A$2:$B$61,2,0)</f>
        <v>Słuchawki 1</v>
      </c>
      <c r="H8743" s="6">
        <f t="shared" si="272"/>
        <v>543.69000000000005</v>
      </c>
      <c r="I8743" t="str">
        <f t="shared" si="273"/>
        <v>Średnia</v>
      </c>
    </row>
    <row r="8744" spans="1:9">
      <c r="A8744" t="s">
        <v>19364</v>
      </c>
      <c r="B8744" t="s">
        <v>5058</v>
      </c>
      <c r="C8744" t="s">
        <v>758</v>
      </c>
      <c r="D8744">
        <v>3</v>
      </c>
      <c r="E8744" s="3">
        <v>253.55</v>
      </c>
      <c r="F8744" s="4">
        <v>0</v>
      </c>
      <c r="G8744" t="str">
        <f>VLOOKUP(C8744:C31281,Produkty!$A$2:$B$61,2,0)</f>
        <v>Klawiatura 2</v>
      </c>
      <c r="H8744" s="6">
        <f t="shared" si="272"/>
        <v>760.65000000000009</v>
      </c>
      <c r="I8744" t="str">
        <f t="shared" si="273"/>
        <v>Średnia</v>
      </c>
    </row>
    <row r="8745" spans="1:9">
      <c r="A8745" t="s">
        <v>19365</v>
      </c>
      <c r="B8745" t="s">
        <v>5059</v>
      </c>
      <c r="C8745" t="s">
        <v>770</v>
      </c>
      <c r="D8745">
        <v>2</v>
      </c>
      <c r="E8745" s="3">
        <v>320.63</v>
      </c>
      <c r="F8745" s="4">
        <v>0.15</v>
      </c>
      <c r="G8745" t="str">
        <f>VLOOKUP(C8745:C31282,Produkty!$A$2:$B$61,2,0)</f>
        <v>Mysz 4</v>
      </c>
      <c r="H8745" s="6">
        <f t="shared" si="272"/>
        <v>545.07100000000003</v>
      </c>
      <c r="I8745" t="str">
        <f t="shared" si="273"/>
        <v>Średnia</v>
      </c>
    </row>
    <row r="8746" spans="1:9">
      <c r="A8746" t="s">
        <v>19366</v>
      </c>
      <c r="B8746" t="s">
        <v>5059</v>
      </c>
      <c r="C8746" t="s">
        <v>786</v>
      </c>
      <c r="D8746">
        <v>6</v>
      </c>
      <c r="E8746" s="3">
        <v>953.28</v>
      </c>
      <c r="F8746" s="4">
        <v>0.05</v>
      </c>
      <c r="G8746" t="str">
        <f>VLOOKUP(C8746:C31283,Produkty!$A$2:$B$61,2,0)</f>
        <v>Powerbank 4</v>
      </c>
      <c r="H8746" s="6">
        <f t="shared" si="272"/>
        <v>5433.6959999999999</v>
      </c>
      <c r="I8746" t="str">
        <f t="shared" si="273"/>
        <v>Duża</v>
      </c>
    </row>
    <row r="8747" spans="1:9">
      <c r="A8747" t="s">
        <v>19367</v>
      </c>
      <c r="B8747" t="s">
        <v>5059</v>
      </c>
      <c r="C8747" t="s">
        <v>832</v>
      </c>
      <c r="D8747">
        <v>1</v>
      </c>
      <c r="E8747" s="3">
        <v>729.42</v>
      </c>
      <c r="F8747" s="4">
        <v>0.1</v>
      </c>
      <c r="G8747" t="str">
        <f>VLOOKUP(C8747:C31284,Produkty!$A$2:$B$61,2,0)</f>
        <v>Kabel USB-C 2</v>
      </c>
      <c r="H8747" s="6">
        <f t="shared" si="272"/>
        <v>656.47799999999995</v>
      </c>
      <c r="I8747" t="str">
        <f t="shared" si="273"/>
        <v>Średnia</v>
      </c>
    </row>
    <row r="8748" spans="1:9">
      <c r="A8748" t="s">
        <v>19368</v>
      </c>
      <c r="B8748" t="s">
        <v>5059</v>
      </c>
      <c r="C8748" t="s">
        <v>856</v>
      </c>
      <c r="D8748">
        <v>3</v>
      </c>
      <c r="E8748" s="3">
        <v>132.63</v>
      </c>
      <c r="F8748" s="4">
        <v>0.2</v>
      </c>
      <c r="G8748" t="str">
        <f>VLOOKUP(C8748:C31285,Produkty!$A$2:$B$61,2,0)</f>
        <v>Podkładka 2</v>
      </c>
      <c r="H8748" s="6">
        <f t="shared" si="272"/>
        <v>318.31200000000001</v>
      </c>
      <c r="I8748" t="str">
        <f t="shared" si="273"/>
        <v>Mała</v>
      </c>
    </row>
    <row r="8749" spans="1:9">
      <c r="A8749" t="s">
        <v>19369</v>
      </c>
      <c r="B8749" t="s">
        <v>5060</v>
      </c>
      <c r="C8749" t="s">
        <v>758</v>
      </c>
      <c r="D8749">
        <v>1</v>
      </c>
      <c r="E8749" s="3">
        <v>255.27</v>
      </c>
      <c r="F8749" s="4">
        <v>0</v>
      </c>
      <c r="G8749" t="str">
        <f>VLOOKUP(C8749:C31286,Produkty!$A$2:$B$61,2,0)</f>
        <v>Klawiatura 2</v>
      </c>
      <c r="H8749" s="6">
        <f t="shared" si="272"/>
        <v>255.27</v>
      </c>
      <c r="I8749" t="str">
        <f t="shared" si="273"/>
        <v>Mała</v>
      </c>
    </row>
    <row r="8750" spans="1:9">
      <c r="A8750" t="s">
        <v>19370</v>
      </c>
      <c r="B8750" t="s">
        <v>5061</v>
      </c>
      <c r="C8750" t="s">
        <v>766</v>
      </c>
      <c r="D8750">
        <v>4</v>
      </c>
      <c r="E8750" s="3">
        <v>695.8</v>
      </c>
      <c r="F8750" s="4">
        <v>0.2</v>
      </c>
      <c r="G8750" t="str">
        <f>VLOOKUP(C8750:C31287,Produkty!$A$2:$B$61,2,0)</f>
        <v>Mysz 2</v>
      </c>
      <c r="H8750" s="6">
        <f t="shared" si="272"/>
        <v>2226.56</v>
      </c>
      <c r="I8750" t="str">
        <f t="shared" si="273"/>
        <v>Duża</v>
      </c>
    </row>
    <row r="8751" spans="1:9">
      <c r="A8751" t="s">
        <v>19371</v>
      </c>
      <c r="B8751" t="s">
        <v>5061</v>
      </c>
      <c r="C8751" t="s">
        <v>846</v>
      </c>
      <c r="D8751">
        <v>4</v>
      </c>
      <c r="E8751" s="3">
        <v>1085.24</v>
      </c>
      <c r="F8751" s="4">
        <v>0</v>
      </c>
      <c r="G8751" t="str">
        <f>VLOOKUP(C8751:C31288,Produkty!$A$2:$B$61,2,0)</f>
        <v>Hub USB 1</v>
      </c>
      <c r="H8751" s="6">
        <f t="shared" si="272"/>
        <v>4340.96</v>
      </c>
      <c r="I8751" t="str">
        <f t="shared" si="273"/>
        <v>Duża</v>
      </c>
    </row>
    <row r="8752" spans="1:9">
      <c r="A8752" t="s">
        <v>19372</v>
      </c>
      <c r="B8752" t="s">
        <v>5062</v>
      </c>
      <c r="C8752" t="s">
        <v>778</v>
      </c>
      <c r="D8752">
        <v>5</v>
      </c>
      <c r="E8752" s="3">
        <v>966.83</v>
      </c>
      <c r="F8752" s="4">
        <v>0.15</v>
      </c>
      <c r="G8752" t="str">
        <f>VLOOKUP(C8752:C31289,Produkty!$A$2:$B$61,2,0)</f>
        <v>Monitor 4</v>
      </c>
      <c r="H8752" s="6">
        <f t="shared" si="272"/>
        <v>4109.0275000000001</v>
      </c>
      <c r="I8752" t="str">
        <f t="shared" si="273"/>
        <v>Duża</v>
      </c>
    </row>
    <row r="8753" spans="1:9">
      <c r="A8753" t="s">
        <v>19373</v>
      </c>
      <c r="B8753" t="s">
        <v>5062</v>
      </c>
      <c r="C8753" t="s">
        <v>844</v>
      </c>
      <c r="D8753">
        <v>3</v>
      </c>
      <c r="E8753" s="3">
        <v>79.89</v>
      </c>
      <c r="F8753" s="4">
        <v>0</v>
      </c>
      <c r="G8753" t="str">
        <f>VLOOKUP(C8753:C31290,Produkty!$A$2:$B$61,2,0)</f>
        <v>Etui 4</v>
      </c>
      <c r="H8753" s="6">
        <f t="shared" si="272"/>
        <v>239.67000000000002</v>
      </c>
      <c r="I8753" t="str">
        <f t="shared" si="273"/>
        <v>Mała</v>
      </c>
    </row>
    <row r="8754" spans="1:9">
      <c r="A8754" t="s">
        <v>19374</v>
      </c>
      <c r="B8754" t="s">
        <v>5063</v>
      </c>
      <c r="C8754" t="s">
        <v>815</v>
      </c>
      <c r="D8754">
        <v>6</v>
      </c>
      <c r="E8754" s="3">
        <v>205.5</v>
      </c>
      <c r="F8754" s="4">
        <v>0</v>
      </c>
      <c r="G8754" t="str">
        <f>VLOOKUP(C8754:C31291,Produkty!$A$2:$B$61,2,0)</f>
        <v>Czajnik 2</v>
      </c>
      <c r="H8754" s="6">
        <f t="shared" si="272"/>
        <v>1233</v>
      </c>
      <c r="I8754" t="str">
        <f t="shared" si="273"/>
        <v>Średnia</v>
      </c>
    </row>
    <row r="8755" spans="1:9">
      <c r="A8755" t="s">
        <v>19375</v>
      </c>
      <c r="B8755" t="s">
        <v>5063</v>
      </c>
      <c r="C8755" t="s">
        <v>788</v>
      </c>
      <c r="D8755">
        <v>6</v>
      </c>
      <c r="E8755" s="3">
        <v>614.38</v>
      </c>
      <c r="F8755" s="4">
        <v>0.2</v>
      </c>
      <c r="G8755" t="str">
        <f>VLOOKUP(C8755:C31292,Produkty!$A$2:$B$61,2,0)</f>
        <v>Krzesło biurowe 1</v>
      </c>
      <c r="H8755" s="6">
        <f t="shared" si="272"/>
        <v>2949.0239999999999</v>
      </c>
      <c r="I8755" t="str">
        <f t="shared" si="273"/>
        <v>Duża</v>
      </c>
    </row>
    <row r="8756" spans="1:9">
      <c r="A8756" t="s">
        <v>19376</v>
      </c>
      <c r="B8756" t="s">
        <v>5064</v>
      </c>
      <c r="C8756" t="s">
        <v>860</v>
      </c>
      <c r="D8756">
        <v>1</v>
      </c>
      <c r="E8756" s="3">
        <v>858.04</v>
      </c>
      <c r="F8756" s="4">
        <v>0</v>
      </c>
      <c r="G8756" t="str">
        <f>VLOOKUP(C8756:C31293,Produkty!$A$2:$B$61,2,0)</f>
        <v>Podkładka 4</v>
      </c>
      <c r="H8756" s="6">
        <f t="shared" si="272"/>
        <v>858.04</v>
      </c>
      <c r="I8756" t="str">
        <f t="shared" si="273"/>
        <v>Średnia</v>
      </c>
    </row>
    <row r="8757" spans="1:9">
      <c r="A8757" t="s">
        <v>19377</v>
      </c>
      <c r="B8757" t="s">
        <v>5064</v>
      </c>
      <c r="C8757" t="s">
        <v>846</v>
      </c>
      <c r="D8757">
        <v>3</v>
      </c>
      <c r="E8757" s="3">
        <v>1103.08</v>
      </c>
      <c r="F8757" s="4">
        <v>0</v>
      </c>
      <c r="G8757" t="str">
        <f>VLOOKUP(C8757:C31294,Produkty!$A$2:$B$61,2,0)</f>
        <v>Hub USB 1</v>
      </c>
      <c r="H8757" s="6">
        <f t="shared" si="272"/>
        <v>3309.24</v>
      </c>
      <c r="I8757" t="str">
        <f t="shared" si="273"/>
        <v>Duża</v>
      </c>
    </row>
    <row r="8758" spans="1:9">
      <c r="A8758" t="s">
        <v>19378</v>
      </c>
      <c r="B8758" t="s">
        <v>5064</v>
      </c>
      <c r="C8758" t="s">
        <v>778</v>
      </c>
      <c r="D8758">
        <v>2</v>
      </c>
      <c r="E8758" s="3">
        <v>951.23</v>
      </c>
      <c r="F8758" s="4">
        <v>0</v>
      </c>
      <c r="G8758" t="str">
        <f>VLOOKUP(C8758:C31295,Produkty!$A$2:$B$61,2,0)</f>
        <v>Monitor 4</v>
      </c>
      <c r="H8758" s="6">
        <f t="shared" si="272"/>
        <v>1902.46</v>
      </c>
      <c r="I8758" t="str">
        <f t="shared" si="273"/>
        <v>Średnia</v>
      </c>
    </row>
    <row r="8759" spans="1:9">
      <c r="A8759" t="s">
        <v>19379</v>
      </c>
      <c r="B8759" t="s">
        <v>5065</v>
      </c>
      <c r="C8759" t="s">
        <v>762</v>
      </c>
      <c r="D8759">
        <v>4</v>
      </c>
      <c r="E8759" s="3">
        <v>734.86</v>
      </c>
      <c r="F8759" s="4">
        <v>0</v>
      </c>
      <c r="G8759" t="str">
        <f>VLOOKUP(C8759:C31296,Produkty!$A$2:$B$61,2,0)</f>
        <v>Klawiatura 4</v>
      </c>
      <c r="H8759" s="6">
        <f t="shared" si="272"/>
        <v>2939.44</v>
      </c>
      <c r="I8759" t="str">
        <f t="shared" si="273"/>
        <v>Duża</v>
      </c>
    </row>
    <row r="8760" spans="1:9">
      <c r="A8760" t="s">
        <v>19380</v>
      </c>
      <c r="B8760" t="s">
        <v>5065</v>
      </c>
      <c r="C8760" t="s">
        <v>854</v>
      </c>
      <c r="D8760">
        <v>3</v>
      </c>
      <c r="E8760" s="3">
        <v>321.04000000000002</v>
      </c>
      <c r="F8760" s="4">
        <v>0</v>
      </c>
      <c r="G8760" t="str">
        <f>VLOOKUP(C8760:C31297,Produkty!$A$2:$B$61,2,0)</f>
        <v>Podkładka 1</v>
      </c>
      <c r="H8760" s="6">
        <f t="shared" si="272"/>
        <v>963.12000000000012</v>
      </c>
      <c r="I8760" t="str">
        <f t="shared" si="273"/>
        <v>Średnia</v>
      </c>
    </row>
    <row r="8761" spans="1:9">
      <c r="A8761" t="s">
        <v>19381</v>
      </c>
      <c r="B8761" t="s">
        <v>5066</v>
      </c>
      <c r="C8761" t="s">
        <v>760</v>
      </c>
      <c r="D8761">
        <v>6</v>
      </c>
      <c r="E8761" s="3">
        <v>40.880000000000003</v>
      </c>
      <c r="F8761" s="4">
        <v>0</v>
      </c>
      <c r="G8761" t="str">
        <f>VLOOKUP(C8761:C31298,Produkty!$A$2:$B$61,2,0)</f>
        <v>Klawiatura 3</v>
      </c>
      <c r="H8761" s="6">
        <f t="shared" si="272"/>
        <v>245.28000000000003</v>
      </c>
      <c r="I8761" t="str">
        <f t="shared" si="273"/>
        <v>Mała</v>
      </c>
    </row>
    <row r="8762" spans="1:9">
      <c r="A8762" t="s">
        <v>19382</v>
      </c>
      <c r="B8762" t="s">
        <v>5066</v>
      </c>
      <c r="C8762" t="s">
        <v>852</v>
      </c>
      <c r="D8762">
        <v>6</v>
      </c>
      <c r="E8762" s="3">
        <v>762.68</v>
      </c>
      <c r="F8762" s="4">
        <v>0.05</v>
      </c>
      <c r="G8762" t="str">
        <f>VLOOKUP(C8762:C31299,Produkty!$A$2:$B$61,2,0)</f>
        <v>Hub USB 4</v>
      </c>
      <c r="H8762" s="6">
        <f t="shared" si="272"/>
        <v>4347.2759999999998</v>
      </c>
      <c r="I8762" t="str">
        <f t="shared" si="273"/>
        <v>Duża</v>
      </c>
    </row>
    <row r="8763" spans="1:9">
      <c r="A8763" t="s">
        <v>19383</v>
      </c>
      <c r="B8763" t="s">
        <v>5067</v>
      </c>
      <c r="C8763" t="s">
        <v>811</v>
      </c>
      <c r="D8763">
        <v>2</v>
      </c>
      <c r="E8763" s="3">
        <v>647.62</v>
      </c>
      <c r="F8763" s="4">
        <v>0</v>
      </c>
      <c r="G8763" t="str">
        <f>VLOOKUP(C8763:C31300,Produkty!$A$2:$B$61,2,0)</f>
        <v>Organizer 4</v>
      </c>
      <c r="H8763" s="6">
        <f t="shared" si="272"/>
        <v>1295.24</v>
      </c>
      <c r="I8763" t="str">
        <f t="shared" si="273"/>
        <v>Średnia</v>
      </c>
    </row>
    <row r="8764" spans="1:9">
      <c r="A8764" t="s">
        <v>19384</v>
      </c>
      <c r="B8764" t="s">
        <v>5068</v>
      </c>
      <c r="C8764" t="s">
        <v>848</v>
      </c>
      <c r="D8764">
        <v>3</v>
      </c>
      <c r="E8764" s="3">
        <v>1200.2</v>
      </c>
      <c r="F8764" s="4">
        <v>0.15</v>
      </c>
      <c r="G8764" t="str">
        <f>VLOOKUP(C8764:C31301,Produkty!$A$2:$B$61,2,0)</f>
        <v>Hub USB 2</v>
      </c>
      <c r="H8764" s="6">
        <f t="shared" si="272"/>
        <v>3060.51</v>
      </c>
      <c r="I8764" t="str">
        <f t="shared" si="273"/>
        <v>Duża</v>
      </c>
    </row>
    <row r="8765" spans="1:9">
      <c r="A8765" t="s">
        <v>19385</v>
      </c>
      <c r="B8765" t="s">
        <v>5068</v>
      </c>
      <c r="C8765" t="s">
        <v>864</v>
      </c>
      <c r="D8765">
        <v>3</v>
      </c>
      <c r="E8765" s="3">
        <v>1132.8599999999999</v>
      </c>
      <c r="F8765" s="4">
        <v>0.2</v>
      </c>
      <c r="G8765" t="str">
        <f>VLOOKUP(C8765:C31302,Produkty!$A$2:$B$61,2,0)</f>
        <v>Ładowarka 2</v>
      </c>
      <c r="H8765" s="6">
        <f t="shared" si="272"/>
        <v>2718.864</v>
      </c>
      <c r="I8765" t="str">
        <f t="shared" si="273"/>
        <v>Duża</v>
      </c>
    </row>
    <row r="8766" spans="1:9">
      <c r="A8766" t="s">
        <v>19386</v>
      </c>
      <c r="B8766" t="s">
        <v>5068</v>
      </c>
      <c r="C8766" t="s">
        <v>827</v>
      </c>
      <c r="D8766">
        <v>3</v>
      </c>
      <c r="E8766" s="3">
        <v>266.76</v>
      </c>
      <c r="F8766" s="4">
        <v>0</v>
      </c>
      <c r="G8766" t="str">
        <f>VLOOKUP(C8766:C31303,Produkty!$A$2:$B$61,2,0)</f>
        <v>Termos 4</v>
      </c>
      <c r="H8766" s="6">
        <f t="shared" si="272"/>
        <v>800.28</v>
      </c>
      <c r="I8766" t="str">
        <f t="shared" si="273"/>
        <v>Średnia</v>
      </c>
    </row>
    <row r="8767" spans="1:9">
      <c r="A8767" t="s">
        <v>19387</v>
      </c>
      <c r="B8767" t="s">
        <v>5069</v>
      </c>
      <c r="C8767" t="s">
        <v>844</v>
      </c>
      <c r="D8767">
        <v>3</v>
      </c>
      <c r="E8767" s="3">
        <v>81.069999999999993</v>
      </c>
      <c r="F8767" s="4">
        <v>0.1</v>
      </c>
      <c r="G8767" t="str">
        <f>VLOOKUP(C8767:C31304,Produkty!$A$2:$B$61,2,0)</f>
        <v>Etui 4</v>
      </c>
      <c r="H8767" s="6">
        <f t="shared" si="272"/>
        <v>218.88899999999998</v>
      </c>
      <c r="I8767" t="str">
        <f t="shared" si="273"/>
        <v>Mała</v>
      </c>
    </row>
    <row r="8768" spans="1:9">
      <c r="A8768" t="s">
        <v>19388</v>
      </c>
      <c r="B8768" t="s">
        <v>5069</v>
      </c>
      <c r="C8768" t="s">
        <v>770</v>
      </c>
      <c r="D8768">
        <v>5</v>
      </c>
      <c r="E8768" s="3">
        <v>331.48</v>
      </c>
      <c r="F8768" s="4">
        <v>0</v>
      </c>
      <c r="G8768" t="str">
        <f>VLOOKUP(C8768:C31305,Produkty!$A$2:$B$61,2,0)</f>
        <v>Mysz 4</v>
      </c>
      <c r="H8768" s="6">
        <f t="shared" si="272"/>
        <v>1657.4</v>
      </c>
      <c r="I8768" t="str">
        <f t="shared" si="273"/>
        <v>Średnia</v>
      </c>
    </row>
    <row r="8769" spans="1:9">
      <c r="A8769" t="s">
        <v>19389</v>
      </c>
      <c r="B8769" t="s">
        <v>5069</v>
      </c>
      <c r="C8769" t="s">
        <v>844</v>
      </c>
      <c r="D8769">
        <v>4</v>
      </c>
      <c r="E8769" s="3">
        <v>82.66</v>
      </c>
      <c r="F8769" s="4">
        <v>0</v>
      </c>
      <c r="G8769" t="str">
        <f>VLOOKUP(C8769:C31306,Produkty!$A$2:$B$61,2,0)</f>
        <v>Etui 4</v>
      </c>
      <c r="H8769" s="6">
        <f t="shared" si="272"/>
        <v>330.64</v>
      </c>
      <c r="I8769" t="str">
        <f t="shared" si="273"/>
        <v>Mała</v>
      </c>
    </row>
    <row r="8770" spans="1:9">
      <c r="A8770" t="s">
        <v>19390</v>
      </c>
      <c r="B8770" t="s">
        <v>5070</v>
      </c>
      <c r="C8770" t="s">
        <v>842</v>
      </c>
      <c r="D8770">
        <v>2</v>
      </c>
      <c r="E8770" s="3">
        <v>803.75</v>
      </c>
      <c r="F8770" s="4">
        <v>0.05</v>
      </c>
      <c r="G8770" t="str">
        <f>VLOOKUP(C8770:C31307,Produkty!$A$2:$B$61,2,0)</f>
        <v>Etui 3</v>
      </c>
      <c r="H8770" s="6">
        <f t="shared" si="272"/>
        <v>1527.125</v>
      </c>
      <c r="I8770" t="str">
        <f t="shared" si="273"/>
        <v>Średnia</v>
      </c>
    </row>
    <row r="8771" spans="1:9">
      <c r="A8771" t="s">
        <v>19391</v>
      </c>
      <c r="B8771" t="s">
        <v>5070</v>
      </c>
      <c r="C8771" t="s">
        <v>754</v>
      </c>
      <c r="D8771">
        <v>3</v>
      </c>
      <c r="E8771" s="3">
        <v>799.62</v>
      </c>
      <c r="F8771" s="4">
        <v>0</v>
      </c>
      <c r="G8771" t="str">
        <f>VLOOKUP(C8771:C31308,Produkty!$A$2:$B$61,2,0)</f>
        <v>Słuchawki 4</v>
      </c>
      <c r="H8771" s="6">
        <f t="shared" ref="H8771:H8834" si="274">D8771*E8771*(1-F8771)</f>
        <v>2398.86</v>
      </c>
      <c r="I8771" t="str">
        <f t="shared" ref="I8771:I8834" si="275">IF(H8771&lt;500,"Mała",IF(H8771&lt;=2000,"Średnia","Duża"))</f>
        <v>Duża</v>
      </c>
    </row>
    <row r="8772" spans="1:9">
      <c r="A8772" t="s">
        <v>19392</v>
      </c>
      <c r="B8772" t="s">
        <v>5070</v>
      </c>
      <c r="C8772" t="s">
        <v>854</v>
      </c>
      <c r="D8772">
        <v>6</v>
      </c>
      <c r="E8772" s="3">
        <v>316.02</v>
      </c>
      <c r="F8772" s="4">
        <v>0</v>
      </c>
      <c r="G8772" t="str">
        <f>VLOOKUP(C8772:C31309,Produkty!$A$2:$B$61,2,0)</f>
        <v>Podkładka 1</v>
      </c>
      <c r="H8772" s="6">
        <f t="shared" si="274"/>
        <v>1896.12</v>
      </c>
      <c r="I8772" t="str">
        <f t="shared" si="275"/>
        <v>Średnia</v>
      </c>
    </row>
    <row r="8773" spans="1:9">
      <c r="A8773" t="s">
        <v>19393</v>
      </c>
      <c r="B8773" t="s">
        <v>5070</v>
      </c>
      <c r="C8773" t="s">
        <v>846</v>
      </c>
      <c r="D8773">
        <v>2</v>
      </c>
      <c r="E8773" s="3">
        <v>1093.8699999999999</v>
      </c>
      <c r="F8773" s="4">
        <v>0.15</v>
      </c>
      <c r="G8773" t="str">
        <f>VLOOKUP(C8773:C31310,Produkty!$A$2:$B$61,2,0)</f>
        <v>Hub USB 1</v>
      </c>
      <c r="H8773" s="6">
        <f t="shared" si="274"/>
        <v>1859.5789999999997</v>
      </c>
      <c r="I8773" t="str">
        <f t="shared" si="275"/>
        <v>Średnia</v>
      </c>
    </row>
    <row r="8774" spans="1:9">
      <c r="A8774" t="s">
        <v>19394</v>
      </c>
      <c r="B8774" t="s">
        <v>5071</v>
      </c>
      <c r="C8774" t="s">
        <v>756</v>
      </c>
      <c r="D8774">
        <v>1</v>
      </c>
      <c r="E8774" s="3">
        <v>367.67</v>
      </c>
      <c r="F8774" s="4">
        <v>0</v>
      </c>
      <c r="G8774" t="str">
        <f>VLOOKUP(C8774:C31311,Produkty!$A$2:$B$61,2,0)</f>
        <v>Klawiatura 1</v>
      </c>
      <c r="H8774" s="6">
        <f t="shared" si="274"/>
        <v>367.67</v>
      </c>
      <c r="I8774" t="str">
        <f t="shared" si="275"/>
        <v>Mała</v>
      </c>
    </row>
    <row r="8775" spans="1:9">
      <c r="A8775" t="s">
        <v>19395</v>
      </c>
      <c r="B8775" t="s">
        <v>5072</v>
      </c>
      <c r="C8775" t="s">
        <v>856</v>
      </c>
      <c r="D8775">
        <v>3</v>
      </c>
      <c r="E8775" s="3">
        <v>129.36000000000001</v>
      </c>
      <c r="F8775" s="4">
        <v>0.2</v>
      </c>
      <c r="G8775" t="str">
        <f>VLOOKUP(C8775:C31312,Produkty!$A$2:$B$61,2,0)</f>
        <v>Podkładka 2</v>
      </c>
      <c r="H8775" s="6">
        <f t="shared" si="274"/>
        <v>310.46400000000006</v>
      </c>
      <c r="I8775" t="str">
        <f t="shared" si="275"/>
        <v>Mała</v>
      </c>
    </row>
    <row r="8776" spans="1:9">
      <c r="A8776" t="s">
        <v>19396</v>
      </c>
      <c r="B8776" t="s">
        <v>5072</v>
      </c>
      <c r="C8776" t="s">
        <v>864</v>
      </c>
      <c r="D8776">
        <v>3</v>
      </c>
      <c r="E8776" s="3">
        <v>1130.02</v>
      </c>
      <c r="F8776" s="4">
        <v>0.05</v>
      </c>
      <c r="G8776" t="str">
        <f>VLOOKUP(C8776:C31313,Produkty!$A$2:$B$61,2,0)</f>
        <v>Ładowarka 2</v>
      </c>
      <c r="H8776" s="6">
        <f t="shared" si="274"/>
        <v>3220.5569999999998</v>
      </c>
      <c r="I8776" t="str">
        <f t="shared" si="275"/>
        <v>Duża</v>
      </c>
    </row>
    <row r="8777" spans="1:9">
      <c r="A8777" t="s">
        <v>19397</v>
      </c>
      <c r="B8777" t="s">
        <v>5073</v>
      </c>
      <c r="C8777" t="s">
        <v>774</v>
      </c>
      <c r="D8777">
        <v>6</v>
      </c>
      <c r="E8777" s="3">
        <v>94.72</v>
      </c>
      <c r="F8777" s="4">
        <v>0.05</v>
      </c>
      <c r="G8777" t="str">
        <f>VLOOKUP(C8777:C31314,Produkty!$A$2:$B$61,2,0)</f>
        <v>Monitor 2</v>
      </c>
      <c r="H8777" s="6">
        <f t="shared" si="274"/>
        <v>539.90399999999988</v>
      </c>
      <c r="I8777" t="str">
        <f t="shared" si="275"/>
        <v>Średnia</v>
      </c>
    </row>
    <row r="8778" spans="1:9">
      <c r="A8778" t="s">
        <v>19398</v>
      </c>
      <c r="B8778" t="s">
        <v>5073</v>
      </c>
      <c r="C8778" t="s">
        <v>805</v>
      </c>
      <c r="D8778">
        <v>5</v>
      </c>
      <c r="E8778" s="3">
        <v>218.37</v>
      </c>
      <c r="F8778" s="4">
        <v>0.1</v>
      </c>
      <c r="G8778" t="str">
        <f>VLOOKUP(C8778:C31315,Produkty!$A$2:$B$61,2,0)</f>
        <v>Organizer 1</v>
      </c>
      <c r="H8778" s="6">
        <f t="shared" si="274"/>
        <v>982.66499999999996</v>
      </c>
      <c r="I8778" t="str">
        <f t="shared" si="275"/>
        <v>Średnia</v>
      </c>
    </row>
    <row r="8779" spans="1:9">
      <c r="A8779" t="s">
        <v>19399</v>
      </c>
      <c r="B8779" t="s">
        <v>5073</v>
      </c>
      <c r="C8779" t="s">
        <v>747</v>
      </c>
      <c r="D8779">
        <v>5</v>
      </c>
      <c r="E8779" s="3">
        <v>570.6</v>
      </c>
      <c r="F8779" s="4">
        <v>0</v>
      </c>
      <c r="G8779" t="str">
        <f>VLOOKUP(C8779:C31316,Produkty!$A$2:$B$61,2,0)</f>
        <v>Słuchawki 1</v>
      </c>
      <c r="H8779" s="6">
        <f t="shared" si="274"/>
        <v>2853</v>
      </c>
      <c r="I8779" t="str">
        <f t="shared" si="275"/>
        <v>Duża</v>
      </c>
    </row>
    <row r="8780" spans="1:9">
      <c r="A8780" t="s">
        <v>19400</v>
      </c>
      <c r="B8780" t="s">
        <v>5073</v>
      </c>
      <c r="C8780" t="s">
        <v>838</v>
      </c>
      <c r="D8780">
        <v>3</v>
      </c>
      <c r="E8780" s="3">
        <v>93.19</v>
      </c>
      <c r="F8780" s="4">
        <v>0</v>
      </c>
      <c r="G8780" t="str">
        <f>VLOOKUP(C8780:C31317,Produkty!$A$2:$B$61,2,0)</f>
        <v>Etui 1</v>
      </c>
      <c r="H8780" s="6">
        <f t="shared" si="274"/>
        <v>279.57</v>
      </c>
      <c r="I8780" t="str">
        <f t="shared" si="275"/>
        <v>Mała</v>
      </c>
    </row>
    <row r="8781" spans="1:9">
      <c r="A8781" t="s">
        <v>19401</v>
      </c>
      <c r="B8781" t="s">
        <v>5074</v>
      </c>
      <c r="C8781" t="s">
        <v>840</v>
      </c>
      <c r="D8781">
        <v>2</v>
      </c>
      <c r="E8781" s="3">
        <v>143.63999999999999</v>
      </c>
      <c r="F8781" s="4">
        <v>0.15</v>
      </c>
      <c r="G8781" t="str">
        <f>VLOOKUP(C8781:C31318,Produkty!$A$2:$B$61,2,0)</f>
        <v>Etui 2</v>
      </c>
      <c r="H8781" s="6">
        <f t="shared" si="274"/>
        <v>244.18799999999996</v>
      </c>
      <c r="I8781" t="str">
        <f t="shared" si="275"/>
        <v>Mała</v>
      </c>
    </row>
    <row r="8782" spans="1:9">
      <c r="A8782" t="s">
        <v>19402</v>
      </c>
      <c r="B8782" t="s">
        <v>5074</v>
      </c>
      <c r="C8782" t="s">
        <v>776</v>
      </c>
      <c r="D8782">
        <v>6</v>
      </c>
      <c r="E8782" s="3">
        <v>958.71</v>
      </c>
      <c r="F8782" s="4">
        <v>0.2</v>
      </c>
      <c r="G8782" t="str">
        <f>VLOOKUP(C8782:C31319,Produkty!$A$2:$B$61,2,0)</f>
        <v>Monitor 3</v>
      </c>
      <c r="H8782" s="6">
        <f t="shared" si="274"/>
        <v>4601.808</v>
      </c>
      <c r="I8782" t="str">
        <f t="shared" si="275"/>
        <v>Duża</v>
      </c>
    </row>
    <row r="8783" spans="1:9">
      <c r="A8783" t="s">
        <v>19403</v>
      </c>
      <c r="B8783" t="s">
        <v>5075</v>
      </c>
      <c r="C8783" t="s">
        <v>846</v>
      </c>
      <c r="D8783">
        <v>6</v>
      </c>
      <c r="E8783" s="3">
        <v>1102.17</v>
      </c>
      <c r="F8783" s="4">
        <v>0.05</v>
      </c>
      <c r="G8783" t="str">
        <f>VLOOKUP(C8783:C31320,Produkty!$A$2:$B$61,2,0)</f>
        <v>Hub USB 1</v>
      </c>
      <c r="H8783" s="6">
        <f t="shared" si="274"/>
        <v>6282.3689999999997</v>
      </c>
      <c r="I8783" t="str">
        <f t="shared" si="275"/>
        <v>Duża</v>
      </c>
    </row>
    <row r="8784" spans="1:9">
      <c r="A8784" t="s">
        <v>19404</v>
      </c>
      <c r="B8784" t="s">
        <v>5075</v>
      </c>
      <c r="C8784" t="s">
        <v>797</v>
      </c>
      <c r="D8784">
        <v>3</v>
      </c>
      <c r="E8784" s="3">
        <v>643.21</v>
      </c>
      <c r="F8784" s="4">
        <v>0.2</v>
      </c>
      <c r="G8784" t="str">
        <f>VLOOKUP(C8784:C31321,Produkty!$A$2:$B$61,2,0)</f>
        <v>Lampka 1</v>
      </c>
      <c r="H8784" s="6">
        <f t="shared" si="274"/>
        <v>1543.7040000000002</v>
      </c>
      <c r="I8784" t="str">
        <f t="shared" si="275"/>
        <v>Średnia</v>
      </c>
    </row>
    <row r="8785" spans="1:9">
      <c r="A8785" t="s">
        <v>19405</v>
      </c>
      <c r="B8785" t="s">
        <v>5076</v>
      </c>
      <c r="C8785" t="s">
        <v>768</v>
      </c>
      <c r="D8785">
        <v>2</v>
      </c>
      <c r="E8785" s="3">
        <v>942.48</v>
      </c>
      <c r="F8785" s="4">
        <v>0</v>
      </c>
      <c r="G8785" t="str">
        <f>VLOOKUP(C8785:C31322,Produkty!$A$2:$B$61,2,0)</f>
        <v>Mysz 3</v>
      </c>
      <c r="H8785" s="6">
        <f t="shared" si="274"/>
        <v>1884.96</v>
      </c>
      <c r="I8785" t="str">
        <f t="shared" si="275"/>
        <v>Średnia</v>
      </c>
    </row>
    <row r="8786" spans="1:9">
      <c r="A8786" t="s">
        <v>19406</v>
      </c>
      <c r="B8786" t="s">
        <v>5076</v>
      </c>
      <c r="C8786" t="s">
        <v>862</v>
      </c>
      <c r="D8786">
        <v>6</v>
      </c>
      <c r="E8786" s="3">
        <v>483.04</v>
      </c>
      <c r="F8786" s="4">
        <v>0</v>
      </c>
      <c r="G8786" t="str">
        <f>VLOOKUP(C8786:C31323,Produkty!$A$2:$B$61,2,0)</f>
        <v>Ładowarka 1</v>
      </c>
      <c r="H8786" s="6">
        <f t="shared" si="274"/>
        <v>2898.2400000000002</v>
      </c>
      <c r="I8786" t="str">
        <f t="shared" si="275"/>
        <v>Duża</v>
      </c>
    </row>
    <row r="8787" spans="1:9">
      <c r="A8787" t="s">
        <v>19407</v>
      </c>
      <c r="B8787" t="s">
        <v>5077</v>
      </c>
      <c r="C8787" t="s">
        <v>823</v>
      </c>
      <c r="D8787">
        <v>5</v>
      </c>
      <c r="E8787" s="3">
        <v>689.71</v>
      </c>
      <c r="F8787" s="4">
        <v>0.15</v>
      </c>
      <c r="G8787" t="str">
        <f>VLOOKUP(C8787:C31324,Produkty!$A$2:$B$61,2,0)</f>
        <v>Termos 2</v>
      </c>
      <c r="H8787" s="6">
        <f t="shared" si="274"/>
        <v>2931.2674999999999</v>
      </c>
      <c r="I8787" t="str">
        <f t="shared" si="275"/>
        <v>Duża</v>
      </c>
    </row>
    <row r="8788" spans="1:9">
      <c r="A8788" t="s">
        <v>19408</v>
      </c>
      <c r="B8788" t="s">
        <v>5077</v>
      </c>
      <c r="C8788" t="s">
        <v>762</v>
      </c>
      <c r="D8788">
        <v>2</v>
      </c>
      <c r="E8788" s="3">
        <v>698.67</v>
      </c>
      <c r="F8788" s="4">
        <v>0.1</v>
      </c>
      <c r="G8788" t="str">
        <f>VLOOKUP(C8788:C31325,Produkty!$A$2:$B$61,2,0)</f>
        <v>Klawiatura 4</v>
      </c>
      <c r="H8788" s="6">
        <f t="shared" si="274"/>
        <v>1257.606</v>
      </c>
      <c r="I8788" t="str">
        <f t="shared" si="275"/>
        <v>Średnia</v>
      </c>
    </row>
    <row r="8789" spans="1:9">
      <c r="A8789" t="s">
        <v>19409</v>
      </c>
      <c r="B8789" t="s">
        <v>5078</v>
      </c>
      <c r="C8789" t="s">
        <v>866</v>
      </c>
      <c r="D8789">
        <v>6</v>
      </c>
      <c r="E8789" s="3">
        <v>354.12</v>
      </c>
      <c r="F8789" s="4">
        <v>0.05</v>
      </c>
      <c r="G8789" t="str">
        <f>VLOOKUP(C8789:C31326,Produkty!$A$2:$B$61,2,0)</f>
        <v>Ładowarka 3</v>
      </c>
      <c r="H8789" s="6">
        <f t="shared" si="274"/>
        <v>2018.4840000000002</v>
      </c>
      <c r="I8789" t="str">
        <f t="shared" si="275"/>
        <v>Duża</v>
      </c>
    </row>
    <row r="8790" spans="1:9">
      <c r="A8790" t="s">
        <v>19410</v>
      </c>
      <c r="B8790" t="s">
        <v>5079</v>
      </c>
      <c r="C8790" t="s">
        <v>756</v>
      </c>
      <c r="D8790">
        <v>1</v>
      </c>
      <c r="E8790" s="3">
        <v>378.01</v>
      </c>
      <c r="F8790" s="4">
        <v>0.05</v>
      </c>
      <c r="G8790" t="str">
        <f>VLOOKUP(C8790:C31327,Produkty!$A$2:$B$61,2,0)</f>
        <v>Klawiatura 1</v>
      </c>
      <c r="H8790" s="6">
        <f t="shared" si="274"/>
        <v>359.10949999999997</v>
      </c>
      <c r="I8790" t="str">
        <f t="shared" si="275"/>
        <v>Mała</v>
      </c>
    </row>
    <row r="8791" spans="1:9">
      <c r="A8791" t="s">
        <v>19411</v>
      </c>
      <c r="B8791" t="s">
        <v>5079</v>
      </c>
      <c r="C8791" t="s">
        <v>815</v>
      </c>
      <c r="D8791">
        <v>2</v>
      </c>
      <c r="E8791" s="3">
        <v>213.11</v>
      </c>
      <c r="F8791" s="4">
        <v>0.1</v>
      </c>
      <c r="G8791" t="str">
        <f>VLOOKUP(C8791:C31328,Produkty!$A$2:$B$61,2,0)</f>
        <v>Czajnik 2</v>
      </c>
      <c r="H8791" s="6">
        <f t="shared" si="274"/>
        <v>383.59800000000001</v>
      </c>
      <c r="I8791" t="str">
        <f t="shared" si="275"/>
        <v>Mała</v>
      </c>
    </row>
    <row r="8792" spans="1:9">
      <c r="A8792" t="s">
        <v>19412</v>
      </c>
      <c r="B8792" t="s">
        <v>5079</v>
      </c>
      <c r="C8792" t="s">
        <v>827</v>
      </c>
      <c r="D8792">
        <v>2</v>
      </c>
      <c r="E8792" s="3">
        <v>265.24</v>
      </c>
      <c r="F8792" s="4">
        <v>0</v>
      </c>
      <c r="G8792" t="str">
        <f>VLOOKUP(C8792:C31329,Produkty!$A$2:$B$61,2,0)</f>
        <v>Termos 4</v>
      </c>
      <c r="H8792" s="6">
        <f t="shared" si="274"/>
        <v>530.48</v>
      </c>
      <c r="I8792" t="str">
        <f t="shared" si="275"/>
        <v>Średnia</v>
      </c>
    </row>
    <row r="8793" spans="1:9">
      <c r="A8793" t="s">
        <v>19413</v>
      </c>
      <c r="B8793" t="s">
        <v>5080</v>
      </c>
      <c r="C8793" t="s">
        <v>786</v>
      </c>
      <c r="D8793">
        <v>6</v>
      </c>
      <c r="E8793" s="3">
        <v>957.04</v>
      </c>
      <c r="F8793" s="4">
        <v>0</v>
      </c>
      <c r="G8793" t="str">
        <f>VLOOKUP(C8793:C31330,Produkty!$A$2:$B$61,2,0)</f>
        <v>Powerbank 4</v>
      </c>
      <c r="H8793" s="6">
        <f t="shared" si="274"/>
        <v>5742.24</v>
      </c>
      <c r="I8793" t="str">
        <f t="shared" si="275"/>
        <v>Duża</v>
      </c>
    </row>
    <row r="8794" spans="1:9">
      <c r="A8794" t="s">
        <v>19414</v>
      </c>
      <c r="B8794" t="s">
        <v>5081</v>
      </c>
      <c r="C8794" t="s">
        <v>778</v>
      </c>
      <c r="D8794">
        <v>4</v>
      </c>
      <c r="E8794" s="3">
        <v>935.22</v>
      </c>
      <c r="F8794" s="4">
        <v>0.15</v>
      </c>
      <c r="G8794" t="str">
        <f>VLOOKUP(C8794:C31331,Produkty!$A$2:$B$61,2,0)</f>
        <v>Monitor 4</v>
      </c>
      <c r="H8794" s="6">
        <f t="shared" si="274"/>
        <v>3179.748</v>
      </c>
      <c r="I8794" t="str">
        <f t="shared" si="275"/>
        <v>Duża</v>
      </c>
    </row>
    <row r="8795" spans="1:9">
      <c r="A8795" t="s">
        <v>19415</v>
      </c>
      <c r="B8795" t="s">
        <v>5082</v>
      </c>
      <c r="C8795" t="s">
        <v>866</v>
      </c>
      <c r="D8795">
        <v>2</v>
      </c>
      <c r="E8795" s="3">
        <v>355.31</v>
      </c>
      <c r="F8795" s="4">
        <v>0</v>
      </c>
      <c r="G8795" t="str">
        <f>VLOOKUP(C8795:C31332,Produkty!$A$2:$B$61,2,0)</f>
        <v>Ładowarka 3</v>
      </c>
      <c r="H8795" s="6">
        <f t="shared" si="274"/>
        <v>710.62</v>
      </c>
      <c r="I8795" t="str">
        <f t="shared" si="275"/>
        <v>Średnia</v>
      </c>
    </row>
    <row r="8796" spans="1:9">
      <c r="A8796" t="s">
        <v>19416</v>
      </c>
      <c r="B8796" t="s">
        <v>5082</v>
      </c>
      <c r="C8796" t="s">
        <v>836</v>
      </c>
      <c r="D8796">
        <v>5</v>
      </c>
      <c r="E8796" s="3">
        <v>1083.43</v>
      </c>
      <c r="F8796" s="4">
        <v>0.05</v>
      </c>
      <c r="G8796" t="str">
        <f>VLOOKUP(C8796:C31333,Produkty!$A$2:$B$61,2,0)</f>
        <v>Kabel USB-C 4</v>
      </c>
      <c r="H8796" s="6">
        <f t="shared" si="274"/>
        <v>5146.2925000000005</v>
      </c>
      <c r="I8796" t="str">
        <f t="shared" si="275"/>
        <v>Duża</v>
      </c>
    </row>
    <row r="8797" spans="1:9">
      <c r="A8797" t="s">
        <v>19417</v>
      </c>
      <c r="B8797" t="s">
        <v>5082</v>
      </c>
      <c r="C8797" t="s">
        <v>756</v>
      </c>
      <c r="D8797">
        <v>2</v>
      </c>
      <c r="E8797" s="3">
        <v>370.4</v>
      </c>
      <c r="F8797" s="4">
        <v>0</v>
      </c>
      <c r="G8797" t="str">
        <f>VLOOKUP(C8797:C31334,Produkty!$A$2:$B$61,2,0)</f>
        <v>Klawiatura 1</v>
      </c>
      <c r="H8797" s="6">
        <f t="shared" si="274"/>
        <v>740.8</v>
      </c>
      <c r="I8797" t="str">
        <f t="shared" si="275"/>
        <v>Średnia</v>
      </c>
    </row>
    <row r="8798" spans="1:9">
      <c r="A8798" t="s">
        <v>19418</v>
      </c>
      <c r="B8798" t="s">
        <v>5082</v>
      </c>
      <c r="C8798" t="s">
        <v>819</v>
      </c>
      <c r="D8798">
        <v>5</v>
      </c>
      <c r="E8798" s="3">
        <v>287.05</v>
      </c>
      <c r="F8798" s="4">
        <v>0.1</v>
      </c>
      <c r="G8798" t="str">
        <f>VLOOKUP(C8798:C31335,Produkty!$A$2:$B$61,2,0)</f>
        <v>Czajnik 4</v>
      </c>
      <c r="H8798" s="6">
        <f t="shared" si="274"/>
        <v>1291.7250000000001</v>
      </c>
      <c r="I8798" t="str">
        <f t="shared" si="275"/>
        <v>Średnia</v>
      </c>
    </row>
    <row r="8799" spans="1:9">
      <c r="A8799" t="s">
        <v>19419</v>
      </c>
      <c r="B8799" t="s">
        <v>5084</v>
      </c>
      <c r="C8799" t="s">
        <v>846</v>
      </c>
      <c r="D8799">
        <v>1</v>
      </c>
      <c r="E8799" s="3">
        <v>1055.1500000000001</v>
      </c>
      <c r="F8799" s="4">
        <v>0.1</v>
      </c>
      <c r="G8799" t="str">
        <f>VLOOKUP(C8799:C31336,Produkty!$A$2:$B$61,2,0)</f>
        <v>Hub USB 1</v>
      </c>
      <c r="H8799" s="6">
        <f t="shared" si="274"/>
        <v>949.6350000000001</v>
      </c>
      <c r="I8799" t="str">
        <f t="shared" si="275"/>
        <v>Średnia</v>
      </c>
    </row>
    <row r="8800" spans="1:9">
      <c r="A8800" t="s">
        <v>19420</v>
      </c>
      <c r="B8800" t="s">
        <v>5084</v>
      </c>
      <c r="C8800" t="s">
        <v>862</v>
      </c>
      <c r="D8800">
        <v>1</v>
      </c>
      <c r="E8800" s="3">
        <v>463.51</v>
      </c>
      <c r="F8800" s="4">
        <v>0.05</v>
      </c>
      <c r="G8800" t="str">
        <f>VLOOKUP(C8800:C31337,Produkty!$A$2:$B$61,2,0)</f>
        <v>Ładowarka 1</v>
      </c>
      <c r="H8800" s="6">
        <f t="shared" si="274"/>
        <v>440.33449999999999</v>
      </c>
      <c r="I8800" t="str">
        <f t="shared" si="275"/>
        <v>Mała</v>
      </c>
    </row>
    <row r="8801" spans="1:9">
      <c r="A8801" t="s">
        <v>19421</v>
      </c>
      <c r="B8801" t="s">
        <v>5084</v>
      </c>
      <c r="C8801" t="s">
        <v>825</v>
      </c>
      <c r="D8801">
        <v>6</v>
      </c>
      <c r="E8801" s="3">
        <v>991.68</v>
      </c>
      <c r="F8801" s="4">
        <v>0</v>
      </c>
      <c r="G8801" t="str">
        <f>VLOOKUP(C8801:C31338,Produkty!$A$2:$B$61,2,0)</f>
        <v>Termos 3</v>
      </c>
      <c r="H8801" s="6">
        <f t="shared" si="274"/>
        <v>5950.08</v>
      </c>
      <c r="I8801" t="str">
        <f t="shared" si="275"/>
        <v>Duża</v>
      </c>
    </row>
    <row r="8802" spans="1:9">
      <c r="A8802" t="s">
        <v>19422</v>
      </c>
      <c r="B8802" t="s">
        <v>5084</v>
      </c>
      <c r="C8802" t="s">
        <v>774</v>
      </c>
      <c r="D8802">
        <v>6</v>
      </c>
      <c r="E8802" s="3">
        <v>94.35</v>
      </c>
      <c r="F8802" s="4">
        <v>0.05</v>
      </c>
      <c r="G8802" t="str">
        <f>VLOOKUP(C8802:C31339,Produkty!$A$2:$B$61,2,0)</f>
        <v>Monitor 2</v>
      </c>
      <c r="H8802" s="6">
        <f t="shared" si="274"/>
        <v>537.79499999999985</v>
      </c>
      <c r="I8802" t="str">
        <f t="shared" si="275"/>
        <v>Średnia</v>
      </c>
    </row>
    <row r="8803" spans="1:9">
      <c r="A8803" t="s">
        <v>19423</v>
      </c>
      <c r="B8803" t="s">
        <v>5085</v>
      </c>
      <c r="C8803" t="s">
        <v>819</v>
      </c>
      <c r="D8803">
        <v>6</v>
      </c>
      <c r="E8803" s="3">
        <v>281.43</v>
      </c>
      <c r="F8803" s="4">
        <v>0.1</v>
      </c>
      <c r="G8803" t="str">
        <f>VLOOKUP(C8803:C31340,Produkty!$A$2:$B$61,2,0)</f>
        <v>Czajnik 4</v>
      </c>
      <c r="H8803" s="6">
        <f t="shared" si="274"/>
        <v>1519.722</v>
      </c>
      <c r="I8803" t="str">
        <f t="shared" si="275"/>
        <v>Średnia</v>
      </c>
    </row>
    <row r="8804" spans="1:9">
      <c r="A8804" t="s">
        <v>19424</v>
      </c>
      <c r="B8804" t="s">
        <v>5085</v>
      </c>
      <c r="C8804" t="s">
        <v>850</v>
      </c>
      <c r="D8804">
        <v>3</v>
      </c>
      <c r="E8804" s="3">
        <v>33.909999999999997</v>
      </c>
      <c r="F8804" s="4">
        <v>0</v>
      </c>
      <c r="G8804" t="str">
        <f>VLOOKUP(C8804:C31341,Produkty!$A$2:$B$61,2,0)</f>
        <v>Hub USB 3</v>
      </c>
      <c r="H8804" s="6">
        <f t="shared" si="274"/>
        <v>101.72999999999999</v>
      </c>
      <c r="I8804" t="str">
        <f t="shared" si="275"/>
        <v>Mała</v>
      </c>
    </row>
    <row r="8805" spans="1:9">
      <c r="A8805" t="s">
        <v>19425</v>
      </c>
      <c r="B8805" t="s">
        <v>5085</v>
      </c>
      <c r="C8805" t="s">
        <v>811</v>
      </c>
      <c r="D8805">
        <v>2</v>
      </c>
      <c r="E8805" s="3">
        <v>637.4</v>
      </c>
      <c r="F8805" s="4">
        <v>0.2</v>
      </c>
      <c r="G8805" t="str">
        <f>VLOOKUP(C8805:C31342,Produkty!$A$2:$B$61,2,0)</f>
        <v>Organizer 4</v>
      </c>
      <c r="H8805" s="6">
        <f t="shared" si="274"/>
        <v>1019.84</v>
      </c>
      <c r="I8805" t="str">
        <f t="shared" si="275"/>
        <v>Średnia</v>
      </c>
    </row>
    <row r="8806" spans="1:9">
      <c r="A8806" t="s">
        <v>19426</v>
      </c>
      <c r="B8806" t="s">
        <v>5086</v>
      </c>
      <c r="C8806" t="s">
        <v>811</v>
      </c>
      <c r="D8806">
        <v>4</v>
      </c>
      <c r="E8806" s="3">
        <v>666.81</v>
      </c>
      <c r="F8806" s="4">
        <v>0</v>
      </c>
      <c r="G8806" t="str">
        <f>VLOOKUP(C8806:C31343,Produkty!$A$2:$B$61,2,0)</f>
        <v>Organizer 4</v>
      </c>
      <c r="H8806" s="6">
        <f t="shared" si="274"/>
        <v>2667.24</v>
      </c>
      <c r="I8806" t="str">
        <f t="shared" si="275"/>
        <v>Duża</v>
      </c>
    </row>
    <row r="8807" spans="1:9">
      <c r="A8807" t="s">
        <v>19427</v>
      </c>
      <c r="B8807" t="s">
        <v>5086</v>
      </c>
      <c r="C8807" t="s">
        <v>850</v>
      </c>
      <c r="D8807">
        <v>2</v>
      </c>
      <c r="E8807" s="3">
        <v>34.19</v>
      </c>
      <c r="F8807" s="4">
        <v>0.2</v>
      </c>
      <c r="G8807" t="str">
        <f>VLOOKUP(C8807:C31344,Produkty!$A$2:$B$61,2,0)</f>
        <v>Hub USB 3</v>
      </c>
      <c r="H8807" s="6">
        <f t="shared" si="274"/>
        <v>54.704000000000001</v>
      </c>
      <c r="I8807" t="str">
        <f t="shared" si="275"/>
        <v>Mała</v>
      </c>
    </row>
    <row r="8808" spans="1:9">
      <c r="A8808" t="s">
        <v>19428</v>
      </c>
      <c r="B8808" t="s">
        <v>5086</v>
      </c>
      <c r="C8808" t="s">
        <v>840</v>
      </c>
      <c r="D8808">
        <v>5</v>
      </c>
      <c r="E8808" s="3">
        <v>142.80000000000001</v>
      </c>
      <c r="F8808" s="4">
        <v>0</v>
      </c>
      <c r="G8808" t="str">
        <f>VLOOKUP(C8808:C31345,Produkty!$A$2:$B$61,2,0)</f>
        <v>Etui 2</v>
      </c>
      <c r="H8808" s="6">
        <f t="shared" si="274"/>
        <v>714</v>
      </c>
      <c r="I8808" t="str">
        <f t="shared" si="275"/>
        <v>Średnia</v>
      </c>
    </row>
    <row r="8809" spans="1:9">
      <c r="A8809" t="s">
        <v>19429</v>
      </c>
      <c r="B8809" t="s">
        <v>5086</v>
      </c>
      <c r="C8809" t="s">
        <v>813</v>
      </c>
      <c r="D8809">
        <v>1</v>
      </c>
      <c r="E8809" s="3">
        <v>999.58</v>
      </c>
      <c r="F8809" s="4">
        <v>0.2</v>
      </c>
      <c r="G8809" t="str">
        <f>VLOOKUP(C8809:C31346,Produkty!$A$2:$B$61,2,0)</f>
        <v>Czajnik 1</v>
      </c>
      <c r="H8809" s="6">
        <f t="shared" si="274"/>
        <v>799.6640000000001</v>
      </c>
      <c r="I8809" t="str">
        <f t="shared" si="275"/>
        <v>Średnia</v>
      </c>
    </row>
    <row r="8810" spans="1:9">
      <c r="A8810" t="s">
        <v>19430</v>
      </c>
      <c r="B8810" t="s">
        <v>5087</v>
      </c>
      <c r="C8810" t="s">
        <v>821</v>
      </c>
      <c r="D8810">
        <v>4</v>
      </c>
      <c r="E8810" s="3">
        <v>896.14</v>
      </c>
      <c r="F8810" s="4">
        <v>0</v>
      </c>
      <c r="G8810" t="str">
        <f>VLOOKUP(C8810:C31347,Produkty!$A$2:$B$61,2,0)</f>
        <v>Termos 1</v>
      </c>
      <c r="H8810" s="6">
        <f t="shared" si="274"/>
        <v>3584.56</v>
      </c>
      <c r="I8810" t="str">
        <f t="shared" si="275"/>
        <v>Duża</v>
      </c>
    </row>
    <row r="8811" spans="1:9">
      <c r="A8811" t="s">
        <v>19431</v>
      </c>
      <c r="B8811" t="s">
        <v>5087</v>
      </c>
      <c r="C8811" t="s">
        <v>797</v>
      </c>
      <c r="D8811">
        <v>5</v>
      </c>
      <c r="E8811" s="3">
        <v>662.71</v>
      </c>
      <c r="F8811" s="4">
        <v>0.15</v>
      </c>
      <c r="G8811" t="str">
        <f>VLOOKUP(C8811:C31348,Produkty!$A$2:$B$61,2,0)</f>
        <v>Lampka 1</v>
      </c>
      <c r="H8811" s="6">
        <f t="shared" si="274"/>
        <v>2816.5174999999999</v>
      </c>
      <c r="I8811" t="str">
        <f t="shared" si="275"/>
        <v>Duża</v>
      </c>
    </row>
    <row r="8812" spans="1:9">
      <c r="A8812" t="s">
        <v>19432</v>
      </c>
      <c r="B8812" t="s">
        <v>5087</v>
      </c>
      <c r="C8812" t="s">
        <v>770</v>
      </c>
      <c r="D8812">
        <v>1</v>
      </c>
      <c r="E8812" s="3">
        <v>316.97000000000003</v>
      </c>
      <c r="F8812" s="4">
        <v>0.1</v>
      </c>
      <c r="G8812" t="str">
        <f>VLOOKUP(C8812:C31349,Produkty!$A$2:$B$61,2,0)</f>
        <v>Mysz 4</v>
      </c>
      <c r="H8812" s="6">
        <f t="shared" si="274"/>
        <v>285.27300000000002</v>
      </c>
      <c r="I8812" t="str">
        <f t="shared" si="275"/>
        <v>Mała</v>
      </c>
    </row>
    <row r="8813" spans="1:9">
      <c r="A8813" t="s">
        <v>19433</v>
      </c>
      <c r="B8813" t="s">
        <v>5087</v>
      </c>
      <c r="C8813" t="s">
        <v>846</v>
      </c>
      <c r="D8813">
        <v>1</v>
      </c>
      <c r="E8813" s="3">
        <v>1103.3900000000001</v>
      </c>
      <c r="F8813" s="4">
        <v>0</v>
      </c>
      <c r="G8813" t="str">
        <f>VLOOKUP(C8813:C31350,Produkty!$A$2:$B$61,2,0)</f>
        <v>Hub USB 1</v>
      </c>
      <c r="H8813" s="6">
        <f t="shared" si="274"/>
        <v>1103.3900000000001</v>
      </c>
      <c r="I8813" t="str">
        <f t="shared" si="275"/>
        <v>Średnia</v>
      </c>
    </row>
    <row r="8814" spans="1:9">
      <c r="A8814" t="s">
        <v>19434</v>
      </c>
      <c r="B8814" t="s">
        <v>5088</v>
      </c>
      <c r="C8814" t="s">
        <v>840</v>
      </c>
      <c r="D8814">
        <v>6</v>
      </c>
      <c r="E8814" s="3">
        <v>137.88999999999999</v>
      </c>
      <c r="F8814" s="4">
        <v>0</v>
      </c>
      <c r="G8814" t="str">
        <f>VLOOKUP(C8814:C31351,Produkty!$A$2:$B$61,2,0)</f>
        <v>Etui 2</v>
      </c>
      <c r="H8814" s="6">
        <f t="shared" si="274"/>
        <v>827.33999999999992</v>
      </c>
      <c r="I8814" t="str">
        <f t="shared" si="275"/>
        <v>Średnia</v>
      </c>
    </row>
    <row r="8815" spans="1:9">
      <c r="A8815" t="s">
        <v>19435</v>
      </c>
      <c r="B8815" t="s">
        <v>5089</v>
      </c>
      <c r="C8815" t="s">
        <v>797</v>
      </c>
      <c r="D8815">
        <v>1</v>
      </c>
      <c r="E8815" s="3">
        <v>634.17999999999995</v>
      </c>
      <c r="F8815" s="4">
        <v>0</v>
      </c>
      <c r="G8815" t="str">
        <f>VLOOKUP(C8815:C31352,Produkty!$A$2:$B$61,2,0)</f>
        <v>Lampka 1</v>
      </c>
      <c r="H8815" s="6">
        <f t="shared" si="274"/>
        <v>634.17999999999995</v>
      </c>
      <c r="I8815" t="str">
        <f t="shared" si="275"/>
        <v>Średnia</v>
      </c>
    </row>
    <row r="8816" spans="1:9">
      <c r="A8816" t="s">
        <v>19436</v>
      </c>
      <c r="B8816" t="s">
        <v>5089</v>
      </c>
      <c r="C8816" t="s">
        <v>836</v>
      </c>
      <c r="D8816">
        <v>2</v>
      </c>
      <c r="E8816" s="3">
        <v>1052.4000000000001</v>
      </c>
      <c r="F8816" s="4">
        <v>0</v>
      </c>
      <c r="G8816" t="str">
        <f>VLOOKUP(C8816:C31353,Produkty!$A$2:$B$61,2,0)</f>
        <v>Kabel USB-C 4</v>
      </c>
      <c r="H8816" s="6">
        <f t="shared" si="274"/>
        <v>2104.8000000000002</v>
      </c>
      <c r="I8816" t="str">
        <f t="shared" si="275"/>
        <v>Duża</v>
      </c>
    </row>
    <row r="8817" spans="1:9">
      <c r="A8817" t="s">
        <v>19437</v>
      </c>
      <c r="B8817" t="s">
        <v>5089</v>
      </c>
      <c r="C8817" t="s">
        <v>811</v>
      </c>
      <c r="D8817">
        <v>5</v>
      </c>
      <c r="E8817" s="3">
        <v>650.52</v>
      </c>
      <c r="F8817" s="4">
        <v>0</v>
      </c>
      <c r="G8817" t="str">
        <f>VLOOKUP(C8817:C31354,Produkty!$A$2:$B$61,2,0)</f>
        <v>Organizer 4</v>
      </c>
      <c r="H8817" s="6">
        <f t="shared" si="274"/>
        <v>3252.6</v>
      </c>
      <c r="I8817" t="str">
        <f t="shared" si="275"/>
        <v>Duża</v>
      </c>
    </row>
    <row r="8818" spans="1:9">
      <c r="A8818" t="s">
        <v>19438</v>
      </c>
      <c r="B8818" t="s">
        <v>5090</v>
      </c>
      <c r="C8818" t="s">
        <v>811</v>
      </c>
      <c r="D8818">
        <v>3</v>
      </c>
      <c r="E8818" s="3">
        <v>654.29999999999995</v>
      </c>
      <c r="F8818" s="4">
        <v>0.1</v>
      </c>
      <c r="G8818" t="str">
        <f>VLOOKUP(C8818:C31355,Produkty!$A$2:$B$61,2,0)</f>
        <v>Organizer 4</v>
      </c>
      <c r="H8818" s="6">
        <f t="shared" si="274"/>
        <v>1766.61</v>
      </c>
      <c r="I8818" t="str">
        <f t="shared" si="275"/>
        <v>Średnia</v>
      </c>
    </row>
    <row r="8819" spans="1:9">
      <c r="A8819" t="s">
        <v>19439</v>
      </c>
      <c r="B8819" t="s">
        <v>5090</v>
      </c>
      <c r="C8819" t="s">
        <v>758</v>
      </c>
      <c r="D8819">
        <v>1</v>
      </c>
      <c r="E8819" s="3">
        <v>247.12</v>
      </c>
      <c r="F8819" s="4">
        <v>0.1</v>
      </c>
      <c r="G8819" t="str">
        <f>VLOOKUP(C8819:C31356,Produkty!$A$2:$B$61,2,0)</f>
        <v>Klawiatura 2</v>
      </c>
      <c r="H8819" s="6">
        <f t="shared" si="274"/>
        <v>222.40800000000002</v>
      </c>
      <c r="I8819" t="str">
        <f t="shared" si="275"/>
        <v>Mała</v>
      </c>
    </row>
    <row r="8820" spans="1:9">
      <c r="A8820" t="s">
        <v>19440</v>
      </c>
      <c r="B8820" t="s">
        <v>5091</v>
      </c>
      <c r="C8820" t="s">
        <v>762</v>
      </c>
      <c r="D8820">
        <v>4</v>
      </c>
      <c r="E8820" s="3">
        <v>701.83</v>
      </c>
      <c r="F8820" s="4">
        <v>0</v>
      </c>
      <c r="G8820" t="str">
        <f>VLOOKUP(C8820:C31357,Produkty!$A$2:$B$61,2,0)</f>
        <v>Klawiatura 4</v>
      </c>
      <c r="H8820" s="6">
        <f t="shared" si="274"/>
        <v>2807.32</v>
      </c>
      <c r="I8820" t="str">
        <f t="shared" si="275"/>
        <v>Duża</v>
      </c>
    </row>
    <row r="8821" spans="1:9">
      <c r="A8821" t="s">
        <v>19441</v>
      </c>
      <c r="B8821" t="s">
        <v>5091</v>
      </c>
      <c r="C8821" t="s">
        <v>807</v>
      </c>
      <c r="D8821">
        <v>2</v>
      </c>
      <c r="E8821" s="3">
        <v>177.07</v>
      </c>
      <c r="F8821" s="4">
        <v>0.05</v>
      </c>
      <c r="G8821" t="str">
        <f>VLOOKUP(C8821:C31358,Produkty!$A$2:$B$61,2,0)</f>
        <v>Organizer 2</v>
      </c>
      <c r="H8821" s="6">
        <f t="shared" si="274"/>
        <v>336.43299999999999</v>
      </c>
      <c r="I8821" t="str">
        <f t="shared" si="275"/>
        <v>Mała</v>
      </c>
    </row>
    <row r="8822" spans="1:9">
      <c r="A8822" t="s">
        <v>19442</v>
      </c>
      <c r="B8822" t="s">
        <v>5091</v>
      </c>
      <c r="C8822" t="s">
        <v>862</v>
      </c>
      <c r="D8822">
        <v>5</v>
      </c>
      <c r="E8822" s="3">
        <v>460.95</v>
      </c>
      <c r="F8822" s="4">
        <v>0</v>
      </c>
      <c r="G8822" t="str">
        <f>VLOOKUP(C8822:C31359,Produkty!$A$2:$B$61,2,0)</f>
        <v>Ładowarka 1</v>
      </c>
      <c r="H8822" s="6">
        <f t="shared" si="274"/>
        <v>2304.75</v>
      </c>
      <c r="I8822" t="str">
        <f t="shared" si="275"/>
        <v>Duża</v>
      </c>
    </row>
    <row r="8823" spans="1:9">
      <c r="A8823" t="s">
        <v>19443</v>
      </c>
      <c r="B8823" t="s">
        <v>5092</v>
      </c>
      <c r="C8823" t="s">
        <v>807</v>
      </c>
      <c r="D8823">
        <v>5</v>
      </c>
      <c r="E8823" s="3">
        <v>185.23</v>
      </c>
      <c r="F8823" s="4">
        <v>0.15</v>
      </c>
      <c r="G8823" t="str">
        <f>VLOOKUP(C8823:C31360,Produkty!$A$2:$B$61,2,0)</f>
        <v>Organizer 2</v>
      </c>
      <c r="H8823" s="6">
        <f t="shared" si="274"/>
        <v>787.22749999999996</v>
      </c>
      <c r="I8823" t="str">
        <f t="shared" si="275"/>
        <v>Średnia</v>
      </c>
    </row>
    <row r="8824" spans="1:9">
      <c r="A8824" t="s">
        <v>19444</v>
      </c>
      <c r="B8824" t="s">
        <v>5093</v>
      </c>
      <c r="C8824" t="s">
        <v>766</v>
      </c>
      <c r="D8824">
        <v>2</v>
      </c>
      <c r="E8824" s="3">
        <v>702.74</v>
      </c>
      <c r="F8824" s="4">
        <v>0.1</v>
      </c>
      <c r="G8824" t="str">
        <f>VLOOKUP(C8824:C31361,Produkty!$A$2:$B$61,2,0)</f>
        <v>Mysz 2</v>
      </c>
      <c r="H8824" s="6">
        <f t="shared" si="274"/>
        <v>1264.932</v>
      </c>
      <c r="I8824" t="str">
        <f t="shared" si="275"/>
        <v>Średnia</v>
      </c>
    </row>
    <row r="8825" spans="1:9">
      <c r="A8825" t="s">
        <v>19445</v>
      </c>
      <c r="B8825" t="s">
        <v>5093</v>
      </c>
      <c r="C8825" t="s">
        <v>756</v>
      </c>
      <c r="D8825">
        <v>2</v>
      </c>
      <c r="E8825" s="3">
        <v>373.31</v>
      </c>
      <c r="F8825" s="4">
        <v>0.15</v>
      </c>
      <c r="G8825" t="str">
        <f>VLOOKUP(C8825:C31362,Produkty!$A$2:$B$61,2,0)</f>
        <v>Klawiatura 1</v>
      </c>
      <c r="H8825" s="6">
        <f t="shared" si="274"/>
        <v>634.62699999999995</v>
      </c>
      <c r="I8825" t="str">
        <f t="shared" si="275"/>
        <v>Średnia</v>
      </c>
    </row>
    <row r="8826" spans="1:9">
      <c r="A8826" t="s">
        <v>19446</v>
      </c>
      <c r="B8826" t="s">
        <v>5094</v>
      </c>
      <c r="C8826" t="s">
        <v>856</v>
      </c>
      <c r="D8826">
        <v>5</v>
      </c>
      <c r="E8826" s="3">
        <v>128.63999999999999</v>
      </c>
      <c r="F8826" s="4">
        <v>0</v>
      </c>
      <c r="G8826" t="str">
        <f>VLOOKUP(C8826:C31363,Produkty!$A$2:$B$61,2,0)</f>
        <v>Podkładka 2</v>
      </c>
      <c r="H8826" s="6">
        <f t="shared" si="274"/>
        <v>643.19999999999993</v>
      </c>
      <c r="I8826" t="str">
        <f t="shared" si="275"/>
        <v>Średnia</v>
      </c>
    </row>
    <row r="8827" spans="1:9">
      <c r="A8827" t="s">
        <v>19447</v>
      </c>
      <c r="B8827" t="s">
        <v>5095</v>
      </c>
      <c r="C8827" t="s">
        <v>854</v>
      </c>
      <c r="D8827">
        <v>4</v>
      </c>
      <c r="E8827" s="3">
        <v>325.88</v>
      </c>
      <c r="F8827" s="4">
        <v>0</v>
      </c>
      <c r="G8827" t="str">
        <f>VLOOKUP(C8827:C31364,Produkty!$A$2:$B$61,2,0)</f>
        <v>Podkładka 1</v>
      </c>
      <c r="H8827" s="6">
        <f t="shared" si="274"/>
        <v>1303.52</v>
      </c>
      <c r="I8827" t="str">
        <f t="shared" si="275"/>
        <v>Średnia</v>
      </c>
    </row>
    <row r="8828" spans="1:9">
      <c r="A8828" t="s">
        <v>19448</v>
      </c>
      <c r="B8828" t="s">
        <v>5095</v>
      </c>
      <c r="C8828" t="s">
        <v>811</v>
      </c>
      <c r="D8828">
        <v>2</v>
      </c>
      <c r="E8828" s="3">
        <v>639.12</v>
      </c>
      <c r="F8828" s="4">
        <v>0.05</v>
      </c>
      <c r="G8828" t="str">
        <f>VLOOKUP(C8828:C31365,Produkty!$A$2:$B$61,2,0)</f>
        <v>Organizer 4</v>
      </c>
      <c r="H8828" s="6">
        <f t="shared" si="274"/>
        <v>1214.328</v>
      </c>
      <c r="I8828" t="str">
        <f t="shared" si="275"/>
        <v>Średnia</v>
      </c>
    </row>
    <row r="8829" spans="1:9">
      <c r="A8829" t="s">
        <v>19449</v>
      </c>
      <c r="B8829" t="s">
        <v>5096</v>
      </c>
      <c r="C8829" t="s">
        <v>803</v>
      </c>
      <c r="D8829">
        <v>6</v>
      </c>
      <c r="E8829" s="3">
        <v>751.73</v>
      </c>
      <c r="F8829" s="4">
        <v>0.2</v>
      </c>
      <c r="G8829" t="str">
        <f>VLOOKUP(C8829:C31366,Produkty!$A$2:$B$61,2,0)</f>
        <v>Lampka 4</v>
      </c>
      <c r="H8829" s="6">
        <f t="shared" si="274"/>
        <v>3608.3040000000001</v>
      </c>
      <c r="I8829" t="str">
        <f t="shared" si="275"/>
        <v>Duża</v>
      </c>
    </row>
    <row r="8830" spans="1:9">
      <c r="A8830" t="s">
        <v>19450</v>
      </c>
      <c r="B8830" t="s">
        <v>5097</v>
      </c>
      <c r="C8830" t="s">
        <v>774</v>
      </c>
      <c r="D8830">
        <v>3</v>
      </c>
      <c r="E8830" s="3">
        <v>94.85</v>
      </c>
      <c r="F8830" s="4">
        <v>0</v>
      </c>
      <c r="G8830" t="str">
        <f>VLOOKUP(C8830:C31367,Produkty!$A$2:$B$61,2,0)</f>
        <v>Monitor 2</v>
      </c>
      <c r="H8830" s="6">
        <f t="shared" si="274"/>
        <v>284.54999999999995</v>
      </c>
      <c r="I8830" t="str">
        <f t="shared" si="275"/>
        <v>Mała</v>
      </c>
    </row>
    <row r="8831" spans="1:9">
      <c r="A8831" t="s">
        <v>19451</v>
      </c>
      <c r="B8831" t="s">
        <v>5097</v>
      </c>
      <c r="C8831" t="s">
        <v>799</v>
      </c>
      <c r="D8831">
        <v>6</v>
      </c>
      <c r="E8831" s="3">
        <v>358.85</v>
      </c>
      <c r="F8831" s="4">
        <v>0</v>
      </c>
      <c r="G8831" t="str">
        <f>VLOOKUP(C8831:C31368,Produkty!$A$2:$B$61,2,0)</f>
        <v>Lampka 2</v>
      </c>
      <c r="H8831" s="6">
        <f t="shared" si="274"/>
        <v>2153.1000000000004</v>
      </c>
      <c r="I8831" t="str">
        <f t="shared" si="275"/>
        <v>Duża</v>
      </c>
    </row>
    <row r="8832" spans="1:9">
      <c r="A8832" t="s">
        <v>19452</v>
      </c>
      <c r="B8832" t="s">
        <v>5098</v>
      </c>
      <c r="C8832" t="s">
        <v>797</v>
      </c>
      <c r="D8832">
        <v>1</v>
      </c>
      <c r="E8832" s="3">
        <v>641.49</v>
      </c>
      <c r="F8832" s="4">
        <v>0.05</v>
      </c>
      <c r="G8832" t="str">
        <f>VLOOKUP(C8832:C31369,Produkty!$A$2:$B$61,2,0)</f>
        <v>Lampka 1</v>
      </c>
      <c r="H8832" s="6">
        <f t="shared" si="274"/>
        <v>609.41549999999995</v>
      </c>
      <c r="I8832" t="str">
        <f t="shared" si="275"/>
        <v>Średnia</v>
      </c>
    </row>
    <row r="8833" spans="1:9">
      <c r="A8833" t="s">
        <v>19453</v>
      </c>
      <c r="B8833" t="s">
        <v>5098</v>
      </c>
      <c r="C8833" t="s">
        <v>862</v>
      </c>
      <c r="D8833">
        <v>3</v>
      </c>
      <c r="E8833" s="3">
        <v>462.8</v>
      </c>
      <c r="F8833" s="4">
        <v>0.15</v>
      </c>
      <c r="G8833" t="str">
        <f>VLOOKUP(C8833:C31370,Produkty!$A$2:$B$61,2,0)</f>
        <v>Ładowarka 1</v>
      </c>
      <c r="H8833" s="6">
        <f t="shared" si="274"/>
        <v>1180.1400000000001</v>
      </c>
      <c r="I8833" t="str">
        <f t="shared" si="275"/>
        <v>Średnia</v>
      </c>
    </row>
    <row r="8834" spans="1:9">
      <c r="A8834" t="s">
        <v>19454</v>
      </c>
      <c r="B8834" t="s">
        <v>5098</v>
      </c>
      <c r="C8834" t="s">
        <v>842</v>
      </c>
      <c r="D8834">
        <v>3</v>
      </c>
      <c r="E8834" s="3">
        <v>813.06</v>
      </c>
      <c r="F8834" s="4">
        <v>0</v>
      </c>
      <c r="G8834" t="str">
        <f>VLOOKUP(C8834:C31371,Produkty!$A$2:$B$61,2,0)</f>
        <v>Etui 3</v>
      </c>
      <c r="H8834" s="6">
        <f t="shared" si="274"/>
        <v>2439.1799999999998</v>
      </c>
      <c r="I8834" t="str">
        <f t="shared" si="275"/>
        <v>Duża</v>
      </c>
    </row>
    <row r="8835" spans="1:9">
      <c r="A8835" t="s">
        <v>19455</v>
      </c>
      <c r="B8835" t="s">
        <v>5099</v>
      </c>
      <c r="C8835" t="s">
        <v>754</v>
      </c>
      <c r="D8835">
        <v>5</v>
      </c>
      <c r="E8835" s="3">
        <v>818.69</v>
      </c>
      <c r="F8835" s="4">
        <v>0.2</v>
      </c>
      <c r="G8835" t="str">
        <f>VLOOKUP(C8835:C31372,Produkty!$A$2:$B$61,2,0)</f>
        <v>Słuchawki 4</v>
      </c>
      <c r="H8835" s="6">
        <f t="shared" ref="H8835:H8898" si="276">D8835*E8835*(1-F8835)</f>
        <v>3274.76</v>
      </c>
      <c r="I8835" t="str">
        <f t="shared" ref="I8835:I8898" si="277">IF(H8835&lt;500,"Mała",IF(H8835&lt;=2000,"Średnia","Duża"))</f>
        <v>Duża</v>
      </c>
    </row>
    <row r="8836" spans="1:9">
      <c r="A8836" t="s">
        <v>19456</v>
      </c>
      <c r="B8836" t="s">
        <v>5099</v>
      </c>
      <c r="C8836" t="s">
        <v>850</v>
      </c>
      <c r="D8836">
        <v>2</v>
      </c>
      <c r="E8836" s="3">
        <v>34.26</v>
      </c>
      <c r="F8836" s="4">
        <v>0</v>
      </c>
      <c r="G8836" t="str">
        <f>VLOOKUP(C8836:C31373,Produkty!$A$2:$B$61,2,0)</f>
        <v>Hub USB 3</v>
      </c>
      <c r="H8836" s="6">
        <f t="shared" si="276"/>
        <v>68.52</v>
      </c>
      <c r="I8836" t="str">
        <f t="shared" si="277"/>
        <v>Mała</v>
      </c>
    </row>
    <row r="8837" spans="1:9">
      <c r="A8837" t="s">
        <v>19457</v>
      </c>
      <c r="B8837" t="s">
        <v>5100</v>
      </c>
      <c r="C8837" t="s">
        <v>821</v>
      </c>
      <c r="D8837">
        <v>6</v>
      </c>
      <c r="E8837" s="3">
        <v>867.93</v>
      </c>
      <c r="F8837" s="4">
        <v>0.15</v>
      </c>
      <c r="G8837" t="str">
        <f>VLOOKUP(C8837:C31374,Produkty!$A$2:$B$61,2,0)</f>
        <v>Termos 1</v>
      </c>
      <c r="H8837" s="6">
        <f t="shared" si="276"/>
        <v>4426.4430000000002</v>
      </c>
      <c r="I8837" t="str">
        <f t="shared" si="277"/>
        <v>Duża</v>
      </c>
    </row>
    <row r="8838" spans="1:9">
      <c r="A8838" t="s">
        <v>19458</v>
      </c>
      <c r="B8838" t="s">
        <v>5100</v>
      </c>
      <c r="C8838" t="s">
        <v>791</v>
      </c>
      <c r="D8838">
        <v>2</v>
      </c>
      <c r="E8838" s="3">
        <v>237.6</v>
      </c>
      <c r="F8838" s="4">
        <v>0</v>
      </c>
      <c r="G8838" t="str">
        <f>VLOOKUP(C8838:C31375,Produkty!$A$2:$B$61,2,0)</f>
        <v>Krzesło biurowe 2</v>
      </c>
      <c r="H8838" s="6">
        <f t="shared" si="276"/>
        <v>475.2</v>
      </c>
      <c r="I8838" t="str">
        <f t="shared" si="277"/>
        <v>Mała</v>
      </c>
    </row>
    <row r="8839" spans="1:9">
      <c r="A8839" t="s">
        <v>19459</v>
      </c>
      <c r="B8839" t="s">
        <v>5100</v>
      </c>
      <c r="C8839" t="s">
        <v>776</v>
      </c>
      <c r="D8839">
        <v>4</v>
      </c>
      <c r="E8839" s="3">
        <v>961.53</v>
      </c>
      <c r="F8839" s="4">
        <v>0</v>
      </c>
      <c r="G8839" t="str">
        <f>VLOOKUP(C8839:C31376,Produkty!$A$2:$B$61,2,0)</f>
        <v>Monitor 3</v>
      </c>
      <c r="H8839" s="6">
        <f t="shared" si="276"/>
        <v>3846.12</v>
      </c>
      <c r="I8839" t="str">
        <f t="shared" si="277"/>
        <v>Duża</v>
      </c>
    </row>
    <row r="8840" spans="1:9">
      <c r="A8840" t="s">
        <v>19460</v>
      </c>
      <c r="B8840" t="s">
        <v>5101</v>
      </c>
      <c r="C8840" t="s">
        <v>823</v>
      </c>
      <c r="D8840">
        <v>3</v>
      </c>
      <c r="E8840" s="3">
        <v>680.35</v>
      </c>
      <c r="F8840" s="4">
        <v>0.2</v>
      </c>
      <c r="G8840" t="str">
        <f>VLOOKUP(C8840:C31377,Produkty!$A$2:$B$61,2,0)</f>
        <v>Termos 2</v>
      </c>
      <c r="H8840" s="6">
        <f t="shared" si="276"/>
        <v>1632.8400000000001</v>
      </c>
      <c r="I8840" t="str">
        <f t="shared" si="277"/>
        <v>Średnia</v>
      </c>
    </row>
    <row r="8841" spans="1:9">
      <c r="A8841" t="s">
        <v>19461</v>
      </c>
      <c r="B8841" t="s">
        <v>5102</v>
      </c>
      <c r="C8841" t="s">
        <v>799</v>
      </c>
      <c r="D8841">
        <v>2</v>
      </c>
      <c r="E8841" s="3">
        <v>357.89</v>
      </c>
      <c r="F8841" s="4">
        <v>0.15</v>
      </c>
      <c r="G8841" t="str">
        <f>VLOOKUP(C8841:C31378,Produkty!$A$2:$B$61,2,0)</f>
        <v>Lampka 2</v>
      </c>
      <c r="H8841" s="6">
        <f t="shared" si="276"/>
        <v>608.41300000000001</v>
      </c>
      <c r="I8841" t="str">
        <f t="shared" si="277"/>
        <v>Średnia</v>
      </c>
    </row>
    <row r="8842" spans="1:9">
      <c r="A8842" t="s">
        <v>19462</v>
      </c>
      <c r="B8842" t="s">
        <v>5103</v>
      </c>
      <c r="C8842" t="s">
        <v>832</v>
      </c>
      <c r="D8842">
        <v>1</v>
      </c>
      <c r="E8842" s="3">
        <v>734.79</v>
      </c>
      <c r="F8842" s="4">
        <v>0</v>
      </c>
      <c r="G8842" t="str">
        <f>VLOOKUP(C8842:C31379,Produkty!$A$2:$B$61,2,0)</f>
        <v>Kabel USB-C 2</v>
      </c>
      <c r="H8842" s="6">
        <f t="shared" si="276"/>
        <v>734.79</v>
      </c>
      <c r="I8842" t="str">
        <f t="shared" si="277"/>
        <v>Średnia</v>
      </c>
    </row>
    <row r="8843" spans="1:9">
      <c r="A8843" t="s">
        <v>19463</v>
      </c>
      <c r="B8843" t="s">
        <v>5103</v>
      </c>
      <c r="C8843" t="s">
        <v>747</v>
      </c>
      <c r="D8843">
        <v>1</v>
      </c>
      <c r="E8843" s="3">
        <v>561.08000000000004</v>
      </c>
      <c r="F8843" s="4">
        <v>0</v>
      </c>
      <c r="G8843" t="str">
        <f>VLOOKUP(C8843:C31380,Produkty!$A$2:$B$61,2,0)</f>
        <v>Słuchawki 1</v>
      </c>
      <c r="H8843" s="6">
        <f t="shared" si="276"/>
        <v>561.08000000000004</v>
      </c>
      <c r="I8843" t="str">
        <f t="shared" si="277"/>
        <v>Średnia</v>
      </c>
    </row>
    <row r="8844" spans="1:9">
      <c r="A8844" t="s">
        <v>19464</v>
      </c>
      <c r="B8844" t="s">
        <v>5104</v>
      </c>
      <c r="C8844" t="s">
        <v>813</v>
      </c>
      <c r="D8844">
        <v>6</v>
      </c>
      <c r="E8844" s="3">
        <v>1025.18</v>
      </c>
      <c r="F8844" s="4">
        <v>0.15</v>
      </c>
      <c r="G8844" t="str">
        <f>VLOOKUP(C8844:C31381,Produkty!$A$2:$B$61,2,0)</f>
        <v>Czajnik 1</v>
      </c>
      <c r="H8844" s="6">
        <f t="shared" si="276"/>
        <v>5228.4179999999997</v>
      </c>
      <c r="I8844" t="str">
        <f t="shared" si="277"/>
        <v>Duża</v>
      </c>
    </row>
    <row r="8845" spans="1:9">
      <c r="A8845" t="s">
        <v>19465</v>
      </c>
      <c r="B8845" t="s">
        <v>5104</v>
      </c>
      <c r="C8845" t="s">
        <v>784</v>
      </c>
      <c r="D8845">
        <v>4</v>
      </c>
      <c r="E8845" s="3">
        <v>951.51</v>
      </c>
      <c r="F8845" s="4">
        <v>0.2</v>
      </c>
      <c r="G8845" t="str">
        <f>VLOOKUP(C8845:C31382,Produkty!$A$2:$B$61,2,0)</f>
        <v>Powerbank 3</v>
      </c>
      <c r="H8845" s="6">
        <f t="shared" si="276"/>
        <v>3044.8320000000003</v>
      </c>
      <c r="I8845" t="str">
        <f t="shared" si="277"/>
        <v>Duża</v>
      </c>
    </row>
    <row r="8846" spans="1:9">
      <c r="A8846" t="s">
        <v>19466</v>
      </c>
      <c r="B8846" t="s">
        <v>5104</v>
      </c>
      <c r="C8846" t="s">
        <v>832</v>
      </c>
      <c r="D8846">
        <v>2</v>
      </c>
      <c r="E8846" s="3">
        <v>721.76</v>
      </c>
      <c r="F8846" s="4">
        <v>0</v>
      </c>
      <c r="G8846" t="str">
        <f>VLOOKUP(C8846:C31383,Produkty!$A$2:$B$61,2,0)</f>
        <v>Kabel USB-C 2</v>
      </c>
      <c r="H8846" s="6">
        <f t="shared" si="276"/>
        <v>1443.52</v>
      </c>
      <c r="I8846" t="str">
        <f t="shared" si="277"/>
        <v>Średnia</v>
      </c>
    </row>
    <row r="8847" spans="1:9">
      <c r="A8847" t="s">
        <v>19467</v>
      </c>
      <c r="B8847" t="s">
        <v>5105</v>
      </c>
      <c r="C8847" t="s">
        <v>768</v>
      </c>
      <c r="D8847">
        <v>1</v>
      </c>
      <c r="E8847" s="3">
        <v>933.1</v>
      </c>
      <c r="F8847" s="4">
        <v>0</v>
      </c>
      <c r="G8847" t="str">
        <f>VLOOKUP(C8847:C31384,Produkty!$A$2:$B$61,2,0)</f>
        <v>Mysz 3</v>
      </c>
      <c r="H8847" s="6">
        <f t="shared" si="276"/>
        <v>933.1</v>
      </c>
      <c r="I8847" t="str">
        <f t="shared" si="277"/>
        <v>Średnia</v>
      </c>
    </row>
    <row r="8848" spans="1:9">
      <c r="A8848" t="s">
        <v>19468</v>
      </c>
      <c r="B8848" t="s">
        <v>5105</v>
      </c>
      <c r="C8848" t="s">
        <v>793</v>
      </c>
      <c r="D8848">
        <v>1</v>
      </c>
      <c r="E8848" s="3">
        <v>91.55</v>
      </c>
      <c r="F8848" s="4">
        <v>0.1</v>
      </c>
      <c r="G8848" t="str">
        <f>VLOOKUP(C8848:C31385,Produkty!$A$2:$B$61,2,0)</f>
        <v>Krzesło biurowe 3</v>
      </c>
      <c r="H8848" s="6">
        <f t="shared" si="276"/>
        <v>82.394999999999996</v>
      </c>
      <c r="I8848" t="str">
        <f t="shared" si="277"/>
        <v>Mała</v>
      </c>
    </row>
    <row r="8849" spans="1:9">
      <c r="A8849" t="s">
        <v>19469</v>
      </c>
      <c r="B8849" t="s">
        <v>5106</v>
      </c>
      <c r="C8849" t="s">
        <v>858</v>
      </c>
      <c r="D8849">
        <v>4</v>
      </c>
      <c r="E8849" s="3">
        <v>584.91</v>
      </c>
      <c r="F8849" s="4">
        <v>0.2</v>
      </c>
      <c r="G8849" t="str">
        <f>VLOOKUP(C8849:C31386,Produkty!$A$2:$B$61,2,0)</f>
        <v>Podkładka 3</v>
      </c>
      <c r="H8849" s="6">
        <f t="shared" si="276"/>
        <v>1871.712</v>
      </c>
      <c r="I8849" t="str">
        <f t="shared" si="277"/>
        <v>Średnia</v>
      </c>
    </row>
    <row r="8850" spans="1:9">
      <c r="A8850" t="s">
        <v>19470</v>
      </c>
      <c r="B8850" t="s">
        <v>5107</v>
      </c>
      <c r="C8850" t="s">
        <v>797</v>
      </c>
      <c r="D8850">
        <v>4</v>
      </c>
      <c r="E8850" s="3">
        <v>656.73</v>
      </c>
      <c r="F8850" s="4">
        <v>0.05</v>
      </c>
      <c r="G8850" t="str">
        <f>VLOOKUP(C8850:C31387,Produkty!$A$2:$B$61,2,0)</f>
        <v>Lampka 1</v>
      </c>
      <c r="H8850" s="6">
        <f t="shared" si="276"/>
        <v>2495.5740000000001</v>
      </c>
      <c r="I8850" t="str">
        <f t="shared" si="277"/>
        <v>Duża</v>
      </c>
    </row>
    <row r="8851" spans="1:9">
      <c r="A8851" t="s">
        <v>19471</v>
      </c>
      <c r="B8851" t="s">
        <v>5107</v>
      </c>
      <c r="C8851" t="s">
        <v>852</v>
      </c>
      <c r="D8851">
        <v>1</v>
      </c>
      <c r="E8851" s="3">
        <v>745.13</v>
      </c>
      <c r="F8851" s="4">
        <v>0</v>
      </c>
      <c r="G8851" t="str">
        <f>VLOOKUP(C8851:C31388,Produkty!$A$2:$B$61,2,0)</f>
        <v>Hub USB 4</v>
      </c>
      <c r="H8851" s="6">
        <f t="shared" si="276"/>
        <v>745.13</v>
      </c>
      <c r="I8851" t="str">
        <f t="shared" si="277"/>
        <v>Średnia</v>
      </c>
    </row>
    <row r="8852" spans="1:9">
      <c r="A8852" t="s">
        <v>19472</v>
      </c>
      <c r="B8852" t="s">
        <v>5108</v>
      </c>
      <c r="C8852" t="s">
        <v>772</v>
      </c>
      <c r="D8852">
        <v>6</v>
      </c>
      <c r="E8852" s="3">
        <v>970.3</v>
      </c>
      <c r="F8852" s="4">
        <v>0.1</v>
      </c>
      <c r="G8852" t="str">
        <f>VLOOKUP(C8852:C31389,Produkty!$A$2:$B$61,2,0)</f>
        <v>Monitor 1</v>
      </c>
      <c r="H8852" s="6">
        <f t="shared" si="276"/>
        <v>5239.62</v>
      </c>
      <c r="I8852" t="str">
        <f t="shared" si="277"/>
        <v>Duża</v>
      </c>
    </row>
    <row r="8853" spans="1:9">
      <c r="A8853" t="s">
        <v>19473</v>
      </c>
      <c r="B8853" t="s">
        <v>5108</v>
      </c>
      <c r="C8853" t="s">
        <v>793</v>
      </c>
      <c r="D8853">
        <v>4</v>
      </c>
      <c r="E8853" s="3">
        <v>93.51</v>
      </c>
      <c r="F8853" s="4">
        <v>0.1</v>
      </c>
      <c r="G8853" t="str">
        <f>VLOOKUP(C8853:C31390,Produkty!$A$2:$B$61,2,0)</f>
        <v>Krzesło biurowe 3</v>
      </c>
      <c r="H8853" s="6">
        <f t="shared" si="276"/>
        <v>336.63600000000002</v>
      </c>
      <c r="I8853" t="str">
        <f t="shared" si="277"/>
        <v>Mała</v>
      </c>
    </row>
    <row r="8854" spans="1:9">
      <c r="A8854" t="s">
        <v>19474</v>
      </c>
      <c r="B8854" t="s">
        <v>5108</v>
      </c>
      <c r="C8854" t="s">
        <v>860</v>
      </c>
      <c r="D8854">
        <v>6</v>
      </c>
      <c r="E8854" s="3">
        <v>868.73</v>
      </c>
      <c r="F8854" s="4">
        <v>0.1</v>
      </c>
      <c r="G8854" t="str">
        <f>VLOOKUP(C8854:C31391,Produkty!$A$2:$B$61,2,0)</f>
        <v>Podkładka 4</v>
      </c>
      <c r="H8854" s="6">
        <f t="shared" si="276"/>
        <v>4691.1419999999998</v>
      </c>
      <c r="I8854" t="str">
        <f t="shared" si="277"/>
        <v>Duża</v>
      </c>
    </row>
    <row r="8855" spans="1:9">
      <c r="A8855" t="s">
        <v>19475</v>
      </c>
      <c r="B8855" t="s">
        <v>5109</v>
      </c>
      <c r="C8855" t="s">
        <v>862</v>
      </c>
      <c r="D8855">
        <v>1</v>
      </c>
      <c r="E8855" s="3">
        <v>484.76</v>
      </c>
      <c r="F8855" s="4">
        <v>0</v>
      </c>
      <c r="G8855" t="str">
        <f>VLOOKUP(C8855:C31392,Produkty!$A$2:$B$61,2,0)</f>
        <v>Ładowarka 1</v>
      </c>
      <c r="H8855" s="6">
        <f t="shared" si="276"/>
        <v>484.76</v>
      </c>
      <c r="I8855" t="str">
        <f t="shared" si="277"/>
        <v>Mała</v>
      </c>
    </row>
    <row r="8856" spans="1:9">
      <c r="A8856" t="s">
        <v>19476</v>
      </c>
      <c r="B8856" t="s">
        <v>5109</v>
      </c>
      <c r="C8856" t="s">
        <v>819</v>
      </c>
      <c r="D8856">
        <v>4</v>
      </c>
      <c r="E8856" s="3">
        <v>291.76</v>
      </c>
      <c r="F8856" s="4">
        <v>0</v>
      </c>
      <c r="G8856" t="str">
        <f>VLOOKUP(C8856:C31393,Produkty!$A$2:$B$61,2,0)</f>
        <v>Czajnik 4</v>
      </c>
      <c r="H8856" s="6">
        <f t="shared" si="276"/>
        <v>1167.04</v>
      </c>
      <c r="I8856" t="str">
        <f t="shared" si="277"/>
        <v>Średnia</v>
      </c>
    </row>
    <row r="8857" spans="1:9">
      <c r="A8857" t="s">
        <v>19477</v>
      </c>
      <c r="B8857" t="s">
        <v>5110</v>
      </c>
      <c r="C8857" t="s">
        <v>784</v>
      </c>
      <c r="D8857">
        <v>4</v>
      </c>
      <c r="E8857" s="3">
        <v>952.02</v>
      </c>
      <c r="F8857" s="4">
        <v>0.05</v>
      </c>
      <c r="G8857" t="str">
        <f>VLOOKUP(C8857:C31394,Produkty!$A$2:$B$61,2,0)</f>
        <v>Powerbank 3</v>
      </c>
      <c r="H8857" s="6">
        <f t="shared" si="276"/>
        <v>3617.6759999999999</v>
      </c>
      <c r="I8857" t="str">
        <f t="shared" si="277"/>
        <v>Duża</v>
      </c>
    </row>
    <row r="8858" spans="1:9">
      <c r="A8858" t="s">
        <v>19478</v>
      </c>
      <c r="B8858" t="s">
        <v>5110</v>
      </c>
      <c r="C8858" t="s">
        <v>758</v>
      </c>
      <c r="D8858">
        <v>3</v>
      </c>
      <c r="E8858" s="3">
        <v>254.14</v>
      </c>
      <c r="F8858" s="4">
        <v>0</v>
      </c>
      <c r="G8858" t="str">
        <f>VLOOKUP(C8858:C31395,Produkty!$A$2:$B$61,2,0)</f>
        <v>Klawiatura 2</v>
      </c>
      <c r="H8858" s="6">
        <f t="shared" si="276"/>
        <v>762.42</v>
      </c>
      <c r="I8858" t="str">
        <f t="shared" si="277"/>
        <v>Średnia</v>
      </c>
    </row>
    <row r="8859" spans="1:9">
      <c r="A8859" t="s">
        <v>19479</v>
      </c>
      <c r="B8859" t="s">
        <v>5111</v>
      </c>
      <c r="C8859" t="s">
        <v>784</v>
      </c>
      <c r="D8859">
        <v>3</v>
      </c>
      <c r="E8859" s="3">
        <v>913.33</v>
      </c>
      <c r="F8859" s="4">
        <v>0</v>
      </c>
      <c r="G8859" t="str">
        <f>VLOOKUP(C8859:C31396,Produkty!$A$2:$B$61,2,0)</f>
        <v>Powerbank 3</v>
      </c>
      <c r="H8859" s="6">
        <f t="shared" si="276"/>
        <v>2739.9900000000002</v>
      </c>
      <c r="I8859" t="str">
        <f t="shared" si="277"/>
        <v>Duża</v>
      </c>
    </row>
    <row r="8860" spans="1:9">
      <c r="A8860" t="s">
        <v>19480</v>
      </c>
      <c r="B8860" t="s">
        <v>5111</v>
      </c>
      <c r="C8860" t="s">
        <v>784</v>
      </c>
      <c r="D8860">
        <v>3</v>
      </c>
      <c r="E8860" s="3">
        <v>930.42</v>
      </c>
      <c r="F8860" s="4">
        <v>0.1</v>
      </c>
      <c r="G8860" t="str">
        <f>VLOOKUP(C8860:C31397,Produkty!$A$2:$B$61,2,0)</f>
        <v>Powerbank 3</v>
      </c>
      <c r="H8860" s="6">
        <f t="shared" si="276"/>
        <v>2512.134</v>
      </c>
      <c r="I8860" t="str">
        <f t="shared" si="277"/>
        <v>Duża</v>
      </c>
    </row>
    <row r="8861" spans="1:9">
      <c r="A8861" t="s">
        <v>19481</v>
      </c>
      <c r="B8861" t="s">
        <v>5111</v>
      </c>
      <c r="C8861" t="s">
        <v>747</v>
      </c>
      <c r="D8861">
        <v>5</v>
      </c>
      <c r="E8861" s="3">
        <v>543.39</v>
      </c>
      <c r="F8861" s="4">
        <v>0</v>
      </c>
      <c r="G8861" t="str">
        <f>VLOOKUP(C8861:C31398,Produkty!$A$2:$B$61,2,0)</f>
        <v>Słuchawki 1</v>
      </c>
      <c r="H8861" s="6">
        <f t="shared" si="276"/>
        <v>2716.95</v>
      </c>
      <c r="I8861" t="str">
        <f t="shared" si="277"/>
        <v>Duża</v>
      </c>
    </row>
    <row r="8862" spans="1:9">
      <c r="A8862" t="s">
        <v>19482</v>
      </c>
      <c r="B8862" t="s">
        <v>5111</v>
      </c>
      <c r="C8862" t="s">
        <v>829</v>
      </c>
      <c r="D8862">
        <v>5</v>
      </c>
      <c r="E8862" s="3">
        <v>567.63</v>
      </c>
      <c r="F8862" s="4">
        <v>0</v>
      </c>
      <c r="G8862" t="str">
        <f>VLOOKUP(C8862:C31399,Produkty!$A$2:$B$61,2,0)</f>
        <v>Kabel USB-C 1</v>
      </c>
      <c r="H8862" s="6">
        <f t="shared" si="276"/>
        <v>2838.15</v>
      </c>
      <c r="I8862" t="str">
        <f t="shared" si="277"/>
        <v>Duża</v>
      </c>
    </row>
    <row r="8863" spans="1:9">
      <c r="A8863" t="s">
        <v>19483</v>
      </c>
      <c r="B8863" t="s">
        <v>5112</v>
      </c>
      <c r="C8863" t="s">
        <v>803</v>
      </c>
      <c r="D8863">
        <v>3</v>
      </c>
      <c r="E8863" s="3">
        <v>748</v>
      </c>
      <c r="F8863" s="4">
        <v>0</v>
      </c>
      <c r="G8863" t="str">
        <f>VLOOKUP(C8863:C31400,Produkty!$A$2:$B$61,2,0)</f>
        <v>Lampka 4</v>
      </c>
      <c r="H8863" s="6">
        <f t="shared" si="276"/>
        <v>2244</v>
      </c>
      <c r="I8863" t="str">
        <f t="shared" si="277"/>
        <v>Duża</v>
      </c>
    </row>
    <row r="8864" spans="1:9">
      <c r="A8864" t="s">
        <v>19484</v>
      </c>
      <c r="B8864" t="s">
        <v>5112</v>
      </c>
      <c r="C8864" t="s">
        <v>838</v>
      </c>
      <c r="D8864">
        <v>2</v>
      </c>
      <c r="E8864" s="3">
        <v>91.79</v>
      </c>
      <c r="F8864" s="4">
        <v>0.1</v>
      </c>
      <c r="G8864" t="str">
        <f>VLOOKUP(C8864:C31401,Produkty!$A$2:$B$61,2,0)</f>
        <v>Etui 1</v>
      </c>
      <c r="H8864" s="6">
        <f t="shared" si="276"/>
        <v>165.22200000000001</v>
      </c>
      <c r="I8864" t="str">
        <f t="shared" si="277"/>
        <v>Mała</v>
      </c>
    </row>
    <row r="8865" spans="1:9">
      <c r="A8865" t="s">
        <v>19485</v>
      </c>
      <c r="B8865" t="s">
        <v>5112</v>
      </c>
      <c r="C8865" t="s">
        <v>801</v>
      </c>
      <c r="D8865">
        <v>6</v>
      </c>
      <c r="E8865" s="3">
        <v>344.38</v>
      </c>
      <c r="F8865" s="4">
        <v>0</v>
      </c>
      <c r="G8865" t="str">
        <f>VLOOKUP(C8865:C31402,Produkty!$A$2:$B$61,2,0)</f>
        <v>Lampka 3</v>
      </c>
      <c r="H8865" s="6">
        <f t="shared" si="276"/>
        <v>2066.2799999999997</v>
      </c>
      <c r="I8865" t="str">
        <f t="shared" si="277"/>
        <v>Duża</v>
      </c>
    </row>
    <row r="8866" spans="1:9">
      <c r="A8866" t="s">
        <v>19486</v>
      </c>
      <c r="B8866" t="s">
        <v>5113</v>
      </c>
      <c r="C8866" t="s">
        <v>780</v>
      </c>
      <c r="D8866">
        <v>3</v>
      </c>
      <c r="E8866" s="3">
        <v>704.32</v>
      </c>
      <c r="F8866" s="4">
        <v>0</v>
      </c>
      <c r="G8866" t="str">
        <f>VLOOKUP(C8866:C31403,Produkty!$A$2:$B$61,2,0)</f>
        <v>Powerbank 1</v>
      </c>
      <c r="H8866" s="6">
        <f t="shared" si="276"/>
        <v>2112.96</v>
      </c>
      <c r="I8866" t="str">
        <f t="shared" si="277"/>
        <v>Duża</v>
      </c>
    </row>
    <row r="8867" spans="1:9">
      <c r="A8867" t="s">
        <v>19487</v>
      </c>
      <c r="B8867" t="s">
        <v>5113</v>
      </c>
      <c r="C8867" t="s">
        <v>762</v>
      </c>
      <c r="D8867">
        <v>3</v>
      </c>
      <c r="E8867" s="3">
        <v>714.76</v>
      </c>
      <c r="F8867" s="4">
        <v>0.15</v>
      </c>
      <c r="G8867" t="str">
        <f>VLOOKUP(C8867:C31404,Produkty!$A$2:$B$61,2,0)</f>
        <v>Klawiatura 4</v>
      </c>
      <c r="H8867" s="6">
        <f t="shared" si="276"/>
        <v>1822.6379999999997</v>
      </c>
      <c r="I8867" t="str">
        <f t="shared" si="277"/>
        <v>Średnia</v>
      </c>
    </row>
    <row r="8868" spans="1:9">
      <c r="A8868" t="s">
        <v>19488</v>
      </c>
      <c r="B8868" t="s">
        <v>5114</v>
      </c>
      <c r="C8868" t="s">
        <v>747</v>
      </c>
      <c r="D8868">
        <v>4</v>
      </c>
      <c r="E8868" s="3">
        <v>545.49</v>
      </c>
      <c r="F8868" s="4">
        <v>0</v>
      </c>
      <c r="G8868" t="str">
        <f>VLOOKUP(C8868:C31405,Produkty!$A$2:$B$61,2,0)</f>
        <v>Słuchawki 1</v>
      </c>
      <c r="H8868" s="6">
        <f t="shared" si="276"/>
        <v>2181.96</v>
      </c>
      <c r="I8868" t="str">
        <f t="shared" si="277"/>
        <v>Duża</v>
      </c>
    </row>
    <row r="8869" spans="1:9">
      <c r="A8869" t="s">
        <v>19489</v>
      </c>
      <c r="B8869" t="s">
        <v>5114</v>
      </c>
      <c r="C8869" t="s">
        <v>754</v>
      </c>
      <c r="D8869">
        <v>4</v>
      </c>
      <c r="E8869" s="3">
        <v>781.86</v>
      </c>
      <c r="F8869" s="4">
        <v>0</v>
      </c>
      <c r="G8869" t="str">
        <f>VLOOKUP(C8869:C31406,Produkty!$A$2:$B$61,2,0)</f>
        <v>Słuchawki 4</v>
      </c>
      <c r="H8869" s="6">
        <f t="shared" si="276"/>
        <v>3127.44</v>
      </c>
      <c r="I8869" t="str">
        <f t="shared" si="277"/>
        <v>Duża</v>
      </c>
    </row>
    <row r="8870" spans="1:9">
      <c r="A8870" t="s">
        <v>19490</v>
      </c>
      <c r="B8870" t="s">
        <v>5114</v>
      </c>
      <c r="C8870" t="s">
        <v>795</v>
      </c>
      <c r="D8870">
        <v>2</v>
      </c>
      <c r="E8870" s="3">
        <v>112.48</v>
      </c>
      <c r="F8870" s="4">
        <v>0</v>
      </c>
      <c r="G8870" t="str">
        <f>VLOOKUP(C8870:C31407,Produkty!$A$2:$B$61,2,0)</f>
        <v>Krzesło biurowe 4</v>
      </c>
      <c r="H8870" s="6">
        <f t="shared" si="276"/>
        <v>224.96</v>
      </c>
      <c r="I8870" t="str">
        <f t="shared" si="277"/>
        <v>Mała</v>
      </c>
    </row>
    <row r="8871" spans="1:9">
      <c r="A8871" t="s">
        <v>19491</v>
      </c>
      <c r="B8871" t="s">
        <v>5114</v>
      </c>
      <c r="C8871" t="s">
        <v>866</v>
      </c>
      <c r="D8871">
        <v>2</v>
      </c>
      <c r="E8871" s="3">
        <v>355.98</v>
      </c>
      <c r="F8871" s="4">
        <v>0.15</v>
      </c>
      <c r="G8871" t="str">
        <f>VLOOKUP(C8871:C31408,Produkty!$A$2:$B$61,2,0)</f>
        <v>Ładowarka 3</v>
      </c>
      <c r="H8871" s="6">
        <f t="shared" si="276"/>
        <v>605.16600000000005</v>
      </c>
      <c r="I8871" t="str">
        <f t="shared" si="277"/>
        <v>Średnia</v>
      </c>
    </row>
    <row r="8872" spans="1:9">
      <c r="A8872" t="s">
        <v>19492</v>
      </c>
      <c r="B8872" t="s">
        <v>5115</v>
      </c>
      <c r="C8872" t="s">
        <v>770</v>
      </c>
      <c r="D8872">
        <v>5</v>
      </c>
      <c r="E8872" s="3">
        <v>332.26</v>
      </c>
      <c r="F8872" s="4">
        <v>0</v>
      </c>
      <c r="G8872" t="str">
        <f>VLOOKUP(C8872:C31409,Produkty!$A$2:$B$61,2,0)</f>
        <v>Mysz 4</v>
      </c>
      <c r="H8872" s="6">
        <f t="shared" si="276"/>
        <v>1661.3</v>
      </c>
      <c r="I8872" t="str">
        <f t="shared" si="277"/>
        <v>Średnia</v>
      </c>
    </row>
    <row r="8873" spans="1:9">
      <c r="A8873" t="s">
        <v>19493</v>
      </c>
      <c r="B8873" t="s">
        <v>5115</v>
      </c>
      <c r="C8873" t="s">
        <v>793</v>
      </c>
      <c r="D8873">
        <v>3</v>
      </c>
      <c r="E8873" s="3">
        <v>91.38</v>
      </c>
      <c r="F8873" s="4">
        <v>0</v>
      </c>
      <c r="G8873" t="str">
        <f>VLOOKUP(C8873:C31410,Produkty!$A$2:$B$61,2,0)</f>
        <v>Krzesło biurowe 3</v>
      </c>
      <c r="H8873" s="6">
        <f t="shared" si="276"/>
        <v>274.14</v>
      </c>
      <c r="I8873" t="str">
        <f t="shared" si="277"/>
        <v>Mała</v>
      </c>
    </row>
    <row r="8874" spans="1:9">
      <c r="A8874" t="s">
        <v>19494</v>
      </c>
      <c r="B8874" t="s">
        <v>5116</v>
      </c>
      <c r="C8874" t="s">
        <v>827</v>
      </c>
      <c r="D8874">
        <v>1</v>
      </c>
      <c r="E8874" s="3">
        <v>271.5</v>
      </c>
      <c r="F8874" s="4">
        <v>0</v>
      </c>
      <c r="G8874" t="str">
        <f>VLOOKUP(C8874:C31411,Produkty!$A$2:$B$61,2,0)</f>
        <v>Termos 4</v>
      </c>
      <c r="H8874" s="6">
        <f t="shared" si="276"/>
        <v>271.5</v>
      </c>
      <c r="I8874" t="str">
        <f t="shared" si="277"/>
        <v>Mała</v>
      </c>
    </row>
    <row r="8875" spans="1:9">
      <c r="A8875" t="s">
        <v>19495</v>
      </c>
      <c r="B8875" t="s">
        <v>5116</v>
      </c>
      <c r="C8875" t="s">
        <v>782</v>
      </c>
      <c r="D8875">
        <v>5</v>
      </c>
      <c r="E8875" s="3">
        <v>428.49</v>
      </c>
      <c r="F8875" s="4">
        <v>0</v>
      </c>
      <c r="G8875" t="str">
        <f>VLOOKUP(C8875:C31412,Produkty!$A$2:$B$61,2,0)</f>
        <v>Powerbank 2</v>
      </c>
      <c r="H8875" s="6">
        <f t="shared" si="276"/>
        <v>2142.4499999999998</v>
      </c>
      <c r="I8875" t="str">
        <f t="shared" si="277"/>
        <v>Duża</v>
      </c>
    </row>
    <row r="8876" spans="1:9">
      <c r="A8876" t="s">
        <v>19496</v>
      </c>
      <c r="B8876" t="s">
        <v>5116</v>
      </c>
      <c r="C8876" t="s">
        <v>805</v>
      </c>
      <c r="D8876">
        <v>2</v>
      </c>
      <c r="E8876" s="3">
        <v>214.01</v>
      </c>
      <c r="F8876" s="4">
        <v>0.1</v>
      </c>
      <c r="G8876" t="str">
        <f>VLOOKUP(C8876:C31413,Produkty!$A$2:$B$61,2,0)</f>
        <v>Organizer 1</v>
      </c>
      <c r="H8876" s="6">
        <f t="shared" si="276"/>
        <v>385.21800000000002</v>
      </c>
      <c r="I8876" t="str">
        <f t="shared" si="277"/>
        <v>Mała</v>
      </c>
    </row>
    <row r="8877" spans="1:9">
      <c r="A8877" t="s">
        <v>19497</v>
      </c>
      <c r="B8877" t="s">
        <v>5116</v>
      </c>
      <c r="C8877" t="s">
        <v>846</v>
      </c>
      <c r="D8877">
        <v>5</v>
      </c>
      <c r="E8877" s="3">
        <v>1077.0899999999999</v>
      </c>
      <c r="F8877" s="4">
        <v>0.15</v>
      </c>
      <c r="G8877" t="str">
        <f>VLOOKUP(C8877:C31414,Produkty!$A$2:$B$61,2,0)</f>
        <v>Hub USB 1</v>
      </c>
      <c r="H8877" s="6">
        <f t="shared" si="276"/>
        <v>4577.6324999999997</v>
      </c>
      <c r="I8877" t="str">
        <f t="shared" si="277"/>
        <v>Duża</v>
      </c>
    </row>
    <row r="8878" spans="1:9">
      <c r="A8878" t="s">
        <v>19498</v>
      </c>
      <c r="B8878" t="s">
        <v>5117</v>
      </c>
      <c r="C8878" t="s">
        <v>852</v>
      </c>
      <c r="D8878">
        <v>5</v>
      </c>
      <c r="E8878" s="3">
        <v>756.39</v>
      </c>
      <c r="F8878" s="4">
        <v>0.05</v>
      </c>
      <c r="G8878" t="str">
        <f>VLOOKUP(C8878:C31415,Produkty!$A$2:$B$61,2,0)</f>
        <v>Hub USB 4</v>
      </c>
      <c r="H8878" s="6">
        <f t="shared" si="276"/>
        <v>3592.8524999999995</v>
      </c>
      <c r="I8878" t="str">
        <f t="shared" si="277"/>
        <v>Duża</v>
      </c>
    </row>
    <row r="8879" spans="1:9">
      <c r="A8879" t="s">
        <v>19499</v>
      </c>
      <c r="B8879" t="s">
        <v>5117</v>
      </c>
      <c r="C8879" t="s">
        <v>793</v>
      </c>
      <c r="D8879">
        <v>4</v>
      </c>
      <c r="E8879" s="3">
        <v>89.44</v>
      </c>
      <c r="F8879" s="4">
        <v>0</v>
      </c>
      <c r="G8879" t="str">
        <f>VLOOKUP(C8879:C31416,Produkty!$A$2:$B$61,2,0)</f>
        <v>Krzesło biurowe 3</v>
      </c>
      <c r="H8879" s="6">
        <f t="shared" si="276"/>
        <v>357.76</v>
      </c>
      <c r="I8879" t="str">
        <f t="shared" si="277"/>
        <v>Mała</v>
      </c>
    </row>
    <row r="8880" spans="1:9">
      <c r="A8880" t="s">
        <v>19500</v>
      </c>
      <c r="B8880" t="s">
        <v>5118</v>
      </c>
      <c r="C8880" t="s">
        <v>856</v>
      </c>
      <c r="D8880">
        <v>4</v>
      </c>
      <c r="E8880" s="3">
        <v>130.66999999999999</v>
      </c>
      <c r="F8880" s="4">
        <v>0.05</v>
      </c>
      <c r="G8880" t="str">
        <f>VLOOKUP(C8880:C31417,Produkty!$A$2:$B$61,2,0)</f>
        <v>Podkładka 2</v>
      </c>
      <c r="H8880" s="6">
        <f t="shared" si="276"/>
        <v>496.54599999999994</v>
      </c>
      <c r="I8880" t="str">
        <f t="shared" si="277"/>
        <v>Mała</v>
      </c>
    </row>
    <row r="8881" spans="1:9">
      <c r="A8881" t="s">
        <v>19501</v>
      </c>
      <c r="B8881" t="s">
        <v>5118</v>
      </c>
      <c r="C8881" t="s">
        <v>819</v>
      </c>
      <c r="D8881">
        <v>3</v>
      </c>
      <c r="E8881" s="3">
        <v>279.44</v>
      </c>
      <c r="F8881" s="4">
        <v>0.05</v>
      </c>
      <c r="G8881" t="str">
        <f>VLOOKUP(C8881:C31418,Produkty!$A$2:$B$61,2,0)</f>
        <v>Czajnik 4</v>
      </c>
      <c r="H8881" s="6">
        <f t="shared" si="276"/>
        <v>796.40399999999988</v>
      </c>
      <c r="I8881" t="str">
        <f t="shared" si="277"/>
        <v>Średnia</v>
      </c>
    </row>
    <row r="8882" spans="1:9">
      <c r="A8882" t="s">
        <v>19502</v>
      </c>
      <c r="B8882" t="s">
        <v>5118</v>
      </c>
      <c r="C8882" t="s">
        <v>864</v>
      </c>
      <c r="D8882">
        <v>1</v>
      </c>
      <c r="E8882" s="3">
        <v>1115.4100000000001</v>
      </c>
      <c r="F8882" s="4">
        <v>0.1</v>
      </c>
      <c r="G8882" t="str">
        <f>VLOOKUP(C8882:C31419,Produkty!$A$2:$B$61,2,0)</f>
        <v>Ładowarka 2</v>
      </c>
      <c r="H8882" s="6">
        <f t="shared" si="276"/>
        <v>1003.8690000000001</v>
      </c>
      <c r="I8882" t="str">
        <f t="shared" si="277"/>
        <v>Średnia</v>
      </c>
    </row>
    <row r="8883" spans="1:9">
      <c r="A8883" t="s">
        <v>19503</v>
      </c>
      <c r="B8883" t="s">
        <v>5118</v>
      </c>
      <c r="C8883" t="s">
        <v>793</v>
      </c>
      <c r="D8883">
        <v>1</v>
      </c>
      <c r="E8883" s="3">
        <v>92.42</v>
      </c>
      <c r="F8883" s="4">
        <v>0.15</v>
      </c>
      <c r="G8883" t="str">
        <f>VLOOKUP(C8883:C31420,Produkty!$A$2:$B$61,2,0)</f>
        <v>Krzesło biurowe 3</v>
      </c>
      <c r="H8883" s="6">
        <f t="shared" si="276"/>
        <v>78.557000000000002</v>
      </c>
      <c r="I8883" t="str">
        <f t="shared" si="277"/>
        <v>Mała</v>
      </c>
    </row>
    <row r="8884" spans="1:9">
      <c r="A8884" t="s">
        <v>19504</v>
      </c>
      <c r="B8884" t="s">
        <v>5119</v>
      </c>
      <c r="C8884" t="s">
        <v>793</v>
      </c>
      <c r="D8884">
        <v>4</v>
      </c>
      <c r="E8884" s="3">
        <v>93.52</v>
      </c>
      <c r="F8884" s="4">
        <v>0</v>
      </c>
      <c r="G8884" t="str">
        <f>VLOOKUP(C8884:C31421,Produkty!$A$2:$B$61,2,0)</f>
        <v>Krzesło biurowe 3</v>
      </c>
      <c r="H8884" s="6">
        <f t="shared" si="276"/>
        <v>374.08</v>
      </c>
      <c r="I8884" t="str">
        <f t="shared" si="277"/>
        <v>Mała</v>
      </c>
    </row>
    <row r="8885" spans="1:9">
      <c r="A8885" t="s">
        <v>19505</v>
      </c>
      <c r="B8885" t="s">
        <v>5119</v>
      </c>
      <c r="C8885" t="s">
        <v>823</v>
      </c>
      <c r="D8885">
        <v>2</v>
      </c>
      <c r="E8885" s="3">
        <v>677.39</v>
      </c>
      <c r="F8885" s="4">
        <v>0.1</v>
      </c>
      <c r="G8885" t="str">
        <f>VLOOKUP(C8885:C31422,Produkty!$A$2:$B$61,2,0)</f>
        <v>Termos 2</v>
      </c>
      <c r="H8885" s="6">
        <f t="shared" si="276"/>
        <v>1219.3019999999999</v>
      </c>
      <c r="I8885" t="str">
        <f t="shared" si="277"/>
        <v>Średnia</v>
      </c>
    </row>
    <row r="8886" spans="1:9">
      <c r="A8886" t="s">
        <v>19506</v>
      </c>
      <c r="B8886" t="s">
        <v>5120</v>
      </c>
      <c r="C8886" t="s">
        <v>780</v>
      </c>
      <c r="D8886">
        <v>2</v>
      </c>
      <c r="E8886" s="3">
        <v>705.63</v>
      </c>
      <c r="F8886" s="4">
        <v>0.1</v>
      </c>
      <c r="G8886" t="str">
        <f>VLOOKUP(C8886:C31423,Produkty!$A$2:$B$61,2,0)</f>
        <v>Powerbank 1</v>
      </c>
      <c r="H8886" s="6">
        <f t="shared" si="276"/>
        <v>1270.134</v>
      </c>
      <c r="I8886" t="str">
        <f t="shared" si="277"/>
        <v>Średnia</v>
      </c>
    </row>
    <row r="8887" spans="1:9">
      <c r="A8887" t="s">
        <v>19507</v>
      </c>
      <c r="B8887" t="s">
        <v>5121</v>
      </c>
      <c r="C8887" t="s">
        <v>770</v>
      </c>
      <c r="D8887">
        <v>6</v>
      </c>
      <c r="E8887" s="3">
        <v>328.71</v>
      </c>
      <c r="F8887" s="4">
        <v>0.2</v>
      </c>
      <c r="G8887" t="str">
        <f>VLOOKUP(C8887:C31424,Produkty!$A$2:$B$61,2,0)</f>
        <v>Mysz 4</v>
      </c>
      <c r="H8887" s="6">
        <f t="shared" si="276"/>
        <v>1577.808</v>
      </c>
      <c r="I8887" t="str">
        <f t="shared" si="277"/>
        <v>Średnia</v>
      </c>
    </row>
    <row r="8888" spans="1:9">
      <c r="A8888" t="s">
        <v>19508</v>
      </c>
      <c r="B8888" t="s">
        <v>5121</v>
      </c>
      <c r="C8888" t="s">
        <v>846</v>
      </c>
      <c r="D8888">
        <v>4</v>
      </c>
      <c r="E8888" s="3">
        <v>1104.82</v>
      </c>
      <c r="F8888" s="4">
        <v>0</v>
      </c>
      <c r="G8888" t="str">
        <f>VLOOKUP(C8888:C31425,Produkty!$A$2:$B$61,2,0)</f>
        <v>Hub USB 1</v>
      </c>
      <c r="H8888" s="6">
        <f t="shared" si="276"/>
        <v>4419.28</v>
      </c>
      <c r="I8888" t="str">
        <f t="shared" si="277"/>
        <v>Duża</v>
      </c>
    </row>
    <row r="8889" spans="1:9">
      <c r="A8889" t="s">
        <v>19509</v>
      </c>
      <c r="B8889" t="s">
        <v>5122</v>
      </c>
      <c r="C8889" t="s">
        <v>848</v>
      </c>
      <c r="D8889">
        <v>3</v>
      </c>
      <c r="E8889" s="3">
        <v>1200.69</v>
      </c>
      <c r="F8889" s="4">
        <v>0</v>
      </c>
      <c r="G8889" t="str">
        <f>VLOOKUP(C8889:C31426,Produkty!$A$2:$B$61,2,0)</f>
        <v>Hub USB 2</v>
      </c>
      <c r="H8889" s="6">
        <f t="shared" si="276"/>
        <v>3602.07</v>
      </c>
      <c r="I8889" t="str">
        <f t="shared" si="277"/>
        <v>Duża</v>
      </c>
    </row>
    <row r="8890" spans="1:9">
      <c r="A8890" t="s">
        <v>19510</v>
      </c>
      <c r="B8890" t="s">
        <v>5123</v>
      </c>
      <c r="C8890" t="s">
        <v>772</v>
      </c>
      <c r="D8890">
        <v>1</v>
      </c>
      <c r="E8890" s="3">
        <v>959.65</v>
      </c>
      <c r="F8890" s="4">
        <v>0.05</v>
      </c>
      <c r="G8890" t="str">
        <f>VLOOKUP(C8890:C31427,Produkty!$A$2:$B$61,2,0)</f>
        <v>Monitor 1</v>
      </c>
      <c r="H8890" s="6">
        <f t="shared" si="276"/>
        <v>911.6674999999999</v>
      </c>
      <c r="I8890" t="str">
        <f t="shared" si="277"/>
        <v>Średnia</v>
      </c>
    </row>
    <row r="8891" spans="1:9">
      <c r="A8891" t="s">
        <v>19511</v>
      </c>
      <c r="B8891" t="s">
        <v>5123</v>
      </c>
      <c r="C8891" t="s">
        <v>862</v>
      </c>
      <c r="D8891">
        <v>1</v>
      </c>
      <c r="E8891" s="3">
        <v>479.79</v>
      </c>
      <c r="F8891" s="4">
        <v>0.15</v>
      </c>
      <c r="G8891" t="str">
        <f>VLOOKUP(C8891:C31428,Produkty!$A$2:$B$61,2,0)</f>
        <v>Ładowarka 1</v>
      </c>
      <c r="H8891" s="6">
        <f t="shared" si="276"/>
        <v>407.82150000000001</v>
      </c>
      <c r="I8891" t="str">
        <f t="shared" si="277"/>
        <v>Mała</v>
      </c>
    </row>
    <row r="8892" spans="1:9">
      <c r="A8892" t="s">
        <v>19512</v>
      </c>
      <c r="B8892" t="s">
        <v>5123</v>
      </c>
      <c r="C8892" t="s">
        <v>776</v>
      </c>
      <c r="D8892">
        <v>1</v>
      </c>
      <c r="E8892" s="3">
        <v>955.87</v>
      </c>
      <c r="F8892" s="4">
        <v>0</v>
      </c>
      <c r="G8892" t="str">
        <f>VLOOKUP(C8892:C31429,Produkty!$A$2:$B$61,2,0)</f>
        <v>Monitor 3</v>
      </c>
      <c r="H8892" s="6">
        <f t="shared" si="276"/>
        <v>955.87</v>
      </c>
      <c r="I8892" t="str">
        <f t="shared" si="277"/>
        <v>Średnia</v>
      </c>
    </row>
    <row r="8893" spans="1:9">
      <c r="A8893" t="s">
        <v>19513</v>
      </c>
      <c r="B8893" t="s">
        <v>5124</v>
      </c>
      <c r="C8893" t="s">
        <v>807</v>
      </c>
      <c r="D8893">
        <v>4</v>
      </c>
      <c r="E8893" s="3">
        <v>177.64</v>
      </c>
      <c r="F8893" s="4">
        <v>0.1</v>
      </c>
      <c r="G8893" t="str">
        <f>VLOOKUP(C8893:C31430,Produkty!$A$2:$B$61,2,0)</f>
        <v>Organizer 2</v>
      </c>
      <c r="H8893" s="6">
        <f t="shared" si="276"/>
        <v>639.50400000000002</v>
      </c>
      <c r="I8893" t="str">
        <f t="shared" si="277"/>
        <v>Średnia</v>
      </c>
    </row>
    <row r="8894" spans="1:9">
      <c r="A8894" t="s">
        <v>19514</v>
      </c>
      <c r="B8894" t="s">
        <v>5124</v>
      </c>
      <c r="C8894" t="s">
        <v>838</v>
      </c>
      <c r="D8894">
        <v>1</v>
      </c>
      <c r="E8894" s="3">
        <v>95.2</v>
      </c>
      <c r="F8894" s="4">
        <v>0.1</v>
      </c>
      <c r="G8894" t="str">
        <f>VLOOKUP(C8894:C31431,Produkty!$A$2:$B$61,2,0)</f>
        <v>Etui 1</v>
      </c>
      <c r="H8894" s="6">
        <f t="shared" si="276"/>
        <v>85.68</v>
      </c>
      <c r="I8894" t="str">
        <f t="shared" si="277"/>
        <v>Mała</v>
      </c>
    </row>
    <row r="8895" spans="1:9">
      <c r="A8895" t="s">
        <v>19515</v>
      </c>
      <c r="B8895" t="s">
        <v>5124</v>
      </c>
      <c r="C8895" t="s">
        <v>762</v>
      </c>
      <c r="D8895">
        <v>6</v>
      </c>
      <c r="E8895" s="3">
        <v>710.36</v>
      </c>
      <c r="F8895" s="4">
        <v>0</v>
      </c>
      <c r="G8895" t="str">
        <f>VLOOKUP(C8895:C31432,Produkty!$A$2:$B$61,2,0)</f>
        <v>Klawiatura 4</v>
      </c>
      <c r="H8895" s="6">
        <f t="shared" si="276"/>
        <v>4262.16</v>
      </c>
      <c r="I8895" t="str">
        <f t="shared" si="277"/>
        <v>Duża</v>
      </c>
    </row>
    <row r="8896" spans="1:9">
      <c r="A8896" t="s">
        <v>19516</v>
      </c>
      <c r="B8896" t="s">
        <v>5124</v>
      </c>
      <c r="C8896" t="s">
        <v>858</v>
      </c>
      <c r="D8896">
        <v>4</v>
      </c>
      <c r="E8896" s="3">
        <v>593.04999999999995</v>
      </c>
      <c r="F8896" s="4">
        <v>0</v>
      </c>
      <c r="G8896" t="str">
        <f>VLOOKUP(C8896:C31433,Produkty!$A$2:$B$61,2,0)</f>
        <v>Podkładka 3</v>
      </c>
      <c r="H8896" s="6">
        <f t="shared" si="276"/>
        <v>2372.1999999999998</v>
      </c>
      <c r="I8896" t="str">
        <f t="shared" si="277"/>
        <v>Duża</v>
      </c>
    </row>
    <row r="8897" spans="1:9">
      <c r="A8897" t="s">
        <v>19517</v>
      </c>
      <c r="B8897" t="s">
        <v>5125</v>
      </c>
      <c r="C8897" t="s">
        <v>793</v>
      </c>
      <c r="D8897">
        <v>6</v>
      </c>
      <c r="E8897" s="3">
        <v>88.82</v>
      </c>
      <c r="F8897" s="4">
        <v>0</v>
      </c>
      <c r="G8897" t="str">
        <f>VLOOKUP(C8897:C31434,Produkty!$A$2:$B$61,2,0)</f>
        <v>Krzesło biurowe 3</v>
      </c>
      <c r="H8897" s="6">
        <f t="shared" si="276"/>
        <v>532.91999999999996</v>
      </c>
      <c r="I8897" t="str">
        <f t="shared" si="277"/>
        <v>Średnia</v>
      </c>
    </row>
    <row r="8898" spans="1:9">
      <c r="A8898" t="s">
        <v>19518</v>
      </c>
      <c r="B8898" t="s">
        <v>5125</v>
      </c>
      <c r="C8898" t="s">
        <v>803</v>
      </c>
      <c r="D8898">
        <v>5</v>
      </c>
      <c r="E8898" s="3">
        <v>751.45</v>
      </c>
      <c r="F8898" s="4">
        <v>0</v>
      </c>
      <c r="G8898" t="str">
        <f>VLOOKUP(C8898:C31435,Produkty!$A$2:$B$61,2,0)</f>
        <v>Lampka 4</v>
      </c>
      <c r="H8898" s="6">
        <f t="shared" si="276"/>
        <v>3757.25</v>
      </c>
      <c r="I8898" t="str">
        <f t="shared" si="277"/>
        <v>Duża</v>
      </c>
    </row>
    <row r="8899" spans="1:9">
      <c r="A8899" t="s">
        <v>19519</v>
      </c>
      <c r="B8899" t="s">
        <v>5125</v>
      </c>
      <c r="C8899" t="s">
        <v>778</v>
      </c>
      <c r="D8899">
        <v>5</v>
      </c>
      <c r="E8899" s="3">
        <v>969.98</v>
      </c>
      <c r="F8899" s="4">
        <v>0.05</v>
      </c>
      <c r="G8899" t="str">
        <f>VLOOKUP(C8899:C31436,Produkty!$A$2:$B$61,2,0)</f>
        <v>Monitor 4</v>
      </c>
      <c r="H8899" s="6">
        <f t="shared" ref="H8899:H8962" si="278">D8899*E8899*(1-F8899)</f>
        <v>4607.4049999999997</v>
      </c>
      <c r="I8899" t="str">
        <f t="shared" ref="I8899:I8962" si="279">IF(H8899&lt;500,"Mała",IF(H8899&lt;=2000,"Średnia","Duża"))</f>
        <v>Duża</v>
      </c>
    </row>
    <row r="8900" spans="1:9">
      <c r="A8900" t="s">
        <v>19520</v>
      </c>
      <c r="B8900" t="s">
        <v>5126</v>
      </c>
      <c r="C8900" t="s">
        <v>848</v>
      </c>
      <c r="D8900">
        <v>6</v>
      </c>
      <c r="E8900" s="3">
        <v>1185.4000000000001</v>
      </c>
      <c r="F8900" s="4">
        <v>0.15</v>
      </c>
      <c r="G8900" t="str">
        <f>VLOOKUP(C8900:C31437,Produkty!$A$2:$B$61,2,0)</f>
        <v>Hub USB 2</v>
      </c>
      <c r="H8900" s="6">
        <f t="shared" si="278"/>
        <v>6045.54</v>
      </c>
      <c r="I8900" t="str">
        <f t="shared" si="279"/>
        <v>Duża</v>
      </c>
    </row>
    <row r="8901" spans="1:9">
      <c r="A8901" t="s">
        <v>19521</v>
      </c>
      <c r="B8901" t="s">
        <v>5127</v>
      </c>
      <c r="C8901" t="s">
        <v>825</v>
      </c>
      <c r="D8901">
        <v>4</v>
      </c>
      <c r="E8901" s="3">
        <v>948.1</v>
      </c>
      <c r="F8901" s="4">
        <v>0.1</v>
      </c>
      <c r="G8901" t="str">
        <f>VLOOKUP(C8901:C31438,Produkty!$A$2:$B$61,2,0)</f>
        <v>Termos 3</v>
      </c>
      <c r="H8901" s="6">
        <f t="shared" si="278"/>
        <v>3413.1600000000003</v>
      </c>
      <c r="I8901" t="str">
        <f t="shared" si="279"/>
        <v>Duża</v>
      </c>
    </row>
    <row r="8902" spans="1:9">
      <c r="A8902" t="s">
        <v>19522</v>
      </c>
      <c r="B8902" t="s">
        <v>5127</v>
      </c>
      <c r="C8902" t="s">
        <v>797</v>
      </c>
      <c r="D8902">
        <v>2</v>
      </c>
      <c r="E8902" s="3">
        <v>647.92999999999995</v>
      </c>
      <c r="F8902" s="4">
        <v>0.15</v>
      </c>
      <c r="G8902" t="str">
        <f>VLOOKUP(C8902:C31439,Produkty!$A$2:$B$61,2,0)</f>
        <v>Lampka 1</v>
      </c>
      <c r="H8902" s="6">
        <f t="shared" si="278"/>
        <v>1101.481</v>
      </c>
      <c r="I8902" t="str">
        <f t="shared" si="279"/>
        <v>Średnia</v>
      </c>
    </row>
    <row r="8903" spans="1:9">
      <c r="A8903" t="s">
        <v>19523</v>
      </c>
      <c r="B8903" t="s">
        <v>5127</v>
      </c>
      <c r="C8903" t="s">
        <v>768</v>
      </c>
      <c r="D8903">
        <v>6</v>
      </c>
      <c r="E8903" s="3">
        <v>924.25</v>
      </c>
      <c r="F8903" s="4">
        <v>0.05</v>
      </c>
      <c r="G8903" t="str">
        <f>VLOOKUP(C8903:C31440,Produkty!$A$2:$B$61,2,0)</f>
        <v>Mysz 3</v>
      </c>
      <c r="H8903" s="6">
        <f t="shared" si="278"/>
        <v>5268.2249999999995</v>
      </c>
      <c r="I8903" t="str">
        <f t="shared" si="279"/>
        <v>Duża</v>
      </c>
    </row>
    <row r="8904" spans="1:9">
      <c r="A8904" t="s">
        <v>19524</v>
      </c>
      <c r="B8904" t="s">
        <v>5128</v>
      </c>
      <c r="C8904" t="s">
        <v>772</v>
      </c>
      <c r="D8904">
        <v>6</v>
      </c>
      <c r="E8904" s="3">
        <v>968.04</v>
      </c>
      <c r="F8904" s="4">
        <v>0.2</v>
      </c>
      <c r="G8904" t="str">
        <f>VLOOKUP(C8904:C31441,Produkty!$A$2:$B$61,2,0)</f>
        <v>Monitor 1</v>
      </c>
      <c r="H8904" s="6">
        <f t="shared" si="278"/>
        <v>4646.5919999999996</v>
      </c>
      <c r="I8904" t="str">
        <f t="shared" si="279"/>
        <v>Duża</v>
      </c>
    </row>
    <row r="8905" spans="1:9">
      <c r="A8905" t="s">
        <v>19525</v>
      </c>
      <c r="B8905" t="s">
        <v>5129</v>
      </c>
      <c r="C8905" t="s">
        <v>799</v>
      </c>
      <c r="D8905">
        <v>3</v>
      </c>
      <c r="E8905" s="3">
        <v>367.16</v>
      </c>
      <c r="F8905" s="4">
        <v>0.15</v>
      </c>
      <c r="G8905" t="str">
        <f>VLOOKUP(C8905:C31442,Produkty!$A$2:$B$61,2,0)</f>
        <v>Lampka 2</v>
      </c>
      <c r="H8905" s="6">
        <f t="shared" si="278"/>
        <v>936.25800000000004</v>
      </c>
      <c r="I8905" t="str">
        <f t="shared" si="279"/>
        <v>Średnia</v>
      </c>
    </row>
    <row r="8906" spans="1:9">
      <c r="A8906" t="s">
        <v>19526</v>
      </c>
      <c r="B8906" t="s">
        <v>5129</v>
      </c>
      <c r="C8906" t="s">
        <v>760</v>
      </c>
      <c r="D8906">
        <v>3</v>
      </c>
      <c r="E8906" s="3">
        <v>41.16</v>
      </c>
      <c r="F8906" s="4">
        <v>0</v>
      </c>
      <c r="G8906" t="str">
        <f>VLOOKUP(C8906:C31443,Produkty!$A$2:$B$61,2,0)</f>
        <v>Klawiatura 3</v>
      </c>
      <c r="H8906" s="6">
        <f t="shared" si="278"/>
        <v>123.47999999999999</v>
      </c>
      <c r="I8906" t="str">
        <f t="shared" si="279"/>
        <v>Mała</v>
      </c>
    </row>
    <row r="8907" spans="1:9">
      <c r="A8907" t="s">
        <v>19527</v>
      </c>
      <c r="B8907" t="s">
        <v>5129</v>
      </c>
      <c r="C8907" t="s">
        <v>786</v>
      </c>
      <c r="D8907">
        <v>2</v>
      </c>
      <c r="E8907" s="3">
        <v>980.5</v>
      </c>
      <c r="F8907" s="4">
        <v>0</v>
      </c>
      <c r="G8907" t="str">
        <f>VLOOKUP(C8907:C31444,Produkty!$A$2:$B$61,2,0)</f>
        <v>Powerbank 4</v>
      </c>
      <c r="H8907" s="6">
        <f t="shared" si="278"/>
        <v>1961</v>
      </c>
      <c r="I8907" t="str">
        <f t="shared" si="279"/>
        <v>Średnia</v>
      </c>
    </row>
    <row r="8908" spans="1:9">
      <c r="A8908" t="s">
        <v>19528</v>
      </c>
      <c r="B8908" t="s">
        <v>5129</v>
      </c>
      <c r="C8908" t="s">
        <v>799</v>
      </c>
      <c r="D8908">
        <v>5</v>
      </c>
      <c r="E8908" s="3">
        <v>368.25</v>
      </c>
      <c r="F8908" s="4">
        <v>0.15</v>
      </c>
      <c r="G8908" t="str">
        <f>VLOOKUP(C8908:C31445,Produkty!$A$2:$B$61,2,0)</f>
        <v>Lampka 2</v>
      </c>
      <c r="H8908" s="6">
        <f t="shared" si="278"/>
        <v>1565.0625</v>
      </c>
      <c r="I8908" t="str">
        <f t="shared" si="279"/>
        <v>Średnia</v>
      </c>
    </row>
    <row r="8909" spans="1:9">
      <c r="A8909" t="s">
        <v>19529</v>
      </c>
      <c r="B8909" t="s">
        <v>5130</v>
      </c>
      <c r="C8909" t="s">
        <v>832</v>
      </c>
      <c r="D8909">
        <v>6</v>
      </c>
      <c r="E8909" s="3">
        <v>736.57</v>
      </c>
      <c r="F8909" s="4">
        <v>0.15</v>
      </c>
      <c r="G8909" t="str">
        <f>VLOOKUP(C8909:C31446,Produkty!$A$2:$B$61,2,0)</f>
        <v>Kabel USB-C 2</v>
      </c>
      <c r="H8909" s="6">
        <f t="shared" si="278"/>
        <v>3756.5070000000001</v>
      </c>
      <c r="I8909" t="str">
        <f t="shared" si="279"/>
        <v>Duża</v>
      </c>
    </row>
    <row r="8910" spans="1:9">
      <c r="A8910" t="s">
        <v>19530</v>
      </c>
      <c r="B8910" t="s">
        <v>5131</v>
      </c>
      <c r="C8910" t="s">
        <v>809</v>
      </c>
      <c r="D8910">
        <v>1</v>
      </c>
      <c r="E8910" s="3">
        <v>1136.73</v>
      </c>
      <c r="F8910" s="4">
        <v>0</v>
      </c>
      <c r="G8910" t="str">
        <f>VLOOKUP(C8910:C31447,Produkty!$A$2:$B$61,2,0)</f>
        <v>Organizer 3</v>
      </c>
      <c r="H8910" s="6">
        <f t="shared" si="278"/>
        <v>1136.73</v>
      </c>
      <c r="I8910" t="str">
        <f t="shared" si="279"/>
        <v>Średnia</v>
      </c>
    </row>
    <row r="8911" spans="1:9">
      <c r="A8911" t="s">
        <v>19531</v>
      </c>
      <c r="B8911" t="s">
        <v>5132</v>
      </c>
      <c r="C8911" t="s">
        <v>842</v>
      </c>
      <c r="D8911">
        <v>6</v>
      </c>
      <c r="E8911" s="3">
        <v>825.75</v>
      </c>
      <c r="F8911" s="4">
        <v>0</v>
      </c>
      <c r="G8911" t="str">
        <f>VLOOKUP(C8911:C31448,Produkty!$A$2:$B$61,2,0)</f>
        <v>Etui 3</v>
      </c>
      <c r="H8911" s="6">
        <f t="shared" si="278"/>
        <v>4954.5</v>
      </c>
      <c r="I8911" t="str">
        <f t="shared" si="279"/>
        <v>Duża</v>
      </c>
    </row>
    <row r="8912" spans="1:9">
      <c r="A8912" t="s">
        <v>19532</v>
      </c>
      <c r="B8912" t="s">
        <v>5132</v>
      </c>
      <c r="C8912" t="s">
        <v>817</v>
      </c>
      <c r="D8912">
        <v>1</v>
      </c>
      <c r="E8912" s="3">
        <v>312.67</v>
      </c>
      <c r="F8912" s="4">
        <v>0</v>
      </c>
      <c r="G8912" t="str">
        <f>VLOOKUP(C8912:C31449,Produkty!$A$2:$B$61,2,0)</f>
        <v>Czajnik 3</v>
      </c>
      <c r="H8912" s="6">
        <f t="shared" si="278"/>
        <v>312.67</v>
      </c>
      <c r="I8912" t="str">
        <f t="shared" si="279"/>
        <v>Mała</v>
      </c>
    </row>
    <row r="8913" spans="1:9">
      <c r="A8913" t="s">
        <v>19533</v>
      </c>
      <c r="B8913" t="s">
        <v>5132</v>
      </c>
      <c r="C8913" t="s">
        <v>756</v>
      </c>
      <c r="D8913">
        <v>5</v>
      </c>
      <c r="E8913" s="3">
        <v>367.56</v>
      </c>
      <c r="F8913" s="4">
        <v>0</v>
      </c>
      <c r="G8913" t="str">
        <f>VLOOKUP(C8913:C31450,Produkty!$A$2:$B$61,2,0)</f>
        <v>Klawiatura 1</v>
      </c>
      <c r="H8913" s="6">
        <f t="shared" si="278"/>
        <v>1837.8</v>
      </c>
      <c r="I8913" t="str">
        <f t="shared" si="279"/>
        <v>Średnia</v>
      </c>
    </row>
    <row r="8914" spans="1:9">
      <c r="A8914" t="s">
        <v>19534</v>
      </c>
      <c r="B8914" t="s">
        <v>5133</v>
      </c>
      <c r="C8914" t="s">
        <v>852</v>
      </c>
      <c r="D8914">
        <v>4</v>
      </c>
      <c r="E8914" s="3">
        <v>752.34</v>
      </c>
      <c r="F8914" s="4">
        <v>0.15</v>
      </c>
      <c r="G8914" t="str">
        <f>VLOOKUP(C8914:C31451,Produkty!$A$2:$B$61,2,0)</f>
        <v>Hub USB 4</v>
      </c>
      <c r="H8914" s="6">
        <f t="shared" si="278"/>
        <v>2557.9560000000001</v>
      </c>
      <c r="I8914" t="str">
        <f t="shared" si="279"/>
        <v>Duża</v>
      </c>
    </row>
    <row r="8915" spans="1:9">
      <c r="A8915" t="s">
        <v>19535</v>
      </c>
      <c r="B8915" t="s">
        <v>5134</v>
      </c>
      <c r="C8915" t="s">
        <v>807</v>
      </c>
      <c r="D8915">
        <v>4</v>
      </c>
      <c r="E8915" s="3">
        <v>176.37</v>
      </c>
      <c r="F8915" s="4">
        <v>0</v>
      </c>
      <c r="G8915" t="str">
        <f>VLOOKUP(C8915:C31452,Produkty!$A$2:$B$61,2,0)</f>
        <v>Organizer 2</v>
      </c>
      <c r="H8915" s="6">
        <f t="shared" si="278"/>
        <v>705.48</v>
      </c>
      <c r="I8915" t="str">
        <f t="shared" si="279"/>
        <v>Średnia</v>
      </c>
    </row>
    <row r="8916" spans="1:9">
      <c r="A8916" t="s">
        <v>19536</v>
      </c>
      <c r="B8916" t="s">
        <v>5134</v>
      </c>
      <c r="C8916" t="s">
        <v>774</v>
      </c>
      <c r="D8916">
        <v>3</v>
      </c>
      <c r="E8916" s="3">
        <v>97.34</v>
      </c>
      <c r="F8916" s="4">
        <v>0.05</v>
      </c>
      <c r="G8916" t="str">
        <f>VLOOKUP(C8916:C31453,Produkty!$A$2:$B$61,2,0)</f>
        <v>Monitor 2</v>
      </c>
      <c r="H8916" s="6">
        <f t="shared" si="278"/>
        <v>277.41899999999998</v>
      </c>
      <c r="I8916" t="str">
        <f t="shared" si="279"/>
        <v>Mała</v>
      </c>
    </row>
    <row r="8917" spans="1:9">
      <c r="A8917" t="s">
        <v>19537</v>
      </c>
      <c r="B8917" t="s">
        <v>5134</v>
      </c>
      <c r="C8917" t="s">
        <v>862</v>
      </c>
      <c r="D8917">
        <v>2</v>
      </c>
      <c r="E8917" s="3">
        <v>470.47</v>
      </c>
      <c r="F8917" s="4">
        <v>0.15</v>
      </c>
      <c r="G8917" t="str">
        <f>VLOOKUP(C8917:C31454,Produkty!$A$2:$B$61,2,0)</f>
        <v>Ładowarka 1</v>
      </c>
      <c r="H8917" s="6">
        <f t="shared" si="278"/>
        <v>799.79899999999998</v>
      </c>
      <c r="I8917" t="str">
        <f t="shared" si="279"/>
        <v>Średnia</v>
      </c>
    </row>
    <row r="8918" spans="1:9">
      <c r="A8918" t="s">
        <v>19538</v>
      </c>
      <c r="B8918" t="s">
        <v>5135</v>
      </c>
      <c r="C8918" t="s">
        <v>850</v>
      </c>
      <c r="D8918">
        <v>4</v>
      </c>
      <c r="E8918" s="3">
        <v>32.92</v>
      </c>
      <c r="F8918" s="4">
        <v>0.2</v>
      </c>
      <c r="G8918" t="str">
        <f>VLOOKUP(C8918:C31455,Produkty!$A$2:$B$61,2,0)</f>
        <v>Hub USB 3</v>
      </c>
      <c r="H8918" s="6">
        <f t="shared" si="278"/>
        <v>105.34400000000001</v>
      </c>
      <c r="I8918" t="str">
        <f t="shared" si="279"/>
        <v>Mała</v>
      </c>
    </row>
    <row r="8919" spans="1:9">
      <c r="A8919" t="s">
        <v>19539</v>
      </c>
      <c r="B8919" t="s">
        <v>5135</v>
      </c>
      <c r="C8919" t="s">
        <v>864</v>
      </c>
      <c r="D8919">
        <v>2</v>
      </c>
      <c r="E8919" s="3">
        <v>1141.9100000000001</v>
      </c>
      <c r="F8919" s="4">
        <v>0</v>
      </c>
      <c r="G8919" t="str">
        <f>VLOOKUP(C8919:C31456,Produkty!$A$2:$B$61,2,0)</f>
        <v>Ładowarka 2</v>
      </c>
      <c r="H8919" s="6">
        <f t="shared" si="278"/>
        <v>2283.8200000000002</v>
      </c>
      <c r="I8919" t="str">
        <f t="shared" si="279"/>
        <v>Duża</v>
      </c>
    </row>
    <row r="8920" spans="1:9">
      <c r="A8920" t="s">
        <v>19540</v>
      </c>
      <c r="B8920" t="s">
        <v>5135</v>
      </c>
      <c r="C8920" t="s">
        <v>848</v>
      </c>
      <c r="D8920">
        <v>4</v>
      </c>
      <c r="E8920" s="3">
        <v>1200.96</v>
      </c>
      <c r="F8920" s="4">
        <v>0.1</v>
      </c>
      <c r="G8920" t="str">
        <f>VLOOKUP(C8920:C31457,Produkty!$A$2:$B$61,2,0)</f>
        <v>Hub USB 2</v>
      </c>
      <c r="H8920" s="6">
        <f t="shared" si="278"/>
        <v>4323.4560000000001</v>
      </c>
      <c r="I8920" t="str">
        <f t="shared" si="279"/>
        <v>Duża</v>
      </c>
    </row>
    <row r="8921" spans="1:9">
      <c r="A8921" t="s">
        <v>19541</v>
      </c>
      <c r="B8921" t="s">
        <v>5136</v>
      </c>
      <c r="C8921" t="s">
        <v>747</v>
      </c>
      <c r="D8921">
        <v>5</v>
      </c>
      <c r="E8921" s="3">
        <v>563.41</v>
      </c>
      <c r="F8921" s="4">
        <v>0.2</v>
      </c>
      <c r="G8921" t="str">
        <f>VLOOKUP(C8921:C31458,Produkty!$A$2:$B$61,2,0)</f>
        <v>Słuchawki 1</v>
      </c>
      <c r="H8921" s="6">
        <f t="shared" si="278"/>
        <v>2253.64</v>
      </c>
      <c r="I8921" t="str">
        <f t="shared" si="279"/>
        <v>Duża</v>
      </c>
    </row>
    <row r="8922" spans="1:9">
      <c r="A8922" t="s">
        <v>19542</v>
      </c>
      <c r="B8922" t="s">
        <v>5137</v>
      </c>
      <c r="C8922" t="s">
        <v>762</v>
      </c>
      <c r="D8922">
        <v>3</v>
      </c>
      <c r="E8922" s="3">
        <v>724.98</v>
      </c>
      <c r="F8922" s="4">
        <v>0.1</v>
      </c>
      <c r="G8922" t="str">
        <f>VLOOKUP(C8922:C31459,Produkty!$A$2:$B$61,2,0)</f>
        <v>Klawiatura 4</v>
      </c>
      <c r="H8922" s="6">
        <f t="shared" si="278"/>
        <v>1957.4460000000001</v>
      </c>
      <c r="I8922" t="str">
        <f t="shared" si="279"/>
        <v>Średnia</v>
      </c>
    </row>
    <row r="8923" spans="1:9">
      <c r="A8923" t="s">
        <v>19543</v>
      </c>
      <c r="B8923" t="s">
        <v>5138</v>
      </c>
      <c r="C8923" t="s">
        <v>795</v>
      </c>
      <c r="D8923">
        <v>4</v>
      </c>
      <c r="E8923" s="3">
        <v>113.82</v>
      </c>
      <c r="F8923" s="4">
        <v>0</v>
      </c>
      <c r="G8923" t="str">
        <f>VLOOKUP(C8923:C31460,Produkty!$A$2:$B$61,2,0)</f>
        <v>Krzesło biurowe 4</v>
      </c>
      <c r="H8923" s="6">
        <f t="shared" si="278"/>
        <v>455.28</v>
      </c>
      <c r="I8923" t="str">
        <f t="shared" si="279"/>
        <v>Mała</v>
      </c>
    </row>
    <row r="8924" spans="1:9">
      <c r="A8924" t="s">
        <v>19544</v>
      </c>
      <c r="B8924" t="s">
        <v>5138</v>
      </c>
      <c r="C8924" t="s">
        <v>754</v>
      </c>
      <c r="D8924">
        <v>6</v>
      </c>
      <c r="E8924" s="3">
        <v>819.03</v>
      </c>
      <c r="F8924" s="4">
        <v>0.2</v>
      </c>
      <c r="G8924" t="str">
        <f>VLOOKUP(C8924:C31461,Produkty!$A$2:$B$61,2,0)</f>
        <v>Słuchawki 4</v>
      </c>
      <c r="H8924" s="6">
        <f t="shared" si="278"/>
        <v>3931.3440000000005</v>
      </c>
      <c r="I8924" t="str">
        <f t="shared" si="279"/>
        <v>Duża</v>
      </c>
    </row>
    <row r="8925" spans="1:9">
      <c r="A8925" t="s">
        <v>19545</v>
      </c>
      <c r="B8925" t="s">
        <v>5138</v>
      </c>
      <c r="C8925" t="s">
        <v>864</v>
      </c>
      <c r="D8925">
        <v>1</v>
      </c>
      <c r="E8925" s="3">
        <v>1144.08</v>
      </c>
      <c r="F8925" s="4">
        <v>0.1</v>
      </c>
      <c r="G8925" t="str">
        <f>VLOOKUP(C8925:C31462,Produkty!$A$2:$B$61,2,0)</f>
        <v>Ładowarka 2</v>
      </c>
      <c r="H8925" s="6">
        <f t="shared" si="278"/>
        <v>1029.672</v>
      </c>
      <c r="I8925" t="str">
        <f t="shared" si="279"/>
        <v>Średnia</v>
      </c>
    </row>
    <row r="8926" spans="1:9">
      <c r="A8926" t="s">
        <v>19546</v>
      </c>
      <c r="B8926" t="s">
        <v>5138</v>
      </c>
      <c r="C8926" t="s">
        <v>752</v>
      </c>
      <c r="D8926">
        <v>6</v>
      </c>
      <c r="E8926" s="3">
        <v>842.72</v>
      </c>
      <c r="F8926" s="4">
        <v>0</v>
      </c>
      <c r="G8926" t="str">
        <f>VLOOKUP(C8926:C31463,Produkty!$A$2:$B$61,2,0)</f>
        <v>Słuchawki 3</v>
      </c>
      <c r="H8926" s="6">
        <f t="shared" si="278"/>
        <v>5056.32</v>
      </c>
      <c r="I8926" t="str">
        <f t="shared" si="279"/>
        <v>Duża</v>
      </c>
    </row>
    <row r="8927" spans="1:9">
      <c r="A8927" t="s">
        <v>19547</v>
      </c>
      <c r="B8927" t="s">
        <v>5139</v>
      </c>
      <c r="C8927" t="s">
        <v>803</v>
      </c>
      <c r="D8927">
        <v>1</v>
      </c>
      <c r="E8927" s="3">
        <v>721.29</v>
      </c>
      <c r="F8927" s="4">
        <v>0.05</v>
      </c>
      <c r="G8927" t="str">
        <f>VLOOKUP(C8927:C31464,Produkty!$A$2:$B$61,2,0)</f>
        <v>Lampka 4</v>
      </c>
      <c r="H8927" s="6">
        <f t="shared" si="278"/>
        <v>685.2254999999999</v>
      </c>
      <c r="I8927" t="str">
        <f t="shared" si="279"/>
        <v>Średnia</v>
      </c>
    </row>
    <row r="8928" spans="1:9">
      <c r="A8928" t="s">
        <v>19548</v>
      </c>
      <c r="B8928" t="s">
        <v>5139</v>
      </c>
      <c r="C8928" t="s">
        <v>838</v>
      </c>
      <c r="D8928">
        <v>4</v>
      </c>
      <c r="E8928" s="3">
        <v>95.55</v>
      </c>
      <c r="F8928" s="4">
        <v>0</v>
      </c>
      <c r="G8928" t="str">
        <f>VLOOKUP(C8928:C31465,Produkty!$A$2:$B$61,2,0)</f>
        <v>Etui 1</v>
      </c>
      <c r="H8928" s="6">
        <f t="shared" si="278"/>
        <v>382.2</v>
      </c>
      <c r="I8928" t="str">
        <f t="shared" si="279"/>
        <v>Mała</v>
      </c>
    </row>
    <row r="8929" spans="1:9">
      <c r="A8929" t="s">
        <v>19549</v>
      </c>
      <c r="B8929" t="s">
        <v>5140</v>
      </c>
      <c r="C8929" t="s">
        <v>856</v>
      </c>
      <c r="D8929">
        <v>2</v>
      </c>
      <c r="E8929" s="3">
        <v>130.69</v>
      </c>
      <c r="F8929" s="4">
        <v>0</v>
      </c>
      <c r="G8929" t="str">
        <f>VLOOKUP(C8929:C31466,Produkty!$A$2:$B$61,2,0)</f>
        <v>Podkładka 2</v>
      </c>
      <c r="H8929" s="6">
        <f t="shared" si="278"/>
        <v>261.38</v>
      </c>
      <c r="I8929" t="str">
        <f t="shared" si="279"/>
        <v>Mała</v>
      </c>
    </row>
    <row r="8930" spans="1:9">
      <c r="A8930" t="s">
        <v>19550</v>
      </c>
      <c r="B8930" t="s">
        <v>5140</v>
      </c>
      <c r="C8930" t="s">
        <v>772</v>
      </c>
      <c r="D8930">
        <v>6</v>
      </c>
      <c r="E8930" s="3">
        <v>961.22</v>
      </c>
      <c r="F8930" s="4">
        <v>0</v>
      </c>
      <c r="G8930" t="str">
        <f>VLOOKUP(C8930:C31467,Produkty!$A$2:$B$61,2,0)</f>
        <v>Monitor 1</v>
      </c>
      <c r="H8930" s="6">
        <f t="shared" si="278"/>
        <v>5767.32</v>
      </c>
      <c r="I8930" t="str">
        <f t="shared" si="279"/>
        <v>Duża</v>
      </c>
    </row>
    <row r="8931" spans="1:9">
      <c r="A8931" t="s">
        <v>19551</v>
      </c>
      <c r="B8931" t="s">
        <v>5140</v>
      </c>
      <c r="C8931" t="s">
        <v>772</v>
      </c>
      <c r="D8931">
        <v>4</v>
      </c>
      <c r="E8931" s="3">
        <v>975.44</v>
      </c>
      <c r="F8931" s="4">
        <v>0</v>
      </c>
      <c r="G8931" t="str">
        <f>VLOOKUP(C8931:C31468,Produkty!$A$2:$B$61,2,0)</f>
        <v>Monitor 1</v>
      </c>
      <c r="H8931" s="6">
        <f t="shared" si="278"/>
        <v>3901.76</v>
      </c>
      <c r="I8931" t="str">
        <f t="shared" si="279"/>
        <v>Duża</v>
      </c>
    </row>
    <row r="8932" spans="1:9">
      <c r="A8932" t="s">
        <v>19552</v>
      </c>
      <c r="B8932" t="s">
        <v>5140</v>
      </c>
      <c r="C8932" t="s">
        <v>823</v>
      </c>
      <c r="D8932">
        <v>6</v>
      </c>
      <c r="E8932" s="3">
        <v>680.99</v>
      </c>
      <c r="F8932" s="4">
        <v>0</v>
      </c>
      <c r="G8932" t="str">
        <f>VLOOKUP(C8932:C31469,Produkty!$A$2:$B$61,2,0)</f>
        <v>Termos 2</v>
      </c>
      <c r="H8932" s="6">
        <f t="shared" si="278"/>
        <v>4085.94</v>
      </c>
      <c r="I8932" t="str">
        <f t="shared" si="279"/>
        <v>Duża</v>
      </c>
    </row>
    <row r="8933" spans="1:9">
      <c r="A8933" t="s">
        <v>19553</v>
      </c>
      <c r="B8933" t="s">
        <v>5141</v>
      </c>
      <c r="C8933" t="s">
        <v>848</v>
      </c>
      <c r="D8933">
        <v>6</v>
      </c>
      <c r="E8933" s="3">
        <v>1219.18</v>
      </c>
      <c r="F8933" s="4">
        <v>0.1</v>
      </c>
      <c r="G8933" t="str">
        <f>VLOOKUP(C8933:C31470,Produkty!$A$2:$B$61,2,0)</f>
        <v>Hub USB 2</v>
      </c>
      <c r="H8933" s="6">
        <f t="shared" si="278"/>
        <v>6583.5720000000001</v>
      </c>
      <c r="I8933" t="str">
        <f t="shared" si="279"/>
        <v>Duża</v>
      </c>
    </row>
    <row r="8934" spans="1:9">
      <c r="A8934" t="s">
        <v>19554</v>
      </c>
      <c r="B8934" t="s">
        <v>5142</v>
      </c>
      <c r="C8934" t="s">
        <v>784</v>
      </c>
      <c r="D8934">
        <v>4</v>
      </c>
      <c r="E8934" s="3">
        <v>924.06</v>
      </c>
      <c r="F8934" s="4">
        <v>0.05</v>
      </c>
      <c r="G8934" t="str">
        <f>VLOOKUP(C8934:C31471,Produkty!$A$2:$B$61,2,0)</f>
        <v>Powerbank 3</v>
      </c>
      <c r="H8934" s="6">
        <f t="shared" si="278"/>
        <v>3511.4279999999994</v>
      </c>
      <c r="I8934" t="str">
        <f t="shared" si="279"/>
        <v>Duża</v>
      </c>
    </row>
    <row r="8935" spans="1:9">
      <c r="A8935" t="s">
        <v>19555</v>
      </c>
      <c r="B8935" t="s">
        <v>5142</v>
      </c>
      <c r="C8935" t="s">
        <v>770</v>
      </c>
      <c r="D8935">
        <v>6</v>
      </c>
      <c r="E8935" s="3">
        <v>318.45</v>
      </c>
      <c r="F8935" s="4">
        <v>0.05</v>
      </c>
      <c r="G8935" t="str">
        <f>VLOOKUP(C8935:C31472,Produkty!$A$2:$B$61,2,0)</f>
        <v>Mysz 4</v>
      </c>
      <c r="H8935" s="6">
        <f t="shared" si="278"/>
        <v>1815.1649999999997</v>
      </c>
      <c r="I8935" t="str">
        <f t="shared" si="279"/>
        <v>Średnia</v>
      </c>
    </row>
    <row r="8936" spans="1:9">
      <c r="A8936" t="s">
        <v>19556</v>
      </c>
      <c r="B8936" t="s">
        <v>5142</v>
      </c>
      <c r="C8936" t="s">
        <v>838</v>
      </c>
      <c r="D8936">
        <v>4</v>
      </c>
      <c r="E8936" s="3">
        <v>94.89</v>
      </c>
      <c r="F8936" s="4">
        <v>0.1</v>
      </c>
      <c r="G8936" t="str">
        <f>VLOOKUP(C8936:C31473,Produkty!$A$2:$B$61,2,0)</f>
        <v>Etui 1</v>
      </c>
      <c r="H8936" s="6">
        <f t="shared" si="278"/>
        <v>341.60399999999998</v>
      </c>
      <c r="I8936" t="str">
        <f t="shared" si="279"/>
        <v>Mała</v>
      </c>
    </row>
    <row r="8937" spans="1:9">
      <c r="A8937" t="s">
        <v>19557</v>
      </c>
      <c r="B8937" t="s">
        <v>5142</v>
      </c>
      <c r="C8937" t="s">
        <v>774</v>
      </c>
      <c r="D8937">
        <v>2</v>
      </c>
      <c r="E8937" s="3">
        <v>96.96</v>
      </c>
      <c r="F8937" s="4">
        <v>0.15</v>
      </c>
      <c r="G8937" t="str">
        <f>VLOOKUP(C8937:C31474,Produkty!$A$2:$B$61,2,0)</f>
        <v>Monitor 2</v>
      </c>
      <c r="H8937" s="6">
        <f t="shared" si="278"/>
        <v>164.83199999999999</v>
      </c>
      <c r="I8937" t="str">
        <f t="shared" si="279"/>
        <v>Mała</v>
      </c>
    </row>
    <row r="8938" spans="1:9">
      <c r="A8938" t="s">
        <v>19558</v>
      </c>
      <c r="B8938" t="s">
        <v>5143</v>
      </c>
      <c r="C8938" t="s">
        <v>819</v>
      </c>
      <c r="D8938">
        <v>1</v>
      </c>
      <c r="E8938" s="3">
        <v>282.44</v>
      </c>
      <c r="F8938" s="4">
        <v>0</v>
      </c>
      <c r="G8938" t="str">
        <f>VLOOKUP(C8938:C31475,Produkty!$A$2:$B$61,2,0)</f>
        <v>Czajnik 4</v>
      </c>
      <c r="H8938" s="6">
        <f t="shared" si="278"/>
        <v>282.44</v>
      </c>
      <c r="I8938" t="str">
        <f t="shared" si="279"/>
        <v>Mała</v>
      </c>
    </row>
    <row r="8939" spans="1:9">
      <c r="A8939" t="s">
        <v>19559</v>
      </c>
      <c r="B8939" t="s">
        <v>5144</v>
      </c>
      <c r="C8939" t="s">
        <v>752</v>
      </c>
      <c r="D8939">
        <v>2</v>
      </c>
      <c r="E8939" s="3">
        <v>838.56</v>
      </c>
      <c r="F8939" s="4">
        <v>0</v>
      </c>
      <c r="G8939" t="str">
        <f>VLOOKUP(C8939:C31476,Produkty!$A$2:$B$61,2,0)</f>
        <v>Słuchawki 3</v>
      </c>
      <c r="H8939" s="6">
        <f t="shared" si="278"/>
        <v>1677.12</v>
      </c>
      <c r="I8939" t="str">
        <f t="shared" si="279"/>
        <v>Średnia</v>
      </c>
    </row>
    <row r="8940" spans="1:9">
      <c r="A8940" t="s">
        <v>19560</v>
      </c>
      <c r="B8940" t="s">
        <v>5144</v>
      </c>
      <c r="C8940" t="s">
        <v>811</v>
      </c>
      <c r="D8940">
        <v>1</v>
      </c>
      <c r="E8940" s="3">
        <v>634.99</v>
      </c>
      <c r="F8940" s="4">
        <v>0.05</v>
      </c>
      <c r="G8940" t="str">
        <f>VLOOKUP(C8940:C31477,Produkty!$A$2:$B$61,2,0)</f>
        <v>Organizer 4</v>
      </c>
      <c r="H8940" s="6">
        <f t="shared" si="278"/>
        <v>603.2405</v>
      </c>
      <c r="I8940" t="str">
        <f t="shared" si="279"/>
        <v>Średnia</v>
      </c>
    </row>
    <row r="8941" spans="1:9">
      <c r="A8941" t="s">
        <v>19561</v>
      </c>
      <c r="B8941" t="s">
        <v>5145</v>
      </c>
      <c r="C8941" t="s">
        <v>846</v>
      </c>
      <c r="D8941">
        <v>5</v>
      </c>
      <c r="E8941" s="3">
        <v>1076.93</v>
      </c>
      <c r="F8941" s="4">
        <v>0.05</v>
      </c>
      <c r="G8941" t="str">
        <f>VLOOKUP(C8941:C31478,Produkty!$A$2:$B$61,2,0)</f>
        <v>Hub USB 1</v>
      </c>
      <c r="H8941" s="6">
        <f t="shared" si="278"/>
        <v>5115.4175000000005</v>
      </c>
      <c r="I8941" t="str">
        <f t="shared" si="279"/>
        <v>Duża</v>
      </c>
    </row>
    <row r="8942" spans="1:9">
      <c r="A8942" t="s">
        <v>19562</v>
      </c>
      <c r="B8942" t="s">
        <v>5145</v>
      </c>
      <c r="C8942" t="s">
        <v>766</v>
      </c>
      <c r="D8942">
        <v>5</v>
      </c>
      <c r="E8942" s="3">
        <v>688.42</v>
      </c>
      <c r="F8942" s="4">
        <v>0.05</v>
      </c>
      <c r="G8942" t="str">
        <f>VLOOKUP(C8942:C31479,Produkty!$A$2:$B$61,2,0)</f>
        <v>Mysz 2</v>
      </c>
      <c r="H8942" s="6">
        <f t="shared" si="278"/>
        <v>3269.9949999999999</v>
      </c>
      <c r="I8942" t="str">
        <f t="shared" si="279"/>
        <v>Duża</v>
      </c>
    </row>
    <row r="8943" spans="1:9">
      <c r="A8943" t="s">
        <v>19563</v>
      </c>
      <c r="B8943" t="s">
        <v>5145</v>
      </c>
      <c r="C8943" t="s">
        <v>747</v>
      </c>
      <c r="D8943">
        <v>4</v>
      </c>
      <c r="E8943" s="3">
        <v>555.59</v>
      </c>
      <c r="F8943" s="4">
        <v>0</v>
      </c>
      <c r="G8943" t="str">
        <f>VLOOKUP(C8943:C31480,Produkty!$A$2:$B$61,2,0)</f>
        <v>Słuchawki 1</v>
      </c>
      <c r="H8943" s="6">
        <f t="shared" si="278"/>
        <v>2222.36</v>
      </c>
      <c r="I8943" t="str">
        <f t="shared" si="279"/>
        <v>Duża</v>
      </c>
    </row>
    <row r="8944" spans="1:9">
      <c r="A8944" t="s">
        <v>19564</v>
      </c>
      <c r="B8944" t="s">
        <v>5145</v>
      </c>
      <c r="C8944" t="s">
        <v>838</v>
      </c>
      <c r="D8944">
        <v>6</v>
      </c>
      <c r="E8944" s="3">
        <v>93.33</v>
      </c>
      <c r="F8944" s="4">
        <v>0</v>
      </c>
      <c r="G8944" t="str">
        <f>VLOOKUP(C8944:C31481,Produkty!$A$2:$B$61,2,0)</f>
        <v>Etui 1</v>
      </c>
      <c r="H8944" s="6">
        <f t="shared" si="278"/>
        <v>559.98</v>
      </c>
      <c r="I8944" t="str">
        <f t="shared" si="279"/>
        <v>Średnia</v>
      </c>
    </row>
    <row r="8945" spans="1:9">
      <c r="A8945" t="s">
        <v>19565</v>
      </c>
      <c r="B8945" t="s">
        <v>5146</v>
      </c>
      <c r="C8945" t="s">
        <v>801</v>
      </c>
      <c r="D8945">
        <v>4</v>
      </c>
      <c r="E8945" s="3">
        <v>345.16</v>
      </c>
      <c r="F8945" s="4">
        <v>0.1</v>
      </c>
      <c r="G8945" t="str">
        <f>VLOOKUP(C8945:C31482,Produkty!$A$2:$B$61,2,0)</f>
        <v>Lampka 3</v>
      </c>
      <c r="H8945" s="6">
        <f t="shared" si="278"/>
        <v>1242.576</v>
      </c>
      <c r="I8945" t="str">
        <f t="shared" si="279"/>
        <v>Średnia</v>
      </c>
    </row>
    <row r="8946" spans="1:9">
      <c r="A8946" t="s">
        <v>19566</v>
      </c>
      <c r="B8946" t="s">
        <v>5147</v>
      </c>
      <c r="C8946" t="s">
        <v>825</v>
      </c>
      <c r="D8946">
        <v>6</v>
      </c>
      <c r="E8946" s="3">
        <v>957.71</v>
      </c>
      <c r="F8946" s="4">
        <v>0.1</v>
      </c>
      <c r="G8946" t="str">
        <f>VLOOKUP(C8946:C31483,Produkty!$A$2:$B$61,2,0)</f>
        <v>Termos 3</v>
      </c>
      <c r="H8946" s="6">
        <f t="shared" si="278"/>
        <v>5171.634</v>
      </c>
      <c r="I8946" t="str">
        <f t="shared" si="279"/>
        <v>Duża</v>
      </c>
    </row>
    <row r="8947" spans="1:9">
      <c r="A8947" t="s">
        <v>19567</v>
      </c>
      <c r="B8947" t="s">
        <v>5147</v>
      </c>
      <c r="C8947" t="s">
        <v>829</v>
      </c>
      <c r="D8947">
        <v>5</v>
      </c>
      <c r="E8947" s="3">
        <v>566.36</v>
      </c>
      <c r="F8947" s="4">
        <v>0</v>
      </c>
      <c r="G8947" t="str">
        <f>VLOOKUP(C8947:C31484,Produkty!$A$2:$B$61,2,0)</f>
        <v>Kabel USB-C 1</v>
      </c>
      <c r="H8947" s="6">
        <f t="shared" si="278"/>
        <v>2831.8</v>
      </c>
      <c r="I8947" t="str">
        <f t="shared" si="279"/>
        <v>Duża</v>
      </c>
    </row>
    <row r="8948" spans="1:9">
      <c r="A8948" t="s">
        <v>19568</v>
      </c>
      <c r="B8948" t="s">
        <v>5148</v>
      </c>
      <c r="C8948" t="s">
        <v>850</v>
      </c>
      <c r="D8948">
        <v>4</v>
      </c>
      <c r="E8948" s="3">
        <v>34.22</v>
      </c>
      <c r="F8948" s="4">
        <v>0.15</v>
      </c>
      <c r="G8948" t="str">
        <f>VLOOKUP(C8948:C31485,Produkty!$A$2:$B$61,2,0)</f>
        <v>Hub USB 3</v>
      </c>
      <c r="H8948" s="6">
        <f t="shared" si="278"/>
        <v>116.348</v>
      </c>
      <c r="I8948" t="str">
        <f t="shared" si="279"/>
        <v>Mała</v>
      </c>
    </row>
    <row r="8949" spans="1:9">
      <c r="A8949" t="s">
        <v>19569</v>
      </c>
      <c r="B8949" t="s">
        <v>5148</v>
      </c>
      <c r="C8949" t="s">
        <v>760</v>
      </c>
      <c r="D8949">
        <v>3</v>
      </c>
      <c r="E8949" s="3">
        <v>40.89</v>
      </c>
      <c r="F8949" s="4">
        <v>0.05</v>
      </c>
      <c r="G8949" t="str">
        <f>VLOOKUP(C8949:C31486,Produkty!$A$2:$B$61,2,0)</f>
        <v>Klawiatura 3</v>
      </c>
      <c r="H8949" s="6">
        <f t="shared" si="278"/>
        <v>116.53649999999999</v>
      </c>
      <c r="I8949" t="str">
        <f t="shared" si="279"/>
        <v>Mała</v>
      </c>
    </row>
    <row r="8950" spans="1:9">
      <c r="A8950" t="s">
        <v>19570</v>
      </c>
      <c r="B8950" t="s">
        <v>5149</v>
      </c>
      <c r="C8950" t="s">
        <v>823</v>
      </c>
      <c r="D8950">
        <v>5</v>
      </c>
      <c r="E8950" s="3">
        <v>665.83</v>
      </c>
      <c r="F8950" s="4">
        <v>0.15</v>
      </c>
      <c r="G8950" t="str">
        <f>VLOOKUP(C8950:C31487,Produkty!$A$2:$B$61,2,0)</f>
        <v>Termos 2</v>
      </c>
      <c r="H8950" s="6">
        <f t="shared" si="278"/>
        <v>2829.7775000000001</v>
      </c>
      <c r="I8950" t="str">
        <f t="shared" si="279"/>
        <v>Duża</v>
      </c>
    </row>
    <row r="8951" spans="1:9">
      <c r="A8951" t="s">
        <v>19571</v>
      </c>
      <c r="B8951" t="s">
        <v>5149</v>
      </c>
      <c r="C8951" t="s">
        <v>848</v>
      </c>
      <c r="D8951">
        <v>2</v>
      </c>
      <c r="E8951" s="3">
        <v>1194.1199999999999</v>
      </c>
      <c r="F8951" s="4">
        <v>0</v>
      </c>
      <c r="G8951" t="str">
        <f>VLOOKUP(C8951:C31488,Produkty!$A$2:$B$61,2,0)</f>
        <v>Hub USB 2</v>
      </c>
      <c r="H8951" s="6">
        <f t="shared" si="278"/>
        <v>2388.2399999999998</v>
      </c>
      <c r="I8951" t="str">
        <f t="shared" si="279"/>
        <v>Duża</v>
      </c>
    </row>
    <row r="8952" spans="1:9">
      <c r="A8952" t="s">
        <v>19572</v>
      </c>
      <c r="B8952" t="s">
        <v>5149</v>
      </c>
      <c r="C8952" t="s">
        <v>829</v>
      </c>
      <c r="D8952">
        <v>3</v>
      </c>
      <c r="E8952" s="3">
        <v>552.13</v>
      </c>
      <c r="F8952" s="4">
        <v>0.2</v>
      </c>
      <c r="G8952" t="str">
        <f>VLOOKUP(C8952:C31489,Produkty!$A$2:$B$61,2,0)</f>
        <v>Kabel USB-C 1</v>
      </c>
      <c r="H8952" s="6">
        <f t="shared" si="278"/>
        <v>1325.1120000000001</v>
      </c>
      <c r="I8952" t="str">
        <f t="shared" si="279"/>
        <v>Średnia</v>
      </c>
    </row>
    <row r="8953" spans="1:9">
      <c r="A8953" t="s">
        <v>19573</v>
      </c>
      <c r="B8953" t="s">
        <v>5149</v>
      </c>
      <c r="C8953" t="s">
        <v>760</v>
      </c>
      <c r="D8953">
        <v>6</v>
      </c>
      <c r="E8953" s="3">
        <v>40.32</v>
      </c>
      <c r="F8953" s="4">
        <v>0</v>
      </c>
      <c r="G8953" t="str">
        <f>VLOOKUP(C8953:C31490,Produkty!$A$2:$B$61,2,0)</f>
        <v>Klawiatura 3</v>
      </c>
      <c r="H8953" s="6">
        <f t="shared" si="278"/>
        <v>241.92000000000002</v>
      </c>
      <c r="I8953" t="str">
        <f t="shared" si="279"/>
        <v>Mała</v>
      </c>
    </row>
    <row r="8954" spans="1:9">
      <c r="A8954" t="s">
        <v>19574</v>
      </c>
      <c r="B8954" t="s">
        <v>5150</v>
      </c>
      <c r="C8954" t="s">
        <v>776</v>
      </c>
      <c r="D8954">
        <v>1</v>
      </c>
      <c r="E8954" s="3">
        <v>963.47</v>
      </c>
      <c r="F8954" s="4">
        <v>0.2</v>
      </c>
      <c r="G8954" t="str">
        <f>VLOOKUP(C8954:C31491,Produkty!$A$2:$B$61,2,0)</f>
        <v>Monitor 3</v>
      </c>
      <c r="H8954" s="6">
        <f t="shared" si="278"/>
        <v>770.77600000000007</v>
      </c>
      <c r="I8954" t="str">
        <f t="shared" si="279"/>
        <v>Średnia</v>
      </c>
    </row>
    <row r="8955" spans="1:9">
      <c r="A8955" t="s">
        <v>19575</v>
      </c>
      <c r="B8955" t="s">
        <v>5150</v>
      </c>
      <c r="C8955" t="s">
        <v>811</v>
      </c>
      <c r="D8955">
        <v>5</v>
      </c>
      <c r="E8955" s="3">
        <v>635.51</v>
      </c>
      <c r="F8955" s="4">
        <v>0</v>
      </c>
      <c r="G8955" t="str">
        <f>VLOOKUP(C8955:C31492,Produkty!$A$2:$B$61,2,0)</f>
        <v>Organizer 4</v>
      </c>
      <c r="H8955" s="6">
        <f t="shared" si="278"/>
        <v>3177.55</v>
      </c>
      <c r="I8955" t="str">
        <f t="shared" si="279"/>
        <v>Duża</v>
      </c>
    </row>
    <row r="8956" spans="1:9">
      <c r="A8956" t="s">
        <v>19576</v>
      </c>
      <c r="B8956" t="s">
        <v>5151</v>
      </c>
      <c r="C8956" t="s">
        <v>782</v>
      </c>
      <c r="D8956">
        <v>6</v>
      </c>
      <c r="E8956" s="3">
        <v>436.05</v>
      </c>
      <c r="F8956" s="4">
        <v>0</v>
      </c>
      <c r="G8956" t="str">
        <f>VLOOKUP(C8956:C31493,Produkty!$A$2:$B$61,2,0)</f>
        <v>Powerbank 2</v>
      </c>
      <c r="H8956" s="6">
        <f t="shared" si="278"/>
        <v>2616.3000000000002</v>
      </c>
      <c r="I8956" t="str">
        <f t="shared" si="279"/>
        <v>Duża</v>
      </c>
    </row>
    <row r="8957" spans="1:9">
      <c r="A8957" t="s">
        <v>19577</v>
      </c>
      <c r="B8957" t="s">
        <v>5152</v>
      </c>
      <c r="C8957" t="s">
        <v>752</v>
      </c>
      <c r="D8957">
        <v>5</v>
      </c>
      <c r="E8957" s="3">
        <v>867.11</v>
      </c>
      <c r="F8957" s="4">
        <v>0</v>
      </c>
      <c r="G8957" t="str">
        <f>VLOOKUP(C8957:C31494,Produkty!$A$2:$B$61,2,0)</f>
        <v>Słuchawki 3</v>
      </c>
      <c r="H8957" s="6">
        <f t="shared" si="278"/>
        <v>4335.55</v>
      </c>
      <c r="I8957" t="str">
        <f t="shared" si="279"/>
        <v>Duża</v>
      </c>
    </row>
    <row r="8958" spans="1:9">
      <c r="A8958" t="s">
        <v>19578</v>
      </c>
      <c r="B8958" t="s">
        <v>5152</v>
      </c>
      <c r="C8958" t="s">
        <v>764</v>
      </c>
      <c r="D8958">
        <v>3</v>
      </c>
      <c r="E8958" s="3">
        <v>259.58</v>
      </c>
      <c r="F8958" s="4">
        <v>0.1</v>
      </c>
      <c r="G8958" t="str">
        <f>VLOOKUP(C8958:C31495,Produkty!$A$2:$B$61,2,0)</f>
        <v>Mysz 1</v>
      </c>
      <c r="H8958" s="6">
        <f t="shared" si="278"/>
        <v>700.86599999999999</v>
      </c>
      <c r="I8958" t="str">
        <f t="shared" si="279"/>
        <v>Średnia</v>
      </c>
    </row>
    <row r="8959" spans="1:9">
      <c r="A8959" t="s">
        <v>19579</v>
      </c>
      <c r="B8959" t="s">
        <v>5153</v>
      </c>
      <c r="C8959" t="s">
        <v>817</v>
      </c>
      <c r="D8959">
        <v>6</v>
      </c>
      <c r="E8959" s="3">
        <v>316.63</v>
      </c>
      <c r="F8959" s="4">
        <v>0.1</v>
      </c>
      <c r="G8959" t="str">
        <f>VLOOKUP(C8959:C31496,Produkty!$A$2:$B$61,2,0)</f>
        <v>Czajnik 3</v>
      </c>
      <c r="H8959" s="6">
        <f t="shared" si="278"/>
        <v>1709.8019999999999</v>
      </c>
      <c r="I8959" t="str">
        <f t="shared" si="279"/>
        <v>Średnia</v>
      </c>
    </row>
    <row r="8960" spans="1:9">
      <c r="A8960" t="s">
        <v>19580</v>
      </c>
      <c r="B8960" t="s">
        <v>5153</v>
      </c>
      <c r="C8960" t="s">
        <v>756</v>
      </c>
      <c r="D8960">
        <v>4</v>
      </c>
      <c r="E8960" s="3">
        <v>381.27</v>
      </c>
      <c r="F8960" s="4">
        <v>0</v>
      </c>
      <c r="G8960" t="str">
        <f>VLOOKUP(C8960:C31497,Produkty!$A$2:$B$61,2,0)</f>
        <v>Klawiatura 1</v>
      </c>
      <c r="H8960" s="6">
        <f t="shared" si="278"/>
        <v>1525.08</v>
      </c>
      <c r="I8960" t="str">
        <f t="shared" si="279"/>
        <v>Średnia</v>
      </c>
    </row>
    <row r="8961" spans="1:9">
      <c r="A8961" t="s">
        <v>19581</v>
      </c>
      <c r="B8961" t="s">
        <v>5153</v>
      </c>
      <c r="C8961" t="s">
        <v>764</v>
      </c>
      <c r="D8961">
        <v>4</v>
      </c>
      <c r="E8961" s="3">
        <v>267.75</v>
      </c>
      <c r="F8961" s="4">
        <v>0.05</v>
      </c>
      <c r="G8961" t="str">
        <f>VLOOKUP(C8961:C31498,Produkty!$A$2:$B$61,2,0)</f>
        <v>Mysz 1</v>
      </c>
      <c r="H8961" s="6">
        <f t="shared" si="278"/>
        <v>1017.4499999999999</v>
      </c>
      <c r="I8961" t="str">
        <f t="shared" si="279"/>
        <v>Średnia</v>
      </c>
    </row>
    <row r="8962" spans="1:9">
      <c r="A8962" t="s">
        <v>19582</v>
      </c>
      <c r="B8962" t="s">
        <v>5153</v>
      </c>
      <c r="C8962" t="s">
        <v>750</v>
      </c>
      <c r="D8962">
        <v>6</v>
      </c>
      <c r="E8962" s="3">
        <v>281.57</v>
      </c>
      <c r="F8962" s="4">
        <v>0.05</v>
      </c>
      <c r="G8962" t="str">
        <f>VLOOKUP(C8962:C31499,Produkty!$A$2:$B$61,2,0)</f>
        <v>Słuchawki 2</v>
      </c>
      <c r="H8962" s="6">
        <f t="shared" si="278"/>
        <v>1604.9490000000001</v>
      </c>
      <c r="I8962" t="str">
        <f t="shared" si="279"/>
        <v>Średnia</v>
      </c>
    </row>
    <row r="8963" spans="1:9">
      <c r="A8963" t="s">
        <v>19583</v>
      </c>
      <c r="B8963" t="s">
        <v>5154</v>
      </c>
      <c r="C8963" t="s">
        <v>840</v>
      </c>
      <c r="D8963">
        <v>2</v>
      </c>
      <c r="E8963" s="3">
        <v>141.72999999999999</v>
      </c>
      <c r="F8963" s="4">
        <v>0.05</v>
      </c>
      <c r="G8963" t="str">
        <f>VLOOKUP(C8963:C31500,Produkty!$A$2:$B$61,2,0)</f>
        <v>Etui 2</v>
      </c>
      <c r="H8963" s="6">
        <f t="shared" ref="H8963:H9026" si="280">D8963*E8963*(1-F8963)</f>
        <v>269.28699999999998</v>
      </c>
      <c r="I8963" t="str">
        <f t="shared" ref="I8963:I9026" si="281">IF(H8963&lt;500,"Mała",IF(H8963&lt;=2000,"Średnia","Duża"))</f>
        <v>Mała</v>
      </c>
    </row>
    <row r="8964" spans="1:9">
      <c r="A8964" t="s">
        <v>19584</v>
      </c>
      <c r="B8964" t="s">
        <v>5155</v>
      </c>
      <c r="C8964" t="s">
        <v>784</v>
      </c>
      <c r="D8964">
        <v>1</v>
      </c>
      <c r="E8964" s="3">
        <v>932.94</v>
      </c>
      <c r="F8964" s="4">
        <v>0.15</v>
      </c>
      <c r="G8964" t="str">
        <f>VLOOKUP(C8964:C31501,Produkty!$A$2:$B$61,2,0)</f>
        <v>Powerbank 3</v>
      </c>
      <c r="H8964" s="6">
        <f t="shared" si="280"/>
        <v>792.99900000000002</v>
      </c>
      <c r="I8964" t="str">
        <f t="shared" si="281"/>
        <v>Średnia</v>
      </c>
    </row>
    <row r="8965" spans="1:9">
      <c r="A8965" t="s">
        <v>19585</v>
      </c>
      <c r="B8965" t="s">
        <v>5155</v>
      </c>
      <c r="C8965" t="s">
        <v>819</v>
      </c>
      <c r="D8965">
        <v>3</v>
      </c>
      <c r="E8965" s="3">
        <v>280.29000000000002</v>
      </c>
      <c r="F8965" s="4">
        <v>0.15</v>
      </c>
      <c r="G8965" t="str">
        <f>VLOOKUP(C8965:C31502,Produkty!$A$2:$B$61,2,0)</f>
        <v>Czajnik 4</v>
      </c>
      <c r="H8965" s="6">
        <f t="shared" si="280"/>
        <v>714.73950000000013</v>
      </c>
      <c r="I8965" t="str">
        <f t="shared" si="281"/>
        <v>Średnia</v>
      </c>
    </row>
    <row r="8966" spans="1:9">
      <c r="A8966" t="s">
        <v>19586</v>
      </c>
      <c r="B8966" t="s">
        <v>5155</v>
      </c>
      <c r="C8966" t="s">
        <v>862</v>
      </c>
      <c r="D8966">
        <v>4</v>
      </c>
      <c r="E8966" s="3">
        <v>487.22</v>
      </c>
      <c r="F8966" s="4">
        <v>0.05</v>
      </c>
      <c r="G8966" t="str">
        <f>VLOOKUP(C8966:C31503,Produkty!$A$2:$B$61,2,0)</f>
        <v>Ładowarka 1</v>
      </c>
      <c r="H8966" s="6">
        <f t="shared" si="280"/>
        <v>1851.4359999999999</v>
      </c>
      <c r="I8966" t="str">
        <f t="shared" si="281"/>
        <v>Średnia</v>
      </c>
    </row>
    <row r="8967" spans="1:9">
      <c r="A8967" t="s">
        <v>19587</v>
      </c>
      <c r="B8967" t="s">
        <v>5155</v>
      </c>
      <c r="C8967" t="s">
        <v>778</v>
      </c>
      <c r="D8967">
        <v>6</v>
      </c>
      <c r="E8967" s="3">
        <v>951.52</v>
      </c>
      <c r="F8967" s="4">
        <v>0</v>
      </c>
      <c r="G8967" t="str">
        <f>VLOOKUP(C8967:C31504,Produkty!$A$2:$B$61,2,0)</f>
        <v>Monitor 4</v>
      </c>
      <c r="H8967" s="6">
        <f t="shared" si="280"/>
        <v>5709.12</v>
      </c>
      <c r="I8967" t="str">
        <f t="shared" si="281"/>
        <v>Duża</v>
      </c>
    </row>
    <row r="8968" spans="1:9">
      <c r="A8968" t="s">
        <v>19588</v>
      </c>
      <c r="B8968" t="s">
        <v>5156</v>
      </c>
      <c r="C8968" t="s">
        <v>793</v>
      </c>
      <c r="D8968">
        <v>2</v>
      </c>
      <c r="E8968" s="3">
        <v>91.33</v>
      </c>
      <c r="F8968" s="4">
        <v>0</v>
      </c>
      <c r="G8968" t="str">
        <f>VLOOKUP(C8968:C31505,Produkty!$A$2:$B$61,2,0)</f>
        <v>Krzesło biurowe 3</v>
      </c>
      <c r="H8968" s="6">
        <f t="shared" si="280"/>
        <v>182.66</v>
      </c>
      <c r="I8968" t="str">
        <f t="shared" si="281"/>
        <v>Mała</v>
      </c>
    </row>
    <row r="8969" spans="1:9">
      <c r="A8969" t="s">
        <v>19589</v>
      </c>
      <c r="B8969" t="s">
        <v>5156</v>
      </c>
      <c r="C8969" t="s">
        <v>809</v>
      </c>
      <c r="D8969">
        <v>6</v>
      </c>
      <c r="E8969" s="3">
        <v>1150.8</v>
      </c>
      <c r="F8969" s="4">
        <v>0.05</v>
      </c>
      <c r="G8969" t="str">
        <f>VLOOKUP(C8969:C31506,Produkty!$A$2:$B$61,2,0)</f>
        <v>Organizer 3</v>
      </c>
      <c r="H8969" s="6">
        <f t="shared" si="280"/>
        <v>6559.5599999999986</v>
      </c>
      <c r="I8969" t="str">
        <f t="shared" si="281"/>
        <v>Duża</v>
      </c>
    </row>
    <row r="8970" spans="1:9">
      <c r="A8970" t="s">
        <v>19590</v>
      </c>
      <c r="B8970" t="s">
        <v>5156</v>
      </c>
      <c r="C8970" t="s">
        <v>795</v>
      </c>
      <c r="D8970">
        <v>5</v>
      </c>
      <c r="E8970" s="3">
        <v>114.97</v>
      </c>
      <c r="F8970" s="4">
        <v>0</v>
      </c>
      <c r="G8970" t="str">
        <f>VLOOKUP(C8970:C31507,Produkty!$A$2:$B$61,2,0)</f>
        <v>Krzesło biurowe 4</v>
      </c>
      <c r="H8970" s="6">
        <f t="shared" si="280"/>
        <v>574.85</v>
      </c>
      <c r="I8970" t="str">
        <f t="shared" si="281"/>
        <v>Średnia</v>
      </c>
    </row>
    <row r="8971" spans="1:9">
      <c r="A8971" t="s">
        <v>19591</v>
      </c>
      <c r="B8971" t="s">
        <v>5157</v>
      </c>
      <c r="C8971" t="s">
        <v>805</v>
      </c>
      <c r="D8971">
        <v>3</v>
      </c>
      <c r="E8971" s="3">
        <v>218.42</v>
      </c>
      <c r="F8971" s="4">
        <v>0</v>
      </c>
      <c r="G8971" t="str">
        <f>VLOOKUP(C8971:C31508,Produkty!$A$2:$B$61,2,0)</f>
        <v>Organizer 1</v>
      </c>
      <c r="H8971" s="6">
        <f t="shared" si="280"/>
        <v>655.26</v>
      </c>
      <c r="I8971" t="str">
        <f t="shared" si="281"/>
        <v>Średnia</v>
      </c>
    </row>
    <row r="8972" spans="1:9">
      <c r="A8972" t="s">
        <v>19592</v>
      </c>
      <c r="B8972" t="s">
        <v>5157</v>
      </c>
      <c r="C8972" t="s">
        <v>821</v>
      </c>
      <c r="D8972">
        <v>2</v>
      </c>
      <c r="E8972" s="3">
        <v>885.67</v>
      </c>
      <c r="F8972" s="4">
        <v>0</v>
      </c>
      <c r="G8972" t="str">
        <f>VLOOKUP(C8972:C31509,Produkty!$A$2:$B$61,2,0)</f>
        <v>Termos 1</v>
      </c>
      <c r="H8972" s="6">
        <f t="shared" si="280"/>
        <v>1771.34</v>
      </c>
      <c r="I8972" t="str">
        <f t="shared" si="281"/>
        <v>Średnia</v>
      </c>
    </row>
    <row r="8973" spans="1:9">
      <c r="A8973" t="s">
        <v>19593</v>
      </c>
      <c r="B8973" t="s">
        <v>5158</v>
      </c>
      <c r="C8973" t="s">
        <v>788</v>
      </c>
      <c r="D8973">
        <v>1</v>
      </c>
      <c r="E8973" s="3">
        <v>614.85</v>
      </c>
      <c r="F8973" s="4">
        <v>0</v>
      </c>
      <c r="G8973" t="str">
        <f>VLOOKUP(C8973:C31510,Produkty!$A$2:$B$61,2,0)</f>
        <v>Krzesło biurowe 1</v>
      </c>
      <c r="H8973" s="6">
        <f t="shared" si="280"/>
        <v>614.85</v>
      </c>
      <c r="I8973" t="str">
        <f t="shared" si="281"/>
        <v>Średnia</v>
      </c>
    </row>
    <row r="8974" spans="1:9">
      <c r="A8974" t="s">
        <v>19594</v>
      </c>
      <c r="B8974" t="s">
        <v>5158</v>
      </c>
      <c r="C8974" t="s">
        <v>858</v>
      </c>
      <c r="D8974">
        <v>4</v>
      </c>
      <c r="E8974" s="3">
        <v>595.23</v>
      </c>
      <c r="F8974" s="4">
        <v>0.05</v>
      </c>
      <c r="G8974" t="str">
        <f>VLOOKUP(C8974:C31511,Produkty!$A$2:$B$61,2,0)</f>
        <v>Podkładka 3</v>
      </c>
      <c r="H8974" s="6">
        <f t="shared" si="280"/>
        <v>2261.8739999999998</v>
      </c>
      <c r="I8974" t="str">
        <f t="shared" si="281"/>
        <v>Duża</v>
      </c>
    </row>
    <row r="8975" spans="1:9">
      <c r="A8975" t="s">
        <v>19595</v>
      </c>
      <c r="B8975" t="s">
        <v>5158</v>
      </c>
      <c r="C8975" t="s">
        <v>766</v>
      </c>
      <c r="D8975">
        <v>1</v>
      </c>
      <c r="E8975" s="3">
        <v>709.41</v>
      </c>
      <c r="F8975" s="4">
        <v>0.05</v>
      </c>
      <c r="G8975" t="str">
        <f>VLOOKUP(C8975:C31512,Produkty!$A$2:$B$61,2,0)</f>
        <v>Mysz 2</v>
      </c>
      <c r="H8975" s="6">
        <f t="shared" si="280"/>
        <v>673.93949999999995</v>
      </c>
      <c r="I8975" t="str">
        <f t="shared" si="281"/>
        <v>Średnia</v>
      </c>
    </row>
    <row r="8976" spans="1:9">
      <c r="A8976" t="s">
        <v>19596</v>
      </c>
      <c r="B8976" t="s">
        <v>5159</v>
      </c>
      <c r="C8976" t="s">
        <v>866</v>
      </c>
      <c r="D8976">
        <v>4</v>
      </c>
      <c r="E8976" s="3">
        <v>344.35</v>
      </c>
      <c r="F8976" s="4">
        <v>0.2</v>
      </c>
      <c r="G8976" t="str">
        <f>VLOOKUP(C8976:C31513,Produkty!$A$2:$B$61,2,0)</f>
        <v>Ładowarka 3</v>
      </c>
      <c r="H8976" s="6">
        <f t="shared" si="280"/>
        <v>1101.92</v>
      </c>
      <c r="I8976" t="str">
        <f t="shared" si="281"/>
        <v>Średnia</v>
      </c>
    </row>
    <row r="8977" spans="1:9">
      <c r="A8977" t="s">
        <v>19597</v>
      </c>
      <c r="B8977" t="s">
        <v>5160</v>
      </c>
      <c r="C8977" t="s">
        <v>823</v>
      </c>
      <c r="D8977">
        <v>3</v>
      </c>
      <c r="E8977" s="3">
        <v>668.86</v>
      </c>
      <c r="F8977" s="4">
        <v>0</v>
      </c>
      <c r="G8977" t="str">
        <f>VLOOKUP(C8977:C31514,Produkty!$A$2:$B$61,2,0)</f>
        <v>Termos 2</v>
      </c>
      <c r="H8977" s="6">
        <f t="shared" si="280"/>
        <v>2006.58</v>
      </c>
      <c r="I8977" t="str">
        <f t="shared" si="281"/>
        <v>Duża</v>
      </c>
    </row>
    <row r="8978" spans="1:9">
      <c r="A8978" t="s">
        <v>19598</v>
      </c>
      <c r="B8978" t="s">
        <v>5160</v>
      </c>
      <c r="C8978" t="s">
        <v>850</v>
      </c>
      <c r="D8978">
        <v>5</v>
      </c>
      <c r="E8978" s="3">
        <v>33.76</v>
      </c>
      <c r="F8978" s="4">
        <v>0.2</v>
      </c>
      <c r="G8978" t="str">
        <f>VLOOKUP(C8978:C31515,Produkty!$A$2:$B$61,2,0)</f>
        <v>Hub USB 3</v>
      </c>
      <c r="H8978" s="6">
        <f t="shared" si="280"/>
        <v>135.04</v>
      </c>
      <c r="I8978" t="str">
        <f t="shared" si="281"/>
        <v>Mała</v>
      </c>
    </row>
    <row r="8979" spans="1:9">
      <c r="A8979" t="s">
        <v>19599</v>
      </c>
      <c r="B8979" t="s">
        <v>5161</v>
      </c>
      <c r="C8979" t="s">
        <v>803</v>
      </c>
      <c r="D8979">
        <v>5</v>
      </c>
      <c r="E8979" s="3">
        <v>736.44</v>
      </c>
      <c r="F8979" s="4">
        <v>0.2</v>
      </c>
      <c r="G8979" t="str">
        <f>VLOOKUP(C8979:C31516,Produkty!$A$2:$B$61,2,0)</f>
        <v>Lampka 4</v>
      </c>
      <c r="H8979" s="6">
        <f t="shared" si="280"/>
        <v>2945.76</v>
      </c>
      <c r="I8979" t="str">
        <f t="shared" si="281"/>
        <v>Duża</v>
      </c>
    </row>
    <row r="8980" spans="1:9">
      <c r="A8980" t="s">
        <v>19600</v>
      </c>
      <c r="B8980" t="s">
        <v>5161</v>
      </c>
      <c r="C8980" t="s">
        <v>747</v>
      </c>
      <c r="D8980">
        <v>5</v>
      </c>
      <c r="E8980" s="3">
        <v>554.29999999999995</v>
      </c>
      <c r="F8980" s="4">
        <v>0.15</v>
      </c>
      <c r="G8980" t="str">
        <f>VLOOKUP(C8980:C31517,Produkty!$A$2:$B$61,2,0)</f>
        <v>Słuchawki 1</v>
      </c>
      <c r="H8980" s="6">
        <f t="shared" si="280"/>
        <v>2355.7750000000001</v>
      </c>
      <c r="I8980" t="str">
        <f t="shared" si="281"/>
        <v>Duża</v>
      </c>
    </row>
    <row r="8981" spans="1:9">
      <c r="A8981" t="s">
        <v>19601</v>
      </c>
      <c r="B8981" t="s">
        <v>5162</v>
      </c>
      <c r="C8981" t="s">
        <v>827</v>
      </c>
      <c r="D8981">
        <v>5</v>
      </c>
      <c r="E8981" s="3">
        <v>273.85000000000002</v>
      </c>
      <c r="F8981" s="4">
        <v>0.05</v>
      </c>
      <c r="G8981" t="str">
        <f>VLOOKUP(C8981:C31518,Produkty!$A$2:$B$61,2,0)</f>
        <v>Termos 4</v>
      </c>
      <c r="H8981" s="6">
        <f t="shared" si="280"/>
        <v>1300.7874999999999</v>
      </c>
      <c r="I8981" t="str">
        <f t="shared" si="281"/>
        <v>Średnia</v>
      </c>
    </row>
    <row r="8982" spans="1:9">
      <c r="A8982" t="s">
        <v>19602</v>
      </c>
      <c r="B8982" t="s">
        <v>5163</v>
      </c>
      <c r="C8982" t="s">
        <v>827</v>
      </c>
      <c r="D8982">
        <v>2</v>
      </c>
      <c r="E8982" s="3">
        <v>260.42</v>
      </c>
      <c r="F8982" s="4">
        <v>0.15</v>
      </c>
      <c r="G8982" t="str">
        <f>VLOOKUP(C8982:C31519,Produkty!$A$2:$B$61,2,0)</f>
        <v>Termos 4</v>
      </c>
      <c r="H8982" s="6">
        <f t="shared" si="280"/>
        <v>442.714</v>
      </c>
      <c r="I8982" t="str">
        <f t="shared" si="281"/>
        <v>Mała</v>
      </c>
    </row>
    <row r="8983" spans="1:9">
      <c r="A8983" t="s">
        <v>19603</v>
      </c>
      <c r="B8983" t="s">
        <v>5163</v>
      </c>
      <c r="C8983" t="s">
        <v>764</v>
      </c>
      <c r="D8983">
        <v>5</v>
      </c>
      <c r="E8983" s="3">
        <v>253.11</v>
      </c>
      <c r="F8983" s="4">
        <v>0</v>
      </c>
      <c r="G8983" t="str">
        <f>VLOOKUP(C8983:C31520,Produkty!$A$2:$B$61,2,0)</f>
        <v>Mysz 1</v>
      </c>
      <c r="H8983" s="6">
        <f t="shared" si="280"/>
        <v>1265.5500000000002</v>
      </c>
      <c r="I8983" t="str">
        <f t="shared" si="281"/>
        <v>Średnia</v>
      </c>
    </row>
    <row r="8984" spans="1:9">
      <c r="A8984" t="s">
        <v>19604</v>
      </c>
      <c r="B8984" t="s">
        <v>5164</v>
      </c>
      <c r="C8984" t="s">
        <v>793</v>
      </c>
      <c r="D8984">
        <v>1</v>
      </c>
      <c r="E8984" s="3">
        <v>93.55</v>
      </c>
      <c r="F8984" s="4">
        <v>0</v>
      </c>
      <c r="G8984" t="str">
        <f>VLOOKUP(C8984:C31521,Produkty!$A$2:$B$61,2,0)</f>
        <v>Krzesło biurowe 3</v>
      </c>
      <c r="H8984" s="6">
        <f t="shared" si="280"/>
        <v>93.55</v>
      </c>
      <c r="I8984" t="str">
        <f t="shared" si="281"/>
        <v>Mała</v>
      </c>
    </row>
    <row r="8985" spans="1:9">
      <c r="A8985" t="s">
        <v>19605</v>
      </c>
      <c r="B8985" t="s">
        <v>5164</v>
      </c>
      <c r="C8985" t="s">
        <v>799</v>
      </c>
      <c r="D8985">
        <v>3</v>
      </c>
      <c r="E8985" s="3">
        <v>357.62</v>
      </c>
      <c r="F8985" s="4">
        <v>0.05</v>
      </c>
      <c r="G8985" t="str">
        <f>VLOOKUP(C8985:C31522,Produkty!$A$2:$B$61,2,0)</f>
        <v>Lampka 2</v>
      </c>
      <c r="H8985" s="6">
        <f t="shared" si="280"/>
        <v>1019.2170000000001</v>
      </c>
      <c r="I8985" t="str">
        <f t="shared" si="281"/>
        <v>Średnia</v>
      </c>
    </row>
    <row r="8986" spans="1:9">
      <c r="A8986" t="s">
        <v>19606</v>
      </c>
      <c r="B8986" t="s">
        <v>5165</v>
      </c>
      <c r="C8986" t="s">
        <v>819</v>
      </c>
      <c r="D8986">
        <v>1</v>
      </c>
      <c r="E8986" s="3">
        <v>288.26</v>
      </c>
      <c r="F8986" s="4">
        <v>0</v>
      </c>
      <c r="G8986" t="str">
        <f>VLOOKUP(C8986:C31523,Produkty!$A$2:$B$61,2,0)</f>
        <v>Czajnik 4</v>
      </c>
      <c r="H8986" s="6">
        <f t="shared" si="280"/>
        <v>288.26</v>
      </c>
      <c r="I8986" t="str">
        <f t="shared" si="281"/>
        <v>Mała</v>
      </c>
    </row>
    <row r="8987" spans="1:9">
      <c r="A8987" t="s">
        <v>19607</v>
      </c>
      <c r="B8987" t="s">
        <v>5165</v>
      </c>
      <c r="C8987" t="s">
        <v>834</v>
      </c>
      <c r="D8987">
        <v>4</v>
      </c>
      <c r="E8987" s="3">
        <v>395.31</v>
      </c>
      <c r="F8987" s="4">
        <v>0.15</v>
      </c>
      <c r="G8987" t="str">
        <f>VLOOKUP(C8987:C31524,Produkty!$A$2:$B$61,2,0)</f>
        <v>Kabel USB-C 3</v>
      </c>
      <c r="H8987" s="6">
        <f t="shared" si="280"/>
        <v>1344.0539999999999</v>
      </c>
      <c r="I8987" t="str">
        <f t="shared" si="281"/>
        <v>Średnia</v>
      </c>
    </row>
    <row r="8988" spans="1:9">
      <c r="A8988" t="s">
        <v>19608</v>
      </c>
      <c r="B8988" t="s">
        <v>5166</v>
      </c>
      <c r="C8988" t="s">
        <v>788</v>
      </c>
      <c r="D8988">
        <v>4</v>
      </c>
      <c r="E8988" s="3">
        <v>621.25</v>
      </c>
      <c r="F8988" s="4">
        <v>0</v>
      </c>
      <c r="G8988" t="str">
        <f>VLOOKUP(C8988:C31525,Produkty!$A$2:$B$61,2,0)</f>
        <v>Krzesło biurowe 1</v>
      </c>
      <c r="H8988" s="6">
        <f t="shared" si="280"/>
        <v>2485</v>
      </c>
      <c r="I8988" t="str">
        <f t="shared" si="281"/>
        <v>Duża</v>
      </c>
    </row>
    <row r="8989" spans="1:9">
      <c r="A8989" t="s">
        <v>19609</v>
      </c>
      <c r="B8989" t="s">
        <v>5166</v>
      </c>
      <c r="C8989" t="s">
        <v>829</v>
      </c>
      <c r="D8989">
        <v>3</v>
      </c>
      <c r="E8989" s="3">
        <v>536.87</v>
      </c>
      <c r="F8989" s="4">
        <v>0</v>
      </c>
      <c r="G8989" t="str">
        <f>VLOOKUP(C8989:C31526,Produkty!$A$2:$B$61,2,0)</f>
        <v>Kabel USB-C 1</v>
      </c>
      <c r="H8989" s="6">
        <f t="shared" si="280"/>
        <v>1610.6100000000001</v>
      </c>
      <c r="I8989" t="str">
        <f t="shared" si="281"/>
        <v>Średnia</v>
      </c>
    </row>
    <row r="8990" spans="1:9">
      <c r="A8990" t="s">
        <v>19610</v>
      </c>
      <c r="B8990" t="s">
        <v>5166</v>
      </c>
      <c r="C8990" t="s">
        <v>799</v>
      </c>
      <c r="D8990">
        <v>1</v>
      </c>
      <c r="E8990" s="3">
        <v>350.35</v>
      </c>
      <c r="F8990" s="4">
        <v>0.2</v>
      </c>
      <c r="G8990" t="str">
        <f>VLOOKUP(C8990:C31527,Produkty!$A$2:$B$61,2,0)</f>
        <v>Lampka 2</v>
      </c>
      <c r="H8990" s="6">
        <f t="shared" si="280"/>
        <v>280.28000000000003</v>
      </c>
      <c r="I8990" t="str">
        <f t="shared" si="281"/>
        <v>Mała</v>
      </c>
    </row>
    <row r="8991" spans="1:9">
      <c r="A8991" t="s">
        <v>19611</v>
      </c>
      <c r="B8991" t="s">
        <v>5167</v>
      </c>
      <c r="C8991" t="s">
        <v>834</v>
      </c>
      <c r="D8991">
        <v>3</v>
      </c>
      <c r="E8991" s="3">
        <v>400.81</v>
      </c>
      <c r="F8991" s="4">
        <v>0</v>
      </c>
      <c r="G8991" t="str">
        <f>VLOOKUP(C8991:C31528,Produkty!$A$2:$B$61,2,0)</f>
        <v>Kabel USB-C 3</v>
      </c>
      <c r="H8991" s="6">
        <f t="shared" si="280"/>
        <v>1202.43</v>
      </c>
      <c r="I8991" t="str">
        <f t="shared" si="281"/>
        <v>Średnia</v>
      </c>
    </row>
    <row r="8992" spans="1:9">
      <c r="A8992" t="s">
        <v>19612</v>
      </c>
      <c r="B8992" t="s">
        <v>5168</v>
      </c>
      <c r="C8992" t="s">
        <v>784</v>
      </c>
      <c r="D8992">
        <v>3</v>
      </c>
      <c r="E8992" s="3">
        <v>930.78</v>
      </c>
      <c r="F8992" s="4">
        <v>0.15</v>
      </c>
      <c r="G8992" t="str">
        <f>VLOOKUP(C8992:C31529,Produkty!$A$2:$B$61,2,0)</f>
        <v>Powerbank 3</v>
      </c>
      <c r="H8992" s="6">
        <f t="shared" si="280"/>
        <v>2373.489</v>
      </c>
      <c r="I8992" t="str">
        <f t="shared" si="281"/>
        <v>Duża</v>
      </c>
    </row>
    <row r="8993" spans="1:9">
      <c r="A8993" t="s">
        <v>19613</v>
      </c>
      <c r="B8993" t="s">
        <v>5168</v>
      </c>
      <c r="C8993" t="s">
        <v>825</v>
      </c>
      <c r="D8993">
        <v>4</v>
      </c>
      <c r="E8993" s="3">
        <v>972.86</v>
      </c>
      <c r="F8993" s="4">
        <v>0.15</v>
      </c>
      <c r="G8993" t="str">
        <f>VLOOKUP(C8993:C31530,Produkty!$A$2:$B$61,2,0)</f>
        <v>Termos 3</v>
      </c>
      <c r="H8993" s="6">
        <f t="shared" si="280"/>
        <v>3307.7240000000002</v>
      </c>
      <c r="I8993" t="str">
        <f t="shared" si="281"/>
        <v>Duża</v>
      </c>
    </row>
    <row r="8994" spans="1:9">
      <c r="A8994" t="s">
        <v>19614</v>
      </c>
      <c r="B8994" t="s">
        <v>5169</v>
      </c>
      <c r="C8994" t="s">
        <v>860</v>
      </c>
      <c r="D8994">
        <v>5</v>
      </c>
      <c r="E8994" s="3">
        <v>843</v>
      </c>
      <c r="F8994" s="4">
        <v>0.05</v>
      </c>
      <c r="G8994" t="str">
        <f>VLOOKUP(C8994:C31531,Produkty!$A$2:$B$61,2,0)</f>
        <v>Podkładka 4</v>
      </c>
      <c r="H8994" s="6">
        <f t="shared" si="280"/>
        <v>4004.25</v>
      </c>
      <c r="I8994" t="str">
        <f t="shared" si="281"/>
        <v>Duża</v>
      </c>
    </row>
    <row r="8995" spans="1:9">
      <c r="A8995" t="s">
        <v>19615</v>
      </c>
      <c r="B8995" t="s">
        <v>5169</v>
      </c>
      <c r="C8995" t="s">
        <v>791</v>
      </c>
      <c r="D8995">
        <v>3</v>
      </c>
      <c r="E8995" s="3">
        <v>235.18</v>
      </c>
      <c r="F8995" s="4">
        <v>0</v>
      </c>
      <c r="G8995" t="str">
        <f>VLOOKUP(C8995:C31532,Produkty!$A$2:$B$61,2,0)</f>
        <v>Krzesło biurowe 2</v>
      </c>
      <c r="H8995" s="6">
        <f t="shared" si="280"/>
        <v>705.54</v>
      </c>
      <c r="I8995" t="str">
        <f t="shared" si="281"/>
        <v>Średnia</v>
      </c>
    </row>
    <row r="8996" spans="1:9">
      <c r="A8996" t="s">
        <v>19616</v>
      </c>
      <c r="B8996" t="s">
        <v>5169</v>
      </c>
      <c r="C8996" t="s">
        <v>750</v>
      </c>
      <c r="D8996">
        <v>4</v>
      </c>
      <c r="E8996" s="3">
        <v>268.7</v>
      </c>
      <c r="F8996" s="4">
        <v>0.1</v>
      </c>
      <c r="G8996" t="str">
        <f>VLOOKUP(C8996:C31533,Produkty!$A$2:$B$61,2,0)</f>
        <v>Słuchawki 2</v>
      </c>
      <c r="H8996" s="6">
        <f t="shared" si="280"/>
        <v>967.31999999999994</v>
      </c>
      <c r="I8996" t="str">
        <f t="shared" si="281"/>
        <v>Średnia</v>
      </c>
    </row>
    <row r="8997" spans="1:9">
      <c r="A8997" t="s">
        <v>19617</v>
      </c>
      <c r="B8997" t="s">
        <v>5169</v>
      </c>
      <c r="C8997" t="s">
        <v>848</v>
      </c>
      <c r="D8997">
        <v>2</v>
      </c>
      <c r="E8997" s="3">
        <v>1164.1099999999999</v>
      </c>
      <c r="F8997" s="4">
        <v>0.05</v>
      </c>
      <c r="G8997" t="str">
        <f>VLOOKUP(C8997:C31534,Produkty!$A$2:$B$61,2,0)</f>
        <v>Hub USB 2</v>
      </c>
      <c r="H8997" s="6">
        <f t="shared" si="280"/>
        <v>2211.8089999999997</v>
      </c>
      <c r="I8997" t="str">
        <f t="shared" si="281"/>
        <v>Duża</v>
      </c>
    </row>
    <row r="8998" spans="1:9">
      <c r="A8998" t="s">
        <v>19618</v>
      </c>
      <c r="B8998" t="s">
        <v>5170</v>
      </c>
      <c r="C8998" t="s">
        <v>825</v>
      </c>
      <c r="D8998">
        <v>6</v>
      </c>
      <c r="E8998" s="3">
        <v>993.92</v>
      </c>
      <c r="F8998" s="4">
        <v>0.1</v>
      </c>
      <c r="G8998" t="str">
        <f>VLOOKUP(C8998:C31535,Produkty!$A$2:$B$61,2,0)</f>
        <v>Termos 3</v>
      </c>
      <c r="H8998" s="6">
        <f t="shared" si="280"/>
        <v>5367.1679999999997</v>
      </c>
      <c r="I8998" t="str">
        <f t="shared" si="281"/>
        <v>Duża</v>
      </c>
    </row>
    <row r="8999" spans="1:9">
      <c r="A8999" t="s">
        <v>19619</v>
      </c>
      <c r="B8999" t="s">
        <v>5170</v>
      </c>
      <c r="C8999" t="s">
        <v>823</v>
      </c>
      <c r="D8999">
        <v>4</v>
      </c>
      <c r="E8999" s="3">
        <v>689.39</v>
      </c>
      <c r="F8999" s="4">
        <v>0.05</v>
      </c>
      <c r="G8999" t="str">
        <f>VLOOKUP(C8999:C31536,Produkty!$A$2:$B$61,2,0)</f>
        <v>Termos 2</v>
      </c>
      <c r="H8999" s="6">
        <f t="shared" si="280"/>
        <v>2619.6819999999998</v>
      </c>
      <c r="I8999" t="str">
        <f t="shared" si="281"/>
        <v>Duża</v>
      </c>
    </row>
    <row r="9000" spans="1:9">
      <c r="A9000" t="s">
        <v>19620</v>
      </c>
      <c r="B9000" t="s">
        <v>5170</v>
      </c>
      <c r="C9000" t="s">
        <v>817</v>
      </c>
      <c r="D9000">
        <v>6</v>
      </c>
      <c r="E9000" s="3">
        <v>324.82</v>
      </c>
      <c r="F9000" s="4">
        <v>0.2</v>
      </c>
      <c r="G9000" t="str">
        <f>VLOOKUP(C9000:C31537,Produkty!$A$2:$B$61,2,0)</f>
        <v>Czajnik 3</v>
      </c>
      <c r="H9000" s="6">
        <f t="shared" si="280"/>
        <v>1559.1360000000002</v>
      </c>
      <c r="I9000" t="str">
        <f t="shared" si="281"/>
        <v>Średnia</v>
      </c>
    </row>
    <row r="9001" spans="1:9">
      <c r="A9001" t="s">
        <v>19621</v>
      </c>
      <c r="B9001" t="s">
        <v>5171</v>
      </c>
      <c r="C9001" t="s">
        <v>815</v>
      </c>
      <c r="D9001">
        <v>5</v>
      </c>
      <c r="E9001" s="3">
        <v>207.66</v>
      </c>
      <c r="F9001" s="4">
        <v>0</v>
      </c>
      <c r="G9001" t="str">
        <f>VLOOKUP(C9001:C31538,Produkty!$A$2:$B$61,2,0)</f>
        <v>Czajnik 2</v>
      </c>
      <c r="H9001" s="6">
        <f t="shared" si="280"/>
        <v>1038.3</v>
      </c>
      <c r="I9001" t="str">
        <f t="shared" si="281"/>
        <v>Średnia</v>
      </c>
    </row>
    <row r="9002" spans="1:9">
      <c r="A9002" t="s">
        <v>19622</v>
      </c>
      <c r="B9002" t="s">
        <v>5171</v>
      </c>
      <c r="C9002" t="s">
        <v>784</v>
      </c>
      <c r="D9002">
        <v>6</v>
      </c>
      <c r="E9002" s="3">
        <v>920.56</v>
      </c>
      <c r="F9002" s="4">
        <v>0</v>
      </c>
      <c r="G9002" t="str">
        <f>VLOOKUP(C9002:C31539,Produkty!$A$2:$B$61,2,0)</f>
        <v>Powerbank 3</v>
      </c>
      <c r="H9002" s="6">
        <f t="shared" si="280"/>
        <v>5523.36</v>
      </c>
      <c r="I9002" t="str">
        <f t="shared" si="281"/>
        <v>Duża</v>
      </c>
    </row>
    <row r="9003" spans="1:9">
      <c r="A9003" t="s">
        <v>19623</v>
      </c>
      <c r="B9003" t="s">
        <v>5171</v>
      </c>
      <c r="C9003" t="s">
        <v>776</v>
      </c>
      <c r="D9003">
        <v>3</v>
      </c>
      <c r="E9003" s="3">
        <v>949.18</v>
      </c>
      <c r="F9003" s="4">
        <v>0.1</v>
      </c>
      <c r="G9003" t="str">
        <f>VLOOKUP(C9003:C31540,Produkty!$A$2:$B$61,2,0)</f>
        <v>Monitor 3</v>
      </c>
      <c r="H9003" s="6">
        <f t="shared" si="280"/>
        <v>2562.7860000000001</v>
      </c>
      <c r="I9003" t="str">
        <f t="shared" si="281"/>
        <v>Duża</v>
      </c>
    </row>
    <row r="9004" spans="1:9">
      <c r="A9004" t="s">
        <v>19624</v>
      </c>
      <c r="B9004" t="s">
        <v>5172</v>
      </c>
      <c r="C9004" t="s">
        <v>866</v>
      </c>
      <c r="D9004">
        <v>5</v>
      </c>
      <c r="E9004" s="3">
        <v>360.39</v>
      </c>
      <c r="F9004" s="4">
        <v>0</v>
      </c>
      <c r="G9004" t="str">
        <f>VLOOKUP(C9004:C31541,Produkty!$A$2:$B$61,2,0)</f>
        <v>Ładowarka 3</v>
      </c>
      <c r="H9004" s="6">
        <f t="shared" si="280"/>
        <v>1801.9499999999998</v>
      </c>
      <c r="I9004" t="str">
        <f t="shared" si="281"/>
        <v>Średnia</v>
      </c>
    </row>
    <row r="9005" spans="1:9">
      <c r="A9005" t="s">
        <v>19625</v>
      </c>
      <c r="B9005" t="s">
        <v>5173</v>
      </c>
      <c r="C9005" t="s">
        <v>862</v>
      </c>
      <c r="D9005">
        <v>1</v>
      </c>
      <c r="E9005" s="3">
        <v>479.1</v>
      </c>
      <c r="F9005" s="4">
        <v>0.1</v>
      </c>
      <c r="G9005" t="str">
        <f>VLOOKUP(C9005:C31542,Produkty!$A$2:$B$61,2,0)</f>
        <v>Ładowarka 1</v>
      </c>
      <c r="H9005" s="6">
        <f t="shared" si="280"/>
        <v>431.19000000000005</v>
      </c>
      <c r="I9005" t="str">
        <f t="shared" si="281"/>
        <v>Mała</v>
      </c>
    </row>
    <row r="9006" spans="1:9">
      <c r="A9006" t="s">
        <v>19626</v>
      </c>
      <c r="B9006" t="s">
        <v>5173</v>
      </c>
      <c r="C9006" t="s">
        <v>784</v>
      </c>
      <c r="D9006">
        <v>3</v>
      </c>
      <c r="E9006" s="3">
        <v>962.81</v>
      </c>
      <c r="F9006" s="4">
        <v>0</v>
      </c>
      <c r="G9006" t="str">
        <f>VLOOKUP(C9006:C31543,Produkty!$A$2:$B$61,2,0)</f>
        <v>Powerbank 3</v>
      </c>
      <c r="H9006" s="6">
        <f t="shared" si="280"/>
        <v>2888.43</v>
      </c>
      <c r="I9006" t="str">
        <f t="shared" si="281"/>
        <v>Duża</v>
      </c>
    </row>
    <row r="9007" spans="1:9">
      <c r="A9007" t="s">
        <v>19627</v>
      </c>
      <c r="B9007" t="s">
        <v>5174</v>
      </c>
      <c r="C9007" t="s">
        <v>858</v>
      </c>
      <c r="D9007">
        <v>6</v>
      </c>
      <c r="E9007" s="3">
        <v>584.25</v>
      </c>
      <c r="F9007" s="4">
        <v>0</v>
      </c>
      <c r="G9007" t="str">
        <f>VLOOKUP(C9007:C31544,Produkty!$A$2:$B$61,2,0)</f>
        <v>Podkładka 3</v>
      </c>
      <c r="H9007" s="6">
        <f t="shared" si="280"/>
        <v>3505.5</v>
      </c>
      <c r="I9007" t="str">
        <f t="shared" si="281"/>
        <v>Duża</v>
      </c>
    </row>
    <row r="9008" spans="1:9">
      <c r="A9008" t="s">
        <v>19628</v>
      </c>
      <c r="B9008" t="s">
        <v>5174</v>
      </c>
      <c r="C9008" t="s">
        <v>805</v>
      </c>
      <c r="D9008">
        <v>5</v>
      </c>
      <c r="E9008" s="3">
        <v>219.14</v>
      </c>
      <c r="F9008" s="4">
        <v>0.1</v>
      </c>
      <c r="G9008" t="str">
        <f>VLOOKUP(C9008:C31545,Produkty!$A$2:$B$61,2,0)</f>
        <v>Organizer 1</v>
      </c>
      <c r="H9008" s="6">
        <f t="shared" si="280"/>
        <v>986.12999999999988</v>
      </c>
      <c r="I9008" t="str">
        <f t="shared" si="281"/>
        <v>Średnia</v>
      </c>
    </row>
    <row r="9009" spans="1:9">
      <c r="A9009" t="s">
        <v>19629</v>
      </c>
      <c r="B9009" t="s">
        <v>5174</v>
      </c>
      <c r="C9009" t="s">
        <v>866</v>
      </c>
      <c r="D9009">
        <v>1</v>
      </c>
      <c r="E9009" s="3">
        <v>345.98</v>
      </c>
      <c r="F9009" s="4">
        <v>0.05</v>
      </c>
      <c r="G9009" t="str">
        <f>VLOOKUP(C9009:C31546,Produkty!$A$2:$B$61,2,0)</f>
        <v>Ładowarka 3</v>
      </c>
      <c r="H9009" s="6">
        <f t="shared" si="280"/>
        <v>328.68099999999998</v>
      </c>
      <c r="I9009" t="str">
        <f t="shared" si="281"/>
        <v>Mała</v>
      </c>
    </row>
    <row r="9010" spans="1:9">
      <c r="A9010" t="s">
        <v>19630</v>
      </c>
      <c r="B9010" t="s">
        <v>5175</v>
      </c>
      <c r="C9010" t="s">
        <v>764</v>
      </c>
      <c r="D9010">
        <v>2</v>
      </c>
      <c r="E9010" s="3">
        <v>258.57</v>
      </c>
      <c r="F9010" s="4">
        <v>0</v>
      </c>
      <c r="G9010" t="str">
        <f>VLOOKUP(C9010:C31547,Produkty!$A$2:$B$61,2,0)</f>
        <v>Mysz 1</v>
      </c>
      <c r="H9010" s="6">
        <f t="shared" si="280"/>
        <v>517.14</v>
      </c>
      <c r="I9010" t="str">
        <f t="shared" si="281"/>
        <v>Średnia</v>
      </c>
    </row>
    <row r="9011" spans="1:9">
      <c r="A9011" t="s">
        <v>19631</v>
      </c>
      <c r="B9011" t="s">
        <v>5175</v>
      </c>
      <c r="C9011" t="s">
        <v>774</v>
      </c>
      <c r="D9011">
        <v>4</v>
      </c>
      <c r="E9011" s="3">
        <v>96.8</v>
      </c>
      <c r="F9011" s="4">
        <v>0</v>
      </c>
      <c r="G9011" t="str">
        <f>VLOOKUP(C9011:C31548,Produkty!$A$2:$B$61,2,0)</f>
        <v>Monitor 2</v>
      </c>
      <c r="H9011" s="6">
        <f t="shared" si="280"/>
        <v>387.2</v>
      </c>
      <c r="I9011" t="str">
        <f t="shared" si="281"/>
        <v>Mała</v>
      </c>
    </row>
    <row r="9012" spans="1:9">
      <c r="A9012" t="s">
        <v>19632</v>
      </c>
      <c r="B9012" t="s">
        <v>5175</v>
      </c>
      <c r="C9012" t="s">
        <v>815</v>
      </c>
      <c r="D9012">
        <v>2</v>
      </c>
      <c r="E9012" s="3">
        <v>212.83</v>
      </c>
      <c r="F9012" s="4">
        <v>0.05</v>
      </c>
      <c r="G9012" t="str">
        <f>VLOOKUP(C9012:C31549,Produkty!$A$2:$B$61,2,0)</f>
        <v>Czajnik 2</v>
      </c>
      <c r="H9012" s="6">
        <f t="shared" si="280"/>
        <v>404.37700000000001</v>
      </c>
      <c r="I9012" t="str">
        <f t="shared" si="281"/>
        <v>Mała</v>
      </c>
    </row>
    <row r="9013" spans="1:9">
      <c r="A9013" t="s">
        <v>19633</v>
      </c>
      <c r="B9013" t="s">
        <v>5175</v>
      </c>
      <c r="C9013" t="s">
        <v>832</v>
      </c>
      <c r="D9013">
        <v>6</v>
      </c>
      <c r="E9013" s="3">
        <v>722.27</v>
      </c>
      <c r="F9013" s="4">
        <v>0</v>
      </c>
      <c r="G9013" t="str">
        <f>VLOOKUP(C9013:C31550,Produkty!$A$2:$B$61,2,0)</f>
        <v>Kabel USB-C 2</v>
      </c>
      <c r="H9013" s="6">
        <f t="shared" si="280"/>
        <v>4333.62</v>
      </c>
      <c r="I9013" t="str">
        <f t="shared" si="281"/>
        <v>Duża</v>
      </c>
    </row>
    <row r="9014" spans="1:9">
      <c r="A9014" t="s">
        <v>19634</v>
      </c>
      <c r="B9014" t="s">
        <v>5176</v>
      </c>
      <c r="C9014" t="s">
        <v>807</v>
      </c>
      <c r="D9014">
        <v>4</v>
      </c>
      <c r="E9014" s="3">
        <v>186.95</v>
      </c>
      <c r="F9014" s="4">
        <v>0.05</v>
      </c>
      <c r="G9014" t="str">
        <f>VLOOKUP(C9014:C31551,Produkty!$A$2:$B$61,2,0)</f>
        <v>Organizer 2</v>
      </c>
      <c r="H9014" s="6">
        <f t="shared" si="280"/>
        <v>710.41</v>
      </c>
      <c r="I9014" t="str">
        <f t="shared" si="281"/>
        <v>Średnia</v>
      </c>
    </row>
    <row r="9015" spans="1:9">
      <c r="A9015" t="s">
        <v>19635</v>
      </c>
      <c r="B9015" t="s">
        <v>5176</v>
      </c>
      <c r="C9015" t="s">
        <v>825</v>
      </c>
      <c r="D9015">
        <v>3</v>
      </c>
      <c r="E9015" s="3">
        <v>972.29</v>
      </c>
      <c r="F9015" s="4">
        <v>0.2</v>
      </c>
      <c r="G9015" t="str">
        <f>VLOOKUP(C9015:C31552,Produkty!$A$2:$B$61,2,0)</f>
        <v>Termos 3</v>
      </c>
      <c r="H9015" s="6">
        <f t="shared" si="280"/>
        <v>2333.4960000000001</v>
      </c>
      <c r="I9015" t="str">
        <f t="shared" si="281"/>
        <v>Duża</v>
      </c>
    </row>
    <row r="9016" spans="1:9">
      <c r="A9016" t="s">
        <v>19636</v>
      </c>
      <c r="B9016" t="s">
        <v>5176</v>
      </c>
      <c r="C9016" t="s">
        <v>838</v>
      </c>
      <c r="D9016">
        <v>6</v>
      </c>
      <c r="E9016" s="3">
        <v>94.52</v>
      </c>
      <c r="F9016" s="4">
        <v>0</v>
      </c>
      <c r="G9016" t="str">
        <f>VLOOKUP(C9016:C31553,Produkty!$A$2:$B$61,2,0)</f>
        <v>Etui 1</v>
      </c>
      <c r="H9016" s="6">
        <f t="shared" si="280"/>
        <v>567.12</v>
      </c>
      <c r="I9016" t="str">
        <f t="shared" si="281"/>
        <v>Średnia</v>
      </c>
    </row>
    <row r="9017" spans="1:9">
      <c r="A9017" t="s">
        <v>19637</v>
      </c>
      <c r="B9017" t="s">
        <v>5176</v>
      </c>
      <c r="C9017" t="s">
        <v>842</v>
      </c>
      <c r="D9017">
        <v>2</v>
      </c>
      <c r="E9017" s="3">
        <v>846</v>
      </c>
      <c r="F9017" s="4">
        <v>0</v>
      </c>
      <c r="G9017" t="str">
        <f>VLOOKUP(C9017:C31554,Produkty!$A$2:$B$61,2,0)</f>
        <v>Etui 3</v>
      </c>
      <c r="H9017" s="6">
        <f t="shared" si="280"/>
        <v>1692</v>
      </c>
      <c r="I9017" t="str">
        <f t="shared" si="281"/>
        <v>Średnia</v>
      </c>
    </row>
    <row r="9018" spans="1:9">
      <c r="A9018" t="s">
        <v>19638</v>
      </c>
      <c r="B9018" t="s">
        <v>5177</v>
      </c>
      <c r="C9018" t="s">
        <v>809</v>
      </c>
      <c r="D9018">
        <v>3</v>
      </c>
      <c r="E9018" s="3">
        <v>1143.4000000000001</v>
      </c>
      <c r="F9018" s="4">
        <v>0</v>
      </c>
      <c r="G9018" t="str">
        <f>VLOOKUP(C9018:C31555,Produkty!$A$2:$B$61,2,0)</f>
        <v>Organizer 3</v>
      </c>
      <c r="H9018" s="6">
        <f t="shared" si="280"/>
        <v>3430.2000000000003</v>
      </c>
      <c r="I9018" t="str">
        <f t="shared" si="281"/>
        <v>Duża</v>
      </c>
    </row>
    <row r="9019" spans="1:9">
      <c r="A9019" t="s">
        <v>19639</v>
      </c>
      <c r="B9019" t="s">
        <v>5177</v>
      </c>
      <c r="C9019" t="s">
        <v>823</v>
      </c>
      <c r="D9019">
        <v>1</v>
      </c>
      <c r="E9019" s="3">
        <v>665.16</v>
      </c>
      <c r="F9019" s="4">
        <v>0.2</v>
      </c>
      <c r="G9019" t="str">
        <f>VLOOKUP(C9019:C31556,Produkty!$A$2:$B$61,2,0)</f>
        <v>Termos 2</v>
      </c>
      <c r="H9019" s="6">
        <f t="shared" si="280"/>
        <v>532.12800000000004</v>
      </c>
      <c r="I9019" t="str">
        <f t="shared" si="281"/>
        <v>Średnia</v>
      </c>
    </row>
    <row r="9020" spans="1:9">
      <c r="A9020" t="s">
        <v>19640</v>
      </c>
      <c r="B9020" t="s">
        <v>5177</v>
      </c>
      <c r="C9020" t="s">
        <v>856</v>
      </c>
      <c r="D9020">
        <v>5</v>
      </c>
      <c r="E9020" s="3">
        <v>131.26</v>
      </c>
      <c r="F9020" s="4">
        <v>0</v>
      </c>
      <c r="G9020" t="str">
        <f>VLOOKUP(C9020:C31557,Produkty!$A$2:$B$61,2,0)</f>
        <v>Podkładka 2</v>
      </c>
      <c r="H9020" s="6">
        <f t="shared" si="280"/>
        <v>656.3</v>
      </c>
      <c r="I9020" t="str">
        <f t="shared" si="281"/>
        <v>Średnia</v>
      </c>
    </row>
    <row r="9021" spans="1:9">
      <c r="A9021" t="s">
        <v>19641</v>
      </c>
      <c r="B9021" t="s">
        <v>5177</v>
      </c>
      <c r="C9021" t="s">
        <v>834</v>
      </c>
      <c r="D9021">
        <v>1</v>
      </c>
      <c r="E9021" s="3">
        <v>390.4</v>
      </c>
      <c r="F9021" s="4">
        <v>0</v>
      </c>
      <c r="G9021" t="str">
        <f>VLOOKUP(C9021:C31558,Produkty!$A$2:$B$61,2,0)</f>
        <v>Kabel USB-C 3</v>
      </c>
      <c r="H9021" s="6">
        <f t="shared" si="280"/>
        <v>390.4</v>
      </c>
      <c r="I9021" t="str">
        <f t="shared" si="281"/>
        <v>Mała</v>
      </c>
    </row>
    <row r="9022" spans="1:9">
      <c r="A9022" t="s">
        <v>19642</v>
      </c>
      <c r="B9022" t="s">
        <v>5178</v>
      </c>
      <c r="C9022" t="s">
        <v>797</v>
      </c>
      <c r="D9022">
        <v>5</v>
      </c>
      <c r="E9022" s="3">
        <v>647.72</v>
      </c>
      <c r="F9022" s="4">
        <v>0.05</v>
      </c>
      <c r="G9022" t="str">
        <f>VLOOKUP(C9022:C31559,Produkty!$A$2:$B$61,2,0)</f>
        <v>Lampka 1</v>
      </c>
      <c r="H9022" s="6">
        <f t="shared" si="280"/>
        <v>3076.67</v>
      </c>
      <c r="I9022" t="str">
        <f t="shared" si="281"/>
        <v>Duża</v>
      </c>
    </row>
    <row r="9023" spans="1:9">
      <c r="A9023" t="s">
        <v>19643</v>
      </c>
      <c r="B9023" t="s">
        <v>5178</v>
      </c>
      <c r="C9023" t="s">
        <v>782</v>
      </c>
      <c r="D9023">
        <v>1</v>
      </c>
      <c r="E9023" s="3">
        <v>431.6</v>
      </c>
      <c r="F9023" s="4">
        <v>0</v>
      </c>
      <c r="G9023" t="str">
        <f>VLOOKUP(C9023:C31560,Produkty!$A$2:$B$61,2,0)</f>
        <v>Powerbank 2</v>
      </c>
      <c r="H9023" s="6">
        <f t="shared" si="280"/>
        <v>431.6</v>
      </c>
      <c r="I9023" t="str">
        <f t="shared" si="281"/>
        <v>Mała</v>
      </c>
    </row>
    <row r="9024" spans="1:9">
      <c r="A9024" t="s">
        <v>19644</v>
      </c>
      <c r="B9024" t="s">
        <v>5179</v>
      </c>
      <c r="C9024" t="s">
        <v>856</v>
      </c>
      <c r="D9024">
        <v>5</v>
      </c>
      <c r="E9024" s="3">
        <v>136.47999999999999</v>
      </c>
      <c r="F9024" s="4">
        <v>0.1</v>
      </c>
      <c r="G9024" t="str">
        <f>VLOOKUP(C9024:C31561,Produkty!$A$2:$B$61,2,0)</f>
        <v>Podkładka 2</v>
      </c>
      <c r="H9024" s="6">
        <f t="shared" si="280"/>
        <v>614.16</v>
      </c>
      <c r="I9024" t="str">
        <f t="shared" si="281"/>
        <v>Średnia</v>
      </c>
    </row>
    <row r="9025" spans="1:9">
      <c r="A9025" t="s">
        <v>19645</v>
      </c>
      <c r="B9025" t="s">
        <v>5179</v>
      </c>
      <c r="C9025" t="s">
        <v>799</v>
      </c>
      <c r="D9025">
        <v>5</v>
      </c>
      <c r="E9025" s="3">
        <v>349.91</v>
      </c>
      <c r="F9025" s="4">
        <v>0.2</v>
      </c>
      <c r="G9025" t="str">
        <f>VLOOKUP(C9025:C31562,Produkty!$A$2:$B$61,2,0)</f>
        <v>Lampka 2</v>
      </c>
      <c r="H9025" s="6">
        <f t="shared" si="280"/>
        <v>1399.6400000000003</v>
      </c>
      <c r="I9025" t="str">
        <f t="shared" si="281"/>
        <v>Średnia</v>
      </c>
    </row>
    <row r="9026" spans="1:9">
      <c r="A9026" t="s">
        <v>19646</v>
      </c>
      <c r="B9026" t="s">
        <v>5179</v>
      </c>
      <c r="C9026" t="s">
        <v>848</v>
      </c>
      <c r="D9026">
        <v>4</v>
      </c>
      <c r="E9026" s="3">
        <v>1193.06</v>
      </c>
      <c r="F9026" s="4">
        <v>0.1</v>
      </c>
      <c r="G9026" t="str">
        <f>VLOOKUP(C9026:C31563,Produkty!$A$2:$B$61,2,0)</f>
        <v>Hub USB 2</v>
      </c>
      <c r="H9026" s="6">
        <f t="shared" si="280"/>
        <v>4295.0159999999996</v>
      </c>
      <c r="I9026" t="str">
        <f t="shared" si="281"/>
        <v>Duża</v>
      </c>
    </row>
    <row r="9027" spans="1:9">
      <c r="A9027" t="s">
        <v>19647</v>
      </c>
      <c r="B9027" t="s">
        <v>5179</v>
      </c>
      <c r="C9027" t="s">
        <v>821</v>
      </c>
      <c r="D9027">
        <v>1</v>
      </c>
      <c r="E9027" s="3">
        <v>852.37</v>
      </c>
      <c r="F9027" s="4">
        <v>0</v>
      </c>
      <c r="G9027" t="str">
        <f>VLOOKUP(C9027:C31564,Produkty!$A$2:$B$61,2,0)</f>
        <v>Termos 1</v>
      </c>
      <c r="H9027" s="6">
        <f t="shared" ref="H9027:H9090" si="282">D9027*E9027*(1-F9027)</f>
        <v>852.37</v>
      </c>
      <c r="I9027" t="str">
        <f t="shared" ref="I9027:I9090" si="283">IF(H9027&lt;500,"Mała",IF(H9027&lt;=2000,"Średnia","Duża"))</f>
        <v>Średnia</v>
      </c>
    </row>
    <row r="9028" spans="1:9">
      <c r="A9028" t="s">
        <v>19648</v>
      </c>
      <c r="B9028" t="s">
        <v>5180</v>
      </c>
      <c r="C9028" t="s">
        <v>827</v>
      </c>
      <c r="D9028">
        <v>1</v>
      </c>
      <c r="E9028" s="3">
        <v>263.64999999999998</v>
      </c>
      <c r="F9028" s="4">
        <v>0.15</v>
      </c>
      <c r="G9028" t="str">
        <f>VLOOKUP(C9028:C31565,Produkty!$A$2:$B$61,2,0)</f>
        <v>Termos 4</v>
      </c>
      <c r="H9028" s="6">
        <f t="shared" si="282"/>
        <v>224.10249999999996</v>
      </c>
      <c r="I9028" t="str">
        <f t="shared" si="283"/>
        <v>Mała</v>
      </c>
    </row>
    <row r="9029" spans="1:9">
      <c r="A9029" t="s">
        <v>19649</v>
      </c>
      <c r="B9029" t="s">
        <v>5180</v>
      </c>
      <c r="C9029" t="s">
        <v>784</v>
      </c>
      <c r="D9029">
        <v>3</v>
      </c>
      <c r="E9029" s="3">
        <v>925.4</v>
      </c>
      <c r="F9029" s="4">
        <v>0.05</v>
      </c>
      <c r="G9029" t="str">
        <f>VLOOKUP(C9029:C31566,Produkty!$A$2:$B$61,2,0)</f>
        <v>Powerbank 3</v>
      </c>
      <c r="H9029" s="6">
        <f t="shared" si="282"/>
        <v>2637.39</v>
      </c>
      <c r="I9029" t="str">
        <f t="shared" si="283"/>
        <v>Duża</v>
      </c>
    </row>
    <row r="9030" spans="1:9">
      <c r="A9030" t="s">
        <v>19650</v>
      </c>
      <c r="B9030" t="s">
        <v>5180</v>
      </c>
      <c r="C9030" t="s">
        <v>807</v>
      </c>
      <c r="D9030">
        <v>1</v>
      </c>
      <c r="E9030" s="3">
        <v>177.59</v>
      </c>
      <c r="F9030" s="4">
        <v>0.05</v>
      </c>
      <c r="G9030" t="str">
        <f>VLOOKUP(C9030:C31567,Produkty!$A$2:$B$61,2,0)</f>
        <v>Organizer 2</v>
      </c>
      <c r="H9030" s="6">
        <f t="shared" si="282"/>
        <v>168.7105</v>
      </c>
      <c r="I9030" t="str">
        <f t="shared" si="283"/>
        <v>Mała</v>
      </c>
    </row>
    <row r="9031" spans="1:9">
      <c r="A9031" t="s">
        <v>19651</v>
      </c>
      <c r="B9031" t="s">
        <v>5181</v>
      </c>
      <c r="C9031" t="s">
        <v>756</v>
      </c>
      <c r="D9031">
        <v>1</v>
      </c>
      <c r="E9031" s="3">
        <v>370.73</v>
      </c>
      <c r="F9031" s="4">
        <v>0.1</v>
      </c>
      <c r="G9031" t="str">
        <f>VLOOKUP(C9031:C31568,Produkty!$A$2:$B$61,2,0)</f>
        <v>Klawiatura 1</v>
      </c>
      <c r="H9031" s="6">
        <f t="shared" si="282"/>
        <v>333.65700000000004</v>
      </c>
      <c r="I9031" t="str">
        <f t="shared" si="283"/>
        <v>Mała</v>
      </c>
    </row>
    <row r="9032" spans="1:9">
      <c r="A9032" t="s">
        <v>19652</v>
      </c>
      <c r="B9032" t="s">
        <v>5181</v>
      </c>
      <c r="C9032" t="s">
        <v>807</v>
      </c>
      <c r="D9032">
        <v>6</v>
      </c>
      <c r="E9032" s="3">
        <v>182.08</v>
      </c>
      <c r="F9032" s="4">
        <v>0</v>
      </c>
      <c r="G9032" t="str">
        <f>VLOOKUP(C9032:C31569,Produkty!$A$2:$B$61,2,0)</f>
        <v>Organizer 2</v>
      </c>
      <c r="H9032" s="6">
        <f t="shared" si="282"/>
        <v>1092.48</v>
      </c>
      <c r="I9032" t="str">
        <f t="shared" si="283"/>
        <v>Średnia</v>
      </c>
    </row>
    <row r="9033" spans="1:9">
      <c r="A9033" t="s">
        <v>19653</v>
      </c>
      <c r="B9033" t="s">
        <v>5181</v>
      </c>
      <c r="C9033" t="s">
        <v>782</v>
      </c>
      <c r="D9033">
        <v>1</v>
      </c>
      <c r="E9033" s="3">
        <v>422.44</v>
      </c>
      <c r="F9033" s="4">
        <v>0.05</v>
      </c>
      <c r="G9033" t="str">
        <f>VLOOKUP(C9033:C31570,Produkty!$A$2:$B$61,2,0)</f>
        <v>Powerbank 2</v>
      </c>
      <c r="H9033" s="6">
        <f t="shared" si="282"/>
        <v>401.31799999999998</v>
      </c>
      <c r="I9033" t="str">
        <f t="shared" si="283"/>
        <v>Mała</v>
      </c>
    </row>
    <row r="9034" spans="1:9">
      <c r="A9034" t="s">
        <v>19654</v>
      </c>
      <c r="B9034" t="s">
        <v>5181</v>
      </c>
      <c r="C9034" t="s">
        <v>758</v>
      </c>
      <c r="D9034">
        <v>5</v>
      </c>
      <c r="E9034" s="3">
        <v>251.52</v>
      </c>
      <c r="F9034" s="4">
        <v>0</v>
      </c>
      <c r="G9034" t="str">
        <f>VLOOKUP(C9034:C31571,Produkty!$A$2:$B$61,2,0)</f>
        <v>Klawiatura 2</v>
      </c>
      <c r="H9034" s="6">
        <f t="shared" si="282"/>
        <v>1257.6000000000001</v>
      </c>
      <c r="I9034" t="str">
        <f t="shared" si="283"/>
        <v>Średnia</v>
      </c>
    </row>
    <row r="9035" spans="1:9">
      <c r="A9035" t="s">
        <v>19655</v>
      </c>
      <c r="B9035" t="s">
        <v>5182</v>
      </c>
      <c r="C9035" t="s">
        <v>817</v>
      </c>
      <c r="D9035">
        <v>2</v>
      </c>
      <c r="E9035" s="3">
        <v>326.45999999999998</v>
      </c>
      <c r="F9035" s="4">
        <v>0.1</v>
      </c>
      <c r="G9035" t="str">
        <f>VLOOKUP(C9035:C31572,Produkty!$A$2:$B$61,2,0)</f>
        <v>Czajnik 3</v>
      </c>
      <c r="H9035" s="6">
        <f t="shared" si="282"/>
        <v>587.62799999999993</v>
      </c>
      <c r="I9035" t="str">
        <f t="shared" si="283"/>
        <v>Średnia</v>
      </c>
    </row>
    <row r="9036" spans="1:9">
      <c r="A9036" t="s">
        <v>19656</v>
      </c>
      <c r="B9036" t="s">
        <v>5182</v>
      </c>
      <c r="C9036" t="s">
        <v>750</v>
      </c>
      <c r="D9036">
        <v>2</v>
      </c>
      <c r="E9036" s="3">
        <v>272.37</v>
      </c>
      <c r="F9036" s="4">
        <v>0</v>
      </c>
      <c r="G9036" t="str">
        <f>VLOOKUP(C9036:C31573,Produkty!$A$2:$B$61,2,0)</f>
        <v>Słuchawki 2</v>
      </c>
      <c r="H9036" s="6">
        <f t="shared" si="282"/>
        <v>544.74</v>
      </c>
      <c r="I9036" t="str">
        <f t="shared" si="283"/>
        <v>Średnia</v>
      </c>
    </row>
    <row r="9037" spans="1:9">
      <c r="A9037" t="s">
        <v>19657</v>
      </c>
      <c r="B9037" t="s">
        <v>5182</v>
      </c>
      <c r="C9037" t="s">
        <v>825</v>
      </c>
      <c r="D9037">
        <v>5</v>
      </c>
      <c r="E9037" s="3">
        <v>945.3</v>
      </c>
      <c r="F9037" s="4">
        <v>0.15</v>
      </c>
      <c r="G9037" t="str">
        <f>VLOOKUP(C9037:C31574,Produkty!$A$2:$B$61,2,0)</f>
        <v>Termos 3</v>
      </c>
      <c r="H9037" s="6">
        <f t="shared" si="282"/>
        <v>4017.5250000000001</v>
      </c>
      <c r="I9037" t="str">
        <f t="shared" si="283"/>
        <v>Duża</v>
      </c>
    </row>
    <row r="9038" spans="1:9">
      <c r="A9038" t="s">
        <v>19658</v>
      </c>
      <c r="B9038" t="s">
        <v>5182</v>
      </c>
      <c r="C9038" t="s">
        <v>864</v>
      </c>
      <c r="D9038">
        <v>1</v>
      </c>
      <c r="E9038" s="3">
        <v>1141.93</v>
      </c>
      <c r="F9038" s="4">
        <v>0.1</v>
      </c>
      <c r="G9038" t="str">
        <f>VLOOKUP(C9038:C31575,Produkty!$A$2:$B$61,2,0)</f>
        <v>Ładowarka 2</v>
      </c>
      <c r="H9038" s="6">
        <f t="shared" si="282"/>
        <v>1027.7370000000001</v>
      </c>
      <c r="I9038" t="str">
        <f t="shared" si="283"/>
        <v>Średnia</v>
      </c>
    </row>
    <row r="9039" spans="1:9">
      <c r="A9039" t="s">
        <v>19659</v>
      </c>
      <c r="B9039" t="s">
        <v>5183</v>
      </c>
      <c r="C9039" t="s">
        <v>793</v>
      </c>
      <c r="D9039">
        <v>1</v>
      </c>
      <c r="E9039" s="3">
        <v>89.74</v>
      </c>
      <c r="F9039" s="4">
        <v>0</v>
      </c>
      <c r="G9039" t="str">
        <f>VLOOKUP(C9039:C31576,Produkty!$A$2:$B$61,2,0)</f>
        <v>Krzesło biurowe 3</v>
      </c>
      <c r="H9039" s="6">
        <f t="shared" si="282"/>
        <v>89.74</v>
      </c>
      <c r="I9039" t="str">
        <f t="shared" si="283"/>
        <v>Mała</v>
      </c>
    </row>
    <row r="9040" spans="1:9">
      <c r="A9040" t="s">
        <v>19660</v>
      </c>
      <c r="B9040" t="s">
        <v>5183</v>
      </c>
      <c r="C9040" t="s">
        <v>832</v>
      </c>
      <c r="D9040">
        <v>6</v>
      </c>
      <c r="E9040" s="3">
        <v>726.98</v>
      </c>
      <c r="F9040" s="4">
        <v>0.1</v>
      </c>
      <c r="G9040" t="str">
        <f>VLOOKUP(C9040:C31577,Produkty!$A$2:$B$61,2,0)</f>
        <v>Kabel USB-C 2</v>
      </c>
      <c r="H9040" s="6">
        <f t="shared" si="282"/>
        <v>3925.692</v>
      </c>
      <c r="I9040" t="str">
        <f t="shared" si="283"/>
        <v>Duża</v>
      </c>
    </row>
    <row r="9041" spans="1:9">
      <c r="A9041" t="s">
        <v>19661</v>
      </c>
      <c r="B9041" t="s">
        <v>5183</v>
      </c>
      <c r="C9041" t="s">
        <v>852</v>
      </c>
      <c r="D9041">
        <v>5</v>
      </c>
      <c r="E9041" s="3">
        <v>734.88</v>
      </c>
      <c r="F9041" s="4">
        <v>0.15</v>
      </c>
      <c r="G9041" t="str">
        <f>VLOOKUP(C9041:C31578,Produkty!$A$2:$B$61,2,0)</f>
        <v>Hub USB 4</v>
      </c>
      <c r="H9041" s="6">
        <f t="shared" si="282"/>
        <v>3123.24</v>
      </c>
      <c r="I9041" t="str">
        <f t="shared" si="283"/>
        <v>Duża</v>
      </c>
    </row>
    <row r="9042" spans="1:9">
      <c r="A9042" t="s">
        <v>19662</v>
      </c>
      <c r="B9042" t="s">
        <v>5183</v>
      </c>
      <c r="C9042" t="s">
        <v>788</v>
      </c>
      <c r="D9042">
        <v>4</v>
      </c>
      <c r="E9042" s="3">
        <v>632.94000000000005</v>
      </c>
      <c r="F9042" s="4">
        <v>0.05</v>
      </c>
      <c r="G9042" t="str">
        <f>VLOOKUP(C9042:C31579,Produkty!$A$2:$B$61,2,0)</f>
        <v>Krzesło biurowe 1</v>
      </c>
      <c r="H9042" s="6">
        <f t="shared" si="282"/>
        <v>2405.172</v>
      </c>
      <c r="I9042" t="str">
        <f t="shared" si="283"/>
        <v>Duża</v>
      </c>
    </row>
    <row r="9043" spans="1:9">
      <c r="A9043" t="s">
        <v>19663</v>
      </c>
      <c r="B9043" t="s">
        <v>5184</v>
      </c>
      <c r="C9043" t="s">
        <v>854</v>
      </c>
      <c r="D9043">
        <v>2</v>
      </c>
      <c r="E9043" s="3">
        <v>322.58999999999997</v>
      </c>
      <c r="F9043" s="4">
        <v>0</v>
      </c>
      <c r="G9043" t="str">
        <f>VLOOKUP(C9043:C31580,Produkty!$A$2:$B$61,2,0)</f>
        <v>Podkładka 1</v>
      </c>
      <c r="H9043" s="6">
        <f t="shared" si="282"/>
        <v>645.17999999999995</v>
      </c>
      <c r="I9043" t="str">
        <f t="shared" si="283"/>
        <v>Średnia</v>
      </c>
    </row>
    <row r="9044" spans="1:9">
      <c r="A9044" t="s">
        <v>19664</v>
      </c>
      <c r="B9044" t="s">
        <v>5184</v>
      </c>
      <c r="C9044" t="s">
        <v>809</v>
      </c>
      <c r="D9044">
        <v>4</v>
      </c>
      <c r="E9044" s="3">
        <v>1125.81</v>
      </c>
      <c r="F9044" s="4">
        <v>0</v>
      </c>
      <c r="G9044" t="str">
        <f>VLOOKUP(C9044:C31581,Produkty!$A$2:$B$61,2,0)</f>
        <v>Organizer 3</v>
      </c>
      <c r="H9044" s="6">
        <f t="shared" si="282"/>
        <v>4503.24</v>
      </c>
      <c r="I9044" t="str">
        <f t="shared" si="283"/>
        <v>Duża</v>
      </c>
    </row>
    <row r="9045" spans="1:9">
      <c r="A9045" t="s">
        <v>19665</v>
      </c>
      <c r="B9045" t="s">
        <v>5184</v>
      </c>
      <c r="C9045" t="s">
        <v>770</v>
      </c>
      <c r="D9045">
        <v>4</v>
      </c>
      <c r="E9045" s="3">
        <v>328.83</v>
      </c>
      <c r="F9045" s="4">
        <v>0.05</v>
      </c>
      <c r="G9045" t="str">
        <f>VLOOKUP(C9045:C31582,Produkty!$A$2:$B$61,2,0)</f>
        <v>Mysz 4</v>
      </c>
      <c r="H9045" s="6">
        <f t="shared" si="282"/>
        <v>1249.5539999999999</v>
      </c>
      <c r="I9045" t="str">
        <f t="shared" si="283"/>
        <v>Średnia</v>
      </c>
    </row>
    <row r="9046" spans="1:9">
      <c r="A9046" t="s">
        <v>19666</v>
      </c>
      <c r="B9046" t="s">
        <v>5184</v>
      </c>
      <c r="C9046" t="s">
        <v>844</v>
      </c>
      <c r="D9046">
        <v>5</v>
      </c>
      <c r="E9046" s="3">
        <v>79.260000000000005</v>
      </c>
      <c r="F9046" s="4">
        <v>0.05</v>
      </c>
      <c r="G9046" t="str">
        <f>VLOOKUP(C9046:C31583,Produkty!$A$2:$B$61,2,0)</f>
        <v>Etui 4</v>
      </c>
      <c r="H9046" s="6">
        <f t="shared" si="282"/>
        <v>376.48500000000001</v>
      </c>
      <c r="I9046" t="str">
        <f t="shared" si="283"/>
        <v>Mała</v>
      </c>
    </row>
    <row r="9047" spans="1:9">
      <c r="A9047" t="s">
        <v>19667</v>
      </c>
      <c r="B9047" t="s">
        <v>5185</v>
      </c>
      <c r="C9047" t="s">
        <v>774</v>
      </c>
      <c r="D9047">
        <v>5</v>
      </c>
      <c r="E9047" s="3">
        <v>95.61</v>
      </c>
      <c r="F9047" s="4">
        <v>0</v>
      </c>
      <c r="G9047" t="str">
        <f>VLOOKUP(C9047:C31584,Produkty!$A$2:$B$61,2,0)</f>
        <v>Monitor 2</v>
      </c>
      <c r="H9047" s="6">
        <f t="shared" si="282"/>
        <v>478.05</v>
      </c>
      <c r="I9047" t="str">
        <f t="shared" si="283"/>
        <v>Mała</v>
      </c>
    </row>
    <row r="9048" spans="1:9">
      <c r="A9048" t="s">
        <v>19668</v>
      </c>
      <c r="B9048" t="s">
        <v>5185</v>
      </c>
      <c r="C9048" t="s">
        <v>772</v>
      </c>
      <c r="D9048">
        <v>2</v>
      </c>
      <c r="E9048" s="3">
        <v>977.53</v>
      </c>
      <c r="F9048" s="4">
        <v>0.15</v>
      </c>
      <c r="G9048" t="str">
        <f>VLOOKUP(C9048:C31585,Produkty!$A$2:$B$61,2,0)</f>
        <v>Monitor 1</v>
      </c>
      <c r="H9048" s="6">
        <f t="shared" si="282"/>
        <v>1661.8009999999999</v>
      </c>
      <c r="I9048" t="str">
        <f t="shared" si="283"/>
        <v>Średnia</v>
      </c>
    </row>
    <row r="9049" spans="1:9">
      <c r="A9049" t="s">
        <v>19669</v>
      </c>
      <c r="B9049" t="s">
        <v>5185</v>
      </c>
      <c r="C9049" t="s">
        <v>764</v>
      </c>
      <c r="D9049">
        <v>3</v>
      </c>
      <c r="E9049" s="3">
        <v>265.41000000000003</v>
      </c>
      <c r="F9049" s="4">
        <v>0.15</v>
      </c>
      <c r="G9049" t="str">
        <f>VLOOKUP(C9049:C31586,Produkty!$A$2:$B$61,2,0)</f>
        <v>Mysz 1</v>
      </c>
      <c r="H9049" s="6">
        <f t="shared" si="282"/>
        <v>676.79549999999995</v>
      </c>
      <c r="I9049" t="str">
        <f t="shared" si="283"/>
        <v>Średnia</v>
      </c>
    </row>
    <row r="9050" spans="1:9">
      <c r="A9050" t="s">
        <v>19670</v>
      </c>
      <c r="B9050" t="s">
        <v>5185</v>
      </c>
      <c r="C9050" t="s">
        <v>815</v>
      </c>
      <c r="D9050">
        <v>4</v>
      </c>
      <c r="E9050" s="3">
        <v>204.36</v>
      </c>
      <c r="F9050" s="4">
        <v>0</v>
      </c>
      <c r="G9050" t="str">
        <f>VLOOKUP(C9050:C31587,Produkty!$A$2:$B$61,2,0)</f>
        <v>Czajnik 2</v>
      </c>
      <c r="H9050" s="6">
        <f t="shared" si="282"/>
        <v>817.44</v>
      </c>
      <c r="I9050" t="str">
        <f t="shared" si="283"/>
        <v>Średnia</v>
      </c>
    </row>
    <row r="9051" spans="1:9">
      <c r="A9051" t="s">
        <v>19671</v>
      </c>
      <c r="B9051" t="s">
        <v>5186</v>
      </c>
      <c r="C9051" t="s">
        <v>821</v>
      </c>
      <c r="D9051">
        <v>4</v>
      </c>
      <c r="E9051" s="3">
        <v>847.56</v>
      </c>
      <c r="F9051" s="4">
        <v>0.05</v>
      </c>
      <c r="G9051" t="str">
        <f>VLOOKUP(C9051:C31588,Produkty!$A$2:$B$61,2,0)</f>
        <v>Termos 1</v>
      </c>
      <c r="H9051" s="6">
        <f t="shared" si="282"/>
        <v>3220.7279999999996</v>
      </c>
      <c r="I9051" t="str">
        <f t="shared" si="283"/>
        <v>Duża</v>
      </c>
    </row>
    <row r="9052" spans="1:9">
      <c r="A9052" t="s">
        <v>19672</v>
      </c>
      <c r="B9052" t="s">
        <v>5186</v>
      </c>
      <c r="C9052" t="s">
        <v>788</v>
      </c>
      <c r="D9052">
        <v>2</v>
      </c>
      <c r="E9052" s="3">
        <v>612.82000000000005</v>
      </c>
      <c r="F9052" s="4">
        <v>0.05</v>
      </c>
      <c r="G9052" t="str">
        <f>VLOOKUP(C9052:C31589,Produkty!$A$2:$B$61,2,0)</f>
        <v>Krzesło biurowe 1</v>
      </c>
      <c r="H9052" s="6">
        <f t="shared" si="282"/>
        <v>1164.3579999999999</v>
      </c>
      <c r="I9052" t="str">
        <f t="shared" si="283"/>
        <v>Średnia</v>
      </c>
    </row>
    <row r="9053" spans="1:9">
      <c r="A9053" t="s">
        <v>19673</v>
      </c>
      <c r="B9053" t="s">
        <v>5186</v>
      </c>
      <c r="C9053" t="s">
        <v>852</v>
      </c>
      <c r="D9053">
        <v>2</v>
      </c>
      <c r="E9053" s="3">
        <v>738.63</v>
      </c>
      <c r="F9053" s="4">
        <v>0.2</v>
      </c>
      <c r="G9053" t="str">
        <f>VLOOKUP(C9053:C31590,Produkty!$A$2:$B$61,2,0)</f>
        <v>Hub USB 4</v>
      </c>
      <c r="H9053" s="6">
        <f t="shared" si="282"/>
        <v>1181.808</v>
      </c>
      <c r="I9053" t="str">
        <f t="shared" si="283"/>
        <v>Średnia</v>
      </c>
    </row>
    <row r="9054" spans="1:9">
      <c r="A9054" t="s">
        <v>19674</v>
      </c>
      <c r="B9054" t="s">
        <v>5187</v>
      </c>
      <c r="C9054" t="s">
        <v>832</v>
      </c>
      <c r="D9054">
        <v>4</v>
      </c>
      <c r="E9054" s="3">
        <v>724.98</v>
      </c>
      <c r="F9054" s="4">
        <v>0.05</v>
      </c>
      <c r="G9054" t="str">
        <f>VLOOKUP(C9054:C31591,Produkty!$A$2:$B$61,2,0)</f>
        <v>Kabel USB-C 2</v>
      </c>
      <c r="H9054" s="6">
        <f t="shared" si="282"/>
        <v>2754.924</v>
      </c>
      <c r="I9054" t="str">
        <f t="shared" si="283"/>
        <v>Duża</v>
      </c>
    </row>
    <row r="9055" spans="1:9">
      <c r="A9055" t="s">
        <v>19675</v>
      </c>
      <c r="B9055" t="s">
        <v>5188</v>
      </c>
      <c r="C9055" t="s">
        <v>860</v>
      </c>
      <c r="D9055">
        <v>5</v>
      </c>
      <c r="E9055" s="3">
        <v>838.98</v>
      </c>
      <c r="F9055" s="4">
        <v>0.1</v>
      </c>
      <c r="G9055" t="str">
        <f>VLOOKUP(C9055:C31592,Produkty!$A$2:$B$61,2,0)</f>
        <v>Podkładka 4</v>
      </c>
      <c r="H9055" s="6">
        <f t="shared" si="282"/>
        <v>3775.41</v>
      </c>
      <c r="I9055" t="str">
        <f t="shared" si="283"/>
        <v>Duża</v>
      </c>
    </row>
    <row r="9056" spans="1:9">
      <c r="A9056" t="s">
        <v>19676</v>
      </c>
      <c r="B9056" t="s">
        <v>5188</v>
      </c>
      <c r="C9056" t="s">
        <v>780</v>
      </c>
      <c r="D9056">
        <v>5</v>
      </c>
      <c r="E9056" s="3">
        <v>699.62</v>
      </c>
      <c r="F9056" s="4">
        <v>0</v>
      </c>
      <c r="G9056" t="str">
        <f>VLOOKUP(C9056:C31593,Produkty!$A$2:$B$61,2,0)</f>
        <v>Powerbank 1</v>
      </c>
      <c r="H9056" s="6">
        <f t="shared" si="282"/>
        <v>3498.1</v>
      </c>
      <c r="I9056" t="str">
        <f t="shared" si="283"/>
        <v>Duża</v>
      </c>
    </row>
    <row r="9057" spans="1:9">
      <c r="A9057" t="s">
        <v>19677</v>
      </c>
      <c r="B9057" t="s">
        <v>5189</v>
      </c>
      <c r="C9057" t="s">
        <v>793</v>
      </c>
      <c r="D9057">
        <v>2</v>
      </c>
      <c r="E9057" s="3">
        <v>90.8</v>
      </c>
      <c r="F9057" s="4">
        <v>0.2</v>
      </c>
      <c r="G9057" t="str">
        <f>VLOOKUP(C9057:C31594,Produkty!$A$2:$B$61,2,0)</f>
        <v>Krzesło biurowe 3</v>
      </c>
      <c r="H9057" s="6">
        <f t="shared" si="282"/>
        <v>145.28</v>
      </c>
      <c r="I9057" t="str">
        <f t="shared" si="283"/>
        <v>Mała</v>
      </c>
    </row>
    <row r="9058" spans="1:9">
      <c r="A9058" t="s">
        <v>19678</v>
      </c>
      <c r="B9058" t="s">
        <v>5190</v>
      </c>
      <c r="C9058" t="s">
        <v>827</v>
      </c>
      <c r="D9058">
        <v>4</v>
      </c>
      <c r="E9058" s="3">
        <v>259.77</v>
      </c>
      <c r="F9058" s="4">
        <v>0.1</v>
      </c>
      <c r="G9058" t="str">
        <f>VLOOKUP(C9058:C31595,Produkty!$A$2:$B$61,2,0)</f>
        <v>Termos 4</v>
      </c>
      <c r="H9058" s="6">
        <f t="shared" si="282"/>
        <v>935.17199999999991</v>
      </c>
      <c r="I9058" t="str">
        <f t="shared" si="283"/>
        <v>Średnia</v>
      </c>
    </row>
    <row r="9059" spans="1:9">
      <c r="A9059" t="s">
        <v>19679</v>
      </c>
      <c r="B9059" t="s">
        <v>5190</v>
      </c>
      <c r="C9059" t="s">
        <v>868</v>
      </c>
      <c r="D9059">
        <v>1</v>
      </c>
      <c r="E9059" s="3">
        <v>556.03</v>
      </c>
      <c r="F9059" s="4">
        <v>0.1</v>
      </c>
      <c r="G9059" t="str">
        <f>VLOOKUP(C9059:C31596,Produkty!$A$2:$B$61,2,0)</f>
        <v>Ładowarka 4</v>
      </c>
      <c r="H9059" s="6">
        <f t="shared" si="282"/>
        <v>500.42699999999996</v>
      </c>
      <c r="I9059" t="str">
        <f t="shared" si="283"/>
        <v>Średnia</v>
      </c>
    </row>
    <row r="9060" spans="1:9">
      <c r="A9060" t="s">
        <v>19680</v>
      </c>
      <c r="B9060" t="s">
        <v>5190</v>
      </c>
      <c r="C9060" t="s">
        <v>774</v>
      </c>
      <c r="D9060">
        <v>2</v>
      </c>
      <c r="E9060" s="3">
        <v>98.77</v>
      </c>
      <c r="F9060" s="4">
        <v>0</v>
      </c>
      <c r="G9060" t="str">
        <f>VLOOKUP(C9060:C31597,Produkty!$A$2:$B$61,2,0)</f>
        <v>Monitor 2</v>
      </c>
      <c r="H9060" s="6">
        <f t="shared" si="282"/>
        <v>197.54</v>
      </c>
      <c r="I9060" t="str">
        <f t="shared" si="283"/>
        <v>Mała</v>
      </c>
    </row>
    <row r="9061" spans="1:9">
      <c r="A9061" t="s">
        <v>19681</v>
      </c>
      <c r="B9061" t="s">
        <v>5190</v>
      </c>
      <c r="C9061" t="s">
        <v>788</v>
      </c>
      <c r="D9061">
        <v>2</v>
      </c>
      <c r="E9061" s="3">
        <v>612.95000000000005</v>
      </c>
      <c r="F9061" s="4">
        <v>0.2</v>
      </c>
      <c r="G9061" t="str">
        <f>VLOOKUP(C9061:C31598,Produkty!$A$2:$B$61,2,0)</f>
        <v>Krzesło biurowe 1</v>
      </c>
      <c r="H9061" s="6">
        <f t="shared" si="282"/>
        <v>980.72000000000014</v>
      </c>
      <c r="I9061" t="str">
        <f t="shared" si="283"/>
        <v>Średnia</v>
      </c>
    </row>
    <row r="9062" spans="1:9">
      <c r="A9062" t="s">
        <v>19682</v>
      </c>
      <c r="B9062" t="s">
        <v>5191</v>
      </c>
      <c r="C9062" t="s">
        <v>829</v>
      </c>
      <c r="D9062">
        <v>4</v>
      </c>
      <c r="E9062" s="3">
        <v>552.20000000000005</v>
      </c>
      <c r="F9062" s="4">
        <v>0</v>
      </c>
      <c r="G9062" t="str">
        <f>VLOOKUP(C9062:C31599,Produkty!$A$2:$B$61,2,0)</f>
        <v>Kabel USB-C 1</v>
      </c>
      <c r="H9062" s="6">
        <f t="shared" si="282"/>
        <v>2208.8000000000002</v>
      </c>
      <c r="I9062" t="str">
        <f t="shared" si="283"/>
        <v>Duża</v>
      </c>
    </row>
    <row r="9063" spans="1:9">
      <c r="A9063" t="s">
        <v>19683</v>
      </c>
      <c r="B9063" t="s">
        <v>5191</v>
      </c>
      <c r="C9063" t="s">
        <v>782</v>
      </c>
      <c r="D9063">
        <v>6</v>
      </c>
      <c r="E9063" s="3">
        <v>418.02</v>
      </c>
      <c r="F9063" s="4">
        <v>0.2</v>
      </c>
      <c r="G9063" t="str">
        <f>VLOOKUP(C9063:C31600,Produkty!$A$2:$B$61,2,0)</f>
        <v>Powerbank 2</v>
      </c>
      <c r="H9063" s="6">
        <f t="shared" si="282"/>
        <v>2006.4960000000001</v>
      </c>
      <c r="I9063" t="str">
        <f t="shared" si="283"/>
        <v>Duża</v>
      </c>
    </row>
    <row r="9064" spans="1:9">
      <c r="A9064" t="s">
        <v>19684</v>
      </c>
      <c r="B9064" t="s">
        <v>5191</v>
      </c>
      <c r="C9064" t="s">
        <v>803</v>
      </c>
      <c r="D9064">
        <v>5</v>
      </c>
      <c r="E9064" s="3">
        <v>755.25</v>
      </c>
      <c r="F9064" s="4">
        <v>0.05</v>
      </c>
      <c r="G9064" t="str">
        <f>VLOOKUP(C9064:C31601,Produkty!$A$2:$B$61,2,0)</f>
        <v>Lampka 4</v>
      </c>
      <c r="H9064" s="6">
        <f t="shared" si="282"/>
        <v>3587.4375</v>
      </c>
      <c r="I9064" t="str">
        <f t="shared" si="283"/>
        <v>Duża</v>
      </c>
    </row>
    <row r="9065" spans="1:9">
      <c r="A9065" t="s">
        <v>19685</v>
      </c>
      <c r="B9065" t="s">
        <v>5192</v>
      </c>
      <c r="C9065" t="s">
        <v>852</v>
      </c>
      <c r="D9065">
        <v>2</v>
      </c>
      <c r="E9065" s="3">
        <v>737.83</v>
      </c>
      <c r="F9065" s="4">
        <v>0</v>
      </c>
      <c r="G9065" t="str">
        <f>VLOOKUP(C9065:C31602,Produkty!$A$2:$B$61,2,0)</f>
        <v>Hub USB 4</v>
      </c>
      <c r="H9065" s="6">
        <f t="shared" si="282"/>
        <v>1475.66</v>
      </c>
      <c r="I9065" t="str">
        <f t="shared" si="283"/>
        <v>Średnia</v>
      </c>
    </row>
    <row r="9066" spans="1:9">
      <c r="A9066" t="s">
        <v>19686</v>
      </c>
      <c r="B9066" t="s">
        <v>5192</v>
      </c>
      <c r="C9066" t="s">
        <v>791</v>
      </c>
      <c r="D9066">
        <v>4</v>
      </c>
      <c r="E9066" s="3">
        <v>238.34</v>
      </c>
      <c r="F9066" s="4">
        <v>0.2</v>
      </c>
      <c r="G9066" t="str">
        <f>VLOOKUP(C9066:C31603,Produkty!$A$2:$B$61,2,0)</f>
        <v>Krzesło biurowe 2</v>
      </c>
      <c r="H9066" s="6">
        <f t="shared" si="282"/>
        <v>762.6880000000001</v>
      </c>
      <c r="I9066" t="str">
        <f t="shared" si="283"/>
        <v>Średnia</v>
      </c>
    </row>
    <row r="9067" spans="1:9">
      <c r="A9067" t="s">
        <v>19687</v>
      </c>
      <c r="B9067" t="s">
        <v>5193</v>
      </c>
      <c r="C9067" t="s">
        <v>850</v>
      </c>
      <c r="D9067">
        <v>3</v>
      </c>
      <c r="E9067" s="3">
        <v>33.1</v>
      </c>
      <c r="F9067" s="4">
        <v>0.05</v>
      </c>
      <c r="G9067" t="str">
        <f>VLOOKUP(C9067:C31604,Produkty!$A$2:$B$61,2,0)</f>
        <v>Hub USB 3</v>
      </c>
      <c r="H9067" s="6">
        <f t="shared" si="282"/>
        <v>94.335000000000008</v>
      </c>
      <c r="I9067" t="str">
        <f t="shared" si="283"/>
        <v>Mała</v>
      </c>
    </row>
    <row r="9068" spans="1:9">
      <c r="A9068" t="s">
        <v>19688</v>
      </c>
      <c r="B9068" t="s">
        <v>5193</v>
      </c>
      <c r="C9068" t="s">
        <v>797</v>
      </c>
      <c r="D9068">
        <v>1</v>
      </c>
      <c r="E9068" s="3">
        <v>665.91</v>
      </c>
      <c r="F9068" s="4">
        <v>0.05</v>
      </c>
      <c r="G9068" t="str">
        <f>VLOOKUP(C9068:C31605,Produkty!$A$2:$B$61,2,0)</f>
        <v>Lampka 1</v>
      </c>
      <c r="H9068" s="6">
        <f t="shared" si="282"/>
        <v>632.61449999999991</v>
      </c>
      <c r="I9068" t="str">
        <f t="shared" si="283"/>
        <v>Średnia</v>
      </c>
    </row>
    <row r="9069" spans="1:9">
      <c r="A9069" t="s">
        <v>19689</v>
      </c>
      <c r="B9069" t="s">
        <v>5193</v>
      </c>
      <c r="C9069" t="s">
        <v>840</v>
      </c>
      <c r="D9069">
        <v>6</v>
      </c>
      <c r="E9069" s="3">
        <v>144.5</v>
      </c>
      <c r="F9069" s="4">
        <v>0</v>
      </c>
      <c r="G9069" t="str">
        <f>VLOOKUP(C9069:C31606,Produkty!$A$2:$B$61,2,0)</f>
        <v>Etui 2</v>
      </c>
      <c r="H9069" s="6">
        <f t="shared" si="282"/>
        <v>867</v>
      </c>
      <c r="I9069" t="str">
        <f t="shared" si="283"/>
        <v>Średnia</v>
      </c>
    </row>
    <row r="9070" spans="1:9">
      <c r="A9070" t="s">
        <v>19690</v>
      </c>
      <c r="B9070" t="s">
        <v>5194</v>
      </c>
      <c r="C9070" t="s">
        <v>747</v>
      </c>
      <c r="D9070">
        <v>2</v>
      </c>
      <c r="E9070" s="3">
        <v>559.64</v>
      </c>
      <c r="F9070" s="4">
        <v>0</v>
      </c>
      <c r="G9070" t="str">
        <f>VLOOKUP(C9070:C31607,Produkty!$A$2:$B$61,2,0)</f>
        <v>Słuchawki 1</v>
      </c>
      <c r="H9070" s="6">
        <f t="shared" si="282"/>
        <v>1119.28</v>
      </c>
      <c r="I9070" t="str">
        <f t="shared" si="283"/>
        <v>Średnia</v>
      </c>
    </row>
    <row r="9071" spans="1:9">
      <c r="A9071" t="s">
        <v>19691</v>
      </c>
      <c r="B9071" t="s">
        <v>5195</v>
      </c>
      <c r="C9071" t="s">
        <v>862</v>
      </c>
      <c r="D9071">
        <v>2</v>
      </c>
      <c r="E9071" s="3">
        <v>465.82</v>
      </c>
      <c r="F9071" s="4">
        <v>0.15</v>
      </c>
      <c r="G9071" t="str">
        <f>VLOOKUP(C9071:C31608,Produkty!$A$2:$B$61,2,0)</f>
        <v>Ładowarka 1</v>
      </c>
      <c r="H9071" s="6">
        <f t="shared" si="282"/>
        <v>791.89400000000001</v>
      </c>
      <c r="I9071" t="str">
        <f t="shared" si="283"/>
        <v>Średnia</v>
      </c>
    </row>
    <row r="9072" spans="1:9">
      <c r="A9072" t="s">
        <v>19692</v>
      </c>
      <c r="B9072" t="s">
        <v>5195</v>
      </c>
      <c r="C9072" t="s">
        <v>801</v>
      </c>
      <c r="D9072">
        <v>3</v>
      </c>
      <c r="E9072" s="3">
        <v>346.56</v>
      </c>
      <c r="F9072" s="4">
        <v>0.2</v>
      </c>
      <c r="G9072" t="str">
        <f>VLOOKUP(C9072:C31609,Produkty!$A$2:$B$61,2,0)</f>
        <v>Lampka 3</v>
      </c>
      <c r="H9072" s="6">
        <f t="shared" si="282"/>
        <v>831.74400000000014</v>
      </c>
      <c r="I9072" t="str">
        <f t="shared" si="283"/>
        <v>Średnia</v>
      </c>
    </row>
    <row r="9073" spans="1:9">
      <c r="A9073" t="s">
        <v>19693</v>
      </c>
      <c r="B9073" t="s">
        <v>5195</v>
      </c>
      <c r="C9073" t="s">
        <v>780</v>
      </c>
      <c r="D9073">
        <v>6</v>
      </c>
      <c r="E9073" s="3">
        <v>692.78</v>
      </c>
      <c r="F9073" s="4">
        <v>0.05</v>
      </c>
      <c r="G9073" t="str">
        <f>VLOOKUP(C9073:C31610,Produkty!$A$2:$B$61,2,0)</f>
        <v>Powerbank 1</v>
      </c>
      <c r="H9073" s="6">
        <f t="shared" si="282"/>
        <v>3948.846</v>
      </c>
      <c r="I9073" t="str">
        <f t="shared" si="283"/>
        <v>Duża</v>
      </c>
    </row>
    <row r="9074" spans="1:9">
      <c r="A9074" t="s">
        <v>19694</v>
      </c>
      <c r="B9074" t="s">
        <v>5195</v>
      </c>
      <c r="C9074" t="s">
        <v>864</v>
      </c>
      <c r="D9074">
        <v>3</v>
      </c>
      <c r="E9074" s="3">
        <v>1126.81</v>
      </c>
      <c r="F9074" s="4">
        <v>0</v>
      </c>
      <c r="G9074" t="str">
        <f>VLOOKUP(C9074:C31611,Produkty!$A$2:$B$61,2,0)</f>
        <v>Ładowarka 2</v>
      </c>
      <c r="H9074" s="6">
        <f t="shared" si="282"/>
        <v>3380.43</v>
      </c>
      <c r="I9074" t="str">
        <f t="shared" si="283"/>
        <v>Duża</v>
      </c>
    </row>
    <row r="9075" spans="1:9">
      <c r="A9075" t="s">
        <v>19695</v>
      </c>
      <c r="B9075" t="s">
        <v>5196</v>
      </c>
      <c r="C9075" t="s">
        <v>846</v>
      </c>
      <c r="D9075">
        <v>5</v>
      </c>
      <c r="E9075" s="3">
        <v>1098.6199999999999</v>
      </c>
      <c r="F9075" s="4">
        <v>0</v>
      </c>
      <c r="G9075" t="str">
        <f>VLOOKUP(C9075:C31612,Produkty!$A$2:$B$61,2,0)</f>
        <v>Hub USB 1</v>
      </c>
      <c r="H9075" s="6">
        <f t="shared" si="282"/>
        <v>5493.0999999999995</v>
      </c>
      <c r="I9075" t="str">
        <f t="shared" si="283"/>
        <v>Duża</v>
      </c>
    </row>
    <row r="9076" spans="1:9">
      <c r="A9076" t="s">
        <v>19696</v>
      </c>
      <c r="B9076" t="s">
        <v>5196</v>
      </c>
      <c r="C9076" t="s">
        <v>801</v>
      </c>
      <c r="D9076">
        <v>4</v>
      </c>
      <c r="E9076" s="3">
        <v>347.26</v>
      </c>
      <c r="F9076" s="4">
        <v>0.15</v>
      </c>
      <c r="G9076" t="str">
        <f>VLOOKUP(C9076:C31613,Produkty!$A$2:$B$61,2,0)</f>
        <v>Lampka 3</v>
      </c>
      <c r="H9076" s="6">
        <f t="shared" si="282"/>
        <v>1180.684</v>
      </c>
      <c r="I9076" t="str">
        <f t="shared" si="283"/>
        <v>Średnia</v>
      </c>
    </row>
    <row r="9077" spans="1:9">
      <c r="A9077" t="s">
        <v>19697</v>
      </c>
      <c r="B9077" t="s">
        <v>5197</v>
      </c>
      <c r="C9077" t="s">
        <v>840</v>
      </c>
      <c r="D9077">
        <v>5</v>
      </c>
      <c r="E9077" s="3">
        <v>137.97</v>
      </c>
      <c r="F9077" s="4">
        <v>0.1</v>
      </c>
      <c r="G9077" t="str">
        <f>VLOOKUP(C9077:C31614,Produkty!$A$2:$B$61,2,0)</f>
        <v>Etui 2</v>
      </c>
      <c r="H9077" s="6">
        <f t="shared" si="282"/>
        <v>620.86500000000001</v>
      </c>
      <c r="I9077" t="str">
        <f t="shared" si="283"/>
        <v>Średnia</v>
      </c>
    </row>
    <row r="9078" spans="1:9">
      <c r="A9078" t="s">
        <v>19698</v>
      </c>
      <c r="B9078" t="s">
        <v>5197</v>
      </c>
      <c r="C9078" t="s">
        <v>786</v>
      </c>
      <c r="D9078">
        <v>6</v>
      </c>
      <c r="E9078" s="3">
        <v>976.73</v>
      </c>
      <c r="F9078" s="4">
        <v>0</v>
      </c>
      <c r="G9078" t="str">
        <f>VLOOKUP(C9078:C31615,Produkty!$A$2:$B$61,2,0)</f>
        <v>Powerbank 4</v>
      </c>
      <c r="H9078" s="6">
        <f t="shared" si="282"/>
        <v>5860.38</v>
      </c>
      <c r="I9078" t="str">
        <f t="shared" si="283"/>
        <v>Duża</v>
      </c>
    </row>
    <row r="9079" spans="1:9">
      <c r="A9079" t="s">
        <v>19699</v>
      </c>
      <c r="B9079" t="s">
        <v>5198</v>
      </c>
      <c r="C9079" t="s">
        <v>791</v>
      </c>
      <c r="D9079">
        <v>6</v>
      </c>
      <c r="E9079" s="3">
        <v>243.29</v>
      </c>
      <c r="F9079" s="4">
        <v>0.15</v>
      </c>
      <c r="G9079" t="str">
        <f>VLOOKUP(C9079:C31616,Produkty!$A$2:$B$61,2,0)</f>
        <v>Krzesło biurowe 2</v>
      </c>
      <c r="H9079" s="6">
        <f t="shared" si="282"/>
        <v>1240.779</v>
      </c>
      <c r="I9079" t="str">
        <f t="shared" si="283"/>
        <v>Średnia</v>
      </c>
    </row>
    <row r="9080" spans="1:9">
      <c r="A9080" t="s">
        <v>19700</v>
      </c>
      <c r="B9080" t="s">
        <v>5198</v>
      </c>
      <c r="C9080" t="s">
        <v>803</v>
      </c>
      <c r="D9080">
        <v>2</v>
      </c>
      <c r="E9080" s="3">
        <v>755.67</v>
      </c>
      <c r="F9080" s="4">
        <v>0.2</v>
      </c>
      <c r="G9080" t="str">
        <f>VLOOKUP(C9080:C31617,Produkty!$A$2:$B$61,2,0)</f>
        <v>Lampka 4</v>
      </c>
      <c r="H9080" s="6">
        <f t="shared" si="282"/>
        <v>1209.0719999999999</v>
      </c>
      <c r="I9080" t="str">
        <f t="shared" si="283"/>
        <v>Średnia</v>
      </c>
    </row>
    <row r="9081" spans="1:9">
      <c r="A9081" t="s">
        <v>19701</v>
      </c>
      <c r="B9081" t="s">
        <v>5199</v>
      </c>
      <c r="C9081" t="s">
        <v>838</v>
      </c>
      <c r="D9081">
        <v>5</v>
      </c>
      <c r="E9081" s="3">
        <v>95.04</v>
      </c>
      <c r="F9081" s="4">
        <v>0</v>
      </c>
      <c r="G9081" t="str">
        <f>VLOOKUP(C9081:C31618,Produkty!$A$2:$B$61,2,0)</f>
        <v>Etui 1</v>
      </c>
      <c r="H9081" s="6">
        <f t="shared" si="282"/>
        <v>475.20000000000005</v>
      </c>
      <c r="I9081" t="str">
        <f t="shared" si="283"/>
        <v>Mała</v>
      </c>
    </row>
    <row r="9082" spans="1:9">
      <c r="A9082" t="s">
        <v>19702</v>
      </c>
      <c r="B9082" t="s">
        <v>5199</v>
      </c>
      <c r="C9082" t="s">
        <v>778</v>
      </c>
      <c r="D9082">
        <v>5</v>
      </c>
      <c r="E9082" s="3">
        <v>979.72</v>
      </c>
      <c r="F9082" s="4">
        <v>0</v>
      </c>
      <c r="G9082" t="str">
        <f>VLOOKUP(C9082:C31619,Produkty!$A$2:$B$61,2,0)</f>
        <v>Monitor 4</v>
      </c>
      <c r="H9082" s="6">
        <f t="shared" si="282"/>
        <v>4898.6000000000004</v>
      </c>
      <c r="I9082" t="str">
        <f t="shared" si="283"/>
        <v>Duża</v>
      </c>
    </row>
    <row r="9083" spans="1:9">
      <c r="A9083" t="s">
        <v>19703</v>
      </c>
      <c r="B9083" t="s">
        <v>5199</v>
      </c>
      <c r="C9083" t="s">
        <v>807</v>
      </c>
      <c r="D9083">
        <v>3</v>
      </c>
      <c r="E9083" s="3">
        <v>176.89</v>
      </c>
      <c r="F9083" s="4">
        <v>0.2</v>
      </c>
      <c r="G9083" t="str">
        <f>VLOOKUP(C9083:C31620,Produkty!$A$2:$B$61,2,0)</f>
        <v>Organizer 2</v>
      </c>
      <c r="H9083" s="6">
        <f t="shared" si="282"/>
        <v>424.536</v>
      </c>
      <c r="I9083" t="str">
        <f t="shared" si="283"/>
        <v>Mała</v>
      </c>
    </row>
    <row r="9084" spans="1:9">
      <c r="A9084" t="s">
        <v>19704</v>
      </c>
      <c r="B9084" t="s">
        <v>5199</v>
      </c>
      <c r="C9084" t="s">
        <v>844</v>
      </c>
      <c r="D9084">
        <v>3</v>
      </c>
      <c r="E9084" s="3">
        <v>79.13</v>
      </c>
      <c r="F9084" s="4">
        <v>0.2</v>
      </c>
      <c r="G9084" t="str">
        <f>VLOOKUP(C9084:C31621,Produkty!$A$2:$B$61,2,0)</f>
        <v>Etui 4</v>
      </c>
      <c r="H9084" s="6">
        <f t="shared" si="282"/>
        <v>189.91200000000001</v>
      </c>
      <c r="I9084" t="str">
        <f t="shared" si="283"/>
        <v>Mała</v>
      </c>
    </row>
    <row r="9085" spans="1:9">
      <c r="A9085" t="s">
        <v>19705</v>
      </c>
      <c r="B9085" t="s">
        <v>5200</v>
      </c>
      <c r="C9085" t="s">
        <v>750</v>
      </c>
      <c r="D9085">
        <v>3</v>
      </c>
      <c r="E9085" s="3">
        <v>279.97000000000003</v>
      </c>
      <c r="F9085" s="4">
        <v>0.15</v>
      </c>
      <c r="G9085" t="str">
        <f>VLOOKUP(C9085:C31622,Produkty!$A$2:$B$61,2,0)</f>
        <v>Słuchawki 2</v>
      </c>
      <c r="H9085" s="6">
        <f t="shared" si="282"/>
        <v>713.9235000000001</v>
      </c>
      <c r="I9085" t="str">
        <f t="shared" si="283"/>
        <v>Średnia</v>
      </c>
    </row>
    <row r="9086" spans="1:9">
      <c r="A9086" t="s">
        <v>19706</v>
      </c>
      <c r="B9086" t="s">
        <v>5200</v>
      </c>
      <c r="C9086" t="s">
        <v>862</v>
      </c>
      <c r="D9086">
        <v>2</v>
      </c>
      <c r="E9086" s="3">
        <v>468.09</v>
      </c>
      <c r="F9086" s="4">
        <v>0.15</v>
      </c>
      <c r="G9086" t="str">
        <f>VLOOKUP(C9086:C31623,Produkty!$A$2:$B$61,2,0)</f>
        <v>Ładowarka 1</v>
      </c>
      <c r="H9086" s="6">
        <f t="shared" si="282"/>
        <v>795.75299999999993</v>
      </c>
      <c r="I9086" t="str">
        <f t="shared" si="283"/>
        <v>Średnia</v>
      </c>
    </row>
    <row r="9087" spans="1:9">
      <c r="A9087" t="s">
        <v>19707</v>
      </c>
      <c r="B9087" t="s">
        <v>5200</v>
      </c>
      <c r="C9087" t="s">
        <v>846</v>
      </c>
      <c r="D9087">
        <v>3</v>
      </c>
      <c r="E9087" s="3">
        <v>1111.3800000000001</v>
      </c>
      <c r="F9087" s="4">
        <v>0.15</v>
      </c>
      <c r="G9087" t="str">
        <f>VLOOKUP(C9087:C31624,Produkty!$A$2:$B$61,2,0)</f>
        <v>Hub USB 1</v>
      </c>
      <c r="H9087" s="6">
        <f t="shared" si="282"/>
        <v>2834.0190000000002</v>
      </c>
      <c r="I9087" t="str">
        <f t="shared" si="283"/>
        <v>Duża</v>
      </c>
    </row>
    <row r="9088" spans="1:9">
      <c r="A9088" t="s">
        <v>19708</v>
      </c>
      <c r="B9088" t="s">
        <v>5201</v>
      </c>
      <c r="C9088" t="s">
        <v>754</v>
      </c>
      <c r="D9088">
        <v>4</v>
      </c>
      <c r="E9088" s="3">
        <v>774.95</v>
      </c>
      <c r="F9088" s="4">
        <v>0.1</v>
      </c>
      <c r="G9088" t="str">
        <f>VLOOKUP(C9088:C31625,Produkty!$A$2:$B$61,2,0)</f>
        <v>Słuchawki 4</v>
      </c>
      <c r="H9088" s="6">
        <f t="shared" si="282"/>
        <v>2789.82</v>
      </c>
      <c r="I9088" t="str">
        <f t="shared" si="283"/>
        <v>Duża</v>
      </c>
    </row>
    <row r="9089" spans="1:9">
      <c r="A9089" t="s">
        <v>19709</v>
      </c>
      <c r="B9089" t="s">
        <v>5201</v>
      </c>
      <c r="C9089" t="s">
        <v>829</v>
      </c>
      <c r="D9089">
        <v>6</v>
      </c>
      <c r="E9089" s="3">
        <v>538.78</v>
      </c>
      <c r="F9089" s="4">
        <v>0.05</v>
      </c>
      <c r="G9089" t="str">
        <f>VLOOKUP(C9089:C31626,Produkty!$A$2:$B$61,2,0)</f>
        <v>Kabel USB-C 1</v>
      </c>
      <c r="H9089" s="6">
        <f t="shared" si="282"/>
        <v>3071.0459999999998</v>
      </c>
      <c r="I9089" t="str">
        <f t="shared" si="283"/>
        <v>Duża</v>
      </c>
    </row>
    <row r="9090" spans="1:9">
      <c r="A9090" t="s">
        <v>19710</v>
      </c>
      <c r="B9090" t="s">
        <v>5202</v>
      </c>
      <c r="C9090" t="s">
        <v>766</v>
      </c>
      <c r="D9090">
        <v>3</v>
      </c>
      <c r="E9090" s="3">
        <v>708.51</v>
      </c>
      <c r="F9090" s="4">
        <v>0</v>
      </c>
      <c r="G9090" t="str">
        <f>VLOOKUP(C9090:C31627,Produkty!$A$2:$B$61,2,0)</f>
        <v>Mysz 2</v>
      </c>
      <c r="H9090" s="6">
        <f t="shared" si="282"/>
        <v>2125.5299999999997</v>
      </c>
      <c r="I9090" t="str">
        <f t="shared" si="283"/>
        <v>Duża</v>
      </c>
    </row>
    <row r="9091" spans="1:9">
      <c r="A9091" t="s">
        <v>19711</v>
      </c>
      <c r="B9091" t="s">
        <v>5202</v>
      </c>
      <c r="C9091" t="s">
        <v>776</v>
      </c>
      <c r="D9091">
        <v>1</v>
      </c>
      <c r="E9091" s="3">
        <v>954.34</v>
      </c>
      <c r="F9091" s="4">
        <v>0</v>
      </c>
      <c r="G9091" t="str">
        <f>VLOOKUP(C9091:C31628,Produkty!$A$2:$B$61,2,0)</f>
        <v>Monitor 3</v>
      </c>
      <c r="H9091" s="6">
        <f t="shared" ref="H9091:H9154" si="284">D9091*E9091*(1-F9091)</f>
        <v>954.34</v>
      </c>
      <c r="I9091" t="str">
        <f t="shared" ref="I9091:I9154" si="285">IF(H9091&lt;500,"Mała",IF(H9091&lt;=2000,"Średnia","Duża"))</f>
        <v>Średnia</v>
      </c>
    </row>
    <row r="9092" spans="1:9">
      <c r="A9092" t="s">
        <v>19712</v>
      </c>
      <c r="B9092" t="s">
        <v>5202</v>
      </c>
      <c r="C9092" t="s">
        <v>797</v>
      </c>
      <c r="D9092">
        <v>3</v>
      </c>
      <c r="E9092" s="3">
        <v>669.7</v>
      </c>
      <c r="F9092" s="4">
        <v>0</v>
      </c>
      <c r="G9092" t="str">
        <f>VLOOKUP(C9092:C31629,Produkty!$A$2:$B$61,2,0)</f>
        <v>Lampka 1</v>
      </c>
      <c r="H9092" s="6">
        <f t="shared" si="284"/>
        <v>2009.1000000000001</v>
      </c>
      <c r="I9092" t="str">
        <f t="shared" si="285"/>
        <v>Duża</v>
      </c>
    </row>
    <row r="9093" spans="1:9">
      <c r="A9093" t="s">
        <v>19713</v>
      </c>
      <c r="B9093" t="s">
        <v>5202</v>
      </c>
      <c r="C9093" t="s">
        <v>825</v>
      </c>
      <c r="D9093">
        <v>3</v>
      </c>
      <c r="E9093" s="3">
        <v>990.4</v>
      </c>
      <c r="F9093" s="4">
        <v>0</v>
      </c>
      <c r="G9093" t="str">
        <f>VLOOKUP(C9093:C31630,Produkty!$A$2:$B$61,2,0)</f>
        <v>Termos 3</v>
      </c>
      <c r="H9093" s="6">
        <f t="shared" si="284"/>
        <v>2971.2</v>
      </c>
      <c r="I9093" t="str">
        <f t="shared" si="285"/>
        <v>Duża</v>
      </c>
    </row>
    <row r="9094" spans="1:9">
      <c r="A9094" t="s">
        <v>19714</v>
      </c>
      <c r="B9094" t="s">
        <v>5203</v>
      </c>
      <c r="C9094" t="s">
        <v>836</v>
      </c>
      <c r="D9094">
        <v>1</v>
      </c>
      <c r="E9094" s="3">
        <v>1081.55</v>
      </c>
      <c r="F9094" s="4">
        <v>0</v>
      </c>
      <c r="G9094" t="str">
        <f>VLOOKUP(C9094:C31631,Produkty!$A$2:$B$61,2,0)</f>
        <v>Kabel USB-C 4</v>
      </c>
      <c r="H9094" s="6">
        <f t="shared" si="284"/>
        <v>1081.55</v>
      </c>
      <c r="I9094" t="str">
        <f t="shared" si="285"/>
        <v>Średnia</v>
      </c>
    </row>
    <row r="9095" spans="1:9">
      <c r="A9095" t="s">
        <v>19715</v>
      </c>
      <c r="B9095" t="s">
        <v>5203</v>
      </c>
      <c r="C9095" t="s">
        <v>768</v>
      </c>
      <c r="D9095">
        <v>6</v>
      </c>
      <c r="E9095" s="3">
        <v>923.81</v>
      </c>
      <c r="F9095" s="4">
        <v>0.2</v>
      </c>
      <c r="G9095" t="str">
        <f>VLOOKUP(C9095:C31632,Produkty!$A$2:$B$61,2,0)</f>
        <v>Mysz 3</v>
      </c>
      <c r="H9095" s="6">
        <f t="shared" si="284"/>
        <v>4434.2879999999996</v>
      </c>
      <c r="I9095" t="str">
        <f t="shared" si="285"/>
        <v>Duża</v>
      </c>
    </row>
    <row r="9096" spans="1:9">
      <c r="A9096" t="s">
        <v>19716</v>
      </c>
      <c r="B9096" t="s">
        <v>5203</v>
      </c>
      <c r="C9096" t="s">
        <v>821</v>
      </c>
      <c r="D9096">
        <v>3</v>
      </c>
      <c r="E9096" s="3">
        <v>895.99</v>
      </c>
      <c r="F9096" s="4">
        <v>0</v>
      </c>
      <c r="G9096" t="str">
        <f>VLOOKUP(C9096:C31633,Produkty!$A$2:$B$61,2,0)</f>
        <v>Termos 1</v>
      </c>
      <c r="H9096" s="6">
        <f t="shared" si="284"/>
        <v>2687.9700000000003</v>
      </c>
      <c r="I9096" t="str">
        <f t="shared" si="285"/>
        <v>Duża</v>
      </c>
    </row>
    <row r="9097" spans="1:9">
      <c r="A9097" t="s">
        <v>19717</v>
      </c>
      <c r="B9097" t="s">
        <v>5204</v>
      </c>
      <c r="C9097" t="s">
        <v>836</v>
      </c>
      <c r="D9097">
        <v>2</v>
      </c>
      <c r="E9097" s="3">
        <v>1045.56</v>
      </c>
      <c r="F9097" s="4">
        <v>0.1</v>
      </c>
      <c r="G9097" t="str">
        <f>VLOOKUP(C9097:C31634,Produkty!$A$2:$B$61,2,0)</f>
        <v>Kabel USB-C 4</v>
      </c>
      <c r="H9097" s="6">
        <f t="shared" si="284"/>
        <v>1882.008</v>
      </c>
      <c r="I9097" t="str">
        <f t="shared" si="285"/>
        <v>Średnia</v>
      </c>
    </row>
    <row r="9098" spans="1:9">
      <c r="A9098" t="s">
        <v>19718</v>
      </c>
      <c r="B9098" t="s">
        <v>5204</v>
      </c>
      <c r="C9098" t="s">
        <v>752</v>
      </c>
      <c r="D9098">
        <v>2</v>
      </c>
      <c r="E9098" s="3">
        <v>842.23</v>
      </c>
      <c r="F9098" s="4">
        <v>0.2</v>
      </c>
      <c r="G9098" t="str">
        <f>VLOOKUP(C9098:C31635,Produkty!$A$2:$B$61,2,0)</f>
        <v>Słuchawki 3</v>
      </c>
      <c r="H9098" s="6">
        <f t="shared" si="284"/>
        <v>1347.5680000000002</v>
      </c>
      <c r="I9098" t="str">
        <f t="shared" si="285"/>
        <v>Średnia</v>
      </c>
    </row>
    <row r="9099" spans="1:9">
      <c r="A9099" t="s">
        <v>19719</v>
      </c>
      <c r="B9099" t="s">
        <v>5204</v>
      </c>
      <c r="C9099" t="s">
        <v>842</v>
      </c>
      <c r="D9099">
        <v>6</v>
      </c>
      <c r="E9099" s="3">
        <v>849.74</v>
      </c>
      <c r="F9099" s="4">
        <v>0</v>
      </c>
      <c r="G9099" t="str">
        <f>VLOOKUP(C9099:C31636,Produkty!$A$2:$B$61,2,0)</f>
        <v>Etui 3</v>
      </c>
      <c r="H9099" s="6">
        <f t="shared" si="284"/>
        <v>5098.4400000000005</v>
      </c>
      <c r="I9099" t="str">
        <f t="shared" si="285"/>
        <v>Duża</v>
      </c>
    </row>
    <row r="9100" spans="1:9">
      <c r="A9100" t="s">
        <v>19720</v>
      </c>
      <c r="B9100" t="s">
        <v>5205</v>
      </c>
      <c r="C9100" t="s">
        <v>864</v>
      </c>
      <c r="D9100">
        <v>3</v>
      </c>
      <c r="E9100" s="3">
        <v>1122.3900000000001</v>
      </c>
      <c r="F9100" s="4">
        <v>0.15</v>
      </c>
      <c r="G9100" t="str">
        <f>VLOOKUP(C9100:C31637,Produkty!$A$2:$B$61,2,0)</f>
        <v>Ładowarka 2</v>
      </c>
      <c r="H9100" s="6">
        <f t="shared" si="284"/>
        <v>2862.0945000000002</v>
      </c>
      <c r="I9100" t="str">
        <f t="shared" si="285"/>
        <v>Duża</v>
      </c>
    </row>
    <row r="9101" spans="1:9">
      <c r="A9101" t="s">
        <v>19721</v>
      </c>
      <c r="B9101" t="s">
        <v>5206</v>
      </c>
      <c r="C9101" t="s">
        <v>854</v>
      </c>
      <c r="D9101">
        <v>2</v>
      </c>
      <c r="E9101" s="3">
        <v>313.8</v>
      </c>
      <c r="F9101" s="4">
        <v>0.1</v>
      </c>
      <c r="G9101" t="str">
        <f>VLOOKUP(C9101:C31638,Produkty!$A$2:$B$61,2,0)</f>
        <v>Podkładka 1</v>
      </c>
      <c r="H9101" s="6">
        <f t="shared" si="284"/>
        <v>564.84</v>
      </c>
      <c r="I9101" t="str">
        <f t="shared" si="285"/>
        <v>Średnia</v>
      </c>
    </row>
    <row r="9102" spans="1:9">
      <c r="A9102" t="s">
        <v>19722</v>
      </c>
      <c r="B9102" t="s">
        <v>5206</v>
      </c>
      <c r="C9102" t="s">
        <v>811</v>
      </c>
      <c r="D9102">
        <v>3</v>
      </c>
      <c r="E9102" s="3">
        <v>664.18</v>
      </c>
      <c r="F9102" s="4">
        <v>0.05</v>
      </c>
      <c r="G9102" t="str">
        <f>VLOOKUP(C9102:C31639,Produkty!$A$2:$B$61,2,0)</f>
        <v>Organizer 4</v>
      </c>
      <c r="H9102" s="6">
        <f t="shared" si="284"/>
        <v>1892.9129999999998</v>
      </c>
      <c r="I9102" t="str">
        <f t="shared" si="285"/>
        <v>Średnia</v>
      </c>
    </row>
    <row r="9103" spans="1:9">
      <c r="A9103" t="s">
        <v>19723</v>
      </c>
      <c r="B9103" t="s">
        <v>5206</v>
      </c>
      <c r="C9103" t="s">
        <v>842</v>
      </c>
      <c r="D9103">
        <v>4</v>
      </c>
      <c r="E9103" s="3">
        <v>837.12</v>
      </c>
      <c r="F9103" s="4">
        <v>0.1</v>
      </c>
      <c r="G9103" t="str">
        <f>VLOOKUP(C9103:C31640,Produkty!$A$2:$B$61,2,0)</f>
        <v>Etui 3</v>
      </c>
      <c r="H9103" s="6">
        <f t="shared" si="284"/>
        <v>3013.6320000000001</v>
      </c>
      <c r="I9103" t="str">
        <f t="shared" si="285"/>
        <v>Duża</v>
      </c>
    </row>
    <row r="9104" spans="1:9">
      <c r="A9104" t="s">
        <v>19724</v>
      </c>
      <c r="B9104" t="s">
        <v>5206</v>
      </c>
      <c r="C9104" t="s">
        <v>856</v>
      </c>
      <c r="D9104">
        <v>2</v>
      </c>
      <c r="E9104" s="3">
        <v>130.54</v>
      </c>
      <c r="F9104" s="4">
        <v>0.1</v>
      </c>
      <c r="G9104" t="str">
        <f>VLOOKUP(C9104:C31641,Produkty!$A$2:$B$61,2,0)</f>
        <v>Podkładka 2</v>
      </c>
      <c r="H9104" s="6">
        <f t="shared" si="284"/>
        <v>234.97199999999998</v>
      </c>
      <c r="I9104" t="str">
        <f t="shared" si="285"/>
        <v>Mała</v>
      </c>
    </row>
    <row r="9105" spans="1:9">
      <c r="A9105" t="s">
        <v>19725</v>
      </c>
      <c r="B9105" t="s">
        <v>5207</v>
      </c>
      <c r="C9105" t="s">
        <v>758</v>
      </c>
      <c r="D9105">
        <v>5</v>
      </c>
      <c r="E9105" s="3">
        <v>249.99</v>
      </c>
      <c r="F9105" s="4">
        <v>0.1</v>
      </c>
      <c r="G9105" t="str">
        <f>VLOOKUP(C9105:C31642,Produkty!$A$2:$B$61,2,0)</f>
        <v>Klawiatura 2</v>
      </c>
      <c r="H9105" s="6">
        <f t="shared" si="284"/>
        <v>1124.9550000000002</v>
      </c>
      <c r="I9105" t="str">
        <f t="shared" si="285"/>
        <v>Średnia</v>
      </c>
    </row>
    <row r="9106" spans="1:9">
      <c r="A9106" t="s">
        <v>19726</v>
      </c>
      <c r="B9106" t="s">
        <v>5207</v>
      </c>
      <c r="C9106" t="s">
        <v>846</v>
      </c>
      <c r="D9106">
        <v>4</v>
      </c>
      <c r="E9106" s="3">
        <v>1079.28</v>
      </c>
      <c r="F9106" s="4">
        <v>0.1</v>
      </c>
      <c r="G9106" t="str">
        <f>VLOOKUP(C9106:C31643,Produkty!$A$2:$B$61,2,0)</f>
        <v>Hub USB 1</v>
      </c>
      <c r="H9106" s="6">
        <f t="shared" si="284"/>
        <v>3885.4079999999999</v>
      </c>
      <c r="I9106" t="str">
        <f t="shared" si="285"/>
        <v>Duża</v>
      </c>
    </row>
    <row r="9107" spans="1:9">
      <c r="A9107" t="s">
        <v>19727</v>
      </c>
      <c r="B9107" t="s">
        <v>5207</v>
      </c>
      <c r="C9107" t="s">
        <v>866</v>
      </c>
      <c r="D9107">
        <v>2</v>
      </c>
      <c r="E9107" s="3">
        <v>360.68</v>
      </c>
      <c r="F9107" s="4">
        <v>0.2</v>
      </c>
      <c r="G9107" t="str">
        <f>VLOOKUP(C9107:C31644,Produkty!$A$2:$B$61,2,0)</f>
        <v>Ładowarka 3</v>
      </c>
      <c r="H9107" s="6">
        <f t="shared" si="284"/>
        <v>577.08800000000008</v>
      </c>
      <c r="I9107" t="str">
        <f t="shared" si="285"/>
        <v>Średnia</v>
      </c>
    </row>
    <row r="9108" spans="1:9">
      <c r="A9108" t="s">
        <v>19728</v>
      </c>
      <c r="B9108" t="s">
        <v>5208</v>
      </c>
      <c r="C9108" t="s">
        <v>770</v>
      </c>
      <c r="D9108">
        <v>6</v>
      </c>
      <c r="E9108" s="3">
        <v>330.76</v>
      </c>
      <c r="F9108" s="4">
        <v>0.2</v>
      </c>
      <c r="G9108" t="str">
        <f>VLOOKUP(C9108:C31645,Produkty!$A$2:$B$61,2,0)</f>
        <v>Mysz 4</v>
      </c>
      <c r="H9108" s="6">
        <f t="shared" si="284"/>
        <v>1587.6480000000001</v>
      </c>
      <c r="I9108" t="str">
        <f t="shared" si="285"/>
        <v>Średnia</v>
      </c>
    </row>
    <row r="9109" spans="1:9">
      <c r="A9109" t="s">
        <v>19729</v>
      </c>
      <c r="B9109" t="s">
        <v>5208</v>
      </c>
      <c r="C9109" t="s">
        <v>778</v>
      </c>
      <c r="D9109">
        <v>5</v>
      </c>
      <c r="E9109" s="3">
        <v>953.96</v>
      </c>
      <c r="F9109" s="4">
        <v>0.05</v>
      </c>
      <c r="G9109" t="str">
        <f>VLOOKUP(C9109:C31646,Produkty!$A$2:$B$61,2,0)</f>
        <v>Monitor 4</v>
      </c>
      <c r="H9109" s="6">
        <f t="shared" si="284"/>
        <v>4531.3100000000004</v>
      </c>
      <c r="I9109" t="str">
        <f t="shared" si="285"/>
        <v>Duża</v>
      </c>
    </row>
    <row r="9110" spans="1:9">
      <c r="A9110" t="s">
        <v>19730</v>
      </c>
      <c r="B9110" t="s">
        <v>5208</v>
      </c>
      <c r="C9110" t="s">
        <v>747</v>
      </c>
      <c r="D9110">
        <v>6</v>
      </c>
      <c r="E9110" s="3">
        <v>544.11</v>
      </c>
      <c r="F9110" s="4">
        <v>0.2</v>
      </c>
      <c r="G9110" t="str">
        <f>VLOOKUP(C9110:C31647,Produkty!$A$2:$B$61,2,0)</f>
        <v>Słuchawki 1</v>
      </c>
      <c r="H9110" s="6">
        <f t="shared" si="284"/>
        <v>2611.7280000000001</v>
      </c>
      <c r="I9110" t="str">
        <f t="shared" si="285"/>
        <v>Duża</v>
      </c>
    </row>
    <row r="9111" spans="1:9">
      <c r="A9111" t="s">
        <v>19731</v>
      </c>
      <c r="B9111" t="s">
        <v>5208</v>
      </c>
      <c r="C9111" t="s">
        <v>825</v>
      </c>
      <c r="D9111">
        <v>5</v>
      </c>
      <c r="E9111" s="3">
        <v>985.85</v>
      </c>
      <c r="F9111" s="4">
        <v>0.05</v>
      </c>
      <c r="G9111" t="str">
        <f>VLOOKUP(C9111:C31648,Produkty!$A$2:$B$61,2,0)</f>
        <v>Termos 3</v>
      </c>
      <c r="H9111" s="6">
        <f t="shared" si="284"/>
        <v>4682.7874999999995</v>
      </c>
      <c r="I9111" t="str">
        <f t="shared" si="285"/>
        <v>Duża</v>
      </c>
    </row>
    <row r="9112" spans="1:9">
      <c r="A9112" t="s">
        <v>19732</v>
      </c>
      <c r="B9112" t="s">
        <v>5210</v>
      </c>
      <c r="C9112" t="s">
        <v>799</v>
      </c>
      <c r="D9112">
        <v>6</v>
      </c>
      <c r="E9112" s="3">
        <v>365.55</v>
      </c>
      <c r="F9112" s="4">
        <v>0.15</v>
      </c>
      <c r="G9112" t="str">
        <f>VLOOKUP(C9112:C31649,Produkty!$A$2:$B$61,2,0)</f>
        <v>Lampka 2</v>
      </c>
      <c r="H9112" s="6">
        <f t="shared" si="284"/>
        <v>1864.3050000000001</v>
      </c>
      <c r="I9112" t="str">
        <f t="shared" si="285"/>
        <v>Średnia</v>
      </c>
    </row>
    <row r="9113" spans="1:9">
      <c r="A9113" t="s">
        <v>19733</v>
      </c>
      <c r="B9113" t="s">
        <v>5210</v>
      </c>
      <c r="C9113" t="s">
        <v>856</v>
      </c>
      <c r="D9113">
        <v>4</v>
      </c>
      <c r="E9113" s="3">
        <v>130.93</v>
      </c>
      <c r="F9113" s="4">
        <v>0.2</v>
      </c>
      <c r="G9113" t="str">
        <f>VLOOKUP(C9113:C31650,Produkty!$A$2:$B$61,2,0)</f>
        <v>Podkładka 2</v>
      </c>
      <c r="H9113" s="6">
        <f t="shared" si="284"/>
        <v>418.97600000000006</v>
      </c>
      <c r="I9113" t="str">
        <f t="shared" si="285"/>
        <v>Mała</v>
      </c>
    </row>
    <row r="9114" spans="1:9">
      <c r="A9114" t="s">
        <v>19734</v>
      </c>
      <c r="B9114" t="s">
        <v>5210</v>
      </c>
      <c r="C9114" t="s">
        <v>860</v>
      </c>
      <c r="D9114">
        <v>4</v>
      </c>
      <c r="E9114" s="3">
        <v>860.43</v>
      </c>
      <c r="F9114" s="4">
        <v>0</v>
      </c>
      <c r="G9114" t="str">
        <f>VLOOKUP(C9114:C31651,Produkty!$A$2:$B$61,2,0)</f>
        <v>Podkładka 4</v>
      </c>
      <c r="H9114" s="6">
        <f t="shared" si="284"/>
        <v>3441.72</v>
      </c>
      <c r="I9114" t="str">
        <f t="shared" si="285"/>
        <v>Duża</v>
      </c>
    </row>
    <row r="9115" spans="1:9">
      <c r="A9115" t="s">
        <v>19735</v>
      </c>
      <c r="B9115" t="s">
        <v>5211</v>
      </c>
      <c r="C9115" t="s">
        <v>866</v>
      </c>
      <c r="D9115">
        <v>2</v>
      </c>
      <c r="E9115" s="3">
        <v>344.15</v>
      </c>
      <c r="F9115" s="4">
        <v>0.05</v>
      </c>
      <c r="G9115" t="str">
        <f>VLOOKUP(C9115:C31652,Produkty!$A$2:$B$61,2,0)</f>
        <v>Ładowarka 3</v>
      </c>
      <c r="H9115" s="6">
        <f t="shared" si="284"/>
        <v>653.88499999999988</v>
      </c>
      <c r="I9115" t="str">
        <f t="shared" si="285"/>
        <v>Średnia</v>
      </c>
    </row>
    <row r="9116" spans="1:9">
      <c r="A9116" t="s">
        <v>19736</v>
      </c>
      <c r="B9116" t="s">
        <v>5211</v>
      </c>
      <c r="C9116" t="s">
        <v>817</v>
      </c>
      <c r="D9116">
        <v>6</v>
      </c>
      <c r="E9116" s="3">
        <v>317.04000000000002</v>
      </c>
      <c r="F9116" s="4">
        <v>0.1</v>
      </c>
      <c r="G9116" t="str">
        <f>VLOOKUP(C9116:C31653,Produkty!$A$2:$B$61,2,0)</f>
        <v>Czajnik 3</v>
      </c>
      <c r="H9116" s="6">
        <f t="shared" si="284"/>
        <v>1712.0160000000003</v>
      </c>
      <c r="I9116" t="str">
        <f t="shared" si="285"/>
        <v>Średnia</v>
      </c>
    </row>
    <row r="9117" spans="1:9">
      <c r="A9117" t="s">
        <v>19737</v>
      </c>
      <c r="B9117" t="s">
        <v>5212</v>
      </c>
      <c r="C9117" t="s">
        <v>834</v>
      </c>
      <c r="D9117">
        <v>2</v>
      </c>
      <c r="E9117" s="3">
        <v>389.17</v>
      </c>
      <c r="F9117" s="4">
        <v>0</v>
      </c>
      <c r="G9117" t="str">
        <f>VLOOKUP(C9117:C31654,Produkty!$A$2:$B$61,2,0)</f>
        <v>Kabel USB-C 3</v>
      </c>
      <c r="H9117" s="6">
        <f t="shared" si="284"/>
        <v>778.34</v>
      </c>
      <c r="I9117" t="str">
        <f t="shared" si="285"/>
        <v>Średnia</v>
      </c>
    </row>
    <row r="9118" spans="1:9">
      <c r="A9118" t="s">
        <v>19738</v>
      </c>
      <c r="B9118" t="s">
        <v>5213</v>
      </c>
      <c r="C9118" t="s">
        <v>850</v>
      </c>
      <c r="D9118">
        <v>5</v>
      </c>
      <c r="E9118" s="3">
        <v>34.08</v>
      </c>
      <c r="F9118" s="4">
        <v>0</v>
      </c>
      <c r="G9118" t="str">
        <f>VLOOKUP(C9118:C31655,Produkty!$A$2:$B$61,2,0)</f>
        <v>Hub USB 3</v>
      </c>
      <c r="H9118" s="6">
        <f t="shared" si="284"/>
        <v>170.39999999999998</v>
      </c>
      <c r="I9118" t="str">
        <f t="shared" si="285"/>
        <v>Mała</v>
      </c>
    </row>
    <row r="9119" spans="1:9">
      <c r="A9119" t="s">
        <v>19739</v>
      </c>
      <c r="B9119" t="s">
        <v>5213</v>
      </c>
      <c r="C9119" t="s">
        <v>784</v>
      </c>
      <c r="D9119">
        <v>2</v>
      </c>
      <c r="E9119" s="3">
        <v>910.88</v>
      </c>
      <c r="F9119" s="4">
        <v>0.1</v>
      </c>
      <c r="G9119" t="str">
        <f>VLOOKUP(C9119:C31656,Produkty!$A$2:$B$61,2,0)</f>
        <v>Powerbank 3</v>
      </c>
      <c r="H9119" s="6">
        <f t="shared" si="284"/>
        <v>1639.5840000000001</v>
      </c>
      <c r="I9119" t="str">
        <f t="shared" si="285"/>
        <v>Średnia</v>
      </c>
    </row>
    <row r="9120" spans="1:9">
      <c r="A9120" t="s">
        <v>19740</v>
      </c>
      <c r="B9120" t="s">
        <v>5213</v>
      </c>
      <c r="C9120" t="s">
        <v>799</v>
      </c>
      <c r="D9120">
        <v>3</v>
      </c>
      <c r="E9120" s="3">
        <v>355.17</v>
      </c>
      <c r="F9120" s="4">
        <v>0.1</v>
      </c>
      <c r="G9120" t="str">
        <f>VLOOKUP(C9120:C31657,Produkty!$A$2:$B$61,2,0)</f>
        <v>Lampka 2</v>
      </c>
      <c r="H9120" s="6">
        <f t="shared" si="284"/>
        <v>958.95900000000006</v>
      </c>
      <c r="I9120" t="str">
        <f t="shared" si="285"/>
        <v>Średnia</v>
      </c>
    </row>
    <row r="9121" spans="1:9">
      <c r="A9121" t="s">
        <v>19741</v>
      </c>
      <c r="B9121" t="s">
        <v>5213</v>
      </c>
      <c r="C9121" t="s">
        <v>811</v>
      </c>
      <c r="D9121">
        <v>2</v>
      </c>
      <c r="E9121" s="3">
        <v>639.54999999999995</v>
      </c>
      <c r="F9121" s="4">
        <v>0.1</v>
      </c>
      <c r="G9121" t="str">
        <f>VLOOKUP(C9121:C31658,Produkty!$A$2:$B$61,2,0)</f>
        <v>Organizer 4</v>
      </c>
      <c r="H9121" s="6">
        <f t="shared" si="284"/>
        <v>1151.19</v>
      </c>
      <c r="I9121" t="str">
        <f t="shared" si="285"/>
        <v>Średnia</v>
      </c>
    </row>
    <row r="9122" spans="1:9">
      <c r="A9122" t="s">
        <v>19742</v>
      </c>
      <c r="B9122" t="s">
        <v>5214</v>
      </c>
      <c r="C9122" t="s">
        <v>747</v>
      </c>
      <c r="D9122">
        <v>6</v>
      </c>
      <c r="E9122" s="3">
        <v>549.62</v>
      </c>
      <c r="F9122" s="4">
        <v>0.05</v>
      </c>
      <c r="G9122" t="str">
        <f>VLOOKUP(C9122:C31659,Produkty!$A$2:$B$61,2,0)</f>
        <v>Słuchawki 1</v>
      </c>
      <c r="H9122" s="6">
        <f t="shared" si="284"/>
        <v>3132.8340000000003</v>
      </c>
      <c r="I9122" t="str">
        <f t="shared" si="285"/>
        <v>Duża</v>
      </c>
    </row>
    <row r="9123" spans="1:9">
      <c r="A9123" t="s">
        <v>19743</v>
      </c>
      <c r="B9123" t="s">
        <v>5214</v>
      </c>
      <c r="C9123" t="s">
        <v>760</v>
      </c>
      <c r="D9123">
        <v>5</v>
      </c>
      <c r="E9123" s="3">
        <v>39.69</v>
      </c>
      <c r="F9123" s="4">
        <v>0.05</v>
      </c>
      <c r="G9123" t="str">
        <f>VLOOKUP(C9123:C31660,Produkty!$A$2:$B$61,2,0)</f>
        <v>Klawiatura 3</v>
      </c>
      <c r="H9123" s="6">
        <f t="shared" si="284"/>
        <v>188.52749999999997</v>
      </c>
      <c r="I9123" t="str">
        <f t="shared" si="285"/>
        <v>Mała</v>
      </c>
    </row>
    <row r="9124" spans="1:9">
      <c r="A9124" t="s">
        <v>19744</v>
      </c>
      <c r="B9124" t="s">
        <v>5214</v>
      </c>
      <c r="C9124" t="s">
        <v>817</v>
      </c>
      <c r="D9124">
        <v>6</v>
      </c>
      <c r="E9124" s="3">
        <v>322.8</v>
      </c>
      <c r="F9124" s="4">
        <v>0.1</v>
      </c>
      <c r="G9124" t="str">
        <f>VLOOKUP(C9124:C31661,Produkty!$A$2:$B$61,2,0)</f>
        <v>Czajnik 3</v>
      </c>
      <c r="H9124" s="6">
        <f t="shared" si="284"/>
        <v>1743.1200000000001</v>
      </c>
      <c r="I9124" t="str">
        <f t="shared" si="285"/>
        <v>Średnia</v>
      </c>
    </row>
    <row r="9125" spans="1:9">
      <c r="A9125" t="s">
        <v>19745</v>
      </c>
      <c r="B9125" t="s">
        <v>5215</v>
      </c>
      <c r="C9125" t="s">
        <v>846</v>
      </c>
      <c r="D9125">
        <v>4</v>
      </c>
      <c r="E9125" s="3">
        <v>1109.82</v>
      </c>
      <c r="F9125" s="4">
        <v>0.05</v>
      </c>
      <c r="G9125" t="str">
        <f>VLOOKUP(C9125:C31662,Produkty!$A$2:$B$61,2,0)</f>
        <v>Hub USB 1</v>
      </c>
      <c r="H9125" s="6">
        <f t="shared" si="284"/>
        <v>4217.3159999999998</v>
      </c>
      <c r="I9125" t="str">
        <f t="shared" si="285"/>
        <v>Duża</v>
      </c>
    </row>
    <row r="9126" spans="1:9">
      <c r="A9126" t="s">
        <v>19746</v>
      </c>
      <c r="B9126" t="s">
        <v>5215</v>
      </c>
      <c r="C9126" t="s">
        <v>827</v>
      </c>
      <c r="D9126">
        <v>6</v>
      </c>
      <c r="E9126" s="3">
        <v>260.29000000000002</v>
      </c>
      <c r="F9126" s="4">
        <v>0.15</v>
      </c>
      <c r="G9126" t="str">
        <f>VLOOKUP(C9126:C31663,Produkty!$A$2:$B$61,2,0)</f>
        <v>Termos 4</v>
      </c>
      <c r="H9126" s="6">
        <f t="shared" si="284"/>
        <v>1327.4790000000003</v>
      </c>
      <c r="I9126" t="str">
        <f t="shared" si="285"/>
        <v>Średnia</v>
      </c>
    </row>
    <row r="9127" spans="1:9">
      <c r="A9127" t="s">
        <v>19747</v>
      </c>
      <c r="B9127" t="s">
        <v>5216</v>
      </c>
      <c r="C9127" t="s">
        <v>864</v>
      </c>
      <c r="D9127">
        <v>4</v>
      </c>
      <c r="E9127" s="3">
        <v>1164.1099999999999</v>
      </c>
      <c r="F9127" s="4">
        <v>0</v>
      </c>
      <c r="G9127" t="str">
        <f>VLOOKUP(C9127:C31664,Produkty!$A$2:$B$61,2,0)</f>
        <v>Ładowarka 2</v>
      </c>
      <c r="H9127" s="6">
        <f t="shared" si="284"/>
        <v>4656.4399999999996</v>
      </c>
      <c r="I9127" t="str">
        <f t="shared" si="285"/>
        <v>Duża</v>
      </c>
    </row>
    <row r="9128" spans="1:9">
      <c r="A9128" t="s">
        <v>19748</v>
      </c>
      <c r="B9128" t="s">
        <v>5216</v>
      </c>
      <c r="C9128" t="s">
        <v>848</v>
      </c>
      <c r="D9128">
        <v>4</v>
      </c>
      <c r="E9128" s="3">
        <v>1210.2</v>
      </c>
      <c r="F9128" s="4">
        <v>0.05</v>
      </c>
      <c r="G9128" t="str">
        <f>VLOOKUP(C9128:C31665,Produkty!$A$2:$B$61,2,0)</f>
        <v>Hub USB 2</v>
      </c>
      <c r="H9128" s="6">
        <f t="shared" si="284"/>
        <v>4598.76</v>
      </c>
      <c r="I9128" t="str">
        <f t="shared" si="285"/>
        <v>Duża</v>
      </c>
    </row>
    <row r="9129" spans="1:9">
      <c r="A9129" t="s">
        <v>19749</v>
      </c>
      <c r="B9129" t="s">
        <v>5217</v>
      </c>
      <c r="C9129" t="s">
        <v>793</v>
      </c>
      <c r="D9129">
        <v>2</v>
      </c>
      <c r="E9129" s="3">
        <v>90.56</v>
      </c>
      <c r="F9129" s="4">
        <v>0.05</v>
      </c>
      <c r="G9129" t="str">
        <f>VLOOKUP(C9129:C31666,Produkty!$A$2:$B$61,2,0)</f>
        <v>Krzesło biurowe 3</v>
      </c>
      <c r="H9129" s="6">
        <f t="shared" si="284"/>
        <v>172.06399999999999</v>
      </c>
      <c r="I9129" t="str">
        <f t="shared" si="285"/>
        <v>Mała</v>
      </c>
    </row>
    <row r="9130" spans="1:9">
      <c r="A9130" t="s">
        <v>19750</v>
      </c>
      <c r="B9130" t="s">
        <v>5217</v>
      </c>
      <c r="C9130" t="s">
        <v>795</v>
      </c>
      <c r="D9130">
        <v>2</v>
      </c>
      <c r="E9130" s="3">
        <v>115.1</v>
      </c>
      <c r="F9130" s="4">
        <v>0.15</v>
      </c>
      <c r="G9130" t="str">
        <f>VLOOKUP(C9130:C31667,Produkty!$A$2:$B$61,2,0)</f>
        <v>Krzesło biurowe 4</v>
      </c>
      <c r="H9130" s="6">
        <f t="shared" si="284"/>
        <v>195.67</v>
      </c>
      <c r="I9130" t="str">
        <f t="shared" si="285"/>
        <v>Mała</v>
      </c>
    </row>
    <row r="9131" spans="1:9">
      <c r="A9131" t="s">
        <v>19751</v>
      </c>
      <c r="B9131" t="s">
        <v>5218</v>
      </c>
      <c r="C9131" t="s">
        <v>747</v>
      </c>
      <c r="D9131">
        <v>6</v>
      </c>
      <c r="E9131" s="3">
        <v>544.25</v>
      </c>
      <c r="F9131" s="4">
        <v>0</v>
      </c>
      <c r="G9131" t="str">
        <f>VLOOKUP(C9131:C31668,Produkty!$A$2:$B$61,2,0)</f>
        <v>Słuchawki 1</v>
      </c>
      <c r="H9131" s="6">
        <f t="shared" si="284"/>
        <v>3265.5</v>
      </c>
      <c r="I9131" t="str">
        <f t="shared" si="285"/>
        <v>Duża</v>
      </c>
    </row>
    <row r="9132" spans="1:9">
      <c r="A9132" t="s">
        <v>19752</v>
      </c>
      <c r="B9132" t="s">
        <v>5218</v>
      </c>
      <c r="C9132" t="s">
        <v>797</v>
      </c>
      <c r="D9132">
        <v>1</v>
      </c>
      <c r="E9132" s="3">
        <v>665.79</v>
      </c>
      <c r="F9132" s="4">
        <v>0.15</v>
      </c>
      <c r="G9132" t="str">
        <f>VLOOKUP(C9132:C31669,Produkty!$A$2:$B$61,2,0)</f>
        <v>Lampka 1</v>
      </c>
      <c r="H9132" s="6">
        <f t="shared" si="284"/>
        <v>565.92149999999992</v>
      </c>
      <c r="I9132" t="str">
        <f t="shared" si="285"/>
        <v>Średnia</v>
      </c>
    </row>
    <row r="9133" spans="1:9">
      <c r="A9133" t="s">
        <v>19753</v>
      </c>
      <c r="B9133" t="s">
        <v>5219</v>
      </c>
      <c r="C9133" t="s">
        <v>754</v>
      </c>
      <c r="D9133">
        <v>4</v>
      </c>
      <c r="E9133" s="3">
        <v>777.17</v>
      </c>
      <c r="F9133" s="4">
        <v>0</v>
      </c>
      <c r="G9133" t="str">
        <f>VLOOKUP(C9133:C31670,Produkty!$A$2:$B$61,2,0)</f>
        <v>Słuchawki 4</v>
      </c>
      <c r="H9133" s="6">
        <f t="shared" si="284"/>
        <v>3108.68</v>
      </c>
      <c r="I9133" t="str">
        <f t="shared" si="285"/>
        <v>Duża</v>
      </c>
    </row>
    <row r="9134" spans="1:9">
      <c r="A9134" t="s">
        <v>19754</v>
      </c>
      <c r="B9134" t="s">
        <v>5220</v>
      </c>
      <c r="C9134" t="s">
        <v>774</v>
      </c>
      <c r="D9134">
        <v>1</v>
      </c>
      <c r="E9134" s="3">
        <v>96.4</v>
      </c>
      <c r="F9134" s="4">
        <v>0.1</v>
      </c>
      <c r="G9134" t="str">
        <f>VLOOKUP(C9134:C31671,Produkty!$A$2:$B$61,2,0)</f>
        <v>Monitor 2</v>
      </c>
      <c r="H9134" s="6">
        <f t="shared" si="284"/>
        <v>86.76</v>
      </c>
      <c r="I9134" t="str">
        <f t="shared" si="285"/>
        <v>Mała</v>
      </c>
    </row>
    <row r="9135" spans="1:9">
      <c r="A9135" t="s">
        <v>19755</v>
      </c>
      <c r="B9135" t="s">
        <v>5220</v>
      </c>
      <c r="C9135" t="s">
        <v>852</v>
      </c>
      <c r="D9135">
        <v>3</v>
      </c>
      <c r="E9135" s="3">
        <v>752.1</v>
      </c>
      <c r="F9135" s="4">
        <v>0</v>
      </c>
      <c r="G9135" t="str">
        <f>VLOOKUP(C9135:C31672,Produkty!$A$2:$B$61,2,0)</f>
        <v>Hub USB 4</v>
      </c>
      <c r="H9135" s="6">
        <f t="shared" si="284"/>
        <v>2256.3000000000002</v>
      </c>
      <c r="I9135" t="str">
        <f t="shared" si="285"/>
        <v>Duża</v>
      </c>
    </row>
    <row r="9136" spans="1:9">
      <c r="A9136" t="s">
        <v>19756</v>
      </c>
      <c r="B9136" t="s">
        <v>5220</v>
      </c>
      <c r="C9136" t="s">
        <v>834</v>
      </c>
      <c r="D9136">
        <v>2</v>
      </c>
      <c r="E9136" s="3">
        <v>387.12</v>
      </c>
      <c r="F9136" s="4">
        <v>0</v>
      </c>
      <c r="G9136" t="str">
        <f>VLOOKUP(C9136:C31673,Produkty!$A$2:$B$61,2,0)</f>
        <v>Kabel USB-C 3</v>
      </c>
      <c r="H9136" s="6">
        <f t="shared" si="284"/>
        <v>774.24</v>
      </c>
      <c r="I9136" t="str">
        <f t="shared" si="285"/>
        <v>Średnia</v>
      </c>
    </row>
    <row r="9137" spans="1:9">
      <c r="A9137" t="s">
        <v>19757</v>
      </c>
      <c r="B9137" t="s">
        <v>5221</v>
      </c>
      <c r="C9137" t="s">
        <v>856</v>
      </c>
      <c r="D9137">
        <v>6</v>
      </c>
      <c r="E9137" s="3">
        <v>136.44</v>
      </c>
      <c r="F9137" s="4">
        <v>0</v>
      </c>
      <c r="G9137" t="str">
        <f>VLOOKUP(C9137:C31674,Produkty!$A$2:$B$61,2,0)</f>
        <v>Podkładka 2</v>
      </c>
      <c r="H9137" s="6">
        <f t="shared" si="284"/>
        <v>818.64</v>
      </c>
      <c r="I9137" t="str">
        <f t="shared" si="285"/>
        <v>Średnia</v>
      </c>
    </row>
    <row r="9138" spans="1:9">
      <c r="A9138" t="s">
        <v>19758</v>
      </c>
      <c r="B9138" t="s">
        <v>5221</v>
      </c>
      <c r="C9138" t="s">
        <v>809</v>
      </c>
      <c r="D9138">
        <v>1</v>
      </c>
      <c r="E9138" s="3">
        <v>1116.5</v>
      </c>
      <c r="F9138" s="4">
        <v>0</v>
      </c>
      <c r="G9138" t="str">
        <f>VLOOKUP(C9138:C31675,Produkty!$A$2:$B$61,2,0)</f>
        <v>Organizer 3</v>
      </c>
      <c r="H9138" s="6">
        <f t="shared" si="284"/>
        <v>1116.5</v>
      </c>
      <c r="I9138" t="str">
        <f t="shared" si="285"/>
        <v>Średnia</v>
      </c>
    </row>
    <row r="9139" spans="1:9">
      <c r="A9139" t="s">
        <v>19759</v>
      </c>
      <c r="B9139" t="s">
        <v>5221</v>
      </c>
      <c r="C9139" t="s">
        <v>850</v>
      </c>
      <c r="D9139">
        <v>4</v>
      </c>
      <c r="E9139" s="3">
        <v>33.17</v>
      </c>
      <c r="F9139" s="4">
        <v>0</v>
      </c>
      <c r="G9139" t="str">
        <f>VLOOKUP(C9139:C31676,Produkty!$A$2:$B$61,2,0)</f>
        <v>Hub USB 3</v>
      </c>
      <c r="H9139" s="6">
        <f t="shared" si="284"/>
        <v>132.68</v>
      </c>
      <c r="I9139" t="str">
        <f t="shared" si="285"/>
        <v>Mała</v>
      </c>
    </row>
    <row r="9140" spans="1:9">
      <c r="A9140" t="s">
        <v>19760</v>
      </c>
      <c r="B9140" t="s">
        <v>5221</v>
      </c>
      <c r="C9140" t="s">
        <v>832</v>
      </c>
      <c r="D9140">
        <v>2</v>
      </c>
      <c r="E9140" s="3">
        <v>757.71</v>
      </c>
      <c r="F9140" s="4">
        <v>0.05</v>
      </c>
      <c r="G9140" t="str">
        <f>VLOOKUP(C9140:C31677,Produkty!$A$2:$B$61,2,0)</f>
        <v>Kabel USB-C 2</v>
      </c>
      <c r="H9140" s="6">
        <f t="shared" si="284"/>
        <v>1439.6490000000001</v>
      </c>
      <c r="I9140" t="str">
        <f t="shared" si="285"/>
        <v>Średnia</v>
      </c>
    </row>
    <row r="9141" spans="1:9">
      <c r="A9141" t="s">
        <v>19761</v>
      </c>
      <c r="B9141" t="s">
        <v>5222</v>
      </c>
      <c r="C9141" t="s">
        <v>762</v>
      </c>
      <c r="D9141">
        <v>5</v>
      </c>
      <c r="E9141" s="3">
        <v>697.91</v>
      </c>
      <c r="F9141" s="4">
        <v>0</v>
      </c>
      <c r="G9141" t="str">
        <f>VLOOKUP(C9141:C31678,Produkty!$A$2:$B$61,2,0)</f>
        <v>Klawiatura 4</v>
      </c>
      <c r="H9141" s="6">
        <f t="shared" si="284"/>
        <v>3489.5499999999997</v>
      </c>
      <c r="I9141" t="str">
        <f t="shared" si="285"/>
        <v>Duża</v>
      </c>
    </row>
    <row r="9142" spans="1:9">
      <c r="A9142" t="s">
        <v>19762</v>
      </c>
      <c r="B9142" t="s">
        <v>5222</v>
      </c>
      <c r="C9142" t="s">
        <v>807</v>
      </c>
      <c r="D9142">
        <v>2</v>
      </c>
      <c r="E9142" s="3">
        <v>182.72</v>
      </c>
      <c r="F9142" s="4">
        <v>0.2</v>
      </c>
      <c r="G9142" t="str">
        <f>VLOOKUP(C9142:C31679,Produkty!$A$2:$B$61,2,0)</f>
        <v>Organizer 2</v>
      </c>
      <c r="H9142" s="6">
        <f t="shared" si="284"/>
        <v>292.35200000000003</v>
      </c>
      <c r="I9142" t="str">
        <f t="shared" si="285"/>
        <v>Mała</v>
      </c>
    </row>
    <row r="9143" spans="1:9">
      <c r="A9143" t="s">
        <v>19763</v>
      </c>
      <c r="B9143" t="s">
        <v>5222</v>
      </c>
      <c r="C9143" t="s">
        <v>813</v>
      </c>
      <c r="D9143">
        <v>6</v>
      </c>
      <c r="E9143" s="3">
        <v>1009.69</v>
      </c>
      <c r="F9143" s="4">
        <v>0</v>
      </c>
      <c r="G9143" t="str">
        <f>VLOOKUP(C9143:C31680,Produkty!$A$2:$B$61,2,0)</f>
        <v>Czajnik 1</v>
      </c>
      <c r="H9143" s="6">
        <f t="shared" si="284"/>
        <v>6058.14</v>
      </c>
      <c r="I9143" t="str">
        <f t="shared" si="285"/>
        <v>Duża</v>
      </c>
    </row>
    <row r="9144" spans="1:9">
      <c r="A9144" t="s">
        <v>19764</v>
      </c>
      <c r="B9144" t="s">
        <v>5223</v>
      </c>
      <c r="C9144" t="s">
        <v>807</v>
      </c>
      <c r="D9144">
        <v>1</v>
      </c>
      <c r="E9144" s="3">
        <v>179.85</v>
      </c>
      <c r="F9144" s="4">
        <v>0.15</v>
      </c>
      <c r="G9144" t="str">
        <f>VLOOKUP(C9144:C31681,Produkty!$A$2:$B$61,2,0)</f>
        <v>Organizer 2</v>
      </c>
      <c r="H9144" s="6">
        <f t="shared" si="284"/>
        <v>152.8725</v>
      </c>
      <c r="I9144" t="str">
        <f t="shared" si="285"/>
        <v>Mała</v>
      </c>
    </row>
    <row r="9145" spans="1:9">
      <c r="A9145" t="s">
        <v>19765</v>
      </c>
      <c r="B9145" t="s">
        <v>5224</v>
      </c>
      <c r="C9145" t="s">
        <v>844</v>
      </c>
      <c r="D9145">
        <v>3</v>
      </c>
      <c r="E9145" s="3">
        <v>81.99</v>
      </c>
      <c r="F9145" s="4">
        <v>0.1</v>
      </c>
      <c r="G9145" t="str">
        <f>VLOOKUP(C9145:C31682,Produkty!$A$2:$B$61,2,0)</f>
        <v>Etui 4</v>
      </c>
      <c r="H9145" s="6">
        <f t="shared" si="284"/>
        <v>221.37299999999999</v>
      </c>
      <c r="I9145" t="str">
        <f t="shared" si="285"/>
        <v>Mała</v>
      </c>
    </row>
    <row r="9146" spans="1:9">
      <c r="A9146" t="s">
        <v>19766</v>
      </c>
      <c r="B9146" t="s">
        <v>5224</v>
      </c>
      <c r="C9146" t="s">
        <v>807</v>
      </c>
      <c r="D9146">
        <v>3</v>
      </c>
      <c r="E9146" s="3">
        <v>182.55</v>
      </c>
      <c r="F9146" s="4">
        <v>0.05</v>
      </c>
      <c r="G9146" t="str">
        <f>VLOOKUP(C9146:C31683,Produkty!$A$2:$B$61,2,0)</f>
        <v>Organizer 2</v>
      </c>
      <c r="H9146" s="6">
        <f t="shared" si="284"/>
        <v>520.26750000000004</v>
      </c>
      <c r="I9146" t="str">
        <f t="shared" si="285"/>
        <v>Średnia</v>
      </c>
    </row>
    <row r="9147" spans="1:9">
      <c r="A9147" t="s">
        <v>19767</v>
      </c>
      <c r="B9147" t="s">
        <v>5224</v>
      </c>
      <c r="C9147" t="s">
        <v>862</v>
      </c>
      <c r="D9147">
        <v>2</v>
      </c>
      <c r="E9147" s="3">
        <v>481.52</v>
      </c>
      <c r="F9147" s="4">
        <v>0.2</v>
      </c>
      <c r="G9147" t="str">
        <f>VLOOKUP(C9147:C31684,Produkty!$A$2:$B$61,2,0)</f>
        <v>Ładowarka 1</v>
      </c>
      <c r="H9147" s="6">
        <f t="shared" si="284"/>
        <v>770.43200000000002</v>
      </c>
      <c r="I9147" t="str">
        <f t="shared" si="285"/>
        <v>Średnia</v>
      </c>
    </row>
    <row r="9148" spans="1:9">
      <c r="A9148" t="s">
        <v>19768</v>
      </c>
      <c r="B9148" t="s">
        <v>5224</v>
      </c>
      <c r="C9148" t="s">
        <v>799</v>
      </c>
      <c r="D9148">
        <v>6</v>
      </c>
      <c r="E9148" s="3">
        <v>368.57</v>
      </c>
      <c r="F9148" s="4">
        <v>0.05</v>
      </c>
      <c r="G9148" t="str">
        <f>VLOOKUP(C9148:C31685,Produkty!$A$2:$B$61,2,0)</f>
        <v>Lampka 2</v>
      </c>
      <c r="H9148" s="6">
        <f t="shared" si="284"/>
        <v>2100.8490000000002</v>
      </c>
      <c r="I9148" t="str">
        <f t="shared" si="285"/>
        <v>Duża</v>
      </c>
    </row>
    <row r="9149" spans="1:9">
      <c r="A9149" t="s">
        <v>19769</v>
      </c>
      <c r="B9149" t="s">
        <v>5225</v>
      </c>
      <c r="C9149" t="s">
        <v>848</v>
      </c>
      <c r="D9149">
        <v>4</v>
      </c>
      <c r="E9149" s="3">
        <v>1232.8399999999999</v>
      </c>
      <c r="F9149" s="4">
        <v>0.1</v>
      </c>
      <c r="G9149" t="str">
        <f>VLOOKUP(C9149:C31686,Produkty!$A$2:$B$61,2,0)</f>
        <v>Hub USB 2</v>
      </c>
      <c r="H9149" s="6">
        <f t="shared" si="284"/>
        <v>4438.2240000000002</v>
      </c>
      <c r="I9149" t="str">
        <f t="shared" si="285"/>
        <v>Duża</v>
      </c>
    </row>
    <row r="9150" spans="1:9">
      <c r="A9150" t="s">
        <v>19770</v>
      </c>
      <c r="B9150" t="s">
        <v>5225</v>
      </c>
      <c r="C9150" t="s">
        <v>856</v>
      </c>
      <c r="D9150">
        <v>1</v>
      </c>
      <c r="E9150" s="3">
        <v>133.24</v>
      </c>
      <c r="F9150" s="4">
        <v>0.2</v>
      </c>
      <c r="G9150" t="str">
        <f>VLOOKUP(C9150:C31687,Produkty!$A$2:$B$61,2,0)</f>
        <v>Podkładka 2</v>
      </c>
      <c r="H9150" s="6">
        <f t="shared" si="284"/>
        <v>106.59200000000001</v>
      </c>
      <c r="I9150" t="str">
        <f t="shared" si="285"/>
        <v>Mała</v>
      </c>
    </row>
    <row r="9151" spans="1:9">
      <c r="A9151" t="s">
        <v>19771</v>
      </c>
      <c r="B9151" t="s">
        <v>5225</v>
      </c>
      <c r="C9151" t="s">
        <v>827</v>
      </c>
      <c r="D9151">
        <v>6</v>
      </c>
      <c r="E9151" s="3">
        <v>268.5</v>
      </c>
      <c r="F9151" s="4">
        <v>0.1</v>
      </c>
      <c r="G9151" t="str">
        <f>VLOOKUP(C9151:C31688,Produkty!$A$2:$B$61,2,0)</f>
        <v>Termos 4</v>
      </c>
      <c r="H9151" s="6">
        <f t="shared" si="284"/>
        <v>1449.9</v>
      </c>
      <c r="I9151" t="str">
        <f t="shared" si="285"/>
        <v>Średnia</v>
      </c>
    </row>
    <row r="9152" spans="1:9">
      <c r="A9152" t="s">
        <v>19772</v>
      </c>
      <c r="B9152" t="s">
        <v>5226</v>
      </c>
      <c r="C9152" t="s">
        <v>817</v>
      </c>
      <c r="D9152">
        <v>6</v>
      </c>
      <c r="E9152" s="3">
        <v>316.18</v>
      </c>
      <c r="F9152" s="4">
        <v>0.2</v>
      </c>
      <c r="G9152" t="str">
        <f>VLOOKUP(C9152:C31689,Produkty!$A$2:$B$61,2,0)</f>
        <v>Czajnik 3</v>
      </c>
      <c r="H9152" s="6">
        <f t="shared" si="284"/>
        <v>1517.664</v>
      </c>
      <c r="I9152" t="str">
        <f t="shared" si="285"/>
        <v>Średnia</v>
      </c>
    </row>
    <row r="9153" spans="1:9">
      <c r="A9153" t="s">
        <v>19773</v>
      </c>
      <c r="B9153" t="s">
        <v>5226</v>
      </c>
      <c r="C9153" t="s">
        <v>768</v>
      </c>
      <c r="D9153">
        <v>2</v>
      </c>
      <c r="E9153" s="3">
        <v>914.35</v>
      </c>
      <c r="F9153" s="4">
        <v>0.2</v>
      </c>
      <c r="G9153" t="str">
        <f>VLOOKUP(C9153:C31690,Produkty!$A$2:$B$61,2,0)</f>
        <v>Mysz 3</v>
      </c>
      <c r="H9153" s="6">
        <f t="shared" si="284"/>
        <v>1462.96</v>
      </c>
      <c r="I9153" t="str">
        <f t="shared" si="285"/>
        <v>Średnia</v>
      </c>
    </row>
    <row r="9154" spans="1:9">
      <c r="A9154" t="s">
        <v>19774</v>
      </c>
      <c r="B9154" t="s">
        <v>5226</v>
      </c>
      <c r="C9154" t="s">
        <v>747</v>
      </c>
      <c r="D9154">
        <v>3</v>
      </c>
      <c r="E9154" s="3">
        <v>569.85</v>
      </c>
      <c r="F9154" s="4">
        <v>0</v>
      </c>
      <c r="G9154" t="str">
        <f>VLOOKUP(C9154:C31691,Produkty!$A$2:$B$61,2,0)</f>
        <v>Słuchawki 1</v>
      </c>
      <c r="H9154" s="6">
        <f t="shared" si="284"/>
        <v>1709.5500000000002</v>
      </c>
      <c r="I9154" t="str">
        <f t="shared" si="285"/>
        <v>Średnia</v>
      </c>
    </row>
    <row r="9155" spans="1:9">
      <c r="A9155" t="s">
        <v>19775</v>
      </c>
      <c r="B9155" t="s">
        <v>5227</v>
      </c>
      <c r="C9155" t="s">
        <v>750</v>
      </c>
      <c r="D9155">
        <v>4</v>
      </c>
      <c r="E9155" s="3">
        <v>266.10000000000002</v>
      </c>
      <c r="F9155" s="4">
        <v>0.2</v>
      </c>
      <c r="G9155" t="str">
        <f>VLOOKUP(C9155:C31692,Produkty!$A$2:$B$61,2,0)</f>
        <v>Słuchawki 2</v>
      </c>
      <c r="H9155" s="6">
        <f t="shared" ref="H9155:H9218" si="286">D9155*E9155*(1-F9155)</f>
        <v>851.5200000000001</v>
      </c>
      <c r="I9155" t="str">
        <f t="shared" ref="I9155:I9218" si="287">IF(H9155&lt;500,"Mała",IF(H9155&lt;=2000,"Średnia","Duża"))</f>
        <v>Średnia</v>
      </c>
    </row>
    <row r="9156" spans="1:9">
      <c r="A9156" t="s">
        <v>19776</v>
      </c>
      <c r="B9156" t="s">
        <v>5227</v>
      </c>
      <c r="C9156" t="s">
        <v>750</v>
      </c>
      <c r="D9156">
        <v>2</v>
      </c>
      <c r="E9156" s="3">
        <v>281.22000000000003</v>
      </c>
      <c r="F9156" s="4">
        <v>0.05</v>
      </c>
      <c r="G9156" t="str">
        <f>VLOOKUP(C9156:C31693,Produkty!$A$2:$B$61,2,0)</f>
        <v>Słuchawki 2</v>
      </c>
      <c r="H9156" s="6">
        <f t="shared" si="286"/>
        <v>534.31799999999998</v>
      </c>
      <c r="I9156" t="str">
        <f t="shared" si="287"/>
        <v>Średnia</v>
      </c>
    </row>
    <row r="9157" spans="1:9">
      <c r="A9157" t="s">
        <v>19777</v>
      </c>
      <c r="B9157" t="s">
        <v>5228</v>
      </c>
      <c r="C9157" t="s">
        <v>852</v>
      </c>
      <c r="D9157">
        <v>6</v>
      </c>
      <c r="E9157" s="3">
        <v>754.79</v>
      </c>
      <c r="F9157" s="4">
        <v>0.2</v>
      </c>
      <c r="G9157" t="str">
        <f>VLOOKUP(C9157:C31694,Produkty!$A$2:$B$61,2,0)</f>
        <v>Hub USB 4</v>
      </c>
      <c r="H9157" s="6">
        <f t="shared" si="286"/>
        <v>3622.9920000000002</v>
      </c>
      <c r="I9157" t="str">
        <f t="shared" si="287"/>
        <v>Duża</v>
      </c>
    </row>
    <row r="9158" spans="1:9">
      <c r="A9158" t="s">
        <v>19778</v>
      </c>
      <c r="B9158" t="s">
        <v>5228</v>
      </c>
      <c r="C9158" t="s">
        <v>852</v>
      </c>
      <c r="D9158">
        <v>3</v>
      </c>
      <c r="E9158" s="3">
        <v>759.08</v>
      </c>
      <c r="F9158" s="4">
        <v>0.2</v>
      </c>
      <c r="G9158" t="str">
        <f>VLOOKUP(C9158:C31695,Produkty!$A$2:$B$61,2,0)</f>
        <v>Hub USB 4</v>
      </c>
      <c r="H9158" s="6">
        <f t="shared" si="286"/>
        <v>1821.7920000000004</v>
      </c>
      <c r="I9158" t="str">
        <f t="shared" si="287"/>
        <v>Średnia</v>
      </c>
    </row>
    <row r="9159" spans="1:9">
      <c r="A9159" t="s">
        <v>19779</v>
      </c>
      <c r="B9159" t="s">
        <v>5229</v>
      </c>
      <c r="C9159" t="s">
        <v>760</v>
      </c>
      <c r="D9159">
        <v>4</v>
      </c>
      <c r="E9159" s="3">
        <v>41.49</v>
      </c>
      <c r="F9159" s="4">
        <v>0.2</v>
      </c>
      <c r="G9159" t="str">
        <f>VLOOKUP(C9159:C31696,Produkty!$A$2:$B$61,2,0)</f>
        <v>Klawiatura 3</v>
      </c>
      <c r="H9159" s="6">
        <f t="shared" si="286"/>
        <v>132.768</v>
      </c>
      <c r="I9159" t="str">
        <f t="shared" si="287"/>
        <v>Mała</v>
      </c>
    </row>
    <row r="9160" spans="1:9">
      <c r="A9160" t="s">
        <v>19780</v>
      </c>
      <c r="B9160" t="s">
        <v>5230</v>
      </c>
      <c r="C9160" t="s">
        <v>813</v>
      </c>
      <c r="D9160">
        <v>2</v>
      </c>
      <c r="E9160" s="3">
        <v>1009.91</v>
      </c>
      <c r="F9160" s="4">
        <v>0</v>
      </c>
      <c r="G9160" t="str">
        <f>VLOOKUP(C9160:C31697,Produkty!$A$2:$B$61,2,0)</f>
        <v>Czajnik 1</v>
      </c>
      <c r="H9160" s="6">
        <f t="shared" si="286"/>
        <v>2019.82</v>
      </c>
      <c r="I9160" t="str">
        <f t="shared" si="287"/>
        <v>Duża</v>
      </c>
    </row>
    <row r="9161" spans="1:9">
      <c r="A9161" t="s">
        <v>19781</v>
      </c>
      <c r="B9161" t="s">
        <v>5230</v>
      </c>
      <c r="C9161" t="s">
        <v>770</v>
      </c>
      <c r="D9161">
        <v>4</v>
      </c>
      <c r="E9161" s="3">
        <v>327.93</v>
      </c>
      <c r="F9161" s="4">
        <v>0</v>
      </c>
      <c r="G9161" t="str">
        <f>VLOOKUP(C9161:C31698,Produkty!$A$2:$B$61,2,0)</f>
        <v>Mysz 4</v>
      </c>
      <c r="H9161" s="6">
        <f t="shared" si="286"/>
        <v>1311.72</v>
      </c>
      <c r="I9161" t="str">
        <f t="shared" si="287"/>
        <v>Średnia</v>
      </c>
    </row>
    <row r="9162" spans="1:9">
      <c r="A9162" t="s">
        <v>19782</v>
      </c>
      <c r="B9162" t="s">
        <v>5230</v>
      </c>
      <c r="C9162" t="s">
        <v>860</v>
      </c>
      <c r="D9162">
        <v>1</v>
      </c>
      <c r="E9162" s="3">
        <v>865.41</v>
      </c>
      <c r="F9162" s="4">
        <v>0.1</v>
      </c>
      <c r="G9162" t="str">
        <f>VLOOKUP(C9162:C31699,Produkty!$A$2:$B$61,2,0)</f>
        <v>Podkładka 4</v>
      </c>
      <c r="H9162" s="6">
        <f t="shared" si="286"/>
        <v>778.86900000000003</v>
      </c>
      <c r="I9162" t="str">
        <f t="shared" si="287"/>
        <v>Średnia</v>
      </c>
    </row>
    <row r="9163" spans="1:9">
      <c r="A9163" t="s">
        <v>19783</v>
      </c>
      <c r="B9163" t="s">
        <v>5231</v>
      </c>
      <c r="C9163" t="s">
        <v>817</v>
      </c>
      <c r="D9163">
        <v>6</v>
      </c>
      <c r="E9163" s="3">
        <v>322.12</v>
      </c>
      <c r="F9163" s="4">
        <v>0.1</v>
      </c>
      <c r="G9163" t="str">
        <f>VLOOKUP(C9163:C31700,Produkty!$A$2:$B$61,2,0)</f>
        <v>Czajnik 3</v>
      </c>
      <c r="H9163" s="6">
        <f t="shared" si="286"/>
        <v>1739.4480000000001</v>
      </c>
      <c r="I9163" t="str">
        <f t="shared" si="287"/>
        <v>Średnia</v>
      </c>
    </row>
    <row r="9164" spans="1:9">
      <c r="A9164" t="s">
        <v>19784</v>
      </c>
      <c r="B9164" t="s">
        <v>5232</v>
      </c>
      <c r="C9164" t="s">
        <v>813</v>
      </c>
      <c r="D9164">
        <v>1</v>
      </c>
      <c r="E9164" s="3">
        <v>999.59</v>
      </c>
      <c r="F9164" s="4">
        <v>0</v>
      </c>
      <c r="G9164" t="str">
        <f>VLOOKUP(C9164:C31701,Produkty!$A$2:$B$61,2,0)</f>
        <v>Czajnik 1</v>
      </c>
      <c r="H9164" s="6">
        <f t="shared" si="286"/>
        <v>999.59</v>
      </c>
      <c r="I9164" t="str">
        <f t="shared" si="287"/>
        <v>Średnia</v>
      </c>
    </row>
    <row r="9165" spans="1:9">
      <c r="A9165" t="s">
        <v>19785</v>
      </c>
      <c r="B9165" t="s">
        <v>5232</v>
      </c>
      <c r="C9165" t="s">
        <v>862</v>
      </c>
      <c r="D9165">
        <v>2</v>
      </c>
      <c r="E9165" s="3">
        <v>472.01</v>
      </c>
      <c r="F9165" s="4">
        <v>0</v>
      </c>
      <c r="G9165" t="str">
        <f>VLOOKUP(C9165:C31702,Produkty!$A$2:$B$61,2,0)</f>
        <v>Ładowarka 1</v>
      </c>
      <c r="H9165" s="6">
        <f t="shared" si="286"/>
        <v>944.02</v>
      </c>
      <c r="I9165" t="str">
        <f t="shared" si="287"/>
        <v>Średnia</v>
      </c>
    </row>
    <row r="9166" spans="1:9">
      <c r="A9166" t="s">
        <v>19786</v>
      </c>
      <c r="B9166" t="s">
        <v>5232</v>
      </c>
      <c r="C9166" t="s">
        <v>788</v>
      </c>
      <c r="D9166">
        <v>6</v>
      </c>
      <c r="E9166" s="3">
        <v>630.76</v>
      </c>
      <c r="F9166" s="4">
        <v>0.2</v>
      </c>
      <c r="G9166" t="str">
        <f>VLOOKUP(C9166:C31703,Produkty!$A$2:$B$61,2,0)</f>
        <v>Krzesło biurowe 1</v>
      </c>
      <c r="H9166" s="6">
        <f t="shared" si="286"/>
        <v>3027.6480000000001</v>
      </c>
      <c r="I9166" t="str">
        <f t="shared" si="287"/>
        <v>Duża</v>
      </c>
    </row>
    <row r="9167" spans="1:9">
      <c r="A9167" t="s">
        <v>19787</v>
      </c>
      <c r="B9167" t="s">
        <v>5233</v>
      </c>
      <c r="C9167" t="s">
        <v>760</v>
      </c>
      <c r="D9167">
        <v>6</v>
      </c>
      <c r="E9167" s="3">
        <v>40.75</v>
      </c>
      <c r="F9167" s="4">
        <v>0.05</v>
      </c>
      <c r="G9167" t="str">
        <f>VLOOKUP(C9167:C31704,Produkty!$A$2:$B$61,2,0)</f>
        <v>Klawiatura 3</v>
      </c>
      <c r="H9167" s="6">
        <f t="shared" si="286"/>
        <v>232.27499999999998</v>
      </c>
      <c r="I9167" t="str">
        <f t="shared" si="287"/>
        <v>Mała</v>
      </c>
    </row>
    <row r="9168" spans="1:9">
      <c r="A9168" t="s">
        <v>19788</v>
      </c>
      <c r="B9168" t="s">
        <v>5233</v>
      </c>
      <c r="C9168" t="s">
        <v>747</v>
      </c>
      <c r="D9168">
        <v>5</v>
      </c>
      <c r="E9168" s="3">
        <v>571.88</v>
      </c>
      <c r="F9168" s="4">
        <v>0.1</v>
      </c>
      <c r="G9168" t="str">
        <f>VLOOKUP(C9168:C31705,Produkty!$A$2:$B$61,2,0)</f>
        <v>Słuchawki 1</v>
      </c>
      <c r="H9168" s="6">
        <f t="shared" si="286"/>
        <v>2573.46</v>
      </c>
      <c r="I9168" t="str">
        <f t="shared" si="287"/>
        <v>Duża</v>
      </c>
    </row>
    <row r="9169" spans="1:9">
      <c r="A9169" t="s">
        <v>19789</v>
      </c>
      <c r="B9169" t="s">
        <v>5233</v>
      </c>
      <c r="C9169" t="s">
        <v>858</v>
      </c>
      <c r="D9169">
        <v>6</v>
      </c>
      <c r="E9169" s="3">
        <v>588.63</v>
      </c>
      <c r="F9169" s="4">
        <v>0.2</v>
      </c>
      <c r="G9169" t="str">
        <f>VLOOKUP(C9169:C31706,Produkty!$A$2:$B$61,2,0)</f>
        <v>Podkładka 3</v>
      </c>
      <c r="H9169" s="6">
        <f t="shared" si="286"/>
        <v>2825.424</v>
      </c>
      <c r="I9169" t="str">
        <f t="shared" si="287"/>
        <v>Duża</v>
      </c>
    </row>
    <row r="9170" spans="1:9">
      <c r="A9170" t="s">
        <v>19790</v>
      </c>
      <c r="B9170" t="s">
        <v>5233</v>
      </c>
      <c r="C9170" t="s">
        <v>801</v>
      </c>
      <c r="D9170">
        <v>4</v>
      </c>
      <c r="E9170" s="3">
        <v>362.97</v>
      </c>
      <c r="F9170" s="4">
        <v>0</v>
      </c>
      <c r="G9170" t="str">
        <f>VLOOKUP(C9170:C31707,Produkty!$A$2:$B$61,2,0)</f>
        <v>Lampka 3</v>
      </c>
      <c r="H9170" s="6">
        <f t="shared" si="286"/>
        <v>1451.88</v>
      </c>
      <c r="I9170" t="str">
        <f t="shared" si="287"/>
        <v>Średnia</v>
      </c>
    </row>
    <row r="9171" spans="1:9">
      <c r="A9171" t="s">
        <v>19791</v>
      </c>
      <c r="B9171" t="s">
        <v>5234</v>
      </c>
      <c r="C9171" t="s">
        <v>772</v>
      </c>
      <c r="D9171">
        <v>6</v>
      </c>
      <c r="E9171" s="3">
        <v>938.07</v>
      </c>
      <c r="F9171" s="4">
        <v>0.05</v>
      </c>
      <c r="G9171" t="str">
        <f>VLOOKUP(C9171:C31708,Produkty!$A$2:$B$61,2,0)</f>
        <v>Monitor 1</v>
      </c>
      <c r="H9171" s="6">
        <f t="shared" si="286"/>
        <v>5346.9989999999998</v>
      </c>
      <c r="I9171" t="str">
        <f t="shared" si="287"/>
        <v>Duża</v>
      </c>
    </row>
    <row r="9172" spans="1:9">
      <c r="A9172" t="s">
        <v>19792</v>
      </c>
      <c r="B9172" t="s">
        <v>5234</v>
      </c>
      <c r="C9172" t="s">
        <v>747</v>
      </c>
      <c r="D9172">
        <v>4</v>
      </c>
      <c r="E9172" s="3">
        <v>541.95000000000005</v>
      </c>
      <c r="F9172" s="4">
        <v>0.2</v>
      </c>
      <c r="G9172" t="str">
        <f>VLOOKUP(C9172:C31709,Produkty!$A$2:$B$61,2,0)</f>
        <v>Słuchawki 1</v>
      </c>
      <c r="H9172" s="6">
        <f t="shared" si="286"/>
        <v>1734.2400000000002</v>
      </c>
      <c r="I9172" t="str">
        <f t="shared" si="287"/>
        <v>Średnia</v>
      </c>
    </row>
    <row r="9173" spans="1:9">
      <c r="A9173" t="s">
        <v>19793</v>
      </c>
      <c r="B9173" t="s">
        <v>5234</v>
      </c>
      <c r="C9173" t="s">
        <v>799</v>
      </c>
      <c r="D9173">
        <v>5</v>
      </c>
      <c r="E9173" s="3">
        <v>361.11</v>
      </c>
      <c r="F9173" s="4">
        <v>0.05</v>
      </c>
      <c r="G9173" t="str">
        <f>VLOOKUP(C9173:C31710,Produkty!$A$2:$B$61,2,0)</f>
        <v>Lampka 2</v>
      </c>
      <c r="H9173" s="6">
        <f t="shared" si="286"/>
        <v>1715.2725</v>
      </c>
      <c r="I9173" t="str">
        <f t="shared" si="287"/>
        <v>Średnia</v>
      </c>
    </row>
    <row r="9174" spans="1:9">
      <c r="A9174" t="s">
        <v>19794</v>
      </c>
      <c r="B9174" t="s">
        <v>5234</v>
      </c>
      <c r="C9174" t="s">
        <v>803</v>
      </c>
      <c r="D9174">
        <v>3</v>
      </c>
      <c r="E9174" s="3">
        <v>755.96</v>
      </c>
      <c r="F9174" s="4">
        <v>0.05</v>
      </c>
      <c r="G9174" t="str">
        <f>VLOOKUP(C9174:C31711,Produkty!$A$2:$B$61,2,0)</f>
        <v>Lampka 4</v>
      </c>
      <c r="H9174" s="6">
        <f t="shared" si="286"/>
        <v>2154.4859999999999</v>
      </c>
      <c r="I9174" t="str">
        <f t="shared" si="287"/>
        <v>Duża</v>
      </c>
    </row>
    <row r="9175" spans="1:9">
      <c r="A9175" t="s">
        <v>19795</v>
      </c>
      <c r="B9175" t="s">
        <v>5235</v>
      </c>
      <c r="C9175" t="s">
        <v>793</v>
      </c>
      <c r="D9175">
        <v>5</v>
      </c>
      <c r="E9175" s="3">
        <v>90.39</v>
      </c>
      <c r="F9175" s="4">
        <v>0.2</v>
      </c>
      <c r="G9175" t="str">
        <f>VLOOKUP(C9175:C31712,Produkty!$A$2:$B$61,2,0)</f>
        <v>Krzesło biurowe 3</v>
      </c>
      <c r="H9175" s="6">
        <f t="shared" si="286"/>
        <v>361.56</v>
      </c>
      <c r="I9175" t="str">
        <f t="shared" si="287"/>
        <v>Mała</v>
      </c>
    </row>
    <row r="9176" spans="1:9">
      <c r="A9176" t="s">
        <v>19796</v>
      </c>
      <c r="B9176" t="s">
        <v>5235</v>
      </c>
      <c r="C9176" t="s">
        <v>819</v>
      </c>
      <c r="D9176">
        <v>5</v>
      </c>
      <c r="E9176" s="3">
        <v>279.81</v>
      </c>
      <c r="F9176" s="4">
        <v>0</v>
      </c>
      <c r="G9176" t="str">
        <f>VLOOKUP(C9176:C31713,Produkty!$A$2:$B$61,2,0)</f>
        <v>Czajnik 4</v>
      </c>
      <c r="H9176" s="6">
        <f t="shared" si="286"/>
        <v>1399.05</v>
      </c>
      <c r="I9176" t="str">
        <f t="shared" si="287"/>
        <v>Średnia</v>
      </c>
    </row>
    <row r="9177" spans="1:9">
      <c r="A9177" t="s">
        <v>19797</v>
      </c>
      <c r="B9177" t="s">
        <v>5236</v>
      </c>
      <c r="C9177" t="s">
        <v>807</v>
      </c>
      <c r="D9177">
        <v>4</v>
      </c>
      <c r="E9177" s="3">
        <v>181.96</v>
      </c>
      <c r="F9177" s="4">
        <v>0.05</v>
      </c>
      <c r="G9177" t="str">
        <f>VLOOKUP(C9177:C31714,Produkty!$A$2:$B$61,2,0)</f>
        <v>Organizer 2</v>
      </c>
      <c r="H9177" s="6">
        <f t="shared" si="286"/>
        <v>691.44799999999998</v>
      </c>
      <c r="I9177" t="str">
        <f t="shared" si="287"/>
        <v>Średnia</v>
      </c>
    </row>
    <row r="9178" spans="1:9">
      <c r="A9178" t="s">
        <v>19798</v>
      </c>
      <c r="B9178" t="s">
        <v>5236</v>
      </c>
      <c r="C9178" t="s">
        <v>856</v>
      </c>
      <c r="D9178">
        <v>5</v>
      </c>
      <c r="E9178" s="3">
        <v>134.13</v>
      </c>
      <c r="F9178" s="4">
        <v>0.15</v>
      </c>
      <c r="G9178" t="str">
        <f>VLOOKUP(C9178:C31715,Produkty!$A$2:$B$61,2,0)</f>
        <v>Podkładka 2</v>
      </c>
      <c r="H9178" s="6">
        <f t="shared" si="286"/>
        <v>570.05250000000001</v>
      </c>
      <c r="I9178" t="str">
        <f t="shared" si="287"/>
        <v>Średnia</v>
      </c>
    </row>
    <row r="9179" spans="1:9">
      <c r="A9179" t="s">
        <v>19799</v>
      </c>
      <c r="B9179" t="s">
        <v>5236</v>
      </c>
      <c r="C9179" t="s">
        <v>840</v>
      </c>
      <c r="D9179">
        <v>4</v>
      </c>
      <c r="E9179" s="3">
        <v>143.38999999999999</v>
      </c>
      <c r="F9179" s="4">
        <v>0.2</v>
      </c>
      <c r="G9179" t="str">
        <f>VLOOKUP(C9179:C31716,Produkty!$A$2:$B$61,2,0)</f>
        <v>Etui 2</v>
      </c>
      <c r="H9179" s="6">
        <f t="shared" si="286"/>
        <v>458.84799999999996</v>
      </c>
      <c r="I9179" t="str">
        <f t="shared" si="287"/>
        <v>Mała</v>
      </c>
    </row>
    <row r="9180" spans="1:9">
      <c r="A9180" t="s">
        <v>19800</v>
      </c>
      <c r="B9180" t="s">
        <v>5237</v>
      </c>
      <c r="C9180" t="s">
        <v>752</v>
      </c>
      <c r="D9180">
        <v>2</v>
      </c>
      <c r="E9180" s="3">
        <v>836.57</v>
      </c>
      <c r="F9180" s="4">
        <v>0.15</v>
      </c>
      <c r="G9180" t="str">
        <f>VLOOKUP(C9180:C31717,Produkty!$A$2:$B$61,2,0)</f>
        <v>Słuchawki 3</v>
      </c>
      <c r="H9180" s="6">
        <f t="shared" si="286"/>
        <v>1422.1690000000001</v>
      </c>
      <c r="I9180" t="str">
        <f t="shared" si="287"/>
        <v>Średnia</v>
      </c>
    </row>
    <row r="9181" spans="1:9">
      <c r="A9181" t="s">
        <v>19801</v>
      </c>
      <c r="B9181" t="s">
        <v>5237</v>
      </c>
      <c r="C9181" t="s">
        <v>834</v>
      </c>
      <c r="D9181">
        <v>6</v>
      </c>
      <c r="E9181" s="3">
        <v>393.17</v>
      </c>
      <c r="F9181" s="4">
        <v>0</v>
      </c>
      <c r="G9181" t="str">
        <f>VLOOKUP(C9181:C31718,Produkty!$A$2:$B$61,2,0)</f>
        <v>Kabel USB-C 3</v>
      </c>
      <c r="H9181" s="6">
        <f t="shared" si="286"/>
        <v>2359.02</v>
      </c>
      <c r="I9181" t="str">
        <f t="shared" si="287"/>
        <v>Duża</v>
      </c>
    </row>
    <row r="9182" spans="1:9">
      <c r="A9182" t="s">
        <v>19802</v>
      </c>
      <c r="B9182" t="s">
        <v>5237</v>
      </c>
      <c r="C9182" t="s">
        <v>844</v>
      </c>
      <c r="D9182">
        <v>1</v>
      </c>
      <c r="E9182" s="3">
        <v>80.209999999999994</v>
      </c>
      <c r="F9182" s="4">
        <v>0</v>
      </c>
      <c r="G9182" t="str">
        <f>VLOOKUP(C9182:C31719,Produkty!$A$2:$B$61,2,0)</f>
        <v>Etui 4</v>
      </c>
      <c r="H9182" s="6">
        <f t="shared" si="286"/>
        <v>80.209999999999994</v>
      </c>
      <c r="I9182" t="str">
        <f t="shared" si="287"/>
        <v>Mała</v>
      </c>
    </row>
    <row r="9183" spans="1:9">
      <c r="A9183" t="s">
        <v>19803</v>
      </c>
      <c r="B9183" t="s">
        <v>5237</v>
      </c>
      <c r="C9183" t="s">
        <v>842</v>
      </c>
      <c r="D9183">
        <v>1</v>
      </c>
      <c r="E9183" s="3">
        <v>820.31</v>
      </c>
      <c r="F9183" s="4">
        <v>0.1</v>
      </c>
      <c r="G9183" t="str">
        <f>VLOOKUP(C9183:C31720,Produkty!$A$2:$B$61,2,0)</f>
        <v>Etui 3</v>
      </c>
      <c r="H9183" s="6">
        <f t="shared" si="286"/>
        <v>738.279</v>
      </c>
      <c r="I9183" t="str">
        <f t="shared" si="287"/>
        <v>Średnia</v>
      </c>
    </row>
    <row r="9184" spans="1:9">
      <c r="A9184" t="s">
        <v>19804</v>
      </c>
      <c r="B9184" t="s">
        <v>5238</v>
      </c>
      <c r="C9184" t="s">
        <v>793</v>
      </c>
      <c r="D9184">
        <v>6</v>
      </c>
      <c r="E9184" s="3">
        <v>89.22</v>
      </c>
      <c r="F9184" s="4">
        <v>0.2</v>
      </c>
      <c r="G9184" t="str">
        <f>VLOOKUP(C9184:C31721,Produkty!$A$2:$B$61,2,0)</f>
        <v>Krzesło biurowe 3</v>
      </c>
      <c r="H9184" s="6">
        <f t="shared" si="286"/>
        <v>428.25599999999997</v>
      </c>
      <c r="I9184" t="str">
        <f t="shared" si="287"/>
        <v>Mała</v>
      </c>
    </row>
    <row r="9185" spans="1:9">
      <c r="A9185" t="s">
        <v>19805</v>
      </c>
      <c r="B9185" t="s">
        <v>5239</v>
      </c>
      <c r="C9185" t="s">
        <v>766</v>
      </c>
      <c r="D9185">
        <v>2</v>
      </c>
      <c r="E9185" s="3">
        <v>702.66</v>
      </c>
      <c r="F9185" s="4">
        <v>0</v>
      </c>
      <c r="G9185" t="str">
        <f>VLOOKUP(C9185:C31722,Produkty!$A$2:$B$61,2,0)</f>
        <v>Mysz 2</v>
      </c>
      <c r="H9185" s="6">
        <f t="shared" si="286"/>
        <v>1405.32</v>
      </c>
      <c r="I9185" t="str">
        <f t="shared" si="287"/>
        <v>Średnia</v>
      </c>
    </row>
    <row r="9186" spans="1:9">
      <c r="A9186" t="s">
        <v>19806</v>
      </c>
      <c r="B9186" t="s">
        <v>5239</v>
      </c>
      <c r="C9186" t="s">
        <v>811</v>
      </c>
      <c r="D9186">
        <v>4</v>
      </c>
      <c r="E9186" s="3">
        <v>646.16999999999996</v>
      </c>
      <c r="F9186" s="4">
        <v>0</v>
      </c>
      <c r="G9186" t="str">
        <f>VLOOKUP(C9186:C31723,Produkty!$A$2:$B$61,2,0)</f>
        <v>Organizer 4</v>
      </c>
      <c r="H9186" s="6">
        <f t="shared" si="286"/>
        <v>2584.6799999999998</v>
      </c>
      <c r="I9186" t="str">
        <f t="shared" si="287"/>
        <v>Duża</v>
      </c>
    </row>
    <row r="9187" spans="1:9">
      <c r="A9187" t="s">
        <v>19807</v>
      </c>
      <c r="B9187" t="s">
        <v>5240</v>
      </c>
      <c r="C9187" t="s">
        <v>836</v>
      </c>
      <c r="D9187">
        <v>6</v>
      </c>
      <c r="E9187" s="3">
        <v>1099.25</v>
      </c>
      <c r="F9187" s="4">
        <v>0.15</v>
      </c>
      <c r="G9187" t="str">
        <f>VLOOKUP(C9187:C31724,Produkty!$A$2:$B$61,2,0)</f>
        <v>Kabel USB-C 4</v>
      </c>
      <c r="H9187" s="6">
        <f t="shared" si="286"/>
        <v>5606.1750000000002</v>
      </c>
      <c r="I9187" t="str">
        <f t="shared" si="287"/>
        <v>Duża</v>
      </c>
    </row>
    <row r="9188" spans="1:9">
      <c r="A9188" t="s">
        <v>19808</v>
      </c>
      <c r="B9188" t="s">
        <v>5240</v>
      </c>
      <c r="C9188" t="s">
        <v>776</v>
      </c>
      <c r="D9188">
        <v>5</v>
      </c>
      <c r="E9188" s="3">
        <v>940.4</v>
      </c>
      <c r="F9188" s="4">
        <v>0.2</v>
      </c>
      <c r="G9188" t="str">
        <f>VLOOKUP(C9188:C31725,Produkty!$A$2:$B$61,2,0)</f>
        <v>Monitor 3</v>
      </c>
      <c r="H9188" s="6">
        <f t="shared" si="286"/>
        <v>3761.6000000000004</v>
      </c>
      <c r="I9188" t="str">
        <f t="shared" si="287"/>
        <v>Duża</v>
      </c>
    </row>
    <row r="9189" spans="1:9">
      <c r="A9189" t="s">
        <v>19809</v>
      </c>
      <c r="B9189" t="s">
        <v>5240</v>
      </c>
      <c r="C9189" t="s">
        <v>799</v>
      </c>
      <c r="D9189">
        <v>2</v>
      </c>
      <c r="E9189" s="3">
        <v>371.11</v>
      </c>
      <c r="F9189" s="4">
        <v>0.2</v>
      </c>
      <c r="G9189" t="str">
        <f>VLOOKUP(C9189:C31726,Produkty!$A$2:$B$61,2,0)</f>
        <v>Lampka 2</v>
      </c>
      <c r="H9189" s="6">
        <f t="shared" si="286"/>
        <v>593.77600000000007</v>
      </c>
      <c r="I9189" t="str">
        <f t="shared" si="287"/>
        <v>Średnia</v>
      </c>
    </row>
    <row r="9190" spans="1:9">
      <c r="A9190" t="s">
        <v>19810</v>
      </c>
      <c r="B9190" t="s">
        <v>5241</v>
      </c>
      <c r="C9190" t="s">
        <v>803</v>
      </c>
      <c r="D9190">
        <v>2</v>
      </c>
      <c r="E9190" s="3">
        <v>744.64</v>
      </c>
      <c r="F9190" s="4">
        <v>0.1</v>
      </c>
      <c r="G9190" t="str">
        <f>VLOOKUP(C9190:C31727,Produkty!$A$2:$B$61,2,0)</f>
        <v>Lampka 4</v>
      </c>
      <c r="H9190" s="6">
        <f t="shared" si="286"/>
        <v>1340.3520000000001</v>
      </c>
      <c r="I9190" t="str">
        <f t="shared" si="287"/>
        <v>Średnia</v>
      </c>
    </row>
    <row r="9191" spans="1:9">
      <c r="A9191" t="s">
        <v>19811</v>
      </c>
      <c r="B9191" t="s">
        <v>5242</v>
      </c>
      <c r="C9191" t="s">
        <v>799</v>
      </c>
      <c r="D9191">
        <v>1</v>
      </c>
      <c r="E9191" s="3">
        <v>367.65</v>
      </c>
      <c r="F9191" s="4">
        <v>0.15</v>
      </c>
      <c r="G9191" t="str">
        <f>VLOOKUP(C9191:C31728,Produkty!$A$2:$B$61,2,0)</f>
        <v>Lampka 2</v>
      </c>
      <c r="H9191" s="6">
        <f t="shared" si="286"/>
        <v>312.5025</v>
      </c>
      <c r="I9191" t="str">
        <f t="shared" si="287"/>
        <v>Mała</v>
      </c>
    </row>
    <row r="9192" spans="1:9">
      <c r="A9192" t="s">
        <v>19812</v>
      </c>
      <c r="B9192" t="s">
        <v>5242</v>
      </c>
      <c r="C9192" t="s">
        <v>866</v>
      </c>
      <c r="D9192">
        <v>2</v>
      </c>
      <c r="E9192" s="3">
        <v>362.58</v>
      </c>
      <c r="F9192" s="4">
        <v>0</v>
      </c>
      <c r="G9192" t="str">
        <f>VLOOKUP(C9192:C31729,Produkty!$A$2:$B$61,2,0)</f>
        <v>Ładowarka 3</v>
      </c>
      <c r="H9192" s="6">
        <f t="shared" si="286"/>
        <v>725.16</v>
      </c>
      <c r="I9192" t="str">
        <f t="shared" si="287"/>
        <v>Średnia</v>
      </c>
    </row>
    <row r="9193" spans="1:9">
      <c r="A9193" t="s">
        <v>19813</v>
      </c>
      <c r="B9193" t="s">
        <v>5242</v>
      </c>
      <c r="C9193" t="s">
        <v>821</v>
      </c>
      <c r="D9193">
        <v>5</v>
      </c>
      <c r="E9193" s="3">
        <v>864.36</v>
      </c>
      <c r="F9193" s="4">
        <v>0</v>
      </c>
      <c r="G9193" t="str">
        <f>VLOOKUP(C9193:C31730,Produkty!$A$2:$B$61,2,0)</f>
        <v>Termos 1</v>
      </c>
      <c r="H9193" s="6">
        <f t="shared" si="286"/>
        <v>4321.8</v>
      </c>
      <c r="I9193" t="str">
        <f t="shared" si="287"/>
        <v>Duża</v>
      </c>
    </row>
    <row r="9194" spans="1:9">
      <c r="A9194" t="s">
        <v>19814</v>
      </c>
      <c r="B9194" t="s">
        <v>5242</v>
      </c>
      <c r="C9194" t="s">
        <v>758</v>
      </c>
      <c r="D9194">
        <v>6</v>
      </c>
      <c r="E9194" s="3">
        <v>245.59</v>
      </c>
      <c r="F9194" s="4">
        <v>0.1</v>
      </c>
      <c r="G9194" t="str">
        <f>VLOOKUP(C9194:C31731,Produkty!$A$2:$B$61,2,0)</f>
        <v>Klawiatura 2</v>
      </c>
      <c r="H9194" s="6">
        <f t="shared" si="286"/>
        <v>1326.1859999999999</v>
      </c>
      <c r="I9194" t="str">
        <f t="shared" si="287"/>
        <v>Średnia</v>
      </c>
    </row>
    <row r="9195" spans="1:9">
      <c r="A9195" t="s">
        <v>19815</v>
      </c>
      <c r="B9195" t="s">
        <v>5243</v>
      </c>
      <c r="C9195" t="s">
        <v>778</v>
      </c>
      <c r="D9195">
        <v>3</v>
      </c>
      <c r="E9195" s="3">
        <v>954.48</v>
      </c>
      <c r="F9195" s="4">
        <v>0.05</v>
      </c>
      <c r="G9195" t="str">
        <f>VLOOKUP(C9195:C31732,Produkty!$A$2:$B$61,2,0)</f>
        <v>Monitor 4</v>
      </c>
      <c r="H9195" s="6">
        <f t="shared" si="286"/>
        <v>2720.268</v>
      </c>
      <c r="I9195" t="str">
        <f t="shared" si="287"/>
        <v>Duża</v>
      </c>
    </row>
    <row r="9196" spans="1:9">
      <c r="A9196" t="s">
        <v>19816</v>
      </c>
      <c r="B9196" t="s">
        <v>5243</v>
      </c>
      <c r="C9196" t="s">
        <v>838</v>
      </c>
      <c r="D9196">
        <v>5</v>
      </c>
      <c r="E9196" s="3">
        <v>92.84</v>
      </c>
      <c r="F9196" s="4">
        <v>0.05</v>
      </c>
      <c r="G9196" t="str">
        <f>VLOOKUP(C9196:C31733,Produkty!$A$2:$B$61,2,0)</f>
        <v>Etui 1</v>
      </c>
      <c r="H9196" s="6">
        <f t="shared" si="286"/>
        <v>440.99</v>
      </c>
      <c r="I9196" t="str">
        <f t="shared" si="287"/>
        <v>Mała</v>
      </c>
    </row>
    <row r="9197" spans="1:9">
      <c r="A9197" t="s">
        <v>19817</v>
      </c>
      <c r="B9197" t="s">
        <v>5243</v>
      </c>
      <c r="C9197" t="s">
        <v>829</v>
      </c>
      <c r="D9197">
        <v>2</v>
      </c>
      <c r="E9197" s="3">
        <v>551.32000000000005</v>
      </c>
      <c r="F9197" s="4">
        <v>0</v>
      </c>
      <c r="G9197" t="str">
        <f>VLOOKUP(C9197:C31734,Produkty!$A$2:$B$61,2,0)</f>
        <v>Kabel USB-C 1</v>
      </c>
      <c r="H9197" s="6">
        <f t="shared" si="286"/>
        <v>1102.6400000000001</v>
      </c>
      <c r="I9197" t="str">
        <f t="shared" si="287"/>
        <v>Średnia</v>
      </c>
    </row>
    <row r="9198" spans="1:9">
      <c r="A9198" t="s">
        <v>19818</v>
      </c>
      <c r="B9198" t="s">
        <v>5243</v>
      </c>
      <c r="C9198" t="s">
        <v>784</v>
      </c>
      <c r="D9198">
        <v>6</v>
      </c>
      <c r="E9198" s="3">
        <v>915</v>
      </c>
      <c r="F9198" s="4">
        <v>0</v>
      </c>
      <c r="G9198" t="str">
        <f>VLOOKUP(C9198:C31735,Produkty!$A$2:$B$61,2,0)</f>
        <v>Powerbank 3</v>
      </c>
      <c r="H9198" s="6">
        <f t="shared" si="286"/>
        <v>5490</v>
      </c>
      <c r="I9198" t="str">
        <f t="shared" si="287"/>
        <v>Duża</v>
      </c>
    </row>
    <row r="9199" spans="1:9">
      <c r="A9199" t="s">
        <v>19819</v>
      </c>
      <c r="B9199" t="s">
        <v>5244</v>
      </c>
      <c r="C9199" t="s">
        <v>844</v>
      </c>
      <c r="D9199">
        <v>3</v>
      </c>
      <c r="E9199" s="3">
        <v>79.02</v>
      </c>
      <c r="F9199" s="4">
        <v>0</v>
      </c>
      <c r="G9199" t="str">
        <f>VLOOKUP(C9199:C31736,Produkty!$A$2:$B$61,2,0)</f>
        <v>Etui 4</v>
      </c>
      <c r="H9199" s="6">
        <f t="shared" si="286"/>
        <v>237.06</v>
      </c>
      <c r="I9199" t="str">
        <f t="shared" si="287"/>
        <v>Mała</v>
      </c>
    </row>
    <row r="9200" spans="1:9">
      <c r="A9200" t="s">
        <v>19820</v>
      </c>
      <c r="B9200" t="s">
        <v>5244</v>
      </c>
      <c r="C9200" t="s">
        <v>801</v>
      </c>
      <c r="D9200">
        <v>3</v>
      </c>
      <c r="E9200" s="3">
        <v>349.98</v>
      </c>
      <c r="F9200" s="4">
        <v>0.05</v>
      </c>
      <c r="G9200" t="str">
        <f>VLOOKUP(C9200:C31737,Produkty!$A$2:$B$61,2,0)</f>
        <v>Lampka 3</v>
      </c>
      <c r="H9200" s="6">
        <f t="shared" si="286"/>
        <v>997.44299999999998</v>
      </c>
      <c r="I9200" t="str">
        <f t="shared" si="287"/>
        <v>Średnia</v>
      </c>
    </row>
    <row r="9201" spans="1:9">
      <c r="A9201" t="s">
        <v>19821</v>
      </c>
      <c r="B9201" t="s">
        <v>5244</v>
      </c>
      <c r="C9201" t="s">
        <v>825</v>
      </c>
      <c r="D9201">
        <v>6</v>
      </c>
      <c r="E9201" s="3">
        <v>946.74</v>
      </c>
      <c r="F9201" s="4">
        <v>0</v>
      </c>
      <c r="G9201" t="str">
        <f>VLOOKUP(C9201:C31738,Produkty!$A$2:$B$61,2,0)</f>
        <v>Termos 3</v>
      </c>
      <c r="H9201" s="6">
        <f t="shared" si="286"/>
        <v>5680.4400000000005</v>
      </c>
      <c r="I9201" t="str">
        <f t="shared" si="287"/>
        <v>Duża</v>
      </c>
    </row>
    <row r="9202" spans="1:9">
      <c r="A9202" t="s">
        <v>19822</v>
      </c>
      <c r="B9202" t="s">
        <v>5244</v>
      </c>
      <c r="C9202" t="s">
        <v>815</v>
      </c>
      <c r="D9202">
        <v>2</v>
      </c>
      <c r="E9202" s="3">
        <v>207.83</v>
      </c>
      <c r="F9202" s="4">
        <v>0.15</v>
      </c>
      <c r="G9202" t="str">
        <f>VLOOKUP(C9202:C31739,Produkty!$A$2:$B$61,2,0)</f>
        <v>Czajnik 2</v>
      </c>
      <c r="H9202" s="6">
        <f t="shared" si="286"/>
        <v>353.31100000000004</v>
      </c>
      <c r="I9202" t="str">
        <f t="shared" si="287"/>
        <v>Mała</v>
      </c>
    </row>
    <row r="9203" spans="1:9">
      <c r="A9203" t="s">
        <v>19823</v>
      </c>
      <c r="B9203" t="s">
        <v>5245</v>
      </c>
      <c r="C9203" t="s">
        <v>823</v>
      </c>
      <c r="D9203">
        <v>3</v>
      </c>
      <c r="E9203" s="3">
        <v>676.93</v>
      </c>
      <c r="F9203" s="4">
        <v>0</v>
      </c>
      <c r="G9203" t="str">
        <f>VLOOKUP(C9203:C31740,Produkty!$A$2:$B$61,2,0)</f>
        <v>Termos 2</v>
      </c>
      <c r="H9203" s="6">
        <f t="shared" si="286"/>
        <v>2030.79</v>
      </c>
      <c r="I9203" t="str">
        <f t="shared" si="287"/>
        <v>Duża</v>
      </c>
    </row>
    <row r="9204" spans="1:9">
      <c r="A9204" t="s">
        <v>19824</v>
      </c>
      <c r="B9204" t="s">
        <v>5245</v>
      </c>
      <c r="C9204" t="s">
        <v>768</v>
      </c>
      <c r="D9204">
        <v>5</v>
      </c>
      <c r="E9204" s="3">
        <v>945.16</v>
      </c>
      <c r="F9204" s="4">
        <v>0.15</v>
      </c>
      <c r="G9204" t="str">
        <f>VLOOKUP(C9204:C31741,Produkty!$A$2:$B$61,2,0)</f>
        <v>Mysz 3</v>
      </c>
      <c r="H9204" s="6">
        <f t="shared" si="286"/>
        <v>4016.93</v>
      </c>
      <c r="I9204" t="str">
        <f t="shared" si="287"/>
        <v>Duża</v>
      </c>
    </row>
    <row r="9205" spans="1:9">
      <c r="A9205" t="s">
        <v>19825</v>
      </c>
      <c r="B9205" t="s">
        <v>5246</v>
      </c>
      <c r="C9205" t="s">
        <v>797</v>
      </c>
      <c r="D9205">
        <v>2</v>
      </c>
      <c r="E9205" s="3">
        <v>650.58000000000004</v>
      </c>
      <c r="F9205" s="4">
        <v>0.05</v>
      </c>
      <c r="G9205" t="str">
        <f>VLOOKUP(C9205:C31742,Produkty!$A$2:$B$61,2,0)</f>
        <v>Lampka 1</v>
      </c>
      <c r="H9205" s="6">
        <f t="shared" si="286"/>
        <v>1236.1020000000001</v>
      </c>
      <c r="I9205" t="str">
        <f t="shared" si="287"/>
        <v>Średnia</v>
      </c>
    </row>
    <row r="9206" spans="1:9">
      <c r="A9206" t="s">
        <v>19826</v>
      </c>
      <c r="B9206" t="s">
        <v>5246</v>
      </c>
      <c r="C9206" t="s">
        <v>774</v>
      </c>
      <c r="D9206">
        <v>2</v>
      </c>
      <c r="E9206" s="3">
        <v>99.22</v>
      </c>
      <c r="F9206" s="4">
        <v>0</v>
      </c>
      <c r="G9206" t="str">
        <f>VLOOKUP(C9206:C31743,Produkty!$A$2:$B$61,2,0)</f>
        <v>Monitor 2</v>
      </c>
      <c r="H9206" s="6">
        <f t="shared" si="286"/>
        <v>198.44</v>
      </c>
      <c r="I9206" t="str">
        <f t="shared" si="287"/>
        <v>Mała</v>
      </c>
    </row>
    <row r="9207" spans="1:9">
      <c r="A9207" t="s">
        <v>19827</v>
      </c>
      <c r="B9207" t="s">
        <v>5247</v>
      </c>
      <c r="C9207" t="s">
        <v>799</v>
      </c>
      <c r="D9207">
        <v>4</v>
      </c>
      <c r="E9207" s="3">
        <v>355.49</v>
      </c>
      <c r="F9207" s="4">
        <v>0</v>
      </c>
      <c r="G9207" t="str">
        <f>VLOOKUP(C9207:C31744,Produkty!$A$2:$B$61,2,0)</f>
        <v>Lampka 2</v>
      </c>
      <c r="H9207" s="6">
        <f t="shared" si="286"/>
        <v>1421.96</v>
      </c>
      <c r="I9207" t="str">
        <f t="shared" si="287"/>
        <v>Średnia</v>
      </c>
    </row>
    <row r="9208" spans="1:9">
      <c r="A9208" t="s">
        <v>19828</v>
      </c>
      <c r="B9208" t="s">
        <v>5247</v>
      </c>
      <c r="C9208" t="s">
        <v>780</v>
      </c>
      <c r="D9208">
        <v>1</v>
      </c>
      <c r="E9208" s="3">
        <v>695.83</v>
      </c>
      <c r="F9208" s="4">
        <v>0.1</v>
      </c>
      <c r="G9208" t="str">
        <f>VLOOKUP(C9208:C31745,Produkty!$A$2:$B$61,2,0)</f>
        <v>Powerbank 1</v>
      </c>
      <c r="H9208" s="6">
        <f t="shared" si="286"/>
        <v>626.24700000000007</v>
      </c>
      <c r="I9208" t="str">
        <f t="shared" si="287"/>
        <v>Średnia</v>
      </c>
    </row>
    <row r="9209" spans="1:9">
      <c r="A9209" t="s">
        <v>19829</v>
      </c>
      <c r="B9209" t="s">
        <v>5247</v>
      </c>
      <c r="C9209" t="s">
        <v>860</v>
      </c>
      <c r="D9209">
        <v>6</v>
      </c>
      <c r="E9209" s="3">
        <v>839.58</v>
      </c>
      <c r="F9209" s="4">
        <v>0</v>
      </c>
      <c r="G9209" t="str">
        <f>VLOOKUP(C9209:C31746,Produkty!$A$2:$B$61,2,0)</f>
        <v>Podkładka 4</v>
      </c>
      <c r="H9209" s="6">
        <f t="shared" si="286"/>
        <v>5037.4800000000005</v>
      </c>
      <c r="I9209" t="str">
        <f t="shared" si="287"/>
        <v>Duża</v>
      </c>
    </row>
    <row r="9210" spans="1:9">
      <c r="A9210" t="s">
        <v>19830</v>
      </c>
      <c r="B9210" t="s">
        <v>5247</v>
      </c>
      <c r="C9210" t="s">
        <v>807</v>
      </c>
      <c r="D9210">
        <v>4</v>
      </c>
      <c r="E9210" s="3">
        <v>183.88</v>
      </c>
      <c r="F9210" s="4">
        <v>0</v>
      </c>
      <c r="G9210" t="str">
        <f>VLOOKUP(C9210:C31747,Produkty!$A$2:$B$61,2,0)</f>
        <v>Organizer 2</v>
      </c>
      <c r="H9210" s="6">
        <f t="shared" si="286"/>
        <v>735.52</v>
      </c>
      <c r="I9210" t="str">
        <f t="shared" si="287"/>
        <v>Średnia</v>
      </c>
    </row>
    <row r="9211" spans="1:9">
      <c r="A9211" t="s">
        <v>19831</v>
      </c>
      <c r="B9211" t="s">
        <v>5248</v>
      </c>
      <c r="C9211" t="s">
        <v>815</v>
      </c>
      <c r="D9211">
        <v>3</v>
      </c>
      <c r="E9211" s="3">
        <v>205.47</v>
      </c>
      <c r="F9211" s="4">
        <v>0.2</v>
      </c>
      <c r="G9211" t="str">
        <f>VLOOKUP(C9211:C31748,Produkty!$A$2:$B$61,2,0)</f>
        <v>Czajnik 2</v>
      </c>
      <c r="H9211" s="6">
        <f t="shared" si="286"/>
        <v>493.12799999999999</v>
      </c>
      <c r="I9211" t="str">
        <f t="shared" si="287"/>
        <v>Mała</v>
      </c>
    </row>
    <row r="9212" spans="1:9">
      <c r="A9212" t="s">
        <v>19832</v>
      </c>
      <c r="B9212" t="s">
        <v>5248</v>
      </c>
      <c r="C9212" t="s">
        <v>823</v>
      </c>
      <c r="D9212">
        <v>2</v>
      </c>
      <c r="E9212" s="3">
        <v>679.22</v>
      </c>
      <c r="F9212" s="4">
        <v>0</v>
      </c>
      <c r="G9212" t="str">
        <f>VLOOKUP(C9212:C31749,Produkty!$A$2:$B$61,2,0)</f>
        <v>Termos 2</v>
      </c>
      <c r="H9212" s="6">
        <f t="shared" si="286"/>
        <v>1358.44</v>
      </c>
      <c r="I9212" t="str">
        <f t="shared" si="287"/>
        <v>Średnia</v>
      </c>
    </row>
    <row r="9213" spans="1:9">
      <c r="A9213" t="s">
        <v>19833</v>
      </c>
      <c r="B9213" t="s">
        <v>5248</v>
      </c>
      <c r="C9213" t="s">
        <v>756</v>
      </c>
      <c r="D9213">
        <v>4</v>
      </c>
      <c r="E9213" s="3">
        <v>368.79</v>
      </c>
      <c r="F9213" s="4">
        <v>0</v>
      </c>
      <c r="G9213" t="str">
        <f>VLOOKUP(C9213:C31750,Produkty!$A$2:$B$61,2,0)</f>
        <v>Klawiatura 1</v>
      </c>
      <c r="H9213" s="6">
        <f t="shared" si="286"/>
        <v>1475.16</v>
      </c>
      <c r="I9213" t="str">
        <f t="shared" si="287"/>
        <v>Średnia</v>
      </c>
    </row>
    <row r="9214" spans="1:9">
      <c r="A9214" t="s">
        <v>19834</v>
      </c>
      <c r="B9214" t="s">
        <v>5248</v>
      </c>
      <c r="C9214" t="s">
        <v>838</v>
      </c>
      <c r="D9214">
        <v>6</v>
      </c>
      <c r="E9214" s="3">
        <v>93.88</v>
      </c>
      <c r="F9214" s="4">
        <v>0</v>
      </c>
      <c r="G9214" t="str">
        <f>VLOOKUP(C9214:C31751,Produkty!$A$2:$B$61,2,0)</f>
        <v>Etui 1</v>
      </c>
      <c r="H9214" s="6">
        <f t="shared" si="286"/>
        <v>563.28</v>
      </c>
      <c r="I9214" t="str">
        <f t="shared" si="287"/>
        <v>Średnia</v>
      </c>
    </row>
    <row r="9215" spans="1:9">
      <c r="A9215" t="s">
        <v>19835</v>
      </c>
      <c r="B9215" t="s">
        <v>5249</v>
      </c>
      <c r="C9215" t="s">
        <v>747</v>
      </c>
      <c r="D9215">
        <v>6</v>
      </c>
      <c r="E9215" s="3">
        <v>553.6</v>
      </c>
      <c r="F9215" s="4">
        <v>0</v>
      </c>
      <c r="G9215" t="str">
        <f>VLOOKUP(C9215:C31752,Produkty!$A$2:$B$61,2,0)</f>
        <v>Słuchawki 1</v>
      </c>
      <c r="H9215" s="6">
        <f t="shared" si="286"/>
        <v>3321.6000000000004</v>
      </c>
      <c r="I9215" t="str">
        <f t="shared" si="287"/>
        <v>Duża</v>
      </c>
    </row>
    <row r="9216" spans="1:9">
      <c r="A9216" t="s">
        <v>19836</v>
      </c>
      <c r="B9216" t="s">
        <v>5249</v>
      </c>
      <c r="C9216" t="s">
        <v>862</v>
      </c>
      <c r="D9216">
        <v>4</v>
      </c>
      <c r="E9216" s="3">
        <v>480.13</v>
      </c>
      <c r="F9216" s="4">
        <v>0</v>
      </c>
      <c r="G9216" t="str">
        <f>VLOOKUP(C9216:C31753,Produkty!$A$2:$B$61,2,0)</f>
        <v>Ładowarka 1</v>
      </c>
      <c r="H9216" s="6">
        <f t="shared" si="286"/>
        <v>1920.52</v>
      </c>
      <c r="I9216" t="str">
        <f t="shared" si="287"/>
        <v>Średnia</v>
      </c>
    </row>
    <row r="9217" spans="1:9">
      <c r="A9217" t="s">
        <v>19837</v>
      </c>
      <c r="B9217" t="s">
        <v>5249</v>
      </c>
      <c r="C9217" t="s">
        <v>840</v>
      </c>
      <c r="D9217">
        <v>5</v>
      </c>
      <c r="E9217" s="3">
        <v>141.11000000000001</v>
      </c>
      <c r="F9217" s="4">
        <v>0</v>
      </c>
      <c r="G9217" t="str">
        <f>VLOOKUP(C9217:C31754,Produkty!$A$2:$B$61,2,0)</f>
        <v>Etui 2</v>
      </c>
      <c r="H9217" s="6">
        <f t="shared" si="286"/>
        <v>705.55000000000007</v>
      </c>
      <c r="I9217" t="str">
        <f t="shared" si="287"/>
        <v>Średnia</v>
      </c>
    </row>
    <row r="9218" spans="1:9">
      <c r="A9218" t="s">
        <v>19838</v>
      </c>
      <c r="B9218" t="s">
        <v>5250</v>
      </c>
      <c r="C9218" t="s">
        <v>776</v>
      </c>
      <c r="D9218">
        <v>5</v>
      </c>
      <c r="E9218" s="3">
        <v>938.03</v>
      </c>
      <c r="F9218" s="4">
        <v>0.15</v>
      </c>
      <c r="G9218" t="str">
        <f>VLOOKUP(C9218:C31755,Produkty!$A$2:$B$61,2,0)</f>
        <v>Monitor 3</v>
      </c>
      <c r="H9218" s="6">
        <f t="shared" si="286"/>
        <v>3986.6274999999996</v>
      </c>
      <c r="I9218" t="str">
        <f t="shared" si="287"/>
        <v>Duża</v>
      </c>
    </row>
    <row r="9219" spans="1:9">
      <c r="A9219" t="s">
        <v>19839</v>
      </c>
      <c r="B9219" t="s">
        <v>5251</v>
      </c>
      <c r="C9219" t="s">
        <v>772</v>
      </c>
      <c r="D9219">
        <v>3</v>
      </c>
      <c r="E9219" s="3">
        <v>947.96</v>
      </c>
      <c r="F9219" s="4">
        <v>0.1</v>
      </c>
      <c r="G9219" t="str">
        <f>VLOOKUP(C9219:C31756,Produkty!$A$2:$B$61,2,0)</f>
        <v>Monitor 1</v>
      </c>
      <c r="H9219" s="6">
        <f t="shared" ref="H9219:H9282" si="288">D9219*E9219*(1-F9219)</f>
        <v>2559.4920000000002</v>
      </c>
      <c r="I9219" t="str">
        <f t="shared" ref="I9219:I9282" si="289">IF(H9219&lt;500,"Mała",IF(H9219&lt;=2000,"Średnia","Duża"))</f>
        <v>Duża</v>
      </c>
    </row>
    <row r="9220" spans="1:9">
      <c r="A9220" t="s">
        <v>19840</v>
      </c>
      <c r="B9220" t="s">
        <v>5251</v>
      </c>
      <c r="C9220" t="s">
        <v>770</v>
      </c>
      <c r="D9220">
        <v>6</v>
      </c>
      <c r="E9220" s="3">
        <v>329.8</v>
      </c>
      <c r="F9220" s="4">
        <v>0.2</v>
      </c>
      <c r="G9220" t="str">
        <f>VLOOKUP(C9220:C31757,Produkty!$A$2:$B$61,2,0)</f>
        <v>Mysz 4</v>
      </c>
      <c r="H9220" s="6">
        <f t="shared" si="288"/>
        <v>1583.0400000000002</v>
      </c>
      <c r="I9220" t="str">
        <f t="shared" si="289"/>
        <v>Średnia</v>
      </c>
    </row>
    <row r="9221" spans="1:9">
      <c r="A9221" t="s">
        <v>19841</v>
      </c>
      <c r="B9221" t="s">
        <v>5252</v>
      </c>
      <c r="C9221" t="s">
        <v>797</v>
      </c>
      <c r="D9221">
        <v>1</v>
      </c>
      <c r="E9221" s="3">
        <v>639.33000000000004</v>
      </c>
      <c r="F9221" s="4">
        <v>0.15</v>
      </c>
      <c r="G9221" t="str">
        <f>VLOOKUP(C9221:C31758,Produkty!$A$2:$B$61,2,0)</f>
        <v>Lampka 1</v>
      </c>
      <c r="H9221" s="6">
        <f t="shared" si="288"/>
        <v>543.43050000000005</v>
      </c>
      <c r="I9221" t="str">
        <f t="shared" si="289"/>
        <v>Średnia</v>
      </c>
    </row>
    <row r="9222" spans="1:9">
      <c r="A9222" t="s">
        <v>19842</v>
      </c>
      <c r="B9222" t="s">
        <v>5253</v>
      </c>
      <c r="C9222" t="s">
        <v>786</v>
      </c>
      <c r="D9222">
        <v>4</v>
      </c>
      <c r="E9222" s="3">
        <v>975.59</v>
      </c>
      <c r="F9222" s="4">
        <v>0</v>
      </c>
      <c r="G9222" t="str">
        <f>VLOOKUP(C9222:C31759,Produkty!$A$2:$B$61,2,0)</f>
        <v>Powerbank 4</v>
      </c>
      <c r="H9222" s="6">
        <f t="shared" si="288"/>
        <v>3902.36</v>
      </c>
      <c r="I9222" t="str">
        <f t="shared" si="289"/>
        <v>Duża</v>
      </c>
    </row>
    <row r="9223" spans="1:9">
      <c r="A9223" t="s">
        <v>19843</v>
      </c>
      <c r="B9223" t="s">
        <v>5253</v>
      </c>
      <c r="C9223" t="s">
        <v>760</v>
      </c>
      <c r="D9223">
        <v>1</v>
      </c>
      <c r="E9223" s="3">
        <v>41.36</v>
      </c>
      <c r="F9223" s="4">
        <v>0.15</v>
      </c>
      <c r="G9223" t="str">
        <f>VLOOKUP(C9223:C31760,Produkty!$A$2:$B$61,2,0)</f>
        <v>Klawiatura 3</v>
      </c>
      <c r="H9223" s="6">
        <f t="shared" si="288"/>
        <v>35.155999999999999</v>
      </c>
      <c r="I9223" t="str">
        <f t="shared" si="289"/>
        <v>Mała</v>
      </c>
    </row>
    <row r="9224" spans="1:9">
      <c r="A9224" t="s">
        <v>19844</v>
      </c>
      <c r="B9224" t="s">
        <v>5253</v>
      </c>
      <c r="C9224" t="s">
        <v>832</v>
      </c>
      <c r="D9224">
        <v>1</v>
      </c>
      <c r="E9224" s="3">
        <v>746.45</v>
      </c>
      <c r="F9224" s="4">
        <v>0</v>
      </c>
      <c r="G9224" t="str">
        <f>VLOOKUP(C9224:C31761,Produkty!$A$2:$B$61,2,0)</f>
        <v>Kabel USB-C 2</v>
      </c>
      <c r="H9224" s="6">
        <f t="shared" si="288"/>
        <v>746.45</v>
      </c>
      <c r="I9224" t="str">
        <f t="shared" si="289"/>
        <v>Średnia</v>
      </c>
    </row>
    <row r="9225" spans="1:9">
      <c r="A9225" t="s">
        <v>19845</v>
      </c>
      <c r="B9225" t="s">
        <v>5254</v>
      </c>
      <c r="C9225" t="s">
        <v>829</v>
      </c>
      <c r="D9225">
        <v>2</v>
      </c>
      <c r="E9225" s="3">
        <v>554.29</v>
      </c>
      <c r="F9225" s="4">
        <v>0.2</v>
      </c>
      <c r="G9225" t="str">
        <f>VLOOKUP(C9225:C31762,Produkty!$A$2:$B$61,2,0)</f>
        <v>Kabel USB-C 1</v>
      </c>
      <c r="H9225" s="6">
        <f t="shared" si="288"/>
        <v>886.86400000000003</v>
      </c>
      <c r="I9225" t="str">
        <f t="shared" si="289"/>
        <v>Średnia</v>
      </c>
    </row>
    <row r="9226" spans="1:9">
      <c r="A9226" t="s">
        <v>19846</v>
      </c>
      <c r="B9226" t="s">
        <v>5255</v>
      </c>
      <c r="C9226" t="s">
        <v>784</v>
      </c>
      <c r="D9226">
        <v>5</v>
      </c>
      <c r="E9226" s="3">
        <v>910.17</v>
      </c>
      <c r="F9226" s="4">
        <v>0.15</v>
      </c>
      <c r="G9226" t="str">
        <f>VLOOKUP(C9226:C31763,Produkty!$A$2:$B$61,2,0)</f>
        <v>Powerbank 3</v>
      </c>
      <c r="H9226" s="6">
        <f t="shared" si="288"/>
        <v>3868.2224999999994</v>
      </c>
      <c r="I9226" t="str">
        <f t="shared" si="289"/>
        <v>Duża</v>
      </c>
    </row>
    <row r="9227" spans="1:9">
      <c r="A9227" t="s">
        <v>19847</v>
      </c>
      <c r="B9227" t="s">
        <v>5255</v>
      </c>
      <c r="C9227" t="s">
        <v>760</v>
      </c>
      <c r="D9227">
        <v>2</v>
      </c>
      <c r="E9227" s="3">
        <v>40.65</v>
      </c>
      <c r="F9227" s="4">
        <v>0.05</v>
      </c>
      <c r="G9227" t="str">
        <f>VLOOKUP(C9227:C31764,Produkty!$A$2:$B$61,2,0)</f>
        <v>Klawiatura 3</v>
      </c>
      <c r="H9227" s="6">
        <f t="shared" si="288"/>
        <v>77.234999999999999</v>
      </c>
      <c r="I9227" t="str">
        <f t="shared" si="289"/>
        <v>Mała</v>
      </c>
    </row>
    <row r="9228" spans="1:9">
      <c r="A9228" t="s">
        <v>19848</v>
      </c>
      <c r="B9228" t="s">
        <v>5255</v>
      </c>
      <c r="C9228" t="s">
        <v>764</v>
      </c>
      <c r="D9228">
        <v>4</v>
      </c>
      <c r="E9228" s="3">
        <v>263.5</v>
      </c>
      <c r="F9228" s="4">
        <v>0.05</v>
      </c>
      <c r="G9228" t="str">
        <f>VLOOKUP(C9228:C31765,Produkty!$A$2:$B$61,2,0)</f>
        <v>Mysz 1</v>
      </c>
      <c r="H9228" s="6">
        <f t="shared" si="288"/>
        <v>1001.3</v>
      </c>
      <c r="I9228" t="str">
        <f t="shared" si="289"/>
        <v>Średnia</v>
      </c>
    </row>
    <row r="9229" spans="1:9">
      <c r="A9229" t="s">
        <v>19849</v>
      </c>
      <c r="B9229" t="s">
        <v>5256</v>
      </c>
      <c r="C9229" t="s">
        <v>772</v>
      </c>
      <c r="D9229">
        <v>5</v>
      </c>
      <c r="E9229" s="3">
        <v>979.47</v>
      </c>
      <c r="F9229" s="4">
        <v>0</v>
      </c>
      <c r="G9229" t="str">
        <f>VLOOKUP(C9229:C31766,Produkty!$A$2:$B$61,2,0)</f>
        <v>Monitor 1</v>
      </c>
      <c r="H9229" s="6">
        <f t="shared" si="288"/>
        <v>4897.3500000000004</v>
      </c>
      <c r="I9229" t="str">
        <f t="shared" si="289"/>
        <v>Duża</v>
      </c>
    </row>
    <row r="9230" spans="1:9">
      <c r="A9230" t="s">
        <v>19850</v>
      </c>
      <c r="B9230" t="s">
        <v>5256</v>
      </c>
      <c r="C9230" t="s">
        <v>760</v>
      </c>
      <c r="D9230">
        <v>6</v>
      </c>
      <c r="E9230" s="3">
        <v>40.18</v>
      </c>
      <c r="F9230" s="4">
        <v>0.05</v>
      </c>
      <c r="G9230" t="str">
        <f>VLOOKUP(C9230:C31767,Produkty!$A$2:$B$61,2,0)</f>
        <v>Klawiatura 3</v>
      </c>
      <c r="H9230" s="6">
        <f t="shared" si="288"/>
        <v>229.02599999999998</v>
      </c>
      <c r="I9230" t="str">
        <f t="shared" si="289"/>
        <v>Mała</v>
      </c>
    </row>
    <row r="9231" spans="1:9">
      <c r="A9231" t="s">
        <v>19851</v>
      </c>
      <c r="B9231" t="s">
        <v>5256</v>
      </c>
      <c r="C9231" t="s">
        <v>811</v>
      </c>
      <c r="D9231">
        <v>5</v>
      </c>
      <c r="E9231" s="3">
        <v>633.53</v>
      </c>
      <c r="F9231" s="4">
        <v>0</v>
      </c>
      <c r="G9231" t="str">
        <f>VLOOKUP(C9231:C31768,Produkty!$A$2:$B$61,2,0)</f>
        <v>Organizer 4</v>
      </c>
      <c r="H9231" s="6">
        <f t="shared" si="288"/>
        <v>3167.6499999999996</v>
      </c>
      <c r="I9231" t="str">
        <f t="shared" si="289"/>
        <v>Duża</v>
      </c>
    </row>
    <row r="9232" spans="1:9">
      <c r="A9232" t="s">
        <v>19852</v>
      </c>
      <c r="B9232" t="s">
        <v>5257</v>
      </c>
      <c r="C9232" t="s">
        <v>768</v>
      </c>
      <c r="D9232">
        <v>5</v>
      </c>
      <c r="E9232" s="3">
        <v>914.45</v>
      </c>
      <c r="F9232" s="4">
        <v>0.15</v>
      </c>
      <c r="G9232" t="str">
        <f>VLOOKUP(C9232:C31769,Produkty!$A$2:$B$61,2,0)</f>
        <v>Mysz 3</v>
      </c>
      <c r="H9232" s="6">
        <f t="shared" si="288"/>
        <v>3886.4124999999999</v>
      </c>
      <c r="I9232" t="str">
        <f t="shared" si="289"/>
        <v>Duża</v>
      </c>
    </row>
    <row r="9233" spans="1:9">
      <c r="A9233" t="s">
        <v>19853</v>
      </c>
      <c r="B9233" t="s">
        <v>5257</v>
      </c>
      <c r="C9233" t="s">
        <v>799</v>
      </c>
      <c r="D9233">
        <v>3</v>
      </c>
      <c r="E9233" s="3">
        <v>351.83</v>
      </c>
      <c r="F9233" s="4">
        <v>0.2</v>
      </c>
      <c r="G9233" t="str">
        <f>VLOOKUP(C9233:C31770,Produkty!$A$2:$B$61,2,0)</f>
        <v>Lampka 2</v>
      </c>
      <c r="H9233" s="6">
        <f t="shared" si="288"/>
        <v>844.39200000000005</v>
      </c>
      <c r="I9233" t="str">
        <f t="shared" si="289"/>
        <v>Średnia</v>
      </c>
    </row>
    <row r="9234" spans="1:9">
      <c r="A9234" t="s">
        <v>19854</v>
      </c>
      <c r="B9234" t="s">
        <v>5258</v>
      </c>
      <c r="C9234" t="s">
        <v>766</v>
      </c>
      <c r="D9234">
        <v>6</v>
      </c>
      <c r="E9234" s="3">
        <v>685.72</v>
      </c>
      <c r="F9234" s="4">
        <v>0.1</v>
      </c>
      <c r="G9234" t="str">
        <f>VLOOKUP(C9234:C31771,Produkty!$A$2:$B$61,2,0)</f>
        <v>Mysz 2</v>
      </c>
      <c r="H9234" s="6">
        <f t="shared" si="288"/>
        <v>3702.8879999999999</v>
      </c>
      <c r="I9234" t="str">
        <f t="shared" si="289"/>
        <v>Duża</v>
      </c>
    </row>
    <row r="9235" spans="1:9">
      <c r="A9235" t="s">
        <v>19855</v>
      </c>
      <c r="B9235" t="s">
        <v>5259</v>
      </c>
      <c r="C9235" t="s">
        <v>819</v>
      </c>
      <c r="D9235">
        <v>4</v>
      </c>
      <c r="E9235" s="3">
        <v>285.51</v>
      </c>
      <c r="F9235" s="4">
        <v>0</v>
      </c>
      <c r="G9235" t="str">
        <f>VLOOKUP(C9235:C31772,Produkty!$A$2:$B$61,2,0)</f>
        <v>Czajnik 4</v>
      </c>
      <c r="H9235" s="6">
        <f t="shared" si="288"/>
        <v>1142.04</v>
      </c>
      <c r="I9235" t="str">
        <f t="shared" si="289"/>
        <v>Średnia</v>
      </c>
    </row>
    <row r="9236" spans="1:9">
      <c r="A9236" t="s">
        <v>19856</v>
      </c>
      <c r="B9236" t="s">
        <v>5259</v>
      </c>
      <c r="C9236" t="s">
        <v>868</v>
      </c>
      <c r="D9236">
        <v>2</v>
      </c>
      <c r="E9236" s="3">
        <v>568.99</v>
      </c>
      <c r="F9236" s="4">
        <v>0</v>
      </c>
      <c r="G9236" t="str">
        <f>VLOOKUP(C9236:C31773,Produkty!$A$2:$B$61,2,0)</f>
        <v>Ładowarka 4</v>
      </c>
      <c r="H9236" s="6">
        <f t="shared" si="288"/>
        <v>1137.98</v>
      </c>
      <c r="I9236" t="str">
        <f t="shared" si="289"/>
        <v>Średnia</v>
      </c>
    </row>
    <row r="9237" spans="1:9">
      <c r="A9237" t="s">
        <v>19857</v>
      </c>
      <c r="B9237" t="s">
        <v>5259</v>
      </c>
      <c r="C9237" t="s">
        <v>797</v>
      </c>
      <c r="D9237">
        <v>3</v>
      </c>
      <c r="E9237" s="3">
        <v>638.91999999999996</v>
      </c>
      <c r="F9237" s="4">
        <v>0.05</v>
      </c>
      <c r="G9237" t="str">
        <f>VLOOKUP(C9237:C31774,Produkty!$A$2:$B$61,2,0)</f>
        <v>Lampka 1</v>
      </c>
      <c r="H9237" s="6">
        <f t="shared" si="288"/>
        <v>1820.9219999999998</v>
      </c>
      <c r="I9237" t="str">
        <f t="shared" si="289"/>
        <v>Średnia</v>
      </c>
    </row>
    <row r="9238" spans="1:9">
      <c r="A9238" t="s">
        <v>19858</v>
      </c>
      <c r="B9238" t="s">
        <v>5260</v>
      </c>
      <c r="C9238" t="s">
        <v>823</v>
      </c>
      <c r="D9238">
        <v>5</v>
      </c>
      <c r="E9238" s="3">
        <v>687.07</v>
      </c>
      <c r="F9238" s="4">
        <v>0</v>
      </c>
      <c r="G9238" t="str">
        <f>VLOOKUP(C9238:C31775,Produkty!$A$2:$B$61,2,0)</f>
        <v>Termos 2</v>
      </c>
      <c r="H9238" s="6">
        <f t="shared" si="288"/>
        <v>3435.3500000000004</v>
      </c>
      <c r="I9238" t="str">
        <f t="shared" si="289"/>
        <v>Duża</v>
      </c>
    </row>
    <row r="9239" spans="1:9">
      <c r="A9239" t="s">
        <v>19859</v>
      </c>
      <c r="B9239" t="s">
        <v>5260</v>
      </c>
      <c r="C9239" t="s">
        <v>762</v>
      </c>
      <c r="D9239">
        <v>5</v>
      </c>
      <c r="E9239" s="3">
        <v>719.98</v>
      </c>
      <c r="F9239" s="4">
        <v>0.2</v>
      </c>
      <c r="G9239" t="str">
        <f>VLOOKUP(C9239:C31776,Produkty!$A$2:$B$61,2,0)</f>
        <v>Klawiatura 4</v>
      </c>
      <c r="H9239" s="6">
        <f t="shared" si="288"/>
        <v>2879.92</v>
      </c>
      <c r="I9239" t="str">
        <f t="shared" si="289"/>
        <v>Duża</v>
      </c>
    </row>
    <row r="9240" spans="1:9">
      <c r="A9240" t="s">
        <v>19860</v>
      </c>
      <c r="B9240" t="s">
        <v>5260</v>
      </c>
      <c r="C9240" t="s">
        <v>747</v>
      </c>
      <c r="D9240">
        <v>1</v>
      </c>
      <c r="E9240" s="3">
        <v>550.02</v>
      </c>
      <c r="F9240" s="4">
        <v>0.15</v>
      </c>
      <c r="G9240" t="str">
        <f>VLOOKUP(C9240:C31777,Produkty!$A$2:$B$61,2,0)</f>
        <v>Słuchawki 1</v>
      </c>
      <c r="H9240" s="6">
        <f t="shared" si="288"/>
        <v>467.517</v>
      </c>
      <c r="I9240" t="str">
        <f t="shared" si="289"/>
        <v>Mała</v>
      </c>
    </row>
    <row r="9241" spans="1:9">
      <c r="A9241" t="s">
        <v>19861</v>
      </c>
      <c r="B9241" t="s">
        <v>5261</v>
      </c>
      <c r="C9241" t="s">
        <v>817</v>
      </c>
      <c r="D9241">
        <v>4</v>
      </c>
      <c r="E9241" s="3">
        <v>318.51</v>
      </c>
      <c r="F9241" s="4">
        <v>0.2</v>
      </c>
      <c r="G9241" t="str">
        <f>VLOOKUP(C9241:C31778,Produkty!$A$2:$B$61,2,0)</f>
        <v>Czajnik 3</v>
      </c>
      <c r="H9241" s="6">
        <f t="shared" si="288"/>
        <v>1019.232</v>
      </c>
      <c r="I9241" t="str">
        <f t="shared" si="289"/>
        <v>Średnia</v>
      </c>
    </row>
    <row r="9242" spans="1:9">
      <c r="A9242" t="s">
        <v>19862</v>
      </c>
      <c r="B9242" t="s">
        <v>5261</v>
      </c>
      <c r="C9242" t="s">
        <v>809</v>
      </c>
      <c r="D9242">
        <v>6</v>
      </c>
      <c r="E9242" s="3">
        <v>1143.8399999999999</v>
      </c>
      <c r="F9242" s="4">
        <v>0</v>
      </c>
      <c r="G9242" t="str">
        <f>VLOOKUP(C9242:C31779,Produkty!$A$2:$B$61,2,0)</f>
        <v>Organizer 3</v>
      </c>
      <c r="H9242" s="6">
        <f t="shared" si="288"/>
        <v>6863.0399999999991</v>
      </c>
      <c r="I9242" t="str">
        <f t="shared" si="289"/>
        <v>Duża</v>
      </c>
    </row>
    <row r="9243" spans="1:9">
      <c r="A9243" t="s">
        <v>19863</v>
      </c>
      <c r="B9243" t="s">
        <v>5262</v>
      </c>
      <c r="C9243" t="s">
        <v>747</v>
      </c>
      <c r="D9243">
        <v>4</v>
      </c>
      <c r="E9243" s="3">
        <v>543.78</v>
      </c>
      <c r="F9243" s="4">
        <v>0</v>
      </c>
      <c r="G9243" t="str">
        <f>VLOOKUP(C9243:C31780,Produkty!$A$2:$B$61,2,0)</f>
        <v>Słuchawki 1</v>
      </c>
      <c r="H9243" s="6">
        <f t="shared" si="288"/>
        <v>2175.12</v>
      </c>
      <c r="I9243" t="str">
        <f t="shared" si="289"/>
        <v>Duża</v>
      </c>
    </row>
    <row r="9244" spans="1:9">
      <c r="A9244" t="s">
        <v>19864</v>
      </c>
      <c r="B9244" t="s">
        <v>5262</v>
      </c>
      <c r="C9244" t="s">
        <v>858</v>
      </c>
      <c r="D9244">
        <v>5</v>
      </c>
      <c r="E9244" s="3">
        <v>604.41</v>
      </c>
      <c r="F9244" s="4">
        <v>0</v>
      </c>
      <c r="G9244" t="str">
        <f>VLOOKUP(C9244:C31781,Produkty!$A$2:$B$61,2,0)</f>
        <v>Podkładka 3</v>
      </c>
      <c r="H9244" s="6">
        <f t="shared" si="288"/>
        <v>3022.0499999999997</v>
      </c>
      <c r="I9244" t="str">
        <f t="shared" si="289"/>
        <v>Duża</v>
      </c>
    </row>
    <row r="9245" spans="1:9">
      <c r="A9245" t="s">
        <v>19865</v>
      </c>
      <c r="B9245" t="s">
        <v>5263</v>
      </c>
      <c r="C9245" t="s">
        <v>860</v>
      </c>
      <c r="D9245">
        <v>6</v>
      </c>
      <c r="E9245" s="3">
        <v>850.11</v>
      </c>
      <c r="F9245" s="4">
        <v>0.1</v>
      </c>
      <c r="G9245" t="str">
        <f>VLOOKUP(C9245:C31782,Produkty!$A$2:$B$61,2,0)</f>
        <v>Podkładka 4</v>
      </c>
      <c r="H9245" s="6">
        <f t="shared" si="288"/>
        <v>4590.5940000000001</v>
      </c>
      <c r="I9245" t="str">
        <f t="shared" si="289"/>
        <v>Duża</v>
      </c>
    </row>
    <row r="9246" spans="1:9">
      <c r="A9246" t="s">
        <v>19866</v>
      </c>
      <c r="B9246" t="s">
        <v>5263</v>
      </c>
      <c r="C9246" t="s">
        <v>832</v>
      </c>
      <c r="D9246">
        <v>4</v>
      </c>
      <c r="E9246" s="3">
        <v>722.43</v>
      </c>
      <c r="F9246" s="4">
        <v>0</v>
      </c>
      <c r="G9246" t="str">
        <f>VLOOKUP(C9246:C31783,Produkty!$A$2:$B$61,2,0)</f>
        <v>Kabel USB-C 2</v>
      </c>
      <c r="H9246" s="6">
        <f t="shared" si="288"/>
        <v>2889.72</v>
      </c>
      <c r="I9246" t="str">
        <f t="shared" si="289"/>
        <v>Duża</v>
      </c>
    </row>
    <row r="9247" spans="1:9">
      <c r="A9247" t="s">
        <v>19867</v>
      </c>
      <c r="B9247" t="s">
        <v>5264</v>
      </c>
      <c r="C9247" t="s">
        <v>823</v>
      </c>
      <c r="D9247">
        <v>5</v>
      </c>
      <c r="E9247" s="3">
        <v>677.94</v>
      </c>
      <c r="F9247" s="4">
        <v>0</v>
      </c>
      <c r="G9247" t="str">
        <f>VLOOKUP(C9247:C31784,Produkty!$A$2:$B$61,2,0)</f>
        <v>Termos 2</v>
      </c>
      <c r="H9247" s="6">
        <f t="shared" si="288"/>
        <v>3389.7000000000003</v>
      </c>
      <c r="I9247" t="str">
        <f t="shared" si="289"/>
        <v>Duża</v>
      </c>
    </row>
    <row r="9248" spans="1:9">
      <c r="A9248" t="s">
        <v>19868</v>
      </c>
      <c r="B9248" t="s">
        <v>5265</v>
      </c>
      <c r="C9248" t="s">
        <v>827</v>
      </c>
      <c r="D9248">
        <v>6</v>
      </c>
      <c r="E9248" s="3">
        <v>272.47000000000003</v>
      </c>
      <c r="F9248" s="4">
        <v>0</v>
      </c>
      <c r="G9248" t="str">
        <f>VLOOKUP(C9248:C31785,Produkty!$A$2:$B$61,2,0)</f>
        <v>Termos 4</v>
      </c>
      <c r="H9248" s="6">
        <f t="shared" si="288"/>
        <v>1634.8200000000002</v>
      </c>
      <c r="I9248" t="str">
        <f t="shared" si="289"/>
        <v>Średnia</v>
      </c>
    </row>
    <row r="9249" spans="1:9">
      <c r="A9249" t="s">
        <v>19869</v>
      </c>
      <c r="B9249" t="s">
        <v>5265</v>
      </c>
      <c r="C9249" t="s">
        <v>838</v>
      </c>
      <c r="D9249">
        <v>5</v>
      </c>
      <c r="E9249" s="3">
        <v>95.11</v>
      </c>
      <c r="F9249" s="4">
        <v>0</v>
      </c>
      <c r="G9249" t="str">
        <f>VLOOKUP(C9249:C31786,Produkty!$A$2:$B$61,2,0)</f>
        <v>Etui 1</v>
      </c>
      <c r="H9249" s="6">
        <f t="shared" si="288"/>
        <v>475.55</v>
      </c>
      <c r="I9249" t="str">
        <f t="shared" si="289"/>
        <v>Mała</v>
      </c>
    </row>
    <row r="9250" spans="1:9">
      <c r="A9250" t="s">
        <v>19870</v>
      </c>
      <c r="B9250" t="s">
        <v>5266</v>
      </c>
      <c r="C9250" t="s">
        <v>817</v>
      </c>
      <c r="D9250">
        <v>2</v>
      </c>
      <c r="E9250" s="3">
        <v>319.64999999999998</v>
      </c>
      <c r="F9250" s="4">
        <v>0</v>
      </c>
      <c r="G9250" t="str">
        <f>VLOOKUP(C9250:C31787,Produkty!$A$2:$B$61,2,0)</f>
        <v>Czajnik 3</v>
      </c>
      <c r="H9250" s="6">
        <f t="shared" si="288"/>
        <v>639.29999999999995</v>
      </c>
      <c r="I9250" t="str">
        <f t="shared" si="289"/>
        <v>Średnia</v>
      </c>
    </row>
    <row r="9251" spans="1:9">
      <c r="A9251" t="s">
        <v>19871</v>
      </c>
      <c r="B9251" t="s">
        <v>5266</v>
      </c>
      <c r="C9251" t="s">
        <v>840</v>
      </c>
      <c r="D9251">
        <v>4</v>
      </c>
      <c r="E9251" s="3">
        <v>141.74</v>
      </c>
      <c r="F9251" s="4">
        <v>0</v>
      </c>
      <c r="G9251" t="str">
        <f>VLOOKUP(C9251:C31788,Produkty!$A$2:$B$61,2,0)</f>
        <v>Etui 2</v>
      </c>
      <c r="H9251" s="6">
        <f t="shared" si="288"/>
        <v>566.96</v>
      </c>
      <c r="I9251" t="str">
        <f t="shared" si="289"/>
        <v>Średnia</v>
      </c>
    </row>
    <row r="9252" spans="1:9">
      <c r="A9252" t="s">
        <v>19872</v>
      </c>
      <c r="B9252" t="s">
        <v>5266</v>
      </c>
      <c r="C9252" t="s">
        <v>848</v>
      </c>
      <c r="D9252">
        <v>6</v>
      </c>
      <c r="E9252" s="3">
        <v>1201.45</v>
      </c>
      <c r="F9252" s="4">
        <v>0.2</v>
      </c>
      <c r="G9252" t="str">
        <f>VLOOKUP(C9252:C31789,Produkty!$A$2:$B$61,2,0)</f>
        <v>Hub USB 2</v>
      </c>
      <c r="H9252" s="6">
        <f t="shared" si="288"/>
        <v>5766.9600000000009</v>
      </c>
      <c r="I9252" t="str">
        <f t="shared" si="289"/>
        <v>Duża</v>
      </c>
    </row>
    <row r="9253" spans="1:9">
      <c r="A9253" t="s">
        <v>19873</v>
      </c>
      <c r="B9253" t="s">
        <v>5267</v>
      </c>
      <c r="C9253" t="s">
        <v>754</v>
      </c>
      <c r="D9253">
        <v>5</v>
      </c>
      <c r="E9253" s="3">
        <v>810.76</v>
      </c>
      <c r="F9253" s="4">
        <v>0</v>
      </c>
      <c r="G9253" t="str">
        <f>VLOOKUP(C9253:C31790,Produkty!$A$2:$B$61,2,0)</f>
        <v>Słuchawki 4</v>
      </c>
      <c r="H9253" s="6">
        <f t="shared" si="288"/>
        <v>4053.8</v>
      </c>
      <c r="I9253" t="str">
        <f t="shared" si="289"/>
        <v>Duża</v>
      </c>
    </row>
    <row r="9254" spans="1:9">
      <c r="A9254" t="s">
        <v>19874</v>
      </c>
      <c r="B9254" t="s">
        <v>5268</v>
      </c>
      <c r="C9254" t="s">
        <v>807</v>
      </c>
      <c r="D9254">
        <v>2</v>
      </c>
      <c r="E9254" s="3">
        <v>183.17</v>
      </c>
      <c r="F9254" s="4">
        <v>0.1</v>
      </c>
      <c r="G9254" t="str">
        <f>VLOOKUP(C9254:C31791,Produkty!$A$2:$B$61,2,0)</f>
        <v>Organizer 2</v>
      </c>
      <c r="H9254" s="6">
        <f t="shared" si="288"/>
        <v>329.70599999999996</v>
      </c>
      <c r="I9254" t="str">
        <f t="shared" si="289"/>
        <v>Mała</v>
      </c>
    </row>
    <row r="9255" spans="1:9">
      <c r="A9255" t="s">
        <v>19875</v>
      </c>
      <c r="B9255" t="s">
        <v>5268</v>
      </c>
      <c r="C9255" t="s">
        <v>780</v>
      </c>
      <c r="D9255">
        <v>4</v>
      </c>
      <c r="E9255" s="3">
        <v>686.33</v>
      </c>
      <c r="F9255" s="4">
        <v>0.15</v>
      </c>
      <c r="G9255" t="str">
        <f>VLOOKUP(C9255:C31792,Produkty!$A$2:$B$61,2,0)</f>
        <v>Powerbank 1</v>
      </c>
      <c r="H9255" s="6">
        <f t="shared" si="288"/>
        <v>2333.5219999999999</v>
      </c>
      <c r="I9255" t="str">
        <f t="shared" si="289"/>
        <v>Duża</v>
      </c>
    </row>
    <row r="9256" spans="1:9">
      <c r="A9256" t="s">
        <v>19876</v>
      </c>
      <c r="B9256" t="s">
        <v>5268</v>
      </c>
      <c r="C9256" t="s">
        <v>815</v>
      </c>
      <c r="D9256">
        <v>5</v>
      </c>
      <c r="E9256" s="3">
        <v>215.22</v>
      </c>
      <c r="F9256" s="4">
        <v>0</v>
      </c>
      <c r="G9256" t="str">
        <f>VLOOKUP(C9256:C31793,Produkty!$A$2:$B$61,2,0)</f>
        <v>Czajnik 2</v>
      </c>
      <c r="H9256" s="6">
        <f t="shared" si="288"/>
        <v>1076.0999999999999</v>
      </c>
      <c r="I9256" t="str">
        <f t="shared" si="289"/>
        <v>Średnia</v>
      </c>
    </row>
    <row r="9257" spans="1:9">
      <c r="A9257" t="s">
        <v>19877</v>
      </c>
      <c r="B9257" t="s">
        <v>5269</v>
      </c>
      <c r="C9257" t="s">
        <v>795</v>
      </c>
      <c r="D9257">
        <v>2</v>
      </c>
      <c r="E9257" s="3">
        <v>115.04</v>
      </c>
      <c r="F9257" s="4">
        <v>0</v>
      </c>
      <c r="G9257" t="str">
        <f>VLOOKUP(C9257:C31794,Produkty!$A$2:$B$61,2,0)</f>
        <v>Krzesło biurowe 4</v>
      </c>
      <c r="H9257" s="6">
        <f t="shared" si="288"/>
        <v>230.08</v>
      </c>
      <c r="I9257" t="str">
        <f t="shared" si="289"/>
        <v>Mała</v>
      </c>
    </row>
    <row r="9258" spans="1:9">
      <c r="A9258" t="s">
        <v>19878</v>
      </c>
      <c r="B9258" t="s">
        <v>5269</v>
      </c>
      <c r="C9258" t="s">
        <v>766</v>
      </c>
      <c r="D9258">
        <v>5</v>
      </c>
      <c r="E9258" s="3">
        <v>679.08</v>
      </c>
      <c r="F9258" s="4">
        <v>0.05</v>
      </c>
      <c r="G9258" t="str">
        <f>VLOOKUP(C9258:C31795,Produkty!$A$2:$B$61,2,0)</f>
        <v>Mysz 2</v>
      </c>
      <c r="H9258" s="6">
        <f t="shared" si="288"/>
        <v>3225.63</v>
      </c>
      <c r="I9258" t="str">
        <f t="shared" si="289"/>
        <v>Duża</v>
      </c>
    </row>
    <row r="9259" spans="1:9">
      <c r="A9259" t="s">
        <v>19879</v>
      </c>
      <c r="B9259" t="s">
        <v>5269</v>
      </c>
      <c r="C9259" t="s">
        <v>842</v>
      </c>
      <c r="D9259">
        <v>5</v>
      </c>
      <c r="E9259" s="3">
        <v>836.01</v>
      </c>
      <c r="F9259" s="4">
        <v>0.1</v>
      </c>
      <c r="G9259" t="str">
        <f>VLOOKUP(C9259:C31796,Produkty!$A$2:$B$61,2,0)</f>
        <v>Etui 3</v>
      </c>
      <c r="H9259" s="6">
        <f t="shared" si="288"/>
        <v>3762.0450000000001</v>
      </c>
      <c r="I9259" t="str">
        <f t="shared" si="289"/>
        <v>Duża</v>
      </c>
    </row>
    <row r="9260" spans="1:9">
      <c r="A9260" t="s">
        <v>19880</v>
      </c>
      <c r="B9260" t="s">
        <v>5269</v>
      </c>
      <c r="C9260" t="s">
        <v>754</v>
      </c>
      <c r="D9260">
        <v>6</v>
      </c>
      <c r="E9260" s="3">
        <v>813.28</v>
      </c>
      <c r="F9260" s="4">
        <v>0.2</v>
      </c>
      <c r="G9260" t="str">
        <f>VLOOKUP(C9260:C31797,Produkty!$A$2:$B$61,2,0)</f>
        <v>Słuchawki 4</v>
      </c>
      <c r="H9260" s="6">
        <f t="shared" si="288"/>
        <v>3903.7440000000006</v>
      </c>
      <c r="I9260" t="str">
        <f t="shared" si="289"/>
        <v>Duża</v>
      </c>
    </row>
    <row r="9261" spans="1:9">
      <c r="A9261" t="s">
        <v>19881</v>
      </c>
      <c r="B9261" t="s">
        <v>5270</v>
      </c>
      <c r="C9261" t="s">
        <v>829</v>
      </c>
      <c r="D9261">
        <v>6</v>
      </c>
      <c r="E9261" s="3">
        <v>556.77</v>
      </c>
      <c r="F9261" s="4">
        <v>0</v>
      </c>
      <c r="G9261" t="str">
        <f>VLOOKUP(C9261:C31798,Produkty!$A$2:$B$61,2,0)</f>
        <v>Kabel USB-C 1</v>
      </c>
      <c r="H9261" s="6">
        <f t="shared" si="288"/>
        <v>3340.62</v>
      </c>
      <c r="I9261" t="str">
        <f t="shared" si="289"/>
        <v>Duża</v>
      </c>
    </row>
    <row r="9262" spans="1:9">
      <c r="A9262" t="s">
        <v>19882</v>
      </c>
      <c r="B9262" t="s">
        <v>5270</v>
      </c>
      <c r="C9262" t="s">
        <v>770</v>
      </c>
      <c r="D9262">
        <v>4</v>
      </c>
      <c r="E9262" s="3">
        <v>329.79</v>
      </c>
      <c r="F9262" s="4">
        <v>0.1</v>
      </c>
      <c r="G9262" t="str">
        <f>VLOOKUP(C9262:C31799,Produkty!$A$2:$B$61,2,0)</f>
        <v>Mysz 4</v>
      </c>
      <c r="H9262" s="6">
        <f t="shared" si="288"/>
        <v>1187.2440000000001</v>
      </c>
      <c r="I9262" t="str">
        <f t="shared" si="289"/>
        <v>Średnia</v>
      </c>
    </row>
    <row r="9263" spans="1:9">
      <c r="A9263" t="s">
        <v>19883</v>
      </c>
      <c r="B9263" t="s">
        <v>5270</v>
      </c>
      <c r="C9263" t="s">
        <v>813</v>
      </c>
      <c r="D9263">
        <v>5</v>
      </c>
      <c r="E9263" s="3">
        <v>1025.44</v>
      </c>
      <c r="F9263" s="4">
        <v>0.15</v>
      </c>
      <c r="G9263" t="str">
        <f>VLOOKUP(C9263:C31800,Produkty!$A$2:$B$61,2,0)</f>
        <v>Czajnik 1</v>
      </c>
      <c r="H9263" s="6">
        <f t="shared" si="288"/>
        <v>4358.1200000000008</v>
      </c>
      <c r="I9263" t="str">
        <f t="shared" si="289"/>
        <v>Duża</v>
      </c>
    </row>
    <row r="9264" spans="1:9">
      <c r="A9264" t="s">
        <v>19884</v>
      </c>
      <c r="B9264" t="s">
        <v>5271</v>
      </c>
      <c r="C9264" t="s">
        <v>852</v>
      </c>
      <c r="D9264">
        <v>1</v>
      </c>
      <c r="E9264" s="3">
        <v>769.92</v>
      </c>
      <c r="F9264" s="4">
        <v>0.1</v>
      </c>
      <c r="G9264" t="str">
        <f>VLOOKUP(C9264:C31801,Produkty!$A$2:$B$61,2,0)</f>
        <v>Hub USB 4</v>
      </c>
      <c r="H9264" s="6">
        <f t="shared" si="288"/>
        <v>692.928</v>
      </c>
      <c r="I9264" t="str">
        <f t="shared" si="289"/>
        <v>Średnia</v>
      </c>
    </row>
    <row r="9265" spans="1:9">
      <c r="A9265" t="s">
        <v>19885</v>
      </c>
      <c r="B9265" t="s">
        <v>5272</v>
      </c>
      <c r="C9265" t="s">
        <v>791</v>
      </c>
      <c r="D9265">
        <v>5</v>
      </c>
      <c r="E9265" s="3">
        <v>237.21</v>
      </c>
      <c r="F9265" s="4">
        <v>0</v>
      </c>
      <c r="G9265" t="str">
        <f>VLOOKUP(C9265:C31802,Produkty!$A$2:$B$61,2,0)</f>
        <v>Krzesło biurowe 2</v>
      </c>
      <c r="H9265" s="6">
        <f t="shared" si="288"/>
        <v>1186.05</v>
      </c>
      <c r="I9265" t="str">
        <f t="shared" si="289"/>
        <v>Średnia</v>
      </c>
    </row>
    <row r="9266" spans="1:9">
      <c r="A9266" t="s">
        <v>19886</v>
      </c>
      <c r="B9266" t="s">
        <v>5272</v>
      </c>
      <c r="C9266" t="s">
        <v>809</v>
      </c>
      <c r="D9266">
        <v>3</v>
      </c>
      <c r="E9266" s="3">
        <v>1108.18</v>
      </c>
      <c r="F9266" s="4">
        <v>0.1</v>
      </c>
      <c r="G9266" t="str">
        <f>VLOOKUP(C9266:C31803,Produkty!$A$2:$B$61,2,0)</f>
        <v>Organizer 3</v>
      </c>
      <c r="H9266" s="6">
        <f t="shared" si="288"/>
        <v>2992.0860000000002</v>
      </c>
      <c r="I9266" t="str">
        <f t="shared" si="289"/>
        <v>Duża</v>
      </c>
    </row>
    <row r="9267" spans="1:9">
      <c r="A9267" t="s">
        <v>19887</v>
      </c>
      <c r="B9267" t="s">
        <v>5272</v>
      </c>
      <c r="C9267" t="s">
        <v>856</v>
      </c>
      <c r="D9267">
        <v>1</v>
      </c>
      <c r="E9267" s="3">
        <v>135.51</v>
      </c>
      <c r="F9267" s="4">
        <v>0.1</v>
      </c>
      <c r="G9267" t="str">
        <f>VLOOKUP(C9267:C31804,Produkty!$A$2:$B$61,2,0)</f>
        <v>Podkładka 2</v>
      </c>
      <c r="H9267" s="6">
        <f t="shared" si="288"/>
        <v>121.95899999999999</v>
      </c>
      <c r="I9267" t="str">
        <f t="shared" si="289"/>
        <v>Mała</v>
      </c>
    </row>
    <row r="9268" spans="1:9">
      <c r="A9268" t="s">
        <v>19888</v>
      </c>
      <c r="B9268" t="s">
        <v>5273</v>
      </c>
      <c r="C9268" t="s">
        <v>793</v>
      </c>
      <c r="D9268">
        <v>6</v>
      </c>
      <c r="E9268" s="3">
        <v>93.3</v>
      </c>
      <c r="F9268" s="4">
        <v>0.1</v>
      </c>
      <c r="G9268" t="str">
        <f>VLOOKUP(C9268:C31805,Produkty!$A$2:$B$61,2,0)</f>
        <v>Krzesło biurowe 3</v>
      </c>
      <c r="H9268" s="6">
        <f t="shared" si="288"/>
        <v>503.82</v>
      </c>
      <c r="I9268" t="str">
        <f t="shared" si="289"/>
        <v>Średnia</v>
      </c>
    </row>
    <row r="9269" spans="1:9">
      <c r="A9269" t="s">
        <v>19889</v>
      </c>
      <c r="B9269" t="s">
        <v>5273</v>
      </c>
      <c r="C9269" t="s">
        <v>862</v>
      </c>
      <c r="D9269">
        <v>4</v>
      </c>
      <c r="E9269" s="3">
        <v>465.96</v>
      </c>
      <c r="F9269" s="4">
        <v>0.15</v>
      </c>
      <c r="G9269" t="str">
        <f>VLOOKUP(C9269:C31806,Produkty!$A$2:$B$61,2,0)</f>
        <v>Ładowarka 1</v>
      </c>
      <c r="H9269" s="6">
        <f t="shared" si="288"/>
        <v>1584.2639999999999</v>
      </c>
      <c r="I9269" t="str">
        <f t="shared" si="289"/>
        <v>Średnia</v>
      </c>
    </row>
    <row r="9270" spans="1:9">
      <c r="A9270" t="s">
        <v>19890</v>
      </c>
      <c r="B9270" t="s">
        <v>5273</v>
      </c>
      <c r="C9270" t="s">
        <v>750</v>
      </c>
      <c r="D9270">
        <v>1</v>
      </c>
      <c r="E9270" s="3">
        <v>276.04000000000002</v>
      </c>
      <c r="F9270" s="4">
        <v>0.1</v>
      </c>
      <c r="G9270" t="str">
        <f>VLOOKUP(C9270:C31807,Produkty!$A$2:$B$61,2,0)</f>
        <v>Słuchawki 2</v>
      </c>
      <c r="H9270" s="6">
        <f t="shared" si="288"/>
        <v>248.43600000000004</v>
      </c>
      <c r="I9270" t="str">
        <f t="shared" si="289"/>
        <v>Mała</v>
      </c>
    </row>
    <row r="9271" spans="1:9">
      <c r="A9271" t="s">
        <v>19891</v>
      </c>
      <c r="B9271" t="s">
        <v>5273</v>
      </c>
      <c r="C9271" t="s">
        <v>750</v>
      </c>
      <c r="D9271">
        <v>3</v>
      </c>
      <c r="E9271" s="3">
        <v>278.74</v>
      </c>
      <c r="F9271" s="4">
        <v>0.05</v>
      </c>
      <c r="G9271" t="str">
        <f>VLOOKUP(C9271:C31808,Produkty!$A$2:$B$61,2,0)</f>
        <v>Słuchawki 2</v>
      </c>
      <c r="H9271" s="6">
        <f t="shared" si="288"/>
        <v>794.40899999999999</v>
      </c>
      <c r="I9271" t="str">
        <f t="shared" si="289"/>
        <v>Średnia</v>
      </c>
    </row>
    <row r="9272" spans="1:9">
      <c r="A9272" t="s">
        <v>19892</v>
      </c>
      <c r="B9272" t="s">
        <v>5274</v>
      </c>
      <c r="C9272" t="s">
        <v>846</v>
      </c>
      <c r="D9272">
        <v>6</v>
      </c>
      <c r="E9272" s="3">
        <v>1115.32</v>
      </c>
      <c r="F9272" s="4">
        <v>0.15</v>
      </c>
      <c r="G9272" t="str">
        <f>VLOOKUP(C9272:C31809,Produkty!$A$2:$B$61,2,0)</f>
        <v>Hub USB 1</v>
      </c>
      <c r="H9272" s="6">
        <f t="shared" si="288"/>
        <v>5688.1319999999996</v>
      </c>
      <c r="I9272" t="str">
        <f t="shared" si="289"/>
        <v>Duża</v>
      </c>
    </row>
    <row r="9273" spans="1:9">
      <c r="A9273" t="s">
        <v>19893</v>
      </c>
      <c r="B9273" t="s">
        <v>5274</v>
      </c>
      <c r="C9273" t="s">
        <v>805</v>
      </c>
      <c r="D9273">
        <v>3</v>
      </c>
      <c r="E9273" s="3">
        <v>213.26</v>
      </c>
      <c r="F9273" s="4">
        <v>0.15</v>
      </c>
      <c r="G9273" t="str">
        <f>VLOOKUP(C9273:C31810,Produkty!$A$2:$B$61,2,0)</f>
        <v>Organizer 1</v>
      </c>
      <c r="H9273" s="6">
        <f t="shared" si="288"/>
        <v>543.81299999999999</v>
      </c>
      <c r="I9273" t="str">
        <f t="shared" si="289"/>
        <v>Średnia</v>
      </c>
    </row>
    <row r="9274" spans="1:9">
      <c r="A9274" t="s">
        <v>19894</v>
      </c>
      <c r="B9274" t="s">
        <v>5275</v>
      </c>
      <c r="C9274" t="s">
        <v>860</v>
      </c>
      <c r="D9274">
        <v>6</v>
      </c>
      <c r="E9274" s="3">
        <v>851.79</v>
      </c>
      <c r="F9274" s="4">
        <v>0.05</v>
      </c>
      <c r="G9274" t="str">
        <f>VLOOKUP(C9274:C31811,Produkty!$A$2:$B$61,2,0)</f>
        <v>Podkładka 4</v>
      </c>
      <c r="H9274" s="6">
        <f t="shared" si="288"/>
        <v>4855.2029999999995</v>
      </c>
      <c r="I9274" t="str">
        <f t="shared" si="289"/>
        <v>Duża</v>
      </c>
    </row>
    <row r="9275" spans="1:9">
      <c r="A9275" t="s">
        <v>19895</v>
      </c>
      <c r="B9275" t="s">
        <v>5275</v>
      </c>
      <c r="C9275" t="s">
        <v>838</v>
      </c>
      <c r="D9275">
        <v>6</v>
      </c>
      <c r="E9275" s="3">
        <v>91.87</v>
      </c>
      <c r="F9275" s="4">
        <v>0.1</v>
      </c>
      <c r="G9275" t="str">
        <f>VLOOKUP(C9275:C31812,Produkty!$A$2:$B$61,2,0)</f>
        <v>Etui 1</v>
      </c>
      <c r="H9275" s="6">
        <f t="shared" si="288"/>
        <v>496.09800000000001</v>
      </c>
      <c r="I9275" t="str">
        <f t="shared" si="289"/>
        <v>Mała</v>
      </c>
    </row>
    <row r="9276" spans="1:9">
      <c r="A9276" t="s">
        <v>19896</v>
      </c>
      <c r="B9276" t="s">
        <v>5275</v>
      </c>
      <c r="C9276" t="s">
        <v>854</v>
      </c>
      <c r="D9276">
        <v>5</v>
      </c>
      <c r="E9276" s="3">
        <v>308.31</v>
      </c>
      <c r="F9276" s="4">
        <v>0.15</v>
      </c>
      <c r="G9276" t="str">
        <f>VLOOKUP(C9276:C31813,Produkty!$A$2:$B$61,2,0)</f>
        <v>Podkładka 1</v>
      </c>
      <c r="H9276" s="6">
        <f t="shared" si="288"/>
        <v>1310.3174999999999</v>
      </c>
      <c r="I9276" t="str">
        <f t="shared" si="289"/>
        <v>Średnia</v>
      </c>
    </row>
    <row r="9277" spans="1:9">
      <c r="A9277" t="s">
        <v>19897</v>
      </c>
      <c r="B9277" t="s">
        <v>5276</v>
      </c>
      <c r="C9277" t="s">
        <v>848</v>
      </c>
      <c r="D9277">
        <v>2</v>
      </c>
      <c r="E9277" s="3">
        <v>1224.22</v>
      </c>
      <c r="F9277" s="4">
        <v>0.05</v>
      </c>
      <c r="G9277" t="str">
        <f>VLOOKUP(C9277:C31814,Produkty!$A$2:$B$61,2,0)</f>
        <v>Hub USB 2</v>
      </c>
      <c r="H9277" s="6">
        <f t="shared" si="288"/>
        <v>2326.018</v>
      </c>
      <c r="I9277" t="str">
        <f t="shared" si="289"/>
        <v>Duża</v>
      </c>
    </row>
    <row r="9278" spans="1:9">
      <c r="A9278" t="s">
        <v>19898</v>
      </c>
      <c r="B9278" t="s">
        <v>5276</v>
      </c>
      <c r="C9278" t="s">
        <v>782</v>
      </c>
      <c r="D9278">
        <v>6</v>
      </c>
      <c r="E9278" s="3">
        <v>421.82</v>
      </c>
      <c r="F9278" s="4">
        <v>0</v>
      </c>
      <c r="G9278" t="str">
        <f>VLOOKUP(C9278:C31815,Produkty!$A$2:$B$61,2,0)</f>
        <v>Powerbank 2</v>
      </c>
      <c r="H9278" s="6">
        <f t="shared" si="288"/>
        <v>2530.92</v>
      </c>
      <c r="I9278" t="str">
        <f t="shared" si="289"/>
        <v>Duża</v>
      </c>
    </row>
    <row r="9279" spans="1:9">
      <c r="A9279" t="s">
        <v>19899</v>
      </c>
      <c r="B9279" t="s">
        <v>5277</v>
      </c>
      <c r="C9279" t="s">
        <v>747</v>
      </c>
      <c r="D9279">
        <v>2</v>
      </c>
      <c r="E9279" s="3">
        <v>545.62</v>
      </c>
      <c r="F9279" s="4">
        <v>0</v>
      </c>
      <c r="G9279" t="str">
        <f>VLOOKUP(C9279:C31816,Produkty!$A$2:$B$61,2,0)</f>
        <v>Słuchawki 1</v>
      </c>
      <c r="H9279" s="6">
        <f t="shared" si="288"/>
        <v>1091.24</v>
      </c>
      <c r="I9279" t="str">
        <f t="shared" si="289"/>
        <v>Średnia</v>
      </c>
    </row>
    <row r="9280" spans="1:9">
      <c r="A9280" t="s">
        <v>19900</v>
      </c>
      <c r="B9280" t="s">
        <v>5278</v>
      </c>
      <c r="C9280" t="s">
        <v>786</v>
      </c>
      <c r="D9280">
        <v>6</v>
      </c>
      <c r="E9280" s="3">
        <v>974.08</v>
      </c>
      <c r="F9280" s="4">
        <v>0</v>
      </c>
      <c r="G9280" t="str">
        <f>VLOOKUP(C9280:C31817,Produkty!$A$2:$B$61,2,0)</f>
        <v>Powerbank 4</v>
      </c>
      <c r="H9280" s="6">
        <f t="shared" si="288"/>
        <v>5844.4800000000005</v>
      </c>
      <c r="I9280" t="str">
        <f t="shared" si="289"/>
        <v>Duża</v>
      </c>
    </row>
    <row r="9281" spans="1:9">
      <c r="A9281" t="s">
        <v>19901</v>
      </c>
      <c r="B9281" t="s">
        <v>5278</v>
      </c>
      <c r="C9281" t="s">
        <v>754</v>
      </c>
      <c r="D9281">
        <v>5</v>
      </c>
      <c r="E9281" s="3">
        <v>812.56</v>
      </c>
      <c r="F9281" s="4">
        <v>0</v>
      </c>
      <c r="G9281" t="str">
        <f>VLOOKUP(C9281:C31818,Produkty!$A$2:$B$61,2,0)</f>
        <v>Słuchawki 4</v>
      </c>
      <c r="H9281" s="6">
        <f t="shared" si="288"/>
        <v>4062.7999999999997</v>
      </c>
      <c r="I9281" t="str">
        <f t="shared" si="289"/>
        <v>Duża</v>
      </c>
    </row>
    <row r="9282" spans="1:9">
      <c r="A9282" t="s">
        <v>19902</v>
      </c>
      <c r="B9282" t="s">
        <v>5279</v>
      </c>
      <c r="C9282" t="s">
        <v>817</v>
      </c>
      <c r="D9282">
        <v>4</v>
      </c>
      <c r="E9282" s="3">
        <v>314.02</v>
      </c>
      <c r="F9282" s="4">
        <v>0.05</v>
      </c>
      <c r="G9282" t="str">
        <f>VLOOKUP(C9282:C31819,Produkty!$A$2:$B$61,2,0)</f>
        <v>Czajnik 3</v>
      </c>
      <c r="H9282" s="6">
        <f t="shared" si="288"/>
        <v>1193.2759999999998</v>
      </c>
      <c r="I9282" t="str">
        <f t="shared" si="289"/>
        <v>Średnia</v>
      </c>
    </row>
    <row r="9283" spans="1:9">
      <c r="A9283" t="s">
        <v>19903</v>
      </c>
      <c r="B9283" t="s">
        <v>5279</v>
      </c>
      <c r="C9283" t="s">
        <v>797</v>
      </c>
      <c r="D9283">
        <v>2</v>
      </c>
      <c r="E9283" s="3">
        <v>668.84</v>
      </c>
      <c r="F9283" s="4">
        <v>0</v>
      </c>
      <c r="G9283" t="str">
        <f>VLOOKUP(C9283:C31820,Produkty!$A$2:$B$61,2,0)</f>
        <v>Lampka 1</v>
      </c>
      <c r="H9283" s="6">
        <f t="shared" ref="H9283:H9346" si="290">D9283*E9283*(1-F9283)</f>
        <v>1337.68</v>
      </c>
      <c r="I9283" t="str">
        <f t="shared" ref="I9283:I9346" si="291">IF(H9283&lt;500,"Mała",IF(H9283&lt;=2000,"Średnia","Duża"))</f>
        <v>Średnia</v>
      </c>
    </row>
    <row r="9284" spans="1:9">
      <c r="A9284" t="s">
        <v>19904</v>
      </c>
      <c r="B9284" t="s">
        <v>5279</v>
      </c>
      <c r="C9284" t="s">
        <v>817</v>
      </c>
      <c r="D9284">
        <v>2</v>
      </c>
      <c r="E9284" s="3">
        <v>316.89</v>
      </c>
      <c r="F9284" s="4">
        <v>0</v>
      </c>
      <c r="G9284" t="str">
        <f>VLOOKUP(C9284:C31821,Produkty!$A$2:$B$61,2,0)</f>
        <v>Czajnik 3</v>
      </c>
      <c r="H9284" s="6">
        <f t="shared" si="290"/>
        <v>633.78</v>
      </c>
      <c r="I9284" t="str">
        <f t="shared" si="291"/>
        <v>Średnia</v>
      </c>
    </row>
    <row r="9285" spans="1:9">
      <c r="A9285" t="s">
        <v>19905</v>
      </c>
      <c r="B9285" t="s">
        <v>5280</v>
      </c>
      <c r="C9285" t="s">
        <v>858</v>
      </c>
      <c r="D9285">
        <v>6</v>
      </c>
      <c r="E9285" s="3">
        <v>573.86</v>
      </c>
      <c r="F9285" s="4">
        <v>0</v>
      </c>
      <c r="G9285" t="str">
        <f>VLOOKUP(C9285:C31822,Produkty!$A$2:$B$61,2,0)</f>
        <v>Podkładka 3</v>
      </c>
      <c r="H9285" s="6">
        <f t="shared" si="290"/>
        <v>3443.16</v>
      </c>
      <c r="I9285" t="str">
        <f t="shared" si="291"/>
        <v>Duża</v>
      </c>
    </row>
    <row r="9286" spans="1:9">
      <c r="A9286" t="s">
        <v>19906</v>
      </c>
      <c r="B9286" t="s">
        <v>5281</v>
      </c>
      <c r="C9286" t="s">
        <v>829</v>
      </c>
      <c r="D9286">
        <v>6</v>
      </c>
      <c r="E9286" s="3">
        <v>551.9</v>
      </c>
      <c r="F9286" s="4">
        <v>0</v>
      </c>
      <c r="G9286" t="str">
        <f>VLOOKUP(C9286:C31823,Produkty!$A$2:$B$61,2,0)</f>
        <v>Kabel USB-C 1</v>
      </c>
      <c r="H9286" s="6">
        <f t="shared" si="290"/>
        <v>3311.3999999999996</v>
      </c>
      <c r="I9286" t="str">
        <f t="shared" si="291"/>
        <v>Duża</v>
      </c>
    </row>
    <row r="9287" spans="1:9">
      <c r="A9287" t="s">
        <v>19907</v>
      </c>
      <c r="B9287" t="s">
        <v>5281</v>
      </c>
      <c r="C9287" t="s">
        <v>854</v>
      </c>
      <c r="D9287">
        <v>3</v>
      </c>
      <c r="E9287" s="3">
        <v>310.62</v>
      </c>
      <c r="F9287" s="4">
        <v>0.2</v>
      </c>
      <c r="G9287" t="str">
        <f>VLOOKUP(C9287:C31824,Produkty!$A$2:$B$61,2,0)</f>
        <v>Podkładka 1</v>
      </c>
      <c r="H9287" s="6">
        <f t="shared" si="290"/>
        <v>745.48800000000006</v>
      </c>
      <c r="I9287" t="str">
        <f t="shared" si="291"/>
        <v>Średnia</v>
      </c>
    </row>
    <row r="9288" spans="1:9">
      <c r="A9288" t="s">
        <v>19908</v>
      </c>
      <c r="B9288" t="s">
        <v>5281</v>
      </c>
      <c r="C9288" t="s">
        <v>836</v>
      </c>
      <c r="D9288">
        <v>2</v>
      </c>
      <c r="E9288" s="3">
        <v>1056.3900000000001</v>
      </c>
      <c r="F9288" s="4">
        <v>0</v>
      </c>
      <c r="G9288" t="str">
        <f>VLOOKUP(C9288:C31825,Produkty!$A$2:$B$61,2,0)</f>
        <v>Kabel USB-C 4</v>
      </c>
      <c r="H9288" s="6">
        <f t="shared" si="290"/>
        <v>2112.7800000000002</v>
      </c>
      <c r="I9288" t="str">
        <f t="shared" si="291"/>
        <v>Duża</v>
      </c>
    </row>
    <row r="9289" spans="1:9">
      <c r="A9289" t="s">
        <v>19909</v>
      </c>
      <c r="B9289" t="s">
        <v>5282</v>
      </c>
      <c r="C9289" t="s">
        <v>774</v>
      </c>
      <c r="D9289">
        <v>4</v>
      </c>
      <c r="E9289" s="3">
        <v>98.71</v>
      </c>
      <c r="F9289" s="4">
        <v>0.1</v>
      </c>
      <c r="G9289" t="str">
        <f>VLOOKUP(C9289:C31826,Produkty!$A$2:$B$61,2,0)</f>
        <v>Monitor 2</v>
      </c>
      <c r="H9289" s="6">
        <f t="shared" si="290"/>
        <v>355.35599999999999</v>
      </c>
      <c r="I9289" t="str">
        <f t="shared" si="291"/>
        <v>Mała</v>
      </c>
    </row>
    <row r="9290" spans="1:9">
      <c r="A9290" t="s">
        <v>19910</v>
      </c>
      <c r="B9290" t="s">
        <v>5282</v>
      </c>
      <c r="C9290" t="s">
        <v>846</v>
      </c>
      <c r="D9290">
        <v>2</v>
      </c>
      <c r="E9290" s="3">
        <v>1105.8699999999999</v>
      </c>
      <c r="F9290" s="4">
        <v>0.1</v>
      </c>
      <c r="G9290" t="str">
        <f>VLOOKUP(C9290:C31827,Produkty!$A$2:$B$61,2,0)</f>
        <v>Hub USB 1</v>
      </c>
      <c r="H9290" s="6">
        <f t="shared" si="290"/>
        <v>1990.5659999999998</v>
      </c>
      <c r="I9290" t="str">
        <f t="shared" si="291"/>
        <v>Średnia</v>
      </c>
    </row>
    <row r="9291" spans="1:9">
      <c r="A9291" t="s">
        <v>19911</v>
      </c>
      <c r="B9291" t="s">
        <v>5283</v>
      </c>
      <c r="C9291" t="s">
        <v>793</v>
      </c>
      <c r="D9291">
        <v>2</v>
      </c>
      <c r="E9291" s="3">
        <v>91.48</v>
      </c>
      <c r="F9291" s="4">
        <v>0</v>
      </c>
      <c r="G9291" t="str">
        <f>VLOOKUP(C9291:C31828,Produkty!$A$2:$B$61,2,0)</f>
        <v>Krzesło biurowe 3</v>
      </c>
      <c r="H9291" s="6">
        <f t="shared" si="290"/>
        <v>182.96</v>
      </c>
      <c r="I9291" t="str">
        <f t="shared" si="291"/>
        <v>Mała</v>
      </c>
    </row>
    <row r="9292" spans="1:9">
      <c r="A9292" t="s">
        <v>19912</v>
      </c>
      <c r="B9292" t="s">
        <v>5283</v>
      </c>
      <c r="C9292" t="s">
        <v>819</v>
      </c>
      <c r="D9292">
        <v>3</v>
      </c>
      <c r="E9292" s="3">
        <v>291.54000000000002</v>
      </c>
      <c r="F9292" s="4">
        <v>0.05</v>
      </c>
      <c r="G9292" t="str">
        <f>VLOOKUP(C9292:C31829,Produkty!$A$2:$B$61,2,0)</f>
        <v>Czajnik 4</v>
      </c>
      <c r="H9292" s="6">
        <f t="shared" si="290"/>
        <v>830.88900000000012</v>
      </c>
      <c r="I9292" t="str">
        <f t="shared" si="291"/>
        <v>Średnia</v>
      </c>
    </row>
    <row r="9293" spans="1:9">
      <c r="A9293" t="s">
        <v>19913</v>
      </c>
      <c r="B9293" t="s">
        <v>5283</v>
      </c>
      <c r="C9293" t="s">
        <v>795</v>
      </c>
      <c r="D9293">
        <v>1</v>
      </c>
      <c r="E9293" s="3">
        <v>116.8</v>
      </c>
      <c r="F9293" s="4">
        <v>0.15</v>
      </c>
      <c r="G9293" t="str">
        <f>VLOOKUP(C9293:C31830,Produkty!$A$2:$B$61,2,0)</f>
        <v>Krzesło biurowe 4</v>
      </c>
      <c r="H9293" s="6">
        <f t="shared" si="290"/>
        <v>99.28</v>
      </c>
      <c r="I9293" t="str">
        <f t="shared" si="291"/>
        <v>Mała</v>
      </c>
    </row>
    <row r="9294" spans="1:9">
      <c r="A9294" t="s">
        <v>19914</v>
      </c>
      <c r="B9294" t="s">
        <v>5284</v>
      </c>
      <c r="C9294" t="s">
        <v>815</v>
      </c>
      <c r="D9294">
        <v>2</v>
      </c>
      <c r="E9294" s="3">
        <v>209.08</v>
      </c>
      <c r="F9294" s="4">
        <v>0.15</v>
      </c>
      <c r="G9294" t="str">
        <f>VLOOKUP(C9294:C31831,Produkty!$A$2:$B$61,2,0)</f>
        <v>Czajnik 2</v>
      </c>
      <c r="H9294" s="6">
        <f t="shared" si="290"/>
        <v>355.43600000000004</v>
      </c>
      <c r="I9294" t="str">
        <f t="shared" si="291"/>
        <v>Mała</v>
      </c>
    </row>
    <row r="9295" spans="1:9">
      <c r="A9295" t="s">
        <v>19915</v>
      </c>
      <c r="B9295" t="s">
        <v>5284</v>
      </c>
      <c r="C9295" t="s">
        <v>860</v>
      </c>
      <c r="D9295">
        <v>5</v>
      </c>
      <c r="E9295" s="3">
        <v>831.93</v>
      </c>
      <c r="F9295" s="4">
        <v>0.05</v>
      </c>
      <c r="G9295" t="str">
        <f>VLOOKUP(C9295:C31832,Produkty!$A$2:$B$61,2,0)</f>
        <v>Podkładka 4</v>
      </c>
      <c r="H9295" s="6">
        <f t="shared" si="290"/>
        <v>3951.6674999999996</v>
      </c>
      <c r="I9295" t="str">
        <f t="shared" si="291"/>
        <v>Duża</v>
      </c>
    </row>
    <row r="9296" spans="1:9">
      <c r="A9296" t="s">
        <v>19916</v>
      </c>
      <c r="B9296" t="s">
        <v>5284</v>
      </c>
      <c r="C9296" t="s">
        <v>752</v>
      </c>
      <c r="D9296">
        <v>1</v>
      </c>
      <c r="E9296" s="3">
        <v>837.32</v>
      </c>
      <c r="F9296" s="4">
        <v>0</v>
      </c>
      <c r="G9296" t="str">
        <f>VLOOKUP(C9296:C31833,Produkty!$A$2:$B$61,2,0)</f>
        <v>Słuchawki 3</v>
      </c>
      <c r="H9296" s="6">
        <f t="shared" si="290"/>
        <v>837.32</v>
      </c>
      <c r="I9296" t="str">
        <f t="shared" si="291"/>
        <v>Średnia</v>
      </c>
    </row>
    <row r="9297" spans="1:9">
      <c r="A9297" t="s">
        <v>19917</v>
      </c>
      <c r="B9297" t="s">
        <v>5284</v>
      </c>
      <c r="C9297" t="s">
        <v>793</v>
      </c>
      <c r="D9297">
        <v>3</v>
      </c>
      <c r="E9297" s="3">
        <v>92.2</v>
      </c>
      <c r="F9297" s="4">
        <v>0.05</v>
      </c>
      <c r="G9297" t="str">
        <f>VLOOKUP(C9297:C31834,Produkty!$A$2:$B$61,2,0)</f>
        <v>Krzesło biurowe 3</v>
      </c>
      <c r="H9297" s="6">
        <f t="shared" si="290"/>
        <v>262.77</v>
      </c>
      <c r="I9297" t="str">
        <f t="shared" si="291"/>
        <v>Mała</v>
      </c>
    </row>
    <row r="9298" spans="1:9">
      <c r="A9298" t="s">
        <v>19918</v>
      </c>
      <c r="B9298" t="s">
        <v>5285</v>
      </c>
      <c r="C9298" t="s">
        <v>764</v>
      </c>
      <c r="D9298">
        <v>5</v>
      </c>
      <c r="E9298" s="3">
        <v>262.54000000000002</v>
      </c>
      <c r="F9298" s="4">
        <v>0</v>
      </c>
      <c r="G9298" t="str">
        <f>VLOOKUP(C9298:C31835,Produkty!$A$2:$B$61,2,0)</f>
        <v>Mysz 1</v>
      </c>
      <c r="H9298" s="6">
        <f t="shared" si="290"/>
        <v>1312.7</v>
      </c>
      <c r="I9298" t="str">
        <f t="shared" si="291"/>
        <v>Średnia</v>
      </c>
    </row>
    <row r="9299" spans="1:9">
      <c r="A9299" t="s">
        <v>19919</v>
      </c>
      <c r="B9299" t="s">
        <v>5285</v>
      </c>
      <c r="C9299" t="s">
        <v>813</v>
      </c>
      <c r="D9299">
        <v>3</v>
      </c>
      <c r="E9299" s="3">
        <v>1008.73</v>
      </c>
      <c r="F9299" s="4">
        <v>0</v>
      </c>
      <c r="G9299" t="str">
        <f>VLOOKUP(C9299:C31836,Produkty!$A$2:$B$61,2,0)</f>
        <v>Czajnik 1</v>
      </c>
      <c r="H9299" s="6">
        <f t="shared" si="290"/>
        <v>3026.19</v>
      </c>
      <c r="I9299" t="str">
        <f t="shared" si="291"/>
        <v>Duża</v>
      </c>
    </row>
    <row r="9300" spans="1:9">
      <c r="A9300" t="s">
        <v>19920</v>
      </c>
      <c r="B9300" t="s">
        <v>5285</v>
      </c>
      <c r="C9300" t="s">
        <v>784</v>
      </c>
      <c r="D9300">
        <v>1</v>
      </c>
      <c r="E9300" s="3">
        <v>949.05</v>
      </c>
      <c r="F9300" s="4">
        <v>0.15</v>
      </c>
      <c r="G9300" t="str">
        <f>VLOOKUP(C9300:C31837,Produkty!$A$2:$B$61,2,0)</f>
        <v>Powerbank 3</v>
      </c>
      <c r="H9300" s="6">
        <f t="shared" si="290"/>
        <v>806.6925</v>
      </c>
      <c r="I9300" t="str">
        <f t="shared" si="291"/>
        <v>Średnia</v>
      </c>
    </row>
    <row r="9301" spans="1:9">
      <c r="A9301" t="s">
        <v>19921</v>
      </c>
      <c r="B9301" t="s">
        <v>5286</v>
      </c>
      <c r="C9301" t="s">
        <v>846</v>
      </c>
      <c r="D9301">
        <v>2</v>
      </c>
      <c r="E9301" s="3">
        <v>1053.32</v>
      </c>
      <c r="F9301" s="4">
        <v>0.05</v>
      </c>
      <c r="G9301" t="str">
        <f>VLOOKUP(C9301:C31838,Produkty!$A$2:$B$61,2,0)</f>
        <v>Hub USB 1</v>
      </c>
      <c r="H9301" s="6">
        <f t="shared" si="290"/>
        <v>2001.3079999999998</v>
      </c>
      <c r="I9301" t="str">
        <f t="shared" si="291"/>
        <v>Duża</v>
      </c>
    </row>
    <row r="9302" spans="1:9">
      <c r="A9302" t="s">
        <v>19922</v>
      </c>
      <c r="B9302" t="s">
        <v>5286</v>
      </c>
      <c r="C9302" t="s">
        <v>825</v>
      </c>
      <c r="D9302">
        <v>3</v>
      </c>
      <c r="E9302" s="3">
        <v>944.76</v>
      </c>
      <c r="F9302" s="4">
        <v>0.15</v>
      </c>
      <c r="G9302" t="str">
        <f>VLOOKUP(C9302:C31839,Produkty!$A$2:$B$61,2,0)</f>
        <v>Termos 3</v>
      </c>
      <c r="H9302" s="6">
        <f t="shared" si="290"/>
        <v>2409.1379999999999</v>
      </c>
      <c r="I9302" t="str">
        <f t="shared" si="291"/>
        <v>Duża</v>
      </c>
    </row>
    <row r="9303" spans="1:9">
      <c r="A9303" t="s">
        <v>19923</v>
      </c>
      <c r="B9303" t="s">
        <v>5287</v>
      </c>
      <c r="C9303" t="s">
        <v>772</v>
      </c>
      <c r="D9303">
        <v>5</v>
      </c>
      <c r="E9303" s="3">
        <v>956.87</v>
      </c>
      <c r="F9303" s="4">
        <v>0.15</v>
      </c>
      <c r="G9303" t="str">
        <f>VLOOKUP(C9303:C31840,Produkty!$A$2:$B$61,2,0)</f>
        <v>Monitor 1</v>
      </c>
      <c r="H9303" s="6">
        <f t="shared" si="290"/>
        <v>4066.6975000000002</v>
      </c>
      <c r="I9303" t="str">
        <f t="shared" si="291"/>
        <v>Duża</v>
      </c>
    </row>
    <row r="9304" spans="1:9">
      <c r="A9304" t="s">
        <v>19924</v>
      </c>
      <c r="B9304" t="s">
        <v>5288</v>
      </c>
      <c r="C9304" t="s">
        <v>768</v>
      </c>
      <c r="D9304">
        <v>2</v>
      </c>
      <c r="E9304" s="3">
        <v>941.51</v>
      </c>
      <c r="F9304" s="4">
        <v>0.1</v>
      </c>
      <c r="G9304" t="str">
        <f>VLOOKUP(C9304:C31841,Produkty!$A$2:$B$61,2,0)</f>
        <v>Mysz 3</v>
      </c>
      <c r="H9304" s="6">
        <f t="shared" si="290"/>
        <v>1694.7180000000001</v>
      </c>
      <c r="I9304" t="str">
        <f t="shared" si="291"/>
        <v>Średnia</v>
      </c>
    </row>
    <row r="9305" spans="1:9">
      <c r="A9305" t="s">
        <v>19925</v>
      </c>
      <c r="B9305" t="s">
        <v>5288</v>
      </c>
      <c r="C9305" t="s">
        <v>760</v>
      </c>
      <c r="D9305">
        <v>6</v>
      </c>
      <c r="E9305" s="3">
        <v>40.090000000000003</v>
      </c>
      <c r="F9305" s="4">
        <v>0</v>
      </c>
      <c r="G9305" t="str">
        <f>VLOOKUP(C9305:C31842,Produkty!$A$2:$B$61,2,0)</f>
        <v>Klawiatura 3</v>
      </c>
      <c r="H9305" s="6">
        <f t="shared" si="290"/>
        <v>240.54000000000002</v>
      </c>
      <c r="I9305" t="str">
        <f t="shared" si="291"/>
        <v>Mała</v>
      </c>
    </row>
    <row r="9306" spans="1:9">
      <c r="A9306" t="s">
        <v>19926</v>
      </c>
      <c r="B9306" t="s">
        <v>5288</v>
      </c>
      <c r="C9306" t="s">
        <v>868</v>
      </c>
      <c r="D9306">
        <v>6</v>
      </c>
      <c r="E9306" s="3">
        <v>560.09</v>
      </c>
      <c r="F9306" s="4">
        <v>0</v>
      </c>
      <c r="G9306" t="str">
        <f>VLOOKUP(C9306:C31843,Produkty!$A$2:$B$61,2,0)</f>
        <v>Ładowarka 4</v>
      </c>
      <c r="H9306" s="6">
        <f t="shared" si="290"/>
        <v>3360.54</v>
      </c>
      <c r="I9306" t="str">
        <f t="shared" si="291"/>
        <v>Duża</v>
      </c>
    </row>
    <row r="9307" spans="1:9">
      <c r="A9307" t="s">
        <v>19927</v>
      </c>
      <c r="B9307" t="s">
        <v>5289</v>
      </c>
      <c r="C9307" t="s">
        <v>842</v>
      </c>
      <c r="D9307">
        <v>1</v>
      </c>
      <c r="E9307" s="3">
        <v>828.59</v>
      </c>
      <c r="F9307" s="4">
        <v>0</v>
      </c>
      <c r="G9307" t="str">
        <f>VLOOKUP(C9307:C31844,Produkty!$A$2:$B$61,2,0)</f>
        <v>Etui 3</v>
      </c>
      <c r="H9307" s="6">
        <f t="shared" si="290"/>
        <v>828.59</v>
      </c>
      <c r="I9307" t="str">
        <f t="shared" si="291"/>
        <v>Średnia</v>
      </c>
    </row>
    <row r="9308" spans="1:9">
      <c r="A9308" t="s">
        <v>19928</v>
      </c>
      <c r="B9308" t="s">
        <v>5289</v>
      </c>
      <c r="C9308" t="s">
        <v>860</v>
      </c>
      <c r="D9308">
        <v>1</v>
      </c>
      <c r="E9308" s="3">
        <v>861.67</v>
      </c>
      <c r="F9308" s="4">
        <v>0.15</v>
      </c>
      <c r="G9308" t="str">
        <f>VLOOKUP(C9308:C31845,Produkty!$A$2:$B$61,2,0)</f>
        <v>Podkładka 4</v>
      </c>
      <c r="H9308" s="6">
        <f t="shared" si="290"/>
        <v>732.41949999999997</v>
      </c>
      <c r="I9308" t="str">
        <f t="shared" si="291"/>
        <v>Średnia</v>
      </c>
    </row>
    <row r="9309" spans="1:9">
      <c r="A9309" t="s">
        <v>19929</v>
      </c>
      <c r="B9309" t="s">
        <v>5289</v>
      </c>
      <c r="C9309" t="s">
        <v>805</v>
      </c>
      <c r="D9309">
        <v>6</v>
      </c>
      <c r="E9309" s="3">
        <v>217.37</v>
      </c>
      <c r="F9309" s="4">
        <v>0.2</v>
      </c>
      <c r="G9309" t="str">
        <f>VLOOKUP(C9309:C31846,Produkty!$A$2:$B$61,2,0)</f>
        <v>Organizer 1</v>
      </c>
      <c r="H9309" s="6">
        <f t="shared" si="290"/>
        <v>1043.376</v>
      </c>
      <c r="I9309" t="str">
        <f t="shared" si="291"/>
        <v>Średnia</v>
      </c>
    </row>
    <row r="9310" spans="1:9">
      <c r="A9310" t="s">
        <v>19930</v>
      </c>
      <c r="B9310" t="s">
        <v>5289</v>
      </c>
      <c r="C9310" t="s">
        <v>854</v>
      </c>
      <c r="D9310">
        <v>2</v>
      </c>
      <c r="E9310" s="3">
        <v>309.04000000000002</v>
      </c>
      <c r="F9310" s="4">
        <v>0.05</v>
      </c>
      <c r="G9310" t="str">
        <f>VLOOKUP(C9310:C31847,Produkty!$A$2:$B$61,2,0)</f>
        <v>Podkładka 1</v>
      </c>
      <c r="H9310" s="6">
        <f t="shared" si="290"/>
        <v>587.17600000000004</v>
      </c>
      <c r="I9310" t="str">
        <f t="shared" si="291"/>
        <v>Średnia</v>
      </c>
    </row>
    <row r="9311" spans="1:9">
      <c r="A9311" t="s">
        <v>19931</v>
      </c>
      <c r="B9311" t="s">
        <v>5290</v>
      </c>
      <c r="C9311" t="s">
        <v>825</v>
      </c>
      <c r="D9311">
        <v>2</v>
      </c>
      <c r="E9311" s="3">
        <v>944.38</v>
      </c>
      <c r="F9311" s="4">
        <v>0.05</v>
      </c>
      <c r="G9311" t="str">
        <f>VLOOKUP(C9311:C31848,Produkty!$A$2:$B$61,2,0)</f>
        <v>Termos 3</v>
      </c>
      <c r="H9311" s="6">
        <f t="shared" si="290"/>
        <v>1794.3219999999999</v>
      </c>
      <c r="I9311" t="str">
        <f t="shared" si="291"/>
        <v>Średnia</v>
      </c>
    </row>
    <row r="9312" spans="1:9">
      <c r="A9312" t="s">
        <v>19932</v>
      </c>
      <c r="B9312" t="s">
        <v>5290</v>
      </c>
      <c r="C9312" t="s">
        <v>780</v>
      </c>
      <c r="D9312">
        <v>2</v>
      </c>
      <c r="E9312" s="3">
        <v>694.72</v>
      </c>
      <c r="F9312" s="4">
        <v>0.15</v>
      </c>
      <c r="G9312" t="str">
        <f>VLOOKUP(C9312:C31849,Produkty!$A$2:$B$61,2,0)</f>
        <v>Powerbank 1</v>
      </c>
      <c r="H9312" s="6">
        <f t="shared" si="290"/>
        <v>1181.0240000000001</v>
      </c>
      <c r="I9312" t="str">
        <f t="shared" si="291"/>
        <v>Średnia</v>
      </c>
    </row>
    <row r="9313" spans="1:9">
      <c r="A9313" t="s">
        <v>19933</v>
      </c>
      <c r="B9313" t="s">
        <v>5290</v>
      </c>
      <c r="C9313" t="s">
        <v>848</v>
      </c>
      <c r="D9313">
        <v>3</v>
      </c>
      <c r="E9313" s="3">
        <v>1180.76</v>
      </c>
      <c r="F9313" s="4">
        <v>0.05</v>
      </c>
      <c r="G9313" t="str">
        <f>VLOOKUP(C9313:C31850,Produkty!$A$2:$B$61,2,0)</f>
        <v>Hub USB 2</v>
      </c>
      <c r="H9313" s="6">
        <f t="shared" si="290"/>
        <v>3365.1659999999997</v>
      </c>
      <c r="I9313" t="str">
        <f t="shared" si="291"/>
        <v>Duża</v>
      </c>
    </row>
    <row r="9314" spans="1:9">
      <c r="A9314" t="s">
        <v>19934</v>
      </c>
      <c r="B9314" t="s">
        <v>5291</v>
      </c>
      <c r="C9314" t="s">
        <v>797</v>
      </c>
      <c r="D9314">
        <v>6</v>
      </c>
      <c r="E9314" s="3">
        <v>652.79</v>
      </c>
      <c r="F9314" s="4">
        <v>0.1</v>
      </c>
      <c r="G9314" t="str">
        <f>VLOOKUP(C9314:C31851,Produkty!$A$2:$B$61,2,0)</f>
        <v>Lampka 1</v>
      </c>
      <c r="H9314" s="6">
        <f t="shared" si="290"/>
        <v>3525.0659999999998</v>
      </c>
      <c r="I9314" t="str">
        <f t="shared" si="291"/>
        <v>Duża</v>
      </c>
    </row>
    <row r="9315" spans="1:9">
      <c r="A9315" t="s">
        <v>19935</v>
      </c>
      <c r="B9315" t="s">
        <v>5291</v>
      </c>
      <c r="C9315" t="s">
        <v>774</v>
      </c>
      <c r="D9315">
        <v>6</v>
      </c>
      <c r="E9315" s="3">
        <v>96.63</v>
      </c>
      <c r="F9315" s="4">
        <v>0.1</v>
      </c>
      <c r="G9315" t="str">
        <f>VLOOKUP(C9315:C31852,Produkty!$A$2:$B$61,2,0)</f>
        <v>Monitor 2</v>
      </c>
      <c r="H9315" s="6">
        <f t="shared" si="290"/>
        <v>521.80200000000002</v>
      </c>
      <c r="I9315" t="str">
        <f t="shared" si="291"/>
        <v>Średnia</v>
      </c>
    </row>
    <row r="9316" spans="1:9">
      <c r="A9316" t="s">
        <v>19936</v>
      </c>
      <c r="B9316" t="s">
        <v>5291</v>
      </c>
      <c r="C9316" t="s">
        <v>799</v>
      </c>
      <c r="D9316">
        <v>6</v>
      </c>
      <c r="E9316" s="3">
        <v>351.7</v>
      </c>
      <c r="F9316" s="4">
        <v>0.15</v>
      </c>
      <c r="G9316" t="str">
        <f>VLOOKUP(C9316:C31853,Produkty!$A$2:$B$61,2,0)</f>
        <v>Lampka 2</v>
      </c>
      <c r="H9316" s="6">
        <f t="shared" si="290"/>
        <v>1793.6699999999998</v>
      </c>
      <c r="I9316" t="str">
        <f t="shared" si="291"/>
        <v>Średnia</v>
      </c>
    </row>
    <row r="9317" spans="1:9">
      <c r="A9317" t="s">
        <v>19937</v>
      </c>
      <c r="B9317" t="s">
        <v>5291</v>
      </c>
      <c r="C9317" t="s">
        <v>868</v>
      </c>
      <c r="D9317">
        <v>5</v>
      </c>
      <c r="E9317" s="3">
        <v>566.62</v>
      </c>
      <c r="F9317" s="4">
        <v>0.15</v>
      </c>
      <c r="G9317" t="str">
        <f>VLOOKUP(C9317:C31854,Produkty!$A$2:$B$61,2,0)</f>
        <v>Ładowarka 4</v>
      </c>
      <c r="H9317" s="6">
        <f t="shared" si="290"/>
        <v>2408.1349999999998</v>
      </c>
      <c r="I9317" t="str">
        <f t="shared" si="291"/>
        <v>Duża</v>
      </c>
    </row>
    <row r="9318" spans="1:9">
      <c r="A9318" t="s">
        <v>19938</v>
      </c>
      <c r="B9318" t="s">
        <v>5292</v>
      </c>
      <c r="C9318" t="s">
        <v>817</v>
      </c>
      <c r="D9318">
        <v>3</v>
      </c>
      <c r="E9318" s="3">
        <v>310.06</v>
      </c>
      <c r="F9318" s="4">
        <v>0</v>
      </c>
      <c r="G9318" t="str">
        <f>VLOOKUP(C9318:C31855,Produkty!$A$2:$B$61,2,0)</f>
        <v>Czajnik 3</v>
      </c>
      <c r="H9318" s="6">
        <f t="shared" si="290"/>
        <v>930.18000000000006</v>
      </c>
      <c r="I9318" t="str">
        <f t="shared" si="291"/>
        <v>Średnia</v>
      </c>
    </row>
    <row r="9319" spans="1:9">
      <c r="A9319" t="s">
        <v>19939</v>
      </c>
      <c r="B9319" t="s">
        <v>5293</v>
      </c>
      <c r="C9319" t="s">
        <v>864</v>
      </c>
      <c r="D9319">
        <v>6</v>
      </c>
      <c r="E9319" s="3">
        <v>1154.5</v>
      </c>
      <c r="F9319" s="4">
        <v>0.05</v>
      </c>
      <c r="G9319" t="str">
        <f>VLOOKUP(C9319:C31856,Produkty!$A$2:$B$61,2,0)</f>
        <v>Ładowarka 2</v>
      </c>
      <c r="H9319" s="6">
        <f t="shared" si="290"/>
        <v>6580.65</v>
      </c>
      <c r="I9319" t="str">
        <f t="shared" si="291"/>
        <v>Duża</v>
      </c>
    </row>
    <row r="9320" spans="1:9">
      <c r="A9320" t="s">
        <v>19940</v>
      </c>
      <c r="B9320" t="s">
        <v>5294</v>
      </c>
      <c r="C9320" t="s">
        <v>772</v>
      </c>
      <c r="D9320">
        <v>6</v>
      </c>
      <c r="E9320" s="3">
        <v>939.2</v>
      </c>
      <c r="F9320" s="4">
        <v>0</v>
      </c>
      <c r="G9320" t="str">
        <f>VLOOKUP(C9320:C31857,Produkty!$A$2:$B$61,2,0)</f>
        <v>Monitor 1</v>
      </c>
      <c r="H9320" s="6">
        <f t="shared" si="290"/>
        <v>5635.2000000000007</v>
      </c>
      <c r="I9320" t="str">
        <f t="shared" si="291"/>
        <v>Duża</v>
      </c>
    </row>
    <row r="9321" spans="1:9">
      <c r="A9321" t="s">
        <v>19941</v>
      </c>
      <c r="B9321" t="s">
        <v>5294</v>
      </c>
      <c r="C9321" t="s">
        <v>801</v>
      </c>
      <c r="D9321">
        <v>1</v>
      </c>
      <c r="E9321" s="3">
        <v>350.34</v>
      </c>
      <c r="F9321" s="4">
        <v>0</v>
      </c>
      <c r="G9321" t="str">
        <f>VLOOKUP(C9321:C31858,Produkty!$A$2:$B$61,2,0)</f>
        <v>Lampka 3</v>
      </c>
      <c r="H9321" s="6">
        <f t="shared" si="290"/>
        <v>350.34</v>
      </c>
      <c r="I9321" t="str">
        <f t="shared" si="291"/>
        <v>Mała</v>
      </c>
    </row>
    <row r="9322" spans="1:9">
      <c r="A9322" t="s">
        <v>19942</v>
      </c>
      <c r="B9322" t="s">
        <v>5294</v>
      </c>
      <c r="C9322" t="s">
        <v>858</v>
      </c>
      <c r="D9322">
        <v>4</v>
      </c>
      <c r="E9322" s="3">
        <v>574.75</v>
      </c>
      <c r="F9322" s="4">
        <v>0</v>
      </c>
      <c r="G9322" t="str">
        <f>VLOOKUP(C9322:C31859,Produkty!$A$2:$B$61,2,0)</f>
        <v>Podkładka 3</v>
      </c>
      <c r="H9322" s="6">
        <f t="shared" si="290"/>
        <v>2299</v>
      </c>
      <c r="I9322" t="str">
        <f t="shared" si="291"/>
        <v>Duża</v>
      </c>
    </row>
    <row r="9323" spans="1:9">
      <c r="A9323" t="s">
        <v>19943</v>
      </c>
      <c r="B9323" t="s">
        <v>5295</v>
      </c>
      <c r="C9323" t="s">
        <v>868</v>
      </c>
      <c r="D9323">
        <v>3</v>
      </c>
      <c r="E9323" s="3">
        <v>562.77</v>
      </c>
      <c r="F9323" s="4">
        <v>0.1</v>
      </c>
      <c r="G9323" t="str">
        <f>VLOOKUP(C9323:C31860,Produkty!$A$2:$B$61,2,0)</f>
        <v>Ładowarka 4</v>
      </c>
      <c r="H9323" s="6">
        <f t="shared" si="290"/>
        <v>1519.479</v>
      </c>
      <c r="I9323" t="str">
        <f t="shared" si="291"/>
        <v>Średnia</v>
      </c>
    </row>
    <row r="9324" spans="1:9">
      <c r="A9324" t="s">
        <v>19944</v>
      </c>
      <c r="B9324" t="s">
        <v>5295</v>
      </c>
      <c r="C9324" t="s">
        <v>846</v>
      </c>
      <c r="D9324">
        <v>4</v>
      </c>
      <c r="E9324" s="3">
        <v>1087.95</v>
      </c>
      <c r="F9324" s="4">
        <v>0.05</v>
      </c>
      <c r="G9324" t="str">
        <f>VLOOKUP(C9324:C31861,Produkty!$A$2:$B$61,2,0)</f>
        <v>Hub USB 1</v>
      </c>
      <c r="H9324" s="6">
        <f t="shared" si="290"/>
        <v>4134.21</v>
      </c>
      <c r="I9324" t="str">
        <f t="shared" si="291"/>
        <v>Duża</v>
      </c>
    </row>
    <row r="9325" spans="1:9">
      <c r="A9325" t="s">
        <v>19945</v>
      </c>
      <c r="B9325" t="s">
        <v>5295</v>
      </c>
      <c r="C9325" t="s">
        <v>795</v>
      </c>
      <c r="D9325">
        <v>5</v>
      </c>
      <c r="E9325" s="3">
        <v>116.01</v>
      </c>
      <c r="F9325" s="4">
        <v>0.2</v>
      </c>
      <c r="G9325" t="str">
        <f>VLOOKUP(C9325:C31862,Produkty!$A$2:$B$61,2,0)</f>
        <v>Krzesło biurowe 4</v>
      </c>
      <c r="H9325" s="6">
        <f t="shared" si="290"/>
        <v>464.04000000000008</v>
      </c>
      <c r="I9325" t="str">
        <f t="shared" si="291"/>
        <v>Mała</v>
      </c>
    </row>
    <row r="9326" spans="1:9">
      <c r="A9326" t="s">
        <v>19946</v>
      </c>
      <c r="B9326" t="s">
        <v>5296</v>
      </c>
      <c r="C9326" t="s">
        <v>811</v>
      </c>
      <c r="D9326">
        <v>5</v>
      </c>
      <c r="E9326" s="3">
        <v>650.64</v>
      </c>
      <c r="F9326" s="4">
        <v>0</v>
      </c>
      <c r="G9326" t="str">
        <f>VLOOKUP(C9326:C31863,Produkty!$A$2:$B$61,2,0)</f>
        <v>Organizer 4</v>
      </c>
      <c r="H9326" s="6">
        <f t="shared" si="290"/>
        <v>3253.2</v>
      </c>
      <c r="I9326" t="str">
        <f t="shared" si="291"/>
        <v>Duża</v>
      </c>
    </row>
    <row r="9327" spans="1:9">
      <c r="A9327" t="s">
        <v>19947</v>
      </c>
      <c r="B9327" t="s">
        <v>5297</v>
      </c>
      <c r="C9327" t="s">
        <v>793</v>
      </c>
      <c r="D9327">
        <v>5</v>
      </c>
      <c r="E9327" s="3">
        <v>89.29</v>
      </c>
      <c r="F9327" s="4">
        <v>0</v>
      </c>
      <c r="G9327" t="str">
        <f>VLOOKUP(C9327:C31864,Produkty!$A$2:$B$61,2,0)</f>
        <v>Krzesło biurowe 3</v>
      </c>
      <c r="H9327" s="6">
        <f t="shared" si="290"/>
        <v>446.45000000000005</v>
      </c>
      <c r="I9327" t="str">
        <f t="shared" si="291"/>
        <v>Mała</v>
      </c>
    </row>
    <row r="9328" spans="1:9">
      <c r="A9328" t="s">
        <v>19948</v>
      </c>
      <c r="B9328" t="s">
        <v>5297</v>
      </c>
      <c r="C9328" t="s">
        <v>844</v>
      </c>
      <c r="D9328">
        <v>2</v>
      </c>
      <c r="E9328" s="3">
        <v>82.55</v>
      </c>
      <c r="F9328" s="4">
        <v>0.2</v>
      </c>
      <c r="G9328" t="str">
        <f>VLOOKUP(C9328:C31865,Produkty!$A$2:$B$61,2,0)</f>
        <v>Etui 4</v>
      </c>
      <c r="H9328" s="6">
        <f t="shared" si="290"/>
        <v>132.08000000000001</v>
      </c>
      <c r="I9328" t="str">
        <f t="shared" si="291"/>
        <v>Mała</v>
      </c>
    </row>
    <row r="9329" spans="1:9">
      <c r="A9329" t="s">
        <v>19949</v>
      </c>
      <c r="B9329" t="s">
        <v>5298</v>
      </c>
      <c r="C9329" t="s">
        <v>852</v>
      </c>
      <c r="D9329">
        <v>3</v>
      </c>
      <c r="E9329" s="3">
        <v>750.3</v>
      </c>
      <c r="F9329" s="4">
        <v>0.15</v>
      </c>
      <c r="G9329" t="str">
        <f>VLOOKUP(C9329:C31866,Produkty!$A$2:$B$61,2,0)</f>
        <v>Hub USB 4</v>
      </c>
      <c r="H9329" s="6">
        <f t="shared" si="290"/>
        <v>1913.2649999999996</v>
      </c>
      <c r="I9329" t="str">
        <f t="shared" si="291"/>
        <v>Średnia</v>
      </c>
    </row>
    <row r="9330" spans="1:9">
      <c r="A9330" t="s">
        <v>19950</v>
      </c>
      <c r="B9330" t="s">
        <v>5298</v>
      </c>
      <c r="C9330" t="s">
        <v>844</v>
      </c>
      <c r="D9330">
        <v>2</v>
      </c>
      <c r="E9330" s="3">
        <v>80.62</v>
      </c>
      <c r="F9330" s="4">
        <v>0</v>
      </c>
      <c r="G9330" t="str">
        <f>VLOOKUP(C9330:C31867,Produkty!$A$2:$B$61,2,0)</f>
        <v>Etui 4</v>
      </c>
      <c r="H9330" s="6">
        <f t="shared" si="290"/>
        <v>161.24</v>
      </c>
      <c r="I9330" t="str">
        <f t="shared" si="291"/>
        <v>Mała</v>
      </c>
    </row>
    <row r="9331" spans="1:9">
      <c r="A9331" t="s">
        <v>19951</v>
      </c>
      <c r="B9331" t="s">
        <v>5299</v>
      </c>
      <c r="C9331" t="s">
        <v>770</v>
      </c>
      <c r="D9331">
        <v>6</v>
      </c>
      <c r="E9331" s="3">
        <v>319.85000000000002</v>
      </c>
      <c r="F9331" s="4">
        <v>0.05</v>
      </c>
      <c r="G9331" t="str">
        <f>VLOOKUP(C9331:C31868,Produkty!$A$2:$B$61,2,0)</f>
        <v>Mysz 4</v>
      </c>
      <c r="H9331" s="6">
        <f t="shared" si="290"/>
        <v>1823.145</v>
      </c>
      <c r="I9331" t="str">
        <f t="shared" si="291"/>
        <v>Średnia</v>
      </c>
    </row>
    <row r="9332" spans="1:9">
      <c r="A9332" t="s">
        <v>19952</v>
      </c>
      <c r="B9332" t="s">
        <v>5299</v>
      </c>
      <c r="C9332" t="s">
        <v>774</v>
      </c>
      <c r="D9332">
        <v>3</v>
      </c>
      <c r="E9332" s="3">
        <v>99.5</v>
      </c>
      <c r="F9332" s="4">
        <v>0</v>
      </c>
      <c r="G9332" t="str">
        <f>VLOOKUP(C9332:C31869,Produkty!$A$2:$B$61,2,0)</f>
        <v>Monitor 2</v>
      </c>
      <c r="H9332" s="6">
        <f t="shared" si="290"/>
        <v>298.5</v>
      </c>
      <c r="I9332" t="str">
        <f t="shared" si="291"/>
        <v>Mała</v>
      </c>
    </row>
    <row r="9333" spans="1:9">
      <c r="A9333" t="s">
        <v>19953</v>
      </c>
      <c r="B9333" t="s">
        <v>5299</v>
      </c>
      <c r="C9333" t="s">
        <v>784</v>
      </c>
      <c r="D9333">
        <v>5</v>
      </c>
      <c r="E9333" s="3">
        <v>938.65</v>
      </c>
      <c r="F9333" s="4">
        <v>0</v>
      </c>
      <c r="G9333" t="str">
        <f>VLOOKUP(C9333:C31870,Produkty!$A$2:$B$61,2,0)</f>
        <v>Powerbank 3</v>
      </c>
      <c r="H9333" s="6">
        <f t="shared" si="290"/>
        <v>4693.25</v>
      </c>
      <c r="I9333" t="str">
        <f t="shared" si="291"/>
        <v>Duża</v>
      </c>
    </row>
    <row r="9334" spans="1:9">
      <c r="A9334" t="s">
        <v>19954</v>
      </c>
      <c r="B9334" t="s">
        <v>5299</v>
      </c>
      <c r="C9334" t="s">
        <v>801</v>
      </c>
      <c r="D9334">
        <v>2</v>
      </c>
      <c r="E9334" s="3">
        <v>354.11</v>
      </c>
      <c r="F9334" s="4">
        <v>0</v>
      </c>
      <c r="G9334" t="str">
        <f>VLOOKUP(C9334:C31871,Produkty!$A$2:$B$61,2,0)</f>
        <v>Lampka 3</v>
      </c>
      <c r="H9334" s="6">
        <f t="shared" si="290"/>
        <v>708.22</v>
      </c>
      <c r="I9334" t="str">
        <f t="shared" si="291"/>
        <v>Średnia</v>
      </c>
    </row>
    <row r="9335" spans="1:9">
      <c r="A9335" t="s">
        <v>19955</v>
      </c>
      <c r="B9335" t="s">
        <v>5300</v>
      </c>
      <c r="C9335" t="s">
        <v>764</v>
      </c>
      <c r="D9335">
        <v>5</v>
      </c>
      <c r="E9335" s="3">
        <v>253.77</v>
      </c>
      <c r="F9335" s="4">
        <v>0.15</v>
      </c>
      <c r="G9335" t="str">
        <f>VLOOKUP(C9335:C31872,Produkty!$A$2:$B$61,2,0)</f>
        <v>Mysz 1</v>
      </c>
      <c r="H9335" s="6">
        <f t="shared" si="290"/>
        <v>1078.5225</v>
      </c>
      <c r="I9335" t="str">
        <f t="shared" si="291"/>
        <v>Średnia</v>
      </c>
    </row>
    <row r="9336" spans="1:9">
      <c r="A9336" t="s">
        <v>19956</v>
      </c>
      <c r="B9336" t="s">
        <v>5301</v>
      </c>
      <c r="C9336" t="s">
        <v>797</v>
      </c>
      <c r="D9336">
        <v>2</v>
      </c>
      <c r="E9336" s="3">
        <v>643.54999999999995</v>
      </c>
      <c r="F9336" s="4">
        <v>0.2</v>
      </c>
      <c r="G9336" t="str">
        <f>VLOOKUP(C9336:C31873,Produkty!$A$2:$B$61,2,0)</f>
        <v>Lampka 1</v>
      </c>
      <c r="H9336" s="6">
        <f t="shared" si="290"/>
        <v>1029.68</v>
      </c>
      <c r="I9336" t="str">
        <f t="shared" si="291"/>
        <v>Średnia</v>
      </c>
    </row>
    <row r="9337" spans="1:9">
      <c r="A9337" t="s">
        <v>19957</v>
      </c>
      <c r="B9337" t="s">
        <v>5301</v>
      </c>
      <c r="C9337" t="s">
        <v>774</v>
      </c>
      <c r="D9337">
        <v>2</v>
      </c>
      <c r="E9337" s="3">
        <v>98.16</v>
      </c>
      <c r="F9337" s="4">
        <v>0</v>
      </c>
      <c r="G9337" t="str">
        <f>VLOOKUP(C9337:C31874,Produkty!$A$2:$B$61,2,0)</f>
        <v>Monitor 2</v>
      </c>
      <c r="H9337" s="6">
        <f t="shared" si="290"/>
        <v>196.32</v>
      </c>
      <c r="I9337" t="str">
        <f t="shared" si="291"/>
        <v>Mała</v>
      </c>
    </row>
    <row r="9338" spans="1:9">
      <c r="A9338" t="s">
        <v>19958</v>
      </c>
      <c r="B9338" t="s">
        <v>5301</v>
      </c>
      <c r="C9338" t="s">
        <v>747</v>
      </c>
      <c r="D9338">
        <v>2</v>
      </c>
      <c r="E9338" s="3">
        <v>575.23</v>
      </c>
      <c r="F9338" s="4">
        <v>0.15</v>
      </c>
      <c r="G9338" t="str">
        <f>VLOOKUP(C9338:C31875,Produkty!$A$2:$B$61,2,0)</f>
        <v>Słuchawki 1</v>
      </c>
      <c r="H9338" s="6">
        <f t="shared" si="290"/>
        <v>977.89099999999996</v>
      </c>
      <c r="I9338" t="str">
        <f t="shared" si="291"/>
        <v>Średnia</v>
      </c>
    </row>
    <row r="9339" spans="1:9">
      <c r="A9339" t="s">
        <v>19959</v>
      </c>
      <c r="B9339" t="s">
        <v>5301</v>
      </c>
      <c r="C9339" t="s">
        <v>862</v>
      </c>
      <c r="D9339">
        <v>6</v>
      </c>
      <c r="E9339" s="3">
        <v>488.33</v>
      </c>
      <c r="F9339" s="4">
        <v>0.05</v>
      </c>
      <c r="G9339" t="str">
        <f>VLOOKUP(C9339:C31876,Produkty!$A$2:$B$61,2,0)</f>
        <v>Ładowarka 1</v>
      </c>
      <c r="H9339" s="6">
        <f t="shared" si="290"/>
        <v>2783.4809999999998</v>
      </c>
      <c r="I9339" t="str">
        <f t="shared" si="291"/>
        <v>Duża</v>
      </c>
    </row>
    <row r="9340" spans="1:9">
      <c r="A9340" t="s">
        <v>19960</v>
      </c>
      <c r="B9340" t="s">
        <v>5302</v>
      </c>
      <c r="C9340" t="s">
        <v>840</v>
      </c>
      <c r="D9340">
        <v>4</v>
      </c>
      <c r="E9340" s="3">
        <v>138.52000000000001</v>
      </c>
      <c r="F9340" s="4">
        <v>0.15</v>
      </c>
      <c r="G9340" t="str">
        <f>VLOOKUP(C9340:C31877,Produkty!$A$2:$B$61,2,0)</f>
        <v>Etui 2</v>
      </c>
      <c r="H9340" s="6">
        <f t="shared" si="290"/>
        <v>470.96800000000002</v>
      </c>
      <c r="I9340" t="str">
        <f t="shared" si="291"/>
        <v>Mała</v>
      </c>
    </row>
    <row r="9341" spans="1:9">
      <c r="A9341" t="s">
        <v>19961</v>
      </c>
      <c r="B9341" t="s">
        <v>5303</v>
      </c>
      <c r="C9341" t="s">
        <v>791</v>
      </c>
      <c r="D9341">
        <v>2</v>
      </c>
      <c r="E9341" s="3">
        <v>234.71</v>
      </c>
      <c r="F9341" s="4">
        <v>0</v>
      </c>
      <c r="G9341" t="str">
        <f>VLOOKUP(C9341:C31878,Produkty!$A$2:$B$61,2,0)</f>
        <v>Krzesło biurowe 2</v>
      </c>
      <c r="H9341" s="6">
        <f t="shared" si="290"/>
        <v>469.42</v>
      </c>
      <c r="I9341" t="str">
        <f t="shared" si="291"/>
        <v>Mała</v>
      </c>
    </row>
    <row r="9342" spans="1:9">
      <c r="A9342" t="s">
        <v>19962</v>
      </c>
      <c r="B9342" t="s">
        <v>5303</v>
      </c>
      <c r="C9342" t="s">
        <v>842</v>
      </c>
      <c r="D9342">
        <v>1</v>
      </c>
      <c r="E9342" s="3">
        <v>836.45</v>
      </c>
      <c r="F9342" s="4">
        <v>0</v>
      </c>
      <c r="G9342" t="str">
        <f>VLOOKUP(C9342:C31879,Produkty!$A$2:$B$61,2,0)</f>
        <v>Etui 3</v>
      </c>
      <c r="H9342" s="6">
        <f t="shared" si="290"/>
        <v>836.45</v>
      </c>
      <c r="I9342" t="str">
        <f t="shared" si="291"/>
        <v>Średnia</v>
      </c>
    </row>
    <row r="9343" spans="1:9">
      <c r="A9343" t="s">
        <v>19963</v>
      </c>
      <c r="B9343" t="s">
        <v>5304</v>
      </c>
      <c r="C9343" t="s">
        <v>809</v>
      </c>
      <c r="D9343">
        <v>2</v>
      </c>
      <c r="E9343" s="3">
        <v>1104.1600000000001</v>
      </c>
      <c r="F9343" s="4">
        <v>0.15</v>
      </c>
      <c r="G9343" t="str">
        <f>VLOOKUP(C9343:C31880,Produkty!$A$2:$B$61,2,0)</f>
        <v>Organizer 3</v>
      </c>
      <c r="H9343" s="6">
        <f t="shared" si="290"/>
        <v>1877.0720000000001</v>
      </c>
      <c r="I9343" t="str">
        <f t="shared" si="291"/>
        <v>Średnia</v>
      </c>
    </row>
    <row r="9344" spans="1:9">
      <c r="A9344" t="s">
        <v>19964</v>
      </c>
      <c r="B9344" t="s">
        <v>5305</v>
      </c>
      <c r="C9344" t="s">
        <v>817</v>
      </c>
      <c r="D9344">
        <v>3</v>
      </c>
      <c r="E9344" s="3">
        <v>315.92</v>
      </c>
      <c r="F9344" s="4">
        <v>0</v>
      </c>
      <c r="G9344" t="str">
        <f>VLOOKUP(C9344:C31881,Produkty!$A$2:$B$61,2,0)</f>
        <v>Czajnik 3</v>
      </c>
      <c r="H9344" s="6">
        <f t="shared" si="290"/>
        <v>947.76</v>
      </c>
      <c r="I9344" t="str">
        <f t="shared" si="291"/>
        <v>Średnia</v>
      </c>
    </row>
    <row r="9345" spans="1:9">
      <c r="A9345" t="s">
        <v>19965</v>
      </c>
      <c r="B9345" t="s">
        <v>5305</v>
      </c>
      <c r="C9345" t="s">
        <v>829</v>
      </c>
      <c r="D9345">
        <v>2</v>
      </c>
      <c r="E9345" s="3">
        <v>559.1</v>
      </c>
      <c r="F9345" s="4">
        <v>0.2</v>
      </c>
      <c r="G9345" t="str">
        <f>VLOOKUP(C9345:C31882,Produkty!$A$2:$B$61,2,0)</f>
        <v>Kabel USB-C 1</v>
      </c>
      <c r="H9345" s="6">
        <f t="shared" si="290"/>
        <v>894.56000000000006</v>
      </c>
      <c r="I9345" t="str">
        <f t="shared" si="291"/>
        <v>Średnia</v>
      </c>
    </row>
    <row r="9346" spans="1:9">
      <c r="A9346" t="s">
        <v>19966</v>
      </c>
      <c r="B9346" t="s">
        <v>5305</v>
      </c>
      <c r="C9346" t="s">
        <v>778</v>
      </c>
      <c r="D9346">
        <v>3</v>
      </c>
      <c r="E9346" s="3">
        <v>961.78</v>
      </c>
      <c r="F9346" s="4">
        <v>0</v>
      </c>
      <c r="G9346" t="str">
        <f>VLOOKUP(C9346:C31883,Produkty!$A$2:$B$61,2,0)</f>
        <v>Monitor 4</v>
      </c>
      <c r="H9346" s="6">
        <f t="shared" si="290"/>
        <v>2885.34</v>
      </c>
      <c r="I9346" t="str">
        <f t="shared" si="291"/>
        <v>Duża</v>
      </c>
    </row>
    <row r="9347" spans="1:9">
      <c r="A9347" t="s">
        <v>19967</v>
      </c>
      <c r="B9347" t="s">
        <v>5306</v>
      </c>
      <c r="C9347" t="s">
        <v>852</v>
      </c>
      <c r="D9347">
        <v>2</v>
      </c>
      <c r="E9347" s="3">
        <v>761.44</v>
      </c>
      <c r="F9347" s="4">
        <v>0</v>
      </c>
      <c r="G9347" t="str">
        <f>VLOOKUP(C9347:C31884,Produkty!$A$2:$B$61,2,0)</f>
        <v>Hub USB 4</v>
      </c>
      <c r="H9347" s="6">
        <f t="shared" ref="H9347:H9410" si="292">D9347*E9347*(1-F9347)</f>
        <v>1522.88</v>
      </c>
      <c r="I9347" t="str">
        <f t="shared" ref="I9347:I9410" si="293">IF(H9347&lt;500,"Mała",IF(H9347&lt;=2000,"Średnia","Duża"))</f>
        <v>Średnia</v>
      </c>
    </row>
    <row r="9348" spans="1:9">
      <c r="A9348" t="s">
        <v>19968</v>
      </c>
      <c r="B9348" t="s">
        <v>5306</v>
      </c>
      <c r="C9348" t="s">
        <v>864</v>
      </c>
      <c r="D9348">
        <v>1</v>
      </c>
      <c r="E9348" s="3">
        <v>1165.0999999999999</v>
      </c>
      <c r="F9348" s="4">
        <v>0</v>
      </c>
      <c r="G9348" t="str">
        <f>VLOOKUP(C9348:C31885,Produkty!$A$2:$B$61,2,0)</f>
        <v>Ładowarka 2</v>
      </c>
      <c r="H9348" s="6">
        <f t="shared" si="292"/>
        <v>1165.0999999999999</v>
      </c>
      <c r="I9348" t="str">
        <f t="shared" si="293"/>
        <v>Średnia</v>
      </c>
    </row>
    <row r="9349" spans="1:9">
      <c r="A9349" t="s">
        <v>19969</v>
      </c>
      <c r="B9349" t="s">
        <v>5306</v>
      </c>
      <c r="C9349" t="s">
        <v>827</v>
      </c>
      <c r="D9349">
        <v>1</v>
      </c>
      <c r="E9349" s="3">
        <v>263.39999999999998</v>
      </c>
      <c r="F9349" s="4">
        <v>0</v>
      </c>
      <c r="G9349" t="str">
        <f>VLOOKUP(C9349:C31886,Produkty!$A$2:$B$61,2,0)</f>
        <v>Termos 4</v>
      </c>
      <c r="H9349" s="6">
        <f t="shared" si="292"/>
        <v>263.39999999999998</v>
      </c>
      <c r="I9349" t="str">
        <f t="shared" si="293"/>
        <v>Mała</v>
      </c>
    </row>
    <row r="9350" spans="1:9">
      <c r="A9350" t="s">
        <v>19970</v>
      </c>
      <c r="B9350" t="s">
        <v>5307</v>
      </c>
      <c r="C9350" t="s">
        <v>858</v>
      </c>
      <c r="D9350">
        <v>6</v>
      </c>
      <c r="E9350" s="3">
        <v>579.51</v>
      </c>
      <c r="F9350" s="4">
        <v>0</v>
      </c>
      <c r="G9350" t="str">
        <f>VLOOKUP(C9350:C31887,Produkty!$A$2:$B$61,2,0)</f>
        <v>Podkładka 3</v>
      </c>
      <c r="H9350" s="6">
        <f t="shared" si="292"/>
        <v>3477.06</v>
      </c>
      <c r="I9350" t="str">
        <f t="shared" si="293"/>
        <v>Duża</v>
      </c>
    </row>
    <row r="9351" spans="1:9">
      <c r="A9351" t="s">
        <v>19971</v>
      </c>
      <c r="B9351" t="s">
        <v>5307</v>
      </c>
      <c r="C9351" t="s">
        <v>754</v>
      </c>
      <c r="D9351">
        <v>5</v>
      </c>
      <c r="E9351" s="3">
        <v>775.56</v>
      </c>
      <c r="F9351" s="4">
        <v>0.05</v>
      </c>
      <c r="G9351" t="str">
        <f>VLOOKUP(C9351:C31888,Produkty!$A$2:$B$61,2,0)</f>
        <v>Słuchawki 4</v>
      </c>
      <c r="H9351" s="6">
        <f t="shared" si="292"/>
        <v>3683.9099999999994</v>
      </c>
      <c r="I9351" t="str">
        <f t="shared" si="293"/>
        <v>Duża</v>
      </c>
    </row>
    <row r="9352" spans="1:9">
      <c r="A9352" t="s">
        <v>19972</v>
      </c>
      <c r="B9352" t="s">
        <v>5307</v>
      </c>
      <c r="C9352" t="s">
        <v>795</v>
      </c>
      <c r="D9352">
        <v>4</v>
      </c>
      <c r="E9352" s="3">
        <v>115.7</v>
      </c>
      <c r="F9352" s="4">
        <v>0.1</v>
      </c>
      <c r="G9352" t="str">
        <f>VLOOKUP(C9352:C31889,Produkty!$A$2:$B$61,2,0)</f>
        <v>Krzesło biurowe 4</v>
      </c>
      <c r="H9352" s="6">
        <f t="shared" si="292"/>
        <v>416.52000000000004</v>
      </c>
      <c r="I9352" t="str">
        <f t="shared" si="293"/>
        <v>Mała</v>
      </c>
    </row>
    <row r="9353" spans="1:9">
      <c r="A9353" t="s">
        <v>19973</v>
      </c>
      <c r="B9353" t="s">
        <v>5308</v>
      </c>
      <c r="C9353" t="s">
        <v>799</v>
      </c>
      <c r="D9353">
        <v>2</v>
      </c>
      <c r="E9353" s="3">
        <v>357.75</v>
      </c>
      <c r="F9353" s="4">
        <v>0.1</v>
      </c>
      <c r="G9353" t="str">
        <f>VLOOKUP(C9353:C31890,Produkty!$A$2:$B$61,2,0)</f>
        <v>Lampka 2</v>
      </c>
      <c r="H9353" s="6">
        <f t="shared" si="292"/>
        <v>643.95000000000005</v>
      </c>
      <c r="I9353" t="str">
        <f t="shared" si="293"/>
        <v>Średnia</v>
      </c>
    </row>
    <row r="9354" spans="1:9">
      <c r="A9354" t="s">
        <v>19974</v>
      </c>
      <c r="B9354" t="s">
        <v>5308</v>
      </c>
      <c r="C9354" t="s">
        <v>819</v>
      </c>
      <c r="D9354">
        <v>1</v>
      </c>
      <c r="E9354" s="3">
        <v>289.70999999999998</v>
      </c>
      <c r="F9354" s="4">
        <v>0.1</v>
      </c>
      <c r="G9354" t="str">
        <f>VLOOKUP(C9354:C31891,Produkty!$A$2:$B$61,2,0)</f>
        <v>Czajnik 4</v>
      </c>
      <c r="H9354" s="6">
        <f t="shared" si="292"/>
        <v>260.73899999999998</v>
      </c>
      <c r="I9354" t="str">
        <f t="shared" si="293"/>
        <v>Mała</v>
      </c>
    </row>
    <row r="9355" spans="1:9">
      <c r="A9355" t="s">
        <v>19975</v>
      </c>
      <c r="B9355" t="s">
        <v>5308</v>
      </c>
      <c r="C9355" t="s">
        <v>819</v>
      </c>
      <c r="D9355">
        <v>3</v>
      </c>
      <c r="E9355" s="3">
        <v>287.01</v>
      </c>
      <c r="F9355" s="4">
        <v>0</v>
      </c>
      <c r="G9355" t="str">
        <f>VLOOKUP(C9355:C31892,Produkty!$A$2:$B$61,2,0)</f>
        <v>Czajnik 4</v>
      </c>
      <c r="H9355" s="6">
        <f t="shared" si="292"/>
        <v>861.03</v>
      </c>
      <c r="I9355" t="str">
        <f t="shared" si="293"/>
        <v>Średnia</v>
      </c>
    </row>
    <row r="9356" spans="1:9">
      <c r="A9356" t="s">
        <v>19976</v>
      </c>
      <c r="B9356" t="s">
        <v>5309</v>
      </c>
      <c r="C9356" t="s">
        <v>752</v>
      </c>
      <c r="D9356">
        <v>3</v>
      </c>
      <c r="E9356" s="3">
        <v>846.74</v>
      </c>
      <c r="F9356" s="4">
        <v>0.15</v>
      </c>
      <c r="G9356" t="str">
        <f>VLOOKUP(C9356:C31893,Produkty!$A$2:$B$61,2,0)</f>
        <v>Słuchawki 3</v>
      </c>
      <c r="H9356" s="6">
        <f t="shared" si="292"/>
        <v>2159.1870000000004</v>
      </c>
      <c r="I9356" t="str">
        <f t="shared" si="293"/>
        <v>Duża</v>
      </c>
    </row>
    <row r="9357" spans="1:9">
      <c r="A9357" t="s">
        <v>19977</v>
      </c>
      <c r="B9357" t="s">
        <v>5310</v>
      </c>
      <c r="C9357" t="s">
        <v>807</v>
      </c>
      <c r="D9357">
        <v>5</v>
      </c>
      <c r="E9357" s="3">
        <v>186.65</v>
      </c>
      <c r="F9357" s="4">
        <v>0.15</v>
      </c>
      <c r="G9357" t="str">
        <f>VLOOKUP(C9357:C31894,Produkty!$A$2:$B$61,2,0)</f>
        <v>Organizer 2</v>
      </c>
      <c r="H9357" s="6">
        <f t="shared" si="292"/>
        <v>793.26249999999993</v>
      </c>
      <c r="I9357" t="str">
        <f t="shared" si="293"/>
        <v>Średnia</v>
      </c>
    </row>
    <row r="9358" spans="1:9">
      <c r="A9358" t="s">
        <v>19978</v>
      </c>
      <c r="B9358" t="s">
        <v>5311</v>
      </c>
      <c r="C9358" t="s">
        <v>747</v>
      </c>
      <c r="D9358">
        <v>3</v>
      </c>
      <c r="E9358" s="3">
        <v>557</v>
      </c>
      <c r="F9358" s="4">
        <v>0</v>
      </c>
      <c r="G9358" t="str">
        <f>VLOOKUP(C9358:C31895,Produkty!$A$2:$B$61,2,0)</f>
        <v>Słuchawki 1</v>
      </c>
      <c r="H9358" s="6">
        <f t="shared" si="292"/>
        <v>1671</v>
      </c>
      <c r="I9358" t="str">
        <f t="shared" si="293"/>
        <v>Średnia</v>
      </c>
    </row>
    <row r="9359" spans="1:9">
      <c r="A9359" t="s">
        <v>19979</v>
      </c>
      <c r="B9359" t="s">
        <v>5311</v>
      </c>
      <c r="C9359" t="s">
        <v>866</v>
      </c>
      <c r="D9359">
        <v>3</v>
      </c>
      <c r="E9359" s="3">
        <v>344.22</v>
      </c>
      <c r="F9359" s="4">
        <v>0</v>
      </c>
      <c r="G9359" t="str">
        <f>VLOOKUP(C9359:C31896,Produkty!$A$2:$B$61,2,0)</f>
        <v>Ładowarka 3</v>
      </c>
      <c r="H9359" s="6">
        <f t="shared" si="292"/>
        <v>1032.6600000000001</v>
      </c>
      <c r="I9359" t="str">
        <f t="shared" si="293"/>
        <v>Średnia</v>
      </c>
    </row>
    <row r="9360" spans="1:9">
      <c r="A9360" t="s">
        <v>19980</v>
      </c>
      <c r="B9360" t="s">
        <v>5311</v>
      </c>
      <c r="C9360" t="s">
        <v>852</v>
      </c>
      <c r="D9360">
        <v>3</v>
      </c>
      <c r="E9360" s="3">
        <v>742.07</v>
      </c>
      <c r="F9360" s="4">
        <v>0</v>
      </c>
      <c r="G9360" t="str">
        <f>VLOOKUP(C9360:C31897,Produkty!$A$2:$B$61,2,0)</f>
        <v>Hub USB 4</v>
      </c>
      <c r="H9360" s="6">
        <f t="shared" si="292"/>
        <v>2226.21</v>
      </c>
      <c r="I9360" t="str">
        <f t="shared" si="293"/>
        <v>Duża</v>
      </c>
    </row>
    <row r="9361" spans="1:9">
      <c r="A9361" t="s">
        <v>19981</v>
      </c>
      <c r="B9361" t="s">
        <v>5312</v>
      </c>
      <c r="C9361" t="s">
        <v>832</v>
      </c>
      <c r="D9361">
        <v>4</v>
      </c>
      <c r="E9361" s="3">
        <v>741.16</v>
      </c>
      <c r="F9361" s="4">
        <v>0</v>
      </c>
      <c r="G9361" t="str">
        <f>VLOOKUP(C9361:C31898,Produkty!$A$2:$B$61,2,0)</f>
        <v>Kabel USB-C 2</v>
      </c>
      <c r="H9361" s="6">
        <f t="shared" si="292"/>
        <v>2964.64</v>
      </c>
      <c r="I9361" t="str">
        <f t="shared" si="293"/>
        <v>Duża</v>
      </c>
    </row>
    <row r="9362" spans="1:9">
      <c r="A9362" t="s">
        <v>19982</v>
      </c>
      <c r="B9362" t="s">
        <v>5313</v>
      </c>
      <c r="C9362" t="s">
        <v>768</v>
      </c>
      <c r="D9362">
        <v>2</v>
      </c>
      <c r="E9362" s="3">
        <v>928.25</v>
      </c>
      <c r="F9362" s="4">
        <v>0</v>
      </c>
      <c r="G9362" t="str">
        <f>VLOOKUP(C9362:C31899,Produkty!$A$2:$B$61,2,0)</f>
        <v>Mysz 3</v>
      </c>
      <c r="H9362" s="6">
        <f t="shared" si="292"/>
        <v>1856.5</v>
      </c>
      <c r="I9362" t="str">
        <f t="shared" si="293"/>
        <v>Średnia</v>
      </c>
    </row>
    <row r="9363" spans="1:9">
      <c r="A9363" t="s">
        <v>19983</v>
      </c>
      <c r="B9363" t="s">
        <v>5313</v>
      </c>
      <c r="C9363" t="s">
        <v>752</v>
      </c>
      <c r="D9363">
        <v>3</v>
      </c>
      <c r="E9363" s="3">
        <v>829.24</v>
      </c>
      <c r="F9363" s="4">
        <v>0</v>
      </c>
      <c r="G9363" t="str">
        <f>VLOOKUP(C9363:C31900,Produkty!$A$2:$B$61,2,0)</f>
        <v>Słuchawki 3</v>
      </c>
      <c r="H9363" s="6">
        <f t="shared" si="292"/>
        <v>2487.7200000000003</v>
      </c>
      <c r="I9363" t="str">
        <f t="shared" si="293"/>
        <v>Duża</v>
      </c>
    </row>
    <row r="9364" spans="1:9">
      <c r="A9364" t="s">
        <v>19984</v>
      </c>
      <c r="B9364" t="s">
        <v>5314</v>
      </c>
      <c r="C9364" t="s">
        <v>854</v>
      </c>
      <c r="D9364">
        <v>4</v>
      </c>
      <c r="E9364" s="3">
        <v>318.79000000000002</v>
      </c>
      <c r="F9364" s="4">
        <v>0.2</v>
      </c>
      <c r="G9364" t="str">
        <f>VLOOKUP(C9364:C31901,Produkty!$A$2:$B$61,2,0)</f>
        <v>Podkładka 1</v>
      </c>
      <c r="H9364" s="6">
        <f t="shared" si="292"/>
        <v>1020.1280000000002</v>
      </c>
      <c r="I9364" t="str">
        <f t="shared" si="293"/>
        <v>Średnia</v>
      </c>
    </row>
    <row r="9365" spans="1:9">
      <c r="A9365" t="s">
        <v>19985</v>
      </c>
      <c r="B9365" t="s">
        <v>5315</v>
      </c>
      <c r="C9365" t="s">
        <v>791</v>
      </c>
      <c r="D9365">
        <v>5</v>
      </c>
      <c r="E9365" s="3">
        <v>240.42</v>
      </c>
      <c r="F9365" s="4">
        <v>0</v>
      </c>
      <c r="G9365" t="str">
        <f>VLOOKUP(C9365:C31902,Produkty!$A$2:$B$61,2,0)</f>
        <v>Krzesło biurowe 2</v>
      </c>
      <c r="H9365" s="6">
        <f t="shared" si="292"/>
        <v>1202.0999999999999</v>
      </c>
      <c r="I9365" t="str">
        <f t="shared" si="293"/>
        <v>Średnia</v>
      </c>
    </row>
    <row r="9366" spans="1:9">
      <c r="A9366" t="s">
        <v>19986</v>
      </c>
      <c r="B9366" t="s">
        <v>5315</v>
      </c>
      <c r="C9366" t="s">
        <v>852</v>
      </c>
      <c r="D9366">
        <v>1</v>
      </c>
      <c r="E9366" s="3">
        <v>740.63</v>
      </c>
      <c r="F9366" s="4">
        <v>0.2</v>
      </c>
      <c r="G9366" t="str">
        <f>VLOOKUP(C9366:C31903,Produkty!$A$2:$B$61,2,0)</f>
        <v>Hub USB 4</v>
      </c>
      <c r="H9366" s="6">
        <f t="shared" si="292"/>
        <v>592.50400000000002</v>
      </c>
      <c r="I9366" t="str">
        <f t="shared" si="293"/>
        <v>Średnia</v>
      </c>
    </row>
    <row r="9367" spans="1:9">
      <c r="A9367" t="s">
        <v>19987</v>
      </c>
      <c r="B9367" t="s">
        <v>5316</v>
      </c>
      <c r="C9367" t="s">
        <v>819</v>
      </c>
      <c r="D9367">
        <v>4</v>
      </c>
      <c r="E9367" s="3">
        <v>278.82</v>
      </c>
      <c r="F9367" s="4">
        <v>0</v>
      </c>
      <c r="G9367" t="str">
        <f>VLOOKUP(C9367:C31904,Produkty!$A$2:$B$61,2,0)</f>
        <v>Czajnik 4</v>
      </c>
      <c r="H9367" s="6">
        <f t="shared" si="292"/>
        <v>1115.28</v>
      </c>
      <c r="I9367" t="str">
        <f t="shared" si="293"/>
        <v>Średnia</v>
      </c>
    </row>
    <row r="9368" spans="1:9">
      <c r="A9368" t="s">
        <v>19988</v>
      </c>
      <c r="B9368" t="s">
        <v>5316</v>
      </c>
      <c r="C9368" t="s">
        <v>766</v>
      </c>
      <c r="D9368">
        <v>2</v>
      </c>
      <c r="E9368" s="3">
        <v>698.62</v>
      </c>
      <c r="F9368" s="4">
        <v>0</v>
      </c>
      <c r="G9368" t="str">
        <f>VLOOKUP(C9368:C31905,Produkty!$A$2:$B$61,2,0)</f>
        <v>Mysz 2</v>
      </c>
      <c r="H9368" s="6">
        <f t="shared" si="292"/>
        <v>1397.24</v>
      </c>
      <c r="I9368" t="str">
        <f t="shared" si="293"/>
        <v>Średnia</v>
      </c>
    </row>
    <row r="9369" spans="1:9">
      <c r="A9369" t="s">
        <v>19989</v>
      </c>
      <c r="B9369" t="s">
        <v>5317</v>
      </c>
      <c r="C9369" t="s">
        <v>829</v>
      </c>
      <c r="D9369">
        <v>3</v>
      </c>
      <c r="E9369" s="3">
        <v>545.04999999999995</v>
      </c>
      <c r="F9369" s="4">
        <v>0</v>
      </c>
      <c r="G9369" t="str">
        <f>VLOOKUP(C9369:C31906,Produkty!$A$2:$B$61,2,0)</f>
        <v>Kabel USB-C 1</v>
      </c>
      <c r="H9369" s="6">
        <f t="shared" si="292"/>
        <v>1635.1499999999999</v>
      </c>
      <c r="I9369" t="str">
        <f t="shared" si="293"/>
        <v>Średnia</v>
      </c>
    </row>
    <row r="9370" spans="1:9">
      <c r="A9370" t="s">
        <v>19990</v>
      </c>
      <c r="B9370" t="s">
        <v>5317</v>
      </c>
      <c r="C9370" t="s">
        <v>766</v>
      </c>
      <c r="D9370">
        <v>3</v>
      </c>
      <c r="E9370" s="3">
        <v>700.32</v>
      </c>
      <c r="F9370" s="4">
        <v>0.15</v>
      </c>
      <c r="G9370" t="str">
        <f>VLOOKUP(C9370:C31907,Produkty!$A$2:$B$61,2,0)</f>
        <v>Mysz 2</v>
      </c>
      <c r="H9370" s="6">
        <f t="shared" si="292"/>
        <v>1785.816</v>
      </c>
      <c r="I9370" t="str">
        <f t="shared" si="293"/>
        <v>Średnia</v>
      </c>
    </row>
    <row r="9371" spans="1:9">
      <c r="A9371" t="s">
        <v>19991</v>
      </c>
      <c r="B9371" t="s">
        <v>5318</v>
      </c>
      <c r="C9371" t="s">
        <v>848</v>
      </c>
      <c r="D9371">
        <v>6</v>
      </c>
      <c r="E9371" s="3">
        <v>1163.6600000000001</v>
      </c>
      <c r="F9371" s="4">
        <v>0</v>
      </c>
      <c r="G9371" t="str">
        <f>VLOOKUP(C9371:C31908,Produkty!$A$2:$B$61,2,0)</f>
        <v>Hub USB 2</v>
      </c>
      <c r="H9371" s="6">
        <f t="shared" si="292"/>
        <v>6981.9600000000009</v>
      </c>
      <c r="I9371" t="str">
        <f t="shared" si="293"/>
        <v>Duża</v>
      </c>
    </row>
    <row r="9372" spans="1:9">
      <c r="A9372" t="s">
        <v>19992</v>
      </c>
      <c r="B9372" t="s">
        <v>5318</v>
      </c>
      <c r="C9372" t="s">
        <v>760</v>
      </c>
      <c r="D9372">
        <v>2</v>
      </c>
      <c r="E9372" s="3">
        <v>40.58</v>
      </c>
      <c r="F9372" s="4">
        <v>0</v>
      </c>
      <c r="G9372" t="str">
        <f>VLOOKUP(C9372:C31909,Produkty!$A$2:$B$61,2,0)</f>
        <v>Klawiatura 3</v>
      </c>
      <c r="H9372" s="6">
        <f t="shared" si="292"/>
        <v>81.16</v>
      </c>
      <c r="I9372" t="str">
        <f t="shared" si="293"/>
        <v>Mała</v>
      </c>
    </row>
    <row r="9373" spans="1:9">
      <c r="A9373" t="s">
        <v>19993</v>
      </c>
      <c r="B9373" t="s">
        <v>5320</v>
      </c>
      <c r="C9373" t="s">
        <v>780</v>
      </c>
      <c r="D9373">
        <v>6</v>
      </c>
      <c r="E9373" s="3">
        <v>691.25</v>
      </c>
      <c r="F9373" s="4">
        <v>0</v>
      </c>
      <c r="G9373" t="str">
        <f>VLOOKUP(C9373:C31910,Produkty!$A$2:$B$61,2,0)</f>
        <v>Powerbank 1</v>
      </c>
      <c r="H9373" s="6">
        <f t="shared" si="292"/>
        <v>4147.5</v>
      </c>
      <c r="I9373" t="str">
        <f t="shared" si="293"/>
        <v>Duża</v>
      </c>
    </row>
    <row r="9374" spans="1:9">
      <c r="A9374" t="s">
        <v>19994</v>
      </c>
      <c r="B9374" t="s">
        <v>5320</v>
      </c>
      <c r="C9374" t="s">
        <v>832</v>
      </c>
      <c r="D9374">
        <v>5</v>
      </c>
      <c r="E9374" s="3">
        <v>739.09</v>
      </c>
      <c r="F9374" s="4">
        <v>0.2</v>
      </c>
      <c r="G9374" t="str">
        <f>VLOOKUP(C9374:C31911,Produkty!$A$2:$B$61,2,0)</f>
        <v>Kabel USB-C 2</v>
      </c>
      <c r="H9374" s="6">
        <f t="shared" si="292"/>
        <v>2956.3600000000006</v>
      </c>
      <c r="I9374" t="str">
        <f t="shared" si="293"/>
        <v>Duża</v>
      </c>
    </row>
    <row r="9375" spans="1:9">
      <c r="A9375" t="s">
        <v>19995</v>
      </c>
      <c r="B9375" t="s">
        <v>5321</v>
      </c>
      <c r="C9375" t="s">
        <v>797</v>
      </c>
      <c r="D9375">
        <v>1</v>
      </c>
      <c r="E9375" s="3">
        <v>668.73</v>
      </c>
      <c r="F9375" s="4">
        <v>0.15</v>
      </c>
      <c r="G9375" t="str">
        <f>VLOOKUP(C9375:C31912,Produkty!$A$2:$B$61,2,0)</f>
        <v>Lampka 1</v>
      </c>
      <c r="H9375" s="6">
        <f t="shared" si="292"/>
        <v>568.42049999999995</v>
      </c>
      <c r="I9375" t="str">
        <f t="shared" si="293"/>
        <v>Średnia</v>
      </c>
    </row>
    <row r="9376" spans="1:9">
      <c r="A9376" t="s">
        <v>19996</v>
      </c>
      <c r="B9376" t="s">
        <v>5321</v>
      </c>
      <c r="C9376" t="s">
        <v>801</v>
      </c>
      <c r="D9376">
        <v>2</v>
      </c>
      <c r="E9376" s="3">
        <v>349.54</v>
      </c>
      <c r="F9376" s="4">
        <v>0.1</v>
      </c>
      <c r="G9376" t="str">
        <f>VLOOKUP(C9376:C31913,Produkty!$A$2:$B$61,2,0)</f>
        <v>Lampka 3</v>
      </c>
      <c r="H9376" s="6">
        <f t="shared" si="292"/>
        <v>629.17200000000003</v>
      </c>
      <c r="I9376" t="str">
        <f t="shared" si="293"/>
        <v>Średnia</v>
      </c>
    </row>
    <row r="9377" spans="1:9">
      <c r="A9377" t="s">
        <v>19997</v>
      </c>
      <c r="B9377" t="s">
        <v>5321</v>
      </c>
      <c r="C9377" t="s">
        <v>844</v>
      </c>
      <c r="D9377">
        <v>6</v>
      </c>
      <c r="E9377" s="3">
        <v>80.260000000000005</v>
      </c>
      <c r="F9377" s="4">
        <v>0.1</v>
      </c>
      <c r="G9377" t="str">
        <f>VLOOKUP(C9377:C31914,Produkty!$A$2:$B$61,2,0)</f>
        <v>Etui 4</v>
      </c>
      <c r="H9377" s="6">
        <f t="shared" si="292"/>
        <v>433.40400000000005</v>
      </c>
      <c r="I9377" t="str">
        <f t="shared" si="293"/>
        <v>Mała</v>
      </c>
    </row>
    <row r="9378" spans="1:9">
      <c r="A9378" t="s">
        <v>19998</v>
      </c>
      <c r="B9378" t="s">
        <v>5322</v>
      </c>
      <c r="C9378" t="s">
        <v>807</v>
      </c>
      <c r="D9378">
        <v>5</v>
      </c>
      <c r="E9378" s="3">
        <v>178.44</v>
      </c>
      <c r="F9378" s="4">
        <v>0</v>
      </c>
      <c r="G9378" t="str">
        <f>VLOOKUP(C9378:C31915,Produkty!$A$2:$B$61,2,0)</f>
        <v>Organizer 2</v>
      </c>
      <c r="H9378" s="6">
        <f t="shared" si="292"/>
        <v>892.2</v>
      </c>
      <c r="I9378" t="str">
        <f t="shared" si="293"/>
        <v>Średnia</v>
      </c>
    </row>
    <row r="9379" spans="1:9">
      <c r="A9379" t="s">
        <v>19999</v>
      </c>
      <c r="B9379" t="s">
        <v>5322</v>
      </c>
      <c r="C9379" t="s">
        <v>756</v>
      </c>
      <c r="D9379">
        <v>3</v>
      </c>
      <c r="E9379" s="3">
        <v>375.62</v>
      </c>
      <c r="F9379" s="4">
        <v>0</v>
      </c>
      <c r="G9379" t="str">
        <f>VLOOKUP(C9379:C31916,Produkty!$A$2:$B$61,2,0)</f>
        <v>Klawiatura 1</v>
      </c>
      <c r="H9379" s="6">
        <f t="shared" si="292"/>
        <v>1126.8600000000001</v>
      </c>
      <c r="I9379" t="str">
        <f t="shared" si="293"/>
        <v>Średnia</v>
      </c>
    </row>
    <row r="9380" spans="1:9">
      <c r="A9380" t="s">
        <v>20000</v>
      </c>
      <c r="B9380" t="s">
        <v>5322</v>
      </c>
      <c r="C9380" t="s">
        <v>747</v>
      </c>
      <c r="D9380">
        <v>6</v>
      </c>
      <c r="E9380" s="3">
        <v>543.05999999999995</v>
      </c>
      <c r="F9380" s="4">
        <v>0.05</v>
      </c>
      <c r="G9380" t="str">
        <f>VLOOKUP(C9380:C31917,Produkty!$A$2:$B$61,2,0)</f>
        <v>Słuchawki 1</v>
      </c>
      <c r="H9380" s="6">
        <f t="shared" si="292"/>
        <v>3095.4419999999996</v>
      </c>
      <c r="I9380" t="str">
        <f t="shared" si="293"/>
        <v>Duża</v>
      </c>
    </row>
    <row r="9381" spans="1:9">
      <c r="A9381" t="s">
        <v>20001</v>
      </c>
      <c r="B9381" t="s">
        <v>5322</v>
      </c>
      <c r="C9381" t="s">
        <v>754</v>
      </c>
      <c r="D9381">
        <v>4</v>
      </c>
      <c r="E9381" s="3">
        <v>816.74</v>
      </c>
      <c r="F9381" s="4">
        <v>0</v>
      </c>
      <c r="G9381" t="str">
        <f>VLOOKUP(C9381:C31918,Produkty!$A$2:$B$61,2,0)</f>
        <v>Słuchawki 4</v>
      </c>
      <c r="H9381" s="6">
        <f t="shared" si="292"/>
        <v>3266.96</v>
      </c>
      <c r="I9381" t="str">
        <f t="shared" si="293"/>
        <v>Duża</v>
      </c>
    </row>
    <row r="9382" spans="1:9">
      <c r="A9382" t="s">
        <v>20002</v>
      </c>
      <c r="B9382" t="s">
        <v>5323</v>
      </c>
      <c r="C9382" t="s">
        <v>866</v>
      </c>
      <c r="D9382">
        <v>1</v>
      </c>
      <c r="E9382" s="3">
        <v>362.57</v>
      </c>
      <c r="F9382" s="4">
        <v>0.15</v>
      </c>
      <c r="G9382" t="str">
        <f>VLOOKUP(C9382:C31919,Produkty!$A$2:$B$61,2,0)</f>
        <v>Ładowarka 3</v>
      </c>
      <c r="H9382" s="6">
        <f t="shared" si="292"/>
        <v>308.18450000000001</v>
      </c>
      <c r="I9382" t="str">
        <f t="shared" si="293"/>
        <v>Mała</v>
      </c>
    </row>
    <row r="9383" spans="1:9">
      <c r="A9383" t="s">
        <v>20003</v>
      </c>
      <c r="B9383" t="s">
        <v>5323</v>
      </c>
      <c r="C9383" t="s">
        <v>803</v>
      </c>
      <c r="D9383">
        <v>4</v>
      </c>
      <c r="E9383" s="3">
        <v>744.15</v>
      </c>
      <c r="F9383" s="4">
        <v>0.2</v>
      </c>
      <c r="G9383" t="str">
        <f>VLOOKUP(C9383:C31920,Produkty!$A$2:$B$61,2,0)</f>
        <v>Lampka 4</v>
      </c>
      <c r="H9383" s="6">
        <f t="shared" si="292"/>
        <v>2381.2800000000002</v>
      </c>
      <c r="I9383" t="str">
        <f t="shared" si="293"/>
        <v>Duża</v>
      </c>
    </row>
    <row r="9384" spans="1:9">
      <c r="A9384" t="s">
        <v>20004</v>
      </c>
      <c r="B9384" t="s">
        <v>5324</v>
      </c>
      <c r="C9384" t="s">
        <v>803</v>
      </c>
      <c r="D9384">
        <v>2</v>
      </c>
      <c r="E9384" s="3">
        <v>718.67</v>
      </c>
      <c r="F9384" s="4">
        <v>0.1</v>
      </c>
      <c r="G9384" t="str">
        <f>VLOOKUP(C9384:C31921,Produkty!$A$2:$B$61,2,0)</f>
        <v>Lampka 4</v>
      </c>
      <c r="H9384" s="6">
        <f t="shared" si="292"/>
        <v>1293.606</v>
      </c>
      <c r="I9384" t="str">
        <f t="shared" si="293"/>
        <v>Średnia</v>
      </c>
    </row>
    <row r="9385" spans="1:9">
      <c r="A9385" t="s">
        <v>20005</v>
      </c>
      <c r="B9385" t="s">
        <v>5324</v>
      </c>
      <c r="C9385" t="s">
        <v>788</v>
      </c>
      <c r="D9385">
        <v>5</v>
      </c>
      <c r="E9385" s="3">
        <v>622.05999999999995</v>
      </c>
      <c r="F9385" s="4">
        <v>0.15</v>
      </c>
      <c r="G9385" t="str">
        <f>VLOOKUP(C9385:C31922,Produkty!$A$2:$B$61,2,0)</f>
        <v>Krzesło biurowe 1</v>
      </c>
      <c r="H9385" s="6">
        <f t="shared" si="292"/>
        <v>2643.7549999999997</v>
      </c>
      <c r="I9385" t="str">
        <f t="shared" si="293"/>
        <v>Duża</v>
      </c>
    </row>
    <row r="9386" spans="1:9">
      <c r="A9386" t="s">
        <v>20006</v>
      </c>
      <c r="B9386" t="s">
        <v>5325</v>
      </c>
      <c r="C9386" t="s">
        <v>838</v>
      </c>
      <c r="D9386">
        <v>3</v>
      </c>
      <c r="E9386" s="3">
        <v>95.65</v>
      </c>
      <c r="F9386" s="4">
        <v>0</v>
      </c>
      <c r="G9386" t="str">
        <f>VLOOKUP(C9386:C31923,Produkty!$A$2:$B$61,2,0)</f>
        <v>Etui 1</v>
      </c>
      <c r="H9386" s="6">
        <f t="shared" si="292"/>
        <v>286.95000000000005</v>
      </c>
      <c r="I9386" t="str">
        <f t="shared" si="293"/>
        <v>Mała</v>
      </c>
    </row>
    <row r="9387" spans="1:9">
      <c r="A9387" t="s">
        <v>20007</v>
      </c>
      <c r="B9387" t="s">
        <v>5325</v>
      </c>
      <c r="C9387" t="s">
        <v>766</v>
      </c>
      <c r="D9387">
        <v>1</v>
      </c>
      <c r="E9387" s="3">
        <v>693.54</v>
      </c>
      <c r="F9387" s="4">
        <v>0</v>
      </c>
      <c r="G9387" t="str">
        <f>VLOOKUP(C9387:C31924,Produkty!$A$2:$B$61,2,0)</f>
        <v>Mysz 2</v>
      </c>
      <c r="H9387" s="6">
        <f t="shared" si="292"/>
        <v>693.54</v>
      </c>
      <c r="I9387" t="str">
        <f t="shared" si="293"/>
        <v>Średnia</v>
      </c>
    </row>
    <row r="9388" spans="1:9">
      <c r="A9388" t="s">
        <v>20008</v>
      </c>
      <c r="B9388" t="s">
        <v>5326</v>
      </c>
      <c r="C9388" t="s">
        <v>772</v>
      </c>
      <c r="D9388">
        <v>5</v>
      </c>
      <c r="E9388" s="3">
        <v>976.78</v>
      </c>
      <c r="F9388" s="4">
        <v>0.15</v>
      </c>
      <c r="G9388" t="str">
        <f>VLOOKUP(C9388:C31925,Produkty!$A$2:$B$61,2,0)</f>
        <v>Monitor 1</v>
      </c>
      <c r="H9388" s="6">
        <f t="shared" si="292"/>
        <v>4151.3149999999996</v>
      </c>
      <c r="I9388" t="str">
        <f t="shared" si="293"/>
        <v>Duża</v>
      </c>
    </row>
    <row r="9389" spans="1:9">
      <c r="A9389" t="s">
        <v>20009</v>
      </c>
      <c r="B9389" t="s">
        <v>5326</v>
      </c>
      <c r="C9389" t="s">
        <v>772</v>
      </c>
      <c r="D9389">
        <v>5</v>
      </c>
      <c r="E9389" s="3">
        <v>941.65</v>
      </c>
      <c r="F9389" s="4">
        <v>0</v>
      </c>
      <c r="G9389" t="str">
        <f>VLOOKUP(C9389:C31926,Produkty!$A$2:$B$61,2,0)</f>
        <v>Monitor 1</v>
      </c>
      <c r="H9389" s="6">
        <f t="shared" si="292"/>
        <v>4708.25</v>
      </c>
      <c r="I9389" t="str">
        <f t="shared" si="293"/>
        <v>Duża</v>
      </c>
    </row>
    <row r="9390" spans="1:9">
      <c r="A9390" t="s">
        <v>20010</v>
      </c>
      <c r="B9390" t="s">
        <v>5327</v>
      </c>
      <c r="C9390" t="s">
        <v>766</v>
      </c>
      <c r="D9390">
        <v>4</v>
      </c>
      <c r="E9390" s="3">
        <v>676.62</v>
      </c>
      <c r="F9390" s="4">
        <v>0.15</v>
      </c>
      <c r="G9390" t="str">
        <f>VLOOKUP(C9390:C31927,Produkty!$A$2:$B$61,2,0)</f>
        <v>Mysz 2</v>
      </c>
      <c r="H9390" s="6">
        <f t="shared" si="292"/>
        <v>2300.5079999999998</v>
      </c>
      <c r="I9390" t="str">
        <f t="shared" si="293"/>
        <v>Duża</v>
      </c>
    </row>
    <row r="9391" spans="1:9">
      <c r="A9391" t="s">
        <v>20011</v>
      </c>
      <c r="B9391" t="s">
        <v>5327</v>
      </c>
      <c r="C9391" t="s">
        <v>823</v>
      </c>
      <c r="D9391">
        <v>6</v>
      </c>
      <c r="E9391" s="3">
        <v>697.28</v>
      </c>
      <c r="F9391" s="4">
        <v>0</v>
      </c>
      <c r="G9391" t="str">
        <f>VLOOKUP(C9391:C31928,Produkty!$A$2:$B$61,2,0)</f>
        <v>Termos 2</v>
      </c>
      <c r="H9391" s="6">
        <f t="shared" si="292"/>
        <v>4183.68</v>
      </c>
      <c r="I9391" t="str">
        <f t="shared" si="293"/>
        <v>Duża</v>
      </c>
    </row>
    <row r="9392" spans="1:9">
      <c r="A9392" t="s">
        <v>20012</v>
      </c>
      <c r="B9392" t="s">
        <v>5327</v>
      </c>
      <c r="C9392" t="s">
        <v>854</v>
      </c>
      <c r="D9392">
        <v>1</v>
      </c>
      <c r="E9392" s="3">
        <v>321.14999999999998</v>
      </c>
      <c r="F9392" s="4">
        <v>0.15</v>
      </c>
      <c r="G9392" t="str">
        <f>VLOOKUP(C9392:C31929,Produkty!$A$2:$B$61,2,0)</f>
        <v>Podkładka 1</v>
      </c>
      <c r="H9392" s="6">
        <f t="shared" si="292"/>
        <v>272.97749999999996</v>
      </c>
      <c r="I9392" t="str">
        <f t="shared" si="293"/>
        <v>Mała</v>
      </c>
    </row>
    <row r="9393" spans="1:9">
      <c r="A9393" t="s">
        <v>20013</v>
      </c>
      <c r="B9393" t="s">
        <v>5327</v>
      </c>
      <c r="C9393" t="s">
        <v>782</v>
      </c>
      <c r="D9393">
        <v>3</v>
      </c>
      <c r="E9393" s="3">
        <v>418.7</v>
      </c>
      <c r="F9393" s="4">
        <v>0</v>
      </c>
      <c r="G9393" t="str">
        <f>VLOOKUP(C9393:C31930,Produkty!$A$2:$B$61,2,0)</f>
        <v>Powerbank 2</v>
      </c>
      <c r="H9393" s="6">
        <f t="shared" si="292"/>
        <v>1256.0999999999999</v>
      </c>
      <c r="I9393" t="str">
        <f t="shared" si="293"/>
        <v>Średnia</v>
      </c>
    </row>
    <row r="9394" spans="1:9">
      <c r="A9394" t="s">
        <v>20014</v>
      </c>
      <c r="B9394" t="s">
        <v>5328</v>
      </c>
      <c r="C9394" t="s">
        <v>852</v>
      </c>
      <c r="D9394">
        <v>3</v>
      </c>
      <c r="E9394" s="3">
        <v>747</v>
      </c>
      <c r="F9394" s="4">
        <v>0.05</v>
      </c>
      <c r="G9394" t="str">
        <f>VLOOKUP(C9394:C31931,Produkty!$A$2:$B$61,2,0)</f>
        <v>Hub USB 4</v>
      </c>
      <c r="H9394" s="6">
        <f t="shared" si="292"/>
        <v>2128.9499999999998</v>
      </c>
      <c r="I9394" t="str">
        <f t="shared" si="293"/>
        <v>Duża</v>
      </c>
    </row>
    <row r="9395" spans="1:9">
      <c r="A9395" t="s">
        <v>20015</v>
      </c>
      <c r="B9395" t="s">
        <v>5328</v>
      </c>
      <c r="C9395" t="s">
        <v>750</v>
      </c>
      <c r="D9395">
        <v>5</v>
      </c>
      <c r="E9395" s="3">
        <v>279.10000000000002</v>
      </c>
      <c r="F9395" s="4">
        <v>0.15</v>
      </c>
      <c r="G9395" t="str">
        <f>VLOOKUP(C9395:C31932,Produkty!$A$2:$B$61,2,0)</f>
        <v>Słuchawki 2</v>
      </c>
      <c r="H9395" s="6">
        <f t="shared" si="292"/>
        <v>1186.175</v>
      </c>
      <c r="I9395" t="str">
        <f t="shared" si="293"/>
        <v>Średnia</v>
      </c>
    </row>
    <row r="9396" spans="1:9">
      <c r="A9396" t="s">
        <v>20016</v>
      </c>
      <c r="B9396" t="s">
        <v>5328</v>
      </c>
      <c r="C9396" t="s">
        <v>821</v>
      </c>
      <c r="D9396">
        <v>2</v>
      </c>
      <c r="E9396" s="3">
        <v>882.93</v>
      </c>
      <c r="F9396" s="4">
        <v>0.1</v>
      </c>
      <c r="G9396" t="str">
        <f>VLOOKUP(C9396:C31933,Produkty!$A$2:$B$61,2,0)</f>
        <v>Termos 1</v>
      </c>
      <c r="H9396" s="6">
        <f t="shared" si="292"/>
        <v>1589.2739999999999</v>
      </c>
      <c r="I9396" t="str">
        <f t="shared" si="293"/>
        <v>Średnia</v>
      </c>
    </row>
    <row r="9397" spans="1:9">
      <c r="A9397" t="s">
        <v>20017</v>
      </c>
      <c r="B9397" t="s">
        <v>5329</v>
      </c>
      <c r="C9397" t="s">
        <v>866</v>
      </c>
      <c r="D9397">
        <v>2</v>
      </c>
      <c r="E9397" s="3">
        <v>362.48</v>
      </c>
      <c r="F9397" s="4">
        <v>0.15</v>
      </c>
      <c r="G9397" t="str">
        <f>VLOOKUP(C9397:C31934,Produkty!$A$2:$B$61,2,0)</f>
        <v>Ładowarka 3</v>
      </c>
      <c r="H9397" s="6">
        <f t="shared" si="292"/>
        <v>616.21600000000001</v>
      </c>
      <c r="I9397" t="str">
        <f t="shared" si="293"/>
        <v>Średnia</v>
      </c>
    </row>
    <row r="9398" spans="1:9">
      <c r="A9398" t="s">
        <v>20018</v>
      </c>
      <c r="B9398" t="s">
        <v>5329</v>
      </c>
      <c r="C9398" t="s">
        <v>838</v>
      </c>
      <c r="D9398">
        <v>2</v>
      </c>
      <c r="E9398" s="3">
        <v>93.96</v>
      </c>
      <c r="F9398" s="4">
        <v>0</v>
      </c>
      <c r="G9398" t="str">
        <f>VLOOKUP(C9398:C31935,Produkty!$A$2:$B$61,2,0)</f>
        <v>Etui 1</v>
      </c>
      <c r="H9398" s="6">
        <f t="shared" si="292"/>
        <v>187.92</v>
      </c>
      <c r="I9398" t="str">
        <f t="shared" si="293"/>
        <v>Mała</v>
      </c>
    </row>
    <row r="9399" spans="1:9">
      <c r="A9399" t="s">
        <v>20019</v>
      </c>
      <c r="B9399" t="s">
        <v>5329</v>
      </c>
      <c r="C9399" t="s">
        <v>807</v>
      </c>
      <c r="D9399">
        <v>3</v>
      </c>
      <c r="E9399" s="3">
        <v>179.93</v>
      </c>
      <c r="F9399" s="4">
        <v>0</v>
      </c>
      <c r="G9399" t="str">
        <f>VLOOKUP(C9399:C31936,Produkty!$A$2:$B$61,2,0)</f>
        <v>Organizer 2</v>
      </c>
      <c r="H9399" s="6">
        <f t="shared" si="292"/>
        <v>539.79</v>
      </c>
      <c r="I9399" t="str">
        <f t="shared" si="293"/>
        <v>Średnia</v>
      </c>
    </row>
    <row r="9400" spans="1:9">
      <c r="A9400" t="s">
        <v>20020</v>
      </c>
      <c r="B9400" t="s">
        <v>5329</v>
      </c>
      <c r="C9400" t="s">
        <v>772</v>
      </c>
      <c r="D9400">
        <v>3</v>
      </c>
      <c r="E9400" s="3">
        <v>978.66</v>
      </c>
      <c r="F9400" s="4">
        <v>0.1</v>
      </c>
      <c r="G9400" t="str">
        <f>VLOOKUP(C9400:C31937,Produkty!$A$2:$B$61,2,0)</f>
        <v>Monitor 1</v>
      </c>
      <c r="H9400" s="6">
        <f t="shared" si="292"/>
        <v>2642.3820000000001</v>
      </c>
      <c r="I9400" t="str">
        <f t="shared" si="293"/>
        <v>Duża</v>
      </c>
    </row>
    <row r="9401" spans="1:9">
      <c r="A9401" t="s">
        <v>20021</v>
      </c>
      <c r="B9401" t="s">
        <v>5330</v>
      </c>
      <c r="C9401" t="s">
        <v>850</v>
      </c>
      <c r="D9401">
        <v>5</v>
      </c>
      <c r="E9401" s="3">
        <v>33.770000000000003</v>
      </c>
      <c r="F9401" s="4">
        <v>0</v>
      </c>
      <c r="G9401" t="str">
        <f>VLOOKUP(C9401:C31938,Produkty!$A$2:$B$61,2,0)</f>
        <v>Hub USB 3</v>
      </c>
      <c r="H9401" s="6">
        <f t="shared" si="292"/>
        <v>168.85000000000002</v>
      </c>
      <c r="I9401" t="str">
        <f t="shared" si="293"/>
        <v>Mała</v>
      </c>
    </row>
    <row r="9402" spans="1:9">
      <c r="A9402" t="s">
        <v>20022</v>
      </c>
      <c r="B9402" t="s">
        <v>5330</v>
      </c>
      <c r="C9402" t="s">
        <v>852</v>
      </c>
      <c r="D9402">
        <v>5</v>
      </c>
      <c r="E9402" s="3">
        <v>742.39</v>
      </c>
      <c r="F9402" s="4">
        <v>0</v>
      </c>
      <c r="G9402" t="str">
        <f>VLOOKUP(C9402:C31939,Produkty!$A$2:$B$61,2,0)</f>
        <v>Hub USB 4</v>
      </c>
      <c r="H9402" s="6">
        <f t="shared" si="292"/>
        <v>3711.95</v>
      </c>
      <c r="I9402" t="str">
        <f t="shared" si="293"/>
        <v>Duża</v>
      </c>
    </row>
    <row r="9403" spans="1:9">
      <c r="A9403" t="s">
        <v>20023</v>
      </c>
      <c r="B9403" t="s">
        <v>5330</v>
      </c>
      <c r="C9403" t="s">
        <v>846</v>
      </c>
      <c r="D9403">
        <v>1</v>
      </c>
      <c r="E9403" s="3">
        <v>1092.22</v>
      </c>
      <c r="F9403" s="4">
        <v>0.1</v>
      </c>
      <c r="G9403" t="str">
        <f>VLOOKUP(C9403:C31940,Produkty!$A$2:$B$61,2,0)</f>
        <v>Hub USB 1</v>
      </c>
      <c r="H9403" s="6">
        <f t="shared" si="292"/>
        <v>982.99800000000005</v>
      </c>
      <c r="I9403" t="str">
        <f t="shared" si="293"/>
        <v>Średnia</v>
      </c>
    </row>
    <row r="9404" spans="1:9">
      <c r="A9404" t="s">
        <v>20024</v>
      </c>
      <c r="B9404" t="s">
        <v>5331</v>
      </c>
      <c r="C9404" t="s">
        <v>754</v>
      </c>
      <c r="D9404">
        <v>5</v>
      </c>
      <c r="E9404" s="3">
        <v>821.3</v>
      </c>
      <c r="F9404" s="4">
        <v>0.15</v>
      </c>
      <c r="G9404" t="str">
        <f>VLOOKUP(C9404:C31941,Produkty!$A$2:$B$61,2,0)</f>
        <v>Słuchawki 4</v>
      </c>
      <c r="H9404" s="6">
        <f t="shared" si="292"/>
        <v>3490.5250000000001</v>
      </c>
      <c r="I9404" t="str">
        <f t="shared" si="293"/>
        <v>Duża</v>
      </c>
    </row>
    <row r="9405" spans="1:9">
      <c r="A9405" t="s">
        <v>20025</v>
      </c>
      <c r="B9405" t="s">
        <v>5331</v>
      </c>
      <c r="C9405" t="s">
        <v>793</v>
      </c>
      <c r="D9405">
        <v>4</v>
      </c>
      <c r="E9405" s="3">
        <v>89.92</v>
      </c>
      <c r="F9405" s="4">
        <v>0</v>
      </c>
      <c r="G9405" t="str">
        <f>VLOOKUP(C9405:C31942,Produkty!$A$2:$B$61,2,0)</f>
        <v>Krzesło biurowe 3</v>
      </c>
      <c r="H9405" s="6">
        <f t="shared" si="292"/>
        <v>359.68</v>
      </c>
      <c r="I9405" t="str">
        <f t="shared" si="293"/>
        <v>Mała</v>
      </c>
    </row>
    <row r="9406" spans="1:9">
      <c r="A9406" t="s">
        <v>20026</v>
      </c>
      <c r="B9406" t="s">
        <v>5331</v>
      </c>
      <c r="C9406" t="s">
        <v>844</v>
      </c>
      <c r="D9406">
        <v>6</v>
      </c>
      <c r="E9406" s="3">
        <v>79.849999999999994</v>
      </c>
      <c r="F9406" s="4">
        <v>0.15</v>
      </c>
      <c r="G9406" t="str">
        <f>VLOOKUP(C9406:C31943,Produkty!$A$2:$B$61,2,0)</f>
        <v>Etui 4</v>
      </c>
      <c r="H9406" s="6">
        <f t="shared" si="292"/>
        <v>407.23499999999996</v>
      </c>
      <c r="I9406" t="str">
        <f t="shared" si="293"/>
        <v>Mała</v>
      </c>
    </row>
    <row r="9407" spans="1:9">
      <c r="A9407" t="s">
        <v>20027</v>
      </c>
      <c r="B9407" t="s">
        <v>5332</v>
      </c>
      <c r="C9407" t="s">
        <v>819</v>
      </c>
      <c r="D9407">
        <v>4</v>
      </c>
      <c r="E9407" s="3">
        <v>290.45</v>
      </c>
      <c r="F9407" s="4">
        <v>0.1</v>
      </c>
      <c r="G9407" t="str">
        <f>VLOOKUP(C9407:C31944,Produkty!$A$2:$B$61,2,0)</f>
        <v>Czajnik 4</v>
      </c>
      <c r="H9407" s="6">
        <f t="shared" si="292"/>
        <v>1045.6199999999999</v>
      </c>
      <c r="I9407" t="str">
        <f t="shared" si="293"/>
        <v>Średnia</v>
      </c>
    </row>
    <row r="9408" spans="1:9">
      <c r="A9408" t="s">
        <v>20028</v>
      </c>
      <c r="B9408" t="s">
        <v>5333</v>
      </c>
      <c r="C9408" t="s">
        <v>842</v>
      </c>
      <c r="D9408">
        <v>6</v>
      </c>
      <c r="E9408" s="3">
        <v>820.17</v>
      </c>
      <c r="F9408" s="4">
        <v>0.2</v>
      </c>
      <c r="G9408" t="str">
        <f>VLOOKUP(C9408:C31945,Produkty!$A$2:$B$61,2,0)</f>
        <v>Etui 3</v>
      </c>
      <c r="H9408" s="6">
        <f t="shared" si="292"/>
        <v>3936.8159999999998</v>
      </c>
      <c r="I9408" t="str">
        <f t="shared" si="293"/>
        <v>Duża</v>
      </c>
    </row>
    <row r="9409" spans="1:9">
      <c r="A9409" t="s">
        <v>20029</v>
      </c>
      <c r="B9409" t="s">
        <v>5333</v>
      </c>
      <c r="C9409" t="s">
        <v>844</v>
      </c>
      <c r="D9409">
        <v>5</v>
      </c>
      <c r="E9409" s="3">
        <v>80.23</v>
      </c>
      <c r="F9409" s="4">
        <v>0</v>
      </c>
      <c r="G9409" t="str">
        <f>VLOOKUP(C9409:C31946,Produkty!$A$2:$B$61,2,0)</f>
        <v>Etui 4</v>
      </c>
      <c r="H9409" s="6">
        <f t="shared" si="292"/>
        <v>401.15000000000003</v>
      </c>
      <c r="I9409" t="str">
        <f t="shared" si="293"/>
        <v>Mała</v>
      </c>
    </row>
    <row r="9410" spans="1:9">
      <c r="A9410" t="s">
        <v>20030</v>
      </c>
      <c r="B9410" t="s">
        <v>5333</v>
      </c>
      <c r="C9410" t="s">
        <v>778</v>
      </c>
      <c r="D9410">
        <v>6</v>
      </c>
      <c r="E9410" s="3">
        <v>978.88</v>
      </c>
      <c r="F9410" s="4">
        <v>0</v>
      </c>
      <c r="G9410" t="str">
        <f>VLOOKUP(C9410:C31947,Produkty!$A$2:$B$61,2,0)</f>
        <v>Monitor 4</v>
      </c>
      <c r="H9410" s="6">
        <f t="shared" si="292"/>
        <v>5873.28</v>
      </c>
      <c r="I9410" t="str">
        <f t="shared" si="293"/>
        <v>Duża</v>
      </c>
    </row>
    <row r="9411" spans="1:9">
      <c r="A9411" t="s">
        <v>20031</v>
      </c>
      <c r="B9411" t="s">
        <v>5333</v>
      </c>
      <c r="C9411" t="s">
        <v>797</v>
      </c>
      <c r="D9411">
        <v>3</v>
      </c>
      <c r="E9411" s="3">
        <v>653.67999999999995</v>
      </c>
      <c r="F9411" s="4">
        <v>0</v>
      </c>
      <c r="G9411" t="str">
        <f>VLOOKUP(C9411:C31948,Produkty!$A$2:$B$61,2,0)</f>
        <v>Lampka 1</v>
      </c>
      <c r="H9411" s="6">
        <f t="shared" ref="H9411:H9474" si="294">D9411*E9411*(1-F9411)</f>
        <v>1961.04</v>
      </c>
      <c r="I9411" t="str">
        <f t="shared" ref="I9411:I9474" si="295">IF(H9411&lt;500,"Mała",IF(H9411&lt;=2000,"Średnia","Duża"))</f>
        <v>Średnia</v>
      </c>
    </row>
    <row r="9412" spans="1:9">
      <c r="A9412" t="s">
        <v>20032</v>
      </c>
      <c r="B9412" t="s">
        <v>5334</v>
      </c>
      <c r="C9412" t="s">
        <v>807</v>
      </c>
      <c r="D9412">
        <v>6</v>
      </c>
      <c r="E9412" s="3">
        <v>184.22</v>
      </c>
      <c r="F9412" s="4">
        <v>0</v>
      </c>
      <c r="G9412" t="str">
        <f>VLOOKUP(C9412:C31949,Produkty!$A$2:$B$61,2,0)</f>
        <v>Organizer 2</v>
      </c>
      <c r="H9412" s="6">
        <f t="shared" si="294"/>
        <v>1105.32</v>
      </c>
      <c r="I9412" t="str">
        <f t="shared" si="295"/>
        <v>Średnia</v>
      </c>
    </row>
    <row r="9413" spans="1:9">
      <c r="A9413" t="s">
        <v>20033</v>
      </c>
      <c r="B9413" t="s">
        <v>5334</v>
      </c>
      <c r="C9413" t="s">
        <v>791</v>
      </c>
      <c r="D9413">
        <v>2</v>
      </c>
      <c r="E9413" s="3">
        <v>239.3</v>
      </c>
      <c r="F9413" s="4">
        <v>0.15</v>
      </c>
      <c r="G9413" t="str">
        <f>VLOOKUP(C9413:C31950,Produkty!$A$2:$B$61,2,0)</f>
        <v>Krzesło biurowe 2</v>
      </c>
      <c r="H9413" s="6">
        <f t="shared" si="294"/>
        <v>406.81</v>
      </c>
      <c r="I9413" t="str">
        <f t="shared" si="295"/>
        <v>Mała</v>
      </c>
    </row>
    <row r="9414" spans="1:9">
      <c r="A9414" t="s">
        <v>20034</v>
      </c>
      <c r="B9414" t="s">
        <v>5335</v>
      </c>
      <c r="C9414" t="s">
        <v>850</v>
      </c>
      <c r="D9414">
        <v>1</v>
      </c>
      <c r="E9414" s="3">
        <v>33.65</v>
      </c>
      <c r="F9414" s="4">
        <v>0.15</v>
      </c>
      <c r="G9414" t="str">
        <f>VLOOKUP(C9414:C31951,Produkty!$A$2:$B$61,2,0)</f>
        <v>Hub USB 3</v>
      </c>
      <c r="H9414" s="6">
        <f t="shared" si="294"/>
        <v>28.602499999999999</v>
      </c>
      <c r="I9414" t="str">
        <f t="shared" si="295"/>
        <v>Mała</v>
      </c>
    </row>
    <row r="9415" spans="1:9">
      <c r="A9415" t="s">
        <v>20035</v>
      </c>
      <c r="B9415" t="s">
        <v>5336</v>
      </c>
      <c r="C9415" t="s">
        <v>756</v>
      </c>
      <c r="D9415">
        <v>2</v>
      </c>
      <c r="E9415" s="3">
        <v>378.05</v>
      </c>
      <c r="F9415" s="4">
        <v>0.05</v>
      </c>
      <c r="G9415" t="str">
        <f>VLOOKUP(C9415:C31952,Produkty!$A$2:$B$61,2,0)</f>
        <v>Klawiatura 1</v>
      </c>
      <c r="H9415" s="6">
        <f t="shared" si="294"/>
        <v>718.29499999999996</v>
      </c>
      <c r="I9415" t="str">
        <f t="shared" si="295"/>
        <v>Średnia</v>
      </c>
    </row>
    <row r="9416" spans="1:9">
      <c r="A9416" t="s">
        <v>20036</v>
      </c>
      <c r="B9416" t="s">
        <v>5336</v>
      </c>
      <c r="C9416" t="s">
        <v>805</v>
      </c>
      <c r="D9416">
        <v>4</v>
      </c>
      <c r="E9416" s="3">
        <v>217.98</v>
      </c>
      <c r="F9416" s="4">
        <v>0.15</v>
      </c>
      <c r="G9416" t="str">
        <f>VLOOKUP(C9416:C31953,Produkty!$A$2:$B$61,2,0)</f>
        <v>Organizer 1</v>
      </c>
      <c r="H9416" s="6">
        <f t="shared" si="294"/>
        <v>741.13199999999995</v>
      </c>
      <c r="I9416" t="str">
        <f t="shared" si="295"/>
        <v>Średnia</v>
      </c>
    </row>
    <row r="9417" spans="1:9">
      <c r="A9417" t="s">
        <v>20037</v>
      </c>
      <c r="B9417" t="s">
        <v>5336</v>
      </c>
      <c r="C9417" t="s">
        <v>850</v>
      </c>
      <c r="D9417">
        <v>6</v>
      </c>
      <c r="E9417" s="3">
        <v>33.96</v>
      </c>
      <c r="F9417" s="4">
        <v>0.1</v>
      </c>
      <c r="G9417" t="str">
        <f>VLOOKUP(C9417:C31954,Produkty!$A$2:$B$61,2,0)</f>
        <v>Hub USB 3</v>
      </c>
      <c r="H9417" s="6">
        <f t="shared" si="294"/>
        <v>183.38399999999999</v>
      </c>
      <c r="I9417" t="str">
        <f t="shared" si="295"/>
        <v>Mała</v>
      </c>
    </row>
    <row r="9418" spans="1:9">
      <c r="A9418" t="s">
        <v>20038</v>
      </c>
      <c r="B9418" t="s">
        <v>5337</v>
      </c>
      <c r="C9418" t="s">
        <v>809</v>
      </c>
      <c r="D9418">
        <v>1</v>
      </c>
      <c r="E9418" s="3">
        <v>1104.32</v>
      </c>
      <c r="F9418" s="4">
        <v>0</v>
      </c>
      <c r="G9418" t="str">
        <f>VLOOKUP(C9418:C31955,Produkty!$A$2:$B$61,2,0)</f>
        <v>Organizer 3</v>
      </c>
      <c r="H9418" s="6">
        <f t="shared" si="294"/>
        <v>1104.32</v>
      </c>
      <c r="I9418" t="str">
        <f t="shared" si="295"/>
        <v>Średnia</v>
      </c>
    </row>
    <row r="9419" spans="1:9">
      <c r="A9419" t="s">
        <v>20039</v>
      </c>
      <c r="B9419" t="s">
        <v>5337</v>
      </c>
      <c r="C9419" t="s">
        <v>854</v>
      </c>
      <c r="D9419">
        <v>3</v>
      </c>
      <c r="E9419" s="3">
        <v>324.08</v>
      </c>
      <c r="F9419" s="4">
        <v>0</v>
      </c>
      <c r="G9419" t="str">
        <f>VLOOKUP(C9419:C31956,Produkty!$A$2:$B$61,2,0)</f>
        <v>Podkładka 1</v>
      </c>
      <c r="H9419" s="6">
        <f t="shared" si="294"/>
        <v>972.24</v>
      </c>
      <c r="I9419" t="str">
        <f t="shared" si="295"/>
        <v>Średnia</v>
      </c>
    </row>
    <row r="9420" spans="1:9">
      <c r="A9420" t="s">
        <v>20040</v>
      </c>
      <c r="B9420" t="s">
        <v>5337</v>
      </c>
      <c r="C9420" t="s">
        <v>856</v>
      </c>
      <c r="D9420">
        <v>3</v>
      </c>
      <c r="E9420" s="3">
        <v>130.18</v>
      </c>
      <c r="F9420" s="4">
        <v>0.2</v>
      </c>
      <c r="G9420" t="str">
        <f>VLOOKUP(C9420:C31957,Produkty!$A$2:$B$61,2,0)</f>
        <v>Podkładka 2</v>
      </c>
      <c r="H9420" s="6">
        <f t="shared" si="294"/>
        <v>312.43200000000002</v>
      </c>
      <c r="I9420" t="str">
        <f t="shared" si="295"/>
        <v>Mała</v>
      </c>
    </row>
    <row r="9421" spans="1:9">
      <c r="A9421" t="s">
        <v>20041</v>
      </c>
      <c r="B9421" t="s">
        <v>5338</v>
      </c>
      <c r="C9421" t="s">
        <v>764</v>
      </c>
      <c r="D9421">
        <v>4</v>
      </c>
      <c r="E9421" s="3">
        <v>253.66</v>
      </c>
      <c r="F9421" s="4">
        <v>0.15</v>
      </c>
      <c r="G9421" t="str">
        <f>VLOOKUP(C9421:C31958,Produkty!$A$2:$B$61,2,0)</f>
        <v>Mysz 1</v>
      </c>
      <c r="H9421" s="6">
        <f t="shared" si="294"/>
        <v>862.44399999999996</v>
      </c>
      <c r="I9421" t="str">
        <f t="shared" si="295"/>
        <v>Średnia</v>
      </c>
    </row>
    <row r="9422" spans="1:9">
      <c r="A9422" t="s">
        <v>20042</v>
      </c>
      <c r="B9422" t="s">
        <v>5338</v>
      </c>
      <c r="C9422" t="s">
        <v>776</v>
      </c>
      <c r="D9422">
        <v>3</v>
      </c>
      <c r="E9422" s="3">
        <v>927.11</v>
      </c>
      <c r="F9422" s="4">
        <v>0.2</v>
      </c>
      <c r="G9422" t="str">
        <f>VLOOKUP(C9422:C31959,Produkty!$A$2:$B$61,2,0)</f>
        <v>Monitor 3</v>
      </c>
      <c r="H9422" s="6">
        <f t="shared" si="294"/>
        <v>2225.0639999999999</v>
      </c>
      <c r="I9422" t="str">
        <f t="shared" si="295"/>
        <v>Duża</v>
      </c>
    </row>
    <row r="9423" spans="1:9">
      <c r="A9423" t="s">
        <v>20043</v>
      </c>
      <c r="B9423" t="s">
        <v>5339</v>
      </c>
      <c r="C9423" t="s">
        <v>772</v>
      </c>
      <c r="D9423">
        <v>1</v>
      </c>
      <c r="E9423" s="3">
        <v>966.54</v>
      </c>
      <c r="F9423" s="4">
        <v>0</v>
      </c>
      <c r="G9423" t="str">
        <f>VLOOKUP(C9423:C31960,Produkty!$A$2:$B$61,2,0)</f>
        <v>Monitor 1</v>
      </c>
      <c r="H9423" s="6">
        <f t="shared" si="294"/>
        <v>966.54</v>
      </c>
      <c r="I9423" t="str">
        <f t="shared" si="295"/>
        <v>Średnia</v>
      </c>
    </row>
    <row r="9424" spans="1:9">
      <c r="A9424" t="s">
        <v>20044</v>
      </c>
      <c r="B9424" t="s">
        <v>5339</v>
      </c>
      <c r="C9424" t="s">
        <v>791</v>
      </c>
      <c r="D9424">
        <v>6</v>
      </c>
      <c r="E9424" s="3">
        <v>242.89</v>
      </c>
      <c r="F9424" s="4">
        <v>0.2</v>
      </c>
      <c r="G9424" t="str">
        <f>VLOOKUP(C9424:C31961,Produkty!$A$2:$B$61,2,0)</f>
        <v>Krzesło biurowe 2</v>
      </c>
      <c r="H9424" s="6">
        <f t="shared" si="294"/>
        <v>1165.8720000000001</v>
      </c>
      <c r="I9424" t="str">
        <f t="shared" si="295"/>
        <v>Średnia</v>
      </c>
    </row>
    <row r="9425" spans="1:9">
      <c r="A9425" t="s">
        <v>20045</v>
      </c>
      <c r="B9425" t="s">
        <v>5339</v>
      </c>
      <c r="C9425" t="s">
        <v>817</v>
      </c>
      <c r="D9425">
        <v>2</v>
      </c>
      <c r="E9425" s="3">
        <v>325.88</v>
      </c>
      <c r="F9425" s="4">
        <v>0.15</v>
      </c>
      <c r="G9425" t="str">
        <f>VLOOKUP(C9425:C31962,Produkty!$A$2:$B$61,2,0)</f>
        <v>Czajnik 3</v>
      </c>
      <c r="H9425" s="6">
        <f t="shared" si="294"/>
        <v>553.99599999999998</v>
      </c>
      <c r="I9425" t="str">
        <f t="shared" si="295"/>
        <v>Średnia</v>
      </c>
    </row>
    <row r="9426" spans="1:9">
      <c r="A9426" t="s">
        <v>20046</v>
      </c>
      <c r="B9426" t="s">
        <v>5340</v>
      </c>
      <c r="C9426" t="s">
        <v>844</v>
      </c>
      <c r="D9426">
        <v>2</v>
      </c>
      <c r="E9426" s="3">
        <v>83.76</v>
      </c>
      <c r="F9426" s="4">
        <v>0</v>
      </c>
      <c r="G9426" t="str">
        <f>VLOOKUP(C9426:C31963,Produkty!$A$2:$B$61,2,0)</f>
        <v>Etui 4</v>
      </c>
      <c r="H9426" s="6">
        <f t="shared" si="294"/>
        <v>167.52</v>
      </c>
      <c r="I9426" t="str">
        <f t="shared" si="295"/>
        <v>Mała</v>
      </c>
    </row>
    <row r="9427" spans="1:9">
      <c r="A9427" t="s">
        <v>20047</v>
      </c>
      <c r="B9427" t="s">
        <v>5341</v>
      </c>
      <c r="C9427" t="s">
        <v>819</v>
      </c>
      <c r="D9427">
        <v>4</v>
      </c>
      <c r="E9427" s="3">
        <v>283.98</v>
      </c>
      <c r="F9427" s="4">
        <v>0</v>
      </c>
      <c r="G9427" t="str">
        <f>VLOOKUP(C9427:C31964,Produkty!$A$2:$B$61,2,0)</f>
        <v>Czajnik 4</v>
      </c>
      <c r="H9427" s="6">
        <f t="shared" si="294"/>
        <v>1135.92</v>
      </c>
      <c r="I9427" t="str">
        <f t="shared" si="295"/>
        <v>Średnia</v>
      </c>
    </row>
    <row r="9428" spans="1:9">
      <c r="A9428" t="s">
        <v>20048</v>
      </c>
      <c r="B9428" t="s">
        <v>5341</v>
      </c>
      <c r="C9428" t="s">
        <v>832</v>
      </c>
      <c r="D9428">
        <v>6</v>
      </c>
      <c r="E9428" s="3">
        <v>734.34</v>
      </c>
      <c r="F9428" s="4">
        <v>0.15</v>
      </c>
      <c r="G9428" t="str">
        <f>VLOOKUP(C9428:C31965,Produkty!$A$2:$B$61,2,0)</f>
        <v>Kabel USB-C 2</v>
      </c>
      <c r="H9428" s="6">
        <f t="shared" si="294"/>
        <v>3745.134</v>
      </c>
      <c r="I9428" t="str">
        <f t="shared" si="295"/>
        <v>Duża</v>
      </c>
    </row>
    <row r="9429" spans="1:9">
      <c r="A9429" t="s">
        <v>20049</v>
      </c>
      <c r="B9429" t="s">
        <v>5341</v>
      </c>
      <c r="C9429" t="s">
        <v>784</v>
      </c>
      <c r="D9429">
        <v>2</v>
      </c>
      <c r="E9429" s="3">
        <v>932.98</v>
      </c>
      <c r="F9429" s="4">
        <v>0.1</v>
      </c>
      <c r="G9429" t="str">
        <f>VLOOKUP(C9429:C31966,Produkty!$A$2:$B$61,2,0)</f>
        <v>Powerbank 3</v>
      </c>
      <c r="H9429" s="6">
        <f t="shared" si="294"/>
        <v>1679.364</v>
      </c>
      <c r="I9429" t="str">
        <f t="shared" si="295"/>
        <v>Średnia</v>
      </c>
    </row>
    <row r="9430" spans="1:9">
      <c r="A9430" t="s">
        <v>20050</v>
      </c>
      <c r="B9430" t="s">
        <v>5341</v>
      </c>
      <c r="C9430" t="s">
        <v>868</v>
      </c>
      <c r="D9430">
        <v>2</v>
      </c>
      <c r="E9430" s="3">
        <v>566.15</v>
      </c>
      <c r="F9430" s="4">
        <v>0</v>
      </c>
      <c r="G9430" t="str">
        <f>VLOOKUP(C9430:C31967,Produkty!$A$2:$B$61,2,0)</f>
        <v>Ładowarka 4</v>
      </c>
      <c r="H9430" s="6">
        <f t="shared" si="294"/>
        <v>1132.3</v>
      </c>
      <c r="I9430" t="str">
        <f t="shared" si="295"/>
        <v>Średnia</v>
      </c>
    </row>
    <row r="9431" spans="1:9">
      <c r="A9431" t="s">
        <v>20051</v>
      </c>
      <c r="B9431" t="s">
        <v>5342</v>
      </c>
      <c r="C9431" t="s">
        <v>842</v>
      </c>
      <c r="D9431">
        <v>1</v>
      </c>
      <c r="E9431" s="3">
        <v>804.6</v>
      </c>
      <c r="F9431" s="4">
        <v>0.15</v>
      </c>
      <c r="G9431" t="str">
        <f>VLOOKUP(C9431:C31968,Produkty!$A$2:$B$61,2,0)</f>
        <v>Etui 3</v>
      </c>
      <c r="H9431" s="6">
        <f t="shared" si="294"/>
        <v>683.91</v>
      </c>
      <c r="I9431" t="str">
        <f t="shared" si="295"/>
        <v>Średnia</v>
      </c>
    </row>
    <row r="9432" spans="1:9">
      <c r="A9432" t="s">
        <v>20052</v>
      </c>
      <c r="B9432" t="s">
        <v>5343</v>
      </c>
      <c r="C9432" t="s">
        <v>795</v>
      </c>
      <c r="D9432">
        <v>4</v>
      </c>
      <c r="E9432" s="3">
        <v>114.65</v>
      </c>
      <c r="F9432" s="4">
        <v>0.1</v>
      </c>
      <c r="G9432" t="str">
        <f>VLOOKUP(C9432:C31969,Produkty!$A$2:$B$61,2,0)</f>
        <v>Krzesło biurowe 4</v>
      </c>
      <c r="H9432" s="6">
        <f t="shared" si="294"/>
        <v>412.74</v>
      </c>
      <c r="I9432" t="str">
        <f t="shared" si="295"/>
        <v>Mała</v>
      </c>
    </row>
    <row r="9433" spans="1:9">
      <c r="A9433" t="s">
        <v>20053</v>
      </c>
      <c r="B9433" t="s">
        <v>5344</v>
      </c>
      <c r="C9433" t="s">
        <v>786</v>
      </c>
      <c r="D9433">
        <v>6</v>
      </c>
      <c r="E9433" s="3">
        <v>966.71</v>
      </c>
      <c r="F9433" s="4">
        <v>0.1</v>
      </c>
      <c r="G9433" t="str">
        <f>VLOOKUP(C9433:C31970,Produkty!$A$2:$B$61,2,0)</f>
        <v>Powerbank 4</v>
      </c>
      <c r="H9433" s="6">
        <f t="shared" si="294"/>
        <v>5220.2340000000004</v>
      </c>
      <c r="I9433" t="str">
        <f t="shared" si="295"/>
        <v>Duża</v>
      </c>
    </row>
    <row r="9434" spans="1:9">
      <c r="A9434" t="s">
        <v>20054</v>
      </c>
      <c r="B9434" t="s">
        <v>5344</v>
      </c>
      <c r="C9434" t="s">
        <v>750</v>
      </c>
      <c r="D9434">
        <v>3</v>
      </c>
      <c r="E9434" s="3">
        <v>275.16000000000003</v>
      </c>
      <c r="F9434" s="4">
        <v>0</v>
      </c>
      <c r="G9434" t="str">
        <f>VLOOKUP(C9434:C31971,Produkty!$A$2:$B$61,2,0)</f>
        <v>Słuchawki 2</v>
      </c>
      <c r="H9434" s="6">
        <f t="shared" si="294"/>
        <v>825.48</v>
      </c>
      <c r="I9434" t="str">
        <f t="shared" si="295"/>
        <v>Średnia</v>
      </c>
    </row>
    <row r="9435" spans="1:9">
      <c r="A9435" t="s">
        <v>20055</v>
      </c>
      <c r="B9435" t="s">
        <v>5344</v>
      </c>
      <c r="C9435" t="s">
        <v>854</v>
      </c>
      <c r="D9435">
        <v>1</v>
      </c>
      <c r="E9435" s="3">
        <v>326.52</v>
      </c>
      <c r="F9435" s="4">
        <v>0.15</v>
      </c>
      <c r="G9435" t="str">
        <f>VLOOKUP(C9435:C31972,Produkty!$A$2:$B$61,2,0)</f>
        <v>Podkładka 1</v>
      </c>
      <c r="H9435" s="6">
        <f t="shared" si="294"/>
        <v>277.54199999999997</v>
      </c>
      <c r="I9435" t="str">
        <f t="shared" si="295"/>
        <v>Mała</v>
      </c>
    </row>
    <row r="9436" spans="1:9">
      <c r="A9436" t="s">
        <v>20056</v>
      </c>
      <c r="B9436" t="s">
        <v>5344</v>
      </c>
      <c r="C9436" t="s">
        <v>842</v>
      </c>
      <c r="D9436">
        <v>1</v>
      </c>
      <c r="E9436" s="3">
        <v>811.2</v>
      </c>
      <c r="F9436" s="4">
        <v>0.05</v>
      </c>
      <c r="G9436" t="str">
        <f>VLOOKUP(C9436:C31973,Produkty!$A$2:$B$61,2,0)</f>
        <v>Etui 3</v>
      </c>
      <c r="H9436" s="6">
        <f t="shared" si="294"/>
        <v>770.64</v>
      </c>
      <c r="I9436" t="str">
        <f t="shared" si="295"/>
        <v>Średnia</v>
      </c>
    </row>
    <row r="9437" spans="1:9">
      <c r="A9437" t="s">
        <v>20057</v>
      </c>
      <c r="B9437" t="s">
        <v>5345</v>
      </c>
      <c r="C9437" t="s">
        <v>866</v>
      </c>
      <c r="D9437">
        <v>5</v>
      </c>
      <c r="E9437" s="3">
        <v>363.19</v>
      </c>
      <c r="F9437" s="4">
        <v>0</v>
      </c>
      <c r="G9437" t="str">
        <f>VLOOKUP(C9437:C31974,Produkty!$A$2:$B$61,2,0)</f>
        <v>Ładowarka 3</v>
      </c>
      <c r="H9437" s="6">
        <f t="shared" si="294"/>
        <v>1815.95</v>
      </c>
      <c r="I9437" t="str">
        <f t="shared" si="295"/>
        <v>Średnia</v>
      </c>
    </row>
    <row r="9438" spans="1:9">
      <c r="A9438" t="s">
        <v>20058</v>
      </c>
      <c r="B9438" t="s">
        <v>5345</v>
      </c>
      <c r="C9438" t="s">
        <v>784</v>
      </c>
      <c r="D9438">
        <v>5</v>
      </c>
      <c r="E9438" s="3">
        <v>921.41</v>
      </c>
      <c r="F9438" s="4">
        <v>0.1</v>
      </c>
      <c r="G9438" t="str">
        <f>VLOOKUP(C9438:C31975,Produkty!$A$2:$B$61,2,0)</f>
        <v>Powerbank 3</v>
      </c>
      <c r="H9438" s="6">
        <f t="shared" si="294"/>
        <v>4146.3450000000003</v>
      </c>
      <c r="I9438" t="str">
        <f t="shared" si="295"/>
        <v>Duża</v>
      </c>
    </row>
    <row r="9439" spans="1:9">
      <c r="A9439" t="s">
        <v>20059</v>
      </c>
      <c r="B9439" t="s">
        <v>5345</v>
      </c>
      <c r="C9439" t="s">
        <v>840</v>
      </c>
      <c r="D9439">
        <v>4</v>
      </c>
      <c r="E9439" s="3">
        <v>137.47999999999999</v>
      </c>
      <c r="F9439" s="4">
        <v>0</v>
      </c>
      <c r="G9439" t="str">
        <f>VLOOKUP(C9439:C31976,Produkty!$A$2:$B$61,2,0)</f>
        <v>Etui 2</v>
      </c>
      <c r="H9439" s="6">
        <f t="shared" si="294"/>
        <v>549.91999999999996</v>
      </c>
      <c r="I9439" t="str">
        <f t="shared" si="295"/>
        <v>Średnia</v>
      </c>
    </row>
    <row r="9440" spans="1:9">
      <c r="A9440" t="s">
        <v>20060</v>
      </c>
      <c r="B9440" t="s">
        <v>5346</v>
      </c>
      <c r="C9440" t="s">
        <v>834</v>
      </c>
      <c r="D9440">
        <v>3</v>
      </c>
      <c r="E9440" s="3">
        <v>400.44</v>
      </c>
      <c r="F9440" s="4">
        <v>0.15</v>
      </c>
      <c r="G9440" t="str">
        <f>VLOOKUP(C9440:C31977,Produkty!$A$2:$B$61,2,0)</f>
        <v>Kabel USB-C 3</v>
      </c>
      <c r="H9440" s="6">
        <f t="shared" si="294"/>
        <v>1021.122</v>
      </c>
      <c r="I9440" t="str">
        <f t="shared" si="295"/>
        <v>Średnia</v>
      </c>
    </row>
    <row r="9441" spans="1:9">
      <c r="A9441" t="s">
        <v>20061</v>
      </c>
      <c r="B9441" t="s">
        <v>5347</v>
      </c>
      <c r="C9441" t="s">
        <v>774</v>
      </c>
      <c r="D9441">
        <v>1</v>
      </c>
      <c r="E9441" s="3">
        <v>98.44</v>
      </c>
      <c r="F9441" s="4">
        <v>0</v>
      </c>
      <c r="G9441" t="str">
        <f>VLOOKUP(C9441:C31978,Produkty!$A$2:$B$61,2,0)</f>
        <v>Monitor 2</v>
      </c>
      <c r="H9441" s="6">
        <f t="shared" si="294"/>
        <v>98.44</v>
      </c>
      <c r="I9441" t="str">
        <f t="shared" si="295"/>
        <v>Mała</v>
      </c>
    </row>
    <row r="9442" spans="1:9">
      <c r="A9442" t="s">
        <v>20062</v>
      </c>
      <c r="B9442" t="s">
        <v>5348</v>
      </c>
      <c r="C9442" t="s">
        <v>747</v>
      </c>
      <c r="D9442">
        <v>4</v>
      </c>
      <c r="E9442" s="3">
        <v>574.12</v>
      </c>
      <c r="F9442" s="4">
        <v>0.05</v>
      </c>
      <c r="G9442" t="str">
        <f>VLOOKUP(C9442:C31979,Produkty!$A$2:$B$61,2,0)</f>
        <v>Słuchawki 1</v>
      </c>
      <c r="H9442" s="6">
        <f t="shared" si="294"/>
        <v>2181.6559999999999</v>
      </c>
      <c r="I9442" t="str">
        <f t="shared" si="295"/>
        <v>Duża</v>
      </c>
    </row>
    <row r="9443" spans="1:9">
      <c r="A9443" t="s">
        <v>20063</v>
      </c>
      <c r="B9443" t="s">
        <v>5348</v>
      </c>
      <c r="C9443" t="s">
        <v>793</v>
      </c>
      <c r="D9443">
        <v>6</v>
      </c>
      <c r="E9443" s="3">
        <v>90.15</v>
      </c>
      <c r="F9443" s="4">
        <v>0</v>
      </c>
      <c r="G9443" t="str">
        <f>VLOOKUP(C9443:C31980,Produkty!$A$2:$B$61,2,0)</f>
        <v>Krzesło biurowe 3</v>
      </c>
      <c r="H9443" s="6">
        <f t="shared" si="294"/>
        <v>540.90000000000009</v>
      </c>
      <c r="I9443" t="str">
        <f t="shared" si="295"/>
        <v>Średnia</v>
      </c>
    </row>
    <row r="9444" spans="1:9">
      <c r="A9444" t="s">
        <v>20064</v>
      </c>
      <c r="B9444" t="s">
        <v>5348</v>
      </c>
      <c r="C9444" t="s">
        <v>780</v>
      </c>
      <c r="D9444">
        <v>5</v>
      </c>
      <c r="E9444" s="3">
        <v>691.78</v>
      </c>
      <c r="F9444" s="4">
        <v>0</v>
      </c>
      <c r="G9444" t="str">
        <f>VLOOKUP(C9444:C31981,Produkty!$A$2:$B$61,2,0)</f>
        <v>Powerbank 1</v>
      </c>
      <c r="H9444" s="6">
        <f t="shared" si="294"/>
        <v>3458.8999999999996</v>
      </c>
      <c r="I9444" t="str">
        <f t="shared" si="295"/>
        <v>Duża</v>
      </c>
    </row>
    <row r="9445" spans="1:9">
      <c r="A9445" t="s">
        <v>20065</v>
      </c>
      <c r="B9445" t="s">
        <v>5348</v>
      </c>
      <c r="C9445" t="s">
        <v>756</v>
      </c>
      <c r="D9445">
        <v>3</v>
      </c>
      <c r="E9445" s="3">
        <v>363.7</v>
      </c>
      <c r="F9445" s="4">
        <v>0.05</v>
      </c>
      <c r="G9445" t="str">
        <f>VLOOKUP(C9445:C31982,Produkty!$A$2:$B$61,2,0)</f>
        <v>Klawiatura 1</v>
      </c>
      <c r="H9445" s="6">
        <f t="shared" si="294"/>
        <v>1036.5449999999998</v>
      </c>
      <c r="I9445" t="str">
        <f t="shared" si="295"/>
        <v>Średnia</v>
      </c>
    </row>
    <row r="9446" spans="1:9">
      <c r="A9446" t="s">
        <v>20066</v>
      </c>
      <c r="B9446" t="s">
        <v>5349</v>
      </c>
      <c r="C9446" t="s">
        <v>809</v>
      </c>
      <c r="D9446">
        <v>1</v>
      </c>
      <c r="E9446" s="3">
        <v>1101.33</v>
      </c>
      <c r="F9446" s="4">
        <v>0.15</v>
      </c>
      <c r="G9446" t="str">
        <f>VLOOKUP(C9446:C31983,Produkty!$A$2:$B$61,2,0)</f>
        <v>Organizer 3</v>
      </c>
      <c r="H9446" s="6">
        <f t="shared" si="294"/>
        <v>936.13049999999987</v>
      </c>
      <c r="I9446" t="str">
        <f t="shared" si="295"/>
        <v>Średnia</v>
      </c>
    </row>
    <row r="9447" spans="1:9">
      <c r="A9447" t="s">
        <v>20067</v>
      </c>
      <c r="B9447" t="s">
        <v>5349</v>
      </c>
      <c r="C9447" t="s">
        <v>791</v>
      </c>
      <c r="D9447">
        <v>2</v>
      </c>
      <c r="E9447" s="3">
        <v>235.11</v>
      </c>
      <c r="F9447" s="4">
        <v>0.1</v>
      </c>
      <c r="G9447" t="str">
        <f>VLOOKUP(C9447:C31984,Produkty!$A$2:$B$61,2,0)</f>
        <v>Krzesło biurowe 2</v>
      </c>
      <c r="H9447" s="6">
        <f t="shared" si="294"/>
        <v>423.19800000000004</v>
      </c>
      <c r="I9447" t="str">
        <f t="shared" si="295"/>
        <v>Mała</v>
      </c>
    </row>
    <row r="9448" spans="1:9">
      <c r="A9448" t="s">
        <v>20068</v>
      </c>
      <c r="B9448" t="s">
        <v>5349</v>
      </c>
      <c r="C9448" t="s">
        <v>760</v>
      </c>
      <c r="D9448">
        <v>3</v>
      </c>
      <c r="E9448" s="3">
        <v>39.78</v>
      </c>
      <c r="F9448" s="4">
        <v>0</v>
      </c>
      <c r="G9448" t="str">
        <f>VLOOKUP(C9448:C31985,Produkty!$A$2:$B$61,2,0)</f>
        <v>Klawiatura 3</v>
      </c>
      <c r="H9448" s="6">
        <f t="shared" si="294"/>
        <v>119.34</v>
      </c>
      <c r="I9448" t="str">
        <f t="shared" si="295"/>
        <v>Mała</v>
      </c>
    </row>
    <row r="9449" spans="1:9">
      <c r="A9449" t="s">
        <v>20069</v>
      </c>
      <c r="B9449" t="s">
        <v>5349</v>
      </c>
      <c r="C9449" t="s">
        <v>866</v>
      </c>
      <c r="D9449">
        <v>6</v>
      </c>
      <c r="E9449" s="3">
        <v>345.74</v>
      </c>
      <c r="F9449" s="4">
        <v>0.05</v>
      </c>
      <c r="G9449" t="str">
        <f>VLOOKUP(C9449:C31986,Produkty!$A$2:$B$61,2,0)</f>
        <v>Ładowarka 3</v>
      </c>
      <c r="H9449" s="6">
        <f t="shared" si="294"/>
        <v>1970.7179999999998</v>
      </c>
      <c r="I9449" t="str">
        <f t="shared" si="295"/>
        <v>Średnia</v>
      </c>
    </row>
    <row r="9450" spans="1:9">
      <c r="A9450" t="s">
        <v>20070</v>
      </c>
      <c r="B9450" t="s">
        <v>5350</v>
      </c>
      <c r="C9450" t="s">
        <v>827</v>
      </c>
      <c r="D9450">
        <v>2</v>
      </c>
      <c r="E9450" s="3">
        <v>260.93</v>
      </c>
      <c r="F9450" s="4">
        <v>0</v>
      </c>
      <c r="G9450" t="str">
        <f>VLOOKUP(C9450:C31987,Produkty!$A$2:$B$61,2,0)</f>
        <v>Termos 4</v>
      </c>
      <c r="H9450" s="6">
        <f t="shared" si="294"/>
        <v>521.86</v>
      </c>
      <c r="I9450" t="str">
        <f t="shared" si="295"/>
        <v>Średnia</v>
      </c>
    </row>
    <row r="9451" spans="1:9">
      <c r="A9451" t="s">
        <v>20071</v>
      </c>
      <c r="B9451" t="s">
        <v>5350</v>
      </c>
      <c r="C9451" t="s">
        <v>799</v>
      </c>
      <c r="D9451">
        <v>1</v>
      </c>
      <c r="E9451" s="3">
        <v>368.27</v>
      </c>
      <c r="F9451" s="4">
        <v>0.15</v>
      </c>
      <c r="G9451" t="str">
        <f>VLOOKUP(C9451:C31988,Produkty!$A$2:$B$61,2,0)</f>
        <v>Lampka 2</v>
      </c>
      <c r="H9451" s="6">
        <f t="shared" si="294"/>
        <v>313.02949999999998</v>
      </c>
      <c r="I9451" t="str">
        <f t="shared" si="295"/>
        <v>Mała</v>
      </c>
    </row>
    <row r="9452" spans="1:9">
      <c r="A9452" t="s">
        <v>20072</v>
      </c>
      <c r="B9452" t="s">
        <v>5350</v>
      </c>
      <c r="C9452" t="s">
        <v>788</v>
      </c>
      <c r="D9452">
        <v>1</v>
      </c>
      <c r="E9452" s="3">
        <v>611.25</v>
      </c>
      <c r="F9452" s="4">
        <v>0.15</v>
      </c>
      <c r="G9452" t="str">
        <f>VLOOKUP(C9452:C31989,Produkty!$A$2:$B$61,2,0)</f>
        <v>Krzesło biurowe 1</v>
      </c>
      <c r="H9452" s="6">
        <f t="shared" si="294"/>
        <v>519.5625</v>
      </c>
      <c r="I9452" t="str">
        <f t="shared" si="295"/>
        <v>Średnia</v>
      </c>
    </row>
    <row r="9453" spans="1:9">
      <c r="A9453" t="s">
        <v>20073</v>
      </c>
      <c r="B9453" t="s">
        <v>5351</v>
      </c>
      <c r="C9453" t="s">
        <v>762</v>
      </c>
      <c r="D9453">
        <v>6</v>
      </c>
      <c r="E9453" s="3">
        <v>717.61</v>
      </c>
      <c r="F9453" s="4">
        <v>0</v>
      </c>
      <c r="G9453" t="str">
        <f>VLOOKUP(C9453:C31990,Produkty!$A$2:$B$61,2,0)</f>
        <v>Klawiatura 4</v>
      </c>
      <c r="H9453" s="6">
        <f t="shared" si="294"/>
        <v>4305.66</v>
      </c>
      <c r="I9453" t="str">
        <f t="shared" si="295"/>
        <v>Duża</v>
      </c>
    </row>
    <row r="9454" spans="1:9">
      <c r="A9454" t="s">
        <v>20074</v>
      </c>
      <c r="B9454" t="s">
        <v>5351</v>
      </c>
      <c r="C9454" t="s">
        <v>811</v>
      </c>
      <c r="D9454">
        <v>1</v>
      </c>
      <c r="E9454" s="3">
        <v>638.67999999999995</v>
      </c>
      <c r="F9454" s="4">
        <v>0</v>
      </c>
      <c r="G9454" t="str">
        <f>VLOOKUP(C9454:C31991,Produkty!$A$2:$B$61,2,0)</f>
        <v>Organizer 4</v>
      </c>
      <c r="H9454" s="6">
        <f t="shared" si="294"/>
        <v>638.67999999999995</v>
      </c>
      <c r="I9454" t="str">
        <f t="shared" si="295"/>
        <v>Średnia</v>
      </c>
    </row>
    <row r="9455" spans="1:9">
      <c r="A9455" t="s">
        <v>20075</v>
      </c>
      <c r="B9455" t="s">
        <v>5352</v>
      </c>
      <c r="C9455" t="s">
        <v>788</v>
      </c>
      <c r="D9455">
        <v>6</v>
      </c>
      <c r="E9455" s="3">
        <v>608.35</v>
      </c>
      <c r="F9455" s="4">
        <v>0.15</v>
      </c>
      <c r="G9455" t="str">
        <f>VLOOKUP(C9455:C31992,Produkty!$A$2:$B$61,2,0)</f>
        <v>Krzesło biurowe 1</v>
      </c>
      <c r="H9455" s="6">
        <f t="shared" si="294"/>
        <v>3102.585</v>
      </c>
      <c r="I9455" t="str">
        <f t="shared" si="295"/>
        <v>Duża</v>
      </c>
    </row>
    <row r="9456" spans="1:9">
      <c r="A9456" t="s">
        <v>20076</v>
      </c>
      <c r="B9456" t="s">
        <v>5352</v>
      </c>
      <c r="C9456" t="s">
        <v>868</v>
      </c>
      <c r="D9456">
        <v>1</v>
      </c>
      <c r="E9456" s="3">
        <v>567.88</v>
      </c>
      <c r="F9456" s="4">
        <v>0.1</v>
      </c>
      <c r="G9456" t="str">
        <f>VLOOKUP(C9456:C31993,Produkty!$A$2:$B$61,2,0)</f>
        <v>Ładowarka 4</v>
      </c>
      <c r="H9456" s="6">
        <f t="shared" si="294"/>
        <v>511.09199999999998</v>
      </c>
      <c r="I9456" t="str">
        <f t="shared" si="295"/>
        <v>Średnia</v>
      </c>
    </row>
    <row r="9457" spans="1:9">
      <c r="A9457" t="s">
        <v>20077</v>
      </c>
      <c r="B9457" t="s">
        <v>5352</v>
      </c>
      <c r="C9457" t="s">
        <v>842</v>
      </c>
      <c r="D9457">
        <v>1</v>
      </c>
      <c r="E9457" s="3">
        <v>833.06</v>
      </c>
      <c r="F9457" s="4">
        <v>0.15</v>
      </c>
      <c r="G9457" t="str">
        <f>VLOOKUP(C9457:C31994,Produkty!$A$2:$B$61,2,0)</f>
        <v>Etui 3</v>
      </c>
      <c r="H9457" s="6">
        <f t="shared" si="294"/>
        <v>708.10099999999989</v>
      </c>
      <c r="I9457" t="str">
        <f t="shared" si="295"/>
        <v>Średnia</v>
      </c>
    </row>
    <row r="9458" spans="1:9">
      <c r="A9458" t="s">
        <v>20078</v>
      </c>
      <c r="B9458" t="s">
        <v>5353</v>
      </c>
      <c r="C9458" t="s">
        <v>854</v>
      </c>
      <c r="D9458">
        <v>2</v>
      </c>
      <c r="E9458" s="3">
        <v>308.8</v>
      </c>
      <c r="F9458" s="4">
        <v>0.05</v>
      </c>
      <c r="G9458" t="str">
        <f>VLOOKUP(C9458:C31995,Produkty!$A$2:$B$61,2,0)</f>
        <v>Podkładka 1</v>
      </c>
      <c r="H9458" s="6">
        <f t="shared" si="294"/>
        <v>586.72</v>
      </c>
      <c r="I9458" t="str">
        <f t="shared" si="295"/>
        <v>Średnia</v>
      </c>
    </row>
    <row r="9459" spans="1:9">
      <c r="A9459" t="s">
        <v>20079</v>
      </c>
      <c r="B9459" t="s">
        <v>5353</v>
      </c>
      <c r="C9459" t="s">
        <v>836</v>
      </c>
      <c r="D9459">
        <v>1</v>
      </c>
      <c r="E9459" s="3">
        <v>1091.3</v>
      </c>
      <c r="F9459" s="4">
        <v>0.1</v>
      </c>
      <c r="G9459" t="str">
        <f>VLOOKUP(C9459:C31996,Produkty!$A$2:$B$61,2,0)</f>
        <v>Kabel USB-C 4</v>
      </c>
      <c r="H9459" s="6">
        <f t="shared" si="294"/>
        <v>982.17</v>
      </c>
      <c r="I9459" t="str">
        <f t="shared" si="295"/>
        <v>Średnia</v>
      </c>
    </row>
    <row r="9460" spans="1:9">
      <c r="A9460" t="s">
        <v>20080</v>
      </c>
      <c r="B9460" t="s">
        <v>5354</v>
      </c>
      <c r="C9460" t="s">
        <v>848</v>
      </c>
      <c r="D9460">
        <v>6</v>
      </c>
      <c r="E9460" s="3">
        <v>1181.9100000000001</v>
      </c>
      <c r="F9460" s="4">
        <v>0.2</v>
      </c>
      <c r="G9460" t="str">
        <f>VLOOKUP(C9460:C31997,Produkty!$A$2:$B$61,2,0)</f>
        <v>Hub USB 2</v>
      </c>
      <c r="H9460" s="6">
        <f t="shared" si="294"/>
        <v>5673.1680000000015</v>
      </c>
      <c r="I9460" t="str">
        <f t="shared" si="295"/>
        <v>Duża</v>
      </c>
    </row>
    <row r="9461" spans="1:9">
      <c r="A9461" t="s">
        <v>20081</v>
      </c>
      <c r="B9461" t="s">
        <v>5355</v>
      </c>
      <c r="C9461" t="s">
        <v>768</v>
      </c>
      <c r="D9461">
        <v>6</v>
      </c>
      <c r="E9461" s="3">
        <v>947.14</v>
      </c>
      <c r="F9461" s="4">
        <v>0.2</v>
      </c>
      <c r="G9461" t="str">
        <f>VLOOKUP(C9461:C31998,Produkty!$A$2:$B$61,2,0)</f>
        <v>Mysz 3</v>
      </c>
      <c r="H9461" s="6">
        <f t="shared" si="294"/>
        <v>4546.2719999999999</v>
      </c>
      <c r="I9461" t="str">
        <f t="shared" si="295"/>
        <v>Duża</v>
      </c>
    </row>
    <row r="9462" spans="1:9">
      <c r="A9462" t="s">
        <v>20082</v>
      </c>
      <c r="B9462" t="s">
        <v>5356</v>
      </c>
      <c r="C9462" t="s">
        <v>834</v>
      </c>
      <c r="D9462">
        <v>6</v>
      </c>
      <c r="E9462" s="3">
        <v>396.34</v>
      </c>
      <c r="F9462" s="4">
        <v>0.2</v>
      </c>
      <c r="G9462" t="str">
        <f>VLOOKUP(C9462:C31999,Produkty!$A$2:$B$61,2,0)</f>
        <v>Kabel USB-C 3</v>
      </c>
      <c r="H9462" s="6">
        <f t="shared" si="294"/>
        <v>1902.432</v>
      </c>
      <c r="I9462" t="str">
        <f t="shared" si="295"/>
        <v>Średnia</v>
      </c>
    </row>
    <row r="9463" spans="1:9">
      <c r="A9463" t="s">
        <v>20083</v>
      </c>
      <c r="B9463" t="s">
        <v>5356</v>
      </c>
      <c r="C9463" t="s">
        <v>770</v>
      </c>
      <c r="D9463">
        <v>5</v>
      </c>
      <c r="E9463" s="3">
        <v>323.31</v>
      </c>
      <c r="F9463" s="4">
        <v>0.1</v>
      </c>
      <c r="G9463" t="str">
        <f>VLOOKUP(C9463:C32000,Produkty!$A$2:$B$61,2,0)</f>
        <v>Mysz 4</v>
      </c>
      <c r="H9463" s="6">
        <f t="shared" si="294"/>
        <v>1454.895</v>
      </c>
      <c r="I9463" t="str">
        <f t="shared" si="295"/>
        <v>Średnia</v>
      </c>
    </row>
    <row r="9464" spans="1:9">
      <c r="A9464" t="s">
        <v>20084</v>
      </c>
      <c r="B9464" t="s">
        <v>5357</v>
      </c>
      <c r="C9464" t="s">
        <v>827</v>
      </c>
      <c r="D9464">
        <v>2</v>
      </c>
      <c r="E9464" s="3">
        <v>264.83999999999997</v>
      </c>
      <c r="F9464" s="4">
        <v>0.2</v>
      </c>
      <c r="G9464" t="str">
        <f>VLOOKUP(C9464:C32001,Produkty!$A$2:$B$61,2,0)</f>
        <v>Termos 4</v>
      </c>
      <c r="H9464" s="6">
        <f t="shared" si="294"/>
        <v>423.74399999999997</v>
      </c>
      <c r="I9464" t="str">
        <f t="shared" si="295"/>
        <v>Mała</v>
      </c>
    </row>
    <row r="9465" spans="1:9">
      <c r="A9465" t="s">
        <v>20085</v>
      </c>
      <c r="B9465" t="s">
        <v>5357</v>
      </c>
      <c r="C9465" t="s">
        <v>829</v>
      </c>
      <c r="D9465">
        <v>2</v>
      </c>
      <c r="E9465" s="3">
        <v>558.62</v>
      </c>
      <c r="F9465" s="4">
        <v>0</v>
      </c>
      <c r="G9465" t="str">
        <f>VLOOKUP(C9465:C32002,Produkty!$A$2:$B$61,2,0)</f>
        <v>Kabel USB-C 1</v>
      </c>
      <c r="H9465" s="6">
        <f t="shared" si="294"/>
        <v>1117.24</v>
      </c>
      <c r="I9465" t="str">
        <f t="shared" si="295"/>
        <v>Średnia</v>
      </c>
    </row>
    <row r="9466" spans="1:9">
      <c r="A9466" t="s">
        <v>20086</v>
      </c>
      <c r="B9466" t="s">
        <v>5357</v>
      </c>
      <c r="C9466" t="s">
        <v>854</v>
      </c>
      <c r="D9466">
        <v>1</v>
      </c>
      <c r="E9466" s="3">
        <v>315.77</v>
      </c>
      <c r="F9466" s="4">
        <v>0</v>
      </c>
      <c r="G9466" t="str">
        <f>VLOOKUP(C9466:C32003,Produkty!$A$2:$B$61,2,0)</f>
        <v>Podkładka 1</v>
      </c>
      <c r="H9466" s="6">
        <f t="shared" si="294"/>
        <v>315.77</v>
      </c>
      <c r="I9466" t="str">
        <f t="shared" si="295"/>
        <v>Mała</v>
      </c>
    </row>
    <row r="9467" spans="1:9">
      <c r="A9467" t="s">
        <v>20087</v>
      </c>
      <c r="B9467" t="s">
        <v>5358</v>
      </c>
      <c r="C9467" t="s">
        <v>829</v>
      </c>
      <c r="D9467">
        <v>5</v>
      </c>
      <c r="E9467" s="3">
        <v>548.22</v>
      </c>
      <c r="F9467" s="4">
        <v>0.2</v>
      </c>
      <c r="G9467" t="str">
        <f>VLOOKUP(C9467:C32004,Produkty!$A$2:$B$61,2,0)</f>
        <v>Kabel USB-C 1</v>
      </c>
      <c r="H9467" s="6">
        <f t="shared" si="294"/>
        <v>2192.8800000000006</v>
      </c>
      <c r="I9467" t="str">
        <f t="shared" si="295"/>
        <v>Duża</v>
      </c>
    </row>
    <row r="9468" spans="1:9">
      <c r="A9468" t="s">
        <v>20088</v>
      </c>
      <c r="B9468" t="s">
        <v>5358</v>
      </c>
      <c r="C9468" t="s">
        <v>803</v>
      </c>
      <c r="D9468">
        <v>3</v>
      </c>
      <c r="E9468" s="3">
        <v>715.01</v>
      </c>
      <c r="F9468" s="4">
        <v>0.1</v>
      </c>
      <c r="G9468" t="str">
        <f>VLOOKUP(C9468:C32005,Produkty!$A$2:$B$61,2,0)</f>
        <v>Lampka 4</v>
      </c>
      <c r="H9468" s="6">
        <f t="shared" si="294"/>
        <v>1930.5269999999998</v>
      </c>
      <c r="I9468" t="str">
        <f t="shared" si="295"/>
        <v>Średnia</v>
      </c>
    </row>
    <row r="9469" spans="1:9">
      <c r="A9469" t="s">
        <v>20089</v>
      </c>
      <c r="B9469" t="s">
        <v>5358</v>
      </c>
      <c r="C9469" t="s">
        <v>758</v>
      </c>
      <c r="D9469">
        <v>1</v>
      </c>
      <c r="E9469" s="3">
        <v>243.41</v>
      </c>
      <c r="F9469" s="4">
        <v>0</v>
      </c>
      <c r="G9469" t="str">
        <f>VLOOKUP(C9469:C32006,Produkty!$A$2:$B$61,2,0)</f>
        <v>Klawiatura 2</v>
      </c>
      <c r="H9469" s="6">
        <f t="shared" si="294"/>
        <v>243.41</v>
      </c>
      <c r="I9469" t="str">
        <f t="shared" si="295"/>
        <v>Mała</v>
      </c>
    </row>
    <row r="9470" spans="1:9">
      <c r="A9470" t="s">
        <v>20090</v>
      </c>
      <c r="B9470" t="s">
        <v>5358</v>
      </c>
      <c r="C9470" t="s">
        <v>848</v>
      </c>
      <c r="D9470">
        <v>2</v>
      </c>
      <c r="E9470" s="3">
        <v>1208.6400000000001</v>
      </c>
      <c r="F9470" s="4">
        <v>0.1</v>
      </c>
      <c r="G9470" t="str">
        <f>VLOOKUP(C9470:C32007,Produkty!$A$2:$B$61,2,0)</f>
        <v>Hub USB 2</v>
      </c>
      <c r="H9470" s="6">
        <f t="shared" si="294"/>
        <v>2175.5520000000001</v>
      </c>
      <c r="I9470" t="str">
        <f t="shared" si="295"/>
        <v>Duża</v>
      </c>
    </row>
    <row r="9471" spans="1:9">
      <c r="A9471" t="s">
        <v>20091</v>
      </c>
      <c r="B9471" t="s">
        <v>5359</v>
      </c>
      <c r="C9471" t="s">
        <v>772</v>
      </c>
      <c r="D9471">
        <v>1</v>
      </c>
      <c r="E9471" s="3">
        <v>956.02</v>
      </c>
      <c r="F9471" s="4">
        <v>0.15</v>
      </c>
      <c r="G9471" t="str">
        <f>VLOOKUP(C9471:C32008,Produkty!$A$2:$B$61,2,0)</f>
        <v>Monitor 1</v>
      </c>
      <c r="H9471" s="6">
        <f t="shared" si="294"/>
        <v>812.61699999999996</v>
      </c>
      <c r="I9471" t="str">
        <f t="shared" si="295"/>
        <v>Średnia</v>
      </c>
    </row>
    <row r="9472" spans="1:9">
      <c r="A9472" t="s">
        <v>20092</v>
      </c>
      <c r="B9472" t="s">
        <v>5359</v>
      </c>
      <c r="C9472" t="s">
        <v>809</v>
      </c>
      <c r="D9472">
        <v>4</v>
      </c>
      <c r="E9472" s="3">
        <v>1125.6600000000001</v>
      </c>
      <c r="F9472" s="4">
        <v>0.1</v>
      </c>
      <c r="G9472" t="str">
        <f>VLOOKUP(C9472:C32009,Produkty!$A$2:$B$61,2,0)</f>
        <v>Organizer 3</v>
      </c>
      <c r="H9472" s="6">
        <f t="shared" si="294"/>
        <v>4052.3760000000002</v>
      </c>
      <c r="I9472" t="str">
        <f t="shared" si="295"/>
        <v>Duża</v>
      </c>
    </row>
    <row r="9473" spans="1:9">
      <c r="A9473" t="s">
        <v>20093</v>
      </c>
      <c r="B9473" t="s">
        <v>5359</v>
      </c>
      <c r="C9473" t="s">
        <v>834</v>
      </c>
      <c r="D9473">
        <v>4</v>
      </c>
      <c r="E9473" s="3">
        <v>388.55</v>
      </c>
      <c r="F9473" s="4">
        <v>0.05</v>
      </c>
      <c r="G9473" t="str">
        <f>VLOOKUP(C9473:C32010,Produkty!$A$2:$B$61,2,0)</f>
        <v>Kabel USB-C 3</v>
      </c>
      <c r="H9473" s="6">
        <f t="shared" si="294"/>
        <v>1476.49</v>
      </c>
      <c r="I9473" t="str">
        <f t="shared" si="295"/>
        <v>Średnia</v>
      </c>
    </row>
    <row r="9474" spans="1:9">
      <c r="A9474" t="s">
        <v>20094</v>
      </c>
      <c r="B9474" t="s">
        <v>5360</v>
      </c>
      <c r="C9474" t="s">
        <v>780</v>
      </c>
      <c r="D9474">
        <v>1</v>
      </c>
      <c r="E9474" s="3">
        <v>702.85</v>
      </c>
      <c r="F9474" s="4">
        <v>0.1</v>
      </c>
      <c r="G9474" t="str">
        <f>VLOOKUP(C9474:C32011,Produkty!$A$2:$B$61,2,0)</f>
        <v>Powerbank 1</v>
      </c>
      <c r="H9474" s="6">
        <f t="shared" si="294"/>
        <v>632.56500000000005</v>
      </c>
      <c r="I9474" t="str">
        <f t="shared" si="295"/>
        <v>Średnia</v>
      </c>
    </row>
    <row r="9475" spans="1:9">
      <c r="A9475" t="s">
        <v>20095</v>
      </c>
      <c r="B9475" t="s">
        <v>5360</v>
      </c>
      <c r="C9475" t="s">
        <v>776</v>
      </c>
      <c r="D9475">
        <v>6</v>
      </c>
      <c r="E9475" s="3">
        <v>928.52</v>
      </c>
      <c r="F9475" s="4">
        <v>0</v>
      </c>
      <c r="G9475" t="str">
        <f>VLOOKUP(C9475:C32012,Produkty!$A$2:$B$61,2,0)</f>
        <v>Monitor 3</v>
      </c>
      <c r="H9475" s="6">
        <f t="shared" ref="H9475:H9538" si="296">D9475*E9475*(1-F9475)</f>
        <v>5571.12</v>
      </c>
      <c r="I9475" t="str">
        <f t="shared" ref="I9475:I9538" si="297">IF(H9475&lt;500,"Mała",IF(H9475&lt;=2000,"Średnia","Duża"))</f>
        <v>Duża</v>
      </c>
    </row>
    <row r="9476" spans="1:9">
      <c r="A9476" t="s">
        <v>20096</v>
      </c>
      <c r="B9476" t="s">
        <v>5361</v>
      </c>
      <c r="C9476" t="s">
        <v>807</v>
      </c>
      <c r="D9476">
        <v>5</v>
      </c>
      <c r="E9476" s="3">
        <v>176.69</v>
      </c>
      <c r="F9476" s="4">
        <v>0</v>
      </c>
      <c r="G9476" t="str">
        <f>VLOOKUP(C9476:C32013,Produkty!$A$2:$B$61,2,0)</f>
        <v>Organizer 2</v>
      </c>
      <c r="H9476" s="6">
        <f t="shared" si="296"/>
        <v>883.45</v>
      </c>
      <c r="I9476" t="str">
        <f t="shared" si="297"/>
        <v>Średnia</v>
      </c>
    </row>
    <row r="9477" spans="1:9">
      <c r="A9477" t="s">
        <v>20097</v>
      </c>
      <c r="B9477" t="s">
        <v>5361</v>
      </c>
      <c r="C9477" t="s">
        <v>770</v>
      </c>
      <c r="D9477">
        <v>6</v>
      </c>
      <c r="E9477" s="3">
        <v>330</v>
      </c>
      <c r="F9477" s="4">
        <v>0</v>
      </c>
      <c r="G9477" t="str">
        <f>VLOOKUP(C9477:C32014,Produkty!$A$2:$B$61,2,0)</f>
        <v>Mysz 4</v>
      </c>
      <c r="H9477" s="6">
        <f t="shared" si="296"/>
        <v>1980</v>
      </c>
      <c r="I9477" t="str">
        <f t="shared" si="297"/>
        <v>Średnia</v>
      </c>
    </row>
    <row r="9478" spans="1:9">
      <c r="A9478" t="s">
        <v>20098</v>
      </c>
      <c r="B9478" t="s">
        <v>5361</v>
      </c>
      <c r="C9478" t="s">
        <v>797</v>
      </c>
      <c r="D9478">
        <v>1</v>
      </c>
      <c r="E9478" s="3">
        <v>659.72</v>
      </c>
      <c r="F9478" s="4">
        <v>0.2</v>
      </c>
      <c r="G9478" t="str">
        <f>VLOOKUP(C9478:C32015,Produkty!$A$2:$B$61,2,0)</f>
        <v>Lampka 1</v>
      </c>
      <c r="H9478" s="6">
        <f t="shared" si="296"/>
        <v>527.77600000000007</v>
      </c>
      <c r="I9478" t="str">
        <f t="shared" si="297"/>
        <v>Średnia</v>
      </c>
    </row>
    <row r="9479" spans="1:9">
      <c r="A9479" t="s">
        <v>20099</v>
      </c>
      <c r="B9479" t="s">
        <v>5362</v>
      </c>
      <c r="C9479" t="s">
        <v>823</v>
      </c>
      <c r="D9479">
        <v>3</v>
      </c>
      <c r="E9479" s="3">
        <v>664.55</v>
      </c>
      <c r="F9479" s="4">
        <v>0.15</v>
      </c>
      <c r="G9479" t="str">
        <f>VLOOKUP(C9479:C32016,Produkty!$A$2:$B$61,2,0)</f>
        <v>Termos 2</v>
      </c>
      <c r="H9479" s="6">
        <f t="shared" si="296"/>
        <v>1694.6024999999997</v>
      </c>
      <c r="I9479" t="str">
        <f t="shared" si="297"/>
        <v>Średnia</v>
      </c>
    </row>
    <row r="9480" spans="1:9">
      <c r="A9480" t="s">
        <v>20100</v>
      </c>
      <c r="B9480" t="s">
        <v>5362</v>
      </c>
      <c r="C9480" t="s">
        <v>764</v>
      </c>
      <c r="D9480">
        <v>4</v>
      </c>
      <c r="E9480" s="3">
        <v>265.77</v>
      </c>
      <c r="F9480" s="4">
        <v>0.15</v>
      </c>
      <c r="G9480" t="str">
        <f>VLOOKUP(C9480:C32017,Produkty!$A$2:$B$61,2,0)</f>
        <v>Mysz 1</v>
      </c>
      <c r="H9480" s="6">
        <f t="shared" si="296"/>
        <v>903.61799999999994</v>
      </c>
      <c r="I9480" t="str">
        <f t="shared" si="297"/>
        <v>Średnia</v>
      </c>
    </row>
    <row r="9481" spans="1:9">
      <c r="A9481" t="s">
        <v>20101</v>
      </c>
      <c r="B9481" t="s">
        <v>5363</v>
      </c>
      <c r="C9481" t="s">
        <v>823</v>
      </c>
      <c r="D9481">
        <v>4</v>
      </c>
      <c r="E9481" s="3">
        <v>664.27</v>
      </c>
      <c r="F9481" s="4">
        <v>0.2</v>
      </c>
      <c r="G9481" t="str">
        <f>VLOOKUP(C9481:C32018,Produkty!$A$2:$B$61,2,0)</f>
        <v>Termos 2</v>
      </c>
      <c r="H9481" s="6">
        <f t="shared" si="296"/>
        <v>2125.6640000000002</v>
      </c>
      <c r="I9481" t="str">
        <f t="shared" si="297"/>
        <v>Duża</v>
      </c>
    </row>
    <row r="9482" spans="1:9">
      <c r="A9482" t="s">
        <v>20102</v>
      </c>
      <c r="B9482" t="s">
        <v>5363</v>
      </c>
      <c r="C9482" t="s">
        <v>758</v>
      </c>
      <c r="D9482">
        <v>1</v>
      </c>
      <c r="E9482" s="3">
        <v>246.42</v>
      </c>
      <c r="F9482" s="4">
        <v>0.1</v>
      </c>
      <c r="G9482" t="str">
        <f>VLOOKUP(C9482:C32019,Produkty!$A$2:$B$61,2,0)</f>
        <v>Klawiatura 2</v>
      </c>
      <c r="H9482" s="6">
        <f t="shared" si="296"/>
        <v>221.77799999999999</v>
      </c>
      <c r="I9482" t="str">
        <f t="shared" si="297"/>
        <v>Mała</v>
      </c>
    </row>
    <row r="9483" spans="1:9">
      <c r="A9483" t="s">
        <v>20103</v>
      </c>
      <c r="B9483" t="s">
        <v>5363</v>
      </c>
      <c r="C9483" t="s">
        <v>836</v>
      </c>
      <c r="D9483">
        <v>2</v>
      </c>
      <c r="E9483" s="3">
        <v>1045.56</v>
      </c>
      <c r="F9483" s="4">
        <v>0.1</v>
      </c>
      <c r="G9483" t="str">
        <f>VLOOKUP(C9483:C32020,Produkty!$A$2:$B$61,2,0)</f>
        <v>Kabel USB-C 4</v>
      </c>
      <c r="H9483" s="6">
        <f t="shared" si="296"/>
        <v>1882.008</v>
      </c>
      <c r="I9483" t="str">
        <f t="shared" si="297"/>
        <v>Średnia</v>
      </c>
    </row>
    <row r="9484" spans="1:9">
      <c r="A9484" t="s">
        <v>20104</v>
      </c>
      <c r="B9484" t="s">
        <v>5363</v>
      </c>
      <c r="C9484" t="s">
        <v>821</v>
      </c>
      <c r="D9484">
        <v>2</v>
      </c>
      <c r="E9484" s="3">
        <v>880.26</v>
      </c>
      <c r="F9484" s="4">
        <v>0.15</v>
      </c>
      <c r="G9484" t="str">
        <f>VLOOKUP(C9484:C32021,Produkty!$A$2:$B$61,2,0)</f>
        <v>Termos 1</v>
      </c>
      <c r="H9484" s="6">
        <f t="shared" si="296"/>
        <v>1496.442</v>
      </c>
      <c r="I9484" t="str">
        <f t="shared" si="297"/>
        <v>Średnia</v>
      </c>
    </row>
    <row r="9485" spans="1:9">
      <c r="A9485" t="s">
        <v>20105</v>
      </c>
      <c r="B9485" t="s">
        <v>5364</v>
      </c>
      <c r="C9485" t="s">
        <v>750</v>
      </c>
      <c r="D9485">
        <v>5</v>
      </c>
      <c r="E9485" s="3">
        <v>269.32</v>
      </c>
      <c r="F9485" s="4">
        <v>0.05</v>
      </c>
      <c r="G9485" t="str">
        <f>VLOOKUP(C9485:C32022,Produkty!$A$2:$B$61,2,0)</f>
        <v>Słuchawki 2</v>
      </c>
      <c r="H9485" s="6">
        <f t="shared" si="296"/>
        <v>1279.2699999999998</v>
      </c>
      <c r="I9485" t="str">
        <f t="shared" si="297"/>
        <v>Średnia</v>
      </c>
    </row>
    <row r="9486" spans="1:9">
      <c r="A9486" t="s">
        <v>20106</v>
      </c>
      <c r="B9486" t="s">
        <v>5364</v>
      </c>
      <c r="C9486" t="s">
        <v>852</v>
      </c>
      <c r="D9486">
        <v>2</v>
      </c>
      <c r="E9486" s="3">
        <v>763.79</v>
      </c>
      <c r="F9486" s="4">
        <v>0</v>
      </c>
      <c r="G9486" t="str">
        <f>VLOOKUP(C9486:C32023,Produkty!$A$2:$B$61,2,0)</f>
        <v>Hub USB 4</v>
      </c>
      <c r="H9486" s="6">
        <f t="shared" si="296"/>
        <v>1527.58</v>
      </c>
      <c r="I9486" t="str">
        <f t="shared" si="297"/>
        <v>Średnia</v>
      </c>
    </row>
    <row r="9487" spans="1:9">
      <c r="A9487" t="s">
        <v>20107</v>
      </c>
      <c r="B9487" t="s">
        <v>5364</v>
      </c>
      <c r="C9487" t="s">
        <v>825</v>
      </c>
      <c r="D9487">
        <v>6</v>
      </c>
      <c r="E9487" s="3">
        <v>941.17</v>
      </c>
      <c r="F9487" s="4">
        <v>0</v>
      </c>
      <c r="G9487" t="str">
        <f>VLOOKUP(C9487:C32024,Produkty!$A$2:$B$61,2,0)</f>
        <v>Termos 3</v>
      </c>
      <c r="H9487" s="6">
        <f t="shared" si="296"/>
        <v>5647.0199999999995</v>
      </c>
      <c r="I9487" t="str">
        <f t="shared" si="297"/>
        <v>Duża</v>
      </c>
    </row>
    <row r="9488" spans="1:9">
      <c r="A9488" t="s">
        <v>20108</v>
      </c>
      <c r="B9488" t="s">
        <v>5364</v>
      </c>
      <c r="C9488" t="s">
        <v>799</v>
      </c>
      <c r="D9488">
        <v>6</v>
      </c>
      <c r="E9488" s="3">
        <v>363.64</v>
      </c>
      <c r="F9488" s="4">
        <v>0.05</v>
      </c>
      <c r="G9488" t="str">
        <f>VLOOKUP(C9488:C32025,Produkty!$A$2:$B$61,2,0)</f>
        <v>Lampka 2</v>
      </c>
      <c r="H9488" s="6">
        <f t="shared" si="296"/>
        <v>2072.748</v>
      </c>
      <c r="I9488" t="str">
        <f t="shared" si="297"/>
        <v>Duża</v>
      </c>
    </row>
    <row r="9489" spans="1:9">
      <c r="A9489" t="s">
        <v>20109</v>
      </c>
      <c r="B9489" t="s">
        <v>5365</v>
      </c>
      <c r="C9489" t="s">
        <v>750</v>
      </c>
      <c r="D9489">
        <v>5</v>
      </c>
      <c r="E9489" s="3">
        <v>266</v>
      </c>
      <c r="F9489" s="4">
        <v>0.15</v>
      </c>
      <c r="G9489" t="str">
        <f>VLOOKUP(C9489:C32026,Produkty!$A$2:$B$61,2,0)</f>
        <v>Słuchawki 2</v>
      </c>
      <c r="H9489" s="6">
        <f t="shared" si="296"/>
        <v>1130.5</v>
      </c>
      <c r="I9489" t="str">
        <f t="shared" si="297"/>
        <v>Średnia</v>
      </c>
    </row>
    <row r="9490" spans="1:9">
      <c r="A9490" t="s">
        <v>20110</v>
      </c>
      <c r="B9490" t="s">
        <v>5365</v>
      </c>
      <c r="C9490" t="s">
        <v>752</v>
      </c>
      <c r="D9490">
        <v>3</v>
      </c>
      <c r="E9490" s="3">
        <v>875.52</v>
      </c>
      <c r="F9490" s="4">
        <v>0.2</v>
      </c>
      <c r="G9490" t="str">
        <f>VLOOKUP(C9490:C32027,Produkty!$A$2:$B$61,2,0)</f>
        <v>Słuchawki 3</v>
      </c>
      <c r="H9490" s="6">
        <f t="shared" si="296"/>
        <v>2101.248</v>
      </c>
      <c r="I9490" t="str">
        <f t="shared" si="297"/>
        <v>Duża</v>
      </c>
    </row>
    <row r="9491" spans="1:9">
      <c r="A9491" t="s">
        <v>20111</v>
      </c>
      <c r="B9491" t="s">
        <v>5365</v>
      </c>
      <c r="C9491" t="s">
        <v>836</v>
      </c>
      <c r="D9491">
        <v>5</v>
      </c>
      <c r="E9491" s="3">
        <v>1079.22</v>
      </c>
      <c r="F9491" s="4">
        <v>0</v>
      </c>
      <c r="G9491" t="str">
        <f>VLOOKUP(C9491:C32028,Produkty!$A$2:$B$61,2,0)</f>
        <v>Kabel USB-C 4</v>
      </c>
      <c r="H9491" s="6">
        <f t="shared" si="296"/>
        <v>5396.1</v>
      </c>
      <c r="I9491" t="str">
        <f t="shared" si="297"/>
        <v>Duża</v>
      </c>
    </row>
    <row r="9492" spans="1:9">
      <c r="A9492" t="s">
        <v>20112</v>
      </c>
      <c r="B9492" t="s">
        <v>5366</v>
      </c>
      <c r="C9492" t="s">
        <v>838</v>
      </c>
      <c r="D9492">
        <v>6</v>
      </c>
      <c r="E9492" s="3">
        <v>94.62</v>
      </c>
      <c r="F9492" s="4">
        <v>0.1</v>
      </c>
      <c r="G9492" t="str">
        <f>VLOOKUP(C9492:C32029,Produkty!$A$2:$B$61,2,0)</f>
        <v>Etui 1</v>
      </c>
      <c r="H9492" s="6">
        <f t="shared" si="296"/>
        <v>510.94800000000004</v>
      </c>
      <c r="I9492" t="str">
        <f t="shared" si="297"/>
        <v>Średnia</v>
      </c>
    </row>
    <row r="9493" spans="1:9">
      <c r="A9493" t="s">
        <v>20113</v>
      </c>
      <c r="B9493" t="s">
        <v>5367</v>
      </c>
      <c r="C9493" t="s">
        <v>864</v>
      </c>
      <c r="D9493">
        <v>4</v>
      </c>
      <c r="E9493" s="3">
        <v>1118.81</v>
      </c>
      <c r="F9493" s="4">
        <v>0</v>
      </c>
      <c r="G9493" t="str">
        <f>VLOOKUP(C9493:C32030,Produkty!$A$2:$B$61,2,0)</f>
        <v>Ładowarka 2</v>
      </c>
      <c r="H9493" s="6">
        <f t="shared" si="296"/>
        <v>4475.24</v>
      </c>
      <c r="I9493" t="str">
        <f t="shared" si="297"/>
        <v>Duża</v>
      </c>
    </row>
    <row r="9494" spans="1:9">
      <c r="A9494" t="s">
        <v>20114</v>
      </c>
      <c r="B9494" t="s">
        <v>5367</v>
      </c>
      <c r="C9494" t="s">
        <v>756</v>
      </c>
      <c r="D9494">
        <v>5</v>
      </c>
      <c r="E9494" s="3">
        <v>380.05</v>
      </c>
      <c r="F9494" s="4">
        <v>0.1</v>
      </c>
      <c r="G9494" t="str">
        <f>VLOOKUP(C9494:C32031,Produkty!$A$2:$B$61,2,0)</f>
        <v>Klawiatura 1</v>
      </c>
      <c r="H9494" s="6">
        <f t="shared" si="296"/>
        <v>1710.2250000000001</v>
      </c>
      <c r="I9494" t="str">
        <f t="shared" si="297"/>
        <v>Średnia</v>
      </c>
    </row>
    <row r="9495" spans="1:9">
      <c r="A9495" t="s">
        <v>20115</v>
      </c>
      <c r="B9495" t="s">
        <v>5367</v>
      </c>
      <c r="C9495" t="s">
        <v>848</v>
      </c>
      <c r="D9495">
        <v>1</v>
      </c>
      <c r="E9495" s="3">
        <v>1171.69</v>
      </c>
      <c r="F9495" s="4">
        <v>0.2</v>
      </c>
      <c r="G9495" t="str">
        <f>VLOOKUP(C9495:C32032,Produkty!$A$2:$B$61,2,0)</f>
        <v>Hub USB 2</v>
      </c>
      <c r="H9495" s="6">
        <f t="shared" si="296"/>
        <v>937.35200000000009</v>
      </c>
      <c r="I9495" t="str">
        <f t="shared" si="297"/>
        <v>Średnia</v>
      </c>
    </row>
    <row r="9496" spans="1:9">
      <c r="A9496" t="s">
        <v>20116</v>
      </c>
      <c r="B9496" t="s">
        <v>5368</v>
      </c>
      <c r="C9496" t="s">
        <v>838</v>
      </c>
      <c r="D9496">
        <v>2</v>
      </c>
      <c r="E9496" s="3">
        <v>93.92</v>
      </c>
      <c r="F9496" s="4">
        <v>0.1</v>
      </c>
      <c r="G9496" t="str">
        <f>VLOOKUP(C9496:C32033,Produkty!$A$2:$B$61,2,0)</f>
        <v>Etui 1</v>
      </c>
      <c r="H9496" s="6">
        <f t="shared" si="296"/>
        <v>169.05600000000001</v>
      </c>
      <c r="I9496" t="str">
        <f t="shared" si="297"/>
        <v>Mała</v>
      </c>
    </row>
    <row r="9497" spans="1:9">
      <c r="A9497" t="s">
        <v>20117</v>
      </c>
      <c r="B9497" t="s">
        <v>5369</v>
      </c>
      <c r="C9497" t="s">
        <v>758</v>
      </c>
      <c r="D9497">
        <v>5</v>
      </c>
      <c r="E9497" s="3">
        <v>253.79</v>
      </c>
      <c r="F9497" s="4">
        <v>0</v>
      </c>
      <c r="G9497" t="str">
        <f>VLOOKUP(C9497:C32034,Produkty!$A$2:$B$61,2,0)</f>
        <v>Klawiatura 2</v>
      </c>
      <c r="H9497" s="6">
        <f t="shared" si="296"/>
        <v>1268.95</v>
      </c>
      <c r="I9497" t="str">
        <f t="shared" si="297"/>
        <v>Średnia</v>
      </c>
    </row>
    <row r="9498" spans="1:9">
      <c r="A9498" t="s">
        <v>20118</v>
      </c>
      <c r="B9498" t="s">
        <v>5369</v>
      </c>
      <c r="C9498" t="s">
        <v>813</v>
      </c>
      <c r="D9498">
        <v>1</v>
      </c>
      <c r="E9498" s="3">
        <v>1035.6199999999999</v>
      </c>
      <c r="F9498" s="4">
        <v>0.15</v>
      </c>
      <c r="G9498" t="str">
        <f>VLOOKUP(C9498:C32035,Produkty!$A$2:$B$61,2,0)</f>
        <v>Czajnik 1</v>
      </c>
      <c r="H9498" s="6">
        <f t="shared" si="296"/>
        <v>880.27699999999993</v>
      </c>
      <c r="I9498" t="str">
        <f t="shared" si="297"/>
        <v>Średnia</v>
      </c>
    </row>
    <row r="9499" spans="1:9">
      <c r="A9499" t="s">
        <v>20119</v>
      </c>
      <c r="B9499" t="s">
        <v>5369</v>
      </c>
      <c r="C9499" t="s">
        <v>786</v>
      </c>
      <c r="D9499">
        <v>5</v>
      </c>
      <c r="E9499" s="3">
        <v>941.28</v>
      </c>
      <c r="F9499" s="4">
        <v>0.1</v>
      </c>
      <c r="G9499" t="str">
        <f>VLOOKUP(C9499:C32036,Produkty!$A$2:$B$61,2,0)</f>
        <v>Powerbank 4</v>
      </c>
      <c r="H9499" s="6">
        <f t="shared" si="296"/>
        <v>4235.76</v>
      </c>
      <c r="I9499" t="str">
        <f t="shared" si="297"/>
        <v>Duża</v>
      </c>
    </row>
    <row r="9500" spans="1:9">
      <c r="A9500" t="s">
        <v>20120</v>
      </c>
      <c r="B9500" t="s">
        <v>5369</v>
      </c>
      <c r="C9500" t="s">
        <v>811</v>
      </c>
      <c r="D9500">
        <v>5</v>
      </c>
      <c r="E9500" s="3">
        <v>656.86</v>
      </c>
      <c r="F9500" s="4">
        <v>0</v>
      </c>
      <c r="G9500" t="str">
        <f>VLOOKUP(C9500:C32037,Produkty!$A$2:$B$61,2,0)</f>
        <v>Organizer 4</v>
      </c>
      <c r="H9500" s="6">
        <f t="shared" si="296"/>
        <v>3284.3</v>
      </c>
      <c r="I9500" t="str">
        <f t="shared" si="297"/>
        <v>Duża</v>
      </c>
    </row>
    <row r="9501" spans="1:9">
      <c r="A9501" t="s">
        <v>20121</v>
      </c>
      <c r="B9501" t="s">
        <v>5370</v>
      </c>
      <c r="C9501" t="s">
        <v>782</v>
      </c>
      <c r="D9501">
        <v>5</v>
      </c>
      <c r="E9501" s="3">
        <v>438.79</v>
      </c>
      <c r="F9501" s="4">
        <v>0.2</v>
      </c>
      <c r="G9501" t="str">
        <f>VLOOKUP(C9501:C32038,Produkty!$A$2:$B$61,2,0)</f>
        <v>Powerbank 2</v>
      </c>
      <c r="H9501" s="6">
        <f t="shared" si="296"/>
        <v>1755.1600000000003</v>
      </c>
      <c r="I9501" t="str">
        <f t="shared" si="297"/>
        <v>Średnia</v>
      </c>
    </row>
    <row r="9502" spans="1:9">
      <c r="A9502" t="s">
        <v>20122</v>
      </c>
      <c r="B9502" t="s">
        <v>5370</v>
      </c>
      <c r="C9502" t="s">
        <v>758</v>
      </c>
      <c r="D9502">
        <v>1</v>
      </c>
      <c r="E9502" s="3">
        <v>249.53</v>
      </c>
      <c r="F9502" s="4">
        <v>0.2</v>
      </c>
      <c r="G9502" t="str">
        <f>VLOOKUP(C9502:C32039,Produkty!$A$2:$B$61,2,0)</f>
        <v>Klawiatura 2</v>
      </c>
      <c r="H9502" s="6">
        <f t="shared" si="296"/>
        <v>199.62400000000002</v>
      </c>
      <c r="I9502" t="str">
        <f t="shared" si="297"/>
        <v>Mała</v>
      </c>
    </row>
    <row r="9503" spans="1:9">
      <c r="A9503" t="s">
        <v>20123</v>
      </c>
      <c r="B9503" t="s">
        <v>5370</v>
      </c>
      <c r="C9503" t="s">
        <v>805</v>
      </c>
      <c r="D9503">
        <v>3</v>
      </c>
      <c r="E9503" s="3">
        <v>211.65</v>
      </c>
      <c r="F9503" s="4">
        <v>0</v>
      </c>
      <c r="G9503" t="str">
        <f>VLOOKUP(C9503:C32040,Produkty!$A$2:$B$61,2,0)</f>
        <v>Organizer 1</v>
      </c>
      <c r="H9503" s="6">
        <f t="shared" si="296"/>
        <v>634.95000000000005</v>
      </c>
      <c r="I9503" t="str">
        <f t="shared" si="297"/>
        <v>Średnia</v>
      </c>
    </row>
    <row r="9504" spans="1:9">
      <c r="A9504" t="s">
        <v>20124</v>
      </c>
      <c r="B9504" t="s">
        <v>5370</v>
      </c>
      <c r="C9504" t="s">
        <v>838</v>
      </c>
      <c r="D9504">
        <v>6</v>
      </c>
      <c r="E9504" s="3">
        <v>90.59</v>
      </c>
      <c r="F9504" s="4">
        <v>0.2</v>
      </c>
      <c r="G9504" t="str">
        <f>VLOOKUP(C9504:C32041,Produkty!$A$2:$B$61,2,0)</f>
        <v>Etui 1</v>
      </c>
      <c r="H9504" s="6">
        <f t="shared" si="296"/>
        <v>434.83199999999999</v>
      </c>
      <c r="I9504" t="str">
        <f t="shared" si="297"/>
        <v>Mała</v>
      </c>
    </row>
    <row r="9505" spans="1:9">
      <c r="A9505" t="s">
        <v>20125</v>
      </c>
      <c r="B9505" t="s">
        <v>5371</v>
      </c>
      <c r="C9505" t="s">
        <v>791</v>
      </c>
      <c r="D9505">
        <v>4</v>
      </c>
      <c r="E9505" s="3">
        <v>238.75</v>
      </c>
      <c r="F9505" s="4">
        <v>0</v>
      </c>
      <c r="G9505" t="str">
        <f>VLOOKUP(C9505:C32042,Produkty!$A$2:$B$61,2,0)</f>
        <v>Krzesło biurowe 2</v>
      </c>
      <c r="H9505" s="6">
        <f t="shared" si="296"/>
        <v>955</v>
      </c>
      <c r="I9505" t="str">
        <f t="shared" si="297"/>
        <v>Średnia</v>
      </c>
    </row>
    <row r="9506" spans="1:9">
      <c r="A9506" t="s">
        <v>20126</v>
      </c>
      <c r="B9506" t="s">
        <v>5372</v>
      </c>
      <c r="C9506" t="s">
        <v>840</v>
      </c>
      <c r="D9506">
        <v>5</v>
      </c>
      <c r="E9506" s="3">
        <v>143.97999999999999</v>
      </c>
      <c r="F9506" s="4">
        <v>0</v>
      </c>
      <c r="G9506" t="str">
        <f>VLOOKUP(C9506:C32043,Produkty!$A$2:$B$61,2,0)</f>
        <v>Etui 2</v>
      </c>
      <c r="H9506" s="6">
        <f t="shared" si="296"/>
        <v>719.9</v>
      </c>
      <c r="I9506" t="str">
        <f t="shared" si="297"/>
        <v>Średnia</v>
      </c>
    </row>
    <row r="9507" spans="1:9">
      <c r="A9507" t="s">
        <v>20127</v>
      </c>
      <c r="B9507" t="s">
        <v>5373</v>
      </c>
      <c r="C9507" t="s">
        <v>774</v>
      </c>
      <c r="D9507">
        <v>4</v>
      </c>
      <c r="E9507" s="3">
        <v>95.89</v>
      </c>
      <c r="F9507" s="4">
        <v>0.05</v>
      </c>
      <c r="G9507" t="str">
        <f>VLOOKUP(C9507:C32044,Produkty!$A$2:$B$61,2,0)</f>
        <v>Monitor 2</v>
      </c>
      <c r="H9507" s="6">
        <f t="shared" si="296"/>
        <v>364.38200000000001</v>
      </c>
      <c r="I9507" t="str">
        <f t="shared" si="297"/>
        <v>Mała</v>
      </c>
    </row>
    <row r="9508" spans="1:9">
      <c r="A9508" t="s">
        <v>20128</v>
      </c>
      <c r="B9508" t="s">
        <v>5374</v>
      </c>
      <c r="C9508" t="s">
        <v>795</v>
      </c>
      <c r="D9508">
        <v>2</v>
      </c>
      <c r="E9508" s="3">
        <v>115.7</v>
      </c>
      <c r="F9508" s="4">
        <v>0.2</v>
      </c>
      <c r="G9508" t="str">
        <f>VLOOKUP(C9508:C32045,Produkty!$A$2:$B$61,2,0)</f>
        <v>Krzesło biurowe 4</v>
      </c>
      <c r="H9508" s="6">
        <f t="shared" si="296"/>
        <v>185.12</v>
      </c>
      <c r="I9508" t="str">
        <f t="shared" si="297"/>
        <v>Mała</v>
      </c>
    </row>
    <row r="9509" spans="1:9">
      <c r="A9509" t="s">
        <v>20129</v>
      </c>
      <c r="B9509" t="s">
        <v>5374</v>
      </c>
      <c r="C9509" t="s">
        <v>756</v>
      </c>
      <c r="D9509">
        <v>3</v>
      </c>
      <c r="E9509" s="3">
        <v>369.04</v>
      </c>
      <c r="F9509" s="4">
        <v>0</v>
      </c>
      <c r="G9509" t="str">
        <f>VLOOKUP(C9509:C32046,Produkty!$A$2:$B$61,2,0)</f>
        <v>Klawiatura 1</v>
      </c>
      <c r="H9509" s="6">
        <f t="shared" si="296"/>
        <v>1107.1200000000001</v>
      </c>
      <c r="I9509" t="str">
        <f t="shared" si="297"/>
        <v>Średnia</v>
      </c>
    </row>
    <row r="9510" spans="1:9">
      <c r="A9510" t="s">
        <v>20130</v>
      </c>
      <c r="B9510" t="s">
        <v>5374</v>
      </c>
      <c r="C9510" t="s">
        <v>838</v>
      </c>
      <c r="D9510">
        <v>4</v>
      </c>
      <c r="E9510" s="3">
        <v>91.49</v>
      </c>
      <c r="F9510" s="4">
        <v>0</v>
      </c>
      <c r="G9510" t="str">
        <f>VLOOKUP(C9510:C32047,Produkty!$A$2:$B$61,2,0)</f>
        <v>Etui 1</v>
      </c>
      <c r="H9510" s="6">
        <f t="shared" si="296"/>
        <v>365.96</v>
      </c>
      <c r="I9510" t="str">
        <f t="shared" si="297"/>
        <v>Mała</v>
      </c>
    </row>
    <row r="9511" spans="1:9">
      <c r="A9511" t="s">
        <v>20131</v>
      </c>
      <c r="B9511" t="s">
        <v>5374</v>
      </c>
      <c r="C9511" t="s">
        <v>868</v>
      </c>
      <c r="D9511">
        <v>2</v>
      </c>
      <c r="E9511" s="3">
        <v>550.29999999999995</v>
      </c>
      <c r="F9511" s="4">
        <v>0.05</v>
      </c>
      <c r="G9511" t="str">
        <f>VLOOKUP(C9511:C32048,Produkty!$A$2:$B$61,2,0)</f>
        <v>Ładowarka 4</v>
      </c>
      <c r="H9511" s="6">
        <f t="shared" si="296"/>
        <v>1045.57</v>
      </c>
      <c r="I9511" t="str">
        <f t="shared" si="297"/>
        <v>Średnia</v>
      </c>
    </row>
    <row r="9512" spans="1:9">
      <c r="A9512" t="s">
        <v>20132</v>
      </c>
      <c r="B9512" t="s">
        <v>5375</v>
      </c>
      <c r="C9512" t="s">
        <v>774</v>
      </c>
      <c r="D9512">
        <v>4</v>
      </c>
      <c r="E9512" s="3">
        <v>94.72</v>
      </c>
      <c r="F9512" s="4">
        <v>0.1</v>
      </c>
      <c r="G9512" t="str">
        <f>VLOOKUP(C9512:C32049,Produkty!$A$2:$B$61,2,0)</f>
        <v>Monitor 2</v>
      </c>
      <c r="H9512" s="6">
        <f t="shared" si="296"/>
        <v>340.99200000000002</v>
      </c>
      <c r="I9512" t="str">
        <f t="shared" si="297"/>
        <v>Mała</v>
      </c>
    </row>
    <row r="9513" spans="1:9">
      <c r="A9513" t="s">
        <v>20133</v>
      </c>
      <c r="B9513" t="s">
        <v>5376</v>
      </c>
      <c r="C9513" t="s">
        <v>813</v>
      </c>
      <c r="D9513">
        <v>2</v>
      </c>
      <c r="E9513" s="3">
        <v>995.63</v>
      </c>
      <c r="F9513" s="4">
        <v>0.2</v>
      </c>
      <c r="G9513" t="str">
        <f>VLOOKUP(C9513:C32050,Produkty!$A$2:$B$61,2,0)</f>
        <v>Czajnik 1</v>
      </c>
      <c r="H9513" s="6">
        <f t="shared" si="296"/>
        <v>1593.008</v>
      </c>
      <c r="I9513" t="str">
        <f t="shared" si="297"/>
        <v>Średnia</v>
      </c>
    </row>
    <row r="9514" spans="1:9">
      <c r="A9514" t="s">
        <v>20134</v>
      </c>
      <c r="B9514" t="s">
        <v>5377</v>
      </c>
      <c r="C9514" t="s">
        <v>821</v>
      </c>
      <c r="D9514">
        <v>4</v>
      </c>
      <c r="E9514" s="3">
        <v>871.57</v>
      </c>
      <c r="F9514" s="4">
        <v>0</v>
      </c>
      <c r="G9514" t="str">
        <f>VLOOKUP(C9514:C32051,Produkty!$A$2:$B$61,2,0)</f>
        <v>Termos 1</v>
      </c>
      <c r="H9514" s="6">
        <f t="shared" si="296"/>
        <v>3486.28</v>
      </c>
      <c r="I9514" t="str">
        <f t="shared" si="297"/>
        <v>Duża</v>
      </c>
    </row>
    <row r="9515" spans="1:9">
      <c r="A9515" t="s">
        <v>20135</v>
      </c>
      <c r="B9515" t="s">
        <v>5378</v>
      </c>
      <c r="C9515" t="s">
        <v>799</v>
      </c>
      <c r="D9515">
        <v>1</v>
      </c>
      <c r="E9515" s="3">
        <v>350.13</v>
      </c>
      <c r="F9515" s="4">
        <v>0.1</v>
      </c>
      <c r="G9515" t="str">
        <f>VLOOKUP(C9515:C32052,Produkty!$A$2:$B$61,2,0)</f>
        <v>Lampka 2</v>
      </c>
      <c r="H9515" s="6">
        <f t="shared" si="296"/>
        <v>315.11700000000002</v>
      </c>
      <c r="I9515" t="str">
        <f t="shared" si="297"/>
        <v>Mała</v>
      </c>
    </row>
    <row r="9516" spans="1:9">
      <c r="A9516" t="s">
        <v>20136</v>
      </c>
      <c r="B9516" t="s">
        <v>5378</v>
      </c>
      <c r="C9516" t="s">
        <v>862</v>
      </c>
      <c r="D9516">
        <v>4</v>
      </c>
      <c r="E9516" s="3">
        <v>469.58</v>
      </c>
      <c r="F9516" s="4">
        <v>0</v>
      </c>
      <c r="G9516" t="str">
        <f>VLOOKUP(C9516:C32053,Produkty!$A$2:$B$61,2,0)</f>
        <v>Ładowarka 1</v>
      </c>
      <c r="H9516" s="6">
        <f t="shared" si="296"/>
        <v>1878.32</v>
      </c>
      <c r="I9516" t="str">
        <f t="shared" si="297"/>
        <v>Średnia</v>
      </c>
    </row>
    <row r="9517" spans="1:9">
      <c r="A9517" t="s">
        <v>20137</v>
      </c>
      <c r="B9517" t="s">
        <v>5378</v>
      </c>
      <c r="C9517" t="s">
        <v>864</v>
      </c>
      <c r="D9517">
        <v>5</v>
      </c>
      <c r="E9517" s="3">
        <v>1116.71</v>
      </c>
      <c r="F9517" s="4">
        <v>0</v>
      </c>
      <c r="G9517" t="str">
        <f>VLOOKUP(C9517:C32054,Produkty!$A$2:$B$61,2,0)</f>
        <v>Ładowarka 2</v>
      </c>
      <c r="H9517" s="6">
        <f t="shared" si="296"/>
        <v>5583.55</v>
      </c>
      <c r="I9517" t="str">
        <f t="shared" si="297"/>
        <v>Duża</v>
      </c>
    </row>
    <row r="9518" spans="1:9">
      <c r="A9518" t="s">
        <v>20138</v>
      </c>
      <c r="B9518" t="s">
        <v>5378</v>
      </c>
      <c r="C9518" t="s">
        <v>850</v>
      </c>
      <c r="D9518">
        <v>5</v>
      </c>
      <c r="E9518" s="3">
        <v>33.799999999999997</v>
      </c>
      <c r="F9518" s="4">
        <v>0</v>
      </c>
      <c r="G9518" t="str">
        <f>VLOOKUP(C9518:C32055,Produkty!$A$2:$B$61,2,0)</f>
        <v>Hub USB 3</v>
      </c>
      <c r="H9518" s="6">
        <f t="shared" si="296"/>
        <v>169</v>
      </c>
      <c r="I9518" t="str">
        <f t="shared" si="297"/>
        <v>Mała</v>
      </c>
    </row>
    <row r="9519" spans="1:9">
      <c r="A9519" t="s">
        <v>20139</v>
      </c>
      <c r="B9519" t="s">
        <v>5379</v>
      </c>
      <c r="C9519" t="s">
        <v>764</v>
      </c>
      <c r="D9519">
        <v>6</v>
      </c>
      <c r="E9519" s="3">
        <v>268</v>
      </c>
      <c r="F9519" s="4">
        <v>0</v>
      </c>
      <c r="G9519" t="str">
        <f>VLOOKUP(C9519:C32056,Produkty!$A$2:$B$61,2,0)</f>
        <v>Mysz 1</v>
      </c>
      <c r="H9519" s="6">
        <f t="shared" si="296"/>
        <v>1608</v>
      </c>
      <c r="I9519" t="str">
        <f t="shared" si="297"/>
        <v>Średnia</v>
      </c>
    </row>
    <row r="9520" spans="1:9">
      <c r="A9520" t="s">
        <v>20140</v>
      </c>
      <c r="B9520" t="s">
        <v>5379</v>
      </c>
      <c r="C9520" t="s">
        <v>838</v>
      </c>
      <c r="D9520">
        <v>4</v>
      </c>
      <c r="E9520" s="3">
        <v>92.78</v>
      </c>
      <c r="F9520" s="4">
        <v>0</v>
      </c>
      <c r="G9520" t="str">
        <f>VLOOKUP(C9520:C32057,Produkty!$A$2:$B$61,2,0)</f>
        <v>Etui 1</v>
      </c>
      <c r="H9520" s="6">
        <f t="shared" si="296"/>
        <v>371.12</v>
      </c>
      <c r="I9520" t="str">
        <f t="shared" si="297"/>
        <v>Mała</v>
      </c>
    </row>
    <row r="9521" spans="1:9">
      <c r="A9521" t="s">
        <v>20141</v>
      </c>
      <c r="B9521" t="s">
        <v>5380</v>
      </c>
      <c r="C9521" t="s">
        <v>768</v>
      </c>
      <c r="D9521">
        <v>6</v>
      </c>
      <c r="E9521" s="3">
        <v>913.02</v>
      </c>
      <c r="F9521" s="4">
        <v>0.05</v>
      </c>
      <c r="G9521" t="str">
        <f>VLOOKUP(C9521:C32058,Produkty!$A$2:$B$61,2,0)</f>
        <v>Mysz 3</v>
      </c>
      <c r="H9521" s="6">
        <f t="shared" si="296"/>
        <v>5204.2139999999999</v>
      </c>
      <c r="I9521" t="str">
        <f t="shared" si="297"/>
        <v>Duża</v>
      </c>
    </row>
    <row r="9522" spans="1:9">
      <c r="A9522" t="s">
        <v>20142</v>
      </c>
      <c r="B9522" t="s">
        <v>5381</v>
      </c>
      <c r="C9522" t="s">
        <v>793</v>
      </c>
      <c r="D9522">
        <v>6</v>
      </c>
      <c r="E9522" s="3">
        <v>91.89</v>
      </c>
      <c r="F9522" s="4">
        <v>0</v>
      </c>
      <c r="G9522" t="str">
        <f>VLOOKUP(C9522:C32059,Produkty!$A$2:$B$61,2,0)</f>
        <v>Krzesło biurowe 3</v>
      </c>
      <c r="H9522" s="6">
        <f t="shared" si="296"/>
        <v>551.34</v>
      </c>
      <c r="I9522" t="str">
        <f t="shared" si="297"/>
        <v>Średnia</v>
      </c>
    </row>
    <row r="9523" spans="1:9">
      <c r="A9523" t="s">
        <v>20143</v>
      </c>
      <c r="B9523" t="s">
        <v>5381</v>
      </c>
      <c r="C9523" t="s">
        <v>864</v>
      </c>
      <c r="D9523">
        <v>1</v>
      </c>
      <c r="E9523" s="3">
        <v>1133.6600000000001</v>
      </c>
      <c r="F9523" s="4">
        <v>0.15</v>
      </c>
      <c r="G9523" t="str">
        <f>VLOOKUP(C9523:C32060,Produkty!$A$2:$B$61,2,0)</f>
        <v>Ładowarka 2</v>
      </c>
      <c r="H9523" s="6">
        <f t="shared" si="296"/>
        <v>963.61099999999999</v>
      </c>
      <c r="I9523" t="str">
        <f t="shared" si="297"/>
        <v>Średnia</v>
      </c>
    </row>
    <row r="9524" spans="1:9">
      <c r="A9524" t="s">
        <v>20144</v>
      </c>
      <c r="B9524" t="s">
        <v>5381</v>
      </c>
      <c r="C9524" t="s">
        <v>788</v>
      </c>
      <c r="D9524">
        <v>4</v>
      </c>
      <c r="E9524" s="3">
        <v>620.65</v>
      </c>
      <c r="F9524" s="4">
        <v>0.1</v>
      </c>
      <c r="G9524" t="str">
        <f>VLOOKUP(C9524:C32061,Produkty!$A$2:$B$61,2,0)</f>
        <v>Krzesło biurowe 1</v>
      </c>
      <c r="H9524" s="6">
        <f t="shared" si="296"/>
        <v>2234.34</v>
      </c>
      <c r="I9524" t="str">
        <f t="shared" si="297"/>
        <v>Duża</v>
      </c>
    </row>
    <row r="9525" spans="1:9">
      <c r="A9525" t="s">
        <v>20145</v>
      </c>
      <c r="B9525" t="s">
        <v>5381</v>
      </c>
      <c r="C9525" t="s">
        <v>799</v>
      </c>
      <c r="D9525">
        <v>3</v>
      </c>
      <c r="E9525" s="3">
        <v>370.89</v>
      </c>
      <c r="F9525" s="4">
        <v>0.2</v>
      </c>
      <c r="G9525" t="str">
        <f>VLOOKUP(C9525:C32062,Produkty!$A$2:$B$61,2,0)</f>
        <v>Lampka 2</v>
      </c>
      <c r="H9525" s="6">
        <f t="shared" si="296"/>
        <v>890.13600000000008</v>
      </c>
      <c r="I9525" t="str">
        <f t="shared" si="297"/>
        <v>Średnia</v>
      </c>
    </row>
    <row r="9526" spans="1:9">
      <c r="A9526" t="s">
        <v>20146</v>
      </c>
      <c r="B9526" t="s">
        <v>5382</v>
      </c>
      <c r="C9526" t="s">
        <v>782</v>
      </c>
      <c r="D9526">
        <v>3</v>
      </c>
      <c r="E9526" s="3">
        <v>436.77</v>
      </c>
      <c r="F9526" s="4">
        <v>0</v>
      </c>
      <c r="G9526" t="str">
        <f>VLOOKUP(C9526:C32063,Produkty!$A$2:$B$61,2,0)</f>
        <v>Powerbank 2</v>
      </c>
      <c r="H9526" s="6">
        <f t="shared" si="296"/>
        <v>1310.31</v>
      </c>
      <c r="I9526" t="str">
        <f t="shared" si="297"/>
        <v>Średnia</v>
      </c>
    </row>
    <row r="9527" spans="1:9">
      <c r="A9527" t="s">
        <v>20147</v>
      </c>
      <c r="B9527" t="s">
        <v>5382</v>
      </c>
      <c r="C9527" t="s">
        <v>756</v>
      </c>
      <c r="D9527">
        <v>5</v>
      </c>
      <c r="E9527" s="3">
        <v>367.19</v>
      </c>
      <c r="F9527" s="4">
        <v>0</v>
      </c>
      <c r="G9527" t="str">
        <f>VLOOKUP(C9527:C32064,Produkty!$A$2:$B$61,2,0)</f>
        <v>Klawiatura 1</v>
      </c>
      <c r="H9527" s="6">
        <f t="shared" si="296"/>
        <v>1835.95</v>
      </c>
      <c r="I9527" t="str">
        <f t="shared" si="297"/>
        <v>Średnia</v>
      </c>
    </row>
    <row r="9528" spans="1:9">
      <c r="A9528" t="s">
        <v>20148</v>
      </c>
      <c r="B9528" t="s">
        <v>5382</v>
      </c>
      <c r="C9528" t="s">
        <v>817</v>
      </c>
      <c r="D9528">
        <v>3</v>
      </c>
      <c r="E9528" s="3">
        <v>316.92</v>
      </c>
      <c r="F9528" s="4">
        <v>0.1</v>
      </c>
      <c r="G9528" t="str">
        <f>VLOOKUP(C9528:C32065,Produkty!$A$2:$B$61,2,0)</f>
        <v>Czajnik 3</v>
      </c>
      <c r="H9528" s="6">
        <f t="shared" si="296"/>
        <v>855.68399999999997</v>
      </c>
      <c r="I9528" t="str">
        <f t="shared" si="297"/>
        <v>Średnia</v>
      </c>
    </row>
    <row r="9529" spans="1:9">
      <c r="A9529" t="s">
        <v>20149</v>
      </c>
      <c r="B9529" t="s">
        <v>5382</v>
      </c>
      <c r="C9529" t="s">
        <v>758</v>
      </c>
      <c r="D9529">
        <v>6</v>
      </c>
      <c r="E9529" s="3">
        <v>246.92</v>
      </c>
      <c r="F9529" s="4">
        <v>0</v>
      </c>
      <c r="G9529" t="str">
        <f>VLOOKUP(C9529:C32066,Produkty!$A$2:$B$61,2,0)</f>
        <v>Klawiatura 2</v>
      </c>
      <c r="H9529" s="6">
        <f t="shared" si="296"/>
        <v>1481.52</v>
      </c>
      <c r="I9529" t="str">
        <f t="shared" si="297"/>
        <v>Średnia</v>
      </c>
    </row>
    <row r="9530" spans="1:9">
      <c r="A9530" t="s">
        <v>20150</v>
      </c>
      <c r="B9530" t="s">
        <v>5383</v>
      </c>
      <c r="C9530" t="s">
        <v>797</v>
      </c>
      <c r="D9530">
        <v>6</v>
      </c>
      <c r="E9530" s="3">
        <v>633.39</v>
      </c>
      <c r="F9530" s="4">
        <v>0.15</v>
      </c>
      <c r="G9530" t="str">
        <f>VLOOKUP(C9530:C32067,Produkty!$A$2:$B$61,2,0)</f>
        <v>Lampka 1</v>
      </c>
      <c r="H9530" s="6">
        <f t="shared" si="296"/>
        <v>3230.2890000000002</v>
      </c>
      <c r="I9530" t="str">
        <f t="shared" si="297"/>
        <v>Duża</v>
      </c>
    </row>
    <row r="9531" spans="1:9">
      <c r="A9531" t="s">
        <v>20151</v>
      </c>
      <c r="B9531" t="s">
        <v>5383</v>
      </c>
      <c r="C9531" t="s">
        <v>858</v>
      </c>
      <c r="D9531">
        <v>1</v>
      </c>
      <c r="E9531" s="3">
        <v>584.21</v>
      </c>
      <c r="F9531" s="4">
        <v>0.1</v>
      </c>
      <c r="G9531" t="str">
        <f>VLOOKUP(C9531:C32068,Produkty!$A$2:$B$61,2,0)</f>
        <v>Podkładka 3</v>
      </c>
      <c r="H9531" s="6">
        <f t="shared" si="296"/>
        <v>525.7890000000001</v>
      </c>
      <c r="I9531" t="str">
        <f t="shared" si="297"/>
        <v>Średnia</v>
      </c>
    </row>
    <row r="9532" spans="1:9">
      <c r="A9532" t="s">
        <v>20152</v>
      </c>
      <c r="B9532" t="s">
        <v>5384</v>
      </c>
      <c r="C9532" t="s">
        <v>805</v>
      </c>
      <c r="D9532">
        <v>4</v>
      </c>
      <c r="E9532" s="3">
        <v>214.17</v>
      </c>
      <c r="F9532" s="4">
        <v>0.2</v>
      </c>
      <c r="G9532" t="str">
        <f>VLOOKUP(C9532:C32069,Produkty!$A$2:$B$61,2,0)</f>
        <v>Organizer 1</v>
      </c>
      <c r="H9532" s="6">
        <f t="shared" si="296"/>
        <v>685.34400000000005</v>
      </c>
      <c r="I9532" t="str">
        <f t="shared" si="297"/>
        <v>Średnia</v>
      </c>
    </row>
    <row r="9533" spans="1:9">
      <c r="A9533" t="s">
        <v>20153</v>
      </c>
      <c r="B9533" t="s">
        <v>5384</v>
      </c>
      <c r="C9533" t="s">
        <v>815</v>
      </c>
      <c r="D9533">
        <v>6</v>
      </c>
      <c r="E9533" s="3">
        <v>212.27</v>
      </c>
      <c r="F9533" s="4">
        <v>0</v>
      </c>
      <c r="G9533" t="str">
        <f>VLOOKUP(C9533:C32070,Produkty!$A$2:$B$61,2,0)</f>
        <v>Czajnik 2</v>
      </c>
      <c r="H9533" s="6">
        <f t="shared" si="296"/>
        <v>1273.6200000000001</v>
      </c>
      <c r="I9533" t="str">
        <f t="shared" si="297"/>
        <v>Średnia</v>
      </c>
    </row>
    <row r="9534" spans="1:9">
      <c r="A9534" t="s">
        <v>20154</v>
      </c>
      <c r="B9534" t="s">
        <v>5384</v>
      </c>
      <c r="C9534" t="s">
        <v>770</v>
      </c>
      <c r="D9534">
        <v>6</v>
      </c>
      <c r="E9534" s="3">
        <v>314.91000000000003</v>
      </c>
      <c r="F9534" s="4">
        <v>0.1</v>
      </c>
      <c r="G9534" t="str">
        <f>VLOOKUP(C9534:C32071,Produkty!$A$2:$B$61,2,0)</f>
        <v>Mysz 4</v>
      </c>
      <c r="H9534" s="6">
        <f t="shared" si="296"/>
        <v>1700.5140000000001</v>
      </c>
      <c r="I9534" t="str">
        <f t="shared" si="297"/>
        <v>Średnia</v>
      </c>
    </row>
    <row r="9535" spans="1:9">
      <c r="A9535" t="s">
        <v>20155</v>
      </c>
      <c r="B9535" t="s">
        <v>5385</v>
      </c>
      <c r="C9535" t="s">
        <v>817</v>
      </c>
      <c r="D9535">
        <v>3</v>
      </c>
      <c r="E9535" s="3">
        <v>324.67</v>
      </c>
      <c r="F9535" s="4">
        <v>0</v>
      </c>
      <c r="G9535" t="str">
        <f>VLOOKUP(C9535:C32072,Produkty!$A$2:$B$61,2,0)</f>
        <v>Czajnik 3</v>
      </c>
      <c r="H9535" s="6">
        <f t="shared" si="296"/>
        <v>974.01</v>
      </c>
      <c r="I9535" t="str">
        <f t="shared" si="297"/>
        <v>Średnia</v>
      </c>
    </row>
    <row r="9536" spans="1:9">
      <c r="A9536" t="s">
        <v>20156</v>
      </c>
      <c r="B9536" t="s">
        <v>5385</v>
      </c>
      <c r="C9536" t="s">
        <v>784</v>
      </c>
      <c r="D9536">
        <v>4</v>
      </c>
      <c r="E9536" s="3">
        <v>963.19</v>
      </c>
      <c r="F9536" s="4">
        <v>0.15</v>
      </c>
      <c r="G9536" t="str">
        <f>VLOOKUP(C9536:C32073,Produkty!$A$2:$B$61,2,0)</f>
        <v>Powerbank 3</v>
      </c>
      <c r="H9536" s="6">
        <f t="shared" si="296"/>
        <v>3274.846</v>
      </c>
      <c r="I9536" t="str">
        <f t="shared" si="297"/>
        <v>Duża</v>
      </c>
    </row>
    <row r="9537" spans="1:9">
      <c r="A9537" t="s">
        <v>20157</v>
      </c>
      <c r="B9537" t="s">
        <v>5385</v>
      </c>
      <c r="C9537" t="s">
        <v>758</v>
      </c>
      <c r="D9537">
        <v>3</v>
      </c>
      <c r="E9537" s="3">
        <v>254.2</v>
      </c>
      <c r="F9537" s="4">
        <v>0</v>
      </c>
      <c r="G9537" t="str">
        <f>VLOOKUP(C9537:C32074,Produkty!$A$2:$B$61,2,0)</f>
        <v>Klawiatura 2</v>
      </c>
      <c r="H9537" s="6">
        <f t="shared" si="296"/>
        <v>762.59999999999991</v>
      </c>
      <c r="I9537" t="str">
        <f t="shared" si="297"/>
        <v>Średnia</v>
      </c>
    </row>
    <row r="9538" spans="1:9">
      <c r="A9538" t="s">
        <v>20158</v>
      </c>
      <c r="B9538" t="s">
        <v>5385</v>
      </c>
      <c r="C9538" t="s">
        <v>864</v>
      </c>
      <c r="D9538">
        <v>2</v>
      </c>
      <c r="E9538" s="3">
        <v>1148.95</v>
      </c>
      <c r="F9538" s="4">
        <v>0</v>
      </c>
      <c r="G9538" t="str">
        <f>VLOOKUP(C9538:C32075,Produkty!$A$2:$B$61,2,0)</f>
        <v>Ładowarka 2</v>
      </c>
      <c r="H9538" s="6">
        <f t="shared" si="296"/>
        <v>2297.9</v>
      </c>
      <c r="I9538" t="str">
        <f t="shared" si="297"/>
        <v>Duża</v>
      </c>
    </row>
    <row r="9539" spans="1:9">
      <c r="A9539" t="s">
        <v>20159</v>
      </c>
      <c r="B9539" t="s">
        <v>5386</v>
      </c>
      <c r="C9539" t="s">
        <v>752</v>
      </c>
      <c r="D9539">
        <v>1</v>
      </c>
      <c r="E9539" s="3">
        <v>847.68</v>
      </c>
      <c r="F9539" s="4">
        <v>0</v>
      </c>
      <c r="G9539" t="str">
        <f>VLOOKUP(C9539:C32076,Produkty!$A$2:$B$61,2,0)</f>
        <v>Słuchawki 3</v>
      </c>
      <c r="H9539" s="6">
        <f t="shared" ref="H9539:H9602" si="298">D9539*E9539*(1-F9539)</f>
        <v>847.68</v>
      </c>
      <c r="I9539" t="str">
        <f t="shared" ref="I9539:I9602" si="299">IF(H9539&lt;500,"Mała",IF(H9539&lt;=2000,"Średnia","Duża"))</f>
        <v>Średnia</v>
      </c>
    </row>
    <row r="9540" spans="1:9">
      <c r="A9540" t="s">
        <v>20160</v>
      </c>
      <c r="B9540" t="s">
        <v>5386</v>
      </c>
      <c r="C9540" t="s">
        <v>864</v>
      </c>
      <c r="D9540">
        <v>4</v>
      </c>
      <c r="E9540" s="3">
        <v>1119.2</v>
      </c>
      <c r="F9540" s="4">
        <v>0.2</v>
      </c>
      <c r="G9540" t="str">
        <f>VLOOKUP(C9540:C32077,Produkty!$A$2:$B$61,2,0)</f>
        <v>Ładowarka 2</v>
      </c>
      <c r="H9540" s="6">
        <f t="shared" si="298"/>
        <v>3581.4400000000005</v>
      </c>
      <c r="I9540" t="str">
        <f t="shared" si="299"/>
        <v>Duża</v>
      </c>
    </row>
    <row r="9541" spans="1:9">
      <c r="A9541" t="s">
        <v>20161</v>
      </c>
      <c r="B9541" t="s">
        <v>5386</v>
      </c>
      <c r="C9541" t="s">
        <v>862</v>
      </c>
      <c r="D9541">
        <v>5</v>
      </c>
      <c r="E9541" s="3">
        <v>474.98</v>
      </c>
      <c r="F9541" s="4">
        <v>0.05</v>
      </c>
      <c r="G9541" t="str">
        <f>VLOOKUP(C9541:C32078,Produkty!$A$2:$B$61,2,0)</f>
        <v>Ładowarka 1</v>
      </c>
      <c r="H9541" s="6">
        <f t="shared" si="298"/>
        <v>2256.1550000000002</v>
      </c>
      <c r="I9541" t="str">
        <f t="shared" si="299"/>
        <v>Duża</v>
      </c>
    </row>
    <row r="9542" spans="1:9">
      <c r="A9542" t="s">
        <v>20162</v>
      </c>
      <c r="B9542" t="s">
        <v>5386</v>
      </c>
      <c r="C9542" t="s">
        <v>768</v>
      </c>
      <c r="D9542">
        <v>6</v>
      </c>
      <c r="E9542" s="3">
        <v>919.23</v>
      </c>
      <c r="F9542" s="4">
        <v>0</v>
      </c>
      <c r="G9542" t="str">
        <f>VLOOKUP(C9542:C32079,Produkty!$A$2:$B$61,2,0)</f>
        <v>Mysz 3</v>
      </c>
      <c r="H9542" s="6">
        <f t="shared" si="298"/>
        <v>5515.38</v>
      </c>
      <c r="I9542" t="str">
        <f t="shared" si="299"/>
        <v>Duża</v>
      </c>
    </row>
    <row r="9543" spans="1:9">
      <c r="A9543" t="s">
        <v>20163</v>
      </c>
      <c r="B9543" t="s">
        <v>5387</v>
      </c>
      <c r="C9543" t="s">
        <v>819</v>
      </c>
      <c r="D9543">
        <v>3</v>
      </c>
      <c r="E9543" s="3">
        <v>288.55</v>
      </c>
      <c r="F9543" s="4">
        <v>0</v>
      </c>
      <c r="G9543" t="str">
        <f>VLOOKUP(C9543:C32080,Produkty!$A$2:$B$61,2,0)</f>
        <v>Czajnik 4</v>
      </c>
      <c r="H9543" s="6">
        <f t="shared" si="298"/>
        <v>865.65000000000009</v>
      </c>
      <c r="I9543" t="str">
        <f t="shared" si="299"/>
        <v>Średnia</v>
      </c>
    </row>
    <row r="9544" spans="1:9">
      <c r="A9544" t="s">
        <v>20164</v>
      </c>
      <c r="B9544" t="s">
        <v>5387</v>
      </c>
      <c r="C9544" t="s">
        <v>866</v>
      </c>
      <c r="D9544">
        <v>1</v>
      </c>
      <c r="E9544" s="3">
        <v>355.99</v>
      </c>
      <c r="F9544" s="4">
        <v>0.15</v>
      </c>
      <c r="G9544" t="str">
        <f>VLOOKUP(C9544:C32081,Produkty!$A$2:$B$61,2,0)</f>
        <v>Ładowarka 3</v>
      </c>
      <c r="H9544" s="6">
        <f t="shared" si="298"/>
        <v>302.5915</v>
      </c>
      <c r="I9544" t="str">
        <f t="shared" si="299"/>
        <v>Mała</v>
      </c>
    </row>
    <row r="9545" spans="1:9">
      <c r="A9545" t="s">
        <v>20165</v>
      </c>
      <c r="B9545" t="s">
        <v>5388</v>
      </c>
      <c r="C9545" t="s">
        <v>862</v>
      </c>
      <c r="D9545">
        <v>5</v>
      </c>
      <c r="E9545" s="3">
        <v>472.05</v>
      </c>
      <c r="F9545" s="4">
        <v>0.1</v>
      </c>
      <c r="G9545" t="str">
        <f>VLOOKUP(C9545:C32082,Produkty!$A$2:$B$61,2,0)</f>
        <v>Ładowarka 1</v>
      </c>
      <c r="H9545" s="6">
        <f t="shared" si="298"/>
        <v>2124.2249999999999</v>
      </c>
      <c r="I9545" t="str">
        <f t="shared" si="299"/>
        <v>Duża</v>
      </c>
    </row>
    <row r="9546" spans="1:9">
      <c r="A9546" t="s">
        <v>20166</v>
      </c>
      <c r="B9546" t="s">
        <v>5388</v>
      </c>
      <c r="C9546" t="s">
        <v>815</v>
      </c>
      <c r="D9546">
        <v>2</v>
      </c>
      <c r="E9546" s="3">
        <v>207.22</v>
      </c>
      <c r="F9546" s="4">
        <v>0.15</v>
      </c>
      <c r="G9546" t="str">
        <f>VLOOKUP(C9546:C32083,Produkty!$A$2:$B$61,2,0)</f>
        <v>Czajnik 2</v>
      </c>
      <c r="H9546" s="6">
        <f t="shared" si="298"/>
        <v>352.274</v>
      </c>
      <c r="I9546" t="str">
        <f t="shared" si="299"/>
        <v>Mała</v>
      </c>
    </row>
    <row r="9547" spans="1:9">
      <c r="A9547" t="s">
        <v>20167</v>
      </c>
      <c r="B9547" t="s">
        <v>5389</v>
      </c>
      <c r="C9547" t="s">
        <v>780</v>
      </c>
      <c r="D9547">
        <v>3</v>
      </c>
      <c r="E9547" s="3">
        <v>699.55</v>
      </c>
      <c r="F9547" s="4">
        <v>0.1</v>
      </c>
      <c r="G9547" t="str">
        <f>VLOOKUP(C9547:C32084,Produkty!$A$2:$B$61,2,0)</f>
        <v>Powerbank 1</v>
      </c>
      <c r="H9547" s="6">
        <f t="shared" si="298"/>
        <v>1888.7849999999996</v>
      </c>
      <c r="I9547" t="str">
        <f t="shared" si="299"/>
        <v>Średnia</v>
      </c>
    </row>
    <row r="9548" spans="1:9">
      <c r="A9548" t="s">
        <v>20168</v>
      </c>
      <c r="B9548" t="s">
        <v>5390</v>
      </c>
      <c r="C9548" t="s">
        <v>776</v>
      </c>
      <c r="D9548">
        <v>2</v>
      </c>
      <c r="E9548" s="3">
        <v>955.52</v>
      </c>
      <c r="F9548" s="4">
        <v>0.15</v>
      </c>
      <c r="G9548" t="str">
        <f>VLOOKUP(C9548:C32085,Produkty!$A$2:$B$61,2,0)</f>
        <v>Monitor 3</v>
      </c>
      <c r="H9548" s="6">
        <f t="shared" si="298"/>
        <v>1624.384</v>
      </c>
      <c r="I9548" t="str">
        <f t="shared" si="299"/>
        <v>Średnia</v>
      </c>
    </row>
    <row r="9549" spans="1:9">
      <c r="A9549" t="s">
        <v>20169</v>
      </c>
      <c r="B9549" t="s">
        <v>5390</v>
      </c>
      <c r="C9549" t="s">
        <v>864</v>
      </c>
      <c r="D9549">
        <v>2</v>
      </c>
      <c r="E9549" s="3">
        <v>1102.8599999999999</v>
      </c>
      <c r="F9549" s="4">
        <v>0.2</v>
      </c>
      <c r="G9549" t="str">
        <f>VLOOKUP(C9549:C32086,Produkty!$A$2:$B$61,2,0)</f>
        <v>Ładowarka 2</v>
      </c>
      <c r="H9549" s="6">
        <f t="shared" si="298"/>
        <v>1764.576</v>
      </c>
      <c r="I9549" t="str">
        <f t="shared" si="299"/>
        <v>Średnia</v>
      </c>
    </row>
    <row r="9550" spans="1:9">
      <c r="A9550" t="s">
        <v>20170</v>
      </c>
      <c r="B9550" t="s">
        <v>5390</v>
      </c>
      <c r="C9550" t="s">
        <v>834</v>
      </c>
      <c r="D9550">
        <v>2</v>
      </c>
      <c r="E9550" s="3">
        <v>389.03</v>
      </c>
      <c r="F9550" s="4">
        <v>0</v>
      </c>
      <c r="G9550" t="str">
        <f>VLOOKUP(C9550:C32087,Produkty!$A$2:$B$61,2,0)</f>
        <v>Kabel USB-C 3</v>
      </c>
      <c r="H9550" s="6">
        <f t="shared" si="298"/>
        <v>778.06</v>
      </c>
      <c r="I9550" t="str">
        <f t="shared" si="299"/>
        <v>Średnia</v>
      </c>
    </row>
    <row r="9551" spans="1:9">
      <c r="A9551" t="s">
        <v>20171</v>
      </c>
      <c r="B9551" t="s">
        <v>5391</v>
      </c>
      <c r="C9551" t="s">
        <v>850</v>
      </c>
      <c r="D9551">
        <v>3</v>
      </c>
      <c r="E9551" s="3">
        <v>33.36</v>
      </c>
      <c r="F9551" s="4">
        <v>0.15</v>
      </c>
      <c r="G9551" t="str">
        <f>VLOOKUP(C9551:C32088,Produkty!$A$2:$B$61,2,0)</f>
        <v>Hub USB 3</v>
      </c>
      <c r="H9551" s="6">
        <f t="shared" si="298"/>
        <v>85.067999999999998</v>
      </c>
      <c r="I9551" t="str">
        <f t="shared" si="299"/>
        <v>Mała</v>
      </c>
    </row>
    <row r="9552" spans="1:9">
      <c r="A9552" t="s">
        <v>20172</v>
      </c>
      <c r="B9552" t="s">
        <v>5392</v>
      </c>
      <c r="C9552" t="s">
        <v>754</v>
      </c>
      <c r="D9552">
        <v>5</v>
      </c>
      <c r="E9552" s="3">
        <v>810.47</v>
      </c>
      <c r="F9552" s="4">
        <v>0.15</v>
      </c>
      <c r="G9552" t="str">
        <f>VLOOKUP(C9552:C32089,Produkty!$A$2:$B$61,2,0)</f>
        <v>Słuchawki 4</v>
      </c>
      <c r="H9552" s="6">
        <f t="shared" si="298"/>
        <v>3444.4975000000004</v>
      </c>
      <c r="I9552" t="str">
        <f t="shared" si="299"/>
        <v>Duża</v>
      </c>
    </row>
    <row r="9553" spans="1:9">
      <c r="A9553" t="s">
        <v>20173</v>
      </c>
      <c r="B9553" t="s">
        <v>5392</v>
      </c>
      <c r="C9553" t="s">
        <v>852</v>
      </c>
      <c r="D9553">
        <v>2</v>
      </c>
      <c r="E9553" s="3">
        <v>768.9</v>
      </c>
      <c r="F9553" s="4">
        <v>0</v>
      </c>
      <c r="G9553" t="str">
        <f>VLOOKUP(C9553:C32090,Produkty!$A$2:$B$61,2,0)</f>
        <v>Hub USB 4</v>
      </c>
      <c r="H9553" s="6">
        <f t="shared" si="298"/>
        <v>1537.8</v>
      </c>
      <c r="I9553" t="str">
        <f t="shared" si="299"/>
        <v>Średnia</v>
      </c>
    </row>
    <row r="9554" spans="1:9">
      <c r="A9554" t="s">
        <v>20174</v>
      </c>
      <c r="B9554" t="s">
        <v>5392</v>
      </c>
      <c r="C9554" t="s">
        <v>782</v>
      </c>
      <c r="D9554">
        <v>3</v>
      </c>
      <c r="E9554" s="3">
        <v>418.89</v>
      </c>
      <c r="F9554" s="4">
        <v>0</v>
      </c>
      <c r="G9554" t="str">
        <f>VLOOKUP(C9554:C32091,Produkty!$A$2:$B$61,2,0)</f>
        <v>Powerbank 2</v>
      </c>
      <c r="H9554" s="6">
        <f t="shared" si="298"/>
        <v>1256.67</v>
      </c>
      <c r="I9554" t="str">
        <f t="shared" si="299"/>
        <v>Średnia</v>
      </c>
    </row>
    <row r="9555" spans="1:9">
      <c r="A9555" t="s">
        <v>20175</v>
      </c>
      <c r="B9555" t="s">
        <v>5393</v>
      </c>
      <c r="C9555" t="s">
        <v>793</v>
      </c>
      <c r="D9555">
        <v>3</v>
      </c>
      <c r="E9555" s="3">
        <v>89.16</v>
      </c>
      <c r="F9555" s="4">
        <v>0.2</v>
      </c>
      <c r="G9555" t="str">
        <f>VLOOKUP(C9555:C32092,Produkty!$A$2:$B$61,2,0)</f>
        <v>Krzesło biurowe 3</v>
      </c>
      <c r="H9555" s="6">
        <f t="shared" si="298"/>
        <v>213.98400000000004</v>
      </c>
      <c r="I9555" t="str">
        <f t="shared" si="299"/>
        <v>Mała</v>
      </c>
    </row>
    <row r="9556" spans="1:9">
      <c r="A9556" t="s">
        <v>20176</v>
      </c>
      <c r="B9556" t="s">
        <v>5393</v>
      </c>
      <c r="C9556" t="s">
        <v>774</v>
      </c>
      <c r="D9556">
        <v>2</v>
      </c>
      <c r="E9556" s="3">
        <v>97.09</v>
      </c>
      <c r="F9556" s="4">
        <v>0.2</v>
      </c>
      <c r="G9556" t="str">
        <f>VLOOKUP(C9556:C32093,Produkty!$A$2:$B$61,2,0)</f>
        <v>Monitor 2</v>
      </c>
      <c r="H9556" s="6">
        <f t="shared" si="298"/>
        <v>155.34400000000002</v>
      </c>
      <c r="I9556" t="str">
        <f t="shared" si="299"/>
        <v>Mała</v>
      </c>
    </row>
    <row r="9557" spans="1:9">
      <c r="A9557" t="s">
        <v>20177</v>
      </c>
      <c r="B9557" t="s">
        <v>5393</v>
      </c>
      <c r="C9557" t="s">
        <v>815</v>
      </c>
      <c r="D9557">
        <v>1</v>
      </c>
      <c r="E9557" s="3">
        <v>212.23</v>
      </c>
      <c r="F9557" s="4">
        <v>0</v>
      </c>
      <c r="G9557" t="str">
        <f>VLOOKUP(C9557:C32094,Produkty!$A$2:$B$61,2,0)</f>
        <v>Czajnik 2</v>
      </c>
      <c r="H9557" s="6">
        <f t="shared" si="298"/>
        <v>212.23</v>
      </c>
      <c r="I9557" t="str">
        <f t="shared" si="299"/>
        <v>Mała</v>
      </c>
    </row>
    <row r="9558" spans="1:9">
      <c r="A9558" t="s">
        <v>20178</v>
      </c>
      <c r="B9558" t="s">
        <v>5394</v>
      </c>
      <c r="C9558" t="s">
        <v>807</v>
      </c>
      <c r="D9558">
        <v>3</v>
      </c>
      <c r="E9558" s="3">
        <v>181.83</v>
      </c>
      <c r="F9558" s="4">
        <v>0</v>
      </c>
      <c r="G9558" t="str">
        <f>VLOOKUP(C9558:C32095,Produkty!$A$2:$B$61,2,0)</f>
        <v>Organizer 2</v>
      </c>
      <c r="H9558" s="6">
        <f t="shared" si="298"/>
        <v>545.49</v>
      </c>
      <c r="I9558" t="str">
        <f t="shared" si="299"/>
        <v>Średnia</v>
      </c>
    </row>
    <row r="9559" spans="1:9">
      <c r="A9559" t="s">
        <v>20179</v>
      </c>
      <c r="B9559" t="s">
        <v>5395</v>
      </c>
      <c r="C9559" t="s">
        <v>832</v>
      </c>
      <c r="D9559">
        <v>6</v>
      </c>
      <c r="E9559" s="3">
        <v>719.88</v>
      </c>
      <c r="F9559" s="4">
        <v>0.2</v>
      </c>
      <c r="G9559" t="str">
        <f>VLOOKUP(C9559:C32096,Produkty!$A$2:$B$61,2,0)</f>
        <v>Kabel USB-C 2</v>
      </c>
      <c r="H9559" s="6">
        <f t="shared" si="298"/>
        <v>3455.424</v>
      </c>
      <c r="I9559" t="str">
        <f t="shared" si="299"/>
        <v>Duża</v>
      </c>
    </row>
    <row r="9560" spans="1:9">
      <c r="A9560" t="s">
        <v>20180</v>
      </c>
      <c r="B9560" t="s">
        <v>5396</v>
      </c>
      <c r="C9560" t="s">
        <v>747</v>
      </c>
      <c r="D9560">
        <v>1</v>
      </c>
      <c r="E9560" s="3">
        <v>552.48</v>
      </c>
      <c r="F9560" s="4">
        <v>0.2</v>
      </c>
      <c r="G9560" t="str">
        <f>VLOOKUP(C9560:C32097,Produkty!$A$2:$B$61,2,0)</f>
        <v>Słuchawki 1</v>
      </c>
      <c r="H9560" s="6">
        <f t="shared" si="298"/>
        <v>441.98400000000004</v>
      </c>
      <c r="I9560" t="str">
        <f t="shared" si="299"/>
        <v>Mała</v>
      </c>
    </row>
    <row r="9561" spans="1:9">
      <c r="A9561" t="s">
        <v>20181</v>
      </c>
      <c r="B9561" t="s">
        <v>5396</v>
      </c>
      <c r="C9561" t="s">
        <v>844</v>
      </c>
      <c r="D9561">
        <v>3</v>
      </c>
      <c r="E9561" s="3">
        <v>82.8</v>
      </c>
      <c r="F9561" s="4">
        <v>0.05</v>
      </c>
      <c r="G9561" t="str">
        <f>VLOOKUP(C9561:C32098,Produkty!$A$2:$B$61,2,0)</f>
        <v>Etui 4</v>
      </c>
      <c r="H9561" s="6">
        <f t="shared" si="298"/>
        <v>235.97999999999996</v>
      </c>
      <c r="I9561" t="str">
        <f t="shared" si="299"/>
        <v>Mała</v>
      </c>
    </row>
    <row r="9562" spans="1:9">
      <c r="A9562" t="s">
        <v>20182</v>
      </c>
      <c r="B9562" t="s">
        <v>5396</v>
      </c>
      <c r="C9562" t="s">
        <v>858</v>
      </c>
      <c r="D9562">
        <v>6</v>
      </c>
      <c r="E9562" s="3">
        <v>604.16999999999996</v>
      </c>
      <c r="F9562" s="4">
        <v>0.15</v>
      </c>
      <c r="G9562" t="str">
        <f>VLOOKUP(C9562:C32099,Produkty!$A$2:$B$61,2,0)</f>
        <v>Podkładka 3</v>
      </c>
      <c r="H9562" s="6">
        <f t="shared" si="298"/>
        <v>3081.2669999999994</v>
      </c>
      <c r="I9562" t="str">
        <f t="shared" si="299"/>
        <v>Duża</v>
      </c>
    </row>
    <row r="9563" spans="1:9">
      <c r="A9563" t="s">
        <v>20183</v>
      </c>
      <c r="B9563" t="s">
        <v>5397</v>
      </c>
      <c r="C9563" t="s">
        <v>774</v>
      </c>
      <c r="D9563">
        <v>2</v>
      </c>
      <c r="E9563" s="3">
        <v>94.59</v>
      </c>
      <c r="F9563" s="4">
        <v>0.05</v>
      </c>
      <c r="G9563" t="str">
        <f>VLOOKUP(C9563:C32100,Produkty!$A$2:$B$61,2,0)</f>
        <v>Monitor 2</v>
      </c>
      <c r="H9563" s="6">
        <f t="shared" si="298"/>
        <v>179.721</v>
      </c>
      <c r="I9563" t="str">
        <f t="shared" si="299"/>
        <v>Mała</v>
      </c>
    </row>
    <row r="9564" spans="1:9">
      <c r="A9564" t="s">
        <v>20184</v>
      </c>
      <c r="B9564" t="s">
        <v>5397</v>
      </c>
      <c r="C9564" t="s">
        <v>770</v>
      </c>
      <c r="D9564">
        <v>3</v>
      </c>
      <c r="E9564" s="3">
        <v>320.07</v>
      </c>
      <c r="F9564" s="4">
        <v>0.05</v>
      </c>
      <c r="G9564" t="str">
        <f>VLOOKUP(C9564:C32101,Produkty!$A$2:$B$61,2,0)</f>
        <v>Mysz 4</v>
      </c>
      <c r="H9564" s="6">
        <f t="shared" si="298"/>
        <v>912.19949999999994</v>
      </c>
      <c r="I9564" t="str">
        <f t="shared" si="299"/>
        <v>Średnia</v>
      </c>
    </row>
    <row r="9565" spans="1:9">
      <c r="A9565" t="s">
        <v>20185</v>
      </c>
      <c r="B9565" t="s">
        <v>5397</v>
      </c>
      <c r="C9565" t="s">
        <v>793</v>
      </c>
      <c r="D9565">
        <v>1</v>
      </c>
      <c r="E9565" s="3">
        <v>91.07</v>
      </c>
      <c r="F9565" s="4">
        <v>0.2</v>
      </c>
      <c r="G9565" t="str">
        <f>VLOOKUP(C9565:C32102,Produkty!$A$2:$B$61,2,0)</f>
        <v>Krzesło biurowe 3</v>
      </c>
      <c r="H9565" s="6">
        <f t="shared" si="298"/>
        <v>72.855999999999995</v>
      </c>
      <c r="I9565" t="str">
        <f t="shared" si="299"/>
        <v>Mała</v>
      </c>
    </row>
    <row r="9566" spans="1:9">
      <c r="A9566" t="s">
        <v>20186</v>
      </c>
      <c r="B9566" t="s">
        <v>5397</v>
      </c>
      <c r="C9566" t="s">
        <v>776</v>
      </c>
      <c r="D9566">
        <v>2</v>
      </c>
      <c r="E9566" s="3">
        <v>941.82</v>
      </c>
      <c r="F9566" s="4">
        <v>0.1</v>
      </c>
      <c r="G9566" t="str">
        <f>VLOOKUP(C9566:C32103,Produkty!$A$2:$B$61,2,0)</f>
        <v>Monitor 3</v>
      </c>
      <c r="H9566" s="6">
        <f t="shared" si="298"/>
        <v>1695.2760000000001</v>
      </c>
      <c r="I9566" t="str">
        <f t="shared" si="299"/>
        <v>Średnia</v>
      </c>
    </row>
    <row r="9567" spans="1:9">
      <c r="A9567" t="s">
        <v>20187</v>
      </c>
      <c r="B9567" t="s">
        <v>5398</v>
      </c>
      <c r="C9567" t="s">
        <v>838</v>
      </c>
      <c r="D9567">
        <v>3</v>
      </c>
      <c r="E9567" s="3">
        <v>91.72</v>
      </c>
      <c r="F9567" s="4">
        <v>0.15</v>
      </c>
      <c r="G9567" t="str">
        <f>VLOOKUP(C9567:C32104,Produkty!$A$2:$B$61,2,0)</f>
        <v>Etui 1</v>
      </c>
      <c r="H9567" s="6">
        <f t="shared" si="298"/>
        <v>233.88599999999997</v>
      </c>
      <c r="I9567" t="str">
        <f t="shared" si="299"/>
        <v>Mała</v>
      </c>
    </row>
    <row r="9568" spans="1:9">
      <c r="A9568" t="s">
        <v>20188</v>
      </c>
      <c r="B9568" t="s">
        <v>5398</v>
      </c>
      <c r="C9568" t="s">
        <v>786</v>
      </c>
      <c r="D9568">
        <v>5</v>
      </c>
      <c r="E9568" s="3">
        <v>933.5</v>
      </c>
      <c r="F9568" s="4">
        <v>0</v>
      </c>
      <c r="G9568" t="str">
        <f>VLOOKUP(C9568:C32105,Produkty!$A$2:$B$61,2,0)</f>
        <v>Powerbank 4</v>
      </c>
      <c r="H9568" s="6">
        <f t="shared" si="298"/>
        <v>4667.5</v>
      </c>
      <c r="I9568" t="str">
        <f t="shared" si="299"/>
        <v>Duża</v>
      </c>
    </row>
    <row r="9569" spans="1:9">
      <c r="A9569" t="s">
        <v>20189</v>
      </c>
      <c r="B9569" t="s">
        <v>5399</v>
      </c>
      <c r="C9569" t="s">
        <v>809</v>
      </c>
      <c r="D9569">
        <v>2</v>
      </c>
      <c r="E9569" s="3">
        <v>1142.25</v>
      </c>
      <c r="F9569" s="4">
        <v>0</v>
      </c>
      <c r="G9569" t="str">
        <f>VLOOKUP(C9569:C32106,Produkty!$A$2:$B$61,2,0)</f>
        <v>Organizer 3</v>
      </c>
      <c r="H9569" s="6">
        <f t="shared" si="298"/>
        <v>2284.5</v>
      </c>
      <c r="I9569" t="str">
        <f t="shared" si="299"/>
        <v>Duża</v>
      </c>
    </row>
    <row r="9570" spans="1:9">
      <c r="A9570" t="s">
        <v>20190</v>
      </c>
      <c r="B9570" t="s">
        <v>5399</v>
      </c>
      <c r="C9570" t="s">
        <v>756</v>
      </c>
      <c r="D9570">
        <v>3</v>
      </c>
      <c r="E9570" s="3">
        <v>383.73</v>
      </c>
      <c r="F9570" s="4">
        <v>0.2</v>
      </c>
      <c r="G9570" t="str">
        <f>VLOOKUP(C9570:C32107,Produkty!$A$2:$B$61,2,0)</f>
        <v>Klawiatura 1</v>
      </c>
      <c r="H9570" s="6">
        <f t="shared" si="298"/>
        <v>920.95200000000011</v>
      </c>
      <c r="I9570" t="str">
        <f t="shared" si="299"/>
        <v>Średnia</v>
      </c>
    </row>
    <row r="9571" spans="1:9">
      <c r="A9571" t="s">
        <v>20191</v>
      </c>
      <c r="B9571" t="s">
        <v>5399</v>
      </c>
      <c r="C9571" t="s">
        <v>750</v>
      </c>
      <c r="D9571">
        <v>1</v>
      </c>
      <c r="E9571" s="3">
        <v>276.57</v>
      </c>
      <c r="F9571" s="4">
        <v>0.05</v>
      </c>
      <c r="G9571" t="str">
        <f>VLOOKUP(C9571:C32108,Produkty!$A$2:$B$61,2,0)</f>
        <v>Słuchawki 2</v>
      </c>
      <c r="H9571" s="6">
        <f t="shared" si="298"/>
        <v>262.74149999999997</v>
      </c>
      <c r="I9571" t="str">
        <f t="shared" si="299"/>
        <v>Mała</v>
      </c>
    </row>
    <row r="9572" spans="1:9">
      <c r="A9572" t="s">
        <v>20192</v>
      </c>
      <c r="B9572" t="s">
        <v>5399</v>
      </c>
      <c r="C9572" t="s">
        <v>848</v>
      </c>
      <c r="D9572">
        <v>1</v>
      </c>
      <c r="E9572" s="3">
        <v>1189.75</v>
      </c>
      <c r="F9572" s="4">
        <v>0.1</v>
      </c>
      <c r="G9572" t="str">
        <f>VLOOKUP(C9572:C32109,Produkty!$A$2:$B$61,2,0)</f>
        <v>Hub USB 2</v>
      </c>
      <c r="H9572" s="6">
        <f t="shared" si="298"/>
        <v>1070.7750000000001</v>
      </c>
      <c r="I9572" t="str">
        <f t="shared" si="299"/>
        <v>Średnia</v>
      </c>
    </row>
    <row r="9573" spans="1:9">
      <c r="A9573" t="s">
        <v>20193</v>
      </c>
      <c r="B9573" t="s">
        <v>5400</v>
      </c>
      <c r="C9573" t="s">
        <v>788</v>
      </c>
      <c r="D9573">
        <v>4</v>
      </c>
      <c r="E9573" s="3">
        <v>620.78</v>
      </c>
      <c r="F9573" s="4">
        <v>0.15</v>
      </c>
      <c r="G9573" t="str">
        <f>VLOOKUP(C9573:C32110,Produkty!$A$2:$B$61,2,0)</f>
        <v>Krzesło biurowe 1</v>
      </c>
      <c r="H9573" s="6">
        <f t="shared" si="298"/>
        <v>2110.652</v>
      </c>
      <c r="I9573" t="str">
        <f t="shared" si="299"/>
        <v>Duża</v>
      </c>
    </row>
    <row r="9574" spans="1:9">
      <c r="A9574" t="s">
        <v>20194</v>
      </c>
      <c r="B9574" t="s">
        <v>5400</v>
      </c>
      <c r="C9574" t="s">
        <v>772</v>
      </c>
      <c r="D9574">
        <v>6</v>
      </c>
      <c r="E9574" s="3">
        <v>984.89</v>
      </c>
      <c r="F9574" s="4">
        <v>0</v>
      </c>
      <c r="G9574" t="str">
        <f>VLOOKUP(C9574:C32111,Produkty!$A$2:$B$61,2,0)</f>
        <v>Monitor 1</v>
      </c>
      <c r="H9574" s="6">
        <f t="shared" si="298"/>
        <v>5909.34</v>
      </c>
      <c r="I9574" t="str">
        <f t="shared" si="299"/>
        <v>Duża</v>
      </c>
    </row>
    <row r="9575" spans="1:9">
      <c r="A9575" t="s">
        <v>20195</v>
      </c>
      <c r="B9575" t="s">
        <v>5401</v>
      </c>
      <c r="C9575" t="s">
        <v>829</v>
      </c>
      <c r="D9575">
        <v>5</v>
      </c>
      <c r="E9575" s="3">
        <v>551</v>
      </c>
      <c r="F9575" s="4">
        <v>0.05</v>
      </c>
      <c r="G9575" t="str">
        <f>VLOOKUP(C9575:C32112,Produkty!$A$2:$B$61,2,0)</f>
        <v>Kabel USB-C 1</v>
      </c>
      <c r="H9575" s="6">
        <f t="shared" si="298"/>
        <v>2617.25</v>
      </c>
      <c r="I9575" t="str">
        <f t="shared" si="299"/>
        <v>Duża</v>
      </c>
    </row>
    <row r="9576" spans="1:9">
      <c r="A9576" t="s">
        <v>20196</v>
      </c>
      <c r="B9576" t="s">
        <v>5401</v>
      </c>
      <c r="C9576" t="s">
        <v>797</v>
      </c>
      <c r="D9576">
        <v>3</v>
      </c>
      <c r="E9576" s="3">
        <v>631.95000000000005</v>
      </c>
      <c r="F9576" s="4">
        <v>0</v>
      </c>
      <c r="G9576" t="str">
        <f>VLOOKUP(C9576:C32113,Produkty!$A$2:$B$61,2,0)</f>
        <v>Lampka 1</v>
      </c>
      <c r="H9576" s="6">
        <f t="shared" si="298"/>
        <v>1895.8500000000001</v>
      </c>
      <c r="I9576" t="str">
        <f t="shared" si="299"/>
        <v>Średnia</v>
      </c>
    </row>
    <row r="9577" spans="1:9">
      <c r="A9577" t="s">
        <v>20197</v>
      </c>
      <c r="B9577" t="s">
        <v>5402</v>
      </c>
      <c r="C9577" t="s">
        <v>784</v>
      </c>
      <c r="D9577">
        <v>3</v>
      </c>
      <c r="E9577" s="3">
        <v>959.56</v>
      </c>
      <c r="F9577" s="4">
        <v>0</v>
      </c>
      <c r="G9577" t="str">
        <f>VLOOKUP(C9577:C32114,Produkty!$A$2:$B$61,2,0)</f>
        <v>Powerbank 3</v>
      </c>
      <c r="H9577" s="6">
        <f t="shared" si="298"/>
        <v>2878.68</v>
      </c>
      <c r="I9577" t="str">
        <f t="shared" si="299"/>
        <v>Duża</v>
      </c>
    </row>
    <row r="9578" spans="1:9">
      <c r="A9578" t="s">
        <v>20198</v>
      </c>
      <c r="B9578" t="s">
        <v>5403</v>
      </c>
      <c r="C9578" t="s">
        <v>817</v>
      </c>
      <c r="D9578">
        <v>6</v>
      </c>
      <c r="E9578" s="3">
        <v>311.63</v>
      </c>
      <c r="F9578" s="4">
        <v>0.2</v>
      </c>
      <c r="G9578" t="str">
        <f>VLOOKUP(C9578:C32115,Produkty!$A$2:$B$61,2,0)</f>
        <v>Czajnik 3</v>
      </c>
      <c r="H9578" s="6">
        <f t="shared" si="298"/>
        <v>1495.8240000000001</v>
      </c>
      <c r="I9578" t="str">
        <f t="shared" si="299"/>
        <v>Średnia</v>
      </c>
    </row>
    <row r="9579" spans="1:9">
      <c r="A9579" t="s">
        <v>20199</v>
      </c>
      <c r="B9579" t="s">
        <v>5403</v>
      </c>
      <c r="C9579" t="s">
        <v>854</v>
      </c>
      <c r="D9579">
        <v>3</v>
      </c>
      <c r="E9579" s="3">
        <v>323.55</v>
      </c>
      <c r="F9579" s="4">
        <v>0.2</v>
      </c>
      <c r="G9579" t="str">
        <f>VLOOKUP(C9579:C32116,Produkty!$A$2:$B$61,2,0)</f>
        <v>Podkładka 1</v>
      </c>
      <c r="H9579" s="6">
        <f t="shared" si="298"/>
        <v>776.5200000000001</v>
      </c>
      <c r="I9579" t="str">
        <f t="shared" si="299"/>
        <v>Średnia</v>
      </c>
    </row>
    <row r="9580" spans="1:9">
      <c r="A9580" t="s">
        <v>20200</v>
      </c>
      <c r="B9580" t="s">
        <v>5404</v>
      </c>
      <c r="C9580" t="s">
        <v>866</v>
      </c>
      <c r="D9580">
        <v>6</v>
      </c>
      <c r="E9580" s="3">
        <v>352.18</v>
      </c>
      <c r="F9580" s="4">
        <v>0.05</v>
      </c>
      <c r="G9580" t="str">
        <f>VLOOKUP(C9580:C32117,Produkty!$A$2:$B$61,2,0)</f>
        <v>Ładowarka 3</v>
      </c>
      <c r="H9580" s="6">
        <f t="shared" si="298"/>
        <v>2007.4259999999999</v>
      </c>
      <c r="I9580" t="str">
        <f t="shared" si="299"/>
        <v>Duża</v>
      </c>
    </row>
    <row r="9581" spans="1:9">
      <c r="A9581" t="s">
        <v>20201</v>
      </c>
      <c r="B9581" t="s">
        <v>5404</v>
      </c>
      <c r="C9581" t="s">
        <v>797</v>
      </c>
      <c r="D9581">
        <v>2</v>
      </c>
      <c r="E9581" s="3">
        <v>646.4</v>
      </c>
      <c r="F9581" s="4">
        <v>0.05</v>
      </c>
      <c r="G9581" t="str">
        <f>VLOOKUP(C9581:C32118,Produkty!$A$2:$B$61,2,0)</f>
        <v>Lampka 1</v>
      </c>
      <c r="H9581" s="6">
        <f t="shared" si="298"/>
        <v>1228.1599999999999</v>
      </c>
      <c r="I9581" t="str">
        <f t="shared" si="299"/>
        <v>Średnia</v>
      </c>
    </row>
    <row r="9582" spans="1:9">
      <c r="A9582" t="s">
        <v>20202</v>
      </c>
      <c r="B9582" t="s">
        <v>5405</v>
      </c>
      <c r="C9582" t="s">
        <v>848</v>
      </c>
      <c r="D9582">
        <v>3</v>
      </c>
      <c r="E9582" s="3">
        <v>1208.1600000000001</v>
      </c>
      <c r="F9582" s="4">
        <v>0.1</v>
      </c>
      <c r="G9582" t="str">
        <f>VLOOKUP(C9582:C32119,Produkty!$A$2:$B$61,2,0)</f>
        <v>Hub USB 2</v>
      </c>
      <c r="H9582" s="6">
        <f t="shared" si="298"/>
        <v>3262.0320000000006</v>
      </c>
      <c r="I9582" t="str">
        <f t="shared" si="299"/>
        <v>Duża</v>
      </c>
    </row>
    <row r="9583" spans="1:9">
      <c r="A9583" t="s">
        <v>20203</v>
      </c>
      <c r="B9583" t="s">
        <v>5405</v>
      </c>
      <c r="C9583" t="s">
        <v>813</v>
      </c>
      <c r="D9583">
        <v>5</v>
      </c>
      <c r="E9583" s="3">
        <v>1017.83</v>
      </c>
      <c r="F9583" s="4">
        <v>0</v>
      </c>
      <c r="G9583" t="str">
        <f>VLOOKUP(C9583:C32120,Produkty!$A$2:$B$61,2,0)</f>
        <v>Czajnik 1</v>
      </c>
      <c r="H9583" s="6">
        <f t="shared" si="298"/>
        <v>5089.1500000000005</v>
      </c>
      <c r="I9583" t="str">
        <f t="shared" si="299"/>
        <v>Duża</v>
      </c>
    </row>
    <row r="9584" spans="1:9">
      <c r="A9584" t="s">
        <v>20204</v>
      </c>
      <c r="B9584" t="s">
        <v>5406</v>
      </c>
      <c r="C9584" t="s">
        <v>829</v>
      </c>
      <c r="D9584">
        <v>2</v>
      </c>
      <c r="E9584" s="3">
        <v>557.89</v>
      </c>
      <c r="F9584" s="4">
        <v>0</v>
      </c>
      <c r="G9584" t="str">
        <f>VLOOKUP(C9584:C32121,Produkty!$A$2:$B$61,2,0)</f>
        <v>Kabel USB-C 1</v>
      </c>
      <c r="H9584" s="6">
        <f t="shared" si="298"/>
        <v>1115.78</v>
      </c>
      <c r="I9584" t="str">
        <f t="shared" si="299"/>
        <v>Średnia</v>
      </c>
    </row>
    <row r="9585" spans="1:9">
      <c r="A9585" t="s">
        <v>20205</v>
      </c>
      <c r="B9585" t="s">
        <v>5406</v>
      </c>
      <c r="C9585" t="s">
        <v>858</v>
      </c>
      <c r="D9585">
        <v>5</v>
      </c>
      <c r="E9585" s="3">
        <v>588.07000000000005</v>
      </c>
      <c r="F9585" s="4">
        <v>0</v>
      </c>
      <c r="G9585" t="str">
        <f>VLOOKUP(C9585:C32122,Produkty!$A$2:$B$61,2,0)</f>
        <v>Podkładka 3</v>
      </c>
      <c r="H9585" s="6">
        <f t="shared" si="298"/>
        <v>2940.3500000000004</v>
      </c>
      <c r="I9585" t="str">
        <f t="shared" si="299"/>
        <v>Duża</v>
      </c>
    </row>
    <row r="9586" spans="1:9">
      <c r="A9586" t="s">
        <v>20206</v>
      </c>
      <c r="B9586" t="s">
        <v>5406</v>
      </c>
      <c r="C9586" t="s">
        <v>791</v>
      </c>
      <c r="D9586">
        <v>3</v>
      </c>
      <c r="E9586" s="3">
        <v>236.63</v>
      </c>
      <c r="F9586" s="4">
        <v>0</v>
      </c>
      <c r="G9586" t="str">
        <f>VLOOKUP(C9586:C32123,Produkty!$A$2:$B$61,2,0)</f>
        <v>Krzesło biurowe 2</v>
      </c>
      <c r="H9586" s="6">
        <f t="shared" si="298"/>
        <v>709.89</v>
      </c>
      <c r="I9586" t="str">
        <f t="shared" si="299"/>
        <v>Średnia</v>
      </c>
    </row>
    <row r="9587" spans="1:9">
      <c r="A9587" t="s">
        <v>20207</v>
      </c>
      <c r="B9587" t="s">
        <v>5407</v>
      </c>
      <c r="C9587" t="s">
        <v>827</v>
      </c>
      <c r="D9587">
        <v>6</v>
      </c>
      <c r="E9587" s="3">
        <v>270.48</v>
      </c>
      <c r="F9587" s="4">
        <v>0.2</v>
      </c>
      <c r="G9587" t="str">
        <f>VLOOKUP(C9587:C32124,Produkty!$A$2:$B$61,2,0)</f>
        <v>Termos 4</v>
      </c>
      <c r="H9587" s="6">
        <f t="shared" si="298"/>
        <v>1298.3040000000001</v>
      </c>
      <c r="I9587" t="str">
        <f t="shared" si="299"/>
        <v>Średnia</v>
      </c>
    </row>
    <row r="9588" spans="1:9">
      <c r="A9588" t="s">
        <v>20208</v>
      </c>
      <c r="B9588" t="s">
        <v>5407</v>
      </c>
      <c r="C9588" t="s">
        <v>747</v>
      </c>
      <c r="D9588">
        <v>1</v>
      </c>
      <c r="E9588" s="3">
        <v>566.14</v>
      </c>
      <c r="F9588" s="4">
        <v>0.1</v>
      </c>
      <c r="G9588" t="str">
        <f>VLOOKUP(C9588:C32125,Produkty!$A$2:$B$61,2,0)</f>
        <v>Słuchawki 1</v>
      </c>
      <c r="H9588" s="6">
        <f t="shared" si="298"/>
        <v>509.52600000000001</v>
      </c>
      <c r="I9588" t="str">
        <f t="shared" si="299"/>
        <v>Średnia</v>
      </c>
    </row>
    <row r="9589" spans="1:9">
      <c r="A9589" t="s">
        <v>20209</v>
      </c>
      <c r="B9589" t="s">
        <v>5408</v>
      </c>
      <c r="C9589" t="s">
        <v>856</v>
      </c>
      <c r="D9589">
        <v>4</v>
      </c>
      <c r="E9589" s="3">
        <v>130.77000000000001</v>
      </c>
      <c r="F9589" s="4">
        <v>0</v>
      </c>
      <c r="G9589" t="str">
        <f>VLOOKUP(C9589:C32126,Produkty!$A$2:$B$61,2,0)</f>
        <v>Podkładka 2</v>
      </c>
      <c r="H9589" s="6">
        <f t="shared" si="298"/>
        <v>523.08000000000004</v>
      </c>
      <c r="I9589" t="str">
        <f t="shared" si="299"/>
        <v>Średnia</v>
      </c>
    </row>
    <row r="9590" spans="1:9">
      <c r="A9590" t="s">
        <v>20210</v>
      </c>
      <c r="B9590" t="s">
        <v>5408</v>
      </c>
      <c r="C9590" t="s">
        <v>778</v>
      </c>
      <c r="D9590">
        <v>5</v>
      </c>
      <c r="E9590" s="3">
        <v>943.26</v>
      </c>
      <c r="F9590" s="4">
        <v>0.1</v>
      </c>
      <c r="G9590" t="str">
        <f>VLOOKUP(C9590:C32127,Produkty!$A$2:$B$61,2,0)</f>
        <v>Monitor 4</v>
      </c>
      <c r="H9590" s="6">
        <f t="shared" si="298"/>
        <v>4244.67</v>
      </c>
      <c r="I9590" t="str">
        <f t="shared" si="299"/>
        <v>Duża</v>
      </c>
    </row>
    <row r="9591" spans="1:9">
      <c r="A9591" t="s">
        <v>20211</v>
      </c>
      <c r="B9591" t="s">
        <v>5409</v>
      </c>
      <c r="C9591" t="s">
        <v>858</v>
      </c>
      <c r="D9591">
        <v>3</v>
      </c>
      <c r="E9591" s="3">
        <v>596.98</v>
      </c>
      <c r="F9591" s="4">
        <v>0.2</v>
      </c>
      <c r="G9591" t="str">
        <f>VLOOKUP(C9591:C32128,Produkty!$A$2:$B$61,2,0)</f>
        <v>Podkładka 3</v>
      </c>
      <c r="H9591" s="6">
        <f t="shared" si="298"/>
        <v>1432.7520000000002</v>
      </c>
      <c r="I9591" t="str">
        <f t="shared" si="299"/>
        <v>Średnia</v>
      </c>
    </row>
    <row r="9592" spans="1:9">
      <c r="A9592" t="s">
        <v>20212</v>
      </c>
      <c r="B9592" t="s">
        <v>5410</v>
      </c>
      <c r="C9592" t="s">
        <v>776</v>
      </c>
      <c r="D9592">
        <v>1</v>
      </c>
      <c r="E9592" s="3">
        <v>970.78</v>
      </c>
      <c r="F9592" s="4">
        <v>0</v>
      </c>
      <c r="G9592" t="str">
        <f>VLOOKUP(C9592:C32129,Produkty!$A$2:$B$61,2,0)</f>
        <v>Monitor 3</v>
      </c>
      <c r="H9592" s="6">
        <f t="shared" si="298"/>
        <v>970.78</v>
      </c>
      <c r="I9592" t="str">
        <f t="shared" si="299"/>
        <v>Średnia</v>
      </c>
    </row>
    <row r="9593" spans="1:9">
      <c r="A9593" t="s">
        <v>20213</v>
      </c>
      <c r="B9593" t="s">
        <v>5410</v>
      </c>
      <c r="C9593" t="s">
        <v>827</v>
      </c>
      <c r="D9593">
        <v>6</v>
      </c>
      <c r="E9593" s="3">
        <v>266.61</v>
      </c>
      <c r="F9593" s="4">
        <v>0.15</v>
      </c>
      <c r="G9593" t="str">
        <f>VLOOKUP(C9593:C32130,Produkty!$A$2:$B$61,2,0)</f>
        <v>Termos 4</v>
      </c>
      <c r="H9593" s="6">
        <f t="shared" si="298"/>
        <v>1359.711</v>
      </c>
      <c r="I9593" t="str">
        <f t="shared" si="299"/>
        <v>Średnia</v>
      </c>
    </row>
    <row r="9594" spans="1:9">
      <c r="A9594" t="s">
        <v>20214</v>
      </c>
      <c r="B9594" t="s">
        <v>5410</v>
      </c>
      <c r="C9594" t="s">
        <v>840</v>
      </c>
      <c r="D9594">
        <v>2</v>
      </c>
      <c r="E9594" s="3">
        <v>139.69999999999999</v>
      </c>
      <c r="F9594" s="4">
        <v>0.1</v>
      </c>
      <c r="G9594" t="str">
        <f>VLOOKUP(C9594:C32131,Produkty!$A$2:$B$61,2,0)</f>
        <v>Etui 2</v>
      </c>
      <c r="H9594" s="6">
        <f t="shared" si="298"/>
        <v>251.45999999999998</v>
      </c>
      <c r="I9594" t="str">
        <f t="shared" si="299"/>
        <v>Mała</v>
      </c>
    </row>
    <row r="9595" spans="1:9">
      <c r="A9595" t="s">
        <v>20215</v>
      </c>
      <c r="B9595" t="s">
        <v>5411</v>
      </c>
      <c r="C9595" t="s">
        <v>854</v>
      </c>
      <c r="D9595">
        <v>5</v>
      </c>
      <c r="E9595" s="3">
        <v>308.19</v>
      </c>
      <c r="F9595" s="4">
        <v>0.2</v>
      </c>
      <c r="G9595" t="str">
        <f>VLOOKUP(C9595:C32132,Produkty!$A$2:$B$61,2,0)</f>
        <v>Podkładka 1</v>
      </c>
      <c r="H9595" s="6">
        <f t="shared" si="298"/>
        <v>1232.7600000000002</v>
      </c>
      <c r="I9595" t="str">
        <f t="shared" si="299"/>
        <v>Średnia</v>
      </c>
    </row>
    <row r="9596" spans="1:9">
      <c r="A9596" t="s">
        <v>20216</v>
      </c>
      <c r="B9596" t="s">
        <v>5411</v>
      </c>
      <c r="C9596" t="s">
        <v>838</v>
      </c>
      <c r="D9596">
        <v>4</v>
      </c>
      <c r="E9596" s="3">
        <v>93.3</v>
      </c>
      <c r="F9596" s="4">
        <v>0.1</v>
      </c>
      <c r="G9596" t="str">
        <f>VLOOKUP(C9596:C32133,Produkty!$A$2:$B$61,2,0)</f>
        <v>Etui 1</v>
      </c>
      <c r="H9596" s="6">
        <f t="shared" si="298"/>
        <v>335.88</v>
      </c>
      <c r="I9596" t="str">
        <f t="shared" si="299"/>
        <v>Mała</v>
      </c>
    </row>
    <row r="9597" spans="1:9">
      <c r="A9597" t="s">
        <v>20217</v>
      </c>
      <c r="B9597" t="s">
        <v>5411</v>
      </c>
      <c r="C9597" t="s">
        <v>838</v>
      </c>
      <c r="D9597">
        <v>6</v>
      </c>
      <c r="E9597" s="3">
        <v>93.83</v>
      </c>
      <c r="F9597" s="4">
        <v>0.15</v>
      </c>
      <c r="G9597" t="str">
        <f>VLOOKUP(C9597:C32134,Produkty!$A$2:$B$61,2,0)</f>
        <v>Etui 1</v>
      </c>
      <c r="H9597" s="6">
        <f t="shared" si="298"/>
        <v>478.53300000000002</v>
      </c>
      <c r="I9597" t="str">
        <f t="shared" si="299"/>
        <v>Mała</v>
      </c>
    </row>
    <row r="9598" spans="1:9">
      <c r="A9598" t="s">
        <v>20218</v>
      </c>
      <c r="B9598" t="s">
        <v>5412</v>
      </c>
      <c r="C9598" t="s">
        <v>799</v>
      </c>
      <c r="D9598">
        <v>2</v>
      </c>
      <c r="E9598" s="3">
        <v>355.25</v>
      </c>
      <c r="F9598" s="4">
        <v>0.2</v>
      </c>
      <c r="G9598" t="str">
        <f>VLOOKUP(C9598:C32135,Produkty!$A$2:$B$61,2,0)</f>
        <v>Lampka 2</v>
      </c>
      <c r="H9598" s="6">
        <f t="shared" si="298"/>
        <v>568.4</v>
      </c>
      <c r="I9598" t="str">
        <f t="shared" si="299"/>
        <v>Średnia</v>
      </c>
    </row>
    <row r="9599" spans="1:9">
      <c r="A9599" t="s">
        <v>20219</v>
      </c>
      <c r="B9599" t="s">
        <v>5412</v>
      </c>
      <c r="C9599" t="s">
        <v>834</v>
      </c>
      <c r="D9599">
        <v>2</v>
      </c>
      <c r="E9599" s="3">
        <v>381.69</v>
      </c>
      <c r="F9599" s="4">
        <v>0.05</v>
      </c>
      <c r="G9599" t="str">
        <f>VLOOKUP(C9599:C32136,Produkty!$A$2:$B$61,2,0)</f>
        <v>Kabel USB-C 3</v>
      </c>
      <c r="H9599" s="6">
        <f t="shared" si="298"/>
        <v>725.21100000000001</v>
      </c>
      <c r="I9599" t="str">
        <f t="shared" si="299"/>
        <v>Średnia</v>
      </c>
    </row>
    <row r="9600" spans="1:9">
      <c r="A9600" t="s">
        <v>20220</v>
      </c>
      <c r="B9600" t="s">
        <v>5412</v>
      </c>
      <c r="C9600" t="s">
        <v>805</v>
      </c>
      <c r="D9600">
        <v>4</v>
      </c>
      <c r="E9600" s="3">
        <v>212.8</v>
      </c>
      <c r="F9600" s="4">
        <v>0</v>
      </c>
      <c r="G9600" t="str">
        <f>VLOOKUP(C9600:C32137,Produkty!$A$2:$B$61,2,0)</f>
        <v>Organizer 1</v>
      </c>
      <c r="H9600" s="6">
        <f t="shared" si="298"/>
        <v>851.2</v>
      </c>
      <c r="I9600" t="str">
        <f t="shared" si="299"/>
        <v>Średnia</v>
      </c>
    </row>
    <row r="9601" spans="1:9">
      <c r="A9601" t="s">
        <v>20221</v>
      </c>
      <c r="B9601" t="s">
        <v>5412</v>
      </c>
      <c r="C9601" t="s">
        <v>805</v>
      </c>
      <c r="D9601">
        <v>5</v>
      </c>
      <c r="E9601" s="3">
        <v>213.87</v>
      </c>
      <c r="F9601" s="4">
        <v>0.05</v>
      </c>
      <c r="G9601" t="str">
        <f>VLOOKUP(C9601:C32138,Produkty!$A$2:$B$61,2,0)</f>
        <v>Organizer 1</v>
      </c>
      <c r="H9601" s="6">
        <f t="shared" si="298"/>
        <v>1015.8824999999998</v>
      </c>
      <c r="I9601" t="str">
        <f t="shared" si="299"/>
        <v>Średnia</v>
      </c>
    </row>
    <row r="9602" spans="1:9">
      <c r="A9602" t="s">
        <v>20222</v>
      </c>
      <c r="B9602" t="s">
        <v>5413</v>
      </c>
      <c r="C9602" t="s">
        <v>856</v>
      </c>
      <c r="D9602">
        <v>4</v>
      </c>
      <c r="E9602" s="3">
        <v>129.12</v>
      </c>
      <c r="F9602" s="4">
        <v>0</v>
      </c>
      <c r="G9602" t="str">
        <f>VLOOKUP(C9602:C32139,Produkty!$A$2:$B$61,2,0)</f>
        <v>Podkładka 2</v>
      </c>
      <c r="H9602" s="6">
        <f t="shared" si="298"/>
        <v>516.48</v>
      </c>
      <c r="I9602" t="str">
        <f t="shared" si="299"/>
        <v>Średnia</v>
      </c>
    </row>
    <row r="9603" spans="1:9">
      <c r="A9603" t="s">
        <v>20223</v>
      </c>
      <c r="B9603" t="s">
        <v>5414</v>
      </c>
      <c r="C9603" t="s">
        <v>778</v>
      </c>
      <c r="D9603">
        <v>6</v>
      </c>
      <c r="E9603" s="3">
        <v>965.63</v>
      </c>
      <c r="F9603" s="4">
        <v>0.1</v>
      </c>
      <c r="G9603" t="str">
        <f>VLOOKUP(C9603:C32140,Produkty!$A$2:$B$61,2,0)</f>
        <v>Monitor 4</v>
      </c>
      <c r="H9603" s="6">
        <f t="shared" ref="H9603:H9666" si="300">D9603*E9603*(1-F9603)</f>
        <v>5214.402</v>
      </c>
      <c r="I9603" t="str">
        <f t="shared" ref="I9603:I9666" si="301">IF(H9603&lt;500,"Mała",IF(H9603&lt;=2000,"Średnia","Duża"))</f>
        <v>Duża</v>
      </c>
    </row>
    <row r="9604" spans="1:9">
      <c r="A9604" t="s">
        <v>20224</v>
      </c>
      <c r="B9604" t="s">
        <v>5415</v>
      </c>
      <c r="C9604" t="s">
        <v>864</v>
      </c>
      <c r="D9604">
        <v>1</v>
      </c>
      <c r="E9604" s="3">
        <v>1144.56</v>
      </c>
      <c r="F9604" s="4">
        <v>0.1</v>
      </c>
      <c r="G9604" t="str">
        <f>VLOOKUP(C9604:C32141,Produkty!$A$2:$B$61,2,0)</f>
        <v>Ładowarka 2</v>
      </c>
      <c r="H9604" s="6">
        <f t="shared" si="300"/>
        <v>1030.104</v>
      </c>
      <c r="I9604" t="str">
        <f t="shared" si="301"/>
        <v>Średnia</v>
      </c>
    </row>
    <row r="9605" spans="1:9">
      <c r="A9605" t="s">
        <v>20225</v>
      </c>
      <c r="B9605" t="s">
        <v>5415</v>
      </c>
      <c r="C9605" t="s">
        <v>762</v>
      </c>
      <c r="D9605">
        <v>4</v>
      </c>
      <c r="E9605" s="3">
        <v>714.11</v>
      </c>
      <c r="F9605" s="4">
        <v>0.05</v>
      </c>
      <c r="G9605" t="str">
        <f>VLOOKUP(C9605:C32142,Produkty!$A$2:$B$61,2,0)</f>
        <v>Klawiatura 4</v>
      </c>
      <c r="H9605" s="6">
        <f t="shared" si="300"/>
        <v>2713.6179999999999</v>
      </c>
      <c r="I9605" t="str">
        <f t="shared" si="301"/>
        <v>Duża</v>
      </c>
    </row>
    <row r="9606" spans="1:9">
      <c r="A9606" t="s">
        <v>20226</v>
      </c>
      <c r="B9606" t="s">
        <v>5416</v>
      </c>
      <c r="C9606" t="s">
        <v>827</v>
      </c>
      <c r="D9606">
        <v>6</v>
      </c>
      <c r="E9606" s="3">
        <v>267.51</v>
      </c>
      <c r="F9606" s="4">
        <v>0.1</v>
      </c>
      <c r="G9606" t="str">
        <f>VLOOKUP(C9606:C32143,Produkty!$A$2:$B$61,2,0)</f>
        <v>Termos 4</v>
      </c>
      <c r="H9606" s="6">
        <f t="shared" si="300"/>
        <v>1444.5540000000001</v>
      </c>
      <c r="I9606" t="str">
        <f t="shared" si="301"/>
        <v>Średnia</v>
      </c>
    </row>
    <row r="9607" spans="1:9">
      <c r="A9607" t="s">
        <v>20227</v>
      </c>
      <c r="B9607" t="s">
        <v>5416</v>
      </c>
      <c r="C9607" t="s">
        <v>821</v>
      </c>
      <c r="D9607">
        <v>6</v>
      </c>
      <c r="E9607" s="3">
        <v>868.56</v>
      </c>
      <c r="F9607" s="4">
        <v>0.15</v>
      </c>
      <c r="G9607" t="str">
        <f>VLOOKUP(C9607:C32144,Produkty!$A$2:$B$61,2,0)</f>
        <v>Termos 1</v>
      </c>
      <c r="H9607" s="6">
        <f t="shared" si="300"/>
        <v>4429.6559999999999</v>
      </c>
      <c r="I9607" t="str">
        <f t="shared" si="301"/>
        <v>Duża</v>
      </c>
    </row>
    <row r="9608" spans="1:9">
      <c r="A9608" t="s">
        <v>20228</v>
      </c>
      <c r="B9608" t="s">
        <v>5416</v>
      </c>
      <c r="C9608" t="s">
        <v>862</v>
      </c>
      <c r="D9608">
        <v>4</v>
      </c>
      <c r="E9608" s="3">
        <v>487.34</v>
      </c>
      <c r="F9608" s="4">
        <v>0</v>
      </c>
      <c r="G9608" t="str">
        <f>VLOOKUP(C9608:C32145,Produkty!$A$2:$B$61,2,0)</f>
        <v>Ładowarka 1</v>
      </c>
      <c r="H9608" s="6">
        <f t="shared" si="300"/>
        <v>1949.36</v>
      </c>
      <c r="I9608" t="str">
        <f t="shared" si="301"/>
        <v>Średnia</v>
      </c>
    </row>
    <row r="9609" spans="1:9">
      <c r="A9609" t="s">
        <v>20229</v>
      </c>
      <c r="B9609" t="s">
        <v>5416</v>
      </c>
      <c r="C9609" t="s">
        <v>756</v>
      </c>
      <c r="D9609">
        <v>5</v>
      </c>
      <c r="E9609" s="3">
        <v>367.27</v>
      </c>
      <c r="F9609" s="4">
        <v>0</v>
      </c>
      <c r="G9609" t="str">
        <f>VLOOKUP(C9609:C32146,Produkty!$A$2:$B$61,2,0)</f>
        <v>Klawiatura 1</v>
      </c>
      <c r="H9609" s="6">
        <f t="shared" si="300"/>
        <v>1836.35</v>
      </c>
      <c r="I9609" t="str">
        <f t="shared" si="301"/>
        <v>Średnia</v>
      </c>
    </row>
    <row r="9610" spans="1:9">
      <c r="A9610" t="s">
        <v>20230</v>
      </c>
      <c r="B9610" t="s">
        <v>5417</v>
      </c>
      <c r="C9610" t="s">
        <v>780</v>
      </c>
      <c r="D9610">
        <v>4</v>
      </c>
      <c r="E9610" s="3">
        <v>704.63</v>
      </c>
      <c r="F9610" s="4">
        <v>0.05</v>
      </c>
      <c r="G9610" t="str">
        <f>VLOOKUP(C9610:C32147,Produkty!$A$2:$B$61,2,0)</f>
        <v>Powerbank 1</v>
      </c>
      <c r="H9610" s="6">
        <f t="shared" si="300"/>
        <v>2677.5940000000001</v>
      </c>
      <c r="I9610" t="str">
        <f t="shared" si="301"/>
        <v>Duża</v>
      </c>
    </row>
    <row r="9611" spans="1:9">
      <c r="A9611" t="s">
        <v>20231</v>
      </c>
      <c r="B9611" t="s">
        <v>5417</v>
      </c>
      <c r="C9611" t="s">
        <v>862</v>
      </c>
      <c r="D9611">
        <v>5</v>
      </c>
      <c r="E9611" s="3">
        <v>473.21</v>
      </c>
      <c r="F9611" s="4">
        <v>0.05</v>
      </c>
      <c r="G9611" t="str">
        <f>VLOOKUP(C9611:C32148,Produkty!$A$2:$B$61,2,0)</f>
        <v>Ładowarka 1</v>
      </c>
      <c r="H9611" s="6">
        <f t="shared" si="300"/>
        <v>2247.7474999999995</v>
      </c>
      <c r="I9611" t="str">
        <f t="shared" si="301"/>
        <v>Duża</v>
      </c>
    </row>
    <row r="9612" spans="1:9">
      <c r="A9612" t="s">
        <v>20232</v>
      </c>
      <c r="B9612" t="s">
        <v>5418</v>
      </c>
      <c r="C9612" t="s">
        <v>829</v>
      </c>
      <c r="D9612">
        <v>3</v>
      </c>
      <c r="E9612" s="3">
        <v>557.22</v>
      </c>
      <c r="F9612" s="4">
        <v>0.1</v>
      </c>
      <c r="G9612" t="str">
        <f>VLOOKUP(C9612:C32149,Produkty!$A$2:$B$61,2,0)</f>
        <v>Kabel USB-C 1</v>
      </c>
      <c r="H9612" s="6">
        <f t="shared" si="300"/>
        <v>1504.4940000000001</v>
      </c>
      <c r="I9612" t="str">
        <f t="shared" si="301"/>
        <v>Średnia</v>
      </c>
    </row>
    <row r="9613" spans="1:9">
      <c r="A9613" t="s">
        <v>20233</v>
      </c>
      <c r="B9613" t="s">
        <v>5419</v>
      </c>
      <c r="C9613" t="s">
        <v>838</v>
      </c>
      <c r="D9613">
        <v>2</v>
      </c>
      <c r="E9613" s="3">
        <v>95.71</v>
      </c>
      <c r="F9613" s="4">
        <v>0</v>
      </c>
      <c r="G9613" t="str">
        <f>VLOOKUP(C9613:C32150,Produkty!$A$2:$B$61,2,0)</f>
        <v>Etui 1</v>
      </c>
      <c r="H9613" s="6">
        <f t="shared" si="300"/>
        <v>191.42</v>
      </c>
      <c r="I9613" t="str">
        <f t="shared" si="301"/>
        <v>Mała</v>
      </c>
    </row>
    <row r="9614" spans="1:9">
      <c r="A9614" t="s">
        <v>20234</v>
      </c>
      <c r="B9614" t="s">
        <v>5419</v>
      </c>
      <c r="C9614" t="s">
        <v>766</v>
      </c>
      <c r="D9614">
        <v>5</v>
      </c>
      <c r="E9614" s="3">
        <v>677.78</v>
      </c>
      <c r="F9614" s="4">
        <v>0.1</v>
      </c>
      <c r="G9614" t="str">
        <f>VLOOKUP(C9614:C32151,Produkty!$A$2:$B$61,2,0)</f>
        <v>Mysz 2</v>
      </c>
      <c r="H9614" s="6">
        <f t="shared" si="300"/>
        <v>3050.0099999999998</v>
      </c>
      <c r="I9614" t="str">
        <f t="shared" si="301"/>
        <v>Duża</v>
      </c>
    </row>
    <row r="9615" spans="1:9">
      <c r="A9615" t="s">
        <v>20235</v>
      </c>
      <c r="B9615" t="s">
        <v>5419</v>
      </c>
      <c r="C9615" t="s">
        <v>750</v>
      </c>
      <c r="D9615">
        <v>5</v>
      </c>
      <c r="E9615" s="3">
        <v>270.37</v>
      </c>
      <c r="F9615" s="4">
        <v>0</v>
      </c>
      <c r="G9615" t="str">
        <f>VLOOKUP(C9615:C32152,Produkty!$A$2:$B$61,2,0)</f>
        <v>Słuchawki 2</v>
      </c>
      <c r="H9615" s="6">
        <f t="shared" si="300"/>
        <v>1351.85</v>
      </c>
      <c r="I9615" t="str">
        <f t="shared" si="301"/>
        <v>Średnia</v>
      </c>
    </row>
    <row r="9616" spans="1:9">
      <c r="A9616" t="s">
        <v>20236</v>
      </c>
      <c r="B9616" t="s">
        <v>5420</v>
      </c>
      <c r="C9616" t="s">
        <v>782</v>
      </c>
      <c r="D9616">
        <v>2</v>
      </c>
      <c r="E9616" s="3">
        <v>426.55</v>
      </c>
      <c r="F9616" s="4">
        <v>0</v>
      </c>
      <c r="G9616" t="str">
        <f>VLOOKUP(C9616:C32153,Produkty!$A$2:$B$61,2,0)</f>
        <v>Powerbank 2</v>
      </c>
      <c r="H9616" s="6">
        <f t="shared" si="300"/>
        <v>853.1</v>
      </c>
      <c r="I9616" t="str">
        <f t="shared" si="301"/>
        <v>Średnia</v>
      </c>
    </row>
    <row r="9617" spans="1:9">
      <c r="A9617" t="s">
        <v>20237</v>
      </c>
      <c r="B9617" t="s">
        <v>5420</v>
      </c>
      <c r="C9617" t="s">
        <v>860</v>
      </c>
      <c r="D9617">
        <v>1</v>
      </c>
      <c r="E9617" s="3">
        <v>843.9</v>
      </c>
      <c r="F9617" s="4">
        <v>0</v>
      </c>
      <c r="G9617" t="str">
        <f>VLOOKUP(C9617:C32154,Produkty!$A$2:$B$61,2,0)</f>
        <v>Podkładka 4</v>
      </c>
      <c r="H9617" s="6">
        <f t="shared" si="300"/>
        <v>843.9</v>
      </c>
      <c r="I9617" t="str">
        <f t="shared" si="301"/>
        <v>Średnia</v>
      </c>
    </row>
    <row r="9618" spans="1:9">
      <c r="A9618" t="s">
        <v>20238</v>
      </c>
      <c r="B9618" t="s">
        <v>5420</v>
      </c>
      <c r="C9618" t="s">
        <v>788</v>
      </c>
      <c r="D9618">
        <v>5</v>
      </c>
      <c r="E9618" s="3">
        <v>633.69000000000005</v>
      </c>
      <c r="F9618" s="4">
        <v>0</v>
      </c>
      <c r="G9618" t="str">
        <f>VLOOKUP(C9618:C32155,Produkty!$A$2:$B$61,2,0)</f>
        <v>Krzesło biurowe 1</v>
      </c>
      <c r="H9618" s="6">
        <f t="shared" si="300"/>
        <v>3168.4500000000003</v>
      </c>
      <c r="I9618" t="str">
        <f t="shared" si="301"/>
        <v>Duża</v>
      </c>
    </row>
    <row r="9619" spans="1:9">
      <c r="A9619" t="s">
        <v>20239</v>
      </c>
      <c r="B9619" t="s">
        <v>5421</v>
      </c>
      <c r="C9619" t="s">
        <v>758</v>
      </c>
      <c r="D9619">
        <v>4</v>
      </c>
      <c r="E9619" s="3">
        <v>254.09</v>
      </c>
      <c r="F9619" s="4">
        <v>0</v>
      </c>
      <c r="G9619" t="str">
        <f>VLOOKUP(C9619:C32156,Produkty!$A$2:$B$61,2,0)</f>
        <v>Klawiatura 2</v>
      </c>
      <c r="H9619" s="6">
        <f t="shared" si="300"/>
        <v>1016.36</v>
      </c>
      <c r="I9619" t="str">
        <f t="shared" si="301"/>
        <v>Średnia</v>
      </c>
    </row>
    <row r="9620" spans="1:9">
      <c r="A9620" t="s">
        <v>20240</v>
      </c>
      <c r="B9620" t="s">
        <v>5421</v>
      </c>
      <c r="C9620" t="s">
        <v>747</v>
      </c>
      <c r="D9620">
        <v>4</v>
      </c>
      <c r="E9620" s="3">
        <v>542.6</v>
      </c>
      <c r="F9620" s="4">
        <v>0.2</v>
      </c>
      <c r="G9620" t="str">
        <f>VLOOKUP(C9620:C32157,Produkty!$A$2:$B$61,2,0)</f>
        <v>Słuchawki 1</v>
      </c>
      <c r="H9620" s="6">
        <f t="shared" si="300"/>
        <v>1736.3200000000002</v>
      </c>
      <c r="I9620" t="str">
        <f t="shared" si="301"/>
        <v>Średnia</v>
      </c>
    </row>
    <row r="9621" spans="1:9">
      <c r="A9621" t="s">
        <v>20241</v>
      </c>
      <c r="B9621" t="s">
        <v>5421</v>
      </c>
      <c r="C9621" t="s">
        <v>807</v>
      </c>
      <c r="D9621">
        <v>4</v>
      </c>
      <c r="E9621" s="3">
        <v>180.75</v>
      </c>
      <c r="F9621" s="4">
        <v>0.15</v>
      </c>
      <c r="G9621" t="str">
        <f>VLOOKUP(C9621:C32158,Produkty!$A$2:$B$61,2,0)</f>
        <v>Organizer 2</v>
      </c>
      <c r="H9621" s="6">
        <f t="shared" si="300"/>
        <v>614.54999999999995</v>
      </c>
      <c r="I9621" t="str">
        <f t="shared" si="301"/>
        <v>Średnia</v>
      </c>
    </row>
    <row r="9622" spans="1:9">
      <c r="A9622" t="s">
        <v>20242</v>
      </c>
      <c r="B9622" t="s">
        <v>5422</v>
      </c>
      <c r="C9622" t="s">
        <v>760</v>
      </c>
      <c r="D9622">
        <v>4</v>
      </c>
      <c r="E9622" s="3">
        <v>40.22</v>
      </c>
      <c r="F9622" s="4">
        <v>0.2</v>
      </c>
      <c r="G9622" t="str">
        <f>VLOOKUP(C9622:C32159,Produkty!$A$2:$B$61,2,0)</f>
        <v>Klawiatura 3</v>
      </c>
      <c r="H9622" s="6">
        <f t="shared" si="300"/>
        <v>128.70400000000001</v>
      </c>
      <c r="I9622" t="str">
        <f t="shared" si="301"/>
        <v>Mała</v>
      </c>
    </row>
    <row r="9623" spans="1:9">
      <c r="A9623" t="s">
        <v>20243</v>
      </c>
      <c r="B9623" t="s">
        <v>5422</v>
      </c>
      <c r="C9623" t="s">
        <v>778</v>
      </c>
      <c r="D9623">
        <v>5</v>
      </c>
      <c r="E9623" s="3">
        <v>935.37</v>
      </c>
      <c r="F9623" s="4">
        <v>0</v>
      </c>
      <c r="G9623" t="str">
        <f>VLOOKUP(C9623:C32160,Produkty!$A$2:$B$61,2,0)</f>
        <v>Monitor 4</v>
      </c>
      <c r="H9623" s="6">
        <f t="shared" si="300"/>
        <v>4676.8500000000004</v>
      </c>
      <c r="I9623" t="str">
        <f t="shared" si="301"/>
        <v>Duża</v>
      </c>
    </row>
    <row r="9624" spans="1:9">
      <c r="A9624" t="s">
        <v>20244</v>
      </c>
      <c r="B9624" t="s">
        <v>5423</v>
      </c>
      <c r="C9624" t="s">
        <v>858</v>
      </c>
      <c r="D9624">
        <v>2</v>
      </c>
      <c r="E9624" s="3">
        <v>581.22</v>
      </c>
      <c r="F9624" s="4">
        <v>0</v>
      </c>
      <c r="G9624" t="str">
        <f>VLOOKUP(C9624:C32161,Produkty!$A$2:$B$61,2,0)</f>
        <v>Podkładka 3</v>
      </c>
      <c r="H9624" s="6">
        <f t="shared" si="300"/>
        <v>1162.44</v>
      </c>
      <c r="I9624" t="str">
        <f t="shared" si="301"/>
        <v>Średnia</v>
      </c>
    </row>
    <row r="9625" spans="1:9">
      <c r="A9625" t="s">
        <v>20245</v>
      </c>
      <c r="B9625" t="s">
        <v>5424</v>
      </c>
      <c r="C9625" t="s">
        <v>768</v>
      </c>
      <c r="D9625">
        <v>3</v>
      </c>
      <c r="E9625" s="3">
        <v>951.3</v>
      </c>
      <c r="F9625" s="4">
        <v>0</v>
      </c>
      <c r="G9625" t="str">
        <f>VLOOKUP(C9625:C32162,Produkty!$A$2:$B$61,2,0)</f>
        <v>Mysz 3</v>
      </c>
      <c r="H9625" s="6">
        <f t="shared" si="300"/>
        <v>2853.8999999999996</v>
      </c>
      <c r="I9625" t="str">
        <f t="shared" si="301"/>
        <v>Duża</v>
      </c>
    </row>
    <row r="9626" spans="1:9">
      <c r="A9626" t="s">
        <v>20246</v>
      </c>
      <c r="B9626" t="s">
        <v>5425</v>
      </c>
      <c r="C9626" t="s">
        <v>823</v>
      </c>
      <c r="D9626">
        <v>5</v>
      </c>
      <c r="E9626" s="3">
        <v>684.47</v>
      </c>
      <c r="F9626" s="4">
        <v>0.15</v>
      </c>
      <c r="G9626" t="str">
        <f>VLOOKUP(C9626:C32163,Produkty!$A$2:$B$61,2,0)</f>
        <v>Termos 2</v>
      </c>
      <c r="H9626" s="6">
        <f t="shared" si="300"/>
        <v>2908.9975000000004</v>
      </c>
      <c r="I9626" t="str">
        <f t="shared" si="301"/>
        <v>Duża</v>
      </c>
    </row>
    <row r="9627" spans="1:9">
      <c r="A9627" t="s">
        <v>20247</v>
      </c>
      <c r="B9627" t="s">
        <v>5425</v>
      </c>
      <c r="C9627" t="s">
        <v>858</v>
      </c>
      <c r="D9627">
        <v>5</v>
      </c>
      <c r="E9627" s="3">
        <v>602.74</v>
      </c>
      <c r="F9627" s="4">
        <v>0.2</v>
      </c>
      <c r="G9627" t="str">
        <f>VLOOKUP(C9627:C32164,Produkty!$A$2:$B$61,2,0)</f>
        <v>Podkładka 3</v>
      </c>
      <c r="H9627" s="6">
        <f t="shared" si="300"/>
        <v>2410.96</v>
      </c>
      <c r="I9627" t="str">
        <f t="shared" si="301"/>
        <v>Duża</v>
      </c>
    </row>
    <row r="9628" spans="1:9">
      <c r="A9628" t="s">
        <v>20248</v>
      </c>
      <c r="B9628" t="s">
        <v>5425</v>
      </c>
      <c r="C9628" t="s">
        <v>805</v>
      </c>
      <c r="D9628">
        <v>4</v>
      </c>
      <c r="E9628" s="3">
        <v>214.38</v>
      </c>
      <c r="F9628" s="4">
        <v>0</v>
      </c>
      <c r="G9628" t="str">
        <f>VLOOKUP(C9628:C32165,Produkty!$A$2:$B$61,2,0)</f>
        <v>Organizer 1</v>
      </c>
      <c r="H9628" s="6">
        <f t="shared" si="300"/>
        <v>857.52</v>
      </c>
      <c r="I9628" t="str">
        <f t="shared" si="301"/>
        <v>Średnia</v>
      </c>
    </row>
    <row r="9629" spans="1:9">
      <c r="A9629" t="s">
        <v>20249</v>
      </c>
      <c r="B9629" t="s">
        <v>5426</v>
      </c>
      <c r="C9629" t="s">
        <v>795</v>
      </c>
      <c r="D9629">
        <v>5</v>
      </c>
      <c r="E9629" s="3">
        <v>111.55</v>
      </c>
      <c r="F9629" s="4">
        <v>0</v>
      </c>
      <c r="G9629" t="str">
        <f>VLOOKUP(C9629:C32166,Produkty!$A$2:$B$61,2,0)</f>
        <v>Krzesło biurowe 4</v>
      </c>
      <c r="H9629" s="6">
        <f t="shared" si="300"/>
        <v>557.75</v>
      </c>
      <c r="I9629" t="str">
        <f t="shared" si="301"/>
        <v>Średnia</v>
      </c>
    </row>
    <row r="9630" spans="1:9">
      <c r="A9630" t="s">
        <v>20250</v>
      </c>
      <c r="B9630" t="s">
        <v>5426</v>
      </c>
      <c r="C9630" t="s">
        <v>756</v>
      </c>
      <c r="D9630">
        <v>3</v>
      </c>
      <c r="E9630" s="3">
        <v>383.96</v>
      </c>
      <c r="F9630" s="4">
        <v>0.2</v>
      </c>
      <c r="G9630" t="str">
        <f>VLOOKUP(C9630:C32167,Produkty!$A$2:$B$61,2,0)</f>
        <v>Klawiatura 1</v>
      </c>
      <c r="H9630" s="6">
        <f t="shared" si="300"/>
        <v>921.50399999999991</v>
      </c>
      <c r="I9630" t="str">
        <f t="shared" si="301"/>
        <v>Średnia</v>
      </c>
    </row>
    <row r="9631" spans="1:9">
      <c r="A9631" t="s">
        <v>20251</v>
      </c>
      <c r="B9631" t="s">
        <v>5427</v>
      </c>
      <c r="C9631" t="s">
        <v>850</v>
      </c>
      <c r="D9631">
        <v>4</v>
      </c>
      <c r="E9631" s="3">
        <v>33.25</v>
      </c>
      <c r="F9631" s="4">
        <v>0.2</v>
      </c>
      <c r="G9631" t="str">
        <f>VLOOKUP(C9631:C32168,Produkty!$A$2:$B$61,2,0)</f>
        <v>Hub USB 3</v>
      </c>
      <c r="H9631" s="6">
        <f t="shared" si="300"/>
        <v>106.4</v>
      </c>
      <c r="I9631" t="str">
        <f t="shared" si="301"/>
        <v>Mała</v>
      </c>
    </row>
    <row r="9632" spans="1:9">
      <c r="A9632" t="s">
        <v>20252</v>
      </c>
      <c r="B9632" t="s">
        <v>5427</v>
      </c>
      <c r="C9632" t="s">
        <v>813</v>
      </c>
      <c r="D9632">
        <v>5</v>
      </c>
      <c r="E9632" s="3">
        <v>1029.8699999999999</v>
      </c>
      <c r="F9632" s="4">
        <v>0.15</v>
      </c>
      <c r="G9632" t="str">
        <f>VLOOKUP(C9632:C32169,Produkty!$A$2:$B$61,2,0)</f>
        <v>Czajnik 1</v>
      </c>
      <c r="H9632" s="6">
        <f t="shared" si="300"/>
        <v>4376.9474999999993</v>
      </c>
      <c r="I9632" t="str">
        <f t="shared" si="301"/>
        <v>Duża</v>
      </c>
    </row>
    <row r="9633" spans="1:9">
      <c r="A9633" t="s">
        <v>20253</v>
      </c>
      <c r="B9633" t="s">
        <v>5428</v>
      </c>
      <c r="C9633" t="s">
        <v>829</v>
      </c>
      <c r="D9633">
        <v>3</v>
      </c>
      <c r="E9633" s="3">
        <v>545.51</v>
      </c>
      <c r="F9633" s="4">
        <v>0.15</v>
      </c>
      <c r="G9633" t="str">
        <f>VLOOKUP(C9633:C32170,Produkty!$A$2:$B$61,2,0)</f>
        <v>Kabel USB-C 1</v>
      </c>
      <c r="H9633" s="6">
        <f t="shared" si="300"/>
        <v>1391.0504999999998</v>
      </c>
      <c r="I9633" t="str">
        <f t="shared" si="301"/>
        <v>Średnia</v>
      </c>
    </row>
    <row r="9634" spans="1:9">
      <c r="A9634" t="s">
        <v>20254</v>
      </c>
      <c r="B9634" t="s">
        <v>5428</v>
      </c>
      <c r="C9634" t="s">
        <v>786</v>
      </c>
      <c r="D9634">
        <v>5</v>
      </c>
      <c r="E9634" s="3">
        <v>979.55</v>
      </c>
      <c r="F9634" s="4">
        <v>0.1</v>
      </c>
      <c r="G9634" t="str">
        <f>VLOOKUP(C9634:C32171,Produkty!$A$2:$B$61,2,0)</f>
        <v>Powerbank 4</v>
      </c>
      <c r="H9634" s="6">
        <f t="shared" si="300"/>
        <v>4407.9750000000004</v>
      </c>
      <c r="I9634" t="str">
        <f t="shared" si="301"/>
        <v>Duża</v>
      </c>
    </row>
    <row r="9635" spans="1:9">
      <c r="A9635" t="s">
        <v>20255</v>
      </c>
      <c r="B9635" t="s">
        <v>5428</v>
      </c>
      <c r="C9635" t="s">
        <v>750</v>
      </c>
      <c r="D9635">
        <v>6</v>
      </c>
      <c r="E9635" s="3">
        <v>280.86</v>
      </c>
      <c r="F9635" s="4">
        <v>0.05</v>
      </c>
      <c r="G9635" t="str">
        <f>VLOOKUP(C9635:C32172,Produkty!$A$2:$B$61,2,0)</f>
        <v>Słuchawki 2</v>
      </c>
      <c r="H9635" s="6">
        <f t="shared" si="300"/>
        <v>1600.902</v>
      </c>
      <c r="I9635" t="str">
        <f t="shared" si="301"/>
        <v>Średnia</v>
      </c>
    </row>
    <row r="9636" spans="1:9">
      <c r="A9636" t="s">
        <v>20256</v>
      </c>
      <c r="B9636" t="s">
        <v>5428</v>
      </c>
      <c r="C9636" t="s">
        <v>772</v>
      </c>
      <c r="D9636">
        <v>2</v>
      </c>
      <c r="E9636" s="3">
        <v>955.24</v>
      </c>
      <c r="F9636" s="4">
        <v>0.2</v>
      </c>
      <c r="G9636" t="str">
        <f>VLOOKUP(C9636:C32173,Produkty!$A$2:$B$61,2,0)</f>
        <v>Monitor 1</v>
      </c>
      <c r="H9636" s="6">
        <f t="shared" si="300"/>
        <v>1528.384</v>
      </c>
      <c r="I9636" t="str">
        <f t="shared" si="301"/>
        <v>Średnia</v>
      </c>
    </row>
    <row r="9637" spans="1:9">
      <c r="A9637" t="s">
        <v>20257</v>
      </c>
      <c r="B9637" t="s">
        <v>5429</v>
      </c>
      <c r="C9637" t="s">
        <v>854</v>
      </c>
      <c r="D9637">
        <v>6</v>
      </c>
      <c r="E9637" s="3">
        <v>308.49</v>
      </c>
      <c r="F9637" s="4">
        <v>0.2</v>
      </c>
      <c r="G9637" t="str">
        <f>VLOOKUP(C9637:C32174,Produkty!$A$2:$B$61,2,0)</f>
        <v>Podkładka 1</v>
      </c>
      <c r="H9637" s="6">
        <f t="shared" si="300"/>
        <v>1480.7520000000002</v>
      </c>
      <c r="I9637" t="str">
        <f t="shared" si="301"/>
        <v>Średnia</v>
      </c>
    </row>
    <row r="9638" spans="1:9">
      <c r="A9638" t="s">
        <v>20258</v>
      </c>
      <c r="B9638" t="s">
        <v>5429</v>
      </c>
      <c r="C9638" t="s">
        <v>764</v>
      </c>
      <c r="D9638">
        <v>5</v>
      </c>
      <c r="E9638" s="3">
        <v>254.9</v>
      </c>
      <c r="F9638" s="4">
        <v>0</v>
      </c>
      <c r="G9638" t="str">
        <f>VLOOKUP(C9638:C32175,Produkty!$A$2:$B$61,2,0)</f>
        <v>Mysz 1</v>
      </c>
      <c r="H9638" s="6">
        <f t="shared" si="300"/>
        <v>1274.5</v>
      </c>
      <c r="I9638" t="str">
        <f t="shared" si="301"/>
        <v>Średnia</v>
      </c>
    </row>
    <row r="9639" spans="1:9">
      <c r="A9639" t="s">
        <v>20259</v>
      </c>
      <c r="B9639" t="s">
        <v>5429</v>
      </c>
      <c r="C9639" t="s">
        <v>827</v>
      </c>
      <c r="D9639">
        <v>2</v>
      </c>
      <c r="E9639" s="3">
        <v>260.36</v>
      </c>
      <c r="F9639" s="4">
        <v>0.2</v>
      </c>
      <c r="G9639" t="str">
        <f>VLOOKUP(C9639:C32176,Produkty!$A$2:$B$61,2,0)</f>
        <v>Termos 4</v>
      </c>
      <c r="H9639" s="6">
        <f t="shared" si="300"/>
        <v>416.57600000000002</v>
      </c>
      <c r="I9639" t="str">
        <f t="shared" si="301"/>
        <v>Mała</v>
      </c>
    </row>
    <row r="9640" spans="1:9">
      <c r="A9640" t="s">
        <v>20260</v>
      </c>
      <c r="B9640" t="s">
        <v>5429</v>
      </c>
      <c r="C9640" t="s">
        <v>827</v>
      </c>
      <c r="D9640">
        <v>2</v>
      </c>
      <c r="E9640" s="3">
        <v>266.3</v>
      </c>
      <c r="F9640" s="4">
        <v>0</v>
      </c>
      <c r="G9640" t="str">
        <f>VLOOKUP(C9640:C32177,Produkty!$A$2:$B$61,2,0)</f>
        <v>Termos 4</v>
      </c>
      <c r="H9640" s="6">
        <f t="shared" si="300"/>
        <v>532.6</v>
      </c>
      <c r="I9640" t="str">
        <f t="shared" si="301"/>
        <v>Średnia</v>
      </c>
    </row>
    <row r="9641" spans="1:9">
      <c r="A9641" t="s">
        <v>20261</v>
      </c>
      <c r="B9641" t="s">
        <v>5430</v>
      </c>
      <c r="C9641" t="s">
        <v>754</v>
      </c>
      <c r="D9641">
        <v>4</v>
      </c>
      <c r="E9641" s="3">
        <v>805.62</v>
      </c>
      <c r="F9641" s="4">
        <v>0.1</v>
      </c>
      <c r="G9641" t="str">
        <f>VLOOKUP(C9641:C32178,Produkty!$A$2:$B$61,2,0)</f>
        <v>Słuchawki 4</v>
      </c>
      <c r="H9641" s="6">
        <f t="shared" si="300"/>
        <v>2900.232</v>
      </c>
      <c r="I9641" t="str">
        <f t="shared" si="301"/>
        <v>Duża</v>
      </c>
    </row>
    <row r="9642" spans="1:9">
      <c r="A9642" t="s">
        <v>20262</v>
      </c>
      <c r="B9642" t="s">
        <v>5430</v>
      </c>
      <c r="C9642" t="s">
        <v>817</v>
      </c>
      <c r="D9642">
        <v>2</v>
      </c>
      <c r="E9642" s="3">
        <v>319.5</v>
      </c>
      <c r="F9642" s="4">
        <v>0</v>
      </c>
      <c r="G9642" t="str">
        <f>VLOOKUP(C9642:C32179,Produkty!$A$2:$B$61,2,0)</f>
        <v>Czajnik 3</v>
      </c>
      <c r="H9642" s="6">
        <f t="shared" si="300"/>
        <v>639</v>
      </c>
      <c r="I9642" t="str">
        <f t="shared" si="301"/>
        <v>Średnia</v>
      </c>
    </row>
    <row r="9643" spans="1:9">
      <c r="A9643" t="s">
        <v>20263</v>
      </c>
      <c r="B9643" t="s">
        <v>5430</v>
      </c>
      <c r="C9643" t="s">
        <v>844</v>
      </c>
      <c r="D9643">
        <v>2</v>
      </c>
      <c r="E9643" s="3">
        <v>81.260000000000005</v>
      </c>
      <c r="F9643" s="4">
        <v>0.1</v>
      </c>
      <c r="G9643" t="str">
        <f>VLOOKUP(C9643:C32180,Produkty!$A$2:$B$61,2,0)</f>
        <v>Etui 4</v>
      </c>
      <c r="H9643" s="6">
        <f t="shared" si="300"/>
        <v>146.268</v>
      </c>
      <c r="I9643" t="str">
        <f t="shared" si="301"/>
        <v>Mała</v>
      </c>
    </row>
    <row r="9644" spans="1:9">
      <c r="A9644" t="s">
        <v>20264</v>
      </c>
      <c r="B9644" t="s">
        <v>5431</v>
      </c>
      <c r="C9644" t="s">
        <v>813</v>
      </c>
      <c r="D9644">
        <v>2</v>
      </c>
      <c r="E9644" s="3">
        <v>1017.04</v>
      </c>
      <c r="F9644" s="4">
        <v>0.15</v>
      </c>
      <c r="G9644" t="str">
        <f>VLOOKUP(C9644:C32181,Produkty!$A$2:$B$61,2,0)</f>
        <v>Czajnik 1</v>
      </c>
      <c r="H9644" s="6">
        <f t="shared" si="300"/>
        <v>1728.9679999999998</v>
      </c>
      <c r="I9644" t="str">
        <f t="shared" si="301"/>
        <v>Średnia</v>
      </c>
    </row>
    <row r="9645" spans="1:9">
      <c r="A9645" t="s">
        <v>20265</v>
      </c>
      <c r="B9645" t="s">
        <v>5431</v>
      </c>
      <c r="C9645" t="s">
        <v>813</v>
      </c>
      <c r="D9645">
        <v>2</v>
      </c>
      <c r="E9645" s="3">
        <v>1027.03</v>
      </c>
      <c r="F9645" s="4">
        <v>0.1</v>
      </c>
      <c r="G9645" t="str">
        <f>VLOOKUP(C9645:C32182,Produkty!$A$2:$B$61,2,0)</f>
        <v>Czajnik 1</v>
      </c>
      <c r="H9645" s="6">
        <f t="shared" si="300"/>
        <v>1848.654</v>
      </c>
      <c r="I9645" t="str">
        <f t="shared" si="301"/>
        <v>Średnia</v>
      </c>
    </row>
    <row r="9646" spans="1:9">
      <c r="A9646" t="s">
        <v>20266</v>
      </c>
      <c r="B9646" t="s">
        <v>5432</v>
      </c>
      <c r="C9646" t="s">
        <v>795</v>
      </c>
      <c r="D9646">
        <v>1</v>
      </c>
      <c r="E9646" s="3">
        <v>114.83</v>
      </c>
      <c r="F9646" s="4">
        <v>0.2</v>
      </c>
      <c r="G9646" t="str">
        <f>VLOOKUP(C9646:C32183,Produkty!$A$2:$B$61,2,0)</f>
        <v>Krzesło biurowe 4</v>
      </c>
      <c r="H9646" s="6">
        <f t="shared" si="300"/>
        <v>91.864000000000004</v>
      </c>
      <c r="I9646" t="str">
        <f t="shared" si="301"/>
        <v>Mała</v>
      </c>
    </row>
    <row r="9647" spans="1:9">
      <c r="A9647" t="s">
        <v>20267</v>
      </c>
      <c r="B9647" t="s">
        <v>5433</v>
      </c>
      <c r="C9647" t="s">
        <v>811</v>
      </c>
      <c r="D9647">
        <v>4</v>
      </c>
      <c r="E9647" s="3">
        <v>650</v>
      </c>
      <c r="F9647" s="4">
        <v>0</v>
      </c>
      <c r="G9647" t="str">
        <f>VLOOKUP(C9647:C32184,Produkty!$A$2:$B$61,2,0)</f>
        <v>Organizer 4</v>
      </c>
      <c r="H9647" s="6">
        <f t="shared" si="300"/>
        <v>2600</v>
      </c>
      <c r="I9647" t="str">
        <f t="shared" si="301"/>
        <v>Duża</v>
      </c>
    </row>
    <row r="9648" spans="1:9">
      <c r="A9648" t="s">
        <v>20268</v>
      </c>
      <c r="B9648" t="s">
        <v>5433</v>
      </c>
      <c r="C9648" t="s">
        <v>846</v>
      </c>
      <c r="D9648">
        <v>1</v>
      </c>
      <c r="E9648" s="3">
        <v>1091.51</v>
      </c>
      <c r="F9648" s="4">
        <v>0.15</v>
      </c>
      <c r="G9648" t="str">
        <f>VLOOKUP(C9648:C32185,Produkty!$A$2:$B$61,2,0)</f>
        <v>Hub USB 1</v>
      </c>
      <c r="H9648" s="6">
        <f t="shared" si="300"/>
        <v>927.7835</v>
      </c>
      <c r="I9648" t="str">
        <f t="shared" si="301"/>
        <v>Średnia</v>
      </c>
    </row>
    <row r="9649" spans="1:9">
      <c r="A9649" t="s">
        <v>20269</v>
      </c>
      <c r="B9649" t="s">
        <v>5433</v>
      </c>
      <c r="C9649" t="s">
        <v>797</v>
      </c>
      <c r="D9649">
        <v>5</v>
      </c>
      <c r="E9649" s="3">
        <v>669.08</v>
      </c>
      <c r="F9649" s="4">
        <v>0</v>
      </c>
      <c r="G9649" t="str">
        <f>VLOOKUP(C9649:C32186,Produkty!$A$2:$B$61,2,0)</f>
        <v>Lampka 1</v>
      </c>
      <c r="H9649" s="6">
        <f t="shared" si="300"/>
        <v>3345.4</v>
      </c>
      <c r="I9649" t="str">
        <f t="shared" si="301"/>
        <v>Duża</v>
      </c>
    </row>
    <row r="9650" spans="1:9">
      <c r="A9650" t="s">
        <v>20270</v>
      </c>
      <c r="B9650" t="s">
        <v>5434</v>
      </c>
      <c r="C9650" t="s">
        <v>860</v>
      </c>
      <c r="D9650">
        <v>3</v>
      </c>
      <c r="E9650" s="3">
        <v>876.46</v>
      </c>
      <c r="F9650" s="4">
        <v>0.15</v>
      </c>
      <c r="G9650" t="str">
        <f>VLOOKUP(C9650:C32187,Produkty!$A$2:$B$61,2,0)</f>
        <v>Podkładka 4</v>
      </c>
      <c r="H9650" s="6">
        <f t="shared" si="300"/>
        <v>2234.973</v>
      </c>
      <c r="I9650" t="str">
        <f t="shared" si="301"/>
        <v>Duża</v>
      </c>
    </row>
    <row r="9651" spans="1:9">
      <c r="A9651" t="s">
        <v>20271</v>
      </c>
      <c r="B9651" t="s">
        <v>5435</v>
      </c>
      <c r="C9651" t="s">
        <v>762</v>
      </c>
      <c r="D9651">
        <v>3</v>
      </c>
      <c r="E9651" s="3">
        <v>735.74</v>
      </c>
      <c r="F9651" s="4">
        <v>0</v>
      </c>
      <c r="G9651" t="str">
        <f>VLOOKUP(C9651:C32188,Produkty!$A$2:$B$61,2,0)</f>
        <v>Klawiatura 4</v>
      </c>
      <c r="H9651" s="6">
        <f t="shared" si="300"/>
        <v>2207.2200000000003</v>
      </c>
      <c r="I9651" t="str">
        <f t="shared" si="301"/>
        <v>Duża</v>
      </c>
    </row>
    <row r="9652" spans="1:9">
      <c r="A9652" t="s">
        <v>20272</v>
      </c>
      <c r="B9652" t="s">
        <v>5435</v>
      </c>
      <c r="C9652" t="s">
        <v>801</v>
      </c>
      <c r="D9652">
        <v>1</v>
      </c>
      <c r="E9652" s="3">
        <v>354.06</v>
      </c>
      <c r="F9652" s="4">
        <v>0</v>
      </c>
      <c r="G9652" t="str">
        <f>VLOOKUP(C9652:C32189,Produkty!$A$2:$B$61,2,0)</f>
        <v>Lampka 3</v>
      </c>
      <c r="H9652" s="6">
        <f t="shared" si="300"/>
        <v>354.06</v>
      </c>
      <c r="I9652" t="str">
        <f t="shared" si="301"/>
        <v>Mała</v>
      </c>
    </row>
    <row r="9653" spans="1:9">
      <c r="A9653" t="s">
        <v>20273</v>
      </c>
      <c r="B9653" t="s">
        <v>5436</v>
      </c>
      <c r="C9653" t="s">
        <v>866</v>
      </c>
      <c r="D9653">
        <v>3</v>
      </c>
      <c r="E9653" s="3">
        <v>354.2</v>
      </c>
      <c r="F9653" s="4">
        <v>0</v>
      </c>
      <c r="G9653" t="str">
        <f>VLOOKUP(C9653:C32190,Produkty!$A$2:$B$61,2,0)</f>
        <v>Ładowarka 3</v>
      </c>
      <c r="H9653" s="6">
        <f t="shared" si="300"/>
        <v>1062.5999999999999</v>
      </c>
      <c r="I9653" t="str">
        <f t="shared" si="301"/>
        <v>Średnia</v>
      </c>
    </row>
    <row r="9654" spans="1:9">
      <c r="A9654" t="s">
        <v>20274</v>
      </c>
      <c r="B9654" t="s">
        <v>5437</v>
      </c>
      <c r="C9654" t="s">
        <v>821</v>
      </c>
      <c r="D9654">
        <v>1</v>
      </c>
      <c r="E9654" s="3">
        <v>881.74</v>
      </c>
      <c r="F9654" s="4">
        <v>0.2</v>
      </c>
      <c r="G9654" t="str">
        <f>VLOOKUP(C9654:C32191,Produkty!$A$2:$B$61,2,0)</f>
        <v>Termos 1</v>
      </c>
      <c r="H9654" s="6">
        <f t="shared" si="300"/>
        <v>705.39200000000005</v>
      </c>
      <c r="I9654" t="str">
        <f t="shared" si="301"/>
        <v>Średnia</v>
      </c>
    </row>
    <row r="9655" spans="1:9">
      <c r="A9655" t="s">
        <v>20275</v>
      </c>
      <c r="B9655" t="s">
        <v>5437</v>
      </c>
      <c r="C9655" t="s">
        <v>825</v>
      </c>
      <c r="D9655">
        <v>6</v>
      </c>
      <c r="E9655" s="3">
        <v>973.23</v>
      </c>
      <c r="F9655" s="4">
        <v>0</v>
      </c>
      <c r="G9655" t="str">
        <f>VLOOKUP(C9655:C32192,Produkty!$A$2:$B$61,2,0)</f>
        <v>Termos 3</v>
      </c>
      <c r="H9655" s="6">
        <f t="shared" si="300"/>
        <v>5839.38</v>
      </c>
      <c r="I9655" t="str">
        <f t="shared" si="301"/>
        <v>Duża</v>
      </c>
    </row>
    <row r="9656" spans="1:9">
      <c r="A9656" t="s">
        <v>20276</v>
      </c>
      <c r="B9656" t="s">
        <v>5438</v>
      </c>
      <c r="C9656" t="s">
        <v>778</v>
      </c>
      <c r="D9656">
        <v>4</v>
      </c>
      <c r="E9656" s="3">
        <v>928.08</v>
      </c>
      <c r="F9656" s="4">
        <v>0</v>
      </c>
      <c r="G9656" t="str">
        <f>VLOOKUP(C9656:C32193,Produkty!$A$2:$B$61,2,0)</f>
        <v>Monitor 4</v>
      </c>
      <c r="H9656" s="6">
        <f t="shared" si="300"/>
        <v>3712.32</v>
      </c>
      <c r="I9656" t="str">
        <f t="shared" si="301"/>
        <v>Duża</v>
      </c>
    </row>
    <row r="9657" spans="1:9">
      <c r="A9657" t="s">
        <v>20277</v>
      </c>
      <c r="B9657" t="s">
        <v>5439</v>
      </c>
      <c r="C9657" t="s">
        <v>750</v>
      </c>
      <c r="D9657">
        <v>3</v>
      </c>
      <c r="E9657" s="3">
        <v>270.54000000000002</v>
      </c>
      <c r="F9657" s="4">
        <v>0.1</v>
      </c>
      <c r="G9657" t="str">
        <f>VLOOKUP(C9657:C32194,Produkty!$A$2:$B$61,2,0)</f>
        <v>Słuchawki 2</v>
      </c>
      <c r="H9657" s="6">
        <f t="shared" si="300"/>
        <v>730.45800000000008</v>
      </c>
      <c r="I9657" t="str">
        <f t="shared" si="301"/>
        <v>Średnia</v>
      </c>
    </row>
    <row r="9658" spans="1:9">
      <c r="A9658" t="s">
        <v>20278</v>
      </c>
      <c r="B9658" t="s">
        <v>5439</v>
      </c>
      <c r="C9658" t="s">
        <v>829</v>
      </c>
      <c r="D9658">
        <v>2</v>
      </c>
      <c r="E9658" s="3">
        <v>548.36</v>
      </c>
      <c r="F9658" s="4">
        <v>0.2</v>
      </c>
      <c r="G9658" t="str">
        <f>VLOOKUP(C9658:C32195,Produkty!$A$2:$B$61,2,0)</f>
        <v>Kabel USB-C 1</v>
      </c>
      <c r="H9658" s="6">
        <f t="shared" si="300"/>
        <v>877.37600000000009</v>
      </c>
      <c r="I9658" t="str">
        <f t="shared" si="301"/>
        <v>Średnia</v>
      </c>
    </row>
    <row r="9659" spans="1:9">
      <c r="A9659" t="s">
        <v>20279</v>
      </c>
      <c r="B9659" t="s">
        <v>5440</v>
      </c>
      <c r="C9659" t="s">
        <v>801</v>
      </c>
      <c r="D9659">
        <v>5</v>
      </c>
      <c r="E9659" s="3">
        <v>345.86</v>
      </c>
      <c r="F9659" s="4">
        <v>0</v>
      </c>
      <c r="G9659" t="str">
        <f>VLOOKUP(C9659:C32196,Produkty!$A$2:$B$61,2,0)</f>
        <v>Lampka 3</v>
      </c>
      <c r="H9659" s="6">
        <f t="shared" si="300"/>
        <v>1729.3000000000002</v>
      </c>
      <c r="I9659" t="str">
        <f t="shared" si="301"/>
        <v>Średnia</v>
      </c>
    </row>
    <row r="9660" spans="1:9">
      <c r="A9660" t="s">
        <v>20280</v>
      </c>
      <c r="B9660" t="s">
        <v>5441</v>
      </c>
      <c r="C9660" t="s">
        <v>844</v>
      </c>
      <c r="D9660">
        <v>4</v>
      </c>
      <c r="E9660" s="3">
        <v>81.97</v>
      </c>
      <c r="F9660" s="4">
        <v>0</v>
      </c>
      <c r="G9660" t="str">
        <f>VLOOKUP(C9660:C32197,Produkty!$A$2:$B$61,2,0)</f>
        <v>Etui 4</v>
      </c>
      <c r="H9660" s="6">
        <f t="shared" si="300"/>
        <v>327.88</v>
      </c>
      <c r="I9660" t="str">
        <f t="shared" si="301"/>
        <v>Mała</v>
      </c>
    </row>
    <row r="9661" spans="1:9">
      <c r="A9661" t="s">
        <v>20281</v>
      </c>
      <c r="B9661" t="s">
        <v>5441</v>
      </c>
      <c r="C9661" t="s">
        <v>784</v>
      </c>
      <c r="D9661">
        <v>2</v>
      </c>
      <c r="E9661" s="3">
        <v>926.55</v>
      </c>
      <c r="F9661" s="4">
        <v>0.1</v>
      </c>
      <c r="G9661" t="str">
        <f>VLOOKUP(C9661:C32198,Produkty!$A$2:$B$61,2,0)</f>
        <v>Powerbank 3</v>
      </c>
      <c r="H9661" s="6">
        <f t="shared" si="300"/>
        <v>1667.79</v>
      </c>
      <c r="I9661" t="str">
        <f t="shared" si="301"/>
        <v>Średnia</v>
      </c>
    </row>
    <row r="9662" spans="1:9">
      <c r="A9662" t="s">
        <v>20282</v>
      </c>
      <c r="B9662" t="s">
        <v>5442</v>
      </c>
      <c r="C9662" t="s">
        <v>774</v>
      </c>
      <c r="D9662">
        <v>2</v>
      </c>
      <c r="E9662" s="3">
        <v>94.21</v>
      </c>
      <c r="F9662" s="4">
        <v>0</v>
      </c>
      <c r="G9662" t="str">
        <f>VLOOKUP(C9662:C32199,Produkty!$A$2:$B$61,2,0)</f>
        <v>Monitor 2</v>
      </c>
      <c r="H9662" s="6">
        <f t="shared" si="300"/>
        <v>188.42</v>
      </c>
      <c r="I9662" t="str">
        <f t="shared" si="301"/>
        <v>Mała</v>
      </c>
    </row>
    <row r="9663" spans="1:9">
      <c r="A9663" t="s">
        <v>20283</v>
      </c>
      <c r="B9663" t="s">
        <v>5442</v>
      </c>
      <c r="C9663" t="s">
        <v>823</v>
      </c>
      <c r="D9663">
        <v>4</v>
      </c>
      <c r="E9663" s="3">
        <v>698.37</v>
      </c>
      <c r="F9663" s="4">
        <v>0</v>
      </c>
      <c r="G9663" t="str">
        <f>VLOOKUP(C9663:C32200,Produkty!$A$2:$B$61,2,0)</f>
        <v>Termos 2</v>
      </c>
      <c r="H9663" s="6">
        <f t="shared" si="300"/>
        <v>2793.48</v>
      </c>
      <c r="I9663" t="str">
        <f t="shared" si="301"/>
        <v>Duża</v>
      </c>
    </row>
    <row r="9664" spans="1:9">
      <c r="A9664" t="s">
        <v>20284</v>
      </c>
      <c r="B9664" t="s">
        <v>5442</v>
      </c>
      <c r="C9664" t="s">
        <v>795</v>
      </c>
      <c r="D9664">
        <v>2</v>
      </c>
      <c r="E9664" s="3">
        <v>111.65</v>
      </c>
      <c r="F9664" s="4">
        <v>0</v>
      </c>
      <c r="G9664" t="str">
        <f>VLOOKUP(C9664:C32201,Produkty!$A$2:$B$61,2,0)</f>
        <v>Krzesło biurowe 4</v>
      </c>
      <c r="H9664" s="6">
        <f t="shared" si="300"/>
        <v>223.3</v>
      </c>
      <c r="I9664" t="str">
        <f t="shared" si="301"/>
        <v>Mała</v>
      </c>
    </row>
    <row r="9665" spans="1:9">
      <c r="A9665" t="s">
        <v>20285</v>
      </c>
      <c r="B9665" t="s">
        <v>5442</v>
      </c>
      <c r="C9665" t="s">
        <v>829</v>
      </c>
      <c r="D9665">
        <v>1</v>
      </c>
      <c r="E9665" s="3">
        <v>542.49</v>
      </c>
      <c r="F9665" s="4">
        <v>0</v>
      </c>
      <c r="G9665" t="str">
        <f>VLOOKUP(C9665:C32202,Produkty!$A$2:$B$61,2,0)</f>
        <v>Kabel USB-C 1</v>
      </c>
      <c r="H9665" s="6">
        <f t="shared" si="300"/>
        <v>542.49</v>
      </c>
      <c r="I9665" t="str">
        <f t="shared" si="301"/>
        <v>Średnia</v>
      </c>
    </row>
    <row r="9666" spans="1:9">
      <c r="A9666" t="s">
        <v>20286</v>
      </c>
      <c r="B9666" t="s">
        <v>5443</v>
      </c>
      <c r="C9666" t="s">
        <v>836</v>
      </c>
      <c r="D9666">
        <v>5</v>
      </c>
      <c r="E9666" s="3">
        <v>1091.73</v>
      </c>
      <c r="F9666" s="4">
        <v>0.1</v>
      </c>
      <c r="G9666" t="str">
        <f>VLOOKUP(C9666:C32203,Produkty!$A$2:$B$61,2,0)</f>
        <v>Kabel USB-C 4</v>
      </c>
      <c r="H9666" s="6">
        <f t="shared" si="300"/>
        <v>4912.7849999999999</v>
      </c>
      <c r="I9666" t="str">
        <f t="shared" si="301"/>
        <v>Duża</v>
      </c>
    </row>
    <row r="9667" spans="1:9">
      <c r="A9667" t="s">
        <v>20287</v>
      </c>
      <c r="B9667" t="s">
        <v>5443</v>
      </c>
      <c r="C9667" t="s">
        <v>819</v>
      </c>
      <c r="D9667">
        <v>6</v>
      </c>
      <c r="E9667" s="3">
        <v>290.57</v>
      </c>
      <c r="F9667" s="4">
        <v>0.15</v>
      </c>
      <c r="G9667" t="str">
        <f>VLOOKUP(C9667:C32204,Produkty!$A$2:$B$61,2,0)</f>
        <v>Czajnik 4</v>
      </c>
      <c r="H9667" s="6">
        <f t="shared" ref="H9667:H9730" si="302">D9667*E9667*(1-F9667)</f>
        <v>1481.9069999999999</v>
      </c>
      <c r="I9667" t="str">
        <f t="shared" ref="I9667:I9730" si="303">IF(H9667&lt;500,"Mała",IF(H9667&lt;=2000,"Średnia","Duża"))</f>
        <v>Średnia</v>
      </c>
    </row>
    <row r="9668" spans="1:9">
      <c r="A9668" t="s">
        <v>20288</v>
      </c>
      <c r="B9668" t="s">
        <v>5443</v>
      </c>
      <c r="C9668" t="s">
        <v>817</v>
      </c>
      <c r="D9668">
        <v>1</v>
      </c>
      <c r="E9668" s="3">
        <v>323.76</v>
      </c>
      <c r="F9668" s="4">
        <v>0.2</v>
      </c>
      <c r="G9668" t="str">
        <f>VLOOKUP(C9668:C32205,Produkty!$A$2:$B$61,2,0)</f>
        <v>Czajnik 3</v>
      </c>
      <c r="H9668" s="6">
        <f t="shared" si="302"/>
        <v>259.00799999999998</v>
      </c>
      <c r="I9668" t="str">
        <f t="shared" si="303"/>
        <v>Mała</v>
      </c>
    </row>
    <row r="9669" spans="1:9">
      <c r="A9669" t="s">
        <v>20289</v>
      </c>
      <c r="B9669" t="s">
        <v>5444</v>
      </c>
      <c r="C9669" t="s">
        <v>788</v>
      </c>
      <c r="D9669">
        <v>3</v>
      </c>
      <c r="E9669" s="3">
        <v>627.20000000000005</v>
      </c>
      <c r="F9669" s="4">
        <v>0</v>
      </c>
      <c r="G9669" t="str">
        <f>VLOOKUP(C9669:C32206,Produkty!$A$2:$B$61,2,0)</f>
        <v>Krzesło biurowe 1</v>
      </c>
      <c r="H9669" s="6">
        <f t="shared" si="302"/>
        <v>1881.6000000000001</v>
      </c>
      <c r="I9669" t="str">
        <f t="shared" si="303"/>
        <v>Średnia</v>
      </c>
    </row>
    <row r="9670" spans="1:9">
      <c r="A9670" t="s">
        <v>20290</v>
      </c>
      <c r="B9670" t="s">
        <v>5444</v>
      </c>
      <c r="C9670" t="s">
        <v>821</v>
      </c>
      <c r="D9670">
        <v>6</v>
      </c>
      <c r="E9670" s="3">
        <v>854.5</v>
      </c>
      <c r="F9670" s="4">
        <v>0</v>
      </c>
      <c r="G9670" t="str">
        <f>VLOOKUP(C9670:C32207,Produkty!$A$2:$B$61,2,0)</f>
        <v>Termos 1</v>
      </c>
      <c r="H9670" s="6">
        <f t="shared" si="302"/>
        <v>5127</v>
      </c>
      <c r="I9670" t="str">
        <f t="shared" si="303"/>
        <v>Duża</v>
      </c>
    </row>
    <row r="9671" spans="1:9">
      <c r="A9671" t="s">
        <v>20291</v>
      </c>
      <c r="B9671" t="s">
        <v>5444</v>
      </c>
      <c r="C9671" t="s">
        <v>784</v>
      </c>
      <c r="D9671">
        <v>1</v>
      </c>
      <c r="E9671" s="3">
        <v>928.44</v>
      </c>
      <c r="F9671" s="4">
        <v>0.2</v>
      </c>
      <c r="G9671" t="str">
        <f>VLOOKUP(C9671:C32208,Produkty!$A$2:$B$61,2,0)</f>
        <v>Powerbank 3</v>
      </c>
      <c r="H9671" s="6">
        <f t="shared" si="302"/>
        <v>742.75200000000007</v>
      </c>
      <c r="I9671" t="str">
        <f t="shared" si="303"/>
        <v>Średnia</v>
      </c>
    </row>
    <row r="9672" spans="1:9">
      <c r="A9672" t="s">
        <v>20292</v>
      </c>
      <c r="B9672" t="s">
        <v>5445</v>
      </c>
      <c r="C9672" t="s">
        <v>760</v>
      </c>
      <c r="D9672">
        <v>1</v>
      </c>
      <c r="E9672" s="3">
        <v>40.869999999999997</v>
      </c>
      <c r="F9672" s="4">
        <v>0.15</v>
      </c>
      <c r="G9672" t="str">
        <f>VLOOKUP(C9672:C32209,Produkty!$A$2:$B$61,2,0)</f>
        <v>Klawiatura 3</v>
      </c>
      <c r="H9672" s="6">
        <f t="shared" si="302"/>
        <v>34.7395</v>
      </c>
      <c r="I9672" t="str">
        <f t="shared" si="303"/>
        <v>Mała</v>
      </c>
    </row>
    <row r="9673" spans="1:9">
      <c r="A9673" t="s">
        <v>20293</v>
      </c>
      <c r="B9673" t="s">
        <v>5445</v>
      </c>
      <c r="C9673" t="s">
        <v>795</v>
      </c>
      <c r="D9673">
        <v>2</v>
      </c>
      <c r="E9673" s="3">
        <v>110.95</v>
      </c>
      <c r="F9673" s="4">
        <v>0.1</v>
      </c>
      <c r="G9673" t="str">
        <f>VLOOKUP(C9673:C32210,Produkty!$A$2:$B$61,2,0)</f>
        <v>Krzesło biurowe 4</v>
      </c>
      <c r="H9673" s="6">
        <f t="shared" si="302"/>
        <v>199.71</v>
      </c>
      <c r="I9673" t="str">
        <f t="shared" si="303"/>
        <v>Mała</v>
      </c>
    </row>
    <row r="9674" spans="1:9">
      <c r="A9674" t="s">
        <v>20294</v>
      </c>
      <c r="B9674" t="s">
        <v>5445</v>
      </c>
      <c r="C9674" t="s">
        <v>747</v>
      </c>
      <c r="D9674">
        <v>2</v>
      </c>
      <c r="E9674" s="3">
        <v>563.29999999999995</v>
      </c>
      <c r="F9674" s="4">
        <v>0.1</v>
      </c>
      <c r="G9674" t="str">
        <f>VLOOKUP(C9674:C32211,Produkty!$A$2:$B$61,2,0)</f>
        <v>Słuchawki 1</v>
      </c>
      <c r="H9674" s="6">
        <f t="shared" si="302"/>
        <v>1013.9399999999999</v>
      </c>
      <c r="I9674" t="str">
        <f t="shared" si="303"/>
        <v>Średnia</v>
      </c>
    </row>
    <row r="9675" spans="1:9">
      <c r="A9675" t="s">
        <v>20295</v>
      </c>
      <c r="B9675" t="s">
        <v>5446</v>
      </c>
      <c r="C9675" t="s">
        <v>811</v>
      </c>
      <c r="D9675">
        <v>4</v>
      </c>
      <c r="E9675" s="3">
        <v>634.02</v>
      </c>
      <c r="F9675" s="4">
        <v>0.15</v>
      </c>
      <c r="G9675" t="str">
        <f>VLOOKUP(C9675:C32212,Produkty!$A$2:$B$61,2,0)</f>
        <v>Organizer 4</v>
      </c>
      <c r="H9675" s="6">
        <f t="shared" si="302"/>
        <v>2155.6679999999997</v>
      </c>
      <c r="I9675" t="str">
        <f t="shared" si="303"/>
        <v>Duża</v>
      </c>
    </row>
    <row r="9676" spans="1:9">
      <c r="A9676" t="s">
        <v>20296</v>
      </c>
      <c r="B9676" t="s">
        <v>5446</v>
      </c>
      <c r="C9676" t="s">
        <v>860</v>
      </c>
      <c r="D9676">
        <v>6</v>
      </c>
      <c r="E9676" s="3">
        <v>834.16</v>
      </c>
      <c r="F9676" s="4">
        <v>0</v>
      </c>
      <c r="G9676" t="str">
        <f>VLOOKUP(C9676:C32213,Produkty!$A$2:$B$61,2,0)</f>
        <v>Podkładka 4</v>
      </c>
      <c r="H9676" s="6">
        <f t="shared" si="302"/>
        <v>5004.96</v>
      </c>
      <c r="I9676" t="str">
        <f t="shared" si="303"/>
        <v>Duża</v>
      </c>
    </row>
    <row r="9677" spans="1:9">
      <c r="A9677" t="s">
        <v>20297</v>
      </c>
      <c r="B9677" t="s">
        <v>5446</v>
      </c>
      <c r="C9677" t="s">
        <v>813</v>
      </c>
      <c r="D9677">
        <v>3</v>
      </c>
      <c r="E9677" s="3">
        <v>1011.71</v>
      </c>
      <c r="F9677" s="4">
        <v>0.15</v>
      </c>
      <c r="G9677" t="str">
        <f>VLOOKUP(C9677:C32214,Produkty!$A$2:$B$61,2,0)</f>
        <v>Czajnik 1</v>
      </c>
      <c r="H9677" s="6">
        <f t="shared" si="302"/>
        <v>2579.8605000000002</v>
      </c>
      <c r="I9677" t="str">
        <f t="shared" si="303"/>
        <v>Duża</v>
      </c>
    </row>
    <row r="9678" spans="1:9">
      <c r="A9678" t="s">
        <v>20298</v>
      </c>
      <c r="B9678" t="s">
        <v>5446</v>
      </c>
      <c r="C9678" t="s">
        <v>797</v>
      </c>
      <c r="D9678">
        <v>5</v>
      </c>
      <c r="E9678" s="3">
        <v>633.62</v>
      </c>
      <c r="F9678" s="4">
        <v>0.15</v>
      </c>
      <c r="G9678" t="str">
        <f>VLOOKUP(C9678:C32215,Produkty!$A$2:$B$61,2,0)</f>
        <v>Lampka 1</v>
      </c>
      <c r="H9678" s="6">
        <f t="shared" si="302"/>
        <v>2692.8849999999998</v>
      </c>
      <c r="I9678" t="str">
        <f t="shared" si="303"/>
        <v>Duża</v>
      </c>
    </row>
    <row r="9679" spans="1:9">
      <c r="A9679" t="s">
        <v>20299</v>
      </c>
      <c r="B9679" t="s">
        <v>5447</v>
      </c>
      <c r="C9679" t="s">
        <v>752</v>
      </c>
      <c r="D9679">
        <v>5</v>
      </c>
      <c r="E9679" s="3">
        <v>862.14</v>
      </c>
      <c r="F9679" s="4">
        <v>0.15</v>
      </c>
      <c r="G9679" t="str">
        <f>VLOOKUP(C9679:C32216,Produkty!$A$2:$B$61,2,0)</f>
        <v>Słuchawki 3</v>
      </c>
      <c r="H9679" s="6">
        <f t="shared" si="302"/>
        <v>3664.0949999999998</v>
      </c>
      <c r="I9679" t="str">
        <f t="shared" si="303"/>
        <v>Duża</v>
      </c>
    </row>
    <row r="9680" spans="1:9">
      <c r="A9680" t="s">
        <v>20300</v>
      </c>
      <c r="B9680" t="s">
        <v>5449</v>
      </c>
      <c r="C9680" t="s">
        <v>809</v>
      </c>
      <c r="D9680">
        <v>5</v>
      </c>
      <c r="E9680" s="3">
        <v>1104.29</v>
      </c>
      <c r="F9680" s="4">
        <v>0.2</v>
      </c>
      <c r="G9680" t="str">
        <f>VLOOKUP(C9680:C32217,Produkty!$A$2:$B$61,2,0)</f>
        <v>Organizer 3</v>
      </c>
      <c r="H9680" s="6">
        <f t="shared" si="302"/>
        <v>4417.16</v>
      </c>
      <c r="I9680" t="str">
        <f t="shared" si="303"/>
        <v>Duża</v>
      </c>
    </row>
    <row r="9681" spans="1:9">
      <c r="A9681" t="s">
        <v>20301</v>
      </c>
      <c r="B9681" t="s">
        <v>5449</v>
      </c>
      <c r="C9681" t="s">
        <v>840</v>
      </c>
      <c r="D9681">
        <v>5</v>
      </c>
      <c r="E9681" s="3">
        <v>138.63</v>
      </c>
      <c r="F9681" s="4">
        <v>0</v>
      </c>
      <c r="G9681" t="str">
        <f>VLOOKUP(C9681:C32218,Produkty!$A$2:$B$61,2,0)</f>
        <v>Etui 2</v>
      </c>
      <c r="H9681" s="6">
        <f t="shared" si="302"/>
        <v>693.15</v>
      </c>
      <c r="I9681" t="str">
        <f t="shared" si="303"/>
        <v>Średnia</v>
      </c>
    </row>
    <row r="9682" spans="1:9">
      <c r="A9682" t="s">
        <v>20302</v>
      </c>
      <c r="B9682" t="s">
        <v>5449</v>
      </c>
      <c r="C9682" t="s">
        <v>750</v>
      </c>
      <c r="D9682">
        <v>2</v>
      </c>
      <c r="E9682" s="3">
        <v>273.31</v>
      </c>
      <c r="F9682" s="4">
        <v>0.05</v>
      </c>
      <c r="G9682" t="str">
        <f>VLOOKUP(C9682:C32219,Produkty!$A$2:$B$61,2,0)</f>
        <v>Słuchawki 2</v>
      </c>
      <c r="H9682" s="6">
        <f t="shared" si="302"/>
        <v>519.28899999999999</v>
      </c>
      <c r="I9682" t="str">
        <f t="shared" si="303"/>
        <v>Średnia</v>
      </c>
    </row>
    <row r="9683" spans="1:9">
      <c r="A9683" t="s">
        <v>20303</v>
      </c>
      <c r="B9683" t="s">
        <v>5450</v>
      </c>
      <c r="C9683" t="s">
        <v>821</v>
      </c>
      <c r="D9683">
        <v>6</v>
      </c>
      <c r="E9683" s="3">
        <v>861.98</v>
      </c>
      <c r="F9683" s="4">
        <v>0.15</v>
      </c>
      <c r="G9683" t="str">
        <f>VLOOKUP(C9683:C32220,Produkty!$A$2:$B$61,2,0)</f>
        <v>Termos 1</v>
      </c>
      <c r="H9683" s="6">
        <f t="shared" si="302"/>
        <v>4396.098</v>
      </c>
      <c r="I9683" t="str">
        <f t="shared" si="303"/>
        <v>Duża</v>
      </c>
    </row>
    <row r="9684" spans="1:9">
      <c r="A9684" t="s">
        <v>20304</v>
      </c>
      <c r="B9684" t="s">
        <v>5450</v>
      </c>
      <c r="C9684" t="s">
        <v>793</v>
      </c>
      <c r="D9684">
        <v>2</v>
      </c>
      <c r="E9684" s="3">
        <v>89.02</v>
      </c>
      <c r="F9684" s="4">
        <v>0.15</v>
      </c>
      <c r="G9684" t="str">
        <f>VLOOKUP(C9684:C32221,Produkty!$A$2:$B$61,2,0)</f>
        <v>Krzesło biurowe 3</v>
      </c>
      <c r="H9684" s="6">
        <f t="shared" si="302"/>
        <v>151.334</v>
      </c>
      <c r="I9684" t="str">
        <f t="shared" si="303"/>
        <v>Mała</v>
      </c>
    </row>
    <row r="9685" spans="1:9">
      <c r="A9685" t="s">
        <v>20305</v>
      </c>
      <c r="B9685" t="s">
        <v>5450</v>
      </c>
      <c r="C9685" t="s">
        <v>780</v>
      </c>
      <c r="D9685">
        <v>5</v>
      </c>
      <c r="E9685" s="3">
        <v>716.99</v>
      </c>
      <c r="F9685" s="4">
        <v>0.05</v>
      </c>
      <c r="G9685" t="str">
        <f>VLOOKUP(C9685:C32222,Produkty!$A$2:$B$61,2,0)</f>
        <v>Powerbank 1</v>
      </c>
      <c r="H9685" s="6">
        <f t="shared" si="302"/>
        <v>3405.7024999999999</v>
      </c>
      <c r="I9685" t="str">
        <f t="shared" si="303"/>
        <v>Duża</v>
      </c>
    </row>
    <row r="9686" spans="1:9">
      <c r="A9686" t="s">
        <v>20306</v>
      </c>
      <c r="B9686" t="s">
        <v>5450</v>
      </c>
      <c r="C9686" t="s">
        <v>756</v>
      </c>
      <c r="D9686">
        <v>2</v>
      </c>
      <c r="E9686" s="3">
        <v>385.13</v>
      </c>
      <c r="F9686" s="4">
        <v>0</v>
      </c>
      <c r="G9686" t="str">
        <f>VLOOKUP(C9686:C32223,Produkty!$A$2:$B$61,2,0)</f>
        <v>Klawiatura 1</v>
      </c>
      <c r="H9686" s="6">
        <f t="shared" si="302"/>
        <v>770.26</v>
      </c>
      <c r="I9686" t="str">
        <f t="shared" si="303"/>
        <v>Średnia</v>
      </c>
    </row>
    <row r="9687" spans="1:9">
      <c r="A9687" t="s">
        <v>20307</v>
      </c>
      <c r="B9687" t="s">
        <v>5451</v>
      </c>
      <c r="C9687" t="s">
        <v>747</v>
      </c>
      <c r="D9687">
        <v>3</v>
      </c>
      <c r="E9687" s="3">
        <v>566.64</v>
      </c>
      <c r="F9687" s="4">
        <v>0</v>
      </c>
      <c r="G9687" t="str">
        <f>VLOOKUP(C9687:C32224,Produkty!$A$2:$B$61,2,0)</f>
        <v>Słuchawki 1</v>
      </c>
      <c r="H9687" s="6">
        <f t="shared" si="302"/>
        <v>1699.92</v>
      </c>
      <c r="I9687" t="str">
        <f t="shared" si="303"/>
        <v>Średnia</v>
      </c>
    </row>
    <row r="9688" spans="1:9">
      <c r="A9688" t="s">
        <v>20308</v>
      </c>
      <c r="B9688" t="s">
        <v>5451</v>
      </c>
      <c r="C9688" t="s">
        <v>819</v>
      </c>
      <c r="D9688">
        <v>1</v>
      </c>
      <c r="E9688" s="3">
        <v>288.69</v>
      </c>
      <c r="F9688" s="4">
        <v>0</v>
      </c>
      <c r="G9688" t="str">
        <f>VLOOKUP(C9688:C32225,Produkty!$A$2:$B$61,2,0)</f>
        <v>Czajnik 4</v>
      </c>
      <c r="H9688" s="6">
        <f t="shared" si="302"/>
        <v>288.69</v>
      </c>
      <c r="I9688" t="str">
        <f t="shared" si="303"/>
        <v>Mała</v>
      </c>
    </row>
    <row r="9689" spans="1:9">
      <c r="A9689" t="s">
        <v>20309</v>
      </c>
      <c r="B9689" t="s">
        <v>5451</v>
      </c>
      <c r="C9689" t="s">
        <v>840</v>
      </c>
      <c r="D9689">
        <v>4</v>
      </c>
      <c r="E9689" s="3">
        <v>141.19</v>
      </c>
      <c r="F9689" s="4">
        <v>0</v>
      </c>
      <c r="G9689" t="str">
        <f>VLOOKUP(C9689:C32226,Produkty!$A$2:$B$61,2,0)</f>
        <v>Etui 2</v>
      </c>
      <c r="H9689" s="6">
        <f t="shared" si="302"/>
        <v>564.76</v>
      </c>
      <c r="I9689" t="str">
        <f t="shared" si="303"/>
        <v>Średnia</v>
      </c>
    </row>
    <row r="9690" spans="1:9">
      <c r="A9690" t="s">
        <v>20310</v>
      </c>
      <c r="B9690" t="s">
        <v>5452</v>
      </c>
      <c r="C9690" t="s">
        <v>786</v>
      </c>
      <c r="D9690">
        <v>6</v>
      </c>
      <c r="E9690" s="3">
        <v>935.46</v>
      </c>
      <c r="F9690" s="4">
        <v>0.15</v>
      </c>
      <c r="G9690" t="str">
        <f>VLOOKUP(C9690:C32227,Produkty!$A$2:$B$61,2,0)</f>
        <v>Powerbank 4</v>
      </c>
      <c r="H9690" s="6">
        <f t="shared" si="302"/>
        <v>4770.8460000000005</v>
      </c>
      <c r="I9690" t="str">
        <f t="shared" si="303"/>
        <v>Duża</v>
      </c>
    </row>
    <row r="9691" spans="1:9">
      <c r="A9691" t="s">
        <v>20311</v>
      </c>
      <c r="B9691" t="s">
        <v>5452</v>
      </c>
      <c r="C9691" t="s">
        <v>858</v>
      </c>
      <c r="D9691">
        <v>6</v>
      </c>
      <c r="E9691" s="3">
        <v>596.71</v>
      </c>
      <c r="F9691" s="4">
        <v>0</v>
      </c>
      <c r="G9691" t="str">
        <f>VLOOKUP(C9691:C32228,Produkty!$A$2:$B$61,2,0)</f>
        <v>Podkładka 3</v>
      </c>
      <c r="H9691" s="6">
        <f t="shared" si="302"/>
        <v>3580.26</v>
      </c>
      <c r="I9691" t="str">
        <f t="shared" si="303"/>
        <v>Duża</v>
      </c>
    </row>
    <row r="9692" spans="1:9">
      <c r="A9692" t="s">
        <v>20312</v>
      </c>
      <c r="B9692" t="s">
        <v>5452</v>
      </c>
      <c r="C9692" t="s">
        <v>834</v>
      </c>
      <c r="D9692">
        <v>3</v>
      </c>
      <c r="E9692" s="3">
        <v>399.45</v>
      </c>
      <c r="F9692" s="4">
        <v>0.1</v>
      </c>
      <c r="G9692" t="str">
        <f>VLOOKUP(C9692:C32229,Produkty!$A$2:$B$61,2,0)</f>
        <v>Kabel USB-C 3</v>
      </c>
      <c r="H9692" s="6">
        <f t="shared" si="302"/>
        <v>1078.5149999999999</v>
      </c>
      <c r="I9692" t="str">
        <f t="shared" si="303"/>
        <v>Średnia</v>
      </c>
    </row>
    <row r="9693" spans="1:9">
      <c r="A9693" t="s">
        <v>20313</v>
      </c>
      <c r="B9693" t="s">
        <v>5453</v>
      </c>
      <c r="C9693" t="s">
        <v>788</v>
      </c>
      <c r="D9693">
        <v>2</v>
      </c>
      <c r="E9693" s="3">
        <v>623.07000000000005</v>
      </c>
      <c r="F9693" s="4">
        <v>0.15</v>
      </c>
      <c r="G9693" t="str">
        <f>VLOOKUP(C9693:C32230,Produkty!$A$2:$B$61,2,0)</f>
        <v>Krzesło biurowe 1</v>
      </c>
      <c r="H9693" s="6">
        <f t="shared" si="302"/>
        <v>1059.2190000000001</v>
      </c>
      <c r="I9693" t="str">
        <f t="shared" si="303"/>
        <v>Średnia</v>
      </c>
    </row>
    <row r="9694" spans="1:9">
      <c r="A9694" t="s">
        <v>20314</v>
      </c>
      <c r="B9694" t="s">
        <v>5453</v>
      </c>
      <c r="C9694" t="s">
        <v>766</v>
      </c>
      <c r="D9694">
        <v>3</v>
      </c>
      <c r="E9694" s="3">
        <v>690.57</v>
      </c>
      <c r="F9694" s="4">
        <v>0.2</v>
      </c>
      <c r="G9694" t="str">
        <f>VLOOKUP(C9694:C32231,Produkty!$A$2:$B$61,2,0)</f>
        <v>Mysz 2</v>
      </c>
      <c r="H9694" s="6">
        <f t="shared" si="302"/>
        <v>1657.3680000000002</v>
      </c>
      <c r="I9694" t="str">
        <f t="shared" si="303"/>
        <v>Średnia</v>
      </c>
    </row>
    <row r="9695" spans="1:9">
      <c r="A9695" t="s">
        <v>20315</v>
      </c>
      <c r="B9695" t="s">
        <v>5453</v>
      </c>
      <c r="C9695" t="s">
        <v>758</v>
      </c>
      <c r="D9695">
        <v>3</v>
      </c>
      <c r="E9695" s="3">
        <v>243.88</v>
      </c>
      <c r="F9695" s="4">
        <v>0</v>
      </c>
      <c r="G9695" t="str">
        <f>VLOOKUP(C9695:C32232,Produkty!$A$2:$B$61,2,0)</f>
        <v>Klawiatura 2</v>
      </c>
      <c r="H9695" s="6">
        <f t="shared" si="302"/>
        <v>731.64</v>
      </c>
      <c r="I9695" t="str">
        <f t="shared" si="303"/>
        <v>Średnia</v>
      </c>
    </row>
    <row r="9696" spans="1:9">
      <c r="A9696" t="s">
        <v>20316</v>
      </c>
      <c r="B9696" t="s">
        <v>5454</v>
      </c>
      <c r="C9696" t="s">
        <v>754</v>
      </c>
      <c r="D9696">
        <v>1</v>
      </c>
      <c r="E9696" s="3">
        <v>776.65</v>
      </c>
      <c r="F9696" s="4">
        <v>0.2</v>
      </c>
      <c r="G9696" t="str">
        <f>VLOOKUP(C9696:C32233,Produkty!$A$2:$B$61,2,0)</f>
        <v>Słuchawki 4</v>
      </c>
      <c r="H9696" s="6">
        <f t="shared" si="302"/>
        <v>621.32000000000005</v>
      </c>
      <c r="I9696" t="str">
        <f t="shared" si="303"/>
        <v>Średnia</v>
      </c>
    </row>
    <row r="9697" spans="1:9">
      <c r="A9697" t="s">
        <v>20317</v>
      </c>
      <c r="B9697" t="s">
        <v>5454</v>
      </c>
      <c r="C9697" t="s">
        <v>772</v>
      </c>
      <c r="D9697">
        <v>6</v>
      </c>
      <c r="E9697" s="3">
        <v>938.45</v>
      </c>
      <c r="F9697" s="4">
        <v>0</v>
      </c>
      <c r="G9697" t="str">
        <f>VLOOKUP(C9697:C32234,Produkty!$A$2:$B$61,2,0)</f>
        <v>Monitor 1</v>
      </c>
      <c r="H9697" s="6">
        <f t="shared" si="302"/>
        <v>5630.7000000000007</v>
      </c>
      <c r="I9697" t="str">
        <f t="shared" si="303"/>
        <v>Duża</v>
      </c>
    </row>
    <row r="9698" spans="1:9">
      <c r="A9698" t="s">
        <v>20318</v>
      </c>
      <c r="B9698" t="s">
        <v>5454</v>
      </c>
      <c r="C9698" t="s">
        <v>766</v>
      </c>
      <c r="D9698">
        <v>5</v>
      </c>
      <c r="E9698" s="3">
        <v>679.99</v>
      </c>
      <c r="F9698" s="4">
        <v>0</v>
      </c>
      <c r="G9698" t="str">
        <f>VLOOKUP(C9698:C32235,Produkty!$A$2:$B$61,2,0)</f>
        <v>Mysz 2</v>
      </c>
      <c r="H9698" s="6">
        <f t="shared" si="302"/>
        <v>3399.95</v>
      </c>
      <c r="I9698" t="str">
        <f t="shared" si="303"/>
        <v>Duża</v>
      </c>
    </row>
    <row r="9699" spans="1:9">
      <c r="A9699" t="s">
        <v>20319</v>
      </c>
      <c r="B9699" t="s">
        <v>5454</v>
      </c>
      <c r="C9699" t="s">
        <v>852</v>
      </c>
      <c r="D9699">
        <v>4</v>
      </c>
      <c r="E9699" s="3">
        <v>732.06</v>
      </c>
      <c r="F9699" s="4">
        <v>0</v>
      </c>
      <c r="G9699" t="str">
        <f>VLOOKUP(C9699:C32236,Produkty!$A$2:$B$61,2,0)</f>
        <v>Hub USB 4</v>
      </c>
      <c r="H9699" s="6">
        <f t="shared" si="302"/>
        <v>2928.24</v>
      </c>
      <c r="I9699" t="str">
        <f t="shared" si="303"/>
        <v>Duża</v>
      </c>
    </row>
    <row r="9700" spans="1:9">
      <c r="A9700" t="s">
        <v>20320</v>
      </c>
      <c r="B9700" t="s">
        <v>5455</v>
      </c>
      <c r="C9700" t="s">
        <v>846</v>
      </c>
      <c r="D9700">
        <v>6</v>
      </c>
      <c r="E9700" s="3">
        <v>1089.6199999999999</v>
      </c>
      <c r="F9700" s="4">
        <v>0</v>
      </c>
      <c r="G9700" t="str">
        <f>VLOOKUP(C9700:C32237,Produkty!$A$2:$B$61,2,0)</f>
        <v>Hub USB 1</v>
      </c>
      <c r="H9700" s="6">
        <f t="shared" si="302"/>
        <v>6537.7199999999993</v>
      </c>
      <c r="I9700" t="str">
        <f t="shared" si="303"/>
        <v>Duża</v>
      </c>
    </row>
    <row r="9701" spans="1:9">
      <c r="A9701" t="s">
        <v>20321</v>
      </c>
      <c r="B9701" t="s">
        <v>5455</v>
      </c>
      <c r="C9701" t="s">
        <v>844</v>
      </c>
      <c r="D9701">
        <v>3</v>
      </c>
      <c r="E9701" s="3">
        <v>79.58</v>
      </c>
      <c r="F9701" s="4">
        <v>0.2</v>
      </c>
      <c r="G9701" t="str">
        <f>VLOOKUP(C9701:C32238,Produkty!$A$2:$B$61,2,0)</f>
        <v>Etui 4</v>
      </c>
      <c r="H9701" s="6">
        <f t="shared" si="302"/>
        <v>190.99200000000002</v>
      </c>
      <c r="I9701" t="str">
        <f t="shared" si="303"/>
        <v>Mała</v>
      </c>
    </row>
    <row r="9702" spans="1:9">
      <c r="A9702" t="s">
        <v>20322</v>
      </c>
      <c r="B9702" t="s">
        <v>5455</v>
      </c>
      <c r="C9702" t="s">
        <v>836</v>
      </c>
      <c r="D9702">
        <v>4</v>
      </c>
      <c r="E9702" s="3">
        <v>1048.75</v>
      </c>
      <c r="F9702" s="4">
        <v>0.2</v>
      </c>
      <c r="G9702" t="str">
        <f>VLOOKUP(C9702:C32239,Produkty!$A$2:$B$61,2,0)</f>
        <v>Kabel USB-C 4</v>
      </c>
      <c r="H9702" s="6">
        <f t="shared" si="302"/>
        <v>3356</v>
      </c>
      <c r="I9702" t="str">
        <f t="shared" si="303"/>
        <v>Duża</v>
      </c>
    </row>
    <row r="9703" spans="1:9">
      <c r="A9703" t="s">
        <v>20323</v>
      </c>
      <c r="B9703" t="s">
        <v>5456</v>
      </c>
      <c r="C9703" t="s">
        <v>815</v>
      </c>
      <c r="D9703">
        <v>1</v>
      </c>
      <c r="E9703" s="3">
        <v>214.69</v>
      </c>
      <c r="F9703" s="4">
        <v>0.15</v>
      </c>
      <c r="G9703" t="str">
        <f>VLOOKUP(C9703:C32240,Produkty!$A$2:$B$61,2,0)</f>
        <v>Czajnik 2</v>
      </c>
      <c r="H9703" s="6">
        <f t="shared" si="302"/>
        <v>182.48650000000001</v>
      </c>
      <c r="I9703" t="str">
        <f t="shared" si="303"/>
        <v>Mała</v>
      </c>
    </row>
    <row r="9704" spans="1:9">
      <c r="A9704" t="s">
        <v>20324</v>
      </c>
      <c r="B9704" t="s">
        <v>5456</v>
      </c>
      <c r="C9704" t="s">
        <v>754</v>
      </c>
      <c r="D9704">
        <v>1</v>
      </c>
      <c r="E9704" s="3">
        <v>776.92</v>
      </c>
      <c r="F9704" s="4">
        <v>0</v>
      </c>
      <c r="G9704" t="str">
        <f>VLOOKUP(C9704:C32241,Produkty!$A$2:$B$61,2,0)</f>
        <v>Słuchawki 4</v>
      </c>
      <c r="H9704" s="6">
        <f t="shared" si="302"/>
        <v>776.92</v>
      </c>
      <c r="I9704" t="str">
        <f t="shared" si="303"/>
        <v>Średnia</v>
      </c>
    </row>
    <row r="9705" spans="1:9">
      <c r="A9705" t="s">
        <v>20325</v>
      </c>
      <c r="B9705" t="s">
        <v>5456</v>
      </c>
      <c r="C9705" t="s">
        <v>840</v>
      </c>
      <c r="D9705">
        <v>2</v>
      </c>
      <c r="E9705" s="3">
        <v>145.28</v>
      </c>
      <c r="F9705" s="4">
        <v>0</v>
      </c>
      <c r="G9705" t="str">
        <f>VLOOKUP(C9705:C32242,Produkty!$A$2:$B$61,2,0)</f>
        <v>Etui 2</v>
      </c>
      <c r="H9705" s="6">
        <f t="shared" si="302"/>
        <v>290.56</v>
      </c>
      <c r="I9705" t="str">
        <f t="shared" si="303"/>
        <v>Mała</v>
      </c>
    </row>
    <row r="9706" spans="1:9">
      <c r="A9706" t="s">
        <v>20326</v>
      </c>
      <c r="B9706" t="s">
        <v>5457</v>
      </c>
      <c r="C9706" t="s">
        <v>791</v>
      </c>
      <c r="D9706">
        <v>3</v>
      </c>
      <c r="E9706" s="3">
        <v>243.62</v>
      </c>
      <c r="F9706" s="4">
        <v>0.15</v>
      </c>
      <c r="G9706" t="str">
        <f>VLOOKUP(C9706:C32243,Produkty!$A$2:$B$61,2,0)</f>
        <v>Krzesło biurowe 2</v>
      </c>
      <c r="H9706" s="6">
        <f t="shared" si="302"/>
        <v>621.23099999999999</v>
      </c>
      <c r="I9706" t="str">
        <f t="shared" si="303"/>
        <v>Średnia</v>
      </c>
    </row>
    <row r="9707" spans="1:9">
      <c r="A9707" t="s">
        <v>20327</v>
      </c>
      <c r="B9707" t="s">
        <v>5457</v>
      </c>
      <c r="C9707" t="s">
        <v>832</v>
      </c>
      <c r="D9707">
        <v>4</v>
      </c>
      <c r="E9707" s="3">
        <v>725.71</v>
      </c>
      <c r="F9707" s="4">
        <v>0</v>
      </c>
      <c r="G9707" t="str">
        <f>VLOOKUP(C9707:C32244,Produkty!$A$2:$B$61,2,0)</f>
        <v>Kabel USB-C 2</v>
      </c>
      <c r="H9707" s="6">
        <f t="shared" si="302"/>
        <v>2902.84</v>
      </c>
      <c r="I9707" t="str">
        <f t="shared" si="303"/>
        <v>Duża</v>
      </c>
    </row>
    <row r="9708" spans="1:9">
      <c r="A9708" t="s">
        <v>20328</v>
      </c>
      <c r="B9708" t="s">
        <v>5457</v>
      </c>
      <c r="C9708" t="s">
        <v>819</v>
      </c>
      <c r="D9708">
        <v>6</v>
      </c>
      <c r="E9708" s="3">
        <v>290.2</v>
      </c>
      <c r="F9708" s="4">
        <v>0.15</v>
      </c>
      <c r="G9708" t="str">
        <f>VLOOKUP(C9708:C32245,Produkty!$A$2:$B$61,2,0)</f>
        <v>Czajnik 4</v>
      </c>
      <c r="H9708" s="6">
        <f t="shared" si="302"/>
        <v>1480.0199999999998</v>
      </c>
      <c r="I9708" t="str">
        <f t="shared" si="303"/>
        <v>Średnia</v>
      </c>
    </row>
    <row r="9709" spans="1:9">
      <c r="A9709" t="s">
        <v>20329</v>
      </c>
      <c r="B9709" t="s">
        <v>5457</v>
      </c>
      <c r="C9709" t="s">
        <v>772</v>
      </c>
      <c r="D9709">
        <v>4</v>
      </c>
      <c r="E9709" s="3">
        <v>949.18</v>
      </c>
      <c r="F9709" s="4">
        <v>0.1</v>
      </c>
      <c r="G9709" t="str">
        <f>VLOOKUP(C9709:C32246,Produkty!$A$2:$B$61,2,0)</f>
        <v>Monitor 1</v>
      </c>
      <c r="H9709" s="6">
        <f t="shared" si="302"/>
        <v>3417.0479999999998</v>
      </c>
      <c r="I9709" t="str">
        <f t="shared" si="303"/>
        <v>Duża</v>
      </c>
    </row>
    <row r="9710" spans="1:9">
      <c r="A9710" t="s">
        <v>20330</v>
      </c>
      <c r="B9710" t="s">
        <v>5458</v>
      </c>
      <c r="C9710" t="s">
        <v>770</v>
      </c>
      <c r="D9710">
        <v>5</v>
      </c>
      <c r="E9710" s="3">
        <v>329.19</v>
      </c>
      <c r="F9710" s="4">
        <v>0</v>
      </c>
      <c r="G9710" t="str">
        <f>VLOOKUP(C9710:C32247,Produkty!$A$2:$B$61,2,0)</f>
        <v>Mysz 4</v>
      </c>
      <c r="H9710" s="6">
        <f t="shared" si="302"/>
        <v>1645.95</v>
      </c>
      <c r="I9710" t="str">
        <f t="shared" si="303"/>
        <v>Średnia</v>
      </c>
    </row>
    <row r="9711" spans="1:9">
      <c r="A9711" t="s">
        <v>20331</v>
      </c>
      <c r="B9711" t="s">
        <v>5458</v>
      </c>
      <c r="C9711" t="s">
        <v>780</v>
      </c>
      <c r="D9711">
        <v>6</v>
      </c>
      <c r="E9711" s="3">
        <v>704.25</v>
      </c>
      <c r="F9711" s="4">
        <v>0.1</v>
      </c>
      <c r="G9711" t="str">
        <f>VLOOKUP(C9711:C32248,Produkty!$A$2:$B$61,2,0)</f>
        <v>Powerbank 1</v>
      </c>
      <c r="H9711" s="6">
        <f t="shared" si="302"/>
        <v>3802.9500000000003</v>
      </c>
      <c r="I9711" t="str">
        <f t="shared" si="303"/>
        <v>Duża</v>
      </c>
    </row>
    <row r="9712" spans="1:9">
      <c r="A9712" t="s">
        <v>20332</v>
      </c>
      <c r="B9712" t="s">
        <v>5459</v>
      </c>
      <c r="C9712" t="s">
        <v>791</v>
      </c>
      <c r="D9712">
        <v>6</v>
      </c>
      <c r="E9712" s="3">
        <v>234.81</v>
      </c>
      <c r="F9712" s="4">
        <v>0.1</v>
      </c>
      <c r="G9712" t="str">
        <f>VLOOKUP(C9712:C32249,Produkty!$A$2:$B$61,2,0)</f>
        <v>Krzesło biurowe 2</v>
      </c>
      <c r="H9712" s="6">
        <f t="shared" si="302"/>
        <v>1267.9740000000002</v>
      </c>
      <c r="I9712" t="str">
        <f t="shared" si="303"/>
        <v>Średnia</v>
      </c>
    </row>
    <row r="9713" spans="1:9">
      <c r="A9713" t="s">
        <v>20333</v>
      </c>
      <c r="B9713" t="s">
        <v>5460</v>
      </c>
      <c r="C9713" t="s">
        <v>817</v>
      </c>
      <c r="D9713">
        <v>2</v>
      </c>
      <c r="E9713" s="3">
        <v>311.42</v>
      </c>
      <c r="F9713" s="4">
        <v>0.05</v>
      </c>
      <c r="G9713" t="str">
        <f>VLOOKUP(C9713:C32250,Produkty!$A$2:$B$61,2,0)</f>
        <v>Czajnik 3</v>
      </c>
      <c r="H9713" s="6">
        <f t="shared" si="302"/>
        <v>591.69799999999998</v>
      </c>
      <c r="I9713" t="str">
        <f t="shared" si="303"/>
        <v>Średnia</v>
      </c>
    </row>
    <row r="9714" spans="1:9">
      <c r="A9714" t="s">
        <v>20334</v>
      </c>
      <c r="B9714" t="s">
        <v>5460</v>
      </c>
      <c r="C9714" t="s">
        <v>805</v>
      </c>
      <c r="D9714">
        <v>4</v>
      </c>
      <c r="E9714" s="3">
        <v>212.47</v>
      </c>
      <c r="F9714" s="4">
        <v>0</v>
      </c>
      <c r="G9714" t="str">
        <f>VLOOKUP(C9714:C32251,Produkty!$A$2:$B$61,2,0)</f>
        <v>Organizer 1</v>
      </c>
      <c r="H9714" s="6">
        <f t="shared" si="302"/>
        <v>849.88</v>
      </c>
      <c r="I9714" t="str">
        <f t="shared" si="303"/>
        <v>Średnia</v>
      </c>
    </row>
    <row r="9715" spans="1:9">
      <c r="A9715" t="s">
        <v>20335</v>
      </c>
      <c r="B9715" t="s">
        <v>5460</v>
      </c>
      <c r="C9715" t="s">
        <v>838</v>
      </c>
      <c r="D9715">
        <v>5</v>
      </c>
      <c r="E9715" s="3">
        <v>91.4</v>
      </c>
      <c r="F9715" s="4">
        <v>0.05</v>
      </c>
      <c r="G9715" t="str">
        <f>VLOOKUP(C9715:C32252,Produkty!$A$2:$B$61,2,0)</f>
        <v>Etui 1</v>
      </c>
      <c r="H9715" s="6">
        <f t="shared" si="302"/>
        <v>434.15</v>
      </c>
      <c r="I9715" t="str">
        <f t="shared" si="303"/>
        <v>Mała</v>
      </c>
    </row>
    <row r="9716" spans="1:9">
      <c r="A9716" t="s">
        <v>20336</v>
      </c>
      <c r="B9716" t="s">
        <v>5460</v>
      </c>
      <c r="C9716" t="s">
        <v>784</v>
      </c>
      <c r="D9716">
        <v>1</v>
      </c>
      <c r="E9716" s="3">
        <v>956.56</v>
      </c>
      <c r="F9716" s="4">
        <v>0</v>
      </c>
      <c r="G9716" t="str">
        <f>VLOOKUP(C9716:C32253,Produkty!$A$2:$B$61,2,0)</f>
        <v>Powerbank 3</v>
      </c>
      <c r="H9716" s="6">
        <f t="shared" si="302"/>
        <v>956.56</v>
      </c>
      <c r="I9716" t="str">
        <f t="shared" si="303"/>
        <v>Średnia</v>
      </c>
    </row>
    <row r="9717" spans="1:9">
      <c r="A9717" t="s">
        <v>20337</v>
      </c>
      <c r="B9717" t="s">
        <v>5461</v>
      </c>
      <c r="C9717" t="s">
        <v>844</v>
      </c>
      <c r="D9717">
        <v>4</v>
      </c>
      <c r="E9717" s="3">
        <v>81.709999999999994</v>
      </c>
      <c r="F9717" s="4">
        <v>0.2</v>
      </c>
      <c r="G9717" t="str">
        <f>VLOOKUP(C9717:C32254,Produkty!$A$2:$B$61,2,0)</f>
        <v>Etui 4</v>
      </c>
      <c r="H9717" s="6">
        <f t="shared" si="302"/>
        <v>261.47199999999998</v>
      </c>
      <c r="I9717" t="str">
        <f t="shared" si="303"/>
        <v>Mała</v>
      </c>
    </row>
    <row r="9718" spans="1:9">
      <c r="A9718" t="s">
        <v>20338</v>
      </c>
      <c r="B9718" t="s">
        <v>5461</v>
      </c>
      <c r="C9718" t="s">
        <v>844</v>
      </c>
      <c r="D9718">
        <v>6</v>
      </c>
      <c r="E9718" s="3">
        <v>80.739999999999995</v>
      </c>
      <c r="F9718" s="4">
        <v>0</v>
      </c>
      <c r="G9718" t="str">
        <f>VLOOKUP(C9718:C32255,Produkty!$A$2:$B$61,2,0)</f>
        <v>Etui 4</v>
      </c>
      <c r="H9718" s="6">
        <f t="shared" si="302"/>
        <v>484.43999999999994</v>
      </c>
      <c r="I9718" t="str">
        <f t="shared" si="303"/>
        <v>Mała</v>
      </c>
    </row>
    <row r="9719" spans="1:9">
      <c r="A9719" t="s">
        <v>20339</v>
      </c>
      <c r="B9719" t="s">
        <v>5461</v>
      </c>
      <c r="C9719" t="s">
        <v>791</v>
      </c>
      <c r="D9719">
        <v>1</v>
      </c>
      <c r="E9719" s="3">
        <v>234.03</v>
      </c>
      <c r="F9719" s="4">
        <v>0.1</v>
      </c>
      <c r="G9719" t="str">
        <f>VLOOKUP(C9719:C32256,Produkty!$A$2:$B$61,2,0)</f>
        <v>Krzesło biurowe 2</v>
      </c>
      <c r="H9719" s="6">
        <f t="shared" si="302"/>
        <v>210.62700000000001</v>
      </c>
      <c r="I9719" t="str">
        <f t="shared" si="303"/>
        <v>Mała</v>
      </c>
    </row>
    <row r="9720" spans="1:9">
      <c r="A9720" t="s">
        <v>20340</v>
      </c>
      <c r="B9720" t="s">
        <v>5462</v>
      </c>
      <c r="C9720" t="s">
        <v>829</v>
      </c>
      <c r="D9720">
        <v>3</v>
      </c>
      <c r="E9720" s="3">
        <v>539.75</v>
      </c>
      <c r="F9720" s="4">
        <v>0</v>
      </c>
      <c r="G9720" t="str">
        <f>VLOOKUP(C9720:C32257,Produkty!$A$2:$B$61,2,0)</f>
        <v>Kabel USB-C 1</v>
      </c>
      <c r="H9720" s="6">
        <f t="shared" si="302"/>
        <v>1619.25</v>
      </c>
      <c r="I9720" t="str">
        <f t="shared" si="303"/>
        <v>Średnia</v>
      </c>
    </row>
    <row r="9721" spans="1:9">
      <c r="A9721" t="s">
        <v>20341</v>
      </c>
      <c r="B9721" t="s">
        <v>5462</v>
      </c>
      <c r="C9721" t="s">
        <v>809</v>
      </c>
      <c r="D9721">
        <v>2</v>
      </c>
      <c r="E9721" s="3">
        <v>1128.03</v>
      </c>
      <c r="F9721" s="4">
        <v>0</v>
      </c>
      <c r="G9721" t="str">
        <f>VLOOKUP(C9721:C32258,Produkty!$A$2:$B$61,2,0)</f>
        <v>Organizer 3</v>
      </c>
      <c r="H9721" s="6">
        <f t="shared" si="302"/>
        <v>2256.06</v>
      </c>
      <c r="I9721" t="str">
        <f t="shared" si="303"/>
        <v>Duża</v>
      </c>
    </row>
    <row r="9722" spans="1:9">
      <c r="A9722" t="s">
        <v>20342</v>
      </c>
      <c r="B9722" t="s">
        <v>5463</v>
      </c>
      <c r="C9722" t="s">
        <v>821</v>
      </c>
      <c r="D9722">
        <v>5</v>
      </c>
      <c r="E9722" s="3">
        <v>880.68</v>
      </c>
      <c r="F9722" s="4">
        <v>0</v>
      </c>
      <c r="G9722" t="str">
        <f>VLOOKUP(C9722:C32259,Produkty!$A$2:$B$61,2,0)</f>
        <v>Termos 1</v>
      </c>
      <c r="H9722" s="6">
        <f t="shared" si="302"/>
        <v>4403.3999999999996</v>
      </c>
      <c r="I9722" t="str">
        <f t="shared" si="303"/>
        <v>Duża</v>
      </c>
    </row>
    <row r="9723" spans="1:9">
      <c r="A9723" t="s">
        <v>20343</v>
      </c>
      <c r="B9723" t="s">
        <v>5463</v>
      </c>
      <c r="C9723" t="s">
        <v>750</v>
      </c>
      <c r="D9723">
        <v>2</v>
      </c>
      <c r="E9723" s="3">
        <v>266.82</v>
      </c>
      <c r="F9723" s="4">
        <v>0.1</v>
      </c>
      <c r="G9723" t="str">
        <f>VLOOKUP(C9723:C32260,Produkty!$A$2:$B$61,2,0)</f>
        <v>Słuchawki 2</v>
      </c>
      <c r="H9723" s="6">
        <f t="shared" si="302"/>
        <v>480.27600000000001</v>
      </c>
      <c r="I9723" t="str">
        <f t="shared" si="303"/>
        <v>Mała</v>
      </c>
    </row>
    <row r="9724" spans="1:9">
      <c r="A9724" t="s">
        <v>20344</v>
      </c>
      <c r="B9724" t="s">
        <v>5464</v>
      </c>
      <c r="C9724" t="s">
        <v>832</v>
      </c>
      <c r="D9724">
        <v>6</v>
      </c>
      <c r="E9724" s="3">
        <v>749.33</v>
      </c>
      <c r="F9724" s="4">
        <v>0</v>
      </c>
      <c r="G9724" t="str">
        <f>VLOOKUP(C9724:C32261,Produkty!$A$2:$B$61,2,0)</f>
        <v>Kabel USB-C 2</v>
      </c>
      <c r="H9724" s="6">
        <f t="shared" si="302"/>
        <v>4495.9800000000005</v>
      </c>
      <c r="I9724" t="str">
        <f t="shared" si="303"/>
        <v>Duża</v>
      </c>
    </row>
    <row r="9725" spans="1:9">
      <c r="A9725" t="s">
        <v>20345</v>
      </c>
      <c r="B9725" t="s">
        <v>5465</v>
      </c>
      <c r="C9725" t="s">
        <v>815</v>
      </c>
      <c r="D9725">
        <v>1</v>
      </c>
      <c r="E9725" s="3">
        <v>205.37</v>
      </c>
      <c r="F9725" s="4">
        <v>0</v>
      </c>
      <c r="G9725" t="str">
        <f>VLOOKUP(C9725:C32262,Produkty!$A$2:$B$61,2,0)</f>
        <v>Czajnik 2</v>
      </c>
      <c r="H9725" s="6">
        <f t="shared" si="302"/>
        <v>205.37</v>
      </c>
      <c r="I9725" t="str">
        <f t="shared" si="303"/>
        <v>Mała</v>
      </c>
    </row>
    <row r="9726" spans="1:9">
      <c r="A9726" t="s">
        <v>20346</v>
      </c>
      <c r="B9726" t="s">
        <v>5465</v>
      </c>
      <c r="C9726" t="s">
        <v>795</v>
      </c>
      <c r="D9726">
        <v>4</v>
      </c>
      <c r="E9726" s="3">
        <v>115.2</v>
      </c>
      <c r="F9726" s="4">
        <v>0</v>
      </c>
      <c r="G9726" t="str">
        <f>VLOOKUP(C9726:C32263,Produkty!$A$2:$B$61,2,0)</f>
        <v>Krzesło biurowe 4</v>
      </c>
      <c r="H9726" s="6">
        <f t="shared" si="302"/>
        <v>460.8</v>
      </c>
      <c r="I9726" t="str">
        <f t="shared" si="303"/>
        <v>Mała</v>
      </c>
    </row>
    <row r="9727" spans="1:9">
      <c r="A9727" t="s">
        <v>20347</v>
      </c>
      <c r="B9727" t="s">
        <v>5465</v>
      </c>
      <c r="C9727" t="s">
        <v>776</v>
      </c>
      <c r="D9727">
        <v>1</v>
      </c>
      <c r="E9727" s="3">
        <v>927.21</v>
      </c>
      <c r="F9727" s="4">
        <v>0</v>
      </c>
      <c r="G9727" t="str">
        <f>VLOOKUP(C9727:C32264,Produkty!$A$2:$B$61,2,0)</f>
        <v>Monitor 3</v>
      </c>
      <c r="H9727" s="6">
        <f t="shared" si="302"/>
        <v>927.21</v>
      </c>
      <c r="I9727" t="str">
        <f t="shared" si="303"/>
        <v>Średnia</v>
      </c>
    </row>
    <row r="9728" spans="1:9">
      <c r="A9728" t="s">
        <v>20348</v>
      </c>
      <c r="B9728" t="s">
        <v>5465</v>
      </c>
      <c r="C9728" t="s">
        <v>764</v>
      </c>
      <c r="D9728">
        <v>3</v>
      </c>
      <c r="E9728" s="3">
        <v>253.63</v>
      </c>
      <c r="F9728" s="4">
        <v>0.2</v>
      </c>
      <c r="G9728" t="str">
        <f>VLOOKUP(C9728:C32265,Produkty!$A$2:$B$61,2,0)</f>
        <v>Mysz 1</v>
      </c>
      <c r="H9728" s="6">
        <f t="shared" si="302"/>
        <v>608.71199999999999</v>
      </c>
      <c r="I9728" t="str">
        <f t="shared" si="303"/>
        <v>Średnia</v>
      </c>
    </row>
    <row r="9729" spans="1:9">
      <c r="A9729" t="s">
        <v>20349</v>
      </c>
      <c r="B9729" t="s">
        <v>5466</v>
      </c>
      <c r="C9729" t="s">
        <v>803</v>
      </c>
      <c r="D9729">
        <v>3</v>
      </c>
      <c r="E9729" s="3">
        <v>725.8</v>
      </c>
      <c r="F9729" s="4">
        <v>0.2</v>
      </c>
      <c r="G9729" t="str">
        <f>VLOOKUP(C9729:C32266,Produkty!$A$2:$B$61,2,0)</f>
        <v>Lampka 4</v>
      </c>
      <c r="H9729" s="6">
        <f t="shared" si="302"/>
        <v>1741.9199999999998</v>
      </c>
      <c r="I9729" t="str">
        <f t="shared" si="303"/>
        <v>Średnia</v>
      </c>
    </row>
    <row r="9730" spans="1:9">
      <c r="A9730" t="s">
        <v>20350</v>
      </c>
      <c r="B9730" t="s">
        <v>5466</v>
      </c>
      <c r="C9730" t="s">
        <v>758</v>
      </c>
      <c r="D9730">
        <v>3</v>
      </c>
      <c r="E9730" s="3">
        <v>249.33</v>
      </c>
      <c r="F9730" s="4">
        <v>0</v>
      </c>
      <c r="G9730" t="str">
        <f>VLOOKUP(C9730:C32267,Produkty!$A$2:$B$61,2,0)</f>
        <v>Klawiatura 2</v>
      </c>
      <c r="H9730" s="6">
        <f t="shared" si="302"/>
        <v>747.99</v>
      </c>
      <c r="I9730" t="str">
        <f t="shared" si="303"/>
        <v>Średnia</v>
      </c>
    </row>
    <row r="9731" spans="1:9">
      <c r="A9731" t="s">
        <v>20351</v>
      </c>
      <c r="B9731" t="s">
        <v>5466</v>
      </c>
      <c r="C9731" t="s">
        <v>809</v>
      </c>
      <c r="D9731">
        <v>5</v>
      </c>
      <c r="E9731" s="3">
        <v>1149.8399999999999</v>
      </c>
      <c r="F9731" s="4">
        <v>0.15</v>
      </c>
      <c r="G9731" t="str">
        <f>VLOOKUP(C9731:C32268,Produkty!$A$2:$B$61,2,0)</f>
        <v>Organizer 3</v>
      </c>
      <c r="H9731" s="6">
        <f t="shared" ref="H9731:H9794" si="304">D9731*E9731*(1-F9731)</f>
        <v>4886.82</v>
      </c>
      <c r="I9731" t="str">
        <f t="shared" ref="I9731:I9794" si="305">IF(H9731&lt;500,"Mała",IF(H9731&lt;=2000,"Średnia","Duża"))</f>
        <v>Duża</v>
      </c>
    </row>
    <row r="9732" spans="1:9">
      <c r="A9732" t="s">
        <v>20352</v>
      </c>
      <c r="B9732" t="s">
        <v>5467</v>
      </c>
      <c r="C9732" t="s">
        <v>844</v>
      </c>
      <c r="D9732">
        <v>2</v>
      </c>
      <c r="E9732" s="3">
        <v>83.63</v>
      </c>
      <c r="F9732" s="4">
        <v>0.05</v>
      </c>
      <c r="G9732" t="str">
        <f>VLOOKUP(C9732:C32269,Produkty!$A$2:$B$61,2,0)</f>
        <v>Etui 4</v>
      </c>
      <c r="H9732" s="6">
        <f t="shared" si="304"/>
        <v>158.89699999999999</v>
      </c>
      <c r="I9732" t="str">
        <f t="shared" si="305"/>
        <v>Mała</v>
      </c>
    </row>
    <row r="9733" spans="1:9">
      <c r="A9733" t="s">
        <v>20353</v>
      </c>
      <c r="B9733" t="s">
        <v>5467</v>
      </c>
      <c r="C9733" t="s">
        <v>750</v>
      </c>
      <c r="D9733">
        <v>6</v>
      </c>
      <c r="E9733" s="3">
        <v>272.58999999999997</v>
      </c>
      <c r="F9733" s="4">
        <v>0</v>
      </c>
      <c r="G9733" t="str">
        <f>VLOOKUP(C9733:C32270,Produkty!$A$2:$B$61,2,0)</f>
        <v>Słuchawki 2</v>
      </c>
      <c r="H9733" s="6">
        <f t="shared" si="304"/>
        <v>1635.54</v>
      </c>
      <c r="I9733" t="str">
        <f t="shared" si="305"/>
        <v>Średnia</v>
      </c>
    </row>
    <row r="9734" spans="1:9">
      <c r="A9734" t="s">
        <v>20354</v>
      </c>
      <c r="B9734" t="s">
        <v>5468</v>
      </c>
      <c r="C9734" t="s">
        <v>827</v>
      </c>
      <c r="D9734">
        <v>5</v>
      </c>
      <c r="E9734" s="3">
        <v>274.62</v>
      </c>
      <c r="F9734" s="4">
        <v>0.15</v>
      </c>
      <c r="G9734" t="str">
        <f>VLOOKUP(C9734:C32271,Produkty!$A$2:$B$61,2,0)</f>
        <v>Termos 4</v>
      </c>
      <c r="H9734" s="6">
        <f t="shared" si="304"/>
        <v>1167.135</v>
      </c>
      <c r="I9734" t="str">
        <f t="shared" si="305"/>
        <v>Średnia</v>
      </c>
    </row>
    <row r="9735" spans="1:9">
      <c r="A9735" t="s">
        <v>20355</v>
      </c>
      <c r="B9735" t="s">
        <v>5468</v>
      </c>
      <c r="C9735" t="s">
        <v>868</v>
      </c>
      <c r="D9735">
        <v>4</v>
      </c>
      <c r="E9735" s="3">
        <v>556.52</v>
      </c>
      <c r="F9735" s="4">
        <v>0.15</v>
      </c>
      <c r="G9735" t="str">
        <f>VLOOKUP(C9735:C32272,Produkty!$A$2:$B$61,2,0)</f>
        <v>Ładowarka 4</v>
      </c>
      <c r="H9735" s="6">
        <f t="shared" si="304"/>
        <v>1892.1679999999999</v>
      </c>
      <c r="I9735" t="str">
        <f t="shared" si="305"/>
        <v>Średnia</v>
      </c>
    </row>
    <row r="9736" spans="1:9">
      <c r="A9736" t="s">
        <v>20356</v>
      </c>
      <c r="B9736" t="s">
        <v>5468</v>
      </c>
      <c r="C9736" t="s">
        <v>799</v>
      </c>
      <c r="D9736">
        <v>6</v>
      </c>
      <c r="E9736" s="3">
        <v>359.17</v>
      </c>
      <c r="F9736" s="4">
        <v>0.1</v>
      </c>
      <c r="G9736" t="str">
        <f>VLOOKUP(C9736:C32273,Produkty!$A$2:$B$61,2,0)</f>
        <v>Lampka 2</v>
      </c>
      <c r="H9736" s="6">
        <f t="shared" si="304"/>
        <v>1939.518</v>
      </c>
      <c r="I9736" t="str">
        <f t="shared" si="305"/>
        <v>Średnia</v>
      </c>
    </row>
    <row r="9737" spans="1:9">
      <c r="A9737" t="s">
        <v>20357</v>
      </c>
      <c r="B9737" t="s">
        <v>5468</v>
      </c>
      <c r="C9737" t="s">
        <v>848</v>
      </c>
      <c r="D9737">
        <v>3</v>
      </c>
      <c r="E9737" s="3">
        <v>1167.1500000000001</v>
      </c>
      <c r="F9737" s="4">
        <v>0</v>
      </c>
      <c r="G9737" t="str">
        <f>VLOOKUP(C9737:C32274,Produkty!$A$2:$B$61,2,0)</f>
        <v>Hub USB 2</v>
      </c>
      <c r="H9737" s="6">
        <f t="shared" si="304"/>
        <v>3501.4500000000003</v>
      </c>
      <c r="I9737" t="str">
        <f t="shared" si="305"/>
        <v>Duża</v>
      </c>
    </row>
    <row r="9738" spans="1:9">
      <c r="A9738" t="s">
        <v>20358</v>
      </c>
      <c r="B9738" t="s">
        <v>5469</v>
      </c>
      <c r="C9738" t="s">
        <v>827</v>
      </c>
      <c r="D9738">
        <v>5</v>
      </c>
      <c r="E9738" s="3">
        <v>266.38</v>
      </c>
      <c r="F9738" s="4">
        <v>0.05</v>
      </c>
      <c r="G9738" t="str">
        <f>VLOOKUP(C9738:C32275,Produkty!$A$2:$B$61,2,0)</f>
        <v>Termos 4</v>
      </c>
      <c r="H9738" s="6">
        <f t="shared" si="304"/>
        <v>1265.3050000000001</v>
      </c>
      <c r="I9738" t="str">
        <f t="shared" si="305"/>
        <v>Średnia</v>
      </c>
    </row>
    <row r="9739" spans="1:9">
      <c r="A9739" t="s">
        <v>20359</v>
      </c>
      <c r="B9739" t="s">
        <v>5469</v>
      </c>
      <c r="C9739" t="s">
        <v>838</v>
      </c>
      <c r="D9739">
        <v>4</v>
      </c>
      <c r="E9739" s="3">
        <v>92.62</v>
      </c>
      <c r="F9739" s="4">
        <v>0.15</v>
      </c>
      <c r="G9739" t="str">
        <f>VLOOKUP(C9739:C32276,Produkty!$A$2:$B$61,2,0)</f>
        <v>Etui 1</v>
      </c>
      <c r="H9739" s="6">
        <f t="shared" si="304"/>
        <v>314.90800000000002</v>
      </c>
      <c r="I9739" t="str">
        <f t="shared" si="305"/>
        <v>Mała</v>
      </c>
    </row>
    <row r="9740" spans="1:9">
      <c r="A9740" t="s">
        <v>20360</v>
      </c>
      <c r="B9740" t="s">
        <v>5469</v>
      </c>
      <c r="C9740" t="s">
        <v>774</v>
      </c>
      <c r="D9740">
        <v>5</v>
      </c>
      <c r="E9740" s="3">
        <v>97.15</v>
      </c>
      <c r="F9740" s="4">
        <v>0.05</v>
      </c>
      <c r="G9740" t="str">
        <f>VLOOKUP(C9740:C32277,Produkty!$A$2:$B$61,2,0)</f>
        <v>Monitor 2</v>
      </c>
      <c r="H9740" s="6">
        <f t="shared" si="304"/>
        <v>461.46249999999998</v>
      </c>
      <c r="I9740" t="str">
        <f t="shared" si="305"/>
        <v>Mała</v>
      </c>
    </row>
    <row r="9741" spans="1:9">
      <c r="A9741" t="s">
        <v>20361</v>
      </c>
      <c r="B9741" t="s">
        <v>5470</v>
      </c>
      <c r="C9741" t="s">
        <v>811</v>
      </c>
      <c r="D9741">
        <v>3</v>
      </c>
      <c r="E9741" s="3">
        <v>658.75</v>
      </c>
      <c r="F9741" s="4">
        <v>0</v>
      </c>
      <c r="G9741" t="str">
        <f>VLOOKUP(C9741:C32278,Produkty!$A$2:$B$61,2,0)</f>
        <v>Organizer 4</v>
      </c>
      <c r="H9741" s="6">
        <f t="shared" si="304"/>
        <v>1976.25</v>
      </c>
      <c r="I9741" t="str">
        <f t="shared" si="305"/>
        <v>Średnia</v>
      </c>
    </row>
    <row r="9742" spans="1:9">
      <c r="A9742" t="s">
        <v>20362</v>
      </c>
      <c r="B9742" t="s">
        <v>5470</v>
      </c>
      <c r="C9742" t="s">
        <v>848</v>
      </c>
      <c r="D9742">
        <v>3</v>
      </c>
      <c r="E9742" s="3">
        <v>1175.81</v>
      </c>
      <c r="F9742" s="4">
        <v>0.15</v>
      </c>
      <c r="G9742" t="str">
        <f>VLOOKUP(C9742:C32279,Produkty!$A$2:$B$61,2,0)</f>
        <v>Hub USB 2</v>
      </c>
      <c r="H9742" s="6">
        <f t="shared" si="304"/>
        <v>2998.3154999999997</v>
      </c>
      <c r="I9742" t="str">
        <f t="shared" si="305"/>
        <v>Duża</v>
      </c>
    </row>
    <row r="9743" spans="1:9">
      <c r="A9743" t="s">
        <v>20363</v>
      </c>
      <c r="B9743" t="s">
        <v>5470</v>
      </c>
      <c r="C9743" t="s">
        <v>752</v>
      </c>
      <c r="D9743">
        <v>1</v>
      </c>
      <c r="E9743" s="3">
        <v>835.69</v>
      </c>
      <c r="F9743" s="4">
        <v>0</v>
      </c>
      <c r="G9743" t="str">
        <f>VLOOKUP(C9743:C32280,Produkty!$A$2:$B$61,2,0)</f>
        <v>Słuchawki 3</v>
      </c>
      <c r="H9743" s="6">
        <f t="shared" si="304"/>
        <v>835.69</v>
      </c>
      <c r="I9743" t="str">
        <f t="shared" si="305"/>
        <v>Średnia</v>
      </c>
    </row>
    <row r="9744" spans="1:9">
      <c r="A9744" t="s">
        <v>20364</v>
      </c>
      <c r="B9744" t="s">
        <v>5471</v>
      </c>
      <c r="C9744" t="s">
        <v>766</v>
      </c>
      <c r="D9744">
        <v>2</v>
      </c>
      <c r="E9744" s="3">
        <v>690.91</v>
      </c>
      <c r="F9744" s="4">
        <v>0.15</v>
      </c>
      <c r="G9744" t="str">
        <f>VLOOKUP(C9744:C32281,Produkty!$A$2:$B$61,2,0)</f>
        <v>Mysz 2</v>
      </c>
      <c r="H9744" s="6">
        <f t="shared" si="304"/>
        <v>1174.547</v>
      </c>
      <c r="I9744" t="str">
        <f t="shared" si="305"/>
        <v>Średnia</v>
      </c>
    </row>
    <row r="9745" spans="1:9">
      <c r="A9745" t="s">
        <v>20365</v>
      </c>
      <c r="B9745" t="s">
        <v>5471</v>
      </c>
      <c r="C9745" t="s">
        <v>821</v>
      </c>
      <c r="D9745">
        <v>6</v>
      </c>
      <c r="E9745" s="3">
        <v>858.3</v>
      </c>
      <c r="F9745" s="4">
        <v>0</v>
      </c>
      <c r="G9745" t="str">
        <f>VLOOKUP(C9745:C32282,Produkty!$A$2:$B$61,2,0)</f>
        <v>Termos 1</v>
      </c>
      <c r="H9745" s="6">
        <f t="shared" si="304"/>
        <v>5149.7999999999993</v>
      </c>
      <c r="I9745" t="str">
        <f t="shared" si="305"/>
        <v>Duża</v>
      </c>
    </row>
    <row r="9746" spans="1:9">
      <c r="A9746" t="s">
        <v>20366</v>
      </c>
      <c r="B9746" t="s">
        <v>5471</v>
      </c>
      <c r="C9746" t="s">
        <v>840</v>
      </c>
      <c r="D9746">
        <v>2</v>
      </c>
      <c r="E9746" s="3">
        <v>143.47999999999999</v>
      </c>
      <c r="F9746" s="4">
        <v>0</v>
      </c>
      <c r="G9746" t="str">
        <f>VLOOKUP(C9746:C32283,Produkty!$A$2:$B$61,2,0)</f>
        <v>Etui 2</v>
      </c>
      <c r="H9746" s="6">
        <f t="shared" si="304"/>
        <v>286.95999999999998</v>
      </c>
      <c r="I9746" t="str">
        <f t="shared" si="305"/>
        <v>Mała</v>
      </c>
    </row>
    <row r="9747" spans="1:9">
      <c r="A9747" t="s">
        <v>20367</v>
      </c>
      <c r="B9747" t="s">
        <v>5472</v>
      </c>
      <c r="C9747" t="s">
        <v>803</v>
      </c>
      <c r="D9747">
        <v>4</v>
      </c>
      <c r="E9747" s="3">
        <v>750.25</v>
      </c>
      <c r="F9747" s="4">
        <v>0.15</v>
      </c>
      <c r="G9747" t="str">
        <f>VLOOKUP(C9747:C32284,Produkty!$A$2:$B$61,2,0)</f>
        <v>Lampka 4</v>
      </c>
      <c r="H9747" s="6">
        <f t="shared" si="304"/>
        <v>2550.85</v>
      </c>
      <c r="I9747" t="str">
        <f t="shared" si="305"/>
        <v>Duża</v>
      </c>
    </row>
    <row r="9748" spans="1:9">
      <c r="A9748" t="s">
        <v>20368</v>
      </c>
      <c r="B9748" t="s">
        <v>5473</v>
      </c>
      <c r="C9748" t="s">
        <v>823</v>
      </c>
      <c r="D9748">
        <v>4</v>
      </c>
      <c r="E9748" s="3">
        <v>679.67</v>
      </c>
      <c r="F9748" s="4">
        <v>0</v>
      </c>
      <c r="G9748" t="str">
        <f>VLOOKUP(C9748:C32285,Produkty!$A$2:$B$61,2,0)</f>
        <v>Termos 2</v>
      </c>
      <c r="H9748" s="6">
        <f t="shared" si="304"/>
        <v>2718.68</v>
      </c>
      <c r="I9748" t="str">
        <f t="shared" si="305"/>
        <v>Duża</v>
      </c>
    </row>
    <row r="9749" spans="1:9">
      <c r="A9749" t="s">
        <v>20369</v>
      </c>
      <c r="B9749" t="s">
        <v>5473</v>
      </c>
      <c r="C9749" t="s">
        <v>762</v>
      </c>
      <c r="D9749">
        <v>5</v>
      </c>
      <c r="E9749" s="3">
        <v>730.97</v>
      </c>
      <c r="F9749" s="4">
        <v>0.1</v>
      </c>
      <c r="G9749" t="str">
        <f>VLOOKUP(C9749:C32286,Produkty!$A$2:$B$61,2,0)</f>
        <v>Klawiatura 4</v>
      </c>
      <c r="H9749" s="6">
        <f t="shared" si="304"/>
        <v>3289.3650000000002</v>
      </c>
      <c r="I9749" t="str">
        <f t="shared" si="305"/>
        <v>Duża</v>
      </c>
    </row>
    <row r="9750" spans="1:9">
      <c r="A9750" t="s">
        <v>20370</v>
      </c>
      <c r="B9750" t="s">
        <v>5473</v>
      </c>
      <c r="C9750" t="s">
        <v>823</v>
      </c>
      <c r="D9750">
        <v>3</v>
      </c>
      <c r="E9750" s="3">
        <v>692.08</v>
      </c>
      <c r="F9750" s="4">
        <v>0</v>
      </c>
      <c r="G9750" t="str">
        <f>VLOOKUP(C9750:C32287,Produkty!$A$2:$B$61,2,0)</f>
        <v>Termos 2</v>
      </c>
      <c r="H9750" s="6">
        <f t="shared" si="304"/>
        <v>2076.2400000000002</v>
      </c>
      <c r="I9750" t="str">
        <f t="shared" si="305"/>
        <v>Duża</v>
      </c>
    </row>
    <row r="9751" spans="1:9">
      <c r="A9751" t="s">
        <v>20371</v>
      </c>
      <c r="B9751" t="s">
        <v>5473</v>
      </c>
      <c r="C9751" t="s">
        <v>762</v>
      </c>
      <c r="D9751">
        <v>3</v>
      </c>
      <c r="E9751" s="3">
        <v>719.69</v>
      </c>
      <c r="F9751" s="4">
        <v>0.05</v>
      </c>
      <c r="G9751" t="str">
        <f>VLOOKUP(C9751:C32288,Produkty!$A$2:$B$61,2,0)</f>
        <v>Klawiatura 4</v>
      </c>
      <c r="H9751" s="6">
        <f t="shared" si="304"/>
        <v>2051.1165000000001</v>
      </c>
      <c r="I9751" t="str">
        <f t="shared" si="305"/>
        <v>Duża</v>
      </c>
    </row>
    <row r="9752" spans="1:9">
      <c r="A9752" t="s">
        <v>20372</v>
      </c>
      <c r="B9752" t="s">
        <v>5474</v>
      </c>
      <c r="C9752" t="s">
        <v>811</v>
      </c>
      <c r="D9752">
        <v>1</v>
      </c>
      <c r="E9752" s="3">
        <v>658.32</v>
      </c>
      <c r="F9752" s="4">
        <v>0</v>
      </c>
      <c r="G9752" t="str">
        <f>VLOOKUP(C9752:C32289,Produkty!$A$2:$B$61,2,0)</f>
        <v>Organizer 4</v>
      </c>
      <c r="H9752" s="6">
        <f t="shared" si="304"/>
        <v>658.32</v>
      </c>
      <c r="I9752" t="str">
        <f t="shared" si="305"/>
        <v>Średnia</v>
      </c>
    </row>
    <row r="9753" spans="1:9">
      <c r="A9753" t="s">
        <v>20373</v>
      </c>
      <c r="B9753" t="s">
        <v>5474</v>
      </c>
      <c r="C9753" t="s">
        <v>868</v>
      </c>
      <c r="D9753">
        <v>5</v>
      </c>
      <c r="E9753" s="3">
        <v>550.62</v>
      </c>
      <c r="F9753" s="4">
        <v>0.05</v>
      </c>
      <c r="G9753" t="str">
        <f>VLOOKUP(C9753:C32290,Produkty!$A$2:$B$61,2,0)</f>
        <v>Ładowarka 4</v>
      </c>
      <c r="H9753" s="6">
        <f t="shared" si="304"/>
        <v>2615.4449999999997</v>
      </c>
      <c r="I9753" t="str">
        <f t="shared" si="305"/>
        <v>Duża</v>
      </c>
    </row>
    <row r="9754" spans="1:9">
      <c r="A9754" t="s">
        <v>20374</v>
      </c>
      <c r="B9754" t="s">
        <v>5475</v>
      </c>
      <c r="C9754" t="s">
        <v>842</v>
      </c>
      <c r="D9754">
        <v>3</v>
      </c>
      <c r="E9754" s="3">
        <v>842.36</v>
      </c>
      <c r="F9754" s="4">
        <v>0</v>
      </c>
      <c r="G9754" t="str">
        <f>VLOOKUP(C9754:C32291,Produkty!$A$2:$B$61,2,0)</f>
        <v>Etui 3</v>
      </c>
      <c r="H9754" s="6">
        <f t="shared" si="304"/>
        <v>2527.08</v>
      </c>
      <c r="I9754" t="str">
        <f t="shared" si="305"/>
        <v>Duża</v>
      </c>
    </row>
    <row r="9755" spans="1:9">
      <c r="A9755" t="s">
        <v>20375</v>
      </c>
      <c r="B9755" t="s">
        <v>5475</v>
      </c>
      <c r="C9755" t="s">
        <v>817</v>
      </c>
      <c r="D9755">
        <v>6</v>
      </c>
      <c r="E9755" s="3">
        <v>322.08</v>
      </c>
      <c r="F9755" s="4">
        <v>0</v>
      </c>
      <c r="G9755" t="str">
        <f>VLOOKUP(C9755:C32292,Produkty!$A$2:$B$61,2,0)</f>
        <v>Czajnik 3</v>
      </c>
      <c r="H9755" s="6">
        <f t="shared" si="304"/>
        <v>1932.48</v>
      </c>
      <c r="I9755" t="str">
        <f t="shared" si="305"/>
        <v>Średnia</v>
      </c>
    </row>
    <row r="9756" spans="1:9">
      <c r="A9756" t="s">
        <v>20376</v>
      </c>
      <c r="B9756" t="s">
        <v>5476</v>
      </c>
      <c r="C9756" t="s">
        <v>807</v>
      </c>
      <c r="D9756">
        <v>6</v>
      </c>
      <c r="E9756" s="3">
        <v>181.51</v>
      </c>
      <c r="F9756" s="4">
        <v>0.1</v>
      </c>
      <c r="G9756" t="str">
        <f>VLOOKUP(C9756:C32293,Produkty!$A$2:$B$61,2,0)</f>
        <v>Organizer 2</v>
      </c>
      <c r="H9756" s="6">
        <f t="shared" si="304"/>
        <v>980.154</v>
      </c>
      <c r="I9756" t="str">
        <f t="shared" si="305"/>
        <v>Średnia</v>
      </c>
    </row>
    <row r="9757" spans="1:9">
      <c r="A9757" t="s">
        <v>20377</v>
      </c>
      <c r="B9757" t="s">
        <v>5476</v>
      </c>
      <c r="C9757" t="s">
        <v>860</v>
      </c>
      <c r="D9757">
        <v>1</v>
      </c>
      <c r="E9757" s="3">
        <v>860.47</v>
      </c>
      <c r="F9757" s="4">
        <v>0.1</v>
      </c>
      <c r="G9757" t="str">
        <f>VLOOKUP(C9757:C32294,Produkty!$A$2:$B$61,2,0)</f>
        <v>Podkładka 4</v>
      </c>
      <c r="H9757" s="6">
        <f t="shared" si="304"/>
        <v>774.423</v>
      </c>
      <c r="I9757" t="str">
        <f t="shared" si="305"/>
        <v>Średnia</v>
      </c>
    </row>
    <row r="9758" spans="1:9">
      <c r="A9758" t="s">
        <v>20378</v>
      </c>
      <c r="B9758" t="s">
        <v>5476</v>
      </c>
      <c r="C9758" t="s">
        <v>793</v>
      </c>
      <c r="D9758">
        <v>6</v>
      </c>
      <c r="E9758" s="3">
        <v>91.21</v>
      </c>
      <c r="F9758" s="4">
        <v>0.15</v>
      </c>
      <c r="G9758" t="str">
        <f>VLOOKUP(C9758:C32295,Produkty!$A$2:$B$61,2,0)</f>
        <v>Krzesło biurowe 3</v>
      </c>
      <c r="H9758" s="6">
        <f t="shared" si="304"/>
        <v>465.17099999999999</v>
      </c>
      <c r="I9758" t="str">
        <f t="shared" si="305"/>
        <v>Mała</v>
      </c>
    </row>
    <row r="9759" spans="1:9">
      <c r="A9759" t="s">
        <v>20379</v>
      </c>
      <c r="B9759" t="s">
        <v>5477</v>
      </c>
      <c r="C9759" t="s">
        <v>815</v>
      </c>
      <c r="D9759">
        <v>3</v>
      </c>
      <c r="E9759" s="3">
        <v>207.89</v>
      </c>
      <c r="F9759" s="4">
        <v>0.15</v>
      </c>
      <c r="G9759" t="str">
        <f>VLOOKUP(C9759:C32296,Produkty!$A$2:$B$61,2,0)</f>
        <v>Czajnik 2</v>
      </c>
      <c r="H9759" s="6">
        <f t="shared" si="304"/>
        <v>530.1194999999999</v>
      </c>
      <c r="I9759" t="str">
        <f t="shared" si="305"/>
        <v>Średnia</v>
      </c>
    </row>
    <row r="9760" spans="1:9">
      <c r="A9760" t="s">
        <v>20380</v>
      </c>
      <c r="B9760" t="s">
        <v>5477</v>
      </c>
      <c r="C9760" t="s">
        <v>754</v>
      </c>
      <c r="D9760">
        <v>1</v>
      </c>
      <c r="E9760" s="3">
        <v>808.95</v>
      </c>
      <c r="F9760" s="4">
        <v>0</v>
      </c>
      <c r="G9760" t="str">
        <f>VLOOKUP(C9760:C32297,Produkty!$A$2:$B$61,2,0)</f>
        <v>Słuchawki 4</v>
      </c>
      <c r="H9760" s="6">
        <f t="shared" si="304"/>
        <v>808.95</v>
      </c>
      <c r="I9760" t="str">
        <f t="shared" si="305"/>
        <v>Średnia</v>
      </c>
    </row>
    <row r="9761" spans="1:9">
      <c r="A9761" t="s">
        <v>20381</v>
      </c>
      <c r="B9761" t="s">
        <v>5477</v>
      </c>
      <c r="C9761" t="s">
        <v>854</v>
      </c>
      <c r="D9761">
        <v>3</v>
      </c>
      <c r="E9761" s="3">
        <v>317.75</v>
      </c>
      <c r="F9761" s="4">
        <v>0.2</v>
      </c>
      <c r="G9761" t="str">
        <f>VLOOKUP(C9761:C32298,Produkty!$A$2:$B$61,2,0)</f>
        <v>Podkładka 1</v>
      </c>
      <c r="H9761" s="6">
        <f t="shared" si="304"/>
        <v>762.6</v>
      </c>
      <c r="I9761" t="str">
        <f t="shared" si="305"/>
        <v>Średnia</v>
      </c>
    </row>
    <row r="9762" spans="1:9">
      <c r="A9762" t="s">
        <v>20382</v>
      </c>
      <c r="B9762" t="s">
        <v>5477</v>
      </c>
      <c r="C9762" t="s">
        <v>780</v>
      </c>
      <c r="D9762">
        <v>2</v>
      </c>
      <c r="E9762" s="3">
        <v>690.16</v>
      </c>
      <c r="F9762" s="4">
        <v>0</v>
      </c>
      <c r="G9762" t="str">
        <f>VLOOKUP(C9762:C32299,Produkty!$A$2:$B$61,2,0)</f>
        <v>Powerbank 1</v>
      </c>
      <c r="H9762" s="6">
        <f t="shared" si="304"/>
        <v>1380.32</v>
      </c>
      <c r="I9762" t="str">
        <f t="shared" si="305"/>
        <v>Średnia</v>
      </c>
    </row>
    <row r="9763" spans="1:9">
      <c r="A9763" t="s">
        <v>20383</v>
      </c>
      <c r="B9763" t="s">
        <v>5478</v>
      </c>
      <c r="C9763" t="s">
        <v>803</v>
      </c>
      <c r="D9763">
        <v>1</v>
      </c>
      <c r="E9763" s="3">
        <v>725.89</v>
      </c>
      <c r="F9763" s="4">
        <v>0</v>
      </c>
      <c r="G9763" t="str">
        <f>VLOOKUP(C9763:C32300,Produkty!$A$2:$B$61,2,0)</f>
        <v>Lampka 4</v>
      </c>
      <c r="H9763" s="6">
        <f t="shared" si="304"/>
        <v>725.89</v>
      </c>
      <c r="I9763" t="str">
        <f t="shared" si="305"/>
        <v>Średnia</v>
      </c>
    </row>
    <row r="9764" spans="1:9">
      <c r="A9764" t="s">
        <v>20384</v>
      </c>
      <c r="B9764" t="s">
        <v>5478</v>
      </c>
      <c r="C9764" t="s">
        <v>846</v>
      </c>
      <c r="D9764">
        <v>4</v>
      </c>
      <c r="E9764" s="3">
        <v>1115.57</v>
      </c>
      <c r="F9764" s="4">
        <v>0.2</v>
      </c>
      <c r="G9764" t="str">
        <f>VLOOKUP(C9764:C32301,Produkty!$A$2:$B$61,2,0)</f>
        <v>Hub USB 1</v>
      </c>
      <c r="H9764" s="6">
        <f t="shared" si="304"/>
        <v>3569.8240000000001</v>
      </c>
      <c r="I9764" t="str">
        <f t="shared" si="305"/>
        <v>Duża</v>
      </c>
    </row>
    <row r="9765" spans="1:9">
      <c r="A9765" t="s">
        <v>20385</v>
      </c>
      <c r="B9765" t="s">
        <v>5478</v>
      </c>
      <c r="C9765" t="s">
        <v>807</v>
      </c>
      <c r="D9765">
        <v>1</v>
      </c>
      <c r="E9765" s="3">
        <v>181.96</v>
      </c>
      <c r="F9765" s="4">
        <v>0</v>
      </c>
      <c r="G9765" t="str">
        <f>VLOOKUP(C9765:C32302,Produkty!$A$2:$B$61,2,0)</f>
        <v>Organizer 2</v>
      </c>
      <c r="H9765" s="6">
        <f t="shared" si="304"/>
        <v>181.96</v>
      </c>
      <c r="I9765" t="str">
        <f t="shared" si="305"/>
        <v>Mała</v>
      </c>
    </row>
    <row r="9766" spans="1:9">
      <c r="A9766" t="s">
        <v>20386</v>
      </c>
      <c r="B9766" t="s">
        <v>5478</v>
      </c>
      <c r="C9766" t="s">
        <v>756</v>
      </c>
      <c r="D9766">
        <v>4</v>
      </c>
      <c r="E9766" s="3">
        <v>375.05</v>
      </c>
      <c r="F9766" s="4">
        <v>0</v>
      </c>
      <c r="G9766" t="str">
        <f>VLOOKUP(C9766:C32303,Produkty!$A$2:$B$61,2,0)</f>
        <v>Klawiatura 1</v>
      </c>
      <c r="H9766" s="6">
        <f t="shared" si="304"/>
        <v>1500.2</v>
      </c>
      <c r="I9766" t="str">
        <f t="shared" si="305"/>
        <v>Średnia</v>
      </c>
    </row>
    <row r="9767" spans="1:9">
      <c r="A9767" t="s">
        <v>20387</v>
      </c>
      <c r="B9767" t="s">
        <v>5479</v>
      </c>
      <c r="C9767" t="s">
        <v>854</v>
      </c>
      <c r="D9767">
        <v>4</v>
      </c>
      <c r="E9767" s="3">
        <v>313.54000000000002</v>
      </c>
      <c r="F9767" s="4">
        <v>0.05</v>
      </c>
      <c r="G9767" t="str">
        <f>VLOOKUP(C9767:C32304,Produkty!$A$2:$B$61,2,0)</f>
        <v>Podkładka 1</v>
      </c>
      <c r="H9767" s="6">
        <f t="shared" si="304"/>
        <v>1191.452</v>
      </c>
      <c r="I9767" t="str">
        <f t="shared" si="305"/>
        <v>Średnia</v>
      </c>
    </row>
    <row r="9768" spans="1:9">
      <c r="A9768" t="s">
        <v>20388</v>
      </c>
      <c r="B9768" t="s">
        <v>5479</v>
      </c>
      <c r="C9768" t="s">
        <v>801</v>
      </c>
      <c r="D9768">
        <v>4</v>
      </c>
      <c r="E9768" s="3">
        <v>359.32</v>
      </c>
      <c r="F9768" s="4">
        <v>0.1</v>
      </c>
      <c r="G9768" t="str">
        <f>VLOOKUP(C9768:C32305,Produkty!$A$2:$B$61,2,0)</f>
        <v>Lampka 3</v>
      </c>
      <c r="H9768" s="6">
        <f t="shared" si="304"/>
        <v>1293.5519999999999</v>
      </c>
      <c r="I9768" t="str">
        <f t="shared" si="305"/>
        <v>Średnia</v>
      </c>
    </row>
    <row r="9769" spans="1:9">
      <c r="A9769" t="s">
        <v>20389</v>
      </c>
      <c r="B9769" t="s">
        <v>5479</v>
      </c>
      <c r="C9769" t="s">
        <v>795</v>
      </c>
      <c r="D9769">
        <v>6</v>
      </c>
      <c r="E9769" s="3">
        <v>113.44</v>
      </c>
      <c r="F9769" s="4">
        <v>0</v>
      </c>
      <c r="G9769" t="str">
        <f>VLOOKUP(C9769:C32306,Produkty!$A$2:$B$61,2,0)</f>
        <v>Krzesło biurowe 4</v>
      </c>
      <c r="H9769" s="6">
        <f t="shared" si="304"/>
        <v>680.64</v>
      </c>
      <c r="I9769" t="str">
        <f t="shared" si="305"/>
        <v>Średnia</v>
      </c>
    </row>
    <row r="9770" spans="1:9">
      <c r="A9770" t="s">
        <v>20390</v>
      </c>
      <c r="B9770" t="s">
        <v>5480</v>
      </c>
      <c r="C9770" t="s">
        <v>829</v>
      </c>
      <c r="D9770">
        <v>5</v>
      </c>
      <c r="E9770" s="3">
        <v>561.78</v>
      </c>
      <c r="F9770" s="4">
        <v>0.2</v>
      </c>
      <c r="G9770" t="str">
        <f>VLOOKUP(C9770:C32307,Produkty!$A$2:$B$61,2,0)</f>
        <v>Kabel USB-C 1</v>
      </c>
      <c r="H9770" s="6">
        <f t="shared" si="304"/>
        <v>2247.12</v>
      </c>
      <c r="I9770" t="str">
        <f t="shared" si="305"/>
        <v>Duża</v>
      </c>
    </row>
    <row r="9771" spans="1:9">
      <c r="A9771" t="s">
        <v>20391</v>
      </c>
      <c r="B9771" t="s">
        <v>5481</v>
      </c>
      <c r="C9771" t="s">
        <v>762</v>
      </c>
      <c r="D9771">
        <v>2</v>
      </c>
      <c r="E9771" s="3">
        <v>710.65</v>
      </c>
      <c r="F9771" s="4">
        <v>0.2</v>
      </c>
      <c r="G9771" t="str">
        <f>VLOOKUP(C9771:C32308,Produkty!$A$2:$B$61,2,0)</f>
        <v>Klawiatura 4</v>
      </c>
      <c r="H9771" s="6">
        <f t="shared" si="304"/>
        <v>1137.04</v>
      </c>
      <c r="I9771" t="str">
        <f t="shared" si="305"/>
        <v>Średnia</v>
      </c>
    </row>
    <row r="9772" spans="1:9">
      <c r="A9772" t="s">
        <v>20392</v>
      </c>
      <c r="B9772" t="s">
        <v>5481</v>
      </c>
      <c r="C9772" t="s">
        <v>829</v>
      </c>
      <c r="D9772">
        <v>6</v>
      </c>
      <c r="E9772" s="3">
        <v>546.55999999999995</v>
      </c>
      <c r="F9772" s="4">
        <v>0</v>
      </c>
      <c r="G9772" t="str">
        <f>VLOOKUP(C9772:C32309,Produkty!$A$2:$B$61,2,0)</f>
        <v>Kabel USB-C 1</v>
      </c>
      <c r="H9772" s="6">
        <f t="shared" si="304"/>
        <v>3279.3599999999997</v>
      </c>
      <c r="I9772" t="str">
        <f t="shared" si="305"/>
        <v>Duża</v>
      </c>
    </row>
    <row r="9773" spans="1:9">
      <c r="A9773" t="s">
        <v>20393</v>
      </c>
      <c r="B9773" t="s">
        <v>5481</v>
      </c>
      <c r="C9773" t="s">
        <v>805</v>
      </c>
      <c r="D9773">
        <v>5</v>
      </c>
      <c r="E9773" s="3">
        <v>219.67</v>
      </c>
      <c r="F9773" s="4">
        <v>0.05</v>
      </c>
      <c r="G9773" t="str">
        <f>VLOOKUP(C9773:C32310,Produkty!$A$2:$B$61,2,0)</f>
        <v>Organizer 1</v>
      </c>
      <c r="H9773" s="6">
        <f t="shared" si="304"/>
        <v>1043.4324999999999</v>
      </c>
      <c r="I9773" t="str">
        <f t="shared" si="305"/>
        <v>Średnia</v>
      </c>
    </row>
    <row r="9774" spans="1:9">
      <c r="A9774" t="s">
        <v>20394</v>
      </c>
      <c r="B9774" t="s">
        <v>5482</v>
      </c>
      <c r="C9774" t="s">
        <v>864</v>
      </c>
      <c r="D9774">
        <v>4</v>
      </c>
      <c r="E9774" s="3">
        <v>1101.4000000000001</v>
      </c>
      <c r="F9774" s="4">
        <v>0.15</v>
      </c>
      <c r="G9774" t="str">
        <f>VLOOKUP(C9774:C32311,Produkty!$A$2:$B$61,2,0)</f>
        <v>Ładowarka 2</v>
      </c>
      <c r="H9774" s="6">
        <f t="shared" si="304"/>
        <v>3744.76</v>
      </c>
      <c r="I9774" t="str">
        <f t="shared" si="305"/>
        <v>Duża</v>
      </c>
    </row>
    <row r="9775" spans="1:9">
      <c r="A9775" t="s">
        <v>20395</v>
      </c>
      <c r="B9775" t="s">
        <v>5482</v>
      </c>
      <c r="C9775" t="s">
        <v>786</v>
      </c>
      <c r="D9775">
        <v>6</v>
      </c>
      <c r="E9775" s="3">
        <v>950.64</v>
      </c>
      <c r="F9775" s="4">
        <v>0.15</v>
      </c>
      <c r="G9775" t="str">
        <f>VLOOKUP(C9775:C32312,Produkty!$A$2:$B$61,2,0)</f>
        <v>Powerbank 4</v>
      </c>
      <c r="H9775" s="6">
        <f t="shared" si="304"/>
        <v>4848.2640000000001</v>
      </c>
      <c r="I9775" t="str">
        <f t="shared" si="305"/>
        <v>Duża</v>
      </c>
    </row>
    <row r="9776" spans="1:9">
      <c r="A9776" t="s">
        <v>20396</v>
      </c>
      <c r="B9776" t="s">
        <v>5482</v>
      </c>
      <c r="C9776" t="s">
        <v>774</v>
      </c>
      <c r="D9776">
        <v>1</v>
      </c>
      <c r="E9776" s="3">
        <v>94.61</v>
      </c>
      <c r="F9776" s="4">
        <v>0</v>
      </c>
      <c r="G9776" t="str">
        <f>VLOOKUP(C9776:C32313,Produkty!$A$2:$B$61,2,0)</f>
        <v>Monitor 2</v>
      </c>
      <c r="H9776" s="6">
        <f t="shared" si="304"/>
        <v>94.61</v>
      </c>
      <c r="I9776" t="str">
        <f t="shared" si="305"/>
        <v>Mała</v>
      </c>
    </row>
    <row r="9777" spans="1:9">
      <c r="A9777" t="s">
        <v>20397</v>
      </c>
      <c r="B9777" t="s">
        <v>5482</v>
      </c>
      <c r="C9777" t="s">
        <v>772</v>
      </c>
      <c r="D9777">
        <v>1</v>
      </c>
      <c r="E9777" s="3">
        <v>984.95</v>
      </c>
      <c r="F9777" s="4">
        <v>0.2</v>
      </c>
      <c r="G9777" t="str">
        <f>VLOOKUP(C9777:C32314,Produkty!$A$2:$B$61,2,0)</f>
        <v>Monitor 1</v>
      </c>
      <c r="H9777" s="6">
        <f t="shared" si="304"/>
        <v>787.96</v>
      </c>
      <c r="I9777" t="str">
        <f t="shared" si="305"/>
        <v>Średnia</v>
      </c>
    </row>
    <row r="9778" spans="1:9">
      <c r="A9778" t="s">
        <v>20398</v>
      </c>
      <c r="B9778" t="s">
        <v>5483</v>
      </c>
      <c r="C9778" t="s">
        <v>760</v>
      </c>
      <c r="D9778">
        <v>6</v>
      </c>
      <c r="E9778" s="3">
        <v>40.89</v>
      </c>
      <c r="F9778" s="4">
        <v>0</v>
      </c>
      <c r="G9778" t="str">
        <f>VLOOKUP(C9778:C32315,Produkty!$A$2:$B$61,2,0)</f>
        <v>Klawiatura 3</v>
      </c>
      <c r="H9778" s="6">
        <f t="shared" si="304"/>
        <v>245.34</v>
      </c>
      <c r="I9778" t="str">
        <f t="shared" si="305"/>
        <v>Mała</v>
      </c>
    </row>
    <row r="9779" spans="1:9">
      <c r="A9779" t="s">
        <v>20399</v>
      </c>
      <c r="B9779" t="s">
        <v>5483</v>
      </c>
      <c r="C9779" t="s">
        <v>819</v>
      </c>
      <c r="D9779">
        <v>3</v>
      </c>
      <c r="E9779" s="3">
        <v>284.2</v>
      </c>
      <c r="F9779" s="4">
        <v>0.05</v>
      </c>
      <c r="G9779" t="str">
        <f>VLOOKUP(C9779:C32316,Produkty!$A$2:$B$61,2,0)</f>
        <v>Czajnik 4</v>
      </c>
      <c r="H9779" s="6">
        <f t="shared" si="304"/>
        <v>809.96999999999991</v>
      </c>
      <c r="I9779" t="str">
        <f t="shared" si="305"/>
        <v>Średnia</v>
      </c>
    </row>
    <row r="9780" spans="1:9">
      <c r="A9780" t="s">
        <v>20400</v>
      </c>
      <c r="B9780" t="s">
        <v>5484</v>
      </c>
      <c r="C9780" t="s">
        <v>788</v>
      </c>
      <c r="D9780">
        <v>1</v>
      </c>
      <c r="E9780" s="3">
        <v>619.23</v>
      </c>
      <c r="F9780" s="4">
        <v>0.05</v>
      </c>
      <c r="G9780" t="str">
        <f>VLOOKUP(C9780:C32317,Produkty!$A$2:$B$61,2,0)</f>
        <v>Krzesło biurowe 1</v>
      </c>
      <c r="H9780" s="6">
        <f t="shared" si="304"/>
        <v>588.26850000000002</v>
      </c>
      <c r="I9780" t="str">
        <f t="shared" si="305"/>
        <v>Średnia</v>
      </c>
    </row>
    <row r="9781" spans="1:9">
      <c r="A9781" t="s">
        <v>20401</v>
      </c>
      <c r="B9781" t="s">
        <v>5484</v>
      </c>
      <c r="C9781" t="s">
        <v>829</v>
      </c>
      <c r="D9781">
        <v>5</v>
      </c>
      <c r="E9781" s="3">
        <v>549.46</v>
      </c>
      <c r="F9781" s="4">
        <v>0</v>
      </c>
      <c r="G9781" t="str">
        <f>VLOOKUP(C9781:C32318,Produkty!$A$2:$B$61,2,0)</f>
        <v>Kabel USB-C 1</v>
      </c>
      <c r="H9781" s="6">
        <f t="shared" si="304"/>
        <v>2747.3</v>
      </c>
      <c r="I9781" t="str">
        <f t="shared" si="305"/>
        <v>Duża</v>
      </c>
    </row>
    <row r="9782" spans="1:9">
      <c r="A9782" t="s">
        <v>20402</v>
      </c>
      <c r="B9782" t="s">
        <v>5485</v>
      </c>
      <c r="C9782" t="s">
        <v>774</v>
      </c>
      <c r="D9782">
        <v>4</v>
      </c>
      <c r="E9782" s="3">
        <v>95.1</v>
      </c>
      <c r="F9782" s="4">
        <v>0</v>
      </c>
      <c r="G9782" t="str">
        <f>VLOOKUP(C9782:C32319,Produkty!$A$2:$B$61,2,0)</f>
        <v>Monitor 2</v>
      </c>
      <c r="H9782" s="6">
        <f t="shared" si="304"/>
        <v>380.4</v>
      </c>
      <c r="I9782" t="str">
        <f t="shared" si="305"/>
        <v>Mała</v>
      </c>
    </row>
    <row r="9783" spans="1:9">
      <c r="A9783" t="s">
        <v>20403</v>
      </c>
      <c r="B9783" t="s">
        <v>5485</v>
      </c>
      <c r="C9783" t="s">
        <v>844</v>
      </c>
      <c r="D9783">
        <v>2</v>
      </c>
      <c r="E9783" s="3">
        <v>79.67</v>
      </c>
      <c r="F9783" s="4">
        <v>0.2</v>
      </c>
      <c r="G9783" t="str">
        <f>VLOOKUP(C9783:C32320,Produkty!$A$2:$B$61,2,0)</f>
        <v>Etui 4</v>
      </c>
      <c r="H9783" s="6">
        <f t="shared" si="304"/>
        <v>127.47200000000001</v>
      </c>
      <c r="I9783" t="str">
        <f t="shared" si="305"/>
        <v>Mała</v>
      </c>
    </row>
    <row r="9784" spans="1:9">
      <c r="A9784" t="s">
        <v>20404</v>
      </c>
      <c r="B9784" t="s">
        <v>5485</v>
      </c>
      <c r="C9784" t="s">
        <v>770</v>
      </c>
      <c r="D9784">
        <v>2</v>
      </c>
      <c r="E9784" s="3">
        <v>319.95999999999998</v>
      </c>
      <c r="F9784" s="4">
        <v>0</v>
      </c>
      <c r="G9784" t="str">
        <f>VLOOKUP(C9784:C32321,Produkty!$A$2:$B$61,2,0)</f>
        <v>Mysz 4</v>
      </c>
      <c r="H9784" s="6">
        <f t="shared" si="304"/>
        <v>639.91999999999996</v>
      </c>
      <c r="I9784" t="str">
        <f t="shared" si="305"/>
        <v>Średnia</v>
      </c>
    </row>
    <row r="9785" spans="1:9">
      <c r="A9785" t="s">
        <v>20405</v>
      </c>
      <c r="B9785" t="s">
        <v>5486</v>
      </c>
      <c r="C9785" t="s">
        <v>807</v>
      </c>
      <c r="D9785">
        <v>2</v>
      </c>
      <c r="E9785" s="3">
        <v>179.8</v>
      </c>
      <c r="F9785" s="4">
        <v>0.05</v>
      </c>
      <c r="G9785" t="str">
        <f>VLOOKUP(C9785:C32322,Produkty!$A$2:$B$61,2,0)</f>
        <v>Organizer 2</v>
      </c>
      <c r="H9785" s="6">
        <f t="shared" si="304"/>
        <v>341.62</v>
      </c>
      <c r="I9785" t="str">
        <f t="shared" si="305"/>
        <v>Mała</v>
      </c>
    </row>
    <row r="9786" spans="1:9">
      <c r="A9786" t="s">
        <v>20406</v>
      </c>
      <c r="B9786" t="s">
        <v>5487</v>
      </c>
      <c r="C9786" t="s">
        <v>842</v>
      </c>
      <c r="D9786">
        <v>3</v>
      </c>
      <c r="E9786" s="3">
        <v>825.69</v>
      </c>
      <c r="F9786" s="4">
        <v>0.1</v>
      </c>
      <c r="G9786" t="str">
        <f>VLOOKUP(C9786:C32323,Produkty!$A$2:$B$61,2,0)</f>
        <v>Etui 3</v>
      </c>
      <c r="H9786" s="6">
        <f t="shared" si="304"/>
        <v>2229.3630000000003</v>
      </c>
      <c r="I9786" t="str">
        <f t="shared" si="305"/>
        <v>Duża</v>
      </c>
    </row>
    <row r="9787" spans="1:9">
      <c r="A9787" t="s">
        <v>20407</v>
      </c>
      <c r="B9787" t="s">
        <v>5488</v>
      </c>
      <c r="C9787" t="s">
        <v>768</v>
      </c>
      <c r="D9787">
        <v>3</v>
      </c>
      <c r="E9787" s="3">
        <v>915.03</v>
      </c>
      <c r="F9787" s="4">
        <v>0</v>
      </c>
      <c r="G9787" t="str">
        <f>VLOOKUP(C9787:C32324,Produkty!$A$2:$B$61,2,0)</f>
        <v>Mysz 3</v>
      </c>
      <c r="H9787" s="6">
        <f t="shared" si="304"/>
        <v>2745.09</v>
      </c>
      <c r="I9787" t="str">
        <f t="shared" si="305"/>
        <v>Duża</v>
      </c>
    </row>
    <row r="9788" spans="1:9">
      <c r="A9788" t="s">
        <v>20408</v>
      </c>
      <c r="B9788" t="s">
        <v>5488</v>
      </c>
      <c r="C9788" t="s">
        <v>778</v>
      </c>
      <c r="D9788">
        <v>2</v>
      </c>
      <c r="E9788" s="3">
        <v>966.33</v>
      </c>
      <c r="F9788" s="4">
        <v>0</v>
      </c>
      <c r="G9788" t="str">
        <f>VLOOKUP(C9788:C32325,Produkty!$A$2:$B$61,2,0)</f>
        <v>Monitor 4</v>
      </c>
      <c r="H9788" s="6">
        <f t="shared" si="304"/>
        <v>1932.66</v>
      </c>
      <c r="I9788" t="str">
        <f t="shared" si="305"/>
        <v>Średnia</v>
      </c>
    </row>
    <row r="9789" spans="1:9">
      <c r="A9789" t="s">
        <v>20409</v>
      </c>
      <c r="B9789" t="s">
        <v>5488</v>
      </c>
      <c r="C9789" t="s">
        <v>791</v>
      </c>
      <c r="D9789">
        <v>4</v>
      </c>
      <c r="E9789" s="3">
        <v>241.52</v>
      </c>
      <c r="F9789" s="4">
        <v>0.15</v>
      </c>
      <c r="G9789" t="str">
        <f>VLOOKUP(C9789:C32326,Produkty!$A$2:$B$61,2,0)</f>
        <v>Krzesło biurowe 2</v>
      </c>
      <c r="H9789" s="6">
        <f t="shared" si="304"/>
        <v>821.16800000000001</v>
      </c>
      <c r="I9789" t="str">
        <f t="shared" si="305"/>
        <v>Średnia</v>
      </c>
    </row>
    <row r="9790" spans="1:9">
      <c r="A9790" t="s">
        <v>20410</v>
      </c>
      <c r="B9790" t="s">
        <v>5488</v>
      </c>
      <c r="C9790" t="s">
        <v>827</v>
      </c>
      <c r="D9790">
        <v>2</v>
      </c>
      <c r="E9790" s="3">
        <v>262.01</v>
      </c>
      <c r="F9790" s="4">
        <v>0.2</v>
      </c>
      <c r="G9790" t="str">
        <f>VLOOKUP(C9790:C32327,Produkty!$A$2:$B$61,2,0)</f>
        <v>Termos 4</v>
      </c>
      <c r="H9790" s="6">
        <f t="shared" si="304"/>
        <v>419.21600000000001</v>
      </c>
      <c r="I9790" t="str">
        <f t="shared" si="305"/>
        <v>Mała</v>
      </c>
    </row>
    <row r="9791" spans="1:9">
      <c r="A9791" t="s">
        <v>20411</v>
      </c>
      <c r="B9791" t="s">
        <v>5489</v>
      </c>
      <c r="C9791" t="s">
        <v>864</v>
      </c>
      <c r="D9791">
        <v>5</v>
      </c>
      <c r="E9791" s="3">
        <v>1159.46</v>
      </c>
      <c r="F9791" s="4">
        <v>0.05</v>
      </c>
      <c r="G9791" t="str">
        <f>VLOOKUP(C9791:C32328,Produkty!$A$2:$B$61,2,0)</f>
        <v>Ładowarka 2</v>
      </c>
      <c r="H9791" s="6">
        <f t="shared" si="304"/>
        <v>5507.4349999999995</v>
      </c>
      <c r="I9791" t="str">
        <f t="shared" si="305"/>
        <v>Duża</v>
      </c>
    </row>
    <row r="9792" spans="1:9">
      <c r="A9792" t="s">
        <v>20412</v>
      </c>
      <c r="B9792" t="s">
        <v>5489</v>
      </c>
      <c r="C9792" t="s">
        <v>762</v>
      </c>
      <c r="D9792">
        <v>6</v>
      </c>
      <c r="E9792" s="3">
        <v>729.29</v>
      </c>
      <c r="F9792" s="4">
        <v>0.15</v>
      </c>
      <c r="G9792" t="str">
        <f>VLOOKUP(C9792:C32329,Produkty!$A$2:$B$61,2,0)</f>
        <v>Klawiatura 4</v>
      </c>
      <c r="H9792" s="6">
        <f t="shared" si="304"/>
        <v>3719.3789999999999</v>
      </c>
      <c r="I9792" t="str">
        <f t="shared" si="305"/>
        <v>Duża</v>
      </c>
    </row>
    <row r="9793" spans="1:9">
      <c r="A9793" t="s">
        <v>20413</v>
      </c>
      <c r="B9793" t="s">
        <v>5489</v>
      </c>
      <c r="C9793" t="s">
        <v>791</v>
      </c>
      <c r="D9793">
        <v>5</v>
      </c>
      <c r="E9793" s="3">
        <v>233.2</v>
      </c>
      <c r="F9793" s="4">
        <v>0.1</v>
      </c>
      <c r="G9793" t="str">
        <f>VLOOKUP(C9793:C32330,Produkty!$A$2:$B$61,2,0)</f>
        <v>Krzesło biurowe 2</v>
      </c>
      <c r="H9793" s="6">
        <f t="shared" si="304"/>
        <v>1049.4000000000001</v>
      </c>
      <c r="I9793" t="str">
        <f t="shared" si="305"/>
        <v>Średnia</v>
      </c>
    </row>
    <row r="9794" spans="1:9">
      <c r="A9794" t="s">
        <v>20414</v>
      </c>
      <c r="B9794" t="s">
        <v>5489</v>
      </c>
      <c r="C9794" t="s">
        <v>834</v>
      </c>
      <c r="D9794">
        <v>3</v>
      </c>
      <c r="E9794" s="3">
        <v>382.91</v>
      </c>
      <c r="F9794" s="4">
        <v>0</v>
      </c>
      <c r="G9794" t="str">
        <f>VLOOKUP(C9794:C32331,Produkty!$A$2:$B$61,2,0)</f>
        <v>Kabel USB-C 3</v>
      </c>
      <c r="H9794" s="6">
        <f t="shared" si="304"/>
        <v>1148.73</v>
      </c>
      <c r="I9794" t="str">
        <f t="shared" si="305"/>
        <v>Średnia</v>
      </c>
    </row>
    <row r="9795" spans="1:9">
      <c r="A9795" t="s">
        <v>20415</v>
      </c>
      <c r="B9795" t="s">
        <v>5490</v>
      </c>
      <c r="C9795" t="s">
        <v>852</v>
      </c>
      <c r="D9795">
        <v>1</v>
      </c>
      <c r="E9795" s="3">
        <v>767.05</v>
      </c>
      <c r="F9795" s="4">
        <v>0.2</v>
      </c>
      <c r="G9795" t="str">
        <f>VLOOKUP(C9795:C32332,Produkty!$A$2:$B$61,2,0)</f>
        <v>Hub USB 4</v>
      </c>
      <c r="H9795" s="6">
        <f t="shared" ref="H9795:H9858" si="306">D9795*E9795*(1-F9795)</f>
        <v>613.64</v>
      </c>
      <c r="I9795" t="str">
        <f t="shared" ref="I9795:I9858" si="307">IF(H9795&lt;500,"Mała",IF(H9795&lt;=2000,"Średnia","Duża"))</f>
        <v>Średnia</v>
      </c>
    </row>
    <row r="9796" spans="1:9">
      <c r="A9796" t="s">
        <v>20416</v>
      </c>
      <c r="B9796" t="s">
        <v>5491</v>
      </c>
      <c r="C9796" t="s">
        <v>844</v>
      </c>
      <c r="D9796">
        <v>1</v>
      </c>
      <c r="E9796" s="3">
        <v>79.2</v>
      </c>
      <c r="F9796" s="4">
        <v>0</v>
      </c>
      <c r="G9796" t="str">
        <f>VLOOKUP(C9796:C32333,Produkty!$A$2:$B$61,2,0)</f>
        <v>Etui 4</v>
      </c>
      <c r="H9796" s="6">
        <f t="shared" si="306"/>
        <v>79.2</v>
      </c>
      <c r="I9796" t="str">
        <f t="shared" si="307"/>
        <v>Mała</v>
      </c>
    </row>
    <row r="9797" spans="1:9">
      <c r="A9797" t="s">
        <v>20417</v>
      </c>
      <c r="B9797" t="s">
        <v>5491</v>
      </c>
      <c r="C9797" t="s">
        <v>850</v>
      </c>
      <c r="D9797">
        <v>4</v>
      </c>
      <c r="E9797" s="3">
        <v>32.799999999999997</v>
      </c>
      <c r="F9797" s="4">
        <v>0</v>
      </c>
      <c r="G9797" t="str">
        <f>VLOOKUP(C9797:C32334,Produkty!$A$2:$B$61,2,0)</f>
        <v>Hub USB 3</v>
      </c>
      <c r="H9797" s="6">
        <f t="shared" si="306"/>
        <v>131.19999999999999</v>
      </c>
      <c r="I9797" t="str">
        <f t="shared" si="307"/>
        <v>Mała</v>
      </c>
    </row>
    <row r="9798" spans="1:9">
      <c r="A9798" t="s">
        <v>20418</v>
      </c>
      <c r="B9798" t="s">
        <v>5491</v>
      </c>
      <c r="C9798" t="s">
        <v>770</v>
      </c>
      <c r="D9798">
        <v>1</v>
      </c>
      <c r="E9798" s="3">
        <v>321.66000000000003</v>
      </c>
      <c r="F9798" s="4">
        <v>0.2</v>
      </c>
      <c r="G9798" t="str">
        <f>VLOOKUP(C9798:C32335,Produkty!$A$2:$B$61,2,0)</f>
        <v>Mysz 4</v>
      </c>
      <c r="H9798" s="6">
        <f t="shared" si="306"/>
        <v>257.32800000000003</v>
      </c>
      <c r="I9798" t="str">
        <f t="shared" si="307"/>
        <v>Mała</v>
      </c>
    </row>
    <row r="9799" spans="1:9">
      <c r="A9799" t="s">
        <v>20419</v>
      </c>
      <c r="B9799" t="s">
        <v>5491</v>
      </c>
      <c r="C9799" t="s">
        <v>838</v>
      </c>
      <c r="D9799">
        <v>4</v>
      </c>
      <c r="E9799" s="3">
        <v>91.06</v>
      </c>
      <c r="F9799" s="4">
        <v>0</v>
      </c>
      <c r="G9799" t="str">
        <f>VLOOKUP(C9799:C32336,Produkty!$A$2:$B$61,2,0)</f>
        <v>Etui 1</v>
      </c>
      <c r="H9799" s="6">
        <f t="shared" si="306"/>
        <v>364.24</v>
      </c>
      <c r="I9799" t="str">
        <f t="shared" si="307"/>
        <v>Mała</v>
      </c>
    </row>
    <row r="9800" spans="1:9">
      <c r="A9800" t="s">
        <v>20420</v>
      </c>
      <c r="B9800" t="s">
        <v>5492</v>
      </c>
      <c r="C9800" t="s">
        <v>750</v>
      </c>
      <c r="D9800">
        <v>3</v>
      </c>
      <c r="E9800" s="3">
        <v>272.64</v>
      </c>
      <c r="F9800" s="4">
        <v>0.1</v>
      </c>
      <c r="G9800" t="str">
        <f>VLOOKUP(C9800:C32337,Produkty!$A$2:$B$61,2,0)</f>
        <v>Słuchawki 2</v>
      </c>
      <c r="H9800" s="6">
        <f t="shared" si="306"/>
        <v>736.12799999999993</v>
      </c>
      <c r="I9800" t="str">
        <f t="shared" si="307"/>
        <v>Średnia</v>
      </c>
    </row>
    <row r="9801" spans="1:9">
      <c r="A9801" t="s">
        <v>20421</v>
      </c>
      <c r="B9801" t="s">
        <v>5492</v>
      </c>
      <c r="C9801" t="s">
        <v>776</v>
      </c>
      <c r="D9801">
        <v>1</v>
      </c>
      <c r="E9801" s="3">
        <v>962.54</v>
      </c>
      <c r="F9801" s="4">
        <v>0</v>
      </c>
      <c r="G9801" t="str">
        <f>VLOOKUP(C9801:C32338,Produkty!$A$2:$B$61,2,0)</f>
        <v>Monitor 3</v>
      </c>
      <c r="H9801" s="6">
        <f t="shared" si="306"/>
        <v>962.54</v>
      </c>
      <c r="I9801" t="str">
        <f t="shared" si="307"/>
        <v>Średnia</v>
      </c>
    </row>
    <row r="9802" spans="1:9">
      <c r="A9802" t="s">
        <v>20422</v>
      </c>
      <c r="B9802" t="s">
        <v>5492</v>
      </c>
      <c r="C9802" t="s">
        <v>774</v>
      </c>
      <c r="D9802">
        <v>3</v>
      </c>
      <c r="E9802" s="3">
        <v>95.24</v>
      </c>
      <c r="F9802" s="4">
        <v>0</v>
      </c>
      <c r="G9802" t="str">
        <f>VLOOKUP(C9802:C32339,Produkty!$A$2:$B$61,2,0)</f>
        <v>Monitor 2</v>
      </c>
      <c r="H9802" s="6">
        <f t="shared" si="306"/>
        <v>285.71999999999997</v>
      </c>
      <c r="I9802" t="str">
        <f t="shared" si="307"/>
        <v>Mała</v>
      </c>
    </row>
    <row r="9803" spans="1:9">
      <c r="A9803" t="s">
        <v>20423</v>
      </c>
      <c r="B9803" t="s">
        <v>5492</v>
      </c>
      <c r="C9803" t="s">
        <v>811</v>
      </c>
      <c r="D9803">
        <v>1</v>
      </c>
      <c r="E9803" s="3">
        <v>641.48</v>
      </c>
      <c r="F9803" s="4">
        <v>0</v>
      </c>
      <c r="G9803" t="str">
        <f>VLOOKUP(C9803:C32340,Produkty!$A$2:$B$61,2,0)</f>
        <v>Organizer 4</v>
      </c>
      <c r="H9803" s="6">
        <f t="shared" si="306"/>
        <v>641.48</v>
      </c>
      <c r="I9803" t="str">
        <f t="shared" si="307"/>
        <v>Średnia</v>
      </c>
    </row>
    <row r="9804" spans="1:9">
      <c r="A9804" t="s">
        <v>20424</v>
      </c>
      <c r="B9804" t="s">
        <v>5493</v>
      </c>
      <c r="C9804" t="s">
        <v>768</v>
      </c>
      <c r="D9804">
        <v>2</v>
      </c>
      <c r="E9804" s="3">
        <v>938.26</v>
      </c>
      <c r="F9804" s="4">
        <v>0.1</v>
      </c>
      <c r="G9804" t="str">
        <f>VLOOKUP(C9804:C32341,Produkty!$A$2:$B$61,2,0)</f>
        <v>Mysz 3</v>
      </c>
      <c r="H9804" s="6">
        <f t="shared" si="306"/>
        <v>1688.8679999999999</v>
      </c>
      <c r="I9804" t="str">
        <f t="shared" si="307"/>
        <v>Średnia</v>
      </c>
    </row>
    <row r="9805" spans="1:9">
      <c r="A9805" t="s">
        <v>20425</v>
      </c>
      <c r="B9805" t="s">
        <v>5493</v>
      </c>
      <c r="C9805" t="s">
        <v>827</v>
      </c>
      <c r="D9805">
        <v>5</v>
      </c>
      <c r="E9805" s="3">
        <v>264.45999999999998</v>
      </c>
      <c r="F9805" s="4">
        <v>0.2</v>
      </c>
      <c r="G9805" t="str">
        <f>VLOOKUP(C9805:C32342,Produkty!$A$2:$B$61,2,0)</f>
        <v>Termos 4</v>
      </c>
      <c r="H9805" s="6">
        <f t="shared" si="306"/>
        <v>1057.8399999999999</v>
      </c>
      <c r="I9805" t="str">
        <f t="shared" si="307"/>
        <v>Średnia</v>
      </c>
    </row>
    <row r="9806" spans="1:9">
      <c r="A9806" t="s">
        <v>20426</v>
      </c>
      <c r="B9806" t="s">
        <v>5494</v>
      </c>
      <c r="C9806" t="s">
        <v>768</v>
      </c>
      <c r="D9806">
        <v>5</v>
      </c>
      <c r="E9806" s="3">
        <v>934.35</v>
      </c>
      <c r="F9806" s="4">
        <v>0.15</v>
      </c>
      <c r="G9806" t="str">
        <f>VLOOKUP(C9806:C32343,Produkty!$A$2:$B$61,2,0)</f>
        <v>Mysz 3</v>
      </c>
      <c r="H9806" s="6">
        <f t="shared" si="306"/>
        <v>3970.9874999999997</v>
      </c>
      <c r="I9806" t="str">
        <f t="shared" si="307"/>
        <v>Duża</v>
      </c>
    </row>
    <row r="9807" spans="1:9">
      <c r="A9807" t="s">
        <v>20427</v>
      </c>
      <c r="B9807" t="s">
        <v>5494</v>
      </c>
      <c r="C9807" t="s">
        <v>758</v>
      </c>
      <c r="D9807">
        <v>4</v>
      </c>
      <c r="E9807" s="3">
        <v>248.24</v>
      </c>
      <c r="F9807" s="4">
        <v>0.2</v>
      </c>
      <c r="G9807" t="str">
        <f>VLOOKUP(C9807:C32344,Produkty!$A$2:$B$61,2,0)</f>
        <v>Klawiatura 2</v>
      </c>
      <c r="H9807" s="6">
        <f t="shared" si="306"/>
        <v>794.36800000000005</v>
      </c>
      <c r="I9807" t="str">
        <f t="shared" si="307"/>
        <v>Średnia</v>
      </c>
    </row>
    <row r="9808" spans="1:9">
      <c r="A9808" t="s">
        <v>20428</v>
      </c>
      <c r="B9808" t="s">
        <v>5494</v>
      </c>
      <c r="C9808" t="s">
        <v>862</v>
      </c>
      <c r="D9808">
        <v>6</v>
      </c>
      <c r="E9808" s="3">
        <v>474.1</v>
      </c>
      <c r="F9808" s="4">
        <v>0.15</v>
      </c>
      <c r="G9808" t="str">
        <f>VLOOKUP(C9808:C32345,Produkty!$A$2:$B$61,2,0)</f>
        <v>Ładowarka 1</v>
      </c>
      <c r="H9808" s="6">
        <f t="shared" si="306"/>
        <v>2417.9100000000003</v>
      </c>
      <c r="I9808" t="str">
        <f t="shared" si="307"/>
        <v>Duża</v>
      </c>
    </row>
    <row r="9809" spans="1:9">
      <c r="A9809" t="s">
        <v>20429</v>
      </c>
      <c r="B9809" t="s">
        <v>5495</v>
      </c>
      <c r="C9809" t="s">
        <v>762</v>
      </c>
      <c r="D9809">
        <v>1</v>
      </c>
      <c r="E9809" s="3">
        <v>730.95</v>
      </c>
      <c r="F9809" s="4">
        <v>0</v>
      </c>
      <c r="G9809" t="str">
        <f>VLOOKUP(C9809:C32346,Produkty!$A$2:$B$61,2,0)</f>
        <v>Klawiatura 4</v>
      </c>
      <c r="H9809" s="6">
        <f t="shared" si="306"/>
        <v>730.95</v>
      </c>
      <c r="I9809" t="str">
        <f t="shared" si="307"/>
        <v>Średnia</v>
      </c>
    </row>
    <row r="9810" spans="1:9">
      <c r="A9810" t="s">
        <v>20430</v>
      </c>
      <c r="B9810" t="s">
        <v>5496</v>
      </c>
      <c r="C9810" t="s">
        <v>774</v>
      </c>
      <c r="D9810">
        <v>5</v>
      </c>
      <c r="E9810" s="3">
        <v>96.32</v>
      </c>
      <c r="F9810" s="4">
        <v>0</v>
      </c>
      <c r="G9810" t="str">
        <f>VLOOKUP(C9810:C32347,Produkty!$A$2:$B$61,2,0)</f>
        <v>Monitor 2</v>
      </c>
      <c r="H9810" s="6">
        <f t="shared" si="306"/>
        <v>481.59999999999997</v>
      </c>
      <c r="I9810" t="str">
        <f t="shared" si="307"/>
        <v>Mała</v>
      </c>
    </row>
    <row r="9811" spans="1:9">
      <c r="A9811" t="s">
        <v>20431</v>
      </c>
      <c r="B9811" t="s">
        <v>5496</v>
      </c>
      <c r="C9811" t="s">
        <v>768</v>
      </c>
      <c r="D9811">
        <v>2</v>
      </c>
      <c r="E9811" s="3">
        <v>938.18</v>
      </c>
      <c r="F9811" s="4">
        <v>0</v>
      </c>
      <c r="G9811" t="str">
        <f>VLOOKUP(C9811:C32348,Produkty!$A$2:$B$61,2,0)</f>
        <v>Mysz 3</v>
      </c>
      <c r="H9811" s="6">
        <f t="shared" si="306"/>
        <v>1876.36</v>
      </c>
      <c r="I9811" t="str">
        <f t="shared" si="307"/>
        <v>Średnia</v>
      </c>
    </row>
    <row r="9812" spans="1:9">
      <c r="A9812" t="s">
        <v>20432</v>
      </c>
      <c r="B9812" t="s">
        <v>5497</v>
      </c>
      <c r="C9812" t="s">
        <v>799</v>
      </c>
      <c r="D9812">
        <v>6</v>
      </c>
      <c r="E9812" s="3">
        <v>363.34</v>
      </c>
      <c r="F9812" s="4">
        <v>0</v>
      </c>
      <c r="G9812" t="str">
        <f>VLOOKUP(C9812:C32349,Produkty!$A$2:$B$61,2,0)</f>
        <v>Lampka 2</v>
      </c>
      <c r="H9812" s="6">
        <f t="shared" si="306"/>
        <v>2180.04</v>
      </c>
      <c r="I9812" t="str">
        <f t="shared" si="307"/>
        <v>Duża</v>
      </c>
    </row>
    <row r="9813" spans="1:9">
      <c r="A9813" t="s">
        <v>20433</v>
      </c>
      <c r="B9813" t="s">
        <v>5498</v>
      </c>
      <c r="C9813" t="s">
        <v>801</v>
      </c>
      <c r="D9813">
        <v>1</v>
      </c>
      <c r="E9813" s="3">
        <v>361.52</v>
      </c>
      <c r="F9813" s="4">
        <v>0</v>
      </c>
      <c r="G9813" t="str">
        <f>VLOOKUP(C9813:C32350,Produkty!$A$2:$B$61,2,0)</f>
        <v>Lampka 3</v>
      </c>
      <c r="H9813" s="6">
        <f t="shared" si="306"/>
        <v>361.52</v>
      </c>
      <c r="I9813" t="str">
        <f t="shared" si="307"/>
        <v>Mała</v>
      </c>
    </row>
    <row r="9814" spans="1:9">
      <c r="A9814" t="s">
        <v>20434</v>
      </c>
      <c r="B9814" t="s">
        <v>5498</v>
      </c>
      <c r="C9814" t="s">
        <v>868</v>
      </c>
      <c r="D9814">
        <v>6</v>
      </c>
      <c r="E9814" s="3">
        <v>564.49</v>
      </c>
      <c r="F9814" s="4">
        <v>0</v>
      </c>
      <c r="G9814" t="str">
        <f>VLOOKUP(C9814:C32351,Produkty!$A$2:$B$61,2,0)</f>
        <v>Ładowarka 4</v>
      </c>
      <c r="H9814" s="6">
        <f t="shared" si="306"/>
        <v>3386.94</v>
      </c>
      <c r="I9814" t="str">
        <f t="shared" si="307"/>
        <v>Duża</v>
      </c>
    </row>
    <row r="9815" spans="1:9">
      <c r="A9815" t="s">
        <v>20435</v>
      </c>
      <c r="B9815" t="s">
        <v>5498</v>
      </c>
      <c r="C9815" t="s">
        <v>799</v>
      </c>
      <c r="D9815">
        <v>6</v>
      </c>
      <c r="E9815" s="3">
        <v>357.66</v>
      </c>
      <c r="F9815" s="4">
        <v>0.15</v>
      </c>
      <c r="G9815" t="str">
        <f>VLOOKUP(C9815:C32352,Produkty!$A$2:$B$61,2,0)</f>
        <v>Lampka 2</v>
      </c>
      <c r="H9815" s="6">
        <f t="shared" si="306"/>
        <v>1824.066</v>
      </c>
      <c r="I9815" t="str">
        <f t="shared" si="307"/>
        <v>Średnia</v>
      </c>
    </row>
    <row r="9816" spans="1:9">
      <c r="A9816" t="s">
        <v>20436</v>
      </c>
      <c r="B9816" t="s">
        <v>5499</v>
      </c>
      <c r="C9816" t="s">
        <v>834</v>
      </c>
      <c r="D9816">
        <v>5</v>
      </c>
      <c r="E9816" s="3">
        <v>388.78</v>
      </c>
      <c r="F9816" s="4">
        <v>0.1</v>
      </c>
      <c r="G9816" t="str">
        <f>VLOOKUP(C9816:C32353,Produkty!$A$2:$B$61,2,0)</f>
        <v>Kabel USB-C 3</v>
      </c>
      <c r="H9816" s="6">
        <f t="shared" si="306"/>
        <v>1749.51</v>
      </c>
      <c r="I9816" t="str">
        <f t="shared" si="307"/>
        <v>Średnia</v>
      </c>
    </row>
    <row r="9817" spans="1:9">
      <c r="A9817" t="s">
        <v>20437</v>
      </c>
      <c r="B9817" t="s">
        <v>5499</v>
      </c>
      <c r="C9817" t="s">
        <v>764</v>
      </c>
      <c r="D9817">
        <v>1</v>
      </c>
      <c r="E9817" s="3">
        <v>263.08</v>
      </c>
      <c r="F9817" s="4">
        <v>0</v>
      </c>
      <c r="G9817" t="str">
        <f>VLOOKUP(C9817:C32354,Produkty!$A$2:$B$61,2,0)</f>
        <v>Mysz 1</v>
      </c>
      <c r="H9817" s="6">
        <f t="shared" si="306"/>
        <v>263.08</v>
      </c>
      <c r="I9817" t="str">
        <f t="shared" si="307"/>
        <v>Mała</v>
      </c>
    </row>
    <row r="9818" spans="1:9">
      <c r="A9818" t="s">
        <v>20438</v>
      </c>
      <c r="B9818" t="s">
        <v>5500</v>
      </c>
      <c r="C9818" t="s">
        <v>786</v>
      </c>
      <c r="D9818">
        <v>4</v>
      </c>
      <c r="E9818" s="3">
        <v>951.03</v>
      </c>
      <c r="F9818" s="4">
        <v>0.15</v>
      </c>
      <c r="G9818" t="str">
        <f>VLOOKUP(C9818:C32355,Produkty!$A$2:$B$61,2,0)</f>
        <v>Powerbank 4</v>
      </c>
      <c r="H9818" s="6">
        <f t="shared" si="306"/>
        <v>3233.502</v>
      </c>
      <c r="I9818" t="str">
        <f t="shared" si="307"/>
        <v>Duża</v>
      </c>
    </row>
    <row r="9819" spans="1:9">
      <c r="A9819" t="s">
        <v>20439</v>
      </c>
      <c r="B9819" t="s">
        <v>5501</v>
      </c>
      <c r="C9819" t="s">
        <v>780</v>
      </c>
      <c r="D9819">
        <v>3</v>
      </c>
      <c r="E9819" s="3">
        <v>701.89</v>
      </c>
      <c r="F9819" s="4">
        <v>0</v>
      </c>
      <c r="G9819" t="str">
        <f>VLOOKUP(C9819:C32356,Produkty!$A$2:$B$61,2,0)</f>
        <v>Powerbank 1</v>
      </c>
      <c r="H9819" s="6">
        <f t="shared" si="306"/>
        <v>2105.67</v>
      </c>
      <c r="I9819" t="str">
        <f t="shared" si="307"/>
        <v>Duża</v>
      </c>
    </row>
    <row r="9820" spans="1:9">
      <c r="A9820" t="s">
        <v>20440</v>
      </c>
      <c r="B9820" t="s">
        <v>5501</v>
      </c>
      <c r="C9820" t="s">
        <v>752</v>
      </c>
      <c r="D9820">
        <v>3</v>
      </c>
      <c r="E9820" s="3">
        <v>853.38</v>
      </c>
      <c r="F9820" s="4">
        <v>0</v>
      </c>
      <c r="G9820" t="str">
        <f>VLOOKUP(C9820:C32357,Produkty!$A$2:$B$61,2,0)</f>
        <v>Słuchawki 3</v>
      </c>
      <c r="H9820" s="6">
        <f t="shared" si="306"/>
        <v>2560.14</v>
      </c>
      <c r="I9820" t="str">
        <f t="shared" si="307"/>
        <v>Duża</v>
      </c>
    </row>
    <row r="9821" spans="1:9">
      <c r="A9821" t="s">
        <v>20441</v>
      </c>
      <c r="B9821" t="s">
        <v>5501</v>
      </c>
      <c r="C9821" t="s">
        <v>860</v>
      </c>
      <c r="D9821">
        <v>1</v>
      </c>
      <c r="E9821" s="3">
        <v>857.81</v>
      </c>
      <c r="F9821" s="4">
        <v>0</v>
      </c>
      <c r="G9821" t="str">
        <f>VLOOKUP(C9821:C32358,Produkty!$A$2:$B$61,2,0)</f>
        <v>Podkładka 4</v>
      </c>
      <c r="H9821" s="6">
        <f t="shared" si="306"/>
        <v>857.81</v>
      </c>
      <c r="I9821" t="str">
        <f t="shared" si="307"/>
        <v>Średnia</v>
      </c>
    </row>
    <row r="9822" spans="1:9">
      <c r="A9822" t="s">
        <v>20442</v>
      </c>
      <c r="B9822" t="s">
        <v>5502</v>
      </c>
      <c r="C9822" t="s">
        <v>774</v>
      </c>
      <c r="D9822">
        <v>3</v>
      </c>
      <c r="E9822" s="3">
        <v>98.73</v>
      </c>
      <c r="F9822" s="4">
        <v>0.05</v>
      </c>
      <c r="G9822" t="str">
        <f>VLOOKUP(C9822:C32359,Produkty!$A$2:$B$61,2,0)</f>
        <v>Monitor 2</v>
      </c>
      <c r="H9822" s="6">
        <f t="shared" si="306"/>
        <v>281.38049999999998</v>
      </c>
      <c r="I9822" t="str">
        <f t="shared" si="307"/>
        <v>Mała</v>
      </c>
    </row>
    <row r="9823" spans="1:9">
      <c r="A9823" t="s">
        <v>20443</v>
      </c>
      <c r="B9823" t="s">
        <v>5503</v>
      </c>
      <c r="C9823" t="s">
        <v>846</v>
      </c>
      <c r="D9823">
        <v>3</v>
      </c>
      <c r="E9823" s="3">
        <v>1094.08</v>
      </c>
      <c r="F9823" s="4">
        <v>0.05</v>
      </c>
      <c r="G9823" t="str">
        <f>VLOOKUP(C9823:C32360,Produkty!$A$2:$B$61,2,0)</f>
        <v>Hub USB 1</v>
      </c>
      <c r="H9823" s="6">
        <f t="shared" si="306"/>
        <v>3118.1279999999997</v>
      </c>
      <c r="I9823" t="str">
        <f t="shared" si="307"/>
        <v>Duża</v>
      </c>
    </row>
    <row r="9824" spans="1:9">
      <c r="A9824" t="s">
        <v>20444</v>
      </c>
      <c r="B9824" t="s">
        <v>5503</v>
      </c>
      <c r="C9824" t="s">
        <v>848</v>
      </c>
      <c r="D9824">
        <v>3</v>
      </c>
      <c r="E9824" s="3">
        <v>1191.1400000000001</v>
      </c>
      <c r="F9824" s="4">
        <v>0.2</v>
      </c>
      <c r="G9824" t="str">
        <f>VLOOKUP(C9824:C32361,Produkty!$A$2:$B$61,2,0)</f>
        <v>Hub USB 2</v>
      </c>
      <c r="H9824" s="6">
        <f t="shared" si="306"/>
        <v>2858.7360000000003</v>
      </c>
      <c r="I9824" t="str">
        <f t="shared" si="307"/>
        <v>Duża</v>
      </c>
    </row>
    <row r="9825" spans="1:9">
      <c r="A9825" t="s">
        <v>20445</v>
      </c>
      <c r="B9825" t="s">
        <v>5504</v>
      </c>
      <c r="C9825" t="s">
        <v>758</v>
      </c>
      <c r="D9825">
        <v>5</v>
      </c>
      <c r="E9825" s="3">
        <v>242.83</v>
      </c>
      <c r="F9825" s="4">
        <v>0.1</v>
      </c>
      <c r="G9825" t="str">
        <f>VLOOKUP(C9825:C32362,Produkty!$A$2:$B$61,2,0)</f>
        <v>Klawiatura 2</v>
      </c>
      <c r="H9825" s="6">
        <f t="shared" si="306"/>
        <v>1092.7350000000001</v>
      </c>
      <c r="I9825" t="str">
        <f t="shared" si="307"/>
        <v>Średnia</v>
      </c>
    </row>
    <row r="9826" spans="1:9">
      <c r="A9826" t="s">
        <v>20446</v>
      </c>
      <c r="B9826" t="s">
        <v>5505</v>
      </c>
      <c r="C9826" t="s">
        <v>860</v>
      </c>
      <c r="D9826">
        <v>2</v>
      </c>
      <c r="E9826" s="3">
        <v>846.89</v>
      </c>
      <c r="F9826" s="4">
        <v>0.15</v>
      </c>
      <c r="G9826" t="str">
        <f>VLOOKUP(C9826:C32363,Produkty!$A$2:$B$61,2,0)</f>
        <v>Podkładka 4</v>
      </c>
      <c r="H9826" s="6">
        <f t="shared" si="306"/>
        <v>1439.713</v>
      </c>
      <c r="I9826" t="str">
        <f t="shared" si="307"/>
        <v>Średnia</v>
      </c>
    </row>
    <row r="9827" spans="1:9">
      <c r="A9827" t="s">
        <v>20447</v>
      </c>
      <c r="B9827" t="s">
        <v>5505</v>
      </c>
      <c r="C9827" t="s">
        <v>825</v>
      </c>
      <c r="D9827">
        <v>1</v>
      </c>
      <c r="E9827" s="3">
        <v>945.31</v>
      </c>
      <c r="F9827" s="4">
        <v>0.2</v>
      </c>
      <c r="G9827" t="str">
        <f>VLOOKUP(C9827:C32364,Produkty!$A$2:$B$61,2,0)</f>
        <v>Termos 3</v>
      </c>
      <c r="H9827" s="6">
        <f t="shared" si="306"/>
        <v>756.24800000000005</v>
      </c>
      <c r="I9827" t="str">
        <f t="shared" si="307"/>
        <v>Średnia</v>
      </c>
    </row>
    <row r="9828" spans="1:9">
      <c r="A9828" t="s">
        <v>20448</v>
      </c>
      <c r="B9828" t="s">
        <v>5506</v>
      </c>
      <c r="C9828" t="s">
        <v>825</v>
      </c>
      <c r="D9828">
        <v>6</v>
      </c>
      <c r="E9828" s="3">
        <v>978.18</v>
      </c>
      <c r="F9828" s="4">
        <v>0</v>
      </c>
      <c r="G9828" t="str">
        <f>VLOOKUP(C9828:C32365,Produkty!$A$2:$B$61,2,0)</f>
        <v>Termos 3</v>
      </c>
      <c r="H9828" s="6">
        <f t="shared" si="306"/>
        <v>5869.08</v>
      </c>
      <c r="I9828" t="str">
        <f t="shared" si="307"/>
        <v>Duża</v>
      </c>
    </row>
    <row r="9829" spans="1:9">
      <c r="A9829" t="s">
        <v>20449</v>
      </c>
      <c r="B9829" t="s">
        <v>5506</v>
      </c>
      <c r="C9829" t="s">
        <v>770</v>
      </c>
      <c r="D9829">
        <v>5</v>
      </c>
      <c r="E9829" s="3">
        <v>322.49</v>
      </c>
      <c r="F9829" s="4">
        <v>0</v>
      </c>
      <c r="G9829" t="str">
        <f>VLOOKUP(C9829:C32366,Produkty!$A$2:$B$61,2,0)</f>
        <v>Mysz 4</v>
      </c>
      <c r="H9829" s="6">
        <f t="shared" si="306"/>
        <v>1612.45</v>
      </c>
      <c r="I9829" t="str">
        <f t="shared" si="307"/>
        <v>Średnia</v>
      </c>
    </row>
    <row r="9830" spans="1:9">
      <c r="A9830" t="s">
        <v>20450</v>
      </c>
      <c r="B9830" t="s">
        <v>5506</v>
      </c>
      <c r="C9830" t="s">
        <v>784</v>
      </c>
      <c r="D9830">
        <v>2</v>
      </c>
      <c r="E9830" s="3">
        <v>917.91</v>
      </c>
      <c r="F9830" s="4">
        <v>0.2</v>
      </c>
      <c r="G9830" t="str">
        <f>VLOOKUP(C9830:C32367,Produkty!$A$2:$B$61,2,0)</f>
        <v>Powerbank 3</v>
      </c>
      <c r="H9830" s="6">
        <f t="shared" si="306"/>
        <v>1468.6559999999999</v>
      </c>
      <c r="I9830" t="str">
        <f t="shared" si="307"/>
        <v>Średnia</v>
      </c>
    </row>
    <row r="9831" spans="1:9">
      <c r="A9831" t="s">
        <v>20451</v>
      </c>
      <c r="B9831" t="s">
        <v>5507</v>
      </c>
      <c r="C9831" t="s">
        <v>756</v>
      </c>
      <c r="D9831">
        <v>5</v>
      </c>
      <c r="E9831" s="3">
        <v>370.65</v>
      </c>
      <c r="F9831" s="4">
        <v>0.05</v>
      </c>
      <c r="G9831" t="str">
        <f>VLOOKUP(C9831:C32368,Produkty!$A$2:$B$61,2,0)</f>
        <v>Klawiatura 1</v>
      </c>
      <c r="H9831" s="6">
        <f t="shared" si="306"/>
        <v>1760.5874999999999</v>
      </c>
      <c r="I9831" t="str">
        <f t="shared" si="307"/>
        <v>Średnia</v>
      </c>
    </row>
    <row r="9832" spans="1:9">
      <c r="A9832" t="s">
        <v>20452</v>
      </c>
      <c r="B9832" t="s">
        <v>5507</v>
      </c>
      <c r="C9832" t="s">
        <v>860</v>
      </c>
      <c r="D9832">
        <v>4</v>
      </c>
      <c r="E9832" s="3">
        <v>830.65</v>
      </c>
      <c r="F9832" s="4">
        <v>0.05</v>
      </c>
      <c r="G9832" t="str">
        <f>VLOOKUP(C9832:C32369,Produkty!$A$2:$B$61,2,0)</f>
        <v>Podkładka 4</v>
      </c>
      <c r="H9832" s="6">
        <f t="shared" si="306"/>
        <v>3156.47</v>
      </c>
      <c r="I9832" t="str">
        <f t="shared" si="307"/>
        <v>Duża</v>
      </c>
    </row>
    <row r="9833" spans="1:9">
      <c r="A9833" t="s">
        <v>20453</v>
      </c>
      <c r="B9833" t="s">
        <v>5507</v>
      </c>
      <c r="C9833" t="s">
        <v>799</v>
      </c>
      <c r="D9833">
        <v>3</v>
      </c>
      <c r="E9833" s="3">
        <v>360.22</v>
      </c>
      <c r="F9833" s="4">
        <v>0.15</v>
      </c>
      <c r="G9833" t="str">
        <f>VLOOKUP(C9833:C32370,Produkty!$A$2:$B$61,2,0)</f>
        <v>Lampka 2</v>
      </c>
      <c r="H9833" s="6">
        <f t="shared" si="306"/>
        <v>918.56100000000004</v>
      </c>
      <c r="I9833" t="str">
        <f t="shared" si="307"/>
        <v>Średnia</v>
      </c>
    </row>
    <row r="9834" spans="1:9">
      <c r="A9834" t="s">
        <v>20454</v>
      </c>
      <c r="B9834" t="s">
        <v>5508</v>
      </c>
      <c r="C9834" t="s">
        <v>856</v>
      </c>
      <c r="D9834">
        <v>5</v>
      </c>
      <c r="E9834" s="3">
        <v>132.74</v>
      </c>
      <c r="F9834" s="4">
        <v>0.2</v>
      </c>
      <c r="G9834" t="str">
        <f>VLOOKUP(C9834:C32371,Produkty!$A$2:$B$61,2,0)</f>
        <v>Podkładka 2</v>
      </c>
      <c r="H9834" s="6">
        <f t="shared" si="306"/>
        <v>530.96</v>
      </c>
      <c r="I9834" t="str">
        <f t="shared" si="307"/>
        <v>Średnia</v>
      </c>
    </row>
    <row r="9835" spans="1:9">
      <c r="A9835" t="s">
        <v>20455</v>
      </c>
      <c r="B9835" t="s">
        <v>5508</v>
      </c>
      <c r="C9835" t="s">
        <v>860</v>
      </c>
      <c r="D9835">
        <v>2</v>
      </c>
      <c r="E9835" s="3">
        <v>848.35</v>
      </c>
      <c r="F9835" s="4">
        <v>0.05</v>
      </c>
      <c r="G9835" t="str">
        <f>VLOOKUP(C9835:C32372,Produkty!$A$2:$B$61,2,0)</f>
        <v>Podkładka 4</v>
      </c>
      <c r="H9835" s="6">
        <f t="shared" si="306"/>
        <v>1611.865</v>
      </c>
      <c r="I9835" t="str">
        <f t="shared" si="307"/>
        <v>Średnia</v>
      </c>
    </row>
    <row r="9836" spans="1:9">
      <c r="A9836" t="s">
        <v>20456</v>
      </c>
      <c r="B9836" t="s">
        <v>5508</v>
      </c>
      <c r="C9836" t="s">
        <v>811</v>
      </c>
      <c r="D9836">
        <v>5</v>
      </c>
      <c r="E9836" s="3">
        <v>641.45000000000005</v>
      </c>
      <c r="F9836" s="4">
        <v>0.1</v>
      </c>
      <c r="G9836" t="str">
        <f>VLOOKUP(C9836:C32373,Produkty!$A$2:$B$61,2,0)</f>
        <v>Organizer 4</v>
      </c>
      <c r="H9836" s="6">
        <f t="shared" si="306"/>
        <v>2886.5250000000001</v>
      </c>
      <c r="I9836" t="str">
        <f t="shared" si="307"/>
        <v>Duża</v>
      </c>
    </row>
    <row r="9837" spans="1:9">
      <c r="A9837" t="s">
        <v>20457</v>
      </c>
      <c r="B9837" t="s">
        <v>5509</v>
      </c>
      <c r="C9837" t="s">
        <v>809</v>
      </c>
      <c r="D9837">
        <v>5</v>
      </c>
      <c r="E9837" s="3">
        <v>1117.28</v>
      </c>
      <c r="F9837" s="4">
        <v>0</v>
      </c>
      <c r="G9837" t="str">
        <f>VLOOKUP(C9837:C32374,Produkty!$A$2:$B$61,2,0)</f>
        <v>Organizer 3</v>
      </c>
      <c r="H9837" s="6">
        <f t="shared" si="306"/>
        <v>5586.4</v>
      </c>
      <c r="I9837" t="str">
        <f t="shared" si="307"/>
        <v>Duża</v>
      </c>
    </row>
    <row r="9838" spans="1:9">
      <c r="A9838" t="s">
        <v>20458</v>
      </c>
      <c r="B9838" t="s">
        <v>5509</v>
      </c>
      <c r="C9838" t="s">
        <v>829</v>
      </c>
      <c r="D9838">
        <v>1</v>
      </c>
      <c r="E9838" s="3">
        <v>562.77</v>
      </c>
      <c r="F9838" s="4">
        <v>0</v>
      </c>
      <c r="G9838" t="str">
        <f>VLOOKUP(C9838:C32375,Produkty!$A$2:$B$61,2,0)</f>
        <v>Kabel USB-C 1</v>
      </c>
      <c r="H9838" s="6">
        <f t="shared" si="306"/>
        <v>562.77</v>
      </c>
      <c r="I9838" t="str">
        <f t="shared" si="307"/>
        <v>Średnia</v>
      </c>
    </row>
    <row r="9839" spans="1:9">
      <c r="A9839" t="s">
        <v>20459</v>
      </c>
      <c r="B9839" t="s">
        <v>5510</v>
      </c>
      <c r="C9839" t="s">
        <v>797</v>
      </c>
      <c r="D9839">
        <v>6</v>
      </c>
      <c r="E9839" s="3">
        <v>632.87</v>
      </c>
      <c r="F9839" s="4">
        <v>0.1</v>
      </c>
      <c r="G9839" t="str">
        <f>VLOOKUP(C9839:C32376,Produkty!$A$2:$B$61,2,0)</f>
        <v>Lampka 1</v>
      </c>
      <c r="H9839" s="6">
        <f t="shared" si="306"/>
        <v>3417.4980000000005</v>
      </c>
      <c r="I9839" t="str">
        <f t="shared" si="307"/>
        <v>Duża</v>
      </c>
    </row>
    <row r="9840" spans="1:9">
      <c r="A9840" t="s">
        <v>20460</v>
      </c>
      <c r="B9840" t="s">
        <v>5510</v>
      </c>
      <c r="C9840" t="s">
        <v>750</v>
      </c>
      <c r="D9840">
        <v>4</v>
      </c>
      <c r="E9840" s="3">
        <v>271.63</v>
      </c>
      <c r="F9840" s="4">
        <v>0.1</v>
      </c>
      <c r="G9840" t="str">
        <f>VLOOKUP(C9840:C32377,Produkty!$A$2:$B$61,2,0)</f>
        <v>Słuchawki 2</v>
      </c>
      <c r="H9840" s="6">
        <f t="shared" si="306"/>
        <v>977.86800000000005</v>
      </c>
      <c r="I9840" t="str">
        <f t="shared" si="307"/>
        <v>Średnia</v>
      </c>
    </row>
    <row r="9841" spans="1:9">
      <c r="A9841" t="s">
        <v>20461</v>
      </c>
      <c r="B9841" t="s">
        <v>5510</v>
      </c>
      <c r="C9841" t="s">
        <v>791</v>
      </c>
      <c r="D9841">
        <v>2</v>
      </c>
      <c r="E9841" s="3">
        <v>229.96</v>
      </c>
      <c r="F9841" s="4">
        <v>0</v>
      </c>
      <c r="G9841" t="str">
        <f>VLOOKUP(C9841:C32378,Produkty!$A$2:$B$61,2,0)</f>
        <v>Krzesło biurowe 2</v>
      </c>
      <c r="H9841" s="6">
        <f t="shared" si="306"/>
        <v>459.92</v>
      </c>
      <c r="I9841" t="str">
        <f t="shared" si="307"/>
        <v>Mała</v>
      </c>
    </row>
    <row r="9842" spans="1:9">
      <c r="A9842" t="s">
        <v>20462</v>
      </c>
      <c r="B9842" t="s">
        <v>5510</v>
      </c>
      <c r="C9842" t="s">
        <v>770</v>
      </c>
      <c r="D9842">
        <v>2</v>
      </c>
      <c r="E9842" s="3">
        <v>334.04</v>
      </c>
      <c r="F9842" s="4">
        <v>0.05</v>
      </c>
      <c r="G9842" t="str">
        <f>VLOOKUP(C9842:C32379,Produkty!$A$2:$B$61,2,0)</f>
        <v>Mysz 4</v>
      </c>
      <c r="H9842" s="6">
        <f t="shared" si="306"/>
        <v>634.67600000000004</v>
      </c>
      <c r="I9842" t="str">
        <f t="shared" si="307"/>
        <v>Średnia</v>
      </c>
    </row>
    <row r="9843" spans="1:9">
      <c r="A9843" t="s">
        <v>20463</v>
      </c>
      <c r="B9843" t="s">
        <v>5511</v>
      </c>
      <c r="C9843" t="s">
        <v>782</v>
      </c>
      <c r="D9843">
        <v>4</v>
      </c>
      <c r="E9843" s="3">
        <v>414.44</v>
      </c>
      <c r="F9843" s="4">
        <v>0.2</v>
      </c>
      <c r="G9843" t="str">
        <f>VLOOKUP(C9843:C32380,Produkty!$A$2:$B$61,2,0)</f>
        <v>Powerbank 2</v>
      </c>
      <c r="H9843" s="6">
        <f t="shared" si="306"/>
        <v>1326.2080000000001</v>
      </c>
      <c r="I9843" t="str">
        <f t="shared" si="307"/>
        <v>Średnia</v>
      </c>
    </row>
    <row r="9844" spans="1:9">
      <c r="A9844" t="s">
        <v>20464</v>
      </c>
      <c r="B9844" t="s">
        <v>5512</v>
      </c>
      <c r="C9844" t="s">
        <v>852</v>
      </c>
      <c r="D9844">
        <v>1</v>
      </c>
      <c r="E9844" s="3">
        <v>733.47</v>
      </c>
      <c r="F9844" s="4">
        <v>0</v>
      </c>
      <c r="G9844" t="str">
        <f>VLOOKUP(C9844:C32381,Produkty!$A$2:$B$61,2,0)</f>
        <v>Hub USB 4</v>
      </c>
      <c r="H9844" s="6">
        <f t="shared" si="306"/>
        <v>733.47</v>
      </c>
      <c r="I9844" t="str">
        <f t="shared" si="307"/>
        <v>Średnia</v>
      </c>
    </row>
    <row r="9845" spans="1:9">
      <c r="A9845" t="s">
        <v>20465</v>
      </c>
      <c r="B9845" t="s">
        <v>5512</v>
      </c>
      <c r="C9845" t="s">
        <v>762</v>
      </c>
      <c r="D9845">
        <v>2</v>
      </c>
      <c r="E9845" s="3">
        <v>716.56</v>
      </c>
      <c r="F9845" s="4">
        <v>0.2</v>
      </c>
      <c r="G9845" t="str">
        <f>VLOOKUP(C9845:C32382,Produkty!$A$2:$B$61,2,0)</f>
        <v>Klawiatura 4</v>
      </c>
      <c r="H9845" s="6">
        <f t="shared" si="306"/>
        <v>1146.4959999999999</v>
      </c>
      <c r="I9845" t="str">
        <f t="shared" si="307"/>
        <v>Średnia</v>
      </c>
    </row>
    <row r="9846" spans="1:9">
      <c r="A9846" t="s">
        <v>20466</v>
      </c>
      <c r="B9846" t="s">
        <v>5512</v>
      </c>
      <c r="C9846" t="s">
        <v>805</v>
      </c>
      <c r="D9846">
        <v>2</v>
      </c>
      <c r="E9846" s="3">
        <v>222.17</v>
      </c>
      <c r="F9846" s="4">
        <v>0.05</v>
      </c>
      <c r="G9846" t="str">
        <f>VLOOKUP(C9846:C32383,Produkty!$A$2:$B$61,2,0)</f>
        <v>Organizer 1</v>
      </c>
      <c r="H9846" s="6">
        <f t="shared" si="306"/>
        <v>422.12299999999993</v>
      </c>
      <c r="I9846" t="str">
        <f t="shared" si="307"/>
        <v>Mała</v>
      </c>
    </row>
    <row r="9847" spans="1:9">
      <c r="A9847" t="s">
        <v>20467</v>
      </c>
      <c r="B9847" t="s">
        <v>5512</v>
      </c>
      <c r="C9847" t="s">
        <v>776</v>
      </c>
      <c r="D9847">
        <v>5</v>
      </c>
      <c r="E9847" s="3">
        <v>959.81</v>
      </c>
      <c r="F9847" s="4">
        <v>0</v>
      </c>
      <c r="G9847" t="str">
        <f>VLOOKUP(C9847:C32384,Produkty!$A$2:$B$61,2,0)</f>
        <v>Monitor 3</v>
      </c>
      <c r="H9847" s="6">
        <f t="shared" si="306"/>
        <v>4799.0499999999993</v>
      </c>
      <c r="I9847" t="str">
        <f t="shared" si="307"/>
        <v>Duża</v>
      </c>
    </row>
    <row r="9848" spans="1:9">
      <c r="A9848" t="s">
        <v>20468</v>
      </c>
      <c r="B9848" t="s">
        <v>5513</v>
      </c>
      <c r="C9848" t="s">
        <v>860</v>
      </c>
      <c r="D9848">
        <v>5</v>
      </c>
      <c r="E9848" s="3">
        <v>839.52</v>
      </c>
      <c r="F9848" s="4">
        <v>0</v>
      </c>
      <c r="G9848" t="str">
        <f>VLOOKUP(C9848:C32385,Produkty!$A$2:$B$61,2,0)</f>
        <v>Podkładka 4</v>
      </c>
      <c r="H9848" s="6">
        <f t="shared" si="306"/>
        <v>4197.6000000000004</v>
      </c>
      <c r="I9848" t="str">
        <f t="shared" si="307"/>
        <v>Duża</v>
      </c>
    </row>
    <row r="9849" spans="1:9">
      <c r="A9849" t="s">
        <v>20469</v>
      </c>
      <c r="B9849" t="s">
        <v>5513</v>
      </c>
      <c r="C9849" t="s">
        <v>811</v>
      </c>
      <c r="D9849">
        <v>4</v>
      </c>
      <c r="E9849" s="3">
        <v>667.28</v>
      </c>
      <c r="F9849" s="4">
        <v>0.15</v>
      </c>
      <c r="G9849" t="str">
        <f>VLOOKUP(C9849:C32386,Produkty!$A$2:$B$61,2,0)</f>
        <v>Organizer 4</v>
      </c>
      <c r="H9849" s="6">
        <f t="shared" si="306"/>
        <v>2268.752</v>
      </c>
      <c r="I9849" t="str">
        <f t="shared" si="307"/>
        <v>Duża</v>
      </c>
    </row>
    <row r="9850" spans="1:9">
      <c r="A9850" t="s">
        <v>20470</v>
      </c>
      <c r="B9850" t="s">
        <v>5513</v>
      </c>
      <c r="C9850" t="s">
        <v>827</v>
      </c>
      <c r="D9850">
        <v>2</v>
      </c>
      <c r="E9850" s="3">
        <v>270.82</v>
      </c>
      <c r="F9850" s="4">
        <v>0.15</v>
      </c>
      <c r="G9850" t="str">
        <f>VLOOKUP(C9850:C32387,Produkty!$A$2:$B$61,2,0)</f>
        <v>Termos 4</v>
      </c>
      <c r="H9850" s="6">
        <f t="shared" si="306"/>
        <v>460.39399999999995</v>
      </c>
      <c r="I9850" t="str">
        <f t="shared" si="307"/>
        <v>Mała</v>
      </c>
    </row>
    <row r="9851" spans="1:9">
      <c r="A9851" t="s">
        <v>20471</v>
      </c>
      <c r="B9851" t="s">
        <v>5514</v>
      </c>
      <c r="C9851" t="s">
        <v>766</v>
      </c>
      <c r="D9851">
        <v>3</v>
      </c>
      <c r="E9851" s="3">
        <v>703.85</v>
      </c>
      <c r="F9851" s="4">
        <v>0</v>
      </c>
      <c r="G9851" t="str">
        <f>VLOOKUP(C9851:C32388,Produkty!$A$2:$B$61,2,0)</f>
        <v>Mysz 2</v>
      </c>
      <c r="H9851" s="6">
        <f t="shared" si="306"/>
        <v>2111.5500000000002</v>
      </c>
      <c r="I9851" t="str">
        <f t="shared" si="307"/>
        <v>Duża</v>
      </c>
    </row>
    <row r="9852" spans="1:9">
      <c r="A9852" t="s">
        <v>20472</v>
      </c>
      <c r="B9852" t="s">
        <v>5514</v>
      </c>
      <c r="C9852" t="s">
        <v>770</v>
      </c>
      <c r="D9852">
        <v>5</v>
      </c>
      <c r="E9852" s="3">
        <v>329.82</v>
      </c>
      <c r="F9852" s="4">
        <v>0</v>
      </c>
      <c r="G9852" t="str">
        <f>VLOOKUP(C9852:C32389,Produkty!$A$2:$B$61,2,0)</f>
        <v>Mysz 4</v>
      </c>
      <c r="H9852" s="6">
        <f t="shared" si="306"/>
        <v>1649.1</v>
      </c>
      <c r="I9852" t="str">
        <f t="shared" si="307"/>
        <v>Średnia</v>
      </c>
    </row>
    <row r="9853" spans="1:9">
      <c r="A9853" t="s">
        <v>20473</v>
      </c>
      <c r="B9853" t="s">
        <v>5515</v>
      </c>
      <c r="C9853" t="s">
        <v>866</v>
      </c>
      <c r="D9853">
        <v>1</v>
      </c>
      <c r="E9853" s="3">
        <v>352.65</v>
      </c>
      <c r="F9853" s="4">
        <v>0.15</v>
      </c>
      <c r="G9853" t="str">
        <f>VLOOKUP(C9853:C32390,Produkty!$A$2:$B$61,2,0)</f>
        <v>Ładowarka 3</v>
      </c>
      <c r="H9853" s="6">
        <f t="shared" si="306"/>
        <v>299.7525</v>
      </c>
      <c r="I9853" t="str">
        <f t="shared" si="307"/>
        <v>Mała</v>
      </c>
    </row>
    <row r="9854" spans="1:9">
      <c r="A9854" t="s">
        <v>20474</v>
      </c>
      <c r="B9854" t="s">
        <v>5515</v>
      </c>
      <c r="C9854" t="s">
        <v>823</v>
      </c>
      <c r="D9854">
        <v>5</v>
      </c>
      <c r="E9854" s="3">
        <v>690.42</v>
      </c>
      <c r="F9854" s="4">
        <v>0.2</v>
      </c>
      <c r="G9854" t="str">
        <f>VLOOKUP(C9854:C32391,Produkty!$A$2:$B$61,2,0)</f>
        <v>Termos 2</v>
      </c>
      <c r="H9854" s="6">
        <f t="shared" si="306"/>
        <v>2761.6800000000003</v>
      </c>
      <c r="I9854" t="str">
        <f t="shared" si="307"/>
        <v>Duża</v>
      </c>
    </row>
    <row r="9855" spans="1:9">
      <c r="A9855" t="s">
        <v>20475</v>
      </c>
      <c r="B9855" t="s">
        <v>5515</v>
      </c>
      <c r="C9855" t="s">
        <v>825</v>
      </c>
      <c r="D9855">
        <v>5</v>
      </c>
      <c r="E9855" s="3">
        <v>980.64</v>
      </c>
      <c r="F9855" s="4">
        <v>0.1</v>
      </c>
      <c r="G9855" t="str">
        <f>VLOOKUP(C9855:C32392,Produkty!$A$2:$B$61,2,0)</f>
        <v>Termos 3</v>
      </c>
      <c r="H9855" s="6">
        <f t="shared" si="306"/>
        <v>4412.88</v>
      </c>
      <c r="I9855" t="str">
        <f t="shared" si="307"/>
        <v>Duża</v>
      </c>
    </row>
    <row r="9856" spans="1:9">
      <c r="A9856" t="s">
        <v>20476</v>
      </c>
      <c r="B9856" t="s">
        <v>5515</v>
      </c>
      <c r="C9856" t="s">
        <v>780</v>
      </c>
      <c r="D9856">
        <v>1</v>
      </c>
      <c r="E9856" s="3">
        <v>686.01</v>
      </c>
      <c r="F9856" s="4">
        <v>0.1</v>
      </c>
      <c r="G9856" t="str">
        <f>VLOOKUP(C9856:C32393,Produkty!$A$2:$B$61,2,0)</f>
        <v>Powerbank 1</v>
      </c>
      <c r="H9856" s="6">
        <f t="shared" si="306"/>
        <v>617.40899999999999</v>
      </c>
      <c r="I9856" t="str">
        <f t="shared" si="307"/>
        <v>Średnia</v>
      </c>
    </row>
    <row r="9857" spans="1:9">
      <c r="A9857" t="s">
        <v>20477</v>
      </c>
      <c r="B9857" t="s">
        <v>5516</v>
      </c>
      <c r="C9857" t="s">
        <v>791</v>
      </c>
      <c r="D9857">
        <v>2</v>
      </c>
      <c r="E9857" s="3">
        <v>236.47</v>
      </c>
      <c r="F9857" s="4">
        <v>0</v>
      </c>
      <c r="G9857" t="str">
        <f>VLOOKUP(C9857:C32394,Produkty!$A$2:$B$61,2,0)</f>
        <v>Krzesło biurowe 2</v>
      </c>
      <c r="H9857" s="6">
        <f t="shared" si="306"/>
        <v>472.94</v>
      </c>
      <c r="I9857" t="str">
        <f t="shared" si="307"/>
        <v>Mała</v>
      </c>
    </row>
    <row r="9858" spans="1:9">
      <c r="A9858" t="s">
        <v>20478</v>
      </c>
      <c r="B9858" t="s">
        <v>5516</v>
      </c>
      <c r="C9858" t="s">
        <v>825</v>
      </c>
      <c r="D9858">
        <v>3</v>
      </c>
      <c r="E9858" s="3">
        <v>961.24</v>
      </c>
      <c r="F9858" s="4">
        <v>0</v>
      </c>
      <c r="G9858" t="str">
        <f>VLOOKUP(C9858:C32395,Produkty!$A$2:$B$61,2,0)</f>
        <v>Termos 3</v>
      </c>
      <c r="H9858" s="6">
        <f t="shared" si="306"/>
        <v>2883.7200000000003</v>
      </c>
      <c r="I9858" t="str">
        <f t="shared" si="307"/>
        <v>Duża</v>
      </c>
    </row>
    <row r="9859" spans="1:9">
      <c r="A9859" t="s">
        <v>20479</v>
      </c>
      <c r="B9859" t="s">
        <v>5516</v>
      </c>
      <c r="C9859" t="s">
        <v>776</v>
      </c>
      <c r="D9859">
        <v>2</v>
      </c>
      <c r="E9859" s="3">
        <v>963.97</v>
      </c>
      <c r="F9859" s="4">
        <v>0.15</v>
      </c>
      <c r="G9859" t="str">
        <f>VLOOKUP(C9859:C32396,Produkty!$A$2:$B$61,2,0)</f>
        <v>Monitor 3</v>
      </c>
      <c r="H9859" s="6">
        <f t="shared" ref="H9859:H9922" si="308">D9859*E9859*(1-F9859)</f>
        <v>1638.749</v>
      </c>
      <c r="I9859" t="str">
        <f t="shared" ref="I9859:I9922" si="309">IF(H9859&lt;500,"Mała",IF(H9859&lt;=2000,"Średnia","Duża"))</f>
        <v>Średnia</v>
      </c>
    </row>
    <row r="9860" spans="1:9">
      <c r="A9860" t="s">
        <v>20480</v>
      </c>
      <c r="B9860" t="s">
        <v>5517</v>
      </c>
      <c r="C9860" t="s">
        <v>852</v>
      </c>
      <c r="D9860">
        <v>3</v>
      </c>
      <c r="E9860" s="3">
        <v>737.79</v>
      </c>
      <c r="F9860" s="4">
        <v>0</v>
      </c>
      <c r="G9860" t="str">
        <f>VLOOKUP(C9860:C32397,Produkty!$A$2:$B$61,2,0)</f>
        <v>Hub USB 4</v>
      </c>
      <c r="H9860" s="6">
        <f t="shared" si="308"/>
        <v>2213.37</v>
      </c>
      <c r="I9860" t="str">
        <f t="shared" si="309"/>
        <v>Duża</v>
      </c>
    </row>
    <row r="9861" spans="1:9">
      <c r="A9861" t="s">
        <v>20481</v>
      </c>
      <c r="B9861" t="s">
        <v>5518</v>
      </c>
      <c r="C9861" t="s">
        <v>848</v>
      </c>
      <c r="D9861">
        <v>2</v>
      </c>
      <c r="E9861" s="3">
        <v>1229.6199999999999</v>
      </c>
      <c r="F9861" s="4">
        <v>0.1</v>
      </c>
      <c r="G9861" t="str">
        <f>VLOOKUP(C9861:C32398,Produkty!$A$2:$B$61,2,0)</f>
        <v>Hub USB 2</v>
      </c>
      <c r="H9861" s="6">
        <f t="shared" si="308"/>
        <v>2213.3159999999998</v>
      </c>
      <c r="I9861" t="str">
        <f t="shared" si="309"/>
        <v>Duża</v>
      </c>
    </row>
    <row r="9862" spans="1:9">
      <c r="A9862" t="s">
        <v>20482</v>
      </c>
      <c r="B9862" t="s">
        <v>5518</v>
      </c>
      <c r="C9862" t="s">
        <v>805</v>
      </c>
      <c r="D9862">
        <v>3</v>
      </c>
      <c r="E9862" s="3">
        <v>212.61</v>
      </c>
      <c r="F9862" s="4">
        <v>0</v>
      </c>
      <c r="G9862" t="str">
        <f>VLOOKUP(C9862:C32399,Produkty!$A$2:$B$61,2,0)</f>
        <v>Organizer 1</v>
      </c>
      <c r="H9862" s="6">
        <f t="shared" si="308"/>
        <v>637.83000000000004</v>
      </c>
      <c r="I9862" t="str">
        <f t="shared" si="309"/>
        <v>Średnia</v>
      </c>
    </row>
    <row r="9863" spans="1:9">
      <c r="A9863" t="s">
        <v>20483</v>
      </c>
      <c r="B9863" t="s">
        <v>5519</v>
      </c>
      <c r="C9863" t="s">
        <v>803</v>
      </c>
      <c r="D9863">
        <v>1</v>
      </c>
      <c r="E9863" s="3">
        <v>729.83</v>
      </c>
      <c r="F9863" s="4">
        <v>0.1</v>
      </c>
      <c r="G9863" t="str">
        <f>VLOOKUP(C9863:C32400,Produkty!$A$2:$B$61,2,0)</f>
        <v>Lampka 4</v>
      </c>
      <c r="H9863" s="6">
        <f t="shared" si="308"/>
        <v>656.84700000000009</v>
      </c>
      <c r="I9863" t="str">
        <f t="shared" si="309"/>
        <v>Średnia</v>
      </c>
    </row>
    <row r="9864" spans="1:9">
      <c r="A9864" t="s">
        <v>20484</v>
      </c>
      <c r="B9864" t="s">
        <v>5520</v>
      </c>
      <c r="C9864" t="s">
        <v>776</v>
      </c>
      <c r="D9864">
        <v>2</v>
      </c>
      <c r="E9864" s="3">
        <v>948.06</v>
      </c>
      <c r="F9864" s="4">
        <v>0.1</v>
      </c>
      <c r="G9864" t="str">
        <f>VLOOKUP(C9864:C32401,Produkty!$A$2:$B$61,2,0)</f>
        <v>Monitor 3</v>
      </c>
      <c r="H9864" s="6">
        <f t="shared" si="308"/>
        <v>1706.508</v>
      </c>
      <c r="I9864" t="str">
        <f t="shared" si="309"/>
        <v>Średnia</v>
      </c>
    </row>
    <row r="9865" spans="1:9">
      <c r="A9865" t="s">
        <v>20485</v>
      </c>
      <c r="B9865" t="s">
        <v>5521</v>
      </c>
      <c r="C9865" t="s">
        <v>788</v>
      </c>
      <c r="D9865">
        <v>2</v>
      </c>
      <c r="E9865" s="3">
        <v>623.16999999999996</v>
      </c>
      <c r="F9865" s="4">
        <v>0.15</v>
      </c>
      <c r="G9865" t="str">
        <f>VLOOKUP(C9865:C32402,Produkty!$A$2:$B$61,2,0)</f>
        <v>Krzesło biurowe 1</v>
      </c>
      <c r="H9865" s="6">
        <f t="shared" si="308"/>
        <v>1059.3889999999999</v>
      </c>
      <c r="I9865" t="str">
        <f t="shared" si="309"/>
        <v>Średnia</v>
      </c>
    </row>
    <row r="9866" spans="1:9">
      <c r="A9866" t="s">
        <v>20486</v>
      </c>
      <c r="B9866" t="s">
        <v>5521</v>
      </c>
      <c r="C9866" t="s">
        <v>799</v>
      </c>
      <c r="D9866">
        <v>6</v>
      </c>
      <c r="E9866" s="3">
        <v>369.35</v>
      </c>
      <c r="F9866" s="4">
        <v>0</v>
      </c>
      <c r="G9866" t="str">
        <f>VLOOKUP(C9866:C32403,Produkty!$A$2:$B$61,2,0)</f>
        <v>Lampka 2</v>
      </c>
      <c r="H9866" s="6">
        <f t="shared" si="308"/>
        <v>2216.1000000000004</v>
      </c>
      <c r="I9866" t="str">
        <f t="shared" si="309"/>
        <v>Duża</v>
      </c>
    </row>
    <row r="9867" spans="1:9">
      <c r="A9867" t="s">
        <v>20487</v>
      </c>
      <c r="B9867" t="s">
        <v>5521</v>
      </c>
      <c r="C9867" t="s">
        <v>809</v>
      </c>
      <c r="D9867">
        <v>1</v>
      </c>
      <c r="E9867" s="3">
        <v>1097.1099999999999</v>
      </c>
      <c r="F9867" s="4">
        <v>0.15</v>
      </c>
      <c r="G9867" t="str">
        <f>VLOOKUP(C9867:C32404,Produkty!$A$2:$B$61,2,0)</f>
        <v>Organizer 3</v>
      </c>
      <c r="H9867" s="6">
        <f t="shared" si="308"/>
        <v>932.54349999999988</v>
      </c>
      <c r="I9867" t="str">
        <f t="shared" si="309"/>
        <v>Średnia</v>
      </c>
    </row>
    <row r="9868" spans="1:9">
      <c r="A9868" t="s">
        <v>20488</v>
      </c>
      <c r="B9868" t="s">
        <v>5521</v>
      </c>
      <c r="C9868" t="s">
        <v>758</v>
      </c>
      <c r="D9868">
        <v>2</v>
      </c>
      <c r="E9868" s="3">
        <v>252.23</v>
      </c>
      <c r="F9868" s="4">
        <v>0</v>
      </c>
      <c r="G9868" t="str">
        <f>VLOOKUP(C9868:C32405,Produkty!$A$2:$B$61,2,0)</f>
        <v>Klawiatura 2</v>
      </c>
      <c r="H9868" s="6">
        <f t="shared" si="308"/>
        <v>504.46</v>
      </c>
      <c r="I9868" t="str">
        <f t="shared" si="309"/>
        <v>Średnia</v>
      </c>
    </row>
    <row r="9869" spans="1:9">
      <c r="A9869" t="s">
        <v>20489</v>
      </c>
      <c r="B9869" t="s">
        <v>5522</v>
      </c>
      <c r="C9869" t="s">
        <v>817</v>
      </c>
      <c r="D9869">
        <v>3</v>
      </c>
      <c r="E9869" s="3">
        <v>314.8</v>
      </c>
      <c r="F9869" s="4">
        <v>0.05</v>
      </c>
      <c r="G9869" t="str">
        <f>VLOOKUP(C9869:C32406,Produkty!$A$2:$B$61,2,0)</f>
        <v>Czajnik 3</v>
      </c>
      <c r="H9869" s="6">
        <f t="shared" si="308"/>
        <v>897.18000000000006</v>
      </c>
      <c r="I9869" t="str">
        <f t="shared" si="309"/>
        <v>Średnia</v>
      </c>
    </row>
    <row r="9870" spans="1:9">
      <c r="A9870" t="s">
        <v>20490</v>
      </c>
      <c r="B9870" t="s">
        <v>5523</v>
      </c>
      <c r="C9870" t="s">
        <v>823</v>
      </c>
      <c r="D9870">
        <v>6</v>
      </c>
      <c r="E9870" s="3">
        <v>694.77</v>
      </c>
      <c r="F9870" s="4">
        <v>0.15</v>
      </c>
      <c r="G9870" t="str">
        <f>VLOOKUP(C9870:C32407,Produkty!$A$2:$B$61,2,0)</f>
        <v>Termos 2</v>
      </c>
      <c r="H9870" s="6">
        <f t="shared" si="308"/>
        <v>3543.3269999999998</v>
      </c>
      <c r="I9870" t="str">
        <f t="shared" si="309"/>
        <v>Duża</v>
      </c>
    </row>
    <row r="9871" spans="1:9">
      <c r="A9871" t="s">
        <v>20491</v>
      </c>
      <c r="B9871" t="s">
        <v>5523</v>
      </c>
      <c r="C9871" t="s">
        <v>791</v>
      </c>
      <c r="D9871">
        <v>1</v>
      </c>
      <c r="E9871" s="3">
        <v>236.11</v>
      </c>
      <c r="F9871" s="4">
        <v>0.05</v>
      </c>
      <c r="G9871" t="str">
        <f>VLOOKUP(C9871:C32408,Produkty!$A$2:$B$61,2,0)</f>
        <v>Krzesło biurowe 2</v>
      </c>
      <c r="H9871" s="6">
        <f t="shared" si="308"/>
        <v>224.30449999999999</v>
      </c>
      <c r="I9871" t="str">
        <f t="shared" si="309"/>
        <v>Mała</v>
      </c>
    </row>
    <row r="9872" spans="1:9">
      <c r="A9872" t="s">
        <v>20492</v>
      </c>
      <c r="B9872" t="s">
        <v>5523</v>
      </c>
      <c r="C9872" t="s">
        <v>844</v>
      </c>
      <c r="D9872">
        <v>4</v>
      </c>
      <c r="E9872" s="3">
        <v>83.19</v>
      </c>
      <c r="F9872" s="4">
        <v>0.15</v>
      </c>
      <c r="G9872" t="str">
        <f>VLOOKUP(C9872:C32409,Produkty!$A$2:$B$61,2,0)</f>
        <v>Etui 4</v>
      </c>
      <c r="H9872" s="6">
        <f t="shared" si="308"/>
        <v>282.846</v>
      </c>
      <c r="I9872" t="str">
        <f t="shared" si="309"/>
        <v>Mała</v>
      </c>
    </row>
    <row r="9873" spans="1:9">
      <c r="A9873" t="s">
        <v>20493</v>
      </c>
      <c r="B9873" t="s">
        <v>5523</v>
      </c>
      <c r="C9873" t="s">
        <v>793</v>
      </c>
      <c r="D9873">
        <v>5</v>
      </c>
      <c r="E9873" s="3">
        <v>93.84</v>
      </c>
      <c r="F9873" s="4">
        <v>0.1</v>
      </c>
      <c r="G9873" t="str">
        <f>VLOOKUP(C9873:C32410,Produkty!$A$2:$B$61,2,0)</f>
        <v>Krzesło biurowe 3</v>
      </c>
      <c r="H9873" s="6">
        <f t="shared" si="308"/>
        <v>422.28000000000003</v>
      </c>
      <c r="I9873" t="str">
        <f t="shared" si="309"/>
        <v>Mała</v>
      </c>
    </row>
    <row r="9874" spans="1:9">
      <c r="A9874" t="s">
        <v>20494</v>
      </c>
      <c r="B9874" t="s">
        <v>5524</v>
      </c>
      <c r="C9874" t="s">
        <v>823</v>
      </c>
      <c r="D9874">
        <v>4</v>
      </c>
      <c r="E9874" s="3">
        <v>662.27</v>
      </c>
      <c r="F9874" s="4">
        <v>0.05</v>
      </c>
      <c r="G9874" t="str">
        <f>VLOOKUP(C9874:C32411,Produkty!$A$2:$B$61,2,0)</f>
        <v>Termos 2</v>
      </c>
      <c r="H9874" s="6">
        <f t="shared" si="308"/>
        <v>2516.6259999999997</v>
      </c>
      <c r="I9874" t="str">
        <f t="shared" si="309"/>
        <v>Duża</v>
      </c>
    </row>
    <row r="9875" spans="1:9">
      <c r="A9875" t="s">
        <v>20495</v>
      </c>
      <c r="B9875" t="s">
        <v>5524</v>
      </c>
      <c r="C9875" t="s">
        <v>770</v>
      </c>
      <c r="D9875">
        <v>2</v>
      </c>
      <c r="E9875" s="3">
        <v>321.95999999999998</v>
      </c>
      <c r="F9875" s="4">
        <v>0</v>
      </c>
      <c r="G9875" t="str">
        <f>VLOOKUP(C9875:C32412,Produkty!$A$2:$B$61,2,0)</f>
        <v>Mysz 4</v>
      </c>
      <c r="H9875" s="6">
        <f t="shared" si="308"/>
        <v>643.91999999999996</v>
      </c>
      <c r="I9875" t="str">
        <f t="shared" si="309"/>
        <v>Średnia</v>
      </c>
    </row>
    <row r="9876" spans="1:9">
      <c r="A9876" t="s">
        <v>20496</v>
      </c>
      <c r="B9876" t="s">
        <v>5524</v>
      </c>
      <c r="C9876" t="s">
        <v>786</v>
      </c>
      <c r="D9876">
        <v>5</v>
      </c>
      <c r="E9876" s="3">
        <v>962.14</v>
      </c>
      <c r="F9876" s="4">
        <v>0.15</v>
      </c>
      <c r="G9876" t="str">
        <f>VLOOKUP(C9876:C32413,Produkty!$A$2:$B$61,2,0)</f>
        <v>Powerbank 4</v>
      </c>
      <c r="H9876" s="6">
        <f t="shared" si="308"/>
        <v>4089.0949999999998</v>
      </c>
      <c r="I9876" t="str">
        <f t="shared" si="309"/>
        <v>Duża</v>
      </c>
    </row>
    <row r="9877" spans="1:9">
      <c r="A9877" t="s">
        <v>20497</v>
      </c>
      <c r="B9877" t="s">
        <v>5524</v>
      </c>
      <c r="C9877" t="s">
        <v>852</v>
      </c>
      <c r="D9877">
        <v>3</v>
      </c>
      <c r="E9877" s="3">
        <v>731.77</v>
      </c>
      <c r="F9877" s="4">
        <v>0.15</v>
      </c>
      <c r="G9877" t="str">
        <f>VLOOKUP(C9877:C32414,Produkty!$A$2:$B$61,2,0)</f>
        <v>Hub USB 4</v>
      </c>
      <c r="H9877" s="6">
        <f t="shared" si="308"/>
        <v>1866.0134999999998</v>
      </c>
      <c r="I9877" t="str">
        <f t="shared" si="309"/>
        <v>Średnia</v>
      </c>
    </row>
    <row r="9878" spans="1:9">
      <c r="A9878" t="s">
        <v>20498</v>
      </c>
      <c r="B9878" t="s">
        <v>5525</v>
      </c>
      <c r="C9878" t="s">
        <v>772</v>
      </c>
      <c r="D9878">
        <v>6</v>
      </c>
      <c r="E9878" s="3">
        <v>987.58</v>
      </c>
      <c r="F9878" s="4">
        <v>0</v>
      </c>
      <c r="G9878" t="str">
        <f>VLOOKUP(C9878:C32415,Produkty!$A$2:$B$61,2,0)</f>
        <v>Monitor 1</v>
      </c>
      <c r="H9878" s="6">
        <f t="shared" si="308"/>
        <v>5925.4800000000005</v>
      </c>
      <c r="I9878" t="str">
        <f t="shared" si="309"/>
        <v>Duża</v>
      </c>
    </row>
    <row r="9879" spans="1:9">
      <c r="A9879" t="s">
        <v>20499</v>
      </c>
      <c r="B9879" t="s">
        <v>5525</v>
      </c>
      <c r="C9879" t="s">
        <v>784</v>
      </c>
      <c r="D9879">
        <v>5</v>
      </c>
      <c r="E9879" s="3">
        <v>957.62</v>
      </c>
      <c r="F9879" s="4">
        <v>0</v>
      </c>
      <c r="G9879" t="str">
        <f>VLOOKUP(C9879:C32416,Produkty!$A$2:$B$61,2,0)</f>
        <v>Powerbank 3</v>
      </c>
      <c r="H9879" s="6">
        <f t="shared" si="308"/>
        <v>4788.1000000000004</v>
      </c>
      <c r="I9879" t="str">
        <f t="shared" si="309"/>
        <v>Duża</v>
      </c>
    </row>
    <row r="9880" spans="1:9">
      <c r="A9880" t="s">
        <v>20500</v>
      </c>
      <c r="B9880" t="s">
        <v>5525</v>
      </c>
      <c r="C9880" t="s">
        <v>766</v>
      </c>
      <c r="D9880">
        <v>4</v>
      </c>
      <c r="E9880" s="3">
        <v>680.48</v>
      </c>
      <c r="F9880" s="4">
        <v>0</v>
      </c>
      <c r="G9880" t="str">
        <f>VLOOKUP(C9880:C32417,Produkty!$A$2:$B$61,2,0)</f>
        <v>Mysz 2</v>
      </c>
      <c r="H9880" s="6">
        <f t="shared" si="308"/>
        <v>2721.92</v>
      </c>
      <c r="I9880" t="str">
        <f t="shared" si="309"/>
        <v>Duża</v>
      </c>
    </row>
    <row r="9881" spans="1:9">
      <c r="A9881" t="s">
        <v>20501</v>
      </c>
      <c r="B9881" t="s">
        <v>5526</v>
      </c>
      <c r="C9881" t="s">
        <v>766</v>
      </c>
      <c r="D9881">
        <v>2</v>
      </c>
      <c r="E9881" s="3">
        <v>679.61</v>
      </c>
      <c r="F9881" s="4">
        <v>0</v>
      </c>
      <c r="G9881" t="str">
        <f>VLOOKUP(C9881:C32418,Produkty!$A$2:$B$61,2,0)</f>
        <v>Mysz 2</v>
      </c>
      <c r="H9881" s="6">
        <f t="shared" si="308"/>
        <v>1359.22</v>
      </c>
      <c r="I9881" t="str">
        <f t="shared" si="309"/>
        <v>Średnia</v>
      </c>
    </row>
    <row r="9882" spans="1:9">
      <c r="A9882" t="s">
        <v>20502</v>
      </c>
      <c r="B9882" t="s">
        <v>5526</v>
      </c>
      <c r="C9882" t="s">
        <v>770</v>
      </c>
      <c r="D9882">
        <v>6</v>
      </c>
      <c r="E9882" s="3">
        <v>317.14999999999998</v>
      </c>
      <c r="F9882" s="4">
        <v>0</v>
      </c>
      <c r="G9882" t="str">
        <f>VLOOKUP(C9882:C32419,Produkty!$A$2:$B$61,2,0)</f>
        <v>Mysz 4</v>
      </c>
      <c r="H9882" s="6">
        <f t="shared" si="308"/>
        <v>1902.8999999999999</v>
      </c>
      <c r="I9882" t="str">
        <f t="shared" si="309"/>
        <v>Średnia</v>
      </c>
    </row>
    <row r="9883" spans="1:9">
      <c r="A9883" t="s">
        <v>20503</v>
      </c>
      <c r="B9883" t="s">
        <v>5526</v>
      </c>
      <c r="C9883" t="s">
        <v>832</v>
      </c>
      <c r="D9883">
        <v>1</v>
      </c>
      <c r="E9883" s="3">
        <v>749.22</v>
      </c>
      <c r="F9883" s="4">
        <v>0.2</v>
      </c>
      <c r="G9883" t="str">
        <f>VLOOKUP(C9883:C32420,Produkty!$A$2:$B$61,2,0)</f>
        <v>Kabel USB-C 2</v>
      </c>
      <c r="H9883" s="6">
        <f t="shared" si="308"/>
        <v>599.37600000000009</v>
      </c>
      <c r="I9883" t="str">
        <f t="shared" si="309"/>
        <v>Średnia</v>
      </c>
    </row>
    <row r="9884" spans="1:9">
      <c r="A9884" t="s">
        <v>20504</v>
      </c>
      <c r="B9884" t="s">
        <v>5527</v>
      </c>
      <c r="C9884" t="s">
        <v>866</v>
      </c>
      <c r="D9884">
        <v>2</v>
      </c>
      <c r="E9884" s="3">
        <v>351.44</v>
      </c>
      <c r="F9884" s="4">
        <v>0</v>
      </c>
      <c r="G9884" t="str">
        <f>VLOOKUP(C9884:C32421,Produkty!$A$2:$B$61,2,0)</f>
        <v>Ładowarka 3</v>
      </c>
      <c r="H9884" s="6">
        <f t="shared" si="308"/>
        <v>702.88</v>
      </c>
      <c r="I9884" t="str">
        <f t="shared" si="309"/>
        <v>Średnia</v>
      </c>
    </row>
    <row r="9885" spans="1:9">
      <c r="A9885" t="s">
        <v>20505</v>
      </c>
      <c r="B9885" t="s">
        <v>5528</v>
      </c>
      <c r="C9885" t="s">
        <v>823</v>
      </c>
      <c r="D9885">
        <v>3</v>
      </c>
      <c r="E9885" s="3">
        <v>669.41</v>
      </c>
      <c r="F9885" s="4">
        <v>0.1</v>
      </c>
      <c r="G9885" t="str">
        <f>VLOOKUP(C9885:C32422,Produkty!$A$2:$B$61,2,0)</f>
        <v>Termos 2</v>
      </c>
      <c r="H9885" s="6">
        <f t="shared" si="308"/>
        <v>1807.4070000000002</v>
      </c>
      <c r="I9885" t="str">
        <f t="shared" si="309"/>
        <v>Średnia</v>
      </c>
    </row>
    <row r="9886" spans="1:9">
      <c r="A9886" t="s">
        <v>20506</v>
      </c>
      <c r="B9886" t="s">
        <v>5528</v>
      </c>
      <c r="C9886" t="s">
        <v>819</v>
      </c>
      <c r="D9886">
        <v>3</v>
      </c>
      <c r="E9886" s="3">
        <v>285.19</v>
      </c>
      <c r="F9886" s="4">
        <v>0</v>
      </c>
      <c r="G9886" t="str">
        <f>VLOOKUP(C9886:C32423,Produkty!$A$2:$B$61,2,0)</f>
        <v>Czajnik 4</v>
      </c>
      <c r="H9886" s="6">
        <f t="shared" si="308"/>
        <v>855.56999999999994</v>
      </c>
      <c r="I9886" t="str">
        <f t="shared" si="309"/>
        <v>Średnia</v>
      </c>
    </row>
    <row r="9887" spans="1:9">
      <c r="A9887" t="s">
        <v>20507</v>
      </c>
      <c r="B9887" t="s">
        <v>5529</v>
      </c>
      <c r="C9887" t="s">
        <v>788</v>
      </c>
      <c r="D9887">
        <v>2</v>
      </c>
      <c r="E9887" s="3">
        <v>637.35</v>
      </c>
      <c r="F9887" s="4">
        <v>0.15</v>
      </c>
      <c r="G9887" t="str">
        <f>VLOOKUP(C9887:C32424,Produkty!$A$2:$B$61,2,0)</f>
        <v>Krzesło biurowe 1</v>
      </c>
      <c r="H9887" s="6">
        <f t="shared" si="308"/>
        <v>1083.4950000000001</v>
      </c>
      <c r="I9887" t="str">
        <f t="shared" si="309"/>
        <v>Średnia</v>
      </c>
    </row>
    <row r="9888" spans="1:9">
      <c r="A9888" t="s">
        <v>20508</v>
      </c>
      <c r="B9888" t="s">
        <v>5529</v>
      </c>
      <c r="C9888" t="s">
        <v>758</v>
      </c>
      <c r="D9888">
        <v>2</v>
      </c>
      <c r="E9888" s="3">
        <v>252.11</v>
      </c>
      <c r="F9888" s="4">
        <v>0</v>
      </c>
      <c r="G9888" t="str">
        <f>VLOOKUP(C9888:C32425,Produkty!$A$2:$B$61,2,0)</f>
        <v>Klawiatura 2</v>
      </c>
      <c r="H9888" s="6">
        <f t="shared" si="308"/>
        <v>504.22</v>
      </c>
      <c r="I9888" t="str">
        <f t="shared" si="309"/>
        <v>Średnia</v>
      </c>
    </row>
    <row r="9889" spans="1:9">
      <c r="A9889" t="s">
        <v>20509</v>
      </c>
      <c r="B9889" t="s">
        <v>5529</v>
      </c>
      <c r="C9889" t="s">
        <v>842</v>
      </c>
      <c r="D9889">
        <v>2</v>
      </c>
      <c r="E9889" s="3">
        <v>837.99</v>
      </c>
      <c r="F9889" s="4">
        <v>0.15</v>
      </c>
      <c r="G9889" t="str">
        <f>VLOOKUP(C9889:C32426,Produkty!$A$2:$B$61,2,0)</f>
        <v>Etui 3</v>
      </c>
      <c r="H9889" s="6">
        <f t="shared" si="308"/>
        <v>1424.5830000000001</v>
      </c>
      <c r="I9889" t="str">
        <f t="shared" si="309"/>
        <v>Średnia</v>
      </c>
    </row>
    <row r="9890" spans="1:9">
      <c r="A9890" t="s">
        <v>20510</v>
      </c>
      <c r="B9890" t="s">
        <v>5530</v>
      </c>
      <c r="C9890" t="s">
        <v>864</v>
      </c>
      <c r="D9890">
        <v>4</v>
      </c>
      <c r="E9890" s="3">
        <v>1160.78</v>
      </c>
      <c r="F9890" s="4">
        <v>0</v>
      </c>
      <c r="G9890" t="str">
        <f>VLOOKUP(C9890:C32427,Produkty!$A$2:$B$61,2,0)</f>
        <v>Ładowarka 2</v>
      </c>
      <c r="H9890" s="6">
        <f t="shared" si="308"/>
        <v>4643.12</v>
      </c>
      <c r="I9890" t="str">
        <f t="shared" si="309"/>
        <v>Duża</v>
      </c>
    </row>
    <row r="9891" spans="1:9">
      <c r="A9891" t="s">
        <v>20511</v>
      </c>
      <c r="B9891" t="s">
        <v>5531</v>
      </c>
      <c r="C9891" t="s">
        <v>860</v>
      </c>
      <c r="D9891">
        <v>3</v>
      </c>
      <c r="E9891" s="3">
        <v>876.88</v>
      </c>
      <c r="F9891" s="4">
        <v>0.2</v>
      </c>
      <c r="G9891" t="str">
        <f>VLOOKUP(C9891:C32428,Produkty!$A$2:$B$61,2,0)</f>
        <v>Podkładka 4</v>
      </c>
      <c r="H9891" s="6">
        <f t="shared" si="308"/>
        <v>2104.5120000000002</v>
      </c>
      <c r="I9891" t="str">
        <f t="shared" si="309"/>
        <v>Duża</v>
      </c>
    </row>
    <row r="9892" spans="1:9">
      <c r="A9892" t="s">
        <v>20512</v>
      </c>
      <c r="B9892" t="s">
        <v>5531</v>
      </c>
      <c r="C9892" t="s">
        <v>778</v>
      </c>
      <c r="D9892">
        <v>6</v>
      </c>
      <c r="E9892" s="3">
        <v>953.25</v>
      </c>
      <c r="F9892" s="4">
        <v>0.15</v>
      </c>
      <c r="G9892" t="str">
        <f>VLOOKUP(C9892:C32429,Produkty!$A$2:$B$61,2,0)</f>
        <v>Monitor 4</v>
      </c>
      <c r="H9892" s="6">
        <f t="shared" si="308"/>
        <v>4861.5749999999998</v>
      </c>
      <c r="I9892" t="str">
        <f t="shared" si="309"/>
        <v>Duża</v>
      </c>
    </row>
    <row r="9893" spans="1:9">
      <c r="A9893" t="s">
        <v>20513</v>
      </c>
      <c r="B9893" t="s">
        <v>5531</v>
      </c>
      <c r="C9893" t="s">
        <v>864</v>
      </c>
      <c r="D9893">
        <v>2</v>
      </c>
      <c r="E9893" s="3">
        <v>1118.2</v>
      </c>
      <c r="F9893" s="4">
        <v>0</v>
      </c>
      <c r="G9893" t="str">
        <f>VLOOKUP(C9893:C32430,Produkty!$A$2:$B$61,2,0)</f>
        <v>Ładowarka 2</v>
      </c>
      <c r="H9893" s="6">
        <f t="shared" si="308"/>
        <v>2236.4</v>
      </c>
      <c r="I9893" t="str">
        <f t="shared" si="309"/>
        <v>Duża</v>
      </c>
    </row>
    <row r="9894" spans="1:9">
      <c r="A9894" t="s">
        <v>20514</v>
      </c>
      <c r="B9894" t="s">
        <v>5532</v>
      </c>
      <c r="C9894" t="s">
        <v>752</v>
      </c>
      <c r="D9894">
        <v>4</v>
      </c>
      <c r="E9894" s="3">
        <v>835.12</v>
      </c>
      <c r="F9894" s="4">
        <v>0.1</v>
      </c>
      <c r="G9894" t="str">
        <f>VLOOKUP(C9894:C32431,Produkty!$A$2:$B$61,2,0)</f>
        <v>Słuchawki 3</v>
      </c>
      <c r="H9894" s="6">
        <f t="shared" si="308"/>
        <v>3006.4320000000002</v>
      </c>
      <c r="I9894" t="str">
        <f t="shared" si="309"/>
        <v>Duża</v>
      </c>
    </row>
    <row r="9895" spans="1:9">
      <c r="A9895" t="s">
        <v>20515</v>
      </c>
      <c r="B9895" t="s">
        <v>5532</v>
      </c>
      <c r="C9895" t="s">
        <v>832</v>
      </c>
      <c r="D9895">
        <v>5</v>
      </c>
      <c r="E9895" s="3">
        <v>728.72</v>
      </c>
      <c r="F9895" s="4">
        <v>0.15</v>
      </c>
      <c r="G9895" t="str">
        <f>VLOOKUP(C9895:C32432,Produkty!$A$2:$B$61,2,0)</f>
        <v>Kabel USB-C 2</v>
      </c>
      <c r="H9895" s="6">
        <f t="shared" si="308"/>
        <v>3097.0600000000004</v>
      </c>
      <c r="I9895" t="str">
        <f t="shared" si="309"/>
        <v>Duża</v>
      </c>
    </row>
    <row r="9896" spans="1:9">
      <c r="A9896" t="s">
        <v>20516</v>
      </c>
      <c r="B9896" t="s">
        <v>5533</v>
      </c>
      <c r="C9896" t="s">
        <v>793</v>
      </c>
      <c r="D9896">
        <v>4</v>
      </c>
      <c r="E9896" s="3">
        <v>92.39</v>
      </c>
      <c r="F9896" s="4">
        <v>0</v>
      </c>
      <c r="G9896" t="str">
        <f>VLOOKUP(C9896:C32433,Produkty!$A$2:$B$61,2,0)</f>
        <v>Krzesło biurowe 3</v>
      </c>
      <c r="H9896" s="6">
        <f t="shared" si="308"/>
        <v>369.56</v>
      </c>
      <c r="I9896" t="str">
        <f t="shared" si="309"/>
        <v>Mała</v>
      </c>
    </row>
    <row r="9897" spans="1:9">
      <c r="A9897" t="s">
        <v>20517</v>
      </c>
      <c r="B9897" t="s">
        <v>5533</v>
      </c>
      <c r="C9897" t="s">
        <v>801</v>
      </c>
      <c r="D9897">
        <v>5</v>
      </c>
      <c r="E9897" s="3">
        <v>364.4</v>
      </c>
      <c r="F9897" s="4">
        <v>0.15</v>
      </c>
      <c r="G9897" t="str">
        <f>VLOOKUP(C9897:C32434,Produkty!$A$2:$B$61,2,0)</f>
        <v>Lampka 3</v>
      </c>
      <c r="H9897" s="6">
        <f t="shared" si="308"/>
        <v>1548.7</v>
      </c>
      <c r="I9897" t="str">
        <f t="shared" si="309"/>
        <v>Średnia</v>
      </c>
    </row>
    <row r="9898" spans="1:9">
      <c r="A9898" t="s">
        <v>20518</v>
      </c>
      <c r="B9898" t="s">
        <v>5533</v>
      </c>
      <c r="C9898" t="s">
        <v>846</v>
      </c>
      <c r="D9898">
        <v>5</v>
      </c>
      <c r="E9898" s="3">
        <v>1092.58</v>
      </c>
      <c r="F9898" s="4">
        <v>0.15</v>
      </c>
      <c r="G9898" t="str">
        <f>VLOOKUP(C9898:C32435,Produkty!$A$2:$B$61,2,0)</f>
        <v>Hub USB 1</v>
      </c>
      <c r="H9898" s="6">
        <f t="shared" si="308"/>
        <v>4643.4649999999992</v>
      </c>
      <c r="I9898" t="str">
        <f t="shared" si="309"/>
        <v>Duża</v>
      </c>
    </row>
    <row r="9899" spans="1:9">
      <c r="A9899" t="s">
        <v>20519</v>
      </c>
      <c r="B9899" t="s">
        <v>5534</v>
      </c>
      <c r="C9899" t="s">
        <v>825</v>
      </c>
      <c r="D9899">
        <v>5</v>
      </c>
      <c r="E9899" s="3">
        <v>944.81</v>
      </c>
      <c r="F9899" s="4">
        <v>0</v>
      </c>
      <c r="G9899" t="str">
        <f>VLOOKUP(C9899:C32436,Produkty!$A$2:$B$61,2,0)</f>
        <v>Termos 3</v>
      </c>
      <c r="H9899" s="6">
        <f t="shared" si="308"/>
        <v>4724.0499999999993</v>
      </c>
      <c r="I9899" t="str">
        <f t="shared" si="309"/>
        <v>Duża</v>
      </c>
    </row>
    <row r="9900" spans="1:9">
      <c r="A9900" t="s">
        <v>20520</v>
      </c>
      <c r="B9900" t="s">
        <v>5534</v>
      </c>
      <c r="C9900" t="s">
        <v>786</v>
      </c>
      <c r="D9900">
        <v>3</v>
      </c>
      <c r="E9900" s="3">
        <v>971.12</v>
      </c>
      <c r="F9900" s="4">
        <v>0</v>
      </c>
      <c r="G9900" t="str">
        <f>VLOOKUP(C9900:C32437,Produkty!$A$2:$B$61,2,0)</f>
        <v>Powerbank 4</v>
      </c>
      <c r="H9900" s="6">
        <f t="shared" si="308"/>
        <v>2913.36</v>
      </c>
      <c r="I9900" t="str">
        <f t="shared" si="309"/>
        <v>Duża</v>
      </c>
    </row>
    <row r="9901" spans="1:9">
      <c r="A9901" t="s">
        <v>20521</v>
      </c>
      <c r="B9901" t="s">
        <v>5534</v>
      </c>
      <c r="C9901" t="s">
        <v>791</v>
      </c>
      <c r="D9901">
        <v>1</v>
      </c>
      <c r="E9901" s="3">
        <v>232.68</v>
      </c>
      <c r="F9901" s="4">
        <v>0</v>
      </c>
      <c r="G9901" t="str">
        <f>VLOOKUP(C9901:C32438,Produkty!$A$2:$B$61,2,0)</f>
        <v>Krzesło biurowe 2</v>
      </c>
      <c r="H9901" s="6">
        <f t="shared" si="308"/>
        <v>232.68</v>
      </c>
      <c r="I9901" t="str">
        <f t="shared" si="309"/>
        <v>Mała</v>
      </c>
    </row>
    <row r="9902" spans="1:9">
      <c r="A9902" t="s">
        <v>20522</v>
      </c>
      <c r="B9902" t="s">
        <v>5535</v>
      </c>
      <c r="C9902" t="s">
        <v>838</v>
      </c>
      <c r="D9902">
        <v>3</v>
      </c>
      <c r="E9902" s="3">
        <v>92.52</v>
      </c>
      <c r="F9902" s="4">
        <v>0.2</v>
      </c>
      <c r="G9902" t="str">
        <f>VLOOKUP(C9902:C32439,Produkty!$A$2:$B$61,2,0)</f>
        <v>Etui 1</v>
      </c>
      <c r="H9902" s="6">
        <f t="shared" si="308"/>
        <v>222.048</v>
      </c>
      <c r="I9902" t="str">
        <f t="shared" si="309"/>
        <v>Mała</v>
      </c>
    </row>
    <row r="9903" spans="1:9">
      <c r="A9903" t="s">
        <v>20523</v>
      </c>
      <c r="B9903" t="s">
        <v>5535</v>
      </c>
      <c r="C9903" t="s">
        <v>803</v>
      </c>
      <c r="D9903">
        <v>1</v>
      </c>
      <c r="E9903" s="3">
        <v>748.64</v>
      </c>
      <c r="F9903" s="4">
        <v>0.05</v>
      </c>
      <c r="G9903" t="str">
        <f>VLOOKUP(C9903:C32440,Produkty!$A$2:$B$61,2,0)</f>
        <v>Lampka 4</v>
      </c>
      <c r="H9903" s="6">
        <f t="shared" si="308"/>
        <v>711.20799999999997</v>
      </c>
      <c r="I9903" t="str">
        <f t="shared" si="309"/>
        <v>Średnia</v>
      </c>
    </row>
    <row r="9904" spans="1:9">
      <c r="A9904" t="s">
        <v>20524</v>
      </c>
      <c r="B9904" t="s">
        <v>5535</v>
      </c>
      <c r="C9904" t="s">
        <v>788</v>
      </c>
      <c r="D9904">
        <v>3</v>
      </c>
      <c r="E9904" s="3">
        <v>610.20000000000005</v>
      </c>
      <c r="F9904" s="4">
        <v>0</v>
      </c>
      <c r="G9904" t="str">
        <f>VLOOKUP(C9904:C32441,Produkty!$A$2:$B$61,2,0)</f>
        <v>Krzesło biurowe 1</v>
      </c>
      <c r="H9904" s="6">
        <f t="shared" si="308"/>
        <v>1830.6000000000001</v>
      </c>
      <c r="I9904" t="str">
        <f t="shared" si="309"/>
        <v>Średnia</v>
      </c>
    </row>
    <row r="9905" spans="1:9">
      <c r="A9905" t="s">
        <v>20525</v>
      </c>
      <c r="B9905" t="s">
        <v>5535</v>
      </c>
      <c r="C9905" t="s">
        <v>836</v>
      </c>
      <c r="D9905">
        <v>1</v>
      </c>
      <c r="E9905" s="3">
        <v>1092.3900000000001</v>
      </c>
      <c r="F9905" s="4">
        <v>0.05</v>
      </c>
      <c r="G9905" t="str">
        <f>VLOOKUP(C9905:C32442,Produkty!$A$2:$B$61,2,0)</f>
        <v>Kabel USB-C 4</v>
      </c>
      <c r="H9905" s="6">
        <f t="shared" si="308"/>
        <v>1037.7705000000001</v>
      </c>
      <c r="I9905" t="str">
        <f t="shared" si="309"/>
        <v>Średnia</v>
      </c>
    </row>
    <row r="9906" spans="1:9">
      <c r="A9906" t="s">
        <v>20526</v>
      </c>
      <c r="B9906" t="s">
        <v>5536</v>
      </c>
      <c r="C9906" t="s">
        <v>764</v>
      </c>
      <c r="D9906">
        <v>4</v>
      </c>
      <c r="E9906" s="3">
        <v>256.66000000000003</v>
      </c>
      <c r="F9906" s="4">
        <v>0.15</v>
      </c>
      <c r="G9906" t="str">
        <f>VLOOKUP(C9906:C32443,Produkty!$A$2:$B$61,2,0)</f>
        <v>Mysz 1</v>
      </c>
      <c r="H9906" s="6">
        <f t="shared" si="308"/>
        <v>872.64400000000001</v>
      </c>
      <c r="I9906" t="str">
        <f t="shared" si="309"/>
        <v>Średnia</v>
      </c>
    </row>
    <row r="9907" spans="1:9">
      <c r="A9907" t="s">
        <v>20527</v>
      </c>
      <c r="B9907" t="s">
        <v>5537</v>
      </c>
      <c r="C9907" t="s">
        <v>778</v>
      </c>
      <c r="D9907">
        <v>1</v>
      </c>
      <c r="E9907" s="3">
        <v>930.5</v>
      </c>
      <c r="F9907" s="4">
        <v>0</v>
      </c>
      <c r="G9907" t="str">
        <f>VLOOKUP(C9907:C32444,Produkty!$A$2:$B$61,2,0)</f>
        <v>Monitor 4</v>
      </c>
      <c r="H9907" s="6">
        <f t="shared" si="308"/>
        <v>930.5</v>
      </c>
      <c r="I9907" t="str">
        <f t="shared" si="309"/>
        <v>Średnia</v>
      </c>
    </row>
    <row r="9908" spans="1:9">
      <c r="A9908" t="s">
        <v>20528</v>
      </c>
      <c r="B9908" t="s">
        <v>5537</v>
      </c>
      <c r="C9908" t="s">
        <v>850</v>
      </c>
      <c r="D9908">
        <v>5</v>
      </c>
      <c r="E9908" s="3">
        <v>33.840000000000003</v>
      </c>
      <c r="F9908" s="4">
        <v>0.2</v>
      </c>
      <c r="G9908" t="str">
        <f>VLOOKUP(C9908:C32445,Produkty!$A$2:$B$61,2,0)</f>
        <v>Hub USB 3</v>
      </c>
      <c r="H9908" s="6">
        <f t="shared" si="308"/>
        <v>135.36000000000001</v>
      </c>
      <c r="I9908" t="str">
        <f t="shared" si="309"/>
        <v>Mała</v>
      </c>
    </row>
    <row r="9909" spans="1:9">
      <c r="A9909" t="s">
        <v>20529</v>
      </c>
      <c r="B9909" t="s">
        <v>5537</v>
      </c>
      <c r="C9909" t="s">
        <v>786</v>
      </c>
      <c r="D9909">
        <v>1</v>
      </c>
      <c r="E9909" s="3">
        <v>968.69</v>
      </c>
      <c r="F9909" s="4">
        <v>0.15</v>
      </c>
      <c r="G9909" t="str">
        <f>VLOOKUP(C9909:C32446,Produkty!$A$2:$B$61,2,0)</f>
        <v>Powerbank 4</v>
      </c>
      <c r="H9909" s="6">
        <f t="shared" si="308"/>
        <v>823.38650000000007</v>
      </c>
      <c r="I9909" t="str">
        <f t="shared" si="309"/>
        <v>Średnia</v>
      </c>
    </row>
    <row r="9910" spans="1:9">
      <c r="A9910" t="s">
        <v>20530</v>
      </c>
      <c r="B9910" t="s">
        <v>5538</v>
      </c>
      <c r="C9910" t="s">
        <v>766</v>
      </c>
      <c r="D9910">
        <v>1</v>
      </c>
      <c r="E9910" s="3">
        <v>679.2</v>
      </c>
      <c r="F9910" s="4">
        <v>0</v>
      </c>
      <c r="G9910" t="str">
        <f>VLOOKUP(C9910:C32447,Produkty!$A$2:$B$61,2,0)</f>
        <v>Mysz 2</v>
      </c>
      <c r="H9910" s="6">
        <f t="shared" si="308"/>
        <v>679.2</v>
      </c>
      <c r="I9910" t="str">
        <f t="shared" si="309"/>
        <v>Średnia</v>
      </c>
    </row>
    <row r="9911" spans="1:9">
      <c r="A9911" t="s">
        <v>20531</v>
      </c>
      <c r="B9911" t="s">
        <v>5538</v>
      </c>
      <c r="C9911" t="s">
        <v>803</v>
      </c>
      <c r="D9911">
        <v>2</v>
      </c>
      <c r="E9911" s="3">
        <v>720.86</v>
      </c>
      <c r="F9911" s="4">
        <v>0.1</v>
      </c>
      <c r="G9911" t="str">
        <f>VLOOKUP(C9911:C32448,Produkty!$A$2:$B$61,2,0)</f>
        <v>Lampka 4</v>
      </c>
      <c r="H9911" s="6">
        <f t="shared" si="308"/>
        <v>1297.548</v>
      </c>
      <c r="I9911" t="str">
        <f t="shared" si="309"/>
        <v>Średnia</v>
      </c>
    </row>
    <row r="9912" spans="1:9">
      <c r="A9912" t="s">
        <v>20532</v>
      </c>
      <c r="B9912" t="s">
        <v>5538</v>
      </c>
      <c r="C9912" t="s">
        <v>827</v>
      </c>
      <c r="D9912">
        <v>1</v>
      </c>
      <c r="E9912" s="3">
        <v>265.18</v>
      </c>
      <c r="F9912" s="4">
        <v>0.15</v>
      </c>
      <c r="G9912" t="str">
        <f>VLOOKUP(C9912:C32449,Produkty!$A$2:$B$61,2,0)</f>
        <v>Termos 4</v>
      </c>
      <c r="H9912" s="6">
        <f t="shared" si="308"/>
        <v>225.40299999999999</v>
      </c>
      <c r="I9912" t="str">
        <f t="shared" si="309"/>
        <v>Mała</v>
      </c>
    </row>
    <row r="9913" spans="1:9">
      <c r="A9913" t="s">
        <v>20533</v>
      </c>
      <c r="B9913" t="s">
        <v>5538</v>
      </c>
      <c r="C9913" t="s">
        <v>805</v>
      </c>
      <c r="D9913">
        <v>5</v>
      </c>
      <c r="E9913" s="3">
        <v>217.26</v>
      </c>
      <c r="F9913" s="4">
        <v>0.15</v>
      </c>
      <c r="G9913" t="str">
        <f>VLOOKUP(C9913:C32450,Produkty!$A$2:$B$61,2,0)</f>
        <v>Organizer 1</v>
      </c>
      <c r="H9913" s="6">
        <f t="shared" si="308"/>
        <v>923.3549999999999</v>
      </c>
      <c r="I9913" t="str">
        <f t="shared" si="309"/>
        <v>Średnia</v>
      </c>
    </row>
    <row r="9914" spans="1:9">
      <c r="A9914" t="s">
        <v>20534</v>
      </c>
      <c r="B9914" t="s">
        <v>5539</v>
      </c>
      <c r="C9914" t="s">
        <v>811</v>
      </c>
      <c r="D9914">
        <v>3</v>
      </c>
      <c r="E9914" s="3">
        <v>667.78</v>
      </c>
      <c r="F9914" s="4">
        <v>0</v>
      </c>
      <c r="G9914" t="str">
        <f>VLOOKUP(C9914:C32451,Produkty!$A$2:$B$61,2,0)</f>
        <v>Organizer 4</v>
      </c>
      <c r="H9914" s="6">
        <f t="shared" si="308"/>
        <v>2003.34</v>
      </c>
      <c r="I9914" t="str">
        <f t="shared" si="309"/>
        <v>Duża</v>
      </c>
    </row>
    <row r="9915" spans="1:9">
      <c r="A9915" t="s">
        <v>20535</v>
      </c>
      <c r="B9915" t="s">
        <v>5539</v>
      </c>
      <c r="C9915" t="s">
        <v>862</v>
      </c>
      <c r="D9915">
        <v>1</v>
      </c>
      <c r="E9915" s="3">
        <v>484.06</v>
      </c>
      <c r="F9915" s="4">
        <v>0.1</v>
      </c>
      <c r="G9915" t="str">
        <f>VLOOKUP(C9915:C32452,Produkty!$A$2:$B$61,2,0)</f>
        <v>Ładowarka 1</v>
      </c>
      <c r="H9915" s="6">
        <f t="shared" si="308"/>
        <v>435.654</v>
      </c>
      <c r="I9915" t="str">
        <f t="shared" si="309"/>
        <v>Mała</v>
      </c>
    </row>
    <row r="9916" spans="1:9">
      <c r="A9916" t="s">
        <v>20536</v>
      </c>
      <c r="B9916" t="s">
        <v>5539</v>
      </c>
      <c r="C9916" t="s">
        <v>829</v>
      </c>
      <c r="D9916">
        <v>3</v>
      </c>
      <c r="E9916" s="3">
        <v>543.36</v>
      </c>
      <c r="F9916" s="4">
        <v>0</v>
      </c>
      <c r="G9916" t="str">
        <f>VLOOKUP(C9916:C32453,Produkty!$A$2:$B$61,2,0)</f>
        <v>Kabel USB-C 1</v>
      </c>
      <c r="H9916" s="6">
        <f t="shared" si="308"/>
        <v>1630.08</v>
      </c>
      <c r="I9916" t="str">
        <f t="shared" si="309"/>
        <v>Średnia</v>
      </c>
    </row>
    <row r="9917" spans="1:9">
      <c r="A9917" t="s">
        <v>20537</v>
      </c>
      <c r="B9917" t="s">
        <v>5540</v>
      </c>
      <c r="C9917" t="s">
        <v>780</v>
      </c>
      <c r="D9917">
        <v>4</v>
      </c>
      <c r="E9917" s="3">
        <v>681.61</v>
      </c>
      <c r="F9917" s="4">
        <v>0.2</v>
      </c>
      <c r="G9917" t="str">
        <f>VLOOKUP(C9917:C32454,Produkty!$A$2:$B$61,2,0)</f>
        <v>Powerbank 1</v>
      </c>
      <c r="H9917" s="6">
        <f t="shared" si="308"/>
        <v>2181.152</v>
      </c>
      <c r="I9917" t="str">
        <f t="shared" si="309"/>
        <v>Duża</v>
      </c>
    </row>
    <row r="9918" spans="1:9">
      <c r="A9918" t="s">
        <v>20538</v>
      </c>
      <c r="B9918" t="s">
        <v>5541</v>
      </c>
      <c r="C9918" t="s">
        <v>754</v>
      </c>
      <c r="D9918">
        <v>2</v>
      </c>
      <c r="E9918" s="3">
        <v>815.64</v>
      </c>
      <c r="F9918" s="4">
        <v>0.1</v>
      </c>
      <c r="G9918" t="str">
        <f>VLOOKUP(C9918:C32455,Produkty!$A$2:$B$61,2,0)</f>
        <v>Słuchawki 4</v>
      </c>
      <c r="H9918" s="6">
        <f t="shared" si="308"/>
        <v>1468.152</v>
      </c>
      <c r="I9918" t="str">
        <f t="shared" si="309"/>
        <v>Średnia</v>
      </c>
    </row>
    <row r="9919" spans="1:9">
      <c r="A9919" t="s">
        <v>20539</v>
      </c>
      <c r="B9919" t="s">
        <v>5541</v>
      </c>
      <c r="C9919" t="s">
        <v>764</v>
      </c>
      <c r="D9919">
        <v>4</v>
      </c>
      <c r="E9919" s="3">
        <v>257.86</v>
      </c>
      <c r="F9919" s="4">
        <v>0.05</v>
      </c>
      <c r="G9919" t="str">
        <f>VLOOKUP(C9919:C32456,Produkty!$A$2:$B$61,2,0)</f>
        <v>Mysz 1</v>
      </c>
      <c r="H9919" s="6">
        <f t="shared" si="308"/>
        <v>979.86800000000005</v>
      </c>
      <c r="I9919" t="str">
        <f t="shared" si="309"/>
        <v>Średnia</v>
      </c>
    </row>
    <row r="9920" spans="1:9">
      <c r="A9920" t="s">
        <v>20540</v>
      </c>
      <c r="B9920" t="s">
        <v>5541</v>
      </c>
      <c r="C9920" t="s">
        <v>793</v>
      </c>
      <c r="D9920">
        <v>4</v>
      </c>
      <c r="E9920" s="3">
        <v>93.18</v>
      </c>
      <c r="F9920" s="4">
        <v>0.05</v>
      </c>
      <c r="G9920" t="str">
        <f>VLOOKUP(C9920:C32457,Produkty!$A$2:$B$61,2,0)</f>
        <v>Krzesło biurowe 3</v>
      </c>
      <c r="H9920" s="6">
        <f t="shared" si="308"/>
        <v>354.084</v>
      </c>
      <c r="I9920" t="str">
        <f t="shared" si="309"/>
        <v>Mała</v>
      </c>
    </row>
    <row r="9921" spans="1:9">
      <c r="A9921" t="s">
        <v>20541</v>
      </c>
      <c r="B9921" t="s">
        <v>5542</v>
      </c>
      <c r="C9921" t="s">
        <v>793</v>
      </c>
      <c r="D9921">
        <v>6</v>
      </c>
      <c r="E9921" s="3">
        <v>89.03</v>
      </c>
      <c r="F9921" s="4">
        <v>0.2</v>
      </c>
      <c r="G9921" t="str">
        <f>VLOOKUP(C9921:C32458,Produkty!$A$2:$B$61,2,0)</f>
        <v>Krzesło biurowe 3</v>
      </c>
      <c r="H9921" s="6">
        <f t="shared" si="308"/>
        <v>427.34400000000005</v>
      </c>
      <c r="I9921" t="str">
        <f t="shared" si="309"/>
        <v>Mała</v>
      </c>
    </row>
    <row r="9922" spans="1:9">
      <c r="A9922" t="s">
        <v>20542</v>
      </c>
      <c r="B9922" t="s">
        <v>5542</v>
      </c>
      <c r="C9922" t="s">
        <v>793</v>
      </c>
      <c r="D9922">
        <v>4</v>
      </c>
      <c r="E9922" s="3">
        <v>90.93</v>
      </c>
      <c r="F9922" s="4">
        <v>0</v>
      </c>
      <c r="G9922" t="str">
        <f>VLOOKUP(C9922:C32459,Produkty!$A$2:$B$61,2,0)</f>
        <v>Krzesło biurowe 3</v>
      </c>
      <c r="H9922" s="6">
        <f t="shared" si="308"/>
        <v>363.72</v>
      </c>
      <c r="I9922" t="str">
        <f t="shared" si="309"/>
        <v>Mała</v>
      </c>
    </row>
    <row r="9923" spans="1:9">
      <c r="A9923" t="s">
        <v>20543</v>
      </c>
      <c r="B9923" t="s">
        <v>5543</v>
      </c>
      <c r="C9923" t="s">
        <v>768</v>
      </c>
      <c r="D9923">
        <v>5</v>
      </c>
      <c r="E9923" s="3">
        <v>941.42</v>
      </c>
      <c r="F9923" s="4">
        <v>0.2</v>
      </c>
      <c r="G9923" t="str">
        <f>VLOOKUP(C9923:C32460,Produkty!$A$2:$B$61,2,0)</f>
        <v>Mysz 3</v>
      </c>
      <c r="H9923" s="6">
        <f t="shared" ref="H9923:H9986" si="310">D9923*E9923*(1-F9923)</f>
        <v>3765.68</v>
      </c>
      <c r="I9923" t="str">
        <f t="shared" ref="I9923:I9986" si="311">IF(H9923&lt;500,"Mała",IF(H9923&lt;=2000,"Średnia","Duża"))</f>
        <v>Duża</v>
      </c>
    </row>
    <row r="9924" spans="1:9">
      <c r="A9924" t="s">
        <v>20544</v>
      </c>
      <c r="B9924" t="s">
        <v>5543</v>
      </c>
      <c r="C9924" t="s">
        <v>772</v>
      </c>
      <c r="D9924">
        <v>1</v>
      </c>
      <c r="E9924" s="3">
        <v>940.03</v>
      </c>
      <c r="F9924" s="4">
        <v>0</v>
      </c>
      <c r="G9924" t="str">
        <f>VLOOKUP(C9924:C32461,Produkty!$A$2:$B$61,2,0)</f>
        <v>Monitor 1</v>
      </c>
      <c r="H9924" s="6">
        <f t="shared" si="310"/>
        <v>940.03</v>
      </c>
      <c r="I9924" t="str">
        <f t="shared" si="311"/>
        <v>Średnia</v>
      </c>
    </row>
    <row r="9925" spans="1:9">
      <c r="A9925" t="s">
        <v>20545</v>
      </c>
      <c r="B9925" t="s">
        <v>5543</v>
      </c>
      <c r="C9925" t="s">
        <v>827</v>
      </c>
      <c r="D9925">
        <v>4</v>
      </c>
      <c r="E9925" s="3">
        <v>267.33999999999997</v>
      </c>
      <c r="F9925" s="4">
        <v>0.05</v>
      </c>
      <c r="G9925" t="str">
        <f>VLOOKUP(C9925:C32462,Produkty!$A$2:$B$61,2,0)</f>
        <v>Termos 4</v>
      </c>
      <c r="H9925" s="6">
        <f t="shared" si="310"/>
        <v>1015.8919999999998</v>
      </c>
      <c r="I9925" t="str">
        <f t="shared" si="311"/>
        <v>Średnia</v>
      </c>
    </row>
    <row r="9926" spans="1:9">
      <c r="A9926" t="s">
        <v>20546</v>
      </c>
      <c r="B9926" t="s">
        <v>5544</v>
      </c>
      <c r="C9926" t="s">
        <v>827</v>
      </c>
      <c r="D9926">
        <v>5</v>
      </c>
      <c r="E9926" s="3">
        <v>273.10000000000002</v>
      </c>
      <c r="F9926" s="4">
        <v>0</v>
      </c>
      <c r="G9926" t="str">
        <f>VLOOKUP(C9926:C32463,Produkty!$A$2:$B$61,2,0)</f>
        <v>Termos 4</v>
      </c>
      <c r="H9926" s="6">
        <f t="shared" si="310"/>
        <v>1365.5</v>
      </c>
      <c r="I9926" t="str">
        <f t="shared" si="311"/>
        <v>Średnia</v>
      </c>
    </row>
    <row r="9927" spans="1:9">
      <c r="A9927" t="s">
        <v>20547</v>
      </c>
      <c r="B9927" t="s">
        <v>5544</v>
      </c>
      <c r="C9927" t="s">
        <v>807</v>
      </c>
      <c r="D9927">
        <v>4</v>
      </c>
      <c r="E9927" s="3">
        <v>178.79</v>
      </c>
      <c r="F9927" s="4">
        <v>0.05</v>
      </c>
      <c r="G9927" t="str">
        <f>VLOOKUP(C9927:C32464,Produkty!$A$2:$B$61,2,0)</f>
        <v>Organizer 2</v>
      </c>
      <c r="H9927" s="6">
        <f t="shared" si="310"/>
        <v>679.40199999999993</v>
      </c>
      <c r="I9927" t="str">
        <f t="shared" si="311"/>
        <v>Średnia</v>
      </c>
    </row>
    <row r="9928" spans="1:9">
      <c r="A9928" t="s">
        <v>20548</v>
      </c>
      <c r="B9928" t="s">
        <v>5544</v>
      </c>
      <c r="C9928" t="s">
        <v>795</v>
      </c>
      <c r="D9928">
        <v>5</v>
      </c>
      <c r="E9928" s="3">
        <v>115.08</v>
      </c>
      <c r="F9928" s="4">
        <v>0.05</v>
      </c>
      <c r="G9928" t="str">
        <f>VLOOKUP(C9928:C32465,Produkty!$A$2:$B$61,2,0)</f>
        <v>Krzesło biurowe 4</v>
      </c>
      <c r="H9928" s="6">
        <f t="shared" si="310"/>
        <v>546.63</v>
      </c>
      <c r="I9928" t="str">
        <f t="shared" si="311"/>
        <v>Średnia</v>
      </c>
    </row>
    <row r="9929" spans="1:9">
      <c r="A9929" t="s">
        <v>20549</v>
      </c>
      <c r="B9929" t="s">
        <v>5545</v>
      </c>
      <c r="C9929" t="s">
        <v>776</v>
      </c>
      <c r="D9929">
        <v>4</v>
      </c>
      <c r="E9929" s="3">
        <v>947.02</v>
      </c>
      <c r="F9929" s="4">
        <v>0.15</v>
      </c>
      <c r="G9929" t="str">
        <f>VLOOKUP(C9929:C32466,Produkty!$A$2:$B$61,2,0)</f>
        <v>Monitor 3</v>
      </c>
      <c r="H9929" s="6">
        <f t="shared" si="310"/>
        <v>3219.8679999999999</v>
      </c>
      <c r="I9929" t="str">
        <f t="shared" si="311"/>
        <v>Duża</v>
      </c>
    </row>
    <row r="9930" spans="1:9">
      <c r="A9930" t="s">
        <v>20550</v>
      </c>
      <c r="B9930" t="s">
        <v>5545</v>
      </c>
      <c r="C9930" t="s">
        <v>801</v>
      </c>
      <c r="D9930">
        <v>4</v>
      </c>
      <c r="E9930" s="3">
        <v>354.26</v>
      </c>
      <c r="F9930" s="4">
        <v>0</v>
      </c>
      <c r="G9930" t="str">
        <f>VLOOKUP(C9930:C32467,Produkty!$A$2:$B$61,2,0)</f>
        <v>Lampka 3</v>
      </c>
      <c r="H9930" s="6">
        <f t="shared" si="310"/>
        <v>1417.04</v>
      </c>
      <c r="I9930" t="str">
        <f t="shared" si="311"/>
        <v>Średnia</v>
      </c>
    </row>
    <row r="9931" spans="1:9">
      <c r="A9931" t="s">
        <v>20551</v>
      </c>
      <c r="B9931" t="s">
        <v>5545</v>
      </c>
      <c r="C9931" t="s">
        <v>760</v>
      </c>
      <c r="D9931">
        <v>1</v>
      </c>
      <c r="E9931" s="3">
        <v>41.47</v>
      </c>
      <c r="F9931" s="4">
        <v>0.05</v>
      </c>
      <c r="G9931" t="str">
        <f>VLOOKUP(C9931:C32468,Produkty!$A$2:$B$61,2,0)</f>
        <v>Klawiatura 3</v>
      </c>
      <c r="H9931" s="6">
        <f t="shared" si="310"/>
        <v>39.396499999999996</v>
      </c>
      <c r="I9931" t="str">
        <f t="shared" si="311"/>
        <v>Mała</v>
      </c>
    </row>
    <row r="9932" spans="1:9">
      <c r="A9932" t="s">
        <v>20552</v>
      </c>
      <c r="B9932" t="s">
        <v>5546</v>
      </c>
      <c r="C9932" t="s">
        <v>825</v>
      </c>
      <c r="D9932">
        <v>3</v>
      </c>
      <c r="E9932" s="3">
        <v>995.35</v>
      </c>
      <c r="F9932" s="4">
        <v>0</v>
      </c>
      <c r="G9932" t="str">
        <f>VLOOKUP(C9932:C32469,Produkty!$A$2:$B$61,2,0)</f>
        <v>Termos 3</v>
      </c>
      <c r="H9932" s="6">
        <f t="shared" si="310"/>
        <v>2986.05</v>
      </c>
      <c r="I9932" t="str">
        <f t="shared" si="311"/>
        <v>Duża</v>
      </c>
    </row>
    <row r="9933" spans="1:9">
      <c r="A9933" t="s">
        <v>20553</v>
      </c>
      <c r="B9933" t="s">
        <v>5546</v>
      </c>
      <c r="C9933" t="s">
        <v>825</v>
      </c>
      <c r="D9933">
        <v>3</v>
      </c>
      <c r="E9933" s="3">
        <v>985.45</v>
      </c>
      <c r="F9933" s="4">
        <v>0</v>
      </c>
      <c r="G9933" t="str">
        <f>VLOOKUP(C9933:C32470,Produkty!$A$2:$B$61,2,0)</f>
        <v>Termos 3</v>
      </c>
      <c r="H9933" s="6">
        <f t="shared" si="310"/>
        <v>2956.3500000000004</v>
      </c>
      <c r="I9933" t="str">
        <f t="shared" si="311"/>
        <v>Duża</v>
      </c>
    </row>
    <row r="9934" spans="1:9">
      <c r="A9934" t="s">
        <v>20554</v>
      </c>
      <c r="B9934" t="s">
        <v>5546</v>
      </c>
      <c r="C9934" t="s">
        <v>803</v>
      </c>
      <c r="D9934">
        <v>6</v>
      </c>
      <c r="E9934" s="3">
        <v>735.22</v>
      </c>
      <c r="F9934" s="4">
        <v>0.1</v>
      </c>
      <c r="G9934" t="str">
        <f>VLOOKUP(C9934:C32471,Produkty!$A$2:$B$61,2,0)</f>
        <v>Lampka 4</v>
      </c>
      <c r="H9934" s="6">
        <f t="shared" si="310"/>
        <v>3970.1879999999996</v>
      </c>
      <c r="I9934" t="str">
        <f t="shared" si="311"/>
        <v>Duża</v>
      </c>
    </row>
    <row r="9935" spans="1:9">
      <c r="A9935" t="s">
        <v>20555</v>
      </c>
      <c r="B9935" t="s">
        <v>5547</v>
      </c>
      <c r="C9935" t="s">
        <v>817</v>
      </c>
      <c r="D9935">
        <v>4</v>
      </c>
      <c r="E9935" s="3">
        <v>323.43</v>
      </c>
      <c r="F9935" s="4">
        <v>0</v>
      </c>
      <c r="G9935" t="str">
        <f>VLOOKUP(C9935:C32472,Produkty!$A$2:$B$61,2,0)</f>
        <v>Czajnik 3</v>
      </c>
      <c r="H9935" s="6">
        <f t="shared" si="310"/>
        <v>1293.72</v>
      </c>
      <c r="I9935" t="str">
        <f t="shared" si="311"/>
        <v>Średnia</v>
      </c>
    </row>
    <row r="9936" spans="1:9">
      <c r="A9936" t="s">
        <v>20556</v>
      </c>
      <c r="B9936" t="s">
        <v>5547</v>
      </c>
      <c r="C9936" t="s">
        <v>754</v>
      </c>
      <c r="D9936">
        <v>5</v>
      </c>
      <c r="E9936" s="3">
        <v>808.84</v>
      </c>
      <c r="F9936" s="4">
        <v>0.1</v>
      </c>
      <c r="G9936" t="str">
        <f>VLOOKUP(C9936:C32473,Produkty!$A$2:$B$61,2,0)</f>
        <v>Słuchawki 4</v>
      </c>
      <c r="H9936" s="6">
        <f t="shared" si="310"/>
        <v>3639.78</v>
      </c>
      <c r="I9936" t="str">
        <f t="shared" si="311"/>
        <v>Duża</v>
      </c>
    </row>
    <row r="9937" spans="1:9">
      <c r="A9937" t="s">
        <v>20557</v>
      </c>
      <c r="B9937" t="s">
        <v>5547</v>
      </c>
      <c r="C9937" t="s">
        <v>840</v>
      </c>
      <c r="D9937">
        <v>2</v>
      </c>
      <c r="E9937" s="3">
        <v>139.83000000000001</v>
      </c>
      <c r="F9937" s="4">
        <v>0.1</v>
      </c>
      <c r="G9937" t="str">
        <f>VLOOKUP(C9937:C32474,Produkty!$A$2:$B$61,2,0)</f>
        <v>Etui 2</v>
      </c>
      <c r="H9937" s="6">
        <f t="shared" si="310"/>
        <v>251.69400000000002</v>
      </c>
      <c r="I9937" t="str">
        <f t="shared" si="311"/>
        <v>Mała</v>
      </c>
    </row>
    <row r="9938" spans="1:9">
      <c r="A9938" t="s">
        <v>20558</v>
      </c>
      <c r="B9938" t="s">
        <v>5548</v>
      </c>
      <c r="C9938" t="s">
        <v>838</v>
      </c>
      <c r="D9938">
        <v>5</v>
      </c>
      <c r="E9938" s="3">
        <v>95.46</v>
      </c>
      <c r="F9938" s="4">
        <v>0</v>
      </c>
      <c r="G9938" t="str">
        <f>VLOOKUP(C9938:C32475,Produkty!$A$2:$B$61,2,0)</f>
        <v>Etui 1</v>
      </c>
      <c r="H9938" s="6">
        <f t="shared" si="310"/>
        <v>477.29999999999995</v>
      </c>
      <c r="I9938" t="str">
        <f t="shared" si="311"/>
        <v>Mała</v>
      </c>
    </row>
    <row r="9939" spans="1:9">
      <c r="A9939" t="s">
        <v>20559</v>
      </c>
      <c r="B9939" t="s">
        <v>5548</v>
      </c>
      <c r="C9939" t="s">
        <v>758</v>
      </c>
      <c r="D9939">
        <v>3</v>
      </c>
      <c r="E9939" s="3">
        <v>252.93</v>
      </c>
      <c r="F9939" s="4">
        <v>0.1</v>
      </c>
      <c r="G9939" t="str">
        <f>VLOOKUP(C9939:C32476,Produkty!$A$2:$B$61,2,0)</f>
        <v>Klawiatura 2</v>
      </c>
      <c r="H9939" s="6">
        <f t="shared" si="310"/>
        <v>682.91099999999994</v>
      </c>
      <c r="I9939" t="str">
        <f t="shared" si="311"/>
        <v>Średnia</v>
      </c>
    </row>
    <row r="9940" spans="1:9">
      <c r="A9940" t="s">
        <v>20560</v>
      </c>
      <c r="B9940" t="s">
        <v>5549</v>
      </c>
      <c r="C9940" t="s">
        <v>842</v>
      </c>
      <c r="D9940">
        <v>1</v>
      </c>
      <c r="E9940" s="3">
        <v>822.71</v>
      </c>
      <c r="F9940" s="4">
        <v>0.1</v>
      </c>
      <c r="G9940" t="str">
        <f>VLOOKUP(C9940:C32477,Produkty!$A$2:$B$61,2,0)</f>
        <v>Etui 3</v>
      </c>
      <c r="H9940" s="6">
        <f t="shared" si="310"/>
        <v>740.43900000000008</v>
      </c>
      <c r="I9940" t="str">
        <f t="shared" si="311"/>
        <v>Średnia</v>
      </c>
    </row>
    <row r="9941" spans="1:9">
      <c r="A9941" t="s">
        <v>20561</v>
      </c>
      <c r="B9941" t="s">
        <v>5549</v>
      </c>
      <c r="C9941" t="s">
        <v>856</v>
      </c>
      <c r="D9941">
        <v>4</v>
      </c>
      <c r="E9941" s="3">
        <v>131.08000000000001</v>
      </c>
      <c r="F9941" s="4">
        <v>0</v>
      </c>
      <c r="G9941" t="str">
        <f>VLOOKUP(C9941:C32478,Produkty!$A$2:$B$61,2,0)</f>
        <v>Podkładka 2</v>
      </c>
      <c r="H9941" s="6">
        <f t="shared" si="310"/>
        <v>524.32000000000005</v>
      </c>
      <c r="I9941" t="str">
        <f t="shared" si="311"/>
        <v>Średnia</v>
      </c>
    </row>
    <row r="9942" spans="1:9">
      <c r="A9942" t="s">
        <v>20562</v>
      </c>
      <c r="B9942" t="s">
        <v>5549</v>
      </c>
      <c r="C9942" t="s">
        <v>766</v>
      </c>
      <c r="D9942">
        <v>5</v>
      </c>
      <c r="E9942" s="3">
        <v>696.15</v>
      </c>
      <c r="F9942" s="4">
        <v>0</v>
      </c>
      <c r="G9942" t="str">
        <f>VLOOKUP(C9942:C32479,Produkty!$A$2:$B$61,2,0)</f>
        <v>Mysz 2</v>
      </c>
      <c r="H9942" s="6">
        <f t="shared" si="310"/>
        <v>3480.75</v>
      </c>
      <c r="I9942" t="str">
        <f t="shared" si="311"/>
        <v>Duża</v>
      </c>
    </row>
    <row r="9943" spans="1:9">
      <c r="A9943" t="s">
        <v>20563</v>
      </c>
      <c r="B9943" t="s">
        <v>5550</v>
      </c>
      <c r="C9943" t="s">
        <v>844</v>
      </c>
      <c r="D9943">
        <v>6</v>
      </c>
      <c r="E9943" s="3">
        <v>81.290000000000006</v>
      </c>
      <c r="F9943" s="4">
        <v>0.15</v>
      </c>
      <c r="G9943" t="str">
        <f>VLOOKUP(C9943:C32480,Produkty!$A$2:$B$61,2,0)</f>
        <v>Etui 4</v>
      </c>
      <c r="H9943" s="6">
        <f t="shared" si="310"/>
        <v>414.57900000000001</v>
      </c>
      <c r="I9943" t="str">
        <f t="shared" si="311"/>
        <v>Mała</v>
      </c>
    </row>
    <row r="9944" spans="1:9">
      <c r="A9944" t="s">
        <v>20564</v>
      </c>
      <c r="B9944" t="s">
        <v>5550</v>
      </c>
      <c r="C9944" t="s">
        <v>838</v>
      </c>
      <c r="D9944">
        <v>4</v>
      </c>
      <c r="E9944" s="3">
        <v>90.48</v>
      </c>
      <c r="F9944" s="4">
        <v>0.2</v>
      </c>
      <c r="G9944" t="str">
        <f>VLOOKUP(C9944:C32481,Produkty!$A$2:$B$61,2,0)</f>
        <v>Etui 1</v>
      </c>
      <c r="H9944" s="6">
        <f t="shared" si="310"/>
        <v>289.536</v>
      </c>
      <c r="I9944" t="str">
        <f t="shared" si="311"/>
        <v>Mała</v>
      </c>
    </row>
    <row r="9945" spans="1:9">
      <c r="A9945" t="s">
        <v>20565</v>
      </c>
      <c r="B9945" t="s">
        <v>5551</v>
      </c>
      <c r="C9945" t="s">
        <v>754</v>
      </c>
      <c r="D9945">
        <v>4</v>
      </c>
      <c r="E9945" s="3">
        <v>820.02</v>
      </c>
      <c r="F9945" s="4">
        <v>0.2</v>
      </c>
      <c r="G9945" t="str">
        <f>VLOOKUP(C9945:C32482,Produkty!$A$2:$B$61,2,0)</f>
        <v>Słuchawki 4</v>
      </c>
      <c r="H9945" s="6">
        <f t="shared" si="310"/>
        <v>2624.0640000000003</v>
      </c>
      <c r="I9945" t="str">
        <f t="shared" si="311"/>
        <v>Duża</v>
      </c>
    </row>
    <row r="9946" spans="1:9">
      <c r="A9946" t="s">
        <v>20566</v>
      </c>
      <c r="B9946" t="s">
        <v>5551</v>
      </c>
      <c r="C9946" t="s">
        <v>862</v>
      </c>
      <c r="D9946">
        <v>4</v>
      </c>
      <c r="E9946" s="3">
        <v>483.81</v>
      </c>
      <c r="F9946" s="4">
        <v>0.1</v>
      </c>
      <c r="G9946" t="str">
        <f>VLOOKUP(C9946:C32483,Produkty!$A$2:$B$61,2,0)</f>
        <v>Ładowarka 1</v>
      </c>
      <c r="H9946" s="6">
        <f t="shared" si="310"/>
        <v>1741.7160000000001</v>
      </c>
      <c r="I9946" t="str">
        <f t="shared" si="311"/>
        <v>Średnia</v>
      </c>
    </row>
    <row r="9947" spans="1:9">
      <c r="A9947" t="s">
        <v>20567</v>
      </c>
      <c r="B9947" t="s">
        <v>5552</v>
      </c>
      <c r="C9947" t="s">
        <v>799</v>
      </c>
      <c r="D9947">
        <v>6</v>
      </c>
      <c r="E9947" s="3">
        <v>357.38</v>
      </c>
      <c r="F9947" s="4">
        <v>0.15</v>
      </c>
      <c r="G9947" t="str">
        <f>VLOOKUP(C9947:C32484,Produkty!$A$2:$B$61,2,0)</f>
        <v>Lampka 2</v>
      </c>
      <c r="H9947" s="6">
        <f t="shared" si="310"/>
        <v>1822.6379999999997</v>
      </c>
      <c r="I9947" t="str">
        <f t="shared" si="311"/>
        <v>Średnia</v>
      </c>
    </row>
    <row r="9948" spans="1:9">
      <c r="A9948" t="s">
        <v>20568</v>
      </c>
      <c r="B9948" t="s">
        <v>5553</v>
      </c>
      <c r="C9948" t="s">
        <v>768</v>
      </c>
      <c r="D9948">
        <v>2</v>
      </c>
      <c r="E9948" s="3">
        <v>965.55</v>
      </c>
      <c r="F9948" s="4">
        <v>0</v>
      </c>
      <c r="G9948" t="str">
        <f>VLOOKUP(C9948:C32485,Produkty!$A$2:$B$61,2,0)</f>
        <v>Mysz 3</v>
      </c>
      <c r="H9948" s="6">
        <f t="shared" si="310"/>
        <v>1931.1</v>
      </c>
      <c r="I9948" t="str">
        <f t="shared" si="311"/>
        <v>Średnia</v>
      </c>
    </row>
    <row r="9949" spans="1:9">
      <c r="A9949" t="s">
        <v>20569</v>
      </c>
      <c r="B9949" t="s">
        <v>5553</v>
      </c>
      <c r="C9949" t="s">
        <v>801</v>
      </c>
      <c r="D9949">
        <v>1</v>
      </c>
      <c r="E9949" s="3">
        <v>359.01</v>
      </c>
      <c r="F9949" s="4">
        <v>0</v>
      </c>
      <c r="G9949" t="str">
        <f>VLOOKUP(C9949:C32486,Produkty!$A$2:$B$61,2,0)</f>
        <v>Lampka 3</v>
      </c>
      <c r="H9949" s="6">
        <f t="shared" si="310"/>
        <v>359.01</v>
      </c>
      <c r="I9949" t="str">
        <f t="shared" si="311"/>
        <v>Mała</v>
      </c>
    </row>
    <row r="9950" spans="1:9">
      <c r="A9950" t="s">
        <v>20570</v>
      </c>
      <c r="B9950" t="s">
        <v>5553</v>
      </c>
      <c r="C9950" t="s">
        <v>782</v>
      </c>
      <c r="D9950">
        <v>1</v>
      </c>
      <c r="E9950" s="3">
        <v>433.27</v>
      </c>
      <c r="F9950" s="4">
        <v>0.15</v>
      </c>
      <c r="G9950" t="str">
        <f>VLOOKUP(C9950:C32487,Produkty!$A$2:$B$61,2,0)</f>
        <v>Powerbank 2</v>
      </c>
      <c r="H9950" s="6">
        <f t="shared" si="310"/>
        <v>368.27949999999998</v>
      </c>
      <c r="I9950" t="str">
        <f t="shared" si="311"/>
        <v>Mała</v>
      </c>
    </row>
    <row r="9951" spans="1:9">
      <c r="A9951" t="s">
        <v>20571</v>
      </c>
      <c r="B9951" t="s">
        <v>5553</v>
      </c>
      <c r="C9951" t="s">
        <v>811</v>
      </c>
      <c r="D9951">
        <v>1</v>
      </c>
      <c r="E9951" s="3">
        <v>638.97</v>
      </c>
      <c r="F9951" s="4">
        <v>0.1</v>
      </c>
      <c r="G9951" t="str">
        <f>VLOOKUP(C9951:C32488,Produkty!$A$2:$B$61,2,0)</f>
        <v>Organizer 4</v>
      </c>
      <c r="H9951" s="6">
        <f t="shared" si="310"/>
        <v>575.07300000000009</v>
      </c>
      <c r="I9951" t="str">
        <f t="shared" si="311"/>
        <v>Średnia</v>
      </c>
    </row>
    <row r="9952" spans="1:9">
      <c r="A9952" t="s">
        <v>20572</v>
      </c>
      <c r="B9952" t="s">
        <v>5554</v>
      </c>
      <c r="C9952" t="s">
        <v>758</v>
      </c>
      <c r="D9952">
        <v>6</v>
      </c>
      <c r="E9952" s="3">
        <v>251.63</v>
      </c>
      <c r="F9952" s="4">
        <v>0</v>
      </c>
      <c r="G9952" t="str">
        <f>VLOOKUP(C9952:C32489,Produkty!$A$2:$B$61,2,0)</f>
        <v>Klawiatura 2</v>
      </c>
      <c r="H9952" s="6">
        <f t="shared" si="310"/>
        <v>1509.78</v>
      </c>
      <c r="I9952" t="str">
        <f t="shared" si="311"/>
        <v>Średnia</v>
      </c>
    </row>
    <row r="9953" spans="1:9">
      <c r="A9953" t="s">
        <v>20573</v>
      </c>
      <c r="B9953" t="s">
        <v>5554</v>
      </c>
      <c r="C9953" t="s">
        <v>747</v>
      </c>
      <c r="D9953">
        <v>2</v>
      </c>
      <c r="E9953" s="3">
        <v>564.79</v>
      </c>
      <c r="F9953" s="4">
        <v>0.1</v>
      </c>
      <c r="G9953" t="str">
        <f>VLOOKUP(C9953:C32490,Produkty!$A$2:$B$61,2,0)</f>
        <v>Słuchawki 1</v>
      </c>
      <c r="H9953" s="6">
        <f t="shared" si="310"/>
        <v>1016.622</v>
      </c>
      <c r="I9953" t="str">
        <f t="shared" si="311"/>
        <v>Średnia</v>
      </c>
    </row>
    <row r="9954" spans="1:9">
      <c r="A9954" t="s">
        <v>20574</v>
      </c>
      <c r="B9954" t="s">
        <v>5554</v>
      </c>
      <c r="C9954" t="s">
        <v>752</v>
      </c>
      <c r="D9954">
        <v>1</v>
      </c>
      <c r="E9954" s="3">
        <v>866.03</v>
      </c>
      <c r="F9954" s="4">
        <v>0.2</v>
      </c>
      <c r="G9954" t="str">
        <f>VLOOKUP(C9954:C32491,Produkty!$A$2:$B$61,2,0)</f>
        <v>Słuchawki 3</v>
      </c>
      <c r="H9954" s="6">
        <f t="shared" si="310"/>
        <v>692.82400000000007</v>
      </c>
      <c r="I9954" t="str">
        <f t="shared" si="311"/>
        <v>Średnia</v>
      </c>
    </row>
    <row r="9955" spans="1:9">
      <c r="A9955" t="s">
        <v>20575</v>
      </c>
      <c r="B9955" t="s">
        <v>5555</v>
      </c>
      <c r="C9955" t="s">
        <v>770</v>
      </c>
      <c r="D9955">
        <v>5</v>
      </c>
      <c r="E9955" s="3">
        <v>315.67</v>
      </c>
      <c r="F9955" s="4">
        <v>0.1</v>
      </c>
      <c r="G9955" t="str">
        <f>VLOOKUP(C9955:C32492,Produkty!$A$2:$B$61,2,0)</f>
        <v>Mysz 4</v>
      </c>
      <c r="H9955" s="6">
        <f t="shared" si="310"/>
        <v>1420.5150000000001</v>
      </c>
      <c r="I9955" t="str">
        <f t="shared" si="311"/>
        <v>Średnia</v>
      </c>
    </row>
    <row r="9956" spans="1:9">
      <c r="A9956" t="s">
        <v>20576</v>
      </c>
      <c r="B9956" t="s">
        <v>5555</v>
      </c>
      <c r="C9956" t="s">
        <v>793</v>
      </c>
      <c r="D9956">
        <v>3</v>
      </c>
      <c r="E9956" s="3">
        <v>89.38</v>
      </c>
      <c r="F9956" s="4">
        <v>0</v>
      </c>
      <c r="G9956" t="str">
        <f>VLOOKUP(C9956:C32493,Produkty!$A$2:$B$61,2,0)</f>
        <v>Krzesło biurowe 3</v>
      </c>
      <c r="H9956" s="6">
        <f t="shared" si="310"/>
        <v>268.14</v>
      </c>
      <c r="I9956" t="str">
        <f t="shared" si="311"/>
        <v>Mała</v>
      </c>
    </row>
    <row r="9957" spans="1:9">
      <c r="A9957" t="s">
        <v>20577</v>
      </c>
      <c r="B9957" t="s">
        <v>5555</v>
      </c>
      <c r="C9957" t="s">
        <v>809</v>
      </c>
      <c r="D9957">
        <v>5</v>
      </c>
      <c r="E9957" s="3">
        <v>1137.6400000000001</v>
      </c>
      <c r="F9957" s="4">
        <v>0</v>
      </c>
      <c r="G9957" t="str">
        <f>VLOOKUP(C9957:C32494,Produkty!$A$2:$B$61,2,0)</f>
        <v>Organizer 3</v>
      </c>
      <c r="H9957" s="6">
        <f t="shared" si="310"/>
        <v>5688.2000000000007</v>
      </c>
      <c r="I9957" t="str">
        <f t="shared" si="311"/>
        <v>Duża</v>
      </c>
    </row>
    <row r="9958" spans="1:9">
      <c r="A9958" t="s">
        <v>20578</v>
      </c>
      <c r="B9958" t="s">
        <v>5555</v>
      </c>
      <c r="C9958" t="s">
        <v>750</v>
      </c>
      <c r="D9958">
        <v>3</v>
      </c>
      <c r="E9958" s="3">
        <v>281.33999999999997</v>
      </c>
      <c r="F9958" s="4">
        <v>0.1</v>
      </c>
      <c r="G9958" t="str">
        <f>VLOOKUP(C9958:C32495,Produkty!$A$2:$B$61,2,0)</f>
        <v>Słuchawki 2</v>
      </c>
      <c r="H9958" s="6">
        <f t="shared" si="310"/>
        <v>759.61800000000005</v>
      </c>
      <c r="I9958" t="str">
        <f t="shared" si="311"/>
        <v>Średnia</v>
      </c>
    </row>
    <row r="9959" spans="1:9">
      <c r="A9959" t="s">
        <v>20579</v>
      </c>
      <c r="B9959" t="s">
        <v>5556</v>
      </c>
      <c r="C9959" t="s">
        <v>797</v>
      </c>
      <c r="D9959">
        <v>5</v>
      </c>
      <c r="E9959" s="3">
        <v>643.03</v>
      </c>
      <c r="F9959" s="4">
        <v>0</v>
      </c>
      <c r="G9959" t="str">
        <f>VLOOKUP(C9959:C32496,Produkty!$A$2:$B$61,2,0)</f>
        <v>Lampka 1</v>
      </c>
      <c r="H9959" s="6">
        <f t="shared" si="310"/>
        <v>3215.1499999999996</v>
      </c>
      <c r="I9959" t="str">
        <f t="shared" si="311"/>
        <v>Duża</v>
      </c>
    </row>
    <row r="9960" spans="1:9">
      <c r="A9960" t="s">
        <v>20580</v>
      </c>
      <c r="B9960" t="s">
        <v>5556</v>
      </c>
      <c r="C9960" t="s">
        <v>854</v>
      </c>
      <c r="D9960">
        <v>4</v>
      </c>
      <c r="E9960" s="3">
        <v>311.77999999999997</v>
      </c>
      <c r="F9960" s="4">
        <v>0</v>
      </c>
      <c r="G9960" t="str">
        <f>VLOOKUP(C9960:C32497,Produkty!$A$2:$B$61,2,0)</f>
        <v>Podkładka 1</v>
      </c>
      <c r="H9960" s="6">
        <f t="shared" si="310"/>
        <v>1247.1199999999999</v>
      </c>
      <c r="I9960" t="str">
        <f t="shared" si="311"/>
        <v>Średnia</v>
      </c>
    </row>
    <row r="9961" spans="1:9">
      <c r="A9961" t="s">
        <v>20581</v>
      </c>
      <c r="B9961" t="s">
        <v>5556</v>
      </c>
      <c r="C9961" t="s">
        <v>854</v>
      </c>
      <c r="D9961">
        <v>2</v>
      </c>
      <c r="E9961" s="3">
        <v>325.18</v>
      </c>
      <c r="F9961" s="4">
        <v>0.2</v>
      </c>
      <c r="G9961" t="str">
        <f>VLOOKUP(C9961:C32498,Produkty!$A$2:$B$61,2,0)</f>
        <v>Podkładka 1</v>
      </c>
      <c r="H9961" s="6">
        <f t="shared" si="310"/>
        <v>520.28800000000001</v>
      </c>
      <c r="I9961" t="str">
        <f t="shared" si="311"/>
        <v>Średnia</v>
      </c>
    </row>
    <row r="9962" spans="1:9">
      <c r="A9962" t="s">
        <v>20582</v>
      </c>
      <c r="B9962" t="s">
        <v>5557</v>
      </c>
      <c r="C9962" t="s">
        <v>791</v>
      </c>
      <c r="D9962">
        <v>1</v>
      </c>
      <c r="E9962" s="3">
        <v>242.65</v>
      </c>
      <c r="F9962" s="4">
        <v>0.1</v>
      </c>
      <c r="G9962" t="str">
        <f>VLOOKUP(C9962:C32499,Produkty!$A$2:$B$61,2,0)</f>
        <v>Krzesło biurowe 2</v>
      </c>
      <c r="H9962" s="6">
        <f t="shared" si="310"/>
        <v>218.38500000000002</v>
      </c>
      <c r="I9962" t="str">
        <f t="shared" si="311"/>
        <v>Mała</v>
      </c>
    </row>
    <row r="9963" spans="1:9">
      <c r="A9963" t="s">
        <v>20583</v>
      </c>
      <c r="B9963" t="s">
        <v>5557</v>
      </c>
      <c r="C9963" t="s">
        <v>774</v>
      </c>
      <c r="D9963">
        <v>6</v>
      </c>
      <c r="E9963" s="3">
        <v>97.47</v>
      </c>
      <c r="F9963" s="4">
        <v>0</v>
      </c>
      <c r="G9963" t="str">
        <f>VLOOKUP(C9963:C32500,Produkty!$A$2:$B$61,2,0)</f>
        <v>Monitor 2</v>
      </c>
      <c r="H9963" s="6">
        <f t="shared" si="310"/>
        <v>584.81999999999994</v>
      </c>
      <c r="I9963" t="str">
        <f t="shared" si="311"/>
        <v>Średnia</v>
      </c>
    </row>
    <row r="9964" spans="1:9">
      <c r="A9964" t="s">
        <v>20584</v>
      </c>
      <c r="B9964" t="s">
        <v>5557</v>
      </c>
      <c r="C9964" t="s">
        <v>850</v>
      </c>
      <c r="D9964">
        <v>1</v>
      </c>
      <c r="E9964" s="3">
        <v>32.590000000000003</v>
      </c>
      <c r="F9964" s="4">
        <v>0.1</v>
      </c>
      <c r="G9964" t="str">
        <f>VLOOKUP(C9964:C32501,Produkty!$A$2:$B$61,2,0)</f>
        <v>Hub USB 3</v>
      </c>
      <c r="H9964" s="6">
        <f t="shared" si="310"/>
        <v>29.331000000000003</v>
      </c>
      <c r="I9964" t="str">
        <f t="shared" si="311"/>
        <v>Mała</v>
      </c>
    </row>
    <row r="9965" spans="1:9">
      <c r="A9965" t="s">
        <v>20585</v>
      </c>
      <c r="B9965" t="s">
        <v>5557</v>
      </c>
      <c r="C9965" t="s">
        <v>758</v>
      </c>
      <c r="D9965">
        <v>2</v>
      </c>
      <c r="E9965" s="3">
        <v>244.13</v>
      </c>
      <c r="F9965" s="4">
        <v>0</v>
      </c>
      <c r="G9965" t="str">
        <f>VLOOKUP(C9965:C32502,Produkty!$A$2:$B$61,2,0)</f>
        <v>Klawiatura 2</v>
      </c>
      <c r="H9965" s="6">
        <f t="shared" si="310"/>
        <v>488.26</v>
      </c>
      <c r="I9965" t="str">
        <f t="shared" si="311"/>
        <v>Mała</v>
      </c>
    </row>
    <row r="9966" spans="1:9">
      <c r="A9966" t="s">
        <v>20586</v>
      </c>
      <c r="B9966" t="s">
        <v>5558</v>
      </c>
      <c r="C9966" t="s">
        <v>834</v>
      </c>
      <c r="D9966">
        <v>6</v>
      </c>
      <c r="E9966" s="3">
        <v>396.63</v>
      </c>
      <c r="F9966" s="4">
        <v>0</v>
      </c>
      <c r="G9966" t="str">
        <f>VLOOKUP(C9966:C32503,Produkty!$A$2:$B$61,2,0)</f>
        <v>Kabel USB-C 3</v>
      </c>
      <c r="H9966" s="6">
        <f t="shared" si="310"/>
        <v>2379.7799999999997</v>
      </c>
      <c r="I9966" t="str">
        <f t="shared" si="311"/>
        <v>Duża</v>
      </c>
    </row>
    <row r="9967" spans="1:9">
      <c r="A9967" t="s">
        <v>20587</v>
      </c>
      <c r="B9967" t="s">
        <v>5558</v>
      </c>
      <c r="C9967" t="s">
        <v>752</v>
      </c>
      <c r="D9967">
        <v>2</v>
      </c>
      <c r="E9967" s="3">
        <v>861.04</v>
      </c>
      <c r="F9967" s="4">
        <v>0</v>
      </c>
      <c r="G9967" t="str">
        <f>VLOOKUP(C9967:C32504,Produkty!$A$2:$B$61,2,0)</f>
        <v>Słuchawki 3</v>
      </c>
      <c r="H9967" s="6">
        <f t="shared" si="310"/>
        <v>1722.08</v>
      </c>
      <c r="I9967" t="str">
        <f t="shared" si="311"/>
        <v>Średnia</v>
      </c>
    </row>
    <row r="9968" spans="1:9">
      <c r="A9968" t="s">
        <v>20588</v>
      </c>
      <c r="B9968" t="s">
        <v>5558</v>
      </c>
      <c r="C9968" t="s">
        <v>821</v>
      </c>
      <c r="D9968">
        <v>2</v>
      </c>
      <c r="E9968" s="3">
        <v>898.06</v>
      </c>
      <c r="F9968" s="4">
        <v>0.2</v>
      </c>
      <c r="G9968" t="str">
        <f>VLOOKUP(C9968:C32505,Produkty!$A$2:$B$61,2,0)</f>
        <v>Termos 1</v>
      </c>
      <c r="H9968" s="6">
        <f t="shared" si="310"/>
        <v>1436.896</v>
      </c>
      <c r="I9968" t="str">
        <f t="shared" si="311"/>
        <v>Średnia</v>
      </c>
    </row>
    <row r="9969" spans="1:9">
      <c r="A9969" t="s">
        <v>20589</v>
      </c>
      <c r="B9969" t="s">
        <v>5559</v>
      </c>
      <c r="C9969" t="s">
        <v>774</v>
      </c>
      <c r="D9969">
        <v>3</v>
      </c>
      <c r="E9969" s="3">
        <v>98.2</v>
      </c>
      <c r="F9969" s="4">
        <v>0.15</v>
      </c>
      <c r="G9969" t="str">
        <f>VLOOKUP(C9969:C32506,Produkty!$A$2:$B$61,2,0)</f>
        <v>Monitor 2</v>
      </c>
      <c r="H9969" s="6">
        <f t="shared" si="310"/>
        <v>250.41000000000003</v>
      </c>
      <c r="I9969" t="str">
        <f t="shared" si="311"/>
        <v>Mała</v>
      </c>
    </row>
    <row r="9970" spans="1:9">
      <c r="A9970" t="s">
        <v>20590</v>
      </c>
      <c r="B9970" t="s">
        <v>5559</v>
      </c>
      <c r="C9970" t="s">
        <v>776</v>
      </c>
      <c r="D9970">
        <v>6</v>
      </c>
      <c r="E9970" s="3">
        <v>926.19</v>
      </c>
      <c r="F9970" s="4">
        <v>0.15</v>
      </c>
      <c r="G9970" t="str">
        <f>VLOOKUP(C9970:C32507,Produkty!$A$2:$B$61,2,0)</f>
        <v>Monitor 3</v>
      </c>
      <c r="H9970" s="6">
        <f t="shared" si="310"/>
        <v>4723.5690000000004</v>
      </c>
      <c r="I9970" t="str">
        <f t="shared" si="311"/>
        <v>Duża</v>
      </c>
    </row>
    <row r="9971" spans="1:9">
      <c r="A9971" t="s">
        <v>20591</v>
      </c>
      <c r="B9971" t="s">
        <v>5560</v>
      </c>
      <c r="C9971" t="s">
        <v>819</v>
      </c>
      <c r="D9971">
        <v>6</v>
      </c>
      <c r="E9971" s="3">
        <v>279.13</v>
      </c>
      <c r="F9971" s="4">
        <v>0.2</v>
      </c>
      <c r="G9971" t="str">
        <f>VLOOKUP(C9971:C32508,Produkty!$A$2:$B$61,2,0)</f>
        <v>Czajnik 4</v>
      </c>
      <c r="H9971" s="6">
        <f t="shared" si="310"/>
        <v>1339.8240000000001</v>
      </c>
      <c r="I9971" t="str">
        <f t="shared" si="311"/>
        <v>Średnia</v>
      </c>
    </row>
    <row r="9972" spans="1:9">
      <c r="A9972" t="s">
        <v>20592</v>
      </c>
      <c r="B9972" t="s">
        <v>5561</v>
      </c>
      <c r="C9972" t="s">
        <v>852</v>
      </c>
      <c r="D9972">
        <v>4</v>
      </c>
      <c r="E9972" s="3">
        <v>727.84</v>
      </c>
      <c r="F9972" s="4">
        <v>0.15</v>
      </c>
      <c r="G9972" t="str">
        <f>VLOOKUP(C9972:C32509,Produkty!$A$2:$B$61,2,0)</f>
        <v>Hub USB 4</v>
      </c>
      <c r="H9972" s="6">
        <f t="shared" si="310"/>
        <v>2474.6559999999999</v>
      </c>
      <c r="I9972" t="str">
        <f t="shared" si="311"/>
        <v>Duża</v>
      </c>
    </row>
    <row r="9973" spans="1:9">
      <c r="A9973" t="s">
        <v>20593</v>
      </c>
      <c r="B9973" t="s">
        <v>5562</v>
      </c>
      <c r="C9973" t="s">
        <v>756</v>
      </c>
      <c r="D9973">
        <v>5</v>
      </c>
      <c r="E9973" s="3">
        <v>373.59</v>
      </c>
      <c r="F9973" s="4">
        <v>0.05</v>
      </c>
      <c r="G9973" t="str">
        <f>VLOOKUP(C9973:C32510,Produkty!$A$2:$B$61,2,0)</f>
        <v>Klawiatura 1</v>
      </c>
      <c r="H9973" s="6">
        <f t="shared" si="310"/>
        <v>1774.5524999999998</v>
      </c>
      <c r="I9973" t="str">
        <f t="shared" si="311"/>
        <v>Średnia</v>
      </c>
    </row>
    <row r="9974" spans="1:9">
      <c r="A9974" t="s">
        <v>20594</v>
      </c>
      <c r="B9974" t="s">
        <v>5562</v>
      </c>
      <c r="C9974" t="s">
        <v>829</v>
      </c>
      <c r="D9974">
        <v>6</v>
      </c>
      <c r="E9974" s="3">
        <v>538.94000000000005</v>
      </c>
      <c r="F9974" s="4">
        <v>0.1</v>
      </c>
      <c r="G9974" t="str">
        <f>VLOOKUP(C9974:C32511,Produkty!$A$2:$B$61,2,0)</f>
        <v>Kabel USB-C 1</v>
      </c>
      <c r="H9974" s="6">
        <f t="shared" si="310"/>
        <v>2910.2760000000003</v>
      </c>
      <c r="I9974" t="str">
        <f t="shared" si="311"/>
        <v>Duża</v>
      </c>
    </row>
    <row r="9975" spans="1:9">
      <c r="A9975" t="s">
        <v>20595</v>
      </c>
      <c r="B9975" t="s">
        <v>5563</v>
      </c>
      <c r="C9975" t="s">
        <v>766</v>
      </c>
      <c r="D9975">
        <v>2</v>
      </c>
      <c r="E9975" s="3">
        <v>698.76</v>
      </c>
      <c r="F9975" s="4">
        <v>0.1</v>
      </c>
      <c r="G9975" t="str">
        <f>VLOOKUP(C9975:C32512,Produkty!$A$2:$B$61,2,0)</f>
        <v>Mysz 2</v>
      </c>
      <c r="H9975" s="6">
        <f t="shared" si="310"/>
        <v>1257.768</v>
      </c>
      <c r="I9975" t="str">
        <f t="shared" si="311"/>
        <v>Średnia</v>
      </c>
    </row>
    <row r="9976" spans="1:9">
      <c r="A9976" t="s">
        <v>20596</v>
      </c>
      <c r="B9976" t="s">
        <v>5564</v>
      </c>
      <c r="C9976" t="s">
        <v>848</v>
      </c>
      <c r="D9976">
        <v>6</v>
      </c>
      <c r="E9976" s="3">
        <v>1219.94</v>
      </c>
      <c r="F9976" s="4">
        <v>0</v>
      </c>
      <c r="G9976" t="str">
        <f>VLOOKUP(C9976:C32513,Produkty!$A$2:$B$61,2,0)</f>
        <v>Hub USB 2</v>
      </c>
      <c r="H9976" s="6">
        <f t="shared" si="310"/>
        <v>7319.64</v>
      </c>
      <c r="I9976" t="str">
        <f t="shared" si="311"/>
        <v>Duża</v>
      </c>
    </row>
    <row r="9977" spans="1:9">
      <c r="A9977" t="s">
        <v>20597</v>
      </c>
      <c r="B9977" t="s">
        <v>5565</v>
      </c>
      <c r="C9977" t="s">
        <v>850</v>
      </c>
      <c r="D9977">
        <v>3</v>
      </c>
      <c r="E9977" s="3">
        <v>32.93</v>
      </c>
      <c r="F9977" s="4">
        <v>0.05</v>
      </c>
      <c r="G9977" t="str">
        <f>VLOOKUP(C9977:C32514,Produkty!$A$2:$B$61,2,0)</f>
        <v>Hub USB 3</v>
      </c>
      <c r="H9977" s="6">
        <f t="shared" si="310"/>
        <v>93.850499999999982</v>
      </c>
      <c r="I9977" t="str">
        <f t="shared" si="311"/>
        <v>Mała</v>
      </c>
    </row>
    <row r="9978" spans="1:9">
      <c r="A9978" t="s">
        <v>20598</v>
      </c>
      <c r="B9978" t="s">
        <v>5565</v>
      </c>
      <c r="C9978" t="s">
        <v>834</v>
      </c>
      <c r="D9978">
        <v>1</v>
      </c>
      <c r="E9978" s="3">
        <v>391.98</v>
      </c>
      <c r="F9978" s="4">
        <v>0</v>
      </c>
      <c r="G9978" t="str">
        <f>VLOOKUP(C9978:C32515,Produkty!$A$2:$B$61,2,0)</f>
        <v>Kabel USB-C 3</v>
      </c>
      <c r="H9978" s="6">
        <f t="shared" si="310"/>
        <v>391.98</v>
      </c>
      <c r="I9978" t="str">
        <f t="shared" si="311"/>
        <v>Mała</v>
      </c>
    </row>
    <row r="9979" spans="1:9">
      <c r="A9979" t="s">
        <v>20599</v>
      </c>
      <c r="B9979" t="s">
        <v>5566</v>
      </c>
      <c r="C9979" t="s">
        <v>838</v>
      </c>
      <c r="D9979">
        <v>2</v>
      </c>
      <c r="E9979" s="3">
        <v>92.55</v>
      </c>
      <c r="F9979" s="4">
        <v>0.1</v>
      </c>
      <c r="G9979" t="str">
        <f>VLOOKUP(C9979:C32516,Produkty!$A$2:$B$61,2,0)</f>
        <v>Etui 1</v>
      </c>
      <c r="H9979" s="6">
        <f t="shared" si="310"/>
        <v>166.59</v>
      </c>
      <c r="I9979" t="str">
        <f t="shared" si="311"/>
        <v>Mała</v>
      </c>
    </row>
    <row r="9980" spans="1:9">
      <c r="A9980" t="s">
        <v>20600</v>
      </c>
      <c r="B9980" t="s">
        <v>5566</v>
      </c>
      <c r="C9980" t="s">
        <v>823</v>
      </c>
      <c r="D9980">
        <v>5</v>
      </c>
      <c r="E9980" s="3">
        <v>675.77</v>
      </c>
      <c r="F9980" s="4">
        <v>0.15</v>
      </c>
      <c r="G9980" t="str">
        <f>VLOOKUP(C9980:C32517,Produkty!$A$2:$B$61,2,0)</f>
        <v>Termos 2</v>
      </c>
      <c r="H9980" s="6">
        <f t="shared" si="310"/>
        <v>2872.0225</v>
      </c>
      <c r="I9980" t="str">
        <f t="shared" si="311"/>
        <v>Duża</v>
      </c>
    </row>
    <row r="9981" spans="1:9">
      <c r="A9981" t="s">
        <v>20601</v>
      </c>
      <c r="B9981" t="s">
        <v>5566</v>
      </c>
      <c r="C9981" t="s">
        <v>786</v>
      </c>
      <c r="D9981">
        <v>1</v>
      </c>
      <c r="E9981" s="3">
        <v>938.2</v>
      </c>
      <c r="F9981" s="4">
        <v>0.15</v>
      </c>
      <c r="G9981" t="str">
        <f>VLOOKUP(C9981:C32518,Produkty!$A$2:$B$61,2,0)</f>
        <v>Powerbank 4</v>
      </c>
      <c r="H9981" s="6">
        <f t="shared" si="310"/>
        <v>797.47</v>
      </c>
      <c r="I9981" t="str">
        <f t="shared" si="311"/>
        <v>Średnia</v>
      </c>
    </row>
    <row r="9982" spans="1:9">
      <c r="A9982" t="s">
        <v>20602</v>
      </c>
      <c r="B9982" t="s">
        <v>5566</v>
      </c>
      <c r="C9982" t="s">
        <v>813</v>
      </c>
      <c r="D9982">
        <v>6</v>
      </c>
      <c r="E9982" s="3">
        <v>1039.8399999999999</v>
      </c>
      <c r="F9982" s="4">
        <v>0</v>
      </c>
      <c r="G9982" t="str">
        <f>VLOOKUP(C9982:C32519,Produkty!$A$2:$B$61,2,0)</f>
        <v>Czajnik 1</v>
      </c>
      <c r="H9982" s="6">
        <f t="shared" si="310"/>
        <v>6239.0399999999991</v>
      </c>
      <c r="I9982" t="str">
        <f t="shared" si="311"/>
        <v>Duża</v>
      </c>
    </row>
    <row r="9983" spans="1:9">
      <c r="A9983" t="s">
        <v>20603</v>
      </c>
      <c r="B9983" t="s">
        <v>5567</v>
      </c>
      <c r="C9983" t="s">
        <v>827</v>
      </c>
      <c r="D9983">
        <v>1</v>
      </c>
      <c r="E9983" s="3">
        <v>264.27999999999997</v>
      </c>
      <c r="F9983" s="4">
        <v>0</v>
      </c>
      <c r="G9983" t="str">
        <f>VLOOKUP(C9983:C32520,Produkty!$A$2:$B$61,2,0)</f>
        <v>Termos 4</v>
      </c>
      <c r="H9983" s="6">
        <f t="shared" si="310"/>
        <v>264.27999999999997</v>
      </c>
      <c r="I9983" t="str">
        <f t="shared" si="311"/>
        <v>Mała</v>
      </c>
    </row>
    <row r="9984" spans="1:9">
      <c r="A9984" t="s">
        <v>20604</v>
      </c>
      <c r="B9984" t="s">
        <v>5567</v>
      </c>
      <c r="C9984" t="s">
        <v>825</v>
      </c>
      <c r="D9984">
        <v>1</v>
      </c>
      <c r="E9984" s="3">
        <v>975.93</v>
      </c>
      <c r="F9984" s="4">
        <v>0.1</v>
      </c>
      <c r="G9984" t="str">
        <f>VLOOKUP(C9984:C32521,Produkty!$A$2:$B$61,2,0)</f>
        <v>Termos 3</v>
      </c>
      <c r="H9984" s="6">
        <f t="shared" si="310"/>
        <v>878.33699999999999</v>
      </c>
      <c r="I9984" t="str">
        <f t="shared" si="311"/>
        <v>Średnia</v>
      </c>
    </row>
    <row r="9985" spans="1:9">
      <c r="A9985" t="s">
        <v>20605</v>
      </c>
      <c r="B9985" t="s">
        <v>5567</v>
      </c>
      <c r="C9985" t="s">
        <v>832</v>
      </c>
      <c r="D9985">
        <v>2</v>
      </c>
      <c r="E9985" s="3">
        <v>747.37</v>
      </c>
      <c r="F9985" s="4">
        <v>0.1</v>
      </c>
      <c r="G9985" t="str">
        <f>VLOOKUP(C9985:C32522,Produkty!$A$2:$B$61,2,0)</f>
        <v>Kabel USB-C 2</v>
      </c>
      <c r="H9985" s="6">
        <f t="shared" si="310"/>
        <v>1345.2660000000001</v>
      </c>
      <c r="I9985" t="str">
        <f t="shared" si="311"/>
        <v>Średnia</v>
      </c>
    </row>
    <row r="9986" spans="1:9">
      <c r="A9986" t="s">
        <v>20606</v>
      </c>
      <c r="B9986" t="s">
        <v>5568</v>
      </c>
      <c r="C9986" t="s">
        <v>827</v>
      </c>
      <c r="D9986">
        <v>3</v>
      </c>
      <c r="E9986" s="3">
        <v>268.37</v>
      </c>
      <c r="F9986" s="4">
        <v>0</v>
      </c>
      <c r="G9986" t="str">
        <f>VLOOKUP(C9986:C32523,Produkty!$A$2:$B$61,2,0)</f>
        <v>Termos 4</v>
      </c>
      <c r="H9986" s="6">
        <f t="shared" si="310"/>
        <v>805.11</v>
      </c>
      <c r="I9986" t="str">
        <f t="shared" si="311"/>
        <v>Średnia</v>
      </c>
    </row>
    <row r="9987" spans="1:9">
      <c r="A9987" t="s">
        <v>20607</v>
      </c>
      <c r="B9987" t="s">
        <v>5568</v>
      </c>
      <c r="C9987" t="s">
        <v>829</v>
      </c>
      <c r="D9987">
        <v>1</v>
      </c>
      <c r="E9987" s="3">
        <v>547.86</v>
      </c>
      <c r="F9987" s="4">
        <v>0</v>
      </c>
      <c r="G9987" t="str">
        <f>VLOOKUP(C9987:C32524,Produkty!$A$2:$B$61,2,0)</f>
        <v>Kabel USB-C 1</v>
      </c>
      <c r="H9987" s="6">
        <f t="shared" ref="H9987:H10050" si="312">D9987*E9987*(1-F9987)</f>
        <v>547.86</v>
      </c>
      <c r="I9987" t="str">
        <f t="shared" ref="I9987:I10050" si="313">IF(H9987&lt;500,"Mała",IF(H9987&lt;=2000,"Średnia","Duża"))</f>
        <v>Średnia</v>
      </c>
    </row>
    <row r="9988" spans="1:9">
      <c r="A9988" t="s">
        <v>20608</v>
      </c>
      <c r="B9988" t="s">
        <v>5569</v>
      </c>
      <c r="C9988" t="s">
        <v>805</v>
      </c>
      <c r="D9988">
        <v>4</v>
      </c>
      <c r="E9988" s="3">
        <v>222.06</v>
      </c>
      <c r="F9988" s="4">
        <v>0</v>
      </c>
      <c r="G9988" t="str">
        <f>VLOOKUP(C9988:C32525,Produkty!$A$2:$B$61,2,0)</f>
        <v>Organizer 1</v>
      </c>
      <c r="H9988" s="6">
        <f t="shared" si="312"/>
        <v>888.24</v>
      </c>
      <c r="I9988" t="str">
        <f t="shared" si="313"/>
        <v>Średnia</v>
      </c>
    </row>
    <row r="9989" spans="1:9">
      <c r="A9989" t="s">
        <v>20609</v>
      </c>
      <c r="B9989" t="s">
        <v>5569</v>
      </c>
      <c r="C9989" t="s">
        <v>846</v>
      </c>
      <c r="D9989">
        <v>3</v>
      </c>
      <c r="E9989" s="3">
        <v>1094.23</v>
      </c>
      <c r="F9989" s="4">
        <v>0.1</v>
      </c>
      <c r="G9989" t="str">
        <f>VLOOKUP(C9989:C32526,Produkty!$A$2:$B$61,2,0)</f>
        <v>Hub USB 1</v>
      </c>
      <c r="H9989" s="6">
        <f t="shared" si="312"/>
        <v>2954.4210000000003</v>
      </c>
      <c r="I9989" t="str">
        <f t="shared" si="313"/>
        <v>Duża</v>
      </c>
    </row>
    <row r="9990" spans="1:9">
      <c r="A9990" t="s">
        <v>20610</v>
      </c>
      <c r="B9990" t="s">
        <v>5570</v>
      </c>
      <c r="C9990" t="s">
        <v>815</v>
      </c>
      <c r="D9990">
        <v>5</v>
      </c>
      <c r="E9990" s="3">
        <v>212.91</v>
      </c>
      <c r="F9990" s="4">
        <v>0.1</v>
      </c>
      <c r="G9990" t="str">
        <f>VLOOKUP(C9990:C32527,Produkty!$A$2:$B$61,2,0)</f>
        <v>Czajnik 2</v>
      </c>
      <c r="H9990" s="6">
        <f t="shared" si="312"/>
        <v>958.09500000000003</v>
      </c>
      <c r="I9990" t="str">
        <f t="shared" si="313"/>
        <v>Średnia</v>
      </c>
    </row>
    <row r="9991" spans="1:9">
      <c r="A9991" t="s">
        <v>20611</v>
      </c>
      <c r="B9991" t="s">
        <v>5570</v>
      </c>
      <c r="C9991" t="s">
        <v>778</v>
      </c>
      <c r="D9991">
        <v>5</v>
      </c>
      <c r="E9991" s="3">
        <v>955.65</v>
      </c>
      <c r="F9991" s="4">
        <v>0</v>
      </c>
      <c r="G9991" t="str">
        <f>VLOOKUP(C9991:C32528,Produkty!$A$2:$B$61,2,0)</f>
        <v>Monitor 4</v>
      </c>
      <c r="H9991" s="6">
        <f t="shared" si="312"/>
        <v>4778.25</v>
      </c>
      <c r="I9991" t="str">
        <f t="shared" si="313"/>
        <v>Duża</v>
      </c>
    </row>
    <row r="9992" spans="1:9">
      <c r="A9992" t="s">
        <v>20612</v>
      </c>
      <c r="B9992" t="s">
        <v>5570</v>
      </c>
      <c r="C9992" t="s">
        <v>842</v>
      </c>
      <c r="D9992">
        <v>3</v>
      </c>
      <c r="E9992" s="3">
        <v>811.84</v>
      </c>
      <c r="F9992" s="4">
        <v>0.15</v>
      </c>
      <c r="G9992" t="str">
        <f>VLOOKUP(C9992:C32529,Produkty!$A$2:$B$61,2,0)</f>
        <v>Etui 3</v>
      </c>
      <c r="H9992" s="6">
        <f t="shared" si="312"/>
        <v>2070.192</v>
      </c>
      <c r="I9992" t="str">
        <f t="shared" si="313"/>
        <v>Duża</v>
      </c>
    </row>
    <row r="9993" spans="1:9">
      <c r="A9993" t="s">
        <v>20613</v>
      </c>
      <c r="B9993" t="s">
        <v>5570</v>
      </c>
      <c r="C9993" t="s">
        <v>756</v>
      </c>
      <c r="D9993">
        <v>1</v>
      </c>
      <c r="E9993" s="3">
        <v>383.96</v>
      </c>
      <c r="F9993" s="4">
        <v>0.15</v>
      </c>
      <c r="G9993" t="str">
        <f>VLOOKUP(C9993:C32530,Produkty!$A$2:$B$61,2,0)</f>
        <v>Klawiatura 1</v>
      </c>
      <c r="H9993" s="6">
        <f t="shared" si="312"/>
        <v>326.36599999999999</v>
      </c>
      <c r="I9993" t="str">
        <f t="shared" si="313"/>
        <v>Mała</v>
      </c>
    </row>
    <row r="9994" spans="1:9">
      <c r="A9994" t="s">
        <v>20614</v>
      </c>
      <c r="B9994" t="s">
        <v>5571</v>
      </c>
      <c r="C9994" t="s">
        <v>836</v>
      </c>
      <c r="D9994">
        <v>3</v>
      </c>
      <c r="E9994" s="3">
        <v>1093.78</v>
      </c>
      <c r="F9994" s="4">
        <v>0</v>
      </c>
      <c r="G9994" t="str">
        <f>VLOOKUP(C9994:C32531,Produkty!$A$2:$B$61,2,0)</f>
        <v>Kabel USB-C 4</v>
      </c>
      <c r="H9994" s="6">
        <f t="shared" si="312"/>
        <v>3281.34</v>
      </c>
      <c r="I9994" t="str">
        <f t="shared" si="313"/>
        <v>Duża</v>
      </c>
    </row>
    <row r="9995" spans="1:9">
      <c r="A9995" t="s">
        <v>20615</v>
      </c>
      <c r="B9995" t="s">
        <v>5571</v>
      </c>
      <c r="C9995" t="s">
        <v>819</v>
      </c>
      <c r="D9995">
        <v>3</v>
      </c>
      <c r="E9995" s="3">
        <v>286.70999999999998</v>
      </c>
      <c r="F9995" s="4">
        <v>0.05</v>
      </c>
      <c r="G9995" t="str">
        <f>VLOOKUP(C9995:C32532,Produkty!$A$2:$B$61,2,0)</f>
        <v>Czajnik 4</v>
      </c>
      <c r="H9995" s="6">
        <f t="shared" si="312"/>
        <v>817.12349999999981</v>
      </c>
      <c r="I9995" t="str">
        <f t="shared" si="313"/>
        <v>Średnia</v>
      </c>
    </row>
    <row r="9996" spans="1:9">
      <c r="A9996" t="s">
        <v>20616</v>
      </c>
      <c r="B9996" t="s">
        <v>5571</v>
      </c>
      <c r="C9996" t="s">
        <v>747</v>
      </c>
      <c r="D9996">
        <v>4</v>
      </c>
      <c r="E9996" s="3">
        <v>543.63</v>
      </c>
      <c r="F9996" s="4">
        <v>0</v>
      </c>
      <c r="G9996" t="str">
        <f>VLOOKUP(C9996:C32533,Produkty!$A$2:$B$61,2,0)</f>
        <v>Słuchawki 1</v>
      </c>
      <c r="H9996" s="6">
        <f t="shared" si="312"/>
        <v>2174.52</v>
      </c>
      <c r="I9996" t="str">
        <f t="shared" si="313"/>
        <v>Duża</v>
      </c>
    </row>
    <row r="9997" spans="1:9">
      <c r="A9997" t="s">
        <v>20617</v>
      </c>
      <c r="B9997" t="s">
        <v>5572</v>
      </c>
      <c r="C9997" t="s">
        <v>772</v>
      </c>
      <c r="D9997">
        <v>6</v>
      </c>
      <c r="E9997" s="3">
        <v>941.27</v>
      </c>
      <c r="F9997" s="4">
        <v>0</v>
      </c>
      <c r="G9997" t="str">
        <f>VLOOKUP(C9997:C32534,Produkty!$A$2:$B$61,2,0)</f>
        <v>Monitor 1</v>
      </c>
      <c r="H9997" s="6">
        <f t="shared" si="312"/>
        <v>5647.62</v>
      </c>
      <c r="I9997" t="str">
        <f t="shared" si="313"/>
        <v>Duża</v>
      </c>
    </row>
    <row r="9998" spans="1:9">
      <c r="A9998" t="s">
        <v>20618</v>
      </c>
      <c r="B9998" t="s">
        <v>5573</v>
      </c>
      <c r="C9998" t="s">
        <v>764</v>
      </c>
      <c r="D9998">
        <v>3</v>
      </c>
      <c r="E9998" s="3">
        <v>256.52999999999997</v>
      </c>
      <c r="F9998" s="4">
        <v>0.2</v>
      </c>
      <c r="G9998" t="str">
        <f>VLOOKUP(C9998:C32535,Produkty!$A$2:$B$61,2,0)</f>
        <v>Mysz 1</v>
      </c>
      <c r="H9998" s="6">
        <f t="shared" si="312"/>
        <v>615.67200000000003</v>
      </c>
      <c r="I9998" t="str">
        <f t="shared" si="313"/>
        <v>Średnia</v>
      </c>
    </row>
    <row r="9999" spans="1:9">
      <c r="A9999" t="s">
        <v>20619</v>
      </c>
      <c r="B9999" t="s">
        <v>5574</v>
      </c>
      <c r="C9999" t="s">
        <v>821</v>
      </c>
      <c r="D9999">
        <v>1</v>
      </c>
      <c r="E9999" s="3">
        <v>896.27</v>
      </c>
      <c r="F9999" s="4">
        <v>0</v>
      </c>
      <c r="G9999" t="str">
        <f>VLOOKUP(C9999:C32536,Produkty!$A$2:$B$61,2,0)</f>
        <v>Termos 1</v>
      </c>
      <c r="H9999" s="6">
        <f t="shared" si="312"/>
        <v>896.27</v>
      </c>
      <c r="I9999" t="str">
        <f t="shared" si="313"/>
        <v>Średnia</v>
      </c>
    </row>
    <row r="10000" spans="1:9">
      <c r="A10000" t="s">
        <v>20620</v>
      </c>
      <c r="B10000" t="s">
        <v>5574</v>
      </c>
      <c r="C10000" t="s">
        <v>774</v>
      </c>
      <c r="D10000">
        <v>2</v>
      </c>
      <c r="E10000" s="3">
        <v>98.22</v>
      </c>
      <c r="F10000" s="4">
        <v>0</v>
      </c>
      <c r="G10000" t="str">
        <f>VLOOKUP(C10000:C32537,Produkty!$A$2:$B$61,2,0)</f>
        <v>Monitor 2</v>
      </c>
      <c r="H10000" s="6">
        <f t="shared" si="312"/>
        <v>196.44</v>
      </c>
      <c r="I10000" t="str">
        <f t="shared" si="313"/>
        <v>Mała</v>
      </c>
    </row>
    <row r="10001" spans="1:9">
      <c r="A10001" t="s">
        <v>20621</v>
      </c>
      <c r="B10001" t="s">
        <v>5575</v>
      </c>
      <c r="C10001" t="s">
        <v>754</v>
      </c>
      <c r="D10001">
        <v>2</v>
      </c>
      <c r="E10001" s="3">
        <v>816.03</v>
      </c>
      <c r="F10001" s="4">
        <v>0.2</v>
      </c>
      <c r="G10001" t="str">
        <f>VLOOKUP(C10001:C32538,Produkty!$A$2:$B$61,2,0)</f>
        <v>Słuchawki 4</v>
      </c>
      <c r="H10001" s="6">
        <f t="shared" si="312"/>
        <v>1305.6480000000001</v>
      </c>
      <c r="I10001" t="str">
        <f t="shared" si="313"/>
        <v>Średnia</v>
      </c>
    </row>
    <row r="10002" spans="1:9">
      <c r="A10002" t="s">
        <v>20622</v>
      </c>
      <c r="B10002" t="s">
        <v>5576</v>
      </c>
      <c r="C10002" t="s">
        <v>788</v>
      </c>
      <c r="D10002">
        <v>3</v>
      </c>
      <c r="E10002" s="3">
        <v>607.57000000000005</v>
      </c>
      <c r="F10002" s="4">
        <v>0</v>
      </c>
      <c r="G10002" t="str">
        <f>VLOOKUP(C10002:C32539,Produkty!$A$2:$B$61,2,0)</f>
        <v>Krzesło biurowe 1</v>
      </c>
      <c r="H10002" s="6">
        <f t="shared" si="312"/>
        <v>1822.71</v>
      </c>
      <c r="I10002" t="str">
        <f t="shared" si="313"/>
        <v>Średnia</v>
      </c>
    </row>
    <row r="10003" spans="1:9">
      <c r="A10003" t="s">
        <v>20623</v>
      </c>
      <c r="B10003" t="s">
        <v>5576</v>
      </c>
      <c r="C10003" t="s">
        <v>774</v>
      </c>
      <c r="D10003">
        <v>4</v>
      </c>
      <c r="E10003" s="3">
        <v>97.95</v>
      </c>
      <c r="F10003" s="4">
        <v>0</v>
      </c>
      <c r="G10003" t="str">
        <f>VLOOKUP(C10003:C32540,Produkty!$A$2:$B$61,2,0)</f>
        <v>Monitor 2</v>
      </c>
      <c r="H10003" s="6">
        <f t="shared" si="312"/>
        <v>391.8</v>
      </c>
      <c r="I10003" t="str">
        <f t="shared" si="313"/>
        <v>Mała</v>
      </c>
    </row>
    <row r="10004" spans="1:9">
      <c r="A10004" t="s">
        <v>20624</v>
      </c>
      <c r="B10004" t="s">
        <v>5576</v>
      </c>
      <c r="C10004" t="s">
        <v>811</v>
      </c>
      <c r="D10004">
        <v>5</v>
      </c>
      <c r="E10004" s="3">
        <v>663.14</v>
      </c>
      <c r="F10004" s="4">
        <v>0.05</v>
      </c>
      <c r="G10004" t="str">
        <f>VLOOKUP(C10004:C32541,Produkty!$A$2:$B$61,2,0)</f>
        <v>Organizer 4</v>
      </c>
      <c r="H10004" s="6">
        <f t="shared" si="312"/>
        <v>3149.9149999999995</v>
      </c>
      <c r="I10004" t="str">
        <f t="shared" si="313"/>
        <v>Duża</v>
      </c>
    </row>
    <row r="10005" spans="1:9">
      <c r="A10005" t="s">
        <v>20625</v>
      </c>
      <c r="B10005" t="s">
        <v>5576</v>
      </c>
      <c r="C10005" t="s">
        <v>868</v>
      </c>
      <c r="D10005">
        <v>6</v>
      </c>
      <c r="E10005" s="3">
        <v>557.46</v>
      </c>
      <c r="F10005" s="4">
        <v>0.15</v>
      </c>
      <c r="G10005" t="str">
        <f>VLOOKUP(C10005:C32542,Produkty!$A$2:$B$61,2,0)</f>
        <v>Ładowarka 4</v>
      </c>
      <c r="H10005" s="6">
        <f t="shared" si="312"/>
        <v>2843.0460000000003</v>
      </c>
      <c r="I10005" t="str">
        <f t="shared" si="313"/>
        <v>Duża</v>
      </c>
    </row>
    <row r="10006" spans="1:9">
      <c r="A10006" t="s">
        <v>20626</v>
      </c>
      <c r="B10006" t="s">
        <v>5577</v>
      </c>
      <c r="C10006" t="s">
        <v>807</v>
      </c>
      <c r="D10006">
        <v>4</v>
      </c>
      <c r="E10006" s="3">
        <v>180.85</v>
      </c>
      <c r="F10006" s="4">
        <v>0.05</v>
      </c>
      <c r="G10006" t="str">
        <f>VLOOKUP(C10006:C32543,Produkty!$A$2:$B$61,2,0)</f>
        <v>Organizer 2</v>
      </c>
      <c r="H10006" s="6">
        <f t="shared" si="312"/>
        <v>687.2299999999999</v>
      </c>
      <c r="I10006" t="str">
        <f t="shared" si="313"/>
        <v>Średnia</v>
      </c>
    </row>
    <row r="10007" spans="1:9">
      <c r="A10007" t="s">
        <v>20627</v>
      </c>
      <c r="B10007" t="s">
        <v>5578</v>
      </c>
      <c r="C10007" t="s">
        <v>811</v>
      </c>
      <c r="D10007">
        <v>3</v>
      </c>
      <c r="E10007" s="3">
        <v>639.26</v>
      </c>
      <c r="F10007" s="4">
        <v>0.05</v>
      </c>
      <c r="G10007" t="str">
        <f>VLOOKUP(C10007:C32544,Produkty!$A$2:$B$61,2,0)</f>
        <v>Organizer 4</v>
      </c>
      <c r="H10007" s="6">
        <f t="shared" si="312"/>
        <v>1821.8909999999998</v>
      </c>
      <c r="I10007" t="str">
        <f t="shared" si="313"/>
        <v>Średnia</v>
      </c>
    </row>
    <row r="10008" spans="1:9">
      <c r="A10008" t="s">
        <v>20628</v>
      </c>
      <c r="B10008" t="s">
        <v>5578</v>
      </c>
      <c r="C10008" t="s">
        <v>858</v>
      </c>
      <c r="D10008">
        <v>2</v>
      </c>
      <c r="E10008" s="3">
        <v>583.28</v>
      </c>
      <c r="F10008" s="4">
        <v>0</v>
      </c>
      <c r="G10008" t="str">
        <f>VLOOKUP(C10008:C32545,Produkty!$A$2:$B$61,2,0)</f>
        <v>Podkładka 3</v>
      </c>
      <c r="H10008" s="6">
        <f t="shared" si="312"/>
        <v>1166.56</v>
      </c>
      <c r="I10008" t="str">
        <f t="shared" si="313"/>
        <v>Średnia</v>
      </c>
    </row>
    <row r="10009" spans="1:9">
      <c r="A10009" t="s">
        <v>20629</v>
      </c>
      <c r="B10009" t="s">
        <v>5579</v>
      </c>
      <c r="C10009" t="s">
        <v>799</v>
      </c>
      <c r="D10009">
        <v>3</v>
      </c>
      <c r="E10009" s="3">
        <v>353.19</v>
      </c>
      <c r="F10009" s="4">
        <v>0.05</v>
      </c>
      <c r="G10009" t="str">
        <f>VLOOKUP(C10009:C32546,Produkty!$A$2:$B$61,2,0)</f>
        <v>Lampka 2</v>
      </c>
      <c r="H10009" s="6">
        <f t="shared" si="312"/>
        <v>1006.5914999999999</v>
      </c>
      <c r="I10009" t="str">
        <f t="shared" si="313"/>
        <v>Średnia</v>
      </c>
    </row>
    <row r="10010" spans="1:9">
      <c r="A10010" t="s">
        <v>20630</v>
      </c>
      <c r="B10010" t="s">
        <v>5579</v>
      </c>
      <c r="C10010" t="s">
        <v>823</v>
      </c>
      <c r="D10010">
        <v>2</v>
      </c>
      <c r="E10010" s="3">
        <v>697.92</v>
      </c>
      <c r="F10010" s="4">
        <v>0.1</v>
      </c>
      <c r="G10010" t="str">
        <f>VLOOKUP(C10010:C32547,Produkty!$A$2:$B$61,2,0)</f>
        <v>Termos 2</v>
      </c>
      <c r="H10010" s="6">
        <f t="shared" si="312"/>
        <v>1256.2559999999999</v>
      </c>
      <c r="I10010" t="str">
        <f t="shared" si="313"/>
        <v>Średnia</v>
      </c>
    </row>
    <row r="10011" spans="1:9">
      <c r="A10011" t="s">
        <v>20631</v>
      </c>
      <c r="B10011" t="s">
        <v>5579</v>
      </c>
      <c r="C10011" t="s">
        <v>788</v>
      </c>
      <c r="D10011">
        <v>5</v>
      </c>
      <c r="E10011" s="3">
        <v>623.49</v>
      </c>
      <c r="F10011" s="4">
        <v>0</v>
      </c>
      <c r="G10011" t="str">
        <f>VLOOKUP(C10011:C32548,Produkty!$A$2:$B$61,2,0)</f>
        <v>Krzesło biurowe 1</v>
      </c>
      <c r="H10011" s="6">
        <f t="shared" si="312"/>
        <v>3117.45</v>
      </c>
      <c r="I10011" t="str">
        <f t="shared" si="313"/>
        <v>Duża</v>
      </c>
    </row>
    <row r="10012" spans="1:9">
      <c r="A10012" t="s">
        <v>20632</v>
      </c>
      <c r="B10012" t="s">
        <v>5581</v>
      </c>
      <c r="C10012" t="s">
        <v>811</v>
      </c>
      <c r="D10012">
        <v>3</v>
      </c>
      <c r="E10012" s="3">
        <v>662.78</v>
      </c>
      <c r="F10012" s="4">
        <v>0</v>
      </c>
      <c r="G10012" t="str">
        <f>VLOOKUP(C10012:C32549,Produkty!$A$2:$B$61,2,0)</f>
        <v>Organizer 4</v>
      </c>
      <c r="H10012" s="6">
        <f t="shared" si="312"/>
        <v>1988.34</v>
      </c>
      <c r="I10012" t="str">
        <f t="shared" si="313"/>
        <v>Średnia</v>
      </c>
    </row>
    <row r="10013" spans="1:9">
      <c r="A10013" t="s">
        <v>20633</v>
      </c>
      <c r="B10013" t="s">
        <v>5581</v>
      </c>
      <c r="C10013" t="s">
        <v>803</v>
      </c>
      <c r="D10013">
        <v>2</v>
      </c>
      <c r="E10013" s="3">
        <v>732.16</v>
      </c>
      <c r="F10013" s="4">
        <v>0.2</v>
      </c>
      <c r="G10013" t="str">
        <f>VLOOKUP(C10013:C32550,Produkty!$A$2:$B$61,2,0)</f>
        <v>Lampka 4</v>
      </c>
      <c r="H10013" s="6">
        <f t="shared" si="312"/>
        <v>1171.4559999999999</v>
      </c>
      <c r="I10013" t="str">
        <f t="shared" si="313"/>
        <v>Średnia</v>
      </c>
    </row>
    <row r="10014" spans="1:9">
      <c r="A10014" t="s">
        <v>20634</v>
      </c>
      <c r="B10014" t="s">
        <v>5581</v>
      </c>
      <c r="C10014" t="s">
        <v>819</v>
      </c>
      <c r="D10014">
        <v>6</v>
      </c>
      <c r="E10014" s="3">
        <v>279.54000000000002</v>
      </c>
      <c r="F10014" s="4">
        <v>0.2</v>
      </c>
      <c r="G10014" t="str">
        <f>VLOOKUP(C10014:C32551,Produkty!$A$2:$B$61,2,0)</f>
        <v>Czajnik 4</v>
      </c>
      <c r="H10014" s="6">
        <f t="shared" si="312"/>
        <v>1341.7920000000004</v>
      </c>
      <c r="I10014" t="str">
        <f t="shared" si="313"/>
        <v>Średnia</v>
      </c>
    </row>
    <row r="10015" spans="1:9">
      <c r="A10015" t="s">
        <v>20635</v>
      </c>
      <c r="B10015" t="s">
        <v>5582</v>
      </c>
      <c r="C10015" t="s">
        <v>817</v>
      </c>
      <c r="D10015">
        <v>4</v>
      </c>
      <c r="E10015" s="3">
        <v>327.5</v>
      </c>
      <c r="F10015" s="4">
        <v>0</v>
      </c>
      <c r="G10015" t="str">
        <f>VLOOKUP(C10015:C32552,Produkty!$A$2:$B$61,2,0)</f>
        <v>Czajnik 3</v>
      </c>
      <c r="H10015" s="6">
        <f t="shared" si="312"/>
        <v>1310</v>
      </c>
      <c r="I10015" t="str">
        <f t="shared" si="313"/>
        <v>Średnia</v>
      </c>
    </row>
    <row r="10016" spans="1:9">
      <c r="A10016" t="s">
        <v>20636</v>
      </c>
      <c r="B10016" t="s">
        <v>5582</v>
      </c>
      <c r="C10016" t="s">
        <v>803</v>
      </c>
      <c r="D10016">
        <v>4</v>
      </c>
      <c r="E10016" s="3">
        <v>728.03</v>
      </c>
      <c r="F10016" s="4">
        <v>0.1</v>
      </c>
      <c r="G10016" t="str">
        <f>VLOOKUP(C10016:C32553,Produkty!$A$2:$B$61,2,0)</f>
        <v>Lampka 4</v>
      </c>
      <c r="H10016" s="6">
        <f t="shared" si="312"/>
        <v>2620.9079999999999</v>
      </c>
      <c r="I10016" t="str">
        <f t="shared" si="313"/>
        <v>Duża</v>
      </c>
    </row>
    <row r="10017" spans="1:9">
      <c r="A10017" t="s">
        <v>20637</v>
      </c>
      <c r="B10017" t="s">
        <v>5582</v>
      </c>
      <c r="C10017" t="s">
        <v>834</v>
      </c>
      <c r="D10017">
        <v>3</v>
      </c>
      <c r="E10017" s="3">
        <v>389.43</v>
      </c>
      <c r="F10017" s="4">
        <v>0.15</v>
      </c>
      <c r="G10017" t="str">
        <f>VLOOKUP(C10017:C32554,Produkty!$A$2:$B$61,2,0)</f>
        <v>Kabel USB-C 3</v>
      </c>
      <c r="H10017" s="6">
        <f t="shared" si="312"/>
        <v>993.04649999999992</v>
      </c>
      <c r="I10017" t="str">
        <f t="shared" si="313"/>
        <v>Średnia</v>
      </c>
    </row>
    <row r="10018" spans="1:9">
      <c r="A10018" t="s">
        <v>20638</v>
      </c>
      <c r="B10018" t="s">
        <v>5583</v>
      </c>
      <c r="C10018" t="s">
        <v>856</v>
      </c>
      <c r="D10018">
        <v>1</v>
      </c>
      <c r="E10018" s="3">
        <v>132.29</v>
      </c>
      <c r="F10018" s="4">
        <v>0.05</v>
      </c>
      <c r="G10018" t="str">
        <f>VLOOKUP(C10018:C32555,Produkty!$A$2:$B$61,2,0)</f>
        <v>Podkładka 2</v>
      </c>
      <c r="H10018" s="6">
        <f t="shared" si="312"/>
        <v>125.67549999999999</v>
      </c>
      <c r="I10018" t="str">
        <f t="shared" si="313"/>
        <v>Mała</v>
      </c>
    </row>
    <row r="10019" spans="1:9">
      <c r="A10019" t="s">
        <v>20639</v>
      </c>
      <c r="B10019" t="s">
        <v>5583</v>
      </c>
      <c r="C10019" t="s">
        <v>842</v>
      </c>
      <c r="D10019">
        <v>5</v>
      </c>
      <c r="E10019" s="3">
        <v>848.63</v>
      </c>
      <c r="F10019" s="4">
        <v>0.05</v>
      </c>
      <c r="G10019" t="str">
        <f>VLOOKUP(C10019:C32556,Produkty!$A$2:$B$61,2,0)</f>
        <v>Etui 3</v>
      </c>
      <c r="H10019" s="6">
        <f t="shared" si="312"/>
        <v>4030.9924999999994</v>
      </c>
      <c r="I10019" t="str">
        <f t="shared" si="313"/>
        <v>Duża</v>
      </c>
    </row>
    <row r="10020" spans="1:9">
      <c r="A10020" t="s">
        <v>20640</v>
      </c>
      <c r="B10020" t="s">
        <v>5583</v>
      </c>
      <c r="C10020" t="s">
        <v>860</v>
      </c>
      <c r="D10020">
        <v>3</v>
      </c>
      <c r="E10020" s="3">
        <v>831.31</v>
      </c>
      <c r="F10020" s="4">
        <v>0</v>
      </c>
      <c r="G10020" t="str">
        <f>VLOOKUP(C10020:C32557,Produkty!$A$2:$B$61,2,0)</f>
        <v>Podkładka 4</v>
      </c>
      <c r="H10020" s="6">
        <f t="shared" si="312"/>
        <v>2493.9299999999998</v>
      </c>
      <c r="I10020" t="str">
        <f t="shared" si="313"/>
        <v>Duża</v>
      </c>
    </row>
    <row r="10021" spans="1:9">
      <c r="A10021" t="s">
        <v>20641</v>
      </c>
      <c r="B10021" t="s">
        <v>5584</v>
      </c>
      <c r="C10021" t="s">
        <v>801</v>
      </c>
      <c r="D10021">
        <v>5</v>
      </c>
      <c r="E10021" s="3">
        <v>343.63</v>
      </c>
      <c r="F10021" s="4">
        <v>0.05</v>
      </c>
      <c r="G10021" t="str">
        <f>VLOOKUP(C10021:C32558,Produkty!$A$2:$B$61,2,0)</f>
        <v>Lampka 3</v>
      </c>
      <c r="H10021" s="6">
        <f t="shared" si="312"/>
        <v>1632.2425000000001</v>
      </c>
      <c r="I10021" t="str">
        <f t="shared" si="313"/>
        <v>Średnia</v>
      </c>
    </row>
    <row r="10022" spans="1:9">
      <c r="A10022" t="s">
        <v>20642</v>
      </c>
      <c r="B10022" t="s">
        <v>5584</v>
      </c>
      <c r="C10022" t="s">
        <v>860</v>
      </c>
      <c r="D10022">
        <v>2</v>
      </c>
      <c r="E10022" s="3">
        <v>839.63</v>
      </c>
      <c r="F10022" s="4">
        <v>0.05</v>
      </c>
      <c r="G10022" t="str">
        <f>VLOOKUP(C10022:C32559,Produkty!$A$2:$B$61,2,0)</f>
        <v>Podkładka 4</v>
      </c>
      <c r="H10022" s="6">
        <f t="shared" si="312"/>
        <v>1595.297</v>
      </c>
      <c r="I10022" t="str">
        <f t="shared" si="313"/>
        <v>Średnia</v>
      </c>
    </row>
    <row r="10023" spans="1:9">
      <c r="A10023" t="s">
        <v>20643</v>
      </c>
      <c r="B10023" t="s">
        <v>5584</v>
      </c>
      <c r="C10023" t="s">
        <v>827</v>
      </c>
      <c r="D10023">
        <v>4</v>
      </c>
      <c r="E10023" s="3">
        <v>264.86</v>
      </c>
      <c r="F10023" s="4">
        <v>0.1</v>
      </c>
      <c r="G10023" t="str">
        <f>VLOOKUP(C10023:C32560,Produkty!$A$2:$B$61,2,0)</f>
        <v>Termos 4</v>
      </c>
      <c r="H10023" s="6">
        <f t="shared" si="312"/>
        <v>953.49600000000009</v>
      </c>
      <c r="I10023" t="str">
        <f t="shared" si="313"/>
        <v>Średnia</v>
      </c>
    </row>
    <row r="10024" spans="1:9">
      <c r="A10024" t="s">
        <v>20644</v>
      </c>
      <c r="B10024" t="s">
        <v>5585</v>
      </c>
      <c r="C10024" t="s">
        <v>801</v>
      </c>
      <c r="D10024">
        <v>1</v>
      </c>
      <c r="E10024" s="3">
        <v>363.81</v>
      </c>
      <c r="F10024" s="4">
        <v>0.15</v>
      </c>
      <c r="G10024" t="str">
        <f>VLOOKUP(C10024:C32561,Produkty!$A$2:$B$61,2,0)</f>
        <v>Lampka 3</v>
      </c>
      <c r="H10024" s="6">
        <f t="shared" si="312"/>
        <v>309.23849999999999</v>
      </c>
      <c r="I10024" t="str">
        <f t="shared" si="313"/>
        <v>Mała</v>
      </c>
    </row>
    <row r="10025" spans="1:9">
      <c r="A10025" t="s">
        <v>20645</v>
      </c>
      <c r="B10025" t="s">
        <v>5585</v>
      </c>
      <c r="C10025" t="s">
        <v>797</v>
      </c>
      <c r="D10025">
        <v>2</v>
      </c>
      <c r="E10025" s="3">
        <v>659.47</v>
      </c>
      <c r="F10025" s="4">
        <v>0.1</v>
      </c>
      <c r="G10025" t="str">
        <f>VLOOKUP(C10025:C32562,Produkty!$A$2:$B$61,2,0)</f>
        <v>Lampka 1</v>
      </c>
      <c r="H10025" s="6">
        <f t="shared" si="312"/>
        <v>1187.046</v>
      </c>
      <c r="I10025" t="str">
        <f t="shared" si="313"/>
        <v>Średnia</v>
      </c>
    </row>
    <row r="10026" spans="1:9">
      <c r="A10026" t="s">
        <v>20646</v>
      </c>
      <c r="B10026" t="s">
        <v>5585</v>
      </c>
      <c r="C10026" t="s">
        <v>854</v>
      </c>
      <c r="D10026">
        <v>2</v>
      </c>
      <c r="E10026" s="3">
        <v>315.13</v>
      </c>
      <c r="F10026" s="4">
        <v>0.1</v>
      </c>
      <c r="G10026" t="str">
        <f>VLOOKUP(C10026:C32563,Produkty!$A$2:$B$61,2,0)</f>
        <v>Podkładka 1</v>
      </c>
      <c r="H10026" s="6">
        <f t="shared" si="312"/>
        <v>567.23400000000004</v>
      </c>
      <c r="I10026" t="str">
        <f t="shared" si="313"/>
        <v>Średnia</v>
      </c>
    </row>
    <row r="10027" spans="1:9">
      <c r="A10027" t="s">
        <v>20647</v>
      </c>
      <c r="B10027" t="s">
        <v>5585</v>
      </c>
      <c r="C10027" t="s">
        <v>840</v>
      </c>
      <c r="D10027">
        <v>3</v>
      </c>
      <c r="E10027" s="3">
        <v>140.54</v>
      </c>
      <c r="F10027" s="4">
        <v>0</v>
      </c>
      <c r="G10027" t="str">
        <f>VLOOKUP(C10027:C32564,Produkty!$A$2:$B$61,2,0)</f>
        <v>Etui 2</v>
      </c>
      <c r="H10027" s="6">
        <f t="shared" si="312"/>
        <v>421.62</v>
      </c>
      <c r="I10027" t="str">
        <f t="shared" si="313"/>
        <v>Mała</v>
      </c>
    </row>
    <row r="10028" spans="1:9">
      <c r="A10028" t="s">
        <v>20648</v>
      </c>
      <c r="B10028" t="s">
        <v>5586</v>
      </c>
      <c r="C10028" t="s">
        <v>750</v>
      </c>
      <c r="D10028">
        <v>6</v>
      </c>
      <c r="E10028" s="3">
        <v>268.16000000000003</v>
      </c>
      <c r="F10028" s="4">
        <v>0.1</v>
      </c>
      <c r="G10028" t="str">
        <f>VLOOKUP(C10028:C32565,Produkty!$A$2:$B$61,2,0)</f>
        <v>Słuchawki 2</v>
      </c>
      <c r="H10028" s="6">
        <f t="shared" si="312"/>
        <v>1448.0640000000001</v>
      </c>
      <c r="I10028" t="str">
        <f t="shared" si="313"/>
        <v>Średnia</v>
      </c>
    </row>
    <row r="10029" spans="1:9">
      <c r="A10029" t="s">
        <v>20649</v>
      </c>
      <c r="B10029" t="s">
        <v>5586</v>
      </c>
      <c r="C10029" t="s">
        <v>791</v>
      </c>
      <c r="D10029">
        <v>2</v>
      </c>
      <c r="E10029" s="3">
        <v>232.22</v>
      </c>
      <c r="F10029" s="4">
        <v>0</v>
      </c>
      <c r="G10029" t="str">
        <f>VLOOKUP(C10029:C32566,Produkty!$A$2:$B$61,2,0)</f>
        <v>Krzesło biurowe 2</v>
      </c>
      <c r="H10029" s="6">
        <f t="shared" si="312"/>
        <v>464.44</v>
      </c>
      <c r="I10029" t="str">
        <f t="shared" si="313"/>
        <v>Mała</v>
      </c>
    </row>
    <row r="10030" spans="1:9">
      <c r="A10030" t="s">
        <v>20650</v>
      </c>
      <c r="B10030" t="s">
        <v>5587</v>
      </c>
      <c r="C10030" t="s">
        <v>780</v>
      </c>
      <c r="D10030">
        <v>6</v>
      </c>
      <c r="E10030" s="3">
        <v>693.32</v>
      </c>
      <c r="F10030" s="4">
        <v>0.2</v>
      </c>
      <c r="G10030" t="str">
        <f>VLOOKUP(C10030:C32567,Produkty!$A$2:$B$61,2,0)</f>
        <v>Powerbank 1</v>
      </c>
      <c r="H10030" s="6">
        <f t="shared" si="312"/>
        <v>3327.9360000000001</v>
      </c>
      <c r="I10030" t="str">
        <f t="shared" si="313"/>
        <v>Duża</v>
      </c>
    </row>
    <row r="10031" spans="1:9">
      <c r="A10031" t="s">
        <v>20651</v>
      </c>
      <c r="B10031" t="s">
        <v>5587</v>
      </c>
      <c r="C10031" t="s">
        <v>862</v>
      </c>
      <c r="D10031">
        <v>2</v>
      </c>
      <c r="E10031" s="3">
        <v>471.44</v>
      </c>
      <c r="F10031" s="4">
        <v>0.05</v>
      </c>
      <c r="G10031" t="str">
        <f>VLOOKUP(C10031:C32568,Produkty!$A$2:$B$61,2,0)</f>
        <v>Ładowarka 1</v>
      </c>
      <c r="H10031" s="6">
        <f t="shared" si="312"/>
        <v>895.73599999999999</v>
      </c>
      <c r="I10031" t="str">
        <f t="shared" si="313"/>
        <v>Średnia</v>
      </c>
    </row>
    <row r="10032" spans="1:9">
      <c r="A10032" t="s">
        <v>20652</v>
      </c>
      <c r="B10032" t="s">
        <v>5587</v>
      </c>
      <c r="C10032" t="s">
        <v>788</v>
      </c>
      <c r="D10032">
        <v>6</v>
      </c>
      <c r="E10032" s="3">
        <v>634.78</v>
      </c>
      <c r="F10032" s="4">
        <v>0</v>
      </c>
      <c r="G10032" t="str">
        <f>VLOOKUP(C10032:C32569,Produkty!$A$2:$B$61,2,0)</f>
        <v>Krzesło biurowe 1</v>
      </c>
      <c r="H10032" s="6">
        <f t="shared" si="312"/>
        <v>3808.68</v>
      </c>
      <c r="I10032" t="str">
        <f t="shared" si="313"/>
        <v>Duża</v>
      </c>
    </row>
    <row r="10033" spans="1:9">
      <c r="A10033" t="s">
        <v>20653</v>
      </c>
      <c r="B10033" t="s">
        <v>5588</v>
      </c>
      <c r="C10033" t="s">
        <v>829</v>
      </c>
      <c r="D10033">
        <v>1</v>
      </c>
      <c r="E10033" s="3">
        <v>557.38</v>
      </c>
      <c r="F10033" s="4">
        <v>0</v>
      </c>
      <c r="G10033" t="str">
        <f>VLOOKUP(C10033:C32570,Produkty!$A$2:$B$61,2,0)</f>
        <v>Kabel USB-C 1</v>
      </c>
      <c r="H10033" s="6">
        <f t="shared" si="312"/>
        <v>557.38</v>
      </c>
      <c r="I10033" t="str">
        <f t="shared" si="313"/>
        <v>Średnia</v>
      </c>
    </row>
    <row r="10034" spans="1:9">
      <c r="A10034" t="s">
        <v>20654</v>
      </c>
      <c r="B10034" t="s">
        <v>5588</v>
      </c>
      <c r="C10034" t="s">
        <v>764</v>
      </c>
      <c r="D10034">
        <v>6</v>
      </c>
      <c r="E10034" s="3">
        <v>267.42</v>
      </c>
      <c r="F10034" s="4">
        <v>0.1</v>
      </c>
      <c r="G10034" t="str">
        <f>VLOOKUP(C10034:C32571,Produkty!$A$2:$B$61,2,0)</f>
        <v>Mysz 1</v>
      </c>
      <c r="H10034" s="6">
        <f t="shared" si="312"/>
        <v>1444.068</v>
      </c>
      <c r="I10034" t="str">
        <f t="shared" si="313"/>
        <v>Średnia</v>
      </c>
    </row>
    <row r="10035" spans="1:9">
      <c r="A10035" t="s">
        <v>20655</v>
      </c>
      <c r="B10035" t="s">
        <v>5588</v>
      </c>
      <c r="C10035" t="s">
        <v>782</v>
      </c>
      <c r="D10035">
        <v>3</v>
      </c>
      <c r="E10035" s="3">
        <v>434.94</v>
      </c>
      <c r="F10035" s="4">
        <v>0.2</v>
      </c>
      <c r="G10035" t="str">
        <f>VLOOKUP(C10035:C32572,Produkty!$A$2:$B$61,2,0)</f>
        <v>Powerbank 2</v>
      </c>
      <c r="H10035" s="6">
        <f t="shared" si="312"/>
        <v>1043.856</v>
      </c>
      <c r="I10035" t="str">
        <f t="shared" si="313"/>
        <v>Średnia</v>
      </c>
    </row>
    <row r="10036" spans="1:9">
      <c r="A10036" t="s">
        <v>20656</v>
      </c>
      <c r="B10036" t="s">
        <v>5588</v>
      </c>
      <c r="C10036" t="s">
        <v>825</v>
      </c>
      <c r="D10036">
        <v>2</v>
      </c>
      <c r="E10036" s="3">
        <v>995.79</v>
      </c>
      <c r="F10036" s="4">
        <v>0.15</v>
      </c>
      <c r="G10036" t="str">
        <f>VLOOKUP(C10036:C32573,Produkty!$A$2:$B$61,2,0)</f>
        <v>Termos 3</v>
      </c>
      <c r="H10036" s="6">
        <f t="shared" si="312"/>
        <v>1692.8429999999998</v>
      </c>
      <c r="I10036" t="str">
        <f t="shared" si="313"/>
        <v>Średnia</v>
      </c>
    </row>
    <row r="10037" spans="1:9">
      <c r="A10037" t="s">
        <v>20657</v>
      </c>
      <c r="B10037" t="s">
        <v>5589</v>
      </c>
      <c r="C10037" t="s">
        <v>791</v>
      </c>
      <c r="D10037">
        <v>5</v>
      </c>
      <c r="E10037" s="3">
        <v>238.98</v>
      </c>
      <c r="F10037" s="4">
        <v>0.2</v>
      </c>
      <c r="G10037" t="str">
        <f>VLOOKUP(C10037:C32574,Produkty!$A$2:$B$61,2,0)</f>
        <v>Krzesło biurowe 2</v>
      </c>
      <c r="H10037" s="6">
        <f t="shared" si="312"/>
        <v>955.92</v>
      </c>
      <c r="I10037" t="str">
        <f t="shared" si="313"/>
        <v>Średnia</v>
      </c>
    </row>
    <row r="10038" spans="1:9">
      <c r="A10038" t="s">
        <v>20658</v>
      </c>
      <c r="B10038" t="s">
        <v>5589</v>
      </c>
      <c r="C10038" t="s">
        <v>821</v>
      </c>
      <c r="D10038">
        <v>5</v>
      </c>
      <c r="E10038" s="3">
        <v>889.72</v>
      </c>
      <c r="F10038" s="4">
        <v>0.15</v>
      </c>
      <c r="G10038" t="str">
        <f>VLOOKUP(C10038:C32575,Produkty!$A$2:$B$61,2,0)</f>
        <v>Termos 1</v>
      </c>
      <c r="H10038" s="6">
        <f t="shared" si="312"/>
        <v>3781.3100000000004</v>
      </c>
      <c r="I10038" t="str">
        <f t="shared" si="313"/>
        <v>Duża</v>
      </c>
    </row>
    <row r="10039" spans="1:9">
      <c r="A10039" t="s">
        <v>20659</v>
      </c>
      <c r="B10039" t="s">
        <v>5590</v>
      </c>
      <c r="C10039" t="s">
        <v>776</v>
      </c>
      <c r="D10039">
        <v>3</v>
      </c>
      <c r="E10039" s="3">
        <v>960.62</v>
      </c>
      <c r="F10039" s="4">
        <v>0.2</v>
      </c>
      <c r="G10039" t="str">
        <f>VLOOKUP(C10039:C32576,Produkty!$A$2:$B$61,2,0)</f>
        <v>Monitor 3</v>
      </c>
      <c r="H10039" s="6">
        <f t="shared" si="312"/>
        <v>2305.4880000000003</v>
      </c>
      <c r="I10039" t="str">
        <f t="shared" si="313"/>
        <v>Duża</v>
      </c>
    </row>
    <row r="10040" spans="1:9">
      <c r="A10040" t="s">
        <v>20660</v>
      </c>
      <c r="B10040" t="s">
        <v>5590</v>
      </c>
      <c r="C10040" t="s">
        <v>825</v>
      </c>
      <c r="D10040">
        <v>6</v>
      </c>
      <c r="E10040" s="3">
        <v>946.92</v>
      </c>
      <c r="F10040" s="4">
        <v>0</v>
      </c>
      <c r="G10040" t="str">
        <f>VLOOKUP(C10040:C32577,Produkty!$A$2:$B$61,2,0)</f>
        <v>Termos 3</v>
      </c>
      <c r="H10040" s="6">
        <f t="shared" si="312"/>
        <v>5681.5199999999995</v>
      </c>
      <c r="I10040" t="str">
        <f t="shared" si="313"/>
        <v>Duża</v>
      </c>
    </row>
    <row r="10041" spans="1:9">
      <c r="A10041" t="s">
        <v>20661</v>
      </c>
      <c r="B10041" t="s">
        <v>5590</v>
      </c>
      <c r="C10041" t="s">
        <v>819</v>
      </c>
      <c r="D10041">
        <v>6</v>
      </c>
      <c r="E10041" s="3">
        <v>287.69</v>
      </c>
      <c r="F10041" s="4">
        <v>0.05</v>
      </c>
      <c r="G10041" t="str">
        <f>VLOOKUP(C10041:C32578,Produkty!$A$2:$B$61,2,0)</f>
        <v>Czajnik 4</v>
      </c>
      <c r="H10041" s="6">
        <f t="shared" si="312"/>
        <v>1639.8329999999999</v>
      </c>
      <c r="I10041" t="str">
        <f t="shared" si="313"/>
        <v>Średnia</v>
      </c>
    </row>
    <row r="10042" spans="1:9">
      <c r="A10042" t="s">
        <v>20662</v>
      </c>
      <c r="B10042" t="s">
        <v>5591</v>
      </c>
      <c r="C10042" t="s">
        <v>756</v>
      </c>
      <c r="D10042">
        <v>5</v>
      </c>
      <c r="E10042" s="3">
        <v>374.38</v>
      </c>
      <c r="F10042" s="4">
        <v>0</v>
      </c>
      <c r="G10042" t="str">
        <f>VLOOKUP(C10042:C32579,Produkty!$A$2:$B$61,2,0)</f>
        <v>Klawiatura 1</v>
      </c>
      <c r="H10042" s="6">
        <f t="shared" si="312"/>
        <v>1871.9</v>
      </c>
      <c r="I10042" t="str">
        <f t="shared" si="313"/>
        <v>Średnia</v>
      </c>
    </row>
    <row r="10043" spans="1:9">
      <c r="A10043" t="s">
        <v>20663</v>
      </c>
      <c r="B10043" t="s">
        <v>5592</v>
      </c>
      <c r="C10043" t="s">
        <v>758</v>
      </c>
      <c r="D10043">
        <v>3</v>
      </c>
      <c r="E10043" s="3">
        <v>248.71</v>
      </c>
      <c r="F10043" s="4">
        <v>0.1</v>
      </c>
      <c r="G10043" t="str">
        <f>VLOOKUP(C10043:C32580,Produkty!$A$2:$B$61,2,0)</f>
        <v>Klawiatura 2</v>
      </c>
      <c r="H10043" s="6">
        <f t="shared" si="312"/>
        <v>671.51700000000005</v>
      </c>
      <c r="I10043" t="str">
        <f t="shared" si="313"/>
        <v>Średnia</v>
      </c>
    </row>
    <row r="10044" spans="1:9">
      <c r="A10044" t="s">
        <v>20664</v>
      </c>
      <c r="B10044" t="s">
        <v>5593</v>
      </c>
      <c r="C10044" t="s">
        <v>868</v>
      </c>
      <c r="D10044">
        <v>1</v>
      </c>
      <c r="E10044" s="3">
        <v>573.04999999999995</v>
      </c>
      <c r="F10044" s="4">
        <v>0</v>
      </c>
      <c r="G10044" t="str">
        <f>VLOOKUP(C10044:C32581,Produkty!$A$2:$B$61,2,0)</f>
        <v>Ładowarka 4</v>
      </c>
      <c r="H10044" s="6">
        <f t="shared" si="312"/>
        <v>573.04999999999995</v>
      </c>
      <c r="I10044" t="str">
        <f t="shared" si="313"/>
        <v>Średnia</v>
      </c>
    </row>
    <row r="10045" spans="1:9">
      <c r="A10045" t="s">
        <v>20665</v>
      </c>
      <c r="B10045" t="s">
        <v>5594</v>
      </c>
      <c r="C10045" t="s">
        <v>829</v>
      </c>
      <c r="D10045">
        <v>1</v>
      </c>
      <c r="E10045" s="3">
        <v>556.85</v>
      </c>
      <c r="F10045" s="4">
        <v>0.1</v>
      </c>
      <c r="G10045" t="str">
        <f>VLOOKUP(C10045:C32582,Produkty!$A$2:$B$61,2,0)</f>
        <v>Kabel USB-C 1</v>
      </c>
      <c r="H10045" s="6">
        <f t="shared" si="312"/>
        <v>501.16500000000002</v>
      </c>
      <c r="I10045" t="str">
        <f t="shared" si="313"/>
        <v>Średnia</v>
      </c>
    </row>
    <row r="10046" spans="1:9">
      <c r="A10046" t="s">
        <v>20666</v>
      </c>
      <c r="B10046" t="s">
        <v>5594</v>
      </c>
      <c r="C10046" t="s">
        <v>864</v>
      </c>
      <c r="D10046">
        <v>6</v>
      </c>
      <c r="E10046" s="3">
        <v>1101.83</v>
      </c>
      <c r="F10046" s="4">
        <v>0</v>
      </c>
      <c r="G10046" t="str">
        <f>VLOOKUP(C10046:C32583,Produkty!$A$2:$B$61,2,0)</f>
        <v>Ładowarka 2</v>
      </c>
      <c r="H10046" s="6">
        <f t="shared" si="312"/>
        <v>6610.98</v>
      </c>
      <c r="I10046" t="str">
        <f t="shared" si="313"/>
        <v>Duża</v>
      </c>
    </row>
    <row r="10047" spans="1:9">
      <c r="A10047" t="s">
        <v>20667</v>
      </c>
      <c r="B10047" t="s">
        <v>5594</v>
      </c>
      <c r="C10047" t="s">
        <v>858</v>
      </c>
      <c r="D10047">
        <v>6</v>
      </c>
      <c r="E10047" s="3">
        <v>594.4</v>
      </c>
      <c r="F10047" s="4">
        <v>0</v>
      </c>
      <c r="G10047" t="str">
        <f>VLOOKUP(C10047:C32584,Produkty!$A$2:$B$61,2,0)</f>
        <v>Podkładka 3</v>
      </c>
      <c r="H10047" s="6">
        <f t="shared" si="312"/>
        <v>3566.3999999999996</v>
      </c>
      <c r="I10047" t="str">
        <f t="shared" si="313"/>
        <v>Duża</v>
      </c>
    </row>
    <row r="10048" spans="1:9">
      <c r="A10048" t="s">
        <v>20668</v>
      </c>
      <c r="B10048" t="s">
        <v>5594</v>
      </c>
      <c r="C10048" t="s">
        <v>795</v>
      </c>
      <c r="D10048">
        <v>5</v>
      </c>
      <c r="E10048" s="3">
        <v>112.06</v>
      </c>
      <c r="F10048" s="4">
        <v>0</v>
      </c>
      <c r="G10048" t="str">
        <f>VLOOKUP(C10048:C32585,Produkty!$A$2:$B$61,2,0)</f>
        <v>Krzesło biurowe 4</v>
      </c>
      <c r="H10048" s="6">
        <f t="shared" si="312"/>
        <v>560.29999999999995</v>
      </c>
      <c r="I10048" t="str">
        <f t="shared" si="313"/>
        <v>Średnia</v>
      </c>
    </row>
    <row r="10049" spans="1:9">
      <c r="A10049" t="s">
        <v>20669</v>
      </c>
      <c r="B10049" t="s">
        <v>5595</v>
      </c>
      <c r="C10049" t="s">
        <v>758</v>
      </c>
      <c r="D10049">
        <v>1</v>
      </c>
      <c r="E10049" s="3">
        <v>246.86</v>
      </c>
      <c r="F10049" s="4">
        <v>0.15</v>
      </c>
      <c r="G10049" t="str">
        <f>VLOOKUP(C10049:C32586,Produkty!$A$2:$B$61,2,0)</f>
        <v>Klawiatura 2</v>
      </c>
      <c r="H10049" s="6">
        <f t="shared" si="312"/>
        <v>209.83100000000002</v>
      </c>
      <c r="I10049" t="str">
        <f t="shared" si="313"/>
        <v>Mała</v>
      </c>
    </row>
    <row r="10050" spans="1:9">
      <c r="A10050" t="s">
        <v>20670</v>
      </c>
      <c r="B10050" t="s">
        <v>5595</v>
      </c>
      <c r="C10050" t="s">
        <v>750</v>
      </c>
      <c r="D10050">
        <v>6</v>
      </c>
      <c r="E10050" s="3">
        <v>280.43</v>
      </c>
      <c r="F10050" s="4">
        <v>0.1</v>
      </c>
      <c r="G10050" t="str">
        <f>VLOOKUP(C10050:C32587,Produkty!$A$2:$B$61,2,0)</f>
        <v>Słuchawki 2</v>
      </c>
      <c r="H10050" s="6">
        <f t="shared" si="312"/>
        <v>1514.3219999999999</v>
      </c>
      <c r="I10050" t="str">
        <f t="shared" si="313"/>
        <v>Średnia</v>
      </c>
    </row>
    <row r="10051" spans="1:9">
      <c r="A10051" t="s">
        <v>20671</v>
      </c>
      <c r="B10051" t="s">
        <v>5596</v>
      </c>
      <c r="C10051" t="s">
        <v>788</v>
      </c>
      <c r="D10051">
        <v>3</v>
      </c>
      <c r="E10051" s="3">
        <v>603.11</v>
      </c>
      <c r="F10051" s="4">
        <v>0.1</v>
      </c>
      <c r="G10051" t="str">
        <f>VLOOKUP(C10051:C32588,Produkty!$A$2:$B$61,2,0)</f>
        <v>Krzesło biurowe 1</v>
      </c>
      <c r="H10051" s="6">
        <f t="shared" ref="H10051:H10114" si="314">D10051*E10051*(1-F10051)</f>
        <v>1628.3969999999999</v>
      </c>
      <c r="I10051" t="str">
        <f t="shared" ref="I10051:I10114" si="315">IF(H10051&lt;500,"Mała",IF(H10051&lt;=2000,"Średnia","Duża"))</f>
        <v>Średnia</v>
      </c>
    </row>
    <row r="10052" spans="1:9">
      <c r="A10052" t="s">
        <v>20672</v>
      </c>
      <c r="B10052" t="s">
        <v>5596</v>
      </c>
      <c r="C10052" t="s">
        <v>807</v>
      </c>
      <c r="D10052">
        <v>5</v>
      </c>
      <c r="E10052" s="3">
        <v>177.99</v>
      </c>
      <c r="F10052" s="4">
        <v>0.05</v>
      </c>
      <c r="G10052" t="str">
        <f>VLOOKUP(C10052:C32589,Produkty!$A$2:$B$61,2,0)</f>
        <v>Organizer 2</v>
      </c>
      <c r="H10052" s="6">
        <f t="shared" si="314"/>
        <v>845.45249999999999</v>
      </c>
      <c r="I10052" t="str">
        <f t="shared" si="315"/>
        <v>Średnia</v>
      </c>
    </row>
    <row r="10053" spans="1:9">
      <c r="A10053" t="s">
        <v>20673</v>
      </c>
      <c r="B10053" t="s">
        <v>5596</v>
      </c>
      <c r="C10053" t="s">
        <v>791</v>
      </c>
      <c r="D10053">
        <v>1</v>
      </c>
      <c r="E10053" s="3">
        <v>234.9</v>
      </c>
      <c r="F10053" s="4">
        <v>0.15</v>
      </c>
      <c r="G10053" t="str">
        <f>VLOOKUP(C10053:C32590,Produkty!$A$2:$B$61,2,0)</f>
        <v>Krzesło biurowe 2</v>
      </c>
      <c r="H10053" s="6">
        <f t="shared" si="314"/>
        <v>199.66499999999999</v>
      </c>
      <c r="I10053" t="str">
        <f t="shared" si="315"/>
        <v>Mała</v>
      </c>
    </row>
    <row r="10054" spans="1:9">
      <c r="A10054" t="s">
        <v>20674</v>
      </c>
      <c r="B10054" t="s">
        <v>5596</v>
      </c>
      <c r="C10054" t="s">
        <v>762</v>
      </c>
      <c r="D10054">
        <v>3</v>
      </c>
      <c r="E10054" s="3">
        <v>722.32</v>
      </c>
      <c r="F10054" s="4">
        <v>0</v>
      </c>
      <c r="G10054" t="str">
        <f>VLOOKUP(C10054:C32591,Produkty!$A$2:$B$61,2,0)</f>
        <v>Klawiatura 4</v>
      </c>
      <c r="H10054" s="6">
        <f t="shared" si="314"/>
        <v>2166.96</v>
      </c>
      <c r="I10054" t="str">
        <f t="shared" si="315"/>
        <v>Duża</v>
      </c>
    </row>
    <row r="10055" spans="1:9">
      <c r="A10055" t="s">
        <v>20675</v>
      </c>
      <c r="B10055" t="s">
        <v>5597</v>
      </c>
      <c r="C10055" t="s">
        <v>747</v>
      </c>
      <c r="D10055">
        <v>4</v>
      </c>
      <c r="E10055" s="3">
        <v>568</v>
      </c>
      <c r="F10055" s="4">
        <v>0.2</v>
      </c>
      <c r="G10055" t="str">
        <f>VLOOKUP(C10055:C32592,Produkty!$A$2:$B$61,2,0)</f>
        <v>Słuchawki 1</v>
      </c>
      <c r="H10055" s="6">
        <f t="shared" si="314"/>
        <v>1817.6000000000001</v>
      </c>
      <c r="I10055" t="str">
        <f t="shared" si="315"/>
        <v>Średnia</v>
      </c>
    </row>
    <row r="10056" spans="1:9">
      <c r="A10056" t="s">
        <v>20676</v>
      </c>
      <c r="B10056" t="s">
        <v>5597</v>
      </c>
      <c r="C10056" t="s">
        <v>797</v>
      </c>
      <c r="D10056">
        <v>6</v>
      </c>
      <c r="E10056" s="3">
        <v>670.52</v>
      </c>
      <c r="F10056" s="4">
        <v>0</v>
      </c>
      <c r="G10056" t="str">
        <f>VLOOKUP(C10056:C32593,Produkty!$A$2:$B$61,2,0)</f>
        <v>Lampka 1</v>
      </c>
      <c r="H10056" s="6">
        <f t="shared" si="314"/>
        <v>4023.12</v>
      </c>
      <c r="I10056" t="str">
        <f t="shared" si="315"/>
        <v>Duża</v>
      </c>
    </row>
    <row r="10057" spans="1:9">
      <c r="A10057" t="s">
        <v>20677</v>
      </c>
      <c r="B10057" t="s">
        <v>5597</v>
      </c>
      <c r="C10057" t="s">
        <v>836</v>
      </c>
      <c r="D10057">
        <v>4</v>
      </c>
      <c r="E10057" s="3">
        <v>1102.46</v>
      </c>
      <c r="F10057" s="4">
        <v>0</v>
      </c>
      <c r="G10057" t="str">
        <f>VLOOKUP(C10057:C32594,Produkty!$A$2:$B$61,2,0)</f>
        <v>Kabel USB-C 4</v>
      </c>
      <c r="H10057" s="6">
        <f t="shared" si="314"/>
        <v>4409.84</v>
      </c>
      <c r="I10057" t="str">
        <f t="shared" si="315"/>
        <v>Duża</v>
      </c>
    </row>
    <row r="10058" spans="1:9">
      <c r="A10058" t="s">
        <v>20678</v>
      </c>
      <c r="B10058" t="s">
        <v>5597</v>
      </c>
      <c r="C10058" t="s">
        <v>803</v>
      </c>
      <c r="D10058">
        <v>5</v>
      </c>
      <c r="E10058" s="3">
        <v>717.22</v>
      </c>
      <c r="F10058" s="4">
        <v>0</v>
      </c>
      <c r="G10058" t="str">
        <f>VLOOKUP(C10058:C32595,Produkty!$A$2:$B$61,2,0)</f>
        <v>Lampka 4</v>
      </c>
      <c r="H10058" s="6">
        <f t="shared" si="314"/>
        <v>3586.1000000000004</v>
      </c>
      <c r="I10058" t="str">
        <f t="shared" si="315"/>
        <v>Duża</v>
      </c>
    </row>
    <row r="10059" spans="1:9">
      <c r="A10059" t="s">
        <v>20679</v>
      </c>
      <c r="B10059" t="s">
        <v>5598</v>
      </c>
      <c r="C10059" t="s">
        <v>850</v>
      </c>
      <c r="D10059">
        <v>5</v>
      </c>
      <c r="E10059" s="3">
        <v>33.07</v>
      </c>
      <c r="F10059" s="4">
        <v>0</v>
      </c>
      <c r="G10059" t="str">
        <f>VLOOKUP(C10059:C32596,Produkty!$A$2:$B$61,2,0)</f>
        <v>Hub USB 3</v>
      </c>
      <c r="H10059" s="6">
        <f t="shared" si="314"/>
        <v>165.35</v>
      </c>
      <c r="I10059" t="str">
        <f t="shared" si="315"/>
        <v>Mała</v>
      </c>
    </row>
    <row r="10060" spans="1:9">
      <c r="A10060" t="s">
        <v>20680</v>
      </c>
      <c r="B10060" t="s">
        <v>5598</v>
      </c>
      <c r="C10060" t="s">
        <v>825</v>
      </c>
      <c r="D10060">
        <v>3</v>
      </c>
      <c r="E10060" s="3">
        <v>984.18</v>
      </c>
      <c r="F10060" s="4">
        <v>0.2</v>
      </c>
      <c r="G10060" t="str">
        <f>VLOOKUP(C10060:C32597,Produkty!$A$2:$B$61,2,0)</f>
        <v>Termos 3</v>
      </c>
      <c r="H10060" s="6">
        <f t="shared" si="314"/>
        <v>2362.0320000000002</v>
      </c>
      <c r="I10060" t="str">
        <f t="shared" si="315"/>
        <v>Duża</v>
      </c>
    </row>
    <row r="10061" spans="1:9">
      <c r="A10061" t="s">
        <v>20681</v>
      </c>
      <c r="B10061" t="s">
        <v>5598</v>
      </c>
      <c r="C10061" t="s">
        <v>823</v>
      </c>
      <c r="D10061">
        <v>3</v>
      </c>
      <c r="E10061" s="3">
        <v>699.33</v>
      </c>
      <c r="F10061" s="4">
        <v>0.1</v>
      </c>
      <c r="G10061" t="str">
        <f>VLOOKUP(C10061:C32598,Produkty!$A$2:$B$61,2,0)</f>
        <v>Termos 2</v>
      </c>
      <c r="H10061" s="6">
        <f t="shared" si="314"/>
        <v>1888.1910000000003</v>
      </c>
      <c r="I10061" t="str">
        <f t="shared" si="315"/>
        <v>Średnia</v>
      </c>
    </row>
    <row r="10062" spans="1:9">
      <c r="A10062" t="s">
        <v>20682</v>
      </c>
      <c r="B10062" t="s">
        <v>5599</v>
      </c>
      <c r="C10062" t="s">
        <v>862</v>
      </c>
      <c r="D10062">
        <v>2</v>
      </c>
      <c r="E10062" s="3">
        <v>477.74</v>
      </c>
      <c r="F10062" s="4">
        <v>0.05</v>
      </c>
      <c r="G10062" t="str">
        <f>VLOOKUP(C10062:C32599,Produkty!$A$2:$B$61,2,0)</f>
        <v>Ładowarka 1</v>
      </c>
      <c r="H10062" s="6">
        <f t="shared" si="314"/>
        <v>907.70600000000002</v>
      </c>
      <c r="I10062" t="str">
        <f t="shared" si="315"/>
        <v>Średnia</v>
      </c>
    </row>
    <row r="10063" spans="1:9">
      <c r="A10063" t="s">
        <v>20683</v>
      </c>
      <c r="B10063" t="s">
        <v>5599</v>
      </c>
      <c r="C10063" t="s">
        <v>834</v>
      </c>
      <c r="D10063">
        <v>1</v>
      </c>
      <c r="E10063" s="3">
        <v>386.58</v>
      </c>
      <c r="F10063" s="4">
        <v>0.2</v>
      </c>
      <c r="G10063" t="str">
        <f>VLOOKUP(C10063:C32600,Produkty!$A$2:$B$61,2,0)</f>
        <v>Kabel USB-C 3</v>
      </c>
      <c r="H10063" s="6">
        <f t="shared" si="314"/>
        <v>309.26400000000001</v>
      </c>
      <c r="I10063" t="str">
        <f t="shared" si="315"/>
        <v>Mała</v>
      </c>
    </row>
    <row r="10064" spans="1:9">
      <c r="A10064" t="s">
        <v>20684</v>
      </c>
      <c r="B10064" t="s">
        <v>5600</v>
      </c>
      <c r="C10064" t="s">
        <v>803</v>
      </c>
      <c r="D10064">
        <v>1</v>
      </c>
      <c r="E10064" s="3">
        <v>735.32</v>
      </c>
      <c r="F10064" s="4">
        <v>0.2</v>
      </c>
      <c r="G10064" t="str">
        <f>VLOOKUP(C10064:C32601,Produkty!$A$2:$B$61,2,0)</f>
        <v>Lampka 4</v>
      </c>
      <c r="H10064" s="6">
        <f t="shared" si="314"/>
        <v>588.25600000000009</v>
      </c>
      <c r="I10064" t="str">
        <f t="shared" si="315"/>
        <v>Średnia</v>
      </c>
    </row>
    <row r="10065" spans="1:9">
      <c r="A10065" t="s">
        <v>20685</v>
      </c>
      <c r="B10065" t="s">
        <v>5601</v>
      </c>
      <c r="C10065" t="s">
        <v>840</v>
      </c>
      <c r="D10065">
        <v>2</v>
      </c>
      <c r="E10065" s="3">
        <v>143.9</v>
      </c>
      <c r="F10065" s="4">
        <v>0</v>
      </c>
      <c r="G10065" t="str">
        <f>VLOOKUP(C10065:C32602,Produkty!$A$2:$B$61,2,0)</f>
        <v>Etui 2</v>
      </c>
      <c r="H10065" s="6">
        <f t="shared" si="314"/>
        <v>287.8</v>
      </c>
      <c r="I10065" t="str">
        <f t="shared" si="315"/>
        <v>Mała</v>
      </c>
    </row>
    <row r="10066" spans="1:9">
      <c r="A10066" t="s">
        <v>20686</v>
      </c>
      <c r="B10066" t="s">
        <v>5601</v>
      </c>
      <c r="C10066" t="s">
        <v>834</v>
      </c>
      <c r="D10066">
        <v>2</v>
      </c>
      <c r="E10066" s="3">
        <v>399.39</v>
      </c>
      <c r="F10066" s="4">
        <v>0</v>
      </c>
      <c r="G10066" t="str">
        <f>VLOOKUP(C10066:C32603,Produkty!$A$2:$B$61,2,0)</f>
        <v>Kabel USB-C 3</v>
      </c>
      <c r="H10066" s="6">
        <f t="shared" si="314"/>
        <v>798.78</v>
      </c>
      <c r="I10066" t="str">
        <f t="shared" si="315"/>
        <v>Średnia</v>
      </c>
    </row>
    <row r="10067" spans="1:9">
      <c r="A10067" t="s">
        <v>20687</v>
      </c>
      <c r="B10067" t="s">
        <v>5602</v>
      </c>
      <c r="C10067" t="s">
        <v>823</v>
      </c>
      <c r="D10067">
        <v>1</v>
      </c>
      <c r="E10067" s="3">
        <v>698.6</v>
      </c>
      <c r="F10067" s="4">
        <v>0</v>
      </c>
      <c r="G10067" t="str">
        <f>VLOOKUP(C10067:C32604,Produkty!$A$2:$B$61,2,0)</f>
        <v>Termos 2</v>
      </c>
      <c r="H10067" s="6">
        <f t="shared" si="314"/>
        <v>698.6</v>
      </c>
      <c r="I10067" t="str">
        <f t="shared" si="315"/>
        <v>Średnia</v>
      </c>
    </row>
    <row r="10068" spans="1:9">
      <c r="A10068" t="s">
        <v>20688</v>
      </c>
      <c r="B10068" t="s">
        <v>5602</v>
      </c>
      <c r="C10068" t="s">
        <v>809</v>
      </c>
      <c r="D10068">
        <v>2</v>
      </c>
      <c r="E10068" s="3">
        <v>1108.4100000000001</v>
      </c>
      <c r="F10068" s="4">
        <v>0.15</v>
      </c>
      <c r="G10068" t="str">
        <f>VLOOKUP(C10068:C32605,Produkty!$A$2:$B$61,2,0)</f>
        <v>Organizer 3</v>
      </c>
      <c r="H10068" s="6">
        <f t="shared" si="314"/>
        <v>1884.297</v>
      </c>
      <c r="I10068" t="str">
        <f t="shared" si="315"/>
        <v>Średnia</v>
      </c>
    </row>
    <row r="10069" spans="1:9">
      <c r="A10069" t="s">
        <v>20689</v>
      </c>
      <c r="B10069" t="s">
        <v>5602</v>
      </c>
      <c r="C10069" t="s">
        <v>780</v>
      </c>
      <c r="D10069">
        <v>2</v>
      </c>
      <c r="E10069" s="3">
        <v>691.8</v>
      </c>
      <c r="F10069" s="4">
        <v>0.1</v>
      </c>
      <c r="G10069" t="str">
        <f>VLOOKUP(C10069:C32606,Produkty!$A$2:$B$61,2,0)</f>
        <v>Powerbank 1</v>
      </c>
      <c r="H10069" s="6">
        <f t="shared" si="314"/>
        <v>1245.24</v>
      </c>
      <c r="I10069" t="str">
        <f t="shared" si="315"/>
        <v>Średnia</v>
      </c>
    </row>
    <row r="10070" spans="1:9">
      <c r="A10070" t="s">
        <v>20690</v>
      </c>
      <c r="B10070" t="s">
        <v>5602</v>
      </c>
      <c r="C10070" t="s">
        <v>829</v>
      </c>
      <c r="D10070">
        <v>6</v>
      </c>
      <c r="E10070" s="3">
        <v>541.82000000000005</v>
      </c>
      <c r="F10070" s="4">
        <v>0.05</v>
      </c>
      <c r="G10070" t="str">
        <f>VLOOKUP(C10070:C32607,Produkty!$A$2:$B$61,2,0)</f>
        <v>Kabel USB-C 1</v>
      </c>
      <c r="H10070" s="6">
        <f t="shared" si="314"/>
        <v>3088.3739999999998</v>
      </c>
      <c r="I10070" t="str">
        <f t="shared" si="315"/>
        <v>Duża</v>
      </c>
    </row>
    <row r="10071" spans="1:9">
      <c r="A10071" t="s">
        <v>20691</v>
      </c>
      <c r="B10071" t="s">
        <v>5603</v>
      </c>
      <c r="C10071" t="s">
        <v>823</v>
      </c>
      <c r="D10071">
        <v>6</v>
      </c>
      <c r="E10071" s="3">
        <v>669.67</v>
      </c>
      <c r="F10071" s="4">
        <v>0</v>
      </c>
      <c r="G10071" t="str">
        <f>VLOOKUP(C10071:C32608,Produkty!$A$2:$B$61,2,0)</f>
        <v>Termos 2</v>
      </c>
      <c r="H10071" s="6">
        <f t="shared" si="314"/>
        <v>4018.0199999999995</v>
      </c>
      <c r="I10071" t="str">
        <f t="shared" si="315"/>
        <v>Duża</v>
      </c>
    </row>
    <row r="10072" spans="1:9">
      <c r="A10072" t="s">
        <v>20692</v>
      </c>
      <c r="B10072" t="s">
        <v>5603</v>
      </c>
      <c r="C10072" t="s">
        <v>817</v>
      </c>
      <c r="D10072">
        <v>6</v>
      </c>
      <c r="E10072" s="3">
        <v>325.5</v>
      </c>
      <c r="F10072" s="4">
        <v>0.05</v>
      </c>
      <c r="G10072" t="str">
        <f>VLOOKUP(C10072:C32609,Produkty!$A$2:$B$61,2,0)</f>
        <v>Czajnik 3</v>
      </c>
      <c r="H10072" s="6">
        <f t="shared" si="314"/>
        <v>1855.35</v>
      </c>
      <c r="I10072" t="str">
        <f t="shared" si="315"/>
        <v>Średnia</v>
      </c>
    </row>
    <row r="10073" spans="1:9">
      <c r="A10073" t="s">
        <v>20693</v>
      </c>
      <c r="B10073" t="s">
        <v>5603</v>
      </c>
      <c r="C10073" t="s">
        <v>815</v>
      </c>
      <c r="D10073">
        <v>4</v>
      </c>
      <c r="E10073" s="3">
        <v>204.05</v>
      </c>
      <c r="F10073" s="4">
        <v>0.2</v>
      </c>
      <c r="G10073" t="str">
        <f>VLOOKUP(C10073:C32610,Produkty!$A$2:$B$61,2,0)</f>
        <v>Czajnik 2</v>
      </c>
      <c r="H10073" s="6">
        <f t="shared" si="314"/>
        <v>652.96</v>
      </c>
      <c r="I10073" t="str">
        <f t="shared" si="315"/>
        <v>Średnia</v>
      </c>
    </row>
    <row r="10074" spans="1:9">
      <c r="A10074" t="s">
        <v>20694</v>
      </c>
      <c r="B10074" t="s">
        <v>5604</v>
      </c>
      <c r="C10074" t="s">
        <v>762</v>
      </c>
      <c r="D10074">
        <v>6</v>
      </c>
      <c r="E10074" s="3">
        <v>706.28</v>
      </c>
      <c r="F10074" s="4">
        <v>0</v>
      </c>
      <c r="G10074" t="str">
        <f>VLOOKUP(C10074:C32611,Produkty!$A$2:$B$61,2,0)</f>
        <v>Klawiatura 4</v>
      </c>
      <c r="H10074" s="6">
        <f t="shared" si="314"/>
        <v>4237.68</v>
      </c>
      <c r="I10074" t="str">
        <f t="shared" si="315"/>
        <v>Duża</v>
      </c>
    </row>
    <row r="10075" spans="1:9">
      <c r="A10075" t="s">
        <v>20695</v>
      </c>
      <c r="B10075" t="s">
        <v>5605</v>
      </c>
      <c r="C10075" t="s">
        <v>774</v>
      </c>
      <c r="D10075">
        <v>2</v>
      </c>
      <c r="E10075" s="3">
        <v>95.75</v>
      </c>
      <c r="F10075" s="4">
        <v>0</v>
      </c>
      <c r="G10075" t="str">
        <f>VLOOKUP(C10075:C32612,Produkty!$A$2:$B$61,2,0)</f>
        <v>Monitor 2</v>
      </c>
      <c r="H10075" s="6">
        <f t="shared" si="314"/>
        <v>191.5</v>
      </c>
      <c r="I10075" t="str">
        <f t="shared" si="315"/>
        <v>Mała</v>
      </c>
    </row>
    <row r="10076" spans="1:9">
      <c r="A10076" t="s">
        <v>20696</v>
      </c>
      <c r="B10076" t="s">
        <v>5605</v>
      </c>
      <c r="C10076" t="s">
        <v>768</v>
      </c>
      <c r="D10076">
        <v>3</v>
      </c>
      <c r="E10076" s="3">
        <v>947.43</v>
      </c>
      <c r="F10076" s="4">
        <v>0</v>
      </c>
      <c r="G10076" t="str">
        <f>VLOOKUP(C10076:C32613,Produkty!$A$2:$B$61,2,0)</f>
        <v>Mysz 3</v>
      </c>
      <c r="H10076" s="6">
        <f t="shared" si="314"/>
        <v>2842.29</v>
      </c>
      <c r="I10076" t="str">
        <f t="shared" si="315"/>
        <v>Duża</v>
      </c>
    </row>
    <row r="10077" spans="1:9">
      <c r="A10077" t="s">
        <v>20697</v>
      </c>
      <c r="B10077" t="s">
        <v>5606</v>
      </c>
      <c r="C10077" t="s">
        <v>766</v>
      </c>
      <c r="D10077">
        <v>4</v>
      </c>
      <c r="E10077" s="3">
        <v>695.75</v>
      </c>
      <c r="F10077" s="4">
        <v>0.1</v>
      </c>
      <c r="G10077" t="str">
        <f>VLOOKUP(C10077:C32614,Produkty!$A$2:$B$61,2,0)</f>
        <v>Mysz 2</v>
      </c>
      <c r="H10077" s="6">
        <f t="shared" si="314"/>
        <v>2504.7000000000003</v>
      </c>
      <c r="I10077" t="str">
        <f t="shared" si="315"/>
        <v>Duża</v>
      </c>
    </row>
    <row r="10078" spans="1:9">
      <c r="A10078" t="s">
        <v>20698</v>
      </c>
      <c r="B10078" t="s">
        <v>5607</v>
      </c>
      <c r="C10078" t="s">
        <v>846</v>
      </c>
      <c r="D10078">
        <v>5</v>
      </c>
      <c r="E10078" s="3">
        <v>1053.3499999999999</v>
      </c>
      <c r="F10078" s="4">
        <v>0.15</v>
      </c>
      <c r="G10078" t="str">
        <f>VLOOKUP(C10078:C32615,Produkty!$A$2:$B$61,2,0)</f>
        <v>Hub USB 1</v>
      </c>
      <c r="H10078" s="6">
        <f t="shared" si="314"/>
        <v>4476.7375000000002</v>
      </c>
      <c r="I10078" t="str">
        <f t="shared" si="315"/>
        <v>Duża</v>
      </c>
    </row>
    <row r="10079" spans="1:9">
      <c r="A10079" t="s">
        <v>20699</v>
      </c>
      <c r="B10079" t="s">
        <v>5607</v>
      </c>
      <c r="C10079" t="s">
        <v>813</v>
      </c>
      <c r="D10079">
        <v>6</v>
      </c>
      <c r="E10079" s="3">
        <v>992.76</v>
      </c>
      <c r="F10079" s="4">
        <v>0</v>
      </c>
      <c r="G10079" t="str">
        <f>VLOOKUP(C10079:C32616,Produkty!$A$2:$B$61,2,0)</f>
        <v>Czajnik 1</v>
      </c>
      <c r="H10079" s="6">
        <f t="shared" si="314"/>
        <v>5956.5599999999995</v>
      </c>
      <c r="I10079" t="str">
        <f t="shared" si="315"/>
        <v>Duża</v>
      </c>
    </row>
    <row r="10080" spans="1:9">
      <c r="A10080" t="s">
        <v>20700</v>
      </c>
      <c r="B10080" t="s">
        <v>5607</v>
      </c>
      <c r="C10080" t="s">
        <v>770</v>
      </c>
      <c r="D10080">
        <v>2</v>
      </c>
      <c r="E10080" s="3">
        <v>315.58</v>
      </c>
      <c r="F10080" s="4">
        <v>0.15</v>
      </c>
      <c r="G10080" t="str">
        <f>VLOOKUP(C10080:C32617,Produkty!$A$2:$B$61,2,0)</f>
        <v>Mysz 4</v>
      </c>
      <c r="H10080" s="6">
        <f t="shared" si="314"/>
        <v>536.48599999999999</v>
      </c>
      <c r="I10080" t="str">
        <f t="shared" si="315"/>
        <v>Średnia</v>
      </c>
    </row>
    <row r="10081" spans="1:9">
      <c r="A10081" t="s">
        <v>20701</v>
      </c>
      <c r="B10081" t="s">
        <v>5607</v>
      </c>
      <c r="C10081" t="s">
        <v>813</v>
      </c>
      <c r="D10081">
        <v>2</v>
      </c>
      <c r="E10081" s="3">
        <v>1034.46</v>
      </c>
      <c r="F10081" s="4">
        <v>0</v>
      </c>
      <c r="G10081" t="str">
        <f>VLOOKUP(C10081:C32618,Produkty!$A$2:$B$61,2,0)</f>
        <v>Czajnik 1</v>
      </c>
      <c r="H10081" s="6">
        <f t="shared" si="314"/>
        <v>2068.92</v>
      </c>
      <c r="I10081" t="str">
        <f t="shared" si="315"/>
        <v>Duża</v>
      </c>
    </row>
    <row r="10082" spans="1:9">
      <c r="A10082" t="s">
        <v>20702</v>
      </c>
      <c r="B10082" t="s">
        <v>5608</v>
      </c>
      <c r="C10082" t="s">
        <v>860</v>
      </c>
      <c r="D10082">
        <v>3</v>
      </c>
      <c r="E10082" s="3">
        <v>857.08</v>
      </c>
      <c r="F10082" s="4">
        <v>0</v>
      </c>
      <c r="G10082" t="str">
        <f>VLOOKUP(C10082:C32619,Produkty!$A$2:$B$61,2,0)</f>
        <v>Podkładka 4</v>
      </c>
      <c r="H10082" s="6">
        <f t="shared" si="314"/>
        <v>2571.2400000000002</v>
      </c>
      <c r="I10082" t="str">
        <f t="shared" si="315"/>
        <v>Duża</v>
      </c>
    </row>
    <row r="10083" spans="1:9">
      <c r="A10083" t="s">
        <v>20703</v>
      </c>
      <c r="B10083" t="s">
        <v>5608</v>
      </c>
      <c r="C10083" t="s">
        <v>813</v>
      </c>
      <c r="D10083">
        <v>5</v>
      </c>
      <c r="E10083" s="3">
        <v>1006.31</v>
      </c>
      <c r="F10083" s="4">
        <v>0</v>
      </c>
      <c r="G10083" t="str">
        <f>VLOOKUP(C10083:C32620,Produkty!$A$2:$B$61,2,0)</f>
        <v>Czajnik 1</v>
      </c>
      <c r="H10083" s="6">
        <f t="shared" si="314"/>
        <v>5031.5499999999993</v>
      </c>
      <c r="I10083" t="str">
        <f t="shared" si="315"/>
        <v>Duża</v>
      </c>
    </row>
    <row r="10084" spans="1:9">
      <c r="A10084" t="s">
        <v>20704</v>
      </c>
      <c r="B10084" t="s">
        <v>5609</v>
      </c>
      <c r="C10084" t="s">
        <v>852</v>
      </c>
      <c r="D10084">
        <v>3</v>
      </c>
      <c r="E10084" s="3">
        <v>757.15</v>
      </c>
      <c r="F10084" s="4">
        <v>0</v>
      </c>
      <c r="G10084" t="str">
        <f>VLOOKUP(C10084:C32621,Produkty!$A$2:$B$61,2,0)</f>
        <v>Hub USB 4</v>
      </c>
      <c r="H10084" s="6">
        <f t="shared" si="314"/>
        <v>2271.4499999999998</v>
      </c>
      <c r="I10084" t="str">
        <f t="shared" si="315"/>
        <v>Duża</v>
      </c>
    </row>
    <row r="10085" spans="1:9">
      <c r="A10085" t="s">
        <v>20705</v>
      </c>
      <c r="B10085" t="s">
        <v>5610</v>
      </c>
      <c r="C10085" t="s">
        <v>813</v>
      </c>
      <c r="D10085">
        <v>3</v>
      </c>
      <c r="E10085" s="3">
        <v>989.18</v>
      </c>
      <c r="F10085" s="4">
        <v>0</v>
      </c>
      <c r="G10085" t="str">
        <f>VLOOKUP(C10085:C32622,Produkty!$A$2:$B$61,2,0)</f>
        <v>Czajnik 1</v>
      </c>
      <c r="H10085" s="6">
        <f t="shared" si="314"/>
        <v>2967.54</v>
      </c>
      <c r="I10085" t="str">
        <f t="shared" si="315"/>
        <v>Duża</v>
      </c>
    </row>
    <row r="10086" spans="1:9">
      <c r="A10086" t="s">
        <v>20706</v>
      </c>
      <c r="B10086" t="s">
        <v>5610</v>
      </c>
      <c r="C10086" t="s">
        <v>846</v>
      </c>
      <c r="D10086">
        <v>1</v>
      </c>
      <c r="E10086" s="3">
        <v>1053.54</v>
      </c>
      <c r="F10086" s="4">
        <v>0.05</v>
      </c>
      <c r="G10086" t="str">
        <f>VLOOKUP(C10086:C32623,Produkty!$A$2:$B$61,2,0)</f>
        <v>Hub USB 1</v>
      </c>
      <c r="H10086" s="6">
        <f t="shared" si="314"/>
        <v>1000.8629999999999</v>
      </c>
      <c r="I10086" t="str">
        <f t="shared" si="315"/>
        <v>Średnia</v>
      </c>
    </row>
    <row r="10087" spans="1:9">
      <c r="A10087" t="s">
        <v>20707</v>
      </c>
      <c r="B10087" t="s">
        <v>5611</v>
      </c>
      <c r="C10087" t="s">
        <v>858</v>
      </c>
      <c r="D10087">
        <v>6</v>
      </c>
      <c r="E10087" s="3">
        <v>575.94000000000005</v>
      </c>
      <c r="F10087" s="4">
        <v>0.2</v>
      </c>
      <c r="G10087" t="str">
        <f>VLOOKUP(C10087:C32624,Produkty!$A$2:$B$61,2,0)</f>
        <v>Podkładka 3</v>
      </c>
      <c r="H10087" s="6">
        <f t="shared" si="314"/>
        <v>2764.5120000000006</v>
      </c>
      <c r="I10087" t="str">
        <f t="shared" si="315"/>
        <v>Duża</v>
      </c>
    </row>
    <row r="10088" spans="1:9">
      <c r="A10088" t="s">
        <v>20708</v>
      </c>
      <c r="B10088" t="s">
        <v>5611</v>
      </c>
      <c r="C10088" t="s">
        <v>811</v>
      </c>
      <c r="D10088">
        <v>4</v>
      </c>
      <c r="E10088" s="3">
        <v>643.78</v>
      </c>
      <c r="F10088" s="4">
        <v>0.15</v>
      </c>
      <c r="G10088" t="str">
        <f>VLOOKUP(C10088:C32625,Produkty!$A$2:$B$61,2,0)</f>
        <v>Organizer 4</v>
      </c>
      <c r="H10088" s="6">
        <f t="shared" si="314"/>
        <v>2188.8519999999999</v>
      </c>
      <c r="I10088" t="str">
        <f t="shared" si="315"/>
        <v>Duża</v>
      </c>
    </row>
    <row r="10089" spans="1:9">
      <c r="A10089" t="s">
        <v>20709</v>
      </c>
      <c r="B10089" t="s">
        <v>5612</v>
      </c>
      <c r="C10089" t="s">
        <v>856</v>
      </c>
      <c r="D10089">
        <v>3</v>
      </c>
      <c r="E10089" s="3">
        <v>133.91</v>
      </c>
      <c r="F10089" s="4">
        <v>0.15</v>
      </c>
      <c r="G10089" t="str">
        <f>VLOOKUP(C10089:C32626,Produkty!$A$2:$B$61,2,0)</f>
        <v>Podkładka 2</v>
      </c>
      <c r="H10089" s="6">
        <f t="shared" si="314"/>
        <v>341.47050000000002</v>
      </c>
      <c r="I10089" t="str">
        <f t="shared" si="315"/>
        <v>Mała</v>
      </c>
    </row>
    <row r="10090" spans="1:9">
      <c r="A10090" t="s">
        <v>20710</v>
      </c>
      <c r="B10090" t="s">
        <v>5613</v>
      </c>
      <c r="C10090" t="s">
        <v>811</v>
      </c>
      <c r="D10090">
        <v>2</v>
      </c>
      <c r="E10090" s="3">
        <v>642.61</v>
      </c>
      <c r="F10090" s="4">
        <v>0</v>
      </c>
      <c r="G10090" t="str">
        <f>VLOOKUP(C10090:C32627,Produkty!$A$2:$B$61,2,0)</f>
        <v>Organizer 4</v>
      </c>
      <c r="H10090" s="6">
        <f t="shared" si="314"/>
        <v>1285.22</v>
      </c>
      <c r="I10090" t="str">
        <f t="shared" si="315"/>
        <v>Średnia</v>
      </c>
    </row>
    <row r="10091" spans="1:9">
      <c r="A10091" t="s">
        <v>20711</v>
      </c>
      <c r="B10091" t="s">
        <v>5614</v>
      </c>
      <c r="C10091" t="s">
        <v>846</v>
      </c>
      <c r="D10091">
        <v>2</v>
      </c>
      <c r="E10091" s="3">
        <v>1056</v>
      </c>
      <c r="F10091" s="4">
        <v>0</v>
      </c>
      <c r="G10091" t="str">
        <f>VLOOKUP(C10091:C32628,Produkty!$A$2:$B$61,2,0)</f>
        <v>Hub USB 1</v>
      </c>
      <c r="H10091" s="6">
        <f t="shared" si="314"/>
        <v>2112</v>
      </c>
      <c r="I10091" t="str">
        <f t="shared" si="315"/>
        <v>Duża</v>
      </c>
    </row>
    <row r="10092" spans="1:9">
      <c r="A10092" t="s">
        <v>20712</v>
      </c>
      <c r="B10092" t="s">
        <v>5614</v>
      </c>
      <c r="C10092" t="s">
        <v>862</v>
      </c>
      <c r="D10092">
        <v>3</v>
      </c>
      <c r="E10092" s="3">
        <v>465.12</v>
      </c>
      <c r="F10092" s="4">
        <v>0.2</v>
      </c>
      <c r="G10092" t="str">
        <f>VLOOKUP(C10092:C32629,Produkty!$A$2:$B$61,2,0)</f>
        <v>Ładowarka 1</v>
      </c>
      <c r="H10092" s="6">
        <f t="shared" si="314"/>
        <v>1116.2880000000002</v>
      </c>
      <c r="I10092" t="str">
        <f t="shared" si="315"/>
        <v>Średnia</v>
      </c>
    </row>
    <row r="10093" spans="1:9">
      <c r="A10093" t="s">
        <v>20713</v>
      </c>
      <c r="B10093" t="s">
        <v>5615</v>
      </c>
      <c r="C10093" t="s">
        <v>784</v>
      </c>
      <c r="D10093">
        <v>4</v>
      </c>
      <c r="E10093" s="3">
        <v>914.28</v>
      </c>
      <c r="F10093" s="4">
        <v>0</v>
      </c>
      <c r="G10093" t="str">
        <f>VLOOKUP(C10093:C32630,Produkty!$A$2:$B$61,2,0)</f>
        <v>Powerbank 3</v>
      </c>
      <c r="H10093" s="6">
        <f t="shared" si="314"/>
        <v>3657.12</v>
      </c>
      <c r="I10093" t="str">
        <f t="shared" si="315"/>
        <v>Duża</v>
      </c>
    </row>
    <row r="10094" spans="1:9">
      <c r="A10094" t="s">
        <v>20714</v>
      </c>
      <c r="B10094" t="s">
        <v>5615</v>
      </c>
      <c r="C10094" t="s">
        <v>797</v>
      </c>
      <c r="D10094">
        <v>4</v>
      </c>
      <c r="E10094" s="3">
        <v>656.72</v>
      </c>
      <c r="F10094" s="4">
        <v>0</v>
      </c>
      <c r="G10094" t="str">
        <f>VLOOKUP(C10094:C32631,Produkty!$A$2:$B$61,2,0)</f>
        <v>Lampka 1</v>
      </c>
      <c r="H10094" s="6">
        <f t="shared" si="314"/>
        <v>2626.88</v>
      </c>
      <c r="I10094" t="str">
        <f t="shared" si="315"/>
        <v>Duża</v>
      </c>
    </row>
    <row r="10095" spans="1:9">
      <c r="A10095" t="s">
        <v>20715</v>
      </c>
      <c r="B10095" t="s">
        <v>5615</v>
      </c>
      <c r="C10095" t="s">
        <v>801</v>
      </c>
      <c r="D10095">
        <v>2</v>
      </c>
      <c r="E10095" s="3">
        <v>354.5</v>
      </c>
      <c r="F10095" s="4">
        <v>0</v>
      </c>
      <c r="G10095" t="str">
        <f>VLOOKUP(C10095:C32632,Produkty!$A$2:$B$61,2,0)</f>
        <v>Lampka 3</v>
      </c>
      <c r="H10095" s="6">
        <f t="shared" si="314"/>
        <v>709</v>
      </c>
      <c r="I10095" t="str">
        <f t="shared" si="315"/>
        <v>Średnia</v>
      </c>
    </row>
    <row r="10096" spans="1:9">
      <c r="A10096" t="s">
        <v>20716</v>
      </c>
      <c r="B10096" t="s">
        <v>5616</v>
      </c>
      <c r="C10096" t="s">
        <v>856</v>
      </c>
      <c r="D10096">
        <v>6</v>
      </c>
      <c r="E10096" s="3">
        <v>132.04</v>
      </c>
      <c r="F10096" s="4">
        <v>0.05</v>
      </c>
      <c r="G10096" t="str">
        <f>VLOOKUP(C10096:C32633,Produkty!$A$2:$B$61,2,0)</f>
        <v>Podkładka 2</v>
      </c>
      <c r="H10096" s="6">
        <f t="shared" si="314"/>
        <v>752.62799999999993</v>
      </c>
      <c r="I10096" t="str">
        <f t="shared" si="315"/>
        <v>Średnia</v>
      </c>
    </row>
    <row r="10097" spans="1:9">
      <c r="A10097" t="s">
        <v>20717</v>
      </c>
      <c r="B10097" t="s">
        <v>5616</v>
      </c>
      <c r="C10097" t="s">
        <v>842</v>
      </c>
      <c r="D10097">
        <v>6</v>
      </c>
      <c r="E10097" s="3">
        <v>819.56</v>
      </c>
      <c r="F10097" s="4">
        <v>0.15</v>
      </c>
      <c r="G10097" t="str">
        <f>VLOOKUP(C10097:C32634,Produkty!$A$2:$B$61,2,0)</f>
        <v>Etui 3</v>
      </c>
      <c r="H10097" s="6">
        <f t="shared" si="314"/>
        <v>4179.7559999999994</v>
      </c>
      <c r="I10097" t="str">
        <f t="shared" si="315"/>
        <v>Duża</v>
      </c>
    </row>
    <row r="10098" spans="1:9">
      <c r="A10098" t="s">
        <v>20718</v>
      </c>
      <c r="B10098" t="s">
        <v>5616</v>
      </c>
      <c r="C10098" t="s">
        <v>854</v>
      </c>
      <c r="D10098">
        <v>2</v>
      </c>
      <c r="E10098" s="3">
        <v>310.95999999999998</v>
      </c>
      <c r="F10098" s="4">
        <v>0.05</v>
      </c>
      <c r="G10098" t="str">
        <f>VLOOKUP(C10098:C32635,Produkty!$A$2:$B$61,2,0)</f>
        <v>Podkładka 1</v>
      </c>
      <c r="H10098" s="6">
        <f t="shared" si="314"/>
        <v>590.82399999999996</v>
      </c>
      <c r="I10098" t="str">
        <f t="shared" si="315"/>
        <v>Średnia</v>
      </c>
    </row>
    <row r="10099" spans="1:9">
      <c r="A10099" t="s">
        <v>20719</v>
      </c>
      <c r="B10099" t="s">
        <v>5616</v>
      </c>
      <c r="C10099" t="s">
        <v>821</v>
      </c>
      <c r="D10099">
        <v>2</v>
      </c>
      <c r="E10099" s="3">
        <v>885.55</v>
      </c>
      <c r="F10099" s="4">
        <v>0</v>
      </c>
      <c r="G10099" t="str">
        <f>VLOOKUP(C10099:C32636,Produkty!$A$2:$B$61,2,0)</f>
        <v>Termos 1</v>
      </c>
      <c r="H10099" s="6">
        <f t="shared" si="314"/>
        <v>1771.1</v>
      </c>
      <c r="I10099" t="str">
        <f t="shared" si="315"/>
        <v>Średnia</v>
      </c>
    </row>
    <row r="10100" spans="1:9">
      <c r="A10100" t="s">
        <v>20720</v>
      </c>
      <c r="B10100" t="s">
        <v>5617</v>
      </c>
      <c r="C10100" t="s">
        <v>778</v>
      </c>
      <c r="D10100">
        <v>3</v>
      </c>
      <c r="E10100" s="3">
        <v>977.15</v>
      </c>
      <c r="F10100" s="4">
        <v>0</v>
      </c>
      <c r="G10100" t="str">
        <f>VLOOKUP(C10100:C32637,Produkty!$A$2:$B$61,2,0)</f>
        <v>Monitor 4</v>
      </c>
      <c r="H10100" s="6">
        <f t="shared" si="314"/>
        <v>2931.45</v>
      </c>
      <c r="I10100" t="str">
        <f t="shared" si="315"/>
        <v>Duża</v>
      </c>
    </row>
    <row r="10101" spans="1:9">
      <c r="A10101" t="s">
        <v>20721</v>
      </c>
      <c r="B10101" t="s">
        <v>5618</v>
      </c>
      <c r="C10101" t="s">
        <v>750</v>
      </c>
      <c r="D10101">
        <v>5</v>
      </c>
      <c r="E10101" s="3">
        <v>279.02999999999997</v>
      </c>
      <c r="F10101" s="4">
        <v>0</v>
      </c>
      <c r="G10101" t="str">
        <f>VLOOKUP(C10101:C32638,Produkty!$A$2:$B$61,2,0)</f>
        <v>Słuchawki 2</v>
      </c>
      <c r="H10101" s="6">
        <f t="shared" si="314"/>
        <v>1395.1499999999999</v>
      </c>
      <c r="I10101" t="str">
        <f t="shared" si="315"/>
        <v>Średnia</v>
      </c>
    </row>
    <row r="10102" spans="1:9">
      <c r="A10102" t="s">
        <v>20722</v>
      </c>
      <c r="B10102" t="s">
        <v>5618</v>
      </c>
      <c r="C10102" t="s">
        <v>758</v>
      </c>
      <c r="D10102">
        <v>5</v>
      </c>
      <c r="E10102" s="3">
        <v>249.99</v>
      </c>
      <c r="F10102" s="4">
        <v>0</v>
      </c>
      <c r="G10102" t="str">
        <f>VLOOKUP(C10102:C32639,Produkty!$A$2:$B$61,2,0)</f>
        <v>Klawiatura 2</v>
      </c>
      <c r="H10102" s="6">
        <f t="shared" si="314"/>
        <v>1249.95</v>
      </c>
      <c r="I10102" t="str">
        <f t="shared" si="315"/>
        <v>Średnia</v>
      </c>
    </row>
    <row r="10103" spans="1:9">
      <c r="A10103" t="s">
        <v>20723</v>
      </c>
      <c r="B10103" t="s">
        <v>5618</v>
      </c>
      <c r="C10103" t="s">
        <v>823</v>
      </c>
      <c r="D10103">
        <v>5</v>
      </c>
      <c r="E10103" s="3">
        <v>674.29</v>
      </c>
      <c r="F10103" s="4">
        <v>0</v>
      </c>
      <c r="G10103" t="str">
        <f>VLOOKUP(C10103:C32640,Produkty!$A$2:$B$61,2,0)</f>
        <v>Termos 2</v>
      </c>
      <c r="H10103" s="6">
        <f t="shared" si="314"/>
        <v>3371.45</v>
      </c>
      <c r="I10103" t="str">
        <f t="shared" si="315"/>
        <v>Duża</v>
      </c>
    </row>
    <row r="10104" spans="1:9">
      <c r="A10104" t="s">
        <v>20724</v>
      </c>
      <c r="B10104" t="s">
        <v>5619</v>
      </c>
      <c r="C10104" t="s">
        <v>793</v>
      </c>
      <c r="D10104">
        <v>3</v>
      </c>
      <c r="E10104" s="3">
        <v>93.31</v>
      </c>
      <c r="F10104" s="4">
        <v>0.05</v>
      </c>
      <c r="G10104" t="str">
        <f>VLOOKUP(C10104:C32641,Produkty!$A$2:$B$61,2,0)</f>
        <v>Krzesło biurowe 3</v>
      </c>
      <c r="H10104" s="6">
        <f t="shared" si="314"/>
        <v>265.93349999999998</v>
      </c>
      <c r="I10104" t="str">
        <f t="shared" si="315"/>
        <v>Mała</v>
      </c>
    </row>
    <row r="10105" spans="1:9">
      <c r="A10105" t="s">
        <v>20725</v>
      </c>
      <c r="B10105" t="s">
        <v>5619</v>
      </c>
      <c r="C10105" t="s">
        <v>834</v>
      </c>
      <c r="D10105">
        <v>1</v>
      </c>
      <c r="E10105" s="3">
        <v>389.26</v>
      </c>
      <c r="F10105" s="4">
        <v>0</v>
      </c>
      <c r="G10105" t="str">
        <f>VLOOKUP(C10105:C32642,Produkty!$A$2:$B$61,2,0)</f>
        <v>Kabel USB-C 3</v>
      </c>
      <c r="H10105" s="6">
        <f t="shared" si="314"/>
        <v>389.26</v>
      </c>
      <c r="I10105" t="str">
        <f t="shared" si="315"/>
        <v>Mała</v>
      </c>
    </row>
    <row r="10106" spans="1:9">
      <c r="A10106" t="s">
        <v>20726</v>
      </c>
      <c r="B10106" t="s">
        <v>5620</v>
      </c>
      <c r="C10106" t="s">
        <v>856</v>
      </c>
      <c r="D10106">
        <v>3</v>
      </c>
      <c r="E10106" s="3">
        <v>130.44</v>
      </c>
      <c r="F10106" s="4">
        <v>0.05</v>
      </c>
      <c r="G10106" t="str">
        <f>VLOOKUP(C10106:C32643,Produkty!$A$2:$B$61,2,0)</f>
        <v>Podkładka 2</v>
      </c>
      <c r="H10106" s="6">
        <f t="shared" si="314"/>
        <v>371.75399999999996</v>
      </c>
      <c r="I10106" t="str">
        <f t="shared" si="315"/>
        <v>Mała</v>
      </c>
    </row>
    <row r="10107" spans="1:9">
      <c r="A10107" t="s">
        <v>20727</v>
      </c>
      <c r="B10107" t="s">
        <v>5620</v>
      </c>
      <c r="C10107" t="s">
        <v>780</v>
      </c>
      <c r="D10107">
        <v>5</v>
      </c>
      <c r="E10107" s="3">
        <v>716.74</v>
      </c>
      <c r="F10107" s="4">
        <v>0</v>
      </c>
      <c r="G10107" t="str">
        <f>VLOOKUP(C10107:C32644,Produkty!$A$2:$B$61,2,0)</f>
        <v>Powerbank 1</v>
      </c>
      <c r="H10107" s="6">
        <f t="shared" si="314"/>
        <v>3583.7</v>
      </c>
      <c r="I10107" t="str">
        <f t="shared" si="315"/>
        <v>Duża</v>
      </c>
    </row>
    <row r="10108" spans="1:9">
      <c r="A10108" t="s">
        <v>20728</v>
      </c>
      <c r="B10108" t="s">
        <v>5620</v>
      </c>
      <c r="C10108" t="s">
        <v>854</v>
      </c>
      <c r="D10108">
        <v>4</v>
      </c>
      <c r="E10108" s="3">
        <v>309.98</v>
      </c>
      <c r="F10108" s="4">
        <v>0</v>
      </c>
      <c r="G10108" t="str">
        <f>VLOOKUP(C10108:C32645,Produkty!$A$2:$B$61,2,0)</f>
        <v>Podkładka 1</v>
      </c>
      <c r="H10108" s="6">
        <f t="shared" si="314"/>
        <v>1239.92</v>
      </c>
      <c r="I10108" t="str">
        <f t="shared" si="315"/>
        <v>Średnia</v>
      </c>
    </row>
    <row r="10109" spans="1:9">
      <c r="A10109" t="s">
        <v>20729</v>
      </c>
      <c r="B10109" t="s">
        <v>5620</v>
      </c>
      <c r="C10109" t="s">
        <v>784</v>
      </c>
      <c r="D10109">
        <v>3</v>
      </c>
      <c r="E10109" s="3">
        <v>926.88</v>
      </c>
      <c r="F10109" s="4">
        <v>0</v>
      </c>
      <c r="G10109" t="str">
        <f>VLOOKUP(C10109:C32646,Produkty!$A$2:$B$61,2,0)</f>
        <v>Powerbank 3</v>
      </c>
      <c r="H10109" s="6">
        <f t="shared" si="314"/>
        <v>2780.64</v>
      </c>
      <c r="I10109" t="str">
        <f t="shared" si="315"/>
        <v>Duża</v>
      </c>
    </row>
    <row r="10110" spans="1:9">
      <c r="A10110" t="s">
        <v>20730</v>
      </c>
      <c r="B10110" t="s">
        <v>5621</v>
      </c>
      <c r="C10110" t="s">
        <v>844</v>
      </c>
      <c r="D10110">
        <v>3</v>
      </c>
      <c r="E10110" s="3">
        <v>80.47</v>
      </c>
      <c r="F10110" s="4">
        <v>0</v>
      </c>
      <c r="G10110" t="str">
        <f>VLOOKUP(C10110:C32647,Produkty!$A$2:$B$61,2,0)</f>
        <v>Etui 4</v>
      </c>
      <c r="H10110" s="6">
        <f t="shared" si="314"/>
        <v>241.41</v>
      </c>
      <c r="I10110" t="str">
        <f t="shared" si="315"/>
        <v>Mała</v>
      </c>
    </row>
    <row r="10111" spans="1:9">
      <c r="A10111" t="s">
        <v>20731</v>
      </c>
      <c r="B10111" t="s">
        <v>5621</v>
      </c>
      <c r="C10111" t="s">
        <v>840</v>
      </c>
      <c r="D10111">
        <v>5</v>
      </c>
      <c r="E10111" s="3">
        <v>141.33000000000001</v>
      </c>
      <c r="F10111" s="4">
        <v>0.2</v>
      </c>
      <c r="G10111" t="str">
        <f>VLOOKUP(C10111:C32648,Produkty!$A$2:$B$61,2,0)</f>
        <v>Etui 2</v>
      </c>
      <c r="H10111" s="6">
        <f t="shared" si="314"/>
        <v>565.32000000000005</v>
      </c>
      <c r="I10111" t="str">
        <f t="shared" si="315"/>
        <v>Średnia</v>
      </c>
    </row>
    <row r="10112" spans="1:9">
      <c r="A10112" t="s">
        <v>20732</v>
      </c>
      <c r="B10112" t="s">
        <v>5621</v>
      </c>
      <c r="C10112" t="s">
        <v>834</v>
      </c>
      <c r="D10112">
        <v>4</v>
      </c>
      <c r="E10112" s="3">
        <v>386.68</v>
      </c>
      <c r="F10112" s="4">
        <v>0</v>
      </c>
      <c r="G10112" t="str">
        <f>VLOOKUP(C10112:C32649,Produkty!$A$2:$B$61,2,0)</f>
        <v>Kabel USB-C 3</v>
      </c>
      <c r="H10112" s="6">
        <f t="shared" si="314"/>
        <v>1546.72</v>
      </c>
      <c r="I10112" t="str">
        <f t="shared" si="315"/>
        <v>Średnia</v>
      </c>
    </row>
    <row r="10113" spans="1:9">
      <c r="A10113" t="s">
        <v>20733</v>
      </c>
      <c r="B10113" t="s">
        <v>5622</v>
      </c>
      <c r="C10113" t="s">
        <v>780</v>
      </c>
      <c r="D10113">
        <v>2</v>
      </c>
      <c r="E10113" s="3">
        <v>697.23</v>
      </c>
      <c r="F10113" s="4">
        <v>0</v>
      </c>
      <c r="G10113" t="str">
        <f>VLOOKUP(C10113:C32650,Produkty!$A$2:$B$61,2,0)</f>
        <v>Powerbank 1</v>
      </c>
      <c r="H10113" s="6">
        <f t="shared" si="314"/>
        <v>1394.46</v>
      </c>
      <c r="I10113" t="str">
        <f t="shared" si="315"/>
        <v>Średnia</v>
      </c>
    </row>
    <row r="10114" spans="1:9">
      <c r="A10114" t="s">
        <v>20734</v>
      </c>
      <c r="B10114" t="s">
        <v>5623</v>
      </c>
      <c r="C10114" t="s">
        <v>776</v>
      </c>
      <c r="D10114">
        <v>4</v>
      </c>
      <c r="E10114" s="3">
        <v>958.58</v>
      </c>
      <c r="F10114" s="4">
        <v>0.15</v>
      </c>
      <c r="G10114" t="str">
        <f>VLOOKUP(C10114:C32651,Produkty!$A$2:$B$61,2,0)</f>
        <v>Monitor 3</v>
      </c>
      <c r="H10114" s="6">
        <f t="shared" si="314"/>
        <v>3259.172</v>
      </c>
      <c r="I10114" t="str">
        <f t="shared" si="315"/>
        <v>Duża</v>
      </c>
    </row>
    <row r="10115" spans="1:9">
      <c r="A10115" t="s">
        <v>20735</v>
      </c>
      <c r="B10115" t="s">
        <v>5624</v>
      </c>
      <c r="C10115" t="s">
        <v>811</v>
      </c>
      <c r="D10115">
        <v>4</v>
      </c>
      <c r="E10115" s="3">
        <v>668.04</v>
      </c>
      <c r="F10115" s="4">
        <v>0.05</v>
      </c>
      <c r="G10115" t="str">
        <f>VLOOKUP(C10115:C32652,Produkty!$A$2:$B$61,2,0)</f>
        <v>Organizer 4</v>
      </c>
      <c r="H10115" s="6">
        <f t="shared" ref="H10115:H10178" si="316">D10115*E10115*(1-F10115)</f>
        <v>2538.5519999999997</v>
      </c>
      <c r="I10115" t="str">
        <f t="shared" ref="I10115:I10178" si="317">IF(H10115&lt;500,"Mała",IF(H10115&lt;=2000,"Średnia","Duża"))</f>
        <v>Duża</v>
      </c>
    </row>
    <row r="10116" spans="1:9">
      <c r="A10116" t="s">
        <v>20736</v>
      </c>
      <c r="B10116" t="s">
        <v>5624</v>
      </c>
      <c r="C10116" t="s">
        <v>764</v>
      </c>
      <c r="D10116">
        <v>6</v>
      </c>
      <c r="E10116" s="3">
        <v>268.18</v>
      </c>
      <c r="F10116" s="4">
        <v>0.2</v>
      </c>
      <c r="G10116" t="str">
        <f>VLOOKUP(C10116:C32653,Produkty!$A$2:$B$61,2,0)</f>
        <v>Mysz 1</v>
      </c>
      <c r="H10116" s="6">
        <f t="shared" si="316"/>
        <v>1287.2640000000001</v>
      </c>
      <c r="I10116" t="str">
        <f t="shared" si="317"/>
        <v>Średnia</v>
      </c>
    </row>
    <row r="10117" spans="1:9">
      <c r="A10117" t="s">
        <v>20737</v>
      </c>
      <c r="B10117" t="s">
        <v>5625</v>
      </c>
      <c r="C10117" t="s">
        <v>768</v>
      </c>
      <c r="D10117">
        <v>3</v>
      </c>
      <c r="E10117" s="3">
        <v>921.19</v>
      </c>
      <c r="F10117" s="4">
        <v>0</v>
      </c>
      <c r="G10117" t="str">
        <f>VLOOKUP(C10117:C32654,Produkty!$A$2:$B$61,2,0)</f>
        <v>Mysz 3</v>
      </c>
      <c r="H10117" s="6">
        <f t="shared" si="316"/>
        <v>2763.57</v>
      </c>
      <c r="I10117" t="str">
        <f t="shared" si="317"/>
        <v>Duża</v>
      </c>
    </row>
    <row r="10118" spans="1:9">
      <c r="A10118" t="s">
        <v>20738</v>
      </c>
      <c r="B10118" t="s">
        <v>5625</v>
      </c>
      <c r="C10118" t="s">
        <v>788</v>
      </c>
      <c r="D10118">
        <v>1</v>
      </c>
      <c r="E10118" s="3">
        <v>609.35</v>
      </c>
      <c r="F10118" s="4">
        <v>0.15</v>
      </c>
      <c r="G10118" t="str">
        <f>VLOOKUP(C10118:C32655,Produkty!$A$2:$B$61,2,0)</f>
        <v>Krzesło biurowe 1</v>
      </c>
      <c r="H10118" s="6">
        <f t="shared" si="316"/>
        <v>517.94749999999999</v>
      </c>
      <c r="I10118" t="str">
        <f t="shared" si="317"/>
        <v>Średnia</v>
      </c>
    </row>
    <row r="10119" spans="1:9">
      <c r="A10119" t="s">
        <v>20739</v>
      </c>
      <c r="B10119" t="s">
        <v>5626</v>
      </c>
      <c r="C10119" t="s">
        <v>784</v>
      </c>
      <c r="D10119">
        <v>4</v>
      </c>
      <c r="E10119" s="3">
        <v>919.86</v>
      </c>
      <c r="F10119" s="4">
        <v>0</v>
      </c>
      <c r="G10119" t="str">
        <f>VLOOKUP(C10119:C32656,Produkty!$A$2:$B$61,2,0)</f>
        <v>Powerbank 3</v>
      </c>
      <c r="H10119" s="6">
        <f t="shared" si="316"/>
        <v>3679.44</v>
      </c>
      <c r="I10119" t="str">
        <f t="shared" si="317"/>
        <v>Duża</v>
      </c>
    </row>
    <row r="10120" spans="1:9">
      <c r="A10120" t="s">
        <v>20740</v>
      </c>
      <c r="B10120" t="s">
        <v>5626</v>
      </c>
      <c r="C10120" t="s">
        <v>860</v>
      </c>
      <c r="D10120">
        <v>4</v>
      </c>
      <c r="E10120" s="3">
        <v>828.45</v>
      </c>
      <c r="F10120" s="4">
        <v>0</v>
      </c>
      <c r="G10120" t="str">
        <f>VLOOKUP(C10120:C32657,Produkty!$A$2:$B$61,2,0)</f>
        <v>Podkładka 4</v>
      </c>
      <c r="H10120" s="6">
        <f t="shared" si="316"/>
        <v>3313.8</v>
      </c>
      <c r="I10120" t="str">
        <f t="shared" si="317"/>
        <v>Duża</v>
      </c>
    </row>
    <row r="10121" spans="1:9">
      <c r="A10121" t="s">
        <v>20741</v>
      </c>
      <c r="B10121" t="s">
        <v>5627</v>
      </c>
      <c r="C10121" t="s">
        <v>754</v>
      </c>
      <c r="D10121">
        <v>6</v>
      </c>
      <c r="E10121" s="3">
        <v>814.82</v>
      </c>
      <c r="F10121" s="4">
        <v>0</v>
      </c>
      <c r="G10121" t="str">
        <f>VLOOKUP(C10121:C32658,Produkty!$A$2:$B$61,2,0)</f>
        <v>Słuchawki 4</v>
      </c>
      <c r="H10121" s="6">
        <f t="shared" si="316"/>
        <v>4888.92</v>
      </c>
      <c r="I10121" t="str">
        <f t="shared" si="317"/>
        <v>Duża</v>
      </c>
    </row>
    <row r="10122" spans="1:9">
      <c r="A10122" t="s">
        <v>20742</v>
      </c>
      <c r="B10122" t="s">
        <v>5627</v>
      </c>
      <c r="C10122" t="s">
        <v>778</v>
      </c>
      <c r="D10122">
        <v>2</v>
      </c>
      <c r="E10122" s="3">
        <v>958.39</v>
      </c>
      <c r="F10122" s="4">
        <v>0</v>
      </c>
      <c r="G10122" t="str">
        <f>VLOOKUP(C10122:C32659,Produkty!$A$2:$B$61,2,0)</f>
        <v>Monitor 4</v>
      </c>
      <c r="H10122" s="6">
        <f t="shared" si="316"/>
        <v>1916.78</v>
      </c>
      <c r="I10122" t="str">
        <f t="shared" si="317"/>
        <v>Średnia</v>
      </c>
    </row>
    <row r="10123" spans="1:9">
      <c r="A10123" t="s">
        <v>20743</v>
      </c>
      <c r="B10123" t="s">
        <v>5627</v>
      </c>
      <c r="C10123" t="s">
        <v>868</v>
      </c>
      <c r="D10123">
        <v>5</v>
      </c>
      <c r="E10123" s="3">
        <v>572.86</v>
      </c>
      <c r="F10123" s="4">
        <v>0.1</v>
      </c>
      <c r="G10123" t="str">
        <f>VLOOKUP(C10123:C32660,Produkty!$A$2:$B$61,2,0)</f>
        <v>Ładowarka 4</v>
      </c>
      <c r="H10123" s="6">
        <f t="shared" si="316"/>
        <v>2577.8700000000003</v>
      </c>
      <c r="I10123" t="str">
        <f t="shared" si="317"/>
        <v>Duża</v>
      </c>
    </row>
    <row r="10124" spans="1:9">
      <c r="A10124" t="s">
        <v>20744</v>
      </c>
      <c r="B10124" t="s">
        <v>5627</v>
      </c>
      <c r="C10124" t="s">
        <v>819</v>
      </c>
      <c r="D10124">
        <v>4</v>
      </c>
      <c r="E10124" s="3">
        <v>280.12</v>
      </c>
      <c r="F10124" s="4">
        <v>0.05</v>
      </c>
      <c r="G10124" t="str">
        <f>VLOOKUP(C10124:C32661,Produkty!$A$2:$B$61,2,0)</f>
        <v>Czajnik 4</v>
      </c>
      <c r="H10124" s="6">
        <f t="shared" si="316"/>
        <v>1064.4559999999999</v>
      </c>
      <c r="I10124" t="str">
        <f t="shared" si="317"/>
        <v>Średnia</v>
      </c>
    </row>
    <row r="10125" spans="1:9">
      <c r="A10125" t="s">
        <v>20745</v>
      </c>
      <c r="B10125" t="s">
        <v>5628</v>
      </c>
      <c r="C10125" t="s">
        <v>866</v>
      </c>
      <c r="D10125">
        <v>5</v>
      </c>
      <c r="E10125" s="3">
        <v>362.52</v>
      </c>
      <c r="F10125" s="4">
        <v>0</v>
      </c>
      <c r="G10125" t="str">
        <f>VLOOKUP(C10125:C32662,Produkty!$A$2:$B$61,2,0)</f>
        <v>Ładowarka 3</v>
      </c>
      <c r="H10125" s="6">
        <f t="shared" si="316"/>
        <v>1812.6</v>
      </c>
      <c r="I10125" t="str">
        <f t="shared" si="317"/>
        <v>Średnia</v>
      </c>
    </row>
    <row r="10126" spans="1:9">
      <c r="A10126" t="s">
        <v>20746</v>
      </c>
      <c r="B10126" t="s">
        <v>5628</v>
      </c>
      <c r="C10126" t="s">
        <v>807</v>
      </c>
      <c r="D10126">
        <v>3</v>
      </c>
      <c r="E10126" s="3">
        <v>183.53</v>
      </c>
      <c r="F10126" s="4">
        <v>0</v>
      </c>
      <c r="G10126" t="str">
        <f>VLOOKUP(C10126:C32663,Produkty!$A$2:$B$61,2,0)</f>
        <v>Organizer 2</v>
      </c>
      <c r="H10126" s="6">
        <f t="shared" si="316"/>
        <v>550.59</v>
      </c>
      <c r="I10126" t="str">
        <f t="shared" si="317"/>
        <v>Średnia</v>
      </c>
    </row>
    <row r="10127" spans="1:9">
      <c r="A10127" t="s">
        <v>20747</v>
      </c>
      <c r="B10127" t="s">
        <v>5628</v>
      </c>
      <c r="C10127" t="s">
        <v>817</v>
      </c>
      <c r="D10127">
        <v>2</v>
      </c>
      <c r="E10127" s="3">
        <v>326.52999999999997</v>
      </c>
      <c r="F10127" s="4">
        <v>0.05</v>
      </c>
      <c r="G10127" t="str">
        <f>VLOOKUP(C10127:C32664,Produkty!$A$2:$B$61,2,0)</f>
        <v>Czajnik 3</v>
      </c>
      <c r="H10127" s="6">
        <f t="shared" si="316"/>
        <v>620.40699999999993</v>
      </c>
      <c r="I10127" t="str">
        <f t="shared" si="317"/>
        <v>Średnia</v>
      </c>
    </row>
    <row r="10128" spans="1:9">
      <c r="A10128" t="s">
        <v>20748</v>
      </c>
      <c r="B10128" t="s">
        <v>5629</v>
      </c>
      <c r="C10128" t="s">
        <v>862</v>
      </c>
      <c r="D10128">
        <v>1</v>
      </c>
      <c r="E10128" s="3">
        <v>462.41</v>
      </c>
      <c r="F10128" s="4">
        <v>0.15</v>
      </c>
      <c r="G10128" t="str">
        <f>VLOOKUP(C10128:C32665,Produkty!$A$2:$B$61,2,0)</f>
        <v>Ładowarka 1</v>
      </c>
      <c r="H10128" s="6">
        <f t="shared" si="316"/>
        <v>393.04849999999999</v>
      </c>
      <c r="I10128" t="str">
        <f t="shared" si="317"/>
        <v>Mała</v>
      </c>
    </row>
    <row r="10129" spans="1:9">
      <c r="A10129" t="s">
        <v>20749</v>
      </c>
      <c r="B10129" t="s">
        <v>5629</v>
      </c>
      <c r="C10129" t="s">
        <v>815</v>
      </c>
      <c r="D10129">
        <v>3</v>
      </c>
      <c r="E10129" s="3">
        <v>210.42</v>
      </c>
      <c r="F10129" s="4">
        <v>0.2</v>
      </c>
      <c r="G10129" t="str">
        <f>VLOOKUP(C10129:C32666,Produkty!$A$2:$B$61,2,0)</f>
        <v>Czajnik 2</v>
      </c>
      <c r="H10129" s="6">
        <f t="shared" si="316"/>
        <v>505.00800000000004</v>
      </c>
      <c r="I10129" t="str">
        <f t="shared" si="317"/>
        <v>Średnia</v>
      </c>
    </row>
    <row r="10130" spans="1:9">
      <c r="A10130" t="s">
        <v>20750</v>
      </c>
      <c r="B10130" t="s">
        <v>5629</v>
      </c>
      <c r="C10130" t="s">
        <v>840</v>
      </c>
      <c r="D10130">
        <v>6</v>
      </c>
      <c r="E10130" s="3">
        <v>141.37</v>
      </c>
      <c r="F10130" s="4">
        <v>0.1</v>
      </c>
      <c r="G10130" t="str">
        <f>VLOOKUP(C10130:C32667,Produkty!$A$2:$B$61,2,0)</f>
        <v>Etui 2</v>
      </c>
      <c r="H10130" s="6">
        <f t="shared" si="316"/>
        <v>763.39800000000002</v>
      </c>
      <c r="I10130" t="str">
        <f t="shared" si="317"/>
        <v>Średnia</v>
      </c>
    </row>
    <row r="10131" spans="1:9">
      <c r="A10131" t="s">
        <v>20751</v>
      </c>
      <c r="B10131" t="s">
        <v>5630</v>
      </c>
      <c r="C10131" t="s">
        <v>852</v>
      </c>
      <c r="D10131">
        <v>5</v>
      </c>
      <c r="E10131" s="3">
        <v>739.24</v>
      </c>
      <c r="F10131" s="4">
        <v>0.1</v>
      </c>
      <c r="G10131" t="str">
        <f>VLOOKUP(C10131:C32668,Produkty!$A$2:$B$61,2,0)</f>
        <v>Hub USB 4</v>
      </c>
      <c r="H10131" s="6">
        <f t="shared" si="316"/>
        <v>3326.58</v>
      </c>
      <c r="I10131" t="str">
        <f t="shared" si="317"/>
        <v>Duża</v>
      </c>
    </row>
    <row r="10132" spans="1:9">
      <c r="A10132" t="s">
        <v>20752</v>
      </c>
      <c r="B10132" t="s">
        <v>5631</v>
      </c>
      <c r="C10132" t="s">
        <v>784</v>
      </c>
      <c r="D10132">
        <v>2</v>
      </c>
      <c r="E10132" s="3">
        <v>945.86</v>
      </c>
      <c r="F10132" s="4">
        <v>0.2</v>
      </c>
      <c r="G10132" t="str">
        <f>VLOOKUP(C10132:C32669,Produkty!$A$2:$B$61,2,0)</f>
        <v>Powerbank 3</v>
      </c>
      <c r="H10132" s="6">
        <f t="shared" si="316"/>
        <v>1513.3760000000002</v>
      </c>
      <c r="I10132" t="str">
        <f t="shared" si="317"/>
        <v>Średnia</v>
      </c>
    </row>
    <row r="10133" spans="1:9">
      <c r="A10133" t="s">
        <v>20753</v>
      </c>
      <c r="B10133" t="s">
        <v>5631</v>
      </c>
      <c r="C10133" t="s">
        <v>801</v>
      </c>
      <c r="D10133">
        <v>3</v>
      </c>
      <c r="E10133" s="3">
        <v>347.83</v>
      </c>
      <c r="F10133" s="4">
        <v>0</v>
      </c>
      <c r="G10133" t="str">
        <f>VLOOKUP(C10133:C32670,Produkty!$A$2:$B$61,2,0)</f>
        <v>Lampka 3</v>
      </c>
      <c r="H10133" s="6">
        <f t="shared" si="316"/>
        <v>1043.49</v>
      </c>
      <c r="I10133" t="str">
        <f t="shared" si="317"/>
        <v>Średnia</v>
      </c>
    </row>
    <row r="10134" spans="1:9">
      <c r="A10134" t="s">
        <v>20754</v>
      </c>
      <c r="B10134" t="s">
        <v>5632</v>
      </c>
      <c r="C10134" t="s">
        <v>791</v>
      </c>
      <c r="D10134">
        <v>2</v>
      </c>
      <c r="E10134" s="3">
        <v>233.98</v>
      </c>
      <c r="F10134" s="4">
        <v>0.2</v>
      </c>
      <c r="G10134" t="str">
        <f>VLOOKUP(C10134:C32671,Produkty!$A$2:$B$61,2,0)</f>
        <v>Krzesło biurowe 2</v>
      </c>
      <c r="H10134" s="6">
        <f t="shared" si="316"/>
        <v>374.36799999999999</v>
      </c>
      <c r="I10134" t="str">
        <f t="shared" si="317"/>
        <v>Mała</v>
      </c>
    </row>
    <row r="10135" spans="1:9">
      <c r="A10135" t="s">
        <v>20755</v>
      </c>
      <c r="B10135" t="s">
        <v>5632</v>
      </c>
      <c r="C10135" t="s">
        <v>772</v>
      </c>
      <c r="D10135">
        <v>3</v>
      </c>
      <c r="E10135" s="3">
        <v>970.49</v>
      </c>
      <c r="F10135" s="4">
        <v>0.1</v>
      </c>
      <c r="G10135" t="str">
        <f>VLOOKUP(C10135:C32672,Produkty!$A$2:$B$61,2,0)</f>
        <v>Monitor 1</v>
      </c>
      <c r="H10135" s="6">
        <f t="shared" si="316"/>
        <v>2620.3230000000003</v>
      </c>
      <c r="I10135" t="str">
        <f t="shared" si="317"/>
        <v>Duża</v>
      </c>
    </row>
    <row r="10136" spans="1:9">
      <c r="A10136" t="s">
        <v>20756</v>
      </c>
      <c r="B10136" t="s">
        <v>5632</v>
      </c>
      <c r="C10136" t="s">
        <v>840</v>
      </c>
      <c r="D10136">
        <v>1</v>
      </c>
      <c r="E10136" s="3">
        <v>142.05000000000001</v>
      </c>
      <c r="F10136" s="4">
        <v>0.2</v>
      </c>
      <c r="G10136" t="str">
        <f>VLOOKUP(C10136:C32673,Produkty!$A$2:$B$61,2,0)</f>
        <v>Etui 2</v>
      </c>
      <c r="H10136" s="6">
        <f t="shared" si="316"/>
        <v>113.64000000000001</v>
      </c>
      <c r="I10136" t="str">
        <f t="shared" si="317"/>
        <v>Mała</v>
      </c>
    </row>
    <row r="10137" spans="1:9">
      <c r="A10137" t="s">
        <v>20757</v>
      </c>
      <c r="B10137" t="s">
        <v>5633</v>
      </c>
      <c r="C10137" t="s">
        <v>770</v>
      </c>
      <c r="D10137">
        <v>3</v>
      </c>
      <c r="E10137" s="3">
        <v>319.99</v>
      </c>
      <c r="F10137" s="4">
        <v>0</v>
      </c>
      <c r="G10137" t="str">
        <f>VLOOKUP(C10137:C32674,Produkty!$A$2:$B$61,2,0)</f>
        <v>Mysz 4</v>
      </c>
      <c r="H10137" s="6">
        <f t="shared" si="316"/>
        <v>959.97</v>
      </c>
      <c r="I10137" t="str">
        <f t="shared" si="317"/>
        <v>Średnia</v>
      </c>
    </row>
    <row r="10138" spans="1:9">
      <c r="A10138" t="s">
        <v>20758</v>
      </c>
      <c r="B10138" t="s">
        <v>5633</v>
      </c>
      <c r="C10138" t="s">
        <v>772</v>
      </c>
      <c r="D10138">
        <v>6</v>
      </c>
      <c r="E10138" s="3">
        <v>979.66</v>
      </c>
      <c r="F10138" s="4">
        <v>0.2</v>
      </c>
      <c r="G10138" t="str">
        <f>VLOOKUP(C10138:C32675,Produkty!$A$2:$B$61,2,0)</f>
        <v>Monitor 1</v>
      </c>
      <c r="H10138" s="6">
        <f t="shared" si="316"/>
        <v>4702.3680000000004</v>
      </c>
      <c r="I10138" t="str">
        <f t="shared" si="317"/>
        <v>Duża</v>
      </c>
    </row>
    <row r="10139" spans="1:9">
      <c r="A10139" t="s">
        <v>20759</v>
      </c>
      <c r="B10139" t="s">
        <v>5634</v>
      </c>
      <c r="C10139" t="s">
        <v>776</v>
      </c>
      <c r="D10139">
        <v>1</v>
      </c>
      <c r="E10139" s="3">
        <v>934.77</v>
      </c>
      <c r="F10139" s="4">
        <v>0.05</v>
      </c>
      <c r="G10139" t="str">
        <f>VLOOKUP(C10139:C32676,Produkty!$A$2:$B$61,2,0)</f>
        <v>Monitor 3</v>
      </c>
      <c r="H10139" s="6">
        <f t="shared" si="316"/>
        <v>888.03149999999994</v>
      </c>
      <c r="I10139" t="str">
        <f t="shared" si="317"/>
        <v>Średnia</v>
      </c>
    </row>
    <row r="10140" spans="1:9">
      <c r="A10140" t="s">
        <v>20760</v>
      </c>
      <c r="B10140" t="s">
        <v>5634</v>
      </c>
      <c r="C10140" t="s">
        <v>764</v>
      </c>
      <c r="D10140">
        <v>3</v>
      </c>
      <c r="E10140" s="3">
        <v>256.16000000000003</v>
      </c>
      <c r="F10140" s="4">
        <v>0.15</v>
      </c>
      <c r="G10140" t="str">
        <f>VLOOKUP(C10140:C32677,Produkty!$A$2:$B$61,2,0)</f>
        <v>Mysz 1</v>
      </c>
      <c r="H10140" s="6">
        <f t="shared" si="316"/>
        <v>653.20799999999997</v>
      </c>
      <c r="I10140" t="str">
        <f t="shared" si="317"/>
        <v>Średnia</v>
      </c>
    </row>
    <row r="10141" spans="1:9">
      <c r="A10141" t="s">
        <v>20761</v>
      </c>
      <c r="B10141" t="s">
        <v>5634</v>
      </c>
      <c r="C10141" t="s">
        <v>834</v>
      </c>
      <c r="D10141">
        <v>5</v>
      </c>
      <c r="E10141" s="3">
        <v>396.44</v>
      </c>
      <c r="F10141" s="4">
        <v>0.15</v>
      </c>
      <c r="G10141" t="str">
        <f>VLOOKUP(C10141:C32678,Produkty!$A$2:$B$61,2,0)</f>
        <v>Kabel USB-C 3</v>
      </c>
      <c r="H10141" s="6">
        <f t="shared" si="316"/>
        <v>1684.87</v>
      </c>
      <c r="I10141" t="str">
        <f t="shared" si="317"/>
        <v>Średnia</v>
      </c>
    </row>
    <row r="10142" spans="1:9">
      <c r="A10142" t="s">
        <v>20762</v>
      </c>
      <c r="B10142" t="s">
        <v>5634</v>
      </c>
      <c r="C10142" t="s">
        <v>811</v>
      </c>
      <c r="D10142">
        <v>2</v>
      </c>
      <c r="E10142" s="3">
        <v>642.95000000000005</v>
      </c>
      <c r="F10142" s="4">
        <v>0</v>
      </c>
      <c r="G10142" t="str">
        <f>VLOOKUP(C10142:C32679,Produkty!$A$2:$B$61,2,0)</f>
        <v>Organizer 4</v>
      </c>
      <c r="H10142" s="6">
        <f t="shared" si="316"/>
        <v>1285.9000000000001</v>
      </c>
      <c r="I10142" t="str">
        <f t="shared" si="317"/>
        <v>Średnia</v>
      </c>
    </row>
    <row r="10143" spans="1:9">
      <c r="A10143" t="s">
        <v>20763</v>
      </c>
      <c r="B10143" t="s">
        <v>5635</v>
      </c>
      <c r="C10143" t="s">
        <v>762</v>
      </c>
      <c r="D10143">
        <v>2</v>
      </c>
      <c r="E10143" s="3">
        <v>735.44</v>
      </c>
      <c r="F10143" s="4">
        <v>0</v>
      </c>
      <c r="G10143" t="str">
        <f>VLOOKUP(C10143:C32680,Produkty!$A$2:$B$61,2,0)</f>
        <v>Klawiatura 4</v>
      </c>
      <c r="H10143" s="6">
        <f t="shared" si="316"/>
        <v>1470.88</v>
      </c>
      <c r="I10143" t="str">
        <f t="shared" si="317"/>
        <v>Średnia</v>
      </c>
    </row>
    <row r="10144" spans="1:9">
      <c r="A10144" t="s">
        <v>20764</v>
      </c>
      <c r="B10144" t="s">
        <v>5635</v>
      </c>
      <c r="C10144" t="s">
        <v>768</v>
      </c>
      <c r="D10144">
        <v>3</v>
      </c>
      <c r="E10144" s="3">
        <v>946.87</v>
      </c>
      <c r="F10144" s="4">
        <v>0.05</v>
      </c>
      <c r="G10144" t="str">
        <f>VLOOKUP(C10144:C32681,Produkty!$A$2:$B$61,2,0)</f>
        <v>Mysz 3</v>
      </c>
      <c r="H10144" s="6">
        <f t="shared" si="316"/>
        <v>2698.5794999999998</v>
      </c>
      <c r="I10144" t="str">
        <f t="shared" si="317"/>
        <v>Duża</v>
      </c>
    </row>
    <row r="10145" spans="1:9">
      <c r="A10145" t="s">
        <v>20765</v>
      </c>
      <c r="B10145" t="s">
        <v>5635</v>
      </c>
      <c r="C10145" t="s">
        <v>817</v>
      </c>
      <c r="D10145">
        <v>5</v>
      </c>
      <c r="E10145" s="3">
        <v>326.33999999999997</v>
      </c>
      <c r="F10145" s="4">
        <v>0.05</v>
      </c>
      <c r="G10145" t="str">
        <f>VLOOKUP(C10145:C32682,Produkty!$A$2:$B$61,2,0)</f>
        <v>Czajnik 3</v>
      </c>
      <c r="H10145" s="6">
        <f t="shared" si="316"/>
        <v>1550.1149999999998</v>
      </c>
      <c r="I10145" t="str">
        <f t="shared" si="317"/>
        <v>Średnia</v>
      </c>
    </row>
    <row r="10146" spans="1:9">
      <c r="A10146" t="s">
        <v>20766</v>
      </c>
      <c r="B10146" t="s">
        <v>5635</v>
      </c>
      <c r="C10146" t="s">
        <v>756</v>
      </c>
      <c r="D10146">
        <v>1</v>
      </c>
      <c r="E10146" s="3">
        <v>370.04</v>
      </c>
      <c r="F10146" s="4">
        <v>0</v>
      </c>
      <c r="G10146" t="str">
        <f>VLOOKUP(C10146:C32683,Produkty!$A$2:$B$61,2,0)</f>
        <v>Klawiatura 1</v>
      </c>
      <c r="H10146" s="6">
        <f t="shared" si="316"/>
        <v>370.04</v>
      </c>
      <c r="I10146" t="str">
        <f t="shared" si="317"/>
        <v>Mała</v>
      </c>
    </row>
    <row r="10147" spans="1:9">
      <c r="A10147" t="s">
        <v>20767</v>
      </c>
      <c r="B10147" t="s">
        <v>5636</v>
      </c>
      <c r="C10147" t="s">
        <v>809</v>
      </c>
      <c r="D10147">
        <v>2</v>
      </c>
      <c r="E10147" s="3">
        <v>1110.43</v>
      </c>
      <c r="F10147" s="4">
        <v>0</v>
      </c>
      <c r="G10147" t="str">
        <f>VLOOKUP(C10147:C32684,Produkty!$A$2:$B$61,2,0)</f>
        <v>Organizer 3</v>
      </c>
      <c r="H10147" s="6">
        <f t="shared" si="316"/>
        <v>2220.86</v>
      </c>
      <c r="I10147" t="str">
        <f t="shared" si="317"/>
        <v>Duża</v>
      </c>
    </row>
    <row r="10148" spans="1:9">
      <c r="A10148" t="s">
        <v>20768</v>
      </c>
      <c r="B10148" t="s">
        <v>5636</v>
      </c>
      <c r="C10148" t="s">
        <v>827</v>
      </c>
      <c r="D10148">
        <v>3</v>
      </c>
      <c r="E10148" s="3">
        <v>275.16000000000003</v>
      </c>
      <c r="F10148" s="4">
        <v>0</v>
      </c>
      <c r="G10148" t="str">
        <f>VLOOKUP(C10148:C32685,Produkty!$A$2:$B$61,2,0)</f>
        <v>Termos 4</v>
      </c>
      <c r="H10148" s="6">
        <f t="shared" si="316"/>
        <v>825.48</v>
      </c>
      <c r="I10148" t="str">
        <f t="shared" si="317"/>
        <v>Średnia</v>
      </c>
    </row>
    <row r="10149" spans="1:9">
      <c r="A10149" t="s">
        <v>20769</v>
      </c>
      <c r="B10149" t="s">
        <v>5637</v>
      </c>
      <c r="C10149" t="s">
        <v>793</v>
      </c>
      <c r="D10149">
        <v>2</v>
      </c>
      <c r="E10149" s="3">
        <v>93.66</v>
      </c>
      <c r="F10149" s="4">
        <v>0.2</v>
      </c>
      <c r="G10149" t="str">
        <f>VLOOKUP(C10149:C32686,Produkty!$A$2:$B$61,2,0)</f>
        <v>Krzesło biurowe 3</v>
      </c>
      <c r="H10149" s="6">
        <f t="shared" si="316"/>
        <v>149.85599999999999</v>
      </c>
      <c r="I10149" t="str">
        <f t="shared" si="317"/>
        <v>Mała</v>
      </c>
    </row>
    <row r="10150" spans="1:9">
      <c r="A10150" t="s">
        <v>20770</v>
      </c>
      <c r="B10150" t="s">
        <v>5638</v>
      </c>
      <c r="C10150" t="s">
        <v>811</v>
      </c>
      <c r="D10150">
        <v>5</v>
      </c>
      <c r="E10150" s="3">
        <v>646.95000000000005</v>
      </c>
      <c r="F10150" s="4">
        <v>0.1</v>
      </c>
      <c r="G10150" t="str">
        <f>VLOOKUP(C10150:C32687,Produkty!$A$2:$B$61,2,0)</f>
        <v>Organizer 4</v>
      </c>
      <c r="H10150" s="6">
        <f t="shared" si="316"/>
        <v>2911.2750000000001</v>
      </c>
      <c r="I10150" t="str">
        <f t="shared" si="317"/>
        <v>Duża</v>
      </c>
    </row>
    <row r="10151" spans="1:9">
      <c r="A10151" t="s">
        <v>20771</v>
      </c>
      <c r="B10151" t="s">
        <v>5638</v>
      </c>
      <c r="C10151" t="s">
        <v>803</v>
      </c>
      <c r="D10151">
        <v>4</v>
      </c>
      <c r="E10151" s="3">
        <v>749.9</v>
      </c>
      <c r="F10151" s="4">
        <v>0</v>
      </c>
      <c r="G10151" t="str">
        <f>VLOOKUP(C10151:C32688,Produkty!$A$2:$B$61,2,0)</f>
        <v>Lampka 4</v>
      </c>
      <c r="H10151" s="6">
        <f t="shared" si="316"/>
        <v>2999.6</v>
      </c>
      <c r="I10151" t="str">
        <f t="shared" si="317"/>
        <v>Duża</v>
      </c>
    </row>
    <row r="10152" spans="1:9">
      <c r="A10152" t="s">
        <v>20772</v>
      </c>
      <c r="B10152" t="s">
        <v>5638</v>
      </c>
      <c r="C10152" t="s">
        <v>754</v>
      </c>
      <c r="D10152">
        <v>1</v>
      </c>
      <c r="E10152" s="3">
        <v>776.16</v>
      </c>
      <c r="F10152" s="4">
        <v>0.1</v>
      </c>
      <c r="G10152" t="str">
        <f>VLOOKUP(C10152:C32689,Produkty!$A$2:$B$61,2,0)</f>
        <v>Słuchawki 4</v>
      </c>
      <c r="H10152" s="6">
        <f t="shared" si="316"/>
        <v>698.54399999999998</v>
      </c>
      <c r="I10152" t="str">
        <f t="shared" si="317"/>
        <v>Średnia</v>
      </c>
    </row>
    <row r="10153" spans="1:9">
      <c r="A10153" t="s">
        <v>20773</v>
      </c>
      <c r="B10153" t="s">
        <v>5638</v>
      </c>
      <c r="C10153" t="s">
        <v>795</v>
      </c>
      <c r="D10153">
        <v>3</v>
      </c>
      <c r="E10153" s="3">
        <v>116.92</v>
      </c>
      <c r="F10153" s="4">
        <v>0</v>
      </c>
      <c r="G10153" t="str">
        <f>VLOOKUP(C10153:C32690,Produkty!$A$2:$B$61,2,0)</f>
        <v>Krzesło biurowe 4</v>
      </c>
      <c r="H10153" s="6">
        <f t="shared" si="316"/>
        <v>350.76</v>
      </c>
      <c r="I10153" t="str">
        <f t="shared" si="317"/>
        <v>Mała</v>
      </c>
    </row>
    <row r="10154" spans="1:9">
      <c r="A10154" t="s">
        <v>20774</v>
      </c>
      <c r="B10154" t="s">
        <v>5639</v>
      </c>
      <c r="C10154" t="s">
        <v>834</v>
      </c>
      <c r="D10154">
        <v>2</v>
      </c>
      <c r="E10154" s="3">
        <v>380.1</v>
      </c>
      <c r="F10154" s="4">
        <v>0</v>
      </c>
      <c r="G10154" t="str">
        <f>VLOOKUP(C10154:C32691,Produkty!$A$2:$B$61,2,0)</f>
        <v>Kabel USB-C 3</v>
      </c>
      <c r="H10154" s="6">
        <f t="shared" si="316"/>
        <v>760.2</v>
      </c>
      <c r="I10154" t="str">
        <f t="shared" si="317"/>
        <v>Średnia</v>
      </c>
    </row>
    <row r="10155" spans="1:9">
      <c r="A10155" t="s">
        <v>20775</v>
      </c>
      <c r="B10155" t="s">
        <v>5640</v>
      </c>
      <c r="C10155" t="s">
        <v>752</v>
      </c>
      <c r="D10155">
        <v>1</v>
      </c>
      <c r="E10155" s="3">
        <v>848.09</v>
      </c>
      <c r="F10155" s="4">
        <v>0</v>
      </c>
      <c r="G10155" t="str">
        <f>VLOOKUP(C10155:C32692,Produkty!$A$2:$B$61,2,0)</f>
        <v>Słuchawki 3</v>
      </c>
      <c r="H10155" s="6">
        <f t="shared" si="316"/>
        <v>848.09</v>
      </c>
      <c r="I10155" t="str">
        <f t="shared" si="317"/>
        <v>Średnia</v>
      </c>
    </row>
    <row r="10156" spans="1:9">
      <c r="A10156" t="s">
        <v>20776</v>
      </c>
      <c r="B10156" t="s">
        <v>5641</v>
      </c>
      <c r="C10156" t="s">
        <v>823</v>
      </c>
      <c r="D10156">
        <v>4</v>
      </c>
      <c r="E10156" s="3">
        <v>669.43</v>
      </c>
      <c r="F10156" s="4">
        <v>0.15</v>
      </c>
      <c r="G10156" t="str">
        <f>VLOOKUP(C10156:C32693,Produkty!$A$2:$B$61,2,0)</f>
        <v>Termos 2</v>
      </c>
      <c r="H10156" s="6">
        <f t="shared" si="316"/>
        <v>2276.0619999999999</v>
      </c>
      <c r="I10156" t="str">
        <f t="shared" si="317"/>
        <v>Duża</v>
      </c>
    </row>
    <row r="10157" spans="1:9">
      <c r="A10157" t="s">
        <v>20777</v>
      </c>
      <c r="B10157" t="s">
        <v>5641</v>
      </c>
      <c r="C10157" t="s">
        <v>782</v>
      </c>
      <c r="D10157">
        <v>4</v>
      </c>
      <c r="E10157" s="3">
        <v>435.23</v>
      </c>
      <c r="F10157" s="4">
        <v>0.15</v>
      </c>
      <c r="G10157" t="str">
        <f>VLOOKUP(C10157:C32694,Produkty!$A$2:$B$61,2,0)</f>
        <v>Powerbank 2</v>
      </c>
      <c r="H10157" s="6">
        <f t="shared" si="316"/>
        <v>1479.7819999999999</v>
      </c>
      <c r="I10157" t="str">
        <f t="shared" si="317"/>
        <v>Średnia</v>
      </c>
    </row>
    <row r="10158" spans="1:9">
      <c r="A10158" t="s">
        <v>20778</v>
      </c>
      <c r="B10158" t="s">
        <v>5642</v>
      </c>
      <c r="C10158" t="s">
        <v>813</v>
      </c>
      <c r="D10158">
        <v>1</v>
      </c>
      <c r="E10158" s="3">
        <v>1004.68</v>
      </c>
      <c r="F10158" s="4">
        <v>0.2</v>
      </c>
      <c r="G10158" t="str">
        <f>VLOOKUP(C10158:C32695,Produkty!$A$2:$B$61,2,0)</f>
        <v>Czajnik 1</v>
      </c>
      <c r="H10158" s="6">
        <f t="shared" si="316"/>
        <v>803.74400000000003</v>
      </c>
      <c r="I10158" t="str">
        <f t="shared" si="317"/>
        <v>Średnia</v>
      </c>
    </row>
    <row r="10159" spans="1:9">
      <c r="A10159" t="s">
        <v>20779</v>
      </c>
      <c r="B10159" t="s">
        <v>5642</v>
      </c>
      <c r="C10159" t="s">
        <v>860</v>
      </c>
      <c r="D10159">
        <v>1</v>
      </c>
      <c r="E10159" s="3">
        <v>831.7</v>
      </c>
      <c r="F10159" s="4">
        <v>0</v>
      </c>
      <c r="G10159" t="str">
        <f>VLOOKUP(C10159:C32696,Produkty!$A$2:$B$61,2,0)</f>
        <v>Podkładka 4</v>
      </c>
      <c r="H10159" s="6">
        <f t="shared" si="316"/>
        <v>831.7</v>
      </c>
      <c r="I10159" t="str">
        <f t="shared" si="317"/>
        <v>Średnia</v>
      </c>
    </row>
    <row r="10160" spans="1:9">
      <c r="A10160" t="s">
        <v>20780</v>
      </c>
      <c r="B10160" t="s">
        <v>5642</v>
      </c>
      <c r="C10160" t="s">
        <v>823</v>
      </c>
      <c r="D10160">
        <v>1</v>
      </c>
      <c r="E10160" s="3">
        <v>666.25</v>
      </c>
      <c r="F10160" s="4">
        <v>0.1</v>
      </c>
      <c r="G10160" t="str">
        <f>VLOOKUP(C10160:C32697,Produkty!$A$2:$B$61,2,0)</f>
        <v>Termos 2</v>
      </c>
      <c r="H10160" s="6">
        <f t="shared" si="316"/>
        <v>599.625</v>
      </c>
      <c r="I10160" t="str">
        <f t="shared" si="317"/>
        <v>Średnia</v>
      </c>
    </row>
    <row r="10161" spans="1:9">
      <c r="A10161" t="s">
        <v>20781</v>
      </c>
      <c r="B10161" t="s">
        <v>5643</v>
      </c>
      <c r="C10161" t="s">
        <v>791</v>
      </c>
      <c r="D10161">
        <v>1</v>
      </c>
      <c r="E10161" s="3">
        <v>231.58</v>
      </c>
      <c r="F10161" s="4">
        <v>0</v>
      </c>
      <c r="G10161" t="str">
        <f>VLOOKUP(C10161:C32698,Produkty!$A$2:$B$61,2,0)</f>
        <v>Krzesło biurowe 2</v>
      </c>
      <c r="H10161" s="6">
        <f t="shared" si="316"/>
        <v>231.58</v>
      </c>
      <c r="I10161" t="str">
        <f t="shared" si="317"/>
        <v>Mała</v>
      </c>
    </row>
    <row r="10162" spans="1:9">
      <c r="A10162" t="s">
        <v>20782</v>
      </c>
      <c r="B10162" t="s">
        <v>5643</v>
      </c>
      <c r="C10162" t="s">
        <v>834</v>
      </c>
      <c r="D10162">
        <v>5</v>
      </c>
      <c r="E10162" s="3">
        <v>395.21</v>
      </c>
      <c r="F10162" s="4">
        <v>0</v>
      </c>
      <c r="G10162" t="str">
        <f>VLOOKUP(C10162:C32699,Produkty!$A$2:$B$61,2,0)</f>
        <v>Kabel USB-C 3</v>
      </c>
      <c r="H10162" s="6">
        <f t="shared" si="316"/>
        <v>1976.05</v>
      </c>
      <c r="I10162" t="str">
        <f t="shared" si="317"/>
        <v>Średnia</v>
      </c>
    </row>
    <row r="10163" spans="1:9">
      <c r="A10163" t="s">
        <v>20783</v>
      </c>
      <c r="B10163" t="s">
        <v>5644</v>
      </c>
      <c r="C10163" t="s">
        <v>805</v>
      </c>
      <c r="D10163">
        <v>1</v>
      </c>
      <c r="E10163" s="3">
        <v>211.83</v>
      </c>
      <c r="F10163" s="4">
        <v>0</v>
      </c>
      <c r="G10163" t="str">
        <f>VLOOKUP(C10163:C32700,Produkty!$A$2:$B$61,2,0)</f>
        <v>Organizer 1</v>
      </c>
      <c r="H10163" s="6">
        <f t="shared" si="316"/>
        <v>211.83</v>
      </c>
      <c r="I10163" t="str">
        <f t="shared" si="317"/>
        <v>Mała</v>
      </c>
    </row>
    <row r="10164" spans="1:9">
      <c r="A10164" t="s">
        <v>20784</v>
      </c>
      <c r="B10164" t="s">
        <v>5644</v>
      </c>
      <c r="C10164" t="s">
        <v>850</v>
      </c>
      <c r="D10164">
        <v>4</v>
      </c>
      <c r="E10164" s="3">
        <v>32.9</v>
      </c>
      <c r="F10164" s="4">
        <v>0.15</v>
      </c>
      <c r="G10164" t="str">
        <f>VLOOKUP(C10164:C32701,Produkty!$A$2:$B$61,2,0)</f>
        <v>Hub USB 3</v>
      </c>
      <c r="H10164" s="6">
        <f t="shared" si="316"/>
        <v>111.85999999999999</v>
      </c>
      <c r="I10164" t="str">
        <f t="shared" si="317"/>
        <v>Mała</v>
      </c>
    </row>
    <row r="10165" spans="1:9">
      <c r="A10165" t="s">
        <v>20785</v>
      </c>
      <c r="B10165" t="s">
        <v>5645</v>
      </c>
      <c r="C10165" t="s">
        <v>821</v>
      </c>
      <c r="D10165">
        <v>2</v>
      </c>
      <c r="E10165" s="3">
        <v>860.7</v>
      </c>
      <c r="F10165" s="4">
        <v>0</v>
      </c>
      <c r="G10165" t="str">
        <f>VLOOKUP(C10165:C32702,Produkty!$A$2:$B$61,2,0)</f>
        <v>Termos 1</v>
      </c>
      <c r="H10165" s="6">
        <f t="shared" si="316"/>
        <v>1721.4</v>
      </c>
      <c r="I10165" t="str">
        <f t="shared" si="317"/>
        <v>Średnia</v>
      </c>
    </row>
    <row r="10166" spans="1:9">
      <c r="A10166" t="s">
        <v>20786</v>
      </c>
      <c r="B10166" t="s">
        <v>5645</v>
      </c>
      <c r="C10166" t="s">
        <v>862</v>
      </c>
      <c r="D10166">
        <v>4</v>
      </c>
      <c r="E10166" s="3">
        <v>487.85</v>
      </c>
      <c r="F10166" s="4">
        <v>0</v>
      </c>
      <c r="G10166" t="str">
        <f>VLOOKUP(C10166:C32703,Produkty!$A$2:$B$61,2,0)</f>
        <v>Ładowarka 1</v>
      </c>
      <c r="H10166" s="6">
        <f t="shared" si="316"/>
        <v>1951.4</v>
      </c>
      <c r="I10166" t="str">
        <f t="shared" si="317"/>
        <v>Średnia</v>
      </c>
    </row>
    <row r="10167" spans="1:9">
      <c r="A10167" t="s">
        <v>20787</v>
      </c>
      <c r="B10167" t="s">
        <v>5646</v>
      </c>
      <c r="C10167" t="s">
        <v>852</v>
      </c>
      <c r="D10167">
        <v>1</v>
      </c>
      <c r="E10167" s="3">
        <v>754.15</v>
      </c>
      <c r="F10167" s="4">
        <v>0.05</v>
      </c>
      <c r="G10167" t="str">
        <f>VLOOKUP(C10167:C32704,Produkty!$A$2:$B$61,2,0)</f>
        <v>Hub USB 4</v>
      </c>
      <c r="H10167" s="6">
        <f t="shared" si="316"/>
        <v>716.4425</v>
      </c>
      <c r="I10167" t="str">
        <f t="shared" si="317"/>
        <v>Średnia</v>
      </c>
    </row>
    <row r="10168" spans="1:9">
      <c r="A10168" t="s">
        <v>20788</v>
      </c>
      <c r="B10168" t="s">
        <v>5646</v>
      </c>
      <c r="C10168" t="s">
        <v>786</v>
      </c>
      <c r="D10168">
        <v>3</v>
      </c>
      <c r="E10168" s="3">
        <v>980.87</v>
      </c>
      <c r="F10168" s="4">
        <v>0</v>
      </c>
      <c r="G10168" t="str">
        <f>VLOOKUP(C10168:C32705,Produkty!$A$2:$B$61,2,0)</f>
        <v>Powerbank 4</v>
      </c>
      <c r="H10168" s="6">
        <f t="shared" si="316"/>
        <v>2942.61</v>
      </c>
      <c r="I10168" t="str">
        <f t="shared" si="317"/>
        <v>Duża</v>
      </c>
    </row>
    <row r="10169" spans="1:9">
      <c r="A10169" t="s">
        <v>20789</v>
      </c>
      <c r="B10169" t="s">
        <v>5647</v>
      </c>
      <c r="C10169" t="s">
        <v>844</v>
      </c>
      <c r="D10169">
        <v>3</v>
      </c>
      <c r="E10169" s="3">
        <v>82.99</v>
      </c>
      <c r="F10169" s="4">
        <v>0</v>
      </c>
      <c r="G10169" t="str">
        <f>VLOOKUP(C10169:C32706,Produkty!$A$2:$B$61,2,0)</f>
        <v>Etui 4</v>
      </c>
      <c r="H10169" s="6">
        <f t="shared" si="316"/>
        <v>248.96999999999997</v>
      </c>
      <c r="I10169" t="str">
        <f t="shared" si="317"/>
        <v>Mała</v>
      </c>
    </row>
    <row r="10170" spans="1:9">
      <c r="A10170" t="s">
        <v>20790</v>
      </c>
      <c r="B10170" t="s">
        <v>5647</v>
      </c>
      <c r="C10170" t="s">
        <v>774</v>
      </c>
      <c r="D10170">
        <v>4</v>
      </c>
      <c r="E10170" s="3">
        <v>99.95</v>
      </c>
      <c r="F10170" s="4">
        <v>0</v>
      </c>
      <c r="G10170" t="str">
        <f>VLOOKUP(C10170:C32707,Produkty!$A$2:$B$61,2,0)</f>
        <v>Monitor 2</v>
      </c>
      <c r="H10170" s="6">
        <f t="shared" si="316"/>
        <v>399.8</v>
      </c>
      <c r="I10170" t="str">
        <f t="shared" si="317"/>
        <v>Mała</v>
      </c>
    </row>
    <row r="10171" spans="1:9">
      <c r="A10171" t="s">
        <v>20791</v>
      </c>
      <c r="B10171" t="s">
        <v>5647</v>
      </c>
      <c r="C10171" t="s">
        <v>780</v>
      </c>
      <c r="D10171">
        <v>4</v>
      </c>
      <c r="E10171" s="3">
        <v>696.23</v>
      </c>
      <c r="F10171" s="4">
        <v>0.05</v>
      </c>
      <c r="G10171" t="str">
        <f>VLOOKUP(C10171:C32708,Produkty!$A$2:$B$61,2,0)</f>
        <v>Powerbank 1</v>
      </c>
      <c r="H10171" s="6">
        <f t="shared" si="316"/>
        <v>2645.674</v>
      </c>
      <c r="I10171" t="str">
        <f t="shared" si="317"/>
        <v>Duża</v>
      </c>
    </row>
    <row r="10172" spans="1:9">
      <c r="A10172" t="s">
        <v>20792</v>
      </c>
      <c r="B10172" t="s">
        <v>5648</v>
      </c>
      <c r="C10172" t="s">
        <v>797</v>
      </c>
      <c r="D10172">
        <v>1</v>
      </c>
      <c r="E10172" s="3">
        <v>643.83000000000004</v>
      </c>
      <c r="F10172" s="4">
        <v>0.05</v>
      </c>
      <c r="G10172" t="str">
        <f>VLOOKUP(C10172:C32709,Produkty!$A$2:$B$61,2,0)</f>
        <v>Lampka 1</v>
      </c>
      <c r="H10172" s="6">
        <f t="shared" si="316"/>
        <v>611.63850000000002</v>
      </c>
      <c r="I10172" t="str">
        <f t="shared" si="317"/>
        <v>Średnia</v>
      </c>
    </row>
    <row r="10173" spans="1:9">
      <c r="A10173" t="s">
        <v>20793</v>
      </c>
      <c r="B10173" t="s">
        <v>5648</v>
      </c>
      <c r="C10173" t="s">
        <v>805</v>
      </c>
      <c r="D10173">
        <v>5</v>
      </c>
      <c r="E10173" s="3">
        <v>214.97</v>
      </c>
      <c r="F10173" s="4">
        <v>0</v>
      </c>
      <c r="G10173" t="str">
        <f>VLOOKUP(C10173:C32710,Produkty!$A$2:$B$61,2,0)</f>
        <v>Organizer 1</v>
      </c>
      <c r="H10173" s="6">
        <f t="shared" si="316"/>
        <v>1074.8499999999999</v>
      </c>
      <c r="I10173" t="str">
        <f t="shared" si="317"/>
        <v>Średnia</v>
      </c>
    </row>
    <row r="10174" spans="1:9">
      <c r="A10174" t="s">
        <v>20794</v>
      </c>
      <c r="B10174" t="s">
        <v>5648</v>
      </c>
      <c r="C10174" t="s">
        <v>793</v>
      </c>
      <c r="D10174">
        <v>3</v>
      </c>
      <c r="E10174" s="3">
        <v>92.84</v>
      </c>
      <c r="F10174" s="4">
        <v>0</v>
      </c>
      <c r="G10174" t="str">
        <f>VLOOKUP(C10174:C32711,Produkty!$A$2:$B$61,2,0)</f>
        <v>Krzesło biurowe 3</v>
      </c>
      <c r="H10174" s="6">
        <f t="shared" si="316"/>
        <v>278.52</v>
      </c>
      <c r="I10174" t="str">
        <f t="shared" si="317"/>
        <v>Mała</v>
      </c>
    </row>
    <row r="10175" spans="1:9">
      <c r="A10175" t="s">
        <v>20795</v>
      </c>
      <c r="B10175" t="s">
        <v>5648</v>
      </c>
      <c r="C10175" t="s">
        <v>784</v>
      </c>
      <c r="D10175">
        <v>6</v>
      </c>
      <c r="E10175" s="3">
        <v>919.31</v>
      </c>
      <c r="F10175" s="4">
        <v>0.2</v>
      </c>
      <c r="G10175" t="str">
        <f>VLOOKUP(C10175:C32712,Produkty!$A$2:$B$61,2,0)</f>
        <v>Powerbank 3</v>
      </c>
      <c r="H10175" s="6">
        <f t="shared" si="316"/>
        <v>4412.6880000000001</v>
      </c>
      <c r="I10175" t="str">
        <f t="shared" si="317"/>
        <v>Duża</v>
      </c>
    </row>
    <row r="10176" spans="1:9">
      <c r="A10176" t="s">
        <v>20796</v>
      </c>
      <c r="B10176" t="s">
        <v>5649</v>
      </c>
      <c r="C10176" t="s">
        <v>795</v>
      </c>
      <c r="D10176">
        <v>3</v>
      </c>
      <c r="E10176" s="3">
        <v>113.35</v>
      </c>
      <c r="F10176" s="4">
        <v>0.1</v>
      </c>
      <c r="G10176" t="str">
        <f>VLOOKUP(C10176:C32713,Produkty!$A$2:$B$61,2,0)</f>
        <v>Krzesło biurowe 4</v>
      </c>
      <c r="H10176" s="6">
        <f t="shared" si="316"/>
        <v>306.04499999999996</v>
      </c>
      <c r="I10176" t="str">
        <f t="shared" si="317"/>
        <v>Mała</v>
      </c>
    </row>
    <row r="10177" spans="1:9">
      <c r="A10177" t="s">
        <v>20797</v>
      </c>
      <c r="B10177" t="s">
        <v>5649</v>
      </c>
      <c r="C10177" t="s">
        <v>754</v>
      </c>
      <c r="D10177">
        <v>4</v>
      </c>
      <c r="E10177" s="3">
        <v>784.83</v>
      </c>
      <c r="F10177" s="4">
        <v>0</v>
      </c>
      <c r="G10177" t="str">
        <f>VLOOKUP(C10177:C32714,Produkty!$A$2:$B$61,2,0)</f>
        <v>Słuchawki 4</v>
      </c>
      <c r="H10177" s="6">
        <f t="shared" si="316"/>
        <v>3139.32</v>
      </c>
      <c r="I10177" t="str">
        <f t="shared" si="317"/>
        <v>Duża</v>
      </c>
    </row>
    <row r="10178" spans="1:9">
      <c r="A10178" t="s">
        <v>20798</v>
      </c>
      <c r="B10178" t="s">
        <v>5650</v>
      </c>
      <c r="C10178" t="s">
        <v>752</v>
      </c>
      <c r="D10178">
        <v>6</v>
      </c>
      <c r="E10178" s="3">
        <v>838</v>
      </c>
      <c r="F10178" s="4">
        <v>0.15</v>
      </c>
      <c r="G10178" t="str">
        <f>VLOOKUP(C10178:C32715,Produkty!$A$2:$B$61,2,0)</f>
        <v>Słuchawki 3</v>
      </c>
      <c r="H10178" s="6">
        <f t="shared" si="316"/>
        <v>4273.8</v>
      </c>
      <c r="I10178" t="str">
        <f t="shared" si="317"/>
        <v>Duża</v>
      </c>
    </row>
    <row r="10179" spans="1:9">
      <c r="A10179" t="s">
        <v>20799</v>
      </c>
      <c r="B10179" t="s">
        <v>5650</v>
      </c>
      <c r="C10179" t="s">
        <v>858</v>
      </c>
      <c r="D10179">
        <v>5</v>
      </c>
      <c r="E10179" s="3">
        <v>589.76</v>
      </c>
      <c r="F10179" s="4">
        <v>0.1</v>
      </c>
      <c r="G10179" t="str">
        <f>VLOOKUP(C10179:C32716,Produkty!$A$2:$B$61,2,0)</f>
        <v>Podkładka 3</v>
      </c>
      <c r="H10179" s="6">
        <f t="shared" ref="H10179:H10242" si="318">D10179*E10179*(1-F10179)</f>
        <v>2653.92</v>
      </c>
      <c r="I10179" t="str">
        <f t="shared" ref="I10179:I10242" si="319">IF(H10179&lt;500,"Mała",IF(H10179&lt;=2000,"Średnia","Duża"))</f>
        <v>Duża</v>
      </c>
    </row>
    <row r="10180" spans="1:9">
      <c r="A10180" t="s">
        <v>20800</v>
      </c>
      <c r="B10180" t="s">
        <v>5650</v>
      </c>
      <c r="C10180" t="s">
        <v>776</v>
      </c>
      <c r="D10180">
        <v>1</v>
      </c>
      <c r="E10180" s="3">
        <v>948.23</v>
      </c>
      <c r="F10180" s="4">
        <v>0</v>
      </c>
      <c r="G10180" t="str">
        <f>VLOOKUP(C10180:C32717,Produkty!$A$2:$B$61,2,0)</f>
        <v>Monitor 3</v>
      </c>
      <c r="H10180" s="6">
        <f t="shared" si="318"/>
        <v>948.23</v>
      </c>
      <c r="I10180" t="str">
        <f t="shared" si="319"/>
        <v>Średnia</v>
      </c>
    </row>
    <row r="10181" spans="1:9">
      <c r="A10181" t="s">
        <v>20801</v>
      </c>
      <c r="B10181" t="s">
        <v>5650</v>
      </c>
      <c r="C10181" t="s">
        <v>762</v>
      </c>
      <c r="D10181">
        <v>3</v>
      </c>
      <c r="E10181" s="3">
        <v>732.64</v>
      </c>
      <c r="F10181" s="4">
        <v>0.05</v>
      </c>
      <c r="G10181" t="str">
        <f>VLOOKUP(C10181:C32718,Produkty!$A$2:$B$61,2,0)</f>
        <v>Klawiatura 4</v>
      </c>
      <c r="H10181" s="6">
        <f t="shared" si="318"/>
        <v>2088.0239999999999</v>
      </c>
      <c r="I10181" t="str">
        <f t="shared" si="319"/>
        <v>Duża</v>
      </c>
    </row>
    <row r="10182" spans="1:9">
      <c r="A10182" t="s">
        <v>20802</v>
      </c>
      <c r="B10182" t="s">
        <v>5651</v>
      </c>
      <c r="C10182" t="s">
        <v>760</v>
      </c>
      <c r="D10182">
        <v>6</v>
      </c>
      <c r="E10182" s="3">
        <v>41.27</v>
      </c>
      <c r="F10182" s="4">
        <v>0.15</v>
      </c>
      <c r="G10182" t="str">
        <f>VLOOKUP(C10182:C32719,Produkty!$A$2:$B$61,2,0)</f>
        <v>Klawiatura 3</v>
      </c>
      <c r="H10182" s="6">
        <f t="shared" si="318"/>
        <v>210.477</v>
      </c>
      <c r="I10182" t="str">
        <f t="shared" si="319"/>
        <v>Mała</v>
      </c>
    </row>
    <row r="10183" spans="1:9">
      <c r="A10183" t="s">
        <v>20803</v>
      </c>
      <c r="B10183" t="s">
        <v>5652</v>
      </c>
      <c r="C10183" t="s">
        <v>758</v>
      </c>
      <c r="D10183">
        <v>3</v>
      </c>
      <c r="E10183" s="3">
        <v>252.51</v>
      </c>
      <c r="F10183" s="4">
        <v>0</v>
      </c>
      <c r="G10183" t="str">
        <f>VLOOKUP(C10183:C32720,Produkty!$A$2:$B$61,2,0)</f>
        <v>Klawiatura 2</v>
      </c>
      <c r="H10183" s="6">
        <f t="shared" si="318"/>
        <v>757.53</v>
      </c>
      <c r="I10183" t="str">
        <f t="shared" si="319"/>
        <v>Średnia</v>
      </c>
    </row>
    <row r="10184" spans="1:9">
      <c r="A10184" t="s">
        <v>20804</v>
      </c>
      <c r="B10184" t="s">
        <v>5653</v>
      </c>
      <c r="C10184" t="s">
        <v>840</v>
      </c>
      <c r="D10184">
        <v>5</v>
      </c>
      <c r="E10184" s="3">
        <v>144.1</v>
      </c>
      <c r="F10184" s="4">
        <v>0.05</v>
      </c>
      <c r="G10184" t="str">
        <f>VLOOKUP(C10184:C32721,Produkty!$A$2:$B$61,2,0)</f>
        <v>Etui 2</v>
      </c>
      <c r="H10184" s="6">
        <f t="shared" si="318"/>
        <v>684.47500000000002</v>
      </c>
      <c r="I10184" t="str">
        <f t="shared" si="319"/>
        <v>Średnia</v>
      </c>
    </row>
    <row r="10185" spans="1:9">
      <c r="A10185" t="s">
        <v>20805</v>
      </c>
      <c r="B10185" t="s">
        <v>5654</v>
      </c>
      <c r="C10185" t="s">
        <v>864</v>
      </c>
      <c r="D10185">
        <v>3</v>
      </c>
      <c r="E10185" s="3">
        <v>1141.44</v>
      </c>
      <c r="F10185" s="4">
        <v>0.1</v>
      </c>
      <c r="G10185" t="str">
        <f>VLOOKUP(C10185:C32722,Produkty!$A$2:$B$61,2,0)</f>
        <v>Ładowarka 2</v>
      </c>
      <c r="H10185" s="6">
        <f t="shared" si="318"/>
        <v>3081.8880000000004</v>
      </c>
      <c r="I10185" t="str">
        <f t="shared" si="319"/>
        <v>Duża</v>
      </c>
    </row>
    <row r="10186" spans="1:9">
      <c r="A10186" t="s">
        <v>20806</v>
      </c>
      <c r="B10186" t="s">
        <v>5654</v>
      </c>
      <c r="C10186" t="s">
        <v>776</v>
      </c>
      <c r="D10186">
        <v>4</v>
      </c>
      <c r="E10186" s="3">
        <v>942.08</v>
      </c>
      <c r="F10186" s="4">
        <v>0</v>
      </c>
      <c r="G10186" t="str">
        <f>VLOOKUP(C10186:C32723,Produkty!$A$2:$B$61,2,0)</f>
        <v>Monitor 3</v>
      </c>
      <c r="H10186" s="6">
        <f t="shared" si="318"/>
        <v>3768.32</v>
      </c>
      <c r="I10186" t="str">
        <f t="shared" si="319"/>
        <v>Duża</v>
      </c>
    </row>
    <row r="10187" spans="1:9">
      <c r="A10187" t="s">
        <v>20807</v>
      </c>
      <c r="B10187" t="s">
        <v>5654</v>
      </c>
      <c r="C10187" t="s">
        <v>829</v>
      </c>
      <c r="D10187">
        <v>5</v>
      </c>
      <c r="E10187" s="3">
        <v>547.54</v>
      </c>
      <c r="F10187" s="4">
        <v>0.05</v>
      </c>
      <c r="G10187" t="str">
        <f>VLOOKUP(C10187:C32724,Produkty!$A$2:$B$61,2,0)</f>
        <v>Kabel USB-C 1</v>
      </c>
      <c r="H10187" s="6">
        <f t="shared" si="318"/>
        <v>2600.8149999999996</v>
      </c>
      <c r="I10187" t="str">
        <f t="shared" si="319"/>
        <v>Duża</v>
      </c>
    </row>
    <row r="10188" spans="1:9">
      <c r="A10188" t="s">
        <v>20808</v>
      </c>
      <c r="B10188" t="s">
        <v>5655</v>
      </c>
      <c r="C10188" t="s">
        <v>780</v>
      </c>
      <c r="D10188">
        <v>2</v>
      </c>
      <c r="E10188" s="3">
        <v>708.04</v>
      </c>
      <c r="F10188" s="4">
        <v>0</v>
      </c>
      <c r="G10188" t="str">
        <f>VLOOKUP(C10188:C32725,Produkty!$A$2:$B$61,2,0)</f>
        <v>Powerbank 1</v>
      </c>
      <c r="H10188" s="6">
        <f t="shared" si="318"/>
        <v>1416.08</v>
      </c>
      <c r="I10188" t="str">
        <f t="shared" si="319"/>
        <v>Średnia</v>
      </c>
    </row>
    <row r="10189" spans="1:9">
      <c r="A10189" t="s">
        <v>20809</v>
      </c>
      <c r="B10189" t="s">
        <v>5655</v>
      </c>
      <c r="C10189" t="s">
        <v>868</v>
      </c>
      <c r="D10189">
        <v>2</v>
      </c>
      <c r="E10189" s="3">
        <v>570.03</v>
      </c>
      <c r="F10189" s="4">
        <v>0.15</v>
      </c>
      <c r="G10189" t="str">
        <f>VLOOKUP(C10189:C32726,Produkty!$A$2:$B$61,2,0)</f>
        <v>Ładowarka 4</v>
      </c>
      <c r="H10189" s="6">
        <f t="shared" si="318"/>
        <v>969.05099999999993</v>
      </c>
      <c r="I10189" t="str">
        <f t="shared" si="319"/>
        <v>Średnia</v>
      </c>
    </row>
    <row r="10190" spans="1:9">
      <c r="A10190" t="s">
        <v>20810</v>
      </c>
      <c r="B10190" t="s">
        <v>5655</v>
      </c>
      <c r="C10190" t="s">
        <v>754</v>
      </c>
      <c r="D10190">
        <v>6</v>
      </c>
      <c r="E10190" s="3">
        <v>814.44</v>
      </c>
      <c r="F10190" s="4">
        <v>0.2</v>
      </c>
      <c r="G10190" t="str">
        <f>VLOOKUP(C10190:C32727,Produkty!$A$2:$B$61,2,0)</f>
        <v>Słuchawki 4</v>
      </c>
      <c r="H10190" s="6">
        <f t="shared" si="318"/>
        <v>3909.3120000000004</v>
      </c>
      <c r="I10190" t="str">
        <f t="shared" si="319"/>
        <v>Duża</v>
      </c>
    </row>
    <row r="10191" spans="1:9">
      <c r="A10191" t="s">
        <v>20811</v>
      </c>
      <c r="B10191" t="s">
        <v>5655</v>
      </c>
      <c r="C10191" t="s">
        <v>774</v>
      </c>
      <c r="D10191">
        <v>4</v>
      </c>
      <c r="E10191" s="3">
        <v>95.17</v>
      </c>
      <c r="F10191" s="4">
        <v>0.1</v>
      </c>
      <c r="G10191" t="str">
        <f>VLOOKUP(C10191:C32728,Produkty!$A$2:$B$61,2,0)</f>
        <v>Monitor 2</v>
      </c>
      <c r="H10191" s="6">
        <f t="shared" si="318"/>
        <v>342.61200000000002</v>
      </c>
      <c r="I10191" t="str">
        <f t="shared" si="319"/>
        <v>Mała</v>
      </c>
    </row>
    <row r="10192" spans="1:9">
      <c r="A10192" t="s">
        <v>20812</v>
      </c>
      <c r="B10192" t="s">
        <v>5656</v>
      </c>
      <c r="C10192" t="s">
        <v>862</v>
      </c>
      <c r="D10192">
        <v>6</v>
      </c>
      <c r="E10192" s="3">
        <v>470.01</v>
      </c>
      <c r="F10192" s="4">
        <v>0.1</v>
      </c>
      <c r="G10192" t="str">
        <f>VLOOKUP(C10192:C32729,Produkty!$A$2:$B$61,2,0)</f>
        <v>Ładowarka 1</v>
      </c>
      <c r="H10192" s="6">
        <f t="shared" si="318"/>
        <v>2538.0540000000001</v>
      </c>
      <c r="I10192" t="str">
        <f t="shared" si="319"/>
        <v>Duża</v>
      </c>
    </row>
    <row r="10193" spans="1:9">
      <c r="A10193" t="s">
        <v>20813</v>
      </c>
      <c r="B10193" t="s">
        <v>5656</v>
      </c>
      <c r="C10193" t="s">
        <v>852</v>
      </c>
      <c r="D10193">
        <v>6</v>
      </c>
      <c r="E10193" s="3">
        <v>750.58</v>
      </c>
      <c r="F10193" s="4">
        <v>0.05</v>
      </c>
      <c r="G10193" t="str">
        <f>VLOOKUP(C10193:C32730,Produkty!$A$2:$B$61,2,0)</f>
        <v>Hub USB 4</v>
      </c>
      <c r="H10193" s="6">
        <f t="shared" si="318"/>
        <v>4278.3060000000005</v>
      </c>
      <c r="I10193" t="str">
        <f t="shared" si="319"/>
        <v>Duża</v>
      </c>
    </row>
    <row r="10194" spans="1:9">
      <c r="A10194" t="s">
        <v>20814</v>
      </c>
      <c r="B10194" t="s">
        <v>5656</v>
      </c>
      <c r="C10194" t="s">
        <v>832</v>
      </c>
      <c r="D10194">
        <v>4</v>
      </c>
      <c r="E10194" s="3">
        <v>738.78</v>
      </c>
      <c r="F10194" s="4">
        <v>0.2</v>
      </c>
      <c r="G10194" t="str">
        <f>VLOOKUP(C10194:C32731,Produkty!$A$2:$B$61,2,0)</f>
        <v>Kabel USB-C 2</v>
      </c>
      <c r="H10194" s="6">
        <f t="shared" si="318"/>
        <v>2364.096</v>
      </c>
      <c r="I10194" t="str">
        <f t="shared" si="319"/>
        <v>Duża</v>
      </c>
    </row>
    <row r="10195" spans="1:9">
      <c r="A10195" t="s">
        <v>20815</v>
      </c>
      <c r="B10195" t="s">
        <v>5656</v>
      </c>
      <c r="C10195" t="s">
        <v>770</v>
      </c>
      <c r="D10195">
        <v>3</v>
      </c>
      <c r="E10195" s="3">
        <v>315.7</v>
      </c>
      <c r="F10195" s="4">
        <v>0</v>
      </c>
      <c r="G10195" t="str">
        <f>VLOOKUP(C10195:C32732,Produkty!$A$2:$B$61,2,0)</f>
        <v>Mysz 4</v>
      </c>
      <c r="H10195" s="6">
        <f t="shared" si="318"/>
        <v>947.09999999999991</v>
      </c>
      <c r="I10195" t="str">
        <f t="shared" si="319"/>
        <v>Średnia</v>
      </c>
    </row>
    <row r="10196" spans="1:9">
      <c r="A10196" t="s">
        <v>20816</v>
      </c>
      <c r="B10196" t="s">
        <v>5657</v>
      </c>
      <c r="C10196" t="s">
        <v>805</v>
      </c>
      <c r="D10196">
        <v>5</v>
      </c>
      <c r="E10196" s="3">
        <v>221.51</v>
      </c>
      <c r="F10196" s="4">
        <v>0.15</v>
      </c>
      <c r="G10196" t="str">
        <f>VLOOKUP(C10196:C32733,Produkty!$A$2:$B$61,2,0)</f>
        <v>Organizer 1</v>
      </c>
      <c r="H10196" s="6">
        <f t="shared" si="318"/>
        <v>941.4174999999999</v>
      </c>
      <c r="I10196" t="str">
        <f t="shared" si="319"/>
        <v>Średnia</v>
      </c>
    </row>
    <row r="10197" spans="1:9">
      <c r="A10197" t="s">
        <v>20817</v>
      </c>
      <c r="B10197" t="s">
        <v>5657</v>
      </c>
      <c r="C10197" t="s">
        <v>862</v>
      </c>
      <c r="D10197">
        <v>5</v>
      </c>
      <c r="E10197" s="3">
        <v>471.3</v>
      </c>
      <c r="F10197" s="4">
        <v>0</v>
      </c>
      <c r="G10197" t="str">
        <f>VLOOKUP(C10197:C32734,Produkty!$A$2:$B$61,2,0)</f>
        <v>Ładowarka 1</v>
      </c>
      <c r="H10197" s="6">
        <f t="shared" si="318"/>
        <v>2356.5</v>
      </c>
      <c r="I10197" t="str">
        <f t="shared" si="319"/>
        <v>Duża</v>
      </c>
    </row>
    <row r="10198" spans="1:9">
      <c r="A10198" t="s">
        <v>20818</v>
      </c>
      <c r="B10198" t="s">
        <v>5657</v>
      </c>
      <c r="C10198" t="s">
        <v>760</v>
      </c>
      <c r="D10198">
        <v>5</v>
      </c>
      <c r="E10198" s="3">
        <v>41.15</v>
      </c>
      <c r="F10198" s="4">
        <v>0</v>
      </c>
      <c r="G10198" t="str">
        <f>VLOOKUP(C10198:C32735,Produkty!$A$2:$B$61,2,0)</f>
        <v>Klawiatura 3</v>
      </c>
      <c r="H10198" s="6">
        <f t="shared" si="318"/>
        <v>205.75</v>
      </c>
      <c r="I10198" t="str">
        <f t="shared" si="319"/>
        <v>Mała</v>
      </c>
    </row>
    <row r="10199" spans="1:9">
      <c r="A10199" t="s">
        <v>20819</v>
      </c>
      <c r="B10199" t="s">
        <v>5657</v>
      </c>
      <c r="C10199" t="s">
        <v>858</v>
      </c>
      <c r="D10199">
        <v>2</v>
      </c>
      <c r="E10199" s="3">
        <v>582.59</v>
      </c>
      <c r="F10199" s="4">
        <v>0.2</v>
      </c>
      <c r="G10199" t="str">
        <f>VLOOKUP(C10199:C32736,Produkty!$A$2:$B$61,2,0)</f>
        <v>Podkładka 3</v>
      </c>
      <c r="H10199" s="6">
        <f t="shared" si="318"/>
        <v>932.14400000000012</v>
      </c>
      <c r="I10199" t="str">
        <f t="shared" si="319"/>
        <v>Średnia</v>
      </c>
    </row>
    <row r="10200" spans="1:9">
      <c r="A10200" t="s">
        <v>20820</v>
      </c>
      <c r="B10200" t="s">
        <v>5658</v>
      </c>
      <c r="C10200" t="s">
        <v>807</v>
      </c>
      <c r="D10200">
        <v>3</v>
      </c>
      <c r="E10200" s="3">
        <v>178.45</v>
      </c>
      <c r="F10200" s="4">
        <v>0</v>
      </c>
      <c r="G10200" t="str">
        <f>VLOOKUP(C10200:C32737,Produkty!$A$2:$B$61,2,0)</f>
        <v>Organizer 2</v>
      </c>
      <c r="H10200" s="6">
        <f t="shared" si="318"/>
        <v>535.34999999999991</v>
      </c>
      <c r="I10200" t="str">
        <f t="shared" si="319"/>
        <v>Średnia</v>
      </c>
    </row>
    <row r="10201" spans="1:9">
      <c r="A10201" t="s">
        <v>20821</v>
      </c>
      <c r="B10201" t="s">
        <v>5658</v>
      </c>
      <c r="C10201" t="s">
        <v>864</v>
      </c>
      <c r="D10201">
        <v>1</v>
      </c>
      <c r="E10201" s="3">
        <v>1157.2</v>
      </c>
      <c r="F10201" s="4">
        <v>0</v>
      </c>
      <c r="G10201" t="str">
        <f>VLOOKUP(C10201:C32738,Produkty!$A$2:$B$61,2,0)</f>
        <v>Ładowarka 2</v>
      </c>
      <c r="H10201" s="6">
        <f t="shared" si="318"/>
        <v>1157.2</v>
      </c>
      <c r="I10201" t="str">
        <f t="shared" si="319"/>
        <v>Średnia</v>
      </c>
    </row>
    <row r="10202" spans="1:9">
      <c r="A10202" t="s">
        <v>20822</v>
      </c>
      <c r="B10202" t="s">
        <v>5659</v>
      </c>
      <c r="C10202" t="s">
        <v>860</v>
      </c>
      <c r="D10202">
        <v>5</v>
      </c>
      <c r="E10202" s="3">
        <v>845.94</v>
      </c>
      <c r="F10202" s="4">
        <v>0.15</v>
      </c>
      <c r="G10202" t="str">
        <f>VLOOKUP(C10202:C32739,Produkty!$A$2:$B$61,2,0)</f>
        <v>Podkładka 4</v>
      </c>
      <c r="H10202" s="6">
        <f t="shared" si="318"/>
        <v>3595.2450000000003</v>
      </c>
      <c r="I10202" t="str">
        <f t="shared" si="319"/>
        <v>Duża</v>
      </c>
    </row>
    <row r="10203" spans="1:9">
      <c r="A10203" t="s">
        <v>20823</v>
      </c>
      <c r="B10203" t="s">
        <v>5659</v>
      </c>
      <c r="C10203" t="s">
        <v>788</v>
      </c>
      <c r="D10203">
        <v>1</v>
      </c>
      <c r="E10203" s="3">
        <v>630.29999999999995</v>
      </c>
      <c r="F10203" s="4">
        <v>0.2</v>
      </c>
      <c r="G10203" t="str">
        <f>VLOOKUP(C10203:C32740,Produkty!$A$2:$B$61,2,0)</f>
        <v>Krzesło biurowe 1</v>
      </c>
      <c r="H10203" s="6">
        <f t="shared" si="318"/>
        <v>504.24</v>
      </c>
      <c r="I10203" t="str">
        <f t="shared" si="319"/>
        <v>Średnia</v>
      </c>
    </row>
    <row r="10204" spans="1:9">
      <c r="A10204" t="s">
        <v>20824</v>
      </c>
      <c r="B10204" t="s">
        <v>5659</v>
      </c>
      <c r="C10204" t="s">
        <v>858</v>
      </c>
      <c r="D10204">
        <v>4</v>
      </c>
      <c r="E10204" s="3">
        <v>588.57000000000005</v>
      </c>
      <c r="F10204" s="4">
        <v>0</v>
      </c>
      <c r="G10204" t="str">
        <f>VLOOKUP(C10204:C32741,Produkty!$A$2:$B$61,2,0)</f>
        <v>Podkładka 3</v>
      </c>
      <c r="H10204" s="6">
        <f t="shared" si="318"/>
        <v>2354.2800000000002</v>
      </c>
      <c r="I10204" t="str">
        <f t="shared" si="319"/>
        <v>Duża</v>
      </c>
    </row>
    <row r="10205" spans="1:9">
      <c r="A10205" t="s">
        <v>20825</v>
      </c>
      <c r="B10205" t="s">
        <v>5660</v>
      </c>
      <c r="C10205" t="s">
        <v>797</v>
      </c>
      <c r="D10205">
        <v>1</v>
      </c>
      <c r="E10205" s="3">
        <v>658.68</v>
      </c>
      <c r="F10205" s="4">
        <v>0</v>
      </c>
      <c r="G10205" t="str">
        <f>VLOOKUP(C10205:C32742,Produkty!$A$2:$B$61,2,0)</f>
        <v>Lampka 1</v>
      </c>
      <c r="H10205" s="6">
        <f t="shared" si="318"/>
        <v>658.68</v>
      </c>
      <c r="I10205" t="str">
        <f t="shared" si="319"/>
        <v>Średnia</v>
      </c>
    </row>
    <row r="10206" spans="1:9">
      <c r="A10206" t="s">
        <v>20826</v>
      </c>
      <c r="B10206" t="s">
        <v>5660</v>
      </c>
      <c r="C10206" t="s">
        <v>750</v>
      </c>
      <c r="D10206">
        <v>1</v>
      </c>
      <c r="E10206" s="3">
        <v>270.69</v>
      </c>
      <c r="F10206" s="4">
        <v>0</v>
      </c>
      <c r="G10206" t="str">
        <f>VLOOKUP(C10206:C32743,Produkty!$A$2:$B$61,2,0)</f>
        <v>Słuchawki 2</v>
      </c>
      <c r="H10206" s="6">
        <f t="shared" si="318"/>
        <v>270.69</v>
      </c>
      <c r="I10206" t="str">
        <f t="shared" si="319"/>
        <v>Mała</v>
      </c>
    </row>
    <row r="10207" spans="1:9">
      <c r="A10207" t="s">
        <v>20827</v>
      </c>
      <c r="B10207" t="s">
        <v>5661</v>
      </c>
      <c r="C10207" t="s">
        <v>768</v>
      </c>
      <c r="D10207">
        <v>6</v>
      </c>
      <c r="E10207" s="3">
        <v>958.82</v>
      </c>
      <c r="F10207" s="4">
        <v>0.1</v>
      </c>
      <c r="G10207" t="str">
        <f>VLOOKUP(C10207:C32744,Produkty!$A$2:$B$61,2,0)</f>
        <v>Mysz 3</v>
      </c>
      <c r="H10207" s="6">
        <f t="shared" si="318"/>
        <v>5177.6280000000006</v>
      </c>
      <c r="I10207" t="str">
        <f t="shared" si="319"/>
        <v>Duża</v>
      </c>
    </row>
    <row r="10208" spans="1:9">
      <c r="A10208" t="s">
        <v>20828</v>
      </c>
      <c r="B10208" t="s">
        <v>5661</v>
      </c>
      <c r="C10208" t="s">
        <v>834</v>
      </c>
      <c r="D10208">
        <v>3</v>
      </c>
      <c r="E10208" s="3">
        <v>393.2</v>
      </c>
      <c r="F10208" s="4">
        <v>0</v>
      </c>
      <c r="G10208" t="str">
        <f>VLOOKUP(C10208:C32745,Produkty!$A$2:$B$61,2,0)</f>
        <v>Kabel USB-C 3</v>
      </c>
      <c r="H10208" s="6">
        <f t="shared" si="318"/>
        <v>1179.5999999999999</v>
      </c>
      <c r="I10208" t="str">
        <f t="shared" si="319"/>
        <v>Średnia</v>
      </c>
    </row>
    <row r="10209" spans="1:9">
      <c r="A10209" t="s">
        <v>20829</v>
      </c>
      <c r="B10209" t="s">
        <v>5661</v>
      </c>
      <c r="C10209" t="s">
        <v>774</v>
      </c>
      <c r="D10209">
        <v>4</v>
      </c>
      <c r="E10209" s="3">
        <v>96.11</v>
      </c>
      <c r="F10209" s="4">
        <v>0.05</v>
      </c>
      <c r="G10209" t="str">
        <f>VLOOKUP(C10209:C32746,Produkty!$A$2:$B$61,2,0)</f>
        <v>Monitor 2</v>
      </c>
      <c r="H10209" s="6">
        <f t="shared" si="318"/>
        <v>365.21799999999996</v>
      </c>
      <c r="I10209" t="str">
        <f t="shared" si="319"/>
        <v>Mała</v>
      </c>
    </row>
    <row r="10210" spans="1:9">
      <c r="A10210" t="s">
        <v>20830</v>
      </c>
      <c r="B10210" t="s">
        <v>5661</v>
      </c>
      <c r="C10210" t="s">
        <v>747</v>
      </c>
      <c r="D10210">
        <v>4</v>
      </c>
      <c r="E10210" s="3">
        <v>567.88</v>
      </c>
      <c r="F10210" s="4">
        <v>0.1</v>
      </c>
      <c r="G10210" t="str">
        <f>VLOOKUP(C10210:C32747,Produkty!$A$2:$B$61,2,0)</f>
        <v>Słuchawki 1</v>
      </c>
      <c r="H10210" s="6">
        <f t="shared" si="318"/>
        <v>2044.3679999999999</v>
      </c>
      <c r="I10210" t="str">
        <f t="shared" si="319"/>
        <v>Duża</v>
      </c>
    </row>
    <row r="10211" spans="1:9">
      <c r="A10211" t="s">
        <v>20831</v>
      </c>
      <c r="B10211" t="s">
        <v>5662</v>
      </c>
      <c r="C10211" t="s">
        <v>752</v>
      </c>
      <c r="D10211">
        <v>1</v>
      </c>
      <c r="E10211" s="3">
        <v>851.68</v>
      </c>
      <c r="F10211" s="4">
        <v>0</v>
      </c>
      <c r="G10211" t="str">
        <f>VLOOKUP(C10211:C32748,Produkty!$A$2:$B$61,2,0)</f>
        <v>Słuchawki 3</v>
      </c>
      <c r="H10211" s="6">
        <f t="shared" si="318"/>
        <v>851.68</v>
      </c>
      <c r="I10211" t="str">
        <f t="shared" si="319"/>
        <v>Średnia</v>
      </c>
    </row>
    <row r="10212" spans="1:9">
      <c r="A10212" t="s">
        <v>20832</v>
      </c>
      <c r="B10212" t="s">
        <v>5662</v>
      </c>
      <c r="C10212" t="s">
        <v>856</v>
      </c>
      <c r="D10212">
        <v>2</v>
      </c>
      <c r="E10212" s="3">
        <v>134.57</v>
      </c>
      <c r="F10212" s="4">
        <v>0</v>
      </c>
      <c r="G10212" t="str">
        <f>VLOOKUP(C10212:C32749,Produkty!$A$2:$B$61,2,0)</f>
        <v>Podkładka 2</v>
      </c>
      <c r="H10212" s="6">
        <f t="shared" si="318"/>
        <v>269.14</v>
      </c>
      <c r="I10212" t="str">
        <f t="shared" si="319"/>
        <v>Mała</v>
      </c>
    </row>
    <row r="10213" spans="1:9">
      <c r="A10213" t="s">
        <v>20833</v>
      </c>
      <c r="B10213" t="s">
        <v>5662</v>
      </c>
      <c r="C10213" t="s">
        <v>840</v>
      </c>
      <c r="D10213">
        <v>4</v>
      </c>
      <c r="E10213" s="3">
        <v>142.25</v>
      </c>
      <c r="F10213" s="4">
        <v>0</v>
      </c>
      <c r="G10213" t="str">
        <f>VLOOKUP(C10213:C32750,Produkty!$A$2:$B$61,2,0)</f>
        <v>Etui 2</v>
      </c>
      <c r="H10213" s="6">
        <f t="shared" si="318"/>
        <v>569</v>
      </c>
      <c r="I10213" t="str">
        <f t="shared" si="319"/>
        <v>Średnia</v>
      </c>
    </row>
    <row r="10214" spans="1:9">
      <c r="A10214" t="s">
        <v>20834</v>
      </c>
      <c r="B10214" t="s">
        <v>5663</v>
      </c>
      <c r="C10214" t="s">
        <v>819</v>
      </c>
      <c r="D10214">
        <v>4</v>
      </c>
      <c r="E10214" s="3">
        <v>290.22000000000003</v>
      </c>
      <c r="F10214" s="4">
        <v>0.05</v>
      </c>
      <c r="G10214" t="str">
        <f>VLOOKUP(C10214:C32751,Produkty!$A$2:$B$61,2,0)</f>
        <v>Czajnik 4</v>
      </c>
      <c r="H10214" s="6">
        <f t="shared" si="318"/>
        <v>1102.836</v>
      </c>
      <c r="I10214" t="str">
        <f t="shared" si="319"/>
        <v>Średnia</v>
      </c>
    </row>
    <row r="10215" spans="1:9">
      <c r="A10215" t="s">
        <v>20835</v>
      </c>
      <c r="B10215" t="s">
        <v>5664</v>
      </c>
      <c r="C10215" t="s">
        <v>852</v>
      </c>
      <c r="D10215">
        <v>5</v>
      </c>
      <c r="E10215" s="3">
        <v>733.52</v>
      </c>
      <c r="F10215" s="4">
        <v>0.2</v>
      </c>
      <c r="G10215" t="str">
        <f>VLOOKUP(C10215:C32752,Produkty!$A$2:$B$61,2,0)</f>
        <v>Hub USB 4</v>
      </c>
      <c r="H10215" s="6">
        <f t="shared" si="318"/>
        <v>2934.08</v>
      </c>
      <c r="I10215" t="str">
        <f t="shared" si="319"/>
        <v>Duża</v>
      </c>
    </row>
    <row r="10216" spans="1:9">
      <c r="A10216" t="s">
        <v>20836</v>
      </c>
      <c r="B10216" t="s">
        <v>5664</v>
      </c>
      <c r="C10216" t="s">
        <v>793</v>
      </c>
      <c r="D10216">
        <v>5</v>
      </c>
      <c r="E10216" s="3">
        <v>91.38</v>
      </c>
      <c r="F10216" s="4">
        <v>0</v>
      </c>
      <c r="G10216" t="str">
        <f>VLOOKUP(C10216:C32753,Produkty!$A$2:$B$61,2,0)</f>
        <v>Krzesło biurowe 3</v>
      </c>
      <c r="H10216" s="6">
        <f t="shared" si="318"/>
        <v>456.9</v>
      </c>
      <c r="I10216" t="str">
        <f t="shared" si="319"/>
        <v>Mała</v>
      </c>
    </row>
    <row r="10217" spans="1:9">
      <c r="A10217" t="s">
        <v>20837</v>
      </c>
      <c r="B10217" t="s">
        <v>5664</v>
      </c>
      <c r="C10217" t="s">
        <v>801</v>
      </c>
      <c r="D10217">
        <v>1</v>
      </c>
      <c r="E10217" s="3">
        <v>344.49</v>
      </c>
      <c r="F10217" s="4">
        <v>0</v>
      </c>
      <c r="G10217" t="str">
        <f>VLOOKUP(C10217:C32754,Produkty!$A$2:$B$61,2,0)</f>
        <v>Lampka 3</v>
      </c>
      <c r="H10217" s="6">
        <f t="shared" si="318"/>
        <v>344.49</v>
      </c>
      <c r="I10217" t="str">
        <f t="shared" si="319"/>
        <v>Mała</v>
      </c>
    </row>
    <row r="10218" spans="1:9">
      <c r="A10218" t="s">
        <v>20838</v>
      </c>
      <c r="B10218" t="s">
        <v>5664</v>
      </c>
      <c r="C10218" t="s">
        <v>799</v>
      </c>
      <c r="D10218">
        <v>6</v>
      </c>
      <c r="E10218" s="3">
        <v>369.47</v>
      </c>
      <c r="F10218" s="4">
        <v>0.1</v>
      </c>
      <c r="G10218" t="str">
        <f>VLOOKUP(C10218:C32755,Produkty!$A$2:$B$61,2,0)</f>
        <v>Lampka 2</v>
      </c>
      <c r="H10218" s="6">
        <f t="shared" si="318"/>
        <v>1995.1380000000001</v>
      </c>
      <c r="I10218" t="str">
        <f t="shared" si="319"/>
        <v>Średnia</v>
      </c>
    </row>
    <row r="10219" spans="1:9">
      <c r="A10219" t="s">
        <v>20839</v>
      </c>
      <c r="B10219" t="s">
        <v>5665</v>
      </c>
      <c r="C10219" t="s">
        <v>754</v>
      </c>
      <c r="D10219">
        <v>1</v>
      </c>
      <c r="E10219" s="3">
        <v>784.16</v>
      </c>
      <c r="F10219" s="4">
        <v>0.1</v>
      </c>
      <c r="G10219" t="str">
        <f>VLOOKUP(C10219:C32756,Produkty!$A$2:$B$61,2,0)</f>
        <v>Słuchawki 4</v>
      </c>
      <c r="H10219" s="6">
        <f t="shared" si="318"/>
        <v>705.74400000000003</v>
      </c>
      <c r="I10219" t="str">
        <f t="shared" si="319"/>
        <v>Średnia</v>
      </c>
    </row>
    <row r="10220" spans="1:9">
      <c r="A10220" t="s">
        <v>20840</v>
      </c>
      <c r="B10220" t="s">
        <v>5665</v>
      </c>
      <c r="C10220" t="s">
        <v>795</v>
      </c>
      <c r="D10220">
        <v>6</v>
      </c>
      <c r="E10220" s="3">
        <v>114.98</v>
      </c>
      <c r="F10220" s="4">
        <v>0.15</v>
      </c>
      <c r="G10220" t="str">
        <f>VLOOKUP(C10220:C32757,Produkty!$A$2:$B$61,2,0)</f>
        <v>Krzesło biurowe 4</v>
      </c>
      <c r="H10220" s="6">
        <f t="shared" si="318"/>
        <v>586.39800000000002</v>
      </c>
      <c r="I10220" t="str">
        <f t="shared" si="319"/>
        <v>Średnia</v>
      </c>
    </row>
    <row r="10221" spans="1:9">
      <c r="A10221" t="s">
        <v>20841</v>
      </c>
      <c r="B10221" t="s">
        <v>5665</v>
      </c>
      <c r="C10221" t="s">
        <v>799</v>
      </c>
      <c r="D10221">
        <v>4</v>
      </c>
      <c r="E10221" s="3">
        <v>368.48</v>
      </c>
      <c r="F10221" s="4">
        <v>0.15</v>
      </c>
      <c r="G10221" t="str">
        <f>VLOOKUP(C10221:C32758,Produkty!$A$2:$B$61,2,0)</f>
        <v>Lampka 2</v>
      </c>
      <c r="H10221" s="6">
        <f t="shared" si="318"/>
        <v>1252.8320000000001</v>
      </c>
      <c r="I10221" t="str">
        <f t="shared" si="319"/>
        <v>Średnia</v>
      </c>
    </row>
    <row r="10222" spans="1:9">
      <c r="A10222" t="s">
        <v>20842</v>
      </c>
      <c r="B10222" t="s">
        <v>5665</v>
      </c>
      <c r="C10222" t="s">
        <v>817</v>
      </c>
      <c r="D10222">
        <v>1</v>
      </c>
      <c r="E10222" s="3">
        <v>310.3</v>
      </c>
      <c r="F10222" s="4">
        <v>0.05</v>
      </c>
      <c r="G10222" t="str">
        <f>VLOOKUP(C10222:C32759,Produkty!$A$2:$B$61,2,0)</f>
        <v>Czajnik 3</v>
      </c>
      <c r="H10222" s="6">
        <f t="shared" si="318"/>
        <v>294.78500000000003</v>
      </c>
      <c r="I10222" t="str">
        <f t="shared" si="319"/>
        <v>Mała</v>
      </c>
    </row>
    <row r="10223" spans="1:9">
      <c r="A10223" t="s">
        <v>20843</v>
      </c>
      <c r="B10223" t="s">
        <v>5666</v>
      </c>
      <c r="C10223" t="s">
        <v>747</v>
      </c>
      <c r="D10223">
        <v>4</v>
      </c>
      <c r="E10223" s="3">
        <v>569.52</v>
      </c>
      <c r="F10223" s="4">
        <v>0</v>
      </c>
      <c r="G10223" t="str">
        <f>VLOOKUP(C10223:C32760,Produkty!$A$2:$B$61,2,0)</f>
        <v>Słuchawki 1</v>
      </c>
      <c r="H10223" s="6">
        <f t="shared" si="318"/>
        <v>2278.08</v>
      </c>
      <c r="I10223" t="str">
        <f t="shared" si="319"/>
        <v>Duża</v>
      </c>
    </row>
    <row r="10224" spans="1:9">
      <c r="A10224" t="s">
        <v>20844</v>
      </c>
      <c r="B10224" t="s">
        <v>5667</v>
      </c>
      <c r="C10224" t="s">
        <v>842</v>
      </c>
      <c r="D10224">
        <v>1</v>
      </c>
      <c r="E10224" s="3">
        <v>837.65</v>
      </c>
      <c r="F10224" s="4">
        <v>0</v>
      </c>
      <c r="G10224" t="str">
        <f>VLOOKUP(C10224:C32761,Produkty!$A$2:$B$61,2,0)</f>
        <v>Etui 3</v>
      </c>
      <c r="H10224" s="6">
        <f t="shared" si="318"/>
        <v>837.65</v>
      </c>
      <c r="I10224" t="str">
        <f t="shared" si="319"/>
        <v>Średnia</v>
      </c>
    </row>
    <row r="10225" spans="1:9">
      <c r="A10225" t="s">
        <v>20845</v>
      </c>
      <c r="B10225" t="s">
        <v>5667</v>
      </c>
      <c r="C10225" t="s">
        <v>819</v>
      </c>
      <c r="D10225">
        <v>2</v>
      </c>
      <c r="E10225" s="3">
        <v>293.27999999999997</v>
      </c>
      <c r="F10225" s="4">
        <v>0.2</v>
      </c>
      <c r="G10225" t="str">
        <f>VLOOKUP(C10225:C32762,Produkty!$A$2:$B$61,2,0)</f>
        <v>Czajnik 4</v>
      </c>
      <c r="H10225" s="6">
        <f t="shared" si="318"/>
        <v>469.24799999999999</v>
      </c>
      <c r="I10225" t="str">
        <f t="shared" si="319"/>
        <v>Mała</v>
      </c>
    </row>
    <row r="10226" spans="1:9">
      <c r="A10226" t="s">
        <v>20846</v>
      </c>
      <c r="B10226" t="s">
        <v>5668</v>
      </c>
      <c r="C10226" t="s">
        <v>762</v>
      </c>
      <c r="D10226">
        <v>1</v>
      </c>
      <c r="E10226" s="3">
        <v>735.6</v>
      </c>
      <c r="F10226" s="4">
        <v>0.2</v>
      </c>
      <c r="G10226" t="str">
        <f>VLOOKUP(C10226:C32763,Produkty!$A$2:$B$61,2,0)</f>
        <v>Klawiatura 4</v>
      </c>
      <c r="H10226" s="6">
        <f t="shared" si="318"/>
        <v>588.48</v>
      </c>
      <c r="I10226" t="str">
        <f t="shared" si="319"/>
        <v>Średnia</v>
      </c>
    </row>
    <row r="10227" spans="1:9">
      <c r="A10227" t="s">
        <v>20847</v>
      </c>
      <c r="B10227" t="s">
        <v>5669</v>
      </c>
      <c r="C10227" t="s">
        <v>842</v>
      </c>
      <c r="D10227">
        <v>5</v>
      </c>
      <c r="E10227" s="3">
        <v>803.04</v>
      </c>
      <c r="F10227" s="4">
        <v>0</v>
      </c>
      <c r="G10227" t="str">
        <f>VLOOKUP(C10227:C32764,Produkty!$A$2:$B$61,2,0)</f>
        <v>Etui 3</v>
      </c>
      <c r="H10227" s="6">
        <f t="shared" si="318"/>
        <v>4015.2</v>
      </c>
      <c r="I10227" t="str">
        <f t="shared" si="319"/>
        <v>Duża</v>
      </c>
    </row>
    <row r="10228" spans="1:9">
      <c r="A10228" t="s">
        <v>20848</v>
      </c>
      <c r="B10228" t="s">
        <v>5669</v>
      </c>
      <c r="C10228" t="s">
        <v>797</v>
      </c>
      <c r="D10228">
        <v>4</v>
      </c>
      <c r="E10228" s="3">
        <v>656.02</v>
      </c>
      <c r="F10228" s="4">
        <v>0.05</v>
      </c>
      <c r="G10228" t="str">
        <f>VLOOKUP(C10228:C32765,Produkty!$A$2:$B$61,2,0)</f>
        <v>Lampka 1</v>
      </c>
      <c r="H10228" s="6">
        <f t="shared" si="318"/>
        <v>2492.8759999999997</v>
      </c>
      <c r="I10228" t="str">
        <f t="shared" si="319"/>
        <v>Duża</v>
      </c>
    </row>
    <row r="10229" spans="1:9">
      <c r="A10229" t="s">
        <v>20849</v>
      </c>
      <c r="B10229" t="s">
        <v>5669</v>
      </c>
      <c r="C10229" t="s">
        <v>864</v>
      </c>
      <c r="D10229">
        <v>4</v>
      </c>
      <c r="E10229" s="3">
        <v>1102.05</v>
      </c>
      <c r="F10229" s="4">
        <v>0.2</v>
      </c>
      <c r="G10229" t="str">
        <f>VLOOKUP(C10229:C32766,Produkty!$A$2:$B$61,2,0)</f>
        <v>Ładowarka 2</v>
      </c>
      <c r="H10229" s="6">
        <f t="shared" si="318"/>
        <v>3526.56</v>
      </c>
      <c r="I10229" t="str">
        <f t="shared" si="319"/>
        <v>Duża</v>
      </c>
    </row>
    <row r="10230" spans="1:9">
      <c r="A10230" t="s">
        <v>20850</v>
      </c>
      <c r="B10230" t="s">
        <v>5670</v>
      </c>
      <c r="C10230" t="s">
        <v>850</v>
      </c>
      <c r="D10230">
        <v>4</v>
      </c>
      <c r="E10230" s="3">
        <v>33.979999999999997</v>
      </c>
      <c r="F10230" s="4">
        <v>0</v>
      </c>
      <c r="G10230" t="str">
        <f>VLOOKUP(C10230:C32767,Produkty!$A$2:$B$61,2,0)</f>
        <v>Hub USB 3</v>
      </c>
      <c r="H10230" s="6">
        <f t="shared" si="318"/>
        <v>135.91999999999999</v>
      </c>
      <c r="I10230" t="str">
        <f t="shared" si="319"/>
        <v>Mała</v>
      </c>
    </row>
    <row r="10231" spans="1:9">
      <c r="A10231" t="s">
        <v>20851</v>
      </c>
      <c r="B10231" t="s">
        <v>5671</v>
      </c>
      <c r="C10231" t="s">
        <v>780</v>
      </c>
      <c r="D10231">
        <v>2</v>
      </c>
      <c r="E10231" s="3">
        <v>716.55</v>
      </c>
      <c r="F10231" s="4">
        <v>0.1</v>
      </c>
      <c r="G10231" t="str">
        <f>VLOOKUP(C10231:C32768,Produkty!$A$2:$B$61,2,0)</f>
        <v>Powerbank 1</v>
      </c>
      <c r="H10231" s="6">
        <f t="shared" si="318"/>
        <v>1289.79</v>
      </c>
      <c r="I10231" t="str">
        <f t="shared" si="319"/>
        <v>Średnia</v>
      </c>
    </row>
    <row r="10232" spans="1:9">
      <c r="A10232" t="s">
        <v>20852</v>
      </c>
      <c r="B10232" t="s">
        <v>5671</v>
      </c>
      <c r="C10232" t="s">
        <v>813</v>
      </c>
      <c r="D10232">
        <v>6</v>
      </c>
      <c r="E10232" s="3">
        <v>988.48</v>
      </c>
      <c r="F10232" s="4">
        <v>0.05</v>
      </c>
      <c r="G10232" t="str">
        <f>VLOOKUP(C10232:C32769,Produkty!$A$2:$B$61,2,0)</f>
        <v>Czajnik 1</v>
      </c>
      <c r="H10232" s="6">
        <f t="shared" si="318"/>
        <v>5634.3360000000002</v>
      </c>
      <c r="I10232" t="str">
        <f t="shared" si="319"/>
        <v>Duża</v>
      </c>
    </row>
    <row r="10233" spans="1:9">
      <c r="A10233" t="s">
        <v>20853</v>
      </c>
      <c r="B10233" t="s">
        <v>5671</v>
      </c>
      <c r="C10233" t="s">
        <v>805</v>
      </c>
      <c r="D10233">
        <v>2</v>
      </c>
      <c r="E10233" s="3">
        <v>212.17</v>
      </c>
      <c r="F10233" s="4">
        <v>0</v>
      </c>
      <c r="G10233" t="str">
        <f>VLOOKUP(C10233:C32770,Produkty!$A$2:$B$61,2,0)</f>
        <v>Organizer 1</v>
      </c>
      <c r="H10233" s="6">
        <f t="shared" si="318"/>
        <v>424.34</v>
      </c>
      <c r="I10233" t="str">
        <f t="shared" si="319"/>
        <v>Mała</v>
      </c>
    </row>
    <row r="10234" spans="1:9">
      <c r="A10234" t="s">
        <v>20854</v>
      </c>
      <c r="B10234" t="s">
        <v>5671</v>
      </c>
      <c r="C10234" t="s">
        <v>860</v>
      </c>
      <c r="D10234">
        <v>4</v>
      </c>
      <c r="E10234" s="3">
        <v>870.57</v>
      </c>
      <c r="F10234" s="4">
        <v>0</v>
      </c>
      <c r="G10234" t="str">
        <f>VLOOKUP(C10234:C32771,Produkty!$A$2:$B$61,2,0)</f>
        <v>Podkładka 4</v>
      </c>
      <c r="H10234" s="6">
        <f t="shared" si="318"/>
        <v>3482.28</v>
      </c>
      <c r="I10234" t="str">
        <f t="shared" si="319"/>
        <v>Duża</v>
      </c>
    </row>
    <row r="10235" spans="1:9">
      <c r="A10235" t="s">
        <v>20855</v>
      </c>
      <c r="B10235" t="s">
        <v>5672</v>
      </c>
      <c r="C10235" t="s">
        <v>788</v>
      </c>
      <c r="D10235">
        <v>3</v>
      </c>
      <c r="E10235" s="3">
        <v>637.95000000000005</v>
      </c>
      <c r="F10235" s="4">
        <v>0</v>
      </c>
      <c r="G10235" t="str">
        <f>VLOOKUP(C10235:C32772,Produkty!$A$2:$B$61,2,0)</f>
        <v>Krzesło biurowe 1</v>
      </c>
      <c r="H10235" s="6">
        <f t="shared" si="318"/>
        <v>1913.8500000000001</v>
      </c>
      <c r="I10235" t="str">
        <f t="shared" si="319"/>
        <v>Średnia</v>
      </c>
    </row>
    <row r="10236" spans="1:9">
      <c r="A10236" t="s">
        <v>20856</v>
      </c>
      <c r="B10236" t="s">
        <v>5672</v>
      </c>
      <c r="C10236" t="s">
        <v>840</v>
      </c>
      <c r="D10236">
        <v>3</v>
      </c>
      <c r="E10236" s="3">
        <v>138.33000000000001</v>
      </c>
      <c r="F10236" s="4">
        <v>0.15</v>
      </c>
      <c r="G10236" t="str">
        <f>VLOOKUP(C10236:C32773,Produkty!$A$2:$B$61,2,0)</f>
        <v>Etui 2</v>
      </c>
      <c r="H10236" s="6">
        <f t="shared" si="318"/>
        <v>352.74149999999997</v>
      </c>
      <c r="I10236" t="str">
        <f t="shared" si="319"/>
        <v>Mała</v>
      </c>
    </row>
    <row r="10237" spans="1:9">
      <c r="A10237" t="s">
        <v>20857</v>
      </c>
      <c r="B10237" t="s">
        <v>5672</v>
      </c>
      <c r="C10237" t="s">
        <v>840</v>
      </c>
      <c r="D10237">
        <v>1</v>
      </c>
      <c r="E10237" s="3">
        <v>141.38999999999999</v>
      </c>
      <c r="F10237" s="4">
        <v>0.2</v>
      </c>
      <c r="G10237" t="str">
        <f>VLOOKUP(C10237:C32774,Produkty!$A$2:$B$61,2,0)</f>
        <v>Etui 2</v>
      </c>
      <c r="H10237" s="6">
        <f t="shared" si="318"/>
        <v>113.11199999999999</v>
      </c>
      <c r="I10237" t="str">
        <f t="shared" si="319"/>
        <v>Mała</v>
      </c>
    </row>
    <row r="10238" spans="1:9">
      <c r="A10238" t="s">
        <v>20858</v>
      </c>
      <c r="B10238" t="s">
        <v>5672</v>
      </c>
      <c r="C10238" t="s">
        <v>850</v>
      </c>
      <c r="D10238">
        <v>2</v>
      </c>
      <c r="E10238" s="3">
        <v>33.979999999999997</v>
      </c>
      <c r="F10238" s="4">
        <v>0</v>
      </c>
      <c r="G10238" t="str">
        <f>VLOOKUP(C10238:C32775,Produkty!$A$2:$B$61,2,0)</f>
        <v>Hub USB 3</v>
      </c>
      <c r="H10238" s="6">
        <f t="shared" si="318"/>
        <v>67.959999999999994</v>
      </c>
      <c r="I10238" t="str">
        <f t="shared" si="319"/>
        <v>Mała</v>
      </c>
    </row>
    <row r="10239" spans="1:9">
      <c r="A10239" t="s">
        <v>20859</v>
      </c>
      <c r="B10239" t="s">
        <v>5673</v>
      </c>
      <c r="C10239" t="s">
        <v>793</v>
      </c>
      <c r="D10239">
        <v>5</v>
      </c>
      <c r="E10239" s="3">
        <v>94.01</v>
      </c>
      <c r="F10239" s="4">
        <v>0.2</v>
      </c>
      <c r="G10239" t="str">
        <f>VLOOKUP(C10239:C32776,Produkty!$A$2:$B$61,2,0)</f>
        <v>Krzesło biurowe 3</v>
      </c>
      <c r="H10239" s="6">
        <f t="shared" si="318"/>
        <v>376.04</v>
      </c>
      <c r="I10239" t="str">
        <f t="shared" si="319"/>
        <v>Mała</v>
      </c>
    </row>
    <row r="10240" spans="1:9">
      <c r="A10240" t="s">
        <v>20860</v>
      </c>
      <c r="B10240" t="s">
        <v>5673</v>
      </c>
      <c r="C10240" t="s">
        <v>747</v>
      </c>
      <c r="D10240">
        <v>2</v>
      </c>
      <c r="E10240" s="3">
        <v>546.47</v>
      </c>
      <c r="F10240" s="4">
        <v>0</v>
      </c>
      <c r="G10240" t="str">
        <f>VLOOKUP(C10240:C32777,Produkty!$A$2:$B$61,2,0)</f>
        <v>Słuchawki 1</v>
      </c>
      <c r="H10240" s="6">
        <f t="shared" si="318"/>
        <v>1092.94</v>
      </c>
      <c r="I10240" t="str">
        <f t="shared" si="319"/>
        <v>Średnia</v>
      </c>
    </row>
    <row r="10241" spans="1:9">
      <c r="A10241" t="s">
        <v>20861</v>
      </c>
      <c r="B10241" t="s">
        <v>5673</v>
      </c>
      <c r="C10241" t="s">
        <v>780</v>
      </c>
      <c r="D10241">
        <v>6</v>
      </c>
      <c r="E10241" s="3">
        <v>683.1</v>
      </c>
      <c r="F10241" s="4">
        <v>0.2</v>
      </c>
      <c r="G10241" t="str">
        <f>VLOOKUP(C10241:C32778,Produkty!$A$2:$B$61,2,0)</f>
        <v>Powerbank 1</v>
      </c>
      <c r="H10241" s="6">
        <f t="shared" si="318"/>
        <v>3278.8800000000006</v>
      </c>
      <c r="I10241" t="str">
        <f t="shared" si="319"/>
        <v>Duża</v>
      </c>
    </row>
    <row r="10242" spans="1:9">
      <c r="A10242" t="s">
        <v>20862</v>
      </c>
      <c r="B10242" t="s">
        <v>5673</v>
      </c>
      <c r="C10242" t="s">
        <v>774</v>
      </c>
      <c r="D10242">
        <v>2</v>
      </c>
      <c r="E10242" s="3">
        <v>95.24</v>
      </c>
      <c r="F10242" s="4">
        <v>0</v>
      </c>
      <c r="G10242" t="str">
        <f>VLOOKUP(C10242:C32779,Produkty!$A$2:$B$61,2,0)</f>
        <v>Monitor 2</v>
      </c>
      <c r="H10242" s="6">
        <f t="shared" si="318"/>
        <v>190.48</v>
      </c>
      <c r="I10242" t="str">
        <f t="shared" si="319"/>
        <v>Mała</v>
      </c>
    </row>
    <row r="10243" spans="1:9">
      <c r="A10243" t="s">
        <v>20863</v>
      </c>
      <c r="B10243" t="s">
        <v>5674</v>
      </c>
      <c r="C10243" t="s">
        <v>811</v>
      </c>
      <c r="D10243">
        <v>1</v>
      </c>
      <c r="E10243" s="3">
        <v>659.85</v>
      </c>
      <c r="F10243" s="4">
        <v>0.2</v>
      </c>
      <c r="G10243" t="str">
        <f>VLOOKUP(C10243:C32780,Produkty!$A$2:$B$61,2,0)</f>
        <v>Organizer 4</v>
      </c>
      <c r="H10243" s="6">
        <f t="shared" ref="H10243:H10306" si="320">D10243*E10243*(1-F10243)</f>
        <v>527.88</v>
      </c>
      <c r="I10243" t="str">
        <f t="shared" ref="I10243:I10306" si="321">IF(H10243&lt;500,"Mała",IF(H10243&lt;=2000,"Średnia","Duża"))</f>
        <v>Średnia</v>
      </c>
    </row>
    <row r="10244" spans="1:9">
      <c r="A10244" t="s">
        <v>20864</v>
      </c>
      <c r="B10244" t="s">
        <v>5674</v>
      </c>
      <c r="C10244" t="s">
        <v>772</v>
      </c>
      <c r="D10244">
        <v>2</v>
      </c>
      <c r="E10244" s="3">
        <v>940.38</v>
      </c>
      <c r="F10244" s="4">
        <v>0</v>
      </c>
      <c r="G10244" t="str">
        <f>VLOOKUP(C10244:C32781,Produkty!$A$2:$B$61,2,0)</f>
        <v>Monitor 1</v>
      </c>
      <c r="H10244" s="6">
        <f t="shared" si="320"/>
        <v>1880.76</v>
      </c>
      <c r="I10244" t="str">
        <f t="shared" si="321"/>
        <v>Średnia</v>
      </c>
    </row>
    <row r="10245" spans="1:9">
      <c r="A10245" t="s">
        <v>20865</v>
      </c>
      <c r="B10245" t="s">
        <v>5674</v>
      </c>
      <c r="C10245" t="s">
        <v>799</v>
      </c>
      <c r="D10245">
        <v>1</v>
      </c>
      <c r="E10245" s="3">
        <v>354.2</v>
      </c>
      <c r="F10245" s="4">
        <v>0.15</v>
      </c>
      <c r="G10245" t="str">
        <f>VLOOKUP(C10245:C32782,Produkty!$A$2:$B$61,2,0)</f>
        <v>Lampka 2</v>
      </c>
      <c r="H10245" s="6">
        <f t="shared" si="320"/>
        <v>301.07</v>
      </c>
      <c r="I10245" t="str">
        <f t="shared" si="321"/>
        <v>Mała</v>
      </c>
    </row>
    <row r="10246" spans="1:9">
      <c r="A10246" t="s">
        <v>20866</v>
      </c>
      <c r="B10246" t="s">
        <v>5674</v>
      </c>
      <c r="C10246" t="s">
        <v>852</v>
      </c>
      <c r="D10246">
        <v>6</v>
      </c>
      <c r="E10246" s="3">
        <v>727.73</v>
      </c>
      <c r="F10246" s="4">
        <v>0</v>
      </c>
      <c r="G10246" t="str">
        <f>VLOOKUP(C10246:C32783,Produkty!$A$2:$B$61,2,0)</f>
        <v>Hub USB 4</v>
      </c>
      <c r="H10246" s="6">
        <f t="shared" si="320"/>
        <v>4366.38</v>
      </c>
      <c r="I10246" t="str">
        <f t="shared" si="321"/>
        <v>Duża</v>
      </c>
    </row>
    <row r="10247" spans="1:9">
      <c r="A10247" t="s">
        <v>20867</v>
      </c>
      <c r="B10247" t="s">
        <v>5675</v>
      </c>
      <c r="C10247" t="s">
        <v>782</v>
      </c>
      <c r="D10247">
        <v>3</v>
      </c>
      <c r="E10247" s="3">
        <v>436.96</v>
      </c>
      <c r="F10247" s="4">
        <v>0.1</v>
      </c>
      <c r="G10247" t="str">
        <f>VLOOKUP(C10247:C32784,Produkty!$A$2:$B$61,2,0)</f>
        <v>Powerbank 2</v>
      </c>
      <c r="H10247" s="6">
        <f t="shared" si="320"/>
        <v>1179.7919999999999</v>
      </c>
      <c r="I10247" t="str">
        <f t="shared" si="321"/>
        <v>Średnia</v>
      </c>
    </row>
    <row r="10248" spans="1:9">
      <c r="A10248" t="s">
        <v>20868</v>
      </c>
      <c r="B10248" t="s">
        <v>5675</v>
      </c>
      <c r="C10248" t="s">
        <v>770</v>
      </c>
      <c r="D10248">
        <v>5</v>
      </c>
      <c r="E10248" s="3">
        <v>324.12</v>
      </c>
      <c r="F10248" s="4">
        <v>0.15</v>
      </c>
      <c r="G10248" t="str">
        <f>VLOOKUP(C10248:C32785,Produkty!$A$2:$B$61,2,0)</f>
        <v>Mysz 4</v>
      </c>
      <c r="H10248" s="6">
        <f t="shared" si="320"/>
        <v>1377.51</v>
      </c>
      <c r="I10248" t="str">
        <f t="shared" si="321"/>
        <v>Średnia</v>
      </c>
    </row>
    <row r="10249" spans="1:9">
      <c r="A10249" t="s">
        <v>20869</v>
      </c>
      <c r="B10249" t="s">
        <v>5675</v>
      </c>
      <c r="C10249" t="s">
        <v>747</v>
      </c>
      <c r="D10249">
        <v>4</v>
      </c>
      <c r="E10249" s="3">
        <v>562.33000000000004</v>
      </c>
      <c r="F10249" s="4">
        <v>0</v>
      </c>
      <c r="G10249" t="str">
        <f>VLOOKUP(C10249:C32786,Produkty!$A$2:$B$61,2,0)</f>
        <v>Słuchawki 1</v>
      </c>
      <c r="H10249" s="6">
        <f t="shared" si="320"/>
        <v>2249.3200000000002</v>
      </c>
      <c r="I10249" t="str">
        <f t="shared" si="321"/>
        <v>Duża</v>
      </c>
    </row>
    <row r="10250" spans="1:9">
      <c r="A10250" t="s">
        <v>20870</v>
      </c>
      <c r="B10250" t="s">
        <v>5675</v>
      </c>
      <c r="C10250" t="s">
        <v>752</v>
      </c>
      <c r="D10250">
        <v>3</v>
      </c>
      <c r="E10250" s="3">
        <v>850.47</v>
      </c>
      <c r="F10250" s="4">
        <v>0.1</v>
      </c>
      <c r="G10250" t="str">
        <f>VLOOKUP(C10250:C32787,Produkty!$A$2:$B$61,2,0)</f>
        <v>Słuchawki 3</v>
      </c>
      <c r="H10250" s="6">
        <f t="shared" si="320"/>
        <v>2296.2689999999998</v>
      </c>
      <c r="I10250" t="str">
        <f t="shared" si="321"/>
        <v>Duża</v>
      </c>
    </row>
    <row r="10251" spans="1:9">
      <c r="A10251" t="s">
        <v>20871</v>
      </c>
      <c r="B10251" t="s">
        <v>5676</v>
      </c>
      <c r="C10251" t="s">
        <v>860</v>
      </c>
      <c r="D10251">
        <v>4</v>
      </c>
      <c r="E10251" s="3">
        <v>868.99</v>
      </c>
      <c r="F10251" s="4">
        <v>0.2</v>
      </c>
      <c r="G10251" t="str">
        <f>VLOOKUP(C10251:C32788,Produkty!$A$2:$B$61,2,0)</f>
        <v>Podkładka 4</v>
      </c>
      <c r="H10251" s="6">
        <f t="shared" si="320"/>
        <v>2780.768</v>
      </c>
      <c r="I10251" t="str">
        <f t="shared" si="321"/>
        <v>Duża</v>
      </c>
    </row>
    <row r="10252" spans="1:9">
      <c r="A10252" t="s">
        <v>20872</v>
      </c>
      <c r="B10252" t="s">
        <v>5676</v>
      </c>
      <c r="C10252" t="s">
        <v>770</v>
      </c>
      <c r="D10252">
        <v>5</v>
      </c>
      <c r="E10252" s="3">
        <v>315.22000000000003</v>
      </c>
      <c r="F10252" s="4">
        <v>0.05</v>
      </c>
      <c r="G10252" t="str">
        <f>VLOOKUP(C10252:C32789,Produkty!$A$2:$B$61,2,0)</f>
        <v>Mysz 4</v>
      </c>
      <c r="H10252" s="6">
        <f t="shared" si="320"/>
        <v>1497.2950000000001</v>
      </c>
      <c r="I10252" t="str">
        <f t="shared" si="321"/>
        <v>Średnia</v>
      </c>
    </row>
    <row r="10253" spans="1:9">
      <c r="A10253" t="s">
        <v>20873</v>
      </c>
      <c r="B10253" t="s">
        <v>5676</v>
      </c>
      <c r="C10253" t="s">
        <v>768</v>
      </c>
      <c r="D10253">
        <v>6</v>
      </c>
      <c r="E10253" s="3">
        <v>959.82</v>
      </c>
      <c r="F10253" s="4">
        <v>0.1</v>
      </c>
      <c r="G10253" t="str">
        <f>VLOOKUP(C10253:C32790,Produkty!$A$2:$B$61,2,0)</f>
        <v>Mysz 3</v>
      </c>
      <c r="H10253" s="6">
        <f t="shared" si="320"/>
        <v>5183.0280000000002</v>
      </c>
      <c r="I10253" t="str">
        <f t="shared" si="321"/>
        <v>Duża</v>
      </c>
    </row>
    <row r="10254" spans="1:9">
      <c r="A10254" t="s">
        <v>20874</v>
      </c>
      <c r="B10254" t="s">
        <v>5676</v>
      </c>
      <c r="C10254" t="s">
        <v>832</v>
      </c>
      <c r="D10254">
        <v>3</v>
      </c>
      <c r="E10254" s="3">
        <v>744.49</v>
      </c>
      <c r="F10254" s="4">
        <v>0.2</v>
      </c>
      <c r="G10254" t="str">
        <f>VLOOKUP(C10254:C32791,Produkty!$A$2:$B$61,2,0)</f>
        <v>Kabel USB-C 2</v>
      </c>
      <c r="H10254" s="6">
        <f t="shared" si="320"/>
        <v>1786.7760000000003</v>
      </c>
      <c r="I10254" t="str">
        <f t="shared" si="321"/>
        <v>Średnia</v>
      </c>
    </row>
    <row r="10255" spans="1:9">
      <c r="A10255" t="s">
        <v>20875</v>
      </c>
      <c r="B10255" t="s">
        <v>5677</v>
      </c>
      <c r="C10255" t="s">
        <v>762</v>
      </c>
      <c r="D10255">
        <v>4</v>
      </c>
      <c r="E10255" s="3">
        <v>731.61</v>
      </c>
      <c r="F10255" s="4">
        <v>0</v>
      </c>
      <c r="G10255" t="str">
        <f>VLOOKUP(C10255:C32792,Produkty!$A$2:$B$61,2,0)</f>
        <v>Klawiatura 4</v>
      </c>
      <c r="H10255" s="6">
        <f t="shared" si="320"/>
        <v>2926.44</v>
      </c>
      <c r="I10255" t="str">
        <f t="shared" si="321"/>
        <v>Duża</v>
      </c>
    </row>
    <row r="10256" spans="1:9">
      <c r="A10256" t="s">
        <v>20876</v>
      </c>
      <c r="B10256" t="s">
        <v>5677</v>
      </c>
      <c r="C10256" t="s">
        <v>825</v>
      </c>
      <c r="D10256">
        <v>3</v>
      </c>
      <c r="E10256" s="3">
        <v>953.53</v>
      </c>
      <c r="F10256" s="4">
        <v>0.2</v>
      </c>
      <c r="G10256" t="str">
        <f>VLOOKUP(C10256:C32793,Produkty!$A$2:$B$61,2,0)</f>
        <v>Termos 3</v>
      </c>
      <c r="H10256" s="6">
        <f t="shared" si="320"/>
        <v>2288.4720000000002</v>
      </c>
      <c r="I10256" t="str">
        <f t="shared" si="321"/>
        <v>Duża</v>
      </c>
    </row>
    <row r="10257" spans="1:9">
      <c r="A10257" t="s">
        <v>20877</v>
      </c>
      <c r="B10257" t="s">
        <v>5677</v>
      </c>
      <c r="C10257" t="s">
        <v>856</v>
      </c>
      <c r="D10257">
        <v>3</v>
      </c>
      <c r="E10257" s="3">
        <v>132.6</v>
      </c>
      <c r="F10257" s="4">
        <v>0.15</v>
      </c>
      <c r="G10257" t="str">
        <f>VLOOKUP(C10257:C32794,Produkty!$A$2:$B$61,2,0)</f>
        <v>Podkładka 2</v>
      </c>
      <c r="H10257" s="6">
        <f t="shared" si="320"/>
        <v>338.12999999999994</v>
      </c>
      <c r="I10257" t="str">
        <f t="shared" si="321"/>
        <v>Mała</v>
      </c>
    </row>
    <row r="10258" spans="1:9">
      <c r="A10258" t="s">
        <v>20878</v>
      </c>
      <c r="B10258" t="s">
        <v>5677</v>
      </c>
      <c r="C10258" t="s">
        <v>780</v>
      </c>
      <c r="D10258">
        <v>6</v>
      </c>
      <c r="E10258" s="3">
        <v>715.4</v>
      </c>
      <c r="F10258" s="4">
        <v>0</v>
      </c>
      <c r="G10258" t="str">
        <f>VLOOKUP(C10258:C32795,Produkty!$A$2:$B$61,2,0)</f>
        <v>Powerbank 1</v>
      </c>
      <c r="H10258" s="6">
        <f t="shared" si="320"/>
        <v>4292.3999999999996</v>
      </c>
      <c r="I10258" t="str">
        <f t="shared" si="321"/>
        <v>Duża</v>
      </c>
    </row>
    <row r="10259" spans="1:9">
      <c r="A10259" t="s">
        <v>20879</v>
      </c>
      <c r="B10259" t="s">
        <v>5678</v>
      </c>
      <c r="C10259" t="s">
        <v>838</v>
      </c>
      <c r="D10259">
        <v>6</v>
      </c>
      <c r="E10259" s="3">
        <v>90.99</v>
      </c>
      <c r="F10259" s="4">
        <v>0.05</v>
      </c>
      <c r="G10259" t="str">
        <f>VLOOKUP(C10259:C32796,Produkty!$A$2:$B$61,2,0)</f>
        <v>Etui 1</v>
      </c>
      <c r="H10259" s="6">
        <f t="shared" si="320"/>
        <v>518.64299999999992</v>
      </c>
      <c r="I10259" t="str">
        <f t="shared" si="321"/>
        <v>Średnia</v>
      </c>
    </row>
    <row r="10260" spans="1:9">
      <c r="A10260" t="s">
        <v>20880</v>
      </c>
      <c r="B10260" t="s">
        <v>5678</v>
      </c>
      <c r="C10260" t="s">
        <v>772</v>
      </c>
      <c r="D10260">
        <v>3</v>
      </c>
      <c r="E10260" s="3">
        <v>958.3</v>
      </c>
      <c r="F10260" s="4">
        <v>0</v>
      </c>
      <c r="G10260" t="str">
        <f>VLOOKUP(C10260:C32797,Produkty!$A$2:$B$61,2,0)</f>
        <v>Monitor 1</v>
      </c>
      <c r="H10260" s="6">
        <f t="shared" si="320"/>
        <v>2874.8999999999996</v>
      </c>
      <c r="I10260" t="str">
        <f t="shared" si="321"/>
        <v>Duża</v>
      </c>
    </row>
    <row r="10261" spans="1:9">
      <c r="A10261" t="s">
        <v>20881</v>
      </c>
      <c r="B10261" t="s">
        <v>5679</v>
      </c>
      <c r="C10261" t="s">
        <v>848</v>
      </c>
      <c r="D10261">
        <v>2</v>
      </c>
      <c r="E10261" s="3">
        <v>1229.98</v>
      </c>
      <c r="F10261" s="4">
        <v>0</v>
      </c>
      <c r="G10261" t="str">
        <f>VLOOKUP(C10261:C32798,Produkty!$A$2:$B$61,2,0)</f>
        <v>Hub USB 2</v>
      </c>
      <c r="H10261" s="6">
        <f t="shared" si="320"/>
        <v>2459.96</v>
      </c>
      <c r="I10261" t="str">
        <f t="shared" si="321"/>
        <v>Duża</v>
      </c>
    </row>
    <row r="10262" spans="1:9">
      <c r="A10262" t="s">
        <v>20882</v>
      </c>
      <c r="B10262" t="s">
        <v>5679</v>
      </c>
      <c r="C10262" t="s">
        <v>848</v>
      </c>
      <c r="D10262">
        <v>2</v>
      </c>
      <c r="E10262" s="3">
        <v>1196.26</v>
      </c>
      <c r="F10262" s="4">
        <v>0.2</v>
      </c>
      <c r="G10262" t="str">
        <f>VLOOKUP(C10262:C32799,Produkty!$A$2:$B$61,2,0)</f>
        <v>Hub USB 2</v>
      </c>
      <c r="H10262" s="6">
        <f t="shared" si="320"/>
        <v>1914.0160000000001</v>
      </c>
      <c r="I10262" t="str">
        <f t="shared" si="321"/>
        <v>Średnia</v>
      </c>
    </row>
    <row r="10263" spans="1:9">
      <c r="A10263" t="s">
        <v>20883</v>
      </c>
      <c r="B10263" t="s">
        <v>5679</v>
      </c>
      <c r="C10263" t="s">
        <v>797</v>
      </c>
      <c r="D10263">
        <v>4</v>
      </c>
      <c r="E10263" s="3">
        <v>641.99</v>
      </c>
      <c r="F10263" s="4">
        <v>0</v>
      </c>
      <c r="G10263" t="str">
        <f>VLOOKUP(C10263:C32800,Produkty!$A$2:$B$61,2,0)</f>
        <v>Lampka 1</v>
      </c>
      <c r="H10263" s="6">
        <f t="shared" si="320"/>
        <v>2567.96</v>
      </c>
      <c r="I10263" t="str">
        <f t="shared" si="321"/>
        <v>Duża</v>
      </c>
    </row>
    <row r="10264" spans="1:9">
      <c r="A10264" t="s">
        <v>20884</v>
      </c>
      <c r="B10264" t="s">
        <v>5679</v>
      </c>
      <c r="C10264" t="s">
        <v>842</v>
      </c>
      <c r="D10264">
        <v>5</v>
      </c>
      <c r="E10264" s="3">
        <v>817.16</v>
      </c>
      <c r="F10264" s="4">
        <v>0.15</v>
      </c>
      <c r="G10264" t="str">
        <f>VLOOKUP(C10264:C32801,Produkty!$A$2:$B$61,2,0)</f>
        <v>Etui 3</v>
      </c>
      <c r="H10264" s="6">
        <f t="shared" si="320"/>
        <v>3472.93</v>
      </c>
      <c r="I10264" t="str">
        <f t="shared" si="321"/>
        <v>Duża</v>
      </c>
    </row>
    <row r="10265" spans="1:9">
      <c r="A10265" t="s">
        <v>20885</v>
      </c>
      <c r="B10265" t="s">
        <v>5680</v>
      </c>
      <c r="C10265" t="s">
        <v>803</v>
      </c>
      <c r="D10265">
        <v>6</v>
      </c>
      <c r="E10265" s="3">
        <v>727.35</v>
      </c>
      <c r="F10265" s="4">
        <v>0</v>
      </c>
      <c r="G10265" t="str">
        <f>VLOOKUP(C10265:C32802,Produkty!$A$2:$B$61,2,0)</f>
        <v>Lampka 4</v>
      </c>
      <c r="H10265" s="6">
        <f t="shared" si="320"/>
        <v>4364.1000000000004</v>
      </c>
      <c r="I10265" t="str">
        <f t="shared" si="321"/>
        <v>Duża</v>
      </c>
    </row>
    <row r="10266" spans="1:9">
      <c r="A10266" t="s">
        <v>20886</v>
      </c>
      <c r="B10266" t="s">
        <v>5680</v>
      </c>
      <c r="C10266" t="s">
        <v>782</v>
      </c>
      <c r="D10266">
        <v>6</v>
      </c>
      <c r="E10266" s="3">
        <v>419.14</v>
      </c>
      <c r="F10266" s="4">
        <v>0</v>
      </c>
      <c r="G10266" t="str">
        <f>VLOOKUP(C10266:C32803,Produkty!$A$2:$B$61,2,0)</f>
        <v>Powerbank 2</v>
      </c>
      <c r="H10266" s="6">
        <f t="shared" si="320"/>
        <v>2514.84</v>
      </c>
      <c r="I10266" t="str">
        <f t="shared" si="321"/>
        <v>Duża</v>
      </c>
    </row>
    <row r="10267" spans="1:9">
      <c r="A10267" t="s">
        <v>20887</v>
      </c>
      <c r="B10267" t="s">
        <v>5680</v>
      </c>
      <c r="C10267" t="s">
        <v>842</v>
      </c>
      <c r="D10267">
        <v>1</v>
      </c>
      <c r="E10267" s="3">
        <v>804.17</v>
      </c>
      <c r="F10267" s="4">
        <v>0.15</v>
      </c>
      <c r="G10267" t="str">
        <f>VLOOKUP(C10267:C32804,Produkty!$A$2:$B$61,2,0)</f>
        <v>Etui 3</v>
      </c>
      <c r="H10267" s="6">
        <f t="shared" si="320"/>
        <v>683.54449999999997</v>
      </c>
      <c r="I10267" t="str">
        <f t="shared" si="321"/>
        <v>Średnia</v>
      </c>
    </row>
    <row r="10268" spans="1:9">
      <c r="A10268" t="s">
        <v>20888</v>
      </c>
      <c r="B10268" t="s">
        <v>5681</v>
      </c>
      <c r="C10268" t="s">
        <v>788</v>
      </c>
      <c r="D10268">
        <v>5</v>
      </c>
      <c r="E10268" s="3">
        <v>615.14</v>
      </c>
      <c r="F10268" s="4">
        <v>0</v>
      </c>
      <c r="G10268" t="str">
        <f>VLOOKUP(C10268:C32805,Produkty!$A$2:$B$61,2,0)</f>
        <v>Krzesło biurowe 1</v>
      </c>
      <c r="H10268" s="6">
        <f t="shared" si="320"/>
        <v>3075.7</v>
      </c>
      <c r="I10268" t="str">
        <f t="shared" si="321"/>
        <v>Duża</v>
      </c>
    </row>
    <row r="10269" spans="1:9">
      <c r="A10269" t="s">
        <v>20889</v>
      </c>
      <c r="B10269" t="s">
        <v>5681</v>
      </c>
      <c r="C10269" t="s">
        <v>866</v>
      </c>
      <c r="D10269">
        <v>2</v>
      </c>
      <c r="E10269" s="3">
        <v>363</v>
      </c>
      <c r="F10269" s="4">
        <v>0.1</v>
      </c>
      <c r="G10269" t="str">
        <f>VLOOKUP(C10269:C32806,Produkty!$A$2:$B$61,2,0)</f>
        <v>Ładowarka 3</v>
      </c>
      <c r="H10269" s="6">
        <f t="shared" si="320"/>
        <v>653.4</v>
      </c>
      <c r="I10269" t="str">
        <f t="shared" si="321"/>
        <v>Średnia</v>
      </c>
    </row>
    <row r="10270" spans="1:9">
      <c r="A10270" t="s">
        <v>20890</v>
      </c>
      <c r="B10270" t="s">
        <v>5681</v>
      </c>
      <c r="C10270" t="s">
        <v>770</v>
      </c>
      <c r="D10270">
        <v>2</v>
      </c>
      <c r="E10270" s="3">
        <v>333.67</v>
      </c>
      <c r="F10270" s="4">
        <v>0</v>
      </c>
      <c r="G10270" t="str">
        <f>VLOOKUP(C10270:C32807,Produkty!$A$2:$B$61,2,0)</f>
        <v>Mysz 4</v>
      </c>
      <c r="H10270" s="6">
        <f t="shared" si="320"/>
        <v>667.34</v>
      </c>
      <c r="I10270" t="str">
        <f t="shared" si="321"/>
        <v>Średnia</v>
      </c>
    </row>
    <row r="10271" spans="1:9">
      <c r="A10271" t="s">
        <v>20891</v>
      </c>
      <c r="B10271" t="s">
        <v>5681</v>
      </c>
      <c r="C10271" t="s">
        <v>786</v>
      </c>
      <c r="D10271">
        <v>3</v>
      </c>
      <c r="E10271" s="3">
        <v>943.25</v>
      </c>
      <c r="F10271" s="4">
        <v>0.15</v>
      </c>
      <c r="G10271" t="str">
        <f>VLOOKUP(C10271:C32808,Produkty!$A$2:$B$61,2,0)</f>
        <v>Powerbank 4</v>
      </c>
      <c r="H10271" s="6">
        <f t="shared" si="320"/>
        <v>2405.2874999999999</v>
      </c>
      <c r="I10271" t="str">
        <f t="shared" si="321"/>
        <v>Duża</v>
      </c>
    </row>
    <row r="10272" spans="1:9">
      <c r="A10272" t="s">
        <v>20892</v>
      </c>
      <c r="B10272" t="s">
        <v>5682</v>
      </c>
      <c r="C10272" t="s">
        <v>848</v>
      </c>
      <c r="D10272">
        <v>5</v>
      </c>
      <c r="E10272" s="3">
        <v>1231.8399999999999</v>
      </c>
      <c r="F10272" s="4">
        <v>0.1</v>
      </c>
      <c r="G10272" t="str">
        <f>VLOOKUP(C10272:C32809,Produkty!$A$2:$B$61,2,0)</f>
        <v>Hub USB 2</v>
      </c>
      <c r="H10272" s="6">
        <f t="shared" si="320"/>
        <v>5543.28</v>
      </c>
      <c r="I10272" t="str">
        <f t="shared" si="321"/>
        <v>Duża</v>
      </c>
    </row>
    <row r="10273" spans="1:9">
      <c r="A10273" t="s">
        <v>20893</v>
      </c>
      <c r="B10273" t="s">
        <v>5682</v>
      </c>
      <c r="C10273" t="s">
        <v>846</v>
      </c>
      <c r="D10273">
        <v>4</v>
      </c>
      <c r="E10273" s="3">
        <v>1074.4100000000001</v>
      </c>
      <c r="F10273" s="4">
        <v>0.2</v>
      </c>
      <c r="G10273" t="str">
        <f>VLOOKUP(C10273:C32810,Produkty!$A$2:$B$61,2,0)</f>
        <v>Hub USB 1</v>
      </c>
      <c r="H10273" s="6">
        <f t="shared" si="320"/>
        <v>3438.1120000000005</v>
      </c>
      <c r="I10273" t="str">
        <f t="shared" si="321"/>
        <v>Duża</v>
      </c>
    </row>
    <row r="10274" spans="1:9">
      <c r="A10274" t="s">
        <v>20894</v>
      </c>
      <c r="B10274" t="s">
        <v>5683</v>
      </c>
      <c r="C10274" t="s">
        <v>834</v>
      </c>
      <c r="D10274">
        <v>1</v>
      </c>
      <c r="E10274" s="3">
        <v>400.68</v>
      </c>
      <c r="F10274" s="4">
        <v>0.2</v>
      </c>
      <c r="G10274" t="str">
        <f>VLOOKUP(C10274:C32811,Produkty!$A$2:$B$61,2,0)</f>
        <v>Kabel USB-C 3</v>
      </c>
      <c r="H10274" s="6">
        <f t="shared" si="320"/>
        <v>320.54400000000004</v>
      </c>
      <c r="I10274" t="str">
        <f t="shared" si="321"/>
        <v>Mała</v>
      </c>
    </row>
    <row r="10275" spans="1:9">
      <c r="A10275" t="s">
        <v>20895</v>
      </c>
      <c r="B10275" t="s">
        <v>5683</v>
      </c>
      <c r="C10275" t="s">
        <v>856</v>
      </c>
      <c r="D10275">
        <v>6</v>
      </c>
      <c r="E10275" s="3">
        <v>132.96</v>
      </c>
      <c r="F10275" s="4">
        <v>0.1</v>
      </c>
      <c r="G10275" t="str">
        <f>VLOOKUP(C10275:C32812,Produkty!$A$2:$B$61,2,0)</f>
        <v>Podkładka 2</v>
      </c>
      <c r="H10275" s="6">
        <f t="shared" si="320"/>
        <v>717.98400000000004</v>
      </c>
      <c r="I10275" t="str">
        <f t="shared" si="321"/>
        <v>Średnia</v>
      </c>
    </row>
    <row r="10276" spans="1:9">
      <c r="A10276" t="s">
        <v>20896</v>
      </c>
      <c r="B10276" t="s">
        <v>5684</v>
      </c>
      <c r="C10276" t="s">
        <v>756</v>
      </c>
      <c r="D10276">
        <v>5</v>
      </c>
      <c r="E10276" s="3">
        <v>383.45</v>
      </c>
      <c r="F10276" s="4">
        <v>0</v>
      </c>
      <c r="G10276" t="str">
        <f>VLOOKUP(C10276:C32813,Produkty!$A$2:$B$61,2,0)</f>
        <v>Klawiatura 1</v>
      </c>
      <c r="H10276" s="6">
        <f t="shared" si="320"/>
        <v>1917.25</v>
      </c>
      <c r="I10276" t="str">
        <f t="shared" si="321"/>
        <v>Średnia</v>
      </c>
    </row>
    <row r="10277" spans="1:9">
      <c r="A10277" t="s">
        <v>20897</v>
      </c>
      <c r="B10277" t="s">
        <v>5684</v>
      </c>
      <c r="C10277" t="s">
        <v>836</v>
      </c>
      <c r="D10277">
        <v>4</v>
      </c>
      <c r="E10277" s="3">
        <v>1106.5</v>
      </c>
      <c r="F10277" s="4">
        <v>0.05</v>
      </c>
      <c r="G10277" t="str">
        <f>VLOOKUP(C10277:C32814,Produkty!$A$2:$B$61,2,0)</f>
        <v>Kabel USB-C 4</v>
      </c>
      <c r="H10277" s="6">
        <f t="shared" si="320"/>
        <v>4204.7</v>
      </c>
      <c r="I10277" t="str">
        <f t="shared" si="321"/>
        <v>Duża</v>
      </c>
    </row>
    <row r="10278" spans="1:9">
      <c r="A10278" t="s">
        <v>20898</v>
      </c>
      <c r="B10278" t="s">
        <v>5684</v>
      </c>
      <c r="C10278" t="s">
        <v>760</v>
      </c>
      <c r="D10278">
        <v>3</v>
      </c>
      <c r="E10278" s="3">
        <v>39.770000000000003</v>
      </c>
      <c r="F10278" s="4">
        <v>0</v>
      </c>
      <c r="G10278" t="str">
        <f>VLOOKUP(C10278:C32815,Produkty!$A$2:$B$61,2,0)</f>
        <v>Klawiatura 3</v>
      </c>
      <c r="H10278" s="6">
        <f t="shared" si="320"/>
        <v>119.31</v>
      </c>
      <c r="I10278" t="str">
        <f t="shared" si="321"/>
        <v>Mała</v>
      </c>
    </row>
    <row r="10279" spans="1:9">
      <c r="A10279" t="s">
        <v>20899</v>
      </c>
      <c r="B10279" t="s">
        <v>5684</v>
      </c>
      <c r="C10279" t="s">
        <v>758</v>
      </c>
      <c r="D10279">
        <v>3</v>
      </c>
      <c r="E10279" s="3">
        <v>253.94</v>
      </c>
      <c r="F10279" s="4">
        <v>0.15</v>
      </c>
      <c r="G10279" t="str">
        <f>VLOOKUP(C10279:C32816,Produkty!$A$2:$B$61,2,0)</f>
        <v>Klawiatura 2</v>
      </c>
      <c r="H10279" s="6">
        <f t="shared" si="320"/>
        <v>647.54699999999991</v>
      </c>
      <c r="I10279" t="str">
        <f t="shared" si="321"/>
        <v>Średnia</v>
      </c>
    </row>
    <row r="10280" spans="1:9">
      <c r="A10280" t="s">
        <v>20900</v>
      </c>
      <c r="B10280" t="s">
        <v>5685</v>
      </c>
      <c r="C10280" t="s">
        <v>793</v>
      </c>
      <c r="D10280">
        <v>2</v>
      </c>
      <c r="E10280" s="3">
        <v>90.19</v>
      </c>
      <c r="F10280" s="4">
        <v>0.1</v>
      </c>
      <c r="G10280" t="str">
        <f>VLOOKUP(C10280:C32817,Produkty!$A$2:$B$61,2,0)</f>
        <v>Krzesło biurowe 3</v>
      </c>
      <c r="H10280" s="6">
        <f t="shared" si="320"/>
        <v>162.34200000000001</v>
      </c>
      <c r="I10280" t="str">
        <f t="shared" si="321"/>
        <v>Mała</v>
      </c>
    </row>
    <row r="10281" spans="1:9">
      <c r="A10281" t="s">
        <v>20901</v>
      </c>
      <c r="B10281" t="s">
        <v>5686</v>
      </c>
      <c r="C10281" t="s">
        <v>791</v>
      </c>
      <c r="D10281">
        <v>1</v>
      </c>
      <c r="E10281" s="3">
        <v>240.62</v>
      </c>
      <c r="F10281" s="4">
        <v>0.1</v>
      </c>
      <c r="G10281" t="str">
        <f>VLOOKUP(C10281:C32818,Produkty!$A$2:$B$61,2,0)</f>
        <v>Krzesło biurowe 2</v>
      </c>
      <c r="H10281" s="6">
        <f t="shared" si="320"/>
        <v>216.55800000000002</v>
      </c>
      <c r="I10281" t="str">
        <f t="shared" si="321"/>
        <v>Mała</v>
      </c>
    </row>
    <row r="10282" spans="1:9">
      <c r="A10282" t="s">
        <v>20902</v>
      </c>
      <c r="B10282" t="s">
        <v>5686</v>
      </c>
      <c r="C10282" t="s">
        <v>797</v>
      </c>
      <c r="D10282">
        <v>2</v>
      </c>
      <c r="E10282" s="3">
        <v>649.48</v>
      </c>
      <c r="F10282" s="4">
        <v>0.1</v>
      </c>
      <c r="G10282" t="str">
        <f>VLOOKUP(C10282:C32819,Produkty!$A$2:$B$61,2,0)</f>
        <v>Lampka 1</v>
      </c>
      <c r="H10282" s="6">
        <f t="shared" si="320"/>
        <v>1169.0640000000001</v>
      </c>
      <c r="I10282" t="str">
        <f t="shared" si="321"/>
        <v>Średnia</v>
      </c>
    </row>
    <row r="10283" spans="1:9">
      <c r="A10283" t="s">
        <v>20903</v>
      </c>
      <c r="B10283" t="s">
        <v>5686</v>
      </c>
      <c r="C10283" t="s">
        <v>829</v>
      </c>
      <c r="D10283">
        <v>3</v>
      </c>
      <c r="E10283" s="3">
        <v>547.41</v>
      </c>
      <c r="F10283" s="4">
        <v>0</v>
      </c>
      <c r="G10283" t="str">
        <f>VLOOKUP(C10283:C32820,Produkty!$A$2:$B$61,2,0)</f>
        <v>Kabel USB-C 1</v>
      </c>
      <c r="H10283" s="6">
        <f t="shared" si="320"/>
        <v>1642.23</v>
      </c>
      <c r="I10283" t="str">
        <f t="shared" si="321"/>
        <v>Średnia</v>
      </c>
    </row>
    <row r="10284" spans="1:9">
      <c r="A10284" t="s">
        <v>20904</v>
      </c>
      <c r="B10284" t="s">
        <v>5686</v>
      </c>
      <c r="C10284" t="s">
        <v>805</v>
      </c>
      <c r="D10284">
        <v>6</v>
      </c>
      <c r="E10284" s="3">
        <v>221.19</v>
      </c>
      <c r="F10284" s="4">
        <v>0.1</v>
      </c>
      <c r="G10284" t="str">
        <f>VLOOKUP(C10284:C32821,Produkty!$A$2:$B$61,2,0)</f>
        <v>Organizer 1</v>
      </c>
      <c r="H10284" s="6">
        <f t="shared" si="320"/>
        <v>1194.4259999999999</v>
      </c>
      <c r="I10284" t="str">
        <f t="shared" si="321"/>
        <v>Średnia</v>
      </c>
    </row>
    <row r="10285" spans="1:9">
      <c r="A10285" t="s">
        <v>20905</v>
      </c>
      <c r="B10285" t="s">
        <v>5687</v>
      </c>
      <c r="C10285" t="s">
        <v>752</v>
      </c>
      <c r="D10285">
        <v>6</v>
      </c>
      <c r="E10285" s="3">
        <v>856.83</v>
      </c>
      <c r="F10285" s="4">
        <v>0.1</v>
      </c>
      <c r="G10285" t="str">
        <f>VLOOKUP(C10285:C32822,Produkty!$A$2:$B$61,2,0)</f>
        <v>Słuchawki 3</v>
      </c>
      <c r="H10285" s="6">
        <f t="shared" si="320"/>
        <v>4626.8820000000005</v>
      </c>
      <c r="I10285" t="str">
        <f t="shared" si="321"/>
        <v>Duża</v>
      </c>
    </row>
    <row r="10286" spans="1:9">
      <c r="A10286" t="s">
        <v>20906</v>
      </c>
      <c r="B10286" t="s">
        <v>5688</v>
      </c>
      <c r="C10286" t="s">
        <v>784</v>
      </c>
      <c r="D10286">
        <v>2</v>
      </c>
      <c r="E10286" s="3">
        <v>911.7</v>
      </c>
      <c r="F10286" s="4">
        <v>0</v>
      </c>
      <c r="G10286" t="str">
        <f>VLOOKUP(C10286:C32823,Produkty!$A$2:$B$61,2,0)</f>
        <v>Powerbank 3</v>
      </c>
      <c r="H10286" s="6">
        <f t="shared" si="320"/>
        <v>1823.4</v>
      </c>
      <c r="I10286" t="str">
        <f t="shared" si="321"/>
        <v>Średnia</v>
      </c>
    </row>
    <row r="10287" spans="1:9">
      <c r="A10287" t="s">
        <v>20907</v>
      </c>
      <c r="B10287" t="s">
        <v>5688</v>
      </c>
      <c r="C10287" t="s">
        <v>807</v>
      </c>
      <c r="D10287">
        <v>4</v>
      </c>
      <c r="E10287" s="3">
        <v>177.6</v>
      </c>
      <c r="F10287" s="4">
        <v>0</v>
      </c>
      <c r="G10287" t="str">
        <f>VLOOKUP(C10287:C32824,Produkty!$A$2:$B$61,2,0)</f>
        <v>Organizer 2</v>
      </c>
      <c r="H10287" s="6">
        <f t="shared" si="320"/>
        <v>710.4</v>
      </c>
      <c r="I10287" t="str">
        <f t="shared" si="321"/>
        <v>Średnia</v>
      </c>
    </row>
    <row r="10288" spans="1:9">
      <c r="A10288" t="s">
        <v>20908</v>
      </c>
      <c r="B10288" t="s">
        <v>5688</v>
      </c>
      <c r="C10288" t="s">
        <v>747</v>
      </c>
      <c r="D10288">
        <v>6</v>
      </c>
      <c r="E10288" s="3">
        <v>552.98</v>
      </c>
      <c r="F10288" s="4">
        <v>0.05</v>
      </c>
      <c r="G10288" t="str">
        <f>VLOOKUP(C10288:C32825,Produkty!$A$2:$B$61,2,0)</f>
        <v>Słuchawki 1</v>
      </c>
      <c r="H10288" s="6">
        <f t="shared" si="320"/>
        <v>3151.9859999999999</v>
      </c>
      <c r="I10288" t="str">
        <f t="shared" si="321"/>
        <v>Duża</v>
      </c>
    </row>
    <row r="10289" spans="1:9">
      <c r="A10289" t="s">
        <v>20909</v>
      </c>
      <c r="B10289" t="s">
        <v>5689</v>
      </c>
      <c r="C10289" t="s">
        <v>819</v>
      </c>
      <c r="D10289">
        <v>1</v>
      </c>
      <c r="E10289" s="3">
        <v>287.36</v>
      </c>
      <c r="F10289" s="4">
        <v>0.2</v>
      </c>
      <c r="G10289" t="str">
        <f>VLOOKUP(C10289:C32826,Produkty!$A$2:$B$61,2,0)</f>
        <v>Czajnik 4</v>
      </c>
      <c r="H10289" s="6">
        <f t="shared" si="320"/>
        <v>229.88800000000003</v>
      </c>
      <c r="I10289" t="str">
        <f t="shared" si="321"/>
        <v>Mała</v>
      </c>
    </row>
    <row r="10290" spans="1:9">
      <c r="A10290" t="s">
        <v>20910</v>
      </c>
      <c r="B10290" t="s">
        <v>5689</v>
      </c>
      <c r="C10290" t="s">
        <v>770</v>
      </c>
      <c r="D10290">
        <v>4</v>
      </c>
      <c r="E10290" s="3">
        <v>318.45</v>
      </c>
      <c r="F10290" s="4">
        <v>0.2</v>
      </c>
      <c r="G10290" t="str">
        <f>VLOOKUP(C10290:C32827,Produkty!$A$2:$B$61,2,0)</f>
        <v>Mysz 4</v>
      </c>
      <c r="H10290" s="6">
        <f t="shared" si="320"/>
        <v>1019.04</v>
      </c>
      <c r="I10290" t="str">
        <f t="shared" si="321"/>
        <v>Średnia</v>
      </c>
    </row>
    <row r="10291" spans="1:9">
      <c r="A10291" t="s">
        <v>20911</v>
      </c>
      <c r="B10291" t="s">
        <v>5690</v>
      </c>
      <c r="C10291" t="s">
        <v>838</v>
      </c>
      <c r="D10291">
        <v>6</v>
      </c>
      <c r="E10291" s="3">
        <v>90.86</v>
      </c>
      <c r="F10291" s="4">
        <v>0</v>
      </c>
      <c r="G10291" t="str">
        <f>VLOOKUP(C10291:C32828,Produkty!$A$2:$B$61,2,0)</f>
        <v>Etui 1</v>
      </c>
      <c r="H10291" s="6">
        <f t="shared" si="320"/>
        <v>545.16</v>
      </c>
      <c r="I10291" t="str">
        <f t="shared" si="321"/>
        <v>Średnia</v>
      </c>
    </row>
    <row r="10292" spans="1:9">
      <c r="A10292" t="s">
        <v>20912</v>
      </c>
      <c r="B10292" t="s">
        <v>5690</v>
      </c>
      <c r="C10292" t="s">
        <v>778</v>
      </c>
      <c r="D10292">
        <v>1</v>
      </c>
      <c r="E10292" s="3">
        <v>927.83</v>
      </c>
      <c r="F10292" s="4">
        <v>0.15</v>
      </c>
      <c r="G10292" t="str">
        <f>VLOOKUP(C10292:C32829,Produkty!$A$2:$B$61,2,0)</f>
        <v>Monitor 4</v>
      </c>
      <c r="H10292" s="6">
        <f t="shared" si="320"/>
        <v>788.65549999999996</v>
      </c>
      <c r="I10292" t="str">
        <f t="shared" si="321"/>
        <v>Średnia</v>
      </c>
    </row>
    <row r="10293" spans="1:9">
      <c r="A10293" t="s">
        <v>20913</v>
      </c>
      <c r="B10293" t="s">
        <v>5691</v>
      </c>
      <c r="C10293" t="s">
        <v>758</v>
      </c>
      <c r="D10293">
        <v>3</v>
      </c>
      <c r="E10293" s="3">
        <v>246.35</v>
      </c>
      <c r="F10293" s="4">
        <v>0</v>
      </c>
      <c r="G10293" t="str">
        <f>VLOOKUP(C10293:C32830,Produkty!$A$2:$B$61,2,0)</f>
        <v>Klawiatura 2</v>
      </c>
      <c r="H10293" s="6">
        <f t="shared" si="320"/>
        <v>739.05</v>
      </c>
      <c r="I10293" t="str">
        <f t="shared" si="321"/>
        <v>Średnia</v>
      </c>
    </row>
    <row r="10294" spans="1:9">
      <c r="A10294" t="s">
        <v>20914</v>
      </c>
      <c r="B10294" t="s">
        <v>5691</v>
      </c>
      <c r="C10294" t="s">
        <v>770</v>
      </c>
      <c r="D10294">
        <v>4</v>
      </c>
      <c r="E10294" s="3">
        <v>332.02</v>
      </c>
      <c r="F10294" s="4">
        <v>0.15</v>
      </c>
      <c r="G10294" t="str">
        <f>VLOOKUP(C10294:C32831,Produkty!$A$2:$B$61,2,0)</f>
        <v>Mysz 4</v>
      </c>
      <c r="H10294" s="6">
        <f t="shared" si="320"/>
        <v>1128.8679999999999</v>
      </c>
      <c r="I10294" t="str">
        <f t="shared" si="321"/>
        <v>Średnia</v>
      </c>
    </row>
    <row r="10295" spans="1:9">
      <c r="A10295" t="s">
        <v>20915</v>
      </c>
      <c r="B10295" t="s">
        <v>5691</v>
      </c>
      <c r="C10295" t="s">
        <v>764</v>
      </c>
      <c r="D10295">
        <v>5</v>
      </c>
      <c r="E10295" s="3">
        <v>253.09</v>
      </c>
      <c r="F10295" s="4">
        <v>0</v>
      </c>
      <c r="G10295" t="str">
        <f>VLOOKUP(C10295:C32832,Produkty!$A$2:$B$61,2,0)</f>
        <v>Mysz 1</v>
      </c>
      <c r="H10295" s="6">
        <f t="shared" si="320"/>
        <v>1265.45</v>
      </c>
      <c r="I10295" t="str">
        <f t="shared" si="321"/>
        <v>Średnia</v>
      </c>
    </row>
    <row r="10296" spans="1:9">
      <c r="A10296" t="s">
        <v>20916</v>
      </c>
      <c r="B10296" t="s">
        <v>5691</v>
      </c>
      <c r="C10296" t="s">
        <v>797</v>
      </c>
      <c r="D10296">
        <v>6</v>
      </c>
      <c r="E10296" s="3">
        <v>642</v>
      </c>
      <c r="F10296" s="4">
        <v>0.2</v>
      </c>
      <c r="G10296" t="str">
        <f>VLOOKUP(C10296:C32833,Produkty!$A$2:$B$61,2,0)</f>
        <v>Lampka 1</v>
      </c>
      <c r="H10296" s="6">
        <f t="shared" si="320"/>
        <v>3081.6000000000004</v>
      </c>
      <c r="I10296" t="str">
        <f t="shared" si="321"/>
        <v>Duża</v>
      </c>
    </row>
    <row r="10297" spans="1:9">
      <c r="A10297" t="s">
        <v>20917</v>
      </c>
      <c r="B10297" t="s">
        <v>5692</v>
      </c>
      <c r="C10297" t="s">
        <v>856</v>
      </c>
      <c r="D10297">
        <v>6</v>
      </c>
      <c r="E10297" s="3">
        <v>135.54</v>
      </c>
      <c r="F10297" s="4">
        <v>0.1</v>
      </c>
      <c r="G10297" t="str">
        <f>VLOOKUP(C10297:C32834,Produkty!$A$2:$B$61,2,0)</f>
        <v>Podkładka 2</v>
      </c>
      <c r="H10297" s="6">
        <f t="shared" si="320"/>
        <v>731.91600000000005</v>
      </c>
      <c r="I10297" t="str">
        <f t="shared" si="321"/>
        <v>Średnia</v>
      </c>
    </row>
    <row r="10298" spans="1:9">
      <c r="A10298" t="s">
        <v>20918</v>
      </c>
      <c r="B10298" t="s">
        <v>5692</v>
      </c>
      <c r="C10298" t="s">
        <v>756</v>
      </c>
      <c r="D10298">
        <v>4</v>
      </c>
      <c r="E10298" s="3">
        <v>369.98</v>
      </c>
      <c r="F10298" s="4">
        <v>0.05</v>
      </c>
      <c r="G10298" t="str">
        <f>VLOOKUP(C10298:C32835,Produkty!$A$2:$B$61,2,0)</f>
        <v>Klawiatura 1</v>
      </c>
      <c r="H10298" s="6">
        <f t="shared" si="320"/>
        <v>1405.924</v>
      </c>
      <c r="I10298" t="str">
        <f t="shared" si="321"/>
        <v>Średnia</v>
      </c>
    </row>
    <row r="10299" spans="1:9">
      <c r="A10299" t="s">
        <v>20919</v>
      </c>
      <c r="B10299" t="s">
        <v>5693</v>
      </c>
      <c r="C10299" t="s">
        <v>866</v>
      </c>
      <c r="D10299">
        <v>3</v>
      </c>
      <c r="E10299" s="3">
        <v>343.13</v>
      </c>
      <c r="F10299" s="4">
        <v>0.2</v>
      </c>
      <c r="G10299" t="str">
        <f>VLOOKUP(C10299:C32836,Produkty!$A$2:$B$61,2,0)</f>
        <v>Ładowarka 3</v>
      </c>
      <c r="H10299" s="6">
        <f t="shared" si="320"/>
        <v>823.51199999999994</v>
      </c>
      <c r="I10299" t="str">
        <f t="shared" si="321"/>
        <v>Średnia</v>
      </c>
    </row>
    <row r="10300" spans="1:9">
      <c r="A10300" t="s">
        <v>20920</v>
      </c>
      <c r="B10300" t="s">
        <v>5693</v>
      </c>
      <c r="C10300" t="s">
        <v>817</v>
      </c>
      <c r="D10300">
        <v>3</v>
      </c>
      <c r="E10300" s="3">
        <v>317.56</v>
      </c>
      <c r="F10300" s="4">
        <v>0.15</v>
      </c>
      <c r="G10300" t="str">
        <f>VLOOKUP(C10300:C32837,Produkty!$A$2:$B$61,2,0)</f>
        <v>Czajnik 3</v>
      </c>
      <c r="H10300" s="6">
        <f t="shared" si="320"/>
        <v>809.77800000000002</v>
      </c>
      <c r="I10300" t="str">
        <f t="shared" si="321"/>
        <v>Średnia</v>
      </c>
    </row>
    <row r="10301" spans="1:9">
      <c r="A10301" t="s">
        <v>20921</v>
      </c>
      <c r="B10301" t="s">
        <v>5693</v>
      </c>
      <c r="C10301" t="s">
        <v>778</v>
      </c>
      <c r="D10301">
        <v>5</v>
      </c>
      <c r="E10301" s="3">
        <v>957.71</v>
      </c>
      <c r="F10301" s="4">
        <v>0.2</v>
      </c>
      <c r="G10301" t="str">
        <f>VLOOKUP(C10301:C32838,Produkty!$A$2:$B$61,2,0)</f>
        <v>Monitor 4</v>
      </c>
      <c r="H10301" s="6">
        <f t="shared" si="320"/>
        <v>3830.84</v>
      </c>
      <c r="I10301" t="str">
        <f t="shared" si="321"/>
        <v>Duża</v>
      </c>
    </row>
    <row r="10302" spans="1:9">
      <c r="A10302" t="s">
        <v>20922</v>
      </c>
      <c r="B10302" t="s">
        <v>5694</v>
      </c>
      <c r="C10302" t="s">
        <v>852</v>
      </c>
      <c r="D10302">
        <v>2</v>
      </c>
      <c r="E10302" s="3">
        <v>740.81</v>
      </c>
      <c r="F10302" s="4">
        <v>0.15</v>
      </c>
      <c r="G10302" t="str">
        <f>VLOOKUP(C10302:C32839,Produkty!$A$2:$B$61,2,0)</f>
        <v>Hub USB 4</v>
      </c>
      <c r="H10302" s="6">
        <f t="shared" si="320"/>
        <v>1259.377</v>
      </c>
      <c r="I10302" t="str">
        <f t="shared" si="321"/>
        <v>Średnia</v>
      </c>
    </row>
    <row r="10303" spans="1:9">
      <c r="A10303" t="s">
        <v>20923</v>
      </c>
      <c r="B10303" t="s">
        <v>5694</v>
      </c>
      <c r="C10303" t="s">
        <v>854</v>
      </c>
      <c r="D10303">
        <v>5</v>
      </c>
      <c r="E10303" s="3">
        <v>325.44</v>
      </c>
      <c r="F10303" s="4">
        <v>0.05</v>
      </c>
      <c r="G10303" t="str">
        <f>VLOOKUP(C10303:C32840,Produkty!$A$2:$B$61,2,0)</f>
        <v>Podkładka 1</v>
      </c>
      <c r="H10303" s="6">
        <f t="shared" si="320"/>
        <v>1545.84</v>
      </c>
      <c r="I10303" t="str">
        <f t="shared" si="321"/>
        <v>Średnia</v>
      </c>
    </row>
    <row r="10304" spans="1:9">
      <c r="A10304" t="s">
        <v>20924</v>
      </c>
      <c r="B10304" t="s">
        <v>5694</v>
      </c>
      <c r="C10304" t="s">
        <v>819</v>
      </c>
      <c r="D10304">
        <v>5</v>
      </c>
      <c r="E10304" s="3">
        <v>279.58999999999997</v>
      </c>
      <c r="F10304" s="4">
        <v>0.1</v>
      </c>
      <c r="G10304" t="str">
        <f>VLOOKUP(C10304:C32841,Produkty!$A$2:$B$61,2,0)</f>
        <v>Czajnik 4</v>
      </c>
      <c r="H10304" s="6">
        <f t="shared" si="320"/>
        <v>1258.155</v>
      </c>
      <c r="I10304" t="str">
        <f t="shared" si="321"/>
        <v>Średnia</v>
      </c>
    </row>
    <row r="10305" spans="1:9">
      <c r="A10305" t="s">
        <v>20925</v>
      </c>
      <c r="B10305" t="s">
        <v>5694</v>
      </c>
      <c r="C10305" t="s">
        <v>868</v>
      </c>
      <c r="D10305">
        <v>3</v>
      </c>
      <c r="E10305" s="3">
        <v>562</v>
      </c>
      <c r="F10305" s="4">
        <v>0</v>
      </c>
      <c r="G10305" t="str">
        <f>VLOOKUP(C10305:C32842,Produkty!$A$2:$B$61,2,0)</f>
        <v>Ładowarka 4</v>
      </c>
      <c r="H10305" s="6">
        <f t="shared" si="320"/>
        <v>1686</v>
      </c>
      <c r="I10305" t="str">
        <f t="shared" si="321"/>
        <v>Średnia</v>
      </c>
    </row>
    <row r="10306" spans="1:9">
      <c r="A10306" t="s">
        <v>20926</v>
      </c>
      <c r="B10306" t="s">
        <v>5695</v>
      </c>
      <c r="C10306" t="s">
        <v>762</v>
      </c>
      <c r="D10306">
        <v>1</v>
      </c>
      <c r="E10306" s="3">
        <v>701.07</v>
      </c>
      <c r="F10306" s="4">
        <v>0</v>
      </c>
      <c r="G10306" t="str">
        <f>VLOOKUP(C10306:C32843,Produkty!$A$2:$B$61,2,0)</f>
        <v>Klawiatura 4</v>
      </c>
      <c r="H10306" s="6">
        <f t="shared" si="320"/>
        <v>701.07</v>
      </c>
      <c r="I10306" t="str">
        <f t="shared" si="321"/>
        <v>Średnia</v>
      </c>
    </row>
    <row r="10307" spans="1:9">
      <c r="A10307" t="s">
        <v>20927</v>
      </c>
      <c r="B10307" t="s">
        <v>5695</v>
      </c>
      <c r="C10307" t="s">
        <v>829</v>
      </c>
      <c r="D10307">
        <v>5</v>
      </c>
      <c r="E10307" s="3">
        <v>548.41</v>
      </c>
      <c r="F10307" s="4">
        <v>0.1</v>
      </c>
      <c r="G10307" t="str">
        <f>VLOOKUP(C10307:C32844,Produkty!$A$2:$B$61,2,0)</f>
        <v>Kabel USB-C 1</v>
      </c>
      <c r="H10307" s="6">
        <f t="shared" ref="H10307:H10370" si="322">D10307*E10307*(1-F10307)</f>
        <v>2467.8449999999998</v>
      </c>
      <c r="I10307" t="str">
        <f t="shared" ref="I10307:I10370" si="323">IF(H10307&lt;500,"Mała",IF(H10307&lt;=2000,"Średnia","Duża"))</f>
        <v>Duża</v>
      </c>
    </row>
    <row r="10308" spans="1:9">
      <c r="A10308" t="s">
        <v>20928</v>
      </c>
      <c r="B10308" t="s">
        <v>5696</v>
      </c>
      <c r="C10308" t="s">
        <v>795</v>
      </c>
      <c r="D10308">
        <v>2</v>
      </c>
      <c r="E10308" s="3">
        <v>115.32</v>
      </c>
      <c r="F10308" s="4">
        <v>0.1</v>
      </c>
      <c r="G10308" t="str">
        <f>VLOOKUP(C10308:C32845,Produkty!$A$2:$B$61,2,0)</f>
        <v>Krzesło biurowe 4</v>
      </c>
      <c r="H10308" s="6">
        <f t="shared" si="322"/>
        <v>207.57599999999999</v>
      </c>
      <c r="I10308" t="str">
        <f t="shared" si="323"/>
        <v>Mała</v>
      </c>
    </row>
    <row r="10309" spans="1:9">
      <c r="A10309" t="s">
        <v>20929</v>
      </c>
      <c r="B10309" t="s">
        <v>5696</v>
      </c>
      <c r="C10309" t="s">
        <v>832</v>
      </c>
      <c r="D10309">
        <v>1</v>
      </c>
      <c r="E10309" s="3">
        <v>732.79</v>
      </c>
      <c r="F10309" s="4">
        <v>0.15</v>
      </c>
      <c r="G10309" t="str">
        <f>VLOOKUP(C10309:C32846,Produkty!$A$2:$B$61,2,0)</f>
        <v>Kabel USB-C 2</v>
      </c>
      <c r="H10309" s="6">
        <f t="shared" si="322"/>
        <v>622.87149999999997</v>
      </c>
      <c r="I10309" t="str">
        <f t="shared" si="323"/>
        <v>Średnia</v>
      </c>
    </row>
    <row r="10310" spans="1:9">
      <c r="A10310" t="s">
        <v>20930</v>
      </c>
      <c r="B10310" t="s">
        <v>5696</v>
      </c>
      <c r="C10310" t="s">
        <v>840</v>
      </c>
      <c r="D10310">
        <v>5</v>
      </c>
      <c r="E10310" s="3">
        <v>140.22999999999999</v>
      </c>
      <c r="F10310" s="4">
        <v>0.1</v>
      </c>
      <c r="G10310" t="str">
        <f>VLOOKUP(C10310:C32847,Produkty!$A$2:$B$61,2,0)</f>
        <v>Etui 2</v>
      </c>
      <c r="H10310" s="6">
        <f t="shared" si="322"/>
        <v>631.03499999999997</v>
      </c>
      <c r="I10310" t="str">
        <f t="shared" si="323"/>
        <v>Średnia</v>
      </c>
    </row>
    <row r="10311" spans="1:9">
      <c r="A10311" t="s">
        <v>20931</v>
      </c>
      <c r="B10311" t="s">
        <v>5697</v>
      </c>
      <c r="C10311" t="s">
        <v>858</v>
      </c>
      <c r="D10311">
        <v>2</v>
      </c>
      <c r="E10311" s="3">
        <v>592.62</v>
      </c>
      <c r="F10311" s="4">
        <v>0</v>
      </c>
      <c r="G10311" t="str">
        <f>VLOOKUP(C10311:C32848,Produkty!$A$2:$B$61,2,0)</f>
        <v>Podkładka 3</v>
      </c>
      <c r="H10311" s="6">
        <f t="shared" si="322"/>
        <v>1185.24</v>
      </c>
      <c r="I10311" t="str">
        <f t="shared" si="323"/>
        <v>Średnia</v>
      </c>
    </row>
    <row r="10312" spans="1:9">
      <c r="A10312" t="s">
        <v>20932</v>
      </c>
      <c r="B10312" t="s">
        <v>5697</v>
      </c>
      <c r="C10312" t="s">
        <v>852</v>
      </c>
      <c r="D10312">
        <v>2</v>
      </c>
      <c r="E10312" s="3">
        <v>764.64</v>
      </c>
      <c r="F10312" s="4">
        <v>0.15</v>
      </c>
      <c r="G10312" t="str">
        <f>VLOOKUP(C10312:C32849,Produkty!$A$2:$B$61,2,0)</f>
        <v>Hub USB 4</v>
      </c>
      <c r="H10312" s="6">
        <f t="shared" si="322"/>
        <v>1299.8879999999999</v>
      </c>
      <c r="I10312" t="str">
        <f t="shared" si="323"/>
        <v>Średnia</v>
      </c>
    </row>
    <row r="10313" spans="1:9">
      <c r="A10313" t="s">
        <v>20933</v>
      </c>
      <c r="B10313" t="s">
        <v>5698</v>
      </c>
      <c r="C10313" t="s">
        <v>844</v>
      </c>
      <c r="D10313">
        <v>3</v>
      </c>
      <c r="E10313" s="3">
        <v>81.819999999999993</v>
      </c>
      <c r="F10313" s="4">
        <v>0</v>
      </c>
      <c r="G10313" t="str">
        <f>VLOOKUP(C10313:C32850,Produkty!$A$2:$B$61,2,0)</f>
        <v>Etui 4</v>
      </c>
      <c r="H10313" s="6">
        <f t="shared" si="322"/>
        <v>245.45999999999998</v>
      </c>
      <c r="I10313" t="str">
        <f t="shared" si="323"/>
        <v>Mała</v>
      </c>
    </row>
    <row r="10314" spans="1:9">
      <c r="A10314" t="s">
        <v>20934</v>
      </c>
      <c r="B10314" t="s">
        <v>5698</v>
      </c>
      <c r="C10314" t="s">
        <v>860</v>
      </c>
      <c r="D10314">
        <v>6</v>
      </c>
      <c r="E10314" s="3">
        <v>870.5</v>
      </c>
      <c r="F10314" s="4">
        <v>0</v>
      </c>
      <c r="G10314" t="str">
        <f>VLOOKUP(C10314:C32851,Produkty!$A$2:$B$61,2,0)</f>
        <v>Podkładka 4</v>
      </c>
      <c r="H10314" s="6">
        <f t="shared" si="322"/>
        <v>5223</v>
      </c>
      <c r="I10314" t="str">
        <f t="shared" si="323"/>
        <v>Duża</v>
      </c>
    </row>
    <row r="10315" spans="1:9">
      <c r="A10315" t="s">
        <v>20935</v>
      </c>
      <c r="B10315" t="s">
        <v>5698</v>
      </c>
      <c r="C10315" t="s">
        <v>795</v>
      </c>
      <c r="D10315">
        <v>4</v>
      </c>
      <c r="E10315" s="3">
        <v>111.69</v>
      </c>
      <c r="F10315" s="4">
        <v>0.15</v>
      </c>
      <c r="G10315" t="str">
        <f>VLOOKUP(C10315:C32852,Produkty!$A$2:$B$61,2,0)</f>
        <v>Krzesło biurowe 4</v>
      </c>
      <c r="H10315" s="6">
        <f t="shared" si="322"/>
        <v>379.74599999999998</v>
      </c>
      <c r="I10315" t="str">
        <f t="shared" si="323"/>
        <v>Mała</v>
      </c>
    </row>
    <row r="10316" spans="1:9">
      <c r="A10316" t="s">
        <v>20936</v>
      </c>
      <c r="B10316" t="s">
        <v>5699</v>
      </c>
      <c r="C10316" t="s">
        <v>854</v>
      </c>
      <c r="D10316">
        <v>3</v>
      </c>
      <c r="E10316" s="3">
        <v>313.99</v>
      </c>
      <c r="F10316" s="4">
        <v>0</v>
      </c>
      <c r="G10316" t="str">
        <f>VLOOKUP(C10316:C32853,Produkty!$A$2:$B$61,2,0)</f>
        <v>Podkładka 1</v>
      </c>
      <c r="H10316" s="6">
        <f t="shared" si="322"/>
        <v>941.97</v>
      </c>
      <c r="I10316" t="str">
        <f t="shared" si="323"/>
        <v>Średnia</v>
      </c>
    </row>
    <row r="10317" spans="1:9">
      <c r="A10317" t="s">
        <v>20937</v>
      </c>
      <c r="B10317" t="s">
        <v>5699</v>
      </c>
      <c r="C10317" t="s">
        <v>815</v>
      </c>
      <c r="D10317">
        <v>6</v>
      </c>
      <c r="E10317" s="3">
        <v>210.2</v>
      </c>
      <c r="F10317" s="4">
        <v>0.2</v>
      </c>
      <c r="G10317" t="str">
        <f>VLOOKUP(C10317:C32854,Produkty!$A$2:$B$61,2,0)</f>
        <v>Czajnik 2</v>
      </c>
      <c r="H10317" s="6">
        <f t="shared" si="322"/>
        <v>1008.9599999999999</v>
      </c>
      <c r="I10317" t="str">
        <f t="shared" si="323"/>
        <v>Średnia</v>
      </c>
    </row>
    <row r="10318" spans="1:9">
      <c r="A10318" t="s">
        <v>20938</v>
      </c>
      <c r="B10318" t="s">
        <v>5700</v>
      </c>
      <c r="C10318" t="s">
        <v>756</v>
      </c>
      <c r="D10318">
        <v>4</v>
      </c>
      <c r="E10318" s="3">
        <v>365.97</v>
      </c>
      <c r="F10318" s="4">
        <v>0</v>
      </c>
      <c r="G10318" t="str">
        <f>VLOOKUP(C10318:C32855,Produkty!$A$2:$B$61,2,0)</f>
        <v>Klawiatura 1</v>
      </c>
      <c r="H10318" s="6">
        <f t="shared" si="322"/>
        <v>1463.88</v>
      </c>
      <c r="I10318" t="str">
        <f t="shared" si="323"/>
        <v>Średnia</v>
      </c>
    </row>
    <row r="10319" spans="1:9">
      <c r="A10319" t="s">
        <v>20939</v>
      </c>
      <c r="B10319" t="s">
        <v>5701</v>
      </c>
      <c r="C10319" t="s">
        <v>766</v>
      </c>
      <c r="D10319">
        <v>3</v>
      </c>
      <c r="E10319" s="3">
        <v>699.01</v>
      </c>
      <c r="F10319" s="4">
        <v>0.2</v>
      </c>
      <c r="G10319" t="str">
        <f>VLOOKUP(C10319:C32856,Produkty!$A$2:$B$61,2,0)</f>
        <v>Mysz 2</v>
      </c>
      <c r="H10319" s="6">
        <f t="shared" si="322"/>
        <v>1677.6239999999998</v>
      </c>
      <c r="I10319" t="str">
        <f t="shared" si="323"/>
        <v>Średnia</v>
      </c>
    </row>
    <row r="10320" spans="1:9">
      <c r="A10320" t="s">
        <v>20940</v>
      </c>
      <c r="B10320" t="s">
        <v>5701</v>
      </c>
      <c r="C10320" t="s">
        <v>770</v>
      </c>
      <c r="D10320">
        <v>1</v>
      </c>
      <c r="E10320" s="3">
        <v>316.27999999999997</v>
      </c>
      <c r="F10320" s="4">
        <v>0</v>
      </c>
      <c r="G10320" t="str">
        <f>VLOOKUP(C10320:C32857,Produkty!$A$2:$B$61,2,0)</f>
        <v>Mysz 4</v>
      </c>
      <c r="H10320" s="6">
        <f t="shared" si="322"/>
        <v>316.27999999999997</v>
      </c>
      <c r="I10320" t="str">
        <f t="shared" si="323"/>
        <v>Mała</v>
      </c>
    </row>
    <row r="10321" spans="1:9">
      <c r="A10321" t="s">
        <v>20941</v>
      </c>
      <c r="B10321" t="s">
        <v>5701</v>
      </c>
      <c r="C10321" t="s">
        <v>803</v>
      </c>
      <c r="D10321">
        <v>5</v>
      </c>
      <c r="E10321" s="3">
        <v>725.97</v>
      </c>
      <c r="F10321" s="4">
        <v>0</v>
      </c>
      <c r="G10321" t="str">
        <f>VLOOKUP(C10321:C32858,Produkty!$A$2:$B$61,2,0)</f>
        <v>Lampka 4</v>
      </c>
      <c r="H10321" s="6">
        <f t="shared" si="322"/>
        <v>3629.8500000000004</v>
      </c>
      <c r="I10321" t="str">
        <f t="shared" si="323"/>
        <v>Duża</v>
      </c>
    </row>
    <row r="10322" spans="1:9">
      <c r="A10322" t="s">
        <v>20942</v>
      </c>
      <c r="B10322" t="s">
        <v>5701</v>
      </c>
      <c r="C10322" t="s">
        <v>819</v>
      </c>
      <c r="D10322">
        <v>4</v>
      </c>
      <c r="E10322" s="3">
        <v>284.67</v>
      </c>
      <c r="F10322" s="4">
        <v>0.1</v>
      </c>
      <c r="G10322" t="str">
        <f>VLOOKUP(C10322:C32859,Produkty!$A$2:$B$61,2,0)</f>
        <v>Czajnik 4</v>
      </c>
      <c r="H10322" s="6">
        <f t="shared" si="322"/>
        <v>1024.8120000000001</v>
      </c>
      <c r="I10322" t="str">
        <f t="shared" si="323"/>
        <v>Średnia</v>
      </c>
    </row>
    <row r="10323" spans="1:9">
      <c r="A10323" t="s">
        <v>20943</v>
      </c>
      <c r="B10323" t="s">
        <v>5702</v>
      </c>
      <c r="C10323" t="s">
        <v>793</v>
      </c>
      <c r="D10323">
        <v>6</v>
      </c>
      <c r="E10323" s="3">
        <v>91.5</v>
      </c>
      <c r="F10323" s="4">
        <v>0.15</v>
      </c>
      <c r="G10323" t="str">
        <f>VLOOKUP(C10323:C32860,Produkty!$A$2:$B$61,2,0)</f>
        <v>Krzesło biurowe 3</v>
      </c>
      <c r="H10323" s="6">
        <f t="shared" si="322"/>
        <v>466.65</v>
      </c>
      <c r="I10323" t="str">
        <f t="shared" si="323"/>
        <v>Mała</v>
      </c>
    </row>
    <row r="10324" spans="1:9">
      <c r="A10324" t="s">
        <v>20944</v>
      </c>
      <c r="B10324" t="s">
        <v>5702</v>
      </c>
      <c r="C10324" t="s">
        <v>823</v>
      </c>
      <c r="D10324">
        <v>1</v>
      </c>
      <c r="E10324" s="3">
        <v>697.06</v>
      </c>
      <c r="F10324" s="4">
        <v>0</v>
      </c>
      <c r="G10324" t="str">
        <f>VLOOKUP(C10324:C32861,Produkty!$A$2:$B$61,2,0)</f>
        <v>Termos 2</v>
      </c>
      <c r="H10324" s="6">
        <f t="shared" si="322"/>
        <v>697.06</v>
      </c>
      <c r="I10324" t="str">
        <f t="shared" si="323"/>
        <v>Średnia</v>
      </c>
    </row>
    <row r="10325" spans="1:9">
      <c r="A10325" t="s">
        <v>20945</v>
      </c>
      <c r="B10325" t="s">
        <v>5703</v>
      </c>
      <c r="C10325" t="s">
        <v>791</v>
      </c>
      <c r="D10325">
        <v>4</v>
      </c>
      <c r="E10325" s="3">
        <v>239.85</v>
      </c>
      <c r="F10325" s="4">
        <v>0</v>
      </c>
      <c r="G10325" t="str">
        <f>VLOOKUP(C10325:C32862,Produkty!$A$2:$B$61,2,0)</f>
        <v>Krzesło biurowe 2</v>
      </c>
      <c r="H10325" s="6">
        <f t="shared" si="322"/>
        <v>959.4</v>
      </c>
      <c r="I10325" t="str">
        <f t="shared" si="323"/>
        <v>Średnia</v>
      </c>
    </row>
    <row r="10326" spans="1:9">
      <c r="A10326" t="s">
        <v>20946</v>
      </c>
      <c r="B10326" t="s">
        <v>5703</v>
      </c>
      <c r="C10326" t="s">
        <v>809</v>
      </c>
      <c r="D10326">
        <v>2</v>
      </c>
      <c r="E10326" s="3">
        <v>1119.45</v>
      </c>
      <c r="F10326" s="4">
        <v>0.1</v>
      </c>
      <c r="G10326" t="str">
        <f>VLOOKUP(C10326:C32863,Produkty!$A$2:$B$61,2,0)</f>
        <v>Organizer 3</v>
      </c>
      <c r="H10326" s="6">
        <f t="shared" si="322"/>
        <v>2015.0100000000002</v>
      </c>
      <c r="I10326" t="str">
        <f t="shared" si="323"/>
        <v>Duża</v>
      </c>
    </row>
    <row r="10327" spans="1:9">
      <c r="A10327" t="s">
        <v>20947</v>
      </c>
      <c r="B10327" t="s">
        <v>5704</v>
      </c>
      <c r="C10327" t="s">
        <v>803</v>
      </c>
      <c r="D10327">
        <v>1</v>
      </c>
      <c r="E10327" s="3">
        <v>719.05</v>
      </c>
      <c r="F10327" s="4">
        <v>0.2</v>
      </c>
      <c r="G10327" t="str">
        <f>VLOOKUP(C10327:C32864,Produkty!$A$2:$B$61,2,0)</f>
        <v>Lampka 4</v>
      </c>
      <c r="H10327" s="6">
        <f t="shared" si="322"/>
        <v>575.24</v>
      </c>
      <c r="I10327" t="str">
        <f t="shared" si="323"/>
        <v>Średnia</v>
      </c>
    </row>
    <row r="10328" spans="1:9">
      <c r="A10328" t="s">
        <v>20948</v>
      </c>
      <c r="B10328" t="s">
        <v>5705</v>
      </c>
      <c r="C10328" t="s">
        <v>834</v>
      </c>
      <c r="D10328">
        <v>5</v>
      </c>
      <c r="E10328" s="3">
        <v>394.71</v>
      </c>
      <c r="F10328" s="4">
        <v>0.15</v>
      </c>
      <c r="G10328" t="str">
        <f>VLOOKUP(C10328:C32865,Produkty!$A$2:$B$61,2,0)</f>
        <v>Kabel USB-C 3</v>
      </c>
      <c r="H10328" s="6">
        <f t="shared" si="322"/>
        <v>1677.5174999999999</v>
      </c>
      <c r="I10328" t="str">
        <f t="shared" si="323"/>
        <v>Średnia</v>
      </c>
    </row>
    <row r="10329" spans="1:9">
      <c r="A10329" t="s">
        <v>20949</v>
      </c>
      <c r="B10329" t="s">
        <v>5705</v>
      </c>
      <c r="C10329" t="s">
        <v>809</v>
      </c>
      <c r="D10329">
        <v>5</v>
      </c>
      <c r="E10329" s="3">
        <v>1101.1400000000001</v>
      </c>
      <c r="F10329" s="4">
        <v>0</v>
      </c>
      <c r="G10329" t="str">
        <f>VLOOKUP(C10329:C32866,Produkty!$A$2:$B$61,2,0)</f>
        <v>Organizer 3</v>
      </c>
      <c r="H10329" s="6">
        <f t="shared" si="322"/>
        <v>5505.7000000000007</v>
      </c>
      <c r="I10329" t="str">
        <f t="shared" si="323"/>
        <v>Duża</v>
      </c>
    </row>
    <row r="10330" spans="1:9">
      <c r="A10330" t="s">
        <v>20950</v>
      </c>
      <c r="B10330" t="s">
        <v>5705</v>
      </c>
      <c r="C10330" t="s">
        <v>838</v>
      </c>
      <c r="D10330">
        <v>4</v>
      </c>
      <c r="E10330" s="3">
        <v>92.21</v>
      </c>
      <c r="F10330" s="4">
        <v>0.05</v>
      </c>
      <c r="G10330" t="str">
        <f>VLOOKUP(C10330:C32867,Produkty!$A$2:$B$61,2,0)</f>
        <v>Etui 1</v>
      </c>
      <c r="H10330" s="6">
        <f t="shared" si="322"/>
        <v>350.39799999999997</v>
      </c>
      <c r="I10330" t="str">
        <f t="shared" si="323"/>
        <v>Mała</v>
      </c>
    </row>
    <row r="10331" spans="1:9">
      <c r="A10331" t="s">
        <v>20951</v>
      </c>
      <c r="B10331" t="s">
        <v>5705</v>
      </c>
      <c r="C10331" t="s">
        <v>788</v>
      </c>
      <c r="D10331">
        <v>2</v>
      </c>
      <c r="E10331" s="3">
        <v>626.24</v>
      </c>
      <c r="F10331" s="4">
        <v>0.05</v>
      </c>
      <c r="G10331" t="str">
        <f>VLOOKUP(C10331:C32868,Produkty!$A$2:$B$61,2,0)</f>
        <v>Krzesło biurowe 1</v>
      </c>
      <c r="H10331" s="6">
        <f t="shared" si="322"/>
        <v>1189.856</v>
      </c>
      <c r="I10331" t="str">
        <f t="shared" si="323"/>
        <v>Średnia</v>
      </c>
    </row>
    <row r="10332" spans="1:9">
      <c r="A10332" t="s">
        <v>20952</v>
      </c>
      <c r="B10332" t="s">
        <v>5706</v>
      </c>
      <c r="C10332" t="s">
        <v>752</v>
      </c>
      <c r="D10332">
        <v>4</v>
      </c>
      <c r="E10332" s="3">
        <v>859.87</v>
      </c>
      <c r="F10332" s="4">
        <v>0.05</v>
      </c>
      <c r="G10332" t="str">
        <f>VLOOKUP(C10332:C32869,Produkty!$A$2:$B$61,2,0)</f>
        <v>Słuchawki 3</v>
      </c>
      <c r="H10332" s="6">
        <f t="shared" si="322"/>
        <v>3267.5059999999999</v>
      </c>
      <c r="I10332" t="str">
        <f t="shared" si="323"/>
        <v>Duża</v>
      </c>
    </row>
    <row r="10333" spans="1:9">
      <c r="A10333" t="s">
        <v>20953</v>
      </c>
      <c r="B10333" t="s">
        <v>5706</v>
      </c>
      <c r="C10333" t="s">
        <v>760</v>
      </c>
      <c r="D10333">
        <v>6</v>
      </c>
      <c r="E10333" s="3">
        <v>39.799999999999997</v>
      </c>
      <c r="F10333" s="4">
        <v>0.15</v>
      </c>
      <c r="G10333" t="str">
        <f>VLOOKUP(C10333:C32870,Produkty!$A$2:$B$61,2,0)</f>
        <v>Klawiatura 3</v>
      </c>
      <c r="H10333" s="6">
        <f t="shared" si="322"/>
        <v>202.98</v>
      </c>
      <c r="I10333" t="str">
        <f t="shared" si="323"/>
        <v>Mała</v>
      </c>
    </row>
    <row r="10334" spans="1:9">
      <c r="A10334" t="s">
        <v>20954</v>
      </c>
      <c r="B10334" t="s">
        <v>5706</v>
      </c>
      <c r="C10334" t="s">
        <v>842</v>
      </c>
      <c r="D10334">
        <v>5</v>
      </c>
      <c r="E10334" s="3">
        <v>850.74</v>
      </c>
      <c r="F10334" s="4">
        <v>0</v>
      </c>
      <c r="G10334" t="str">
        <f>VLOOKUP(C10334:C32871,Produkty!$A$2:$B$61,2,0)</f>
        <v>Etui 3</v>
      </c>
      <c r="H10334" s="6">
        <f t="shared" si="322"/>
        <v>4253.7</v>
      </c>
      <c r="I10334" t="str">
        <f t="shared" si="323"/>
        <v>Duża</v>
      </c>
    </row>
    <row r="10335" spans="1:9">
      <c r="A10335" t="s">
        <v>20955</v>
      </c>
      <c r="B10335" t="s">
        <v>5707</v>
      </c>
      <c r="C10335" t="s">
        <v>784</v>
      </c>
      <c r="D10335">
        <v>1</v>
      </c>
      <c r="E10335" s="3">
        <v>925.78</v>
      </c>
      <c r="F10335" s="4">
        <v>0.05</v>
      </c>
      <c r="G10335" t="str">
        <f>VLOOKUP(C10335:C32872,Produkty!$A$2:$B$61,2,0)</f>
        <v>Powerbank 3</v>
      </c>
      <c r="H10335" s="6">
        <f t="shared" si="322"/>
        <v>879.49099999999999</v>
      </c>
      <c r="I10335" t="str">
        <f t="shared" si="323"/>
        <v>Średnia</v>
      </c>
    </row>
    <row r="10336" spans="1:9">
      <c r="A10336" t="s">
        <v>20956</v>
      </c>
      <c r="B10336" t="s">
        <v>5707</v>
      </c>
      <c r="C10336" t="s">
        <v>821</v>
      </c>
      <c r="D10336">
        <v>2</v>
      </c>
      <c r="E10336" s="3">
        <v>851.17</v>
      </c>
      <c r="F10336" s="4">
        <v>0</v>
      </c>
      <c r="G10336" t="str">
        <f>VLOOKUP(C10336:C32873,Produkty!$A$2:$B$61,2,0)</f>
        <v>Termos 1</v>
      </c>
      <c r="H10336" s="6">
        <f t="shared" si="322"/>
        <v>1702.34</v>
      </c>
      <c r="I10336" t="str">
        <f t="shared" si="323"/>
        <v>Średnia</v>
      </c>
    </row>
    <row r="10337" spans="1:9">
      <c r="A10337" t="s">
        <v>20957</v>
      </c>
      <c r="B10337" t="s">
        <v>5707</v>
      </c>
      <c r="C10337" t="s">
        <v>864</v>
      </c>
      <c r="D10337">
        <v>1</v>
      </c>
      <c r="E10337" s="3">
        <v>1119.3699999999999</v>
      </c>
      <c r="F10337" s="4">
        <v>0</v>
      </c>
      <c r="G10337" t="str">
        <f>VLOOKUP(C10337:C32874,Produkty!$A$2:$B$61,2,0)</f>
        <v>Ładowarka 2</v>
      </c>
      <c r="H10337" s="6">
        <f t="shared" si="322"/>
        <v>1119.3699999999999</v>
      </c>
      <c r="I10337" t="str">
        <f t="shared" si="323"/>
        <v>Średnia</v>
      </c>
    </row>
    <row r="10338" spans="1:9">
      <c r="A10338" t="s">
        <v>20958</v>
      </c>
      <c r="B10338" t="s">
        <v>5708</v>
      </c>
      <c r="C10338" t="s">
        <v>768</v>
      </c>
      <c r="D10338">
        <v>4</v>
      </c>
      <c r="E10338" s="3">
        <v>959.48</v>
      </c>
      <c r="F10338" s="4">
        <v>0.15</v>
      </c>
      <c r="G10338" t="str">
        <f>VLOOKUP(C10338:C32875,Produkty!$A$2:$B$61,2,0)</f>
        <v>Mysz 3</v>
      </c>
      <c r="H10338" s="6">
        <f t="shared" si="322"/>
        <v>3262.232</v>
      </c>
      <c r="I10338" t="str">
        <f t="shared" si="323"/>
        <v>Duża</v>
      </c>
    </row>
    <row r="10339" spans="1:9">
      <c r="A10339" t="s">
        <v>20959</v>
      </c>
      <c r="B10339" t="s">
        <v>5709</v>
      </c>
      <c r="C10339" t="s">
        <v>840</v>
      </c>
      <c r="D10339">
        <v>2</v>
      </c>
      <c r="E10339" s="3">
        <v>145.28</v>
      </c>
      <c r="F10339" s="4">
        <v>0.2</v>
      </c>
      <c r="G10339" t="str">
        <f>VLOOKUP(C10339:C32876,Produkty!$A$2:$B$61,2,0)</f>
        <v>Etui 2</v>
      </c>
      <c r="H10339" s="6">
        <f t="shared" si="322"/>
        <v>232.44800000000001</v>
      </c>
      <c r="I10339" t="str">
        <f t="shared" si="323"/>
        <v>Mała</v>
      </c>
    </row>
    <row r="10340" spans="1:9">
      <c r="A10340" t="s">
        <v>20960</v>
      </c>
      <c r="B10340" t="s">
        <v>5710</v>
      </c>
      <c r="C10340" t="s">
        <v>819</v>
      </c>
      <c r="D10340">
        <v>3</v>
      </c>
      <c r="E10340" s="3">
        <v>279.47000000000003</v>
      </c>
      <c r="F10340" s="4">
        <v>0.2</v>
      </c>
      <c r="G10340" t="str">
        <f>VLOOKUP(C10340:C32877,Produkty!$A$2:$B$61,2,0)</f>
        <v>Czajnik 4</v>
      </c>
      <c r="H10340" s="6">
        <f t="shared" si="322"/>
        <v>670.72800000000007</v>
      </c>
      <c r="I10340" t="str">
        <f t="shared" si="323"/>
        <v>Średnia</v>
      </c>
    </row>
    <row r="10341" spans="1:9">
      <c r="A10341" t="s">
        <v>20961</v>
      </c>
      <c r="B10341" t="s">
        <v>5711</v>
      </c>
      <c r="C10341" t="s">
        <v>758</v>
      </c>
      <c r="D10341">
        <v>2</v>
      </c>
      <c r="E10341" s="3">
        <v>255.78</v>
      </c>
      <c r="F10341" s="4">
        <v>0.15</v>
      </c>
      <c r="G10341" t="str">
        <f>VLOOKUP(C10341:C32878,Produkty!$A$2:$B$61,2,0)</f>
        <v>Klawiatura 2</v>
      </c>
      <c r="H10341" s="6">
        <f t="shared" si="322"/>
        <v>434.82599999999996</v>
      </c>
      <c r="I10341" t="str">
        <f t="shared" si="323"/>
        <v>Mała</v>
      </c>
    </row>
    <row r="10342" spans="1:9">
      <c r="A10342" t="s">
        <v>20962</v>
      </c>
      <c r="B10342" t="s">
        <v>5711</v>
      </c>
      <c r="C10342" t="s">
        <v>856</v>
      </c>
      <c r="D10342">
        <v>4</v>
      </c>
      <c r="E10342" s="3">
        <v>135.06</v>
      </c>
      <c r="F10342" s="4">
        <v>0.15</v>
      </c>
      <c r="G10342" t="str">
        <f>VLOOKUP(C10342:C32879,Produkty!$A$2:$B$61,2,0)</f>
        <v>Podkładka 2</v>
      </c>
      <c r="H10342" s="6">
        <f t="shared" si="322"/>
        <v>459.20400000000001</v>
      </c>
      <c r="I10342" t="str">
        <f t="shared" si="323"/>
        <v>Mała</v>
      </c>
    </row>
    <row r="10343" spans="1:9">
      <c r="A10343" t="s">
        <v>20963</v>
      </c>
      <c r="B10343" t="s">
        <v>5711</v>
      </c>
      <c r="C10343" t="s">
        <v>852</v>
      </c>
      <c r="D10343">
        <v>5</v>
      </c>
      <c r="E10343" s="3">
        <v>770.02</v>
      </c>
      <c r="F10343" s="4">
        <v>0.1</v>
      </c>
      <c r="G10343" t="str">
        <f>VLOOKUP(C10343:C32880,Produkty!$A$2:$B$61,2,0)</f>
        <v>Hub USB 4</v>
      </c>
      <c r="H10343" s="6">
        <f t="shared" si="322"/>
        <v>3465.09</v>
      </c>
      <c r="I10343" t="str">
        <f t="shared" si="323"/>
        <v>Duża</v>
      </c>
    </row>
    <row r="10344" spans="1:9">
      <c r="A10344" t="s">
        <v>20964</v>
      </c>
      <c r="B10344" t="s">
        <v>5711</v>
      </c>
      <c r="C10344" t="s">
        <v>758</v>
      </c>
      <c r="D10344">
        <v>6</v>
      </c>
      <c r="E10344" s="3">
        <v>246.73</v>
      </c>
      <c r="F10344" s="4">
        <v>0.15</v>
      </c>
      <c r="G10344" t="str">
        <f>VLOOKUP(C10344:C32881,Produkty!$A$2:$B$61,2,0)</f>
        <v>Klawiatura 2</v>
      </c>
      <c r="H10344" s="6">
        <f t="shared" si="322"/>
        <v>1258.3229999999999</v>
      </c>
      <c r="I10344" t="str">
        <f t="shared" si="323"/>
        <v>Średnia</v>
      </c>
    </row>
    <row r="10345" spans="1:9">
      <c r="A10345" t="s">
        <v>20965</v>
      </c>
      <c r="B10345" t="s">
        <v>5712</v>
      </c>
      <c r="C10345" t="s">
        <v>750</v>
      </c>
      <c r="D10345">
        <v>1</v>
      </c>
      <c r="E10345" s="3">
        <v>276.17</v>
      </c>
      <c r="F10345" s="4">
        <v>0.05</v>
      </c>
      <c r="G10345" t="str">
        <f>VLOOKUP(C10345:C32882,Produkty!$A$2:$B$61,2,0)</f>
        <v>Słuchawki 2</v>
      </c>
      <c r="H10345" s="6">
        <f t="shared" si="322"/>
        <v>262.36149999999998</v>
      </c>
      <c r="I10345" t="str">
        <f t="shared" si="323"/>
        <v>Mała</v>
      </c>
    </row>
    <row r="10346" spans="1:9">
      <c r="A10346" t="s">
        <v>20966</v>
      </c>
      <c r="B10346" t="s">
        <v>5712</v>
      </c>
      <c r="C10346" t="s">
        <v>850</v>
      </c>
      <c r="D10346">
        <v>3</v>
      </c>
      <c r="E10346" s="3">
        <v>33.659999999999997</v>
      </c>
      <c r="F10346" s="4">
        <v>0.2</v>
      </c>
      <c r="G10346" t="str">
        <f>VLOOKUP(C10346:C32883,Produkty!$A$2:$B$61,2,0)</f>
        <v>Hub USB 3</v>
      </c>
      <c r="H10346" s="6">
        <f t="shared" si="322"/>
        <v>80.783999999999992</v>
      </c>
      <c r="I10346" t="str">
        <f t="shared" si="323"/>
        <v>Mała</v>
      </c>
    </row>
    <row r="10347" spans="1:9">
      <c r="A10347" t="s">
        <v>20967</v>
      </c>
      <c r="B10347" t="s">
        <v>5713</v>
      </c>
      <c r="C10347" t="s">
        <v>762</v>
      </c>
      <c r="D10347">
        <v>6</v>
      </c>
      <c r="E10347" s="3">
        <v>734.92</v>
      </c>
      <c r="F10347" s="4">
        <v>0</v>
      </c>
      <c r="G10347" t="str">
        <f>VLOOKUP(C10347:C32884,Produkty!$A$2:$B$61,2,0)</f>
        <v>Klawiatura 4</v>
      </c>
      <c r="H10347" s="6">
        <f t="shared" si="322"/>
        <v>4409.5199999999995</v>
      </c>
      <c r="I10347" t="str">
        <f t="shared" si="323"/>
        <v>Duża</v>
      </c>
    </row>
    <row r="10348" spans="1:9">
      <c r="A10348" t="s">
        <v>20968</v>
      </c>
      <c r="B10348" t="s">
        <v>5713</v>
      </c>
      <c r="C10348" t="s">
        <v>854</v>
      </c>
      <c r="D10348">
        <v>6</v>
      </c>
      <c r="E10348" s="3">
        <v>323.13</v>
      </c>
      <c r="F10348" s="4">
        <v>0.2</v>
      </c>
      <c r="G10348" t="str">
        <f>VLOOKUP(C10348:C32885,Produkty!$A$2:$B$61,2,0)</f>
        <v>Podkładka 1</v>
      </c>
      <c r="H10348" s="6">
        <f t="shared" si="322"/>
        <v>1551.0240000000001</v>
      </c>
      <c r="I10348" t="str">
        <f t="shared" si="323"/>
        <v>Średnia</v>
      </c>
    </row>
    <row r="10349" spans="1:9">
      <c r="A10349" t="s">
        <v>20969</v>
      </c>
      <c r="B10349" t="s">
        <v>5713</v>
      </c>
      <c r="C10349" t="s">
        <v>860</v>
      </c>
      <c r="D10349">
        <v>1</v>
      </c>
      <c r="E10349" s="3">
        <v>836.96</v>
      </c>
      <c r="F10349" s="4">
        <v>0.1</v>
      </c>
      <c r="G10349" t="str">
        <f>VLOOKUP(C10349:C32886,Produkty!$A$2:$B$61,2,0)</f>
        <v>Podkładka 4</v>
      </c>
      <c r="H10349" s="6">
        <f t="shared" si="322"/>
        <v>753.26400000000001</v>
      </c>
      <c r="I10349" t="str">
        <f t="shared" si="323"/>
        <v>Średnia</v>
      </c>
    </row>
    <row r="10350" spans="1:9">
      <c r="A10350" t="s">
        <v>20970</v>
      </c>
      <c r="B10350" t="s">
        <v>5714</v>
      </c>
      <c r="C10350" t="s">
        <v>776</v>
      </c>
      <c r="D10350">
        <v>2</v>
      </c>
      <c r="E10350" s="3">
        <v>948.53</v>
      </c>
      <c r="F10350" s="4">
        <v>0.15</v>
      </c>
      <c r="G10350" t="str">
        <f>VLOOKUP(C10350:C32887,Produkty!$A$2:$B$61,2,0)</f>
        <v>Monitor 3</v>
      </c>
      <c r="H10350" s="6">
        <f t="shared" si="322"/>
        <v>1612.501</v>
      </c>
      <c r="I10350" t="str">
        <f t="shared" si="323"/>
        <v>Średnia</v>
      </c>
    </row>
    <row r="10351" spans="1:9">
      <c r="A10351" t="s">
        <v>20971</v>
      </c>
      <c r="B10351" t="s">
        <v>5714</v>
      </c>
      <c r="C10351" t="s">
        <v>752</v>
      </c>
      <c r="D10351">
        <v>3</v>
      </c>
      <c r="E10351" s="3">
        <v>865.95</v>
      </c>
      <c r="F10351" s="4">
        <v>0.05</v>
      </c>
      <c r="G10351" t="str">
        <f>VLOOKUP(C10351:C32888,Produkty!$A$2:$B$61,2,0)</f>
        <v>Słuchawki 3</v>
      </c>
      <c r="H10351" s="6">
        <f t="shared" si="322"/>
        <v>2467.9575000000004</v>
      </c>
      <c r="I10351" t="str">
        <f t="shared" si="323"/>
        <v>Duża</v>
      </c>
    </row>
    <row r="10352" spans="1:9">
      <c r="A10352" t="s">
        <v>20972</v>
      </c>
      <c r="B10352" t="s">
        <v>5714</v>
      </c>
      <c r="C10352" t="s">
        <v>807</v>
      </c>
      <c r="D10352">
        <v>6</v>
      </c>
      <c r="E10352" s="3">
        <v>184.96</v>
      </c>
      <c r="F10352" s="4">
        <v>0.1</v>
      </c>
      <c r="G10352" t="str">
        <f>VLOOKUP(C10352:C32889,Produkty!$A$2:$B$61,2,0)</f>
        <v>Organizer 2</v>
      </c>
      <c r="H10352" s="6">
        <f t="shared" si="322"/>
        <v>998.78399999999999</v>
      </c>
      <c r="I10352" t="str">
        <f t="shared" si="323"/>
        <v>Średnia</v>
      </c>
    </row>
    <row r="10353" spans="1:9">
      <c r="A10353" t="s">
        <v>20973</v>
      </c>
      <c r="B10353" t="s">
        <v>5715</v>
      </c>
      <c r="C10353" t="s">
        <v>750</v>
      </c>
      <c r="D10353">
        <v>4</v>
      </c>
      <c r="E10353" s="3">
        <v>281.8</v>
      </c>
      <c r="F10353" s="4">
        <v>0.15</v>
      </c>
      <c r="G10353" t="str">
        <f>VLOOKUP(C10353:C32890,Produkty!$A$2:$B$61,2,0)</f>
        <v>Słuchawki 2</v>
      </c>
      <c r="H10353" s="6">
        <f t="shared" si="322"/>
        <v>958.12</v>
      </c>
      <c r="I10353" t="str">
        <f t="shared" si="323"/>
        <v>Średnia</v>
      </c>
    </row>
    <row r="10354" spans="1:9">
      <c r="A10354" t="s">
        <v>20974</v>
      </c>
      <c r="B10354" t="s">
        <v>5715</v>
      </c>
      <c r="C10354" t="s">
        <v>803</v>
      </c>
      <c r="D10354">
        <v>4</v>
      </c>
      <c r="E10354" s="3">
        <v>753.5</v>
      </c>
      <c r="F10354" s="4">
        <v>0</v>
      </c>
      <c r="G10354" t="str">
        <f>VLOOKUP(C10354:C32891,Produkty!$A$2:$B$61,2,0)</f>
        <v>Lampka 4</v>
      </c>
      <c r="H10354" s="6">
        <f t="shared" si="322"/>
        <v>3014</v>
      </c>
      <c r="I10354" t="str">
        <f t="shared" si="323"/>
        <v>Duża</v>
      </c>
    </row>
    <row r="10355" spans="1:9">
      <c r="A10355" t="s">
        <v>20975</v>
      </c>
      <c r="B10355" t="s">
        <v>5715</v>
      </c>
      <c r="C10355" t="s">
        <v>821</v>
      </c>
      <c r="D10355">
        <v>6</v>
      </c>
      <c r="E10355" s="3">
        <v>864.66</v>
      </c>
      <c r="F10355" s="4">
        <v>0.15</v>
      </c>
      <c r="G10355" t="str">
        <f>VLOOKUP(C10355:C32892,Produkty!$A$2:$B$61,2,0)</f>
        <v>Termos 1</v>
      </c>
      <c r="H10355" s="6">
        <f t="shared" si="322"/>
        <v>4409.7659999999996</v>
      </c>
      <c r="I10355" t="str">
        <f t="shared" si="323"/>
        <v>Duża</v>
      </c>
    </row>
    <row r="10356" spans="1:9">
      <c r="A10356" t="s">
        <v>20976</v>
      </c>
      <c r="B10356" t="s">
        <v>5716</v>
      </c>
      <c r="C10356" t="s">
        <v>801</v>
      </c>
      <c r="D10356">
        <v>5</v>
      </c>
      <c r="E10356" s="3">
        <v>352.28</v>
      </c>
      <c r="F10356" s="4">
        <v>0.1</v>
      </c>
      <c r="G10356" t="str">
        <f>VLOOKUP(C10356:C32893,Produkty!$A$2:$B$61,2,0)</f>
        <v>Lampka 3</v>
      </c>
      <c r="H10356" s="6">
        <f t="shared" si="322"/>
        <v>1585.26</v>
      </c>
      <c r="I10356" t="str">
        <f t="shared" si="323"/>
        <v>Średnia</v>
      </c>
    </row>
    <row r="10357" spans="1:9">
      <c r="A10357" t="s">
        <v>20977</v>
      </c>
      <c r="B10357" t="s">
        <v>5717</v>
      </c>
      <c r="C10357" t="s">
        <v>811</v>
      </c>
      <c r="D10357">
        <v>3</v>
      </c>
      <c r="E10357" s="3">
        <v>637.17999999999995</v>
      </c>
      <c r="F10357" s="4">
        <v>0.2</v>
      </c>
      <c r="G10357" t="str">
        <f>VLOOKUP(C10357:C32894,Produkty!$A$2:$B$61,2,0)</f>
        <v>Organizer 4</v>
      </c>
      <c r="H10357" s="6">
        <f t="shared" si="322"/>
        <v>1529.232</v>
      </c>
      <c r="I10357" t="str">
        <f t="shared" si="323"/>
        <v>Średnia</v>
      </c>
    </row>
    <row r="10358" spans="1:9">
      <c r="A10358" t="s">
        <v>20978</v>
      </c>
      <c r="B10358" t="s">
        <v>5717</v>
      </c>
      <c r="C10358" t="s">
        <v>840</v>
      </c>
      <c r="D10358">
        <v>3</v>
      </c>
      <c r="E10358" s="3">
        <v>138.53</v>
      </c>
      <c r="F10358" s="4">
        <v>0</v>
      </c>
      <c r="G10358" t="str">
        <f>VLOOKUP(C10358:C32895,Produkty!$A$2:$B$61,2,0)</f>
        <v>Etui 2</v>
      </c>
      <c r="H10358" s="6">
        <f t="shared" si="322"/>
        <v>415.59000000000003</v>
      </c>
      <c r="I10358" t="str">
        <f t="shared" si="323"/>
        <v>Mała</v>
      </c>
    </row>
    <row r="10359" spans="1:9">
      <c r="A10359" t="s">
        <v>20979</v>
      </c>
      <c r="B10359" t="s">
        <v>5717</v>
      </c>
      <c r="C10359" t="s">
        <v>782</v>
      </c>
      <c r="D10359">
        <v>1</v>
      </c>
      <c r="E10359" s="3">
        <v>433.58</v>
      </c>
      <c r="F10359" s="4">
        <v>0.15</v>
      </c>
      <c r="G10359" t="str">
        <f>VLOOKUP(C10359:C32896,Produkty!$A$2:$B$61,2,0)</f>
        <v>Powerbank 2</v>
      </c>
      <c r="H10359" s="6">
        <f t="shared" si="322"/>
        <v>368.54299999999995</v>
      </c>
      <c r="I10359" t="str">
        <f t="shared" si="323"/>
        <v>Mała</v>
      </c>
    </row>
    <row r="10360" spans="1:9">
      <c r="A10360" t="s">
        <v>20980</v>
      </c>
      <c r="B10360" t="s">
        <v>5718</v>
      </c>
      <c r="C10360" t="s">
        <v>788</v>
      </c>
      <c r="D10360">
        <v>5</v>
      </c>
      <c r="E10360" s="3">
        <v>630.5</v>
      </c>
      <c r="F10360" s="4">
        <v>0.2</v>
      </c>
      <c r="G10360" t="str">
        <f>VLOOKUP(C10360:C32897,Produkty!$A$2:$B$61,2,0)</f>
        <v>Krzesło biurowe 1</v>
      </c>
      <c r="H10360" s="6">
        <f t="shared" si="322"/>
        <v>2522</v>
      </c>
      <c r="I10360" t="str">
        <f t="shared" si="323"/>
        <v>Duża</v>
      </c>
    </row>
    <row r="10361" spans="1:9">
      <c r="A10361" t="s">
        <v>20981</v>
      </c>
      <c r="B10361" t="s">
        <v>5718</v>
      </c>
      <c r="C10361" t="s">
        <v>754</v>
      </c>
      <c r="D10361">
        <v>1</v>
      </c>
      <c r="E10361" s="3">
        <v>816.06</v>
      </c>
      <c r="F10361" s="4">
        <v>0</v>
      </c>
      <c r="G10361" t="str">
        <f>VLOOKUP(C10361:C32898,Produkty!$A$2:$B$61,2,0)</f>
        <v>Słuchawki 4</v>
      </c>
      <c r="H10361" s="6">
        <f t="shared" si="322"/>
        <v>816.06</v>
      </c>
      <c r="I10361" t="str">
        <f t="shared" si="323"/>
        <v>Średnia</v>
      </c>
    </row>
    <row r="10362" spans="1:9">
      <c r="A10362" t="s">
        <v>20982</v>
      </c>
      <c r="B10362" t="s">
        <v>5719</v>
      </c>
      <c r="C10362" t="s">
        <v>760</v>
      </c>
      <c r="D10362">
        <v>4</v>
      </c>
      <c r="E10362" s="3">
        <v>40.020000000000003</v>
      </c>
      <c r="F10362" s="4">
        <v>0.15</v>
      </c>
      <c r="G10362" t="str">
        <f>VLOOKUP(C10362:C32899,Produkty!$A$2:$B$61,2,0)</f>
        <v>Klawiatura 3</v>
      </c>
      <c r="H10362" s="6">
        <f t="shared" si="322"/>
        <v>136.06800000000001</v>
      </c>
      <c r="I10362" t="str">
        <f t="shared" si="323"/>
        <v>Mała</v>
      </c>
    </row>
    <row r="10363" spans="1:9">
      <c r="A10363" t="s">
        <v>20983</v>
      </c>
      <c r="B10363" t="s">
        <v>5719</v>
      </c>
      <c r="C10363" t="s">
        <v>862</v>
      </c>
      <c r="D10363">
        <v>5</v>
      </c>
      <c r="E10363" s="3">
        <v>477.55</v>
      </c>
      <c r="F10363" s="4">
        <v>0</v>
      </c>
      <c r="G10363" t="str">
        <f>VLOOKUP(C10363:C32900,Produkty!$A$2:$B$61,2,0)</f>
        <v>Ładowarka 1</v>
      </c>
      <c r="H10363" s="6">
        <f t="shared" si="322"/>
        <v>2387.75</v>
      </c>
      <c r="I10363" t="str">
        <f t="shared" si="323"/>
        <v>Duża</v>
      </c>
    </row>
    <row r="10364" spans="1:9">
      <c r="A10364" t="s">
        <v>20984</v>
      </c>
      <c r="B10364" t="s">
        <v>5719</v>
      </c>
      <c r="C10364" t="s">
        <v>840</v>
      </c>
      <c r="D10364">
        <v>6</v>
      </c>
      <c r="E10364" s="3">
        <v>142.35</v>
      </c>
      <c r="F10364" s="4">
        <v>0.1</v>
      </c>
      <c r="G10364" t="str">
        <f>VLOOKUP(C10364:C32901,Produkty!$A$2:$B$61,2,0)</f>
        <v>Etui 2</v>
      </c>
      <c r="H10364" s="6">
        <f t="shared" si="322"/>
        <v>768.68999999999994</v>
      </c>
      <c r="I10364" t="str">
        <f t="shared" si="323"/>
        <v>Średnia</v>
      </c>
    </row>
    <row r="10365" spans="1:9">
      <c r="A10365" t="s">
        <v>20985</v>
      </c>
      <c r="B10365" t="s">
        <v>5719</v>
      </c>
      <c r="C10365" t="s">
        <v>766</v>
      </c>
      <c r="D10365">
        <v>4</v>
      </c>
      <c r="E10365" s="3">
        <v>699.14</v>
      </c>
      <c r="F10365" s="4">
        <v>0</v>
      </c>
      <c r="G10365" t="str">
        <f>VLOOKUP(C10365:C32902,Produkty!$A$2:$B$61,2,0)</f>
        <v>Mysz 2</v>
      </c>
      <c r="H10365" s="6">
        <f t="shared" si="322"/>
        <v>2796.56</v>
      </c>
      <c r="I10365" t="str">
        <f t="shared" si="323"/>
        <v>Duża</v>
      </c>
    </row>
    <row r="10366" spans="1:9">
      <c r="A10366" t="s">
        <v>20986</v>
      </c>
      <c r="B10366" t="s">
        <v>5720</v>
      </c>
      <c r="C10366" t="s">
        <v>827</v>
      </c>
      <c r="D10366">
        <v>5</v>
      </c>
      <c r="E10366" s="3">
        <v>273.16000000000003</v>
      </c>
      <c r="F10366" s="4">
        <v>0.05</v>
      </c>
      <c r="G10366" t="str">
        <f>VLOOKUP(C10366:C32903,Produkty!$A$2:$B$61,2,0)</f>
        <v>Termos 4</v>
      </c>
      <c r="H10366" s="6">
        <f t="shared" si="322"/>
        <v>1297.5100000000002</v>
      </c>
      <c r="I10366" t="str">
        <f t="shared" si="323"/>
        <v>Średnia</v>
      </c>
    </row>
    <row r="10367" spans="1:9">
      <c r="A10367" t="s">
        <v>20987</v>
      </c>
      <c r="B10367" t="s">
        <v>5721</v>
      </c>
      <c r="C10367" t="s">
        <v>807</v>
      </c>
      <c r="D10367">
        <v>6</v>
      </c>
      <c r="E10367" s="3">
        <v>181.07</v>
      </c>
      <c r="F10367" s="4">
        <v>0</v>
      </c>
      <c r="G10367" t="str">
        <f>VLOOKUP(C10367:C32904,Produkty!$A$2:$B$61,2,0)</f>
        <v>Organizer 2</v>
      </c>
      <c r="H10367" s="6">
        <f t="shared" si="322"/>
        <v>1086.42</v>
      </c>
      <c r="I10367" t="str">
        <f t="shared" si="323"/>
        <v>Średnia</v>
      </c>
    </row>
    <row r="10368" spans="1:9">
      <c r="A10368" t="s">
        <v>20988</v>
      </c>
      <c r="B10368" t="s">
        <v>5722</v>
      </c>
      <c r="C10368" t="s">
        <v>840</v>
      </c>
      <c r="D10368">
        <v>4</v>
      </c>
      <c r="E10368" s="3">
        <v>144.13999999999999</v>
      </c>
      <c r="F10368" s="4">
        <v>0.15</v>
      </c>
      <c r="G10368" t="str">
        <f>VLOOKUP(C10368:C32905,Produkty!$A$2:$B$61,2,0)</f>
        <v>Etui 2</v>
      </c>
      <c r="H10368" s="6">
        <f t="shared" si="322"/>
        <v>490.07599999999996</v>
      </c>
      <c r="I10368" t="str">
        <f t="shared" si="323"/>
        <v>Mała</v>
      </c>
    </row>
    <row r="10369" spans="1:9">
      <c r="A10369" t="s">
        <v>20989</v>
      </c>
      <c r="B10369" t="s">
        <v>5722</v>
      </c>
      <c r="C10369" t="s">
        <v>844</v>
      </c>
      <c r="D10369">
        <v>2</v>
      </c>
      <c r="E10369" s="3">
        <v>80.930000000000007</v>
      </c>
      <c r="F10369" s="4">
        <v>0</v>
      </c>
      <c r="G10369" t="str">
        <f>VLOOKUP(C10369:C32906,Produkty!$A$2:$B$61,2,0)</f>
        <v>Etui 4</v>
      </c>
      <c r="H10369" s="6">
        <f t="shared" si="322"/>
        <v>161.86000000000001</v>
      </c>
      <c r="I10369" t="str">
        <f t="shared" si="323"/>
        <v>Mała</v>
      </c>
    </row>
    <row r="10370" spans="1:9">
      <c r="A10370" t="s">
        <v>20990</v>
      </c>
      <c r="B10370" t="s">
        <v>5722</v>
      </c>
      <c r="C10370" t="s">
        <v>786</v>
      </c>
      <c r="D10370">
        <v>5</v>
      </c>
      <c r="E10370" s="3">
        <v>934.15</v>
      </c>
      <c r="F10370" s="4">
        <v>0.2</v>
      </c>
      <c r="G10370" t="str">
        <f>VLOOKUP(C10370:C32907,Produkty!$A$2:$B$61,2,0)</f>
        <v>Powerbank 4</v>
      </c>
      <c r="H10370" s="6">
        <f t="shared" si="322"/>
        <v>3736.6000000000004</v>
      </c>
      <c r="I10370" t="str">
        <f t="shared" si="323"/>
        <v>Duża</v>
      </c>
    </row>
    <row r="10371" spans="1:9">
      <c r="A10371" t="s">
        <v>20991</v>
      </c>
      <c r="B10371" t="s">
        <v>5722</v>
      </c>
      <c r="C10371" t="s">
        <v>764</v>
      </c>
      <c r="D10371">
        <v>6</v>
      </c>
      <c r="E10371" s="3">
        <v>262.20999999999998</v>
      </c>
      <c r="F10371" s="4">
        <v>0.1</v>
      </c>
      <c r="G10371" t="str">
        <f>VLOOKUP(C10371:C32908,Produkty!$A$2:$B$61,2,0)</f>
        <v>Mysz 1</v>
      </c>
      <c r="H10371" s="6">
        <f t="shared" ref="H10371:H10434" si="324">D10371*E10371*(1-F10371)</f>
        <v>1415.9339999999997</v>
      </c>
      <c r="I10371" t="str">
        <f t="shared" ref="I10371:I10434" si="325">IF(H10371&lt;500,"Mała",IF(H10371&lt;=2000,"Średnia","Duża"))</f>
        <v>Średnia</v>
      </c>
    </row>
    <row r="10372" spans="1:9">
      <c r="A10372" t="s">
        <v>20992</v>
      </c>
      <c r="B10372" t="s">
        <v>5723</v>
      </c>
      <c r="C10372" t="s">
        <v>860</v>
      </c>
      <c r="D10372">
        <v>4</v>
      </c>
      <c r="E10372" s="3">
        <v>866.79</v>
      </c>
      <c r="F10372" s="4">
        <v>0</v>
      </c>
      <c r="G10372" t="str">
        <f>VLOOKUP(C10372:C32909,Produkty!$A$2:$B$61,2,0)</f>
        <v>Podkładka 4</v>
      </c>
      <c r="H10372" s="6">
        <f t="shared" si="324"/>
        <v>3467.16</v>
      </c>
      <c r="I10372" t="str">
        <f t="shared" si="325"/>
        <v>Duża</v>
      </c>
    </row>
    <row r="10373" spans="1:9">
      <c r="A10373" t="s">
        <v>20993</v>
      </c>
      <c r="B10373" t="s">
        <v>5723</v>
      </c>
      <c r="C10373" t="s">
        <v>758</v>
      </c>
      <c r="D10373">
        <v>4</v>
      </c>
      <c r="E10373" s="3">
        <v>245.38</v>
      </c>
      <c r="F10373" s="4">
        <v>0.05</v>
      </c>
      <c r="G10373" t="str">
        <f>VLOOKUP(C10373:C32910,Produkty!$A$2:$B$61,2,0)</f>
        <v>Klawiatura 2</v>
      </c>
      <c r="H10373" s="6">
        <f t="shared" si="324"/>
        <v>932.44399999999996</v>
      </c>
      <c r="I10373" t="str">
        <f t="shared" si="325"/>
        <v>Średnia</v>
      </c>
    </row>
    <row r="10374" spans="1:9">
      <c r="A10374" t="s">
        <v>20994</v>
      </c>
      <c r="B10374" t="s">
        <v>5723</v>
      </c>
      <c r="C10374" t="s">
        <v>774</v>
      </c>
      <c r="D10374">
        <v>1</v>
      </c>
      <c r="E10374" s="3">
        <v>97.78</v>
      </c>
      <c r="F10374" s="4">
        <v>0.2</v>
      </c>
      <c r="G10374" t="str">
        <f>VLOOKUP(C10374:C32911,Produkty!$A$2:$B$61,2,0)</f>
        <v>Monitor 2</v>
      </c>
      <c r="H10374" s="6">
        <f t="shared" si="324"/>
        <v>78.224000000000004</v>
      </c>
      <c r="I10374" t="str">
        <f t="shared" si="325"/>
        <v>Mała</v>
      </c>
    </row>
    <row r="10375" spans="1:9">
      <c r="A10375" t="s">
        <v>20995</v>
      </c>
      <c r="B10375" t="s">
        <v>5723</v>
      </c>
      <c r="C10375" t="s">
        <v>852</v>
      </c>
      <c r="D10375">
        <v>4</v>
      </c>
      <c r="E10375" s="3">
        <v>752.69</v>
      </c>
      <c r="F10375" s="4">
        <v>0</v>
      </c>
      <c r="G10375" t="str">
        <f>VLOOKUP(C10375:C32912,Produkty!$A$2:$B$61,2,0)</f>
        <v>Hub USB 4</v>
      </c>
      <c r="H10375" s="6">
        <f t="shared" si="324"/>
        <v>3010.76</v>
      </c>
      <c r="I10375" t="str">
        <f t="shared" si="325"/>
        <v>Duża</v>
      </c>
    </row>
    <row r="10376" spans="1:9">
      <c r="A10376" t="s">
        <v>20996</v>
      </c>
      <c r="B10376" t="s">
        <v>5724</v>
      </c>
      <c r="C10376" t="s">
        <v>836</v>
      </c>
      <c r="D10376">
        <v>4</v>
      </c>
      <c r="E10376" s="3">
        <v>1055.5899999999999</v>
      </c>
      <c r="F10376" s="4">
        <v>0.2</v>
      </c>
      <c r="G10376" t="str">
        <f>VLOOKUP(C10376:C32913,Produkty!$A$2:$B$61,2,0)</f>
        <v>Kabel USB-C 4</v>
      </c>
      <c r="H10376" s="6">
        <f t="shared" si="324"/>
        <v>3377.8879999999999</v>
      </c>
      <c r="I10376" t="str">
        <f t="shared" si="325"/>
        <v>Duża</v>
      </c>
    </row>
    <row r="10377" spans="1:9">
      <c r="A10377" t="s">
        <v>20997</v>
      </c>
      <c r="B10377" t="s">
        <v>5724</v>
      </c>
      <c r="C10377" t="s">
        <v>852</v>
      </c>
      <c r="D10377">
        <v>3</v>
      </c>
      <c r="E10377" s="3">
        <v>754.83</v>
      </c>
      <c r="F10377" s="4">
        <v>0</v>
      </c>
      <c r="G10377" t="str">
        <f>VLOOKUP(C10377:C32914,Produkty!$A$2:$B$61,2,0)</f>
        <v>Hub USB 4</v>
      </c>
      <c r="H10377" s="6">
        <f t="shared" si="324"/>
        <v>2264.4900000000002</v>
      </c>
      <c r="I10377" t="str">
        <f t="shared" si="325"/>
        <v>Duża</v>
      </c>
    </row>
    <row r="10378" spans="1:9">
      <c r="A10378" t="s">
        <v>20998</v>
      </c>
      <c r="B10378" t="s">
        <v>5724</v>
      </c>
      <c r="C10378" t="s">
        <v>811</v>
      </c>
      <c r="D10378">
        <v>4</v>
      </c>
      <c r="E10378" s="3">
        <v>647.47</v>
      </c>
      <c r="F10378" s="4">
        <v>0.15</v>
      </c>
      <c r="G10378" t="str">
        <f>VLOOKUP(C10378:C32915,Produkty!$A$2:$B$61,2,0)</f>
        <v>Organizer 4</v>
      </c>
      <c r="H10378" s="6">
        <f t="shared" si="324"/>
        <v>2201.3980000000001</v>
      </c>
      <c r="I10378" t="str">
        <f t="shared" si="325"/>
        <v>Duża</v>
      </c>
    </row>
    <row r="10379" spans="1:9">
      <c r="A10379" t="s">
        <v>20999</v>
      </c>
      <c r="B10379" t="s">
        <v>5724</v>
      </c>
      <c r="C10379" t="s">
        <v>758</v>
      </c>
      <c r="D10379">
        <v>5</v>
      </c>
      <c r="E10379" s="3">
        <v>247.17</v>
      </c>
      <c r="F10379" s="4">
        <v>0</v>
      </c>
      <c r="G10379" t="str">
        <f>VLOOKUP(C10379:C32916,Produkty!$A$2:$B$61,2,0)</f>
        <v>Klawiatura 2</v>
      </c>
      <c r="H10379" s="6">
        <f t="shared" si="324"/>
        <v>1235.8499999999999</v>
      </c>
      <c r="I10379" t="str">
        <f t="shared" si="325"/>
        <v>Średnia</v>
      </c>
    </row>
    <row r="10380" spans="1:9">
      <c r="A10380" t="s">
        <v>21000</v>
      </c>
      <c r="B10380" t="s">
        <v>5725</v>
      </c>
      <c r="C10380" t="s">
        <v>774</v>
      </c>
      <c r="D10380">
        <v>5</v>
      </c>
      <c r="E10380" s="3">
        <v>96.85</v>
      </c>
      <c r="F10380" s="4">
        <v>0</v>
      </c>
      <c r="G10380" t="str">
        <f>VLOOKUP(C10380:C32917,Produkty!$A$2:$B$61,2,0)</f>
        <v>Monitor 2</v>
      </c>
      <c r="H10380" s="6">
        <f t="shared" si="324"/>
        <v>484.25</v>
      </c>
      <c r="I10380" t="str">
        <f t="shared" si="325"/>
        <v>Mała</v>
      </c>
    </row>
    <row r="10381" spans="1:9">
      <c r="A10381" t="s">
        <v>21001</v>
      </c>
      <c r="B10381" t="s">
        <v>5725</v>
      </c>
      <c r="C10381" t="s">
        <v>809</v>
      </c>
      <c r="D10381">
        <v>1</v>
      </c>
      <c r="E10381" s="3">
        <v>1113.05</v>
      </c>
      <c r="F10381" s="4">
        <v>0.2</v>
      </c>
      <c r="G10381" t="str">
        <f>VLOOKUP(C10381:C32918,Produkty!$A$2:$B$61,2,0)</f>
        <v>Organizer 3</v>
      </c>
      <c r="H10381" s="6">
        <f t="shared" si="324"/>
        <v>890.44</v>
      </c>
      <c r="I10381" t="str">
        <f t="shared" si="325"/>
        <v>Średnia</v>
      </c>
    </row>
    <row r="10382" spans="1:9">
      <c r="A10382" t="s">
        <v>21002</v>
      </c>
      <c r="B10382" t="s">
        <v>5725</v>
      </c>
      <c r="C10382" t="s">
        <v>817</v>
      </c>
      <c r="D10382">
        <v>6</v>
      </c>
      <c r="E10382" s="3">
        <v>316.39999999999998</v>
      </c>
      <c r="F10382" s="4">
        <v>0</v>
      </c>
      <c r="G10382" t="str">
        <f>VLOOKUP(C10382:C32919,Produkty!$A$2:$B$61,2,0)</f>
        <v>Czajnik 3</v>
      </c>
      <c r="H10382" s="6">
        <f t="shared" si="324"/>
        <v>1898.3999999999999</v>
      </c>
      <c r="I10382" t="str">
        <f t="shared" si="325"/>
        <v>Średnia</v>
      </c>
    </row>
    <row r="10383" spans="1:9">
      <c r="A10383" t="s">
        <v>21003</v>
      </c>
      <c r="B10383" t="s">
        <v>5725</v>
      </c>
      <c r="C10383" t="s">
        <v>817</v>
      </c>
      <c r="D10383">
        <v>1</v>
      </c>
      <c r="E10383" s="3">
        <v>322.58999999999997</v>
      </c>
      <c r="F10383" s="4">
        <v>0.2</v>
      </c>
      <c r="G10383" t="str">
        <f>VLOOKUP(C10383:C32920,Produkty!$A$2:$B$61,2,0)</f>
        <v>Czajnik 3</v>
      </c>
      <c r="H10383" s="6">
        <f t="shared" si="324"/>
        <v>258.072</v>
      </c>
      <c r="I10383" t="str">
        <f t="shared" si="325"/>
        <v>Mała</v>
      </c>
    </row>
    <row r="10384" spans="1:9">
      <c r="A10384" t="s">
        <v>21004</v>
      </c>
      <c r="B10384" t="s">
        <v>5726</v>
      </c>
      <c r="C10384" t="s">
        <v>750</v>
      </c>
      <c r="D10384">
        <v>2</v>
      </c>
      <c r="E10384" s="3">
        <v>270.22000000000003</v>
      </c>
      <c r="F10384" s="4">
        <v>0</v>
      </c>
      <c r="G10384" t="str">
        <f>VLOOKUP(C10384:C32921,Produkty!$A$2:$B$61,2,0)</f>
        <v>Słuchawki 2</v>
      </c>
      <c r="H10384" s="6">
        <f t="shared" si="324"/>
        <v>540.44000000000005</v>
      </c>
      <c r="I10384" t="str">
        <f t="shared" si="325"/>
        <v>Średnia</v>
      </c>
    </row>
    <row r="10385" spans="1:9">
      <c r="A10385" t="s">
        <v>21005</v>
      </c>
      <c r="B10385" t="s">
        <v>5726</v>
      </c>
      <c r="C10385" t="s">
        <v>747</v>
      </c>
      <c r="D10385">
        <v>6</v>
      </c>
      <c r="E10385" s="3">
        <v>552.15</v>
      </c>
      <c r="F10385" s="4">
        <v>0.05</v>
      </c>
      <c r="G10385" t="str">
        <f>VLOOKUP(C10385:C32922,Produkty!$A$2:$B$61,2,0)</f>
        <v>Słuchawki 1</v>
      </c>
      <c r="H10385" s="6">
        <f t="shared" si="324"/>
        <v>3147.2549999999997</v>
      </c>
      <c r="I10385" t="str">
        <f t="shared" si="325"/>
        <v>Duża</v>
      </c>
    </row>
    <row r="10386" spans="1:9">
      <c r="A10386" t="s">
        <v>21006</v>
      </c>
      <c r="B10386" t="s">
        <v>5726</v>
      </c>
      <c r="C10386" t="s">
        <v>823</v>
      </c>
      <c r="D10386">
        <v>4</v>
      </c>
      <c r="E10386" s="3">
        <v>685.67</v>
      </c>
      <c r="F10386" s="4">
        <v>0.2</v>
      </c>
      <c r="G10386" t="str">
        <f>VLOOKUP(C10386:C32923,Produkty!$A$2:$B$61,2,0)</f>
        <v>Termos 2</v>
      </c>
      <c r="H10386" s="6">
        <f t="shared" si="324"/>
        <v>2194.1439999999998</v>
      </c>
      <c r="I10386" t="str">
        <f t="shared" si="325"/>
        <v>Duża</v>
      </c>
    </row>
    <row r="10387" spans="1:9">
      <c r="A10387" t="s">
        <v>21007</v>
      </c>
      <c r="B10387" t="s">
        <v>5727</v>
      </c>
      <c r="C10387" t="s">
        <v>803</v>
      </c>
      <c r="D10387">
        <v>6</v>
      </c>
      <c r="E10387" s="3">
        <v>725.67</v>
      </c>
      <c r="F10387" s="4">
        <v>0</v>
      </c>
      <c r="G10387" t="str">
        <f>VLOOKUP(C10387:C32924,Produkty!$A$2:$B$61,2,0)</f>
        <v>Lampka 4</v>
      </c>
      <c r="H10387" s="6">
        <f t="shared" si="324"/>
        <v>4354.0199999999995</v>
      </c>
      <c r="I10387" t="str">
        <f t="shared" si="325"/>
        <v>Duża</v>
      </c>
    </row>
    <row r="10388" spans="1:9">
      <c r="A10388" t="s">
        <v>21008</v>
      </c>
      <c r="B10388" t="s">
        <v>5727</v>
      </c>
      <c r="C10388" t="s">
        <v>780</v>
      </c>
      <c r="D10388">
        <v>5</v>
      </c>
      <c r="E10388" s="3">
        <v>682.12</v>
      </c>
      <c r="F10388" s="4">
        <v>0</v>
      </c>
      <c r="G10388" t="str">
        <f>VLOOKUP(C10388:C32925,Produkty!$A$2:$B$61,2,0)</f>
        <v>Powerbank 1</v>
      </c>
      <c r="H10388" s="6">
        <f t="shared" si="324"/>
        <v>3410.6</v>
      </c>
      <c r="I10388" t="str">
        <f t="shared" si="325"/>
        <v>Duża</v>
      </c>
    </row>
    <row r="10389" spans="1:9">
      <c r="A10389" t="s">
        <v>21009</v>
      </c>
      <c r="B10389" t="s">
        <v>5727</v>
      </c>
      <c r="C10389" t="s">
        <v>858</v>
      </c>
      <c r="D10389">
        <v>4</v>
      </c>
      <c r="E10389" s="3">
        <v>594.33000000000004</v>
      </c>
      <c r="F10389" s="4">
        <v>0</v>
      </c>
      <c r="G10389" t="str">
        <f>VLOOKUP(C10389:C32926,Produkty!$A$2:$B$61,2,0)</f>
        <v>Podkładka 3</v>
      </c>
      <c r="H10389" s="6">
        <f t="shared" si="324"/>
        <v>2377.3200000000002</v>
      </c>
      <c r="I10389" t="str">
        <f t="shared" si="325"/>
        <v>Duża</v>
      </c>
    </row>
    <row r="10390" spans="1:9">
      <c r="A10390" t="s">
        <v>21010</v>
      </c>
      <c r="B10390" t="s">
        <v>5728</v>
      </c>
      <c r="C10390" t="s">
        <v>864</v>
      </c>
      <c r="D10390">
        <v>3</v>
      </c>
      <c r="E10390" s="3">
        <v>1134.54</v>
      </c>
      <c r="F10390" s="4">
        <v>0.1</v>
      </c>
      <c r="G10390" t="str">
        <f>VLOOKUP(C10390:C32927,Produkty!$A$2:$B$61,2,0)</f>
        <v>Ładowarka 2</v>
      </c>
      <c r="H10390" s="6">
        <f t="shared" si="324"/>
        <v>3063.2579999999998</v>
      </c>
      <c r="I10390" t="str">
        <f t="shared" si="325"/>
        <v>Duża</v>
      </c>
    </row>
    <row r="10391" spans="1:9">
      <c r="A10391" t="s">
        <v>21011</v>
      </c>
      <c r="B10391" t="s">
        <v>5728</v>
      </c>
      <c r="C10391" t="s">
        <v>811</v>
      </c>
      <c r="D10391">
        <v>4</v>
      </c>
      <c r="E10391" s="3">
        <v>665.14</v>
      </c>
      <c r="F10391" s="4">
        <v>0</v>
      </c>
      <c r="G10391" t="str">
        <f>VLOOKUP(C10391:C32928,Produkty!$A$2:$B$61,2,0)</f>
        <v>Organizer 4</v>
      </c>
      <c r="H10391" s="6">
        <f t="shared" si="324"/>
        <v>2660.56</v>
      </c>
      <c r="I10391" t="str">
        <f t="shared" si="325"/>
        <v>Duża</v>
      </c>
    </row>
    <row r="10392" spans="1:9">
      <c r="A10392" t="s">
        <v>21012</v>
      </c>
      <c r="B10392" t="s">
        <v>5728</v>
      </c>
      <c r="C10392" t="s">
        <v>864</v>
      </c>
      <c r="D10392">
        <v>3</v>
      </c>
      <c r="E10392" s="3">
        <v>1112.45</v>
      </c>
      <c r="F10392" s="4">
        <v>0</v>
      </c>
      <c r="G10392" t="str">
        <f>VLOOKUP(C10392:C32929,Produkty!$A$2:$B$61,2,0)</f>
        <v>Ładowarka 2</v>
      </c>
      <c r="H10392" s="6">
        <f t="shared" si="324"/>
        <v>3337.3500000000004</v>
      </c>
      <c r="I10392" t="str">
        <f t="shared" si="325"/>
        <v>Duża</v>
      </c>
    </row>
    <row r="10393" spans="1:9">
      <c r="A10393" t="s">
        <v>21013</v>
      </c>
      <c r="B10393" t="s">
        <v>5729</v>
      </c>
      <c r="C10393" t="s">
        <v>795</v>
      </c>
      <c r="D10393">
        <v>1</v>
      </c>
      <c r="E10393" s="3">
        <v>115.09</v>
      </c>
      <c r="F10393" s="4">
        <v>0.1</v>
      </c>
      <c r="G10393" t="str">
        <f>VLOOKUP(C10393:C32930,Produkty!$A$2:$B$61,2,0)</f>
        <v>Krzesło biurowe 4</v>
      </c>
      <c r="H10393" s="6">
        <f t="shared" si="324"/>
        <v>103.581</v>
      </c>
      <c r="I10393" t="str">
        <f t="shared" si="325"/>
        <v>Mała</v>
      </c>
    </row>
    <row r="10394" spans="1:9">
      <c r="A10394" t="s">
        <v>21014</v>
      </c>
      <c r="B10394" t="s">
        <v>5729</v>
      </c>
      <c r="C10394" t="s">
        <v>801</v>
      </c>
      <c r="D10394">
        <v>3</v>
      </c>
      <c r="E10394" s="3">
        <v>352.46</v>
      </c>
      <c r="F10394" s="4">
        <v>0.15</v>
      </c>
      <c r="G10394" t="str">
        <f>VLOOKUP(C10394:C32931,Produkty!$A$2:$B$61,2,0)</f>
        <v>Lampka 3</v>
      </c>
      <c r="H10394" s="6">
        <f t="shared" si="324"/>
        <v>898.77299999999991</v>
      </c>
      <c r="I10394" t="str">
        <f t="shared" si="325"/>
        <v>Średnia</v>
      </c>
    </row>
    <row r="10395" spans="1:9">
      <c r="A10395" t="s">
        <v>21015</v>
      </c>
      <c r="B10395" t="s">
        <v>5729</v>
      </c>
      <c r="C10395" t="s">
        <v>821</v>
      </c>
      <c r="D10395">
        <v>4</v>
      </c>
      <c r="E10395" s="3">
        <v>884.97</v>
      </c>
      <c r="F10395" s="4">
        <v>0.15</v>
      </c>
      <c r="G10395" t="str">
        <f>VLOOKUP(C10395:C32932,Produkty!$A$2:$B$61,2,0)</f>
        <v>Termos 1</v>
      </c>
      <c r="H10395" s="6">
        <f t="shared" si="324"/>
        <v>3008.8980000000001</v>
      </c>
      <c r="I10395" t="str">
        <f t="shared" si="325"/>
        <v>Duża</v>
      </c>
    </row>
    <row r="10396" spans="1:9">
      <c r="A10396" t="s">
        <v>21016</v>
      </c>
      <c r="B10396" t="s">
        <v>5729</v>
      </c>
      <c r="C10396" t="s">
        <v>817</v>
      </c>
      <c r="D10396">
        <v>4</v>
      </c>
      <c r="E10396" s="3">
        <v>313.58999999999997</v>
      </c>
      <c r="F10396" s="4">
        <v>0.2</v>
      </c>
      <c r="G10396" t="str">
        <f>VLOOKUP(C10396:C32933,Produkty!$A$2:$B$61,2,0)</f>
        <v>Czajnik 3</v>
      </c>
      <c r="H10396" s="6">
        <f t="shared" si="324"/>
        <v>1003.4879999999999</v>
      </c>
      <c r="I10396" t="str">
        <f t="shared" si="325"/>
        <v>Średnia</v>
      </c>
    </row>
    <row r="10397" spans="1:9">
      <c r="A10397" t="s">
        <v>21017</v>
      </c>
      <c r="B10397" t="s">
        <v>5730</v>
      </c>
      <c r="C10397" t="s">
        <v>791</v>
      </c>
      <c r="D10397">
        <v>6</v>
      </c>
      <c r="E10397" s="3">
        <v>238.71</v>
      </c>
      <c r="F10397" s="4">
        <v>0</v>
      </c>
      <c r="G10397" t="str">
        <f>VLOOKUP(C10397:C32934,Produkty!$A$2:$B$61,2,0)</f>
        <v>Krzesło biurowe 2</v>
      </c>
      <c r="H10397" s="6">
        <f t="shared" si="324"/>
        <v>1432.26</v>
      </c>
      <c r="I10397" t="str">
        <f t="shared" si="325"/>
        <v>Średnia</v>
      </c>
    </row>
    <row r="10398" spans="1:9">
      <c r="A10398" t="s">
        <v>21018</v>
      </c>
      <c r="B10398" t="s">
        <v>5730</v>
      </c>
      <c r="C10398" t="s">
        <v>815</v>
      </c>
      <c r="D10398">
        <v>6</v>
      </c>
      <c r="E10398" s="3">
        <v>212.1</v>
      </c>
      <c r="F10398" s="4">
        <v>0.2</v>
      </c>
      <c r="G10398" t="str">
        <f>VLOOKUP(C10398:C32935,Produkty!$A$2:$B$61,2,0)</f>
        <v>Czajnik 2</v>
      </c>
      <c r="H10398" s="6">
        <f t="shared" si="324"/>
        <v>1018.0799999999999</v>
      </c>
      <c r="I10398" t="str">
        <f t="shared" si="325"/>
        <v>Średnia</v>
      </c>
    </row>
    <row r="10399" spans="1:9">
      <c r="A10399" t="s">
        <v>21019</v>
      </c>
      <c r="B10399" t="s">
        <v>5731</v>
      </c>
      <c r="C10399" t="s">
        <v>854</v>
      </c>
      <c r="D10399">
        <v>2</v>
      </c>
      <c r="E10399" s="3">
        <v>321.97000000000003</v>
      </c>
      <c r="F10399" s="4">
        <v>0.1</v>
      </c>
      <c r="G10399" t="str">
        <f>VLOOKUP(C10399:C32936,Produkty!$A$2:$B$61,2,0)</f>
        <v>Podkładka 1</v>
      </c>
      <c r="H10399" s="6">
        <f t="shared" si="324"/>
        <v>579.54600000000005</v>
      </c>
      <c r="I10399" t="str">
        <f t="shared" si="325"/>
        <v>Średnia</v>
      </c>
    </row>
    <row r="10400" spans="1:9">
      <c r="A10400" t="s">
        <v>21020</v>
      </c>
      <c r="B10400" t="s">
        <v>5731</v>
      </c>
      <c r="C10400" t="s">
        <v>827</v>
      </c>
      <c r="D10400">
        <v>4</v>
      </c>
      <c r="E10400" s="3">
        <v>272.58</v>
      </c>
      <c r="F10400" s="4">
        <v>0.05</v>
      </c>
      <c r="G10400" t="str">
        <f>VLOOKUP(C10400:C32937,Produkty!$A$2:$B$61,2,0)</f>
        <v>Termos 4</v>
      </c>
      <c r="H10400" s="6">
        <f t="shared" si="324"/>
        <v>1035.8039999999999</v>
      </c>
      <c r="I10400" t="str">
        <f t="shared" si="325"/>
        <v>Średnia</v>
      </c>
    </row>
    <row r="10401" spans="1:9">
      <c r="A10401" t="s">
        <v>21021</v>
      </c>
      <c r="B10401" t="s">
        <v>5731</v>
      </c>
      <c r="C10401" t="s">
        <v>795</v>
      </c>
      <c r="D10401">
        <v>4</v>
      </c>
      <c r="E10401" s="3">
        <v>111.35</v>
      </c>
      <c r="F10401" s="4">
        <v>0.2</v>
      </c>
      <c r="G10401" t="str">
        <f>VLOOKUP(C10401:C32938,Produkty!$A$2:$B$61,2,0)</f>
        <v>Krzesło biurowe 4</v>
      </c>
      <c r="H10401" s="6">
        <f t="shared" si="324"/>
        <v>356.32</v>
      </c>
      <c r="I10401" t="str">
        <f t="shared" si="325"/>
        <v>Mała</v>
      </c>
    </row>
    <row r="10402" spans="1:9">
      <c r="A10402" t="s">
        <v>21022</v>
      </c>
      <c r="B10402" t="s">
        <v>5731</v>
      </c>
      <c r="C10402" t="s">
        <v>840</v>
      </c>
      <c r="D10402">
        <v>1</v>
      </c>
      <c r="E10402" s="3">
        <v>143.93</v>
      </c>
      <c r="F10402" s="4">
        <v>0.05</v>
      </c>
      <c r="G10402" t="str">
        <f>VLOOKUP(C10402:C32939,Produkty!$A$2:$B$61,2,0)</f>
        <v>Etui 2</v>
      </c>
      <c r="H10402" s="6">
        <f t="shared" si="324"/>
        <v>136.73349999999999</v>
      </c>
      <c r="I10402" t="str">
        <f t="shared" si="325"/>
        <v>Mała</v>
      </c>
    </row>
    <row r="10403" spans="1:9">
      <c r="A10403" t="s">
        <v>21023</v>
      </c>
      <c r="B10403" t="s">
        <v>5732</v>
      </c>
      <c r="C10403" t="s">
        <v>774</v>
      </c>
      <c r="D10403">
        <v>4</v>
      </c>
      <c r="E10403" s="3">
        <v>99.18</v>
      </c>
      <c r="F10403" s="4">
        <v>0.05</v>
      </c>
      <c r="G10403" t="str">
        <f>VLOOKUP(C10403:C32940,Produkty!$A$2:$B$61,2,0)</f>
        <v>Monitor 2</v>
      </c>
      <c r="H10403" s="6">
        <f t="shared" si="324"/>
        <v>376.88400000000001</v>
      </c>
      <c r="I10403" t="str">
        <f t="shared" si="325"/>
        <v>Mała</v>
      </c>
    </row>
    <row r="10404" spans="1:9">
      <c r="A10404" t="s">
        <v>21024</v>
      </c>
      <c r="B10404" t="s">
        <v>5732</v>
      </c>
      <c r="C10404" t="s">
        <v>811</v>
      </c>
      <c r="D10404">
        <v>4</v>
      </c>
      <c r="E10404" s="3">
        <v>645.17999999999995</v>
      </c>
      <c r="F10404" s="4">
        <v>0</v>
      </c>
      <c r="G10404" t="str">
        <f>VLOOKUP(C10404:C32941,Produkty!$A$2:$B$61,2,0)</f>
        <v>Organizer 4</v>
      </c>
      <c r="H10404" s="6">
        <f t="shared" si="324"/>
        <v>2580.7199999999998</v>
      </c>
      <c r="I10404" t="str">
        <f t="shared" si="325"/>
        <v>Duża</v>
      </c>
    </row>
    <row r="10405" spans="1:9">
      <c r="A10405" t="s">
        <v>21025</v>
      </c>
      <c r="B10405" t="s">
        <v>5733</v>
      </c>
      <c r="C10405" t="s">
        <v>772</v>
      </c>
      <c r="D10405">
        <v>5</v>
      </c>
      <c r="E10405" s="3">
        <v>983.44</v>
      </c>
      <c r="F10405" s="4">
        <v>0.05</v>
      </c>
      <c r="G10405" t="str">
        <f>VLOOKUP(C10405:C32942,Produkty!$A$2:$B$61,2,0)</f>
        <v>Monitor 1</v>
      </c>
      <c r="H10405" s="6">
        <f t="shared" si="324"/>
        <v>4671.34</v>
      </c>
      <c r="I10405" t="str">
        <f t="shared" si="325"/>
        <v>Duża</v>
      </c>
    </row>
    <row r="10406" spans="1:9">
      <c r="A10406" t="s">
        <v>21026</v>
      </c>
      <c r="B10406" t="s">
        <v>5733</v>
      </c>
      <c r="C10406" t="s">
        <v>844</v>
      </c>
      <c r="D10406">
        <v>1</v>
      </c>
      <c r="E10406" s="3">
        <v>79.83</v>
      </c>
      <c r="F10406" s="4">
        <v>0.1</v>
      </c>
      <c r="G10406" t="str">
        <f>VLOOKUP(C10406:C32943,Produkty!$A$2:$B$61,2,0)</f>
        <v>Etui 4</v>
      </c>
      <c r="H10406" s="6">
        <f t="shared" si="324"/>
        <v>71.846999999999994</v>
      </c>
      <c r="I10406" t="str">
        <f t="shared" si="325"/>
        <v>Mała</v>
      </c>
    </row>
    <row r="10407" spans="1:9">
      <c r="A10407" t="s">
        <v>21027</v>
      </c>
      <c r="B10407" t="s">
        <v>5733</v>
      </c>
      <c r="C10407" t="s">
        <v>840</v>
      </c>
      <c r="D10407">
        <v>1</v>
      </c>
      <c r="E10407" s="3">
        <v>138.85</v>
      </c>
      <c r="F10407" s="4">
        <v>0</v>
      </c>
      <c r="G10407" t="str">
        <f>VLOOKUP(C10407:C32944,Produkty!$A$2:$B$61,2,0)</f>
        <v>Etui 2</v>
      </c>
      <c r="H10407" s="6">
        <f t="shared" si="324"/>
        <v>138.85</v>
      </c>
      <c r="I10407" t="str">
        <f t="shared" si="325"/>
        <v>Mała</v>
      </c>
    </row>
    <row r="10408" spans="1:9">
      <c r="A10408" t="s">
        <v>21028</v>
      </c>
      <c r="B10408" t="s">
        <v>5734</v>
      </c>
      <c r="C10408" t="s">
        <v>844</v>
      </c>
      <c r="D10408">
        <v>5</v>
      </c>
      <c r="E10408" s="3">
        <v>81.25</v>
      </c>
      <c r="F10408" s="4">
        <v>0</v>
      </c>
      <c r="G10408" t="str">
        <f>VLOOKUP(C10408:C32945,Produkty!$A$2:$B$61,2,0)</f>
        <v>Etui 4</v>
      </c>
      <c r="H10408" s="6">
        <f t="shared" si="324"/>
        <v>406.25</v>
      </c>
      <c r="I10408" t="str">
        <f t="shared" si="325"/>
        <v>Mała</v>
      </c>
    </row>
    <row r="10409" spans="1:9">
      <c r="A10409" t="s">
        <v>21029</v>
      </c>
      <c r="B10409" t="s">
        <v>5734</v>
      </c>
      <c r="C10409" t="s">
        <v>836</v>
      </c>
      <c r="D10409">
        <v>1</v>
      </c>
      <c r="E10409" s="3">
        <v>1056.6099999999999</v>
      </c>
      <c r="F10409" s="4">
        <v>0.05</v>
      </c>
      <c r="G10409" t="str">
        <f>VLOOKUP(C10409:C32946,Produkty!$A$2:$B$61,2,0)</f>
        <v>Kabel USB-C 4</v>
      </c>
      <c r="H10409" s="6">
        <f t="shared" si="324"/>
        <v>1003.7794999999999</v>
      </c>
      <c r="I10409" t="str">
        <f t="shared" si="325"/>
        <v>Średnia</v>
      </c>
    </row>
    <row r="10410" spans="1:9">
      <c r="A10410" t="s">
        <v>21030</v>
      </c>
      <c r="B10410" t="s">
        <v>5734</v>
      </c>
      <c r="C10410" t="s">
        <v>842</v>
      </c>
      <c r="D10410">
        <v>2</v>
      </c>
      <c r="E10410" s="3">
        <v>850.43</v>
      </c>
      <c r="F10410" s="4">
        <v>0.2</v>
      </c>
      <c r="G10410" t="str">
        <f>VLOOKUP(C10410:C32947,Produkty!$A$2:$B$61,2,0)</f>
        <v>Etui 3</v>
      </c>
      <c r="H10410" s="6">
        <f t="shared" si="324"/>
        <v>1360.6880000000001</v>
      </c>
      <c r="I10410" t="str">
        <f t="shared" si="325"/>
        <v>Średnia</v>
      </c>
    </row>
    <row r="10411" spans="1:9">
      <c r="A10411" t="s">
        <v>21031</v>
      </c>
      <c r="B10411" t="s">
        <v>5735</v>
      </c>
      <c r="C10411" t="s">
        <v>799</v>
      </c>
      <c r="D10411">
        <v>3</v>
      </c>
      <c r="E10411" s="3">
        <v>364.93</v>
      </c>
      <c r="F10411" s="4">
        <v>0.05</v>
      </c>
      <c r="G10411" t="str">
        <f>VLOOKUP(C10411:C32948,Produkty!$A$2:$B$61,2,0)</f>
        <v>Lampka 2</v>
      </c>
      <c r="H10411" s="6">
        <f t="shared" si="324"/>
        <v>1040.0504999999998</v>
      </c>
      <c r="I10411" t="str">
        <f t="shared" si="325"/>
        <v>Średnia</v>
      </c>
    </row>
    <row r="10412" spans="1:9">
      <c r="A10412" t="s">
        <v>21032</v>
      </c>
      <c r="B10412" t="s">
        <v>5735</v>
      </c>
      <c r="C10412" t="s">
        <v>760</v>
      </c>
      <c r="D10412">
        <v>5</v>
      </c>
      <c r="E10412" s="3">
        <v>40.65</v>
      </c>
      <c r="F10412" s="4">
        <v>0</v>
      </c>
      <c r="G10412" t="str">
        <f>VLOOKUP(C10412:C32949,Produkty!$A$2:$B$61,2,0)</f>
        <v>Klawiatura 3</v>
      </c>
      <c r="H10412" s="6">
        <f t="shared" si="324"/>
        <v>203.25</v>
      </c>
      <c r="I10412" t="str">
        <f t="shared" si="325"/>
        <v>Mała</v>
      </c>
    </row>
    <row r="10413" spans="1:9">
      <c r="A10413" t="s">
        <v>21033</v>
      </c>
      <c r="B10413" t="s">
        <v>5735</v>
      </c>
      <c r="C10413" t="s">
        <v>850</v>
      </c>
      <c r="D10413">
        <v>5</v>
      </c>
      <c r="E10413" s="3">
        <v>33.74</v>
      </c>
      <c r="F10413" s="4">
        <v>0.05</v>
      </c>
      <c r="G10413" t="str">
        <f>VLOOKUP(C10413:C32950,Produkty!$A$2:$B$61,2,0)</f>
        <v>Hub USB 3</v>
      </c>
      <c r="H10413" s="6">
        <f t="shared" si="324"/>
        <v>160.26500000000001</v>
      </c>
      <c r="I10413" t="str">
        <f t="shared" si="325"/>
        <v>Mała</v>
      </c>
    </row>
    <row r="10414" spans="1:9">
      <c r="A10414" t="s">
        <v>21034</v>
      </c>
      <c r="B10414" t="s">
        <v>5735</v>
      </c>
      <c r="C10414" t="s">
        <v>832</v>
      </c>
      <c r="D10414">
        <v>5</v>
      </c>
      <c r="E10414" s="3">
        <v>740.76</v>
      </c>
      <c r="F10414" s="4">
        <v>0.05</v>
      </c>
      <c r="G10414" t="str">
        <f>VLOOKUP(C10414:C32951,Produkty!$A$2:$B$61,2,0)</f>
        <v>Kabel USB-C 2</v>
      </c>
      <c r="H10414" s="6">
        <f t="shared" si="324"/>
        <v>3518.61</v>
      </c>
      <c r="I10414" t="str">
        <f t="shared" si="325"/>
        <v>Duża</v>
      </c>
    </row>
    <row r="10415" spans="1:9">
      <c r="A10415" t="s">
        <v>21035</v>
      </c>
      <c r="B10415" t="s">
        <v>5736</v>
      </c>
      <c r="C10415" t="s">
        <v>827</v>
      </c>
      <c r="D10415">
        <v>6</v>
      </c>
      <c r="E10415" s="3">
        <v>266.58999999999997</v>
      </c>
      <c r="F10415" s="4">
        <v>0</v>
      </c>
      <c r="G10415" t="str">
        <f>VLOOKUP(C10415:C32952,Produkty!$A$2:$B$61,2,0)</f>
        <v>Termos 4</v>
      </c>
      <c r="H10415" s="6">
        <f t="shared" si="324"/>
        <v>1599.54</v>
      </c>
      <c r="I10415" t="str">
        <f t="shared" si="325"/>
        <v>Średnia</v>
      </c>
    </row>
    <row r="10416" spans="1:9">
      <c r="A10416" t="s">
        <v>21036</v>
      </c>
      <c r="B10416" t="s">
        <v>5736</v>
      </c>
      <c r="C10416" t="s">
        <v>823</v>
      </c>
      <c r="D10416">
        <v>4</v>
      </c>
      <c r="E10416" s="3">
        <v>663.8</v>
      </c>
      <c r="F10416" s="4">
        <v>0</v>
      </c>
      <c r="G10416" t="str">
        <f>VLOOKUP(C10416:C32953,Produkty!$A$2:$B$61,2,0)</f>
        <v>Termos 2</v>
      </c>
      <c r="H10416" s="6">
        <f t="shared" si="324"/>
        <v>2655.2</v>
      </c>
      <c r="I10416" t="str">
        <f t="shared" si="325"/>
        <v>Duża</v>
      </c>
    </row>
    <row r="10417" spans="1:9">
      <c r="A10417" t="s">
        <v>21037</v>
      </c>
      <c r="B10417" t="s">
        <v>5736</v>
      </c>
      <c r="C10417" t="s">
        <v>860</v>
      </c>
      <c r="D10417">
        <v>5</v>
      </c>
      <c r="E10417" s="3">
        <v>849.64</v>
      </c>
      <c r="F10417" s="4">
        <v>0</v>
      </c>
      <c r="G10417" t="str">
        <f>VLOOKUP(C10417:C32954,Produkty!$A$2:$B$61,2,0)</f>
        <v>Podkładka 4</v>
      </c>
      <c r="H10417" s="6">
        <f t="shared" si="324"/>
        <v>4248.2</v>
      </c>
      <c r="I10417" t="str">
        <f t="shared" si="325"/>
        <v>Duża</v>
      </c>
    </row>
    <row r="10418" spans="1:9">
      <c r="A10418" t="s">
        <v>21038</v>
      </c>
      <c r="B10418" t="s">
        <v>5736</v>
      </c>
      <c r="C10418" t="s">
        <v>825</v>
      </c>
      <c r="D10418">
        <v>3</v>
      </c>
      <c r="E10418" s="3">
        <v>942.5</v>
      </c>
      <c r="F10418" s="4">
        <v>0.05</v>
      </c>
      <c r="G10418" t="str">
        <f>VLOOKUP(C10418:C32955,Produkty!$A$2:$B$61,2,0)</f>
        <v>Termos 3</v>
      </c>
      <c r="H10418" s="6">
        <f t="shared" si="324"/>
        <v>2686.125</v>
      </c>
      <c r="I10418" t="str">
        <f t="shared" si="325"/>
        <v>Duża</v>
      </c>
    </row>
    <row r="10419" spans="1:9">
      <c r="A10419" t="s">
        <v>21039</v>
      </c>
      <c r="B10419" t="s">
        <v>5737</v>
      </c>
      <c r="C10419" t="s">
        <v>852</v>
      </c>
      <c r="D10419">
        <v>2</v>
      </c>
      <c r="E10419" s="3">
        <v>759.36</v>
      </c>
      <c r="F10419" s="4">
        <v>0.15</v>
      </c>
      <c r="G10419" t="str">
        <f>VLOOKUP(C10419:C32956,Produkty!$A$2:$B$61,2,0)</f>
        <v>Hub USB 4</v>
      </c>
      <c r="H10419" s="6">
        <f t="shared" si="324"/>
        <v>1290.912</v>
      </c>
      <c r="I10419" t="str">
        <f t="shared" si="325"/>
        <v>Średnia</v>
      </c>
    </row>
    <row r="10420" spans="1:9">
      <c r="A10420" t="s">
        <v>21040</v>
      </c>
      <c r="B10420" t="s">
        <v>5737</v>
      </c>
      <c r="C10420" t="s">
        <v>852</v>
      </c>
      <c r="D10420">
        <v>3</v>
      </c>
      <c r="E10420" s="3">
        <v>728.02</v>
      </c>
      <c r="F10420" s="4">
        <v>0</v>
      </c>
      <c r="G10420" t="str">
        <f>VLOOKUP(C10420:C32957,Produkty!$A$2:$B$61,2,0)</f>
        <v>Hub USB 4</v>
      </c>
      <c r="H10420" s="6">
        <f t="shared" si="324"/>
        <v>2184.06</v>
      </c>
      <c r="I10420" t="str">
        <f t="shared" si="325"/>
        <v>Duża</v>
      </c>
    </row>
    <row r="10421" spans="1:9">
      <c r="A10421" t="s">
        <v>21041</v>
      </c>
      <c r="B10421" t="s">
        <v>5738</v>
      </c>
      <c r="C10421" t="s">
        <v>764</v>
      </c>
      <c r="D10421">
        <v>4</v>
      </c>
      <c r="E10421" s="3">
        <v>260.68</v>
      </c>
      <c r="F10421" s="4">
        <v>0.15</v>
      </c>
      <c r="G10421" t="str">
        <f>VLOOKUP(C10421:C32958,Produkty!$A$2:$B$61,2,0)</f>
        <v>Mysz 1</v>
      </c>
      <c r="H10421" s="6">
        <f t="shared" si="324"/>
        <v>886.31200000000001</v>
      </c>
      <c r="I10421" t="str">
        <f t="shared" si="325"/>
        <v>Średnia</v>
      </c>
    </row>
    <row r="10422" spans="1:9">
      <c r="A10422" t="s">
        <v>21042</v>
      </c>
      <c r="B10422" t="s">
        <v>5738</v>
      </c>
      <c r="C10422" t="s">
        <v>799</v>
      </c>
      <c r="D10422">
        <v>4</v>
      </c>
      <c r="E10422" s="3">
        <v>368.27</v>
      </c>
      <c r="F10422" s="4">
        <v>0.1</v>
      </c>
      <c r="G10422" t="str">
        <f>VLOOKUP(C10422:C32959,Produkty!$A$2:$B$61,2,0)</f>
        <v>Lampka 2</v>
      </c>
      <c r="H10422" s="6">
        <f t="shared" si="324"/>
        <v>1325.7719999999999</v>
      </c>
      <c r="I10422" t="str">
        <f t="shared" si="325"/>
        <v>Średnia</v>
      </c>
    </row>
    <row r="10423" spans="1:9">
      <c r="A10423" t="s">
        <v>21043</v>
      </c>
      <c r="B10423" t="s">
        <v>5739</v>
      </c>
      <c r="C10423" t="s">
        <v>766</v>
      </c>
      <c r="D10423">
        <v>1</v>
      </c>
      <c r="E10423" s="3">
        <v>685.05</v>
      </c>
      <c r="F10423" s="4">
        <v>0</v>
      </c>
      <c r="G10423" t="str">
        <f>VLOOKUP(C10423:C32960,Produkty!$A$2:$B$61,2,0)</f>
        <v>Mysz 2</v>
      </c>
      <c r="H10423" s="6">
        <f t="shared" si="324"/>
        <v>685.05</v>
      </c>
      <c r="I10423" t="str">
        <f t="shared" si="325"/>
        <v>Średnia</v>
      </c>
    </row>
    <row r="10424" spans="1:9">
      <c r="A10424" t="s">
        <v>21044</v>
      </c>
      <c r="B10424" t="s">
        <v>5739</v>
      </c>
      <c r="C10424" t="s">
        <v>797</v>
      </c>
      <c r="D10424">
        <v>3</v>
      </c>
      <c r="E10424" s="3">
        <v>657.02</v>
      </c>
      <c r="F10424" s="4">
        <v>0</v>
      </c>
      <c r="G10424" t="str">
        <f>VLOOKUP(C10424:C32961,Produkty!$A$2:$B$61,2,0)</f>
        <v>Lampka 1</v>
      </c>
      <c r="H10424" s="6">
        <f t="shared" si="324"/>
        <v>1971.06</v>
      </c>
      <c r="I10424" t="str">
        <f t="shared" si="325"/>
        <v>Średnia</v>
      </c>
    </row>
    <row r="10425" spans="1:9">
      <c r="A10425" t="s">
        <v>21045</v>
      </c>
      <c r="B10425" t="s">
        <v>5739</v>
      </c>
      <c r="C10425" t="s">
        <v>754</v>
      </c>
      <c r="D10425">
        <v>3</v>
      </c>
      <c r="E10425" s="3">
        <v>786.37</v>
      </c>
      <c r="F10425" s="4">
        <v>0</v>
      </c>
      <c r="G10425" t="str">
        <f>VLOOKUP(C10425:C32962,Produkty!$A$2:$B$61,2,0)</f>
        <v>Słuchawki 4</v>
      </c>
      <c r="H10425" s="6">
        <f t="shared" si="324"/>
        <v>2359.11</v>
      </c>
      <c r="I10425" t="str">
        <f t="shared" si="325"/>
        <v>Duża</v>
      </c>
    </row>
    <row r="10426" spans="1:9">
      <c r="A10426" t="s">
        <v>21046</v>
      </c>
      <c r="B10426" t="s">
        <v>5740</v>
      </c>
      <c r="C10426" t="s">
        <v>801</v>
      </c>
      <c r="D10426">
        <v>3</v>
      </c>
      <c r="E10426" s="3">
        <v>345.6</v>
      </c>
      <c r="F10426" s="4">
        <v>0.2</v>
      </c>
      <c r="G10426" t="str">
        <f>VLOOKUP(C10426:C32963,Produkty!$A$2:$B$61,2,0)</f>
        <v>Lampka 3</v>
      </c>
      <c r="H10426" s="6">
        <f t="shared" si="324"/>
        <v>829.44000000000017</v>
      </c>
      <c r="I10426" t="str">
        <f t="shared" si="325"/>
        <v>Średnia</v>
      </c>
    </row>
    <row r="10427" spans="1:9">
      <c r="A10427" t="s">
        <v>21047</v>
      </c>
      <c r="B10427" t="s">
        <v>5740</v>
      </c>
      <c r="C10427" t="s">
        <v>852</v>
      </c>
      <c r="D10427">
        <v>2</v>
      </c>
      <c r="E10427" s="3">
        <v>742.25</v>
      </c>
      <c r="F10427" s="4">
        <v>0</v>
      </c>
      <c r="G10427" t="str">
        <f>VLOOKUP(C10427:C32964,Produkty!$A$2:$B$61,2,0)</f>
        <v>Hub USB 4</v>
      </c>
      <c r="H10427" s="6">
        <f t="shared" si="324"/>
        <v>1484.5</v>
      </c>
      <c r="I10427" t="str">
        <f t="shared" si="325"/>
        <v>Średnia</v>
      </c>
    </row>
    <row r="10428" spans="1:9">
      <c r="A10428" t="s">
        <v>21048</v>
      </c>
      <c r="B10428" t="s">
        <v>5740</v>
      </c>
      <c r="C10428" t="s">
        <v>856</v>
      </c>
      <c r="D10428">
        <v>5</v>
      </c>
      <c r="E10428" s="3">
        <v>133.38</v>
      </c>
      <c r="F10428" s="4">
        <v>0</v>
      </c>
      <c r="G10428" t="str">
        <f>VLOOKUP(C10428:C32965,Produkty!$A$2:$B$61,2,0)</f>
        <v>Podkładka 2</v>
      </c>
      <c r="H10428" s="6">
        <f t="shared" si="324"/>
        <v>666.9</v>
      </c>
      <c r="I10428" t="str">
        <f t="shared" si="325"/>
        <v>Średnia</v>
      </c>
    </row>
    <row r="10429" spans="1:9">
      <c r="A10429" t="s">
        <v>21049</v>
      </c>
      <c r="B10429" t="s">
        <v>5740</v>
      </c>
      <c r="C10429" t="s">
        <v>809</v>
      </c>
      <c r="D10429">
        <v>4</v>
      </c>
      <c r="E10429" s="3">
        <v>1107.58</v>
      </c>
      <c r="F10429" s="4">
        <v>0</v>
      </c>
      <c r="G10429" t="str">
        <f>VLOOKUP(C10429:C32966,Produkty!$A$2:$B$61,2,0)</f>
        <v>Organizer 3</v>
      </c>
      <c r="H10429" s="6">
        <f t="shared" si="324"/>
        <v>4430.32</v>
      </c>
      <c r="I10429" t="str">
        <f t="shared" si="325"/>
        <v>Duża</v>
      </c>
    </row>
    <row r="10430" spans="1:9">
      <c r="A10430" t="s">
        <v>21050</v>
      </c>
      <c r="B10430" t="s">
        <v>5741</v>
      </c>
      <c r="C10430" t="s">
        <v>817</v>
      </c>
      <c r="D10430">
        <v>3</v>
      </c>
      <c r="E10430" s="3">
        <v>327.11</v>
      </c>
      <c r="F10430" s="4">
        <v>0.2</v>
      </c>
      <c r="G10430" t="str">
        <f>VLOOKUP(C10430:C32967,Produkty!$A$2:$B$61,2,0)</f>
        <v>Czajnik 3</v>
      </c>
      <c r="H10430" s="6">
        <f t="shared" si="324"/>
        <v>785.06400000000008</v>
      </c>
      <c r="I10430" t="str">
        <f t="shared" si="325"/>
        <v>Średnia</v>
      </c>
    </row>
    <row r="10431" spans="1:9">
      <c r="A10431" t="s">
        <v>21051</v>
      </c>
      <c r="B10431" t="s">
        <v>5742</v>
      </c>
      <c r="C10431" t="s">
        <v>754</v>
      </c>
      <c r="D10431">
        <v>3</v>
      </c>
      <c r="E10431" s="3">
        <v>789.04</v>
      </c>
      <c r="F10431" s="4">
        <v>0.2</v>
      </c>
      <c r="G10431" t="str">
        <f>VLOOKUP(C10431:C32968,Produkty!$A$2:$B$61,2,0)</f>
        <v>Słuchawki 4</v>
      </c>
      <c r="H10431" s="6">
        <f t="shared" si="324"/>
        <v>1893.6959999999999</v>
      </c>
      <c r="I10431" t="str">
        <f t="shared" si="325"/>
        <v>Średnia</v>
      </c>
    </row>
    <row r="10432" spans="1:9">
      <c r="A10432" t="s">
        <v>21052</v>
      </c>
      <c r="B10432" t="s">
        <v>5742</v>
      </c>
      <c r="C10432" t="s">
        <v>815</v>
      </c>
      <c r="D10432">
        <v>4</v>
      </c>
      <c r="E10432" s="3">
        <v>209.63</v>
      </c>
      <c r="F10432" s="4">
        <v>0.1</v>
      </c>
      <c r="G10432" t="str">
        <f>VLOOKUP(C10432:C32969,Produkty!$A$2:$B$61,2,0)</f>
        <v>Czajnik 2</v>
      </c>
      <c r="H10432" s="6">
        <f t="shared" si="324"/>
        <v>754.66800000000001</v>
      </c>
      <c r="I10432" t="str">
        <f t="shared" si="325"/>
        <v>Średnia</v>
      </c>
    </row>
    <row r="10433" spans="1:9">
      <c r="A10433" t="s">
        <v>21053</v>
      </c>
      <c r="B10433" t="s">
        <v>5742</v>
      </c>
      <c r="C10433" t="s">
        <v>756</v>
      </c>
      <c r="D10433">
        <v>2</v>
      </c>
      <c r="E10433" s="3">
        <v>380.1</v>
      </c>
      <c r="F10433" s="4">
        <v>0.15</v>
      </c>
      <c r="G10433" t="str">
        <f>VLOOKUP(C10433:C32970,Produkty!$A$2:$B$61,2,0)</f>
        <v>Klawiatura 1</v>
      </c>
      <c r="H10433" s="6">
        <f t="shared" si="324"/>
        <v>646.17000000000007</v>
      </c>
      <c r="I10433" t="str">
        <f t="shared" si="325"/>
        <v>Średnia</v>
      </c>
    </row>
    <row r="10434" spans="1:9">
      <c r="A10434" t="s">
        <v>21054</v>
      </c>
      <c r="B10434" t="s">
        <v>5742</v>
      </c>
      <c r="C10434" t="s">
        <v>805</v>
      </c>
      <c r="D10434">
        <v>4</v>
      </c>
      <c r="E10434" s="3">
        <v>216.27</v>
      </c>
      <c r="F10434" s="4">
        <v>0.05</v>
      </c>
      <c r="G10434" t="str">
        <f>VLOOKUP(C10434:C32971,Produkty!$A$2:$B$61,2,0)</f>
        <v>Organizer 1</v>
      </c>
      <c r="H10434" s="6">
        <f t="shared" si="324"/>
        <v>821.82600000000002</v>
      </c>
      <c r="I10434" t="str">
        <f t="shared" si="325"/>
        <v>Średnia</v>
      </c>
    </row>
    <row r="10435" spans="1:9">
      <c r="A10435" t="s">
        <v>21055</v>
      </c>
      <c r="B10435" t="s">
        <v>5743</v>
      </c>
      <c r="C10435" t="s">
        <v>829</v>
      </c>
      <c r="D10435">
        <v>3</v>
      </c>
      <c r="E10435" s="3">
        <v>560.04</v>
      </c>
      <c r="F10435" s="4">
        <v>0.05</v>
      </c>
      <c r="G10435" t="str">
        <f>VLOOKUP(C10435:C32972,Produkty!$A$2:$B$61,2,0)</f>
        <v>Kabel USB-C 1</v>
      </c>
      <c r="H10435" s="6">
        <f t="shared" ref="H10435:H10498" si="326">D10435*E10435*(1-F10435)</f>
        <v>1596.1139999999998</v>
      </c>
      <c r="I10435" t="str">
        <f t="shared" ref="I10435:I10498" si="327">IF(H10435&lt;500,"Mała",IF(H10435&lt;=2000,"Średnia","Duża"))</f>
        <v>Średnia</v>
      </c>
    </row>
    <row r="10436" spans="1:9">
      <c r="A10436" t="s">
        <v>21056</v>
      </c>
      <c r="B10436" t="s">
        <v>5743</v>
      </c>
      <c r="C10436" t="s">
        <v>782</v>
      </c>
      <c r="D10436">
        <v>6</v>
      </c>
      <c r="E10436" s="3">
        <v>439.59</v>
      </c>
      <c r="F10436" s="4">
        <v>0</v>
      </c>
      <c r="G10436" t="str">
        <f>VLOOKUP(C10436:C32973,Produkty!$A$2:$B$61,2,0)</f>
        <v>Powerbank 2</v>
      </c>
      <c r="H10436" s="6">
        <f t="shared" si="326"/>
        <v>2637.54</v>
      </c>
      <c r="I10436" t="str">
        <f t="shared" si="327"/>
        <v>Duża</v>
      </c>
    </row>
    <row r="10437" spans="1:9">
      <c r="A10437" t="s">
        <v>21057</v>
      </c>
      <c r="B10437" t="s">
        <v>5743</v>
      </c>
      <c r="C10437" t="s">
        <v>762</v>
      </c>
      <c r="D10437">
        <v>3</v>
      </c>
      <c r="E10437" s="3">
        <v>704.72</v>
      </c>
      <c r="F10437" s="4">
        <v>0.15</v>
      </c>
      <c r="G10437" t="str">
        <f>VLOOKUP(C10437:C32974,Produkty!$A$2:$B$61,2,0)</f>
        <v>Klawiatura 4</v>
      </c>
      <c r="H10437" s="6">
        <f t="shared" si="326"/>
        <v>1797.0359999999998</v>
      </c>
      <c r="I10437" t="str">
        <f t="shared" si="327"/>
        <v>Średnia</v>
      </c>
    </row>
    <row r="10438" spans="1:9">
      <c r="A10438" t="s">
        <v>21058</v>
      </c>
      <c r="B10438" t="s">
        <v>5744</v>
      </c>
      <c r="C10438" t="s">
        <v>819</v>
      </c>
      <c r="D10438">
        <v>6</v>
      </c>
      <c r="E10438" s="3">
        <v>291.38</v>
      </c>
      <c r="F10438" s="4">
        <v>0.1</v>
      </c>
      <c r="G10438" t="str">
        <f>VLOOKUP(C10438:C32975,Produkty!$A$2:$B$61,2,0)</f>
        <v>Czajnik 4</v>
      </c>
      <c r="H10438" s="6">
        <f t="shared" si="326"/>
        <v>1573.452</v>
      </c>
      <c r="I10438" t="str">
        <f t="shared" si="327"/>
        <v>Średnia</v>
      </c>
    </row>
    <row r="10439" spans="1:9">
      <c r="A10439" t="s">
        <v>21059</v>
      </c>
      <c r="B10439" t="s">
        <v>5744</v>
      </c>
      <c r="C10439" t="s">
        <v>840</v>
      </c>
      <c r="D10439">
        <v>3</v>
      </c>
      <c r="E10439" s="3">
        <v>145.31</v>
      </c>
      <c r="F10439" s="4">
        <v>0</v>
      </c>
      <c r="G10439" t="str">
        <f>VLOOKUP(C10439:C32976,Produkty!$A$2:$B$61,2,0)</f>
        <v>Etui 2</v>
      </c>
      <c r="H10439" s="6">
        <f t="shared" si="326"/>
        <v>435.93</v>
      </c>
      <c r="I10439" t="str">
        <f t="shared" si="327"/>
        <v>Mała</v>
      </c>
    </row>
    <row r="10440" spans="1:9">
      <c r="A10440" t="s">
        <v>21060</v>
      </c>
      <c r="B10440" t="s">
        <v>5744</v>
      </c>
      <c r="C10440" t="s">
        <v>756</v>
      </c>
      <c r="D10440">
        <v>2</v>
      </c>
      <c r="E10440" s="3">
        <v>385.35</v>
      </c>
      <c r="F10440" s="4">
        <v>0.2</v>
      </c>
      <c r="G10440" t="str">
        <f>VLOOKUP(C10440:C32977,Produkty!$A$2:$B$61,2,0)</f>
        <v>Klawiatura 1</v>
      </c>
      <c r="H10440" s="6">
        <f t="shared" si="326"/>
        <v>616.56000000000006</v>
      </c>
      <c r="I10440" t="str">
        <f t="shared" si="327"/>
        <v>Średnia</v>
      </c>
    </row>
    <row r="10441" spans="1:9">
      <c r="A10441" t="s">
        <v>21061</v>
      </c>
      <c r="B10441" t="s">
        <v>5745</v>
      </c>
      <c r="C10441" t="s">
        <v>786</v>
      </c>
      <c r="D10441">
        <v>1</v>
      </c>
      <c r="E10441" s="3">
        <v>930.88</v>
      </c>
      <c r="F10441" s="4">
        <v>0.2</v>
      </c>
      <c r="G10441" t="str">
        <f>VLOOKUP(C10441:C32978,Produkty!$A$2:$B$61,2,0)</f>
        <v>Powerbank 4</v>
      </c>
      <c r="H10441" s="6">
        <f t="shared" si="326"/>
        <v>744.70400000000006</v>
      </c>
      <c r="I10441" t="str">
        <f t="shared" si="327"/>
        <v>Średnia</v>
      </c>
    </row>
    <row r="10442" spans="1:9">
      <c r="A10442" t="s">
        <v>21062</v>
      </c>
      <c r="B10442" t="s">
        <v>5746</v>
      </c>
      <c r="C10442" t="s">
        <v>774</v>
      </c>
      <c r="D10442">
        <v>4</v>
      </c>
      <c r="E10442" s="3">
        <v>95.66</v>
      </c>
      <c r="F10442" s="4">
        <v>0.15</v>
      </c>
      <c r="G10442" t="str">
        <f>VLOOKUP(C10442:C32979,Produkty!$A$2:$B$61,2,0)</f>
        <v>Monitor 2</v>
      </c>
      <c r="H10442" s="6">
        <f t="shared" si="326"/>
        <v>325.24399999999997</v>
      </c>
      <c r="I10442" t="str">
        <f t="shared" si="327"/>
        <v>Mała</v>
      </c>
    </row>
    <row r="10443" spans="1:9">
      <c r="A10443" t="s">
        <v>21063</v>
      </c>
      <c r="B10443" t="s">
        <v>5747</v>
      </c>
      <c r="C10443" t="s">
        <v>756</v>
      </c>
      <c r="D10443">
        <v>2</v>
      </c>
      <c r="E10443" s="3">
        <v>381.59</v>
      </c>
      <c r="F10443" s="4">
        <v>0</v>
      </c>
      <c r="G10443" t="str">
        <f>VLOOKUP(C10443:C32980,Produkty!$A$2:$B$61,2,0)</f>
        <v>Klawiatura 1</v>
      </c>
      <c r="H10443" s="6">
        <f t="shared" si="326"/>
        <v>763.18</v>
      </c>
      <c r="I10443" t="str">
        <f t="shared" si="327"/>
        <v>Średnia</v>
      </c>
    </row>
    <row r="10444" spans="1:9">
      <c r="A10444" t="s">
        <v>21064</v>
      </c>
      <c r="B10444" t="s">
        <v>5747</v>
      </c>
      <c r="C10444" t="s">
        <v>766</v>
      </c>
      <c r="D10444">
        <v>3</v>
      </c>
      <c r="E10444" s="3">
        <v>687.69</v>
      </c>
      <c r="F10444" s="4">
        <v>0</v>
      </c>
      <c r="G10444" t="str">
        <f>VLOOKUP(C10444:C32981,Produkty!$A$2:$B$61,2,0)</f>
        <v>Mysz 2</v>
      </c>
      <c r="H10444" s="6">
        <f t="shared" si="326"/>
        <v>2063.0700000000002</v>
      </c>
      <c r="I10444" t="str">
        <f t="shared" si="327"/>
        <v>Duża</v>
      </c>
    </row>
    <row r="10445" spans="1:9">
      <c r="A10445" t="s">
        <v>21065</v>
      </c>
      <c r="B10445" t="s">
        <v>5748</v>
      </c>
      <c r="C10445" t="s">
        <v>860</v>
      </c>
      <c r="D10445">
        <v>4</v>
      </c>
      <c r="E10445" s="3">
        <v>869.41</v>
      </c>
      <c r="F10445" s="4">
        <v>0</v>
      </c>
      <c r="G10445" t="str">
        <f>VLOOKUP(C10445:C32982,Produkty!$A$2:$B$61,2,0)</f>
        <v>Podkładka 4</v>
      </c>
      <c r="H10445" s="6">
        <f t="shared" si="326"/>
        <v>3477.64</v>
      </c>
      <c r="I10445" t="str">
        <f t="shared" si="327"/>
        <v>Duża</v>
      </c>
    </row>
    <row r="10446" spans="1:9">
      <c r="A10446" t="s">
        <v>21066</v>
      </c>
      <c r="B10446" t="s">
        <v>5748</v>
      </c>
      <c r="C10446" t="s">
        <v>846</v>
      </c>
      <c r="D10446">
        <v>4</v>
      </c>
      <c r="E10446" s="3">
        <v>1108.04</v>
      </c>
      <c r="F10446" s="4">
        <v>0.2</v>
      </c>
      <c r="G10446" t="str">
        <f>VLOOKUP(C10446:C32983,Produkty!$A$2:$B$61,2,0)</f>
        <v>Hub USB 1</v>
      </c>
      <c r="H10446" s="6">
        <f t="shared" si="326"/>
        <v>3545.7280000000001</v>
      </c>
      <c r="I10446" t="str">
        <f t="shared" si="327"/>
        <v>Duża</v>
      </c>
    </row>
    <row r="10447" spans="1:9">
      <c r="A10447" t="s">
        <v>21067</v>
      </c>
      <c r="B10447" t="s">
        <v>5748</v>
      </c>
      <c r="C10447" t="s">
        <v>825</v>
      </c>
      <c r="D10447">
        <v>6</v>
      </c>
      <c r="E10447" s="3">
        <v>981.21</v>
      </c>
      <c r="F10447" s="4">
        <v>0.2</v>
      </c>
      <c r="G10447" t="str">
        <f>VLOOKUP(C10447:C32984,Produkty!$A$2:$B$61,2,0)</f>
        <v>Termos 3</v>
      </c>
      <c r="H10447" s="6">
        <f t="shared" si="326"/>
        <v>4709.808</v>
      </c>
      <c r="I10447" t="str">
        <f t="shared" si="327"/>
        <v>Duża</v>
      </c>
    </row>
    <row r="10448" spans="1:9">
      <c r="A10448" t="s">
        <v>21068</v>
      </c>
      <c r="B10448" t="s">
        <v>5748</v>
      </c>
      <c r="C10448" t="s">
        <v>784</v>
      </c>
      <c r="D10448">
        <v>6</v>
      </c>
      <c r="E10448" s="3">
        <v>963.83</v>
      </c>
      <c r="F10448" s="4">
        <v>0</v>
      </c>
      <c r="G10448" t="str">
        <f>VLOOKUP(C10448:C32985,Produkty!$A$2:$B$61,2,0)</f>
        <v>Powerbank 3</v>
      </c>
      <c r="H10448" s="6">
        <f t="shared" si="326"/>
        <v>5782.9800000000005</v>
      </c>
      <c r="I10448" t="str">
        <f t="shared" si="327"/>
        <v>Duża</v>
      </c>
    </row>
    <row r="10449" spans="1:9">
      <c r="A10449" t="s">
        <v>21069</v>
      </c>
      <c r="B10449" t="s">
        <v>5749</v>
      </c>
      <c r="C10449" t="s">
        <v>811</v>
      </c>
      <c r="D10449">
        <v>2</v>
      </c>
      <c r="E10449" s="3">
        <v>667.92</v>
      </c>
      <c r="F10449" s="4">
        <v>0.05</v>
      </c>
      <c r="G10449" t="str">
        <f>VLOOKUP(C10449:C32986,Produkty!$A$2:$B$61,2,0)</f>
        <v>Organizer 4</v>
      </c>
      <c r="H10449" s="6">
        <f t="shared" si="326"/>
        <v>1269.0479999999998</v>
      </c>
      <c r="I10449" t="str">
        <f t="shared" si="327"/>
        <v>Średnia</v>
      </c>
    </row>
    <row r="10450" spans="1:9">
      <c r="A10450" t="s">
        <v>21070</v>
      </c>
      <c r="B10450" t="s">
        <v>5750</v>
      </c>
      <c r="C10450" t="s">
        <v>864</v>
      </c>
      <c r="D10450">
        <v>4</v>
      </c>
      <c r="E10450" s="3">
        <v>1120.54</v>
      </c>
      <c r="F10450" s="4">
        <v>0.2</v>
      </c>
      <c r="G10450" t="str">
        <f>VLOOKUP(C10450:C32987,Produkty!$A$2:$B$61,2,0)</f>
        <v>Ładowarka 2</v>
      </c>
      <c r="H10450" s="6">
        <f t="shared" si="326"/>
        <v>3585.7280000000001</v>
      </c>
      <c r="I10450" t="str">
        <f t="shared" si="327"/>
        <v>Duża</v>
      </c>
    </row>
    <row r="10451" spans="1:9">
      <c r="A10451" t="s">
        <v>21071</v>
      </c>
      <c r="B10451" t="s">
        <v>5751</v>
      </c>
      <c r="C10451" t="s">
        <v>776</v>
      </c>
      <c r="D10451">
        <v>2</v>
      </c>
      <c r="E10451" s="3">
        <v>963.04</v>
      </c>
      <c r="F10451" s="4">
        <v>0</v>
      </c>
      <c r="G10451" t="str">
        <f>VLOOKUP(C10451:C32988,Produkty!$A$2:$B$61,2,0)</f>
        <v>Monitor 3</v>
      </c>
      <c r="H10451" s="6">
        <f t="shared" si="326"/>
        <v>1926.08</v>
      </c>
      <c r="I10451" t="str">
        <f t="shared" si="327"/>
        <v>Średnia</v>
      </c>
    </row>
    <row r="10452" spans="1:9">
      <c r="A10452" t="s">
        <v>21072</v>
      </c>
      <c r="B10452" t="s">
        <v>5752</v>
      </c>
      <c r="C10452" t="s">
        <v>838</v>
      </c>
      <c r="D10452">
        <v>6</v>
      </c>
      <c r="E10452" s="3">
        <v>92.15</v>
      </c>
      <c r="F10452" s="4">
        <v>0.15</v>
      </c>
      <c r="G10452" t="str">
        <f>VLOOKUP(C10452:C32989,Produkty!$A$2:$B$61,2,0)</f>
        <v>Etui 1</v>
      </c>
      <c r="H10452" s="6">
        <f t="shared" si="326"/>
        <v>469.96500000000009</v>
      </c>
      <c r="I10452" t="str">
        <f t="shared" si="327"/>
        <v>Mała</v>
      </c>
    </row>
    <row r="10453" spans="1:9">
      <c r="A10453" t="s">
        <v>21073</v>
      </c>
      <c r="B10453" t="s">
        <v>5752</v>
      </c>
      <c r="C10453" t="s">
        <v>827</v>
      </c>
      <c r="D10453">
        <v>4</v>
      </c>
      <c r="E10453" s="3">
        <v>261.89</v>
      </c>
      <c r="F10453" s="4">
        <v>0.05</v>
      </c>
      <c r="G10453" t="str">
        <f>VLOOKUP(C10453:C32990,Produkty!$A$2:$B$61,2,0)</f>
        <v>Termos 4</v>
      </c>
      <c r="H10453" s="6">
        <f t="shared" si="326"/>
        <v>995.1819999999999</v>
      </c>
      <c r="I10453" t="str">
        <f t="shared" si="327"/>
        <v>Średnia</v>
      </c>
    </row>
    <row r="10454" spans="1:9">
      <c r="A10454" t="s">
        <v>21074</v>
      </c>
      <c r="B10454" t="s">
        <v>5752</v>
      </c>
      <c r="C10454" t="s">
        <v>758</v>
      </c>
      <c r="D10454">
        <v>3</v>
      </c>
      <c r="E10454" s="3">
        <v>249.62</v>
      </c>
      <c r="F10454" s="4">
        <v>0</v>
      </c>
      <c r="G10454" t="str">
        <f>VLOOKUP(C10454:C32991,Produkty!$A$2:$B$61,2,0)</f>
        <v>Klawiatura 2</v>
      </c>
      <c r="H10454" s="6">
        <f t="shared" si="326"/>
        <v>748.86</v>
      </c>
      <c r="I10454" t="str">
        <f t="shared" si="327"/>
        <v>Średnia</v>
      </c>
    </row>
    <row r="10455" spans="1:9">
      <c r="A10455" t="s">
        <v>21075</v>
      </c>
      <c r="B10455" t="s">
        <v>5752</v>
      </c>
      <c r="C10455" t="s">
        <v>803</v>
      </c>
      <c r="D10455">
        <v>3</v>
      </c>
      <c r="E10455" s="3">
        <v>735.66</v>
      </c>
      <c r="F10455" s="4">
        <v>0.15</v>
      </c>
      <c r="G10455" t="str">
        <f>VLOOKUP(C10455:C32992,Produkty!$A$2:$B$61,2,0)</f>
        <v>Lampka 4</v>
      </c>
      <c r="H10455" s="6">
        <f t="shared" si="326"/>
        <v>1875.933</v>
      </c>
      <c r="I10455" t="str">
        <f t="shared" si="327"/>
        <v>Średnia</v>
      </c>
    </row>
    <row r="10456" spans="1:9">
      <c r="A10456" t="s">
        <v>21076</v>
      </c>
      <c r="B10456" t="s">
        <v>5753</v>
      </c>
      <c r="C10456" t="s">
        <v>805</v>
      </c>
      <c r="D10456">
        <v>5</v>
      </c>
      <c r="E10456" s="3">
        <v>220.45</v>
      </c>
      <c r="F10456" s="4">
        <v>0</v>
      </c>
      <c r="G10456" t="str">
        <f>VLOOKUP(C10456:C32993,Produkty!$A$2:$B$61,2,0)</f>
        <v>Organizer 1</v>
      </c>
      <c r="H10456" s="6">
        <f t="shared" si="326"/>
        <v>1102.25</v>
      </c>
      <c r="I10456" t="str">
        <f t="shared" si="327"/>
        <v>Średnia</v>
      </c>
    </row>
    <row r="10457" spans="1:9">
      <c r="A10457" t="s">
        <v>21077</v>
      </c>
      <c r="B10457" t="s">
        <v>5753</v>
      </c>
      <c r="C10457" t="s">
        <v>805</v>
      </c>
      <c r="D10457">
        <v>4</v>
      </c>
      <c r="E10457" s="3">
        <v>220.18</v>
      </c>
      <c r="F10457" s="4">
        <v>0</v>
      </c>
      <c r="G10457" t="str">
        <f>VLOOKUP(C10457:C32994,Produkty!$A$2:$B$61,2,0)</f>
        <v>Organizer 1</v>
      </c>
      <c r="H10457" s="6">
        <f t="shared" si="326"/>
        <v>880.72</v>
      </c>
      <c r="I10457" t="str">
        <f t="shared" si="327"/>
        <v>Średnia</v>
      </c>
    </row>
    <row r="10458" spans="1:9">
      <c r="A10458" t="s">
        <v>21078</v>
      </c>
      <c r="B10458" t="s">
        <v>5754</v>
      </c>
      <c r="C10458" t="s">
        <v>858</v>
      </c>
      <c r="D10458">
        <v>6</v>
      </c>
      <c r="E10458" s="3">
        <v>603.42999999999995</v>
      </c>
      <c r="F10458" s="4">
        <v>0.15</v>
      </c>
      <c r="G10458" t="str">
        <f>VLOOKUP(C10458:C32995,Produkty!$A$2:$B$61,2,0)</f>
        <v>Podkładka 3</v>
      </c>
      <c r="H10458" s="6">
        <f t="shared" si="326"/>
        <v>3077.4929999999999</v>
      </c>
      <c r="I10458" t="str">
        <f t="shared" si="327"/>
        <v>Duża</v>
      </c>
    </row>
    <row r="10459" spans="1:9">
      <c r="A10459" t="s">
        <v>21079</v>
      </c>
      <c r="B10459" t="s">
        <v>5754</v>
      </c>
      <c r="C10459" t="s">
        <v>850</v>
      </c>
      <c r="D10459">
        <v>1</v>
      </c>
      <c r="E10459" s="3">
        <v>33.07</v>
      </c>
      <c r="F10459" s="4">
        <v>0.05</v>
      </c>
      <c r="G10459" t="str">
        <f>VLOOKUP(C10459:C32996,Produkty!$A$2:$B$61,2,0)</f>
        <v>Hub USB 3</v>
      </c>
      <c r="H10459" s="6">
        <f t="shared" si="326"/>
        <v>31.416499999999999</v>
      </c>
      <c r="I10459" t="str">
        <f t="shared" si="327"/>
        <v>Mała</v>
      </c>
    </row>
    <row r="10460" spans="1:9">
      <c r="A10460" t="s">
        <v>21080</v>
      </c>
      <c r="B10460" t="s">
        <v>5755</v>
      </c>
      <c r="C10460" t="s">
        <v>829</v>
      </c>
      <c r="D10460">
        <v>1</v>
      </c>
      <c r="E10460" s="3">
        <v>539.39</v>
      </c>
      <c r="F10460" s="4">
        <v>0</v>
      </c>
      <c r="G10460" t="str">
        <f>VLOOKUP(C10460:C32997,Produkty!$A$2:$B$61,2,0)</f>
        <v>Kabel USB-C 1</v>
      </c>
      <c r="H10460" s="6">
        <f t="shared" si="326"/>
        <v>539.39</v>
      </c>
      <c r="I10460" t="str">
        <f t="shared" si="327"/>
        <v>Średnia</v>
      </c>
    </row>
    <row r="10461" spans="1:9">
      <c r="A10461" t="s">
        <v>21081</v>
      </c>
      <c r="B10461" t="s">
        <v>5755</v>
      </c>
      <c r="C10461" t="s">
        <v>832</v>
      </c>
      <c r="D10461">
        <v>4</v>
      </c>
      <c r="E10461" s="3">
        <v>755.67</v>
      </c>
      <c r="F10461" s="4">
        <v>0.1</v>
      </c>
      <c r="G10461" t="str">
        <f>VLOOKUP(C10461:C32998,Produkty!$A$2:$B$61,2,0)</f>
        <v>Kabel USB-C 2</v>
      </c>
      <c r="H10461" s="6">
        <f t="shared" si="326"/>
        <v>2720.4119999999998</v>
      </c>
      <c r="I10461" t="str">
        <f t="shared" si="327"/>
        <v>Duża</v>
      </c>
    </row>
    <row r="10462" spans="1:9">
      <c r="A10462" t="s">
        <v>21082</v>
      </c>
      <c r="B10462" t="s">
        <v>5755</v>
      </c>
      <c r="C10462" t="s">
        <v>848</v>
      </c>
      <c r="D10462">
        <v>2</v>
      </c>
      <c r="E10462" s="3">
        <v>1182.47</v>
      </c>
      <c r="F10462" s="4">
        <v>0.15</v>
      </c>
      <c r="G10462" t="str">
        <f>VLOOKUP(C10462:C32999,Produkty!$A$2:$B$61,2,0)</f>
        <v>Hub USB 2</v>
      </c>
      <c r="H10462" s="6">
        <f t="shared" si="326"/>
        <v>2010.1990000000001</v>
      </c>
      <c r="I10462" t="str">
        <f t="shared" si="327"/>
        <v>Duża</v>
      </c>
    </row>
    <row r="10463" spans="1:9">
      <c r="A10463" t="s">
        <v>21083</v>
      </c>
      <c r="B10463" t="s">
        <v>5755</v>
      </c>
      <c r="C10463" t="s">
        <v>791</v>
      </c>
      <c r="D10463">
        <v>2</v>
      </c>
      <c r="E10463" s="3">
        <v>236.78</v>
      </c>
      <c r="F10463" s="4">
        <v>0.05</v>
      </c>
      <c r="G10463" t="str">
        <f>VLOOKUP(C10463:C33000,Produkty!$A$2:$B$61,2,0)</f>
        <v>Krzesło biurowe 2</v>
      </c>
      <c r="H10463" s="6">
        <f t="shared" si="326"/>
        <v>449.88200000000001</v>
      </c>
      <c r="I10463" t="str">
        <f t="shared" si="327"/>
        <v>Mała</v>
      </c>
    </row>
    <row r="10464" spans="1:9">
      <c r="A10464" t="s">
        <v>21084</v>
      </c>
      <c r="B10464" t="s">
        <v>5756</v>
      </c>
      <c r="C10464" t="s">
        <v>776</v>
      </c>
      <c r="D10464">
        <v>5</v>
      </c>
      <c r="E10464" s="3">
        <v>952.16</v>
      </c>
      <c r="F10464" s="4">
        <v>0.1</v>
      </c>
      <c r="G10464" t="str">
        <f>VLOOKUP(C10464:C33001,Produkty!$A$2:$B$61,2,0)</f>
        <v>Monitor 3</v>
      </c>
      <c r="H10464" s="6">
        <f t="shared" si="326"/>
        <v>4284.72</v>
      </c>
      <c r="I10464" t="str">
        <f t="shared" si="327"/>
        <v>Duża</v>
      </c>
    </row>
    <row r="10465" spans="1:9">
      <c r="A10465" t="s">
        <v>21085</v>
      </c>
      <c r="B10465" t="s">
        <v>5757</v>
      </c>
      <c r="C10465" t="s">
        <v>803</v>
      </c>
      <c r="D10465">
        <v>3</v>
      </c>
      <c r="E10465" s="3">
        <v>737.1</v>
      </c>
      <c r="F10465" s="4">
        <v>0.2</v>
      </c>
      <c r="G10465" t="str">
        <f>VLOOKUP(C10465:C33002,Produkty!$A$2:$B$61,2,0)</f>
        <v>Lampka 4</v>
      </c>
      <c r="H10465" s="6">
        <f t="shared" si="326"/>
        <v>1769.0400000000002</v>
      </c>
      <c r="I10465" t="str">
        <f t="shared" si="327"/>
        <v>Średnia</v>
      </c>
    </row>
    <row r="10466" spans="1:9">
      <c r="A10466" t="s">
        <v>21086</v>
      </c>
      <c r="B10466" t="s">
        <v>5757</v>
      </c>
      <c r="C10466" t="s">
        <v>844</v>
      </c>
      <c r="D10466">
        <v>5</v>
      </c>
      <c r="E10466" s="3">
        <v>82.13</v>
      </c>
      <c r="F10466" s="4">
        <v>0</v>
      </c>
      <c r="G10466" t="str">
        <f>VLOOKUP(C10466:C33003,Produkty!$A$2:$B$61,2,0)</f>
        <v>Etui 4</v>
      </c>
      <c r="H10466" s="6">
        <f t="shared" si="326"/>
        <v>410.65</v>
      </c>
      <c r="I10466" t="str">
        <f t="shared" si="327"/>
        <v>Mała</v>
      </c>
    </row>
    <row r="10467" spans="1:9">
      <c r="A10467" t="s">
        <v>21087</v>
      </c>
      <c r="B10467" t="s">
        <v>5757</v>
      </c>
      <c r="C10467" t="s">
        <v>858</v>
      </c>
      <c r="D10467">
        <v>5</v>
      </c>
      <c r="E10467" s="3">
        <v>591.78</v>
      </c>
      <c r="F10467" s="4">
        <v>0.05</v>
      </c>
      <c r="G10467" t="str">
        <f>VLOOKUP(C10467:C33004,Produkty!$A$2:$B$61,2,0)</f>
        <v>Podkładka 3</v>
      </c>
      <c r="H10467" s="6">
        <f t="shared" si="326"/>
        <v>2810.9549999999995</v>
      </c>
      <c r="I10467" t="str">
        <f t="shared" si="327"/>
        <v>Duża</v>
      </c>
    </row>
    <row r="10468" spans="1:9">
      <c r="A10468" t="s">
        <v>21088</v>
      </c>
      <c r="B10468" t="s">
        <v>5758</v>
      </c>
      <c r="C10468" t="s">
        <v>825</v>
      </c>
      <c r="D10468">
        <v>6</v>
      </c>
      <c r="E10468" s="3">
        <v>979.18</v>
      </c>
      <c r="F10468" s="4">
        <v>0</v>
      </c>
      <c r="G10468" t="str">
        <f>VLOOKUP(C10468:C33005,Produkty!$A$2:$B$61,2,0)</f>
        <v>Termos 3</v>
      </c>
      <c r="H10468" s="6">
        <f t="shared" si="326"/>
        <v>5875.08</v>
      </c>
      <c r="I10468" t="str">
        <f t="shared" si="327"/>
        <v>Duża</v>
      </c>
    </row>
    <row r="10469" spans="1:9">
      <c r="A10469" t="s">
        <v>21089</v>
      </c>
      <c r="B10469" t="s">
        <v>5758</v>
      </c>
      <c r="C10469" t="s">
        <v>747</v>
      </c>
      <c r="D10469">
        <v>2</v>
      </c>
      <c r="E10469" s="3">
        <v>561.20000000000005</v>
      </c>
      <c r="F10469" s="4">
        <v>0.15</v>
      </c>
      <c r="G10469" t="str">
        <f>VLOOKUP(C10469:C33006,Produkty!$A$2:$B$61,2,0)</f>
        <v>Słuchawki 1</v>
      </c>
      <c r="H10469" s="6">
        <f t="shared" si="326"/>
        <v>954.04000000000008</v>
      </c>
      <c r="I10469" t="str">
        <f t="shared" si="327"/>
        <v>Średnia</v>
      </c>
    </row>
    <row r="10470" spans="1:9">
      <c r="A10470" t="s">
        <v>21090</v>
      </c>
      <c r="B10470" t="s">
        <v>5758</v>
      </c>
      <c r="C10470" t="s">
        <v>768</v>
      </c>
      <c r="D10470">
        <v>4</v>
      </c>
      <c r="E10470" s="3">
        <v>960.38</v>
      </c>
      <c r="F10470" s="4">
        <v>0.1</v>
      </c>
      <c r="G10470" t="str">
        <f>VLOOKUP(C10470:C33007,Produkty!$A$2:$B$61,2,0)</f>
        <v>Mysz 3</v>
      </c>
      <c r="H10470" s="6">
        <f t="shared" si="326"/>
        <v>3457.3679999999999</v>
      </c>
      <c r="I10470" t="str">
        <f t="shared" si="327"/>
        <v>Duża</v>
      </c>
    </row>
    <row r="10471" spans="1:9">
      <c r="A10471" t="s">
        <v>21091</v>
      </c>
      <c r="B10471" t="s">
        <v>5759</v>
      </c>
      <c r="C10471" t="s">
        <v>809</v>
      </c>
      <c r="D10471">
        <v>3</v>
      </c>
      <c r="E10471" s="3">
        <v>1156.26</v>
      </c>
      <c r="F10471" s="4">
        <v>0</v>
      </c>
      <c r="G10471" t="str">
        <f>VLOOKUP(C10471:C33008,Produkty!$A$2:$B$61,2,0)</f>
        <v>Organizer 3</v>
      </c>
      <c r="H10471" s="6">
        <f t="shared" si="326"/>
        <v>3468.7799999999997</v>
      </c>
      <c r="I10471" t="str">
        <f t="shared" si="327"/>
        <v>Duża</v>
      </c>
    </row>
    <row r="10472" spans="1:9">
      <c r="A10472" t="s">
        <v>21092</v>
      </c>
      <c r="B10472" t="s">
        <v>5759</v>
      </c>
      <c r="C10472" t="s">
        <v>844</v>
      </c>
      <c r="D10472">
        <v>4</v>
      </c>
      <c r="E10472" s="3">
        <v>80.72</v>
      </c>
      <c r="F10472" s="4">
        <v>0.1</v>
      </c>
      <c r="G10472" t="str">
        <f>VLOOKUP(C10472:C33009,Produkty!$A$2:$B$61,2,0)</f>
        <v>Etui 4</v>
      </c>
      <c r="H10472" s="6">
        <f t="shared" si="326"/>
        <v>290.59199999999998</v>
      </c>
      <c r="I10472" t="str">
        <f t="shared" si="327"/>
        <v>Mała</v>
      </c>
    </row>
    <row r="10473" spans="1:9">
      <c r="A10473" t="s">
        <v>21093</v>
      </c>
      <c r="B10473" t="s">
        <v>5760</v>
      </c>
      <c r="C10473" t="s">
        <v>862</v>
      </c>
      <c r="D10473">
        <v>3</v>
      </c>
      <c r="E10473" s="3">
        <v>460.79</v>
      </c>
      <c r="F10473" s="4">
        <v>0</v>
      </c>
      <c r="G10473" t="str">
        <f>VLOOKUP(C10473:C33010,Produkty!$A$2:$B$61,2,0)</f>
        <v>Ładowarka 1</v>
      </c>
      <c r="H10473" s="6">
        <f t="shared" si="326"/>
        <v>1382.3700000000001</v>
      </c>
      <c r="I10473" t="str">
        <f t="shared" si="327"/>
        <v>Średnia</v>
      </c>
    </row>
    <row r="10474" spans="1:9">
      <c r="A10474" t="s">
        <v>21094</v>
      </c>
      <c r="B10474" t="s">
        <v>5760</v>
      </c>
      <c r="C10474" t="s">
        <v>766</v>
      </c>
      <c r="D10474">
        <v>3</v>
      </c>
      <c r="E10474" s="3">
        <v>715.31</v>
      </c>
      <c r="F10474" s="4">
        <v>0.15</v>
      </c>
      <c r="G10474" t="str">
        <f>VLOOKUP(C10474:C33011,Produkty!$A$2:$B$61,2,0)</f>
        <v>Mysz 2</v>
      </c>
      <c r="H10474" s="6">
        <f t="shared" si="326"/>
        <v>1824.0404999999998</v>
      </c>
      <c r="I10474" t="str">
        <f t="shared" si="327"/>
        <v>Średnia</v>
      </c>
    </row>
    <row r="10475" spans="1:9">
      <c r="A10475" t="s">
        <v>21095</v>
      </c>
      <c r="B10475" t="s">
        <v>5760</v>
      </c>
      <c r="C10475" t="s">
        <v>784</v>
      </c>
      <c r="D10475">
        <v>2</v>
      </c>
      <c r="E10475" s="3">
        <v>960.97</v>
      </c>
      <c r="F10475" s="4">
        <v>0</v>
      </c>
      <c r="G10475" t="str">
        <f>VLOOKUP(C10475:C33012,Produkty!$A$2:$B$61,2,0)</f>
        <v>Powerbank 3</v>
      </c>
      <c r="H10475" s="6">
        <f t="shared" si="326"/>
        <v>1921.94</v>
      </c>
      <c r="I10475" t="str">
        <f t="shared" si="327"/>
        <v>Średnia</v>
      </c>
    </row>
    <row r="10476" spans="1:9">
      <c r="A10476" t="s">
        <v>21096</v>
      </c>
      <c r="B10476" t="s">
        <v>5760</v>
      </c>
      <c r="C10476" t="s">
        <v>762</v>
      </c>
      <c r="D10476">
        <v>2</v>
      </c>
      <c r="E10476" s="3">
        <v>702.68</v>
      </c>
      <c r="F10476" s="4">
        <v>0</v>
      </c>
      <c r="G10476" t="str">
        <f>VLOOKUP(C10476:C33013,Produkty!$A$2:$B$61,2,0)</f>
        <v>Klawiatura 4</v>
      </c>
      <c r="H10476" s="6">
        <f t="shared" si="326"/>
        <v>1405.36</v>
      </c>
      <c r="I10476" t="str">
        <f t="shared" si="327"/>
        <v>Średnia</v>
      </c>
    </row>
    <row r="10477" spans="1:9">
      <c r="A10477" t="s">
        <v>21097</v>
      </c>
      <c r="B10477" t="s">
        <v>5761</v>
      </c>
      <c r="C10477" t="s">
        <v>768</v>
      </c>
      <c r="D10477">
        <v>4</v>
      </c>
      <c r="E10477" s="3">
        <v>929.18</v>
      </c>
      <c r="F10477" s="4">
        <v>0.05</v>
      </c>
      <c r="G10477" t="str">
        <f>VLOOKUP(C10477:C33014,Produkty!$A$2:$B$61,2,0)</f>
        <v>Mysz 3</v>
      </c>
      <c r="H10477" s="6">
        <f t="shared" si="326"/>
        <v>3530.8839999999996</v>
      </c>
      <c r="I10477" t="str">
        <f t="shared" si="327"/>
        <v>Duża</v>
      </c>
    </row>
    <row r="10478" spans="1:9">
      <c r="A10478" t="s">
        <v>21098</v>
      </c>
      <c r="B10478" t="s">
        <v>5761</v>
      </c>
      <c r="C10478" t="s">
        <v>778</v>
      </c>
      <c r="D10478">
        <v>6</v>
      </c>
      <c r="E10478" s="3">
        <v>945.67</v>
      </c>
      <c r="F10478" s="4">
        <v>0.2</v>
      </c>
      <c r="G10478" t="str">
        <f>VLOOKUP(C10478:C33015,Produkty!$A$2:$B$61,2,0)</f>
        <v>Monitor 4</v>
      </c>
      <c r="H10478" s="6">
        <f t="shared" si="326"/>
        <v>4539.2159999999994</v>
      </c>
      <c r="I10478" t="str">
        <f t="shared" si="327"/>
        <v>Duża</v>
      </c>
    </row>
    <row r="10479" spans="1:9">
      <c r="A10479" t="s">
        <v>21099</v>
      </c>
      <c r="B10479" t="s">
        <v>5762</v>
      </c>
      <c r="C10479" t="s">
        <v>795</v>
      </c>
      <c r="D10479">
        <v>6</v>
      </c>
      <c r="E10479" s="3">
        <v>114.67</v>
      </c>
      <c r="F10479" s="4">
        <v>0.15</v>
      </c>
      <c r="G10479" t="str">
        <f>VLOOKUP(C10479:C33016,Produkty!$A$2:$B$61,2,0)</f>
        <v>Krzesło biurowe 4</v>
      </c>
      <c r="H10479" s="6">
        <f t="shared" si="326"/>
        <v>584.81700000000001</v>
      </c>
      <c r="I10479" t="str">
        <f t="shared" si="327"/>
        <v>Średnia</v>
      </c>
    </row>
    <row r="10480" spans="1:9">
      <c r="A10480" t="s">
        <v>21100</v>
      </c>
      <c r="B10480" t="s">
        <v>5762</v>
      </c>
      <c r="C10480" t="s">
        <v>776</v>
      </c>
      <c r="D10480">
        <v>1</v>
      </c>
      <c r="E10480" s="3">
        <v>967.76</v>
      </c>
      <c r="F10480" s="4">
        <v>0</v>
      </c>
      <c r="G10480" t="str">
        <f>VLOOKUP(C10480:C33017,Produkty!$A$2:$B$61,2,0)</f>
        <v>Monitor 3</v>
      </c>
      <c r="H10480" s="6">
        <f t="shared" si="326"/>
        <v>967.76</v>
      </c>
      <c r="I10480" t="str">
        <f t="shared" si="327"/>
        <v>Średnia</v>
      </c>
    </row>
    <row r="10481" spans="1:9">
      <c r="A10481" t="s">
        <v>21101</v>
      </c>
      <c r="B10481" t="s">
        <v>5762</v>
      </c>
      <c r="C10481" t="s">
        <v>766</v>
      </c>
      <c r="D10481">
        <v>6</v>
      </c>
      <c r="E10481" s="3">
        <v>693.11</v>
      </c>
      <c r="F10481" s="4">
        <v>0.05</v>
      </c>
      <c r="G10481" t="str">
        <f>VLOOKUP(C10481:C33018,Produkty!$A$2:$B$61,2,0)</f>
        <v>Mysz 2</v>
      </c>
      <c r="H10481" s="6">
        <f t="shared" si="326"/>
        <v>3950.7269999999999</v>
      </c>
      <c r="I10481" t="str">
        <f t="shared" si="327"/>
        <v>Duża</v>
      </c>
    </row>
    <row r="10482" spans="1:9">
      <c r="A10482" t="s">
        <v>21102</v>
      </c>
      <c r="B10482" t="s">
        <v>5763</v>
      </c>
      <c r="C10482" t="s">
        <v>772</v>
      </c>
      <c r="D10482">
        <v>5</v>
      </c>
      <c r="E10482" s="3">
        <v>977.88</v>
      </c>
      <c r="F10482" s="4">
        <v>0</v>
      </c>
      <c r="G10482" t="str">
        <f>VLOOKUP(C10482:C33019,Produkty!$A$2:$B$61,2,0)</f>
        <v>Monitor 1</v>
      </c>
      <c r="H10482" s="6">
        <f t="shared" si="326"/>
        <v>4889.3999999999996</v>
      </c>
      <c r="I10482" t="str">
        <f t="shared" si="327"/>
        <v>Duża</v>
      </c>
    </row>
    <row r="10483" spans="1:9">
      <c r="A10483" t="s">
        <v>21103</v>
      </c>
      <c r="B10483" t="s">
        <v>5764</v>
      </c>
      <c r="C10483" t="s">
        <v>754</v>
      </c>
      <c r="D10483">
        <v>2</v>
      </c>
      <c r="E10483" s="3">
        <v>788.98</v>
      </c>
      <c r="F10483" s="4">
        <v>0</v>
      </c>
      <c r="G10483" t="str">
        <f>VLOOKUP(C10483:C33020,Produkty!$A$2:$B$61,2,0)</f>
        <v>Słuchawki 4</v>
      </c>
      <c r="H10483" s="6">
        <f t="shared" si="326"/>
        <v>1577.96</v>
      </c>
      <c r="I10483" t="str">
        <f t="shared" si="327"/>
        <v>Średnia</v>
      </c>
    </row>
    <row r="10484" spans="1:9">
      <c r="A10484" t="s">
        <v>21104</v>
      </c>
      <c r="B10484" t="s">
        <v>5765</v>
      </c>
      <c r="C10484" t="s">
        <v>829</v>
      </c>
      <c r="D10484">
        <v>4</v>
      </c>
      <c r="E10484" s="3">
        <v>554.64</v>
      </c>
      <c r="F10484" s="4">
        <v>0.15</v>
      </c>
      <c r="G10484" t="str">
        <f>VLOOKUP(C10484:C33021,Produkty!$A$2:$B$61,2,0)</f>
        <v>Kabel USB-C 1</v>
      </c>
      <c r="H10484" s="6">
        <f t="shared" si="326"/>
        <v>1885.7759999999998</v>
      </c>
      <c r="I10484" t="str">
        <f t="shared" si="327"/>
        <v>Średnia</v>
      </c>
    </row>
    <row r="10485" spans="1:9">
      <c r="A10485" t="s">
        <v>21105</v>
      </c>
      <c r="B10485" t="s">
        <v>5766</v>
      </c>
      <c r="C10485" t="s">
        <v>834</v>
      </c>
      <c r="D10485">
        <v>6</v>
      </c>
      <c r="E10485" s="3">
        <v>395.49</v>
      </c>
      <c r="F10485" s="4">
        <v>0</v>
      </c>
      <c r="G10485" t="str">
        <f>VLOOKUP(C10485:C33022,Produkty!$A$2:$B$61,2,0)</f>
        <v>Kabel USB-C 3</v>
      </c>
      <c r="H10485" s="6">
        <f t="shared" si="326"/>
        <v>2372.94</v>
      </c>
      <c r="I10485" t="str">
        <f t="shared" si="327"/>
        <v>Duża</v>
      </c>
    </row>
    <row r="10486" spans="1:9">
      <c r="A10486" t="s">
        <v>21106</v>
      </c>
      <c r="B10486" t="s">
        <v>5766</v>
      </c>
      <c r="C10486" t="s">
        <v>827</v>
      </c>
      <c r="D10486">
        <v>2</v>
      </c>
      <c r="E10486" s="3">
        <v>267.24</v>
      </c>
      <c r="F10486" s="4">
        <v>0</v>
      </c>
      <c r="G10486" t="str">
        <f>VLOOKUP(C10486:C33023,Produkty!$A$2:$B$61,2,0)</f>
        <v>Termos 4</v>
      </c>
      <c r="H10486" s="6">
        <f t="shared" si="326"/>
        <v>534.48</v>
      </c>
      <c r="I10486" t="str">
        <f t="shared" si="327"/>
        <v>Średnia</v>
      </c>
    </row>
    <row r="10487" spans="1:9">
      <c r="A10487" t="s">
        <v>21107</v>
      </c>
      <c r="B10487" t="s">
        <v>5767</v>
      </c>
      <c r="C10487" t="s">
        <v>819</v>
      </c>
      <c r="D10487">
        <v>6</v>
      </c>
      <c r="E10487" s="3">
        <v>283.35000000000002</v>
      </c>
      <c r="F10487" s="4">
        <v>0.2</v>
      </c>
      <c r="G10487" t="str">
        <f>VLOOKUP(C10487:C33024,Produkty!$A$2:$B$61,2,0)</f>
        <v>Czajnik 4</v>
      </c>
      <c r="H10487" s="6">
        <f t="shared" si="326"/>
        <v>1360.0800000000002</v>
      </c>
      <c r="I10487" t="str">
        <f t="shared" si="327"/>
        <v>Średnia</v>
      </c>
    </row>
    <row r="10488" spans="1:9">
      <c r="A10488" t="s">
        <v>21108</v>
      </c>
      <c r="B10488" t="s">
        <v>5767</v>
      </c>
      <c r="C10488" t="s">
        <v>823</v>
      </c>
      <c r="D10488">
        <v>5</v>
      </c>
      <c r="E10488" s="3">
        <v>673.86</v>
      </c>
      <c r="F10488" s="4">
        <v>0</v>
      </c>
      <c r="G10488" t="str">
        <f>VLOOKUP(C10488:C33025,Produkty!$A$2:$B$61,2,0)</f>
        <v>Termos 2</v>
      </c>
      <c r="H10488" s="6">
        <f t="shared" si="326"/>
        <v>3369.3</v>
      </c>
      <c r="I10488" t="str">
        <f t="shared" si="327"/>
        <v>Duża</v>
      </c>
    </row>
    <row r="10489" spans="1:9">
      <c r="A10489" t="s">
        <v>21109</v>
      </c>
      <c r="B10489" t="s">
        <v>5768</v>
      </c>
      <c r="C10489" t="s">
        <v>817</v>
      </c>
      <c r="D10489">
        <v>1</v>
      </c>
      <c r="E10489" s="3">
        <v>315.16000000000003</v>
      </c>
      <c r="F10489" s="4">
        <v>0.05</v>
      </c>
      <c r="G10489" t="str">
        <f>VLOOKUP(C10489:C33026,Produkty!$A$2:$B$61,2,0)</f>
        <v>Czajnik 3</v>
      </c>
      <c r="H10489" s="6">
        <f t="shared" si="326"/>
        <v>299.40199999999999</v>
      </c>
      <c r="I10489" t="str">
        <f t="shared" si="327"/>
        <v>Mała</v>
      </c>
    </row>
    <row r="10490" spans="1:9">
      <c r="A10490" t="s">
        <v>21110</v>
      </c>
      <c r="B10490" t="s">
        <v>5768</v>
      </c>
      <c r="C10490" t="s">
        <v>844</v>
      </c>
      <c r="D10490">
        <v>2</v>
      </c>
      <c r="E10490" s="3">
        <v>80.540000000000006</v>
      </c>
      <c r="F10490" s="4">
        <v>0</v>
      </c>
      <c r="G10490" t="str">
        <f>VLOOKUP(C10490:C33027,Produkty!$A$2:$B$61,2,0)</f>
        <v>Etui 4</v>
      </c>
      <c r="H10490" s="6">
        <f t="shared" si="326"/>
        <v>161.08000000000001</v>
      </c>
      <c r="I10490" t="str">
        <f t="shared" si="327"/>
        <v>Mała</v>
      </c>
    </row>
    <row r="10491" spans="1:9">
      <c r="A10491" t="s">
        <v>21111</v>
      </c>
      <c r="B10491" t="s">
        <v>5768</v>
      </c>
      <c r="C10491" t="s">
        <v>811</v>
      </c>
      <c r="D10491">
        <v>6</v>
      </c>
      <c r="E10491" s="3">
        <v>665.63</v>
      </c>
      <c r="F10491" s="4">
        <v>0.1</v>
      </c>
      <c r="G10491" t="str">
        <f>VLOOKUP(C10491:C33028,Produkty!$A$2:$B$61,2,0)</f>
        <v>Organizer 4</v>
      </c>
      <c r="H10491" s="6">
        <f t="shared" si="326"/>
        <v>3594.402</v>
      </c>
      <c r="I10491" t="str">
        <f t="shared" si="327"/>
        <v>Duża</v>
      </c>
    </row>
    <row r="10492" spans="1:9">
      <c r="A10492" t="s">
        <v>21112</v>
      </c>
      <c r="B10492" t="s">
        <v>5768</v>
      </c>
      <c r="C10492" t="s">
        <v>829</v>
      </c>
      <c r="D10492">
        <v>5</v>
      </c>
      <c r="E10492" s="3">
        <v>551.08000000000004</v>
      </c>
      <c r="F10492" s="4">
        <v>0</v>
      </c>
      <c r="G10492" t="str">
        <f>VLOOKUP(C10492:C33029,Produkty!$A$2:$B$61,2,0)</f>
        <v>Kabel USB-C 1</v>
      </c>
      <c r="H10492" s="6">
        <f t="shared" si="326"/>
        <v>2755.4</v>
      </c>
      <c r="I10492" t="str">
        <f t="shared" si="327"/>
        <v>Duża</v>
      </c>
    </row>
    <row r="10493" spans="1:9">
      <c r="A10493" t="s">
        <v>21113</v>
      </c>
      <c r="B10493" t="s">
        <v>5769</v>
      </c>
      <c r="C10493" t="s">
        <v>762</v>
      </c>
      <c r="D10493">
        <v>5</v>
      </c>
      <c r="E10493" s="3">
        <v>718.73</v>
      </c>
      <c r="F10493" s="4">
        <v>0.1</v>
      </c>
      <c r="G10493" t="str">
        <f>VLOOKUP(C10493:C33030,Produkty!$A$2:$B$61,2,0)</f>
        <v>Klawiatura 4</v>
      </c>
      <c r="H10493" s="6">
        <f t="shared" si="326"/>
        <v>3234.2850000000003</v>
      </c>
      <c r="I10493" t="str">
        <f t="shared" si="327"/>
        <v>Duża</v>
      </c>
    </row>
    <row r="10494" spans="1:9">
      <c r="A10494" t="s">
        <v>21114</v>
      </c>
      <c r="B10494" t="s">
        <v>5769</v>
      </c>
      <c r="C10494" t="s">
        <v>797</v>
      </c>
      <c r="D10494">
        <v>5</v>
      </c>
      <c r="E10494" s="3">
        <v>668.05</v>
      </c>
      <c r="F10494" s="4">
        <v>0</v>
      </c>
      <c r="G10494" t="str">
        <f>VLOOKUP(C10494:C33031,Produkty!$A$2:$B$61,2,0)</f>
        <v>Lampka 1</v>
      </c>
      <c r="H10494" s="6">
        <f t="shared" si="326"/>
        <v>3340.25</v>
      </c>
      <c r="I10494" t="str">
        <f t="shared" si="327"/>
        <v>Duża</v>
      </c>
    </row>
    <row r="10495" spans="1:9">
      <c r="A10495" t="s">
        <v>21115</v>
      </c>
      <c r="B10495" t="s">
        <v>5770</v>
      </c>
      <c r="C10495" t="s">
        <v>868</v>
      </c>
      <c r="D10495">
        <v>3</v>
      </c>
      <c r="E10495" s="3">
        <v>570.49</v>
      </c>
      <c r="F10495" s="4">
        <v>0</v>
      </c>
      <c r="G10495" t="str">
        <f>VLOOKUP(C10495:C33032,Produkty!$A$2:$B$61,2,0)</f>
        <v>Ładowarka 4</v>
      </c>
      <c r="H10495" s="6">
        <f t="shared" si="326"/>
        <v>1711.47</v>
      </c>
      <c r="I10495" t="str">
        <f t="shared" si="327"/>
        <v>Średnia</v>
      </c>
    </row>
    <row r="10496" spans="1:9">
      <c r="A10496" t="s">
        <v>21116</v>
      </c>
      <c r="B10496" t="s">
        <v>5770</v>
      </c>
      <c r="C10496" t="s">
        <v>856</v>
      </c>
      <c r="D10496">
        <v>5</v>
      </c>
      <c r="E10496" s="3">
        <v>131.38999999999999</v>
      </c>
      <c r="F10496" s="4">
        <v>0.15</v>
      </c>
      <c r="G10496" t="str">
        <f>VLOOKUP(C10496:C33033,Produkty!$A$2:$B$61,2,0)</f>
        <v>Podkładka 2</v>
      </c>
      <c r="H10496" s="6">
        <f t="shared" si="326"/>
        <v>558.40749999999991</v>
      </c>
      <c r="I10496" t="str">
        <f t="shared" si="327"/>
        <v>Średnia</v>
      </c>
    </row>
    <row r="10497" spans="1:9">
      <c r="A10497" t="s">
        <v>21117</v>
      </c>
      <c r="B10497" t="s">
        <v>5771</v>
      </c>
      <c r="C10497" t="s">
        <v>801</v>
      </c>
      <c r="D10497">
        <v>6</v>
      </c>
      <c r="E10497" s="3">
        <v>352.8</v>
      </c>
      <c r="F10497" s="4">
        <v>0.15</v>
      </c>
      <c r="G10497" t="str">
        <f>VLOOKUP(C10497:C33034,Produkty!$A$2:$B$61,2,0)</f>
        <v>Lampka 3</v>
      </c>
      <c r="H10497" s="6">
        <f t="shared" si="326"/>
        <v>1799.2800000000002</v>
      </c>
      <c r="I10497" t="str">
        <f t="shared" si="327"/>
        <v>Średnia</v>
      </c>
    </row>
    <row r="10498" spans="1:9">
      <c r="A10498" t="s">
        <v>21118</v>
      </c>
      <c r="B10498" t="s">
        <v>5771</v>
      </c>
      <c r="C10498" t="s">
        <v>817</v>
      </c>
      <c r="D10498">
        <v>1</v>
      </c>
      <c r="E10498" s="3">
        <v>317.08999999999997</v>
      </c>
      <c r="F10498" s="4">
        <v>0</v>
      </c>
      <c r="G10498" t="str">
        <f>VLOOKUP(C10498:C33035,Produkty!$A$2:$B$61,2,0)</f>
        <v>Czajnik 3</v>
      </c>
      <c r="H10498" s="6">
        <f t="shared" si="326"/>
        <v>317.08999999999997</v>
      </c>
      <c r="I10498" t="str">
        <f t="shared" si="327"/>
        <v>Mała</v>
      </c>
    </row>
    <row r="10499" spans="1:9">
      <c r="A10499" t="s">
        <v>21119</v>
      </c>
      <c r="B10499" t="s">
        <v>5772</v>
      </c>
      <c r="C10499" t="s">
        <v>805</v>
      </c>
      <c r="D10499">
        <v>6</v>
      </c>
      <c r="E10499" s="3">
        <v>214.34</v>
      </c>
      <c r="F10499" s="4">
        <v>0.15</v>
      </c>
      <c r="G10499" t="str">
        <f>VLOOKUP(C10499:C33036,Produkty!$A$2:$B$61,2,0)</f>
        <v>Organizer 1</v>
      </c>
      <c r="H10499" s="6">
        <f t="shared" ref="H10499:H10562" si="328">D10499*E10499*(1-F10499)</f>
        <v>1093.134</v>
      </c>
      <c r="I10499" t="str">
        <f t="shared" ref="I10499:I10562" si="329">IF(H10499&lt;500,"Mała",IF(H10499&lt;=2000,"Średnia","Duża"))</f>
        <v>Średnia</v>
      </c>
    </row>
    <row r="10500" spans="1:9">
      <c r="A10500" t="s">
        <v>21120</v>
      </c>
      <c r="B10500" t="s">
        <v>5772</v>
      </c>
      <c r="C10500" t="s">
        <v>825</v>
      </c>
      <c r="D10500">
        <v>4</v>
      </c>
      <c r="E10500" s="3">
        <v>969.54</v>
      </c>
      <c r="F10500" s="4">
        <v>0</v>
      </c>
      <c r="G10500" t="str">
        <f>VLOOKUP(C10500:C33037,Produkty!$A$2:$B$61,2,0)</f>
        <v>Termos 3</v>
      </c>
      <c r="H10500" s="6">
        <f t="shared" si="328"/>
        <v>3878.16</v>
      </c>
      <c r="I10500" t="str">
        <f t="shared" si="329"/>
        <v>Duża</v>
      </c>
    </row>
    <row r="10501" spans="1:9">
      <c r="A10501" t="s">
        <v>21121</v>
      </c>
      <c r="B10501" t="s">
        <v>5772</v>
      </c>
      <c r="C10501" t="s">
        <v>756</v>
      </c>
      <c r="D10501">
        <v>5</v>
      </c>
      <c r="E10501" s="3">
        <v>371.29</v>
      </c>
      <c r="F10501" s="4">
        <v>0</v>
      </c>
      <c r="G10501" t="str">
        <f>VLOOKUP(C10501:C33038,Produkty!$A$2:$B$61,2,0)</f>
        <v>Klawiatura 1</v>
      </c>
      <c r="H10501" s="6">
        <f t="shared" si="328"/>
        <v>1856.45</v>
      </c>
      <c r="I10501" t="str">
        <f t="shared" si="329"/>
        <v>Średnia</v>
      </c>
    </row>
    <row r="10502" spans="1:9">
      <c r="A10502" t="s">
        <v>21122</v>
      </c>
      <c r="B10502" t="s">
        <v>5772</v>
      </c>
      <c r="C10502" t="s">
        <v>821</v>
      </c>
      <c r="D10502">
        <v>4</v>
      </c>
      <c r="E10502" s="3">
        <v>893.46</v>
      </c>
      <c r="F10502" s="4">
        <v>0</v>
      </c>
      <c r="G10502" t="str">
        <f>VLOOKUP(C10502:C33039,Produkty!$A$2:$B$61,2,0)</f>
        <v>Termos 1</v>
      </c>
      <c r="H10502" s="6">
        <f t="shared" si="328"/>
        <v>3573.84</v>
      </c>
      <c r="I10502" t="str">
        <f t="shared" si="329"/>
        <v>Duża</v>
      </c>
    </row>
    <row r="10503" spans="1:9">
      <c r="A10503" t="s">
        <v>21123</v>
      </c>
      <c r="B10503" t="s">
        <v>5773</v>
      </c>
      <c r="C10503" t="s">
        <v>795</v>
      </c>
      <c r="D10503">
        <v>2</v>
      </c>
      <c r="E10503" s="3">
        <v>113.59</v>
      </c>
      <c r="F10503" s="4">
        <v>0.15</v>
      </c>
      <c r="G10503" t="str">
        <f>VLOOKUP(C10503:C33040,Produkty!$A$2:$B$61,2,0)</f>
        <v>Krzesło biurowe 4</v>
      </c>
      <c r="H10503" s="6">
        <f t="shared" si="328"/>
        <v>193.10300000000001</v>
      </c>
      <c r="I10503" t="str">
        <f t="shared" si="329"/>
        <v>Mała</v>
      </c>
    </row>
    <row r="10504" spans="1:9">
      <c r="A10504" t="s">
        <v>21124</v>
      </c>
      <c r="B10504" t="s">
        <v>5774</v>
      </c>
      <c r="C10504" t="s">
        <v>797</v>
      </c>
      <c r="D10504">
        <v>1</v>
      </c>
      <c r="E10504" s="3">
        <v>659.67</v>
      </c>
      <c r="F10504" s="4">
        <v>0</v>
      </c>
      <c r="G10504" t="str">
        <f>VLOOKUP(C10504:C33041,Produkty!$A$2:$B$61,2,0)</f>
        <v>Lampka 1</v>
      </c>
      <c r="H10504" s="6">
        <f t="shared" si="328"/>
        <v>659.67</v>
      </c>
      <c r="I10504" t="str">
        <f t="shared" si="329"/>
        <v>Średnia</v>
      </c>
    </row>
    <row r="10505" spans="1:9">
      <c r="A10505" t="s">
        <v>21125</v>
      </c>
      <c r="B10505" t="s">
        <v>5774</v>
      </c>
      <c r="C10505" t="s">
        <v>778</v>
      </c>
      <c r="D10505">
        <v>2</v>
      </c>
      <c r="E10505" s="3">
        <v>980.58</v>
      </c>
      <c r="F10505" s="4">
        <v>0</v>
      </c>
      <c r="G10505" t="str">
        <f>VLOOKUP(C10505:C33042,Produkty!$A$2:$B$61,2,0)</f>
        <v>Monitor 4</v>
      </c>
      <c r="H10505" s="6">
        <f t="shared" si="328"/>
        <v>1961.16</v>
      </c>
      <c r="I10505" t="str">
        <f t="shared" si="329"/>
        <v>Średnia</v>
      </c>
    </row>
    <row r="10506" spans="1:9">
      <c r="A10506" t="s">
        <v>21126</v>
      </c>
      <c r="B10506" t="s">
        <v>5775</v>
      </c>
      <c r="C10506" t="s">
        <v>815</v>
      </c>
      <c r="D10506">
        <v>5</v>
      </c>
      <c r="E10506" s="3">
        <v>213.86</v>
      </c>
      <c r="F10506" s="4">
        <v>0</v>
      </c>
      <c r="G10506" t="str">
        <f>VLOOKUP(C10506:C33043,Produkty!$A$2:$B$61,2,0)</f>
        <v>Czajnik 2</v>
      </c>
      <c r="H10506" s="6">
        <f t="shared" si="328"/>
        <v>1069.3000000000002</v>
      </c>
      <c r="I10506" t="str">
        <f t="shared" si="329"/>
        <v>Średnia</v>
      </c>
    </row>
    <row r="10507" spans="1:9">
      <c r="A10507" t="s">
        <v>21127</v>
      </c>
      <c r="B10507" t="s">
        <v>5776</v>
      </c>
      <c r="C10507" t="s">
        <v>758</v>
      </c>
      <c r="D10507">
        <v>2</v>
      </c>
      <c r="E10507" s="3">
        <v>251.06</v>
      </c>
      <c r="F10507" s="4">
        <v>0</v>
      </c>
      <c r="G10507" t="str">
        <f>VLOOKUP(C10507:C33044,Produkty!$A$2:$B$61,2,0)</f>
        <v>Klawiatura 2</v>
      </c>
      <c r="H10507" s="6">
        <f t="shared" si="328"/>
        <v>502.12</v>
      </c>
      <c r="I10507" t="str">
        <f t="shared" si="329"/>
        <v>Średnia</v>
      </c>
    </row>
    <row r="10508" spans="1:9">
      <c r="A10508" t="s">
        <v>21128</v>
      </c>
      <c r="B10508" t="s">
        <v>5776</v>
      </c>
      <c r="C10508" t="s">
        <v>750</v>
      </c>
      <c r="D10508">
        <v>4</v>
      </c>
      <c r="E10508" s="3">
        <v>281.08</v>
      </c>
      <c r="F10508" s="4">
        <v>0</v>
      </c>
      <c r="G10508" t="str">
        <f>VLOOKUP(C10508:C33045,Produkty!$A$2:$B$61,2,0)</f>
        <v>Słuchawki 2</v>
      </c>
      <c r="H10508" s="6">
        <f t="shared" si="328"/>
        <v>1124.32</v>
      </c>
      <c r="I10508" t="str">
        <f t="shared" si="329"/>
        <v>Średnia</v>
      </c>
    </row>
    <row r="10509" spans="1:9">
      <c r="A10509" t="s">
        <v>21129</v>
      </c>
      <c r="B10509" t="s">
        <v>5776</v>
      </c>
      <c r="C10509" t="s">
        <v>809</v>
      </c>
      <c r="D10509">
        <v>2</v>
      </c>
      <c r="E10509" s="3">
        <v>1122.32</v>
      </c>
      <c r="F10509" s="4">
        <v>0</v>
      </c>
      <c r="G10509" t="str">
        <f>VLOOKUP(C10509:C33046,Produkty!$A$2:$B$61,2,0)</f>
        <v>Organizer 3</v>
      </c>
      <c r="H10509" s="6">
        <f t="shared" si="328"/>
        <v>2244.64</v>
      </c>
      <c r="I10509" t="str">
        <f t="shared" si="329"/>
        <v>Duża</v>
      </c>
    </row>
    <row r="10510" spans="1:9">
      <c r="A10510" t="s">
        <v>21130</v>
      </c>
      <c r="B10510" t="s">
        <v>5776</v>
      </c>
      <c r="C10510" t="s">
        <v>858</v>
      </c>
      <c r="D10510">
        <v>2</v>
      </c>
      <c r="E10510" s="3">
        <v>592.05999999999995</v>
      </c>
      <c r="F10510" s="4">
        <v>0.1</v>
      </c>
      <c r="G10510" t="str">
        <f>VLOOKUP(C10510:C33047,Produkty!$A$2:$B$61,2,0)</f>
        <v>Podkładka 3</v>
      </c>
      <c r="H10510" s="6">
        <f t="shared" si="328"/>
        <v>1065.7079999999999</v>
      </c>
      <c r="I10510" t="str">
        <f t="shared" si="329"/>
        <v>Średnia</v>
      </c>
    </row>
    <row r="10511" spans="1:9">
      <c r="A10511" t="s">
        <v>21131</v>
      </c>
      <c r="B10511" t="s">
        <v>5777</v>
      </c>
      <c r="C10511" t="s">
        <v>752</v>
      </c>
      <c r="D10511">
        <v>1</v>
      </c>
      <c r="E10511" s="3">
        <v>835.48</v>
      </c>
      <c r="F10511" s="4">
        <v>0.05</v>
      </c>
      <c r="G10511" t="str">
        <f>VLOOKUP(C10511:C33048,Produkty!$A$2:$B$61,2,0)</f>
        <v>Słuchawki 3</v>
      </c>
      <c r="H10511" s="6">
        <f t="shared" si="328"/>
        <v>793.70600000000002</v>
      </c>
      <c r="I10511" t="str">
        <f t="shared" si="329"/>
        <v>Średnia</v>
      </c>
    </row>
    <row r="10512" spans="1:9">
      <c r="A10512" t="s">
        <v>21132</v>
      </c>
      <c r="B10512" t="s">
        <v>5777</v>
      </c>
      <c r="C10512" t="s">
        <v>868</v>
      </c>
      <c r="D10512">
        <v>6</v>
      </c>
      <c r="E10512" s="3">
        <v>560.44000000000005</v>
      </c>
      <c r="F10512" s="4">
        <v>0.15</v>
      </c>
      <c r="G10512" t="str">
        <f>VLOOKUP(C10512:C33049,Produkty!$A$2:$B$61,2,0)</f>
        <v>Ładowarka 4</v>
      </c>
      <c r="H10512" s="6">
        <f t="shared" si="328"/>
        <v>2858.2440000000001</v>
      </c>
      <c r="I10512" t="str">
        <f t="shared" si="329"/>
        <v>Duża</v>
      </c>
    </row>
    <row r="10513" spans="1:9">
      <c r="A10513" t="s">
        <v>21133</v>
      </c>
      <c r="B10513" t="s">
        <v>5777</v>
      </c>
      <c r="C10513" t="s">
        <v>776</v>
      </c>
      <c r="D10513">
        <v>5</v>
      </c>
      <c r="E10513" s="3">
        <v>964.45</v>
      </c>
      <c r="F10513" s="4">
        <v>0.15</v>
      </c>
      <c r="G10513" t="str">
        <f>VLOOKUP(C10513:C33050,Produkty!$A$2:$B$61,2,0)</f>
        <v>Monitor 3</v>
      </c>
      <c r="H10513" s="6">
        <f t="shared" si="328"/>
        <v>4098.9124999999995</v>
      </c>
      <c r="I10513" t="str">
        <f t="shared" si="329"/>
        <v>Duża</v>
      </c>
    </row>
    <row r="10514" spans="1:9">
      <c r="A10514" t="s">
        <v>21134</v>
      </c>
      <c r="B10514" t="s">
        <v>5778</v>
      </c>
      <c r="C10514" t="s">
        <v>823</v>
      </c>
      <c r="D10514">
        <v>5</v>
      </c>
      <c r="E10514" s="3">
        <v>683.79</v>
      </c>
      <c r="F10514" s="4">
        <v>0.2</v>
      </c>
      <c r="G10514" t="str">
        <f>VLOOKUP(C10514:C33051,Produkty!$A$2:$B$61,2,0)</f>
        <v>Termos 2</v>
      </c>
      <c r="H10514" s="6">
        <f t="shared" si="328"/>
        <v>2735.16</v>
      </c>
      <c r="I10514" t="str">
        <f t="shared" si="329"/>
        <v>Duża</v>
      </c>
    </row>
    <row r="10515" spans="1:9">
      <c r="A10515" t="s">
        <v>21135</v>
      </c>
      <c r="B10515" t="s">
        <v>5779</v>
      </c>
      <c r="C10515" t="s">
        <v>850</v>
      </c>
      <c r="D10515">
        <v>6</v>
      </c>
      <c r="E10515" s="3">
        <v>33.6</v>
      </c>
      <c r="F10515" s="4">
        <v>0</v>
      </c>
      <c r="G10515" t="str">
        <f>VLOOKUP(C10515:C33052,Produkty!$A$2:$B$61,2,0)</f>
        <v>Hub USB 3</v>
      </c>
      <c r="H10515" s="6">
        <f t="shared" si="328"/>
        <v>201.60000000000002</v>
      </c>
      <c r="I10515" t="str">
        <f t="shared" si="329"/>
        <v>Mała</v>
      </c>
    </row>
    <row r="10516" spans="1:9">
      <c r="A10516" t="s">
        <v>21136</v>
      </c>
      <c r="B10516" t="s">
        <v>5779</v>
      </c>
      <c r="C10516" t="s">
        <v>862</v>
      </c>
      <c r="D10516">
        <v>3</v>
      </c>
      <c r="E10516" s="3">
        <v>461.14</v>
      </c>
      <c r="F10516" s="4">
        <v>0.15</v>
      </c>
      <c r="G10516" t="str">
        <f>VLOOKUP(C10516:C33053,Produkty!$A$2:$B$61,2,0)</f>
        <v>Ładowarka 1</v>
      </c>
      <c r="H10516" s="6">
        <f t="shared" si="328"/>
        <v>1175.9069999999999</v>
      </c>
      <c r="I10516" t="str">
        <f t="shared" si="329"/>
        <v>Średnia</v>
      </c>
    </row>
    <row r="10517" spans="1:9">
      <c r="A10517" t="s">
        <v>21137</v>
      </c>
      <c r="B10517" t="s">
        <v>5780</v>
      </c>
      <c r="C10517" t="s">
        <v>813</v>
      </c>
      <c r="D10517">
        <v>4</v>
      </c>
      <c r="E10517" s="3">
        <v>994.67</v>
      </c>
      <c r="F10517" s="4">
        <v>0.15</v>
      </c>
      <c r="G10517" t="str">
        <f>VLOOKUP(C10517:C33054,Produkty!$A$2:$B$61,2,0)</f>
        <v>Czajnik 1</v>
      </c>
      <c r="H10517" s="6">
        <f t="shared" si="328"/>
        <v>3381.8779999999997</v>
      </c>
      <c r="I10517" t="str">
        <f t="shared" si="329"/>
        <v>Duża</v>
      </c>
    </row>
    <row r="10518" spans="1:9">
      <c r="A10518" t="s">
        <v>21138</v>
      </c>
      <c r="B10518" t="s">
        <v>5780</v>
      </c>
      <c r="C10518" t="s">
        <v>842</v>
      </c>
      <c r="D10518">
        <v>5</v>
      </c>
      <c r="E10518" s="3">
        <v>821.39</v>
      </c>
      <c r="F10518" s="4">
        <v>0.05</v>
      </c>
      <c r="G10518" t="str">
        <f>VLOOKUP(C10518:C33055,Produkty!$A$2:$B$61,2,0)</f>
        <v>Etui 3</v>
      </c>
      <c r="H10518" s="6">
        <f t="shared" si="328"/>
        <v>3901.6024999999995</v>
      </c>
      <c r="I10518" t="str">
        <f t="shared" si="329"/>
        <v>Duża</v>
      </c>
    </row>
    <row r="10519" spans="1:9">
      <c r="A10519" t="s">
        <v>21139</v>
      </c>
      <c r="B10519" t="s">
        <v>5780</v>
      </c>
      <c r="C10519" t="s">
        <v>776</v>
      </c>
      <c r="D10519">
        <v>3</v>
      </c>
      <c r="E10519" s="3">
        <v>942.14</v>
      </c>
      <c r="F10519" s="4">
        <v>0.2</v>
      </c>
      <c r="G10519" t="str">
        <f>VLOOKUP(C10519:C33056,Produkty!$A$2:$B$61,2,0)</f>
        <v>Monitor 3</v>
      </c>
      <c r="H10519" s="6">
        <f t="shared" si="328"/>
        <v>2261.136</v>
      </c>
      <c r="I10519" t="str">
        <f t="shared" si="329"/>
        <v>Duża</v>
      </c>
    </row>
    <row r="10520" spans="1:9">
      <c r="A10520" t="s">
        <v>21140</v>
      </c>
      <c r="B10520" t="s">
        <v>5781</v>
      </c>
      <c r="C10520" t="s">
        <v>811</v>
      </c>
      <c r="D10520">
        <v>4</v>
      </c>
      <c r="E10520" s="3">
        <v>668.93</v>
      </c>
      <c r="F10520" s="4">
        <v>0.15</v>
      </c>
      <c r="G10520" t="str">
        <f>VLOOKUP(C10520:C33057,Produkty!$A$2:$B$61,2,0)</f>
        <v>Organizer 4</v>
      </c>
      <c r="H10520" s="6">
        <f t="shared" si="328"/>
        <v>2274.3619999999996</v>
      </c>
      <c r="I10520" t="str">
        <f t="shared" si="329"/>
        <v>Duża</v>
      </c>
    </row>
    <row r="10521" spans="1:9">
      <c r="A10521" t="s">
        <v>21141</v>
      </c>
      <c r="B10521" t="s">
        <v>5782</v>
      </c>
      <c r="C10521" t="s">
        <v>766</v>
      </c>
      <c r="D10521">
        <v>6</v>
      </c>
      <c r="E10521" s="3">
        <v>688.33</v>
      </c>
      <c r="F10521" s="4">
        <v>0.05</v>
      </c>
      <c r="G10521" t="str">
        <f>VLOOKUP(C10521:C33058,Produkty!$A$2:$B$61,2,0)</f>
        <v>Mysz 2</v>
      </c>
      <c r="H10521" s="6">
        <f t="shared" si="328"/>
        <v>3923.4810000000002</v>
      </c>
      <c r="I10521" t="str">
        <f t="shared" si="329"/>
        <v>Duża</v>
      </c>
    </row>
    <row r="10522" spans="1:9">
      <c r="A10522" t="s">
        <v>21142</v>
      </c>
      <c r="B10522" t="s">
        <v>5782</v>
      </c>
      <c r="C10522" t="s">
        <v>866</v>
      </c>
      <c r="D10522">
        <v>4</v>
      </c>
      <c r="E10522" s="3">
        <v>356.33</v>
      </c>
      <c r="F10522" s="4">
        <v>0.15</v>
      </c>
      <c r="G10522" t="str">
        <f>VLOOKUP(C10522:C33059,Produkty!$A$2:$B$61,2,0)</f>
        <v>Ładowarka 3</v>
      </c>
      <c r="H10522" s="6">
        <f t="shared" si="328"/>
        <v>1211.5219999999999</v>
      </c>
      <c r="I10522" t="str">
        <f t="shared" si="329"/>
        <v>Średnia</v>
      </c>
    </row>
    <row r="10523" spans="1:9">
      <c r="A10523" t="s">
        <v>21143</v>
      </c>
      <c r="B10523" t="s">
        <v>5783</v>
      </c>
      <c r="C10523" t="s">
        <v>747</v>
      </c>
      <c r="D10523">
        <v>2</v>
      </c>
      <c r="E10523" s="3">
        <v>542.1</v>
      </c>
      <c r="F10523" s="4">
        <v>0.05</v>
      </c>
      <c r="G10523" t="str">
        <f>VLOOKUP(C10523:C33060,Produkty!$A$2:$B$61,2,0)</f>
        <v>Słuchawki 1</v>
      </c>
      <c r="H10523" s="6">
        <f t="shared" si="328"/>
        <v>1029.99</v>
      </c>
      <c r="I10523" t="str">
        <f t="shared" si="329"/>
        <v>Średnia</v>
      </c>
    </row>
    <row r="10524" spans="1:9">
      <c r="A10524" t="s">
        <v>21144</v>
      </c>
      <c r="B10524" t="s">
        <v>5784</v>
      </c>
      <c r="C10524" t="s">
        <v>856</v>
      </c>
      <c r="D10524">
        <v>4</v>
      </c>
      <c r="E10524" s="3">
        <v>135.55000000000001</v>
      </c>
      <c r="F10524" s="4">
        <v>0.2</v>
      </c>
      <c r="G10524" t="str">
        <f>VLOOKUP(C10524:C33061,Produkty!$A$2:$B$61,2,0)</f>
        <v>Podkładka 2</v>
      </c>
      <c r="H10524" s="6">
        <f t="shared" si="328"/>
        <v>433.76000000000005</v>
      </c>
      <c r="I10524" t="str">
        <f t="shared" si="329"/>
        <v>Mała</v>
      </c>
    </row>
    <row r="10525" spans="1:9">
      <c r="A10525" t="s">
        <v>21145</v>
      </c>
      <c r="B10525" t="s">
        <v>5784</v>
      </c>
      <c r="C10525" t="s">
        <v>827</v>
      </c>
      <c r="D10525">
        <v>4</v>
      </c>
      <c r="E10525" s="3">
        <v>273.45</v>
      </c>
      <c r="F10525" s="4">
        <v>0.2</v>
      </c>
      <c r="G10525" t="str">
        <f>VLOOKUP(C10525:C33062,Produkty!$A$2:$B$61,2,0)</f>
        <v>Termos 4</v>
      </c>
      <c r="H10525" s="6">
        <f t="shared" si="328"/>
        <v>875.04</v>
      </c>
      <c r="I10525" t="str">
        <f t="shared" si="329"/>
        <v>Średnia</v>
      </c>
    </row>
    <row r="10526" spans="1:9">
      <c r="A10526" t="s">
        <v>21146</v>
      </c>
      <c r="B10526" t="s">
        <v>5784</v>
      </c>
      <c r="C10526" t="s">
        <v>803</v>
      </c>
      <c r="D10526">
        <v>6</v>
      </c>
      <c r="E10526" s="3">
        <v>722.97</v>
      </c>
      <c r="F10526" s="4">
        <v>0.1</v>
      </c>
      <c r="G10526" t="str">
        <f>VLOOKUP(C10526:C33063,Produkty!$A$2:$B$61,2,0)</f>
        <v>Lampka 4</v>
      </c>
      <c r="H10526" s="6">
        <f t="shared" si="328"/>
        <v>3904.038</v>
      </c>
      <c r="I10526" t="str">
        <f t="shared" si="329"/>
        <v>Duża</v>
      </c>
    </row>
    <row r="10527" spans="1:9">
      <c r="A10527" t="s">
        <v>21147</v>
      </c>
      <c r="B10527" t="s">
        <v>5784</v>
      </c>
      <c r="C10527" t="s">
        <v>817</v>
      </c>
      <c r="D10527">
        <v>6</v>
      </c>
      <c r="E10527" s="3">
        <v>325.63</v>
      </c>
      <c r="F10527" s="4">
        <v>0</v>
      </c>
      <c r="G10527" t="str">
        <f>VLOOKUP(C10527:C33064,Produkty!$A$2:$B$61,2,0)</f>
        <v>Czajnik 3</v>
      </c>
      <c r="H10527" s="6">
        <f t="shared" si="328"/>
        <v>1953.78</v>
      </c>
      <c r="I10527" t="str">
        <f t="shared" si="329"/>
        <v>Średnia</v>
      </c>
    </row>
    <row r="10528" spans="1:9">
      <c r="A10528" t="s">
        <v>21148</v>
      </c>
      <c r="B10528" t="s">
        <v>5785</v>
      </c>
      <c r="C10528" t="s">
        <v>832</v>
      </c>
      <c r="D10528">
        <v>5</v>
      </c>
      <c r="E10528" s="3">
        <v>717.86</v>
      </c>
      <c r="F10528" s="4">
        <v>0.15</v>
      </c>
      <c r="G10528" t="str">
        <f>VLOOKUP(C10528:C33065,Produkty!$A$2:$B$61,2,0)</f>
        <v>Kabel USB-C 2</v>
      </c>
      <c r="H10528" s="6">
        <f t="shared" si="328"/>
        <v>3050.9050000000002</v>
      </c>
      <c r="I10528" t="str">
        <f t="shared" si="329"/>
        <v>Duża</v>
      </c>
    </row>
    <row r="10529" spans="1:9">
      <c r="A10529" t="s">
        <v>21149</v>
      </c>
      <c r="B10529" t="s">
        <v>5785</v>
      </c>
      <c r="C10529" t="s">
        <v>868</v>
      </c>
      <c r="D10529">
        <v>4</v>
      </c>
      <c r="E10529" s="3">
        <v>580.58000000000004</v>
      </c>
      <c r="F10529" s="4">
        <v>0.1</v>
      </c>
      <c r="G10529" t="str">
        <f>VLOOKUP(C10529:C33066,Produkty!$A$2:$B$61,2,0)</f>
        <v>Ładowarka 4</v>
      </c>
      <c r="H10529" s="6">
        <f t="shared" si="328"/>
        <v>2090.0880000000002</v>
      </c>
      <c r="I10529" t="str">
        <f t="shared" si="329"/>
        <v>Duża</v>
      </c>
    </row>
    <row r="10530" spans="1:9">
      <c r="A10530" t="s">
        <v>21150</v>
      </c>
      <c r="B10530" t="s">
        <v>5785</v>
      </c>
      <c r="C10530" t="s">
        <v>756</v>
      </c>
      <c r="D10530">
        <v>2</v>
      </c>
      <c r="E10530" s="3">
        <v>384.72</v>
      </c>
      <c r="F10530" s="4">
        <v>0.2</v>
      </c>
      <c r="G10530" t="str">
        <f>VLOOKUP(C10530:C33067,Produkty!$A$2:$B$61,2,0)</f>
        <v>Klawiatura 1</v>
      </c>
      <c r="H10530" s="6">
        <f t="shared" si="328"/>
        <v>615.55200000000013</v>
      </c>
      <c r="I10530" t="str">
        <f t="shared" si="329"/>
        <v>Średnia</v>
      </c>
    </row>
    <row r="10531" spans="1:9">
      <c r="A10531" t="s">
        <v>21151</v>
      </c>
      <c r="B10531" t="s">
        <v>5785</v>
      </c>
      <c r="C10531" t="s">
        <v>752</v>
      </c>
      <c r="D10531">
        <v>4</v>
      </c>
      <c r="E10531" s="3">
        <v>873.01</v>
      </c>
      <c r="F10531" s="4">
        <v>0</v>
      </c>
      <c r="G10531" t="str">
        <f>VLOOKUP(C10531:C33068,Produkty!$A$2:$B$61,2,0)</f>
        <v>Słuchawki 3</v>
      </c>
      <c r="H10531" s="6">
        <f t="shared" si="328"/>
        <v>3492.04</v>
      </c>
      <c r="I10531" t="str">
        <f t="shared" si="329"/>
        <v>Duża</v>
      </c>
    </row>
    <row r="10532" spans="1:9">
      <c r="A10532" t="s">
        <v>21152</v>
      </c>
      <c r="B10532" t="s">
        <v>5786</v>
      </c>
      <c r="C10532" t="s">
        <v>793</v>
      </c>
      <c r="D10532">
        <v>3</v>
      </c>
      <c r="E10532" s="3">
        <v>93.54</v>
      </c>
      <c r="F10532" s="4">
        <v>0.1</v>
      </c>
      <c r="G10532" t="str">
        <f>VLOOKUP(C10532:C33069,Produkty!$A$2:$B$61,2,0)</f>
        <v>Krzesło biurowe 3</v>
      </c>
      <c r="H10532" s="6">
        <f t="shared" si="328"/>
        <v>252.55800000000002</v>
      </c>
      <c r="I10532" t="str">
        <f t="shared" si="329"/>
        <v>Mała</v>
      </c>
    </row>
    <row r="10533" spans="1:9">
      <c r="A10533" t="s">
        <v>21153</v>
      </c>
      <c r="B10533" t="s">
        <v>5787</v>
      </c>
      <c r="C10533" t="s">
        <v>860</v>
      </c>
      <c r="D10533">
        <v>2</v>
      </c>
      <c r="E10533" s="3">
        <v>839.43</v>
      </c>
      <c r="F10533" s="4">
        <v>0.2</v>
      </c>
      <c r="G10533" t="str">
        <f>VLOOKUP(C10533:C33070,Produkty!$A$2:$B$61,2,0)</f>
        <v>Podkładka 4</v>
      </c>
      <c r="H10533" s="6">
        <f t="shared" si="328"/>
        <v>1343.088</v>
      </c>
      <c r="I10533" t="str">
        <f t="shared" si="329"/>
        <v>Średnia</v>
      </c>
    </row>
    <row r="10534" spans="1:9">
      <c r="A10534" t="s">
        <v>21154</v>
      </c>
      <c r="B10534" t="s">
        <v>5787</v>
      </c>
      <c r="C10534" t="s">
        <v>788</v>
      </c>
      <c r="D10534">
        <v>3</v>
      </c>
      <c r="E10534" s="3">
        <v>614.38</v>
      </c>
      <c r="F10534" s="4">
        <v>0.05</v>
      </c>
      <c r="G10534" t="str">
        <f>VLOOKUP(C10534:C33071,Produkty!$A$2:$B$61,2,0)</f>
        <v>Krzesło biurowe 1</v>
      </c>
      <c r="H10534" s="6">
        <f t="shared" si="328"/>
        <v>1750.9829999999997</v>
      </c>
      <c r="I10534" t="str">
        <f t="shared" si="329"/>
        <v>Średnia</v>
      </c>
    </row>
    <row r="10535" spans="1:9">
      <c r="A10535" t="s">
        <v>21155</v>
      </c>
      <c r="B10535" t="s">
        <v>5788</v>
      </c>
      <c r="C10535" t="s">
        <v>782</v>
      </c>
      <c r="D10535">
        <v>1</v>
      </c>
      <c r="E10535" s="3">
        <v>430.23</v>
      </c>
      <c r="F10535" s="4">
        <v>0</v>
      </c>
      <c r="G10535" t="str">
        <f>VLOOKUP(C10535:C33072,Produkty!$A$2:$B$61,2,0)</f>
        <v>Powerbank 2</v>
      </c>
      <c r="H10535" s="6">
        <f t="shared" si="328"/>
        <v>430.23</v>
      </c>
      <c r="I10535" t="str">
        <f t="shared" si="329"/>
        <v>Mała</v>
      </c>
    </row>
    <row r="10536" spans="1:9">
      <c r="A10536" t="s">
        <v>21156</v>
      </c>
      <c r="B10536" t="s">
        <v>5788</v>
      </c>
      <c r="C10536" t="s">
        <v>848</v>
      </c>
      <c r="D10536">
        <v>5</v>
      </c>
      <c r="E10536" s="3">
        <v>1189.44</v>
      </c>
      <c r="F10536" s="4">
        <v>0.1</v>
      </c>
      <c r="G10536" t="str">
        <f>VLOOKUP(C10536:C33073,Produkty!$A$2:$B$61,2,0)</f>
        <v>Hub USB 2</v>
      </c>
      <c r="H10536" s="6">
        <f t="shared" si="328"/>
        <v>5352.4800000000005</v>
      </c>
      <c r="I10536" t="str">
        <f t="shared" si="329"/>
        <v>Duża</v>
      </c>
    </row>
    <row r="10537" spans="1:9">
      <c r="A10537" t="s">
        <v>21157</v>
      </c>
      <c r="B10537" t="s">
        <v>5788</v>
      </c>
      <c r="C10537" t="s">
        <v>758</v>
      </c>
      <c r="D10537">
        <v>4</v>
      </c>
      <c r="E10537" s="3">
        <v>250.82</v>
      </c>
      <c r="F10537" s="4">
        <v>0.05</v>
      </c>
      <c r="G10537" t="str">
        <f>VLOOKUP(C10537:C33074,Produkty!$A$2:$B$61,2,0)</f>
        <v>Klawiatura 2</v>
      </c>
      <c r="H10537" s="6">
        <f t="shared" si="328"/>
        <v>953.11599999999999</v>
      </c>
      <c r="I10537" t="str">
        <f t="shared" si="329"/>
        <v>Średnia</v>
      </c>
    </row>
    <row r="10538" spans="1:9">
      <c r="A10538" t="s">
        <v>21158</v>
      </c>
      <c r="B10538" t="s">
        <v>5789</v>
      </c>
      <c r="C10538" t="s">
        <v>788</v>
      </c>
      <c r="D10538">
        <v>4</v>
      </c>
      <c r="E10538" s="3">
        <v>613.95000000000005</v>
      </c>
      <c r="F10538" s="4">
        <v>0.1</v>
      </c>
      <c r="G10538" t="str">
        <f>VLOOKUP(C10538:C33075,Produkty!$A$2:$B$61,2,0)</f>
        <v>Krzesło biurowe 1</v>
      </c>
      <c r="H10538" s="6">
        <f t="shared" si="328"/>
        <v>2210.2200000000003</v>
      </c>
      <c r="I10538" t="str">
        <f t="shared" si="329"/>
        <v>Duża</v>
      </c>
    </row>
    <row r="10539" spans="1:9">
      <c r="A10539" t="s">
        <v>21159</v>
      </c>
      <c r="B10539" t="s">
        <v>5790</v>
      </c>
      <c r="C10539" t="s">
        <v>825</v>
      </c>
      <c r="D10539">
        <v>3</v>
      </c>
      <c r="E10539" s="3">
        <v>942.39</v>
      </c>
      <c r="F10539" s="4">
        <v>0.15</v>
      </c>
      <c r="G10539" t="str">
        <f>VLOOKUP(C10539:C33076,Produkty!$A$2:$B$61,2,0)</f>
        <v>Termos 3</v>
      </c>
      <c r="H10539" s="6">
        <f t="shared" si="328"/>
        <v>2403.0945000000002</v>
      </c>
      <c r="I10539" t="str">
        <f t="shared" si="329"/>
        <v>Duża</v>
      </c>
    </row>
    <row r="10540" spans="1:9">
      <c r="A10540" t="s">
        <v>21160</v>
      </c>
      <c r="B10540" t="s">
        <v>5790</v>
      </c>
      <c r="C10540" t="s">
        <v>856</v>
      </c>
      <c r="D10540">
        <v>4</v>
      </c>
      <c r="E10540" s="3">
        <v>135.1</v>
      </c>
      <c r="F10540" s="4">
        <v>0.2</v>
      </c>
      <c r="G10540" t="str">
        <f>VLOOKUP(C10540:C33077,Produkty!$A$2:$B$61,2,0)</f>
        <v>Podkładka 2</v>
      </c>
      <c r="H10540" s="6">
        <f t="shared" si="328"/>
        <v>432.32</v>
      </c>
      <c r="I10540" t="str">
        <f t="shared" si="329"/>
        <v>Mała</v>
      </c>
    </row>
    <row r="10541" spans="1:9">
      <c r="A10541" t="s">
        <v>21161</v>
      </c>
      <c r="B10541" t="s">
        <v>5790</v>
      </c>
      <c r="C10541" t="s">
        <v>801</v>
      </c>
      <c r="D10541">
        <v>1</v>
      </c>
      <c r="E10541" s="3">
        <v>360.26</v>
      </c>
      <c r="F10541" s="4">
        <v>0.15</v>
      </c>
      <c r="G10541" t="str">
        <f>VLOOKUP(C10541:C33078,Produkty!$A$2:$B$61,2,0)</f>
        <v>Lampka 3</v>
      </c>
      <c r="H10541" s="6">
        <f t="shared" si="328"/>
        <v>306.221</v>
      </c>
      <c r="I10541" t="str">
        <f t="shared" si="329"/>
        <v>Mała</v>
      </c>
    </row>
    <row r="10542" spans="1:9">
      <c r="A10542" t="s">
        <v>21162</v>
      </c>
      <c r="B10542" t="s">
        <v>5790</v>
      </c>
      <c r="C10542" t="s">
        <v>852</v>
      </c>
      <c r="D10542">
        <v>2</v>
      </c>
      <c r="E10542" s="3">
        <v>765.38</v>
      </c>
      <c r="F10542" s="4">
        <v>0.1</v>
      </c>
      <c r="G10542" t="str">
        <f>VLOOKUP(C10542:C33079,Produkty!$A$2:$B$61,2,0)</f>
        <v>Hub USB 4</v>
      </c>
      <c r="H10542" s="6">
        <f t="shared" si="328"/>
        <v>1377.684</v>
      </c>
      <c r="I10542" t="str">
        <f t="shared" si="329"/>
        <v>Średnia</v>
      </c>
    </row>
    <row r="10543" spans="1:9">
      <c r="A10543" t="s">
        <v>21163</v>
      </c>
      <c r="B10543" t="s">
        <v>5791</v>
      </c>
      <c r="C10543" t="s">
        <v>756</v>
      </c>
      <c r="D10543">
        <v>4</v>
      </c>
      <c r="E10543" s="3">
        <v>367.51</v>
      </c>
      <c r="F10543" s="4">
        <v>0.2</v>
      </c>
      <c r="G10543" t="str">
        <f>VLOOKUP(C10543:C33080,Produkty!$A$2:$B$61,2,0)</f>
        <v>Klawiatura 1</v>
      </c>
      <c r="H10543" s="6">
        <f t="shared" si="328"/>
        <v>1176.0319999999999</v>
      </c>
      <c r="I10543" t="str">
        <f t="shared" si="329"/>
        <v>Średnia</v>
      </c>
    </row>
    <row r="10544" spans="1:9">
      <c r="A10544" t="s">
        <v>21164</v>
      </c>
      <c r="B10544" t="s">
        <v>5792</v>
      </c>
      <c r="C10544" t="s">
        <v>856</v>
      </c>
      <c r="D10544">
        <v>5</v>
      </c>
      <c r="E10544" s="3">
        <v>129.15</v>
      </c>
      <c r="F10544" s="4">
        <v>0</v>
      </c>
      <c r="G10544" t="str">
        <f>VLOOKUP(C10544:C33081,Produkty!$A$2:$B$61,2,0)</f>
        <v>Podkładka 2</v>
      </c>
      <c r="H10544" s="6">
        <f t="shared" si="328"/>
        <v>645.75</v>
      </c>
      <c r="I10544" t="str">
        <f t="shared" si="329"/>
        <v>Średnia</v>
      </c>
    </row>
    <row r="10545" spans="1:9">
      <c r="A10545" t="s">
        <v>21165</v>
      </c>
      <c r="B10545" t="s">
        <v>5792</v>
      </c>
      <c r="C10545" t="s">
        <v>788</v>
      </c>
      <c r="D10545">
        <v>2</v>
      </c>
      <c r="E10545" s="3">
        <v>618.17999999999995</v>
      </c>
      <c r="F10545" s="4">
        <v>0.1</v>
      </c>
      <c r="G10545" t="str">
        <f>VLOOKUP(C10545:C33082,Produkty!$A$2:$B$61,2,0)</f>
        <v>Krzesło biurowe 1</v>
      </c>
      <c r="H10545" s="6">
        <f t="shared" si="328"/>
        <v>1112.7239999999999</v>
      </c>
      <c r="I10545" t="str">
        <f t="shared" si="329"/>
        <v>Średnia</v>
      </c>
    </row>
    <row r="10546" spans="1:9">
      <c r="A10546" t="s">
        <v>21166</v>
      </c>
      <c r="B10546" t="s">
        <v>5793</v>
      </c>
      <c r="C10546" t="s">
        <v>764</v>
      </c>
      <c r="D10546">
        <v>5</v>
      </c>
      <c r="E10546" s="3">
        <v>267.64</v>
      </c>
      <c r="F10546" s="4">
        <v>0.1</v>
      </c>
      <c r="G10546" t="str">
        <f>VLOOKUP(C10546:C33083,Produkty!$A$2:$B$61,2,0)</f>
        <v>Mysz 1</v>
      </c>
      <c r="H10546" s="6">
        <f t="shared" si="328"/>
        <v>1204.3799999999999</v>
      </c>
      <c r="I10546" t="str">
        <f t="shared" si="329"/>
        <v>Średnia</v>
      </c>
    </row>
    <row r="10547" spans="1:9">
      <c r="A10547" t="s">
        <v>21167</v>
      </c>
      <c r="B10547" t="s">
        <v>5793</v>
      </c>
      <c r="C10547" t="s">
        <v>778</v>
      </c>
      <c r="D10547">
        <v>1</v>
      </c>
      <c r="E10547" s="3">
        <v>961.01</v>
      </c>
      <c r="F10547" s="4">
        <v>0.2</v>
      </c>
      <c r="G10547" t="str">
        <f>VLOOKUP(C10547:C33084,Produkty!$A$2:$B$61,2,0)</f>
        <v>Monitor 4</v>
      </c>
      <c r="H10547" s="6">
        <f t="shared" si="328"/>
        <v>768.80799999999999</v>
      </c>
      <c r="I10547" t="str">
        <f t="shared" si="329"/>
        <v>Średnia</v>
      </c>
    </row>
    <row r="10548" spans="1:9">
      <c r="A10548" t="s">
        <v>21168</v>
      </c>
      <c r="B10548" t="s">
        <v>5793</v>
      </c>
      <c r="C10548" t="s">
        <v>819</v>
      </c>
      <c r="D10548">
        <v>3</v>
      </c>
      <c r="E10548" s="3">
        <v>282.70999999999998</v>
      </c>
      <c r="F10548" s="4">
        <v>0</v>
      </c>
      <c r="G10548" t="str">
        <f>VLOOKUP(C10548:C33085,Produkty!$A$2:$B$61,2,0)</f>
        <v>Czajnik 4</v>
      </c>
      <c r="H10548" s="6">
        <f t="shared" si="328"/>
        <v>848.12999999999988</v>
      </c>
      <c r="I10548" t="str">
        <f t="shared" si="329"/>
        <v>Średnia</v>
      </c>
    </row>
    <row r="10549" spans="1:9">
      <c r="A10549" t="s">
        <v>21169</v>
      </c>
      <c r="B10549" t="s">
        <v>5793</v>
      </c>
      <c r="C10549" t="s">
        <v>756</v>
      </c>
      <c r="D10549">
        <v>5</v>
      </c>
      <c r="E10549" s="3">
        <v>364.29</v>
      </c>
      <c r="F10549" s="4">
        <v>0</v>
      </c>
      <c r="G10549" t="str">
        <f>VLOOKUP(C10549:C33086,Produkty!$A$2:$B$61,2,0)</f>
        <v>Klawiatura 1</v>
      </c>
      <c r="H10549" s="6">
        <f t="shared" si="328"/>
        <v>1821.45</v>
      </c>
      <c r="I10549" t="str">
        <f t="shared" si="329"/>
        <v>Średnia</v>
      </c>
    </row>
    <row r="10550" spans="1:9">
      <c r="A10550" t="s">
        <v>21170</v>
      </c>
      <c r="B10550" t="s">
        <v>5794</v>
      </c>
      <c r="C10550" t="s">
        <v>821</v>
      </c>
      <c r="D10550">
        <v>1</v>
      </c>
      <c r="E10550" s="3">
        <v>880.13</v>
      </c>
      <c r="F10550" s="4">
        <v>0</v>
      </c>
      <c r="G10550" t="str">
        <f>VLOOKUP(C10550:C33087,Produkty!$A$2:$B$61,2,0)</f>
        <v>Termos 1</v>
      </c>
      <c r="H10550" s="6">
        <f t="shared" si="328"/>
        <v>880.13</v>
      </c>
      <c r="I10550" t="str">
        <f t="shared" si="329"/>
        <v>Średnia</v>
      </c>
    </row>
    <row r="10551" spans="1:9">
      <c r="A10551" t="s">
        <v>21171</v>
      </c>
      <c r="B10551" t="s">
        <v>5795</v>
      </c>
      <c r="C10551" t="s">
        <v>788</v>
      </c>
      <c r="D10551">
        <v>3</v>
      </c>
      <c r="E10551" s="3">
        <v>636.6</v>
      </c>
      <c r="F10551" s="4">
        <v>0.1</v>
      </c>
      <c r="G10551" t="str">
        <f>VLOOKUP(C10551:C33088,Produkty!$A$2:$B$61,2,0)</f>
        <v>Krzesło biurowe 1</v>
      </c>
      <c r="H10551" s="6">
        <f t="shared" si="328"/>
        <v>1718.8200000000002</v>
      </c>
      <c r="I10551" t="str">
        <f t="shared" si="329"/>
        <v>Średnia</v>
      </c>
    </row>
    <row r="10552" spans="1:9">
      <c r="A10552" t="s">
        <v>21172</v>
      </c>
      <c r="B10552" t="s">
        <v>5795</v>
      </c>
      <c r="C10552" t="s">
        <v>756</v>
      </c>
      <c r="D10552">
        <v>5</v>
      </c>
      <c r="E10552" s="3">
        <v>369.35</v>
      </c>
      <c r="F10552" s="4">
        <v>0</v>
      </c>
      <c r="G10552" t="str">
        <f>VLOOKUP(C10552:C33089,Produkty!$A$2:$B$61,2,0)</f>
        <v>Klawiatura 1</v>
      </c>
      <c r="H10552" s="6">
        <f t="shared" si="328"/>
        <v>1846.75</v>
      </c>
      <c r="I10552" t="str">
        <f t="shared" si="329"/>
        <v>Średnia</v>
      </c>
    </row>
    <row r="10553" spans="1:9">
      <c r="A10553" t="s">
        <v>21173</v>
      </c>
      <c r="B10553" t="s">
        <v>5795</v>
      </c>
      <c r="C10553" t="s">
        <v>747</v>
      </c>
      <c r="D10553">
        <v>5</v>
      </c>
      <c r="E10553" s="3">
        <v>549.83000000000004</v>
      </c>
      <c r="F10553" s="4">
        <v>0.2</v>
      </c>
      <c r="G10553" t="str">
        <f>VLOOKUP(C10553:C33090,Produkty!$A$2:$B$61,2,0)</f>
        <v>Słuchawki 1</v>
      </c>
      <c r="H10553" s="6">
        <f t="shared" si="328"/>
        <v>2199.3200000000002</v>
      </c>
      <c r="I10553" t="str">
        <f t="shared" si="329"/>
        <v>Duża</v>
      </c>
    </row>
    <row r="10554" spans="1:9">
      <c r="A10554" t="s">
        <v>21174</v>
      </c>
      <c r="B10554" t="s">
        <v>5795</v>
      </c>
      <c r="C10554" t="s">
        <v>856</v>
      </c>
      <c r="D10554">
        <v>4</v>
      </c>
      <c r="E10554" s="3">
        <v>136.47999999999999</v>
      </c>
      <c r="F10554" s="4">
        <v>0</v>
      </c>
      <c r="G10554" t="str">
        <f>VLOOKUP(C10554:C33091,Produkty!$A$2:$B$61,2,0)</f>
        <v>Podkładka 2</v>
      </c>
      <c r="H10554" s="6">
        <f t="shared" si="328"/>
        <v>545.91999999999996</v>
      </c>
      <c r="I10554" t="str">
        <f t="shared" si="329"/>
        <v>Średnia</v>
      </c>
    </row>
    <row r="10555" spans="1:9">
      <c r="A10555" t="s">
        <v>21175</v>
      </c>
      <c r="B10555" t="s">
        <v>5796</v>
      </c>
      <c r="C10555" t="s">
        <v>832</v>
      </c>
      <c r="D10555">
        <v>1</v>
      </c>
      <c r="E10555" s="3">
        <v>759.71</v>
      </c>
      <c r="F10555" s="4">
        <v>0.15</v>
      </c>
      <c r="G10555" t="str">
        <f>VLOOKUP(C10555:C33092,Produkty!$A$2:$B$61,2,0)</f>
        <v>Kabel USB-C 2</v>
      </c>
      <c r="H10555" s="6">
        <f t="shared" si="328"/>
        <v>645.75350000000003</v>
      </c>
      <c r="I10555" t="str">
        <f t="shared" si="329"/>
        <v>Średnia</v>
      </c>
    </row>
    <row r="10556" spans="1:9">
      <c r="A10556" t="s">
        <v>21176</v>
      </c>
      <c r="B10556" t="s">
        <v>5796</v>
      </c>
      <c r="C10556" t="s">
        <v>780</v>
      </c>
      <c r="D10556">
        <v>5</v>
      </c>
      <c r="E10556" s="3">
        <v>690.12</v>
      </c>
      <c r="F10556" s="4">
        <v>0.05</v>
      </c>
      <c r="G10556" t="str">
        <f>VLOOKUP(C10556:C33093,Produkty!$A$2:$B$61,2,0)</f>
        <v>Powerbank 1</v>
      </c>
      <c r="H10556" s="6">
        <f t="shared" si="328"/>
        <v>3278.0699999999997</v>
      </c>
      <c r="I10556" t="str">
        <f t="shared" si="329"/>
        <v>Duża</v>
      </c>
    </row>
    <row r="10557" spans="1:9">
      <c r="A10557" t="s">
        <v>21177</v>
      </c>
      <c r="B10557" t="s">
        <v>5796</v>
      </c>
      <c r="C10557" t="s">
        <v>809</v>
      </c>
      <c r="D10557">
        <v>1</v>
      </c>
      <c r="E10557" s="3">
        <v>1117.73</v>
      </c>
      <c r="F10557" s="4">
        <v>0</v>
      </c>
      <c r="G10557" t="str">
        <f>VLOOKUP(C10557:C33094,Produkty!$A$2:$B$61,2,0)</f>
        <v>Organizer 3</v>
      </c>
      <c r="H10557" s="6">
        <f t="shared" si="328"/>
        <v>1117.73</v>
      </c>
      <c r="I10557" t="str">
        <f t="shared" si="329"/>
        <v>Średnia</v>
      </c>
    </row>
    <row r="10558" spans="1:9">
      <c r="A10558" t="s">
        <v>21178</v>
      </c>
      <c r="B10558" t="s">
        <v>5796</v>
      </c>
      <c r="C10558" t="s">
        <v>766</v>
      </c>
      <c r="D10558">
        <v>2</v>
      </c>
      <c r="E10558" s="3">
        <v>711.32</v>
      </c>
      <c r="F10558" s="4">
        <v>0</v>
      </c>
      <c r="G10558" t="str">
        <f>VLOOKUP(C10558:C33095,Produkty!$A$2:$B$61,2,0)</f>
        <v>Mysz 2</v>
      </c>
      <c r="H10558" s="6">
        <f t="shared" si="328"/>
        <v>1422.64</v>
      </c>
      <c r="I10558" t="str">
        <f t="shared" si="329"/>
        <v>Średnia</v>
      </c>
    </row>
    <row r="10559" spans="1:9">
      <c r="A10559" t="s">
        <v>21179</v>
      </c>
      <c r="B10559" t="s">
        <v>5797</v>
      </c>
      <c r="C10559" t="s">
        <v>823</v>
      </c>
      <c r="D10559">
        <v>6</v>
      </c>
      <c r="E10559" s="3">
        <v>670.87</v>
      </c>
      <c r="F10559" s="4">
        <v>0</v>
      </c>
      <c r="G10559" t="str">
        <f>VLOOKUP(C10559:C33096,Produkty!$A$2:$B$61,2,0)</f>
        <v>Termos 2</v>
      </c>
      <c r="H10559" s="6">
        <f t="shared" si="328"/>
        <v>4025.2200000000003</v>
      </c>
      <c r="I10559" t="str">
        <f t="shared" si="329"/>
        <v>Duża</v>
      </c>
    </row>
    <row r="10560" spans="1:9">
      <c r="A10560" t="s">
        <v>21180</v>
      </c>
      <c r="B10560" t="s">
        <v>5798</v>
      </c>
      <c r="C10560" t="s">
        <v>856</v>
      </c>
      <c r="D10560">
        <v>6</v>
      </c>
      <c r="E10560" s="3">
        <v>134.38</v>
      </c>
      <c r="F10560" s="4">
        <v>0.2</v>
      </c>
      <c r="G10560" t="str">
        <f>VLOOKUP(C10560:C33097,Produkty!$A$2:$B$61,2,0)</f>
        <v>Podkładka 2</v>
      </c>
      <c r="H10560" s="6">
        <f t="shared" si="328"/>
        <v>645.024</v>
      </c>
      <c r="I10560" t="str">
        <f t="shared" si="329"/>
        <v>Średnia</v>
      </c>
    </row>
    <row r="10561" spans="1:9">
      <c r="A10561" t="s">
        <v>21181</v>
      </c>
      <c r="B10561" t="s">
        <v>5798</v>
      </c>
      <c r="C10561" t="s">
        <v>866</v>
      </c>
      <c r="D10561">
        <v>3</v>
      </c>
      <c r="E10561" s="3">
        <v>350.87</v>
      </c>
      <c r="F10561" s="4">
        <v>0</v>
      </c>
      <c r="G10561" t="str">
        <f>VLOOKUP(C10561:C33098,Produkty!$A$2:$B$61,2,0)</f>
        <v>Ładowarka 3</v>
      </c>
      <c r="H10561" s="6">
        <f t="shared" si="328"/>
        <v>1052.6100000000001</v>
      </c>
      <c r="I10561" t="str">
        <f t="shared" si="329"/>
        <v>Średnia</v>
      </c>
    </row>
    <row r="10562" spans="1:9">
      <c r="A10562" t="s">
        <v>21182</v>
      </c>
      <c r="B10562" t="s">
        <v>5799</v>
      </c>
      <c r="C10562" t="s">
        <v>858</v>
      </c>
      <c r="D10562">
        <v>3</v>
      </c>
      <c r="E10562" s="3">
        <v>607.41999999999996</v>
      </c>
      <c r="F10562" s="4">
        <v>0</v>
      </c>
      <c r="G10562" t="str">
        <f>VLOOKUP(C10562:C33099,Produkty!$A$2:$B$61,2,0)</f>
        <v>Podkładka 3</v>
      </c>
      <c r="H10562" s="6">
        <f t="shared" si="328"/>
        <v>1822.2599999999998</v>
      </c>
      <c r="I10562" t="str">
        <f t="shared" si="329"/>
        <v>Średnia</v>
      </c>
    </row>
    <row r="10563" spans="1:9">
      <c r="A10563" t="s">
        <v>21183</v>
      </c>
      <c r="B10563" t="s">
        <v>5800</v>
      </c>
      <c r="C10563" t="s">
        <v>838</v>
      </c>
      <c r="D10563">
        <v>4</v>
      </c>
      <c r="E10563" s="3">
        <v>92.21</v>
      </c>
      <c r="F10563" s="4">
        <v>0.05</v>
      </c>
      <c r="G10563" t="str">
        <f>VLOOKUP(C10563:C33100,Produkty!$A$2:$B$61,2,0)</f>
        <v>Etui 1</v>
      </c>
      <c r="H10563" s="6">
        <f t="shared" ref="H10563:H10626" si="330">D10563*E10563*(1-F10563)</f>
        <v>350.39799999999997</v>
      </c>
      <c r="I10563" t="str">
        <f t="shared" ref="I10563:I10626" si="331">IF(H10563&lt;500,"Mała",IF(H10563&lt;=2000,"Średnia","Duża"))</f>
        <v>Mała</v>
      </c>
    </row>
    <row r="10564" spans="1:9">
      <c r="A10564" t="s">
        <v>21184</v>
      </c>
      <c r="B10564" t="s">
        <v>5800</v>
      </c>
      <c r="C10564" t="s">
        <v>817</v>
      </c>
      <c r="D10564">
        <v>5</v>
      </c>
      <c r="E10564" s="3">
        <v>324.27</v>
      </c>
      <c r="F10564" s="4">
        <v>0</v>
      </c>
      <c r="G10564" t="str">
        <f>VLOOKUP(C10564:C33101,Produkty!$A$2:$B$61,2,0)</f>
        <v>Czajnik 3</v>
      </c>
      <c r="H10564" s="6">
        <f t="shared" si="330"/>
        <v>1621.35</v>
      </c>
      <c r="I10564" t="str">
        <f t="shared" si="331"/>
        <v>Średnia</v>
      </c>
    </row>
    <row r="10565" spans="1:9">
      <c r="A10565" t="s">
        <v>21185</v>
      </c>
      <c r="B10565" t="s">
        <v>5800</v>
      </c>
      <c r="C10565" t="s">
        <v>809</v>
      </c>
      <c r="D10565">
        <v>5</v>
      </c>
      <c r="E10565" s="3">
        <v>1156.07</v>
      </c>
      <c r="F10565" s="4">
        <v>0.15</v>
      </c>
      <c r="G10565" t="str">
        <f>VLOOKUP(C10565:C33102,Produkty!$A$2:$B$61,2,0)</f>
        <v>Organizer 3</v>
      </c>
      <c r="H10565" s="6">
        <f t="shared" si="330"/>
        <v>4913.2974999999997</v>
      </c>
      <c r="I10565" t="str">
        <f t="shared" si="331"/>
        <v>Duża</v>
      </c>
    </row>
    <row r="10566" spans="1:9">
      <c r="A10566" t="s">
        <v>21186</v>
      </c>
      <c r="B10566" t="s">
        <v>5801</v>
      </c>
      <c r="C10566" t="s">
        <v>776</v>
      </c>
      <c r="D10566">
        <v>4</v>
      </c>
      <c r="E10566" s="3">
        <v>973.83</v>
      </c>
      <c r="F10566" s="4">
        <v>0</v>
      </c>
      <c r="G10566" t="str">
        <f>VLOOKUP(C10566:C33103,Produkty!$A$2:$B$61,2,0)</f>
        <v>Monitor 3</v>
      </c>
      <c r="H10566" s="6">
        <f t="shared" si="330"/>
        <v>3895.32</v>
      </c>
      <c r="I10566" t="str">
        <f t="shared" si="331"/>
        <v>Duża</v>
      </c>
    </row>
    <row r="10567" spans="1:9">
      <c r="A10567" t="s">
        <v>21187</v>
      </c>
      <c r="B10567" t="s">
        <v>5801</v>
      </c>
      <c r="C10567" t="s">
        <v>856</v>
      </c>
      <c r="D10567">
        <v>5</v>
      </c>
      <c r="E10567" s="3">
        <v>134.21</v>
      </c>
      <c r="F10567" s="4">
        <v>0</v>
      </c>
      <c r="G10567" t="str">
        <f>VLOOKUP(C10567:C33104,Produkty!$A$2:$B$61,2,0)</f>
        <v>Podkładka 2</v>
      </c>
      <c r="H10567" s="6">
        <f t="shared" si="330"/>
        <v>671.05000000000007</v>
      </c>
      <c r="I10567" t="str">
        <f t="shared" si="331"/>
        <v>Średnia</v>
      </c>
    </row>
    <row r="10568" spans="1:9">
      <c r="A10568" t="s">
        <v>21188</v>
      </c>
      <c r="B10568" t="s">
        <v>5801</v>
      </c>
      <c r="C10568" t="s">
        <v>788</v>
      </c>
      <c r="D10568">
        <v>2</v>
      </c>
      <c r="E10568" s="3">
        <v>627.6</v>
      </c>
      <c r="F10568" s="4">
        <v>0</v>
      </c>
      <c r="G10568" t="str">
        <f>VLOOKUP(C10568:C33105,Produkty!$A$2:$B$61,2,0)</f>
        <v>Krzesło biurowe 1</v>
      </c>
      <c r="H10568" s="6">
        <f t="shared" si="330"/>
        <v>1255.2</v>
      </c>
      <c r="I10568" t="str">
        <f t="shared" si="331"/>
        <v>Średnia</v>
      </c>
    </row>
    <row r="10569" spans="1:9">
      <c r="A10569" t="s">
        <v>21189</v>
      </c>
      <c r="B10569" t="s">
        <v>5802</v>
      </c>
      <c r="C10569" t="s">
        <v>823</v>
      </c>
      <c r="D10569">
        <v>1</v>
      </c>
      <c r="E10569" s="3">
        <v>665.4</v>
      </c>
      <c r="F10569" s="4">
        <v>0</v>
      </c>
      <c r="G10569" t="str">
        <f>VLOOKUP(C10569:C33106,Produkty!$A$2:$B$61,2,0)</f>
        <v>Termos 2</v>
      </c>
      <c r="H10569" s="6">
        <f t="shared" si="330"/>
        <v>665.4</v>
      </c>
      <c r="I10569" t="str">
        <f t="shared" si="331"/>
        <v>Średnia</v>
      </c>
    </row>
    <row r="10570" spans="1:9">
      <c r="A10570" t="s">
        <v>21190</v>
      </c>
      <c r="B10570" t="s">
        <v>5803</v>
      </c>
      <c r="C10570" t="s">
        <v>770</v>
      </c>
      <c r="D10570">
        <v>3</v>
      </c>
      <c r="E10570" s="3">
        <v>327.29000000000002</v>
      </c>
      <c r="F10570" s="4">
        <v>0.15</v>
      </c>
      <c r="G10570" t="str">
        <f>VLOOKUP(C10570:C33107,Produkty!$A$2:$B$61,2,0)</f>
        <v>Mysz 4</v>
      </c>
      <c r="H10570" s="6">
        <f t="shared" si="330"/>
        <v>834.58950000000004</v>
      </c>
      <c r="I10570" t="str">
        <f t="shared" si="331"/>
        <v>Średnia</v>
      </c>
    </row>
    <row r="10571" spans="1:9">
      <c r="A10571" t="s">
        <v>21191</v>
      </c>
      <c r="B10571" t="s">
        <v>5803</v>
      </c>
      <c r="C10571" t="s">
        <v>768</v>
      </c>
      <c r="D10571">
        <v>1</v>
      </c>
      <c r="E10571" s="3">
        <v>916.12</v>
      </c>
      <c r="F10571" s="4">
        <v>0</v>
      </c>
      <c r="G10571" t="str">
        <f>VLOOKUP(C10571:C33108,Produkty!$A$2:$B$61,2,0)</f>
        <v>Mysz 3</v>
      </c>
      <c r="H10571" s="6">
        <f t="shared" si="330"/>
        <v>916.12</v>
      </c>
      <c r="I10571" t="str">
        <f t="shared" si="331"/>
        <v>Średnia</v>
      </c>
    </row>
    <row r="10572" spans="1:9">
      <c r="A10572" t="s">
        <v>21192</v>
      </c>
      <c r="B10572" t="s">
        <v>5803</v>
      </c>
      <c r="C10572" t="s">
        <v>829</v>
      </c>
      <c r="D10572">
        <v>5</v>
      </c>
      <c r="E10572" s="3">
        <v>539.52</v>
      </c>
      <c r="F10572" s="4">
        <v>0</v>
      </c>
      <c r="G10572" t="str">
        <f>VLOOKUP(C10572:C33109,Produkty!$A$2:$B$61,2,0)</f>
        <v>Kabel USB-C 1</v>
      </c>
      <c r="H10572" s="6">
        <f t="shared" si="330"/>
        <v>2697.6</v>
      </c>
      <c r="I10572" t="str">
        <f t="shared" si="331"/>
        <v>Duża</v>
      </c>
    </row>
    <row r="10573" spans="1:9">
      <c r="A10573" t="s">
        <v>21193</v>
      </c>
      <c r="B10573" t="s">
        <v>5804</v>
      </c>
      <c r="C10573" t="s">
        <v>805</v>
      </c>
      <c r="D10573">
        <v>2</v>
      </c>
      <c r="E10573" s="3">
        <v>223.52</v>
      </c>
      <c r="F10573" s="4">
        <v>0.15</v>
      </c>
      <c r="G10573" t="str">
        <f>VLOOKUP(C10573:C33110,Produkty!$A$2:$B$61,2,0)</f>
        <v>Organizer 1</v>
      </c>
      <c r="H10573" s="6">
        <f t="shared" si="330"/>
        <v>379.98399999999998</v>
      </c>
      <c r="I10573" t="str">
        <f t="shared" si="331"/>
        <v>Mała</v>
      </c>
    </row>
    <row r="10574" spans="1:9">
      <c r="A10574" t="s">
        <v>21194</v>
      </c>
      <c r="B10574" t="s">
        <v>5804</v>
      </c>
      <c r="C10574" t="s">
        <v>760</v>
      </c>
      <c r="D10574">
        <v>2</v>
      </c>
      <c r="E10574" s="3">
        <v>41.42</v>
      </c>
      <c r="F10574" s="4">
        <v>0.2</v>
      </c>
      <c r="G10574" t="str">
        <f>VLOOKUP(C10574:C33111,Produkty!$A$2:$B$61,2,0)</f>
        <v>Klawiatura 3</v>
      </c>
      <c r="H10574" s="6">
        <f t="shared" si="330"/>
        <v>66.272000000000006</v>
      </c>
      <c r="I10574" t="str">
        <f t="shared" si="331"/>
        <v>Mała</v>
      </c>
    </row>
    <row r="10575" spans="1:9">
      <c r="A10575" t="s">
        <v>21195</v>
      </c>
      <c r="B10575" t="s">
        <v>5804</v>
      </c>
      <c r="C10575" t="s">
        <v>747</v>
      </c>
      <c r="D10575">
        <v>5</v>
      </c>
      <c r="E10575" s="3">
        <v>549.88</v>
      </c>
      <c r="F10575" s="4">
        <v>0.1</v>
      </c>
      <c r="G10575" t="str">
        <f>VLOOKUP(C10575:C33112,Produkty!$A$2:$B$61,2,0)</f>
        <v>Słuchawki 1</v>
      </c>
      <c r="H10575" s="6">
        <f t="shared" si="330"/>
        <v>2474.46</v>
      </c>
      <c r="I10575" t="str">
        <f t="shared" si="331"/>
        <v>Duża</v>
      </c>
    </row>
    <row r="10576" spans="1:9">
      <c r="A10576" t="s">
        <v>21196</v>
      </c>
      <c r="B10576" t="s">
        <v>5804</v>
      </c>
      <c r="C10576" t="s">
        <v>780</v>
      </c>
      <c r="D10576">
        <v>3</v>
      </c>
      <c r="E10576" s="3">
        <v>687.77</v>
      </c>
      <c r="F10576" s="4">
        <v>0</v>
      </c>
      <c r="G10576" t="str">
        <f>VLOOKUP(C10576:C33113,Produkty!$A$2:$B$61,2,0)</f>
        <v>Powerbank 1</v>
      </c>
      <c r="H10576" s="6">
        <f t="shared" si="330"/>
        <v>2063.31</v>
      </c>
      <c r="I10576" t="str">
        <f t="shared" si="331"/>
        <v>Duża</v>
      </c>
    </row>
    <row r="10577" spans="1:9">
      <c r="A10577" t="s">
        <v>21197</v>
      </c>
      <c r="B10577" t="s">
        <v>5805</v>
      </c>
      <c r="C10577" t="s">
        <v>844</v>
      </c>
      <c r="D10577">
        <v>2</v>
      </c>
      <c r="E10577" s="3">
        <v>81.08</v>
      </c>
      <c r="F10577" s="4">
        <v>0.1</v>
      </c>
      <c r="G10577" t="str">
        <f>VLOOKUP(C10577:C33114,Produkty!$A$2:$B$61,2,0)</f>
        <v>Etui 4</v>
      </c>
      <c r="H10577" s="6">
        <f t="shared" si="330"/>
        <v>145.94399999999999</v>
      </c>
      <c r="I10577" t="str">
        <f t="shared" si="331"/>
        <v>Mała</v>
      </c>
    </row>
    <row r="10578" spans="1:9">
      <c r="A10578" t="s">
        <v>21198</v>
      </c>
      <c r="B10578" t="s">
        <v>5805</v>
      </c>
      <c r="C10578" t="s">
        <v>829</v>
      </c>
      <c r="D10578">
        <v>2</v>
      </c>
      <c r="E10578" s="3">
        <v>547.25</v>
      </c>
      <c r="F10578" s="4">
        <v>0.2</v>
      </c>
      <c r="G10578" t="str">
        <f>VLOOKUP(C10578:C33115,Produkty!$A$2:$B$61,2,0)</f>
        <v>Kabel USB-C 1</v>
      </c>
      <c r="H10578" s="6">
        <f t="shared" si="330"/>
        <v>875.6</v>
      </c>
      <c r="I10578" t="str">
        <f t="shared" si="331"/>
        <v>Średnia</v>
      </c>
    </row>
    <row r="10579" spans="1:9">
      <c r="A10579" t="s">
        <v>21199</v>
      </c>
      <c r="B10579" t="s">
        <v>5806</v>
      </c>
      <c r="C10579" t="s">
        <v>801</v>
      </c>
      <c r="D10579">
        <v>5</v>
      </c>
      <c r="E10579" s="3">
        <v>359.47</v>
      </c>
      <c r="F10579" s="4">
        <v>0</v>
      </c>
      <c r="G10579" t="str">
        <f>VLOOKUP(C10579:C33116,Produkty!$A$2:$B$61,2,0)</f>
        <v>Lampka 3</v>
      </c>
      <c r="H10579" s="6">
        <f t="shared" si="330"/>
        <v>1797.3500000000001</v>
      </c>
      <c r="I10579" t="str">
        <f t="shared" si="331"/>
        <v>Średnia</v>
      </c>
    </row>
    <row r="10580" spans="1:9">
      <c r="A10580" t="s">
        <v>21200</v>
      </c>
      <c r="B10580" t="s">
        <v>5806</v>
      </c>
      <c r="C10580" t="s">
        <v>791</v>
      </c>
      <c r="D10580">
        <v>5</v>
      </c>
      <c r="E10580" s="3">
        <v>230.04</v>
      </c>
      <c r="F10580" s="4">
        <v>0</v>
      </c>
      <c r="G10580" t="str">
        <f>VLOOKUP(C10580:C33117,Produkty!$A$2:$B$61,2,0)</f>
        <v>Krzesło biurowe 2</v>
      </c>
      <c r="H10580" s="6">
        <f t="shared" si="330"/>
        <v>1150.2</v>
      </c>
      <c r="I10580" t="str">
        <f t="shared" si="331"/>
        <v>Średnia</v>
      </c>
    </row>
    <row r="10581" spans="1:9">
      <c r="A10581" t="s">
        <v>21201</v>
      </c>
      <c r="B10581" t="s">
        <v>5806</v>
      </c>
      <c r="C10581" t="s">
        <v>840</v>
      </c>
      <c r="D10581">
        <v>3</v>
      </c>
      <c r="E10581" s="3">
        <v>141.88</v>
      </c>
      <c r="F10581" s="4">
        <v>0.1</v>
      </c>
      <c r="G10581" t="str">
        <f>VLOOKUP(C10581:C33118,Produkty!$A$2:$B$61,2,0)</f>
        <v>Etui 2</v>
      </c>
      <c r="H10581" s="6">
        <f t="shared" si="330"/>
        <v>383.07600000000002</v>
      </c>
      <c r="I10581" t="str">
        <f t="shared" si="331"/>
        <v>Mała</v>
      </c>
    </row>
    <row r="10582" spans="1:9">
      <c r="A10582" t="s">
        <v>21202</v>
      </c>
      <c r="B10582" t="s">
        <v>5806</v>
      </c>
      <c r="C10582" t="s">
        <v>793</v>
      </c>
      <c r="D10582">
        <v>6</v>
      </c>
      <c r="E10582" s="3">
        <v>89.87</v>
      </c>
      <c r="F10582" s="4">
        <v>0.2</v>
      </c>
      <c r="G10582" t="str">
        <f>VLOOKUP(C10582:C33119,Produkty!$A$2:$B$61,2,0)</f>
        <v>Krzesło biurowe 3</v>
      </c>
      <c r="H10582" s="6">
        <f t="shared" si="330"/>
        <v>431.37600000000003</v>
      </c>
      <c r="I10582" t="str">
        <f t="shared" si="331"/>
        <v>Mała</v>
      </c>
    </row>
    <row r="10583" spans="1:9">
      <c r="A10583" t="s">
        <v>21203</v>
      </c>
      <c r="B10583" t="s">
        <v>5807</v>
      </c>
      <c r="C10583" t="s">
        <v>866</v>
      </c>
      <c r="D10583">
        <v>1</v>
      </c>
      <c r="E10583" s="3">
        <v>348.69</v>
      </c>
      <c r="F10583" s="4">
        <v>0.2</v>
      </c>
      <c r="G10583" t="str">
        <f>VLOOKUP(C10583:C33120,Produkty!$A$2:$B$61,2,0)</f>
        <v>Ładowarka 3</v>
      </c>
      <c r="H10583" s="6">
        <f t="shared" si="330"/>
        <v>278.952</v>
      </c>
      <c r="I10583" t="str">
        <f t="shared" si="331"/>
        <v>Mała</v>
      </c>
    </row>
    <row r="10584" spans="1:9">
      <c r="A10584" t="s">
        <v>21204</v>
      </c>
      <c r="B10584" t="s">
        <v>5808</v>
      </c>
      <c r="C10584" t="s">
        <v>807</v>
      </c>
      <c r="D10584">
        <v>5</v>
      </c>
      <c r="E10584" s="3">
        <v>182.19</v>
      </c>
      <c r="F10584" s="4">
        <v>0</v>
      </c>
      <c r="G10584" t="str">
        <f>VLOOKUP(C10584:C33121,Produkty!$A$2:$B$61,2,0)</f>
        <v>Organizer 2</v>
      </c>
      <c r="H10584" s="6">
        <f t="shared" si="330"/>
        <v>910.95</v>
      </c>
      <c r="I10584" t="str">
        <f t="shared" si="331"/>
        <v>Średnia</v>
      </c>
    </row>
    <row r="10585" spans="1:9">
      <c r="A10585" t="s">
        <v>21205</v>
      </c>
      <c r="B10585" t="s">
        <v>5808</v>
      </c>
      <c r="C10585" t="s">
        <v>754</v>
      </c>
      <c r="D10585">
        <v>4</v>
      </c>
      <c r="E10585" s="3">
        <v>803.57</v>
      </c>
      <c r="F10585" s="4">
        <v>0.05</v>
      </c>
      <c r="G10585" t="str">
        <f>VLOOKUP(C10585:C33122,Produkty!$A$2:$B$61,2,0)</f>
        <v>Słuchawki 4</v>
      </c>
      <c r="H10585" s="6">
        <f t="shared" si="330"/>
        <v>3053.5660000000003</v>
      </c>
      <c r="I10585" t="str">
        <f t="shared" si="331"/>
        <v>Duża</v>
      </c>
    </row>
    <row r="10586" spans="1:9">
      <c r="A10586" t="s">
        <v>21206</v>
      </c>
      <c r="B10586" t="s">
        <v>5808</v>
      </c>
      <c r="C10586" t="s">
        <v>866</v>
      </c>
      <c r="D10586">
        <v>6</v>
      </c>
      <c r="E10586" s="3">
        <v>347.84</v>
      </c>
      <c r="F10586" s="4">
        <v>0.2</v>
      </c>
      <c r="G10586" t="str">
        <f>VLOOKUP(C10586:C33123,Produkty!$A$2:$B$61,2,0)</f>
        <v>Ładowarka 3</v>
      </c>
      <c r="H10586" s="6">
        <f t="shared" si="330"/>
        <v>1669.6320000000001</v>
      </c>
      <c r="I10586" t="str">
        <f t="shared" si="331"/>
        <v>Średnia</v>
      </c>
    </row>
    <row r="10587" spans="1:9">
      <c r="A10587" t="s">
        <v>21207</v>
      </c>
      <c r="B10587" t="s">
        <v>5809</v>
      </c>
      <c r="C10587" t="s">
        <v>793</v>
      </c>
      <c r="D10587">
        <v>6</v>
      </c>
      <c r="E10587" s="3">
        <v>93.31</v>
      </c>
      <c r="F10587" s="4">
        <v>0.2</v>
      </c>
      <c r="G10587" t="str">
        <f>VLOOKUP(C10587:C33124,Produkty!$A$2:$B$61,2,0)</f>
        <v>Krzesło biurowe 3</v>
      </c>
      <c r="H10587" s="6">
        <f t="shared" si="330"/>
        <v>447.88800000000003</v>
      </c>
      <c r="I10587" t="str">
        <f t="shared" si="331"/>
        <v>Mała</v>
      </c>
    </row>
    <row r="10588" spans="1:9">
      <c r="A10588" t="s">
        <v>21208</v>
      </c>
      <c r="B10588" t="s">
        <v>5810</v>
      </c>
      <c r="C10588" t="s">
        <v>758</v>
      </c>
      <c r="D10588">
        <v>5</v>
      </c>
      <c r="E10588" s="3">
        <v>251.27</v>
      </c>
      <c r="F10588" s="4">
        <v>0.15</v>
      </c>
      <c r="G10588" t="str">
        <f>VLOOKUP(C10588:C33125,Produkty!$A$2:$B$61,2,0)</f>
        <v>Klawiatura 2</v>
      </c>
      <c r="H10588" s="6">
        <f t="shared" si="330"/>
        <v>1067.8975</v>
      </c>
      <c r="I10588" t="str">
        <f t="shared" si="331"/>
        <v>Średnia</v>
      </c>
    </row>
    <row r="10589" spans="1:9">
      <c r="A10589" t="s">
        <v>21209</v>
      </c>
      <c r="B10589" t="s">
        <v>5810</v>
      </c>
      <c r="C10589" t="s">
        <v>780</v>
      </c>
      <c r="D10589">
        <v>1</v>
      </c>
      <c r="E10589" s="3">
        <v>681.21</v>
      </c>
      <c r="F10589" s="4">
        <v>0.05</v>
      </c>
      <c r="G10589" t="str">
        <f>VLOOKUP(C10589:C33126,Produkty!$A$2:$B$61,2,0)</f>
        <v>Powerbank 1</v>
      </c>
      <c r="H10589" s="6">
        <f t="shared" si="330"/>
        <v>647.14949999999999</v>
      </c>
      <c r="I10589" t="str">
        <f t="shared" si="331"/>
        <v>Średnia</v>
      </c>
    </row>
    <row r="10590" spans="1:9">
      <c r="A10590" t="s">
        <v>21210</v>
      </c>
      <c r="B10590" t="s">
        <v>5810</v>
      </c>
      <c r="C10590" t="s">
        <v>747</v>
      </c>
      <c r="D10590">
        <v>4</v>
      </c>
      <c r="E10590" s="3">
        <v>555.63</v>
      </c>
      <c r="F10590" s="4">
        <v>0</v>
      </c>
      <c r="G10590" t="str">
        <f>VLOOKUP(C10590:C33127,Produkty!$A$2:$B$61,2,0)</f>
        <v>Słuchawki 1</v>
      </c>
      <c r="H10590" s="6">
        <f t="shared" si="330"/>
        <v>2222.52</v>
      </c>
      <c r="I10590" t="str">
        <f t="shared" si="331"/>
        <v>Duża</v>
      </c>
    </row>
    <row r="10591" spans="1:9">
      <c r="A10591" t="s">
        <v>21211</v>
      </c>
      <c r="B10591" t="s">
        <v>5810</v>
      </c>
      <c r="C10591" t="s">
        <v>766</v>
      </c>
      <c r="D10591">
        <v>4</v>
      </c>
      <c r="E10591" s="3">
        <v>693.37</v>
      </c>
      <c r="F10591" s="4">
        <v>0.05</v>
      </c>
      <c r="G10591" t="str">
        <f>VLOOKUP(C10591:C33128,Produkty!$A$2:$B$61,2,0)</f>
        <v>Mysz 2</v>
      </c>
      <c r="H10591" s="6">
        <f t="shared" si="330"/>
        <v>2634.806</v>
      </c>
      <c r="I10591" t="str">
        <f t="shared" si="331"/>
        <v>Duża</v>
      </c>
    </row>
    <row r="10592" spans="1:9">
      <c r="A10592" t="s">
        <v>21212</v>
      </c>
      <c r="B10592" t="s">
        <v>5811</v>
      </c>
      <c r="C10592" t="s">
        <v>778</v>
      </c>
      <c r="D10592">
        <v>6</v>
      </c>
      <c r="E10592" s="3">
        <v>947.14</v>
      </c>
      <c r="F10592" s="4">
        <v>0.15</v>
      </c>
      <c r="G10592" t="str">
        <f>VLOOKUP(C10592:C33129,Produkty!$A$2:$B$61,2,0)</f>
        <v>Monitor 4</v>
      </c>
      <c r="H10592" s="6">
        <f t="shared" si="330"/>
        <v>4830.4139999999998</v>
      </c>
      <c r="I10592" t="str">
        <f t="shared" si="331"/>
        <v>Duża</v>
      </c>
    </row>
    <row r="10593" spans="1:9">
      <c r="A10593" t="s">
        <v>21213</v>
      </c>
      <c r="B10593" t="s">
        <v>5811</v>
      </c>
      <c r="C10593" t="s">
        <v>811</v>
      </c>
      <c r="D10593">
        <v>4</v>
      </c>
      <c r="E10593" s="3">
        <v>649.96</v>
      </c>
      <c r="F10593" s="4">
        <v>0.05</v>
      </c>
      <c r="G10593" t="str">
        <f>VLOOKUP(C10593:C33130,Produkty!$A$2:$B$61,2,0)</f>
        <v>Organizer 4</v>
      </c>
      <c r="H10593" s="6">
        <f t="shared" si="330"/>
        <v>2469.848</v>
      </c>
      <c r="I10593" t="str">
        <f t="shared" si="331"/>
        <v>Duża</v>
      </c>
    </row>
    <row r="10594" spans="1:9">
      <c r="A10594" t="s">
        <v>21214</v>
      </c>
      <c r="B10594" t="s">
        <v>5811</v>
      </c>
      <c r="C10594" t="s">
        <v>825</v>
      </c>
      <c r="D10594">
        <v>5</v>
      </c>
      <c r="E10594" s="3">
        <v>974.51</v>
      </c>
      <c r="F10594" s="4">
        <v>0</v>
      </c>
      <c r="G10594" t="str">
        <f>VLOOKUP(C10594:C33131,Produkty!$A$2:$B$61,2,0)</f>
        <v>Termos 3</v>
      </c>
      <c r="H10594" s="6">
        <f t="shared" si="330"/>
        <v>4872.55</v>
      </c>
      <c r="I10594" t="str">
        <f t="shared" si="331"/>
        <v>Duża</v>
      </c>
    </row>
    <row r="10595" spans="1:9">
      <c r="A10595" t="s">
        <v>21215</v>
      </c>
      <c r="B10595" t="s">
        <v>5812</v>
      </c>
      <c r="C10595" t="s">
        <v>776</v>
      </c>
      <c r="D10595">
        <v>5</v>
      </c>
      <c r="E10595" s="3">
        <v>971.46</v>
      </c>
      <c r="F10595" s="4">
        <v>0</v>
      </c>
      <c r="G10595" t="str">
        <f>VLOOKUP(C10595:C33132,Produkty!$A$2:$B$61,2,0)</f>
        <v>Monitor 3</v>
      </c>
      <c r="H10595" s="6">
        <f t="shared" si="330"/>
        <v>4857.3</v>
      </c>
      <c r="I10595" t="str">
        <f t="shared" si="331"/>
        <v>Duża</v>
      </c>
    </row>
    <row r="10596" spans="1:9">
      <c r="A10596" t="s">
        <v>21216</v>
      </c>
      <c r="B10596" t="s">
        <v>5812</v>
      </c>
      <c r="C10596" t="s">
        <v>770</v>
      </c>
      <c r="D10596">
        <v>2</v>
      </c>
      <c r="E10596" s="3">
        <v>322.95</v>
      </c>
      <c r="F10596" s="4">
        <v>0.05</v>
      </c>
      <c r="G10596" t="str">
        <f>VLOOKUP(C10596:C33133,Produkty!$A$2:$B$61,2,0)</f>
        <v>Mysz 4</v>
      </c>
      <c r="H10596" s="6">
        <f t="shared" si="330"/>
        <v>613.6049999999999</v>
      </c>
      <c r="I10596" t="str">
        <f t="shared" si="331"/>
        <v>Średnia</v>
      </c>
    </row>
    <row r="10597" spans="1:9">
      <c r="A10597" t="s">
        <v>21217</v>
      </c>
      <c r="B10597" t="s">
        <v>5813</v>
      </c>
      <c r="C10597" t="s">
        <v>815</v>
      </c>
      <c r="D10597">
        <v>6</v>
      </c>
      <c r="E10597" s="3">
        <v>205.24</v>
      </c>
      <c r="F10597" s="4">
        <v>0.05</v>
      </c>
      <c r="G10597" t="str">
        <f>VLOOKUP(C10597:C33134,Produkty!$A$2:$B$61,2,0)</f>
        <v>Czajnik 2</v>
      </c>
      <c r="H10597" s="6">
        <f t="shared" si="330"/>
        <v>1169.8679999999999</v>
      </c>
      <c r="I10597" t="str">
        <f t="shared" si="331"/>
        <v>Średnia</v>
      </c>
    </row>
    <row r="10598" spans="1:9">
      <c r="A10598" t="s">
        <v>21218</v>
      </c>
      <c r="B10598" t="s">
        <v>5814</v>
      </c>
      <c r="C10598" t="s">
        <v>840</v>
      </c>
      <c r="D10598">
        <v>3</v>
      </c>
      <c r="E10598" s="3">
        <v>144.97</v>
      </c>
      <c r="F10598" s="4">
        <v>0.1</v>
      </c>
      <c r="G10598" t="str">
        <f>VLOOKUP(C10598:C33135,Produkty!$A$2:$B$61,2,0)</f>
        <v>Etui 2</v>
      </c>
      <c r="H10598" s="6">
        <f t="shared" si="330"/>
        <v>391.41899999999998</v>
      </c>
      <c r="I10598" t="str">
        <f t="shared" si="331"/>
        <v>Mała</v>
      </c>
    </row>
    <row r="10599" spans="1:9">
      <c r="A10599" t="s">
        <v>21219</v>
      </c>
      <c r="B10599" t="s">
        <v>5814</v>
      </c>
      <c r="C10599" t="s">
        <v>834</v>
      </c>
      <c r="D10599">
        <v>3</v>
      </c>
      <c r="E10599" s="3">
        <v>382.65</v>
      </c>
      <c r="F10599" s="4">
        <v>0.2</v>
      </c>
      <c r="G10599" t="str">
        <f>VLOOKUP(C10599:C33136,Produkty!$A$2:$B$61,2,0)</f>
        <v>Kabel USB-C 3</v>
      </c>
      <c r="H10599" s="6">
        <f t="shared" si="330"/>
        <v>918.3599999999999</v>
      </c>
      <c r="I10599" t="str">
        <f t="shared" si="331"/>
        <v>Średnia</v>
      </c>
    </row>
    <row r="10600" spans="1:9">
      <c r="A10600" t="s">
        <v>21220</v>
      </c>
      <c r="B10600" t="s">
        <v>5815</v>
      </c>
      <c r="C10600" t="s">
        <v>836</v>
      </c>
      <c r="D10600">
        <v>2</v>
      </c>
      <c r="E10600" s="3">
        <v>1071.6400000000001</v>
      </c>
      <c r="F10600" s="4">
        <v>0</v>
      </c>
      <c r="G10600" t="str">
        <f>VLOOKUP(C10600:C33137,Produkty!$A$2:$B$61,2,0)</f>
        <v>Kabel USB-C 4</v>
      </c>
      <c r="H10600" s="6">
        <f t="shared" si="330"/>
        <v>2143.2800000000002</v>
      </c>
      <c r="I10600" t="str">
        <f t="shared" si="331"/>
        <v>Duża</v>
      </c>
    </row>
    <row r="10601" spans="1:9">
      <c r="A10601" t="s">
        <v>21221</v>
      </c>
      <c r="B10601" t="s">
        <v>5816</v>
      </c>
      <c r="C10601" t="s">
        <v>811</v>
      </c>
      <c r="D10601">
        <v>5</v>
      </c>
      <c r="E10601" s="3">
        <v>651.57000000000005</v>
      </c>
      <c r="F10601" s="4">
        <v>0</v>
      </c>
      <c r="G10601" t="str">
        <f>VLOOKUP(C10601:C33138,Produkty!$A$2:$B$61,2,0)</f>
        <v>Organizer 4</v>
      </c>
      <c r="H10601" s="6">
        <f t="shared" si="330"/>
        <v>3257.8500000000004</v>
      </c>
      <c r="I10601" t="str">
        <f t="shared" si="331"/>
        <v>Duża</v>
      </c>
    </row>
    <row r="10602" spans="1:9">
      <c r="A10602" t="s">
        <v>21222</v>
      </c>
      <c r="B10602" t="s">
        <v>5816</v>
      </c>
      <c r="C10602" t="s">
        <v>786</v>
      </c>
      <c r="D10602">
        <v>3</v>
      </c>
      <c r="E10602" s="3">
        <v>985.39</v>
      </c>
      <c r="F10602" s="4">
        <v>0.05</v>
      </c>
      <c r="G10602" t="str">
        <f>VLOOKUP(C10602:C33139,Produkty!$A$2:$B$61,2,0)</f>
        <v>Powerbank 4</v>
      </c>
      <c r="H10602" s="6">
        <f t="shared" si="330"/>
        <v>2808.3615</v>
      </c>
      <c r="I10602" t="str">
        <f t="shared" si="331"/>
        <v>Duża</v>
      </c>
    </row>
    <row r="10603" spans="1:9">
      <c r="A10603" t="s">
        <v>21223</v>
      </c>
      <c r="B10603" t="s">
        <v>5817</v>
      </c>
      <c r="C10603" t="s">
        <v>848</v>
      </c>
      <c r="D10603">
        <v>5</v>
      </c>
      <c r="E10603" s="3">
        <v>1216.31</v>
      </c>
      <c r="F10603" s="4">
        <v>0.2</v>
      </c>
      <c r="G10603" t="str">
        <f>VLOOKUP(C10603:C33140,Produkty!$A$2:$B$61,2,0)</f>
        <v>Hub USB 2</v>
      </c>
      <c r="H10603" s="6">
        <f t="shared" si="330"/>
        <v>4865.24</v>
      </c>
      <c r="I10603" t="str">
        <f t="shared" si="331"/>
        <v>Duża</v>
      </c>
    </row>
    <row r="10604" spans="1:9">
      <c r="A10604" t="s">
        <v>21224</v>
      </c>
      <c r="B10604" t="s">
        <v>5817</v>
      </c>
      <c r="C10604" t="s">
        <v>809</v>
      </c>
      <c r="D10604">
        <v>4</v>
      </c>
      <c r="E10604" s="3">
        <v>1131.97</v>
      </c>
      <c r="F10604" s="4">
        <v>0</v>
      </c>
      <c r="G10604" t="str">
        <f>VLOOKUP(C10604:C33141,Produkty!$A$2:$B$61,2,0)</f>
        <v>Organizer 3</v>
      </c>
      <c r="H10604" s="6">
        <f t="shared" si="330"/>
        <v>4527.88</v>
      </c>
      <c r="I10604" t="str">
        <f t="shared" si="331"/>
        <v>Duża</v>
      </c>
    </row>
    <row r="10605" spans="1:9">
      <c r="A10605" t="s">
        <v>21225</v>
      </c>
      <c r="B10605" t="s">
        <v>5818</v>
      </c>
      <c r="C10605" t="s">
        <v>815</v>
      </c>
      <c r="D10605">
        <v>5</v>
      </c>
      <c r="E10605" s="3">
        <v>212.43</v>
      </c>
      <c r="F10605" s="4">
        <v>0</v>
      </c>
      <c r="G10605" t="str">
        <f>VLOOKUP(C10605:C33142,Produkty!$A$2:$B$61,2,0)</f>
        <v>Czajnik 2</v>
      </c>
      <c r="H10605" s="6">
        <f t="shared" si="330"/>
        <v>1062.1500000000001</v>
      </c>
      <c r="I10605" t="str">
        <f t="shared" si="331"/>
        <v>Średnia</v>
      </c>
    </row>
    <row r="10606" spans="1:9">
      <c r="A10606" t="s">
        <v>21226</v>
      </c>
      <c r="B10606" t="s">
        <v>5818</v>
      </c>
      <c r="C10606" t="s">
        <v>815</v>
      </c>
      <c r="D10606">
        <v>3</v>
      </c>
      <c r="E10606" s="3">
        <v>206.51</v>
      </c>
      <c r="F10606" s="4">
        <v>0.15</v>
      </c>
      <c r="G10606" t="str">
        <f>VLOOKUP(C10606:C33143,Produkty!$A$2:$B$61,2,0)</f>
        <v>Czajnik 2</v>
      </c>
      <c r="H10606" s="6">
        <f t="shared" si="330"/>
        <v>526.60050000000001</v>
      </c>
      <c r="I10606" t="str">
        <f t="shared" si="331"/>
        <v>Średnia</v>
      </c>
    </row>
    <row r="10607" spans="1:9">
      <c r="A10607" t="s">
        <v>21227</v>
      </c>
      <c r="B10607" t="s">
        <v>5818</v>
      </c>
      <c r="C10607" t="s">
        <v>774</v>
      </c>
      <c r="D10607">
        <v>6</v>
      </c>
      <c r="E10607" s="3">
        <v>98.57</v>
      </c>
      <c r="F10607" s="4">
        <v>0.15</v>
      </c>
      <c r="G10607" t="str">
        <f>VLOOKUP(C10607:C33144,Produkty!$A$2:$B$61,2,0)</f>
        <v>Monitor 2</v>
      </c>
      <c r="H10607" s="6">
        <f t="shared" si="330"/>
        <v>502.70699999999994</v>
      </c>
      <c r="I10607" t="str">
        <f t="shared" si="331"/>
        <v>Średnia</v>
      </c>
    </row>
    <row r="10608" spans="1:9">
      <c r="A10608" t="s">
        <v>21228</v>
      </c>
      <c r="B10608" t="s">
        <v>5819</v>
      </c>
      <c r="C10608" t="s">
        <v>786</v>
      </c>
      <c r="D10608">
        <v>4</v>
      </c>
      <c r="E10608" s="3">
        <v>930.77</v>
      </c>
      <c r="F10608" s="4">
        <v>0</v>
      </c>
      <c r="G10608" t="str">
        <f>VLOOKUP(C10608:C33145,Produkty!$A$2:$B$61,2,0)</f>
        <v>Powerbank 4</v>
      </c>
      <c r="H10608" s="6">
        <f t="shared" si="330"/>
        <v>3723.08</v>
      </c>
      <c r="I10608" t="str">
        <f t="shared" si="331"/>
        <v>Duża</v>
      </c>
    </row>
    <row r="10609" spans="1:9">
      <c r="A10609" t="s">
        <v>21229</v>
      </c>
      <c r="B10609" t="s">
        <v>5819</v>
      </c>
      <c r="C10609" t="s">
        <v>805</v>
      </c>
      <c r="D10609">
        <v>2</v>
      </c>
      <c r="E10609" s="3">
        <v>217.58</v>
      </c>
      <c r="F10609" s="4">
        <v>0.1</v>
      </c>
      <c r="G10609" t="str">
        <f>VLOOKUP(C10609:C33146,Produkty!$A$2:$B$61,2,0)</f>
        <v>Organizer 1</v>
      </c>
      <c r="H10609" s="6">
        <f t="shared" si="330"/>
        <v>391.64400000000001</v>
      </c>
      <c r="I10609" t="str">
        <f t="shared" si="331"/>
        <v>Mała</v>
      </c>
    </row>
    <row r="10610" spans="1:9">
      <c r="A10610" t="s">
        <v>21230</v>
      </c>
      <c r="B10610" t="s">
        <v>5819</v>
      </c>
      <c r="C10610" t="s">
        <v>821</v>
      </c>
      <c r="D10610">
        <v>6</v>
      </c>
      <c r="E10610" s="3">
        <v>851.44</v>
      </c>
      <c r="F10610" s="4">
        <v>0.05</v>
      </c>
      <c r="G10610" t="str">
        <f>VLOOKUP(C10610:C33147,Produkty!$A$2:$B$61,2,0)</f>
        <v>Termos 1</v>
      </c>
      <c r="H10610" s="6">
        <f t="shared" si="330"/>
        <v>4853.2080000000005</v>
      </c>
      <c r="I10610" t="str">
        <f t="shared" si="331"/>
        <v>Duża</v>
      </c>
    </row>
    <row r="10611" spans="1:9">
      <c r="A10611" t="s">
        <v>21231</v>
      </c>
      <c r="B10611" t="s">
        <v>5819</v>
      </c>
      <c r="C10611" t="s">
        <v>811</v>
      </c>
      <c r="D10611">
        <v>3</v>
      </c>
      <c r="E10611" s="3">
        <v>646.36</v>
      </c>
      <c r="F10611" s="4">
        <v>0.05</v>
      </c>
      <c r="G10611" t="str">
        <f>VLOOKUP(C10611:C33148,Produkty!$A$2:$B$61,2,0)</f>
        <v>Organizer 4</v>
      </c>
      <c r="H10611" s="6">
        <f t="shared" si="330"/>
        <v>1842.1259999999997</v>
      </c>
      <c r="I10611" t="str">
        <f t="shared" si="331"/>
        <v>Średnia</v>
      </c>
    </row>
    <row r="10612" spans="1:9">
      <c r="A10612" t="s">
        <v>21232</v>
      </c>
      <c r="B10612" t="s">
        <v>5820</v>
      </c>
      <c r="C10612" t="s">
        <v>762</v>
      </c>
      <c r="D10612">
        <v>5</v>
      </c>
      <c r="E10612" s="3">
        <v>728.12</v>
      </c>
      <c r="F10612" s="4">
        <v>0</v>
      </c>
      <c r="G10612" t="str">
        <f>VLOOKUP(C10612:C33149,Produkty!$A$2:$B$61,2,0)</f>
        <v>Klawiatura 4</v>
      </c>
      <c r="H10612" s="6">
        <f t="shared" si="330"/>
        <v>3640.6</v>
      </c>
      <c r="I10612" t="str">
        <f t="shared" si="331"/>
        <v>Duża</v>
      </c>
    </row>
    <row r="10613" spans="1:9">
      <c r="A10613" t="s">
        <v>21233</v>
      </c>
      <c r="B10613" t="s">
        <v>5820</v>
      </c>
      <c r="C10613" t="s">
        <v>780</v>
      </c>
      <c r="D10613">
        <v>2</v>
      </c>
      <c r="E10613" s="3">
        <v>682.51</v>
      </c>
      <c r="F10613" s="4">
        <v>0</v>
      </c>
      <c r="G10613" t="str">
        <f>VLOOKUP(C10613:C33150,Produkty!$A$2:$B$61,2,0)</f>
        <v>Powerbank 1</v>
      </c>
      <c r="H10613" s="6">
        <f t="shared" si="330"/>
        <v>1365.02</v>
      </c>
      <c r="I10613" t="str">
        <f t="shared" si="331"/>
        <v>Średnia</v>
      </c>
    </row>
    <row r="10614" spans="1:9">
      <c r="A10614" t="s">
        <v>21234</v>
      </c>
      <c r="B10614" t="s">
        <v>5820</v>
      </c>
      <c r="C10614" t="s">
        <v>813</v>
      </c>
      <c r="D10614">
        <v>1</v>
      </c>
      <c r="E10614" s="3">
        <v>1000.3</v>
      </c>
      <c r="F10614" s="4">
        <v>0.1</v>
      </c>
      <c r="G10614" t="str">
        <f>VLOOKUP(C10614:C33151,Produkty!$A$2:$B$61,2,0)</f>
        <v>Czajnik 1</v>
      </c>
      <c r="H10614" s="6">
        <f t="shared" si="330"/>
        <v>900.27</v>
      </c>
      <c r="I10614" t="str">
        <f t="shared" si="331"/>
        <v>Średnia</v>
      </c>
    </row>
    <row r="10615" spans="1:9">
      <c r="A10615" t="s">
        <v>21235</v>
      </c>
      <c r="B10615" t="s">
        <v>5820</v>
      </c>
      <c r="C10615" t="s">
        <v>791</v>
      </c>
      <c r="D10615">
        <v>3</v>
      </c>
      <c r="E10615" s="3">
        <v>237.91</v>
      </c>
      <c r="F10615" s="4">
        <v>0</v>
      </c>
      <c r="G10615" t="str">
        <f>VLOOKUP(C10615:C33152,Produkty!$A$2:$B$61,2,0)</f>
        <v>Krzesło biurowe 2</v>
      </c>
      <c r="H10615" s="6">
        <f t="shared" si="330"/>
        <v>713.73</v>
      </c>
      <c r="I10615" t="str">
        <f t="shared" si="331"/>
        <v>Średnia</v>
      </c>
    </row>
    <row r="10616" spans="1:9">
      <c r="A10616" t="s">
        <v>21236</v>
      </c>
      <c r="B10616" t="s">
        <v>5821</v>
      </c>
      <c r="C10616" t="s">
        <v>813</v>
      </c>
      <c r="D10616">
        <v>4</v>
      </c>
      <c r="E10616" s="3">
        <v>1000</v>
      </c>
      <c r="F10616" s="4">
        <v>0</v>
      </c>
      <c r="G10616" t="str">
        <f>VLOOKUP(C10616:C33153,Produkty!$A$2:$B$61,2,0)</f>
        <v>Czajnik 1</v>
      </c>
      <c r="H10616" s="6">
        <f t="shared" si="330"/>
        <v>4000</v>
      </c>
      <c r="I10616" t="str">
        <f t="shared" si="331"/>
        <v>Duża</v>
      </c>
    </row>
    <row r="10617" spans="1:9">
      <c r="A10617" t="s">
        <v>21237</v>
      </c>
      <c r="B10617" t="s">
        <v>5821</v>
      </c>
      <c r="C10617" t="s">
        <v>780</v>
      </c>
      <c r="D10617">
        <v>1</v>
      </c>
      <c r="E10617" s="3">
        <v>717.64</v>
      </c>
      <c r="F10617" s="4">
        <v>0</v>
      </c>
      <c r="G10617" t="str">
        <f>VLOOKUP(C10617:C33154,Produkty!$A$2:$B$61,2,0)</f>
        <v>Powerbank 1</v>
      </c>
      <c r="H10617" s="6">
        <f t="shared" si="330"/>
        <v>717.64</v>
      </c>
      <c r="I10617" t="str">
        <f t="shared" si="331"/>
        <v>Średnia</v>
      </c>
    </row>
    <row r="10618" spans="1:9">
      <c r="A10618" t="s">
        <v>21238</v>
      </c>
      <c r="B10618" t="s">
        <v>5822</v>
      </c>
      <c r="C10618" t="s">
        <v>780</v>
      </c>
      <c r="D10618">
        <v>5</v>
      </c>
      <c r="E10618" s="3">
        <v>690.05</v>
      </c>
      <c r="F10618" s="4">
        <v>0</v>
      </c>
      <c r="G10618" t="str">
        <f>VLOOKUP(C10618:C33155,Produkty!$A$2:$B$61,2,0)</f>
        <v>Powerbank 1</v>
      </c>
      <c r="H10618" s="6">
        <f t="shared" si="330"/>
        <v>3450.25</v>
      </c>
      <c r="I10618" t="str">
        <f t="shared" si="331"/>
        <v>Duża</v>
      </c>
    </row>
    <row r="10619" spans="1:9">
      <c r="A10619" t="s">
        <v>21239</v>
      </c>
      <c r="B10619" t="s">
        <v>5822</v>
      </c>
      <c r="C10619" t="s">
        <v>788</v>
      </c>
      <c r="D10619">
        <v>2</v>
      </c>
      <c r="E10619" s="3">
        <v>620.09</v>
      </c>
      <c r="F10619" s="4">
        <v>0</v>
      </c>
      <c r="G10619" t="str">
        <f>VLOOKUP(C10619:C33156,Produkty!$A$2:$B$61,2,0)</f>
        <v>Krzesło biurowe 1</v>
      </c>
      <c r="H10619" s="6">
        <f t="shared" si="330"/>
        <v>1240.18</v>
      </c>
      <c r="I10619" t="str">
        <f t="shared" si="331"/>
        <v>Średnia</v>
      </c>
    </row>
    <row r="10620" spans="1:9">
      <c r="A10620" t="s">
        <v>21240</v>
      </c>
      <c r="B10620" t="s">
        <v>5822</v>
      </c>
      <c r="C10620" t="s">
        <v>793</v>
      </c>
      <c r="D10620">
        <v>2</v>
      </c>
      <c r="E10620" s="3">
        <v>89.22</v>
      </c>
      <c r="F10620" s="4">
        <v>0</v>
      </c>
      <c r="G10620" t="str">
        <f>VLOOKUP(C10620:C33157,Produkty!$A$2:$B$61,2,0)</f>
        <v>Krzesło biurowe 3</v>
      </c>
      <c r="H10620" s="6">
        <f t="shared" si="330"/>
        <v>178.44</v>
      </c>
      <c r="I10620" t="str">
        <f t="shared" si="331"/>
        <v>Mała</v>
      </c>
    </row>
    <row r="10621" spans="1:9">
      <c r="A10621" t="s">
        <v>21241</v>
      </c>
      <c r="B10621" t="s">
        <v>5822</v>
      </c>
      <c r="C10621" t="s">
        <v>795</v>
      </c>
      <c r="D10621">
        <v>4</v>
      </c>
      <c r="E10621" s="3">
        <v>110.93</v>
      </c>
      <c r="F10621" s="4">
        <v>0.1</v>
      </c>
      <c r="G10621" t="str">
        <f>VLOOKUP(C10621:C33158,Produkty!$A$2:$B$61,2,0)</f>
        <v>Krzesło biurowe 4</v>
      </c>
      <c r="H10621" s="6">
        <f t="shared" si="330"/>
        <v>399.34800000000001</v>
      </c>
      <c r="I10621" t="str">
        <f t="shared" si="331"/>
        <v>Mała</v>
      </c>
    </row>
    <row r="10622" spans="1:9">
      <c r="A10622" t="s">
        <v>21242</v>
      </c>
      <c r="B10622" t="s">
        <v>5823</v>
      </c>
      <c r="C10622" t="s">
        <v>756</v>
      </c>
      <c r="D10622">
        <v>3</v>
      </c>
      <c r="E10622" s="3">
        <v>368.35</v>
      </c>
      <c r="F10622" s="4">
        <v>0.05</v>
      </c>
      <c r="G10622" t="str">
        <f>VLOOKUP(C10622:C33159,Produkty!$A$2:$B$61,2,0)</f>
        <v>Klawiatura 1</v>
      </c>
      <c r="H10622" s="6">
        <f t="shared" si="330"/>
        <v>1049.7975000000001</v>
      </c>
      <c r="I10622" t="str">
        <f t="shared" si="331"/>
        <v>Średnia</v>
      </c>
    </row>
    <row r="10623" spans="1:9">
      <c r="A10623" t="s">
        <v>21243</v>
      </c>
      <c r="B10623" t="s">
        <v>5823</v>
      </c>
      <c r="C10623" t="s">
        <v>809</v>
      </c>
      <c r="D10623">
        <v>4</v>
      </c>
      <c r="E10623" s="3">
        <v>1109.03</v>
      </c>
      <c r="F10623" s="4">
        <v>0.1</v>
      </c>
      <c r="G10623" t="str">
        <f>VLOOKUP(C10623:C33160,Produkty!$A$2:$B$61,2,0)</f>
        <v>Organizer 3</v>
      </c>
      <c r="H10623" s="6">
        <f t="shared" si="330"/>
        <v>3992.5079999999998</v>
      </c>
      <c r="I10623" t="str">
        <f t="shared" si="331"/>
        <v>Duża</v>
      </c>
    </row>
    <row r="10624" spans="1:9">
      <c r="A10624" t="s">
        <v>21244</v>
      </c>
      <c r="B10624" t="s">
        <v>5823</v>
      </c>
      <c r="C10624" t="s">
        <v>842</v>
      </c>
      <c r="D10624">
        <v>5</v>
      </c>
      <c r="E10624" s="3">
        <v>812.79</v>
      </c>
      <c r="F10624" s="4">
        <v>0</v>
      </c>
      <c r="G10624" t="str">
        <f>VLOOKUP(C10624:C33161,Produkty!$A$2:$B$61,2,0)</f>
        <v>Etui 3</v>
      </c>
      <c r="H10624" s="6">
        <f t="shared" si="330"/>
        <v>4063.95</v>
      </c>
      <c r="I10624" t="str">
        <f t="shared" si="331"/>
        <v>Duża</v>
      </c>
    </row>
    <row r="10625" spans="1:9">
      <c r="A10625" t="s">
        <v>21245</v>
      </c>
      <c r="B10625" t="s">
        <v>5824</v>
      </c>
      <c r="C10625" t="s">
        <v>811</v>
      </c>
      <c r="D10625">
        <v>1</v>
      </c>
      <c r="E10625" s="3">
        <v>647.64</v>
      </c>
      <c r="F10625" s="4">
        <v>0.1</v>
      </c>
      <c r="G10625" t="str">
        <f>VLOOKUP(C10625:C33162,Produkty!$A$2:$B$61,2,0)</f>
        <v>Organizer 4</v>
      </c>
      <c r="H10625" s="6">
        <f t="shared" si="330"/>
        <v>582.87599999999998</v>
      </c>
      <c r="I10625" t="str">
        <f t="shared" si="331"/>
        <v>Średnia</v>
      </c>
    </row>
    <row r="10626" spans="1:9">
      <c r="A10626" t="s">
        <v>21246</v>
      </c>
      <c r="B10626" t="s">
        <v>5825</v>
      </c>
      <c r="C10626" t="s">
        <v>760</v>
      </c>
      <c r="D10626">
        <v>3</v>
      </c>
      <c r="E10626" s="3">
        <v>40.36</v>
      </c>
      <c r="F10626" s="4">
        <v>0.1</v>
      </c>
      <c r="G10626" t="str">
        <f>VLOOKUP(C10626:C33163,Produkty!$A$2:$B$61,2,0)</f>
        <v>Klawiatura 3</v>
      </c>
      <c r="H10626" s="6">
        <f t="shared" si="330"/>
        <v>108.97199999999999</v>
      </c>
      <c r="I10626" t="str">
        <f t="shared" si="331"/>
        <v>Mała</v>
      </c>
    </row>
    <row r="10627" spans="1:9">
      <c r="A10627" t="s">
        <v>21247</v>
      </c>
      <c r="B10627" t="s">
        <v>5825</v>
      </c>
      <c r="C10627" t="s">
        <v>782</v>
      </c>
      <c r="D10627">
        <v>5</v>
      </c>
      <c r="E10627" s="3">
        <v>431.99</v>
      </c>
      <c r="F10627" s="4">
        <v>0.2</v>
      </c>
      <c r="G10627" t="str">
        <f>VLOOKUP(C10627:C33164,Produkty!$A$2:$B$61,2,0)</f>
        <v>Powerbank 2</v>
      </c>
      <c r="H10627" s="6">
        <f t="shared" ref="H10627:H10690" si="332">D10627*E10627*(1-F10627)</f>
        <v>1727.96</v>
      </c>
      <c r="I10627" t="str">
        <f t="shared" ref="I10627:I10690" si="333">IF(H10627&lt;500,"Mała",IF(H10627&lt;=2000,"Średnia","Duża"))</f>
        <v>Średnia</v>
      </c>
    </row>
    <row r="10628" spans="1:9">
      <c r="A10628" t="s">
        <v>21248</v>
      </c>
      <c r="B10628" t="s">
        <v>5825</v>
      </c>
      <c r="C10628" t="s">
        <v>793</v>
      </c>
      <c r="D10628">
        <v>3</v>
      </c>
      <c r="E10628" s="3">
        <v>92.94</v>
      </c>
      <c r="F10628" s="4">
        <v>0.1</v>
      </c>
      <c r="G10628" t="str">
        <f>VLOOKUP(C10628:C33165,Produkty!$A$2:$B$61,2,0)</f>
        <v>Krzesło biurowe 3</v>
      </c>
      <c r="H10628" s="6">
        <f t="shared" si="332"/>
        <v>250.93799999999999</v>
      </c>
      <c r="I10628" t="str">
        <f t="shared" si="333"/>
        <v>Mała</v>
      </c>
    </row>
    <row r="10629" spans="1:9">
      <c r="A10629" t="s">
        <v>21249</v>
      </c>
      <c r="B10629" t="s">
        <v>5826</v>
      </c>
      <c r="C10629" t="s">
        <v>860</v>
      </c>
      <c r="D10629">
        <v>4</v>
      </c>
      <c r="E10629" s="3">
        <v>856.62</v>
      </c>
      <c r="F10629" s="4">
        <v>0</v>
      </c>
      <c r="G10629" t="str">
        <f>VLOOKUP(C10629:C33166,Produkty!$A$2:$B$61,2,0)</f>
        <v>Podkładka 4</v>
      </c>
      <c r="H10629" s="6">
        <f t="shared" si="332"/>
        <v>3426.48</v>
      </c>
      <c r="I10629" t="str">
        <f t="shared" si="333"/>
        <v>Duża</v>
      </c>
    </row>
    <row r="10630" spans="1:9">
      <c r="A10630" t="s">
        <v>21250</v>
      </c>
      <c r="B10630" t="s">
        <v>5827</v>
      </c>
      <c r="C10630" t="s">
        <v>778</v>
      </c>
      <c r="D10630">
        <v>5</v>
      </c>
      <c r="E10630" s="3">
        <v>974.92</v>
      </c>
      <c r="F10630" s="4">
        <v>0.1</v>
      </c>
      <c r="G10630" t="str">
        <f>VLOOKUP(C10630:C33167,Produkty!$A$2:$B$61,2,0)</f>
        <v>Monitor 4</v>
      </c>
      <c r="H10630" s="6">
        <f t="shared" si="332"/>
        <v>4387.1399999999994</v>
      </c>
      <c r="I10630" t="str">
        <f t="shared" si="333"/>
        <v>Duża</v>
      </c>
    </row>
    <row r="10631" spans="1:9">
      <c r="A10631" t="s">
        <v>21251</v>
      </c>
      <c r="B10631" t="s">
        <v>5827</v>
      </c>
      <c r="C10631" t="s">
        <v>797</v>
      </c>
      <c r="D10631">
        <v>5</v>
      </c>
      <c r="E10631" s="3">
        <v>652.64</v>
      </c>
      <c r="F10631" s="4">
        <v>0</v>
      </c>
      <c r="G10631" t="str">
        <f>VLOOKUP(C10631:C33168,Produkty!$A$2:$B$61,2,0)</f>
        <v>Lampka 1</v>
      </c>
      <c r="H10631" s="6">
        <f t="shared" si="332"/>
        <v>3263.2</v>
      </c>
      <c r="I10631" t="str">
        <f t="shared" si="333"/>
        <v>Duża</v>
      </c>
    </row>
    <row r="10632" spans="1:9">
      <c r="A10632" t="s">
        <v>21252</v>
      </c>
      <c r="B10632" t="s">
        <v>5827</v>
      </c>
      <c r="C10632" t="s">
        <v>858</v>
      </c>
      <c r="D10632">
        <v>4</v>
      </c>
      <c r="E10632" s="3">
        <v>578.57000000000005</v>
      </c>
      <c r="F10632" s="4">
        <v>0.15</v>
      </c>
      <c r="G10632" t="str">
        <f>VLOOKUP(C10632:C33169,Produkty!$A$2:$B$61,2,0)</f>
        <v>Podkładka 3</v>
      </c>
      <c r="H10632" s="6">
        <f t="shared" si="332"/>
        <v>1967.1380000000001</v>
      </c>
      <c r="I10632" t="str">
        <f t="shared" si="333"/>
        <v>Średnia</v>
      </c>
    </row>
    <row r="10633" spans="1:9">
      <c r="A10633" t="s">
        <v>21253</v>
      </c>
      <c r="B10633" t="s">
        <v>5828</v>
      </c>
      <c r="C10633" t="s">
        <v>807</v>
      </c>
      <c r="D10633">
        <v>1</v>
      </c>
      <c r="E10633" s="3">
        <v>179.49</v>
      </c>
      <c r="F10633" s="4">
        <v>0.2</v>
      </c>
      <c r="G10633" t="str">
        <f>VLOOKUP(C10633:C33170,Produkty!$A$2:$B$61,2,0)</f>
        <v>Organizer 2</v>
      </c>
      <c r="H10633" s="6">
        <f t="shared" si="332"/>
        <v>143.59200000000001</v>
      </c>
      <c r="I10633" t="str">
        <f t="shared" si="333"/>
        <v>Mała</v>
      </c>
    </row>
    <row r="10634" spans="1:9">
      <c r="A10634" t="s">
        <v>21254</v>
      </c>
      <c r="B10634" t="s">
        <v>5829</v>
      </c>
      <c r="C10634" t="s">
        <v>750</v>
      </c>
      <c r="D10634">
        <v>6</v>
      </c>
      <c r="E10634" s="3">
        <v>271.77</v>
      </c>
      <c r="F10634" s="4">
        <v>0</v>
      </c>
      <c r="G10634" t="str">
        <f>VLOOKUP(C10634:C33171,Produkty!$A$2:$B$61,2,0)</f>
        <v>Słuchawki 2</v>
      </c>
      <c r="H10634" s="6">
        <f t="shared" si="332"/>
        <v>1630.62</v>
      </c>
      <c r="I10634" t="str">
        <f t="shared" si="333"/>
        <v>Średnia</v>
      </c>
    </row>
    <row r="10635" spans="1:9">
      <c r="A10635" t="s">
        <v>21255</v>
      </c>
      <c r="B10635" t="s">
        <v>5829</v>
      </c>
      <c r="C10635" t="s">
        <v>747</v>
      </c>
      <c r="D10635">
        <v>3</v>
      </c>
      <c r="E10635" s="3">
        <v>565.62</v>
      </c>
      <c r="F10635" s="4">
        <v>0</v>
      </c>
      <c r="G10635" t="str">
        <f>VLOOKUP(C10635:C33172,Produkty!$A$2:$B$61,2,0)</f>
        <v>Słuchawki 1</v>
      </c>
      <c r="H10635" s="6">
        <f t="shared" si="332"/>
        <v>1696.8600000000001</v>
      </c>
      <c r="I10635" t="str">
        <f t="shared" si="333"/>
        <v>Średnia</v>
      </c>
    </row>
    <row r="10636" spans="1:9">
      <c r="A10636" t="s">
        <v>21256</v>
      </c>
      <c r="B10636" t="s">
        <v>5830</v>
      </c>
      <c r="C10636" t="s">
        <v>856</v>
      </c>
      <c r="D10636">
        <v>5</v>
      </c>
      <c r="E10636" s="3">
        <v>130.44</v>
      </c>
      <c r="F10636" s="4">
        <v>0.05</v>
      </c>
      <c r="G10636" t="str">
        <f>VLOOKUP(C10636:C33173,Produkty!$A$2:$B$61,2,0)</f>
        <v>Podkładka 2</v>
      </c>
      <c r="H10636" s="6">
        <f t="shared" si="332"/>
        <v>619.59</v>
      </c>
      <c r="I10636" t="str">
        <f t="shared" si="333"/>
        <v>Średnia</v>
      </c>
    </row>
    <row r="10637" spans="1:9">
      <c r="A10637" t="s">
        <v>21257</v>
      </c>
      <c r="B10637" t="s">
        <v>5831</v>
      </c>
      <c r="C10637" t="s">
        <v>778</v>
      </c>
      <c r="D10637">
        <v>6</v>
      </c>
      <c r="E10637" s="3">
        <v>970.51</v>
      </c>
      <c r="F10637" s="4">
        <v>0</v>
      </c>
      <c r="G10637" t="str">
        <f>VLOOKUP(C10637:C33174,Produkty!$A$2:$B$61,2,0)</f>
        <v>Monitor 4</v>
      </c>
      <c r="H10637" s="6">
        <f t="shared" si="332"/>
        <v>5823.0599999999995</v>
      </c>
      <c r="I10637" t="str">
        <f t="shared" si="333"/>
        <v>Duża</v>
      </c>
    </row>
    <row r="10638" spans="1:9">
      <c r="A10638" t="s">
        <v>21258</v>
      </c>
      <c r="B10638" t="s">
        <v>5831</v>
      </c>
      <c r="C10638" t="s">
        <v>807</v>
      </c>
      <c r="D10638">
        <v>2</v>
      </c>
      <c r="E10638" s="3">
        <v>178.35</v>
      </c>
      <c r="F10638" s="4">
        <v>0</v>
      </c>
      <c r="G10638" t="str">
        <f>VLOOKUP(C10638:C33175,Produkty!$A$2:$B$61,2,0)</f>
        <v>Organizer 2</v>
      </c>
      <c r="H10638" s="6">
        <f t="shared" si="332"/>
        <v>356.7</v>
      </c>
      <c r="I10638" t="str">
        <f t="shared" si="333"/>
        <v>Mała</v>
      </c>
    </row>
    <row r="10639" spans="1:9">
      <c r="A10639" t="s">
        <v>21259</v>
      </c>
      <c r="B10639" t="s">
        <v>5831</v>
      </c>
      <c r="C10639" t="s">
        <v>811</v>
      </c>
      <c r="D10639">
        <v>2</v>
      </c>
      <c r="E10639" s="3">
        <v>649.69000000000005</v>
      </c>
      <c r="F10639" s="4">
        <v>0.2</v>
      </c>
      <c r="G10639" t="str">
        <f>VLOOKUP(C10639:C33176,Produkty!$A$2:$B$61,2,0)</f>
        <v>Organizer 4</v>
      </c>
      <c r="H10639" s="6">
        <f t="shared" si="332"/>
        <v>1039.5040000000001</v>
      </c>
      <c r="I10639" t="str">
        <f t="shared" si="333"/>
        <v>Średnia</v>
      </c>
    </row>
    <row r="10640" spans="1:9">
      <c r="A10640" t="s">
        <v>21260</v>
      </c>
      <c r="B10640" t="s">
        <v>5831</v>
      </c>
      <c r="C10640" t="s">
        <v>858</v>
      </c>
      <c r="D10640">
        <v>3</v>
      </c>
      <c r="E10640" s="3">
        <v>581.82000000000005</v>
      </c>
      <c r="F10640" s="4">
        <v>0</v>
      </c>
      <c r="G10640" t="str">
        <f>VLOOKUP(C10640:C33177,Produkty!$A$2:$B$61,2,0)</f>
        <v>Podkładka 3</v>
      </c>
      <c r="H10640" s="6">
        <f t="shared" si="332"/>
        <v>1745.46</v>
      </c>
      <c r="I10640" t="str">
        <f t="shared" si="333"/>
        <v>Średnia</v>
      </c>
    </row>
    <row r="10641" spans="1:9">
      <c r="A10641" t="s">
        <v>21261</v>
      </c>
      <c r="B10641" t="s">
        <v>5832</v>
      </c>
      <c r="C10641" t="s">
        <v>791</v>
      </c>
      <c r="D10641">
        <v>5</v>
      </c>
      <c r="E10641" s="3">
        <v>233.3</v>
      </c>
      <c r="F10641" s="4">
        <v>0</v>
      </c>
      <c r="G10641" t="str">
        <f>VLOOKUP(C10641:C33178,Produkty!$A$2:$B$61,2,0)</f>
        <v>Krzesło biurowe 2</v>
      </c>
      <c r="H10641" s="6">
        <f t="shared" si="332"/>
        <v>1166.5</v>
      </c>
      <c r="I10641" t="str">
        <f t="shared" si="333"/>
        <v>Średnia</v>
      </c>
    </row>
    <row r="10642" spans="1:9">
      <c r="A10642" t="s">
        <v>21262</v>
      </c>
      <c r="B10642" t="s">
        <v>5833</v>
      </c>
      <c r="C10642" t="s">
        <v>801</v>
      </c>
      <c r="D10642">
        <v>6</v>
      </c>
      <c r="E10642" s="3">
        <v>349.1</v>
      </c>
      <c r="F10642" s="4">
        <v>0</v>
      </c>
      <c r="G10642" t="str">
        <f>VLOOKUP(C10642:C33179,Produkty!$A$2:$B$61,2,0)</f>
        <v>Lampka 3</v>
      </c>
      <c r="H10642" s="6">
        <f t="shared" si="332"/>
        <v>2094.6000000000004</v>
      </c>
      <c r="I10642" t="str">
        <f t="shared" si="333"/>
        <v>Duża</v>
      </c>
    </row>
    <row r="10643" spans="1:9">
      <c r="A10643" t="s">
        <v>21263</v>
      </c>
      <c r="B10643" t="s">
        <v>5833</v>
      </c>
      <c r="C10643" t="s">
        <v>774</v>
      </c>
      <c r="D10643">
        <v>1</v>
      </c>
      <c r="E10643" s="3">
        <v>98.95</v>
      </c>
      <c r="F10643" s="4">
        <v>0.2</v>
      </c>
      <c r="G10643" t="str">
        <f>VLOOKUP(C10643:C33180,Produkty!$A$2:$B$61,2,0)</f>
        <v>Monitor 2</v>
      </c>
      <c r="H10643" s="6">
        <f t="shared" si="332"/>
        <v>79.160000000000011</v>
      </c>
      <c r="I10643" t="str">
        <f t="shared" si="333"/>
        <v>Mała</v>
      </c>
    </row>
    <row r="10644" spans="1:9">
      <c r="A10644" t="s">
        <v>21264</v>
      </c>
      <c r="B10644" t="s">
        <v>5834</v>
      </c>
      <c r="C10644" t="s">
        <v>848</v>
      </c>
      <c r="D10644">
        <v>3</v>
      </c>
      <c r="E10644" s="3">
        <v>1189.1199999999999</v>
      </c>
      <c r="F10644" s="4">
        <v>0.2</v>
      </c>
      <c r="G10644" t="str">
        <f>VLOOKUP(C10644:C33181,Produkty!$A$2:$B$61,2,0)</f>
        <v>Hub USB 2</v>
      </c>
      <c r="H10644" s="6">
        <f t="shared" si="332"/>
        <v>2853.8879999999999</v>
      </c>
      <c r="I10644" t="str">
        <f t="shared" si="333"/>
        <v>Duża</v>
      </c>
    </row>
    <row r="10645" spans="1:9">
      <c r="A10645" t="s">
        <v>21265</v>
      </c>
      <c r="B10645" t="s">
        <v>5834</v>
      </c>
      <c r="C10645" t="s">
        <v>772</v>
      </c>
      <c r="D10645">
        <v>6</v>
      </c>
      <c r="E10645" s="3">
        <v>951.45</v>
      </c>
      <c r="F10645" s="4">
        <v>0.15</v>
      </c>
      <c r="G10645" t="str">
        <f>VLOOKUP(C10645:C33182,Produkty!$A$2:$B$61,2,0)</f>
        <v>Monitor 1</v>
      </c>
      <c r="H10645" s="6">
        <f t="shared" si="332"/>
        <v>4852.3950000000004</v>
      </c>
      <c r="I10645" t="str">
        <f t="shared" si="333"/>
        <v>Duża</v>
      </c>
    </row>
    <row r="10646" spans="1:9">
      <c r="A10646" t="s">
        <v>21266</v>
      </c>
      <c r="B10646" t="s">
        <v>5835</v>
      </c>
      <c r="C10646" t="s">
        <v>829</v>
      </c>
      <c r="D10646">
        <v>4</v>
      </c>
      <c r="E10646" s="3">
        <v>537.24</v>
      </c>
      <c r="F10646" s="4">
        <v>0.2</v>
      </c>
      <c r="G10646" t="str">
        <f>VLOOKUP(C10646:C33183,Produkty!$A$2:$B$61,2,0)</f>
        <v>Kabel USB-C 1</v>
      </c>
      <c r="H10646" s="6">
        <f t="shared" si="332"/>
        <v>1719.1680000000001</v>
      </c>
      <c r="I10646" t="str">
        <f t="shared" si="333"/>
        <v>Średnia</v>
      </c>
    </row>
    <row r="10647" spans="1:9">
      <c r="A10647" t="s">
        <v>21267</v>
      </c>
      <c r="B10647" t="s">
        <v>5836</v>
      </c>
      <c r="C10647" t="s">
        <v>807</v>
      </c>
      <c r="D10647">
        <v>3</v>
      </c>
      <c r="E10647" s="3">
        <v>183.73</v>
      </c>
      <c r="F10647" s="4">
        <v>0</v>
      </c>
      <c r="G10647" t="str">
        <f>VLOOKUP(C10647:C33184,Produkty!$A$2:$B$61,2,0)</f>
        <v>Organizer 2</v>
      </c>
      <c r="H10647" s="6">
        <f t="shared" si="332"/>
        <v>551.18999999999994</v>
      </c>
      <c r="I10647" t="str">
        <f t="shared" si="333"/>
        <v>Średnia</v>
      </c>
    </row>
    <row r="10648" spans="1:9">
      <c r="A10648" t="s">
        <v>21268</v>
      </c>
      <c r="B10648" t="s">
        <v>5836</v>
      </c>
      <c r="C10648" t="s">
        <v>758</v>
      </c>
      <c r="D10648">
        <v>3</v>
      </c>
      <c r="E10648" s="3">
        <v>252.85</v>
      </c>
      <c r="F10648" s="4">
        <v>0.15</v>
      </c>
      <c r="G10648" t="str">
        <f>VLOOKUP(C10648:C33185,Produkty!$A$2:$B$61,2,0)</f>
        <v>Klawiatura 2</v>
      </c>
      <c r="H10648" s="6">
        <f t="shared" si="332"/>
        <v>644.76749999999993</v>
      </c>
      <c r="I10648" t="str">
        <f t="shared" si="333"/>
        <v>Średnia</v>
      </c>
    </row>
    <row r="10649" spans="1:9">
      <c r="A10649" t="s">
        <v>21269</v>
      </c>
      <c r="B10649" t="s">
        <v>5837</v>
      </c>
      <c r="C10649" t="s">
        <v>838</v>
      </c>
      <c r="D10649">
        <v>2</v>
      </c>
      <c r="E10649" s="3">
        <v>92.42</v>
      </c>
      <c r="F10649" s="4">
        <v>0.05</v>
      </c>
      <c r="G10649" t="str">
        <f>VLOOKUP(C10649:C33186,Produkty!$A$2:$B$61,2,0)</f>
        <v>Etui 1</v>
      </c>
      <c r="H10649" s="6">
        <f t="shared" si="332"/>
        <v>175.59799999999998</v>
      </c>
      <c r="I10649" t="str">
        <f t="shared" si="333"/>
        <v>Mała</v>
      </c>
    </row>
    <row r="10650" spans="1:9">
      <c r="A10650" t="s">
        <v>21270</v>
      </c>
      <c r="B10650" t="s">
        <v>5838</v>
      </c>
      <c r="C10650" t="s">
        <v>838</v>
      </c>
      <c r="D10650">
        <v>3</v>
      </c>
      <c r="E10650" s="3">
        <v>95.31</v>
      </c>
      <c r="F10650" s="4">
        <v>0</v>
      </c>
      <c r="G10650" t="str">
        <f>VLOOKUP(C10650:C33187,Produkty!$A$2:$B$61,2,0)</f>
        <v>Etui 1</v>
      </c>
      <c r="H10650" s="6">
        <f t="shared" si="332"/>
        <v>285.93</v>
      </c>
      <c r="I10650" t="str">
        <f t="shared" si="333"/>
        <v>Mała</v>
      </c>
    </row>
    <row r="10651" spans="1:9">
      <c r="A10651" t="s">
        <v>21271</v>
      </c>
      <c r="B10651" t="s">
        <v>5838</v>
      </c>
      <c r="C10651" t="s">
        <v>770</v>
      </c>
      <c r="D10651">
        <v>4</v>
      </c>
      <c r="E10651" s="3">
        <v>315.42</v>
      </c>
      <c r="F10651" s="4">
        <v>0</v>
      </c>
      <c r="G10651" t="str">
        <f>VLOOKUP(C10651:C33188,Produkty!$A$2:$B$61,2,0)</f>
        <v>Mysz 4</v>
      </c>
      <c r="H10651" s="6">
        <f t="shared" si="332"/>
        <v>1261.68</v>
      </c>
      <c r="I10651" t="str">
        <f t="shared" si="333"/>
        <v>Średnia</v>
      </c>
    </row>
    <row r="10652" spans="1:9">
      <c r="A10652" t="s">
        <v>21272</v>
      </c>
      <c r="B10652" t="s">
        <v>5839</v>
      </c>
      <c r="C10652" t="s">
        <v>768</v>
      </c>
      <c r="D10652">
        <v>2</v>
      </c>
      <c r="E10652" s="3">
        <v>926.58</v>
      </c>
      <c r="F10652" s="4">
        <v>0.1</v>
      </c>
      <c r="G10652" t="str">
        <f>VLOOKUP(C10652:C33189,Produkty!$A$2:$B$61,2,0)</f>
        <v>Mysz 3</v>
      </c>
      <c r="H10652" s="6">
        <f t="shared" si="332"/>
        <v>1667.8440000000001</v>
      </c>
      <c r="I10652" t="str">
        <f t="shared" si="333"/>
        <v>Średnia</v>
      </c>
    </row>
    <row r="10653" spans="1:9">
      <c r="A10653" t="s">
        <v>21273</v>
      </c>
      <c r="B10653" t="s">
        <v>5839</v>
      </c>
      <c r="C10653" t="s">
        <v>795</v>
      </c>
      <c r="D10653">
        <v>4</v>
      </c>
      <c r="E10653" s="3">
        <v>116.51</v>
      </c>
      <c r="F10653" s="4">
        <v>0.1</v>
      </c>
      <c r="G10653" t="str">
        <f>VLOOKUP(C10653:C33190,Produkty!$A$2:$B$61,2,0)</f>
        <v>Krzesło biurowe 4</v>
      </c>
      <c r="H10653" s="6">
        <f t="shared" si="332"/>
        <v>419.43600000000004</v>
      </c>
      <c r="I10653" t="str">
        <f t="shared" si="333"/>
        <v>Mała</v>
      </c>
    </row>
    <row r="10654" spans="1:9">
      <c r="A10654" t="s">
        <v>21274</v>
      </c>
      <c r="B10654" t="s">
        <v>5840</v>
      </c>
      <c r="C10654" t="s">
        <v>795</v>
      </c>
      <c r="D10654">
        <v>5</v>
      </c>
      <c r="E10654" s="3">
        <v>111.42</v>
      </c>
      <c r="F10654" s="4">
        <v>0.1</v>
      </c>
      <c r="G10654" t="str">
        <f>VLOOKUP(C10654:C33191,Produkty!$A$2:$B$61,2,0)</f>
        <v>Krzesło biurowe 4</v>
      </c>
      <c r="H10654" s="6">
        <f t="shared" si="332"/>
        <v>501.39000000000004</v>
      </c>
      <c r="I10654" t="str">
        <f t="shared" si="333"/>
        <v>Średnia</v>
      </c>
    </row>
    <row r="10655" spans="1:9">
      <c r="A10655" t="s">
        <v>21275</v>
      </c>
      <c r="B10655" t="s">
        <v>5840</v>
      </c>
      <c r="C10655" t="s">
        <v>788</v>
      </c>
      <c r="D10655">
        <v>1</v>
      </c>
      <c r="E10655" s="3">
        <v>619.73</v>
      </c>
      <c r="F10655" s="4">
        <v>0.15</v>
      </c>
      <c r="G10655" t="str">
        <f>VLOOKUP(C10655:C33192,Produkty!$A$2:$B$61,2,0)</f>
        <v>Krzesło biurowe 1</v>
      </c>
      <c r="H10655" s="6">
        <f t="shared" si="332"/>
        <v>526.77049999999997</v>
      </c>
      <c r="I10655" t="str">
        <f t="shared" si="333"/>
        <v>Średnia</v>
      </c>
    </row>
    <row r="10656" spans="1:9">
      <c r="A10656" t="s">
        <v>21276</v>
      </c>
      <c r="B10656" t="s">
        <v>5840</v>
      </c>
      <c r="C10656" t="s">
        <v>860</v>
      </c>
      <c r="D10656">
        <v>4</v>
      </c>
      <c r="E10656" s="3">
        <v>835.22</v>
      </c>
      <c r="F10656" s="4">
        <v>0</v>
      </c>
      <c r="G10656" t="str">
        <f>VLOOKUP(C10656:C33193,Produkty!$A$2:$B$61,2,0)</f>
        <v>Podkładka 4</v>
      </c>
      <c r="H10656" s="6">
        <f t="shared" si="332"/>
        <v>3340.88</v>
      </c>
      <c r="I10656" t="str">
        <f t="shared" si="333"/>
        <v>Duża</v>
      </c>
    </row>
    <row r="10657" spans="1:9">
      <c r="A10657" t="s">
        <v>21277</v>
      </c>
      <c r="B10657" t="s">
        <v>5841</v>
      </c>
      <c r="C10657" t="s">
        <v>788</v>
      </c>
      <c r="D10657">
        <v>1</v>
      </c>
      <c r="E10657" s="3">
        <v>620.94000000000005</v>
      </c>
      <c r="F10657" s="4">
        <v>0</v>
      </c>
      <c r="G10657" t="str">
        <f>VLOOKUP(C10657:C33194,Produkty!$A$2:$B$61,2,0)</f>
        <v>Krzesło biurowe 1</v>
      </c>
      <c r="H10657" s="6">
        <f t="shared" si="332"/>
        <v>620.94000000000005</v>
      </c>
      <c r="I10657" t="str">
        <f t="shared" si="333"/>
        <v>Średnia</v>
      </c>
    </row>
    <row r="10658" spans="1:9">
      <c r="A10658" t="s">
        <v>21278</v>
      </c>
      <c r="B10658" t="s">
        <v>5841</v>
      </c>
      <c r="C10658" t="s">
        <v>848</v>
      </c>
      <c r="D10658">
        <v>5</v>
      </c>
      <c r="E10658" s="3">
        <v>1226.3800000000001</v>
      </c>
      <c r="F10658" s="4">
        <v>0.15</v>
      </c>
      <c r="G10658" t="str">
        <f>VLOOKUP(C10658:C33195,Produkty!$A$2:$B$61,2,0)</f>
        <v>Hub USB 2</v>
      </c>
      <c r="H10658" s="6">
        <f t="shared" si="332"/>
        <v>5212.1150000000007</v>
      </c>
      <c r="I10658" t="str">
        <f t="shared" si="333"/>
        <v>Duża</v>
      </c>
    </row>
    <row r="10659" spans="1:9">
      <c r="A10659" t="s">
        <v>21279</v>
      </c>
      <c r="B10659" t="s">
        <v>5841</v>
      </c>
      <c r="C10659" t="s">
        <v>834</v>
      </c>
      <c r="D10659">
        <v>3</v>
      </c>
      <c r="E10659" s="3">
        <v>382.54</v>
      </c>
      <c r="F10659" s="4">
        <v>0.05</v>
      </c>
      <c r="G10659" t="str">
        <f>VLOOKUP(C10659:C33196,Produkty!$A$2:$B$61,2,0)</f>
        <v>Kabel USB-C 3</v>
      </c>
      <c r="H10659" s="6">
        <f t="shared" si="332"/>
        <v>1090.239</v>
      </c>
      <c r="I10659" t="str">
        <f t="shared" si="333"/>
        <v>Średnia</v>
      </c>
    </row>
    <row r="10660" spans="1:9">
      <c r="A10660" t="s">
        <v>21280</v>
      </c>
      <c r="B10660" t="s">
        <v>5842</v>
      </c>
      <c r="C10660" t="s">
        <v>754</v>
      </c>
      <c r="D10660">
        <v>2</v>
      </c>
      <c r="E10660" s="3">
        <v>809.04</v>
      </c>
      <c r="F10660" s="4">
        <v>0</v>
      </c>
      <c r="G10660" t="str">
        <f>VLOOKUP(C10660:C33197,Produkty!$A$2:$B$61,2,0)</f>
        <v>Słuchawki 4</v>
      </c>
      <c r="H10660" s="6">
        <f t="shared" si="332"/>
        <v>1618.08</v>
      </c>
      <c r="I10660" t="str">
        <f t="shared" si="333"/>
        <v>Średnia</v>
      </c>
    </row>
    <row r="10661" spans="1:9">
      <c r="A10661" t="s">
        <v>21281</v>
      </c>
      <c r="B10661" t="s">
        <v>5842</v>
      </c>
      <c r="C10661" t="s">
        <v>758</v>
      </c>
      <c r="D10661">
        <v>2</v>
      </c>
      <c r="E10661" s="3">
        <v>251.77</v>
      </c>
      <c r="F10661" s="4">
        <v>0</v>
      </c>
      <c r="G10661" t="str">
        <f>VLOOKUP(C10661:C33198,Produkty!$A$2:$B$61,2,0)</f>
        <v>Klawiatura 2</v>
      </c>
      <c r="H10661" s="6">
        <f t="shared" si="332"/>
        <v>503.54</v>
      </c>
      <c r="I10661" t="str">
        <f t="shared" si="333"/>
        <v>Średnia</v>
      </c>
    </row>
    <row r="10662" spans="1:9">
      <c r="A10662" t="s">
        <v>21282</v>
      </c>
      <c r="B10662" t="s">
        <v>5842</v>
      </c>
      <c r="C10662" t="s">
        <v>778</v>
      </c>
      <c r="D10662">
        <v>2</v>
      </c>
      <c r="E10662" s="3">
        <v>967.78</v>
      </c>
      <c r="F10662" s="4">
        <v>0.15</v>
      </c>
      <c r="G10662" t="str">
        <f>VLOOKUP(C10662:C33199,Produkty!$A$2:$B$61,2,0)</f>
        <v>Monitor 4</v>
      </c>
      <c r="H10662" s="6">
        <f t="shared" si="332"/>
        <v>1645.2259999999999</v>
      </c>
      <c r="I10662" t="str">
        <f t="shared" si="333"/>
        <v>Średnia</v>
      </c>
    </row>
    <row r="10663" spans="1:9">
      <c r="A10663" t="s">
        <v>21283</v>
      </c>
      <c r="B10663" t="s">
        <v>5842</v>
      </c>
      <c r="C10663" t="s">
        <v>838</v>
      </c>
      <c r="D10663">
        <v>5</v>
      </c>
      <c r="E10663" s="3">
        <v>92.36</v>
      </c>
      <c r="F10663" s="4">
        <v>0.05</v>
      </c>
      <c r="G10663" t="str">
        <f>VLOOKUP(C10663:C33200,Produkty!$A$2:$B$61,2,0)</f>
        <v>Etui 1</v>
      </c>
      <c r="H10663" s="6">
        <f t="shared" si="332"/>
        <v>438.71</v>
      </c>
      <c r="I10663" t="str">
        <f t="shared" si="333"/>
        <v>Mała</v>
      </c>
    </row>
    <row r="10664" spans="1:9">
      <c r="A10664" t="s">
        <v>21284</v>
      </c>
      <c r="B10664" t="s">
        <v>5843</v>
      </c>
      <c r="C10664" t="s">
        <v>756</v>
      </c>
      <c r="D10664">
        <v>3</v>
      </c>
      <c r="E10664" s="3">
        <v>379.79</v>
      </c>
      <c r="F10664" s="4">
        <v>0</v>
      </c>
      <c r="G10664" t="str">
        <f>VLOOKUP(C10664:C33201,Produkty!$A$2:$B$61,2,0)</f>
        <v>Klawiatura 1</v>
      </c>
      <c r="H10664" s="6">
        <f t="shared" si="332"/>
        <v>1139.3700000000001</v>
      </c>
      <c r="I10664" t="str">
        <f t="shared" si="333"/>
        <v>Średnia</v>
      </c>
    </row>
    <row r="10665" spans="1:9">
      <c r="A10665" t="s">
        <v>21285</v>
      </c>
      <c r="B10665" t="s">
        <v>5843</v>
      </c>
      <c r="C10665" t="s">
        <v>774</v>
      </c>
      <c r="D10665">
        <v>3</v>
      </c>
      <c r="E10665" s="3">
        <v>98.13</v>
      </c>
      <c r="F10665" s="4">
        <v>0</v>
      </c>
      <c r="G10665" t="str">
        <f>VLOOKUP(C10665:C33202,Produkty!$A$2:$B$61,2,0)</f>
        <v>Monitor 2</v>
      </c>
      <c r="H10665" s="6">
        <f t="shared" si="332"/>
        <v>294.39</v>
      </c>
      <c r="I10665" t="str">
        <f t="shared" si="333"/>
        <v>Mała</v>
      </c>
    </row>
    <row r="10666" spans="1:9">
      <c r="A10666" t="s">
        <v>21286</v>
      </c>
      <c r="B10666" t="s">
        <v>5844</v>
      </c>
      <c r="C10666" t="s">
        <v>827</v>
      </c>
      <c r="D10666">
        <v>4</v>
      </c>
      <c r="E10666" s="3">
        <v>274.69</v>
      </c>
      <c r="F10666" s="4">
        <v>0.1</v>
      </c>
      <c r="G10666" t="str">
        <f>VLOOKUP(C10666:C33203,Produkty!$A$2:$B$61,2,0)</f>
        <v>Termos 4</v>
      </c>
      <c r="H10666" s="6">
        <f t="shared" si="332"/>
        <v>988.88400000000001</v>
      </c>
      <c r="I10666" t="str">
        <f t="shared" si="333"/>
        <v>Średnia</v>
      </c>
    </row>
    <row r="10667" spans="1:9">
      <c r="A10667" t="s">
        <v>21287</v>
      </c>
      <c r="B10667" t="s">
        <v>5844</v>
      </c>
      <c r="C10667" t="s">
        <v>819</v>
      </c>
      <c r="D10667">
        <v>6</v>
      </c>
      <c r="E10667" s="3">
        <v>282.73</v>
      </c>
      <c r="F10667" s="4">
        <v>0</v>
      </c>
      <c r="G10667" t="str">
        <f>VLOOKUP(C10667:C33204,Produkty!$A$2:$B$61,2,0)</f>
        <v>Czajnik 4</v>
      </c>
      <c r="H10667" s="6">
        <f t="shared" si="332"/>
        <v>1696.38</v>
      </c>
      <c r="I10667" t="str">
        <f t="shared" si="333"/>
        <v>Średnia</v>
      </c>
    </row>
    <row r="10668" spans="1:9">
      <c r="A10668" t="s">
        <v>21288</v>
      </c>
      <c r="B10668" t="s">
        <v>5845</v>
      </c>
      <c r="C10668" t="s">
        <v>791</v>
      </c>
      <c r="D10668">
        <v>6</v>
      </c>
      <c r="E10668" s="3">
        <v>242.83</v>
      </c>
      <c r="F10668" s="4">
        <v>0</v>
      </c>
      <c r="G10668" t="str">
        <f>VLOOKUP(C10668:C33205,Produkty!$A$2:$B$61,2,0)</f>
        <v>Krzesło biurowe 2</v>
      </c>
      <c r="H10668" s="6">
        <f t="shared" si="332"/>
        <v>1456.98</v>
      </c>
      <c r="I10668" t="str">
        <f t="shared" si="333"/>
        <v>Średnia</v>
      </c>
    </row>
    <row r="10669" spans="1:9">
      <c r="A10669" t="s">
        <v>21289</v>
      </c>
      <c r="B10669" t="s">
        <v>5845</v>
      </c>
      <c r="C10669" t="s">
        <v>791</v>
      </c>
      <c r="D10669">
        <v>2</v>
      </c>
      <c r="E10669" s="3">
        <v>234.6</v>
      </c>
      <c r="F10669" s="4">
        <v>0</v>
      </c>
      <c r="G10669" t="str">
        <f>VLOOKUP(C10669:C33206,Produkty!$A$2:$B$61,2,0)</f>
        <v>Krzesło biurowe 2</v>
      </c>
      <c r="H10669" s="6">
        <f t="shared" si="332"/>
        <v>469.2</v>
      </c>
      <c r="I10669" t="str">
        <f t="shared" si="333"/>
        <v>Mała</v>
      </c>
    </row>
    <row r="10670" spans="1:9">
      <c r="A10670" t="s">
        <v>21290</v>
      </c>
      <c r="B10670" t="s">
        <v>5846</v>
      </c>
      <c r="C10670" t="s">
        <v>801</v>
      </c>
      <c r="D10670">
        <v>1</v>
      </c>
      <c r="E10670" s="3">
        <v>352.77</v>
      </c>
      <c r="F10670" s="4">
        <v>0.2</v>
      </c>
      <c r="G10670" t="str">
        <f>VLOOKUP(C10670:C33207,Produkty!$A$2:$B$61,2,0)</f>
        <v>Lampka 3</v>
      </c>
      <c r="H10670" s="6">
        <f t="shared" si="332"/>
        <v>282.21600000000001</v>
      </c>
      <c r="I10670" t="str">
        <f t="shared" si="333"/>
        <v>Mała</v>
      </c>
    </row>
    <row r="10671" spans="1:9">
      <c r="A10671" t="s">
        <v>21291</v>
      </c>
      <c r="B10671" t="s">
        <v>5846</v>
      </c>
      <c r="C10671" t="s">
        <v>817</v>
      </c>
      <c r="D10671">
        <v>6</v>
      </c>
      <c r="E10671" s="3">
        <v>320.73</v>
      </c>
      <c r="F10671" s="4">
        <v>0.1</v>
      </c>
      <c r="G10671" t="str">
        <f>VLOOKUP(C10671:C33208,Produkty!$A$2:$B$61,2,0)</f>
        <v>Czajnik 3</v>
      </c>
      <c r="H10671" s="6">
        <f t="shared" si="332"/>
        <v>1731.9420000000002</v>
      </c>
      <c r="I10671" t="str">
        <f t="shared" si="333"/>
        <v>Średnia</v>
      </c>
    </row>
    <row r="10672" spans="1:9">
      <c r="A10672" t="s">
        <v>21292</v>
      </c>
      <c r="B10672" t="s">
        <v>5846</v>
      </c>
      <c r="C10672" t="s">
        <v>852</v>
      </c>
      <c r="D10672">
        <v>6</v>
      </c>
      <c r="E10672" s="3">
        <v>771.27</v>
      </c>
      <c r="F10672" s="4">
        <v>0.15</v>
      </c>
      <c r="G10672" t="str">
        <f>VLOOKUP(C10672:C33209,Produkty!$A$2:$B$61,2,0)</f>
        <v>Hub USB 4</v>
      </c>
      <c r="H10672" s="6">
        <f t="shared" si="332"/>
        <v>3933.4769999999999</v>
      </c>
      <c r="I10672" t="str">
        <f t="shared" si="333"/>
        <v>Duża</v>
      </c>
    </row>
    <row r="10673" spans="1:9">
      <c r="A10673" t="s">
        <v>21293</v>
      </c>
      <c r="B10673" t="s">
        <v>5846</v>
      </c>
      <c r="C10673" t="s">
        <v>844</v>
      </c>
      <c r="D10673">
        <v>3</v>
      </c>
      <c r="E10673" s="3">
        <v>79.42</v>
      </c>
      <c r="F10673" s="4">
        <v>0.05</v>
      </c>
      <c r="G10673" t="str">
        <f>VLOOKUP(C10673:C33210,Produkty!$A$2:$B$61,2,0)</f>
        <v>Etui 4</v>
      </c>
      <c r="H10673" s="6">
        <f t="shared" si="332"/>
        <v>226.34699999999998</v>
      </c>
      <c r="I10673" t="str">
        <f t="shared" si="333"/>
        <v>Mała</v>
      </c>
    </row>
    <row r="10674" spans="1:9">
      <c r="A10674" t="s">
        <v>21294</v>
      </c>
      <c r="B10674" t="s">
        <v>5847</v>
      </c>
      <c r="C10674" t="s">
        <v>750</v>
      </c>
      <c r="D10674">
        <v>5</v>
      </c>
      <c r="E10674" s="3">
        <v>276.48</v>
      </c>
      <c r="F10674" s="4">
        <v>0</v>
      </c>
      <c r="G10674" t="str">
        <f>VLOOKUP(C10674:C33211,Produkty!$A$2:$B$61,2,0)</f>
        <v>Słuchawki 2</v>
      </c>
      <c r="H10674" s="6">
        <f t="shared" si="332"/>
        <v>1382.4</v>
      </c>
      <c r="I10674" t="str">
        <f t="shared" si="333"/>
        <v>Średnia</v>
      </c>
    </row>
    <row r="10675" spans="1:9">
      <c r="A10675" t="s">
        <v>21295</v>
      </c>
      <c r="B10675" t="s">
        <v>5848</v>
      </c>
      <c r="C10675" t="s">
        <v>770</v>
      </c>
      <c r="D10675">
        <v>1</v>
      </c>
      <c r="E10675" s="3">
        <v>317.32</v>
      </c>
      <c r="F10675" s="4">
        <v>0.15</v>
      </c>
      <c r="G10675" t="str">
        <f>VLOOKUP(C10675:C33212,Produkty!$A$2:$B$61,2,0)</f>
        <v>Mysz 4</v>
      </c>
      <c r="H10675" s="6">
        <f t="shared" si="332"/>
        <v>269.72199999999998</v>
      </c>
      <c r="I10675" t="str">
        <f t="shared" si="333"/>
        <v>Mała</v>
      </c>
    </row>
    <row r="10676" spans="1:9">
      <c r="A10676" t="s">
        <v>21296</v>
      </c>
      <c r="B10676" t="s">
        <v>5848</v>
      </c>
      <c r="C10676" t="s">
        <v>823</v>
      </c>
      <c r="D10676">
        <v>3</v>
      </c>
      <c r="E10676" s="3">
        <v>664.12</v>
      </c>
      <c r="F10676" s="4">
        <v>0</v>
      </c>
      <c r="G10676" t="str">
        <f>VLOOKUP(C10676:C33213,Produkty!$A$2:$B$61,2,0)</f>
        <v>Termos 2</v>
      </c>
      <c r="H10676" s="6">
        <f t="shared" si="332"/>
        <v>1992.3600000000001</v>
      </c>
      <c r="I10676" t="str">
        <f t="shared" si="333"/>
        <v>Średnia</v>
      </c>
    </row>
    <row r="10677" spans="1:9">
      <c r="A10677" t="s">
        <v>21297</v>
      </c>
      <c r="B10677" t="s">
        <v>5849</v>
      </c>
      <c r="C10677" t="s">
        <v>766</v>
      </c>
      <c r="D10677">
        <v>5</v>
      </c>
      <c r="E10677" s="3">
        <v>713.55</v>
      </c>
      <c r="F10677" s="4">
        <v>0</v>
      </c>
      <c r="G10677" t="str">
        <f>VLOOKUP(C10677:C33214,Produkty!$A$2:$B$61,2,0)</f>
        <v>Mysz 2</v>
      </c>
      <c r="H10677" s="6">
        <f t="shared" si="332"/>
        <v>3567.75</v>
      </c>
      <c r="I10677" t="str">
        <f t="shared" si="333"/>
        <v>Duża</v>
      </c>
    </row>
    <row r="10678" spans="1:9">
      <c r="A10678" t="s">
        <v>21298</v>
      </c>
      <c r="B10678" t="s">
        <v>5849</v>
      </c>
      <c r="C10678" t="s">
        <v>760</v>
      </c>
      <c r="D10678">
        <v>3</v>
      </c>
      <c r="E10678" s="3">
        <v>41.77</v>
      </c>
      <c r="F10678" s="4">
        <v>0</v>
      </c>
      <c r="G10678" t="str">
        <f>VLOOKUP(C10678:C33215,Produkty!$A$2:$B$61,2,0)</f>
        <v>Klawiatura 3</v>
      </c>
      <c r="H10678" s="6">
        <f t="shared" si="332"/>
        <v>125.31</v>
      </c>
      <c r="I10678" t="str">
        <f t="shared" si="333"/>
        <v>Mała</v>
      </c>
    </row>
    <row r="10679" spans="1:9">
      <c r="A10679" t="s">
        <v>21299</v>
      </c>
      <c r="B10679" t="s">
        <v>5850</v>
      </c>
      <c r="C10679" t="s">
        <v>762</v>
      </c>
      <c r="D10679">
        <v>3</v>
      </c>
      <c r="E10679" s="3">
        <v>709.97</v>
      </c>
      <c r="F10679" s="4">
        <v>0</v>
      </c>
      <c r="G10679" t="str">
        <f>VLOOKUP(C10679:C33216,Produkty!$A$2:$B$61,2,0)</f>
        <v>Klawiatura 4</v>
      </c>
      <c r="H10679" s="6">
        <f t="shared" si="332"/>
        <v>2129.91</v>
      </c>
      <c r="I10679" t="str">
        <f t="shared" si="333"/>
        <v>Duża</v>
      </c>
    </row>
    <row r="10680" spans="1:9">
      <c r="A10680" t="s">
        <v>21300</v>
      </c>
      <c r="B10680" t="s">
        <v>5850</v>
      </c>
      <c r="C10680" t="s">
        <v>866</v>
      </c>
      <c r="D10680">
        <v>4</v>
      </c>
      <c r="E10680" s="3">
        <v>349.16</v>
      </c>
      <c r="F10680" s="4">
        <v>0</v>
      </c>
      <c r="G10680" t="str">
        <f>VLOOKUP(C10680:C33217,Produkty!$A$2:$B$61,2,0)</f>
        <v>Ładowarka 3</v>
      </c>
      <c r="H10680" s="6">
        <f t="shared" si="332"/>
        <v>1396.64</v>
      </c>
      <c r="I10680" t="str">
        <f t="shared" si="333"/>
        <v>Średnia</v>
      </c>
    </row>
    <row r="10681" spans="1:9">
      <c r="A10681" t="s">
        <v>21301</v>
      </c>
      <c r="B10681" t="s">
        <v>5851</v>
      </c>
      <c r="C10681" t="s">
        <v>811</v>
      </c>
      <c r="D10681">
        <v>5</v>
      </c>
      <c r="E10681" s="3">
        <v>650.23</v>
      </c>
      <c r="F10681" s="4">
        <v>0.2</v>
      </c>
      <c r="G10681" t="str">
        <f>VLOOKUP(C10681:C33218,Produkty!$A$2:$B$61,2,0)</f>
        <v>Organizer 4</v>
      </c>
      <c r="H10681" s="6">
        <f t="shared" si="332"/>
        <v>2600.92</v>
      </c>
      <c r="I10681" t="str">
        <f t="shared" si="333"/>
        <v>Duża</v>
      </c>
    </row>
    <row r="10682" spans="1:9">
      <c r="A10682" t="s">
        <v>21302</v>
      </c>
      <c r="B10682" t="s">
        <v>5851</v>
      </c>
      <c r="C10682" t="s">
        <v>819</v>
      </c>
      <c r="D10682">
        <v>5</v>
      </c>
      <c r="E10682" s="3">
        <v>277.08999999999997</v>
      </c>
      <c r="F10682" s="4">
        <v>0.2</v>
      </c>
      <c r="G10682" t="str">
        <f>VLOOKUP(C10682:C33219,Produkty!$A$2:$B$61,2,0)</f>
        <v>Czajnik 4</v>
      </c>
      <c r="H10682" s="6">
        <f t="shared" si="332"/>
        <v>1108.3599999999999</v>
      </c>
      <c r="I10682" t="str">
        <f t="shared" si="333"/>
        <v>Średnia</v>
      </c>
    </row>
    <row r="10683" spans="1:9">
      <c r="A10683" t="s">
        <v>21303</v>
      </c>
      <c r="B10683" t="s">
        <v>5851</v>
      </c>
      <c r="C10683" t="s">
        <v>856</v>
      </c>
      <c r="D10683">
        <v>1</v>
      </c>
      <c r="E10683" s="3">
        <v>129.59</v>
      </c>
      <c r="F10683" s="4">
        <v>0.15</v>
      </c>
      <c r="G10683" t="str">
        <f>VLOOKUP(C10683:C33220,Produkty!$A$2:$B$61,2,0)</f>
        <v>Podkładka 2</v>
      </c>
      <c r="H10683" s="6">
        <f t="shared" si="332"/>
        <v>110.1515</v>
      </c>
      <c r="I10683" t="str">
        <f t="shared" si="333"/>
        <v>Mała</v>
      </c>
    </row>
    <row r="10684" spans="1:9">
      <c r="A10684" t="s">
        <v>21304</v>
      </c>
      <c r="B10684" t="s">
        <v>5851</v>
      </c>
      <c r="C10684" t="s">
        <v>793</v>
      </c>
      <c r="D10684">
        <v>5</v>
      </c>
      <c r="E10684" s="3">
        <v>89.83</v>
      </c>
      <c r="F10684" s="4">
        <v>0</v>
      </c>
      <c r="G10684" t="str">
        <f>VLOOKUP(C10684:C33221,Produkty!$A$2:$B$61,2,0)</f>
        <v>Krzesło biurowe 3</v>
      </c>
      <c r="H10684" s="6">
        <f t="shared" si="332"/>
        <v>449.15</v>
      </c>
      <c r="I10684" t="str">
        <f t="shared" si="333"/>
        <v>Mała</v>
      </c>
    </row>
    <row r="10685" spans="1:9">
      <c r="A10685" t="s">
        <v>21305</v>
      </c>
      <c r="B10685" t="s">
        <v>5852</v>
      </c>
      <c r="C10685" t="s">
        <v>840</v>
      </c>
      <c r="D10685">
        <v>6</v>
      </c>
      <c r="E10685" s="3">
        <v>138.61000000000001</v>
      </c>
      <c r="F10685" s="4">
        <v>0.05</v>
      </c>
      <c r="G10685" t="str">
        <f>VLOOKUP(C10685:C33222,Produkty!$A$2:$B$61,2,0)</f>
        <v>Etui 2</v>
      </c>
      <c r="H10685" s="6">
        <f t="shared" si="332"/>
        <v>790.077</v>
      </c>
      <c r="I10685" t="str">
        <f t="shared" si="333"/>
        <v>Średnia</v>
      </c>
    </row>
    <row r="10686" spans="1:9">
      <c r="A10686" t="s">
        <v>21306</v>
      </c>
      <c r="B10686" t="s">
        <v>5852</v>
      </c>
      <c r="C10686" t="s">
        <v>793</v>
      </c>
      <c r="D10686">
        <v>3</v>
      </c>
      <c r="E10686" s="3">
        <v>92.04</v>
      </c>
      <c r="F10686" s="4">
        <v>0.05</v>
      </c>
      <c r="G10686" t="str">
        <f>VLOOKUP(C10686:C33223,Produkty!$A$2:$B$61,2,0)</f>
        <v>Krzesło biurowe 3</v>
      </c>
      <c r="H10686" s="6">
        <f t="shared" si="332"/>
        <v>262.31399999999996</v>
      </c>
      <c r="I10686" t="str">
        <f t="shared" si="333"/>
        <v>Mała</v>
      </c>
    </row>
    <row r="10687" spans="1:9">
      <c r="A10687" t="s">
        <v>21307</v>
      </c>
      <c r="B10687" t="s">
        <v>5853</v>
      </c>
      <c r="C10687" t="s">
        <v>758</v>
      </c>
      <c r="D10687">
        <v>1</v>
      </c>
      <c r="E10687" s="3">
        <v>247.48</v>
      </c>
      <c r="F10687" s="4">
        <v>0.2</v>
      </c>
      <c r="G10687" t="str">
        <f>VLOOKUP(C10687:C33224,Produkty!$A$2:$B$61,2,0)</f>
        <v>Klawiatura 2</v>
      </c>
      <c r="H10687" s="6">
        <f t="shared" si="332"/>
        <v>197.98400000000001</v>
      </c>
      <c r="I10687" t="str">
        <f t="shared" si="333"/>
        <v>Mała</v>
      </c>
    </row>
    <row r="10688" spans="1:9">
      <c r="A10688" t="s">
        <v>21308</v>
      </c>
      <c r="B10688" t="s">
        <v>5853</v>
      </c>
      <c r="C10688" t="s">
        <v>758</v>
      </c>
      <c r="D10688">
        <v>5</v>
      </c>
      <c r="E10688" s="3">
        <v>246.07</v>
      </c>
      <c r="F10688" s="4">
        <v>0.05</v>
      </c>
      <c r="G10688" t="str">
        <f>VLOOKUP(C10688:C33225,Produkty!$A$2:$B$61,2,0)</f>
        <v>Klawiatura 2</v>
      </c>
      <c r="H10688" s="6">
        <f t="shared" si="332"/>
        <v>1168.8324999999998</v>
      </c>
      <c r="I10688" t="str">
        <f t="shared" si="333"/>
        <v>Średnia</v>
      </c>
    </row>
    <row r="10689" spans="1:9">
      <c r="A10689" t="s">
        <v>21309</v>
      </c>
      <c r="B10689" t="s">
        <v>5854</v>
      </c>
      <c r="C10689" t="s">
        <v>791</v>
      </c>
      <c r="D10689">
        <v>2</v>
      </c>
      <c r="E10689" s="3">
        <v>243.33</v>
      </c>
      <c r="F10689" s="4">
        <v>0.05</v>
      </c>
      <c r="G10689" t="str">
        <f>VLOOKUP(C10689:C33226,Produkty!$A$2:$B$61,2,0)</f>
        <v>Krzesło biurowe 2</v>
      </c>
      <c r="H10689" s="6">
        <f t="shared" si="332"/>
        <v>462.327</v>
      </c>
      <c r="I10689" t="str">
        <f t="shared" si="333"/>
        <v>Mała</v>
      </c>
    </row>
    <row r="10690" spans="1:9">
      <c r="A10690" t="s">
        <v>21310</v>
      </c>
      <c r="B10690" t="s">
        <v>5854</v>
      </c>
      <c r="C10690" t="s">
        <v>819</v>
      </c>
      <c r="D10690">
        <v>6</v>
      </c>
      <c r="E10690" s="3">
        <v>284.01</v>
      </c>
      <c r="F10690" s="4">
        <v>0.05</v>
      </c>
      <c r="G10690" t="str">
        <f>VLOOKUP(C10690:C33227,Produkty!$A$2:$B$61,2,0)</f>
        <v>Czajnik 4</v>
      </c>
      <c r="H10690" s="6">
        <f t="shared" si="332"/>
        <v>1618.857</v>
      </c>
      <c r="I10690" t="str">
        <f t="shared" si="333"/>
        <v>Średnia</v>
      </c>
    </row>
    <row r="10691" spans="1:9">
      <c r="A10691" t="s">
        <v>21311</v>
      </c>
      <c r="B10691" t="s">
        <v>5854</v>
      </c>
      <c r="C10691" t="s">
        <v>848</v>
      </c>
      <c r="D10691">
        <v>2</v>
      </c>
      <c r="E10691" s="3">
        <v>1189.97</v>
      </c>
      <c r="F10691" s="4">
        <v>0.15</v>
      </c>
      <c r="G10691" t="str">
        <f>VLOOKUP(C10691:C33228,Produkty!$A$2:$B$61,2,0)</f>
        <v>Hub USB 2</v>
      </c>
      <c r="H10691" s="6">
        <f t="shared" ref="H10691:H10754" si="334">D10691*E10691*(1-F10691)</f>
        <v>2022.9490000000001</v>
      </c>
      <c r="I10691" t="str">
        <f t="shared" ref="I10691:I10754" si="335">IF(H10691&lt;500,"Mała",IF(H10691&lt;=2000,"Średnia","Duża"))</f>
        <v>Duża</v>
      </c>
    </row>
    <row r="10692" spans="1:9">
      <c r="A10692" t="s">
        <v>21312</v>
      </c>
      <c r="B10692" t="s">
        <v>5855</v>
      </c>
      <c r="C10692" t="s">
        <v>750</v>
      </c>
      <c r="D10692">
        <v>6</v>
      </c>
      <c r="E10692" s="3">
        <v>269.39</v>
      </c>
      <c r="F10692" s="4">
        <v>0.1</v>
      </c>
      <c r="G10692" t="str">
        <f>VLOOKUP(C10692:C33229,Produkty!$A$2:$B$61,2,0)</f>
        <v>Słuchawki 2</v>
      </c>
      <c r="H10692" s="6">
        <f t="shared" si="334"/>
        <v>1454.7059999999999</v>
      </c>
      <c r="I10692" t="str">
        <f t="shared" si="335"/>
        <v>Średnia</v>
      </c>
    </row>
    <row r="10693" spans="1:9">
      <c r="A10693" t="s">
        <v>21313</v>
      </c>
      <c r="B10693" t="s">
        <v>5855</v>
      </c>
      <c r="C10693" t="s">
        <v>827</v>
      </c>
      <c r="D10693">
        <v>5</v>
      </c>
      <c r="E10693" s="3">
        <v>269.01</v>
      </c>
      <c r="F10693" s="4">
        <v>0.2</v>
      </c>
      <c r="G10693" t="str">
        <f>VLOOKUP(C10693:C33230,Produkty!$A$2:$B$61,2,0)</f>
        <v>Termos 4</v>
      </c>
      <c r="H10693" s="6">
        <f t="shared" si="334"/>
        <v>1076.04</v>
      </c>
      <c r="I10693" t="str">
        <f t="shared" si="335"/>
        <v>Średnia</v>
      </c>
    </row>
    <row r="10694" spans="1:9">
      <c r="A10694" t="s">
        <v>21314</v>
      </c>
      <c r="B10694" t="s">
        <v>5855</v>
      </c>
      <c r="C10694" t="s">
        <v>803</v>
      </c>
      <c r="D10694">
        <v>5</v>
      </c>
      <c r="E10694" s="3">
        <v>755.35</v>
      </c>
      <c r="F10694" s="4">
        <v>0.1</v>
      </c>
      <c r="G10694" t="str">
        <f>VLOOKUP(C10694:C33231,Produkty!$A$2:$B$61,2,0)</f>
        <v>Lampka 4</v>
      </c>
      <c r="H10694" s="6">
        <f t="shared" si="334"/>
        <v>3399.0750000000003</v>
      </c>
      <c r="I10694" t="str">
        <f t="shared" si="335"/>
        <v>Duża</v>
      </c>
    </row>
    <row r="10695" spans="1:9">
      <c r="A10695" t="s">
        <v>21315</v>
      </c>
      <c r="B10695" t="s">
        <v>5856</v>
      </c>
      <c r="C10695" t="s">
        <v>811</v>
      </c>
      <c r="D10695">
        <v>5</v>
      </c>
      <c r="E10695" s="3">
        <v>655.28</v>
      </c>
      <c r="F10695" s="4">
        <v>0.05</v>
      </c>
      <c r="G10695" t="str">
        <f>VLOOKUP(C10695:C33232,Produkty!$A$2:$B$61,2,0)</f>
        <v>Organizer 4</v>
      </c>
      <c r="H10695" s="6">
        <f t="shared" si="334"/>
        <v>3112.5799999999995</v>
      </c>
      <c r="I10695" t="str">
        <f t="shared" si="335"/>
        <v>Duża</v>
      </c>
    </row>
    <row r="10696" spans="1:9">
      <c r="A10696" t="s">
        <v>21316</v>
      </c>
      <c r="B10696" t="s">
        <v>5856</v>
      </c>
      <c r="C10696" t="s">
        <v>825</v>
      </c>
      <c r="D10696">
        <v>5</v>
      </c>
      <c r="E10696" s="3">
        <v>977.39</v>
      </c>
      <c r="F10696" s="4">
        <v>0</v>
      </c>
      <c r="G10696" t="str">
        <f>VLOOKUP(C10696:C33233,Produkty!$A$2:$B$61,2,0)</f>
        <v>Termos 3</v>
      </c>
      <c r="H10696" s="6">
        <f t="shared" si="334"/>
        <v>4886.95</v>
      </c>
      <c r="I10696" t="str">
        <f t="shared" si="335"/>
        <v>Duża</v>
      </c>
    </row>
    <row r="10697" spans="1:9">
      <c r="A10697" t="s">
        <v>21317</v>
      </c>
      <c r="B10697" t="s">
        <v>5856</v>
      </c>
      <c r="C10697" t="s">
        <v>760</v>
      </c>
      <c r="D10697">
        <v>5</v>
      </c>
      <c r="E10697" s="3">
        <v>39.79</v>
      </c>
      <c r="F10697" s="4">
        <v>0.15</v>
      </c>
      <c r="G10697" t="str">
        <f>VLOOKUP(C10697:C33234,Produkty!$A$2:$B$61,2,0)</f>
        <v>Klawiatura 3</v>
      </c>
      <c r="H10697" s="6">
        <f t="shared" si="334"/>
        <v>169.10749999999999</v>
      </c>
      <c r="I10697" t="str">
        <f t="shared" si="335"/>
        <v>Mała</v>
      </c>
    </row>
    <row r="10698" spans="1:9">
      <c r="A10698" t="s">
        <v>21318</v>
      </c>
      <c r="B10698" t="s">
        <v>5856</v>
      </c>
      <c r="C10698" t="s">
        <v>864</v>
      </c>
      <c r="D10698">
        <v>6</v>
      </c>
      <c r="E10698" s="3">
        <v>1117.3699999999999</v>
      </c>
      <c r="F10698" s="4">
        <v>0.1</v>
      </c>
      <c r="G10698" t="str">
        <f>VLOOKUP(C10698:C33235,Produkty!$A$2:$B$61,2,0)</f>
        <v>Ładowarka 2</v>
      </c>
      <c r="H10698" s="6">
        <f t="shared" si="334"/>
        <v>6033.7979999999998</v>
      </c>
      <c r="I10698" t="str">
        <f t="shared" si="335"/>
        <v>Duża</v>
      </c>
    </row>
    <row r="10699" spans="1:9">
      <c r="A10699" t="s">
        <v>21319</v>
      </c>
      <c r="B10699" t="s">
        <v>5857</v>
      </c>
      <c r="C10699" t="s">
        <v>778</v>
      </c>
      <c r="D10699">
        <v>6</v>
      </c>
      <c r="E10699" s="3">
        <v>958.55</v>
      </c>
      <c r="F10699" s="4">
        <v>0</v>
      </c>
      <c r="G10699" t="str">
        <f>VLOOKUP(C10699:C33236,Produkty!$A$2:$B$61,2,0)</f>
        <v>Monitor 4</v>
      </c>
      <c r="H10699" s="6">
        <f t="shared" si="334"/>
        <v>5751.2999999999993</v>
      </c>
      <c r="I10699" t="str">
        <f t="shared" si="335"/>
        <v>Duża</v>
      </c>
    </row>
    <row r="10700" spans="1:9">
      <c r="A10700" t="s">
        <v>21320</v>
      </c>
      <c r="B10700" t="s">
        <v>5857</v>
      </c>
      <c r="C10700" t="s">
        <v>834</v>
      </c>
      <c r="D10700">
        <v>1</v>
      </c>
      <c r="E10700" s="3">
        <v>381.14</v>
      </c>
      <c r="F10700" s="4">
        <v>0</v>
      </c>
      <c r="G10700" t="str">
        <f>VLOOKUP(C10700:C33237,Produkty!$A$2:$B$61,2,0)</f>
        <v>Kabel USB-C 3</v>
      </c>
      <c r="H10700" s="6">
        <f t="shared" si="334"/>
        <v>381.14</v>
      </c>
      <c r="I10700" t="str">
        <f t="shared" si="335"/>
        <v>Mała</v>
      </c>
    </row>
    <row r="10701" spans="1:9">
      <c r="A10701" t="s">
        <v>21321</v>
      </c>
      <c r="B10701" t="s">
        <v>5858</v>
      </c>
      <c r="C10701" t="s">
        <v>815</v>
      </c>
      <c r="D10701">
        <v>4</v>
      </c>
      <c r="E10701" s="3">
        <v>215.36</v>
      </c>
      <c r="F10701" s="4">
        <v>0</v>
      </c>
      <c r="G10701" t="str">
        <f>VLOOKUP(C10701:C33238,Produkty!$A$2:$B$61,2,0)</f>
        <v>Czajnik 2</v>
      </c>
      <c r="H10701" s="6">
        <f t="shared" si="334"/>
        <v>861.44</v>
      </c>
      <c r="I10701" t="str">
        <f t="shared" si="335"/>
        <v>Średnia</v>
      </c>
    </row>
    <row r="10702" spans="1:9">
      <c r="A10702" t="s">
        <v>21322</v>
      </c>
      <c r="B10702" t="s">
        <v>5858</v>
      </c>
      <c r="C10702" t="s">
        <v>866</v>
      </c>
      <c r="D10702">
        <v>4</v>
      </c>
      <c r="E10702" s="3">
        <v>349.1</v>
      </c>
      <c r="F10702" s="4">
        <v>0</v>
      </c>
      <c r="G10702" t="str">
        <f>VLOOKUP(C10702:C33239,Produkty!$A$2:$B$61,2,0)</f>
        <v>Ładowarka 3</v>
      </c>
      <c r="H10702" s="6">
        <f t="shared" si="334"/>
        <v>1396.4</v>
      </c>
      <c r="I10702" t="str">
        <f t="shared" si="335"/>
        <v>Średnia</v>
      </c>
    </row>
    <row r="10703" spans="1:9">
      <c r="A10703" t="s">
        <v>21323</v>
      </c>
      <c r="B10703" t="s">
        <v>5858</v>
      </c>
      <c r="C10703" t="s">
        <v>772</v>
      </c>
      <c r="D10703">
        <v>2</v>
      </c>
      <c r="E10703" s="3">
        <v>933.45</v>
      </c>
      <c r="F10703" s="4">
        <v>0.05</v>
      </c>
      <c r="G10703" t="str">
        <f>VLOOKUP(C10703:C33240,Produkty!$A$2:$B$61,2,0)</f>
        <v>Monitor 1</v>
      </c>
      <c r="H10703" s="6">
        <f t="shared" si="334"/>
        <v>1773.5550000000001</v>
      </c>
      <c r="I10703" t="str">
        <f t="shared" si="335"/>
        <v>Średnia</v>
      </c>
    </row>
    <row r="10704" spans="1:9">
      <c r="A10704" t="s">
        <v>21324</v>
      </c>
      <c r="B10704" t="s">
        <v>5859</v>
      </c>
      <c r="C10704" t="s">
        <v>813</v>
      </c>
      <c r="D10704">
        <v>4</v>
      </c>
      <c r="E10704" s="3">
        <v>1034.97</v>
      </c>
      <c r="F10704" s="4">
        <v>0.2</v>
      </c>
      <c r="G10704" t="str">
        <f>VLOOKUP(C10704:C33241,Produkty!$A$2:$B$61,2,0)</f>
        <v>Czajnik 1</v>
      </c>
      <c r="H10704" s="6">
        <f t="shared" si="334"/>
        <v>3311.9040000000005</v>
      </c>
      <c r="I10704" t="str">
        <f t="shared" si="335"/>
        <v>Duża</v>
      </c>
    </row>
    <row r="10705" spans="1:9">
      <c r="A10705" t="s">
        <v>21325</v>
      </c>
      <c r="B10705" t="s">
        <v>5859</v>
      </c>
      <c r="C10705" t="s">
        <v>817</v>
      </c>
      <c r="D10705">
        <v>3</v>
      </c>
      <c r="E10705" s="3">
        <v>318.8</v>
      </c>
      <c r="F10705" s="4">
        <v>0.2</v>
      </c>
      <c r="G10705" t="str">
        <f>VLOOKUP(C10705:C33242,Produkty!$A$2:$B$61,2,0)</f>
        <v>Czajnik 3</v>
      </c>
      <c r="H10705" s="6">
        <f t="shared" si="334"/>
        <v>765.12000000000012</v>
      </c>
      <c r="I10705" t="str">
        <f t="shared" si="335"/>
        <v>Średnia</v>
      </c>
    </row>
    <row r="10706" spans="1:9">
      <c r="A10706" t="s">
        <v>21326</v>
      </c>
      <c r="B10706" t="s">
        <v>5859</v>
      </c>
      <c r="C10706" t="s">
        <v>844</v>
      </c>
      <c r="D10706">
        <v>3</v>
      </c>
      <c r="E10706" s="3">
        <v>79.260000000000005</v>
      </c>
      <c r="F10706" s="4">
        <v>0</v>
      </c>
      <c r="G10706" t="str">
        <f>VLOOKUP(C10706:C33243,Produkty!$A$2:$B$61,2,0)</f>
        <v>Etui 4</v>
      </c>
      <c r="H10706" s="6">
        <f t="shared" si="334"/>
        <v>237.78000000000003</v>
      </c>
      <c r="I10706" t="str">
        <f t="shared" si="335"/>
        <v>Mała</v>
      </c>
    </row>
    <row r="10707" spans="1:9">
      <c r="A10707" t="s">
        <v>21327</v>
      </c>
      <c r="B10707" t="s">
        <v>5859</v>
      </c>
      <c r="C10707" t="s">
        <v>797</v>
      </c>
      <c r="D10707">
        <v>2</v>
      </c>
      <c r="E10707" s="3">
        <v>634.27</v>
      </c>
      <c r="F10707" s="4">
        <v>0</v>
      </c>
      <c r="G10707" t="str">
        <f>VLOOKUP(C10707:C33244,Produkty!$A$2:$B$61,2,0)</f>
        <v>Lampka 1</v>
      </c>
      <c r="H10707" s="6">
        <f t="shared" si="334"/>
        <v>1268.54</v>
      </c>
      <c r="I10707" t="str">
        <f t="shared" si="335"/>
        <v>Średnia</v>
      </c>
    </row>
    <row r="10708" spans="1:9">
      <c r="A10708" t="s">
        <v>21328</v>
      </c>
      <c r="B10708" t="s">
        <v>5860</v>
      </c>
      <c r="C10708" t="s">
        <v>786</v>
      </c>
      <c r="D10708">
        <v>6</v>
      </c>
      <c r="E10708" s="3">
        <v>943.73</v>
      </c>
      <c r="F10708" s="4">
        <v>0.1</v>
      </c>
      <c r="G10708" t="str">
        <f>VLOOKUP(C10708:C33245,Produkty!$A$2:$B$61,2,0)</f>
        <v>Powerbank 4</v>
      </c>
      <c r="H10708" s="6">
        <f t="shared" si="334"/>
        <v>5096.1419999999998</v>
      </c>
      <c r="I10708" t="str">
        <f t="shared" si="335"/>
        <v>Duża</v>
      </c>
    </row>
    <row r="10709" spans="1:9">
      <c r="A10709" t="s">
        <v>21329</v>
      </c>
      <c r="B10709" t="s">
        <v>5861</v>
      </c>
      <c r="C10709" t="s">
        <v>836</v>
      </c>
      <c r="D10709">
        <v>3</v>
      </c>
      <c r="E10709" s="3">
        <v>1056.79</v>
      </c>
      <c r="F10709" s="4">
        <v>0.15</v>
      </c>
      <c r="G10709" t="str">
        <f>VLOOKUP(C10709:C33246,Produkty!$A$2:$B$61,2,0)</f>
        <v>Kabel USB-C 4</v>
      </c>
      <c r="H10709" s="6">
        <f t="shared" si="334"/>
        <v>2694.8145</v>
      </c>
      <c r="I10709" t="str">
        <f t="shared" si="335"/>
        <v>Duża</v>
      </c>
    </row>
    <row r="10710" spans="1:9">
      <c r="A10710" t="s">
        <v>21330</v>
      </c>
      <c r="B10710" t="s">
        <v>5861</v>
      </c>
      <c r="C10710" t="s">
        <v>750</v>
      </c>
      <c r="D10710">
        <v>3</v>
      </c>
      <c r="E10710" s="3">
        <v>272.77999999999997</v>
      </c>
      <c r="F10710" s="4">
        <v>0</v>
      </c>
      <c r="G10710" t="str">
        <f>VLOOKUP(C10710:C33247,Produkty!$A$2:$B$61,2,0)</f>
        <v>Słuchawki 2</v>
      </c>
      <c r="H10710" s="6">
        <f t="shared" si="334"/>
        <v>818.33999999999992</v>
      </c>
      <c r="I10710" t="str">
        <f t="shared" si="335"/>
        <v>Średnia</v>
      </c>
    </row>
    <row r="10711" spans="1:9">
      <c r="A10711" t="s">
        <v>21331</v>
      </c>
      <c r="B10711" t="s">
        <v>5861</v>
      </c>
      <c r="C10711" t="s">
        <v>756</v>
      </c>
      <c r="D10711">
        <v>6</v>
      </c>
      <c r="E10711" s="3">
        <v>384.17</v>
      </c>
      <c r="F10711" s="4">
        <v>0</v>
      </c>
      <c r="G10711" t="str">
        <f>VLOOKUP(C10711:C33248,Produkty!$A$2:$B$61,2,0)</f>
        <v>Klawiatura 1</v>
      </c>
      <c r="H10711" s="6">
        <f t="shared" si="334"/>
        <v>2305.02</v>
      </c>
      <c r="I10711" t="str">
        <f t="shared" si="335"/>
        <v>Duża</v>
      </c>
    </row>
    <row r="10712" spans="1:9">
      <c r="A10712" t="s">
        <v>21332</v>
      </c>
      <c r="B10712" t="s">
        <v>5862</v>
      </c>
      <c r="C10712" t="s">
        <v>791</v>
      </c>
      <c r="D10712">
        <v>5</v>
      </c>
      <c r="E10712" s="3">
        <v>230.19</v>
      </c>
      <c r="F10712" s="4">
        <v>0.05</v>
      </c>
      <c r="G10712" t="str">
        <f>VLOOKUP(C10712:C33249,Produkty!$A$2:$B$61,2,0)</f>
        <v>Krzesło biurowe 2</v>
      </c>
      <c r="H10712" s="6">
        <f t="shared" si="334"/>
        <v>1093.4024999999999</v>
      </c>
      <c r="I10712" t="str">
        <f t="shared" si="335"/>
        <v>Średnia</v>
      </c>
    </row>
    <row r="10713" spans="1:9">
      <c r="A10713" t="s">
        <v>21333</v>
      </c>
      <c r="B10713" t="s">
        <v>5862</v>
      </c>
      <c r="C10713" t="s">
        <v>866</v>
      </c>
      <c r="D10713">
        <v>6</v>
      </c>
      <c r="E10713" s="3">
        <v>362.99</v>
      </c>
      <c r="F10713" s="4">
        <v>0.1</v>
      </c>
      <c r="G10713" t="str">
        <f>VLOOKUP(C10713:C33250,Produkty!$A$2:$B$61,2,0)</f>
        <v>Ładowarka 3</v>
      </c>
      <c r="H10713" s="6">
        <f t="shared" si="334"/>
        <v>1960.1460000000002</v>
      </c>
      <c r="I10713" t="str">
        <f t="shared" si="335"/>
        <v>Średnia</v>
      </c>
    </row>
    <row r="10714" spans="1:9">
      <c r="A10714" t="s">
        <v>21334</v>
      </c>
      <c r="B10714" t="s">
        <v>5862</v>
      </c>
      <c r="C10714" t="s">
        <v>846</v>
      </c>
      <c r="D10714">
        <v>3</v>
      </c>
      <c r="E10714" s="3">
        <v>1075.5899999999999</v>
      </c>
      <c r="F10714" s="4">
        <v>0.1</v>
      </c>
      <c r="G10714" t="str">
        <f>VLOOKUP(C10714:C33251,Produkty!$A$2:$B$61,2,0)</f>
        <v>Hub USB 1</v>
      </c>
      <c r="H10714" s="6">
        <f t="shared" si="334"/>
        <v>2904.0929999999998</v>
      </c>
      <c r="I10714" t="str">
        <f t="shared" si="335"/>
        <v>Duża</v>
      </c>
    </row>
    <row r="10715" spans="1:9">
      <c r="A10715" t="s">
        <v>21335</v>
      </c>
      <c r="B10715" t="s">
        <v>5862</v>
      </c>
      <c r="C10715" t="s">
        <v>805</v>
      </c>
      <c r="D10715">
        <v>5</v>
      </c>
      <c r="E10715" s="3">
        <v>224.27</v>
      </c>
      <c r="F10715" s="4">
        <v>0</v>
      </c>
      <c r="G10715" t="str">
        <f>VLOOKUP(C10715:C33252,Produkty!$A$2:$B$61,2,0)</f>
        <v>Organizer 1</v>
      </c>
      <c r="H10715" s="6">
        <f t="shared" si="334"/>
        <v>1121.3500000000001</v>
      </c>
      <c r="I10715" t="str">
        <f t="shared" si="335"/>
        <v>Średnia</v>
      </c>
    </row>
    <row r="10716" spans="1:9">
      <c r="A10716" t="s">
        <v>21336</v>
      </c>
      <c r="B10716" t="s">
        <v>5863</v>
      </c>
      <c r="C10716" t="s">
        <v>772</v>
      </c>
      <c r="D10716">
        <v>1</v>
      </c>
      <c r="E10716" s="3">
        <v>964.16</v>
      </c>
      <c r="F10716" s="4">
        <v>0</v>
      </c>
      <c r="G10716" t="str">
        <f>VLOOKUP(C10716:C33253,Produkty!$A$2:$B$61,2,0)</f>
        <v>Monitor 1</v>
      </c>
      <c r="H10716" s="6">
        <f t="shared" si="334"/>
        <v>964.16</v>
      </c>
      <c r="I10716" t="str">
        <f t="shared" si="335"/>
        <v>Średnia</v>
      </c>
    </row>
    <row r="10717" spans="1:9">
      <c r="A10717" t="s">
        <v>21337</v>
      </c>
      <c r="B10717" t="s">
        <v>5863</v>
      </c>
      <c r="C10717" t="s">
        <v>848</v>
      </c>
      <c r="D10717">
        <v>3</v>
      </c>
      <c r="E10717" s="3">
        <v>1215.92</v>
      </c>
      <c r="F10717" s="4">
        <v>0</v>
      </c>
      <c r="G10717" t="str">
        <f>VLOOKUP(C10717:C33254,Produkty!$A$2:$B$61,2,0)</f>
        <v>Hub USB 2</v>
      </c>
      <c r="H10717" s="6">
        <f t="shared" si="334"/>
        <v>3647.76</v>
      </c>
      <c r="I10717" t="str">
        <f t="shared" si="335"/>
        <v>Duża</v>
      </c>
    </row>
    <row r="10718" spans="1:9">
      <c r="A10718" t="s">
        <v>21338</v>
      </c>
      <c r="B10718" t="s">
        <v>5864</v>
      </c>
      <c r="C10718" t="s">
        <v>752</v>
      </c>
      <c r="D10718">
        <v>4</v>
      </c>
      <c r="E10718" s="3">
        <v>861.24</v>
      </c>
      <c r="F10718" s="4">
        <v>0</v>
      </c>
      <c r="G10718" t="str">
        <f>VLOOKUP(C10718:C33255,Produkty!$A$2:$B$61,2,0)</f>
        <v>Słuchawki 3</v>
      </c>
      <c r="H10718" s="6">
        <f t="shared" si="334"/>
        <v>3444.96</v>
      </c>
      <c r="I10718" t="str">
        <f t="shared" si="335"/>
        <v>Duża</v>
      </c>
    </row>
    <row r="10719" spans="1:9">
      <c r="A10719" t="s">
        <v>21339</v>
      </c>
      <c r="B10719" t="s">
        <v>5864</v>
      </c>
      <c r="C10719" t="s">
        <v>846</v>
      </c>
      <c r="D10719">
        <v>1</v>
      </c>
      <c r="E10719" s="3">
        <v>1091.29</v>
      </c>
      <c r="F10719" s="4">
        <v>0.2</v>
      </c>
      <c r="G10719" t="str">
        <f>VLOOKUP(C10719:C33256,Produkty!$A$2:$B$61,2,0)</f>
        <v>Hub USB 1</v>
      </c>
      <c r="H10719" s="6">
        <f t="shared" si="334"/>
        <v>873.03200000000004</v>
      </c>
      <c r="I10719" t="str">
        <f t="shared" si="335"/>
        <v>Średnia</v>
      </c>
    </row>
    <row r="10720" spans="1:9">
      <c r="A10720" t="s">
        <v>21340</v>
      </c>
      <c r="B10720" t="s">
        <v>5864</v>
      </c>
      <c r="C10720" t="s">
        <v>813</v>
      </c>
      <c r="D10720">
        <v>1</v>
      </c>
      <c r="E10720" s="3">
        <v>983.81</v>
      </c>
      <c r="F10720" s="4">
        <v>0.1</v>
      </c>
      <c r="G10720" t="str">
        <f>VLOOKUP(C10720:C33257,Produkty!$A$2:$B$61,2,0)</f>
        <v>Czajnik 1</v>
      </c>
      <c r="H10720" s="6">
        <f t="shared" si="334"/>
        <v>885.42899999999997</v>
      </c>
      <c r="I10720" t="str">
        <f t="shared" si="335"/>
        <v>Średnia</v>
      </c>
    </row>
    <row r="10721" spans="1:9">
      <c r="A10721" t="s">
        <v>21341</v>
      </c>
      <c r="B10721" t="s">
        <v>5864</v>
      </c>
      <c r="C10721" t="s">
        <v>782</v>
      </c>
      <c r="D10721">
        <v>1</v>
      </c>
      <c r="E10721" s="3">
        <v>429.01</v>
      </c>
      <c r="F10721" s="4">
        <v>0.15</v>
      </c>
      <c r="G10721" t="str">
        <f>VLOOKUP(C10721:C33258,Produkty!$A$2:$B$61,2,0)</f>
        <v>Powerbank 2</v>
      </c>
      <c r="H10721" s="6">
        <f t="shared" si="334"/>
        <v>364.6585</v>
      </c>
      <c r="I10721" t="str">
        <f t="shared" si="335"/>
        <v>Mała</v>
      </c>
    </row>
    <row r="10722" spans="1:9">
      <c r="A10722" t="s">
        <v>21342</v>
      </c>
      <c r="B10722" t="s">
        <v>5865</v>
      </c>
      <c r="C10722" t="s">
        <v>844</v>
      </c>
      <c r="D10722">
        <v>1</v>
      </c>
      <c r="E10722" s="3">
        <v>78.930000000000007</v>
      </c>
      <c r="F10722" s="4">
        <v>0</v>
      </c>
      <c r="G10722" t="str">
        <f>VLOOKUP(C10722:C33259,Produkty!$A$2:$B$61,2,0)</f>
        <v>Etui 4</v>
      </c>
      <c r="H10722" s="6">
        <f t="shared" si="334"/>
        <v>78.930000000000007</v>
      </c>
      <c r="I10722" t="str">
        <f t="shared" si="335"/>
        <v>Mała</v>
      </c>
    </row>
    <row r="10723" spans="1:9">
      <c r="A10723" t="s">
        <v>21343</v>
      </c>
      <c r="B10723" t="s">
        <v>5865</v>
      </c>
      <c r="C10723" t="s">
        <v>850</v>
      </c>
      <c r="D10723">
        <v>1</v>
      </c>
      <c r="E10723" s="3">
        <v>33.01</v>
      </c>
      <c r="F10723" s="4">
        <v>0.1</v>
      </c>
      <c r="G10723" t="str">
        <f>VLOOKUP(C10723:C33260,Produkty!$A$2:$B$61,2,0)</f>
        <v>Hub USB 3</v>
      </c>
      <c r="H10723" s="6">
        <f t="shared" si="334"/>
        <v>29.709</v>
      </c>
      <c r="I10723" t="str">
        <f t="shared" si="335"/>
        <v>Mała</v>
      </c>
    </row>
    <row r="10724" spans="1:9">
      <c r="A10724" t="s">
        <v>21344</v>
      </c>
      <c r="B10724" t="s">
        <v>5865</v>
      </c>
      <c r="C10724" t="s">
        <v>834</v>
      </c>
      <c r="D10724">
        <v>1</v>
      </c>
      <c r="E10724" s="3">
        <v>383.48</v>
      </c>
      <c r="F10724" s="4">
        <v>0.15</v>
      </c>
      <c r="G10724" t="str">
        <f>VLOOKUP(C10724:C33261,Produkty!$A$2:$B$61,2,0)</f>
        <v>Kabel USB-C 3</v>
      </c>
      <c r="H10724" s="6">
        <f t="shared" si="334"/>
        <v>325.95800000000003</v>
      </c>
      <c r="I10724" t="str">
        <f t="shared" si="335"/>
        <v>Mała</v>
      </c>
    </row>
    <row r="10725" spans="1:9">
      <c r="A10725" t="s">
        <v>21345</v>
      </c>
      <c r="B10725" t="s">
        <v>5866</v>
      </c>
      <c r="C10725" t="s">
        <v>866</v>
      </c>
      <c r="D10725">
        <v>2</v>
      </c>
      <c r="E10725" s="3">
        <v>350.82</v>
      </c>
      <c r="F10725" s="4">
        <v>0.2</v>
      </c>
      <c r="G10725" t="str">
        <f>VLOOKUP(C10725:C33262,Produkty!$A$2:$B$61,2,0)</f>
        <v>Ładowarka 3</v>
      </c>
      <c r="H10725" s="6">
        <f t="shared" si="334"/>
        <v>561.31200000000001</v>
      </c>
      <c r="I10725" t="str">
        <f t="shared" si="335"/>
        <v>Średnia</v>
      </c>
    </row>
    <row r="10726" spans="1:9">
      <c r="A10726" t="s">
        <v>21346</v>
      </c>
      <c r="B10726" t="s">
        <v>5866</v>
      </c>
      <c r="C10726" t="s">
        <v>756</v>
      </c>
      <c r="D10726">
        <v>2</v>
      </c>
      <c r="E10726" s="3">
        <v>381.28</v>
      </c>
      <c r="F10726" s="4">
        <v>0</v>
      </c>
      <c r="G10726" t="str">
        <f>VLOOKUP(C10726:C33263,Produkty!$A$2:$B$61,2,0)</f>
        <v>Klawiatura 1</v>
      </c>
      <c r="H10726" s="6">
        <f t="shared" si="334"/>
        <v>762.56</v>
      </c>
      <c r="I10726" t="str">
        <f t="shared" si="335"/>
        <v>Średnia</v>
      </c>
    </row>
    <row r="10727" spans="1:9">
      <c r="A10727" t="s">
        <v>21347</v>
      </c>
      <c r="B10727" t="s">
        <v>5866</v>
      </c>
      <c r="C10727" t="s">
        <v>786</v>
      </c>
      <c r="D10727">
        <v>4</v>
      </c>
      <c r="E10727" s="3">
        <v>947.59</v>
      </c>
      <c r="F10727" s="4">
        <v>0</v>
      </c>
      <c r="G10727" t="str">
        <f>VLOOKUP(C10727:C33264,Produkty!$A$2:$B$61,2,0)</f>
        <v>Powerbank 4</v>
      </c>
      <c r="H10727" s="6">
        <f t="shared" si="334"/>
        <v>3790.36</v>
      </c>
      <c r="I10727" t="str">
        <f t="shared" si="335"/>
        <v>Duża</v>
      </c>
    </row>
    <row r="10728" spans="1:9">
      <c r="A10728" t="s">
        <v>21348</v>
      </c>
      <c r="B10728" t="s">
        <v>5866</v>
      </c>
      <c r="C10728" t="s">
        <v>782</v>
      </c>
      <c r="D10728">
        <v>6</v>
      </c>
      <c r="E10728" s="3">
        <v>432.22</v>
      </c>
      <c r="F10728" s="4">
        <v>0</v>
      </c>
      <c r="G10728" t="str">
        <f>VLOOKUP(C10728:C33265,Produkty!$A$2:$B$61,2,0)</f>
        <v>Powerbank 2</v>
      </c>
      <c r="H10728" s="6">
        <f t="shared" si="334"/>
        <v>2593.3200000000002</v>
      </c>
      <c r="I10728" t="str">
        <f t="shared" si="335"/>
        <v>Duża</v>
      </c>
    </row>
    <row r="10729" spans="1:9">
      <c r="A10729" t="s">
        <v>21349</v>
      </c>
      <c r="B10729" t="s">
        <v>5867</v>
      </c>
      <c r="C10729" t="s">
        <v>747</v>
      </c>
      <c r="D10729">
        <v>3</v>
      </c>
      <c r="E10729" s="3">
        <v>550.22</v>
      </c>
      <c r="F10729" s="4">
        <v>0</v>
      </c>
      <c r="G10729" t="str">
        <f>VLOOKUP(C10729:C33266,Produkty!$A$2:$B$61,2,0)</f>
        <v>Słuchawki 1</v>
      </c>
      <c r="H10729" s="6">
        <f t="shared" si="334"/>
        <v>1650.66</v>
      </c>
      <c r="I10729" t="str">
        <f t="shared" si="335"/>
        <v>Średnia</v>
      </c>
    </row>
    <row r="10730" spans="1:9">
      <c r="A10730" t="s">
        <v>21350</v>
      </c>
      <c r="B10730" t="s">
        <v>5867</v>
      </c>
      <c r="C10730" t="s">
        <v>817</v>
      </c>
      <c r="D10730">
        <v>1</v>
      </c>
      <c r="E10730" s="3">
        <v>313.91000000000003</v>
      </c>
      <c r="F10730" s="4">
        <v>0.05</v>
      </c>
      <c r="G10730" t="str">
        <f>VLOOKUP(C10730:C33267,Produkty!$A$2:$B$61,2,0)</f>
        <v>Czajnik 3</v>
      </c>
      <c r="H10730" s="6">
        <f t="shared" si="334"/>
        <v>298.21449999999999</v>
      </c>
      <c r="I10730" t="str">
        <f t="shared" si="335"/>
        <v>Mała</v>
      </c>
    </row>
    <row r="10731" spans="1:9">
      <c r="A10731" t="s">
        <v>21351</v>
      </c>
      <c r="B10731" t="s">
        <v>5867</v>
      </c>
      <c r="C10731" t="s">
        <v>829</v>
      </c>
      <c r="D10731">
        <v>3</v>
      </c>
      <c r="E10731" s="3">
        <v>547.35</v>
      </c>
      <c r="F10731" s="4">
        <v>0</v>
      </c>
      <c r="G10731" t="str">
        <f>VLOOKUP(C10731:C33268,Produkty!$A$2:$B$61,2,0)</f>
        <v>Kabel USB-C 1</v>
      </c>
      <c r="H10731" s="6">
        <f t="shared" si="334"/>
        <v>1642.0500000000002</v>
      </c>
      <c r="I10731" t="str">
        <f t="shared" si="335"/>
        <v>Średnia</v>
      </c>
    </row>
    <row r="10732" spans="1:9">
      <c r="A10732" t="s">
        <v>21352</v>
      </c>
      <c r="B10732" t="s">
        <v>5867</v>
      </c>
      <c r="C10732" t="s">
        <v>778</v>
      </c>
      <c r="D10732">
        <v>5</v>
      </c>
      <c r="E10732" s="3">
        <v>964.45</v>
      </c>
      <c r="F10732" s="4">
        <v>0.15</v>
      </c>
      <c r="G10732" t="str">
        <f>VLOOKUP(C10732:C33269,Produkty!$A$2:$B$61,2,0)</f>
        <v>Monitor 4</v>
      </c>
      <c r="H10732" s="6">
        <f t="shared" si="334"/>
        <v>4098.9124999999995</v>
      </c>
      <c r="I10732" t="str">
        <f t="shared" si="335"/>
        <v>Duża</v>
      </c>
    </row>
    <row r="10733" spans="1:9">
      <c r="A10733" t="s">
        <v>21353</v>
      </c>
      <c r="B10733" t="s">
        <v>5868</v>
      </c>
      <c r="C10733" t="s">
        <v>805</v>
      </c>
      <c r="D10733">
        <v>4</v>
      </c>
      <c r="E10733" s="3">
        <v>222.54</v>
      </c>
      <c r="F10733" s="4">
        <v>0.1</v>
      </c>
      <c r="G10733" t="str">
        <f>VLOOKUP(C10733:C33270,Produkty!$A$2:$B$61,2,0)</f>
        <v>Organizer 1</v>
      </c>
      <c r="H10733" s="6">
        <f t="shared" si="334"/>
        <v>801.14400000000001</v>
      </c>
      <c r="I10733" t="str">
        <f t="shared" si="335"/>
        <v>Średnia</v>
      </c>
    </row>
    <row r="10734" spans="1:9">
      <c r="A10734" t="s">
        <v>21354</v>
      </c>
      <c r="B10734" t="s">
        <v>5868</v>
      </c>
      <c r="C10734" t="s">
        <v>750</v>
      </c>
      <c r="D10734">
        <v>5</v>
      </c>
      <c r="E10734" s="3">
        <v>274.57</v>
      </c>
      <c r="F10734" s="4">
        <v>0</v>
      </c>
      <c r="G10734" t="str">
        <f>VLOOKUP(C10734:C33271,Produkty!$A$2:$B$61,2,0)</f>
        <v>Słuchawki 2</v>
      </c>
      <c r="H10734" s="6">
        <f t="shared" si="334"/>
        <v>1372.85</v>
      </c>
      <c r="I10734" t="str">
        <f t="shared" si="335"/>
        <v>Średnia</v>
      </c>
    </row>
    <row r="10735" spans="1:9">
      <c r="A10735" t="s">
        <v>21355</v>
      </c>
      <c r="B10735" t="s">
        <v>5869</v>
      </c>
      <c r="C10735" t="s">
        <v>797</v>
      </c>
      <c r="D10735">
        <v>1</v>
      </c>
      <c r="E10735" s="3">
        <v>666.49</v>
      </c>
      <c r="F10735" s="4">
        <v>0</v>
      </c>
      <c r="G10735" t="str">
        <f>VLOOKUP(C10735:C33272,Produkty!$A$2:$B$61,2,0)</f>
        <v>Lampka 1</v>
      </c>
      <c r="H10735" s="6">
        <f t="shared" si="334"/>
        <v>666.49</v>
      </c>
      <c r="I10735" t="str">
        <f t="shared" si="335"/>
        <v>Średnia</v>
      </c>
    </row>
    <row r="10736" spans="1:9">
      <c r="A10736" t="s">
        <v>21356</v>
      </c>
      <c r="B10736" t="s">
        <v>5869</v>
      </c>
      <c r="C10736" t="s">
        <v>848</v>
      </c>
      <c r="D10736">
        <v>5</v>
      </c>
      <c r="E10736" s="3">
        <v>1206.1099999999999</v>
      </c>
      <c r="F10736" s="4">
        <v>0</v>
      </c>
      <c r="G10736" t="str">
        <f>VLOOKUP(C10736:C33273,Produkty!$A$2:$B$61,2,0)</f>
        <v>Hub USB 2</v>
      </c>
      <c r="H10736" s="6">
        <f t="shared" si="334"/>
        <v>6030.5499999999993</v>
      </c>
      <c r="I10736" t="str">
        <f t="shared" si="335"/>
        <v>Duża</v>
      </c>
    </row>
    <row r="10737" spans="1:9">
      <c r="A10737" t="s">
        <v>21357</v>
      </c>
      <c r="B10737" t="s">
        <v>5869</v>
      </c>
      <c r="C10737" t="s">
        <v>811</v>
      </c>
      <c r="D10737">
        <v>1</v>
      </c>
      <c r="E10737" s="3">
        <v>633.29999999999995</v>
      </c>
      <c r="F10737" s="4">
        <v>0</v>
      </c>
      <c r="G10737" t="str">
        <f>VLOOKUP(C10737:C33274,Produkty!$A$2:$B$61,2,0)</f>
        <v>Organizer 4</v>
      </c>
      <c r="H10737" s="6">
        <f t="shared" si="334"/>
        <v>633.29999999999995</v>
      </c>
      <c r="I10737" t="str">
        <f t="shared" si="335"/>
        <v>Średnia</v>
      </c>
    </row>
    <row r="10738" spans="1:9">
      <c r="A10738" t="s">
        <v>21358</v>
      </c>
      <c r="B10738" t="s">
        <v>5869</v>
      </c>
      <c r="C10738" t="s">
        <v>846</v>
      </c>
      <c r="D10738">
        <v>4</v>
      </c>
      <c r="E10738" s="3">
        <v>1096.57</v>
      </c>
      <c r="F10738" s="4">
        <v>0.1</v>
      </c>
      <c r="G10738" t="str">
        <f>VLOOKUP(C10738:C33275,Produkty!$A$2:$B$61,2,0)</f>
        <v>Hub USB 1</v>
      </c>
      <c r="H10738" s="6">
        <f t="shared" si="334"/>
        <v>3947.652</v>
      </c>
      <c r="I10738" t="str">
        <f t="shared" si="335"/>
        <v>Duża</v>
      </c>
    </row>
    <row r="10739" spans="1:9">
      <c r="A10739" t="s">
        <v>21359</v>
      </c>
      <c r="B10739" t="s">
        <v>5870</v>
      </c>
      <c r="C10739" t="s">
        <v>856</v>
      </c>
      <c r="D10739">
        <v>6</v>
      </c>
      <c r="E10739" s="3">
        <v>133.56</v>
      </c>
      <c r="F10739" s="4">
        <v>0</v>
      </c>
      <c r="G10739" t="str">
        <f>VLOOKUP(C10739:C33276,Produkty!$A$2:$B$61,2,0)</f>
        <v>Podkładka 2</v>
      </c>
      <c r="H10739" s="6">
        <f t="shared" si="334"/>
        <v>801.36</v>
      </c>
      <c r="I10739" t="str">
        <f t="shared" si="335"/>
        <v>Średnia</v>
      </c>
    </row>
    <row r="10740" spans="1:9">
      <c r="A10740" t="s">
        <v>21360</v>
      </c>
      <c r="B10740" t="s">
        <v>5871</v>
      </c>
      <c r="C10740" t="s">
        <v>805</v>
      </c>
      <c r="D10740">
        <v>1</v>
      </c>
      <c r="E10740" s="3">
        <v>220.11</v>
      </c>
      <c r="F10740" s="4">
        <v>0</v>
      </c>
      <c r="G10740" t="str">
        <f>VLOOKUP(C10740:C33277,Produkty!$A$2:$B$61,2,0)</f>
        <v>Organizer 1</v>
      </c>
      <c r="H10740" s="6">
        <f t="shared" si="334"/>
        <v>220.11</v>
      </c>
      <c r="I10740" t="str">
        <f t="shared" si="335"/>
        <v>Mała</v>
      </c>
    </row>
    <row r="10741" spans="1:9">
      <c r="A10741" t="s">
        <v>21361</v>
      </c>
      <c r="B10741" t="s">
        <v>5872</v>
      </c>
      <c r="C10741" t="s">
        <v>817</v>
      </c>
      <c r="D10741">
        <v>4</v>
      </c>
      <c r="E10741" s="3">
        <v>314.39</v>
      </c>
      <c r="F10741" s="4">
        <v>0</v>
      </c>
      <c r="G10741" t="str">
        <f>VLOOKUP(C10741:C33278,Produkty!$A$2:$B$61,2,0)</f>
        <v>Czajnik 3</v>
      </c>
      <c r="H10741" s="6">
        <f t="shared" si="334"/>
        <v>1257.56</v>
      </c>
      <c r="I10741" t="str">
        <f t="shared" si="335"/>
        <v>Średnia</v>
      </c>
    </row>
    <row r="10742" spans="1:9">
      <c r="A10742" t="s">
        <v>21362</v>
      </c>
      <c r="B10742" t="s">
        <v>5873</v>
      </c>
      <c r="C10742" t="s">
        <v>819</v>
      </c>
      <c r="D10742">
        <v>4</v>
      </c>
      <c r="E10742" s="3">
        <v>289.69</v>
      </c>
      <c r="F10742" s="4">
        <v>0</v>
      </c>
      <c r="G10742" t="str">
        <f>VLOOKUP(C10742:C33279,Produkty!$A$2:$B$61,2,0)</f>
        <v>Czajnik 4</v>
      </c>
      <c r="H10742" s="6">
        <f t="shared" si="334"/>
        <v>1158.76</v>
      </c>
      <c r="I10742" t="str">
        <f t="shared" si="335"/>
        <v>Średnia</v>
      </c>
    </row>
    <row r="10743" spans="1:9">
      <c r="A10743" t="s">
        <v>21363</v>
      </c>
      <c r="B10743" t="s">
        <v>5873</v>
      </c>
      <c r="C10743" t="s">
        <v>772</v>
      </c>
      <c r="D10743">
        <v>4</v>
      </c>
      <c r="E10743" s="3">
        <v>959.84</v>
      </c>
      <c r="F10743" s="4">
        <v>0</v>
      </c>
      <c r="G10743" t="str">
        <f>VLOOKUP(C10743:C33280,Produkty!$A$2:$B$61,2,0)</f>
        <v>Monitor 1</v>
      </c>
      <c r="H10743" s="6">
        <f t="shared" si="334"/>
        <v>3839.36</v>
      </c>
      <c r="I10743" t="str">
        <f t="shared" si="335"/>
        <v>Duża</v>
      </c>
    </row>
    <row r="10744" spans="1:9">
      <c r="A10744" t="s">
        <v>21364</v>
      </c>
      <c r="B10744" t="s">
        <v>5873</v>
      </c>
      <c r="C10744" t="s">
        <v>752</v>
      </c>
      <c r="D10744">
        <v>6</v>
      </c>
      <c r="E10744" s="3">
        <v>844.88</v>
      </c>
      <c r="F10744" s="4">
        <v>0</v>
      </c>
      <c r="G10744" t="str">
        <f>VLOOKUP(C10744:C33281,Produkty!$A$2:$B$61,2,0)</f>
        <v>Słuchawki 3</v>
      </c>
      <c r="H10744" s="6">
        <f t="shared" si="334"/>
        <v>5069.28</v>
      </c>
      <c r="I10744" t="str">
        <f t="shared" si="335"/>
        <v>Duża</v>
      </c>
    </row>
    <row r="10745" spans="1:9">
      <c r="A10745" t="s">
        <v>21365</v>
      </c>
      <c r="B10745" t="s">
        <v>5874</v>
      </c>
      <c r="C10745" t="s">
        <v>791</v>
      </c>
      <c r="D10745">
        <v>4</v>
      </c>
      <c r="E10745" s="3">
        <v>242.56</v>
      </c>
      <c r="F10745" s="4">
        <v>0.1</v>
      </c>
      <c r="G10745" t="str">
        <f>VLOOKUP(C10745:C33282,Produkty!$A$2:$B$61,2,0)</f>
        <v>Krzesło biurowe 2</v>
      </c>
      <c r="H10745" s="6">
        <f t="shared" si="334"/>
        <v>873.21600000000001</v>
      </c>
      <c r="I10745" t="str">
        <f t="shared" si="335"/>
        <v>Średnia</v>
      </c>
    </row>
    <row r="10746" spans="1:9">
      <c r="A10746" t="s">
        <v>21366</v>
      </c>
      <c r="B10746" t="s">
        <v>5874</v>
      </c>
      <c r="C10746" t="s">
        <v>801</v>
      </c>
      <c r="D10746">
        <v>3</v>
      </c>
      <c r="E10746" s="3">
        <v>359.8</v>
      </c>
      <c r="F10746" s="4">
        <v>0.05</v>
      </c>
      <c r="G10746" t="str">
        <f>VLOOKUP(C10746:C33283,Produkty!$A$2:$B$61,2,0)</f>
        <v>Lampka 3</v>
      </c>
      <c r="H10746" s="6">
        <f t="shared" si="334"/>
        <v>1025.43</v>
      </c>
      <c r="I10746" t="str">
        <f t="shared" si="335"/>
        <v>Średnia</v>
      </c>
    </row>
    <row r="10747" spans="1:9">
      <c r="A10747" t="s">
        <v>21367</v>
      </c>
      <c r="B10747" t="s">
        <v>5875</v>
      </c>
      <c r="C10747" t="s">
        <v>868</v>
      </c>
      <c r="D10747">
        <v>1</v>
      </c>
      <c r="E10747" s="3">
        <v>553.37</v>
      </c>
      <c r="F10747" s="4">
        <v>0</v>
      </c>
      <c r="G10747" t="str">
        <f>VLOOKUP(C10747:C33284,Produkty!$A$2:$B$61,2,0)</f>
        <v>Ładowarka 4</v>
      </c>
      <c r="H10747" s="6">
        <f t="shared" si="334"/>
        <v>553.37</v>
      </c>
      <c r="I10747" t="str">
        <f t="shared" si="335"/>
        <v>Średnia</v>
      </c>
    </row>
    <row r="10748" spans="1:9">
      <c r="A10748" t="s">
        <v>21368</v>
      </c>
      <c r="B10748" t="s">
        <v>5876</v>
      </c>
      <c r="C10748" t="s">
        <v>768</v>
      </c>
      <c r="D10748">
        <v>2</v>
      </c>
      <c r="E10748" s="3">
        <v>948.93</v>
      </c>
      <c r="F10748" s="4">
        <v>0.05</v>
      </c>
      <c r="G10748" t="str">
        <f>VLOOKUP(C10748:C33285,Produkty!$A$2:$B$61,2,0)</f>
        <v>Mysz 3</v>
      </c>
      <c r="H10748" s="6">
        <f t="shared" si="334"/>
        <v>1802.9669999999999</v>
      </c>
      <c r="I10748" t="str">
        <f t="shared" si="335"/>
        <v>Średnia</v>
      </c>
    </row>
    <row r="10749" spans="1:9">
      <c r="A10749" t="s">
        <v>21369</v>
      </c>
      <c r="B10749" t="s">
        <v>5876</v>
      </c>
      <c r="C10749" t="s">
        <v>772</v>
      </c>
      <c r="D10749">
        <v>1</v>
      </c>
      <c r="E10749" s="3">
        <v>948.91</v>
      </c>
      <c r="F10749" s="4">
        <v>0</v>
      </c>
      <c r="G10749" t="str">
        <f>VLOOKUP(C10749:C33286,Produkty!$A$2:$B$61,2,0)</f>
        <v>Monitor 1</v>
      </c>
      <c r="H10749" s="6">
        <f t="shared" si="334"/>
        <v>948.91</v>
      </c>
      <c r="I10749" t="str">
        <f t="shared" si="335"/>
        <v>Średnia</v>
      </c>
    </row>
    <row r="10750" spans="1:9">
      <c r="A10750" t="s">
        <v>21370</v>
      </c>
      <c r="B10750" t="s">
        <v>5876</v>
      </c>
      <c r="C10750" t="s">
        <v>774</v>
      </c>
      <c r="D10750">
        <v>1</v>
      </c>
      <c r="E10750" s="3">
        <v>99.33</v>
      </c>
      <c r="F10750" s="4">
        <v>0.1</v>
      </c>
      <c r="G10750" t="str">
        <f>VLOOKUP(C10750:C33287,Produkty!$A$2:$B$61,2,0)</f>
        <v>Monitor 2</v>
      </c>
      <c r="H10750" s="6">
        <f t="shared" si="334"/>
        <v>89.397000000000006</v>
      </c>
      <c r="I10750" t="str">
        <f t="shared" si="335"/>
        <v>Mała</v>
      </c>
    </row>
    <row r="10751" spans="1:9">
      <c r="A10751" t="s">
        <v>21371</v>
      </c>
      <c r="B10751" t="s">
        <v>5877</v>
      </c>
      <c r="C10751" t="s">
        <v>838</v>
      </c>
      <c r="D10751">
        <v>5</v>
      </c>
      <c r="E10751" s="3">
        <v>91.74</v>
      </c>
      <c r="F10751" s="4">
        <v>0</v>
      </c>
      <c r="G10751" t="str">
        <f>VLOOKUP(C10751:C33288,Produkty!$A$2:$B$61,2,0)</f>
        <v>Etui 1</v>
      </c>
      <c r="H10751" s="6">
        <f t="shared" si="334"/>
        <v>458.7</v>
      </c>
      <c r="I10751" t="str">
        <f t="shared" si="335"/>
        <v>Mała</v>
      </c>
    </row>
    <row r="10752" spans="1:9">
      <c r="A10752" t="s">
        <v>21372</v>
      </c>
      <c r="B10752" t="s">
        <v>5877</v>
      </c>
      <c r="C10752" t="s">
        <v>793</v>
      </c>
      <c r="D10752">
        <v>4</v>
      </c>
      <c r="E10752" s="3">
        <v>90.57</v>
      </c>
      <c r="F10752" s="4">
        <v>0.15</v>
      </c>
      <c r="G10752" t="str">
        <f>VLOOKUP(C10752:C33289,Produkty!$A$2:$B$61,2,0)</f>
        <v>Krzesło biurowe 3</v>
      </c>
      <c r="H10752" s="6">
        <f t="shared" si="334"/>
        <v>307.93799999999999</v>
      </c>
      <c r="I10752" t="str">
        <f t="shared" si="335"/>
        <v>Mała</v>
      </c>
    </row>
    <row r="10753" spans="1:9">
      <c r="A10753" t="s">
        <v>21373</v>
      </c>
      <c r="B10753" t="s">
        <v>5877</v>
      </c>
      <c r="C10753" t="s">
        <v>858</v>
      </c>
      <c r="D10753">
        <v>6</v>
      </c>
      <c r="E10753" s="3">
        <v>587.86</v>
      </c>
      <c r="F10753" s="4">
        <v>0.05</v>
      </c>
      <c r="G10753" t="str">
        <f>VLOOKUP(C10753:C33290,Produkty!$A$2:$B$61,2,0)</f>
        <v>Podkładka 3</v>
      </c>
      <c r="H10753" s="6">
        <f t="shared" si="334"/>
        <v>3350.8019999999997</v>
      </c>
      <c r="I10753" t="str">
        <f t="shared" si="335"/>
        <v>Duża</v>
      </c>
    </row>
    <row r="10754" spans="1:9">
      <c r="A10754" t="s">
        <v>21374</v>
      </c>
      <c r="B10754" t="s">
        <v>5878</v>
      </c>
      <c r="C10754" t="s">
        <v>791</v>
      </c>
      <c r="D10754">
        <v>1</v>
      </c>
      <c r="E10754" s="3">
        <v>242.78</v>
      </c>
      <c r="F10754" s="4">
        <v>0.15</v>
      </c>
      <c r="G10754" t="str">
        <f>VLOOKUP(C10754:C33291,Produkty!$A$2:$B$61,2,0)</f>
        <v>Krzesło biurowe 2</v>
      </c>
      <c r="H10754" s="6">
        <f t="shared" si="334"/>
        <v>206.363</v>
      </c>
      <c r="I10754" t="str">
        <f t="shared" si="335"/>
        <v>Mała</v>
      </c>
    </row>
    <row r="10755" spans="1:9">
      <c r="A10755" t="s">
        <v>21375</v>
      </c>
      <c r="B10755" t="s">
        <v>5878</v>
      </c>
      <c r="C10755" t="s">
        <v>788</v>
      </c>
      <c r="D10755">
        <v>2</v>
      </c>
      <c r="E10755" s="3">
        <v>620.94000000000005</v>
      </c>
      <c r="F10755" s="4">
        <v>0</v>
      </c>
      <c r="G10755" t="str">
        <f>VLOOKUP(C10755:C33292,Produkty!$A$2:$B$61,2,0)</f>
        <v>Krzesło biurowe 1</v>
      </c>
      <c r="H10755" s="6">
        <f t="shared" ref="H10755:H10818" si="336">D10755*E10755*(1-F10755)</f>
        <v>1241.8800000000001</v>
      </c>
      <c r="I10755" t="str">
        <f t="shared" ref="I10755:I10818" si="337">IF(H10755&lt;500,"Mała",IF(H10755&lt;=2000,"Średnia","Duża"))</f>
        <v>Średnia</v>
      </c>
    </row>
    <row r="10756" spans="1:9">
      <c r="A10756" t="s">
        <v>21376</v>
      </c>
      <c r="B10756" t="s">
        <v>5879</v>
      </c>
      <c r="C10756" t="s">
        <v>856</v>
      </c>
      <c r="D10756">
        <v>3</v>
      </c>
      <c r="E10756" s="3">
        <v>133.85</v>
      </c>
      <c r="F10756" s="4">
        <v>0.1</v>
      </c>
      <c r="G10756" t="str">
        <f>VLOOKUP(C10756:C33293,Produkty!$A$2:$B$61,2,0)</f>
        <v>Podkładka 2</v>
      </c>
      <c r="H10756" s="6">
        <f t="shared" si="336"/>
        <v>361.39499999999998</v>
      </c>
      <c r="I10756" t="str">
        <f t="shared" si="337"/>
        <v>Mała</v>
      </c>
    </row>
    <row r="10757" spans="1:9">
      <c r="A10757" t="s">
        <v>21377</v>
      </c>
      <c r="B10757" t="s">
        <v>5879</v>
      </c>
      <c r="C10757" t="s">
        <v>842</v>
      </c>
      <c r="D10757">
        <v>2</v>
      </c>
      <c r="E10757" s="3">
        <v>838.37</v>
      </c>
      <c r="F10757" s="4">
        <v>0.2</v>
      </c>
      <c r="G10757" t="str">
        <f>VLOOKUP(C10757:C33294,Produkty!$A$2:$B$61,2,0)</f>
        <v>Etui 3</v>
      </c>
      <c r="H10757" s="6">
        <f t="shared" si="336"/>
        <v>1341.3920000000001</v>
      </c>
      <c r="I10757" t="str">
        <f t="shared" si="337"/>
        <v>Średnia</v>
      </c>
    </row>
    <row r="10758" spans="1:9">
      <c r="A10758" t="s">
        <v>21378</v>
      </c>
      <c r="B10758" t="s">
        <v>5880</v>
      </c>
      <c r="C10758" t="s">
        <v>793</v>
      </c>
      <c r="D10758">
        <v>4</v>
      </c>
      <c r="E10758" s="3">
        <v>90.42</v>
      </c>
      <c r="F10758" s="4">
        <v>0.05</v>
      </c>
      <c r="G10758" t="str">
        <f>VLOOKUP(C10758:C33295,Produkty!$A$2:$B$61,2,0)</f>
        <v>Krzesło biurowe 3</v>
      </c>
      <c r="H10758" s="6">
        <f t="shared" si="336"/>
        <v>343.596</v>
      </c>
      <c r="I10758" t="str">
        <f t="shared" si="337"/>
        <v>Mała</v>
      </c>
    </row>
    <row r="10759" spans="1:9">
      <c r="A10759" t="s">
        <v>21379</v>
      </c>
      <c r="B10759" t="s">
        <v>5880</v>
      </c>
      <c r="C10759" t="s">
        <v>778</v>
      </c>
      <c r="D10759">
        <v>6</v>
      </c>
      <c r="E10759" s="3">
        <v>944.14</v>
      </c>
      <c r="F10759" s="4">
        <v>0</v>
      </c>
      <c r="G10759" t="str">
        <f>VLOOKUP(C10759:C33296,Produkty!$A$2:$B$61,2,0)</f>
        <v>Monitor 4</v>
      </c>
      <c r="H10759" s="6">
        <f t="shared" si="336"/>
        <v>5664.84</v>
      </c>
      <c r="I10759" t="str">
        <f t="shared" si="337"/>
        <v>Duża</v>
      </c>
    </row>
    <row r="10760" spans="1:9">
      <c r="A10760" t="s">
        <v>21380</v>
      </c>
      <c r="B10760" t="s">
        <v>5880</v>
      </c>
      <c r="C10760" t="s">
        <v>762</v>
      </c>
      <c r="D10760">
        <v>6</v>
      </c>
      <c r="E10760" s="3">
        <v>717.59</v>
      </c>
      <c r="F10760" s="4">
        <v>0.1</v>
      </c>
      <c r="G10760" t="str">
        <f>VLOOKUP(C10760:C33297,Produkty!$A$2:$B$61,2,0)</f>
        <v>Klawiatura 4</v>
      </c>
      <c r="H10760" s="6">
        <f t="shared" si="336"/>
        <v>3874.9859999999999</v>
      </c>
      <c r="I10760" t="str">
        <f t="shared" si="337"/>
        <v>Duża</v>
      </c>
    </row>
    <row r="10761" spans="1:9">
      <c r="A10761" t="s">
        <v>21381</v>
      </c>
      <c r="B10761" t="s">
        <v>5880</v>
      </c>
      <c r="C10761" t="s">
        <v>836</v>
      </c>
      <c r="D10761">
        <v>4</v>
      </c>
      <c r="E10761" s="3">
        <v>1044.24</v>
      </c>
      <c r="F10761" s="4">
        <v>0</v>
      </c>
      <c r="G10761" t="str">
        <f>VLOOKUP(C10761:C33298,Produkty!$A$2:$B$61,2,0)</f>
        <v>Kabel USB-C 4</v>
      </c>
      <c r="H10761" s="6">
        <f t="shared" si="336"/>
        <v>4176.96</v>
      </c>
      <c r="I10761" t="str">
        <f t="shared" si="337"/>
        <v>Duża</v>
      </c>
    </row>
    <row r="10762" spans="1:9">
      <c r="A10762" t="s">
        <v>21382</v>
      </c>
      <c r="B10762" t="s">
        <v>5881</v>
      </c>
      <c r="C10762" t="s">
        <v>788</v>
      </c>
      <c r="D10762">
        <v>3</v>
      </c>
      <c r="E10762" s="3">
        <v>607.55999999999995</v>
      </c>
      <c r="F10762" s="4">
        <v>0</v>
      </c>
      <c r="G10762" t="str">
        <f>VLOOKUP(C10762:C33299,Produkty!$A$2:$B$61,2,0)</f>
        <v>Krzesło biurowe 1</v>
      </c>
      <c r="H10762" s="6">
        <f t="shared" si="336"/>
        <v>1822.6799999999998</v>
      </c>
      <c r="I10762" t="str">
        <f t="shared" si="337"/>
        <v>Średnia</v>
      </c>
    </row>
    <row r="10763" spans="1:9">
      <c r="A10763" t="s">
        <v>21383</v>
      </c>
      <c r="B10763" t="s">
        <v>5882</v>
      </c>
      <c r="C10763" t="s">
        <v>862</v>
      </c>
      <c r="D10763">
        <v>3</v>
      </c>
      <c r="E10763" s="3">
        <v>463.72</v>
      </c>
      <c r="F10763" s="4">
        <v>0</v>
      </c>
      <c r="G10763" t="str">
        <f>VLOOKUP(C10763:C33300,Produkty!$A$2:$B$61,2,0)</f>
        <v>Ładowarka 1</v>
      </c>
      <c r="H10763" s="6">
        <f t="shared" si="336"/>
        <v>1391.16</v>
      </c>
      <c r="I10763" t="str">
        <f t="shared" si="337"/>
        <v>Średnia</v>
      </c>
    </row>
    <row r="10764" spans="1:9">
      <c r="A10764" t="s">
        <v>21384</v>
      </c>
      <c r="B10764" t="s">
        <v>5882</v>
      </c>
      <c r="C10764" t="s">
        <v>772</v>
      </c>
      <c r="D10764">
        <v>2</v>
      </c>
      <c r="E10764" s="3">
        <v>968.02</v>
      </c>
      <c r="F10764" s="4">
        <v>0.05</v>
      </c>
      <c r="G10764" t="str">
        <f>VLOOKUP(C10764:C33301,Produkty!$A$2:$B$61,2,0)</f>
        <v>Monitor 1</v>
      </c>
      <c r="H10764" s="6">
        <f t="shared" si="336"/>
        <v>1839.2379999999998</v>
      </c>
      <c r="I10764" t="str">
        <f t="shared" si="337"/>
        <v>Średnia</v>
      </c>
    </row>
    <row r="10765" spans="1:9">
      <c r="A10765" t="s">
        <v>21385</v>
      </c>
      <c r="B10765" t="s">
        <v>5882</v>
      </c>
      <c r="C10765" t="s">
        <v>772</v>
      </c>
      <c r="D10765">
        <v>6</v>
      </c>
      <c r="E10765" s="3">
        <v>964.38</v>
      </c>
      <c r="F10765" s="4">
        <v>0</v>
      </c>
      <c r="G10765" t="str">
        <f>VLOOKUP(C10765:C33302,Produkty!$A$2:$B$61,2,0)</f>
        <v>Monitor 1</v>
      </c>
      <c r="H10765" s="6">
        <f t="shared" si="336"/>
        <v>5786.28</v>
      </c>
      <c r="I10765" t="str">
        <f t="shared" si="337"/>
        <v>Duża</v>
      </c>
    </row>
    <row r="10766" spans="1:9">
      <c r="A10766" t="s">
        <v>21386</v>
      </c>
      <c r="B10766" t="s">
        <v>5882</v>
      </c>
      <c r="C10766" t="s">
        <v>780</v>
      </c>
      <c r="D10766">
        <v>1</v>
      </c>
      <c r="E10766" s="3">
        <v>677.99</v>
      </c>
      <c r="F10766" s="4">
        <v>0.2</v>
      </c>
      <c r="G10766" t="str">
        <f>VLOOKUP(C10766:C33303,Produkty!$A$2:$B$61,2,0)</f>
        <v>Powerbank 1</v>
      </c>
      <c r="H10766" s="6">
        <f t="shared" si="336"/>
        <v>542.39200000000005</v>
      </c>
      <c r="I10766" t="str">
        <f t="shared" si="337"/>
        <v>Średnia</v>
      </c>
    </row>
    <row r="10767" spans="1:9">
      <c r="A10767" t="s">
        <v>21387</v>
      </c>
      <c r="B10767" t="s">
        <v>5883</v>
      </c>
      <c r="C10767" t="s">
        <v>772</v>
      </c>
      <c r="D10767">
        <v>4</v>
      </c>
      <c r="E10767" s="3">
        <v>941.1</v>
      </c>
      <c r="F10767" s="4">
        <v>0</v>
      </c>
      <c r="G10767" t="str">
        <f>VLOOKUP(C10767:C33304,Produkty!$A$2:$B$61,2,0)</f>
        <v>Monitor 1</v>
      </c>
      <c r="H10767" s="6">
        <f t="shared" si="336"/>
        <v>3764.4</v>
      </c>
      <c r="I10767" t="str">
        <f t="shared" si="337"/>
        <v>Duża</v>
      </c>
    </row>
    <row r="10768" spans="1:9">
      <c r="A10768" t="s">
        <v>21388</v>
      </c>
      <c r="B10768" t="s">
        <v>5883</v>
      </c>
      <c r="C10768" t="s">
        <v>868</v>
      </c>
      <c r="D10768">
        <v>2</v>
      </c>
      <c r="E10768" s="3">
        <v>552.79</v>
      </c>
      <c r="F10768" s="4">
        <v>0.15</v>
      </c>
      <c r="G10768" t="str">
        <f>VLOOKUP(C10768:C33305,Produkty!$A$2:$B$61,2,0)</f>
        <v>Ładowarka 4</v>
      </c>
      <c r="H10768" s="6">
        <f t="shared" si="336"/>
        <v>939.74299999999994</v>
      </c>
      <c r="I10768" t="str">
        <f t="shared" si="337"/>
        <v>Średnia</v>
      </c>
    </row>
    <row r="10769" spans="1:9">
      <c r="A10769" t="s">
        <v>21389</v>
      </c>
      <c r="B10769" t="s">
        <v>5883</v>
      </c>
      <c r="C10769" t="s">
        <v>866</v>
      </c>
      <c r="D10769">
        <v>4</v>
      </c>
      <c r="E10769" s="3">
        <v>356.53</v>
      </c>
      <c r="F10769" s="4">
        <v>0</v>
      </c>
      <c r="G10769" t="str">
        <f>VLOOKUP(C10769:C33306,Produkty!$A$2:$B$61,2,0)</f>
        <v>Ładowarka 3</v>
      </c>
      <c r="H10769" s="6">
        <f t="shared" si="336"/>
        <v>1426.12</v>
      </c>
      <c r="I10769" t="str">
        <f t="shared" si="337"/>
        <v>Średnia</v>
      </c>
    </row>
    <row r="10770" spans="1:9">
      <c r="A10770" t="s">
        <v>21390</v>
      </c>
      <c r="B10770" t="s">
        <v>5883</v>
      </c>
      <c r="C10770" t="s">
        <v>784</v>
      </c>
      <c r="D10770">
        <v>2</v>
      </c>
      <c r="E10770" s="3">
        <v>937.08</v>
      </c>
      <c r="F10770" s="4">
        <v>0.05</v>
      </c>
      <c r="G10770" t="str">
        <f>VLOOKUP(C10770:C33307,Produkty!$A$2:$B$61,2,0)</f>
        <v>Powerbank 3</v>
      </c>
      <c r="H10770" s="6">
        <f t="shared" si="336"/>
        <v>1780.452</v>
      </c>
      <c r="I10770" t="str">
        <f t="shared" si="337"/>
        <v>Średnia</v>
      </c>
    </row>
    <row r="10771" spans="1:9">
      <c r="A10771" t="s">
        <v>21391</v>
      </c>
      <c r="B10771" t="s">
        <v>5884</v>
      </c>
      <c r="C10771" t="s">
        <v>809</v>
      </c>
      <c r="D10771">
        <v>6</v>
      </c>
      <c r="E10771" s="3">
        <v>1117.1099999999999</v>
      </c>
      <c r="F10771" s="4">
        <v>0</v>
      </c>
      <c r="G10771" t="str">
        <f>VLOOKUP(C10771:C33308,Produkty!$A$2:$B$61,2,0)</f>
        <v>Organizer 3</v>
      </c>
      <c r="H10771" s="6">
        <f t="shared" si="336"/>
        <v>6702.66</v>
      </c>
      <c r="I10771" t="str">
        <f t="shared" si="337"/>
        <v>Duża</v>
      </c>
    </row>
    <row r="10772" spans="1:9">
      <c r="A10772" t="s">
        <v>21392</v>
      </c>
      <c r="B10772" t="s">
        <v>5884</v>
      </c>
      <c r="C10772" t="s">
        <v>829</v>
      </c>
      <c r="D10772">
        <v>2</v>
      </c>
      <c r="E10772" s="3">
        <v>554.91</v>
      </c>
      <c r="F10772" s="4">
        <v>0.05</v>
      </c>
      <c r="G10772" t="str">
        <f>VLOOKUP(C10772:C33309,Produkty!$A$2:$B$61,2,0)</f>
        <v>Kabel USB-C 1</v>
      </c>
      <c r="H10772" s="6">
        <f t="shared" si="336"/>
        <v>1054.329</v>
      </c>
      <c r="I10772" t="str">
        <f t="shared" si="337"/>
        <v>Średnia</v>
      </c>
    </row>
    <row r="10773" spans="1:9">
      <c r="A10773" t="s">
        <v>21393</v>
      </c>
      <c r="B10773" t="s">
        <v>5884</v>
      </c>
      <c r="C10773" t="s">
        <v>801</v>
      </c>
      <c r="D10773">
        <v>6</v>
      </c>
      <c r="E10773" s="3">
        <v>343.68</v>
      </c>
      <c r="F10773" s="4">
        <v>0</v>
      </c>
      <c r="G10773" t="str">
        <f>VLOOKUP(C10773:C33310,Produkty!$A$2:$B$61,2,0)</f>
        <v>Lampka 3</v>
      </c>
      <c r="H10773" s="6">
        <f t="shared" si="336"/>
        <v>2062.08</v>
      </c>
      <c r="I10773" t="str">
        <f t="shared" si="337"/>
        <v>Duża</v>
      </c>
    </row>
    <row r="10774" spans="1:9">
      <c r="A10774" t="s">
        <v>21394</v>
      </c>
      <c r="B10774" t="s">
        <v>5884</v>
      </c>
      <c r="C10774" t="s">
        <v>850</v>
      </c>
      <c r="D10774">
        <v>1</v>
      </c>
      <c r="E10774" s="3">
        <v>32.78</v>
      </c>
      <c r="F10774" s="4">
        <v>0.15</v>
      </c>
      <c r="G10774" t="str">
        <f>VLOOKUP(C10774:C33311,Produkty!$A$2:$B$61,2,0)</f>
        <v>Hub USB 3</v>
      </c>
      <c r="H10774" s="6">
        <f t="shared" si="336"/>
        <v>27.863</v>
      </c>
      <c r="I10774" t="str">
        <f t="shared" si="337"/>
        <v>Mała</v>
      </c>
    </row>
    <row r="10775" spans="1:9">
      <c r="A10775" t="s">
        <v>21395</v>
      </c>
      <c r="B10775" t="s">
        <v>5885</v>
      </c>
      <c r="C10775" t="s">
        <v>852</v>
      </c>
      <c r="D10775">
        <v>1</v>
      </c>
      <c r="E10775" s="3">
        <v>747.42</v>
      </c>
      <c r="F10775" s="4">
        <v>0.2</v>
      </c>
      <c r="G10775" t="str">
        <f>VLOOKUP(C10775:C33312,Produkty!$A$2:$B$61,2,0)</f>
        <v>Hub USB 4</v>
      </c>
      <c r="H10775" s="6">
        <f t="shared" si="336"/>
        <v>597.93600000000004</v>
      </c>
      <c r="I10775" t="str">
        <f t="shared" si="337"/>
        <v>Średnia</v>
      </c>
    </row>
    <row r="10776" spans="1:9">
      <c r="A10776" t="s">
        <v>21396</v>
      </c>
      <c r="B10776" t="s">
        <v>5885</v>
      </c>
      <c r="C10776" t="s">
        <v>768</v>
      </c>
      <c r="D10776">
        <v>6</v>
      </c>
      <c r="E10776" s="3">
        <v>949.51</v>
      </c>
      <c r="F10776" s="4">
        <v>0.05</v>
      </c>
      <c r="G10776" t="str">
        <f>VLOOKUP(C10776:C33313,Produkty!$A$2:$B$61,2,0)</f>
        <v>Mysz 3</v>
      </c>
      <c r="H10776" s="6">
        <f t="shared" si="336"/>
        <v>5412.2069999999994</v>
      </c>
      <c r="I10776" t="str">
        <f t="shared" si="337"/>
        <v>Duża</v>
      </c>
    </row>
    <row r="10777" spans="1:9">
      <c r="A10777" t="s">
        <v>21397</v>
      </c>
      <c r="B10777" t="s">
        <v>5886</v>
      </c>
      <c r="C10777" t="s">
        <v>858</v>
      </c>
      <c r="D10777">
        <v>5</v>
      </c>
      <c r="E10777" s="3">
        <v>594.62</v>
      </c>
      <c r="F10777" s="4">
        <v>0</v>
      </c>
      <c r="G10777" t="str">
        <f>VLOOKUP(C10777:C33314,Produkty!$A$2:$B$61,2,0)</f>
        <v>Podkładka 3</v>
      </c>
      <c r="H10777" s="6">
        <f t="shared" si="336"/>
        <v>2973.1</v>
      </c>
      <c r="I10777" t="str">
        <f t="shared" si="337"/>
        <v>Duża</v>
      </c>
    </row>
    <row r="10778" spans="1:9">
      <c r="A10778" t="s">
        <v>21398</v>
      </c>
      <c r="B10778" t="s">
        <v>5886</v>
      </c>
      <c r="C10778" t="s">
        <v>858</v>
      </c>
      <c r="D10778">
        <v>5</v>
      </c>
      <c r="E10778" s="3">
        <v>576.79</v>
      </c>
      <c r="F10778" s="4">
        <v>0</v>
      </c>
      <c r="G10778" t="str">
        <f>VLOOKUP(C10778:C33315,Produkty!$A$2:$B$61,2,0)</f>
        <v>Podkładka 3</v>
      </c>
      <c r="H10778" s="6">
        <f t="shared" si="336"/>
        <v>2883.95</v>
      </c>
      <c r="I10778" t="str">
        <f t="shared" si="337"/>
        <v>Duża</v>
      </c>
    </row>
    <row r="10779" spans="1:9">
      <c r="A10779" t="s">
        <v>21399</v>
      </c>
      <c r="B10779" t="s">
        <v>5886</v>
      </c>
      <c r="C10779" t="s">
        <v>844</v>
      </c>
      <c r="D10779">
        <v>4</v>
      </c>
      <c r="E10779" s="3">
        <v>80.98</v>
      </c>
      <c r="F10779" s="4">
        <v>0</v>
      </c>
      <c r="G10779" t="str">
        <f>VLOOKUP(C10779:C33316,Produkty!$A$2:$B$61,2,0)</f>
        <v>Etui 4</v>
      </c>
      <c r="H10779" s="6">
        <f t="shared" si="336"/>
        <v>323.92</v>
      </c>
      <c r="I10779" t="str">
        <f t="shared" si="337"/>
        <v>Mała</v>
      </c>
    </row>
    <row r="10780" spans="1:9">
      <c r="A10780" t="s">
        <v>21400</v>
      </c>
      <c r="B10780" t="s">
        <v>5887</v>
      </c>
      <c r="C10780" t="s">
        <v>823</v>
      </c>
      <c r="D10780">
        <v>3</v>
      </c>
      <c r="E10780" s="3">
        <v>665.9</v>
      </c>
      <c r="F10780" s="4">
        <v>0.15</v>
      </c>
      <c r="G10780" t="str">
        <f>VLOOKUP(C10780:C33317,Produkty!$A$2:$B$61,2,0)</f>
        <v>Termos 2</v>
      </c>
      <c r="H10780" s="6">
        <f t="shared" si="336"/>
        <v>1698.0449999999998</v>
      </c>
      <c r="I10780" t="str">
        <f t="shared" si="337"/>
        <v>Średnia</v>
      </c>
    </row>
    <row r="10781" spans="1:9">
      <c r="A10781" t="s">
        <v>21401</v>
      </c>
      <c r="B10781" t="s">
        <v>5887</v>
      </c>
      <c r="C10781" t="s">
        <v>750</v>
      </c>
      <c r="D10781">
        <v>4</v>
      </c>
      <c r="E10781" s="3">
        <v>280.02999999999997</v>
      </c>
      <c r="F10781" s="4">
        <v>0.1</v>
      </c>
      <c r="G10781" t="str">
        <f>VLOOKUP(C10781:C33318,Produkty!$A$2:$B$61,2,0)</f>
        <v>Słuchawki 2</v>
      </c>
      <c r="H10781" s="6">
        <f t="shared" si="336"/>
        <v>1008.1079999999999</v>
      </c>
      <c r="I10781" t="str">
        <f t="shared" si="337"/>
        <v>Średnia</v>
      </c>
    </row>
    <row r="10782" spans="1:9">
      <c r="A10782" t="s">
        <v>21402</v>
      </c>
      <c r="B10782" t="s">
        <v>5887</v>
      </c>
      <c r="C10782" t="s">
        <v>856</v>
      </c>
      <c r="D10782">
        <v>2</v>
      </c>
      <c r="E10782" s="3">
        <v>132.25</v>
      </c>
      <c r="F10782" s="4">
        <v>0.1</v>
      </c>
      <c r="G10782" t="str">
        <f>VLOOKUP(C10782:C33319,Produkty!$A$2:$B$61,2,0)</f>
        <v>Podkładka 2</v>
      </c>
      <c r="H10782" s="6">
        <f t="shared" si="336"/>
        <v>238.05</v>
      </c>
      <c r="I10782" t="str">
        <f t="shared" si="337"/>
        <v>Mała</v>
      </c>
    </row>
    <row r="10783" spans="1:9">
      <c r="A10783" t="s">
        <v>21403</v>
      </c>
      <c r="B10783" t="s">
        <v>5888</v>
      </c>
      <c r="C10783" t="s">
        <v>846</v>
      </c>
      <c r="D10783">
        <v>1</v>
      </c>
      <c r="E10783" s="3">
        <v>1110.07</v>
      </c>
      <c r="F10783" s="4">
        <v>0.1</v>
      </c>
      <c r="G10783" t="str">
        <f>VLOOKUP(C10783:C33320,Produkty!$A$2:$B$61,2,0)</f>
        <v>Hub USB 1</v>
      </c>
      <c r="H10783" s="6">
        <f t="shared" si="336"/>
        <v>999.06299999999999</v>
      </c>
      <c r="I10783" t="str">
        <f t="shared" si="337"/>
        <v>Średnia</v>
      </c>
    </row>
    <row r="10784" spans="1:9">
      <c r="A10784" t="s">
        <v>21404</v>
      </c>
      <c r="B10784" t="s">
        <v>5889</v>
      </c>
      <c r="C10784" t="s">
        <v>827</v>
      </c>
      <c r="D10784">
        <v>2</v>
      </c>
      <c r="E10784" s="3">
        <v>270.86</v>
      </c>
      <c r="F10784" s="4">
        <v>0</v>
      </c>
      <c r="G10784" t="str">
        <f>VLOOKUP(C10784:C33321,Produkty!$A$2:$B$61,2,0)</f>
        <v>Termos 4</v>
      </c>
      <c r="H10784" s="6">
        <f t="shared" si="336"/>
        <v>541.72</v>
      </c>
      <c r="I10784" t="str">
        <f t="shared" si="337"/>
        <v>Średnia</v>
      </c>
    </row>
    <row r="10785" spans="1:9">
      <c r="A10785" t="s">
        <v>21405</v>
      </c>
      <c r="B10785" t="s">
        <v>5889</v>
      </c>
      <c r="C10785" t="s">
        <v>805</v>
      </c>
      <c r="D10785">
        <v>5</v>
      </c>
      <c r="E10785" s="3">
        <v>211.94</v>
      </c>
      <c r="F10785" s="4">
        <v>0.1</v>
      </c>
      <c r="G10785" t="str">
        <f>VLOOKUP(C10785:C33322,Produkty!$A$2:$B$61,2,0)</f>
        <v>Organizer 1</v>
      </c>
      <c r="H10785" s="6">
        <f t="shared" si="336"/>
        <v>953.73</v>
      </c>
      <c r="I10785" t="str">
        <f t="shared" si="337"/>
        <v>Średnia</v>
      </c>
    </row>
    <row r="10786" spans="1:9">
      <c r="A10786" t="s">
        <v>21406</v>
      </c>
      <c r="B10786" t="s">
        <v>5890</v>
      </c>
      <c r="C10786" t="s">
        <v>821</v>
      </c>
      <c r="D10786">
        <v>1</v>
      </c>
      <c r="E10786" s="3">
        <v>848.85</v>
      </c>
      <c r="F10786" s="4">
        <v>0</v>
      </c>
      <c r="G10786" t="str">
        <f>VLOOKUP(C10786:C33323,Produkty!$A$2:$B$61,2,0)</f>
        <v>Termos 1</v>
      </c>
      <c r="H10786" s="6">
        <f t="shared" si="336"/>
        <v>848.85</v>
      </c>
      <c r="I10786" t="str">
        <f t="shared" si="337"/>
        <v>Średnia</v>
      </c>
    </row>
    <row r="10787" spans="1:9">
      <c r="A10787" t="s">
        <v>21407</v>
      </c>
      <c r="B10787" t="s">
        <v>5890</v>
      </c>
      <c r="C10787" t="s">
        <v>840</v>
      </c>
      <c r="D10787">
        <v>2</v>
      </c>
      <c r="E10787" s="3">
        <v>143.24</v>
      </c>
      <c r="F10787" s="4">
        <v>0</v>
      </c>
      <c r="G10787" t="str">
        <f>VLOOKUP(C10787:C33324,Produkty!$A$2:$B$61,2,0)</f>
        <v>Etui 2</v>
      </c>
      <c r="H10787" s="6">
        <f t="shared" si="336"/>
        <v>286.48</v>
      </c>
      <c r="I10787" t="str">
        <f t="shared" si="337"/>
        <v>Mała</v>
      </c>
    </row>
    <row r="10788" spans="1:9">
      <c r="A10788" t="s">
        <v>21408</v>
      </c>
      <c r="B10788" t="s">
        <v>5890</v>
      </c>
      <c r="C10788" t="s">
        <v>809</v>
      </c>
      <c r="D10788">
        <v>6</v>
      </c>
      <c r="E10788" s="3">
        <v>1146.01</v>
      </c>
      <c r="F10788" s="4">
        <v>0.2</v>
      </c>
      <c r="G10788" t="str">
        <f>VLOOKUP(C10788:C33325,Produkty!$A$2:$B$61,2,0)</f>
        <v>Organizer 3</v>
      </c>
      <c r="H10788" s="6">
        <f t="shared" si="336"/>
        <v>5500.848</v>
      </c>
      <c r="I10788" t="str">
        <f t="shared" si="337"/>
        <v>Duża</v>
      </c>
    </row>
    <row r="10789" spans="1:9">
      <c r="A10789" t="s">
        <v>21409</v>
      </c>
      <c r="B10789" t="s">
        <v>5890</v>
      </c>
      <c r="C10789" t="s">
        <v>846</v>
      </c>
      <c r="D10789">
        <v>6</v>
      </c>
      <c r="E10789" s="3">
        <v>1055.79</v>
      </c>
      <c r="F10789" s="4">
        <v>0</v>
      </c>
      <c r="G10789" t="str">
        <f>VLOOKUP(C10789:C33326,Produkty!$A$2:$B$61,2,0)</f>
        <v>Hub USB 1</v>
      </c>
      <c r="H10789" s="6">
        <f t="shared" si="336"/>
        <v>6334.74</v>
      </c>
      <c r="I10789" t="str">
        <f t="shared" si="337"/>
        <v>Duża</v>
      </c>
    </row>
    <row r="10790" spans="1:9">
      <c r="A10790" t="s">
        <v>21410</v>
      </c>
      <c r="B10790" t="s">
        <v>5891</v>
      </c>
      <c r="C10790" t="s">
        <v>864</v>
      </c>
      <c r="D10790">
        <v>2</v>
      </c>
      <c r="E10790" s="3">
        <v>1133.51</v>
      </c>
      <c r="F10790" s="4">
        <v>0.2</v>
      </c>
      <c r="G10790" t="str">
        <f>VLOOKUP(C10790:C33327,Produkty!$A$2:$B$61,2,0)</f>
        <v>Ładowarka 2</v>
      </c>
      <c r="H10790" s="6">
        <f t="shared" si="336"/>
        <v>1813.616</v>
      </c>
      <c r="I10790" t="str">
        <f t="shared" si="337"/>
        <v>Średnia</v>
      </c>
    </row>
    <row r="10791" spans="1:9">
      <c r="A10791" t="s">
        <v>21411</v>
      </c>
      <c r="B10791" t="s">
        <v>5891</v>
      </c>
      <c r="C10791" t="s">
        <v>854</v>
      </c>
      <c r="D10791">
        <v>3</v>
      </c>
      <c r="E10791" s="3">
        <v>318.98</v>
      </c>
      <c r="F10791" s="4">
        <v>0.15</v>
      </c>
      <c r="G10791" t="str">
        <f>VLOOKUP(C10791:C33328,Produkty!$A$2:$B$61,2,0)</f>
        <v>Podkładka 1</v>
      </c>
      <c r="H10791" s="6">
        <f t="shared" si="336"/>
        <v>813.399</v>
      </c>
      <c r="I10791" t="str">
        <f t="shared" si="337"/>
        <v>Średnia</v>
      </c>
    </row>
    <row r="10792" spans="1:9">
      <c r="A10792" t="s">
        <v>21412</v>
      </c>
      <c r="B10792" t="s">
        <v>5892</v>
      </c>
      <c r="C10792" t="s">
        <v>823</v>
      </c>
      <c r="D10792">
        <v>6</v>
      </c>
      <c r="E10792" s="3">
        <v>699.82</v>
      </c>
      <c r="F10792" s="4">
        <v>0</v>
      </c>
      <c r="G10792" t="str">
        <f>VLOOKUP(C10792:C33329,Produkty!$A$2:$B$61,2,0)</f>
        <v>Termos 2</v>
      </c>
      <c r="H10792" s="6">
        <f t="shared" si="336"/>
        <v>4198.92</v>
      </c>
      <c r="I10792" t="str">
        <f t="shared" si="337"/>
        <v>Duża</v>
      </c>
    </row>
    <row r="10793" spans="1:9">
      <c r="A10793" t="s">
        <v>21413</v>
      </c>
      <c r="B10793" t="s">
        <v>5892</v>
      </c>
      <c r="C10793" t="s">
        <v>752</v>
      </c>
      <c r="D10793">
        <v>4</v>
      </c>
      <c r="E10793" s="3">
        <v>835.85</v>
      </c>
      <c r="F10793" s="4">
        <v>0</v>
      </c>
      <c r="G10793" t="str">
        <f>VLOOKUP(C10793:C33330,Produkty!$A$2:$B$61,2,0)</f>
        <v>Słuchawki 3</v>
      </c>
      <c r="H10793" s="6">
        <f t="shared" si="336"/>
        <v>3343.4</v>
      </c>
      <c r="I10793" t="str">
        <f t="shared" si="337"/>
        <v>Duża</v>
      </c>
    </row>
    <row r="10794" spans="1:9">
      <c r="A10794" t="s">
        <v>21414</v>
      </c>
      <c r="B10794" t="s">
        <v>5893</v>
      </c>
      <c r="C10794" t="s">
        <v>776</v>
      </c>
      <c r="D10794">
        <v>2</v>
      </c>
      <c r="E10794" s="3">
        <v>954.67</v>
      </c>
      <c r="F10794" s="4">
        <v>0.1</v>
      </c>
      <c r="G10794" t="str">
        <f>VLOOKUP(C10794:C33331,Produkty!$A$2:$B$61,2,0)</f>
        <v>Monitor 3</v>
      </c>
      <c r="H10794" s="6">
        <f t="shared" si="336"/>
        <v>1718.4059999999999</v>
      </c>
      <c r="I10794" t="str">
        <f t="shared" si="337"/>
        <v>Średnia</v>
      </c>
    </row>
    <row r="10795" spans="1:9">
      <c r="A10795" t="s">
        <v>21415</v>
      </c>
      <c r="B10795" t="s">
        <v>5893</v>
      </c>
      <c r="C10795" t="s">
        <v>836</v>
      </c>
      <c r="D10795">
        <v>3</v>
      </c>
      <c r="E10795" s="3">
        <v>1050.6300000000001</v>
      </c>
      <c r="F10795" s="4">
        <v>0</v>
      </c>
      <c r="G10795" t="str">
        <f>VLOOKUP(C10795:C33332,Produkty!$A$2:$B$61,2,0)</f>
        <v>Kabel USB-C 4</v>
      </c>
      <c r="H10795" s="6">
        <f t="shared" si="336"/>
        <v>3151.8900000000003</v>
      </c>
      <c r="I10795" t="str">
        <f t="shared" si="337"/>
        <v>Duża</v>
      </c>
    </row>
    <row r="10796" spans="1:9">
      <c r="A10796" t="s">
        <v>21416</v>
      </c>
      <c r="B10796" t="s">
        <v>5894</v>
      </c>
      <c r="C10796" t="s">
        <v>846</v>
      </c>
      <c r="D10796">
        <v>6</v>
      </c>
      <c r="E10796" s="3">
        <v>1110.44</v>
      </c>
      <c r="F10796" s="4">
        <v>0.05</v>
      </c>
      <c r="G10796" t="str">
        <f>VLOOKUP(C10796:C33333,Produkty!$A$2:$B$61,2,0)</f>
        <v>Hub USB 1</v>
      </c>
      <c r="H10796" s="6">
        <f t="shared" si="336"/>
        <v>6329.5079999999998</v>
      </c>
      <c r="I10796" t="str">
        <f t="shared" si="337"/>
        <v>Duża</v>
      </c>
    </row>
    <row r="10797" spans="1:9">
      <c r="A10797" t="s">
        <v>21417</v>
      </c>
      <c r="B10797" t="s">
        <v>5894</v>
      </c>
      <c r="C10797" t="s">
        <v>778</v>
      </c>
      <c r="D10797">
        <v>5</v>
      </c>
      <c r="E10797" s="3">
        <v>962.14</v>
      </c>
      <c r="F10797" s="4">
        <v>0.2</v>
      </c>
      <c r="G10797" t="str">
        <f>VLOOKUP(C10797:C33334,Produkty!$A$2:$B$61,2,0)</f>
        <v>Monitor 4</v>
      </c>
      <c r="H10797" s="6">
        <f t="shared" si="336"/>
        <v>3848.56</v>
      </c>
      <c r="I10797" t="str">
        <f t="shared" si="337"/>
        <v>Duża</v>
      </c>
    </row>
    <row r="10798" spans="1:9">
      <c r="A10798" t="s">
        <v>21418</v>
      </c>
      <c r="B10798" t="s">
        <v>5894</v>
      </c>
      <c r="C10798" t="s">
        <v>825</v>
      </c>
      <c r="D10798">
        <v>2</v>
      </c>
      <c r="E10798" s="3">
        <v>970.62</v>
      </c>
      <c r="F10798" s="4">
        <v>0.05</v>
      </c>
      <c r="G10798" t="str">
        <f>VLOOKUP(C10798:C33335,Produkty!$A$2:$B$61,2,0)</f>
        <v>Termos 3</v>
      </c>
      <c r="H10798" s="6">
        <f t="shared" si="336"/>
        <v>1844.1779999999999</v>
      </c>
      <c r="I10798" t="str">
        <f t="shared" si="337"/>
        <v>Średnia</v>
      </c>
    </row>
    <row r="10799" spans="1:9">
      <c r="A10799" t="s">
        <v>21419</v>
      </c>
      <c r="B10799" t="s">
        <v>5894</v>
      </c>
      <c r="C10799" t="s">
        <v>807</v>
      </c>
      <c r="D10799">
        <v>4</v>
      </c>
      <c r="E10799" s="3">
        <v>186.36</v>
      </c>
      <c r="F10799" s="4">
        <v>0.05</v>
      </c>
      <c r="G10799" t="str">
        <f>VLOOKUP(C10799:C33336,Produkty!$A$2:$B$61,2,0)</f>
        <v>Organizer 2</v>
      </c>
      <c r="H10799" s="6">
        <f t="shared" si="336"/>
        <v>708.16800000000001</v>
      </c>
      <c r="I10799" t="str">
        <f t="shared" si="337"/>
        <v>Średnia</v>
      </c>
    </row>
    <row r="10800" spans="1:9">
      <c r="A10800" t="s">
        <v>21420</v>
      </c>
      <c r="B10800" t="s">
        <v>5895</v>
      </c>
      <c r="C10800" t="s">
        <v>770</v>
      </c>
      <c r="D10800">
        <v>2</v>
      </c>
      <c r="E10800" s="3">
        <v>329.59</v>
      </c>
      <c r="F10800" s="4">
        <v>0.1</v>
      </c>
      <c r="G10800" t="str">
        <f>VLOOKUP(C10800:C33337,Produkty!$A$2:$B$61,2,0)</f>
        <v>Mysz 4</v>
      </c>
      <c r="H10800" s="6">
        <f t="shared" si="336"/>
        <v>593.26199999999994</v>
      </c>
      <c r="I10800" t="str">
        <f t="shared" si="337"/>
        <v>Średnia</v>
      </c>
    </row>
    <row r="10801" spans="1:9">
      <c r="A10801" t="s">
        <v>21421</v>
      </c>
      <c r="B10801" t="s">
        <v>5895</v>
      </c>
      <c r="C10801" t="s">
        <v>852</v>
      </c>
      <c r="D10801">
        <v>4</v>
      </c>
      <c r="E10801" s="3">
        <v>731.76</v>
      </c>
      <c r="F10801" s="4">
        <v>0</v>
      </c>
      <c r="G10801" t="str">
        <f>VLOOKUP(C10801:C33338,Produkty!$A$2:$B$61,2,0)</f>
        <v>Hub USB 4</v>
      </c>
      <c r="H10801" s="6">
        <f t="shared" si="336"/>
        <v>2927.04</v>
      </c>
      <c r="I10801" t="str">
        <f t="shared" si="337"/>
        <v>Duża</v>
      </c>
    </row>
    <row r="10802" spans="1:9">
      <c r="A10802" t="s">
        <v>21422</v>
      </c>
      <c r="B10802" t="s">
        <v>5895</v>
      </c>
      <c r="C10802" t="s">
        <v>780</v>
      </c>
      <c r="D10802">
        <v>6</v>
      </c>
      <c r="E10802" s="3">
        <v>710.66</v>
      </c>
      <c r="F10802" s="4">
        <v>0</v>
      </c>
      <c r="G10802" t="str">
        <f>VLOOKUP(C10802:C33339,Produkty!$A$2:$B$61,2,0)</f>
        <v>Powerbank 1</v>
      </c>
      <c r="H10802" s="6">
        <f t="shared" si="336"/>
        <v>4263.96</v>
      </c>
      <c r="I10802" t="str">
        <f t="shared" si="337"/>
        <v>Duża</v>
      </c>
    </row>
    <row r="10803" spans="1:9">
      <c r="A10803" t="s">
        <v>21423</v>
      </c>
      <c r="B10803" t="s">
        <v>5896</v>
      </c>
      <c r="C10803" t="s">
        <v>766</v>
      </c>
      <c r="D10803">
        <v>1</v>
      </c>
      <c r="E10803" s="3">
        <v>697.53</v>
      </c>
      <c r="F10803" s="4">
        <v>0.05</v>
      </c>
      <c r="G10803" t="str">
        <f>VLOOKUP(C10803:C33340,Produkty!$A$2:$B$61,2,0)</f>
        <v>Mysz 2</v>
      </c>
      <c r="H10803" s="6">
        <f t="shared" si="336"/>
        <v>662.65349999999989</v>
      </c>
      <c r="I10803" t="str">
        <f t="shared" si="337"/>
        <v>Średnia</v>
      </c>
    </row>
    <row r="10804" spans="1:9">
      <c r="A10804" t="s">
        <v>21424</v>
      </c>
      <c r="B10804" t="s">
        <v>5896</v>
      </c>
      <c r="C10804" t="s">
        <v>786</v>
      </c>
      <c r="D10804">
        <v>6</v>
      </c>
      <c r="E10804" s="3">
        <v>985.14</v>
      </c>
      <c r="F10804" s="4">
        <v>0.15</v>
      </c>
      <c r="G10804" t="str">
        <f>VLOOKUP(C10804:C33341,Produkty!$A$2:$B$61,2,0)</f>
        <v>Powerbank 4</v>
      </c>
      <c r="H10804" s="6">
        <f t="shared" si="336"/>
        <v>5024.2139999999999</v>
      </c>
      <c r="I10804" t="str">
        <f t="shared" si="337"/>
        <v>Duża</v>
      </c>
    </row>
    <row r="10805" spans="1:9">
      <c r="A10805" t="s">
        <v>21425</v>
      </c>
      <c r="B10805" t="s">
        <v>5896</v>
      </c>
      <c r="C10805" t="s">
        <v>819</v>
      </c>
      <c r="D10805">
        <v>6</v>
      </c>
      <c r="E10805" s="3">
        <v>290.38</v>
      </c>
      <c r="F10805" s="4">
        <v>0</v>
      </c>
      <c r="G10805" t="str">
        <f>VLOOKUP(C10805:C33342,Produkty!$A$2:$B$61,2,0)</f>
        <v>Czajnik 4</v>
      </c>
      <c r="H10805" s="6">
        <f t="shared" si="336"/>
        <v>1742.28</v>
      </c>
      <c r="I10805" t="str">
        <f t="shared" si="337"/>
        <v>Średnia</v>
      </c>
    </row>
    <row r="10806" spans="1:9">
      <c r="A10806" t="s">
        <v>21426</v>
      </c>
      <c r="B10806" t="s">
        <v>5896</v>
      </c>
      <c r="C10806" t="s">
        <v>827</v>
      </c>
      <c r="D10806">
        <v>6</v>
      </c>
      <c r="E10806" s="3">
        <v>268.55</v>
      </c>
      <c r="F10806" s="4">
        <v>0</v>
      </c>
      <c r="G10806" t="str">
        <f>VLOOKUP(C10806:C33343,Produkty!$A$2:$B$61,2,0)</f>
        <v>Termos 4</v>
      </c>
      <c r="H10806" s="6">
        <f t="shared" si="336"/>
        <v>1611.3000000000002</v>
      </c>
      <c r="I10806" t="str">
        <f t="shared" si="337"/>
        <v>Średnia</v>
      </c>
    </row>
    <row r="10807" spans="1:9">
      <c r="A10807" t="s">
        <v>21427</v>
      </c>
      <c r="B10807" t="s">
        <v>5897</v>
      </c>
      <c r="C10807" t="s">
        <v>756</v>
      </c>
      <c r="D10807">
        <v>2</v>
      </c>
      <c r="E10807" s="3">
        <v>380.28</v>
      </c>
      <c r="F10807" s="4">
        <v>0</v>
      </c>
      <c r="G10807" t="str">
        <f>VLOOKUP(C10807:C33344,Produkty!$A$2:$B$61,2,0)</f>
        <v>Klawiatura 1</v>
      </c>
      <c r="H10807" s="6">
        <f t="shared" si="336"/>
        <v>760.56</v>
      </c>
      <c r="I10807" t="str">
        <f t="shared" si="337"/>
        <v>Średnia</v>
      </c>
    </row>
    <row r="10808" spans="1:9">
      <c r="A10808" t="s">
        <v>21428</v>
      </c>
      <c r="B10808" t="s">
        <v>5898</v>
      </c>
      <c r="C10808" t="s">
        <v>784</v>
      </c>
      <c r="D10808">
        <v>1</v>
      </c>
      <c r="E10808" s="3">
        <v>949.4</v>
      </c>
      <c r="F10808" s="4">
        <v>0.1</v>
      </c>
      <c r="G10808" t="str">
        <f>VLOOKUP(C10808:C33345,Produkty!$A$2:$B$61,2,0)</f>
        <v>Powerbank 3</v>
      </c>
      <c r="H10808" s="6">
        <f t="shared" si="336"/>
        <v>854.46</v>
      </c>
      <c r="I10808" t="str">
        <f t="shared" si="337"/>
        <v>Średnia</v>
      </c>
    </row>
    <row r="10809" spans="1:9">
      <c r="A10809" t="s">
        <v>21429</v>
      </c>
      <c r="B10809" t="s">
        <v>5899</v>
      </c>
      <c r="C10809" t="s">
        <v>778</v>
      </c>
      <c r="D10809">
        <v>2</v>
      </c>
      <c r="E10809" s="3">
        <v>960.09</v>
      </c>
      <c r="F10809" s="4">
        <v>0</v>
      </c>
      <c r="G10809" t="str">
        <f>VLOOKUP(C10809:C33346,Produkty!$A$2:$B$61,2,0)</f>
        <v>Monitor 4</v>
      </c>
      <c r="H10809" s="6">
        <f t="shared" si="336"/>
        <v>1920.18</v>
      </c>
      <c r="I10809" t="str">
        <f t="shared" si="337"/>
        <v>Średnia</v>
      </c>
    </row>
    <row r="10810" spans="1:9">
      <c r="A10810" t="s">
        <v>21430</v>
      </c>
      <c r="B10810" t="s">
        <v>5899</v>
      </c>
      <c r="C10810" t="s">
        <v>747</v>
      </c>
      <c r="D10810">
        <v>4</v>
      </c>
      <c r="E10810" s="3">
        <v>573.62</v>
      </c>
      <c r="F10810" s="4">
        <v>0.2</v>
      </c>
      <c r="G10810" t="str">
        <f>VLOOKUP(C10810:C33347,Produkty!$A$2:$B$61,2,0)</f>
        <v>Słuchawki 1</v>
      </c>
      <c r="H10810" s="6">
        <f t="shared" si="336"/>
        <v>1835.5840000000001</v>
      </c>
      <c r="I10810" t="str">
        <f t="shared" si="337"/>
        <v>Średnia</v>
      </c>
    </row>
    <row r="10811" spans="1:9">
      <c r="A10811" t="s">
        <v>21431</v>
      </c>
      <c r="B10811" t="s">
        <v>5899</v>
      </c>
      <c r="C10811" t="s">
        <v>821</v>
      </c>
      <c r="D10811">
        <v>3</v>
      </c>
      <c r="E10811" s="3">
        <v>891.4</v>
      </c>
      <c r="F10811" s="4">
        <v>0</v>
      </c>
      <c r="G10811" t="str">
        <f>VLOOKUP(C10811:C33348,Produkty!$A$2:$B$61,2,0)</f>
        <v>Termos 1</v>
      </c>
      <c r="H10811" s="6">
        <f t="shared" si="336"/>
        <v>2674.2</v>
      </c>
      <c r="I10811" t="str">
        <f t="shared" si="337"/>
        <v>Duża</v>
      </c>
    </row>
    <row r="10812" spans="1:9">
      <c r="A10812" t="s">
        <v>21432</v>
      </c>
      <c r="B10812" t="s">
        <v>5899</v>
      </c>
      <c r="C10812" t="s">
        <v>784</v>
      </c>
      <c r="D10812">
        <v>2</v>
      </c>
      <c r="E10812" s="3">
        <v>958.85</v>
      </c>
      <c r="F10812" s="4">
        <v>0.2</v>
      </c>
      <c r="G10812" t="str">
        <f>VLOOKUP(C10812:C33349,Produkty!$A$2:$B$61,2,0)</f>
        <v>Powerbank 3</v>
      </c>
      <c r="H10812" s="6">
        <f t="shared" si="336"/>
        <v>1534.16</v>
      </c>
      <c r="I10812" t="str">
        <f t="shared" si="337"/>
        <v>Średnia</v>
      </c>
    </row>
    <row r="10813" spans="1:9">
      <c r="A10813" t="s">
        <v>21433</v>
      </c>
      <c r="B10813" t="s">
        <v>5900</v>
      </c>
      <c r="C10813" t="s">
        <v>766</v>
      </c>
      <c r="D10813">
        <v>6</v>
      </c>
      <c r="E10813" s="3">
        <v>687.22</v>
      </c>
      <c r="F10813" s="4">
        <v>0.1</v>
      </c>
      <c r="G10813" t="str">
        <f>VLOOKUP(C10813:C33350,Produkty!$A$2:$B$61,2,0)</f>
        <v>Mysz 2</v>
      </c>
      <c r="H10813" s="6">
        <f t="shared" si="336"/>
        <v>3710.9879999999998</v>
      </c>
      <c r="I10813" t="str">
        <f t="shared" si="337"/>
        <v>Duża</v>
      </c>
    </row>
    <row r="10814" spans="1:9">
      <c r="A10814" t="s">
        <v>21434</v>
      </c>
      <c r="B10814" t="s">
        <v>5901</v>
      </c>
      <c r="C10814" t="s">
        <v>758</v>
      </c>
      <c r="D10814">
        <v>6</v>
      </c>
      <c r="E10814" s="3">
        <v>251.24</v>
      </c>
      <c r="F10814" s="4">
        <v>0.05</v>
      </c>
      <c r="G10814" t="str">
        <f>VLOOKUP(C10814:C33351,Produkty!$A$2:$B$61,2,0)</f>
        <v>Klawiatura 2</v>
      </c>
      <c r="H10814" s="6">
        <f t="shared" si="336"/>
        <v>1432.068</v>
      </c>
      <c r="I10814" t="str">
        <f t="shared" si="337"/>
        <v>Średnia</v>
      </c>
    </row>
    <row r="10815" spans="1:9">
      <c r="A10815" t="s">
        <v>21435</v>
      </c>
      <c r="B10815" t="s">
        <v>5901</v>
      </c>
      <c r="C10815" t="s">
        <v>836</v>
      </c>
      <c r="D10815">
        <v>4</v>
      </c>
      <c r="E10815" s="3">
        <v>1055.3699999999999</v>
      </c>
      <c r="F10815" s="4">
        <v>0.2</v>
      </c>
      <c r="G10815" t="str">
        <f>VLOOKUP(C10815:C33352,Produkty!$A$2:$B$61,2,0)</f>
        <v>Kabel USB-C 4</v>
      </c>
      <c r="H10815" s="6">
        <f t="shared" si="336"/>
        <v>3377.1839999999997</v>
      </c>
      <c r="I10815" t="str">
        <f t="shared" si="337"/>
        <v>Duża</v>
      </c>
    </row>
    <row r="10816" spans="1:9">
      <c r="A10816" t="s">
        <v>21436</v>
      </c>
      <c r="B10816" t="s">
        <v>5901</v>
      </c>
      <c r="C10816" t="s">
        <v>856</v>
      </c>
      <c r="D10816">
        <v>1</v>
      </c>
      <c r="E10816" s="3">
        <v>134.5</v>
      </c>
      <c r="F10816" s="4">
        <v>0.1</v>
      </c>
      <c r="G10816" t="str">
        <f>VLOOKUP(C10816:C33353,Produkty!$A$2:$B$61,2,0)</f>
        <v>Podkładka 2</v>
      </c>
      <c r="H10816" s="6">
        <f t="shared" si="336"/>
        <v>121.05</v>
      </c>
      <c r="I10816" t="str">
        <f t="shared" si="337"/>
        <v>Mała</v>
      </c>
    </row>
    <row r="10817" spans="1:9">
      <c r="A10817" t="s">
        <v>21437</v>
      </c>
      <c r="B10817" t="s">
        <v>5901</v>
      </c>
      <c r="C10817" t="s">
        <v>848</v>
      </c>
      <c r="D10817">
        <v>3</v>
      </c>
      <c r="E10817" s="3">
        <v>1170.82</v>
      </c>
      <c r="F10817" s="4">
        <v>0.2</v>
      </c>
      <c r="G10817" t="str">
        <f>VLOOKUP(C10817:C33354,Produkty!$A$2:$B$61,2,0)</f>
        <v>Hub USB 2</v>
      </c>
      <c r="H10817" s="6">
        <f t="shared" si="336"/>
        <v>2809.9680000000003</v>
      </c>
      <c r="I10817" t="str">
        <f t="shared" si="337"/>
        <v>Duża</v>
      </c>
    </row>
    <row r="10818" spans="1:9">
      <c r="A10818" t="s">
        <v>21438</v>
      </c>
      <c r="B10818" t="s">
        <v>5902</v>
      </c>
      <c r="C10818" t="s">
        <v>813</v>
      </c>
      <c r="D10818">
        <v>1</v>
      </c>
      <c r="E10818" s="3">
        <v>1010.84</v>
      </c>
      <c r="F10818" s="4">
        <v>0</v>
      </c>
      <c r="G10818" t="str">
        <f>VLOOKUP(C10818:C33355,Produkty!$A$2:$B$61,2,0)</f>
        <v>Czajnik 1</v>
      </c>
      <c r="H10818" s="6">
        <f t="shared" si="336"/>
        <v>1010.84</v>
      </c>
      <c r="I10818" t="str">
        <f t="shared" si="337"/>
        <v>Średnia</v>
      </c>
    </row>
    <row r="10819" spans="1:9">
      <c r="A10819" t="s">
        <v>21439</v>
      </c>
      <c r="B10819" t="s">
        <v>5902</v>
      </c>
      <c r="C10819" t="s">
        <v>864</v>
      </c>
      <c r="D10819">
        <v>6</v>
      </c>
      <c r="E10819" s="3">
        <v>1130.43</v>
      </c>
      <c r="F10819" s="4">
        <v>0</v>
      </c>
      <c r="G10819" t="str">
        <f>VLOOKUP(C10819:C33356,Produkty!$A$2:$B$61,2,0)</f>
        <v>Ładowarka 2</v>
      </c>
      <c r="H10819" s="6">
        <f t="shared" ref="H10819:H10882" si="338">D10819*E10819*(1-F10819)</f>
        <v>6782.58</v>
      </c>
      <c r="I10819" t="str">
        <f t="shared" ref="I10819:I10882" si="339">IF(H10819&lt;500,"Mała",IF(H10819&lt;=2000,"Średnia","Duża"))</f>
        <v>Duża</v>
      </c>
    </row>
    <row r="10820" spans="1:9">
      <c r="A10820" t="s">
        <v>21440</v>
      </c>
      <c r="B10820" t="s">
        <v>5903</v>
      </c>
      <c r="C10820" t="s">
        <v>868</v>
      </c>
      <c r="D10820">
        <v>2</v>
      </c>
      <c r="E10820" s="3">
        <v>564.37</v>
      </c>
      <c r="F10820" s="4">
        <v>0</v>
      </c>
      <c r="G10820" t="str">
        <f>VLOOKUP(C10820:C33357,Produkty!$A$2:$B$61,2,0)</f>
        <v>Ładowarka 4</v>
      </c>
      <c r="H10820" s="6">
        <f t="shared" si="338"/>
        <v>1128.74</v>
      </c>
      <c r="I10820" t="str">
        <f t="shared" si="339"/>
        <v>Średnia</v>
      </c>
    </row>
    <row r="10821" spans="1:9">
      <c r="A10821" t="s">
        <v>21441</v>
      </c>
      <c r="B10821" t="s">
        <v>5903</v>
      </c>
      <c r="C10821" t="s">
        <v>842</v>
      </c>
      <c r="D10821">
        <v>3</v>
      </c>
      <c r="E10821" s="3">
        <v>816.08</v>
      </c>
      <c r="F10821" s="4">
        <v>0.1</v>
      </c>
      <c r="G10821" t="str">
        <f>VLOOKUP(C10821:C33358,Produkty!$A$2:$B$61,2,0)</f>
        <v>Etui 3</v>
      </c>
      <c r="H10821" s="6">
        <f t="shared" si="338"/>
        <v>2203.4160000000002</v>
      </c>
      <c r="I10821" t="str">
        <f t="shared" si="339"/>
        <v>Duża</v>
      </c>
    </row>
    <row r="10822" spans="1:9">
      <c r="A10822" t="s">
        <v>21442</v>
      </c>
      <c r="B10822" t="s">
        <v>5903</v>
      </c>
      <c r="C10822" t="s">
        <v>840</v>
      </c>
      <c r="D10822">
        <v>3</v>
      </c>
      <c r="E10822" s="3">
        <v>140.05000000000001</v>
      </c>
      <c r="F10822" s="4">
        <v>0</v>
      </c>
      <c r="G10822" t="str">
        <f>VLOOKUP(C10822:C33359,Produkty!$A$2:$B$61,2,0)</f>
        <v>Etui 2</v>
      </c>
      <c r="H10822" s="6">
        <f t="shared" si="338"/>
        <v>420.15000000000003</v>
      </c>
      <c r="I10822" t="str">
        <f t="shared" si="339"/>
        <v>Mała</v>
      </c>
    </row>
    <row r="10823" spans="1:9">
      <c r="A10823" t="s">
        <v>21443</v>
      </c>
      <c r="B10823" t="s">
        <v>5903</v>
      </c>
      <c r="C10823" t="s">
        <v>862</v>
      </c>
      <c r="D10823">
        <v>5</v>
      </c>
      <c r="E10823" s="3">
        <v>475.67</v>
      </c>
      <c r="F10823" s="4">
        <v>0</v>
      </c>
      <c r="G10823" t="str">
        <f>VLOOKUP(C10823:C33360,Produkty!$A$2:$B$61,2,0)</f>
        <v>Ładowarka 1</v>
      </c>
      <c r="H10823" s="6">
        <f t="shared" si="338"/>
        <v>2378.35</v>
      </c>
      <c r="I10823" t="str">
        <f t="shared" si="339"/>
        <v>Duża</v>
      </c>
    </row>
    <row r="10824" spans="1:9">
      <c r="A10824" t="s">
        <v>21444</v>
      </c>
      <c r="B10824" t="s">
        <v>5904</v>
      </c>
      <c r="C10824" t="s">
        <v>852</v>
      </c>
      <c r="D10824">
        <v>1</v>
      </c>
      <c r="E10824" s="3">
        <v>739.8</v>
      </c>
      <c r="F10824" s="4">
        <v>0.05</v>
      </c>
      <c r="G10824" t="str">
        <f>VLOOKUP(C10824:C33361,Produkty!$A$2:$B$61,2,0)</f>
        <v>Hub USB 4</v>
      </c>
      <c r="H10824" s="6">
        <f t="shared" si="338"/>
        <v>702.81</v>
      </c>
      <c r="I10824" t="str">
        <f t="shared" si="339"/>
        <v>Średnia</v>
      </c>
    </row>
    <row r="10825" spans="1:9">
      <c r="A10825" t="s">
        <v>21445</v>
      </c>
      <c r="B10825" t="s">
        <v>5905</v>
      </c>
      <c r="C10825" t="s">
        <v>852</v>
      </c>
      <c r="D10825">
        <v>4</v>
      </c>
      <c r="E10825" s="3">
        <v>764.1</v>
      </c>
      <c r="F10825" s="4">
        <v>0</v>
      </c>
      <c r="G10825" t="str">
        <f>VLOOKUP(C10825:C33362,Produkty!$A$2:$B$61,2,0)</f>
        <v>Hub USB 4</v>
      </c>
      <c r="H10825" s="6">
        <f t="shared" si="338"/>
        <v>3056.4</v>
      </c>
      <c r="I10825" t="str">
        <f t="shared" si="339"/>
        <v>Duża</v>
      </c>
    </row>
    <row r="10826" spans="1:9">
      <c r="A10826" t="s">
        <v>21446</v>
      </c>
      <c r="B10826" t="s">
        <v>5905</v>
      </c>
      <c r="C10826" t="s">
        <v>768</v>
      </c>
      <c r="D10826">
        <v>6</v>
      </c>
      <c r="E10826" s="3">
        <v>915.24</v>
      </c>
      <c r="F10826" s="4">
        <v>0.1</v>
      </c>
      <c r="G10826" t="str">
        <f>VLOOKUP(C10826:C33363,Produkty!$A$2:$B$61,2,0)</f>
        <v>Mysz 3</v>
      </c>
      <c r="H10826" s="6">
        <f t="shared" si="338"/>
        <v>4942.2960000000003</v>
      </c>
      <c r="I10826" t="str">
        <f t="shared" si="339"/>
        <v>Duża</v>
      </c>
    </row>
    <row r="10827" spans="1:9">
      <c r="A10827" t="s">
        <v>21447</v>
      </c>
      <c r="B10827" t="s">
        <v>5905</v>
      </c>
      <c r="C10827" t="s">
        <v>864</v>
      </c>
      <c r="D10827">
        <v>1</v>
      </c>
      <c r="E10827" s="3">
        <v>1101.6500000000001</v>
      </c>
      <c r="F10827" s="4">
        <v>0.2</v>
      </c>
      <c r="G10827" t="str">
        <f>VLOOKUP(C10827:C33364,Produkty!$A$2:$B$61,2,0)</f>
        <v>Ładowarka 2</v>
      </c>
      <c r="H10827" s="6">
        <f t="shared" si="338"/>
        <v>881.32000000000016</v>
      </c>
      <c r="I10827" t="str">
        <f t="shared" si="339"/>
        <v>Średnia</v>
      </c>
    </row>
    <row r="10828" spans="1:9">
      <c r="A10828" t="s">
        <v>21448</v>
      </c>
      <c r="B10828" t="s">
        <v>5906</v>
      </c>
      <c r="C10828" t="s">
        <v>836</v>
      </c>
      <c r="D10828">
        <v>1</v>
      </c>
      <c r="E10828" s="3">
        <v>1050.17</v>
      </c>
      <c r="F10828" s="4">
        <v>0.2</v>
      </c>
      <c r="G10828" t="str">
        <f>VLOOKUP(C10828:C33365,Produkty!$A$2:$B$61,2,0)</f>
        <v>Kabel USB-C 4</v>
      </c>
      <c r="H10828" s="6">
        <f t="shared" si="338"/>
        <v>840.13600000000008</v>
      </c>
      <c r="I10828" t="str">
        <f t="shared" si="339"/>
        <v>Średnia</v>
      </c>
    </row>
    <row r="10829" spans="1:9">
      <c r="A10829" t="s">
        <v>21449</v>
      </c>
      <c r="B10829" t="s">
        <v>5906</v>
      </c>
      <c r="C10829" t="s">
        <v>795</v>
      </c>
      <c r="D10829">
        <v>5</v>
      </c>
      <c r="E10829" s="3">
        <v>116.53</v>
      </c>
      <c r="F10829" s="4">
        <v>0</v>
      </c>
      <c r="G10829" t="str">
        <f>VLOOKUP(C10829:C33366,Produkty!$A$2:$B$61,2,0)</f>
        <v>Krzesło biurowe 4</v>
      </c>
      <c r="H10829" s="6">
        <f t="shared" si="338"/>
        <v>582.65</v>
      </c>
      <c r="I10829" t="str">
        <f t="shared" si="339"/>
        <v>Średnia</v>
      </c>
    </row>
    <row r="10830" spans="1:9">
      <c r="A10830" t="s">
        <v>21450</v>
      </c>
      <c r="B10830" t="s">
        <v>5906</v>
      </c>
      <c r="C10830" t="s">
        <v>854</v>
      </c>
      <c r="D10830">
        <v>1</v>
      </c>
      <c r="E10830" s="3">
        <v>313.49</v>
      </c>
      <c r="F10830" s="4">
        <v>0</v>
      </c>
      <c r="G10830" t="str">
        <f>VLOOKUP(C10830:C33367,Produkty!$A$2:$B$61,2,0)</f>
        <v>Podkładka 1</v>
      </c>
      <c r="H10830" s="6">
        <f t="shared" si="338"/>
        <v>313.49</v>
      </c>
      <c r="I10830" t="str">
        <f t="shared" si="339"/>
        <v>Mała</v>
      </c>
    </row>
    <row r="10831" spans="1:9">
      <c r="A10831" t="s">
        <v>21451</v>
      </c>
      <c r="B10831" t="s">
        <v>5907</v>
      </c>
      <c r="C10831" t="s">
        <v>862</v>
      </c>
      <c r="D10831">
        <v>3</v>
      </c>
      <c r="E10831" s="3">
        <v>483.05</v>
      </c>
      <c r="F10831" s="4">
        <v>0.15</v>
      </c>
      <c r="G10831" t="str">
        <f>VLOOKUP(C10831:C33368,Produkty!$A$2:$B$61,2,0)</f>
        <v>Ładowarka 1</v>
      </c>
      <c r="H10831" s="6">
        <f t="shared" si="338"/>
        <v>1231.7775000000001</v>
      </c>
      <c r="I10831" t="str">
        <f t="shared" si="339"/>
        <v>Średnia</v>
      </c>
    </row>
    <row r="10832" spans="1:9">
      <c r="A10832" t="s">
        <v>21452</v>
      </c>
      <c r="B10832" t="s">
        <v>5907</v>
      </c>
      <c r="C10832" t="s">
        <v>799</v>
      </c>
      <c r="D10832">
        <v>5</v>
      </c>
      <c r="E10832" s="3">
        <v>360.77</v>
      </c>
      <c r="F10832" s="4">
        <v>0</v>
      </c>
      <c r="G10832" t="str">
        <f>VLOOKUP(C10832:C33369,Produkty!$A$2:$B$61,2,0)</f>
        <v>Lampka 2</v>
      </c>
      <c r="H10832" s="6">
        <f t="shared" si="338"/>
        <v>1803.85</v>
      </c>
      <c r="I10832" t="str">
        <f t="shared" si="339"/>
        <v>Średnia</v>
      </c>
    </row>
    <row r="10833" spans="1:9">
      <c r="A10833" t="s">
        <v>21453</v>
      </c>
      <c r="B10833" t="s">
        <v>5908</v>
      </c>
      <c r="C10833" t="s">
        <v>858</v>
      </c>
      <c r="D10833">
        <v>2</v>
      </c>
      <c r="E10833" s="3">
        <v>581.13</v>
      </c>
      <c r="F10833" s="4">
        <v>0.15</v>
      </c>
      <c r="G10833" t="str">
        <f>VLOOKUP(C10833:C33370,Produkty!$A$2:$B$61,2,0)</f>
        <v>Podkładka 3</v>
      </c>
      <c r="H10833" s="6">
        <f t="shared" si="338"/>
        <v>987.92099999999994</v>
      </c>
      <c r="I10833" t="str">
        <f t="shared" si="339"/>
        <v>Średnia</v>
      </c>
    </row>
    <row r="10834" spans="1:9">
      <c r="A10834" t="s">
        <v>21454</v>
      </c>
      <c r="B10834" t="s">
        <v>5909</v>
      </c>
      <c r="C10834" t="s">
        <v>799</v>
      </c>
      <c r="D10834">
        <v>1</v>
      </c>
      <c r="E10834" s="3">
        <v>359.53</v>
      </c>
      <c r="F10834" s="4">
        <v>0</v>
      </c>
      <c r="G10834" t="str">
        <f>VLOOKUP(C10834:C33371,Produkty!$A$2:$B$61,2,0)</f>
        <v>Lampka 2</v>
      </c>
      <c r="H10834" s="6">
        <f t="shared" si="338"/>
        <v>359.53</v>
      </c>
      <c r="I10834" t="str">
        <f t="shared" si="339"/>
        <v>Mała</v>
      </c>
    </row>
    <row r="10835" spans="1:9">
      <c r="A10835" t="s">
        <v>21455</v>
      </c>
      <c r="B10835" t="s">
        <v>5909</v>
      </c>
      <c r="C10835" t="s">
        <v>799</v>
      </c>
      <c r="D10835">
        <v>5</v>
      </c>
      <c r="E10835" s="3">
        <v>353.63</v>
      </c>
      <c r="F10835" s="4">
        <v>0.1</v>
      </c>
      <c r="G10835" t="str">
        <f>VLOOKUP(C10835:C33372,Produkty!$A$2:$B$61,2,0)</f>
        <v>Lampka 2</v>
      </c>
      <c r="H10835" s="6">
        <f t="shared" si="338"/>
        <v>1591.335</v>
      </c>
      <c r="I10835" t="str">
        <f t="shared" si="339"/>
        <v>Średnia</v>
      </c>
    </row>
    <row r="10836" spans="1:9">
      <c r="A10836" t="s">
        <v>21456</v>
      </c>
      <c r="B10836" t="s">
        <v>5909</v>
      </c>
      <c r="C10836" t="s">
        <v>815</v>
      </c>
      <c r="D10836">
        <v>6</v>
      </c>
      <c r="E10836" s="3">
        <v>211.04</v>
      </c>
      <c r="F10836" s="4">
        <v>0.1</v>
      </c>
      <c r="G10836" t="str">
        <f>VLOOKUP(C10836:C33373,Produkty!$A$2:$B$61,2,0)</f>
        <v>Czajnik 2</v>
      </c>
      <c r="H10836" s="6">
        <f t="shared" si="338"/>
        <v>1139.616</v>
      </c>
      <c r="I10836" t="str">
        <f t="shared" si="339"/>
        <v>Średnia</v>
      </c>
    </row>
    <row r="10837" spans="1:9">
      <c r="A10837" t="s">
        <v>21457</v>
      </c>
      <c r="B10837" t="s">
        <v>5909</v>
      </c>
      <c r="C10837" t="s">
        <v>860</v>
      </c>
      <c r="D10837">
        <v>4</v>
      </c>
      <c r="E10837" s="3">
        <v>865.65</v>
      </c>
      <c r="F10837" s="4">
        <v>0.1</v>
      </c>
      <c r="G10837" t="str">
        <f>VLOOKUP(C10837:C33374,Produkty!$A$2:$B$61,2,0)</f>
        <v>Podkładka 4</v>
      </c>
      <c r="H10837" s="6">
        <f t="shared" si="338"/>
        <v>3116.34</v>
      </c>
      <c r="I10837" t="str">
        <f t="shared" si="339"/>
        <v>Duża</v>
      </c>
    </row>
    <row r="10838" spans="1:9">
      <c r="A10838" t="s">
        <v>21458</v>
      </c>
      <c r="B10838" t="s">
        <v>5910</v>
      </c>
      <c r="C10838" t="s">
        <v>858</v>
      </c>
      <c r="D10838">
        <v>5</v>
      </c>
      <c r="E10838" s="3">
        <v>583.42999999999995</v>
      </c>
      <c r="F10838" s="4">
        <v>0</v>
      </c>
      <c r="G10838" t="str">
        <f>VLOOKUP(C10838:C33375,Produkty!$A$2:$B$61,2,0)</f>
        <v>Podkładka 3</v>
      </c>
      <c r="H10838" s="6">
        <f t="shared" si="338"/>
        <v>2917.1499999999996</v>
      </c>
      <c r="I10838" t="str">
        <f t="shared" si="339"/>
        <v>Duża</v>
      </c>
    </row>
    <row r="10839" spans="1:9">
      <c r="A10839" t="s">
        <v>21459</v>
      </c>
      <c r="B10839" t="s">
        <v>5910</v>
      </c>
      <c r="C10839" t="s">
        <v>834</v>
      </c>
      <c r="D10839">
        <v>4</v>
      </c>
      <c r="E10839" s="3">
        <v>378.89</v>
      </c>
      <c r="F10839" s="4">
        <v>0.15</v>
      </c>
      <c r="G10839" t="str">
        <f>VLOOKUP(C10839:C33376,Produkty!$A$2:$B$61,2,0)</f>
        <v>Kabel USB-C 3</v>
      </c>
      <c r="H10839" s="6">
        <f t="shared" si="338"/>
        <v>1288.2259999999999</v>
      </c>
      <c r="I10839" t="str">
        <f t="shared" si="339"/>
        <v>Średnia</v>
      </c>
    </row>
    <row r="10840" spans="1:9">
      <c r="A10840" t="s">
        <v>21460</v>
      </c>
      <c r="B10840" t="s">
        <v>5911</v>
      </c>
      <c r="C10840" t="s">
        <v>809</v>
      </c>
      <c r="D10840">
        <v>2</v>
      </c>
      <c r="E10840" s="3">
        <v>1157.5899999999999</v>
      </c>
      <c r="F10840" s="4">
        <v>0</v>
      </c>
      <c r="G10840" t="str">
        <f>VLOOKUP(C10840:C33377,Produkty!$A$2:$B$61,2,0)</f>
        <v>Organizer 3</v>
      </c>
      <c r="H10840" s="6">
        <f t="shared" si="338"/>
        <v>2315.1799999999998</v>
      </c>
      <c r="I10840" t="str">
        <f t="shared" si="339"/>
        <v>Duża</v>
      </c>
    </row>
    <row r="10841" spans="1:9">
      <c r="A10841" t="s">
        <v>21461</v>
      </c>
      <c r="B10841" t="s">
        <v>5911</v>
      </c>
      <c r="C10841" t="s">
        <v>819</v>
      </c>
      <c r="D10841">
        <v>1</v>
      </c>
      <c r="E10841" s="3">
        <v>293.61</v>
      </c>
      <c r="F10841" s="4">
        <v>0</v>
      </c>
      <c r="G10841" t="str">
        <f>VLOOKUP(C10841:C33378,Produkty!$A$2:$B$61,2,0)</f>
        <v>Czajnik 4</v>
      </c>
      <c r="H10841" s="6">
        <f t="shared" si="338"/>
        <v>293.61</v>
      </c>
      <c r="I10841" t="str">
        <f t="shared" si="339"/>
        <v>Mała</v>
      </c>
    </row>
    <row r="10842" spans="1:9">
      <c r="A10842" t="s">
        <v>21462</v>
      </c>
      <c r="B10842" t="s">
        <v>5911</v>
      </c>
      <c r="C10842" t="s">
        <v>768</v>
      </c>
      <c r="D10842">
        <v>1</v>
      </c>
      <c r="E10842" s="3">
        <v>918.34</v>
      </c>
      <c r="F10842" s="4">
        <v>0</v>
      </c>
      <c r="G10842" t="str">
        <f>VLOOKUP(C10842:C33379,Produkty!$A$2:$B$61,2,0)</f>
        <v>Mysz 3</v>
      </c>
      <c r="H10842" s="6">
        <f t="shared" si="338"/>
        <v>918.34</v>
      </c>
      <c r="I10842" t="str">
        <f t="shared" si="339"/>
        <v>Średnia</v>
      </c>
    </row>
    <row r="10843" spans="1:9">
      <c r="A10843" t="s">
        <v>21463</v>
      </c>
      <c r="B10843" t="s">
        <v>5912</v>
      </c>
      <c r="C10843" t="s">
        <v>829</v>
      </c>
      <c r="D10843">
        <v>1</v>
      </c>
      <c r="E10843" s="3">
        <v>559.66999999999996</v>
      </c>
      <c r="F10843" s="4">
        <v>0.2</v>
      </c>
      <c r="G10843" t="str">
        <f>VLOOKUP(C10843:C33380,Produkty!$A$2:$B$61,2,0)</f>
        <v>Kabel USB-C 1</v>
      </c>
      <c r="H10843" s="6">
        <f t="shared" si="338"/>
        <v>447.73599999999999</v>
      </c>
      <c r="I10843" t="str">
        <f t="shared" si="339"/>
        <v>Mała</v>
      </c>
    </row>
    <row r="10844" spans="1:9">
      <c r="A10844" t="s">
        <v>21464</v>
      </c>
      <c r="B10844" t="s">
        <v>5912</v>
      </c>
      <c r="C10844" t="s">
        <v>844</v>
      </c>
      <c r="D10844">
        <v>2</v>
      </c>
      <c r="E10844" s="3">
        <v>80.260000000000005</v>
      </c>
      <c r="F10844" s="4">
        <v>0</v>
      </c>
      <c r="G10844" t="str">
        <f>VLOOKUP(C10844:C33381,Produkty!$A$2:$B$61,2,0)</f>
        <v>Etui 4</v>
      </c>
      <c r="H10844" s="6">
        <f t="shared" si="338"/>
        <v>160.52000000000001</v>
      </c>
      <c r="I10844" t="str">
        <f t="shared" si="339"/>
        <v>Mała</v>
      </c>
    </row>
    <row r="10845" spans="1:9">
      <c r="A10845" t="s">
        <v>21465</v>
      </c>
      <c r="B10845" t="s">
        <v>5912</v>
      </c>
      <c r="C10845" t="s">
        <v>784</v>
      </c>
      <c r="D10845">
        <v>3</v>
      </c>
      <c r="E10845" s="3">
        <v>941.61</v>
      </c>
      <c r="F10845" s="4">
        <v>0.05</v>
      </c>
      <c r="G10845" t="str">
        <f>VLOOKUP(C10845:C33382,Produkty!$A$2:$B$61,2,0)</f>
        <v>Powerbank 3</v>
      </c>
      <c r="H10845" s="6">
        <f t="shared" si="338"/>
        <v>2683.5884999999998</v>
      </c>
      <c r="I10845" t="str">
        <f t="shared" si="339"/>
        <v>Duża</v>
      </c>
    </row>
    <row r="10846" spans="1:9">
      <c r="A10846" t="s">
        <v>21466</v>
      </c>
      <c r="B10846" t="s">
        <v>5913</v>
      </c>
      <c r="C10846" t="s">
        <v>821</v>
      </c>
      <c r="D10846">
        <v>4</v>
      </c>
      <c r="E10846" s="3">
        <v>861.69</v>
      </c>
      <c r="F10846" s="4">
        <v>0</v>
      </c>
      <c r="G10846" t="str">
        <f>VLOOKUP(C10846:C33383,Produkty!$A$2:$B$61,2,0)</f>
        <v>Termos 1</v>
      </c>
      <c r="H10846" s="6">
        <f t="shared" si="338"/>
        <v>3446.76</v>
      </c>
      <c r="I10846" t="str">
        <f t="shared" si="339"/>
        <v>Duża</v>
      </c>
    </row>
    <row r="10847" spans="1:9">
      <c r="A10847" t="s">
        <v>21467</v>
      </c>
      <c r="B10847" t="s">
        <v>5913</v>
      </c>
      <c r="C10847" t="s">
        <v>868</v>
      </c>
      <c r="D10847">
        <v>1</v>
      </c>
      <c r="E10847" s="3">
        <v>550.99</v>
      </c>
      <c r="F10847" s="4">
        <v>0.2</v>
      </c>
      <c r="G10847" t="str">
        <f>VLOOKUP(C10847:C33384,Produkty!$A$2:$B$61,2,0)</f>
        <v>Ładowarka 4</v>
      </c>
      <c r="H10847" s="6">
        <f t="shared" si="338"/>
        <v>440.79200000000003</v>
      </c>
      <c r="I10847" t="str">
        <f t="shared" si="339"/>
        <v>Mała</v>
      </c>
    </row>
    <row r="10848" spans="1:9">
      <c r="A10848" t="s">
        <v>21468</v>
      </c>
      <c r="B10848" t="s">
        <v>5913</v>
      </c>
      <c r="C10848" t="s">
        <v>758</v>
      </c>
      <c r="D10848">
        <v>5</v>
      </c>
      <c r="E10848" s="3">
        <v>248.66</v>
      </c>
      <c r="F10848" s="4">
        <v>0.05</v>
      </c>
      <c r="G10848" t="str">
        <f>VLOOKUP(C10848:C33385,Produkty!$A$2:$B$61,2,0)</f>
        <v>Klawiatura 2</v>
      </c>
      <c r="H10848" s="6">
        <f t="shared" si="338"/>
        <v>1181.135</v>
      </c>
      <c r="I10848" t="str">
        <f t="shared" si="339"/>
        <v>Średnia</v>
      </c>
    </row>
    <row r="10849" spans="1:9">
      <c r="A10849" t="s">
        <v>21469</v>
      </c>
      <c r="B10849" t="s">
        <v>5914</v>
      </c>
      <c r="C10849" t="s">
        <v>754</v>
      </c>
      <c r="D10849">
        <v>3</v>
      </c>
      <c r="E10849" s="3">
        <v>803.45</v>
      </c>
      <c r="F10849" s="4">
        <v>0</v>
      </c>
      <c r="G10849" t="str">
        <f>VLOOKUP(C10849:C33386,Produkty!$A$2:$B$61,2,0)</f>
        <v>Słuchawki 4</v>
      </c>
      <c r="H10849" s="6">
        <f t="shared" si="338"/>
        <v>2410.3500000000004</v>
      </c>
      <c r="I10849" t="str">
        <f t="shared" si="339"/>
        <v>Duża</v>
      </c>
    </row>
    <row r="10850" spans="1:9">
      <c r="A10850" t="s">
        <v>21470</v>
      </c>
      <c r="B10850" t="s">
        <v>5915</v>
      </c>
      <c r="C10850" t="s">
        <v>750</v>
      </c>
      <c r="D10850">
        <v>4</v>
      </c>
      <c r="E10850" s="3">
        <v>271.95999999999998</v>
      </c>
      <c r="F10850" s="4">
        <v>0.2</v>
      </c>
      <c r="G10850" t="str">
        <f>VLOOKUP(C10850:C33387,Produkty!$A$2:$B$61,2,0)</f>
        <v>Słuchawki 2</v>
      </c>
      <c r="H10850" s="6">
        <f t="shared" si="338"/>
        <v>870.27199999999993</v>
      </c>
      <c r="I10850" t="str">
        <f t="shared" si="339"/>
        <v>Średnia</v>
      </c>
    </row>
    <row r="10851" spans="1:9">
      <c r="A10851" t="s">
        <v>21471</v>
      </c>
      <c r="B10851" t="s">
        <v>5915</v>
      </c>
      <c r="C10851" t="s">
        <v>797</v>
      </c>
      <c r="D10851">
        <v>1</v>
      </c>
      <c r="E10851" s="3">
        <v>632.11</v>
      </c>
      <c r="F10851" s="4">
        <v>0.05</v>
      </c>
      <c r="G10851" t="str">
        <f>VLOOKUP(C10851:C33388,Produkty!$A$2:$B$61,2,0)</f>
        <v>Lampka 1</v>
      </c>
      <c r="H10851" s="6">
        <f t="shared" si="338"/>
        <v>600.50450000000001</v>
      </c>
      <c r="I10851" t="str">
        <f t="shared" si="339"/>
        <v>Średnia</v>
      </c>
    </row>
    <row r="10852" spans="1:9">
      <c r="A10852" t="s">
        <v>21472</v>
      </c>
      <c r="B10852" t="s">
        <v>5916</v>
      </c>
      <c r="C10852" t="s">
        <v>858</v>
      </c>
      <c r="D10852">
        <v>4</v>
      </c>
      <c r="E10852" s="3">
        <v>600.75</v>
      </c>
      <c r="F10852" s="4">
        <v>0</v>
      </c>
      <c r="G10852" t="str">
        <f>VLOOKUP(C10852:C33389,Produkty!$A$2:$B$61,2,0)</f>
        <v>Podkładka 3</v>
      </c>
      <c r="H10852" s="6">
        <f t="shared" si="338"/>
        <v>2403</v>
      </c>
      <c r="I10852" t="str">
        <f t="shared" si="339"/>
        <v>Duża</v>
      </c>
    </row>
    <row r="10853" spans="1:9">
      <c r="A10853" t="s">
        <v>21473</v>
      </c>
      <c r="B10853" t="s">
        <v>5916</v>
      </c>
      <c r="C10853" t="s">
        <v>817</v>
      </c>
      <c r="D10853">
        <v>6</v>
      </c>
      <c r="E10853" s="3">
        <v>323.7</v>
      </c>
      <c r="F10853" s="4">
        <v>0</v>
      </c>
      <c r="G10853" t="str">
        <f>VLOOKUP(C10853:C33390,Produkty!$A$2:$B$61,2,0)</f>
        <v>Czajnik 3</v>
      </c>
      <c r="H10853" s="6">
        <f t="shared" si="338"/>
        <v>1942.1999999999998</v>
      </c>
      <c r="I10853" t="str">
        <f t="shared" si="339"/>
        <v>Średnia</v>
      </c>
    </row>
    <row r="10854" spans="1:9">
      <c r="A10854" t="s">
        <v>21474</v>
      </c>
      <c r="B10854" t="s">
        <v>5916</v>
      </c>
      <c r="C10854" t="s">
        <v>750</v>
      </c>
      <c r="D10854">
        <v>5</v>
      </c>
      <c r="E10854" s="3">
        <v>273.60000000000002</v>
      </c>
      <c r="F10854" s="4">
        <v>0.1</v>
      </c>
      <c r="G10854" t="str">
        <f>VLOOKUP(C10854:C33391,Produkty!$A$2:$B$61,2,0)</f>
        <v>Słuchawki 2</v>
      </c>
      <c r="H10854" s="6">
        <f t="shared" si="338"/>
        <v>1231.2</v>
      </c>
      <c r="I10854" t="str">
        <f t="shared" si="339"/>
        <v>Średnia</v>
      </c>
    </row>
    <row r="10855" spans="1:9">
      <c r="A10855" t="s">
        <v>21475</v>
      </c>
      <c r="B10855" t="s">
        <v>5917</v>
      </c>
      <c r="C10855" t="s">
        <v>813</v>
      </c>
      <c r="D10855">
        <v>1</v>
      </c>
      <c r="E10855" s="3">
        <v>1004.73</v>
      </c>
      <c r="F10855" s="4">
        <v>0.1</v>
      </c>
      <c r="G10855" t="str">
        <f>VLOOKUP(C10855:C33392,Produkty!$A$2:$B$61,2,0)</f>
        <v>Czajnik 1</v>
      </c>
      <c r="H10855" s="6">
        <f t="shared" si="338"/>
        <v>904.25700000000006</v>
      </c>
      <c r="I10855" t="str">
        <f t="shared" si="339"/>
        <v>Średnia</v>
      </c>
    </row>
    <row r="10856" spans="1:9">
      <c r="A10856" t="s">
        <v>21476</v>
      </c>
      <c r="B10856" t="s">
        <v>5918</v>
      </c>
      <c r="C10856" t="s">
        <v>864</v>
      </c>
      <c r="D10856">
        <v>3</v>
      </c>
      <c r="E10856" s="3">
        <v>1119.82</v>
      </c>
      <c r="F10856" s="4">
        <v>0</v>
      </c>
      <c r="G10856" t="str">
        <f>VLOOKUP(C10856:C33393,Produkty!$A$2:$B$61,2,0)</f>
        <v>Ładowarka 2</v>
      </c>
      <c r="H10856" s="6">
        <f t="shared" si="338"/>
        <v>3359.46</v>
      </c>
      <c r="I10856" t="str">
        <f t="shared" si="339"/>
        <v>Duża</v>
      </c>
    </row>
    <row r="10857" spans="1:9">
      <c r="A10857" t="s">
        <v>21477</v>
      </c>
      <c r="B10857" t="s">
        <v>5918</v>
      </c>
      <c r="C10857" t="s">
        <v>805</v>
      </c>
      <c r="D10857">
        <v>2</v>
      </c>
      <c r="E10857" s="3">
        <v>223.42</v>
      </c>
      <c r="F10857" s="4">
        <v>0.2</v>
      </c>
      <c r="G10857" t="str">
        <f>VLOOKUP(C10857:C33394,Produkty!$A$2:$B$61,2,0)</f>
        <v>Organizer 1</v>
      </c>
      <c r="H10857" s="6">
        <f t="shared" si="338"/>
        <v>357.47199999999998</v>
      </c>
      <c r="I10857" t="str">
        <f t="shared" si="339"/>
        <v>Mała</v>
      </c>
    </row>
    <row r="10858" spans="1:9">
      <c r="A10858" t="s">
        <v>21478</v>
      </c>
      <c r="B10858" t="s">
        <v>5918</v>
      </c>
      <c r="C10858" t="s">
        <v>811</v>
      </c>
      <c r="D10858">
        <v>4</v>
      </c>
      <c r="E10858" s="3">
        <v>636.23</v>
      </c>
      <c r="F10858" s="4">
        <v>0</v>
      </c>
      <c r="G10858" t="str">
        <f>VLOOKUP(C10858:C33395,Produkty!$A$2:$B$61,2,0)</f>
        <v>Organizer 4</v>
      </c>
      <c r="H10858" s="6">
        <f t="shared" si="338"/>
        <v>2544.92</v>
      </c>
      <c r="I10858" t="str">
        <f t="shared" si="339"/>
        <v>Duża</v>
      </c>
    </row>
    <row r="10859" spans="1:9">
      <c r="A10859" t="s">
        <v>21479</v>
      </c>
      <c r="B10859" t="s">
        <v>5919</v>
      </c>
      <c r="C10859" t="s">
        <v>766</v>
      </c>
      <c r="D10859">
        <v>1</v>
      </c>
      <c r="E10859" s="3">
        <v>716.09</v>
      </c>
      <c r="F10859" s="4">
        <v>0.15</v>
      </c>
      <c r="G10859" t="str">
        <f>VLOOKUP(C10859:C33396,Produkty!$A$2:$B$61,2,0)</f>
        <v>Mysz 2</v>
      </c>
      <c r="H10859" s="6">
        <f t="shared" si="338"/>
        <v>608.67650000000003</v>
      </c>
      <c r="I10859" t="str">
        <f t="shared" si="339"/>
        <v>Średnia</v>
      </c>
    </row>
    <row r="10860" spans="1:9">
      <c r="A10860" t="s">
        <v>21480</v>
      </c>
      <c r="B10860" t="s">
        <v>5919</v>
      </c>
      <c r="C10860" t="s">
        <v>756</v>
      </c>
      <c r="D10860">
        <v>4</v>
      </c>
      <c r="E10860" s="3">
        <v>384.58</v>
      </c>
      <c r="F10860" s="4">
        <v>0</v>
      </c>
      <c r="G10860" t="str">
        <f>VLOOKUP(C10860:C33397,Produkty!$A$2:$B$61,2,0)</f>
        <v>Klawiatura 1</v>
      </c>
      <c r="H10860" s="6">
        <f t="shared" si="338"/>
        <v>1538.32</v>
      </c>
      <c r="I10860" t="str">
        <f t="shared" si="339"/>
        <v>Średnia</v>
      </c>
    </row>
    <row r="10861" spans="1:9">
      <c r="A10861" t="s">
        <v>21481</v>
      </c>
      <c r="B10861" t="s">
        <v>5919</v>
      </c>
      <c r="C10861" t="s">
        <v>782</v>
      </c>
      <c r="D10861">
        <v>5</v>
      </c>
      <c r="E10861" s="3">
        <v>437.91</v>
      </c>
      <c r="F10861" s="4">
        <v>0.15</v>
      </c>
      <c r="G10861" t="str">
        <f>VLOOKUP(C10861:C33398,Produkty!$A$2:$B$61,2,0)</f>
        <v>Powerbank 2</v>
      </c>
      <c r="H10861" s="6">
        <f t="shared" si="338"/>
        <v>1861.1175000000001</v>
      </c>
      <c r="I10861" t="str">
        <f t="shared" si="339"/>
        <v>Średnia</v>
      </c>
    </row>
    <row r="10862" spans="1:9">
      <c r="A10862" t="s">
        <v>21482</v>
      </c>
      <c r="B10862" t="s">
        <v>5919</v>
      </c>
      <c r="C10862" t="s">
        <v>762</v>
      </c>
      <c r="D10862">
        <v>4</v>
      </c>
      <c r="E10862" s="3">
        <v>726.4</v>
      </c>
      <c r="F10862" s="4">
        <v>0.15</v>
      </c>
      <c r="G10862" t="str">
        <f>VLOOKUP(C10862:C33399,Produkty!$A$2:$B$61,2,0)</f>
        <v>Klawiatura 4</v>
      </c>
      <c r="H10862" s="6">
        <f t="shared" si="338"/>
        <v>2469.7599999999998</v>
      </c>
      <c r="I10862" t="str">
        <f t="shared" si="339"/>
        <v>Duża</v>
      </c>
    </row>
    <row r="10863" spans="1:9">
      <c r="A10863" t="s">
        <v>21483</v>
      </c>
      <c r="B10863" t="s">
        <v>5920</v>
      </c>
      <c r="C10863" t="s">
        <v>805</v>
      </c>
      <c r="D10863">
        <v>1</v>
      </c>
      <c r="E10863" s="3">
        <v>221.83</v>
      </c>
      <c r="F10863" s="4">
        <v>0.15</v>
      </c>
      <c r="G10863" t="str">
        <f>VLOOKUP(C10863:C33400,Produkty!$A$2:$B$61,2,0)</f>
        <v>Organizer 1</v>
      </c>
      <c r="H10863" s="6">
        <f t="shared" si="338"/>
        <v>188.55549999999999</v>
      </c>
      <c r="I10863" t="str">
        <f t="shared" si="339"/>
        <v>Mała</v>
      </c>
    </row>
    <row r="10864" spans="1:9">
      <c r="A10864" t="s">
        <v>21484</v>
      </c>
      <c r="B10864" t="s">
        <v>5921</v>
      </c>
      <c r="C10864" t="s">
        <v>764</v>
      </c>
      <c r="D10864">
        <v>1</v>
      </c>
      <c r="E10864" s="3">
        <v>261.13</v>
      </c>
      <c r="F10864" s="4">
        <v>0.15</v>
      </c>
      <c r="G10864" t="str">
        <f>VLOOKUP(C10864:C33401,Produkty!$A$2:$B$61,2,0)</f>
        <v>Mysz 1</v>
      </c>
      <c r="H10864" s="6">
        <f t="shared" si="338"/>
        <v>221.9605</v>
      </c>
      <c r="I10864" t="str">
        <f t="shared" si="339"/>
        <v>Mała</v>
      </c>
    </row>
    <row r="10865" spans="1:9">
      <c r="A10865" t="s">
        <v>21485</v>
      </c>
      <c r="B10865" t="s">
        <v>5921</v>
      </c>
      <c r="C10865" t="s">
        <v>795</v>
      </c>
      <c r="D10865">
        <v>5</v>
      </c>
      <c r="E10865" s="3">
        <v>111.75</v>
      </c>
      <c r="F10865" s="4">
        <v>0.1</v>
      </c>
      <c r="G10865" t="str">
        <f>VLOOKUP(C10865:C33402,Produkty!$A$2:$B$61,2,0)</f>
        <v>Krzesło biurowe 4</v>
      </c>
      <c r="H10865" s="6">
        <f t="shared" si="338"/>
        <v>502.875</v>
      </c>
      <c r="I10865" t="str">
        <f t="shared" si="339"/>
        <v>Średnia</v>
      </c>
    </row>
    <row r="10866" spans="1:9">
      <c r="A10866" t="s">
        <v>21486</v>
      </c>
      <c r="B10866" t="s">
        <v>5921</v>
      </c>
      <c r="C10866" t="s">
        <v>793</v>
      </c>
      <c r="D10866">
        <v>5</v>
      </c>
      <c r="E10866" s="3">
        <v>92.67</v>
      </c>
      <c r="F10866" s="4">
        <v>0</v>
      </c>
      <c r="G10866" t="str">
        <f>VLOOKUP(C10866:C33403,Produkty!$A$2:$B$61,2,0)</f>
        <v>Krzesło biurowe 3</v>
      </c>
      <c r="H10866" s="6">
        <f t="shared" si="338"/>
        <v>463.35</v>
      </c>
      <c r="I10866" t="str">
        <f t="shared" si="339"/>
        <v>Mała</v>
      </c>
    </row>
    <row r="10867" spans="1:9">
      <c r="A10867" t="s">
        <v>21487</v>
      </c>
      <c r="B10867" t="s">
        <v>5921</v>
      </c>
      <c r="C10867" t="s">
        <v>868</v>
      </c>
      <c r="D10867">
        <v>6</v>
      </c>
      <c r="E10867" s="3">
        <v>577.72</v>
      </c>
      <c r="F10867" s="4">
        <v>0</v>
      </c>
      <c r="G10867" t="str">
        <f>VLOOKUP(C10867:C33404,Produkty!$A$2:$B$61,2,0)</f>
        <v>Ładowarka 4</v>
      </c>
      <c r="H10867" s="6">
        <f t="shared" si="338"/>
        <v>3466.32</v>
      </c>
      <c r="I10867" t="str">
        <f t="shared" si="339"/>
        <v>Duża</v>
      </c>
    </row>
    <row r="10868" spans="1:9">
      <c r="A10868" t="s">
        <v>21488</v>
      </c>
      <c r="B10868" t="s">
        <v>5922</v>
      </c>
      <c r="C10868" t="s">
        <v>838</v>
      </c>
      <c r="D10868">
        <v>4</v>
      </c>
      <c r="E10868" s="3">
        <v>94.99</v>
      </c>
      <c r="F10868" s="4">
        <v>0</v>
      </c>
      <c r="G10868" t="str">
        <f>VLOOKUP(C10868:C33405,Produkty!$A$2:$B$61,2,0)</f>
        <v>Etui 1</v>
      </c>
      <c r="H10868" s="6">
        <f t="shared" si="338"/>
        <v>379.96</v>
      </c>
      <c r="I10868" t="str">
        <f t="shared" si="339"/>
        <v>Mała</v>
      </c>
    </row>
    <row r="10869" spans="1:9">
      <c r="A10869" t="s">
        <v>21489</v>
      </c>
      <c r="B10869" t="s">
        <v>5922</v>
      </c>
      <c r="C10869" t="s">
        <v>852</v>
      </c>
      <c r="D10869">
        <v>2</v>
      </c>
      <c r="E10869" s="3">
        <v>745.82</v>
      </c>
      <c r="F10869" s="4">
        <v>0.2</v>
      </c>
      <c r="G10869" t="str">
        <f>VLOOKUP(C10869:C33406,Produkty!$A$2:$B$61,2,0)</f>
        <v>Hub USB 4</v>
      </c>
      <c r="H10869" s="6">
        <f t="shared" si="338"/>
        <v>1193.3120000000001</v>
      </c>
      <c r="I10869" t="str">
        <f t="shared" si="339"/>
        <v>Średnia</v>
      </c>
    </row>
    <row r="10870" spans="1:9">
      <c r="A10870" t="s">
        <v>21490</v>
      </c>
      <c r="B10870" t="s">
        <v>5922</v>
      </c>
      <c r="C10870" t="s">
        <v>797</v>
      </c>
      <c r="D10870">
        <v>3</v>
      </c>
      <c r="E10870" s="3">
        <v>665.44</v>
      </c>
      <c r="F10870" s="4">
        <v>0.05</v>
      </c>
      <c r="G10870" t="str">
        <f>VLOOKUP(C10870:C33407,Produkty!$A$2:$B$61,2,0)</f>
        <v>Lampka 1</v>
      </c>
      <c r="H10870" s="6">
        <f t="shared" si="338"/>
        <v>1896.5040000000001</v>
      </c>
      <c r="I10870" t="str">
        <f t="shared" si="339"/>
        <v>Średnia</v>
      </c>
    </row>
    <row r="10871" spans="1:9">
      <c r="A10871" t="s">
        <v>21491</v>
      </c>
      <c r="B10871" t="s">
        <v>5923</v>
      </c>
      <c r="C10871" t="s">
        <v>797</v>
      </c>
      <c r="D10871">
        <v>4</v>
      </c>
      <c r="E10871" s="3">
        <v>635.66</v>
      </c>
      <c r="F10871" s="4">
        <v>0.05</v>
      </c>
      <c r="G10871" t="str">
        <f>VLOOKUP(C10871:C33408,Produkty!$A$2:$B$61,2,0)</f>
        <v>Lampka 1</v>
      </c>
      <c r="H10871" s="6">
        <f t="shared" si="338"/>
        <v>2415.5079999999998</v>
      </c>
      <c r="I10871" t="str">
        <f t="shared" si="339"/>
        <v>Duża</v>
      </c>
    </row>
    <row r="10872" spans="1:9">
      <c r="A10872" t="s">
        <v>21492</v>
      </c>
      <c r="B10872" t="s">
        <v>5923</v>
      </c>
      <c r="C10872" t="s">
        <v>807</v>
      </c>
      <c r="D10872">
        <v>1</v>
      </c>
      <c r="E10872" s="3">
        <v>185.05</v>
      </c>
      <c r="F10872" s="4">
        <v>0</v>
      </c>
      <c r="G10872" t="str">
        <f>VLOOKUP(C10872:C33409,Produkty!$A$2:$B$61,2,0)</f>
        <v>Organizer 2</v>
      </c>
      <c r="H10872" s="6">
        <f t="shared" si="338"/>
        <v>185.05</v>
      </c>
      <c r="I10872" t="str">
        <f t="shared" si="339"/>
        <v>Mała</v>
      </c>
    </row>
    <row r="10873" spans="1:9">
      <c r="A10873" t="s">
        <v>21493</v>
      </c>
      <c r="B10873" t="s">
        <v>5923</v>
      </c>
      <c r="C10873" t="s">
        <v>764</v>
      </c>
      <c r="D10873">
        <v>1</v>
      </c>
      <c r="E10873" s="3">
        <v>252.89</v>
      </c>
      <c r="F10873" s="4">
        <v>0.05</v>
      </c>
      <c r="G10873" t="str">
        <f>VLOOKUP(C10873:C33410,Produkty!$A$2:$B$61,2,0)</f>
        <v>Mysz 1</v>
      </c>
      <c r="H10873" s="6">
        <f t="shared" si="338"/>
        <v>240.24549999999996</v>
      </c>
      <c r="I10873" t="str">
        <f t="shared" si="339"/>
        <v>Mała</v>
      </c>
    </row>
    <row r="10874" spans="1:9">
      <c r="A10874" t="s">
        <v>21494</v>
      </c>
      <c r="B10874" t="s">
        <v>5923</v>
      </c>
      <c r="C10874" t="s">
        <v>815</v>
      </c>
      <c r="D10874">
        <v>6</v>
      </c>
      <c r="E10874" s="3">
        <v>204.24</v>
      </c>
      <c r="F10874" s="4">
        <v>0.15</v>
      </c>
      <c r="G10874" t="str">
        <f>VLOOKUP(C10874:C33411,Produkty!$A$2:$B$61,2,0)</f>
        <v>Czajnik 2</v>
      </c>
      <c r="H10874" s="6">
        <f t="shared" si="338"/>
        <v>1041.624</v>
      </c>
      <c r="I10874" t="str">
        <f t="shared" si="339"/>
        <v>Średnia</v>
      </c>
    </row>
    <row r="10875" spans="1:9">
      <c r="A10875" t="s">
        <v>21495</v>
      </c>
      <c r="B10875" t="s">
        <v>5924</v>
      </c>
      <c r="C10875" t="s">
        <v>821</v>
      </c>
      <c r="D10875">
        <v>4</v>
      </c>
      <c r="E10875" s="3">
        <v>879</v>
      </c>
      <c r="F10875" s="4">
        <v>0.05</v>
      </c>
      <c r="G10875" t="str">
        <f>VLOOKUP(C10875:C33412,Produkty!$A$2:$B$61,2,0)</f>
        <v>Termos 1</v>
      </c>
      <c r="H10875" s="6">
        <f t="shared" si="338"/>
        <v>3340.2</v>
      </c>
      <c r="I10875" t="str">
        <f t="shared" si="339"/>
        <v>Duża</v>
      </c>
    </row>
    <row r="10876" spans="1:9">
      <c r="A10876" t="s">
        <v>21496</v>
      </c>
      <c r="B10876" t="s">
        <v>5924</v>
      </c>
      <c r="C10876" t="s">
        <v>852</v>
      </c>
      <c r="D10876">
        <v>2</v>
      </c>
      <c r="E10876" s="3">
        <v>769.73</v>
      </c>
      <c r="F10876" s="4">
        <v>0.2</v>
      </c>
      <c r="G10876" t="str">
        <f>VLOOKUP(C10876:C33413,Produkty!$A$2:$B$61,2,0)</f>
        <v>Hub USB 4</v>
      </c>
      <c r="H10876" s="6">
        <f t="shared" si="338"/>
        <v>1231.5680000000002</v>
      </c>
      <c r="I10876" t="str">
        <f t="shared" si="339"/>
        <v>Średnia</v>
      </c>
    </row>
    <row r="10877" spans="1:9">
      <c r="A10877" t="s">
        <v>21497</v>
      </c>
      <c r="B10877" t="s">
        <v>5924</v>
      </c>
      <c r="C10877" t="s">
        <v>801</v>
      </c>
      <c r="D10877">
        <v>2</v>
      </c>
      <c r="E10877" s="3">
        <v>358.91</v>
      </c>
      <c r="F10877" s="4">
        <v>0</v>
      </c>
      <c r="G10877" t="str">
        <f>VLOOKUP(C10877:C33414,Produkty!$A$2:$B$61,2,0)</f>
        <v>Lampka 3</v>
      </c>
      <c r="H10877" s="6">
        <f t="shared" si="338"/>
        <v>717.82</v>
      </c>
      <c r="I10877" t="str">
        <f t="shared" si="339"/>
        <v>Średnia</v>
      </c>
    </row>
    <row r="10878" spans="1:9">
      <c r="A10878" t="s">
        <v>21498</v>
      </c>
      <c r="B10878" t="s">
        <v>5925</v>
      </c>
      <c r="C10878" t="s">
        <v>750</v>
      </c>
      <c r="D10878">
        <v>6</v>
      </c>
      <c r="E10878" s="3">
        <v>280.61</v>
      </c>
      <c r="F10878" s="4">
        <v>0.15</v>
      </c>
      <c r="G10878" t="str">
        <f>VLOOKUP(C10878:C33415,Produkty!$A$2:$B$61,2,0)</f>
        <v>Słuchawki 2</v>
      </c>
      <c r="H10878" s="6">
        <f t="shared" si="338"/>
        <v>1431.1110000000001</v>
      </c>
      <c r="I10878" t="str">
        <f t="shared" si="339"/>
        <v>Średnia</v>
      </c>
    </row>
    <row r="10879" spans="1:9">
      <c r="A10879" t="s">
        <v>21499</v>
      </c>
      <c r="B10879" t="s">
        <v>5925</v>
      </c>
      <c r="C10879" t="s">
        <v>862</v>
      </c>
      <c r="D10879">
        <v>2</v>
      </c>
      <c r="E10879" s="3">
        <v>470.57</v>
      </c>
      <c r="F10879" s="4">
        <v>0</v>
      </c>
      <c r="G10879" t="str">
        <f>VLOOKUP(C10879:C33416,Produkty!$A$2:$B$61,2,0)</f>
        <v>Ładowarka 1</v>
      </c>
      <c r="H10879" s="6">
        <f t="shared" si="338"/>
        <v>941.14</v>
      </c>
      <c r="I10879" t="str">
        <f t="shared" si="339"/>
        <v>Średnia</v>
      </c>
    </row>
    <row r="10880" spans="1:9">
      <c r="A10880" t="s">
        <v>21500</v>
      </c>
      <c r="B10880" t="s">
        <v>5925</v>
      </c>
      <c r="C10880" t="s">
        <v>854</v>
      </c>
      <c r="D10880">
        <v>5</v>
      </c>
      <c r="E10880" s="3">
        <v>320.02</v>
      </c>
      <c r="F10880" s="4">
        <v>0.2</v>
      </c>
      <c r="G10880" t="str">
        <f>VLOOKUP(C10880:C33417,Produkty!$A$2:$B$61,2,0)</f>
        <v>Podkładka 1</v>
      </c>
      <c r="H10880" s="6">
        <f t="shared" si="338"/>
        <v>1280.08</v>
      </c>
      <c r="I10880" t="str">
        <f t="shared" si="339"/>
        <v>Średnia</v>
      </c>
    </row>
    <row r="10881" spans="1:9">
      <c r="A10881" t="s">
        <v>21501</v>
      </c>
      <c r="B10881" t="s">
        <v>5926</v>
      </c>
      <c r="C10881" t="s">
        <v>756</v>
      </c>
      <c r="D10881">
        <v>5</v>
      </c>
      <c r="E10881" s="3">
        <v>378.33</v>
      </c>
      <c r="F10881" s="4">
        <v>0.05</v>
      </c>
      <c r="G10881" t="str">
        <f>VLOOKUP(C10881:C33418,Produkty!$A$2:$B$61,2,0)</f>
        <v>Klawiatura 1</v>
      </c>
      <c r="H10881" s="6">
        <f t="shared" si="338"/>
        <v>1797.0674999999999</v>
      </c>
      <c r="I10881" t="str">
        <f t="shared" si="339"/>
        <v>Średnia</v>
      </c>
    </row>
    <row r="10882" spans="1:9">
      <c r="A10882" t="s">
        <v>21502</v>
      </c>
      <c r="B10882" t="s">
        <v>5926</v>
      </c>
      <c r="C10882" t="s">
        <v>834</v>
      </c>
      <c r="D10882">
        <v>6</v>
      </c>
      <c r="E10882" s="3">
        <v>389.9</v>
      </c>
      <c r="F10882" s="4">
        <v>0.15</v>
      </c>
      <c r="G10882" t="str">
        <f>VLOOKUP(C10882:C33419,Produkty!$A$2:$B$61,2,0)</f>
        <v>Kabel USB-C 3</v>
      </c>
      <c r="H10882" s="6">
        <f t="shared" si="338"/>
        <v>1988.4899999999996</v>
      </c>
      <c r="I10882" t="str">
        <f t="shared" si="339"/>
        <v>Średnia</v>
      </c>
    </row>
    <row r="10883" spans="1:9">
      <c r="A10883" t="s">
        <v>21503</v>
      </c>
      <c r="B10883" t="s">
        <v>5926</v>
      </c>
      <c r="C10883" t="s">
        <v>772</v>
      </c>
      <c r="D10883">
        <v>1</v>
      </c>
      <c r="E10883" s="3">
        <v>946.04</v>
      </c>
      <c r="F10883" s="4">
        <v>0.2</v>
      </c>
      <c r="G10883" t="str">
        <f>VLOOKUP(C10883:C33420,Produkty!$A$2:$B$61,2,0)</f>
        <v>Monitor 1</v>
      </c>
      <c r="H10883" s="6">
        <f t="shared" ref="H10883:H10946" si="340">D10883*E10883*(1-F10883)</f>
        <v>756.83199999999999</v>
      </c>
      <c r="I10883" t="str">
        <f t="shared" ref="I10883:I10946" si="341">IF(H10883&lt;500,"Mała",IF(H10883&lt;=2000,"Średnia","Duża"))</f>
        <v>Średnia</v>
      </c>
    </row>
    <row r="10884" spans="1:9">
      <c r="A10884" t="s">
        <v>21504</v>
      </c>
      <c r="B10884" t="s">
        <v>5926</v>
      </c>
      <c r="C10884" t="s">
        <v>782</v>
      </c>
      <c r="D10884">
        <v>2</v>
      </c>
      <c r="E10884" s="3">
        <v>429.48</v>
      </c>
      <c r="F10884" s="4">
        <v>0</v>
      </c>
      <c r="G10884" t="str">
        <f>VLOOKUP(C10884:C33421,Produkty!$A$2:$B$61,2,0)</f>
        <v>Powerbank 2</v>
      </c>
      <c r="H10884" s="6">
        <f t="shared" si="340"/>
        <v>858.96</v>
      </c>
      <c r="I10884" t="str">
        <f t="shared" si="341"/>
        <v>Średnia</v>
      </c>
    </row>
    <row r="10885" spans="1:9">
      <c r="A10885" t="s">
        <v>21505</v>
      </c>
      <c r="B10885" t="s">
        <v>5927</v>
      </c>
      <c r="C10885" t="s">
        <v>764</v>
      </c>
      <c r="D10885">
        <v>1</v>
      </c>
      <c r="E10885" s="3">
        <v>263.39</v>
      </c>
      <c r="F10885" s="4">
        <v>0.15</v>
      </c>
      <c r="G10885" t="str">
        <f>VLOOKUP(C10885:C33422,Produkty!$A$2:$B$61,2,0)</f>
        <v>Mysz 1</v>
      </c>
      <c r="H10885" s="6">
        <f t="shared" si="340"/>
        <v>223.88149999999999</v>
      </c>
      <c r="I10885" t="str">
        <f t="shared" si="341"/>
        <v>Mała</v>
      </c>
    </row>
    <row r="10886" spans="1:9">
      <c r="A10886" t="s">
        <v>21506</v>
      </c>
      <c r="B10886" t="s">
        <v>5927</v>
      </c>
      <c r="C10886" t="s">
        <v>756</v>
      </c>
      <c r="D10886">
        <v>6</v>
      </c>
      <c r="E10886" s="3">
        <v>368.15</v>
      </c>
      <c r="F10886" s="4">
        <v>0</v>
      </c>
      <c r="G10886" t="str">
        <f>VLOOKUP(C10886:C33423,Produkty!$A$2:$B$61,2,0)</f>
        <v>Klawiatura 1</v>
      </c>
      <c r="H10886" s="6">
        <f t="shared" si="340"/>
        <v>2208.8999999999996</v>
      </c>
      <c r="I10886" t="str">
        <f t="shared" si="341"/>
        <v>Duża</v>
      </c>
    </row>
    <row r="10887" spans="1:9">
      <c r="A10887" t="s">
        <v>21507</v>
      </c>
      <c r="B10887" t="s">
        <v>5928</v>
      </c>
      <c r="C10887" t="s">
        <v>782</v>
      </c>
      <c r="D10887">
        <v>1</v>
      </c>
      <c r="E10887" s="3">
        <v>420.63</v>
      </c>
      <c r="F10887" s="4">
        <v>0</v>
      </c>
      <c r="G10887" t="str">
        <f>VLOOKUP(C10887:C33424,Produkty!$A$2:$B$61,2,0)</f>
        <v>Powerbank 2</v>
      </c>
      <c r="H10887" s="6">
        <f t="shared" si="340"/>
        <v>420.63</v>
      </c>
      <c r="I10887" t="str">
        <f t="shared" si="341"/>
        <v>Mała</v>
      </c>
    </row>
    <row r="10888" spans="1:9">
      <c r="A10888" t="s">
        <v>21508</v>
      </c>
      <c r="B10888" t="s">
        <v>5929</v>
      </c>
      <c r="C10888" t="s">
        <v>760</v>
      </c>
      <c r="D10888">
        <v>3</v>
      </c>
      <c r="E10888" s="3">
        <v>41.63</v>
      </c>
      <c r="F10888" s="4">
        <v>0</v>
      </c>
      <c r="G10888" t="str">
        <f>VLOOKUP(C10888:C33425,Produkty!$A$2:$B$61,2,0)</f>
        <v>Klawiatura 3</v>
      </c>
      <c r="H10888" s="6">
        <f t="shared" si="340"/>
        <v>124.89000000000001</v>
      </c>
      <c r="I10888" t="str">
        <f t="shared" si="341"/>
        <v>Mała</v>
      </c>
    </row>
    <row r="10889" spans="1:9">
      <c r="A10889" t="s">
        <v>21509</v>
      </c>
      <c r="B10889" t="s">
        <v>5930</v>
      </c>
      <c r="C10889" t="s">
        <v>805</v>
      </c>
      <c r="D10889">
        <v>5</v>
      </c>
      <c r="E10889" s="3">
        <v>211.83</v>
      </c>
      <c r="F10889" s="4">
        <v>0.05</v>
      </c>
      <c r="G10889" t="str">
        <f>VLOOKUP(C10889:C33426,Produkty!$A$2:$B$61,2,0)</f>
        <v>Organizer 1</v>
      </c>
      <c r="H10889" s="6">
        <f t="shared" si="340"/>
        <v>1006.1925</v>
      </c>
      <c r="I10889" t="str">
        <f t="shared" si="341"/>
        <v>Średnia</v>
      </c>
    </row>
    <row r="10890" spans="1:9">
      <c r="A10890" t="s">
        <v>21510</v>
      </c>
      <c r="B10890" t="s">
        <v>5930</v>
      </c>
      <c r="C10890" t="s">
        <v>844</v>
      </c>
      <c r="D10890">
        <v>5</v>
      </c>
      <c r="E10890" s="3">
        <v>81.900000000000006</v>
      </c>
      <c r="F10890" s="4">
        <v>0</v>
      </c>
      <c r="G10890" t="str">
        <f>VLOOKUP(C10890:C33427,Produkty!$A$2:$B$61,2,0)</f>
        <v>Etui 4</v>
      </c>
      <c r="H10890" s="6">
        <f t="shared" si="340"/>
        <v>409.5</v>
      </c>
      <c r="I10890" t="str">
        <f t="shared" si="341"/>
        <v>Mała</v>
      </c>
    </row>
    <row r="10891" spans="1:9">
      <c r="A10891" t="s">
        <v>21511</v>
      </c>
      <c r="B10891" t="s">
        <v>5930</v>
      </c>
      <c r="C10891" t="s">
        <v>827</v>
      </c>
      <c r="D10891">
        <v>1</v>
      </c>
      <c r="E10891" s="3">
        <v>270.07</v>
      </c>
      <c r="F10891" s="4">
        <v>0</v>
      </c>
      <c r="G10891" t="str">
        <f>VLOOKUP(C10891:C33428,Produkty!$A$2:$B$61,2,0)</f>
        <v>Termos 4</v>
      </c>
      <c r="H10891" s="6">
        <f t="shared" si="340"/>
        <v>270.07</v>
      </c>
      <c r="I10891" t="str">
        <f t="shared" si="341"/>
        <v>Mała</v>
      </c>
    </row>
    <row r="10892" spans="1:9">
      <c r="A10892" t="s">
        <v>21512</v>
      </c>
      <c r="B10892" t="s">
        <v>5931</v>
      </c>
      <c r="C10892" t="s">
        <v>799</v>
      </c>
      <c r="D10892">
        <v>5</v>
      </c>
      <c r="E10892" s="3">
        <v>351.2</v>
      </c>
      <c r="F10892" s="4">
        <v>0.2</v>
      </c>
      <c r="G10892" t="str">
        <f>VLOOKUP(C10892:C33429,Produkty!$A$2:$B$61,2,0)</f>
        <v>Lampka 2</v>
      </c>
      <c r="H10892" s="6">
        <f t="shared" si="340"/>
        <v>1404.8000000000002</v>
      </c>
      <c r="I10892" t="str">
        <f t="shared" si="341"/>
        <v>Średnia</v>
      </c>
    </row>
    <row r="10893" spans="1:9">
      <c r="A10893" t="s">
        <v>21513</v>
      </c>
      <c r="B10893" t="s">
        <v>5931</v>
      </c>
      <c r="C10893" t="s">
        <v>825</v>
      </c>
      <c r="D10893">
        <v>5</v>
      </c>
      <c r="E10893" s="3">
        <v>968.59</v>
      </c>
      <c r="F10893" s="4">
        <v>0</v>
      </c>
      <c r="G10893" t="str">
        <f>VLOOKUP(C10893:C33430,Produkty!$A$2:$B$61,2,0)</f>
        <v>Termos 3</v>
      </c>
      <c r="H10893" s="6">
        <f t="shared" si="340"/>
        <v>4842.95</v>
      </c>
      <c r="I10893" t="str">
        <f t="shared" si="341"/>
        <v>Duża</v>
      </c>
    </row>
    <row r="10894" spans="1:9">
      <c r="A10894" t="s">
        <v>21514</v>
      </c>
      <c r="B10894" t="s">
        <v>5932</v>
      </c>
      <c r="C10894" t="s">
        <v>797</v>
      </c>
      <c r="D10894">
        <v>2</v>
      </c>
      <c r="E10894" s="3">
        <v>654.88</v>
      </c>
      <c r="F10894" s="4">
        <v>0.05</v>
      </c>
      <c r="G10894" t="str">
        <f>VLOOKUP(C10894:C33431,Produkty!$A$2:$B$61,2,0)</f>
        <v>Lampka 1</v>
      </c>
      <c r="H10894" s="6">
        <f t="shared" si="340"/>
        <v>1244.2719999999999</v>
      </c>
      <c r="I10894" t="str">
        <f t="shared" si="341"/>
        <v>Średnia</v>
      </c>
    </row>
    <row r="10895" spans="1:9">
      <c r="A10895" t="s">
        <v>21515</v>
      </c>
      <c r="B10895" t="s">
        <v>5932</v>
      </c>
      <c r="C10895" t="s">
        <v>801</v>
      </c>
      <c r="D10895">
        <v>1</v>
      </c>
      <c r="E10895" s="3">
        <v>358.46</v>
      </c>
      <c r="F10895" s="4">
        <v>0.05</v>
      </c>
      <c r="G10895" t="str">
        <f>VLOOKUP(C10895:C33432,Produkty!$A$2:$B$61,2,0)</f>
        <v>Lampka 3</v>
      </c>
      <c r="H10895" s="6">
        <f t="shared" si="340"/>
        <v>340.53699999999998</v>
      </c>
      <c r="I10895" t="str">
        <f t="shared" si="341"/>
        <v>Mała</v>
      </c>
    </row>
    <row r="10896" spans="1:9">
      <c r="A10896" t="s">
        <v>21516</v>
      </c>
      <c r="B10896" t="s">
        <v>5933</v>
      </c>
      <c r="C10896" t="s">
        <v>807</v>
      </c>
      <c r="D10896">
        <v>6</v>
      </c>
      <c r="E10896" s="3">
        <v>179.56</v>
      </c>
      <c r="F10896" s="4">
        <v>0.05</v>
      </c>
      <c r="G10896" t="str">
        <f>VLOOKUP(C10896:C33433,Produkty!$A$2:$B$61,2,0)</f>
        <v>Organizer 2</v>
      </c>
      <c r="H10896" s="6">
        <f t="shared" si="340"/>
        <v>1023.4920000000001</v>
      </c>
      <c r="I10896" t="str">
        <f t="shared" si="341"/>
        <v>Średnia</v>
      </c>
    </row>
    <row r="10897" spans="1:9">
      <c r="A10897" t="s">
        <v>21517</v>
      </c>
      <c r="B10897" t="s">
        <v>5934</v>
      </c>
      <c r="C10897" t="s">
        <v>868</v>
      </c>
      <c r="D10897">
        <v>6</v>
      </c>
      <c r="E10897" s="3">
        <v>556.39</v>
      </c>
      <c r="F10897" s="4">
        <v>0.2</v>
      </c>
      <c r="G10897" t="str">
        <f>VLOOKUP(C10897:C33434,Produkty!$A$2:$B$61,2,0)</f>
        <v>Ładowarka 4</v>
      </c>
      <c r="H10897" s="6">
        <f t="shared" si="340"/>
        <v>2670.6720000000005</v>
      </c>
      <c r="I10897" t="str">
        <f t="shared" si="341"/>
        <v>Duża</v>
      </c>
    </row>
    <row r="10898" spans="1:9">
      <c r="A10898" t="s">
        <v>21518</v>
      </c>
      <c r="B10898" t="s">
        <v>5934</v>
      </c>
      <c r="C10898" t="s">
        <v>797</v>
      </c>
      <c r="D10898">
        <v>5</v>
      </c>
      <c r="E10898" s="3">
        <v>645.91999999999996</v>
      </c>
      <c r="F10898" s="4">
        <v>0</v>
      </c>
      <c r="G10898" t="str">
        <f>VLOOKUP(C10898:C33435,Produkty!$A$2:$B$61,2,0)</f>
        <v>Lampka 1</v>
      </c>
      <c r="H10898" s="6">
        <f t="shared" si="340"/>
        <v>3229.6</v>
      </c>
      <c r="I10898" t="str">
        <f t="shared" si="341"/>
        <v>Duża</v>
      </c>
    </row>
    <row r="10899" spans="1:9">
      <c r="A10899" t="s">
        <v>21519</v>
      </c>
      <c r="B10899" t="s">
        <v>5934</v>
      </c>
      <c r="C10899" t="s">
        <v>782</v>
      </c>
      <c r="D10899">
        <v>6</v>
      </c>
      <c r="E10899" s="3">
        <v>430.51</v>
      </c>
      <c r="F10899" s="4">
        <v>0.1</v>
      </c>
      <c r="G10899" t="str">
        <f>VLOOKUP(C10899:C33436,Produkty!$A$2:$B$61,2,0)</f>
        <v>Powerbank 2</v>
      </c>
      <c r="H10899" s="6">
        <f t="shared" si="340"/>
        <v>2324.7539999999999</v>
      </c>
      <c r="I10899" t="str">
        <f t="shared" si="341"/>
        <v>Duża</v>
      </c>
    </row>
    <row r="10900" spans="1:9">
      <c r="A10900" t="s">
        <v>21520</v>
      </c>
      <c r="B10900" t="s">
        <v>5935</v>
      </c>
      <c r="C10900" t="s">
        <v>760</v>
      </c>
      <c r="D10900">
        <v>6</v>
      </c>
      <c r="E10900" s="3">
        <v>40.119999999999997</v>
      </c>
      <c r="F10900" s="4">
        <v>0</v>
      </c>
      <c r="G10900" t="str">
        <f>VLOOKUP(C10900:C33437,Produkty!$A$2:$B$61,2,0)</f>
        <v>Klawiatura 3</v>
      </c>
      <c r="H10900" s="6">
        <f t="shared" si="340"/>
        <v>240.71999999999997</v>
      </c>
      <c r="I10900" t="str">
        <f t="shared" si="341"/>
        <v>Mała</v>
      </c>
    </row>
    <row r="10901" spans="1:9">
      <c r="A10901" t="s">
        <v>21521</v>
      </c>
      <c r="B10901" t="s">
        <v>5935</v>
      </c>
      <c r="C10901" t="s">
        <v>856</v>
      </c>
      <c r="D10901">
        <v>2</v>
      </c>
      <c r="E10901" s="3">
        <v>132.13999999999999</v>
      </c>
      <c r="F10901" s="4">
        <v>0.2</v>
      </c>
      <c r="G10901" t="str">
        <f>VLOOKUP(C10901:C33438,Produkty!$A$2:$B$61,2,0)</f>
        <v>Podkładka 2</v>
      </c>
      <c r="H10901" s="6">
        <f t="shared" si="340"/>
        <v>211.42399999999998</v>
      </c>
      <c r="I10901" t="str">
        <f t="shared" si="341"/>
        <v>Mała</v>
      </c>
    </row>
    <row r="10902" spans="1:9">
      <c r="A10902" t="s">
        <v>21522</v>
      </c>
      <c r="B10902" t="s">
        <v>5935</v>
      </c>
      <c r="C10902" t="s">
        <v>854</v>
      </c>
      <c r="D10902">
        <v>4</v>
      </c>
      <c r="E10902" s="3">
        <v>314.94</v>
      </c>
      <c r="F10902" s="4">
        <v>0</v>
      </c>
      <c r="G10902" t="str">
        <f>VLOOKUP(C10902:C33439,Produkty!$A$2:$B$61,2,0)</f>
        <v>Podkładka 1</v>
      </c>
      <c r="H10902" s="6">
        <f t="shared" si="340"/>
        <v>1259.76</v>
      </c>
      <c r="I10902" t="str">
        <f t="shared" si="341"/>
        <v>Średnia</v>
      </c>
    </row>
    <row r="10903" spans="1:9">
      <c r="A10903" t="s">
        <v>21523</v>
      </c>
      <c r="B10903" t="s">
        <v>5936</v>
      </c>
      <c r="C10903" t="s">
        <v>752</v>
      </c>
      <c r="D10903">
        <v>3</v>
      </c>
      <c r="E10903" s="3">
        <v>836.67</v>
      </c>
      <c r="F10903" s="4">
        <v>0.05</v>
      </c>
      <c r="G10903" t="str">
        <f>VLOOKUP(C10903:C33440,Produkty!$A$2:$B$61,2,0)</f>
        <v>Słuchawki 3</v>
      </c>
      <c r="H10903" s="6">
        <f t="shared" si="340"/>
        <v>2384.5094999999997</v>
      </c>
      <c r="I10903" t="str">
        <f t="shared" si="341"/>
        <v>Duża</v>
      </c>
    </row>
    <row r="10904" spans="1:9">
      <c r="A10904" t="s">
        <v>21524</v>
      </c>
      <c r="B10904" t="s">
        <v>5936</v>
      </c>
      <c r="C10904" t="s">
        <v>784</v>
      </c>
      <c r="D10904">
        <v>5</v>
      </c>
      <c r="E10904" s="3">
        <v>940.29</v>
      </c>
      <c r="F10904" s="4">
        <v>0</v>
      </c>
      <c r="G10904" t="str">
        <f>VLOOKUP(C10904:C33441,Produkty!$A$2:$B$61,2,0)</f>
        <v>Powerbank 3</v>
      </c>
      <c r="H10904" s="6">
        <f t="shared" si="340"/>
        <v>4701.45</v>
      </c>
      <c r="I10904" t="str">
        <f t="shared" si="341"/>
        <v>Duża</v>
      </c>
    </row>
    <row r="10905" spans="1:9">
      <c r="A10905" t="s">
        <v>21525</v>
      </c>
      <c r="B10905" t="s">
        <v>5936</v>
      </c>
      <c r="C10905" t="s">
        <v>852</v>
      </c>
      <c r="D10905">
        <v>6</v>
      </c>
      <c r="E10905" s="3">
        <v>759.52</v>
      </c>
      <c r="F10905" s="4">
        <v>0.2</v>
      </c>
      <c r="G10905" t="str">
        <f>VLOOKUP(C10905:C33442,Produkty!$A$2:$B$61,2,0)</f>
        <v>Hub USB 4</v>
      </c>
      <c r="H10905" s="6">
        <f t="shared" si="340"/>
        <v>3645.6959999999999</v>
      </c>
      <c r="I10905" t="str">
        <f t="shared" si="341"/>
        <v>Duża</v>
      </c>
    </row>
    <row r="10906" spans="1:9">
      <c r="A10906" t="s">
        <v>21526</v>
      </c>
      <c r="B10906" t="s">
        <v>5937</v>
      </c>
      <c r="C10906" t="s">
        <v>815</v>
      </c>
      <c r="D10906">
        <v>5</v>
      </c>
      <c r="E10906" s="3">
        <v>208.66</v>
      </c>
      <c r="F10906" s="4">
        <v>0.15</v>
      </c>
      <c r="G10906" t="str">
        <f>VLOOKUP(C10906:C33443,Produkty!$A$2:$B$61,2,0)</f>
        <v>Czajnik 2</v>
      </c>
      <c r="H10906" s="6">
        <f t="shared" si="340"/>
        <v>886.80499999999995</v>
      </c>
      <c r="I10906" t="str">
        <f t="shared" si="341"/>
        <v>Średnia</v>
      </c>
    </row>
    <row r="10907" spans="1:9">
      <c r="A10907" t="s">
        <v>21527</v>
      </c>
      <c r="B10907" t="s">
        <v>5937</v>
      </c>
      <c r="C10907" t="s">
        <v>750</v>
      </c>
      <c r="D10907">
        <v>1</v>
      </c>
      <c r="E10907" s="3">
        <v>280.14</v>
      </c>
      <c r="F10907" s="4">
        <v>0</v>
      </c>
      <c r="G10907" t="str">
        <f>VLOOKUP(C10907:C33444,Produkty!$A$2:$B$61,2,0)</f>
        <v>Słuchawki 2</v>
      </c>
      <c r="H10907" s="6">
        <f t="shared" si="340"/>
        <v>280.14</v>
      </c>
      <c r="I10907" t="str">
        <f t="shared" si="341"/>
        <v>Mała</v>
      </c>
    </row>
    <row r="10908" spans="1:9">
      <c r="A10908" t="s">
        <v>21528</v>
      </c>
      <c r="B10908" t="s">
        <v>5937</v>
      </c>
      <c r="C10908" t="s">
        <v>762</v>
      </c>
      <c r="D10908">
        <v>5</v>
      </c>
      <c r="E10908" s="3">
        <v>718.85</v>
      </c>
      <c r="F10908" s="4">
        <v>0</v>
      </c>
      <c r="G10908" t="str">
        <f>VLOOKUP(C10908:C33445,Produkty!$A$2:$B$61,2,0)</f>
        <v>Klawiatura 4</v>
      </c>
      <c r="H10908" s="6">
        <f t="shared" si="340"/>
        <v>3594.25</v>
      </c>
      <c r="I10908" t="str">
        <f t="shared" si="341"/>
        <v>Duża</v>
      </c>
    </row>
    <row r="10909" spans="1:9">
      <c r="A10909" t="s">
        <v>21529</v>
      </c>
      <c r="B10909" t="s">
        <v>5937</v>
      </c>
      <c r="C10909" t="s">
        <v>754</v>
      </c>
      <c r="D10909">
        <v>4</v>
      </c>
      <c r="E10909" s="3">
        <v>813.95</v>
      </c>
      <c r="F10909" s="4">
        <v>0</v>
      </c>
      <c r="G10909" t="str">
        <f>VLOOKUP(C10909:C33446,Produkty!$A$2:$B$61,2,0)</f>
        <v>Słuchawki 4</v>
      </c>
      <c r="H10909" s="6">
        <f t="shared" si="340"/>
        <v>3255.8</v>
      </c>
      <c r="I10909" t="str">
        <f t="shared" si="341"/>
        <v>Duża</v>
      </c>
    </row>
    <row r="10910" spans="1:9">
      <c r="A10910" t="s">
        <v>21530</v>
      </c>
      <c r="B10910" t="s">
        <v>5938</v>
      </c>
      <c r="C10910" t="s">
        <v>782</v>
      </c>
      <c r="D10910">
        <v>5</v>
      </c>
      <c r="E10910" s="3">
        <v>431.12</v>
      </c>
      <c r="F10910" s="4">
        <v>0.2</v>
      </c>
      <c r="G10910" t="str">
        <f>VLOOKUP(C10910:C33447,Produkty!$A$2:$B$61,2,0)</f>
        <v>Powerbank 2</v>
      </c>
      <c r="H10910" s="6">
        <f t="shared" si="340"/>
        <v>1724.48</v>
      </c>
      <c r="I10910" t="str">
        <f t="shared" si="341"/>
        <v>Średnia</v>
      </c>
    </row>
    <row r="10911" spans="1:9">
      <c r="A10911" t="s">
        <v>21531</v>
      </c>
      <c r="B10911" t="s">
        <v>5938</v>
      </c>
      <c r="C10911" t="s">
        <v>817</v>
      </c>
      <c r="D10911">
        <v>3</v>
      </c>
      <c r="E10911" s="3">
        <v>319.04000000000002</v>
      </c>
      <c r="F10911" s="4">
        <v>0</v>
      </c>
      <c r="G10911" t="str">
        <f>VLOOKUP(C10911:C33448,Produkty!$A$2:$B$61,2,0)</f>
        <v>Czajnik 3</v>
      </c>
      <c r="H10911" s="6">
        <f t="shared" si="340"/>
        <v>957.12000000000012</v>
      </c>
      <c r="I10911" t="str">
        <f t="shared" si="341"/>
        <v>Średnia</v>
      </c>
    </row>
    <row r="10912" spans="1:9">
      <c r="A10912" t="s">
        <v>21532</v>
      </c>
      <c r="B10912" t="s">
        <v>5939</v>
      </c>
      <c r="C10912" t="s">
        <v>868</v>
      </c>
      <c r="D10912">
        <v>3</v>
      </c>
      <c r="E10912" s="3">
        <v>560.23</v>
      </c>
      <c r="F10912" s="4">
        <v>0</v>
      </c>
      <c r="G10912" t="str">
        <f>VLOOKUP(C10912:C33449,Produkty!$A$2:$B$61,2,0)</f>
        <v>Ładowarka 4</v>
      </c>
      <c r="H10912" s="6">
        <f t="shared" si="340"/>
        <v>1680.69</v>
      </c>
      <c r="I10912" t="str">
        <f t="shared" si="341"/>
        <v>Średnia</v>
      </c>
    </row>
    <row r="10913" spans="1:9">
      <c r="A10913" t="s">
        <v>21533</v>
      </c>
      <c r="B10913" t="s">
        <v>5940</v>
      </c>
      <c r="C10913" t="s">
        <v>850</v>
      </c>
      <c r="D10913">
        <v>3</v>
      </c>
      <c r="E10913" s="3">
        <v>33.19</v>
      </c>
      <c r="F10913" s="4">
        <v>0.2</v>
      </c>
      <c r="G10913" t="str">
        <f>VLOOKUP(C10913:C33450,Produkty!$A$2:$B$61,2,0)</f>
        <v>Hub USB 3</v>
      </c>
      <c r="H10913" s="6">
        <f t="shared" si="340"/>
        <v>79.656000000000006</v>
      </c>
      <c r="I10913" t="str">
        <f t="shared" si="341"/>
        <v>Mała</v>
      </c>
    </row>
    <row r="10914" spans="1:9">
      <c r="A10914" t="s">
        <v>21534</v>
      </c>
      <c r="B10914" t="s">
        <v>5940</v>
      </c>
      <c r="C10914" t="s">
        <v>846</v>
      </c>
      <c r="D10914">
        <v>2</v>
      </c>
      <c r="E10914" s="3">
        <v>1077.3800000000001</v>
      </c>
      <c r="F10914" s="4">
        <v>0</v>
      </c>
      <c r="G10914" t="str">
        <f>VLOOKUP(C10914:C33451,Produkty!$A$2:$B$61,2,0)</f>
        <v>Hub USB 1</v>
      </c>
      <c r="H10914" s="6">
        <f t="shared" si="340"/>
        <v>2154.7600000000002</v>
      </c>
      <c r="I10914" t="str">
        <f t="shared" si="341"/>
        <v>Duża</v>
      </c>
    </row>
    <row r="10915" spans="1:9">
      <c r="A10915" t="s">
        <v>21535</v>
      </c>
      <c r="B10915" t="s">
        <v>5941</v>
      </c>
      <c r="C10915" t="s">
        <v>778</v>
      </c>
      <c r="D10915">
        <v>3</v>
      </c>
      <c r="E10915" s="3">
        <v>968.72</v>
      </c>
      <c r="F10915" s="4">
        <v>0</v>
      </c>
      <c r="G10915" t="str">
        <f>VLOOKUP(C10915:C33452,Produkty!$A$2:$B$61,2,0)</f>
        <v>Monitor 4</v>
      </c>
      <c r="H10915" s="6">
        <f t="shared" si="340"/>
        <v>2906.16</v>
      </c>
      <c r="I10915" t="str">
        <f t="shared" si="341"/>
        <v>Duża</v>
      </c>
    </row>
    <row r="10916" spans="1:9">
      <c r="A10916" t="s">
        <v>21536</v>
      </c>
      <c r="B10916" t="s">
        <v>5942</v>
      </c>
      <c r="C10916" t="s">
        <v>846</v>
      </c>
      <c r="D10916">
        <v>2</v>
      </c>
      <c r="E10916" s="3">
        <v>1054.78</v>
      </c>
      <c r="F10916" s="4">
        <v>0.2</v>
      </c>
      <c r="G10916" t="str">
        <f>VLOOKUP(C10916:C33453,Produkty!$A$2:$B$61,2,0)</f>
        <v>Hub USB 1</v>
      </c>
      <c r="H10916" s="6">
        <f t="shared" si="340"/>
        <v>1687.6480000000001</v>
      </c>
      <c r="I10916" t="str">
        <f t="shared" si="341"/>
        <v>Średnia</v>
      </c>
    </row>
    <row r="10917" spans="1:9">
      <c r="A10917" t="s">
        <v>21537</v>
      </c>
      <c r="B10917" t="s">
        <v>5942</v>
      </c>
      <c r="C10917" t="s">
        <v>844</v>
      </c>
      <c r="D10917">
        <v>1</v>
      </c>
      <c r="E10917" s="3">
        <v>83.39</v>
      </c>
      <c r="F10917" s="4">
        <v>0.2</v>
      </c>
      <c r="G10917" t="str">
        <f>VLOOKUP(C10917:C33454,Produkty!$A$2:$B$61,2,0)</f>
        <v>Etui 4</v>
      </c>
      <c r="H10917" s="6">
        <f t="shared" si="340"/>
        <v>66.712000000000003</v>
      </c>
      <c r="I10917" t="str">
        <f t="shared" si="341"/>
        <v>Mała</v>
      </c>
    </row>
    <row r="10918" spans="1:9">
      <c r="A10918" t="s">
        <v>21538</v>
      </c>
      <c r="B10918" t="s">
        <v>5943</v>
      </c>
      <c r="C10918" t="s">
        <v>760</v>
      </c>
      <c r="D10918">
        <v>4</v>
      </c>
      <c r="E10918" s="3">
        <v>41.45</v>
      </c>
      <c r="F10918" s="4">
        <v>0.05</v>
      </c>
      <c r="G10918" t="str">
        <f>VLOOKUP(C10918:C33455,Produkty!$A$2:$B$61,2,0)</f>
        <v>Klawiatura 3</v>
      </c>
      <c r="H10918" s="6">
        <f t="shared" si="340"/>
        <v>157.51</v>
      </c>
      <c r="I10918" t="str">
        <f t="shared" si="341"/>
        <v>Mała</v>
      </c>
    </row>
    <row r="10919" spans="1:9">
      <c r="A10919" t="s">
        <v>21539</v>
      </c>
      <c r="B10919" t="s">
        <v>5943</v>
      </c>
      <c r="C10919" t="s">
        <v>834</v>
      </c>
      <c r="D10919">
        <v>2</v>
      </c>
      <c r="E10919" s="3">
        <v>396.1</v>
      </c>
      <c r="F10919" s="4">
        <v>0</v>
      </c>
      <c r="G10919" t="str">
        <f>VLOOKUP(C10919:C33456,Produkty!$A$2:$B$61,2,0)</f>
        <v>Kabel USB-C 3</v>
      </c>
      <c r="H10919" s="6">
        <f t="shared" si="340"/>
        <v>792.2</v>
      </c>
      <c r="I10919" t="str">
        <f t="shared" si="341"/>
        <v>Średnia</v>
      </c>
    </row>
    <row r="10920" spans="1:9">
      <c r="A10920" t="s">
        <v>21540</v>
      </c>
      <c r="B10920" t="s">
        <v>5943</v>
      </c>
      <c r="C10920" t="s">
        <v>809</v>
      </c>
      <c r="D10920">
        <v>5</v>
      </c>
      <c r="E10920" s="3">
        <v>1129.46</v>
      </c>
      <c r="F10920" s="4">
        <v>0</v>
      </c>
      <c r="G10920" t="str">
        <f>VLOOKUP(C10920:C33457,Produkty!$A$2:$B$61,2,0)</f>
        <v>Organizer 3</v>
      </c>
      <c r="H10920" s="6">
        <f t="shared" si="340"/>
        <v>5647.3</v>
      </c>
      <c r="I10920" t="str">
        <f t="shared" si="341"/>
        <v>Duża</v>
      </c>
    </row>
    <row r="10921" spans="1:9">
      <c r="A10921" t="s">
        <v>21541</v>
      </c>
      <c r="B10921" t="s">
        <v>5943</v>
      </c>
      <c r="C10921" t="s">
        <v>756</v>
      </c>
      <c r="D10921">
        <v>6</v>
      </c>
      <c r="E10921" s="3">
        <v>379.43</v>
      </c>
      <c r="F10921" s="4">
        <v>0.2</v>
      </c>
      <c r="G10921" t="str">
        <f>VLOOKUP(C10921:C33458,Produkty!$A$2:$B$61,2,0)</f>
        <v>Klawiatura 1</v>
      </c>
      <c r="H10921" s="6">
        <f t="shared" si="340"/>
        <v>1821.2640000000001</v>
      </c>
      <c r="I10921" t="str">
        <f t="shared" si="341"/>
        <v>Średnia</v>
      </c>
    </row>
    <row r="10922" spans="1:9">
      <c r="A10922" t="s">
        <v>21542</v>
      </c>
      <c r="B10922" t="s">
        <v>5944</v>
      </c>
      <c r="C10922" t="s">
        <v>799</v>
      </c>
      <c r="D10922">
        <v>4</v>
      </c>
      <c r="E10922" s="3">
        <v>351.21</v>
      </c>
      <c r="F10922" s="4">
        <v>0.05</v>
      </c>
      <c r="G10922" t="str">
        <f>VLOOKUP(C10922:C33459,Produkty!$A$2:$B$61,2,0)</f>
        <v>Lampka 2</v>
      </c>
      <c r="H10922" s="6">
        <f t="shared" si="340"/>
        <v>1334.598</v>
      </c>
      <c r="I10922" t="str">
        <f t="shared" si="341"/>
        <v>Średnia</v>
      </c>
    </row>
    <row r="10923" spans="1:9">
      <c r="A10923" t="s">
        <v>21543</v>
      </c>
      <c r="B10923" t="s">
        <v>5944</v>
      </c>
      <c r="C10923" t="s">
        <v>750</v>
      </c>
      <c r="D10923">
        <v>5</v>
      </c>
      <c r="E10923" s="3">
        <v>271.68</v>
      </c>
      <c r="F10923" s="4">
        <v>0.1</v>
      </c>
      <c r="G10923" t="str">
        <f>VLOOKUP(C10923:C33460,Produkty!$A$2:$B$61,2,0)</f>
        <v>Słuchawki 2</v>
      </c>
      <c r="H10923" s="6">
        <f t="shared" si="340"/>
        <v>1222.5600000000002</v>
      </c>
      <c r="I10923" t="str">
        <f t="shared" si="341"/>
        <v>Średnia</v>
      </c>
    </row>
    <row r="10924" spans="1:9">
      <c r="A10924" t="s">
        <v>21544</v>
      </c>
      <c r="B10924" t="s">
        <v>5944</v>
      </c>
      <c r="C10924" t="s">
        <v>758</v>
      </c>
      <c r="D10924">
        <v>1</v>
      </c>
      <c r="E10924" s="3">
        <v>253.08</v>
      </c>
      <c r="F10924" s="4">
        <v>0</v>
      </c>
      <c r="G10924" t="str">
        <f>VLOOKUP(C10924:C33461,Produkty!$A$2:$B$61,2,0)</f>
        <v>Klawiatura 2</v>
      </c>
      <c r="H10924" s="6">
        <f t="shared" si="340"/>
        <v>253.08</v>
      </c>
      <c r="I10924" t="str">
        <f t="shared" si="341"/>
        <v>Mała</v>
      </c>
    </row>
    <row r="10925" spans="1:9">
      <c r="A10925" t="s">
        <v>21545</v>
      </c>
      <c r="B10925" t="s">
        <v>5945</v>
      </c>
      <c r="C10925" t="s">
        <v>838</v>
      </c>
      <c r="D10925">
        <v>4</v>
      </c>
      <c r="E10925" s="3">
        <v>90.75</v>
      </c>
      <c r="F10925" s="4">
        <v>0</v>
      </c>
      <c r="G10925" t="str">
        <f>VLOOKUP(C10925:C33462,Produkty!$A$2:$B$61,2,0)</f>
        <v>Etui 1</v>
      </c>
      <c r="H10925" s="6">
        <f t="shared" si="340"/>
        <v>363</v>
      </c>
      <c r="I10925" t="str">
        <f t="shared" si="341"/>
        <v>Mała</v>
      </c>
    </row>
    <row r="10926" spans="1:9">
      <c r="A10926" t="s">
        <v>21546</v>
      </c>
      <c r="B10926" t="s">
        <v>5945</v>
      </c>
      <c r="C10926" t="s">
        <v>842</v>
      </c>
      <c r="D10926">
        <v>6</v>
      </c>
      <c r="E10926" s="3">
        <v>804.45</v>
      </c>
      <c r="F10926" s="4">
        <v>0.1</v>
      </c>
      <c r="G10926" t="str">
        <f>VLOOKUP(C10926:C33463,Produkty!$A$2:$B$61,2,0)</f>
        <v>Etui 3</v>
      </c>
      <c r="H10926" s="6">
        <f t="shared" si="340"/>
        <v>4344.0300000000007</v>
      </c>
      <c r="I10926" t="str">
        <f t="shared" si="341"/>
        <v>Duża</v>
      </c>
    </row>
    <row r="10927" spans="1:9">
      <c r="A10927" t="s">
        <v>21547</v>
      </c>
      <c r="B10927" t="s">
        <v>5945</v>
      </c>
      <c r="C10927" t="s">
        <v>815</v>
      </c>
      <c r="D10927">
        <v>1</v>
      </c>
      <c r="E10927" s="3">
        <v>209.74</v>
      </c>
      <c r="F10927" s="4">
        <v>0</v>
      </c>
      <c r="G10927" t="str">
        <f>VLOOKUP(C10927:C33464,Produkty!$A$2:$B$61,2,0)</f>
        <v>Czajnik 2</v>
      </c>
      <c r="H10927" s="6">
        <f t="shared" si="340"/>
        <v>209.74</v>
      </c>
      <c r="I10927" t="str">
        <f t="shared" si="341"/>
        <v>Mała</v>
      </c>
    </row>
    <row r="10928" spans="1:9">
      <c r="A10928" t="s">
        <v>21548</v>
      </c>
      <c r="B10928" t="s">
        <v>5945</v>
      </c>
      <c r="C10928" t="s">
        <v>866</v>
      </c>
      <c r="D10928">
        <v>5</v>
      </c>
      <c r="E10928" s="3">
        <v>349.32</v>
      </c>
      <c r="F10928" s="4">
        <v>0.15</v>
      </c>
      <c r="G10928" t="str">
        <f>VLOOKUP(C10928:C33465,Produkty!$A$2:$B$61,2,0)</f>
        <v>Ładowarka 3</v>
      </c>
      <c r="H10928" s="6">
        <f t="shared" si="340"/>
        <v>1484.61</v>
      </c>
      <c r="I10928" t="str">
        <f t="shared" si="341"/>
        <v>Średnia</v>
      </c>
    </row>
    <row r="10929" spans="1:9">
      <c r="A10929" t="s">
        <v>21549</v>
      </c>
      <c r="B10929" t="s">
        <v>5946</v>
      </c>
      <c r="C10929" t="s">
        <v>782</v>
      </c>
      <c r="D10929">
        <v>1</v>
      </c>
      <c r="E10929" s="3">
        <v>425.22</v>
      </c>
      <c r="F10929" s="4">
        <v>0</v>
      </c>
      <c r="G10929" t="str">
        <f>VLOOKUP(C10929:C33466,Produkty!$A$2:$B$61,2,0)</f>
        <v>Powerbank 2</v>
      </c>
      <c r="H10929" s="6">
        <f t="shared" si="340"/>
        <v>425.22</v>
      </c>
      <c r="I10929" t="str">
        <f t="shared" si="341"/>
        <v>Mała</v>
      </c>
    </row>
    <row r="10930" spans="1:9">
      <c r="A10930" t="s">
        <v>21550</v>
      </c>
      <c r="B10930" t="s">
        <v>5946</v>
      </c>
      <c r="C10930" t="s">
        <v>856</v>
      </c>
      <c r="D10930">
        <v>4</v>
      </c>
      <c r="E10930" s="3">
        <v>130.5</v>
      </c>
      <c r="F10930" s="4">
        <v>0.15</v>
      </c>
      <c r="G10930" t="str">
        <f>VLOOKUP(C10930:C33467,Produkty!$A$2:$B$61,2,0)</f>
        <v>Podkładka 2</v>
      </c>
      <c r="H10930" s="6">
        <f t="shared" si="340"/>
        <v>443.7</v>
      </c>
      <c r="I10930" t="str">
        <f t="shared" si="341"/>
        <v>Mała</v>
      </c>
    </row>
    <row r="10931" spans="1:9">
      <c r="A10931" t="s">
        <v>21551</v>
      </c>
      <c r="B10931" t="s">
        <v>5946</v>
      </c>
      <c r="C10931" t="s">
        <v>866</v>
      </c>
      <c r="D10931">
        <v>3</v>
      </c>
      <c r="E10931" s="3">
        <v>351.55</v>
      </c>
      <c r="F10931" s="4">
        <v>0.15</v>
      </c>
      <c r="G10931" t="str">
        <f>VLOOKUP(C10931:C33468,Produkty!$A$2:$B$61,2,0)</f>
        <v>Ładowarka 3</v>
      </c>
      <c r="H10931" s="6">
        <f t="shared" si="340"/>
        <v>896.4525000000001</v>
      </c>
      <c r="I10931" t="str">
        <f t="shared" si="341"/>
        <v>Średnia</v>
      </c>
    </row>
    <row r="10932" spans="1:9">
      <c r="A10932" t="s">
        <v>21552</v>
      </c>
      <c r="B10932" t="s">
        <v>5947</v>
      </c>
      <c r="C10932" t="s">
        <v>750</v>
      </c>
      <c r="D10932">
        <v>2</v>
      </c>
      <c r="E10932" s="3">
        <v>272.98</v>
      </c>
      <c r="F10932" s="4">
        <v>0</v>
      </c>
      <c r="G10932" t="str">
        <f>VLOOKUP(C10932:C33469,Produkty!$A$2:$B$61,2,0)</f>
        <v>Słuchawki 2</v>
      </c>
      <c r="H10932" s="6">
        <f t="shared" si="340"/>
        <v>545.96</v>
      </c>
      <c r="I10932" t="str">
        <f t="shared" si="341"/>
        <v>Średnia</v>
      </c>
    </row>
    <row r="10933" spans="1:9">
      <c r="A10933" t="s">
        <v>21553</v>
      </c>
      <c r="B10933" t="s">
        <v>5947</v>
      </c>
      <c r="C10933" t="s">
        <v>817</v>
      </c>
      <c r="D10933">
        <v>5</v>
      </c>
      <c r="E10933" s="3">
        <v>324.2</v>
      </c>
      <c r="F10933" s="4">
        <v>0</v>
      </c>
      <c r="G10933" t="str">
        <f>VLOOKUP(C10933:C33470,Produkty!$A$2:$B$61,2,0)</f>
        <v>Czajnik 3</v>
      </c>
      <c r="H10933" s="6">
        <f t="shared" si="340"/>
        <v>1621</v>
      </c>
      <c r="I10933" t="str">
        <f t="shared" si="341"/>
        <v>Średnia</v>
      </c>
    </row>
    <row r="10934" spans="1:9">
      <c r="A10934" t="s">
        <v>21554</v>
      </c>
      <c r="B10934" t="s">
        <v>5948</v>
      </c>
      <c r="C10934" t="s">
        <v>807</v>
      </c>
      <c r="D10934">
        <v>1</v>
      </c>
      <c r="E10934" s="3">
        <v>184.2</v>
      </c>
      <c r="F10934" s="4">
        <v>0</v>
      </c>
      <c r="G10934" t="str">
        <f>VLOOKUP(C10934:C33471,Produkty!$A$2:$B$61,2,0)</f>
        <v>Organizer 2</v>
      </c>
      <c r="H10934" s="6">
        <f t="shared" si="340"/>
        <v>184.2</v>
      </c>
      <c r="I10934" t="str">
        <f t="shared" si="341"/>
        <v>Mała</v>
      </c>
    </row>
    <row r="10935" spans="1:9">
      <c r="A10935" t="s">
        <v>21555</v>
      </c>
      <c r="B10935" t="s">
        <v>5948</v>
      </c>
      <c r="C10935" t="s">
        <v>832</v>
      </c>
      <c r="D10935">
        <v>4</v>
      </c>
      <c r="E10935" s="3">
        <v>734.84</v>
      </c>
      <c r="F10935" s="4">
        <v>0.15</v>
      </c>
      <c r="G10935" t="str">
        <f>VLOOKUP(C10935:C33472,Produkty!$A$2:$B$61,2,0)</f>
        <v>Kabel USB-C 2</v>
      </c>
      <c r="H10935" s="6">
        <f t="shared" si="340"/>
        <v>2498.4560000000001</v>
      </c>
      <c r="I10935" t="str">
        <f t="shared" si="341"/>
        <v>Duża</v>
      </c>
    </row>
    <row r="10936" spans="1:9">
      <c r="A10936" t="s">
        <v>21556</v>
      </c>
      <c r="B10936" t="s">
        <v>5949</v>
      </c>
      <c r="C10936" t="s">
        <v>747</v>
      </c>
      <c r="D10936">
        <v>6</v>
      </c>
      <c r="E10936" s="3">
        <v>548.98</v>
      </c>
      <c r="F10936" s="4">
        <v>0.2</v>
      </c>
      <c r="G10936" t="str">
        <f>VLOOKUP(C10936:C33473,Produkty!$A$2:$B$61,2,0)</f>
        <v>Słuchawki 1</v>
      </c>
      <c r="H10936" s="6">
        <f t="shared" si="340"/>
        <v>2635.1040000000003</v>
      </c>
      <c r="I10936" t="str">
        <f t="shared" si="341"/>
        <v>Duża</v>
      </c>
    </row>
    <row r="10937" spans="1:9">
      <c r="A10937" t="s">
        <v>21557</v>
      </c>
      <c r="B10937" t="s">
        <v>5949</v>
      </c>
      <c r="C10937" t="s">
        <v>864</v>
      </c>
      <c r="D10937">
        <v>6</v>
      </c>
      <c r="E10937" s="3">
        <v>1132.92</v>
      </c>
      <c r="F10937" s="4">
        <v>0</v>
      </c>
      <c r="G10937" t="str">
        <f>VLOOKUP(C10937:C33474,Produkty!$A$2:$B$61,2,0)</f>
        <v>Ładowarka 2</v>
      </c>
      <c r="H10937" s="6">
        <f t="shared" si="340"/>
        <v>6797.52</v>
      </c>
      <c r="I10937" t="str">
        <f t="shared" si="341"/>
        <v>Duża</v>
      </c>
    </row>
    <row r="10938" spans="1:9">
      <c r="A10938" t="s">
        <v>21558</v>
      </c>
      <c r="B10938" t="s">
        <v>5950</v>
      </c>
      <c r="C10938" t="s">
        <v>864</v>
      </c>
      <c r="D10938">
        <v>4</v>
      </c>
      <c r="E10938" s="3">
        <v>1126.2</v>
      </c>
      <c r="F10938" s="4">
        <v>0</v>
      </c>
      <c r="G10938" t="str">
        <f>VLOOKUP(C10938:C33475,Produkty!$A$2:$B$61,2,0)</f>
        <v>Ładowarka 2</v>
      </c>
      <c r="H10938" s="6">
        <f t="shared" si="340"/>
        <v>4504.8</v>
      </c>
      <c r="I10938" t="str">
        <f t="shared" si="341"/>
        <v>Duża</v>
      </c>
    </row>
    <row r="10939" spans="1:9">
      <c r="A10939" t="s">
        <v>21559</v>
      </c>
      <c r="B10939" t="s">
        <v>5950</v>
      </c>
      <c r="C10939" t="s">
        <v>809</v>
      </c>
      <c r="D10939">
        <v>5</v>
      </c>
      <c r="E10939" s="3">
        <v>1153.93</v>
      </c>
      <c r="F10939" s="4">
        <v>0</v>
      </c>
      <c r="G10939" t="str">
        <f>VLOOKUP(C10939:C33476,Produkty!$A$2:$B$61,2,0)</f>
        <v>Organizer 3</v>
      </c>
      <c r="H10939" s="6">
        <f t="shared" si="340"/>
        <v>5769.6500000000005</v>
      </c>
      <c r="I10939" t="str">
        <f t="shared" si="341"/>
        <v>Duża</v>
      </c>
    </row>
    <row r="10940" spans="1:9">
      <c r="A10940" t="s">
        <v>21560</v>
      </c>
      <c r="B10940" t="s">
        <v>5950</v>
      </c>
      <c r="C10940" t="s">
        <v>797</v>
      </c>
      <c r="D10940">
        <v>5</v>
      </c>
      <c r="E10940" s="3">
        <v>639.94000000000005</v>
      </c>
      <c r="F10940" s="4">
        <v>0</v>
      </c>
      <c r="G10940" t="str">
        <f>VLOOKUP(C10940:C33477,Produkty!$A$2:$B$61,2,0)</f>
        <v>Lampka 1</v>
      </c>
      <c r="H10940" s="6">
        <f t="shared" si="340"/>
        <v>3199.7000000000003</v>
      </c>
      <c r="I10940" t="str">
        <f t="shared" si="341"/>
        <v>Duża</v>
      </c>
    </row>
    <row r="10941" spans="1:9">
      <c r="A10941" t="s">
        <v>21561</v>
      </c>
      <c r="B10941" t="s">
        <v>5950</v>
      </c>
      <c r="C10941" t="s">
        <v>770</v>
      </c>
      <c r="D10941">
        <v>3</v>
      </c>
      <c r="E10941" s="3">
        <v>333.43</v>
      </c>
      <c r="F10941" s="4">
        <v>0</v>
      </c>
      <c r="G10941" t="str">
        <f>VLOOKUP(C10941:C33478,Produkty!$A$2:$B$61,2,0)</f>
        <v>Mysz 4</v>
      </c>
      <c r="H10941" s="6">
        <f t="shared" si="340"/>
        <v>1000.29</v>
      </c>
      <c r="I10941" t="str">
        <f t="shared" si="341"/>
        <v>Średnia</v>
      </c>
    </row>
    <row r="10942" spans="1:9">
      <c r="A10942" t="s">
        <v>21562</v>
      </c>
      <c r="B10942" t="s">
        <v>5951</v>
      </c>
      <c r="C10942" t="s">
        <v>862</v>
      </c>
      <c r="D10942">
        <v>4</v>
      </c>
      <c r="E10942" s="3">
        <v>470.9</v>
      </c>
      <c r="F10942" s="4">
        <v>0.05</v>
      </c>
      <c r="G10942" t="str">
        <f>VLOOKUP(C10942:C33479,Produkty!$A$2:$B$61,2,0)</f>
        <v>Ładowarka 1</v>
      </c>
      <c r="H10942" s="6">
        <f t="shared" si="340"/>
        <v>1789.4199999999998</v>
      </c>
      <c r="I10942" t="str">
        <f t="shared" si="341"/>
        <v>Średnia</v>
      </c>
    </row>
    <row r="10943" spans="1:9">
      <c r="A10943" t="s">
        <v>21563</v>
      </c>
      <c r="B10943" t="s">
        <v>5952</v>
      </c>
      <c r="C10943" t="s">
        <v>815</v>
      </c>
      <c r="D10943">
        <v>3</v>
      </c>
      <c r="E10943" s="3">
        <v>213.48</v>
      </c>
      <c r="F10943" s="4">
        <v>0.15</v>
      </c>
      <c r="G10943" t="str">
        <f>VLOOKUP(C10943:C33480,Produkty!$A$2:$B$61,2,0)</f>
        <v>Czajnik 2</v>
      </c>
      <c r="H10943" s="6">
        <f t="shared" si="340"/>
        <v>544.37399999999991</v>
      </c>
      <c r="I10943" t="str">
        <f t="shared" si="341"/>
        <v>Średnia</v>
      </c>
    </row>
    <row r="10944" spans="1:9">
      <c r="A10944" t="s">
        <v>21564</v>
      </c>
      <c r="B10944" t="s">
        <v>5952</v>
      </c>
      <c r="C10944" t="s">
        <v>819</v>
      </c>
      <c r="D10944">
        <v>3</v>
      </c>
      <c r="E10944" s="3">
        <v>290.58999999999997</v>
      </c>
      <c r="F10944" s="4">
        <v>0.05</v>
      </c>
      <c r="G10944" t="str">
        <f>VLOOKUP(C10944:C33481,Produkty!$A$2:$B$61,2,0)</f>
        <v>Czajnik 4</v>
      </c>
      <c r="H10944" s="6">
        <f t="shared" si="340"/>
        <v>828.18149999999991</v>
      </c>
      <c r="I10944" t="str">
        <f t="shared" si="341"/>
        <v>Średnia</v>
      </c>
    </row>
    <row r="10945" spans="1:9">
      <c r="A10945" t="s">
        <v>21565</v>
      </c>
      <c r="B10945" t="s">
        <v>5952</v>
      </c>
      <c r="C10945" t="s">
        <v>795</v>
      </c>
      <c r="D10945">
        <v>1</v>
      </c>
      <c r="E10945" s="3">
        <v>115.02</v>
      </c>
      <c r="F10945" s="4">
        <v>0.2</v>
      </c>
      <c r="G10945" t="str">
        <f>VLOOKUP(C10945:C33482,Produkty!$A$2:$B$61,2,0)</f>
        <v>Krzesło biurowe 4</v>
      </c>
      <c r="H10945" s="6">
        <f t="shared" si="340"/>
        <v>92.016000000000005</v>
      </c>
      <c r="I10945" t="str">
        <f t="shared" si="341"/>
        <v>Mała</v>
      </c>
    </row>
    <row r="10946" spans="1:9">
      <c r="A10946" t="s">
        <v>21566</v>
      </c>
      <c r="B10946" t="s">
        <v>5953</v>
      </c>
      <c r="C10946" t="s">
        <v>797</v>
      </c>
      <c r="D10946">
        <v>5</v>
      </c>
      <c r="E10946" s="3">
        <v>636.92999999999995</v>
      </c>
      <c r="F10946" s="4">
        <v>0.15</v>
      </c>
      <c r="G10946" t="str">
        <f>VLOOKUP(C10946:C33483,Produkty!$A$2:$B$61,2,0)</f>
        <v>Lampka 1</v>
      </c>
      <c r="H10946" s="6">
        <f t="shared" si="340"/>
        <v>2706.9524999999994</v>
      </c>
      <c r="I10946" t="str">
        <f t="shared" si="341"/>
        <v>Duża</v>
      </c>
    </row>
    <row r="10947" spans="1:9">
      <c r="A10947" t="s">
        <v>21567</v>
      </c>
      <c r="B10947" t="s">
        <v>5953</v>
      </c>
      <c r="C10947" t="s">
        <v>832</v>
      </c>
      <c r="D10947">
        <v>5</v>
      </c>
      <c r="E10947" s="3">
        <v>742.25</v>
      </c>
      <c r="F10947" s="4">
        <v>0.15</v>
      </c>
      <c r="G10947" t="str">
        <f>VLOOKUP(C10947:C33484,Produkty!$A$2:$B$61,2,0)</f>
        <v>Kabel USB-C 2</v>
      </c>
      <c r="H10947" s="6">
        <f t="shared" ref="H10947:H11010" si="342">D10947*E10947*(1-F10947)</f>
        <v>3154.5625</v>
      </c>
      <c r="I10947" t="str">
        <f t="shared" ref="I10947:I11010" si="343">IF(H10947&lt;500,"Mała",IF(H10947&lt;=2000,"Średnia","Duża"))</f>
        <v>Duża</v>
      </c>
    </row>
    <row r="10948" spans="1:9">
      <c r="A10948" t="s">
        <v>21568</v>
      </c>
      <c r="B10948" t="s">
        <v>5953</v>
      </c>
      <c r="C10948" t="s">
        <v>795</v>
      </c>
      <c r="D10948">
        <v>1</v>
      </c>
      <c r="E10948" s="3">
        <v>112.64</v>
      </c>
      <c r="F10948" s="4">
        <v>0.05</v>
      </c>
      <c r="G10948" t="str">
        <f>VLOOKUP(C10948:C33485,Produkty!$A$2:$B$61,2,0)</f>
        <v>Krzesło biurowe 4</v>
      </c>
      <c r="H10948" s="6">
        <f t="shared" si="342"/>
        <v>107.008</v>
      </c>
      <c r="I10948" t="str">
        <f t="shared" si="343"/>
        <v>Mała</v>
      </c>
    </row>
    <row r="10949" spans="1:9">
      <c r="A10949" t="s">
        <v>21569</v>
      </c>
      <c r="B10949" t="s">
        <v>5954</v>
      </c>
      <c r="C10949" t="s">
        <v>788</v>
      </c>
      <c r="D10949">
        <v>1</v>
      </c>
      <c r="E10949" s="3">
        <v>622.27</v>
      </c>
      <c r="F10949" s="4">
        <v>0</v>
      </c>
      <c r="G10949" t="str">
        <f>VLOOKUP(C10949:C33486,Produkty!$A$2:$B$61,2,0)</f>
        <v>Krzesło biurowe 1</v>
      </c>
      <c r="H10949" s="6">
        <f t="shared" si="342"/>
        <v>622.27</v>
      </c>
      <c r="I10949" t="str">
        <f t="shared" si="343"/>
        <v>Średnia</v>
      </c>
    </row>
    <row r="10950" spans="1:9">
      <c r="A10950" t="s">
        <v>21570</v>
      </c>
      <c r="B10950" t="s">
        <v>5954</v>
      </c>
      <c r="C10950" t="s">
        <v>809</v>
      </c>
      <c r="D10950">
        <v>5</v>
      </c>
      <c r="E10950" s="3">
        <v>1107.03</v>
      </c>
      <c r="F10950" s="4">
        <v>0.05</v>
      </c>
      <c r="G10950" t="str">
        <f>VLOOKUP(C10950:C33487,Produkty!$A$2:$B$61,2,0)</f>
        <v>Organizer 3</v>
      </c>
      <c r="H10950" s="6">
        <f t="shared" si="342"/>
        <v>5258.392499999999</v>
      </c>
      <c r="I10950" t="str">
        <f t="shared" si="343"/>
        <v>Duża</v>
      </c>
    </row>
    <row r="10951" spans="1:9">
      <c r="A10951" t="s">
        <v>21571</v>
      </c>
      <c r="B10951" t="s">
        <v>5955</v>
      </c>
      <c r="C10951" t="s">
        <v>834</v>
      </c>
      <c r="D10951">
        <v>4</v>
      </c>
      <c r="E10951" s="3">
        <v>384.85</v>
      </c>
      <c r="F10951" s="4">
        <v>0.05</v>
      </c>
      <c r="G10951" t="str">
        <f>VLOOKUP(C10951:C33488,Produkty!$A$2:$B$61,2,0)</f>
        <v>Kabel USB-C 3</v>
      </c>
      <c r="H10951" s="6">
        <f t="shared" si="342"/>
        <v>1462.43</v>
      </c>
      <c r="I10951" t="str">
        <f t="shared" si="343"/>
        <v>Średnia</v>
      </c>
    </row>
    <row r="10952" spans="1:9">
      <c r="A10952" t="s">
        <v>21572</v>
      </c>
      <c r="B10952" t="s">
        <v>5955</v>
      </c>
      <c r="C10952" t="s">
        <v>801</v>
      </c>
      <c r="D10952">
        <v>2</v>
      </c>
      <c r="E10952" s="3">
        <v>353.05</v>
      </c>
      <c r="F10952" s="4">
        <v>0.1</v>
      </c>
      <c r="G10952" t="str">
        <f>VLOOKUP(C10952:C33489,Produkty!$A$2:$B$61,2,0)</f>
        <v>Lampka 3</v>
      </c>
      <c r="H10952" s="6">
        <f t="shared" si="342"/>
        <v>635.49</v>
      </c>
      <c r="I10952" t="str">
        <f t="shared" si="343"/>
        <v>Średnia</v>
      </c>
    </row>
    <row r="10953" spans="1:9">
      <c r="A10953" t="s">
        <v>21573</v>
      </c>
      <c r="B10953" t="s">
        <v>5955</v>
      </c>
      <c r="C10953" t="s">
        <v>842</v>
      </c>
      <c r="D10953">
        <v>1</v>
      </c>
      <c r="E10953" s="3">
        <v>812.38</v>
      </c>
      <c r="F10953" s="4">
        <v>0</v>
      </c>
      <c r="G10953" t="str">
        <f>VLOOKUP(C10953:C33490,Produkty!$A$2:$B$61,2,0)</f>
        <v>Etui 3</v>
      </c>
      <c r="H10953" s="6">
        <f t="shared" si="342"/>
        <v>812.38</v>
      </c>
      <c r="I10953" t="str">
        <f t="shared" si="343"/>
        <v>Średnia</v>
      </c>
    </row>
    <row r="10954" spans="1:9">
      <c r="A10954" t="s">
        <v>21574</v>
      </c>
      <c r="B10954" t="s">
        <v>5955</v>
      </c>
      <c r="C10954" t="s">
        <v>815</v>
      </c>
      <c r="D10954">
        <v>5</v>
      </c>
      <c r="E10954" s="3">
        <v>214.78</v>
      </c>
      <c r="F10954" s="4">
        <v>0.05</v>
      </c>
      <c r="G10954" t="str">
        <f>VLOOKUP(C10954:C33491,Produkty!$A$2:$B$61,2,0)</f>
        <v>Czajnik 2</v>
      </c>
      <c r="H10954" s="6">
        <f t="shared" si="342"/>
        <v>1020.205</v>
      </c>
      <c r="I10954" t="str">
        <f t="shared" si="343"/>
        <v>Średnia</v>
      </c>
    </row>
    <row r="10955" spans="1:9">
      <c r="A10955" t="s">
        <v>21575</v>
      </c>
      <c r="B10955" t="s">
        <v>5956</v>
      </c>
      <c r="C10955" t="s">
        <v>754</v>
      </c>
      <c r="D10955">
        <v>4</v>
      </c>
      <c r="E10955" s="3">
        <v>799.66</v>
      </c>
      <c r="F10955" s="4">
        <v>0.15</v>
      </c>
      <c r="G10955" t="str">
        <f>VLOOKUP(C10955:C33492,Produkty!$A$2:$B$61,2,0)</f>
        <v>Słuchawki 4</v>
      </c>
      <c r="H10955" s="6">
        <f t="shared" si="342"/>
        <v>2718.8439999999996</v>
      </c>
      <c r="I10955" t="str">
        <f t="shared" si="343"/>
        <v>Duża</v>
      </c>
    </row>
    <row r="10956" spans="1:9">
      <c r="A10956" t="s">
        <v>21576</v>
      </c>
      <c r="B10956" t="s">
        <v>5956</v>
      </c>
      <c r="C10956" t="s">
        <v>850</v>
      </c>
      <c r="D10956">
        <v>5</v>
      </c>
      <c r="E10956" s="3">
        <v>33.07</v>
      </c>
      <c r="F10956" s="4">
        <v>0.15</v>
      </c>
      <c r="G10956" t="str">
        <f>VLOOKUP(C10956:C33493,Produkty!$A$2:$B$61,2,0)</f>
        <v>Hub USB 3</v>
      </c>
      <c r="H10956" s="6">
        <f t="shared" si="342"/>
        <v>140.54749999999999</v>
      </c>
      <c r="I10956" t="str">
        <f t="shared" si="343"/>
        <v>Mała</v>
      </c>
    </row>
    <row r="10957" spans="1:9">
      <c r="A10957" t="s">
        <v>21577</v>
      </c>
      <c r="B10957" t="s">
        <v>5956</v>
      </c>
      <c r="C10957" t="s">
        <v>834</v>
      </c>
      <c r="D10957">
        <v>6</v>
      </c>
      <c r="E10957" s="3">
        <v>384.43</v>
      </c>
      <c r="F10957" s="4">
        <v>0.2</v>
      </c>
      <c r="G10957" t="str">
        <f>VLOOKUP(C10957:C33494,Produkty!$A$2:$B$61,2,0)</f>
        <v>Kabel USB-C 3</v>
      </c>
      <c r="H10957" s="6">
        <f t="shared" si="342"/>
        <v>1845.2640000000001</v>
      </c>
      <c r="I10957" t="str">
        <f t="shared" si="343"/>
        <v>Średnia</v>
      </c>
    </row>
    <row r="10958" spans="1:9">
      <c r="A10958" t="s">
        <v>21578</v>
      </c>
      <c r="B10958" t="s">
        <v>5956</v>
      </c>
      <c r="C10958" t="s">
        <v>866</v>
      </c>
      <c r="D10958">
        <v>2</v>
      </c>
      <c r="E10958" s="3">
        <v>349.04</v>
      </c>
      <c r="F10958" s="4">
        <v>0</v>
      </c>
      <c r="G10958" t="str">
        <f>VLOOKUP(C10958:C33495,Produkty!$A$2:$B$61,2,0)</f>
        <v>Ładowarka 3</v>
      </c>
      <c r="H10958" s="6">
        <f t="shared" si="342"/>
        <v>698.08</v>
      </c>
      <c r="I10958" t="str">
        <f t="shared" si="343"/>
        <v>Średnia</v>
      </c>
    </row>
    <row r="10959" spans="1:9">
      <c r="A10959" t="s">
        <v>21579</v>
      </c>
      <c r="B10959" t="s">
        <v>5957</v>
      </c>
      <c r="C10959" t="s">
        <v>817</v>
      </c>
      <c r="D10959">
        <v>3</v>
      </c>
      <c r="E10959" s="3">
        <v>311.86</v>
      </c>
      <c r="F10959" s="4">
        <v>0.05</v>
      </c>
      <c r="G10959" t="str">
        <f>VLOOKUP(C10959:C33496,Produkty!$A$2:$B$61,2,0)</f>
        <v>Czajnik 3</v>
      </c>
      <c r="H10959" s="6">
        <f t="shared" si="342"/>
        <v>888.80100000000004</v>
      </c>
      <c r="I10959" t="str">
        <f t="shared" si="343"/>
        <v>Średnia</v>
      </c>
    </row>
    <row r="10960" spans="1:9">
      <c r="A10960" t="s">
        <v>21580</v>
      </c>
      <c r="B10960" t="s">
        <v>5957</v>
      </c>
      <c r="C10960" t="s">
        <v>854</v>
      </c>
      <c r="D10960">
        <v>1</v>
      </c>
      <c r="E10960" s="3">
        <v>312.04000000000002</v>
      </c>
      <c r="F10960" s="4">
        <v>0.05</v>
      </c>
      <c r="G10960" t="str">
        <f>VLOOKUP(C10960:C33497,Produkty!$A$2:$B$61,2,0)</f>
        <v>Podkładka 1</v>
      </c>
      <c r="H10960" s="6">
        <f t="shared" si="342"/>
        <v>296.43799999999999</v>
      </c>
      <c r="I10960" t="str">
        <f t="shared" si="343"/>
        <v>Mała</v>
      </c>
    </row>
    <row r="10961" spans="1:9">
      <c r="A10961" t="s">
        <v>21581</v>
      </c>
      <c r="B10961" t="s">
        <v>5957</v>
      </c>
      <c r="C10961" t="s">
        <v>848</v>
      </c>
      <c r="D10961">
        <v>4</v>
      </c>
      <c r="E10961" s="3">
        <v>1169.24</v>
      </c>
      <c r="F10961" s="4">
        <v>0</v>
      </c>
      <c r="G10961" t="str">
        <f>VLOOKUP(C10961:C33498,Produkty!$A$2:$B$61,2,0)</f>
        <v>Hub USB 2</v>
      </c>
      <c r="H10961" s="6">
        <f t="shared" si="342"/>
        <v>4676.96</v>
      </c>
      <c r="I10961" t="str">
        <f t="shared" si="343"/>
        <v>Duża</v>
      </c>
    </row>
    <row r="10962" spans="1:9">
      <c r="A10962" t="s">
        <v>21582</v>
      </c>
      <c r="B10962" t="s">
        <v>5957</v>
      </c>
      <c r="C10962" t="s">
        <v>842</v>
      </c>
      <c r="D10962">
        <v>4</v>
      </c>
      <c r="E10962" s="3">
        <v>818.57</v>
      </c>
      <c r="F10962" s="4">
        <v>0.2</v>
      </c>
      <c r="G10962" t="str">
        <f>VLOOKUP(C10962:C33499,Produkty!$A$2:$B$61,2,0)</f>
        <v>Etui 3</v>
      </c>
      <c r="H10962" s="6">
        <f t="shared" si="342"/>
        <v>2619.4240000000004</v>
      </c>
      <c r="I10962" t="str">
        <f t="shared" si="343"/>
        <v>Duża</v>
      </c>
    </row>
    <row r="10963" spans="1:9">
      <c r="A10963" t="s">
        <v>21583</v>
      </c>
      <c r="B10963" t="s">
        <v>5958</v>
      </c>
      <c r="C10963" t="s">
        <v>864</v>
      </c>
      <c r="D10963">
        <v>1</v>
      </c>
      <c r="E10963" s="3">
        <v>1155.95</v>
      </c>
      <c r="F10963" s="4">
        <v>0.15</v>
      </c>
      <c r="G10963" t="str">
        <f>VLOOKUP(C10963:C33500,Produkty!$A$2:$B$61,2,0)</f>
        <v>Ładowarka 2</v>
      </c>
      <c r="H10963" s="6">
        <f t="shared" si="342"/>
        <v>982.5575</v>
      </c>
      <c r="I10963" t="str">
        <f t="shared" si="343"/>
        <v>Średnia</v>
      </c>
    </row>
    <row r="10964" spans="1:9">
      <c r="A10964" t="s">
        <v>21584</v>
      </c>
      <c r="B10964" t="s">
        <v>5958</v>
      </c>
      <c r="C10964" t="s">
        <v>840</v>
      </c>
      <c r="D10964">
        <v>5</v>
      </c>
      <c r="E10964" s="3">
        <v>142.33000000000001</v>
      </c>
      <c r="F10964" s="4">
        <v>0</v>
      </c>
      <c r="G10964" t="str">
        <f>VLOOKUP(C10964:C33501,Produkty!$A$2:$B$61,2,0)</f>
        <v>Etui 2</v>
      </c>
      <c r="H10964" s="6">
        <f t="shared" si="342"/>
        <v>711.65000000000009</v>
      </c>
      <c r="I10964" t="str">
        <f t="shared" si="343"/>
        <v>Średnia</v>
      </c>
    </row>
    <row r="10965" spans="1:9">
      <c r="A10965" t="s">
        <v>21585</v>
      </c>
      <c r="B10965" t="s">
        <v>5958</v>
      </c>
      <c r="C10965" t="s">
        <v>813</v>
      </c>
      <c r="D10965">
        <v>6</v>
      </c>
      <c r="E10965" s="3">
        <v>1010.5</v>
      </c>
      <c r="F10965" s="4">
        <v>0.2</v>
      </c>
      <c r="G10965" t="str">
        <f>VLOOKUP(C10965:C33502,Produkty!$A$2:$B$61,2,0)</f>
        <v>Czajnik 1</v>
      </c>
      <c r="H10965" s="6">
        <f t="shared" si="342"/>
        <v>4850.4000000000005</v>
      </c>
      <c r="I10965" t="str">
        <f t="shared" si="343"/>
        <v>Duża</v>
      </c>
    </row>
    <row r="10966" spans="1:9">
      <c r="A10966" t="s">
        <v>21586</v>
      </c>
      <c r="B10966" t="s">
        <v>5959</v>
      </c>
      <c r="C10966" t="s">
        <v>788</v>
      </c>
      <c r="D10966">
        <v>1</v>
      </c>
      <c r="E10966" s="3">
        <v>611.20000000000005</v>
      </c>
      <c r="F10966" s="4">
        <v>0.15</v>
      </c>
      <c r="G10966" t="str">
        <f>VLOOKUP(C10966:C33503,Produkty!$A$2:$B$61,2,0)</f>
        <v>Krzesło biurowe 1</v>
      </c>
      <c r="H10966" s="6">
        <f t="shared" si="342"/>
        <v>519.52</v>
      </c>
      <c r="I10966" t="str">
        <f t="shared" si="343"/>
        <v>Średnia</v>
      </c>
    </row>
    <row r="10967" spans="1:9">
      <c r="A10967" t="s">
        <v>21587</v>
      </c>
      <c r="B10967" t="s">
        <v>5959</v>
      </c>
      <c r="C10967" t="s">
        <v>856</v>
      </c>
      <c r="D10967">
        <v>4</v>
      </c>
      <c r="E10967" s="3">
        <v>129.02000000000001</v>
      </c>
      <c r="F10967" s="4">
        <v>0.2</v>
      </c>
      <c r="G10967" t="str">
        <f>VLOOKUP(C10967:C33504,Produkty!$A$2:$B$61,2,0)</f>
        <v>Podkładka 2</v>
      </c>
      <c r="H10967" s="6">
        <f t="shared" si="342"/>
        <v>412.86400000000003</v>
      </c>
      <c r="I10967" t="str">
        <f t="shared" si="343"/>
        <v>Mała</v>
      </c>
    </row>
    <row r="10968" spans="1:9">
      <c r="A10968" t="s">
        <v>21588</v>
      </c>
      <c r="B10968" t="s">
        <v>5959</v>
      </c>
      <c r="C10968" t="s">
        <v>850</v>
      </c>
      <c r="D10968">
        <v>1</v>
      </c>
      <c r="E10968" s="3">
        <v>32.340000000000003</v>
      </c>
      <c r="F10968" s="4">
        <v>0.05</v>
      </c>
      <c r="G10968" t="str">
        <f>VLOOKUP(C10968:C33505,Produkty!$A$2:$B$61,2,0)</f>
        <v>Hub USB 3</v>
      </c>
      <c r="H10968" s="6">
        <f t="shared" si="342"/>
        <v>30.723000000000003</v>
      </c>
      <c r="I10968" t="str">
        <f t="shared" si="343"/>
        <v>Mała</v>
      </c>
    </row>
    <row r="10969" spans="1:9">
      <c r="A10969" t="s">
        <v>21589</v>
      </c>
      <c r="B10969" t="s">
        <v>5959</v>
      </c>
      <c r="C10969" t="s">
        <v>848</v>
      </c>
      <c r="D10969">
        <v>6</v>
      </c>
      <c r="E10969" s="3">
        <v>1203.32</v>
      </c>
      <c r="F10969" s="4">
        <v>0</v>
      </c>
      <c r="G10969" t="str">
        <f>VLOOKUP(C10969:C33506,Produkty!$A$2:$B$61,2,0)</f>
        <v>Hub USB 2</v>
      </c>
      <c r="H10969" s="6">
        <f t="shared" si="342"/>
        <v>7219.92</v>
      </c>
      <c r="I10969" t="str">
        <f t="shared" si="343"/>
        <v>Duża</v>
      </c>
    </row>
    <row r="10970" spans="1:9">
      <c r="A10970" t="s">
        <v>21590</v>
      </c>
      <c r="B10970" t="s">
        <v>5960</v>
      </c>
      <c r="C10970" t="s">
        <v>795</v>
      </c>
      <c r="D10970">
        <v>6</v>
      </c>
      <c r="E10970" s="3">
        <v>111.4</v>
      </c>
      <c r="F10970" s="4">
        <v>0.2</v>
      </c>
      <c r="G10970" t="str">
        <f>VLOOKUP(C10970:C33507,Produkty!$A$2:$B$61,2,0)</f>
        <v>Krzesło biurowe 4</v>
      </c>
      <c r="H10970" s="6">
        <f t="shared" si="342"/>
        <v>534.72000000000014</v>
      </c>
      <c r="I10970" t="str">
        <f t="shared" si="343"/>
        <v>Średnia</v>
      </c>
    </row>
    <row r="10971" spans="1:9">
      <c r="A10971" t="s">
        <v>21591</v>
      </c>
      <c r="B10971" t="s">
        <v>5960</v>
      </c>
      <c r="C10971" t="s">
        <v>797</v>
      </c>
      <c r="D10971">
        <v>3</v>
      </c>
      <c r="E10971" s="3">
        <v>660.79</v>
      </c>
      <c r="F10971" s="4">
        <v>0</v>
      </c>
      <c r="G10971" t="str">
        <f>VLOOKUP(C10971:C33508,Produkty!$A$2:$B$61,2,0)</f>
        <v>Lampka 1</v>
      </c>
      <c r="H10971" s="6">
        <f t="shared" si="342"/>
        <v>1982.37</v>
      </c>
      <c r="I10971" t="str">
        <f t="shared" si="343"/>
        <v>Średnia</v>
      </c>
    </row>
    <row r="10972" spans="1:9">
      <c r="A10972" t="s">
        <v>21592</v>
      </c>
      <c r="B10972" t="s">
        <v>5960</v>
      </c>
      <c r="C10972" t="s">
        <v>780</v>
      </c>
      <c r="D10972">
        <v>4</v>
      </c>
      <c r="E10972" s="3">
        <v>691.33</v>
      </c>
      <c r="F10972" s="4">
        <v>0</v>
      </c>
      <c r="G10972" t="str">
        <f>VLOOKUP(C10972:C33509,Produkty!$A$2:$B$61,2,0)</f>
        <v>Powerbank 1</v>
      </c>
      <c r="H10972" s="6">
        <f t="shared" si="342"/>
        <v>2765.32</v>
      </c>
      <c r="I10972" t="str">
        <f t="shared" si="343"/>
        <v>Duża</v>
      </c>
    </row>
    <row r="10973" spans="1:9">
      <c r="A10973" t="s">
        <v>21593</v>
      </c>
      <c r="B10973" t="s">
        <v>5961</v>
      </c>
      <c r="C10973" t="s">
        <v>819</v>
      </c>
      <c r="D10973">
        <v>4</v>
      </c>
      <c r="E10973" s="3">
        <v>293.10000000000002</v>
      </c>
      <c r="F10973" s="4">
        <v>0.2</v>
      </c>
      <c r="G10973" t="str">
        <f>VLOOKUP(C10973:C33510,Produkty!$A$2:$B$61,2,0)</f>
        <v>Czajnik 4</v>
      </c>
      <c r="H10973" s="6">
        <f t="shared" si="342"/>
        <v>937.92000000000007</v>
      </c>
      <c r="I10973" t="str">
        <f t="shared" si="343"/>
        <v>Średnia</v>
      </c>
    </row>
    <row r="10974" spans="1:9">
      <c r="A10974" t="s">
        <v>21594</v>
      </c>
      <c r="B10974" t="s">
        <v>5961</v>
      </c>
      <c r="C10974" t="s">
        <v>772</v>
      </c>
      <c r="D10974">
        <v>3</v>
      </c>
      <c r="E10974" s="3">
        <v>953.33</v>
      </c>
      <c r="F10974" s="4">
        <v>0</v>
      </c>
      <c r="G10974" t="str">
        <f>VLOOKUP(C10974:C33511,Produkty!$A$2:$B$61,2,0)</f>
        <v>Monitor 1</v>
      </c>
      <c r="H10974" s="6">
        <f t="shared" si="342"/>
        <v>2859.9900000000002</v>
      </c>
      <c r="I10974" t="str">
        <f t="shared" si="343"/>
        <v>Duża</v>
      </c>
    </row>
    <row r="10975" spans="1:9">
      <c r="A10975" t="s">
        <v>21595</v>
      </c>
      <c r="B10975" t="s">
        <v>5961</v>
      </c>
      <c r="C10975" t="s">
        <v>778</v>
      </c>
      <c r="D10975">
        <v>2</v>
      </c>
      <c r="E10975" s="3">
        <v>978.11</v>
      </c>
      <c r="F10975" s="4">
        <v>0</v>
      </c>
      <c r="G10975" t="str">
        <f>VLOOKUP(C10975:C33512,Produkty!$A$2:$B$61,2,0)</f>
        <v>Monitor 4</v>
      </c>
      <c r="H10975" s="6">
        <f t="shared" si="342"/>
        <v>1956.22</v>
      </c>
      <c r="I10975" t="str">
        <f t="shared" si="343"/>
        <v>Średnia</v>
      </c>
    </row>
    <row r="10976" spans="1:9">
      <c r="A10976" t="s">
        <v>21596</v>
      </c>
      <c r="B10976" t="s">
        <v>5961</v>
      </c>
      <c r="C10976" t="s">
        <v>770</v>
      </c>
      <c r="D10976">
        <v>2</v>
      </c>
      <c r="E10976" s="3">
        <v>331.8</v>
      </c>
      <c r="F10976" s="4">
        <v>0.2</v>
      </c>
      <c r="G10976" t="str">
        <f>VLOOKUP(C10976:C33513,Produkty!$A$2:$B$61,2,0)</f>
        <v>Mysz 4</v>
      </c>
      <c r="H10976" s="6">
        <f t="shared" si="342"/>
        <v>530.88</v>
      </c>
      <c r="I10976" t="str">
        <f t="shared" si="343"/>
        <v>Średnia</v>
      </c>
    </row>
    <row r="10977" spans="1:9">
      <c r="A10977" t="s">
        <v>21597</v>
      </c>
      <c r="B10977" t="s">
        <v>5962</v>
      </c>
      <c r="C10977" t="s">
        <v>754</v>
      </c>
      <c r="D10977">
        <v>2</v>
      </c>
      <c r="E10977" s="3">
        <v>809.59</v>
      </c>
      <c r="F10977" s="4">
        <v>0</v>
      </c>
      <c r="G10977" t="str">
        <f>VLOOKUP(C10977:C33514,Produkty!$A$2:$B$61,2,0)</f>
        <v>Słuchawki 4</v>
      </c>
      <c r="H10977" s="6">
        <f t="shared" si="342"/>
        <v>1619.18</v>
      </c>
      <c r="I10977" t="str">
        <f t="shared" si="343"/>
        <v>Średnia</v>
      </c>
    </row>
    <row r="10978" spans="1:9">
      <c r="A10978" t="s">
        <v>21598</v>
      </c>
      <c r="B10978" t="s">
        <v>5963</v>
      </c>
      <c r="C10978" t="s">
        <v>805</v>
      </c>
      <c r="D10978">
        <v>6</v>
      </c>
      <c r="E10978" s="3">
        <v>222.01</v>
      </c>
      <c r="F10978" s="4">
        <v>0</v>
      </c>
      <c r="G10978" t="str">
        <f>VLOOKUP(C10978:C33515,Produkty!$A$2:$B$61,2,0)</f>
        <v>Organizer 1</v>
      </c>
      <c r="H10978" s="6">
        <f t="shared" si="342"/>
        <v>1332.06</v>
      </c>
      <c r="I10978" t="str">
        <f t="shared" si="343"/>
        <v>Średnia</v>
      </c>
    </row>
    <row r="10979" spans="1:9">
      <c r="A10979" t="s">
        <v>21599</v>
      </c>
      <c r="B10979" t="s">
        <v>5963</v>
      </c>
      <c r="C10979" t="s">
        <v>791</v>
      </c>
      <c r="D10979">
        <v>3</v>
      </c>
      <c r="E10979" s="3">
        <v>239.32</v>
      </c>
      <c r="F10979" s="4">
        <v>0.05</v>
      </c>
      <c r="G10979" t="str">
        <f>VLOOKUP(C10979:C33516,Produkty!$A$2:$B$61,2,0)</f>
        <v>Krzesło biurowe 2</v>
      </c>
      <c r="H10979" s="6">
        <f t="shared" si="342"/>
        <v>682.06200000000001</v>
      </c>
      <c r="I10979" t="str">
        <f t="shared" si="343"/>
        <v>Średnia</v>
      </c>
    </row>
    <row r="10980" spans="1:9">
      <c r="A10980" t="s">
        <v>21600</v>
      </c>
      <c r="B10980" t="s">
        <v>5963</v>
      </c>
      <c r="C10980" t="s">
        <v>778</v>
      </c>
      <c r="D10980">
        <v>3</v>
      </c>
      <c r="E10980" s="3">
        <v>961.21</v>
      </c>
      <c r="F10980" s="4">
        <v>0.15</v>
      </c>
      <c r="G10980" t="str">
        <f>VLOOKUP(C10980:C33517,Produkty!$A$2:$B$61,2,0)</f>
        <v>Monitor 4</v>
      </c>
      <c r="H10980" s="6">
        <f t="shared" si="342"/>
        <v>2451.0855000000001</v>
      </c>
      <c r="I10980" t="str">
        <f t="shared" si="343"/>
        <v>Duża</v>
      </c>
    </row>
    <row r="10981" spans="1:9">
      <c r="A10981" t="s">
        <v>21601</v>
      </c>
      <c r="B10981" t="s">
        <v>5964</v>
      </c>
      <c r="C10981" t="s">
        <v>772</v>
      </c>
      <c r="D10981">
        <v>2</v>
      </c>
      <c r="E10981" s="3">
        <v>972.16</v>
      </c>
      <c r="F10981" s="4">
        <v>0.15</v>
      </c>
      <c r="G10981" t="str">
        <f>VLOOKUP(C10981:C33518,Produkty!$A$2:$B$61,2,0)</f>
        <v>Monitor 1</v>
      </c>
      <c r="H10981" s="6">
        <f t="shared" si="342"/>
        <v>1652.6719999999998</v>
      </c>
      <c r="I10981" t="str">
        <f t="shared" si="343"/>
        <v>Średnia</v>
      </c>
    </row>
    <row r="10982" spans="1:9">
      <c r="A10982" t="s">
        <v>21602</v>
      </c>
      <c r="B10982" t="s">
        <v>5965</v>
      </c>
      <c r="C10982" t="s">
        <v>797</v>
      </c>
      <c r="D10982">
        <v>5</v>
      </c>
      <c r="E10982" s="3">
        <v>660.34</v>
      </c>
      <c r="F10982" s="4">
        <v>0.2</v>
      </c>
      <c r="G10982" t="str">
        <f>VLOOKUP(C10982:C33519,Produkty!$A$2:$B$61,2,0)</f>
        <v>Lampka 1</v>
      </c>
      <c r="H10982" s="6">
        <f t="shared" si="342"/>
        <v>2641.3600000000006</v>
      </c>
      <c r="I10982" t="str">
        <f t="shared" si="343"/>
        <v>Duża</v>
      </c>
    </row>
    <row r="10983" spans="1:9">
      <c r="A10983" t="s">
        <v>21603</v>
      </c>
      <c r="B10983" t="s">
        <v>5965</v>
      </c>
      <c r="C10983" t="s">
        <v>780</v>
      </c>
      <c r="D10983">
        <v>5</v>
      </c>
      <c r="E10983" s="3">
        <v>687.73</v>
      </c>
      <c r="F10983" s="4">
        <v>0.1</v>
      </c>
      <c r="G10983" t="str">
        <f>VLOOKUP(C10983:C33520,Produkty!$A$2:$B$61,2,0)</f>
        <v>Powerbank 1</v>
      </c>
      <c r="H10983" s="6">
        <f t="shared" si="342"/>
        <v>3094.7850000000003</v>
      </c>
      <c r="I10983" t="str">
        <f t="shared" si="343"/>
        <v>Duża</v>
      </c>
    </row>
    <row r="10984" spans="1:9">
      <c r="A10984" t="s">
        <v>21604</v>
      </c>
      <c r="B10984" t="s">
        <v>5965</v>
      </c>
      <c r="C10984" t="s">
        <v>823</v>
      </c>
      <c r="D10984">
        <v>5</v>
      </c>
      <c r="E10984" s="3">
        <v>660.17</v>
      </c>
      <c r="F10984" s="4">
        <v>0.15</v>
      </c>
      <c r="G10984" t="str">
        <f>VLOOKUP(C10984:C33521,Produkty!$A$2:$B$61,2,0)</f>
        <v>Termos 2</v>
      </c>
      <c r="H10984" s="6">
        <f t="shared" si="342"/>
        <v>2805.7224999999999</v>
      </c>
      <c r="I10984" t="str">
        <f t="shared" si="343"/>
        <v>Duża</v>
      </c>
    </row>
    <row r="10985" spans="1:9">
      <c r="A10985" t="s">
        <v>21605</v>
      </c>
      <c r="B10985" t="s">
        <v>5965</v>
      </c>
      <c r="C10985" t="s">
        <v>782</v>
      </c>
      <c r="D10985">
        <v>4</v>
      </c>
      <c r="E10985" s="3">
        <v>427.52</v>
      </c>
      <c r="F10985" s="4">
        <v>0.1</v>
      </c>
      <c r="G10985" t="str">
        <f>VLOOKUP(C10985:C33522,Produkty!$A$2:$B$61,2,0)</f>
        <v>Powerbank 2</v>
      </c>
      <c r="H10985" s="6">
        <f t="shared" si="342"/>
        <v>1539.0719999999999</v>
      </c>
      <c r="I10985" t="str">
        <f t="shared" si="343"/>
        <v>Średnia</v>
      </c>
    </row>
    <row r="10986" spans="1:9">
      <c r="A10986" t="s">
        <v>21606</v>
      </c>
      <c r="B10986" t="s">
        <v>5966</v>
      </c>
      <c r="C10986" t="s">
        <v>864</v>
      </c>
      <c r="D10986">
        <v>3</v>
      </c>
      <c r="E10986" s="3">
        <v>1116.18</v>
      </c>
      <c r="F10986" s="4">
        <v>0.1</v>
      </c>
      <c r="G10986" t="str">
        <f>VLOOKUP(C10986:C33523,Produkty!$A$2:$B$61,2,0)</f>
        <v>Ładowarka 2</v>
      </c>
      <c r="H10986" s="6">
        <f t="shared" si="342"/>
        <v>3013.6860000000001</v>
      </c>
      <c r="I10986" t="str">
        <f t="shared" si="343"/>
        <v>Duża</v>
      </c>
    </row>
    <row r="10987" spans="1:9">
      <c r="A10987" t="s">
        <v>21607</v>
      </c>
      <c r="B10987" t="s">
        <v>5966</v>
      </c>
      <c r="C10987" t="s">
        <v>791</v>
      </c>
      <c r="D10987">
        <v>4</v>
      </c>
      <c r="E10987" s="3">
        <v>236.33</v>
      </c>
      <c r="F10987" s="4">
        <v>0</v>
      </c>
      <c r="G10987" t="str">
        <f>VLOOKUP(C10987:C33524,Produkty!$A$2:$B$61,2,0)</f>
        <v>Krzesło biurowe 2</v>
      </c>
      <c r="H10987" s="6">
        <f t="shared" si="342"/>
        <v>945.32</v>
      </c>
      <c r="I10987" t="str">
        <f t="shared" si="343"/>
        <v>Średnia</v>
      </c>
    </row>
    <row r="10988" spans="1:9">
      <c r="A10988" t="s">
        <v>21608</v>
      </c>
      <c r="B10988" t="s">
        <v>5966</v>
      </c>
      <c r="C10988" t="s">
        <v>864</v>
      </c>
      <c r="D10988">
        <v>6</v>
      </c>
      <c r="E10988" s="3">
        <v>1129.31</v>
      </c>
      <c r="F10988" s="4">
        <v>0</v>
      </c>
      <c r="G10988" t="str">
        <f>VLOOKUP(C10988:C33525,Produkty!$A$2:$B$61,2,0)</f>
        <v>Ładowarka 2</v>
      </c>
      <c r="H10988" s="6">
        <f t="shared" si="342"/>
        <v>6775.86</v>
      </c>
      <c r="I10988" t="str">
        <f t="shared" si="343"/>
        <v>Duża</v>
      </c>
    </row>
    <row r="10989" spans="1:9">
      <c r="A10989" t="s">
        <v>21609</v>
      </c>
      <c r="B10989" t="s">
        <v>5966</v>
      </c>
      <c r="C10989" t="s">
        <v>829</v>
      </c>
      <c r="D10989">
        <v>2</v>
      </c>
      <c r="E10989" s="3">
        <v>565.47</v>
      </c>
      <c r="F10989" s="4">
        <v>0</v>
      </c>
      <c r="G10989" t="str">
        <f>VLOOKUP(C10989:C33526,Produkty!$A$2:$B$61,2,0)</f>
        <v>Kabel USB-C 1</v>
      </c>
      <c r="H10989" s="6">
        <f t="shared" si="342"/>
        <v>1130.94</v>
      </c>
      <c r="I10989" t="str">
        <f t="shared" si="343"/>
        <v>Średnia</v>
      </c>
    </row>
    <row r="10990" spans="1:9">
      <c r="A10990" t="s">
        <v>21610</v>
      </c>
      <c r="B10990" t="s">
        <v>5967</v>
      </c>
      <c r="C10990" t="s">
        <v>825</v>
      </c>
      <c r="D10990">
        <v>1</v>
      </c>
      <c r="E10990" s="3">
        <v>961.79</v>
      </c>
      <c r="F10990" s="4">
        <v>0.05</v>
      </c>
      <c r="G10990" t="str">
        <f>VLOOKUP(C10990:C33527,Produkty!$A$2:$B$61,2,0)</f>
        <v>Termos 3</v>
      </c>
      <c r="H10990" s="6">
        <f t="shared" si="342"/>
        <v>913.70049999999992</v>
      </c>
      <c r="I10990" t="str">
        <f t="shared" si="343"/>
        <v>Średnia</v>
      </c>
    </row>
    <row r="10991" spans="1:9">
      <c r="A10991" t="s">
        <v>21611</v>
      </c>
      <c r="B10991" t="s">
        <v>5968</v>
      </c>
      <c r="C10991" t="s">
        <v>754</v>
      </c>
      <c r="D10991">
        <v>4</v>
      </c>
      <c r="E10991" s="3">
        <v>817.98</v>
      </c>
      <c r="F10991" s="4">
        <v>0</v>
      </c>
      <c r="G10991" t="str">
        <f>VLOOKUP(C10991:C33528,Produkty!$A$2:$B$61,2,0)</f>
        <v>Słuchawki 4</v>
      </c>
      <c r="H10991" s="6">
        <f t="shared" si="342"/>
        <v>3271.92</v>
      </c>
      <c r="I10991" t="str">
        <f t="shared" si="343"/>
        <v>Duża</v>
      </c>
    </row>
    <row r="10992" spans="1:9">
      <c r="A10992" t="s">
        <v>21612</v>
      </c>
      <c r="B10992" t="s">
        <v>5968</v>
      </c>
      <c r="C10992" t="s">
        <v>803</v>
      </c>
      <c r="D10992">
        <v>3</v>
      </c>
      <c r="E10992" s="3">
        <v>743.99</v>
      </c>
      <c r="F10992" s="4">
        <v>0.05</v>
      </c>
      <c r="G10992" t="str">
        <f>VLOOKUP(C10992:C33529,Produkty!$A$2:$B$61,2,0)</f>
        <v>Lampka 4</v>
      </c>
      <c r="H10992" s="6">
        <f t="shared" si="342"/>
        <v>2120.3715000000002</v>
      </c>
      <c r="I10992" t="str">
        <f t="shared" si="343"/>
        <v>Duża</v>
      </c>
    </row>
    <row r="10993" spans="1:9">
      <c r="A10993" t="s">
        <v>21613</v>
      </c>
      <c r="B10993" t="s">
        <v>5969</v>
      </c>
      <c r="C10993" t="s">
        <v>770</v>
      </c>
      <c r="D10993">
        <v>3</v>
      </c>
      <c r="E10993" s="3">
        <v>329.37</v>
      </c>
      <c r="F10993" s="4">
        <v>0</v>
      </c>
      <c r="G10993" t="str">
        <f>VLOOKUP(C10993:C33530,Produkty!$A$2:$B$61,2,0)</f>
        <v>Mysz 4</v>
      </c>
      <c r="H10993" s="6">
        <f t="shared" si="342"/>
        <v>988.11</v>
      </c>
      <c r="I10993" t="str">
        <f t="shared" si="343"/>
        <v>Średnia</v>
      </c>
    </row>
    <row r="10994" spans="1:9">
      <c r="A10994" t="s">
        <v>21614</v>
      </c>
      <c r="B10994" t="s">
        <v>5969</v>
      </c>
      <c r="C10994" t="s">
        <v>797</v>
      </c>
      <c r="D10994">
        <v>2</v>
      </c>
      <c r="E10994" s="3">
        <v>637.51</v>
      </c>
      <c r="F10994" s="4">
        <v>0</v>
      </c>
      <c r="G10994" t="str">
        <f>VLOOKUP(C10994:C33531,Produkty!$A$2:$B$61,2,0)</f>
        <v>Lampka 1</v>
      </c>
      <c r="H10994" s="6">
        <f t="shared" si="342"/>
        <v>1275.02</v>
      </c>
      <c r="I10994" t="str">
        <f t="shared" si="343"/>
        <v>Średnia</v>
      </c>
    </row>
    <row r="10995" spans="1:9">
      <c r="A10995" t="s">
        <v>21615</v>
      </c>
      <c r="B10995" t="s">
        <v>5969</v>
      </c>
      <c r="C10995" t="s">
        <v>815</v>
      </c>
      <c r="D10995">
        <v>6</v>
      </c>
      <c r="E10995" s="3">
        <v>214.07</v>
      </c>
      <c r="F10995" s="4">
        <v>0</v>
      </c>
      <c r="G10995" t="str">
        <f>VLOOKUP(C10995:C33532,Produkty!$A$2:$B$61,2,0)</f>
        <v>Czajnik 2</v>
      </c>
      <c r="H10995" s="6">
        <f t="shared" si="342"/>
        <v>1284.42</v>
      </c>
      <c r="I10995" t="str">
        <f t="shared" si="343"/>
        <v>Średnia</v>
      </c>
    </row>
    <row r="10996" spans="1:9">
      <c r="A10996" t="s">
        <v>21616</v>
      </c>
      <c r="B10996" t="s">
        <v>5969</v>
      </c>
      <c r="C10996" t="s">
        <v>836</v>
      </c>
      <c r="D10996">
        <v>1</v>
      </c>
      <c r="E10996" s="3">
        <v>1104.95</v>
      </c>
      <c r="F10996" s="4">
        <v>0.1</v>
      </c>
      <c r="G10996" t="str">
        <f>VLOOKUP(C10996:C33533,Produkty!$A$2:$B$61,2,0)</f>
        <v>Kabel USB-C 4</v>
      </c>
      <c r="H10996" s="6">
        <f t="shared" si="342"/>
        <v>994.45500000000004</v>
      </c>
      <c r="I10996" t="str">
        <f t="shared" si="343"/>
        <v>Średnia</v>
      </c>
    </row>
    <row r="10997" spans="1:9">
      <c r="A10997" t="s">
        <v>21617</v>
      </c>
      <c r="B10997" t="s">
        <v>5970</v>
      </c>
      <c r="C10997" t="s">
        <v>823</v>
      </c>
      <c r="D10997">
        <v>5</v>
      </c>
      <c r="E10997" s="3">
        <v>687.74</v>
      </c>
      <c r="F10997" s="4">
        <v>0</v>
      </c>
      <c r="G10997" t="str">
        <f>VLOOKUP(C10997:C33534,Produkty!$A$2:$B$61,2,0)</f>
        <v>Termos 2</v>
      </c>
      <c r="H10997" s="6">
        <f t="shared" si="342"/>
        <v>3438.7</v>
      </c>
      <c r="I10997" t="str">
        <f t="shared" si="343"/>
        <v>Duża</v>
      </c>
    </row>
    <row r="10998" spans="1:9">
      <c r="A10998" t="s">
        <v>21618</v>
      </c>
      <c r="B10998" t="s">
        <v>5971</v>
      </c>
      <c r="C10998" t="s">
        <v>791</v>
      </c>
      <c r="D10998">
        <v>6</v>
      </c>
      <c r="E10998" s="3">
        <v>243.63</v>
      </c>
      <c r="F10998" s="4">
        <v>0</v>
      </c>
      <c r="G10998" t="str">
        <f>VLOOKUP(C10998:C33535,Produkty!$A$2:$B$61,2,0)</f>
        <v>Krzesło biurowe 2</v>
      </c>
      <c r="H10998" s="6">
        <f t="shared" si="342"/>
        <v>1461.78</v>
      </c>
      <c r="I10998" t="str">
        <f t="shared" si="343"/>
        <v>Średnia</v>
      </c>
    </row>
    <row r="10999" spans="1:9">
      <c r="A10999" t="s">
        <v>21619</v>
      </c>
      <c r="B10999" t="s">
        <v>5972</v>
      </c>
      <c r="C10999" t="s">
        <v>813</v>
      </c>
      <c r="D10999">
        <v>3</v>
      </c>
      <c r="E10999" s="3">
        <v>1000.81</v>
      </c>
      <c r="F10999" s="4">
        <v>0</v>
      </c>
      <c r="G10999" t="str">
        <f>VLOOKUP(C10999:C33536,Produkty!$A$2:$B$61,2,0)</f>
        <v>Czajnik 1</v>
      </c>
      <c r="H10999" s="6">
        <f t="shared" si="342"/>
        <v>3002.43</v>
      </c>
      <c r="I10999" t="str">
        <f t="shared" si="343"/>
        <v>Duża</v>
      </c>
    </row>
    <row r="11000" spans="1:9">
      <c r="A11000" t="s">
        <v>21620</v>
      </c>
      <c r="B11000" t="s">
        <v>5972</v>
      </c>
      <c r="C11000" t="s">
        <v>856</v>
      </c>
      <c r="D11000">
        <v>1</v>
      </c>
      <c r="E11000" s="3">
        <v>131.69</v>
      </c>
      <c r="F11000" s="4">
        <v>0.15</v>
      </c>
      <c r="G11000" t="str">
        <f>VLOOKUP(C11000:C33537,Produkty!$A$2:$B$61,2,0)</f>
        <v>Podkładka 2</v>
      </c>
      <c r="H11000" s="6">
        <f t="shared" si="342"/>
        <v>111.9365</v>
      </c>
      <c r="I11000" t="str">
        <f t="shared" si="343"/>
        <v>Mała</v>
      </c>
    </row>
    <row r="11001" spans="1:9">
      <c r="A11001" t="s">
        <v>21621</v>
      </c>
      <c r="B11001" t="s">
        <v>5972</v>
      </c>
      <c r="C11001" t="s">
        <v>791</v>
      </c>
      <c r="D11001">
        <v>2</v>
      </c>
      <c r="E11001" s="3">
        <v>236.54</v>
      </c>
      <c r="F11001" s="4">
        <v>0</v>
      </c>
      <c r="G11001" t="str">
        <f>VLOOKUP(C11001:C33538,Produkty!$A$2:$B$61,2,0)</f>
        <v>Krzesło biurowe 2</v>
      </c>
      <c r="H11001" s="6">
        <f t="shared" si="342"/>
        <v>473.08</v>
      </c>
      <c r="I11001" t="str">
        <f t="shared" si="343"/>
        <v>Mała</v>
      </c>
    </row>
    <row r="11002" spans="1:9">
      <c r="A11002" t="s">
        <v>21622</v>
      </c>
      <c r="B11002" t="s">
        <v>5972</v>
      </c>
      <c r="C11002" t="s">
        <v>747</v>
      </c>
      <c r="D11002">
        <v>5</v>
      </c>
      <c r="E11002" s="3">
        <v>572.09</v>
      </c>
      <c r="F11002" s="4">
        <v>0.2</v>
      </c>
      <c r="G11002" t="str">
        <f>VLOOKUP(C11002:C33539,Produkty!$A$2:$B$61,2,0)</f>
        <v>Słuchawki 1</v>
      </c>
      <c r="H11002" s="6">
        <f t="shared" si="342"/>
        <v>2288.36</v>
      </c>
      <c r="I11002" t="str">
        <f t="shared" si="343"/>
        <v>Duża</v>
      </c>
    </row>
    <row r="11003" spans="1:9">
      <c r="A11003" t="s">
        <v>21623</v>
      </c>
      <c r="B11003" t="s">
        <v>5973</v>
      </c>
      <c r="C11003" t="s">
        <v>774</v>
      </c>
      <c r="D11003">
        <v>2</v>
      </c>
      <c r="E11003" s="3">
        <v>99.81</v>
      </c>
      <c r="F11003" s="4">
        <v>0</v>
      </c>
      <c r="G11003" t="str">
        <f>VLOOKUP(C11003:C33540,Produkty!$A$2:$B$61,2,0)</f>
        <v>Monitor 2</v>
      </c>
      <c r="H11003" s="6">
        <f t="shared" si="342"/>
        <v>199.62</v>
      </c>
      <c r="I11003" t="str">
        <f t="shared" si="343"/>
        <v>Mała</v>
      </c>
    </row>
    <row r="11004" spans="1:9">
      <c r="A11004" t="s">
        <v>21624</v>
      </c>
      <c r="B11004" t="s">
        <v>5974</v>
      </c>
      <c r="C11004" t="s">
        <v>813</v>
      </c>
      <c r="D11004">
        <v>6</v>
      </c>
      <c r="E11004" s="3">
        <v>995.66</v>
      </c>
      <c r="F11004" s="4">
        <v>0</v>
      </c>
      <c r="G11004" t="str">
        <f>VLOOKUP(C11004:C33541,Produkty!$A$2:$B$61,2,0)</f>
        <v>Czajnik 1</v>
      </c>
      <c r="H11004" s="6">
        <f t="shared" si="342"/>
        <v>5973.96</v>
      </c>
      <c r="I11004" t="str">
        <f t="shared" si="343"/>
        <v>Duża</v>
      </c>
    </row>
    <row r="11005" spans="1:9">
      <c r="A11005" t="s">
        <v>21625</v>
      </c>
      <c r="B11005" t="s">
        <v>5974</v>
      </c>
      <c r="C11005" t="s">
        <v>803</v>
      </c>
      <c r="D11005">
        <v>4</v>
      </c>
      <c r="E11005" s="3">
        <v>751.05</v>
      </c>
      <c r="F11005" s="4">
        <v>0</v>
      </c>
      <c r="G11005" t="str">
        <f>VLOOKUP(C11005:C33542,Produkty!$A$2:$B$61,2,0)</f>
        <v>Lampka 4</v>
      </c>
      <c r="H11005" s="6">
        <f t="shared" si="342"/>
        <v>3004.2</v>
      </c>
      <c r="I11005" t="str">
        <f t="shared" si="343"/>
        <v>Duża</v>
      </c>
    </row>
    <row r="11006" spans="1:9">
      <c r="A11006" t="s">
        <v>21626</v>
      </c>
      <c r="B11006" t="s">
        <v>5974</v>
      </c>
      <c r="C11006" t="s">
        <v>786</v>
      </c>
      <c r="D11006">
        <v>4</v>
      </c>
      <c r="E11006" s="3">
        <v>986.46</v>
      </c>
      <c r="F11006" s="4">
        <v>0</v>
      </c>
      <c r="G11006" t="str">
        <f>VLOOKUP(C11006:C33543,Produkty!$A$2:$B$61,2,0)</f>
        <v>Powerbank 4</v>
      </c>
      <c r="H11006" s="6">
        <f t="shared" si="342"/>
        <v>3945.84</v>
      </c>
      <c r="I11006" t="str">
        <f t="shared" si="343"/>
        <v>Duża</v>
      </c>
    </row>
    <row r="11007" spans="1:9">
      <c r="A11007" t="s">
        <v>21627</v>
      </c>
      <c r="B11007" t="s">
        <v>5974</v>
      </c>
      <c r="C11007" t="s">
        <v>776</v>
      </c>
      <c r="D11007">
        <v>1</v>
      </c>
      <c r="E11007" s="3">
        <v>927.3</v>
      </c>
      <c r="F11007" s="4">
        <v>0.2</v>
      </c>
      <c r="G11007" t="str">
        <f>VLOOKUP(C11007:C33544,Produkty!$A$2:$B$61,2,0)</f>
        <v>Monitor 3</v>
      </c>
      <c r="H11007" s="6">
        <f t="shared" si="342"/>
        <v>741.84</v>
      </c>
      <c r="I11007" t="str">
        <f t="shared" si="343"/>
        <v>Średnia</v>
      </c>
    </row>
    <row r="11008" spans="1:9">
      <c r="A11008" t="s">
        <v>21628</v>
      </c>
      <c r="B11008" t="s">
        <v>5975</v>
      </c>
      <c r="C11008" t="s">
        <v>852</v>
      </c>
      <c r="D11008">
        <v>3</v>
      </c>
      <c r="E11008" s="3">
        <v>747.17</v>
      </c>
      <c r="F11008" s="4">
        <v>0</v>
      </c>
      <c r="G11008" t="str">
        <f>VLOOKUP(C11008:C33545,Produkty!$A$2:$B$61,2,0)</f>
        <v>Hub USB 4</v>
      </c>
      <c r="H11008" s="6">
        <f t="shared" si="342"/>
        <v>2241.5099999999998</v>
      </c>
      <c r="I11008" t="str">
        <f t="shared" si="343"/>
        <v>Duża</v>
      </c>
    </row>
    <row r="11009" spans="1:9">
      <c r="A11009" t="s">
        <v>21629</v>
      </c>
      <c r="B11009" t="s">
        <v>5975</v>
      </c>
      <c r="C11009" t="s">
        <v>803</v>
      </c>
      <c r="D11009">
        <v>4</v>
      </c>
      <c r="E11009" s="3">
        <v>714.68</v>
      </c>
      <c r="F11009" s="4">
        <v>0</v>
      </c>
      <c r="G11009" t="str">
        <f>VLOOKUP(C11009:C33546,Produkty!$A$2:$B$61,2,0)</f>
        <v>Lampka 4</v>
      </c>
      <c r="H11009" s="6">
        <f t="shared" si="342"/>
        <v>2858.72</v>
      </c>
      <c r="I11009" t="str">
        <f t="shared" si="343"/>
        <v>Duża</v>
      </c>
    </row>
    <row r="11010" spans="1:9">
      <c r="A11010" t="s">
        <v>21630</v>
      </c>
      <c r="B11010" t="s">
        <v>5975</v>
      </c>
      <c r="C11010" t="s">
        <v>793</v>
      </c>
      <c r="D11010">
        <v>5</v>
      </c>
      <c r="E11010" s="3">
        <v>91.64</v>
      </c>
      <c r="F11010" s="4">
        <v>0</v>
      </c>
      <c r="G11010" t="str">
        <f>VLOOKUP(C11010:C33547,Produkty!$A$2:$B$61,2,0)</f>
        <v>Krzesło biurowe 3</v>
      </c>
      <c r="H11010" s="6">
        <f t="shared" si="342"/>
        <v>458.2</v>
      </c>
      <c r="I11010" t="str">
        <f t="shared" si="343"/>
        <v>Mała</v>
      </c>
    </row>
    <row r="11011" spans="1:9">
      <c r="A11011" t="s">
        <v>21631</v>
      </c>
      <c r="B11011" t="s">
        <v>5976</v>
      </c>
      <c r="C11011" t="s">
        <v>825</v>
      </c>
      <c r="D11011">
        <v>5</v>
      </c>
      <c r="E11011" s="3">
        <v>970.28</v>
      </c>
      <c r="F11011" s="4">
        <v>0.05</v>
      </c>
      <c r="G11011" t="str">
        <f>VLOOKUP(C11011:C33548,Produkty!$A$2:$B$61,2,0)</f>
        <v>Termos 3</v>
      </c>
      <c r="H11011" s="6">
        <f t="shared" ref="H11011:H11074" si="344">D11011*E11011*(1-F11011)</f>
        <v>4608.829999999999</v>
      </c>
      <c r="I11011" t="str">
        <f t="shared" ref="I11011:I11074" si="345">IF(H11011&lt;500,"Mała",IF(H11011&lt;=2000,"Średnia","Duża"))</f>
        <v>Duża</v>
      </c>
    </row>
    <row r="11012" spans="1:9">
      <c r="A11012" t="s">
        <v>21632</v>
      </c>
      <c r="B11012" t="s">
        <v>5976</v>
      </c>
      <c r="C11012" t="s">
        <v>764</v>
      </c>
      <c r="D11012">
        <v>3</v>
      </c>
      <c r="E11012" s="3">
        <v>254.06</v>
      </c>
      <c r="F11012" s="4">
        <v>0</v>
      </c>
      <c r="G11012" t="str">
        <f>VLOOKUP(C11012:C33549,Produkty!$A$2:$B$61,2,0)</f>
        <v>Mysz 1</v>
      </c>
      <c r="H11012" s="6">
        <f t="shared" si="344"/>
        <v>762.18000000000006</v>
      </c>
      <c r="I11012" t="str">
        <f t="shared" si="345"/>
        <v>Średnia</v>
      </c>
    </row>
    <row r="11013" spans="1:9">
      <c r="A11013" t="s">
        <v>21633</v>
      </c>
      <c r="B11013" t="s">
        <v>5976</v>
      </c>
      <c r="C11013" t="s">
        <v>764</v>
      </c>
      <c r="D11013">
        <v>6</v>
      </c>
      <c r="E11013" s="3">
        <v>266.35000000000002</v>
      </c>
      <c r="F11013" s="4">
        <v>0.15</v>
      </c>
      <c r="G11013" t="str">
        <f>VLOOKUP(C11013:C33550,Produkty!$A$2:$B$61,2,0)</f>
        <v>Mysz 1</v>
      </c>
      <c r="H11013" s="6">
        <f t="shared" si="344"/>
        <v>1358.385</v>
      </c>
      <c r="I11013" t="str">
        <f t="shared" si="345"/>
        <v>Średnia</v>
      </c>
    </row>
    <row r="11014" spans="1:9">
      <c r="A11014" t="s">
        <v>21634</v>
      </c>
      <c r="B11014" t="s">
        <v>5977</v>
      </c>
      <c r="C11014" t="s">
        <v>844</v>
      </c>
      <c r="D11014">
        <v>5</v>
      </c>
      <c r="E11014" s="3">
        <v>82.28</v>
      </c>
      <c r="F11014" s="4">
        <v>0</v>
      </c>
      <c r="G11014" t="str">
        <f>VLOOKUP(C11014:C33551,Produkty!$A$2:$B$61,2,0)</f>
        <v>Etui 4</v>
      </c>
      <c r="H11014" s="6">
        <f t="shared" si="344"/>
        <v>411.4</v>
      </c>
      <c r="I11014" t="str">
        <f t="shared" si="345"/>
        <v>Mała</v>
      </c>
    </row>
    <row r="11015" spans="1:9">
      <c r="A11015" t="s">
        <v>21635</v>
      </c>
      <c r="B11015" t="s">
        <v>5977</v>
      </c>
      <c r="C11015" t="s">
        <v>750</v>
      </c>
      <c r="D11015">
        <v>4</v>
      </c>
      <c r="E11015" s="3">
        <v>267.52999999999997</v>
      </c>
      <c r="F11015" s="4">
        <v>0.1</v>
      </c>
      <c r="G11015" t="str">
        <f>VLOOKUP(C11015:C33552,Produkty!$A$2:$B$61,2,0)</f>
        <v>Słuchawki 2</v>
      </c>
      <c r="H11015" s="6">
        <f t="shared" si="344"/>
        <v>963.10799999999995</v>
      </c>
      <c r="I11015" t="str">
        <f t="shared" si="345"/>
        <v>Średnia</v>
      </c>
    </row>
    <row r="11016" spans="1:9">
      <c r="A11016" t="s">
        <v>21636</v>
      </c>
      <c r="B11016" t="s">
        <v>5978</v>
      </c>
      <c r="C11016" t="s">
        <v>750</v>
      </c>
      <c r="D11016">
        <v>6</v>
      </c>
      <c r="E11016" s="3">
        <v>272.97000000000003</v>
      </c>
      <c r="F11016" s="4">
        <v>0.05</v>
      </c>
      <c r="G11016" t="str">
        <f>VLOOKUP(C11016:C33553,Produkty!$A$2:$B$61,2,0)</f>
        <v>Słuchawki 2</v>
      </c>
      <c r="H11016" s="6">
        <f t="shared" si="344"/>
        <v>1555.9290000000001</v>
      </c>
      <c r="I11016" t="str">
        <f t="shared" si="345"/>
        <v>Średnia</v>
      </c>
    </row>
    <row r="11017" spans="1:9">
      <c r="A11017" t="s">
        <v>21637</v>
      </c>
      <c r="B11017" t="s">
        <v>5978</v>
      </c>
      <c r="C11017" t="s">
        <v>754</v>
      </c>
      <c r="D11017">
        <v>4</v>
      </c>
      <c r="E11017" s="3">
        <v>813.65</v>
      </c>
      <c r="F11017" s="4">
        <v>0.05</v>
      </c>
      <c r="G11017" t="str">
        <f>VLOOKUP(C11017:C33554,Produkty!$A$2:$B$61,2,0)</f>
        <v>Słuchawki 4</v>
      </c>
      <c r="H11017" s="6">
        <f t="shared" si="344"/>
        <v>3091.87</v>
      </c>
      <c r="I11017" t="str">
        <f t="shared" si="345"/>
        <v>Duża</v>
      </c>
    </row>
    <row r="11018" spans="1:9">
      <c r="A11018" t="s">
        <v>21638</v>
      </c>
      <c r="B11018" t="s">
        <v>5978</v>
      </c>
      <c r="C11018" t="s">
        <v>840</v>
      </c>
      <c r="D11018">
        <v>6</v>
      </c>
      <c r="E11018" s="3">
        <v>145.24</v>
      </c>
      <c r="F11018" s="4">
        <v>0.15</v>
      </c>
      <c r="G11018" t="str">
        <f>VLOOKUP(C11018:C33555,Produkty!$A$2:$B$61,2,0)</f>
        <v>Etui 2</v>
      </c>
      <c r="H11018" s="6">
        <f t="shared" si="344"/>
        <v>740.72400000000005</v>
      </c>
      <c r="I11018" t="str">
        <f t="shared" si="345"/>
        <v>Średnia</v>
      </c>
    </row>
    <row r="11019" spans="1:9">
      <c r="A11019" t="s">
        <v>21639</v>
      </c>
      <c r="B11019" t="s">
        <v>5978</v>
      </c>
      <c r="C11019" t="s">
        <v>832</v>
      </c>
      <c r="D11019">
        <v>6</v>
      </c>
      <c r="E11019" s="3">
        <v>754.77</v>
      </c>
      <c r="F11019" s="4">
        <v>0</v>
      </c>
      <c r="G11019" t="str">
        <f>VLOOKUP(C11019:C33556,Produkty!$A$2:$B$61,2,0)</f>
        <v>Kabel USB-C 2</v>
      </c>
      <c r="H11019" s="6">
        <f t="shared" si="344"/>
        <v>4528.62</v>
      </c>
      <c r="I11019" t="str">
        <f t="shared" si="345"/>
        <v>Duża</v>
      </c>
    </row>
    <row r="11020" spans="1:9">
      <c r="A11020" t="s">
        <v>21640</v>
      </c>
      <c r="B11020" t="s">
        <v>5979</v>
      </c>
      <c r="C11020" t="s">
        <v>844</v>
      </c>
      <c r="D11020">
        <v>4</v>
      </c>
      <c r="E11020" s="3">
        <v>82.11</v>
      </c>
      <c r="F11020" s="4">
        <v>0</v>
      </c>
      <c r="G11020" t="str">
        <f>VLOOKUP(C11020:C33557,Produkty!$A$2:$B$61,2,0)</f>
        <v>Etui 4</v>
      </c>
      <c r="H11020" s="6">
        <f t="shared" si="344"/>
        <v>328.44</v>
      </c>
      <c r="I11020" t="str">
        <f t="shared" si="345"/>
        <v>Mała</v>
      </c>
    </row>
    <row r="11021" spans="1:9">
      <c r="A11021" t="s">
        <v>21641</v>
      </c>
      <c r="B11021" t="s">
        <v>5979</v>
      </c>
      <c r="C11021" t="s">
        <v>805</v>
      </c>
      <c r="D11021">
        <v>1</v>
      </c>
      <c r="E11021" s="3">
        <v>214.36</v>
      </c>
      <c r="F11021" s="4">
        <v>0</v>
      </c>
      <c r="G11021" t="str">
        <f>VLOOKUP(C11021:C33558,Produkty!$A$2:$B$61,2,0)</f>
        <v>Organizer 1</v>
      </c>
      <c r="H11021" s="6">
        <f t="shared" si="344"/>
        <v>214.36</v>
      </c>
      <c r="I11021" t="str">
        <f t="shared" si="345"/>
        <v>Mała</v>
      </c>
    </row>
    <row r="11022" spans="1:9">
      <c r="A11022" t="s">
        <v>21642</v>
      </c>
      <c r="B11022" t="s">
        <v>5979</v>
      </c>
      <c r="C11022" t="s">
        <v>762</v>
      </c>
      <c r="D11022">
        <v>3</v>
      </c>
      <c r="E11022" s="3">
        <v>728.72</v>
      </c>
      <c r="F11022" s="4">
        <v>0.2</v>
      </c>
      <c r="G11022" t="str">
        <f>VLOOKUP(C11022:C33559,Produkty!$A$2:$B$61,2,0)</f>
        <v>Klawiatura 4</v>
      </c>
      <c r="H11022" s="6">
        <f t="shared" si="344"/>
        <v>1748.9279999999999</v>
      </c>
      <c r="I11022" t="str">
        <f t="shared" si="345"/>
        <v>Średnia</v>
      </c>
    </row>
    <row r="11023" spans="1:9">
      <c r="A11023" t="s">
        <v>21643</v>
      </c>
      <c r="B11023" t="s">
        <v>5980</v>
      </c>
      <c r="C11023" t="s">
        <v>764</v>
      </c>
      <c r="D11023">
        <v>3</v>
      </c>
      <c r="E11023" s="3">
        <v>258.66000000000003</v>
      </c>
      <c r="F11023" s="4">
        <v>0</v>
      </c>
      <c r="G11023" t="str">
        <f>VLOOKUP(C11023:C33560,Produkty!$A$2:$B$61,2,0)</f>
        <v>Mysz 1</v>
      </c>
      <c r="H11023" s="6">
        <f t="shared" si="344"/>
        <v>775.98</v>
      </c>
      <c r="I11023" t="str">
        <f t="shared" si="345"/>
        <v>Średnia</v>
      </c>
    </row>
    <row r="11024" spans="1:9">
      <c r="A11024" t="s">
        <v>21644</v>
      </c>
      <c r="B11024" t="s">
        <v>5981</v>
      </c>
      <c r="C11024" t="s">
        <v>821</v>
      </c>
      <c r="D11024">
        <v>3</v>
      </c>
      <c r="E11024" s="3">
        <v>873.62</v>
      </c>
      <c r="F11024" s="4">
        <v>0.05</v>
      </c>
      <c r="G11024" t="str">
        <f>VLOOKUP(C11024:C33561,Produkty!$A$2:$B$61,2,0)</f>
        <v>Termos 1</v>
      </c>
      <c r="H11024" s="6">
        <f t="shared" si="344"/>
        <v>2489.817</v>
      </c>
      <c r="I11024" t="str">
        <f t="shared" si="345"/>
        <v>Duża</v>
      </c>
    </row>
    <row r="11025" spans="1:9">
      <c r="A11025" t="s">
        <v>21645</v>
      </c>
      <c r="B11025" t="s">
        <v>5981</v>
      </c>
      <c r="C11025" t="s">
        <v>795</v>
      </c>
      <c r="D11025">
        <v>5</v>
      </c>
      <c r="E11025" s="3">
        <v>115.11</v>
      </c>
      <c r="F11025" s="4">
        <v>0</v>
      </c>
      <c r="G11025" t="str">
        <f>VLOOKUP(C11025:C33562,Produkty!$A$2:$B$61,2,0)</f>
        <v>Krzesło biurowe 4</v>
      </c>
      <c r="H11025" s="6">
        <f t="shared" si="344"/>
        <v>575.54999999999995</v>
      </c>
      <c r="I11025" t="str">
        <f t="shared" si="345"/>
        <v>Średnia</v>
      </c>
    </row>
    <row r="11026" spans="1:9">
      <c r="A11026" t="s">
        <v>21646</v>
      </c>
      <c r="B11026" t="s">
        <v>5982</v>
      </c>
      <c r="C11026" t="s">
        <v>819</v>
      </c>
      <c r="D11026">
        <v>6</v>
      </c>
      <c r="E11026" s="3">
        <v>285.14999999999998</v>
      </c>
      <c r="F11026" s="4">
        <v>0</v>
      </c>
      <c r="G11026" t="str">
        <f>VLOOKUP(C11026:C33563,Produkty!$A$2:$B$61,2,0)</f>
        <v>Czajnik 4</v>
      </c>
      <c r="H11026" s="6">
        <f t="shared" si="344"/>
        <v>1710.8999999999999</v>
      </c>
      <c r="I11026" t="str">
        <f t="shared" si="345"/>
        <v>Średnia</v>
      </c>
    </row>
    <row r="11027" spans="1:9">
      <c r="A11027" t="s">
        <v>21647</v>
      </c>
      <c r="B11027" t="s">
        <v>5982</v>
      </c>
      <c r="C11027" t="s">
        <v>809</v>
      </c>
      <c r="D11027">
        <v>2</v>
      </c>
      <c r="E11027" s="3">
        <v>1103.6500000000001</v>
      </c>
      <c r="F11027" s="4">
        <v>0.05</v>
      </c>
      <c r="G11027" t="str">
        <f>VLOOKUP(C11027:C33564,Produkty!$A$2:$B$61,2,0)</f>
        <v>Organizer 3</v>
      </c>
      <c r="H11027" s="6">
        <f t="shared" si="344"/>
        <v>2096.9349999999999</v>
      </c>
      <c r="I11027" t="str">
        <f t="shared" si="345"/>
        <v>Duża</v>
      </c>
    </row>
    <row r="11028" spans="1:9">
      <c r="A11028" t="s">
        <v>21648</v>
      </c>
      <c r="B11028" t="s">
        <v>5982</v>
      </c>
      <c r="C11028" t="s">
        <v>770</v>
      </c>
      <c r="D11028">
        <v>6</v>
      </c>
      <c r="E11028" s="3">
        <v>323.82</v>
      </c>
      <c r="F11028" s="4">
        <v>0.2</v>
      </c>
      <c r="G11028" t="str">
        <f>VLOOKUP(C11028:C33565,Produkty!$A$2:$B$61,2,0)</f>
        <v>Mysz 4</v>
      </c>
      <c r="H11028" s="6">
        <f t="shared" si="344"/>
        <v>1554.3360000000002</v>
      </c>
      <c r="I11028" t="str">
        <f t="shared" si="345"/>
        <v>Średnia</v>
      </c>
    </row>
    <row r="11029" spans="1:9">
      <c r="A11029" t="s">
        <v>21649</v>
      </c>
      <c r="B11029" t="s">
        <v>5983</v>
      </c>
      <c r="C11029" t="s">
        <v>797</v>
      </c>
      <c r="D11029">
        <v>3</v>
      </c>
      <c r="E11029" s="3">
        <v>636.26</v>
      </c>
      <c r="F11029" s="4">
        <v>0</v>
      </c>
      <c r="G11029" t="str">
        <f>VLOOKUP(C11029:C33566,Produkty!$A$2:$B$61,2,0)</f>
        <v>Lampka 1</v>
      </c>
      <c r="H11029" s="6">
        <f t="shared" si="344"/>
        <v>1908.78</v>
      </c>
      <c r="I11029" t="str">
        <f t="shared" si="345"/>
        <v>Średnia</v>
      </c>
    </row>
    <row r="11030" spans="1:9">
      <c r="A11030" t="s">
        <v>21650</v>
      </c>
      <c r="B11030" t="s">
        <v>5983</v>
      </c>
      <c r="C11030" t="s">
        <v>747</v>
      </c>
      <c r="D11030">
        <v>2</v>
      </c>
      <c r="E11030" s="3">
        <v>560.15</v>
      </c>
      <c r="F11030" s="4">
        <v>0</v>
      </c>
      <c r="G11030" t="str">
        <f>VLOOKUP(C11030:C33567,Produkty!$A$2:$B$61,2,0)</f>
        <v>Słuchawki 1</v>
      </c>
      <c r="H11030" s="6">
        <f t="shared" si="344"/>
        <v>1120.3</v>
      </c>
      <c r="I11030" t="str">
        <f t="shared" si="345"/>
        <v>Średnia</v>
      </c>
    </row>
    <row r="11031" spans="1:9">
      <c r="A11031" t="s">
        <v>21651</v>
      </c>
      <c r="B11031" t="s">
        <v>5984</v>
      </c>
      <c r="C11031" t="s">
        <v>811</v>
      </c>
      <c r="D11031">
        <v>2</v>
      </c>
      <c r="E11031" s="3">
        <v>671.19</v>
      </c>
      <c r="F11031" s="4">
        <v>0.05</v>
      </c>
      <c r="G11031" t="str">
        <f>VLOOKUP(C11031:C33568,Produkty!$A$2:$B$61,2,0)</f>
        <v>Organizer 4</v>
      </c>
      <c r="H11031" s="6">
        <f t="shared" si="344"/>
        <v>1275.261</v>
      </c>
      <c r="I11031" t="str">
        <f t="shared" si="345"/>
        <v>Średnia</v>
      </c>
    </row>
    <row r="11032" spans="1:9">
      <c r="A11032" t="s">
        <v>21652</v>
      </c>
      <c r="B11032" t="s">
        <v>5985</v>
      </c>
      <c r="C11032" t="s">
        <v>797</v>
      </c>
      <c r="D11032">
        <v>6</v>
      </c>
      <c r="E11032" s="3">
        <v>664.17</v>
      </c>
      <c r="F11032" s="4">
        <v>0.1</v>
      </c>
      <c r="G11032" t="str">
        <f>VLOOKUP(C11032:C33569,Produkty!$A$2:$B$61,2,0)</f>
        <v>Lampka 1</v>
      </c>
      <c r="H11032" s="6">
        <f t="shared" si="344"/>
        <v>3586.5179999999996</v>
      </c>
      <c r="I11032" t="str">
        <f t="shared" si="345"/>
        <v>Duża</v>
      </c>
    </row>
    <row r="11033" spans="1:9">
      <c r="A11033" t="s">
        <v>21653</v>
      </c>
      <c r="B11033" t="s">
        <v>5986</v>
      </c>
      <c r="C11033" t="s">
        <v>821</v>
      </c>
      <c r="D11033">
        <v>4</v>
      </c>
      <c r="E11033" s="3">
        <v>878.97</v>
      </c>
      <c r="F11033" s="4">
        <v>0.15</v>
      </c>
      <c r="G11033" t="str">
        <f>VLOOKUP(C11033:C33570,Produkty!$A$2:$B$61,2,0)</f>
        <v>Termos 1</v>
      </c>
      <c r="H11033" s="6">
        <f t="shared" si="344"/>
        <v>2988.498</v>
      </c>
      <c r="I11033" t="str">
        <f t="shared" si="345"/>
        <v>Duża</v>
      </c>
    </row>
    <row r="11034" spans="1:9">
      <c r="A11034" t="s">
        <v>21654</v>
      </c>
      <c r="B11034" t="s">
        <v>5987</v>
      </c>
      <c r="C11034" t="s">
        <v>793</v>
      </c>
      <c r="D11034">
        <v>4</v>
      </c>
      <c r="E11034" s="3">
        <v>89.72</v>
      </c>
      <c r="F11034" s="4">
        <v>0</v>
      </c>
      <c r="G11034" t="str">
        <f>VLOOKUP(C11034:C33571,Produkty!$A$2:$B$61,2,0)</f>
        <v>Krzesło biurowe 3</v>
      </c>
      <c r="H11034" s="6">
        <f t="shared" si="344"/>
        <v>358.88</v>
      </c>
      <c r="I11034" t="str">
        <f t="shared" si="345"/>
        <v>Mała</v>
      </c>
    </row>
    <row r="11035" spans="1:9">
      <c r="A11035" t="s">
        <v>21655</v>
      </c>
      <c r="B11035" t="s">
        <v>5987</v>
      </c>
      <c r="C11035" t="s">
        <v>791</v>
      </c>
      <c r="D11035">
        <v>1</v>
      </c>
      <c r="E11035" s="3">
        <v>230.64</v>
      </c>
      <c r="F11035" s="4">
        <v>0</v>
      </c>
      <c r="G11035" t="str">
        <f>VLOOKUP(C11035:C33572,Produkty!$A$2:$B$61,2,0)</f>
        <v>Krzesło biurowe 2</v>
      </c>
      <c r="H11035" s="6">
        <f t="shared" si="344"/>
        <v>230.64</v>
      </c>
      <c r="I11035" t="str">
        <f t="shared" si="345"/>
        <v>Mała</v>
      </c>
    </row>
    <row r="11036" spans="1:9">
      <c r="A11036" t="s">
        <v>21656</v>
      </c>
      <c r="B11036" t="s">
        <v>5988</v>
      </c>
      <c r="C11036" t="s">
        <v>747</v>
      </c>
      <c r="D11036">
        <v>6</v>
      </c>
      <c r="E11036" s="3">
        <v>573.91</v>
      </c>
      <c r="F11036" s="4">
        <v>0</v>
      </c>
      <c r="G11036" t="str">
        <f>VLOOKUP(C11036:C33573,Produkty!$A$2:$B$61,2,0)</f>
        <v>Słuchawki 1</v>
      </c>
      <c r="H11036" s="6">
        <f t="shared" si="344"/>
        <v>3443.46</v>
      </c>
      <c r="I11036" t="str">
        <f t="shared" si="345"/>
        <v>Duża</v>
      </c>
    </row>
    <row r="11037" spans="1:9">
      <c r="A11037" t="s">
        <v>21657</v>
      </c>
      <c r="B11037" t="s">
        <v>5988</v>
      </c>
      <c r="C11037" t="s">
        <v>752</v>
      </c>
      <c r="D11037">
        <v>5</v>
      </c>
      <c r="E11037" s="3">
        <v>835.49</v>
      </c>
      <c r="F11037" s="4">
        <v>0.2</v>
      </c>
      <c r="G11037" t="str">
        <f>VLOOKUP(C11037:C33574,Produkty!$A$2:$B$61,2,0)</f>
        <v>Słuchawki 3</v>
      </c>
      <c r="H11037" s="6">
        <f t="shared" si="344"/>
        <v>3341.96</v>
      </c>
      <c r="I11037" t="str">
        <f t="shared" si="345"/>
        <v>Duża</v>
      </c>
    </row>
    <row r="11038" spans="1:9">
      <c r="A11038" t="s">
        <v>21658</v>
      </c>
      <c r="B11038" t="s">
        <v>5988</v>
      </c>
      <c r="C11038" t="s">
        <v>764</v>
      </c>
      <c r="D11038">
        <v>1</v>
      </c>
      <c r="E11038" s="3">
        <v>256.29000000000002</v>
      </c>
      <c r="F11038" s="4">
        <v>0</v>
      </c>
      <c r="G11038" t="str">
        <f>VLOOKUP(C11038:C33575,Produkty!$A$2:$B$61,2,0)</f>
        <v>Mysz 1</v>
      </c>
      <c r="H11038" s="6">
        <f t="shared" si="344"/>
        <v>256.29000000000002</v>
      </c>
      <c r="I11038" t="str">
        <f t="shared" si="345"/>
        <v>Mała</v>
      </c>
    </row>
    <row r="11039" spans="1:9">
      <c r="A11039" t="s">
        <v>21659</v>
      </c>
      <c r="B11039" t="s">
        <v>5988</v>
      </c>
      <c r="C11039" t="s">
        <v>844</v>
      </c>
      <c r="D11039">
        <v>2</v>
      </c>
      <c r="E11039" s="3">
        <v>81.56</v>
      </c>
      <c r="F11039" s="4">
        <v>0</v>
      </c>
      <c r="G11039" t="str">
        <f>VLOOKUP(C11039:C33576,Produkty!$A$2:$B$61,2,0)</f>
        <v>Etui 4</v>
      </c>
      <c r="H11039" s="6">
        <f t="shared" si="344"/>
        <v>163.12</v>
      </c>
      <c r="I11039" t="str">
        <f t="shared" si="345"/>
        <v>Mała</v>
      </c>
    </row>
    <row r="11040" spans="1:9">
      <c r="A11040" t="s">
        <v>21660</v>
      </c>
      <c r="B11040" t="s">
        <v>5989</v>
      </c>
      <c r="C11040" t="s">
        <v>815</v>
      </c>
      <c r="D11040">
        <v>5</v>
      </c>
      <c r="E11040" s="3">
        <v>204.4</v>
      </c>
      <c r="F11040" s="4">
        <v>0.1</v>
      </c>
      <c r="G11040" t="str">
        <f>VLOOKUP(C11040:C33577,Produkty!$A$2:$B$61,2,0)</f>
        <v>Czajnik 2</v>
      </c>
      <c r="H11040" s="6">
        <f t="shared" si="344"/>
        <v>919.80000000000007</v>
      </c>
      <c r="I11040" t="str">
        <f t="shared" si="345"/>
        <v>Średnia</v>
      </c>
    </row>
    <row r="11041" spans="1:9">
      <c r="A11041" t="s">
        <v>21661</v>
      </c>
      <c r="B11041" t="s">
        <v>5990</v>
      </c>
      <c r="C11041" t="s">
        <v>860</v>
      </c>
      <c r="D11041">
        <v>1</v>
      </c>
      <c r="E11041" s="3">
        <v>850.26</v>
      </c>
      <c r="F11041" s="4">
        <v>0</v>
      </c>
      <c r="G11041" t="str">
        <f>VLOOKUP(C11041:C33578,Produkty!$A$2:$B$61,2,0)</f>
        <v>Podkładka 4</v>
      </c>
      <c r="H11041" s="6">
        <f t="shared" si="344"/>
        <v>850.26</v>
      </c>
      <c r="I11041" t="str">
        <f t="shared" si="345"/>
        <v>Średnia</v>
      </c>
    </row>
    <row r="11042" spans="1:9">
      <c r="A11042" t="s">
        <v>21662</v>
      </c>
      <c r="B11042" t="s">
        <v>5991</v>
      </c>
      <c r="C11042" t="s">
        <v>864</v>
      </c>
      <c r="D11042">
        <v>5</v>
      </c>
      <c r="E11042" s="3">
        <v>1146.6099999999999</v>
      </c>
      <c r="F11042" s="4">
        <v>0.1</v>
      </c>
      <c r="G11042" t="str">
        <f>VLOOKUP(C11042:C33579,Produkty!$A$2:$B$61,2,0)</f>
        <v>Ładowarka 2</v>
      </c>
      <c r="H11042" s="6">
        <f t="shared" si="344"/>
        <v>5159.7449999999999</v>
      </c>
      <c r="I11042" t="str">
        <f t="shared" si="345"/>
        <v>Duża</v>
      </c>
    </row>
    <row r="11043" spans="1:9">
      <c r="A11043" t="s">
        <v>21663</v>
      </c>
      <c r="B11043" t="s">
        <v>5991</v>
      </c>
      <c r="C11043" t="s">
        <v>848</v>
      </c>
      <c r="D11043">
        <v>1</v>
      </c>
      <c r="E11043" s="3">
        <v>1176.3399999999999</v>
      </c>
      <c r="F11043" s="4">
        <v>0.05</v>
      </c>
      <c r="G11043" t="str">
        <f>VLOOKUP(C11043:C33580,Produkty!$A$2:$B$61,2,0)</f>
        <v>Hub USB 2</v>
      </c>
      <c r="H11043" s="6">
        <f t="shared" si="344"/>
        <v>1117.5229999999999</v>
      </c>
      <c r="I11043" t="str">
        <f t="shared" si="345"/>
        <v>Średnia</v>
      </c>
    </row>
    <row r="11044" spans="1:9">
      <c r="A11044" t="s">
        <v>21664</v>
      </c>
      <c r="B11044" t="s">
        <v>5991</v>
      </c>
      <c r="C11044" t="s">
        <v>752</v>
      </c>
      <c r="D11044">
        <v>4</v>
      </c>
      <c r="E11044" s="3">
        <v>844.92</v>
      </c>
      <c r="F11044" s="4">
        <v>0.05</v>
      </c>
      <c r="G11044" t="str">
        <f>VLOOKUP(C11044:C33581,Produkty!$A$2:$B$61,2,0)</f>
        <v>Słuchawki 3</v>
      </c>
      <c r="H11044" s="6">
        <f t="shared" si="344"/>
        <v>3210.6959999999999</v>
      </c>
      <c r="I11044" t="str">
        <f t="shared" si="345"/>
        <v>Duża</v>
      </c>
    </row>
    <row r="11045" spans="1:9">
      <c r="A11045" t="s">
        <v>21665</v>
      </c>
      <c r="B11045" t="s">
        <v>5992</v>
      </c>
      <c r="C11045" t="s">
        <v>807</v>
      </c>
      <c r="D11045">
        <v>6</v>
      </c>
      <c r="E11045" s="3">
        <v>184.58</v>
      </c>
      <c r="F11045" s="4">
        <v>0.05</v>
      </c>
      <c r="G11045" t="str">
        <f>VLOOKUP(C11045:C33582,Produkty!$A$2:$B$61,2,0)</f>
        <v>Organizer 2</v>
      </c>
      <c r="H11045" s="6">
        <f t="shared" si="344"/>
        <v>1052.106</v>
      </c>
      <c r="I11045" t="str">
        <f t="shared" si="345"/>
        <v>Średnia</v>
      </c>
    </row>
    <row r="11046" spans="1:9">
      <c r="A11046" t="s">
        <v>21666</v>
      </c>
      <c r="B11046" t="s">
        <v>5992</v>
      </c>
      <c r="C11046" t="s">
        <v>770</v>
      </c>
      <c r="D11046">
        <v>4</v>
      </c>
      <c r="E11046" s="3">
        <v>316.95999999999998</v>
      </c>
      <c r="F11046" s="4">
        <v>0</v>
      </c>
      <c r="G11046" t="str">
        <f>VLOOKUP(C11046:C33583,Produkty!$A$2:$B$61,2,0)</f>
        <v>Mysz 4</v>
      </c>
      <c r="H11046" s="6">
        <f t="shared" si="344"/>
        <v>1267.8399999999999</v>
      </c>
      <c r="I11046" t="str">
        <f t="shared" si="345"/>
        <v>Średnia</v>
      </c>
    </row>
    <row r="11047" spans="1:9">
      <c r="A11047" t="s">
        <v>21667</v>
      </c>
      <c r="B11047" t="s">
        <v>5992</v>
      </c>
      <c r="C11047" t="s">
        <v>750</v>
      </c>
      <c r="D11047">
        <v>2</v>
      </c>
      <c r="E11047" s="3">
        <v>281.79000000000002</v>
      </c>
      <c r="F11047" s="4">
        <v>0.2</v>
      </c>
      <c r="G11047" t="str">
        <f>VLOOKUP(C11047:C33584,Produkty!$A$2:$B$61,2,0)</f>
        <v>Słuchawki 2</v>
      </c>
      <c r="H11047" s="6">
        <f t="shared" si="344"/>
        <v>450.86400000000003</v>
      </c>
      <c r="I11047" t="str">
        <f t="shared" si="345"/>
        <v>Mała</v>
      </c>
    </row>
    <row r="11048" spans="1:9">
      <c r="A11048" t="s">
        <v>21668</v>
      </c>
      <c r="B11048" t="s">
        <v>5993</v>
      </c>
      <c r="C11048" t="s">
        <v>747</v>
      </c>
      <c r="D11048">
        <v>4</v>
      </c>
      <c r="E11048" s="3">
        <v>574.14</v>
      </c>
      <c r="F11048" s="4">
        <v>0.2</v>
      </c>
      <c r="G11048" t="str">
        <f>VLOOKUP(C11048:C33585,Produkty!$A$2:$B$61,2,0)</f>
        <v>Słuchawki 1</v>
      </c>
      <c r="H11048" s="6">
        <f t="shared" si="344"/>
        <v>1837.248</v>
      </c>
      <c r="I11048" t="str">
        <f t="shared" si="345"/>
        <v>Średnia</v>
      </c>
    </row>
    <row r="11049" spans="1:9">
      <c r="A11049" t="s">
        <v>21669</v>
      </c>
      <c r="B11049" t="s">
        <v>5993</v>
      </c>
      <c r="C11049" t="s">
        <v>772</v>
      </c>
      <c r="D11049">
        <v>2</v>
      </c>
      <c r="E11049" s="3">
        <v>958.15</v>
      </c>
      <c r="F11049" s="4">
        <v>0.15</v>
      </c>
      <c r="G11049" t="str">
        <f>VLOOKUP(C11049:C33586,Produkty!$A$2:$B$61,2,0)</f>
        <v>Monitor 1</v>
      </c>
      <c r="H11049" s="6">
        <f t="shared" si="344"/>
        <v>1628.855</v>
      </c>
      <c r="I11049" t="str">
        <f t="shared" si="345"/>
        <v>Średnia</v>
      </c>
    </row>
    <row r="11050" spans="1:9">
      <c r="A11050" t="s">
        <v>21670</v>
      </c>
      <c r="B11050" t="s">
        <v>5993</v>
      </c>
      <c r="C11050" t="s">
        <v>856</v>
      </c>
      <c r="D11050">
        <v>1</v>
      </c>
      <c r="E11050" s="3">
        <v>134.13</v>
      </c>
      <c r="F11050" s="4">
        <v>0.15</v>
      </c>
      <c r="G11050" t="str">
        <f>VLOOKUP(C11050:C33587,Produkty!$A$2:$B$61,2,0)</f>
        <v>Podkładka 2</v>
      </c>
      <c r="H11050" s="6">
        <f t="shared" si="344"/>
        <v>114.01049999999999</v>
      </c>
      <c r="I11050" t="str">
        <f t="shared" si="345"/>
        <v>Mała</v>
      </c>
    </row>
    <row r="11051" spans="1:9">
      <c r="A11051" t="s">
        <v>21671</v>
      </c>
      <c r="B11051" t="s">
        <v>5994</v>
      </c>
      <c r="C11051" t="s">
        <v>834</v>
      </c>
      <c r="D11051">
        <v>4</v>
      </c>
      <c r="E11051" s="3">
        <v>396.84</v>
      </c>
      <c r="F11051" s="4">
        <v>0.1</v>
      </c>
      <c r="G11051" t="str">
        <f>VLOOKUP(C11051:C33588,Produkty!$A$2:$B$61,2,0)</f>
        <v>Kabel USB-C 3</v>
      </c>
      <c r="H11051" s="6">
        <f t="shared" si="344"/>
        <v>1428.624</v>
      </c>
      <c r="I11051" t="str">
        <f t="shared" si="345"/>
        <v>Średnia</v>
      </c>
    </row>
    <row r="11052" spans="1:9">
      <c r="A11052" t="s">
        <v>21672</v>
      </c>
      <c r="B11052" t="s">
        <v>5995</v>
      </c>
      <c r="C11052" t="s">
        <v>797</v>
      </c>
      <c r="D11052">
        <v>5</v>
      </c>
      <c r="E11052" s="3">
        <v>646.76</v>
      </c>
      <c r="F11052" s="4">
        <v>0.05</v>
      </c>
      <c r="G11052" t="str">
        <f>VLOOKUP(C11052:C33589,Produkty!$A$2:$B$61,2,0)</f>
        <v>Lampka 1</v>
      </c>
      <c r="H11052" s="6">
        <f t="shared" si="344"/>
        <v>3072.11</v>
      </c>
      <c r="I11052" t="str">
        <f t="shared" si="345"/>
        <v>Duża</v>
      </c>
    </row>
    <row r="11053" spans="1:9">
      <c r="A11053" t="s">
        <v>21673</v>
      </c>
      <c r="B11053" t="s">
        <v>5995</v>
      </c>
      <c r="C11053" t="s">
        <v>799</v>
      </c>
      <c r="D11053">
        <v>6</v>
      </c>
      <c r="E11053" s="3">
        <v>365.57</v>
      </c>
      <c r="F11053" s="4">
        <v>0.15</v>
      </c>
      <c r="G11053" t="str">
        <f>VLOOKUP(C11053:C33590,Produkty!$A$2:$B$61,2,0)</f>
        <v>Lampka 2</v>
      </c>
      <c r="H11053" s="6">
        <f t="shared" si="344"/>
        <v>1864.4069999999999</v>
      </c>
      <c r="I11053" t="str">
        <f t="shared" si="345"/>
        <v>Średnia</v>
      </c>
    </row>
    <row r="11054" spans="1:9">
      <c r="A11054" t="s">
        <v>21674</v>
      </c>
      <c r="B11054" t="s">
        <v>5995</v>
      </c>
      <c r="C11054" t="s">
        <v>780</v>
      </c>
      <c r="D11054">
        <v>4</v>
      </c>
      <c r="E11054" s="3">
        <v>713.2</v>
      </c>
      <c r="F11054" s="4">
        <v>0.1</v>
      </c>
      <c r="G11054" t="str">
        <f>VLOOKUP(C11054:C33591,Produkty!$A$2:$B$61,2,0)</f>
        <v>Powerbank 1</v>
      </c>
      <c r="H11054" s="6">
        <f t="shared" si="344"/>
        <v>2567.5200000000004</v>
      </c>
      <c r="I11054" t="str">
        <f t="shared" si="345"/>
        <v>Duża</v>
      </c>
    </row>
    <row r="11055" spans="1:9">
      <c r="A11055" t="s">
        <v>21675</v>
      </c>
      <c r="B11055" t="s">
        <v>5996</v>
      </c>
      <c r="C11055" t="s">
        <v>750</v>
      </c>
      <c r="D11055">
        <v>1</v>
      </c>
      <c r="E11055" s="3">
        <v>265.79000000000002</v>
      </c>
      <c r="F11055" s="4">
        <v>0.2</v>
      </c>
      <c r="G11055" t="str">
        <f>VLOOKUP(C11055:C33592,Produkty!$A$2:$B$61,2,0)</f>
        <v>Słuchawki 2</v>
      </c>
      <c r="H11055" s="6">
        <f t="shared" si="344"/>
        <v>212.63200000000003</v>
      </c>
      <c r="I11055" t="str">
        <f t="shared" si="345"/>
        <v>Mała</v>
      </c>
    </row>
    <row r="11056" spans="1:9">
      <c r="A11056" t="s">
        <v>21676</v>
      </c>
      <c r="B11056" t="s">
        <v>5997</v>
      </c>
      <c r="C11056" t="s">
        <v>780</v>
      </c>
      <c r="D11056">
        <v>2</v>
      </c>
      <c r="E11056" s="3">
        <v>698.69</v>
      </c>
      <c r="F11056" s="4">
        <v>0.05</v>
      </c>
      <c r="G11056" t="str">
        <f>VLOOKUP(C11056:C33593,Produkty!$A$2:$B$61,2,0)</f>
        <v>Powerbank 1</v>
      </c>
      <c r="H11056" s="6">
        <f t="shared" si="344"/>
        <v>1327.511</v>
      </c>
      <c r="I11056" t="str">
        <f t="shared" si="345"/>
        <v>Średnia</v>
      </c>
    </row>
    <row r="11057" spans="1:9">
      <c r="A11057" t="s">
        <v>21677</v>
      </c>
      <c r="B11057" t="s">
        <v>5997</v>
      </c>
      <c r="C11057" t="s">
        <v>811</v>
      </c>
      <c r="D11057">
        <v>6</v>
      </c>
      <c r="E11057" s="3">
        <v>633.66</v>
      </c>
      <c r="F11057" s="4">
        <v>0</v>
      </c>
      <c r="G11057" t="str">
        <f>VLOOKUP(C11057:C33594,Produkty!$A$2:$B$61,2,0)</f>
        <v>Organizer 4</v>
      </c>
      <c r="H11057" s="6">
        <f t="shared" si="344"/>
        <v>3801.96</v>
      </c>
      <c r="I11057" t="str">
        <f t="shared" si="345"/>
        <v>Duża</v>
      </c>
    </row>
    <row r="11058" spans="1:9">
      <c r="A11058" t="s">
        <v>21678</v>
      </c>
      <c r="B11058" t="s">
        <v>5997</v>
      </c>
      <c r="C11058" t="s">
        <v>809</v>
      </c>
      <c r="D11058">
        <v>2</v>
      </c>
      <c r="E11058" s="3">
        <v>1145.57</v>
      </c>
      <c r="F11058" s="4">
        <v>0.1</v>
      </c>
      <c r="G11058" t="str">
        <f>VLOOKUP(C11058:C33595,Produkty!$A$2:$B$61,2,0)</f>
        <v>Organizer 3</v>
      </c>
      <c r="H11058" s="6">
        <f t="shared" si="344"/>
        <v>2062.0259999999998</v>
      </c>
      <c r="I11058" t="str">
        <f t="shared" si="345"/>
        <v>Duża</v>
      </c>
    </row>
    <row r="11059" spans="1:9">
      <c r="A11059" t="s">
        <v>21679</v>
      </c>
      <c r="B11059" t="s">
        <v>5997</v>
      </c>
      <c r="C11059" t="s">
        <v>772</v>
      </c>
      <c r="D11059">
        <v>2</v>
      </c>
      <c r="E11059" s="3">
        <v>950.2</v>
      </c>
      <c r="F11059" s="4">
        <v>0</v>
      </c>
      <c r="G11059" t="str">
        <f>VLOOKUP(C11059:C33596,Produkty!$A$2:$B$61,2,0)</f>
        <v>Monitor 1</v>
      </c>
      <c r="H11059" s="6">
        <f t="shared" si="344"/>
        <v>1900.4</v>
      </c>
      <c r="I11059" t="str">
        <f t="shared" si="345"/>
        <v>Średnia</v>
      </c>
    </row>
    <row r="11060" spans="1:9">
      <c r="A11060" t="s">
        <v>21680</v>
      </c>
      <c r="B11060" t="s">
        <v>5998</v>
      </c>
      <c r="C11060" t="s">
        <v>809</v>
      </c>
      <c r="D11060">
        <v>4</v>
      </c>
      <c r="E11060" s="3">
        <v>1142.8</v>
      </c>
      <c r="F11060" s="4">
        <v>0.2</v>
      </c>
      <c r="G11060" t="str">
        <f>VLOOKUP(C11060:C33597,Produkty!$A$2:$B$61,2,0)</f>
        <v>Organizer 3</v>
      </c>
      <c r="H11060" s="6">
        <f t="shared" si="344"/>
        <v>3656.96</v>
      </c>
      <c r="I11060" t="str">
        <f t="shared" si="345"/>
        <v>Duża</v>
      </c>
    </row>
    <row r="11061" spans="1:9">
      <c r="A11061" t="s">
        <v>21681</v>
      </c>
      <c r="B11061" t="s">
        <v>5998</v>
      </c>
      <c r="C11061" t="s">
        <v>768</v>
      </c>
      <c r="D11061">
        <v>6</v>
      </c>
      <c r="E11061" s="3">
        <v>919.9</v>
      </c>
      <c r="F11061" s="4">
        <v>0.15</v>
      </c>
      <c r="G11061" t="str">
        <f>VLOOKUP(C11061:C33598,Produkty!$A$2:$B$61,2,0)</f>
        <v>Mysz 3</v>
      </c>
      <c r="H11061" s="6">
        <f t="shared" si="344"/>
        <v>4691.49</v>
      </c>
      <c r="I11061" t="str">
        <f t="shared" si="345"/>
        <v>Duża</v>
      </c>
    </row>
    <row r="11062" spans="1:9">
      <c r="A11062" t="s">
        <v>21682</v>
      </c>
      <c r="B11062" t="s">
        <v>5999</v>
      </c>
      <c r="C11062" t="s">
        <v>782</v>
      </c>
      <c r="D11062">
        <v>1</v>
      </c>
      <c r="E11062" s="3">
        <v>426.95</v>
      </c>
      <c r="F11062" s="4">
        <v>0.05</v>
      </c>
      <c r="G11062" t="str">
        <f>VLOOKUP(C11062:C33599,Produkty!$A$2:$B$61,2,0)</f>
        <v>Powerbank 2</v>
      </c>
      <c r="H11062" s="6">
        <f t="shared" si="344"/>
        <v>405.60249999999996</v>
      </c>
      <c r="I11062" t="str">
        <f t="shared" si="345"/>
        <v>Mała</v>
      </c>
    </row>
    <row r="11063" spans="1:9">
      <c r="A11063" t="s">
        <v>21683</v>
      </c>
      <c r="B11063" t="s">
        <v>5999</v>
      </c>
      <c r="C11063" t="s">
        <v>795</v>
      </c>
      <c r="D11063">
        <v>4</v>
      </c>
      <c r="E11063" s="3">
        <v>117.1</v>
      </c>
      <c r="F11063" s="4">
        <v>0.1</v>
      </c>
      <c r="G11063" t="str">
        <f>VLOOKUP(C11063:C33600,Produkty!$A$2:$B$61,2,0)</f>
        <v>Krzesło biurowe 4</v>
      </c>
      <c r="H11063" s="6">
        <f t="shared" si="344"/>
        <v>421.56</v>
      </c>
      <c r="I11063" t="str">
        <f t="shared" si="345"/>
        <v>Mała</v>
      </c>
    </row>
    <row r="11064" spans="1:9">
      <c r="A11064" t="s">
        <v>21684</v>
      </c>
      <c r="B11064" t="s">
        <v>5999</v>
      </c>
      <c r="C11064" t="s">
        <v>854</v>
      </c>
      <c r="D11064">
        <v>4</v>
      </c>
      <c r="E11064" s="3">
        <v>308.86</v>
      </c>
      <c r="F11064" s="4">
        <v>0</v>
      </c>
      <c r="G11064" t="str">
        <f>VLOOKUP(C11064:C33601,Produkty!$A$2:$B$61,2,0)</f>
        <v>Podkładka 1</v>
      </c>
      <c r="H11064" s="6">
        <f t="shared" si="344"/>
        <v>1235.44</v>
      </c>
      <c r="I11064" t="str">
        <f t="shared" si="345"/>
        <v>Średnia</v>
      </c>
    </row>
    <row r="11065" spans="1:9">
      <c r="A11065" t="s">
        <v>21685</v>
      </c>
      <c r="B11065" t="s">
        <v>6000</v>
      </c>
      <c r="C11065" t="s">
        <v>858</v>
      </c>
      <c r="D11065">
        <v>1</v>
      </c>
      <c r="E11065" s="3">
        <v>604.33000000000004</v>
      </c>
      <c r="F11065" s="4">
        <v>0.1</v>
      </c>
      <c r="G11065" t="str">
        <f>VLOOKUP(C11065:C33602,Produkty!$A$2:$B$61,2,0)</f>
        <v>Podkładka 3</v>
      </c>
      <c r="H11065" s="6">
        <f t="shared" si="344"/>
        <v>543.89700000000005</v>
      </c>
      <c r="I11065" t="str">
        <f t="shared" si="345"/>
        <v>Średnia</v>
      </c>
    </row>
    <row r="11066" spans="1:9">
      <c r="A11066" t="s">
        <v>21686</v>
      </c>
      <c r="B11066" t="s">
        <v>6001</v>
      </c>
      <c r="C11066" t="s">
        <v>827</v>
      </c>
      <c r="D11066">
        <v>2</v>
      </c>
      <c r="E11066" s="3">
        <v>274.44</v>
      </c>
      <c r="F11066" s="4">
        <v>0.15</v>
      </c>
      <c r="G11066" t="str">
        <f>VLOOKUP(C11066:C33603,Produkty!$A$2:$B$61,2,0)</f>
        <v>Termos 4</v>
      </c>
      <c r="H11066" s="6">
        <f t="shared" si="344"/>
        <v>466.548</v>
      </c>
      <c r="I11066" t="str">
        <f t="shared" si="345"/>
        <v>Mała</v>
      </c>
    </row>
    <row r="11067" spans="1:9">
      <c r="A11067" t="s">
        <v>21687</v>
      </c>
      <c r="B11067" t="s">
        <v>6001</v>
      </c>
      <c r="C11067" t="s">
        <v>786</v>
      </c>
      <c r="D11067">
        <v>5</v>
      </c>
      <c r="E11067" s="3">
        <v>962.4</v>
      </c>
      <c r="F11067" s="4">
        <v>0.15</v>
      </c>
      <c r="G11067" t="str">
        <f>VLOOKUP(C11067:C33604,Produkty!$A$2:$B$61,2,0)</f>
        <v>Powerbank 4</v>
      </c>
      <c r="H11067" s="6">
        <f t="shared" si="344"/>
        <v>4090.2</v>
      </c>
      <c r="I11067" t="str">
        <f t="shared" si="345"/>
        <v>Duża</v>
      </c>
    </row>
    <row r="11068" spans="1:9">
      <c r="A11068" t="s">
        <v>21688</v>
      </c>
      <c r="B11068" t="s">
        <v>6002</v>
      </c>
      <c r="C11068" t="s">
        <v>866</v>
      </c>
      <c r="D11068">
        <v>2</v>
      </c>
      <c r="E11068" s="3">
        <v>362.34</v>
      </c>
      <c r="F11068" s="4">
        <v>0</v>
      </c>
      <c r="G11068" t="str">
        <f>VLOOKUP(C11068:C33605,Produkty!$A$2:$B$61,2,0)</f>
        <v>Ładowarka 3</v>
      </c>
      <c r="H11068" s="6">
        <f t="shared" si="344"/>
        <v>724.68</v>
      </c>
      <c r="I11068" t="str">
        <f t="shared" si="345"/>
        <v>Średnia</v>
      </c>
    </row>
    <row r="11069" spans="1:9">
      <c r="A11069" t="s">
        <v>21689</v>
      </c>
      <c r="B11069" t="s">
        <v>6002</v>
      </c>
      <c r="C11069" t="s">
        <v>838</v>
      </c>
      <c r="D11069">
        <v>3</v>
      </c>
      <c r="E11069" s="3">
        <v>92.33</v>
      </c>
      <c r="F11069" s="4">
        <v>0.15</v>
      </c>
      <c r="G11069" t="str">
        <f>VLOOKUP(C11069:C33606,Produkty!$A$2:$B$61,2,0)</f>
        <v>Etui 1</v>
      </c>
      <c r="H11069" s="6">
        <f t="shared" si="344"/>
        <v>235.44149999999999</v>
      </c>
      <c r="I11069" t="str">
        <f t="shared" si="345"/>
        <v>Mała</v>
      </c>
    </row>
    <row r="11070" spans="1:9">
      <c r="A11070" t="s">
        <v>21690</v>
      </c>
      <c r="B11070" t="s">
        <v>6002</v>
      </c>
      <c r="C11070" t="s">
        <v>815</v>
      </c>
      <c r="D11070">
        <v>1</v>
      </c>
      <c r="E11070" s="3">
        <v>204.26</v>
      </c>
      <c r="F11070" s="4">
        <v>0.15</v>
      </c>
      <c r="G11070" t="str">
        <f>VLOOKUP(C11070:C33607,Produkty!$A$2:$B$61,2,0)</f>
        <v>Czajnik 2</v>
      </c>
      <c r="H11070" s="6">
        <f t="shared" si="344"/>
        <v>173.62099999999998</v>
      </c>
      <c r="I11070" t="str">
        <f t="shared" si="345"/>
        <v>Mała</v>
      </c>
    </row>
    <row r="11071" spans="1:9">
      <c r="A11071" t="s">
        <v>21691</v>
      </c>
      <c r="B11071" t="s">
        <v>6002</v>
      </c>
      <c r="C11071" t="s">
        <v>809</v>
      </c>
      <c r="D11071">
        <v>3</v>
      </c>
      <c r="E11071" s="3">
        <v>1142.9100000000001</v>
      </c>
      <c r="F11071" s="4">
        <v>0.05</v>
      </c>
      <c r="G11071" t="str">
        <f>VLOOKUP(C11071:C33608,Produkty!$A$2:$B$61,2,0)</f>
        <v>Organizer 3</v>
      </c>
      <c r="H11071" s="6">
        <f t="shared" si="344"/>
        <v>3257.2935000000002</v>
      </c>
      <c r="I11071" t="str">
        <f t="shared" si="345"/>
        <v>Duża</v>
      </c>
    </row>
    <row r="11072" spans="1:9">
      <c r="A11072" t="s">
        <v>21692</v>
      </c>
      <c r="B11072" t="s">
        <v>6003</v>
      </c>
      <c r="C11072" t="s">
        <v>813</v>
      </c>
      <c r="D11072">
        <v>2</v>
      </c>
      <c r="E11072" s="3">
        <v>1025.08</v>
      </c>
      <c r="F11072" s="4">
        <v>0.15</v>
      </c>
      <c r="G11072" t="str">
        <f>VLOOKUP(C11072:C33609,Produkty!$A$2:$B$61,2,0)</f>
        <v>Czajnik 1</v>
      </c>
      <c r="H11072" s="6">
        <f t="shared" si="344"/>
        <v>1742.6359999999997</v>
      </c>
      <c r="I11072" t="str">
        <f t="shared" si="345"/>
        <v>Średnia</v>
      </c>
    </row>
    <row r="11073" spans="1:9">
      <c r="A11073" t="s">
        <v>21693</v>
      </c>
      <c r="B11073" t="s">
        <v>6004</v>
      </c>
      <c r="C11073" t="s">
        <v>782</v>
      </c>
      <c r="D11073">
        <v>3</v>
      </c>
      <c r="E11073" s="3">
        <v>428.03</v>
      </c>
      <c r="F11073" s="4">
        <v>0.05</v>
      </c>
      <c r="G11073" t="str">
        <f>VLOOKUP(C11073:C33610,Produkty!$A$2:$B$61,2,0)</f>
        <v>Powerbank 2</v>
      </c>
      <c r="H11073" s="6">
        <f t="shared" si="344"/>
        <v>1219.8854999999999</v>
      </c>
      <c r="I11073" t="str">
        <f t="shared" si="345"/>
        <v>Średnia</v>
      </c>
    </row>
    <row r="11074" spans="1:9">
      <c r="A11074" t="s">
        <v>21694</v>
      </c>
      <c r="B11074" t="s">
        <v>6004</v>
      </c>
      <c r="C11074" t="s">
        <v>829</v>
      </c>
      <c r="D11074">
        <v>3</v>
      </c>
      <c r="E11074" s="3">
        <v>538.67999999999995</v>
      </c>
      <c r="F11074" s="4">
        <v>0</v>
      </c>
      <c r="G11074" t="str">
        <f>VLOOKUP(C11074:C33611,Produkty!$A$2:$B$61,2,0)</f>
        <v>Kabel USB-C 1</v>
      </c>
      <c r="H11074" s="6">
        <f t="shared" si="344"/>
        <v>1616.04</v>
      </c>
      <c r="I11074" t="str">
        <f t="shared" si="345"/>
        <v>Średnia</v>
      </c>
    </row>
    <row r="11075" spans="1:9">
      <c r="A11075" t="s">
        <v>21695</v>
      </c>
      <c r="B11075" t="s">
        <v>6004</v>
      </c>
      <c r="C11075" t="s">
        <v>772</v>
      </c>
      <c r="D11075">
        <v>6</v>
      </c>
      <c r="E11075" s="3">
        <v>936.52</v>
      </c>
      <c r="F11075" s="4">
        <v>0.1</v>
      </c>
      <c r="G11075" t="str">
        <f>VLOOKUP(C11075:C33612,Produkty!$A$2:$B$61,2,0)</f>
        <v>Monitor 1</v>
      </c>
      <c r="H11075" s="6">
        <f t="shared" ref="H11075:H11138" si="346">D11075*E11075*(1-F11075)</f>
        <v>5057.2079999999996</v>
      </c>
      <c r="I11075" t="str">
        <f t="shared" ref="I11075:I11138" si="347">IF(H11075&lt;500,"Mała",IF(H11075&lt;=2000,"Średnia","Duża"))</f>
        <v>Duża</v>
      </c>
    </row>
    <row r="11076" spans="1:9">
      <c r="A11076" t="s">
        <v>21696</v>
      </c>
      <c r="B11076" t="s">
        <v>6005</v>
      </c>
      <c r="C11076" t="s">
        <v>858</v>
      </c>
      <c r="D11076">
        <v>1</v>
      </c>
      <c r="E11076" s="3">
        <v>605.88</v>
      </c>
      <c r="F11076" s="4">
        <v>0.1</v>
      </c>
      <c r="G11076" t="str">
        <f>VLOOKUP(C11076:C33613,Produkty!$A$2:$B$61,2,0)</f>
        <v>Podkładka 3</v>
      </c>
      <c r="H11076" s="6">
        <f t="shared" si="346"/>
        <v>545.29200000000003</v>
      </c>
      <c r="I11076" t="str">
        <f t="shared" si="347"/>
        <v>Średnia</v>
      </c>
    </row>
    <row r="11077" spans="1:9">
      <c r="A11077" t="s">
        <v>21697</v>
      </c>
      <c r="B11077" t="s">
        <v>6005</v>
      </c>
      <c r="C11077" t="s">
        <v>770</v>
      </c>
      <c r="D11077">
        <v>5</v>
      </c>
      <c r="E11077" s="3">
        <v>317.73</v>
      </c>
      <c r="F11077" s="4">
        <v>0</v>
      </c>
      <c r="G11077" t="str">
        <f>VLOOKUP(C11077:C33614,Produkty!$A$2:$B$61,2,0)</f>
        <v>Mysz 4</v>
      </c>
      <c r="H11077" s="6">
        <f t="shared" si="346"/>
        <v>1588.65</v>
      </c>
      <c r="I11077" t="str">
        <f t="shared" si="347"/>
        <v>Średnia</v>
      </c>
    </row>
    <row r="11078" spans="1:9">
      <c r="A11078" t="s">
        <v>21698</v>
      </c>
      <c r="B11078" t="s">
        <v>6005</v>
      </c>
      <c r="C11078" t="s">
        <v>799</v>
      </c>
      <c r="D11078">
        <v>6</v>
      </c>
      <c r="E11078" s="3">
        <v>371.17</v>
      </c>
      <c r="F11078" s="4">
        <v>0</v>
      </c>
      <c r="G11078" t="str">
        <f>VLOOKUP(C11078:C33615,Produkty!$A$2:$B$61,2,0)</f>
        <v>Lampka 2</v>
      </c>
      <c r="H11078" s="6">
        <f t="shared" si="346"/>
        <v>2227.02</v>
      </c>
      <c r="I11078" t="str">
        <f t="shared" si="347"/>
        <v>Duża</v>
      </c>
    </row>
    <row r="11079" spans="1:9">
      <c r="A11079" t="s">
        <v>21699</v>
      </c>
      <c r="B11079" t="s">
        <v>6006</v>
      </c>
      <c r="C11079" t="s">
        <v>778</v>
      </c>
      <c r="D11079">
        <v>2</v>
      </c>
      <c r="E11079" s="3">
        <v>974.09</v>
      </c>
      <c r="F11079" s="4">
        <v>0.2</v>
      </c>
      <c r="G11079" t="str">
        <f>VLOOKUP(C11079:C33616,Produkty!$A$2:$B$61,2,0)</f>
        <v>Monitor 4</v>
      </c>
      <c r="H11079" s="6">
        <f t="shared" si="346"/>
        <v>1558.5440000000001</v>
      </c>
      <c r="I11079" t="str">
        <f t="shared" si="347"/>
        <v>Średnia</v>
      </c>
    </row>
    <row r="11080" spans="1:9">
      <c r="A11080" t="s">
        <v>21700</v>
      </c>
      <c r="B11080" t="s">
        <v>6006</v>
      </c>
      <c r="C11080" t="s">
        <v>834</v>
      </c>
      <c r="D11080">
        <v>1</v>
      </c>
      <c r="E11080" s="3">
        <v>378.93</v>
      </c>
      <c r="F11080" s="4">
        <v>0</v>
      </c>
      <c r="G11080" t="str">
        <f>VLOOKUP(C11080:C33617,Produkty!$A$2:$B$61,2,0)</f>
        <v>Kabel USB-C 3</v>
      </c>
      <c r="H11080" s="6">
        <f t="shared" si="346"/>
        <v>378.93</v>
      </c>
      <c r="I11080" t="str">
        <f t="shared" si="347"/>
        <v>Mała</v>
      </c>
    </row>
    <row r="11081" spans="1:9">
      <c r="A11081" t="s">
        <v>21701</v>
      </c>
      <c r="B11081" t="s">
        <v>6006</v>
      </c>
      <c r="C11081" t="s">
        <v>795</v>
      </c>
      <c r="D11081">
        <v>2</v>
      </c>
      <c r="E11081" s="3">
        <v>110.58</v>
      </c>
      <c r="F11081" s="4">
        <v>0.05</v>
      </c>
      <c r="G11081" t="str">
        <f>VLOOKUP(C11081:C33618,Produkty!$A$2:$B$61,2,0)</f>
        <v>Krzesło biurowe 4</v>
      </c>
      <c r="H11081" s="6">
        <f t="shared" si="346"/>
        <v>210.10199999999998</v>
      </c>
      <c r="I11081" t="str">
        <f t="shared" si="347"/>
        <v>Mała</v>
      </c>
    </row>
    <row r="11082" spans="1:9">
      <c r="A11082" t="s">
        <v>21702</v>
      </c>
      <c r="B11082" t="s">
        <v>6006</v>
      </c>
      <c r="C11082" t="s">
        <v>784</v>
      </c>
      <c r="D11082">
        <v>6</v>
      </c>
      <c r="E11082" s="3">
        <v>941.5</v>
      </c>
      <c r="F11082" s="4">
        <v>0.2</v>
      </c>
      <c r="G11082" t="str">
        <f>VLOOKUP(C11082:C33619,Produkty!$A$2:$B$61,2,0)</f>
        <v>Powerbank 3</v>
      </c>
      <c r="H11082" s="6">
        <f t="shared" si="346"/>
        <v>4519.2</v>
      </c>
      <c r="I11082" t="str">
        <f t="shared" si="347"/>
        <v>Duża</v>
      </c>
    </row>
    <row r="11083" spans="1:9">
      <c r="A11083" t="s">
        <v>21703</v>
      </c>
      <c r="B11083" t="s">
        <v>6007</v>
      </c>
      <c r="C11083" t="s">
        <v>817</v>
      </c>
      <c r="D11083">
        <v>2</v>
      </c>
      <c r="E11083" s="3">
        <v>311.66000000000003</v>
      </c>
      <c r="F11083" s="4">
        <v>0.05</v>
      </c>
      <c r="G11083" t="str">
        <f>VLOOKUP(C11083:C33620,Produkty!$A$2:$B$61,2,0)</f>
        <v>Czajnik 3</v>
      </c>
      <c r="H11083" s="6">
        <f t="shared" si="346"/>
        <v>592.154</v>
      </c>
      <c r="I11083" t="str">
        <f t="shared" si="347"/>
        <v>Średnia</v>
      </c>
    </row>
    <row r="11084" spans="1:9">
      <c r="A11084" t="s">
        <v>21704</v>
      </c>
      <c r="B11084" t="s">
        <v>6008</v>
      </c>
      <c r="C11084" t="s">
        <v>803</v>
      </c>
      <c r="D11084">
        <v>6</v>
      </c>
      <c r="E11084" s="3">
        <v>725.5</v>
      </c>
      <c r="F11084" s="4">
        <v>0</v>
      </c>
      <c r="G11084" t="str">
        <f>VLOOKUP(C11084:C33621,Produkty!$A$2:$B$61,2,0)</f>
        <v>Lampka 4</v>
      </c>
      <c r="H11084" s="6">
        <f t="shared" si="346"/>
        <v>4353</v>
      </c>
      <c r="I11084" t="str">
        <f t="shared" si="347"/>
        <v>Duża</v>
      </c>
    </row>
    <row r="11085" spans="1:9">
      <c r="A11085" t="s">
        <v>21705</v>
      </c>
      <c r="B11085" t="s">
        <v>6009</v>
      </c>
      <c r="C11085" t="s">
        <v>797</v>
      </c>
      <c r="D11085">
        <v>4</v>
      </c>
      <c r="E11085" s="3">
        <v>664.81</v>
      </c>
      <c r="F11085" s="4">
        <v>0.2</v>
      </c>
      <c r="G11085" t="str">
        <f>VLOOKUP(C11085:C33622,Produkty!$A$2:$B$61,2,0)</f>
        <v>Lampka 1</v>
      </c>
      <c r="H11085" s="6">
        <f t="shared" si="346"/>
        <v>2127.3919999999998</v>
      </c>
      <c r="I11085" t="str">
        <f t="shared" si="347"/>
        <v>Duża</v>
      </c>
    </row>
    <row r="11086" spans="1:9">
      <c r="A11086" t="s">
        <v>21706</v>
      </c>
      <c r="B11086" t="s">
        <v>6009</v>
      </c>
      <c r="C11086" t="s">
        <v>758</v>
      </c>
      <c r="D11086">
        <v>6</v>
      </c>
      <c r="E11086" s="3">
        <v>250.7</v>
      </c>
      <c r="F11086" s="4">
        <v>0.2</v>
      </c>
      <c r="G11086" t="str">
        <f>VLOOKUP(C11086:C33623,Produkty!$A$2:$B$61,2,0)</f>
        <v>Klawiatura 2</v>
      </c>
      <c r="H11086" s="6">
        <f t="shared" si="346"/>
        <v>1203.3599999999999</v>
      </c>
      <c r="I11086" t="str">
        <f t="shared" si="347"/>
        <v>Średnia</v>
      </c>
    </row>
    <row r="11087" spans="1:9">
      <c r="A11087" t="s">
        <v>21707</v>
      </c>
      <c r="B11087" t="s">
        <v>6009</v>
      </c>
      <c r="C11087" t="s">
        <v>819</v>
      </c>
      <c r="D11087">
        <v>5</v>
      </c>
      <c r="E11087" s="3">
        <v>291.31</v>
      </c>
      <c r="F11087" s="4">
        <v>0</v>
      </c>
      <c r="G11087" t="str">
        <f>VLOOKUP(C11087:C33624,Produkty!$A$2:$B$61,2,0)</f>
        <v>Czajnik 4</v>
      </c>
      <c r="H11087" s="6">
        <f t="shared" si="346"/>
        <v>1456.55</v>
      </c>
      <c r="I11087" t="str">
        <f t="shared" si="347"/>
        <v>Średnia</v>
      </c>
    </row>
    <row r="11088" spans="1:9">
      <c r="A11088" t="s">
        <v>21708</v>
      </c>
      <c r="B11088" t="s">
        <v>6010</v>
      </c>
      <c r="C11088" t="s">
        <v>786</v>
      </c>
      <c r="D11088">
        <v>2</v>
      </c>
      <c r="E11088" s="3">
        <v>961.49</v>
      </c>
      <c r="F11088" s="4">
        <v>0</v>
      </c>
      <c r="G11088" t="str">
        <f>VLOOKUP(C11088:C33625,Produkty!$A$2:$B$61,2,0)</f>
        <v>Powerbank 4</v>
      </c>
      <c r="H11088" s="6">
        <f t="shared" si="346"/>
        <v>1922.98</v>
      </c>
      <c r="I11088" t="str">
        <f t="shared" si="347"/>
        <v>Średnia</v>
      </c>
    </row>
    <row r="11089" spans="1:9">
      <c r="A11089" t="s">
        <v>21709</v>
      </c>
      <c r="B11089" t="s">
        <v>6010</v>
      </c>
      <c r="C11089" t="s">
        <v>778</v>
      </c>
      <c r="D11089">
        <v>1</v>
      </c>
      <c r="E11089" s="3">
        <v>952.51</v>
      </c>
      <c r="F11089" s="4">
        <v>0.1</v>
      </c>
      <c r="G11089" t="str">
        <f>VLOOKUP(C11089:C33626,Produkty!$A$2:$B$61,2,0)</f>
        <v>Monitor 4</v>
      </c>
      <c r="H11089" s="6">
        <f t="shared" si="346"/>
        <v>857.25900000000001</v>
      </c>
      <c r="I11089" t="str">
        <f t="shared" si="347"/>
        <v>Średnia</v>
      </c>
    </row>
    <row r="11090" spans="1:9">
      <c r="A11090" t="s">
        <v>21710</v>
      </c>
      <c r="B11090" t="s">
        <v>6010</v>
      </c>
      <c r="C11090" t="s">
        <v>776</v>
      </c>
      <c r="D11090">
        <v>2</v>
      </c>
      <c r="E11090" s="3">
        <v>945.33</v>
      </c>
      <c r="F11090" s="4">
        <v>0.15</v>
      </c>
      <c r="G11090" t="str">
        <f>VLOOKUP(C11090:C33627,Produkty!$A$2:$B$61,2,0)</f>
        <v>Monitor 3</v>
      </c>
      <c r="H11090" s="6">
        <f t="shared" si="346"/>
        <v>1607.0609999999999</v>
      </c>
      <c r="I11090" t="str">
        <f t="shared" si="347"/>
        <v>Średnia</v>
      </c>
    </row>
    <row r="11091" spans="1:9">
      <c r="A11091" t="s">
        <v>21711</v>
      </c>
      <c r="B11091" t="s">
        <v>6010</v>
      </c>
      <c r="C11091" t="s">
        <v>762</v>
      </c>
      <c r="D11091">
        <v>3</v>
      </c>
      <c r="E11091" s="3">
        <v>733.46</v>
      </c>
      <c r="F11091" s="4">
        <v>0.1</v>
      </c>
      <c r="G11091" t="str">
        <f>VLOOKUP(C11091:C33628,Produkty!$A$2:$B$61,2,0)</f>
        <v>Klawiatura 4</v>
      </c>
      <c r="H11091" s="6">
        <f t="shared" si="346"/>
        <v>1980.3420000000001</v>
      </c>
      <c r="I11091" t="str">
        <f t="shared" si="347"/>
        <v>Średnia</v>
      </c>
    </row>
    <row r="11092" spans="1:9">
      <c r="A11092" t="s">
        <v>21712</v>
      </c>
      <c r="B11092" t="s">
        <v>6011</v>
      </c>
      <c r="C11092" t="s">
        <v>815</v>
      </c>
      <c r="D11092">
        <v>6</v>
      </c>
      <c r="E11092" s="3">
        <v>205.54</v>
      </c>
      <c r="F11092" s="4">
        <v>0.05</v>
      </c>
      <c r="G11092" t="str">
        <f>VLOOKUP(C11092:C33629,Produkty!$A$2:$B$61,2,0)</f>
        <v>Czajnik 2</v>
      </c>
      <c r="H11092" s="6">
        <f t="shared" si="346"/>
        <v>1171.578</v>
      </c>
      <c r="I11092" t="str">
        <f t="shared" si="347"/>
        <v>Średnia</v>
      </c>
    </row>
    <row r="11093" spans="1:9">
      <c r="A11093" t="s">
        <v>21713</v>
      </c>
      <c r="B11093" t="s">
        <v>6012</v>
      </c>
      <c r="C11093" t="s">
        <v>780</v>
      </c>
      <c r="D11093">
        <v>3</v>
      </c>
      <c r="E11093" s="3">
        <v>688.82</v>
      </c>
      <c r="F11093" s="4">
        <v>0.15</v>
      </c>
      <c r="G11093" t="str">
        <f>VLOOKUP(C11093:C33630,Produkty!$A$2:$B$61,2,0)</f>
        <v>Powerbank 1</v>
      </c>
      <c r="H11093" s="6">
        <f t="shared" si="346"/>
        <v>1756.491</v>
      </c>
      <c r="I11093" t="str">
        <f t="shared" si="347"/>
        <v>Średnia</v>
      </c>
    </row>
    <row r="11094" spans="1:9">
      <c r="A11094" t="s">
        <v>21714</v>
      </c>
      <c r="B11094" t="s">
        <v>6012</v>
      </c>
      <c r="C11094" t="s">
        <v>823</v>
      </c>
      <c r="D11094">
        <v>4</v>
      </c>
      <c r="E11094" s="3">
        <v>687.01</v>
      </c>
      <c r="F11094" s="4">
        <v>0</v>
      </c>
      <c r="G11094" t="str">
        <f>VLOOKUP(C11094:C33631,Produkty!$A$2:$B$61,2,0)</f>
        <v>Termos 2</v>
      </c>
      <c r="H11094" s="6">
        <f t="shared" si="346"/>
        <v>2748.04</v>
      </c>
      <c r="I11094" t="str">
        <f t="shared" si="347"/>
        <v>Duża</v>
      </c>
    </row>
    <row r="11095" spans="1:9">
      <c r="A11095" t="s">
        <v>21715</v>
      </c>
      <c r="B11095" t="s">
        <v>6013</v>
      </c>
      <c r="C11095" t="s">
        <v>791</v>
      </c>
      <c r="D11095">
        <v>3</v>
      </c>
      <c r="E11095" s="3">
        <v>240.59</v>
      </c>
      <c r="F11095" s="4">
        <v>0.1</v>
      </c>
      <c r="G11095" t="str">
        <f>VLOOKUP(C11095:C33632,Produkty!$A$2:$B$61,2,0)</f>
        <v>Krzesło biurowe 2</v>
      </c>
      <c r="H11095" s="6">
        <f t="shared" si="346"/>
        <v>649.59299999999996</v>
      </c>
      <c r="I11095" t="str">
        <f t="shared" si="347"/>
        <v>Średnia</v>
      </c>
    </row>
    <row r="11096" spans="1:9">
      <c r="A11096" t="s">
        <v>21716</v>
      </c>
      <c r="B11096" t="s">
        <v>6013</v>
      </c>
      <c r="C11096" t="s">
        <v>754</v>
      </c>
      <c r="D11096">
        <v>1</v>
      </c>
      <c r="E11096" s="3">
        <v>812.13</v>
      </c>
      <c r="F11096" s="4">
        <v>0</v>
      </c>
      <c r="G11096" t="str">
        <f>VLOOKUP(C11096:C33633,Produkty!$A$2:$B$61,2,0)</f>
        <v>Słuchawki 4</v>
      </c>
      <c r="H11096" s="6">
        <f t="shared" si="346"/>
        <v>812.13</v>
      </c>
      <c r="I11096" t="str">
        <f t="shared" si="347"/>
        <v>Średnia</v>
      </c>
    </row>
    <row r="11097" spans="1:9">
      <c r="A11097" t="s">
        <v>21717</v>
      </c>
      <c r="B11097" t="s">
        <v>6014</v>
      </c>
      <c r="C11097" t="s">
        <v>795</v>
      </c>
      <c r="D11097">
        <v>4</v>
      </c>
      <c r="E11097" s="3">
        <v>117</v>
      </c>
      <c r="F11097" s="4">
        <v>0.15</v>
      </c>
      <c r="G11097" t="str">
        <f>VLOOKUP(C11097:C33634,Produkty!$A$2:$B$61,2,0)</f>
        <v>Krzesło biurowe 4</v>
      </c>
      <c r="H11097" s="6">
        <f t="shared" si="346"/>
        <v>397.8</v>
      </c>
      <c r="I11097" t="str">
        <f t="shared" si="347"/>
        <v>Mała</v>
      </c>
    </row>
    <row r="11098" spans="1:9">
      <c r="A11098" t="s">
        <v>21718</v>
      </c>
      <c r="B11098" t="s">
        <v>6014</v>
      </c>
      <c r="C11098" t="s">
        <v>778</v>
      </c>
      <c r="D11098">
        <v>3</v>
      </c>
      <c r="E11098" s="3">
        <v>940.89</v>
      </c>
      <c r="F11098" s="4">
        <v>0.15</v>
      </c>
      <c r="G11098" t="str">
        <f>VLOOKUP(C11098:C33635,Produkty!$A$2:$B$61,2,0)</f>
        <v>Monitor 4</v>
      </c>
      <c r="H11098" s="6">
        <f t="shared" si="346"/>
        <v>2399.2694999999999</v>
      </c>
      <c r="I11098" t="str">
        <f t="shared" si="347"/>
        <v>Duża</v>
      </c>
    </row>
    <row r="11099" spans="1:9">
      <c r="A11099" t="s">
        <v>21719</v>
      </c>
      <c r="B11099" t="s">
        <v>6014</v>
      </c>
      <c r="C11099" t="s">
        <v>760</v>
      </c>
      <c r="D11099">
        <v>6</v>
      </c>
      <c r="E11099" s="3">
        <v>41.59</v>
      </c>
      <c r="F11099" s="4">
        <v>0.2</v>
      </c>
      <c r="G11099" t="str">
        <f>VLOOKUP(C11099:C33636,Produkty!$A$2:$B$61,2,0)</f>
        <v>Klawiatura 3</v>
      </c>
      <c r="H11099" s="6">
        <f t="shared" si="346"/>
        <v>199.63200000000003</v>
      </c>
      <c r="I11099" t="str">
        <f t="shared" si="347"/>
        <v>Mała</v>
      </c>
    </row>
    <row r="11100" spans="1:9">
      <c r="A11100" t="s">
        <v>21720</v>
      </c>
      <c r="B11100" t="s">
        <v>6014</v>
      </c>
      <c r="C11100" t="s">
        <v>813</v>
      </c>
      <c r="D11100">
        <v>5</v>
      </c>
      <c r="E11100" s="3">
        <v>1032.25</v>
      </c>
      <c r="F11100" s="4">
        <v>0</v>
      </c>
      <c r="G11100" t="str">
        <f>VLOOKUP(C11100:C33637,Produkty!$A$2:$B$61,2,0)</f>
        <v>Czajnik 1</v>
      </c>
      <c r="H11100" s="6">
        <f t="shared" si="346"/>
        <v>5161.25</v>
      </c>
      <c r="I11100" t="str">
        <f t="shared" si="347"/>
        <v>Duża</v>
      </c>
    </row>
    <row r="11101" spans="1:9">
      <c r="A11101" t="s">
        <v>21721</v>
      </c>
      <c r="B11101" t="s">
        <v>6015</v>
      </c>
      <c r="C11101" t="s">
        <v>864</v>
      </c>
      <c r="D11101">
        <v>5</v>
      </c>
      <c r="E11101" s="3">
        <v>1148.8499999999999</v>
      </c>
      <c r="F11101" s="4">
        <v>0.2</v>
      </c>
      <c r="G11101" t="str">
        <f>VLOOKUP(C11101:C33638,Produkty!$A$2:$B$61,2,0)</f>
        <v>Ładowarka 2</v>
      </c>
      <c r="H11101" s="6">
        <f t="shared" si="346"/>
        <v>4595.4000000000005</v>
      </c>
      <c r="I11101" t="str">
        <f t="shared" si="347"/>
        <v>Duża</v>
      </c>
    </row>
    <row r="11102" spans="1:9">
      <c r="A11102" t="s">
        <v>21722</v>
      </c>
      <c r="B11102" t="s">
        <v>6016</v>
      </c>
      <c r="C11102" t="s">
        <v>858</v>
      </c>
      <c r="D11102">
        <v>4</v>
      </c>
      <c r="E11102" s="3">
        <v>600.29999999999995</v>
      </c>
      <c r="F11102" s="4">
        <v>0.1</v>
      </c>
      <c r="G11102" t="str">
        <f>VLOOKUP(C11102:C33639,Produkty!$A$2:$B$61,2,0)</f>
        <v>Podkładka 3</v>
      </c>
      <c r="H11102" s="6">
        <f t="shared" si="346"/>
        <v>2161.08</v>
      </c>
      <c r="I11102" t="str">
        <f t="shared" si="347"/>
        <v>Duża</v>
      </c>
    </row>
    <row r="11103" spans="1:9">
      <c r="A11103" t="s">
        <v>21723</v>
      </c>
      <c r="B11103" t="s">
        <v>6016</v>
      </c>
      <c r="C11103" t="s">
        <v>784</v>
      </c>
      <c r="D11103">
        <v>1</v>
      </c>
      <c r="E11103" s="3">
        <v>942.51</v>
      </c>
      <c r="F11103" s="4">
        <v>0.05</v>
      </c>
      <c r="G11103" t="str">
        <f>VLOOKUP(C11103:C33640,Produkty!$A$2:$B$61,2,0)</f>
        <v>Powerbank 3</v>
      </c>
      <c r="H11103" s="6">
        <f t="shared" si="346"/>
        <v>895.3845</v>
      </c>
      <c r="I11103" t="str">
        <f t="shared" si="347"/>
        <v>Średnia</v>
      </c>
    </row>
    <row r="11104" spans="1:9">
      <c r="A11104" t="s">
        <v>21724</v>
      </c>
      <c r="B11104" t="s">
        <v>6016</v>
      </c>
      <c r="C11104" t="s">
        <v>836</v>
      </c>
      <c r="D11104">
        <v>6</v>
      </c>
      <c r="E11104" s="3">
        <v>1055.95</v>
      </c>
      <c r="F11104" s="4">
        <v>0.2</v>
      </c>
      <c r="G11104" t="str">
        <f>VLOOKUP(C11104:C33641,Produkty!$A$2:$B$61,2,0)</f>
        <v>Kabel USB-C 4</v>
      </c>
      <c r="H11104" s="6">
        <f t="shared" si="346"/>
        <v>5068.5600000000013</v>
      </c>
      <c r="I11104" t="str">
        <f t="shared" si="347"/>
        <v>Duża</v>
      </c>
    </row>
    <row r="11105" spans="1:9">
      <c r="A11105" t="s">
        <v>21725</v>
      </c>
      <c r="B11105" t="s">
        <v>6016</v>
      </c>
      <c r="C11105" t="s">
        <v>813</v>
      </c>
      <c r="D11105">
        <v>1</v>
      </c>
      <c r="E11105" s="3">
        <v>986.5</v>
      </c>
      <c r="F11105" s="4">
        <v>0.1</v>
      </c>
      <c r="G11105" t="str">
        <f>VLOOKUP(C11105:C33642,Produkty!$A$2:$B$61,2,0)</f>
        <v>Czajnik 1</v>
      </c>
      <c r="H11105" s="6">
        <f t="shared" si="346"/>
        <v>887.85</v>
      </c>
      <c r="I11105" t="str">
        <f t="shared" si="347"/>
        <v>Średnia</v>
      </c>
    </row>
    <row r="11106" spans="1:9">
      <c r="A11106" t="s">
        <v>21726</v>
      </c>
      <c r="B11106" t="s">
        <v>6017</v>
      </c>
      <c r="C11106" t="s">
        <v>834</v>
      </c>
      <c r="D11106">
        <v>1</v>
      </c>
      <c r="E11106" s="3">
        <v>377.98</v>
      </c>
      <c r="F11106" s="4">
        <v>0</v>
      </c>
      <c r="G11106" t="str">
        <f>VLOOKUP(C11106:C33643,Produkty!$A$2:$B$61,2,0)</f>
        <v>Kabel USB-C 3</v>
      </c>
      <c r="H11106" s="6">
        <f t="shared" si="346"/>
        <v>377.98</v>
      </c>
      <c r="I11106" t="str">
        <f t="shared" si="347"/>
        <v>Mała</v>
      </c>
    </row>
    <row r="11107" spans="1:9">
      <c r="A11107" t="s">
        <v>21727</v>
      </c>
      <c r="B11107" t="s">
        <v>6017</v>
      </c>
      <c r="C11107" t="s">
        <v>784</v>
      </c>
      <c r="D11107">
        <v>1</v>
      </c>
      <c r="E11107" s="3">
        <v>912.7</v>
      </c>
      <c r="F11107" s="4">
        <v>0</v>
      </c>
      <c r="G11107" t="str">
        <f>VLOOKUP(C11107:C33644,Produkty!$A$2:$B$61,2,0)</f>
        <v>Powerbank 3</v>
      </c>
      <c r="H11107" s="6">
        <f t="shared" si="346"/>
        <v>912.7</v>
      </c>
      <c r="I11107" t="str">
        <f t="shared" si="347"/>
        <v>Średnia</v>
      </c>
    </row>
    <row r="11108" spans="1:9">
      <c r="A11108" t="s">
        <v>21728</v>
      </c>
      <c r="B11108" t="s">
        <v>6017</v>
      </c>
      <c r="C11108" t="s">
        <v>866</v>
      </c>
      <c r="D11108">
        <v>4</v>
      </c>
      <c r="E11108" s="3">
        <v>346.68</v>
      </c>
      <c r="F11108" s="4">
        <v>0.2</v>
      </c>
      <c r="G11108" t="str">
        <f>VLOOKUP(C11108:C33645,Produkty!$A$2:$B$61,2,0)</f>
        <v>Ładowarka 3</v>
      </c>
      <c r="H11108" s="6">
        <f t="shared" si="346"/>
        <v>1109.376</v>
      </c>
      <c r="I11108" t="str">
        <f t="shared" si="347"/>
        <v>Średnia</v>
      </c>
    </row>
    <row r="11109" spans="1:9">
      <c r="A11109" t="s">
        <v>21729</v>
      </c>
      <c r="B11109" t="s">
        <v>6017</v>
      </c>
      <c r="C11109" t="s">
        <v>756</v>
      </c>
      <c r="D11109">
        <v>4</v>
      </c>
      <c r="E11109" s="3">
        <v>370.4</v>
      </c>
      <c r="F11109" s="4">
        <v>0</v>
      </c>
      <c r="G11109" t="str">
        <f>VLOOKUP(C11109:C33646,Produkty!$A$2:$B$61,2,0)</f>
        <v>Klawiatura 1</v>
      </c>
      <c r="H11109" s="6">
        <f t="shared" si="346"/>
        <v>1481.6</v>
      </c>
      <c r="I11109" t="str">
        <f t="shared" si="347"/>
        <v>Średnia</v>
      </c>
    </row>
    <row r="11110" spans="1:9">
      <c r="A11110" t="s">
        <v>21730</v>
      </c>
      <c r="B11110" t="s">
        <v>6018</v>
      </c>
      <c r="C11110" t="s">
        <v>813</v>
      </c>
      <c r="D11110">
        <v>3</v>
      </c>
      <c r="E11110" s="3">
        <v>1013.18</v>
      </c>
      <c r="F11110" s="4">
        <v>0.15</v>
      </c>
      <c r="G11110" t="str">
        <f>VLOOKUP(C11110:C33647,Produkty!$A$2:$B$61,2,0)</f>
        <v>Czajnik 1</v>
      </c>
      <c r="H11110" s="6">
        <f t="shared" si="346"/>
        <v>2583.6089999999999</v>
      </c>
      <c r="I11110" t="str">
        <f t="shared" si="347"/>
        <v>Duża</v>
      </c>
    </row>
    <row r="11111" spans="1:9">
      <c r="A11111" t="s">
        <v>21731</v>
      </c>
      <c r="B11111" t="s">
        <v>6019</v>
      </c>
      <c r="C11111" t="s">
        <v>776</v>
      </c>
      <c r="D11111">
        <v>2</v>
      </c>
      <c r="E11111" s="3">
        <v>971.39</v>
      </c>
      <c r="F11111" s="4">
        <v>0</v>
      </c>
      <c r="G11111" t="str">
        <f>VLOOKUP(C11111:C33648,Produkty!$A$2:$B$61,2,0)</f>
        <v>Monitor 3</v>
      </c>
      <c r="H11111" s="6">
        <f t="shared" si="346"/>
        <v>1942.78</v>
      </c>
      <c r="I11111" t="str">
        <f t="shared" si="347"/>
        <v>Średnia</v>
      </c>
    </row>
    <row r="11112" spans="1:9">
      <c r="A11112" t="s">
        <v>21732</v>
      </c>
      <c r="B11112" t="s">
        <v>6020</v>
      </c>
      <c r="C11112" t="s">
        <v>780</v>
      </c>
      <c r="D11112">
        <v>1</v>
      </c>
      <c r="E11112" s="3">
        <v>681.23</v>
      </c>
      <c r="F11112" s="4">
        <v>0</v>
      </c>
      <c r="G11112" t="str">
        <f>VLOOKUP(C11112:C33649,Produkty!$A$2:$B$61,2,0)</f>
        <v>Powerbank 1</v>
      </c>
      <c r="H11112" s="6">
        <f t="shared" si="346"/>
        <v>681.23</v>
      </c>
      <c r="I11112" t="str">
        <f t="shared" si="347"/>
        <v>Średnia</v>
      </c>
    </row>
    <row r="11113" spans="1:9">
      <c r="A11113" t="s">
        <v>21733</v>
      </c>
      <c r="B11113" t="s">
        <v>6021</v>
      </c>
      <c r="C11113" t="s">
        <v>760</v>
      </c>
      <c r="D11113">
        <v>3</v>
      </c>
      <c r="E11113" s="3">
        <v>41.04</v>
      </c>
      <c r="F11113" s="4">
        <v>0.15</v>
      </c>
      <c r="G11113" t="str">
        <f>VLOOKUP(C11113:C33650,Produkty!$A$2:$B$61,2,0)</f>
        <v>Klawiatura 3</v>
      </c>
      <c r="H11113" s="6">
        <f t="shared" si="346"/>
        <v>104.652</v>
      </c>
      <c r="I11113" t="str">
        <f t="shared" si="347"/>
        <v>Mała</v>
      </c>
    </row>
    <row r="11114" spans="1:9">
      <c r="A11114" t="s">
        <v>21734</v>
      </c>
      <c r="B11114" t="s">
        <v>6021</v>
      </c>
      <c r="C11114" t="s">
        <v>860</v>
      </c>
      <c r="D11114">
        <v>6</v>
      </c>
      <c r="E11114" s="3">
        <v>855.88</v>
      </c>
      <c r="F11114" s="4">
        <v>0</v>
      </c>
      <c r="G11114" t="str">
        <f>VLOOKUP(C11114:C33651,Produkty!$A$2:$B$61,2,0)</f>
        <v>Podkładka 4</v>
      </c>
      <c r="H11114" s="6">
        <f t="shared" si="346"/>
        <v>5135.28</v>
      </c>
      <c r="I11114" t="str">
        <f t="shared" si="347"/>
        <v>Duża</v>
      </c>
    </row>
    <row r="11115" spans="1:9">
      <c r="A11115" t="s">
        <v>21735</v>
      </c>
      <c r="B11115" t="s">
        <v>6022</v>
      </c>
      <c r="C11115" t="s">
        <v>832</v>
      </c>
      <c r="D11115">
        <v>4</v>
      </c>
      <c r="E11115" s="3">
        <v>736.08</v>
      </c>
      <c r="F11115" s="4">
        <v>0.15</v>
      </c>
      <c r="G11115" t="str">
        <f>VLOOKUP(C11115:C33652,Produkty!$A$2:$B$61,2,0)</f>
        <v>Kabel USB-C 2</v>
      </c>
      <c r="H11115" s="6">
        <f t="shared" si="346"/>
        <v>2502.672</v>
      </c>
      <c r="I11115" t="str">
        <f t="shared" si="347"/>
        <v>Duża</v>
      </c>
    </row>
    <row r="11116" spans="1:9">
      <c r="A11116" t="s">
        <v>21736</v>
      </c>
      <c r="B11116" t="s">
        <v>6022</v>
      </c>
      <c r="C11116" t="s">
        <v>784</v>
      </c>
      <c r="D11116">
        <v>3</v>
      </c>
      <c r="E11116" s="3">
        <v>913.95</v>
      </c>
      <c r="F11116" s="4">
        <v>0.05</v>
      </c>
      <c r="G11116" t="str">
        <f>VLOOKUP(C11116:C33653,Produkty!$A$2:$B$61,2,0)</f>
        <v>Powerbank 3</v>
      </c>
      <c r="H11116" s="6">
        <f t="shared" si="346"/>
        <v>2604.7575000000002</v>
      </c>
      <c r="I11116" t="str">
        <f t="shared" si="347"/>
        <v>Duża</v>
      </c>
    </row>
    <row r="11117" spans="1:9">
      <c r="A11117" t="s">
        <v>21737</v>
      </c>
      <c r="B11117" t="s">
        <v>6023</v>
      </c>
      <c r="C11117" t="s">
        <v>795</v>
      </c>
      <c r="D11117">
        <v>6</v>
      </c>
      <c r="E11117" s="3">
        <v>114</v>
      </c>
      <c r="F11117" s="4">
        <v>0.15</v>
      </c>
      <c r="G11117" t="str">
        <f>VLOOKUP(C11117:C33654,Produkty!$A$2:$B$61,2,0)</f>
        <v>Krzesło biurowe 4</v>
      </c>
      <c r="H11117" s="6">
        <f t="shared" si="346"/>
        <v>581.4</v>
      </c>
      <c r="I11117" t="str">
        <f t="shared" si="347"/>
        <v>Średnia</v>
      </c>
    </row>
    <row r="11118" spans="1:9">
      <c r="A11118" t="s">
        <v>21738</v>
      </c>
      <c r="B11118" t="s">
        <v>6024</v>
      </c>
      <c r="C11118" t="s">
        <v>827</v>
      </c>
      <c r="D11118">
        <v>4</v>
      </c>
      <c r="E11118" s="3">
        <v>266.95</v>
      </c>
      <c r="F11118" s="4">
        <v>0</v>
      </c>
      <c r="G11118" t="str">
        <f>VLOOKUP(C11118:C33655,Produkty!$A$2:$B$61,2,0)</f>
        <v>Termos 4</v>
      </c>
      <c r="H11118" s="6">
        <f t="shared" si="346"/>
        <v>1067.8</v>
      </c>
      <c r="I11118" t="str">
        <f t="shared" si="347"/>
        <v>Średnia</v>
      </c>
    </row>
    <row r="11119" spans="1:9">
      <c r="A11119" t="s">
        <v>21739</v>
      </c>
      <c r="B11119" t="s">
        <v>6024</v>
      </c>
      <c r="C11119" t="s">
        <v>752</v>
      </c>
      <c r="D11119">
        <v>6</v>
      </c>
      <c r="E11119" s="3">
        <v>833.65</v>
      </c>
      <c r="F11119" s="4">
        <v>0.1</v>
      </c>
      <c r="G11119" t="str">
        <f>VLOOKUP(C11119:C33656,Produkty!$A$2:$B$61,2,0)</f>
        <v>Słuchawki 3</v>
      </c>
      <c r="H11119" s="6">
        <f t="shared" si="346"/>
        <v>4501.71</v>
      </c>
      <c r="I11119" t="str">
        <f t="shared" si="347"/>
        <v>Duża</v>
      </c>
    </row>
    <row r="11120" spans="1:9">
      <c r="A11120" t="s">
        <v>21740</v>
      </c>
      <c r="B11120" t="s">
        <v>6024</v>
      </c>
      <c r="C11120" t="s">
        <v>813</v>
      </c>
      <c r="D11120">
        <v>4</v>
      </c>
      <c r="E11120" s="3">
        <v>1041.52</v>
      </c>
      <c r="F11120" s="4">
        <v>0.15</v>
      </c>
      <c r="G11120" t="str">
        <f>VLOOKUP(C11120:C33657,Produkty!$A$2:$B$61,2,0)</f>
        <v>Czajnik 1</v>
      </c>
      <c r="H11120" s="6">
        <f t="shared" si="346"/>
        <v>3541.1679999999997</v>
      </c>
      <c r="I11120" t="str">
        <f t="shared" si="347"/>
        <v>Duża</v>
      </c>
    </row>
    <row r="11121" spans="1:9">
      <c r="A11121" t="s">
        <v>21741</v>
      </c>
      <c r="B11121" t="s">
        <v>6025</v>
      </c>
      <c r="C11121" t="s">
        <v>860</v>
      </c>
      <c r="D11121">
        <v>5</v>
      </c>
      <c r="E11121" s="3">
        <v>837.69</v>
      </c>
      <c r="F11121" s="4">
        <v>0.2</v>
      </c>
      <c r="G11121" t="str">
        <f>VLOOKUP(C11121:C33658,Produkty!$A$2:$B$61,2,0)</f>
        <v>Podkładka 4</v>
      </c>
      <c r="H11121" s="6">
        <f t="shared" si="346"/>
        <v>3350.7600000000007</v>
      </c>
      <c r="I11121" t="str">
        <f t="shared" si="347"/>
        <v>Duża</v>
      </c>
    </row>
    <row r="11122" spans="1:9">
      <c r="A11122" t="s">
        <v>21742</v>
      </c>
      <c r="B11122" t="s">
        <v>6026</v>
      </c>
      <c r="C11122" t="s">
        <v>793</v>
      </c>
      <c r="D11122">
        <v>4</v>
      </c>
      <c r="E11122" s="3">
        <v>91.8</v>
      </c>
      <c r="F11122" s="4">
        <v>0</v>
      </c>
      <c r="G11122" t="str">
        <f>VLOOKUP(C11122:C33659,Produkty!$A$2:$B$61,2,0)</f>
        <v>Krzesło biurowe 3</v>
      </c>
      <c r="H11122" s="6">
        <f t="shared" si="346"/>
        <v>367.2</v>
      </c>
      <c r="I11122" t="str">
        <f t="shared" si="347"/>
        <v>Mała</v>
      </c>
    </row>
    <row r="11123" spans="1:9">
      <c r="A11123" t="s">
        <v>21743</v>
      </c>
      <c r="B11123" t="s">
        <v>6026</v>
      </c>
      <c r="C11123" t="s">
        <v>817</v>
      </c>
      <c r="D11123">
        <v>6</v>
      </c>
      <c r="E11123" s="3">
        <v>323.37</v>
      </c>
      <c r="F11123" s="4">
        <v>0.2</v>
      </c>
      <c r="G11123" t="str">
        <f>VLOOKUP(C11123:C33660,Produkty!$A$2:$B$61,2,0)</f>
        <v>Czajnik 3</v>
      </c>
      <c r="H11123" s="6">
        <f t="shared" si="346"/>
        <v>1552.1760000000002</v>
      </c>
      <c r="I11123" t="str">
        <f t="shared" si="347"/>
        <v>Średnia</v>
      </c>
    </row>
    <row r="11124" spans="1:9">
      <c r="A11124" t="s">
        <v>21744</v>
      </c>
      <c r="B11124" t="s">
        <v>6026</v>
      </c>
      <c r="C11124" t="s">
        <v>797</v>
      </c>
      <c r="D11124">
        <v>5</v>
      </c>
      <c r="E11124" s="3">
        <v>637.25</v>
      </c>
      <c r="F11124" s="4">
        <v>0</v>
      </c>
      <c r="G11124" t="str">
        <f>VLOOKUP(C11124:C33661,Produkty!$A$2:$B$61,2,0)</f>
        <v>Lampka 1</v>
      </c>
      <c r="H11124" s="6">
        <f t="shared" si="346"/>
        <v>3186.25</v>
      </c>
      <c r="I11124" t="str">
        <f t="shared" si="347"/>
        <v>Duża</v>
      </c>
    </row>
    <row r="11125" spans="1:9">
      <c r="A11125" t="s">
        <v>21745</v>
      </c>
      <c r="B11125" t="s">
        <v>6026</v>
      </c>
      <c r="C11125" t="s">
        <v>799</v>
      </c>
      <c r="D11125">
        <v>4</v>
      </c>
      <c r="E11125" s="3">
        <v>363.08</v>
      </c>
      <c r="F11125" s="4">
        <v>0.15</v>
      </c>
      <c r="G11125" t="str">
        <f>VLOOKUP(C11125:C33662,Produkty!$A$2:$B$61,2,0)</f>
        <v>Lampka 2</v>
      </c>
      <c r="H11125" s="6">
        <f t="shared" si="346"/>
        <v>1234.472</v>
      </c>
      <c r="I11125" t="str">
        <f t="shared" si="347"/>
        <v>Średnia</v>
      </c>
    </row>
    <row r="11126" spans="1:9">
      <c r="A11126" t="s">
        <v>21746</v>
      </c>
      <c r="B11126" t="s">
        <v>6027</v>
      </c>
      <c r="C11126" t="s">
        <v>842</v>
      </c>
      <c r="D11126">
        <v>6</v>
      </c>
      <c r="E11126" s="3">
        <v>845.95</v>
      </c>
      <c r="F11126" s="4">
        <v>0.05</v>
      </c>
      <c r="G11126" t="str">
        <f>VLOOKUP(C11126:C33663,Produkty!$A$2:$B$61,2,0)</f>
        <v>Etui 3</v>
      </c>
      <c r="H11126" s="6">
        <f t="shared" si="346"/>
        <v>4821.9150000000009</v>
      </c>
      <c r="I11126" t="str">
        <f t="shared" si="347"/>
        <v>Duża</v>
      </c>
    </row>
    <row r="11127" spans="1:9">
      <c r="A11127" t="s">
        <v>21747</v>
      </c>
      <c r="B11127" t="s">
        <v>6027</v>
      </c>
      <c r="C11127" t="s">
        <v>836</v>
      </c>
      <c r="D11127">
        <v>1</v>
      </c>
      <c r="E11127" s="3">
        <v>1097.96</v>
      </c>
      <c r="F11127" s="4">
        <v>0.15</v>
      </c>
      <c r="G11127" t="str">
        <f>VLOOKUP(C11127:C33664,Produkty!$A$2:$B$61,2,0)</f>
        <v>Kabel USB-C 4</v>
      </c>
      <c r="H11127" s="6">
        <f t="shared" si="346"/>
        <v>933.26599999999996</v>
      </c>
      <c r="I11127" t="str">
        <f t="shared" si="347"/>
        <v>Średnia</v>
      </c>
    </row>
    <row r="11128" spans="1:9">
      <c r="A11128" t="s">
        <v>21748</v>
      </c>
      <c r="B11128" t="s">
        <v>6028</v>
      </c>
      <c r="C11128" t="s">
        <v>807</v>
      </c>
      <c r="D11128">
        <v>3</v>
      </c>
      <c r="E11128" s="3">
        <v>184.08</v>
      </c>
      <c r="F11128" s="4">
        <v>0.1</v>
      </c>
      <c r="G11128" t="str">
        <f>VLOOKUP(C11128:C33665,Produkty!$A$2:$B$61,2,0)</f>
        <v>Organizer 2</v>
      </c>
      <c r="H11128" s="6">
        <f t="shared" si="346"/>
        <v>497.01600000000002</v>
      </c>
      <c r="I11128" t="str">
        <f t="shared" si="347"/>
        <v>Mała</v>
      </c>
    </row>
    <row r="11129" spans="1:9">
      <c r="A11129" t="s">
        <v>21749</v>
      </c>
      <c r="B11129" t="s">
        <v>6028</v>
      </c>
      <c r="C11129" t="s">
        <v>795</v>
      </c>
      <c r="D11129">
        <v>5</v>
      </c>
      <c r="E11129" s="3">
        <v>113.3</v>
      </c>
      <c r="F11129" s="4">
        <v>0.05</v>
      </c>
      <c r="G11129" t="str">
        <f>VLOOKUP(C11129:C33666,Produkty!$A$2:$B$61,2,0)</f>
        <v>Krzesło biurowe 4</v>
      </c>
      <c r="H11129" s="6">
        <f t="shared" si="346"/>
        <v>538.17499999999995</v>
      </c>
      <c r="I11129" t="str">
        <f t="shared" si="347"/>
        <v>Średnia</v>
      </c>
    </row>
    <row r="11130" spans="1:9">
      <c r="A11130" t="s">
        <v>21750</v>
      </c>
      <c r="B11130" t="s">
        <v>6028</v>
      </c>
      <c r="C11130" t="s">
        <v>788</v>
      </c>
      <c r="D11130">
        <v>5</v>
      </c>
      <c r="E11130" s="3">
        <v>620.02</v>
      </c>
      <c r="F11130" s="4">
        <v>0.05</v>
      </c>
      <c r="G11130" t="str">
        <f>VLOOKUP(C11130:C33667,Produkty!$A$2:$B$61,2,0)</f>
        <v>Krzesło biurowe 1</v>
      </c>
      <c r="H11130" s="6">
        <f t="shared" si="346"/>
        <v>2945.0949999999998</v>
      </c>
      <c r="I11130" t="str">
        <f t="shared" si="347"/>
        <v>Duża</v>
      </c>
    </row>
    <row r="11131" spans="1:9">
      <c r="A11131" t="s">
        <v>21751</v>
      </c>
      <c r="B11131" t="s">
        <v>6029</v>
      </c>
      <c r="C11131" t="s">
        <v>752</v>
      </c>
      <c r="D11131">
        <v>4</v>
      </c>
      <c r="E11131" s="3">
        <v>830.05</v>
      </c>
      <c r="F11131" s="4">
        <v>0</v>
      </c>
      <c r="G11131" t="str">
        <f>VLOOKUP(C11131:C33668,Produkty!$A$2:$B$61,2,0)</f>
        <v>Słuchawki 3</v>
      </c>
      <c r="H11131" s="6">
        <f t="shared" si="346"/>
        <v>3320.2</v>
      </c>
      <c r="I11131" t="str">
        <f t="shared" si="347"/>
        <v>Duża</v>
      </c>
    </row>
    <row r="11132" spans="1:9">
      <c r="A11132" t="s">
        <v>21752</v>
      </c>
      <c r="B11132" t="s">
        <v>6030</v>
      </c>
      <c r="C11132" t="s">
        <v>848</v>
      </c>
      <c r="D11132">
        <v>4</v>
      </c>
      <c r="E11132" s="3">
        <v>1222.83</v>
      </c>
      <c r="F11132" s="4">
        <v>0</v>
      </c>
      <c r="G11132" t="str">
        <f>VLOOKUP(C11132:C33669,Produkty!$A$2:$B$61,2,0)</f>
        <v>Hub USB 2</v>
      </c>
      <c r="H11132" s="6">
        <f t="shared" si="346"/>
        <v>4891.32</v>
      </c>
      <c r="I11132" t="str">
        <f t="shared" si="347"/>
        <v>Duża</v>
      </c>
    </row>
    <row r="11133" spans="1:9">
      <c r="A11133" t="s">
        <v>21753</v>
      </c>
      <c r="B11133" t="s">
        <v>6030</v>
      </c>
      <c r="C11133" t="s">
        <v>776</v>
      </c>
      <c r="D11133">
        <v>5</v>
      </c>
      <c r="E11133" s="3">
        <v>939.7</v>
      </c>
      <c r="F11133" s="4">
        <v>0</v>
      </c>
      <c r="G11133" t="str">
        <f>VLOOKUP(C11133:C33670,Produkty!$A$2:$B$61,2,0)</f>
        <v>Monitor 3</v>
      </c>
      <c r="H11133" s="6">
        <f t="shared" si="346"/>
        <v>4698.5</v>
      </c>
      <c r="I11133" t="str">
        <f t="shared" si="347"/>
        <v>Duża</v>
      </c>
    </row>
    <row r="11134" spans="1:9">
      <c r="A11134" t="s">
        <v>21754</v>
      </c>
      <c r="B11134" t="s">
        <v>6031</v>
      </c>
      <c r="C11134" t="s">
        <v>803</v>
      </c>
      <c r="D11134">
        <v>4</v>
      </c>
      <c r="E11134" s="3">
        <v>734.28</v>
      </c>
      <c r="F11134" s="4">
        <v>0.1</v>
      </c>
      <c r="G11134" t="str">
        <f>VLOOKUP(C11134:C33671,Produkty!$A$2:$B$61,2,0)</f>
        <v>Lampka 4</v>
      </c>
      <c r="H11134" s="6">
        <f t="shared" si="346"/>
        <v>2643.4079999999999</v>
      </c>
      <c r="I11134" t="str">
        <f t="shared" si="347"/>
        <v>Duża</v>
      </c>
    </row>
    <row r="11135" spans="1:9">
      <c r="A11135" t="s">
        <v>21755</v>
      </c>
      <c r="B11135" t="s">
        <v>6031</v>
      </c>
      <c r="C11135" t="s">
        <v>854</v>
      </c>
      <c r="D11135">
        <v>3</v>
      </c>
      <c r="E11135" s="3">
        <v>309.05</v>
      </c>
      <c r="F11135" s="4">
        <v>0.05</v>
      </c>
      <c r="G11135" t="str">
        <f>VLOOKUP(C11135:C33672,Produkty!$A$2:$B$61,2,0)</f>
        <v>Podkładka 1</v>
      </c>
      <c r="H11135" s="6">
        <f t="shared" si="346"/>
        <v>880.79250000000002</v>
      </c>
      <c r="I11135" t="str">
        <f t="shared" si="347"/>
        <v>Średnia</v>
      </c>
    </row>
    <row r="11136" spans="1:9">
      <c r="A11136" t="s">
        <v>21756</v>
      </c>
      <c r="B11136" t="s">
        <v>6032</v>
      </c>
      <c r="C11136" t="s">
        <v>780</v>
      </c>
      <c r="D11136">
        <v>4</v>
      </c>
      <c r="E11136" s="3">
        <v>708.47</v>
      </c>
      <c r="F11136" s="4">
        <v>0</v>
      </c>
      <c r="G11136" t="str">
        <f>VLOOKUP(C11136:C33673,Produkty!$A$2:$B$61,2,0)</f>
        <v>Powerbank 1</v>
      </c>
      <c r="H11136" s="6">
        <f t="shared" si="346"/>
        <v>2833.88</v>
      </c>
      <c r="I11136" t="str">
        <f t="shared" si="347"/>
        <v>Duża</v>
      </c>
    </row>
    <row r="11137" spans="1:9">
      <c r="A11137" t="s">
        <v>21757</v>
      </c>
      <c r="B11137" t="s">
        <v>6032</v>
      </c>
      <c r="C11137" t="s">
        <v>846</v>
      </c>
      <c r="D11137">
        <v>3</v>
      </c>
      <c r="E11137" s="3">
        <v>1055.98</v>
      </c>
      <c r="F11137" s="4">
        <v>0</v>
      </c>
      <c r="G11137" t="str">
        <f>VLOOKUP(C11137:C33674,Produkty!$A$2:$B$61,2,0)</f>
        <v>Hub USB 1</v>
      </c>
      <c r="H11137" s="6">
        <f t="shared" si="346"/>
        <v>3167.94</v>
      </c>
      <c r="I11137" t="str">
        <f t="shared" si="347"/>
        <v>Duża</v>
      </c>
    </row>
    <row r="11138" spans="1:9">
      <c r="A11138" t="s">
        <v>21758</v>
      </c>
      <c r="B11138" t="s">
        <v>6032</v>
      </c>
      <c r="C11138" t="s">
        <v>807</v>
      </c>
      <c r="D11138">
        <v>2</v>
      </c>
      <c r="E11138" s="3">
        <v>176.82</v>
      </c>
      <c r="F11138" s="4">
        <v>0</v>
      </c>
      <c r="G11138" t="str">
        <f>VLOOKUP(C11138:C33675,Produkty!$A$2:$B$61,2,0)</f>
        <v>Organizer 2</v>
      </c>
      <c r="H11138" s="6">
        <f t="shared" si="346"/>
        <v>353.64</v>
      </c>
      <c r="I11138" t="str">
        <f t="shared" si="347"/>
        <v>Mała</v>
      </c>
    </row>
    <row r="11139" spans="1:9">
      <c r="A11139" t="s">
        <v>21759</v>
      </c>
      <c r="B11139" t="s">
        <v>6033</v>
      </c>
      <c r="C11139" t="s">
        <v>836</v>
      </c>
      <c r="D11139">
        <v>5</v>
      </c>
      <c r="E11139" s="3">
        <v>1054.6300000000001</v>
      </c>
      <c r="F11139" s="4">
        <v>0.1</v>
      </c>
      <c r="G11139" t="str">
        <f>VLOOKUP(C11139:C33676,Produkty!$A$2:$B$61,2,0)</f>
        <v>Kabel USB-C 4</v>
      </c>
      <c r="H11139" s="6">
        <f t="shared" ref="H11139:H11202" si="348">D11139*E11139*(1-F11139)</f>
        <v>4745.8350000000009</v>
      </c>
      <c r="I11139" t="str">
        <f t="shared" ref="I11139:I11202" si="349">IF(H11139&lt;500,"Mała",IF(H11139&lt;=2000,"Średnia","Duża"))</f>
        <v>Duża</v>
      </c>
    </row>
    <row r="11140" spans="1:9">
      <c r="A11140" t="s">
        <v>21760</v>
      </c>
      <c r="B11140" t="s">
        <v>6033</v>
      </c>
      <c r="C11140" t="s">
        <v>829</v>
      </c>
      <c r="D11140">
        <v>5</v>
      </c>
      <c r="E11140" s="3">
        <v>564.55999999999995</v>
      </c>
      <c r="F11140" s="4">
        <v>0.1</v>
      </c>
      <c r="G11140" t="str">
        <f>VLOOKUP(C11140:C33677,Produkty!$A$2:$B$61,2,0)</f>
        <v>Kabel USB-C 1</v>
      </c>
      <c r="H11140" s="6">
        <f t="shared" si="348"/>
        <v>2540.52</v>
      </c>
      <c r="I11140" t="str">
        <f t="shared" si="349"/>
        <v>Duża</v>
      </c>
    </row>
    <row r="11141" spans="1:9">
      <c r="A11141" t="s">
        <v>21761</v>
      </c>
      <c r="B11141" t="s">
        <v>6033</v>
      </c>
      <c r="C11141" t="s">
        <v>768</v>
      </c>
      <c r="D11141">
        <v>6</v>
      </c>
      <c r="E11141" s="3">
        <v>950.07</v>
      </c>
      <c r="F11141" s="4">
        <v>0.2</v>
      </c>
      <c r="G11141" t="str">
        <f>VLOOKUP(C11141:C33678,Produkty!$A$2:$B$61,2,0)</f>
        <v>Mysz 3</v>
      </c>
      <c r="H11141" s="6">
        <f t="shared" si="348"/>
        <v>4560.3360000000002</v>
      </c>
      <c r="I11141" t="str">
        <f t="shared" si="349"/>
        <v>Duża</v>
      </c>
    </row>
    <row r="11142" spans="1:9">
      <c r="A11142" t="s">
        <v>21762</v>
      </c>
      <c r="B11142" t="s">
        <v>6033</v>
      </c>
      <c r="C11142" t="s">
        <v>768</v>
      </c>
      <c r="D11142">
        <v>5</v>
      </c>
      <c r="E11142" s="3">
        <v>958</v>
      </c>
      <c r="F11142" s="4">
        <v>0.15</v>
      </c>
      <c r="G11142" t="str">
        <f>VLOOKUP(C11142:C33679,Produkty!$A$2:$B$61,2,0)</f>
        <v>Mysz 3</v>
      </c>
      <c r="H11142" s="6">
        <f t="shared" si="348"/>
        <v>4071.5</v>
      </c>
      <c r="I11142" t="str">
        <f t="shared" si="349"/>
        <v>Duża</v>
      </c>
    </row>
    <row r="11143" spans="1:9">
      <c r="A11143" t="s">
        <v>21763</v>
      </c>
      <c r="B11143" t="s">
        <v>6034</v>
      </c>
      <c r="C11143" t="s">
        <v>813</v>
      </c>
      <c r="D11143">
        <v>5</v>
      </c>
      <c r="E11143" s="3">
        <v>994.17</v>
      </c>
      <c r="F11143" s="4">
        <v>0.1</v>
      </c>
      <c r="G11143" t="str">
        <f>VLOOKUP(C11143:C33680,Produkty!$A$2:$B$61,2,0)</f>
        <v>Czajnik 1</v>
      </c>
      <c r="H11143" s="6">
        <f t="shared" si="348"/>
        <v>4473.7649999999994</v>
      </c>
      <c r="I11143" t="str">
        <f t="shared" si="349"/>
        <v>Duża</v>
      </c>
    </row>
    <row r="11144" spans="1:9">
      <c r="A11144" t="s">
        <v>21764</v>
      </c>
      <c r="B11144" t="s">
        <v>6035</v>
      </c>
      <c r="C11144" t="s">
        <v>856</v>
      </c>
      <c r="D11144">
        <v>6</v>
      </c>
      <c r="E11144" s="3">
        <v>133.38999999999999</v>
      </c>
      <c r="F11144" s="4">
        <v>0.15</v>
      </c>
      <c r="G11144" t="str">
        <f>VLOOKUP(C11144:C33681,Produkty!$A$2:$B$61,2,0)</f>
        <v>Podkładka 2</v>
      </c>
      <c r="H11144" s="6">
        <f t="shared" si="348"/>
        <v>680.28899999999987</v>
      </c>
      <c r="I11144" t="str">
        <f t="shared" si="349"/>
        <v>Średnia</v>
      </c>
    </row>
    <row r="11145" spans="1:9">
      <c r="A11145" t="s">
        <v>21765</v>
      </c>
      <c r="B11145" t="s">
        <v>6036</v>
      </c>
      <c r="C11145" t="s">
        <v>793</v>
      </c>
      <c r="D11145">
        <v>6</v>
      </c>
      <c r="E11145" s="3">
        <v>89.92</v>
      </c>
      <c r="F11145" s="4">
        <v>0</v>
      </c>
      <c r="G11145" t="str">
        <f>VLOOKUP(C11145:C33682,Produkty!$A$2:$B$61,2,0)</f>
        <v>Krzesło biurowe 3</v>
      </c>
      <c r="H11145" s="6">
        <f t="shared" si="348"/>
        <v>539.52</v>
      </c>
      <c r="I11145" t="str">
        <f t="shared" si="349"/>
        <v>Średnia</v>
      </c>
    </row>
    <row r="11146" spans="1:9">
      <c r="A11146" t="s">
        <v>21766</v>
      </c>
      <c r="B11146" t="s">
        <v>6037</v>
      </c>
      <c r="C11146" t="s">
        <v>786</v>
      </c>
      <c r="D11146">
        <v>4</v>
      </c>
      <c r="E11146" s="3">
        <v>965.86</v>
      </c>
      <c r="F11146" s="4">
        <v>0</v>
      </c>
      <c r="G11146" t="str">
        <f>VLOOKUP(C11146:C33683,Produkty!$A$2:$B$61,2,0)</f>
        <v>Powerbank 4</v>
      </c>
      <c r="H11146" s="6">
        <f t="shared" si="348"/>
        <v>3863.44</v>
      </c>
      <c r="I11146" t="str">
        <f t="shared" si="349"/>
        <v>Duża</v>
      </c>
    </row>
    <row r="11147" spans="1:9">
      <c r="A11147" t="s">
        <v>21767</v>
      </c>
      <c r="B11147" t="s">
        <v>6037</v>
      </c>
      <c r="C11147" t="s">
        <v>862</v>
      </c>
      <c r="D11147">
        <v>3</v>
      </c>
      <c r="E11147" s="3">
        <v>481.83</v>
      </c>
      <c r="F11147" s="4">
        <v>0.1</v>
      </c>
      <c r="G11147" t="str">
        <f>VLOOKUP(C11147:C33684,Produkty!$A$2:$B$61,2,0)</f>
        <v>Ładowarka 1</v>
      </c>
      <c r="H11147" s="6">
        <f t="shared" si="348"/>
        <v>1300.941</v>
      </c>
      <c r="I11147" t="str">
        <f t="shared" si="349"/>
        <v>Średnia</v>
      </c>
    </row>
    <row r="11148" spans="1:9">
      <c r="A11148" t="s">
        <v>21768</v>
      </c>
      <c r="B11148" t="s">
        <v>6037</v>
      </c>
      <c r="C11148" t="s">
        <v>811</v>
      </c>
      <c r="D11148">
        <v>1</v>
      </c>
      <c r="E11148" s="3">
        <v>660.52</v>
      </c>
      <c r="F11148" s="4">
        <v>0</v>
      </c>
      <c r="G11148" t="str">
        <f>VLOOKUP(C11148:C33685,Produkty!$A$2:$B$61,2,0)</f>
        <v>Organizer 4</v>
      </c>
      <c r="H11148" s="6">
        <f t="shared" si="348"/>
        <v>660.52</v>
      </c>
      <c r="I11148" t="str">
        <f t="shared" si="349"/>
        <v>Średnia</v>
      </c>
    </row>
    <row r="11149" spans="1:9">
      <c r="A11149" t="s">
        <v>21769</v>
      </c>
      <c r="B11149" t="s">
        <v>6037</v>
      </c>
      <c r="C11149" t="s">
        <v>846</v>
      </c>
      <c r="D11149">
        <v>2</v>
      </c>
      <c r="E11149" s="3">
        <v>1090.32</v>
      </c>
      <c r="F11149" s="4">
        <v>0</v>
      </c>
      <c r="G11149" t="str">
        <f>VLOOKUP(C11149:C33686,Produkty!$A$2:$B$61,2,0)</f>
        <v>Hub USB 1</v>
      </c>
      <c r="H11149" s="6">
        <f t="shared" si="348"/>
        <v>2180.64</v>
      </c>
      <c r="I11149" t="str">
        <f t="shared" si="349"/>
        <v>Duża</v>
      </c>
    </row>
    <row r="11150" spans="1:9">
      <c r="A11150" t="s">
        <v>21770</v>
      </c>
      <c r="B11150" t="s">
        <v>6038</v>
      </c>
      <c r="C11150" t="s">
        <v>772</v>
      </c>
      <c r="D11150">
        <v>4</v>
      </c>
      <c r="E11150" s="3">
        <v>979.32</v>
      </c>
      <c r="F11150" s="4">
        <v>0</v>
      </c>
      <c r="G11150" t="str">
        <f>VLOOKUP(C11150:C33687,Produkty!$A$2:$B$61,2,0)</f>
        <v>Monitor 1</v>
      </c>
      <c r="H11150" s="6">
        <f t="shared" si="348"/>
        <v>3917.28</v>
      </c>
      <c r="I11150" t="str">
        <f t="shared" si="349"/>
        <v>Duża</v>
      </c>
    </row>
    <row r="11151" spans="1:9">
      <c r="A11151" t="s">
        <v>21771</v>
      </c>
      <c r="B11151" t="s">
        <v>6038</v>
      </c>
      <c r="C11151" t="s">
        <v>842</v>
      </c>
      <c r="D11151">
        <v>1</v>
      </c>
      <c r="E11151" s="3">
        <v>815.23</v>
      </c>
      <c r="F11151" s="4">
        <v>0.1</v>
      </c>
      <c r="G11151" t="str">
        <f>VLOOKUP(C11151:C33688,Produkty!$A$2:$B$61,2,0)</f>
        <v>Etui 3</v>
      </c>
      <c r="H11151" s="6">
        <f t="shared" si="348"/>
        <v>733.70699999999999</v>
      </c>
      <c r="I11151" t="str">
        <f t="shared" si="349"/>
        <v>Średnia</v>
      </c>
    </row>
    <row r="11152" spans="1:9">
      <c r="A11152" t="s">
        <v>21772</v>
      </c>
      <c r="B11152" t="s">
        <v>6038</v>
      </c>
      <c r="C11152" t="s">
        <v>801</v>
      </c>
      <c r="D11152">
        <v>2</v>
      </c>
      <c r="E11152" s="3">
        <v>358.36</v>
      </c>
      <c r="F11152" s="4">
        <v>0.15</v>
      </c>
      <c r="G11152" t="str">
        <f>VLOOKUP(C11152:C33689,Produkty!$A$2:$B$61,2,0)</f>
        <v>Lampka 3</v>
      </c>
      <c r="H11152" s="6">
        <f t="shared" si="348"/>
        <v>609.21199999999999</v>
      </c>
      <c r="I11152" t="str">
        <f t="shared" si="349"/>
        <v>Średnia</v>
      </c>
    </row>
    <row r="11153" spans="1:9">
      <c r="A11153" t="s">
        <v>21773</v>
      </c>
      <c r="B11153" t="s">
        <v>6039</v>
      </c>
      <c r="C11153" t="s">
        <v>813</v>
      </c>
      <c r="D11153">
        <v>5</v>
      </c>
      <c r="E11153" s="3">
        <v>991.06</v>
      </c>
      <c r="F11153" s="4">
        <v>0.05</v>
      </c>
      <c r="G11153" t="str">
        <f>VLOOKUP(C11153:C33690,Produkty!$A$2:$B$61,2,0)</f>
        <v>Czajnik 1</v>
      </c>
      <c r="H11153" s="6">
        <f t="shared" si="348"/>
        <v>4707.5349999999989</v>
      </c>
      <c r="I11153" t="str">
        <f t="shared" si="349"/>
        <v>Duża</v>
      </c>
    </row>
    <row r="11154" spans="1:9">
      <c r="A11154" t="s">
        <v>21774</v>
      </c>
      <c r="B11154" t="s">
        <v>6040</v>
      </c>
      <c r="C11154" t="s">
        <v>766</v>
      </c>
      <c r="D11154">
        <v>1</v>
      </c>
      <c r="E11154" s="3">
        <v>712.02</v>
      </c>
      <c r="F11154" s="4">
        <v>0</v>
      </c>
      <c r="G11154" t="str">
        <f>VLOOKUP(C11154:C33691,Produkty!$A$2:$B$61,2,0)</f>
        <v>Mysz 2</v>
      </c>
      <c r="H11154" s="6">
        <f t="shared" si="348"/>
        <v>712.02</v>
      </c>
      <c r="I11154" t="str">
        <f t="shared" si="349"/>
        <v>Średnia</v>
      </c>
    </row>
    <row r="11155" spans="1:9">
      <c r="A11155" t="s">
        <v>21775</v>
      </c>
      <c r="B11155" t="s">
        <v>6040</v>
      </c>
      <c r="C11155" t="s">
        <v>799</v>
      </c>
      <c r="D11155">
        <v>4</v>
      </c>
      <c r="E11155" s="3">
        <v>351.07</v>
      </c>
      <c r="F11155" s="4">
        <v>0.05</v>
      </c>
      <c r="G11155" t="str">
        <f>VLOOKUP(C11155:C33692,Produkty!$A$2:$B$61,2,0)</f>
        <v>Lampka 2</v>
      </c>
      <c r="H11155" s="6">
        <f t="shared" si="348"/>
        <v>1334.0659999999998</v>
      </c>
      <c r="I11155" t="str">
        <f t="shared" si="349"/>
        <v>Średnia</v>
      </c>
    </row>
    <row r="11156" spans="1:9">
      <c r="A11156" t="s">
        <v>21776</v>
      </c>
      <c r="B11156" t="s">
        <v>6041</v>
      </c>
      <c r="C11156" t="s">
        <v>762</v>
      </c>
      <c r="D11156">
        <v>1</v>
      </c>
      <c r="E11156" s="3">
        <v>730.07</v>
      </c>
      <c r="F11156" s="4">
        <v>0</v>
      </c>
      <c r="G11156" t="str">
        <f>VLOOKUP(C11156:C33693,Produkty!$A$2:$B$61,2,0)</f>
        <v>Klawiatura 4</v>
      </c>
      <c r="H11156" s="6">
        <f t="shared" si="348"/>
        <v>730.07</v>
      </c>
      <c r="I11156" t="str">
        <f t="shared" si="349"/>
        <v>Średnia</v>
      </c>
    </row>
    <row r="11157" spans="1:9">
      <c r="A11157" t="s">
        <v>21777</v>
      </c>
      <c r="B11157" t="s">
        <v>6041</v>
      </c>
      <c r="C11157" t="s">
        <v>840</v>
      </c>
      <c r="D11157">
        <v>5</v>
      </c>
      <c r="E11157" s="3">
        <v>143.80000000000001</v>
      </c>
      <c r="F11157" s="4">
        <v>0.1</v>
      </c>
      <c r="G11157" t="str">
        <f>VLOOKUP(C11157:C33694,Produkty!$A$2:$B$61,2,0)</f>
        <v>Etui 2</v>
      </c>
      <c r="H11157" s="6">
        <f t="shared" si="348"/>
        <v>647.1</v>
      </c>
      <c r="I11157" t="str">
        <f t="shared" si="349"/>
        <v>Średnia</v>
      </c>
    </row>
    <row r="11158" spans="1:9">
      <c r="A11158" t="s">
        <v>21778</v>
      </c>
      <c r="B11158" t="s">
        <v>6041</v>
      </c>
      <c r="C11158" t="s">
        <v>768</v>
      </c>
      <c r="D11158">
        <v>6</v>
      </c>
      <c r="E11158" s="3">
        <v>938.79</v>
      </c>
      <c r="F11158" s="4">
        <v>0</v>
      </c>
      <c r="G11158" t="str">
        <f>VLOOKUP(C11158:C33695,Produkty!$A$2:$B$61,2,0)</f>
        <v>Mysz 3</v>
      </c>
      <c r="H11158" s="6">
        <f t="shared" si="348"/>
        <v>5632.74</v>
      </c>
      <c r="I11158" t="str">
        <f t="shared" si="349"/>
        <v>Duża</v>
      </c>
    </row>
    <row r="11159" spans="1:9">
      <c r="A11159" t="s">
        <v>21779</v>
      </c>
      <c r="B11159" t="s">
        <v>6041</v>
      </c>
      <c r="C11159" t="s">
        <v>758</v>
      </c>
      <c r="D11159">
        <v>5</v>
      </c>
      <c r="E11159" s="3">
        <v>251.48</v>
      </c>
      <c r="F11159" s="4">
        <v>0.2</v>
      </c>
      <c r="G11159" t="str">
        <f>VLOOKUP(C11159:C33696,Produkty!$A$2:$B$61,2,0)</f>
        <v>Klawiatura 2</v>
      </c>
      <c r="H11159" s="6">
        <f t="shared" si="348"/>
        <v>1005.92</v>
      </c>
      <c r="I11159" t="str">
        <f t="shared" si="349"/>
        <v>Średnia</v>
      </c>
    </row>
    <row r="11160" spans="1:9">
      <c r="A11160" t="s">
        <v>21780</v>
      </c>
      <c r="B11160" t="s">
        <v>6042</v>
      </c>
      <c r="C11160" t="s">
        <v>778</v>
      </c>
      <c r="D11160">
        <v>1</v>
      </c>
      <c r="E11160" s="3">
        <v>957.63</v>
      </c>
      <c r="F11160" s="4">
        <v>0.1</v>
      </c>
      <c r="G11160" t="str">
        <f>VLOOKUP(C11160:C33697,Produkty!$A$2:$B$61,2,0)</f>
        <v>Monitor 4</v>
      </c>
      <c r="H11160" s="6">
        <f t="shared" si="348"/>
        <v>861.86699999999996</v>
      </c>
      <c r="I11160" t="str">
        <f t="shared" si="349"/>
        <v>Średnia</v>
      </c>
    </row>
    <row r="11161" spans="1:9">
      <c r="A11161" t="s">
        <v>21781</v>
      </c>
      <c r="B11161" t="s">
        <v>6043</v>
      </c>
      <c r="C11161" t="s">
        <v>797</v>
      </c>
      <c r="D11161">
        <v>1</v>
      </c>
      <c r="E11161" s="3">
        <v>668.04</v>
      </c>
      <c r="F11161" s="4">
        <v>0.2</v>
      </c>
      <c r="G11161" t="str">
        <f>VLOOKUP(C11161:C33698,Produkty!$A$2:$B$61,2,0)</f>
        <v>Lampka 1</v>
      </c>
      <c r="H11161" s="6">
        <f t="shared" si="348"/>
        <v>534.43200000000002</v>
      </c>
      <c r="I11161" t="str">
        <f t="shared" si="349"/>
        <v>Średnia</v>
      </c>
    </row>
    <row r="11162" spans="1:9">
      <c r="A11162" t="s">
        <v>21782</v>
      </c>
      <c r="B11162" t="s">
        <v>6043</v>
      </c>
      <c r="C11162" t="s">
        <v>758</v>
      </c>
      <c r="D11162">
        <v>4</v>
      </c>
      <c r="E11162" s="3">
        <v>246.79</v>
      </c>
      <c r="F11162" s="4">
        <v>0</v>
      </c>
      <c r="G11162" t="str">
        <f>VLOOKUP(C11162:C33699,Produkty!$A$2:$B$61,2,0)</f>
        <v>Klawiatura 2</v>
      </c>
      <c r="H11162" s="6">
        <f t="shared" si="348"/>
        <v>987.16</v>
      </c>
      <c r="I11162" t="str">
        <f t="shared" si="349"/>
        <v>Średnia</v>
      </c>
    </row>
    <row r="11163" spans="1:9">
      <c r="A11163" t="s">
        <v>21783</v>
      </c>
      <c r="B11163" t="s">
        <v>6043</v>
      </c>
      <c r="C11163" t="s">
        <v>809</v>
      </c>
      <c r="D11163">
        <v>6</v>
      </c>
      <c r="E11163" s="3">
        <v>1152.29</v>
      </c>
      <c r="F11163" s="4">
        <v>0</v>
      </c>
      <c r="G11163" t="str">
        <f>VLOOKUP(C11163:C33700,Produkty!$A$2:$B$61,2,0)</f>
        <v>Organizer 3</v>
      </c>
      <c r="H11163" s="6">
        <f t="shared" si="348"/>
        <v>6913.74</v>
      </c>
      <c r="I11163" t="str">
        <f t="shared" si="349"/>
        <v>Duża</v>
      </c>
    </row>
    <row r="11164" spans="1:9">
      <c r="A11164" t="s">
        <v>21784</v>
      </c>
      <c r="B11164" t="s">
        <v>6044</v>
      </c>
      <c r="C11164" t="s">
        <v>788</v>
      </c>
      <c r="D11164">
        <v>1</v>
      </c>
      <c r="E11164" s="3">
        <v>638.47</v>
      </c>
      <c r="F11164" s="4">
        <v>0.2</v>
      </c>
      <c r="G11164" t="str">
        <f>VLOOKUP(C11164:C33701,Produkty!$A$2:$B$61,2,0)</f>
        <v>Krzesło biurowe 1</v>
      </c>
      <c r="H11164" s="6">
        <f t="shared" si="348"/>
        <v>510.77600000000007</v>
      </c>
      <c r="I11164" t="str">
        <f t="shared" si="349"/>
        <v>Średnia</v>
      </c>
    </row>
    <row r="11165" spans="1:9">
      <c r="A11165" t="s">
        <v>21785</v>
      </c>
      <c r="B11165" t="s">
        <v>6044</v>
      </c>
      <c r="C11165" t="s">
        <v>778</v>
      </c>
      <c r="D11165">
        <v>2</v>
      </c>
      <c r="E11165" s="3">
        <v>945.14</v>
      </c>
      <c r="F11165" s="4">
        <v>0</v>
      </c>
      <c r="G11165" t="str">
        <f>VLOOKUP(C11165:C33702,Produkty!$A$2:$B$61,2,0)</f>
        <v>Monitor 4</v>
      </c>
      <c r="H11165" s="6">
        <f t="shared" si="348"/>
        <v>1890.28</v>
      </c>
      <c r="I11165" t="str">
        <f t="shared" si="349"/>
        <v>Średnia</v>
      </c>
    </row>
    <row r="11166" spans="1:9">
      <c r="A11166" t="s">
        <v>21786</v>
      </c>
      <c r="B11166" t="s">
        <v>6044</v>
      </c>
      <c r="C11166" t="s">
        <v>756</v>
      </c>
      <c r="D11166">
        <v>4</v>
      </c>
      <c r="E11166" s="3">
        <v>385.42</v>
      </c>
      <c r="F11166" s="4">
        <v>0.2</v>
      </c>
      <c r="G11166" t="str">
        <f>VLOOKUP(C11166:C33703,Produkty!$A$2:$B$61,2,0)</f>
        <v>Klawiatura 1</v>
      </c>
      <c r="H11166" s="6">
        <f t="shared" si="348"/>
        <v>1233.3440000000001</v>
      </c>
      <c r="I11166" t="str">
        <f t="shared" si="349"/>
        <v>Średnia</v>
      </c>
    </row>
    <row r="11167" spans="1:9">
      <c r="A11167" t="s">
        <v>21787</v>
      </c>
      <c r="B11167" t="s">
        <v>6045</v>
      </c>
      <c r="C11167" t="s">
        <v>772</v>
      </c>
      <c r="D11167">
        <v>1</v>
      </c>
      <c r="E11167" s="3">
        <v>942.79</v>
      </c>
      <c r="F11167" s="4">
        <v>0.15</v>
      </c>
      <c r="G11167" t="str">
        <f>VLOOKUP(C11167:C33704,Produkty!$A$2:$B$61,2,0)</f>
        <v>Monitor 1</v>
      </c>
      <c r="H11167" s="6">
        <f t="shared" si="348"/>
        <v>801.37149999999997</v>
      </c>
      <c r="I11167" t="str">
        <f t="shared" si="349"/>
        <v>Średnia</v>
      </c>
    </row>
    <row r="11168" spans="1:9">
      <c r="A11168" t="s">
        <v>21788</v>
      </c>
      <c r="B11168" t="s">
        <v>6045</v>
      </c>
      <c r="C11168" t="s">
        <v>772</v>
      </c>
      <c r="D11168">
        <v>2</v>
      </c>
      <c r="E11168" s="3">
        <v>955.21</v>
      </c>
      <c r="F11168" s="4">
        <v>0.1</v>
      </c>
      <c r="G11168" t="str">
        <f>VLOOKUP(C11168:C33705,Produkty!$A$2:$B$61,2,0)</f>
        <v>Monitor 1</v>
      </c>
      <c r="H11168" s="6">
        <f t="shared" si="348"/>
        <v>1719.3780000000002</v>
      </c>
      <c r="I11168" t="str">
        <f t="shared" si="349"/>
        <v>Średnia</v>
      </c>
    </row>
    <row r="11169" spans="1:9">
      <c r="A11169" t="s">
        <v>21789</v>
      </c>
      <c r="B11169" t="s">
        <v>6045</v>
      </c>
      <c r="C11169" t="s">
        <v>786</v>
      </c>
      <c r="D11169">
        <v>5</v>
      </c>
      <c r="E11169" s="3">
        <v>948.31</v>
      </c>
      <c r="F11169" s="4">
        <v>0.05</v>
      </c>
      <c r="G11169" t="str">
        <f>VLOOKUP(C11169:C33706,Produkty!$A$2:$B$61,2,0)</f>
        <v>Powerbank 4</v>
      </c>
      <c r="H11169" s="6">
        <f t="shared" si="348"/>
        <v>4504.4724999999989</v>
      </c>
      <c r="I11169" t="str">
        <f t="shared" si="349"/>
        <v>Duża</v>
      </c>
    </row>
    <row r="11170" spans="1:9">
      <c r="A11170" t="s">
        <v>21790</v>
      </c>
      <c r="B11170" t="s">
        <v>6045</v>
      </c>
      <c r="C11170" t="s">
        <v>754</v>
      </c>
      <c r="D11170">
        <v>4</v>
      </c>
      <c r="E11170" s="3">
        <v>786.38</v>
      </c>
      <c r="F11170" s="4">
        <v>0</v>
      </c>
      <c r="G11170" t="str">
        <f>VLOOKUP(C11170:C33707,Produkty!$A$2:$B$61,2,0)</f>
        <v>Słuchawki 4</v>
      </c>
      <c r="H11170" s="6">
        <f t="shared" si="348"/>
        <v>3145.52</v>
      </c>
      <c r="I11170" t="str">
        <f t="shared" si="349"/>
        <v>Duża</v>
      </c>
    </row>
    <row r="11171" spans="1:9">
      <c r="A11171" t="s">
        <v>21791</v>
      </c>
      <c r="B11171" t="s">
        <v>6046</v>
      </c>
      <c r="C11171" t="s">
        <v>756</v>
      </c>
      <c r="D11171">
        <v>5</v>
      </c>
      <c r="E11171" s="3">
        <v>372.51</v>
      </c>
      <c r="F11171" s="4">
        <v>0</v>
      </c>
      <c r="G11171" t="str">
        <f>VLOOKUP(C11171:C33708,Produkty!$A$2:$B$61,2,0)</f>
        <v>Klawiatura 1</v>
      </c>
      <c r="H11171" s="6">
        <f t="shared" si="348"/>
        <v>1862.55</v>
      </c>
      <c r="I11171" t="str">
        <f t="shared" si="349"/>
        <v>Średnia</v>
      </c>
    </row>
    <row r="11172" spans="1:9">
      <c r="A11172" t="s">
        <v>21792</v>
      </c>
      <c r="B11172" t="s">
        <v>6047</v>
      </c>
      <c r="C11172" t="s">
        <v>832</v>
      </c>
      <c r="D11172">
        <v>4</v>
      </c>
      <c r="E11172" s="3">
        <v>736.37</v>
      </c>
      <c r="F11172" s="4">
        <v>0.1</v>
      </c>
      <c r="G11172" t="str">
        <f>VLOOKUP(C11172:C33709,Produkty!$A$2:$B$61,2,0)</f>
        <v>Kabel USB-C 2</v>
      </c>
      <c r="H11172" s="6">
        <f t="shared" si="348"/>
        <v>2650.9320000000002</v>
      </c>
      <c r="I11172" t="str">
        <f t="shared" si="349"/>
        <v>Duża</v>
      </c>
    </row>
    <row r="11173" spans="1:9">
      <c r="A11173" t="s">
        <v>21793</v>
      </c>
      <c r="B11173" t="s">
        <v>6047</v>
      </c>
      <c r="C11173" t="s">
        <v>852</v>
      </c>
      <c r="D11173">
        <v>6</v>
      </c>
      <c r="E11173" s="3">
        <v>757.61</v>
      </c>
      <c r="F11173" s="4">
        <v>0.2</v>
      </c>
      <c r="G11173" t="str">
        <f>VLOOKUP(C11173:C33710,Produkty!$A$2:$B$61,2,0)</f>
        <v>Hub USB 4</v>
      </c>
      <c r="H11173" s="6">
        <f t="shared" si="348"/>
        <v>3636.5280000000002</v>
      </c>
      <c r="I11173" t="str">
        <f t="shared" si="349"/>
        <v>Duża</v>
      </c>
    </row>
    <row r="11174" spans="1:9">
      <c r="A11174" t="s">
        <v>21794</v>
      </c>
      <c r="B11174" t="s">
        <v>6047</v>
      </c>
      <c r="C11174" t="s">
        <v>811</v>
      </c>
      <c r="D11174">
        <v>5</v>
      </c>
      <c r="E11174" s="3">
        <v>636.86</v>
      </c>
      <c r="F11174" s="4">
        <v>0.15</v>
      </c>
      <c r="G11174" t="str">
        <f>VLOOKUP(C11174:C33711,Produkty!$A$2:$B$61,2,0)</f>
        <v>Organizer 4</v>
      </c>
      <c r="H11174" s="6">
        <f t="shared" si="348"/>
        <v>2706.6550000000002</v>
      </c>
      <c r="I11174" t="str">
        <f t="shared" si="349"/>
        <v>Duża</v>
      </c>
    </row>
    <row r="11175" spans="1:9">
      <c r="A11175" t="s">
        <v>21795</v>
      </c>
      <c r="B11175" t="s">
        <v>6047</v>
      </c>
      <c r="C11175" t="s">
        <v>858</v>
      </c>
      <c r="D11175">
        <v>2</v>
      </c>
      <c r="E11175" s="3">
        <v>574.84</v>
      </c>
      <c r="F11175" s="4">
        <v>0</v>
      </c>
      <c r="G11175" t="str">
        <f>VLOOKUP(C11175:C33712,Produkty!$A$2:$B$61,2,0)</f>
        <v>Podkładka 3</v>
      </c>
      <c r="H11175" s="6">
        <f t="shared" si="348"/>
        <v>1149.68</v>
      </c>
      <c r="I11175" t="str">
        <f t="shared" si="349"/>
        <v>Średnia</v>
      </c>
    </row>
    <row r="11176" spans="1:9">
      <c r="A11176" t="s">
        <v>21796</v>
      </c>
      <c r="B11176" t="s">
        <v>6048</v>
      </c>
      <c r="C11176" t="s">
        <v>819</v>
      </c>
      <c r="D11176">
        <v>4</v>
      </c>
      <c r="E11176" s="3">
        <v>289.72000000000003</v>
      </c>
      <c r="F11176" s="4">
        <v>0</v>
      </c>
      <c r="G11176" t="str">
        <f>VLOOKUP(C11176:C33713,Produkty!$A$2:$B$61,2,0)</f>
        <v>Czajnik 4</v>
      </c>
      <c r="H11176" s="6">
        <f t="shared" si="348"/>
        <v>1158.8800000000001</v>
      </c>
      <c r="I11176" t="str">
        <f t="shared" si="349"/>
        <v>Średnia</v>
      </c>
    </row>
    <row r="11177" spans="1:9">
      <c r="A11177" t="s">
        <v>21797</v>
      </c>
      <c r="B11177" t="s">
        <v>6048</v>
      </c>
      <c r="C11177" t="s">
        <v>756</v>
      </c>
      <c r="D11177">
        <v>6</v>
      </c>
      <c r="E11177" s="3">
        <v>370.33</v>
      </c>
      <c r="F11177" s="4">
        <v>0.2</v>
      </c>
      <c r="G11177" t="str">
        <f>VLOOKUP(C11177:C33714,Produkty!$A$2:$B$61,2,0)</f>
        <v>Klawiatura 1</v>
      </c>
      <c r="H11177" s="6">
        <f t="shared" si="348"/>
        <v>1777.5840000000001</v>
      </c>
      <c r="I11177" t="str">
        <f t="shared" si="349"/>
        <v>Średnia</v>
      </c>
    </row>
    <row r="11178" spans="1:9">
      <c r="A11178" t="s">
        <v>21798</v>
      </c>
      <c r="B11178" t="s">
        <v>6048</v>
      </c>
      <c r="C11178" t="s">
        <v>793</v>
      </c>
      <c r="D11178">
        <v>1</v>
      </c>
      <c r="E11178" s="3">
        <v>88.78</v>
      </c>
      <c r="F11178" s="4">
        <v>0.1</v>
      </c>
      <c r="G11178" t="str">
        <f>VLOOKUP(C11178:C33715,Produkty!$A$2:$B$61,2,0)</f>
        <v>Krzesło biurowe 3</v>
      </c>
      <c r="H11178" s="6">
        <f t="shared" si="348"/>
        <v>79.902000000000001</v>
      </c>
      <c r="I11178" t="str">
        <f t="shared" si="349"/>
        <v>Mała</v>
      </c>
    </row>
    <row r="11179" spans="1:9">
      <c r="A11179" t="s">
        <v>21799</v>
      </c>
      <c r="B11179" t="s">
        <v>6049</v>
      </c>
      <c r="C11179" t="s">
        <v>856</v>
      </c>
      <c r="D11179">
        <v>5</v>
      </c>
      <c r="E11179" s="3">
        <v>128.91999999999999</v>
      </c>
      <c r="F11179" s="4">
        <v>0</v>
      </c>
      <c r="G11179" t="str">
        <f>VLOOKUP(C11179:C33716,Produkty!$A$2:$B$61,2,0)</f>
        <v>Podkładka 2</v>
      </c>
      <c r="H11179" s="6">
        <f t="shared" si="348"/>
        <v>644.59999999999991</v>
      </c>
      <c r="I11179" t="str">
        <f t="shared" si="349"/>
        <v>Średnia</v>
      </c>
    </row>
    <row r="11180" spans="1:9">
      <c r="A11180" t="s">
        <v>21800</v>
      </c>
      <c r="B11180" t="s">
        <v>6050</v>
      </c>
      <c r="C11180" t="s">
        <v>829</v>
      </c>
      <c r="D11180">
        <v>6</v>
      </c>
      <c r="E11180" s="3">
        <v>547.24</v>
      </c>
      <c r="F11180" s="4">
        <v>0.05</v>
      </c>
      <c r="G11180" t="str">
        <f>VLOOKUP(C11180:C33717,Produkty!$A$2:$B$61,2,0)</f>
        <v>Kabel USB-C 1</v>
      </c>
      <c r="H11180" s="6">
        <f t="shared" si="348"/>
        <v>3119.268</v>
      </c>
      <c r="I11180" t="str">
        <f t="shared" si="349"/>
        <v>Duża</v>
      </c>
    </row>
    <row r="11181" spans="1:9">
      <c r="A11181" t="s">
        <v>21801</v>
      </c>
      <c r="B11181" t="s">
        <v>6050</v>
      </c>
      <c r="C11181" t="s">
        <v>848</v>
      </c>
      <c r="D11181">
        <v>2</v>
      </c>
      <c r="E11181" s="3">
        <v>1228.56</v>
      </c>
      <c r="F11181" s="4">
        <v>0</v>
      </c>
      <c r="G11181" t="str">
        <f>VLOOKUP(C11181:C33718,Produkty!$A$2:$B$61,2,0)</f>
        <v>Hub USB 2</v>
      </c>
      <c r="H11181" s="6">
        <f t="shared" si="348"/>
        <v>2457.12</v>
      </c>
      <c r="I11181" t="str">
        <f t="shared" si="349"/>
        <v>Duża</v>
      </c>
    </row>
    <row r="11182" spans="1:9">
      <c r="A11182" t="s">
        <v>21802</v>
      </c>
      <c r="B11182" t="s">
        <v>6050</v>
      </c>
      <c r="C11182" t="s">
        <v>758</v>
      </c>
      <c r="D11182">
        <v>1</v>
      </c>
      <c r="E11182" s="3">
        <v>246.85</v>
      </c>
      <c r="F11182" s="4">
        <v>0</v>
      </c>
      <c r="G11182" t="str">
        <f>VLOOKUP(C11182:C33719,Produkty!$A$2:$B$61,2,0)</f>
        <v>Klawiatura 2</v>
      </c>
      <c r="H11182" s="6">
        <f t="shared" si="348"/>
        <v>246.85</v>
      </c>
      <c r="I11182" t="str">
        <f t="shared" si="349"/>
        <v>Mała</v>
      </c>
    </row>
    <row r="11183" spans="1:9">
      <c r="A11183" t="s">
        <v>21803</v>
      </c>
      <c r="B11183" t="s">
        <v>6051</v>
      </c>
      <c r="C11183" t="s">
        <v>846</v>
      </c>
      <c r="D11183">
        <v>2</v>
      </c>
      <c r="E11183" s="3">
        <v>1067.94</v>
      </c>
      <c r="F11183" s="4">
        <v>0.1</v>
      </c>
      <c r="G11183" t="str">
        <f>VLOOKUP(C11183:C33720,Produkty!$A$2:$B$61,2,0)</f>
        <v>Hub USB 1</v>
      </c>
      <c r="H11183" s="6">
        <f t="shared" si="348"/>
        <v>1922.2920000000001</v>
      </c>
      <c r="I11183" t="str">
        <f t="shared" si="349"/>
        <v>Średnia</v>
      </c>
    </row>
    <row r="11184" spans="1:9">
      <c r="A11184" t="s">
        <v>21804</v>
      </c>
      <c r="B11184" t="s">
        <v>6051</v>
      </c>
      <c r="C11184" t="s">
        <v>809</v>
      </c>
      <c r="D11184">
        <v>6</v>
      </c>
      <c r="E11184" s="3">
        <v>1140.25</v>
      </c>
      <c r="F11184" s="4">
        <v>0</v>
      </c>
      <c r="G11184" t="str">
        <f>VLOOKUP(C11184:C33721,Produkty!$A$2:$B$61,2,0)</f>
        <v>Organizer 3</v>
      </c>
      <c r="H11184" s="6">
        <f t="shared" si="348"/>
        <v>6841.5</v>
      </c>
      <c r="I11184" t="str">
        <f t="shared" si="349"/>
        <v>Duża</v>
      </c>
    </row>
    <row r="11185" spans="1:9">
      <c r="A11185" t="s">
        <v>21805</v>
      </c>
      <c r="B11185" t="s">
        <v>6051</v>
      </c>
      <c r="C11185" t="s">
        <v>819</v>
      </c>
      <c r="D11185">
        <v>1</v>
      </c>
      <c r="E11185" s="3">
        <v>290.24</v>
      </c>
      <c r="F11185" s="4">
        <v>0.1</v>
      </c>
      <c r="G11185" t="str">
        <f>VLOOKUP(C11185:C33722,Produkty!$A$2:$B$61,2,0)</f>
        <v>Czajnik 4</v>
      </c>
      <c r="H11185" s="6">
        <f t="shared" si="348"/>
        <v>261.21600000000001</v>
      </c>
      <c r="I11185" t="str">
        <f t="shared" si="349"/>
        <v>Mała</v>
      </c>
    </row>
    <row r="11186" spans="1:9">
      <c r="A11186" t="s">
        <v>21806</v>
      </c>
      <c r="B11186" t="s">
        <v>6052</v>
      </c>
      <c r="C11186" t="s">
        <v>797</v>
      </c>
      <c r="D11186">
        <v>2</v>
      </c>
      <c r="E11186" s="3">
        <v>654.09</v>
      </c>
      <c r="F11186" s="4">
        <v>0</v>
      </c>
      <c r="G11186" t="str">
        <f>VLOOKUP(C11186:C33723,Produkty!$A$2:$B$61,2,0)</f>
        <v>Lampka 1</v>
      </c>
      <c r="H11186" s="6">
        <f t="shared" si="348"/>
        <v>1308.18</v>
      </c>
      <c r="I11186" t="str">
        <f t="shared" si="349"/>
        <v>Średnia</v>
      </c>
    </row>
    <row r="11187" spans="1:9">
      <c r="A11187" t="s">
        <v>21807</v>
      </c>
      <c r="B11187" t="s">
        <v>6053</v>
      </c>
      <c r="C11187" t="s">
        <v>764</v>
      </c>
      <c r="D11187">
        <v>3</v>
      </c>
      <c r="E11187" s="3">
        <v>268.18</v>
      </c>
      <c r="F11187" s="4">
        <v>0.1</v>
      </c>
      <c r="G11187" t="str">
        <f>VLOOKUP(C11187:C33724,Produkty!$A$2:$B$61,2,0)</f>
        <v>Mysz 1</v>
      </c>
      <c r="H11187" s="6">
        <f t="shared" si="348"/>
        <v>724.08600000000001</v>
      </c>
      <c r="I11187" t="str">
        <f t="shared" si="349"/>
        <v>Średnia</v>
      </c>
    </row>
    <row r="11188" spans="1:9">
      <c r="A11188" t="s">
        <v>21808</v>
      </c>
      <c r="B11188" t="s">
        <v>6053</v>
      </c>
      <c r="C11188" t="s">
        <v>764</v>
      </c>
      <c r="D11188">
        <v>5</v>
      </c>
      <c r="E11188" s="3">
        <v>258.25</v>
      </c>
      <c r="F11188" s="4">
        <v>0.05</v>
      </c>
      <c r="G11188" t="str">
        <f>VLOOKUP(C11188:C33725,Produkty!$A$2:$B$61,2,0)</f>
        <v>Mysz 1</v>
      </c>
      <c r="H11188" s="6">
        <f t="shared" si="348"/>
        <v>1226.6875</v>
      </c>
      <c r="I11188" t="str">
        <f t="shared" si="349"/>
        <v>Średnia</v>
      </c>
    </row>
    <row r="11189" spans="1:9">
      <c r="A11189" t="s">
        <v>21809</v>
      </c>
      <c r="B11189" t="s">
        <v>6053</v>
      </c>
      <c r="C11189" t="s">
        <v>844</v>
      </c>
      <c r="D11189">
        <v>1</v>
      </c>
      <c r="E11189" s="3">
        <v>83.71</v>
      </c>
      <c r="F11189" s="4">
        <v>0</v>
      </c>
      <c r="G11189" t="str">
        <f>VLOOKUP(C11189:C33726,Produkty!$A$2:$B$61,2,0)</f>
        <v>Etui 4</v>
      </c>
      <c r="H11189" s="6">
        <f t="shared" si="348"/>
        <v>83.71</v>
      </c>
      <c r="I11189" t="str">
        <f t="shared" si="349"/>
        <v>Mała</v>
      </c>
    </row>
    <row r="11190" spans="1:9">
      <c r="A11190" t="s">
        <v>21810</v>
      </c>
      <c r="B11190" t="s">
        <v>6053</v>
      </c>
      <c r="C11190" t="s">
        <v>860</v>
      </c>
      <c r="D11190">
        <v>5</v>
      </c>
      <c r="E11190" s="3">
        <v>862.42</v>
      </c>
      <c r="F11190" s="4">
        <v>0</v>
      </c>
      <c r="G11190" t="str">
        <f>VLOOKUP(C11190:C33727,Produkty!$A$2:$B$61,2,0)</f>
        <v>Podkładka 4</v>
      </c>
      <c r="H11190" s="6">
        <f t="shared" si="348"/>
        <v>4312.0999999999995</v>
      </c>
      <c r="I11190" t="str">
        <f t="shared" si="349"/>
        <v>Duża</v>
      </c>
    </row>
    <row r="11191" spans="1:9">
      <c r="A11191" t="s">
        <v>21811</v>
      </c>
      <c r="B11191" t="s">
        <v>6054</v>
      </c>
      <c r="C11191" t="s">
        <v>747</v>
      </c>
      <c r="D11191">
        <v>1</v>
      </c>
      <c r="E11191" s="3">
        <v>547.53</v>
      </c>
      <c r="F11191" s="4">
        <v>0.05</v>
      </c>
      <c r="G11191" t="str">
        <f>VLOOKUP(C11191:C33728,Produkty!$A$2:$B$61,2,0)</f>
        <v>Słuchawki 1</v>
      </c>
      <c r="H11191" s="6">
        <f t="shared" si="348"/>
        <v>520.15349999999989</v>
      </c>
      <c r="I11191" t="str">
        <f t="shared" si="349"/>
        <v>Średnia</v>
      </c>
    </row>
    <row r="11192" spans="1:9">
      <c r="A11192" t="s">
        <v>21812</v>
      </c>
      <c r="B11192" t="s">
        <v>6054</v>
      </c>
      <c r="C11192" t="s">
        <v>778</v>
      </c>
      <c r="D11192">
        <v>5</v>
      </c>
      <c r="E11192" s="3">
        <v>953.62</v>
      </c>
      <c r="F11192" s="4">
        <v>0</v>
      </c>
      <c r="G11192" t="str">
        <f>VLOOKUP(C11192:C33729,Produkty!$A$2:$B$61,2,0)</f>
        <v>Monitor 4</v>
      </c>
      <c r="H11192" s="6">
        <f t="shared" si="348"/>
        <v>4768.1000000000004</v>
      </c>
      <c r="I11192" t="str">
        <f t="shared" si="349"/>
        <v>Duża</v>
      </c>
    </row>
    <row r="11193" spans="1:9">
      <c r="A11193" t="s">
        <v>21813</v>
      </c>
      <c r="B11193" t="s">
        <v>6055</v>
      </c>
      <c r="C11193" t="s">
        <v>801</v>
      </c>
      <c r="D11193">
        <v>4</v>
      </c>
      <c r="E11193" s="3">
        <v>345.47</v>
      </c>
      <c r="F11193" s="4">
        <v>0.1</v>
      </c>
      <c r="G11193" t="str">
        <f>VLOOKUP(C11193:C33730,Produkty!$A$2:$B$61,2,0)</f>
        <v>Lampka 3</v>
      </c>
      <c r="H11193" s="6">
        <f t="shared" si="348"/>
        <v>1243.6920000000002</v>
      </c>
      <c r="I11193" t="str">
        <f t="shared" si="349"/>
        <v>Średnia</v>
      </c>
    </row>
    <row r="11194" spans="1:9">
      <c r="A11194" t="s">
        <v>21814</v>
      </c>
      <c r="B11194" t="s">
        <v>6056</v>
      </c>
      <c r="C11194" t="s">
        <v>747</v>
      </c>
      <c r="D11194">
        <v>4</v>
      </c>
      <c r="E11194" s="3">
        <v>568.86</v>
      </c>
      <c r="F11194" s="4">
        <v>0.1</v>
      </c>
      <c r="G11194" t="str">
        <f>VLOOKUP(C11194:C33731,Produkty!$A$2:$B$61,2,0)</f>
        <v>Słuchawki 1</v>
      </c>
      <c r="H11194" s="6">
        <f t="shared" si="348"/>
        <v>2047.8960000000002</v>
      </c>
      <c r="I11194" t="str">
        <f t="shared" si="349"/>
        <v>Duża</v>
      </c>
    </row>
    <row r="11195" spans="1:9">
      <c r="A11195" t="s">
        <v>21815</v>
      </c>
      <c r="B11195" t="s">
        <v>6056</v>
      </c>
      <c r="C11195" t="s">
        <v>760</v>
      </c>
      <c r="D11195">
        <v>4</v>
      </c>
      <c r="E11195" s="3">
        <v>40.99</v>
      </c>
      <c r="F11195" s="4">
        <v>0</v>
      </c>
      <c r="G11195" t="str">
        <f>VLOOKUP(C11195:C33732,Produkty!$A$2:$B$61,2,0)</f>
        <v>Klawiatura 3</v>
      </c>
      <c r="H11195" s="6">
        <f t="shared" si="348"/>
        <v>163.96</v>
      </c>
      <c r="I11195" t="str">
        <f t="shared" si="349"/>
        <v>Mała</v>
      </c>
    </row>
    <row r="11196" spans="1:9">
      <c r="A11196" t="s">
        <v>21816</v>
      </c>
      <c r="B11196" t="s">
        <v>6056</v>
      </c>
      <c r="C11196" t="s">
        <v>866</v>
      </c>
      <c r="D11196">
        <v>2</v>
      </c>
      <c r="E11196" s="3">
        <v>346.88</v>
      </c>
      <c r="F11196" s="4">
        <v>0</v>
      </c>
      <c r="G11196" t="str">
        <f>VLOOKUP(C11196:C33733,Produkty!$A$2:$B$61,2,0)</f>
        <v>Ładowarka 3</v>
      </c>
      <c r="H11196" s="6">
        <f t="shared" si="348"/>
        <v>693.76</v>
      </c>
      <c r="I11196" t="str">
        <f t="shared" si="349"/>
        <v>Średnia</v>
      </c>
    </row>
    <row r="11197" spans="1:9">
      <c r="A11197" t="s">
        <v>21817</v>
      </c>
      <c r="B11197" t="s">
        <v>6056</v>
      </c>
      <c r="C11197" t="s">
        <v>840</v>
      </c>
      <c r="D11197">
        <v>3</v>
      </c>
      <c r="E11197" s="3">
        <v>138.04</v>
      </c>
      <c r="F11197" s="4">
        <v>0.1</v>
      </c>
      <c r="G11197" t="str">
        <f>VLOOKUP(C11197:C33734,Produkty!$A$2:$B$61,2,0)</f>
        <v>Etui 2</v>
      </c>
      <c r="H11197" s="6">
        <f t="shared" si="348"/>
        <v>372.70800000000003</v>
      </c>
      <c r="I11197" t="str">
        <f t="shared" si="349"/>
        <v>Mała</v>
      </c>
    </row>
    <row r="11198" spans="1:9">
      <c r="A11198" t="s">
        <v>21818</v>
      </c>
      <c r="B11198" t="s">
        <v>6057</v>
      </c>
      <c r="C11198" t="s">
        <v>778</v>
      </c>
      <c r="D11198">
        <v>3</v>
      </c>
      <c r="E11198" s="3">
        <v>933.9</v>
      </c>
      <c r="F11198" s="4">
        <v>0.05</v>
      </c>
      <c r="G11198" t="str">
        <f>VLOOKUP(C11198:C33735,Produkty!$A$2:$B$61,2,0)</f>
        <v>Monitor 4</v>
      </c>
      <c r="H11198" s="6">
        <f t="shared" si="348"/>
        <v>2661.6149999999998</v>
      </c>
      <c r="I11198" t="str">
        <f t="shared" si="349"/>
        <v>Duża</v>
      </c>
    </row>
    <row r="11199" spans="1:9">
      <c r="A11199" t="s">
        <v>21819</v>
      </c>
      <c r="B11199" t="s">
        <v>6057</v>
      </c>
      <c r="C11199" t="s">
        <v>846</v>
      </c>
      <c r="D11199">
        <v>5</v>
      </c>
      <c r="E11199" s="3">
        <v>1080.6199999999999</v>
      </c>
      <c r="F11199" s="4">
        <v>0.2</v>
      </c>
      <c r="G11199" t="str">
        <f>VLOOKUP(C11199:C33736,Produkty!$A$2:$B$61,2,0)</f>
        <v>Hub USB 1</v>
      </c>
      <c r="H11199" s="6">
        <f t="shared" si="348"/>
        <v>4322.4799999999996</v>
      </c>
      <c r="I11199" t="str">
        <f t="shared" si="349"/>
        <v>Duża</v>
      </c>
    </row>
    <row r="11200" spans="1:9">
      <c r="A11200" t="s">
        <v>21820</v>
      </c>
      <c r="B11200" t="s">
        <v>6057</v>
      </c>
      <c r="C11200" t="s">
        <v>764</v>
      </c>
      <c r="D11200">
        <v>6</v>
      </c>
      <c r="E11200" s="3">
        <v>267.95</v>
      </c>
      <c r="F11200" s="4">
        <v>0</v>
      </c>
      <c r="G11200" t="str">
        <f>VLOOKUP(C11200:C33737,Produkty!$A$2:$B$61,2,0)</f>
        <v>Mysz 1</v>
      </c>
      <c r="H11200" s="6">
        <f t="shared" si="348"/>
        <v>1607.6999999999998</v>
      </c>
      <c r="I11200" t="str">
        <f t="shared" si="349"/>
        <v>Średnia</v>
      </c>
    </row>
    <row r="11201" spans="1:9">
      <c r="A11201" t="s">
        <v>21821</v>
      </c>
      <c r="B11201" t="s">
        <v>6058</v>
      </c>
      <c r="C11201" t="s">
        <v>821</v>
      </c>
      <c r="D11201">
        <v>3</v>
      </c>
      <c r="E11201" s="3">
        <v>859.92</v>
      </c>
      <c r="F11201" s="4">
        <v>0</v>
      </c>
      <c r="G11201" t="str">
        <f>VLOOKUP(C11201:C33738,Produkty!$A$2:$B$61,2,0)</f>
        <v>Termos 1</v>
      </c>
      <c r="H11201" s="6">
        <f t="shared" si="348"/>
        <v>2579.7599999999998</v>
      </c>
      <c r="I11201" t="str">
        <f t="shared" si="349"/>
        <v>Duża</v>
      </c>
    </row>
    <row r="11202" spans="1:9">
      <c r="A11202" t="s">
        <v>21822</v>
      </c>
      <c r="B11202" t="s">
        <v>6059</v>
      </c>
      <c r="C11202" t="s">
        <v>819</v>
      </c>
      <c r="D11202">
        <v>2</v>
      </c>
      <c r="E11202" s="3">
        <v>287.93</v>
      </c>
      <c r="F11202" s="4">
        <v>0.1</v>
      </c>
      <c r="G11202" t="str">
        <f>VLOOKUP(C11202:C33739,Produkty!$A$2:$B$61,2,0)</f>
        <v>Czajnik 4</v>
      </c>
      <c r="H11202" s="6">
        <f t="shared" si="348"/>
        <v>518.274</v>
      </c>
      <c r="I11202" t="str">
        <f t="shared" si="349"/>
        <v>Średnia</v>
      </c>
    </row>
    <row r="11203" spans="1:9">
      <c r="A11203" t="s">
        <v>21823</v>
      </c>
      <c r="B11203" t="s">
        <v>6059</v>
      </c>
      <c r="C11203" t="s">
        <v>817</v>
      </c>
      <c r="D11203">
        <v>2</v>
      </c>
      <c r="E11203" s="3">
        <v>318.74</v>
      </c>
      <c r="F11203" s="4">
        <v>0</v>
      </c>
      <c r="G11203" t="str">
        <f>VLOOKUP(C11203:C33740,Produkty!$A$2:$B$61,2,0)</f>
        <v>Czajnik 3</v>
      </c>
      <c r="H11203" s="6">
        <f t="shared" ref="H11203:H11266" si="350">D11203*E11203*(1-F11203)</f>
        <v>637.48</v>
      </c>
      <c r="I11203" t="str">
        <f t="shared" ref="I11203:I11266" si="351">IF(H11203&lt;500,"Mała",IF(H11203&lt;=2000,"Średnia","Duża"))</f>
        <v>Średnia</v>
      </c>
    </row>
    <row r="11204" spans="1:9">
      <c r="A11204" t="s">
        <v>21824</v>
      </c>
      <c r="B11204" t="s">
        <v>6059</v>
      </c>
      <c r="C11204" t="s">
        <v>764</v>
      </c>
      <c r="D11204">
        <v>3</v>
      </c>
      <c r="E11204" s="3">
        <v>258.64</v>
      </c>
      <c r="F11204" s="4">
        <v>0</v>
      </c>
      <c r="G11204" t="str">
        <f>VLOOKUP(C11204:C33741,Produkty!$A$2:$B$61,2,0)</f>
        <v>Mysz 1</v>
      </c>
      <c r="H11204" s="6">
        <f t="shared" si="350"/>
        <v>775.92</v>
      </c>
      <c r="I11204" t="str">
        <f t="shared" si="351"/>
        <v>Średnia</v>
      </c>
    </row>
    <row r="11205" spans="1:9">
      <c r="A11205" t="s">
        <v>21825</v>
      </c>
      <c r="B11205" t="s">
        <v>6059</v>
      </c>
      <c r="C11205" t="s">
        <v>768</v>
      </c>
      <c r="D11205">
        <v>1</v>
      </c>
      <c r="E11205" s="3">
        <v>922.9</v>
      </c>
      <c r="F11205" s="4">
        <v>0.05</v>
      </c>
      <c r="G11205" t="str">
        <f>VLOOKUP(C11205:C33742,Produkty!$A$2:$B$61,2,0)</f>
        <v>Mysz 3</v>
      </c>
      <c r="H11205" s="6">
        <f t="shared" si="350"/>
        <v>876.75499999999988</v>
      </c>
      <c r="I11205" t="str">
        <f t="shared" si="351"/>
        <v>Średnia</v>
      </c>
    </row>
    <row r="11206" spans="1:9">
      <c r="A11206" t="s">
        <v>21826</v>
      </c>
      <c r="B11206" t="s">
        <v>6060</v>
      </c>
      <c r="C11206" t="s">
        <v>858</v>
      </c>
      <c r="D11206">
        <v>6</v>
      </c>
      <c r="E11206" s="3">
        <v>595.35</v>
      </c>
      <c r="F11206" s="4">
        <v>0</v>
      </c>
      <c r="G11206" t="str">
        <f>VLOOKUP(C11206:C33743,Produkty!$A$2:$B$61,2,0)</f>
        <v>Podkładka 3</v>
      </c>
      <c r="H11206" s="6">
        <f t="shared" si="350"/>
        <v>3572.1000000000004</v>
      </c>
      <c r="I11206" t="str">
        <f t="shared" si="351"/>
        <v>Duża</v>
      </c>
    </row>
    <row r="11207" spans="1:9">
      <c r="A11207" t="s">
        <v>21827</v>
      </c>
      <c r="B11207" t="s">
        <v>6060</v>
      </c>
      <c r="C11207" t="s">
        <v>838</v>
      </c>
      <c r="D11207">
        <v>6</v>
      </c>
      <c r="E11207" s="3">
        <v>93.95</v>
      </c>
      <c r="F11207" s="4">
        <v>0.15</v>
      </c>
      <c r="G11207" t="str">
        <f>VLOOKUP(C11207:C33744,Produkty!$A$2:$B$61,2,0)</f>
        <v>Etui 1</v>
      </c>
      <c r="H11207" s="6">
        <f t="shared" si="350"/>
        <v>479.14500000000004</v>
      </c>
      <c r="I11207" t="str">
        <f t="shared" si="351"/>
        <v>Mała</v>
      </c>
    </row>
    <row r="11208" spans="1:9">
      <c r="A11208" t="s">
        <v>21828</v>
      </c>
      <c r="B11208" t="s">
        <v>6060</v>
      </c>
      <c r="C11208" t="s">
        <v>862</v>
      </c>
      <c r="D11208">
        <v>2</v>
      </c>
      <c r="E11208" s="3">
        <v>488.34</v>
      </c>
      <c r="F11208" s="4">
        <v>0</v>
      </c>
      <c r="G11208" t="str">
        <f>VLOOKUP(C11208:C33745,Produkty!$A$2:$B$61,2,0)</f>
        <v>Ładowarka 1</v>
      </c>
      <c r="H11208" s="6">
        <f t="shared" si="350"/>
        <v>976.68</v>
      </c>
      <c r="I11208" t="str">
        <f t="shared" si="351"/>
        <v>Średnia</v>
      </c>
    </row>
    <row r="11209" spans="1:9">
      <c r="A11209" t="s">
        <v>21829</v>
      </c>
      <c r="B11209" t="s">
        <v>6060</v>
      </c>
      <c r="C11209" t="s">
        <v>768</v>
      </c>
      <c r="D11209">
        <v>2</v>
      </c>
      <c r="E11209" s="3">
        <v>965.96</v>
      </c>
      <c r="F11209" s="4">
        <v>0</v>
      </c>
      <c r="G11209" t="str">
        <f>VLOOKUP(C11209:C33746,Produkty!$A$2:$B$61,2,0)</f>
        <v>Mysz 3</v>
      </c>
      <c r="H11209" s="6">
        <f t="shared" si="350"/>
        <v>1931.92</v>
      </c>
      <c r="I11209" t="str">
        <f t="shared" si="351"/>
        <v>Średnia</v>
      </c>
    </row>
    <row r="11210" spans="1:9">
      <c r="A11210" t="s">
        <v>21830</v>
      </c>
      <c r="B11210" t="s">
        <v>6061</v>
      </c>
      <c r="C11210" t="s">
        <v>799</v>
      </c>
      <c r="D11210">
        <v>5</v>
      </c>
      <c r="E11210" s="3">
        <v>351.43</v>
      </c>
      <c r="F11210" s="4">
        <v>0.15</v>
      </c>
      <c r="G11210" t="str">
        <f>VLOOKUP(C11210:C33747,Produkty!$A$2:$B$61,2,0)</f>
        <v>Lampka 2</v>
      </c>
      <c r="H11210" s="6">
        <f t="shared" si="350"/>
        <v>1493.5775000000001</v>
      </c>
      <c r="I11210" t="str">
        <f t="shared" si="351"/>
        <v>Średnia</v>
      </c>
    </row>
    <row r="11211" spans="1:9">
      <c r="A11211" t="s">
        <v>21831</v>
      </c>
      <c r="B11211" t="s">
        <v>6061</v>
      </c>
      <c r="C11211" t="s">
        <v>791</v>
      </c>
      <c r="D11211">
        <v>3</v>
      </c>
      <c r="E11211" s="3">
        <v>233.77</v>
      </c>
      <c r="F11211" s="4">
        <v>0</v>
      </c>
      <c r="G11211" t="str">
        <f>VLOOKUP(C11211:C33748,Produkty!$A$2:$B$61,2,0)</f>
        <v>Krzesło biurowe 2</v>
      </c>
      <c r="H11211" s="6">
        <f t="shared" si="350"/>
        <v>701.31000000000006</v>
      </c>
      <c r="I11211" t="str">
        <f t="shared" si="351"/>
        <v>Średnia</v>
      </c>
    </row>
    <row r="11212" spans="1:9">
      <c r="A11212" t="s">
        <v>21832</v>
      </c>
      <c r="B11212" t="s">
        <v>6062</v>
      </c>
      <c r="C11212" t="s">
        <v>809</v>
      </c>
      <c r="D11212">
        <v>3</v>
      </c>
      <c r="E11212" s="3">
        <v>1091.3</v>
      </c>
      <c r="F11212" s="4">
        <v>0.1</v>
      </c>
      <c r="G11212" t="str">
        <f>VLOOKUP(C11212:C33749,Produkty!$A$2:$B$61,2,0)</f>
        <v>Organizer 3</v>
      </c>
      <c r="H11212" s="6">
        <f t="shared" si="350"/>
        <v>2946.5099999999998</v>
      </c>
      <c r="I11212" t="str">
        <f t="shared" si="351"/>
        <v>Duża</v>
      </c>
    </row>
    <row r="11213" spans="1:9">
      <c r="A11213" t="s">
        <v>21833</v>
      </c>
      <c r="B11213" t="s">
        <v>6062</v>
      </c>
      <c r="C11213" t="s">
        <v>780</v>
      </c>
      <c r="D11213">
        <v>4</v>
      </c>
      <c r="E11213" s="3">
        <v>706.49</v>
      </c>
      <c r="F11213" s="4">
        <v>0</v>
      </c>
      <c r="G11213" t="str">
        <f>VLOOKUP(C11213:C33750,Produkty!$A$2:$B$61,2,0)</f>
        <v>Powerbank 1</v>
      </c>
      <c r="H11213" s="6">
        <f t="shared" si="350"/>
        <v>2825.96</v>
      </c>
      <c r="I11213" t="str">
        <f t="shared" si="351"/>
        <v>Duża</v>
      </c>
    </row>
    <row r="11214" spans="1:9">
      <c r="A11214" t="s">
        <v>21834</v>
      </c>
      <c r="B11214" t="s">
        <v>6062</v>
      </c>
      <c r="C11214" t="s">
        <v>805</v>
      </c>
      <c r="D11214">
        <v>4</v>
      </c>
      <c r="E11214" s="3">
        <v>214.15</v>
      </c>
      <c r="F11214" s="4">
        <v>0</v>
      </c>
      <c r="G11214" t="str">
        <f>VLOOKUP(C11214:C33751,Produkty!$A$2:$B$61,2,0)</f>
        <v>Organizer 1</v>
      </c>
      <c r="H11214" s="6">
        <f t="shared" si="350"/>
        <v>856.6</v>
      </c>
      <c r="I11214" t="str">
        <f t="shared" si="351"/>
        <v>Średnia</v>
      </c>
    </row>
    <row r="11215" spans="1:9">
      <c r="A11215" t="s">
        <v>21835</v>
      </c>
      <c r="B11215" t="s">
        <v>6063</v>
      </c>
      <c r="C11215" t="s">
        <v>834</v>
      </c>
      <c r="D11215">
        <v>6</v>
      </c>
      <c r="E11215" s="3">
        <v>386.86</v>
      </c>
      <c r="F11215" s="4">
        <v>0</v>
      </c>
      <c r="G11215" t="str">
        <f>VLOOKUP(C11215:C33752,Produkty!$A$2:$B$61,2,0)</f>
        <v>Kabel USB-C 3</v>
      </c>
      <c r="H11215" s="6">
        <f t="shared" si="350"/>
        <v>2321.16</v>
      </c>
      <c r="I11215" t="str">
        <f t="shared" si="351"/>
        <v>Duża</v>
      </c>
    </row>
    <row r="11216" spans="1:9">
      <c r="A11216" t="s">
        <v>21836</v>
      </c>
      <c r="B11216" t="s">
        <v>6063</v>
      </c>
      <c r="C11216" t="s">
        <v>788</v>
      </c>
      <c r="D11216">
        <v>2</v>
      </c>
      <c r="E11216" s="3">
        <v>614.79</v>
      </c>
      <c r="F11216" s="4">
        <v>0.2</v>
      </c>
      <c r="G11216" t="str">
        <f>VLOOKUP(C11216:C33753,Produkty!$A$2:$B$61,2,0)</f>
        <v>Krzesło biurowe 1</v>
      </c>
      <c r="H11216" s="6">
        <f t="shared" si="350"/>
        <v>983.66399999999999</v>
      </c>
      <c r="I11216" t="str">
        <f t="shared" si="351"/>
        <v>Średnia</v>
      </c>
    </row>
    <row r="11217" spans="1:9">
      <c r="A11217" t="s">
        <v>21837</v>
      </c>
      <c r="B11217" t="s">
        <v>6063</v>
      </c>
      <c r="C11217" t="s">
        <v>770</v>
      </c>
      <c r="D11217">
        <v>5</v>
      </c>
      <c r="E11217" s="3">
        <v>326.89999999999998</v>
      </c>
      <c r="F11217" s="4">
        <v>0</v>
      </c>
      <c r="G11217" t="str">
        <f>VLOOKUP(C11217:C33754,Produkty!$A$2:$B$61,2,0)</f>
        <v>Mysz 4</v>
      </c>
      <c r="H11217" s="6">
        <f t="shared" si="350"/>
        <v>1634.5</v>
      </c>
      <c r="I11217" t="str">
        <f t="shared" si="351"/>
        <v>Średnia</v>
      </c>
    </row>
    <row r="11218" spans="1:9">
      <c r="A11218" t="s">
        <v>21838</v>
      </c>
      <c r="B11218" t="s">
        <v>6064</v>
      </c>
      <c r="C11218" t="s">
        <v>782</v>
      </c>
      <c r="D11218">
        <v>6</v>
      </c>
      <c r="E11218" s="3">
        <v>417.34</v>
      </c>
      <c r="F11218" s="4">
        <v>0</v>
      </c>
      <c r="G11218" t="str">
        <f>VLOOKUP(C11218:C33755,Produkty!$A$2:$B$61,2,0)</f>
        <v>Powerbank 2</v>
      </c>
      <c r="H11218" s="6">
        <f t="shared" si="350"/>
        <v>2504.04</v>
      </c>
      <c r="I11218" t="str">
        <f t="shared" si="351"/>
        <v>Duża</v>
      </c>
    </row>
    <row r="11219" spans="1:9">
      <c r="A11219" t="s">
        <v>21839</v>
      </c>
      <c r="B11219" t="s">
        <v>6064</v>
      </c>
      <c r="C11219" t="s">
        <v>823</v>
      </c>
      <c r="D11219">
        <v>3</v>
      </c>
      <c r="E11219" s="3">
        <v>697.27</v>
      </c>
      <c r="F11219" s="4">
        <v>0</v>
      </c>
      <c r="G11219" t="str">
        <f>VLOOKUP(C11219:C33756,Produkty!$A$2:$B$61,2,0)</f>
        <v>Termos 2</v>
      </c>
      <c r="H11219" s="6">
        <f t="shared" si="350"/>
        <v>2091.81</v>
      </c>
      <c r="I11219" t="str">
        <f t="shared" si="351"/>
        <v>Duża</v>
      </c>
    </row>
    <row r="11220" spans="1:9">
      <c r="A11220" t="s">
        <v>21840</v>
      </c>
      <c r="B11220" t="s">
        <v>6065</v>
      </c>
      <c r="C11220" t="s">
        <v>788</v>
      </c>
      <c r="D11220">
        <v>3</v>
      </c>
      <c r="E11220" s="3">
        <v>606.84</v>
      </c>
      <c r="F11220" s="4">
        <v>0.05</v>
      </c>
      <c r="G11220" t="str">
        <f>VLOOKUP(C11220:C33757,Produkty!$A$2:$B$61,2,0)</f>
        <v>Krzesło biurowe 1</v>
      </c>
      <c r="H11220" s="6">
        <f t="shared" si="350"/>
        <v>1729.4939999999999</v>
      </c>
      <c r="I11220" t="str">
        <f t="shared" si="351"/>
        <v>Średnia</v>
      </c>
    </row>
    <row r="11221" spans="1:9">
      <c r="A11221" t="s">
        <v>21841</v>
      </c>
      <c r="B11221" t="s">
        <v>6065</v>
      </c>
      <c r="C11221" t="s">
        <v>817</v>
      </c>
      <c r="D11221">
        <v>1</v>
      </c>
      <c r="E11221" s="3">
        <v>314.66000000000003</v>
      </c>
      <c r="F11221" s="4">
        <v>0.15</v>
      </c>
      <c r="G11221" t="str">
        <f>VLOOKUP(C11221:C33758,Produkty!$A$2:$B$61,2,0)</f>
        <v>Czajnik 3</v>
      </c>
      <c r="H11221" s="6">
        <f t="shared" si="350"/>
        <v>267.46100000000001</v>
      </c>
      <c r="I11221" t="str">
        <f t="shared" si="351"/>
        <v>Mała</v>
      </c>
    </row>
    <row r="11222" spans="1:9">
      <c r="A11222" t="s">
        <v>21842</v>
      </c>
      <c r="B11222" t="s">
        <v>6065</v>
      </c>
      <c r="C11222" t="s">
        <v>805</v>
      </c>
      <c r="D11222">
        <v>1</v>
      </c>
      <c r="E11222" s="3">
        <v>216.88</v>
      </c>
      <c r="F11222" s="4">
        <v>0.05</v>
      </c>
      <c r="G11222" t="str">
        <f>VLOOKUP(C11222:C33759,Produkty!$A$2:$B$61,2,0)</f>
        <v>Organizer 1</v>
      </c>
      <c r="H11222" s="6">
        <f t="shared" si="350"/>
        <v>206.03599999999997</v>
      </c>
      <c r="I11222" t="str">
        <f t="shared" si="351"/>
        <v>Mała</v>
      </c>
    </row>
    <row r="11223" spans="1:9">
      <c r="A11223" t="s">
        <v>21843</v>
      </c>
      <c r="B11223" t="s">
        <v>6065</v>
      </c>
      <c r="C11223" t="s">
        <v>793</v>
      </c>
      <c r="D11223">
        <v>6</v>
      </c>
      <c r="E11223" s="3">
        <v>89.26</v>
      </c>
      <c r="F11223" s="4">
        <v>0</v>
      </c>
      <c r="G11223" t="str">
        <f>VLOOKUP(C11223:C33760,Produkty!$A$2:$B$61,2,0)</f>
        <v>Krzesło biurowe 3</v>
      </c>
      <c r="H11223" s="6">
        <f t="shared" si="350"/>
        <v>535.56000000000006</v>
      </c>
      <c r="I11223" t="str">
        <f t="shared" si="351"/>
        <v>Średnia</v>
      </c>
    </row>
    <row r="11224" spans="1:9">
      <c r="A11224" t="s">
        <v>21844</v>
      </c>
      <c r="B11224" t="s">
        <v>6066</v>
      </c>
      <c r="C11224" t="s">
        <v>805</v>
      </c>
      <c r="D11224">
        <v>1</v>
      </c>
      <c r="E11224" s="3">
        <v>219.35</v>
      </c>
      <c r="F11224" s="4">
        <v>0</v>
      </c>
      <c r="G11224" t="str">
        <f>VLOOKUP(C11224:C33761,Produkty!$A$2:$B$61,2,0)</f>
        <v>Organizer 1</v>
      </c>
      <c r="H11224" s="6">
        <f t="shared" si="350"/>
        <v>219.35</v>
      </c>
      <c r="I11224" t="str">
        <f t="shared" si="351"/>
        <v>Mała</v>
      </c>
    </row>
    <row r="11225" spans="1:9">
      <c r="A11225" t="s">
        <v>21845</v>
      </c>
      <c r="B11225" t="s">
        <v>6066</v>
      </c>
      <c r="C11225" t="s">
        <v>784</v>
      </c>
      <c r="D11225">
        <v>5</v>
      </c>
      <c r="E11225" s="3">
        <v>918.99</v>
      </c>
      <c r="F11225" s="4">
        <v>0.05</v>
      </c>
      <c r="G11225" t="str">
        <f>VLOOKUP(C11225:C33762,Produkty!$A$2:$B$61,2,0)</f>
        <v>Powerbank 3</v>
      </c>
      <c r="H11225" s="6">
        <f t="shared" si="350"/>
        <v>4365.2024999999994</v>
      </c>
      <c r="I11225" t="str">
        <f t="shared" si="351"/>
        <v>Duża</v>
      </c>
    </row>
    <row r="11226" spans="1:9">
      <c r="A11226" t="s">
        <v>21846</v>
      </c>
      <c r="B11226" t="s">
        <v>6066</v>
      </c>
      <c r="C11226" t="s">
        <v>815</v>
      </c>
      <c r="D11226">
        <v>3</v>
      </c>
      <c r="E11226" s="3">
        <v>216.22</v>
      </c>
      <c r="F11226" s="4">
        <v>0.1</v>
      </c>
      <c r="G11226" t="str">
        <f>VLOOKUP(C11226:C33763,Produkty!$A$2:$B$61,2,0)</f>
        <v>Czajnik 2</v>
      </c>
      <c r="H11226" s="6">
        <f t="shared" si="350"/>
        <v>583.79399999999998</v>
      </c>
      <c r="I11226" t="str">
        <f t="shared" si="351"/>
        <v>Średnia</v>
      </c>
    </row>
    <row r="11227" spans="1:9">
      <c r="A11227" t="s">
        <v>21847</v>
      </c>
      <c r="B11227" t="s">
        <v>6066</v>
      </c>
      <c r="C11227" t="s">
        <v>803</v>
      </c>
      <c r="D11227">
        <v>1</v>
      </c>
      <c r="E11227" s="3">
        <v>719.82</v>
      </c>
      <c r="F11227" s="4">
        <v>0</v>
      </c>
      <c r="G11227" t="str">
        <f>VLOOKUP(C11227:C33764,Produkty!$A$2:$B$61,2,0)</f>
        <v>Lampka 4</v>
      </c>
      <c r="H11227" s="6">
        <f t="shared" si="350"/>
        <v>719.82</v>
      </c>
      <c r="I11227" t="str">
        <f t="shared" si="351"/>
        <v>Średnia</v>
      </c>
    </row>
    <row r="11228" spans="1:9">
      <c r="A11228" t="s">
        <v>21848</v>
      </c>
      <c r="B11228" t="s">
        <v>6067</v>
      </c>
      <c r="C11228" t="s">
        <v>846</v>
      </c>
      <c r="D11228">
        <v>4</v>
      </c>
      <c r="E11228" s="3">
        <v>1059.3699999999999</v>
      </c>
      <c r="F11228" s="4">
        <v>0.1</v>
      </c>
      <c r="G11228" t="str">
        <f>VLOOKUP(C11228:C33765,Produkty!$A$2:$B$61,2,0)</f>
        <v>Hub USB 1</v>
      </c>
      <c r="H11228" s="6">
        <f t="shared" si="350"/>
        <v>3813.7319999999995</v>
      </c>
      <c r="I11228" t="str">
        <f t="shared" si="351"/>
        <v>Duża</v>
      </c>
    </row>
    <row r="11229" spans="1:9">
      <c r="A11229" t="s">
        <v>21849</v>
      </c>
      <c r="B11229" t="s">
        <v>6067</v>
      </c>
      <c r="C11229" t="s">
        <v>754</v>
      </c>
      <c r="D11229">
        <v>5</v>
      </c>
      <c r="E11229" s="3">
        <v>776.1</v>
      </c>
      <c r="F11229" s="4">
        <v>0.2</v>
      </c>
      <c r="G11229" t="str">
        <f>VLOOKUP(C11229:C33766,Produkty!$A$2:$B$61,2,0)</f>
        <v>Słuchawki 4</v>
      </c>
      <c r="H11229" s="6">
        <f t="shared" si="350"/>
        <v>3104.4</v>
      </c>
      <c r="I11229" t="str">
        <f t="shared" si="351"/>
        <v>Duża</v>
      </c>
    </row>
    <row r="11230" spans="1:9">
      <c r="A11230" t="s">
        <v>21850</v>
      </c>
      <c r="B11230" t="s">
        <v>6067</v>
      </c>
      <c r="C11230" t="s">
        <v>770</v>
      </c>
      <c r="D11230">
        <v>1</v>
      </c>
      <c r="E11230" s="3">
        <v>323.82</v>
      </c>
      <c r="F11230" s="4">
        <v>0.15</v>
      </c>
      <c r="G11230" t="str">
        <f>VLOOKUP(C11230:C33767,Produkty!$A$2:$B$61,2,0)</f>
        <v>Mysz 4</v>
      </c>
      <c r="H11230" s="6">
        <f t="shared" si="350"/>
        <v>275.24700000000001</v>
      </c>
      <c r="I11230" t="str">
        <f t="shared" si="351"/>
        <v>Mała</v>
      </c>
    </row>
    <row r="11231" spans="1:9">
      <c r="A11231" t="s">
        <v>21851</v>
      </c>
      <c r="B11231" t="s">
        <v>6068</v>
      </c>
      <c r="C11231" t="s">
        <v>768</v>
      </c>
      <c r="D11231">
        <v>1</v>
      </c>
      <c r="E11231" s="3">
        <v>958.59</v>
      </c>
      <c r="F11231" s="4">
        <v>0.1</v>
      </c>
      <c r="G11231" t="str">
        <f>VLOOKUP(C11231:C33768,Produkty!$A$2:$B$61,2,0)</f>
        <v>Mysz 3</v>
      </c>
      <c r="H11231" s="6">
        <f t="shared" si="350"/>
        <v>862.73099999999999</v>
      </c>
      <c r="I11231" t="str">
        <f t="shared" si="351"/>
        <v>Średnia</v>
      </c>
    </row>
    <row r="11232" spans="1:9">
      <c r="A11232" t="s">
        <v>21852</v>
      </c>
      <c r="B11232" t="s">
        <v>6068</v>
      </c>
      <c r="C11232" t="s">
        <v>793</v>
      </c>
      <c r="D11232">
        <v>2</v>
      </c>
      <c r="E11232" s="3">
        <v>89.32</v>
      </c>
      <c r="F11232" s="4">
        <v>0.15</v>
      </c>
      <c r="G11232" t="str">
        <f>VLOOKUP(C11232:C33769,Produkty!$A$2:$B$61,2,0)</f>
        <v>Krzesło biurowe 3</v>
      </c>
      <c r="H11232" s="6">
        <f t="shared" si="350"/>
        <v>151.84399999999999</v>
      </c>
      <c r="I11232" t="str">
        <f t="shared" si="351"/>
        <v>Mała</v>
      </c>
    </row>
    <row r="11233" spans="1:9">
      <c r="A11233" t="s">
        <v>21853</v>
      </c>
      <c r="B11233" t="s">
        <v>6069</v>
      </c>
      <c r="C11233" t="s">
        <v>772</v>
      </c>
      <c r="D11233">
        <v>6</v>
      </c>
      <c r="E11233" s="3">
        <v>970.58</v>
      </c>
      <c r="F11233" s="4">
        <v>0</v>
      </c>
      <c r="G11233" t="str">
        <f>VLOOKUP(C11233:C33770,Produkty!$A$2:$B$61,2,0)</f>
        <v>Monitor 1</v>
      </c>
      <c r="H11233" s="6">
        <f t="shared" si="350"/>
        <v>5823.4800000000005</v>
      </c>
      <c r="I11233" t="str">
        <f t="shared" si="351"/>
        <v>Duża</v>
      </c>
    </row>
    <row r="11234" spans="1:9">
      <c r="A11234" t="s">
        <v>21854</v>
      </c>
      <c r="B11234" t="s">
        <v>6069</v>
      </c>
      <c r="C11234" t="s">
        <v>811</v>
      </c>
      <c r="D11234">
        <v>5</v>
      </c>
      <c r="E11234" s="3">
        <v>641.27</v>
      </c>
      <c r="F11234" s="4">
        <v>0</v>
      </c>
      <c r="G11234" t="str">
        <f>VLOOKUP(C11234:C33771,Produkty!$A$2:$B$61,2,0)</f>
        <v>Organizer 4</v>
      </c>
      <c r="H11234" s="6">
        <f t="shared" si="350"/>
        <v>3206.35</v>
      </c>
      <c r="I11234" t="str">
        <f t="shared" si="351"/>
        <v>Duża</v>
      </c>
    </row>
    <row r="11235" spans="1:9">
      <c r="A11235" t="s">
        <v>21855</v>
      </c>
      <c r="B11235" t="s">
        <v>6070</v>
      </c>
      <c r="C11235" t="s">
        <v>823</v>
      </c>
      <c r="D11235">
        <v>5</v>
      </c>
      <c r="E11235" s="3">
        <v>666.6</v>
      </c>
      <c r="F11235" s="4">
        <v>0</v>
      </c>
      <c r="G11235" t="str">
        <f>VLOOKUP(C11235:C33772,Produkty!$A$2:$B$61,2,0)</f>
        <v>Termos 2</v>
      </c>
      <c r="H11235" s="6">
        <f t="shared" si="350"/>
        <v>3333</v>
      </c>
      <c r="I11235" t="str">
        <f t="shared" si="351"/>
        <v>Duża</v>
      </c>
    </row>
    <row r="11236" spans="1:9">
      <c r="A11236" t="s">
        <v>21856</v>
      </c>
      <c r="B11236" t="s">
        <v>6070</v>
      </c>
      <c r="C11236" t="s">
        <v>758</v>
      </c>
      <c r="D11236">
        <v>1</v>
      </c>
      <c r="E11236" s="3">
        <v>254.29</v>
      </c>
      <c r="F11236" s="4">
        <v>0</v>
      </c>
      <c r="G11236" t="str">
        <f>VLOOKUP(C11236:C33773,Produkty!$A$2:$B$61,2,0)</f>
        <v>Klawiatura 2</v>
      </c>
      <c r="H11236" s="6">
        <f t="shared" si="350"/>
        <v>254.29</v>
      </c>
      <c r="I11236" t="str">
        <f t="shared" si="351"/>
        <v>Mała</v>
      </c>
    </row>
    <row r="11237" spans="1:9">
      <c r="A11237" t="s">
        <v>21857</v>
      </c>
      <c r="B11237" t="s">
        <v>6071</v>
      </c>
      <c r="C11237" t="s">
        <v>858</v>
      </c>
      <c r="D11237">
        <v>3</v>
      </c>
      <c r="E11237" s="3">
        <v>588.97</v>
      </c>
      <c r="F11237" s="4">
        <v>0.2</v>
      </c>
      <c r="G11237" t="str">
        <f>VLOOKUP(C11237:C33774,Produkty!$A$2:$B$61,2,0)</f>
        <v>Podkładka 3</v>
      </c>
      <c r="H11237" s="6">
        <f t="shared" si="350"/>
        <v>1413.5280000000002</v>
      </c>
      <c r="I11237" t="str">
        <f t="shared" si="351"/>
        <v>Średnia</v>
      </c>
    </row>
    <row r="11238" spans="1:9">
      <c r="A11238" t="s">
        <v>21858</v>
      </c>
      <c r="B11238" t="s">
        <v>6071</v>
      </c>
      <c r="C11238" t="s">
        <v>850</v>
      </c>
      <c r="D11238">
        <v>5</v>
      </c>
      <c r="E11238" s="3">
        <v>33.340000000000003</v>
      </c>
      <c r="F11238" s="4">
        <v>0.2</v>
      </c>
      <c r="G11238" t="str">
        <f>VLOOKUP(C11238:C33775,Produkty!$A$2:$B$61,2,0)</f>
        <v>Hub USB 3</v>
      </c>
      <c r="H11238" s="6">
        <f t="shared" si="350"/>
        <v>133.36000000000001</v>
      </c>
      <c r="I11238" t="str">
        <f t="shared" si="351"/>
        <v>Mała</v>
      </c>
    </row>
    <row r="11239" spans="1:9">
      <c r="A11239" t="s">
        <v>21859</v>
      </c>
      <c r="B11239" t="s">
        <v>6072</v>
      </c>
      <c r="C11239" t="s">
        <v>868</v>
      </c>
      <c r="D11239">
        <v>2</v>
      </c>
      <c r="E11239" s="3">
        <v>564.94000000000005</v>
      </c>
      <c r="F11239" s="4">
        <v>0</v>
      </c>
      <c r="G11239" t="str">
        <f>VLOOKUP(C11239:C33776,Produkty!$A$2:$B$61,2,0)</f>
        <v>Ładowarka 4</v>
      </c>
      <c r="H11239" s="6">
        <f t="shared" si="350"/>
        <v>1129.8800000000001</v>
      </c>
      <c r="I11239" t="str">
        <f t="shared" si="351"/>
        <v>Średnia</v>
      </c>
    </row>
    <row r="11240" spans="1:9">
      <c r="A11240" t="s">
        <v>21860</v>
      </c>
      <c r="B11240" t="s">
        <v>6072</v>
      </c>
      <c r="C11240" t="s">
        <v>752</v>
      </c>
      <c r="D11240">
        <v>2</v>
      </c>
      <c r="E11240" s="3">
        <v>871.39</v>
      </c>
      <c r="F11240" s="4">
        <v>0</v>
      </c>
      <c r="G11240" t="str">
        <f>VLOOKUP(C11240:C33777,Produkty!$A$2:$B$61,2,0)</f>
        <v>Słuchawki 3</v>
      </c>
      <c r="H11240" s="6">
        <f t="shared" si="350"/>
        <v>1742.78</v>
      </c>
      <c r="I11240" t="str">
        <f t="shared" si="351"/>
        <v>Średnia</v>
      </c>
    </row>
    <row r="11241" spans="1:9">
      <c r="A11241" t="s">
        <v>21861</v>
      </c>
      <c r="B11241" t="s">
        <v>6072</v>
      </c>
      <c r="C11241" t="s">
        <v>786</v>
      </c>
      <c r="D11241">
        <v>1</v>
      </c>
      <c r="E11241" s="3">
        <v>929.44</v>
      </c>
      <c r="F11241" s="4">
        <v>0.1</v>
      </c>
      <c r="G11241" t="str">
        <f>VLOOKUP(C11241:C33778,Produkty!$A$2:$B$61,2,0)</f>
        <v>Powerbank 4</v>
      </c>
      <c r="H11241" s="6">
        <f t="shared" si="350"/>
        <v>836.49600000000009</v>
      </c>
      <c r="I11241" t="str">
        <f t="shared" si="351"/>
        <v>Średnia</v>
      </c>
    </row>
    <row r="11242" spans="1:9">
      <c r="A11242" t="s">
        <v>21862</v>
      </c>
      <c r="B11242" t="s">
        <v>6073</v>
      </c>
      <c r="C11242" t="s">
        <v>809</v>
      </c>
      <c r="D11242">
        <v>5</v>
      </c>
      <c r="E11242" s="3">
        <v>1123.9100000000001</v>
      </c>
      <c r="F11242" s="4">
        <v>0</v>
      </c>
      <c r="G11242" t="str">
        <f>VLOOKUP(C11242:C33779,Produkty!$A$2:$B$61,2,0)</f>
        <v>Organizer 3</v>
      </c>
      <c r="H11242" s="6">
        <f t="shared" si="350"/>
        <v>5619.55</v>
      </c>
      <c r="I11242" t="str">
        <f t="shared" si="351"/>
        <v>Duża</v>
      </c>
    </row>
    <row r="11243" spans="1:9">
      <c r="A11243" t="s">
        <v>21863</v>
      </c>
      <c r="B11243" t="s">
        <v>6073</v>
      </c>
      <c r="C11243" t="s">
        <v>850</v>
      </c>
      <c r="D11243">
        <v>3</v>
      </c>
      <c r="E11243" s="3">
        <v>34.1</v>
      </c>
      <c r="F11243" s="4">
        <v>0</v>
      </c>
      <c r="G11243" t="str">
        <f>VLOOKUP(C11243:C33780,Produkty!$A$2:$B$61,2,0)</f>
        <v>Hub USB 3</v>
      </c>
      <c r="H11243" s="6">
        <f t="shared" si="350"/>
        <v>102.30000000000001</v>
      </c>
      <c r="I11243" t="str">
        <f t="shared" si="351"/>
        <v>Mała</v>
      </c>
    </row>
    <row r="11244" spans="1:9">
      <c r="A11244" t="s">
        <v>21864</v>
      </c>
      <c r="B11244" t="s">
        <v>6074</v>
      </c>
      <c r="C11244" t="s">
        <v>854</v>
      </c>
      <c r="D11244">
        <v>5</v>
      </c>
      <c r="E11244" s="3">
        <v>326.26</v>
      </c>
      <c r="F11244" s="4">
        <v>0</v>
      </c>
      <c r="G11244" t="str">
        <f>VLOOKUP(C11244:C33781,Produkty!$A$2:$B$61,2,0)</f>
        <v>Podkładka 1</v>
      </c>
      <c r="H11244" s="6">
        <f t="shared" si="350"/>
        <v>1631.3</v>
      </c>
      <c r="I11244" t="str">
        <f t="shared" si="351"/>
        <v>Średnia</v>
      </c>
    </row>
    <row r="11245" spans="1:9">
      <c r="A11245" t="s">
        <v>21865</v>
      </c>
      <c r="B11245" t="s">
        <v>6074</v>
      </c>
      <c r="C11245" t="s">
        <v>754</v>
      </c>
      <c r="D11245">
        <v>5</v>
      </c>
      <c r="E11245" s="3">
        <v>779.45</v>
      </c>
      <c r="F11245" s="4">
        <v>0</v>
      </c>
      <c r="G11245" t="str">
        <f>VLOOKUP(C11245:C33782,Produkty!$A$2:$B$61,2,0)</f>
        <v>Słuchawki 4</v>
      </c>
      <c r="H11245" s="6">
        <f t="shared" si="350"/>
        <v>3897.25</v>
      </c>
      <c r="I11245" t="str">
        <f t="shared" si="351"/>
        <v>Duża</v>
      </c>
    </row>
    <row r="11246" spans="1:9">
      <c r="A11246" t="s">
        <v>21866</v>
      </c>
      <c r="B11246" t="s">
        <v>6074</v>
      </c>
      <c r="C11246" t="s">
        <v>793</v>
      </c>
      <c r="D11246">
        <v>1</v>
      </c>
      <c r="E11246" s="3">
        <v>89.71</v>
      </c>
      <c r="F11246" s="4">
        <v>0.2</v>
      </c>
      <c r="G11246" t="str">
        <f>VLOOKUP(C11246:C33783,Produkty!$A$2:$B$61,2,0)</f>
        <v>Krzesło biurowe 3</v>
      </c>
      <c r="H11246" s="6">
        <f t="shared" si="350"/>
        <v>71.768000000000001</v>
      </c>
      <c r="I11246" t="str">
        <f t="shared" si="351"/>
        <v>Mała</v>
      </c>
    </row>
    <row r="11247" spans="1:9">
      <c r="A11247" t="s">
        <v>21867</v>
      </c>
      <c r="B11247" t="s">
        <v>6075</v>
      </c>
      <c r="C11247" t="s">
        <v>750</v>
      </c>
      <c r="D11247">
        <v>5</v>
      </c>
      <c r="E11247" s="3">
        <v>275.8</v>
      </c>
      <c r="F11247" s="4">
        <v>0.1</v>
      </c>
      <c r="G11247" t="str">
        <f>VLOOKUP(C11247:C33784,Produkty!$A$2:$B$61,2,0)</f>
        <v>Słuchawki 2</v>
      </c>
      <c r="H11247" s="6">
        <f t="shared" si="350"/>
        <v>1241.1000000000001</v>
      </c>
      <c r="I11247" t="str">
        <f t="shared" si="351"/>
        <v>Średnia</v>
      </c>
    </row>
    <row r="11248" spans="1:9">
      <c r="A11248" t="s">
        <v>21868</v>
      </c>
      <c r="B11248" t="s">
        <v>6076</v>
      </c>
      <c r="C11248" t="s">
        <v>760</v>
      </c>
      <c r="D11248">
        <v>4</v>
      </c>
      <c r="E11248" s="3">
        <v>40.4</v>
      </c>
      <c r="F11248" s="4">
        <v>0</v>
      </c>
      <c r="G11248" t="str">
        <f>VLOOKUP(C11248:C33785,Produkty!$A$2:$B$61,2,0)</f>
        <v>Klawiatura 3</v>
      </c>
      <c r="H11248" s="6">
        <f t="shared" si="350"/>
        <v>161.6</v>
      </c>
      <c r="I11248" t="str">
        <f t="shared" si="351"/>
        <v>Mała</v>
      </c>
    </row>
    <row r="11249" spans="1:9">
      <c r="A11249" t="s">
        <v>21869</v>
      </c>
      <c r="B11249" t="s">
        <v>6077</v>
      </c>
      <c r="C11249" t="s">
        <v>778</v>
      </c>
      <c r="D11249">
        <v>4</v>
      </c>
      <c r="E11249" s="3">
        <v>964.17</v>
      </c>
      <c r="F11249" s="4">
        <v>0</v>
      </c>
      <c r="G11249" t="str">
        <f>VLOOKUP(C11249:C33786,Produkty!$A$2:$B$61,2,0)</f>
        <v>Monitor 4</v>
      </c>
      <c r="H11249" s="6">
        <f t="shared" si="350"/>
        <v>3856.68</v>
      </c>
      <c r="I11249" t="str">
        <f t="shared" si="351"/>
        <v>Duża</v>
      </c>
    </row>
    <row r="11250" spans="1:9">
      <c r="A11250" t="s">
        <v>21870</v>
      </c>
      <c r="B11250" t="s">
        <v>6077</v>
      </c>
      <c r="C11250" t="s">
        <v>827</v>
      </c>
      <c r="D11250">
        <v>6</v>
      </c>
      <c r="E11250" s="3">
        <v>269.76</v>
      </c>
      <c r="F11250" s="4">
        <v>0.2</v>
      </c>
      <c r="G11250" t="str">
        <f>VLOOKUP(C11250:C33787,Produkty!$A$2:$B$61,2,0)</f>
        <v>Termos 4</v>
      </c>
      <c r="H11250" s="6">
        <f t="shared" si="350"/>
        <v>1294.848</v>
      </c>
      <c r="I11250" t="str">
        <f t="shared" si="351"/>
        <v>Średnia</v>
      </c>
    </row>
    <row r="11251" spans="1:9">
      <c r="A11251" t="s">
        <v>21871</v>
      </c>
      <c r="B11251" t="s">
        <v>6077</v>
      </c>
      <c r="C11251" t="s">
        <v>750</v>
      </c>
      <c r="D11251">
        <v>1</v>
      </c>
      <c r="E11251" s="3">
        <v>270.76</v>
      </c>
      <c r="F11251" s="4">
        <v>0</v>
      </c>
      <c r="G11251" t="str">
        <f>VLOOKUP(C11251:C33788,Produkty!$A$2:$B$61,2,0)</f>
        <v>Słuchawki 2</v>
      </c>
      <c r="H11251" s="6">
        <f t="shared" si="350"/>
        <v>270.76</v>
      </c>
      <c r="I11251" t="str">
        <f t="shared" si="351"/>
        <v>Mała</v>
      </c>
    </row>
    <row r="11252" spans="1:9">
      <c r="A11252" t="s">
        <v>21872</v>
      </c>
      <c r="B11252" t="s">
        <v>6077</v>
      </c>
      <c r="C11252" t="s">
        <v>821</v>
      </c>
      <c r="D11252">
        <v>4</v>
      </c>
      <c r="E11252" s="3">
        <v>860.59</v>
      </c>
      <c r="F11252" s="4">
        <v>0.1</v>
      </c>
      <c r="G11252" t="str">
        <f>VLOOKUP(C11252:C33789,Produkty!$A$2:$B$61,2,0)</f>
        <v>Termos 1</v>
      </c>
      <c r="H11252" s="6">
        <f t="shared" si="350"/>
        <v>3098.1240000000003</v>
      </c>
      <c r="I11252" t="str">
        <f t="shared" si="351"/>
        <v>Duża</v>
      </c>
    </row>
    <row r="11253" spans="1:9">
      <c r="A11253" t="s">
        <v>21873</v>
      </c>
      <c r="B11253" t="s">
        <v>6078</v>
      </c>
      <c r="C11253" t="s">
        <v>821</v>
      </c>
      <c r="D11253">
        <v>6</v>
      </c>
      <c r="E11253" s="3">
        <v>869.08</v>
      </c>
      <c r="F11253" s="4">
        <v>0.15</v>
      </c>
      <c r="G11253" t="str">
        <f>VLOOKUP(C11253:C33790,Produkty!$A$2:$B$61,2,0)</f>
        <v>Termos 1</v>
      </c>
      <c r="H11253" s="6">
        <f t="shared" si="350"/>
        <v>4432.308</v>
      </c>
      <c r="I11253" t="str">
        <f t="shared" si="351"/>
        <v>Duża</v>
      </c>
    </row>
    <row r="11254" spans="1:9">
      <c r="A11254" t="s">
        <v>21874</v>
      </c>
      <c r="B11254" t="s">
        <v>6078</v>
      </c>
      <c r="C11254" t="s">
        <v>866</v>
      </c>
      <c r="D11254">
        <v>6</v>
      </c>
      <c r="E11254" s="3">
        <v>355.35</v>
      </c>
      <c r="F11254" s="4">
        <v>0.05</v>
      </c>
      <c r="G11254" t="str">
        <f>VLOOKUP(C11254:C33791,Produkty!$A$2:$B$61,2,0)</f>
        <v>Ładowarka 3</v>
      </c>
      <c r="H11254" s="6">
        <f t="shared" si="350"/>
        <v>2025.4950000000003</v>
      </c>
      <c r="I11254" t="str">
        <f t="shared" si="351"/>
        <v>Duża</v>
      </c>
    </row>
    <row r="11255" spans="1:9">
      <c r="A11255" t="s">
        <v>21875</v>
      </c>
      <c r="B11255" t="s">
        <v>6079</v>
      </c>
      <c r="C11255" t="s">
        <v>852</v>
      </c>
      <c r="D11255">
        <v>6</v>
      </c>
      <c r="E11255" s="3">
        <v>752.58</v>
      </c>
      <c r="F11255" s="4">
        <v>0.2</v>
      </c>
      <c r="G11255" t="str">
        <f>VLOOKUP(C11255:C33792,Produkty!$A$2:$B$61,2,0)</f>
        <v>Hub USB 4</v>
      </c>
      <c r="H11255" s="6">
        <f t="shared" si="350"/>
        <v>3612.3840000000005</v>
      </c>
      <c r="I11255" t="str">
        <f t="shared" si="351"/>
        <v>Duża</v>
      </c>
    </row>
    <row r="11256" spans="1:9">
      <c r="A11256" t="s">
        <v>21876</v>
      </c>
      <c r="B11256" t="s">
        <v>6079</v>
      </c>
      <c r="C11256" t="s">
        <v>846</v>
      </c>
      <c r="D11256">
        <v>3</v>
      </c>
      <c r="E11256" s="3">
        <v>1091.04</v>
      </c>
      <c r="F11256" s="4">
        <v>0.15</v>
      </c>
      <c r="G11256" t="str">
        <f>VLOOKUP(C11256:C33793,Produkty!$A$2:$B$61,2,0)</f>
        <v>Hub USB 1</v>
      </c>
      <c r="H11256" s="6">
        <f t="shared" si="350"/>
        <v>2782.152</v>
      </c>
      <c r="I11256" t="str">
        <f t="shared" si="351"/>
        <v>Duża</v>
      </c>
    </row>
    <row r="11257" spans="1:9">
      <c r="A11257" t="s">
        <v>21877</v>
      </c>
      <c r="B11257" t="s">
        <v>6080</v>
      </c>
      <c r="C11257" t="s">
        <v>758</v>
      </c>
      <c r="D11257">
        <v>5</v>
      </c>
      <c r="E11257" s="3">
        <v>248.95</v>
      </c>
      <c r="F11257" s="4">
        <v>0</v>
      </c>
      <c r="G11257" t="str">
        <f>VLOOKUP(C11257:C33794,Produkty!$A$2:$B$61,2,0)</f>
        <v>Klawiatura 2</v>
      </c>
      <c r="H11257" s="6">
        <f t="shared" si="350"/>
        <v>1244.75</v>
      </c>
      <c r="I11257" t="str">
        <f t="shared" si="351"/>
        <v>Średnia</v>
      </c>
    </row>
    <row r="11258" spans="1:9">
      <c r="A11258" t="s">
        <v>21878</v>
      </c>
      <c r="B11258" t="s">
        <v>6080</v>
      </c>
      <c r="C11258" t="s">
        <v>860</v>
      </c>
      <c r="D11258">
        <v>6</v>
      </c>
      <c r="E11258" s="3">
        <v>828.86</v>
      </c>
      <c r="F11258" s="4">
        <v>0.05</v>
      </c>
      <c r="G11258" t="str">
        <f>VLOOKUP(C11258:C33795,Produkty!$A$2:$B$61,2,0)</f>
        <v>Podkładka 4</v>
      </c>
      <c r="H11258" s="6">
        <f t="shared" si="350"/>
        <v>4724.5019999999995</v>
      </c>
      <c r="I11258" t="str">
        <f t="shared" si="351"/>
        <v>Duża</v>
      </c>
    </row>
    <row r="11259" spans="1:9">
      <c r="A11259" t="s">
        <v>21879</v>
      </c>
      <c r="B11259" t="s">
        <v>6080</v>
      </c>
      <c r="C11259" t="s">
        <v>807</v>
      </c>
      <c r="D11259">
        <v>1</v>
      </c>
      <c r="E11259" s="3">
        <v>184.94</v>
      </c>
      <c r="F11259" s="4">
        <v>0.1</v>
      </c>
      <c r="G11259" t="str">
        <f>VLOOKUP(C11259:C33796,Produkty!$A$2:$B$61,2,0)</f>
        <v>Organizer 2</v>
      </c>
      <c r="H11259" s="6">
        <f t="shared" si="350"/>
        <v>166.446</v>
      </c>
      <c r="I11259" t="str">
        <f t="shared" si="351"/>
        <v>Mała</v>
      </c>
    </row>
    <row r="11260" spans="1:9">
      <c r="A11260" t="s">
        <v>21880</v>
      </c>
      <c r="B11260" t="s">
        <v>6080</v>
      </c>
      <c r="C11260" t="s">
        <v>844</v>
      </c>
      <c r="D11260">
        <v>6</v>
      </c>
      <c r="E11260" s="3">
        <v>82.55</v>
      </c>
      <c r="F11260" s="4">
        <v>0.15</v>
      </c>
      <c r="G11260" t="str">
        <f>VLOOKUP(C11260:C33797,Produkty!$A$2:$B$61,2,0)</f>
        <v>Etui 4</v>
      </c>
      <c r="H11260" s="6">
        <f t="shared" si="350"/>
        <v>421.00499999999994</v>
      </c>
      <c r="I11260" t="str">
        <f t="shared" si="351"/>
        <v>Mała</v>
      </c>
    </row>
    <row r="11261" spans="1:9">
      <c r="A11261" t="s">
        <v>21881</v>
      </c>
      <c r="B11261" t="s">
        <v>6081</v>
      </c>
      <c r="C11261" t="s">
        <v>864</v>
      </c>
      <c r="D11261">
        <v>3</v>
      </c>
      <c r="E11261" s="3">
        <v>1107.74</v>
      </c>
      <c r="F11261" s="4">
        <v>0.1</v>
      </c>
      <c r="G11261" t="str">
        <f>VLOOKUP(C11261:C33798,Produkty!$A$2:$B$61,2,0)</f>
        <v>Ładowarka 2</v>
      </c>
      <c r="H11261" s="6">
        <f t="shared" si="350"/>
        <v>2990.8980000000001</v>
      </c>
      <c r="I11261" t="str">
        <f t="shared" si="351"/>
        <v>Duża</v>
      </c>
    </row>
    <row r="11262" spans="1:9">
      <c r="A11262" t="s">
        <v>21882</v>
      </c>
      <c r="B11262" t="s">
        <v>6081</v>
      </c>
      <c r="C11262" t="s">
        <v>829</v>
      </c>
      <c r="D11262">
        <v>4</v>
      </c>
      <c r="E11262" s="3">
        <v>541.87</v>
      </c>
      <c r="F11262" s="4">
        <v>0</v>
      </c>
      <c r="G11262" t="str">
        <f>VLOOKUP(C11262:C33799,Produkty!$A$2:$B$61,2,0)</f>
        <v>Kabel USB-C 1</v>
      </c>
      <c r="H11262" s="6">
        <f t="shared" si="350"/>
        <v>2167.48</v>
      </c>
      <c r="I11262" t="str">
        <f t="shared" si="351"/>
        <v>Duża</v>
      </c>
    </row>
    <row r="11263" spans="1:9">
      <c r="A11263" t="s">
        <v>21883</v>
      </c>
      <c r="B11263" t="s">
        <v>6082</v>
      </c>
      <c r="C11263" t="s">
        <v>817</v>
      </c>
      <c r="D11263">
        <v>6</v>
      </c>
      <c r="E11263" s="3">
        <v>320.83</v>
      </c>
      <c r="F11263" s="4">
        <v>0.1</v>
      </c>
      <c r="G11263" t="str">
        <f>VLOOKUP(C11263:C33800,Produkty!$A$2:$B$61,2,0)</f>
        <v>Czajnik 3</v>
      </c>
      <c r="H11263" s="6">
        <f t="shared" si="350"/>
        <v>1732.482</v>
      </c>
      <c r="I11263" t="str">
        <f t="shared" si="351"/>
        <v>Średnia</v>
      </c>
    </row>
    <row r="11264" spans="1:9">
      <c r="A11264" t="s">
        <v>21884</v>
      </c>
      <c r="B11264" t="s">
        <v>6082</v>
      </c>
      <c r="C11264" t="s">
        <v>803</v>
      </c>
      <c r="D11264">
        <v>4</v>
      </c>
      <c r="E11264" s="3">
        <v>748.29</v>
      </c>
      <c r="F11264" s="4">
        <v>0</v>
      </c>
      <c r="G11264" t="str">
        <f>VLOOKUP(C11264:C33801,Produkty!$A$2:$B$61,2,0)</f>
        <v>Lampka 4</v>
      </c>
      <c r="H11264" s="6">
        <f t="shared" si="350"/>
        <v>2993.16</v>
      </c>
      <c r="I11264" t="str">
        <f t="shared" si="351"/>
        <v>Duża</v>
      </c>
    </row>
    <row r="11265" spans="1:9">
      <c r="A11265" t="s">
        <v>21885</v>
      </c>
      <c r="B11265" t="s">
        <v>6082</v>
      </c>
      <c r="C11265" t="s">
        <v>762</v>
      </c>
      <c r="D11265">
        <v>6</v>
      </c>
      <c r="E11265" s="3">
        <v>707.94</v>
      </c>
      <c r="F11265" s="4">
        <v>0.15</v>
      </c>
      <c r="G11265" t="str">
        <f>VLOOKUP(C11265:C33802,Produkty!$A$2:$B$61,2,0)</f>
        <v>Klawiatura 4</v>
      </c>
      <c r="H11265" s="6">
        <f t="shared" si="350"/>
        <v>3610.4940000000001</v>
      </c>
      <c r="I11265" t="str">
        <f t="shared" si="351"/>
        <v>Duża</v>
      </c>
    </row>
    <row r="11266" spans="1:9">
      <c r="A11266" t="s">
        <v>21886</v>
      </c>
      <c r="B11266" t="s">
        <v>6083</v>
      </c>
      <c r="C11266" t="s">
        <v>791</v>
      </c>
      <c r="D11266">
        <v>3</v>
      </c>
      <c r="E11266" s="3">
        <v>241.79</v>
      </c>
      <c r="F11266" s="4">
        <v>0</v>
      </c>
      <c r="G11266" t="str">
        <f>VLOOKUP(C11266:C33803,Produkty!$A$2:$B$61,2,0)</f>
        <v>Krzesło biurowe 2</v>
      </c>
      <c r="H11266" s="6">
        <f t="shared" si="350"/>
        <v>725.37</v>
      </c>
      <c r="I11266" t="str">
        <f t="shared" si="351"/>
        <v>Średnia</v>
      </c>
    </row>
    <row r="11267" spans="1:9">
      <c r="A11267" t="s">
        <v>21887</v>
      </c>
      <c r="B11267" t="s">
        <v>6084</v>
      </c>
      <c r="C11267" t="s">
        <v>827</v>
      </c>
      <c r="D11267">
        <v>3</v>
      </c>
      <c r="E11267" s="3">
        <v>270.51</v>
      </c>
      <c r="F11267" s="4">
        <v>0.1</v>
      </c>
      <c r="G11267" t="str">
        <f>VLOOKUP(C11267:C33804,Produkty!$A$2:$B$61,2,0)</f>
        <v>Termos 4</v>
      </c>
      <c r="H11267" s="6">
        <f t="shared" ref="H11267:H11330" si="352">D11267*E11267*(1-F11267)</f>
        <v>730.37699999999995</v>
      </c>
      <c r="I11267" t="str">
        <f t="shared" ref="I11267:I11330" si="353">IF(H11267&lt;500,"Mała",IF(H11267&lt;=2000,"Średnia","Duża"))</f>
        <v>Średnia</v>
      </c>
    </row>
    <row r="11268" spans="1:9">
      <c r="A11268" t="s">
        <v>21888</v>
      </c>
      <c r="B11268" t="s">
        <v>6084</v>
      </c>
      <c r="C11268" t="s">
        <v>762</v>
      </c>
      <c r="D11268">
        <v>5</v>
      </c>
      <c r="E11268" s="3">
        <v>727.45</v>
      </c>
      <c r="F11268" s="4">
        <v>0</v>
      </c>
      <c r="G11268" t="str">
        <f>VLOOKUP(C11268:C33805,Produkty!$A$2:$B$61,2,0)</f>
        <v>Klawiatura 4</v>
      </c>
      <c r="H11268" s="6">
        <f t="shared" si="352"/>
        <v>3637.25</v>
      </c>
      <c r="I11268" t="str">
        <f t="shared" si="353"/>
        <v>Duża</v>
      </c>
    </row>
    <row r="11269" spans="1:9">
      <c r="A11269" t="s">
        <v>21889</v>
      </c>
      <c r="B11269" t="s">
        <v>6084</v>
      </c>
      <c r="C11269" t="s">
        <v>797</v>
      </c>
      <c r="D11269">
        <v>3</v>
      </c>
      <c r="E11269" s="3">
        <v>654.64</v>
      </c>
      <c r="F11269" s="4">
        <v>0.15</v>
      </c>
      <c r="G11269" t="str">
        <f>VLOOKUP(C11269:C33806,Produkty!$A$2:$B$61,2,0)</f>
        <v>Lampka 1</v>
      </c>
      <c r="H11269" s="6">
        <f t="shared" si="352"/>
        <v>1669.3320000000001</v>
      </c>
      <c r="I11269" t="str">
        <f t="shared" si="353"/>
        <v>Średnia</v>
      </c>
    </row>
    <row r="11270" spans="1:9">
      <c r="A11270" t="s">
        <v>21890</v>
      </c>
      <c r="B11270" t="s">
        <v>6085</v>
      </c>
      <c r="C11270" t="s">
        <v>803</v>
      </c>
      <c r="D11270">
        <v>3</v>
      </c>
      <c r="E11270" s="3">
        <v>717.54</v>
      </c>
      <c r="F11270" s="4">
        <v>0.1</v>
      </c>
      <c r="G11270" t="str">
        <f>VLOOKUP(C11270:C33807,Produkty!$A$2:$B$61,2,0)</f>
        <v>Lampka 4</v>
      </c>
      <c r="H11270" s="6">
        <f t="shared" si="352"/>
        <v>1937.3579999999999</v>
      </c>
      <c r="I11270" t="str">
        <f t="shared" si="353"/>
        <v>Średnia</v>
      </c>
    </row>
    <row r="11271" spans="1:9">
      <c r="A11271" t="s">
        <v>21891</v>
      </c>
      <c r="B11271" t="s">
        <v>6085</v>
      </c>
      <c r="C11271" t="s">
        <v>776</v>
      </c>
      <c r="D11271">
        <v>1</v>
      </c>
      <c r="E11271" s="3">
        <v>968.84</v>
      </c>
      <c r="F11271" s="4">
        <v>0</v>
      </c>
      <c r="G11271" t="str">
        <f>VLOOKUP(C11271:C33808,Produkty!$A$2:$B$61,2,0)</f>
        <v>Monitor 3</v>
      </c>
      <c r="H11271" s="6">
        <f t="shared" si="352"/>
        <v>968.84</v>
      </c>
      <c r="I11271" t="str">
        <f t="shared" si="353"/>
        <v>Średnia</v>
      </c>
    </row>
    <row r="11272" spans="1:9">
      <c r="A11272" t="s">
        <v>21892</v>
      </c>
      <c r="B11272" t="s">
        <v>6085</v>
      </c>
      <c r="C11272" t="s">
        <v>864</v>
      </c>
      <c r="D11272">
        <v>3</v>
      </c>
      <c r="E11272" s="3">
        <v>1164.95</v>
      </c>
      <c r="F11272" s="4">
        <v>0</v>
      </c>
      <c r="G11272" t="str">
        <f>VLOOKUP(C11272:C33809,Produkty!$A$2:$B$61,2,0)</f>
        <v>Ładowarka 2</v>
      </c>
      <c r="H11272" s="6">
        <f t="shared" si="352"/>
        <v>3494.8500000000004</v>
      </c>
      <c r="I11272" t="str">
        <f t="shared" si="353"/>
        <v>Duża</v>
      </c>
    </row>
    <row r="11273" spans="1:9">
      <c r="A11273" t="s">
        <v>21893</v>
      </c>
      <c r="B11273" t="s">
        <v>6085</v>
      </c>
      <c r="C11273" t="s">
        <v>844</v>
      </c>
      <c r="D11273">
        <v>1</v>
      </c>
      <c r="E11273" s="3">
        <v>79.37</v>
      </c>
      <c r="F11273" s="4">
        <v>0.15</v>
      </c>
      <c r="G11273" t="str">
        <f>VLOOKUP(C11273:C33810,Produkty!$A$2:$B$61,2,0)</f>
        <v>Etui 4</v>
      </c>
      <c r="H11273" s="6">
        <f t="shared" si="352"/>
        <v>67.464500000000001</v>
      </c>
      <c r="I11273" t="str">
        <f t="shared" si="353"/>
        <v>Mała</v>
      </c>
    </row>
    <row r="11274" spans="1:9">
      <c r="A11274" t="s">
        <v>21894</v>
      </c>
      <c r="B11274" t="s">
        <v>6086</v>
      </c>
      <c r="C11274" t="s">
        <v>864</v>
      </c>
      <c r="D11274">
        <v>4</v>
      </c>
      <c r="E11274" s="3">
        <v>1135.3499999999999</v>
      </c>
      <c r="F11274" s="4">
        <v>0</v>
      </c>
      <c r="G11274" t="str">
        <f>VLOOKUP(C11274:C33811,Produkty!$A$2:$B$61,2,0)</f>
        <v>Ładowarka 2</v>
      </c>
      <c r="H11274" s="6">
        <f t="shared" si="352"/>
        <v>4541.3999999999996</v>
      </c>
      <c r="I11274" t="str">
        <f t="shared" si="353"/>
        <v>Duża</v>
      </c>
    </row>
    <row r="11275" spans="1:9">
      <c r="A11275" t="s">
        <v>21895</v>
      </c>
      <c r="B11275" t="s">
        <v>6087</v>
      </c>
      <c r="C11275" t="s">
        <v>793</v>
      </c>
      <c r="D11275">
        <v>3</v>
      </c>
      <c r="E11275" s="3">
        <v>93.2</v>
      </c>
      <c r="F11275" s="4">
        <v>0.1</v>
      </c>
      <c r="G11275" t="str">
        <f>VLOOKUP(C11275:C33812,Produkty!$A$2:$B$61,2,0)</f>
        <v>Krzesło biurowe 3</v>
      </c>
      <c r="H11275" s="6">
        <f t="shared" si="352"/>
        <v>251.64000000000001</v>
      </c>
      <c r="I11275" t="str">
        <f t="shared" si="353"/>
        <v>Mała</v>
      </c>
    </row>
    <row r="11276" spans="1:9">
      <c r="A11276" t="s">
        <v>21896</v>
      </c>
      <c r="B11276" t="s">
        <v>6087</v>
      </c>
      <c r="C11276" t="s">
        <v>788</v>
      </c>
      <c r="D11276">
        <v>1</v>
      </c>
      <c r="E11276" s="3">
        <v>620.9</v>
      </c>
      <c r="F11276" s="4">
        <v>0.15</v>
      </c>
      <c r="G11276" t="str">
        <f>VLOOKUP(C11276:C33813,Produkty!$A$2:$B$61,2,0)</f>
        <v>Krzesło biurowe 1</v>
      </c>
      <c r="H11276" s="6">
        <f t="shared" si="352"/>
        <v>527.76499999999999</v>
      </c>
      <c r="I11276" t="str">
        <f t="shared" si="353"/>
        <v>Średnia</v>
      </c>
    </row>
    <row r="11277" spans="1:9">
      <c r="A11277" t="s">
        <v>21897</v>
      </c>
      <c r="B11277" t="s">
        <v>6087</v>
      </c>
      <c r="C11277" t="s">
        <v>829</v>
      </c>
      <c r="D11277">
        <v>6</v>
      </c>
      <c r="E11277" s="3">
        <v>539.17999999999995</v>
      </c>
      <c r="F11277" s="4">
        <v>0.1</v>
      </c>
      <c r="G11277" t="str">
        <f>VLOOKUP(C11277:C33814,Produkty!$A$2:$B$61,2,0)</f>
        <v>Kabel USB-C 1</v>
      </c>
      <c r="H11277" s="6">
        <f t="shared" si="352"/>
        <v>2911.5720000000001</v>
      </c>
      <c r="I11277" t="str">
        <f t="shared" si="353"/>
        <v>Duża</v>
      </c>
    </row>
    <row r="11278" spans="1:9">
      <c r="A11278" t="s">
        <v>21898</v>
      </c>
      <c r="B11278" t="s">
        <v>6087</v>
      </c>
      <c r="C11278" t="s">
        <v>823</v>
      </c>
      <c r="D11278">
        <v>4</v>
      </c>
      <c r="E11278" s="3">
        <v>686.45</v>
      </c>
      <c r="F11278" s="4">
        <v>0.1</v>
      </c>
      <c r="G11278" t="str">
        <f>VLOOKUP(C11278:C33815,Produkty!$A$2:$B$61,2,0)</f>
        <v>Termos 2</v>
      </c>
      <c r="H11278" s="6">
        <f t="shared" si="352"/>
        <v>2471.2200000000003</v>
      </c>
      <c r="I11278" t="str">
        <f t="shared" si="353"/>
        <v>Duża</v>
      </c>
    </row>
    <row r="11279" spans="1:9">
      <c r="A11279" t="s">
        <v>21899</v>
      </c>
      <c r="B11279" t="s">
        <v>6088</v>
      </c>
      <c r="C11279" t="s">
        <v>793</v>
      </c>
      <c r="D11279">
        <v>3</v>
      </c>
      <c r="E11279" s="3">
        <v>90</v>
      </c>
      <c r="F11279" s="4">
        <v>0.2</v>
      </c>
      <c r="G11279" t="str">
        <f>VLOOKUP(C11279:C33816,Produkty!$A$2:$B$61,2,0)</f>
        <v>Krzesło biurowe 3</v>
      </c>
      <c r="H11279" s="6">
        <f t="shared" si="352"/>
        <v>216</v>
      </c>
      <c r="I11279" t="str">
        <f t="shared" si="353"/>
        <v>Mała</v>
      </c>
    </row>
    <row r="11280" spans="1:9">
      <c r="A11280" t="s">
        <v>21900</v>
      </c>
      <c r="B11280" t="s">
        <v>6089</v>
      </c>
      <c r="C11280" t="s">
        <v>782</v>
      </c>
      <c r="D11280">
        <v>3</v>
      </c>
      <c r="E11280" s="3">
        <v>432.59</v>
      </c>
      <c r="F11280" s="4">
        <v>0.1</v>
      </c>
      <c r="G11280" t="str">
        <f>VLOOKUP(C11280:C33817,Produkty!$A$2:$B$61,2,0)</f>
        <v>Powerbank 2</v>
      </c>
      <c r="H11280" s="6">
        <f t="shared" si="352"/>
        <v>1167.9929999999999</v>
      </c>
      <c r="I11280" t="str">
        <f t="shared" si="353"/>
        <v>Średnia</v>
      </c>
    </row>
    <row r="11281" spans="1:9">
      <c r="A11281" t="s">
        <v>21901</v>
      </c>
      <c r="B11281" t="s">
        <v>6089</v>
      </c>
      <c r="C11281" t="s">
        <v>817</v>
      </c>
      <c r="D11281">
        <v>5</v>
      </c>
      <c r="E11281" s="3">
        <v>309.05</v>
      </c>
      <c r="F11281" s="4">
        <v>0</v>
      </c>
      <c r="G11281" t="str">
        <f>VLOOKUP(C11281:C33818,Produkty!$A$2:$B$61,2,0)</f>
        <v>Czajnik 3</v>
      </c>
      <c r="H11281" s="6">
        <f t="shared" si="352"/>
        <v>1545.25</v>
      </c>
      <c r="I11281" t="str">
        <f t="shared" si="353"/>
        <v>Średnia</v>
      </c>
    </row>
    <row r="11282" spans="1:9">
      <c r="A11282" t="s">
        <v>21902</v>
      </c>
      <c r="B11282" t="s">
        <v>6090</v>
      </c>
      <c r="C11282" t="s">
        <v>752</v>
      </c>
      <c r="D11282">
        <v>1</v>
      </c>
      <c r="E11282" s="3">
        <v>858.36</v>
      </c>
      <c r="F11282" s="4">
        <v>0.05</v>
      </c>
      <c r="G11282" t="str">
        <f>VLOOKUP(C11282:C33819,Produkty!$A$2:$B$61,2,0)</f>
        <v>Słuchawki 3</v>
      </c>
      <c r="H11282" s="6">
        <f t="shared" si="352"/>
        <v>815.44200000000001</v>
      </c>
      <c r="I11282" t="str">
        <f t="shared" si="353"/>
        <v>Średnia</v>
      </c>
    </row>
    <row r="11283" spans="1:9">
      <c r="A11283" t="s">
        <v>21903</v>
      </c>
      <c r="B11283" t="s">
        <v>6091</v>
      </c>
      <c r="C11283" t="s">
        <v>772</v>
      </c>
      <c r="D11283">
        <v>2</v>
      </c>
      <c r="E11283" s="3">
        <v>954.38</v>
      </c>
      <c r="F11283" s="4">
        <v>0</v>
      </c>
      <c r="G11283" t="str">
        <f>VLOOKUP(C11283:C33820,Produkty!$A$2:$B$61,2,0)</f>
        <v>Monitor 1</v>
      </c>
      <c r="H11283" s="6">
        <f t="shared" si="352"/>
        <v>1908.76</v>
      </c>
      <c r="I11283" t="str">
        <f t="shared" si="353"/>
        <v>Średnia</v>
      </c>
    </row>
    <row r="11284" spans="1:9">
      <c r="A11284" t="s">
        <v>21904</v>
      </c>
      <c r="B11284" t="s">
        <v>6091</v>
      </c>
      <c r="C11284" t="s">
        <v>823</v>
      </c>
      <c r="D11284">
        <v>2</v>
      </c>
      <c r="E11284" s="3">
        <v>692.38</v>
      </c>
      <c r="F11284" s="4">
        <v>0.05</v>
      </c>
      <c r="G11284" t="str">
        <f>VLOOKUP(C11284:C33821,Produkty!$A$2:$B$61,2,0)</f>
        <v>Termos 2</v>
      </c>
      <c r="H11284" s="6">
        <f t="shared" si="352"/>
        <v>1315.5219999999999</v>
      </c>
      <c r="I11284" t="str">
        <f t="shared" si="353"/>
        <v>Średnia</v>
      </c>
    </row>
    <row r="11285" spans="1:9">
      <c r="A11285" t="s">
        <v>21905</v>
      </c>
      <c r="B11285" t="s">
        <v>6092</v>
      </c>
      <c r="C11285" t="s">
        <v>840</v>
      </c>
      <c r="D11285">
        <v>1</v>
      </c>
      <c r="E11285" s="3">
        <v>139.94</v>
      </c>
      <c r="F11285" s="4">
        <v>0.05</v>
      </c>
      <c r="G11285" t="str">
        <f>VLOOKUP(C11285:C33822,Produkty!$A$2:$B$61,2,0)</f>
        <v>Etui 2</v>
      </c>
      <c r="H11285" s="6">
        <f t="shared" si="352"/>
        <v>132.94299999999998</v>
      </c>
      <c r="I11285" t="str">
        <f t="shared" si="353"/>
        <v>Mała</v>
      </c>
    </row>
    <row r="11286" spans="1:9">
      <c r="A11286" t="s">
        <v>21906</v>
      </c>
      <c r="B11286" t="s">
        <v>6092</v>
      </c>
      <c r="C11286" t="s">
        <v>791</v>
      </c>
      <c r="D11286">
        <v>5</v>
      </c>
      <c r="E11286" s="3">
        <v>237.76</v>
      </c>
      <c r="F11286" s="4">
        <v>0.2</v>
      </c>
      <c r="G11286" t="str">
        <f>VLOOKUP(C11286:C33823,Produkty!$A$2:$B$61,2,0)</f>
        <v>Krzesło biurowe 2</v>
      </c>
      <c r="H11286" s="6">
        <f t="shared" si="352"/>
        <v>951.04</v>
      </c>
      <c r="I11286" t="str">
        <f t="shared" si="353"/>
        <v>Średnia</v>
      </c>
    </row>
    <row r="11287" spans="1:9">
      <c r="A11287" t="s">
        <v>21907</v>
      </c>
      <c r="B11287" t="s">
        <v>6093</v>
      </c>
      <c r="C11287" t="s">
        <v>754</v>
      </c>
      <c r="D11287">
        <v>4</v>
      </c>
      <c r="E11287" s="3">
        <v>779.12</v>
      </c>
      <c r="F11287" s="4">
        <v>0.05</v>
      </c>
      <c r="G11287" t="str">
        <f>VLOOKUP(C11287:C33824,Produkty!$A$2:$B$61,2,0)</f>
        <v>Słuchawki 4</v>
      </c>
      <c r="H11287" s="6">
        <f t="shared" si="352"/>
        <v>2960.6559999999999</v>
      </c>
      <c r="I11287" t="str">
        <f t="shared" si="353"/>
        <v>Duża</v>
      </c>
    </row>
    <row r="11288" spans="1:9">
      <c r="A11288" t="s">
        <v>21908</v>
      </c>
      <c r="B11288" t="s">
        <v>6094</v>
      </c>
      <c r="C11288" t="s">
        <v>750</v>
      </c>
      <c r="D11288">
        <v>3</v>
      </c>
      <c r="E11288" s="3">
        <v>268.23</v>
      </c>
      <c r="F11288" s="4">
        <v>0.1</v>
      </c>
      <c r="G11288" t="str">
        <f>VLOOKUP(C11288:C33825,Produkty!$A$2:$B$61,2,0)</f>
        <v>Słuchawki 2</v>
      </c>
      <c r="H11288" s="6">
        <f t="shared" si="352"/>
        <v>724.22100000000012</v>
      </c>
      <c r="I11288" t="str">
        <f t="shared" si="353"/>
        <v>Średnia</v>
      </c>
    </row>
    <row r="11289" spans="1:9">
      <c r="A11289" t="s">
        <v>21909</v>
      </c>
      <c r="B11289" t="s">
        <v>6095</v>
      </c>
      <c r="C11289" t="s">
        <v>784</v>
      </c>
      <c r="D11289">
        <v>5</v>
      </c>
      <c r="E11289" s="3">
        <v>929.62</v>
      </c>
      <c r="F11289" s="4">
        <v>0</v>
      </c>
      <c r="G11289" t="str">
        <f>VLOOKUP(C11289:C33826,Produkty!$A$2:$B$61,2,0)</f>
        <v>Powerbank 3</v>
      </c>
      <c r="H11289" s="6">
        <f t="shared" si="352"/>
        <v>4648.1000000000004</v>
      </c>
      <c r="I11289" t="str">
        <f t="shared" si="353"/>
        <v>Duża</v>
      </c>
    </row>
    <row r="11290" spans="1:9">
      <c r="A11290" t="s">
        <v>21910</v>
      </c>
      <c r="B11290" t="s">
        <v>6095</v>
      </c>
      <c r="C11290" t="s">
        <v>793</v>
      </c>
      <c r="D11290">
        <v>6</v>
      </c>
      <c r="E11290" s="3">
        <v>89.76</v>
      </c>
      <c r="F11290" s="4">
        <v>0.1</v>
      </c>
      <c r="G11290" t="str">
        <f>VLOOKUP(C11290:C33827,Produkty!$A$2:$B$61,2,0)</f>
        <v>Krzesło biurowe 3</v>
      </c>
      <c r="H11290" s="6">
        <f t="shared" si="352"/>
        <v>484.70400000000006</v>
      </c>
      <c r="I11290" t="str">
        <f t="shared" si="353"/>
        <v>Mała</v>
      </c>
    </row>
    <row r="11291" spans="1:9">
      <c r="A11291" t="s">
        <v>21911</v>
      </c>
      <c r="B11291" t="s">
        <v>6095</v>
      </c>
      <c r="C11291" t="s">
        <v>772</v>
      </c>
      <c r="D11291">
        <v>1</v>
      </c>
      <c r="E11291" s="3">
        <v>952.46</v>
      </c>
      <c r="F11291" s="4">
        <v>0.1</v>
      </c>
      <c r="G11291" t="str">
        <f>VLOOKUP(C11291:C33828,Produkty!$A$2:$B$61,2,0)</f>
        <v>Monitor 1</v>
      </c>
      <c r="H11291" s="6">
        <f t="shared" si="352"/>
        <v>857.21400000000006</v>
      </c>
      <c r="I11291" t="str">
        <f t="shared" si="353"/>
        <v>Średnia</v>
      </c>
    </row>
    <row r="11292" spans="1:9">
      <c r="A11292" t="s">
        <v>21912</v>
      </c>
      <c r="B11292" t="s">
        <v>6095</v>
      </c>
      <c r="C11292" t="s">
        <v>856</v>
      </c>
      <c r="D11292">
        <v>6</v>
      </c>
      <c r="E11292" s="3">
        <v>131.66999999999999</v>
      </c>
      <c r="F11292" s="4">
        <v>0.05</v>
      </c>
      <c r="G11292" t="str">
        <f>VLOOKUP(C11292:C33829,Produkty!$A$2:$B$61,2,0)</f>
        <v>Podkładka 2</v>
      </c>
      <c r="H11292" s="6">
        <f t="shared" si="352"/>
        <v>750.51899999999989</v>
      </c>
      <c r="I11292" t="str">
        <f t="shared" si="353"/>
        <v>Średnia</v>
      </c>
    </row>
    <row r="11293" spans="1:9">
      <c r="A11293" t="s">
        <v>21913</v>
      </c>
      <c r="B11293" t="s">
        <v>6096</v>
      </c>
      <c r="C11293" t="s">
        <v>780</v>
      </c>
      <c r="D11293">
        <v>4</v>
      </c>
      <c r="E11293" s="3">
        <v>681.74</v>
      </c>
      <c r="F11293" s="4">
        <v>0.1</v>
      </c>
      <c r="G11293" t="str">
        <f>VLOOKUP(C11293:C33830,Produkty!$A$2:$B$61,2,0)</f>
        <v>Powerbank 1</v>
      </c>
      <c r="H11293" s="6">
        <f t="shared" si="352"/>
        <v>2454.2640000000001</v>
      </c>
      <c r="I11293" t="str">
        <f t="shared" si="353"/>
        <v>Duża</v>
      </c>
    </row>
    <row r="11294" spans="1:9">
      <c r="A11294" t="s">
        <v>21914</v>
      </c>
      <c r="B11294" t="s">
        <v>6096</v>
      </c>
      <c r="C11294" t="s">
        <v>766</v>
      </c>
      <c r="D11294">
        <v>4</v>
      </c>
      <c r="E11294" s="3">
        <v>698.39</v>
      </c>
      <c r="F11294" s="4">
        <v>0.1</v>
      </c>
      <c r="G11294" t="str">
        <f>VLOOKUP(C11294:C33831,Produkty!$A$2:$B$61,2,0)</f>
        <v>Mysz 2</v>
      </c>
      <c r="H11294" s="6">
        <f t="shared" si="352"/>
        <v>2514.2040000000002</v>
      </c>
      <c r="I11294" t="str">
        <f t="shared" si="353"/>
        <v>Duża</v>
      </c>
    </row>
    <row r="11295" spans="1:9">
      <c r="A11295" t="s">
        <v>21915</v>
      </c>
      <c r="B11295" t="s">
        <v>6097</v>
      </c>
      <c r="C11295" t="s">
        <v>840</v>
      </c>
      <c r="D11295">
        <v>6</v>
      </c>
      <c r="E11295" s="3">
        <v>139.02000000000001</v>
      </c>
      <c r="F11295" s="4">
        <v>0.15</v>
      </c>
      <c r="G11295" t="str">
        <f>VLOOKUP(C11295:C33832,Produkty!$A$2:$B$61,2,0)</f>
        <v>Etui 2</v>
      </c>
      <c r="H11295" s="6">
        <f t="shared" si="352"/>
        <v>709.00200000000007</v>
      </c>
      <c r="I11295" t="str">
        <f t="shared" si="353"/>
        <v>Średnia</v>
      </c>
    </row>
    <row r="11296" spans="1:9">
      <c r="A11296" t="s">
        <v>21916</v>
      </c>
      <c r="B11296" t="s">
        <v>6097</v>
      </c>
      <c r="C11296" t="s">
        <v>754</v>
      </c>
      <c r="D11296">
        <v>1</v>
      </c>
      <c r="E11296" s="3">
        <v>796.07</v>
      </c>
      <c r="F11296" s="4">
        <v>0.1</v>
      </c>
      <c r="G11296" t="str">
        <f>VLOOKUP(C11296:C33833,Produkty!$A$2:$B$61,2,0)</f>
        <v>Słuchawki 4</v>
      </c>
      <c r="H11296" s="6">
        <f t="shared" si="352"/>
        <v>716.46300000000008</v>
      </c>
      <c r="I11296" t="str">
        <f t="shared" si="353"/>
        <v>Średnia</v>
      </c>
    </row>
    <row r="11297" spans="1:9">
      <c r="A11297" t="s">
        <v>21917</v>
      </c>
      <c r="B11297" t="s">
        <v>6097</v>
      </c>
      <c r="C11297" t="s">
        <v>829</v>
      </c>
      <c r="D11297">
        <v>2</v>
      </c>
      <c r="E11297" s="3">
        <v>551.42999999999995</v>
      </c>
      <c r="F11297" s="4">
        <v>0</v>
      </c>
      <c r="G11297" t="str">
        <f>VLOOKUP(C11297:C33834,Produkty!$A$2:$B$61,2,0)</f>
        <v>Kabel USB-C 1</v>
      </c>
      <c r="H11297" s="6">
        <f t="shared" si="352"/>
        <v>1102.8599999999999</v>
      </c>
      <c r="I11297" t="str">
        <f t="shared" si="353"/>
        <v>Średnia</v>
      </c>
    </row>
    <row r="11298" spans="1:9">
      <c r="A11298" t="s">
        <v>21918</v>
      </c>
      <c r="B11298" t="s">
        <v>6097</v>
      </c>
      <c r="C11298" t="s">
        <v>848</v>
      </c>
      <c r="D11298">
        <v>5</v>
      </c>
      <c r="E11298" s="3">
        <v>1195.96</v>
      </c>
      <c r="F11298" s="4">
        <v>0</v>
      </c>
      <c r="G11298" t="str">
        <f>VLOOKUP(C11298:C33835,Produkty!$A$2:$B$61,2,0)</f>
        <v>Hub USB 2</v>
      </c>
      <c r="H11298" s="6">
        <f t="shared" si="352"/>
        <v>5979.8</v>
      </c>
      <c r="I11298" t="str">
        <f t="shared" si="353"/>
        <v>Duża</v>
      </c>
    </row>
    <row r="11299" spans="1:9">
      <c r="A11299" t="s">
        <v>21919</v>
      </c>
      <c r="B11299" t="s">
        <v>6098</v>
      </c>
      <c r="C11299" t="s">
        <v>791</v>
      </c>
      <c r="D11299">
        <v>5</v>
      </c>
      <c r="E11299" s="3">
        <v>231.22</v>
      </c>
      <c r="F11299" s="4">
        <v>0.1</v>
      </c>
      <c r="G11299" t="str">
        <f>VLOOKUP(C11299:C33836,Produkty!$A$2:$B$61,2,0)</f>
        <v>Krzesło biurowe 2</v>
      </c>
      <c r="H11299" s="6">
        <f t="shared" si="352"/>
        <v>1040.49</v>
      </c>
      <c r="I11299" t="str">
        <f t="shared" si="353"/>
        <v>Średnia</v>
      </c>
    </row>
    <row r="11300" spans="1:9">
      <c r="A11300" t="s">
        <v>21920</v>
      </c>
      <c r="B11300" t="s">
        <v>6098</v>
      </c>
      <c r="C11300" t="s">
        <v>832</v>
      </c>
      <c r="D11300">
        <v>6</v>
      </c>
      <c r="E11300" s="3">
        <v>754.46</v>
      </c>
      <c r="F11300" s="4">
        <v>0.15</v>
      </c>
      <c r="G11300" t="str">
        <f>VLOOKUP(C11300:C33837,Produkty!$A$2:$B$61,2,0)</f>
        <v>Kabel USB-C 2</v>
      </c>
      <c r="H11300" s="6">
        <f t="shared" si="352"/>
        <v>3847.7460000000001</v>
      </c>
      <c r="I11300" t="str">
        <f t="shared" si="353"/>
        <v>Duża</v>
      </c>
    </row>
    <row r="11301" spans="1:9">
      <c r="A11301" t="s">
        <v>21921</v>
      </c>
      <c r="B11301" t="s">
        <v>6098</v>
      </c>
      <c r="C11301" t="s">
        <v>832</v>
      </c>
      <c r="D11301">
        <v>1</v>
      </c>
      <c r="E11301" s="3">
        <v>750.16</v>
      </c>
      <c r="F11301" s="4">
        <v>0</v>
      </c>
      <c r="G11301" t="str">
        <f>VLOOKUP(C11301:C33838,Produkty!$A$2:$B$61,2,0)</f>
        <v>Kabel USB-C 2</v>
      </c>
      <c r="H11301" s="6">
        <f t="shared" si="352"/>
        <v>750.16</v>
      </c>
      <c r="I11301" t="str">
        <f t="shared" si="353"/>
        <v>Średnia</v>
      </c>
    </row>
    <row r="11302" spans="1:9">
      <c r="A11302" t="s">
        <v>21922</v>
      </c>
      <c r="B11302" t="s">
        <v>6099</v>
      </c>
      <c r="C11302" t="s">
        <v>817</v>
      </c>
      <c r="D11302">
        <v>1</v>
      </c>
      <c r="E11302" s="3">
        <v>327.54000000000002</v>
      </c>
      <c r="F11302" s="4">
        <v>0.05</v>
      </c>
      <c r="G11302" t="str">
        <f>VLOOKUP(C11302:C33839,Produkty!$A$2:$B$61,2,0)</f>
        <v>Czajnik 3</v>
      </c>
      <c r="H11302" s="6">
        <f t="shared" si="352"/>
        <v>311.16300000000001</v>
      </c>
      <c r="I11302" t="str">
        <f t="shared" si="353"/>
        <v>Mała</v>
      </c>
    </row>
    <row r="11303" spans="1:9">
      <c r="A11303" t="s">
        <v>21923</v>
      </c>
      <c r="B11303" t="s">
        <v>6100</v>
      </c>
      <c r="C11303" t="s">
        <v>803</v>
      </c>
      <c r="D11303">
        <v>6</v>
      </c>
      <c r="E11303" s="3">
        <v>755.04</v>
      </c>
      <c r="F11303" s="4">
        <v>0.2</v>
      </c>
      <c r="G11303" t="str">
        <f>VLOOKUP(C11303:C33840,Produkty!$A$2:$B$61,2,0)</f>
        <v>Lampka 4</v>
      </c>
      <c r="H11303" s="6">
        <f t="shared" si="352"/>
        <v>3624.192</v>
      </c>
      <c r="I11303" t="str">
        <f t="shared" si="353"/>
        <v>Duża</v>
      </c>
    </row>
    <row r="11304" spans="1:9">
      <c r="A11304" t="s">
        <v>21924</v>
      </c>
      <c r="B11304" t="s">
        <v>6100</v>
      </c>
      <c r="C11304" t="s">
        <v>754</v>
      </c>
      <c r="D11304">
        <v>3</v>
      </c>
      <c r="E11304" s="3">
        <v>805.36</v>
      </c>
      <c r="F11304" s="4">
        <v>0.2</v>
      </c>
      <c r="G11304" t="str">
        <f>VLOOKUP(C11304:C33841,Produkty!$A$2:$B$61,2,0)</f>
        <v>Słuchawki 4</v>
      </c>
      <c r="H11304" s="6">
        <f t="shared" si="352"/>
        <v>1932.864</v>
      </c>
      <c r="I11304" t="str">
        <f t="shared" si="353"/>
        <v>Średnia</v>
      </c>
    </row>
    <row r="11305" spans="1:9">
      <c r="A11305" t="s">
        <v>21925</v>
      </c>
      <c r="B11305" t="s">
        <v>6100</v>
      </c>
      <c r="C11305" t="s">
        <v>764</v>
      </c>
      <c r="D11305">
        <v>3</v>
      </c>
      <c r="E11305" s="3">
        <v>259.54000000000002</v>
      </c>
      <c r="F11305" s="4">
        <v>0.1</v>
      </c>
      <c r="G11305" t="str">
        <f>VLOOKUP(C11305:C33842,Produkty!$A$2:$B$61,2,0)</f>
        <v>Mysz 1</v>
      </c>
      <c r="H11305" s="6">
        <f t="shared" si="352"/>
        <v>700.75800000000015</v>
      </c>
      <c r="I11305" t="str">
        <f t="shared" si="353"/>
        <v>Średnia</v>
      </c>
    </row>
    <row r="11306" spans="1:9">
      <c r="A11306" t="s">
        <v>21926</v>
      </c>
      <c r="B11306" t="s">
        <v>6100</v>
      </c>
      <c r="C11306" t="s">
        <v>801</v>
      </c>
      <c r="D11306">
        <v>3</v>
      </c>
      <c r="E11306" s="3">
        <v>345.54</v>
      </c>
      <c r="F11306" s="4">
        <v>0.05</v>
      </c>
      <c r="G11306" t="str">
        <f>VLOOKUP(C11306:C33843,Produkty!$A$2:$B$61,2,0)</f>
        <v>Lampka 3</v>
      </c>
      <c r="H11306" s="6">
        <f t="shared" si="352"/>
        <v>984.7890000000001</v>
      </c>
      <c r="I11306" t="str">
        <f t="shared" si="353"/>
        <v>Średnia</v>
      </c>
    </row>
    <row r="11307" spans="1:9">
      <c r="A11307" t="s">
        <v>21927</v>
      </c>
      <c r="B11307" t="s">
        <v>6101</v>
      </c>
      <c r="C11307" t="s">
        <v>852</v>
      </c>
      <c r="D11307">
        <v>4</v>
      </c>
      <c r="E11307" s="3">
        <v>756.97</v>
      </c>
      <c r="F11307" s="4">
        <v>0.1</v>
      </c>
      <c r="G11307" t="str">
        <f>VLOOKUP(C11307:C33844,Produkty!$A$2:$B$61,2,0)</f>
        <v>Hub USB 4</v>
      </c>
      <c r="H11307" s="6">
        <f t="shared" si="352"/>
        <v>2725.0920000000001</v>
      </c>
      <c r="I11307" t="str">
        <f t="shared" si="353"/>
        <v>Duża</v>
      </c>
    </row>
    <row r="11308" spans="1:9">
      <c r="A11308" t="s">
        <v>21928</v>
      </c>
      <c r="B11308" t="s">
        <v>6101</v>
      </c>
      <c r="C11308" t="s">
        <v>852</v>
      </c>
      <c r="D11308">
        <v>3</v>
      </c>
      <c r="E11308" s="3">
        <v>753.85</v>
      </c>
      <c r="F11308" s="4">
        <v>0</v>
      </c>
      <c r="G11308" t="str">
        <f>VLOOKUP(C11308:C33845,Produkty!$A$2:$B$61,2,0)</f>
        <v>Hub USB 4</v>
      </c>
      <c r="H11308" s="6">
        <f t="shared" si="352"/>
        <v>2261.5500000000002</v>
      </c>
      <c r="I11308" t="str">
        <f t="shared" si="353"/>
        <v>Duża</v>
      </c>
    </row>
    <row r="11309" spans="1:9">
      <c r="A11309" t="s">
        <v>21929</v>
      </c>
      <c r="B11309" t="s">
        <v>6101</v>
      </c>
      <c r="C11309" t="s">
        <v>756</v>
      </c>
      <c r="D11309">
        <v>3</v>
      </c>
      <c r="E11309" s="3">
        <v>382.41</v>
      </c>
      <c r="F11309" s="4">
        <v>0.1</v>
      </c>
      <c r="G11309" t="str">
        <f>VLOOKUP(C11309:C33846,Produkty!$A$2:$B$61,2,0)</f>
        <v>Klawiatura 1</v>
      </c>
      <c r="H11309" s="6">
        <f t="shared" si="352"/>
        <v>1032.5070000000001</v>
      </c>
      <c r="I11309" t="str">
        <f t="shared" si="353"/>
        <v>Średnia</v>
      </c>
    </row>
    <row r="11310" spans="1:9">
      <c r="A11310" t="s">
        <v>21930</v>
      </c>
      <c r="B11310" t="s">
        <v>6102</v>
      </c>
      <c r="C11310" t="s">
        <v>750</v>
      </c>
      <c r="D11310">
        <v>6</v>
      </c>
      <c r="E11310" s="3">
        <v>281.27999999999997</v>
      </c>
      <c r="F11310" s="4">
        <v>0.1</v>
      </c>
      <c r="G11310" t="str">
        <f>VLOOKUP(C11310:C33847,Produkty!$A$2:$B$61,2,0)</f>
        <v>Słuchawki 2</v>
      </c>
      <c r="H11310" s="6">
        <f t="shared" si="352"/>
        <v>1518.9119999999998</v>
      </c>
      <c r="I11310" t="str">
        <f t="shared" si="353"/>
        <v>Średnia</v>
      </c>
    </row>
    <row r="11311" spans="1:9">
      <c r="A11311" t="s">
        <v>21931</v>
      </c>
      <c r="B11311" t="s">
        <v>6102</v>
      </c>
      <c r="C11311" t="s">
        <v>791</v>
      </c>
      <c r="D11311">
        <v>3</v>
      </c>
      <c r="E11311" s="3">
        <v>233.87</v>
      </c>
      <c r="F11311" s="4">
        <v>0.15</v>
      </c>
      <c r="G11311" t="str">
        <f>VLOOKUP(C11311:C33848,Produkty!$A$2:$B$61,2,0)</f>
        <v>Krzesło biurowe 2</v>
      </c>
      <c r="H11311" s="6">
        <f t="shared" si="352"/>
        <v>596.36850000000004</v>
      </c>
      <c r="I11311" t="str">
        <f t="shared" si="353"/>
        <v>Średnia</v>
      </c>
    </row>
    <row r="11312" spans="1:9">
      <c r="A11312" t="s">
        <v>21932</v>
      </c>
      <c r="B11312" t="s">
        <v>6102</v>
      </c>
      <c r="C11312" t="s">
        <v>858</v>
      </c>
      <c r="D11312">
        <v>5</v>
      </c>
      <c r="E11312" s="3">
        <v>578.57000000000005</v>
      </c>
      <c r="F11312" s="4">
        <v>0.05</v>
      </c>
      <c r="G11312" t="str">
        <f>VLOOKUP(C11312:C33849,Produkty!$A$2:$B$61,2,0)</f>
        <v>Podkładka 3</v>
      </c>
      <c r="H11312" s="6">
        <f t="shared" si="352"/>
        <v>2748.2075000000004</v>
      </c>
      <c r="I11312" t="str">
        <f t="shared" si="353"/>
        <v>Duża</v>
      </c>
    </row>
    <row r="11313" spans="1:9">
      <c r="A11313" t="s">
        <v>21933</v>
      </c>
      <c r="B11313" t="s">
        <v>6103</v>
      </c>
      <c r="C11313" t="s">
        <v>778</v>
      </c>
      <c r="D11313">
        <v>5</v>
      </c>
      <c r="E11313" s="3">
        <v>959.49</v>
      </c>
      <c r="F11313" s="4">
        <v>0.2</v>
      </c>
      <c r="G11313" t="str">
        <f>VLOOKUP(C11313:C33850,Produkty!$A$2:$B$61,2,0)</f>
        <v>Monitor 4</v>
      </c>
      <c r="H11313" s="6">
        <f t="shared" si="352"/>
        <v>3837.96</v>
      </c>
      <c r="I11313" t="str">
        <f t="shared" si="353"/>
        <v>Duża</v>
      </c>
    </row>
    <row r="11314" spans="1:9">
      <c r="A11314" t="s">
        <v>21934</v>
      </c>
      <c r="B11314" t="s">
        <v>6103</v>
      </c>
      <c r="C11314" t="s">
        <v>854</v>
      </c>
      <c r="D11314">
        <v>6</v>
      </c>
      <c r="E11314" s="3">
        <v>323.19</v>
      </c>
      <c r="F11314" s="4">
        <v>0</v>
      </c>
      <c r="G11314" t="str">
        <f>VLOOKUP(C11314:C33851,Produkty!$A$2:$B$61,2,0)</f>
        <v>Podkładka 1</v>
      </c>
      <c r="H11314" s="6">
        <f t="shared" si="352"/>
        <v>1939.1399999999999</v>
      </c>
      <c r="I11314" t="str">
        <f t="shared" si="353"/>
        <v>Średnia</v>
      </c>
    </row>
    <row r="11315" spans="1:9">
      <c r="A11315" t="s">
        <v>21935</v>
      </c>
      <c r="B11315" t="s">
        <v>6103</v>
      </c>
      <c r="C11315" t="s">
        <v>862</v>
      </c>
      <c r="D11315">
        <v>6</v>
      </c>
      <c r="E11315" s="3">
        <v>473.71</v>
      </c>
      <c r="F11315" s="4">
        <v>0</v>
      </c>
      <c r="G11315" t="str">
        <f>VLOOKUP(C11315:C33852,Produkty!$A$2:$B$61,2,0)</f>
        <v>Ładowarka 1</v>
      </c>
      <c r="H11315" s="6">
        <f t="shared" si="352"/>
        <v>2842.2599999999998</v>
      </c>
      <c r="I11315" t="str">
        <f t="shared" si="353"/>
        <v>Duża</v>
      </c>
    </row>
    <row r="11316" spans="1:9">
      <c r="A11316" t="s">
        <v>21936</v>
      </c>
      <c r="B11316" t="s">
        <v>6104</v>
      </c>
      <c r="C11316" t="s">
        <v>858</v>
      </c>
      <c r="D11316">
        <v>3</v>
      </c>
      <c r="E11316" s="3">
        <v>583.09</v>
      </c>
      <c r="F11316" s="4">
        <v>0.15</v>
      </c>
      <c r="G11316" t="str">
        <f>VLOOKUP(C11316:C33853,Produkty!$A$2:$B$61,2,0)</f>
        <v>Podkładka 3</v>
      </c>
      <c r="H11316" s="6">
        <f t="shared" si="352"/>
        <v>1486.8795</v>
      </c>
      <c r="I11316" t="str">
        <f t="shared" si="353"/>
        <v>Średnia</v>
      </c>
    </row>
    <row r="11317" spans="1:9">
      <c r="A11317" t="s">
        <v>21937</v>
      </c>
      <c r="B11317" t="s">
        <v>6104</v>
      </c>
      <c r="C11317" t="s">
        <v>747</v>
      </c>
      <c r="D11317">
        <v>2</v>
      </c>
      <c r="E11317" s="3">
        <v>569.79999999999995</v>
      </c>
      <c r="F11317" s="4">
        <v>0</v>
      </c>
      <c r="G11317" t="str">
        <f>VLOOKUP(C11317:C33854,Produkty!$A$2:$B$61,2,0)</f>
        <v>Słuchawki 1</v>
      </c>
      <c r="H11317" s="6">
        <f t="shared" si="352"/>
        <v>1139.5999999999999</v>
      </c>
      <c r="I11317" t="str">
        <f t="shared" si="353"/>
        <v>Średnia</v>
      </c>
    </row>
    <row r="11318" spans="1:9">
      <c r="A11318" t="s">
        <v>21938</v>
      </c>
      <c r="B11318" t="s">
        <v>6105</v>
      </c>
      <c r="C11318" t="s">
        <v>799</v>
      </c>
      <c r="D11318">
        <v>3</v>
      </c>
      <c r="E11318" s="3">
        <v>361.79</v>
      </c>
      <c r="F11318" s="4">
        <v>0.2</v>
      </c>
      <c r="G11318" t="str">
        <f>VLOOKUP(C11318:C33855,Produkty!$A$2:$B$61,2,0)</f>
        <v>Lampka 2</v>
      </c>
      <c r="H11318" s="6">
        <f t="shared" si="352"/>
        <v>868.29600000000016</v>
      </c>
      <c r="I11318" t="str">
        <f t="shared" si="353"/>
        <v>Średnia</v>
      </c>
    </row>
    <row r="11319" spans="1:9">
      <c r="A11319" t="s">
        <v>21939</v>
      </c>
      <c r="B11319" t="s">
        <v>6106</v>
      </c>
      <c r="C11319" t="s">
        <v>805</v>
      </c>
      <c r="D11319">
        <v>5</v>
      </c>
      <c r="E11319" s="3">
        <v>217.04</v>
      </c>
      <c r="F11319" s="4">
        <v>0</v>
      </c>
      <c r="G11319" t="str">
        <f>VLOOKUP(C11319:C33856,Produkty!$A$2:$B$61,2,0)</f>
        <v>Organizer 1</v>
      </c>
      <c r="H11319" s="6">
        <f t="shared" si="352"/>
        <v>1085.2</v>
      </c>
      <c r="I11319" t="str">
        <f t="shared" si="353"/>
        <v>Średnia</v>
      </c>
    </row>
    <row r="11320" spans="1:9">
      <c r="A11320" t="s">
        <v>21940</v>
      </c>
      <c r="B11320" t="s">
        <v>6106</v>
      </c>
      <c r="C11320" t="s">
        <v>788</v>
      </c>
      <c r="D11320">
        <v>1</v>
      </c>
      <c r="E11320" s="3">
        <v>631.45000000000005</v>
      </c>
      <c r="F11320" s="4">
        <v>0.15</v>
      </c>
      <c r="G11320" t="str">
        <f>VLOOKUP(C11320:C33857,Produkty!$A$2:$B$61,2,0)</f>
        <v>Krzesło biurowe 1</v>
      </c>
      <c r="H11320" s="6">
        <f t="shared" si="352"/>
        <v>536.73250000000007</v>
      </c>
      <c r="I11320" t="str">
        <f t="shared" si="353"/>
        <v>Średnia</v>
      </c>
    </row>
    <row r="11321" spans="1:9">
      <c r="A11321" t="s">
        <v>21941</v>
      </c>
      <c r="B11321" t="s">
        <v>6106</v>
      </c>
      <c r="C11321" t="s">
        <v>801</v>
      </c>
      <c r="D11321">
        <v>6</v>
      </c>
      <c r="E11321" s="3">
        <v>344.61</v>
      </c>
      <c r="F11321" s="4">
        <v>0.1</v>
      </c>
      <c r="G11321" t="str">
        <f>VLOOKUP(C11321:C33858,Produkty!$A$2:$B$61,2,0)</f>
        <v>Lampka 3</v>
      </c>
      <c r="H11321" s="6">
        <f t="shared" si="352"/>
        <v>1860.894</v>
      </c>
      <c r="I11321" t="str">
        <f t="shared" si="353"/>
        <v>Średnia</v>
      </c>
    </row>
    <row r="11322" spans="1:9">
      <c r="A11322" t="s">
        <v>21942</v>
      </c>
      <c r="B11322" t="s">
        <v>6106</v>
      </c>
      <c r="C11322" t="s">
        <v>760</v>
      </c>
      <c r="D11322">
        <v>5</v>
      </c>
      <c r="E11322" s="3">
        <v>41.91</v>
      </c>
      <c r="F11322" s="4">
        <v>0</v>
      </c>
      <c r="G11322" t="str">
        <f>VLOOKUP(C11322:C33859,Produkty!$A$2:$B$61,2,0)</f>
        <v>Klawiatura 3</v>
      </c>
      <c r="H11322" s="6">
        <f t="shared" si="352"/>
        <v>209.54999999999998</v>
      </c>
      <c r="I11322" t="str">
        <f t="shared" si="353"/>
        <v>Mała</v>
      </c>
    </row>
    <row r="11323" spans="1:9">
      <c r="A11323" t="s">
        <v>21943</v>
      </c>
      <c r="B11323" t="s">
        <v>6107</v>
      </c>
      <c r="C11323" t="s">
        <v>774</v>
      </c>
      <c r="D11323">
        <v>5</v>
      </c>
      <c r="E11323" s="3">
        <v>95.53</v>
      </c>
      <c r="F11323" s="4">
        <v>0.15</v>
      </c>
      <c r="G11323" t="str">
        <f>VLOOKUP(C11323:C33860,Produkty!$A$2:$B$61,2,0)</f>
        <v>Monitor 2</v>
      </c>
      <c r="H11323" s="6">
        <f t="shared" si="352"/>
        <v>406.0025</v>
      </c>
      <c r="I11323" t="str">
        <f t="shared" si="353"/>
        <v>Mała</v>
      </c>
    </row>
    <row r="11324" spans="1:9">
      <c r="A11324" t="s">
        <v>21944</v>
      </c>
      <c r="B11324" t="s">
        <v>6107</v>
      </c>
      <c r="C11324" t="s">
        <v>770</v>
      </c>
      <c r="D11324">
        <v>4</v>
      </c>
      <c r="E11324" s="3">
        <v>316.25</v>
      </c>
      <c r="F11324" s="4">
        <v>0</v>
      </c>
      <c r="G11324" t="str">
        <f>VLOOKUP(C11324:C33861,Produkty!$A$2:$B$61,2,0)</f>
        <v>Mysz 4</v>
      </c>
      <c r="H11324" s="6">
        <f t="shared" si="352"/>
        <v>1265</v>
      </c>
      <c r="I11324" t="str">
        <f t="shared" si="353"/>
        <v>Średnia</v>
      </c>
    </row>
    <row r="11325" spans="1:9">
      <c r="A11325" t="s">
        <v>21945</v>
      </c>
      <c r="B11325" t="s">
        <v>6108</v>
      </c>
      <c r="C11325" t="s">
        <v>813</v>
      </c>
      <c r="D11325">
        <v>1</v>
      </c>
      <c r="E11325" s="3">
        <v>1035.56</v>
      </c>
      <c r="F11325" s="4">
        <v>0.2</v>
      </c>
      <c r="G11325" t="str">
        <f>VLOOKUP(C11325:C33862,Produkty!$A$2:$B$61,2,0)</f>
        <v>Czajnik 1</v>
      </c>
      <c r="H11325" s="6">
        <f t="shared" si="352"/>
        <v>828.44799999999998</v>
      </c>
      <c r="I11325" t="str">
        <f t="shared" si="353"/>
        <v>Średnia</v>
      </c>
    </row>
    <row r="11326" spans="1:9">
      <c r="A11326" t="s">
        <v>21946</v>
      </c>
      <c r="B11326" t="s">
        <v>6108</v>
      </c>
      <c r="C11326" t="s">
        <v>764</v>
      </c>
      <c r="D11326">
        <v>4</v>
      </c>
      <c r="E11326" s="3">
        <v>255.57</v>
      </c>
      <c r="F11326" s="4">
        <v>0</v>
      </c>
      <c r="G11326" t="str">
        <f>VLOOKUP(C11326:C33863,Produkty!$A$2:$B$61,2,0)</f>
        <v>Mysz 1</v>
      </c>
      <c r="H11326" s="6">
        <f t="shared" si="352"/>
        <v>1022.28</v>
      </c>
      <c r="I11326" t="str">
        <f t="shared" si="353"/>
        <v>Średnia</v>
      </c>
    </row>
    <row r="11327" spans="1:9">
      <c r="A11327" t="s">
        <v>21947</v>
      </c>
      <c r="B11327" t="s">
        <v>6108</v>
      </c>
      <c r="C11327" t="s">
        <v>832</v>
      </c>
      <c r="D11327">
        <v>3</v>
      </c>
      <c r="E11327" s="3">
        <v>754.04</v>
      </c>
      <c r="F11327" s="4">
        <v>0</v>
      </c>
      <c r="G11327" t="str">
        <f>VLOOKUP(C11327:C33864,Produkty!$A$2:$B$61,2,0)</f>
        <v>Kabel USB-C 2</v>
      </c>
      <c r="H11327" s="6">
        <f t="shared" si="352"/>
        <v>2262.12</v>
      </c>
      <c r="I11327" t="str">
        <f t="shared" si="353"/>
        <v>Duża</v>
      </c>
    </row>
    <row r="11328" spans="1:9">
      <c r="A11328" t="s">
        <v>21948</v>
      </c>
      <c r="B11328" t="s">
        <v>6109</v>
      </c>
      <c r="C11328" t="s">
        <v>774</v>
      </c>
      <c r="D11328">
        <v>2</v>
      </c>
      <c r="E11328" s="3">
        <v>98.71</v>
      </c>
      <c r="F11328" s="4">
        <v>0.15</v>
      </c>
      <c r="G11328" t="str">
        <f>VLOOKUP(C11328:C33865,Produkty!$A$2:$B$61,2,0)</f>
        <v>Monitor 2</v>
      </c>
      <c r="H11328" s="6">
        <f t="shared" si="352"/>
        <v>167.80699999999999</v>
      </c>
      <c r="I11328" t="str">
        <f t="shared" si="353"/>
        <v>Mała</v>
      </c>
    </row>
    <row r="11329" spans="1:9">
      <c r="A11329" t="s">
        <v>21949</v>
      </c>
      <c r="B11329" t="s">
        <v>6109</v>
      </c>
      <c r="C11329" t="s">
        <v>764</v>
      </c>
      <c r="D11329">
        <v>6</v>
      </c>
      <c r="E11329" s="3">
        <v>266.77999999999997</v>
      </c>
      <c r="F11329" s="4">
        <v>0.15</v>
      </c>
      <c r="G11329" t="str">
        <f>VLOOKUP(C11329:C33866,Produkty!$A$2:$B$61,2,0)</f>
        <v>Mysz 1</v>
      </c>
      <c r="H11329" s="6">
        <f t="shared" si="352"/>
        <v>1360.5779999999997</v>
      </c>
      <c r="I11329" t="str">
        <f t="shared" si="353"/>
        <v>Średnia</v>
      </c>
    </row>
    <row r="11330" spans="1:9">
      <c r="A11330" t="s">
        <v>21950</v>
      </c>
      <c r="B11330" t="s">
        <v>6110</v>
      </c>
      <c r="C11330" t="s">
        <v>752</v>
      </c>
      <c r="D11330">
        <v>3</v>
      </c>
      <c r="E11330" s="3">
        <v>879.42</v>
      </c>
      <c r="F11330" s="4">
        <v>0.2</v>
      </c>
      <c r="G11330" t="str">
        <f>VLOOKUP(C11330:C33867,Produkty!$A$2:$B$61,2,0)</f>
        <v>Słuchawki 3</v>
      </c>
      <c r="H11330" s="6">
        <f t="shared" si="352"/>
        <v>2110.6079999999997</v>
      </c>
      <c r="I11330" t="str">
        <f t="shared" si="353"/>
        <v>Duża</v>
      </c>
    </row>
    <row r="11331" spans="1:9">
      <c r="A11331" t="s">
        <v>21951</v>
      </c>
      <c r="B11331" t="s">
        <v>6110</v>
      </c>
      <c r="C11331" t="s">
        <v>842</v>
      </c>
      <c r="D11331">
        <v>4</v>
      </c>
      <c r="E11331" s="3">
        <v>839.24</v>
      </c>
      <c r="F11331" s="4">
        <v>0.05</v>
      </c>
      <c r="G11331" t="str">
        <f>VLOOKUP(C11331:C33868,Produkty!$A$2:$B$61,2,0)</f>
        <v>Etui 3</v>
      </c>
      <c r="H11331" s="6">
        <f t="shared" ref="H11331:H11394" si="354">D11331*E11331*(1-F11331)</f>
        <v>3189.1120000000001</v>
      </c>
      <c r="I11331" t="str">
        <f t="shared" ref="I11331:I11394" si="355">IF(H11331&lt;500,"Mała",IF(H11331&lt;=2000,"Średnia","Duża"))</f>
        <v>Duża</v>
      </c>
    </row>
    <row r="11332" spans="1:9">
      <c r="A11332" t="s">
        <v>21952</v>
      </c>
      <c r="B11332" t="s">
        <v>6111</v>
      </c>
      <c r="C11332" t="s">
        <v>776</v>
      </c>
      <c r="D11332">
        <v>2</v>
      </c>
      <c r="E11332" s="3">
        <v>967.2</v>
      </c>
      <c r="F11332" s="4">
        <v>0</v>
      </c>
      <c r="G11332" t="str">
        <f>VLOOKUP(C11332:C33869,Produkty!$A$2:$B$61,2,0)</f>
        <v>Monitor 3</v>
      </c>
      <c r="H11332" s="6">
        <f t="shared" si="354"/>
        <v>1934.4</v>
      </c>
      <c r="I11332" t="str">
        <f t="shared" si="355"/>
        <v>Średnia</v>
      </c>
    </row>
    <row r="11333" spans="1:9">
      <c r="A11333" t="s">
        <v>21953</v>
      </c>
      <c r="B11333" t="s">
        <v>6111</v>
      </c>
      <c r="C11333" t="s">
        <v>791</v>
      </c>
      <c r="D11333">
        <v>4</v>
      </c>
      <c r="E11333" s="3">
        <v>239.5</v>
      </c>
      <c r="F11333" s="4">
        <v>0</v>
      </c>
      <c r="G11333" t="str">
        <f>VLOOKUP(C11333:C33870,Produkty!$A$2:$B$61,2,0)</f>
        <v>Krzesło biurowe 2</v>
      </c>
      <c r="H11333" s="6">
        <f t="shared" si="354"/>
        <v>958</v>
      </c>
      <c r="I11333" t="str">
        <f t="shared" si="355"/>
        <v>Średnia</v>
      </c>
    </row>
    <row r="11334" spans="1:9">
      <c r="A11334" t="s">
        <v>21954</v>
      </c>
      <c r="B11334" t="s">
        <v>6111</v>
      </c>
      <c r="C11334" t="s">
        <v>776</v>
      </c>
      <c r="D11334">
        <v>3</v>
      </c>
      <c r="E11334" s="3">
        <v>947.46</v>
      </c>
      <c r="F11334" s="4">
        <v>0.2</v>
      </c>
      <c r="G11334" t="str">
        <f>VLOOKUP(C11334:C33871,Produkty!$A$2:$B$61,2,0)</f>
        <v>Monitor 3</v>
      </c>
      <c r="H11334" s="6">
        <f t="shared" si="354"/>
        <v>2273.904</v>
      </c>
      <c r="I11334" t="str">
        <f t="shared" si="355"/>
        <v>Duża</v>
      </c>
    </row>
    <row r="11335" spans="1:9">
      <c r="A11335" t="s">
        <v>21955</v>
      </c>
      <c r="B11335" t="s">
        <v>6112</v>
      </c>
      <c r="C11335" t="s">
        <v>848</v>
      </c>
      <c r="D11335">
        <v>5</v>
      </c>
      <c r="E11335" s="3">
        <v>1201.6199999999999</v>
      </c>
      <c r="F11335" s="4">
        <v>0</v>
      </c>
      <c r="G11335" t="str">
        <f>VLOOKUP(C11335:C33872,Produkty!$A$2:$B$61,2,0)</f>
        <v>Hub USB 2</v>
      </c>
      <c r="H11335" s="6">
        <f t="shared" si="354"/>
        <v>6008.0999999999995</v>
      </c>
      <c r="I11335" t="str">
        <f t="shared" si="355"/>
        <v>Duża</v>
      </c>
    </row>
    <row r="11336" spans="1:9">
      <c r="A11336" t="s">
        <v>21956</v>
      </c>
      <c r="B11336" t="s">
        <v>6113</v>
      </c>
      <c r="C11336" t="s">
        <v>762</v>
      </c>
      <c r="D11336">
        <v>3</v>
      </c>
      <c r="E11336" s="3">
        <v>731.55</v>
      </c>
      <c r="F11336" s="4">
        <v>0</v>
      </c>
      <c r="G11336" t="str">
        <f>VLOOKUP(C11336:C33873,Produkty!$A$2:$B$61,2,0)</f>
        <v>Klawiatura 4</v>
      </c>
      <c r="H11336" s="6">
        <f t="shared" si="354"/>
        <v>2194.6499999999996</v>
      </c>
      <c r="I11336" t="str">
        <f t="shared" si="355"/>
        <v>Duża</v>
      </c>
    </row>
    <row r="11337" spans="1:9">
      <c r="A11337" t="s">
        <v>21957</v>
      </c>
      <c r="B11337" t="s">
        <v>6113</v>
      </c>
      <c r="C11337" t="s">
        <v>860</v>
      </c>
      <c r="D11337">
        <v>5</v>
      </c>
      <c r="E11337" s="3">
        <v>839.18</v>
      </c>
      <c r="F11337" s="4">
        <v>0.05</v>
      </c>
      <c r="G11337" t="str">
        <f>VLOOKUP(C11337:C33874,Produkty!$A$2:$B$61,2,0)</f>
        <v>Podkładka 4</v>
      </c>
      <c r="H11337" s="6">
        <f t="shared" si="354"/>
        <v>3986.1049999999996</v>
      </c>
      <c r="I11337" t="str">
        <f t="shared" si="355"/>
        <v>Duża</v>
      </c>
    </row>
    <row r="11338" spans="1:9">
      <c r="A11338" t="s">
        <v>21958</v>
      </c>
      <c r="B11338" t="s">
        <v>6114</v>
      </c>
      <c r="C11338" t="s">
        <v>772</v>
      </c>
      <c r="D11338">
        <v>6</v>
      </c>
      <c r="E11338" s="3">
        <v>943.53</v>
      </c>
      <c r="F11338" s="4">
        <v>0.1</v>
      </c>
      <c r="G11338" t="str">
        <f>VLOOKUP(C11338:C33875,Produkty!$A$2:$B$61,2,0)</f>
        <v>Monitor 1</v>
      </c>
      <c r="H11338" s="6">
        <f t="shared" si="354"/>
        <v>5095.0620000000008</v>
      </c>
      <c r="I11338" t="str">
        <f t="shared" si="355"/>
        <v>Duża</v>
      </c>
    </row>
    <row r="11339" spans="1:9">
      <c r="A11339" t="s">
        <v>21959</v>
      </c>
      <c r="B11339" t="s">
        <v>6114</v>
      </c>
      <c r="C11339" t="s">
        <v>754</v>
      </c>
      <c r="D11339">
        <v>2</v>
      </c>
      <c r="E11339" s="3">
        <v>781.55</v>
      </c>
      <c r="F11339" s="4">
        <v>0</v>
      </c>
      <c r="G11339" t="str">
        <f>VLOOKUP(C11339:C33876,Produkty!$A$2:$B$61,2,0)</f>
        <v>Słuchawki 4</v>
      </c>
      <c r="H11339" s="6">
        <f t="shared" si="354"/>
        <v>1563.1</v>
      </c>
      <c r="I11339" t="str">
        <f t="shared" si="355"/>
        <v>Średnia</v>
      </c>
    </row>
    <row r="11340" spans="1:9">
      <c r="A11340" t="s">
        <v>21960</v>
      </c>
      <c r="B11340" t="s">
        <v>6114</v>
      </c>
      <c r="C11340" t="s">
        <v>803</v>
      </c>
      <c r="D11340">
        <v>5</v>
      </c>
      <c r="E11340" s="3">
        <v>746.68</v>
      </c>
      <c r="F11340" s="4">
        <v>0.15</v>
      </c>
      <c r="G11340" t="str">
        <f>VLOOKUP(C11340:C33877,Produkty!$A$2:$B$61,2,0)</f>
        <v>Lampka 4</v>
      </c>
      <c r="H11340" s="6">
        <f t="shared" si="354"/>
        <v>3173.3899999999994</v>
      </c>
      <c r="I11340" t="str">
        <f t="shared" si="355"/>
        <v>Duża</v>
      </c>
    </row>
    <row r="11341" spans="1:9">
      <c r="A11341" t="s">
        <v>21961</v>
      </c>
      <c r="B11341" t="s">
        <v>6114</v>
      </c>
      <c r="C11341" t="s">
        <v>752</v>
      </c>
      <c r="D11341">
        <v>4</v>
      </c>
      <c r="E11341" s="3">
        <v>833.21</v>
      </c>
      <c r="F11341" s="4">
        <v>0</v>
      </c>
      <c r="G11341" t="str">
        <f>VLOOKUP(C11341:C33878,Produkty!$A$2:$B$61,2,0)</f>
        <v>Słuchawki 3</v>
      </c>
      <c r="H11341" s="6">
        <f t="shared" si="354"/>
        <v>3332.84</v>
      </c>
      <c r="I11341" t="str">
        <f t="shared" si="355"/>
        <v>Duża</v>
      </c>
    </row>
    <row r="11342" spans="1:9">
      <c r="A11342" t="s">
        <v>21962</v>
      </c>
      <c r="B11342" t="s">
        <v>6115</v>
      </c>
      <c r="C11342" t="s">
        <v>791</v>
      </c>
      <c r="D11342">
        <v>4</v>
      </c>
      <c r="E11342" s="3">
        <v>243.36</v>
      </c>
      <c r="F11342" s="4">
        <v>0</v>
      </c>
      <c r="G11342" t="str">
        <f>VLOOKUP(C11342:C33879,Produkty!$A$2:$B$61,2,0)</f>
        <v>Krzesło biurowe 2</v>
      </c>
      <c r="H11342" s="6">
        <f t="shared" si="354"/>
        <v>973.44</v>
      </c>
      <c r="I11342" t="str">
        <f t="shared" si="355"/>
        <v>Średnia</v>
      </c>
    </row>
    <row r="11343" spans="1:9">
      <c r="A11343" t="s">
        <v>21963</v>
      </c>
      <c r="B11343" t="s">
        <v>6115</v>
      </c>
      <c r="C11343" t="s">
        <v>854</v>
      </c>
      <c r="D11343">
        <v>6</v>
      </c>
      <c r="E11343" s="3">
        <v>325.16000000000003</v>
      </c>
      <c r="F11343" s="4">
        <v>0</v>
      </c>
      <c r="G11343" t="str">
        <f>VLOOKUP(C11343:C33880,Produkty!$A$2:$B$61,2,0)</f>
        <v>Podkładka 1</v>
      </c>
      <c r="H11343" s="6">
        <f t="shared" si="354"/>
        <v>1950.96</v>
      </c>
      <c r="I11343" t="str">
        <f t="shared" si="355"/>
        <v>Średnia</v>
      </c>
    </row>
    <row r="11344" spans="1:9">
      <c r="A11344" t="s">
        <v>21964</v>
      </c>
      <c r="B11344" t="s">
        <v>6115</v>
      </c>
      <c r="C11344" t="s">
        <v>852</v>
      </c>
      <c r="D11344">
        <v>3</v>
      </c>
      <c r="E11344" s="3">
        <v>735.11</v>
      </c>
      <c r="F11344" s="4">
        <v>0</v>
      </c>
      <c r="G11344" t="str">
        <f>VLOOKUP(C11344:C33881,Produkty!$A$2:$B$61,2,0)</f>
        <v>Hub USB 4</v>
      </c>
      <c r="H11344" s="6">
        <f t="shared" si="354"/>
        <v>2205.33</v>
      </c>
      <c r="I11344" t="str">
        <f t="shared" si="355"/>
        <v>Duża</v>
      </c>
    </row>
    <row r="11345" spans="1:9">
      <c r="A11345" t="s">
        <v>21965</v>
      </c>
      <c r="B11345" t="s">
        <v>6116</v>
      </c>
      <c r="C11345" t="s">
        <v>784</v>
      </c>
      <c r="D11345">
        <v>1</v>
      </c>
      <c r="E11345" s="3">
        <v>946.36</v>
      </c>
      <c r="F11345" s="4">
        <v>0.2</v>
      </c>
      <c r="G11345" t="str">
        <f>VLOOKUP(C11345:C33882,Produkty!$A$2:$B$61,2,0)</f>
        <v>Powerbank 3</v>
      </c>
      <c r="H11345" s="6">
        <f t="shared" si="354"/>
        <v>757.08800000000008</v>
      </c>
      <c r="I11345" t="str">
        <f t="shared" si="355"/>
        <v>Średnia</v>
      </c>
    </row>
    <row r="11346" spans="1:9">
      <c r="A11346" t="s">
        <v>21966</v>
      </c>
      <c r="B11346" t="s">
        <v>6116</v>
      </c>
      <c r="C11346" t="s">
        <v>809</v>
      </c>
      <c r="D11346">
        <v>5</v>
      </c>
      <c r="E11346" s="3">
        <v>1095.69</v>
      </c>
      <c r="F11346" s="4">
        <v>0.15</v>
      </c>
      <c r="G11346" t="str">
        <f>VLOOKUP(C11346:C33883,Produkty!$A$2:$B$61,2,0)</f>
        <v>Organizer 3</v>
      </c>
      <c r="H11346" s="6">
        <f t="shared" si="354"/>
        <v>4656.6825000000008</v>
      </c>
      <c r="I11346" t="str">
        <f t="shared" si="355"/>
        <v>Duża</v>
      </c>
    </row>
    <row r="11347" spans="1:9">
      <c r="A11347" t="s">
        <v>21967</v>
      </c>
      <c r="B11347" t="s">
        <v>6117</v>
      </c>
      <c r="C11347" t="s">
        <v>829</v>
      </c>
      <c r="D11347">
        <v>3</v>
      </c>
      <c r="E11347" s="3">
        <v>564.83000000000004</v>
      </c>
      <c r="F11347" s="4">
        <v>0.05</v>
      </c>
      <c r="G11347" t="str">
        <f>VLOOKUP(C11347:C33884,Produkty!$A$2:$B$61,2,0)</f>
        <v>Kabel USB-C 1</v>
      </c>
      <c r="H11347" s="6">
        <f t="shared" si="354"/>
        <v>1609.7655000000002</v>
      </c>
      <c r="I11347" t="str">
        <f t="shared" si="355"/>
        <v>Średnia</v>
      </c>
    </row>
    <row r="11348" spans="1:9">
      <c r="A11348" t="s">
        <v>21968</v>
      </c>
      <c r="B11348" t="s">
        <v>6117</v>
      </c>
      <c r="C11348" t="s">
        <v>844</v>
      </c>
      <c r="D11348">
        <v>4</v>
      </c>
      <c r="E11348" s="3">
        <v>82.61</v>
      </c>
      <c r="F11348" s="4">
        <v>0.1</v>
      </c>
      <c r="G11348" t="str">
        <f>VLOOKUP(C11348:C33885,Produkty!$A$2:$B$61,2,0)</f>
        <v>Etui 4</v>
      </c>
      <c r="H11348" s="6">
        <f t="shared" si="354"/>
        <v>297.39600000000002</v>
      </c>
      <c r="I11348" t="str">
        <f t="shared" si="355"/>
        <v>Mała</v>
      </c>
    </row>
    <row r="11349" spans="1:9">
      <c r="A11349" t="s">
        <v>21969</v>
      </c>
      <c r="B11349" t="s">
        <v>6117</v>
      </c>
      <c r="C11349" t="s">
        <v>797</v>
      </c>
      <c r="D11349">
        <v>2</v>
      </c>
      <c r="E11349" s="3">
        <v>639.83000000000004</v>
      </c>
      <c r="F11349" s="4">
        <v>0</v>
      </c>
      <c r="G11349" t="str">
        <f>VLOOKUP(C11349:C33886,Produkty!$A$2:$B$61,2,0)</f>
        <v>Lampka 1</v>
      </c>
      <c r="H11349" s="6">
        <f t="shared" si="354"/>
        <v>1279.6600000000001</v>
      </c>
      <c r="I11349" t="str">
        <f t="shared" si="355"/>
        <v>Średnia</v>
      </c>
    </row>
    <row r="11350" spans="1:9">
      <c r="A11350" t="s">
        <v>21970</v>
      </c>
      <c r="B11350" t="s">
        <v>6118</v>
      </c>
      <c r="C11350" t="s">
        <v>752</v>
      </c>
      <c r="D11350">
        <v>2</v>
      </c>
      <c r="E11350" s="3">
        <v>878.28</v>
      </c>
      <c r="F11350" s="4">
        <v>0</v>
      </c>
      <c r="G11350" t="str">
        <f>VLOOKUP(C11350:C33887,Produkty!$A$2:$B$61,2,0)</f>
        <v>Słuchawki 3</v>
      </c>
      <c r="H11350" s="6">
        <f t="shared" si="354"/>
        <v>1756.56</v>
      </c>
      <c r="I11350" t="str">
        <f t="shared" si="355"/>
        <v>Średnia</v>
      </c>
    </row>
    <row r="11351" spans="1:9">
      <c r="A11351" t="s">
        <v>21971</v>
      </c>
      <c r="B11351" t="s">
        <v>6118</v>
      </c>
      <c r="C11351" t="s">
        <v>838</v>
      </c>
      <c r="D11351">
        <v>4</v>
      </c>
      <c r="E11351" s="3">
        <v>91.87</v>
      </c>
      <c r="F11351" s="4">
        <v>0.15</v>
      </c>
      <c r="G11351" t="str">
        <f>VLOOKUP(C11351:C33888,Produkty!$A$2:$B$61,2,0)</f>
        <v>Etui 1</v>
      </c>
      <c r="H11351" s="6">
        <f t="shared" si="354"/>
        <v>312.358</v>
      </c>
      <c r="I11351" t="str">
        <f t="shared" si="355"/>
        <v>Mała</v>
      </c>
    </row>
    <row r="11352" spans="1:9">
      <c r="A11352" t="s">
        <v>21972</v>
      </c>
      <c r="B11352" t="s">
        <v>6119</v>
      </c>
      <c r="C11352" t="s">
        <v>774</v>
      </c>
      <c r="D11352">
        <v>1</v>
      </c>
      <c r="E11352" s="3">
        <v>99.64</v>
      </c>
      <c r="F11352" s="4">
        <v>0</v>
      </c>
      <c r="G11352" t="str">
        <f>VLOOKUP(C11352:C33889,Produkty!$A$2:$B$61,2,0)</f>
        <v>Monitor 2</v>
      </c>
      <c r="H11352" s="6">
        <f t="shared" si="354"/>
        <v>99.64</v>
      </c>
      <c r="I11352" t="str">
        <f t="shared" si="355"/>
        <v>Mała</v>
      </c>
    </row>
    <row r="11353" spans="1:9">
      <c r="A11353" t="s">
        <v>21973</v>
      </c>
      <c r="B11353" t="s">
        <v>6119</v>
      </c>
      <c r="C11353" t="s">
        <v>770</v>
      </c>
      <c r="D11353">
        <v>3</v>
      </c>
      <c r="E11353" s="3">
        <v>317.11</v>
      </c>
      <c r="F11353" s="4">
        <v>0</v>
      </c>
      <c r="G11353" t="str">
        <f>VLOOKUP(C11353:C33890,Produkty!$A$2:$B$61,2,0)</f>
        <v>Mysz 4</v>
      </c>
      <c r="H11353" s="6">
        <f t="shared" si="354"/>
        <v>951.33</v>
      </c>
      <c r="I11353" t="str">
        <f t="shared" si="355"/>
        <v>Średnia</v>
      </c>
    </row>
    <row r="11354" spans="1:9">
      <c r="A11354" t="s">
        <v>21974</v>
      </c>
      <c r="B11354" t="s">
        <v>6120</v>
      </c>
      <c r="C11354" t="s">
        <v>776</v>
      </c>
      <c r="D11354">
        <v>2</v>
      </c>
      <c r="E11354" s="3">
        <v>965.48</v>
      </c>
      <c r="F11354" s="4">
        <v>0.15</v>
      </c>
      <c r="G11354" t="str">
        <f>VLOOKUP(C11354:C33891,Produkty!$A$2:$B$61,2,0)</f>
        <v>Monitor 3</v>
      </c>
      <c r="H11354" s="6">
        <f t="shared" si="354"/>
        <v>1641.316</v>
      </c>
      <c r="I11354" t="str">
        <f t="shared" si="355"/>
        <v>Średnia</v>
      </c>
    </row>
    <row r="11355" spans="1:9">
      <c r="A11355" t="s">
        <v>21975</v>
      </c>
      <c r="B11355" t="s">
        <v>6120</v>
      </c>
      <c r="C11355" t="s">
        <v>844</v>
      </c>
      <c r="D11355">
        <v>6</v>
      </c>
      <c r="E11355" s="3">
        <v>83.39</v>
      </c>
      <c r="F11355" s="4">
        <v>0</v>
      </c>
      <c r="G11355" t="str">
        <f>VLOOKUP(C11355:C33892,Produkty!$A$2:$B$61,2,0)</f>
        <v>Etui 4</v>
      </c>
      <c r="H11355" s="6">
        <f t="shared" si="354"/>
        <v>500.34000000000003</v>
      </c>
      <c r="I11355" t="str">
        <f t="shared" si="355"/>
        <v>Średnia</v>
      </c>
    </row>
    <row r="11356" spans="1:9">
      <c r="A11356" t="s">
        <v>21976</v>
      </c>
      <c r="B11356" t="s">
        <v>6120</v>
      </c>
      <c r="C11356" t="s">
        <v>852</v>
      </c>
      <c r="D11356">
        <v>5</v>
      </c>
      <c r="E11356" s="3">
        <v>754.98</v>
      </c>
      <c r="F11356" s="4">
        <v>0.1</v>
      </c>
      <c r="G11356" t="str">
        <f>VLOOKUP(C11356:C33893,Produkty!$A$2:$B$61,2,0)</f>
        <v>Hub USB 4</v>
      </c>
      <c r="H11356" s="6">
        <f t="shared" si="354"/>
        <v>3397.4100000000003</v>
      </c>
      <c r="I11356" t="str">
        <f t="shared" si="355"/>
        <v>Duża</v>
      </c>
    </row>
    <row r="11357" spans="1:9">
      <c r="A11357" t="s">
        <v>21977</v>
      </c>
      <c r="B11357" t="s">
        <v>6121</v>
      </c>
      <c r="C11357" t="s">
        <v>764</v>
      </c>
      <c r="D11357">
        <v>5</v>
      </c>
      <c r="E11357" s="3">
        <v>259.51</v>
      </c>
      <c r="F11357" s="4">
        <v>0</v>
      </c>
      <c r="G11357" t="str">
        <f>VLOOKUP(C11357:C33894,Produkty!$A$2:$B$61,2,0)</f>
        <v>Mysz 1</v>
      </c>
      <c r="H11357" s="6">
        <f t="shared" si="354"/>
        <v>1297.55</v>
      </c>
      <c r="I11357" t="str">
        <f t="shared" si="355"/>
        <v>Średnia</v>
      </c>
    </row>
    <row r="11358" spans="1:9">
      <c r="A11358" t="s">
        <v>21978</v>
      </c>
      <c r="B11358" t="s">
        <v>6121</v>
      </c>
      <c r="C11358" t="s">
        <v>858</v>
      </c>
      <c r="D11358">
        <v>1</v>
      </c>
      <c r="E11358" s="3">
        <v>600.66</v>
      </c>
      <c r="F11358" s="4">
        <v>0.2</v>
      </c>
      <c r="G11358" t="str">
        <f>VLOOKUP(C11358:C33895,Produkty!$A$2:$B$61,2,0)</f>
        <v>Podkładka 3</v>
      </c>
      <c r="H11358" s="6">
        <f t="shared" si="354"/>
        <v>480.52800000000002</v>
      </c>
      <c r="I11358" t="str">
        <f t="shared" si="355"/>
        <v>Mała</v>
      </c>
    </row>
    <row r="11359" spans="1:9">
      <c r="A11359" t="s">
        <v>21979</v>
      </c>
      <c r="B11359" t="s">
        <v>6121</v>
      </c>
      <c r="C11359" t="s">
        <v>827</v>
      </c>
      <c r="D11359">
        <v>6</v>
      </c>
      <c r="E11359" s="3">
        <v>262.54000000000002</v>
      </c>
      <c r="F11359" s="4">
        <v>0.1</v>
      </c>
      <c r="G11359" t="str">
        <f>VLOOKUP(C11359:C33896,Produkty!$A$2:$B$61,2,0)</f>
        <v>Termos 4</v>
      </c>
      <c r="H11359" s="6">
        <f t="shared" si="354"/>
        <v>1417.7160000000003</v>
      </c>
      <c r="I11359" t="str">
        <f t="shared" si="355"/>
        <v>Średnia</v>
      </c>
    </row>
    <row r="11360" spans="1:9">
      <c r="A11360" t="s">
        <v>21980</v>
      </c>
      <c r="B11360" t="s">
        <v>6122</v>
      </c>
      <c r="C11360" t="s">
        <v>764</v>
      </c>
      <c r="D11360">
        <v>1</v>
      </c>
      <c r="E11360" s="3">
        <v>267.47000000000003</v>
      </c>
      <c r="F11360" s="4">
        <v>0.15</v>
      </c>
      <c r="G11360" t="str">
        <f>VLOOKUP(C11360:C33897,Produkty!$A$2:$B$61,2,0)</f>
        <v>Mysz 1</v>
      </c>
      <c r="H11360" s="6">
        <f t="shared" si="354"/>
        <v>227.34950000000001</v>
      </c>
      <c r="I11360" t="str">
        <f t="shared" si="355"/>
        <v>Mała</v>
      </c>
    </row>
    <row r="11361" spans="1:9">
      <c r="A11361" t="s">
        <v>21981</v>
      </c>
      <c r="B11361" t="s">
        <v>6122</v>
      </c>
      <c r="C11361" t="s">
        <v>838</v>
      </c>
      <c r="D11361">
        <v>1</v>
      </c>
      <c r="E11361" s="3">
        <v>94.69</v>
      </c>
      <c r="F11361" s="4">
        <v>0.15</v>
      </c>
      <c r="G11361" t="str">
        <f>VLOOKUP(C11361:C33898,Produkty!$A$2:$B$61,2,0)</f>
        <v>Etui 1</v>
      </c>
      <c r="H11361" s="6">
        <f t="shared" si="354"/>
        <v>80.486499999999992</v>
      </c>
      <c r="I11361" t="str">
        <f t="shared" si="355"/>
        <v>Mała</v>
      </c>
    </row>
    <row r="11362" spans="1:9">
      <c r="A11362" t="s">
        <v>21982</v>
      </c>
      <c r="B11362" t="s">
        <v>6122</v>
      </c>
      <c r="C11362" t="s">
        <v>811</v>
      </c>
      <c r="D11362">
        <v>6</v>
      </c>
      <c r="E11362" s="3">
        <v>672.09</v>
      </c>
      <c r="F11362" s="4">
        <v>0.2</v>
      </c>
      <c r="G11362" t="str">
        <f>VLOOKUP(C11362:C33899,Produkty!$A$2:$B$61,2,0)</f>
        <v>Organizer 4</v>
      </c>
      <c r="H11362" s="6">
        <f t="shared" si="354"/>
        <v>3226.0320000000002</v>
      </c>
      <c r="I11362" t="str">
        <f t="shared" si="355"/>
        <v>Duża</v>
      </c>
    </row>
    <row r="11363" spans="1:9">
      <c r="A11363" t="s">
        <v>21983</v>
      </c>
      <c r="B11363" t="s">
        <v>6123</v>
      </c>
      <c r="C11363" t="s">
        <v>750</v>
      </c>
      <c r="D11363">
        <v>6</v>
      </c>
      <c r="E11363" s="3">
        <v>269.88</v>
      </c>
      <c r="F11363" s="4">
        <v>0.2</v>
      </c>
      <c r="G11363" t="str">
        <f>VLOOKUP(C11363:C33900,Produkty!$A$2:$B$61,2,0)</f>
        <v>Słuchawki 2</v>
      </c>
      <c r="H11363" s="6">
        <f t="shared" si="354"/>
        <v>1295.424</v>
      </c>
      <c r="I11363" t="str">
        <f t="shared" si="355"/>
        <v>Średnia</v>
      </c>
    </row>
    <row r="11364" spans="1:9">
      <c r="A11364" t="s">
        <v>21984</v>
      </c>
      <c r="B11364" t="s">
        <v>6124</v>
      </c>
      <c r="C11364" t="s">
        <v>786</v>
      </c>
      <c r="D11364">
        <v>5</v>
      </c>
      <c r="E11364" s="3">
        <v>976.77</v>
      </c>
      <c r="F11364" s="4">
        <v>0</v>
      </c>
      <c r="G11364" t="str">
        <f>VLOOKUP(C11364:C33901,Produkty!$A$2:$B$61,2,0)</f>
        <v>Powerbank 4</v>
      </c>
      <c r="H11364" s="6">
        <f t="shared" si="354"/>
        <v>4883.8500000000004</v>
      </c>
      <c r="I11364" t="str">
        <f t="shared" si="355"/>
        <v>Duża</v>
      </c>
    </row>
    <row r="11365" spans="1:9">
      <c r="A11365" t="s">
        <v>21985</v>
      </c>
      <c r="B11365" t="s">
        <v>6125</v>
      </c>
      <c r="C11365" t="s">
        <v>758</v>
      </c>
      <c r="D11365">
        <v>1</v>
      </c>
      <c r="E11365" s="3">
        <v>250.58</v>
      </c>
      <c r="F11365" s="4">
        <v>0</v>
      </c>
      <c r="G11365" t="str">
        <f>VLOOKUP(C11365:C33902,Produkty!$A$2:$B$61,2,0)</f>
        <v>Klawiatura 2</v>
      </c>
      <c r="H11365" s="6">
        <f t="shared" si="354"/>
        <v>250.58</v>
      </c>
      <c r="I11365" t="str">
        <f t="shared" si="355"/>
        <v>Mała</v>
      </c>
    </row>
    <row r="11366" spans="1:9">
      <c r="A11366" t="s">
        <v>21986</v>
      </c>
      <c r="B11366" t="s">
        <v>6125</v>
      </c>
      <c r="C11366" t="s">
        <v>825</v>
      </c>
      <c r="D11366">
        <v>3</v>
      </c>
      <c r="E11366" s="3">
        <v>966.02</v>
      </c>
      <c r="F11366" s="4">
        <v>0</v>
      </c>
      <c r="G11366" t="str">
        <f>VLOOKUP(C11366:C33903,Produkty!$A$2:$B$61,2,0)</f>
        <v>Termos 3</v>
      </c>
      <c r="H11366" s="6">
        <f t="shared" si="354"/>
        <v>2898.06</v>
      </c>
      <c r="I11366" t="str">
        <f t="shared" si="355"/>
        <v>Duża</v>
      </c>
    </row>
    <row r="11367" spans="1:9">
      <c r="A11367" t="s">
        <v>21987</v>
      </c>
      <c r="B11367" t="s">
        <v>6125</v>
      </c>
      <c r="C11367" t="s">
        <v>829</v>
      </c>
      <c r="D11367">
        <v>2</v>
      </c>
      <c r="E11367" s="3">
        <v>550.4</v>
      </c>
      <c r="F11367" s="4">
        <v>0</v>
      </c>
      <c r="G11367" t="str">
        <f>VLOOKUP(C11367:C33904,Produkty!$A$2:$B$61,2,0)</f>
        <v>Kabel USB-C 1</v>
      </c>
      <c r="H11367" s="6">
        <f t="shared" si="354"/>
        <v>1100.8</v>
      </c>
      <c r="I11367" t="str">
        <f t="shared" si="355"/>
        <v>Średnia</v>
      </c>
    </row>
    <row r="11368" spans="1:9">
      <c r="A11368" t="s">
        <v>21988</v>
      </c>
      <c r="B11368" t="s">
        <v>6126</v>
      </c>
      <c r="C11368" t="s">
        <v>844</v>
      </c>
      <c r="D11368">
        <v>5</v>
      </c>
      <c r="E11368" s="3">
        <v>79.73</v>
      </c>
      <c r="F11368" s="4">
        <v>0</v>
      </c>
      <c r="G11368" t="str">
        <f>VLOOKUP(C11368:C33905,Produkty!$A$2:$B$61,2,0)</f>
        <v>Etui 4</v>
      </c>
      <c r="H11368" s="6">
        <f t="shared" si="354"/>
        <v>398.65000000000003</v>
      </c>
      <c r="I11368" t="str">
        <f t="shared" si="355"/>
        <v>Mała</v>
      </c>
    </row>
    <row r="11369" spans="1:9">
      <c r="A11369" t="s">
        <v>21989</v>
      </c>
      <c r="B11369" t="s">
        <v>6126</v>
      </c>
      <c r="C11369" t="s">
        <v>850</v>
      </c>
      <c r="D11369">
        <v>2</v>
      </c>
      <c r="E11369" s="3">
        <v>32.93</v>
      </c>
      <c r="F11369" s="4">
        <v>0</v>
      </c>
      <c r="G11369" t="str">
        <f>VLOOKUP(C11369:C33906,Produkty!$A$2:$B$61,2,0)</f>
        <v>Hub USB 3</v>
      </c>
      <c r="H11369" s="6">
        <f t="shared" si="354"/>
        <v>65.86</v>
      </c>
      <c r="I11369" t="str">
        <f t="shared" si="355"/>
        <v>Mała</v>
      </c>
    </row>
    <row r="11370" spans="1:9">
      <c r="A11370" t="s">
        <v>21990</v>
      </c>
      <c r="B11370" t="s">
        <v>6127</v>
      </c>
      <c r="C11370" t="s">
        <v>848</v>
      </c>
      <c r="D11370">
        <v>4</v>
      </c>
      <c r="E11370" s="3">
        <v>1221.33</v>
      </c>
      <c r="F11370" s="4">
        <v>0.1</v>
      </c>
      <c r="G11370" t="str">
        <f>VLOOKUP(C11370:C33907,Produkty!$A$2:$B$61,2,0)</f>
        <v>Hub USB 2</v>
      </c>
      <c r="H11370" s="6">
        <f t="shared" si="354"/>
        <v>4396.7879999999996</v>
      </c>
      <c r="I11370" t="str">
        <f t="shared" si="355"/>
        <v>Duża</v>
      </c>
    </row>
    <row r="11371" spans="1:9">
      <c r="A11371" t="s">
        <v>21991</v>
      </c>
      <c r="B11371" t="s">
        <v>6127</v>
      </c>
      <c r="C11371" t="s">
        <v>840</v>
      </c>
      <c r="D11371">
        <v>4</v>
      </c>
      <c r="E11371" s="3">
        <v>140.91999999999999</v>
      </c>
      <c r="F11371" s="4">
        <v>0</v>
      </c>
      <c r="G11371" t="str">
        <f>VLOOKUP(C11371:C33908,Produkty!$A$2:$B$61,2,0)</f>
        <v>Etui 2</v>
      </c>
      <c r="H11371" s="6">
        <f t="shared" si="354"/>
        <v>563.67999999999995</v>
      </c>
      <c r="I11371" t="str">
        <f t="shared" si="355"/>
        <v>Średnia</v>
      </c>
    </row>
    <row r="11372" spans="1:9">
      <c r="A11372" t="s">
        <v>21992</v>
      </c>
      <c r="B11372" t="s">
        <v>6127</v>
      </c>
      <c r="C11372" t="s">
        <v>850</v>
      </c>
      <c r="D11372">
        <v>4</v>
      </c>
      <c r="E11372" s="3">
        <v>32.93</v>
      </c>
      <c r="F11372" s="4">
        <v>0</v>
      </c>
      <c r="G11372" t="str">
        <f>VLOOKUP(C11372:C33909,Produkty!$A$2:$B$61,2,0)</f>
        <v>Hub USB 3</v>
      </c>
      <c r="H11372" s="6">
        <f t="shared" si="354"/>
        <v>131.72</v>
      </c>
      <c r="I11372" t="str">
        <f t="shared" si="355"/>
        <v>Mała</v>
      </c>
    </row>
    <row r="11373" spans="1:9">
      <c r="A11373" t="s">
        <v>21993</v>
      </c>
      <c r="B11373" t="s">
        <v>6127</v>
      </c>
      <c r="C11373" t="s">
        <v>821</v>
      </c>
      <c r="D11373">
        <v>3</v>
      </c>
      <c r="E11373" s="3">
        <v>895.95</v>
      </c>
      <c r="F11373" s="4">
        <v>0.1</v>
      </c>
      <c r="G11373" t="str">
        <f>VLOOKUP(C11373:C33910,Produkty!$A$2:$B$61,2,0)</f>
        <v>Termos 1</v>
      </c>
      <c r="H11373" s="6">
        <f t="shared" si="354"/>
        <v>2419.0650000000005</v>
      </c>
      <c r="I11373" t="str">
        <f t="shared" si="355"/>
        <v>Duża</v>
      </c>
    </row>
    <row r="11374" spans="1:9">
      <c r="A11374" t="s">
        <v>21994</v>
      </c>
      <c r="B11374" t="s">
        <v>6128</v>
      </c>
      <c r="C11374" t="s">
        <v>768</v>
      </c>
      <c r="D11374">
        <v>6</v>
      </c>
      <c r="E11374" s="3">
        <v>928.59</v>
      </c>
      <c r="F11374" s="4">
        <v>0.2</v>
      </c>
      <c r="G11374" t="str">
        <f>VLOOKUP(C11374:C33911,Produkty!$A$2:$B$61,2,0)</f>
        <v>Mysz 3</v>
      </c>
      <c r="H11374" s="6">
        <f t="shared" si="354"/>
        <v>4457.232</v>
      </c>
      <c r="I11374" t="str">
        <f t="shared" si="355"/>
        <v>Duża</v>
      </c>
    </row>
    <row r="11375" spans="1:9">
      <c r="A11375" t="s">
        <v>21995</v>
      </c>
      <c r="B11375" t="s">
        <v>6129</v>
      </c>
      <c r="C11375" t="s">
        <v>756</v>
      </c>
      <c r="D11375">
        <v>4</v>
      </c>
      <c r="E11375" s="3">
        <v>379.56</v>
      </c>
      <c r="F11375" s="4">
        <v>0</v>
      </c>
      <c r="G11375" t="str">
        <f>VLOOKUP(C11375:C33912,Produkty!$A$2:$B$61,2,0)</f>
        <v>Klawiatura 1</v>
      </c>
      <c r="H11375" s="6">
        <f t="shared" si="354"/>
        <v>1518.24</v>
      </c>
      <c r="I11375" t="str">
        <f t="shared" si="355"/>
        <v>Średnia</v>
      </c>
    </row>
    <row r="11376" spans="1:9">
      <c r="A11376" t="s">
        <v>21996</v>
      </c>
      <c r="B11376" t="s">
        <v>6130</v>
      </c>
      <c r="C11376" t="s">
        <v>819</v>
      </c>
      <c r="D11376">
        <v>2</v>
      </c>
      <c r="E11376" s="3">
        <v>279.33</v>
      </c>
      <c r="F11376" s="4">
        <v>0</v>
      </c>
      <c r="G11376" t="str">
        <f>VLOOKUP(C11376:C33913,Produkty!$A$2:$B$61,2,0)</f>
        <v>Czajnik 4</v>
      </c>
      <c r="H11376" s="6">
        <f t="shared" si="354"/>
        <v>558.66</v>
      </c>
      <c r="I11376" t="str">
        <f t="shared" si="355"/>
        <v>Średnia</v>
      </c>
    </row>
    <row r="11377" spans="1:9">
      <c r="A11377" t="s">
        <v>21997</v>
      </c>
      <c r="B11377" t="s">
        <v>6131</v>
      </c>
      <c r="C11377" t="s">
        <v>782</v>
      </c>
      <c r="D11377">
        <v>4</v>
      </c>
      <c r="E11377" s="3">
        <v>434.91</v>
      </c>
      <c r="F11377" s="4">
        <v>0.2</v>
      </c>
      <c r="G11377" t="str">
        <f>VLOOKUP(C11377:C33914,Produkty!$A$2:$B$61,2,0)</f>
        <v>Powerbank 2</v>
      </c>
      <c r="H11377" s="6">
        <f t="shared" si="354"/>
        <v>1391.7120000000002</v>
      </c>
      <c r="I11377" t="str">
        <f t="shared" si="355"/>
        <v>Średnia</v>
      </c>
    </row>
    <row r="11378" spans="1:9">
      <c r="A11378" t="s">
        <v>21998</v>
      </c>
      <c r="B11378" t="s">
        <v>6131</v>
      </c>
      <c r="C11378" t="s">
        <v>850</v>
      </c>
      <c r="D11378">
        <v>3</v>
      </c>
      <c r="E11378" s="3">
        <v>32.92</v>
      </c>
      <c r="F11378" s="4">
        <v>0.1</v>
      </c>
      <c r="G11378" t="str">
        <f>VLOOKUP(C11378:C33915,Produkty!$A$2:$B$61,2,0)</f>
        <v>Hub USB 3</v>
      </c>
      <c r="H11378" s="6">
        <f t="shared" si="354"/>
        <v>88.884</v>
      </c>
      <c r="I11378" t="str">
        <f t="shared" si="355"/>
        <v>Mała</v>
      </c>
    </row>
    <row r="11379" spans="1:9">
      <c r="A11379" t="s">
        <v>21999</v>
      </c>
      <c r="B11379" t="s">
        <v>6131</v>
      </c>
      <c r="C11379" t="s">
        <v>793</v>
      </c>
      <c r="D11379">
        <v>6</v>
      </c>
      <c r="E11379" s="3">
        <v>92.96</v>
      </c>
      <c r="F11379" s="4">
        <v>0.05</v>
      </c>
      <c r="G11379" t="str">
        <f>VLOOKUP(C11379:C33916,Produkty!$A$2:$B$61,2,0)</f>
        <v>Krzesło biurowe 3</v>
      </c>
      <c r="H11379" s="6">
        <f t="shared" si="354"/>
        <v>529.87199999999996</v>
      </c>
      <c r="I11379" t="str">
        <f t="shared" si="355"/>
        <v>Średnia</v>
      </c>
    </row>
    <row r="11380" spans="1:9">
      <c r="A11380" t="s">
        <v>22000</v>
      </c>
      <c r="B11380" t="s">
        <v>6132</v>
      </c>
      <c r="C11380" t="s">
        <v>770</v>
      </c>
      <c r="D11380">
        <v>1</v>
      </c>
      <c r="E11380" s="3">
        <v>321.76</v>
      </c>
      <c r="F11380" s="4">
        <v>0.15</v>
      </c>
      <c r="G11380" t="str">
        <f>VLOOKUP(C11380:C33917,Produkty!$A$2:$B$61,2,0)</f>
        <v>Mysz 4</v>
      </c>
      <c r="H11380" s="6">
        <f t="shared" si="354"/>
        <v>273.49599999999998</v>
      </c>
      <c r="I11380" t="str">
        <f t="shared" si="355"/>
        <v>Mała</v>
      </c>
    </row>
    <row r="11381" spans="1:9">
      <c r="A11381" t="s">
        <v>22001</v>
      </c>
      <c r="B11381" t="s">
        <v>6132</v>
      </c>
      <c r="C11381" t="s">
        <v>764</v>
      </c>
      <c r="D11381">
        <v>5</v>
      </c>
      <c r="E11381" s="3">
        <v>261.77</v>
      </c>
      <c r="F11381" s="4">
        <v>0.15</v>
      </c>
      <c r="G11381" t="str">
        <f>VLOOKUP(C11381:C33918,Produkty!$A$2:$B$61,2,0)</f>
        <v>Mysz 1</v>
      </c>
      <c r="H11381" s="6">
        <f t="shared" si="354"/>
        <v>1112.5224999999998</v>
      </c>
      <c r="I11381" t="str">
        <f t="shared" si="355"/>
        <v>Średnia</v>
      </c>
    </row>
    <row r="11382" spans="1:9">
      <c r="A11382" t="s">
        <v>22002</v>
      </c>
      <c r="B11382" t="s">
        <v>6132</v>
      </c>
      <c r="C11382" t="s">
        <v>780</v>
      </c>
      <c r="D11382">
        <v>2</v>
      </c>
      <c r="E11382" s="3">
        <v>707.38</v>
      </c>
      <c r="F11382" s="4">
        <v>0.05</v>
      </c>
      <c r="G11382" t="str">
        <f>VLOOKUP(C11382:C33919,Produkty!$A$2:$B$61,2,0)</f>
        <v>Powerbank 1</v>
      </c>
      <c r="H11382" s="6">
        <f t="shared" si="354"/>
        <v>1344.0219999999999</v>
      </c>
      <c r="I11382" t="str">
        <f t="shared" si="355"/>
        <v>Średnia</v>
      </c>
    </row>
    <row r="11383" spans="1:9">
      <c r="A11383" t="s">
        <v>22003</v>
      </c>
      <c r="B11383" t="s">
        <v>6133</v>
      </c>
      <c r="C11383" t="s">
        <v>782</v>
      </c>
      <c r="D11383">
        <v>2</v>
      </c>
      <c r="E11383" s="3">
        <v>417.62</v>
      </c>
      <c r="F11383" s="4">
        <v>0.1</v>
      </c>
      <c r="G11383" t="str">
        <f>VLOOKUP(C11383:C33920,Produkty!$A$2:$B$61,2,0)</f>
        <v>Powerbank 2</v>
      </c>
      <c r="H11383" s="6">
        <f t="shared" si="354"/>
        <v>751.71600000000001</v>
      </c>
      <c r="I11383" t="str">
        <f t="shared" si="355"/>
        <v>Średnia</v>
      </c>
    </row>
    <row r="11384" spans="1:9">
      <c r="A11384" t="s">
        <v>22004</v>
      </c>
      <c r="B11384" t="s">
        <v>6134</v>
      </c>
      <c r="C11384" t="s">
        <v>774</v>
      </c>
      <c r="D11384">
        <v>6</v>
      </c>
      <c r="E11384" s="3">
        <v>96.25</v>
      </c>
      <c r="F11384" s="4">
        <v>0.1</v>
      </c>
      <c r="G11384" t="str">
        <f>VLOOKUP(C11384:C33921,Produkty!$A$2:$B$61,2,0)</f>
        <v>Monitor 2</v>
      </c>
      <c r="H11384" s="6">
        <f t="shared" si="354"/>
        <v>519.75</v>
      </c>
      <c r="I11384" t="str">
        <f t="shared" si="355"/>
        <v>Średnia</v>
      </c>
    </row>
    <row r="11385" spans="1:9">
      <c r="A11385" t="s">
        <v>22005</v>
      </c>
      <c r="B11385" t="s">
        <v>6134</v>
      </c>
      <c r="C11385" t="s">
        <v>780</v>
      </c>
      <c r="D11385">
        <v>3</v>
      </c>
      <c r="E11385" s="3">
        <v>716.01</v>
      </c>
      <c r="F11385" s="4">
        <v>0.15</v>
      </c>
      <c r="G11385" t="str">
        <f>VLOOKUP(C11385:C33922,Produkty!$A$2:$B$61,2,0)</f>
        <v>Powerbank 1</v>
      </c>
      <c r="H11385" s="6">
        <f t="shared" si="354"/>
        <v>1825.8254999999997</v>
      </c>
      <c r="I11385" t="str">
        <f t="shared" si="355"/>
        <v>Średnia</v>
      </c>
    </row>
    <row r="11386" spans="1:9">
      <c r="A11386" t="s">
        <v>22006</v>
      </c>
      <c r="B11386" t="s">
        <v>6135</v>
      </c>
      <c r="C11386" t="s">
        <v>856</v>
      </c>
      <c r="D11386">
        <v>2</v>
      </c>
      <c r="E11386" s="3">
        <v>129.97999999999999</v>
      </c>
      <c r="F11386" s="4">
        <v>0.05</v>
      </c>
      <c r="G11386" t="str">
        <f>VLOOKUP(C11386:C33923,Produkty!$A$2:$B$61,2,0)</f>
        <v>Podkładka 2</v>
      </c>
      <c r="H11386" s="6">
        <f t="shared" si="354"/>
        <v>246.96199999999996</v>
      </c>
      <c r="I11386" t="str">
        <f t="shared" si="355"/>
        <v>Mała</v>
      </c>
    </row>
    <row r="11387" spans="1:9">
      <c r="A11387" t="s">
        <v>22007</v>
      </c>
      <c r="B11387" t="s">
        <v>6136</v>
      </c>
      <c r="C11387" t="s">
        <v>829</v>
      </c>
      <c r="D11387">
        <v>6</v>
      </c>
      <c r="E11387" s="3">
        <v>537.17999999999995</v>
      </c>
      <c r="F11387" s="4">
        <v>0</v>
      </c>
      <c r="G11387" t="str">
        <f>VLOOKUP(C11387:C33924,Produkty!$A$2:$B$61,2,0)</f>
        <v>Kabel USB-C 1</v>
      </c>
      <c r="H11387" s="6">
        <f t="shared" si="354"/>
        <v>3223.08</v>
      </c>
      <c r="I11387" t="str">
        <f t="shared" si="355"/>
        <v>Duża</v>
      </c>
    </row>
    <row r="11388" spans="1:9">
      <c r="A11388" t="s">
        <v>22008</v>
      </c>
      <c r="B11388" t="s">
        <v>6136</v>
      </c>
      <c r="C11388" t="s">
        <v>827</v>
      </c>
      <c r="D11388">
        <v>6</v>
      </c>
      <c r="E11388" s="3">
        <v>268.14</v>
      </c>
      <c r="F11388" s="4">
        <v>0.05</v>
      </c>
      <c r="G11388" t="str">
        <f>VLOOKUP(C11388:C33925,Produkty!$A$2:$B$61,2,0)</f>
        <v>Termos 4</v>
      </c>
      <c r="H11388" s="6">
        <f t="shared" si="354"/>
        <v>1528.3979999999999</v>
      </c>
      <c r="I11388" t="str">
        <f t="shared" si="355"/>
        <v>Średnia</v>
      </c>
    </row>
    <row r="11389" spans="1:9">
      <c r="A11389" t="s">
        <v>22009</v>
      </c>
      <c r="B11389" t="s">
        <v>6136</v>
      </c>
      <c r="C11389" t="s">
        <v>778</v>
      </c>
      <c r="D11389">
        <v>5</v>
      </c>
      <c r="E11389" s="3">
        <v>965.76</v>
      </c>
      <c r="F11389" s="4">
        <v>0.1</v>
      </c>
      <c r="G11389" t="str">
        <f>VLOOKUP(C11389:C33926,Produkty!$A$2:$B$61,2,0)</f>
        <v>Monitor 4</v>
      </c>
      <c r="H11389" s="6">
        <f t="shared" si="354"/>
        <v>4345.92</v>
      </c>
      <c r="I11389" t="str">
        <f t="shared" si="355"/>
        <v>Duża</v>
      </c>
    </row>
    <row r="11390" spans="1:9">
      <c r="A11390" t="s">
        <v>22010</v>
      </c>
      <c r="B11390" t="s">
        <v>6136</v>
      </c>
      <c r="C11390" t="s">
        <v>780</v>
      </c>
      <c r="D11390">
        <v>4</v>
      </c>
      <c r="E11390" s="3">
        <v>693.86</v>
      </c>
      <c r="F11390" s="4">
        <v>0.1</v>
      </c>
      <c r="G11390" t="str">
        <f>VLOOKUP(C11390:C33927,Produkty!$A$2:$B$61,2,0)</f>
        <v>Powerbank 1</v>
      </c>
      <c r="H11390" s="6">
        <f t="shared" si="354"/>
        <v>2497.8960000000002</v>
      </c>
      <c r="I11390" t="str">
        <f t="shared" si="355"/>
        <v>Duża</v>
      </c>
    </row>
    <row r="11391" spans="1:9">
      <c r="A11391" t="s">
        <v>22011</v>
      </c>
      <c r="B11391" t="s">
        <v>6137</v>
      </c>
      <c r="C11391" t="s">
        <v>821</v>
      </c>
      <c r="D11391">
        <v>1</v>
      </c>
      <c r="E11391" s="3">
        <v>877.34</v>
      </c>
      <c r="F11391" s="4">
        <v>0.2</v>
      </c>
      <c r="G11391" t="str">
        <f>VLOOKUP(C11391:C33928,Produkty!$A$2:$B$61,2,0)</f>
        <v>Termos 1</v>
      </c>
      <c r="H11391" s="6">
        <f t="shared" si="354"/>
        <v>701.87200000000007</v>
      </c>
      <c r="I11391" t="str">
        <f t="shared" si="355"/>
        <v>Średnia</v>
      </c>
    </row>
    <row r="11392" spans="1:9">
      <c r="A11392" t="s">
        <v>22012</v>
      </c>
      <c r="B11392" t="s">
        <v>6137</v>
      </c>
      <c r="C11392" t="s">
        <v>846</v>
      </c>
      <c r="D11392">
        <v>6</v>
      </c>
      <c r="E11392" s="3">
        <v>1092.33</v>
      </c>
      <c r="F11392" s="4">
        <v>0.2</v>
      </c>
      <c r="G11392" t="str">
        <f>VLOOKUP(C11392:C33929,Produkty!$A$2:$B$61,2,0)</f>
        <v>Hub USB 1</v>
      </c>
      <c r="H11392" s="6">
        <f t="shared" si="354"/>
        <v>5243.1840000000002</v>
      </c>
      <c r="I11392" t="str">
        <f t="shared" si="355"/>
        <v>Duża</v>
      </c>
    </row>
    <row r="11393" spans="1:9">
      <c r="A11393" t="s">
        <v>22013</v>
      </c>
      <c r="B11393" t="s">
        <v>6138</v>
      </c>
      <c r="C11393" t="s">
        <v>813</v>
      </c>
      <c r="D11393">
        <v>6</v>
      </c>
      <c r="E11393" s="3">
        <v>1034.71</v>
      </c>
      <c r="F11393" s="4">
        <v>0</v>
      </c>
      <c r="G11393" t="str">
        <f>VLOOKUP(C11393:C33930,Produkty!$A$2:$B$61,2,0)</f>
        <v>Czajnik 1</v>
      </c>
      <c r="H11393" s="6">
        <f t="shared" si="354"/>
        <v>6208.26</v>
      </c>
      <c r="I11393" t="str">
        <f t="shared" si="355"/>
        <v>Duża</v>
      </c>
    </row>
    <row r="11394" spans="1:9">
      <c r="A11394" t="s">
        <v>22014</v>
      </c>
      <c r="B11394" t="s">
        <v>6139</v>
      </c>
      <c r="C11394" t="s">
        <v>817</v>
      </c>
      <c r="D11394">
        <v>6</v>
      </c>
      <c r="E11394" s="3">
        <v>314.99</v>
      </c>
      <c r="F11394" s="4">
        <v>0</v>
      </c>
      <c r="G11394" t="str">
        <f>VLOOKUP(C11394:C33931,Produkty!$A$2:$B$61,2,0)</f>
        <v>Czajnik 3</v>
      </c>
      <c r="H11394" s="6">
        <f t="shared" si="354"/>
        <v>1889.94</v>
      </c>
      <c r="I11394" t="str">
        <f t="shared" si="355"/>
        <v>Średnia</v>
      </c>
    </row>
    <row r="11395" spans="1:9">
      <c r="A11395" t="s">
        <v>22015</v>
      </c>
      <c r="B11395" t="s">
        <v>6139</v>
      </c>
      <c r="C11395" t="s">
        <v>795</v>
      </c>
      <c r="D11395">
        <v>1</v>
      </c>
      <c r="E11395" s="3">
        <v>113.75</v>
      </c>
      <c r="F11395" s="4">
        <v>0.05</v>
      </c>
      <c r="G11395" t="str">
        <f>VLOOKUP(C11395:C33932,Produkty!$A$2:$B$61,2,0)</f>
        <v>Krzesło biurowe 4</v>
      </c>
      <c r="H11395" s="6">
        <f t="shared" ref="H11395:H11458" si="356">D11395*E11395*(1-F11395)</f>
        <v>108.0625</v>
      </c>
      <c r="I11395" t="str">
        <f t="shared" ref="I11395:I11458" si="357">IF(H11395&lt;500,"Mała",IF(H11395&lt;=2000,"Średnia","Duża"))</f>
        <v>Mała</v>
      </c>
    </row>
    <row r="11396" spans="1:9">
      <c r="A11396" t="s">
        <v>22016</v>
      </c>
      <c r="B11396" t="s">
        <v>6139</v>
      </c>
      <c r="C11396" t="s">
        <v>793</v>
      </c>
      <c r="D11396">
        <v>1</v>
      </c>
      <c r="E11396" s="3">
        <v>89.16</v>
      </c>
      <c r="F11396" s="4">
        <v>0.15</v>
      </c>
      <c r="G11396" t="str">
        <f>VLOOKUP(C11396:C33933,Produkty!$A$2:$B$61,2,0)</f>
        <v>Krzesło biurowe 3</v>
      </c>
      <c r="H11396" s="6">
        <f t="shared" si="356"/>
        <v>75.786000000000001</v>
      </c>
      <c r="I11396" t="str">
        <f t="shared" si="357"/>
        <v>Mała</v>
      </c>
    </row>
    <row r="11397" spans="1:9">
      <c r="A11397" t="s">
        <v>22017</v>
      </c>
      <c r="B11397" t="s">
        <v>6140</v>
      </c>
      <c r="C11397" t="s">
        <v>848</v>
      </c>
      <c r="D11397">
        <v>6</v>
      </c>
      <c r="E11397" s="3">
        <v>1174.1500000000001</v>
      </c>
      <c r="F11397" s="4">
        <v>0.05</v>
      </c>
      <c r="G11397" t="str">
        <f>VLOOKUP(C11397:C33934,Produkty!$A$2:$B$61,2,0)</f>
        <v>Hub USB 2</v>
      </c>
      <c r="H11397" s="6">
        <f t="shared" si="356"/>
        <v>6692.6550000000007</v>
      </c>
      <c r="I11397" t="str">
        <f t="shared" si="357"/>
        <v>Duża</v>
      </c>
    </row>
    <row r="11398" spans="1:9">
      <c r="A11398" t="s">
        <v>22018</v>
      </c>
      <c r="B11398" t="s">
        <v>6140</v>
      </c>
      <c r="C11398" t="s">
        <v>809</v>
      </c>
      <c r="D11398">
        <v>6</v>
      </c>
      <c r="E11398" s="3">
        <v>1117.3</v>
      </c>
      <c r="F11398" s="4">
        <v>0.2</v>
      </c>
      <c r="G11398" t="str">
        <f>VLOOKUP(C11398:C33935,Produkty!$A$2:$B$61,2,0)</f>
        <v>Organizer 3</v>
      </c>
      <c r="H11398" s="6">
        <f t="shared" si="356"/>
        <v>5363.04</v>
      </c>
      <c r="I11398" t="str">
        <f t="shared" si="357"/>
        <v>Duża</v>
      </c>
    </row>
    <row r="11399" spans="1:9">
      <c r="A11399" t="s">
        <v>22019</v>
      </c>
      <c r="B11399" t="s">
        <v>6140</v>
      </c>
      <c r="C11399" t="s">
        <v>768</v>
      </c>
      <c r="D11399">
        <v>6</v>
      </c>
      <c r="E11399" s="3">
        <v>961.31</v>
      </c>
      <c r="F11399" s="4">
        <v>0.05</v>
      </c>
      <c r="G11399" t="str">
        <f>VLOOKUP(C11399:C33936,Produkty!$A$2:$B$61,2,0)</f>
        <v>Mysz 3</v>
      </c>
      <c r="H11399" s="6">
        <f t="shared" si="356"/>
        <v>5479.4669999999996</v>
      </c>
      <c r="I11399" t="str">
        <f t="shared" si="357"/>
        <v>Duża</v>
      </c>
    </row>
    <row r="11400" spans="1:9">
      <c r="A11400" t="s">
        <v>22020</v>
      </c>
      <c r="B11400" t="s">
        <v>6140</v>
      </c>
      <c r="C11400" t="s">
        <v>770</v>
      </c>
      <c r="D11400">
        <v>3</v>
      </c>
      <c r="E11400" s="3">
        <v>330.52</v>
      </c>
      <c r="F11400" s="4">
        <v>0</v>
      </c>
      <c r="G11400" t="str">
        <f>VLOOKUP(C11400:C33937,Produkty!$A$2:$B$61,2,0)</f>
        <v>Mysz 4</v>
      </c>
      <c r="H11400" s="6">
        <f t="shared" si="356"/>
        <v>991.56</v>
      </c>
      <c r="I11400" t="str">
        <f t="shared" si="357"/>
        <v>Średnia</v>
      </c>
    </row>
    <row r="11401" spans="1:9">
      <c r="A11401" t="s">
        <v>22021</v>
      </c>
      <c r="B11401" t="s">
        <v>6141</v>
      </c>
      <c r="C11401" t="s">
        <v>801</v>
      </c>
      <c r="D11401">
        <v>3</v>
      </c>
      <c r="E11401" s="3">
        <v>358.65</v>
      </c>
      <c r="F11401" s="4">
        <v>0</v>
      </c>
      <c r="G11401" t="str">
        <f>VLOOKUP(C11401:C33938,Produkty!$A$2:$B$61,2,0)</f>
        <v>Lampka 3</v>
      </c>
      <c r="H11401" s="6">
        <f t="shared" si="356"/>
        <v>1075.9499999999998</v>
      </c>
      <c r="I11401" t="str">
        <f t="shared" si="357"/>
        <v>Średnia</v>
      </c>
    </row>
    <row r="11402" spans="1:9">
      <c r="A11402" t="s">
        <v>22022</v>
      </c>
      <c r="B11402" t="s">
        <v>6141</v>
      </c>
      <c r="C11402" t="s">
        <v>858</v>
      </c>
      <c r="D11402">
        <v>3</v>
      </c>
      <c r="E11402" s="3">
        <v>593.89</v>
      </c>
      <c r="F11402" s="4">
        <v>0.1</v>
      </c>
      <c r="G11402" t="str">
        <f>VLOOKUP(C11402:C33939,Produkty!$A$2:$B$61,2,0)</f>
        <v>Podkładka 3</v>
      </c>
      <c r="H11402" s="6">
        <f t="shared" si="356"/>
        <v>1603.5030000000002</v>
      </c>
      <c r="I11402" t="str">
        <f t="shared" si="357"/>
        <v>Średnia</v>
      </c>
    </row>
    <row r="11403" spans="1:9">
      <c r="A11403" t="s">
        <v>22023</v>
      </c>
      <c r="B11403" t="s">
        <v>6141</v>
      </c>
      <c r="C11403" t="s">
        <v>791</v>
      </c>
      <c r="D11403">
        <v>2</v>
      </c>
      <c r="E11403" s="3">
        <v>230.1</v>
      </c>
      <c r="F11403" s="4">
        <v>0.15</v>
      </c>
      <c r="G11403" t="str">
        <f>VLOOKUP(C11403:C33940,Produkty!$A$2:$B$61,2,0)</f>
        <v>Krzesło biurowe 2</v>
      </c>
      <c r="H11403" s="6">
        <f t="shared" si="356"/>
        <v>391.16999999999996</v>
      </c>
      <c r="I11403" t="str">
        <f t="shared" si="357"/>
        <v>Mała</v>
      </c>
    </row>
    <row r="11404" spans="1:9">
      <c r="A11404" t="s">
        <v>22024</v>
      </c>
      <c r="B11404" t="s">
        <v>6142</v>
      </c>
      <c r="C11404" t="s">
        <v>788</v>
      </c>
      <c r="D11404">
        <v>3</v>
      </c>
      <c r="E11404" s="3">
        <v>614.19000000000005</v>
      </c>
      <c r="F11404" s="4">
        <v>0</v>
      </c>
      <c r="G11404" t="str">
        <f>VLOOKUP(C11404:C33941,Produkty!$A$2:$B$61,2,0)</f>
        <v>Krzesło biurowe 1</v>
      </c>
      <c r="H11404" s="6">
        <f t="shared" si="356"/>
        <v>1842.5700000000002</v>
      </c>
      <c r="I11404" t="str">
        <f t="shared" si="357"/>
        <v>Średnia</v>
      </c>
    </row>
    <row r="11405" spans="1:9">
      <c r="A11405" t="s">
        <v>22025</v>
      </c>
      <c r="B11405" t="s">
        <v>6142</v>
      </c>
      <c r="C11405" t="s">
        <v>747</v>
      </c>
      <c r="D11405">
        <v>1</v>
      </c>
      <c r="E11405" s="3">
        <v>563.69000000000005</v>
      </c>
      <c r="F11405" s="4">
        <v>0</v>
      </c>
      <c r="G11405" t="str">
        <f>VLOOKUP(C11405:C33942,Produkty!$A$2:$B$61,2,0)</f>
        <v>Słuchawki 1</v>
      </c>
      <c r="H11405" s="6">
        <f t="shared" si="356"/>
        <v>563.69000000000005</v>
      </c>
      <c r="I11405" t="str">
        <f t="shared" si="357"/>
        <v>Średnia</v>
      </c>
    </row>
    <row r="11406" spans="1:9">
      <c r="A11406" t="s">
        <v>22026</v>
      </c>
      <c r="B11406" t="s">
        <v>6142</v>
      </c>
      <c r="C11406" t="s">
        <v>764</v>
      </c>
      <c r="D11406">
        <v>1</v>
      </c>
      <c r="E11406" s="3">
        <v>267.83</v>
      </c>
      <c r="F11406" s="4">
        <v>0.1</v>
      </c>
      <c r="G11406" t="str">
        <f>VLOOKUP(C11406:C33943,Produkty!$A$2:$B$61,2,0)</f>
        <v>Mysz 1</v>
      </c>
      <c r="H11406" s="6">
        <f t="shared" si="356"/>
        <v>241.047</v>
      </c>
      <c r="I11406" t="str">
        <f t="shared" si="357"/>
        <v>Mała</v>
      </c>
    </row>
    <row r="11407" spans="1:9">
      <c r="A11407" t="s">
        <v>22027</v>
      </c>
      <c r="B11407" t="s">
        <v>6143</v>
      </c>
      <c r="C11407" t="s">
        <v>774</v>
      </c>
      <c r="D11407">
        <v>1</v>
      </c>
      <c r="E11407" s="3">
        <v>99.86</v>
      </c>
      <c r="F11407" s="4">
        <v>0</v>
      </c>
      <c r="G11407" t="str">
        <f>VLOOKUP(C11407:C33944,Produkty!$A$2:$B$61,2,0)</f>
        <v>Monitor 2</v>
      </c>
      <c r="H11407" s="6">
        <f t="shared" si="356"/>
        <v>99.86</v>
      </c>
      <c r="I11407" t="str">
        <f t="shared" si="357"/>
        <v>Mała</v>
      </c>
    </row>
    <row r="11408" spans="1:9">
      <c r="A11408" t="s">
        <v>22028</v>
      </c>
      <c r="B11408" t="s">
        <v>6144</v>
      </c>
      <c r="C11408" t="s">
        <v>750</v>
      </c>
      <c r="D11408">
        <v>5</v>
      </c>
      <c r="E11408" s="3">
        <v>268.06</v>
      </c>
      <c r="F11408" s="4">
        <v>0.15</v>
      </c>
      <c r="G11408" t="str">
        <f>VLOOKUP(C11408:C33945,Produkty!$A$2:$B$61,2,0)</f>
        <v>Słuchawki 2</v>
      </c>
      <c r="H11408" s="6">
        <f t="shared" si="356"/>
        <v>1139.2549999999999</v>
      </c>
      <c r="I11408" t="str">
        <f t="shared" si="357"/>
        <v>Średnia</v>
      </c>
    </row>
    <row r="11409" spans="1:9">
      <c r="A11409" t="s">
        <v>22029</v>
      </c>
      <c r="B11409" t="s">
        <v>6144</v>
      </c>
      <c r="C11409" t="s">
        <v>868</v>
      </c>
      <c r="D11409">
        <v>2</v>
      </c>
      <c r="E11409" s="3">
        <v>574.5</v>
      </c>
      <c r="F11409" s="4">
        <v>0</v>
      </c>
      <c r="G11409" t="str">
        <f>VLOOKUP(C11409:C33946,Produkty!$A$2:$B$61,2,0)</f>
        <v>Ładowarka 4</v>
      </c>
      <c r="H11409" s="6">
        <f t="shared" si="356"/>
        <v>1149</v>
      </c>
      <c r="I11409" t="str">
        <f t="shared" si="357"/>
        <v>Średnia</v>
      </c>
    </row>
    <row r="11410" spans="1:9">
      <c r="A11410" t="s">
        <v>22030</v>
      </c>
      <c r="B11410" t="s">
        <v>6145</v>
      </c>
      <c r="C11410" t="s">
        <v>801</v>
      </c>
      <c r="D11410">
        <v>5</v>
      </c>
      <c r="E11410" s="3">
        <v>344.54</v>
      </c>
      <c r="F11410" s="4">
        <v>0.05</v>
      </c>
      <c r="G11410" t="str">
        <f>VLOOKUP(C11410:C33947,Produkty!$A$2:$B$61,2,0)</f>
        <v>Lampka 3</v>
      </c>
      <c r="H11410" s="6">
        <f t="shared" si="356"/>
        <v>1636.5650000000001</v>
      </c>
      <c r="I11410" t="str">
        <f t="shared" si="357"/>
        <v>Średnia</v>
      </c>
    </row>
    <row r="11411" spans="1:9">
      <c r="A11411" t="s">
        <v>22031</v>
      </c>
      <c r="B11411" t="s">
        <v>6145</v>
      </c>
      <c r="C11411" t="s">
        <v>852</v>
      </c>
      <c r="D11411">
        <v>6</v>
      </c>
      <c r="E11411" s="3">
        <v>766.25</v>
      </c>
      <c r="F11411" s="4">
        <v>0.05</v>
      </c>
      <c r="G11411" t="str">
        <f>VLOOKUP(C11411:C33948,Produkty!$A$2:$B$61,2,0)</f>
        <v>Hub USB 4</v>
      </c>
      <c r="H11411" s="6">
        <f t="shared" si="356"/>
        <v>4367.625</v>
      </c>
      <c r="I11411" t="str">
        <f t="shared" si="357"/>
        <v>Duża</v>
      </c>
    </row>
    <row r="11412" spans="1:9">
      <c r="A11412" t="s">
        <v>22032</v>
      </c>
      <c r="B11412" t="s">
        <v>6145</v>
      </c>
      <c r="C11412" t="s">
        <v>772</v>
      </c>
      <c r="D11412">
        <v>6</v>
      </c>
      <c r="E11412" s="3">
        <v>940.63</v>
      </c>
      <c r="F11412" s="4">
        <v>0.1</v>
      </c>
      <c r="G11412" t="str">
        <f>VLOOKUP(C11412:C33949,Produkty!$A$2:$B$61,2,0)</f>
        <v>Monitor 1</v>
      </c>
      <c r="H11412" s="6">
        <f t="shared" si="356"/>
        <v>5079.402</v>
      </c>
      <c r="I11412" t="str">
        <f t="shared" si="357"/>
        <v>Duża</v>
      </c>
    </row>
    <row r="11413" spans="1:9">
      <c r="A11413" t="s">
        <v>22033</v>
      </c>
      <c r="B11413" t="s">
        <v>6145</v>
      </c>
      <c r="C11413" t="s">
        <v>768</v>
      </c>
      <c r="D11413">
        <v>4</v>
      </c>
      <c r="E11413" s="3">
        <v>934.98</v>
      </c>
      <c r="F11413" s="4">
        <v>0.15</v>
      </c>
      <c r="G11413" t="str">
        <f>VLOOKUP(C11413:C33950,Produkty!$A$2:$B$61,2,0)</f>
        <v>Mysz 3</v>
      </c>
      <c r="H11413" s="6">
        <f t="shared" si="356"/>
        <v>3178.9319999999998</v>
      </c>
      <c r="I11413" t="str">
        <f t="shared" si="357"/>
        <v>Duża</v>
      </c>
    </row>
    <row r="11414" spans="1:9">
      <c r="A11414" t="s">
        <v>22034</v>
      </c>
      <c r="B11414" t="s">
        <v>6146</v>
      </c>
      <c r="C11414" t="s">
        <v>825</v>
      </c>
      <c r="D11414">
        <v>6</v>
      </c>
      <c r="E11414" s="3">
        <v>966.93</v>
      </c>
      <c r="F11414" s="4">
        <v>0.05</v>
      </c>
      <c r="G11414" t="str">
        <f>VLOOKUP(C11414:C33951,Produkty!$A$2:$B$61,2,0)</f>
        <v>Termos 3</v>
      </c>
      <c r="H11414" s="6">
        <f t="shared" si="356"/>
        <v>5511.5009999999993</v>
      </c>
      <c r="I11414" t="str">
        <f t="shared" si="357"/>
        <v>Duża</v>
      </c>
    </row>
    <row r="11415" spans="1:9">
      <c r="A11415" t="s">
        <v>22035</v>
      </c>
      <c r="B11415" t="s">
        <v>6147</v>
      </c>
      <c r="C11415" t="s">
        <v>770</v>
      </c>
      <c r="D11415">
        <v>3</v>
      </c>
      <c r="E11415" s="3">
        <v>330.73</v>
      </c>
      <c r="F11415" s="4">
        <v>0.15</v>
      </c>
      <c r="G11415" t="str">
        <f>VLOOKUP(C11415:C33952,Produkty!$A$2:$B$61,2,0)</f>
        <v>Mysz 4</v>
      </c>
      <c r="H11415" s="6">
        <f t="shared" si="356"/>
        <v>843.36149999999998</v>
      </c>
      <c r="I11415" t="str">
        <f t="shared" si="357"/>
        <v>Średnia</v>
      </c>
    </row>
    <row r="11416" spans="1:9">
      <c r="A11416" t="s">
        <v>22036</v>
      </c>
      <c r="B11416" t="s">
        <v>6147</v>
      </c>
      <c r="C11416" t="s">
        <v>793</v>
      </c>
      <c r="D11416">
        <v>5</v>
      </c>
      <c r="E11416" s="3">
        <v>92.7</v>
      </c>
      <c r="F11416" s="4">
        <v>0</v>
      </c>
      <c r="G11416" t="str">
        <f>VLOOKUP(C11416:C33953,Produkty!$A$2:$B$61,2,0)</f>
        <v>Krzesło biurowe 3</v>
      </c>
      <c r="H11416" s="6">
        <f t="shared" si="356"/>
        <v>463.5</v>
      </c>
      <c r="I11416" t="str">
        <f t="shared" si="357"/>
        <v>Mała</v>
      </c>
    </row>
    <row r="11417" spans="1:9">
      <c r="A11417" t="s">
        <v>22037</v>
      </c>
      <c r="B11417" t="s">
        <v>6147</v>
      </c>
      <c r="C11417" t="s">
        <v>766</v>
      </c>
      <c r="D11417">
        <v>1</v>
      </c>
      <c r="E11417" s="3">
        <v>690.7</v>
      </c>
      <c r="F11417" s="4">
        <v>0</v>
      </c>
      <c r="G11417" t="str">
        <f>VLOOKUP(C11417:C33954,Produkty!$A$2:$B$61,2,0)</f>
        <v>Mysz 2</v>
      </c>
      <c r="H11417" s="6">
        <f t="shared" si="356"/>
        <v>690.7</v>
      </c>
      <c r="I11417" t="str">
        <f t="shared" si="357"/>
        <v>Średnia</v>
      </c>
    </row>
    <row r="11418" spans="1:9">
      <c r="A11418" t="s">
        <v>22038</v>
      </c>
      <c r="B11418" t="s">
        <v>6147</v>
      </c>
      <c r="C11418" t="s">
        <v>866</v>
      </c>
      <c r="D11418">
        <v>2</v>
      </c>
      <c r="E11418" s="3">
        <v>344.55</v>
      </c>
      <c r="F11418" s="4">
        <v>0</v>
      </c>
      <c r="G11418" t="str">
        <f>VLOOKUP(C11418:C33955,Produkty!$A$2:$B$61,2,0)</f>
        <v>Ładowarka 3</v>
      </c>
      <c r="H11418" s="6">
        <f t="shared" si="356"/>
        <v>689.1</v>
      </c>
      <c r="I11418" t="str">
        <f t="shared" si="357"/>
        <v>Średnia</v>
      </c>
    </row>
    <row r="11419" spans="1:9">
      <c r="A11419" t="s">
        <v>22039</v>
      </c>
      <c r="B11419" t="s">
        <v>6148</v>
      </c>
      <c r="C11419" t="s">
        <v>842</v>
      </c>
      <c r="D11419">
        <v>3</v>
      </c>
      <c r="E11419" s="3">
        <v>824.11</v>
      </c>
      <c r="F11419" s="4">
        <v>0.05</v>
      </c>
      <c r="G11419" t="str">
        <f>VLOOKUP(C11419:C33956,Produkty!$A$2:$B$61,2,0)</f>
        <v>Etui 3</v>
      </c>
      <c r="H11419" s="6">
        <f t="shared" si="356"/>
        <v>2348.7134999999998</v>
      </c>
      <c r="I11419" t="str">
        <f t="shared" si="357"/>
        <v>Duża</v>
      </c>
    </row>
    <row r="11420" spans="1:9">
      <c r="A11420" t="s">
        <v>22040</v>
      </c>
      <c r="B11420" t="s">
        <v>6148</v>
      </c>
      <c r="C11420" t="s">
        <v>776</v>
      </c>
      <c r="D11420">
        <v>4</v>
      </c>
      <c r="E11420" s="3">
        <v>948.11</v>
      </c>
      <c r="F11420" s="4">
        <v>0</v>
      </c>
      <c r="G11420" t="str">
        <f>VLOOKUP(C11420:C33957,Produkty!$A$2:$B$61,2,0)</f>
        <v>Monitor 3</v>
      </c>
      <c r="H11420" s="6">
        <f t="shared" si="356"/>
        <v>3792.44</v>
      </c>
      <c r="I11420" t="str">
        <f t="shared" si="357"/>
        <v>Duża</v>
      </c>
    </row>
    <row r="11421" spans="1:9">
      <c r="A11421" t="s">
        <v>22041</v>
      </c>
      <c r="B11421" t="s">
        <v>6148</v>
      </c>
      <c r="C11421" t="s">
        <v>829</v>
      </c>
      <c r="D11421">
        <v>3</v>
      </c>
      <c r="E11421" s="3">
        <v>545.07000000000005</v>
      </c>
      <c r="F11421" s="4">
        <v>0.05</v>
      </c>
      <c r="G11421" t="str">
        <f>VLOOKUP(C11421:C33958,Produkty!$A$2:$B$61,2,0)</f>
        <v>Kabel USB-C 1</v>
      </c>
      <c r="H11421" s="6">
        <f t="shared" si="356"/>
        <v>1553.4494999999999</v>
      </c>
      <c r="I11421" t="str">
        <f t="shared" si="357"/>
        <v>Średnia</v>
      </c>
    </row>
    <row r="11422" spans="1:9">
      <c r="A11422" t="s">
        <v>22042</v>
      </c>
      <c r="B11422" t="s">
        <v>6148</v>
      </c>
      <c r="C11422" t="s">
        <v>750</v>
      </c>
      <c r="D11422">
        <v>2</v>
      </c>
      <c r="E11422" s="3">
        <v>266.98</v>
      </c>
      <c r="F11422" s="4">
        <v>0.15</v>
      </c>
      <c r="G11422" t="str">
        <f>VLOOKUP(C11422:C33959,Produkty!$A$2:$B$61,2,0)</f>
        <v>Słuchawki 2</v>
      </c>
      <c r="H11422" s="6">
        <f t="shared" si="356"/>
        <v>453.86600000000004</v>
      </c>
      <c r="I11422" t="str">
        <f t="shared" si="357"/>
        <v>Mała</v>
      </c>
    </row>
    <row r="11423" spans="1:9">
      <c r="A11423" t="s">
        <v>22043</v>
      </c>
      <c r="B11423" t="s">
        <v>6149</v>
      </c>
      <c r="C11423" t="s">
        <v>866</v>
      </c>
      <c r="D11423">
        <v>3</v>
      </c>
      <c r="E11423" s="3">
        <v>356.82</v>
      </c>
      <c r="F11423" s="4">
        <v>0.2</v>
      </c>
      <c r="G11423" t="str">
        <f>VLOOKUP(C11423:C33960,Produkty!$A$2:$B$61,2,0)</f>
        <v>Ładowarka 3</v>
      </c>
      <c r="H11423" s="6">
        <f t="shared" si="356"/>
        <v>856.36800000000005</v>
      </c>
      <c r="I11423" t="str">
        <f t="shared" si="357"/>
        <v>Średnia</v>
      </c>
    </row>
    <row r="11424" spans="1:9">
      <c r="A11424" t="s">
        <v>22044</v>
      </c>
      <c r="B11424" t="s">
        <v>6149</v>
      </c>
      <c r="C11424" t="s">
        <v>770</v>
      </c>
      <c r="D11424">
        <v>1</v>
      </c>
      <c r="E11424" s="3">
        <v>321.35000000000002</v>
      </c>
      <c r="F11424" s="4">
        <v>0.2</v>
      </c>
      <c r="G11424" t="str">
        <f>VLOOKUP(C11424:C33961,Produkty!$A$2:$B$61,2,0)</f>
        <v>Mysz 4</v>
      </c>
      <c r="H11424" s="6">
        <f t="shared" si="356"/>
        <v>257.08000000000004</v>
      </c>
      <c r="I11424" t="str">
        <f t="shared" si="357"/>
        <v>Mała</v>
      </c>
    </row>
    <row r="11425" spans="1:9">
      <c r="A11425" t="s">
        <v>22045</v>
      </c>
      <c r="B11425" t="s">
        <v>6149</v>
      </c>
      <c r="C11425" t="s">
        <v>788</v>
      </c>
      <c r="D11425">
        <v>2</v>
      </c>
      <c r="E11425" s="3">
        <v>605.52</v>
      </c>
      <c r="F11425" s="4">
        <v>0</v>
      </c>
      <c r="G11425" t="str">
        <f>VLOOKUP(C11425:C33962,Produkty!$A$2:$B$61,2,0)</f>
        <v>Krzesło biurowe 1</v>
      </c>
      <c r="H11425" s="6">
        <f t="shared" si="356"/>
        <v>1211.04</v>
      </c>
      <c r="I11425" t="str">
        <f t="shared" si="357"/>
        <v>Średnia</v>
      </c>
    </row>
    <row r="11426" spans="1:9">
      <c r="A11426" t="s">
        <v>22046</v>
      </c>
      <c r="B11426" t="s">
        <v>6150</v>
      </c>
      <c r="C11426" t="s">
        <v>862</v>
      </c>
      <c r="D11426">
        <v>3</v>
      </c>
      <c r="E11426" s="3">
        <v>460.7</v>
      </c>
      <c r="F11426" s="4">
        <v>0</v>
      </c>
      <c r="G11426" t="str">
        <f>VLOOKUP(C11426:C33963,Produkty!$A$2:$B$61,2,0)</f>
        <v>Ładowarka 1</v>
      </c>
      <c r="H11426" s="6">
        <f t="shared" si="356"/>
        <v>1382.1</v>
      </c>
      <c r="I11426" t="str">
        <f t="shared" si="357"/>
        <v>Średnia</v>
      </c>
    </row>
    <row r="11427" spans="1:9">
      <c r="A11427" t="s">
        <v>22047</v>
      </c>
      <c r="B11427" t="s">
        <v>6150</v>
      </c>
      <c r="C11427" t="s">
        <v>797</v>
      </c>
      <c r="D11427">
        <v>5</v>
      </c>
      <c r="E11427" s="3">
        <v>663.16</v>
      </c>
      <c r="F11427" s="4">
        <v>0</v>
      </c>
      <c r="G11427" t="str">
        <f>VLOOKUP(C11427:C33964,Produkty!$A$2:$B$61,2,0)</f>
        <v>Lampka 1</v>
      </c>
      <c r="H11427" s="6">
        <f t="shared" si="356"/>
        <v>3315.7999999999997</v>
      </c>
      <c r="I11427" t="str">
        <f t="shared" si="357"/>
        <v>Duża</v>
      </c>
    </row>
    <row r="11428" spans="1:9">
      <c r="A11428" t="s">
        <v>22048</v>
      </c>
      <c r="B11428" t="s">
        <v>6150</v>
      </c>
      <c r="C11428" t="s">
        <v>747</v>
      </c>
      <c r="D11428">
        <v>3</v>
      </c>
      <c r="E11428" s="3">
        <v>569.08000000000004</v>
      </c>
      <c r="F11428" s="4">
        <v>0.1</v>
      </c>
      <c r="G11428" t="str">
        <f>VLOOKUP(C11428:C33965,Produkty!$A$2:$B$61,2,0)</f>
        <v>Słuchawki 1</v>
      </c>
      <c r="H11428" s="6">
        <f t="shared" si="356"/>
        <v>1536.5160000000003</v>
      </c>
      <c r="I11428" t="str">
        <f t="shared" si="357"/>
        <v>Średnia</v>
      </c>
    </row>
    <row r="11429" spans="1:9">
      <c r="A11429" t="s">
        <v>22049</v>
      </c>
      <c r="B11429" t="s">
        <v>6151</v>
      </c>
      <c r="C11429" t="s">
        <v>850</v>
      </c>
      <c r="D11429">
        <v>5</v>
      </c>
      <c r="E11429" s="3">
        <v>32.71</v>
      </c>
      <c r="F11429" s="4">
        <v>0.1</v>
      </c>
      <c r="G11429" t="str">
        <f>VLOOKUP(C11429:C33966,Produkty!$A$2:$B$61,2,0)</f>
        <v>Hub USB 3</v>
      </c>
      <c r="H11429" s="6">
        <f t="shared" si="356"/>
        <v>147.19500000000002</v>
      </c>
      <c r="I11429" t="str">
        <f t="shared" si="357"/>
        <v>Mała</v>
      </c>
    </row>
    <row r="11430" spans="1:9">
      <c r="A11430" t="s">
        <v>22050</v>
      </c>
      <c r="B11430" t="s">
        <v>6151</v>
      </c>
      <c r="C11430" t="s">
        <v>823</v>
      </c>
      <c r="D11430">
        <v>2</v>
      </c>
      <c r="E11430" s="3">
        <v>689.51</v>
      </c>
      <c r="F11430" s="4">
        <v>0.2</v>
      </c>
      <c r="G11430" t="str">
        <f>VLOOKUP(C11430:C33967,Produkty!$A$2:$B$61,2,0)</f>
        <v>Termos 2</v>
      </c>
      <c r="H11430" s="6">
        <f t="shared" si="356"/>
        <v>1103.2160000000001</v>
      </c>
      <c r="I11430" t="str">
        <f t="shared" si="357"/>
        <v>Średnia</v>
      </c>
    </row>
    <row r="11431" spans="1:9">
      <c r="A11431" t="s">
        <v>22051</v>
      </c>
      <c r="B11431" t="s">
        <v>6151</v>
      </c>
      <c r="C11431" t="s">
        <v>817</v>
      </c>
      <c r="D11431">
        <v>6</v>
      </c>
      <c r="E11431" s="3">
        <v>322.45999999999998</v>
      </c>
      <c r="F11431" s="4">
        <v>0.1</v>
      </c>
      <c r="G11431" t="str">
        <f>VLOOKUP(C11431:C33968,Produkty!$A$2:$B$61,2,0)</f>
        <v>Czajnik 3</v>
      </c>
      <c r="H11431" s="6">
        <f t="shared" si="356"/>
        <v>1741.2839999999999</v>
      </c>
      <c r="I11431" t="str">
        <f t="shared" si="357"/>
        <v>Średnia</v>
      </c>
    </row>
    <row r="11432" spans="1:9">
      <c r="A11432" t="s">
        <v>22052</v>
      </c>
      <c r="B11432" t="s">
        <v>6152</v>
      </c>
      <c r="C11432" t="s">
        <v>760</v>
      </c>
      <c r="D11432">
        <v>1</v>
      </c>
      <c r="E11432" s="3">
        <v>41.03</v>
      </c>
      <c r="F11432" s="4">
        <v>0.05</v>
      </c>
      <c r="G11432" t="str">
        <f>VLOOKUP(C11432:C33969,Produkty!$A$2:$B$61,2,0)</f>
        <v>Klawiatura 3</v>
      </c>
      <c r="H11432" s="6">
        <f t="shared" si="356"/>
        <v>38.978499999999997</v>
      </c>
      <c r="I11432" t="str">
        <f t="shared" si="357"/>
        <v>Mała</v>
      </c>
    </row>
    <row r="11433" spans="1:9">
      <c r="A11433" t="s">
        <v>22053</v>
      </c>
      <c r="B11433" t="s">
        <v>6153</v>
      </c>
      <c r="C11433" t="s">
        <v>842</v>
      </c>
      <c r="D11433">
        <v>2</v>
      </c>
      <c r="E11433" s="3">
        <v>818.37</v>
      </c>
      <c r="F11433" s="4">
        <v>0</v>
      </c>
      <c r="G11433" t="str">
        <f>VLOOKUP(C11433:C33970,Produkty!$A$2:$B$61,2,0)</f>
        <v>Etui 3</v>
      </c>
      <c r="H11433" s="6">
        <f t="shared" si="356"/>
        <v>1636.74</v>
      </c>
      <c r="I11433" t="str">
        <f t="shared" si="357"/>
        <v>Średnia</v>
      </c>
    </row>
    <row r="11434" spans="1:9">
      <c r="A11434" t="s">
        <v>22054</v>
      </c>
      <c r="B11434" t="s">
        <v>6153</v>
      </c>
      <c r="C11434" t="s">
        <v>834</v>
      </c>
      <c r="D11434">
        <v>2</v>
      </c>
      <c r="E11434" s="3">
        <v>401.1</v>
      </c>
      <c r="F11434" s="4">
        <v>0.15</v>
      </c>
      <c r="G11434" t="str">
        <f>VLOOKUP(C11434:C33971,Produkty!$A$2:$B$61,2,0)</f>
        <v>Kabel USB-C 3</v>
      </c>
      <c r="H11434" s="6">
        <f t="shared" si="356"/>
        <v>681.87</v>
      </c>
      <c r="I11434" t="str">
        <f t="shared" si="357"/>
        <v>Średnia</v>
      </c>
    </row>
    <row r="11435" spans="1:9">
      <c r="A11435" t="s">
        <v>22055</v>
      </c>
      <c r="B11435" t="s">
        <v>6153</v>
      </c>
      <c r="C11435" t="s">
        <v>760</v>
      </c>
      <c r="D11435">
        <v>3</v>
      </c>
      <c r="E11435" s="3">
        <v>41.8</v>
      </c>
      <c r="F11435" s="4">
        <v>0.2</v>
      </c>
      <c r="G11435" t="str">
        <f>VLOOKUP(C11435:C33972,Produkty!$A$2:$B$61,2,0)</f>
        <v>Klawiatura 3</v>
      </c>
      <c r="H11435" s="6">
        <f t="shared" si="356"/>
        <v>100.32</v>
      </c>
      <c r="I11435" t="str">
        <f t="shared" si="357"/>
        <v>Mała</v>
      </c>
    </row>
    <row r="11436" spans="1:9">
      <c r="A11436" t="s">
        <v>22056</v>
      </c>
      <c r="B11436" t="s">
        <v>6154</v>
      </c>
      <c r="C11436" t="s">
        <v>832</v>
      </c>
      <c r="D11436">
        <v>4</v>
      </c>
      <c r="E11436" s="3">
        <v>737.86</v>
      </c>
      <c r="F11436" s="4">
        <v>0</v>
      </c>
      <c r="G11436" t="str">
        <f>VLOOKUP(C11436:C33973,Produkty!$A$2:$B$61,2,0)</f>
        <v>Kabel USB-C 2</v>
      </c>
      <c r="H11436" s="6">
        <f t="shared" si="356"/>
        <v>2951.44</v>
      </c>
      <c r="I11436" t="str">
        <f t="shared" si="357"/>
        <v>Duża</v>
      </c>
    </row>
    <row r="11437" spans="1:9">
      <c r="A11437" t="s">
        <v>22057</v>
      </c>
      <c r="B11437" t="s">
        <v>6154</v>
      </c>
      <c r="C11437" t="s">
        <v>768</v>
      </c>
      <c r="D11437">
        <v>4</v>
      </c>
      <c r="E11437" s="3">
        <v>951.72</v>
      </c>
      <c r="F11437" s="4">
        <v>0</v>
      </c>
      <c r="G11437" t="str">
        <f>VLOOKUP(C11437:C33974,Produkty!$A$2:$B$61,2,0)</f>
        <v>Mysz 3</v>
      </c>
      <c r="H11437" s="6">
        <f t="shared" si="356"/>
        <v>3806.88</v>
      </c>
      <c r="I11437" t="str">
        <f t="shared" si="357"/>
        <v>Duża</v>
      </c>
    </row>
    <row r="11438" spans="1:9">
      <c r="A11438" t="s">
        <v>22058</v>
      </c>
      <c r="B11438" t="s">
        <v>6155</v>
      </c>
      <c r="C11438" t="s">
        <v>754</v>
      </c>
      <c r="D11438">
        <v>2</v>
      </c>
      <c r="E11438" s="3">
        <v>803.55</v>
      </c>
      <c r="F11438" s="4">
        <v>0.15</v>
      </c>
      <c r="G11438" t="str">
        <f>VLOOKUP(C11438:C33975,Produkty!$A$2:$B$61,2,0)</f>
        <v>Słuchawki 4</v>
      </c>
      <c r="H11438" s="6">
        <f t="shared" si="356"/>
        <v>1366.0349999999999</v>
      </c>
      <c r="I11438" t="str">
        <f t="shared" si="357"/>
        <v>Średnia</v>
      </c>
    </row>
    <row r="11439" spans="1:9">
      <c r="A11439" t="s">
        <v>22059</v>
      </c>
      <c r="B11439" t="s">
        <v>6155</v>
      </c>
      <c r="C11439" t="s">
        <v>852</v>
      </c>
      <c r="D11439">
        <v>1</v>
      </c>
      <c r="E11439" s="3">
        <v>752.72</v>
      </c>
      <c r="F11439" s="4">
        <v>0.05</v>
      </c>
      <c r="G11439" t="str">
        <f>VLOOKUP(C11439:C33976,Produkty!$A$2:$B$61,2,0)</f>
        <v>Hub USB 4</v>
      </c>
      <c r="H11439" s="6">
        <f t="shared" si="356"/>
        <v>715.08399999999995</v>
      </c>
      <c r="I11439" t="str">
        <f t="shared" si="357"/>
        <v>Średnia</v>
      </c>
    </row>
    <row r="11440" spans="1:9">
      <c r="A11440" t="s">
        <v>22060</v>
      </c>
      <c r="B11440" t="s">
        <v>6155</v>
      </c>
      <c r="C11440" t="s">
        <v>776</v>
      </c>
      <c r="D11440">
        <v>5</v>
      </c>
      <c r="E11440" s="3">
        <v>950.83</v>
      </c>
      <c r="F11440" s="4">
        <v>0.05</v>
      </c>
      <c r="G11440" t="str">
        <f>VLOOKUP(C11440:C33977,Produkty!$A$2:$B$61,2,0)</f>
        <v>Monitor 3</v>
      </c>
      <c r="H11440" s="6">
        <f t="shared" si="356"/>
        <v>4516.4425000000001</v>
      </c>
      <c r="I11440" t="str">
        <f t="shared" si="357"/>
        <v>Duża</v>
      </c>
    </row>
    <row r="11441" spans="1:9">
      <c r="A11441" t="s">
        <v>22061</v>
      </c>
      <c r="B11441" t="s">
        <v>6156</v>
      </c>
      <c r="C11441" t="s">
        <v>813</v>
      </c>
      <c r="D11441">
        <v>3</v>
      </c>
      <c r="E11441" s="3">
        <v>987.19</v>
      </c>
      <c r="F11441" s="4">
        <v>0.1</v>
      </c>
      <c r="G11441" t="str">
        <f>VLOOKUP(C11441:C33978,Produkty!$A$2:$B$61,2,0)</f>
        <v>Czajnik 1</v>
      </c>
      <c r="H11441" s="6">
        <f t="shared" si="356"/>
        <v>2665.413</v>
      </c>
      <c r="I11441" t="str">
        <f t="shared" si="357"/>
        <v>Duża</v>
      </c>
    </row>
    <row r="11442" spans="1:9">
      <c r="A11442" t="s">
        <v>22062</v>
      </c>
      <c r="B11442" t="s">
        <v>6156</v>
      </c>
      <c r="C11442" t="s">
        <v>793</v>
      </c>
      <c r="D11442">
        <v>5</v>
      </c>
      <c r="E11442" s="3">
        <v>92.75</v>
      </c>
      <c r="F11442" s="4">
        <v>0</v>
      </c>
      <c r="G11442" t="str">
        <f>VLOOKUP(C11442:C33979,Produkty!$A$2:$B$61,2,0)</f>
        <v>Krzesło biurowe 3</v>
      </c>
      <c r="H11442" s="6">
        <f t="shared" si="356"/>
        <v>463.75</v>
      </c>
      <c r="I11442" t="str">
        <f t="shared" si="357"/>
        <v>Mała</v>
      </c>
    </row>
    <row r="11443" spans="1:9">
      <c r="A11443" t="s">
        <v>22063</v>
      </c>
      <c r="B11443" t="s">
        <v>6156</v>
      </c>
      <c r="C11443" t="s">
        <v>860</v>
      </c>
      <c r="D11443">
        <v>3</v>
      </c>
      <c r="E11443" s="3">
        <v>871.3</v>
      </c>
      <c r="F11443" s="4">
        <v>0</v>
      </c>
      <c r="G11443" t="str">
        <f>VLOOKUP(C11443:C33980,Produkty!$A$2:$B$61,2,0)</f>
        <v>Podkładka 4</v>
      </c>
      <c r="H11443" s="6">
        <f t="shared" si="356"/>
        <v>2613.8999999999996</v>
      </c>
      <c r="I11443" t="str">
        <f t="shared" si="357"/>
        <v>Duża</v>
      </c>
    </row>
    <row r="11444" spans="1:9">
      <c r="A11444" t="s">
        <v>22064</v>
      </c>
      <c r="B11444" t="s">
        <v>6157</v>
      </c>
      <c r="C11444" t="s">
        <v>786</v>
      </c>
      <c r="D11444">
        <v>1</v>
      </c>
      <c r="E11444" s="3">
        <v>946.84</v>
      </c>
      <c r="F11444" s="4">
        <v>0.2</v>
      </c>
      <c r="G11444" t="str">
        <f>VLOOKUP(C11444:C33981,Produkty!$A$2:$B$61,2,0)</f>
        <v>Powerbank 4</v>
      </c>
      <c r="H11444" s="6">
        <f t="shared" si="356"/>
        <v>757.47200000000009</v>
      </c>
      <c r="I11444" t="str">
        <f t="shared" si="357"/>
        <v>Średnia</v>
      </c>
    </row>
    <row r="11445" spans="1:9">
      <c r="A11445" t="s">
        <v>22065</v>
      </c>
      <c r="B11445" t="s">
        <v>6158</v>
      </c>
      <c r="C11445" t="s">
        <v>811</v>
      </c>
      <c r="D11445">
        <v>5</v>
      </c>
      <c r="E11445" s="3">
        <v>646.66</v>
      </c>
      <c r="F11445" s="4">
        <v>0.2</v>
      </c>
      <c r="G11445" t="str">
        <f>VLOOKUP(C11445:C33982,Produkty!$A$2:$B$61,2,0)</f>
        <v>Organizer 4</v>
      </c>
      <c r="H11445" s="6">
        <f t="shared" si="356"/>
        <v>2586.64</v>
      </c>
      <c r="I11445" t="str">
        <f t="shared" si="357"/>
        <v>Duża</v>
      </c>
    </row>
    <row r="11446" spans="1:9">
      <c r="A11446" t="s">
        <v>22066</v>
      </c>
      <c r="B11446" t="s">
        <v>6158</v>
      </c>
      <c r="C11446" t="s">
        <v>850</v>
      </c>
      <c r="D11446">
        <v>1</v>
      </c>
      <c r="E11446" s="3">
        <v>33.71</v>
      </c>
      <c r="F11446" s="4">
        <v>0</v>
      </c>
      <c r="G11446" t="str">
        <f>VLOOKUP(C11446:C33983,Produkty!$A$2:$B$61,2,0)</f>
        <v>Hub USB 3</v>
      </c>
      <c r="H11446" s="6">
        <f t="shared" si="356"/>
        <v>33.71</v>
      </c>
      <c r="I11446" t="str">
        <f t="shared" si="357"/>
        <v>Mała</v>
      </c>
    </row>
    <row r="11447" spans="1:9">
      <c r="A11447" t="s">
        <v>22067</v>
      </c>
      <c r="B11447" t="s">
        <v>6158</v>
      </c>
      <c r="C11447" t="s">
        <v>799</v>
      </c>
      <c r="D11447">
        <v>5</v>
      </c>
      <c r="E11447" s="3">
        <v>367.69</v>
      </c>
      <c r="F11447" s="4">
        <v>0.1</v>
      </c>
      <c r="G11447" t="str">
        <f>VLOOKUP(C11447:C33984,Produkty!$A$2:$B$61,2,0)</f>
        <v>Lampka 2</v>
      </c>
      <c r="H11447" s="6">
        <f t="shared" si="356"/>
        <v>1654.605</v>
      </c>
      <c r="I11447" t="str">
        <f t="shared" si="357"/>
        <v>Średnia</v>
      </c>
    </row>
    <row r="11448" spans="1:9">
      <c r="A11448" t="s">
        <v>22068</v>
      </c>
      <c r="B11448" t="s">
        <v>6158</v>
      </c>
      <c r="C11448" t="s">
        <v>764</v>
      </c>
      <c r="D11448">
        <v>5</v>
      </c>
      <c r="E11448" s="3">
        <v>267.22000000000003</v>
      </c>
      <c r="F11448" s="4">
        <v>0</v>
      </c>
      <c r="G11448" t="str">
        <f>VLOOKUP(C11448:C33985,Produkty!$A$2:$B$61,2,0)</f>
        <v>Mysz 1</v>
      </c>
      <c r="H11448" s="6">
        <f t="shared" si="356"/>
        <v>1336.1000000000001</v>
      </c>
      <c r="I11448" t="str">
        <f t="shared" si="357"/>
        <v>Średnia</v>
      </c>
    </row>
    <row r="11449" spans="1:9">
      <c r="A11449" t="s">
        <v>22069</v>
      </c>
      <c r="B11449" t="s">
        <v>6159</v>
      </c>
      <c r="C11449" t="s">
        <v>799</v>
      </c>
      <c r="D11449">
        <v>5</v>
      </c>
      <c r="E11449" s="3">
        <v>355.83</v>
      </c>
      <c r="F11449" s="4">
        <v>0.1</v>
      </c>
      <c r="G11449" t="str">
        <f>VLOOKUP(C11449:C33986,Produkty!$A$2:$B$61,2,0)</f>
        <v>Lampka 2</v>
      </c>
      <c r="H11449" s="6">
        <f t="shared" si="356"/>
        <v>1601.2349999999999</v>
      </c>
      <c r="I11449" t="str">
        <f t="shared" si="357"/>
        <v>Średnia</v>
      </c>
    </row>
    <row r="11450" spans="1:9">
      <c r="A11450" t="s">
        <v>22070</v>
      </c>
      <c r="B11450" t="s">
        <v>6160</v>
      </c>
      <c r="C11450" t="s">
        <v>776</v>
      </c>
      <c r="D11450">
        <v>1</v>
      </c>
      <c r="E11450" s="3">
        <v>959.36</v>
      </c>
      <c r="F11450" s="4">
        <v>0.2</v>
      </c>
      <c r="G11450" t="str">
        <f>VLOOKUP(C11450:C33987,Produkty!$A$2:$B$61,2,0)</f>
        <v>Monitor 3</v>
      </c>
      <c r="H11450" s="6">
        <f t="shared" si="356"/>
        <v>767.48800000000006</v>
      </c>
      <c r="I11450" t="str">
        <f t="shared" si="357"/>
        <v>Średnia</v>
      </c>
    </row>
    <row r="11451" spans="1:9">
      <c r="A11451" t="s">
        <v>22071</v>
      </c>
      <c r="B11451" t="s">
        <v>6160</v>
      </c>
      <c r="C11451" t="s">
        <v>868</v>
      </c>
      <c r="D11451">
        <v>5</v>
      </c>
      <c r="E11451" s="3">
        <v>566.29</v>
      </c>
      <c r="F11451" s="4">
        <v>0</v>
      </c>
      <c r="G11451" t="str">
        <f>VLOOKUP(C11451:C33988,Produkty!$A$2:$B$61,2,0)</f>
        <v>Ładowarka 4</v>
      </c>
      <c r="H11451" s="6">
        <f t="shared" si="356"/>
        <v>2831.45</v>
      </c>
      <c r="I11451" t="str">
        <f t="shared" si="357"/>
        <v>Duża</v>
      </c>
    </row>
    <row r="11452" spans="1:9">
      <c r="A11452" t="s">
        <v>22072</v>
      </c>
      <c r="B11452" t="s">
        <v>6161</v>
      </c>
      <c r="C11452" t="s">
        <v>832</v>
      </c>
      <c r="D11452">
        <v>5</v>
      </c>
      <c r="E11452" s="3">
        <v>751.47</v>
      </c>
      <c r="F11452" s="4">
        <v>0</v>
      </c>
      <c r="G11452" t="str">
        <f>VLOOKUP(C11452:C33989,Produkty!$A$2:$B$61,2,0)</f>
        <v>Kabel USB-C 2</v>
      </c>
      <c r="H11452" s="6">
        <f t="shared" si="356"/>
        <v>3757.3500000000004</v>
      </c>
      <c r="I11452" t="str">
        <f t="shared" si="357"/>
        <v>Duża</v>
      </c>
    </row>
    <row r="11453" spans="1:9">
      <c r="A11453" t="s">
        <v>22073</v>
      </c>
      <c r="B11453" t="s">
        <v>6161</v>
      </c>
      <c r="C11453" t="s">
        <v>862</v>
      </c>
      <c r="D11453">
        <v>5</v>
      </c>
      <c r="E11453" s="3">
        <v>464.62</v>
      </c>
      <c r="F11453" s="4">
        <v>0</v>
      </c>
      <c r="G11453" t="str">
        <f>VLOOKUP(C11453:C33990,Produkty!$A$2:$B$61,2,0)</f>
        <v>Ładowarka 1</v>
      </c>
      <c r="H11453" s="6">
        <f t="shared" si="356"/>
        <v>2323.1</v>
      </c>
      <c r="I11453" t="str">
        <f t="shared" si="357"/>
        <v>Duża</v>
      </c>
    </row>
    <row r="11454" spans="1:9">
      <c r="A11454" t="s">
        <v>22074</v>
      </c>
      <c r="B11454" t="s">
        <v>6161</v>
      </c>
      <c r="C11454" t="s">
        <v>862</v>
      </c>
      <c r="D11454">
        <v>4</v>
      </c>
      <c r="E11454" s="3">
        <v>484.08</v>
      </c>
      <c r="F11454" s="4">
        <v>0.05</v>
      </c>
      <c r="G11454" t="str">
        <f>VLOOKUP(C11454:C33991,Produkty!$A$2:$B$61,2,0)</f>
        <v>Ładowarka 1</v>
      </c>
      <c r="H11454" s="6">
        <f t="shared" si="356"/>
        <v>1839.5039999999999</v>
      </c>
      <c r="I11454" t="str">
        <f t="shared" si="357"/>
        <v>Średnia</v>
      </c>
    </row>
    <row r="11455" spans="1:9">
      <c r="A11455" t="s">
        <v>22075</v>
      </c>
      <c r="B11455" t="s">
        <v>6162</v>
      </c>
      <c r="C11455" t="s">
        <v>782</v>
      </c>
      <c r="D11455">
        <v>4</v>
      </c>
      <c r="E11455" s="3">
        <v>423.91</v>
      </c>
      <c r="F11455" s="4">
        <v>0.15</v>
      </c>
      <c r="G11455" t="str">
        <f>VLOOKUP(C11455:C33992,Produkty!$A$2:$B$61,2,0)</f>
        <v>Powerbank 2</v>
      </c>
      <c r="H11455" s="6">
        <f t="shared" si="356"/>
        <v>1441.2940000000001</v>
      </c>
      <c r="I11455" t="str">
        <f t="shared" si="357"/>
        <v>Średnia</v>
      </c>
    </row>
    <row r="11456" spans="1:9">
      <c r="A11456" t="s">
        <v>22076</v>
      </c>
      <c r="B11456" t="s">
        <v>6162</v>
      </c>
      <c r="C11456" t="s">
        <v>805</v>
      </c>
      <c r="D11456">
        <v>5</v>
      </c>
      <c r="E11456" s="3">
        <v>222.16</v>
      </c>
      <c r="F11456" s="4">
        <v>0</v>
      </c>
      <c r="G11456" t="str">
        <f>VLOOKUP(C11456:C33993,Produkty!$A$2:$B$61,2,0)</f>
        <v>Organizer 1</v>
      </c>
      <c r="H11456" s="6">
        <f t="shared" si="356"/>
        <v>1110.8</v>
      </c>
      <c r="I11456" t="str">
        <f t="shared" si="357"/>
        <v>Średnia</v>
      </c>
    </row>
    <row r="11457" spans="1:9">
      <c r="A11457" t="s">
        <v>22077</v>
      </c>
      <c r="B11457" t="s">
        <v>6162</v>
      </c>
      <c r="C11457" t="s">
        <v>774</v>
      </c>
      <c r="D11457">
        <v>6</v>
      </c>
      <c r="E11457" s="3">
        <v>94.79</v>
      </c>
      <c r="F11457" s="4">
        <v>0.05</v>
      </c>
      <c r="G11457" t="str">
        <f>VLOOKUP(C11457:C33994,Produkty!$A$2:$B$61,2,0)</f>
        <v>Monitor 2</v>
      </c>
      <c r="H11457" s="6">
        <f t="shared" si="356"/>
        <v>540.303</v>
      </c>
      <c r="I11457" t="str">
        <f t="shared" si="357"/>
        <v>Średnia</v>
      </c>
    </row>
    <row r="11458" spans="1:9">
      <c r="A11458" t="s">
        <v>22078</v>
      </c>
      <c r="B11458" t="s">
        <v>6162</v>
      </c>
      <c r="C11458" t="s">
        <v>784</v>
      </c>
      <c r="D11458">
        <v>2</v>
      </c>
      <c r="E11458" s="3">
        <v>913.53</v>
      </c>
      <c r="F11458" s="4">
        <v>0.05</v>
      </c>
      <c r="G11458" t="str">
        <f>VLOOKUP(C11458:C33995,Produkty!$A$2:$B$61,2,0)</f>
        <v>Powerbank 3</v>
      </c>
      <c r="H11458" s="6">
        <f t="shared" si="356"/>
        <v>1735.7069999999999</v>
      </c>
      <c r="I11458" t="str">
        <f t="shared" si="357"/>
        <v>Średnia</v>
      </c>
    </row>
    <row r="11459" spans="1:9">
      <c r="A11459" t="s">
        <v>22079</v>
      </c>
      <c r="B11459" t="s">
        <v>6163</v>
      </c>
      <c r="C11459" t="s">
        <v>823</v>
      </c>
      <c r="D11459">
        <v>3</v>
      </c>
      <c r="E11459" s="3">
        <v>672.45</v>
      </c>
      <c r="F11459" s="4">
        <v>0</v>
      </c>
      <c r="G11459" t="str">
        <f>VLOOKUP(C11459:C33996,Produkty!$A$2:$B$61,2,0)</f>
        <v>Termos 2</v>
      </c>
      <c r="H11459" s="6">
        <f t="shared" ref="H11459:H11522" si="358">D11459*E11459*(1-F11459)</f>
        <v>2017.3500000000001</v>
      </c>
      <c r="I11459" t="str">
        <f t="shared" ref="I11459:I11522" si="359">IF(H11459&lt;500,"Mała",IF(H11459&lt;=2000,"Średnia","Duża"))</f>
        <v>Duża</v>
      </c>
    </row>
    <row r="11460" spans="1:9">
      <c r="A11460" t="s">
        <v>22080</v>
      </c>
      <c r="B11460" t="s">
        <v>6163</v>
      </c>
      <c r="C11460" t="s">
        <v>864</v>
      </c>
      <c r="D11460">
        <v>4</v>
      </c>
      <c r="E11460" s="3">
        <v>1126.8699999999999</v>
      </c>
      <c r="F11460" s="4">
        <v>0</v>
      </c>
      <c r="G11460" t="str">
        <f>VLOOKUP(C11460:C33997,Produkty!$A$2:$B$61,2,0)</f>
        <v>Ładowarka 2</v>
      </c>
      <c r="H11460" s="6">
        <f t="shared" si="358"/>
        <v>4507.4799999999996</v>
      </c>
      <c r="I11460" t="str">
        <f t="shared" si="359"/>
        <v>Duża</v>
      </c>
    </row>
    <row r="11461" spans="1:9">
      <c r="A11461" t="s">
        <v>22081</v>
      </c>
      <c r="B11461" t="s">
        <v>6163</v>
      </c>
      <c r="C11461" t="s">
        <v>811</v>
      </c>
      <c r="D11461">
        <v>3</v>
      </c>
      <c r="E11461" s="3">
        <v>654.42999999999995</v>
      </c>
      <c r="F11461" s="4">
        <v>0.05</v>
      </c>
      <c r="G11461" t="str">
        <f>VLOOKUP(C11461:C33998,Produkty!$A$2:$B$61,2,0)</f>
        <v>Organizer 4</v>
      </c>
      <c r="H11461" s="6">
        <f t="shared" si="358"/>
        <v>1865.1254999999999</v>
      </c>
      <c r="I11461" t="str">
        <f t="shared" si="359"/>
        <v>Średnia</v>
      </c>
    </row>
    <row r="11462" spans="1:9">
      <c r="A11462" t="s">
        <v>22082</v>
      </c>
      <c r="B11462" t="s">
        <v>6164</v>
      </c>
      <c r="C11462" t="s">
        <v>770</v>
      </c>
      <c r="D11462">
        <v>3</v>
      </c>
      <c r="E11462" s="3">
        <v>314.8</v>
      </c>
      <c r="F11462" s="4">
        <v>0</v>
      </c>
      <c r="G11462" t="str">
        <f>VLOOKUP(C11462:C33999,Produkty!$A$2:$B$61,2,0)</f>
        <v>Mysz 4</v>
      </c>
      <c r="H11462" s="6">
        <f t="shared" si="358"/>
        <v>944.40000000000009</v>
      </c>
      <c r="I11462" t="str">
        <f t="shared" si="359"/>
        <v>Średnia</v>
      </c>
    </row>
    <row r="11463" spans="1:9">
      <c r="A11463" t="s">
        <v>22083</v>
      </c>
      <c r="B11463" t="s">
        <v>6164</v>
      </c>
      <c r="C11463" t="s">
        <v>858</v>
      </c>
      <c r="D11463">
        <v>1</v>
      </c>
      <c r="E11463" s="3">
        <v>578.41</v>
      </c>
      <c r="F11463" s="4">
        <v>0</v>
      </c>
      <c r="G11463" t="str">
        <f>VLOOKUP(C11463:C34000,Produkty!$A$2:$B$61,2,0)</f>
        <v>Podkładka 3</v>
      </c>
      <c r="H11463" s="6">
        <f t="shared" si="358"/>
        <v>578.41</v>
      </c>
      <c r="I11463" t="str">
        <f t="shared" si="359"/>
        <v>Średnia</v>
      </c>
    </row>
    <row r="11464" spans="1:9">
      <c r="A11464" t="s">
        <v>22084</v>
      </c>
      <c r="B11464" t="s">
        <v>6165</v>
      </c>
      <c r="C11464" t="s">
        <v>821</v>
      </c>
      <c r="D11464">
        <v>6</v>
      </c>
      <c r="E11464" s="3">
        <v>849.51</v>
      </c>
      <c r="F11464" s="4">
        <v>0.2</v>
      </c>
      <c r="G11464" t="str">
        <f>VLOOKUP(C11464:C34001,Produkty!$A$2:$B$61,2,0)</f>
        <v>Termos 1</v>
      </c>
      <c r="H11464" s="6">
        <f t="shared" si="358"/>
        <v>4077.6479999999997</v>
      </c>
      <c r="I11464" t="str">
        <f t="shared" si="359"/>
        <v>Duża</v>
      </c>
    </row>
    <row r="11465" spans="1:9">
      <c r="A11465" t="s">
        <v>22085</v>
      </c>
      <c r="B11465" t="s">
        <v>6165</v>
      </c>
      <c r="C11465" t="s">
        <v>756</v>
      </c>
      <c r="D11465">
        <v>1</v>
      </c>
      <c r="E11465" s="3">
        <v>365.24</v>
      </c>
      <c r="F11465" s="4">
        <v>0</v>
      </c>
      <c r="G11465" t="str">
        <f>VLOOKUP(C11465:C34002,Produkty!$A$2:$B$61,2,0)</f>
        <v>Klawiatura 1</v>
      </c>
      <c r="H11465" s="6">
        <f t="shared" si="358"/>
        <v>365.24</v>
      </c>
      <c r="I11465" t="str">
        <f t="shared" si="359"/>
        <v>Mała</v>
      </c>
    </row>
    <row r="11466" spans="1:9">
      <c r="A11466" t="s">
        <v>22086</v>
      </c>
      <c r="B11466" t="s">
        <v>6165</v>
      </c>
      <c r="C11466" t="s">
        <v>764</v>
      </c>
      <c r="D11466">
        <v>1</v>
      </c>
      <c r="E11466" s="3">
        <v>253.88</v>
      </c>
      <c r="F11466" s="4">
        <v>0.2</v>
      </c>
      <c r="G11466" t="str">
        <f>VLOOKUP(C11466:C34003,Produkty!$A$2:$B$61,2,0)</f>
        <v>Mysz 1</v>
      </c>
      <c r="H11466" s="6">
        <f t="shared" si="358"/>
        <v>203.10400000000001</v>
      </c>
      <c r="I11466" t="str">
        <f t="shared" si="359"/>
        <v>Mała</v>
      </c>
    </row>
    <row r="11467" spans="1:9">
      <c r="A11467" t="s">
        <v>22087</v>
      </c>
      <c r="B11467" t="s">
        <v>6166</v>
      </c>
      <c r="C11467" t="s">
        <v>788</v>
      </c>
      <c r="D11467">
        <v>6</v>
      </c>
      <c r="E11467" s="3">
        <v>622.94000000000005</v>
      </c>
      <c r="F11467" s="4">
        <v>0.05</v>
      </c>
      <c r="G11467" t="str">
        <f>VLOOKUP(C11467:C34004,Produkty!$A$2:$B$61,2,0)</f>
        <v>Krzesło biurowe 1</v>
      </c>
      <c r="H11467" s="6">
        <f t="shared" si="358"/>
        <v>3550.7580000000003</v>
      </c>
      <c r="I11467" t="str">
        <f t="shared" si="359"/>
        <v>Duża</v>
      </c>
    </row>
    <row r="11468" spans="1:9">
      <c r="A11468" t="s">
        <v>22088</v>
      </c>
      <c r="B11468" t="s">
        <v>6167</v>
      </c>
      <c r="C11468" t="s">
        <v>772</v>
      </c>
      <c r="D11468">
        <v>5</v>
      </c>
      <c r="E11468" s="3">
        <v>942.19</v>
      </c>
      <c r="F11468" s="4">
        <v>0</v>
      </c>
      <c r="G11468" t="str">
        <f>VLOOKUP(C11468:C34005,Produkty!$A$2:$B$61,2,0)</f>
        <v>Monitor 1</v>
      </c>
      <c r="H11468" s="6">
        <f t="shared" si="358"/>
        <v>4710.9500000000007</v>
      </c>
      <c r="I11468" t="str">
        <f t="shared" si="359"/>
        <v>Duża</v>
      </c>
    </row>
    <row r="11469" spans="1:9">
      <c r="A11469" t="s">
        <v>22089</v>
      </c>
      <c r="B11469" t="s">
        <v>6167</v>
      </c>
      <c r="C11469" t="s">
        <v>756</v>
      </c>
      <c r="D11469">
        <v>2</v>
      </c>
      <c r="E11469" s="3">
        <v>370.46</v>
      </c>
      <c r="F11469" s="4">
        <v>0</v>
      </c>
      <c r="G11469" t="str">
        <f>VLOOKUP(C11469:C34006,Produkty!$A$2:$B$61,2,0)</f>
        <v>Klawiatura 1</v>
      </c>
      <c r="H11469" s="6">
        <f t="shared" si="358"/>
        <v>740.92</v>
      </c>
      <c r="I11469" t="str">
        <f t="shared" si="359"/>
        <v>Średnia</v>
      </c>
    </row>
    <row r="11470" spans="1:9">
      <c r="A11470" t="s">
        <v>22090</v>
      </c>
      <c r="B11470" t="s">
        <v>6168</v>
      </c>
      <c r="C11470" t="s">
        <v>844</v>
      </c>
      <c r="D11470">
        <v>1</v>
      </c>
      <c r="E11470" s="3">
        <v>83.65</v>
      </c>
      <c r="F11470" s="4">
        <v>0.1</v>
      </c>
      <c r="G11470" t="str">
        <f>VLOOKUP(C11470:C34007,Produkty!$A$2:$B$61,2,0)</f>
        <v>Etui 4</v>
      </c>
      <c r="H11470" s="6">
        <f t="shared" si="358"/>
        <v>75.285000000000011</v>
      </c>
      <c r="I11470" t="str">
        <f t="shared" si="359"/>
        <v>Mała</v>
      </c>
    </row>
    <row r="11471" spans="1:9">
      <c r="A11471" t="s">
        <v>22091</v>
      </c>
      <c r="B11471" t="s">
        <v>6168</v>
      </c>
      <c r="C11471" t="s">
        <v>844</v>
      </c>
      <c r="D11471">
        <v>4</v>
      </c>
      <c r="E11471" s="3">
        <v>81.77</v>
      </c>
      <c r="F11471" s="4">
        <v>0</v>
      </c>
      <c r="G11471" t="str">
        <f>VLOOKUP(C11471:C34008,Produkty!$A$2:$B$61,2,0)</f>
        <v>Etui 4</v>
      </c>
      <c r="H11471" s="6">
        <f t="shared" si="358"/>
        <v>327.08</v>
      </c>
      <c r="I11471" t="str">
        <f t="shared" si="359"/>
        <v>Mała</v>
      </c>
    </row>
    <row r="11472" spans="1:9">
      <c r="A11472" t="s">
        <v>22092</v>
      </c>
      <c r="B11472" t="s">
        <v>6168</v>
      </c>
      <c r="C11472" t="s">
        <v>807</v>
      </c>
      <c r="D11472">
        <v>5</v>
      </c>
      <c r="E11472" s="3">
        <v>184.66</v>
      </c>
      <c r="F11472" s="4">
        <v>0.15</v>
      </c>
      <c r="G11472" t="str">
        <f>VLOOKUP(C11472:C34009,Produkty!$A$2:$B$61,2,0)</f>
        <v>Organizer 2</v>
      </c>
      <c r="H11472" s="6">
        <f t="shared" si="358"/>
        <v>784.80499999999995</v>
      </c>
      <c r="I11472" t="str">
        <f t="shared" si="359"/>
        <v>Średnia</v>
      </c>
    </row>
    <row r="11473" spans="1:9">
      <c r="A11473" t="s">
        <v>22093</v>
      </c>
      <c r="B11473" t="s">
        <v>6168</v>
      </c>
      <c r="C11473" t="s">
        <v>805</v>
      </c>
      <c r="D11473">
        <v>3</v>
      </c>
      <c r="E11473" s="3">
        <v>213.87</v>
      </c>
      <c r="F11473" s="4">
        <v>0.15</v>
      </c>
      <c r="G11473" t="str">
        <f>VLOOKUP(C11473:C34010,Produkty!$A$2:$B$61,2,0)</f>
        <v>Organizer 1</v>
      </c>
      <c r="H11473" s="6">
        <f t="shared" si="358"/>
        <v>545.36850000000004</v>
      </c>
      <c r="I11473" t="str">
        <f t="shared" si="359"/>
        <v>Średnia</v>
      </c>
    </row>
    <row r="11474" spans="1:9">
      <c r="A11474" t="s">
        <v>22094</v>
      </c>
      <c r="B11474" t="s">
        <v>6169</v>
      </c>
      <c r="C11474" t="s">
        <v>836</v>
      </c>
      <c r="D11474">
        <v>4</v>
      </c>
      <c r="E11474" s="3">
        <v>1104.98</v>
      </c>
      <c r="F11474" s="4">
        <v>0</v>
      </c>
      <c r="G11474" t="str">
        <f>VLOOKUP(C11474:C34011,Produkty!$A$2:$B$61,2,0)</f>
        <v>Kabel USB-C 4</v>
      </c>
      <c r="H11474" s="6">
        <f t="shared" si="358"/>
        <v>4419.92</v>
      </c>
      <c r="I11474" t="str">
        <f t="shared" si="359"/>
        <v>Duża</v>
      </c>
    </row>
    <row r="11475" spans="1:9">
      <c r="A11475" t="s">
        <v>22095</v>
      </c>
      <c r="B11475" t="s">
        <v>6169</v>
      </c>
      <c r="C11475" t="s">
        <v>797</v>
      </c>
      <c r="D11475">
        <v>5</v>
      </c>
      <c r="E11475" s="3">
        <v>656.54</v>
      </c>
      <c r="F11475" s="4">
        <v>0</v>
      </c>
      <c r="G11475" t="str">
        <f>VLOOKUP(C11475:C34012,Produkty!$A$2:$B$61,2,0)</f>
        <v>Lampka 1</v>
      </c>
      <c r="H11475" s="6">
        <f t="shared" si="358"/>
        <v>3282.7</v>
      </c>
      <c r="I11475" t="str">
        <f t="shared" si="359"/>
        <v>Duża</v>
      </c>
    </row>
    <row r="11476" spans="1:9">
      <c r="A11476" t="s">
        <v>22096</v>
      </c>
      <c r="B11476" t="s">
        <v>6169</v>
      </c>
      <c r="C11476" t="s">
        <v>854</v>
      </c>
      <c r="D11476">
        <v>6</v>
      </c>
      <c r="E11476" s="3">
        <v>315.64999999999998</v>
      </c>
      <c r="F11476" s="4">
        <v>0</v>
      </c>
      <c r="G11476" t="str">
        <f>VLOOKUP(C11476:C34013,Produkty!$A$2:$B$61,2,0)</f>
        <v>Podkładka 1</v>
      </c>
      <c r="H11476" s="6">
        <f t="shared" si="358"/>
        <v>1893.8999999999999</v>
      </c>
      <c r="I11476" t="str">
        <f t="shared" si="359"/>
        <v>Średnia</v>
      </c>
    </row>
    <row r="11477" spans="1:9">
      <c r="A11477" t="s">
        <v>22097</v>
      </c>
      <c r="B11477" t="s">
        <v>6170</v>
      </c>
      <c r="C11477" t="s">
        <v>809</v>
      </c>
      <c r="D11477">
        <v>6</v>
      </c>
      <c r="E11477" s="3">
        <v>1129.3800000000001</v>
      </c>
      <c r="F11477" s="4">
        <v>0</v>
      </c>
      <c r="G11477" t="str">
        <f>VLOOKUP(C11477:C34014,Produkty!$A$2:$B$61,2,0)</f>
        <v>Organizer 3</v>
      </c>
      <c r="H11477" s="6">
        <f t="shared" si="358"/>
        <v>6776.2800000000007</v>
      </c>
      <c r="I11477" t="str">
        <f t="shared" si="359"/>
        <v>Duża</v>
      </c>
    </row>
    <row r="11478" spans="1:9">
      <c r="A11478" t="s">
        <v>22098</v>
      </c>
      <c r="B11478" t="s">
        <v>6171</v>
      </c>
      <c r="C11478" t="s">
        <v>842</v>
      </c>
      <c r="D11478">
        <v>5</v>
      </c>
      <c r="E11478" s="3">
        <v>824.52</v>
      </c>
      <c r="F11478" s="4">
        <v>0.15</v>
      </c>
      <c r="G11478" t="str">
        <f>VLOOKUP(C11478:C34015,Produkty!$A$2:$B$61,2,0)</f>
        <v>Etui 3</v>
      </c>
      <c r="H11478" s="6">
        <f t="shared" si="358"/>
        <v>3504.21</v>
      </c>
      <c r="I11478" t="str">
        <f t="shared" si="359"/>
        <v>Duża</v>
      </c>
    </row>
    <row r="11479" spans="1:9">
      <c r="A11479" t="s">
        <v>22099</v>
      </c>
      <c r="B11479" t="s">
        <v>6172</v>
      </c>
      <c r="C11479" t="s">
        <v>774</v>
      </c>
      <c r="D11479">
        <v>3</v>
      </c>
      <c r="E11479" s="3">
        <v>98.47</v>
      </c>
      <c r="F11479" s="4">
        <v>0.2</v>
      </c>
      <c r="G11479" t="str">
        <f>VLOOKUP(C11479:C34016,Produkty!$A$2:$B$61,2,0)</f>
        <v>Monitor 2</v>
      </c>
      <c r="H11479" s="6">
        <f t="shared" si="358"/>
        <v>236.32799999999997</v>
      </c>
      <c r="I11479" t="str">
        <f t="shared" si="359"/>
        <v>Mała</v>
      </c>
    </row>
    <row r="11480" spans="1:9">
      <c r="A11480" t="s">
        <v>22100</v>
      </c>
      <c r="B11480" t="s">
        <v>6172</v>
      </c>
      <c r="C11480" t="s">
        <v>793</v>
      </c>
      <c r="D11480">
        <v>2</v>
      </c>
      <c r="E11480" s="3">
        <v>91.1</v>
      </c>
      <c r="F11480" s="4">
        <v>0.1</v>
      </c>
      <c r="G11480" t="str">
        <f>VLOOKUP(C11480:C34017,Produkty!$A$2:$B$61,2,0)</f>
        <v>Krzesło biurowe 3</v>
      </c>
      <c r="H11480" s="6">
        <f t="shared" si="358"/>
        <v>163.98</v>
      </c>
      <c r="I11480" t="str">
        <f t="shared" si="359"/>
        <v>Mała</v>
      </c>
    </row>
    <row r="11481" spans="1:9">
      <c r="A11481" t="s">
        <v>22101</v>
      </c>
      <c r="B11481" t="s">
        <v>6173</v>
      </c>
      <c r="C11481" t="s">
        <v>838</v>
      </c>
      <c r="D11481">
        <v>2</v>
      </c>
      <c r="E11481" s="3">
        <v>94.39</v>
      </c>
      <c r="F11481" s="4">
        <v>0.1</v>
      </c>
      <c r="G11481" t="str">
        <f>VLOOKUP(C11481:C34018,Produkty!$A$2:$B$61,2,0)</f>
        <v>Etui 1</v>
      </c>
      <c r="H11481" s="6">
        <f t="shared" si="358"/>
        <v>169.90200000000002</v>
      </c>
      <c r="I11481" t="str">
        <f t="shared" si="359"/>
        <v>Mała</v>
      </c>
    </row>
    <row r="11482" spans="1:9">
      <c r="A11482" t="s">
        <v>22102</v>
      </c>
      <c r="B11482" t="s">
        <v>6174</v>
      </c>
      <c r="C11482" t="s">
        <v>764</v>
      </c>
      <c r="D11482">
        <v>5</v>
      </c>
      <c r="E11482" s="3">
        <v>256.95999999999998</v>
      </c>
      <c r="F11482" s="4">
        <v>0</v>
      </c>
      <c r="G11482" t="str">
        <f>VLOOKUP(C11482:C34019,Produkty!$A$2:$B$61,2,0)</f>
        <v>Mysz 1</v>
      </c>
      <c r="H11482" s="6">
        <f t="shared" si="358"/>
        <v>1284.8</v>
      </c>
      <c r="I11482" t="str">
        <f t="shared" si="359"/>
        <v>Średnia</v>
      </c>
    </row>
    <row r="11483" spans="1:9">
      <c r="A11483" t="s">
        <v>22103</v>
      </c>
      <c r="B11483" t="s">
        <v>6175</v>
      </c>
      <c r="C11483" t="s">
        <v>834</v>
      </c>
      <c r="D11483">
        <v>4</v>
      </c>
      <c r="E11483" s="3">
        <v>400.48</v>
      </c>
      <c r="F11483" s="4">
        <v>0.1</v>
      </c>
      <c r="G11483" t="str">
        <f>VLOOKUP(C11483:C34020,Produkty!$A$2:$B$61,2,0)</f>
        <v>Kabel USB-C 3</v>
      </c>
      <c r="H11483" s="6">
        <f t="shared" si="358"/>
        <v>1441.7280000000001</v>
      </c>
      <c r="I11483" t="str">
        <f t="shared" si="359"/>
        <v>Średnia</v>
      </c>
    </row>
    <row r="11484" spans="1:9">
      <c r="A11484" t="s">
        <v>22104</v>
      </c>
      <c r="B11484" t="s">
        <v>6175</v>
      </c>
      <c r="C11484" t="s">
        <v>840</v>
      </c>
      <c r="D11484">
        <v>3</v>
      </c>
      <c r="E11484" s="3">
        <v>144.6</v>
      </c>
      <c r="F11484" s="4">
        <v>0.1</v>
      </c>
      <c r="G11484" t="str">
        <f>VLOOKUP(C11484:C34021,Produkty!$A$2:$B$61,2,0)</f>
        <v>Etui 2</v>
      </c>
      <c r="H11484" s="6">
        <f t="shared" si="358"/>
        <v>390.41999999999996</v>
      </c>
      <c r="I11484" t="str">
        <f t="shared" si="359"/>
        <v>Mała</v>
      </c>
    </row>
    <row r="11485" spans="1:9">
      <c r="A11485" t="s">
        <v>22105</v>
      </c>
      <c r="B11485" t="s">
        <v>6176</v>
      </c>
      <c r="C11485" t="s">
        <v>825</v>
      </c>
      <c r="D11485">
        <v>1</v>
      </c>
      <c r="E11485" s="3">
        <v>955.24</v>
      </c>
      <c r="F11485" s="4">
        <v>0</v>
      </c>
      <c r="G11485" t="str">
        <f>VLOOKUP(C11485:C34022,Produkty!$A$2:$B$61,2,0)</f>
        <v>Termos 3</v>
      </c>
      <c r="H11485" s="6">
        <f t="shared" si="358"/>
        <v>955.24</v>
      </c>
      <c r="I11485" t="str">
        <f t="shared" si="359"/>
        <v>Średnia</v>
      </c>
    </row>
    <row r="11486" spans="1:9">
      <c r="A11486" t="s">
        <v>22106</v>
      </c>
      <c r="B11486" t="s">
        <v>6176</v>
      </c>
      <c r="C11486" t="s">
        <v>788</v>
      </c>
      <c r="D11486">
        <v>1</v>
      </c>
      <c r="E11486" s="3">
        <v>610.49</v>
      </c>
      <c r="F11486" s="4">
        <v>0</v>
      </c>
      <c r="G11486" t="str">
        <f>VLOOKUP(C11486:C34023,Produkty!$A$2:$B$61,2,0)</f>
        <v>Krzesło biurowe 1</v>
      </c>
      <c r="H11486" s="6">
        <f t="shared" si="358"/>
        <v>610.49</v>
      </c>
      <c r="I11486" t="str">
        <f t="shared" si="359"/>
        <v>Średnia</v>
      </c>
    </row>
    <row r="11487" spans="1:9">
      <c r="A11487" t="s">
        <v>22107</v>
      </c>
      <c r="B11487" t="s">
        <v>6176</v>
      </c>
      <c r="C11487" t="s">
        <v>811</v>
      </c>
      <c r="D11487">
        <v>6</v>
      </c>
      <c r="E11487" s="3">
        <v>639.51</v>
      </c>
      <c r="F11487" s="4">
        <v>0.1</v>
      </c>
      <c r="G11487" t="str">
        <f>VLOOKUP(C11487:C34024,Produkty!$A$2:$B$61,2,0)</f>
        <v>Organizer 4</v>
      </c>
      <c r="H11487" s="6">
        <f t="shared" si="358"/>
        <v>3453.3539999999998</v>
      </c>
      <c r="I11487" t="str">
        <f t="shared" si="359"/>
        <v>Duża</v>
      </c>
    </row>
    <row r="11488" spans="1:9">
      <c r="A11488" t="s">
        <v>22108</v>
      </c>
      <c r="B11488" t="s">
        <v>6176</v>
      </c>
      <c r="C11488" t="s">
        <v>864</v>
      </c>
      <c r="D11488">
        <v>6</v>
      </c>
      <c r="E11488" s="3">
        <v>1154.45</v>
      </c>
      <c r="F11488" s="4">
        <v>0</v>
      </c>
      <c r="G11488" t="str">
        <f>VLOOKUP(C11488:C34025,Produkty!$A$2:$B$61,2,0)</f>
        <v>Ładowarka 2</v>
      </c>
      <c r="H11488" s="6">
        <f t="shared" si="358"/>
        <v>6926.7000000000007</v>
      </c>
      <c r="I11488" t="str">
        <f t="shared" si="359"/>
        <v>Duża</v>
      </c>
    </row>
    <row r="11489" spans="1:9">
      <c r="A11489" t="s">
        <v>22109</v>
      </c>
      <c r="B11489" t="s">
        <v>6177</v>
      </c>
      <c r="C11489" t="s">
        <v>778</v>
      </c>
      <c r="D11489">
        <v>6</v>
      </c>
      <c r="E11489" s="3">
        <v>932.7</v>
      </c>
      <c r="F11489" s="4">
        <v>0.1</v>
      </c>
      <c r="G11489" t="str">
        <f>VLOOKUP(C11489:C34026,Produkty!$A$2:$B$61,2,0)</f>
        <v>Monitor 4</v>
      </c>
      <c r="H11489" s="6">
        <f t="shared" si="358"/>
        <v>5036.5800000000008</v>
      </c>
      <c r="I11489" t="str">
        <f t="shared" si="359"/>
        <v>Duża</v>
      </c>
    </row>
    <row r="11490" spans="1:9">
      <c r="A11490" t="s">
        <v>22110</v>
      </c>
      <c r="B11490" t="s">
        <v>6177</v>
      </c>
      <c r="C11490" t="s">
        <v>836</v>
      </c>
      <c r="D11490">
        <v>1</v>
      </c>
      <c r="E11490" s="3">
        <v>1087.8499999999999</v>
      </c>
      <c r="F11490" s="4">
        <v>0</v>
      </c>
      <c r="G11490" t="str">
        <f>VLOOKUP(C11490:C34027,Produkty!$A$2:$B$61,2,0)</f>
        <v>Kabel USB-C 4</v>
      </c>
      <c r="H11490" s="6">
        <f t="shared" si="358"/>
        <v>1087.8499999999999</v>
      </c>
      <c r="I11490" t="str">
        <f t="shared" si="359"/>
        <v>Średnia</v>
      </c>
    </row>
    <row r="11491" spans="1:9">
      <c r="A11491" t="s">
        <v>22111</v>
      </c>
      <c r="B11491" t="s">
        <v>6178</v>
      </c>
      <c r="C11491" t="s">
        <v>842</v>
      </c>
      <c r="D11491">
        <v>5</v>
      </c>
      <c r="E11491" s="3">
        <v>833.86</v>
      </c>
      <c r="F11491" s="4">
        <v>0</v>
      </c>
      <c r="G11491" t="str">
        <f>VLOOKUP(C11491:C34028,Produkty!$A$2:$B$61,2,0)</f>
        <v>Etui 3</v>
      </c>
      <c r="H11491" s="6">
        <f t="shared" si="358"/>
        <v>4169.3</v>
      </c>
      <c r="I11491" t="str">
        <f t="shared" si="359"/>
        <v>Duża</v>
      </c>
    </row>
    <row r="11492" spans="1:9">
      <c r="A11492" t="s">
        <v>22112</v>
      </c>
      <c r="B11492" t="s">
        <v>6178</v>
      </c>
      <c r="C11492" t="s">
        <v>803</v>
      </c>
      <c r="D11492">
        <v>3</v>
      </c>
      <c r="E11492" s="3">
        <v>726.06</v>
      </c>
      <c r="F11492" s="4">
        <v>0.15</v>
      </c>
      <c r="G11492" t="str">
        <f>VLOOKUP(C11492:C34029,Produkty!$A$2:$B$61,2,0)</f>
        <v>Lampka 4</v>
      </c>
      <c r="H11492" s="6">
        <f t="shared" si="358"/>
        <v>1851.4529999999997</v>
      </c>
      <c r="I11492" t="str">
        <f t="shared" si="359"/>
        <v>Średnia</v>
      </c>
    </row>
    <row r="11493" spans="1:9">
      <c r="A11493" t="s">
        <v>22113</v>
      </c>
      <c r="B11493" t="s">
        <v>6178</v>
      </c>
      <c r="C11493" t="s">
        <v>747</v>
      </c>
      <c r="D11493">
        <v>5</v>
      </c>
      <c r="E11493" s="3">
        <v>546.73</v>
      </c>
      <c r="F11493" s="4">
        <v>0</v>
      </c>
      <c r="G11493" t="str">
        <f>VLOOKUP(C11493:C34030,Produkty!$A$2:$B$61,2,0)</f>
        <v>Słuchawki 1</v>
      </c>
      <c r="H11493" s="6">
        <f t="shared" si="358"/>
        <v>2733.65</v>
      </c>
      <c r="I11493" t="str">
        <f t="shared" si="359"/>
        <v>Duża</v>
      </c>
    </row>
    <row r="11494" spans="1:9">
      <c r="A11494" t="s">
        <v>22114</v>
      </c>
      <c r="B11494" t="s">
        <v>6178</v>
      </c>
      <c r="C11494" t="s">
        <v>768</v>
      </c>
      <c r="D11494">
        <v>1</v>
      </c>
      <c r="E11494" s="3">
        <v>940.92</v>
      </c>
      <c r="F11494" s="4">
        <v>0</v>
      </c>
      <c r="G11494" t="str">
        <f>VLOOKUP(C11494:C34031,Produkty!$A$2:$B$61,2,0)</f>
        <v>Mysz 3</v>
      </c>
      <c r="H11494" s="6">
        <f t="shared" si="358"/>
        <v>940.92</v>
      </c>
      <c r="I11494" t="str">
        <f t="shared" si="359"/>
        <v>Średnia</v>
      </c>
    </row>
    <row r="11495" spans="1:9">
      <c r="A11495" t="s">
        <v>22115</v>
      </c>
      <c r="B11495" t="s">
        <v>6179</v>
      </c>
      <c r="C11495" t="s">
        <v>854</v>
      </c>
      <c r="D11495">
        <v>5</v>
      </c>
      <c r="E11495" s="3">
        <v>312.19</v>
      </c>
      <c r="F11495" s="4">
        <v>0.2</v>
      </c>
      <c r="G11495" t="str">
        <f>VLOOKUP(C11495:C34032,Produkty!$A$2:$B$61,2,0)</f>
        <v>Podkładka 1</v>
      </c>
      <c r="H11495" s="6">
        <f t="shared" si="358"/>
        <v>1248.7600000000002</v>
      </c>
      <c r="I11495" t="str">
        <f t="shared" si="359"/>
        <v>Średnia</v>
      </c>
    </row>
    <row r="11496" spans="1:9">
      <c r="A11496" t="s">
        <v>22116</v>
      </c>
      <c r="B11496" t="s">
        <v>6179</v>
      </c>
      <c r="C11496" t="s">
        <v>864</v>
      </c>
      <c r="D11496">
        <v>2</v>
      </c>
      <c r="E11496" s="3">
        <v>1158.5</v>
      </c>
      <c r="F11496" s="4">
        <v>0.15</v>
      </c>
      <c r="G11496" t="str">
        <f>VLOOKUP(C11496:C34033,Produkty!$A$2:$B$61,2,0)</f>
        <v>Ładowarka 2</v>
      </c>
      <c r="H11496" s="6">
        <f t="shared" si="358"/>
        <v>1969.45</v>
      </c>
      <c r="I11496" t="str">
        <f t="shared" si="359"/>
        <v>Średnia</v>
      </c>
    </row>
    <row r="11497" spans="1:9">
      <c r="A11497" t="s">
        <v>22117</v>
      </c>
      <c r="B11497" t="s">
        <v>6179</v>
      </c>
      <c r="C11497" t="s">
        <v>776</v>
      </c>
      <c r="D11497">
        <v>2</v>
      </c>
      <c r="E11497" s="3">
        <v>931.97</v>
      </c>
      <c r="F11497" s="4">
        <v>0.05</v>
      </c>
      <c r="G11497" t="str">
        <f>VLOOKUP(C11497:C34034,Produkty!$A$2:$B$61,2,0)</f>
        <v>Monitor 3</v>
      </c>
      <c r="H11497" s="6">
        <f t="shared" si="358"/>
        <v>1770.7429999999999</v>
      </c>
      <c r="I11497" t="str">
        <f t="shared" si="359"/>
        <v>Średnia</v>
      </c>
    </row>
    <row r="11498" spans="1:9">
      <c r="A11498" t="s">
        <v>22118</v>
      </c>
      <c r="B11498" t="s">
        <v>6180</v>
      </c>
      <c r="C11498" t="s">
        <v>858</v>
      </c>
      <c r="D11498">
        <v>1</v>
      </c>
      <c r="E11498" s="3">
        <v>580.14</v>
      </c>
      <c r="F11498" s="4">
        <v>0.1</v>
      </c>
      <c r="G11498" t="str">
        <f>VLOOKUP(C11498:C34035,Produkty!$A$2:$B$61,2,0)</f>
        <v>Podkładka 3</v>
      </c>
      <c r="H11498" s="6">
        <f t="shared" si="358"/>
        <v>522.12599999999998</v>
      </c>
      <c r="I11498" t="str">
        <f t="shared" si="359"/>
        <v>Średnia</v>
      </c>
    </row>
    <row r="11499" spans="1:9">
      <c r="A11499" t="s">
        <v>22119</v>
      </c>
      <c r="B11499" t="s">
        <v>6180</v>
      </c>
      <c r="C11499" t="s">
        <v>815</v>
      </c>
      <c r="D11499">
        <v>6</v>
      </c>
      <c r="E11499" s="3">
        <v>205.05</v>
      </c>
      <c r="F11499" s="4">
        <v>0.15</v>
      </c>
      <c r="G11499" t="str">
        <f>VLOOKUP(C11499:C34036,Produkty!$A$2:$B$61,2,0)</f>
        <v>Czajnik 2</v>
      </c>
      <c r="H11499" s="6">
        <f t="shared" si="358"/>
        <v>1045.7550000000001</v>
      </c>
      <c r="I11499" t="str">
        <f t="shared" si="359"/>
        <v>Średnia</v>
      </c>
    </row>
    <row r="11500" spans="1:9">
      <c r="A11500" t="s">
        <v>22120</v>
      </c>
      <c r="B11500" t="s">
        <v>6180</v>
      </c>
      <c r="C11500" t="s">
        <v>846</v>
      </c>
      <c r="D11500">
        <v>5</v>
      </c>
      <c r="E11500" s="3">
        <v>1092.82</v>
      </c>
      <c r="F11500" s="4">
        <v>0.1</v>
      </c>
      <c r="G11500" t="str">
        <f>VLOOKUP(C11500:C34037,Produkty!$A$2:$B$61,2,0)</f>
        <v>Hub USB 1</v>
      </c>
      <c r="H11500" s="6">
        <f t="shared" si="358"/>
        <v>4917.6899999999996</v>
      </c>
      <c r="I11500" t="str">
        <f t="shared" si="359"/>
        <v>Duża</v>
      </c>
    </row>
    <row r="11501" spans="1:9">
      <c r="A11501" t="s">
        <v>22121</v>
      </c>
      <c r="B11501" t="s">
        <v>6180</v>
      </c>
      <c r="C11501" t="s">
        <v>782</v>
      </c>
      <c r="D11501">
        <v>5</v>
      </c>
      <c r="E11501" s="3">
        <v>418.57</v>
      </c>
      <c r="F11501" s="4">
        <v>0.15</v>
      </c>
      <c r="G11501" t="str">
        <f>VLOOKUP(C11501:C34038,Produkty!$A$2:$B$61,2,0)</f>
        <v>Powerbank 2</v>
      </c>
      <c r="H11501" s="6">
        <f t="shared" si="358"/>
        <v>1778.9224999999999</v>
      </c>
      <c r="I11501" t="str">
        <f t="shared" si="359"/>
        <v>Średnia</v>
      </c>
    </row>
    <row r="11502" spans="1:9">
      <c r="A11502" t="s">
        <v>22122</v>
      </c>
      <c r="B11502" t="s">
        <v>6181</v>
      </c>
      <c r="C11502" t="s">
        <v>770</v>
      </c>
      <c r="D11502">
        <v>5</v>
      </c>
      <c r="E11502" s="3">
        <v>320.45999999999998</v>
      </c>
      <c r="F11502" s="4">
        <v>0.15</v>
      </c>
      <c r="G11502" t="str">
        <f>VLOOKUP(C11502:C34039,Produkty!$A$2:$B$61,2,0)</f>
        <v>Mysz 4</v>
      </c>
      <c r="H11502" s="6">
        <f t="shared" si="358"/>
        <v>1361.9549999999999</v>
      </c>
      <c r="I11502" t="str">
        <f t="shared" si="359"/>
        <v>Średnia</v>
      </c>
    </row>
    <row r="11503" spans="1:9">
      <c r="A11503" t="s">
        <v>22123</v>
      </c>
      <c r="B11503" t="s">
        <v>6181</v>
      </c>
      <c r="C11503" t="s">
        <v>846</v>
      </c>
      <c r="D11503">
        <v>4</v>
      </c>
      <c r="E11503" s="3">
        <v>1089.8</v>
      </c>
      <c r="F11503" s="4">
        <v>0</v>
      </c>
      <c r="G11503" t="str">
        <f>VLOOKUP(C11503:C34040,Produkty!$A$2:$B$61,2,0)</f>
        <v>Hub USB 1</v>
      </c>
      <c r="H11503" s="6">
        <f t="shared" si="358"/>
        <v>4359.2</v>
      </c>
      <c r="I11503" t="str">
        <f t="shared" si="359"/>
        <v>Duża</v>
      </c>
    </row>
    <row r="11504" spans="1:9">
      <c r="A11504" t="s">
        <v>22124</v>
      </c>
      <c r="B11504" t="s">
        <v>6182</v>
      </c>
      <c r="C11504" t="s">
        <v>848</v>
      </c>
      <c r="D11504">
        <v>5</v>
      </c>
      <c r="E11504" s="3">
        <v>1176.73</v>
      </c>
      <c r="F11504" s="4">
        <v>0.05</v>
      </c>
      <c r="G11504" t="str">
        <f>VLOOKUP(C11504:C34041,Produkty!$A$2:$B$61,2,0)</f>
        <v>Hub USB 2</v>
      </c>
      <c r="H11504" s="6">
        <f t="shared" si="358"/>
        <v>5589.4674999999997</v>
      </c>
      <c r="I11504" t="str">
        <f t="shared" si="359"/>
        <v>Duża</v>
      </c>
    </row>
    <row r="11505" spans="1:9">
      <c r="A11505" t="s">
        <v>22125</v>
      </c>
      <c r="B11505" t="s">
        <v>6183</v>
      </c>
      <c r="C11505" t="s">
        <v>840</v>
      </c>
      <c r="D11505">
        <v>6</v>
      </c>
      <c r="E11505" s="3">
        <v>138.52000000000001</v>
      </c>
      <c r="F11505" s="4">
        <v>0.2</v>
      </c>
      <c r="G11505" t="str">
        <f>VLOOKUP(C11505:C34042,Produkty!$A$2:$B$61,2,0)</f>
        <v>Etui 2</v>
      </c>
      <c r="H11505" s="6">
        <f t="shared" si="358"/>
        <v>664.89600000000019</v>
      </c>
      <c r="I11505" t="str">
        <f t="shared" si="359"/>
        <v>Średnia</v>
      </c>
    </row>
    <row r="11506" spans="1:9">
      <c r="A11506" t="s">
        <v>22126</v>
      </c>
      <c r="B11506" t="s">
        <v>6183</v>
      </c>
      <c r="C11506" t="s">
        <v>848</v>
      </c>
      <c r="D11506">
        <v>3</v>
      </c>
      <c r="E11506" s="3">
        <v>1210.18</v>
      </c>
      <c r="F11506" s="4">
        <v>0</v>
      </c>
      <c r="G11506" t="str">
        <f>VLOOKUP(C11506:C34043,Produkty!$A$2:$B$61,2,0)</f>
        <v>Hub USB 2</v>
      </c>
      <c r="H11506" s="6">
        <f t="shared" si="358"/>
        <v>3630.54</v>
      </c>
      <c r="I11506" t="str">
        <f t="shared" si="359"/>
        <v>Duża</v>
      </c>
    </row>
    <row r="11507" spans="1:9">
      <c r="A11507" t="s">
        <v>22127</v>
      </c>
      <c r="B11507" t="s">
        <v>6183</v>
      </c>
      <c r="C11507" t="s">
        <v>854</v>
      </c>
      <c r="D11507">
        <v>3</v>
      </c>
      <c r="E11507" s="3">
        <v>316.56</v>
      </c>
      <c r="F11507" s="4">
        <v>0</v>
      </c>
      <c r="G11507" t="str">
        <f>VLOOKUP(C11507:C34044,Produkty!$A$2:$B$61,2,0)</f>
        <v>Podkładka 1</v>
      </c>
      <c r="H11507" s="6">
        <f t="shared" si="358"/>
        <v>949.68000000000006</v>
      </c>
      <c r="I11507" t="str">
        <f t="shared" si="359"/>
        <v>Średnia</v>
      </c>
    </row>
    <row r="11508" spans="1:9">
      <c r="A11508" t="s">
        <v>22128</v>
      </c>
      <c r="B11508" t="s">
        <v>6184</v>
      </c>
      <c r="C11508" t="s">
        <v>815</v>
      </c>
      <c r="D11508">
        <v>5</v>
      </c>
      <c r="E11508" s="3">
        <v>212.06</v>
      </c>
      <c r="F11508" s="4">
        <v>0.15</v>
      </c>
      <c r="G11508" t="str">
        <f>VLOOKUP(C11508:C34045,Produkty!$A$2:$B$61,2,0)</f>
        <v>Czajnik 2</v>
      </c>
      <c r="H11508" s="6">
        <f t="shared" si="358"/>
        <v>901.25499999999988</v>
      </c>
      <c r="I11508" t="str">
        <f t="shared" si="359"/>
        <v>Średnia</v>
      </c>
    </row>
    <row r="11509" spans="1:9">
      <c r="A11509" t="s">
        <v>22129</v>
      </c>
      <c r="B11509" t="s">
        <v>6184</v>
      </c>
      <c r="C11509" t="s">
        <v>811</v>
      </c>
      <c r="D11509">
        <v>3</v>
      </c>
      <c r="E11509" s="3">
        <v>642.94000000000005</v>
      </c>
      <c r="F11509" s="4">
        <v>0.2</v>
      </c>
      <c r="G11509" t="str">
        <f>VLOOKUP(C11509:C34046,Produkty!$A$2:$B$61,2,0)</f>
        <v>Organizer 4</v>
      </c>
      <c r="H11509" s="6">
        <f t="shared" si="358"/>
        <v>1543.0560000000003</v>
      </c>
      <c r="I11509" t="str">
        <f t="shared" si="359"/>
        <v>Średnia</v>
      </c>
    </row>
    <row r="11510" spans="1:9">
      <c r="A11510" t="s">
        <v>22130</v>
      </c>
      <c r="B11510" t="s">
        <v>6184</v>
      </c>
      <c r="C11510" t="s">
        <v>866</v>
      </c>
      <c r="D11510">
        <v>2</v>
      </c>
      <c r="E11510" s="3">
        <v>349.31</v>
      </c>
      <c r="F11510" s="4">
        <v>0.15</v>
      </c>
      <c r="G11510" t="str">
        <f>VLOOKUP(C11510:C34047,Produkty!$A$2:$B$61,2,0)</f>
        <v>Ładowarka 3</v>
      </c>
      <c r="H11510" s="6">
        <f t="shared" si="358"/>
        <v>593.827</v>
      </c>
      <c r="I11510" t="str">
        <f t="shared" si="359"/>
        <v>Średnia</v>
      </c>
    </row>
    <row r="11511" spans="1:9">
      <c r="A11511" t="s">
        <v>22131</v>
      </c>
      <c r="B11511" t="s">
        <v>6185</v>
      </c>
      <c r="C11511" t="s">
        <v>813</v>
      </c>
      <c r="D11511">
        <v>3</v>
      </c>
      <c r="E11511" s="3">
        <v>984.27</v>
      </c>
      <c r="F11511" s="4">
        <v>0.15</v>
      </c>
      <c r="G11511" t="str">
        <f>VLOOKUP(C11511:C34048,Produkty!$A$2:$B$61,2,0)</f>
        <v>Czajnik 1</v>
      </c>
      <c r="H11511" s="6">
        <f t="shared" si="358"/>
        <v>2509.8885</v>
      </c>
      <c r="I11511" t="str">
        <f t="shared" si="359"/>
        <v>Duża</v>
      </c>
    </row>
    <row r="11512" spans="1:9">
      <c r="A11512" t="s">
        <v>22132</v>
      </c>
      <c r="B11512" t="s">
        <v>6185</v>
      </c>
      <c r="C11512" t="s">
        <v>774</v>
      </c>
      <c r="D11512">
        <v>4</v>
      </c>
      <c r="E11512" s="3">
        <v>95.76</v>
      </c>
      <c r="F11512" s="4">
        <v>0.2</v>
      </c>
      <c r="G11512" t="str">
        <f>VLOOKUP(C11512:C34049,Produkty!$A$2:$B$61,2,0)</f>
        <v>Monitor 2</v>
      </c>
      <c r="H11512" s="6">
        <f t="shared" si="358"/>
        <v>306.43200000000002</v>
      </c>
      <c r="I11512" t="str">
        <f t="shared" si="359"/>
        <v>Mała</v>
      </c>
    </row>
    <row r="11513" spans="1:9">
      <c r="A11513" t="s">
        <v>22133</v>
      </c>
      <c r="B11513" t="s">
        <v>6185</v>
      </c>
      <c r="C11513" t="s">
        <v>776</v>
      </c>
      <c r="D11513">
        <v>2</v>
      </c>
      <c r="E11513" s="3">
        <v>926.64</v>
      </c>
      <c r="F11513" s="4">
        <v>0.15</v>
      </c>
      <c r="G11513" t="str">
        <f>VLOOKUP(C11513:C34050,Produkty!$A$2:$B$61,2,0)</f>
        <v>Monitor 3</v>
      </c>
      <c r="H11513" s="6">
        <f t="shared" si="358"/>
        <v>1575.288</v>
      </c>
      <c r="I11513" t="str">
        <f t="shared" si="359"/>
        <v>Średnia</v>
      </c>
    </row>
    <row r="11514" spans="1:9">
      <c r="A11514" t="s">
        <v>22134</v>
      </c>
      <c r="B11514" t="s">
        <v>6186</v>
      </c>
      <c r="C11514" t="s">
        <v>747</v>
      </c>
      <c r="D11514">
        <v>6</v>
      </c>
      <c r="E11514" s="3">
        <v>558.05999999999995</v>
      </c>
      <c r="F11514" s="4">
        <v>0.05</v>
      </c>
      <c r="G11514" t="str">
        <f>VLOOKUP(C11514:C34051,Produkty!$A$2:$B$61,2,0)</f>
        <v>Słuchawki 1</v>
      </c>
      <c r="H11514" s="6">
        <f t="shared" si="358"/>
        <v>3180.9419999999996</v>
      </c>
      <c r="I11514" t="str">
        <f t="shared" si="359"/>
        <v>Duża</v>
      </c>
    </row>
    <row r="11515" spans="1:9">
      <c r="A11515" t="s">
        <v>22135</v>
      </c>
      <c r="B11515" t="s">
        <v>6186</v>
      </c>
      <c r="C11515" t="s">
        <v>803</v>
      </c>
      <c r="D11515">
        <v>6</v>
      </c>
      <c r="E11515" s="3">
        <v>729.07</v>
      </c>
      <c r="F11515" s="4">
        <v>0.15</v>
      </c>
      <c r="G11515" t="str">
        <f>VLOOKUP(C11515:C34052,Produkty!$A$2:$B$61,2,0)</f>
        <v>Lampka 4</v>
      </c>
      <c r="H11515" s="6">
        <f t="shared" si="358"/>
        <v>3718.2570000000001</v>
      </c>
      <c r="I11515" t="str">
        <f t="shared" si="359"/>
        <v>Duża</v>
      </c>
    </row>
    <row r="11516" spans="1:9">
      <c r="A11516" t="s">
        <v>22136</v>
      </c>
      <c r="B11516" t="s">
        <v>6187</v>
      </c>
      <c r="C11516" t="s">
        <v>864</v>
      </c>
      <c r="D11516">
        <v>4</v>
      </c>
      <c r="E11516" s="3">
        <v>1147.03</v>
      </c>
      <c r="F11516" s="4">
        <v>0</v>
      </c>
      <c r="G11516" t="str">
        <f>VLOOKUP(C11516:C34053,Produkty!$A$2:$B$61,2,0)</f>
        <v>Ładowarka 2</v>
      </c>
      <c r="H11516" s="6">
        <f t="shared" si="358"/>
        <v>4588.12</v>
      </c>
      <c r="I11516" t="str">
        <f t="shared" si="359"/>
        <v>Duża</v>
      </c>
    </row>
    <row r="11517" spans="1:9">
      <c r="A11517" t="s">
        <v>22137</v>
      </c>
      <c r="B11517" t="s">
        <v>6187</v>
      </c>
      <c r="C11517" t="s">
        <v>866</v>
      </c>
      <c r="D11517">
        <v>6</v>
      </c>
      <c r="E11517" s="3">
        <v>351.95</v>
      </c>
      <c r="F11517" s="4">
        <v>0</v>
      </c>
      <c r="G11517" t="str">
        <f>VLOOKUP(C11517:C34054,Produkty!$A$2:$B$61,2,0)</f>
        <v>Ładowarka 3</v>
      </c>
      <c r="H11517" s="6">
        <f t="shared" si="358"/>
        <v>2111.6999999999998</v>
      </c>
      <c r="I11517" t="str">
        <f t="shared" si="359"/>
        <v>Duża</v>
      </c>
    </row>
    <row r="11518" spans="1:9">
      <c r="A11518" t="s">
        <v>22138</v>
      </c>
      <c r="B11518" t="s">
        <v>6187</v>
      </c>
      <c r="C11518" t="s">
        <v>776</v>
      </c>
      <c r="D11518">
        <v>2</v>
      </c>
      <c r="E11518" s="3">
        <v>942.75</v>
      </c>
      <c r="F11518" s="4">
        <v>0</v>
      </c>
      <c r="G11518" t="str">
        <f>VLOOKUP(C11518:C34055,Produkty!$A$2:$B$61,2,0)</f>
        <v>Monitor 3</v>
      </c>
      <c r="H11518" s="6">
        <f t="shared" si="358"/>
        <v>1885.5</v>
      </c>
      <c r="I11518" t="str">
        <f t="shared" si="359"/>
        <v>Średnia</v>
      </c>
    </row>
    <row r="11519" spans="1:9">
      <c r="A11519" t="s">
        <v>22139</v>
      </c>
      <c r="B11519" t="s">
        <v>6187</v>
      </c>
      <c r="C11519" t="s">
        <v>776</v>
      </c>
      <c r="D11519">
        <v>5</v>
      </c>
      <c r="E11519" s="3">
        <v>952.26</v>
      </c>
      <c r="F11519" s="4">
        <v>0</v>
      </c>
      <c r="G11519" t="str">
        <f>VLOOKUP(C11519:C34056,Produkty!$A$2:$B$61,2,0)</f>
        <v>Monitor 3</v>
      </c>
      <c r="H11519" s="6">
        <f t="shared" si="358"/>
        <v>4761.3</v>
      </c>
      <c r="I11519" t="str">
        <f t="shared" si="359"/>
        <v>Duża</v>
      </c>
    </row>
    <row r="11520" spans="1:9">
      <c r="A11520" t="s">
        <v>22140</v>
      </c>
      <c r="B11520" t="s">
        <v>6188</v>
      </c>
      <c r="C11520" t="s">
        <v>850</v>
      </c>
      <c r="D11520">
        <v>6</v>
      </c>
      <c r="E11520" s="3">
        <v>32.96</v>
      </c>
      <c r="F11520" s="4">
        <v>0</v>
      </c>
      <c r="G11520" t="str">
        <f>VLOOKUP(C11520:C34057,Produkty!$A$2:$B$61,2,0)</f>
        <v>Hub USB 3</v>
      </c>
      <c r="H11520" s="6">
        <f t="shared" si="358"/>
        <v>197.76</v>
      </c>
      <c r="I11520" t="str">
        <f t="shared" si="359"/>
        <v>Mała</v>
      </c>
    </row>
    <row r="11521" spans="1:9">
      <c r="A11521" t="s">
        <v>22141</v>
      </c>
      <c r="B11521" t="s">
        <v>6188</v>
      </c>
      <c r="C11521" t="s">
        <v>825</v>
      </c>
      <c r="D11521">
        <v>6</v>
      </c>
      <c r="E11521" s="3">
        <v>978.04</v>
      </c>
      <c r="F11521" s="4">
        <v>0</v>
      </c>
      <c r="G11521" t="str">
        <f>VLOOKUP(C11521:C34058,Produkty!$A$2:$B$61,2,0)</f>
        <v>Termos 3</v>
      </c>
      <c r="H11521" s="6">
        <f t="shared" si="358"/>
        <v>5868.24</v>
      </c>
      <c r="I11521" t="str">
        <f t="shared" si="359"/>
        <v>Duża</v>
      </c>
    </row>
    <row r="11522" spans="1:9">
      <c r="A11522" t="s">
        <v>22142</v>
      </c>
      <c r="B11522" t="s">
        <v>6188</v>
      </c>
      <c r="C11522" t="s">
        <v>807</v>
      </c>
      <c r="D11522">
        <v>4</v>
      </c>
      <c r="E11522" s="3">
        <v>177.23</v>
      </c>
      <c r="F11522" s="4">
        <v>0.2</v>
      </c>
      <c r="G11522" t="str">
        <f>VLOOKUP(C11522:C34059,Produkty!$A$2:$B$61,2,0)</f>
        <v>Organizer 2</v>
      </c>
      <c r="H11522" s="6">
        <f t="shared" si="358"/>
        <v>567.13599999999997</v>
      </c>
      <c r="I11522" t="str">
        <f t="shared" si="359"/>
        <v>Średnia</v>
      </c>
    </row>
    <row r="11523" spans="1:9">
      <c r="A11523" t="s">
        <v>22143</v>
      </c>
      <c r="B11523" t="s">
        <v>6189</v>
      </c>
      <c r="C11523" t="s">
        <v>766</v>
      </c>
      <c r="D11523">
        <v>6</v>
      </c>
      <c r="E11523" s="3">
        <v>713.14</v>
      </c>
      <c r="F11523" s="4">
        <v>0.15</v>
      </c>
      <c r="G11523" t="str">
        <f>VLOOKUP(C11523:C34060,Produkty!$A$2:$B$61,2,0)</f>
        <v>Mysz 2</v>
      </c>
      <c r="H11523" s="6">
        <f t="shared" ref="H11523:H11586" si="360">D11523*E11523*(1-F11523)</f>
        <v>3637.0140000000001</v>
      </c>
      <c r="I11523" t="str">
        <f t="shared" ref="I11523:I11586" si="361">IF(H11523&lt;500,"Mała",IF(H11523&lt;=2000,"Średnia","Duża"))</f>
        <v>Duża</v>
      </c>
    </row>
    <row r="11524" spans="1:9">
      <c r="A11524" t="s">
        <v>22144</v>
      </c>
      <c r="B11524" t="s">
        <v>6190</v>
      </c>
      <c r="C11524" t="s">
        <v>862</v>
      </c>
      <c r="D11524">
        <v>5</v>
      </c>
      <c r="E11524" s="3">
        <v>478.16</v>
      </c>
      <c r="F11524" s="4">
        <v>0.2</v>
      </c>
      <c r="G11524" t="str">
        <f>VLOOKUP(C11524:C34061,Produkty!$A$2:$B$61,2,0)</f>
        <v>Ładowarka 1</v>
      </c>
      <c r="H11524" s="6">
        <f t="shared" si="360"/>
        <v>1912.6400000000003</v>
      </c>
      <c r="I11524" t="str">
        <f t="shared" si="361"/>
        <v>Średnia</v>
      </c>
    </row>
    <row r="11525" spans="1:9">
      <c r="A11525" t="s">
        <v>22145</v>
      </c>
      <c r="B11525" t="s">
        <v>6191</v>
      </c>
      <c r="C11525" t="s">
        <v>788</v>
      </c>
      <c r="D11525">
        <v>4</v>
      </c>
      <c r="E11525" s="3">
        <v>634.16</v>
      </c>
      <c r="F11525" s="4">
        <v>0</v>
      </c>
      <c r="G11525" t="str">
        <f>VLOOKUP(C11525:C34062,Produkty!$A$2:$B$61,2,0)</f>
        <v>Krzesło biurowe 1</v>
      </c>
      <c r="H11525" s="6">
        <f t="shared" si="360"/>
        <v>2536.64</v>
      </c>
      <c r="I11525" t="str">
        <f t="shared" si="361"/>
        <v>Duża</v>
      </c>
    </row>
    <row r="11526" spans="1:9">
      <c r="A11526" t="s">
        <v>22146</v>
      </c>
      <c r="B11526" t="s">
        <v>6191</v>
      </c>
      <c r="C11526" t="s">
        <v>840</v>
      </c>
      <c r="D11526">
        <v>2</v>
      </c>
      <c r="E11526" s="3">
        <v>138.28</v>
      </c>
      <c r="F11526" s="4">
        <v>0.05</v>
      </c>
      <c r="G11526" t="str">
        <f>VLOOKUP(C11526:C34063,Produkty!$A$2:$B$61,2,0)</f>
        <v>Etui 2</v>
      </c>
      <c r="H11526" s="6">
        <f t="shared" si="360"/>
        <v>262.73199999999997</v>
      </c>
      <c r="I11526" t="str">
        <f t="shared" si="361"/>
        <v>Mała</v>
      </c>
    </row>
    <row r="11527" spans="1:9">
      <c r="A11527" t="s">
        <v>22147</v>
      </c>
      <c r="B11527" t="s">
        <v>6191</v>
      </c>
      <c r="C11527" t="s">
        <v>758</v>
      </c>
      <c r="D11527">
        <v>4</v>
      </c>
      <c r="E11527" s="3">
        <v>253.26</v>
      </c>
      <c r="F11527" s="4">
        <v>0.2</v>
      </c>
      <c r="G11527" t="str">
        <f>VLOOKUP(C11527:C34064,Produkty!$A$2:$B$61,2,0)</f>
        <v>Klawiatura 2</v>
      </c>
      <c r="H11527" s="6">
        <f t="shared" si="360"/>
        <v>810.43200000000002</v>
      </c>
      <c r="I11527" t="str">
        <f t="shared" si="361"/>
        <v>Średnia</v>
      </c>
    </row>
    <row r="11528" spans="1:9">
      <c r="A11528" t="s">
        <v>22148</v>
      </c>
      <c r="B11528" t="s">
        <v>6191</v>
      </c>
      <c r="C11528" t="s">
        <v>856</v>
      </c>
      <c r="D11528">
        <v>1</v>
      </c>
      <c r="E11528" s="3">
        <v>129.5</v>
      </c>
      <c r="F11528" s="4">
        <v>0</v>
      </c>
      <c r="G11528" t="str">
        <f>VLOOKUP(C11528:C34065,Produkty!$A$2:$B$61,2,0)</f>
        <v>Podkładka 2</v>
      </c>
      <c r="H11528" s="6">
        <f t="shared" si="360"/>
        <v>129.5</v>
      </c>
      <c r="I11528" t="str">
        <f t="shared" si="361"/>
        <v>Mała</v>
      </c>
    </row>
    <row r="11529" spans="1:9">
      <c r="A11529" t="s">
        <v>22149</v>
      </c>
      <c r="B11529" t="s">
        <v>6192</v>
      </c>
      <c r="C11529" t="s">
        <v>807</v>
      </c>
      <c r="D11529">
        <v>3</v>
      </c>
      <c r="E11529" s="3">
        <v>178.79</v>
      </c>
      <c r="F11529" s="4">
        <v>0.05</v>
      </c>
      <c r="G11529" t="str">
        <f>VLOOKUP(C11529:C34066,Produkty!$A$2:$B$61,2,0)</f>
        <v>Organizer 2</v>
      </c>
      <c r="H11529" s="6">
        <f t="shared" si="360"/>
        <v>509.55149999999998</v>
      </c>
      <c r="I11529" t="str">
        <f t="shared" si="361"/>
        <v>Średnia</v>
      </c>
    </row>
    <row r="11530" spans="1:9">
      <c r="A11530" t="s">
        <v>22150</v>
      </c>
      <c r="B11530" t="s">
        <v>6192</v>
      </c>
      <c r="C11530" t="s">
        <v>762</v>
      </c>
      <c r="D11530">
        <v>1</v>
      </c>
      <c r="E11530" s="3">
        <v>715.74</v>
      </c>
      <c r="F11530" s="4">
        <v>0.05</v>
      </c>
      <c r="G11530" t="str">
        <f>VLOOKUP(C11530:C34067,Produkty!$A$2:$B$61,2,0)</f>
        <v>Klawiatura 4</v>
      </c>
      <c r="H11530" s="6">
        <f t="shared" si="360"/>
        <v>679.95299999999997</v>
      </c>
      <c r="I11530" t="str">
        <f t="shared" si="361"/>
        <v>Średnia</v>
      </c>
    </row>
    <row r="11531" spans="1:9">
      <c r="A11531" t="s">
        <v>22151</v>
      </c>
      <c r="B11531" t="s">
        <v>6192</v>
      </c>
      <c r="C11531" t="s">
        <v>786</v>
      </c>
      <c r="D11531">
        <v>3</v>
      </c>
      <c r="E11531" s="3">
        <v>968.94</v>
      </c>
      <c r="F11531" s="4">
        <v>0</v>
      </c>
      <c r="G11531" t="str">
        <f>VLOOKUP(C11531:C34068,Produkty!$A$2:$B$61,2,0)</f>
        <v>Powerbank 4</v>
      </c>
      <c r="H11531" s="6">
        <f t="shared" si="360"/>
        <v>2906.82</v>
      </c>
      <c r="I11531" t="str">
        <f t="shared" si="361"/>
        <v>Duża</v>
      </c>
    </row>
    <row r="11532" spans="1:9">
      <c r="A11532" t="s">
        <v>22152</v>
      </c>
      <c r="B11532" t="s">
        <v>6192</v>
      </c>
      <c r="C11532" t="s">
        <v>850</v>
      </c>
      <c r="D11532">
        <v>5</v>
      </c>
      <c r="E11532" s="3">
        <v>33.33</v>
      </c>
      <c r="F11532" s="4">
        <v>0.2</v>
      </c>
      <c r="G11532" t="str">
        <f>VLOOKUP(C11532:C34069,Produkty!$A$2:$B$61,2,0)</f>
        <v>Hub USB 3</v>
      </c>
      <c r="H11532" s="6">
        <f t="shared" si="360"/>
        <v>133.32</v>
      </c>
      <c r="I11532" t="str">
        <f t="shared" si="361"/>
        <v>Mała</v>
      </c>
    </row>
    <row r="11533" spans="1:9">
      <c r="A11533" t="s">
        <v>22153</v>
      </c>
      <c r="B11533" t="s">
        <v>6193</v>
      </c>
      <c r="C11533" t="s">
        <v>811</v>
      </c>
      <c r="D11533">
        <v>6</v>
      </c>
      <c r="E11533" s="3">
        <v>653.32000000000005</v>
      </c>
      <c r="F11533" s="4">
        <v>0.05</v>
      </c>
      <c r="G11533" t="str">
        <f>VLOOKUP(C11533:C34070,Produkty!$A$2:$B$61,2,0)</f>
        <v>Organizer 4</v>
      </c>
      <c r="H11533" s="6">
        <f t="shared" si="360"/>
        <v>3723.924</v>
      </c>
      <c r="I11533" t="str">
        <f t="shared" si="361"/>
        <v>Duża</v>
      </c>
    </row>
    <row r="11534" spans="1:9">
      <c r="A11534" t="s">
        <v>22154</v>
      </c>
      <c r="B11534" t="s">
        <v>6193</v>
      </c>
      <c r="C11534" t="s">
        <v>856</v>
      </c>
      <c r="D11534">
        <v>6</v>
      </c>
      <c r="E11534" s="3">
        <v>132.69999999999999</v>
      </c>
      <c r="F11534" s="4">
        <v>0.15</v>
      </c>
      <c r="G11534" t="str">
        <f>VLOOKUP(C11534:C34071,Produkty!$A$2:$B$61,2,0)</f>
        <v>Podkładka 2</v>
      </c>
      <c r="H11534" s="6">
        <f t="shared" si="360"/>
        <v>676.76999999999987</v>
      </c>
      <c r="I11534" t="str">
        <f t="shared" si="361"/>
        <v>Średnia</v>
      </c>
    </row>
    <row r="11535" spans="1:9">
      <c r="A11535" t="s">
        <v>22155</v>
      </c>
      <c r="B11535" t="s">
        <v>6193</v>
      </c>
      <c r="C11535" t="s">
        <v>778</v>
      </c>
      <c r="D11535">
        <v>1</v>
      </c>
      <c r="E11535" s="3">
        <v>933.8</v>
      </c>
      <c r="F11535" s="4">
        <v>0.2</v>
      </c>
      <c r="G11535" t="str">
        <f>VLOOKUP(C11535:C34072,Produkty!$A$2:$B$61,2,0)</f>
        <v>Monitor 4</v>
      </c>
      <c r="H11535" s="6">
        <f t="shared" si="360"/>
        <v>747.04</v>
      </c>
      <c r="I11535" t="str">
        <f t="shared" si="361"/>
        <v>Średnia</v>
      </c>
    </row>
    <row r="11536" spans="1:9">
      <c r="A11536" t="s">
        <v>22156</v>
      </c>
      <c r="B11536" t="s">
        <v>6193</v>
      </c>
      <c r="C11536" t="s">
        <v>784</v>
      </c>
      <c r="D11536">
        <v>5</v>
      </c>
      <c r="E11536" s="3">
        <v>917.33</v>
      </c>
      <c r="F11536" s="4">
        <v>0.2</v>
      </c>
      <c r="G11536" t="str">
        <f>VLOOKUP(C11536:C34073,Produkty!$A$2:$B$61,2,0)</f>
        <v>Powerbank 3</v>
      </c>
      <c r="H11536" s="6">
        <f t="shared" si="360"/>
        <v>3669.3200000000006</v>
      </c>
      <c r="I11536" t="str">
        <f t="shared" si="361"/>
        <v>Duża</v>
      </c>
    </row>
    <row r="11537" spans="1:9">
      <c r="A11537" t="s">
        <v>22157</v>
      </c>
      <c r="B11537" t="s">
        <v>6194</v>
      </c>
      <c r="C11537" t="s">
        <v>819</v>
      </c>
      <c r="D11537">
        <v>2</v>
      </c>
      <c r="E11537" s="3">
        <v>281.70999999999998</v>
      </c>
      <c r="F11537" s="4">
        <v>0</v>
      </c>
      <c r="G11537" t="str">
        <f>VLOOKUP(C11537:C34074,Produkty!$A$2:$B$61,2,0)</f>
        <v>Czajnik 4</v>
      </c>
      <c r="H11537" s="6">
        <f t="shared" si="360"/>
        <v>563.41999999999996</v>
      </c>
      <c r="I11537" t="str">
        <f t="shared" si="361"/>
        <v>Średnia</v>
      </c>
    </row>
    <row r="11538" spans="1:9">
      <c r="A11538" t="s">
        <v>22158</v>
      </c>
      <c r="B11538" t="s">
        <v>6195</v>
      </c>
      <c r="C11538" t="s">
        <v>840</v>
      </c>
      <c r="D11538">
        <v>3</v>
      </c>
      <c r="E11538" s="3">
        <v>142.80000000000001</v>
      </c>
      <c r="F11538" s="4">
        <v>0.2</v>
      </c>
      <c r="G11538" t="str">
        <f>VLOOKUP(C11538:C34075,Produkty!$A$2:$B$61,2,0)</f>
        <v>Etui 2</v>
      </c>
      <c r="H11538" s="6">
        <f t="shared" si="360"/>
        <v>342.72</v>
      </c>
      <c r="I11538" t="str">
        <f t="shared" si="361"/>
        <v>Mała</v>
      </c>
    </row>
    <row r="11539" spans="1:9">
      <c r="A11539" t="s">
        <v>22159</v>
      </c>
      <c r="B11539" t="s">
        <v>6195</v>
      </c>
      <c r="C11539" t="s">
        <v>852</v>
      </c>
      <c r="D11539">
        <v>2</v>
      </c>
      <c r="E11539" s="3">
        <v>755.21</v>
      </c>
      <c r="F11539" s="4">
        <v>0.1</v>
      </c>
      <c r="G11539" t="str">
        <f>VLOOKUP(C11539:C34076,Produkty!$A$2:$B$61,2,0)</f>
        <v>Hub USB 4</v>
      </c>
      <c r="H11539" s="6">
        <f t="shared" si="360"/>
        <v>1359.3780000000002</v>
      </c>
      <c r="I11539" t="str">
        <f t="shared" si="361"/>
        <v>Średnia</v>
      </c>
    </row>
    <row r="11540" spans="1:9">
      <c r="A11540" t="s">
        <v>22160</v>
      </c>
      <c r="B11540" t="s">
        <v>6195</v>
      </c>
      <c r="C11540" t="s">
        <v>754</v>
      </c>
      <c r="D11540">
        <v>2</v>
      </c>
      <c r="E11540" s="3">
        <v>818.99</v>
      </c>
      <c r="F11540" s="4">
        <v>0.1</v>
      </c>
      <c r="G11540" t="str">
        <f>VLOOKUP(C11540:C34077,Produkty!$A$2:$B$61,2,0)</f>
        <v>Słuchawki 4</v>
      </c>
      <c r="H11540" s="6">
        <f t="shared" si="360"/>
        <v>1474.182</v>
      </c>
      <c r="I11540" t="str">
        <f t="shared" si="361"/>
        <v>Średnia</v>
      </c>
    </row>
    <row r="11541" spans="1:9">
      <c r="A11541" t="s">
        <v>22161</v>
      </c>
      <c r="B11541" t="s">
        <v>6196</v>
      </c>
      <c r="C11541" t="s">
        <v>760</v>
      </c>
      <c r="D11541">
        <v>2</v>
      </c>
      <c r="E11541" s="3">
        <v>41.29</v>
      </c>
      <c r="F11541" s="4">
        <v>0.05</v>
      </c>
      <c r="G11541" t="str">
        <f>VLOOKUP(C11541:C34078,Produkty!$A$2:$B$61,2,0)</f>
        <v>Klawiatura 3</v>
      </c>
      <c r="H11541" s="6">
        <f t="shared" si="360"/>
        <v>78.450999999999993</v>
      </c>
      <c r="I11541" t="str">
        <f t="shared" si="361"/>
        <v>Mała</v>
      </c>
    </row>
    <row r="11542" spans="1:9">
      <c r="A11542" t="s">
        <v>22162</v>
      </c>
      <c r="B11542" t="s">
        <v>6196</v>
      </c>
      <c r="C11542" t="s">
        <v>760</v>
      </c>
      <c r="D11542">
        <v>2</v>
      </c>
      <c r="E11542" s="3">
        <v>40.880000000000003</v>
      </c>
      <c r="F11542" s="4">
        <v>0.15</v>
      </c>
      <c r="G11542" t="str">
        <f>VLOOKUP(C11542:C34079,Produkty!$A$2:$B$61,2,0)</f>
        <v>Klawiatura 3</v>
      </c>
      <c r="H11542" s="6">
        <f t="shared" si="360"/>
        <v>69.496000000000009</v>
      </c>
      <c r="I11542" t="str">
        <f t="shared" si="361"/>
        <v>Mała</v>
      </c>
    </row>
    <row r="11543" spans="1:9">
      <c r="A11543" t="s">
        <v>22163</v>
      </c>
      <c r="B11543" t="s">
        <v>6197</v>
      </c>
      <c r="C11543" t="s">
        <v>848</v>
      </c>
      <c r="D11543">
        <v>5</v>
      </c>
      <c r="E11543" s="3">
        <v>1198.43</v>
      </c>
      <c r="F11543" s="4">
        <v>0.1</v>
      </c>
      <c r="G11543" t="str">
        <f>VLOOKUP(C11543:C34080,Produkty!$A$2:$B$61,2,0)</f>
        <v>Hub USB 2</v>
      </c>
      <c r="H11543" s="6">
        <f t="shared" si="360"/>
        <v>5392.9350000000004</v>
      </c>
      <c r="I11543" t="str">
        <f t="shared" si="361"/>
        <v>Duża</v>
      </c>
    </row>
    <row r="11544" spans="1:9">
      <c r="A11544" t="s">
        <v>22164</v>
      </c>
      <c r="B11544" t="s">
        <v>6198</v>
      </c>
      <c r="C11544" t="s">
        <v>764</v>
      </c>
      <c r="D11544">
        <v>6</v>
      </c>
      <c r="E11544" s="3">
        <v>262.64</v>
      </c>
      <c r="F11544" s="4">
        <v>0</v>
      </c>
      <c r="G11544" t="str">
        <f>VLOOKUP(C11544:C34081,Produkty!$A$2:$B$61,2,0)</f>
        <v>Mysz 1</v>
      </c>
      <c r="H11544" s="6">
        <f t="shared" si="360"/>
        <v>1575.84</v>
      </c>
      <c r="I11544" t="str">
        <f t="shared" si="361"/>
        <v>Średnia</v>
      </c>
    </row>
    <row r="11545" spans="1:9">
      <c r="A11545" t="s">
        <v>22165</v>
      </c>
      <c r="B11545" t="s">
        <v>6198</v>
      </c>
      <c r="C11545" t="s">
        <v>764</v>
      </c>
      <c r="D11545">
        <v>4</v>
      </c>
      <c r="E11545" s="3">
        <v>253.22</v>
      </c>
      <c r="F11545" s="4">
        <v>0.1</v>
      </c>
      <c r="G11545" t="str">
        <f>VLOOKUP(C11545:C34082,Produkty!$A$2:$B$61,2,0)</f>
        <v>Mysz 1</v>
      </c>
      <c r="H11545" s="6">
        <f t="shared" si="360"/>
        <v>911.59199999999998</v>
      </c>
      <c r="I11545" t="str">
        <f t="shared" si="361"/>
        <v>Średnia</v>
      </c>
    </row>
    <row r="11546" spans="1:9">
      <c r="A11546" t="s">
        <v>22166</v>
      </c>
      <c r="B11546" t="s">
        <v>6199</v>
      </c>
      <c r="C11546" t="s">
        <v>774</v>
      </c>
      <c r="D11546">
        <v>5</v>
      </c>
      <c r="E11546" s="3">
        <v>97.86</v>
      </c>
      <c r="F11546" s="4">
        <v>0</v>
      </c>
      <c r="G11546" t="str">
        <f>VLOOKUP(C11546:C34083,Produkty!$A$2:$B$61,2,0)</f>
        <v>Monitor 2</v>
      </c>
      <c r="H11546" s="6">
        <f t="shared" si="360"/>
        <v>489.3</v>
      </c>
      <c r="I11546" t="str">
        <f t="shared" si="361"/>
        <v>Mała</v>
      </c>
    </row>
    <row r="11547" spans="1:9">
      <c r="A11547" t="s">
        <v>22167</v>
      </c>
      <c r="B11547" t="s">
        <v>6199</v>
      </c>
      <c r="C11547" t="s">
        <v>801</v>
      </c>
      <c r="D11547">
        <v>2</v>
      </c>
      <c r="E11547" s="3">
        <v>349.45</v>
      </c>
      <c r="F11547" s="4">
        <v>0</v>
      </c>
      <c r="G11547" t="str">
        <f>VLOOKUP(C11547:C34084,Produkty!$A$2:$B$61,2,0)</f>
        <v>Lampka 3</v>
      </c>
      <c r="H11547" s="6">
        <f t="shared" si="360"/>
        <v>698.9</v>
      </c>
      <c r="I11547" t="str">
        <f t="shared" si="361"/>
        <v>Średnia</v>
      </c>
    </row>
    <row r="11548" spans="1:9">
      <c r="A11548" t="s">
        <v>22168</v>
      </c>
      <c r="B11548" t="s">
        <v>6199</v>
      </c>
      <c r="C11548" t="s">
        <v>803</v>
      </c>
      <c r="D11548">
        <v>4</v>
      </c>
      <c r="E11548" s="3">
        <v>730.52</v>
      </c>
      <c r="F11548" s="4">
        <v>0.1</v>
      </c>
      <c r="G11548" t="str">
        <f>VLOOKUP(C11548:C34085,Produkty!$A$2:$B$61,2,0)</f>
        <v>Lampka 4</v>
      </c>
      <c r="H11548" s="6">
        <f t="shared" si="360"/>
        <v>2629.8719999999998</v>
      </c>
      <c r="I11548" t="str">
        <f t="shared" si="361"/>
        <v>Duża</v>
      </c>
    </row>
    <row r="11549" spans="1:9">
      <c r="A11549" t="s">
        <v>22169</v>
      </c>
      <c r="B11549" t="s">
        <v>6199</v>
      </c>
      <c r="C11549" t="s">
        <v>772</v>
      </c>
      <c r="D11549">
        <v>1</v>
      </c>
      <c r="E11549" s="3">
        <v>944.3</v>
      </c>
      <c r="F11549" s="4">
        <v>0.2</v>
      </c>
      <c r="G11549" t="str">
        <f>VLOOKUP(C11549:C34086,Produkty!$A$2:$B$61,2,0)</f>
        <v>Monitor 1</v>
      </c>
      <c r="H11549" s="6">
        <f t="shared" si="360"/>
        <v>755.44</v>
      </c>
      <c r="I11549" t="str">
        <f t="shared" si="361"/>
        <v>Średnia</v>
      </c>
    </row>
    <row r="11550" spans="1:9">
      <c r="A11550" t="s">
        <v>22170</v>
      </c>
      <c r="B11550" t="s">
        <v>6200</v>
      </c>
      <c r="C11550" t="s">
        <v>817</v>
      </c>
      <c r="D11550">
        <v>4</v>
      </c>
      <c r="E11550" s="3">
        <v>309.25</v>
      </c>
      <c r="F11550" s="4">
        <v>0.05</v>
      </c>
      <c r="G11550" t="str">
        <f>VLOOKUP(C11550:C34087,Produkty!$A$2:$B$61,2,0)</f>
        <v>Czajnik 3</v>
      </c>
      <c r="H11550" s="6">
        <f t="shared" si="360"/>
        <v>1175.1499999999999</v>
      </c>
      <c r="I11550" t="str">
        <f t="shared" si="361"/>
        <v>Średnia</v>
      </c>
    </row>
    <row r="11551" spans="1:9">
      <c r="A11551" t="s">
        <v>22171</v>
      </c>
      <c r="B11551" t="s">
        <v>6200</v>
      </c>
      <c r="C11551" t="s">
        <v>832</v>
      </c>
      <c r="D11551">
        <v>4</v>
      </c>
      <c r="E11551" s="3">
        <v>744.59</v>
      </c>
      <c r="F11551" s="4">
        <v>0.15</v>
      </c>
      <c r="G11551" t="str">
        <f>VLOOKUP(C11551:C34088,Produkty!$A$2:$B$61,2,0)</f>
        <v>Kabel USB-C 2</v>
      </c>
      <c r="H11551" s="6">
        <f t="shared" si="360"/>
        <v>2531.6060000000002</v>
      </c>
      <c r="I11551" t="str">
        <f t="shared" si="361"/>
        <v>Duża</v>
      </c>
    </row>
    <row r="11552" spans="1:9">
      <c r="A11552" t="s">
        <v>22172</v>
      </c>
      <c r="B11552" t="s">
        <v>6200</v>
      </c>
      <c r="C11552" t="s">
        <v>817</v>
      </c>
      <c r="D11552">
        <v>6</v>
      </c>
      <c r="E11552" s="3">
        <v>324.67</v>
      </c>
      <c r="F11552" s="4">
        <v>0.05</v>
      </c>
      <c r="G11552" t="str">
        <f>VLOOKUP(C11552:C34089,Produkty!$A$2:$B$61,2,0)</f>
        <v>Czajnik 3</v>
      </c>
      <c r="H11552" s="6">
        <f t="shared" si="360"/>
        <v>1850.6189999999999</v>
      </c>
      <c r="I11552" t="str">
        <f t="shared" si="361"/>
        <v>Średnia</v>
      </c>
    </row>
    <row r="11553" spans="1:9">
      <c r="A11553" t="s">
        <v>22173</v>
      </c>
      <c r="B11553" t="s">
        <v>6201</v>
      </c>
      <c r="C11553" t="s">
        <v>762</v>
      </c>
      <c r="D11553">
        <v>5</v>
      </c>
      <c r="E11553" s="3">
        <v>699.74</v>
      </c>
      <c r="F11553" s="4">
        <v>0</v>
      </c>
      <c r="G11553" t="str">
        <f>VLOOKUP(C11553:C34090,Produkty!$A$2:$B$61,2,0)</f>
        <v>Klawiatura 4</v>
      </c>
      <c r="H11553" s="6">
        <f t="shared" si="360"/>
        <v>3498.7</v>
      </c>
      <c r="I11553" t="str">
        <f t="shared" si="361"/>
        <v>Duża</v>
      </c>
    </row>
    <row r="11554" spans="1:9">
      <c r="A11554" t="s">
        <v>22174</v>
      </c>
      <c r="B11554" t="s">
        <v>6202</v>
      </c>
      <c r="C11554" t="s">
        <v>788</v>
      </c>
      <c r="D11554">
        <v>3</v>
      </c>
      <c r="E11554" s="3">
        <v>610.28</v>
      </c>
      <c r="F11554" s="4">
        <v>0.05</v>
      </c>
      <c r="G11554" t="str">
        <f>VLOOKUP(C11554:C34091,Produkty!$A$2:$B$61,2,0)</f>
        <v>Krzesło biurowe 1</v>
      </c>
      <c r="H11554" s="6">
        <f t="shared" si="360"/>
        <v>1739.2979999999998</v>
      </c>
      <c r="I11554" t="str">
        <f t="shared" si="361"/>
        <v>Średnia</v>
      </c>
    </row>
    <row r="11555" spans="1:9">
      <c r="A11555" t="s">
        <v>22175</v>
      </c>
      <c r="B11555" t="s">
        <v>6202</v>
      </c>
      <c r="C11555" t="s">
        <v>844</v>
      </c>
      <c r="D11555">
        <v>1</v>
      </c>
      <c r="E11555" s="3">
        <v>82.57</v>
      </c>
      <c r="F11555" s="4">
        <v>0.1</v>
      </c>
      <c r="G11555" t="str">
        <f>VLOOKUP(C11555:C34092,Produkty!$A$2:$B$61,2,0)</f>
        <v>Etui 4</v>
      </c>
      <c r="H11555" s="6">
        <f t="shared" si="360"/>
        <v>74.313000000000002</v>
      </c>
      <c r="I11555" t="str">
        <f t="shared" si="361"/>
        <v>Mała</v>
      </c>
    </row>
    <row r="11556" spans="1:9">
      <c r="A11556" t="s">
        <v>22176</v>
      </c>
      <c r="B11556" t="s">
        <v>6203</v>
      </c>
      <c r="C11556" t="s">
        <v>858</v>
      </c>
      <c r="D11556">
        <v>2</v>
      </c>
      <c r="E11556" s="3">
        <v>577.20000000000005</v>
      </c>
      <c r="F11556" s="4">
        <v>0</v>
      </c>
      <c r="G11556" t="str">
        <f>VLOOKUP(C11556:C34093,Produkty!$A$2:$B$61,2,0)</f>
        <v>Podkładka 3</v>
      </c>
      <c r="H11556" s="6">
        <f t="shared" si="360"/>
        <v>1154.4000000000001</v>
      </c>
      <c r="I11556" t="str">
        <f t="shared" si="361"/>
        <v>Średnia</v>
      </c>
    </row>
    <row r="11557" spans="1:9">
      <c r="A11557" t="s">
        <v>22177</v>
      </c>
      <c r="B11557" t="s">
        <v>6203</v>
      </c>
      <c r="C11557" t="s">
        <v>832</v>
      </c>
      <c r="D11557">
        <v>6</v>
      </c>
      <c r="E11557" s="3">
        <v>758.58</v>
      </c>
      <c r="F11557" s="4">
        <v>0.05</v>
      </c>
      <c r="G11557" t="str">
        <f>VLOOKUP(C11557:C34094,Produkty!$A$2:$B$61,2,0)</f>
        <v>Kabel USB-C 2</v>
      </c>
      <c r="H11557" s="6">
        <f t="shared" si="360"/>
        <v>4323.9059999999999</v>
      </c>
      <c r="I11557" t="str">
        <f t="shared" si="361"/>
        <v>Duża</v>
      </c>
    </row>
    <row r="11558" spans="1:9">
      <c r="A11558" t="s">
        <v>22178</v>
      </c>
      <c r="B11558" t="s">
        <v>6204</v>
      </c>
      <c r="C11558" t="s">
        <v>768</v>
      </c>
      <c r="D11558">
        <v>1</v>
      </c>
      <c r="E11558" s="3">
        <v>931.32</v>
      </c>
      <c r="F11558" s="4">
        <v>0.15</v>
      </c>
      <c r="G11558" t="str">
        <f>VLOOKUP(C11558:C34095,Produkty!$A$2:$B$61,2,0)</f>
        <v>Mysz 3</v>
      </c>
      <c r="H11558" s="6">
        <f t="shared" si="360"/>
        <v>791.62200000000007</v>
      </c>
      <c r="I11558" t="str">
        <f t="shared" si="361"/>
        <v>Średnia</v>
      </c>
    </row>
    <row r="11559" spans="1:9">
      <c r="A11559" t="s">
        <v>22179</v>
      </c>
      <c r="B11559" t="s">
        <v>6204</v>
      </c>
      <c r="C11559" t="s">
        <v>768</v>
      </c>
      <c r="D11559">
        <v>4</v>
      </c>
      <c r="E11559" s="3">
        <v>966.06</v>
      </c>
      <c r="F11559" s="4">
        <v>0.2</v>
      </c>
      <c r="G11559" t="str">
        <f>VLOOKUP(C11559:C34096,Produkty!$A$2:$B$61,2,0)</f>
        <v>Mysz 3</v>
      </c>
      <c r="H11559" s="6">
        <f t="shared" si="360"/>
        <v>3091.3919999999998</v>
      </c>
      <c r="I11559" t="str">
        <f t="shared" si="361"/>
        <v>Duża</v>
      </c>
    </row>
    <row r="11560" spans="1:9">
      <c r="A11560" t="s">
        <v>22180</v>
      </c>
      <c r="B11560" t="s">
        <v>6204</v>
      </c>
      <c r="C11560" t="s">
        <v>868</v>
      </c>
      <c r="D11560">
        <v>6</v>
      </c>
      <c r="E11560" s="3">
        <v>558.48</v>
      </c>
      <c r="F11560" s="4">
        <v>0</v>
      </c>
      <c r="G11560" t="str">
        <f>VLOOKUP(C11560:C34097,Produkty!$A$2:$B$61,2,0)</f>
        <v>Ładowarka 4</v>
      </c>
      <c r="H11560" s="6">
        <f t="shared" si="360"/>
        <v>3350.88</v>
      </c>
      <c r="I11560" t="str">
        <f t="shared" si="361"/>
        <v>Duża</v>
      </c>
    </row>
    <row r="11561" spans="1:9">
      <c r="A11561" t="s">
        <v>22181</v>
      </c>
      <c r="B11561" t="s">
        <v>6205</v>
      </c>
      <c r="C11561" t="s">
        <v>842</v>
      </c>
      <c r="D11561">
        <v>4</v>
      </c>
      <c r="E11561" s="3">
        <v>850.36</v>
      </c>
      <c r="F11561" s="4">
        <v>0.05</v>
      </c>
      <c r="G11561" t="str">
        <f>VLOOKUP(C11561:C34098,Produkty!$A$2:$B$61,2,0)</f>
        <v>Etui 3</v>
      </c>
      <c r="H11561" s="6">
        <f t="shared" si="360"/>
        <v>3231.3679999999999</v>
      </c>
      <c r="I11561" t="str">
        <f t="shared" si="361"/>
        <v>Duża</v>
      </c>
    </row>
    <row r="11562" spans="1:9">
      <c r="A11562" t="s">
        <v>22182</v>
      </c>
      <c r="B11562" t="s">
        <v>6206</v>
      </c>
      <c r="C11562" t="s">
        <v>850</v>
      </c>
      <c r="D11562">
        <v>5</v>
      </c>
      <c r="E11562" s="3">
        <v>32.57</v>
      </c>
      <c r="F11562" s="4">
        <v>0.05</v>
      </c>
      <c r="G11562" t="str">
        <f>VLOOKUP(C11562:C34099,Produkty!$A$2:$B$61,2,0)</f>
        <v>Hub USB 3</v>
      </c>
      <c r="H11562" s="6">
        <f t="shared" si="360"/>
        <v>154.70749999999998</v>
      </c>
      <c r="I11562" t="str">
        <f t="shared" si="361"/>
        <v>Mała</v>
      </c>
    </row>
    <row r="11563" spans="1:9">
      <c r="A11563" t="s">
        <v>22183</v>
      </c>
      <c r="B11563" t="s">
        <v>6206</v>
      </c>
      <c r="C11563" t="s">
        <v>805</v>
      </c>
      <c r="D11563">
        <v>4</v>
      </c>
      <c r="E11563" s="3">
        <v>219.89</v>
      </c>
      <c r="F11563" s="4">
        <v>0</v>
      </c>
      <c r="G11563" t="str">
        <f>VLOOKUP(C11563:C34100,Produkty!$A$2:$B$61,2,0)</f>
        <v>Organizer 1</v>
      </c>
      <c r="H11563" s="6">
        <f t="shared" si="360"/>
        <v>879.56</v>
      </c>
      <c r="I11563" t="str">
        <f t="shared" si="361"/>
        <v>Średnia</v>
      </c>
    </row>
    <row r="11564" spans="1:9">
      <c r="A11564" t="s">
        <v>22184</v>
      </c>
      <c r="B11564" t="s">
        <v>6206</v>
      </c>
      <c r="C11564" t="s">
        <v>813</v>
      </c>
      <c r="D11564">
        <v>6</v>
      </c>
      <c r="E11564" s="3">
        <v>1005.83</v>
      </c>
      <c r="F11564" s="4">
        <v>0</v>
      </c>
      <c r="G11564" t="str">
        <f>VLOOKUP(C11564:C34101,Produkty!$A$2:$B$61,2,0)</f>
        <v>Czajnik 1</v>
      </c>
      <c r="H11564" s="6">
        <f t="shared" si="360"/>
        <v>6034.9800000000005</v>
      </c>
      <c r="I11564" t="str">
        <f t="shared" si="361"/>
        <v>Duża</v>
      </c>
    </row>
    <row r="11565" spans="1:9">
      <c r="A11565" t="s">
        <v>22185</v>
      </c>
      <c r="B11565" t="s">
        <v>6207</v>
      </c>
      <c r="C11565" t="s">
        <v>866</v>
      </c>
      <c r="D11565">
        <v>6</v>
      </c>
      <c r="E11565" s="3">
        <v>355.56</v>
      </c>
      <c r="F11565" s="4">
        <v>0</v>
      </c>
      <c r="G11565" t="str">
        <f>VLOOKUP(C11565:C34102,Produkty!$A$2:$B$61,2,0)</f>
        <v>Ładowarka 3</v>
      </c>
      <c r="H11565" s="6">
        <f t="shared" si="360"/>
        <v>2133.36</v>
      </c>
      <c r="I11565" t="str">
        <f t="shared" si="361"/>
        <v>Duża</v>
      </c>
    </row>
    <row r="11566" spans="1:9">
      <c r="A11566" t="s">
        <v>22186</v>
      </c>
      <c r="B11566" t="s">
        <v>6207</v>
      </c>
      <c r="C11566" t="s">
        <v>805</v>
      </c>
      <c r="D11566">
        <v>3</v>
      </c>
      <c r="E11566" s="3">
        <v>221.17</v>
      </c>
      <c r="F11566" s="4">
        <v>0.2</v>
      </c>
      <c r="G11566" t="str">
        <f>VLOOKUP(C11566:C34103,Produkty!$A$2:$B$61,2,0)</f>
        <v>Organizer 1</v>
      </c>
      <c r="H11566" s="6">
        <f t="shared" si="360"/>
        <v>530.80799999999999</v>
      </c>
      <c r="I11566" t="str">
        <f t="shared" si="361"/>
        <v>Średnia</v>
      </c>
    </row>
    <row r="11567" spans="1:9">
      <c r="A11567" t="s">
        <v>22187</v>
      </c>
      <c r="B11567" t="s">
        <v>6207</v>
      </c>
      <c r="C11567" t="s">
        <v>827</v>
      </c>
      <c r="D11567">
        <v>4</v>
      </c>
      <c r="E11567" s="3">
        <v>267.76</v>
      </c>
      <c r="F11567" s="4">
        <v>0.2</v>
      </c>
      <c r="G11567" t="str">
        <f>VLOOKUP(C11567:C34104,Produkty!$A$2:$B$61,2,0)</f>
        <v>Termos 4</v>
      </c>
      <c r="H11567" s="6">
        <f t="shared" si="360"/>
        <v>856.83199999999999</v>
      </c>
      <c r="I11567" t="str">
        <f t="shared" si="361"/>
        <v>Średnia</v>
      </c>
    </row>
    <row r="11568" spans="1:9">
      <c r="A11568" t="s">
        <v>22188</v>
      </c>
      <c r="B11568" t="s">
        <v>6207</v>
      </c>
      <c r="C11568" t="s">
        <v>780</v>
      </c>
      <c r="D11568">
        <v>6</v>
      </c>
      <c r="E11568" s="3">
        <v>699.67</v>
      </c>
      <c r="F11568" s="4">
        <v>0.15</v>
      </c>
      <c r="G11568" t="str">
        <f>VLOOKUP(C11568:C34105,Produkty!$A$2:$B$61,2,0)</f>
        <v>Powerbank 1</v>
      </c>
      <c r="H11568" s="6">
        <f t="shared" si="360"/>
        <v>3568.3169999999996</v>
      </c>
      <c r="I11568" t="str">
        <f t="shared" si="361"/>
        <v>Duża</v>
      </c>
    </row>
    <row r="11569" spans="1:9">
      <c r="A11569" t="s">
        <v>22189</v>
      </c>
      <c r="B11569" t="s">
        <v>6208</v>
      </c>
      <c r="C11569" t="s">
        <v>838</v>
      </c>
      <c r="D11569">
        <v>3</v>
      </c>
      <c r="E11569" s="3">
        <v>95.83</v>
      </c>
      <c r="F11569" s="4">
        <v>0.2</v>
      </c>
      <c r="G11569" t="str">
        <f>VLOOKUP(C11569:C34106,Produkty!$A$2:$B$61,2,0)</f>
        <v>Etui 1</v>
      </c>
      <c r="H11569" s="6">
        <f t="shared" si="360"/>
        <v>229.99200000000002</v>
      </c>
      <c r="I11569" t="str">
        <f t="shared" si="361"/>
        <v>Mała</v>
      </c>
    </row>
    <row r="11570" spans="1:9">
      <c r="A11570" t="s">
        <v>22190</v>
      </c>
      <c r="B11570" t="s">
        <v>6208</v>
      </c>
      <c r="C11570" t="s">
        <v>850</v>
      </c>
      <c r="D11570">
        <v>2</v>
      </c>
      <c r="E11570" s="3">
        <v>32.56</v>
      </c>
      <c r="F11570" s="4">
        <v>0.1</v>
      </c>
      <c r="G11570" t="str">
        <f>VLOOKUP(C11570:C34107,Produkty!$A$2:$B$61,2,0)</f>
        <v>Hub USB 3</v>
      </c>
      <c r="H11570" s="6">
        <f t="shared" si="360"/>
        <v>58.608000000000004</v>
      </c>
      <c r="I11570" t="str">
        <f t="shared" si="361"/>
        <v>Mała</v>
      </c>
    </row>
    <row r="11571" spans="1:9">
      <c r="A11571" t="s">
        <v>22191</v>
      </c>
      <c r="B11571" t="s">
        <v>6208</v>
      </c>
      <c r="C11571" t="s">
        <v>758</v>
      </c>
      <c r="D11571">
        <v>4</v>
      </c>
      <c r="E11571" s="3">
        <v>253.64</v>
      </c>
      <c r="F11571" s="4">
        <v>0.05</v>
      </c>
      <c r="G11571" t="str">
        <f>VLOOKUP(C11571:C34108,Produkty!$A$2:$B$61,2,0)</f>
        <v>Klawiatura 2</v>
      </c>
      <c r="H11571" s="6">
        <f t="shared" si="360"/>
        <v>963.83199999999988</v>
      </c>
      <c r="I11571" t="str">
        <f t="shared" si="361"/>
        <v>Średnia</v>
      </c>
    </row>
    <row r="11572" spans="1:9">
      <c r="A11572" t="s">
        <v>22192</v>
      </c>
      <c r="B11572" t="s">
        <v>6208</v>
      </c>
      <c r="C11572" t="s">
        <v>797</v>
      </c>
      <c r="D11572">
        <v>1</v>
      </c>
      <c r="E11572" s="3">
        <v>641.38</v>
      </c>
      <c r="F11572" s="4">
        <v>0</v>
      </c>
      <c r="G11572" t="str">
        <f>VLOOKUP(C11572:C34109,Produkty!$A$2:$B$61,2,0)</f>
        <v>Lampka 1</v>
      </c>
      <c r="H11572" s="6">
        <f t="shared" si="360"/>
        <v>641.38</v>
      </c>
      <c r="I11572" t="str">
        <f t="shared" si="361"/>
        <v>Średnia</v>
      </c>
    </row>
    <row r="11573" spans="1:9">
      <c r="A11573" t="s">
        <v>22193</v>
      </c>
      <c r="B11573" t="s">
        <v>6209</v>
      </c>
      <c r="C11573" t="s">
        <v>758</v>
      </c>
      <c r="D11573">
        <v>1</v>
      </c>
      <c r="E11573" s="3">
        <v>242.84</v>
      </c>
      <c r="F11573" s="4">
        <v>0</v>
      </c>
      <c r="G11573" t="str">
        <f>VLOOKUP(C11573:C34110,Produkty!$A$2:$B$61,2,0)</f>
        <v>Klawiatura 2</v>
      </c>
      <c r="H11573" s="6">
        <f t="shared" si="360"/>
        <v>242.84</v>
      </c>
      <c r="I11573" t="str">
        <f t="shared" si="361"/>
        <v>Mała</v>
      </c>
    </row>
    <row r="11574" spans="1:9">
      <c r="A11574" t="s">
        <v>22194</v>
      </c>
      <c r="B11574" t="s">
        <v>6210</v>
      </c>
      <c r="C11574" t="s">
        <v>856</v>
      </c>
      <c r="D11574">
        <v>5</v>
      </c>
      <c r="E11574" s="3">
        <v>136.4</v>
      </c>
      <c r="F11574" s="4">
        <v>0.2</v>
      </c>
      <c r="G11574" t="str">
        <f>VLOOKUP(C11574:C34111,Produkty!$A$2:$B$61,2,0)</f>
        <v>Podkładka 2</v>
      </c>
      <c r="H11574" s="6">
        <f t="shared" si="360"/>
        <v>545.6</v>
      </c>
      <c r="I11574" t="str">
        <f t="shared" si="361"/>
        <v>Średnia</v>
      </c>
    </row>
    <row r="11575" spans="1:9">
      <c r="A11575" t="s">
        <v>22195</v>
      </c>
      <c r="B11575" t="s">
        <v>6211</v>
      </c>
      <c r="C11575" t="s">
        <v>823</v>
      </c>
      <c r="D11575">
        <v>5</v>
      </c>
      <c r="E11575" s="3">
        <v>687.47</v>
      </c>
      <c r="F11575" s="4">
        <v>0.05</v>
      </c>
      <c r="G11575" t="str">
        <f>VLOOKUP(C11575:C34112,Produkty!$A$2:$B$61,2,0)</f>
        <v>Termos 2</v>
      </c>
      <c r="H11575" s="6">
        <f t="shared" si="360"/>
        <v>3265.4825000000001</v>
      </c>
      <c r="I11575" t="str">
        <f t="shared" si="361"/>
        <v>Duża</v>
      </c>
    </row>
    <row r="11576" spans="1:9">
      <c r="A11576" t="s">
        <v>22196</v>
      </c>
      <c r="B11576" t="s">
        <v>6212</v>
      </c>
      <c r="C11576" t="s">
        <v>842</v>
      </c>
      <c r="D11576">
        <v>5</v>
      </c>
      <c r="E11576" s="3">
        <v>833.79</v>
      </c>
      <c r="F11576" s="4">
        <v>0</v>
      </c>
      <c r="G11576" t="str">
        <f>VLOOKUP(C11576:C34113,Produkty!$A$2:$B$61,2,0)</f>
        <v>Etui 3</v>
      </c>
      <c r="H11576" s="6">
        <f t="shared" si="360"/>
        <v>4168.95</v>
      </c>
      <c r="I11576" t="str">
        <f t="shared" si="361"/>
        <v>Duża</v>
      </c>
    </row>
    <row r="11577" spans="1:9">
      <c r="A11577" t="s">
        <v>22197</v>
      </c>
      <c r="B11577" t="s">
        <v>6213</v>
      </c>
      <c r="C11577" t="s">
        <v>832</v>
      </c>
      <c r="D11577">
        <v>3</v>
      </c>
      <c r="E11577" s="3">
        <v>733.8</v>
      </c>
      <c r="F11577" s="4">
        <v>0.2</v>
      </c>
      <c r="G11577" t="str">
        <f>VLOOKUP(C11577:C34114,Produkty!$A$2:$B$61,2,0)</f>
        <v>Kabel USB-C 2</v>
      </c>
      <c r="H11577" s="6">
        <f t="shared" si="360"/>
        <v>1761.12</v>
      </c>
      <c r="I11577" t="str">
        <f t="shared" si="361"/>
        <v>Średnia</v>
      </c>
    </row>
    <row r="11578" spans="1:9">
      <c r="A11578" t="s">
        <v>22198</v>
      </c>
      <c r="B11578" t="s">
        <v>6213</v>
      </c>
      <c r="C11578" t="s">
        <v>834</v>
      </c>
      <c r="D11578">
        <v>6</v>
      </c>
      <c r="E11578" s="3">
        <v>394.8</v>
      </c>
      <c r="F11578" s="4">
        <v>0</v>
      </c>
      <c r="G11578" t="str">
        <f>VLOOKUP(C11578:C34115,Produkty!$A$2:$B$61,2,0)</f>
        <v>Kabel USB-C 3</v>
      </c>
      <c r="H11578" s="6">
        <f t="shared" si="360"/>
        <v>2368.8000000000002</v>
      </c>
      <c r="I11578" t="str">
        <f t="shared" si="361"/>
        <v>Duża</v>
      </c>
    </row>
    <row r="11579" spans="1:9">
      <c r="A11579" t="s">
        <v>22199</v>
      </c>
      <c r="B11579" t="s">
        <v>6213</v>
      </c>
      <c r="C11579" t="s">
        <v>784</v>
      </c>
      <c r="D11579">
        <v>3</v>
      </c>
      <c r="E11579" s="3">
        <v>963</v>
      </c>
      <c r="F11579" s="4">
        <v>0.05</v>
      </c>
      <c r="G11579" t="str">
        <f>VLOOKUP(C11579:C34116,Produkty!$A$2:$B$61,2,0)</f>
        <v>Powerbank 3</v>
      </c>
      <c r="H11579" s="6">
        <f t="shared" si="360"/>
        <v>2744.5499999999997</v>
      </c>
      <c r="I11579" t="str">
        <f t="shared" si="361"/>
        <v>Duża</v>
      </c>
    </row>
    <row r="11580" spans="1:9">
      <c r="A11580" t="s">
        <v>22200</v>
      </c>
      <c r="B11580" t="s">
        <v>6214</v>
      </c>
      <c r="C11580" t="s">
        <v>784</v>
      </c>
      <c r="D11580">
        <v>3</v>
      </c>
      <c r="E11580" s="3">
        <v>934.35</v>
      </c>
      <c r="F11580" s="4">
        <v>0.2</v>
      </c>
      <c r="G11580" t="str">
        <f>VLOOKUP(C11580:C34117,Produkty!$A$2:$B$61,2,0)</f>
        <v>Powerbank 3</v>
      </c>
      <c r="H11580" s="6">
        <f t="shared" si="360"/>
        <v>2242.44</v>
      </c>
      <c r="I11580" t="str">
        <f t="shared" si="361"/>
        <v>Duża</v>
      </c>
    </row>
    <row r="11581" spans="1:9">
      <c r="A11581" t="s">
        <v>22201</v>
      </c>
      <c r="B11581" t="s">
        <v>6214</v>
      </c>
      <c r="C11581" t="s">
        <v>836</v>
      </c>
      <c r="D11581">
        <v>6</v>
      </c>
      <c r="E11581" s="3">
        <v>1073.5</v>
      </c>
      <c r="F11581" s="4">
        <v>0.15</v>
      </c>
      <c r="G11581" t="str">
        <f>VLOOKUP(C11581:C34118,Produkty!$A$2:$B$61,2,0)</f>
        <v>Kabel USB-C 4</v>
      </c>
      <c r="H11581" s="6">
        <f t="shared" si="360"/>
        <v>5474.8499999999995</v>
      </c>
      <c r="I11581" t="str">
        <f t="shared" si="361"/>
        <v>Duża</v>
      </c>
    </row>
    <row r="11582" spans="1:9">
      <c r="A11582" t="s">
        <v>22202</v>
      </c>
      <c r="B11582" t="s">
        <v>6215</v>
      </c>
      <c r="C11582" t="s">
        <v>819</v>
      </c>
      <c r="D11582">
        <v>4</v>
      </c>
      <c r="E11582" s="3">
        <v>286.26</v>
      </c>
      <c r="F11582" s="4">
        <v>0.05</v>
      </c>
      <c r="G11582" t="str">
        <f>VLOOKUP(C11582:C34119,Produkty!$A$2:$B$61,2,0)</f>
        <v>Czajnik 4</v>
      </c>
      <c r="H11582" s="6">
        <f t="shared" si="360"/>
        <v>1087.788</v>
      </c>
      <c r="I11582" t="str">
        <f t="shared" si="361"/>
        <v>Średnia</v>
      </c>
    </row>
    <row r="11583" spans="1:9">
      <c r="A11583" t="s">
        <v>22203</v>
      </c>
      <c r="B11583" t="s">
        <v>6215</v>
      </c>
      <c r="C11583" t="s">
        <v>821</v>
      </c>
      <c r="D11583">
        <v>6</v>
      </c>
      <c r="E11583" s="3">
        <v>852.55</v>
      </c>
      <c r="F11583" s="4">
        <v>0</v>
      </c>
      <c r="G11583" t="str">
        <f>VLOOKUP(C11583:C34120,Produkty!$A$2:$B$61,2,0)</f>
        <v>Termos 1</v>
      </c>
      <c r="H11583" s="6">
        <f t="shared" si="360"/>
        <v>5115.2999999999993</v>
      </c>
      <c r="I11583" t="str">
        <f t="shared" si="361"/>
        <v>Duża</v>
      </c>
    </row>
    <row r="11584" spans="1:9">
      <c r="A11584" t="s">
        <v>22204</v>
      </c>
      <c r="B11584" t="s">
        <v>6215</v>
      </c>
      <c r="C11584" t="s">
        <v>747</v>
      </c>
      <c r="D11584">
        <v>6</v>
      </c>
      <c r="E11584" s="3">
        <v>554.32000000000005</v>
      </c>
      <c r="F11584" s="4">
        <v>0.2</v>
      </c>
      <c r="G11584" t="str">
        <f>VLOOKUP(C11584:C34121,Produkty!$A$2:$B$61,2,0)</f>
        <v>Słuchawki 1</v>
      </c>
      <c r="H11584" s="6">
        <f t="shared" si="360"/>
        <v>2660.7360000000003</v>
      </c>
      <c r="I11584" t="str">
        <f t="shared" si="361"/>
        <v>Duża</v>
      </c>
    </row>
    <row r="11585" spans="1:9">
      <c r="A11585" t="s">
        <v>22205</v>
      </c>
      <c r="B11585" t="s">
        <v>6215</v>
      </c>
      <c r="C11585" t="s">
        <v>774</v>
      </c>
      <c r="D11585">
        <v>4</v>
      </c>
      <c r="E11585" s="3">
        <v>97.75</v>
      </c>
      <c r="F11585" s="4">
        <v>0.05</v>
      </c>
      <c r="G11585" t="str">
        <f>VLOOKUP(C11585:C34122,Produkty!$A$2:$B$61,2,0)</f>
        <v>Monitor 2</v>
      </c>
      <c r="H11585" s="6">
        <f t="shared" si="360"/>
        <v>371.45</v>
      </c>
      <c r="I11585" t="str">
        <f t="shared" si="361"/>
        <v>Mała</v>
      </c>
    </row>
    <row r="11586" spans="1:9">
      <c r="A11586" t="s">
        <v>22206</v>
      </c>
      <c r="B11586" t="s">
        <v>6216</v>
      </c>
      <c r="C11586" t="s">
        <v>788</v>
      </c>
      <c r="D11586">
        <v>6</v>
      </c>
      <c r="E11586" s="3">
        <v>633.66</v>
      </c>
      <c r="F11586" s="4">
        <v>0.1</v>
      </c>
      <c r="G11586" t="str">
        <f>VLOOKUP(C11586:C34123,Produkty!$A$2:$B$61,2,0)</f>
        <v>Krzesło biurowe 1</v>
      </c>
      <c r="H11586" s="6">
        <f t="shared" si="360"/>
        <v>3421.7640000000001</v>
      </c>
      <c r="I11586" t="str">
        <f t="shared" si="361"/>
        <v>Duża</v>
      </c>
    </row>
    <row r="11587" spans="1:9">
      <c r="A11587" t="s">
        <v>22207</v>
      </c>
      <c r="B11587" t="s">
        <v>6216</v>
      </c>
      <c r="C11587" t="s">
        <v>856</v>
      </c>
      <c r="D11587">
        <v>2</v>
      </c>
      <c r="E11587" s="3">
        <v>132.93</v>
      </c>
      <c r="F11587" s="4">
        <v>0</v>
      </c>
      <c r="G11587" t="str">
        <f>VLOOKUP(C11587:C34124,Produkty!$A$2:$B$61,2,0)</f>
        <v>Podkładka 2</v>
      </c>
      <c r="H11587" s="6">
        <f t="shared" ref="H11587:H11650" si="362">D11587*E11587*(1-F11587)</f>
        <v>265.86</v>
      </c>
      <c r="I11587" t="str">
        <f t="shared" ref="I11587:I11650" si="363">IF(H11587&lt;500,"Mała",IF(H11587&lt;=2000,"Średnia","Duża"))</f>
        <v>Mała</v>
      </c>
    </row>
    <row r="11588" spans="1:9">
      <c r="A11588" t="s">
        <v>22208</v>
      </c>
      <c r="B11588" t="s">
        <v>6217</v>
      </c>
      <c r="C11588" t="s">
        <v>813</v>
      </c>
      <c r="D11588">
        <v>1</v>
      </c>
      <c r="E11588" s="3">
        <v>1038.54</v>
      </c>
      <c r="F11588" s="4">
        <v>0</v>
      </c>
      <c r="G11588" t="str">
        <f>VLOOKUP(C11588:C34125,Produkty!$A$2:$B$61,2,0)</f>
        <v>Czajnik 1</v>
      </c>
      <c r="H11588" s="6">
        <f t="shared" si="362"/>
        <v>1038.54</v>
      </c>
      <c r="I11588" t="str">
        <f t="shared" si="363"/>
        <v>Średnia</v>
      </c>
    </row>
    <row r="11589" spans="1:9">
      <c r="A11589" t="s">
        <v>22209</v>
      </c>
      <c r="B11589" t="s">
        <v>6217</v>
      </c>
      <c r="C11589" t="s">
        <v>768</v>
      </c>
      <c r="D11589">
        <v>4</v>
      </c>
      <c r="E11589" s="3">
        <v>929.75</v>
      </c>
      <c r="F11589" s="4">
        <v>0</v>
      </c>
      <c r="G11589" t="str">
        <f>VLOOKUP(C11589:C34126,Produkty!$A$2:$B$61,2,0)</f>
        <v>Mysz 3</v>
      </c>
      <c r="H11589" s="6">
        <f t="shared" si="362"/>
        <v>3719</v>
      </c>
      <c r="I11589" t="str">
        <f t="shared" si="363"/>
        <v>Duża</v>
      </c>
    </row>
    <row r="11590" spans="1:9">
      <c r="A11590" t="s">
        <v>22210</v>
      </c>
      <c r="B11590" t="s">
        <v>6218</v>
      </c>
      <c r="C11590" t="s">
        <v>752</v>
      </c>
      <c r="D11590">
        <v>2</v>
      </c>
      <c r="E11590" s="3">
        <v>837.09</v>
      </c>
      <c r="F11590" s="4">
        <v>0.05</v>
      </c>
      <c r="G11590" t="str">
        <f>VLOOKUP(C11590:C34127,Produkty!$A$2:$B$61,2,0)</f>
        <v>Słuchawki 3</v>
      </c>
      <c r="H11590" s="6">
        <f t="shared" si="362"/>
        <v>1590.471</v>
      </c>
      <c r="I11590" t="str">
        <f t="shared" si="363"/>
        <v>Średnia</v>
      </c>
    </row>
    <row r="11591" spans="1:9">
      <c r="A11591" t="s">
        <v>22211</v>
      </c>
      <c r="B11591" t="s">
        <v>6219</v>
      </c>
      <c r="C11591" t="s">
        <v>772</v>
      </c>
      <c r="D11591">
        <v>3</v>
      </c>
      <c r="E11591" s="3">
        <v>938.99</v>
      </c>
      <c r="F11591" s="4">
        <v>0.05</v>
      </c>
      <c r="G11591" t="str">
        <f>VLOOKUP(C11591:C34128,Produkty!$A$2:$B$61,2,0)</f>
        <v>Monitor 1</v>
      </c>
      <c r="H11591" s="6">
        <f t="shared" si="362"/>
        <v>2676.1215000000002</v>
      </c>
      <c r="I11591" t="str">
        <f t="shared" si="363"/>
        <v>Duża</v>
      </c>
    </row>
    <row r="11592" spans="1:9">
      <c r="A11592" t="s">
        <v>22212</v>
      </c>
      <c r="B11592" t="s">
        <v>6219</v>
      </c>
      <c r="C11592" t="s">
        <v>848</v>
      </c>
      <c r="D11592">
        <v>5</v>
      </c>
      <c r="E11592" s="3">
        <v>1183.29</v>
      </c>
      <c r="F11592" s="4">
        <v>0.2</v>
      </c>
      <c r="G11592" t="str">
        <f>VLOOKUP(C11592:C34129,Produkty!$A$2:$B$61,2,0)</f>
        <v>Hub USB 2</v>
      </c>
      <c r="H11592" s="6">
        <f t="shared" si="362"/>
        <v>4733.16</v>
      </c>
      <c r="I11592" t="str">
        <f t="shared" si="363"/>
        <v>Duża</v>
      </c>
    </row>
    <row r="11593" spans="1:9">
      <c r="A11593" t="s">
        <v>22213</v>
      </c>
      <c r="B11593" t="s">
        <v>6220</v>
      </c>
      <c r="C11593" t="s">
        <v>862</v>
      </c>
      <c r="D11593">
        <v>5</v>
      </c>
      <c r="E11593" s="3">
        <v>461.47</v>
      </c>
      <c r="F11593" s="4">
        <v>0</v>
      </c>
      <c r="G11593" t="str">
        <f>VLOOKUP(C11593:C34130,Produkty!$A$2:$B$61,2,0)</f>
        <v>Ładowarka 1</v>
      </c>
      <c r="H11593" s="6">
        <f t="shared" si="362"/>
        <v>2307.3500000000004</v>
      </c>
      <c r="I11593" t="str">
        <f t="shared" si="363"/>
        <v>Duża</v>
      </c>
    </row>
    <row r="11594" spans="1:9">
      <c r="A11594" t="s">
        <v>22214</v>
      </c>
      <c r="B11594" t="s">
        <v>6220</v>
      </c>
      <c r="C11594" t="s">
        <v>864</v>
      </c>
      <c r="D11594">
        <v>1</v>
      </c>
      <c r="E11594" s="3">
        <v>1109.04</v>
      </c>
      <c r="F11594" s="4">
        <v>0.2</v>
      </c>
      <c r="G11594" t="str">
        <f>VLOOKUP(C11594:C34131,Produkty!$A$2:$B$61,2,0)</f>
        <v>Ładowarka 2</v>
      </c>
      <c r="H11594" s="6">
        <f t="shared" si="362"/>
        <v>887.23199999999997</v>
      </c>
      <c r="I11594" t="str">
        <f t="shared" si="363"/>
        <v>Średnia</v>
      </c>
    </row>
    <row r="11595" spans="1:9">
      <c r="A11595" t="s">
        <v>22215</v>
      </c>
      <c r="B11595" t="s">
        <v>6221</v>
      </c>
      <c r="C11595" t="s">
        <v>770</v>
      </c>
      <c r="D11595">
        <v>1</v>
      </c>
      <c r="E11595" s="3">
        <v>333.68</v>
      </c>
      <c r="F11595" s="4">
        <v>0.1</v>
      </c>
      <c r="G11595" t="str">
        <f>VLOOKUP(C11595:C34132,Produkty!$A$2:$B$61,2,0)</f>
        <v>Mysz 4</v>
      </c>
      <c r="H11595" s="6">
        <f t="shared" si="362"/>
        <v>300.31200000000001</v>
      </c>
      <c r="I11595" t="str">
        <f t="shared" si="363"/>
        <v>Mała</v>
      </c>
    </row>
    <row r="11596" spans="1:9">
      <c r="A11596" t="s">
        <v>22216</v>
      </c>
      <c r="B11596" t="s">
        <v>6221</v>
      </c>
      <c r="C11596" t="s">
        <v>817</v>
      </c>
      <c r="D11596">
        <v>2</v>
      </c>
      <c r="E11596" s="3">
        <v>323.05</v>
      </c>
      <c r="F11596" s="4">
        <v>0.1</v>
      </c>
      <c r="G11596" t="str">
        <f>VLOOKUP(C11596:C34133,Produkty!$A$2:$B$61,2,0)</f>
        <v>Czajnik 3</v>
      </c>
      <c r="H11596" s="6">
        <f t="shared" si="362"/>
        <v>581.49</v>
      </c>
      <c r="I11596" t="str">
        <f t="shared" si="363"/>
        <v>Średnia</v>
      </c>
    </row>
    <row r="11597" spans="1:9">
      <c r="A11597" t="s">
        <v>22217</v>
      </c>
      <c r="B11597" t="s">
        <v>6222</v>
      </c>
      <c r="C11597" t="s">
        <v>834</v>
      </c>
      <c r="D11597">
        <v>4</v>
      </c>
      <c r="E11597" s="3">
        <v>399.13</v>
      </c>
      <c r="F11597" s="4">
        <v>0.05</v>
      </c>
      <c r="G11597" t="str">
        <f>VLOOKUP(C11597:C34134,Produkty!$A$2:$B$61,2,0)</f>
        <v>Kabel USB-C 3</v>
      </c>
      <c r="H11597" s="6">
        <f t="shared" si="362"/>
        <v>1516.694</v>
      </c>
      <c r="I11597" t="str">
        <f t="shared" si="363"/>
        <v>Średnia</v>
      </c>
    </row>
    <row r="11598" spans="1:9">
      <c r="A11598" t="s">
        <v>22218</v>
      </c>
      <c r="B11598" t="s">
        <v>6222</v>
      </c>
      <c r="C11598" t="s">
        <v>834</v>
      </c>
      <c r="D11598">
        <v>4</v>
      </c>
      <c r="E11598" s="3">
        <v>382.64</v>
      </c>
      <c r="F11598" s="4">
        <v>0.1</v>
      </c>
      <c r="G11598" t="str">
        <f>VLOOKUP(C11598:C34135,Produkty!$A$2:$B$61,2,0)</f>
        <v>Kabel USB-C 3</v>
      </c>
      <c r="H11598" s="6">
        <f t="shared" si="362"/>
        <v>1377.5039999999999</v>
      </c>
      <c r="I11598" t="str">
        <f t="shared" si="363"/>
        <v>Średnia</v>
      </c>
    </row>
    <row r="11599" spans="1:9">
      <c r="A11599" t="s">
        <v>22219</v>
      </c>
      <c r="B11599" t="s">
        <v>6222</v>
      </c>
      <c r="C11599" t="s">
        <v>772</v>
      </c>
      <c r="D11599">
        <v>1</v>
      </c>
      <c r="E11599" s="3">
        <v>941.24</v>
      </c>
      <c r="F11599" s="4">
        <v>0.05</v>
      </c>
      <c r="G11599" t="str">
        <f>VLOOKUP(C11599:C34136,Produkty!$A$2:$B$61,2,0)</f>
        <v>Monitor 1</v>
      </c>
      <c r="H11599" s="6">
        <f t="shared" si="362"/>
        <v>894.178</v>
      </c>
      <c r="I11599" t="str">
        <f t="shared" si="363"/>
        <v>Średnia</v>
      </c>
    </row>
    <row r="11600" spans="1:9">
      <c r="A11600" t="s">
        <v>22220</v>
      </c>
      <c r="B11600" t="s">
        <v>6222</v>
      </c>
      <c r="C11600" t="s">
        <v>844</v>
      </c>
      <c r="D11600">
        <v>3</v>
      </c>
      <c r="E11600" s="3">
        <v>81.92</v>
      </c>
      <c r="F11600" s="4">
        <v>0</v>
      </c>
      <c r="G11600" t="str">
        <f>VLOOKUP(C11600:C34137,Produkty!$A$2:$B$61,2,0)</f>
        <v>Etui 4</v>
      </c>
      <c r="H11600" s="6">
        <f t="shared" si="362"/>
        <v>245.76</v>
      </c>
      <c r="I11600" t="str">
        <f t="shared" si="363"/>
        <v>Mała</v>
      </c>
    </row>
    <row r="11601" spans="1:9">
      <c r="A11601" t="s">
        <v>22221</v>
      </c>
      <c r="B11601" t="s">
        <v>6223</v>
      </c>
      <c r="C11601" t="s">
        <v>862</v>
      </c>
      <c r="D11601">
        <v>6</v>
      </c>
      <c r="E11601" s="3">
        <v>487.62</v>
      </c>
      <c r="F11601" s="4">
        <v>0.1</v>
      </c>
      <c r="G11601" t="str">
        <f>VLOOKUP(C11601:C34138,Produkty!$A$2:$B$61,2,0)</f>
        <v>Ładowarka 1</v>
      </c>
      <c r="H11601" s="6">
        <f t="shared" si="362"/>
        <v>2633.1480000000001</v>
      </c>
      <c r="I11601" t="str">
        <f t="shared" si="363"/>
        <v>Duża</v>
      </c>
    </row>
    <row r="11602" spans="1:9">
      <c r="A11602" t="s">
        <v>22222</v>
      </c>
      <c r="B11602" t="s">
        <v>6223</v>
      </c>
      <c r="C11602" t="s">
        <v>780</v>
      </c>
      <c r="D11602">
        <v>5</v>
      </c>
      <c r="E11602" s="3">
        <v>690</v>
      </c>
      <c r="F11602" s="4">
        <v>0</v>
      </c>
      <c r="G11602" t="str">
        <f>VLOOKUP(C11602:C34139,Produkty!$A$2:$B$61,2,0)</f>
        <v>Powerbank 1</v>
      </c>
      <c r="H11602" s="6">
        <f t="shared" si="362"/>
        <v>3450</v>
      </c>
      <c r="I11602" t="str">
        <f t="shared" si="363"/>
        <v>Duża</v>
      </c>
    </row>
    <row r="11603" spans="1:9">
      <c r="A11603" t="s">
        <v>22223</v>
      </c>
      <c r="B11603" t="s">
        <v>6223</v>
      </c>
      <c r="C11603" t="s">
        <v>832</v>
      </c>
      <c r="D11603">
        <v>1</v>
      </c>
      <c r="E11603" s="3">
        <v>743.85</v>
      </c>
      <c r="F11603" s="4">
        <v>0.15</v>
      </c>
      <c r="G11603" t="str">
        <f>VLOOKUP(C11603:C34140,Produkty!$A$2:$B$61,2,0)</f>
        <v>Kabel USB-C 2</v>
      </c>
      <c r="H11603" s="6">
        <f t="shared" si="362"/>
        <v>632.27250000000004</v>
      </c>
      <c r="I11603" t="str">
        <f t="shared" si="363"/>
        <v>Średnia</v>
      </c>
    </row>
    <row r="11604" spans="1:9">
      <c r="A11604" t="s">
        <v>22224</v>
      </c>
      <c r="B11604" t="s">
        <v>6223</v>
      </c>
      <c r="C11604" t="s">
        <v>797</v>
      </c>
      <c r="D11604">
        <v>4</v>
      </c>
      <c r="E11604" s="3">
        <v>655.97</v>
      </c>
      <c r="F11604" s="4">
        <v>0.1</v>
      </c>
      <c r="G11604" t="str">
        <f>VLOOKUP(C11604:C34141,Produkty!$A$2:$B$61,2,0)</f>
        <v>Lampka 1</v>
      </c>
      <c r="H11604" s="6">
        <f t="shared" si="362"/>
        <v>2361.4920000000002</v>
      </c>
      <c r="I11604" t="str">
        <f t="shared" si="363"/>
        <v>Duża</v>
      </c>
    </row>
    <row r="11605" spans="1:9">
      <c r="A11605" t="s">
        <v>22225</v>
      </c>
      <c r="B11605" t="s">
        <v>6224</v>
      </c>
      <c r="C11605" t="s">
        <v>827</v>
      </c>
      <c r="D11605">
        <v>2</v>
      </c>
      <c r="E11605" s="3">
        <v>267.29000000000002</v>
      </c>
      <c r="F11605" s="4">
        <v>0</v>
      </c>
      <c r="G11605" t="str">
        <f>VLOOKUP(C11605:C34142,Produkty!$A$2:$B$61,2,0)</f>
        <v>Termos 4</v>
      </c>
      <c r="H11605" s="6">
        <f t="shared" si="362"/>
        <v>534.58000000000004</v>
      </c>
      <c r="I11605" t="str">
        <f t="shared" si="363"/>
        <v>Średnia</v>
      </c>
    </row>
    <row r="11606" spans="1:9">
      <c r="A11606" t="s">
        <v>22226</v>
      </c>
      <c r="B11606" t="s">
        <v>6225</v>
      </c>
      <c r="C11606" t="s">
        <v>758</v>
      </c>
      <c r="D11606">
        <v>5</v>
      </c>
      <c r="E11606" s="3">
        <v>242.95</v>
      </c>
      <c r="F11606" s="4">
        <v>0</v>
      </c>
      <c r="G11606" t="str">
        <f>VLOOKUP(C11606:C34143,Produkty!$A$2:$B$61,2,0)</f>
        <v>Klawiatura 2</v>
      </c>
      <c r="H11606" s="6">
        <f t="shared" si="362"/>
        <v>1214.75</v>
      </c>
      <c r="I11606" t="str">
        <f t="shared" si="363"/>
        <v>Średnia</v>
      </c>
    </row>
    <row r="11607" spans="1:9">
      <c r="A11607" t="s">
        <v>22227</v>
      </c>
      <c r="B11607" t="s">
        <v>6225</v>
      </c>
      <c r="C11607" t="s">
        <v>868</v>
      </c>
      <c r="D11607">
        <v>4</v>
      </c>
      <c r="E11607" s="3">
        <v>560.13</v>
      </c>
      <c r="F11607" s="4">
        <v>0.1</v>
      </c>
      <c r="G11607" t="str">
        <f>VLOOKUP(C11607:C34144,Produkty!$A$2:$B$61,2,0)</f>
        <v>Ładowarka 4</v>
      </c>
      <c r="H11607" s="6">
        <f t="shared" si="362"/>
        <v>2016.4680000000001</v>
      </c>
      <c r="I11607" t="str">
        <f t="shared" si="363"/>
        <v>Duża</v>
      </c>
    </row>
    <row r="11608" spans="1:9">
      <c r="A11608" t="s">
        <v>22228</v>
      </c>
      <c r="B11608" t="s">
        <v>6225</v>
      </c>
      <c r="C11608" t="s">
        <v>836</v>
      </c>
      <c r="D11608">
        <v>3</v>
      </c>
      <c r="E11608" s="3">
        <v>1095.8900000000001</v>
      </c>
      <c r="F11608" s="4">
        <v>0.15</v>
      </c>
      <c r="G11608" t="str">
        <f>VLOOKUP(C11608:C34145,Produkty!$A$2:$B$61,2,0)</f>
        <v>Kabel USB-C 4</v>
      </c>
      <c r="H11608" s="6">
        <f t="shared" si="362"/>
        <v>2794.5194999999999</v>
      </c>
      <c r="I11608" t="str">
        <f t="shared" si="363"/>
        <v>Duża</v>
      </c>
    </row>
    <row r="11609" spans="1:9">
      <c r="A11609" t="s">
        <v>22229</v>
      </c>
      <c r="B11609" t="s">
        <v>6226</v>
      </c>
      <c r="C11609" t="s">
        <v>754</v>
      </c>
      <c r="D11609">
        <v>4</v>
      </c>
      <c r="E11609" s="3">
        <v>815.23</v>
      </c>
      <c r="F11609" s="4">
        <v>0</v>
      </c>
      <c r="G11609" t="str">
        <f>VLOOKUP(C11609:C34146,Produkty!$A$2:$B$61,2,0)</f>
        <v>Słuchawki 4</v>
      </c>
      <c r="H11609" s="6">
        <f t="shared" si="362"/>
        <v>3260.92</v>
      </c>
      <c r="I11609" t="str">
        <f t="shared" si="363"/>
        <v>Duża</v>
      </c>
    </row>
    <row r="11610" spans="1:9">
      <c r="A11610" t="s">
        <v>22230</v>
      </c>
      <c r="B11610" t="s">
        <v>6227</v>
      </c>
      <c r="C11610" t="s">
        <v>768</v>
      </c>
      <c r="D11610">
        <v>2</v>
      </c>
      <c r="E11610" s="3">
        <v>966.39</v>
      </c>
      <c r="F11610" s="4">
        <v>0.2</v>
      </c>
      <c r="G11610" t="str">
        <f>VLOOKUP(C11610:C34147,Produkty!$A$2:$B$61,2,0)</f>
        <v>Mysz 3</v>
      </c>
      <c r="H11610" s="6">
        <f t="shared" si="362"/>
        <v>1546.2240000000002</v>
      </c>
      <c r="I11610" t="str">
        <f t="shared" si="363"/>
        <v>Średnia</v>
      </c>
    </row>
    <row r="11611" spans="1:9">
      <c r="A11611" t="s">
        <v>22231</v>
      </c>
      <c r="B11611" t="s">
        <v>6227</v>
      </c>
      <c r="C11611" t="s">
        <v>791</v>
      </c>
      <c r="D11611">
        <v>4</v>
      </c>
      <c r="E11611" s="3">
        <v>239.95</v>
      </c>
      <c r="F11611" s="4">
        <v>0.2</v>
      </c>
      <c r="G11611" t="str">
        <f>VLOOKUP(C11611:C34148,Produkty!$A$2:$B$61,2,0)</f>
        <v>Krzesło biurowe 2</v>
      </c>
      <c r="H11611" s="6">
        <f t="shared" si="362"/>
        <v>767.84</v>
      </c>
      <c r="I11611" t="str">
        <f t="shared" si="363"/>
        <v>Średnia</v>
      </c>
    </row>
    <row r="11612" spans="1:9">
      <c r="A11612" t="s">
        <v>22232</v>
      </c>
      <c r="B11612" t="s">
        <v>6227</v>
      </c>
      <c r="C11612" t="s">
        <v>840</v>
      </c>
      <c r="D11612">
        <v>3</v>
      </c>
      <c r="E11612" s="3">
        <v>138.09</v>
      </c>
      <c r="F11612" s="4">
        <v>0</v>
      </c>
      <c r="G11612" t="str">
        <f>VLOOKUP(C11612:C34149,Produkty!$A$2:$B$61,2,0)</f>
        <v>Etui 2</v>
      </c>
      <c r="H11612" s="6">
        <f t="shared" si="362"/>
        <v>414.27</v>
      </c>
      <c r="I11612" t="str">
        <f t="shared" si="363"/>
        <v>Mała</v>
      </c>
    </row>
    <row r="11613" spans="1:9">
      <c r="A11613" t="s">
        <v>22233</v>
      </c>
      <c r="B11613" t="s">
        <v>6227</v>
      </c>
      <c r="C11613" t="s">
        <v>770</v>
      </c>
      <c r="D11613">
        <v>3</v>
      </c>
      <c r="E11613" s="3">
        <v>319.44</v>
      </c>
      <c r="F11613" s="4">
        <v>0.1</v>
      </c>
      <c r="G11613" t="str">
        <f>VLOOKUP(C11613:C34150,Produkty!$A$2:$B$61,2,0)</f>
        <v>Mysz 4</v>
      </c>
      <c r="H11613" s="6">
        <f t="shared" si="362"/>
        <v>862.48799999999994</v>
      </c>
      <c r="I11613" t="str">
        <f t="shared" si="363"/>
        <v>Średnia</v>
      </c>
    </row>
    <row r="11614" spans="1:9">
      <c r="A11614" t="s">
        <v>22234</v>
      </c>
      <c r="B11614" t="s">
        <v>6228</v>
      </c>
      <c r="C11614" t="s">
        <v>809</v>
      </c>
      <c r="D11614">
        <v>2</v>
      </c>
      <c r="E11614" s="3">
        <v>1108.96</v>
      </c>
      <c r="F11614" s="4">
        <v>0</v>
      </c>
      <c r="G11614" t="str">
        <f>VLOOKUP(C11614:C34151,Produkty!$A$2:$B$61,2,0)</f>
        <v>Organizer 3</v>
      </c>
      <c r="H11614" s="6">
        <f t="shared" si="362"/>
        <v>2217.92</v>
      </c>
      <c r="I11614" t="str">
        <f t="shared" si="363"/>
        <v>Duża</v>
      </c>
    </row>
    <row r="11615" spans="1:9">
      <c r="A11615" t="s">
        <v>22235</v>
      </c>
      <c r="B11615" t="s">
        <v>6228</v>
      </c>
      <c r="C11615" t="s">
        <v>784</v>
      </c>
      <c r="D11615">
        <v>6</v>
      </c>
      <c r="E11615" s="3">
        <v>941.78</v>
      </c>
      <c r="F11615" s="4">
        <v>0.2</v>
      </c>
      <c r="G11615" t="str">
        <f>VLOOKUP(C11615:C34152,Produkty!$A$2:$B$61,2,0)</f>
        <v>Powerbank 3</v>
      </c>
      <c r="H11615" s="6">
        <f t="shared" si="362"/>
        <v>4520.5440000000008</v>
      </c>
      <c r="I11615" t="str">
        <f t="shared" si="363"/>
        <v>Duża</v>
      </c>
    </row>
    <row r="11616" spans="1:9">
      <c r="A11616" t="s">
        <v>22236</v>
      </c>
      <c r="B11616" t="s">
        <v>6229</v>
      </c>
      <c r="C11616" t="s">
        <v>805</v>
      </c>
      <c r="D11616">
        <v>5</v>
      </c>
      <c r="E11616" s="3">
        <v>218.48</v>
      </c>
      <c r="F11616" s="4">
        <v>0</v>
      </c>
      <c r="G11616" t="str">
        <f>VLOOKUP(C11616:C34153,Produkty!$A$2:$B$61,2,0)</f>
        <v>Organizer 1</v>
      </c>
      <c r="H11616" s="6">
        <f t="shared" si="362"/>
        <v>1092.3999999999999</v>
      </c>
      <c r="I11616" t="str">
        <f t="shared" si="363"/>
        <v>Średnia</v>
      </c>
    </row>
    <row r="11617" spans="1:9">
      <c r="A11617" t="s">
        <v>22237</v>
      </c>
      <c r="B11617" t="s">
        <v>6230</v>
      </c>
      <c r="C11617" t="s">
        <v>766</v>
      </c>
      <c r="D11617">
        <v>2</v>
      </c>
      <c r="E11617" s="3">
        <v>691.15</v>
      </c>
      <c r="F11617" s="4">
        <v>0.1</v>
      </c>
      <c r="G11617" t="str">
        <f>VLOOKUP(C11617:C34154,Produkty!$A$2:$B$61,2,0)</f>
        <v>Mysz 2</v>
      </c>
      <c r="H11617" s="6">
        <f t="shared" si="362"/>
        <v>1244.07</v>
      </c>
      <c r="I11617" t="str">
        <f t="shared" si="363"/>
        <v>Średnia</v>
      </c>
    </row>
    <row r="11618" spans="1:9">
      <c r="A11618" t="s">
        <v>22238</v>
      </c>
      <c r="B11618" t="s">
        <v>6230</v>
      </c>
      <c r="C11618" t="s">
        <v>834</v>
      </c>
      <c r="D11618">
        <v>4</v>
      </c>
      <c r="E11618" s="3">
        <v>382.29</v>
      </c>
      <c r="F11618" s="4">
        <v>0.1</v>
      </c>
      <c r="G11618" t="str">
        <f>VLOOKUP(C11618:C34155,Produkty!$A$2:$B$61,2,0)</f>
        <v>Kabel USB-C 3</v>
      </c>
      <c r="H11618" s="6">
        <f t="shared" si="362"/>
        <v>1376.2440000000001</v>
      </c>
      <c r="I11618" t="str">
        <f t="shared" si="363"/>
        <v>Średnia</v>
      </c>
    </row>
    <row r="11619" spans="1:9">
      <c r="A11619" t="s">
        <v>22239</v>
      </c>
      <c r="B11619" t="s">
        <v>6230</v>
      </c>
      <c r="C11619" t="s">
        <v>747</v>
      </c>
      <c r="D11619">
        <v>4</v>
      </c>
      <c r="E11619" s="3">
        <v>571.67999999999995</v>
      </c>
      <c r="F11619" s="4">
        <v>0</v>
      </c>
      <c r="G11619" t="str">
        <f>VLOOKUP(C11619:C34156,Produkty!$A$2:$B$61,2,0)</f>
        <v>Słuchawki 1</v>
      </c>
      <c r="H11619" s="6">
        <f t="shared" si="362"/>
        <v>2286.7199999999998</v>
      </c>
      <c r="I11619" t="str">
        <f t="shared" si="363"/>
        <v>Duża</v>
      </c>
    </row>
    <row r="11620" spans="1:9">
      <c r="A11620" t="s">
        <v>22240</v>
      </c>
      <c r="B11620" t="s">
        <v>6230</v>
      </c>
      <c r="C11620" t="s">
        <v>801</v>
      </c>
      <c r="D11620">
        <v>2</v>
      </c>
      <c r="E11620" s="3">
        <v>343.67</v>
      </c>
      <c r="F11620" s="4">
        <v>0.1</v>
      </c>
      <c r="G11620" t="str">
        <f>VLOOKUP(C11620:C34157,Produkty!$A$2:$B$61,2,0)</f>
        <v>Lampka 3</v>
      </c>
      <c r="H11620" s="6">
        <f t="shared" si="362"/>
        <v>618.60599999999999</v>
      </c>
      <c r="I11620" t="str">
        <f t="shared" si="363"/>
        <v>Średnia</v>
      </c>
    </row>
    <row r="11621" spans="1:9">
      <c r="A11621" t="s">
        <v>22241</v>
      </c>
      <c r="B11621" t="s">
        <v>6231</v>
      </c>
      <c r="C11621" t="s">
        <v>747</v>
      </c>
      <c r="D11621">
        <v>5</v>
      </c>
      <c r="E11621" s="3">
        <v>561.11</v>
      </c>
      <c r="F11621" s="4">
        <v>0.15</v>
      </c>
      <c r="G11621" t="str">
        <f>VLOOKUP(C11621:C34158,Produkty!$A$2:$B$61,2,0)</f>
        <v>Słuchawki 1</v>
      </c>
      <c r="H11621" s="6">
        <f t="shared" si="362"/>
        <v>2384.7175000000002</v>
      </c>
      <c r="I11621" t="str">
        <f t="shared" si="363"/>
        <v>Duża</v>
      </c>
    </row>
    <row r="11622" spans="1:9">
      <c r="A11622" t="s">
        <v>22242</v>
      </c>
      <c r="B11622" t="s">
        <v>6231</v>
      </c>
      <c r="C11622" t="s">
        <v>858</v>
      </c>
      <c r="D11622">
        <v>1</v>
      </c>
      <c r="E11622" s="3">
        <v>579.94000000000005</v>
      </c>
      <c r="F11622" s="4">
        <v>0.05</v>
      </c>
      <c r="G11622" t="str">
        <f>VLOOKUP(C11622:C34159,Produkty!$A$2:$B$61,2,0)</f>
        <v>Podkładka 3</v>
      </c>
      <c r="H11622" s="6">
        <f t="shared" si="362"/>
        <v>550.94299999999998</v>
      </c>
      <c r="I11622" t="str">
        <f t="shared" si="363"/>
        <v>Średnia</v>
      </c>
    </row>
    <row r="11623" spans="1:9">
      <c r="A11623" t="s">
        <v>22243</v>
      </c>
      <c r="B11623" t="s">
        <v>6231</v>
      </c>
      <c r="C11623" t="s">
        <v>842</v>
      </c>
      <c r="D11623">
        <v>2</v>
      </c>
      <c r="E11623" s="3">
        <v>833.43</v>
      </c>
      <c r="F11623" s="4">
        <v>0</v>
      </c>
      <c r="G11623" t="str">
        <f>VLOOKUP(C11623:C34160,Produkty!$A$2:$B$61,2,0)</f>
        <v>Etui 3</v>
      </c>
      <c r="H11623" s="6">
        <f t="shared" si="362"/>
        <v>1666.86</v>
      </c>
      <c r="I11623" t="str">
        <f t="shared" si="363"/>
        <v>Średnia</v>
      </c>
    </row>
    <row r="11624" spans="1:9">
      <c r="A11624" t="s">
        <v>22244</v>
      </c>
      <c r="B11624" t="s">
        <v>6232</v>
      </c>
      <c r="C11624" t="s">
        <v>774</v>
      </c>
      <c r="D11624">
        <v>4</v>
      </c>
      <c r="E11624" s="3">
        <v>95.86</v>
      </c>
      <c r="F11624" s="4">
        <v>0</v>
      </c>
      <c r="G11624" t="str">
        <f>VLOOKUP(C11624:C34161,Produkty!$A$2:$B$61,2,0)</f>
        <v>Monitor 2</v>
      </c>
      <c r="H11624" s="6">
        <f t="shared" si="362"/>
        <v>383.44</v>
      </c>
      <c r="I11624" t="str">
        <f t="shared" si="363"/>
        <v>Mała</v>
      </c>
    </row>
    <row r="11625" spans="1:9">
      <c r="A11625" t="s">
        <v>22245</v>
      </c>
      <c r="B11625" t="s">
        <v>6233</v>
      </c>
      <c r="C11625" t="s">
        <v>825</v>
      </c>
      <c r="D11625">
        <v>1</v>
      </c>
      <c r="E11625" s="3">
        <v>959.63</v>
      </c>
      <c r="F11625" s="4">
        <v>0.1</v>
      </c>
      <c r="G11625" t="str">
        <f>VLOOKUP(C11625:C34162,Produkty!$A$2:$B$61,2,0)</f>
        <v>Termos 3</v>
      </c>
      <c r="H11625" s="6">
        <f t="shared" si="362"/>
        <v>863.66700000000003</v>
      </c>
      <c r="I11625" t="str">
        <f t="shared" si="363"/>
        <v>Średnia</v>
      </c>
    </row>
    <row r="11626" spans="1:9">
      <c r="A11626" t="s">
        <v>22246</v>
      </c>
      <c r="B11626" t="s">
        <v>6233</v>
      </c>
      <c r="C11626" t="s">
        <v>791</v>
      </c>
      <c r="D11626">
        <v>1</v>
      </c>
      <c r="E11626" s="3">
        <v>241.37</v>
      </c>
      <c r="F11626" s="4">
        <v>0.15</v>
      </c>
      <c r="G11626" t="str">
        <f>VLOOKUP(C11626:C34163,Produkty!$A$2:$B$61,2,0)</f>
        <v>Krzesło biurowe 2</v>
      </c>
      <c r="H11626" s="6">
        <f t="shared" si="362"/>
        <v>205.1645</v>
      </c>
      <c r="I11626" t="str">
        <f t="shared" si="363"/>
        <v>Mała</v>
      </c>
    </row>
    <row r="11627" spans="1:9">
      <c r="A11627" t="s">
        <v>22247</v>
      </c>
      <c r="B11627" t="s">
        <v>6234</v>
      </c>
      <c r="C11627" t="s">
        <v>821</v>
      </c>
      <c r="D11627">
        <v>2</v>
      </c>
      <c r="E11627" s="3">
        <v>852.61</v>
      </c>
      <c r="F11627" s="4">
        <v>0.2</v>
      </c>
      <c r="G11627" t="str">
        <f>VLOOKUP(C11627:C34164,Produkty!$A$2:$B$61,2,0)</f>
        <v>Termos 1</v>
      </c>
      <c r="H11627" s="6">
        <f t="shared" si="362"/>
        <v>1364.1760000000002</v>
      </c>
      <c r="I11627" t="str">
        <f t="shared" si="363"/>
        <v>Średnia</v>
      </c>
    </row>
    <row r="11628" spans="1:9">
      <c r="A11628" t="s">
        <v>22248</v>
      </c>
      <c r="B11628" t="s">
        <v>6234</v>
      </c>
      <c r="C11628" t="s">
        <v>776</v>
      </c>
      <c r="D11628">
        <v>3</v>
      </c>
      <c r="E11628" s="3">
        <v>946.7</v>
      </c>
      <c r="F11628" s="4">
        <v>0.15</v>
      </c>
      <c r="G11628" t="str">
        <f>VLOOKUP(C11628:C34165,Produkty!$A$2:$B$61,2,0)</f>
        <v>Monitor 3</v>
      </c>
      <c r="H11628" s="6">
        <f t="shared" si="362"/>
        <v>2414.085</v>
      </c>
      <c r="I11628" t="str">
        <f t="shared" si="363"/>
        <v>Duża</v>
      </c>
    </row>
    <row r="11629" spans="1:9">
      <c r="A11629" t="s">
        <v>22249</v>
      </c>
      <c r="B11629" t="s">
        <v>6234</v>
      </c>
      <c r="C11629" t="s">
        <v>840</v>
      </c>
      <c r="D11629">
        <v>2</v>
      </c>
      <c r="E11629" s="3">
        <v>144.1</v>
      </c>
      <c r="F11629" s="4">
        <v>0</v>
      </c>
      <c r="G11629" t="str">
        <f>VLOOKUP(C11629:C34166,Produkty!$A$2:$B$61,2,0)</f>
        <v>Etui 2</v>
      </c>
      <c r="H11629" s="6">
        <f t="shared" si="362"/>
        <v>288.2</v>
      </c>
      <c r="I11629" t="str">
        <f t="shared" si="363"/>
        <v>Mała</v>
      </c>
    </row>
    <row r="11630" spans="1:9">
      <c r="A11630" t="s">
        <v>22250</v>
      </c>
      <c r="B11630" t="s">
        <v>6235</v>
      </c>
      <c r="C11630" t="s">
        <v>848</v>
      </c>
      <c r="D11630">
        <v>3</v>
      </c>
      <c r="E11630" s="3">
        <v>1208.22</v>
      </c>
      <c r="F11630" s="4">
        <v>0.1</v>
      </c>
      <c r="G11630" t="str">
        <f>VLOOKUP(C11630:C34167,Produkty!$A$2:$B$61,2,0)</f>
        <v>Hub USB 2</v>
      </c>
      <c r="H11630" s="6">
        <f t="shared" si="362"/>
        <v>3262.194</v>
      </c>
      <c r="I11630" t="str">
        <f t="shared" si="363"/>
        <v>Duża</v>
      </c>
    </row>
    <row r="11631" spans="1:9">
      <c r="A11631" t="s">
        <v>22251</v>
      </c>
      <c r="B11631" t="s">
        <v>6235</v>
      </c>
      <c r="C11631" t="s">
        <v>772</v>
      </c>
      <c r="D11631">
        <v>4</v>
      </c>
      <c r="E11631" s="3">
        <v>945.45</v>
      </c>
      <c r="F11631" s="4">
        <v>0.1</v>
      </c>
      <c r="G11631" t="str">
        <f>VLOOKUP(C11631:C34168,Produkty!$A$2:$B$61,2,0)</f>
        <v>Monitor 1</v>
      </c>
      <c r="H11631" s="6">
        <f t="shared" si="362"/>
        <v>3403.6200000000003</v>
      </c>
      <c r="I11631" t="str">
        <f t="shared" si="363"/>
        <v>Duża</v>
      </c>
    </row>
    <row r="11632" spans="1:9">
      <c r="A11632" t="s">
        <v>22252</v>
      </c>
      <c r="B11632" t="s">
        <v>6235</v>
      </c>
      <c r="C11632" t="s">
        <v>817</v>
      </c>
      <c r="D11632">
        <v>6</v>
      </c>
      <c r="E11632" s="3">
        <v>315.19</v>
      </c>
      <c r="F11632" s="4">
        <v>0</v>
      </c>
      <c r="G11632" t="str">
        <f>VLOOKUP(C11632:C34169,Produkty!$A$2:$B$61,2,0)</f>
        <v>Czajnik 3</v>
      </c>
      <c r="H11632" s="6">
        <f t="shared" si="362"/>
        <v>1891.1399999999999</v>
      </c>
      <c r="I11632" t="str">
        <f t="shared" si="363"/>
        <v>Średnia</v>
      </c>
    </row>
    <row r="11633" spans="1:9">
      <c r="A11633" t="s">
        <v>22253</v>
      </c>
      <c r="B11633" t="s">
        <v>6235</v>
      </c>
      <c r="C11633" t="s">
        <v>780</v>
      </c>
      <c r="D11633">
        <v>4</v>
      </c>
      <c r="E11633" s="3">
        <v>697.18</v>
      </c>
      <c r="F11633" s="4">
        <v>0</v>
      </c>
      <c r="G11633" t="str">
        <f>VLOOKUP(C11633:C34170,Produkty!$A$2:$B$61,2,0)</f>
        <v>Powerbank 1</v>
      </c>
      <c r="H11633" s="6">
        <f t="shared" si="362"/>
        <v>2788.72</v>
      </c>
      <c r="I11633" t="str">
        <f t="shared" si="363"/>
        <v>Duża</v>
      </c>
    </row>
    <row r="11634" spans="1:9">
      <c r="A11634" t="s">
        <v>22254</v>
      </c>
      <c r="B11634" t="s">
        <v>6236</v>
      </c>
      <c r="C11634" t="s">
        <v>811</v>
      </c>
      <c r="D11634">
        <v>3</v>
      </c>
      <c r="E11634" s="3">
        <v>640.48</v>
      </c>
      <c r="F11634" s="4">
        <v>0.1</v>
      </c>
      <c r="G11634" t="str">
        <f>VLOOKUP(C11634:C34171,Produkty!$A$2:$B$61,2,0)</f>
        <v>Organizer 4</v>
      </c>
      <c r="H11634" s="6">
        <f t="shared" si="362"/>
        <v>1729.296</v>
      </c>
      <c r="I11634" t="str">
        <f t="shared" si="363"/>
        <v>Średnia</v>
      </c>
    </row>
    <row r="11635" spans="1:9">
      <c r="A11635" t="s">
        <v>22255</v>
      </c>
      <c r="B11635" t="s">
        <v>6237</v>
      </c>
      <c r="C11635" t="s">
        <v>817</v>
      </c>
      <c r="D11635">
        <v>6</v>
      </c>
      <c r="E11635" s="3">
        <v>313.52</v>
      </c>
      <c r="F11635" s="4">
        <v>0.2</v>
      </c>
      <c r="G11635" t="str">
        <f>VLOOKUP(C11635:C34172,Produkty!$A$2:$B$61,2,0)</f>
        <v>Czajnik 3</v>
      </c>
      <c r="H11635" s="6">
        <f t="shared" si="362"/>
        <v>1504.896</v>
      </c>
      <c r="I11635" t="str">
        <f t="shared" si="363"/>
        <v>Średnia</v>
      </c>
    </row>
    <row r="11636" spans="1:9">
      <c r="A11636" t="s">
        <v>22256</v>
      </c>
      <c r="B11636" t="s">
        <v>6238</v>
      </c>
      <c r="C11636" t="s">
        <v>805</v>
      </c>
      <c r="D11636">
        <v>6</v>
      </c>
      <c r="E11636" s="3">
        <v>224.07</v>
      </c>
      <c r="F11636" s="4">
        <v>0.1</v>
      </c>
      <c r="G11636" t="str">
        <f>VLOOKUP(C11636:C34173,Produkty!$A$2:$B$61,2,0)</f>
        <v>Organizer 1</v>
      </c>
      <c r="H11636" s="6">
        <f t="shared" si="362"/>
        <v>1209.9780000000001</v>
      </c>
      <c r="I11636" t="str">
        <f t="shared" si="363"/>
        <v>Średnia</v>
      </c>
    </row>
    <row r="11637" spans="1:9">
      <c r="A11637" t="s">
        <v>22257</v>
      </c>
      <c r="B11637" t="s">
        <v>6238</v>
      </c>
      <c r="C11637" t="s">
        <v>760</v>
      </c>
      <c r="D11637">
        <v>2</v>
      </c>
      <c r="E11637" s="3">
        <v>40.31</v>
      </c>
      <c r="F11637" s="4">
        <v>0.05</v>
      </c>
      <c r="G11637" t="str">
        <f>VLOOKUP(C11637:C34174,Produkty!$A$2:$B$61,2,0)</f>
        <v>Klawiatura 3</v>
      </c>
      <c r="H11637" s="6">
        <f t="shared" si="362"/>
        <v>76.588999999999999</v>
      </c>
      <c r="I11637" t="str">
        <f t="shared" si="363"/>
        <v>Mała</v>
      </c>
    </row>
    <row r="11638" spans="1:9">
      <c r="A11638" t="s">
        <v>22258</v>
      </c>
      <c r="B11638" t="s">
        <v>6238</v>
      </c>
      <c r="C11638" t="s">
        <v>815</v>
      </c>
      <c r="D11638">
        <v>5</v>
      </c>
      <c r="E11638" s="3">
        <v>211.7</v>
      </c>
      <c r="F11638" s="4">
        <v>0.15</v>
      </c>
      <c r="G11638" t="str">
        <f>VLOOKUP(C11638:C34175,Produkty!$A$2:$B$61,2,0)</f>
        <v>Czajnik 2</v>
      </c>
      <c r="H11638" s="6">
        <f t="shared" si="362"/>
        <v>899.72500000000002</v>
      </c>
      <c r="I11638" t="str">
        <f t="shared" si="363"/>
        <v>Średnia</v>
      </c>
    </row>
    <row r="11639" spans="1:9">
      <c r="A11639" t="s">
        <v>22259</v>
      </c>
      <c r="B11639" t="s">
        <v>6239</v>
      </c>
      <c r="C11639" t="s">
        <v>772</v>
      </c>
      <c r="D11639">
        <v>4</v>
      </c>
      <c r="E11639" s="3">
        <v>966.1</v>
      </c>
      <c r="F11639" s="4">
        <v>0.1</v>
      </c>
      <c r="G11639" t="str">
        <f>VLOOKUP(C11639:C34176,Produkty!$A$2:$B$61,2,0)</f>
        <v>Monitor 1</v>
      </c>
      <c r="H11639" s="6">
        <f t="shared" si="362"/>
        <v>3477.96</v>
      </c>
      <c r="I11639" t="str">
        <f t="shared" si="363"/>
        <v>Duża</v>
      </c>
    </row>
    <row r="11640" spans="1:9">
      <c r="A11640" t="s">
        <v>22260</v>
      </c>
      <c r="B11640" t="s">
        <v>6239</v>
      </c>
      <c r="C11640" t="s">
        <v>809</v>
      </c>
      <c r="D11640">
        <v>5</v>
      </c>
      <c r="E11640" s="3">
        <v>1147.42</v>
      </c>
      <c r="F11640" s="4">
        <v>0.1</v>
      </c>
      <c r="G11640" t="str">
        <f>VLOOKUP(C11640:C34177,Produkty!$A$2:$B$61,2,0)</f>
        <v>Organizer 3</v>
      </c>
      <c r="H11640" s="6">
        <f t="shared" si="362"/>
        <v>5163.3900000000003</v>
      </c>
      <c r="I11640" t="str">
        <f t="shared" si="363"/>
        <v>Duża</v>
      </c>
    </row>
    <row r="11641" spans="1:9">
      <c r="A11641" t="s">
        <v>22261</v>
      </c>
      <c r="B11641" t="s">
        <v>6239</v>
      </c>
      <c r="C11641" t="s">
        <v>803</v>
      </c>
      <c r="D11641">
        <v>6</v>
      </c>
      <c r="E11641" s="3">
        <v>734.94</v>
      </c>
      <c r="F11641" s="4">
        <v>0.05</v>
      </c>
      <c r="G11641" t="str">
        <f>VLOOKUP(C11641:C34178,Produkty!$A$2:$B$61,2,0)</f>
        <v>Lampka 4</v>
      </c>
      <c r="H11641" s="6">
        <f t="shared" si="362"/>
        <v>4189.1580000000004</v>
      </c>
      <c r="I11641" t="str">
        <f t="shared" si="363"/>
        <v>Duża</v>
      </c>
    </row>
    <row r="11642" spans="1:9">
      <c r="A11642" t="s">
        <v>22262</v>
      </c>
      <c r="B11642" t="s">
        <v>6240</v>
      </c>
      <c r="C11642" t="s">
        <v>784</v>
      </c>
      <c r="D11642">
        <v>6</v>
      </c>
      <c r="E11642" s="3">
        <v>949.39</v>
      </c>
      <c r="F11642" s="4">
        <v>0</v>
      </c>
      <c r="G11642" t="str">
        <f>VLOOKUP(C11642:C34179,Produkty!$A$2:$B$61,2,0)</f>
        <v>Powerbank 3</v>
      </c>
      <c r="H11642" s="6">
        <f t="shared" si="362"/>
        <v>5696.34</v>
      </c>
      <c r="I11642" t="str">
        <f t="shared" si="363"/>
        <v>Duża</v>
      </c>
    </row>
    <row r="11643" spans="1:9">
      <c r="A11643" t="s">
        <v>22263</v>
      </c>
      <c r="B11643" t="s">
        <v>6240</v>
      </c>
      <c r="C11643" t="s">
        <v>772</v>
      </c>
      <c r="D11643">
        <v>2</v>
      </c>
      <c r="E11643" s="3">
        <v>958.82</v>
      </c>
      <c r="F11643" s="4">
        <v>0</v>
      </c>
      <c r="G11643" t="str">
        <f>VLOOKUP(C11643:C34180,Produkty!$A$2:$B$61,2,0)</f>
        <v>Monitor 1</v>
      </c>
      <c r="H11643" s="6">
        <f t="shared" si="362"/>
        <v>1917.64</v>
      </c>
      <c r="I11643" t="str">
        <f t="shared" si="363"/>
        <v>Średnia</v>
      </c>
    </row>
    <row r="11644" spans="1:9">
      <c r="A11644" t="s">
        <v>22264</v>
      </c>
      <c r="B11644" t="s">
        <v>6240</v>
      </c>
      <c r="C11644" t="s">
        <v>805</v>
      </c>
      <c r="D11644">
        <v>5</v>
      </c>
      <c r="E11644" s="3">
        <v>215.57</v>
      </c>
      <c r="F11644" s="4">
        <v>0.2</v>
      </c>
      <c r="G11644" t="str">
        <f>VLOOKUP(C11644:C34181,Produkty!$A$2:$B$61,2,0)</f>
        <v>Organizer 1</v>
      </c>
      <c r="H11644" s="6">
        <f t="shared" si="362"/>
        <v>862.28</v>
      </c>
      <c r="I11644" t="str">
        <f t="shared" si="363"/>
        <v>Średnia</v>
      </c>
    </row>
    <row r="11645" spans="1:9">
      <c r="A11645" t="s">
        <v>22265</v>
      </c>
      <c r="B11645" t="s">
        <v>6240</v>
      </c>
      <c r="C11645" t="s">
        <v>788</v>
      </c>
      <c r="D11645">
        <v>4</v>
      </c>
      <c r="E11645" s="3">
        <v>635.1</v>
      </c>
      <c r="F11645" s="4">
        <v>0</v>
      </c>
      <c r="G11645" t="str">
        <f>VLOOKUP(C11645:C34182,Produkty!$A$2:$B$61,2,0)</f>
        <v>Krzesło biurowe 1</v>
      </c>
      <c r="H11645" s="6">
        <f t="shared" si="362"/>
        <v>2540.4</v>
      </c>
      <c r="I11645" t="str">
        <f t="shared" si="363"/>
        <v>Duża</v>
      </c>
    </row>
    <row r="11646" spans="1:9">
      <c r="A11646" t="s">
        <v>22266</v>
      </c>
      <c r="B11646" t="s">
        <v>6241</v>
      </c>
      <c r="C11646" t="s">
        <v>844</v>
      </c>
      <c r="D11646">
        <v>3</v>
      </c>
      <c r="E11646" s="3">
        <v>82.44</v>
      </c>
      <c r="F11646" s="4">
        <v>0.1</v>
      </c>
      <c r="G11646" t="str">
        <f>VLOOKUP(C11646:C34183,Produkty!$A$2:$B$61,2,0)</f>
        <v>Etui 4</v>
      </c>
      <c r="H11646" s="6">
        <f t="shared" si="362"/>
        <v>222.58799999999999</v>
      </c>
      <c r="I11646" t="str">
        <f t="shared" si="363"/>
        <v>Mała</v>
      </c>
    </row>
    <row r="11647" spans="1:9">
      <c r="A11647" t="s">
        <v>22267</v>
      </c>
      <c r="B11647" t="s">
        <v>6241</v>
      </c>
      <c r="C11647" t="s">
        <v>834</v>
      </c>
      <c r="D11647">
        <v>2</v>
      </c>
      <c r="E11647" s="3">
        <v>390.45</v>
      </c>
      <c r="F11647" s="4">
        <v>0</v>
      </c>
      <c r="G11647" t="str">
        <f>VLOOKUP(C11647:C34184,Produkty!$A$2:$B$61,2,0)</f>
        <v>Kabel USB-C 3</v>
      </c>
      <c r="H11647" s="6">
        <f t="shared" si="362"/>
        <v>780.9</v>
      </c>
      <c r="I11647" t="str">
        <f t="shared" si="363"/>
        <v>Średnia</v>
      </c>
    </row>
    <row r="11648" spans="1:9">
      <c r="A11648" t="s">
        <v>22268</v>
      </c>
      <c r="B11648" t="s">
        <v>6241</v>
      </c>
      <c r="C11648" t="s">
        <v>795</v>
      </c>
      <c r="D11648">
        <v>4</v>
      </c>
      <c r="E11648" s="3">
        <v>115.41</v>
      </c>
      <c r="F11648" s="4">
        <v>0</v>
      </c>
      <c r="G11648" t="str">
        <f>VLOOKUP(C11648:C34185,Produkty!$A$2:$B$61,2,0)</f>
        <v>Krzesło biurowe 4</v>
      </c>
      <c r="H11648" s="6">
        <f t="shared" si="362"/>
        <v>461.64</v>
      </c>
      <c r="I11648" t="str">
        <f t="shared" si="363"/>
        <v>Mała</v>
      </c>
    </row>
    <row r="11649" spans="1:9">
      <c r="A11649" t="s">
        <v>22269</v>
      </c>
      <c r="B11649" t="s">
        <v>6242</v>
      </c>
      <c r="C11649" t="s">
        <v>786</v>
      </c>
      <c r="D11649">
        <v>1</v>
      </c>
      <c r="E11649" s="3">
        <v>970.91</v>
      </c>
      <c r="F11649" s="4">
        <v>0</v>
      </c>
      <c r="G11649" t="str">
        <f>VLOOKUP(C11649:C34186,Produkty!$A$2:$B$61,2,0)</f>
        <v>Powerbank 4</v>
      </c>
      <c r="H11649" s="6">
        <f t="shared" si="362"/>
        <v>970.91</v>
      </c>
      <c r="I11649" t="str">
        <f t="shared" si="363"/>
        <v>Średnia</v>
      </c>
    </row>
    <row r="11650" spans="1:9">
      <c r="A11650" t="s">
        <v>22270</v>
      </c>
      <c r="B11650" t="s">
        <v>6242</v>
      </c>
      <c r="C11650" t="s">
        <v>788</v>
      </c>
      <c r="D11650">
        <v>4</v>
      </c>
      <c r="E11650" s="3">
        <v>607.36</v>
      </c>
      <c r="F11650" s="4">
        <v>0</v>
      </c>
      <c r="G11650" t="str">
        <f>VLOOKUP(C11650:C34187,Produkty!$A$2:$B$61,2,0)</f>
        <v>Krzesło biurowe 1</v>
      </c>
      <c r="H11650" s="6">
        <f t="shared" si="362"/>
        <v>2429.44</v>
      </c>
      <c r="I11650" t="str">
        <f t="shared" si="363"/>
        <v>Duża</v>
      </c>
    </row>
    <row r="11651" spans="1:9">
      <c r="A11651" t="s">
        <v>22271</v>
      </c>
      <c r="B11651" t="s">
        <v>6242</v>
      </c>
      <c r="C11651" t="s">
        <v>807</v>
      </c>
      <c r="D11651">
        <v>1</v>
      </c>
      <c r="E11651" s="3">
        <v>186.23</v>
      </c>
      <c r="F11651" s="4">
        <v>0</v>
      </c>
      <c r="G11651" t="str">
        <f>VLOOKUP(C11651:C34188,Produkty!$A$2:$B$61,2,0)</f>
        <v>Organizer 2</v>
      </c>
      <c r="H11651" s="6">
        <f t="shared" ref="H11651:H11714" si="364">D11651*E11651*(1-F11651)</f>
        <v>186.23</v>
      </c>
      <c r="I11651" t="str">
        <f t="shared" ref="I11651:I11714" si="365">IF(H11651&lt;500,"Mała",IF(H11651&lt;=2000,"Średnia","Duża"))</f>
        <v>Mała</v>
      </c>
    </row>
    <row r="11652" spans="1:9">
      <c r="A11652" t="s">
        <v>22272</v>
      </c>
      <c r="B11652" t="s">
        <v>6243</v>
      </c>
      <c r="C11652" t="s">
        <v>817</v>
      </c>
      <c r="D11652">
        <v>1</v>
      </c>
      <c r="E11652" s="3">
        <v>315.52</v>
      </c>
      <c r="F11652" s="4">
        <v>0.2</v>
      </c>
      <c r="G11652" t="str">
        <f>VLOOKUP(C11652:C34189,Produkty!$A$2:$B$61,2,0)</f>
        <v>Czajnik 3</v>
      </c>
      <c r="H11652" s="6">
        <f t="shared" si="364"/>
        <v>252.416</v>
      </c>
      <c r="I11652" t="str">
        <f t="shared" si="365"/>
        <v>Mała</v>
      </c>
    </row>
    <row r="11653" spans="1:9">
      <c r="A11653" t="s">
        <v>22273</v>
      </c>
      <c r="B11653" t="s">
        <v>6244</v>
      </c>
      <c r="C11653" t="s">
        <v>780</v>
      </c>
      <c r="D11653">
        <v>4</v>
      </c>
      <c r="E11653" s="3">
        <v>711.51</v>
      </c>
      <c r="F11653" s="4">
        <v>0</v>
      </c>
      <c r="G11653" t="str">
        <f>VLOOKUP(C11653:C34190,Produkty!$A$2:$B$61,2,0)</f>
        <v>Powerbank 1</v>
      </c>
      <c r="H11653" s="6">
        <f t="shared" si="364"/>
        <v>2846.04</v>
      </c>
      <c r="I11653" t="str">
        <f t="shared" si="365"/>
        <v>Duża</v>
      </c>
    </row>
    <row r="11654" spans="1:9">
      <c r="A11654" t="s">
        <v>22274</v>
      </c>
      <c r="B11654" t="s">
        <v>6244</v>
      </c>
      <c r="C11654" t="s">
        <v>803</v>
      </c>
      <c r="D11654">
        <v>6</v>
      </c>
      <c r="E11654" s="3">
        <v>746.18</v>
      </c>
      <c r="F11654" s="4">
        <v>0.2</v>
      </c>
      <c r="G11654" t="str">
        <f>VLOOKUP(C11654:C34191,Produkty!$A$2:$B$61,2,0)</f>
        <v>Lampka 4</v>
      </c>
      <c r="H11654" s="6">
        <f t="shared" si="364"/>
        <v>3581.6640000000002</v>
      </c>
      <c r="I11654" t="str">
        <f t="shared" si="365"/>
        <v>Duża</v>
      </c>
    </row>
    <row r="11655" spans="1:9">
      <c r="A11655" t="s">
        <v>22275</v>
      </c>
      <c r="B11655" t="s">
        <v>6244</v>
      </c>
      <c r="C11655" t="s">
        <v>868</v>
      </c>
      <c r="D11655">
        <v>6</v>
      </c>
      <c r="E11655" s="3">
        <v>551.59</v>
      </c>
      <c r="F11655" s="4">
        <v>0.05</v>
      </c>
      <c r="G11655" t="str">
        <f>VLOOKUP(C11655:C34192,Produkty!$A$2:$B$61,2,0)</f>
        <v>Ładowarka 4</v>
      </c>
      <c r="H11655" s="6">
        <f t="shared" si="364"/>
        <v>3144.0629999999996</v>
      </c>
      <c r="I11655" t="str">
        <f t="shared" si="365"/>
        <v>Duża</v>
      </c>
    </row>
    <row r="11656" spans="1:9">
      <c r="A11656" t="s">
        <v>22276</v>
      </c>
      <c r="B11656" t="s">
        <v>6245</v>
      </c>
      <c r="C11656" t="s">
        <v>860</v>
      </c>
      <c r="D11656">
        <v>2</v>
      </c>
      <c r="E11656" s="3">
        <v>851.01</v>
      </c>
      <c r="F11656" s="4">
        <v>0</v>
      </c>
      <c r="G11656" t="str">
        <f>VLOOKUP(C11656:C34193,Produkty!$A$2:$B$61,2,0)</f>
        <v>Podkładka 4</v>
      </c>
      <c r="H11656" s="6">
        <f t="shared" si="364"/>
        <v>1702.02</v>
      </c>
      <c r="I11656" t="str">
        <f t="shared" si="365"/>
        <v>Średnia</v>
      </c>
    </row>
    <row r="11657" spans="1:9">
      <c r="A11657" t="s">
        <v>22277</v>
      </c>
      <c r="B11657" t="s">
        <v>6245</v>
      </c>
      <c r="C11657" t="s">
        <v>791</v>
      </c>
      <c r="D11657">
        <v>6</v>
      </c>
      <c r="E11657" s="3">
        <v>237.25</v>
      </c>
      <c r="F11657" s="4">
        <v>0.2</v>
      </c>
      <c r="G11657" t="str">
        <f>VLOOKUP(C11657:C34194,Produkty!$A$2:$B$61,2,0)</f>
        <v>Krzesło biurowe 2</v>
      </c>
      <c r="H11657" s="6">
        <f t="shared" si="364"/>
        <v>1138.8</v>
      </c>
      <c r="I11657" t="str">
        <f t="shared" si="365"/>
        <v>Średnia</v>
      </c>
    </row>
    <row r="11658" spans="1:9">
      <c r="A11658" t="s">
        <v>22278</v>
      </c>
      <c r="B11658" t="s">
        <v>6246</v>
      </c>
      <c r="C11658" t="s">
        <v>832</v>
      </c>
      <c r="D11658">
        <v>1</v>
      </c>
      <c r="E11658" s="3">
        <v>743.22</v>
      </c>
      <c r="F11658" s="4">
        <v>0</v>
      </c>
      <c r="G11658" t="str">
        <f>VLOOKUP(C11658:C34195,Produkty!$A$2:$B$61,2,0)</f>
        <v>Kabel USB-C 2</v>
      </c>
      <c r="H11658" s="6">
        <f t="shared" si="364"/>
        <v>743.22</v>
      </c>
      <c r="I11658" t="str">
        <f t="shared" si="365"/>
        <v>Średnia</v>
      </c>
    </row>
    <row r="11659" spans="1:9">
      <c r="A11659" t="s">
        <v>22279</v>
      </c>
      <c r="B11659" t="s">
        <v>6246</v>
      </c>
      <c r="C11659" t="s">
        <v>832</v>
      </c>
      <c r="D11659">
        <v>2</v>
      </c>
      <c r="E11659" s="3">
        <v>755.18</v>
      </c>
      <c r="F11659" s="4">
        <v>0</v>
      </c>
      <c r="G11659" t="str">
        <f>VLOOKUP(C11659:C34196,Produkty!$A$2:$B$61,2,0)</f>
        <v>Kabel USB-C 2</v>
      </c>
      <c r="H11659" s="6">
        <f t="shared" si="364"/>
        <v>1510.36</v>
      </c>
      <c r="I11659" t="str">
        <f t="shared" si="365"/>
        <v>Średnia</v>
      </c>
    </row>
    <row r="11660" spans="1:9">
      <c r="A11660" t="s">
        <v>22280</v>
      </c>
      <c r="B11660" t="s">
        <v>6247</v>
      </c>
      <c r="C11660" t="s">
        <v>844</v>
      </c>
      <c r="D11660">
        <v>1</v>
      </c>
      <c r="E11660" s="3">
        <v>80.84</v>
      </c>
      <c r="F11660" s="4">
        <v>0.2</v>
      </c>
      <c r="G11660" t="str">
        <f>VLOOKUP(C11660:C34197,Produkty!$A$2:$B$61,2,0)</f>
        <v>Etui 4</v>
      </c>
      <c r="H11660" s="6">
        <f t="shared" si="364"/>
        <v>64.672000000000011</v>
      </c>
      <c r="I11660" t="str">
        <f t="shared" si="365"/>
        <v>Mała</v>
      </c>
    </row>
    <row r="11661" spans="1:9">
      <c r="A11661" t="s">
        <v>22281</v>
      </c>
      <c r="B11661" t="s">
        <v>6247</v>
      </c>
      <c r="C11661" t="s">
        <v>803</v>
      </c>
      <c r="D11661">
        <v>3</v>
      </c>
      <c r="E11661" s="3">
        <v>723.65</v>
      </c>
      <c r="F11661" s="4">
        <v>0</v>
      </c>
      <c r="G11661" t="str">
        <f>VLOOKUP(C11661:C34198,Produkty!$A$2:$B$61,2,0)</f>
        <v>Lampka 4</v>
      </c>
      <c r="H11661" s="6">
        <f t="shared" si="364"/>
        <v>2170.9499999999998</v>
      </c>
      <c r="I11661" t="str">
        <f t="shared" si="365"/>
        <v>Duża</v>
      </c>
    </row>
    <row r="11662" spans="1:9">
      <c r="A11662" t="s">
        <v>22282</v>
      </c>
      <c r="B11662" t="s">
        <v>6248</v>
      </c>
      <c r="C11662" t="s">
        <v>821</v>
      </c>
      <c r="D11662">
        <v>1</v>
      </c>
      <c r="E11662" s="3">
        <v>853.91</v>
      </c>
      <c r="F11662" s="4">
        <v>0</v>
      </c>
      <c r="G11662" t="str">
        <f>VLOOKUP(C11662:C34199,Produkty!$A$2:$B$61,2,0)</f>
        <v>Termos 1</v>
      </c>
      <c r="H11662" s="6">
        <f t="shared" si="364"/>
        <v>853.91</v>
      </c>
      <c r="I11662" t="str">
        <f t="shared" si="365"/>
        <v>Średnia</v>
      </c>
    </row>
    <row r="11663" spans="1:9">
      <c r="A11663" t="s">
        <v>22283</v>
      </c>
      <c r="B11663" t="s">
        <v>6249</v>
      </c>
      <c r="C11663" t="s">
        <v>844</v>
      </c>
      <c r="D11663">
        <v>4</v>
      </c>
      <c r="E11663" s="3">
        <v>80.92</v>
      </c>
      <c r="F11663" s="4">
        <v>0.05</v>
      </c>
      <c r="G11663" t="str">
        <f>VLOOKUP(C11663:C34200,Produkty!$A$2:$B$61,2,0)</f>
        <v>Etui 4</v>
      </c>
      <c r="H11663" s="6">
        <f t="shared" si="364"/>
        <v>307.49599999999998</v>
      </c>
      <c r="I11663" t="str">
        <f t="shared" si="365"/>
        <v>Mała</v>
      </c>
    </row>
    <row r="11664" spans="1:9">
      <c r="A11664" t="s">
        <v>22284</v>
      </c>
      <c r="B11664" t="s">
        <v>6249</v>
      </c>
      <c r="C11664" t="s">
        <v>758</v>
      </c>
      <c r="D11664">
        <v>4</v>
      </c>
      <c r="E11664" s="3">
        <v>242.56</v>
      </c>
      <c r="F11664" s="4">
        <v>0.1</v>
      </c>
      <c r="G11664" t="str">
        <f>VLOOKUP(C11664:C34201,Produkty!$A$2:$B$61,2,0)</f>
        <v>Klawiatura 2</v>
      </c>
      <c r="H11664" s="6">
        <f t="shared" si="364"/>
        <v>873.21600000000001</v>
      </c>
      <c r="I11664" t="str">
        <f t="shared" si="365"/>
        <v>Średnia</v>
      </c>
    </row>
    <row r="11665" spans="1:9">
      <c r="A11665" t="s">
        <v>22285</v>
      </c>
      <c r="B11665" t="s">
        <v>6250</v>
      </c>
      <c r="C11665" t="s">
        <v>838</v>
      </c>
      <c r="D11665">
        <v>5</v>
      </c>
      <c r="E11665" s="3">
        <v>93.61</v>
      </c>
      <c r="F11665" s="4">
        <v>0.15</v>
      </c>
      <c r="G11665" t="str">
        <f>VLOOKUP(C11665:C34202,Produkty!$A$2:$B$61,2,0)</f>
        <v>Etui 1</v>
      </c>
      <c r="H11665" s="6">
        <f t="shared" si="364"/>
        <v>397.84249999999997</v>
      </c>
      <c r="I11665" t="str">
        <f t="shared" si="365"/>
        <v>Mała</v>
      </c>
    </row>
    <row r="11666" spans="1:9">
      <c r="A11666" t="s">
        <v>22286</v>
      </c>
      <c r="B11666" t="s">
        <v>6250</v>
      </c>
      <c r="C11666" t="s">
        <v>756</v>
      </c>
      <c r="D11666">
        <v>4</v>
      </c>
      <c r="E11666" s="3">
        <v>384.65</v>
      </c>
      <c r="F11666" s="4">
        <v>0</v>
      </c>
      <c r="G11666" t="str">
        <f>VLOOKUP(C11666:C34203,Produkty!$A$2:$B$61,2,0)</f>
        <v>Klawiatura 1</v>
      </c>
      <c r="H11666" s="6">
        <f t="shared" si="364"/>
        <v>1538.6</v>
      </c>
      <c r="I11666" t="str">
        <f t="shared" si="365"/>
        <v>Średnia</v>
      </c>
    </row>
    <row r="11667" spans="1:9">
      <c r="A11667" t="s">
        <v>22287</v>
      </c>
      <c r="B11667" t="s">
        <v>6250</v>
      </c>
      <c r="C11667" t="s">
        <v>838</v>
      </c>
      <c r="D11667">
        <v>4</v>
      </c>
      <c r="E11667" s="3">
        <v>92.68</v>
      </c>
      <c r="F11667" s="4">
        <v>0.2</v>
      </c>
      <c r="G11667" t="str">
        <f>VLOOKUP(C11667:C34204,Produkty!$A$2:$B$61,2,0)</f>
        <v>Etui 1</v>
      </c>
      <c r="H11667" s="6">
        <f t="shared" si="364"/>
        <v>296.57600000000002</v>
      </c>
      <c r="I11667" t="str">
        <f t="shared" si="365"/>
        <v>Mała</v>
      </c>
    </row>
    <row r="11668" spans="1:9">
      <c r="A11668" t="s">
        <v>22288</v>
      </c>
      <c r="B11668" t="s">
        <v>6251</v>
      </c>
      <c r="C11668" t="s">
        <v>868</v>
      </c>
      <c r="D11668">
        <v>2</v>
      </c>
      <c r="E11668" s="3">
        <v>552.39</v>
      </c>
      <c r="F11668" s="4">
        <v>0</v>
      </c>
      <c r="G11668" t="str">
        <f>VLOOKUP(C11668:C34205,Produkty!$A$2:$B$61,2,0)</f>
        <v>Ładowarka 4</v>
      </c>
      <c r="H11668" s="6">
        <f t="shared" si="364"/>
        <v>1104.78</v>
      </c>
      <c r="I11668" t="str">
        <f t="shared" si="365"/>
        <v>Średnia</v>
      </c>
    </row>
    <row r="11669" spans="1:9">
      <c r="A11669" t="s">
        <v>22289</v>
      </c>
      <c r="B11669" t="s">
        <v>6251</v>
      </c>
      <c r="C11669" t="s">
        <v>758</v>
      </c>
      <c r="D11669">
        <v>2</v>
      </c>
      <c r="E11669" s="3">
        <v>254.55</v>
      </c>
      <c r="F11669" s="4">
        <v>0</v>
      </c>
      <c r="G11669" t="str">
        <f>VLOOKUP(C11669:C34206,Produkty!$A$2:$B$61,2,0)</f>
        <v>Klawiatura 2</v>
      </c>
      <c r="H11669" s="6">
        <f t="shared" si="364"/>
        <v>509.1</v>
      </c>
      <c r="I11669" t="str">
        <f t="shared" si="365"/>
        <v>Średnia</v>
      </c>
    </row>
    <row r="11670" spans="1:9">
      <c r="A11670" t="s">
        <v>22290</v>
      </c>
      <c r="B11670" t="s">
        <v>6251</v>
      </c>
      <c r="C11670" t="s">
        <v>821</v>
      </c>
      <c r="D11670">
        <v>1</v>
      </c>
      <c r="E11670" s="3">
        <v>896.03</v>
      </c>
      <c r="F11670" s="4">
        <v>0</v>
      </c>
      <c r="G11670" t="str">
        <f>VLOOKUP(C11670:C34207,Produkty!$A$2:$B$61,2,0)</f>
        <v>Termos 1</v>
      </c>
      <c r="H11670" s="6">
        <f t="shared" si="364"/>
        <v>896.03</v>
      </c>
      <c r="I11670" t="str">
        <f t="shared" si="365"/>
        <v>Średnia</v>
      </c>
    </row>
    <row r="11671" spans="1:9">
      <c r="A11671" t="s">
        <v>22291</v>
      </c>
      <c r="B11671" t="s">
        <v>6252</v>
      </c>
      <c r="C11671" t="s">
        <v>809</v>
      </c>
      <c r="D11671">
        <v>1</v>
      </c>
      <c r="E11671" s="3">
        <v>1122.1099999999999</v>
      </c>
      <c r="F11671" s="4">
        <v>0.1</v>
      </c>
      <c r="G11671" t="str">
        <f>VLOOKUP(C11671:C34208,Produkty!$A$2:$B$61,2,0)</f>
        <v>Organizer 3</v>
      </c>
      <c r="H11671" s="6">
        <f t="shared" si="364"/>
        <v>1009.8989999999999</v>
      </c>
      <c r="I11671" t="str">
        <f t="shared" si="365"/>
        <v>Średnia</v>
      </c>
    </row>
    <row r="11672" spans="1:9">
      <c r="A11672" t="s">
        <v>22292</v>
      </c>
      <c r="B11672" t="s">
        <v>6252</v>
      </c>
      <c r="C11672" t="s">
        <v>799</v>
      </c>
      <c r="D11672">
        <v>6</v>
      </c>
      <c r="E11672" s="3">
        <v>369.38</v>
      </c>
      <c r="F11672" s="4">
        <v>0.05</v>
      </c>
      <c r="G11672" t="str">
        <f>VLOOKUP(C11672:C34209,Produkty!$A$2:$B$61,2,0)</f>
        <v>Lampka 2</v>
      </c>
      <c r="H11672" s="6">
        <f t="shared" si="364"/>
        <v>2105.4659999999994</v>
      </c>
      <c r="I11672" t="str">
        <f t="shared" si="365"/>
        <v>Duża</v>
      </c>
    </row>
    <row r="11673" spans="1:9">
      <c r="A11673" t="s">
        <v>22293</v>
      </c>
      <c r="B11673" t="s">
        <v>6253</v>
      </c>
      <c r="C11673" t="s">
        <v>774</v>
      </c>
      <c r="D11673">
        <v>5</v>
      </c>
      <c r="E11673" s="3">
        <v>94.83</v>
      </c>
      <c r="F11673" s="4">
        <v>0</v>
      </c>
      <c r="G11673" t="str">
        <f>VLOOKUP(C11673:C34210,Produkty!$A$2:$B$61,2,0)</f>
        <v>Monitor 2</v>
      </c>
      <c r="H11673" s="6">
        <f t="shared" si="364"/>
        <v>474.15</v>
      </c>
      <c r="I11673" t="str">
        <f t="shared" si="365"/>
        <v>Mała</v>
      </c>
    </row>
    <row r="11674" spans="1:9">
      <c r="A11674" t="s">
        <v>22294</v>
      </c>
      <c r="B11674" t="s">
        <v>6253</v>
      </c>
      <c r="C11674" t="s">
        <v>834</v>
      </c>
      <c r="D11674">
        <v>1</v>
      </c>
      <c r="E11674" s="3">
        <v>395.38</v>
      </c>
      <c r="F11674" s="4">
        <v>0.2</v>
      </c>
      <c r="G11674" t="str">
        <f>VLOOKUP(C11674:C34211,Produkty!$A$2:$B$61,2,0)</f>
        <v>Kabel USB-C 3</v>
      </c>
      <c r="H11674" s="6">
        <f t="shared" si="364"/>
        <v>316.30400000000003</v>
      </c>
      <c r="I11674" t="str">
        <f t="shared" si="365"/>
        <v>Mała</v>
      </c>
    </row>
    <row r="11675" spans="1:9">
      <c r="A11675" t="s">
        <v>22295</v>
      </c>
      <c r="B11675" t="s">
        <v>6254</v>
      </c>
      <c r="C11675" t="s">
        <v>786</v>
      </c>
      <c r="D11675">
        <v>4</v>
      </c>
      <c r="E11675" s="3">
        <v>960.17</v>
      </c>
      <c r="F11675" s="4">
        <v>0</v>
      </c>
      <c r="G11675" t="str">
        <f>VLOOKUP(C11675:C34212,Produkty!$A$2:$B$61,2,0)</f>
        <v>Powerbank 4</v>
      </c>
      <c r="H11675" s="6">
        <f t="shared" si="364"/>
        <v>3840.68</v>
      </c>
      <c r="I11675" t="str">
        <f t="shared" si="365"/>
        <v>Duża</v>
      </c>
    </row>
    <row r="11676" spans="1:9">
      <c r="A11676" t="s">
        <v>22296</v>
      </c>
      <c r="B11676" t="s">
        <v>6254</v>
      </c>
      <c r="C11676" t="s">
        <v>784</v>
      </c>
      <c r="D11676">
        <v>5</v>
      </c>
      <c r="E11676" s="3">
        <v>924.64</v>
      </c>
      <c r="F11676" s="4">
        <v>0.05</v>
      </c>
      <c r="G11676" t="str">
        <f>VLOOKUP(C11676:C34213,Produkty!$A$2:$B$61,2,0)</f>
        <v>Powerbank 3</v>
      </c>
      <c r="H11676" s="6">
        <f t="shared" si="364"/>
        <v>4392.04</v>
      </c>
      <c r="I11676" t="str">
        <f t="shared" si="365"/>
        <v>Duża</v>
      </c>
    </row>
    <row r="11677" spans="1:9">
      <c r="A11677" t="s">
        <v>22297</v>
      </c>
      <c r="B11677" t="s">
        <v>6254</v>
      </c>
      <c r="C11677" t="s">
        <v>762</v>
      </c>
      <c r="D11677">
        <v>4</v>
      </c>
      <c r="E11677" s="3">
        <v>710.15</v>
      </c>
      <c r="F11677" s="4">
        <v>0.15</v>
      </c>
      <c r="G11677" t="str">
        <f>VLOOKUP(C11677:C34214,Produkty!$A$2:$B$61,2,0)</f>
        <v>Klawiatura 4</v>
      </c>
      <c r="H11677" s="6">
        <f t="shared" si="364"/>
        <v>2414.5099999999998</v>
      </c>
      <c r="I11677" t="str">
        <f t="shared" si="365"/>
        <v>Duża</v>
      </c>
    </row>
    <row r="11678" spans="1:9">
      <c r="A11678" t="s">
        <v>22298</v>
      </c>
      <c r="B11678" t="s">
        <v>6255</v>
      </c>
      <c r="C11678" t="s">
        <v>868</v>
      </c>
      <c r="D11678">
        <v>2</v>
      </c>
      <c r="E11678" s="3">
        <v>557.84</v>
      </c>
      <c r="F11678" s="4">
        <v>0</v>
      </c>
      <c r="G11678" t="str">
        <f>VLOOKUP(C11678:C34215,Produkty!$A$2:$B$61,2,0)</f>
        <v>Ładowarka 4</v>
      </c>
      <c r="H11678" s="6">
        <f t="shared" si="364"/>
        <v>1115.68</v>
      </c>
      <c r="I11678" t="str">
        <f t="shared" si="365"/>
        <v>Średnia</v>
      </c>
    </row>
    <row r="11679" spans="1:9">
      <c r="A11679" t="s">
        <v>22299</v>
      </c>
      <c r="B11679" t="s">
        <v>6256</v>
      </c>
      <c r="C11679" t="s">
        <v>797</v>
      </c>
      <c r="D11679">
        <v>2</v>
      </c>
      <c r="E11679" s="3">
        <v>664.66</v>
      </c>
      <c r="F11679" s="4">
        <v>0</v>
      </c>
      <c r="G11679" t="str">
        <f>VLOOKUP(C11679:C34216,Produkty!$A$2:$B$61,2,0)</f>
        <v>Lampka 1</v>
      </c>
      <c r="H11679" s="6">
        <f t="shared" si="364"/>
        <v>1329.32</v>
      </c>
      <c r="I11679" t="str">
        <f t="shared" si="365"/>
        <v>Średnia</v>
      </c>
    </row>
    <row r="11680" spans="1:9">
      <c r="A11680" t="s">
        <v>22300</v>
      </c>
      <c r="B11680" t="s">
        <v>6256</v>
      </c>
      <c r="C11680" t="s">
        <v>784</v>
      </c>
      <c r="D11680">
        <v>1</v>
      </c>
      <c r="E11680" s="3">
        <v>911.38</v>
      </c>
      <c r="F11680" s="4">
        <v>0.15</v>
      </c>
      <c r="G11680" t="str">
        <f>VLOOKUP(C11680:C34217,Produkty!$A$2:$B$61,2,0)</f>
        <v>Powerbank 3</v>
      </c>
      <c r="H11680" s="6">
        <f t="shared" si="364"/>
        <v>774.673</v>
      </c>
      <c r="I11680" t="str">
        <f t="shared" si="365"/>
        <v>Średnia</v>
      </c>
    </row>
    <row r="11681" spans="1:9">
      <c r="A11681" t="s">
        <v>22301</v>
      </c>
      <c r="B11681" t="s">
        <v>6256</v>
      </c>
      <c r="C11681" t="s">
        <v>846</v>
      </c>
      <c r="D11681">
        <v>6</v>
      </c>
      <c r="E11681" s="3">
        <v>1080.1099999999999</v>
      </c>
      <c r="F11681" s="4">
        <v>0</v>
      </c>
      <c r="G11681" t="str">
        <f>VLOOKUP(C11681:C34218,Produkty!$A$2:$B$61,2,0)</f>
        <v>Hub USB 1</v>
      </c>
      <c r="H11681" s="6">
        <f t="shared" si="364"/>
        <v>6480.66</v>
      </c>
      <c r="I11681" t="str">
        <f t="shared" si="365"/>
        <v>Duża</v>
      </c>
    </row>
    <row r="11682" spans="1:9">
      <c r="A11682" t="s">
        <v>22302</v>
      </c>
      <c r="B11682" t="s">
        <v>6256</v>
      </c>
      <c r="C11682" t="s">
        <v>760</v>
      </c>
      <c r="D11682">
        <v>3</v>
      </c>
      <c r="E11682" s="3">
        <v>40.42</v>
      </c>
      <c r="F11682" s="4">
        <v>0</v>
      </c>
      <c r="G11682" t="str">
        <f>VLOOKUP(C11682:C34219,Produkty!$A$2:$B$61,2,0)</f>
        <v>Klawiatura 3</v>
      </c>
      <c r="H11682" s="6">
        <f t="shared" si="364"/>
        <v>121.26</v>
      </c>
      <c r="I11682" t="str">
        <f t="shared" si="365"/>
        <v>Mała</v>
      </c>
    </row>
    <row r="11683" spans="1:9">
      <c r="A11683" t="s">
        <v>22303</v>
      </c>
      <c r="B11683" t="s">
        <v>6257</v>
      </c>
      <c r="C11683" t="s">
        <v>866</v>
      </c>
      <c r="D11683">
        <v>2</v>
      </c>
      <c r="E11683" s="3">
        <v>357.25</v>
      </c>
      <c r="F11683" s="4">
        <v>0.1</v>
      </c>
      <c r="G11683" t="str">
        <f>VLOOKUP(C11683:C34220,Produkty!$A$2:$B$61,2,0)</f>
        <v>Ładowarka 3</v>
      </c>
      <c r="H11683" s="6">
        <f t="shared" si="364"/>
        <v>643.05000000000007</v>
      </c>
      <c r="I11683" t="str">
        <f t="shared" si="365"/>
        <v>Średnia</v>
      </c>
    </row>
    <row r="11684" spans="1:9">
      <c r="A11684" t="s">
        <v>22304</v>
      </c>
      <c r="B11684" t="s">
        <v>6257</v>
      </c>
      <c r="C11684" t="s">
        <v>836</v>
      </c>
      <c r="D11684">
        <v>2</v>
      </c>
      <c r="E11684" s="3">
        <v>1052.25</v>
      </c>
      <c r="F11684" s="4">
        <v>0.15</v>
      </c>
      <c r="G11684" t="str">
        <f>VLOOKUP(C11684:C34221,Produkty!$A$2:$B$61,2,0)</f>
        <v>Kabel USB-C 4</v>
      </c>
      <c r="H11684" s="6">
        <f t="shared" si="364"/>
        <v>1788.825</v>
      </c>
      <c r="I11684" t="str">
        <f t="shared" si="365"/>
        <v>Średnia</v>
      </c>
    </row>
    <row r="11685" spans="1:9">
      <c r="A11685" t="s">
        <v>22305</v>
      </c>
      <c r="B11685" t="s">
        <v>6258</v>
      </c>
      <c r="C11685" t="s">
        <v>838</v>
      </c>
      <c r="D11685">
        <v>5</v>
      </c>
      <c r="E11685" s="3">
        <v>94.71</v>
      </c>
      <c r="F11685" s="4">
        <v>0.2</v>
      </c>
      <c r="G11685" t="str">
        <f>VLOOKUP(C11685:C34222,Produkty!$A$2:$B$61,2,0)</f>
        <v>Etui 1</v>
      </c>
      <c r="H11685" s="6">
        <f t="shared" si="364"/>
        <v>378.84</v>
      </c>
      <c r="I11685" t="str">
        <f t="shared" si="365"/>
        <v>Mała</v>
      </c>
    </row>
    <row r="11686" spans="1:9">
      <c r="A11686" t="s">
        <v>22306</v>
      </c>
      <c r="B11686" t="s">
        <v>6258</v>
      </c>
      <c r="C11686" t="s">
        <v>801</v>
      </c>
      <c r="D11686">
        <v>2</v>
      </c>
      <c r="E11686" s="3">
        <v>351.36</v>
      </c>
      <c r="F11686" s="4">
        <v>0</v>
      </c>
      <c r="G11686" t="str">
        <f>VLOOKUP(C11686:C34223,Produkty!$A$2:$B$61,2,0)</f>
        <v>Lampka 3</v>
      </c>
      <c r="H11686" s="6">
        <f t="shared" si="364"/>
        <v>702.72</v>
      </c>
      <c r="I11686" t="str">
        <f t="shared" si="365"/>
        <v>Średnia</v>
      </c>
    </row>
    <row r="11687" spans="1:9">
      <c r="A11687" t="s">
        <v>22307</v>
      </c>
      <c r="B11687" t="s">
        <v>6258</v>
      </c>
      <c r="C11687" t="s">
        <v>793</v>
      </c>
      <c r="D11687">
        <v>6</v>
      </c>
      <c r="E11687" s="3">
        <v>94.08</v>
      </c>
      <c r="F11687" s="4">
        <v>0.15</v>
      </c>
      <c r="G11687" t="str">
        <f>VLOOKUP(C11687:C34224,Produkty!$A$2:$B$61,2,0)</f>
        <v>Krzesło biurowe 3</v>
      </c>
      <c r="H11687" s="6">
        <f t="shared" si="364"/>
        <v>479.80799999999999</v>
      </c>
      <c r="I11687" t="str">
        <f t="shared" si="365"/>
        <v>Mała</v>
      </c>
    </row>
    <row r="11688" spans="1:9">
      <c r="A11688" t="s">
        <v>22308</v>
      </c>
      <c r="B11688" t="s">
        <v>6259</v>
      </c>
      <c r="C11688" t="s">
        <v>780</v>
      </c>
      <c r="D11688">
        <v>6</v>
      </c>
      <c r="E11688" s="3">
        <v>707.25</v>
      </c>
      <c r="F11688" s="4">
        <v>0.1</v>
      </c>
      <c r="G11688" t="str">
        <f>VLOOKUP(C11688:C34225,Produkty!$A$2:$B$61,2,0)</f>
        <v>Powerbank 1</v>
      </c>
      <c r="H11688" s="6">
        <f t="shared" si="364"/>
        <v>3819.15</v>
      </c>
      <c r="I11688" t="str">
        <f t="shared" si="365"/>
        <v>Duża</v>
      </c>
    </row>
    <row r="11689" spans="1:9">
      <c r="A11689" t="s">
        <v>22309</v>
      </c>
      <c r="B11689" t="s">
        <v>6260</v>
      </c>
      <c r="C11689" t="s">
        <v>821</v>
      </c>
      <c r="D11689">
        <v>3</v>
      </c>
      <c r="E11689" s="3">
        <v>895.36</v>
      </c>
      <c r="F11689" s="4">
        <v>0</v>
      </c>
      <c r="G11689" t="str">
        <f>VLOOKUP(C11689:C34226,Produkty!$A$2:$B$61,2,0)</f>
        <v>Termos 1</v>
      </c>
      <c r="H11689" s="6">
        <f t="shared" si="364"/>
        <v>2686.08</v>
      </c>
      <c r="I11689" t="str">
        <f t="shared" si="365"/>
        <v>Duża</v>
      </c>
    </row>
    <row r="11690" spans="1:9">
      <c r="A11690" t="s">
        <v>22310</v>
      </c>
      <c r="B11690" t="s">
        <v>6260</v>
      </c>
      <c r="C11690" t="s">
        <v>758</v>
      </c>
      <c r="D11690">
        <v>5</v>
      </c>
      <c r="E11690" s="3">
        <v>247.83</v>
      </c>
      <c r="F11690" s="4">
        <v>0.05</v>
      </c>
      <c r="G11690" t="str">
        <f>VLOOKUP(C11690:C34227,Produkty!$A$2:$B$61,2,0)</f>
        <v>Klawiatura 2</v>
      </c>
      <c r="H11690" s="6">
        <f t="shared" si="364"/>
        <v>1177.1925000000001</v>
      </c>
      <c r="I11690" t="str">
        <f t="shared" si="365"/>
        <v>Średnia</v>
      </c>
    </row>
    <row r="11691" spans="1:9">
      <c r="A11691" t="s">
        <v>22311</v>
      </c>
      <c r="B11691" t="s">
        <v>6260</v>
      </c>
      <c r="C11691" t="s">
        <v>821</v>
      </c>
      <c r="D11691">
        <v>6</v>
      </c>
      <c r="E11691" s="3">
        <v>849.02</v>
      </c>
      <c r="F11691" s="4">
        <v>0.05</v>
      </c>
      <c r="G11691" t="str">
        <f>VLOOKUP(C11691:C34228,Produkty!$A$2:$B$61,2,0)</f>
        <v>Termos 1</v>
      </c>
      <c r="H11691" s="6">
        <f t="shared" si="364"/>
        <v>4839.4139999999998</v>
      </c>
      <c r="I11691" t="str">
        <f t="shared" si="365"/>
        <v>Duża</v>
      </c>
    </row>
    <row r="11692" spans="1:9">
      <c r="A11692" t="s">
        <v>22312</v>
      </c>
      <c r="B11692" t="s">
        <v>6261</v>
      </c>
      <c r="C11692" t="s">
        <v>836</v>
      </c>
      <c r="D11692">
        <v>6</v>
      </c>
      <c r="E11692" s="3">
        <v>1080.46</v>
      </c>
      <c r="F11692" s="4">
        <v>0.1</v>
      </c>
      <c r="G11692" t="str">
        <f>VLOOKUP(C11692:C34229,Produkty!$A$2:$B$61,2,0)</f>
        <v>Kabel USB-C 4</v>
      </c>
      <c r="H11692" s="6">
        <f t="shared" si="364"/>
        <v>5834.4840000000004</v>
      </c>
      <c r="I11692" t="str">
        <f t="shared" si="365"/>
        <v>Duża</v>
      </c>
    </row>
    <row r="11693" spans="1:9">
      <c r="A11693" t="s">
        <v>22313</v>
      </c>
      <c r="B11693" t="s">
        <v>6261</v>
      </c>
      <c r="C11693" t="s">
        <v>780</v>
      </c>
      <c r="D11693">
        <v>3</v>
      </c>
      <c r="E11693" s="3">
        <v>709.59</v>
      </c>
      <c r="F11693" s="4">
        <v>0</v>
      </c>
      <c r="G11693" t="str">
        <f>VLOOKUP(C11693:C34230,Produkty!$A$2:$B$61,2,0)</f>
        <v>Powerbank 1</v>
      </c>
      <c r="H11693" s="6">
        <f t="shared" si="364"/>
        <v>2128.77</v>
      </c>
      <c r="I11693" t="str">
        <f t="shared" si="365"/>
        <v>Duża</v>
      </c>
    </row>
    <row r="11694" spans="1:9">
      <c r="A11694" t="s">
        <v>22314</v>
      </c>
      <c r="B11694" t="s">
        <v>6261</v>
      </c>
      <c r="C11694" t="s">
        <v>756</v>
      </c>
      <c r="D11694">
        <v>1</v>
      </c>
      <c r="E11694" s="3">
        <v>364.07</v>
      </c>
      <c r="F11694" s="4">
        <v>0</v>
      </c>
      <c r="G11694" t="str">
        <f>VLOOKUP(C11694:C34231,Produkty!$A$2:$B$61,2,0)</f>
        <v>Klawiatura 1</v>
      </c>
      <c r="H11694" s="6">
        <f t="shared" si="364"/>
        <v>364.07</v>
      </c>
      <c r="I11694" t="str">
        <f t="shared" si="365"/>
        <v>Mała</v>
      </c>
    </row>
    <row r="11695" spans="1:9">
      <c r="A11695" t="s">
        <v>22315</v>
      </c>
      <c r="B11695" t="s">
        <v>6262</v>
      </c>
      <c r="C11695" t="s">
        <v>829</v>
      </c>
      <c r="D11695">
        <v>4</v>
      </c>
      <c r="E11695" s="3">
        <v>543.36</v>
      </c>
      <c r="F11695" s="4">
        <v>0</v>
      </c>
      <c r="G11695" t="str">
        <f>VLOOKUP(C11695:C34232,Produkty!$A$2:$B$61,2,0)</f>
        <v>Kabel USB-C 1</v>
      </c>
      <c r="H11695" s="6">
        <f t="shared" si="364"/>
        <v>2173.44</v>
      </c>
      <c r="I11695" t="str">
        <f t="shared" si="365"/>
        <v>Duża</v>
      </c>
    </row>
    <row r="11696" spans="1:9">
      <c r="A11696" t="s">
        <v>22316</v>
      </c>
      <c r="B11696" t="s">
        <v>6263</v>
      </c>
      <c r="C11696" t="s">
        <v>756</v>
      </c>
      <c r="D11696">
        <v>2</v>
      </c>
      <c r="E11696" s="3">
        <v>381.3</v>
      </c>
      <c r="F11696" s="4">
        <v>0</v>
      </c>
      <c r="G11696" t="str">
        <f>VLOOKUP(C11696:C34233,Produkty!$A$2:$B$61,2,0)</f>
        <v>Klawiatura 1</v>
      </c>
      <c r="H11696" s="6">
        <f t="shared" si="364"/>
        <v>762.6</v>
      </c>
      <c r="I11696" t="str">
        <f t="shared" si="365"/>
        <v>Średnia</v>
      </c>
    </row>
    <row r="11697" spans="1:9">
      <c r="A11697" t="s">
        <v>22317</v>
      </c>
      <c r="B11697" t="s">
        <v>6263</v>
      </c>
      <c r="C11697" t="s">
        <v>747</v>
      </c>
      <c r="D11697">
        <v>1</v>
      </c>
      <c r="E11697" s="3">
        <v>555.37</v>
      </c>
      <c r="F11697" s="4">
        <v>0</v>
      </c>
      <c r="G11697" t="str">
        <f>VLOOKUP(C11697:C34234,Produkty!$A$2:$B$61,2,0)</f>
        <v>Słuchawki 1</v>
      </c>
      <c r="H11697" s="6">
        <f t="shared" si="364"/>
        <v>555.37</v>
      </c>
      <c r="I11697" t="str">
        <f t="shared" si="365"/>
        <v>Średnia</v>
      </c>
    </row>
    <row r="11698" spans="1:9">
      <c r="A11698" t="s">
        <v>22318</v>
      </c>
      <c r="B11698" t="s">
        <v>6264</v>
      </c>
      <c r="C11698" t="s">
        <v>864</v>
      </c>
      <c r="D11698">
        <v>1</v>
      </c>
      <c r="E11698" s="3">
        <v>1116.96</v>
      </c>
      <c r="F11698" s="4">
        <v>0.1</v>
      </c>
      <c r="G11698" t="str">
        <f>VLOOKUP(C11698:C34235,Produkty!$A$2:$B$61,2,0)</f>
        <v>Ładowarka 2</v>
      </c>
      <c r="H11698" s="6">
        <f t="shared" si="364"/>
        <v>1005.264</v>
      </c>
      <c r="I11698" t="str">
        <f t="shared" si="365"/>
        <v>Średnia</v>
      </c>
    </row>
    <row r="11699" spans="1:9">
      <c r="A11699" t="s">
        <v>22319</v>
      </c>
      <c r="B11699" t="s">
        <v>6265</v>
      </c>
      <c r="C11699" t="s">
        <v>840</v>
      </c>
      <c r="D11699">
        <v>4</v>
      </c>
      <c r="E11699" s="3">
        <v>141.38999999999999</v>
      </c>
      <c r="F11699" s="4">
        <v>0.15</v>
      </c>
      <c r="G11699" t="str">
        <f>VLOOKUP(C11699:C34236,Produkty!$A$2:$B$61,2,0)</f>
        <v>Etui 2</v>
      </c>
      <c r="H11699" s="6">
        <f t="shared" si="364"/>
        <v>480.72599999999994</v>
      </c>
      <c r="I11699" t="str">
        <f t="shared" si="365"/>
        <v>Mała</v>
      </c>
    </row>
    <row r="11700" spans="1:9">
      <c r="A11700" t="s">
        <v>22320</v>
      </c>
      <c r="B11700" t="s">
        <v>6265</v>
      </c>
      <c r="C11700" t="s">
        <v>854</v>
      </c>
      <c r="D11700">
        <v>2</v>
      </c>
      <c r="E11700" s="3">
        <v>311.2</v>
      </c>
      <c r="F11700" s="4">
        <v>0</v>
      </c>
      <c r="G11700" t="str">
        <f>VLOOKUP(C11700:C34237,Produkty!$A$2:$B$61,2,0)</f>
        <v>Podkładka 1</v>
      </c>
      <c r="H11700" s="6">
        <f t="shared" si="364"/>
        <v>622.4</v>
      </c>
      <c r="I11700" t="str">
        <f t="shared" si="365"/>
        <v>Średnia</v>
      </c>
    </row>
    <row r="11701" spans="1:9">
      <c r="A11701" t="s">
        <v>22321</v>
      </c>
      <c r="B11701" t="s">
        <v>6265</v>
      </c>
      <c r="C11701" t="s">
        <v>754</v>
      </c>
      <c r="D11701">
        <v>6</v>
      </c>
      <c r="E11701" s="3">
        <v>789.27</v>
      </c>
      <c r="F11701" s="4">
        <v>0.15</v>
      </c>
      <c r="G11701" t="str">
        <f>VLOOKUP(C11701:C34238,Produkty!$A$2:$B$61,2,0)</f>
        <v>Słuchawki 4</v>
      </c>
      <c r="H11701" s="6">
        <f t="shared" si="364"/>
        <v>4025.2769999999996</v>
      </c>
      <c r="I11701" t="str">
        <f t="shared" si="365"/>
        <v>Duża</v>
      </c>
    </row>
    <row r="11702" spans="1:9">
      <c r="A11702" t="s">
        <v>22322</v>
      </c>
      <c r="B11702" t="s">
        <v>6266</v>
      </c>
      <c r="C11702" t="s">
        <v>793</v>
      </c>
      <c r="D11702">
        <v>4</v>
      </c>
      <c r="E11702" s="3">
        <v>89.87</v>
      </c>
      <c r="F11702" s="4">
        <v>0.05</v>
      </c>
      <c r="G11702" t="str">
        <f>VLOOKUP(C11702:C34239,Produkty!$A$2:$B$61,2,0)</f>
        <v>Krzesło biurowe 3</v>
      </c>
      <c r="H11702" s="6">
        <f t="shared" si="364"/>
        <v>341.50600000000003</v>
      </c>
      <c r="I11702" t="str">
        <f t="shared" si="365"/>
        <v>Mała</v>
      </c>
    </row>
    <row r="11703" spans="1:9">
      <c r="A11703" t="s">
        <v>22323</v>
      </c>
      <c r="B11703" t="s">
        <v>6267</v>
      </c>
      <c r="C11703" t="s">
        <v>846</v>
      </c>
      <c r="D11703">
        <v>5</v>
      </c>
      <c r="E11703" s="3">
        <v>1052.8399999999999</v>
      </c>
      <c r="F11703" s="4">
        <v>0.2</v>
      </c>
      <c r="G11703" t="str">
        <f>VLOOKUP(C11703:C34240,Produkty!$A$2:$B$61,2,0)</f>
        <v>Hub USB 1</v>
      </c>
      <c r="H11703" s="6">
        <f t="shared" si="364"/>
        <v>4211.3599999999997</v>
      </c>
      <c r="I11703" t="str">
        <f t="shared" si="365"/>
        <v>Duża</v>
      </c>
    </row>
    <row r="11704" spans="1:9">
      <c r="A11704" t="s">
        <v>22324</v>
      </c>
      <c r="B11704" t="s">
        <v>6267</v>
      </c>
      <c r="C11704" t="s">
        <v>747</v>
      </c>
      <c r="D11704">
        <v>4</v>
      </c>
      <c r="E11704" s="3">
        <v>564.5</v>
      </c>
      <c r="F11704" s="4">
        <v>0</v>
      </c>
      <c r="G11704" t="str">
        <f>VLOOKUP(C11704:C34241,Produkty!$A$2:$B$61,2,0)</f>
        <v>Słuchawki 1</v>
      </c>
      <c r="H11704" s="6">
        <f t="shared" si="364"/>
        <v>2258</v>
      </c>
      <c r="I11704" t="str">
        <f t="shared" si="365"/>
        <v>Duża</v>
      </c>
    </row>
    <row r="11705" spans="1:9">
      <c r="A11705" t="s">
        <v>22325</v>
      </c>
      <c r="B11705" t="s">
        <v>6267</v>
      </c>
      <c r="C11705" t="s">
        <v>832</v>
      </c>
      <c r="D11705">
        <v>4</v>
      </c>
      <c r="E11705" s="3">
        <v>749.15</v>
      </c>
      <c r="F11705" s="4">
        <v>0</v>
      </c>
      <c r="G11705" t="str">
        <f>VLOOKUP(C11705:C34242,Produkty!$A$2:$B$61,2,0)</f>
        <v>Kabel USB-C 2</v>
      </c>
      <c r="H11705" s="6">
        <f t="shared" si="364"/>
        <v>2996.6</v>
      </c>
      <c r="I11705" t="str">
        <f t="shared" si="365"/>
        <v>Duża</v>
      </c>
    </row>
    <row r="11706" spans="1:9">
      <c r="A11706" t="s">
        <v>22326</v>
      </c>
      <c r="B11706" t="s">
        <v>6267</v>
      </c>
      <c r="C11706" t="s">
        <v>791</v>
      </c>
      <c r="D11706">
        <v>5</v>
      </c>
      <c r="E11706" s="3">
        <v>243.68</v>
      </c>
      <c r="F11706" s="4">
        <v>0.2</v>
      </c>
      <c r="G11706" t="str">
        <f>VLOOKUP(C11706:C34243,Produkty!$A$2:$B$61,2,0)</f>
        <v>Krzesło biurowe 2</v>
      </c>
      <c r="H11706" s="6">
        <f t="shared" si="364"/>
        <v>974.72000000000014</v>
      </c>
      <c r="I11706" t="str">
        <f t="shared" si="365"/>
        <v>Średnia</v>
      </c>
    </row>
    <row r="11707" spans="1:9">
      <c r="A11707" t="s">
        <v>22327</v>
      </c>
      <c r="B11707" t="s">
        <v>6268</v>
      </c>
      <c r="C11707" t="s">
        <v>758</v>
      </c>
      <c r="D11707">
        <v>4</v>
      </c>
      <c r="E11707" s="3">
        <v>251.89</v>
      </c>
      <c r="F11707" s="4">
        <v>0</v>
      </c>
      <c r="G11707" t="str">
        <f>VLOOKUP(C11707:C34244,Produkty!$A$2:$B$61,2,0)</f>
        <v>Klawiatura 2</v>
      </c>
      <c r="H11707" s="6">
        <f t="shared" si="364"/>
        <v>1007.56</v>
      </c>
      <c r="I11707" t="str">
        <f t="shared" si="365"/>
        <v>Średnia</v>
      </c>
    </row>
    <row r="11708" spans="1:9">
      <c r="A11708" t="s">
        <v>22328</v>
      </c>
      <c r="B11708" t="s">
        <v>6268</v>
      </c>
      <c r="C11708" t="s">
        <v>754</v>
      </c>
      <c r="D11708">
        <v>3</v>
      </c>
      <c r="E11708" s="3">
        <v>796.97</v>
      </c>
      <c r="F11708" s="4">
        <v>0.05</v>
      </c>
      <c r="G11708" t="str">
        <f>VLOOKUP(C11708:C34245,Produkty!$A$2:$B$61,2,0)</f>
        <v>Słuchawki 4</v>
      </c>
      <c r="H11708" s="6">
        <f t="shared" si="364"/>
        <v>2271.3644999999997</v>
      </c>
      <c r="I11708" t="str">
        <f t="shared" si="365"/>
        <v>Duża</v>
      </c>
    </row>
    <row r="11709" spans="1:9">
      <c r="A11709" t="s">
        <v>22329</v>
      </c>
      <c r="B11709" t="s">
        <v>6268</v>
      </c>
      <c r="C11709" t="s">
        <v>752</v>
      </c>
      <c r="D11709">
        <v>3</v>
      </c>
      <c r="E11709" s="3">
        <v>838.32</v>
      </c>
      <c r="F11709" s="4">
        <v>0.1</v>
      </c>
      <c r="G11709" t="str">
        <f>VLOOKUP(C11709:C34246,Produkty!$A$2:$B$61,2,0)</f>
        <v>Słuchawki 3</v>
      </c>
      <c r="H11709" s="6">
        <f t="shared" si="364"/>
        <v>2263.4639999999999</v>
      </c>
      <c r="I11709" t="str">
        <f t="shared" si="365"/>
        <v>Duża</v>
      </c>
    </row>
    <row r="11710" spans="1:9">
      <c r="A11710" t="s">
        <v>22330</v>
      </c>
      <c r="B11710" t="s">
        <v>6269</v>
      </c>
      <c r="C11710" t="s">
        <v>862</v>
      </c>
      <c r="D11710">
        <v>2</v>
      </c>
      <c r="E11710" s="3">
        <v>470.99</v>
      </c>
      <c r="F11710" s="4">
        <v>0</v>
      </c>
      <c r="G11710" t="str">
        <f>VLOOKUP(C11710:C34247,Produkty!$A$2:$B$61,2,0)</f>
        <v>Ładowarka 1</v>
      </c>
      <c r="H11710" s="6">
        <f t="shared" si="364"/>
        <v>941.98</v>
      </c>
      <c r="I11710" t="str">
        <f t="shared" si="365"/>
        <v>Średnia</v>
      </c>
    </row>
    <row r="11711" spans="1:9">
      <c r="A11711" t="s">
        <v>22331</v>
      </c>
      <c r="B11711" t="s">
        <v>6269</v>
      </c>
      <c r="C11711" t="s">
        <v>774</v>
      </c>
      <c r="D11711">
        <v>5</v>
      </c>
      <c r="E11711" s="3">
        <v>96.88</v>
      </c>
      <c r="F11711" s="4">
        <v>0</v>
      </c>
      <c r="G11711" t="str">
        <f>VLOOKUP(C11711:C34248,Produkty!$A$2:$B$61,2,0)</f>
        <v>Monitor 2</v>
      </c>
      <c r="H11711" s="6">
        <f t="shared" si="364"/>
        <v>484.4</v>
      </c>
      <c r="I11711" t="str">
        <f t="shared" si="365"/>
        <v>Mała</v>
      </c>
    </row>
    <row r="11712" spans="1:9">
      <c r="A11712" t="s">
        <v>22332</v>
      </c>
      <c r="B11712" t="s">
        <v>6269</v>
      </c>
      <c r="C11712" t="s">
        <v>842</v>
      </c>
      <c r="D11712">
        <v>3</v>
      </c>
      <c r="E11712" s="3">
        <v>830.51</v>
      </c>
      <c r="F11712" s="4">
        <v>0</v>
      </c>
      <c r="G11712" t="str">
        <f>VLOOKUP(C11712:C34249,Produkty!$A$2:$B$61,2,0)</f>
        <v>Etui 3</v>
      </c>
      <c r="H11712" s="6">
        <f t="shared" si="364"/>
        <v>2491.5299999999997</v>
      </c>
      <c r="I11712" t="str">
        <f t="shared" si="365"/>
        <v>Duża</v>
      </c>
    </row>
    <row r="11713" spans="1:9">
      <c r="A11713" t="s">
        <v>22333</v>
      </c>
      <c r="B11713" t="s">
        <v>6269</v>
      </c>
      <c r="C11713" t="s">
        <v>766</v>
      </c>
      <c r="D11713">
        <v>6</v>
      </c>
      <c r="E11713" s="3">
        <v>691.97</v>
      </c>
      <c r="F11713" s="4">
        <v>0.2</v>
      </c>
      <c r="G11713" t="str">
        <f>VLOOKUP(C11713:C34250,Produkty!$A$2:$B$61,2,0)</f>
        <v>Mysz 2</v>
      </c>
      <c r="H11713" s="6">
        <f t="shared" si="364"/>
        <v>3321.4560000000001</v>
      </c>
      <c r="I11713" t="str">
        <f t="shared" si="365"/>
        <v>Duża</v>
      </c>
    </row>
    <row r="11714" spans="1:9">
      <c r="A11714" t="s">
        <v>22334</v>
      </c>
      <c r="B11714" t="s">
        <v>6270</v>
      </c>
      <c r="C11714" t="s">
        <v>860</v>
      </c>
      <c r="D11714">
        <v>2</v>
      </c>
      <c r="E11714" s="3">
        <v>853.29</v>
      </c>
      <c r="F11714" s="4">
        <v>0</v>
      </c>
      <c r="G11714" t="str">
        <f>VLOOKUP(C11714:C34251,Produkty!$A$2:$B$61,2,0)</f>
        <v>Podkładka 4</v>
      </c>
      <c r="H11714" s="6">
        <f t="shared" si="364"/>
        <v>1706.58</v>
      </c>
      <c r="I11714" t="str">
        <f t="shared" si="365"/>
        <v>Średnia</v>
      </c>
    </row>
    <row r="11715" spans="1:9">
      <c r="A11715" t="s">
        <v>22335</v>
      </c>
      <c r="B11715" t="s">
        <v>6270</v>
      </c>
      <c r="C11715" t="s">
        <v>807</v>
      </c>
      <c r="D11715">
        <v>2</v>
      </c>
      <c r="E11715" s="3">
        <v>183.5</v>
      </c>
      <c r="F11715" s="4">
        <v>0.15</v>
      </c>
      <c r="G11715" t="str">
        <f>VLOOKUP(C11715:C34252,Produkty!$A$2:$B$61,2,0)</f>
        <v>Organizer 2</v>
      </c>
      <c r="H11715" s="6">
        <f t="shared" ref="H11715:H11778" si="366">D11715*E11715*(1-F11715)</f>
        <v>311.95</v>
      </c>
      <c r="I11715" t="str">
        <f t="shared" ref="I11715:I11778" si="367">IF(H11715&lt;500,"Mała",IF(H11715&lt;=2000,"Średnia","Duża"))</f>
        <v>Mała</v>
      </c>
    </row>
    <row r="11716" spans="1:9">
      <c r="A11716" t="s">
        <v>22336</v>
      </c>
      <c r="B11716" t="s">
        <v>6270</v>
      </c>
      <c r="C11716" t="s">
        <v>764</v>
      </c>
      <c r="D11716">
        <v>2</v>
      </c>
      <c r="E11716" s="3">
        <v>252.65</v>
      </c>
      <c r="F11716" s="4">
        <v>0.2</v>
      </c>
      <c r="G11716" t="str">
        <f>VLOOKUP(C11716:C34253,Produkty!$A$2:$B$61,2,0)</f>
        <v>Mysz 1</v>
      </c>
      <c r="H11716" s="6">
        <f t="shared" si="366"/>
        <v>404.24</v>
      </c>
      <c r="I11716" t="str">
        <f t="shared" si="367"/>
        <v>Mała</v>
      </c>
    </row>
    <row r="11717" spans="1:9">
      <c r="A11717" t="s">
        <v>22337</v>
      </c>
      <c r="B11717" t="s">
        <v>6270</v>
      </c>
      <c r="C11717" t="s">
        <v>780</v>
      </c>
      <c r="D11717">
        <v>4</v>
      </c>
      <c r="E11717" s="3">
        <v>695.07</v>
      </c>
      <c r="F11717" s="4">
        <v>0</v>
      </c>
      <c r="G11717" t="str">
        <f>VLOOKUP(C11717:C34254,Produkty!$A$2:$B$61,2,0)</f>
        <v>Powerbank 1</v>
      </c>
      <c r="H11717" s="6">
        <f t="shared" si="366"/>
        <v>2780.28</v>
      </c>
      <c r="I11717" t="str">
        <f t="shared" si="367"/>
        <v>Duża</v>
      </c>
    </row>
    <row r="11718" spans="1:9">
      <c r="A11718" t="s">
        <v>22338</v>
      </c>
      <c r="B11718" t="s">
        <v>6271</v>
      </c>
      <c r="C11718" t="s">
        <v>844</v>
      </c>
      <c r="D11718">
        <v>3</v>
      </c>
      <c r="E11718" s="3">
        <v>81.56</v>
      </c>
      <c r="F11718" s="4">
        <v>0</v>
      </c>
      <c r="G11718" t="str">
        <f>VLOOKUP(C11718:C34255,Produkty!$A$2:$B$61,2,0)</f>
        <v>Etui 4</v>
      </c>
      <c r="H11718" s="6">
        <f t="shared" si="366"/>
        <v>244.68</v>
      </c>
      <c r="I11718" t="str">
        <f t="shared" si="367"/>
        <v>Mała</v>
      </c>
    </row>
    <row r="11719" spans="1:9">
      <c r="A11719" t="s">
        <v>22339</v>
      </c>
      <c r="B11719" t="s">
        <v>6271</v>
      </c>
      <c r="C11719" t="s">
        <v>838</v>
      </c>
      <c r="D11719">
        <v>2</v>
      </c>
      <c r="E11719" s="3">
        <v>91.55</v>
      </c>
      <c r="F11719" s="4">
        <v>0</v>
      </c>
      <c r="G11719" t="str">
        <f>VLOOKUP(C11719:C34256,Produkty!$A$2:$B$61,2,0)</f>
        <v>Etui 1</v>
      </c>
      <c r="H11719" s="6">
        <f t="shared" si="366"/>
        <v>183.1</v>
      </c>
      <c r="I11719" t="str">
        <f t="shared" si="367"/>
        <v>Mała</v>
      </c>
    </row>
    <row r="11720" spans="1:9">
      <c r="A11720" t="s">
        <v>22340</v>
      </c>
      <c r="B11720" t="s">
        <v>6271</v>
      </c>
      <c r="C11720" t="s">
        <v>811</v>
      </c>
      <c r="D11720">
        <v>1</v>
      </c>
      <c r="E11720" s="3">
        <v>634.69000000000005</v>
      </c>
      <c r="F11720" s="4">
        <v>0.2</v>
      </c>
      <c r="G11720" t="str">
        <f>VLOOKUP(C11720:C34257,Produkty!$A$2:$B$61,2,0)</f>
        <v>Organizer 4</v>
      </c>
      <c r="H11720" s="6">
        <f t="shared" si="366"/>
        <v>507.75200000000007</v>
      </c>
      <c r="I11720" t="str">
        <f t="shared" si="367"/>
        <v>Średnia</v>
      </c>
    </row>
    <row r="11721" spans="1:9">
      <c r="A11721" t="s">
        <v>22341</v>
      </c>
      <c r="B11721" t="s">
        <v>6272</v>
      </c>
      <c r="C11721" t="s">
        <v>774</v>
      </c>
      <c r="D11721">
        <v>2</v>
      </c>
      <c r="E11721" s="3">
        <v>96.32</v>
      </c>
      <c r="F11721" s="4">
        <v>0</v>
      </c>
      <c r="G11721" t="str">
        <f>VLOOKUP(C11721:C34258,Produkty!$A$2:$B$61,2,0)</f>
        <v>Monitor 2</v>
      </c>
      <c r="H11721" s="6">
        <f t="shared" si="366"/>
        <v>192.64</v>
      </c>
      <c r="I11721" t="str">
        <f t="shared" si="367"/>
        <v>Mała</v>
      </c>
    </row>
    <row r="11722" spans="1:9">
      <c r="A11722" t="s">
        <v>22342</v>
      </c>
      <c r="B11722" t="s">
        <v>6272</v>
      </c>
      <c r="C11722" t="s">
        <v>752</v>
      </c>
      <c r="D11722">
        <v>5</v>
      </c>
      <c r="E11722" s="3">
        <v>831.05</v>
      </c>
      <c r="F11722" s="4">
        <v>0.1</v>
      </c>
      <c r="G11722" t="str">
        <f>VLOOKUP(C11722:C34259,Produkty!$A$2:$B$61,2,0)</f>
        <v>Słuchawki 3</v>
      </c>
      <c r="H11722" s="6">
        <f t="shared" si="366"/>
        <v>3739.7249999999999</v>
      </c>
      <c r="I11722" t="str">
        <f t="shared" si="367"/>
        <v>Duża</v>
      </c>
    </row>
    <row r="11723" spans="1:9">
      <c r="A11723" t="s">
        <v>22343</v>
      </c>
      <c r="B11723" t="s">
        <v>6272</v>
      </c>
      <c r="C11723" t="s">
        <v>823</v>
      </c>
      <c r="D11723">
        <v>5</v>
      </c>
      <c r="E11723" s="3">
        <v>669.62</v>
      </c>
      <c r="F11723" s="4">
        <v>0.2</v>
      </c>
      <c r="G11723" t="str">
        <f>VLOOKUP(C11723:C34260,Produkty!$A$2:$B$61,2,0)</f>
        <v>Termos 2</v>
      </c>
      <c r="H11723" s="6">
        <f t="shared" si="366"/>
        <v>2678.48</v>
      </c>
      <c r="I11723" t="str">
        <f t="shared" si="367"/>
        <v>Duża</v>
      </c>
    </row>
    <row r="11724" spans="1:9">
      <c r="A11724" t="s">
        <v>22344</v>
      </c>
      <c r="B11724" t="s">
        <v>6273</v>
      </c>
      <c r="C11724" t="s">
        <v>754</v>
      </c>
      <c r="D11724">
        <v>6</v>
      </c>
      <c r="E11724" s="3">
        <v>818.03</v>
      </c>
      <c r="F11724" s="4">
        <v>0.1</v>
      </c>
      <c r="G11724" t="str">
        <f>VLOOKUP(C11724:C34261,Produkty!$A$2:$B$61,2,0)</f>
        <v>Słuchawki 4</v>
      </c>
      <c r="H11724" s="6">
        <f t="shared" si="366"/>
        <v>4417.3620000000001</v>
      </c>
      <c r="I11724" t="str">
        <f t="shared" si="367"/>
        <v>Duża</v>
      </c>
    </row>
    <row r="11725" spans="1:9">
      <c r="A11725" t="s">
        <v>22345</v>
      </c>
      <c r="B11725" t="s">
        <v>6274</v>
      </c>
      <c r="C11725" t="s">
        <v>795</v>
      </c>
      <c r="D11725">
        <v>3</v>
      </c>
      <c r="E11725" s="3">
        <v>114.85</v>
      </c>
      <c r="F11725" s="4">
        <v>0.1</v>
      </c>
      <c r="G11725" t="str">
        <f>VLOOKUP(C11725:C34262,Produkty!$A$2:$B$61,2,0)</f>
        <v>Krzesło biurowe 4</v>
      </c>
      <c r="H11725" s="6">
        <f t="shared" si="366"/>
        <v>310.09499999999997</v>
      </c>
      <c r="I11725" t="str">
        <f t="shared" si="367"/>
        <v>Mała</v>
      </c>
    </row>
    <row r="11726" spans="1:9">
      <c r="A11726" t="s">
        <v>22346</v>
      </c>
      <c r="B11726" t="s">
        <v>6274</v>
      </c>
      <c r="C11726" t="s">
        <v>766</v>
      </c>
      <c r="D11726">
        <v>2</v>
      </c>
      <c r="E11726" s="3">
        <v>683.21</v>
      </c>
      <c r="F11726" s="4">
        <v>0</v>
      </c>
      <c r="G11726" t="str">
        <f>VLOOKUP(C11726:C34263,Produkty!$A$2:$B$61,2,0)</f>
        <v>Mysz 2</v>
      </c>
      <c r="H11726" s="6">
        <f t="shared" si="366"/>
        <v>1366.42</v>
      </c>
      <c r="I11726" t="str">
        <f t="shared" si="367"/>
        <v>Średnia</v>
      </c>
    </row>
    <row r="11727" spans="1:9">
      <c r="A11727" t="s">
        <v>22347</v>
      </c>
      <c r="B11727" t="s">
        <v>6274</v>
      </c>
      <c r="C11727" t="s">
        <v>807</v>
      </c>
      <c r="D11727">
        <v>4</v>
      </c>
      <c r="E11727" s="3">
        <v>181.79</v>
      </c>
      <c r="F11727" s="4">
        <v>0.05</v>
      </c>
      <c r="G11727" t="str">
        <f>VLOOKUP(C11727:C34264,Produkty!$A$2:$B$61,2,0)</f>
        <v>Organizer 2</v>
      </c>
      <c r="H11727" s="6">
        <f t="shared" si="366"/>
        <v>690.80199999999991</v>
      </c>
      <c r="I11727" t="str">
        <f t="shared" si="367"/>
        <v>Średnia</v>
      </c>
    </row>
    <row r="11728" spans="1:9">
      <c r="A11728" t="s">
        <v>22348</v>
      </c>
      <c r="B11728" t="s">
        <v>6274</v>
      </c>
      <c r="C11728" t="s">
        <v>807</v>
      </c>
      <c r="D11728">
        <v>3</v>
      </c>
      <c r="E11728" s="3">
        <v>183.64</v>
      </c>
      <c r="F11728" s="4">
        <v>0</v>
      </c>
      <c r="G11728" t="str">
        <f>VLOOKUP(C11728:C34265,Produkty!$A$2:$B$61,2,0)</f>
        <v>Organizer 2</v>
      </c>
      <c r="H11728" s="6">
        <f t="shared" si="366"/>
        <v>550.91999999999996</v>
      </c>
      <c r="I11728" t="str">
        <f t="shared" si="367"/>
        <v>Średnia</v>
      </c>
    </row>
    <row r="11729" spans="1:9">
      <c r="A11729" t="s">
        <v>22349</v>
      </c>
      <c r="B11729" t="s">
        <v>6275</v>
      </c>
      <c r="C11729" t="s">
        <v>811</v>
      </c>
      <c r="D11729">
        <v>4</v>
      </c>
      <c r="E11729" s="3">
        <v>633.89</v>
      </c>
      <c r="F11729" s="4">
        <v>0</v>
      </c>
      <c r="G11729" t="str">
        <f>VLOOKUP(C11729:C34266,Produkty!$A$2:$B$61,2,0)</f>
        <v>Organizer 4</v>
      </c>
      <c r="H11729" s="6">
        <f t="shared" si="366"/>
        <v>2535.56</v>
      </c>
      <c r="I11729" t="str">
        <f t="shared" si="367"/>
        <v>Duża</v>
      </c>
    </row>
    <row r="11730" spans="1:9">
      <c r="A11730" t="s">
        <v>22350</v>
      </c>
      <c r="B11730" t="s">
        <v>6275</v>
      </c>
      <c r="C11730" t="s">
        <v>825</v>
      </c>
      <c r="D11730">
        <v>2</v>
      </c>
      <c r="E11730" s="3">
        <v>985.27</v>
      </c>
      <c r="F11730" s="4">
        <v>0</v>
      </c>
      <c r="G11730" t="str">
        <f>VLOOKUP(C11730:C34267,Produkty!$A$2:$B$61,2,0)</f>
        <v>Termos 3</v>
      </c>
      <c r="H11730" s="6">
        <f t="shared" si="366"/>
        <v>1970.54</v>
      </c>
      <c r="I11730" t="str">
        <f t="shared" si="367"/>
        <v>Średnia</v>
      </c>
    </row>
    <row r="11731" spans="1:9">
      <c r="A11731" t="s">
        <v>22351</v>
      </c>
      <c r="B11731" t="s">
        <v>6276</v>
      </c>
      <c r="C11731" t="s">
        <v>764</v>
      </c>
      <c r="D11731">
        <v>2</v>
      </c>
      <c r="E11731" s="3">
        <v>265.85000000000002</v>
      </c>
      <c r="F11731" s="4">
        <v>0.2</v>
      </c>
      <c r="G11731" t="str">
        <f>VLOOKUP(C11731:C34268,Produkty!$A$2:$B$61,2,0)</f>
        <v>Mysz 1</v>
      </c>
      <c r="H11731" s="6">
        <f t="shared" si="366"/>
        <v>425.36000000000007</v>
      </c>
      <c r="I11731" t="str">
        <f t="shared" si="367"/>
        <v>Mała</v>
      </c>
    </row>
    <row r="11732" spans="1:9">
      <c r="A11732" t="s">
        <v>22352</v>
      </c>
      <c r="B11732" t="s">
        <v>6276</v>
      </c>
      <c r="C11732" t="s">
        <v>758</v>
      </c>
      <c r="D11732">
        <v>4</v>
      </c>
      <c r="E11732" s="3">
        <v>243.23</v>
      </c>
      <c r="F11732" s="4">
        <v>0.05</v>
      </c>
      <c r="G11732" t="str">
        <f>VLOOKUP(C11732:C34269,Produkty!$A$2:$B$61,2,0)</f>
        <v>Klawiatura 2</v>
      </c>
      <c r="H11732" s="6">
        <f t="shared" si="366"/>
        <v>924.27399999999989</v>
      </c>
      <c r="I11732" t="str">
        <f t="shared" si="367"/>
        <v>Średnia</v>
      </c>
    </row>
    <row r="11733" spans="1:9">
      <c r="A11733" t="s">
        <v>22353</v>
      </c>
      <c r="B11733" t="s">
        <v>6276</v>
      </c>
      <c r="C11733" t="s">
        <v>864</v>
      </c>
      <c r="D11733">
        <v>3</v>
      </c>
      <c r="E11733" s="3">
        <v>1110.6099999999999</v>
      </c>
      <c r="F11733" s="4">
        <v>0</v>
      </c>
      <c r="G11733" t="str">
        <f>VLOOKUP(C11733:C34270,Produkty!$A$2:$B$61,2,0)</f>
        <v>Ładowarka 2</v>
      </c>
      <c r="H11733" s="6">
        <f t="shared" si="366"/>
        <v>3331.83</v>
      </c>
      <c r="I11733" t="str">
        <f t="shared" si="367"/>
        <v>Duża</v>
      </c>
    </row>
    <row r="11734" spans="1:9">
      <c r="A11734" t="s">
        <v>22354</v>
      </c>
      <c r="B11734" t="s">
        <v>6277</v>
      </c>
      <c r="C11734" t="s">
        <v>756</v>
      </c>
      <c r="D11734">
        <v>6</v>
      </c>
      <c r="E11734" s="3">
        <v>367.31</v>
      </c>
      <c r="F11734" s="4">
        <v>0</v>
      </c>
      <c r="G11734" t="str">
        <f>VLOOKUP(C11734:C34271,Produkty!$A$2:$B$61,2,0)</f>
        <v>Klawiatura 1</v>
      </c>
      <c r="H11734" s="6">
        <f t="shared" si="366"/>
        <v>2203.86</v>
      </c>
      <c r="I11734" t="str">
        <f t="shared" si="367"/>
        <v>Duża</v>
      </c>
    </row>
    <row r="11735" spans="1:9">
      <c r="A11735" t="s">
        <v>22355</v>
      </c>
      <c r="B11735" t="s">
        <v>6277</v>
      </c>
      <c r="C11735" t="s">
        <v>750</v>
      </c>
      <c r="D11735">
        <v>6</v>
      </c>
      <c r="E11735" s="3">
        <v>269.22000000000003</v>
      </c>
      <c r="F11735" s="4">
        <v>0.15</v>
      </c>
      <c r="G11735" t="str">
        <f>VLOOKUP(C11735:C34272,Produkty!$A$2:$B$61,2,0)</f>
        <v>Słuchawki 2</v>
      </c>
      <c r="H11735" s="6">
        <f t="shared" si="366"/>
        <v>1373.0220000000002</v>
      </c>
      <c r="I11735" t="str">
        <f t="shared" si="367"/>
        <v>Średnia</v>
      </c>
    </row>
    <row r="11736" spans="1:9">
      <c r="A11736" t="s">
        <v>22356</v>
      </c>
      <c r="B11736" t="s">
        <v>6277</v>
      </c>
      <c r="C11736" t="s">
        <v>788</v>
      </c>
      <c r="D11736">
        <v>4</v>
      </c>
      <c r="E11736" s="3">
        <v>618.5</v>
      </c>
      <c r="F11736" s="4">
        <v>0.05</v>
      </c>
      <c r="G11736" t="str">
        <f>VLOOKUP(C11736:C34273,Produkty!$A$2:$B$61,2,0)</f>
        <v>Krzesło biurowe 1</v>
      </c>
      <c r="H11736" s="6">
        <f t="shared" si="366"/>
        <v>2350.2999999999997</v>
      </c>
      <c r="I11736" t="str">
        <f t="shared" si="367"/>
        <v>Duża</v>
      </c>
    </row>
    <row r="11737" spans="1:9">
      <c r="A11737" t="s">
        <v>22357</v>
      </c>
      <c r="B11737" t="s">
        <v>6277</v>
      </c>
      <c r="C11737" t="s">
        <v>776</v>
      </c>
      <c r="D11737">
        <v>1</v>
      </c>
      <c r="E11737" s="3">
        <v>938.24</v>
      </c>
      <c r="F11737" s="4">
        <v>0</v>
      </c>
      <c r="G11737" t="str">
        <f>VLOOKUP(C11737:C34274,Produkty!$A$2:$B$61,2,0)</f>
        <v>Monitor 3</v>
      </c>
      <c r="H11737" s="6">
        <f t="shared" si="366"/>
        <v>938.24</v>
      </c>
      <c r="I11737" t="str">
        <f t="shared" si="367"/>
        <v>Średnia</v>
      </c>
    </row>
    <row r="11738" spans="1:9">
      <c r="A11738" t="s">
        <v>22358</v>
      </c>
      <c r="B11738" t="s">
        <v>6278</v>
      </c>
      <c r="C11738" t="s">
        <v>797</v>
      </c>
      <c r="D11738">
        <v>2</v>
      </c>
      <c r="E11738" s="3">
        <v>640.9</v>
      </c>
      <c r="F11738" s="4">
        <v>0.2</v>
      </c>
      <c r="G11738" t="str">
        <f>VLOOKUP(C11738:C34275,Produkty!$A$2:$B$61,2,0)</f>
        <v>Lampka 1</v>
      </c>
      <c r="H11738" s="6">
        <f t="shared" si="366"/>
        <v>1025.44</v>
      </c>
      <c r="I11738" t="str">
        <f t="shared" si="367"/>
        <v>Średnia</v>
      </c>
    </row>
    <row r="11739" spans="1:9">
      <c r="A11739" t="s">
        <v>22359</v>
      </c>
      <c r="B11739" t="s">
        <v>6278</v>
      </c>
      <c r="C11739" t="s">
        <v>756</v>
      </c>
      <c r="D11739">
        <v>4</v>
      </c>
      <c r="E11739" s="3">
        <v>377.59</v>
      </c>
      <c r="F11739" s="4">
        <v>0</v>
      </c>
      <c r="G11739" t="str">
        <f>VLOOKUP(C11739:C34276,Produkty!$A$2:$B$61,2,0)</f>
        <v>Klawiatura 1</v>
      </c>
      <c r="H11739" s="6">
        <f t="shared" si="366"/>
        <v>1510.36</v>
      </c>
      <c r="I11739" t="str">
        <f t="shared" si="367"/>
        <v>Średnia</v>
      </c>
    </row>
    <row r="11740" spans="1:9">
      <c r="A11740" t="s">
        <v>22360</v>
      </c>
      <c r="B11740" t="s">
        <v>6279</v>
      </c>
      <c r="C11740" t="s">
        <v>866</v>
      </c>
      <c r="D11740">
        <v>4</v>
      </c>
      <c r="E11740" s="3">
        <v>355.81</v>
      </c>
      <c r="F11740" s="4">
        <v>0.05</v>
      </c>
      <c r="G11740" t="str">
        <f>VLOOKUP(C11740:C34277,Produkty!$A$2:$B$61,2,0)</f>
        <v>Ładowarka 3</v>
      </c>
      <c r="H11740" s="6">
        <f t="shared" si="366"/>
        <v>1352.078</v>
      </c>
      <c r="I11740" t="str">
        <f t="shared" si="367"/>
        <v>Średnia</v>
      </c>
    </row>
    <row r="11741" spans="1:9">
      <c r="A11741" t="s">
        <v>22361</v>
      </c>
      <c r="B11741" t="s">
        <v>6279</v>
      </c>
      <c r="C11741" t="s">
        <v>774</v>
      </c>
      <c r="D11741">
        <v>1</v>
      </c>
      <c r="E11741" s="3">
        <v>98.71</v>
      </c>
      <c r="F11741" s="4">
        <v>0.2</v>
      </c>
      <c r="G11741" t="str">
        <f>VLOOKUP(C11741:C34278,Produkty!$A$2:$B$61,2,0)</f>
        <v>Monitor 2</v>
      </c>
      <c r="H11741" s="6">
        <f t="shared" si="366"/>
        <v>78.968000000000004</v>
      </c>
      <c r="I11741" t="str">
        <f t="shared" si="367"/>
        <v>Mała</v>
      </c>
    </row>
    <row r="11742" spans="1:9">
      <c r="A11742" t="s">
        <v>22362</v>
      </c>
      <c r="B11742" t="s">
        <v>6279</v>
      </c>
      <c r="C11742" t="s">
        <v>803</v>
      </c>
      <c r="D11742">
        <v>3</v>
      </c>
      <c r="E11742" s="3">
        <v>727.94</v>
      </c>
      <c r="F11742" s="4">
        <v>0.1</v>
      </c>
      <c r="G11742" t="str">
        <f>VLOOKUP(C11742:C34279,Produkty!$A$2:$B$61,2,0)</f>
        <v>Lampka 4</v>
      </c>
      <c r="H11742" s="6">
        <f t="shared" si="366"/>
        <v>1965.4380000000001</v>
      </c>
      <c r="I11742" t="str">
        <f t="shared" si="367"/>
        <v>Średnia</v>
      </c>
    </row>
    <row r="11743" spans="1:9">
      <c r="A11743" t="s">
        <v>22363</v>
      </c>
      <c r="B11743" t="s">
        <v>6280</v>
      </c>
      <c r="C11743" t="s">
        <v>786</v>
      </c>
      <c r="D11743">
        <v>6</v>
      </c>
      <c r="E11743" s="3">
        <v>951.5</v>
      </c>
      <c r="F11743" s="4">
        <v>0.2</v>
      </c>
      <c r="G11743" t="str">
        <f>VLOOKUP(C11743:C34280,Produkty!$A$2:$B$61,2,0)</f>
        <v>Powerbank 4</v>
      </c>
      <c r="H11743" s="6">
        <f t="shared" si="366"/>
        <v>4567.2</v>
      </c>
      <c r="I11743" t="str">
        <f t="shared" si="367"/>
        <v>Duża</v>
      </c>
    </row>
    <row r="11744" spans="1:9">
      <c r="A11744" t="s">
        <v>22364</v>
      </c>
      <c r="B11744" t="s">
        <v>6280</v>
      </c>
      <c r="C11744" t="s">
        <v>866</v>
      </c>
      <c r="D11744">
        <v>5</v>
      </c>
      <c r="E11744" s="3">
        <v>362.95</v>
      </c>
      <c r="F11744" s="4">
        <v>0.1</v>
      </c>
      <c r="G11744" t="str">
        <f>VLOOKUP(C11744:C34281,Produkty!$A$2:$B$61,2,0)</f>
        <v>Ładowarka 3</v>
      </c>
      <c r="H11744" s="6">
        <f t="shared" si="366"/>
        <v>1633.2750000000001</v>
      </c>
      <c r="I11744" t="str">
        <f t="shared" si="367"/>
        <v>Średnia</v>
      </c>
    </row>
    <row r="11745" spans="1:9">
      <c r="A11745" t="s">
        <v>22365</v>
      </c>
      <c r="B11745" t="s">
        <v>6280</v>
      </c>
      <c r="C11745" t="s">
        <v>793</v>
      </c>
      <c r="D11745">
        <v>6</v>
      </c>
      <c r="E11745" s="3">
        <v>93.52</v>
      </c>
      <c r="F11745" s="4">
        <v>0.15</v>
      </c>
      <c r="G11745" t="str">
        <f>VLOOKUP(C11745:C34282,Produkty!$A$2:$B$61,2,0)</f>
        <v>Krzesło biurowe 3</v>
      </c>
      <c r="H11745" s="6">
        <f t="shared" si="366"/>
        <v>476.952</v>
      </c>
      <c r="I11745" t="str">
        <f t="shared" si="367"/>
        <v>Mała</v>
      </c>
    </row>
    <row r="11746" spans="1:9">
      <c r="A11746" t="s">
        <v>22366</v>
      </c>
      <c r="B11746" t="s">
        <v>6281</v>
      </c>
      <c r="C11746" t="s">
        <v>840</v>
      </c>
      <c r="D11746">
        <v>4</v>
      </c>
      <c r="E11746" s="3">
        <v>141.33000000000001</v>
      </c>
      <c r="F11746" s="4">
        <v>0.2</v>
      </c>
      <c r="G11746" t="str">
        <f>VLOOKUP(C11746:C34283,Produkty!$A$2:$B$61,2,0)</f>
        <v>Etui 2</v>
      </c>
      <c r="H11746" s="6">
        <f t="shared" si="366"/>
        <v>452.25600000000009</v>
      </c>
      <c r="I11746" t="str">
        <f t="shared" si="367"/>
        <v>Mała</v>
      </c>
    </row>
    <row r="11747" spans="1:9">
      <c r="A11747" t="s">
        <v>22367</v>
      </c>
      <c r="B11747" t="s">
        <v>6281</v>
      </c>
      <c r="C11747" t="s">
        <v>788</v>
      </c>
      <c r="D11747">
        <v>5</v>
      </c>
      <c r="E11747" s="3">
        <v>636</v>
      </c>
      <c r="F11747" s="4">
        <v>0</v>
      </c>
      <c r="G11747" t="str">
        <f>VLOOKUP(C11747:C34284,Produkty!$A$2:$B$61,2,0)</f>
        <v>Krzesło biurowe 1</v>
      </c>
      <c r="H11747" s="6">
        <f t="shared" si="366"/>
        <v>3180</v>
      </c>
      <c r="I11747" t="str">
        <f t="shared" si="367"/>
        <v>Duża</v>
      </c>
    </row>
    <row r="11748" spans="1:9">
      <c r="A11748" t="s">
        <v>22368</v>
      </c>
      <c r="B11748" t="s">
        <v>6282</v>
      </c>
      <c r="C11748" t="s">
        <v>821</v>
      </c>
      <c r="D11748">
        <v>5</v>
      </c>
      <c r="E11748" s="3">
        <v>883.17</v>
      </c>
      <c r="F11748" s="4">
        <v>0.2</v>
      </c>
      <c r="G11748" t="str">
        <f>VLOOKUP(C11748:C34285,Produkty!$A$2:$B$61,2,0)</f>
        <v>Termos 1</v>
      </c>
      <c r="H11748" s="6">
        <f t="shared" si="366"/>
        <v>3532.68</v>
      </c>
      <c r="I11748" t="str">
        <f t="shared" si="367"/>
        <v>Duża</v>
      </c>
    </row>
    <row r="11749" spans="1:9">
      <c r="A11749" t="s">
        <v>22369</v>
      </c>
      <c r="B11749" t="s">
        <v>6282</v>
      </c>
      <c r="C11749" t="s">
        <v>801</v>
      </c>
      <c r="D11749">
        <v>5</v>
      </c>
      <c r="E11749" s="3">
        <v>352.28</v>
      </c>
      <c r="F11749" s="4">
        <v>0.05</v>
      </c>
      <c r="G11749" t="str">
        <f>VLOOKUP(C11749:C34286,Produkty!$A$2:$B$61,2,0)</f>
        <v>Lampka 3</v>
      </c>
      <c r="H11749" s="6">
        <f t="shared" si="366"/>
        <v>1673.3299999999997</v>
      </c>
      <c r="I11749" t="str">
        <f t="shared" si="367"/>
        <v>Średnia</v>
      </c>
    </row>
    <row r="11750" spans="1:9">
      <c r="A11750" t="s">
        <v>22370</v>
      </c>
      <c r="B11750" t="s">
        <v>6283</v>
      </c>
      <c r="C11750" t="s">
        <v>758</v>
      </c>
      <c r="D11750">
        <v>1</v>
      </c>
      <c r="E11750" s="3">
        <v>247.57</v>
      </c>
      <c r="F11750" s="4">
        <v>0.15</v>
      </c>
      <c r="G11750" t="str">
        <f>VLOOKUP(C11750:C34287,Produkty!$A$2:$B$61,2,0)</f>
        <v>Klawiatura 2</v>
      </c>
      <c r="H11750" s="6">
        <f t="shared" si="366"/>
        <v>210.43449999999999</v>
      </c>
      <c r="I11750" t="str">
        <f t="shared" si="367"/>
        <v>Mała</v>
      </c>
    </row>
    <row r="11751" spans="1:9">
      <c r="A11751" t="s">
        <v>22371</v>
      </c>
      <c r="B11751" t="s">
        <v>6283</v>
      </c>
      <c r="C11751" t="s">
        <v>848</v>
      </c>
      <c r="D11751">
        <v>3</v>
      </c>
      <c r="E11751" s="3">
        <v>1220.3399999999999</v>
      </c>
      <c r="F11751" s="4">
        <v>0</v>
      </c>
      <c r="G11751" t="str">
        <f>VLOOKUP(C11751:C34288,Produkty!$A$2:$B$61,2,0)</f>
        <v>Hub USB 2</v>
      </c>
      <c r="H11751" s="6">
        <f t="shared" si="366"/>
        <v>3661.0199999999995</v>
      </c>
      <c r="I11751" t="str">
        <f t="shared" si="367"/>
        <v>Duża</v>
      </c>
    </row>
    <row r="11752" spans="1:9">
      <c r="A11752" t="s">
        <v>22372</v>
      </c>
      <c r="B11752" t="s">
        <v>6283</v>
      </c>
      <c r="C11752" t="s">
        <v>752</v>
      </c>
      <c r="D11752">
        <v>4</v>
      </c>
      <c r="E11752" s="3">
        <v>869.64</v>
      </c>
      <c r="F11752" s="4">
        <v>0</v>
      </c>
      <c r="G11752" t="str">
        <f>VLOOKUP(C11752:C34289,Produkty!$A$2:$B$61,2,0)</f>
        <v>Słuchawki 3</v>
      </c>
      <c r="H11752" s="6">
        <f t="shared" si="366"/>
        <v>3478.56</v>
      </c>
      <c r="I11752" t="str">
        <f t="shared" si="367"/>
        <v>Duża</v>
      </c>
    </row>
    <row r="11753" spans="1:9">
      <c r="A11753" t="s">
        <v>22373</v>
      </c>
      <c r="B11753" t="s">
        <v>6283</v>
      </c>
      <c r="C11753" t="s">
        <v>829</v>
      </c>
      <c r="D11753">
        <v>5</v>
      </c>
      <c r="E11753" s="3">
        <v>553.80999999999995</v>
      </c>
      <c r="F11753" s="4">
        <v>0</v>
      </c>
      <c r="G11753" t="str">
        <f>VLOOKUP(C11753:C34290,Produkty!$A$2:$B$61,2,0)</f>
        <v>Kabel USB-C 1</v>
      </c>
      <c r="H11753" s="6">
        <f t="shared" si="366"/>
        <v>2769.0499999999997</v>
      </c>
      <c r="I11753" t="str">
        <f t="shared" si="367"/>
        <v>Duża</v>
      </c>
    </row>
    <row r="11754" spans="1:9">
      <c r="A11754" t="s">
        <v>22374</v>
      </c>
      <c r="B11754" t="s">
        <v>6284</v>
      </c>
      <c r="C11754" t="s">
        <v>795</v>
      </c>
      <c r="D11754">
        <v>5</v>
      </c>
      <c r="E11754" s="3">
        <v>114.43</v>
      </c>
      <c r="F11754" s="4">
        <v>0.1</v>
      </c>
      <c r="G11754" t="str">
        <f>VLOOKUP(C11754:C34291,Produkty!$A$2:$B$61,2,0)</f>
        <v>Krzesło biurowe 4</v>
      </c>
      <c r="H11754" s="6">
        <f t="shared" si="366"/>
        <v>514.93500000000006</v>
      </c>
      <c r="I11754" t="str">
        <f t="shared" si="367"/>
        <v>Średnia</v>
      </c>
    </row>
    <row r="11755" spans="1:9">
      <c r="A11755" t="s">
        <v>22375</v>
      </c>
      <c r="B11755" t="s">
        <v>6285</v>
      </c>
      <c r="C11755" t="s">
        <v>823</v>
      </c>
      <c r="D11755">
        <v>4</v>
      </c>
      <c r="E11755" s="3">
        <v>693.38</v>
      </c>
      <c r="F11755" s="4">
        <v>0</v>
      </c>
      <c r="G11755" t="str">
        <f>VLOOKUP(C11755:C34292,Produkty!$A$2:$B$61,2,0)</f>
        <v>Termos 2</v>
      </c>
      <c r="H11755" s="6">
        <f t="shared" si="366"/>
        <v>2773.52</v>
      </c>
      <c r="I11755" t="str">
        <f t="shared" si="367"/>
        <v>Duża</v>
      </c>
    </row>
    <row r="11756" spans="1:9">
      <c r="A11756" t="s">
        <v>22376</v>
      </c>
      <c r="B11756" t="s">
        <v>6285</v>
      </c>
      <c r="C11756" t="s">
        <v>842</v>
      </c>
      <c r="D11756">
        <v>2</v>
      </c>
      <c r="E11756" s="3">
        <v>827.96</v>
      </c>
      <c r="F11756" s="4">
        <v>0.05</v>
      </c>
      <c r="G11756" t="str">
        <f>VLOOKUP(C11756:C34293,Produkty!$A$2:$B$61,2,0)</f>
        <v>Etui 3</v>
      </c>
      <c r="H11756" s="6">
        <f t="shared" si="366"/>
        <v>1573.124</v>
      </c>
      <c r="I11756" t="str">
        <f t="shared" si="367"/>
        <v>Średnia</v>
      </c>
    </row>
    <row r="11757" spans="1:9">
      <c r="A11757" t="s">
        <v>22377</v>
      </c>
      <c r="B11757" t="s">
        <v>6286</v>
      </c>
      <c r="C11757" t="s">
        <v>770</v>
      </c>
      <c r="D11757">
        <v>1</v>
      </c>
      <c r="E11757" s="3">
        <v>315.55</v>
      </c>
      <c r="F11757" s="4">
        <v>0.05</v>
      </c>
      <c r="G11757" t="str">
        <f>VLOOKUP(C11757:C34294,Produkty!$A$2:$B$61,2,0)</f>
        <v>Mysz 4</v>
      </c>
      <c r="H11757" s="6">
        <f t="shared" si="366"/>
        <v>299.77249999999998</v>
      </c>
      <c r="I11757" t="str">
        <f t="shared" si="367"/>
        <v>Mała</v>
      </c>
    </row>
    <row r="11758" spans="1:9">
      <c r="A11758" t="s">
        <v>22378</v>
      </c>
      <c r="B11758" t="s">
        <v>6286</v>
      </c>
      <c r="C11758" t="s">
        <v>829</v>
      </c>
      <c r="D11758">
        <v>1</v>
      </c>
      <c r="E11758" s="3">
        <v>538.38</v>
      </c>
      <c r="F11758" s="4">
        <v>0.2</v>
      </c>
      <c r="G11758" t="str">
        <f>VLOOKUP(C11758:C34295,Produkty!$A$2:$B$61,2,0)</f>
        <v>Kabel USB-C 1</v>
      </c>
      <c r="H11758" s="6">
        <f t="shared" si="366"/>
        <v>430.70400000000001</v>
      </c>
      <c r="I11758" t="str">
        <f t="shared" si="367"/>
        <v>Mała</v>
      </c>
    </row>
    <row r="11759" spans="1:9">
      <c r="A11759" t="s">
        <v>22379</v>
      </c>
      <c r="B11759" t="s">
        <v>6286</v>
      </c>
      <c r="C11759" t="s">
        <v>827</v>
      </c>
      <c r="D11759">
        <v>4</v>
      </c>
      <c r="E11759" s="3">
        <v>268.91000000000003</v>
      </c>
      <c r="F11759" s="4">
        <v>0.05</v>
      </c>
      <c r="G11759" t="str">
        <f>VLOOKUP(C11759:C34296,Produkty!$A$2:$B$61,2,0)</f>
        <v>Termos 4</v>
      </c>
      <c r="H11759" s="6">
        <f t="shared" si="366"/>
        <v>1021.8580000000001</v>
      </c>
      <c r="I11759" t="str">
        <f t="shared" si="367"/>
        <v>Średnia</v>
      </c>
    </row>
    <row r="11760" spans="1:9">
      <c r="A11760" t="s">
        <v>22380</v>
      </c>
      <c r="B11760" t="s">
        <v>6287</v>
      </c>
      <c r="C11760" t="s">
        <v>862</v>
      </c>
      <c r="D11760">
        <v>5</v>
      </c>
      <c r="E11760" s="3">
        <v>464.25</v>
      </c>
      <c r="F11760" s="4">
        <v>0.2</v>
      </c>
      <c r="G11760" t="str">
        <f>VLOOKUP(C11760:C34297,Produkty!$A$2:$B$61,2,0)</f>
        <v>Ładowarka 1</v>
      </c>
      <c r="H11760" s="6">
        <f t="shared" si="366"/>
        <v>1857</v>
      </c>
      <c r="I11760" t="str">
        <f t="shared" si="367"/>
        <v>Średnia</v>
      </c>
    </row>
    <row r="11761" spans="1:9">
      <c r="A11761" t="s">
        <v>22381</v>
      </c>
      <c r="B11761" t="s">
        <v>6287</v>
      </c>
      <c r="C11761" t="s">
        <v>848</v>
      </c>
      <c r="D11761">
        <v>1</v>
      </c>
      <c r="E11761" s="3">
        <v>1221.52</v>
      </c>
      <c r="F11761" s="4">
        <v>0.1</v>
      </c>
      <c r="G11761" t="str">
        <f>VLOOKUP(C11761:C34298,Produkty!$A$2:$B$61,2,0)</f>
        <v>Hub USB 2</v>
      </c>
      <c r="H11761" s="6">
        <f t="shared" si="366"/>
        <v>1099.3679999999999</v>
      </c>
      <c r="I11761" t="str">
        <f t="shared" si="367"/>
        <v>Średnia</v>
      </c>
    </row>
    <row r="11762" spans="1:9">
      <c r="A11762" t="s">
        <v>22382</v>
      </c>
      <c r="B11762" t="s">
        <v>6287</v>
      </c>
      <c r="C11762" t="s">
        <v>786</v>
      </c>
      <c r="D11762">
        <v>6</v>
      </c>
      <c r="E11762" s="3">
        <v>933.99</v>
      </c>
      <c r="F11762" s="4">
        <v>0.05</v>
      </c>
      <c r="G11762" t="str">
        <f>VLOOKUP(C11762:C34299,Produkty!$A$2:$B$61,2,0)</f>
        <v>Powerbank 4</v>
      </c>
      <c r="H11762" s="6">
        <f t="shared" si="366"/>
        <v>5323.7430000000004</v>
      </c>
      <c r="I11762" t="str">
        <f t="shared" si="367"/>
        <v>Duża</v>
      </c>
    </row>
    <row r="11763" spans="1:9">
      <c r="A11763" t="s">
        <v>22383</v>
      </c>
      <c r="B11763" t="s">
        <v>6287</v>
      </c>
      <c r="C11763" t="s">
        <v>842</v>
      </c>
      <c r="D11763">
        <v>1</v>
      </c>
      <c r="E11763" s="3">
        <v>809.29</v>
      </c>
      <c r="F11763" s="4">
        <v>0.15</v>
      </c>
      <c r="G11763" t="str">
        <f>VLOOKUP(C11763:C34300,Produkty!$A$2:$B$61,2,0)</f>
        <v>Etui 3</v>
      </c>
      <c r="H11763" s="6">
        <f t="shared" si="366"/>
        <v>687.89649999999995</v>
      </c>
      <c r="I11763" t="str">
        <f t="shared" si="367"/>
        <v>Średnia</v>
      </c>
    </row>
    <row r="11764" spans="1:9">
      <c r="A11764" t="s">
        <v>22384</v>
      </c>
      <c r="B11764" t="s">
        <v>6288</v>
      </c>
      <c r="C11764" t="s">
        <v>850</v>
      </c>
      <c r="D11764">
        <v>2</v>
      </c>
      <c r="E11764" s="3">
        <v>32.99</v>
      </c>
      <c r="F11764" s="4">
        <v>0</v>
      </c>
      <c r="G11764" t="str">
        <f>VLOOKUP(C11764:C34301,Produkty!$A$2:$B$61,2,0)</f>
        <v>Hub USB 3</v>
      </c>
      <c r="H11764" s="6">
        <f t="shared" si="366"/>
        <v>65.98</v>
      </c>
      <c r="I11764" t="str">
        <f t="shared" si="367"/>
        <v>Mała</v>
      </c>
    </row>
    <row r="11765" spans="1:9">
      <c r="A11765" t="s">
        <v>22385</v>
      </c>
      <c r="B11765" t="s">
        <v>6288</v>
      </c>
      <c r="C11765" t="s">
        <v>805</v>
      </c>
      <c r="D11765">
        <v>3</v>
      </c>
      <c r="E11765" s="3">
        <v>222.22</v>
      </c>
      <c r="F11765" s="4">
        <v>0.1</v>
      </c>
      <c r="G11765" t="str">
        <f>VLOOKUP(C11765:C34302,Produkty!$A$2:$B$61,2,0)</f>
        <v>Organizer 1</v>
      </c>
      <c r="H11765" s="6">
        <f t="shared" si="366"/>
        <v>599.99400000000003</v>
      </c>
      <c r="I11765" t="str">
        <f t="shared" si="367"/>
        <v>Średnia</v>
      </c>
    </row>
    <row r="11766" spans="1:9">
      <c r="A11766" t="s">
        <v>22386</v>
      </c>
      <c r="B11766" t="s">
        <v>6288</v>
      </c>
      <c r="C11766" t="s">
        <v>762</v>
      </c>
      <c r="D11766">
        <v>2</v>
      </c>
      <c r="E11766" s="3">
        <v>731.17</v>
      </c>
      <c r="F11766" s="4">
        <v>0</v>
      </c>
      <c r="G11766" t="str">
        <f>VLOOKUP(C11766:C34303,Produkty!$A$2:$B$61,2,0)</f>
        <v>Klawiatura 4</v>
      </c>
      <c r="H11766" s="6">
        <f t="shared" si="366"/>
        <v>1462.34</v>
      </c>
      <c r="I11766" t="str">
        <f t="shared" si="367"/>
        <v>Średnia</v>
      </c>
    </row>
    <row r="11767" spans="1:9">
      <c r="A11767" t="s">
        <v>22387</v>
      </c>
      <c r="B11767" t="s">
        <v>6288</v>
      </c>
      <c r="C11767" t="s">
        <v>852</v>
      </c>
      <c r="D11767">
        <v>2</v>
      </c>
      <c r="E11767" s="3">
        <v>740.54</v>
      </c>
      <c r="F11767" s="4">
        <v>0.2</v>
      </c>
      <c r="G11767" t="str">
        <f>VLOOKUP(C11767:C34304,Produkty!$A$2:$B$61,2,0)</f>
        <v>Hub USB 4</v>
      </c>
      <c r="H11767" s="6">
        <f t="shared" si="366"/>
        <v>1184.864</v>
      </c>
      <c r="I11767" t="str">
        <f t="shared" si="367"/>
        <v>Średnia</v>
      </c>
    </row>
    <row r="11768" spans="1:9">
      <c r="A11768" t="s">
        <v>22388</v>
      </c>
      <c r="B11768" t="s">
        <v>6289</v>
      </c>
      <c r="C11768" t="s">
        <v>801</v>
      </c>
      <c r="D11768">
        <v>6</v>
      </c>
      <c r="E11768" s="3">
        <v>363.87</v>
      </c>
      <c r="F11768" s="4">
        <v>0</v>
      </c>
      <c r="G11768" t="str">
        <f>VLOOKUP(C11768:C34305,Produkty!$A$2:$B$61,2,0)</f>
        <v>Lampka 3</v>
      </c>
      <c r="H11768" s="6">
        <f t="shared" si="366"/>
        <v>2183.2200000000003</v>
      </c>
      <c r="I11768" t="str">
        <f t="shared" si="367"/>
        <v>Duża</v>
      </c>
    </row>
    <row r="11769" spans="1:9">
      <c r="A11769" t="s">
        <v>22389</v>
      </c>
      <c r="B11769" t="s">
        <v>6289</v>
      </c>
      <c r="C11769" t="s">
        <v>774</v>
      </c>
      <c r="D11769">
        <v>1</v>
      </c>
      <c r="E11769" s="3">
        <v>95</v>
      </c>
      <c r="F11769" s="4">
        <v>0.05</v>
      </c>
      <c r="G11769" t="str">
        <f>VLOOKUP(C11769:C34306,Produkty!$A$2:$B$61,2,0)</f>
        <v>Monitor 2</v>
      </c>
      <c r="H11769" s="6">
        <f t="shared" si="366"/>
        <v>90.25</v>
      </c>
      <c r="I11769" t="str">
        <f t="shared" si="367"/>
        <v>Mała</v>
      </c>
    </row>
    <row r="11770" spans="1:9">
      <c r="A11770" t="s">
        <v>22390</v>
      </c>
      <c r="B11770" t="s">
        <v>6289</v>
      </c>
      <c r="C11770" t="s">
        <v>758</v>
      </c>
      <c r="D11770">
        <v>6</v>
      </c>
      <c r="E11770" s="3">
        <v>252.05</v>
      </c>
      <c r="F11770" s="4">
        <v>0</v>
      </c>
      <c r="G11770" t="str">
        <f>VLOOKUP(C11770:C34307,Produkty!$A$2:$B$61,2,0)</f>
        <v>Klawiatura 2</v>
      </c>
      <c r="H11770" s="6">
        <f t="shared" si="366"/>
        <v>1512.3000000000002</v>
      </c>
      <c r="I11770" t="str">
        <f t="shared" si="367"/>
        <v>Średnia</v>
      </c>
    </row>
    <row r="11771" spans="1:9">
      <c r="A11771" t="s">
        <v>22391</v>
      </c>
      <c r="B11771" t="s">
        <v>6290</v>
      </c>
      <c r="C11771" t="s">
        <v>815</v>
      </c>
      <c r="D11771">
        <v>6</v>
      </c>
      <c r="E11771" s="3">
        <v>213.64</v>
      </c>
      <c r="F11771" s="4">
        <v>0.05</v>
      </c>
      <c r="G11771" t="str">
        <f>VLOOKUP(C11771:C34308,Produkty!$A$2:$B$61,2,0)</f>
        <v>Czajnik 2</v>
      </c>
      <c r="H11771" s="6">
        <f t="shared" si="366"/>
        <v>1217.7479999999998</v>
      </c>
      <c r="I11771" t="str">
        <f t="shared" si="367"/>
        <v>Średnia</v>
      </c>
    </row>
    <row r="11772" spans="1:9">
      <c r="A11772" t="s">
        <v>22392</v>
      </c>
      <c r="B11772" t="s">
        <v>6291</v>
      </c>
      <c r="C11772" t="s">
        <v>817</v>
      </c>
      <c r="D11772">
        <v>2</v>
      </c>
      <c r="E11772" s="3">
        <v>308.89</v>
      </c>
      <c r="F11772" s="4">
        <v>0</v>
      </c>
      <c r="G11772" t="str">
        <f>VLOOKUP(C11772:C34309,Produkty!$A$2:$B$61,2,0)</f>
        <v>Czajnik 3</v>
      </c>
      <c r="H11772" s="6">
        <f t="shared" si="366"/>
        <v>617.78</v>
      </c>
      <c r="I11772" t="str">
        <f t="shared" si="367"/>
        <v>Średnia</v>
      </c>
    </row>
    <row r="11773" spans="1:9">
      <c r="A11773" t="s">
        <v>22393</v>
      </c>
      <c r="B11773" t="s">
        <v>6291</v>
      </c>
      <c r="C11773" t="s">
        <v>788</v>
      </c>
      <c r="D11773">
        <v>3</v>
      </c>
      <c r="E11773" s="3">
        <v>615.23</v>
      </c>
      <c r="F11773" s="4">
        <v>0</v>
      </c>
      <c r="G11773" t="str">
        <f>VLOOKUP(C11773:C34310,Produkty!$A$2:$B$61,2,0)</f>
        <v>Krzesło biurowe 1</v>
      </c>
      <c r="H11773" s="6">
        <f t="shared" si="366"/>
        <v>1845.69</v>
      </c>
      <c r="I11773" t="str">
        <f t="shared" si="367"/>
        <v>Średnia</v>
      </c>
    </row>
    <row r="11774" spans="1:9">
      <c r="A11774" t="s">
        <v>22394</v>
      </c>
      <c r="B11774" t="s">
        <v>6291</v>
      </c>
      <c r="C11774" t="s">
        <v>772</v>
      </c>
      <c r="D11774">
        <v>1</v>
      </c>
      <c r="E11774" s="3">
        <v>937.61</v>
      </c>
      <c r="F11774" s="4">
        <v>0.1</v>
      </c>
      <c r="G11774" t="str">
        <f>VLOOKUP(C11774:C34311,Produkty!$A$2:$B$61,2,0)</f>
        <v>Monitor 1</v>
      </c>
      <c r="H11774" s="6">
        <f t="shared" si="366"/>
        <v>843.84900000000005</v>
      </c>
      <c r="I11774" t="str">
        <f t="shared" si="367"/>
        <v>Średnia</v>
      </c>
    </row>
    <row r="11775" spans="1:9">
      <c r="A11775" t="s">
        <v>22395</v>
      </c>
      <c r="B11775" t="s">
        <v>6291</v>
      </c>
      <c r="C11775" t="s">
        <v>760</v>
      </c>
      <c r="D11775">
        <v>2</v>
      </c>
      <c r="E11775" s="3">
        <v>40.200000000000003</v>
      </c>
      <c r="F11775" s="4">
        <v>0</v>
      </c>
      <c r="G11775" t="str">
        <f>VLOOKUP(C11775:C34312,Produkty!$A$2:$B$61,2,0)</f>
        <v>Klawiatura 3</v>
      </c>
      <c r="H11775" s="6">
        <f t="shared" si="366"/>
        <v>80.400000000000006</v>
      </c>
      <c r="I11775" t="str">
        <f t="shared" si="367"/>
        <v>Mała</v>
      </c>
    </row>
    <row r="11776" spans="1:9">
      <c r="A11776" t="s">
        <v>22396</v>
      </c>
      <c r="B11776" t="s">
        <v>6292</v>
      </c>
      <c r="C11776" t="s">
        <v>772</v>
      </c>
      <c r="D11776">
        <v>3</v>
      </c>
      <c r="E11776" s="3">
        <v>937.43</v>
      </c>
      <c r="F11776" s="4">
        <v>0.2</v>
      </c>
      <c r="G11776" t="str">
        <f>VLOOKUP(C11776:C34313,Produkty!$A$2:$B$61,2,0)</f>
        <v>Monitor 1</v>
      </c>
      <c r="H11776" s="6">
        <f t="shared" si="366"/>
        <v>2249.8319999999999</v>
      </c>
      <c r="I11776" t="str">
        <f t="shared" si="367"/>
        <v>Duża</v>
      </c>
    </row>
    <row r="11777" spans="1:9">
      <c r="A11777" t="s">
        <v>22397</v>
      </c>
      <c r="B11777" t="s">
        <v>6292</v>
      </c>
      <c r="C11777" t="s">
        <v>793</v>
      </c>
      <c r="D11777">
        <v>6</v>
      </c>
      <c r="E11777" s="3">
        <v>93.08</v>
      </c>
      <c r="F11777" s="4">
        <v>0.2</v>
      </c>
      <c r="G11777" t="str">
        <f>VLOOKUP(C11777:C34314,Produkty!$A$2:$B$61,2,0)</f>
        <v>Krzesło biurowe 3</v>
      </c>
      <c r="H11777" s="6">
        <f t="shared" si="366"/>
        <v>446.78400000000005</v>
      </c>
      <c r="I11777" t="str">
        <f t="shared" si="367"/>
        <v>Mała</v>
      </c>
    </row>
    <row r="11778" spans="1:9">
      <c r="A11778" t="s">
        <v>22398</v>
      </c>
      <c r="B11778" t="s">
        <v>6292</v>
      </c>
      <c r="C11778" t="s">
        <v>868</v>
      </c>
      <c r="D11778">
        <v>3</v>
      </c>
      <c r="E11778" s="3">
        <v>573.83000000000004</v>
      </c>
      <c r="F11778" s="4">
        <v>0</v>
      </c>
      <c r="G11778" t="str">
        <f>VLOOKUP(C11778:C34315,Produkty!$A$2:$B$61,2,0)</f>
        <v>Ładowarka 4</v>
      </c>
      <c r="H11778" s="6">
        <f t="shared" si="366"/>
        <v>1721.4900000000002</v>
      </c>
      <c r="I11778" t="str">
        <f t="shared" si="367"/>
        <v>Średnia</v>
      </c>
    </row>
    <row r="11779" spans="1:9">
      <c r="A11779" t="s">
        <v>22399</v>
      </c>
      <c r="B11779" t="s">
        <v>6292</v>
      </c>
      <c r="C11779" t="s">
        <v>805</v>
      </c>
      <c r="D11779">
        <v>4</v>
      </c>
      <c r="E11779" s="3">
        <v>221.16</v>
      </c>
      <c r="F11779" s="4">
        <v>0</v>
      </c>
      <c r="G11779" t="str">
        <f>VLOOKUP(C11779:C34316,Produkty!$A$2:$B$61,2,0)</f>
        <v>Organizer 1</v>
      </c>
      <c r="H11779" s="6">
        <f t="shared" ref="H11779:H11842" si="368">D11779*E11779*(1-F11779)</f>
        <v>884.64</v>
      </c>
      <c r="I11779" t="str">
        <f t="shared" ref="I11779:I11842" si="369">IF(H11779&lt;500,"Mała",IF(H11779&lt;=2000,"Średnia","Duża"))</f>
        <v>Średnia</v>
      </c>
    </row>
    <row r="11780" spans="1:9">
      <c r="A11780" t="s">
        <v>22400</v>
      </c>
      <c r="B11780" t="s">
        <v>6293</v>
      </c>
      <c r="C11780" t="s">
        <v>838</v>
      </c>
      <c r="D11780">
        <v>2</v>
      </c>
      <c r="E11780" s="3">
        <v>93.65</v>
      </c>
      <c r="F11780" s="4">
        <v>0.15</v>
      </c>
      <c r="G11780" t="str">
        <f>VLOOKUP(C11780:C34317,Produkty!$A$2:$B$61,2,0)</f>
        <v>Etui 1</v>
      </c>
      <c r="H11780" s="6">
        <f t="shared" si="368"/>
        <v>159.20500000000001</v>
      </c>
      <c r="I11780" t="str">
        <f t="shared" si="369"/>
        <v>Mała</v>
      </c>
    </row>
    <row r="11781" spans="1:9">
      <c r="A11781" t="s">
        <v>22401</v>
      </c>
      <c r="B11781" t="s">
        <v>6293</v>
      </c>
      <c r="C11781" t="s">
        <v>772</v>
      </c>
      <c r="D11781">
        <v>4</v>
      </c>
      <c r="E11781" s="3">
        <v>971.22</v>
      </c>
      <c r="F11781" s="4">
        <v>0.1</v>
      </c>
      <c r="G11781" t="str">
        <f>VLOOKUP(C11781:C34318,Produkty!$A$2:$B$61,2,0)</f>
        <v>Monitor 1</v>
      </c>
      <c r="H11781" s="6">
        <f t="shared" si="368"/>
        <v>3496.3920000000003</v>
      </c>
      <c r="I11781" t="str">
        <f t="shared" si="369"/>
        <v>Duża</v>
      </c>
    </row>
    <row r="11782" spans="1:9">
      <c r="A11782" t="s">
        <v>22402</v>
      </c>
      <c r="B11782" t="s">
        <v>6293</v>
      </c>
      <c r="C11782" t="s">
        <v>772</v>
      </c>
      <c r="D11782">
        <v>1</v>
      </c>
      <c r="E11782" s="3">
        <v>982.04</v>
      </c>
      <c r="F11782" s="4">
        <v>0</v>
      </c>
      <c r="G11782" t="str">
        <f>VLOOKUP(C11782:C34319,Produkty!$A$2:$B$61,2,0)</f>
        <v>Monitor 1</v>
      </c>
      <c r="H11782" s="6">
        <f t="shared" si="368"/>
        <v>982.04</v>
      </c>
      <c r="I11782" t="str">
        <f t="shared" si="369"/>
        <v>Średnia</v>
      </c>
    </row>
    <row r="11783" spans="1:9">
      <c r="A11783" t="s">
        <v>22403</v>
      </c>
      <c r="B11783" t="s">
        <v>6293</v>
      </c>
      <c r="C11783" t="s">
        <v>864</v>
      </c>
      <c r="D11783">
        <v>2</v>
      </c>
      <c r="E11783" s="3">
        <v>1139.45</v>
      </c>
      <c r="F11783" s="4">
        <v>0.2</v>
      </c>
      <c r="G11783" t="str">
        <f>VLOOKUP(C11783:C34320,Produkty!$A$2:$B$61,2,0)</f>
        <v>Ładowarka 2</v>
      </c>
      <c r="H11783" s="6">
        <f t="shared" si="368"/>
        <v>1823.1200000000001</v>
      </c>
      <c r="I11783" t="str">
        <f t="shared" si="369"/>
        <v>Średnia</v>
      </c>
    </row>
    <row r="11784" spans="1:9">
      <c r="A11784" t="s">
        <v>22404</v>
      </c>
      <c r="B11784" t="s">
        <v>6294</v>
      </c>
      <c r="C11784" t="s">
        <v>848</v>
      </c>
      <c r="D11784">
        <v>1</v>
      </c>
      <c r="E11784" s="3">
        <v>1222.06</v>
      </c>
      <c r="F11784" s="4">
        <v>0.2</v>
      </c>
      <c r="G11784" t="str">
        <f>VLOOKUP(C11784:C34321,Produkty!$A$2:$B$61,2,0)</f>
        <v>Hub USB 2</v>
      </c>
      <c r="H11784" s="6">
        <f t="shared" si="368"/>
        <v>977.64800000000002</v>
      </c>
      <c r="I11784" t="str">
        <f t="shared" si="369"/>
        <v>Średnia</v>
      </c>
    </row>
    <row r="11785" spans="1:9">
      <c r="A11785" t="s">
        <v>22405</v>
      </c>
      <c r="B11785" t="s">
        <v>6294</v>
      </c>
      <c r="C11785" t="s">
        <v>846</v>
      </c>
      <c r="D11785">
        <v>5</v>
      </c>
      <c r="E11785" s="3">
        <v>1066.96</v>
      </c>
      <c r="F11785" s="4">
        <v>0.2</v>
      </c>
      <c r="G11785" t="str">
        <f>VLOOKUP(C11785:C34322,Produkty!$A$2:$B$61,2,0)</f>
        <v>Hub USB 1</v>
      </c>
      <c r="H11785" s="6">
        <f t="shared" si="368"/>
        <v>4267.84</v>
      </c>
      <c r="I11785" t="str">
        <f t="shared" si="369"/>
        <v>Duża</v>
      </c>
    </row>
    <row r="11786" spans="1:9">
      <c r="A11786" t="s">
        <v>22406</v>
      </c>
      <c r="B11786" t="s">
        <v>6295</v>
      </c>
      <c r="C11786" t="s">
        <v>817</v>
      </c>
      <c r="D11786">
        <v>3</v>
      </c>
      <c r="E11786" s="3">
        <v>311.88</v>
      </c>
      <c r="F11786" s="4">
        <v>0</v>
      </c>
      <c r="G11786" t="str">
        <f>VLOOKUP(C11786:C34323,Produkty!$A$2:$B$61,2,0)</f>
        <v>Czajnik 3</v>
      </c>
      <c r="H11786" s="6">
        <f t="shared" si="368"/>
        <v>935.64</v>
      </c>
      <c r="I11786" t="str">
        <f t="shared" si="369"/>
        <v>Średnia</v>
      </c>
    </row>
    <row r="11787" spans="1:9">
      <c r="A11787" t="s">
        <v>22407</v>
      </c>
      <c r="B11787" t="s">
        <v>6295</v>
      </c>
      <c r="C11787" t="s">
        <v>768</v>
      </c>
      <c r="D11787">
        <v>4</v>
      </c>
      <c r="E11787" s="3">
        <v>939.2</v>
      </c>
      <c r="F11787" s="4">
        <v>0.15</v>
      </c>
      <c r="G11787" t="str">
        <f>VLOOKUP(C11787:C34324,Produkty!$A$2:$B$61,2,0)</f>
        <v>Mysz 3</v>
      </c>
      <c r="H11787" s="6">
        <f t="shared" si="368"/>
        <v>3193.28</v>
      </c>
      <c r="I11787" t="str">
        <f t="shared" si="369"/>
        <v>Duża</v>
      </c>
    </row>
    <row r="11788" spans="1:9">
      <c r="A11788" t="s">
        <v>22408</v>
      </c>
      <c r="B11788" t="s">
        <v>6295</v>
      </c>
      <c r="C11788" t="s">
        <v>797</v>
      </c>
      <c r="D11788">
        <v>6</v>
      </c>
      <c r="E11788" s="3">
        <v>637.01</v>
      </c>
      <c r="F11788" s="4">
        <v>0</v>
      </c>
      <c r="G11788" t="str">
        <f>VLOOKUP(C11788:C34325,Produkty!$A$2:$B$61,2,0)</f>
        <v>Lampka 1</v>
      </c>
      <c r="H11788" s="6">
        <f t="shared" si="368"/>
        <v>3822.06</v>
      </c>
      <c r="I11788" t="str">
        <f t="shared" si="369"/>
        <v>Duża</v>
      </c>
    </row>
    <row r="11789" spans="1:9">
      <c r="A11789" t="s">
        <v>22409</v>
      </c>
      <c r="B11789" t="s">
        <v>6296</v>
      </c>
      <c r="C11789" t="s">
        <v>764</v>
      </c>
      <c r="D11789">
        <v>3</v>
      </c>
      <c r="E11789" s="3">
        <v>259.62</v>
      </c>
      <c r="F11789" s="4">
        <v>0</v>
      </c>
      <c r="G11789" t="str">
        <f>VLOOKUP(C11789:C34326,Produkty!$A$2:$B$61,2,0)</f>
        <v>Mysz 1</v>
      </c>
      <c r="H11789" s="6">
        <f t="shared" si="368"/>
        <v>778.86</v>
      </c>
      <c r="I11789" t="str">
        <f t="shared" si="369"/>
        <v>Średnia</v>
      </c>
    </row>
    <row r="11790" spans="1:9">
      <c r="A11790" t="s">
        <v>22410</v>
      </c>
      <c r="B11790" t="s">
        <v>6296</v>
      </c>
      <c r="C11790" t="s">
        <v>772</v>
      </c>
      <c r="D11790">
        <v>6</v>
      </c>
      <c r="E11790" s="3">
        <v>978.57</v>
      </c>
      <c r="F11790" s="4">
        <v>0.15</v>
      </c>
      <c r="G11790" t="str">
        <f>VLOOKUP(C11790:C34327,Produkty!$A$2:$B$61,2,0)</f>
        <v>Monitor 1</v>
      </c>
      <c r="H11790" s="6">
        <f t="shared" si="368"/>
        <v>4990.7070000000003</v>
      </c>
      <c r="I11790" t="str">
        <f t="shared" si="369"/>
        <v>Duża</v>
      </c>
    </row>
    <row r="11791" spans="1:9">
      <c r="A11791" t="s">
        <v>22411</v>
      </c>
      <c r="B11791" t="s">
        <v>6296</v>
      </c>
      <c r="C11791" t="s">
        <v>780</v>
      </c>
      <c r="D11791">
        <v>3</v>
      </c>
      <c r="E11791" s="3">
        <v>714.54</v>
      </c>
      <c r="F11791" s="4">
        <v>0</v>
      </c>
      <c r="G11791" t="str">
        <f>VLOOKUP(C11791:C34328,Produkty!$A$2:$B$61,2,0)</f>
        <v>Powerbank 1</v>
      </c>
      <c r="H11791" s="6">
        <f t="shared" si="368"/>
        <v>2143.62</v>
      </c>
      <c r="I11791" t="str">
        <f t="shared" si="369"/>
        <v>Duża</v>
      </c>
    </row>
    <row r="11792" spans="1:9">
      <c r="A11792" t="s">
        <v>22412</v>
      </c>
      <c r="B11792" t="s">
        <v>6296</v>
      </c>
      <c r="C11792" t="s">
        <v>762</v>
      </c>
      <c r="D11792">
        <v>6</v>
      </c>
      <c r="E11792" s="3">
        <v>721.57</v>
      </c>
      <c r="F11792" s="4">
        <v>0.2</v>
      </c>
      <c r="G11792" t="str">
        <f>VLOOKUP(C11792:C34329,Produkty!$A$2:$B$61,2,0)</f>
        <v>Klawiatura 4</v>
      </c>
      <c r="H11792" s="6">
        <f t="shared" si="368"/>
        <v>3463.5360000000001</v>
      </c>
      <c r="I11792" t="str">
        <f t="shared" si="369"/>
        <v>Duża</v>
      </c>
    </row>
    <row r="11793" spans="1:9">
      <c r="A11793" t="s">
        <v>22413</v>
      </c>
      <c r="B11793" t="s">
        <v>6297</v>
      </c>
      <c r="C11793" t="s">
        <v>842</v>
      </c>
      <c r="D11793">
        <v>1</v>
      </c>
      <c r="E11793" s="3">
        <v>840.43</v>
      </c>
      <c r="F11793" s="4">
        <v>0.2</v>
      </c>
      <c r="G11793" t="str">
        <f>VLOOKUP(C11793:C34330,Produkty!$A$2:$B$61,2,0)</f>
        <v>Etui 3</v>
      </c>
      <c r="H11793" s="6">
        <f t="shared" si="368"/>
        <v>672.34400000000005</v>
      </c>
      <c r="I11793" t="str">
        <f t="shared" si="369"/>
        <v>Średnia</v>
      </c>
    </row>
    <row r="11794" spans="1:9">
      <c r="A11794" t="s">
        <v>22414</v>
      </c>
      <c r="B11794" t="s">
        <v>6298</v>
      </c>
      <c r="C11794" t="s">
        <v>784</v>
      </c>
      <c r="D11794">
        <v>2</v>
      </c>
      <c r="E11794" s="3">
        <v>950.57</v>
      </c>
      <c r="F11794" s="4">
        <v>0.2</v>
      </c>
      <c r="G11794" t="str">
        <f>VLOOKUP(C11794:C34331,Produkty!$A$2:$B$61,2,0)</f>
        <v>Powerbank 3</v>
      </c>
      <c r="H11794" s="6">
        <f t="shared" si="368"/>
        <v>1520.9120000000003</v>
      </c>
      <c r="I11794" t="str">
        <f t="shared" si="369"/>
        <v>Średnia</v>
      </c>
    </row>
    <row r="11795" spans="1:9">
      <c r="A11795" t="s">
        <v>22415</v>
      </c>
      <c r="B11795" t="s">
        <v>6298</v>
      </c>
      <c r="C11795" t="s">
        <v>760</v>
      </c>
      <c r="D11795">
        <v>1</v>
      </c>
      <c r="E11795" s="3">
        <v>41.13</v>
      </c>
      <c r="F11795" s="4">
        <v>0.15</v>
      </c>
      <c r="G11795" t="str">
        <f>VLOOKUP(C11795:C34332,Produkty!$A$2:$B$61,2,0)</f>
        <v>Klawiatura 3</v>
      </c>
      <c r="H11795" s="6">
        <f t="shared" si="368"/>
        <v>34.960500000000003</v>
      </c>
      <c r="I11795" t="str">
        <f t="shared" si="369"/>
        <v>Mała</v>
      </c>
    </row>
    <row r="11796" spans="1:9">
      <c r="A11796" t="s">
        <v>22416</v>
      </c>
      <c r="B11796" t="s">
        <v>6298</v>
      </c>
      <c r="C11796" t="s">
        <v>780</v>
      </c>
      <c r="D11796">
        <v>2</v>
      </c>
      <c r="E11796" s="3">
        <v>695.92</v>
      </c>
      <c r="F11796" s="4">
        <v>0</v>
      </c>
      <c r="G11796" t="str">
        <f>VLOOKUP(C11796:C34333,Produkty!$A$2:$B$61,2,0)</f>
        <v>Powerbank 1</v>
      </c>
      <c r="H11796" s="6">
        <f t="shared" si="368"/>
        <v>1391.84</v>
      </c>
      <c r="I11796" t="str">
        <f t="shared" si="369"/>
        <v>Średnia</v>
      </c>
    </row>
    <row r="11797" spans="1:9">
      <c r="A11797" t="s">
        <v>22417</v>
      </c>
      <c r="B11797" t="s">
        <v>6299</v>
      </c>
      <c r="C11797" t="s">
        <v>807</v>
      </c>
      <c r="D11797">
        <v>2</v>
      </c>
      <c r="E11797" s="3">
        <v>178.39</v>
      </c>
      <c r="F11797" s="4">
        <v>0</v>
      </c>
      <c r="G11797" t="str">
        <f>VLOOKUP(C11797:C34334,Produkty!$A$2:$B$61,2,0)</f>
        <v>Organizer 2</v>
      </c>
      <c r="H11797" s="6">
        <f t="shared" si="368"/>
        <v>356.78</v>
      </c>
      <c r="I11797" t="str">
        <f t="shared" si="369"/>
        <v>Mała</v>
      </c>
    </row>
    <row r="11798" spans="1:9">
      <c r="A11798" t="s">
        <v>22418</v>
      </c>
      <c r="B11798" t="s">
        <v>6299</v>
      </c>
      <c r="C11798" t="s">
        <v>780</v>
      </c>
      <c r="D11798">
        <v>5</v>
      </c>
      <c r="E11798" s="3">
        <v>696.42</v>
      </c>
      <c r="F11798" s="4">
        <v>0.2</v>
      </c>
      <c r="G11798" t="str">
        <f>VLOOKUP(C11798:C34335,Produkty!$A$2:$B$61,2,0)</f>
        <v>Powerbank 1</v>
      </c>
      <c r="H11798" s="6">
        <f t="shared" si="368"/>
        <v>2785.6800000000003</v>
      </c>
      <c r="I11798" t="str">
        <f t="shared" si="369"/>
        <v>Duża</v>
      </c>
    </row>
    <row r="11799" spans="1:9">
      <c r="A11799" t="s">
        <v>22419</v>
      </c>
      <c r="B11799" t="s">
        <v>6300</v>
      </c>
      <c r="C11799" t="s">
        <v>768</v>
      </c>
      <c r="D11799">
        <v>2</v>
      </c>
      <c r="E11799" s="3">
        <v>959.8</v>
      </c>
      <c r="F11799" s="4">
        <v>0</v>
      </c>
      <c r="G11799" t="str">
        <f>VLOOKUP(C11799:C34336,Produkty!$A$2:$B$61,2,0)</f>
        <v>Mysz 3</v>
      </c>
      <c r="H11799" s="6">
        <f t="shared" si="368"/>
        <v>1919.6</v>
      </c>
      <c r="I11799" t="str">
        <f t="shared" si="369"/>
        <v>Średnia</v>
      </c>
    </row>
    <row r="11800" spans="1:9">
      <c r="A11800" t="s">
        <v>22420</v>
      </c>
      <c r="B11800" t="s">
        <v>6300</v>
      </c>
      <c r="C11800" t="s">
        <v>860</v>
      </c>
      <c r="D11800">
        <v>2</v>
      </c>
      <c r="E11800" s="3">
        <v>827.57</v>
      </c>
      <c r="F11800" s="4">
        <v>0</v>
      </c>
      <c r="G11800" t="str">
        <f>VLOOKUP(C11800:C34337,Produkty!$A$2:$B$61,2,0)</f>
        <v>Podkładka 4</v>
      </c>
      <c r="H11800" s="6">
        <f t="shared" si="368"/>
        <v>1655.14</v>
      </c>
      <c r="I11800" t="str">
        <f t="shared" si="369"/>
        <v>Średnia</v>
      </c>
    </row>
    <row r="11801" spans="1:9">
      <c r="A11801" t="s">
        <v>22421</v>
      </c>
      <c r="B11801" t="s">
        <v>6301</v>
      </c>
      <c r="C11801" t="s">
        <v>829</v>
      </c>
      <c r="D11801">
        <v>5</v>
      </c>
      <c r="E11801" s="3">
        <v>541.55999999999995</v>
      </c>
      <c r="F11801" s="4">
        <v>0</v>
      </c>
      <c r="G11801" t="str">
        <f>VLOOKUP(C11801:C34338,Produkty!$A$2:$B$61,2,0)</f>
        <v>Kabel USB-C 1</v>
      </c>
      <c r="H11801" s="6">
        <f t="shared" si="368"/>
        <v>2707.7999999999997</v>
      </c>
      <c r="I11801" t="str">
        <f t="shared" si="369"/>
        <v>Duża</v>
      </c>
    </row>
    <row r="11802" spans="1:9">
      <c r="A11802" t="s">
        <v>22422</v>
      </c>
      <c r="B11802" t="s">
        <v>6301</v>
      </c>
      <c r="C11802" t="s">
        <v>815</v>
      </c>
      <c r="D11802">
        <v>3</v>
      </c>
      <c r="E11802" s="3">
        <v>215.05</v>
      </c>
      <c r="F11802" s="4">
        <v>0.05</v>
      </c>
      <c r="G11802" t="str">
        <f>VLOOKUP(C11802:C34339,Produkty!$A$2:$B$61,2,0)</f>
        <v>Czajnik 2</v>
      </c>
      <c r="H11802" s="6">
        <f t="shared" si="368"/>
        <v>612.89250000000004</v>
      </c>
      <c r="I11802" t="str">
        <f t="shared" si="369"/>
        <v>Średnia</v>
      </c>
    </row>
    <row r="11803" spans="1:9">
      <c r="A11803" t="s">
        <v>22423</v>
      </c>
      <c r="B11803" t="s">
        <v>6301</v>
      </c>
      <c r="C11803" t="s">
        <v>776</v>
      </c>
      <c r="D11803">
        <v>4</v>
      </c>
      <c r="E11803" s="3">
        <v>943.16</v>
      </c>
      <c r="F11803" s="4">
        <v>0</v>
      </c>
      <c r="G11803" t="str">
        <f>VLOOKUP(C11803:C34340,Produkty!$A$2:$B$61,2,0)</f>
        <v>Monitor 3</v>
      </c>
      <c r="H11803" s="6">
        <f t="shared" si="368"/>
        <v>3772.64</v>
      </c>
      <c r="I11803" t="str">
        <f t="shared" si="369"/>
        <v>Duża</v>
      </c>
    </row>
    <row r="11804" spans="1:9">
      <c r="A11804" t="s">
        <v>22424</v>
      </c>
      <c r="B11804" t="s">
        <v>6301</v>
      </c>
      <c r="C11804" t="s">
        <v>862</v>
      </c>
      <c r="D11804">
        <v>4</v>
      </c>
      <c r="E11804" s="3">
        <v>480.97</v>
      </c>
      <c r="F11804" s="4">
        <v>0.15</v>
      </c>
      <c r="G11804" t="str">
        <f>VLOOKUP(C11804:C34341,Produkty!$A$2:$B$61,2,0)</f>
        <v>Ładowarka 1</v>
      </c>
      <c r="H11804" s="6">
        <f t="shared" si="368"/>
        <v>1635.298</v>
      </c>
      <c r="I11804" t="str">
        <f t="shared" si="369"/>
        <v>Średnia</v>
      </c>
    </row>
    <row r="11805" spans="1:9">
      <c r="A11805" t="s">
        <v>22425</v>
      </c>
      <c r="B11805" t="s">
        <v>6302</v>
      </c>
      <c r="C11805" t="s">
        <v>858</v>
      </c>
      <c r="D11805">
        <v>6</v>
      </c>
      <c r="E11805" s="3">
        <v>596.20000000000005</v>
      </c>
      <c r="F11805" s="4">
        <v>0.15</v>
      </c>
      <c r="G11805" t="str">
        <f>VLOOKUP(C11805:C34342,Produkty!$A$2:$B$61,2,0)</f>
        <v>Podkładka 3</v>
      </c>
      <c r="H11805" s="6">
        <f t="shared" si="368"/>
        <v>3040.6200000000003</v>
      </c>
      <c r="I11805" t="str">
        <f t="shared" si="369"/>
        <v>Duża</v>
      </c>
    </row>
    <row r="11806" spans="1:9">
      <c r="A11806" t="s">
        <v>22426</v>
      </c>
      <c r="B11806" t="s">
        <v>6303</v>
      </c>
      <c r="C11806" t="s">
        <v>774</v>
      </c>
      <c r="D11806">
        <v>6</v>
      </c>
      <c r="E11806" s="3">
        <v>94.97</v>
      </c>
      <c r="F11806" s="4">
        <v>0</v>
      </c>
      <c r="G11806" t="str">
        <f>VLOOKUP(C11806:C34343,Produkty!$A$2:$B$61,2,0)</f>
        <v>Monitor 2</v>
      </c>
      <c r="H11806" s="6">
        <f t="shared" si="368"/>
        <v>569.81999999999994</v>
      </c>
      <c r="I11806" t="str">
        <f t="shared" si="369"/>
        <v>Średnia</v>
      </c>
    </row>
    <row r="11807" spans="1:9">
      <c r="A11807" t="s">
        <v>22427</v>
      </c>
      <c r="B11807" t="s">
        <v>6303</v>
      </c>
      <c r="C11807" t="s">
        <v>868</v>
      </c>
      <c r="D11807">
        <v>1</v>
      </c>
      <c r="E11807" s="3">
        <v>557.96</v>
      </c>
      <c r="F11807" s="4">
        <v>0</v>
      </c>
      <c r="G11807" t="str">
        <f>VLOOKUP(C11807:C34344,Produkty!$A$2:$B$61,2,0)</f>
        <v>Ładowarka 4</v>
      </c>
      <c r="H11807" s="6">
        <f t="shared" si="368"/>
        <v>557.96</v>
      </c>
      <c r="I11807" t="str">
        <f t="shared" si="369"/>
        <v>Średnia</v>
      </c>
    </row>
    <row r="11808" spans="1:9">
      <c r="A11808" t="s">
        <v>22428</v>
      </c>
      <c r="B11808" t="s">
        <v>6304</v>
      </c>
      <c r="C11808" t="s">
        <v>795</v>
      </c>
      <c r="D11808">
        <v>2</v>
      </c>
      <c r="E11808" s="3">
        <v>115.98</v>
      </c>
      <c r="F11808" s="4">
        <v>0</v>
      </c>
      <c r="G11808" t="str">
        <f>VLOOKUP(C11808:C34345,Produkty!$A$2:$B$61,2,0)</f>
        <v>Krzesło biurowe 4</v>
      </c>
      <c r="H11808" s="6">
        <f t="shared" si="368"/>
        <v>231.96</v>
      </c>
      <c r="I11808" t="str">
        <f t="shared" si="369"/>
        <v>Mała</v>
      </c>
    </row>
    <row r="11809" spans="1:9">
      <c r="A11809" t="s">
        <v>22429</v>
      </c>
      <c r="B11809" t="s">
        <v>6304</v>
      </c>
      <c r="C11809" t="s">
        <v>850</v>
      </c>
      <c r="D11809">
        <v>1</v>
      </c>
      <c r="E11809" s="3">
        <v>32.5</v>
      </c>
      <c r="F11809" s="4">
        <v>0</v>
      </c>
      <c r="G11809" t="str">
        <f>VLOOKUP(C11809:C34346,Produkty!$A$2:$B$61,2,0)</f>
        <v>Hub USB 3</v>
      </c>
      <c r="H11809" s="6">
        <f t="shared" si="368"/>
        <v>32.5</v>
      </c>
      <c r="I11809" t="str">
        <f t="shared" si="369"/>
        <v>Mała</v>
      </c>
    </row>
    <row r="11810" spans="1:9">
      <c r="A11810" t="s">
        <v>22430</v>
      </c>
      <c r="B11810" t="s">
        <v>6304</v>
      </c>
      <c r="C11810" t="s">
        <v>834</v>
      </c>
      <c r="D11810">
        <v>6</v>
      </c>
      <c r="E11810" s="3">
        <v>383.43</v>
      </c>
      <c r="F11810" s="4">
        <v>0.05</v>
      </c>
      <c r="G11810" t="str">
        <f>VLOOKUP(C11810:C34347,Produkty!$A$2:$B$61,2,0)</f>
        <v>Kabel USB-C 3</v>
      </c>
      <c r="H11810" s="6">
        <f t="shared" si="368"/>
        <v>2185.5509999999999</v>
      </c>
      <c r="I11810" t="str">
        <f t="shared" si="369"/>
        <v>Duża</v>
      </c>
    </row>
    <row r="11811" spans="1:9">
      <c r="A11811" t="s">
        <v>22431</v>
      </c>
      <c r="B11811" t="s">
        <v>6305</v>
      </c>
      <c r="C11811" t="s">
        <v>801</v>
      </c>
      <c r="D11811">
        <v>3</v>
      </c>
      <c r="E11811" s="3">
        <v>351.55</v>
      </c>
      <c r="F11811" s="4">
        <v>0.1</v>
      </c>
      <c r="G11811" t="str">
        <f>VLOOKUP(C11811:C34348,Produkty!$A$2:$B$61,2,0)</f>
        <v>Lampka 3</v>
      </c>
      <c r="H11811" s="6">
        <f t="shared" si="368"/>
        <v>949.18500000000006</v>
      </c>
      <c r="I11811" t="str">
        <f t="shared" si="369"/>
        <v>Średnia</v>
      </c>
    </row>
    <row r="11812" spans="1:9">
      <c r="A11812" t="s">
        <v>22432</v>
      </c>
      <c r="B11812" t="s">
        <v>6305</v>
      </c>
      <c r="C11812" t="s">
        <v>827</v>
      </c>
      <c r="D11812">
        <v>3</v>
      </c>
      <c r="E11812" s="3">
        <v>260.27</v>
      </c>
      <c r="F11812" s="4">
        <v>0.1</v>
      </c>
      <c r="G11812" t="str">
        <f>VLOOKUP(C11812:C34349,Produkty!$A$2:$B$61,2,0)</f>
        <v>Termos 4</v>
      </c>
      <c r="H11812" s="6">
        <f t="shared" si="368"/>
        <v>702.72899999999993</v>
      </c>
      <c r="I11812" t="str">
        <f t="shared" si="369"/>
        <v>Średnia</v>
      </c>
    </row>
    <row r="11813" spans="1:9">
      <c r="A11813" t="s">
        <v>22433</v>
      </c>
      <c r="B11813" t="s">
        <v>6306</v>
      </c>
      <c r="C11813" t="s">
        <v>856</v>
      </c>
      <c r="D11813">
        <v>2</v>
      </c>
      <c r="E11813" s="3">
        <v>133.72</v>
      </c>
      <c r="F11813" s="4">
        <v>0.15</v>
      </c>
      <c r="G11813" t="str">
        <f>VLOOKUP(C11813:C34350,Produkty!$A$2:$B$61,2,0)</f>
        <v>Podkładka 2</v>
      </c>
      <c r="H11813" s="6">
        <f t="shared" si="368"/>
        <v>227.32399999999998</v>
      </c>
      <c r="I11813" t="str">
        <f t="shared" si="369"/>
        <v>Mała</v>
      </c>
    </row>
    <row r="11814" spans="1:9">
      <c r="A11814" t="s">
        <v>22434</v>
      </c>
      <c r="B11814" t="s">
        <v>6307</v>
      </c>
      <c r="C11814" t="s">
        <v>838</v>
      </c>
      <c r="D11814">
        <v>2</v>
      </c>
      <c r="E11814" s="3">
        <v>92.54</v>
      </c>
      <c r="F11814" s="4">
        <v>0.1</v>
      </c>
      <c r="G11814" t="str">
        <f>VLOOKUP(C11814:C34351,Produkty!$A$2:$B$61,2,0)</f>
        <v>Etui 1</v>
      </c>
      <c r="H11814" s="6">
        <f t="shared" si="368"/>
        <v>166.572</v>
      </c>
      <c r="I11814" t="str">
        <f t="shared" si="369"/>
        <v>Mała</v>
      </c>
    </row>
    <row r="11815" spans="1:9">
      <c r="A11815" t="s">
        <v>22435</v>
      </c>
      <c r="B11815" t="s">
        <v>6307</v>
      </c>
      <c r="C11815" t="s">
        <v>811</v>
      </c>
      <c r="D11815">
        <v>2</v>
      </c>
      <c r="E11815" s="3">
        <v>666.4</v>
      </c>
      <c r="F11815" s="4">
        <v>0.05</v>
      </c>
      <c r="G11815" t="str">
        <f>VLOOKUP(C11815:C34352,Produkty!$A$2:$B$61,2,0)</f>
        <v>Organizer 4</v>
      </c>
      <c r="H11815" s="6">
        <f t="shared" si="368"/>
        <v>1266.1599999999999</v>
      </c>
      <c r="I11815" t="str">
        <f t="shared" si="369"/>
        <v>Średnia</v>
      </c>
    </row>
    <row r="11816" spans="1:9">
      <c r="A11816" t="s">
        <v>22436</v>
      </c>
      <c r="B11816" t="s">
        <v>6308</v>
      </c>
      <c r="C11816" t="s">
        <v>758</v>
      </c>
      <c r="D11816">
        <v>5</v>
      </c>
      <c r="E11816" s="3">
        <v>250.51</v>
      </c>
      <c r="F11816" s="4">
        <v>0.15</v>
      </c>
      <c r="G11816" t="str">
        <f>VLOOKUP(C11816:C34353,Produkty!$A$2:$B$61,2,0)</f>
        <v>Klawiatura 2</v>
      </c>
      <c r="H11816" s="6">
        <f t="shared" si="368"/>
        <v>1064.6675</v>
      </c>
      <c r="I11816" t="str">
        <f t="shared" si="369"/>
        <v>Średnia</v>
      </c>
    </row>
    <row r="11817" spans="1:9">
      <c r="A11817" t="s">
        <v>22437</v>
      </c>
      <c r="B11817" t="s">
        <v>6308</v>
      </c>
      <c r="C11817" t="s">
        <v>834</v>
      </c>
      <c r="D11817">
        <v>4</v>
      </c>
      <c r="E11817" s="3">
        <v>387.12</v>
      </c>
      <c r="F11817" s="4">
        <v>0</v>
      </c>
      <c r="G11817" t="str">
        <f>VLOOKUP(C11817:C34354,Produkty!$A$2:$B$61,2,0)</f>
        <v>Kabel USB-C 3</v>
      </c>
      <c r="H11817" s="6">
        <f t="shared" si="368"/>
        <v>1548.48</v>
      </c>
      <c r="I11817" t="str">
        <f t="shared" si="369"/>
        <v>Średnia</v>
      </c>
    </row>
    <row r="11818" spans="1:9">
      <c r="A11818" t="s">
        <v>22438</v>
      </c>
      <c r="B11818" t="s">
        <v>6309</v>
      </c>
      <c r="C11818" t="s">
        <v>850</v>
      </c>
      <c r="D11818">
        <v>5</v>
      </c>
      <c r="E11818" s="3">
        <v>32.380000000000003</v>
      </c>
      <c r="F11818" s="4">
        <v>0.2</v>
      </c>
      <c r="G11818" t="str">
        <f>VLOOKUP(C11818:C34355,Produkty!$A$2:$B$61,2,0)</f>
        <v>Hub USB 3</v>
      </c>
      <c r="H11818" s="6">
        <f t="shared" si="368"/>
        <v>129.52000000000001</v>
      </c>
      <c r="I11818" t="str">
        <f t="shared" si="369"/>
        <v>Mała</v>
      </c>
    </row>
    <row r="11819" spans="1:9">
      <c r="A11819" t="s">
        <v>22439</v>
      </c>
      <c r="B11819" t="s">
        <v>6309</v>
      </c>
      <c r="C11819" t="s">
        <v>758</v>
      </c>
      <c r="D11819">
        <v>1</v>
      </c>
      <c r="E11819" s="3">
        <v>246.26</v>
      </c>
      <c r="F11819" s="4">
        <v>0</v>
      </c>
      <c r="G11819" t="str">
        <f>VLOOKUP(C11819:C34356,Produkty!$A$2:$B$61,2,0)</f>
        <v>Klawiatura 2</v>
      </c>
      <c r="H11819" s="6">
        <f t="shared" si="368"/>
        <v>246.26</v>
      </c>
      <c r="I11819" t="str">
        <f t="shared" si="369"/>
        <v>Mała</v>
      </c>
    </row>
    <row r="11820" spans="1:9">
      <c r="A11820" t="s">
        <v>22440</v>
      </c>
      <c r="B11820" t="s">
        <v>6310</v>
      </c>
      <c r="C11820" t="s">
        <v>807</v>
      </c>
      <c r="D11820">
        <v>1</v>
      </c>
      <c r="E11820" s="3">
        <v>179.97</v>
      </c>
      <c r="F11820" s="4">
        <v>0.2</v>
      </c>
      <c r="G11820" t="str">
        <f>VLOOKUP(C11820:C34357,Produkty!$A$2:$B$61,2,0)</f>
        <v>Organizer 2</v>
      </c>
      <c r="H11820" s="6">
        <f t="shared" si="368"/>
        <v>143.976</v>
      </c>
      <c r="I11820" t="str">
        <f t="shared" si="369"/>
        <v>Mała</v>
      </c>
    </row>
    <row r="11821" spans="1:9">
      <c r="A11821" t="s">
        <v>22441</v>
      </c>
      <c r="B11821" t="s">
        <v>6310</v>
      </c>
      <c r="C11821" t="s">
        <v>780</v>
      </c>
      <c r="D11821">
        <v>6</v>
      </c>
      <c r="E11821" s="3">
        <v>682.07</v>
      </c>
      <c r="F11821" s="4">
        <v>0.1</v>
      </c>
      <c r="G11821" t="str">
        <f>VLOOKUP(C11821:C34358,Produkty!$A$2:$B$61,2,0)</f>
        <v>Powerbank 1</v>
      </c>
      <c r="H11821" s="6">
        <f t="shared" si="368"/>
        <v>3683.1780000000003</v>
      </c>
      <c r="I11821" t="str">
        <f t="shared" si="369"/>
        <v>Duża</v>
      </c>
    </row>
    <row r="11822" spans="1:9">
      <c r="A11822" t="s">
        <v>22442</v>
      </c>
      <c r="B11822" t="s">
        <v>6310</v>
      </c>
      <c r="C11822" t="s">
        <v>868</v>
      </c>
      <c r="D11822">
        <v>6</v>
      </c>
      <c r="E11822" s="3">
        <v>559.13</v>
      </c>
      <c r="F11822" s="4">
        <v>0.15</v>
      </c>
      <c r="G11822" t="str">
        <f>VLOOKUP(C11822:C34359,Produkty!$A$2:$B$61,2,0)</f>
        <v>Ładowarka 4</v>
      </c>
      <c r="H11822" s="6">
        <f t="shared" si="368"/>
        <v>2851.5629999999996</v>
      </c>
      <c r="I11822" t="str">
        <f t="shared" si="369"/>
        <v>Duża</v>
      </c>
    </row>
    <row r="11823" spans="1:9">
      <c r="A11823" t="s">
        <v>22443</v>
      </c>
      <c r="B11823" t="s">
        <v>6310</v>
      </c>
      <c r="C11823" t="s">
        <v>752</v>
      </c>
      <c r="D11823">
        <v>4</v>
      </c>
      <c r="E11823" s="3">
        <v>861.26</v>
      </c>
      <c r="F11823" s="4">
        <v>0</v>
      </c>
      <c r="G11823" t="str">
        <f>VLOOKUP(C11823:C34360,Produkty!$A$2:$B$61,2,0)</f>
        <v>Słuchawki 3</v>
      </c>
      <c r="H11823" s="6">
        <f t="shared" si="368"/>
        <v>3445.04</v>
      </c>
      <c r="I11823" t="str">
        <f t="shared" si="369"/>
        <v>Duża</v>
      </c>
    </row>
    <row r="11824" spans="1:9">
      <c r="A11824" t="s">
        <v>22444</v>
      </c>
      <c r="B11824" t="s">
        <v>6311</v>
      </c>
      <c r="C11824" t="s">
        <v>809</v>
      </c>
      <c r="D11824">
        <v>6</v>
      </c>
      <c r="E11824" s="3">
        <v>1144.97</v>
      </c>
      <c r="F11824" s="4">
        <v>0.15</v>
      </c>
      <c r="G11824" t="str">
        <f>VLOOKUP(C11824:C34361,Produkty!$A$2:$B$61,2,0)</f>
        <v>Organizer 3</v>
      </c>
      <c r="H11824" s="6">
        <f t="shared" si="368"/>
        <v>5839.3469999999998</v>
      </c>
      <c r="I11824" t="str">
        <f t="shared" si="369"/>
        <v>Duża</v>
      </c>
    </row>
    <row r="11825" spans="1:9">
      <c r="A11825" t="s">
        <v>22445</v>
      </c>
      <c r="B11825" t="s">
        <v>6311</v>
      </c>
      <c r="C11825" t="s">
        <v>842</v>
      </c>
      <c r="D11825">
        <v>3</v>
      </c>
      <c r="E11825" s="3">
        <v>847.04</v>
      </c>
      <c r="F11825" s="4">
        <v>0.1</v>
      </c>
      <c r="G11825" t="str">
        <f>VLOOKUP(C11825:C34362,Produkty!$A$2:$B$61,2,0)</f>
        <v>Etui 3</v>
      </c>
      <c r="H11825" s="6">
        <f t="shared" si="368"/>
        <v>2287.0079999999998</v>
      </c>
      <c r="I11825" t="str">
        <f t="shared" si="369"/>
        <v>Duża</v>
      </c>
    </row>
    <row r="11826" spans="1:9">
      <c r="A11826" t="s">
        <v>22446</v>
      </c>
      <c r="B11826" t="s">
        <v>6311</v>
      </c>
      <c r="C11826" t="s">
        <v>807</v>
      </c>
      <c r="D11826">
        <v>3</v>
      </c>
      <c r="E11826" s="3">
        <v>178.55</v>
      </c>
      <c r="F11826" s="4">
        <v>0.2</v>
      </c>
      <c r="G11826" t="str">
        <f>VLOOKUP(C11826:C34363,Produkty!$A$2:$B$61,2,0)</f>
        <v>Organizer 2</v>
      </c>
      <c r="H11826" s="6">
        <f t="shared" si="368"/>
        <v>428.5200000000001</v>
      </c>
      <c r="I11826" t="str">
        <f t="shared" si="369"/>
        <v>Mała</v>
      </c>
    </row>
    <row r="11827" spans="1:9">
      <c r="A11827" t="s">
        <v>22447</v>
      </c>
      <c r="B11827" t="s">
        <v>6311</v>
      </c>
      <c r="C11827" t="s">
        <v>760</v>
      </c>
      <c r="D11827">
        <v>2</v>
      </c>
      <c r="E11827" s="3">
        <v>40.1</v>
      </c>
      <c r="F11827" s="4">
        <v>0.1</v>
      </c>
      <c r="G11827" t="str">
        <f>VLOOKUP(C11827:C34364,Produkty!$A$2:$B$61,2,0)</f>
        <v>Klawiatura 3</v>
      </c>
      <c r="H11827" s="6">
        <f t="shared" si="368"/>
        <v>72.180000000000007</v>
      </c>
      <c r="I11827" t="str">
        <f t="shared" si="369"/>
        <v>Mała</v>
      </c>
    </row>
    <row r="11828" spans="1:9">
      <c r="A11828" t="s">
        <v>22448</v>
      </c>
      <c r="B11828" t="s">
        <v>6312</v>
      </c>
      <c r="C11828" t="s">
        <v>776</v>
      </c>
      <c r="D11828">
        <v>3</v>
      </c>
      <c r="E11828" s="3">
        <v>958.08</v>
      </c>
      <c r="F11828" s="4">
        <v>0.15</v>
      </c>
      <c r="G11828" t="str">
        <f>VLOOKUP(C11828:C34365,Produkty!$A$2:$B$61,2,0)</f>
        <v>Monitor 3</v>
      </c>
      <c r="H11828" s="6">
        <f t="shared" si="368"/>
        <v>2443.1040000000003</v>
      </c>
      <c r="I11828" t="str">
        <f t="shared" si="369"/>
        <v>Duża</v>
      </c>
    </row>
    <row r="11829" spans="1:9">
      <c r="A11829" t="s">
        <v>22449</v>
      </c>
      <c r="B11829" t="s">
        <v>6312</v>
      </c>
      <c r="C11829" t="s">
        <v>803</v>
      </c>
      <c r="D11829">
        <v>3</v>
      </c>
      <c r="E11829" s="3">
        <v>727</v>
      </c>
      <c r="F11829" s="4">
        <v>0</v>
      </c>
      <c r="G11829" t="str">
        <f>VLOOKUP(C11829:C34366,Produkty!$A$2:$B$61,2,0)</f>
        <v>Lampka 4</v>
      </c>
      <c r="H11829" s="6">
        <f t="shared" si="368"/>
        <v>2181</v>
      </c>
      <c r="I11829" t="str">
        <f t="shared" si="369"/>
        <v>Duża</v>
      </c>
    </row>
    <row r="11830" spans="1:9">
      <c r="A11830" t="s">
        <v>22450</v>
      </c>
      <c r="B11830" t="s">
        <v>6313</v>
      </c>
      <c r="C11830" t="s">
        <v>858</v>
      </c>
      <c r="D11830">
        <v>1</v>
      </c>
      <c r="E11830" s="3">
        <v>601.67999999999995</v>
      </c>
      <c r="F11830" s="4">
        <v>0.1</v>
      </c>
      <c r="G11830" t="str">
        <f>VLOOKUP(C11830:C34367,Produkty!$A$2:$B$61,2,0)</f>
        <v>Podkładka 3</v>
      </c>
      <c r="H11830" s="6">
        <f t="shared" si="368"/>
        <v>541.51199999999994</v>
      </c>
      <c r="I11830" t="str">
        <f t="shared" si="369"/>
        <v>Średnia</v>
      </c>
    </row>
    <row r="11831" spans="1:9">
      <c r="A11831" t="s">
        <v>22451</v>
      </c>
      <c r="B11831" t="s">
        <v>6313</v>
      </c>
      <c r="C11831" t="s">
        <v>786</v>
      </c>
      <c r="D11831">
        <v>4</v>
      </c>
      <c r="E11831" s="3">
        <v>931.27</v>
      </c>
      <c r="F11831" s="4">
        <v>0.05</v>
      </c>
      <c r="G11831" t="str">
        <f>VLOOKUP(C11831:C34368,Produkty!$A$2:$B$61,2,0)</f>
        <v>Powerbank 4</v>
      </c>
      <c r="H11831" s="6">
        <f t="shared" si="368"/>
        <v>3538.8259999999996</v>
      </c>
      <c r="I11831" t="str">
        <f t="shared" si="369"/>
        <v>Duża</v>
      </c>
    </row>
    <row r="11832" spans="1:9">
      <c r="A11832" t="s">
        <v>22452</v>
      </c>
      <c r="B11832" t="s">
        <v>6314</v>
      </c>
      <c r="C11832" t="s">
        <v>834</v>
      </c>
      <c r="D11832">
        <v>4</v>
      </c>
      <c r="E11832" s="3">
        <v>381.75</v>
      </c>
      <c r="F11832" s="4">
        <v>0</v>
      </c>
      <c r="G11832" t="str">
        <f>VLOOKUP(C11832:C34369,Produkty!$A$2:$B$61,2,0)</f>
        <v>Kabel USB-C 3</v>
      </c>
      <c r="H11832" s="6">
        <f t="shared" si="368"/>
        <v>1527</v>
      </c>
      <c r="I11832" t="str">
        <f t="shared" si="369"/>
        <v>Średnia</v>
      </c>
    </row>
    <row r="11833" spans="1:9">
      <c r="A11833" t="s">
        <v>22453</v>
      </c>
      <c r="B11833" t="s">
        <v>6314</v>
      </c>
      <c r="C11833" t="s">
        <v>821</v>
      </c>
      <c r="D11833">
        <v>5</v>
      </c>
      <c r="E11833" s="3">
        <v>857.41</v>
      </c>
      <c r="F11833" s="4">
        <v>0.15</v>
      </c>
      <c r="G11833" t="str">
        <f>VLOOKUP(C11833:C34370,Produkty!$A$2:$B$61,2,0)</f>
        <v>Termos 1</v>
      </c>
      <c r="H11833" s="6">
        <f t="shared" si="368"/>
        <v>3643.9924999999998</v>
      </c>
      <c r="I11833" t="str">
        <f t="shared" si="369"/>
        <v>Duża</v>
      </c>
    </row>
    <row r="11834" spans="1:9">
      <c r="A11834" t="s">
        <v>22454</v>
      </c>
      <c r="B11834" t="s">
        <v>6314</v>
      </c>
      <c r="C11834" t="s">
        <v>848</v>
      </c>
      <c r="D11834">
        <v>3</v>
      </c>
      <c r="E11834" s="3">
        <v>1169.5899999999999</v>
      </c>
      <c r="F11834" s="4">
        <v>0</v>
      </c>
      <c r="G11834" t="str">
        <f>VLOOKUP(C11834:C34371,Produkty!$A$2:$B$61,2,0)</f>
        <v>Hub USB 2</v>
      </c>
      <c r="H11834" s="6">
        <f t="shared" si="368"/>
        <v>3508.7699999999995</v>
      </c>
      <c r="I11834" t="str">
        <f t="shared" si="369"/>
        <v>Duża</v>
      </c>
    </row>
    <row r="11835" spans="1:9">
      <c r="A11835" t="s">
        <v>22455</v>
      </c>
      <c r="B11835" t="s">
        <v>6315</v>
      </c>
      <c r="C11835" t="s">
        <v>813</v>
      </c>
      <c r="D11835">
        <v>5</v>
      </c>
      <c r="E11835" s="3">
        <v>1003.66</v>
      </c>
      <c r="F11835" s="4">
        <v>0</v>
      </c>
      <c r="G11835" t="str">
        <f>VLOOKUP(C11835:C34372,Produkty!$A$2:$B$61,2,0)</f>
        <v>Czajnik 1</v>
      </c>
      <c r="H11835" s="6">
        <f t="shared" si="368"/>
        <v>5018.3</v>
      </c>
      <c r="I11835" t="str">
        <f t="shared" si="369"/>
        <v>Duża</v>
      </c>
    </row>
    <row r="11836" spans="1:9">
      <c r="A11836" t="s">
        <v>22456</v>
      </c>
      <c r="B11836" t="s">
        <v>6315</v>
      </c>
      <c r="C11836" t="s">
        <v>768</v>
      </c>
      <c r="D11836">
        <v>5</v>
      </c>
      <c r="E11836" s="3">
        <v>957.47</v>
      </c>
      <c r="F11836" s="4">
        <v>0</v>
      </c>
      <c r="G11836" t="str">
        <f>VLOOKUP(C11836:C34373,Produkty!$A$2:$B$61,2,0)</f>
        <v>Mysz 3</v>
      </c>
      <c r="H11836" s="6">
        <f t="shared" si="368"/>
        <v>4787.3500000000004</v>
      </c>
      <c r="I11836" t="str">
        <f t="shared" si="369"/>
        <v>Duża</v>
      </c>
    </row>
    <row r="11837" spans="1:9">
      <c r="A11837" t="s">
        <v>22457</v>
      </c>
      <c r="B11837" t="s">
        <v>6316</v>
      </c>
      <c r="C11837" t="s">
        <v>846</v>
      </c>
      <c r="D11837">
        <v>3</v>
      </c>
      <c r="E11837" s="3">
        <v>1093.08</v>
      </c>
      <c r="F11837" s="4">
        <v>0.15</v>
      </c>
      <c r="G11837" t="str">
        <f>VLOOKUP(C11837:C34374,Produkty!$A$2:$B$61,2,0)</f>
        <v>Hub USB 1</v>
      </c>
      <c r="H11837" s="6">
        <f t="shared" si="368"/>
        <v>2787.3539999999998</v>
      </c>
      <c r="I11837" t="str">
        <f t="shared" si="369"/>
        <v>Duża</v>
      </c>
    </row>
    <row r="11838" spans="1:9">
      <c r="A11838" t="s">
        <v>22458</v>
      </c>
      <c r="B11838" t="s">
        <v>6316</v>
      </c>
      <c r="C11838" t="s">
        <v>768</v>
      </c>
      <c r="D11838">
        <v>5</v>
      </c>
      <c r="E11838" s="3">
        <v>941.22</v>
      </c>
      <c r="F11838" s="4">
        <v>0</v>
      </c>
      <c r="G11838" t="str">
        <f>VLOOKUP(C11838:C34375,Produkty!$A$2:$B$61,2,0)</f>
        <v>Mysz 3</v>
      </c>
      <c r="H11838" s="6">
        <f t="shared" si="368"/>
        <v>4706.1000000000004</v>
      </c>
      <c r="I11838" t="str">
        <f t="shared" si="369"/>
        <v>Duża</v>
      </c>
    </row>
    <row r="11839" spans="1:9">
      <c r="A11839" t="s">
        <v>22459</v>
      </c>
      <c r="B11839" t="s">
        <v>6317</v>
      </c>
      <c r="C11839" t="s">
        <v>838</v>
      </c>
      <c r="D11839">
        <v>6</v>
      </c>
      <c r="E11839" s="3">
        <v>92.72</v>
      </c>
      <c r="F11839" s="4">
        <v>0.1</v>
      </c>
      <c r="G11839" t="str">
        <f>VLOOKUP(C11839:C34376,Produkty!$A$2:$B$61,2,0)</f>
        <v>Etui 1</v>
      </c>
      <c r="H11839" s="6">
        <f t="shared" si="368"/>
        <v>500.68799999999993</v>
      </c>
      <c r="I11839" t="str">
        <f t="shared" si="369"/>
        <v>Średnia</v>
      </c>
    </row>
    <row r="11840" spans="1:9">
      <c r="A11840" t="s">
        <v>22460</v>
      </c>
      <c r="B11840" t="s">
        <v>6317</v>
      </c>
      <c r="C11840" t="s">
        <v>838</v>
      </c>
      <c r="D11840">
        <v>3</v>
      </c>
      <c r="E11840" s="3">
        <v>91.84</v>
      </c>
      <c r="F11840" s="4">
        <v>0.2</v>
      </c>
      <c r="G11840" t="str">
        <f>VLOOKUP(C11840:C34377,Produkty!$A$2:$B$61,2,0)</f>
        <v>Etui 1</v>
      </c>
      <c r="H11840" s="6">
        <f t="shared" si="368"/>
        <v>220.416</v>
      </c>
      <c r="I11840" t="str">
        <f t="shared" si="369"/>
        <v>Mała</v>
      </c>
    </row>
    <row r="11841" spans="1:9">
      <c r="A11841" t="s">
        <v>22461</v>
      </c>
      <c r="B11841" t="s">
        <v>6317</v>
      </c>
      <c r="C11841" t="s">
        <v>854</v>
      </c>
      <c r="D11841">
        <v>4</v>
      </c>
      <c r="E11841" s="3">
        <v>326.86</v>
      </c>
      <c r="F11841" s="4">
        <v>0.1</v>
      </c>
      <c r="G11841" t="str">
        <f>VLOOKUP(C11841:C34378,Produkty!$A$2:$B$61,2,0)</f>
        <v>Podkładka 1</v>
      </c>
      <c r="H11841" s="6">
        <f t="shared" si="368"/>
        <v>1176.6960000000001</v>
      </c>
      <c r="I11841" t="str">
        <f t="shared" si="369"/>
        <v>Średnia</v>
      </c>
    </row>
    <row r="11842" spans="1:9">
      <c r="A11842" t="s">
        <v>22462</v>
      </c>
      <c r="B11842" t="s">
        <v>6317</v>
      </c>
      <c r="C11842" t="s">
        <v>856</v>
      </c>
      <c r="D11842">
        <v>5</v>
      </c>
      <c r="E11842" s="3">
        <v>130.19</v>
      </c>
      <c r="F11842" s="4">
        <v>0.05</v>
      </c>
      <c r="G11842" t="str">
        <f>VLOOKUP(C11842:C34379,Produkty!$A$2:$B$61,2,0)</f>
        <v>Podkładka 2</v>
      </c>
      <c r="H11842" s="6">
        <f t="shared" si="368"/>
        <v>618.40250000000003</v>
      </c>
      <c r="I11842" t="str">
        <f t="shared" si="369"/>
        <v>Średnia</v>
      </c>
    </row>
    <row r="11843" spans="1:9">
      <c r="A11843" t="s">
        <v>22463</v>
      </c>
      <c r="B11843" t="s">
        <v>6318</v>
      </c>
      <c r="C11843" t="s">
        <v>799</v>
      </c>
      <c r="D11843">
        <v>5</v>
      </c>
      <c r="E11843" s="3">
        <v>355.16</v>
      </c>
      <c r="F11843" s="4">
        <v>0</v>
      </c>
      <c r="G11843" t="str">
        <f>VLOOKUP(C11843:C34380,Produkty!$A$2:$B$61,2,0)</f>
        <v>Lampka 2</v>
      </c>
      <c r="H11843" s="6">
        <f t="shared" ref="H11843:H11906" si="370">D11843*E11843*(1-F11843)</f>
        <v>1775.8000000000002</v>
      </c>
      <c r="I11843" t="str">
        <f t="shared" ref="I11843:I11906" si="371">IF(H11843&lt;500,"Mała",IF(H11843&lt;=2000,"Średnia","Duża"))</f>
        <v>Średnia</v>
      </c>
    </row>
    <row r="11844" spans="1:9">
      <c r="A11844" t="s">
        <v>22464</v>
      </c>
      <c r="B11844" t="s">
        <v>6319</v>
      </c>
      <c r="C11844" t="s">
        <v>834</v>
      </c>
      <c r="D11844">
        <v>1</v>
      </c>
      <c r="E11844" s="3">
        <v>394.53</v>
      </c>
      <c r="F11844" s="4">
        <v>0.1</v>
      </c>
      <c r="G11844" t="str">
        <f>VLOOKUP(C11844:C34381,Produkty!$A$2:$B$61,2,0)</f>
        <v>Kabel USB-C 3</v>
      </c>
      <c r="H11844" s="6">
        <f t="shared" si="370"/>
        <v>355.077</v>
      </c>
      <c r="I11844" t="str">
        <f t="shared" si="371"/>
        <v>Mała</v>
      </c>
    </row>
    <row r="11845" spans="1:9">
      <c r="A11845" t="s">
        <v>22465</v>
      </c>
      <c r="B11845" t="s">
        <v>6319</v>
      </c>
      <c r="C11845" t="s">
        <v>807</v>
      </c>
      <c r="D11845">
        <v>6</v>
      </c>
      <c r="E11845" s="3">
        <v>183.87</v>
      </c>
      <c r="F11845" s="4">
        <v>0</v>
      </c>
      <c r="G11845" t="str">
        <f>VLOOKUP(C11845:C34382,Produkty!$A$2:$B$61,2,0)</f>
        <v>Organizer 2</v>
      </c>
      <c r="H11845" s="6">
        <f t="shared" si="370"/>
        <v>1103.22</v>
      </c>
      <c r="I11845" t="str">
        <f t="shared" si="371"/>
        <v>Średnia</v>
      </c>
    </row>
    <row r="11846" spans="1:9">
      <c r="A11846" t="s">
        <v>22466</v>
      </c>
      <c r="B11846" t="s">
        <v>6319</v>
      </c>
      <c r="C11846" t="s">
        <v>791</v>
      </c>
      <c r="D11846">
        <v>2</v>
      </c>
      <c r="E11846" s="3">
        <v>237.72</v>
      </c>
      <c r="F11846" s="4">
        <v>0.15</v>
      </c>
      <c r="G11846" t="str">
        <f>VLOOKUP(C11846:C34383,Produkty!$A$2:$B$61,2,0)</f>
        <v>Krzesło biurowe 2</v>
      </c>
      <c r="H11846" s="6">
        <f t="shared" si="370"/>
        <v>404.12399999999997</v>
      </c>
      <c r="I11846" t="str">
        <f t="shared" si="371"/>
        <v>Mała</v>
      </c>
    </row>
    <row r="11847" spans="1:9">
      <c r="A11847" t="s">
        <v>22467</v>
      </c>
      <c r="B11847" t="s">
        <v>6319</v>
      </c>
      <c r="C11847" t="s">
        <v>836</v>
      </c>
      <c r="D11847">
        <v>4</v>
      </c>
      <c r="E11847" s="3">
        <v>1105.31</v>
      </c>
      <c r="F11847" s="4">
        <v>0</v>
      </c>
      <c r="G11847" t="str">
        <f>VLOOKUP(C11847:C34384,Produkty!$A$2:$B$61,2,0)</f>
        <v>Kabel USB-C 4</v>
      </c>
      <c r="H11847" s="6">
        <f t="shared" si="370"/>
        <v>4421.24</v>
      </c>
      <c r="I11847" t="str">
        <f t="shared" si="371"/>
        <v>Duża</v>
      </c>
    </row>
    <row r="11848" spans="1:9">
      <c r="A11848" t="s">
        <v>22468</v>
      </c>
      <c r="B11848" t="s">
        <v>6320</v>
      </c>
      <c r="C11848" t="s">
        <v>823</v>
      </c>
      <c r="D11848">
        <v>5</v>
      </c>
      <c r="E11848" s="3">
        <v>671.98</v>
      </c>
      <c r="F11848" s="4">
        <v>0.1</v>
      </c>
      <c r="G11848" t="str">
        <f>VLOOKUP(C11848:C34385,Produkty!$A$2:$B$61,2,0)</f>
        <v>Termos 2</v>
      </c>
      <c r="H11848" s="6">
        <f t="shared" si="370"/>
        <v>3023.9100000000003</v>
      </c>
      <c r="I11848" t="str">
        <f t="shared" si="371"/>
        <v>Duża</v>
      </c>
    </row>
    <row r="11849" spans="1:9">
      <c r="A11849" t="s">
        <v>22469</v>
      </c>
      <c r="B11849" t="s">
        <v>6321</v>
      </c>
      <c r="C11849" t="s">
        <v>858</v>
      </c>
      <c r="D11849">
        <v>1</v>
      </c>
      <c r="E11849" s="3">
        <v>582.78</v>
      </c>
      <c r="F11849" s="4">
        <v>0.05</v>
      </c>
      <c r="G11849" t="str">
        <f>VLOOKUP(C11849:C34386,Produkty!$A$2:$B$61,2,0)</f>
        <v>Podkładka 3</v>
      </c>
      <c r="H11849" s="6">
        <f t="shared" si="370"/>
        <v>553.64099999999996</v>
      </c>
      <c r="I11849" t="str">
        <f t="shared" si="371"/>
        <v>Średnia</v>
      </c>
    </row>
    <row r="11850" spans="1:9">
      <c r="A11850" t="s">
        <v>22470</v>
      </c>
      <c r="B11850" t="s">
        <v>6322</v>
      </c>
      <c r="C11850" t="s">
        <v>786</v>
      </c>
      <c r="D11850">
        <v>1</v>
      </c>
      <c r="E11850" s="3">
        <v>949.75</v>
      </c>
      <c r="F11850" s="4">
        <v>0</v>
      </c>
      <c r="G11850" t="str">
        <f>VLOOKUP(C11850:C34387,Produkty!$A$2:$B$61,2,0)</f>
        <v>Powerbank 4</v>
      </c>
      <c r="H11850" s="6">
        <f t="shared" si="370"/>
        <v>949.75</v>
      </c>
      <c r="I11850" t="str">
        <f t="shared" si="371"/>
        <v>Średnia</v>
      </c>
    </row>
    <row r="11851" spans="1:9">
      <c r="A11851" t="s">
        <v>22471</v>
      </c>
      <c r="B11851" t="s">
        <v>6322</v>
      </c>
      <c r="C11851" t="s">
        <v>768</v>
      </c>
      <c r="D11851">
        <v>2</v>
      </c>
      <c r="E11851" s="3">
        <v>950.27</v>
      </c>
      <c r="F11851" s="4">
        <v>0.1</v>
      </c>
      <c r="G11851" t="str">
        <f>VLOOKUP(C11851:C34388,Produkty!$A$2:$B$61,2,0)</f>
        <v>Mysz 3</v>
      </c>
      <c r="H11851" s="6">
        <f t="shared" si="370"/>
        <v>1710.4860000000001</v>
      </c>
      <c r="I11851" t="str">
        <f t="shared" si="371"/>
        <v>Średnia</v>
      </c>
    </row>
    <row r="11852" spans="1:9">
      <c r="A11852" t="s">
        <v>22472</v>
      </c>
      <c r="B11852" t="s">
        <v>6322</v>
      </c>
      <c r="C11852" t="s">
        <v>858</v>
      </c>
      <c r="D11852">
        <v>5</v>
      </c>
      <c r="E11852" s="3">
        <v>595.34</v>
      </c>
      <c r="F11852" s="4">
        <v>0.1</v>
      </c>
      <c r="G11852" t="str">
        <f>VLOOKUP(C11852:C34389,Produkty!$A$2:$B$61,2,0)</f>
        <v>Podkładka 3</v>
      </c>
      <c r="H11852" s="6">
        <f t="shared" si="370"/>
        <v>2679.03</v>
      </c>
      <c r="I11852" t="str">
        <f t="shared" si="371"/>
        <v>Duża</v>
      </c>
    </row>
    <row r="11853" spans="1:9">
      <c r="A11853" t="s">
        <v>22473</v>
      </c>
      <c r="B11853" t="s">
        <v>6322</v>
      </c>
      <c r="C11853" t="s">
        <v>866</v>
      </c>
      <c r="D11853">
        <v>2</v>
      </c>
      <c r="E11853" s="3">
        <v>351.79</v>
      </c>
      <c r="F11853" s="4">
        <v>0.15</v>
      </c>
      <c r="G11853" t="str">
        <f>VLOOKUP(C11853:C34390,Produkty!$A$2:$B$61,2,0)</f>
        <v>Ładowarka 3</v>
      </c>
      <c r="H11853" s="6">
        <f t="shared" si="370"/>
        <v>598.04300000000001</v>
      </c>
      <c r="I11853" t="str">
        <f t="shared" si="371"/>
        <v>Średnia</v>
      </c>
    </row>
    <row r="11854" spans="1:9">
      <c r="A11854" t="s">
        <v>22474</v>
      </c>
      <c r="B11854" t="s">
        <v>6323</v>
      </c>
      <c r="C11854" t="s">
        <v>836</v>
      </c>
      <c r="D11854">
        <v>3</v>
      </c>
      <c r="E11854" s="3">
        <v>1102.49</v>
      </c>
      <c r="F11854" s="4">
        <v>0</v>
      </c>
      <c r="G11854" t="str">
        <f>VLOOKUP(C11854:C34391,Produkty!$A$2:$B$61,2,0)</f>
        <v>Kabel USB-C 4</v>
      </c>
      <c r="H11854" s="6">
        <f t="shared" si="370"/>
        <v>3307.4700000000003</v>
      </c>
      <c r="I11854" t="str">
        <f t="shared" si="371"/>
        <v>Duża</v>
      </c>
    </row>
    <row r="11855" spans="1:9">
      <c r="A11855" t="s">
        <v>22475</v>
      </c>
      <c r="B11855" t="s">
        <v>6323</v>
      </c>
      <c r="C11855" t="s">
        <v>819</v>
      </c>
      <c r="D11855">
        <v>5</v>
      </c>
      <c r="E11855" s="3">
        <v>277.17</v>
      </c>
      <c r="F11855" s="4">
        <v>0</v>
      </c>
      <c r="G11855" t="str">
        <f>VLOOKUP(C11855:C34392,Produkty!$A$2:$B$61,2,0)</f>
        <v>Czajnik 4</v>
      </c>
      <c r="H11855" s="6">
        <f t="shared" si="370"/>
        <v>1385.8500000000001</v>
      </c>
      <c r="I11855" t="str">
        <f t="shared" si="371"/>
        <v>Średnia</v>
      </c>
    </row>
    <row r="11856" spans="1:9">
      <c r="A11856" t="s">
        <v>22476</v>
      </c>
      <c r="B11856" t="s">
        <v>6323</v>
      </c>
      <c r="C11856" t="s">
        <v>786</v>
      </c>
      <c r="D11856">
        <v>6</v>
      </c>
      <c r="E11856" s="3">
        <v>962.66</v>
      </c>
      <c r="F11856" s="4">
        <v>0.2</v>
      </c>
      <c r="G11856" t="str">
        <f>VLOOKUP(C11856:C34393,Produkty!$A$2:$B$61,2,0)</f>
        <v>Powerbank 4</v>
      </c>
      <c r="H11856" s="6">
        <f t="shared" si="370"/>
        <v>4620.768</v>
      </c>
      <c r="I11856" t="str">
        <f t="shared" si="371"/>
        <v>Duża</v>
      </c>
    </row>
    <row r="11857" spans="1:9">
      <c r="A11857" t="s">
        <v>22477</v>
      </c>
      <c r="B11857" t="s">
        <v>6323</v>
      </c>
      <c r="C11857" t="s">
        <v>770</v>
      </c>
      <c r="D11857">
        <v>3</v>
      </c>
      <c r="E11857" s="3">
        <v>315.31</v>
      </c>
      <c r="F11857" s="4">
        <v>0.05</v>
      </c>
      <c r="G11857" t="str">
        <f>VLOOKUP(C11857:C34394,Produkty!$A$2:$B$61,2,0)</f>
        <v>Mysz 4</v>
      </c>
      <c r="H11857" s="6">
        <f t="shared" si="370"/>
        <v>898.63350000000003</v>
      </c>
      <c r="I11857" t="str">
        <f t="shared" si="371"/>
        <v>Średnia</v>
      </c>
    </row>
    <row r="11858" spans="1:9">
      <c r="A11858" t="s">
        <v>22478</v>
      </c>
      <c r="B11858" t="s">
        <v>6324</v>
      </c>
      <c r="C11858" t="s">
        <v>780</v>
      </c>
      <c r="D11858">
        <v>6</v>
      </c>
      <c r="E11858" s="3">
        <v>701.16</v>
      </c>
      <c r="F11858" s="4">
        <v>0.15</v>
      </c>
      <c r="G11858" t="str">
        <f>VLOOKUP(C11858:C34395,Produkty!$A$2:$B$61,2,0)</f>
        <v>Powerbank 1</v>
      </c>
      <c r="H11858" s="6">
        <f t="shared" si="370"/>
        <v>3575.9159999999997</v>
      </c>
      <c r="I11858" t="str">
        <f t="shared" si="371"/>
        <v>Duża</v>
      </c>
    </row>
    <row r="11859" spans="1:9">
      <c r="A11859" t="s">
        <v>22479</v>
      </c>
      <c r="B11859" t="s">
        <v>6324</v>
      </c>
      <c r="C11859" t="s">
        <v>842</v>
      </c>
      <c r="D11859">
        <v>6</v>
      </c>
      <c r="E11859" s="3">
        <v>847.53</v>
      </c>
      <c r="F11859" s="4">
        <v>0.05</v>
      </c>
      <c r="G11859" t="str">
        <f>VLOOKUP(C11859:C34396,Produkty!$A$2:$B$61,2,0)</f>
        <v>Etui 3</v>
      </c>
      <c r="H11859" s="6">
        <f t="shared" si="370"/>
        <v>4830.9210000000003</v>
      </c>
      <c r="I11859" t="str">
        <f t="shared" si="371"/>
        <v>Duża</v>
      </c>
    </row>
    <row r="11860" spans="1:9">
      <c r="A11860" t="s">
        <v>22480</v>
      </c>
      <c r="B11860" t="s">
        <v>6324</v>
      </c>
      <c r="C11860" t="s">
        <v>799</v>
      </c>
      <c r="D11860">
        <v>2</v>
      </c>
      <c r="E11860" s="3">
        <v>363.85</v>
      </c>
      <c r="F11860" s="4">
        <v>0</v>
      </c>
      <c r="G11860" t="str">
        <f>VLOOKUP(C11860:C34397,Produkty!$A$2:$B$61,2,0)</f>
        <v>Lampka 2</v>
      </c>
      <c r="H11860" s="6">
        <f t="shared" si="370"/>
        <v>727.7</v>
      </c>
      <c r="I11860" t="str">
        <f t="shared" si="371"/>
        <v>Średnia</v>
      </c>
    </row>
    <row r="11861" spans="1:9">
      <c r="A11861" t="s">
        <v>22481</v>
      </c>
      <c r="B11861" t="s">
        <v>6325</v>
      </c>
      <c r="C11861" t="s">
        <v>805</v>
      </c>
      <c r="D11861">
        <v>1</v>
      </c>
      <c r="E11861" s="3">
        <v>223.48</v>
      </c>
      <c r="F11861" s="4">
        <v>0</v>
      </c>
      <c r="G11861" t="str">
        <f>VLOOKUP(C11861:C34398,Produkty!$A$2:$B$61,2,0)</f>
        <v>Organizer 1</v>
      </c>
      <c r="H11861" s="6">
        <f t="shared" si="370"/>
        <v>223.48</v>
      </c>
      <c r="I11861" t="str">
        <f t="shared" si="371"/>
        <v>Mała</v>
      </c>
    </row>
    <row r="11862" spans="1:9">
      <c r="A11862" t="s">
        <v>22482</v>
      </c>
      <c r="B11862" t="s">
        <v>6325</v>
      </c>
      <c r="C11862" t="s">
        <v>848</v>
      </c>
      <c r="D11862">
        <v>2</v>
      </c>
      <c r="E11862" s="3">
        <v>1204.1500000000001</v>
      </c>
      <c r="F11862" s="4">
        <v>0.15</v>
      </c>
      <c r="G11862" t="str">
        <f>VLOOKUP(C11862:C34399,Produkty!$A$2:$B$61,2,0)</f>
        <v>Hub USB 2</v>
      </c>
      <c r="H11862" s="6">
        <f t="shared" si="370"/>
        <v>2047.0550000000001</v>
      </c>
      <c r="I11862" t="str">
        <f t="shared" si="371"/>
        <v>Duża</v>
      </c>
    </row>
    <row r="11863" spans="1:9">
      <c r="A11863" t="s">
        <v>22483</v>
      </c>
      <c r="B11863" t="s">
        <v>6325</v>
      </c>
      <c r="C11863" t="s">
        <v>854</v>
      </c>
      <c r="D11863">
        <v>6</v>
      </c>
      <c r="E11863" s="3">
        <v>319.45999999999998</v>
      </c>
      <c r="F11863" s="4">
        <v>0.05</v>
      </c>
      <c r="G11863" t="str">
        <f>VLOOKUP(C11863:C34400,Produkty!$A$2:$B$61,2,0)</f>
        <v>Podkładka 1</v>
      </c>
      <c r="H11863" s="6">
        <f t="shared" si="370"/>
        <v>1820.9219999999998</v>
      </c>
      <c r="I11863" t="str">
        <f t="shared" si="371"/>
        <v>Średnia</v>
      </c>
    </row>
    <row r="11864" spans="1:9">
      <c r="A11864" t="s">
        <v>22484</v>
      </c>
      <c r="B11864" t="s">
        <v>6325</v>
      </c>
      <c r="C11864" t="s">
        <v>774</v>
      </c>
      <c r="D11864">
        <v>3</v>
      </c>
      <c r="E11864" s="3">
        <v>98.1</v>
      </c>
      <c r="F11864" s="4">
        <v>0</v>
      </c>
      <c r="G11864" t="str">
        <f>VLOOKUP(C11864:C34401,Produkty!$A$2:$B$61,2,0)</f>
        <v>Monitor 2</v>
      </c>
      <c r="H11864" s="6">
        <f t="shared" si="370"/>
        <v>294.29999999999995</v>
      </c>
      <c r="I11864" t="str">
        <f t="shared" si="371"/>
        <v>Mała</v>
      </c>
    </row>
    <row r="11865" spans="1:9">
      <c r="A11865" t="s">
        <v>22485</v>
      </c>
      <c r="B11865" t="s">
        <v>6326</v>
      </c>
      <c r="C11865" t="s">
        <v>776</v>
      </c>
      <c r="D11865">
        <v>3</v>
      </c>
      <c r="E11865" s="3">
        <v>972.24</v>
      </c>
      <c r="F11865" s="4">
        <v>0.1</v>
      </c>
      <c r="G11865" t="str">
        <f>VLOOKUP(C11865:C34402,Produkty!$A$2:$B$61,2,0)</f>
        <v>Monitor 3</v>
      </c>
      <c r="H11865" s="6">
        <f t="shared" si="370"/>
        <v>2625.0480000000002</v>
      </c>
      <c r="I11865" t="str">
        <f t="shared" si="371"/>
        <v>Duża</v>
      </c>
    </row>
    <row r="11866" spans="1:9">
      <c r="A11866" t="s">
        <v>22486</v>
      </c>
      <c r="B11866" t="s">
        <v>6326</v>
      </c>
      <c r="C11866" t="s">
        <v>782</v>
      </c>
      <c r="D11866">
        <v>5</v>
      </c>
      <c r="E11866" s="3">
        <v>437.63</v>
      </c>
      <c r="F11866" s="4">
        <v>0.1</v>
      </c>
      <c r="G11866" t="str">
        <f>VLOOKUP(C11866:C34403,Produkty!$A$2:$B$61,2,0)</f>
        <v>Powerbank 2</v>
      </c>
      <c r="H11866" s="6">
        <f t="shared" si="370"/>
        <v>1969.335</v>
      </c>
      <c r="I11866" t="str">
        <f t="shared" si="371"/>
        <v>Średnia</v>
      </c>
    </row>
    <row r="11867" spans="1:9">
      <c r="A11867" t="s">
        <v>22487</v>
      </c>
      <c r="B11867" t="s">
        <v>6327</v>
      </c>
      <c r="C11867" t="s">
        <v>784</v>
      </c>
      <c r="D11867">
        <v>5</v>
      </c>
      <c r="E11867" s="3">
        <v>962.16</v>
      </c>
      <c r="F11867" s="4">
        <v>0.15</v>
      </c>
      <c r="G11867" t="str">
        <f>VLOOKUP(C11867:C34404,Produkty!$A$2:$B$61,2,0)</f>
        <v>Powerbank 3</v>
      </c>
      <c r="H11867" s="6">
        <f t="shared" si="370"/>
        <v>4089.18</v>
      </c>
      <c r="I11867" t="str">
        <f t="shared" si="371"/>
        <v>Duża</v>
      </c>
    </row>
    <row r="11868" spans="1:9">
      <c r="A11868" t="s">
        <v>22488</v>
      </c>
      <c r="B11868" t="s">
        <v>6327</v>
      </c>
      <c r="C11868" t="s">
        <v>756</v>
      </c>
      <c r="D11868">
        <v>2</v>
      </c>
      <c r="E11868" s="3">
        <v>366.57</v>
      </c>
      <c r="F11868" s="4">
        <v>0</v>
      </c>
      <c r="G11868" t="str">
        <f>VLOOKUP(C11868:C34405,Produkty!$A$2:$B$61,2,0)</f>
        <v>Klawiatura 1</v>
      </c>
      <c r="H11868" s="6">
        <f t="shared" si="370"/>
        <v>733.14</v>
      </c>
      <c r="I11868" t="str">
        <f t="shared" si="371"/>
        <v>Średnia</v>
      </c>
    </row>
    <row r="11869" spans="1:9">
      <c r="A11869" t="s">
        <v>22489</v>
      </c>
      <c r="B11869" t="s">
        <v>6327</v>
      </c>
      <c r="C11869" t="s">
        <v>784</v>
      </c>
      <c r="D11869">
        <v>5</v>
      </c>
      <c r="E11869" s="3">
        <v>911.67</v>
      </c>
      <c r="F11869" s="4">
        <v>0.05</v>
      </c>
      <c r="G11869" t="str">
        <f>VLOOKUP(C11869:C34406,Produkty!$A$2:$B$61,2,0)</f>
        <v>Powerbank 3</v>
      </c>
      <c r="H11869" s="6">
        <f t="shared" si="370"/>
        <v>4330.432499999999</v>
      </c>
      <c r="I11869" t="str">
        <f t="shared" si="371"/>
        <v>Duża</v>
      </c>
    </row>
    <row r="11870" spans="1:9">
      <c r="A11870" t="s">
        <v>22490</v>
      </c>
      <c r="B11870" t="s">
        <v>6327</v>
      </c>
      <c r="C11870" t="s">
        <v>825</v>
      </c>
      <c r="D11870">
        <v>6</v>
      </c>
      <c r="E11870" s="3">
        <v>982.57</v>
      </c>
      <c r="F11870" s="4">
        <v>0</v>
      </c>
      <c r="G11870" t="str">
        <f>VLOOKUP(C11870:C34407,Produkty!$A$2:$B$61,2,0)</f>
        <v>Termos 3</v>
      </c>
      <c r="H11870" s="6">
        <f t="shared" si="370"/>
        <v>5895.42</v>
      </c>
      <c r="I11870" t="str">
        <f t="shared" si="371"/>
        <v>Duża</v>
      </c>
    </row>
    <row r="11871" spans="1:9">
      <c r="A11871" t="s">
        <v>22491</v>
      </c>
      <c r="B11871" t="s">
        <v>6328</v>
      </c>
      <c r="C11871" t="s">
        <v>791</v>
      </c>
      <c r="D11871">
        <v>2</v>
      </c>
      <c r="E11871" s="3">
        <v>233.44</v>
      </c>
      <c r="F11871" s="4">
        <v>0.05</v>
      </c>
      <c r="G11871" t="str">
        <f>VLOOKUP(C11871:C34408,Produkty!$A$2:$B$61,2,0)</f>
        <v>Krzesło biurowe 2</v>
      </c>
      <c r="H11871" s="6">
        <f t="shared" si="370"/>
        <v>443.536</v>
      </c>
      <c r="I11871" t="str">
        <f t="shared" si="371"/>
        <v>Mała</v>
      </c>
    </row>
    <row r="11872" spans="1:9">
      <c r="A11872" t="s">
        <v>22492</v>
      </c>
      <c r="B11872" t="s">
        <v>6328</v>
      </c>
      <c r="C11872" t="s">
        <v>850</v>
      </c>
      <c r="D11872">
        <v>2</v>
      </c>
      <c r="E11872" s="3">
        <v>32.49</v>
      </c>
      <c r="F11872" s="4">
        <v>0.05</v>
      </c>
      <c r="G11872" t="str">
        <f>VLOOKUP(C11872:C34409,Produkty!$A$2:$B$61,2,0)</f>
        <v>Hub USB 3</v>
      </c>
      <c r="H11872" s="6">
        <f t="shared" si="370"/>
        <v>61.731000000000002</v>
      </c>
      <c r="I11872" t="str">
        <f t="shared" si="371"/>
        <v>Mała</v>
      </c>
    </row>
    <row r="11873" spans="1:9">
      <c r="A11873" t="s">
        <v>22493</v>
      </c>
      <c r="B11873" t="s">
        <v>6329</v>
      </c>
      <c r="C11873" t="s">
        <v>840</v>
      </c>
      <c r="D11873">
        <v>3</v>
      </c>
      <c r="E11873" s="3">
        <v>137.87</v>
      </c>
      <c r="F11873" s="4">
        <v>0.05</v>
      </c>
      <c r="G11873" t="str">
        <f>VLOOKUP(C11873:C34410,Produkty!$A$2:$B$61,2,0)</f>
        <v>Etui 2</v>
      </c>
      <c r="H11873" s="6">
        <f t="shared" si="370"/>
        <v>392.92950000000002</v>
      </c>
      <c r="I11873" t="str">
        <f t="shared" si="371"/>
        <v>Mała</v>
      </c>
    </row>
    <row r="11874" spans="1:9">
      <c r="A11874" t="s">
        <v>22494</v>
      </c>
      <c r="B11874" t="s">
        <v>6330</v>
      </c>
      <c r="C11874" t="s">
        <v>811</v>
      </c>
      <c r="D11874">
        <v>6</v>
      </c>
      <c r="E11874" s="3">
        <v>668.86</v>
      </c>
      <c r="F11874" s="4">
        <v>0</v>
      </c>
      <c r="G11874" t="str">
        <f>VLOOKUP(C11874:C34411,Produkty!$A$2:$B$61,2,0)</f>
        <v>Organizer 4</v>
      </c>
      <c r="H11874" s="6">
        <f t="shared" si="370"/>
        <v>4013.16</v>
      </c>
      <c r="I11874" t="str">
        <f t="shared" si="371"/>
        <v>Duża</v>
      </c>
    </row>
    <row r="11875" spans="1:9">
      <c r="A11875" t="s">
        <v>22495</v>
      </c>
      <c r="B11875" t="s">
        <v>6330</v>
      </c>
      <c r="C11875" t="s">
        <v>813</v>
      </c>
      <c r="D11875">
        <v>4</v>
      </c>
      <c r="E11875" s="3">
        <v>1025.92</v>
      </c>
      <c r="F11875" s="4">
        <v>0</v>
      </c>
      <c r="G11875" t="str">
        <f>VLOOKUP(C11875:C34412,Produkty!$A$2:$B$61,2,0)</f>
        <v>Czajnik 1</v>
      </c>
      <c r="H11875" s="6">
        <f t="shared" si="370"/>
        <v>4103.68</v>
      </c>
      <c r="I11875" t="str">
        <f t="shared" si="371"/>
        <v>Duża</v>
      </c>
    </row>
    <row r="11876" spans="1:9">
      <c r="A11876" t="s">
        <v>22496</v>
      </c>
      <c r="B11876" t="s">
        <v>6330</v>
      </c>
      <c r="C11876" t="s">
        <v>754</v>
      </c>
      <c r="D11876">
        <v>5</v>
      </c>
      <c r="E11876" s="3">
        <v>786.05</v>
      </c>
      <c r="F11876" s="4">
        <v>0.05</v>
      </c>
      <c r="G11876" t="str">
        <f>VLOOKUP(C11876:C34413,Produkty!$A$2:$B$61,2,0)</f>
        <v>Słuchawki 4</v>
      </c>
      <c r="H11876" s="6">
        <f t="shared" si="370"/>
        <v>3733.7374999999997</v>
      </c>
      <c r="I11876" t="str">
        <f t="shared" si="371"/>
        <v>Duża</v>
      </c>
    </row>
    <row r="11877" spans="1:9">
      <c r="A11877" t="s">
        <v>22497</v>
      </c>
      <c r="B11877" t="s">
        <v>6331</v>
      </c>
      <c r="C11877" t="s">
        <v>852</v>
      </c>
      <c r="D11877">
        <v>5</v>
      </c>
      <c r="E11877" s="3">
        <v>767.22</v>
      </c>
      <c r="F11877" s="4">
        <v>0.2</v>
      </c>
      <c r="G11877" t="str">
        <f>VLOOKUP(C11877:C34414,Produkty!$A$2:$B$61,2,0)</f>
        <v>Hub USB 4</v>
      </c>
      <c r="H11877" s="6">
        <f t="shared" si="370"/>
        <v>3068.8800000000006</v>
      </c>
      <c r="I11877" t="str">
        <f t="shared" si="371"/>
        <v>Duża</v>
      </c>
    </row>
    <row r="11878" spans="1:9">
      <c r="A11878" t="s">
        <v>22498</v>
      </c>
      <c r="B11878" t="s">
        <v>6331</v>
      </c>
      <c r="C11878" t="s">
        <v>793</v>
      </c>
      <c r="D11878">
        <v>4</v>
      </c>
      <c r="E11878" s="3">
        <v>88.93</v>
      </c>
      <c r="F11878" s="4">
        <v>0.15</v>
      </c>
      <c r="G11878" t="str">
        <f>VLOOKUP(C11878:C34415,Produkty!$A$2:$B$61,2,0)</f>
        <v>Krzesło biurowe 3</v>
      </c>
      <c r="H11878" s="6">
        <f t="shared" si="370"/>
        <v>302.36200000000002</v>
      </c>
      <c r="I11878" t="str">
        <f t="shared" si="371"/>
        <v>Mała</v>
      </c>
    </row>
    <row r="11879" spans="1:9">
      <c r="A11879" t="s">
        <v>22499</v>
      </c>
      <c r="B11879" t="s">
        <v>6332</v>
      </c>
      <c r="C11879" t="s">
        <v>807</v>
      </c>
      <c r="D11879">
        <v>4</v>
      </c>
      <c r="E11879" s="3">
        <v>182.67</v>
      </c>
      <c r="F11879" s="4">
        <v>0.1</v>
      </c>
      <c r="G11879" t="str">
        <f>VLOOKUP(C11879:C34416,Produkty!$A$2:$B$61,2,0)</f>
        <v>Organizer 2</v>
      </c>
      <c r="H11879" s="6">
        <f t="shared" si="370"/>
        <v>657.61199999999997</v>
      </c>
      <c r="I11879" t="str">
        <f t="shared" si="371"/>
        <v>Średnia</v>
      </c>
    </row>
    <row r="11880" spans="1:9">
      <c r="A11880" t="s">
        <v>22500</v>
      </c>
      <c r="B11880" t="s">
        <v>6332</v>
      </c>
      <c r="C11880" t="s">
        <v>776</v>
      </c>
      <c r="D11880">
        <v>6</v>
      </c>
      <c r="E11880" s="3">
        <v>941.3</v>
      </c>
      <c r="F11880" s="4">
        <v>0</v>
      </c>
      <c r="G11880" t="str">
        <f>VLOOKUP(C11880:C34417,Produkty!$A$2:$B$61,2,0)</f>
        <v>Monitor 3</v>
      </c>
      <c r="H11880" s="6">
        <f t="shared" si="370"/>
        <v>5647.7999999999993</v>
      </c>
      <c r="I11880" t="str">
        <f t="shared" si="371"/>
        <v>Duża</v>
      </c>
    </row>
    <row r="11881" spans="1:9">
      <c r="A11881" t="s">
        <v>22501</v>
      </c>
      <c r="B11881" t="s">
        <v>6332</v>
      </c>
      <c r="C11881" t="s">
        <v>805</v>
      </c>
      <c r="D11881">
        <v>3</v>
      </c>
      <c r="E11881" s="3">
        <v>214.16</v>
      </c>
      <c r="F11881" s="4">
        <v>0.2</v>
      </c>
      <c r="G11881" t="str">
        <f>VLOOKUP(C11881:C34418,Produkty!$A$2:$B$61,2,0)</f>
        <v>Organizer 1</v>
      </c>
      <c r="H11881" s="6">
        <f t="shared" si="370"/>
        <v>513.98400000000004</v>
      </c>
      <c r="I11881" t="str">
        <f t="shared" si="371"/>
        <v>Średnia</v>
      </c>
    </row>
    <row r="11882" spans="1:9">
      <c r="A11882" t="s">
        <v>22502</v>
      </c>
      <c r="B11882" t="s">
        <v>6332</v>
      </c>
      <c r="C11882" t="s">
        <v>774</v>
      </c>
      <c r="D11882">
        <v>1</v>
      </c>
      <c r="E11882" s="3">
        <v>97.93</v>
      </c>
      <c r="F11882" s="4">
        <v>0</v>
      </c>
      <c r="G11882" t="str">
        <f>VLOOKUP(C11882:C34419,Produkty!$A$2:$B$61,2,0)</f>
        <v>Monitor 2</v>
      </c>
      <c r="H11882" s="6">
        <f t="shared" si="370"/>
        <v>97.93</v>
      </c>
      <c r="I11882" t="str">
        <f t="shared" si="371"/>
        <v>Mała</v>
      </c>
    </row>
    <row r="11883" spans="1:9">
      <c r="A11883" t="s">
        <v>22503</v>
      </c>
      <c r="B11883" t="s">
        <v>6333</v>
      </c>
      <c r="C11883" t="s">
        <v>764</v>
      </c>
      <c r="D11883">
        <v>4</v>
      </c>
      <c r="E11883" s="3">
        <v>252.94</v>
      </c>
      <c r="F11883" s="4">
        <v>0.15</v>
      </c>
      <c r="G11883" t="str">
        <f>VLOOKUP(C11883:C34420,Produkty!$A$2:$B$61,2,0)</f>
        <v>Mysz 1</v>
      </c>
      <c r="H11883" s="6">
        <f t="shared" si="370"/>
        <v>859.99599999999998</v>
      </c>
      <c r="I11883" t="str">
        <f t="shared" si="371"/>
        <v>Średnia</v>
      </c>
    </row>
    <row r="11884" spans="1:9">
      <c r="A11884" t="s">
        <v>22504</v>
      </c>
      <c r="B11884" t="s">
        <v>6333</v>
      </c>
      <c r="C11884" t="s">
        <v>850</v>
      </c>
      <c r="D11884">
        <v>5</v>
      </c>
      <c r="E11884" s="3">
        <v>33.79</v>
      </c>
      <c r="F11884" s="4">
        <v>0.15</v>
      </c>
      <c r="G11884" t="str">
        <f>VLOOKUP(C11884:C34421,Produkty!$A$2:$B$61,2,0)</f>
        <v>Hub USB 3</v>
      </c>
      <c r="H11884" s="6">
        <f t="shared" si="370"/>
        <v>143.60749999999999</v>
      </c>
      <c r="I11884" t="str">
        <f t="shared" si="371"/>
        <v>Mała</v>
      </c>
    </row>
    <row r="11885" spans="1:9">
      <c r="A11885" t="s">
        <v>22505</v>
      </c>
      <c r="B11885" t="s">
        <v>6334</v>
      </c>
      <c r="C11885" t="s">
        <v>764</v>
      </c>
      <c r="D11885">
        <v>6</v>
      </c>
      <c r="E11885" s="3">
        <v>266.12</v>
      </c>
      <c r="F11885" s="4">
        <v>0</v>
      </c>
      <c r="G11885" t="str">
        <f>VLOOKUP(C11885:C34422,Produkty!$A$2:$B$61,2,0)</f>
        <v>Mysz 1</v>
      </c>
      <c r="H11885" s="6">
        <f t="shared" si="370"/>
        <v>1596.72</v>
      </c>
      <c r="I11885" t="str">
        <f t="shared" si="371"/>
        <v>Średnia</v>
      </c>
    </row>
    <row r="11886" spans="1:9">
      <c r="A11886" t="s">
        <v>22506</v>
      </c>
      <c r="B11886" t="s">
        <v>6334</v>
      </c>
      <c r="C11886" t="s">
        <v>817</v>
      </c>
      <c r="D11886">
        <v>2</v>
      </c>
      <c r="E11886" s="3">
        <v>322.56</v>
      </c>
      <c r="F11886" s="4">
        <v>0.05</v>
      </c>
      <c r="G11886" t="str">
        <f>VLOOKUP(C11886:C34423,Produkty!$A$2:$B$61,2,0)</f>
        <v>Czajnik 3</v>
      </c>
      <c r="H11886" s="6">
        <f t="shared" si="370"/>
        <v>612.86399999999992</v>
      </c>
      <c r="I11886" t="str">
        <f t="shared" si="371"/>
        <v>Średnia</v>
      </c>
    </row>
    <row r="11887" spans="1:9">
      <c r="A11887" t="s">
        <v>22507</v>
      </c>
      <c r="B11887" t="s">
        <v>6334</v>
      </c>
      <c r="C11887" t="s">
        <v>747</v>
      </c>
      <c r="D11887">
        <v>6</v>
      </c>
      <c r="E11887" s="3">
        <v>556.88</v>
      </c>
      <c r="F11887" s="4">
        <v>0</v>
      </c>
      <c r="G11887" t="str">
        <f>VLOOKUP(C11887:C34424,Produkty!$A$2:$B$61,2,0)</f>
        <v>Słuchawki 1</v>
      </c>
      <c r="H11887" s="6">
        <f t="shared" si="370"/>
        <v>3341.2799999999997</v>
      </c>
      <c r="I11887" t="str">
        <f t="shared" si="371"/>
        <v>Duża</v>
      </c>
    </row>
    <row r="11888" spans="1:9">
      <c r="A11888" t="s">
        <v>22508</v>
      </c>
      <c r="B11888" t="s">
        <v>6335</v>
      </c>
      <c r="C11888" t="s">
        <v>807</v>
      </c>
      <c r="D11888">
        <v>3</v>
      </c>
      <c r="E11888" s="3">
        <v>184.62</v>
      </c>
      <c r="F11888" s="4">
        <v>0.05</v>
      </c>
      <c r="G11888" t="str">
        <f>VLOOKUP(C11888:C34425,Produkty!$A$2:$B$61,2,0)</f>
        <v>Organizer 2</v>
      </c>
      <c r="H11888" s="6">
        <f t="shared" si="370"/>
        <v>526.16700000000003</v>
      </c>
      <c r="I11888" t="str">
        <f t="shared" si="371"/>
        <v>Średnia</v>
      </c>
    </row>
    <row r="11889" spans="1:9">
      <c r="A11889" t="s">
        <v>22509</v>
      </c>
      <c r="B11889" t="s">
        <v>6336</v>
      </c>
      <c r="C11889" t="s">
        <v>786</v>
      </c>
      <c r="D11889">
        <v>3</v>
      </c>
      <c r="E11889" s="3">
        <v>947.43</v>
      </c>
      <c r="F11889" s="4">
        <v>0.05</v>
      </c>
      <c r="G11889" t="str">
        <f>VLOOKUP(C11889:C34426,Produkty!$A$2:$B$61,2,0)</f>
        <v>Powerbank 4</v>
      </c>
      <c r="H11889" s="6">
        <f t="shared" si="370"/>
        <v>2700.1754999999998</v>
      </c>
      <c r="I11889" t="str">
        <f t="shared" si="371"/>
        <v>Duża</v>
      </c>
    </row>
    <row r="11890" spans="1:9">
      <c r="A11890" t="s">
        <v>22510</v>
      </c>
      <c r="B11890" t="s">
        <v>6336</v>
      </c>
      <c r="C11890" t="s">
        <v>797</v>
      </c>
      <c r="D11890">
        <v>2</v>
      </c>
      <c r="E11890" s="3">
        <v>647.01</v>
      </c>
      <c r="F11890" s="4">
        <v>0.15</v>
      </c>
      <c r="G11890" t="str">
        <f>VLOOKUP(C11890:C34427,Produkty!$A$2:$B$61,2,0)</f>
        <v>Lampka 1</v>
      </c>
      <c r="H11890" s="6">
        <f t="shared" si="370"/>
        <v>1099.9169999999999</v>
      </c>
      <c r="I11890" t="str">
        <f t="shared" si="371"/>
        <v>Średnia</v>
      </c>
    </row>
    <row r="11891" spans="1:9">
      <c r="A11891" t="s">
        <v>22511</v>
      </c>
      <c r="B11891" t="s">
        <v>6336</v>
      </c>
      <c r="C11891" t="s">
        <v>846</v>
      </c>
      <c r="D11891">
        <v>2</v>
      </c>
      <c r="E11891" s="3">
        <v>1063.3699999999999</v>
      </c>
      <c r="F11891" s="4">
        <v>0.05</v>
      </c>
      <c r="G11891" t="str">
        <f>VLOOKUP(C11891:C34428,Produkty!$A$2:$B$61,2,0)</f>
        <v>Hub USB 1</v>
      </c>
      <c r="H11891" s="6">
        <f t="shared" si="370"/>
        <v>2020.4029999999998</v>
      </c>
      <c r="I11891" t="str">
        <f t="shared" si="371"/>
        <v>Duża</v>
      </c>
    </row>
    <row r="11892" spans="1:9">
      <c r="A11892" t="s">
        <v>22512</v>
      </c>
      <c r="B11892" t="s">
        <v>6337</v>
      </c>
      <c r="C11892" t="s">
        <v>850</v>
      </c>
      <c r="D11892">
        <v>6</v>
      </c>
      <c r="E11892" s="3">
        <v>32.590000000000003</v>
      </c>
      <c r="F11892" s="4">
        <v>0.2</v>
      </c>
      <c r="G11892" t="str">
        <f>VLOOKUP(C11892:C34429,Produkty!$A$2:$B$61,2,0)</f>
        <v>Hub USB 3</v>
      </c>
      <c r="H11892" s="6">
        <f t="shared" si="370"/>
        <v>156.43200000000002</v>
      </c>
      <c r="I11892" t="str">
        <f t="shared" si="371"/>
        <v>Mała</v>
      </c>
    </row>
    <row r="11893" spans="1:9">
      <c r="A11893" t="s">
        <v>22513</v>
      </c>
      <c r="B11893" t="s">
        <v>6337</v>
      </c>
      <c r="C11893" t="s">
        <v>770</v>
      </c>
      <c r="D11893">
        <v>2</v>
      </c>
      <c r="E11893" s="3">
        <v>315.73</v>
      </c>
      <c r="F11893" s="4">
        <v>0.2</v>
      </c>
      <c r="G11893" t="str">
        <f>VLOOKUP(C11893:C34430,Produkty!$A$2:$B$61,2,0)</f>
        <v>Mysz 4</v>
      </c>
      <c r="H11893" s="6">
        <f t="shared" si="370"/>
        <v>505.16800000000006</v>
      </c>
      <c r="I11893" t="str">
        <f t="shared" si="371"/>
        <v>Średnia</v>
      </c>
    </row>
    <row r="11894" spans="1:9">
      <c r="A11894" t="s">
        <v>22514</v>
      </c>
      <c r="B11894" t="s">
        <v>6338</v>
      </c>
      <c r="C11894" t="s">
        <v>864</v>
      </c>
      <c r="D11894">
        <v>1</v>
      </c>
      <c r="E11894" s="3">
        <v>1141.29</v>
      </c>
      <c r="F11894" s="4">
        <v>0</v>
      </c>
      <c r="G11894" t="str">
        <f>VLOOKUP(C11894:C34431,Produkty!$A$2:$B$61,2,0)</f>
        <v>Ładowarka 2</v>
      </c>
      <c r="H11894" s="6">
        <f t="shared" si="370"/>
        <v>1141.29</v>
      </c>
      <c r="I11894" t="str">
        <f t="shared" si="371"/>
        <v>Średnia</v>
      </c>
    </row>
    <row r="11895" spans="1:9">
      <c r="A11895" t="s">
        <v>22515</v>
      </c>
      <c r="B11895" t="s">
        <v>6338</v>
      </c>
      <c r="C11895" t="s">
        <v>805</v>
      </c>
      <c r="D11895">
        <v>5</v>
      </c>
      <c r="E11895" s="3">
        <v>220.98</v>
      </c>
      <c r="F11895" s="4">
        <v>0.15</v>
      </c>
      <c r="G11895" t="str">
        <f>VLOOKUP(C11895:C34432,Produkty!$A$2:$B$61,2,0)</f>
        <v>Organizer 1</v>
      </c>
      <c r="H11895" s="6">
        <f t="shared" si="370"/>
        <v>939.16499999999985</v>
      </c>
      <c r="I11895" t="str">
        <f t="shared" si="371"/>
        <v>Średnia</v>
      </c>
    </row>
    <row r="11896" spans="1:9">
      <c r="A11896" t="s">
        <v>22516</v>
      </c>
      <c r="B11896" t="s">
        <v>6339</v>
      </c>
      <c r="C11896" t="s">
        <v>772</v>
      </c>
      <c r="D11896">
        <v>3</v>
      </c>
      <c r="E11896" s="3">
        <v>957.25</v>
      </c>
      <c r="F11896" s="4">
        <v>0.2</v>
      </c>
      <c r="G11896" t="str">
        <f>VLOOKUP(C11896:C34433,Produkty!$A$2:$B$61,2,0)</f>
        <v>Monitor 1</v>
      </c>
      <c r="H11896" s="6">
        <f t="shared" si="370"/>
        <v>2297.4</v>
      </c>
      <c r="I11896" t="str">
        <f t="shared" si="371"/>
        <v>Duża</v>
      </c>
    </row>
    <row r="11897" spans="1:9">
      <c r="A11897" t="s">
        <v>22517</v>
      </c>
      <c r="B11897" t="s">
        <v>6339</v>
      </c>
      <c r="C11897" t="s">
        <v>838</v>
      </c>
      <c r="D11897">
        <v>5</v>
      </c>
      <c r="E11897" s="3">
        <v>95.57</v>
      </c>
      <c r="F11897" s="4">
        <v>0.2</v>
      </c>
      <c r="G11897" t="str">
        <f>VLOOKUP(C11897:C34434,Produkty!$A$2:$B$61,2,0)</f>
        <v>Etui 1</v>
      </c>
      <c r="H11897" s="6">
        <f t="shared" si="370"/>
        <v>382.28</v>
      </c>
      <c r="I11897" t="str">
        <f t="shared" si="371"/>
        <v>Mała</v>
      </c>
    </row>
    <row r="11898" spans="1:9">
      <c r="A11898" t="s">
        <v>22518</v>
      </c>
      <c r="B11898" t="s">
        <v>6340</v>
      </c>
      <c r="C11898" t="s">
        <v>825</v>
      </c>
      <c r="D11898">
        <v>1</v>
      </c>
      <c r="E11898" s="3">
        <v>948.99</v>
      </c>
      <c r="F11898" s="4">
        <v>0</v>
      </c>
      <c r="G11898" t="str">
        <f>VLOOKUP(C11898:C34435,Produkty!$A$2:$B$61,2,0)</f>
        <v>Termos 3</v>
      </c>
      <c r="H11898" s="6">
        <f t="shared" si="370"/>
        <v>948.99</v>
      </c>
      <c r="I11898" t="str">
        <f t="shared" si="371"/>
        <v>Średnia</v>
      </c>
    </row>
    <row r="11899" spans="1:9">
      <c r="A11899" t="s">
        <v>22519</v>
      </c>
      <c r="B11899" t="s">
        <v>6340</v>
      </c>
      <c r="C11899" t="s">
        <v>764</v>
      </c>
      <c r="D11899">
        <v>5</v>
      </c>
      <c r="E11899" s="3">
        <v>263.23</v>
      </c>
      <c r="F11899" s="4">
        <v>0.2</v>
      </c>
      <c r="G11899" t="str">
        <f>VLOOKUP(C11899:C34436,Produkty!$A$2:$B$61,2,0)</f>
        <v>Mysz 1</v>
      </c>
      <c r="H11899" s="6">
        <f t="shared" si="370"/>
        <v>1052.92</v>
      </c>
      <c r="I11899" t="str">
        <f t="shared" si="371"/>
        <v>Średnia</v>
      </c>
    </row>
    <row r="11900" spans="1:9">
      <c r="A11900" t="s">
        <v>22520</v>
      </c>
      <c r="B11900" t="s">
        <v>6340</v>
      </c>
      <c r="C11900" t="s">
        <v>764</v>
      </c>
      <c r="D11900">
        <v>5</v>
      </c>
      <c r="E11900" s="3">
        <v>266.48</v>
      </c>
      <c r="F11900" s="4">
        <v>0</v>
      </c>
      <c r="G11900" t="str">
        <f>VLOOKUP(C11900:C34437,Produkty!$A$2:$B$61,2,0)</f>
        <v>Mysz 1</v>
      </c>
      <c r="H11900" s="6">
        <f t="shared" si="370"/>
        <v>1332.4</v>
      </c>
      <c r="I11900" t="str">
        <f t="shared" si="371"/>
        <v>Średnia</v>
      </c>
    </row>
    <row r="11901" spans="1:9">
      <c r="A11901" t="s">
        <v>22521</v>
      </c>
      <c r="B11901" t="s">
        <v>6341</v>
      </c>
      <c r="C11901" t="s">
        <v>788</v>
      </c>
      <c r="D11901">
        <v>4</v>
      </c>
      <c r="E11901" s="3">
        <v>628.33000000000004</v>
      </c>
      <c r="F11901" s="4">
        <v>0</v>
      </c>
      <c r="G11901" t="str">
        <f>VLOOKUP(C11901:C34438,Produkty!$A$2:$B$61,2,0)</f>
        <v>Krzesło biurowe 1</v>
      </c>
      <c r="H11901" s="6">
        <f t="shared" si="370"/>
        <v>2513.3200000000002</v>
      </c>
      <c r="I11901" t="str">
        <f t="shared" si="371"/>
        <v>Duża</v>
      </c>
    </row>
    <row r="11902" spans="1:9">
      <c r="A11902" t="s">
        <v>22522</v>
      </c>
      <c r="B11902" t="s">
        <v>6341</v>
      </c>
      <c r="C11902" t="s">
        <v>834</v>
      </c>
      <c r="D11902">
        <v>5</v>
      </c>
      <c r="E11902" s="3">
        <v>378.98</v>
      </c>
      <c r="F11902" s="4">
        <v>0</v>
      </c>
      <c r="G11902" t="str">
        <f>VLOOKUP(C11902:C34439,Produkty!$A$2:$B$61,2,0)</f>
        <v>Kabel USB-C 3</v>
      </c>
      <c r="H11902" s="6">
        <f t="shared" si="370"/>
        <v>1894.9</v>
      </c>
      <c r="I11902" t="str">
        <f t="shared" si="371"/>
        <v>Średnia</v>
      </c>
    </row>
    <row r="11903" spans="1:9">
      <c r="A11903" t="s">
        <v>22523</v>
      </c>
      <c r="B11903" t="s">
        <v>6341</v>
      </c>
      <c r="C11903" t="s">
        <v>842</v>
      </c>
      <c r="D11903">
        <v>4</v>
      </c>
      <c r="E11903" s="3">
        <v>817.51</v>
      </c>
      <c r="F11903" s="4">
        <v>0.15</v>
      </c>
      <c r="G11903" t="str">
        <f>VLOOKUP(C11903:C34440,Produkty!$A$2:$B$61,2,0)</f>
        <v>Etui 3</v>
      </c>
      <c r="H11903" s="6">
        <f t="shared" si="370"/>
        <v>2779.5340000000001</v>
      </c>
      <c r="I11903" t="str">
        <f t="shared" si="371"/>
        <v>Duża</v>
      </c>
    </row>
    <row r="11904" spans="1:9">
      <c r="A11904" t="s">
        <v>22524</v>
      </c>
      <c r="B11904" t="s">
        <v>6342</v>
      </c>
      <c r="C11904" t="s">
        <v>825</v>
      </c>
      <c r="D11904">
        <v>2</v>
      </c>
      <c r="E11904" s="3">
        <v>946.42</v>
      </c>
      <c r="F11904" s="4">
        <v>0.1</v>
      </c>
      <c r="G11904" t="str">
        <f>VLOOKUP(C11904:C34441,Produkty!$A$2:$B$61,2,0)</f>
        <v>Termos 3</v>
      </c>
      <c r="H11904" s="6">
        <f t="shared" si="370"/>
        <v>1703.556</v>
      </c>
      <c r="I11904" t="str">
        <f t="shared" si="371"/>
        <v>Średnia</v>
      </c>
    </row>
    <row r="11905" spans="1:9">
      <c r="A11905" t="s">
        <v>22525</v>
      </c>
      <c r="B11905" t="s">
        <v>6342</v>
      </c>
      <c r="C11905" t="s">
        <v>860</v>
      </c>
      <c r="D11905">
        <v>4</v>
      </c>
      <c r="E11905" s="3">
        <v>847.82</v>
      </c>
      <c r="F11905" s="4">
        <v>0.1</v>
      </c>
      <c r="G11905" t="str">
        <f>VLOOKUP(C11905:C34442,Produkty!$A$2:$B$61,2,0)</f>
        <v>Podkładka 4</v>
      </c>
      <c r="H11905" s="6">
        <f t="shared" si="370"/>
        <v>3052.152</v>
      </c>
      <c r="I11905" t="str">
        <f t="shared" si="371"/>
        <v>Duża</v>
      </c>
    </row>
    <row r="11906" spans="1:9">
      <c r="A11906" t="s">
        <v>22526</v>
      </c>
      <c r="B11906" t="s">
        <v>6343</v>
      </c>
      <c r="C11906" t="s">
        <v>819</v>
      </c>
      <c r="D11906">
        <v>2</v>
      </c>
      <c r="E11906" s="3">
        <v>280.62</v>
      </c>
      <c r="F11906" s="4">
        <v>0</v>
      </c>
      <c r="G11906" t="str">
        <f>VLOOKUP(C11906:C34443,Produkty!$A$2:$B$61,2,0)</f>
        <v>Czajnik 4</v>
      </c>
      <c r="H11906" s="6">
        <f t="shared" si="370"/>
        <v>561.24</v>
      </c>
      <c r="I11906" t="str">
        <f t="shared" si="371"/>
        <v>Średnia</v>
      </c>
    </row>
    <row r="11907" spans="1:9">
      <c r="A11907" t="s">
        <v>22527</v>
      </c>
      <c r="B11907" t="s">
        <v>6343</v>
      </c>
      <c r="C11907" t="s">
        <v>747</v>
      </c>
      <c r="D11907">
        <v>6</v>
      </c>
      <c r="E11907" s="3">
        <v>565.66</v>
      </c>
      <c r="F11907" s="4">
        <v>0</v>
      </c>
      <c r="G11907" t="str">
        <f>VLOOKUP(C11907:C34444,Produkty!$A$2:$B$61,2,0)</f>
        <v>Słuchawki 1</v>
      </c>
      <c r="H11907" s="6">
        <f t="shared" ref="H11907:H11970" si="372">D11907*E11907*(1-F11907)</f>
        <v>3393.96</v>
      </c>
      <c r="I11907" t="str">
        <f t="shared" ref="I11907:I11970" si="373">IF(H11907&lt;500,"Mała",IF(H11907&lt;=2000,"Średnia","Duża"))</f>
        <v>Duża</v>
      </c>
    </row>
    <row r="11908" spans="1:9">
      <c r="A11908" t="s">
        <v>22528</v>
      </c>
      <c r="B11908" t="s">
        <v>6343</v>
      </c>
      <c r="C11908" t="s">
        <v>774</v>
      </c>
      <c r="D11908">
        <v>2</v>
      </c>
      <c r="E11908" s="3">
        <v>95.35</v>
      </c>
      <c r="F11908" s="4">
        <v>0.1</v>
      </c>
      <c r="G11908" t="str">
        <f>VLOOKUP(C11908:C34445,Produkty!$A$2:$B$61,2,0)</f>
        <v>Monitor 2</v>
      </c>
      <c r="H11908" s="6">
        <f t="shared" si="372"/>
        <v>171.63</v>
      </c>
      <c r="I11908" t="str">
        <f t="shared" si="373"/>
        <v>Mała</v>
      </c>
    </row>
    <row r="11909" spans="1:9">
      <c r="A11909" t="s">
        <v>22529</v>
      </c>
      <c r="B11909" t="s">
        <v>6343</v>
      </c>
      <c r="C11909" t="s">
        <v>778</v>
      </c>
      <c r="D11909">
        <v>4</v>
      </c>
      <c r="E11909" s="3">
        <v>950.39</v>
      </c>
      <c r="F11909" s="4">
        <v>0.15</v>
      </c>
      <c r="G11909" t="str">
        <f>VLOOKUP(C11909:C34446,Produkty!$A$2:$B$61,2,0)</f>
        <v>Monitor 4</v>
      </c>
      <c r="H11909" s="6">
        <f t="shared" si="372"/>
        <v>3231.326</v>
      </c>
      <c r="I11909" t="str">
        <f t="shared" si="373"/>
        <v>Duża</v>
      </c>
    </row>
    <row r="11910" spans="1:9">
      <c r="A11910" t="s">
        <v>22530</v>
      </c>
      <c r="B11910" t="s">
        <v>6344</v>
      </c>
      <c r="C11910" t="s">
        <v>842</v>
      </c>
      <c r="D11910">
        <v>1</v>
      </c>
      <c r="E11910" s="3">
        <v>827.56</v>
      </c>
      <c r="F11910" s="4">
        <v>0</v>
      </c>
      <c r="G11910" t="str">
        <f>VLOOKUP(C11910:C34447,Produkty!$A$2:$B$61,2,0)</f>
        <v>Etui 3</v>
      </c>
      <c r="H11910" s="6">
        <f t="shared" si="372"/>
        <v>827.56</v>
      </c>
      <c r="I11910" t="str">
        <f t="shared" si="373"/>
        <v>Średnia</v>
      </c>
    </row>
    <row r="11911" spans="1:9">
      <c r="A11911" t="s">
        <v>22531</v>
      </c>
      <c r="B11911" t="s">
        <v>6344</v>
      </c>
      <c r="C11911" t="s">
        <v>801</v>
      </c>
      <c r="D11911">
        <v>1</v>
      </c>
      <c r="E11911" s="3">
        <v>349.71</v>
      </c>
      <c r="F11911" s="4">
        <v>0.1</v>
      </c>
      <c r="G11911" t="str">
        <f>VLOOKUP(C11911:C34448,Produkty!$A$2:$B$61,2,0)</f>
        <v>Lampka 3</v>
      </c>
      <c r="H11911" s="6">
        <f t="shared" si="372"/>
        <v>314.73899999999998</v>
      </c>
      <c r="I11911" t="str">
        <f t="shared" si="373"/>
        <v>Mała</v>
      </c>
    </row>
    <row r="11912" spans="1:9">
      <c r="A11912" t="s">
        <v>22532</v>
      </c>
      <c r="B11912" t="s">
        <v>6344</v>
      </c>
      <c r="C11912" t="s">
        <v>795</v>
      </c>
      <c r="D11912">
        <v>4</v>
      </c>
      <c r="E11912" s="3">
        <v>116.46</v>
      </c>
      <c r="F11912" s="4">
        <v>0</v>
      </c>
      <c r="G11912" t="str">
        <f>VLOOKUP(C11912:C34449,Produkty!$A$2:$B$61,2,0)</f>
        <v>Krzesło biurowe 4</v>
      </c>
      <c r="H11912" s="6">
        <f t="shared" si="372"/>
        <v>465.84</v>
      </c>
      <c r="I11912" t="str">
        <f t="shared" si="373"/>
        <v>Mała</v>
      </c>
    </row>
    <row r="11913" spans="1:9">
      <c r="A11913" t="s">
        <v>22533</v>
      </c>
      <c r="B11913" t="s">
        <v>6345</v>
      </c>
      <c r="C11913" t="s">
        <v>747</v>
      </c>
      <c r="D11913">
        <v>4</v>
      </c>
      <c r="E11913" s="3">
        <v>573.75</v>
      </c>
      <c r="F11913" s="4">
        <v>0.15</v>
      </c>
      <c r="G11913" t="str">
        <f>VLOOKUP(C11913:C34450,Produkty!$A$2:$B$61,2,0)</f>
        <v>Słuchawki 1</v>
      </c>
      <c r="H11913" s="6">
        <f t="shared" si="372"/>
        <v>1950.75</v>
      </c>
      <c r="I11913" t="str">
        <f t="shared" si="373"/>
        <v>Średnia</v>
      </c>
    </row>
    <row r="11914" spans="1:9">
      <c r="A11914" t="s">
        <v>22534</v>
      </c>
      <c r="B11914" t="s">
        <v>6346</v>
      </c>
      <c r="C11914" t="s">
        <v>768</v>
      </c>
      <c r="D11914">
        <v>2</v>
      </c>
      <c r="E11914" s="3">
        <v>953.81</v>
      </c>
      <c r="F11914" s="4">
        <v>0</v>
      </c>
      <c r="G11914" t="str">
        <f>VLOOKUP(C11914:C34451,Produkty!$A$2:$B$61,2,0)</f>
        <v>Mysz 3</v>
      </c>
      <c r="H11914" s="6">
        <f t="shared" si="372"/>
        <v>1907.62</v>
      </c>
      <c r="I11914" t="str">
        <f t="shared" si="373"/>
        <v>Średnia</v>
      </c>
    </row>
    <row r="11915" spans="1:9">
      <c r="A11915" t="s">
        <v>22535</v>
      </c>
      <c r="B11915" t="s">
        <v>6346</v>
      </c>
      <c r="C11915" t="s">
        <v>811</v>
      </c>
      <c r="D11915">
        <v>6</v>
      </c>
      <c r="E11915" s="3">
        <v>655.67</v>
      </c>
      <c r="F11915" s="4">
        <v>0.1</v>
      </c>
      <c r="G11915" t="str">
        <f>VLOOKUP(C11915:C34452,Produkty!$A$2:$B$61,2,0)</f>
        <v>Organizer 4</v>
      </c>
      <c r="H11915" s="6">
        <f t="shared" si="372"/>
        <v>3540.6179999999995</v>
      </c>
      <c r="I11915" t="str">
        <f t="shared" si="373"/>
        <v>Duża</v>
      </c>
    </row>
    <row r="11916" spans="1:9">
      <c r="A11916" t="s">
        <v>22536</v>
      </c>
      <c r="B11916" t="s">
        <v>6347</v>
      </c>
      <c r="C11916" t="s">
        <v>832</v>
      </c>
      <c r="D11916">
        <v>6</v>
      </c>
      <c r="E11916" s="3">
        <v>719.28</v>
      </c>
      <c r="F11916" s="4">
        <v>0</v>
      </c>
      <c r="G11916" t="str">
        <f>VLOOKUP(C11916:C34453,Produkty!$A$2:$B$61,2,0)</f>
        <v>Kabel USB-C 2</v>
      </c>
      <c r="H11916" s="6">
        <f t="shared" si="372"/>
        <v>4315.68</v>
      </c>
      <c r="I11916" t="str">
        <f t="shared" si="373"/>
        <v>Duża</v>
      </c>
    </row>
    <row r="11917" spans="1:9">
      <c r="A11917" t="s">
        <v>22537</v>
      </c>
      <c r="B11917" t="s">
        <v>6347</v>
      </c>
      <c r="C11917" t="s">
        <v>866</v>
      </c>
      <c r="D11917">
        <v>1</v>
      </c>
      <c r="E11917" s="3">
        <v>353.89</v>
      </c>
      <c r="F11917" s="4">
        <v>0.15</v>
      </c>
      <c r="G11917" t="str">
        <f>VLOOKUP(C11917:C34454,Produkty!$A$2:$B$61,2,0)</f>
        <v>Ładowarka 3</v>
      </c>
      <c r="H11917" s="6">
        <f t="shared" si="372"/>
        <v>300.80649999999997</v>
      </c>
      <c r="I11917" t="str">
        <f t="shared" si="373"/>
        <v>Mała</v>
      </c>
    </row>
    <row r="11918" spans="1:9">
      <c r="A11918" t="s">
        <v>22538</v>
      </c>
      <c r="B11918" t="s">
        <v>6348</v>
      </c>
      <c r="C11918" t="s">
        <v>768</v>
      </c>
      <c r="D11918">
        <v>2</v>
      </c>
      <c r="E11918" s="3">
        <v>952.95</v>
      </c>
      <c r="F11918" s="4">
        <v>0</v>
      </c>
      <c r="G11918" t="str">
        <f>VLOOKUP(C11918:C34455,Produkty!$A$2:$B$61,2,0)</f>
        <v>Mysz 3</v>
      </c>
      <c r="H11918" s="6">
        <f t="shared" si="372"/>
        <v>1905.9</v>
      </c>
      <c r="I11918" t="str">
        <f t="shared" si="373"/>
        <v>Średnia</v>
      </c>
    </row>
    <row r="11919" spans="1:9">
      <c r="A11919" t="s">
        <v>22539</v>
      </c>
      <c r="B11919" t="s">
        <v>6348</v>
      </c>
      <c r="C11919" t="s">
        <v>766</v>
      </c>
      <c r="D11919">
        <v>6</v>
      </c>
      <c r="E11919" s="3">
        <v>703.59</v>
      </c>
      <c r="F11919" s="4">
        <v>0.2</v>
      </c>
      <c r="G11919" t="str">
        <f>VLOOKUP(C11919:C34456,Produkty!$A$2:$B$61,2,0)</f>
        <v>Mysz 2</v>
      </c>
      <c r="H11919" s="6">
        <f t="shared" si="372"/>
        <v>3377.232</v>
      </c>
      <c r="I11919" t="str">
        <f t="shared" si="373"/>
        <v>Duża</v>
      </c>
    </row>
    <row r="11920" spans="1:9">
      <c r="A11920" t="s">
        <v>22540</v>
      </c>
      <c r="B11920" t="s">
        <v>6348</v>
      </c>
      <c r="C11920" t="s">
        <v>854</v>
      </c>
      <c r="D11920">
        <v>4</v>
      </c>
      <c r="E11920" s="3">
        <v>327.04000000000002</v>
      </c>
      <c r="F11920" s="4">
        <v>0</v>
      </c>
      <c r="G11920" t="str">
        <f>VLOOKUP(C11920:C34457,Produkty!$A$2:$B$61,2,0)</f>
        <v>Podkładka 1</v>
      </c>
      <c r="H11920" s="6">
        <f t="shared" si="372"/>
        <v>1308.1600000000001</v>
      </c>
      <c r="I11920" t="str">
        <f t="shared" si="373"/>
        <v>Średnia</v>
      </c>
    </row>
    <row r="11921" spans="1:9">
      <c r="A11921" t="s">
        <v>22541</v>
      </c>
      <c r="B11921" t="s">
        <v>6348</v>
      </c>
      <c r="C11921" t="s">
        <v>805</v>
      </c>
      <c r="D11921">
        <v>5</v>
      </c>
      <c r="E11921" s="3">
        <v>221.81</v>
      </c>
      <c r="F11921" s="4">
        <v>0</v>
      </c>
      <c r="G11921" t="str">
        <f>VLOOKUP(C11921:C34458,Produkty!$A$2:$B$61,2,0)</f>
        <v>Organizer 1</v>
      </c>
      <c r="H11921" s="6">
        <f t="shared" si="372"/>
        <v>1109.05</v>
      </c>
      <c r="I11921" t="str">
        <f t="shared" si="373"/>
        <v>Średnia</v>
      </c>
    </row>
    <row r="11922" spans="1:9">
      <c r="A11922" t="s">
        <v>22542</v>
      </c>
      <c r="B11922" t="s">
        <v>6349</v>
      </c>
      <c r="C11922" t="s">
        <v>747</v>
      </c>
      <c r="D11922">
        <v>5</v>
      </c>
      <c r="E11922" s="3">
        <v>548.54</v>
      </c>
      <c r="F11922" s="4">
        <v>0.1</v>
      </c>
      <c r="G11922" t="str">
        <f>VLOOKUP(C11922:C34459,Produkty!$A$2:$B$61,2,0)</f>
        <v>Słuchawki 1</v>
      </c>
      <c r="H11922" s="6">
        <f t="shared" si="372"/>
        <v>2468.4299999999998</v>
      </c>
      <c r="I11922" t="str">
        <f t="shared" si="373"/>
        <v>Duża</v>
      </c>
    </row>
    <row r="11923" spans="1:9">
      <c r="A11923" t="s">
        <v>22543</v>
      </c>
      <c r="B11923" t="s">
        <v>6350</v>
      </c>
      <c r="C11923" t="s">
        <v>784</v>
      </c>
      <c r="D11923">
        <v>2</v>
      </c>
      <c r="E11923" s="3">
        <v>943.36</v>
      </c>
      <c r="F11923" s="4">
        <v>0</v>
      </c>
      <c r="G11923" t="str">
        <f>VLOOKUP(C11923:C34460,Produkty!$A$2:$B$61,2,0)</f>
        <v>Powerbank 3</v>
      </c>
      <c r="H11923" s="6">
        <f t="shared" si="372"/>
        <v>1886.72</v>
      </c>
      <c r="I11923" t="str">
        <f t="shared" si="373"/>
        <v>Średnia</v>
      </c>
    </row>
    <row r="11924" spans="1:9">
      <c r="A11924" t="s">
        <v>22544</v>
      </c>
      <c r="B11924" t="s">
        <v>6350</v>
      </c>
      <c r="C11924" t="s">
        <v>786</v>
      </c>
      <c r="D11924">
        <v>1</v>
      </c>
      <c r="E11924" s="3">
        <v>957.69</v>
      </c>
      <c r="F11924" s="4">
        <v>0.2</v>
      </c>
      <c r="G11924" t="str">
        <f>VLOOKUP(C11924:C34461,Produkty!$A$2:$B$61,2,0)</f>
        <v>Powerbank 4</v>
      </c>
      <c r="H11924" s="6">
        <f t="shared" si="372"/>
        <v>766.15200000000004</v>
      </c>
      <c r="I11924" t="str">
        <f t="shared" si="373"/>
        <v>Średnia</v>
      </c>
    </row>
    <row r="11925" spans="1:9">
      <c r="A11925" t="s">
        <v>22545</v>
      </c>
      <c r="B11925" t="s">
        <v>6350</v>
      </c>
      <c r="C11925" t="s">
        <v>791</v>
      </c>
      <c r="D11925">
        <v>5</v>
      </c>
      <c r="E11925" s="3">
        <v>236.35</v>
      </c>
      <c r="F11925" s="4">
        <v>0</v>
      </c>
      <c r="G11925" t="str">
        <f>VLOOKUP(C11925:C34462,Produkty!$A$2:$B$61,2,0)</f>
        <v>Krzesło biurowe 2</v>
      </c>
      <c r="H11925" s="6">
        <f t="shared" si="372"/>
        <v>1181.75</v>
      </c>
      <c r="I11925" t="str">
        <f t="shared" si="373"/>
        <v>Średnia</v>
      </c>
    </row>
    <row r="11926" spans="1:9">
      <c r="A11926" t="s">
        <v>22546</v>
      </c>
      <c r="B11926" t="s">
        <v>6350</v>
      </c>
      <c r="C11926" t="s">
        <v>811</v>
      </c>
      <c r="D11926">
        <v>1</v>
      </c>
      <c r="E11926" s="3">
        <v>641.41</v>
      </c>
      <c r="F11926" s="4">
        <v>0</v>
      </c>
      <c r="G11926" t="str">
        <f>VLOOKUP(C11926:C34463,Produkty!$A$2:$B$61,2,0)</f>
        <v>Organizer 4</v>
      </c>
      <c r="H11926" s="6">
        <f t="shared" si="372"/>
        <v>641.41</v>
      </c>
      <c r="I11926" t="str">
        <f t="shared" si="373"/>
        <v>Średnia</v>
      </c>
    </row>
    <row r="11927" spans="1:9">
      <c r="A11927" t="s">
        <v>22547</v>
      </c>
      <c r="B11927" t="s">
        <v>6351</v>
      </c>
      <c r="C11927" t="s">
        <v>825</v>
      </c>
      <c r="D11927">
        <v>1</v>
      </c>
      <c r="E11927" s="3">
        <v>964.11</v>
      </c>
      <c r="F11927" s="4">
        <v>0</v>
      </c>
      <c r="G11927" t="str">
        <f>VLOOKUP(C11927:C34464,Produkty!$A$2:$B$61,2,0)</f>
        <v>Termos 3</v>
      </c>
      <c r="H11927" s="6">
        <f t="shared" si="372"/>
        <v>964.11</v>
      </c>
      <c r="I11927" t="str">
        <f t="shared" si="373"/>
        <v>Średnia</v>
      </c>
    </row>
    <row r="11928" spans="1:9">
      <c r="A11928" t="s">
        <v>22548</v>
      </c>
      <c r="B11928" t="s">
        <v>6352</v>
      </c>
      <c r="C11928" t="s">
        <v>844</v>
      </c>
      <c r="D11928">
        <v>5</v>
      </c>
      <c r="E11928" s="3">
        <v>82.67</v>
      </c>
      <c r="F11928" s="4">
        <v>0.05</v>
      </c>
      <c r="G11928" t="str">
        <f>VLOOKUP(C11928:C34465,Produkty!$A$2:$B$61,2,0)</f>
        <v>Etui 4</v>
      </c>
      <c r="H11928" s="6">
        <f t="shared" si="372"/>
        <v>392.6825</v>
      </c>
      <c r="I11928" t="str">
        <f t="shared" si="373"/>
        <v>Mała</v>
      </c>
    </row>
    <row r="11929" spans="1:9">
      <c r="A11929" t="s">
        <v>22549</v>
      </c>
      <c r="B11929" t="s">
        <v>6352</v>
      </c>
      <c r="C11929" t="s">
        <v>840</v>
      </c>
      <c r="D11929">
        <v>2</v>
      </c>
      <c r="E11929" s="3">
        <v>145.22</v>
      </c>
      <c r="F11929" s="4">
        <v>0</v>
      </c>
      <c r="G11929" t="str">
        <f>VLOOKUP(C11929:C34466,Produkty!$A$2:$B$61,2,0)</f>
        <v>Etui 2</v>
      </c>
      <c r="H11929" s="6">
        <f t="shared" si="372"/>
        <v>290.44</v>
      </c>
      <c r="I11929" t="str">
        <f t="shared" si="373"/>
        <v>Mała</v>
      </c>
    </row>
    <row r="11930" spans="1:9">
      <c r="A11930" t="s">
        <v>22550</v>
      </c>
      <c r="B11930" t="s">
        <v>6353</v>
      </c>
      <c r="C11930" t="s">
        <v>858</v>
      </c>
      <c r="D11930">
        <v>3</v>
      </c>
      <c r="E11930" s="3">
        <v>584.88</v>
      </c>
      <c r="F11930" s="4">
        <v>0</v>
      </c>
      <c r="G11930" t="str">
        <f>VLOOKUP(C11930:C34467,Produkty!$A$2:$B$61,2,0)</f>
        <v>Podkładka 3</v>
      </c>
      <c r="H11930" s="6">
        <f t="shared" si="372"/>
        <v>1754.6399999999999</v>
      </c>
      <c r="I11930" t="str">
        <f t="shared" si="373"/>
        <v>Średnia</v>
      </c>
    </row>
    <row r="11931" spans="1:9">
      <c r="A11931" t="s">
        <v>22551</v>
      </c>
      <c r="B11931" t="s">
        <v>6353</v>
      </c>
      <c r="C11931" t="s">
        <v>788</v>
      </c>
      <c r="D11931">
        <v>5</v>
      </c>
      <c r="E11931" s="3">
        <v>616.29</v>
      </c>
      <c r="F11931" s="4">
        <v>0.15</v>
      </c>
      <c r="G11931" t="str">
        <f>VLOOKUP(C11931:C34468,Produkty!$A$2:$B$61,2,0)</f>
        <v>Krzesło biurowe 1</v>
      </c>
      <c r="H11931" s="6">
        <f t="shared" si="372"/>
        <v>2619.2324999999996</v>
      </c>
      <c r="I11931" t="str">
        <f t="shared" si="373"/>
        <v>Duża</v>
      </c>
    </row>
    <row r="11932" spans="1:9">
      <c r="A11932" t="s">
        <v>22552</v>
      </c>
      <c r="B11932" t="s">
        <v>6354</v>
      </c>
      <c r="C11932" t="s">
        <v>856</v>
      </c>
      <c r="D11932">
        <v>5</v>
      </c>
      <c r="E11932" s="3">
        <v>130.84</v>
      </c>
      <c r="F11932" s="4">
        <v>0</v>
      </c>
      <c r="G11932" t="str">
        <f>VLOOKUP(C11932:C34469,Produkty!$A$2:$B$61,2,0)</f>
        <v>Podkładka 2</v>
      </c>
      <c r="H11932" s="6">
        <f t="shared" si="372"/>
        <v>654.20000000000005</v>
      </c>
      <c r="I11932" t="str">
        <f t="shared" si="373"/>
        <v>Średnia</v>
      </c>
    </row>
    <row r="11933" spans="1:9">
      <c r="A11933" t="s">
        <v>22553</v>
      </c>
      <c r="B11933" t="s">
        <v>6354</v>
      </c>
      <c r="C11933" t="s">
        <v>756</v>
      </c>
      <c r="D11933">
        <v>5</v>
      </c>
      <c r="E11933" s="3">
        <v>381.05</v>
      </c>
      <c r="F11933" s="4">
        <v>0.05</v>
      </c>
      <c r="G11933" t="str">
        <f>VLOOKUP(C11933:C34470,Produkty!$A$2:$B$61,2,0)</f>
        <v>Klawiatura 1</v>
      </c>
      <c r="H11933" s="6">
        <f t="shared" si="372"/>
        <v>1809.9875</v>
      </c>
      <c r="I11933" t="str">
        <f t="shared" si="373"/>
        <v>Średnia</v>
      </c>
    </row>
    <row r="11934" spans="1:9">
      <c r="A11934" t="s">
        <v>22554</v>
      </c>
      <c r="B11934" t="s">
        <v>6354</v>
      </c>
      <c r="C11934" t="s">
        <v>807</v>
      </c>
      <c r="D11934">
        <v>4</v>
      </c>
      <c r="E11934" s="3">
        <v>183.42</v>
      </c>
      <c r="F11934" s="4">
        <v>0.2</v>
      </c>
      <c r="G11934" t="str">
        <f>VLOOKUP(C11934:C34471,Produkty!$A$2:$B$61,2,0)</f>
        <v>Organizer 2</v>
      </c>
      <c r="H11934" s="6">
        <f t="shared" si="372"/>
        <v>586.94399999999996</v>
      </c>
      <c r="I11934" t="str">
        <f t="shared" si="373"/>
        <v>Średnia</v>
      </c>
    </row>
    <row r="11935" spans="1:9">
      <c r="A11935" t="s">
        <v>22555</v>
      </c>
      <c r="B11935" t="s">
        <v>6354</v>
      </c>
      <c r="C11935" t="s">
        <v>817</v>
      </c>
      <c r="D11935">
        <v>5</v>
      </c>
      <c r="E11935" s="3">
        <v>310.18</v>
      </c>
      <c r="F11935" s="4">
        <v>0.05</v>
      </c>
      <c r="G11935" t="str">
        <f>VLOOKUP(C11935:C34472,Produkty!$A$2:$B$61,2,0)</f>
        <v>Czajnik 3</v>
      </c>
      <c r="H11935" s="6">
        <f t="shared" si="372"/>
        <v>1473.355</v>
      </c>
      <c r="I11935" t="str">
        <f t="shared" si="373"/>
        <v>Średnia</v>
      </c>
    </row>
    <row r="11936" spans="1:9">
      <c r="A11936" t="s">
        <v>22556</v>
      </c>
      <c r="B11936" t="s">
        <v>6355</v>
      </c>
      <c r="C11936" t="s">
        <v>821</v>
      </c>
      <c r="D11936">
        <v>4</v>
      </c>
      <c r="E11936" s="3">
        <v>883.86</v>
      </c>
      <c r="F11936" s="4">
        <v>0</v>
      </c>
      <c r="G11936" t="str">
        <f>VLOOKUP(C11936:C34473,Produkty!$A$2:$B$61,2,0)</f>
        <v>Termos 1</v>
      </c>
      <c r="H11936" s="6">
        <f t="shared" si="372"/>
        <v>3535.44</v>
      </c>
      <c r="I11936" t="str">
        <f t="shared" si="373"/>
        <v>Duża</v>
      </c>
    </row>
    <row r="11937" spans="1:9">
      <c r="A11937" t="s">
        <v>22557</v>
      </c>
      <c r="B11937" t="s">
        <v>6355</v>
      </c>
      <c r="C11937" t="s">
        <v>750</v>
      </c>
      <c r="D11937">
        <v>3</v>
      </c>
      <c r="E11937" s="3">
        <v>278.19</v>
      </c>
      <c r="F11937" s="4">
        <v>0</v>
      </c>
      <c r="G11937" t="str">
        <f>VLOOKUP(C11937:C34474,Produkty!$A$2:$B$61,2,0)</f>
        <v>Słuchawki 2</v>
      </c>
      <c r="H11937" s="6">
        <f t="shared" si="372"/>
        <v>834.56999999999994</v>
      </c>
      <c r="I11937" t="str">
        <f t="shared" si="373"/>
        <v>Średnia</v>
      </c>
    </row>
    <row r="11938" spans="1:9">
      <c r="A11938" t="s">
        <v>22558</v>
      </c>
      <c r="B11938" t="s">
        <v>6356</v>
      </c>
      <c r="C11938" t="s">
        <v>754</v>
      </c>
      <c r="D11938">
        <v>1</v>
      </c>
      <c r="E11938" s="3">
        <v>820.08</v>
      </c>
      <c r="F11938" s="4">
        <v>0.15</v>
      </c>
      <c r="G11938" t="str">
        <f>VLOOKUP(C11938:C34475,Produkty!$A$2:$B$61,2,0)</f>
        <v>Słuchawki 4</v>
      </c>
      <c r="H11938" s="6">
        <f t="shared" si="372"/>
        <v>697.06799999999998</v>
      </c>
      <c r="I11938" t="str">
        <f t="shared" si="373"/>
        <v>Średnia</v>
      </c>
    </row>
    <row r="11939" spans="1:9">
      <c r="A11939" t="s">
        <v>22559</v>
      </c>
      <c r="B11939" t="s">
        <v>6357</v>
      </c>
      <c r="C11939" t="s">
        <v>793</v>
      </c>
      <c r="D11939">
        <v>5</v>
      </c>
      <c r="E11939" s="3">
        <v>89.67</v>
      </c>
      <c r="F11939" s="4">
        <v>0.15</v>
      </c>
      <c r="G11939" t="str">
        <f>VLOOKUP(C11939:C34476,Produkty!$A$2:$B$61,2,0)</f>
        <v>Krzesło biurowe 3</v>
      </c>
      <c r="H11939" s="6">
        <f t="shared" si="372"/>
        <v>381.09750000000003</v>
      </c>
      <c r="I11939" t="str">
        <f t="shared" si="373"/>
        <v>Mała</v>
      </c>
    </row>
    <row r="11940" spans="1:9">
      <c r="A11940" t="s">
        <v>22560</v>
      </c>
      <c r="B11940" t="s">
        <v>6357</v>
      </c>
      <c r="C11940" t="s">
        <v>754</v>
      </c>
      <c r="D11940">
        <v>4</v>
      </c>
      <c r="E11940" s="3">
        <v>778.47</v>
      </c>
      <c r="F11940" s="4">
        <v>0</v>
      </c>
      <c r="G11940" t="str">
        <f>VLOOKUP(C11940:C34477,Produkty!$A$2:$B$61,2,0)</f>
        <v>Słuchawki 4</v>
      </c>
      <c r="H11940" s="6">
        <f t="shared" si="372"/>
        <v>3113.88</v>
      </c>
      <c r="I11940" t="str">
        <f t="shared" si="373"/>
        <v>Duża</v>
      </c>
    </row>
    <row r="11941" spans="1:9">
      <c r="A11941" t="s">
        <v>22561</v>
      </c>
      <c r="B11941" t="s">
        <v>6358</v>
      </c>
      <c r="C11941" t="s">
        <v>864</v>
      </c>
      <c r="D11941">
        <v>1</v>
      </c>
      <c r="E11941" s="3">
        <v>1157.9100000000001</v>
      </c>
      <c r="F11941" s="4">
        <v>0</v>
      </c>
      <c r="G11941" t="str">
        <f>VLOOKUP(C11941:C34478,Produkty!$A$2:$B$61,2,0)</f>
        <v>Ładowarka 2</v>
      </c>
      <c r="H11941" s="6">
        <f t="shared" si="372"/>
        <v>1157.9100000000001</v>
      </c>
      <c r="I11941" t="str">
        <f t="shared" si="373"/>
        <v>Średnia</v>
      </c>
    </row>
    <row r="11942" spans="1:9">
      <c r="A11942" t="s">
        <v>22562</v>
      </c>
      <c r="B11942" t="s">
        <v>6358</v>
      </c>
      <c r="C11942" t="s">
        <v>864</v>
      </c>
      <c r="D11942">
        <v>5</v>
      </c>
      <c r="E11942" s="3">
        <v>1099.43</v>
      </c>
      <c r="F11942" s="4">
        <v>0.1</v>
      </c>
      <c r="G11942" t="str">
        <f>VLOOKUP(C11942:C34479,Produkty!$A$2:$B$61,2,0)</f>
        <v>Ładowarka 2</v>
      </c>
      <c r="H11942" s="6">
        <f t="shared" si="372"/>
        <v>4947.4350000000004</v>
      </c>
      <c r="I11942" t="str">
        <f t="shared" si="373"/>
        <v>Duża</v>
      </c>
    </row>
    <row r="11943" spans="1:9">
      <c r="A11943" t="s">
        <v>22563</v>
      </c>
      <c r="B11943" t="s">
        <v>6358</v>
      </c>
      <c r="C11943" t="s">
        <v>752</v>
      </c>
      <c r="D11943">
        <v>3</v>
      </c>
      <c r="E11943" s="3">
        <v>874.91</v>
      </c>
      <c r="F11943" s="4">
        <v>0.1</v>
      </c>
      <c r="G11943" t="str">
        <f>VLOOKUP(C11943:C34480,Produkty!$A$2:$B$61,2,0)</f>
        <v>Słuchawki 3</v>
      </c>
      <c r="H11943" s="6">
        <f t="shared" si="372"/>
        <v>2362.2570000000001</v>
      </c>
      <c r="I11943" t="str">
        <f t="shared" si="373"/>
        <v>Duża</v>
      </c>
    </row>
    <row r="11944" spans="1:9">
      <c r="A11944" t="s">
        <v>22564</v>
      </c>
      <c r="B11944" t="s">
        <v>6359</v>
      </c>
      <c r="C11944" t="s">
        <v>795</v>
      </c>
      <c r="D11944">
        <v>1</v>
      </c>
      <c r="E11944" s="3">
        <v>112.33</v>
      </c>
      <c r="F11944" s="4">
        <v>0.1</v>
      </c>
      <c r="G11944" t="str">
        <f>VLOOKUP(C11944:C34481,Produkty!$A$2:$B$61,2,0)</f>
        <v>Krzesło biurowe 4</v>
      </c>
      <c r="H11944" s="6">
        <f t="shared" si="372"/>
        <v>101.09699999999999</v>
      </c>
      <c r="I11944" t="str">
        <f t="shared" si="373"/>
        <v>Mała</v>
      </c>
    </row>
    <row r="11945" spans="1:9">
      <c r="A11945" t="s">
        <v>22565</v>
      </c>
      <c r="B11945" t="s">
        <v>6360</v>
      </c>
      <c r="C11945" t="s">
        <v>809</v>
      </c>
      <c r="D11945">
        <v>6</v>
      </c>
      <c r="E11945" s="3">
        <v>1152.5</v>
      </c>
      <c r="F11945" s="4">
        <v>0</v>
      </c>
      <c r="G11945" t="str">
        <f>VLOOKUP(C11945:C34482,Produkty!$A$2:$B$61,2,0)</f>
        <v>Organizer 3</v>
      </c>
      <c r="H11945" s="6">
        <f t="shared" si="372"/>
        <v>6915</v>
      </c>
      <c r="I11945" t="str">
        <f t="shared" si="373"/>
        <v>Duża</v>
      </c>
    </row>
    <row r="11946" spans="1:9">
      <c r="A11946" t="s">
        <v>22566</v>
      </c>
      <c r="B11946" t="s">
        <v>6361</v>
      </c>
      <c r="C11946" t="s">
        <v>862</v>
      </c>
      <c r="D11946">
        <v>5</v>
      </c>
      <c r="E11946" s="3">
        <v>473.21</v>
      </c>
      <c r="F11946" s="4">
        <v>0.2</v>
      </c>
      <c r="G11946" t="str">
        <f>VLOOKUP(C11946:C34483,Produkty!$A$2:$B$61,2,0)</f>
        <v>Ładowarka 1</v>
      </c>
      <c r="H11946" s="6">
        <f t="shared" si="372"/>
        <v>1892.84</v>
      </c>
      <c r="I11946" t="str">
        <f t="shared" si="373"/>
        <v>Średnia</v>
      </c>
    </row>
    <row r="11947" spans="1:9">
      <c r="A11947" t="s">
        <v>22567</v>
      </c>
      <c r="B11947" t="s">
        <v>6362</v>
      </c>
      <c r="C11947" t="s">
        <v>768</v>
      </c>
      <c r="D11947">
        <v>2</v>
      </c>
      <c r="E11947" s="3">
        <v>954.14</v>
      </c>
      <c r="F11947" s="4">
        <v>0.2</v>
      </c>
      <c r="G11947" t="str">
        <f>VLOOKUP(C11947:C34484,Produkty!$A$2:$B$61,2,0)</f>
        <v>Mysz 3</v>
      </c>
      <c r="H11947" s="6">
        <f t="shared" si="372"/>
        <v>1526.624</v>
      </c>
      <c r="I11947" t="str">
        <f t="shared" si="373"/>
        <v>Średnia</v>
      </c>
    </row>
    <row r="11948" spans="1:9">
      <c r="A11948" t="s">
        <v>22568</v>
      </c>
      <c r="B11948" t="s">
        <v>6362</v>
      </c>
      <c r="C11948" t="s">
        <v>860</v>
      </c>
      <c r="D11948">
        <v>3</v>
      </c>
      <c r="E11948" s="3">
        <v>832.14</v>
      </c>
      <c r="F11948" s="4">
        <v>0</v>
      </c>
      <c r="G11948" t="str">
        <f>VLOOKUP(C11948:C34485,Produkty!$A$2:$B$61,2,0)</f>
        <v>Podkładka 4</v>
      </c>
      <c r="H11948" s="6">
        <f t="shared" si="372"/>
        <v>2496.42</v>
      </c>
      <c r="I11948" t="str">
        <f t="shared" si="373"/>
        <v>Duża</v>
      </c>
    </row>
    <row r="11949" spans="1:9">
      <c r="A11949" t="s">
        <v>22569</v>
      </c>
      <c r="B11949" t="s">
        <v>6363</v>
      </c>
      <c r="C11949" t="s">
        <v>860</v>
      </c>
      <c r="D11949">
        <v>2</v>
      </c>
      <c r="E11949" s="3">
        <v>873.37</v>
      </c>
      <c r="F11949" s="4">
        <v>0.15</v>
      </c>
      <c r="G11949" t="str">
        <f>VLOOKUP(C11949:C34486,Produkty!$A$2:$B$61,2,0)</f>
        <v>Podkładka 4</v>
      </c>
      <c r="H11949" s="6">
        <f t="shared" si="372"/>
        <v>1484.729</v>
      </c>
      <c r="I11949" t="str">
        <f t="shared" si="373"/>
        <v>Średnia</v>
      </c>
    </row>
    <row r="11950" spans="1:9">
      <c r="A11950" t="s">
        <v>22570</v>
      </c>
      <c r="B11950" t="s">
        <v>6364</v>
      </c>
      <c r="C11950" t="s">
        <v>766</v>
      </c>
      <c r="D11950">
        <v>2</v>
      </c>
      <c r="E11950" s="3">
        <v>684.44</v>
      </c>
      <c r="F11950" s="4">
        <v>0.2</v>
      </c>
      <c r="G11950" t="str">
        <f>VLOOKUP(C11950:C34487,Produkty!$A$2:$B$61,2,0)</f>
        <v>Mysz 2</v>
      </c>
      <c r="H11950" s="6">
        <f t="shared" si="372"/>
        <v>1095.104</v>
      </c>
      <c r="I11950" t="str">
        <f t="shared" si="373"/>
        <v>Średnia</v>
      </c>
    </row>
    <row r="11951" spans="1:9">
      <c r="A11951" t="s">
        <v>22571</v>
      </c>
      <c r="B11951" t="s">
        <v>6365</v>
      </c>
      <c r="C11951" t="s">
        <v>803</v>
      </c>
      <c r="D11951">
        <v>2</v>
      </c>
      <c r="E11951" s="3">
        <v>725.92</v>
      </c>
      <c r="F11951" s="4">
        <v>0.05</v>
      </c>
      <c r="G11951" t="str">
        <f>VLOOKUP(C11951:C34488,Produkty!$A$2:$B$61,2,0)</f>
        <v>Lampka 4</v>
      </c>
      <c r="H11951" s="6">
        <f t="shared" si="372"/>
        <v>1379.2479999999998</v>
      </c>
      <c r="I11951" t="str">
        <f t="shared" si="373"/>
        <v>Średnia</v>
      </c>
    </row>
    <row r="11952" spans="1:9">
      <c r="A11952" t="s">
        <v>22572</v>
      </c>
      <c r="B11952" t="s">
        <v>6366</v>
      </c>
      <c r="C11952" t="s">
        <v>768</v>
      </c>
      <c r="D11952">
        <v>5</v>
      </c>
      <c r="E11952" s="3">
        <v>960.04</v>
      </c>
      <c r="F11952" s="4">
        <v>0.05</v>
      </c>
      <c r="G11952" t="str">
        <f>VLOOKUP(C11952:C34489,Produkty!$A$2:$B$61,2,0)</f>
        <v>Mysz 3</v>
      </c>
      <c r="H11952" s="6">
        <f t="shared" si="372"/>
        <v>4560.1899999999996</v>
      </c>
      <c r="I11952" t="str">
        <f t="shared" si="373"/>
        <v>Duża</v>
      </c>
    </row>
    <row r="11953" spans="1:9">
      <c r="A11953" t="s">
        <v>22573</v>
      </c>
      <c r="B11953" t="s">
        <v>6366</v>
      </c>
      <c r="C11953" t="s">
        <v>780</v>
      </c>
      <c r="D11953">
        <v>1</v>
      </c>
      <c r="E11953" s="3">
        <v>681.49</v>
      </c>
      <c r="F11953" s="4">
        <v>0.05</v>
      </c>
      <c r="G11953" t="str">
        <f>VLOOKUP(C11953:C34490,Produkty!$A$2:$B$61,2,0)</f>
        <v>Powerbank 1</v>
      </c>
      <c r="H11953" s="6">
        <f t="shared" si="372"/>
        <v>647.41549999999995</v>
      </c>
      <c r="I11953" t="str">
        <f t="shared" si="373"/>
        <v>Średnia</v>
      </c>
    </row>
    <row r="11954" spans="1:9">
      <c r="A11954" t="s">
        <v>22574</v>
      </c>
      <c r="B11954" t="s">
        <v>6367</v>
      </c>
      <c r="C11954" t="s">
        <v>823</v>
      </c>
      <c r="D11954">
        <v>1</v>
      </c>
      <c r="E11954" s="3">
        <v>690.47</v>
      </c>
      <c r="F11954" s="4">
        <v>0.15</v>
      </c>
      <c r="G11954" t="str">
        <f>VLOOKUP(C11954:C34491,Produkty!$A$2:$B$61,2,0)</f>
        <v>Termos 2</v>
      </c>
      <c r="H11954" s="6">
        <f t="shared" si="372"/>
        <v>586.89949999999999</v>
      </c>
      <c r="I11954" t="str">
        <f t="shared" si="373"/>
        <v>Średnia</v>
      </c>
    </row>
    <row r="11955" spans="1:9">
      <c r="A11955" t="s">
        <v>22575</v>
      </c>
      <c r="B11955" t="s">
        <v>6367</v>
      </c>
      <c r="C11955" t="s">
        <v>840</v>
      </c>
      <c r="D11955">
        <v>5</v>
      </c>
      <c r="E11955" s="3">
        <v>138.28</v>
      </c>
      <c r="F11955" s="4">
        <v>0.1</v>
      </c>
      <c r="G11955" t="str">
        <f>VLOOKUP(C11955:C34492,Produkty!$A$2:$B$61,2,0)</f>
        <v>Etui 2</v>
      </c>
      <c r="H11955" s="6">
        <f t="shared" si="372"/>
        <v>622.26</v>
      </c>
      <c r="I11955" t="str">
        <f t="shared" si="373"/>
        <v>Średnia</v>
      </c>
    </row>
    <row r="11956" spans="1:9">
      <c r="A11956" t="s">
        <v>22576</v>
      </c>
      <c r="B11956" t="s">
        <v>6367</v>
      </c>
      <c r="C11956" t="s">
        <v>786</v>
      </c>
      <c r="D11956">
        <v>3</v>
      </c>
      <c r="E11956" s="3">
        <v>947.31</v>
      </c>
      <c r="F11956" s="4">
        <v>0.15</v>
      </c>
      <c r="G11956" t="str">
        <f>VLOOKUP(C11956:C34493,Produkty!$A$2:$B$61,2,0)</f>
        <v>Powerbank 4</v>
      </c>
      <c r="H11956" s="6">
        <f t="shared" si="372"/>
        <v>2415.6405</v>
      </c>
      <c r="I11956" t="str">
        <f t="shared" si="373"/>
        <v>Duża</v>
      </c>
    </row>
    <row r="11957" spans="1:9">
      <c r="A11957" t="s">
        <v>22577</v>
      </c>
      <c r="B11957" t="s">
        <v>6368</v>
      </c>
      <c r="C11957" t="s">
        <v>772</v>
      </c>
      <c r="D11957">
        <v>2</v>
      </c>
      <c r="E11957" s="3">
        <v>947.16</v>
      </c>
      <c r="F11957" s="4">
        <v>0</v>
      </c>
      <c r="G11957" t="str">
        <f>VLOOKUP(C11957:C34494,Produkty!$A$2:$B$61,2,0)</f>
        <v>Monitor 1</v>
      </c>
      <c r="H11957" s="6">
        <f t="shared" si="372"/>
        <v>1894.32</v>
      </c>
      <c r="I11957" t="str">
        <f t="shared" si="373"/>
        <v>Średnia</v>
      </c>
    </row>
    <row r="11958" spans="1:9">
      <c r="A11958" t="s">
        <v>22578</v>
      </c>
      <c r="B11958" t="s">
        <v>6368</v>
      </c>
      <c r="C11958" t="s">
        <v>750</v>
      </c>
      <c r="D11958">
        <v>2</v>
      </c>
      <c r="E11958" s="3">
        <v>276.51</v>
      </c>
      <c r="F11958" s="4">
        <v>0</v>
      </c>
      <c r="G11958" t="str">
        <f>VLOOKUP(C11958:C34495,Produkty!$A$2:$B$61,2,0)</f>
        <v>Słuchawki 2</v>
      </c>
      <c r="H11958" s="6">
        <f t="shared" si="372"/>
        <v>553.02</v>
      </c>
      <c r="I11958" t="str">
        <f t="shared" si="373"/>
        <v>Średnia</v>
      </c>
    </row>
    <row r="11959" spans="1:9">
      <c r="A11959" t="s">
        <v>22579</v>
      </c>
      <c r="B11959" t="s">
        <v>6369</v>
      </c>
      <c r="C11959" t="s">
        <v>795</v>
      </c>
      <c r="D11959">
        <v>6</v>
      </c>
      <c r="E11959" s="3">
        <v>117</v>
      </c>
      <c r="F11959" s="4">
        <v>0.1</v>
      </c>
      <c r="G11959" t="str">
        <f>VLOOKUP(C11959:C34496,Produkty!$A$2:$B$61,2,0)</f>
        <v>Krzesło biurowe 4</v>
      </c>
      <c r="H11959" s="6">
        <f t="shared" si="372"/>
        <v>631.80000000000007</v>
      </c>
      <c r="I11959" t="str">
        <f t="shared" si="373"/>
        <v>Średnia</v>
      </c>
    </row>
    <row r="11960" spans="1:9">
      <c r="A11960" t="s">
        <v>22580</v>
      </c>
      <c r="B11960" t="s">
        <v>6370</v>
      </c>
      <c r="C11960" t="s">
        <v>825</v>
      </c>
      <c r="D11960">
        <v>2</v>
      </c>
      <c r="E11960" s="3">
        <v>993.83</v>
      </c>
      <c r="F11960" s="4">
        <v>0</v>
      </c>
      <c r="G11960" t="str">
        <f>VLOOKUP(C11960:C34497,Produkty!$A$2:$B$61,2,0)</f>
        <v>Termos 3</v>
      </c>
      <c r="H11960" s="6">
        <f t="shared" si="372"/>
        <v>1987.66</v>
      </c>
      <c r="I11960" t="str">
        <f t="shared" si="373"/>
        <v>Średnia</v>
      </c>
    </row>
    <row r="11961" spans="1:9">
      <c r="A11961" t="s">
        <v>22581</v>
      </c>
      <c r="B11961" t="s">
        <v>6370</v>
      </c>
      <c r="C11961" t="s">
        <v>817</v>
      </c>
      <c r="D11961">
        <v>6</v>
      </c>
      <c r="E11961" s="3">
        <v>322.51</v>
      </c>
      <c r="F11961" s="4">
        <v>0</v>
      </c>
      <c r="G11961" t="str">
        <f>VLOOKUP(C11961:C34498,Produkty!$A$2:$B$61,2,0)</f>
        <v>Czajnik 3</v>
      </c>
      <c r="H11961" s="6">
        <f t="shared" si="372"/>
        <v>1935.06</v>
      </c>
      <c r="I11961" t="str">
        <f t="shared" si="373"/>
        <v>Średnia</v>
      </c>
    </row>
    <row r="11962" spans="1:9">
      <c r="A11962" t="s">
        <v>22582</v>
      </c>
      <c r="B11962" t="s">
        <v>6371</v>
      </c>
      <c r="C11962" t="s">
        <v>848</v>
      </c>
      <c r="D11962">
        <v>2</v>
      </c>
      <c r="E11962" s="3">
        <v>1229.8</v>
      </c>
      <c r="F11962" s="4">
        <v>0.05</v>
      </c>
      <c r="G11962" t="str">
        <f>VLOOKUP(C11962:C34499,Produkty!$A$2:$B$61,2,0)</f>
        <v>Hub USB 2</v>
      </c>
      <c r="H11962" s="6">
        <f t="shared" si="372"/>
        <v>2336.62</v>
      </c>
      <c r="I11962" t="str">
        <f t="shared" si="373"/>
        <v>Duża</v>
      </c>
    </row>
    <row r="11963" spans="1:9">
      <c r="A11963" t="s">
        <v>22583</v>
      </c>
      <c r="B11963" t="s">
        <v>6371</v>
      </c>
      <c r="C11963" t="s">
        <v>778</v>
      </c>
      <c r="D11963">
        <v>2</v>
      </c>
      <c r="E11963" s="3">
        <v>934.4</v>
      </c>
      <c r="F11963" s="4">
        <v>0</v>
      </c>
      <c r="G11963" t="str">
        <f>VLOOKUP(C11963:C34500,Produkty!$A$2:$B$61,2,0)</f>
        <v>Monitor 4</v>
      </c>
      <c r="H11963" s="6">
        <f t="shared" si="372"/>
        <v>1868.8</v>
      </c>
      <c r="I11963" t="str">
        <f t="shared" si="373"/>
        <v>Średnia</v>
      </c>
    </row>
    <row r="11964" spans="1:9">
      <c r="A11964" t="s">
        <v>22584</v>
      </c>
      <c r="B11964" t="s">
        <v>6371</v>
      </c>
      <c r="C11964" t="s">
        <v>856</v>
      </c>
      <c r="D11964">
        <v>5</v>
      </c>
      <c r="E11964" s="3">
        <v>130.22999999999999</v>
      </c>
      <c r="F11964" s="4">
        <v>0.2</v>
      </c>
      <c r="G11964" t="str">
        <f>VLOOKUP(C11964:C34501,Produkty!$A$2:$B$61,2,0)</f>
        <v>Podkładka 2</v>
      </c>
      <c r="H11964" s="6">
        <f t="shared" si="372"/>
        <v>520.91999999999996</v>
      </c>
      <c r="I11964" t="str">
        <f t="shared" si="373"/>
        <v>Średnia</v>
      </c>
    </row>
    <row r="11965" spans="1:9">
      <c r="A11965" t="s">
        <v>22585</v>
      </c>
      <c r="B11965" t="s">
        <v>6372</v>
      </c>
      <c r="C11965" t="s">
        <v>799</v>
      </c>
      <c r="D11965">
        <v>5</v>
      </c>
      <c r="E11965" s="3">
        <v>368.5</v>
      </c>
      <c r="F11965" s="4">
        <v>0</v>
      </c>
      <c r="G11965" t="str">
        <f>VLOOKUP(C11965:C34502,Produkty!$A$2:$B$61,2,0)</f>
        <v>Lampka 2</v>
      </c>
      <c r="H11965" s="6">
        <f t="shared" si="372"/>
        <v>1842.5</v>
      </c>
      <c r="I11965" t="str">
        <f t="shared" si="373"/>
        <v>Średnia</v>
      </c>
    </row>
    <row r="11966" spans="1:9">
      <c r="A11966" t="s">
        <v>22586</v>
      </c>
      <c r="B11966" t="s">
        <v>6372</v>
      </c>
      <c r="C11966" t="s">
        <v>754</v>
      </c>
      <c r="D11966">
        <v>2</v>
      </c>
      <c r="E11966" s="3">
        <v>774.31</v>
      </c>
      <c r="F11966" s="4">
        <v>0</v>
      </c>
      <c r="G11966" t="str">
        <f>VLOOKUP(C11966:C34503,Produkty!$A$2:$B$61,2,0)</f>
        <v>Słuchawki 4</v>
      </c>
      <c r="H11966" s="6">
        <f t="shared" si="372"/>
        <v>1548.62</v>
      </c>
      <c r="I11966" t="str">
        <f t="shared" si="373"/>
        <v>Średnia</v>
      </c>
    </row>
    <row r="11967" spans="1:9">
      <c r="A11967" t="s">
        <v>22587</v>
      </c>
      <c r="B11967" t="s">
        <v>6372</v>
      </c>
      <c r="C11967" t="s">
        <v>817</v>
      </c>
      <c r="D11967">
        <v>1</v>
      </c>
      <c r="E11967" s="3">
        <v>312.13</v>
      </c>
      <c r="F11967" s="4">
        <v>0</v>
      </c>
      <c r="G11967" t="str">
        <f>VLOOKUP(C11967:C34504,Produkty!$A$2:$B$61,2,0)</f>
        <v>Czajnik 3</v>
      </c>
      <c r="H11967" s="6">
        <f t="shared" si="372"/>
        <v>312.13</v>
      </c>
      <c r="I11967" t="str">
        <f t="shared" si="373"/>
        <v>Mała</v>
      </c>
    </row>
    <row r="11968" spans="1:9">
      <c r="A11968" t="s">
        <v>22588</v>
      </c>
      <c r="B11968" t="s">
        <v>6373</v>
      </c>
      <c r="C11968" t="s">
        <v>805</v>
      </c>
      <c r="D11968">
        <v>5</v>
      </c>
      <c r="E11968" s="3">
        <v>212.2</v>
      </c>
      <c r="F11968" s="4">
        <v>0</v>
      </c>
      <c r="G11968" t="str">
        <f>VLOOKUP(C11968:C34505,Produkty!$A$2:$B$61,2,0)</f>
        <v>Organizer 1</v>
      </c>
      <c r="H11968" s="6">
        <f t="shared" si="372"/>
        <v>1061</v>
      </c>
      <c r="I11968" t="str">
        <f t="shared" si="373"/>
        <v>Średnia</v>
      </c>
    </row>
    <row r="11969" spans="1:9">
      <c r="A11969" t="s">
        <v>22589</v>
      </c>
      <c r="B11969" t="s">
        <v>6373</v>
      </c>
      <c r="C11969" t="s">
        <v>858</v>
      </c>
      <c r="D11969">
        <v>2</v>
      </c>
      <c r="E11969" s="3">
        <v>598.87</v>
      </c>
      <c r="F11969" s="4">
        <v>0.2</v>
      </c>
      <c r="G11969" t="str">
        <f>VLOOKUP(C11969:C34506,Produkty!$A$2:$B$61,2,0)</f>
        <v>Podkładka 3</v>
      </c>
      <c r="H11969" s="6">
        <f t="shared" si="372"/>
        <v>958.19200000000001</v>
      </c>
      <c r="I11969" t="str">
        <f t="shared" si="373"/>
        <v>Średnia</v>
      </c>
    </row>
    <row r="11970" spans="1:9">
      <c r="A11970" t="s">
        <v>22590</v>
      </c>
      <c r="B11970" t="s">
        <v>6374</v>
      </c>
      <c r="C11970" t="s">
        <v>862</v>
      </c>
      <c r="D11970">
        <v>5</v>
      </c>
      <c r="E11970" s="3">
        <v>467.94</v>
      </c>
      <c r="F11970" s="4">
        <v>0</v>
      </c>
      <c r="G11970" t="str">
        <f>VLOOKUP(C11970:C34507,Produkty!$A$2:$B$61,2,0)</f>
        <v>Ładowarka 1</v>
      </c>
      <c r="H11970" s="6">
        <f t="shared" si="372"/>
        <v>2339.6999999999998</v>
      </c>
      <c r="I11970" t="str">
        <f t="shared" si="373"/>
        <v>Duża</v>
      </c>
    </row>
    <row r="11971" spans="1:9">
      <c r="A11971" t="s">
        <v>22591</v>
      </c>
      <c r="B11971" t="s">
        <v>6374</v>
      </c>
      <c r="C11971" t="s">
        <v>762</v>
      </c>
      <c r="D11971">
        <v>6</v>
      </c>
      <c r="E11971" s="3">
        <v>698.14</v>
      </c>
      <c r="F11971" s="4">
        <v>0</v>
      </c>
      <c r="G11971" t="str">
        <f>VLOOKUP(C11971:C34508,Produkty!$A$2:$B$61,2,0)</f>
        <v>Klawiatura 4</v>
      </c>
      <c r="H11971" s="6">
        <f t="shared" ref="H11971:H12034" si="374">D11971*E11971*(1-F11971)</f>
        <v>4188.84</v>
      </c>
      <c r="I11971" t="str">
        <f t="shared" ref="I11971:I12034" si="375">IF(H11971&lt;500,"Mała",IF(H11971&lt;=2000,"Średnia","Duża"))</f>
        <v>Duża</v>
      </c>
    </row>
    <row r="11972" spans="1:9">
      <c r="A11972" t="s">
        <v>22592</v>
      </c>
      <c r="B11972" t="s">
        <v>6374</v>
      </c>
      <c r="C11972" t="s">
        <v>842</v>
      </c>
      <c r="D11972">
        <v>3</v>
      </c>
      <c r="E11972" s="3">
        <v>838.98</v>
      </c>
      <c r="F11972" s="4">
        <v>0</v>
      </c>
      <c r="G11972" t="str">
        <f>VLOOKUP(C11972:C34509,Produkty!$A$2:$B$61,2,0)</f>
        <v>Etui 3</v>
      </c>
      <c r="H11972" s="6">
        <f t="shared" si="374"/>
        <v>2516.94</v>
      </c>
      <c r="I11972" t="str">
        <f t="shared" si="375"/>
        <v>Duża</v>
      </c>
    </row>
    <row r="11973" spans="1:9">
      <c r="A11973" t="s">
        <v>22593</v>
      </c>
      <c r="B11973" t="s">
        <v>6375</v>
      </c>
      <c r="C11973" t="s">
        <v>805</v>
      </c>
      <c r="D11973">
        <v>4</v>
      </c>
      <c r="E11973" s="3">
        <v>212.33</v>
      </c>
      <c r="F11973" s="4">
        <v>0.2</v>
      </c>
      <c r="G11973" t="str">
        <f>VLOOKUP(C11973:C34510,Produkty!$A$2:$B$61,2,0)</f>
        <v>Organizer 1</v>
      </c>
      <c r="H11973" s="6">
        <f t="shared" si="374"/>
        <v>679.45600000000013</v>
      </c>
      <c r="I11973" t="str">
        <f t="shared" si="375"/>
        <v>Średnia</v>
      </c>
    </row>
    <row r="11974" spans="1:9">
      <c r="A11974" t="s">
        <v>22594</v>
      </c>
      <c r="B11974" t="s">
        <v>6376</v>
      </c>
      <c r="C11974" t="s">
        <v>819</v>
      </c>
      <c r="D11974">
        <v>6</v>
      </c>
      <c r="E11974" s="3">
        <v>289.07</v>
      </c>
      <c r="F11974" s="4">
        <v>0.2</v>
      </c>
      <c r="G11974" t="str">
        <f>VLOOKUP(C11974:C34511,Produkty!$A$2:$B$61,2,0)</f>
        <v>Czajnik 4</v>
      </c>
      <c r="H11974" s="6">
        <f t="shared" si="374"/>
        <v>1387.5360000000001</v>
      </c>
      <c r="I11974" t="str">
        <f t="shared" si="375"/>
        <v>Średnia</v>
      </c>
    </row>
    <row r="11975" spans="1:9">
      <c r="A11975" t="s">
        <v>22595</v>
      </c>
      <c r="B11975" t="s">
        <v>6377</v>
      </c>
      <c r="C11975" t="s">
        <v>786</v>
      </c>
      <c r="D11975">
        <v>5</v>
      </c>
      <c r="E11975" s="3">
        <v>961.65</v>
      </c>
      <c r="F11975" s="4">
        <v>0.15</v>
      </c>
      <c r="G11975" t="str">
        <f>VLOOKUP(C11975:C34512,Produkty!$A$2:$B$61,2,0)</f>
        <v>Powerbank 4</v>
      </c>
      <c r="H11975" s="6">
        <f t="shared" si="374"/>
        <v>4087.0124999999998</v>
      </c>
      <c r="I11975" t="str">
        <f t="shared" si="375"/>
        <v>Duża</v>
      </c>
    </row>
    <row r="11976" spans="1:9">
      <c r="A11976" t="s">
        <v>22596</v>
      </c>
      <c r="B11976" t="s">
        <v>6377</v>
      </c>
      <c r="C11976" t="s">
        <v>772</v>
      </c>
      <c r="D11976">
        <v>2</v>
      </c>
      <c r="E11976" s="3">
        <v>952.68</v>
      </c>
      <c r="F11976" s="4">
        <v>0</v>
      </c>
      <c r="G11976" t="str">
        <f>VLOOKUP(C11976:C34513,Produkty!$A$2:$B$61,2,0)</f>
        <v>Monitor 1</v>
      </c>
      <c r="H11976" s="6">
        <f t="shared" si="374"/>
        <v>1905.36</v>
      </c>
      <c r="I11976" t="str">
        <f t="shared" si="375"/>
        <v>Średnia</v>
      </c>
    </row>
    <row r="11977" spans="1:9">
      <c r="A11977" t="s">
        <v>22597</v>
      </c>
      <c r="B11977" t="s">
        <v>6378</v>
      </c>
      <c r="C11977" t="s">
        <v>860</v>
      </c>
      <c r="D11977">
        <v>3</v>
      </c>
      <c r="E11977" s="3">
        <v>831.43</v>
      </c>
      <c r="F11977" s="4">
        <v>0</v>
      </c>
      <c r="G11977" t="str">
        <f>VLOOKUP(C11977:C34514,Produkty!$A$2:$B$61,2,0)</f>
        <v>Podkładka 4</v>
      </c>
      <c r="H11977" s="6">
        <f t="shared" si="374"/>
        <v>2494.29</v>
      </c>
      <c r="I11977" t="str">
        <f t="shared" si="375"/>
        <v>Duża</v>
      </c>
    </row>
    <row r="11978" spans="1:9">
      <c r="A11978" t="s">
        <v>22598</v>
      </c>
      <c r="B11978" t="s">
        <v>6378</v>
      </c>
      <c r="C11978" t="s">
        <v>788</v>
      </c>
      <c r="D11978">
        <v>2</v>
      </c>
      <c r="E11978" s="3">
        <v>638.41</v>
      </c>
      <c r="F11978" s="4">
        <v>0.2</v>
      </c>
      <c r="G11978" t="str">
        <f>VLOOKUP(C11978:C34515,Produkty!$A$2:$B$61,2,0)</f>
        <v>Krzesło biurowe 1</v>
      </c>
      <c r="H11978" s="6">
        <f t="shared" si="374"/>
        <v>1021.456</v>
      </c>
      <c r="I11978" t="str">
        <f t="shared" si="375"/>
        <v>Średnia</v>
      </c>
    </row>
    <row r="11979" spans="1:9">
      <c r="A11979" t="s">
        <v>22599</v>
      </c>
      <c r="B11979" t="s">
        <v>6378</v>
      </c>
      <c r="C11979" t="s">
        <v>854</v>
      </c>
      <c r="D11979">
        <v>5</v>
      </c>
      <c r="E11979" s="3">
        <v>309.95999999999998</v>
      </c>
      <c r="F11979" s="4">
        <v>0.05</v>
      </c>
      <c r="G11979" t="str">
        <f>VLOOKUP(C11979:C34516,Produkty!$A$2:$B$61,2,0)</f>
        <v>Podkładka 1</v>
      </c>
      <c r="H11979" s="6">
        <f t="shared" si="374"/>
        <v>1472.31</v>
      </c>
      <c r="I11979" t="str">
        <f t="shared" si="375"/>
        <v>Średnia</v>
      </c>
    </row>
    <row r="11980" spans="1:9">
      <c r="A11980" t="s">
        <v>22600</v>
      </c>
      <c r="B11980" t="s">
        <v>6378</v>
      </c>
      <c r="C11980" t="s">
        <v>770</v>
      </c>
      <c r="D11980">
        <v>6</v>
      </c>
      <c r="E11980" s="3">
        <v>319.57</v>
      </c>
      <c r="F11980" s="4">
        <v>0</v>
      </c>
      <c r="G11980" t="str">
        <f>VLOOKUP(C11980:C34517,Produkty!$A$2:$B$61,2,0)</f>
        <v>Mysz 4</v>
      </c>
      <c r="H11980" s="6">
        <f t="shared" si="374"/>
        <v>1917.42</v>
      </c>
      <c r="I11980" t="str">
        <f t="shared" si="375"/>
        <v>Średnia</v>
      </c>
    </row>
    <row r="11981" spans="1:9">
      <c r="A11981" t="s">
        <v>22601</v>
      </c>
      <c r="B11981" t="s">
        <v>6379</v>
      </c>
      <c r="C11981" t="s">
        <v>821</v>
      </c>
      <c r="D11981">
        <v>2</v>
      </c>
      <c r="E11981" s="3">
        <v>889.89</v>
      </c>
      <c r="F11981" s="4">
        <v>0.05</v>
      </c>
      <c r="G11981" t="str">
        <f>VLOOKUP(C11981:C34518,Produkty!$A$2:$B$61,2,0)</f>
        <v>Termos 1</v>
      </c>
      <c r="H11981" s="6">
        <f t="shared" si="374"/>
        <v>1690.7909999999999</v>
      </c>
      <c r="I11981" t="str">
        <f t="shared" si="375"/>
        <v>Średnia</v>
      </c>
    </row>
    <row r="11982" spans="1:9">
      <c r="A11982" t="s">
        <v>22602</v>
      </c>
      <c r="B11982" t="s">
        <v>6379</v>
      </c>
      <c r="C11982" t="s">
        <v>791</v>
      </c>
      <c r="D11982">
        <v>5</v>
      </c>
      <c r="E11982" s="3">
        <v>237.17</v>
      </c>
      <c r="F11982" s="4">
        <v>0</v>
      </c>
      <c r="G11982" t="str">
        <f>VLOOKUP(C11982:C34519,Produkty!$A$2:$B$61,2,0)</f>
        <v>Krzesło biurowe 2</v>
      </c>
      <c r="H11982" s="6">
        <f t="shared" si="374"/>
        <v>1185.8499999999999</v>
      </c>
      <c r="I11982" t="str">
        <f t="shared" si="375"/>
        <v>Średnia</v>
      </c>
    </row>
    <row r="11983" spans="1:9">
      <c r="A11983" t="s">
        <v>22603</v>
      </c>
      <c r="B11983" t="s">
        <v>6379</v>
      </c>
      <c r="C11983" t="s">
        <v>791</v>
      </c>
      <c r="D11983">
        <v>1</v>
      </c>
      <c r="E11983" s="3">
        <v>230.24</v>
      </c>
      <c r="F11983" s="4">
        <v>0.15</v>
      </c>
      <c r="G11983" t="str">
        <f>VLOOKUP(C11983:C34520,Produkty!$A$2:$B$61,2,0)</f>
        <v>Krzesło biurowe 2</v>
      </c>
      <c r="H11983" s="6">
        <f t="shared" si="374"/>
        <v>195.70400000000001</v>
      </c>
      <c r="I11983" t="str">
        <f t="shared" si="375"/>
        <v>Mała</v>
      </c>
    </row>
    <row r="11984" spans="1:9">
      <c r="A11984" t="s">
        <v>22604</v>
      </c>
      <c r="B11984" t="s">
        <v>6380</v>
      </c>
      <c r="C11984" t="s">
        <v>834</v>
      </c>
      <c r="D11984">
        <v>5</v>
      </c>
      <c r="E11984" s="3">
        <v>389.3</v>
      </c>
      <c r="F11984" s="4">
        <v>0.1</v>
      </c>
      <c r="G11984" t="str">
        <f>VLOOKUP(C11984:C34521,Produkty!$A$2:$B$61,2,0)</f>
        <v>Kabel USB-C 3</v>
      </c>
      <c r="H11984" s="6">
        <f t="shared" si="374"/>
        <v>1751.8500000000001</v>
      </c>
      <c r="I11984" t="str">
        <f t="shared" si="375"/>
        <v>Średnia</v>
      </c>
    </row>
    <row r="11985" spans="1:9">
      <c r="A11985" t="s">
        <v>22605</v>
      </c>
      <c r="B11985" t="s">
        <v>6381</v>
      </c>
      <c r="C11985" t="s">
        <v>860</v>
      </c>
      <c r="D11985">
        <v>2</v>
      </c>
      <c r="E11985" s="3">
        <v>843.93</v>
      </c>
      <c r="F11985" s="4">
        <v>0</v>
      </c>
      <c r="G11985" t="str">
        <f>VLOOKUP(C11985:C34522,Produkty!$A$2:$B$61,2,0)</f>
        <v>Podkładka 4</v>
      </c>
      <c r="H11985" s="6">
        <f t="shared" si="374"/>
        <v>1687.86</v>
      </c>
      <c r="I11985" t="str">
        <f t="shared" si="375"/>
        <v>Średnia</v>
      </c>
    </row>
    <row r="11986" spans="1:9">
      <c r="A11986" t="s">
        <v>22606</v>
      </c>
      <c r="B11986" t="s">
        <v>6381</v>
      </c>
      <c r="C11986" t="s">
        <v>829</v>
      </c>
      <c r="D11986">
        <v>5</v>
      </c>
      <c r="E11986" s="3">
        <v>536.45000000000005</v>
      </c>
      <c r="F11986" s="4">
        <v>0.15</v>
      </c>
      <c r="G11986" t="str">
        <f>VLOOKUP(C11986:C34523,Produkty!$A$2:$B$61,2,0)</f>
        <v>Kabel USB-C 1</v>
      </c>
      <c r="H11986" s="6">
        <f t="shared" si="374"/>
        <v>2279.9124999999999</v>
      </c>
      <c r="I11986" t="str">
        <f t="shared" si="375"/>
        <v>Duża</v>
      </c>
    </row>
    <row r="11987" spans="1:9">
      <c r="A11987" t="s">
        <v>22607</v>
      </c>
      <c r="B11987" t="s">
        <v>6381</v>
      </c>
      <c r="C11987" t="s">
        <v>856</v>
      </c>
      <c r="D11987">
        <v>2</v>
      </c>
      <c r="E11987" s="3">
        <v>132.05000000000001</v>
      </c>
      <c r="F11987" s="4">
        <v>0.2</v>
      </c>
      <c r="G11987" t="str">
        <f>VLOOKUP(C11987:C34524,Produkty!$A$2:$B$61,2,0)</f>
        <v>Podkładka 2</v>
      </c>
      <c r="H11987" s="6">
        <f t="shared" si="374"/>
        <v>211.28000000000003</v>
      </c>
      <c r="I11987" t="str">
        <f t="shared" si="375"/>
        <v>Mała</v>
      </c>
    </row>
    <row r="11988" spans="1:9">
      <c r="A11988" t="s">
        <v>22608</v>
      </c>
      <c r="B11988" t="s">
        <v>6382</v>
      </c>
      <c r="C11988" t="s">
        <v>756</v>
      </c>
      <c r="D11988">
        <v>4</v>
      </c>
      <c r="E11988" s="3">
        <v>368.45</v>
      </c>
      <c r="F11988" s="4">
        <v>0.15</v>
      </c>
      <c r="G11988" t="str">
        <f>VLOOKUP(C11988:C34525,Produkty!$A$2:$B$61,2,0)</f>
        <v>Klawiatura 1</v>
      </c>
      <c r="H11988" s="6">
        <f t="shared" si="374"/>
        <v>1252.73</v>
      </c>
      <c r="I11988" t="str">
        <f t="shared" si="375"/>
        <v>Średnia</v>
      </c>
    </row>
    <row r="11989" spans="1:9">
      <c r="A11989" t="s">
        <v>22609</v>
      </c>
      <c r="B11989" t="s">
        <v>6382</v>
      </c>
      <c r="C11989" t="s">
        <v>864</v>
      </c>
      <c r="D11989">
        <v>6</v>
      </c>
      <c r="E11989" s="3">
        <v>1157.08</v>
      </c>
      <c r="F11989" s="4">
        <v>0</v>
      </c>
      <c r="G11989" t="str">
        <f>VLOOKUP(C11989:C34526,Produkty!$A$2:$B$61,2,0)</f>
        <v>Ładowarka 2</v>
      </c>
      <c r="H11989" s="6">
        <f t="shared" si="374"/>
        <v>6942.48</v>
      </c>
      <c r="I11989" t="str">
        <f t="shared" si="375"/>
        <v>Duża</v>
      </c>
    </row>
    <row r="11990" spans="1:9">
      <c r="A11990" t="s">
        <v>22610</v>
      </c>
      <c r="B11990" t="s">
        <v>6382</v>
      </c>
      <c r="C11990" t="s">
        <v>811</v>
      </c>
      <c r="D11990">
        <v>4</v>
      </c>
      <c r="E11990" s="3">
        <v>656.14</v>
      </c>
      <c r="F11990" s="4">
        <v>0.15</v>
      </c>
      <c r="G11990" t="str">
        <f>VLOOKUP(C11990:C34527,Produkty!$A$2:$B$61,2,0)</f>
        <v>Organizer 4</v>
      </c>
      <c r="H11990" s="6">
        <f t="shared" si="374"/>
        <v>2230.8759999999997</v>
      </c>
      <c r="I11990" t="str">
        <f t="shared" si="375"/>
        <v>Duża</v>
      </c>
    </row>
    <row r="11991" spans="1:9">
      <c r="A11991" t="s">
        <v>22611</v>
      </c>
      <c r="B11991" t="s">
        <v>6383</v>
      </c>
      <c r="C11991" t="s">
        <v>827</v>
      </c>
      <c r="D11991">
        <v>6</v>
      </c>
      <c r="E11991" s="3">
        <v>272.27</v>
      </c>
      <c r="F11991" s="4">
        <v>0.2</v>
      </c>
      <c r="G11991" t="str">
        <f>VLOOKUP(C11991:C34528,Produkty!$A$2:$B$61,2,0)</f>
        <v>Termos 4</v>
      </c>
      <c r="H11991" s="6">
        <f t="shared" si="374"/>
        <v>1306.896</v>
      </c>
      <c r="I11991" t="str">
        <f t="shared" si="375"/>
        <v>Średnia</v>
      </c>
    </row>
    <row r="11992" spans="1:9">
      <c r="A11992" t="s">
        <v>22612</v>
      </c>
      <c r="B11992" t="s">
        <v>6383</v>
      </c>
      <c r="C11992" t="s">
        <v>747</v>
      </c>
      <c r="D11992">
        <v>3</v>
      </c>
      <c r="E11992" s="3">
        <v>569.49</v>
      </c>
      <c r="F11992" s="4">
        <v>0</v>
      </c>
      <c r="G11992" t="str">
        <f>VLOOKUP(C11992:C34529,Produkty!$A$2:$B$61,2,0)</f>
        <v>Słuchawki 1</v>
      </c>
      <c r="H11992" s="6">
        <f t="shared" si="374"/>
        <v>1708.47</v>
      </c>
      <c r="I11992" t="str">
        <f t="shared" si="375"/>
        <v>Średnia</v>
      </c>
    </row>
    <row r="11993" spans="1:9">
      <c r="A11993" t="s">
        <v>22613</v>
      </c>
      <c r="B11993" t="s">
        <v>6384</v>
      </c>
      <c r="C11993" t="s">
        <v>854</v>
      </c>
      <c r="D11993">
        <v>3</v>
      </c>
      <c r="E11993" s="3">
        <v>321.7</v>
      </c>
      <c r="F11993" s="4">
        <v>0.2</v>
      </c>
      <c r="G11993" t="str">
        <f>VLOOKUP(C11993:C34530,Produkty!$A$2:$B$61,2,0)</f>
        <v>Podkładka 1</v>
      </c>
      <c r="H11993" s="6">
        <f t="shared" si="374"/>
        <v>772.07999999999993</v>
      </c>
      <c r="I11993" t="str">
        <f t="shared" si="375"/>
        <v>Średnia</v>
      </c>
    </row>
    <row r="11994" spans="1:9">
      <c r="A11994" t="s">
        <v>22614</v>
      </c>
      <c r="B11994" t="s">
        <v>6384</v>
      </c>
      <c r="C11994" t="s">
        <v>844</v>
      </c>
      <c r="D11994">
        <v>6</v>
      </c>
      <c r="E11994" s="3">
        <v>78.97</v>
      </c>
      <c r="F11994" s="4">
        <v>0</v>
      </c>
      <c r="G11994" t="str">
        <f>VLOOKUP(C11994:C34531,Produkty!$A$2:$B$61,2,0)</f>
        <v>Etui 4</v>
      </c>
      <c r="H11994" s="6">
        <f t="shared" si="374"/>
        <v>473.82</v>
      </c>
      <c r="I11994" t="str">
        <f t="shared" si="375"/>
        <v>Mała</v>
      </c>
    </row>
    <row r="11995" spans="1:9">
      <c r="A11995" t="s">
        <v>22615</v>
      </c>
      <c r="B11995" t="s">
        <v>6384</v>
      </c>
      <c r="C11995" t="s">
        <v>776</v>
      </c>
      <c r="D11995">
        <v>3</v>
      </c>
      <c r="E11995" s="3">
        <v>939.33</v>
      </c>
      <c r="F11995" s="4">
        <v>0.1</v>
      </c>
      <c r="G11995" t="str">
        <f>VLOOKUP(C11995:C34532,Produkty!$A$2:$B$61,2,0)</f>
        <v>Monitor 3</v>
      </c>
      <c r="H11995" s="6">
        <f t="shared" si="374"/>
        <v>2536.1910000000003</v>
      </c>
      <c r="I11995" t="str">
        <f t="shared" si="375"/>
        <v>Duża</v>
      </c>
    </row>
    <row r="11996" spans="1:9">
      <c r="A11996" t="s">
        <v>22616</v>
      </c>
      <c r="B11996" t="s">
        <v>6385</v>
      </c>
      <c r="C11996" t="s">
        <v>838</v>
      </c>
      <c r="D11996">
        <v>4</v>
      </c>
      <c r="E11996" s="3">
        <v>92.99</v>
      </c>
      <c r="F11996" s="4">
        <v>0.1</v>
      </c>
      <c r="G11996" t="str">
        <f>VLOOKUP(C11996:C34533,Produkty!$A$2:$B$61,2,0)</f>
        <v>Etui 1</v>
      </c>
      <c r="H11996" s="6">
        <f t="shared" si="374"/>
        <v>334.76400000000001</v>
      </c>
      <c r="I11996" t="str">
        <f t="shared" si="375"/>
        <v>Mała</v>
      </c>
    </row>
    <row r="11997" spans="1:9">
      <c r="A11997" t="s">
        <v>22617</v>
      </c>
      <c r="B11997" t="s">
        <v>6385</v>
      </c>
      <c r="C11997" t="s">
        <v>784</v>
      </c>
      <c r="D11997">
        <v>2</v>
      </c>
      <c r="E11997" s="3">
        <v>947.58</v>
      </c>
      <c r="F11997" s="4">
        <v>0</v>
      </c>
      <c r="G11997" t="str">
        <f>VLOOKUP(C11997:C34534,Produkty!$A$2:$B$61,2,0)</f>
        <v>Powerbank 3</v>
      </c>
      <c r="H11997" s="6">
        <f t="shared" si="374"/>
        <v>1895.16</v>
      </c>
      <c r="I11997" t="str">
        <f t="shared" si="375"/>
        <v>Średnia</v>
      </c>
    </row>
    <row r="11998" spans="1:9">
      <c r="A11998" t="s">
        <v>22618</v>
      </c>
      <c r="B11998" t="s">
        <v>6386</v>
      </c>
      <c r="C11998" t="s">
        <v>766</v>
      </c>
      <c r="D11998">
        <v>5</v>
      </c>
      <c r="E11998" s="3">
        <v>684.98</v>
      </c>
      <c r="F11998" s="4">
        <v>0</v>
      </c>
      <c r="G11998" t="str">
        <f>VLOOKUP(C11998:C34535,Produkty!$A$2:$B$61,2,0)</f>
        <v>Mysz 2</v>
      </c>
      <c r="H11998" s="6">
        <f t="shared" si="374"/>
        <v>3424.9</v>
      </c>
      <c r="I11998" t="str">
        <f t="shared" si="375"/>
        <v>Duża</v>
      </c>
    </row>
    <row r="11999" spans="1:9">
      <c r="A11999" t="s">
        <v>22619</v>
      </c>
      <c r="B11999" t="s">
        <v>6387</v>
      </c>
      <c r="C11999" t="s">
        <v>776</v>
      </c>
      <c r="D11999">
        <v>5</v>
      </c>
      <c r="E11999" s="3">
        <v>927.77</v>
      </c>
      <c r="F11999" s="4">
        <v>0</v>
      </c>
      <c r="G11999" t="str">
        <f>VLOOKUP(C11999:C34536,Produkty!$A$2:$B$61,2,0)</f>
        <v>Monitor 3</v>
      </c>
      <c r="H11999" s="6">
        <f t="shared" si="374"/>
        <v>4638.8500000000004</v>
      </c>
      <c r="I11999" t="str">
        <f t="shared" si="375"/>
        <v>Duża</v>
      </c>
    </row>
    <row r="12000" spans="1:9">
      <c r="A12000" t="s">
        <v>22620</v>
      </c>
      <c r="B12000" t="s">
        <v>6388</v>
      </c>
      <c r="C12000" t="s">
        <v>817</v>
      </c>
      <c r="D12000">
        <v>4</v>
      </c>
      <c r="E12000" s="3">
        <v>309.88</v>
      </c>
      <c r="F12000" s="4">
        <v>0</v>
      </c>
      <c r="G12000" t="str">
        <f>VLOOKUP(C12000:C34537,Produkty!$A$2:$B$61,2,0)</f>
        <v>Czajnik 3</v>
      </c>
      <c r="H12000" s="6">
        <f t="shared" si="374"/>
        <v>1239.52</v>
      </c>
      <c r="I12000" t="str">
        <f t="shared" si="375"/>
        <v>Średnia</v>
      </c>
    </row>
    <row r="12001" spans="1:9">
      <c r="A12001" t="s">
        <v>22621</v>
      </c>
      <c r="B12001" t="s">
        <v>6388</v>
      </c>
      <c r="C12001" t="s">
        <v>801</v>
      </c>
      <c r="D12001">
        <v>2</v>
      </c>
      <c r="E12001" s="3">
        <v>354.33</v>
      </c>
      <c r="F12001" s="4">
        <v>0</v>
      </c>
      <c r="G12001" t="str">
        <f>VLOOKUP(C12001:C34538,Produkty!$A$2:$B$61,2,0)</f>
        <v>Lampka 3</v>
      </c>
      <c r="H12001" s="6">
        <f t="shared" si="374"/>
        <v>708.66</v>
      </c>
      <c r="I12001" t="str">
        <f t="shared" si="375"/>
        <v>Średnia</v>
      </c>
    </row>
    <row r="12002" spans="1:9">
      <c r="A12002" t="s">
        <v>22622</v>
      </c>
      <c r="B12002" t="s">
        <v>6388</v>
      </c>
      <c r="C12002" t="s">
        <v>844</v>
      </c>
      <c r="D12002">
        <v>6</v>
      </c>
      <c r="E12002" s="3">
        <v>80.06</v>
      </c>
      <c r="F12002" s="4">
        <v>0</v>
      </c>
      <c r="G12002" t="str">
        <f>VLOOKUP(C12002:C34539,Produkty!$A$2:$B$61,2,0)</f>
        <v>Etui 4</v>
      </c>
      <c r="H12002" s="6">
        <f t="shared" si="374"/>
        <v>480.36</v>
      </c>
      <c r="I12002" t="str">
        <f t="shared" si="375"/>
        <v>Mała</v>
      </c>
    </row>
    <row r="12003" spans="1:9">
      <c r="A12003" t="s">
        <v>22623</v>
      </c>
      <c r="B12003" t="s">
        <v>6388</v>
      </c>
      <c r="C12003" t="s">
        <v>754</v>
      </c>
      <c r="D12003">
        <v>3</v>
      </c>
      <c r="E12003" s="3">
        <v>788.26</v>
      </c>
      <c r="F12003" s="4">
        <v>0</v>
      </c>
      <c r="G12003" t="str">
        <f>VLOOKUP(C12003:C34540,Produkty!$A$2:$B$61,2,0)</f>
        <v>Słuchawki 4</v>
      </c>
      <c r="H12003" s="6">
        <f t="shared" si="374"/>
        <v>2364.7799999999997</v>
      </c>
      <c r="I12003" t="str">
        <f t="shared" si="375"/>
        <v>Duża</v>
      </c>
    </row>
    <row r="12004" spans="1:9">
      <c r="A12004" t="s">
        <v>22624</v>
      </c>
      <c r="B12004" t="s">
        <v>6389</v>
      </c>
      <c r="C12004" t="s">
        <v>750</v>
      </c>
      <c r="D12004">
        <v>5</v>
      </c>
      <c r="E12004" s="3">
        <v>280.27999999999997</v>
      </c>
      <c r="F12004" s="4">
        <v>0</v>
      </c>
      <c r="G12004" t="str">
        <f>VLOOKUP(C12004:C34541,Produkty!$A$2:$B$61,2,0)</f>
        <v>Słuchawki 2</v>
      </c>
      <c r="H12004" s="6">
        <f t="shared" si="374"/>
        <v>1401.3999999999999</v>
      </c>
      <c r="I12004" t="str">
        <f t="shared" si="375"/>
        <v>Średnia</v>
      </c>
    </row>
    <row r="12005" spans="1:9">
      <c r="A12005" t="s">
        <v>22625</v>
      </c>
      <c r="B12005" t="s">
        <v>6389</v>
      </c>
      <c r="C12005" t="s">
        <v>819</v>
      </c>
      <c r="D12005">
        <v>2</v>
      </c>
      <c r="E12005" s="3">
        <v>287.39999999999998</v>
      </c>
      <c r="F12005" s="4">
        <v>0.1</v>
      </c>
      <c r="G12005" t="str">
        <f>VLOOKUP(C12005:C34542,Produkty!$A$2:$B$61,2,0)</f>
        <v>Czajnik 4</v>
      </c>
      <c r="H12005" s="6">
        <f t="shared" si="374"/>
        <v>517.31999999999994</v>
      </c>
      <c r="I12005" t="str">
        <f t="shared" si="375"/>
        <v>Średnia</v>
      </c>
    </row>
    <row r="12006" spans="1:9">
      <c r="A12006" t="s">
        <v>22626</v>
      </c>
      <c r="B12006" t="s">
        <v>6389</v>
      </c>
      <c r="C12006" t="s">
        <v>819</v>
      </c>
      <c r="D12006">
        <v>1</v>
      </c>
      <c r="E12006" s="3">
        <v>277.91000000000003</v>
      </c>
      <c r="F12006" s="4">
        <v>0.05</v>
      </c>
      <c r="G12006" t="str">
        <f>VLOOKUP(C12006:C34543,Produkty!$A$2:$B$61,2,0)</f>
        <v>Czajnik 4</v>
      </c>
      <c r="H12006" s="6">
        <f t="shared" si="374"/>
        <v>264.0145</v>
      </c>
      <c r="I12006" t="str">
        <f t="shared" si="375"/>
        <v>Mała</v>
      </c>
    </row>
    <row r="12007" spans="1:9">
      <c r="A12007" t="s">
        <v>22627</v>
      </c>
      <c r="B12007" t="s">
        <v>6390</v>
      </c>
      <c r="C12007" t="s">
        <v>836</v>
      </c>
      <c r="D12007">
        <v>5</v>
      </c>
      <c r="E12007" s="3">
        <v>1099.1199999999999</v>
      </c>
      <c r="F12007" s="4">
        <v>0.1</v>
      </c>
      <c r="G12007" t="str">
        <f>VLOOKUP(C12007:C34544,Produkty!$A$2:$B$61,2,0)</f>
        <v>Kabel USB-C 4</v>
      </c>
      <c r="H12007" s="6">
        <f t="shared" si="374"/>
        <v>4946.04</v>
      </c>
      <c r="I12007" t="str">
        <f t="shared" si="375"/>
        <v>Duża</v>
      </c>
    </row>
    <row r="12008" spans="1:9">
      <c r="A12008" t="s">
        <v>22628</v>
      </c>
      <c r="B12008" t="s">
        <v>6390</v>
      </c>
      <c r="C12008" t="s">
        <v>750</v>
      </c>
      <c r="D12008">
        <v>4</v>
      </c>
      <c r="E12008" s="3">
        <v>278.56</v>
      </c>
      <c r="F12008" s="4">
        <v>0</v>
      </c>
      <c r="G12008" t="str">
        <f>VLOOKUP(C12008:C34545,Produkty!$A$2:$B$61,2,0)</f>
        <v>Słuchawki 2</v>
      </c>
      <c r="H12008" s="6">
        <f t="shared" si="374"/>
        <v>1114.24</v>
      </c>
      <c r="I12008" t="str">
        <f t="shared" si="375"/>
        <v>Średnia</v>
      </c>
    </row>
    <row r="12009" spans="1:9">
      <c r="A12009" t="s">
        <v>22629</v>
      </c>
      <c r="B12009" t="s">
        <v>6390</v>
      </c>
      <c r="C12009" t="s">
        <v>854</v>
      </c>
      <c r="D12009">
        <v>2</v>
      </c>
      <c r="E12009" s="3">
        <v>310.38</v>
      </c>
      <c r="F12009" s="4">
        <v>0.05</v>
      </c>
      <c r="G12009" t="str">
        <f>VLOOKUP(C12009:C34546,Produkty!$A$2:$B$61,2,0)</f>
        <v>Podkładka 1</v>
      </c>
      <c r="H12009" s="6">
        <f t="shared" si="374"/>
        <v>589.72199999999998</v>
      </c>
      <c r="I12009" t="str">
        <f t="shared" si="375"/>
        <v>Średnia</v>
      </c>
    </row>
    <row r="12010" spans="1:9">
      <c r="A12010" t="s">
        <v>22630</v>
      </c>
      <c r="B12010" t="s">
        <v>6391</v>
      </c>
      <c r="C12010" t="s">
        <v>803</v>
      </c>
      <c r="D12010">
        <v>5</v>
      </c>
      <c r="E12010" s="3">
        <v>730.5</v>
      </c>
      <c r="F12010" s="4">
        <v>0.2</v>
      </c>
      <c r="G12010" t="str">
        <f>VLOOKUP(C12010:C34547,Produkty!$A$2:$B$61,2,0)</f>
        <v>Lampka 4</v>
      </c>
      <c r="H12010" s="6">
        <f t="shared" si="374"/>
        <v>2922</v>
      </c>
      <c r="I12010" t="str">
        <f t="shared" si="375"/>
        <v>Duża</v>
      </c>
    </row>
    <row r="12011" spans="1:9">
      <c r="A12011" t="s">
        <v>22631</v>
      </c>
      <c r="B12011" t="s">
        <v>6391</v>
      </c>
      <c r="C12011" t="s">
        <v>846</v>
      </c>
      <c r="D12011">
        <v>6</v>
      </c>
      <c r="E12011" s="3">
        <v>1109.75</v>
      </c>
      <c r="F12011" s="4">
        <v>0.15</v>
      </c>
      <c r="G12011" t="str">
        <f>VLOOKUP(C12011:C34548,Produkty!$A$2:$B$61,2,0)</f>
        <v>Hub USB 1</v>
      </c>
      <c r="H12011" s="6">
        <f t="shared" si="374"/>
        <v>5659.7249999999995</v>
      </c>
      <c r="I12011" t="str">
        <f t="shared" si="375"/>
        <v>Duża</v>
      </c>
    </row>
    <row r="12012" spans="1:9">
      <c r="A12012" t="s">
        <v>22632</v>
      </c>
      <c r="B12012" t="s">
        <v>6391</v>
      </c>
      <c r="C12012" t="s">
        <v>854</v>
      </c>
      <c r="D12012">
        <v>5</v>
      </c>
      <c r="E12012" s="3">
        <v>311.43</v>
      </c>
      <c r="F12012" s="4">
        <v>0.05</v>
      </c>
      <c r="G12012" t="str">
        <f>VLOOKUP(C12012:C34549,Produkty!$A$2:$B$61,2,0)</f>
        <v>Podkładka 1</v>
      </c>
      <c r="H12012" s="6">
        <f t="shared" si="374"/>
        <v>1479.2925</v>
      </c>
      <c r="I12012" t="str">
        <f t="shared" si="375"/>
        <v>Średnia</v>
      </c>
    </row>
    <row r="12013" spans="1:9">
      <c r="A12013" t="s">
        <v>22633</v>
      </c>
      <c r="B12013" t="s">
        <v>6392</v>
      </c>
      <c r="C12013" t="s">
        <v>846</v>
      </c>
      <c r="D12013">
        <v>2</v>
      </c>
      <c r="E12013" s="3">
        <v>1054.6300000000001</v>
      </c>
      <c r="F12013" s="4">
        <v>0.05</v>
      </c>
      <c r="G12013" t="str">
        <f>VLOOKUP(C12013:C34550,Produkty!$A$2:$B$61,2,0)</f>
        <v>Hub USB 1</v>
      </c>
      <c r="H12013" s="6">
        <f t="shared" si="374"/>
        <v>2003.797</v>
      </c>
      <c r="I12013" t="str">
        <f t="shared" si="375"/>
        <v>Duża</v>
      </c>
    </row>
    <row r="12014" spans="1:9">
      <c r="A12014" t="s">
        <v>22634</v>
      </c>
      <c r="B12014" t="s">
        <v>6392</v>
      </c>
      <c r="C12014" t="s">
        <v>827</v>
      </c>
      <c r="D12014">
        <v>3</v>
      </c>
      <c r="E12014" s="3">
        <v>273.19</v>
      </c>
      <c r="F12014" s="4">
        <v>0</v>
      </c>
      <c r="G12014" t="str">
        <f>VLOOKUP(C12014:C34551,Produkty!$A$2:$B$61,2,0)</f>
        <v>Termos 4</v>
      </c>
      <c r="H12014" s="6">
        <f t="shared" si="374"/>
        <v>819.56999999999994</v>
      </c>
      <c r="I12014" t="str">
        <f t="shared" si="375"/>
        <v>Średnia</v>
      </c>
    </row>
    <row r="12015" spans="1:9">
      <c r="A12015" t="s">
        <v>22635</v>
      </c>
      <c r="B12015" t="s">
        <v>6393</v>
      </c>
      <c r="C12015" t="s">
        <v>797</v>
      </c>
      <c r="D12015">
        <v>3</v>
      </c>
      <c r="E12015" s="3">
        <v>653.42999999999995</v>
      </c>
      <c r="F12015" s="4">
        <v>0</v>
      </c>
      <c r="G12015" t="str">
        <f>VLOOKUP(C12015:C34552,Produkty!$A$2:$B$61,2,0)</f>
        <v>Lampka 1</v>
      </c>
      <c r="H12015" s="6">
        <f t="shared" si="374"/>
        <v>1960.29</v>
      </c>
      <c r="I12015" t="str">
        <f t="shared" si="375"/>
        <v>Średnia</v>
      </c>
    </row>
    <row r="12016" spans="1:9">
      <c r="A12016" t="s">
        <v>22636</v>
      </c>
      <c r="B12016" t="s">
        <v>6393</v>
      </c>
      <c r="C12016" t="s">
        <v>827</v>
      </c>
      <c r="D12016">
        <v>2</v>
      </c>
      <c r="E12016" s="3">
        <v>265.01</v>
      </c>
      <c r="F12016" s="4">
        <v>0</v>
      </c>
      <c r="G12016" t="str">
        <f>VLOOKUP(C12016:C34553,Produkty!$A$2:$B$61,2,0)</f>
        <v>Termos 4</v>
      </c>
      <c r="H12016" s="6">
        <f t="shared" si="374"/>
        <v>530.02</v>
      </c>
      <c r="I12016" t="str">
        <f t="shared" si="375"/>
        <v>Średnia</v>
      </c>
    </row>
    <row r="12017" spans="1:9">
      <c r="A12017" t="s">
        <v>22637</v>
      </c>
      <c r="B12017" t="s">
        <v>6394</v>
      </c>
      <c r="C12017" t="s">
        <v>762</v>
      </c>
      <c r="D12017">
        <v>1</v>
      </c>
      <c r="E12017" s="3">
        <v>700.5</v>
      </c>
      <c r="F12017" s="4">
        <v>0.1</v>
      </c>
      <c r="G12017" t="str">
        <f>VLOOKUP(C12017:C34554,Produkty!$A$2:$B$61,2,0)</f>
        <v>Klawiatura 4</v>
      </c>
      <c r="H12017" s="6">
        <f t="shared" si="374"/>
        <v>630.45000000000005</v>
      </c>
      <c r="I12017" t="str">
        <f t="shared" si="375"/>
        <v>Średnia</v>
      </c>
    </row>
    <row r="12018" spans="1:9">
      <c r="A12018" t="s">
        <v>22638</v>
      </c>
      <c r="B12018" t="s">
        <v>6394</v>
      </c>
      <c r="C12018" t="s">
        <v>793</v>
      </c>
      <c r="D12018">
        <v>6</v>
      </c>
      <c r="E12018" s="3">
        <v>92.64</v>
      </c>
      <c r="F12018" s="4">
        <v>0</v>
      </c>
      <c r="G12018" t="str">
        <f>VLOOKUP(C12018:C34555,Produkty!$A$2:$B$61,2,0)</f>
        <v>Krzesło biurowe 3</v>
      </c>
      <c r="H12018" s="6">
        <f t="shared" si="374"/>
        <v>555.84</v>
      </c>
      <c r="I12018" t="str">
        <f t="shared" si="375"/>
        <v>Średnia</v>
      </c>
    </row>
    <row r="12019" spans="1:9">
      <c r="A12019" t="s">
        <v>22639</v>
      </c>
      <c r="B12019" t="s">
        <v>6395</v>
      </c>
      <c r="C12019" t="s">
        <v>780</v>
      </c>
      <c r="D12019">
        <v>2</v>
      </c>
      <c r="E12019" s="3">
        <v>698.93</v>
      </c>
      <c r="F12019" s="4">
        <v>0.15</v>
      </c>
      <c r="G12019" t="str">
        <f>VLOOKUP(C12019:C34556,Produkty!$A$2:$B$61,2,0)</f>
        <v>Powerbank 1</v>
      </c>
      <c r="H12019" s="6">
        <f t="shared" si="374"/>
        <v>1188.1809999999998</v>
      </c>
      <c r="I12019" t="str">
        <f t="shared" si="375"/>
        <v>Średnia</v>
      </c>
    </row>
    <row r="12020" spans="1:9">
      <c r="A12020" t="s">
        <v>22640</v>
      </c>
      <c r="B12020" t="s">
        <v>6396</v>
      </c>
      <c r="C12020" t="s">
        <v>864</v>
      </c>
      <c r="D12020">
        <v>5</v>
      </c>
      <c r="E12020" s="3">
        <v>1137.46</v>
      </c>
      <c r="F12020" s="4">
        <v>0</v>
      </c>
      <c r="G12020" t="str">
        <f>VLOOKUP(C12020:C34557,Produkty!$A$2:$B$61,2,0)</f>
        <v>Ładowarka 2</v>
      </c>
      <c r="H12020" s="6">
        <f t="shared" si="374"/>
        <v>5687.3</v>
      </c>
      <c r="I12020" t="str">
        <f t="shared" si="375"/>
        <v>Duża</v>
      </c>
    </row>
    <row r="12021" spans="1:9">
      <c r="A12021" t="s">
        <v>22641</v>
      </c>
      <c r="B12021" t="s">
        <v>6396</v>
      </c>
      <c r="C12021" t="s">
        <v>780</v>
      </c>
      <c r="D12021">
        <v>6</v>
      </c>
      <c r="E12021" s="3">
        <v>698.14</v>
      </c>
      <c r="F12021" s="4">
        <v>0</v>
      </c>
      <c r="G12021" t="str">
        <f>VLOOKUP(C12021:C34558,Produkty!$A$2:$B$61,2,0)</f>
        <v>Powerbank 1</v>
      </c>
      <c r="H12021" s="6">
        <f t="shared" si="374"/>
        <v>4188.84</v>
      </c>
      <c r="I12021" t="str">
        <f t="shared" si="375"/>
        <v>Duża</v>
      </c>
    </row>
    <row r="12022" spans="1:9">
      <c r="A12022" t="s">
        <v>22642</v>
      </c>
      <c r="B12022" t="s">
        <v>6396</v>
      </c>
      <c r="C12022" t="s">
        <v>758</v>
      </c>
      <c r="D12022">
        <v>5</v>
      </c>
      <c r="E12022" s="3">
        <v>256.52999999999997</v>
      </c>
      <c r="F12022" s="4">
        <v>0.2</v>
      </c>
      <c r="G12022" t="str">
        <f>VLOOKUP(C12022:C34559,Produkty!$A$2:$B$61,2,0)</f>
        <v>Klawiatura 2</v>
      </c>
      <c r="H12022" s="6">
        <f t="shared" si="374"/>
        <v>1026.1199999999999</v>
      </c>
      <c r="I12022" t="str">
        <f t="shared" si="375"/>
        <v>Średnia</v>
      </c>
    </row>
    <row r="12023" spans="1:9">
      <c r="A12023" t="s">
        <v>22643</v>
      </c>
      <c r="B12023" t="s">
        <v>6397</v>
      </c>
      <c r="C12023" t="s">
        <v>784</v>
      </c>
      <c r="D12023">
        <v>1</v>
      </c>
      <c r="E12023" s="3">
        <v>918.13</v>
      </c>
      <c r="F12023" s="4">
        <v>0.05</v>
      </c>
      <c r="G12023" t="str">
        <f>VLOOKUP(C12023:C34560,Produkty!$A$2:$B$61,2,0)</f>
        <v>Powerbank 3</v>
      </c>
      <c r="H12023" s="6">
        <f t="shared" si="374"/>
        <v>872.22349999999994</v>
      </c>
      <c r="I12023" t="str">
        <f t="shared" si="375"/>
        <v>Średnia</v>
      </c>
    </row>
    <row r="12024" spans="1:9">
      <c r="A12024" t="s">
        <v>22644</v>
      </c>
      <c r="B12024" t="s">
        <v>6397</v>
      </c>
      <c r="C12024" t="s">
        <v>756</v>
      </c>
      <c r="D12024">
        <v>6</v>
      </c>
      <c r="E12024" s="3">
        <v>385.01</v>
      </c>
      <c r="F12024" s="4">
        <v>0</v>
      </c>
      <c r="G12024" t="str">
        <f>VLOOKUP(C12024:C34561,Produkty!$A$2:$B$61,2,0)</f>
        <v>Klawiatura 1</v>
      </c>
      <c r="H12024" s="6">
        <f t="shared" si="374"/>
        <v>2310.06</v>
      </c>
      <c r="I12024" t="str">
        <f t="shared" si="375"/>
        <v>Duża</v>
      </c>
    </row>
    <row r="12025" spans="1:9">
      <c r="A12025" t="s">
        <v>22645</v>
      </c>
      <c r="B12025" t="s">
        <v>6398</v>
      </c>
      <c r="C12025" t="s">
        <v>850</v>
      </c>
      <c r="D12025">
        <v>6</v>
      </c>
      <c r="E12025" s="3">
        <v>33.25</v>
      </c>
      <c r="F12025" s="4">
        <v>0</v>
      </c>
      <c r="G12025" t="str">
        <f>VLOOKUP(C12025:C34562,Produkty!$A$2:$B$61,2,0)</f>
        <v>Hub USB 3</v>
      </c>
      <c r="H12025" s="6">
        <f t="shared" si="374"/>
        <v>199.5</v>
      </c>
      <c r="I12025" t="str">
        <f t="shared" si="375"/>
        <v>Mała</v>
      </c>
    </row>
    <row r="12026" spans="1:9">
      <c r="A12026" t="s">
        <v>22646</v>
      </c>
      <c r="B12026" t="s">
        <v>6398</v>
      </c>
      <c r="C12026" t="s">
        <v>768</v>
      </c>
      <c r="D12026">
        <v>3</v>
      </c>
      <c r="E12026" s="3">
        <v>931.51</v>
      </c>
      <c r="F12026" s="4">
        <v>0</v>
      </c>
      <c r="G12026" t="str">
        <f>VLOOKUP(C12026:C34563,Produkty!$A$2:$B$61,2,0)</f>
        <v>Mysz 3</v>
      </c>
      <c r="H12026" s="6">
        <f t="shared" si="374"/>
        <v>2794.5299999999997</v>
      </c>
      <c r="I12026" t="str">
        <f t="shared" si="375"/>
        <v>Duża</v>
      </c>
    </row>
    <row r="12027" spans="1:9">
      <c r="A12027" t="s">
        <v>22647</v>
      </c>
      <c r="B12027" t="s">
        <v>6399</v>
      </c>
      <c r="C12027" t="s">
        <v>864</v>
      </c>
      <c r="D12027">
        <v>3</v>
      </c>
      <c r="E12027" s="3">
        <v>1155.69</v>
      </c>
      <c r="F12027" s="4">
        <v>0</v>
      </c>
      <c r="G12027" t="str">
        <f>VLOOKUP(C12027:C34564,Produkty!$A$2:$B$61,2,0)</f>
        <v>Ładowarka 2</v>
      </c>
      <c r="H12027" s="6">
        <f t="shared" si="374"/>
        <v>3467.07</v>
      </c>
      <c r="I12027" t="str">
        <f t="shared" si="375"/>
        <v>Duża</v>
      </c>
    </row>
    <row r="12028" spans="1:9">
      <c r="A12028" t="s">
        <v>22648</v>
      </c>
      <c r="B12028" t="s">
        <v>6400</v>
      </c>
      <c r="C12028" t="s">
        <v>819</v>
      </c>
      <c r="D12028">
        <v>1</v>
      </c>
      <c r="E12028" s="3">
        <v>284.24</v>
      </c>
      <c r="F12028" s="4">
        <v>0.15</v>
      </c>
      <c r="G12028" t="str">
        <f>VLOOKUP(C12028:C34565,Produkty!$A$2:$B$61,2,0)</f>
        <v>Czajnik 4</v>
      </c>
      <c r="H12028" s="6">
        <f t="shared" si="374"/>
        <v>241.60400000000001</v>
      </c>
      <c r="I12028" t="str">
        <f t="shared" si="375"/>
        <v>Mała</v>
      </c>
    </row>
    <row r="12029" spans="1:9">
      <c r="A12029" t="s">
        <v>22649</v>
      </c>
      <c r="B12029" t="s">
        <v>6401</v>
      </c>
      <c r="C12029" t="s">
        <v>827</v>
      </c>
      <c r="D12029">
        <v>4</v>
      </c>
      <c r="E12029" s="3">
        <v>264.92</v>
      </c>
      <c r="F12029" s="4">
        <v>0.05</v>
      </c>
      <c r="G12029" t="str">
        <f>VLOOKUP(C12029:C34566,Produkty!$A$2:$B$61,2,0)</f>
        <v>Termos 4</v>
      </c>
      <c r="H12029" s="6">
        <f t="shared" si="374"/>
        <v>1006.696</v>
      </c>
      <c r="I12029" t="str">
        <f t="shared" si="375"/>
        <v>Średnia</v>
      </c>
    </row>
    <row r="12030" spans="1:9">
      <c r="A12030" t="s">
        <v>22650</v>
      </c>
      <c r="B12030" t="s">
        <v>6401</v>
      </c>
      <c r="C12030" t="s">
        <v>817</v>
      </c>
      <c r="D12030">
        <v>6</v>
      </c>
      <c r="E12030" s="3">
        <v>321.92</v>
      </c>
      <c r="F12030" s="4">
        <v>0</v>
      </c>
      <c r="G12030" t="str">
        <f>VLOOKUP(C12030:C34567,Produkty!$A$2:$B$61,2,0)</f>
        <v>Czajnik 3</v>
      </c>
      <c r="H12030" s="6">
        <f t="shared" si="374"/>
        <v>1931.52</v>
      </c>
      <c r="I12030" t="str">
        <f t="shared" si="375"/>
        <v>Średnia</v>
      </c>
    </row>
    <row r="12031" spans="1:9">
      <c r="A12031" t="s">
        <v>22651</v>
      </c>
      <c r="B12031" t="s">
        <v>6402</v>
      </c>
      <c r="C12031" t="s">
        <v>848</v>
      </c>
      <c r="D12031">
        <v>4</v>
      </c>
      <c r="E12031" s="3">
        <v>1185.3800000000001</v>
      </c>
      <c r="F12031" s="4">
        <v>0</v>
      </c>
      <c r="G12031" t="str">
        <f>VLOOKUP(C12031:C34568,Produkty!$A$2:$B$61,2,0)</f>
        <v>Hub USB 2</v>
      </c>
      <c r="H12031" s="6">
        <f t="shared" si="374"/>
        <v>4741.5200000000004</v>
      </c>
      <c r="I12031" t="str">
        <f t="shared" si="375"/>
        <v>Duża</v>
      </c>
    </row>
    <row r="12032" spans="1:9">
      <c r="A12032" t="s">
        <v>22652</v>
      </c>
      <c r="B12032" t="s">
        <v>6402</v>
      </c>
      <c r="C12032" t="s">
        <v>805</v>
      </c>
      <c r="D12032">
        <v>3</v>
      </c>
      <c r="E12032" s="3">
        <v>216.72</v>
      </c>
      <c r="F12032" s="4">
        <v>0</v>
      </c>
      <c r="G12032" t="str">
        <f>VLOOKUP(C12032:C34569,Produkty!$A$2:$B$61,2,0)</f>
        <v>Organizer 1</v>
      </c>
      <c r="H12032" s="6">
        <f t="shared" si="374"/>
        <v>650.16</v>
      </c>
      <c r="I12032" t="str">
        <f t="shared" si="375"/>
        <v>Średnia</v>
      </c>
    </row>
    <row r="12033" spans="1:9">
      <c r="A12033" t="s">
        <v>22653</v>
      </c>
      <c r="B12033" t="s">
        <v>6403</v>
      </c>
      <c r="C12033" t="s">
        <v>750</v>
      </c>
      <c r="D12033">
        <v>4</v>
      </c>
      <c r="E12033" s="3">
        <v>279.87</v>
      </c>
      <c r="F12033" s="4">
        <v>0.05</v>
      </c>
      <c r="G12033" t="str">
        <f>VLOOKUP(C12033:C34570,Produkty!$A$2:$B$61,2,0)</f>
        <v>Słuchawki 2</v>
      </c>
      <c r="H12033" s="6">
        <f t="shared" si="374"/>
        <v>1063.5059999999999</v>
      </c>
      <c r="I12033" t="str">
        <f t="shared" si="375"/>
        <v>Średnia</v>
      </c>
    </row>
    <row r="12034" spans="1:9">
      <c r="A12034" t="s">
        <v>22654</v>
      </c>
      <c r="B12034" t="s">
        <v>6403</v>
      </c>
      <c r="C12034" t="s">
        <v>776</v>
      </c>
      <c r="D12034">
        <v>4</v>
      </c>
      <c r="E12034" s="3">
        <v>963.17</v>
      </c>
      <c r="F12034" s="4">
        <v>0.2</v>
      </c>
      <c r="G12034" t="str">
        <f>VLOOKUP(C12034:C34571,Produkty!$A$2:$B$61,2,0)</f>
        <v>Monitor 3</v>
      </c>
      <c r="H12034" s="6">
        <f t="shared" si="374"/>
        <v>3082.1440000000002</v>
      </c>
      <c r="I12034" t="str">
        <f t="shared" si="375"/>
        <v>Duża</v>
      </c>
    </row>
    <row r="12035" spans="1:9">
      <c r="A12035" t="s">
        <v>22655</v>
      </c>
      <c r="B12035" t="s">
        <v>6403</v>
      </c>
      <c r="C12035" t="s">
        <v>776</v>
      </c>
      <c r="D12035">
        <v>4</v>
      </c>
      <c r="E12035" s="3">
        <v>972.15</v>
      </c>
      <c r="F12035" s="4">
        <v>0</v>
      </c>
      <c r="G12035" t="str">
        <f>VLOOKUP(C12035:C34572,Produkty!$A$2:$B$61,2,0)</f>
        <v>Monitor 3</v>
      </c>
      <c r="H12035" s="6">
        <f t="shared" ref="H12035:H12098" si="376">D12035*E12035*(1-F12035)</f>
        <v>3888.6</v>
      </c>
      <c r="I12035" t="str">
        <f t="shared" ref="I12035:I12098" si="377">IF(H12035&lt;500,"Mała",IF(H12035&lt;=2000,"Średnia","Duża"))</f>
        <v>Duża</v>
      </c>
    </row>
    <row r="12036" spans="1:9">
      <c r="A12036" t="s">
        <v>22656</v>
      </c>
      <c r="B12036" t="s">
        <v>6404</v>
      </c>
      <c r="C12036" t="s">
        <v>770</v>
      </c>
      <c r="D12036">
        <v>1</v>
      </c>
      <c r="E12036" s="3">
        <v>322.27</v>
      </c>
      <c r="F12036" s="4">
        <v>0</v>
      </c>
      <c r="G12036" t="str">
        <f>VLOOKUP(C12036:C34573,Produkty!$A$2:$B$61,2,0)</f>
        <v>Mysz 4</v>
      </c>
      <c r="H12036" s="6">
        <f t="shared" si="376"/>
        <v>322.27</v>
      </c>
      <c r="I12036" t="str">
        <f t="shared" si="377"/>
        <v>Mała</v>
      </c>
    </row>
    <row r="12037" spans="1:9">
      <c r="A12037" t="s">
        <v>22657</v>
      </c>
      <c r="B12037" t="s">
        <v>6405</v>
      </c>
      <c r="C12037" t="s">
        <v>815</v>
      </c>
      <c r="D12037">
        <v>2</v>
      </c>
      <c r="E12037" s="3">
        <v>204.28</v>
      </c>
      <c r="F12037" s="4">
        <v>0.2</v>
      </c>
      <c r="G12037" t="str">
        <f>VLOOKUP(C12037:C34574,Produkty!$A$2:$B$61,2,0)</f>
        <v>Czajnik 2</v>
      </c>
      <c r="H12037" s="6">
        <f t="shared" si="376"/>
        <v>326.84800000000001</v>
      </c>
      <c r="I12037" t="str">
        <f t="shared" si="377"/>
        <v>Mała</v>
      </c>
    </row>
    <row r="12038" spans="1:9">
      <c r="A12038" t="s">
        <v>22658</v>
      </c>
      <c r="B12038" t="s">
        <v>6405</v>
      </c>
      <c r="C12038" t="s">
        <v>768</v>
      </c>
      <c r="D12038">
        <v>5</v>
      </c>
      <c r="E12038" s="3">
        <v>924.16</v>
      </c>
      <c r="F12038" s="4">
        <v>0.05</v>
      </c>
      <c r="G12038" t="str">
        <f>VLOOKUP(C12038:C34575,Produkty!$A$2:$B$61,2,0)</f>
        <v>Mysz 3</v>
      </c>
      <c r="H12038" s="6">
        <f t="shared" si="376"/>
        <v>4389.76</v>
      </c>
      <c r="I12038" t="str">
        <f t="shared" si="377"/>
        <v>Duża</v>
      </c>
    </row>
    <row r="12039" spans="1:9">
      <c r="A12039" t="s">
        <v>22659</v>
      </c>
      <c r="B12039" t="s">
        <v>6405</v>
      </c>
      <c r="C12039" t="s">
        <v>778</v>
      </c>
      <c r="D12039">
        <v>1</v>
      </c>
      <c r="E12039" s="3">
        <v>934.45</v>
      </c>
      <c r="F12039" s="4">
        <v>0</v>
      </c>
      <c r="G12039" t="str">
        <f>VLOOKUP(C12039:C34576,Produkty!$A$2:$B$61,2,0)</f>
        <v>Monitor 4</v>
      </c>
      <c r="H12039" s="6">
        <f t="shared" si="376"/>
        <v>934.45</v>
      </c>
      <c r="I12039" t="str">
        <f t="shared" si="377"/>
        <v>Średnia</v>
      </c>
    </row>
    <row r="12040" spans="1:9">
      <c r="A12040" t="s">
        <v>22660</v>
      </c>
      <c r="B12040" t="s">
        <v>6406</v>
      </c>
      <c r="C12040" t="s">
        <v>809</v>
      </c>
      <c r="D12040">
        <v>3</v>
      </c>
      <c r="E12040" s="3">
        <v>1110.46</v>
      </c>
      <c r="F12040" s="4">
        <v>0.15</v>
      </c>
      <c r="G12040" t="str">
        <f>VLOOKUP(C12040:C34577,Produkty!$A$2:$B$61,2,0)</f>
        <v>Organizer 3</v>
      </c>
      <c r="H12040" s="6">
        <f t="shared" si="376"/>
        <v>2831.6730000000002</v>
      </c>
      <c r="I12040" t="str">
        <f t="shared" si="377"/>
        <v>Duża</v>
      </c>
    </row>
    <row r="12041" spans="1:9">
      <c r="A12041" t="s">
        <v>22661</v>
      </c>
      <c r="B12041" t="s">
        <v>6406</v>
      </c>
      <c r="C12041" t="s">
        <v>772</v>
      </c>
      <c r="D12041">
        <v>4</v>
      </c>
      <c r="E12041" s="3">
        <v>959.73</v>
      </c>
      <c r="F12041" s="4">
        <v>0.05</v>
      </c>
      <c r="G12041" t="str">
        <f>VLOOKUP(C12041:C34578,Produkty!$A$2:$B$61,2,0)</f>
        <v>Monitor 1</v>
      </c>
      <c r="H12041" s="6">
        <f t="shared" si="376"/>
        <v>3646.9739999999997</v>
      </c>
      <c r="I12041" t="str">
        <f t="shared" si="377"/>
        <v>Duża</v>
      </c>
    </row>
    <row r="12042" spans="1:9">
      <c r="A12042" t="s">
        <v>22662</v>
      </c>
      <c r="B12042" t="s">
        <v>6406</v>
      </c>
      <c r="C12042" t="s">
        <v>788</v>
      </c>
      <c r="D12042">
        <v>2</v>
      </c>
      <c r="E12042" s="3">
        <v>616.66</v>
      </c>
      <c r="F12042" s="4">
        <v>0</v>
      </c>
      <c r="G12042" t="str">
        <f>VLOOKUP(C12042:C34579,Produkty!$A$2:$B$61,2,0)</f>
        <v>Krzesło biurowe 1</v>
      </c>
      <c r="H12042" s="6">
        <f t="shared" si="376"/>
        <v>1233.32</v>
      </c>
      <c r="I12042" t="str">
        <f t="shared" si="377"/>
        <v>Średnia</v>
      </c>
    </row>
    <row r="12043" spans="1:9">
      <c r="A12043" t="s">
        <v>22663</v>
      </c>
      <c r="B12043" t="s">
        <v>6407</v>
      </c>
      <c r="C12043" t="s">
        <v>852</v>
      </c>
      <c r="D12043">
        <v>3</v>
      </c>
      <c r="E12043" s="3">
        <v>727.25</v>
      </c>
      <c r="F12043" s="4">
        <v>0.2</v>
      </c>
      <c r="G12043" t="str">
        <f>VLOOKUP(C12043:C34580,Produkty!$A$2:$B$61,2,0)</f>
        <v>Hub USB 4</v>
      </c>
      <c r="H12043" s="6">
        <f t="shared" si="376"/>
        <v>1745.4</v>
      </c>
      <c r="I12043" t="str">
        <f t="shared" si="377"/>
        <v>Średnia</v>
      </c>
    </row>
    <row r="12044" spans="1:9">
      <c r="A12044" t="s">
        <v>22664</v>
      </c>
      <c r="B12044" t="s">
        <v>6407</v>
      </c>
      <c r="C12044" t="s">
        <v>774</v>
      </c>
      <c r="D12044">
        <v>6</v>
      </c>
      <c r="E12044" s="3">
        <v>95.38</v>
      </c>
      <c r="F12044" s="4">
        <v>0.1</v>
      </c>
      <c r="G12044" t="str">
        <f>VLOOKUP(C12044:C34581,Produkty!$A$2:$B$61,2,0)</f>
        <v>Monitor 2</v>
      </c>
      <c r="H12044" s="6">
        <f t="shared" si="376"/>
        <v>515.05200000000002</v>
      </c>
      <c r="I12044" t="str">
        <f t="shared" si="377"/>
        <v>Średnia</v>
      </c>
    </row>
    <row r="12045" spans="1:9">
      <c r="A12045" t="s">
        <v>22665</v>
      </c>
      <c r="B12045" t="s">
        <v>6407</v>
      </c>
      <c r="C12045" t="s">
        <v>866</v>
      </c>
      <c r="D12045">
        <v>5</v>
      </c>
      <c r="E12045" s="3">
        <v>360.58</v>
      </c>
      <c r="F12045" s="4">
        <v>0.15</v>
      </c>
      <c r="G12045" t="str">
        <f>VLOOKUP(C12045:C34582,Produkty!$A$2:$B$61,2,0)</f>
        <v>Ładowarka 3</v>
      </c>
      <c r="H12045" s="6">
        <f t="shared" si="376"/>
        <v>1532.4649999999999</v>
      </c>
      <c r="I12045" t="str">
        <f t="shared" si="377"/>
        <v>Średnia</v>
      </c>
    </row>
    <row r="12046" spans="1:9">
      <c r="A12046" t="s">
        <v>22666</v>
      </c>
      <c r="B12046" t="s">
        <v>6407</v>
      </c>
      <c r="C12046" t="s">
        <v>799</v>
      </c>
      <c r="D12046">
        <v>3</v>
      </c>
      <c r="E12046" s="3">
        <v>367.15</v>
      </c>
      <c r="F12046" s="4">
        <v>0.05</v>
      </c>
      <c r="G12046" t="str">
        <f>VLOOKUP(C12046:C34583,Produkty!$A$2:$B$61,2,0)</f>
        <v>Lampka 2</v>
      </c>
      <c r="H12046" s="6">
        <f t="shared" si="376"/>
        <v>1046.3774999999998</v>
      </c>
      <c r="I12046" t="str">
        <f t="shared" si="377"/>
        <v>Średnia</v>
      </c>
    </row>
    <row r="12047" spans="1:9">
      <c r="A12047" t="s">
        <v>22667</v>
      </c>
      <c r="B12047" t="s">
        <v>6408</v>
      </c>
      <c r="C12047" t="s">
        <v>860</v>
      </c>
      <c r="D12047">
        <v>4</v>
      </c>
      <c r="E12047" s="3">
        <v>867.13</v>
      </c>
      <c r="F12047" s="4">
        <v>0</v>
      </c>
      <c r="G12047" t="str">
        <f>VLOOKUP(C12047:C34584,Produkty!$A$2:$B$61,2,0)</f>
        <v>Podkładka 4</v>
      </c>
      <c r="H12047" s="6">
        <f t="shared" si="376"/>
        <v>3468.52</v>
      </c>
      <c r="I12047" t="str">
        <f t="shared" si="377"/>
        <v>Duża</v>
      </c>
    </row>
    <row r="12048" spans="1:9">
      <c r="A12048" t="s">
        <v>22668</v>
      </c>
      <c r="B12048" t="s">
        <v>6408</v>
      </c>
      <c r="C12048" t="s">
        <v>844</v>
      </c>
      <c r="D12048">
        <v>3</v>
      </c>
      <c r="E12048" s="3">
        <v>79.650000000000006</v>
      </c>
      <c r="F12048" s="4">
        <v>0</v>
      </c>
      <c r="G12048" t="str">
        <f>VLOOKUP(C12048:C34585,Produkty!$A$2:$B$61,2,0)</f>
        <v>Etui 4</v>
      </c>
      <c r="H12048" s="6">
        <f t="shared" si="376"/>
        <v>238.95000000000002</v>
      </c>
      <c r="I12048" t="str">
        <f t="shared" si="377"/>
        <v>Mała</v>
      </c>
    </row>
    <row r="12049" spans="1:9">
      <c r="A12049" t="s">
        <v>22669</v>
      </c>
      <c r="B12049" t="s">
        <v>6408</v>
      </c>
      <c r="C12049" t="s">
        <v>852</v>
      </c>
      <c r="D12049">
        <v>4</v>
      </c>
      <c r="E12049" s="3">
        <v>764.46</v>
      </c>
      <c r="F12049" s="4">
        <v>0</v>
      </c>
      <c r="G12049" t="str">
        <f>VLOOKUP(C12049:C34586,Produkty!$A$2:$B$61,2,0)</f>
        <v>Hub USB 4</v>
      </c>
      <c r="H12049" s="6">
        <f t="shared" si="376"/>
        <v>3057.84</v>
      </c>
      <c r="I12049" t="str">
        <f t="shared" si="377"/>
        <v>Duża</v>
      </c>
    </row>
    <row r="12050" spans="1:9">
      <c r="A12050" t="s">
        <v>22670</v>
      </c>
      <c r="B12050" t="s">
        <v>6409</v>
      </c>
      <c r="C12050" t="s">
        <v>868</v>
      </c>
      <c r="D12050">
        <v>4</v>
      </c>
      <c r="E12050" s="3">
        <v>566.52</v>
      </c>
      <c r="F12050" s="4">
        <v>0.15</v>
      </c>
      <c r="G12050" t="str">
        <f>VLOOKUP(C12050:C34587,Produkty!$A$2:$B$61,2,0)</f>
        <v>Ładowarka 4</v>
      </c>
      <c r="H12050" s="6">
        <f t="shared" si="376"/>
        <v>1926.1679999999999</v>
      </c>
      <c r="I12050" t="str">
        <f t="shared" si="377"/>
        <v>Średnia</v>
      </c>
    </row>
    <row r="12051" spans="1:9">
      <c r="A12051" t="s">
        <v>22671</v>
      </c>
      <c r="B12051" t="s">
        <v>6409</v>
      </c>
      <c r="C12051" t="s">
        <v>758</v>
      </c>
      <c r="D12051">
        <v>2</v>
      </c>
      <c r="E12051" s="3">
        <v>243.34</v>
      </c>
      <c r="F12051" s="4">
        <v>0.05</v>
      </c>
      <c r="G12051" t="str">
        <f>VLOOKUP(C12051:C34588,Produkty!$A$2:$B$61,2,0)</f>
        <v>Klawiatura 2</v>
      </c>
      <c r="H12051" s="6">
        <f t="shared" si="376"/>
        <v>462.346</v>
      </c>
      <c r="I12051" t="str">
        <f t="shared" si="377"/>
        <v>Mała</v>
      </c>
    </row>
    <row r="12052" spans="1:9">
      <c r="A12052" t="s">
        <v>22672</v>
      </c>
      <c r="B12052" t="s">
        <v>6411</v>
      </c>
      <c r="C12052" t="s">
        <v>762</v>
      </c>
      <c r="D12052">
        <v>6</v>
      </c>
      <c r="E12052" s="3">
        <v>723.9</v>
      </c>
      <c r="F12052" s="4">
        <v>0.15</v>
      </c>
      <c r="G12052" t="str">
        <f>VLOOKUP(C12052:C34589,Produkty!$A$2:$B$61,2,0)</f>
        <v>Klawiatura 4</v>
      </c>
      <c r="H12052" s="6">
        <f t="shared" si="376"/>
        <v>3691.8899999999994</v>
      </c>
      <c r="I12052" t="str">
        <f t="shared" si="377"/>
        <v>Duża</v>
      </c>
    </row>
    <row r="12053" spans="1:9">
      <c r="A12053" t="s">
        <v>22673</v>
      </c>
      <c r="B12053" t="s">
        <v>6411</v>
      </c>
      <c r="C12053" t="s">
        <v>832</v>
      </c>
      <c r="D12053">
        <v>4</v>
      </c>
      <c r="E12053" s="3">
        <v>743.59</v>
      </c>
      <c r="F12053" s="4">
        <v>0</v>
      </c>
      <c r="G12053" t="str">
        <f>VLOOKUP(C12053:C34590,Produkty!$A$2:$B$61,2,0)</f>
        <v>Kabel USB-C 2</v>
      </c>
      <c r="H12053" s="6">
        <f t="shared" si="376"/>
        <v>2974.36</v>
      </c>
      <c r="I12053" t="str">
        <f t="shared" si="377"/>
        <v>Duża</v>
      </c>
    </row>
    <row r="12054" spans="1:9">
      <c r="A12054" t="s">
        <v>22674</v>
      </c>
      <c r="B12054" t="s">
        <v>6412</v>
      </c>
      <c r="C12054" t="s">
        <v>750</v>
      </c>
      <c r="D12054">
        <v>3</v>
      </c>
      <c r="E12054" s="3">
        <v>269.27</v>
      </c>
      <c r="F12054" s="4">
        <v>0</v>
      </c>
      <c r="G12054" t="str">
        <f>VLOOKUP(C12054:C34591,Produkty!$A$2:$B$61,2,0)</f>
        <v>Słuchawki 2</v>
      </c>
      <c r="H12054" s="6">
        <f t="shared" si="376"/>
        <v>807.81</v>
      </c>
      <c r="I12054" t="str">
        <f t="shared" si="377"/>
        <v>Średnia</v>
      </c>
    </row>
    <row r="12055" spans="1:9">
      <c r="A12055" t="s">
        <v>22675</v>
      </c>
      <c r="B12055" t="s">
        <v>6412</v>
      </c>
      <c r="C12055" t="s">
        <v>776</v>
      </c>
      <c r="D12055">
        <v>4</v>
      </c>
      <c r="E12055" s="3">
        <v>968.67</v>
      </c>
      <c r="F12055" s="4">
        <v>0.15</v>
      </c>
      <c r="G12055" t="str">
        <f>VLOOKUP(C12055:C34592,Produkty!$A$2:$B$61,2,0)</f>
        <v>Monitor 3</v>
      </c>
      <c r="H12055" s="6">
        <f t="shared" si="376"/>
        <v>3293.4779999999996</v>
      </c>
      <c r="I12055" t="str">
        <f t="shared" si="377"/>
        <v>Duża</v>
      </c>
    </row>
    <row r="12056" spans="1:9">
      <c r="A12056" t="s">
        <v>22676</v>
      </c>
      <c r="B12056" t="s">
        <v>6413</v>
      </c>
      <c r="C12056" t="s">
        <v>807</v>
      </c>
      <c r="D12056">
        <v>4</v>
      </c>
      <c r="E12056" s="3">
        <v>184.72</v>
      </c>
      <c r="F12056" s="4">
        <v>0</v>
      </c>
      <c r="G12056" t="str">
        <f>VLOOKUP(C12056:C34593,Produkty!$A$2:$B$61,2,0)</f>
        <v>Organizer 2</v>
      </c>
      <c r="H12056" s="6">
        <f t="shared" si="376"/>
        <v>738.88</v>
      </c>
      <c r="I12056" t="str">
        <f t="shared" si="377"/>
        <v>Średnia</v>
      </c>
    </row>
    <row r="12057" spans="1:9">
      <c r="A12057" t="s">
        <v>22677</v>
      </c>
      <c r="B12057" t="s">
        <v>6413</v>
      </c>
      <c r="C12057" t="s">
        <v>782</v>
      </c>
      <c r="D12057">
        <v>2</v>
      </c>
      <c r="E12057" s="3">
        <v>424.79</v>
      </c>
      <c r="F12057" s="4">
        <v>0.1</v>
      </c>
      <c r="G12057" t="str">
        <f>VLOOKUP(C12057:C34594,Produkty!$A$2:$B$61,2,0)</f>
        <v>Powerbank 2</v>
      </c>
      <c r="H12057" s="6">
        <f t="shared" si="376"/>
        <v>764.62200000000007</v>
      </c>
      <c r="I12057" t="str">
        <f t="shared" si="377"/>
        <v>Średnia</v>
      </c>
    </row>
    <row r="12058" spans="1:9">
      <c r="A12058" t="s">
        <v>22678</v>
      </c>
      <c r="B12058" t="s">
        <v>6414</v>
      </c>
      <c r="C12058" t="s">
        <v>807</v>
      </c>
      <c r="D12058">
        <v>5</v>
      </c>
      <c r="E12058" s="3">
        <v>186.42</v>
      </c>
      <c r="F12058" s="4">
        <v>0.1</v>
      </c>
      <c r="G12058" t="str">
        <f>VLOOKUP(C12058:C34595,Produkty!$A$2:$B$61,2,0)</f>
        <v>Organizer 2</v>
      </c>
      <c r="H12058" s="6">
        <f t="shared" si="376"/>
        <v>838.89</v>
      </c>
      <c r="I12058" t="str">
        <f t="shared" si="377"/>
        <v>Średnia</v>
      </c>
    </row>
    <row r="12059" spans="1:9">
      <c r="A12059" t="s">
        <v>22679</v>
      </c>
      <c r="B12059" t="s">
        <v>6415</v>
      </c>
      <c r="C12059" t="s">
        <v>809</v>
      </c>
      <c r="D12059">
        <v>5</v>
      </c>
      <c r="E12059" s="3">
        <v>1141.73</v>
      </c>
      <c r="F12059" s="4">
        <v>0.05</v>
      </c>
      <c r="G12059" t="str">
        <f>VLOOKUP(C12059:C34596,Produkty!$A$2:$B$61,2,0)</f>
        <v>Organizer 3</v>
      </c>
      <c r="H12059" s="6">
        <f t="shared" si="376"/>
        <v>5423.2174999999997</v>
      </c>
      <c r="I12059" t="str">
        <f t="shared" si="377"/>
        <v>Duża</v>
      </c>
    </row>
    <row r="12060" spans="1:9">
      <c r="A12060" t="s">
        <v>22680</v>
      </c>
      <c r="B12060" t="s">
        <v>6416</v>
      </c>
      <c r="C12060" t="s">
        <v>756</v>
      </c>
      <c r="D12060">
        <v>1</v>
      </c>
      <c r="E12060" s="3">
        <v>384.56</v>
      </c>
      <c r="F12060" s="4">
        <v>0.1</v>
      </c>
      <c r="G12060" t="str">
        <f>VLOOKUP(C12060:C34597,Produkty!$A$2:$B$61,2,0)</f>
        <v>Klawiatura 1</v>
      </c>
      <c r="H12060" s="6">
        <f t="shared" si="376"/>
        <v>346.10399999999998</v>
      </c>
      <c r="I12060" t="str">
        <f t="shared" si="377"/>
        <v>Mała</v>
      </c>
    </row>
    <row r="12061" spans="1:9">
      <c r="A12061" t="s">
        <v>22681</v>
      </c>
      <c r="B12061" t="s">
        <v>6416</v>
      </c>
      <c r="C12061" t="s">
        <v>819</v>
      </c>
      <c r="D12061">
        <v>1</v>
      </c>
      <c r="E12061" s="3">
        <v>283.11</v>
      </c>
      <c r="F12061" s="4">
        <v>0.15</v>
      </c>
      <c r="G12061" t="str">
        <f>VLOOKUP(C12061:C34598,Produkty!$A$2:$B$61,2,0)</f>
        <v>Czajnik 4</v>
      </c>
      <c r="H12061" s="6">
        <f t="shared" si="376"/>
        <v>240.64350000000002</v>
      </c>
      <c r="I12061" t="str">
        <f t="shared" si="377"/>
        <v>Mała</v>
      </c>
    </row>
    <row r="12062" spans="1:9">
      <c r="A12062" t="s">
        <v>22682</v>
      </c>
      <c r="B12062" t="s">
        <v>6417</v>
      </c>
      <c r="C12062" t="s">
        <v>805</v>
      </c>
      <c r="D12062">
        <v>2</v>
      </c>
      <c r="E12062" s="3">
        <v>221.02</v>
      </c>
      <c r="F12062" s="4">
        <v>0</v>
      </c>
      <c r="G12062" t="str">
        <f>VLOOKUP(C12062:C34599,Produkty!$A$2:$B$61,2,0)</f>
        <v>Organizer 1</v>
      </c>
      <c r="H12062" s="6">
        <f t="shared" si="376"/>
        <v>442.04</v>
      </c>
      <c r="I12062" t="str">
        <f t="shared" si="377"/>
        <v>Mała</v>
      </c>
    </row>
    <row r="12063" spans="1:9">
      <c r="A12063" t="s">
        <v>22683</v>
      </c>
      <c r="B12063" t="s">
        <v>6417</v>
      </c>
      <c r="C12063" t="s">
        <v>762</v>
      </c>
      <c r="D12063">
        <v>1</v>
      </c>
      <c r="E12063" s="3">
        <v>732.6</v>
      </c>
      <c r="F12063" s="4">
        <v>0</v>
      </c>
      <c r="G12063" t="str">
        <f>VLOOKUP(C12063:C34600,Produkty!$A$2:$B$61,2,0)</f>
        <v>Klawiatura 4</v>
      </c>
      <c r="H12063" s="6">
        <f t="shared" si="376"/>
        <v>732.6</v>
      </c>
      <c r="I12063" t="str">
        <f t="shared" si="377"/>
        <v>Średnia</v>
      </c>
    </row>
    <row r="12064" spans="1:9">
      <c r="A12064" t="s">
        <v>22684</v>
      </c>
      <c r="B12064" t="s">
        <v>6417</v>
      </c>
      <c r="C12064" t="s">
        <v>850</v>
      </c>
      <c r="D12064">
        <v>6</v>
      </c>
      <c r="E12064" s="3">
        <v>33.229999999999997</v>
      </c>
      <c r="F12064" s="4">
        <v>0.1</v>
      </c>
      <c r="G12064" t="str">
        <f>VLOOKUP(C12064:C34601,Produkty!$A$2:$B$61,2,0)</f>
        <v>Hub USB 3</v>
      </c>
      <c r="H12064" s="6">
        <f t="shared" si="376"/>
        <v>179.44200000000001</v>
      </c>
      <c r="I12064" t="str">
        <f t="shared" si="377"/>
        <v>Mała</v>
      </c>
    </row>
    <row r="12065" spans="1:9">
      <c r="A12065" t="s">
        <v>22685</v>
      </c>
      <c r="B12065" t="s">
        <v>6417</v>
      </c>
      <c r="C12065" t="s">
        <v>786</v>
      </c>
      <c r="D12065">
        <v>3</v>
      </c>
      <c r="E12065" s="3">
        <v>980.9</v>
      </c>
      <c r="F12065" s="4">
        <v>0.2</v>
      </c>
      <c r="G12065" t="str">
        <f>VLOOKUP(C12065:C34602,Produkty!$A$2:$B$61,2,0)</f>
        <v>Powerbank 4</v>
      </c>
      <c r="H12065" s="6">
        <f t="shared" si="376"/>
        <v>2354.16</v>
      </c>
      <c r="I12065" t="str">
        <f t="shared" si="377"/>
        <v>Duża</v>
      </c>
    </row>
    <row r="12066" spans="1:9">
      <c r="A12066" t="s">
        <v>22686</v>
      </c>
      <c r="B12066" t="s">
        <v>6418</v>
      </c>
      <c r="C12066" t="s">
        <v>805</v>
      </c>
      <c r="D12066">
        <v>5</v>
      </c>
      <c r="E12066" s="3">
        <v>214.76</v>
      </c>
      <c r="F12066" s="4">
        <v>0.15</v>
      </c>
      <c r="G12066" t="str">
        <f>VLOOKUP(C12066:C34603,Produkty!$A$2:$B$61,2,0)</f>
        <v>Organizer 1</v>
      </c>
      <c r="H12066" s="6">
        <f t="shared" si="376"/>
        <v>912.7299999999999</v>
      </c>
      <c r="I12066" t="str">
        <f t="shared" si="377"/>
        <v>Średnia</v>
      </c>
    </row>
    <row r="12067" spans="1:9">
      <c r="A12067" t="s">
        <v>22687</v>
      </c>
      <c r="B12067" t="s">
        <v>6418</v>
      </c>
      <c r="C12067" t="s">
        <v>846</v>
      </c>
      <c r="D12067">
        <v>6</v>
      </c>
      <c r="E12067" s="3">
        <v>1107.27</v>
      </c>
      <c r="F12067" s="4">
        <v>0.2</v>
      </c>
      <c r="G12067" t="str">
        <f>VLOOKUP(C12067:C34604,Produkty!$A$2:$B$61,2,0)</f>
        <v>Hub USB 1</v>
      </c>
      <c r="H12067" s="6">
        <f t="shared" si="376"/>
        <v>5314.8960000000006</v>
      </c>
      <c r="I12067" t="str">
        <f t="shared" si="377"/>
        <v>Duża</v>
      </c>
    </row>
    <row r="12068" spans="1:9">
      <c r="A12068" t="s">
        <v>22688</v>
      </c>
      <c r="B12068" t="s">
        <v>6418</v>
      </c>
      <c r="C12068" t="s">
        <v>768</v>
      </c>
      <c r="D12068">
        <v>5</v>
      </c>
      <c r="E12068" s="3">
        <v>960.04</v>
      </c>
      <c r="F12068" s="4">
        <v>0</v>
      </c>
      <c r="G12068" t="str">
        <f>VLOOKUP(C12068:C34605,Produkty!$A$2:$B$61,2,0)</f>
        <v>Mysz 3</v>
      </c>
      <c r="H12068" s="6">
        <f t="shared" si="376"/>
        <v>4800.2</v>
      </c>
      <c r="I12068" t="str">
        <f t="shared" si="377"/>
        <v>Duża</v>
      </c>
    </row>
    <row r="12069" spans="1:9">
      <c r="A12069" t="s">
        <v>22689</v>
      </c>
      <c r="B12069" t="s">
        <v>6419</v>
      </c>
      <c r="C12069" t="s">
        <v>866</v>
      </c>
      <c r="D12069">
        <v>6</v>
      </c>
      <c r="E12069" s="3">
        <v>362.57</v>
      </c>
      <c r="F12069" s="4">
        <v>0.15</v>
      </c>
      <c r="G12069" t="str">
        <f>VLOOKUP(C12069:C34606,Produkty!$A$2:$B$61,2,0)</f>
        <v>Ładowarka 3</v>
      </c>
      <c r="H12069" s="6">
        <f t="shared" si="376"/>
        <v>1849.107</v>
      </c>
      <c r="I12069" t="str">
        <f t="shared" si="377"/>
        <v>Średnia</v>
      </c>
    </row>
    <row r="12070" spans="1:9">
      <c r="A12070" t="s">
        <v>22690</v>
      </c>
      <c r="B12070" t="s">
        <v>6419</v>
      </c>
      <c r="C12070" t="s">
        <v>752</v>
      </c>
      <c r="D12070">
        <v>5</v>
      </c>
      <c r="E12070" s="3">
        <v>857.69</v>
      </c>
      <c r="F12070" s="4">
        <v>0.05</v>
      </c>
      <c r="G12070" t="str">
        <f>VLOOKUP(C12070:C34607,Produkty!$A$2:$B$61,2,0)</f>
        <v>Słuchawki 3</v>
      </c>
      <c r="H12070" s="6">
        <f t="shared" si="376"/>
        <v>4074.0275000000006</v>
      </c>
      <c r="I12070" t="str">
        <f t="shared" si="377"/>
        <v>Duża</v>
      </c>
    </row>
    <row r="12071" spans="1:9">
      <c r="A12071" t="s">
        <v>22691</v>
      </c>
      <c r="B12071" t="s">
        <v>6420</v>
      </c>
      <c r="C12071" t="s">
        <v>776</v>
      </c>
      <c r="D12071">
        <v>6</v>
      </c>
      <c r="E12071" s="3">
        <v>974.16</v>
      </c>
      <c r="F12071" s="4">
        <v>0.2</v>
      </c>
      <c r="G12071" t="str">
        <f>VLOOKUP(C12071:C34608,Produkty!$A$2:$B$61,2,0)</f>
        <v>Monitor 3</v>
      </c>
      <c r="H12071" s="6">
        <f t="shared" si="376"/>
        <v>4675.9679999999998</v>
      </c>
      <c r="I12071" t="str">
        <f t="shared" si="377"/>
        <v>Duża</v>
      </c>
    </row>
    <row r="12072" spans="1:9">
      <c r="A12072" t="s">
        <v>22692</v>
      </c>
      <c r="B12072" t="s">
        <v>6420</v>
      </c>
      <c r="C12072" t="s">
        <v>842</v>
      </c>
      <c r="D12072">
        <v>6</v>
      </c>
      <c r="E12072" s="3">
        <v>825.27</v>
      </c>
      <c r="F12072" s="4">
        <v>0.05</v>
      </c>
      <c r="G12072" t="str">
        <f>VLOOKUP(C12072:C34609,Produkty!$A$2:$B$61,2,0)</f>
        <v>Etui 3</v>
      </c>
      <c r="H12072" s="6">
        <f t="shared" si="376"/>
        <v>4704.0389999999998</v>
      </c>
      <c r="I12072" t="str">
        <f t="shared" si="377"/>
        <v>Duża</v>
      </c>
    </row>
    <row r="12073" spans="1:9">
      <c r="A12073" t="s">
        <v>22693</v>
      </c>
      <c r="B12073" t="s">
        <v>6420</v>
      </c>
      <c r="C12073" t="s">
        <v>803</v>
      </c>
      <c r="D12073">
        <v>2</v>
      </c>
      <c r="E12073" s="3">
        <v>728.78</v>
      </c>
      <c r="F12073" s="4">
        <v>0.1</v>
      </c>
      <c r="G12073" t="str">
        <f>VLOOKUP(C12073:C34610,Produkty!$A$2:$B$61,2,0)</f>
        <v>Lampka 4</v>
      </c>
      <c r="H12073" s="6">
        <f t="shared" si="376"/>
        <v>1311.8040000000001</v>
      </c>
      <c r="I12073" t="str">
        <f t="shared" si="377"/>
        <v>Średnia</v>
      </c>
    </row>
    <row r="12074" spans="1:9">
      <c r="A12074" t="s">
        <v>22694</v>
      </c>
      <c r="B12074" t="s">
        <v>6420</v>
      </c>
      <c r="C12074" t="s">
        <v>776</v>
      </c>
      <c r="D12074">
        <v>3</v>
      </c>
      <c r="E12074" s="3">
        <v>950.91</v>
      </c>
      <c r="F12074" s="4">
        <v>0</v>
      </c>
      <c r="G12074" t="str">
        <f>VLOOKUP(C12074:C34611,Produkty!$A$2:$B$61,2,0)</f>
        <v>Monitor 3</v>
      </c>
      <c r="H12074" s="6">
        <f t="shared" si="376"/>
        <v>2852.73</v>
      </c>
      <c r="I12074" t="str">
        <f t="shared" si="377"/>
        <v>Duża</v>
      </c>
    </row>
    <row r="12075" spans="1:9">
      <c r="A12075" t="s">
        <v>22695</v>
      </c>
      <c r="B12075" t="s">
        <v>6421</v>
      </c>
      <c r="C12075" t="s">
        <v>795</v>
      </c>
      <c r="D12075">
        <v>1</v>
      </c>
      <c r="E12075" s="3">
        <v>110.34</v>
      </c>
      <c r="F12075" s="4">
        <v>0</v>
      </c>
      <c r="G12075" t="str">
        <f>VLOOKUP(C12075:C34612,Produkty!$A$2:$B$61,2,0)</f>
        <v>Krzesło biurowe 4</v>
      </c>
      <c r="H12075" s="6">
        <f t="shared" si="376"/>
        <v>110.34</v>
      </c>
      <c r="I12075" t="str">
        <f t="shared" si="377"/>
        <v>Mała</v>
      </c>
    </row>
    <row r="12076" spans="1:9">
      <c r="A12076" t="s">
        <v>22696</v>
      </c>
      <c r="B12076" t="s">
        <v>6421</v>
      </c>
      <c r="C12076" t="s">
        <v>819</v>
      </c>
      <c r="D12076">
        <v>3</v>
      </c>
      <c r="E12076" s="3">
        <v>288.67</v>
      </c>
      <c r="F12076" s="4">
        <v>0</v>
      </c>
      <c r="G12076" t="str">
        <f>VLOOKUP(C12076:C34613,Produkty!$A$2:$B$61,2,0)</f>
        <v>Czajnik 4</v>
      </c>
      <c r="H12076" s="6">
        <f t="shared" si="376"/>
        <v>866.01</v>
      </c>
      <c r="I12076" t="str">
        <f t="shared" si="377"/>
        <v>Średnia</v>
      </c>
    </row>
    <row r="12077" spans="1:9">
      <c r="A12077" t="s">
        <v>22697</v>
      </c>
      <c r="B12077" t="s">
        <v>6421</v>
      </c>
      <c r="C12077" t="s">
        <v>813</v>
      </c>
      <c r="D12077">
        <v>2</v>
      </c>
      <c r="E12077" s="3">
        <v>1011.48</v>
      </c>
      <c r="F12077" s="4">
        <v>0.2</v>
      </c>
      <c r="G12077" t="str">
        <f>VLOOKUP(C12077:C34614,Produkty!$A$2:$B$61,2,0)</f>
        <v>Czajnik 1</v>
      </c>
      <c r="H12077" s="6">
        <f t="shared" si="376"/>
        <v>1618.3680000000002</v>
      </c>
      <c r="I12077" t="str">
        <f t="shared" si="377"/>
        <v>Średnia</v>
      </c>
    </row>
    <row r="12078" spans="1:9">
      <c r="A12078" t="s">
        <v>22698</v>
      </c>
      <c r="B12078" t="s">
        <v>6422</v>
      </c>
      <c r="C12078" t="s">
        <v>850</v>
      </c>
      <c r="D12078">
        <v>5</v>
      </c>
      <c r="E12078" s="3">
        <v>32.57</v>
      </c>
      <c r="F12078" s="4">
        <v>0.15</v>
      </c>
      <c r="G12078" t="str">
        <f>VLOOKUP(C12078:C34615,Produkty!$A$2:$B$61,2,0)</f>
        <v>Hub USB 3</v>
      </c>
      <c r="H12078" s="6">
        <f t="shared" si="376"/>
        <v>138.42249999999999</v>
      </c>
      <c r="I12078" t="str">
        <f t="shared" si="377"/>
        <v>Mała</v>
      </c>
    </row>
    <row r="12079" spans="1:9">
      <c r="A12079" t="s">
        <v>22699</v>
      </c>
      <c r="B12079" t="s">
        <v>6422</v>
      </c>
      <c r="C12079" t="s">
        <v>852</v>
      </c>
      <c r="D12079">
        <v>6</v>
      </c>
      <c r="E12079" s="3">
        <v>753.94</v>
      </c>
      <c r="F12079" s="4">
        <v>0.05</v>
      </c>
      <c r="G12079" t="str">
        <f>VLOOKUP(C12079:C34616,Produkty!$A$2:$B$61,2,0)</f>
        <v>Hub USB 4</v>
      </c>
      <c r="H12079" s="6">
        <f t="shared" si="376"/>
        <v>4297.4580000000005</v>
      </c>
      <c r="I12079" t="str">
        <f t="shared" si="377"/>
        <v>Duża</v>
      </c>
    </row>
    <row r="12080" spans="1:9">
      <c r="A12080" t="s">
        <v>22700</v>
      </c>
      <c r="B12080" t="s">
        <v>6423</v>
      </c>
      <c r="C12080" t="s">
        <v>762</v>
      </c>
      <c r="D12080">
        <v>5</v>
      </c>
      <c r="E12080" s="3">
        <v>712.31</v>
      </c>
      <c r="F12080" s="4">
        <v>0</v>
      </c>
      <c r="G12080" t="str">
        <f>VLOOKUP(C12080:C34617,Produkty!$A$2:$B$61,2,0)</f>
        <v>Klawiatura 4</v>
      </c>
      <c r="H12080" s="6">
        <f t="shared" si="376"/>
        <v>3561.5499999999997</v>
      </c>
      <c r="I12080" t="str">
        <f t="shared" si="377"/>
        <v>Duża</v>
      </c>
    </row>
    <row r="12081" spans="1:9">
      <c r="A12081" t="s">
        <v>22701</v>
      </c>
      <c r="B12081" t="s">
        <v>6423</v>
      </c>
      <c r="C12081" t="s">
        <v>840</v>
      </c>
      <c r="D12081">
        <v>1</v>
      </c>
      <c r="E12081" s="3">
        <v>140.62</v>
      </c>
      <c r="F12081" s="4">
        <v>0.05</v>
      </c>
      <c r="G12081" t="str">
        <f>VLOOKUP(C12081:C34618,Produkty!$A$2:$B$61,2,0)</f>
        <v>Etui 2</v>
      </c>
      <c r="H12081" s="6">
        <f t="shared" si="376"/>
        <v>133.589</v>
      </c>
      <c r="I12081" t="str">
        <f t="shared" si="377"/>
        <v>Mała</v>
      </c>
    </row>
    <row r="12082" spans="1:9">
      <c r="A12082" t="s">
        <v>22702</v>
      </c>
      <c r="B12082" t="s">
        <v>6423</v>
      </c>
      <c r="C12082" t="s">
        <v>752</v>
      </c>
      <c r="D12082">
        <v>2</v>
      </c>
      <c r="E12082" s="3">
        <v>861.14</v>
      </c>
      <c r="F12082" s="4">
        <v>0.1</v>
      </c>
      <c r="G12082" t="str">
        <f>VLOOKUP(C12082:C34619,Produkty!$A$2:$B$61,2,0)</f>
        <v>Słuchawki 3</v>
      </c>
      <c r="H12082" s="6">
        <f t="shared" si="376"/>
        <v>1550.0519999999999</v>
      </c>
      <c r="I12082" t="str">
        <f t="shared" si="377"/>
        <v>Średnia</v>
      </c>
    </row>
    <row r="12083" spans="1:9">
      <c r="A12083" t="s">
        <v>22703</v>
      </c>
      <c r="B12083" t="s">
        <v>6423</v>
      </c>
      <c r="C12083" t="s">
        <v>764</v>
      </c>
      <c r="D12083">
        <v>5</v>
      </c>
      <c r="E12083" s="3">
        <v>254.87</v>
      </c>
      <c r="F12083" s="4">
        <v>0</v>
      </c>
      <c r="G12083" t="str">
        <f>VLOOKUP(C12083:C34620,Produkty!$A$2:$B$61,2,0)</f>
        <v>Mysz 1</v>
      </c>
      <c r="H12083" s="6">
        <f t="shared" si="376"/>
        <v>1274.3499999999999</v>
      </c>
      <c r="I12083" t="str">
        <f t="shared" si="377"/>
        <v>Średnia</v>
      </c>
    </row>
    <row r="12084" spans="1:9">
      <c r="A12084" t="s">
        <v>22704</v>
      </c>
      <c r="B12084" t="s">
        <v>6424</v>
      </c>
      <c r="C12084" t="s">
        <v>803</v>
      </c>
      <c r="D12084">
        <v>1</v>
      </c>
      <c r="E12084" s="3">
        <v>730.46</v>
      </c>
      <c r="F12084" s="4">
        <v>0.15</v>
      </c>
      <c r="G12084" t="str">
        <f>VLOOKUP(C12084:C34621,Produkty!$A$2:$B$61,2,0)</f>
        <v>Lampka 4</v>
      </c>
      <c r="H12084" s="6">
        <f t="shared" si="376"/>
        <v>620.89099999999996</v>
      </c>
      <c r="I12084" t="str">
        <f t="shared" si="377"/>
        <v>Średnia</v>
      </c>
    </row>
    <row r="12085" spans="1:9">
      <c r="A12085" t="s">
        <v>22705</v>
      </c>
      <c r="B12085" t="s">
        <v>6424</v>
      </c>
      <c r="C12085" t="s">
        <v>758</v>
      </c>
      <c r="D12085">
        <v>4</v>
      </c>
      <c r="E12085" s="3">
        <v>254.77</v>
      </c>
      <c r="F12085" s="4">
        <v>0.15</v>
      </c>
      <c r="G12085" t="str">
        <f>VLOOKUP(C12085:C34622,Produkty!$A$2:$B$61,2,0)</f>
        <v>Klawiatura 2</v>
      </c>
      <c r="H12085" s="6">
        <f t="shared" si="376"/>
        <v>866.21799999999996</v>
      </c>
      <c r="I12085" t="str">
        <f t="shared" si="377"/>
        <v>Średnia</v>
      </c>
    </row>
    <row r="12086" spans="1:9">
      <c r="A12086" t="s">
        <v>22706</v>
      </c>
      <c r="B12086" t="s">
        <v>6424</v>
      </c>
      <c r="C12086" t="s">
        <v>819</v>
      </c>
      <c r="D12086">
        <v>4</v>
      </c>
      <c r="E12086" s="3">
        <v>283.54000000000002</v>
      </c>
      <c r="F12086" s="4">
        <v>0.05</v>
      </c>
      <c r="G12086" t="str">
        <f>VLOOKUP(C12086:C34623,Produkty!$A$2:$B$61,2,0)</f>
        <v>Czajnik 4</v>
      </c>
      <c r="H12086" s="6">
        <f t="shared" si="376"/>
        <v>1077.452</v>
      </c>
      <c r="I12086" t="str">
        <f t="shared" si="377"/>
        <v>Średnia</v>
      </c>
    </row>
    <row r="12087" spans="1:9">
      <c r="A12087" t="s">
        <v>22707</v>
      </c>
      <c r="B12087" t="s">
        <v>6424</v>
      </c>
      <c r="C12087" t="s">
        <v>770</v>
      </c>
      <c r="D12087">
        <v>4</v>
      </c>
      <c r="E12087" s="3">
        <v>333.54</v>
      </c>
      <c r="F12087" s="4">
        <v>0</v>
      </c>
      <c r="G12087" t="str">
        <f>VLOOKUP(C12087:C34624,Produkty!$A$2:$B$61,2,0)</f>
        <v>Mysz 4</v>
      </c>
      <c r="H12087" s="6">
        <f t="shared" si="376"/>
        <v>1334.16</v>
      </c>
      <c r="I12087" t="str">
        <f t="shared" si="377"/>
        <v>Średnia</v>
      </c>
    </row>
    <row r="12088" spans="1:9">
      <c r="A12088" t="s">
        <v>22708</v>
      </c>
      <c r="B12088" t="s">
        <v>6425</v>
      </c>
      <c r="C12088" t="s">
        <v>772</v>
      </c>
      <c r="D12088">
        <v>5</v>
      </c>
      <c r="E12088" s="3">
        <v>942.86</v>
      </c>
      <c r="F12088" s="4">
        <v>0</v>
      </c>
      <c r="G12088" t="str">
        <f>VLOOKUP(C12088:C34625,Produkty!$A$2:$B$61,2,0)</f>
        <v>Monitor 1</v>
      </c>
      <c r="H12088" s="6">
        <f t="shared" si="376"/>
        <v>4714.3</v>
      </c>
      <c r="I12088" t="str">
        <f t="shared" si="377"/>
        <v>Duża</v>
      </c>
    </row>
    <row r="12089" spans="1:9">
      <c r="A12089" t="s">
        <v>22709</v>
      </c>
      <c r="B12089" t="s">
        <v>6425</v>
      </c>
      <c r="C12089" t="s">
        <v>836</v>
      </c>
      <c r="D12089">
        <v>6</v>
      </c>
      <c r="E12089" s="3">
        <v>1060.93</v>
      </c>
      <c r="F12089" s="4">
        <v>0.1</v>
      </c>
      <c r="G12089" t="str">
        <f>VLOOKUP(C12089:C34626,Produkty!$A$2:$B$61,2,0)</f>
        <v>Kabel USB-C 4</v>
      </c>
      <c r="H12089" s="6">
        <f t="shared" si="376"/>
        <v>5729.0219999999999</v>
      </c>
      <c r="I12089" t="str">
        <f t="shared" si="377"/>
        <v>Duża</v>
      </c>
    </row>
    <row r="12090" spans="1:9">
      <c r="A12090" t="s">
        <v>22710</v>
      </c>
      <c r="B12090" t="s">
        <v>6426</v>
      </c>
      <c r="C12090" t="s">
        <v>862</v>
      </c>
      <c r="D12090">
        <v>5</v>
      </c>
      <c r="E12090" s="3">
        <v>473.64</v>
      </c>
      <c r="F12090" s="4">
        <v>0</v>
      </c>
      <c r="G12090" t="str">
        <f>VLOOKUP(C12090:C34627,Produkty!$A$2:$B$61,2,0)</f>
        <v>Ładowarka 1</v>
      </c>
      <c r="H12090" s="6">
        <f t="shared" si="376"/>
        <v>2368.1999999999998</v>
      </c>
      <c r="I12090" t="str">
        <f t="shared" si="377"/>
        <v>Duża</v>
      </c>
    </row>
    <row r="12091" spans="1:9">
      <c r="A12091" t="s">
        <v>22711</v>
      </c>
      <c r="B12091" t="s">
        <v>6426</v>
      </c>
      <c r="C12091" t="s">
        <v>848</v>
      </c>
      <c r="D12091">
        <v>3</v>
      </c>
      <c r="E12091" s="3">
        <v>1202.69</v>
      </c>
      <c r="F12091" s="4">
        <v>0.1</v>
      </c>
      <c r="G12091" t="str">
        <f>VLOOKUP(C12091:C34628,Produkty!$A$2:$B$61,2,0)</f>
        <v>Hub USB 2</v>
      </c>
      <c r="H12091" s="6">
        <f t="shared" si="376"/>
        <v>3247.2630000000004</v>
      </c>
      <c r="I12091" t="str">
        <f t="shared" si="377"/>
        <v>Duża</v>
      </c>
    </row>
    <row r="12092" spans="1:9">
      <c r="A12092" t="s">
        <v>22712</v>
      </c>
      <c r="B12092" t="s">
        <v>6426</v>
      </c>
      <c r="C12092" t="s">
        <v>805</v>
      </c>
      <c r="D12092">
        <v>4</v>
      </c>
      <c r="E12092" s="3">
        <v>213.53</v>
      </c>
      <c r="F12092" s="4">
        <v>0</v>
      </c>
      <c r="G12092" t="str">
        <f>VLOOKUP(C12092:C34629,Produkty!$A$2:$B$61,2,0)</f>
        <v>Organizer 1</v>
      </c>
      <c r="H12092" s="6">
        <f t="shared" si="376"/>
        <v>854.12</v>
      </c>
      <c r="I12092" t="str">
        <f t="shared" si="377"/>
        <v>Średnia</v>
      </c>
    </row>
    <row r="12093" spans="1:9">
      <c r="A12093" t="s">
        <v>22713</v>
      </c>
      <c r="B12093" t="s">
        <v>6426</v>
      </c>
      <c r="C12093" t="s">
        <v>774</v>
      </c>
      <c r="D12093">
        <v>3</v>
      </c>
      <c r="E12093" s="3">
        <v>97.42</v>
      </c>
      <c r="F12093" s="4">
        <v>0.1</v>
      </c>
      <c r="G12093" t="str">
        <f>VLOOKUP(C12093:C34630,Produkty!$A$2:$B$61,2,0)</f>
        <v>Monitor 2</v>
      </c>
      <c r="H12093" s="6">
        <f t="shared" si="376"/>
        <v>263.03399999999999</v>
      </c>
      <c r="I12093" t="str">
        <f t="shared" si="377"/>
        <v>Mała</v>
      </c>
    </row>
    <row r="12094" spans="1:9">
      <c r="A12094" t="s">
        <v>22714</v>
      </c>
      <c r="B12094" t="s">
        <v>6427</v>
      </c>
      <c r="C12094" t="s">
        <v>750</v>
      </c>
      <c r="D12094">
        <v>6</v>
      </c>
      <c r="E12094" s="3">
        <v>280.82</v>
      </c>
      <c r="F12094" s="4">
        <v>0.2</v>
      </c>
      <c r="G12094" t="str">
        <f>VLOOKUP(C12094:C34631,Produkty!$A$2:$B$61,2,0)</f>
        <v>Słuchawki 2</v>
      </c>
      <c r="H12094" s="6">
        <f t="shared" si="376"/>
        <v>1347.9360000000001</v>
      </c>
      <c r="I12094" t="str">
        <f t="shared" si="377"/>
        <v>Średnia</v>
      </c>
    </row>
    <row r="12095" spans="1:9">
      <c r="A12095" t="s">
        <v>22715</v>
      </c>
      <c r="B12095" t="s">
        <v>6427</v>
      </c>
      <c r="C12095" t="s">
        <v>786</v>
      </c>
      <c r="D12095">
        <v>4</v>
      </c>
      <c r="E12095" s="3">
        <v>931.95</v>
      </c>
      <c r="F12095" s="4">
        <v>0</v>
      </c>
      <c r="G12095" t="str">
        <f>VLOOKUP(C12095:C34632,Produkty!$A$2:$B$61,2,0)</f>
        <v>Powerbank 4</v>
      </c>
      <c r="H12095" s="6">
        <f t="shared" si="376"/>
        <v>3727.8</v>
      </c>
      <c r="I12095" t="str">
        <f t="shared" si="377"/>
        <v>Duża</v>
      </c>
    </row>
    <row r="12096" spans="1:9">
      <c r="A12096" t="s">
        <v>22716</v>
      </c>
      <c r="B12096" t="s">
        <v>6427</v>
      </c>
      <c r="C12096" t="s">
        <v>827</v>
      </c>
      <c r="D12096">
        <v>2</v>
      </c>
      <c r="E12096" s="3">
        <v>263.43</v>
      </c>
      <c r="F12096" s="4">
        <v>0.05</v>
      </c>
      <c r="G12096" t="str">
        <f>VLOOKUP(C12096:C34633,Produkty!$A$2:$B$61,2,0)</f>
        <v>Termos 4</v>
      </c>
      <c r="H12096" s="6">
        <f t="shared" si="376"/>
        <v>500.517</v>
      </c>
      <c r="I12096" t="str">
        <f t="shared" si="377"/>
        <v>Średnia</v>
      </c>
    </row>
    <row r="12097" spans="1:9">
      <c r="A12097" t="s">
        <v>22717</v>
      </c>
      <c r="B12097" t="s">
        <v>6427</v>
      </c>
      <c r="C12097" t="s">
        <v>860</v>
      </c>
      <c r="D12097">
        <v>4</v>
      </c>
      <c r="E12097" s="3">
        <v>842.96</v>
      </c>
      <c r="F12097" s="4">
        <v>0.15</v>
      </c>
      <c r="G12097" t="str">
        <f>VLOOKUP(C12097:C34634,Produkty!$A$2:$B$61,2,0)</f>
        <v>Podkładka 4</v>
      </c>
      <c r="H12097" s="6">
        <f t="shared" si="376"/>
        <v>2866.0639999999999</v>
      </c>
      <c r="I12097" t="str">
        <f t="shared" si="377"/>
        <v>Duża</v>
      </c>
    </row>
    <row r="12098" spans="1:9">
      <c r="A12098" t="s">
        <v>22718</v>
      </c>
      <c r="B12098" t="s">
        <v>6428</v>
      </c>
      <c r="C12098" t="s">
        <v>864</v>
      </c>
      <c r="D12098">
        <v>4</v>
      </c>
      <c r="E12098" s="3">
        <v>1131.67</v>
      </c>
      <c r="F12098" s="4">
        <v>0</v>
      </c>
      <c r="G12098" t="str">
        <f>VLOOKUP(C12098:C34635,Produkty!$A$2:$B$61,2,0)</f>
        <v>Ładowarka 2</v>
      </c>
      <c r="H12098" s="6">
        <f t="shared" si="376"/>
        <v>4526.68</v>
      </c>
      <c r="I12098" t="str">
        <f t="shared" si="377"/>
        <v>Duża</v>
      </c>
    </row>
    <row r="12099" spans="1:9">
      <c r="A12099" t="s">
        <v>22719</v>
      </c>
      <c r="B12099" t="s">
        <v>6428</v>
      </c>
      <c r="C12099" t="s">
        <v>856</v>
      </c>
      <c r="D12099">
        <v>1</v>
      </c>
      <c r="E12099" s="3">
        <v>132.02000000000001</v>
      </c>
      <c r="F12099" s="4">
        <v>0.15</v>
      </c>
      <c r="G12099" t="str">
        <f>VLOOKUP(C12099:C34636,Produkty!$A$2:$B$61,2,0)</f>
        <v>Podkładka 2</v>
      </c>
      <c r="H12099" s="6">
        <f t="shared" ref="H12099:H12162" si="378">D12099*E12099*(1-F12099)</f>
        <v>112.217</v>
      </c>
      <c r="I12099" t="str">
        <f t="shared" ref="I12099:I12162" si="379">IF(H12099&lt;500,"Mała",IF(H12099&lt;=2000,"Średnia","Duża"))</f>
        <v>Mała</v>
      </c>
    </row>
    <row r="12100" spans="1:9">
      <c r="A12100" t="s">
        <v>22720</v>
      </c>
      <c r="B12100" t="s">
        <v>6428</v>
      </c>
      <c r="C12100" t="s">
        <v>817</v>
      </c>
      <c r="D12100">
        <v>1</v>
      </c>
      <c r="E12100" s="3">
        <v>312.94</v>
      </c>
      <c r="F12100" s="4">
        <v>0.05</v>
      </c>
      <c r="G12100" t="str">
        <f>VLOOKUP(C12100:C34637,Produkty!$A$2:$B$61,2,0)</f>
        <v>Czajnik 3</v>
      </c>
      <c r="H12100" s="6">
        <f t="shared" si="378"/>
        <v>297.29300000000001</v>
      </c>
      <c r="I12100" t="str">
        <f t="shared" si="379"/>
        <v>Mała</v>
      </c>
    </row>
    <row r="12101" spans="1:9">
      <c r="A12101" t="s">
        <v>22721</v>
      </c>
      <c r="B12101" t="s">
        <v>6429</v>
      </c>
      <c r="C12101" t="s">
        <v>866</v>
      </c>
      <c r="D12101">
        <v>4</v>
      </c>
      <c r="E12101" s="3">
        <v>352.02</v>
      </c>
      <c r="F12101" s="4">
        <v>0.1</v>
      </c>
      <c r="G12101" t="str">
        <f>VLOOKUP(C12101:C34638,Produkty!$A$2:$B$61,2,0)</f>
        <v>Ładowarka 3</v>
      </c>
      <c r="H12101" s="6">
        <f t="shared" si="378"/>
        <v>1267.2719999999999</v>
      </c>
      <c r="I12101" t="str">
        <f t="shared" si="379"/>
        <v>Średnia</v>
      </c>
    </row>
    <row r="12102" spans="1:9">
      <c r="A12102" t="s">
        <v>22722</v>
      </c>
      <c r="B12102" t="s">
        <v>6430</v>
      </c>
      <c r="C12102" t="s">
        <v>768</v>
      </c>
      <c r="D12102">
        <v>1</v>
      </c>
      <c r="E12102" s="3">
        <v>948.5</v>
      </c>
      <c r="F12102" s="4">
        <v>0</v>
      </c>
      <c r="G12102" t="str">
        <f>VLOOKUP(C12102:C34639,Produkty!$A$2:$B$61,2,0)</f>
        <v>Mysz 3</v>
      </c>
      <c r="H12102" s="6">
        <f t="shared" si="378"/>
        <v>948.5</v>
      </c>
      <c r="I12102" t="str">
        <f t="shared" si="379"/>
        <v>Średnia</v>
      </c>
    </row>
    <row r="12103" spans="1:9">
      <c r="A12103" t="s">
        <v>22723</v>
      </c>
      <c r="B12103" t="s">
        <v>6430</v>
      </c>
      <c r="C12103" t="s">
        <v>778</v>
      </c>
      <c r="D12103">
        <v>6</v>
      </c>
      <c r="E12103" s="3">
        <v>948.91</v>
      </c>
      <c r="F12103" s="4">
        <v>0.15</v>
      </c>
      <c r="G12103" t="str">
        <f>VLOOKUP(C12103:C34640,Produkty!$A$2:$B$61,2,0)</f>
        <v>Monitor 4</v>
      </c>
      <c r="H12103" s="6">
        <f t="shared" si="378"/>
        <v>4839.4409999999998</v>
      </c>
      <c r="I12103" t="str">
        <f t="shared" si="379"/>
        <v>Duża</v>
      </c>
    </row>
    <row r="12104" spans="1:9">
      <c r="A12104" t="s">
        <v>22724</v>
      </c>
      <c r="B12104" t="s">
        <v>6431</v>
      </c>
      <c r="C12104" t="s">
        <v>791</v>
      </c>
      <c r="D12104">
        <v>3</v>
      </c>
      <c r="E12104" s="3">
        <v>231.6</v>
      </c>
      <c r="F12104" s="4">
        <v>0</v>
      </c>
      <c r="G12104" t="str">
        <f>VLOOKUP(C12104:C34641,Produkty!$A$2:$B$61,2,0)</f>
        <v>Krzesło biurowe 2</v>
      </c>
      <c r="H12104" s="6">
        <f t="shared" si="378"/>
        <v>694.8</v>
      </c>
      <c r="I12104" t="str">
        <f t="shared" si="379"/>
        <v>Średnia</v>
      </c>
    </row>
    <row r="12105" spans="1:9">
      <c r="A12105" t="s">
        <v>22725</v>
      </c>
      <c r="B12105" t="s">
        <v>6431</v>
      </c>
      <c r="C12105" t="s">
        <v>825</v>
      </c>
      <c r="D12105">
        <v>3</v>
      </c>
      <c r="E12105" s="3">
        <v>948.2</v>
      </c>
      <c r="F12105" s="4">
        <v>0</v>
      </c>
      <c r="G12105" t="str">
        <f>VLOOKUP(C12105:C34642,Produkty!$A$2:$B$61,2,0)</f>
        <v>Termos 3</v>
      </c>
      <c r="H12105" s="6">
        <f t="shared" si="378"/>
        <v>2844.6000000000004</v>
      </c>
      <c r="I12105" t="str">
        <f t="shared" si="379"/>
        <v>Duża</v>
      </c>
    </row>
    <row r="12106" spans="1:9">
      <c r="A12106" t="s">
        <v>22726</v>
      </c>
      <c r="B12106" t="s">
        <v>6432</v>
      </c>
      <c r="C12106" t="s">
        <v>766</v>
      </c>
      <c r="D12106">
        <v>6</v>
      </c>
      <c r="E12106" s="3">
        <v>682.55</v>
      </c>
      <c r="F12106" s="4">
        <v>0</v>
      </c>
      <c r="G12106" t="str">
        <f>VLOOKUP(C12106:C34643,Produkty!$A$2:$B$61,2,0)</f>
        <v>Mysz 2</v>
      </c>
      <c r="H12106" s="6">
        <f t="shared" si="378"/>
        <v>4095.2999999999997</v>
      </c>
      <c r="I12106" t="str">
        <f t="shared" si="379"/>
        <v>Duża</v>
      </c>
    </row>
    <row r="12107" spans="1:9">
      <c r="A12107" t="s">
        <v>22727</v>
      </c>
      <c r="B12107" t="s">
        <v>6433</v>
      </c>
      <c r="C12107" t="s">
        <v>758</v>
      </c>
      <c r="D12107">
        <v>2</v>
      </c>
      <c r="E12107" s="3">
        <v>254.16</v>
      </c>
      <c r="F12107" s="4">
        <v>0.1</v>
      </c>
      <c r="G12107" t="str">
        <f>VLOOKUP(C12107:C34644,Produkty!$A$2:$B$61,2,0)</f>
        <v>Klawiatura 2</v>
      </c>
      <c r="H12107" s="6">
        <f t="shared" si="378"/>
        <v>457.488</v>
      </c>
      <c r="I12107" t="str">
        <f t="shared" si="379"/>
        <v>Mała</v>
      </c>
    </row>
    <row r="12108" spans="1:9">
      <c r="A12108" t="s">
        <v>22728</v>
      </c>
      <c r="B12108" t="s">
        <v>6434</v>
      </c>
      <c r="C12108" t="s">
        <v>760</v>
      </c>
      <c r="D12108">
        <v>4</v>
      </c>
      <c r="E12108" s="3">
        <v>40.44</v>
      </c>
      <c r="F12108" s="4">
        <v>0.2</v>
      </c>
      <c r="G12108" t="str">
        <f>VLOOKUP(C12108:C34645,Produkty!$A$2:$B$61,2,0)</f>
        <v>Klawiatura 3</v>
      </c>
      <c r="H12108" s="6">
        <f t="shared" si="378"/>
        <v>129.40799999999999</v>
      </c>
      <c r="I12108" t="str">
        <f t="shared" si="379"/>
        <v>Mała</v>
      </c>
    </row>
    <row r="12109" spans="1:9">
      <c r="A12109" t="s">
        <v>22729</v>
      </c>
      <c r="B12109" t="s">
        <v>6434</v>
      </c>
      <c r="C12109" t="s">
        <v>801</v>
      </c>
      <c r="D12109">
        <v>6</v>
      </c>
      <c r="E12109" s="3">
        <v>355.49</v>
      </c>
      <c r="F12109" s="4">
        <v>0.1</v>
      </c>
      <c r="G12109" t="str">
        <f>VLOOKUP(C12109:C34646,Produkty!$A$2:$B$61,2,0)</f>
        <v>Lampka 3</v>
      </c>
      <c r="H12109" s="6">
        <f t="shared" si="378"/>
        <v>1919.6460000000002</v>
      </c>
      <c r="I12109" t="str">
        <f t="shared" si="379"/>
        <v>Średnia</v>
      </c>
    </row>
    <row r="12110" spans="1:9">
      <c r="A12110" t="s">
        <v>22730</v>
      </c>
      <c r="B12110" t="s">
        <v>6434</v>
      </c>
      <c r="C12110" t="s">
        <v>801</v>
      </c>
      <c r="D12110">
        <v>3</v>
      </c>
      <c r="E12110" s="3">
        <v>356.37</v>
      </c>
      <c r="F12110" s="4">
        <v>0.2</v>
      </c>
      <c r="G12110" t="str">
        <f>VLOOKUP(C12110:C34647,Produkty!$A$2:$B$61,2,0)</f>
        <v>Lampka 3</v>
      </c>
      <c r="H12110" s="6">
        <f t="shared" si="378"/>
        <v>855.28800000000012</v>
      </c>
      <c r="I12110" t="str">
        <f t="shared" si="379"/>
        <v>Średnia</v>
      </c>
    </row>
    <row r="12111" spans="1:9">
      <c r="A12111" t="s">
        <v>22731</v>
      </c>
      <c r="B12111" t="s">
        <v>6435</v>
      </c>
      <c r="C12111" t="s">
        <v>801</v>
      </c>
      <c r="D12111">
        <v>2</v>
      </c>
      <c r="E12111" s="3">
        <v>363.29</v>
      </c>
      <c r="F12111" s="4">
        <v>0.1</v>
      </c>
      <c r="G12111" t="str">
        <f>VLOOKUP(C12111:C34648,Produkty!$A$2:$B$61,2,0)</f>
        <v>Lampka 3</v>
      </c>
      <c r="H12111" s="6">
        <f t="shared" si="378"/>
        <v>653.92200000000003</v>
      </c>
      <c r="I12111" t="str">
        <f t="shared" si="379"/>
        <v>Średnia</v>
      </c>
    </row>
    <row r="12112" spans="1:9">
      <c r="A12112" t="s">
        <v>22732</v>
      </c>
      <c r="B12112" t="s">
        <v>6435</v>
      </c>
      <c r="C12112" t="s">
        <v>852</v>
      </c>
      <c r="D12112">
        <v>4</v>
      </c>
      <c r="E12112" s="3">
        <v>757.5</v>
      </c>
      <c r="F12112" s="4">
        <v>0</v>
      </c>
      <c r="G12112" t="str">
        <f>VLOOKUP(C12112:C34649,Produkty!$A$2:$B$61,2,0)</f>
        <v>Hub USB 4</v>
      </c>
      <c r="H12112" s="6">
        <f t="shared" si="378"/>
        <v>3030</v>
      </c>
      <c r="I12112" t="str">
        <f t="shared" si="379"/>
        <v>Duża</v>
      </c>
    </row>
    <row r="12113" spans="1:9">
      <c r="A12113" t="s">
        <v>22733</v>
      </c>
      <c r="B12113" t="s">
        <v>6436</v>
      </c>
      <c r="C12113" t="s">
        <v>840</v>
      </c>
      <c r="D12113">
        <v>1</v>
      </c>
      <c r="E12113" s="3">
        <v>142.87</v>
      </c>
      <c r="F12113" s="4">
        <v>0</v>
      </c>
      <c r="G12113" t="str">
        <f>VLOOKUP(C12113:C34650,Produkty!$A$2:$B$61,2,0)</f>
        <v>Etui 2</v>
      </c>
      <c r="H12113" s="6">
        <f t="shared" si="378"/>
        <v>142.87</v>
      </c>
      <c r="I12113" t="str">
        <f t="shared" si="379"/>
        <v>Mała</v>
      </c>
    </row>
    <row r="12114" spans="1:9">
      <c r="A12114" t="s">
        <v>22734</v>
      </c>
      <c r="B12114" t="s">
        <v>6436</v>
      </c>
      <c r="C12114" t="s">
        <v>858</v>
      </c>
      <c r="D12114">
        <v>1</v>
      </c>
      <c r="E12114" s="3">
        <v>576.13</v>
      </c>
      <c r="F12114" s="4">
        <v>0.05</v>
      </c>
      <c r="G12114" t="str">
        <f>VLOOKUP(C12114:C34651,Produkty!$A$2:$B$61,2,0)</f>
        <v>Podkładka 3</v>
      </c>
      <c r="H12114" s="6">
        <f t="shared" si="378"/>
        <v>547.32349999999997</v>
      </c>
      <c r="I12114" t="str">
        <f t="shared" si="379"/>
        <v>Średnia</v>
      </c>
    </row>
    <row r="12115" spans="1:9">
      <c r="A12115" t="s">
        <v>22735</v>
      </c>
      <c r="B12115" t="s">
        <v>6437</v>
      </c>
      <c r="C12115" t="s">
        <v>805</v>
      </c>
      <c r="D12115">
        <v>1</v>
      </c>
      <c r="E12115" s="3">
        <v>219.96</v>
      </c>
      <c r="F12115" s="4">
        <v>0.1</v>
      </c>
      <c r="G12115" t="str">
        <f>VLOOKUP(C12115:C34652,Produkty!$A$2:$B$61,2,0)</f>
        <v>Organizer 1</v>
      </c>
      <c r="H12115" s="6">
        <f t="shared" si="378"/>
        <v>197.964</v>
      </c>
      <c r="I12115" t="str">
        <f t="shared" si="379"/>
        <v>Mała</v>
      </c>
    </row>
    <row r="12116" spans="1:9">
      <c r="A12116" t="s">
        <v>22736</v>
      </c>
      <c r="B12116" t="s">
        <v>6437</v>
      </c>
      <c r="C12116" t="s">
        <v>854</v>
      </c>
      <c r="D12116">
        <v>1</v>
      </c>
      <c r="E12116" s="3">
        <v>319.44</v>
      </c>
      <c r="F12116" s="4">
        <v>0.05</v>
      </c>
      <c r="G12116" t="str">
        <f>VLOOKUP(C12116:C34653,Produkty!$A$2:$B$61,2,0)</f>
        <v>Podkładka 1</v>
      </c>
      <c r="H12116" s="6">
        <f t="shared" si="378"/>
        <v>303.46799999999996</v>
      </c>
      <c r="I12116" t="str">
        <f t="shared" si="379"/>
        <v>Mała</v>
      </c>
    </row>
    <row r="12117" spans="1:9">
      <c r="A12117" t="s">
        <v>22737</v>
      </c>
      <c r="B12117" t="s">
        <v>6437</v>
      </c>
      <c r="C12117" t="s">
        <v>842</v>
      </c>
      <c r="D12117">
        <v>6</v>
      </c>
      <c r="E12117" s="3">
        <v>808.43</v>
      </c>
      <c r="F12117" s="4">
        <v>0.1</v>
      </c>
      <c r="G12117" t="str">
        <f>VLOOKUP(C12117:C34654,Produkty!$A$2:$B$61,2,0)</f>
        <v>Etui 3</v>
      </c>
      <c r="H12117" s="6">
        <f t="shared" si="378"/>
        <v>4365.5219999999999</v>
      </c>
      <c r="I12117" t="str">
        <f t="shared" si="379"/>
        <v>Duża</v>
      </c>
    </row>
    <row r="12118" spans="1:9">
      <c r="A12118" t="s">
        <v>22738</v>
      </c>
      <c r="B12118" t="s">
        <v>6438</v>
      </c>
      <c r="C12118" t="s">
        <v>754</v>
      </c>
      <c r="D12118">
        <v>3</v>
      </c>
      <c r="E12118" s="3">
        <v>801.54</v>
      </c>
      <c r="F12118" s="4">
        <v>0</v>
      </c>
      <c r="G12118" t="str">
        <f>VLOOKUP(C12118:C34655,Produkty!$A$2:$B$61,2,0)</f>
        <v>Słuchawki 4</v>
      </c>
      <c r="H12118" s="6">
        <f t="shared" si="378"/>
        <v>2404.62</v>
      </c>
      <c r="I12118" t="str">
        <f t="shared" si="379"/>
        <v>Duża</v>
      </c>
    </row>
    <row r="12119" spans="1:9">
      <c r="A12119" t="s">
        <v>22739</v>
      </c>
      <c r="B12119" t="s">
        <v>6439</v>
      </c>
      <c r="C12119" t="s">
        <v>780</v>
      </c>
      <c r="D12119">
        <v>4</v>
      </c>
      <c r="E12119" s="3">
        <v>717.37</v>
      </c>
      <c r="F12119" s="4">
        <v>0.1</v>
      </c>
      <c r="G12119" t="str">
        <f>VLOOKUP(C12119:C34656,Produkty!$A$2:$B$61,2,0)</f>
        <v>Powerbank 1</v>
      </c>
      <c r="H12119" s="6">
        <f t="shared" si="378"/>
        <v>2582.5320000000002</v>
      </c>
      <c r="I12119" t="str">
        <f t="shared" si="379"/>
        <v>Duża</v>
      </c>
    </row>
    <row r="12120" spans="1:9">
      <c r="A12120" t="s">
        <v>22740</v>
      </c>
      <c r="B12120" t="s">
        <v>6439</v>
      </c>
      <c r="C12120" t="s">
        <v>754</v>
      </c>
      <c r="D12120">
        <v>4</v>
      </c>
      <c r="E12120" s="3">
        <v>799.34</v>
      </c>
      <c r="F12120" s="4">
        <v>0.15</v>
      </c>
      <c r="G12120" t="str">
        <f>VLOOKUP(C12120:C34657,Produkty!$A$2:$B$61,2,0)</f>
        <v>Słuchawki 4</v>
      </c>
      <c r="H12120" s="6">
        <f t="shared" si="378"/>
        <v>2717.7559999999999</v>
      </c>
      <c r="I12120" t="str">
        <f t="shared" si="379"/>
        <v>Duża</v>
      </c>
    </row>
    <row r="12121" spans="1:9">
      <c r="A12121" t="s">
        <v>22741</v>
      </c>
      <c r="B12121" t="s">
        <v>6439</v>
      </c>
      <c r="C12121" t="s">
        <v>815</v>
      </c>
      <c r="D12121">
        <v>4</v>
      </c>
      <c r="E12121" s="3">
        <v>207.98</v>
      </c>
      <c r="F12121" s="4">
        <v>0.1</v>
      </c>
      <c r="G12121" t="str">
        <f>VLOOKUP(C12121:C34658,Produkty!$A$2:$B$61,2,0)</f>
        <v>Czajnik 2</v>
      </c>
      <c r="H12121" s="6">
        <f t="shared" si="378"/>
        <v>748.72799999999995</v>
      </c>
      <c r="I12121" t="str">
        <f t="shared" si="379"/>
        <v>Średnia</v>
      </c>
    </row>
    <row r="12122" spans="1:9">
      <c r="A12122" t="s">
        <v>22742</v>
      </c>
      <c r="B12122" t="s">
        <v>6439</v>
      </c>
      <c r="C12122" t="s">
        <v>868</v>
      </c>
      <c r="D12122">
        <v>1</v>
      </c>
      <c r="E12122" s="3">
        <v>570.64</v>
      </c>
      <c r="F12122" s="4">
        <v>0</v>
      </c>
      <c r="G12122" t="str">
        <f>VLOOKUP(C12122:C34659,Produkty!$A$2:$B$61,2,0)</f>
        <v>Ładowarka 4</v>
      </c>
      <c r="H12122" s="6">
        <f t="shared" si="378"/>
        <v>570.64</v>
      </c>
      <c r="I12122" t="str">
        <f t="shared" si="379"/>
        <v>Średnia</v>
      </c>
    </row>
    <row r="12123" spans="1:9">
      <c r="A12123" t="s">
        <v>22743</v>
      </c>
      <c r="B12123" t="s">
        <v>6440</v>
      </c>
      <c r="C12123" t="s">
        <v>827</v>
      </c>
      <c r="D12123">
        <v>1</v>
      </c>
      <c r="E12123" s="3">
        <v>262.2</v>
      </c>
      <c r="F12123" s="4">
        <v>0</v>
      </c>
      <c r="G12123" t="str">
        <f>VLOOKUP(C12123:C34660,Produkty!$A$2:$B$61,2,0)</f>
        <v>Termos 4</v>
      </c>
      <c r="H12123" s="6">
        <f t="shared" si="378"/>
        <v>262.2</v>
      </c>
      <c r="I12123" t="str">
        <f t="shared" si="379"/>
        <v>Mała</v>
      </c>
    </row>
    <row r="12124" spans="1:9">
      <c r="A12124" t="s">
        <v>22744</v>
      </c>
      <c r="B12124" t="s">
        <v>6440</v>
      </c>
      <c r="C12124" t="s">
        <v>834</v>
      </c>
      <c r="D12124">
        <v>5</v>
      </c>
      <c r="E12124" s="3">
        <v>389.5</v>
      </c>
      <c r="F12124" s="4">
        <v>0.15</v>
      </c>
      <c r="G12124" t="str">
        <f>VLOOKUP(C12124:C34661,Produkty!$A$2:$B$61,2,0)</f>
        <v>Kabel USB-C 3</v>
      </c>
      <c r="H12124" s="6">
        <f t="shared" si="378"/>
        <v>1655.375</v>
      </c>
      <c r="I12124" t="str">
        <f t="shared" si="379"/>
        <v>Średnia</v>
      </c>
    </row>
    <row r="12125" spans="1:9">
      <c r="A12125" t="s">
        <v>22745</v>
      </c>
      <c r="B12125" t="s">
        <v>6440</v>
      </c>
      <c r="C12125" t="s">
        <v>756</v>
      </c>
      <c r="D12125">
        <v>6</v>
      </c>
      <c r="E12125" s="3">
        <v>374.62</v>
      </c>
      <c r="F12125" s="4">
        <v>0.15</v>
      </c>
      <c r="G12125" t="str">
        <f>VLOOKUP(C12125:C34662,Produkty!$A$2:$B$61,2,0)</f>
        <v>Klawiatura 1</v>
      </c>
      <c r="H12125" s="6">
        <f t="shared" si="378"/>
        <v>1910.5620000000001</v>
      </c>
      <c r="I12125" t="str">
        <f t="shared" si="379"/>
        <v>Średnia</v>
      </c>
    </row>
    <row r="12126" spans="1:9">
      <c r="A12126" t="s">
        <v>22746</v>
      </c>
      <c r="B12126" t="s">
        <v>6440</v>
      </c>
      <c r="C12126" t="s">
        <v>856</v>
      </c>
      <c r="D12126">
        <v>5</v>
      </c>
      <c r="E12126" s="3">
        <v>130.29</v>
      </c>
      <c r="F12126" s="4">
        <v>0</v>
      </c>
      <c r="G12126" t="str">
        <f>VLOOKUP(C12126:C34663,Produkty!$A$2:$B$61,2,0)</f>
        <v>Podkładka 2</v>
      </c>
      <c r="H12126" s="6">
        <f t="shared" si="378"/>
        <v>651.44999999999993</v>
      </c>
      <c r="I12126" t="str">
        <f t="shared" si="379"/>
        <v>Średnia</v>
      </c>
    </row>
    <row r="12127" spans="1:9">
      <c r="A12127" t="s">
        <v>22747</v>
      </c>
      <c r="B12127" t="s">
        <v>6441</v>
      </c>
      <c r="C12127" t="s">
        <v>832</v>
      </c>
      <c r="D12127">
        <v>1</v>
      </c>
      <c r="E12127" s="3">
        <v>742.64</v>
      </c>
      <c r="F12127" s="4">
        <v>0</v>
      </c>
      <c r="G12127" t="str">
        <f>VLOOKUP(C12127:C34664,Produkty!$A$2:$B$61,2,0)</f>
        <v>Kabel USB-C 2</v>
      </c>
      <c r="H12127" s="6">
        <f t="shared" si="378"/>
        <v>742.64</v>
      </c>
      <c r="I12127" t="str">
        <f t="shared" si="379"/>
        <v>Średnia</v>
      </c>
    </row>
    <row r="12128" spans="1:9">
      <c r="A12128" t="s">
        <v>22748</v>
      </c>
      <c r="B12128" t="s">
        <v>6441</v>
      </c>
      <c r="C12128" t="s">
        <v>864</v>
      </c>
      <c r="D12128">
        <v>4</v>
      </c>
      <c r="E12128" s="3">
        <v>1149.3599999999999</v>
      </c>
      <c r="F12128" s="4">
        <v>0.15</v>
      </c>
      <c r="G12128" t="str">
        <f>VLOOKUP(C12128:C34665,Produkty!$A$2:$B$61,2,0)</f>
        <v>Ładowarka 2</v>
      </c>
      <c r="H12128" s="6">
        <f t="shared" si="378"/>
        <v>3907.8239999999996</v>
      </c>
      <c r="I12128" t="str">
        <f t="shared" si="379"/>
        <v>Duża</v>
      </c>
    </row>
    <row r="12129" spans="1:9">
      <c r="A12129" t="s">
        <v>22749</v>
      </c>
      <c r="B12129" t="s">
        <v>6441</v>
      </c>
      <c r="C12129" t="s">
        <v>811</v>
      </c>
      <c r="D12129">
        <v>2</v>
      </c>
      <c r="E12129" s="3">
        <v>669.91</v>
      </c>
      <c r="F12129" s="4">
        <v>0</v>
      </c>
      <c r="G12129" t="str">
        <f>VLOOKUP(C12129:C34666,Produkty!$A$2:$B$61,2,0)</f>
        <v>Organizer 4</v>
      </c>
      <c r="H12129" s="6">
        <f t="shared" si="378"/>
        <v>1339.82</v>
      </c>
      <c r="I12129" t="str">
        <f t="shared" si="379"/>
        <v>Średnia</v>
      </c>
    </row>
    <row r="12130" spans="1:9">
      <c r="A12130" t="s">
        <v>22750</v>
      </c>
      <c r="B12130" t="s">
        <v>6441</v>
      </c>
      <c r="C12130" t="s">
        <v>747</v>
      </c>
      <c r="D12130">
        <v>1</v>
      </c>
      <c r="E12130" s="3">
        <v>572.04</v>
      </c>
      <c r="F12130" s="4">
        <v>0</v>
      </c>
      <c r="G12130" t="str">
        <f>VLOOKUP(C12130:C34667,Produkty!$A$2:$B$61,2,0)</f>
        <v>Słuchawki 1</v>
      </c>
      <c r="H12130" s="6">
        <f t="shared" si="378"/>
        <v>572.04</v>
      </c>
      <c r="I12130" t="str">
        <f t="shared" si="379"/>
        <v>Średnia</v>
      </c>
    </row>
    <row r="12131" spans="1:9">
      <c r="A12131" t="s">
        <v>22751</v>
      </c>
      <c r="B12131" t="s">
        <v>6442</v>
      </c>
      <c r="C12131" t="s">
        <v>842</v>
      </c>
      <c r="D12131">
        <v>6</v>
      </c>
      <c r="E12131" s="3">
        <v>849.48</v>
      </c>
      <c r="F12131" s="4">
        <v>0.15</v>
      </c>
      <c r="G12131" t="str">
        <f>VLOOKUP(C12131:C34668,Produkty!$A$2:$B$61,2,0)</f>
        <v>Etui 3</v>
      </c>
      <c r="H12131" s="6">
        <f t="shared" si="378"/>
        <v>4332.348</v>
      </c>
      <c r="I12131" t="str">
        <f t="shared" si="379"/>
        <v>Duża</v>
      </c>
    </row>
    <row r="12132" spans="1:9">
      <c r="A12132" t="s">
        <v>22752</v>
      </c>
      <c r="B12132" t="s">
        <v>6442</v>
      </c>
      <c r="C12132" t="s">
        <v>862</v>
      </c>
      <c r="D12132">
        <v>3</v>
      </c>
      <c r="E12132" s="3">
        <v>469.24</v>
      </c>
      <c r="F12132" s="4">
        <v>0.15</v>
      </c>
      <c r="G12132" t="str">
        <f>VLOOKUP(C12132:C34669,Produkty!$A$2:$B$61,2,0)</f>
        <v>Ładowarka 1</v>
      </c>
      <c r="H12132" s="6">
        <f t="shared" si="378"/>
        <v>1196.5619999999999</v>
      </c>
      <c r="I12132" t="str">
        <f t="shared" si="379"/>
        <v>Średnia</v>
      </c>
    </row>
    <row r="12133" spans="1:9">
      <c r="A12133" t="s">
        <v>22753</v>
      </c>
      <c r="B12133" t="s">
        <v>6442</v>
      </c>
      <c r="C12133" t="s">
        <v>850</v>
      </c>
      <c r="D12133">
        <v>1</v>
      </c>
      <c r="E12133" s="3">
        <v>32.840000000000003</v>
      </c>
      <c r="F12133" s="4">
        <v>0.2</v>
      </c>
      <c r="G12133" t="str">
        <f>VLOOKUP(C12133:C34670,Produkty!$A$2:$B$61,2,0)</f>
        <v>Hub USB 3</v>
      </c>
      <c r="H12133" s="6">
        <f t="shared" si="378"/>
        <v>26.272000000000006</v>
      </c>
      <c r="I12133" t="str">
        <f t="shared" si="379"/>
        <v>Mała</v>
      </c>
    </row>
    <row r="12134" spans="1:9">
      <c r="A12134" t="s">
        <v>22754</v>
      </c>
      <c r="B12134" t="s">
        <v>6442</v>
      </c>
      <c r="C12134" t="s">
        <v>764</v>
      </c>
      <c r="D12134">
        <v>2</v>
      </c>
      <c r="E12134" s="3">
        <v>254.81</v>
      </c>
      <c r="F12134" s="4">
        <v>0.2</v>
      </c>
      <c r="G12134" t="str">
        <f>VLOOKUP(C12134:C34671,Produkty!$A$2:$B$61,2,0)</f>
        <v>Mysz 1</v>
      </c>
      <c r="H12134" s="6">
        <f t="shared" si="378"/>
        <v>407.69600000000003</v>
      </c>
      <c r="I12134" t="str">
        <f t="shared" si="379"/>
        <v>Mała</v>
      </c>
    </row>
    <row r="12135" spans="1:9">
      <c r="A12135" t="s">
        <v>22755</v>
      </c>
      <c r="B12135" t="s">
        <v>6443</v>
      </c>
      <c r="C12135" t="s">
        <v>795</v>
      </c>
      <c r="D12135">
        <v>5</v>
      </c>
      <c r="E12135" s="3">
        <v>111.47</v>
      </c>
      <c r="F12135" s="4">
        <v>0.05</v>
      </c>
      <c r="G12135" t="str">
        <f>VLOOKUP(C12135:C34672,Produkty!$A$2:$B$61,2,0)</f>
        <v>Krzesło biurowe 4</v>
      </c>
      <c r="H12135" s="6">
        <f t="shared" si="378"/>
        <v>529.48249999999996</v>
      </c>
      <c r="I12135" t="str">
        <f t="shared" si="379"/>
        <v>Średnia</v>
      </c>
    </row>
    <row r="12136" spans="1:9">
      <c r="A12136" t="s">
        <v>22756</v>
      </c>
      <c r="B12136" t="s">
        <v>6443</v>
      </c>
      <c r="C12136" t="s">
        <v>866</v>
      </c>
      <c r="D12136">
        <v>6</v>
      </c>
      <c r="E12136" s="3">
        <v>361.91</v>
      </c>
      <c r="F12136" s="4">
        <v>0</v>
      </c>
      <c r="G12136" t="str">
        <f>VLOOKUP(C12136:C34673,Produkty!$A$2:$B$61,2,0)</f>
        <v>Ładowarka 3</v>
      </c>
      <c r="H12136" s="6">
        <f t="shared" si="378"/>
        <v>2171.46</v>
      </c>
      <c r="I12136" t="str">
        <f t="shared" si="379"/>
        <v>Duża</v>
      </c>
    </row>
    <row r="12137" spans="1:9">
      <c r="A12137" t="s">
        <v>22757</v>
      </c>
      <c r="B12137" t="s">
        <v>6443</v>
      </c>
      <c r="C12137" t="s">
        <v>780</v>
      </c>
      <c r="D12137">
        <v>5</v>
      </c>
      <c r="E12137" s="3">
        <v>699.25</v>
      </c>
      <c r="F12137" s="4">
        <v>0.05</v>
      </c>
      <c r="G12137" t="str">
        <f>VLOOKUP(C12137:C34674,Produkty!$A$2:$B$61,2,0)</f>
        <v>Powerbank 1</v>
      </c>
      <c r="H12137" s="6">
        <f t="shared" si="378"/>
        <v>3321.4375</v>
      </c>
      <c r="I12137" t="str">
        <f t="shared" si="379"/>
        <v>Duża</v>
      </c>
    </row>
    <row r="12138" spans="1:9">
      <c r="A12138" t="s">
        <v>22758</v>
      </c>
      <c r="B12138" t="s">
        <v>6443</v>
      </c>
      <c r="C12138" t="s">
        <v>827</v>
      </c>
      <c r="D12138">
        <v>2</v>
      </c>
      <c r="E12138" s="3">
        <v>272.89999999999998</v>
      </c>
      <c r="F12138" s="4">
        <v>0</v>
      </c>
      <c r="G12138" t="str">
        <f>VLOOKUP(C12138:C34675,Produkty!$A$2:$B$61,2,0)</f>
        <v>Termos 4</v>
      </c>
      <c r="H12138" s="6">
        <f t="shared" si="378"/>
        <v>545.79999999999995</v>
      </c>
      <c r="I12138" t="str">
        <f t="shared" si="379"/>
        <v>Średnia</v>
      </c>
    </row>
    <row r="12139" spans="1:9">
      <c r="A12139" t="s">
        <v>22759</v>
      </c>
      <c r="B12139" t="s">
        <v>6444</v>
      </c>
      <c r="C12139" t="s">
        <v>799</v>
      </c>
      <c r="D12139">
        <v>4</v>
      </c>
      <c r="E12139" s="3">
        <v>368.3</v>
      </c>
      <c r="F12139" s="4">
        <v>0</v>
      </c>
      <c r="G12139" t="str">
        <f>VLOOKUP(C12139:C34676,Produkty!$A$2:$B$61,2,0)</f>
        <v>Lampka 2</v>
      </c>
      <c r="H12139" s="6">
        <f t="shared" si="378"/>
        <v>1473.2</v>
      </c>
      <c r="I12139" t="str">
        <f t="shared" si="379"/>
        <v>Średnia</v>
      </c>
    </row>
    <row r="12140" spans="1:9">
      <c r="A12140" t="s">
        <v>22760</v>
      </c>
      <c r="B12140" t="s">
        <v>6444</v>
      </c>
      <c r="C12140" t="s">
        <v>811</v>
      </c>
      <c r="D12140">
        <v>2</v>
      </c>
      <c r="E12140" s="3">
        <v>660.46</v>
      </c>
      <c r="F12140" s="4">
        <v>0</v>
      </c>
      <c r="G12140" t="str">
        <f>VLOOKUP(C12140:C34677,Produkty!$A$2:$B$61,2,0)</f>
        <v>Organizer 4</v>
      </c>
      <c r="H12140" s="6">
        <f t="shared" si="378"/>
        <v>1320.92</v>
      </c>
      <c r="I12140" t="str">
        <f t="shared" si="379"/>
        <v>Średnia</v>
      </c>
    </row>
    <row r="12141" spans="1:9">
      <c r="A12141" t="s">
        <v>22761</v>
      </c>
      <c r="B12141" t="s">
        <v>6444</v>
      </c>
      <c r="C12141" t="s">
        <v>758</v>
      </c>
      <c r="D12141">
        <v>6</v>
      </c>
      <c r="E12141" s="3">
        <v>246.12</v>
      </c>
      <c r="F12141" s="4">
        <v>0.15</v>
      </c>
      <c r="G12141" t="str">
        <f>VLOOKUP(C12141:C34678,Produkty!$A$2:$B$61,2,0)</f>
        <v>Klawiatura 2</v>
      </c>
      <c r="H12141" s="6">
        <f t="shared" si="378"/>
        <v>1255.212</v>
      </c>
      <c r="I12141" t="str">
        <f t="shared" si="379"/>
        <v>Średnia</v>
      </c>
    </row>
    <row r="12142" spans="1:9">
      <c r="A12142" t="s">
        <v>22762</v>
      </c>
      <c r="B12142" t="s">
        <v>6445</v>
      </c>
      <c r="C12142" t="s">
        <v>770</v>
      </c>
      <c r="D12142">
        <v>3</v>
      </c>
      <c r="E12142" s="3">
        <v>317.51</v>
      </c>
      <c r="F12142" s="4">
        <v>0</v>
      </c>
      <c r="G12142" t="str">
        <f>VLOOKUP(C12142:C34679,Produkty!$A$2:$B$61,2,0)</f>
        <v>Mysz 4</v>
      </c>
      <c r="H12142" s="6">
        <f t="shared" si="378"/>
        <v>952.53</v>
      </c>
      <c r="I12142" t="str">
        <f t="shared" si="379"/>
        <v>Średnia</v>
      </c>
    </row>
    <row r="12143" spans="1:9">
      <c r="A12143" t="s">
        <v>22763</v>
      </c>
      <c r="B12143" t="s">
        <v>6446</v>
      </c>
      <c r="C12143" t="s">
        <v>809</v>
      </c>
      <c r="D12143">
        <v>6</v>
      </c>
      <c r="E12143" s="3">
        <v>1117.69</v>
      </c>
      <c r="F12143" s="4">
        <v>0.15</v>
      </c>
      <c r="G12143" t="str">
        <f>VLOOKUP(C12143:C34680,Produkty!$A$2:$B$61,2,0)</f>
        <v>Organizer 3</v>
      </c>
      <c r="H12143" s="6">
        <f t="shared" si="378"/>
        <v>5700.2190000000001</v>
      </c>
      <c r="I12143" t="str">
        <f t="shared" si="379"/>
        <v>Duża</v>
      </c>
    </row>
    <row r="12144" spans="1:9">
      <c r="A12144" t="s">
        <v>22764</v>
      </c>
      <c r="B12144" t="s">
        <v>6446</v>
      </c>
      <c r="C12144" t="s">
        <v>762</v>
      </c>
      <c r="D12144">
        <v>4</v>
      </c>
      <c r="E12144" s="3">
        <v>698.31</v>
      </c>
      <c r="F12144" s="4">
        <v>0</v>
      </c>
      <c r="G12144" t="str">
        <f>VLOOKUP(C12144:C34681,Produkty!$A$2:$B$61,2,0)</f>
        <v>Klawiatura 4</v>
      </c>
      <c r="H12144" s="6">
        <f t="shared" si="378"/>
        <v>2793.24</v>
      </c>
      <c r="I12144" t="str">
        <f t="shared" si="379"/>
        <v>Duża</v>
      </c>
    </row>
    <row r="12145" spans="1:9">
      <c r="A12145" t="s">
        <v>22765</v>
      </c>
      <c r="B12145" t="s">
        <v>6446</v>
      </c>
      <c r="C12145" t="s">
        <v>788</v>
      </c>
      <c r="D12145">
        <v>6</v>
      </c>
      <c r="E12145" s="3">
        <v>609.37</v>
      </c>
      <c r="F12145" s="4">
        <v>0.15</v>
      </c>
      <c r="G12145" t="str">
        <f>VLOOKUP(C12145:C34682,Produkty!$A$2:$B$61,2,0)</f>
        <v>Krzesło biurowe 1</v>
      </c>
      <c r="H12145" s="6">
        <f t="shared" si="378"/>
        <v>3107.7870000000003</v>
      </c>
      <c r="I12145" t="str">
        <f t="shared" si="379"/>
        <v>Duża</v>
      </c>
    </row>
    <row r="12146" spans="1:9">
      <c r="A12146" t="s">
        <v>22766</v>
      </c>
      <c r="B12146" t="s">
        <v>6447</v>
      </c>
      <c r="C12146" t="s">
        <v>762</v>
      </c>
      <c r="D12146">
        <v>4</v>
      </c>
      <c r="E12146" s="3">
        <v>717.29</v>
      </c>
      <c r="F12146" s="4">
        <v>0</v>
      </c>
      <c r="G12146" t="str">
        <f>VLOOKUP(C12146:C34683,Produkty!$A$2:$B$61,2,0)</f>
        <v>Klawiatura 4</v>
      </c>
      <c r="H12146" s="6">
        <f t="shared" si="378"/>
        <v>2869.16</v>
      </c>
      <c r="I12146" t="str">
        <f t="shared" si="379"/>
        <v>Duża</v>
      </c>
    </row>
    <row r="12147" spans="1:9">
      <c r="A12147" t="s">
        <v>22767</v>
      </c>
      <c r="B12147" t="s">
        <v>6447</v>
      </c>
      <c r="C12147" t="s">
        <v>782</v>
      </c>
      <c r="D12147">
        <v>1</v>
      </c>
      <c r="E12147" s="3">
        <v>428.77</v>
      </c>
      <c r="F12147" s="4">
        <v>0.05</v>
      </c>
      <c r="G12147" t="str">
        <f>VLOOKUP(C12147:C34684,Produkty!$A$2:$B$61,2,0)</f>
        <v>Powerbank 2</v>
      </c>
      <c r="H12147" s="6">
        <f t="shared" si="378"/>
        <v>407.33149999999995</v>
      </c>
      <c r="I12147" t="str">
        <f t="shared" si="379"/>
        <v>Mała</v>
      </c>
    </row>
    <row r="12148" spans="1:9">
      <c r="A12148" t="s">
        <v>22768</v>
      </c>
      <c r="B12148" t="s">
        <v>6447</v>
      </c>
      <c r="C12148" t="s">
        <v>864</v>
      </c>
      <c r="D12148">
        <v>4</v>
      </c>
      <c r="E12148" s="3">
        <v>1120.04</v>
      </c>
      <c r="F12148" s="4">
        <v>0.2</v>
      </c>
      <c r="G12148" t="str">
        <f>VLOOKUP(C12148:C34685,Produkty!$A$2:$B$61,2,0)</f>
        <v>Ładowarka 2</v>
      </c>
      <c r="H12148" s="6">
        <f t="shared" si="378"/>
        <v>3584.1280000000002</v>
      </c>
      <c r="I12148" t="str">
        <f t="shared" si="379"/>
        <v>Duża</v>
      </c>
    </row>
    <row r="12149" spans="1:9">
      <c r="A12149" t="s">
        <v>22769</v>
      </c>
      <c r="B12149" t="s">
        <v>6448</v>
      </c>
      <c r="C12149" t="s">
        <v>840</v>
      </c>
      <c r="D12149">
        <v>6</v>
      </c>
      <c r="E12149" s="3">
        <v>144.74</v>
      </c>
      <c r="F12149" s="4">
        <v>0</v>
      </c>
      <c r="G12149" t="str">
        <f>VLOOKUP(C12149:C34686,Produkty!$A$2:$B$61,2,0)</f>
        <v>Etui 2</v>
      </c>
      <c r="H12149" s="6">
        <f t="shared" si="378"/>
        <v>868.44</v>
      </c>
      <c r="I12149" t="str">
        <f t="shared" si="379"/>
        <v>Średnia</v>
      </c>
    </row>
    <row r="12150" spans="1:9">
      <c r="A12150" t="s">
        <v>22770</v>
      </c>
      <c r="B12150" t="s">
        <v>6448</v>
      </c>
      <c r="C12150" t="s">
        <v>858</v>
      </c>
      <c r="D12150">
        <v>6</v>
      </c>
      <c r="E12150" s="3">
        <v>601.03</v>
      </c>
      <c r="F12150" s="4">
        <v>0</v>
      </c>
      <c r="G12150" t="str">
        <f>VLOOKUP(C12150:C34687,Produkty!$A$2:$B$61,2,0)</f>
        <v>Podkładka 3</v>
      </c>
      <c r="H12150" s="6">
        <f t="shared" si="378"/>
        <v>3606.18</v>
      </c>
      <c r="I12150" t="str">
        <f t="shared" si="379"/>
        <v>Duża</v>
      </c>
    </row>
    <row r="12151" spans="1:9">
      <c r="A12151" t="s">
        <v>22771</v>
      </c>
      <c r="B12151" t="s">
        <v>6449</v>
      </c>
      <c r="C12151" t="s">
        <v>764</v>
      </c>
      <c r="D12151">
        <v>5</v>
      </c>
      <c r="E12151" s="3">
        <v>255.77</v>
      </c>
      <c r="F12151" s="4">
        <v>0.1</v>
      </c>
      <c r="G12151" t="str">
        <f>VLOOKUP(C12151:C34688,Produkty!$A$2:$B$61,2,0)</f>
        <v>Mysz 1</v>
      </c>
      <c r="H12151" s="6">
        <f t="shared" si="378"/>
        <v>1150.9650000000001</v>
      </c>
      <c r="I12151" t="str">
        <f t="shared" si="379"/>
        <v>Średnia</v>
      </c>
    </row>
    <row r="12152" spans="1:9">
      <c r="A12152" t="s">
        <v>22772</v>
      </c>
      <c r="B12152" t="s">
        <v>6449</v>
      </c>
      <c r="C12152" t="s">
        <v>823</v>
      </c>
      <c r="D12152">
        <v>2</v>
      </c>
      <c r="E12152" s="3">
        <v>662.85</v>
      </c>
      <c r="F12152" s="4">
        <v>0</v>
      </c>
      <c r="G12152" t="str">
        <f>VLOOKUP(C12152:C34689,Produkty!$A$2:$B$61,2,0)</f>
        <v>Termos 2</v>
      </c>
      <c r="H12152" s="6">
        <f t="shared" si="378"/>
        <v>1325.7</v>
      </c>
      <c r="I12152" t="str">
        <f t="shared" si="379"/>
        <v>Średnia</v>
      </c>
    </row>
    <row r="12153" spans="1:9">
      <c r="A12153" t="s">
        <v>22773</v>
      </c>
      <c r="B12153" t="s">
        <v>6450</v>
      </c>
      <c r="C12153" t="s">
        <v>850</v>
      </c>
      <c r="D12153">
        <v>6</v>
      </c>
      <c r="E12153" s="3">
        <v>32.74</v>
      </c>
      <c r="F12153" s="4">
        <v>0</v>
      </c>
      <c r="G12153" t="str">
        <f>VLOOKUP(C12153:C34690,Produkty!$A$2:$B$61,2,0)</f>
        <v>Hub USB 3</v>
      </c>
      <c r="H12153" s="6">
        <f t="shared" si="378"/>
        <v>196.44</v>
      </c>
      <c r="I12153" t="str">
        <f t="shared" si="379"/>
        <v>Mała</v>
      </c>
    </row>
    <row r="12154" spans="1:9">
      <c r="A12154" t="s">
        <v>22774</v>
      </c>
      <c r="B12154" t="s">
        <v>6450</v>
      </c>
      <c r="C12154" t="s">
        <v>813</v>
      </c>
      <c r="D12154">
        <v>4</v>
      </c>
      <c r="E12154" s="3">
        <v>1011.22</v>
      </c>
      <c r="F12154" s="4">
        <v>0</v>
      </c>
      <c r="G12154" t="str">
        <f>VLOOKUP(C12154:C34691,Produkty!$A$2:$B$61,2,0)</f>
        <v>Czajnik 1</v>
      </c>
      <c r="H12154" s="6">
        <f t="shared" si="378"/>
        <v>4044.88</v>
      </c>
      <c r="I12154" t="str">
        <f t="shared" si="379"/>
        <v>Duża</v>
      </c>
    </row>
    <row r="12155" spans="1:9">
      <c r="A12155" t="s">
        <v>22775</v>
      </c>
      <c r="B12155" t="s">
        <v>6450</v>
      </c>
      <c r="C12155" t="s">
        <v>827</v>
      </c>
      <c r="D12155">
        <v>3</v>
      </c>
      <c r="E12155" s="3">
        <v>259.69</v>
      </c>
      <c r="F12155" s="4">
        <v>0</v>
      </c>
      <c r="G12155" t="str">
        <f>VLOOKUP(C12155:C34692,Produkty!$A$2:$B$61,2,0)</f>
        <v>Termos 4</v>
      </c>
      <c r="H12155" s="6">
        <f t="shared" si="378"/>
        <v>779.06999999999994</v>
      </c>
      <c r="I12155" t="str">
        <f t="shared" si="379"/>
        <v>Średnia</v>
      </c>
    </row>
    <row r="12156" spans="1:9">
      <c r="A12156" t="s">
        <v>22776</v>
      </c>
      <c r="B12156" t="s">
        <v>6451</v>
      </c>
      <c r="C12156" t="s">
        <v>762</v>
      </c>
      <c r="D12156">
        <v>2</v>
      </c>
      <c r="E12156" s="3">
        <v>712.12</v>
      </c>
      <c r="F12156" s="4">
        <v>0.1</v>
      </c>
      <c r="G12156" t="str">
        <f>VLOOKUP(C12156:C34693,Produkty!$A$2:$B$61,2,0)</f>
        <v>Klawiatura 4</v>
      </c>
      <c r="H12156" s="6">
        <f t="shared" si="378"/>
        <v>1281.816</v>
      </c>
      <c r="I12156" t="str">
        <f t="shared" si="379"/>
        <v>Średnia</v>
      </c>
    </row>
    <row r="12157" spans="1:9">
      <c r="A12157" t="s">
        <v>22777</v>
      </c>
      <c r="B12157" t="s">
        <v>6451</v>
      </c>
      <c r="C12157" t="s">
        <v>762</v>
      </c>
      <c r="D12157">
        <v>5</v>
      </c>
      <c r="E12157" s="3">
        <v>725.24</v>
      </c>
      <c r="F12157" s="4">
        <v>0.05</v>
      </c>
      <c r="G12157" t="str">
        <f>VLOOKUP(C12157:C34694,Produkty!$A$2:$B$61,2,0)</f>
        <v>Klawiatura 4</v>
      </c>
      <c r="H12157" s="6">
        <f t="shared" si="378"/>
        <v>3444.89</v>
      </c>
      <c r="I12157" t="str">
        <f t="shared" si="379"/>
        <v>Duża</v>
      </c>
    </row>
    <row r="12158" spans="1:9">
      <c r="A12158" t="s">
        <v>22778</v>
      </c>
      <c r="B12158" t="s">
        <v>6451</v>
      </c>
      <c r="C12158" t="s">
        <v>766</v>
      </c>
      <c r="D12158">
        <v>5</v>
      </c>
      <c r="E12158" s="3">
        <v>689.51</v>
      </c>
      <c r="F12158" s="4">
        <v>0.15</v>
      </c>
      <c r="G12158" t="str">
        <f>VLOOKUP(C12158:C34695,Produkty!$A$2:$B$61,2,0)</f>
        <v>Mysz 2</v>
      </c>
      <c r="H12158" s="6">
        <f t="shared" si="378"/>
        <v>2930.4175</v>
      </c>
      <c r="I12158" t="str">
        <f t="shared" si="379"/>
        <v>Duża</v>
      </c>
    </row>
    <row r="12159" spans="1:9">
      <c r="A12159" t="s">
        <v>22779</v>
      </c>
      <c r="B12159" t="s">
        <v>6452</v>
      </c>
      <c r="C12159" t="s">
        <v>797</v>
      </c>
      <c r="D12159">
        <v>1</v>
      </c>
      <c r="E12159" s="3">
        <v>668.87</v>
      </c>
      <c r="F12159" s="4">
        <v>0.15</v>
      </c>
      <c r="G12159" t="str">
        <f>VLOOKUP(C12159:C34696,Produkty!$A$2:$B$61,2,0)</f>
        <v>Lampka 1</v>
      </c>
      <c r="H12159" s="6">
        <f t="shared" si="378"/>
        <v>568.53949999999998</v>
      </c>
      <c r="I12159" t="str">
        <f t="shared" si="379"/>
        <v>Średnia</v>
      </c>
    </row>
    <row r="12160" spans="1:9">
      <c r="A12160" t="s">
        <v>22780</v>
      </c>
      <c r="B12160" t="s">
        <v>6453</v>
      </c>
      <c r="C12160" t="s">
        <v>817</v>
      </c>
      <c r="D12160">
        <v>4</v>
      </c>
      <c r="E12160" s="3">
        <v>316.51</v>
      </c>
      <c r="F12160" s="4">
        <v>0.2</v>
      </c>
      <c r="G12160" t="str">
        <f>VLOOKUP(C12160:C34697,Produkty!$A$2:$B$61,2,0)</f>
        <v>Czajnik 3</v>
      </c>
      <c r="H12160" s="6">
        <f t="shared" si="378"/>
        <v>1012.832</v>
      </c>
      <c r="I12160" t="str">
        <f t="shared" si="379"/>
        <v>Średnia</v>
      </c>
    </row>
    <row r="12161" spans="1:9">
      <c r="A12161" t="s">
        <v>22781</v>
      </c>
      <c r="B12161" t="s">
        <v>6453</v>
      </c>
      <c r="C12161" t="s">
        <v>862</v>
      </c>
      <c r="D12161">
        <v>3</v>
      </c>
      <c r="E12161" s="3">
        <v>471.84</v>
      </c>
      <c r="F12161" s="4">
        <v>0.15</v>
      </c>
      <c r="G12161" t="str">
        <f>VLOOKUP(C12161:C34698,Produkty!$A$2:$B$61,2,0)</f>
        <v>Ładowarka 1</v>
      </c>
      <c r="H12161" s="6">
        <f t="shared" si="378"/>
        <v>1203.192</v>
      </c>
      <c r="I12161" t="str">
        <f t="shared" si="379"/>
        <v>Średnia</v>
      </c>
    </row>
    <row r="12162" spans="1:9">
      <c r="A12162" t="s">
        <v>22782</v>
      </c>
      <c r="B12162" t="s">
        <v>6453</v>
      </c>
      <c r="C12162" t="s">
        <v>866</v>
      </c>
      <c r="D12162">
        <v>6</v>
      </c>
      <c r="E12162" s="3">
        <v>344.87</v>
      </c>
      <c r="F12162" s="4">
        <v>0</v>
      </c>
      <c r="G12162" t="str">
        <f>VLOOKUP(C12162:C34699,Produkty!$A$2:$B$61,2,0)</f>
        <v>Ładowarka 3</v>
      </c>
      <c r="H12162" s="6">
        <f t="shared" si="378"/>
        <v>2069.2200000000003</v>
      </c>
      <c r="I12162" t="str">
        <f t="shared" si="379"/>
        <v>Duża</v>
      </c>
    </row>
    <row r="12163" spans="1:9">
      <c r="A12163" t="s">
        <v>22783</v>
      </c>
      <c r="B12163" t="s">
        <v>6454</v>
      </c>
      <c r="C12163" t="s">
        <v>868</v>
      </c>
      <c r="D12163">
        <v>3</v>
      </c>
      <c r="E12163" s="3">
        <v>576.6</v>
      </c>
      <c r="F12163" s="4">
        <v>0.2</v>
      </c>
      <c r="G12163" t="str">
        <f>VLOOKUP(C12163:C34700,Produkty!$A$2:$B$61,2,0)</f>
        <v>Ładowarka 4</v>
      </c>
      <c r="H12163" s="6">
        <f t="shared" ref="H12163:H12226" si="380">D12163*E12163*(1-F12163)</f>
        <v>1383.8400000000001</v>
      </c>
      <c r="I12163" t="str">
        <f t="shared" ref="I12163:I12226" si="381">IF(H12163&lt;500,"Mała",IF(H12163&lt;=2000,"Średnia","Duża"))</f>
        <v>Średnia</v>
      </c>
    </row>
    <row r="12164" spans="1:9">
      <c r="A12164" t="s">
        <v>22784</v>
      </c>
      <c r="B12164" t="s">
        <v>6454</v>
      </c>
      <c r="C12164" t="s">
        <v>862</v>
      </c>
      <c r="D12164">
        <v>1</v>
      </c>
      <c r="E12164" s="3">
        <v>461.69</v>
      </c>
      <c r="F12164" s="4">
        <v>0</v>
      </c>
      <c r="G12164" t="str">
        <f>VLOOKUP(C12164:C34701,Produkty!$A$2:$B$61,2,0)</f>
        <v>Ładowarka 1</v>
      </c>
      <c r="H12164" s="6">
        <f t="shared" si="380"/>
        <v>461.69</v>
      </c>
      <c r="I12164" t="str">
        <f t="shared" si="381"/>
        <v>Mała</v>
      </c>
    </row>
    <row r="12165" spans="1:9">
      <c r="A12165" t="s">
        <v>22785</v>
      </c>
      <c r="B12165" t="s">
        <v>6454</v>
      </c>
      <c r="C12165" t="s">
        <v>854</v>
      </c>
      <c r="D12165">
        <v>5</v>
      </c>
      <c r="E12165" s="3">
        <v>314.36</v>
      </c>
      <c r="F12165" s="4">
        <v>0.2</v>
      </c>
      <c r="G12165" t="str">
        <f>VLOOKUP(C12165:C34702,Produkty!$A$2:$B$61,2,0)</f>
        <v>Podkładka 1</v>
      </c>
      <c r="H12165" s="6">
        <f t="shared" si="380"/>
        <v>1257.4400000000003</v>
      </c>
      <c r="I12165" t="str">
        <f t="shared" si="381"/>
        <v>Średnia</v>
      </c>
    </row>
    <row r="12166" spans="1:9">
      <c r="A12166" t="s">
        <v>22786</v>
      </c>
      <c r="B12166" t="s">
        <v>6455</v>
      </c>
      <c r="C12166" t="s">
        <v>809</v>
      </c>
      <c r="D12166">
        <v>6</v>
      </c>
      <c r="E12166" s="3">
        <v>1137.01</v>
      </c>
      <c r="F12166" s="4">
        <v>0.1</v>
      </c>
      <c r="G12166" t="str">
        <f>VLOOKUP(C12166:C34703,Produkty!$A$2:$B$61,2,0)</f>
        <v>Organizer 3</v>
      </c>
      <c r="H12166" s="6">
        <f t="shared" si="380"/>
        <v>6139.8539999999994</v>
      </c>
      <c r="I12166" t="str">
        <f t="shared" si="381"/>
        <v>Duża</v>
      </c>
    </row>
    <row r="12167" spans="1:9">
      <c r="A12167" t="s">
        <v>22787</v>
      </c>
      <c r="B12167" t="s">
        <v>6455</v>
      </c>
      <c r="C12167" t="s">
        <v>827</v>
      </c>
      <c r="D12167">
        <v>4</v>
      </c>
      <c r="E12167" s="3">
        <v>260.81</v>
      </c>
      <c r="F12167" s="4">
        <v>0.2</v>
      </c>
      <c r="G12167" t="str">
        <f>VLOOKUP(C12167:C34704,Produkty!$A$2:$B$61,2,0)</f>
        <v>Termos 4</v>
      </c>
      <c r="H12167" s="6">
        <f t="shared" si="380"/>
        <v>834.5920000000001</v>
      </c>
      <c r="I12167" t="str">
        <f t="shared" si="381"/>
        <v>Średnia</v>
      </c>
    </row>
    <row r="12168" spans="1:9">
      <c r="A12168" t="s">
        <v>22788</v>
      </c>
      <c r="B12168" t="s">
        <v>6455</v>
      </c>
      <c r="C12168" t="s">
        <v>782</v>
      </c>
      <c r="D12168">
        <v>1</v>
      </c>
      <c r="E12168" s="3">
        <v>439.86</v>
      </c>
      <c r="F12168" s="4">
        <v>0</v>
      </c>
      <c r="G12168" t="str">
        <f>VLOOKUP(C12168:C34705,Produkty!$A$2:$B$61,2,0)</f>
        <v>Powerbank 2</v>
      </c>
      <c r="H12168" s="6">
        <f t="shared" si="380"/>
        <v>439.86</v>
      </c>
      <c r="I12168" t="str">
        <f t="shared" si="381"/>
        <v>Mała</v>
      </c>
    </row>
    <row r="12169" spans="1:9">
      <c r="A12169" t="s">
        <v>22789</v>
      </c>
      <c r="B12169" t="s">
        <v>6455</v>
      </c>
      <c r="C12169" t="s">
        <v>856</v>
      </c>
      <c r="D12169">
        <v>2</v>
      </c>
      <c r="E12169" s="3">
        <v>129.78</v>
      </c>
      <c r="F12169" s="4">
        <v>0.1</v>
      </c>
      <c r="G12169" t="str">
        <f>VLOOKUP(C12169:C34706,Produkty!$A$2:$B$61,2,0)</f>
        <v>Podkładka 2</v>
      </c>
      <c r="H12169" s="6">
        <f t="shared" si="380"/>
        <v>233.60400000000001</v>
      </c>
      <c r="I12169" t="str">
        <f t="shared" si="381"/>
        <v>Mała</v>
      </c>
    </row>
    <row r="12170" spans="1:9">
      <c r="A12170" t="s">
        <v>22790</v>
      </c>
      <c r="B12170" t="s">
        <v>6456</v>
      </c>
      <c r="C12170" t="s">
        <v>768</v>
      </c>
      <c r="D12170">
        <v>2</v>
      </c>
      <c r="E12170" s="3">
        <v>947.45</v>
      </c>
      <c r="F12170" s="4">
        <v>0.1</v>
      </c>
      <c r="G12170" t="str">
        <f>VLOOKUP(C12170:C34707,Produkty!$A$2:$B$61,2,0)</f>
        <v>Mysz 3</v>
      </c>
      <c r="H12170" s="6">
        <f t="shared" si="380"/>
        <v>1705.41</v>
      </c>
      <c r="I12170" t="str">
        <f t="shared" si="381"/>
        <v>Średnia</v>
      </c>
    </row>
    <row r="12171" spans="1:9">
      <c r="A12171" t="s">
        <v>22791</v>
      </c>
      <c r="B12171" t="s">
        <v>6456</v>
      </c>
      <c r="C12171" t="s">
        <v>788</v>
      </c>
      <c r="D12171">
        <v>6</v>
      </c>
      <c r="E12171" s="3">
        <v>611.20000000000005</v>
      </c>
      <c r="F12171" s="4">
        <v>0</v>
      </c>
      <c r="G12171" t="str">
        <f>VLOOKUP(C12171:C34708,Produkty!$A$2:$B$61,2,0)</f>
        <v>Krzesło biurowe 1</v>
      </c>
      <c r="H12171" s="6">
        <f t="shared" si="380"/>
        <v>3667.2000000000003</v>
      </c>
      <c r="I12171" t="str">
        <f t="shared" si="381"/>
        <v>Duża</v>
      </c>
    </row>
    <row r="12172" spans="1:9">
      <c r="A12172" t="s">
        <v>22792</v>
      </c>
      <c r="B12172" t="s">
        <v>6456</v>
      </c>
      <c r="C12172" t="s">
        <v>827</v>
      </c>
      <c r="D12172">
        <v>4</v>
      </c>
      <c r="E12172" s="3">
        <v>270.18</v>
      </c>
      <c r="F12172" s="4">
        <v>0</v>
      </c>
      <c r="G12172" t="str">
        <f>VLOOKUP(C12172:C34709,Produkty!$A$2:$B$61,2,0)</f>
        <v>Termos 4</v>
      </c>
      <c r="H12172" s="6">
        <f t="shared" si="380"/>
        <v>1080.72</v>
      </c>
      <c r="I12172" t="str">
        <f t="shared" si="381"/>
        <v>Średnia</v>
      </c>
    </row>
    <row r="12173" spans="1:9">
      <c r="A12173" t="s">
        <v>22793</v>
      </c>
      <c r="B12173" t="s">
        <v>6457</v>
      </c>
      <c r="C12173" t="s">
        <v>788</v>
      </c>
      <c r="D12173">
        <v>3</v>
      </c>
      <c r="E12173" s="3">
        <v>621.04</v>
      </c>
      <c r="F12173" s="4">
        <v>0.1</v>
      </c>
      <c r="G12173" t="str">
        <f>VLOOKUP(C12173:C34710,Produkty!$A$2:$B$61,2,0)</f>
        <v>Krzesło biurowe 1</v>
      </c>
      <c r="H12173" s="6">
        <f t="shared" si="380"/>
        <v>1676.808</v>
      </c>
      <c r="I12173" t="str">
        <f t="shared" si="381"/>
        <v>Średnia</v>
      </c>
    </row>
    <row r="12174" spans="1:9">
      <c r="A12174" t="s">
        <v>22794</v>
      </c>
      <c r="B12174" t="s">
        <v>6457</v>
      </c>
      <c r="C12174" t="s">
        <v>791</v>
      </c>
      <c r="D12174">
        <v>5</v>
      </c>
      <c r="E12174" s="3">
        <v>241.75</v>
      </c>
      <c r="F12174" s="4">
        <v>0.1</v>
      </c>
      <c r="G12174" t="str">
        <f>VLOOKUP(C12174:C34711,Produkty!$A$2:$B$61,2,0)</f>
        <v>Krzesło biurowe 2</v>
      </c>
      <c r="H12174" s="6">
        <f t="shared" si="380"/>
        <v>1087.875</v>
      </c>
      <c r="I12174" t="str">
        <f t="shared" si="381"/>
        <v>Średnia</v>
      </c>
    </row>
    <row r="12175" spans="1:9">
      <c r="A12175" t="s">
        <v>22795</v>
      </c>
      <c r="B12175" t="s">
        <v>6457</v>
      </c>
      <c r="C12175" t="s">
        <v>829</v>
      </c>
      <c r="D12175">
        <v>6</v>
      </c>
      <c r="E12175" s="3">
        <v>536.64</v>
      </c>
      <c r="F12175" s="4">
        <v>0.2</v>
      </c>
      <c r="G12175" t="str">
        <f>VLOOKUP(C12175:C34712,Produkty!$A$2:$B$61,2,0)</f>
        <v>Kabel USB-C 1</v>
      </c>
      <c r="H12175" s="6">
        <f t="shared" si="380"/>
        <v>2575.8720000000003</v>
      </c>
      <c r="I12175" t="str">
        <f t="shared" si="381"/>
        <v>Duża</v>
      </c>
    </row>
    <row r="12176" spans="1:9">
      <c r="A12176" t="s">
        <v>22796</v>
      </c>
      <c r="B12176" t="s">
        <v>6458</v>
      </c>
      <c r="C12176" t="s">
        <v>813</v>
      </c>
      <c r="D12176">
        <v>5</v>
      </c>
      <c r="E12176" s="3">
        <v>1039.3699999999999</v>
      </c>
      <c r="F12176" s="4">
        <v>0.1</v>
      </c>
      <c r="G12176" t="str">
        <f>VLOOKUP(C12176:C34713,Produkty!$A$2:$B$61,2,0)</f>
        <v>Czajnik 1</v>
      </c>
      <c r="H12176" s="6">
        <f t="shared" si="380"/>
        <v>4677.165</v>
      </c>
      <c r="I12176" t="str">
        <f t="shared" si="381"/>
        <v>Duża</v>
      </c>
    </row>
    <row r="12177" spans="1:9">
      <c r="A12177" t="s">
        <v>22797</v>
      </c>
      <c r="B12177" t="s">
        <v>6458</v>
      </c>
      <c r="C12177" t="s">
        <v>823</v>
      </c>
      <c r="D12177">
        <v>5</v>
      </c>
      <c r="E12177" s="3">
        <v>685.13</v>
      </c>
      <c r="F12177" s="4">
        <v>0</v>
      </c>
      <c r="G12177" t="str">
        <f>VLOOKUP(C12177:C34714,Produkty!$A$2:$B$61,2,0)</f>
        <v>Termos 2</v>
      </c>
      <c r="H12177" s="6">
        <f t="shared" si="380"/>
        <v>3425.65</v>
      </c>
      <c r="I12177" t="str">
        <f t="shared" si="381"/>
        <v>Duża</v>
      </c>
    </row>
    <row r="12178" spans="1:9">
      <c r="A12178" t="s">
        <v>22798</v>
      </c>
      <c r="B12178" t="s">
        <v>6458</v>
      </c>
      <c r="C12178" t="s">
        <v>856</v>
      </c>
      <c r="D12178">
        <v>5</v>
      </c>
      <c r="E12178" s="3">
        <v>135.68</v>
      </c>
      <c r="F12178" s="4">
        <v>0.2</v>
      </c>
      <c r="G12178" t="str">
        <f>VLOOKUP(C12178:C34715,Produkty!$A$2:$B$61,2,0)</f>
        <v>Podkładka 2</v>
      </c>
      <c r="H12178" s="6">
        <f t="shared" si="380"/>
        <v>542.72000000000014</v>
      </c>
      <c r="I12178" t="str">
        <f t="shared" si="381"/>
        <v>Średnia</v>
      </c>
    </row>
    <row r="12179" spans="1:9">
      <c r="A12179" t="s">
        <v>22799</v>
      </c>
      <c r="B12179" t="s">
        <v>6458</v>
      </c>
      <c r="C12179" t="s">
        <v>848</v>
      </c>
      <c r="D12179">
        <v>3</v>
      </c>
      <c r="E12179" s="3">
        <v>1162.6500000000001</v>
      </c>
      <c r="F12179" s="4">
        <v>0.2</v>
      </c>
      <c r="G12179" t="str">
        <f>VLOOKUP(C12179:C34716,Produkty!$A$2:$B$61,2,0)</f>
        <v>Hub USB 2</v>
      </c>
      <c r="H12179" s="6">
        <f t="shared" si="380"/>
        <v>2790.3600000000006</v>
      </c>
      <c r="I12179" t="str">
        <f t="shared" si="381"/>
        <v>Duża</v>
      </c>
    </row>
    <row r="12180" spans="1:9">
      <c r="A12180" t="s">
        <v>22800</v>
      </c>
      <c r="B12180" t="s">
        <v>6459</v>
      </c>
      <c r="C12180" t="s">
        <v>821</v>
      </c>
      <c r="D12180">
        <v>6</v>
      </c>
      <c r="E12180" s="3">
        <v>877.17</v>
      </c>
      <c r="F12180" s="4">
        <v>0</v>
      </c>
      <c r="G12180" t="str">
        <f>VLOOKUP(C12180:C34717,Produkty!$A$2:$B$61,2,0)</f>
        <v>Termos 1</v>
      </c>
      <c r="H12180" s="6">
        <f t="shared" si="380"/>
        <v>5263.0199999999995</v>
      </c>
      <c r="I12180" t="str">
        <f t="shared" si="381"/>
        <v>Duża</v>
      </c>
    </row>
    <row r="12181" spans="1:9">
      <c r="A12181" t="s">
        <v>22801</v>
      </c>
      <c r="B12181" t="s">
        <v>6460</v>
      </c>
      <c r="C12181" t="s">
        <v>770</v>
      </c>
      <c r="D12181">
        <v>1</v>
      </c>
      <c r="E12181" s="3">
        <v>329.61</v>
      </c>
      <c r="F12181" s="4">
        <v>0.2</v>
      </c>
      <c r="G12181" t="str">
        <f>VLOOKUP(C12181:C34718,Produkty!$A$2:$B$61,2,0)</f>
        <v>Mysz 4</v>
      </c>
      <c r="H12181" s="6">
        <f t="shared" si="380"/>
        <v>263.68800000000005</v>
      </c>
      <c r="I12181" t="str">
        <f t="shared" si="381"/>
        <v>Mała</v>
      </c>
    </row>
    <row r="12182" spans="1:9">
      <c r="A12182" t="s">
        <v>22802</v>
      </c>
      <c r="B12182" t="s">
        <v>6461</v>
      </c>
      <c r="C12182" t="s">
        <v>791</v>
      </c>
      <c r="D12182">
        <v>2</v>
      </c>
      <c r="E12182" s="3">
        <v>231.91</v>
      </c>
      <c r="F12182" s="4">
        <v>0</v>
      </c>
      <c r="G12182" t="str">
        <f>VLOOKUP(C12182:C34719,Produkty!$A$2:$B$61,2,0)</f>
        <v>Krzesło biurowe 2</v>
      </c>
      <c r="H12182" s="6">
        <f t="shared" si="380"/>
        <v>463.82</v>
      </c>
      <c r="I12182" t="str">
        <f t="shared" si="381"/>
        <v>Mała</v>
      </c>
    </row>
    <row r="12183" spans="1:9">
      <c r="A12183" t="s">
        <v>22803</v>
      </c>
      <c r="B12183" t="s">
        <v>6462</v>
      </c>
      <c r="C12183" t="s">
        <v>805</v>
      </c>
      <c r="D12183">
        <v>1</v>
      </c>
      <c r="E12183" s="3">
        <v>213.19</v>
      </c>
      <c r="F12183" s="4">
        <v>0</v>
      </c>
      <c r="G12183" t="str">
        <f>VLOOKUP(C12183:C34720,Produkty!$A$2:$B$61,2,0)</f>
        <v>Organizer 1</v>
      </c>
      <c r="H12183" s="6">
        <f t="shared" si="380"/>
        <v>213.19</v>
      </c>
      <c r="I12183" t="str">
        <f t="shared" si="381"/>
        <v>Mała</v>
      </c>
    </row>
    <row r="12184" spans="1:9">
      <c r="A12184" t="s">
        <v>22804</v>
      </c>
      <c r="B12184" t="s">
        <v>6462</v>
      </c>
      <c r="C12184" t="s">
        <v>811</v>
      </c>
      <c r="D12184">
        <v>5</v>
      </c>
      <c r="E12184" s="3">
        <v>646.82000000000005</v>
      </c>
      <c r="F12184" s="4">
        <v>0</v>
      </c>
      <c r="G12184" t="str">
        <f>VLOOKUP(C12184:C34721,Produkty!$A$2:$B$61,2,0)</f>
        <v>Organizer 4</v>
      </c>
      <c r="H12184" s="6">
        <f t="shared" si="380"/>
        <v>3234.1000000000004</v>
      </c>
      <c r="I12184" t="str">
        <f t="shared" si="381"/>
        <v>Duża</v>
      </c>
    </row>
    <row r="12185" spans="1:9">
      <c r="A12185" t="s">
        <v>22805</v>
      </c>
      <c r="B12185" t="s">
        <v>6462</v>
      </c>
      <c r="C12185" t="s">
        <v>817</v>
      </c>
      <c r="D12185">
        <v>3</v>
      </c>
      <c r="E12185" s="3">
        <v>321.97000000000003</v>
      </c>
      <c r="F12185" s="4">
        <v>0</v>
      </c>
      <c r="G12185" t="str">
        <f>VLOOKUP(C12185:C34722,Produkty!$A$2:$B$61,2,0)</f>
        <v>Czajnik 3</v>
      </c>
      <c r="H12185" s="6">
        <f t="shared" si="380"/>
        <v>965.91000000000008</v>
      </c>
      <c r="I12185" t="str">
        <f t="shared" si="381"/>
        <v>Średnia</v>
      </c>
    </row>
    <row r="12186" spans="1:9">
      <c r="A12186" t="s">
        <v>22806</v>
      </c>
      <c r="B12186" t="s">
        <v>6462</v>
      </c>
      <c r="C12186" t="s">
        <v>766</v>
      </c>
      <c r="D12186">
        <v>6</v>
      </c>
      <c r="E12186" s="3">
        <v>700.04</v>
      </c>
      <c r="F12186" s="4">
        <v>0.05</v>
      </c>
      <c r="G12186" t="str">
        <f>VLOOKUP(C12186:C34723,Produkty!$A$2:$B$61,2,0)</f>
        <v>Mysz 2</v>
      </c>
      <c r="H12186" s="6">
        <f t="shared" si="380"/>
        <v>3990.2279999999996</v>
      </c>
      <c r="I12186" t="str">
        <f t="shared" si="381"/>
        <v>Duża</v>
      </c>
    </row>
    <row r="12187" spans="1:9">
      <c r="A12187" t="s">
        <v>22807</v>
      </c>
      <c r="B12187" t="s">
        <v>6463</v>
      </c>
      <c r="C12187" t="s">
        <v>764</v>
      </c>
      <c r="D12187">
        <v>6</v>
      </c>
      <c r="E12187" s="3">
        <v>260.73</v>
      </c>
      <c r="F12187" s="4">
        <v>0</v>
      </c>
      <c r="G12187" t="str">
        <f>VLOOKUP(C12187:C34724,Produkty!$A$2:$B$61,2,0)</f>
        <v>Mysz 1</v>
      </c>
      <c r="H12187" s="6">
        <f t="shared" si="380"/>
        <v>1564.38</v>
      </c>
      <c r="I12187" t="str">
        <f t="shared" si="381"/>
        <v>Średnia</v>
      </c>
    </row>
    <row r="12188" spans="1:9">
      <c r="A12188" t="s">
        <v>22808</v>
      </c>
      <c r="B12188" t="s">
        <v>6463</v>
      </c>
      <c r="C12188" t="s">
        <v>819</v>
      </c>
      <c r="D12188">
        <v>5</v>
      </c>
      <c r="E12188" s="3">
        <v>280.99</v>
      </c>
      <c r="F12188" s="4">
        <v>0.2</v>
      </c>
      <c r="G12188" t="str">
        <f>VLOOKUP(C12188:C34725,Produkty!$A$2:$B$61,2,0)</f>
        <v>Czajnik 4</v>
      </c>
      <c r="H12188" s="6">
        <f t="shared" si="380"/>
        <v>1123.96</v>
      </c>
      <c r="I12188" t="str">
        <f t="shared" si="381"/>
        <v>Średnia</v>
      </c>
    </row>
    <row r="12189" spans="1:9">
      <c r="A12189" t="s">
        <v>22809</v>
      </c>
      <c r="B12189" t="s">
        <v>6464</v>
      </c>
      <c r="C12189" t="s">
        <v>770</v>
      </c>
      <c r="D12189">
        <v>4</v>
      </c>
      <c r="E12189" s="3">
        <v>318.05</v>
      </c>
      <c r="F12189" s="4">
        <v>0</v>
      </c>
      <c r="G12189" t="str">
        <f>VLOOKUP(C12189:C34726,Produkty!$A$2:$B$61,2,0)</f>
        <v>Mysz 4</v>
      </c>
      <c r="H12189" s="6">
        <f t="shared" si="380"/>
        <v>1272.2</v>
      </c>
      <c r="I12189" t="str">
        <f t="shared" si="381"/>
        <v>Średnia</v>
      </c>
    </row>
    <row r="12190" spans="1:9">
      <c r="A12190" t="s">
        <v>22810</v>
      </c>
      <c r="B12190" t="s">
        <v>6464</v>
      </c>
      <c r="C12190" t="s">
        <v>760</v>
      </c>
      <c r="D12190">
        <v>2</v>
      </c>
      <c r="E12190" s="3">
        <v>41.51</v>
      </c>
      <c r="F12190" s="4">
        <v>0.15</v>
      </c>
      <c r="G12190" t="str">
        <f>VLOOKUP(C12190:C34727,Produkty!$A$2:$B$61,2,0)</f>
        <v>Klawiatura 3</v>
      </c>
      <c r="H12190" s="6">
        <f t="shared" si="380"/>
        <v>70.566999999999993</v>
      </c>
      <c r="I12190" t="str">
        <f t="shared" si="381"/>
        <v>Mała</v>
      </c>
    </row>
    <row r="12191" spans="1:9">
      <c r="A12191" t="s">
        <v>22811</v>
      </c>
      <c r="B12191" t="s">
        <v>6464</v>
      </c>
      <c r="C12191" t="s">
        <v>758</v>
      </c>
      <c r="D12191">
        <v>6</v>
      </c>
      <c r="E12191" s="3">
        <v>253.8</v>
      </c>
      <c r="F12191" s="4">
        <v>0.2</v>
      </c>
      <c r="G12191" t="str">
        <f>VLOOKUP(C12191:C34728,Produkty!$A$2:$B$61,2,0)</f>
        <v>Klawiatura 2</v>
      </c>
      <c r="H12191" s="6">
        <f t="shared" si="380"/>
        <v>1218.2400000000002</v>
      </c>
      <c r="I12191" t="str">
        <f t="shared" si="381"/>
        <v>Średnia</v>
      </c>
    </row>
    <row r="12192" spans="1:9">
      <c r="A12192" t="s">
        <v>22812</v>
      </c>
      <c r="B12192" t="s">
        <v>6464</v>
      </c>
      <c r="C12192" t="s">
        <v>866</v>
      </c>
      <c r="D12192">
        <v>3</v>
      </c>
      <c r="E12192" s="3">
        <v>355.83</v>
      </c>
      <c r="F12192" s="4">
        <v>0</v>
      </c>
      <c r="G12192" t="str">
        <f>VLOOKUP(C12192:C34729,Produkty!$A$2:$B$61,2,0)</f>
        <v>Ładowarka 3</v>
      </c>
      <c r="H12192" s="6">
        <f t="shared" si="380"/>
        <v>1067.49</v>
      </c>
      <c r="I12192" t="str">
        <f t="shared" si="381"/>
        <v>Średnia</v>
      </c>
    </row>
    <row r="12193" spans="1:9">
      <c r="A12193" t="s">
        <v>22813</v>
      </c>
      <c r="B12193" t="s">
        <v>6465</v>
      </c>
      <c r="C12193" t="s">
        <v>766</v>
      </c>
      <c r="D12193">
        <v>6</v>
      </c>
      <c r="E12193" s="3">
        <v>707.09</v>
      </c>
      <c r="F12193" s="4">
        <v>0</v>
      </c>
      <c r="G12193" t="str">
        <f>VLOOKUP(C12193:C34730,Produkty!$A$2:$B$61,2,0)</f>
        <v>Mysz 2</v>
      </c>
      <c r="H12193" s="6">
        <f t="shared" si="380"/>
        <v>4242.54</v>
      </c>
      <c r="I12193" t="str">
        <f t="shared" si="381"/>
        <v>Duża</v>
      </c>
    </row>
    <row r="12194" spans="1:9">
      <c r="A12194" t="s">
        <v>22814</v>
      </c>
      <c r="B12194" t="s">
        <v>6466</v>
      </c>
      <c r="C12194" t="s">
        <v>856</v>
      </c>
      <c r="D12194">
        <v>5</v>
      </c>
      <c r="E12194" s="3">
        <v>135.6</v>
      </c>
      <c r="F12194" s="4">
        <v>0</v>
      </c>
      <c r="G12194" t="str">
        <f>VLOOKUP(C12194:C34731,Produkty!$A$2:$B$61,2,0)</f>
        <v>Podkładka 2</v>
      </c>
      <c r="H12194" s="6">
        <f t="shared" si="380"/>
        <v>678</v>
      </c>
      <c r="I12194" t="str">
        <f t="shared" si="381"/>
        <v>Średnia</v>
      </c>
    </row>
    <row r="12195" spans="1:9">
      <c r="A12195" t="s">
        <v>22815</v>
      </c>
      <c r="B12195" t="s">
        <v>6466</v>
      </c>
      <c r="C12195" t="s">
        <v>811</v>
      </c>
      <c r="D12195">
        <v>1</v>
      </c>
      <c r="E12195" s="3">
        <v>667.83</v>
      </c>
      <c r="F12195" s="4">
        <v>0</v>
      </c>
      <c r="G12195" t="str">
        <f>VLOOKUP(C12195:C34732,Produkty!$A$2:$B$61,2,0)</f>
        <v>Organizer 4</v>
      </c>
      <c r="H12195" s="6">
        <f t="shared" si="380"/>
        <v>667.83</v>
      </c>
      <c r="I12195" t="str">
        <f t="shared" si="381"/>
        <v>Średnia</v>
      </c>
    </row>
    <row r="12196" spans="1:9">
      <c r="A12196" t="s">
        <v>22816</v>
      </c>
      <c r="B12196" t="s">
        <v>6466</v>
      </c>
      <c r="C12196" t="s">
        <v>811</v>
      </c>
      <c r="D12196">
        <v>6</v>
      </c>
      <c r="E12196" s="3">
        <v>666.11</v>
      </c>
      <c r="F12196" s="4">
        <v>0.1</v>
      </c>
      <c r="G12196" t="str">
        <f>VLOOKUP(C12196:C34733,Produkty!$A$2:$B$61,2,0)</f>
        <v>Organizer 4</v>
      </c>
      <c r="H12196" s="6">
        <f t="shared" si="380"/>
        <v>3596.9940000000001</v>
      </c>
      <c r="I12196" t="str">
        <f t="shared" si="381"/>
        <v>Duża</v>
      </c>
    </row>
    <row r="12197" spans="1:9">
      <c r="A12197" t="s">
        <v>22817</v>
      </c>
      <c r="B12197" t="s">
        <v>6466</v>
      </c>
      <c r="C12197" t="s">
        <v>811</v>
      </c>
      <c r="D12197">
        <v>2</v>
      </c>
      <c r="E12197" s="3">
        <v>669.8</v>
      </c>
      <c r="F12197" s="4">
        <v>0</v>
      </c>
      <c r="G12197" t="str">
        <f>VLOOKUP(C12197:C34734,Produkty!$A$2:$B$61,2,0)</f>
        <v>Organizer 4</v>
      </c>
      <c r="H12197" s="6">
        <f t="shared" si="380"/>
        <v>1339.6</v>
      </c>
      <c r="I12197" t="str">
        <f t="shared" si="381"/>
        <v>Średnia</v>
      </c>
    </row>
    <row r="12198" spans="1:9">
      <c r="A12198" t="s">
        <v>22818</v>
      </c>
      <c r="B12198" t="s">
        <v>6467</v>
      </c>
      <c r="C12198" t="s">
        <v>829</v>
      </c>
      <c r="D12198">
        <v>4</v>
      </c>
      <c r="E12198" s="3">
        <v>549.98</v>
      </c>
      <c r="F12198" s="4">
        <v>0</v>
      </c>
      <c r="G12198" t="str">
        <f>VLOOKUP(C12198:C34735,Produkty!$A$2:$B$61,2,0)</f>
        <v>Kabel USB-C 1</v>
      </c>
      <c r="H12198" s="6">
        <f t="shared" si="380"/>
        <v>2199.92</v>
      </c>
      <c r="I12198" t="str">
        <f t="shared" si="381"/>
        <v>Duża</v>
      </c>
    </row>
    <row r="12199" spans="1:9">
      <c r="A12199" t="s">
        <v>22819</v>
      </c>
      <c r="B12199" t="s">
        <v>6467</v>
      </c>
      <c r="C12199" t="s">
        <v>860</v>
      </c>
      <c r="D12199">
        <v>4</v>
      </c>
      <c r="E12199" s="3">
        <v>829.14</v>
      </c>
      <c r="F12199" s="4">
        <v>0</v>
      </c>
      <c r="G12199" t="str">
        <f>VLOOKUP(C12199:C34736,Produkty!$A$2:$B$61,2,0)</f>
        <v>Podkładka 4</v>
      </c>
      <c r="H12199" s="6">
        <f t="shared" si="380"/>
        <v>3316.56</v>
      </c>
      <c r="I12199" t="str">
        <f t="shared" si="381"/>
        <v>Duża</v>
      </c>
    </row>
    <row r="12200" spans="1:9">
      <c r="A12200" t="s">
        <v>22820</v>
      </c>
      <c r="B12200" t="s">
        <v>6467</v>
      </c>
      <c r="C12200" t="s">
        <v>752</v>
      </c>
      <c r="D12200">
        <v>2</v>
      </c>
      <c r="E12200" s="3">
        <v>837.43</v>
      </c>
      <c r="F12200" s="4">
        <v>0.15</v>
      </c>
      <c r="G12200" t="str">
        <f>VLOOKUP(C12200:C34737,Produkty!$A$2:$B$61,2,0)</f>
        <v>Słuchawki 3</v>
      </c>
      <c r="H12200" s="6">
        <f t="shared" si="380"/>
        <v>1423.6309999999999</v>
      </c>
      <c r="I12200" t="str">
        <f t="shared" si="381"/>
        <v>Średnia</v>
      </c>
    </row>
    <row r="12201" spans="1:9">
      <c r="A12201" t="s">
        <v>22821</v>
      </c>
      <c r="B12201" t="s">
        <v>6468</v>
      </c>
      <c r="C12201" t="s">
        <v>760</v>
      </c>
      <c r="D12201">
        <v>2</v>
      </c>
      <c r="E12201" s="3">
        <v>40.58</v>
      </c>
      <c r="F12201" s="4">
        <v>0</v>
      </c>
      <c r="G12201" t="str">
        <f>VLOOKUP(C12201:C34738,Produkty!$A$2:$B$61,2,0)</f>
        <v>Klawiatura 3</v>
      </c>
      <c r="H12201" s="6">
        <f t="shared" si="380"/>
        <v>81.16</v>
      </c>
      <c r="I12201" t="str">
        <f t="shared" si="381"/>
        <v>Mała</v>
      </c>
    </row>
    <row r="12202" spans="1:9">
      <c r="A12202" t="s">
        <v>22822</v>
      </c>
      <c r="B12202" t="s">
        <v>6469</v>
      </c>
      <c r="C12202" t="s">
        <v>864</v>
      </c>
      <c r="D12202">
        <v>6</v>
      </c>
      <c r="E12202" s="3">
        <v>1118.73</v>
      </c>
      <c r="F12202" s="4">
        <v>0.2</v>
      </c>
      <c r="G12202" t="str">
        <f>VLOOKUP(C12202:C34739,Produkty!$A$2:$B$61,2,0)</f>
        <v>Ładowarka 2</v>
      </c>
      <c r="H12202" s="6">
        <f t="shared" si="380"/>
        <v>5369.9040000000005</v>
      </c>
      <c r="I12202" t="str">
        <f t="shared" si="381"/>
        <v>Duża</v>
      </c>
    </row>
    <row r="12203" spans="1:9">
      <c r="A12203" t="s">
        <v>22823</v>
      </c>
      <c r="B12203" t="s">
        <v>6469</v>
      </c>
      <c r="C12203" t="s">
        <v>799</v>
      </c>
      <c r="D12203">
        <v>1</v>
      </c>
      <c r="E12203" s="3">
        <v>357.03</v>
      </c>
      <c r="F12203" s="4">
        <v>0</v>
      </c>
      <c r="G12203" t="str">
        <f>VLOOKUP(C12203:C34740,Produkty!$A$2:$B$61,2,0)</f>
        <v>Lampka 2</v>
      </c>
      <c r="H12203" s="6">
        <f t="shared" si="380"/>
        <v>357.03</v>
      </c>
      <c r="I12203" t="str">
        <f t="shared" si="381"/>
        <v>Mała</v>
      </c>
    </row>
    <row r="12204" spans="1:9">
      <c r="A12204" t="s">
        <v>22824</v>
      </c>
      <c r="B12204" t="s">
        <v>6470</v>
      </c>
      <c r="C12204" t="s">
        <v>778</v>
      </c>
      <c r="D12204">
        <v>1</v>
      </c>
      <c r="E12204" s="3">
        <v>954.56</v>
      </c>
      <c r="F12204" s="4">
        <v>0</v>
      </c>
      <c r="G12204" t="str">
        <f>VLOOKUP(C12204:C34741,Produkty!$A$2:$B$61,2,0)</f>
        <v>Monitor 4</v>
      </c>
      <c r="H12204" s="6">
        <f t="shared" si="380"/>
        <v>954.56</v>
      </c>
      <c r="I12204" t="str">
        <f t="shared" si="381"/>
        <v>Średnia</v>
      </c>
    </row>
    <row r="12205" spans="1:9">
      <c r="A12205" t="s">
        <v>22825</v>
      </c>
      <c r="B12205" t="s">
        <v>6470</v>
      </c>
      <c r="C12205" t="s">
        <v>803</v>
      </c>
      <c r="D12205">
        <v>5</v>
      </c>
      <c r="E12205" s="3">
        <v>730.97</v>
      </c>
      <c r="F12205" s="4">
        <v>0.2</v>
      </c>
      <c r="G12205" t="str">
        <f>VLOOKUP(C12205:C34742,Produkty!$A$2:$B$61,2,0)</f>
        <v>Lampka 4</v>
      </c>
      <c r="H12205" s="6">
        <f t="shared" si="380"/>
        <v>2923.8800000000006</v>
      </c>
      <c r="I12205" t="str">
        <f t="shared" si="381"/>
        <v>Duża</v>
      </c>
    </row>
    <row r="12206" spans="1:9">
      <c r="A12206" t="s">
        <v>22826</v>
      </c>
      <c r="B12206" t="s">
        <v>6470</v>
      </c>
      <c r="C12206" t="s">
        <v>807</v>
      </c>
      <c r="D12206">
        <v>4</v>
      </c>
      <c r="E12206" s="3">
        <v>180.27</v>
      </c>
      <c r="F12206" s="4">
        <v>0</v>
      </c>
      <c r="G12206" t="str">
        <f>VLOOKUP(C12206:C34743,Produkty!$A$2:$B$61,2,0)</f>
        <v>Organizer 2</v>
      </c>
      <c r="H12206" s="6">
        <f t="shared" si="380"/>
        <v>721.08</v>
      </c>
      <c r="I12206" t="str">
        <f t="shared" si="381"/>
        <v>Średnia</v>
      </c>
    </row>
    <row r="12207" spans="1:9">
      <c r="A12207" t="s">
        <v>22827</v>
      </c>
      <c r="B12207" t="s">
        <v>6471</v>
      </c>
      <c r="C12207" t="s">
        <v>797</v>
      </c>
      <c r="D12207">
        <v>2</v>
      </c>
      <c r="E12207" s="3">
        <v>661.8</v>
      </c>
      <c r="F12207" s="4">
        <v>0</v>
      </c>
      <c r="G12207" t="str">
        <f>VLOOKUP(C12207:C34744,Produkty!$A$2:$B$61,2,0)</f>
        <v>Lampka 1</v>
      </c>
      <c r="H12207" s="6">
        <f t="shared" si="380"/>
        <v>1323.6</v>
      </c>
      <c r="I12207" t="str">
        <f t="shared" si="381"/>
        <v>Średnia</v>
      </c>
    </row>
    <row r="12208" spans="1:9">
      <c r="A12208" t="s">
        <v>22828</v>
      </c>
      <c r="B12208" t="s">
        <v>6471</v>
      </c>
      <c r="C12208" t="s">
        <v>766</v>
      </c>
      <c r="D12208">
        <v>1</v>
      </c>
      <c r="E12208" s="3">
        <v>687.27</v>
      </c>
      <c r="F12208" s="4">
        <v>0.1</v>
      </c>
      <c r="G12208" t="str">
        <f>VLOOKUP(C12208:C34745,Produkty!$A$2:$B$61,2,0)</f>
        <v>Mysz 2</v>
      </c>
      <c r="H12208" s="6">
        <f t="shared" si="380"/>
        <v>618.54300000000001</v>
      </c>
      <c r="I12208" t="str">
        <f t="shared" si="381"/>
        <v>Średnia</v>
      </c>
    </row>
    <row r="12209" spans="1:9">
      <c r="A12209" t="s">
        <v>22829</v>
      </c>
      <c r="B12209" t="s">
        <v>6472</v>
      </c>
      <c r="C12209" t="s">
        <v>758</v>
      </c>
      <c r="D12209">
        <v>5</v>
      </c>
      <c r="E12209" s="3">
        <v>252.26</v>
      </c>
      <c r="F12209" s="4">
        <v>0.1</v>
      </c>
      <c r="G12209" t="str">
        <f>VLOOKUP(C12209:C34746,Produkty!$A$2:$B$61,2,0)</f>
        <v>Klawiatura 2</v>
      </c>
      <c r="H12209" s="6">
        <f t="shared" si="380"/>
        <v>1135.17</v>
      </c>
      <c r="I12209" t="str">
        <f t="shared" si="381"/>
        <v>Średnia</v>
      </c>
    </row>
    <row r="12210" spans="1:9">
      <c r="A12210" t="s">
        <v>22830</v>
      </c>
      <c r="B12210" t="s">
        <v>6472</v>
      </c>
      <c r="C12210" t="s">
        <v>747</v>
      </c>
      <c r="D12210">
        <v>6</v>
      </c>
      <c r="E12210" s="3">
        <v>557.54999999999995</v>
      </c>
      <c r="F12210" s="4">
        <v>0.1</v>
      </c>
      <c r="G12210" t="str">
        <f>VLOOKUP(C12210:C34747,Produkty!$A$2:$B$61,2,0)</f>
        <v>Słuchawki 1</v>
      </c>
      <c r="H12210" s="6">
        <f t="shared" si="380"/>
        <v>3010.77</v>
      </c>
      <c r="I12210" t="str">
        <f t="shared" si="381"/>
        <v>Duża</v>
      </c>
    </row>
    <row r="12211" spans="1:9">
      <c r="A12211" t="s">
        <v>22831</v>
      </c>
      <c r="B12211" t="s">
        <v>6473</v>
      </c>
      <c r="C12211" t="s">
        <v>868</v>
      </c>
      <c r="D12211">
        <v>5</v>
      </c>
      <c r="E12211" s="3">
        <v>580.30999999999995</v>
      </c>
      <c r="F12211" s="4">
        <v>0.05</v>
      </c>
      <c r="G12211" t="str">
        <f>VLOOKUP(C12211:C34748,Produkty!$A$2:$B$61,2,0)</f>
        <v>Ładowarka 4</v>
      </c>
      <c r="H12211" s="6">
        <f t="shared" si="380"/>
        <v>2756.4724999999994</v>
      </c>
      <c r="I12211" t="str">
        <f t="shared" si="381"/>
        <v>Duża</v>
      </c>
    </row>
    <row r="12212" spans="1:9">
      <c r="A12212" t="s">
        <v>22832</v>
      </c>
      <c r="B12212" t="s">
        <v>6474</v>
      </c>
      <c r="C12212" t="s">
        <v>862</v>
      </c>
      <c r="D12212">
        <v>5</v>
      </c>
      <c r="E12212" s="3">
        <v>468.27</v>
      </c>
      <c r="F12212" s="4">
        <v>0</v>
      </c>
      <c r="G12212" t="str">
        <f>VLOOKUP(C12212:C34749,Produkty!$A$2:$B$61,2,0)</f>
        <v>Ładowarka 1</v>
      </c>
      <c r="H12212" s="6">
        <f t="shared" si="380"/>
        <v>2341.35</v>
      </c>
      <c r="I12212" t="str">
        <f t="shared" si="381"/>
        <v>Duża</v>
      </c>
    </row>
    <row r="12213" spans="1:9">
      <c r="A12213" t="s">
        <v>22833</v>
      </c>
      <c r="B12213" t="s">
        <v>6474</v>
      </c>
      <c r="C12213" t="s">
        <v>797</v>
      </c>
      <c r="D12213">
        <v>4</v>
      </c>
      <c r="E12213" s="3">
        <v>662.45</v>
      </c>
      <c r="F12213" s="4">
        <v>0.1</v>
      </c>
      <c r="G12213" t="str">
        <f>VLOOKUP(C12213:C34750,Produkty!$A$2:$B$61,2,0)</f>
        <v>Lampka 1</v>
      </c>
      <c r="H12213" s="6">
        <f t="shared" si="380"/>
        <v>2384.8200000000002</v>
      </c>
      <c r="I12213" t="str">
        <f t="shared" si="381"/>
        <v>Duża</v>
      </c>
    </row>
    <row r="12214" spans="1:9">
      <c r="A12214" t="s">
        <v>22834</v>
      </c>
      <c r="B12214" t="s">
        <v>6475</v>
      </c>
      <c r="C12214" t="s">
        <v>768</v>
      </c>
      <c r="D12214">
        <v>3</v>
      </c>
      <c r="E12214" s="3">
        <v>913.55</v>
      </c>
      <c r="F12214" s="4">
        <v>0.2</v>
      </c>
      <c r="G12214" t="str">
        <f>VLOOKUP(C12214:C34751,Produkty!$A$2:$B$61,2,0)</f>
        <v>Mysz 3</v>
      </c>
      <c r="H12214" s="6">
        <f t="shared" si="380"/>
        <v>2192.52</v>
      </c>
      <c r="I12214" t="str">
        <f t="shared" si="381"/>
        <v>Duża</v>
      </c>
    </row>
    <row r="12215" spans="1:9">
      <c r="A12215" t="s">
        <v>22835</v>
      </c>
      <c r="B12215" t="s">
        <v>6475</v>
      </c>
      <c r="C12215" t="s">
        <v>852</v>
      </c>
      <c r="D12215">
        <v>5</v>
      </c>
      <c r="E12215" s="3">
        <v>734.99</v>
      </c>
      <c r="F12215" s="4">
        <v>0.15</v>
      </c>
      <c r="G12215" t="str">
        <f>VLOOKUP(C12215:C34752,Produkty!$A$2:$B$61,2,0)</f>
        <v>Hub USB 4</v>
      </c>
      <c r="H12215" s="6">
        <f t="shared" si="380"/>
        <v>3123.7075</v>
      </c>
      <c r="I12215" t="str">
        <f t="shared" si="381"/>
        <v>Duża</v>
      </c>
    </row>
    <row r="12216" spans="1:9">
      <c r="A12216" t="s">
        <v>22836</v>
      </c>
      <c r="B12216" t="s">
        <v>6475</v>
      </c>
      <c r="C12216" t="s">
        <v>766</v>
      </c>
      <c r="D12216">
        <v>3</v>
      </c>
      <c r="E12216" s="3">
        <v>683.77</v>
      </c>
      <c r="F12216" s="4">
        <v>0.15</v>
      </c>
      <c r="G12216" t="str">
        <f>VLOOKUP(C12216:C34753,Produkty!$A$2:$B$61,2,0)</f>
        <v>Mysz 2</v>
      </c>
      <c r="H12216" s="6">
        <f t="shared" si="380"/>
        <v>1743.6134999999999</v>
      </c>
      <c r="I12216" t="str">
        <f t="shared" si="381"/>
        <v>Średnia</v>
      </c>
    </row>
    <row r="12217" spans="1:9">
      <c r="A12217" t="s">
        <v>22837</v>
      </c>
      <c r="B12217" t="s">
        <v>6476</v>
      </c>
      <c r="C12217" t="s">
        <v>840</v>
      </c>
      <c r="D12217">
        <v>6</v>
      </c>
      <c r="E12217" s="3">
        <v>142.75</v>
      </c>
      <c r="F12217" s="4">
        <v>0.05</v>
      </c>
      <c r="G12217" t="str">
        <f>VLOOKUP(C12217:C34754,Produkty!$A$2:$B$61,2,0)</f>
        <v>Etui 2</v>
      </c>
      <c r="H12217" s="6">
        <f t="shared" si="380"/>
        <v>813.67499999999995</v>
      </c>
      <c r="I12217" t="str">
        <f t="shared" si="381"/>
        <v>Średnia</v>
      </c>
    </row>
    <row r="12218" spans="1:9">
      <c r="A12218" t="s">
        <v>22838</v>
      </c>
      <c r="B12218" t="s">
        <v>6476</v>
      </c>
      <c r="C12218" t="s">
        <v>811</v>
      </c>
      <c r="D12218">
        <v>2</v>
      </c>
      <c r="E12218" s="3">
        <v>642.74</v>
      </c>
      <c r="F12218" s="4">
        <v>0</v>
      </c>
      <c r="G12218" t="str">
        <f>VLOOKUP(C12218:C34755,Produkty!$A$2:$B$61,2,0)</f>
        <v>Organizer 4</v>
      </c>
      <c r="H12218" s="6">
        <f t="shared" si="380"/>
        <v>1285.48</v>
      </c>
      <c r="I12218" t="str">
        <f t="shared" si="381"/>
        <v>Średnia</v>
      </c>
    </row>
    <row r="12219" spans="1:9">
      <c r="A12219" t="s">
        <v>22839</v>
      </c>
      <c r="B12219" t="s">
        <v>6476</v>
      </c>
      <c r="C12219" t="s">
        <v>768</v>
      </c>
      <c r="D12219">
        <v>3</v>
      </c>
      <c r="E12219" s="3">
        <v>961.77</v>
      </c>
      <c r="F12219" s="4">
        <v>0.2</v>
      </c>
      <c r="G12219" t="str">
        <f>VLOOKUP(C12219:C34756,Produkty!$A$2:$B$61,2,0)</f>
        <v>Mysz 3</v>
      </c>
      <c r="H12219" s="6">
        <f t="shared" si="380"/>
        <v>2308.248</v>
      </c>
      <c r="I12219" t="str">
        <f t="shared" si="381"/>
        <v>Duża</v>
      </c>
    </row>
    <row r="12220" spans="1:9">
      <c r="A12220" t="s">
        <v>22840</v>
      </c>
      <c r="B12220" t="s">
        <v>6477</v>
      </c>
      <c r="C12220" t="s">
        <v>776</v>
      </c>
      <c r="D12220">
        <v>2</v>
      </c>
      <c r="E12220" s="3">
        <v>977.94</v>
      </c>
      <c r="F12220" s="4">
        <v>0</v>
      </c>
      <c r="G12220" t="str">
        <f>VLOOKUP(C12220:C34757,Produkty!$A$2:$B$61,2,0)</f>
        <v>Monitor 3</v>
      </c>
      <c r="H12220" s="6">
        <f t="shared" si="380"/>
        <v>1955.88</v>
      </c>
      <c r="I12220" t="str">
        <f t="shared" si="381"/>
        <v>Średnia</v>
      </c>
    </row>
    <row r="12221" spans="1:9">
      <c r="A12221" t="s">
        <v>22841</v>
      </c>
      <c r="B12221" t="s">
        <v>6477</v>
      </c>
      <c r="C12221" t="s">
        <v>868</v>
      </c>
      <c r="D12221">
        <v>4</v>
      </c>
      <c r="E12221" s="3">
        <v>567.86</v>
      </c>
      <c r="F12221" s="4">
        <v>0</v>
      </c>
      <c r="G12221" t="str">
        <f>VLOOKUP(C12221:C34758,Produkty!$A$2:$B$61,2,0)</f>
        <v>Ładowarka 4</v>
      </c>
      <c r="H12221" s="6">
        <f t="shared" si="380"/>
        <v>2271.44</v>
      </c>
      <c r="I12221" t="str">
        <f t="shared" si="381"/>
        <v>Duża</v>
      </c>
    </row>
    <row r="12222" spans="1:9">
      <c r="A12222" t="s">
        <v>22842</v>
      </c>
      <c r="B12222" t="s">
        <v>6478</v>
      </c>
      <c r="C12222" t="s">
        <v>799</v>
      </c>
      <c r="D12222">
        <v>5</v>
      </c>
      <c r="E12222" s="3">
        <v>369.45</v>
      </c>
      <c r="F12222" s="4">
        <v>0.2</v>
      </c>
      <c r="G12222" t="str">
        <f>VLOOKUP(C12222:C34759,Produkty!$A$2:$B$61,2,0)</f>
        <v>Lampka 2</v>
      </c>
      <c r="H12222" s="6">
        <f t="shared" si="380"/>
        <v>1477.8000000000002</v>
      </c>
      <c r="I12222" t="str">
        <f t="shared" si="381"/>
        <v>Średnia</v>
      </c>
    </row>
    <row r="12223" spans="1:9">
      <c r="A12223" t="s">
        <v>22843</v>
      </c>
      <c r="B12223" t="s">
        <v>6478</v>
      </c>
      <c r="C12223" t="s">
        <v>866</v>
      </c>
      <c r="D12223">
        <v>4</v>
      </c>
      <c r="E12223" s="3">
        <v>361.58</v>
      </c>
      <c r="F12223" s="4">
        <v>0</v>
      </c>
      <c r="G12223" t="str">
        <f>VLOOKUP(C12223:C34760,Produkty!$A$2:$B$61,2,0)</f>
        <v>Ładowarka 3</v>
      </c>
      <c r="H12223" s="6">
        <f t="shared" si="380"/>
        <v>1446.32</v>
      </c>
      <c r="I12223" t="str">
        <f t="shared" si="381"/>
        <v>Średnia</v>
      </c>
    </row>
    <row r="12224" spans="1:9">
      <c r="A12224" t="s">
        <v>22844</v>
      </c>
      <c r="B12224" t="s">
        <v>6478</v>
      </c>
      <c r="C12224" t="s">
        <v>750</v>
      </c>
      <c r="D12224">
        <v>3</v>
      </c>
      <c r="E12224" s="3">
        <v>277.10000000000002</v>
      </c>
      <c r="F12224" s="4">
        <v>0.15</v>
      </c>
      <c r="G12224" t="str">
        <f>VLOOKUP(C12224:C34761,Produkty!$A$2:$B$61,2,0)</f>
        <v>Słuchawki 2</v>
      </c>
      <c r="H12224" s="6">
        <f t="shared" si="380"/>
        <v>706.60500000000002</v>
      </c>
      <c r="I12224" t="str">
        <f t="shared" si="381"/>
        <v>Średnia</v>
      </c>
    </row>
    <row r="12225" spans="1:9">
      <c r="A12225" t="s">
        <v>22845</v>
      </c>
      <c r="B12225" t="s">
        <v>6479</v>
      </c>
      <c r="C12225" t="s">
        <v>866</v>
      </c>
      <c r="D12225">
        <v>4</v>
      </c>
      <c r="E12225" s="3">
        <v>354.39</v>
      </c>
      <c r="F12225" s="4">
        <v>0.15</v>
      </c>
      <c r="G12225" t="str">
        <f>VLOOKUP(C12225:C34762,Produkty!$A$2:$B$61,2,0)</f>
        <v>Ładowarka 3</v>
      </c>
      <c r="H12225" s="6">
        <f t="shared" si="380"/>
        <v>1204.9259999999999</v>
      </c>
      <c r="I12225" t="str">
        <f t="shared" si="381"/>
        <v>Średnia</v>
      </c>
    </row>
    <row r="12226" spans="1:9">
      <c r="A12226" t="s">
        <v>22846</v>
      </c>
      <c r="B12226" t="s">
        <v>6480</v>
      </c>
      <c r="C12226" t="s">
        <v>766</v>
      </c>
      <c r="D12226">
        <v>3</v>
      </c>
      <c r="E12226" s="3">
        <v>714.37</v>
      </c>
      <c r="F12226" s="4">
        <v>0.1</v>
      </c>
      <c r="G12226" t="str">
        <f>VLOOKUP(C12226:C34763,Produkty!$A$2:$B$61,2,0)</f>
        <v>Mysz 2</v>
      </c>
      <c r="H12226" s="6">
        <f t="shared" si="380"/>
        <v>1928.7990000000002</v>
      </c>
      <c r="I12226" t="str">
        <f t="shared" si="381"/>
        <v>Średnia</v>
      </c>
    </row>
    <row r="12227" spans="1:9">
      <c r="A12227" t="s">
        <v>22847</v>
      </c>
      <c r="B12227" t="s">
        <v>6481</v>
      </c>
      <c r="C12227" t="s">
        <v>782</v>
      </c>
      <c r="D12227">
        <v>4</v>
      </c>
      <c r="E12227" s="3">
        <v>415.51</v>
      </c>
      <c r="F12227" s="4">
        <v>0.05</v>
      </c>
      <c r="G12227" t="str">
        <f>VLOOKUP(C12227:C34764,Produkty!$A$2:$B$61,2,0)</f>
        <v>Powerbank 2</v>
      </c>
      <c r="H12227" s="6">
        <f t="shared" ref="H12227:H12290" si="382">D12227*E12227*(1-F12227)</f>
        <v>1578.9379999999999</v>
      </c>
      <c r="I12227" t="str">
        <f t="shared" ref="I12227:I12290" si="383">IF(H12227&lt;500,"Mała",IF(H12227&lt;=2000,"Średnia","Duża"))</f>
        <v>Średnia</v>
      </c>
    </row>
    <row r="12228" spans="1:9">
      <c r="A12228" t="s">
        <v>22848</v>
      </c>
      <c r="B12228" t="s">
        <v>6481</v>
      </c>
      <c r="C12228" t="s">
        <v>842</v>
      </c>
      <c r="D12228">
        <v>3</v>
      </c>
      <c r="E12228" s="3">
        <v>817.55</v>
      </c>
      <c r="F12228" s="4">
        <v>0</v>
      </c>
      <c r="G12228" t="str">
        <f>VLOOKUP(C12228:C34765,Produkty!$A$2:$B$61,2,0)</f>
        <v>Etui 3</v>
      </c>
      <c r="H12228" s="6">
        <f t="shared" si="382"/>
        <v>2452.6499999999996</v>
      </c>
      <c r="I12228" t="str">
        <f t="shared" si="383"/>
        <v>Duża</v>
      </c>
    </row>
    <row r="12229" spans="1:9">
      <c r="A12229" t="s">
        <v>22849</v>
      </c>
      <c r="B12229" t="s">
        <v>6481</v>
      </c>
      <c r="C12229" t="s">
        <v>782</v>
      </c>
      <c r="D12229">
        <v>1</v>
      </c>
      <c r="E12229" s="3">
        <v>418.05</v>
      </c>
      <c r="F12229" s="4">
        <v>0</v>
      </c>
      <c r="G12229" t="str">
        <f>VLOOKUP(C12229:C34766,Produkty!$A$2:$B$61,2,0)</f>
        <v>Powerbank 2</v>
      </c>
      <c r="H12229" s="6">
        <f t="shared" si="382"/>
        <v>418.05</v>
      </c>
      <c r="I12229" t="str">
        <f t="shared" si="383"/>
        <v>Mała</v>
      </c>
    </row>
    <row r="12230" spans="1:9">
      <c r="A12230" t="s">
        <v>22850</v>
      </c>
      <c r="B12230" t="s">
        <v>6481</v>
      </c>
      <c r="C12230" t="s">
        <v>836</v>
      </c>
      <c r="D12230">
        <v>4</v>
      </c>
      <c r="E12230" s="3">
        <v>1068.04</v>
      </c>
      <c r="F12230" s="4">
        <v>0</v>
      </c>
      <c r="G12230" t="str">
        <f>VLOOKUP(C12230:C34767,Produkty!$A$2:$B$61,2,0)</f>
        <v>Kabel USB-C 4</v>
      </c>
      <c r="H12230" s="6">
        <f t="shared" si="382"/>
        <v>4272.16</v>
      </c>
      <c r="I12230" t="str">
        <f t="shared" si="383"/>
        <v>Duża</v>
      </c>
    </row>
    <row r="12231" spans="1:9">
      <c r="A12231" t="s">
        <v>22851</v>
      </c>
      <c r="B12231" t="s">
        <v>6482</v>
      </c>
      <c r="C12231" t="s">
        <v>786</v>
      </c>
      <c r="D12231">
        <v>2</v>
      </c>
      <c r="E12231" s="3">
        <v>979.68</v>
      </c>
      <c r="F12231" s="4">
        <v>0</v>
      </c>
      <c r="G12231" t="str">
        <f>VLOOKUP(C12231:C34768,Produkty!$A$2:$B$61,2,0)</f>
        <v>Powerbank 4</v>
      </c>
      <c r="H12231" s="6">
        <f t="shared" si="382"/>
        <v>1959.36</v>
      </c>
      <c r="I12231" t="str">
        <f t="shared" si="383"/>
        <v>Średnia</v>
      </c>
    </row>
    <row r="12232" spans="1:9">
      <c r="A12232" t="s">
        <v>22852</v>
      </c>
      <c r="B12232" t="s">
        <v>6482</v>
      </c>
      <c r="C12232" t="s">
        <v>750</v>
      </c>
      <c r="D12232">
        <v>4</v>
      </c>
      <c r="E12232" s="3">
        <v>270.58999999999997</v>
      </c>
      <c r="F12232" s="4">
        <v>0</v>
      </c>
      <c r="G12232" t="str">
        <f>VLOOKUP(C12232:C34769,Produkty!$A$2:$B$61,2,0)</f>
        <v>Słuchawki 2</v>
      </c>
      <c r="H12232" s="6">
        <f t="shared" si="382"/>
        <v>1082.3599999999999</v>
      </c>
      <c r="I12232" t="str">
        <f t="shared" si="383"/>
        <v>Średnia</v>
      </c>
    </row>
    <row r="12233" spans="1:9">
      <c r="A12233" t="s">
        <v>22853</v>
      </c>
      <c r="B12233" t="s">
        <v>6482</v>
      </c>
      <c r="C12233" t="s">
        <v>864</v>
      </c>
      <c r="D12233">
        <v>4</v>
      </c>
      <c r="E12233" s="3">
        <v>1163.6300000000001</v>
      </c>
      <c r="F12233" s="4">
        <v>0.05</v>
      </c>
      <c r="G12233" t="str">
        <f>VLOOKUP(C12233:C34770,Produkty!$A$2:$B$61,2,0)</f>
        <v>Ładowarka 2</v>
      </c>
      <c r="H12233" s="6">
        <f t="shared" si="382"/>
        <v>4421.7939999999999</v>
      </c>
      <c r="I12233" t="str">
        <f t="shared" si="383"/>
        <v>Duża</v>
      </c>
    </row>
    <row r="12234" spans="1:9">
      <c r="A12234" t="s">
        <v>22854</v>
      </c>
      <c r="B12234" t="s">
        <v>6482</v>
      </c>
      <c r="C12234" t="s">
        <v>747</v>
      </c>
      <c r="D12234">
        <v>3</v>
      </c>
      <c r="E12234" s="3">
        <v>565.79999999999995</v>
      </c>
      <c r="F12234" s="4">
        <v>0.2</v>
      </c>
      <c r="G12234" t="str">
        <f>VLOOKUP(C12234:C34771,Produkty!$A$2:$B$61,2,0)</f>
        <v>Słuchawki 1</v>
      </c>
      <c r="H12234" s="6">
        <f t="shared" si="382"/>
        <v>1357.92</v>
      </c>
      <c r="I12234" t="str">
        <f t="shared" si="383"/>
        <v>Średnia</v>
      </c>
    </row>
    <row r="12235" spans="1:9">
      <c r="A12235" t="s">
        <v>22855</v>
      </c>
      <c r="B12235" t="s">
        <v>6483</v>
      </c>
      <c r="C12235" t="s">
        <v>807</v>
      </c>
      <c r="D12235">
        <v>3</v>
      </c>
      <c r="E12235" s="3">
        <v>180.19</v>
      </c>
      <c r="F12235" s="4">
        <v>0.05</v>
      </c>
      <c r="G12235" t="str">
        <f>VLOOKUP(C12235:C34772,Produkty!$A$2:$B$61,2,0)</f>
        <v>Organizer 2</v>
      </c>
      <c r="H12235" s="6">
        <f t="shared" si="382"/>
        <v>513.54149999999993</v>
      </c>
      <c r="I12235" t="str">
        <f t="shared" si="383"/>
        <v>Średnia</v>
      </c>
    </row>
    <row r="12236" spans="1:9">
      <c r="A12236" t="s">
        <v>22856</v>
      </c>
      <c r="B12236" t="s">
        <v>6483</v>
      </c>
      <c r="C12236" t="s">
        <v>850</v>
      </c>
      <c r="D12236">
        <v>6</v>
      </c>
      <c r="E12236" s="3">
        <v>33.869999999999997</v>
      </c>
      <c r="F12236" s="4">
        <v>0.1</v>
      </c>
      <c r="G12236" t="str">
        <f>VLOOKUP(C12236:C34773,Produkty!$A$2:$B$61,2,0)</f>
        <v>Hub USB 3</v>
      </c>
      <c r="H12236" s="6">
        <f t="shared" si="382"/>
        <v>182.89799999999997</v>
      </c>
      <c r="I12236" t="str">
        <f t="shared" si="383"/>
        <v>Mała</v>
      </c>
    </row>
    <row r="12237" spans="1:9">
      <c r="A12237" t="s">
        <v>22857</v>
      </c>
      <c r="B12237" t="s">
        <v>6484</v>
      </c>
      <c r="C12237" t="s">
        <v>786</v>
      </c>
      <c r="D12237">
        <v>6</v>
      </c>
      <c r="E12237" s="3">
        <v>980.6</v>
      </c>
      <c r="F12237" s="4">
        <v>0</v>
      </c>
      <c r="G12237" t="str">
        <f>VLOOKUP(C12237:C34774,Produkty!$A$2:$B$61,2,0)</f>
        <v>Powerbank 4</v>
      </c>
      <c r="H12237" s="6">
        <f t="shared" si="382"/>
        <v>5883.6</v>
      </c>
      <c r="I12237" t="str">
        <f t="shared" si="383"/>
        <v>Duża</v>
      </c>
    </row>
    <row r="12238" spans="1:9">
      <c r="A12238" t="s">
        <v>22858</v>
      </c>
      <c r="B12238" t="s">
        <v>6484</v>
      </c>
      <c r="C12238" t="s">
        <v>768</v>
      </c>
      <c r="D12238">
        <v>4</v>
      </c>
      <c r="E12238" s="3">
        <v>929.52</v>
      </c>
      <c r="F12238" s="4">
        <v>0.1</v>
      </c>
      <c r="G12238" t="str">
        <f>VLOOKUP(C12238:C34775,Produkty!$A$2:$B$61,2,0)</f>
        <v>Mysz 3</v>
      </c>
      <c r="H12238" s="6">
        <f t="shared" si="382"/>
        <v>3346.2719999999999</v>
      </c>
      <c r="I12238" t="str">
        <f t="shared" si="383"/>
        <v>Duża</v>
      </c>
    </row>
    <row r="12239" spans="1:9">
      <c r="A12239" t="s">
        <v>22859</v>
      </c>
      <c r="B12239" t="s">
        <v>6485</v>
      </c>
      <c r="C12239" t="s">
        <v>829</v>
      </c>
      <c r="D12239">
        <v>4</v>
      </c>
      <c r="E12239" s="3">
        <v>565.62</v>
      </c>
      <c r="F12239" s="4">
        <v>0.2</v>
      </c>
      <c r="G12239" t="str">
        <f>VLOOKUP(C12239:C34776,Produkty!$A$2:$B$61,2,0)</f>
        <v>Kabel USB-C 1</v>
      </c>
      <c r="H12239" s="6">
        <f t="shared" si="382"/>
        <v>1809.9840000000002</v>
      </c>
      <c r="I12239" t="str">
        <f t="shared" si="383"/>
        <v>Średnia</v>
      </c>
    </row>
    <row r="12240" spans="1:9">
      <c r="A12240" t="s">
        <v>22860</v>
      </c>
      <c r="B12240" t="s">
        <v>6485</v>
      </c>
      <c r="C12240" t="s">
        <v>850</v>
      </c>
      <c r="D12240">
        <v>1</v>
      </c>
      <c r="E12240" s="3">
        <v>33.82</v>
      </c>
      <c r="F12240" s="4">
        <v>0</v>
      </c>
      <c r="G12240" t="str">
        <f>VLOOKUP(C12240:C34777,Produkty!$A$2:$B$61,2,0)</f>
        <v>Hub USB 3</v>
      </c>
      <c r="H12240" s="6">
        <f t="shared" si="382"/>
        <v>33.82</v>
      </c>
      <c r="I12240" t="str">
        <f t="shared" si="383"/>
        <v>Mała</v>
      </c>
    </row>
    <row r="12241" spans="1:9">
      <c r="A12241" t="s">
        <v>22861</v>
      </c>
      <c r="B12241" t="s">
        <v>6485</v>
      </c>
      <c r="C12241" t="s">
        <v>813</v>
      </c>
      <c r="D12241">
        <v>2</v>
      </c>
      <c r="E12241" s="3">
        <v>1040.29</v>
      </c>
      <c r="F12241" s="4">
        <v>0.05</v>
      </c>
      <c r="G12241" t="str">
        <f>VLOOKUP(C12241:C34778,Produkty!$A$2:$B$61,2,0)</f>
        <v>Czajnik 1</v>
      </c>
      <c r="H12241" s="6">
        <f t="shared" si="382"/>
        <v>1976.5509999999999</v>
      </c>
      <c r="I12241" t="str">
        <f t="shared" si="383"/>
        <v>Średnia</v>
      </c>
    </row>
    <row r="12242" spans="1:9">
      <c r="A12242" t="s">
        <v>22862</v>
      </c>
      <c r="B12242" t="s">
        <v>6485</v>
      </c>
      <c r="C12242" t="s">
        <v>768</v>
      </c>
      <c r="D12242">
        <v>3</v>
      </c>
      <c r="E12242" s="3">
        <v>952.2</v>
      </c>
      <c r="F12242" s="4">
        <v>0.2</v>
      </c>
      <c r="G12242" t="str">
        <f>VLOOKUP(C12242:C34779,Produkty!$A$2:$B$61,2,0)</f>
        <v>Mysz 3</v>
      </c>
      <c r="H12242" s="6">
        <f t="shared" si="382"/>
        <v>2285.2800000000002</v>
      </c>
      <c r="I12242" t="str">
        <f t="shared" si="383"/>
        <v>Duża</v>
      </c>
    </row>
    <row r="12243" spans="1:9">
      <c r="A12243" t="s">
        <v>22863</v>
      </c>
      <c r="B12243" t="s">
        <v>6486</v>
      </c>
      <c r="C12243" t="s">
        <v>834</v>
      </c>
      <c r="D12243">
        <v>5</v>
      </c>
      <c r="E12243" s="3">
        <v>391.45</v>
      </c>
      <c r="F12243" s="4">
        <v>0</v>
      </c>
      <c r="G12243" t="str">
        <f>VLOOKUP(C12243:C34780,Produkty!$A$2:$B$61,2,0)</f>
        <v>Kabel USB-C 3</v>
      </c>
      <c r="H12243" s="6">
        <f t="shared" si="382"/>
        <v>1957.25</v>
      </c>
      <c r="I12243" t="str">
        <f t="shared" si="383"/>
        <v>Średnia</v>
      </c>
    </row>
    <row r="12244" spans="1:9">
      <c r="A12244" t="s">
        <v>22864</v>
      </c>
      <c r="B12244" t="s">
        <v>6486</v>
      </c>
      <c r="C12244" t="s">
        <v>838</v>
      </c>
      <c r="D12244">
        <v>1</v>
      </c>
      <c r="E12244" s="3">
        <v>94.32</v>
      </c>
      <c r="F12244" s="4">
        <v>0.05</v>
      </c>
      <c r="G12244" t="str">
        <f>VLOOKUP(C12244:C34781,Produkty!$A$2:$B$61,2,0)</f>
        <v>Etui 1</v>
      </c>
      <c r="H12244" s="6">
        <f t="shared" si="382"/>
        <v>89.603999999999985</v>
      </c>
      <c r="I12244" t="str">
        <f t="shared" si="383"/>
        <v>Mała</v>
      </c>
    </row>
    <row r="12245" spans="1:9">
      <c r="A12245" t="s">
        <v>22865</v>
      </c>
      <c r="B12245" t="s">
        <v>6486</v>
      </c>
      <c r="C12245" t="s">
        <v>762</v>
      </c>
      <c r="D12245">
        <v>2</v>
      </c>
      <c r="E12245" s="3">
        <v>715.95</v>
      </c>
      <c r="F12245" s="4">
        <v>0.2</v>
      </c>
      <c r="G12245" t="str">
        <f>VLOOKUP(C12245:C34782,Produkty!$A$2:$B$61,2,0)</f>
        <v>Klawiatura 4</v>
      </c>
      <c r="H12245" s="6">
        <f t="shared" si="382"/>
        <v>1145.5200000000002</v>
      </c>
      <c r="I12245" t="str">
        <f t="shared" si="383"/>
        <v>Średnia</v>
      </c>
    </row>
    <row r="12246" spans="1:9">
      <c r="A12246" t="s">
        <v>22866</v>
      </c>
      <c r="B12246" t="s">
        <v>6487</v>
      </c>
      <c r="C12246" t="s">
        <v>819</v>
      </c>
      <c r="D12246">
        <v>4</v>
      </c>
      <c r="E12246" s="3">
        <v>290.79000000000002</v>
      </c>
      <c r="F12246" s="4">
        <v>0.05</v>
      </c>
      <c r="G12246" t="str">
        <f>VLOOKUP(C12246:C34783,Produkty!$A$2:$B$61,2,0)</f>
        <v>Czajnik 4</v>
      </c>
      <c r="H12246" s="6">
        <f t="shared" si="382"/>
        <v>1105.002</v>
      </c>
      <c r="I12246" t="str">
        <f t="shared" si="383"/>
        <v>Średnia</v>
      </c>
    </row>
    <row r="12247" spans="1:9">
      <c r="A12247" t="s">
        <v>22867</v>
      </c>
      <c r="B12247" t="s">
        <v>6488</v>
      </c>
      <c r="C12247" t="s">
        <v>813</v>
      </c>
      <c r="D12247">
        <v>3</v>
      </c>
      <c r="E12247" s="3">
        <v>985.46</v>
      </c>
      <c r="F12247" s="4">
        <v>0.1</v>
      </c>
      <c r="G12247" t="str">
        <f>VLOOKUP(C12247:C34784,Produkty!$A$2:$B$61,2,0)</f>
        <v>Czajnik 1</v>
      </c>
      <c r="H12247" s="6">
        <f t="shared" si="382"/>
        <v>2660.7420000000002</v>
      </c>
      <c r="I12247" t="str">
        <f t="shared" si="383"/>
        <v>Duża</v>
      </c>
    </row>
    <row r="12248" spans="1:9">
      <c r="A12248" t="s">
        <v>22868</v>
      </c>
      <c r="B12248" t="s">
        <v>6488</v>
      </c>
      <c r="C12248" t="s">
        <v>797</v>
      </c>
      <c r="D12248">
        <v>2</v>
      </c>
      <c r="E12248" s="3">
        <v>649.92999999999995</v>
      </c>
      <c r="F12248" s="4">
        <v>0</v>
      </c>
      <c r="G12248" t="str">
        <f>VLOOKUP(C12248:C34785,Produkty!$A$2:$B$61,2,0)</f>
        <v>Lampka 1</v>
      </c>
      <c r="H12248" s="6">
        <f t="shared" si="382"/>
        <v>1299.8599999999999</v>
      </c>
      <c r="I12248" t="str">
        <f t="shared" si="383"/>
        <v>Średnia</v>
      </c>
    </row>
    <row r="12249" spans="1:9">
      <c r="A12249" t="s">
        <v>22869</v>
      </c>
      <c r="B12249" t="s">
        <v>6488</v>
      </c>
      <c r="C12249" t="s">
        <v>797</v>
      </c>
      <c r="D12249">
        <v>3</v>
      </c>
      <c r="E12249" s="3">
        <v>656.01</v>
      </c>
      <c r="F12249" s="4">
        <v>0.05</v>
      </c>
      <c r="G12249" t="str">
        <f>VLOOKUP(C12249:C34786,Produkty!$A$2:$B$61,2,0)</f>
        <v>Lampka 1</v>
      </c>
      <c r="H12249" s="6">
        <f t="shared" si="382"/>
        <v>1869.6284999999998</v>
      </c>
      <c r="I12249" t="str">
        <f t="shared" si="383"/>
        <v>Średnia</v>
      </c>
    </row>
    <row r="12250" spans="1:9">
      <c r="A12250" t="s">
        <v>22870</v>
      </c>
      <c r="B12250" t="s">
        <v>6488</v>
      </c>
      <c r="C12250" t="s">
        <v>829</v>
      </c>
      <c r="D12250">
        <v>6</v>
      </c>
      <c r="E12250" s="3">
        <v>561.1</v>
      </c>
      <c r="F12250" s="4">
        <v>0.2</v>
      </c>
      <c r="G12250" t="str">
        <f>VLOOKUP(C12250:C34787,Produkty!$A$2:$B$61,2,0)</f>
        <v>Kabel USB-C 1</v>
      </c>
      <c r="H12250" s="6">
        <f t="shared" si="382"/>
        <v>2693.2800000000007</v>
      </c>
      <c r="I12250" t="str">
        <f t="shared" si="383"/>
        <v>Duża</v>
      </c>
    </row>
    <row r="12251" spans="1:9">
      <c r="A12251" t="s">
        <v>22871</v>
      </c>
      <c r="B12251" t="s">
        <v>6489</v>
      </c>
      <c r="C12251" t="s">
        <v>750</v>
      </c>
      <c r="D12251">
        <v>3</v>
      </c>
      <c r="E12251" s="3">
        <v>267.39</v>
      </c>
      <c r="F12251" s="4">
        <v>0</v>
      </c>
      <c r="G12251" t="str">
        <f>VLOOKUP(C12251:C34788,Produkty!$A$2:$B$61,2,0)</f>
        <v>Słuchawki 2</v>
      </c>
      <c r="H12251" s="6">
        <f t="shared" si="382"/>
        <v>802.17</v>
      </c>
      <c r="I12251" t="str">
        <f t="shared" si="383"/>
        <v>Średnia</v>
      </c>
    </row>
    <row r="12252" spans="1:9">
      <c r="A12252" t="s">
        <v>22872</v>
      </c>
      <c r="B12252" t="s">
        <v>6489</v>
      </c>
      <c r="C12252" t="s">
        <v>850</v>
      </c>
      <c r="D12252">
        <v>2</v>
      </c>
      <c r="E12252" s="3">
        <v>32.36</v>
      </c>
      <c r="F12252" s="4">
        <v>0.1</v>
      </c>
      <c r="G12252" t="str">
        <f>VLOOKUP(C12252:C34789,Produkty!$A$2:$B$61,2,0)</f>
        <v>Hub USB 3</v>
      </c>
      <c r="H12252" s="6">
        <f t="shared" si="382"/>
        <v>58.247999999999998</v>
      </c>
      <c r="I12252" t="str">
        <f t="shared" si="383"/>
        <v>Mała</v>
      </c>
    </row>
    <row r="12253" spans="1:9">
      <c r="A12253" t="s">
        <v>22873</v>
      </c>
      <c r="B12253" t="s">
        <v>6490</v>
      </c>
      <c r="C12253" t="s">
        <v>848</v>
      </c>
      <c r="D12253">
        <v>4</v>
      </c>
      <c r="E12253" s="3">
        <v>1170.74</v>
      </c>
      <c r="F12253" s="4">
        <v>0</v>
      </c>
      <c r="G12253" t="str">
        <f>VLOOKUP(C12253:C34790,Produkty!$A$2:$B$61,2,0)</f>
        <v>Hub USB 2</v>
      </c>
      <c r="H12253" s="6">
        <f t="shared" si="382"/>
        <v>4682.96</v>
      </c>
      <c r="I12253" t="str">
        <f t="shared" si="383"/>
        <v>Duża</v>
      </c>
    </row>
    <row r="12254" spans="1:9">
      <c r="A12254" t="s">
        <v>22874</v>
      </c>
      <c r="B12254" t="s">
        <v>6490</v>
      </c>
      <c r="C12254" t="s">
        <v>823</v>
      </c>
      <c r="D12254">
        <v>4</v>
      </c>
      <c r="E12254" s="3">
        <v>697.28</v>
      </c>
      <c r="F12254" s="4">
        <v>0</v>
      </c>
      <c r="G12254" t="str">
        <f>VLOOKUP(C12254:C34791,Produkty!$A$2:$B$61,2,0)</f>
        <v>Termos 2</v>
      </c>
      <c r="H12254" s="6">
        <f t="shared" si="382"/>
        <v>2789.12</v>
      </c>
      <c r="I12254" t="str">
        <f t="shared" si="383"/>
        <v>Duża</v>
      </c>
    </row>
    <row r="12255" spans="1:9">
      <c r="A12255" t="s">
        <v>22875</v>
      </c>
      <c r="B12255" t="s">
        <v>6490</v>
      </c>
      <c r="C12255" t="s">
        <v>862</v>
      </c>
      <c r="D12255">
        <v>6</v>
      </c>
      <c r="E12255" s="3">
        <v>479.58</v>
      </c>
      <c r="F12255" s="4">
        <v>0</v>
      </c>
      <c r="G12255" t="str">
        <f>VLOOKUP(C12255:C34792,Produkty!$A$2:$B$61,2,0)</f>
        <v>Ładowarka 1</v>
      </c>
      <c r="H12255" s="6">
        <f t="shared" si="382"/>
        <v>2877.48</v>
      </c>
      <c r="I12255" t="str">
        <f t="shared" si="383"/>
        <v>Duża</v>
      </c>
    </row>
    <row r="12256" spans="1:9">
      <c r="A12256" t="s">
        <v>22876</v>
      </c>
      <c r="B12256" t="s">
        <v>6490</v>
      </c>
      <c r="C12256" t="s">
        <v>772</v>
      </c>
      <c r="D12256">
        <v>4</v>
      </c>
      <c r="E12256" s="3">
        <v>959.79</v>
      </c>
      <c r="F12256" s="4">
        <v>0</v>
      </c>
      <c r="G12256" t="str">
        <f>VLOOKUP(C12256:C34793,Produkty!$A$2:$B$61,2,0)</f>
        <v>Monitor 1</v>
      </c>
      <c r="H12256" s="6">
        <f t="shared" si="382"/>
        <v>3839.16</v>
      </c>
      <c r="I12256" t="str">
        <f t="shared" si="383"/>
        <v>Duża</v>
      </c>
    </row>
    <row r="12257" spans="1:9">
      <c r="A12257" t="s">
        <v>22877</v>
      </c>
      <c r="B12257" t="s">
        <v>6491</v>
      </c>
      <c r="C12257" t="s">
        <v>774</v>
      </c>
      <c r="D12257">
        <v>4</v>
      </c>
      <c r="E12257" s="3">
        <v>97.65</v>
      </c>
      <c r="F12257" s="4">
        <v>0.1</v>
      </c>
      <c r="G12257" t="str">
        <f>VLOOKUP(C12257:C34794,Produkty!$A$2:$B$61,2,0)</f>
        <v>Monitor 2</v>
      </c>
      <c r="H12257" s="6">
        <f t="shared" si="382"/>
        <v>351.54</v>
      </c>
      <c r="I12257" t="str">
        <f t="shared" si="383"/>
        <v>Mała</v>
      </c>
    </row>
    <row r="12258" spans="1:9">
      <c r="A12258" t="s">
        <v>22878</v>
      </c>
      <c r="B12258" t="s">
        <v>6492</v>
      </c>
      <c r="C12258" t="s">
        <v>784</v>
      </c>
      <c r="D12258">
        <v>2</v>
      </c>
      <c r="E12258" s="3">
        <v>946.27</v>
      </c>
      <c r="F12258" s="4">
        <v>0</v>
      </c>
      <c r="G12258" t="str">
        <f>VLOOKUP(C12258:C34795,Produkty!$A$2:$B$61,2,0)</f>
        <v>Powerbank 3</v>
      </c>
      <c r="H12258" s="6">
        <f t="shared" si="382"/>
        <v>1892.54</v>
      </c>
      <c r="I12258" t="str">
        <f t="shared" si="383"/>
        <v>Średnia</v>
      </c>
    </row>
    <row r="12259" spans="1:9">
      <c r="A12259" t="s">
        <v>22879</v>
      </c>
      <c r="B12259" t="s">
        <v>6492</v>
      </c>
      <c r="C12259" t="s">
        <v>756</v>
      </c>
      <c r="D12259">
        <v>2</v>
      </c>
      <c r="E12259" s="3">
        <v>385.29</v>
      </c>
      <c r="F12259" s="4">
        <v>0.1</v>
      </c>
      <c r="G12259" t="str">
        <f>VLOOKUP(C12259:C34796,Produkty!$A$2:$B$61,2,0)</f>
        <v>Klawiatura 1</v>
      </c>
      <c r="H12259" s="6">
        <f t="shared" si="382"/>
        <v>693.52200000000005</v>
      </c>
      <c r="I12259" t="str">
        <f t="shared" si="383"/>
        <v>Średnia</v>
      </c>
    </row>
    <row r="12260" spans="1:9">
      <c r="A12260" t="s">
        <v>22880</v>
      </c>
      <c r="B12260" t="s">
        <v>6492</v>
      </c>
      <c r="C12260" t="s">
        <v>786</v>
      </c>
      <c r="D12260">
        <v>3</v>
      </c>
      <c r="E12260" s="3">
        <v>975.15</v>
      </c>
      <c r="F12260" s="4">
        <v>0.1</v>
      </c>
      <c r="G12260" t="str">
        <f>VLOOKUP(C12260:C34797,Produkty!$A$2:$B$61,2,0)</f>
        <v>Powerbank 4</v>
      </c>
      <c r="H12260" s="6">
        <f t="shared" si="382"/>
        <v>2632.9049999999997</v>
      </c>
      <c r="I12260" t="str">
        <f t="shared" si="383"/>
        <v>Duża</v>
      </c>
    </row>
    <row r="12261" spans="1:9">
      <c r="A12261" t="s">
        <v>22881</v>
      </c>
      <c r="B12261" t="s">
        <v>6493</v>
      </c>
      <c r="C12261" t="s">
        <v>764</v>
      </c>
      <c r="D12261">
        <v>3</v>
      </c>
      <c r="E12261" s="3">
        <v>266.02999999999997</v>
      </c>
      <c r="F12261" s="4">
        <v>0.2</v>
      </c>
      <c r="G12261" t="str">
        <f>VLOOKUP(C12261:C34798,Produkty!$A$2:$B$61,2,0)</f>
        <v>Mysz 1</v>
      </c>
      <c r="H12261" s="6">
        <f t="shared" si="382"/>
        <v>638.47199999999998</v>
      </c>
      <c r="I12261" t="str">
        <f t="shared" si="383"/>
        <v>Średnia</v>
      </c>
    </row>
    <row r="12262" spans="1:9">
      <c r="A12262" t="s">
        <v>22882</v>
      </c>
      <c r="B12262" t="s">
        <v>6493</v>
      </c>
      <c r="C12262" t="s">
        <v>791</v>
      </c>
      <c r="D12262">
        <v>1</v>
      </c>
      <c r="E12262" s="3">
        <v>233.54</v>
      </c>
      <c r="F12262" s="4">
        <v>0</v>
      </c>
      <c r="G12262" t="str">
        <f>VLOOKUP(C12262:C34799,Produkty!$A$2:$B$61,2,0)</f>
        <v>Krzesło biurowe 2</v>
      </c>
      <c r="H12262" s="6">
        <f t="shared" si="382"/>
        <v>233.54</v>
      </c>
      <c r="I12262" t="str">
        <f t="shared" si="383"/>
        <v>Mała</v>
      </c>
    </row>
    <row r="12263" spans="1:9">
      <c r="A12263" t="s">
        <v>22883</v>
      </c>
      <c r="B12263" t="s">
        <v>6493</v>
      </c>
      <c r="C12263" t="s">
        <v>788</v>
      </c>
      <c r="D12263">
        <v>1</v>
      </c>
      <c r="E12263" s="3">
        <v>631.34</v>
      </c>
      <c r="F12263" s="4">
        <v>0.15</v>
      </c>
      <c r="G12263" t="str">
        <f>VLOOKUP(C12263:C34800,Produkty!$A$2:$B$61,2,0)</f>
        <v>Krzesło biurowe 1</v>
      </c>
      <c r="H12263" s="6">
        <f t="shared" si="382"/>
        <v>536.63900000000001</v>
      </c>
      <c r="I12263" t="str">
        <f t="shared" si="383"/>
        <v>Średnia</v>
      </c>
    </row>
    <row r="12264" spans="1:9">
      <c r="A12264" t="s">
        <v>22884</v>
      </c>
      <c r="B12264" t="s">
        <v>6494</v>
      </c>
      <c r="C12264" t="s">
        <v>795</v>
      </c>
      <c r="D12264">
        <v>5</v>
      </c>
      <c r="E12264" s="3">
        <v>110.58</v>
      </c>
      <c r="F12264" s="4">
        <v>0.1</v>
      </c>
      <c r="G12264" t="str">
        <f>VLOOKUP(C12264:C34801,Produkty!$A$2:$B$61,2,0)</f>
        <v>Krzesło biurowe 4</v>
      </c>
      <c r="H12264" s="6">
        <f t="shared" si="382"/>
        <v>497.61</v>
      </c>
      <c r="I12264" t="str">
        <f t="shared" si="383"/>
        <v>Mała</v>
      </c>
    </row>
    <row r="12265" spans="1:9">
      <c r="A12265" t="s">
        <v>22885</v>
      </c>
      <c r="B12265" t="s">
        <v>6495</v>
      </c>
      <c r="C12265" t="s">
        <v>791</v>
      </c>
      <c r="D12265">
        <v>5</v>
      </c>
      <c r="E12265" s="3">
        <v>236.86</v>
      </c>
      <c r="F12265" s="4">
        <v>0.15</v>
      </c>
      <c r="G12265" t="str">
        <f>VLOOKUP(C12265:C34802,Produkty!$A$2:$B$61,2,0)</f>
        <v>Krzesło biurowe 2</v>
      </c>
      <c r="H12265" s="6">
        <f t="shared" si="382"/>
        <v>1006.6550000000001</v>
      </c>
      <c r="I12265" t="str">
        <f t="shared" si="383"/>
        <v>Średnia</v>
      </c>
    </row>
    <row r="12266" spans="1:9">
      <c r="A12266" t="s">
        <v>22886</v>
      </c>
      <c r="B12266" t="s">
        <v>6496</v>
      </c>
      <c r="C12266" t="s">
        <v>768</v>
      </c>
      <c r="D12266">
        <v>1</v>
      </c>
      <c r="E12266" s="3">
        <v>935.15</v>
      </c>
      <c r="F12266" s="4">
        <v>0</v>
      </c>
      <c r="G12266" t="str">
        <f>VLOOKUP(C12266:C34803,Produkty!$A$2:$B$61,2,0)</f>
        <v>Mysz 3</v>
      </c>
      <c r="H12266" s="6">
        <f t="shared" si="382"/>
        <v>935.15</v>
      </c>
      <c r="I12266" t="str">
        <f t="shared" si="383"/>
        <v>Średnia</v>
      </c>
    </row>
    <row r="12267" spans="1:9">
      <c r="A12267" t="s">
        <v>22887</v>
      </c>
      <c r="B12267" t="s">
        <v>6497</v>
      </c>
      <c r="C12267" t="s">
        <v>768</v>
      </c>
      <c r="D12267">
        <v>5</v>
      </c>
      <c r="E12267" s="3">
        <v>949.56</v>
      </c>
      <c r="F12267" s="4">
        <v>0.1</v>
      </c>
      <c r="G12267" t="str">
        <f>VLOOKUP(C12267:C34804,Produkty!$A$2:$B$61,2,0)</f>
        <v>Mysz 3</v>
      </c>
      <c r="H12267" s="6">
        <f t="shared" si="382"/>
        <v>4273.0199999999995</v>
      </c>
      <c r="I12267" t="str">
        <f t="shared" si="383"/>
        <v>Duża</v>
      </c>
    </row>
    <row r="12268" spans="1:9">
      <c r="A12268" t="s">
        <v>22888</v>
      </c>
      <c r="B12268" t="s">
        <v>6498</v>
      </c>
      <c r="C12268" t="s">
        <v>827</v>
      </c>
      <c r="D12268">
        <v>5</v>
      </c>
      <c r="E12268" s="3">
        <v>265.45</v>
      </c>
      <c r="F12268" s="4">
        <v>0.1</v>
      </c>
      <c r="G12268" t="str">
        <f>VLOOKUP(C12268:C34805,Produkty!$A$2:$B$61,2,0)</f>
        <v>Termos 4</v>
      </c>
      <c r="H12268" s="6">
        <f t="shared" si="382"/>
        <v>1194.5250000000001</v>
      </c>
      <c r="I12268" t="str">
        <f t="shared" si="383"/>
        <v>Średnia</v>
      </c>
    </row>
    <row r="12269" spans="1:9">
      <c r="A12269" t="s">
        <v>22889</v>
      </c>
      <c r="B12269" t="s">
        <v>6498</v>
      </c>
      <c r="C12269" t="s">
        <v>793</v>
      </c>
      <c r="D12269">
        <v>4</v>
      </c>
      <c r="E12269" s="3">
        <v>92.29</v>
      </c>
      <c r="F12269" s="4">
        <v>0.2</v>
      </c>
      <c r="G12269" t="str">
        <f>VLOOKUP(C12269:C34806,Produkty!$A$2:$B$61,2,0)</f>
        <v>Krzesło biurowe 3</v>
      </c>
      <c r="H12269" s="6">
        <f t="shared" si="382"/>
        <v>295.32800000000003</v>
      </c>
      <c r="I12269" t="str">
        <f t="shared" si="383"/>
        <v>Mała</v>
      </c>
    </row>
    <row r="12270" spans="1:9">
      <c r="A12270" t="s">
        <v>22890</v>
      </c>
      <c r="B12270" t="s">
        <v>6498</v>
      </c>
      <c r="C12270" t="s">
        <v>834</v>
      </c>
      <c r="D12270">
        <v>1</v>
      </c>
      <c r="E12270" s="3">
        <v>394.51</v>
      </c>
      <c r="F12270" s="4">
        <v>0.2</v>
      </c>
      <c r="G12270" t="str">
        <f>VLOOKUP(C12270:C34807,Produkty!$A$2:$B$61,2,0)</f>
        <v>Kabel USB-C 3</v>
      </c>
      <c r="H12270" s="6">
        <f t="shared" si="382"/>
        <v>315.608</v>
      </c>
      <c r="I12270" t="str">
        <f t="shared" si="383"/>
        <v>Mała</v>
      </c>
    </row>
    <row r="12271" spans="1:9">
      <c r="A12271" t="s">
        <v>22891</v>
      </c>
      <c r="B12271" t="s">
        <v>6499</v>
      </c>
      <c r="C12271" t="s">
        <v>780</v>
      </c>
      <c r="D12271">
        <v>6</v>
      </c>
      <c r="E12271" s="3">
        <v>700.44</v>
      </c>
      <c r="F12271" s="4">
        <v>0.2</v>
      </c>
      <c r="G12271" t="str">
        <f>VLOOKUP(C12271:C34808,Produkty!$A$2:$B$61,2,0)</f>
        <v>Powerbank 1</v>
      </c>
      <c r="H12271" s="6">
        <f t="shared" si="382"/>
        <v>3362.1120000000005</v>
      </c>
      <c r="I12271" t="str">
        <f t="shared" si="383"/>
        <v>Duża</v>
      </c>
    </row>
    <row r="12272" spans="1:9">
      <c r="A12272" t="s">
        <v>22892</v>
      </c>
      <c r="B12272" t="s">
        <v>6499</v>
      </c>
      <c r="C12272" t="s">
        <v>772</v>
      </c>
      <c r="D12272">
        <v>4</v>
      </c>
      <c r="E12272" s="3">
        <v>936.47</v>
      </c>
      <c r="F12272" s="4">
        <v>0.2</v>
      </c>
      <c r="G12272" t="str">
        <f>VLOOKUP(C12272:C34809,Produkty!$A$2:$B$61,2,0)</f>
        <v>Monitor 1</v>
      </c>
      <c r="H12272" s="6">
        <f t="shared" si="382"/>
        <v>2996.7040000000002</v>
      </c>
      <c r="I12272" t="str">
        <f t="shared" si="383"/>
        <v>Duża</v>
      </c>
    </row>
    <row r="12273" spans="1:9">
      <c r="A12273" t="s">
        <v>22893</v>
      </c>
      <c r="B12273" t="s">
        <v>6499</v>
      </c>
      <c r="C12273" t="s">
        <v>848</v>
      </c>
      <c r="D12273">
        <v>1</v>
      </c>
      <c r="E12273" s="3">
        <v>1179.93</v>
      </c>
      <c r="F12273" s="4">
        <v>0</v>
      </c>
      <c r="G12273" t="str">
        <f>VLOOKUP(C12273:C34810,Produkty!$A$2:$B$61,2,0)</f>
        <v>Hub USB 2</v>
      </c>
      <c r="H12273" s="6">
        <f t="shared" si="382"/>
        <v>1179.93</v>
      </c>
      <c r="I12273" t="str">
        <f t="shared" si="383"/>
        <v>Średnia</v>
      </c>
    </row>
    <row r="12274" spans="1:9">
      <c r="A12274" t="s">
        <v>22894</v>
      </c>
      <c r="B12274" t="s">
        <v>6500</v>
      </c>
      <c r="C12274" t="s">
        <v>784</v>
      </c>
      <c r="D12274">
        <v>5</v>
      </c>
      <c r="E12274" s="3">
        <v>925.61</v>
      </c>
      <c r="F12274" s="4">
        <v>0</v>
      </c>
      <c r="G12274" t="str">
        <f>VLOOKUP(C12274:C34811,Produkty!$A$2:$B$61,2,0)</f>
        <v>Powerbank 3</v>
      </c>
      <c r="H12274" s="6">
        <f t="shared" si="382"/>
        <v>4628.05</v>
      </c>
      <c r="I12274" t="str">
        <f t="shared" si="383"/>
        <v>Duża</v>
      </c>
    </row>
    <row r="12275" spans="1:9">
      <c r="A12275" t="s">
        <v>22895</v>
      </c>
      <c r="B12275" t="s">
        <v>6500</v>
      </c>
      <c r="C12275" t="s">
        <v>838</v>
      </c>
      <c r="D12275">
        <v>3</v>
      </c>
      <c r="E12275" s="3">
        <v>90.66</v>
      </c>
      <c r="F12275" s="4">
        <v>0</v>
      </c>
      <c r="G12275" t="str">
        <f>VLOOKUP(C12275:C34812,Produkty!$A$2:$B$61,2,0)</f>
        <v>Etui 1</v>
      </c>
      <c r="H12275" s="6">
        <f t="shared" si="382"/>
        <v>271.98</v>
      </c>
      <c r="I12275" t="str">
        <f t="shared" si="383"/>
        <v>Mała</v>
      </c>
    </row>
    <row r="12276" spans="1:9">
      <c r="A12276" t="s">
        <v>22896</v>
      </c>
      <c r="B12276" t="s">
        <v>6500</v>
      </c>
      <c r="C12276" t="s">
        <v>784</v>
      </c>
      <c r="D12276">
        <v>6</v>
      </c>
      <c r="E12276" s="3">
        <v>933.91</v>
      </c>
      <c r="F12276" s="4">
        <v>0</v>
      </c>
      <c r="G12276" t="str">
        <f>VLOOKUP(C12276:C34813,Produkty!$A$2:$B$61,2,0)</f>
        <v>Powerbank 3</v>
      </c>
      <c r="H12276" s="6">
        <f t="shared" si="382"/>
        <v>5603.46</v>
      </c>
      <c r="I12276" t="str">
        <f t="shared" si="383"/>
        <v>Duża</v>
      </c>
    </row>
    <row r="12277" spans="1:9">
      <c r="A12277" t="s">
        <v>22897</v>
      </c>
      <c r="B12277" t="s">
        <v>6501</v>
      </c>
      <c r="C12277" t="s">
        <v>852</v>
      </c>
      <c r="D12277">
        <v>4</v>
      </c>
      <c r="E12277" s="3">
        <v>760</v>
      </c>
      <c r="F12277" s="4">
        <v>0.05</v>
      </c>
      <c r="G12277" t="str">
        <f>VLOOKUP(C12277:C34814,Produkty!$A$2:$B$61,2,0)</f>
        <v>Hub USB 4</v>
      </c>
      <c r="H12277" s="6">
        <f t="shared" si="382"/>
        <v>2888</v>
      </c>
      <c r="I12277" t="str">
        <f t="shared" si="383"/>
        <v>Duża</v>
      </c>
    </row>
    <row r="12278" spans="1:9">
      <c r="A12278" t="s">
        <v>22898</v>
      </c>
      <c r="B12278" t="s">
        <v>6501</v>
      </c>
      <c r="C12278" t="s">
        <v>860</v>
      </c>
      <c r="D12278">
        <v>1</v>
      </c>
      <c r="E12278" s="3">
        <v>865.45</v>
      </c>
      <c r="F12278" s="4">
        <v>0</v>
      </c>
      <c r="G12278" t="str">
        <f>VLOOKUP(C12278:C34815,Produkty!$A$2:$B$61,2,0)</f>
        <v>Podkładka 4</v>
      </c>
      <c r="H12278" s="6">
        <f t="shared" si="382"/>
        <v>865.45</v>
      </c>
      <c r="I12278" t="str">
        <f t="shared" si="383"/>
        <v>Średnia</v>
      </c>
    </row>
    <row r="12279" spans="1:9">
      <c r="A12279" t="s">
        <v>22899</v>
      </c>
      <c r="B12279" t="s">
        <v>6501</v>
      </c>
      <c r="C12279" t="s">
        <v>868</v>
      </c>
      <c r="D12279">
        <v>3</v>
      </c>
      <c r="E12279" s="3">
        <v>569.4</v>
      </c>
      <c r="F12279" s="4">
        <v>0.05</v>
      </c>
      <c r="G12279" t="str">
        <f>VLOOKUP(C12279:C34816,Produkty!$A$2:$B$61,2,0)</f>
        <v>Ładowarka 4</v>
      </c>
      <c r="H12279" s="6">
        <f t="shared" si="382"/>
        <v>1622.7899999999997</v>
      </c>
      <c r="I12279" t="str">
        <f t="shared" si="383"/>
        <v>Średnia</v>
      </c>
    </row>
    <row r="12280" spans="1:9">
      <c r="A12280" t="s">
        <v>22900</v>
      </c>
      <c r="B12280" t="s">
        <v>6502</v>
      </c>
      <c r="C12280" t="s">
        <v>786</v>
      </c>
      <c r="D12280">
        <v>6</v>
      </c>
      <c r="E12280" s="3">
        <v>950.45</v>
      </c>
      <c r="F12280" s="4">
        <v>0</v>
      </c>
      <c r="G12280" t="str">
        <f>VLOOKUP(C12280:C34817,Produkty!$A$2:$B$61,2,0)</f>
        <v>Powerbank 4</v>
      </c>
      <c r="H12280" s="6">
        <f t="shared" si="382"/>
        <v>5702.7000000000007</v>
      </c>
      <c r="I12280" t="str">
        <f t="shared" si="383"/>
        <v>Duża</v>
      </c>
    </row>
    <row r="12281" spans="1:9">
      <c r="A12281" t="s">
        <v>22901</v>
      </c>
      <c r="B12281" t="s">
        <v>6502</v>
      </c>
      <c r="C12281" t="s">
        <v>813</v>
      </c>
      <c r="D12281">
        <v>4</v>
      </c>
      <c r="E12281" s="3">
        <v>1007.07</v>
      </c>
      <c r="F12281" s="4">
        <v>0.2</v>
      </c>
      <c r="G12281" t="str">
        <f>VLOOKUP(C12281:C34818,Produkty!$A$2:$B$61,2,0)</f>
        <v>Czajnik 1</v>
      </c>
      <c r="H12281" s="6">
        <f t="shared" si="382"/>
        <v>3222.6240000000003</v>
      </c>
      <c r="I12281" t="str">
        <f t="shared" si="383"/>
        <v>Duża</v>
      </c>
    </row>
    <row r="12282" spans="1:9">
      <c r="A12282" t="s">
        <v>22902</v>
      </c>
      <c r="B12282" t="s">
        <v>6502</v>
      </c>
      <c r="C12282" t="s">
        <v>750</v>
      </c>
      <c r="D12282">
        <v>6</v>
      </c>
      <c r="E12282" s="3">
        <v>273.3</v>
      </c>
      <c r="F12282" s="4">
        <v>0</v>
      </c>
      <c r="G12282" t="str">
        <f>VLOOKUP(C12282:C34819,Produkty!$A$2:$B$61,2,0)</f>
        <v>Słuchawki 2</v>
      </c>
      <c r="H12282" s="6">
        <f t="shared" si="382"/>
        <v>1639.8000000000002</v>
      </c>
      <c r="I12282" t="str">
        <f t="shared" si="383"/>
        <v>Średnia</v>
      </c>
    </row>
    <row r="12283" spans="1:9">
      <c r="A12283" t="s">
        <v>22903</v>
      </c>
      <c r="B12283" t="s">
        <v>6502</v>
      </c>
      <c r="C12283" t="s">
        <v>817</v>
      </c>
      <c r="D12283">
        <v>2</v>
      </c>
      <c r="E12283" s="3">
        <v>326.64</v>
      </c>
      <c r="F12283" s="4">
        <v>0.15</v>
      </c>
      <c r="G12283" t="str">
        <f>VLOOKUP(C12283:C34820,Produkty!$A$2:$B$61,2,0)</f>
        <v>Czajnik 3</v>
      </c>
      <c r="H12283" s="6">
        <f t="shared" si="382"/>
        <v>555.28800000000001</v>
      </c>
      <c r="I12283" t="str">
        <f t="shared" si="383"/>
        <v>Średnia</v>
      </c>
    </row>
    <row r="12284" spans="1:9">
      <c r="A12284" t="s">
        <v>22904</v>
      </c>
      <c r="B12284" t="s">
        <v>6503</v>
      </c>
      <c r="C12284" t="s">
        <v>776</v>
      </c>
      <c r="D12284">
        <v>1</v>
      </c>
      <c r="E12284" s="3">
        <v>940.47</v>
      </c>
      <c r="F12284" s="4">
        <v>0.05</v>
      </c>
      <c r="G12284" t="str">
        <f>VLOOKUP(C12284:C34821,Produkty!$A$2:$B$61,2,0)</f>
        <v>Monitor 3</v>
      </c>
      <c r="H12284" s="6">
        <f t="shared" si="382"/>
        <v>893.44650000000001</v>
      </c>
      <c r="I12284" t="str">
        <f t="shared" si="383"/>
        <v>Średnia</v>
      </c>
    </row>
    <row r="12285" spans="1:9">
      <c r="A12285" t="s">
        <v>22905</v>
      </c>
      <c r="B12285" t="s">
        <v>6503</v>
      </c>
      <c r="C12285" t="s">
        <v>817</v>
      </c>
      <c r="D12285">
        <v>6</v>
      </c>
      <c r="E12285" s="3">
        <v>311.36</v>
      </c>
      <c r="F12285" s="4">
        <v>0</v>
      </c>
      <c r="G12285" t="str">
        <f>VLOOKUP(C12285:C34822,Produkty!$A$2:$B$61,2,0)</f>
        <v>Czajnik 3</v>
      </c>
      <c r="H12285" s="6">
        <f t="shared" si="382"/>
        <v>1868.16</v>
      </c>
      <c r="I12285" t="str">
        <f t="shared" si="383"/>
        <v>Średnia</v>
      </c>
    </row>
    <row r="12286" spans="1:9">
      <c r="A12286" t="s">
        <v>22906</v>
      </c>
      <c r="B12286" t="s">
        <v>6503</v>
      </c>
      <c r="C12286" t="s">
        <v>825</v>
      </c>
      <c r="D12286">
        <v>4</v>
      </c>
      <c r="E12286" s="3">
        <v>979.99</v>
      </c>
      <c r="F12286" s="4">
        <v>0.15</v>
      </c>
      <c r="G12286" t="str">
        <f>VLOOKUP(C12286:C34823,Produkty!$A$2:$B$61,2,0)</f>
        <v>Termos 3</v>
      </c>
      <c r="H12286" s="6">
        <f t="shared" si="382"/>
        <v>3331.9659999999999</v>
      </c>
      <c r="I12286" t="str">
        <f t="shared" si="383"/>
        <v>Duża</v>
      </c>
    </row>
    <row r="12287" spans="1:9">
      <c r="A12287" t="s">
        <v>22907</v>
      </c>
      <c r="B12287" t="s">
        <v>6503</v>
      </c>
      <c r="C12287" t="s">
        <v>764</v>
      </c>
      <c r="D12287">
        <v>4</v>
      </c>
      <c r="E12287" s="3">
        <v>252.8</v>
      </c>
      <c r="F12287" s="4">
        <v>0</v>
      </c>
      <c r="G12287" t="str">
        <f>VLOOKUP(C12287:C34824,Produkty!$A$2:$B$61,2,0)</f>
        <v>Mysz 1</v>
      </c>
      <c r="H12287" s="6">
        <f t="shared" si="382"/>
        <v>1011.2</v>
      </c>
      <c r="I12287" t="str">
        <f t="shared" si="383"/>
        <v>Średnia</v>
      </c>
    </row>
    <row r="12288" spans="1:9">
      <c r="A12288" t="s">
        <v>22908</v>
      </c>
      <c r="B12288" t="s">
        <v>6504</v>
      </c>
      <c r="C12288" t="s">
        <v>799</v>
      </c>
      <c r="D12288">
        <v>3</v>
      </c>
      <c r="E12288" s="3">
        <v>366.66</v>
      </c>
      <c r="F12288" s="4">
        <v>0.2</v>
      </c>
      <c r="G12288" t="str">
        <f>VLOOKUP(C12288:C34825,Produkty!$A$2:$B$61,2,0)</f>
        <v>Lampka 2</v>
      </c>
      <c r="H12288" s="6">
        <f t="shared" si="382"/>
        <v>879.98400000000004</v>
      </c>
      <c r="I12288" t="str">
        <f t="shared" si="383"/>
        <v>Średnia</v>
      </c>
    </row>
    <row r="12289" spans="1:9">
      <c r="A12289" t="s">
        <v>22909</v>
      </c>
      <c r="B12289" t="s">
        <v>6504</v>
      </c>
      <c r="C12289" t="s">
        <v>766</v>
      </c>
      <c r="D12289">
        <v>1</v>
      </c>
      <c r="E12289" s="3">
        <v>687.69</v>
      </c>
      <c r="F12289" s="4">
        <v>0.05</v>
      </c>
      <c r="G12289" t="str">
        <f>VLOOKUP(C12289:C34826,Produkty!$A$2:$B$61,2,0)</f>
        <v>Mysz 2</v>
      </c>
      <c r="H12289" s="6">
        <f t="shared" si="382"/>
        <v>653.30550000000005</v>
      </c>
      <c r="I12289" t="str">
        <f t="shared" si="383"/>
        <v>Średnia</v>
      </c>
    </row>
    <row r="12290" spans="1:9">
      <c r="A12290" t="s">
        <v>22910</v>
      </c>
      <c r="B12290" t="s">
        <v>6504</v>
      </c>
      <c r="C12290" t="s">
        <v>795</v>
      </c>
      <c r="D12290">
        <v>6</v>
      </c>
      <c r="E12290" s="3">
        <v>112.42</v>
      </c>
      <c r="F12290" s="4">
        <v>0.05</v>
      </c>
      <c r="G12290" t="str">
        <f>VLOOKUP(C12290:C34827,Produkty!$A$2:$B$61,2,0)</f>
        <v>Krzesło biurowe 4</v>
      </c>
      <c r="H12290" s="6">
        <f t="shared" si="382"/>
        <v>640.79399999999998</v>
      </c>
      <c r="I12290" t="str">
        <f t="shared" si="383"/>
        <v>Średnia</v>
      </c>
    </row>
    <row r="12291" spans="1:9">
      <c r="A12291" t="s">
        <v>22911</v>
      </c>
      <c r="B12291" t="s">
        <v>6505</v>
      </c>
      <c r="C12291" t="s">
        <v>819</v>
      </c>
      <c r="D12291">
        <v>3</v>
      </c>
      <c r="E12291" s="3">
        <v>281.73</v>
      </c>
      <c r="F12291" s="4">
        <v>0.2</v>
      </c>
      <c r="G12291" t="str">
        <f>VLOOKUP(C12291:C34828,Produkty!$A$2:$B$61,2,0)</f>
        <v>Czajnik 4</v>
      </c>
      <c r="H12291" s="6">
        <f t="shared" ref="H12291:H12354" si="384">D12291*E12291*(1-F12291)</f>
        <v>676.15200000000004</v>
      </c>
      <c r="I12291" t="str">
        <f t="shared" ref="I12291:I12354" si="385">IF(H12291&lt;500,"Mała",IF(H12291&lt;=2000,"Średnia","Duża"))</f>
        <v>Średnia</v>
      </c>
    </row>
    <row r="12292" spans="1:9">
      <c r="A12292" t="s">
        <v>22912</v>
      </c>
      <c r="B12292" t="s">
        <v>6505</v>
      </c>
      <c r="C12292" t="s">
        <v>776</v>
      </c>
      <c r="D12292">
        <v>6</v>
      </c>
      <c r="E12292" s="3">
        <v>925.05</v>
      </c>
      <c r="F12292" s="4">
        <v>0.1</v>
      </c>
      <c r="G12292" t="str">
        <f>VLOOKUP(C12292:C34829,Produkty!$A$2:$B$61,2,0)</f>
        <v>Monitor 3</v>
      </c>
      <c r="H12292" s="6">
        <f t="shared" si="384"/>
        <v>4995.2699999999995</v>
      </c>
      <c r="I12292" t="str">
        <f t="shared" si="385"/>
        <v>Duża</v>
      </c>
    </row>
    <row r="12293" spans="1:9">
      <c r="A12293" t="s">
        <v>22913</v>
      </c>
      <c r="B12293" t="s">
        <v>6505</v>
      </c>
      <c r="C12293" t="s">
        <v>799</v>
      </c>
      <c r="D12293">
        <v>5</v>
      </c>
      <c r="E12293" s="3">
        <v>352.03</v>
      </c>
      <c r="F12293" s="4">
        <v>0</v>
      </c>
      <c r="G12293" t="str">
        <f>VLOOKUP(C12293:C34830,Produkty!$A$2:$B$61,2,0)</f>
        <v>Lampka 2</v>
      </c>
      <c r="H12293" s="6">
        <f t="shared" si="384"/>
        <v>1760.1499999999999</v>
      </c>
      <c r="I12293" t="str">
        <f t="shared" si="385"/>
        <v>Średnia</v>
      </c>
    </row>
    <row r="12294" spans="1:9">
      <c r="A12294" t="s">
        <v>22914</v>
      </c>
      <c r="B12294" t="s">
        <v>6505</v>
      </c>
      <c r="C12294" t="s">
        <v>786</v>
      </c>
      <c r="D12294">
        <v>3</v>
      </c>
      <c r="E12294" s="3">
        <v>980.38</v>
      </c>
      <c r="F12294" s="4">
        <v>0.05</v>
      </c>
      <c r="G12294" t="str">
        <f>VLOOKUP(C12294:C34831,Produkty!$A$2:$B$61,2,0)</f>
        <v>Powerbank 4</v>
      </c>
      <c r="H12294" s="6">
        <f t="shared" si="384"/>
        <v>2794.0829999999996</v>
      </c>
      <c r="I12294" t="str">
        <f t="shared" si="385"/>
        <v>Duża</v>
      </c>
    </row>
    <row r="12295" spans="1:9">
      <c r="A12295" t="s">
        <v>22915</v>
      </c>
      <c r="B12295" t="s">
        <v>6506</v>
      </c>
      <c r="C12295" t="s">
        <v>772</v>
      </c>
      <c r="D12295">
        <v>5</v>
      </c>
      <c r="E12295" s="3">
        <v>935.25</v>
      </c>
      <c r="F12295" s="4">
        <v>0.2</v>
      </c>
      <c r="G12295" t="str">
        <f>VLOOKUP(C12295:C34832,Produkty!$A$2:$B$61,2,0)</f>
        <v>Monitor 1</v>
      </c>
      <c r="H12295" s="6">
        <f t="shared" si="384"/>
        <v>3741</v>
      </c>
      <c r="I12295" t="str">
        <f t="shared" si="385"/>
        <v>Duża</v>
      </c>
    </row>
    <row r="12296" spans="1:9">
      <c r="A12296" t="s">
        <v>22916</v>
      </c>
      <c r="B12296" t="s">
        <v>6506</v>
      </c>
      <c r="C12296" t="s">
        <v>829</v>
      </c>
      <c r="D12296">
        <v>4</v>
      </c>
      <c r="E12296" s="3">
        <v>550.15</v>
      </c>
      <c r="F12296" s="4">
        <v>0.15</v>
      </c>
      <c r="G12296" t="str">
        <f>VLOOKUP(C12296:C34833,Produkty!$A$2:$B$61,2,0)</f>
        <v>Kabel USB-C 1</v>
      </c>
      <c r="H12296" s="6">
        <f t="shared" si="384"/>
        <v>1870.5099999999998</v>
      </c>
      <c r="I12296" t="str">
        <f t="shared" si="385"/>
        <v>Średnia</v>
      </c>
    </row>
    <row r="12297" spans="1:9">
      <c r="A12297" t="s">
        <v>22917</v>
      </c>
      <c r="B12297" t="s">
        <v>6506</v>
      </c>
      <c r="C12297" t="s">
        <v>825</v>
      </c>
      <c r="D12297">
        <v>4</v>
      </c>
      <c r="E12297" s="3">
        <v>946.22</v>
      </c>
      <c r="F12297" s="4">
        <v>0.15</v>
      </c>
      <c r="G12297" t="str">
        <f>VLOOKUP(C12297:C34834,Produkty!$A$2:$B$61,2,0)</f>
        <v>Termos 3</v>
      </c>
      <c r="H12297" s="6">
        <f t="shared" si="384"/>
        <v>3217.1480000000001</v>
      </c>
      <c r="I12297" t="str">
        <f t="shared" si="385"/>
        <v>Duża</v>
      </c>
    </row>
    <row r="12298" spans="1:9">
      <c r="A12298" t="s">
        <v>22918</v>
      </c>
      <c r="B12298" t="s">
        <v>6506</v>
      </c>
      <c r="C12298" t="s">
        <v>758</v>
      </c>
      <c r="D12298">
        <v>3</v>
      </c>
      <c r="E12298" s="3">
        <v>243.62</v>
      </c>
      <c r="F12298" s="4">
        <v>0.05</v>
      </c>
      <c r="G12298" t="str">
        <f>VLOOKUP(C12298:C34835,Produkty!$A$2:$B$61,2,0)</f>
        <v>Klawiatura 2</v>
      </c>
      <c r="H12298" s="6">
        <f t="shared" si="384"/>
        <v>694.31700000000001</v>
      </c>
      <c r="I12298" t="str">
        <f t="shared" si="385"/>
        <v>Średnia</v>
      </c>
    </row>
    <row r="12299" spans="1:9">
      <c r="A12299" t="s">
        <v>22919</v>
      </c>
      <c r="B12299" t="s">
        <v>6507</v>
      </c>
      <c r="C12299" t="s">
        <v>858</v>
      </c>
      <c r="D12299">
        <v>2</v>
      </c>
      <c r="E12299" s="3">
        <v>589.59</v>
      </c>
      <c r="F12299" s="4">
        <v>0.2</v>
      </c>
      <c r="G12299" t="str">
        <f>VLOOKUP(C12299:C34836,Produkty!$A$2:$B$61,2,0)</f>
        <v>Podkładka 3</v>
      </c>
      <c r="H12299" s="6">
        <f t="shared" si="384"/>
        <v>943.34400000000005</v>
      </c>
      <c r="I12299" t="str">
        <f t="shared" si="385"/>
        <v>Średnia</v>
      </c>
    </row>
    <row r="12300" spans="1:9">
      <c r="A12300" t="s">
        <v>22920</v>
      </c>
      <c r="B12300" t="s">
        <v>6507</v>
      </c>
      <c r="C12300" t="s">
        <v>799</v>
      </c>
      <c r="D12300">
        <v>2</v>
      </c>
      <c r="E12300" s="3">
        <v>369.1</v>
      </c>
      <c r="F12300" s="4">
        <v>0.1</v>
      </c>
      <c r="G12300" t="str">
        <f>VLOOKUP(C12300:C34837,Produkty!$A$2:$B$61,2,0)</f>
        <v>Lampka 2</v>
      </c>
      <c r="H12300" s="6">
        <f t="shared" si="384"/>
        <v>664.38000000000011</v>
      </c>
      <c r="I12300" t="str">
        <f t="shared" si="385"/>
        <v>Średnia</v>
      </c>
    </row>
    <row r="12301" spans="1:9">
      <c r="A12301" t="s">
        <v>22921</v>
      </c>
      <c r="B12301" t="s">
        <v>6508</v>
      </c>
      <c r="C12301" t="s">
        <v>774</v>
      </c>
      <c r="D12301">
        <v>5</v>
      </c>
      <c r="E12301" s="3">
        <v>96.49</v>
      </c>
      <c r="F12301" s="4">
        <v>0.05</v>
      </c>
      <c r="G12301" t="str">
        <f>VLOOKUP(C12301:C34838,Produkty!$A$2:$B$61,2,0)</f>
        <v>Monitor 2</v>
      </c>
      <c r="H12301" s="6">
        <f t="shared" si="384"/>
        <v>458.32749999999999</v>
      </c>
      <c r="I12301" t="str">
        <f t="shared" si="385"/>
        <v>Mała</v>
      </c>
    </row>
    <row r="12302" spans="1:9">
      <c r="A12302" t="s">
        <v>22922</v>
      </c>
      <c r="B12302" t="s">
        <v>6508</v>
      </c>
      <c r="C12302" t="s">
        <v>807</v>
      </c>
      <c r="D12302">
        <v>6</v>
      </c>
      <c r="E12302" s="3">
        <v>180.27</v>
      </c>
      <c r="F12302" s="4">
        <v>0.15</v>
      </c>
      <c r="G12302" t="str">
        <f>VLOOKUP(C12302:C34839,Produkty!$A$2:$B$61,2,0)</f>
        <v>Organizer 2</v>
      </c>
      <c r="H12302" s="6">
        <f t="shared" si="384"/>
        <v>919.37700000000007</v>
      </c>
      <c r="I12302" t="str">
        <f t="shared" si="385"/>
        <v>Średnia</v>
      </c>
    </row>
    <row r="12303" spans="1:9">
      <c r="A12303" t="s">
        <v>22923</v>
      </c>
      <c r="B12303" t="s">
        <v>6508</v>
      </c>
      <c r="C12303" t="s">
        <v>823</v>
      </c>
      <c r="D12303">
        <v>4</v>
      </c>
      <c r="E12303" s="3">
        <v>699.97</v>
      </c>
      <c r="F12303" s="4">
        <v>0</v>
      </c>
      <c r="G12303" t="str">
        <f>VLOOKUP(C12303:C34840,Produkty!$A$2:$B$61,2,0)</f>
        <v>Termos 2</v>
      </c>
      <c r="H12303" s="6">
        <f t="shared" si="384"/>
        <v>2799.88</v>
      </c>
      <c r="I12303" t="str">
        <f t="shared" si="385"/>
        <v>Duża</v>
      </c>
    </row>
    <row r="12304" spans="1:9">
      <c r="A12304" t="s">
        <v>22924</v>
      </c>
      <c r="B12304" t="s">
        <v>6508</v>
      </c>
      <c r="C12304" t="s">
        <v>811</v>
      </c>
      <c r="D12304">
        <v>1</v>
      </c>
      <c r="E12304" s="3">
        <v>663.93</v>
      </c>
      <c r="F12304" s="4">
        <v>0.1</v>
      </c>
      <c r="G12304" t="str">
        <f>VLOOKUP(C12304:C34841,Produkty!$A$2:$B$61,2,0)</f>
        <v>Organizer 4</v>
      </c>
      <c r="H12304" s="6">
        <f t="shared" si="384"/>
        <v>597.53699999999992</v>
      </c>
      <c r="I12304" t="str">
        <f t="shared" si="385"/>
        <v>Średnia</v>
      </c>
    </row>
    <row r="12305" spans="1:9">
      <c r="A12305" t="s">
        <v>22925</v>
      </c>
      <c r="B12305" t="s">
        <v>6509</v>
      </c>
      <c r="C12305" t="s">
        <v>782</v>
      </c>
      <c r="D12305">
        <v>1</v>
      </c>
      <c r="E12305" s="3">
        <v>425.37</v>
      </c>
      <c r="F12305" s="4">
        <v>0.1</v>
      </c>
      <c r="G12305" t="str">
        <f>VLOOKUP(C12305:C34842,Produkty!$A$2:$B$61,2,0)</f>
        <v>Powerbank 2</v>
      </c>
      <c r="H12305" s="6">
        <f t="shared" si="384"/>
        <v>382.83300000000003</v>
      </c>
      <c r="I12305" t="str">
        <f t="shared" si="385"/>
        <v>Mała</v>
      </c>
    </row>
    <row r="12306" spans="1:9">
      <c r="A12306" t="s">
        <v>22926</v>
      </c>
      <c r="B12306" t="s">
        <v>6509</v>
      </c>
      <c r="C12306" t="s">
        <v>829</v>
      </c>
      <c r="D12306">
        <v>5</v>
      </c>
      <c r="E12306" s="3">
        <v>555.63</v>
      </c>
      <c r="F12306" s="4">
        <v>0.15</v>
      </c>
      <c r="G12306" t="str">
        <f>VLOOKUP(C12306:C34843,Produkty!$A$2:$B$61,2,0)</f>
        <v>Kabel USB-C 1</v>
      </c>
      <c r="H12306" s="6">
        <f t="shared" si="384"/>
        <v>2361.4275000000002</v>
      </c>
      <c r="I12306" t="str">
        <f t="shared" si="385"/>
        <v>Duża</v>
      </c>
    </row>
    <row r="12307" spans="1:9">
      <c r="A12307" t="s">
        <v>22927</v>
      </c>
      <c r="B12307" t="s">
        <v>6510</v>
      </c>
      <c r="C12307" t="s">
        <v>788</v>
      </c>
      <c r="D12307">
        <v>4</v>
      </c>
      <c r="E12307" s="3">
        <v>632.36</v>
      </c>
      <c r="F12307" s="4">
        <v>0</v>
      </c>
      <c r="G12307" t="str">
        <f>VLOOKUP(C12307:C34844,Produkty!$A$2:$B$61,2,0)</f>
        <v>Krzesło biurowe 1</v>
      </c>
      <c r="H12307" s="6">
        <f t="shared" si="384"/>
        <v>2529.44</v>
      </c>
      <c r="I12307" t="str">
        <f t="shared" si="385"/>
        <v>Duża</v>
      </c>
    </row>
    <row r="12308" spans="1:9">
      <c r="A12308" t="s">
        <v>22928</v>
      </c>
      <c r="B12308" t="s">
        <v>6510</v>
      </c>
      <c r="C12308" t="s">
        <v>784</v>
      </c>
      <c r="D12308">
        <v>3</v>
      </c>
      <c r="E12308" s="3">
        <v>932.91</v>
      </c>
      <c r="F12308" s="4">
        <v>0</v>
      </c>
      <c r="G12308" t="str">
        <f>VLOOKUP(C12308:C34845,Produkty!$A$2:$B$61,2,0)</f>
        <v>Powerbank 3</v>
      </c>
      <c r="H12308" s="6">
        <f t="shared" si="384"/>
        <v>2798.73</v>
      </c>
      <c r="I12308" t="str">
        <f t="shared" si="385"/>
        <v>Duża</v>
      </c>
    </row>
    <row r="12309" spans="1:9">
      <c r="A12309" t="s">
        <v>22929</v>
      </c>
      <c r="B12309" t="s">
        <v>6510</v>
      </c>
      <c r="C12309" t="s">
        <v>766</v>
      </c>
      <c r="D12309">
        <v>1</v>
      </c>
      <c r="E12309" s="3">
        <v>700.06</v>
      </c>
      <c r="F12309" s="4">
        <v>0</v>
      </c>
      <c r="G12309" t="str">
        <f>VLOOKUP(C12309:C34846,Produkty!$A$2:$B$61,2,0)</f>
        <v>Mysz 2</v>
      </c>
      <c r="H12309" s="6">
        <f t="shared" si="384"/>
        <v>700.06</v>
      </c>
      <c r="I12309" t="str">
        <f t="shared" si="385"/>
        <v>Średnia</v>
      </c>
    </row>
    <row r="12310" spans="1:9">
      <c r="A12310" t="s">
        <v>22930</v>
      </c>
      <c r="B12310" t="s">
        <v>6510</v>
      </c>
      <c r="C12310" t="s">
        <v>862</v>
      </c>
      <c r="D12310">
        <v>4</v>
      </c>
      <c r="E12310" s="3">
        <v>483.12</v>
      </c>
      <c r="F12310" s="4">
        <v>0.2</v>
      </c>
      <c r="G12310" t="str">
        <f>VLOOKUP(C12310:C34847,Produkty!$A$2:$B$61,2,0)</f>
        <v>Ładowarka 1</v>
      </c>
      <c r="H12310" s="6">
        <f t="shared" si="384"/>
        <v>1545.9840000000002</v>
      </c>
      <c r="I12310" t="str">
        <f t="shared" si="385"/>
        <v>Średnia</v>
      </c>
    </row>
    <row r="12311" spans="1:9">
      <c r="A12311" t="s">
        <v>22931</v>
      </c>
      <c r="B12311" t="s">
        <v>6511</v>
      </c>
      <c r="C12311" t="s">
        <v>868</v>
      </c>
      <c r="D12311">
        <v>4</v>
      </c>
      <c r="E12311" s="3">
        <v>576.53</v>
      </c>
      <c r="F12311" s="4">
        <v>0</v>
      </c>
      <c r="G12311" t="str">
        <f>VLOOKUP(C12311:C34848,Produkty!$A$2:$B$61,2,0)</f>
        <v>Ładowarka 4</v>
      </c>
      <c r="H12311" s="6">
        <f t="shared" si="384"/>
        <v>2306.12</v>
      </c>
      <c r="I12311" t="str">
        <f t="shared" si="385"/>
        <v>Duża</v>
      </c>
    </row>
    <row r="12312" spans="1:9">
      <c r="A12312" t="s">
        <v>22932</v>
      </c>
      <c r="B12312" t="s">
        <v>6511</v>
      </c>
      <c r="C12312" t="s">
        <v>807</v>
      </c>
      <c r="D12312">
        <v>5</v>
      </c>
      <c r="E12312" s="3">
        <v>185.18</v>
      </c>
      <c r="F12312" s="4">
        <v>0.15</v>
      </c>
      <c r="G12312" t="str">
        <f>VLOOKUP(C12312:C34849,Produkty!$A$2:$B$61,2,0)</f>
        <v>Organizer 2</v>
      </c>
      <c r="H12312" s="6">
        <f t="shared" si="384"/>
        <v>787.0150000000001</v>
      </c>
      <c r="I12312" t="str">
        <f t="shared" si="385"/>
        <v>Średnia</v>
      </c>
    </row>
    <row r="12313" spans="1:9">
      <c r="A12313" t="s">
        <v>22933</v>
      </c>
      <c r="B12313" t="s">
        <v>6511</v>
      </c>
      <c r="C12313" t="s">
        <v>778</v>
      </c>
      <c r="D12313">
        <v>2</v>
      </c>
      <c r="E12313" s="3">
        <v>970.61</v>
      </c>
      <c r="F12313" s="4">
        <v>0</v>
      </c>
      <c r="G12313" t="str">
        <f>VLOOKUP(C12313:C34850,Produkty!$A$2:$B$61,2,0)</f>
        <v>Monitor 4</v>
      </c>
      <c r="H12313" s="6">
        <f t="shared" si="384"/>
        <v>1941.22</v>
      </c>
      <c r="I12313" t="str">
        <f t="shared" si="385"/>
        <v>Średnia</v>
      </c>
    </row>
    <row r="12314" spans="1:9">
      <c r="A12314" t="s">
        <v>22934</v>
      </c>
      <c r="B12314" t="s">
        <v>6511</v>
      </c>
      <c r="C12314" t="s">
        <v>770</v>
      </c>
      <c r="D12314">
        <v>4</v>
      </c>
      <c r="E12314" s="3">
        <v>333.58</v>
      </c>
      <c r="F12314" s="4">
        <v>0</v>
      </c>
      <c r="G12314" t="str">
        <f>VLOOKUP(C12314:C34851,Produkty!$A$2:$B$61,2,0)</f>
        <v>Mysz 4</v>
      </c>
      <c r="H12314" s="6">
        <f t="shared" si="384"/>
        <v>1334.32</v>
      </c>
      <c r="I12314" t="str">
        <f t="shared" si="385"/>
        <v>Średnia</v>
      </c>
    </row>
    <row r="12315" spans="1:9">
      <c r="A12315" t="s">
        <v>22935</v>
      </c>
      <c r="B12315" t="s">
        <v>6512</v>
      </c>
      <c r="C12315" t="s">
        <v>786</v>
      </c>
      <c r="D12315">
        <v>2</v>
      </c>
      <c r="E12315" s="3">
        <v>962.61</v>
      </c>
      <c r="F12315" s="4">
        <v>0.05</v>
      </c>
      <c r="G12315" t="str">
        <f>VLOOKUP(C12315:C34852,Produkty!$A$2:$B$61,2,0)</f>
        <v>Powerbank 4</v>
      </c>
      <c r="H12315" s="6">
        <f t="shared" si="384"/>
        <v>1828.9589999999998</v>
      </c>
      <c r="I12315" t="str">
        <f t="shared" si="385"/>
        <v>Średnia</v>
      </c>
    </row>
    <row r="12316" spans="1:9">
      <c r="A12316" t="s">
        <v>22936</v>
      </c>
      <c r="B12316" t="s">
        <v>6512</v>
      </c>
      <c r="C12316" t="s">
        <v>756</v>
      </c>
      <c r="D12316">
        <v>2</v>
      </c>
      <c r="E12316" s="3">
        <v>364.23</v>
      </c>
      <c r="F12316" s="4">
        <v>0</v>
      </c>
      <c r="G12316" t="str">
        <f>VLOOKUP(C12316:C34853,Produkty!$A$2:$B$61,2,0)</f>
        <v>Klawiatura 1</v>
      </c>
      <c r="H12316" s="6">
        <f t="shared" si="384"/>
        <v>728.46</v>
      </c>
      <c r="I12316" t="str">
        <f t="shared" si="385"/>
        <v>Średnia</v>
      </c>
    </row>
    <row r="12317" spans="1:9">
      <c r="A12317" t="s">
        <v>22937</v>
      </c>
      <c r="B12317" t="s">
        <v>6513</v>
      </c>
      <c r="C12317" t="s">
        <v>807</v>
      </c>
      <c r="D12317">
        <v>1</v>
      </c>
      <c r="E12317" s="3">
        <v>186.61</v>
      </c>
      <c r="F12317" s="4">
        <v>0</v>
      </c>
      <c r="G12317" t="str">
        <f>VLOOKUP(C12317:C34854,Produkty!$A$2:$B$61,2,0)</f>
        <v>Organizer 2</v>
      </c>
      <c r="H12317" s="6">
        <f t="shared" si="384"/>
        <v>186.61</v>
      </c>
      <c r="I12317" t="str">
        <f t="shared" si="385"/>
        <v>Mała</v>
      </c>
    </row>
    <row r="12318" spans="1:9">
      <c r="A12318" t="s">
        <v>22938</v>
      </c>
      <c r="B12318" t="s">
        <v>6513</v>
      </c>
      <c r="C12318" t="s">
        <v>823</v>
      </c>
      <c r="D12318">
        <v>1</v>
      </c>
      <c r="E12318" s="3">
        <v>672.08</v>
      </c>
      <c r="F12318" s="4">
        <v>0.15</v>
      </c>
      <c r="G12318" t="str">
        <f>VLOOKUP(C12318:C34855,Produkty!$A$2:$B$61,2,0)</f>
        <v>Termos 2</v>
      </c>
      <c r="H12318" s="6">
        <f t="shared" si="384"/>
        <v>571.26800000000003</v>
      </c>
      <c r="I12318" t="str">
        <f t="shared" si="385"/>
        <v>Średnia</v>
      </c>
    </row>
    <row r="12319" spans="1:9">
      <c r="A12319" t="s">
        <v>22939</v>
      </c>
      <c r="B12319" t="s">
        <v>6513</v>
      </c>
      <c r="C12319" t="s">
        <v>840</v>
      </c>
      <c r="D12319">
        <v>4</v>
      </c>
      <c r="E12319" s="3">
        <v>145.19999999999999</v>
      </c>
      <c r="F12319" s="4">
        <v>0.2</v>
      </c>
      <c r="G12319" t="str">
        <f>VLOOKUP(C12319:C34856,Produkty!$A$2:$B$61,2,0)</f>
        <v>Etui 2</v>
      </c>
      <c r="H12319" s="6">
        <f t="shared" si="384"/>
        <v>464.64</v>
      </c>
      <c r="I12319" t="str">
        <f t="shared" si="385"/>
        <v>Mała</v>
      </c>
    </row>
    <row r="12320" spans="1:9">
      <c r="A12320" t="s">
        <v>22940</v>
      </c>
      <c r="B12320" t="s">
        <v>6513</v>
      </c>
      <c r="C12320" t="s">
        <v>756</v>
      </c>
      <c r="D12320">
        <v>2</v>
      </c>
      <c r="E12320" s="3">
        <v>381.8</v>
      </c>
      <c r="F12320" s="4">
        <v>0.1</v>
      </c>
      <c r="G12320" t="str">
        <f>VLOOKUP(C12320:C34857,Produkty!$A$2:$B$61,2,0)</f>
        <v>Klawiatura 1</v>
      </c>
      <c r="H12320" s="6">
        <f t="shared" si="384"/>
        <v>687.24</v>
      </c>
      <c r="I12320" t="str">
        <f t="shared" si="385"/>
        <v>Średnia</v>
      </c>
    </row>
    <row r="12321" spans="1:9">
      <c r="A12321" t="s">
        <v>22941</v>
      </c>
      <c r="B12321" t="s">
        <v>6514</v>
      </c>
      <c r="C12321" t="s">
        <v>836</v>
      </c>
      <c r="D12321">
        <v>3</v>
      </c>
      <c r="E12321" s="3">
        <v>1048.8900000000001</v>
      </c>
      <c r="F12321" s="4">
        <v>0</v>
      </c>
      <c r="G12321" t="str">
        <f>VLOOKUP(C12321:C34858,Produkty!$A$2:$B$61,2,0)</f>
        <v>Kabel USB-C 4</v>
      </c>
      <c r="H12321" s="6">
        <f t="shared" si="384"/>
        <v>3146.67</v>
      </c>
      <c r="I12321" t="str">
        <f t="shared" si="385"/>
        <v>Duża</v>
      </c>
    </row>
    <row r="12322" spans="1:9">
      <c r="A12322" t="s">
        <v>22942</v>
      </c>
      <c r="B12322" t="s">
        <v>6514</v>
      </c>
      <c r="C12322" t="s">
        <v>850</v>
      </c>
      <c r="D12322">
        <v>4</v>
      </c>
      <c r="E12322" s="3">
        <v>33.08</v>
      </c>
      <c r="F12322" s="4">
        <v>0</v>
      </c>
      <c r="G12322" t="str">
        <f>VLOOKUP(C12322:C34859,Produkty!$A$2:$B$61,2,0)</f>
        <v>Hub USB 3</v>
      </c>
      <c r="H12322" s="6">
        <f t="shared" si="384"/>
        <v>132.32</v>
      </c>
      <c r="I12322" t="str">
        <f t="shared" si="385"/>
        <v>Mała</v>
      </c>
    </row>
    <row r="12323" spans="1:9">
      <c r="A12323" t="s">
        <v>22943</v>
      </c>
      <c r="B12323" t="s">
        <v>6514</v>
      </c>
      <c r="C12323" t="s">
        <v>811</v>
      </c>
      <c r="D12323">
        <v>6</v>
      </c>
      <c r="E12323" s="3">
        <v>646.73</v>
      </c>
      <c r="F12323" s="4">
        <v>0</v>
      </c>
      <c r="G12323" t="str">
        <f>VLOOKUP(C12323:C34860,Produkty!$A$2:$B$61,2,0)</f>
        <v>Organizer 4</v>
      </c>
      <c r="H12323" s="6">
        <f t="shared" si="384"/>
        <v>3880.38</v>
      </c>
      <c r="I12323" t="str">
        <f t="shared" si="385"/>
        <v>Duża</v>
      </c>
    </row>
    <row r="12324" spans="1:9">
      <c r="A12324" t="s">
        <v>22944</v>
      </c>
      <c r="B12324" t="s">
        <v>6515</v>
      </c>
      <c r="C12324" t="s">
        <v>866</v>
      </c>
      <c r="D12324">
        <v>2</v>
      </c>
      <c r="E12324" s="3">
        <v>349.07</v>
      </c>
      <c r="F12324" s="4">
        <v>0.1</v>
      </c>
      <c r="G12324" t="str">
        <f>VLOOKUP(C12324:C34861,Produkty!$A$2:$B$61,2,0)</f>
        <v>Ładowarka 3</v>
      </c>
      <c r="H12324" s="6">
        <f t="shared" si="384"/>
        <v>628.32600000000002</v>
      </c>
      <c r="I12324" t="str">
        <f t="shared" si="385"/>
        <v>Średnia</v>
      </c>
    </row>
    <row r="12325" spans="1:9">
      <c r="A12325" t="s">
        <v>22945</v>
      </c>
      <c r="B12325" t="s">
        <v>6515</v>
      </c>
      <c r="C12325" t="s">
        <v>772</v>
      </c>
      <c r="D12325">
        <v>1</v>
      </c>
      <c r="E12325" s="3">
        <v>946.47</v>
      </c>
      <c r="F12325" s="4">
        <v>0</v>
      </c>
      <c r="G12325" t="str">
        <f>VLOOKUP(C12325:C34862,Produkty!$A$2:$B$61,2,0)</f>
        <v>Monitor 1</v>
      </c>
      <c r="H12325" s="6">
        <f t="shared" si="384"/>
        <v>946.47</v>
      </c>
      <c r="I12325" t="str">
        <f t="shared" si="385"/>
        <v>Średnia</v>
      </c>
    </row>
    <row r="12326" spans="1:9">
      <c r="A12326" t="s">
        <v>22946</v>
      </c>
      <c r="B12326" t="s">
        <v>6515</v>
      </c>
      <c r="C12326" t="s">
        <v>795</v>
      </c>
      <c r="D12326">
        <v>4</v>
      </c>
      <c r="E12326" s="3">
        <v>114.74</v>
      </c>
      <c r="F12326" s="4">
        <v>0.15</v>
      </c>
      <c r="G12326" t="str">
        <f>VLOOKUP(C12326:C34863,Produkty!$A$2:$B$61,2,0)</f>
        <v>Krzesło biurowe 4</v>
      </c>
      <c r="H12326" s="6">
        <f t="shared" si="384"/>
        <v>390.11599999999999</v>
      </c>
      <c r="I12326" t="str">
        <f t="shared" si="385"/>
        <v>Mała</v>
      </c>
    </row>
    <row r="12327" spans="1:9">
      <c r="A12327" t="s">
        <v>22947</v>
      </c>
      <c r="B12327" t="s">
        <v>6516</v>
      </c>
      <c r="C12327" t="s">
        <v>766</v>
      </c>
      <c r="D12327">
        <v>2</v>
      </c>
      <c r="E12327" s="3">
        <v>680.74</v>
      </c>
      <c r="F12327" s="4">
        <v>0.2</v>
      </c>
      <c r="G12327" t="str">
        <f>VLOOKUP(C12327:C34864,Produkty!$A$2:$B$61,2,0)</f>
        <v>Mysz 2</v>
      </c>
      <c r="H12327" s="6">
        <f t="shared" si="384"/>
        <v>1089.184</v>
      </c>
      <c r="I12327" t="str">
        <f t="shared" si="385"/>
        <v>Średnia</v>
      </c>
    </row>
    <row r="12328" spans="1:9">
      <c r="A12328" t="s">
        <v>22948</v>
      </c>
      <c r="B12328" t="s">
        <v>6516</v>
      </c>
      <c r="C12328" t="s">
        <v>844</v>
      </c>
      <c r="D12328">
        <v>1</v>
      </c>
      <c r="E12328" s="3">
        <v>82.67</v>
      </c>
      <c r="F12328" s="4">
        <v>0</v>
      </c>
      <c r="G12328" t="str">
        <f>VLOOKUP(C12328:C34865,Produkty!$A$2:$B$61,2,0)</f>
        <v>Etui 4</v>
      </c>
      <c r="H12328" s="6">
        <f t="shared" si="384"/>
        <v>82.67</v>
      </c>
      <c r="I12328" t="str">
        <f t="shared" si="385"/>
        <v>Mała</v>
      </c>
    </row>
    <row r="12329" spans="1:9">
      <c r="A12329" t="s">
        <v>22949</v>
      </c>
      <c r="B12329" t="s">
        <v>6517</v>
      </c>
      <c r="C12329" t="s">
        <v>832</v>
      </c>
      <c r="D12329">
        <v>4</v>
      </c>
      <c r="E12329" s="3">
        <v>745.9</v>
      </c>
      <c r="F12329" s="4">
        <v>0</v>
      </c>
      <c r="G12329" t="str">
        <f>VLOOKUP(C12329:C34866,Produkty!$A$2:$B$61,2,0)</f>
        <v>Kabel USB-C 2</v>
      </c>
      <c r="H12329" s="6">
        <f t="shared" si="384"/>
        <v>2983.6</v>
      </c>
      <c r="I12329" t="str">
        <f t="shared" si="385"/>
        <v>Duża</v>
      </c>
    </row>
    <row r="12330" spans="1:9">
      <c r="A12330" t="s">
        <v>22950</v>
      </c>
      <c r="B12330" t="s">
        <v>6517</v>
      </c>
      <c r="C12330" t="s">
        <v>786</v>
      </c>
      <c r="D12330">
        <v>3</v>
      </c>
      <c r="E12330" s="3">
        <v>965.88</v>
      </c>
      <c r="F12330" s="4">
        <v>0</v>
      </c>
      <c r="G12330" t="str">
        <f>VLOOKUP(C12330:C34867,Produkty!$A$2:$B$61,2,0)</f>
        <v>Powerbank 4</v>
      </c>
      <c r="H12330" s="6">
        <f t="shared" si="384"/>
        <v>2897.64</v>
      </c>
      <c r="I12330" t="str">
        <f t="shared" si="385"/>
        <v>Duża</v>
      </c>
    </row>
    <row r="12331" spans="1:9">
      <c r="A12331" t="s">
        <v>22951</v>
      </c>
      <c r="B12331" t="s">
        <v>6517</v>
      </c>
      <c r="C12331" t="s">
        <v>758</v>
      </c>
      <c r="D12331">
        <v>5</v>
      </c>
      <c r="E12331" s="3">
        <v>256.45999999999998</v>
      </c>
      <c r="F12331" s="4">
        <v>0.15</v>
      </c>
      <c r="G12331" t="str">
        <f>VLOOKUP(C12331:C34868,Produkty!$A$2:$B$61,2,0)</f>
        <v>Klawiatura 2</v>
      </c>
      <c r="H12331" s="6">
        <f t="shared" si="384"/>
        <v>1089.9549999999999</v>
      </c>
      <c r="I12331" t="str">
        <f t="shared" si="385"/>
        <v>Średnia</v>
      </c>
    </row>
    <row r="12332" spans="1:9">
      <c r="A12332" t="s">
        <v>22952</v>
      </c>
      <c r="B12332" t="s">
        <v>6517</v>
      </c>
      <c r="C12332" t="s">
        <v>774</v>
      </c>
      <c r="D12332">
        <v>3</v>
      </c>
      <c r="E12332" s="3">
        <v>94.2</v>
      </c>
      <c r="F12332" s="4">
        <v>0</v>
      </c>
      <c r="G12332" t="str">
        <f>VLOOKUP(C12332:C34869,Produkty!$A$2:$B$61,2,0)</f>
        <v>Monitor 2</v>
      </c>
      <c r="H12332" s="6">
        <f t="shared" si="384"/>
        <v>282.60000000000002</v>
      </c>
      <c r="I12332" t="str">
        <f t="shared" si="385"/>
        <v>Mała</v>
      </c>
    </row>
    <row r="12333" spans="1:9">
      <c r="A12333" t="s">
        <v>22953</v>
      </c>
      <c r="B12333" t="s">
        <v>6518</v>
      </c>
      <c r="C12333" t="s">
        <v>868</v>
      </c>
      <c r="D12333">
        <v>4</v>
      </c>
      <c r="E12333" s="3">
        <v>559.80999999999995</v>
      </c>
      <c r="F12333" s="4">
        <v>0</v>
      </c>
      <c r="G12333" t="str">
        <f>VLOOKUP(C12333:C34870,Produkty!$A$2:$B$61,2,0)</f>
        <v>Ładowarka 4</v>
      </c>
      <c r="H12333" s="6">
        <f t="shared" si="384"/>
        <v>2239.2399999999998</v>
      </c>
      <c r="I12333" t="str">
        <f t="shared" si="385"/>
        <v>Duża</v>
      </c>
    </row>
    <row r="12334" spans="1:9">
      <c r="A12334" t="s">
        <v>22954</v>
      </c>
      <c r="B12334" t="s">
        <v>6519</v>
      </c>
      <c r="C12334" t="s">
        <v>834</v>
      </c>
      <c r="D12334">
        <v>6</v>
      </c>
      <c r="E12334" s="3">
        <v>390.87</v>
      </c>
      <c r="F12334" s="4">
        <v>0.15</v>
      </c>
      <c r="G12334" t="str">
        <f>VLOOKUP(C12334:C34871,Produkty!$A$2:$B$61,2,0)</f>
        <v>Kabel USB-C 3</v>
      </c>
      <c r="H12334" s="6">
        <f t="shared" si="384"/>
        <v>1993.4370000000001</v>
      </c>
      <c r="I12334" t="str">
        <f t="shared" si="385"/>
        <v>Średnia</v>
      </c>
    </row>
    <row r="12335" spans="1:9">
      <c r="A12335" t="s">
        <v>22955</v>
      </c>
      <c r="B12335" t="s">
        <v>6520</v>
      </c>
      <c r="C12335" t="s">
        <v>803</v>
      </c>
      <c r="D12335">
        <v>4</v>
      </c>
      <c r="E12335" s="3">
        <v>718.72</v>
      </c>
      <c r="F12335" s="4">
        <v>0</v>
      </c>
      <c r="G12335" t="str">
        <f>VLOOKUP(C12335:C34872,Produkty!$A$2:$B$61,2,0)</f>
        <v>Lampka 4</v>
      </c>
      <c r="H12335" s="6">
        <f t="shared" si="384"/>
        <v>2874.88</v>
      </c>
      <c r="I12335" t="str">
        <f t="shared" si="385"/>
        <v>Duża</v>
      </c>
    </row>
    <row r="12336" spans="1:9">
      <c r="A12336" t="s">
        <v>22956</v>
      </c>
      <c r="B12336" t="s">
        <v>6521</v>
      </c>
      <c r="C12336" t="s">
        <v>862</v>
      </c>
      <c r="D12336">
        <v>4</v>
      </c>
      <c r="E12336" s="3">
        <v>471.07</v>
      </c>
      <c r="F12336" s="4">
        <v>0.2</v>
      </c>
      <c r="G12336" t="str">
        <f>VLOOKUP(C12336:C34873,Produkty!$A$2:$B$61,2,0)</f>
        <v>Ładowarka 1</v>
      </c>
      <c r="H12336" s="6">
        <f t="shared" si="384"/>
        <v>1507.424</v>
      </c>
      <c r="I12336" t="str">
        <f t="shared" si="385"/>
        <v>Średnia</v>
      </c>
    </row>
    <row r="12337" spans="1:9">
      <c r="A12337" t="s">
        <v>22957</v>
      </c>
      <c r="B12337" t="s">
        <v>6521</v>
      </c>
      <c r="C12337" t="s">
        <v>825</v>
      </c>
      <c r="D12337">
        <v>5</v>
      </c>
      <c r="E12337" s="3">
        <v>982.02</v>
      </c>
      <c r="F12337" s="4">
        <v>0</v>
      </c>
      <c r="G12337" t="str">
        <f>VLOOKUP(C12337:C34874,Produkty!$A$2:$B$61,2,0)</f>
        <v>Termos 3</v>
      </c>
      <c r="H12337" s="6">
        <f t="shared" si="384"/>
        <v>4910.1000000000004</v>
      </c>
      <c r="I12337" t="str">
        <f t="shared" si="385"/>
        <v>Duża</v>
      </c>
    </row>
    <row r="12338" spans="1:9">
      <c r="A12338" t="s">
        <v>22958</v>
      </c>
      <c r="B12338" t="s">
        <v>6522</v>
      </c>
      <c r="C12338" t="s">
        <v>793</v>
      </c>
      <c r="D12338">
        <v>5</v>
      </c>
      <c r="E12338" s="3">
        <v>92.44</v>
      </c>
      <c r="F12338" s="4">
        <v>0.2</v>
      </c>
      <c r="G12338" t="str">
        <f>VLOOKUP(C12338:C34875,Produkty!$A$2:$B$61,2,0)</f>
        <v>Krzesło biurowe 3</v>
      </c>
      <c r="H12338" s="6">
        <f t="shared" si="384"/>
        <v>369.76</v>
      </c>
      <c r="I12338" t="str">
        <f t="shared" si="385"/>
        <v>Mała</v>
      </c>
    </row>
    <row r="12339" spans="1:9">
      <c r="A12339" t="s">
        <v>22959</v>
      </c>
      <c r="B12339" t="s">
        <v>6522</v>
      </c>
      <c r="C12339" t="s">
        <v>856</v>
      </c>
      <c r="D12339">
        <v>2</v>
      </c>
      <c r="E12339" s="3">
        <v>134.94999999999999</v>
      </c>
      <c r="F12339" s="4">
        <v>0.05</v>
      </c>
      <c r="G12339" t="str">
        <f>VLOOKUP(C12339:C34876,Produkty!$A$2:$B$61,2,0)</f>
        <v>Podkładka 2</v>
      </c>
      <c r="H12339" s="6">
        <f t="shared" si="384"/>
        <v>256.40499999999997</v>
      </c>
      <c r="I12339" t="str">
        <f t="shared" si="385"/>
        <v>Mała</v>
      </c>
    </row>
    <row r="12340" spans="1:9">
      <c r="A12340" t="s">
        <v>22960</v>
      </c>
      <c r="B12340" t="s">
        <v>6522</v>
      </c>
      <c r="C12340" t="s">
        <v>838</v>
      </c>
      <c r="D12340">
        <v>2</v>
      </c>
      <c r="E12340" s="3">
        <v>94.62</v>
      </c>
      <c r="F12340" s="4">
        <v>0</v>
      </c>
      <c r="G12340" t="str">
        <f>VLOOKUP(C12340:C34877,Produkty!$A$2:$B$61,2,0)</f>
        <v>Etui 1</v>
      </c>
      <c r="H12340" s="6">
        <f t="shared" si="384"/>
        <v>189.24</v>
      </c>
      <c r="I12340" t="str">
        <f t="shared" si="385"/>
        <v>Mała</v>
      </c>
    </row>
    <row r="12341" spans="1:9">
      <c r="A12341" t="s">
        <v>22961</v>
      </c>
      <c r="B12341" t="s">
        <v>6522</v>
      </c>
      <c r="C12341" t="s">
        <v>766</v>
      </c>
      <c r="D12341">
        <v>1</v>
      </c>
      <c r="E12341" s="3">
        <v>691.2</v>
      </c>
      <c r="F12341" s="4">
        <v>0.1</v>
      </c>
      <c r="G12341" t="str">
        <f>VLOOKUP(C12341:C34878,Produkty!$A$2:$B$61,2,0)</f>
        <v>Mysz 2</v>
      </c>
      <c r="H12341" s="6">
        <f t="shared" si="384"/>
        <v>622.08000000000004</v>
      </c>
      <c r="I12341" t="str">
        <f t="shared" si="385"/>
        <v>Średnia</v>
      </c>
    </row>
    <row r="12342" spans="1:9">
      <c r="A12342" t="s">
        <v>22962</v>
      </c>
      <c r="B12342" t="s">
        <v>6523</v>
      </c>
      <c r="C12342" t="s">
        <v>840</v>
      </c>
      <c r="D12342">
        <v>6</v>
      </c>
      <c r="E12342" s="3">
        <v>137.21</v>
      </c>
      <c r="F12342" s="4">
        <v>0</v>
      </c>
      <c r="G12342" t="str">
        <f>VLOOKUP(C12342:C34879,Produkty!$A$2:$B$61,2,0)</f>
        <v>Etui 2</v>
      </c>
      <c r="H12342" s="6">
        <f t="shared" si="384"/>
        <v>823.26</v>
      </c>
      <c r="I12342" t="str">
        <f t="shared" si="385"/>
        <v>Średnia</v>
      </c>
    </row>
    <row r="12343" spans="1:9">
      <c r="A12343" t="s">
        <v>22963</v>
      </c>
      <c r="B12343" t="s">
        <v>6524</v>
      </c>
      <c r="C12343" t="s">
        <v>811</v>
      </c>
      <c r="D12343">
        <v>5</v>
      </c>
      <c r="E12343" s="3">
        <v>667.95</v>
      </c>
      <c r="F12343" s="4">
        <v>0</v>
      </c>
      <c r="G12343" t="str">
        <f>VLOOKUP(C12343:C34880,Produkty!$A$2:$B$61,2,0)</f>
        <v>Organizer 4</v>
      </c>
      <c r="H12343" s="6">
        <f t="shared" si="384"/>
        <v>3339.75</v>
      </c>
      <c r="I12343" t="str">
        <f t="shared" si="385"/>
        <v>Duża</v>
      </c>
    </row>
    <row r="12344" spans="1:9">
      <c r="A12344" t="s">
        <v>22964</v>
      </c>
      <c r="B12344" t="s">
        <v>6524</v>
      </c>
      <c r="C12344" t="s">
        <v>815</v>
      </c>
      <c r="D12344">
        <v>5</v>
      </c>
      <c r="E12344" s="3">
        <v>212.79</v>
      </c>
      <c r="F12344" s="4">
        <v>0</v>
      </c>
      <c r="G12344" t="str">
        <f>VLOOKUP(C12344:C34881,Produkty!$A$2:$B$61,2,0)</f>
        <v>Czajnik 2</v>
      </c>
      <c r="H12344" s="6">
        <f t="shared" si="384"/>
        <v>1063.95</v>
      </c>
      <c r="I12344" t="str">
        <f t="shared" si="385"/>
        <v>Średnia</v>
      </c>
    </row>
    <row r="12345" spans="1:9">
      <c r="A12345" t="s">
        <v>22965</v>
      </c>
      <c r="B12345" t="s">
        <v>6524</v>
      </c>
      <c r="C12345" t="s">
        <v>799</v>
      </c>
      <c r="D12345">
        <v>1</v>
      </c>
      <c r="E12345" s="3">
        <v>364.27</v>
      </c>
      <c r="F12345" s="4">
        <v>0.2</v>
      </c>
      <c r="G12345" t="str">
        <f>VLOOKUP(C12345:C34882,Produkty!$A$2:$B$61,2,0)</f>
        <v>Lampka 2</v>
      </c>
      <c r="H12345" s="6">
        <f t="shared" si="384"/>
        <v>291.416</v>
      </c>
      <c r="I12345" t="str">
        <f t="shared" si="385"/>
        <v>Mała</v>
      </c>
    </row>
    <row r="12346" spans="1:9">
      <c r="A12346" t="s">
        <v>22966</v>
      </c>
      <c r="B12346" t="s">
        <v>6525</v>
      </c>
      <c r="C12346" t="s">
        <v>747</v>
      </c>
      <c r="D12346">
        <v>6</v>
      </c>
      <c r="E12346" s="3">
        <v>560.71</v>
      </c>
      <c r="F12346" s="4">
        <v>0.05</v>
      </c>
      <c r="G12346" t="str">
        <f>VLOOKUP(C12346:C34883,Produkty!$A$2:$B$61,2,0)</f>
        <v>Słuchawki 1</v>
      </c>
      <c r="H12346" s="6">
        <f t="shared" si="384"/>
        <v>3196.047</v>
      </c>
      <c r="I12346" t="str">
        <f t="shared" si="385"/>
        <v>Duża</v>
      </c>
    </row>
    <row r="12347" spans="1:9">
      <c r="A12347" t="s">
        <v>22967</v>
      </c>
      <c r="B12347" t="s">
        <v>6525</v>
      </c>
      <c r="C12347" t="s">
        <v>858</v>
      </c>
      <c r="D12347">
        <v>3</v>
      </c>
      <c r="E12347" s="3">
        <v>583.55999999999995</v>
      </c>
      <c r="F12347" s="4">
        <v>0</v>
      </c>
      <c r="G12347" t="str">
        <f>VLOOKUP(C12347:C34884,Produkty!$A$2:$B$61,2,0)</f>
        <v>Podkładka 3</v>
      </c>
      <c r="H12347" s="6">
        <f t="shared" si="384"/>
        <v>1750.6799999999998</v>
      </c>
      <c r="I12347" t="str">
        <f t="shared" si="385"/>
        <v>Średnia</v>
      </c>
    </row>
    <row r="12348" spans="1:9">
      <c r="A12348" t="s">
        <v>22968</v>
      </c>
      <c r="B12348" t="s">
        <v>6525</v>
      </c>
      <c r="C12348" t="s">
        <v>784</v>
      </c>
      <c r="D12348">
        <v>1</v>
      </c>
      <c r="E12348" s="3">
        <v>964.35</v>
      </c>
      <c r="F12348" s="4">
        <v>0.15</v>
      </c>
      <c r="G12348" t="str">
        <f>VLOOKUP(C12348:C34885,Produkty!$A$2:$B$61,2,0)</f>
        <v>Powerbank 3</v>
      </c>
      <c r="H12348" s="6">
        <f t="shared" si="384"/>
        <v>819.69749999999999</v>
      </c>
      <c r="I12348" t="str">
        <f t="shared" si="385"/>
        <v>Średnia</v>
      </c>
    </row>
    <row r="12349" spans="1:9">
      <c r="A12349" t="s">
        <v>22969</v>
      </c>
      <c r="B12349" t="s">
        <v>6526</v>
      </c>
      <c r="C12349" t="s">
        <v>856</v>
      </c>
      <c r="D12349">
        <v>5</v>
      </c>
      <c r="E12349" s="3">
        <v>130.08000000000001</v>
      </c>
      <c r="F12349" s="4">
        <v>0.05</v>
      </c>
      <c r="G12349" t="str">
        <f>VLOOKUP(C12349:C34886,Produkty!$A$2:$B$61,2,0)</f>
        <v>Podkładka 2</v>
      </c>
      <c r="H12349" s="6">
        <f t="shared" si="384"/>
        <v>617.88000000000011</v>
      </c>
      <c r="I12349" t="str">
        <f t="shared" si="385"/>
        <v>Średnia</v>
      </c>
    </row>
    <row r="12350" spans="1:9">
      <c r="A12350" t="s">
        <v>22970</v>
      </c>
      <c r="B12350" t="s">
        <v>6527</v>
      </c>
      <c r="C12350" t="s">
        <v>827</v>
      </c>
      <c r="D12350">
        <v>3</v>
      </c>
      <c r="E12350" s="3">
        <v>260.97000000000003</v>
      </c>
      <c r="F12350" s="4">
        <v>0</v>
      </c>
      <c r="G12350" t="str">
        <f>VLOOKUP(C12350:C34887,Produkty!$A$2:$B$61,2,0)</f>
        <v>Termos 4</v>
      </c>
      <c r="H12350" s="6">
        <f t="shared" si="384"/>
        <v>782.91000000000008</v>
      </c>
      <c r="I12350" t="str">
        <f t="shared" si="385"/>
        <v>Średnia</v>
      </c>
    </row>
    <row r="12351" spans="1:9">
      <c r="A12351" t="s">
        <v>22971</v>
      </c>
      <c r="B12351" t="s">
        <v>6527</v>
      </c>
      <c r="C12351" t="s">
        <v>836</v>
      </c>
      <c r="D12351">
        <v>5</v>
      </c>
      <c r="E12351" s="3">
        <v>1096.1099999999999</v>
      </c>
      <c r="F12351" s="4">
        <v>0.05</v>
      </c>
      <c r="G12351" t="str">
        <f>VLOOKUP(C12351:C34888,Produkty!$A$2:$B$61,2,0)</f>
        <v>Kabel USB-C 4</v>
      </c>
      <c r="H12351" s="6">
        <f t="shared" si="384"/>
        <v>5206.5224999999991</v>
      </c>
      <c r="I12351" t="str">
        <f t="shared" si="385"/>
        <v>Duża</v>
      </c>
    </row>
    <row r="12352" spans="1:9">
      <c r="A12352" t="s">
        <v>22972</v>
      </c>
      <c r="B12352" t="s">
        <v>6528</v>
      </c>
      <c r="C12352" t="s">
        <v>799</v>
      </c>
      <c r="D12352">
        <v>3</v>
      </c>
      <c r="E12352" s="3">
        <v>367.15</v>
      </c>
      <c r="F12352" s="4">
        <v>0.2</v>
      </c>
      <c r="G12352" t="str">
        <f>VLOOKUP(C12352:C34889,Produkty!$A$2:$B$61,2,0)</f>
        <v>Lampka 2</v>
      </c>
      <c r="H12352" s="6">
        <f t="shared" si="384"/>
        <v>881.15999999999985</v>
      </c>
      <c r="I12352" t="str">
        <f t="shared" si="385"/>
        <v>Średnia</v>
      </c>
    </row>
    <row r="12353" spans="1:9">
      <c r="A12353" t="s">
        <v>22973</v>
      </c>
      <c r="B12353" t="s">
        <v>6529</v>
      </c>
      <c r="C12353" t="s">
        <v>834</v>
      </c>
      <c r="D12353">
        <v>4</v>
      </c>
      <c r="E12353" s="3">
        <v>378.62</v>
      </c>
      <c r="F12353" s="4">
        <v>0.15</v>
      </c>
      <c r="G12353" t="str">
        <f>VLOOKUP(C12353:C34890,Produkty!$A$2:$B$61,2,0)</f>
        <v>Kabel USB-C 3</v>
      </c>
      <c r="H12353" s="6">
        <f t="shared" si="384"/>
        <v>1287.308</v>
      </c>
      <c r="I12353" t="str">
        <f t="shared" si="385"/>
        <v>Średnia</v>
      </c>
    </row>
    <row r="12354" spans="1:9">
      <c r="A12354" t="s">
        <v>22974</v>
      </c>
      <c r="B12354" t="s">
        <v>6529</v>
      </c>
      <c r="C12354" t="s">
        <v>838</v>
      </c>
      <c r="D12354">
        <v>3</v>
      </c>
      <c r="E12354" s="3">
        <v>90.79</v>
      </c>
      <c r="F12354" s="4">
        <v>0.15</v>
      </c>
      <c r="G12354" t="str">
        <f>VLOOKUP(C12354:C34891,Produkty!$A$2:$B$61,2,0)</f>
        <v>Etui 1</v>
      </c>
      <c r="H12354" s="6">
        <f t="shared" si="384"/>
        <v>231.5145</v>
      </c>
      <c r="I12354" t="str">
        <f t="shared" si="385"/>
        <v>Mała</v>
      </c>
    </row>
    <row r="12355" spans="1:9">
      <c r="A12355" t="s">
        <v>22975</v>
      </c>
      <c r="B12355" t="s">
        <v>6529</v>
      </c>
      <c r="C12355" t="s">
        <v>762</v>
      </c>
      <c r="D12355">
        <v>5</v>
      </c>
      <c r="E12355" s="3">
        <v>732.61</v>
      </c>
      <c r="F12355" s="4">
        <v>0</v>
      </c>
      <c r="G12355" t="str">
        <f>VLOOKUP(C12355:C34892,Produkty!$A$2:$B$61,2,0)</f>
        <v>Klawiatura 4</v>
      </c>
      <c r="H12355" s="6">
        <f t="shared" ref="H12355:H12418" si="386">D12355*E12355*(1-F12355)</f>
        <v>3663.05</v>
      </c>
      <c r="I12355" t="str">
        <f t="shared" ref="I12355:I12418" si="387">IF(H12355&lt;500,"Mała",IF(H12355&lt;=2000,"Średnia","Duża"))</f>
        <v>Duża</v>
      </c>
    </row>
    <row r="12356" spans="1:9">
      <c r="A12356" t="s">
        <v>22976</v>
      </c>
      <c r="B12356" t="s">
        <v>6529</v>
      </c>
      <c r="C12356" t="s">
        <v>817</v>
      </c>
      <c r="D12356">
        <v>2</v>
      </c>
      <c r="E12356" s="3">
        <v>309.69</v>
      </c>
      <c r="F12356" s="4">
        <v>0.15</v>
      </c>
      <c r="G12356" t="str">
        <f>VLOOKUP(C12356:C34893,Produkty!$A$2:$B$61,2,0)</f>
        <v>Czajnik 3</v>
      </c>
      <c r="H12356" s="6">
        <f t="shared" si="386"/>
        <v>526.47299999999996</v>
      </c>
      <c r="I12356" t="str">
        <f t="shared" si="387"/>
        <v>Średnia</v>
      </c>
    </row>
    <row r="12357" spans="1:9">
      <c r="A12357" t="s">
        <v>22977</v>
      </c>
      <c r="B12357" t="s">
        <v>6530</v>
      </c>
      <c r="C12357" t="s">
        <v>834</v>
      </c>
      <c r="D12357">
        <v>4</v>
      </c>
      <c r="E12357" s="3">
        <v>382.19</v>
      </c>
      <c r="F12357" s="4">
        <v>0.2</v>
      </c>
      <c r="G12357" t="str">
        <f>VLOOKUP(C12357:C34894,Produkty!$A$2:$B$61,2,0)</f>
        <v>Kabel USB-C 3</v>
      </c>
      <c r="H12357" s="6">
        <f t="shared" si="386"/>
        <v>1223.008</v>
      </c>
      <c r="I12357" t="str">
        <f t="shared" si="387"/>
        <v>Średnia</v>
      </c>
    </row>
    <row r="12358" spans="1:9">
      <c r="A12358" t="s">
        <v>22978</v>
      </c>
      <c r="B12358" t="s">
        <v>6530</v>
      </c>
      <c r="C12358" t="s">
        <v>860</v>
      </c>
      <c r="D12358">
        <v>1</v>
      </c>
      <c r="E12358" s="3">
        <v>874.37</v>
      </c>
      <c r="F12358" s="4">
        <v>0.1</v>
      </c>
      <c r="G12358" t="str">
        <f>VLOOKUP(C12358:C34895,Produkty!$A$2:$B$61,2,0)</f>
        <v>Podkładka 4</v>
      </c>
      <c r="H12358" s="6">
        <f t="shared" si="386"/>
        <v>786.93299999999999</v>
      </c>
      <c r="I12358" t="str">
        <f t="shared" si="387"/>
        <v>Średnia</v>
      </c>
    </row>
    <row r="12359" spans="1:9">
      <c r="A12359" t="s">
        <v>22979</v>
      </c>
      <c r="B12359" t="s">
        <v>6530</v>
      </c>
      <c r="C12359" t="s">
        <v>747</v>
      </c>
      <c r="D12359">
        <v>3</v>
      </c>
      <c r="E12359" s="3">
        <v>567.85</v>
      </c>
      <c r="F12359" s="4">
        <v>0</v>
      </c>
      <c r="G12359" t="str">
        <f>VLOOKUP(C12359:C34896,Produkty!$A$2:$B$61,2,0)</f>
        <v>Słuchawki 1</v>
      </c>
      <c r="H12359" s="6">
        <f t="shared" si="386"/>
        <v>1703.5500000000002</v>
      </c>
      <c r="I12359" t="str">
        <f t="shared" si="387"/>
        <v>Średnia</v>
      </c>
    </row>
    <row r="12360" spans="1:9">
      <c r="A12360" t="s">
        <v>22980</v>
      </c>
      <c r="B12360" t="s">
        <v>6530</v>
      </c>
      <c r="C12360" t="s">
        <v>752</v>
      </c>
      <c r="D12360">
        <v>1</v>
      </c>
      <c r="E12360" s="3">
        <v>847.05</v>
      </c>
      <c r="F12360" s="4">
        <v>0.1</v>
      </c>
      <c r="G12360" t="str">
        <f>VLOOKUP(C12360:C34897,Produkty!$A$2:$B$61,2,0)</f>
        <v>Słuchawki 3</v>
      </c>
      <c r="H12360" s="6">
        <f t="shared" si="386"/>
        <v>762.34500000000003</v>
      </c>
      <c r="I12360" t="str">
        <f t="shared" si="387"/>
        <v>Średnia</v>
      </c>
    </row>
    <row r="12361" spans="1:9">
      <c r="A12361" t="s">
        <v>22981</v>
      </c>
      <c r="B12361" t="s">
        <v>6531</v>
      </c>
      <c r="C12361" t="s">
        <v>846</v>
      </c>
      <c r="D12361">
        <v>5</v>
      </c>
      <c r="E12361" s="3">
        <v>1107.71</v>
      </c>
      <c r="F12361" s="4">
        <v>0.05</v>
      </c>
      <c r="G12361" t="str">
        <f>VLOOKUP(C12361:C34898,Produkty!$A$2:$B$61,2,0)</f>
        <v>Hub USB 1</v>
      </c>
      <c r="H12361" s="6">
        <f t="shared" si="386"/>
        <v>5261.6224999999995</v>
      </c>
      <c r="I12361" t="str">
        <f t="shared" si="387"/>
        <v>Duża</v>
      </c>
    </row>
    <row r="12362" spans="1:9">
      <c r="A12362" t="s">
        <v>22982</v>
      </c>
      <c r="B12362" t="s">
        <v>6532</v>
      </c>
      <c r="C12362" t="s">
        <v>760</v>
      </c>
      <c r="D12362">
        <v>2</v>
      </c>
      <c r="E12362" s="3">
        <v>40.44</v>
      </c>
      <c r="F12362" s="4">
        <v>0.1</v>
      </c>
      <c r="G12362" t="str">
        <f>VLOOKUP(C12362:C34899,Produkty!$A$2:$B$61,2,0)</f>
        <v>Klawiatura 3</v>
      </c>
      <c r="H12362" s="6">
        <f t="shared" si="386"/>
        <v>72.792000000000002</v>
      </c>
      <c r="I12362" t="str">
        <f t="shared" si="387"/>
        <v>Mała</v>
      </c>
    </row>
    <row r="12363" spans="1:9">
      <c r="A12363" t="s">
        <v>22983</v>
      </c>
      <c r="B12363" t="s">
        <v>6532</v>
      </c>
      <c r="C12363" t="s">
        <v>791</v>
      </c>
      <c r="D12363">
        <v>6</v>
      </c>
      <c r="E12363" s="3">
        <v>239.53</v>
      </c>
      <c r="F12363" s="4">
        <v>0</v>
      </c>
      <c r="G12363" t="str">
        <f>VLOOKUP(C12363:C34900,Produkty!$A$2:$B$61,2,0)</f>
        <v>Krzesło biurowe 2</v>
      </c>
      <c r="H12363" s="6">
        <f t="shared" si="386"/>
        <v>1437.18</v>
      </c>
      <c r="I12363" t="str">
        <f t="shared" si="387"/>
        <v>Średnia</v>
      </c>
    </row>
    <row r="12364" spans="1:9">
      <c r="A12364" t="s">
        <v>22984</v>
      </c>
      <c r="B12364" t="s">
        <v>6532</v>
      </c>
      <c r="C12364" t="s">
        <v>858</v>
      </c>
      <c r="D12364">
        <v>5</v>
      </c>
      <c r="E12364" s="3">
        <v>576.97</v>
      </c>
      <c r="F12364" s="4">
        <v>0</v>
      </c>
      <c r="G12364" t="str">
        <f>VLOOKUP(C12364:C34901,Produkty!$A$2:$B$61,2,0)</f>
        <v>Podkładka 3</v>
      </c>
      <c r="H12364" s="6">
        <f t="shared" si="386"/>
        <v>2884.8500000000004</v>
      </c>
      <c r="I12364" t="str">
        <f t="shared" si="387"/>
        <v>Duża</v>
      </c>
    </row>
    <row r="12365" spans="1:9">
      <c r="A12365" t="s">
        <v>22985</v>
      </c>
      <c r="B12365" t="s">
        <v>6533</v>
      </c>
      <c r="C12365" t="s">
        <v>768</v>
      </c>
      <c r="D12365">
        <v>2</v>
      </c>
      <c r="E12365" s="3">
        <v>944.94</v>
      </c>
      <c r="F12365" s="4">
        <v>0</v>
      </c>
      <c r="G12365" t="str">
        <f>VLOOKUP(C12365:C34902,Produkty!$A$2:$B$61,2,0)</f>
        <v>Mysz 3</v>
      </c>
      <c r="H12365" s="6">
        <f t="shared" si="386"/>
        <v>1889.88</v>
      </c>
      <c r="I12365" t="str">
        <f t="shared" si="387"/>
        <v>Średnia</v>
      </c>
    </row>
    <row r="12366" spans="1:9">
      <c r="A12366" t="s">
        <v>22986</v>
      </c>
      <c r="B12366" t="s">
        <v>6533</v>
      </c>
      <c r="C12366" t="s">
        <v>838</v>
      </c>
      <c r="D12366">
        <v>3</v>
      </c>
      <c r="E12366" s="3">
        <v>94.79</v>
      </c>
      <c r="F12366" s="4">
        <v>0</v>
      </c>
      <c r="G12366" t="str">
        <f>VLOOKUP(C12366:C34903,Produkty!$A$2:$B$61,2,0)</f>
        <v>Etui 1</v>
      </c>
      <c r="H12366" s="6">
        <f t="shared" si="386"/>
        <v>284.37</v>
      </c>
      <c r="I12366" t="str">
        <f t="shared" si="387"/>
        <v>Mała</v>
      </c>
    </row>
    <row r="12367" spans="1:9">
      <c r="A12367" t="s">
        <v>22987</v>
      </c>
      <c r="B12367" t="s">
        <v>6534</v>
      </c>
      <c r="C12367" t="s">
        <v>858</v>
      </c>
      <c r="D12367">
        <v>3</v>
      </c>
      <c r="E12367" s="3">
        <v>594.85</v>
      </c>
      <c r="F12367" s="4">
        <v>0.1</v>
      </c>
      <c r="G12367" t="str">
        <f>VLOOKUP(C12367:C34904,Produkty!$A$2:$B$61,2,0)</f>
        <v>Podkładka 3</v>
      </c>
      <c r="H12367" s="6">
        <f t="shared" si="386"/>
        <v>1606.0950000000003</v>
      </c>
      <c r="I12367" t="str">
        <f t="shared" si="387"/>
        <v>Średnia</v>
      </c>
    </row>
    <row r="12368" spans="1:9">
      <c r="A12368" t="s">
        <v>22988</v>
      </c>
      <c r="B12368" t="s">
        <v>6535</v>
      </c>
      <c r="C12368" t="s">
        <v>854</v>
      </c>
      <c r="D12368">
        <v>4</v>
      </c>
      <c r="E12368" s="3">
        <v>320.92</v>
      </c>
      <c r="F12368" s="4">
        <v>0.15</v>
      </c>
      <c r="G12368" t="str">
        <f>VLOOKUP(C12368:C34905,Produkty!$A$2:$B$61,2,0)</f>
        <v>Podkładka 1</v>
      </c>
      <c r="H12368" s="6">
        <f t="shared" si="386"/>
        <v>1091.1279999999999</v>
      </c>
      <c r="I12368" t="str">
        <f t="shared" si="387"/>
        <v>Średnia</v>
      </c>
    </row>
    <row r="12369" spans="1:9">
      <c r="A12369" t="s">
        <v>22989</v>
      </c>
      <c r="B12369" t="s">
        <v>6535</v>
      </c>
      <c r="C12369" t="s">
        <v>854</v>
      </c>
      <c r="D12369">
        <v>5</v>
      </c>
      <c r="E12369" s="3">
        <v>309.31</v>
      </c>
      <c r="F12369" s="4">
        <v>0.05</v>
      </c>
      <c r="G12369" t="str">
        <f>VLOOKUP(C12369:C34906,Produkty!$A$2:$B$61,2,0)</f>
        <v>Podkładka 1</v>
      </c>
      <c r="H12369" s="6">
        <f t="shared" si="386"/>
        <v>1469.2224999999999</v>
      </c>
      <c r="I12369" t="str">
        <f t="shared" si="387"/>
        <v>Średnia</v>
      </c>
    </row>
    <row r="12370" spans="1:9">
      <c r="A12370" t="s">
        <v>22990</v>
      </c>
      <c r="B12370" t="s">
        <v>6535</v>
      </c>
      <c r="C12370" t="s">
        <v>772</v>
      </c>
      <c r="D12370">
        <v>6</v>
      </c>
      <c r="E12370" s="3">
        <v>941.15</v>
      </c>
      <c r="F12370" s="4">
        <v>0.1</v>
      </c>
      <c r="G12370" t="str">
        <f>VLOOKUP(C12370:C34907,Produkty!$A$2:$B$61,2,0)</f>
        <v>Monitor 1</v>
      </c>
      <c r="H12370" s="6">
        <f t="shared" si="386"/>
        <v>5082.21</v>
      </c>
      <c r="I12370" t="str">
        <f t="shared" si="387"/>
        <v>Duża</v>
      </c>
    </row>
    <row r="12371" spans="1:9">
      <c r="A12371" t="s">
        <v>22991</v>
      </c>
      <c r="B12371" t="s">
        <v>6535</v>
      </c>
      <c r="C12371" t="s">
        <v>852</v>
      </c>
      <c r="D12371">
        <v>3</v>
      </c>
      <c r="E12371" s="3">
        <v>753.53</v>
      </c>
      <c r="F12371" s="4">
        <v>0.15</v>
      </c>
      <c r="G12371" t="str">
        <f>VLOOKUP(C12371:C34908,Produkty!$A$2:$B$61,2,0)</f>
        <v>Hub USB 4</v>
      </c>
      <c r="H12371" s="6">
        <f t="shared" si="386"/>
        <v>1921.5015000000001</v>
      </c>
      <c r="I12371" t="str">
        <f t="shared" si="387"/>
        <v>Średnia</v>
      </c>
    </row>
    <row r="12372" spans="1:9">
      <c r="A12372" t="s">
        <v>22992</v>
      </c>
      <c r="B12372" t="s">
        <v>6536</v>
      </c>
      <c r="C12372" t="s">
        <v>840</v>
      </c>
      <c r="D12372">
        <v>4</v>
      </c>
      <c r="E12372" s="3">
        <v>139.37</v>
      </c>
      <c r="F12372" s="4">
        <v>0</v>
      </c>
      <c r="G12372" t="str">
        <f>VLOOKUP(C12372:C34909,Produkty!$A$2:$B$61,2,0)</f>
        <v>Etui 2</v>
      </c>
      <c r="H12372" s="6">
        <f t="shared" si="386"/>
        <v>557.48</v>
      </c>
      <c r="I12372" t="str">
        <f t="shared" si="387"/>
        <v>Średnia</v>
      </c>
    </row>
    <row r="12373" spans="1:9">
      <c r="A12373" t="s">
        <v>22993</v>
      </c>
      <c r="B12373" t="s">
        <v>6537</v>
      </c>
      <c r="C12373" t="s">
        <v>754</v>
      </c>
      <c r="D12373">
        <v>5</v>
      </c>
      <c r="E12373" s="3">
        <v>775.68</v>
      </c>
      <c r="F12373" s="4">
        <v>0.15</v>
      </c>
      <c r="G12373" t="str">
        <f>VLOOKUP(C12373:C34910,Produkty!$A$2:$B$61,2,0)</f>
        <v>Słuchawki 4</v>
      </c>
      <c r="H12373" s="6">
        <f t="shared" si="386"/>
        <v>3296.6399999999994</v>
      </c>
      <c r="I12373" t="str">
        <f t="shared" si="387"/>
        <v>Duża</v>
      </c>
    </row>
    <row r="12374" spans="1:9">
      <c r="A12374" t="s">
        <v>22994</v>
      </c>
      <c r="B12374" t="s">
        <v>6537</v>
      </c>
      <c r="C12374" t="s">
        <v>801</v>
      </c>
      <c r="D12374">
        <v>1</v>
      </c>
      <c r="E12374" s="3">
        <v>363.88</v>
      </c>
      <c r="F12374" s="4">
        <v>0.2</v>
      </c>
      <c r="G12374" t="str">
        <f>VLOOKUP(C12374:C34911,Produkty!$A$2:$B$61,2,0)</f>
        <v>Lampka 3</v>
      </c>
      <c r="H12374" s="6">
        <f t="shared" si="386"/>
        <v>291.10399999999998</v>
      </c>
      <c r="I12374" t="str">
        <f t="shared" si="387"/>
        <v>Mała</v>
      </c>
    </row>
    <row r="12375" spans="1:9">
      <c r="A12375" t="s">
        <v>22995</v>
      </c>
      <c r="B12375" t="s">
        <v>6538</v>
      </c>
      <c r="C12375" t="s">
        <v>772</v>
      </c>
      <c r="D12375">
        <v>3</v>
      </c>
      <c r="E12375" s="3">
        <v>986.86</v>
      </c>
      <c r="F12375" s="4">
        <v>0</v>
      </c>
      <c r="G12375" t="str">
        <f>VLOOKUP(C12375:C34912,Produkty!$A$2:$B$61,2,0)</f>
        <v>Monitor 1</v>
      </c>
      <c r="H12375" s="6">
        <f t="shared" si="386"/>
        <v>2960.58</v>
      </c>
      <c r="I12375" t="str">
        <f t="shared" si="387"/>
        <v>Duża</v>
      </c>
    </row>
    <row r="12376" spans="1:9">
      <c r="A12376" t="s">
        <v>22996</v>
      </c>
      <c r="B12376" t="s">
        <v>6539</v>
      </c>
      <c r="C12376" t="s">
        <v>766</v>
      </c>
      <c r="D12376">
        <v>1</v>
      </c>
      <c r="E12376" s="3">
        <v>716.94</v>
      </c>
      <c r="F12376" s="4">
        <v>0.15</v>
      </c>
      <c r="G12376" t="str">
        <f>VLOOKUP(C12376:C34913,Produkty!$A$2:$B$61,2,0)</f>
        <v>Mysz 2</v>
      </c>
      <c r="H12376" s="6">
        <f t="shared" si="386"/>
        <v>609.399</v>
      </c>
      <c r="I12376" t="str">
        <f t="shared" si="387"/>
        <v>Średnia</v>
      </c>
    </row>
    <row r="12377" spans="1:9">
      <c r="A12377" t="s">
        <v>22997</v>
      </c>
      <c r="B12377" t="s">
        <v>6539</v>
      </c>
      <c r="C12377" t="s">
        <v>807</v>
      </c>
      <c r="D12377">
        <v>1</v>
      </c>
      <c r="E12377" s="3">
        <v>178.53</v>
      </c>
      <c r="F12377" s="4">
        <v>0.15</v>
      </c>
      <c r="G12377" t="str">
        <f>VLOOKUP(C12377:C34914,Produkty!$A$2:$B$61,2,0)</f>
        <v>Organizer 2</v>
      </c>
      <c r="H12377" s="6">
        <f t="shared" si="386"/>
        <v>151.75049999999999</v>
      </c>
      <c r="I12377" t="str">
        <f t="shared" si="387"/>
        <v>Mała</v>
      </c>
    </row>
    <row r="12378" spans="1:9">
      <c r="A12378" t="s">
        <v>22998</v>
      </c>
      <c r="B12378" t="s">
        <v>6539</v>
      </c>
      <c r="C12378" t="s">
        <v>795</v>
      </c>
      <c r="D12378">
        <v>5</v>
      </c>
      <c r="E12378" s="3">
        <v>112.83</v>
      </c>
      <c r="F12378" s="4">
        <v>0.2</v>
      </c>
      <c r="G12378" t="str">
        <f>VLOOKUP(C12378:C34915,Produkty!$A$2:$B$61,2,0)</f>
        <v>Krzesło biurowe 4</v>
      </c>
      <c r="H12378" s="6">
        <f t="shared" si="386"/>
        <v>451.32</v>
      </c>
      <c r="I12378" t="str">
        <f t="shared" si="387"/>
        <v>Mała</v>
      </c>
    </row>
    <row r="12379" spans="1:9">
      <c r="A12379" t="s">
        <v>22999</v>
      </c>
      <c r="B12379" t="s">
        <v>6540</v>
      </c>
      <c r="C12379" t="s">
        <v>850</v>
      </c>
      <c r="D12379">
        <v>4</v>
      </c>
      <c r="E12379" s="3">
        <v>33.619999999999997</v>
      </c>
      <c r="F12379" s="4">
        <v>0.2</v>
      </c>
      <c r="G12379" t="str">
        <f>VLOOKUP(C12379:C34916,Produkty!$A$2:$B$61,2,0)</f>
        <v>Hub USB 3</v>
      </c>
      <c r="H12379" s="6">
        <f t="shared" si="386"/>
        <v>107.584</v>
      </c>
      <c r="I12379" t="str">
        <f t="shared" si="387"/>
        <v>Mała</v>
      </c>
    </row>
    <row r="12380" spans="1:9">
      <c r="A12380" t="s">
        <v>23000</v>
      </c>
      <c r="B12380" t="s">
        <v>6540</v>
      </c>
      <c r="C12380" t="s">
        <v>821</v>
      </c>
      <c r="D12380">
        <v>2</v>
      </c>
      <c r="E12380" s="3">
        <v>846.07</v>
      </c>
      <c r="F12380" s="4">
        <v>0.1</v>
      </c>
      <c r="G12380" t="str">
        <f>VLOOKUP(C12380:C34917,Produkty!$A$2:$B$61,2,0)</f>
        <v>Termos 1</v>
      </c>
      <c r="H12380" s="6">
        <f t="shared" si="386"/>
        <v>1522.9260000000002</v>
      </c>
      <c r="I12380" t="str">
        <f t="shared" si="387"/>
        <v>Średnia</v>
      </c>
    </row>
    <row r="12381" spans="1:9">
      <c r="A12381" t="s">
        <v>23001</v>
      </c>
      <c r="B12381" t="s">
        <v>6541</v>
      </c>
      <c r="C12381" t="s">
        <v>864</v>
      </c>
      <c r="D12381">
        <v>1</v>
      </c>
      <c r="E12381" s="3">
        <v>1127.3599999999999</v>
      </c>
      <c r="F12381" s="4">
        <v>0.15</v>
      </c>
      <c r="G12381" t="str">
        <f>VLOOKUP(C12381:C34918,Produkty!$A$2:$B$61,2,0)</f>
        <v>Ładowarka 2</v>
      </c>
      <c r="H12381" s="6">
        <f t="shared" si="386"/>
        <v>958.25599999999986</v>
      </c>
      <c r="I12381" t="str">
        <f t="shared" si="387"/>
        <v>Średnia</v>
      </c>
    </row>
    <row r="12382" spans="1:9">
      <c r="A12382" t="s">
        <v>23002</v>
      </c>
      <c r="B12382" t="s">
        <v>6542</v>
      </c>
      <c r="C12382" t="s">
        <v>770</v>
      </c>
      <c r="D12382">
        <v>6</v>
      </c>
      <c r="E12382" s="3">
        <v>328.69</v>
      </c>
      <c r="F12382" s="4">
        <v>0.05</v>
      </c>
      <c r="G12382" t="str">
        <f>VLOOKUP(C12382:C34919,Produkty!$A$2:$B$61,2,0)</f>
        <v>Mysz 4</v>
      </c>
      <c r="H12382" s="6">
        <f t="shared" si="386"/>
        <v>1873.5329999999999</v>
      </c>
      <c r="I12382" t="str">
        <f t="shared" si="387"/>
        <v>Średnia</v>
      </c>
    </row>
    <row r="12383" spans="1:9">
      <c r="A12383" t="s">
        <v>23003</v>
      </c>
      <c r="B12383" t="s">
        <v>6543</v>
      </c>
      <c r="C12383" t="s">
        <v>770</v>
      </c>
      <c r="D12383">
        <v>4</v>
      </c>
      <c r="E12383" s="3">
        <v>317.54000000000002</v>
      </c>
      <c r="F12383" s="4">
        <v>0</v>
      </c>
      <c r="G12383" t="str">
        <f>VLOOKUP(C12383:C34920,Produkty!$A$2:$B$61,2,0)</f>
        <v>Mysz 4</v>
      </c>
      <c r="H12383" s="6">
        <f t="shared" si="386"/>
        <v>1270.1600000000001</v>
      </c>
      <c r="I12383" t="str">
        <f t="shared" si="387"/>
        <v>Średnia</v>
      </c>
    </row>
    <row r="12384" spans="1:9">
      <c r="A12384" t="s">
        <v>23004</v>
      </c>
      <c r="B12384" t="s">
        <v>6543</v>
      </c>
      <c r="C12384" t="s">
        <v>842</v>
      </c>
      <c r="D12384">
        <v>3</v>
      </c>
      <c r="E12384" s="3">
        <v>804.66</v>
      </c>
      <c r="F12384" s="4">
        <v>0</v>
      </c>
      <c r="G12384" t="str">
        <f>VLOOKUP(C12384:C34921,Produkty!$A$2:$B$61,2,0)</f>
        <v>Etui 3</v>
      </c>
      <c r="H12384" s="6">
        <f t="shared" si="386"/>
        <v>2413.98</v>
      </c>
      <c r="I12384" t="str">
        <f t="shared" si="387"/>
        <v>Duża</v>
      </c>
    </row>
    <row r="12385" spans="1:9">
      <c r="A12385" t="s">
        <v>23005</v>
      </c>
      <c r="B12385" t="s">
        <v>6543</v>
      </c>
      <c r="C12385" t="s">
        <v>768</v>
      </c>
      <c r="D12385">
        <v>4</v>
      </c>
      <c r="E12385" s="3">
        <v>917.43</v>
      </c>
      <c r="F12385" s="4">
        <v>0</v>
      </c>
      <c r="G12385" t="str">
        <f>VLOOKUP(C12385:C34922,Produkty!$A$2:$B$61,2,0)</f>
        <v>Mysz 3</v>
      </c>
      <c r="H12385" s="6">
        <f t="shared" si="386"/>
        <v>3669.72</v>
      </c>
      <c r="I12385" t="str">
        <f t="shared" si="387"/>
        <v>Duża</v>
      </c>
    </row>
    <row r="12386" spans="1:9">
      <c r="A12386" t="s">
        <v>23006</v>
      </c>
      <c r="B12386" t="s">
        <v>6543</v>
      </c>
      <c r="C12386" t="s">
        <v>817</v>
      </c>
      <c r="D12386">
        <v>2</v>
      </c>
      <c r="E12386" s="3">
        <v>319</v>
      </c>
      <c r="F12386" s="4">
        <v>0</v>
      </c>
      <c r="G12386" t="str">
        <f>VLOOKUP(C12386:C34923,Produkty!$A$2:$B$61,2,0)</f>
        <v>Czajnik 3</v>
      </c>
      <c r="H12386" s="6">
        <f t="shared" si="386"/>
        <v>638</v>
      </c>
      <c r="I12386" t="str">
        <f t="shared" si="387"/>
        <v>Średnia</v>
      </c>
    </row>
    <row r="12387" spans="1:9">
      <c r="A12387" t="s">
        <v>23007</v>
      </c>
      <c r="B12387" t="s">
        <v>6544</v>
      </c>
      <c r="C12387" t="s">
        <v>786</v>
      </c>
      <c r="D12387">
        <v>6</v>
      </c>
      <c r="E12387" s="3">
        <v>965.81</v>
      </c>
      <c r="F12387" s="4">
        <v>0</v>
      </c>
      <c r="G12387" t="str">
        <f>VLOOKUP(C12387:C34924,Produkty!$A$2:$B$61,2,0)</f>
        <v>Powerbank 4</v>
      </c>
      <c r="H12387" s="6">
        <f t="shared" si="386"/>
        <v>5794.86</v>
      </c>
      <c r="I12387" t="str">
        <f t="shared" si="387"/>
        <v>Duża</v>
      </c>
    </row>
    <row r="12388" spans="1:9">
      <c r="A12388" t="s">
        <v>23008</v>
      </c>
      <c r="B12388" t="s">
        <v>6545</v>
      </c>
      <c r="C12388" t="s">
        <v>856</v>
      </c>
      <c r="D12388">
        <v>1</v>
      </c>
      <c r="E12388" s="3">
        <v>131.22</v>
      </c>
      <c r="F12388" s="4">
        <v>0.2</v>
      </c>
      <c r="G12388" t="str">
        <f>VLOOKUP(C12388:C34925,Produkty!$A$2:$B$61,2,0)</f>
        <v>Podkładka 2</v>
      </c>
      <c r="H12388" s="6">
        <f t="shared" si="386"/>
        <v>104.976</v>
      </c>
      <c r="I12388" t="str">
        <f t="shared" si="387"/>
        <v>Mała</v>
      </c>
    </row>
    <row r="12389" spans="1:9">
      <c r="A12389" t="s">
        <v>23009</v>
      </c>
      <c r="B12389" t="s">
        <v>6545</v>
      </c>
      <c r="C12389" t="s">
        <v>856</v>
      </c>
      <c r="D12389">
        <v>2</v>
      </c>
      <c r="E12389" s="3">
        <v>133.99</v>
      </c>
      <c r="F12389" s="4">
        <v>0</v>
      </c>
      <c r="G12389" t="str">
        <f>VLOOKUP(C12389:C34926,Produkty!$A$2:$B$61,2,0)</f>
        <v>Podkładka 2</v>
      </c>
      <c r="H12389" s="6">
        <f t="shared" si="386"/>
        <v>267.98</v>
      </c>
      <c r="I12389" t="str">
        <f t="shared" si="387"/>
        <v>Mała</v>
      </c>
    </row>
    <row r="12390" spans="1:9">
      <c r="A12390" t="s">
        <v>23010</v>
      </c>
      <c r="B12390" t="s">
        <v>6545</v>
      </c>
      <c r="C12390" t="s">
        <v>840</v>
      </c>
      <c r="D12390">
        <v>5</v>
      </c>
      <c r="E12390" s="3">
        <v>138.41999999999999</v>
      </c>
      <c r="F12390" s="4">
        <v>0.1</v>
      </c>
      <c r="G12390" t="str">
        <f>VLOOKUP(C12390:C34927,Produkty!$A$2:$B$61,2,0)</f>
        <v>Etui 2</v>
      </c>
      <c r="H12390" s="6">
        <f t="shared" si="386"/>
        <v>622.89</v>
      </c>
      <c r="I12390" t="str">
        <f t="shared" si="387"/>
        <v>Średnia</v>
      </c>
    </row>
    <row r="12391" spans="1:9">
      <c r="A12391" t="s">
        <v>23011</v>
      </c>
      <c r="B12391" t="s">
        <v>6546</v>
      </c>
      <c r="C12391" t="s">
        <v>766</v>
      </c>
      <c r="D12391">
        <v>5</v>
      </c>
      <c r="E12391" s="3">
        <v>697.18</v>
      </c>
      <c r="F12391" s="4">
        <v>0.1</v>
      </c>
      <c r="G12391" t="str">
        <f>VLOOKUP(C12391:C34928,Produkty!$A$2:$B$61,2,0)</f>
        <v>Mysz 2</v>
      </c>
      <c r="H12391" s="6">
        <f t="shared" si="386"/>
        <v>3137.31</v>
      </c>
      <c r="I12391" t="str">
        <f t="shared" si="387"/>
        <v>Duża</v>
      </c>
    </row>
    <row r="12392" spans="1:9">
      <c r="A12392" t="s">
        <v>23012</v>
      </c>
      <c r="B12392" t="s">
        <v>6546</v>
      </c>
      <c r="C12392" t="s">
        <v>854</v>
      </c>
      <c r="D12392">
        <v>2</v>
      </c>
      <c r="E12392" s="3">
        <v>316.64</v>
      </c>
      <c r="F12392" s="4">
        <v>0.1</v>
      </c>
      <c r="G12392" t="str">
        <f>VLOOKUP(C12392:C34929,Produkty!$A$2:$B$61,2,0)</f>
        <v>Podkładka 1</v>
      </c>
      <c r="H12392" s="6">
        <f t="shared" si="386"/>
        <v>569.952</v>
      </c>
      <c r="I12392" t="str">
        <f t="shared" si="387"/>
        <v>Średnia</v>
      </c>
    </row>
    <row r="12393" spans="1:9">
      <c r="A12393" t="s">
        <v>23013</v>
      </c>
      <c r="B12393" t="s">
        <v>6546</v>
      </c>
      <c r="C12393" t="s">
        <v>807</v>
      </c>
      <c r="D12393">
        <v>1</v>
      </c>
      <c r="E12393" s="3">
        <v>186.05</v>
      </c>
      <c r="F12393" s="4">
        <v>0</v>
      </c>
      <c r="G12393" t="str">
        <f>VLOOKUP(C12393:C34930,Produkty!$A$2:$B$61,2,0)</f>
        <v>Organizer 2</v>
      </c>
      <c r="H12393" s="6">
        <f t="shared" si="386"/>
        <v>186.05</v>
      </c>
      <c r="I12393" t="str">
        <f t="shared" si="387"/>
        <v>Mała</v>
      </c>
    </row>
    <row r="12394" spans="1:9">
      <c r="A12394" t="s">
        <v>23014</v>
      </c>
      <c r="B12394" t="s">
        <v>6546</v>
      </c>
      <c r="C12394" t="s">
        <v>844</v>
      </c>
      <c r="D12394">
        <v>1</v>
      </c>
      <c r="E12394" s="3">
        <v>79.61</v>
      </c>
      <c r="F12394" s="4">
        <v>0</v>
      </c>
      <c r="G12394" t="str">
        <f>VLOOKUP(C12394:C34931,Produkty!$A$2:$B$61,2,0)</f>
        <v>Etui 4</v>
      </c>
      <c r="H12394" s="6">
        <f t="shared" si="386"/>
        <v>79.61</v>
      </c>
      <c r="I12394" t="str">
        <f t="shared" si="387"/>
        <v>Mała</v>
      </c>
    </row>
    <row r="12395" spans="1:9">
      <c r="A12395" t="s">
        <v>23015</v>
      </c>
      <c r="B12395" t="s">
        <v>6547</v>
      </c>
      <c r="C12395" t="s">
        <v>844</v>
      </c>
      <c r="D12395">
        <v>5</v>
      </c>
      <c r="E12395" s="3">
        <v>78.989999999999995</v>
      </c>
      <c r="F12395" s="4">
        <v>0</v>
      </c>
      <c r="G12395" t="str">
        <f>VLOOKUP(C12395:C34932,Produkty!$A$2:$B$61,2,0)</f>
        <v>Etui 4</v>
      </c>
      <c r="H12395" s="6">
        <f t="shared" si="386"/>
        <v>394.95</v>
      </c>
      <c r="I12395" t="str">
        <f t="shared" si="387"/>
        <v>Mała</v>
      </c>
    </row>
    <row r="12396" spans="1:9">
      <c r="A12396" t="s">
        <v>23016</v>
      </c>
      <c r="B12396" t="s">
        <v>6548</v>
      </c>
      <c r="C12396" t="s">
        <v>784</v>
      </c>
      <c r="D12396">
        <v>2</v>
      </c>
      <c r="E12396" s="3">
        <v>935.62</v>
      </c>
      <c r="F12396" s="4">
        <v>0.15</v>
      </c>
      <c r="G12396" t="str">
        <f>VLOOKUP(C12396:C34933,Produkty!$A$2:$B$61,2,0)</f>
        <v>Powerbank 3</v>
      </c>
      <c r="H12396" s="6">
        <f t="shared" si="386"/>
        <v>1590.5539999999999</v>
      </c>
      <c r="I12396" t="str">
        <f t="shared" si="387"/>
        <v>Średnia</v>
      </c>
    </row>
    <row r="12397" spans="1:9">
      <c r="A12397" t="s">
        <v>23017</v>
      </c>
      <c r="B12397" t="s">
        <v>6548</v>
      </c>
      <c r="C12397" t="s">
        <v>807</v>
      </c>
      <c r="D12397">
        <v>6</v>
      </c>
      <c r="E12397" s="3">
        <v>182.7</v>
      </c>
      <c r="F12397" s="4">
        <v>0</v>
      </c>
      <c r="G12397" t="str">
        <f>VLOOKUP(C12397:C34934,Produkty!$A$2:$B$61,2,0)</f>
        <v>Organizer 2</v>
      </c>
      <c r="H12397" s="6">
        <f t="shared" si="386"/>
        <v>1096.1999999999998</v>
      </c>
      <c r="I12397" t="str">
        <f t="shared" si="387"/>
        <v>Średnia</v>
      </c>
    </row>
    <row r="12398" spans="1:9">
      <c r="A12398" t="s">
        <v>23018</v>
      </c>
      <c r="B12398" t="s">
        <v>6548</v>
      </c>
      <c r="C12398" t="s">
        <v>807</v>
      </c>
      <c r="D12398">
        <v>5</v>
      </c>
      <c r="E12398" s="3">
        <v>180.1</v>
      </c>
      <c r="F12398" s="4">
        <v>0.2</v>
      </c>
      <c r="G12398" t="str">
        <f>VLOOKUP(C12398:C34935,Produkty!$A$2:$B$61,2,0)</f>
        <v>Organizer 2</v>
      </c>
      <c r="H12398" s="6">
        <f t="shared" si="386"/>
        <v>720.40000000000009</v>
      </c>
      <c r="I12398" t="str">
        <f t="shared" si="387"/>
        <v>Średnia</v>
      </c>
    </row>
    <row r="12399" spans="1:9">
      <c r="A12399" t="s">
        <v>23019</v>
      </c>
      <c r="B12399" t="s">
        <v>6548</v>
      </c>
      <c r="C12399" t="s">
        <v>795</v>
      </c>
      <c r="D12399">
        <v>2</v>
      </c>
      <c r="E12399" s="3">
        <v>116.88</v>
      </c>
      <c r="F12399" s="4">
        <v>0.2</v>
      </c>
      <c r="G12399" t="str">
        <f>VLOOKUP(C12399:C34936,Produkty!$A$2:$B$61,2,0)</f>
        <v>Krzesło biurowe 4</v>
      </c>
      <c r="H12399" s="6">
        <f t="shared" si="386"/>
        <v>187.00800000000001</v>
      </c>
      <c r="I12399" t="str">
        <f t="shared" si="387"/>
        <v>Mała</v>
      </c>
    </row>
    <row r="12400" spans="1:9">
      <c r="A12400" t="s">
        <v>23020</v>
      </c>
      <c r="B12400" t="s">
        <v>6549</v>
      </c>
      <c r="C12400" t="s">
        <v>858</v>
      </c>
      <c r="D12400">
        <v>3</v>
      </c>
      <c r="E12400" s="3">
        <v>580.54999999999995</v>
      </c>
      <c r="F12400" s="4">
        <v>0</v>
      </c>
      <c r="G12400" t="str">
        <f>VLOOKUP(C12400:C34937,Produkty!$A$2:$B$61,2,0)</f>
        <v>Podkładka 3</v>
      </c>
      <c r="H12400" s="6">
        <f t="shared" si="386"/>
        <v>1741.6499999999999</v>
      </c>
      <c r="I12400" t="str">
        <f t="shared" si="387"/>
        <v>Średnia</v>
      </c>
    </row>
    <row r="12401" spans="1:9">
      <c r="A12401" t="s">
        <v>23021</v>
      </c>
      <c r="B12401" t="s">
        <v>6549</v>
      </c>
      <c r="C12401" t="s">
        <v>860</v>
      </c>
      <c r="D12401">
        <v>6</v>
      </c>
      <c r="E12401" s="3">
        <v>858.28</v>
      </c>
      <c r="F12401" s="4">
        <v>0.05</v>
      </c>
      <c r="G12401" t="str">
        <f>VLOOKUP(C12401:C34938,Produkty!$A$2:$B$61,2,0)</f>
        <v>Podkładka 4</v>
      </c>
      <c r="H12401" s="6">
        <f t="shared" si="386"/>
        <v>4892.1959999999999</v>
      </c>
      <c r="I12401" t="str">
        <f t="shared" si="387"/>
        <v>Duża</v>
      </c>
    </row>
    <row r="12402" spans="1:9">
      <c r="A12402" t="s">
        <v>23022</v>
      </c>
      <c r="B12402" t="s">
        <v>6549</v>
      </c>
      <c r="C12402" t="s">
        <v>780</v>
      </c>
      <c r="D12402">
        <v>3</v>
      </c>
      <c r="E12402" s="3">
        <v>705.48</v>
      </c>
      <c r="F12402" s="4">
        <v>0.1</v>
      </c>
      <c r="G12402" t="str">
        <f>VLOOKUP(C12402:C34939,Produkty!$A$2:$B$61,2,0)</f>
        <v>Powerbank 1</v>
      </c>
      <c r="H12402" s="6">
        <f t="shared" si="386"/>
        <v>1904.796</v>
      </c>
      <c r="I12402" t="str">
        <f t="shared" si="387"/>
        <v>Średnia</v>
      </c>
    </row>
    <row r="12403" spans="1:9">
      <c r="A12403" t="s">
        <v>23023</v>
      </c>
      <c r="B12403" t="s">
        <v>6550</v>
      </c>
      <c r="C12403" t="s">
        <v>782</v>
      </c>
      <c r="D12403">
        <v>2</v>
      </c>
      <c r="E12403" s="3">
        <v>420.01</v>
      </c>
      <c r="F12403" s="4">
        <v>0.15</v>
      </c>
      <c r="G12403" t="str">
        <f>VLOOKUP(C12403:C34940,Produkty!$A$2:$B$61,2,0)</f>
        <v>Powerbank 2</v>
      </c>
      <c r="H12403" s="6">
        <f t="shared" si="386"/>
        <v>714.01699999999994</v>
      </c>
      <c r="I12403" t="str">
        <f t="shared" si="387"/>
        <v>Średnia</v>
      </c>
    </row>
    <row r="12404" spans="1:9">
      <c r="A12404" t="s">
        <v>23024</v>
      </c>
      <c r="B12404" t="s">
        <v>6550</v>
      </c>
      <c r="C12404" t="s">
        <v>780</v>
      </c>
      <c r="D12404">
        <v>3</v>
      </c>
      <c r="E12404" s="3">
        <v>684.64</v>
      </c>
      <c r="F12404" s="4">
        <v>0</v>
      </c>
      <c r="G12404" t="str">
        <f>VLOOKUP(C12404:C34941,Produkty!$A$2:$B$61,2,0)</f>
        <v>Powerbank 1</v>
      </c>
      <c r="H12404" s="6">
        <f t="shared" si="386"/>
        <v>2053.92</v>
      </c>
      <c r="I12404" t="str">
        <f t="shared" si="387"/>
        <v>Duża</v>
      </c>
    </row>
    <row r="12405" spans="1:9">
      <c r="A12405" t="s">
        <v>23025</v>
      </c>
      <c r="B12405" t="s">
        <v>6550</v>
      </c>
      <c r="C12405" t="s">
        <v>840</v>
      </c>
      <c r="D12405">
        <v>5</v>
      </c>
      <c r="E12405" s="3">
        <v>141.29</v>
      </c>
      <c r="F12405" s="4">
        <v>0.15</v>
      </c>
      <c r="G12405" t="str">
        <f>VLOOKUP(C12405:C34942,Produkty!$A$2:$B$61,2,0)</f>
        <v>Etui 2</v>
      </c>
      <c r="H12405" s="6">
        <f t="shared" si="386"/>
        <v>600.48249999999996</v>
      </c>
      <c r="I12405" t="str">
        <f t="shared" si="387"/>
        <v>Średnia</v>
      </c>
    </row>
    <row r="12406" spans="1:9">
      <c r="A12406" t="s">
        <v>23026</v>
      </c>
      <c r="B12406" t="s">
        <v>6551</v>
      </c>
      <c r="C12406" t="s">
        <v>829</v>
      </c>
      <c r="D12406">
        <v>1</v>
      </c>
      <c r="E12406" s="3">
        <v>538.37</v>
      </c>
      <c r="F12406" s="4">
        <v>0.05</v>
      </c>
      <c r="G12406" t="str">
        <f>VLOOKUP(C12406:C34943,Produkty!$A$2:$B$61,2,0)</f>
        <v>Kabel USB-C 1</v>
      </c>
      <c r="H12406" s="6">
        <f t="shared" si="386"/>
        <v>511.45149999999995</v>
      </c>
      <c r="I12406" t="str">
        <f t="shared" si="387"/>
        <v>Średnia</v>
      </c>
    </row>
    <row r="12407" spans="1:9">
      <c r="A12407" t="s">
        <v>23027</v>
      </c>
      <c r="B12407" t="s">
        <v>6551</v>
      </c>
      <c r="C12407" t="s">
        <v>747</v>
      </c>
      <c r="D12407">
        <v>5</v>
      </c>
      <c r="E12407" s="3">
        <v>556.91</v>
      </c>
      <c r="F12407" s="4">
        <v>0.15</v>
      </c>
      <c r="G12407" t="str">
        <f>VLOOKUP(C12407:C34944,Produkty!$A$2:$B$61,2,0)</f>
        <v>Słuchawki 1</v>
      </c>
      <c r="H12407" s="6">
        <f t="shared" si="386"/>
        <v>2366.8674999999998</v>
      </c>
      <c r="I12407" t="str">
        <f t="shared" si="387"/>
        <v>Duża</v>
      </c>
    </row>
    <row r="12408" spans="1:9">
      <c r="A12408" t="s">
        <v>23028</v>
      </c>
      <c r="B12408" t="s">
        <v>6552</v>
      </c>
      <c r="C12408" t="s">
        <v>784</v>
      </c>
      <c r="D12408">
        <v>6</v>
      </c>
      <c r="E12408" s="3">
        <v>932.04</v>
      </c>
      <c r="F12408" s="4">
        <v>0.2</v>
      </c>
      <c r="G12408" t="str">
        <f>VLOOKUP(C12408:C34945,Produkty!$A$2:$B$61,2,0)</f>
        <v>Powerbank 3</v>
      </c>
      <c r="H12408" s="6">
        <f t="shared" si="386"/>
        <v>4473.7920000000004</v>
      </c>
      <c r="I12408" t="str">
        <f t="shared" si="387"/>
        <v>Duża</v>
      </c>
    </row>
    <row r="12409" spans="1:9">
      <c r="A12409" t="s">
        <v>23029</v>
      </c>
      <c r="B12409" t="s">
        <v>6552</v>
      </c>
      <c r="C12409" t="s">
        <v>747</v>
      </c>
      <c r="D12409">
        <v>5</v>
      </c>
      <c r="E12409" s="3">
        <v>556.76</v>
      </c>
      <c r="F12409" s="4">
        <v>0.15</v>
      </c>
      <c r="G12409" t="str">
        <f>VLOOKUP(C12409:C34946,Produkty!$A$2:$B$61,2,0)</f>
        <v>Słuchawki 1</v>
      </c>
      <c r="H12409" s="6">
        <f t="shared" si="386"/>
        <v>2366.23</v>
      </c>
      <c r="I12409" t="str">
        <f t="shared" si="387"/>
        <v>Duża</v>
      </c>
    </row>
    <row r="12410" spans="1:9">
      <c r="A12410" t="s">
        <v>23030</v>
      </c>
      <c r="B12410" t="s">
        <v>6552</v>
      </c>
      <c r="C12410" t="s">
        <v>764</v>
      </c>
      <c r="D12410">
        <v>3</v>
      </c>
      <c r="E12410" s="3">
        <v>260.41000000000003</v>
      </c>
      <c r="F12410" s="4">
        <v>0</v>
      </c>
      <c r="G12410" t="str">
        <f>VLOOKUP(C12410:C34947,Produkty!$A$2:$B$61,2,0)</f>
        <v>Mysz 1</v>
      </c>
      <c r="H12410" s="6">
        <f t="shared" si="386"/>
        <v>781.23</v>
      </c>
      <c r="I12410" t="str">
        <f t="shared" si="387"/>
        <v>Średnia</v>
      </c>
    </row>
    <row r="12411" spans="1:9">
      <c r="A12411" t="s">
        <v>23031</v>
      </c>
      <c r="B12411" t="s">
        <v>6552</v>
      </c>
      <c r="C12411" t="s">
        <v>811</v>
      </c>
      <c r="D12411">
        <v>4</v>
      </c>
      <c r="E12411" s="3">
        <v>642.23</v>
      </c>
      <c r="F12411" s="4">
        <v>0</v>
      </c>
      <c r="G12411" t="str">
        <f>VLOOKUP(C12411:C34948,Produkty!$A$2:$B$61,2,0)</f>
        <v>Organizer 4</v>
      </c>
      <c r="H12411" s="6">
        <f t="shared" si="386"/>
        <v>2568.92</v>
      </c>
      <c r="I12411" t="str">
        <f t="shared" si="387"/>
        <v>Duża</v>
      </c>
    </row>
    <row r="12412" spans="1:9">
      <c r="A12412" t="s">
        <v>23032</v>
      </c>
      <c r="B12412" t="s">
        <v>6553</v>
      </c>
      <c r="C12412" t="s">
        <v>817</v>
      </c>
      <c r="D12412">
        <v>2</v>
      </c>
      <c r="E12412" s="3">
        <v>312.13</v>
      </c>
      <c r="F12412" s="4">
        <v>0</v>
      </c>
      <c r="G12412" t="str">
        <f>VLOOKUP(C12412:C34949,Produkty!$A$2:$B$61,2,0)</f>
        <v>Czajnik 3</v>
      </c>
      <c r="H12412" s="6">
        <f t="shared" si="386"/>
        <v>624.26</v>
      </c>
      <c r="I12412" t="str">
        <f t="shared" si="387"/>
        <v>Średnia</v>
      </c>
    </row>
    <row r="12413" spans="1:9">
      <c r="A12413" t="s">
        <v>23033</v>
      </c>
      <c r="B12413" t="s">
        <v>6553</v>
      </c>
      <c r="C12413" t="s">
        <v>782</v>
      </c>
      <c r="D12413">
        <v>4</v>
      </c>
      <c r="E12413" s="3">
        <v>416.34</v>
      </c>
      <c r="F12413" s="4">
        <v>0.1</v>
      </c>
      <c r="G12413" t="str">
        <f>VLOOKUP(C12413:C34950,Produkty!$A$2:$B$61,2,0)</f>
        <v>Powerbank 2</v>
      </c>
      <c r="H12413" s="6">
        <f t="shared" si="386"/>
        <v>1498.8239999999998</v>
      </c>
      <c r="I12413" t="str">
        <f t="shared" si="387"/>
        <v>Średnia</v>
      </c>
    </row>
    <row r="12414" spans="1:9">
      <c r="A12414" t="s">
        <v>23034</v>
      </c>
      <c r="B12414" t="s">
        <v>6553</v>
      </c>
      <c r="C12414" t="s">
        <v>856</v>
      </c>
      <c r="D12414">
        <v>6</v>
      </c>
      <c r="E12414" s="3">
        <v>128.69</v>
      </c>
      <c r="F12414" s="4">
        <v>0</v>
      </c>
      <c r="G12414" t="str">
        <f>VLOOKUP(C12414:C34951,Produkty!$A$2:$B$61,2,0)</f>
        <v>Podkładka 2</v>
      </c>
      <c r="H12414" s="6">
        <f t="shared" si="386"/>
        <v>772.14</v>
      </c>
      <c r="I12414" t="str">
        <f t="shared" si="387"/>
        <v>Średnia</v>
      </c>
    </row>
    <row r="12415" spans="1:9">
      <c r="A12415" t="s">
        <v>23035</v>
      </c>
      <c r="B12415" t="s">
        <v>6553</v>
      </c>
      <c r="C12415" t="s">
        <v>866</v>
      </c>
      <c r="D12415">
        <v>6</v>
      </c>
      <c r="E12415" s="3">
        <v>358.83</v>
      </c>
      <c r="F12415" s="4">
        <v>0</v>
      </c>
      <c r="G12415" t="str">
        <f>VLOOKUP(C12415:C34952,Produkty!$A$2:$B$61,2,0)</f>
        <v>Ładowarka 3</v>
      </c>
      <c r="H12415" s="6">
        <f t="shared" si="386"/>
        <v>2152.98</v>
      </c>
      <c r="I12415" t="str">
        <f t="shared" si="387"/>
        <v>Duża</v>
      </c>
    </row>
    <row r="12416" spans="1:9">
      <c r="A12416" t="s">
        <v>23036</v>
      </c>
      <c r="B12416" t="s">
        <v>6554</v>
      </c>
      <c r="C12416" t="s">
        <v>780</v>
      </c>
      <c r="D12416">
        <v>3</v>
      </c>
      <c r="E12416" s="3">
        <v>701.63</v>
      </c>
      <c r="F12416" s="4">
        <v>0.05</v>
      </c>
      <c r="G12416" t="str">
        <f>VLOOKUP(C12416:C34953,Produkty!$A$2:$B$61,2,0)</f>
        <v>Powerbank 1</v>
      </c>
      <c r="H12416" s="6">
        <f t="shared" si="386"/>
        <v>1999.6454999999999</v>
      </c>
      <c r="I12416" t="str">
        <f t="shared" si="387"/>
        <v>Średnia</v>
      </c>
    </row>
    <row r="12417" spans="1:9">
      <c r="A12417" t="s">
        <v>23037</v>
      </c>
      <c r="B12417" t="s">
        <v>6554</v>
      </c>
      <c r="C12417" t="s">
        <v>772</v>
      </c>
      <c r="D12417">
        <v>1</v>
      </c>
      <c r="E12417" s="3">
        <v>963.73</v>
      </c>
      <c r="F12417" s="4">
        <v>0.05</v>
      </c>
      <c r="G12417" t="str">
        <f>VLOOKUP(C12417:C34954,Produkty!$A$2:$B$61,2,0)</f>
        <v>Monitor 1</v>
      </c>
      <c r="H12417" s="6">
        <f t="shared" si="386"/>
        <v>915.54349999999999</v>
      </c>
      <c r="I12417" t="str">
        <f t="shared" si="387"/>
        <v>Średnia</v>
      </c>
    </row>
    <row r="12418" spans="1:9">
      <c r="A12418" t="s">
        <v>23038</v>
      </c>
      <c r="B12418" t="s">
        <v>6554</v>
      </c>
      <c r="C12418" t="s">
        <v>758</v>
      </c>
      <c r="D12418">
        <v>6</v>
      </c>
      <c r="E12418" s="3">
        <v>252.53</v>
      </c>
      <c r="F12418" s="4">
        <v>0</v>
      </c>
      <c r="G12418" t="str">
        <f>VLOOKUP(C12418:C34955,Produkty!$A$2:$B$61,2,0)</f>
        <v>Klawiatura 2</v>
      </c>
      <c r="H12418" s="6">
        <f t="shared" si="386"/>
        <v>1515.18</v>
      </c>
      <c r="I12418" t="str">
        <f t="shared" si="387"/>
        <v>Średnia</v>
      </c>
    </row>
    <row r="12419" spans="1:9">
      <c r="A12419" t="s">
        <v>23039</v>
      </c>
      <c r="B12419" t="s">
        <v>6554</v>
      </c>
      <c r="C12419" t="s">
        <v>756</v>
      </c>
      <c r="D12419">
        <v>4</v>
      </c>
      <c r="E12419" s="3">
        <v>377.06</v>
      </c>
      <c r="F12419" s="4">
        <v>0</v>
      </c>
      <c r="G12419" t="str">
        <f>VLOOKUP(C12419:C34956,Produkty!$A$2:$B$61,2,0)</f>
        <v>Klawiatura 1</v>
      </c>
      <c r="H12419" s="6">
        <f t="shared" ref="H12419:H12482" si="388">D12419*E12419*(1-F12419)</f>
        <v>1508.24</v>
      </c>
      <c r="I12419" t="str">
        <f t="shared" ref="I12419:I12482" si="389">IF(H12419&lt;500,"Mała",IF(H12419&lt;=2000,"Średnia","Duża"))</f>
        <v>Średnia</v>
      </c>
    </row>
    <row r="12420" spans="1:9">
      <c r="A12420" t="s">
        <v>23040</v>
      </c>
      <c r="B12420" t="s">
        <v>6555</v>
      </c>
      <c r="C12420" t="s">
        <v>864</v>
      </c>
      <c r="D12420">
        <v>3</v>
      </c>
      <c r="E12420" s="3">
        <v>1105.53</v>
      </c>
      <c r="F12420" s="4">
        <v>0</v>
      </c>
      <c r="G12420" t="str">
        <f>VLOOKUP(C12420:C34957,Produkty!$A$2:$B$61,2,0)</f>
        <v>Ładowarka 2</v>
      </c>
      <c r="H12420" s="6">
        <f t="shared" si="388"/>
        <v>3316.59</v>
      </c>
      <c r="I12420" t="str">
        <f t="shared" si="389"/>
        <v>Duża</v>
      </c>
    </row>
    <row r="12421" spans="1:9">
      <c r="A12421" t="s">
        <v>23041</v>
      </c>
      <c r="B12421" t="s">
        <v>6555</v>
      </c>
      <c r="C12421" t="s">
        <v>838</v>
      </c>
      <c r="D12421">
        <v>4</v>
      </c>
      <c r="E12421" s="3">
        <v>95.01</v>
      </c>
      <c r="F12421" s="4">
        <v>0</v>
      </c>
      <c r="G12421" t="str">
        <f>VLOOKUP(C12421:C34958,Produkty!$A$2:$B$61,2,0)</f>
        <v>Etui 1</v>
      </c>
      <c r="H12421" s="6">
        <f t="shared" si="388"/>
        <v>380.04</v>
      </c>
      <c r="I12421" t="str">
        <f t="shared" si="389"/>
        <v>Mała</v>
      </c>
    </row>
    <row r="12422" spans="1:9">
      <c r="A12422" t="s">
        <v>23042</v>
      </c>
      <c r="B12422" t="s">
        <v>6555</v>
      </c>
      <c r="C12422" t="s">
        <v>860</v>
      </c>
      <c r="D12422">
        <v>2</v>
      </c>
      <c r="E12422" s="3">
        <v>864.54</v>
      </c>
      <c r="F12422" s="4">
        <v>0</v>
      </c>
      <c r="G12422" t="str">
        <f>VLOOKUP(C12422:C34959,Produkty!$A$2:$B$61,2,0)</f>
        <v>Podkładka 4</v>
      </c>
      <c r="H12422" s="6">
        <f t="shared" si="388"/>
        <v>1729.08</v>
      </c>
      <c r="I12422" t="str">
        <f t="shared" si="389"/>
        <v>Średnia</v>
      </c>
    </row>
    <row r="12423" spans="1:9">
      <c r="A12423" t="s">
        <v>23043</v>
      </c>
      <c r="B12423" t="s">
        <v>6556</v>
      </c>
      <c r="C12423" t="s">
        <v>762</v>
      </c>
      <c r="D12423">
        <v>4</v>
      </c>
      <c r="E12423" s="3">
        <v>707.92</v>
      </c>
      <c r="F12423" s="4">
        <v>0.15</v>
      </c>
      <c r="G12423" t="str">
        <f>VLOOKUP(C12423:C34960,Produkty!$A$2:$B$61,2,0)</f>
        <v>Klawiatura 4</v>
      </c>
      <c r="H12423" s="6">
        <f t="shared" si="388"/>
        <v>2406.9279999999999</v>
      </c>
      <c r="I12423" t="str">
        <f t="shared" si="389"/>
        <v>Duża</v>
      </c>
    </row>
    <row r="12424" spans="1:9">
      <c r="A12424" t="s">
        <v>23044</v>
      </c>
      <c r="B12424" t="s">
        <v>6557</v>
      </c>
      <c r="C12424" t="s">
        <v>858</v>
      </c>
      <c r="D12424">
        <v>4</v>
      </c>
      <c r="E12424" s="3">
        <v>605</v>
      </c>
      <c r="F12424" s="4">
        <v>0.2</v>
      </c>
      <c r="G12424" t="str">
        <f>VLOOKUP(C12424:C34961,Produkty!$A$2:$B$61,2,0)</f>
        <v>Podkładka 3</v>
      </c>
      <c r="H12424" s="6">
        <f t="shared" si="388"/>
        <v>1936</v>
      </c>
      <c r="I12424" t="str">
        <f t="shared" si="389"/>
        <v>Średnia</v>
      </c>
    </row>
    <row r="12425" spans="1:9">
      <c r="A12425" t="s">
        <v>23045</v>
      </c>
      <c r="B12425" t="s">
        <v>6557</v>
      </c>
      <c r="C12425" t="s">
        <v>807</v>
      </c>
      <c r="D12425">
        <v>1</v>
      </c>
      <c r="E12425" s="3">
        <v>178.47</v>
      </c>
      <c r="F12425" s="4">
        <v>0.1</v>
      </c>
      <c r="G12425" t="str">
        <f>VLOOKUP(C12425:C34962,Produkty!$A$2:$B$61,2,0)</f>
        <v>Organizer 2</v>
      </c>
      <c r="H12425" s="6">
        <f t="shared" si="388"/>
        <v>160.62299999999999</v>
      </c>
      <c r="I12425" t="str">
        <f t="shared" si="389"/>
        <v>Mała</v>
      </c>
    </row>
    <row r="12426" spans="1:9">
      <c r="A12426" t="s">
        <v>23046</v>
      </c>
      <c r="B12426" t="s">
        <v>6557</v>
      </c>
      <c r="C12426" t="s">
        <v>797</v>
      </c>
      <c r="D12426">
        <v>6</v>
      </c>
      <c r="E12426" s="3">
        <v>663.26</v>
      </c>
      <c r="F12426" s="4">
        <v>0.15</v>
      </c>
      <c r="G12426" t="str">
        <f>VLOOKUP(C12426:C34963,Produkty!$A$2:$B$61,2,0)</f>
        <v>Lampka 1</v>
      </c>
      <c r="H12426" s="6">
        <f t="shared" si="388"/>
        <v>3382.6259999999997</v>
      </c>
      <c r="I12426" t="str">
        <f t="shared" si="389"/>
        <v>Duża</v>
      </c>
    </row>
    <row r="12427" spans="1:9">
      <c r="A12427" t="s">
        <v>23047</v>
      </c>
      <c r="B12427" t="s">
        <v>6558</v>
      </c>
      <c r="C12427" t="s">
        <v>848</v>
      </c>
      <c r="D12427">
        <v>5</v>
      </c>
      <c r="E12427" s="3">
        <v>1187.94</v>
      </c>
      <c r="F12427" s="4">
        <v>0.05</v>
      </c>
      <c r="G12427" t="str">
        <f>VLOOKUP(C12427:C34964,Produkty!$A$2:$B$61,2,0)</f>
        <v>Hub USB 2</v>
      </c>
      <c r="H12427" s="6">
        <f t="shared" si="388"/>
        <v>5642.7150000000001</v>
      </c>
      <c r="I12427" t="str">
        <f t="shared" si="389"/>
        <v>Duża</v>
      </c>
    </row>
    <row r="12428" spans="1:9">
      <c r="A12428" t="s">
        <v>23048</v>
      </c>
      <c r="B12428" t="s">
        <v>6559</v>
      </c>
      <c r="C12428" t="s">
        <v>842</v>
      </c>
      <c r="D12428">
        <v>3</v>
      </c>
      <c r="E12428" s="3">
        <v>819.14</v>
      </c>
      <c r="F12428" s="4">
        <v>0</v>
      </c>
      <c r="G12428" t="str">
        <f>VLOOKUP(C12428:C34965,Produkty!$A$2:$B$61,2,0)</f>
        <v>Etui 3</v>
      </c>
      <c r="H12428" s="6">
        <f t="shared" si="388"/>
        <v>2457.42</v>
      </c>
      <c r="I12428" t="str">
        <f t="shared" si="389"/>
        <v>Duża</v>
      </c>
    </row>
    <row r="12429" spans="1:9">
      <c r="A12429" t="s">
        <v>23049</v>
      </c>
      <c r="B12429" t="s">
        <v>6559</v>
      </c>
      <c r="C12429" t="s">
        <v>825</v>
      </c>
      <c r="D12429">
        <v>6</v>
      </c>
      <c r="E12429" s="3">
        <v>996.64</v>
      </c>
      <c r="F12429" s="4">
        <v>0.2</v>
      </c>
      <c r="G12429" t="str">
        <f>VLOOKUP(C12429:C34966,Produkty!$A$2:$B$61,2,0)</f>
        <v>Termos 3</v>
      </c>
      <c r="H12429" s="6">
        <f t="shared" si="388"/>
        <v>4783.8720000000003</v>
      </c>
      <c r="I12429" t="str">
        <f t="shared" si="389"/>
        <v>Duża</v>
      </c>
    </row>
    <row r="12430" spans="1:9">
      <c r="A12430" t="s">
        <v>23050</v>
      </c>
      <c r="B12430" t="s">
        <v>6560</v>
      </c>
      <c r="C12430" t="s">
        <v>844</v>
      </c>
      <c r="D12430">
        <v>5</v>
      </c>
      <c r="E12430" s="3">
        <v>83.35</v>
      </c>
      <c r="F12430" s="4">
        <v>0</v>
      </c>
      <c r="G12430" t="str">
        <f>VLOOKUP(C12430:C34967,Produkty!$A$2:$B$61,2,0)</f>
        <v>Etui 4</v>
      </c>
      <c r="H12430" s="6">
        <f t="shared" si="388"/>
        <v>416.75</v>
      </c>
      <c r="I12430" t="str">
        <f t="shared" si="389"/>
        <v>Mała</v>
      </c>
    </row>
    <row r="12431" spans="1:9">
      <c r="A12431" t="s">
        <v>23051</v>
      </c>
      <c r="B12431" t="s">
        <v>6560</v>
      </c>
      <c r="C12431" t="s">
        <v>772</v>
      </c>
      <c r="D12431">
        <v>2</v>
      </c>
      <c r="E12431" s="3">
        <v>942.04</v>
      </c>
      <c r="F12431" s="4">
        <v>0</v>
      </c>
      <c r="G12431" t="str">
        <f>VLOOKUP(C12431:C34968,Produkty!$A$2:$B$61,2,0)</f>
        <v>Monitor 1</v>
      </c>
      <c r="H12431" s="6">
        <f t="shared" si="388"/>
        <v>1884.08</v>
      </c>
      <c r="I12431" t="str">
        <f t="shared" si="389"/>
        <v>Średnia</v>
      </c>
    </row>
    <row r="12432" spans="1:9">
      <c r="A12432" t="s">
        <v>23052</v>
      </c>
      <c r="B12432" t="s">
        <v>6560</v>
      </c>
      <c r="C12432" t="s">
        <v>801</v>
      </c>
      <c r="D12432">
        <v>5</v>
      </c>
      <c r="E12432" s="3">
        <v>351.03</v>
      </c>
      <c r="F12432" s="4">
        <v>0</v>
      </c>
      <c r="G12432" t="str">
        <f>VLOOKUP(C12432:C34969,Produkty!$A$2:$B$61,2,0)</f>
        <v>Lampka 3</v>
      </c>
      <c r="H12432" s="6">
        <f t="shared" si="388"/>
        <v>1755.1499999999999</v>
      </c>
      <c r="I12432" t="str">
        <f t="shared" si="389"/>
        <v>Średnia</v>
      </c>
    </row>
    <row r="12433" spans="1:9">
      <c r="A12433" t="s">
        <v>23053</v>
      </c>
      <c r="B12433" t="s">
        <v>6560</v>
      </c>
      <c r="C12433" t="s">
        <v>762</v>
      </c>
      <c r="D12433">
        <v>4</v>
      </c>
      <c r="E12433" s="3">
        <v>717.59</v>
      </c>
      <c r="F12433" s="4">
        <v>0.1</v>
      </c>
      <c r="G12433" t="str">
        <f>VLOOKUP(C12433:C34970,Produkty!$A$2:$B$61,2,0)</f>
        <v>Klawiatura 4</v>
      </c>
      <c r="H12433" s="6">
        <f t="shared" si="388"/>
        <v>2583.3240000000001</v>
      </c>
      <c r="I12433" t="str">
        <f t="shared" si="389"/>
        <v>Duża</v>
      </c>
    </row>
    <row r="12434" spans="1:9">
      <c r="A12434" t="s">
        <v>23054</v>
      </c>
      <c r="B12434" t="s">
        <v>6561</v>
      </c>
      <c r="C12434" t="s">
        <v>809</v>
      </c>
      <c r="D12434">
        <v>2</v>
      </c>
      <c r="E12434" s="3">
        <v>1094.42</v>
      </c>
      <c r="F12434" s="4">
        <v>0.2</v>
      </c>
      <c r="G12434" t="str">
        <f>VLOOKUP(C12434:C34971,Produkty!$A$2:$B$61,2,0)</f>
        <v>Organizer 3</v>
      </c>
      <c r="H12434" s="6">
        <f t="shared" si="388"/>
        <v>1751.0720000000001</v>
      </c>
      <c r="I12434" t="str">
        <f t="shared" si="389"/>
        <v>Średnia</v>
      </c>
    </row>
    <row r="12435" spans="1:9">
      <c r="A12435" t="s">
        <v>23055</v>
      </c>
      <c r="B12435" t="s">
        <v>6561</v>
      </c>
      <c r="C12435" t="s">
        <v>776</v>
      </c>
      <c r="D12435">
        <v>5</v>
      </c>
      <c r="E12435" s="3">
        <v>972.68</v>
      </c>
      <c r="F12435" s="4">
        <v>0.05</v>
      </c>
      <c r="G12435" t="str">
        <f>VLOOKUP(C12435:C34972,Produkty!$A$2:$B$61,2,0)</f>
        <v>Monitor 3</v>
      </c>
      <c r="H12435" s="6">
        <f t="shared" si="388"/>
        <v>4620.2299999999996</v>
      </c>
      <c r="I12435" t="str">
        <f t="shared" si="389"/>
        <v>Duża</v>
      </c>
    </row>
    <row r="12436" spans="1:9">
      <c r="A12436" t="s">
        <v>23056</v>
      </c>
      <c r="B12436" t="s">
        <v>6561</v>
      </c>
      <c r="C12436" t="s">
        <v>813</v>
      </c>
      <c r="D12436">
        <v>5</v>
      </c>
      <c r="E12436" s="3">
        <v>1022.32</v>
      </c>
      <c r="F12436" s="4">
        <v>0.1</v>
      </c>
      <c r="G12436" t="str">
        <f>VLOOKUP(C12436:C34973,Produkty!$A$2:$B$61,2,0)</f>
        <v>Czajnik 1</v>
      </c>
      <c r="H12436" s="6">
        <f t="shared" si="388"/>
        <v>4600.4400000000005</v>
      </c>
      <c r="I12436" t="str">
        <f t="shared" si="389"/>
        <v>Duża</v>
      </c>
    </row>
    <row r="12437" spans="1:9">
      <c r="A12437" t="s">
        <v>23057</v>
      </c>
      <c r="B12437" t="s">
        <v>6561</v>
      </c>
      <c r="C12437" t="s">
        <v>766</v>
      </c>
      <c r="D12437">
        <v>4</v>
      </c>
      <c r="E12437" s="3">
        <v>680.12</v>
      </c>
      <c r="F12437" s="4">
        <v>0.2</v>
      </c>
      <c r="G12437" t="str">
        <f>VLOOKUP(C12437:C34974,Produkty!$A$2:$B$61,2,0)</f>
        <v>Mysz 2</v>
      </c>
      <c r="H12437" s="6">
        <f t="shared" si="388"/>
        <v>2176.384</v>
      </c>
      <c r="I12437" t="str">
        <f t="shared" si="389"/>
        <v>Duża</v>
      </c>
    </row>
    <row r="12438" spans="1:9">
      <c r="A12438" t="s">
        <v>23058</v>
      </c>
      <c r="B12438" t="s">
        <v>6562</v>
      </c>
      <c r="C12438" t="s">
        <v>795</v>
      </c>
      <c r="D12438">
        <v>6</v>
      </c>
      <c r="E12438" s="3">
        <v>115.67</v>
      </c>
      <c r="F12438" s="4">
        <v>0</v>
      </c>
      <c r="G12438" t="str">
        <f>VLOOKUP(C12438:C34975,Produkty!$A$2:$B$61,2,0)</f>
        <v>Krzesło biurowe 4</v>
      </c>
      <c r="H12438" s="6">
        <f t="shared" si="388"/>
        <v>694.02</v>
      </c>
      <c r="I12438" t="str">
        <f t="shared" si="389"/>
        <v>Średnia</v>
      </c>
    </row>
    <row r="12439" spans="1:9">
      <c r="A12439" t="s">
        <v>23059</v>
      </c>
      <c r="B12439" t="s">
        <v>6562</v>
      </c>
      <c r="C12439" t="s">
        <v>858</v>
      </c>
      <c r="D12439">
        <v>2</v>
      </c>
      <c r="E12439" s="3">
        <v>581.79</v>
      </c>
      <c r="F12439" s="4">
        <v>0.1</v>
      </c>
      <c r="G12439" t="str">
        <f>VLOOKUP(C12439:C34976,Produkty!$A$2:$B$61,2,0)</f>
        <v>Podkładka 3</v>
      </c>
      <c r="H12439" s="6">
        <f t="shared" si="388"/>
        <v>1047.222</v>
      </c>
      <c r="I12439" t="str">
        <f t="shared" si="389"/>
        <v>Średnia</v>
      </c>
    </row>
    <row r="12440" spans="1:9">
      <c r="A12440" t="s">
        <v>23060</v>
      </c>
      <c r="B12440" t="s">
        <v>6562</v>
      </c>
      <c r="C12440" t="s">
        <v>860</v>
      </c>
      <c r="D12440">
        <v>2</v>
      </c>
      <c r="E12440" s="3">
        <v>851.11</v>
      </c>
      <c r="F12440" s="4">
        <v>0</v>
      </c>
      <c r="G12440" t="str">
        <f>VLOOKUP(C12440:C34977,Produkty!$A$2:$B$61,2,0)</f>
        <v>Podkładka 4</v>
      </c>
      <c r="H12440" s="6">
        <f t="shared" si="388"/>
        <v>1702.22</v>
      </c>
      <c r="I12440" t="str">
        <f t="shared" si="389"/>
        <v>Średnia</v>
      </c>
    </row>
    <row r="12441" spans="1:9">
      <c r="A12441" t="s">
        <v>23061</v>
      </c>
      <c r="B12441" t="s">
        <v>6563</v>
      </c>
      <c r="C12441" t="s">
        <v>868</v>
      </c>
      <c r="D12441">
        <v>3</v>
      </c>
      <c r="E12441" s="3">
        <v>564.48</v>
      </c>
      <c r="F12441" s="4">
        <v>0</v>
      </c>
      <c r="G12441" t="str">
        <f>VLOOKUP(C12441:C34978,Produkty!$A$2:$B$61,2,0)</f>
        <v>Ładowarka 4</v>
      </c>
      <c r="H12441" s="6">
        <f t="shared" si="388"/>
        <v>1693.44</v>
      </c>
      <c r="I12441" t="str">
        <f t="shared" si="389"/>
        <v>Średnia</v>
      </c>
    </row>
    <row r="12442" spans="1:9">
      <c r="A12442" t="s">
        <v>23062</v>
      </c>
      <c r="B12442" t="s">
        <v>6563</v>
      </c>
      <c r="C12442" t="s">
        <v>815</v>
      </c>
      <c r="D12442">
        <v>5</v>
      </c>
      <c r="E12442" s="3">
        <v>213.2</v>
      </c>
      <c r="F12442" s="4">
        <v>0.1</v>
      </c>
      <c r="G12442" t="str">
        <f>VLOOKUP(C12442:C34979,Produkty!$A$2:$B$61,2,0)</f>
        <v>Czajnik 2</v>
      </c>
      <c r="H12442" s="6">
        <f t="shared" si="388"/>
        <v>959.4</v>
      </c>
      <c r="I12442" t="str">
        <f t="shared" si="389"/>
        <v>Średnia</v>
      </c>
    </row>
    <row r="12443" spans="1:9">
      <c r="A12443" t="s">
        <v>23063</v>
      </c>
      <c r="B12443" t="s">
        <v>6563</v>
      </c>
      <c r="C12443" t="s">
        <v>766</v>
      </c>
      <c r="D12443">
        <v>3</v>
      </c>
      <c r="E12443" s="3">
        <v>682.23</v>
      </c>
      <c r="F12443" s="4">
        <v>0</v>
      </c>
      <c r="G12443" t="str">
        <f>VLOOKUP(C12443:C34980,Produkty!$A$2:$B$61,2,0)</f>
        <v>Mysz 2</v>
      </c>
      <c r="H12443" s="6">
        <f t="shared" si="388"/>
        <v>2046.69</v>
      </c>
      <c r="I12443" t="str">
        <f t="shared" si="389"/>
        <v>Duża</v>
      </c>
    </row>
    <row r="12444" spans="1:9">
      <c r="A12444" t="s">
        <v>23064</v>
      </c>
      <c r="B12444" t="s">
        <v>6564</v>
      </c>
      <c r="C12444" t="s">
        <v>756</v>
      </c>
      <c r="D12444">
        <v>1</v>
      </c>
      <c r="E12444" s="3">
        <v>378.25</v>
      </c>
      <c r="F12444" s="4">
        <v>0.15</v>
      </c>
      <c r="G12444" t="str">
        <f>VLOOKUP(C12444:C34981,Produkty!$A$2:$B$61,2,0)</f>
        <v>Klawiatura 1</v>
      </c>
      <c r="H12444" s="6">
        <f t="shared" si="388"/>
        <v>321.51249999999999</v>
      </c>
      <c r="I12444" t="str">
        <f t="shared" si="389"/>
        <v>Mała</v>
      </c>
    </row>
    <row r="12445" spans="1:9">
      <c r="A12445" t="s">
        <v>23065</v>
      </c>
      <c r="B12445" t="s">
        <v>6565</v>
      </c>
      <c r="C12445" t="s">
        <v>842</v>
      </c>
      <c r="D12445">
        <v>1</v>
      </c>
      <c r="E12445" s="3">
        <v>804.56</v>
      </c>
      <c r="F12445" s="4">
        <v>0</v>
      </c>
      <c r="G12445" t="str">
        <f>VLOOKUP(C12445:C34982,Produkty!$A$2:$B$61,2,0)</f>
        <v>Etui 3</v>
      </c>
      <c r="H12445" s="6">
        <f t="shared" si="388"/>
        <v>804.56</v>
      </c>
      <c r="I12445" t="str">
        <f t="shared" si="389"/>
        <v>Średnia</v>
      </c>
    </row>
    <row r="12446" spans="1:9">
      <c r="A12446" t="s">
        <v>23066</v>
      </c>
      <c r="B12446" t="s">
        <v>6565</v>
      </c>
      <c r="C12446" t="s">
        <v>750</v>
      </c>
      <c r="D12446">
        <v>3</v>
      </c>
      <c r="E12446" s="3">
        <v>275.87</v>
      </c>
      <c r="F12446" s="4">
        <v>0.05</v>
      </c>
      <c r="G12446" t="str">
        <f>VLOOKUP(C12446:C34983,Produkty!$A$2:$B$61,2,0)</f>
        <v>Słuchawki 2</v>
      </c>
      <c r="H12446" s="6">
        <f t="shared" si="388"/>
        <v>786.22950000000003</v>
      </c>
      <c r="I12446" t="str">
        <f t="shared" si="389"/>
        <v>Średnia</v>
      </c>
    </row>
    <row r="12447" spans="1:9">
      <c r="A12447" t="s">
        <v>23067</v>
      </c>
      <c r="B12447" t="s">
        <v>6566</v>
      </c>
      <c r="C12447" t="s">
        <v>817</v>
      </c>
      <c r="D12447">
        <v>4</v>
      </c>
      <c r="E12447" s="3">
        <v>310.86</v>
      </c>
      <c r="F12447" s="4">
        <v>0.15</v>
      </c>
      <c r="G12447" t="str">
        <f>VLOOKUP(C12447:C34984,Produkty!$A$2:$B$61,2,0)</f>
        <v>Czajnik 3</v>
      </c>
      <c r="H12447" s="6">
        <f t="shared" si="388"/>
        <v>1056.924</v>
      </c>
      <c r="I12447" t="str">
        <f t="shared" si="389"/>
        <v>Średnia</v>
      </c>
    </row>
    <row r="12448" spans="1:9">
      <c r="A12448" t="s">
        <v>23068</v>
      </c>
      <c r="B12448" t="s">
        <v>6566</v>
      </c>
      <c r="C12448" t="s">
        <v>842</v>
      </c>
      <c r="D12448">
        <v>1</v>
      </c>
      <c r="E12448" s="3">
        <v>829.85</v>
      </c>
      <c r="F12448" s="4">
        <v>0</v>
      </c>
      <c r="G12448" t="str">
        <f>VLOOKUP(C12448:C34985,Produkty!$A$2:$B$61,2,0)</f>
        <v>Etui 3</v>
      </c>
      <c r="H12448" s="6">
        <f t="shared" si="388"/>
        <v>829.85</v>
      </c>
      <c r="I12448" t="str">
        <f t="shared" si="389"/>
        <v>Średnia</v>
      </c>
    </row>
    <row r="12449" spans="1:9">
      <c r="A12449" t="s">
        <v>23069</v>
      </c>
      <c r="B12449" t="s">
        <v>6567</v>
      </c>
      <c r="C12449" t="s">
        <v>854</v>
      </c>
      <c r="D12449">
        <v>6</v>
      </c>
      <c r="E12449" s="3">
        <v>322.45</v>
      </c>
      <c r="F12449" s="4">
        <v>0.2</v>
      </c>
      <c r="G12449" t="str">
        <f>VLOOKUP(C12449:C34986,Produkty!$A$2:$B$61,2,0)</f>
        <v>Podkładka 1</v>
      </c>
      <c r="H12449" s="6">
        <f t="shared" si="388"/>
        <v>1547.76</v>
      </c>
      <c r="I12449" t="str">
        <f t="shared" si="389"/>
        <v>Średnia</v>
      </c>
    </row>
    <row r="12450" spans="1:9">
      <c r="A12450" t="s">
        <v>23070</v>
      </c>
      <c r="B12450" t="s">
        <v>6567</v>
      </c>
      <c r="C12450" t="s">
        <v>858</v>
      </c>
      <c r="D12450">
        <v>4</v>
      </c>
      <c r="E12450" s="3">
        <v>582.14</v>
      </c>
      <c r="F12450" s="4">
        <v>0.15</v>
      </c>
      <c r="G12450" t="str">
        <f>VLOOKUP(C12450:C34987,Produkty!$A$2:$B$61,2,0)</f>
        <v>Podkładka 3</v>
      </c>
      <c r="H12450" s="6">
        <f t="shared" si="388"/>
        <v>1979.2759999999998</v>
      </c>
      <c r="I12450" t="str">
        <f t="shared" si="389"/>
        <v>Średnia</v>
      </c>
    </row>
    <row r="12451" spans="1:9">
      <c r="A12451" t="s">
        <v>23071</v>
      </c>
      <c r="B12451" t="s">
        <v>6568</v>
      </c>
      <c r="C12451" t="s">
        <v>850</v>
      </c>
      <c r="D12451">
        <v>3</v>
      </c>
      <c r="E12451" s="3">
        <v>34.130000000000003</v>
      </c>
      <c r="F12451" s="4">
        <v>0.15</v>
      </c>
      <c r="G12451" t="str">
        <f>VLOOKUP(C12451:C34988,Produkty!$A$2:$B$61,2,0)</f>
        <v>Hub USB 3</v>
      </c>
      <c r="H12451" s="6">
        <f t="shared" si="388"/>
        <v>87.031500000000008</v>
      </c>
      <c r="I12451" t="str">
        <f t="shared" si="389"/>
        <v>Mała</v>
      </c>
    </row>
    <row r="12452" spans="1:9">
      <c r="A12452" t="s">
        <v>23072</v>
      </c>
      <c r="B12452" t="s">
        <v>6569</v>
      </c>
      <c r="C12452" t="s">
        <v>778</v>
      </c>
      <c r="D12452">
        <v>3</v>
      </c>
      <c r="E12452" s="3">
        <v>937.79</v>
      </c>
      <c r="F12452" s="4">
        <v>0</v>
      </c>
      <c r="G12452" t="str">
        <f>VLOOKUP(C12452:C34989,Produkty!$A$2:$B$61,2,0)</f>
        <v>Monitor 4</v>
      </c>
      <c r="H12452" s="6">
        <f t="shared" si="388"/>
        <v>2813.37</v>
      </c>
      <c r="I12452" t="str">
        <f t="shared" si="389"/>
        <v>Duża</v>
      </c>
    </row>
    <row r="12453" spans="1:9">
      <c r="A12453" t="s">
        <v>23073</v>
      </c>
      <c r="B12453" t="s">
        <v>6569</v>
      </c>
      <c r="C12453" t="s">
        <v>762</v>
      </c>
      <c r="D12453">
        <v>5</v>
      </c>
      <c r="E12453" s="3">
        <v>719</v>
      </c>
      <c r="F12453" s="4">
        <v>0.2</v>
      </c>
      <c r="G12453" t="str">
        <f>VLOOKUP(C12453:C34990,Produkty!$A$2:$B$61,2,0)</f>
        <v>Klawiatura 4</v>
      </c>
      <c r="H12453" s="6">
        <f t="shared" si="388"/>
        <v>2876</v>
      </c>
      <c r="I12453" t="str">
        <f t="shared" si="389"/>
        <v>Duża</v>
      </c>
    </row>
    <row r="12454" spans="1:9">
      <c r="A12454" t="s">
        <v>23074</v>
      </c>
      <c r="B12454" t="s">
        <v>6569</v>
      </c>
      <c r="C12454" t="s">
        <v>823</v>
      </c>
      <c r="D12454">
        <v>4</v>
      </c>
      <c r="E12454" s="3">
        <v>671.73</v>
      </c>
      <c r="F12454" s="4">
        <v>0.2</v>
      </c>
      <c r="G12454" t="str">
        <f>VLOOKUP(C12454:C34991,Produkty!$A$2:$B$61,2,0)</f>
        <v>Termos 2</v>
      </c>
      <c r="H12454" s="6">
        <f t="shared" si="388"/>
        <v>2149.5360000000001</v>
      </c>
      <c r="I12454" t="str">
        <f t="shared" si="389"/>
        <v>Duża</v>
      </c>
    </row>
    <row r="12455" spans="1:9">
      <c r="A12455" t="s">
        <v>23075</v>
      </c>
      <c r="B12455" t="s">
        <v>6569</v>
      </c>
      <c r="C12455" t="s">
        <v>797</v>
      </c>
      <c r="D12455">
        <v>2</v>
      </c>
      <c r="E12455" s="3">
        <v>638.4</v>
      </c>
      <c r="F12455" s="4">
        <v>0</v>
      </c>
      <c r="G12455" t="str">
        <f>VLOOKUP(C12455:C34992,Produkty!$A$2:$B$61,2,0)</f>
        <v>Lampka 1</v>
      </c>
      <c r="H12455" s="6">
        <f t="shared" si="388"/>
        <v>1276.8</v>
      </c>
      <c r="I12455" t="str">
        <f t="shared" si="389"/>
        <v>Średnia</v>
      </c>
    </row>
    <row r="12456" spans="1:9">
      <c r="A12456" t="s">
        <v>23076</v>
      </c>
      <c r="B12456" t="s">
        <v>6570</v>
      </c>
      <c r="C12456" t="s">
        <v>854</v>
      </c>
      <c r="D12456">
        <v>2</v>
      </c>
      <c r="E12456" s="3">
        <v>315.82</v>
      </c>
      <c r="F12456" s="4">
        <v>0.05</v>
      </c>
      <c r="G12456" t="str">
        <f>VLOOKUP(C12456:C34993,Produkty!$A$2:$B$61,2,0)</f>
        <v>Podkładka 1</v>
      </c>
      <c r="H12456" s="6">
        <f t="shared" si="388"/>
        <v>600.05799999999999</v>
      </c>
      <c r="I12456" t="str">
        <f t="shared" si="389"/>
        <v>Średnia</v>
      </c>
    </row>
    <row r="12457" spans="1:9">
      <c r="A12457" t="s">
        <v>23077</v>
      </c>
      <c r="B12457" t="s">
        <v>6570</v>
      </c>
      <c r="C12457" t="s">
        <v>858</v>
      </c>
      <c r="D12457">
        <v>6</v>
      </c>
      <c r="E12457" s="3">
        <v>606.34</v>
      </c>
      <c r="F12457" s="4">
        <v>0</v>
      </c>
      <c r="G12457" t="str">
        <f>VLOOKUP(C12457:C34994,Produkty!$A$2:$B$61,2,0)</f>
        <v>Podkładka 3</v>
      </c>
      <c r="H12457" s="6">
        <f t="shared" si="388"/>
        <v>3638.04</v>
      </c>
      <c r="I12457" t="str">
        <f t="shared" si="389"/>
        <v>Duża</v>
      </c>
    </row>
    <row r="12458" spans="1:9">
      <c r="A12458" t="s">
        <v>23078</v>
      </c>
      <c r="B12458" t="s">
        <v>6571</v>
      </c>
      <c r="C12458" t="s">
        <v>811</v>
      </c>
      <c r="D12458">
        <v>6</v>
      </c>
      <c r="E12458" s="3">
        <v>658.73</v>
      </c>
      <c r="F12458" s="4">
        <v>0.1</v>
      </c>
      <c r="G12458" t="str">
        <f>VLOOKUP(C12458:C34995,Produkty!$A$2:$B$61,2,0)</f>
        <v>Organizer 4</v>
      </c>
      <c r="H12458" s="6">
        <f t="shared" si="388"/>
        <v>3557.1420000000003</v>
      </c>
      <c r="I12458" t="str">
        <f t="shared" si="389"/>
        <v>Duża</v>
      </c>
    </row>
    <row r="12459" spans="1:9">
      <c r="A12459" t="s">
        <v>23079</v>
      </c>
      <c r="B12459" t="s">
        <v>6572</v>
      </c>
      <c r="C12459" t="s">
        <v>778</v>
      </c>
      <c r="D12459">
        <v>1</v>
      </c>
      <c r="E12459" s="3">
        <v>964.37</v>
      </c>
      <c r="F12459" s="4">
        <v>0.2</v>
      </c>
      <c r="G12459" t="str">
        <f>VLOOKUP(C12459:C34996,Produkty!$A$2:$B$61,2,0)</f>
        <v>Monitor 4</v>
      </c>
      <c r="H12459" s="6">
        <f t="shared" si="388"/>
        <v>771.49600000000009</v>
      </c>
      <c r="I12459" t="str">
        <f t="shared" si="389"/>
        <v>Średnia</v>
      </c>
    </row>
    <row r="12460" spans="1:9">
      <c r="A12460" t="s">
        <v>23080</v>
      </c>
      <c r="B12460" t="s">
        <v>6573</v>
      </c>
      <c r="C12460" t="s">
        <v>793</v>
      </c>
      <c r="D12460">
        <v>6</v>
      </c>
      <c r="E12460" s="3">
        <v>89.17</v>
      </c>
      <c r="F12460" s="4">
        <v>0.1</v>
      </c>
      <c r="G12460" t="str">
        <f>VLOOKUP(C12460:C34997,Produkty!$A$2:$B$61,2,0)</f>
        <v>Krzesło biurowe 3</v>
      </c>
      <c r="H12460" s="6">
        <f t="shared" si="388"/>
        <v>481.51799999999997</v>
      </c>
      <c r="I12460" t="str">
        <f t="shared" si="389"/>
        <v>Mała</v>
      </c>
    </row>
    <row r="12461" spans="1:9">
      <c r="A12461" t="s">
        <v>23081</v>
      </c>
      <c r="B12461" t="s">
        <v>6574</v>
      </c>
      <c r="C12461" t="s">
        <v>797</v>
      </c>
      <c r="D12461">
        <v>2</v>
      </c>
      <c r="E12461" s="3">
        <v>670.13</v>
      </c>
      <c r="F12461" s="4">
        <v>0</v>
      </c>
      <c r="G12461" t="str">
        <f>VLOOKUP(C12461:C34998,Produkty!$A$2:$B$61,2,0)</f>
        <v>Lampka 1</v>
      </c>
      <c r="H12461" s="6">
        <f t="shared" si="388"/>
        <v>1340.26</v>
      </c>
      <c r="I12461" t="str">
        <f t="shared" si="389"/>
        <v>Średnia</v>
      </c>
    </row>
    <row r="12462" spans="1:9">
      <c r="A12462" t="s">
        <v>23082</v>
      </c>
      <c r="B12462" t="s">
        <v>6574</v>
      </c>
      <c r="C12462" t="s">
        <v>774</v>
      </c>
      <c r="D12462">
        <v>1</v>
      </c>
      <c r="E12462" s="3">
        <v>95.69</v>
      </c>
      <c r="F12462" s="4">
        <v>0.1</v>
      </c>
      <c r="G12462" t="str">
        <f>VLOOKUP(C12462:C34999,Produkty!$A$2:$B$61,2,0)</f>
        <v>Monitor 2</v>
      </c>
      <c r="H12462" s="6">
        <f t="shared" si="388"/>
        <v>86.120999999999995</v>
      </c>
      <c r="I12462" t="str">
        <f t="shared" si="389"/>
        <v>Mała</v>
      </c>
    </row>
    <row r="12463" spans="1:9">
      <c r="A12463" t="s">
        <v>23083</v>
      </c>
      <c r="B12463" t="s">
        <v>6574</v>
      </c>
      <c r="C12463" t="s">
        <v>821</v>
      </c>
      <c r="D12463">
        <v>6</v>
      </c>
      <c r="E12463" s="3">
        <v>896.55</v>
      </c>
      <c r="F12463" s="4">
        <v>0.15</v>
      </c>
      <c r="G12463" t="str">
        <f>VLOOKUP(C12463:C35000,Produkty!$A$2:$B$61,2,0)</f>
        <v>Termos 1</v>
      </c>
      <c r="H12463" s="6">
        <f t="shared" si="388"/>
        <v>4572.4049999999988</v>
      </c>
      <c r="I12463" t="str">
        <f t="shared" si="389"/>
        <v>Duża</v>
      </c>
    </row>
    <row r="12464" spans="1:9">
      <c r="A12464" t="s">
        <v>23084</v>
      </c>
      <c r="B12464" t="s">
        <v>6575</v>
      </c>
      <c r="C12464" t="s">
        <v>780</v>
      </c>
      <c r="D12464">
        <v>6</v>
      </c>
      <c r="E12464" s="3">
        <v>710.76</v>
      </c>
      <c r="F12464" s="4">
        <v>0.05</v>
      </c>
      <c r="G12464" t="str">
        <f>VLOOKUP(C12464:C35001,Produkty!$A$2:$B$61,2,0)</f>
        <v>Powerbank 1</v>
      </c>
      <c r="H12464" s="6">
        <f t="shared" si="388"/>
        <v>4051.3319999999994</v>
      </c>
      <c r="I12464" t="str">
        <f t="shared" si="389"/>
        <v>Duża</v>
      </c>
    </row>
    <row r="12465" spans="1:9">
      <c r="A12465" t="s">
        <v>23085</v>
      </c>
      <c r="B12465" t="s">
        <v>6575</v>
      </c>
      <c r="C12465" t="s">
        <v>856</v>
      </c>
      <c r="D12465">
        <v>3</v>
      </c>
      <c r="E12465" s="3">
        <v>132.63</v>
      </c>
      <c r="F12465" s="4">
        <v>0</v>
      </c>
      <c r="G12465" t="str">
        <f>VLOOKUP(C12465:C35002,Produkty!$A$2:$B$61,2,0)</f>
        <v>Podkładka 2</v>
      </c>
      <c r="H12465" s="6">
        <f t="shared" si="388"/>
        <v>397.89</v>
      </c>
      <c r="I12465" t="str">
        <f t="shared" si="389"/>
        <v>Mała</v>
      </c>
    </row>
    <row r="12466" spans="1:9">
      <c r="A12466" t="s">
        <v>23086</v>
      </c>
      <c r="B12466" t="s">
        <v>6576</v>
      </c>
      <c r="C12466" t="s">
        <v>774</v>
      </c>
      <c r="D12466">
        <v>2</v>
      </c>
      <c r="E12466" s="3">
        <v>99.66</v>
      </c>
      <c r="F12466" s="4">
        <v>0</v>
      </c>
      <c r="G12466" t="str">
        <f>VLOOKUP(C12466:C35003,Produkty!$A$2:$B$61,2,0)</f>
        <v>Monitor 2</v>
      </c>
      <c r="H12466" s="6">
        <f t="shared" si="388"/>
        <v>199.32</v>
      </c>
      <c r="I12466" t="str">
        <f t="shared" si="389"/>
        <v>Mała</v>
      </c>
    </row>
    <row r="12467" spans="1:9">
      <c r="A12467" t="s">
        <v>23087</v>
      </c>
      <c r="B12467" t="s">
        <v>6576</v>
      </c>
      <c r="C12467" t="s">
        <v>752</v>
      </c>
      <c r="D12467">
        <v>2</v>
      </c>
      <c r="E12467" s="3">
        <v>828.67</v>
      </c>
      <c r="F12467" s="4">
        <v>0.15</v>
      </c>
      <c r="G12467" t="str">
        <f>VLOOKUP(C12467:C35004,Produkty!$A$2:$B$61,2,0)</f>
        <v>Słuchawki 3</v>
      </c>
      <c r="H12467" s="6">
        <f t="shared" si="388"/>
        <v>1408.7389999999998</v>
      </c>
      <c r="I12467" t="str">
        <f t="shared" si="389"/>
        <v>Średnia</v>
      </c>
    </row>
    <row r="12468" spans="1:9">
      <c r="A12468" t="s">
        <v>23088</v>
      </c>
      <c r="B12468" t="s">
        <v>6576</v>
      </c>
      <c r="C12468" t="s">
        <v>807</v>
      </c>
      <c r="D12468">
        <v>1</v>
      </c>
      <c r="E12468" s="3">
        <v>183.37</v>
      </c>
      <c r="F12468" s="4">
        <v>0.05</v>
      </c>
      <c r="G12468" t="str">
        <f>VLOOKUP(C12468:C35005,Produkty!$A$2:$B$61,2,0)</f>
        <v>Organizer 2</v>
      </c>
      <c r="H12468" s="6">
        <f t="shared" si="388"/>
        <v>174.20150000000001</v>
      </c>
      <c r="I12468" t="str">
        <f t="shared" si="389"/>
        <v>Mała</v>
      </c>
    </row>
    <row r="12469" spans="1:9">
      <c r="A12469" t="s">
        <v>23089</v>
      </c>
      <c r="B12469" t="s">
        <v>6576</v>
      </c>
      <c r="C12469" t="s">
        <v>852</v>
      </c>
      <c r="D12469">
        <v>2</v>
      </c>
      <c r="E12469" s="3">
        <v>739.87</v>
      </c>
      <c r="F12469" s="4">
        <v>0</v>
      </c>
      <c r="G12469" t="str">
        <f>VLOOKUP(C12469:C35006,Produkty!$A$2:$B$61,2,0)</f>
        <v>Hub USB 4</v>
      </c>
      <c r="H12469" s="6">
        <f t="shared" si="388"/>
        <v>1479.74</v>
      </c>
      <c r="I12469" t="str">
        <f t="shared" si="389"/>
        <v>Średnia</v>
      </c>
    </row>
    <row r="12470" spans="1:9">
      <c r="A12470" t="s">
        <v>23090</v>
      </c>
      <c r="B12470" t="s">
        <v>6577</v>
      </c>
      <c r="C12470" t="s">
        <v>762</v>
      </c>
      <c r="D12470">
        <v>2</v>
      </c>
      <c r="E12470" s="3">
        <v>718.88</v>
      </c>
      <c r="F12470" s="4">
        <v>0.15</v>
      </c>
      <c r="G12470" t="str">
        <f>VLOOKUP(C12470:C35007,Produkty!$A$2:$B$61,2,0)</f>
        <v>Klawiatura 4</v>
      </c>
      <c r="H12470" s="6">
        <f t="shared" si="388"/>
        <v>1222.096</v>
      </c>
      <c r="I12470" t="str">
        <f t="shared" si="389"/>
        <v>Średnia</v>
      </c>
    </row>
    <row r="12471" spans="1:9">
      <c r="A12471" t="s">
        <v>23091</v>
      </c>
      <c r="B12471" t="s">
        <v>6578</v>
      </c>
      <c r="C12471" t="s">
        <v>760</v>
      </c>
      <c r="D12471">
        <v>1</v>
      </c>
      <c r="E12471" s="3">
        <v>40.92</v>
      </c>
      <c r="F12471" s="4">
        <v>0</v>
      </c>
      <c r="G12471" t="str">
        <f>VLOOKUP(C12471:C35008,Produkty!$A$2:$B$61,2,0)</f>
        <v>Klawiatura 3</v>
      </c>
      <c r="H12471" s="6">
        <f t="shared" si="388"/>
        <v>40.92</v>
      </c>
      <c r="I12471" t="str">
        <f t="shared" si="389"/>
        <v>Mała</v>
      </c>
    </row>
    <row r="12472" spans="1:9">
      <c r="A12472" t="s">
        <v>23092</v>
      </c>
      <c r="B12472" t="s">
        <v>6579</v>
      </c>
      <c r="C12472" t="s">
        <v>817</v>
      </c>
      <c r="D12472">
        <v>4</v>
      </c>
      <c r="E12472" s="3">
        <v>321.04000000000002</v>
      </c>
      <c r="F12472" s="4">
        <v>0.15</v>
      </c>
      <c r="G12472" t="str">
        <f>VLOOKUP(C12472:C35009,Produkty!$A$2:$B$61,2,0)</f>
        <v>Czajnik 3</v>
      </c>
      <c r="H12472" s="6">
        <f t="shared" si="388"/>
        <v>1091.5360000000001</v>
      </c>
      <c r="I12472" t="str">
        <f t="shared" si="389"/>
        <v>Średnia</v>
      </c>
    </row>
    <row r="12473" spans="1:9">
      <c r="A12473" t="s">
        <v>23093</v>
      </c>
      <c r="B12473" t="s">
        <v>6581</v>
      </c>
      <c r="C12473" t="s">
        <v>832</v>
      </c>
      <c r="D12473">
        <v>2</v>
      </c>
      <c r="E12473" s="3">
        <v>719.39</v>
      </c>
      <c r="F12473" s="4">
        <v>0.05</v>
      </c>
      <c r="G12473" t="str">
        <f>VLOOKUP(C12473:C35010,Produkty!$A$2:$B$61,2,0)</f>
        <v>Kabel USB-C 2</v>
      </c>
      <c r="H12473" s="6">
        <f t="shared" si="388"/>
        <v>1366.8409999999999</v>
      </c>
      <c r="I12473" t="str">
        <f t="shared" si="389"/>
        <v>Średnia</v>
      </c>
    </row>
    <row r="12474" spans="1:9">
      <c r="A12474" t="s">
        <v>23094</v>
      </c>
      <c r="B12474" t="s">
        <v>6581</v>
      </c>
      <c r="C12474" t="s">
        <v>752</v>
      </c>
      <c r="D12474">
        <v>6</v>
      </c>
      <c r="E12474" s="3">
        <v>867.62</v>
      </c>
      <c r="F12474" s="4">
        <v>0</v>
      </c>
      <c r="G12474" t="str">
        <f>VLOOKUP(C12474:C35011,Produkty!$A$2:$B$61,2,0)</f>
        <v>Słuchawki 3</v>
      </c>
      <c r="H12474" s="6">
        <f t="shared" si="388"/>
        <v>5205.72</v>
      </c>
      <c r="I12474" t="str">
        <f t="shared" si="389"/>
        <v>Duża</v>
      </c>
    </row>
    <row r="12475" spans="1:9">
      <c r="A12475" t="s">
        <v>23095</v>
      </c>
      <c r="B12475" t="s">
        <v>6581</v>
      </c>
      <c r="C12475" t="s">
        <v>778</v>
      </c>
      <c r="D12475">
        <v>6</v>
      </c>
      <c r="E12475" s="3">
        <v>951.47</v>
      </c>
      <c r="F12475" s="4">
        <v>0.15</v>
      </c>
      <c r="G12475" t="str">
        <f>VLOOKUP(C12475:C35012,Produkty!$A$2:$B$61,2,0)</f>
        <v>Monitor 4</v>
      </c>
      <c r="H12475" s="6">
        <f t="shared" si="388"/>
        <v>4852.4969999999994</v>
      </c>
      <c r="I12475" t="str">
        <f t="shared" si="389"/>
        <v>Duża</v>
      </c>
    </row>
    <row r="12476" spans="1:9">
      <c r="A12476" t="s">
        <v>23096</v>
      </c>
      <c r="B12476" t="s">
        <v>6581</v>
      </c>
      <c r="C12476" t="s">
        <v>846</v>
      </c>
      <c r="D12476">
        <v>4</v>
      </c>
      <c r="E12476" s="3">
        <v>1074.57</v>
      </c>
      <c r="F12476" s="4">
        <v>0.15</v>
      </c>
      <c r="G12476" t="str">
        <f>VLOOKUP(C12476:C35013,Produkty!$A$2:$B$61,2,0)</f>
        <v>Hub USB 1</v>
      </c>
      <c r="H12476" s="6">
        <f t="shared" si="388"/>
        <v>3653.5379999999996</v>
      </c>
      <c r="I12476" t="str">
        <f t="shared" si="389"/>
        <v>Duża</v>
      </c>
    </row>
    <row r="12477" spans="1:9">
      <c r="A12477" t="s">
        <v>23097</v>
      </c>
      <c r="B12477" t="s">
        <v>6582</v>
      </c>
      <c r="C12477" t="s">
        <v>793</v>
      </c>
      <c r="D12477">
        <v>6</v>
      </c>
      <c r="E12477" s="3">
        <v>91.04</v>
      </c>
      <c r="F12477" s="4">
        <v>0</v>
      </c>
      <c r="G12477" t="str">
        <f>VLOOKUP(C12477:C35014,Produkty!$A$2:$B$61,2,0)</f>
        <v>Krzesło biurowe 3</v>
      </c>
      <c r="H12477" s="6">
        <f t="shared" si="388"/>
        <v>546.24</v>
      </c>
      <c r="I12477" t="str">
        <f t="shared" si="389"/>
        <v>Średnia</v>
      </c>
    </row>
    <row r="12478" spans="1:9">
      <c r="A12478" t="s">
        <v>23098</v>
      </c>
      <c r="B12478" t="s">
        <v>6582</v>
      </c>
      <c r="C12478" t="s">
        <v>768</v>
      </c>
      <c r="D12478">
        <v>2</v>
      </c>
      <c r="E12478" s="3">
        <v>950.34</v>
      </c>
      <c r="F12478" s="4">
        <v>0</v>
      </c>
      <c r="G12478" t="str">
        <f>VLOOKUP(C12478:C35015,Produkty!$A$2:$B$61,2,0)</f>
        <v>Mysz 3</v>
      </c>
      <c r="H12478" s="6">
        <f t="shared" si="388"/>
        <v>1900.68</v>
      </c>
      <c r="I12478" t="str">
        <f t="shared" si="389"/>
        <v>Średnia</v>
      </c>
    </row>
    <row r="12479" spans="1:9">
      <c r="A12479" t="s">
        <v>23099</v>
      </c>
      <c r="B12479" t="s">
        <v>6582</v>
      </c>
      <c r="C12479" t="s">
        <v>862</v>
      </c>
      <c r="D12479">
        <v>6</v>
      </c>
      <c r="E12479" s="3">
        <v>473.73</v>
      </c>
      <c r="F12479" s="4">
        <v>0</v>
      </c>
      <c r="G12479" t="str">
        <f>VLOOKUP(C12479:C35016,Produkty!$A$2:$B$61,2,0)</f>
        <v>Ładowarka 1</v>
      </c>
      <c r="H12479" s="6">
        <f t="shared" si="388"/>
        <v>2842.38</v>
      </c>
      <c r="I12479" t="str">
        <f t="shared" si="389"/>
        <v>Duża</v>
      </c>
    </row>
    <row r="12480" spans="1:9">
      <c r="A12480" t="s">
        <v>23100</v>
      </c>
      <c r="B12480" t="s">
        <v>6583</v>
      </c>
      <c r="C12480" t="s">
        <v>786</v>
      </c>
      <c r="D12480">
        <v>5</v>
      </c>
      <c r="E12480" s="3">
        <v>962.26</v>
      </c>
      <c r="F12480" s="4">
        <v>0</v>
      </c>
      <c r="G12480" t="str">
        <f>VLOOKUP(C12480:C35017,Produkty!$A$2:$B$61,2,0)</f>
        <v>Powerbank 4</v>
      </c>
      <c r="H12480" s="6">
        <f t="shared" si="388"/>
        <v>4811.3</v>
      </c>
      <c r="I12480" t="str">
        <f t="shared" si="389"/>
        <v>Duża</v>
      </c>
    </row>
    <row r="12481" spans="1:9">
      <c r="A12481" t="s">
        <v>23101</v>
      </c>
      <c r="B12481" t="s">
        <v>6583</v>
      </c>
      <c r="C12481" t="s">
        <v>866</v>
      </c>
      <c r="D12481">
        <v>1</v>
      </c>
      <c r="E12481" s="3">
        <v>345.31</v>
      </c>
      <c r="F12481" s="4">
        <v>0.15</v>
      </c>
      <c r="G12481" t="str">
        <f>VLOOKUP(C12481:C35018,Produkty!$A$2:$B$61,2,0)</f>
        <v>Ładowarka 3</v>
      </c>
      <c r="H12481" s="6">
        <f t="shared" si="388"/>
        <v>293.51350000000002</v>
      </c>
      <c r="I12481" t="str">
        <f t="shared" si="389"/>
        <v>Mała</v>
      </c>
    </row>
    <row r="12482" spans="1:9">
      <c r="A12482" t="s">
        <v>23102</v>
      </c>
      <c r="B12482" t="s">
        <v>6583</v>
      </c>
      <c r="C12482" t="s">
        <v>760</v>
      </c>
      <c r="D12482">
        <v>5</v>
      </c>
      <c r="E12482" s="3">
        <v>40.4</v>
      </c>
      <c r="F12482" s="4">
        <v>0</v>
      </c>
      <c r="G12482" t="str">
        <f>VLOOKUP(C12482:C35019,Produkty!$A$2:$B$61,2,0)</f>
        <v>Klawiatura 3</v>
      </c>
      <c r="H12482" s="6">
        <f t="shared" si="388"/>
        <v>202</v>
      </c>
      <c r="I12482" t="str">
        <f t="shared" si="389"/>
        <v>Mała</v>
      </c>
    </row>
    <row r="12483" spans="1:9">
      <c r="A12483" t="s">
        <v>23103</v>
      </c>
      <c r="B12483" t="s">
        <v>6583</v>
      </c>
      <c r="C12483" t="s">
        <v>760</v>
      </c>
      <c r="D12483">
        <v>3</v>
      </c>
      <c r="E12483" s="3">
        <v>40.22</v>
      </c>
      <c r="F12483" s="4">
        <v>0</v>
      </c>
      <c r="G12483" t="str">
        <f>VLOOKUP(C12483:C35020,Produkty!$A$2:$B$61,2,0)</f>
        <v>Klawiatura 3</v>
      </c>
      <c r="H12483" s="6">
        <f t="shared" ref="H12483:H12546" si="390">D12483*E12483*(1-F12483)</f>
        <v>120.66</v>
      </c>
      <c r="I12483" t="str">
        <f t="shared" ref="I12483:I12546" si="391">IF(H12483&lt;500,"Mała",IF(H12483&lt;=2000,"Średnia","Duża"))</f>
        <v>Mała</v>
      </c>
    </row>
    <row r="12484" spans="1:9">
      <c r="A12484" t="s">
        <v>23104</v>
      </c>
      <c r="B12484" t="s">
        <v>6584</v>
      </c>
      <c r="C12484" t="s">
        <v>754</v>
      </c>
      <c r="D12484">
        <v>3</v>
      </c>
      <c r="E12484" s="3">
        <v>821.59</v>
      </c>
      <c r="F12484" s="4">
        <v>0.1</v>
      </c>
      <c r="G12484" t="str">
        <f>VLOOKUP(C12484:C35021,Produkty!$A$2:$B$61,2,0)</f>
        <v>Słuchawki 4</v>
      </c>
      <c r="H12484" s="6">
        <f t="shared" si="390"/>
        <v>2218.2930000000001</v>
      </c>
      <c r="I12484" t="str">
        <f t="shared" si="391"/>
        <v>Duża</v>
      </c>
    </row>
    <row r="12485" spans="1:9">
      <c r="A12485" t="s">
        <v>23105</v>
      </c>
      <c r="B12485" t="s">
        <v>6585</v>
      </c>
      <c r="C12485" t="s">
        <v>797</v>
      </c>
      <c r="D12485">
        <v>5</v>
      </c>
      <c r="E12485" s="3">
        <v>642.53</v>
      </c>
      <c r="F12485" s="4">
        <v>0</v>
      </c>
      <c r="G12485" t="str">
        <f>VLOOKUP(C12485:C35022,Produkty!$A$2:$B$61,2,0)</f>
        <v>Lampka 1</v>
      </c>
      <c r="H12485" s="6">
        <f t="shared" si="390"/>
        <v>3212.6499999999996</v>
      </c>
      <c r="I12485" t="str">
        <f t="shared" si="391"/>
        <v>Duża</v>
      </c>
    </row>
    <row r="12486" spans="1:9">
      <c r="A12486" t="s">
        <v>23106</v>
      </c>
      <c r="B12486" t="s">
        <v>6585</v>
      </c>
      <c r="C12486" t="s">
        <v>782</v>
      </c>
      <c r="D12486">
        <v>5</v>
      </c>
      <c r="E12486" s="3">
        <v>422.34</v>
      </c>
      <c r="F12486" s="4">
        <v>0.2</v>
      </c>
      <c r="G12486" t="str">
        <f>VLOOKUP(C12486:C35023,Produkty!$A$2:$B$61,2,0)</f>
        <v>Powerbank 2</v>
      </c>
      <c r="H12486" s="6">
        <f t="shared" si="390"/>
        <v>1689.36</v>
      </c>
      <c r="I12486" t="str">
        <f t="shared" si="391"/>
        <v>Średnia</v>
      </c>
    </row>
    <row r="12487" spans="1:9">
      <c r="A12487" t="s">
        <v>23107</v>
      </c>
      <c r="B12487" t="s">
        <v>6585</v>
      </c>
      <c r="C12487" t="s">
        <v>797</v>
      </c>
      <c r="D12487">
        <v>6</v>
      </c>
      <c r="E12487" s="3">
        <v>667.32</v>
      </c>
      <c r="F12487" s="4">
        <v>0.15</v>
      </c>
      <c r="G12487" t="str">
        <f>VLOOKUP(C12487:C35024,Produkty!$A$2:$B$61,2,0)</f>
        <v>Lampka 1</v>
      </c>
      <c r="H12487" s="6">
        <f t="shared" si="390"/>
        <v>3403.3319999999999</v>
      </c>
      <c r="I12487" t="str">
        <f t="shared" si="391"/>
        <v>Duża</v>
      </c>
    </row>
    <row r="12488" spans="1:9">
      <c r="A12488" t="s">
        <v>23108</v>
      </c>
      <c r="B12488" t="s">
        <v>6586</v>
      </c>
      <c r="C12488" t="s">
        <v>866</v>
      </c>
      <c r="D12488">
        <v>1</v>
      </c>
      <c r="E12488" s="3">
        <v>347.25</v>
      </c>
      <c r="F12488" s="4">
        <v>0</v>
      </c>
      <c r="G12488" t="str">
        <f>VLOOKUP(C12488:C35025,Produkty!$A$2:$B$61,2,0)</f>
        <v>Ładowarka 3</v>
      </c>
      <c r="H12488" s="6">
        <f t="shared" si="390"/>
        <v>347.25</v>
      </c>
      <c r="I12488" t="str">
        <f t="shared" si="391"/>
        <v>Mała</v>
      </c>
    </row>
    <row r="12489" spans="1:9">
      <c r="A12489" t="s">
        <v>23109</v>
      </c>
      <c r="B12489" t="s">
        <v>6586</v>
      </c>
      <c r="C12489" t="s">
        <v>750</v>
      </c>
      <c r="D12489">
        <v>1</v>
      </c>
      <c r="E12489" s="3">
        <v>277.97000000000003</v>
      </c>
      <c r="F12489" s="4">
        <v>0</v>
      </c>
      <c r="G12489" t="str">
        <f>VLOOKUP(C12489:C35026,Produkty!$A$2:$B$61,2,0)</f>
        <v>Słuchawki 2</v>
      </c>
      <c r="H12489" s="6">
        <f t="shared" si="390"/>
        <v>277.97000000000003</v>
      </c>
      <c r="I12489" t="str">
        <f t="shared" si="391"/>
        <v>Mała</v>
      </c>
    </row>
    <row r="12490" spans="1:9">
      <c r="A12490" t="s">
        <v>23110</v>
      </c>
      <c r="B12490" t="s">
        <v>6586</v>
      </c>
      <c r="C12490" t="s">
        <v>788</v>
      </c>
      <c r="D12490">
        <v>2</v>
      </c>
      <c r="E12490" s="3">
        <v>624.55999999999995</v>
      </c>
      <c r="F12490" s="4">
        <v>0</v>
      </c>
      <c r="G12490" t="str">
        <f>VLOOKUP(C12490:C35027,Produkty!$A$2:$B$61,2,0)</f>
        <v>Krzesło biurowe 1</v>
      </c>
      <c r="H12490" s="6">
        <f t="shared" si="390"/>
        <v>1249.1199999999999</v>
      </c>
      <c r="I12490" t="str">
        <f t="shared" si="391"/>
        <v>Średnia</v>
      </c>
    </row>
    <row r="12491" spans="1:9">
      <c r="A12491" t="s">
        <v>23111</v>
      </c>
      <c r="B12491" t="s">
        <v>6586</v>
      </c>
      <c r="C12491" t="s">
        <v>862</v>
      </c>
      <c r="D12491">
        <v>3</v>
      </c>
      <c r="E12491" s="3">
        <v>478.59</v>
      </c>
      <c r="F12491" s="4">
        <v>0</v>
      </c>
      <c r="G12491" t="str">
        <f>VLOOKUP(C12491:C35028,Produkty!$A$2:$B$61,2,0)</f>
        <v>Ładowarka 1</v>
      </c>
      <c r="H12491" s="6">
        <f t="shared" si="390"/>
        <v>1435.77</v>
      </c>
      <c r="I12491" t="str">
        <f t="shared" si="391"/>
        <v>Średnia</v>
      </c>
    </row>
    <row r="12492" spans="1:9">
      <c r="A12492" t="s">
        <v>23112</v>
      </c>
      <c r="B12492" t="s">
        <v>6587</v>
      </c>
      <c r="C12492" t="s">
        <v>768</v>
      </c>
      <c r="D12492">
        <v>1</v>
      </c>
      <c r="E12492" s="3">
        <v>920.26</v>
      </c>
      <c r="F12492" s="4">
        <v>0</v>
      </c>
      <c r="G12492" t="str">
        <f>VLOOKUP(C12492:C35029,Produkty!$A$2:$B$61,2,0)</f>
        <v>Mysz 3</v>
      </c>
      <c r="H12492" s="6">
        <f t="shared" si="390"/>
        <v>920.26</v>
      </c>
      <c r="I12492" t="str">
        <f t="shared" si="391"/>
        <v>Średnia</v>
      </c>
    </row>
    <row r="12493" spans="1:9">
      <c r="A12493" t="s">
        <v>23113</v>
      </c>
      <c r="B12493" t="s">
        <v>6587</v>
      </c>
      <c r="C12493" t="s">
        <v>760</v>
      </c>
      <c r="D12493">
        <v>4</v>
      </c>
      <c r="E12493" s="3">
        <v>41.39</v>
      </c>
      <c r="F12493" s="4">
        <v>0</v>
      </c>
      <c r="G12493" t="str">
        <f>VLOOKUP(C12493:C35030,Produkty!$A$2:$B$61,2,0)</f>
        <v>Klawiatura 3</v>
      </c>
      <c r="H12493" s="6">
        <f t="shared" si="390"/>
        <v>165.56</v>
      </c>
      <c r="I12493" t="str">
        <f t="shared" si="391"/>
        <v>Mała</v>
      </c>
    </row>
    <row r="12494" spans="1:9">
      <c r="A12494" t="s">
        <v>23114</v>
      </c>
      <c r="B12494" t="s">
        <v>6587</v>
      </c>
      <c r="C12494" t="s">
        <v>752</v>
      </c>
      <c r="D12494">
        <v>5</v>
      </c>
      <c r="E12494" s="3">
        <v>839.71</v>
      </c>
      <c r="F12494" s="4">
        <v>0</v>
      </c>
      <c r="G12494" t="str">
        <f>VLOOKUP(C12494:C35031,Produkty!$A$2:$B$61,2,0)</f>
        <v>Słuchawki 3</v>
      </c>
      <c r="H12494" s="6">
        <f t="shared" si="390"/>
        <v>4198.55</v>
      </c>
      <c r="I12494" t="str">
        <f t="shared" si="391"/>
        <v>Duża</v>
      </c>
    </row>
    <row r="12495" spans="1:9">
      <c r="A12495" t="s">
        <v>23115</v>
      </c>
      <c r="B12495" t="s">
        <v>6588</v>
      </c>
      <c r="C12495" t="s">
        <v>860</v>
      </c>
      <c r="D12495">
        <v>1</v>
      </c>
      <c r="E12495" s="3">
        <v>856.84</v>
      </c>
      <c r="F12495" s="4">
        <v>0.15</v>
      </c>
      <c r="G12495" t="str">
        <f>VLOOKUP(C12495:C35032,Produkty!$A$2:$B$61,2,0)</f>
        <v>Podkładka 4</v>
      </c>
      <c r="H12495" s="6">
        <f t="shared" si="390"/>
        <v>728.31399999999996</v>
      </c>
      <c r="I12495" t="str">
        <f t="shared" si="391"/>
        <v>Średnia</v>
      </c>
    </row>
    <row r="12496" spans="1:9">
      <c r="A12496" t="s">
        <v>23116</v>
      </c>
      <c r="B12496" t="s">
        <v>6588</v>
      </c>
      <c r="C12496" t="s">
        <v>832</v>
      </c>
      <c r="D12496">
        <v>3</v>
      </c>
      <c r="E12496" s="3">
        <v>737.64</v>
      </c>
      <c r="F12496" s="4">
        <v>0.05</v>
      </c>
      <c r="G12496" t="str">
        <f>VLOOKUP(C12496:C35033,Produkty!$A$2:$B$61,2,0)</f>
        <v>Kabel USB-C 2</v>
      </c>
      <c r="H12496" s="6">
        <f t="shared" si="390"/>
        <v>2102.2739999999999</v>
      </c>
      <c r="I12496" t="str">
        <f t="shared" si="391"/>
        <v>Duża</v>
      </c>
    </row>
    <row r="12497" spans="1:9">
      <c r="A12497" t="s">
        <v>23117</v>
      </c>
      <c r="B12497" t="s">
        <v>6588</v>
      </c>
      <c r="C12497" t="s">
        <v>813</v>
      </c>
      <c r="D12497">
        <v>4</v>
      </c>
      <c r="E12497" s="3">
        <v>998.63</v>
      </c>
      <c r="F12497" s="4">
        <v>0</v>
      </c>
      <c r="G12497" t="str">
        <f>VLOOKUP(C12497:C35034,Produkty!$A$2:$B$61,2,0)</f>
        <v>Czajnik 1</v>
      </c>
      <c r="H12497" s="6">
        <f t="shared" si="390"/>
        <v>3994.52</v>
      </c>
      <c r="I12497" t="str">
        <f t="shared" si="391"/>
        <v>Duża</v>
      </c>
    </row>
    <row r="12498" spans="1:9">
      <c r="A12498" t="s">
        <v>23118</v>
      </c>
      <c r="B12498" t="s">
        <v>6589</v>
      </c>
      <c r="C12498" t="s">
        <v>840</v>
      </c>
      <c r="D12498">
        <v>6</v>
      </c>
      <c r="E12498" s="3">
        <v>138.91999999999999</v>
      </c>
      <c r="F12498" s="4">
        <v>0.05</v>
      </c>
      <c r="G12498" t="str">
        <f>VLOOKUP(C12498:C35035,Produkty!$A$2:$B$61,2,0)</f>
        <v>Etui 2</v>
      </c>
      <c r="H12498" s="6">
        <f t="shared" si="390"/>
        <v>791.84399999999994</v>
      </c>
      <c r="I12498" t="str">
        <f t="shared" si="391"/>
        <v>Średnia</v>
      </c>
    </row>
    <row r="12499" spans="1:9">
      <c r="A12499" t="s">
        <v>23119</v>
      </c>
      <c r="B12499" t="s">
        <v>6590</v>
      </c>
      <c r="C12499" t="s">
        <v>813</v>
      </c>
      <c r="D12499">
        <v>4</v>
      </c>
      <c r="E12499" s="3">
        <v>996.52</v>
      </c>
      <c r="F12499" s="4">
        <v>0.05</v>
      </c>
      <c r="G12499" t="str">
        <f>VLOOKUP(C12499:C35036,Produkty!$A$2:$B$61,2,0)</f>
        <v>Czajnik 1</v>
      </c>
      <c r="H12499" s="6">
        <f t="shared" si="390"/>
        <v>3786.7759999999998</v>
      </c>
      <c r="I12499" t="str">
        <f t="shared" si="391"/>
        <v>Duża</v>
      </c>
    </row>
    <row r="12500" spans="1:9">
      <c r="A12500" t="s">
        <v>23120</v>
      </c>
      <c r="B12500" t="s">
        <v>6591</v>
      </c>
      <c r="C12500" t="s">
        <v>844</v>
      </c>
      <c r="D12500">
        <v>6</v>
      </c>
      <c r="E12500" s="3">
        <v>83.35</v>
      </c>
      <c r="F12500" s="4">
        <v>0</v>
      </c>
      <c r="G12500" t="str">
        <f>VLOOKUP(C12500:C35037,Produkty!$A$2:$B$61,2,0)</f>
        <v>Etui 4</v>
      </c>
      <c r="H12500" s="6">
        <f t="shared" si="390"/>
        <v>500.09999999999997</v>
      </c>
      <c r="I12500" t="str">
        <f t="shared" si="391"/>
        <v>Średnia</v>
      </c>
    </row>
    <row r="12501" spans="1:9">
      <c r="A12501" t="s">
        <v>23121</v>
      </c>
      <c r="B12501" t="s">
        <v>6591</v>
      </c>
      <c r="C12501" t="s">
        <v>768</v>
      </c>
      <c r="D12501">
        <v>3</v>
      </c>
      <c r="E12501" s="3">
        <v>929.91</v>
      </c>
      <c r="F12501" s="4">
        <v>0.1</v>
      </c>
      <c r="G12501" t="str">
        <f>VLOOKUP(C12501:C35038,Produkty!$A$2:$B$61,2,0)</f>
        <v>Mysz 3</v>
      </c>
      <c r="H12501" s="6">
        <f t="shared" si="390"/>
        <v>2510.7570000000001</v>
      </c>
      <c r="I12501" t="str">
        <f t="shared" si="391"/>
        <v>Duża</v>
      </c>
    </row>
    <row r="12502" spans="1:9">
      <c r="A12502" t="s">
        <v>23122</v>
      </c>
      <c r="B12502" t="s">
        <v>6593</v>
      </c>
      <c r="C12502" t="s">
        <v>762</v>
      </c>
      <c r="D12502">
        <v>3</v>
      </c>
      <c r="E12502" s="3">
        <v>700.76</v>
      </c>
      <c r="F12502" s="4">
        <v>0</v>
      </c>
      <c r="G12502" t="str">
        <f>VLOOKUP(C12502:C35039,Produkty!$A$2:$B$61,2,0)</f>
        <v>Klawiatura 4</v>
      </c>
      <c r="H12502" s="6">
        <f t="shared" si="390"/>
        <v>2102.2799999999997</v>
      </c>
      <c r="I12502" t="str">
        <f t="shared" si="391"/>
        <v>Duża</v>
      </c>
    </row>
    <row r="12503" spans="1:9">
      <c r="A12503" t="s">
        <v>23123</v>
      </c>
      <c r="B12503" t="s">
        <v>6593</v>
      </c>
      <c r="C12503" t="s">
        <v>784</v>
      </c>
      <c r="D12503">
        <v>2</v>
      </c>
      <c r="E12503" s="3">
        <v>962.01</v>
      </c>
      <c r="F12503" s="4">
        <v>0.05</v>
      </c>
      <c r="G12503" t="str">
        <f>VLOOKUP(C12503:C35040,Produkty!$A$2:$B$61,2,0)</f>
        <v>Powerbank 3</v>
      </c>
      <c r="H12503" s="6">
        <f t="shared" si="390"/>
        <v>1827.819</v>
      </c>
      <c r="I12503" t="str">
        <f t="shared" si="391"/>
        <v>Średnia</v>
      </c>
    </row>
    <row r="12504" spans="1:9">
      <c r="A12504" t="s">
        <v>23124</v>
      </c>
      <c r="B12504" t="s">
        <v>6593</v>
      </c>
      <c r="C12504" t="s">
        <v>784</v>
      </c>
      <c r="D12504">
        <v>2</v>
      </c>
      <c r="E12504" s="3">
        <v>937.45</v>
      </c>
      <c r="F12504" s="4">
        <v>0.1</v>
      </c>
      <c r="G12504" t="str">
        <f>VLOOKUP(C12504:C35041,Produkty!$A$2:$B$61,2,0)</f>
        <v>Powerbank 3</v>
      </c>
      <c r="H12504" s="6">
        <f t="shared" si="390"/>
        <v>1687.41</v>
      </c>
      <c r="I12504" t="str">
        <f t="shared" si="391"/>
        <v>Średnia</v>
      </c>
    </row>
    <row r="12505" spans="1:9">
      <c r="A12505" t="s">
        <v>23125</v>
      </c>
      <c r="B12505" t="s">
        <v>6594</v>
      </c>
      <c r="C12505" t="s">
        <v>819</v>
      </c>
      <c r="D12505">
        <v>4</v>
      </c>
      <c r="E12505" s="3">
        <v>277.08999999999997</v>
      </c>
      <c r="F12505" s="4">
        <v>0.15</v>
      </c>
      <c r="G12505" t="str">
        <f>VLOOKUP(C12505:C35042,Produkty!$A$2:$B$61,2,0)</f>
        <v>Czajnik 4</v>
      </c>
      <c r="H12505" s="6">
        <f t="shared" si="390"/>
        <v>942.10599999999988</v>
      </c>
      <c r="I12505" t="str">
        <f t="shared" si="391"/>
        <v>Średnia</v>
      </c>
    </row>
    <row r="12506" spans="1:9">
      <c r="A12506" t="s">
        <v>23126</v>
      </c>
      <c r="B12506" t="s">
        <v>6594</v>
      </c>
      <c r="C12506" t="s">
        <v>858</v>
      </c>
      <c r="D12506">
        <v>3</v>
      </c>
      <c r="E12506" s="3">
        <v>576.76</v>
      </c>
      <c r="F12506" s="4">
        <v>0.15</v>
      </c>
      <c r="G12506" t="str">
        <f>VLOOKUP(C12506:C35043,Produkty!$A$2:$B$61,2,0)</f>
        <v>Podkładka 3</v>
      </c>
      <c r="H12506" s="6">
        <f t="shared" si="390"/>
        <v>1470.7379999999998</v>
      </c>
      <c r="I12506" t="str">
        <f t="shared" si="391"/>
        <v>Średnia</v>
      </c>
    </row>
    <row r="12507" spans="1:9">
      <c r="A12507" t="s">
        <v>23127</v>
      </c>
      <c r="B12507" t="s">
        <v>6594</v>
      </c>
      <c r="C12507" t="s">
        <v>786</v>
      </c>
      <c r="D12507">
        <v>3</v>
      </c>
      <c r="E12507" s="3">
        <v>938.05</v>
      </c>
      <c r="F12507" s="4">
        <v>0.15</v>
      </c>
      <c r="G12507" t="str">
        <f>VLOOKUP(C12507:C35044,Produkty!$A$2:$B$61,2,0)</f>
        <v>Powerbank 4</v>
      </c>
      <c r="H12507" s="6">
        <f t="shared" si="390"/>
        <v>2392.0274999999997</v>
      </c>
      <c r="I12507" t="str">
        <f t="shared" si="391"/>
        <v>Duża</v>
      </c>
    </row>
    <row r="12508" spans="1:9">
      <c r="A12508" t="s">
        <v>23128</v>
      </c>
      <c r="B12508" t="s">
        <v>6595</v>
      </c>
      <c r="C12508" t="s">
        <v>823</v>
      </c>
      <c r="D12508">
        <v>2</v>
      </c>
      <c r="E12508" s="3">
        <v>691.65</v>
      </c>
      <c r="F12508" s="4">
        <v>0</v>
      </c>
      <c r="G12508" t="str">
        <f>VLOOKUP(C12508:C35045,Produkty!$A$2:$B$61,2,0)</f>
        <v>Termos 2</v>
      </c>
      <c r="H12508" s="6">
        <f t="shared" si="390"/>
        <v>1383.3</v>
      </c>
      <c r="I12508" t="str">
        <f t="shared" si="391"/>
        <v>Średnia</v>
      </c>
    </row>
    <row r="12509" spans="1:9">
      <c r="A12509" t="s">
        <v>23129</v>
      </c>
      <c r="B12509" t="s">
        <v>6595</v>
      </c>
      <c r="C12509" t="s">
        <v>791</v>
      </c>
      <c r="D12509">
        <v>6</v>
      </c>
      <c r="E12509" s="3">
        <v>237.75</v>
      </c>
      <c r="F12509" s="4">
        <v>0.05</v>
      </c>
      <c r="G12509" t="str">
        <f>VLOOKUP(C12509:C35046,Produkty!$A$2:$B$61,2,0)</f>
        <v>Krzesło biurowe 2</v>
      </c>
      <c r="H12509" s="6">
        <f t="shared" si="390"/>
        <v>1355.175</v>
      </c>
      <c r="I12509" t="str">
        <f t="shared" si="391"/>
        <v>Średnia</v>
      </c>
    </row>
    <row r="12510" spans="1:9">
      <c r="A12510" t="s">
        <v>23130</v>
      </c>
      <c r="B12510" t="s">
        <v>6595</v>
      </c>
      <c r="C12510" t="s">
        <v>754</v>
      </c>
      <c r="D12510">
        <v>1</v>
      </c>
      <c r="E12510" s="3">
        <v>819.62</v>
      </c>
      <c r="F12510" s="4">
        <v>0</v>
      </c>
      <c r="G12510" t="str">
        <f>VLOOKUP(C12510:C35047,Produkty!$A$2:$B$61,2,0)</f>
        <v>Słuchawki 4</v>
      </c>
      <c r="H12510" s="6">
        <f t="shared" si="390"/>
        <v>819.62</v>
      </c>
      <c r="I12510" t="str">
        <f t="shared" si="391"/>
        <v>Średnia</v>
      </c>
    </row>
    <row r="12511" spans="1:9">
      <c r="A12511" t="s">
        <v>23131</v>
      </c>
      <c r="B12511" t="s">
        <v>6595</v>
      </c>
      <c r="C12511" t="s">
        <v>750</v>
      </c>
      <c r="D12511">
        <v>5</v>
      </c>
      <c r="E12511" s="3">
        <v>265.58</v>
      </c>
      <c r="F12511" s="4">
        <v>0.1</v>
      </c>
      <c r="G12511" t="str">
        <f>VLOOKUP(C12511:C35048,Produkty!$A$2:$B$61,2,0)</f>
        <v>Słuchawki 2</v>
      </c>
      <c r="H12511" s="6">
        <f t="shared" si="390"/>
        <v>1195.1099999999999</v>
      </c>
      <c r="I12511" t="str">
        <f t="shared" si="391"/>
        <v>Średnia</v>
      </c>
    </row>
    <row r="12512" spans="1:9">
      <c r="A12512" t="s">
        <v>23132</v>
      </c>
      <c r="B12512" t="s">
        <v>6596</v>
      </c>
      <c r="C12512" t="s">
        <v>782</v>
      </c>
      <c r="D12512">
        <v>3</v>
      </c>
      <c r="E12512" s="3">
        <v>430.38</v>
      </c>
      <c r="F12512" s="4">
        <v>0</v>
      </c>
      <c r="G12512" t="str">
        <f>VLOOKUP(C12512:C35049,Produkty!$A$2:$B$61,2,0)</f>
        <v>Powerbank 2</v>
      </c>
      <c r="H12512" s="6">
        <f t="shared" si="390"/>
        <v>1291.1399999999999</v>
      </c>
      <c r="I12512" t="str">
        <f t="shared" si="391"/>
        <v>Średnia</v>
      </c>
    </row>
    <row r="12513" spans="1:9">
      <c r="A12513" t="s">
        <v>23133</v>
      </c>
      <c r="B12513" t="s">
        <v>6596</v>
      </c>
      <c r="C12513" t="s">
        <v>864</v>
      </c>
      <c r="D12513">
        <v>6</v>
      </c>
      <c r="E12513" s="3">
        <v>1141.47</v>
      </c>
      <c r="F12513" s="4">
        <v>0.15</v>
      </c>
      <c r="G12513" t="str">
        <f>VLOOKUP(C12513:C35050,Produkty!$A$2:$B$61,2,0)</f>
        <v>Ładowarka 2</v>
      </c>
      <c r="H12513" s="6">
        <f t="shared" si="390"/>
        <v>5821.4969999999994</v>
      </c>
      <c r="I12513" t="str">
        <f t="shared" si="391"/>
        <v>Duża</v>
      </c>
    </row>
    <row r="12514" spans="1:9">
      <c r="A12514" t="s">
        <v>23134</v>
      </c>
      <c r="B12514" t="s">
        <v>6596</v>
      </c>
      <c r="C12514" t="s">
        <v>866</v>
      </c>
      <c r="D12514">
        <v>5</v>
      </c>
      <c r="E12514" s="3">
        <v>349.33</v>
      </c>
      <c r="F12514" s="4">
        <v>0.05</v>
      </c>
      <c r="G12514" t="str">
        <f>VLOOKUP(C12514:C35051,Produkty!$A$2:$B$61,2,0)</f>
        <v>Ładowarka 3</v>
      </c>
      <c r="H12514" s="6">
        <f t="shared" si="390"/>
        <v>1659.3174999999999</v>
      </c>
      <c r="I12514" t="str">
        <f t="shared" si="391"/>
        <v>Średnia</v>
      </c>
    </row>
    <row r="12515" spans="1:9">
      <c r="A12515" t="s">
        <v>23135</v>
      </c>
      <c r="B12515" t="s">
        <v>6597</v>
      </c>
      <c r="C12515" t="s">
        <v>801</v>
      </c>
      <c r="D12515">
        <v>6</v>
      </c>
      <c r="E12515" s="3">
        <v>362.42</v>
      </c>
      <c r="F12515" s="4">
        <v>0.1</v>
      </c>
      <c r="G12515" t="str">
        <f>VLOOKUP(C12515:C35052,Produkty!$A$2:$B$61,2,0)</f>
        <v>Lampka 3</v>
      </c>
      <c r="H12515" s="6">
        <f t="shared" si="390"/>
        <v>1957.068</v>
      </c>
      <c r="I12515" t="str">
        <f t="shared" si="391"/>
        <v>Średnia</v>
      </c>
    </row>
    <row r="12516" spans="1:9">
      <c r="A12516" t="s">
        <v>23136</v>
      </c>
      <c r="B12516" t="s">
        <v>6597</v>
      </c>
      <c r="C12516" t="s">
        <v>825</v>
      </c>
      <c r="D12516">
        <v>5</v>
      </c>
      <c r="E12516" s="3">
        <v>993.6</v>
      </c>
      <c r="F12516" s="4">
        <v>0</v>
      </c>
      <c r="G12516" t="str">
        <f>VLOOKUP(C12516:C35053,Produkty!$A$2:$B$61,2,0)</f>
        <v>Termos 3</v>
      </c>
      <c r="H12516" s="6">
        <f t="shared" si="390"/>
        <v>4968</v>
      </c>
      <c r="I12516" t="str">
        <f t="shared" si="391"/>
        <v>Duża</v>
      </c>
    </row>
    <row r="12517" spans="1:9">
      <c r="A12517" t="s">
        <v>23137</v>
      </c>
      <c r="B12517" t="s">
        <v>6597</v>
      </c>
      <c r="C12517" t="s">
        <v>799</v>
      </c>
      <c r="D12517">
        <v>5</v>
      </c>
      <c r="E12517" s="3">
        <v>369.42</v>
      </c>
      <c r="F12517" s="4">
        <v>0</v>
      </c>
      <c r="G12517" t="str">
        <f>VLOOKUP(C12517:C35054,Produkty!$A$2:$B$61,2,0)</f>
        <v>Lampka 2</v>
      </c>
      <c r="H12517" s="6">
        <f t="shared" si="390"/>
        <v>1847.1000000000001</v>
      </c>
      <c r="I12517" t="str">
        <f t="shared" si="391"/>
        <v>Średnia</v>
      </c>
    </row>
    <row r="12518" spans="1:9">
      <c r="A12518" t="s">
        <v>23138</v>
      </c>
      <c r="B12518" t="s">
        <v>6597</v>
      </c>
      <c r="C12518" t="s">
        <v>754</v>
      </c>
      <c r="D12518">
        <v>3</v>
      </c>
      <c r="E12518" s="3">
        <v>813.29</v>
      </c>
      <c r="F12518" s="4">
        <v>0</v>
      </c>
      <c r="G12518" t="str">
        <f>VLOOKUP(C12518:C35055,Produkty!$A$2:$B$61,2,0)</f>
        <v>Słuchawki 4</v>
      </c>
      <c r="H12518" s="6">
        <f t="shared" si="390"/>
        <v>2439.87</v>
      </c>
      <c r="I12518" t="str">
        <f t="shared" si="391"/>
        <v>Duża</v>
      </c>
    </row>
    <row r="12519" spans="1:9">
      <c r="A12519" t="s">
        <v>23139</v>
      </c>
      <c r="B12519" t="s">
        <v>6598</v>
      </c>
      <c r="C12519" t="s">
        <v>795</v>
      </c>
      <c r="D12519">
        <v>3</v>
      </c>
      <c r="E12519" s="3">
        <v>114.61</v>
      </c>
      <c r="F12519" s="4">
        <v>0</v>
      </c>
      <c r="G12519" t="str">
        <f>VLOOKUP(C12519:C35056,Produkty!$A$2:$B$61,2,0)</f>
        <v>Krzesło biurowe 4</v>
      </c>
      <c r="H12519" s="6">
        <f t="shared" si="390"/>
        <v>343.83</v>
      </c>
      <c r="I12519" t="str">
        <f t="shared" si="391"/>
        <v>Mała</v>
      </c>
    </row>
    <row r="12520" spans="1:9">
      <c r="A12520" t="s">
        <v>23140</v>
      </c>
      <c r="B12520" t="s">
        <v>6598</v>
      </c>
      <c r="C12520" t="s">
        <v>836</v>
      </c>
      <c r="D12520">
        <v>1</v>
      </c>
      <c r="E12520" s="3">
        <v>1102.69</v>
      </c>
      <c r="F12520" s="4">
        <v>0</v>
      </c>
      <c r="G12520" t="str">
        <f>VLOOKUP(C12520:C35057,Produkty!$A$2:$B$61,2,0)</f>
        <v>Kabel USB-C 4</v>
      </c>
      <c r="H12520" s="6">
        <f t="shared" si="390"/>
        <v>1102.69</v>
      </c>
      <c r="I12520" t="str">
        <f t="shared" si="391"/>
        <v>Średnia</v>
      </c>
    </row>
    <row r="12521" spans="1:9">
      <c r="A12521" t="s">
        <v>23141</v>
      </c>
      <c r="B12521" t="s">
        <v>6598</v>
      </c>
      <c r="C12521" t="s">
        <v>770</v>
      </c>
      <c r="D12521">
        <v>5</v>
      </c>
      <c r="E12521" s="3">
        <v>315</v>
      </c>
      <c r="F12521" s="4">
        <v>0</v>
      </c>
      <c r="G12521" t="str">
        <f>VLOOKUP(C12521:C35058,Produkty!$A$2:$B$61,2,0)</f>
        <v>Mysz 4</v>
      </c>
      <c r="H12521" s="6">
        <f t="shared" si="390"/>
        <v>1575</v>
      </c>
      <c r="I12521" t="str">
        <f t="shared" si="391"/>
        <v>Średnia</v>
      </c>
    </row>
    <row r="12522" spans="1:9">
      <c r="A12522" t="s">
        <v>23142</v>
      </c>
      <c r="B12522" t="s">
        <v>6598</v>
      </c>
      <c r="C12522" t="s">
        <v>829</v>
      </c>
      <c r="D12522">
        <v>2</v>
      </c>
      <c r="E12522" s="3">
        <v>554.25</v>
      </c>
      <c r="F12522" s="4">
        <v>0.05</v>
      </c>
      <c r="G12522" t="str">
        <f>VLOOKUP(C12522:C35059,Produkty!$A$2:$B$61,2,0)</f>
        <v>Kabel USB-C 1</v>
      </c>
      <c r="H12522" s="6">
        <f t="shared" si="390"/>
        <v>1053.075</v>
      </c>
      <c r="I12522" t="str">
        <f t="shared" si="391"/>
        <v>Średnia</v>
      </c>
    </row>
    <row r="12523" spans="1:9">
      <c r="A12523" t="s">
        <v>23143</v>
      </c>
      <c r="B12523" t="s">
        <v>6599</v>
      </c>
      <c r="C12523" t="s">
        <v>762</v>
      </c>
      <c r="D12523">
        <v>1</v>
      </c>
      <c r="E12523" s="3">
        <v>711.11</v>
      </c>
      <c r="F12523" s="4">
        <v>0</v>
      </c>
      <c r="G12523" t="str">
        <f>VLOOKUP(C12523:C35060,Produkty!$A$2:$B$61,2,0)</f>
        <v>Klawiatura 4</v>
      </c>
      <c r="H12523" s="6">
        <f t="shared" si="390"/>
        <v>711.11</v>
      </c>
      <c r="I12523" t="str">
        <f t="shared" si="391"/>
        <v>Średnia</v>
      </c>
    </row>
    <row r="12524" spans="1:9">
      <c r="A12524" t="s">
        <v>23144</v>
      </c>
      <c r="B12524" t="s">
        <v>6600</v>
      </c>
      <c r="C12524" t="s">
        <v>797</v>
      </c>
      <c r="D12524">
        <v>1</v>
      </c>
      <c r="E12524" s="3">
        <v>646</v>
      </c>
      <c r="F12524" s="4">
        <v>0.05</v>
      </c>
      <c r="G12524" t="str">
        <f>VLOOKUP(C12524:C35061,Produkty!$A$2:$B$61,2,0)</f>
        <v>Lampka 1</v>
      </c>
      <c r="H12524" s="6">
        <f t="shared" si="390"/>
        <v>613.69999999999993</v>
      </c>
      <c r="I12524" t="str">
        <f t="shared" si="391"/>
        <v>Średnia</v>
      </c>
    </row>
    <row r="12525" spans="1:9">
      <c r="A12525" t="s">
        <v>23145</v>
      </c>
      <c r="B12525" t="s">
        <v>6600</v>
      </c>
      <c r="C12525" t="s">
        <v>866</v>
      </c>
      <c r="D12525">
        <v>3</v>
      </c>
      <c r="E12525" s="3">
        <v>354.31</v>
      </c>
      <c r="F12525" s="4">
        <v>0.15</v>
      </c>
      <c r="G12525" t="str">
        <f>VLOOKUP(C12525:C35062,Produkty!$A$2:$B$61,2,0)</f>
        <v>Ładowarka 3</v>
      </c>
      <c r="H12525" s="6">
        <f t="shared" si="390"/>
        <v>903.4905</v>
      </c>
      <c r="I12525" t="str">
        <f t="shared" si="391"/>
        <v>Średnia</v>
      </c>
    </row>
    <row r="12526" spans="1:9">
      <c r="A12526" t="s">
        <v>23146</v>
      </c>
      <c r="B12526" t="s">
        <v>6600</v>
      </c>
      <c r="C12526" t="s">
        <v>750</v>
      </c>
      <c r="D12526">
        <v>5</v>
      </c>
      <c r="E12526" s="3">
        <v>272.31</v>
      </c>
      <c r="F12526" s="4">
        <v>0.05</v>
      </c>
      <c r="G12526" t="str">
        <f>VLOOKUP(C12526:C35063,Produkty!$A$2:$B$61,2,0)</f>
        <v>Słuchawki 2</v>
      </c>
      <c r="H12526" s="6">
        <f t="shared" si="390"/>
        <v>1293.4724999999999</v>
      </c>
      <c r="I12526" t="str">
        <f t="shared" si="391"/>
        <v>Średnia</v>
      </c>
    </row>
    <row r="12527" spans="1:9">
      <c r="A12527" t="s">
        <v>23147</v>
      </c>
      <c r="B12527" t="s">
        <v>6601</v>
      </c>
      <c r="C12527" t="s">
        <v>860</v>
      </c>
      <c r="D12527">
        <v>1</v>
      </c>
      <c r="E12527" s="3">
        <v>864.17</v>
      </c>
      <c r="F12527" s="4">
        <v>0</v>
      </c>
      <c r="G12527" t="str">
        <f>VLOOKUP(C12527:C35064,Produkty!$A$2:$B$61,2,0)</f>
        <v>Podkładka 4</v>
      </c>
      <c r="H12527" s="6">
        <f t="shared" si="390"/>
        <v>864.17</v>
      </c>
      <c r="I12527" t="str">
        <f t="shared" si="391"/>
        <v>Średnia</v>
      </c>
    </row>
    <row r="12528" spans="1:9">
      <c r="A12528" t="s">
        <v>23148</v>
      </c>
      <c r="B12528" t="s">
        <v>6601</v>
      </c>
      <c r="C12528" t="s">
        <v>811</v>
      </c>
      <c r="D12528">
        <v>4</v>
      </c>
      <c r="E12528" s="3">
        <v>666.26</v>
      </c>
      <c r="F12528" s="4">
        <v>0</v>
      </c>
      <c r="G12528" t="str">
        <f>VLOOKUP(C12528:C35065,Produkty!$A$2:$B$61,2,0)</f>
        <v>Organizer 4</v>
      </c>
      <c r="H12528" s="6">
        <f t="shared" si="390"/>
        <v>2665.04</v>
      </c>
      <c r="I12528" t="str">
        <f t="shared" si="391"/>
        <v>Duża</v>
      </c>
    </row>
    <row r="12529" spans="1:9">
      <c r="A12529" t="s">
        <v>23149</v>
      </c>
      <c r="B12529" t="s">
        <v>6601</v>
      </c>
      <c r="C12529" t="s">
        <v>821</v>
      </c>
      <c r="D12529">
        <v>1</v>
      </c>
      <c r="E12529" s="3">
        <v>864.75</v>
      </c>
      <c r="F12529" s="4">
        <v>0</v>
      </c>
      <c r="G12529" t="str">
        <f>VLOOKUP(C12529:C35066,Produkty!$A$2:$B$61,2,0)</f>
        <v>Termos 1</v>
      </c>
      <c r="H12529" s="6">
        <f t="shared" si="390"/>
        <v>864.75</v>
      </c>
      <c r="I12529" t="str">
        <f t="shared" si="391"/>
        <v>Średnia</v>
      </c>
    </row>
    <row r="12530" spans="1:9">
      <c r="A12530" t="s">
        <v>23150</v>
      </c>
      <c r="B12530" t="s">
        <v>6601</v>
      </c>
      <c r="C12530" t="s">
        <v>829</v>
      </c>
      <c r="D12530">
        <v>3</v>
      </c>
      <c r="E12530" s="3">
        <v>548.97</v>
      </c>
      <c r="F12530" s="4">
        <v>0</v>
      </c>
      <c r="G12530" t="str">
        <f>VLOOKUP(C12530:C35067,Produkty!$A$2:$B$61,2,0)</f>
        <v>Kabel USB-C 1</v>
      </c>
      <c r="H12530" s="6">
        <f t="shared" si="390"/>
        <v>1646.91</v>
      </c>
      <c r="I12530" t="str">
        <f t="shared" si="391"/>
        <v>Średnia</v>
      </c>
    </row>
    <row r="12531" spans="1:9">
      <c r="A12531" t="s">
        <v>23151</v>
      </c>
      <c r="B12531" t="s">
        <v>6602</v>
      </c>
      <c r="C12531" t="s">
        <v>756</v>
      </c>
      <c r="D12531">
        <v>6</v>
      </c>
      <c r="E12531" s="3">
        <v>378.64</v>
      </c>
      <c r="F12531" s="4">
        <v>0</v>
      </c>
      <c r="G12531" t="str">
        <f>VLOOKUP(C12531:C35068,Produkty!$A$2:$B$61,2,0)</f>
        <v>Klawiatura 1</v>
      </c>
      <c r="H12531" s="6">
        <f t="shared" si="390"/>
        <v>2271.84</v>
      </c>
      <c r="I12531" t="str">
        <f t="shared" si="391"/>
        <v>Duża</v>
      </c>
    </row>
    <row r="12532" spans="1:9">
      <c r="A12532" t="s">
        <v>23152</v>
      </c>
      <c r="B12532" t="s">
        <v>6602</v>
      </c>
      <c r="C12532" t="s">
        <v>840</v>
      </c>
      <c r="D12532">
        <v>1</v>
      </c>
      <c r="E12532" s="3">
        <v>138.06</v>
      </c>
      <c r="F12532" s="4">
        <v>0.1</v>
      </c>
      <c r="G12532" t="str">
        <f>VLOOKUP(C12532:C35069,Produkty!$A$2:$B$61,2,0)</f>
        <v>Etui 2</v>
      </c>
      <c r="H12532" s="6">
        <f t="shared" si="390"/>
        <v>124.254</v>
      </c>
      <c r="I12532" t="str">
        <f t="shared" si="391"/>
        <v>Mała</v>
      </c>
    </row>
    <row r="12533" spans="1:9">
      <c r="A12533" t="s">
        <v>23153</v>
      </c>
      <c r="B12533" t="s">
        <v>6603</v>
      </c>
      <c r="C12533" t="s">
        <v>868</v>
      </c>
      <c r="D12533">
        <v>6</v>
      </c>
      <c r="E12533" s="3">
        <v>551.15</v>
      </c>
      <c r="F12533" s="4">
        <v>0.1</v>
      </c>
      <c r="G12533" t="str">
        <f>VLOOKUP(C12533:C35070,Produkty!$A$2:$B$61,2,0)</f>
        <v>Ładowarka 4</v>
      </c>
      <c r="H12533" s="6">
        <f t="shared" si="390"/>
        <v>2976.2099999999996</v>
      </c>
      <c r="I12533" t="str">
        <f t="shared" si="391"/>
        <v>Duża</v>
      </c>
    </row>
    <row r="12534" spans="1:9">
      <c r="A12534" t="s">
        <v>23154</v>
      </c>
      <c r="B12534" t="s">
        <v>6603</v>
      </c>
      <c r="C12534" t="s">
        <v>752</v>
      </c>
      <c r="D12534">
        <v>4</v>
      </c>
      <c r="E12534" s="3">
        <v>853.9</v>
      </c>
      <c r="F12534" s="4">
        <v>0.15</v>
      </c>
      <c r="G12534" t="str">
        <f>VLOOKUP(C12534:C35071,Produkty!$A$2:$B$61,2,0)</f>
        <v>Słuchawki 3</v>
      </c>
      <c r="H12534" s="6">
        <f t="shared" si="390"/>
        <v>2903.2599999999998</v>
      </c>
      <c r="I12534" t="str">
        <f t="shared" si="391"/>
        <v>Duża</v>
      </c>
    </row>
    <row r="12535" spans="1:9">
      <c r="A12535" t="s">
        <v>23155</v>
      </c>
      <c r="B12535" t="s">
        <v>6604</v>
      </c>
      <c r="C12535" t="s">
        <v>858</v>
      </c>
      <c r="D12535">
        <v>5</v>
      </c>
      <c r="E12535" s="3">
        <v>586.82000000000005</v>
      </c>
      <c r="F12535" s="4">
        <v>0.15</v>
      </c>
      <c r="G12535" t="str">
        <f>VLOOKUP(C12535:C35072,Produkty!$A$2:$B$61,2,0)</f>
        <v>Podkładka 3</v>
      </c>
      <c r="H12535" s="6">
        <f t="shared" si="390"/>
        <v>2493.9850000000001</v>
      </c>
      <c r="I12535" t="str">
        <f t="shared" si="391"/>
        <v>Duża</v>
      </c>
    </row>
    <row r="12536" spans="1:9">
      <c r="A12536" t="s">
        <v>23156</v>
      </c>
      <c r="B12536" t="s">
        <v>6605</v>
      </c>
      <c r="C12536" t="s">
        <v>860</v>
      </c>
      <c r="D12536">
        <v>4</v>
      </c>
      <c r="E12536" s="3">
        <v>852.26</v>
      </c>
      <c r="F12536" s="4">
        <v>0.05</v>
      </c>
      <c r="G12536" t="str">
        <f>VLOOKUP(C12536:C35073,Produkty!$A$2:$B$61,2,0)</f>
        <v>Podkładka 4</v>
      </c>
      <c r="H12536" s="6">
        <f t="shared" si="390"/>
        <v>3238.5879999999997</v>
      </c>
      <c r="I12536" t="str">
        <f t="shared" si="391"/>
        <v>Duża</v>
      </c>
    </row>
    <row r="12537" spans="1:9">
      <c r="A12537" t="s">
        <v>23157</v>
      </c>
      <c r="B12537" t="s">
        <v>6605</v>
      </c>
      <c r="C12537" t="s">
        <v>813</v>
      </c>
      <c r="D12537">
        <v>3</v>
      </c>
      <c r="E12537" s="3">
        <v>1031.04</v>
      </c>
      <c r="F12537" s="4">
        <v>0</v>
      </c>
      <c r="G12537" t="str">
        <f>VLOOKUP(C12537:C35074,Produkty!$A$2:$B$61,2,0)</f>
        <v>Czajnik 1</v>
      </c>
      <c r="H12537" s="6">
        <f t="shared" si="390"/>
        <v>3093.12</v>
      </c>
      <c r="I12537" t="str">
        <f t="shared" si="391"/>
        <v>Duża</v>
      </c>
    </row>
    <row r="12538" spans="1:9">
      <c r="A12538" t="s">
        <v>23158</v>
      </c>
      <c r="B12538" t="s">
        <v>6605</v>
      </c>
      <c r="C12538" t="s">
        <v>758</v>
      </c>
      <c r="D12538">
        <v>4</v>
      </c>
      <c r="E12538" s="3">
        <v>242.85</v>
      </c>
      <c r="F12538" s="4">
        <v>0</v>
      </c>
      <c r="G12538" t="str">
        <f>VLOOKUP(C12538:C35075,Produkty!$A$2:$B$61,2,0)</f>
        <v>Klawiatura 2</v>
      </c>
      <c r="H12538" s="6">
        <f t="shared" si="390"/>
        <v>971.4</v>
      </c>
      <c r="I12538" t="str">
        <f t="shared" si="391"/>
        <v>Średnia</v>
      </c>
    </row>
    <row r="12539" spans="1:9">
      <c r="A12539" t="s">
        <v>23159</v>
      </c>
      <c r="B12539" t="s">
        <v>6605</v>
      </c>
      <c r="C12539" t="s">
        <v>817</v>
      </c>
      <c r="D12539">
        <v>2</v>
      </c>
      <c r="E12539" s="3">
        <v>325.66000000000003</v>
      </c>
      <c r="F12539" s="4">
        <v>0</v>
      </c>
      <c r="G12539" t="str">
        <f>VLOOKUP(C12539:C35076,Produkty!$A$2:$B$61,2,0)</f>
        <v>Czajnik 3</v>
      </c>
      <c r="H12539" s="6">
        <f t="shared" si="390"/>
        <v>651.32000000000005</v>
      </c>
      <c r="I12539" t="str">
        <f t="shared" si="391"/>
        <v>Średnia</v>
      </c>
    </row>
    <row r="12540" spans="1:9">
      <c r="A12540" t="s">
        <v>23160</v>
      </c>
      <c r="B12540" t="s">
        <v>6606</v>
      </c>
      <c r="C12540" t="s">
        <v>825</v>
      </c>
      <c r="D12540">
        <v>6</v>
      </c>
      <c r="E12540" s="3">
        <v>944.89</v>
      </c>
      <c r="F12540" s="4">
        <v>0</v>
      </c>
      <c r="G12540" t="str">
        <f>VLOOKUP(C12540:C35077,Produkty!$A$2:$B$61,2,0)</f>
        <v>Termos 3</v>
      </c>
      <c r="H12540" s="6">
        <f t="shared" si="390"/>
        <v>5669.34</v>
      </c>
      <c r="I12540" t="str">
        <f t="shared" si="391"/>
        <v>Duża</v>
      </c>
    </row>
    <row r="12541" spans="1:9">
      <c r="A12541" t="s">
        <v>23161</v>
      </c>
      <c r="B12541" t="s">
        <v>6606</v>
      </c>
      <c r="C12541" t="s">
        <v>866</v>
      </c>
      <c r="D12541">
        <v>3</v>
      </c>
      <c r="E12541" s="3">
        <v>349.67</v>
      </c>
      <c r="F12541" s="4">
        <v>0</v>
      </c>
      <c r="G12541" t="str">
        <f>VLOOKUP(C12541:C35078,Produkty!$A$2:$B$61,2,0)</f>
        <v>Ładowarka 3</v>
      </c>
      <c r="H12541" s="6">
        <f t="shared" si="390"/>
        <v>1049.01</v>
      </c>
      <c r="I12541" t="str">
        <f t="shared" si="391"/>
        <v>Średnia</v>
      </c>
    </row>
    <row r="12542" spans="1:9">
      <c r="A12542" t="s">
        <v>23162</v>
      </c>
      <c r="B12542" t="s">
        <v>6606</v>
      </c>
      <c r="C12542" t="s">
        <v>772</v>
      </c>
      <c r="D12542">
        <v>5</v>
      </c>
      <c r="E12542" s="3">
        <v>947.57</v>
      </c>
      <c r="F12542" s="4">
        <v>0</v>
      </c>
      <c r="G12542" t="str">
        <f>VLOOKUP(C12542:C35079,Produkty!$A$2:$B$61,2,0)</f>
        <v>Monitor 1</v>
      </c>
      <c r="H12542" s="6">
        <f t="shared" si="390"/>
        <v>4737.8500000000004</v>
      </c>
      <c r="I12542" t="str">
        <f t="shared" si="391"/>
        <v>Duża</v>
      </c>
    </row>
    <row r="12543" spans="1:9">
      <c r="A12543" t="s">
        <v>23163</v>
      </c>
      <c r="B12543" t="s">
        <v>6607</v>
      </c>
      <c r="C12543" t="s">
        <v>834</v>
      </c>
      <c r="D12543">
        <v>2</v>
      </c>
      <c r="E12543" s="3">
        <v>398.29</v>
      </c>
      <c r="F12543" s="4">
        <v>0.1</v>
      </c>
      <c r="G12543" t="str">
        <f>VLOOKUP(C12543:C35080,Produkty!$A$2:$B$61,2,0)</f>
        <v>Kabel USB-C 3</v>
      </c>
      <c r="H12543" s="6">
        <f t="shared" si="390"/>
        <v>716.92200000000003</v>
      </c>
      <c r="I12543" t="str">
        <f t="shared" si="391"/>
        <v>Średnia</v>
      </c>
    </row>
    <row r="12544" spans="1:9">
      <c r="A12544" t="s">
        <v>23164</v>
      </c>
      <c r="B12544" t="s">
        <v>6607</v>
      </c>
      <c r="C12544" t="s">
        <v>778</v>
      </c>
      <c r="D12544">
        <v>5</v>
      </c>
      <c r="E12544" s="3">
        <v>970.97</v>
      </c>
      <c r="F12544" s="4">
        <v>0</v>
      </c>
      <c r="G12544" t="str">
        <f>VLOOKUP(C12544:C35081,Produkty!$A$2:$B$61,2,0)</f>
        <v>Monitor 4</v>
      </c>
      <c r="H12544" s="6">
        <f t="shared" si="390"/>
        <v>4854.8500000000004</v>
      </c>
      <c r="I12544" t="str">
        <f t="shared" si="391"/>
        <v>Duża</v>
      </c>
    </row>
    <row r="12545" spans="1:9">
      <c r="A12545" t="s">
        <v>23165</v>
      </c>
      <c r="B12545" t="s">
        <v>6607</v>
      </c>
      <c r="C12545" t="s">
        <v>858</v>
      </c>
      <c r="D12545">
        <v>4</v>
      </c>
      <c r="E12545" s="3">
        <v>607.25</v>
      </c>
      <c r="F12545" s="4">
        <v>0</v>
      </c>
      <c r="G12545" t="str">
        <f>VLOOKUP(C12545:C35082,Produkty!$A$2:$B$61,2,0)</f>
        <v>Podkładka 3</v>
      </c>
      <c r="H12545" s="6">
        <f t="shared" si="390"/>
        <v>2429</v>
      </c>
      <c r="I12545" t="str">
        <f t="shared" si="391"/>
        <v>Duża</v>
      </c>
    </row>
    <row r="12546" spans="1:9">
      <c r="A12546" t="s">
        <v>23166</v>
      </c>
      <c r="B12546" t="s">
        <v>6607</v>
      </c>
      <c r="C12546" t="s">
        <v>842</v>
      </c>
      <c r="D12546">
        <v>5</v>
      </c>
      <c r="E12546" s="3">
        <v>807.27</v>
      </c>
      <c r="F12546" s="4">
        <v>0</v>
      </c>
      <c r="G12546" t="str">
        <f>VLOOKUP(C12546:C35083,Produkty!$A$2:$B$61,2,0)</f>
        <v>Etui 3</v>
      </c>
      <c r="H12546" s="6">
        <f t="shared" si="390"/>
        <v>4036.35</v>
      </c>
      <c r="I12546" t="str">
        <f t="shared" si="391"/>
        <v>Duża</v>
      </c>
    </row>
    <row r="12547" spans="1:9">
      <c r="A12547" t="s">
        <v>23167</v>
      </c>
      <c r="B12547" t="s">
        <v>6608</v>
      </c>
      <c r="C12547" t="s">
        <v>815</v>
      </c>
      <c r="D12547">
        <v>3</v>
      </c>
      <c r="E12547" s="3">
        <v>209.23</v>
      </c>
      <c r="F12547" s="4">
        <v>0.1</v>
      </c>
      <c r="G12547" t="str">
        <f>VLOOKUP(C12547:C35084,Produkty!$A$2:$B$61,2,0)</f>
        <v>Czajnik 2</v>
      </c>
      <c r="H12547" s="6">
        <f t="shared" ref="H12547:H12610" si="392">D12547*E12547*(1-F12547)</f>
        <v>564.92099999999994</v>
      </c>
      <c r="I12547" t="str">
        <f t="shared" ref="I12547:I12610" si="393">IF(H12547&lt;500,"Mała",IF(H12547&lt;=2000,"Średnia","Duża"))</f>
        <v>Średnia</v>
      </c>
    </row>
    <row r="12548" spans="1:9">
      <c r="A12548" t="s">
        <v>23168</v>
      </c>
      <c r="B12548" t="s">
        <v>6608</v>
      </c>
      <c r="C12548" t="s">
        <v>860</v>
      </c>
      <c r="D12548">
        <v>1</v>
      </c>
      <c r="E12548" s="3">
        <v>836.68</v>
      </c>
      <c r="F12548" s="4">
        <v>0</v>
      </c>
      <c r="G12548" t="str">
        <f>VLOOKUP(C12548:C35085,Produkty!$A$2:$B$61,2,0)</f>
        <v>Podkładka 4</v>
      </c>
      <c r="H12548" s="6">
        <f t="shared" si="392"/>
        <v>836.68</v>
      </c>
      <c r="I12548" t="str">
        <f t="shared" si="393"/>
        <v>Średnia</v>
      </c>
    </row>
    <row r="12549" spans="1:9">
      <c r="A12549" t="s">
        <v>23169</v>
      </c>
      <c r="B12549" t="s">
        <v>6608</v>
      </c>
      <c r="C12549" t="s">
        <v>856</v>
      </c>
      <c r="D12549">
        <v>2</v>
      </c>
      <c r="E12549" s="3">
        <v>129.88999999999999</v>
      </c>
      <c r="F12549" s="4">
        <v>0</v>
      </c>
      <c r="G12549" t="str">
        <f>VLOOKUP(C12549:C35086,Produkty!$A$2:$B$61,2,0)</f>
        <v>Podkładka 2</v>
      </c>
      <c r="H12549" s="6">
        <f t="shared" si="392"/>
        <v>259.77999999999997</v>
      </c>
      <c r="I12549" t="str">
        <f t="shared" si="393"/>
        <v>Mała</v>
      </c>
    </row>
    <row r="12550" spans="1:9">
      <c r="A12550" t="s">
        <v>23170</v>
      </c>
      <c r="B12550" t="s">
        <v>6609</v>
      </c>
      <c r="C12550" t="s">
        <v>754</v>
      </c>
      <c r="D12550">
        <v>1</v>
      </c>
      <c r="E12550" s="3">
        <v>784.81</v>
      </c>
      <c r="F12550" s="4">
        <v>0.05</v>
      </c>
      <c r="G12550" t="str">
        <f>VLOOKUP(C12550:C35087,Produkty!$A$2:$B$61,2,0)</f>
        <v>Słuchawki 4</v>
      </c>
      <c r="H12550" s="6">
        <f t="shared" si="392"/>
        <v>745.56949999999995</v>
      </c>
      <c r="I12550" t="str">
        <f t="shared" si="393"/>
        <v>Średnia</v>
      </c>
    </row>
    <row r="12551" spans="1:9">
      <c r="A12551" t="s">
        <v>23171</v>
      </c>
      <c r="B12551" t="s">
        <v>6609</v>
      </c>
      <c r="C12551" t="s">
        <v>793</v>
      </c>
      <c r="D12551">
        <v>3</v>
      </c>
      <c r="E12551" s="3">
        <v>90.69</v>
      </c>
      <c r="F12551" s="4">
        <v>0.15</v>
      </c>
      <c r="G12551" t="str">
        <f>VLOOKUP(C12551:C35088,Produkty!$A$2:$B$61,2,0)</f>
        <v>Krzesło biurowe 3</v>
      </c>
      <c r="H12551" s="6">
        <f t="shared" si="392"/>
        <v>231.25949999999997</v>
      </c>
      <c r="I12551" t="str">
        <f t="shared" si="393"/>
        <v>Mała</v>
      </c>
    </row>
    <row r="12552" spans="1:9">
      <c r="A12552" t="s">
        <v>23172</v>
      </c>
      <c r="B12552" t="s">
        <v>6609</v>
      </c>
      <c r="C12552" t="s">
        <v>793</v>
      </c>
      <c r="D12552">
        <v>1</v>
      </c>
      <c r="E12552" s="3">
        <v>89.21</v>
      </c>
      <c r="F12552" s="4">
        <v>0</v>
      </c>
      <c r="G12552" t="str">
        <f>VLOOKUP(C12552:C35089,Produkty!$A$2:$B$61,2,0)</f>
        <v>Krzesło biurowe 3</v>
      </c>
      <c r="H12552" s="6">
        <f t="shared" si="392"/>
        <v>89.21</v>
      </c>
      <c r="I12552" t="str">
        <f t="shared" si="393"/>
        <v>Mała</v>
      </c>
    </row>
    <row r="12553" spans="1:9">
      <c r="A12553" t="s">
        <v>23173</v>
      </c>
      <c r="B12553" t="s">
        <v>6609</v>
      </c>
      <c r="C12553" t="s">
        <v>817</v>
      </c>
      <c r="D12553">
        <v>1</v>
      </c>
      <c r="E12553" s="3">
        <v>321.94</v>
      </c>
      <c r="F12553" s="4">
        <v>0.2</v>
      </c>
      <c r="G12553" t="str">
        <f>VLOOKUP(C12553:C35090,Produkty!$A$2:$B$61,2,0)</f>
        <v>Czajnik 3</v>
      </c>
      <c r="H12553" s="6">
        <f t="shared" si="392"/>
        <v>257.55200000000002</v>
      </c>
      <c r="I12553" t="str">
        <f t="shared" si="393"/>
        <v>Mała</v>
      </c>
    </row>
    <row r="12554" spans="1:9">
      <c r="A12554" t="s">
        <v>23174</v>
      </c>
      <c r="B12554" t="s">
        <v>6610</v>
      </c>
      <c r="C12554" t="s">
        <v>786</v>
      </c>
      <c r="D12554">
        <v>2</v>
      </c>
      <c r="E12554" s="3">
        <v>974.66</v>
      </c>
      <c r="F12554" s="4">
        <v>0.05</v>
      </c>
      <c r="G12554" t="str">
        <f>VLOOKUP(C12554:C35091,Produkty!$A$2:$B$61,2,0)</f>
        <v>Powerbank 4</v>
      </c>
      <c r="H12554" s="6">
        <f t="shared" si="392"/>
        <v>1851.8539999999998</v>
      </c>
      <c r="I12554" t="str">
        <f t="shared" si="393"/>
        <v>Średnia</v>
      </c>
    </row>
    <row r="12555" spans="1:9">
      <c r="A12555" t="s">
        <v>23175</v>
      </c>
      <c r="B12555" t="s">
        <v>6611</v>
      </c>
      <c r="C12555" t="s">
        <v>846</v>
      </c>
      <c r="D12555">
        <v>6</v>
      </c>
      <c r="E12555" s="3">
        <v>1104.46</v>
      </c>
      <c r="F12555" s="4">
        <v>0</v>
      </c>
      <c r="G12555" t="str">
        <f>VLOOKUP(C12555:C35092,Produkty!$A$2:$B$61,2,0)</f>
        <v>Hub USB 1</v>
      </c>
      <c r="H12555" s="6">
        <f t="shared" si="392"/>
        <v>6626.76</v>
      </c>
      <c r="I12555" t="str">
        <f t="shared" si="393"/>
        <v>Duża</v>
      </c>
    </row>
    <row r="12556" spans="1:9">
      <c r="A12556" t="s">
        <v>23176</v>
      </c>
      <c r="B12556" t="s">
        <v>6611</v>
      </c>
      <c r="C12556" t="s">
        <v>829</v>
      </c>
      <c r="D12556">
        <v>6</v>
      </c>
      <c r="E12556" s="3">
        <v>538.05999999999995</v>
      </c>
      <c r="F12556" s="4">
        <v>0</v>
      </c>
      <c r="G12556" t="str">
        <f>VLOOKUP(C12556:C35093,Produkty!$A$2:$B$61,2,0)</f>
        <v>Kabel USB-C 1</v>
      </c>
      <c r="H12556" s="6">
        <f t="shared" si="392"/>
        <v>3228.3599999999997</v>
      </c>
      <c r="I12556" t="str">
        <f t="shared" si="393"/>
        <v>Duża</v>
      </c>
    </row>
    <row r="12557" spans="1:9">
      <c r="A12557" t="s">
        <v>23177</v>
      </c>
      <c r="B12557" t="s">
        <v>6611</v>
      </c>
      <c r="C12557" t="s">
        <v>813</v>
      </c>
      <c r="D12557">
        <v>1</v>
      </c>
      <c r="E12557" s="3">
        <v>1019.44</v>
      </c>
      <c r="F12557" s="4">
        <v>0</v>
      </c>
      <c r="G12557" t="str">
        <f>VLOOKUP(C12557:C35094,Produkty!$A$2:$B$61,2,0)</f>
        <v>Czajnik 1</v>
      </c>
      <c r="H12557" s="6">
        <f t="shared" si="392"/>
        <v>1019.44</v>
      </c>
      <c r="I12557" t="str">
        <f t="shared" si="393"/>
        <v>Średnia</v>
      </c>
    </row>
    <row r="12558" spans="1:9">
      <c r="A12558" t="s">
        <v>23178</v>
      </c>
      <c r="B12558" t="s">
        <v>6611</v>
      </c>
      <c r="C12558" t="s">
        <v>770</v>
      </c>
      <c r="D12558">
        <v>6</v>
      </c>
      <c r="E12558" s="3">
        <v>322.25</v>
      </c>
      <c r="F12558" s="4">
        <v>0.2</v>
      </c>
      <c r="G12558" t="str">
        <f>VLOOKUP(C12558:C35095,Produkty!$A$2:$B$61,2,0)</f>
        <v>Mysz 4</v>
      </c>
      <c r="H12558" s="6">
        <f t="shared" si="392"/>
        <v>1546.8000000000002</v>
      </c>
      <c r="I12558" t="str">
        <f t="shared" si="393"/>
        <v>Średnia</v>
      </c>
    </row>
    <row r="12559" spans="1:9">
      <c r="A12559" t="s">
        <v>23179</v>
      </c>
      <c r="B12559" t="s">
        <v>6612</v>
      </c>
      <c r="C12559" t="s">
        <v>780</v>
      </c>
      <c r="D12559">
        <v>5</v>
      </c>
      <c r="E12559" s="3">
        <v>692.35</v>
      </c>
      <c r="F12559" s="4">
        <v>0.1</v>
      </c>
      <c r="G12559" t="str">
        <f>VLOOKUP(C12559:C35096,Produkty!$A$2:$B$61,2,0)</f>
        <v>Powerbank 1</v>
      </c>
      <c r="H12559" s="6">
        <f t="shared" si="392"/>
        <v>3115.5750000000003</v>
      </c>
      <c r="I12559" t="str">
        <f t="shared" si="393"/>
        <v>Duża</v>
      </c>
    </row>
    <row r="12560" spans="1:9">
      <c r="A12560" t="s">
        <v>23180</v>
      </c>
      <c r="B12560" t="s">
        <v>6612</v>
      </c>
      <c r="C12560" t="s">
        <v>799</v>
      </c>
      <c r="D12560">
        <v>3</v>
      </c>
      <c r="E12560" s="3">
        <v>357.78</v>
      </c>
      <c r="F12560" s="4">
        <v>0</v>
      </c>
      <c r="G12560" t="str">
        <f>VLOOKUP(C12560:C35097,Produkty!$A$2:$B$61,2,0)</f>
        <v>Lampka 2</v>
      </c>
      <c r="H12560" s="6">
        <f t="shared" si="392"/>
        <v>1073.3399999999999</v>
      </c>
      <c r="I12560" t="str">
        <f t="shared" si="393"/>
        <v>Średnia</v>
      </c>
    </row>
    <row r="12561" spans="1:9">
      <c r="A12561" t="s">
        <v>23181</v>
      </c>
      <c r="B12561" t="s">
        <v>6612</v>
      </c>
      <c r="C12561" t="s">
        <v>811</v>
      </c>
      <c r="D12561">
        <v>3</v>
      </c>
      <c r="E12561" s="3">
        <v>641.39</v>
      </c>
      <c r="F12561" s="4">
        <v>0.15</v>
      </c>
      <c r="G12561" t="str">
        <f>VLOOKUP(C12561:C35098,Produkty!$A$2:$B$61,2,0)</f>
        <v>Organizer 4</v>
      </c>
      <c r="H12561" s="6">
        <f t="shared" si="392"/>
        <v>1635.5445</v>
      </c>
      <c r="I12561" t="str">
        <f t="shared" si="393"/>
        <v>Średnia</v>
      </c>
    </row>
    <row r="12562" spans="1:9">
      <c r="A12562" t="s">
        <v>23182</v>
      </c>
      <c r="B12562" t="s">
        <v>6612</v>
      </c>
      <c r="C12562" t="s">
        <v>805</v>
      </c>
      <c r="D12562">
        <v>4</v>
      </c>
      <c r="E12562" s="3">
        <v>218.98</v>
      </c>
      <c r="F12562" s="4">
        <v>0.2</v>
      </c>
      <c r="G12562" t="str">
        <f>VLOOKUP(C12562:C35099,Produkty!$A$2:$B$61,2,0)</f>
        <v>Organizer 1</v>
      </c>
      <c r="H12562" s="6">
        <f t="shared" si="392"/>
        <v>700.73599999999999</v>
      </c>
      <c r="I12562" t="str">
        <f t="shared" si="393"/>
        <v>Średnia</v>
      </c>
    </row>
    <row r="12563" spans="1:9">
      <c r="A12563" t="s">
        <v>23183</v>
      </c>
      <c r="B12563" t="s">
        <v>6613</v>
      </c>
      <c r="C12563" t="s">
        <v>793</v>
      </c>
      <c r="D12563">
        <v>4</v>
      </c>
      <c r="E12563" s="3">
        <v>90.8</v>
      </c>
      <c r="F12563" s="4">
        <v>0</v>
      </c>
      <c r="G12563" t="str">
        <f>VLOOKUP(C12563:C35100,Produkty!$A$2:$B$61,2,0)</f>
        <v>Krzesło biurowe 3</v>
      </c>
      <c r="H12563" s="6">
        <f t="shared" si="392"/>
        <v>363.2</v>
      </c>
      <c r="I12563" t="str">
        <f t="shared" si="393"/>
        <v>Mała</v>
      </c>
    </row>
    <row r="12564" spans="1:9">
      <c r="A12564" t="s">
        <v>23184</v>
      </c>
      <c r="B12564" t="s">
        <v>6613</v>
      </c>
      <c r="C12564" t="s">
        <v>864</v>
      </c>
      <c r="D12564">
        <v>2</v>
      </c>
      <c r="E12564" s="3">
        <v>1111.0899999999999</v>
      </c>
      <c r="F12564" s="4">
        <v>0.05</v>
      </c>
      <c r="G12564" t="str">
        <f>VLOOKUP(C12564:C35101,Produkty!$A$2:$B$61,2,0)</f>
        <v>Ładowarka 2</v>
      </c>
      <c r="H12564" s="6">
        <f t="shared" si="392"/>
        <v>2111.0709999999999</v>
      </c>
      <c r="I12564" t="str">
        <f t="shared" si="393"/>
        <v>Duża</v>
      </c>
    </row>
    <row r="12565" spans="1:9">
      <c r="A12565" t="s">
        <v>23185</v>
      </c>
      <c r="B12565" t="s">
        <v>6614</v>
      </c>
      <c r="C12565" t="s">
        <v>827</v>
      </c>
      <c r="D12565">
        <v>1</v>
      </c>
      <c r="E12565" s="3">
        <v>271.32</v>
      </c>
      <c r="F12565" s="4">
        <v>0</v>
      </c>
      <c r="G12565" t="str">
        <f>VLOOKUP(C12565:C35102,Produkty!$A$2:$B$61,2,0)</f>
        <v>Termos 4</v>
      </c>
      <c r="H12565" s="6">
        <f t="shared" si="392"/>
        <v>271.32</v>
      </c>
      <c r="I12565" t="str">
        <f t="shared" si="393"/>
        <v>Mała</v>
      </c>
    </row>
    <row r="12566" spans="1:9">
      <c r="A12566" t="s">
        <v>23186</v>
      </c>
      <c r="B12566" t="s">
        <v>6615</v>
      </c>
      <c r="C12566" t="s">
        <v>750</v>
      </c>
      <c r="D12566">
        <v>1</v>
      </c>
      <c r="E12566" s="3">
        <v>267.74</v>
      </c>
      <c r="F12566" s="4">
        <v>0.2</v>
      </c>
      <c r="G12566" t="str">
        <f>VLOOKUP(C12566:C35103,Produkty!$A$2:$B$61,2,0)</f>
        <v>Słuchawki 2</v>
      </c>
      <c r="H12566" s="6">
        <f t="shared" si="392"/>
        <v>214.19200000000001</v>
      </c>
      <c r="I12566" t="str">
        <f t="shared" si="393"/>
        <v>Mała</v>
      </c>
    </row>
    <row r="12567" spans="1:9">
      <c r="A12567" t="s">
        <v>23187</v>
      </c>
      <c r="B12567" t="s">
        <v>6615</v>
      </c>
      <c r="C12567" t="s">
        <v>807</v>
      </c>
      <c r="D12567">
        <v>4</v>
      </c>
      <c r="E12567" s="3">
        <v>176.4</v>
      </c>
      <c r="F12567" s="4">
        <v>0.2</v>
      </c>
      <c r="G12567" t="str">
        <f>VLOOKUP(C12567:C35104,Produkty!$A$2:$B$61,2,0)</f>
        <v>Organizer 2</v>
      </c>
      <c r="H12567" s="6">
        <f t="shared" si="392"/>
        <v>564.48</v>
      </c>
      <c r="I12567" t="str">
        <f t="shared" si="393"/>
        <v>Średnia</v>
      </c>
    </row>
    <row r="12568" spans="1:9">
      <c r="A12568" t="s">
        <v>23188</v>
      </c>
      <c r="B12568" t="s">
        <v>6616</v>
      </c>
      <c r="C12568" t="s">
        <v>846</v>
      </c>
      <c r="D12568">
        <v>4</v>
      </c>
      <c r="E12568" s="3">
        <v>1081.3900000000001</v>
      </c>
      <c r="F12568" s="4">
        <v>0.1</v>
      </c>
      <c r="G12568" t="str">
        <f>VLOOKUP(C12568:C35105,Produkty!$A$2:$B$61,2,0)</f>
        <v>Hub USB 1</v>
      </c>
      <c r="H12568" s="6">
        <f t="shared" si="392"/>
        <v>3893.0040000000004</v>
      </c>
      <c r="I12568" t="str">
        <f t="shared" si="393"/>
        <v>Duża</v>
      </c>
    </row>
    <row r="12569" spans="1:9">
      <c r="A12569" t="s">
        <v>23189</v>
      </c>
      <c r="B12569" t="s">
        <v>6616</v>
      </c>
      <c r="C12569" t="s">
        <v>786</v>
      </c>
      <c r="D12569">
        <v>1</v>
      </c>
      <c r="E12569" s="3">
        <v>936.62</v>
      </c>
      <c r="F12569" s="4">
        <v>0</v>
      </c>
      <c r="G12569" t="str">
        <f>VLOOKUP(C12569:C35106,Produkty!$A$2:$B$61,2,0)</f>
        <v>Powerbank 4</v>
      </c>
      <c r="H12569" s="6">
        <f t="shared" si="392"/>
        <v>936.62</v>
      </c>
      <c r="I12569" t="str">
        <f t="shared" si="393"/>
        <v>Średnia</v>
      </c>
    </row>
    <row r="12570" spans="1:9">
      <c r="A12570" t="s">
        <v>23190</v>
      </c>
      <c r="B12570" t="s">
        <v>6616</v>
      </c>
      <c r="C12570" t="s">
        <v>813</v>
      </c>
      <c r="D12570">
        <v>3</v>
      </c>
      <c r="E12570" s="3">
        <v>998.53</v>
      </c>
      <c r="F12570" s="4">
        <v>0.1</v>
      </c>
      <c r="G12570" t="str">
        <f>VLOOKUP(C12570:C35107,Produkty!$A$2:$B$61,2,0)</f>
        <v>Czajnik 1</v>
      </c>
      <c r="H12570" s="6">
        <f t="shared" si="392"/>
        <v>2696.0310000000004</v>
      </c>
      <c r="I12570" t="str">
        <f t="shared" si="393"/>
        <v>Duża</v>
      </c>
    </row>
    <row r="12571" spans="1:9">
      <c r="A12571" t="s">
        <v>23191</v>
      </c>
      <c r="B12571" t="s">
        <v>6617</v>
      </c>
      <c r="C12571" t="s">
        <v>780</v>
      </c>
      <c r="D12571">
        <v>6</v>
      </c>
      <c r="E12571" s="3">
        <v>680.56</v>
      </c>
      <c r="F12571" s="4">
        <v>0</v>
      </c>
      <c r="G12571" t="str">
        <f>VLOOKUP(C12571:C35108,Produkty!$A$2:$B$61,2,0)</f>
        <v>Powerbank 1</v>
      </c>
      <c r="H12571" s="6">
        <f t="shared" si="392"/>
        <v>4083.3599999999997</v>
      </c>
      <c r="I12571" t="str">
        <f t="shared" si="393"/>
        <v>Duża</v>
      </c>
    </row>
    <row r="12572" spans="1:9">
      <c r="A12572" t="s">
        <v>23192</v>
      </c>
      <c r="B12572" t="s">
        <v>6617</v>
      </c>
      <c r="C12572" t="s">
        <v>840</v>
      </c>
      <c r="D12572">
        <v>5</v>
      </c>
      <c r="E12572" s="3">
        <v>137.47</v>
      </c>
      <c r="F12572" s="4">
        <v>0</v>
      </c>
      <c r="G12572" t="str">
        <f>VLOOKUP(C12572:C35109,Produkty!$A$2:$B$61,2,0)</f>
        <v>Etui 2</v>
      </c>
      <c r="H12572" s="6">
        <f t="shared" si="392"/>
        <v>687.35</v>
      </c>
      <c r="I12572" t="str">
        <f t="shared" si="393"/>
        <v>Średnia</v>
      </c>
    </row>
    <row r="12573" spans="1:9">
      <c r="A12573" t="s">
        <v>23193</v>
      </c>
      <c r="B12573" t="s">
        <v>6617</v>
      </c>
      <c r="C12573" t="s">
        <v>844</v>
      </c>
      <c r="D12573">
        <v>3</v>
      </c>
      <c r="E12573" s="3">
        <v>81.23</v>
      </c>
      <c r="F12573" s="4">
        <v>0.2</v>
      </c>
      <c r="G12573" t="str">
        <f>VLOOKUP(C12573:C35110,Produkty!$A$2:$B$61,2,0)</f>
        <v>Etui 4</v>
      </c>
      <c r="H12573" s="6">
        <f t="shared" si="392"/>
        <v>194.952</v>
      </c>
      <c r="I12573" t="str">
        <f t="shared" si="393"/>
        <v>Mała</v>
      </c>
    </row>
    <row r="12574" spans="1:9">
      <c r="A12574" t="s">
        <v>23194</v>
      </c>
      <c r="B12574" t="s">
        <v>6617</v>
      </c>
      <c r="C12574" t="s">
        <v>842</v>
      </c>
      <c r="D12574">
        <v>5</v>
      </c>
      <c r="E12574" s="3">
        <v>850.24</v>
      </c>
      <c r="F12574" s="4">
        <v>0.2</v>
      </c>
      <c r="G12574" t="str">
        <f>VLOOKUP(C12574:C35111,Produkty!$A$2:$B$61,2,0)</f>
        <v>Etui 3</v>
      </c>
      <c r="H12574" s="6">
        <f t="shared" si="392"/>
        <v>3400.96</v>
      </c>
      <c r="I12574" t="str">
        <f t="shared" si="393"/>
        <v>Duża</v>
      </c>
    </row>
    <row r="12575" spans="1:9">
      <c r="A12575" t="s">
        <v>23195</v>
      </c>
      <c r="B12575" t="s">
        <v>6618</v>
      </c>
      <c r="C12575" t="s">
        <v>829</v>
      </c>
      <c r="D12575">
        <v>4</v>
      </c>
      <c r="E12575" s="3">
        <v>567.41</v>
      </c>
      <c r="F12575" s="4">
        <v>0.1</v>
      </c>
      <c r="G12575" t="str">
        <f>VLOOKUP(C12575:C35112,Produkty!$A$2:$B$61,2,0)</f>
        <v>Kabel USB-C 1</v>
      </c>
      <c r="H12575" s="6">
        <f t="shared" si="392"/>
        <v>2042.6759999999999</v>
      </c>
      <c r="I12575" t="str">
        <f t="shared" si="393"/>
        <v>Duża</v>
      </c>
    </row>
    <row r="12576" spans="1:9">
      <c r="A12576" t="s">
        <v>23196</v>
      </c>
      <c r="B12576" t="s">
        <v>6619</v>
      </c>
      <c r="C12576" t="s">
        <v>829</v>
      </c>
      <c r="D12576">
        <v>2</v>
      </c>
      <c r="E12576" s="3">
        <v>564.09</v>
      </c>
      <c r="F12576" s="4">
        <v>0.05</v>
      </c>
      <c r="G12576" t="str">
        <f>VLOOKUP(C12576:C35113,Produkty!$A$2:$B$61,2,0)</f>
        <v>Kabel USB-C 1</v>
      </c>
      <c r="H12576" s="6">
        <f t="shared" si="392"/>
        <v>1071.771</v>
      </c>
      <c r="I12576" t="str">
        <f t="shared" si="393"/>
        <v>Średnia</v>
      </c>
    </row>
    <row r="12577" spans="1:9">
      <c r="A12577" t="s">
        <v>23197</v>
      </c>
      <c r="B12577" t="s">
        <v>6620</v>
      </c>
      <c r="C12577" t="s">
        <v>758</v>
      </c>
      <c r="D12577">
        <v>3</v>
      </c>
      <c r="E12577" s="3">
        <v>252.04</v>
      </c>
      <c r="F12577" s="4">
        <v>0</v>
      </c>
      <c r="G12577" t="str">
        <f>VLOOKUP(C12577:C35114,Produkty!$A$2:$B$61,2,0)</f>
        <v>Klawiatura 2</v>
      </c>
      <c r="H12577" s="6">
        <f t="shared" si="392"/>
        <v>756.12</v>
      </c>
      <c r="I12577" t="str">
        <f t="shared" si="393"/>
        <v>Średnia</v>
      </c>
    </row>
    <row r="12578" spans="1:9">
      <c r="A12578" t="s">
        <v>23198</v>
      </c>
      <c r="B12578" t="s">
        <v>6620</v>
      </c>
      <c r="C12578" t="s">
        <v>850</v>
      </c>
      <c r="D12578">
        <v>3</v>
      </c>
      <c r="E12578" s="3">
        <v>33.49</v>
      </c>
      <c r="F12578" s="4">
        <v>0</v>
      </c>
      <c r="G12578" t="str">
        <f>VLOOKUP(C12578:C35115,Produkty!$A$2:$B$61,2,0)</f>
        <v>Hub USB 3</v>
      </c>
      <c r="H12578" s="6">
        <f t="shared" si="392"/>
        <v>100.47</v>
      </c>
      <c r="I12578" t="str">
        <f t="shared" si="393"/>
        <v>Mała</v>
      </c>
    </row>
    <row r="12579" spans="1:9">
      <c r="A12579" t="s">
        <v>23199</v>
      </c>
      <c r="B12579" t="s">
        <v>6620</v>
      </c>
      <c r="C12579" t="s">
        <v>778</v>
      </c>
      <c r="D12579">
        <v>2</v>
      </c>
      <c r="E12579" s="3">
        <v>975.32</v>
      </c>
      <c r="F12579" s="4">
        <v>0</v>
      </c>
      <c r="G12579" t="str">
        <f>VLOOKUP(C12579:C35116,Produkty!$A$2:$B$61,2,0)</f>
        <v>Monitor 4</v>
      </c>
      <c r="H12579" s="6">
        <f t="shared" si="392"/>
        <v>1950.64</v>
      </c>
      <c r="I12579" t="str">
        <f t="shared" si="393"/>
        <v>Średnia</v>
      </c>
    </row>
    <row r="12580" spans="1:9">
      <c r="A12580" t="s">
        <v>23200</v>
      </c>
      <c r="B12580" t="s">
        <v>6621</v>
      </c>
      <c r="C12580" t="s">
        <v>840</v>
      </c>
      <c r="D12580">
        <v>3</v>
      </c>
      <c r="E12580" s="3">
        <v>138.44</v>
      </c>
      <c r="F12580" s="4">
        <v>0.2</v>
      </c>
      <c r="G12580" t="str">
        <f>VLOOKUP(C12580:C35117,Produkty!$A$2:$B$61,2,0)</f>
        <v>Etui 2</v>
      </c>
      <c r="H12580" s="6">
        <f t="shared" si="392"/>
        <v>332.25600000000003</v>
      </c>
      <c r="I12580" t="str">
        <f t="shared" si="393"/>
        <v>Mała</v>
      </c>
    </row>
    <row r="12581" spans="1:9">
      <c r="A12581" t="s">
        <v>23201</v>
      </c>
      <c r="B12581" t="s">
        <v>6621</v>
      </c>
      <c r="C12581" t="s">
        <v>823</v>
      </c>
      <c r="D12581">
        <v>5</v>
      </c>
      <c r="E12581" s="3">
        <v>690.35</v>
      </c>
      <c r="F12581" s="4">
        <v>0</v>
      </c>
      <c r="G12581" t="str">
        <f>VLOOKUP(C12581:C35118,Produkty!$A$2:$B$61,2,0)</f>
        <v>Termos 2</v>
      </c>
      <c r="H12581" s="6">
        <f t="shared" si="392"/>
        <v>3451.75</v>
      </c>
      <c r="I12581" t="str">
        <f t="shared" si="393"/>
        <v>Duża</v>
      </c>
    </row>
    <row r="12582" spans="1:9">
      <c r="A12582" t="s">
        <v>23202</v>
      </c>
      <c r="B12582" t="s">
        <v>6622</v>
      </c>
      <c r="C12582" t="s">
        <v>782</v>
      </c>
      <c r="D12582">
        <v>3</v>
      </c>
      <c r="E12582" s="3">
        <v>438.49</v>
      </c>
      <c r="F12582" s="4">
        <v>0</v>
      </c>
      <c r="G12582" t="str">
        <f>VLOOKUP(C12582:C35119,Produkty!$A$2:$B$61,2,0)</f>
        <v>Powerbank 2</v>
      </c>
      <c r="H12582" s="6">
        <f t="shared" si="392"/>
        <v>1315.47</v>
      </c>
      <c r="I12582" t="str">
        <f t="shared" si="393"/>
        <v>Średnia</v>
      </c>
    </row>
    <row r="12583" spans="1:9">
      <c r="A12583" t="s">
        <v>23203</v>
      </c>
      <c r="B12583" t="s">
        <v>6622</v>
      </c>
      <c r="C12583" t="s">
        <v>797</v>
      </c>
      <c r="D12583">
        <v>2</v>
      </c>
      <c r="E12583" s="3">
        <v>657.7</v>
      </c>
      <c r="F12583" s="4">
        <v>0.2</v>
      </c>
      <c r="G12583" t="str">
        <f>VLOOKUP(C12583:C35120,Produkty!$A$2:$B$61,2,0)</f>
        <v>Lampka 1</v>
      </c>
      <c r="H12583" s="6">
        <f t="shared" si="392"/>
        <v>1052.3200000000002</v>
      </c>
      <c r="I12583" t="str">
        <f t="shared" si="393"/>
        <v>Średnia</v>
      </c>
    </row>
    <row r="12584" spans="1:9">
      <c r="A12584" t="s">
        <v>23204</v>
      </c>
      <c r="B12584" t="s">
        <v>6623</v>
      </c>
      <c r="C12584" t="s">
        <v>821</v>
      </c>
      <c r="D12584">
        <v>1</v>
      </c>
      <c r="E12584" s="3">
        <v>851.14</v>
      </c>
      <c r="F12584" s="4">
        <v>0</v>
      </c>
      <c r="G12584" t="str">
        <f>VLOOKUP(C12584:C35121,Produkty!$A$2:$B$61,2,0)</f>
        <v>Termos 1</v>
      </c>
      <c r="H12584" s="6">
        <f t="shared" si="392"/>
        <v>851.14</v>
      </c>
      <c r="I12584" t="str">
        <f t="shared" si="393"/>
        <v>Średnia</v>
      </c>
    </row>
    <row r="12585" spans="1:9">
      <c r="A12585" t="s">
        <v>23205</v>
      </c>
      <c r="B12585" t="s">
        <v>6623</v>
      </c>
      <c r="C12585" t="s">
        <v>747</v>
      </c>
      <c r="D12585">
        <v>1</v>
      </c>
      <c r="E12585" s="3">
        <v>554.20000000000005</v>
      </c>
      <c r="F12585" s="4">
        <v>0.2</v>
      </c>
      <c r="G12585" t="str">
        <f>VLOOKUP(C12585:C35122,Produkty!$A$2:$B$61,2,0)</f>
        <v>Słuchawki 1</v>
      </c>
      <c r="H12585" s="6">
        <f t="shared" si="392"/>
        <v>443.36000000000007</v>
      </c>
      <c r="I12585" t="str">
        <f t="shared" si="393"/>
        <v>Mała</v>
      </c>
    </row>
    <row r="12586" spans="1:9">
      <c r="A12586" t="s">
        <v>23206</v>
      </c>
      <c r="B12586" t="s">
        <v>6623</v>
      </c>
      <c r="C12586" t="s">
        <v>856</v>
      </c>
      <c r="D12586">
        <v>2</v>
      </c>
      <c r="E12586" s="3">
        <v>129.19</v>
      </c>
      <c r="F12586" s="4">
        <v>0.15</v>
      </c>
      <c r="G12586" t="str">
        <f>VLOOKUP(C12586:C35123,Produkty!$A$2:$B$61,2,0)</f>
        <v>Podkładka 2</v>
      </c>
      <c r="H12586" s="6">
        <f t="shared" si="392"/>
        <v>219.62299999999999</v>
      </c>
      <c r="I12586" t="str">
        <f t="shared" si="393"/>
        <v>Mała</v>
      </c>
    </row>
    <row r="12587" spans="1:9">
      <c r="A12587" t="s">
        <v>23207</v>
      </c>
      <c r="B12587" t="s">
        <v>6624</v>
      </c>
      <c r="C12587" t="s">
        <v>817</v>
      </c>
      <c r="D12587">
        <v>5</v>
      </c>
      <c r="E12587" s="3">
        <v>311.64</v>
      </c>
      <c r="F12587" s="4">
        <v>0</v>
      </c>
      <c r="G12587" t="str">
        <f>VLOOKUP(C12587:C35124,Produkty!$A$2:$B$61,2,0)</f>
        <v>Czajnik 3</v>
      </c>
      <c r="H12587" s="6">
        <f t="shared" si="392"/>
        <v>1558.1999999999998</v>
      </c>
      <c r="I12587" t="str">
        <f t="shared" si="393"/>
        <v>Średnia</v>
      </c>
    </row>
    <row r="12588" spans="1:9">
      <c r="A12588" t="s">
        <v>23208</v>
      </c>
      <c r="B12588" t="s">
        <v>6624</v>
      </c>
      <c r="C12588" t="s">
        <v>803</v>
      </c>
      <c r="D12588">
        <v>6</v>
      </c>
      <c r="E12588" s="3">
        <v>735.46</v>
      </c>
      <c r="F12588" s="4">
        <v>0.1</v>
      </c>
      <c r="G12588" t="str">
        <f>VLOOKUP(C12588:C35125,Produkty!$A$2:$B$61,2,0)</f>
        <v>Lampka 4</v>
      </c>
      <c r="H12588" s="6">
        <f t="shared" si="392"/>
        <v>3971.4840000000004</v>
      </c>
      <c r="I12588" t="str">
        <f t="shared" si="393"/>
        <v>Duża</v>
      </c>
    </row>
    <row r="12589" spans="1:9">
      <c r="A12589" t="s">
        <v>23209</v>
      </c>
      <c r="B12589" t="s">
        <v>6624</v>
      </c>
      <c r="C12589" t="s">
        <v>797</v>
      </c>
      <c r="D12589">
        <v>1</v>
      </c>
      <c r="E12589" s="3">
        <v>657.63</v>
      </c>
      <c r="F12589" s="4">
        <v>0.1</v>
      </c>
      <c r="G12589" t="str">
        <f>VLOOKUP(C12589:C35126,Produkty!$A$2:$B$61,2,0)</f>
        <v>Lampka 1</v>
      </c>
      <c r="H12589" s="6">
        <f t="shared" si="392"/>
        <v>591.86699999999996</v>
      </c>
      <c r="I12589" t="str">
        <f t="shared" si="393"/>
        <v>Średnia</v>
      </c>
    </row>
    <row r="12590" spans="1:9">
      <c r="A12590" t="s">
        <v>23210</v>
      </c>
      <c r="B12590" t="s">
        <v>6625</v>
      </c>
      <c r="C12590" t="s">
        <v>756</v>
      </c>
      <c r="D12590">
        <v>2</v>
      </c>
      <c r="E12590" s="3">
        <v>376.38</v>
      </c>
      <c r="F12590" s="4">
        <v>0.15</v>
      </c>
      <c r="G12590" t="str">
        <f>VLOOKUP(C12590:C35127,Produkty!$A$2:$B$61,2,0)</f>
        <v>Klawiatura 1</v>
      </c>
      <c r="H12590" s="6">
        <f t="shared" si="392"/>
        <v>639.846</v>
      </c>
      <c r="I12590" t="str">
        <f t="shared" si="393"/>
        <v>Średnia</v>
      </c>
    </row>
    <row r="12591" spans="1:9">
      <c r="A12591" t="s">
        <v>23211</v>
      </c>
      <c r="B12591" t="s">
        <v>6626</v>
      </c>
      <c r="C12591" t="s">
        <v>795</v>
      </c>
      <c r="D12591">
        <v>4</v>
      </c>
      <c r="E12591" s="3">
        <v>111.71</v>
      </c>
      <c r="F12591" s="4">
        <v>0</v>
      </c>
      <c r="G12591" t="str">
        <f>VLOOKUP(C12591:C35128,Produkty!$A$2:$B$61,2,0)</f>
        <v>Krzesło biurowe 4</v>
      </c>
      <c r="H12591" s="6">
        <f t="shared" si="392"/>
        <v>446.84</v>
      </c>
      <c r="I12591" t="str">
        <f t="shared" si="393"/>
        <v>Mała</v>
      </c>
    </row>
    <row r="12592" spans="1:9">
      <c r="A12592" t="s">
        <v>23212</v>
      </c>
      <c r="B12592" t="s">
        <v>6626</v>
      </c>
      <c r="C12592" t="s">
        <v>809</v>
      </c>
      <c r="D12592">
        <v>4</v>
      </c>
      <c r="E12592" s="3">
        <v>1135.27</v>
      </c>
      <c r="F12592" s="4">
        <v>0.1</v>
      </c>
      <c r="G12592" t="str">
        <f>VLOOKUP(C12592:C35129,Produkty!$A$2:$B$61,2,0)</f>
        <v>Organizer 3</v>
      </c>
      <c r="H12592" s="6">
        <f t="shared" si="392"/>
        <v>4086.9720000000002</v>
      </c>
      <c r="I12592" t="str">
        <f t="shared" si="393"/>
        <v>Duża</v>
      </c>
    </row>
    <row r="12593" spans="1:9">
      <c r="A12593" t="s">
        <v>23213</v>
      </c>
      <c r="B12593" t="s">
        <v>6626</v>
      </c>
      <c r="C12593" t="s">
        <v>754</v>
      </c>
      <c r="D12593">
        <v>1</v>
      </c>
      <c r="E12593" s="3">
        <v>805.13</v>
      </c>
      <c r="F12593" s="4">
        <v>0.2</v>
      </c>
      <c r="G12593" t="str">
        <f>VLOOKUP(C12593:C35130,Produkty!$A$2:$B$61,2,0)</f>
        <v>Słuchawki 4</v>
      </c>
      <c r="H12593" s="6">
        <f t="shared" si="392"/>
        <v>644.10400000000004</v>
      </c>
      <c r="I12593" t="str">
        <f t="shared" si="393"/>
        <v>Średnia</v>
      </c>
    </row>
    <row r="12594" spans="1:9">
      <c r="A12594" t="s">
        <v>23214</v>
      </c>
      <c r="B12594" t="s">
        <v>6627</v>
      </c>
      <c r="C12594" t="s">
        <v>772</v>
      </c>
      <c r="D12594">
        <v>1</v>
      </c>
      <c r="E12594" s="3">
        <v>937.17</v>
      </c>
      <c r="F12594" s="4">
        <v>0.1</v>
      </c>
      <c r="G12594" t="str">
        <f>VLOOKUP(C12594:C35131,Produkty!$A$2:$B$61,2,0)</f>
        <v>Monitor 1</v>
      </c>
      <c r="H12594" s="6">
        <f t="shared" si="392"/>
        <v>843.45299999999997</v>
      </c>
      <c r="I12594" t="str">
        <f t="shared" si="393"/>
        <v>Średnia</v>
      </c>
    </row>
    <row r="12595" spans="1:9">
      <c r="A12595" t="s">
        <v>23215</v>
      </c>
      <c r="B12595" t="s">
        <v>6627</v>
      </c>
      <c r="C12595" t="s">
        <v>758</v>
      </c>
      <c r="D12595">
        <v>3</v>
      </c>
      <c r="E12595" s="3">
        <v>256.58999999999997</v>
      </c>
      <c r="F12595" s="4">
        <v>0</v>
      </c>
      <c r="G12595" t="str">
        <f>VLOOKUP(C12595:C35132,Produkty!$A$2:$B$61,2,0)</f>
        <v>Klawiatura 2</v>
      </c>
      <c r="H12595" s="6">
        <f t="shared" si="392"/>
        <v>769.77</v>
      </c>
      <c r="I12595" t="str">
        <f t="shared" si="393"/>
        <v>Średnia</v>
      </c>
    </row>
    <row r="12596" spans="1:9">
      <c r="A12596" t="s">
        <v>23216</v>
      </c>
      <c r="B12596" t="s">
        <v>6627</v>
      </c>
      <c r="C12596" t="s">
        <v>805</v>
      </c>
      <c r="D12596">
        <v>3</v>
      </c>
      <c r="E12596" s="3">
        <v>223.76</v>
      </c>
      <c r="F12596" s="4">
        <v>0.05</v>
      </c>
      <c r="G12596" t="str">
        <f>VLOOKUP(C12596:C35133,Produkty!$A$2:$B$61,2,0)</f>
        <v>Organizer 1</v>
      </c>
      <c r="H12596" s="6">
        <f t="shared" si="392"/>
        <v>637.71599999999989</v>
      </c>
      <c r="I12596" t="str">
        <f t="shared" si="393"/>
        <v>Średnia</v>
      </c>
    </row>
    <row r="12597" spans="1:9">
      <c r="A12597" t="s">
        <v>23217</v>
      </c>
      <c r="B12597" t="s">
        <v>6627</v>
      </c>
      <c r="C12597" t="s">
        <v>840</v>
      </c>
      <c r="D12597">
        <v>3</v>
      </c>
      <c r="E12597" s="3">
        <v>139.32</v>
      </c>
      <c r="F12597" s="4">
        <v>0.15</v>
      </c>
      <c r="G12597" t="str">
        <f>VLOOKUP(C12597:C35134,Produkty!$A$2:$B$61,2,0)</f>
        <v>Etui 2</v>
      </c>
      <c r="H12597" s="6">
        <f t="shared" si="392"/>
        <v>355.26599999999996</v>
      </c>
      <c r="I12597" t="str">
        <f t="shared" si="393"/>
        <v>Mała</v>
      </c>
    </row>
    <row r="12598" spans="1:9">
      <c r="A12598" t="s">
        <v>23218</v>
      </c>
      <c r="B12598" t="s">
        <v>6628</v>
      </c>
      <c r="C12598" t="s">
        <v>846</v>
      </c>
      <c r="D12598">
        <v>2</v>
      </c>
      <c r="E12598" s="3">
        <v>1092.3800000000001</v>
      </c>
      <c r="F12598" s="4">
        <v>0.2</v>
      </c>
      <c r="G12598" t="str">
        <f>VLOOKUP(C12598:C35135,Produkty!$A$2:$B$61,2,0)</f>
        <v>Hub USB 1</v>
      </c>
      <c r="H12598" s="6">
        <f t="shared" si="392"/>
        <v>1747.8080000000002</v>
      </c>
      <c r="I12598" t="str">
        <f t="shared" si="393"/>
        <v>Średnia</v>
      </c>
    </row>
    <row r="12599" spans="1:9">
      <c r="A12599" t="s">
        <v>23219</v>
      </c>
      <c r="B12599" t="s">
        <v>6628</v>
      </c>
      <c r="C12599" t="s">
        <v>747</v>
      </c>
      <c r="D12599">
        <v>1</v>
      </c>
      <c r="E12599" s="3">
        <v>553.07000000000005</v>
      </c>
      <c r="F12599" s="4">
        <v>0.05</v>
      </c>
      <c r="G12599" t="str">
        <f>VLOOKUP(C12599:C35136,Produkty!$A$2:$B$61,2,0)</f>
        <v>Słuchawki 1</v>
      </c>
      <c r="H12599" s="6">
        <f t="shared" si="392"/>
        <v>525.41650000000004</v>
      </c>
      <c r="I12599" t="str">
        <f t="shared" si="393"/>
        <v>Średnia</v>
      </c>
    </row>
    <row r="12600" spans="1:9">
      <c r="A12600" t="s">
        <v>23220</v>
      </c>
      <c r="B12600" t="s">
        <v>6628</v>
      </c>
      <c r="C12600" t="s">
        <v>780</v>
      </c>
      <c r="D12600">
        <v>5</v>
      </c>
      <c r="E12600" s="3">
        <v>693.73</v>
      </c>
      <c r="F12600" s="4">
        <v>0.05</v>
      </c>
      <c r="G12600" t="str">
        <f>VLOOKUP(C12600:C35137,Produkty!$A$2:$B$61,2,0)</f>
        <v>Powerbank 1</v>
      </c>
      <c r="H12600" s="6">
        <f t="shared" si="392"/>
        <v>3295.2174999999997</v>
      </c>
      <c r="I12600" t="str">
        <f t="shared" si="393"/>
        <v>Duża</v>
      </c>
    </row>
    <row r="12601" spans="1:9">
      <c r="A12601" t="s">
        <v>23221</v>
      </c>
      <c r="B12601" t="s">
        <v>6628</v>
      </c>
      <c r="C12601" t="s">
        <v>805</v>
      </c>
      <c r="D12601">
        <v>5</v>
      </c>
      <c r="E12601" s="3">
        <v>223.87</v>
      </c>
      <c r="F12601" s="4">
        <v>0</v>
      </c>
      <c r="G12601" t="str">
        <f>VLOOKUP(C12601:C35138,Produkty!$A$2:$B$61,2,0)</f>
        <v>Organizer 1</v>
      </c>
      <c r="H12601" s="6">
        <f t="shared" si="392"/>
        <v>1119.3499999999999</v>
      </c>
      <c r="I12601" t="str">
        <f t="shared" si="393"/>
        <v>Średnia</v>
      </c>
    </row>
    <row r="12602" spans="1:9">
      <c r="A12602" t="s">
        <v>23222</v>
      </c>
      <c r="B12602" t="s">
        <v>6629</v>
      </c>
      <c r="C12602" t="s">
        <v>791</v>
      </c>
      <c r="D12602">
        <v>6</v>
      </c>
      <c r="E12602" s="3">
        <v>242.78</v>
      </c>
      <c r="F12602" s="4">
        <v>0.15</v>
      </c>
      <c r="G12602" t="str">
        <f>VLOOKUP(C12602:C35139,Produkty!$A$2:$B$61,2,0)</f>
        <v>Krzesło biurowe 2</v>
      </c>
      <c r="H12602" s="6">
        <f t="shared" si="392"/>
        <v>1238.1780000000001</v>
      </c>
      <c r="I12602" t="str">
        <f t="shared" si="393"/>
        <v>Średnia</v>
      </c>
    </row>
    <row r="12603" spans="1:9">
      <c r="A12603" t="s">
        <v>23223</v>
      </c>
      <c r="B12603" t="s">
        <v>6629</v>
      </c>
      <c r="C12603" t="s">
        <v>850</v>
      </c>
      <c r="D12603">
        <v>4</v>
      </c>
      <c r="E12603" s="3">
        <v>33.880000000000003</v>
      </c>
      <c r="F12603" s="4">
        <v>0</v>
      </c>
      <c r="G12603" t="str">
        <f>VLOOKUP(C12603:C35140,Produkty!$A$2:$B$61,2,0)</f>
        <v>Hub USB 3</v>
      </c>
      <c r="H12603" s="6">
        <f t="shared" si="392"/>
        <v>135.52000000000001</v>
      </c>
      <c r="I12603" t="str">
        <f t="shared" si="393"/>
        <v>Mała</v>
      </c>
    </row>
    <row r="12604" spans="1:9">
      <c r="A12604" t="s">
        <v>23224</v>
      </c>
      <c r="B12604" t="s">
        <v>6629</v>
      </c>
      <c r="C12604" t="s">
        <v>797</v>
      </c>
      <c r="D12604">
        <v>3</v>
      </c>
      <c r="E12604" s="3">
        <v>634.94000000000005</v>
      </c>
      <c r="F12604" s="4">
        <v>0</v>
      </c>
      <c r="G12604" t="str">
        <f>VLOOKUP(C12604:C35141,Produkty!$A$2:$B$61,2,0)</f>
        <v>Lampka 1</v>
      </c>
      <c r="H12604" s="6">
        <f t="shared" si="392"/>
        <v>1904.8200000000002</v>
      </c>
      <c r="I12604" t="str">
        <f t="shared" si="393"/>
        <v>Średnia</v>
      </c>
    </row>
    <row r="12605" spans="1:9">
      <c r="A12605" t="s">
        <v>23225</v>
      </c>
      <c r="B12605" t="s">
        <v>6630</v>
      </c>
      <c r="C12605" t="s">
        <v>786</v>
      </c>
      <c r="D12605">
        <v>4</v>
      </c>
      <c r="E12605" s="3">
        <v>938.39</v>
      </c>
      <c r="F12605" s="4">
        <v>0.2</v>
      </c>
      <c r="G12605" t="str">
        <f>VLOOKUP(C12605:C35142,Produkty!$A$2:$B$61,2,0)</f>
        <v>Powerbank 4</v>
      </c>
      <c r="H12605" s="6">
        <f t="shared" si="392"/>
        <v>3002.848</v>
      </c>
      <c r="I12605" t="str">
        <f t="shared" si="393"/>
        <v>Duża</v>
      </c>
    </row>
    <row r="12606" spans="1:9">
      <c r="A12606" t="s">
        <v>23226</v>
      </c>
      <c r="B12606" t="s">
        <v>6631</v>
      </c>
      <c r="C12606" t="s">
        <v>791</v>
      </c>
      <c r="D12606">
        <v>2</v>
      </c>
      <c r="E12606" s="3">
        <v>237.61</v>
      </c>
      <c r="F12606" s="4">
        <v>0</v>
      </c>
      <c r="G12606" t="str">
        <f>VLOOKUP(C12606:C35143,Produkty!$A$2:$B$61,2,0)</f>
        <v>Krzesło biurowe 2</v>
      </c>
      <c r="H12606" s="6">
        <f t="shared" si="392"/>
        <v>475.22</v>
      </c>
      <c r="I12606" t="str">
        <f t="shared" si="393"/>
        <v>Mała</v>
      </c>
    </row>
    <row r="12607" spans="1:9">
      <c r="A12607" t="s">
        <v>23227</v>
      </c>
      <c r="B12607" t="s">
        <v>6631</v>
      </c>
      <c r="C12607" t="s">
        <v>840</v>
      </c>
      <c r="D12607">
        <v>3</v>
      </c>
      <c r="E12607" s="3">
        <v>140.26</v>
      </c>
      <c r="F12607" s="4">
        <v>0</v>
      </c>
      <c r="G12607" t="str">
        <f>VLOOKUP(C12607:C35144,Produkty!$A$2:$B$61,2,0)</f>
        <v>Etui 2</v>
      </c>
      <c r="H12607" s="6">
        <f t="shared" si="392"/>
        <v>420.78</v>
      </c>
      <c r="I12607" t="str">
        <f t="shared" si="393"/>
        <v>Mała</v>
      </c>
    </row>
    <row r="12608" spans="1:9">
      <c r="A12608" t="s">
        <v>23228</v>
      </c>
      <c r="B12608" t="s">
        <v>6631</v>
      </c>
      <c r="C12608" t="s">
        <v>850</v>
      </c>
      <c r="D12608">
        <v>3</v>
      </c>
      <c r="E12608" s="3">
        <v>32.51</v>
      </c>
      <c r="F12608" s="4">
        <v>0.2</v>
      </c>
      <c r="G12608" t="str">
        <f>VLOOKUP(C12608:C35145,Produkty!$A$2:$B$61,2,0)</f>
        <v>Hub USB 3</v>
      </c>
      <c r="H12608" s="6">
        <f t="shared" si="392"/>
        <v>78.024000000000001</v>
      </c>
      <c r="I12608" t="str">
        <f t="shared" si="393"/>
        <v>Mała</v>
      </c>
    </row>
    <row r="12609" spans="1:9">
      <c r="A12609" t="s">
        <v>23229</v>
      </c>
      <c r="B12609" t="s">
        <v>6632</v>
      </c>
      <c r="C12609" t="s">
        <v>750</v>
      </c>
      <c r="D12609">
        <v>5</v>
      </c>
      <c r="E12609" s="3">
        <v>277.5</v>
      </c>
      <c r="F12609" s="4">
        <v>0</v>
      </c>
      <c r="G12609" t="str">
        <f>VLOOKUP(C12609:C35146,Produkty!$A$2:$B$61,2,0)</f>
        <v>Słuchawki 2</v>
      </c>
      <c r="H12609" s="6">
        <f t="shared" si="392"/>
        <v>1387.5</v>
      </c>
      <c r="I12609" t="str">
        <f t="shared" si="393"/>
        <v>Średnia</v>
      </c>
    </row>
    <row r="12610" spans="1:9">
      <c r="A12610" t="s">
        <v>23230</v>
      </c>
      <c r="B12610" t="s">
        <v>6633</v>
      </c>
      <c r="C12610" t="s">
        <v>750</v>
      </c>
      <c r="D12610">
        <v>4</v>
      </c>
      <c r="E12610" s="3">
        <v>275.68</v>
      </c>
      <c r="F12610" s="4">
        <v>0.2</v>
      </c>
      <c r="G12610" t="str">
        <f>VLOOKUP(C12610:C35147,Produkty!$A$2:$B$61,2,0)</f>
        <v>Słuchawki 2</v>
      </c>
      <c r="H12610" s="6">
        <f t="shared" si="392"/>
        <v>882.17600000000004</v>
      </c>
      <c r="I12610" t="str">
        <f t="shared" si="393"/>
        <v>Średnia</v>
      </c>
    </row>
    <row r="12611" spans="1:9">
      <c r="A12611" t="s">
        <v>23231</v>
      </c>
      <c r="B12611" t="s">
        <v>6633</v>
      </c>
      <c r="C12611" t="s">
        <v>838</v>
      </c>
      <c r="D12611">
        <v>1</v>
      </c>
      <c r="E12611" s="3">
        <v>93.79</v>
      </c>
      <c r="F12611" s="4">
        <v>0.15</v>
      </c>
      <c r="G12611" t="str">
        <f>VLOOKUP(C12611:C35148,Produkty!$A$2:$B$61,2,0)</f>
        <v>Etui 1</v>
      </c>
      <c r="H12611" s="6">
        <f t="shared" ref="H12611:H12674" si="394">D12611*E12611*(1-F12611)</f>
        <v>79.721500000000006</v>
      </c>
      <c r="I12611" t="str">
        <f t="shared" ref="I12611:I12674" si="395">IF(H12611&lt;500,"Mała",IF(H12611&lt;=2000,"Średnia","Duża"))</f>
        <v>Mała</v>
      </c>
    </row>
    <row r="12612" spans="1:9">
      <c r="A12612" t="s">
        <v>23232</v>
      </c>
      <c r="B12612" t="s">
        <v>6634</v>
      </c>
      <c r="C12612" t="s">
        <v>791</v>
      </c>
      <c r="D12612">
        <v>6</v>
      </c>
      <c r="E12612" s="3">
        <v>239.48</v>
      </c>
      <c r="F12612" s="4">
        <v>0.1</v>
      </c>
      <c r="G12612" t="str">
        <f>VLOOKUP(C12612:C35149,Produkty!$A$2:$B$61,2,0)</f>
        <v>Krzesło biurowe 2</v>
      </c>
      <c r="H12612" s="6">
        <f t="shared" si="394"/>
        <v>1293.192</v>
      </c>
      <c r="I12612" t="str">
        <f t="shared" si="395"/>
        <v>Średnia</v>
      </c>
    </row>
    <row r="12613" spans="1:9">
      <c r="A12613" t="s">
        <v>23233</v>
      </c>
      <c r="B12613" t="s">
        <v>6634</v>
      </c>
      <c r="C12613" t="s">
        <v>776</v>
      </c>
      <c r="D12613">
        <v>1</v>
      </c>
      <c r="E12613" s="3">
        <v>955.53</v>
      </c>
      <c r="F12613" s="4">
        <v>0</v>
      </c>
      <c r="G12613" t="str">
        <f>VLOOKUP(C12613:C35150,Produkty!$A$2:$B$61,2,0)</f>
        <v>Monitor 3</v>
      </c>
      <c r="H12613" s="6">
        <f t="shared" si="394"/>
        <v>955.53</v>
      </c>
      <c r="I12613" t="str">
        <f t="shared" si="395"/>
        <v>Średnia</v>
      </c>
    </row>
    <row r="12614" spans="1:9">
      <c r="A12614" t="s">
        <v>23234</v>
      </c>
      <c r="B12614" t="s">
        <v>6634</v>
      </c>
      <c r="C12614" t="s">
        <v>811</v>
      </c>
      <c r="D12614">
        <v>1</v>
      </c>
      <c r="E12614" s="3">
        <v>658.96</v>
      </c>
      <c r="F12614" s="4">
        <v>0.2</v>
      </c>
      <c r="G12614" t="str">
        <f>VLOOKUP(C12614:C35151,Produkty!$A$2:$B$61,2,0)</f>
        <v>Organizer 4</v>
      </c>
      <c r="H12614" s="6">
        <f t="shared" si="394"/>
        <v>527.16800000000001</v>
      </c>
      <c r="I12614" t="str">
        <f t="shared" si="395"/>
        <v>Średnia</v>
      </c>
    </row>
    <row r="12615" spans="1:9">
      <c r="A12615" t="s">
        <v>23235</v>
      </c>
      <c r="B12615" t="s">
        <v>6634</v>
      </c>
      <c r="C12615" t="s">
        <v>815</v>
      </c>
      <c r="D12615">
        <v>4</v>
      </c>
      <c r="E12615" s="3">
        <v>213.37</v>
      </c>
      <c r="F12615" s="4">
        <v>0.1</v>
      </c>
      <c r="G12615" t="str">
        <f>VLOOKUP(C12615:C35152,Produkty!$A$2:$B$61,2,0)</f>
        <v>Czajnik 2</v>
      </c>
      <c r="H12615" s="6">
        <f t="shared" si="394"/>
        <v>768.13200000000006</v>
      </c>
      <c r="I12615" t="str">
        <f t="shared" si="395"/>
        <v>Średnia</v>
      </c>
    </row>
    <row r="12616" spans="1:9">
      <c r="A12616" t="s">
        <v>23236</v>
      </c>
      <c r="B12616" t="s">
        <v>6635</v>
      </c>
      <c r="C12616" t="s">
        <v>803</v>
      </c>
      <c r="D12616">
        <v>4</v>
      </c>
      <c r="E12616" s="3">
        <v>730.91</v>
      </c>
      <c r="F12616" s="4">
        <v>0</v>
      </c>
      <c r="G12616" t="str">
        <f>VLOOKUP(C12616:C35153,Produkty!$A$2:$B$61,2,0)</f>
        <v>Lampka 4</v>
      </c>
      <c r="H12616" s="6">
        <f t="shared" si="394"/>
        <v>2923.64</v>
      </c>
      <c r="I12616" t="str">
        <f t="shared" si="395"/>
        <v>Duża</v>
      </c>
    </row>
    <row r="12617" spans="1:9">
      <c r="A12617" t="s">
        <v>23237</v>
      </c>
      <c r="B12617" t="s">
        <v>6636</v>
      </c>
      <c r="C12617" t="s">
        <v>803</v>
      </c>
      <c r="D12617">
        <v>4</v>
      </c>
      <c r="E12617" s="3">
        <v>748.83</v>
      </c>
      <c r="F12617" s="4">
        <v>0.2</v>
      </c>
      <c r="G12617" t="str">
        <f>VLOOKUP(C12617:C35154,Produkty!$A$2:$B$61,2,0)</f>
        <v>Lampka 4</v>
      </c>
      <c r="H12617" s="6">
        <f t="shared" si="394"/>
        <v>2396.2560000000003</v>
      </c>
      <c r="I12617" t="str">
        <f t="shared" si="395"/>
        <v>Duża</v>
      </c>
    </row>
    <row r="12618" spans="1:9">
      <c r="A12618" t="s">
        <v>23238</v>
      </c>
      <c r="B12618" t="s">
        <v>6636</v>
      </c>
      <c r="C12618" t="s">
        <v>817</v>
      </c>
      <c r="D12618">
        <v>3</v>
      </c>
      <c r="E12618" s="3">
        <v>322.47000000000003</v>
      </c>
      <c r="F12618" s="4">
        <v>0</v>
      </c>
      <c r="G12618" t="str">
        <f>VLOOKUP(C12618:C35155,Produkty!$A$2:$B$61,2,0)</f>
        <v>Czajnik 3</v>
      </c>
      <c r="H12618" s="6">
        <f t="shared" si="394"/>
        <v>967.41000000000008</v>
      </c>
      <c r="I12618" t="str">
        <f t="shared" si="395"/>
        <v>Średnia</v>
      </c>
    </row>
    <row r="12619" spans="1:9">
      <c r="A12619" t="s">
        <v>23239</v>
      </c>
      <c r="B12619" t="s">
        <v>6636</v>
      </c>
      <c r="C12619" t="s">
        <v>819</v>
      </c>
      <c r="D12619">
        <v>2</v>
      </c>
      <c r="E12619" s="3">
        <v>279.98</v>
      </c>
      <c r="F12619" s="4">
        <v>0</v>
      </c>
      <c r="G12619" t="str">
        <f>VLOOKUP(C12619:C35156,Produkty!$A$2:$B$61,2,0)</f>
        <v>Czajnik 4</v>
      </c>
      <c r="H12619" s="6">
        <f t="shared" si="394"/>
        <v>559.96</v>
      </c>
      <c r="I12619" t="str">
        <f t="shared" si="395"/>
        <v>Średnia</v>
      </c>
    </row>
    <row r="12620" spans="1:9">
      <c r="A12620" t="s">
        <v>23240</v>
      </c>
      <c r="B12620" t="s">
        <v>6636</v>
      </c>
      <c r="C12620" t="s">
        <v>819</v>
      </c>
      <c r="D12620">
        <v>3</v>
      </c>
      <c r="E12620" s="3">
        <v>287.74</v>
      </c>
      <c r="F12620" s="4">
        <v>0</v>
      </c>
      <c r="G12620" t="str">
        <f>VLOOKUP(C12620:C35157,Produkty!$A$2:$B$61,2,0)</f>
        <v>Czajnik 4</v>
      </c>
      <c r="H12620" s="6">
        <f t="shared" si="394"/>
        <v>863.22</v>
      </c>
      <c r="I12620" t="str">
        <f t="shared" si="395"/>
        <v>Średnia</v>
      </c>
    </row>
    <row r="12621" spans="1:9">
      <c r="A12621" t="s">
        <v>23241</v>
      </c>
      <c r="B12621" t="s">
        <v>6637</v>
      </c>
      <c r="C12621" t="s">
        <v>860</v>
      </c>
      <c r="D12621">
        <v>3</v>
      </c>
      <c r="E12621" s="3">
        <v>873.94</v>
      </c>
      <c r="F12621" s="4">
        <v>0</v>
      </c>
      <c r="G12621" t="str">
        <f>VLOOKUP(C12621:C35158,Produkty!$A$2:$B$61,2,0)</f>
        <v>Podkładka 4</v>
      </c>
      <c r="H12621" s="6">
        <f t="shared" si="394"/>
        <v>2621.82</v>
      </c>
      <c r="I12621" t="str">
        <f t="shared" si="395"/>
        <v>Duża</v>
      </c>
    </row>
    <row r="12622" spans="1:9">
      <c r="A12622" t="s">
        <v>23242</v>
      </c>
      <c r="B12622" t="s">
        <v>6638</v>
      </c>
      <c r="C12622" t="s">
        <v>758</v>
      </c>
      <c r="D12622">
        <v>1</v>
      </c>
      <c r="E12622" s="3">
        <v>250.66</v>
      </c>
      <c r="F12622" s="4">
        <v>0.1</v>
      </c>
      <c r="G12622" t="str">
        <f>VLOOKUP(C12622:C35159,Produkty!$A$2:$B$61,2,0)</f>
        <v>Klawiatura 2</v>
      </c>
      <c r="H12622" s="6">
        <f t="shared" si="394"/>
        <v>225.59399999999999</v>
      </c>
      <c r="I12622" t="str">
        <f t="shared" si="395"/>
        <v>Mała</v>
      </c>
    </row>
    <row r="12623" spans="1:9">
      <c r="A12623" t="s">
        <v>23243</v>
      </c>
      <c r="B12623" t="s">
        <v>6638</v>
      </c>
      <c r="C12623" t="s">
        <v>758</v>
      </c>
      <c r="D12623">
        <v>1</v>
      </c>
      <c r="E12623" s="3">
        <v>252.53</v>
      </c>
      <c r="F12623" s="4">
        <v>0.05</v>
      </c>
      <c r="G12623" t="str">
        <f>VLOOKUP(C12623:C35160,Produkty!$A$2:$B$61,2,0)</f>
        <v>Klawiatura 2</v>
      </c>
      <c r="H12623" s="6">
        <f t="shared" si="394"/>
        <v>239.90349999999998</v>
      </c>
      <c r="I12623" t="str">
        <f t="shared" si="395"/>
        <v>Mała</v>
      </c>
    </row>
    <row r="12624" spans="1:9">
      <c r="A12624" t="s">
        <v>23244</v>
      </c>
      <c r="B12624" t="s">
        <v>6638</v>
      </c>
      <c r="C12624" t="s">
        <v>848</v>
      </c>
      <c r="D12624">
        <v>4</v>
      </c>
      <c r="E12624" s="3">
        <v>1201.05</v>
      </c>
      <c r="F12624" s="4">
        <v>0.2</v>
      </c>
      <c r="G12624" t="str">
        <f>VLOOKUP(C12624:C35161,Produkty!$A$2:$B$61,2,0)</f>
        <v>Hub USB 2</v>
      </c>
      <c r="H12624" s="6">
        <f t="shared" si="394"/>
        <v>3843.36</v>
      </c>
      <c r="I12624" t="str">
        <f t="shared" si="395"/>
        <v>Duża</v>
      </c>
    </row>
    <row r="12625" spans="1:9">
      <c r="A12625" t="s">
        <v>23245</v>
      </c>
      <c r="B12625" t="s">
        <v>6639</v>
      </c>
      <c r="C12625" t="s">
        <v>762</v>
      </c>
      <c r="D12625">
        <v>6</v>
      </c>
      <c r="E12625" s="3">
        <v>722.69</v>
      </c>
      <c r="F12625" s="4">
        <v>0</v>
      </c>
      <c r="G12625" t="str">
        <f>VLOOKUP(C12625:C35162,Produkty!$A$2:$B$61,2,0)</f>
        <v>Klawiatura 4</v>
      </c>
      <c r="H12625" s="6">
        <f t="shared" si="394"/>
        <v>4336.1400000000003</v>
      </c>
      <c r="I12625" t="str">
        <f t="shared" si="395"/>
        <v>Duża</v>
      </c>
    </row>
    <row r="12626" spans="1:9">
      <c r="A12626" t="s">
        <v>23246</v>
      </c>
      <c r="B12626" t="s">
        <v>6639</v>
      </c>
      <c r="C12626" t="s">
        <v>799</v>
      </c>
      <c r="D12626">
        <v>4</v>
      </c>
      <c r="E12626" s="3">
        <v>357.84</v>
      </c>
      <c r="F12626" s="4">
        <v>0.05</v>
      </c>
      <c r="G12626" t="str">
        <f>VLOOKUP(C12626:C35163,Produkty!$A$2:$B$61,2,0)</f>
        <v>Lampka 2</v>
      </c>
      <c r="H12626" s="6">
        <f t="shared" si="394"/>
        <v>1359.7919999999999</v>
      </c>
      <c r="I12626" t="str">
        <f t="shared" si="395"/>
        <v>Średnia</v>
      </c>
    </row>
    <row r="12627" spans="1:9">
      <c r="A12627" t="s">
        <v>23247</v>
      </c>
      <c r="B12627" t="s">
        <v>6639</v>
      </c>
      <c r="C12627" t="s">
        <v>834</v>
      </c>
      <c r="D12627">
        <v>1</v>
      </c>
      <c r="E12627" s="3">
        <v>400.08</v>
      </c>
      <c r="F12627" s="4">
        <v>0.15</v>
      </c>
      <c r="G12627" t="str">
        <f>VLOOKUP(C12627:C35164,Produkty!$A$2:$B$61,2,0)</f>
        <v>Kabel USB-C 3</v>
      </c>
      <c r="H12627" s="6">
        <f t="shared" si="394"/>
        <v>340.06799999999998</v>
      </c>
      <c r="I12627" t="str">
        <f t="shared" si="395"/>
        <v>Mała</v>
      </c>
    </row>
    <row r="12628" spans="1:9">
      <c r="A12628" t="s">
        <v>23248</v>
      </c>
      <c r="B12628" t="s">
        <v>6640</v>
      </c>
      <c r="C12628" t="s">
        <v>850</v>
      </c>
      <c r="D12628">
        <v>2</v>
      </c>
      <c r="E12628" s="3">
        <v>33.770000000000003</v>
      </c>
      <c r="F12628" s="4">
        <v>0.2</v>
      </c>
      <c r="G12628" t="str">
        <f>VLOOKUP(C12628:C35165,Produkty!$A$2:$B$61,2,0)</f>
        <v>Hub USB 3</v>
      </c>
      <c r="H12628" s="6">
        <f t="shared" si="394"/>
        <v>54.032000000000011</v>
      </c>
      <c r="I12628" t="str">
        <f t="shared" si="395"/>
        <v>Mała</v>
      </c>
    </row>
    <row r="12629" spans="1:9">
      <c r="A12629" t="s">
        <v>23249</v>
      </c>
      <c r="B12629" t="s">
        <v>6641</v>
      </c>
      <c r="C12629" t="s">
        <v>823</v>
      </c>
      <c r="D12629">
        <v>5</v>
      </c>
      <c r="E12629" s="3">
        <v>678.61</v>
      </c>
      <c r="F12629" s="4">
        <v>0</v>
      </c>
      <c r="G12629" t="str">
        <f>VLOOKUP(C12629:C35166,Produkty!$A$2:$B$61,2,0)</f>
        <v>Termos 2</v>
      </c>
      <c r="H12629" s="6">
        <f t="shared" si="394"/>
        <v>3393.05</v>
      </c>
      <c r="I12629" t="str">
        <f t="shared" si="395"/>
        <v>Duża</v>
      </c>
    </row>
    <row r="12630" spans="1:9">
      <c r="A12630" t="s">
        <v>23250</v>
      </c>
      <c r="B12630" t="s">
        <v>6641</v>
      </c>
      <c r="C12630" t="s">
        <v>776</v>
      </c>
      <c r="D12630">
        <v>6</v>
      </c>
      <c r="E12630" s="3">
        <v>958.72</v>
      </c>
      <c r="F12630" s="4">
        <v>0.15</v>
      </c>
      <c r="G12630" t="str">
        <f>VLOOKUP(C12630:C35167,Produkty!$A$2:$B$61,2,0)</f>
        <v>Monitor 3</v>
      </c>
      <c r="H12630" s="6">
        <f t="shared" si="394"/>
        <v>4889.4719999999998</v>
      </c>
      <c r="I12630" t="str">
        <f t="shared" si="395"/>
        <v>Duża</v>
      </c>
    </row>
    <row r="12631" spans="1:9">
      <c r="A12631" t="s">
        <v>23251</v>
      </c>
      <c r="B12631" t="s">
        <v>6641</v>
      </c>
      <c r="C12631" t="s">
        <v>793</v>
      </c>
      <c r="D12631">
        <v>4</v>
      </c>
      <c r="E12631" s="3">
        <v>88.94</v>
      </c>
      <c r="F12631" s="4">
        <v>0</v>
      </c>
      <c r="G12631" t="str">
        <f>VLOOKUP(C12631:C35168,Produkty!$A$2:$B$61,2,0)</f>
        <v>Krzesło biurowe 3</v>
      </c>
      <c r="H12631" s="6">
        <f t="shared" si="394"/>
        <v>355.76</v>
      </c>
      <c r="I12631" t="str">
        <f t="shared" si="395"/>
        <v>Mała</v>
      </c>
    </row>
    <row r="12632" spans="1:9">
      <c r="A12632" t="s">
        <v>23252</v>
      </c>
      <c r="B12632" t="s">
        <v>6641</v>
      </c>
      <c r="C12632" t="s">
        <v>803</v>
      </c>
      <c r="D12632">
        <v>5</v>
      </c>
      <c r="E12632" s="3">
        <v>727.57</v>
      </c>
      <c r="F12632" s="4">
        <v>0</v>
      </c>
      <c r="G12632" t="str">
        <f>VLOOKUP(C12632:C35169,Produkty!$A$2:$B$61,2,0)</f>
        <v>Lampka 4</v>
      </c>
      <c r="H12632" s="6">
        <f t="shared" si="394"/>
        <v>3637.8500000000004</v>
      </c>
      <c r="I12632" t="str">
        <f t="shared" si="395"/>
        <v>Duża</v>
      </c>
    </row>
    <row r="12633" spans="1:9">
      <c r="A12633" t="s">
        <v>23253</v>
      </c>
      <c r="B12633" t="s">
        <v>6642</v>
      </c>
      <c r="C12633" t="s">
        <v>770</v>
      </c>
      <c r="D12633">
        <v>2</v>
      </c>
      <c r="E12633" s="3">
        <v>329.39</v>
      </c>
      <c r="F12633" s="4">
        <v>0.1</v>
      </c>
      <c r="G12633" t="str">
        <f>VLOOKUP(C12633:C35170,Produkty!$A$2:$B$61,2,0)</f>
        <v>Mysz 4</v>
      </c>
      <c r="H12633" s="6">
        <f t="shared" si="394"/>
        <v>592.90200000000004</v>
      </c>
      <c r="I12633" t="str">
        <f t="shared" si="395"/>
        <v>Średnia</v>
      </c>
    </row>
    <row r="12634" spans="1:9">
      <c r="A12634" t="s">
        <v>23254</v>
      </c>
      <c r="B12634" t="s">
        <v>6643</v>
      </c>
      <c r="C12634" t="s">
        <v>772</v>
      </c>
      <c r="D12634">
        <v>5</v>
      </c>
      <c r="E12634" s="3">
        <v>983.45</v>
      </c>
      <c r="F12634" s="4">
        <v>0</v>
      </c>
      <c r="G12634" t="str">
        <f>VLOOKUP(C12634:C35171,Produkty!$A$2:$B$61,2,0)</f>
        <v>Monitor 1</v>
      </c>
      <c r="H12634" s="6">
        <f t="shared" si="394"/>
        <v>4917.25</v>
      </c>
      <c r="I12634" t="str">
        <f t="shared" si="395"/>
        <v>Duża</v>
      </c>
    </row>
    <row r="12635" spans="1:9">
      <c r="A12635" t="s">
        <v>23255</v>
      </c>
      <c r="B12635" t="s">
        <v>6644</v>
      </c>
      <c r="C12635" t="s">
        <v>747</v>
      </c>
      <c r="D12635">
        <v>5</v>
      </c>
      <c r="E12635" s="3">
        <v>571.03</v>
      </c>
      <c r="F12635" s="4">
        <v>0.05</v>
      </c>
      <c r="G12635" t="str">
        <f>VLOOKUP(C12635:C35172,Produkty!$A$2:$B$61,2,0)</f>
        <v>Słuchawki 1</v>
      </c>
      <c r="H12635" s="6">
        <f t="shared" si="394"/>
        <v>2712.3924999999995</v>
      </c>
      <c r="I12635" t="str">
        <f t="shared" si="395"/>
        <v>Duża</v>
      </c>
    </row>
    <row r="12636" spans="1:9">
      <c r="A12636" t="s">
        <v>23256</v>
      </c>
      <c r="B12636" t="s">
        <v>6644</v>
      </c>
      <c r="C12636" t="s">
        <v>862</v>
      </c>
      <c r="D12636">
        <v>2</v>
      </c>
      <c r="E12636" s="3">
        <v>486.71</v>
      </c>
      <c r="F12636" s="4">
        <v>0.15</v>
      </c>
      <c r="G12636" t="str">
        <f>VLOOKUP(C12636:C35173,Produkty!$A$2:$B$61,2,0)</f>
        <v>Ładowarka 1</v>
      </c>
      <c r="H12636" s="6">
        <f t="shared" si="394"/>
        <v>827.40699999999993</v>
      </c>
      <c r="I12636" t="str">
        <f t="shared" si="395"/>
        <v>Średnia</v>
      </c>
    </row>
    <row r="12637" spans="1:9">
      <c r="A12637" t="s">
        <v>23257</v>
      </c>
      <c r="B12637" t="s">
        <v>6644</v>
      </c>
      <c r="C12637" t="s">
        <v>766</v>
      </c>
      <c r="D12637">
        <v>5</v>
      </c>
      <c r="E12637" s="3">
        <v>681.77</v>
      </c>
      <c r="F12637" s="4">
        <v>0</v>
      </c>
      <c r="G12637" t="str">
        <f>VLOOKUP(C12637:C35174,Produkty!$A$2:$B$61,2,0)</f>
        <v>Mysz 2</v>
      </c>
      <c r="H12637" s="6">
        <f t="shared" si="394"/>
        <v>3408.85</v>
      </c>
      <c r="I12637" t="str">
        <f t="shared" si="395"/>
        <v>Duża</v>
      </c>
    </row>
    <row r="12638" spans="1:9">
      <c r="A12638" t="s">
        <v>23258</v>
      </c>
      <c r="B12638" t="s">
        <v>6645</v>
      </c>
      <c r="C12638" t="s">
        <v>805</v>
      </c>
      <c r="D12638">
        <v>4</v>
      </c>
      <c r="E12638" s="3">
        <v>212.9</v>
      </c>
      <c r="F12638" s="4">
        <v>0</v>
      </c>
      <c r="G12638" t="str">
        <f>VLOOKUP(C12638:C35175,Produkty!$A$2:$B$61,2,0)</f>
        <v>Organizer 1</v>
      </c>
      <c r="H12638" s="6">
        <f t="shared" si="394"/>
        <v>851.6</v>
      </c>
      <c r="I12638" t="str">
        <f t="shared" si="395"/>
        <v>Średnia</v>
      </c>
    </row>
    <row r="12639" spans="1:9">
      <c r="A12639" t="s">
        <v>23259</v>
      </c>
      <c r="B12639" t="s">
        <v>6645</v>
      </c>
      <c r="C12639" t="s">
        <v>747</v>
      </c>
      <c r="D12639">
        <v>6</v>
      </c>
      <c r="E12639" s="3">
        <v>560.15</v>
      </c>
      <c r="F12639" s="4">
        <v>0.1</v>
      </c>
      <c r="G12639" t="str">
        <f>VLOOKUP(C12639:C35176,Produkty!$A$2:$B$61,2,0)</f>
        <v>Słuchawki 1</v>
      </c>
      <c r="H12639" s="6">
        <f t="shared" si="394"/>
        <v>3024.81</v>
      </c>
      <c r="I12639" t="str">
        <f t="shared" si="395"/>
        <v>Duża</v>
      </c>
    </row>
    <row r="12640" spans="1:9">
      <c r="A12640" t="s">
        <v>23260</v>
      </c>
      <c r="B12640" t="s">
        <v>6646</v>
      </c>
      <c r="C12640" t="s">
        <v>852</v>
      </c>
      <c r="D12640">
        <v>2</v>
      </c>
      <c r="E12640" s="3">
        <v>770.76</v>
      </c>
      <c r="F12640" s="4">
        <v>0.2</v>
      </c>
      <c r="G12640" t="str">
        <f>VLOOKUP(C12640:C35177,Produkty!$A$2:$B$61,2,0)</f>
        <v>Hub USB 4</v>
      </c>
      <c r="H12640" s="6">
        <f t="shared" si="394"/>
        <v>1233.2160000000001</v>
      </c>
      <c r="I12640" t="str">
        <f t="shared" si="395"/>
        <v>Średnia</v>
      </c>
    </row>
    <row r="12641" spans="1:9">
      <c r="A12641" t="s">
        <v>23261</v>
      </c>
      <c r="B12641" t="s">
        <v>6646</v>
      </c>
      <c r="C12641" t="s">
        <v>803</v>
      </c>
      <c r="D12641">
        <v>4</v>
      </c>
      <c r="E12641" s="3">
        <v>728.49</v>
      </c>
      <c r="F12641" s="4">
        <v>0.05</v>
      </c>
      <c r="G12641" t="str">
        <f>VLOOKUP(C12641:C35178,Produkty!$A$2:$B$61,2,0)</f>
        <v>Lampka 4</v>
      </c>
      <c r="H12641" s="6">
        <f t="shared" si="394"/>
        <v>2768.2619999999997</v>
      </c>
      <c r="I12641" t="str">
        <f t="shared" si="395"/>
        <v>Duża</v>
      </c>
    </row>
    <row r="12642" spans="1:9">
      <c r="A12642" t="s">
        <v>23262</v>
      </c>
      <c r="B12642" t="s">
        <v>6646</v>
      </c>
      <c r="C12642" t="s">
        <v>782</v>
      </c>
      <c r="D12642">
        <v>5</v>
      </c>
      <c r="E12642" s="3">
        <v>414.68</v>
      </c>
      <c r="F12642" s="4">
        <v>0.15</v>
      </c>
      <c r="G12642" t="str">
        <f>VLOOKUP(C12642:C35179,Produkty!$A$2:$B$61,2,0)</f>
        <v>Powerbank 2</v>
      </c>
      <c r="H12642" s="6">
        <f t="shared" si="394"/>
        <v>1762.39</v>
      </c>
      <c r="I12642" t="str">
        <f t="shared" si="395"/>
        <v>Średnia</v>
      </c>
    </row>
    <row r="12643" spans="1:9">
      <c r="A12643" t="s">
        <v>23263</v>
      </c>
      <c r="B12643" t="s">
        <v>6646</v>
      </c>
      <c r="C12643" t="s">
        <v>821</v>
      </c>
      <c r="D12643">
        <v>4</v>
      </c>
      <c r="E12643" s="3">
        <v>896.38</v>
      </c>
      <c r="F12643" s="4">
        <v>0</v>
      </c>
      <c r="G12643" t="str">
        <f>VLOOKUP(C12643:C35180,Produkty!$A$2:$B$61,2,0)</f>
        <v>Termos 1</v>
      </c>
      <c r="H12643" s="6">
        <f t="shared" si="394"/>
        <v>3585.52</v>
      </c>
      <c r="I12643" t="str">
        <f t="shared" si="395"/>
        <v>Duża</v>
      </c>
    </row>
    <row r="12644" spans="1:9">
      <c r="A12644" t="s">
        <v>23264</v>
      </c>
      <c r="B12644" t="s">
        <v>6647</v>
      </c>
      <c r="C12644" t="s">
        <v>795</v>
      </c>
      <c r="D12644">
        <v>6</v>
      </c>
      <c r="E12644" s="3">
        <v>116.75</v>
      </c>
      <c r="F12644" s="4">
        <v>0</v>
      </c>
      <c r="G12644" t="str">
        <f>VLOOKUP(C12644:C35181,Produkty!$A$2:$B$61,2,0)</f>
        <v>Krzesło biurowe 4</v>
      </c>
      <c r="H12644" s="6">
        <f t="shared" si="394"/>
        <v>700.5</v>
      </c>
      <c r="I12644" t="str">
        <f t="shared" si="395"/>
        <v>Średnia</v>
      </c>
    </row>
    <row r="12645" spans="1:9">
      <c r="A12645" t="s">
        <v>23265</v>
      </c>
      <c r="B12645" t="s">
        <v>6647</v>
      </c>
      <c r="C12645" t="s">
        <v>848</v>
      </c>
      <c r="D12645">
        <v>6</v>
      </c>
      <c r="E12645" s="3">
        <v>1177.23</v>
      </c>
      <c r="F12645" s="4">
        <v>0.1</v>
      </c>
      <c r="G12645" t="str">
        <f>VLOOKUP(C12645:C35182,Produkty!$A$2:$B$61,2,0)</f>
        <v>Hub USB 2</v>
      </c>
      <c r="H12645" s="6">
        <f t="shared" si="394"/>
        <v>6357.0420000000004</v>
      </c>
      <c r="I12645" t="str">
        <f t="shared" si="395"/>
        <v>Duża</v>
      </c>
    </row>
    <row r="12646" spans="1:9">
      <c r="A12646" t="s">
        <v>23266</v>
      </c>
      <c r="B12646" t="s">
        <v>6647</v>
      </c>
      <c r="C12646" t="s">
        <v>840</v>
      </c>
      <c r="D12646">
        <v>4</v>
      </c>
      <c r="E12646" s="3">
        <v>143.96</v>
      </c>
      <c r="F12646" s="4">
        <v>0.1</v>
      </c>
      <c r="G12646" t="str">
        <f>VLOOKUP(C12646:C35183,Produkty!$A$2:$B$61,2,0)</f>
        <v>Etui 2</v>
      </c>
      <c r="H12646" s="6">
        <f t="shared" si="394"/>
        <v>518.25600000000009</v>
      </c>
      <c r="I12646" t="str">
        <f t="shared" si="395"/>
        <v>Średnia</v>
      </c>
    </row>
    <row r="12647" spans="1:9">
      <c r="A12647" t="s">
        <v>23267</v>
      </c>
      <c r="B12647" t="s">
        <v>6648</v>
      </c>
      <c r="C12647" t="s">
        <v>782</v>
      </c>
      <c r="D12647">
        <v>5</v>
      </c>
      <c r="E12647" s="3">
        <v>425.05</v>
      </c>
      <c r="F12647" s="4">
        <v>0.15</v>
      </c>
      <c r="G12647" t="str">
        <f>VLOOKUP(C12647:C35184,Produkty!$A$2:$B$61,2,0)</f>
        <v>Powerbank 2</v>
      </c>
      <c r="H12647" s="6">
        <f t="shared" si="394"/>
        <v>1806.4624999999999</v>
      </c>
      <c r="I12647" t="str">
        <f t="shared" si="395"/>
        <v>Średnia</v>
      </c>
    </row>
    <row r="12648" spans="1:9">
      <c r="A12648" t="s">
        <v>23268</v>
      </c>
      <c r="B12648" t="s">
        <v>6649</v>
      </c>
      <c r="C12648" t="s">
        <v>866</v>
      </c>
      <c r="D12648">
        <v>5</v>
      </c>
      <c r="E12648" s="3">
        <v>351.13</v>
      </c>
      <c r="F12648" s="4">
        <v>0</v>
      </c>
      <c r="G12648" t="str">
        <f>VLOOKUP(C12648:C35185,Produkty!$A$2:$B$61,2,0)</f>
        <v>Ładowarka 3</v>
      </c>
      <c r="H12648" s="6">
        <f t="shared" si="394"/>
        <v>1755.65</v>
      </c>
      <c r="I12648" t="str">
        <f t="shared" si="395"/>
        <v>Średnia</v>
      </c>
    </row>
    <row r="12649" spans="1:9">
      <c r="A12649" t="s">
        <v>23269</v>
      </c>
      <c r="B12649" t="s">
        <v>6650</v>
      </c>
      <c r="C12649" t="s">
        <v>752</v>
      </c>
      <c r="D12649">
        <v>3</v>
      </c>
      <c r="E12649" s="3">
        <v>874.95</v>
      </c>
      <c r="F12649" s="4">
        <v>0.2</v>
      </c>
      <c r="G12649" t="str">
        <f>VLOOKUP(C12649:C35186,Produkty!$A$2:$B$61,2,0)</f>
        <v>Słuchawki 3</v>
      </c>
      <c r="H12649" s="6">
        <f t="shared" si="394"/>
        <v>2099.8800000000006</v>
      </c>
      <c r="I12649" t="str">
        <f t="shared" si="395"/>
        <v>Duża</v>
      </c>
    </row>
    <row r="12650" spans="1:9">
      <c r="A12650" t="s">
        <v>23270</v>
      </c>
      <c r="B12650" t="s">
        <v>6651</v>
      </c>
      <c r="C12650" t="s">
        <v>774</v>
      </c>
      <c r="D12650">
        <v>5</v>
      </c>
      <c r="E12650" s="3">
        <v>97.47</v>
      </c>
      <c r="F12650" s="4">
        <v>0.05</v>
      </c>
      <c r="G12650" t="str">
        <f>VLOOKUP(C12650:C35187,Produkty!$A$2:$B$61,2,0)</f>
        <v>Monitor 2</v>
      </c>
      <c r="H12650" s="6">
        <f t="shared" si="394"/>
        <v>462.98250000000002</v>
      </c>
      <c r="I12650" t="str">
        <f t="shared" si="395"/>
        <v>Mała</v>
      </c>
    </row>
    <row r="12651" spans="1:9">
      <c r="A12651" t="s">
        <v>23271</v>
      </c>
      <c r="B12651" t="s">
        <v>6651</v>
      </c>
      <c r="C12651" t="s">
        <v>860</v>
      </c>
      <c r="D12651">
        <v>4</v>
      </c>
      <c r="E12651" s="3">
        <v>865.43</v>
      </c>
      <c r="F12651" s="4">
        <v>0</v>
      </c>
      <c r="G12651" t="str">
        <f>VLOOKUP(C12651:C35188,Produkty!$A$2:$B$61,2,0)</f>
        <v>Podkładka 4</v>
      </c>
      <c r="H12651" s="6">
        <f t="shared" si="394"/>
        <v>3461.72</v>
      </c>
      <c r="I12651" t="str">
        <f t="shared" si="395"/>
        <v>Duża</v>
      </c>
    </row>
    <row r="12652" spans="1:9">
      <c r="A12652" t="s">
        <v>23272</v>
      </c>
      <c r="B12652" t="s">
        <v>6652</v>
      </c>
      <c r="C12652" t="s">
        <v>834</v>
      </c>
      <c r="D12652">
        <v>2</v>
      </c>
      <c r="E12652" s="3">
        <v>384.84</v>
      </c>
      <c r="F12652" s="4">
        <v>0.15</v>
      </c>
      <c r="G12652" t="str">
        <f>VLOOKUP(C12652:C35189,Produkty!$A$2:$B$61,2,0)</f>
        <v>Kabel USB-C 3</v>
      </c>
      <c r="H12652" s="6">
        <f t="shared" si="394"/>
        <v>654.22799999999995</v>
      </c>
      <c r="I12652" t="str">
        <f t="shared" si="395"/>
        <v>Średnia</v>
      </c>
    </row>
    <row r="12653" spans="1:9">
      <c r="A12653" t="s">
        <v>23273</v>
      </c>
      <c r="B12653" t="s">
        <v>6652</v>
      </c>
      <c r="C12653" t="s">
        <v>770</v>
      </c>
      <c r="D12653">
        <v>3</v>
      </c>
      <c r="E12653" s="3">
        <v>319.44</v>
      </c>
      <c r="F12653" s="4">
        <v>0</v>
      </c>
      <c r="G12653" t="str">
        <f>VLOOKUP(C12653:C35190,Produkty!$A$2:$B$61,2,0)</f>
        <v>Mysz 4</v>
      </c>
      <c r="H12653" s="6">
        <f t="shared" si="394"/>
        <v>958.31999999999994</v>
      </c>
      <c r="I12653" t="str">
        <f t="shared" si="395"/>
        <v>Średnia</v>
      </c>
    </row>
    <row r="12654" spans="1:9">
      <c r="A12654" t="s">
        <v>23274</v>
      </c>
      <c r="B12654" t="s">
        <v>6652</v>
      </c>
      <c r="C12654" t="s">
        <v>752</v>
      </c>
      <c r="D12654">
        <v>2</v>
      </c>
      <c r="E12654" s="3">
        <v>857.7</v>
      </c>
      <c r="F12654" s="4">
        <v>0.1</v>
      </c>
      <c r="G12654" t="str">
        <f>VLOOKUP(C12654:C35191,Produkty!$A$2:$B$61,2,0)</f>
        <v>Słuchawki 3</v>
      </c>
      <c r="H12654" s="6">
        <f t="shared" si="394"/>
        <v>1543.8600000000001</v>
      </c>
      <c r="I12654" t="str">
        <f t="shared" si="395"/>
        <v>Średnia</v>
      </c>
    </row>
    <row r="12655" spans="1:9">
      <c r="A12655" t="s">
        <v>23275</v>
      </c>
      <c r="B12655" t="s">
        <v>6653</v>
      </c>
      <c r="C12655" t="s">
        <v>809</v>
      </c>
      <c r="D12655">
        <v>6</v>
      </c>
      <c r="E12655" s="3">
        <v>1108.6199999999999</v>
      </c>
      <c r="F12655" s="4">
        <v>0.2</v>
      </c>
      <c r="G12655" t="str">
        <f>VLOOKUP(C12655:C35192,Produkty!$A$2:$B$61,2,0)</f>
        <v>Organizer 3</v>
      </c>
      <c r="H12655" s="6">
        <f t="shared" si="394"/>
        <v>5321.3760000000002</v>
      </c>
      <c r="I12655" t="str">
        <f t="shared" si="395"/>
        <v>Duża</v>
      </c>
    </row>
    <row r="12656" spans="1:9">
      <c r="A12656" t="s">
        <v>23276</v>
      </c>
      <c r="B12656" t="s">
        <v>6653</v>
      </c>
      <c r="C12656" t="s">
        <v>752</v>
      </c>
      <c r="D12656">
        <v>1</v>
      </c>
      <c r="E12656" s="3">
        <v>837.76</v>
      </c>
      <c r="F12656" s="4">
        <v>0.1</v>
      </c>
      <c r="G12656" t="str">
        <f>VLOOKUP(C12656:C35193,Produkty!$A$2:$B$61,2,0)</f>
        <v>Słuchawki 3</v>
      </c>
      <c r="H12656" s="6">
        <f t="shared" si="394"/>
        <v>753.98400000000004</v>
      </c>
      <c r="I12656" t="str">
        <f t="shared" si="395"/>
        <v>Średnia</v>
      </c>
    </row>
    <row r="12657" spans="1:9">
      <c r="A12657" t="s">
        <v>23277</v>
      </c>
      <c r="B12657" t="s">
        <v>6653</v>
      </c>
      <c r="C12657" t="s">
        <v>842</v>
      </c>
      <c r="D12657">
        <v>3</v>
      </c>
      <c r="E12657" s="3">
        <v>841.31</v>
      </c>
      <c r="F12657" s="4">
        <v>0.2</v>
      </c>
      <c r="G12657" t="str">
        <f>VLOOKUP(C12657:C35194,Produkty!$A$2:$B$61,2,0)</f>
        <v>Etui 3</v>
      </c>
      <c r="H12657" s="6">
        <f t="shared" si="394"/>
        <v>2019.144</v>
      </c>
      <c r="I12657" t="str">
        <f t="shared" si="395"/>
        <v>Duża</v>
      </c>
    </row>
    <row r="12658" spans="1:9">
      <c r="A12658" t="s">
        <v>23278</v>
      </c>
      <c r="B12658" t="s">
        <v>6653</v>
      </c>
      <c r="C12658" t="s">
        <v>842</v>
      </c>
      <c r="D12658">
        <v>3</v>
      </c>
      <c r="E12658" s="3">
        <v>827.46</v>
      </c>
      <c r="F12658" s="4">
        <v>0</v>
      </c>
      <c r="G12658" t="str">
        <f>VLOOKUP(C12658:C35195,Produkty!$A$2:$B$61,2,0)</f>
        <v>Etui 3</v>
      </c>
      <c r="H12658" s="6">
        <f t="shared" si="394"/>
        <v>2482.38</v>
      </c>
      <c r="I12658" t="str">
        <f t="shared" si="395"/>
        <v>Duża</v>
      </c>
    </row>
    <row r="12659" spans="1:9">
      <c r="A12659" t="s">
        <v>23279</v>
      </c>
      <c r="B12659" t="s">
        <v>6654</v>
      </c>
      <c r="C12659" t="s">
        <v>817</v>
      </c>
      <c r="D12659">
        <v>1</v>
      </c>
      <c r="E12659" s="3">
        <v>323.32</v>
      </c>
      <c r="F12659" s="4">
        <v>0</v>
      </c>
      <c r="G12659" t="str">
        <f>VLOOKUP(C12659:C35196,Produkty!$A$2:$B$61,2,0)</f>
        <v>Czajnik 3</v>
      </c>
      <c r="H12659" s="6">
        <f t="shared" si="394"/>
        <v>323.32</v>
      </c>
      <c r="I12659" t="str">
        <f t="shared" si="395"/>
        <v>Mała</v>
      </c>
    </row>
    <row r="12660" spans="1:9">
      <c r="A12660" t="s">
        <v>23280</v>
      </c>
      <c r="B12660" t="s">
        <v>6655</v>
      </c>
      <c r="C12660" t="s">
        <v>862</v>
      </c>
      <c r="D12660">
        <v>1</v>
      </c>
      <c r="E12660" s="3">
        <v>481.95</v>
      </c>
      <c r="F12660" s="4">
        <v>0</v>
      </c>
      <c r="G12660" t="str">
        <f>VLOOKUP(C12660:C35197,Produkty!$A$2:$B$61,2,0)</f>
        <v>Ładowarka 1</v>
      </c>
      <c r="H12660" s="6">
        <f t="shared" si="394"/>
        <v>481.95</v>
      </c>
      <c r="I12660" t="str">
        <f t="shared" si="395"/>
        <v>Mała</v>
      </c>
    </row>
    <row r="12661" spans="1:9">
      <c r="A12661" t="s">
        <v>23281</v>
      </c>
      <c r="B12661" t="s">
        <v>6655</v>
      </c>
      <c r="C12661" t="s">
        <v>786</v>
      </c>
      <c r="D12661">
        <v>3</v>
      </c>
      <c r="E12661" s="3">
        <v>974.58</v>
      </c>
      <c r="F12661" s="4">
        <v>0</v>
      </c>
      <c r="G12661" t="str">
        <f>VLOOKUP(C12661:C35198,Produkty!$A$2:$B$61,2,0)</f>
        <v>Powerbank 4</v>
      </c>
      <c r="H12661" s="6">
        <f t="shared" si="394"/>
        <v>2923.7400000000002</v>
      </c>
      <c r="I12661" t="str">
        <f t="shared" si="395"/>
        <v>Duża</v>
      </c>
    </row>
    <row r="12662" spans="1:9">
      <c r="A12662" t="s">
        <v>23282</v>
      </c>
      <c r="B12662" t="s">
        <v>6656</v>
      </c>
      <c r="C12662" t="s">
        <v>836</v>
      </c>
      <c r="D12662">
        <v>5</v>
      </c>
      <c r="E12662" s="3">
        <v>1096.07</v>
      </c>
      <c r="F12662" s="4">
        <v>0.1</v>
      </c>
      <c r="G12662" t="str">
        <f>VLOOKUP(C12662:C35199,Produkty!$A$2:$B$61,2,0)</f>
        <v>Kabel USB-C 4</v>
      </c>
      <c r="H12662" s="6">
        <f t="shared" si="394"/>
        <v>4932.3149999999996</v>
      </c>
      <c r="I12662" t="str">
        <f t="shared" si="395"/>
        <v>Duża</v>
      </c>
    </row>
    <row r="12663" spans="1:9">
      <c r="A12663" t="s">
        <v>23283</v>
      </c>
      <c r="B12663" t="s">
        <v>6656</v>
      </c>
      <c r="C12663" t="s">
        <v>799</v>
      </c>
      <c r="D12663">
        <v>5</v>
      </c>
      <c r="E12663" s="3">
        <v>371.35</v>
      </c>
      <c r="F12663" s="4">
        <v>0</v>
      </c>
      <c r="G12663" t="str">
        <f>VLOOKUP(C12663:C35200,Produkty!$A$2:$B$61,2,0)</f>
        <v>Lampka 2</v>
      </c>
      <c r="H12663" s="6">
        <f t="shared" si="394"/>
        <v>1856.75</v>
      </c>
      <c r="I12663" t="str">
        <f t="shared" si="395"/>
        <v>Średnia</v>
      </c>
    </row>
    <row r="12664" spans="1:9">
      <c r="A12664" t="s">
        <v>23284</v>
      </c>
      <c r="B12664" t="s">
        <v>6656</v>
      </c>
      <c r="C12664" t="s">
        <v>760</v>
      </c>
      <c r="D12664">
        <v>5</v>
      </c>
      <c r="E12664" s="3">
        <v>40.17</v>
      </c>
      <c r="F12664" s="4">
        <v>0.05</v>
      </c>
      <c r="G12664" t="str">
        <f>VLOOKUP(C12664:C35201,Produkty!$A$2:$B$61,2,0)</f>
        <v>Klawiatura 3</v>
      </c>
      <c r="H12664" s="6">
        <f t="shared" si="394"/>
        <v>190.8075</v>
      </c>
      <c r="I12664" t="str">
        <f t="shared" si="395"/>
        <v>Mała</v>
      </c>
    </row>
    <row r="12665" spans="1:9">
      <c r="A12665" t="s">
        <v>23285</v>
      </c>
      <c r="B12665" t="s">
        <v>6657</v>
      </c>
      <c r="C12665" t="s">
        <v>780</v>
      </c>
      <c r="D12665">
        <v>5</v>
      </c>
      <c r="E12665" s="3">
        <v>684.46</v>
      </c>
      <c r="F12665" s="4">
        <v>0</v>
      </c>
      <c r="G12665" t="str">
        <f>VLOOKUP(C12665:C35202,Produkty!$A$2:$B$61,2,0)</f>
        <v>Powerbank 1</v>
      </c>
      <c r="H12665" s="6">
        <f t="shared" si="394"/>
        <v>3422.3</v>
      </c>
      <c r="I12665" t="str">
        <f t="shared" si="395"/>
        <v>Duża</v>
      </c>
    </row>
    <row r="12666" spans="1:9">
      <c r="A12666" t="s">
        <v>23286</v>
      </c>
      <c r="B12666" t="s">
        <v>6657</v>
      </c>
      <c r="C12666" t="s">
        <v>768</v>
      </c>
      <c r="D12666">
        <v>5</v>
      </c>
      <c r="E12666" s="3">
        <v>966.67</v>
      </c>
      <c r="F12666" s="4">
        <v>0.05</v>
      </c>
      <c r="G12666" t="str">
        <f>VLOOKUP(C12666:C35203,Produkty!$A$2:$B$61,2,0)</f>
        <v>Mysz 3</v>
      </c>
      <c r="H12666" s="6">
        <f t="shared" si="394"/>
        <v>4591.682499999999</v>
      </c>
      <c r="I12666" t="str">
        <f t="shared" si="395"/>
        <v>Duża</v>
      </c>
    </row>
    <row r="12667" spans="1:9">
      <c r="A12667" t="s">
        <v>23287</v>
      </c>
      <c r="B12667" t="s">
        <v>6657</v>
      </c>
      <c r="C12667" t="s">
        <v>780</v>
      </c>
      <c r="D12667">
        <v>2</v>
      </c>
      <c r="E12667" s="3">
        <v>691.32</v>
      </c>
      <c r="F12667" s="4">
        <v>0.2</v>
      </c>
      <c r="G12667" t="str">
        <f>VLOOKUP(C12667:C35204,Produkty!$A$2:$B$61,2,0)</f>
        <v>Powerbank 1</v>
      </c>
      <c r="H12667" s="6">
        <f t="shared" si="394"/>
        <v>1106.1120000000001</v>
      </c>
      <c r="I12667" t="str">
        <f t="shared" si="395"/>
        <v>Średnia</v>
      </c>
    </row>
    <row r="12668" spans="1:9">
      <c r="A12668" t="s">
        <v>23288</v>
      </c>
      <c r="B12668" t="s">
        <v>6657</v>
      </c>
      <c r="C12668" t="s">
        <v>786</v>
      </c>
      <c r="D12668">
        <v>4</v>
      </c>
      <c r="E12668" s="3">
        <v>984.35</v>
      </c>
      <c r="F12668" s="4">
        <v>0</v>
      </c>
      <c r="G12668" t="str">
        <f>VLOOKUP(C12668:C35205,Produkty!$A$2:$B$61,2,0)</f>
        <v>Powerbank 4</v>
      </c>
      <c r="H12668" s="6">
        <f t="shared" si="394"/>
        <v>3937.4</v>
      </c>
      <c r="I12668" t="str">
        <f t="shared" si="395"/>
        <v>Duża</v>
      </c>
    </row>
    <row r="12669" spans="1:9">
      <c r="A12669" t="s">
        <v>23289</v>
      </c>
      <c r="B12669" t="s">
        <v>6658</v>
      </c>
      <c r="C12669" t="s">
        <v>784</v>
      </c>
      <c r="D12669">
        <v>2</v>
      </c>
      <c r="E12669" s="3">
        <v>930.06</v>
      </c>
      <c r="F12669" s="4">
        <v>0.05</v>
      </c>
      <c r="G12669" t="str">
        <f>VLOOKUP(C12669:C35206,Produkty!$A$2:$B$61,2,0)</f>
        <v>Powerbank 3</v>
      </c>
      <c r="H12669" s="6">
        <f t="shared" si="394"/>
        <v>1767.1139999999998</v>
      </c>
      <c r="I12669" t="str">
        <f t="shared" si="395"/>
        <v>Średnia</v>
      </c>
    </row>
    <row r="12670" spans="1:9">
      <c r="A12670" t="s">
        <v>23290</v>
      </c>
      <c r="B12670" t="s">
        <v>6658</v>
      </c>
      <c r="C12670" t="s">
        <v>854</v>
      </c>
      <c r="D12670">
        <v>5</v>
      </c>
      <c r="E12670" s="3">
        <v>325.16000000000003</v>
      </c>
      <c r="F12670" s="4">
        <v>0.1</v>
      </c>
      <c r="G12670" t="str">
        <f>VLOOKUP(C12670:C35207,Produkty!$A$2:$B$61,2,0)</f>
        <v>Podkładka 1</v>
      </c>
      <c r="H12670" s="6">
        <f t="shared" si="394"/>
        <v>1463.2200000000003</v>
      </c>
      <c r="I12670" t="str">
        <f t="shared" si="395"/>
        <v>Średnia</v>
      </c>
    </row>
    <row r="12671" spans="1:9">
      <c r="A12671" t="s">
        <v>23291</v>
      </c>
      <c r="B12671" t="s">
        <v>6658</v>
      </c>
      <c r="C12671" t="s">
        <v>786</v>
      </c>
      <c r="D12671">
        <v>1</v>
      </c>
      <c r="E12671" s="3">
        <v>954.21</v>
      </c>
      <c r="F12671" s="4">
        <v>0.05</v>
      </c>
      <c r="G12671" t="str">
        <f>VLOOKUP(C12671:C35208,Produkty!$A$2:$B$61,2,0)</f>
        <v>Powerbank 4</v>
      </c>
      <c r="H12671" s="6">
        <f t="shared" si="394"/>
        <v>906.49950000000001</v>
      </c>
      <c r="I12671" t="str">
        <f t="shared" si="395"/>
        <v>Średnia</v>
      </c>
    </row>
    <row r="12672" spans="1:9">
      <c r="A12672" t="s">
        <v>23292</v>
      </c>
      <c r="B12672" t="s">
        <v>6658</v>
      </c>
      <c r="C12672" t="s">
        <v>758</v>
      </c>
      <c r="D12672">
        <v>2</v>
      </c>
      <c r="E12672" s="3">
        <v>247.54</v>
      </c>
      <c r="F12672" s="4">
        <v>0</v>
      </c>
      <c r="G12672" t="str">
        <f>VLOOKUP(C12672:C35209,Produkty!$A$2:$B$61,2,0)</f>
        <v>Klawiatura 2</v>
      </c>
      <c r="H12672" s="6">
        <f t="shared" si="394"/>
        <v>495.08</v>
      </c>
      <c r="I12672" t="str">
        <f t="shared" si="395"/>
        <v>Mała</v>
      </c>
    </row>
    <row r="12673" spans="1:9">
      <c r="A12673" t="s">
        <v>23293</v>
      </c>
      <c r="B12673" t="s">
        <v>6659</v>
      </c>
      <c r="C12673" t="s">
        <v>768</v>
      </c>
      <c r="D12673">
        <v>6</v>
      </c>
      <c r="E12673" s="3">
        <v>951.63</v>
      </c>
      <c r="F12673" s="4">
        <v>0</v>
      </c>
      <c r="G12673" t="str">
        <f>VLOOKUP(C12673:C35210,Produkty!$A$2:$B$61,2,0)</f>
        <v>Mysz 3</v>
      </c>
      <c r="H12673" s="6">
        <f t="shared" si="394"/>
        <v>5709.78</v>
      </c>
      <c r="I12673" t="str">
        <f t="shared" si="395"/>
        <v>Duża</v>
      </c>
    </row>
    <row r="12674" spans="1:9">
      <c r="A12674" t="s">
        <v>23294</v>
      </c>
      <c r="B12674" t="s">
        <v>6660</v>
      </c>
      <c r="C12674" t="s">
        <v>807</v>
      </c>
      <c r="D12674">
        <v>4</v>
      </c>
      <c r="E12674" s="3">
        <v>184.16</v>
      </c>
      <c r="F12674" s="4">
        <v>0</v>
      </c>
      <c r="G12674" t="str">
        <f>VLOOKUP(C12674:C35211,Produkty!$A$2:$B$61,2,0)</f>
        <v>Organizer 2</v>
      </c>
      <c r="H12674" s="6">
        <f t="shared" si="394"/>
        <v>736.64</v>
      </c>
      <c r="I12674" t="str">
        <f t="shared" si="395"/>
        <v>Średnia</v>
      </c>
    </row>
    <row r="12675" spans="1:9">
      <c r="A12675" t="s">
        <v>23295</v>
      </c>
      <c r="B12675" t="s">
        <v>6661</v>
      </c>
      <c r="C12675" t="s">
        <v>801</v>
      </c>
      <c r="D12675">
        <v>6</v>
      </c>
      <c r="E12675" s="3">
        <v>345.54</v>
      </c>
      <c r="F12675" s="4">
        <v>0</v>
      </c>
      <c r="G12675" t="str">
        <f>VLOOKUP(C12675:C35212,Produkty!$A$2:$B$61,2,0)</f>
        <v>Lampka 3</v>
      </c>
      <c r="H12675" s="6">
        <f t="shared" ref="H12675:H12738" si="396">D12675*E12675*(1-F12675)</f>
        <v>2073.2400000000002</v>
      </c>
      <c r="I12675" t="str">
        <f t="shared" ref="I12675:I12738" si="397">IF(H12675&lt;500,"Mała",IF(H12675&lt;=2000,"Średnia","Duża"))</f>
        <v>Duża</v>
      </c>
    </row>
    <row r="12676" spans="1:9">
      <c r="A12676" t="s">
        <v>23296</v>
      </c>
      <c r="B12676" t="s">
        <v>6661</v>
      </c>
      <c r="C12676" t="s">
        <v>819</v>
      </c>
      <c r="D12676">
        <v>3</v>
      </c>
      <c r="E12676" s="3">
        <v>279.63</v>
      </c>
      <c r="F12676" s="4">
        <v>0.05</v>
      </c>
      <c r="G12676" t="str">
        <f>VLOOKUP(C12676:C35213,Produkty!$A$2:$B$61,2,0)</f>
        <v>Czajnik 4</v>
      </c>
      <c r="H12676" s="6">
        <f t="shared" si="396"/>
        <v>796.94549999999992</v>
      </c>
      <c r="I12676" t="str">
        <f t="shared" si="397"/>
        <v>Średnia</v>
      </c>
    </row>
    <row r="12677" spans="1:9">
      <c r="A12677" t="s">
        <v>23297</v>
      </c>
      <c r="B12677" t="s">
        <v>6662</v>
      </c>
      <c r="C12677" t="s">
        <v>756</v>
      </c>
      <c r="D12677">
        <v>1</v>
      </c>
      <c r="E12677" s="3">
        <v>366.16</v>
      </c>
      <c r="F12677" s="4">
        <v>0.1</v>
      </c>
      <c r="G12677" t="str">
        <f>VLOOKUP(C12677:C35214,Produkty!$A$2:$B$61,2,0)</f>
        <v>Klawiatura 1</v>
      </c>
      <c r="H12677" s="6">
        <f t="shared" si="396"/>
        <v>329.54400000000004</v>
      </c>
      <c r="I12677" t="str">
        <f t="shared" si="397"/>
        <v>Mała</v>
      </c>
    </row>
    <row r="12678" spans="1:9">
      <c r="A12678" t="s">
        <v>23298</v>
      </c>
      <c r="B12678" t="s">
        <v>6662</v>
      </c>
      <c r="C12678" t="s">
        <v>780</v>
      </c>
      <c r="D12678">
        <v>2</v>
      </c>
      <c r="E12678" s="3">
        <v>701.82</v>
      </c>
      <c r="F12678" s="4">
        <v>0</v>
      </c>
      <c r="G12678" t="str">
        <f>VLOOKUP(C12678:C35215,Produkty!$A$2:$B$61,2,0)</f>
        <v>Powerbank 1</v>
      </c>
      <c r="H12678" s="6">
        <f t="shared" si="396"/>
        <v>1403.64</v>
      </c>
      <c r="I12678" t="str">
        <f t="shared" si="397"/>
        <v>Średnia</v>
      </c>
    </row>
    <row r="12679" spans="1:9">
      <c r="A12679" t="s">
        <v>23299</v>
      </c>
      <c r="B12679" t="s">
        <v>6662</v>
      </c>
      <c r="C12679" t="s">
        <v>844</v>
      </c>
      <c r="D12679">
        <v>3</v>
      </c>
      <c r="E12679" s="3">
        <v>82.16</v>
      </c>
      <c r="F12679" s="4">
        <v>0</v>
      </c>
      <c r="G12679" t="str">
        <f>VLOOKUP(C12679:C35216,Produkty!$A$2:$B$61,2,0)</f>
        <v>Etui 4</v>
      </c>
      <c r="H12679" s="6">
        <f t="shared" si="396"/>
        <v>246.48</v>
      </c>
      <c r="I12679" t="str">
        <f t="shared" si="397"/>
        <v>Mała</v>
      </c>
    </row>
    <row r="12680" spans="1:9">
      <c r="A12680" t="s">
        <v>23300</v>
      </c>
      <c r="B12680" t="s">
        <v>6663</v>
      </c>
      <c r="C12680" t="s">
        <v>766</v>
      </c>
      <c r="D12680">
        <v>5</v>
      </c>
      <c r="E12680" s="3">
        <v>691.93</v>
      </c>
      <c r="F12680" s="4">
        <v>0.2</v>
      </c>
      <c r="G12680" t="str">
        <f>VLOOKUP(C12680:C35217,Produkty!$A$2:$B$61,2,0)</f>
        <v>Mysz 2</v>
      </c>
      <c r="H12680" s="6">
        <f t="shared" si="396"/>
        <v>2767.72</v>
      </c>
      <c r="I12680" t="str">
        <f t="shared" si="397"/>
        <v>Duża</v>
      </c>
    </row>
    <row r="12681" spans="1:9">
      <c r="A12681" t="s">
        <v>23301</v>
      </c>
      <c r="B12681" t="s">
        <v>6663</v>
      </c>
      <c r="C12681" t="s">
        <v>762</v>
      </c>
      <c r="D12681">
        <v>6</v>
      </c>
      <c r="E12681" s="3">
        <v>703.66</v>
      </c>
      <c r="F12681" s="4">
        <v>0.05</v>
      </c>
      <c r="G12681" t="str">
        <f>VLOOKUP(C12681:C35218,Produkty!$A$2:$B$61,2,0)</f>
        <v>Klawiatura 4</v>
      </c>
      <c r="H12681" s="6">
        <f t="shared" si="396"/>
        <v>4010.8619999999996</v>
      </c>
      <c r="I12681" t="str">
        <f t="shared" si="397"/>
        <v>Duża</v>
      </c>
    </row>
    <row r="12682" spans="1:9">
      <c r="A12682" t="s">
        <v>23302</v>
      </c>
      <c r="B12682" t="s">
        <v>6663</v>
      </c>
      <c r="C12682" t="s">
        <v>782</v>
      </c>
      <c r="D12682">
        <v>4</v>
      </c>
      <c r="E12682" s="3">
        <v>417.82</v>
      </c>
      <c r="F12682" s="4">
        <v>0.2</v>
      </c>
      <c r="G12682" t="str">
        <f>VLOOKUP(C12682:C35219,Produkty!$A$2:$B$61,2,0)</f>
        <v>Powerbank 2</v>
      </c>
      <c r="H12682" s="6">
        <f t="shared" si="396"/>
        <v>1337.0240000000001</v>
      </c>
      <c r="I12682" t="str">
        <f t="shared" si="397"/>
        <v>Średnia</v>
      </c>
    </row>
    <row r="12683" spans="1:9">
      <c r="A12683" t="s">
        <v>23303</v>
      </c>
      <c r="B12683" t="s">
        <v>6664</v>
      </c>
      <c r="C12683" t="s">
        <v>752</v>
      </c>
      <c r="D12683">
        <v>4</v>
      </c>
      <c r="E12683" s="3">
        <v>844.13</v>
      </c>
      <c r="F12683" s="4">
        <v>0</v>
      </c>
      <c r="G12683" t="str">
        <f>VLOOKUP(C12683:C35220,Produkty!$A$2:$B$61,2,0)</f>
        <v>Słuchawki 3</v>
      </c>
      <c r="H12683" s="6">
        <f t="shared" si="396"/>
        <v>3376.52</v>
      </c>
      <c r="I12683" t="str">
        <f t="shared" si="397"/>
        <v>Duża</v>
      </c>
    </row>
    <row r="12684" spans="1:9">
      <c r="A12684" t="s">
        <v>23304</v>
      </c>
      <c r="B12684" t="s">
        <v>6664</v>
      </c>
      <c r="C12684" t="s">
        <v>797</v>
      </c>
      <c r="D12684">
        <v>2</v>
      </c>
      <c r="E12684" s="3">
        <v>640.17999999999995</v>
      </c>
      <c r="F12684" s="4">
        <v>0</v>
      </c>
      <c r="G12684" t="str">
        <f>VLOOKUP(C12684:C35221,Produkty!$A$2:$B$61,2,0)</f>
        <v>Lampka 1</v>
      </c>
      <c r="H12684" s="6">
        <f t="shared" si="396"/>
        <v>1280.3599999999999</v>
      </c>
      <c r="I12684" t="str">
        <f t="shared" si="397"/>
        <v>Średnia</v>
      </c>
    </row>
    <row r="12685" spans="1:9">
      <c r="A12685" t="s">
        <v>23305</v>
      </c>
      <c r="B12685" t="s">
        <v>6664</v>
      </c>
      <c r="C12685" t="s">
        <v>784</v>
      </c>
      <c r="D12685">
        <v>3</v>
      </c>
      <c r="E12685" s="3">
        <v>929.62</v>
      </c>
      <c r="F12685" s="4">
        <v>0.15</v>
      </c>
      <c r="G12685" t="str">
        <f>VLOOKUP(C12685:C35222,Produkty!$A$2:$B$61,2,0)</f>
        <v>Powerbank 3</v>
      </c>
      <c r="H12685" s="6">
        <f t="shared" si="396"/>
        <v>2370.5309999999999</v>
      </c>
      <c r="I12685" t="str">
        <f t="shared" si="397"/>
        <v>Duża</v>
      </c>
    </row>
    <row r="12686" spans="1:9">
      <c r="A12686" t="s">
        <v>23306</v>
      </c>
      <c r="B12686" t="s">
        <v>6664</v>
      </c>
      <c r="C12686" t="s">
        <v>756</v>
      </c>
      <c r="D12686">
        <v>5</v>
      </c>
      <c r="E12686" s="3">
        <v>364.94</v>
      </c>
      <c r="F12686" s="4">
        <v>0.1</v>
      </c>
      <c r="G12686" t="str">
        <f>VLOOKUP(C12686:C35223,Produkty!$A$2:$B$61,2,0)</f>
        <v>Klawiatura 1</v>
      </c>
      <c r="H12686" s="6">
        <f t="shared" si="396"/>
        <v>1642.23</v>
      </c>
      <c r="I12686" t="str">
        <f t="shared" si="397"/>
        <v>Średnia</v>
      </c>
    </row>
    <row r="12687" spans="1:9">
      <c r="A12687" t="s">
        <v>23307</v>
      </c>
      <c r="B12687" t="s">
        <v>6666</v>
      </c>
      <c r="C12687" t="s">
        <v>858</v>
      </c>
      <c r="D12687">
        <v>6</v>
      </c>
      <c r="E12687" s="3">
        <v>581.55999999999995</v>
      </c>
      <c r="F12687" s="4">
        <v>0</v>
      </c>
      <c r="G12687" t="str">
        <f>VLOOKUP(C12687:C35224,Produkty!$A$2:$B$61,2,0)</f>
        <v>Podkładka 3</v>
      </c>
      <c r="H12687" s="6">
        <f t="shared" si="396"/>
        <v>3489.3599999999997</v>
      </c>
      <c r="I12687" t="str">
        <f t="shared" si="397"/>
        <v>Duża</v>
      </c>
    </row>
    <row r="12688" spans="1:9">
      <c r="A12688" t="s">
        <v>23308</v>
      </c>
      <c r="B12688" t="s">
        <v>6666</v>
      </c>
      <c r="C12688" t="s">
        <v>758</v>
      </c>
      <c r="D12688">
        <v>1</v>
      </c>
      <c r="E12688" s="3">
        <v>242.74</v>
      </c>
      <c r="F12688" s="4">
        <v>0</v>
      </c>
      <c r="G12688" t="str">
        <f>VLOOKUP(C12688:C35225,Produkty!$A$2:$B$61,2,0)</f>
        <v>Klawiatura 2</v>
      </c>
      <c r="H12688" s="6">
        <f t="shared" si="396"/>
        <v>242.74</v>
      </c>
      <c r="I12688" t="str">
        <f t="shared" si="397"/>
        <v>Mała</v>
      </c>
    </row>
    <row r="12689" spans="1:9">
      <c r="A12689" t="s">
        <v>23309</v>
      </c>
      <c r="B12689" t="s">
        <v>6667</v>
      </c>
      <c r="C12689" t="s">
        <v>834</v>
      </c>
      <c r="D12689">
        <v>4</v>
      </c>
      <c r="E12689" s="3">
        <v>385.13</v>
      </c>
      <c r="F12689" s="4">
        <v>0.2</v>
      </c>
      <c r="G12689" t="str">
        <f>VLOOKUP(C12689:C35226,Produkty!$A$2:$B$61,2,0)</f>
        <v>Kabel USB-C 3</v>
      </c>
      <c r="H12689" s="6">
        <f t="shared" si="396"/>
        <v>1232.4160000000002</v>
      </c>
      <c r="I12689" t="str">
        <f t="shared" si="397"/>
        <v>Średnia</v>
      </c>
    </row>
    <row r="12690" spans="1:9">
      <c r="A12690" t="s">
        <v>23310</v>
      </c>
      <c r="B12690" t="s">
        <v>6667</v>
      </c>
      <c r="C12690" t="s">
        <v>764</v>
      </c>
      <c r="D12690">
        <v>5</v>
      </c>
      <c r="E12690" s="3">
        <v>260.33999999999997</v>
      </c>
      <c r="F12690" s="4">
        <v>0</v>
      </c>
      <c r="G12690" t="str">
        <f>VLOOKUP(C12690:C35227,Produkty!$A$2:$B$61,2,0)</f>
        <v>Mysz 1</v>
      </c>
      <c r="H12690" s="6">
        <f t="shared" si="396"/>
        <v>1301.6999999999998</v>
      </c>
      <c r="I12690" t="str">
        <f t="shared" si="397"/>
        <v>Średnia</v>
      </c>
    </row>
    <row r="12691" spans="1:9">
      <c r="A12691" t="s">
        <v>23311</v>
      </c>
      <c r="B12691" t="s">
        <v>6667</v>
      </c>
      <c r="C12691" t="s">
        <v>772</v>
      </c>
      <c r="D12691">
        <v>5</v>
      </c>
      <c r="E12691" s="3">
        <v>944.24</v>
      </c>
      <c r="F12691" s="4">
        <v>0.2</v>
      </c>
      <c r="G12691" t="str">
        <f>VLOOKUP(C12691:C35228,Produkty!$A$2:$B$61,2,0)</f>
        <v>Monitor 1</v>
      </c>
      <c r="H12691" s="6">
        <f t="shared" si="396"/>
        <v>3776.96</v>
      </c>
      <c r="I12691" t="str">
        <f t="shared" si="397"/>
        <v>Duża</v>
      </c>
    </row>
    <row r="12692" spans="1:9">
      <c r="A12692" t="s">
        <v>23312</v>
      </c>
      <c r="B12692" t="s">
        <v>6667</v>
      </c>
      <c r="C12692" t="s">
        <v>821</v>
      </c>
      <c r="D12692">
        <v>3</v>
      </c>
      <c r="E12692" s="3">
        <v>870.17</v>
      </c>
      <c r="F12692" s="4">
        <v>0</v>
      </c>
      <c r="G12692" t="str">
        <f>VLOOKUP(C12692:C35229,Produkty!$A$2:$B$61,2,0)</f>
        <v>Termos 1</v>
      </c>
      <c r="H12692" s="6">
        <f t="shared" si="396"/>
        <v>2610.5099999999998</v>
      </c>
      <c r="I12692" t="str">
        <f t="shared" si="397"/>
        <v>Duża</v>
      </c>
    </row>
    <row r="12693" spans="1:9">
      <c r="A12693" t="s">
        <v>23313</v>
      </c>
      <c r="B12693" t="s">
        <v>6668</v>
      </c>
      <c r="C12693" t="s">
        <v>754</v>
      </c>
      <c r="D12693">
        <v>4</v>
      </c>
      <c r="E12693" s="3">
        <v>816.91</v>
      </c>
      <c r="F12693" s="4">
        <v>0.15</v>
      </c>
      <c r="G12693" t="str">
        <f>VLOOKUP(C12693:C35230,Produkty!$A$2:$B$61,2,0)</f>
        <v>Słuchawki 4</v>
      </c>
      <c r="H12693" s="6">
        <f t="shared" si="396"/>
        <v>2777.4939999999997</v>
      </c>
      <c r="I12693" t="str">
        <f t="shared" si="397"/>
        <v>Duża</v>
      </c>
    </row>
    <row r="12694" spans="1:9">
      <c r="A12694" t="s">
        <v>23314</v>
      </c>
      <c r="B12694" t="s">
        <v>6668</v>
      </c>
      <c r="C12694" t="s">
        <v>834</v>
      </c>
      <c r="D12694">
        <v>6</v>
      </c>
      <c r="E12694" s="3">
        <v>380.95</v>
      </c>
      <c r="F12694" s="4">
        <v>0.1</v>
      </c>
      <c r="G12694" t="str">
        <f>VLOOKUP(C12694:C35231,Produkty!$A$2:$B$61,2,0)</f>
        <v>Kabel USB-C 3</v>
      </c>
      <c r="H12694" s="6">
        <f t="shared" si="396"/>
        <v>2057.13</v>
      </c>
      <c r="I12694" t="str">
        <f t="shared" si="397"/>
        <v>Duża</v>
      </c>
    </row>
    <row r="12695" spans="1:9">
      <c r="A12695" t="s">
        <v>23315</v>
      </c>
      <c r="B12695" t="s">
        <v>6668</v>
      </c>
      <c r="C12695" t="s">
        <v>856</v>
      </c>
      <c r="D12695">
        <v>2</v>
      </c>
      <c r="E12695" s="3">
        <v>134.13</v>
      </c>
      <c r="F12695" s="4">
        <v>0</v>
      </c>
      <c r="G12695" t="str">
        <f>VLOOKUP(C12695:C35232,Produkty!$A$2:$B$61,2,0)</f>
        <v>Podkładka 2</v>
      </c>
      <c r="H12695" s="6">
        <f t="shared" si="396"/>
        <v>268.26</v>
      </c>
      <c r="I12695" t="str">
        <f t="shared" si="397"/>
        <v>Mała</v>
      </c>
    </row>
    <row r="12696" spans="1:9">
      <c r="A12696" t="s">
        <v>23316</v>
      </c>
      <c r="B12696" t="s">
        <v>6668</v>
      </c>
      <c r="C12696" t="s">
        <v>852</v>
      </c>
      <c r="D12696">
        <v>1</v>
      </c>
      <c r="E12696" s="3">
        <v>759.66</v>
      </c>
      <c r="F12696" s="4">
        <v>0.05</v>
      </c>
      <c r="G12696" t="str">
        <f>VLOOKUP(C12696:C35233,Produkty!$A$2:$B$61,2,0)</f>
        <v>Hub USB 4</v>
      </c>
      <c r="H12696" s="6">
        <f t="shared" si="396"/>
        <v>721.67699999999991</v>
      </c>
      <c r="I12696" t="str">
        <f t="shared" si="397"/>
        <v>Średnia</v>
      </c>
    </row>
    <row r="12697" spans="1:9">
      <c r="A12697" t="s">
        <v>23317</v>
      </c>
      <c r="B12697" t="s">
        <v>6669</v>
      </c>
      <c r="C12697" t="s">
        <v>854</v>
      </c>
      <c r="D12697">
        <v>2</v>
      </c>
      <c r="E12697" s="3">
        <v>310.29000000000002</v>
      </c>
      <c r="F12697" s="4">
        <v>0</v>
      </c>
      <c r="G12697" t="str">
        <f>VLOOKUP(C12697:C35234,Produkty!$A$2:$B$61,2,0)</f>
        <v>Podkładka 1</v>
      </c>
      <c r="H12697" s="6">
        <f t="shared" si="396"/>
        <v>620.58000000000004</v>
      </c>
      <c r="I12697" t="str">
        <f t="shared" si="397"/>
        <v>Średnia</v>
      </c>
    </row>
    <row r="12698" spans="1:9">
      <c r="A12698" t="s">
        <v>23318</v>
      </c>
      <c r="B12698" t="s">
        <v>6669</v>
      </c>
      <c r="C12698" t="s">
        <v>776</v>
      </c>
      <c r="D12698">
        <v>6</v>
      </c>
      <c r="E12698" s="3">
        <v>968.71</v>
      </c>
      <c r="F12698" s="4">
        <v>0</v>
      </c>
      <c r="G12698" t="str">
        <f>VLOOKUP(C12698:C35235,Produkty!$A$2:$B$61,2,0)</f>
        <v>Monitor 3</v>
      </c>
      <c r="H12698" s="6">
        <f t="shared" si="396"/>
        <v>5812.26</v>
      </c>
      <c r="I12698" t="str">
        <f t="shared" si="397"/>
        <v>Duża</v>
      </c>
    </row>
    <row r="12699" spans="1:9">
      <c r="A12699" t="s">
        <v>23319</v>
      </c>
      <c r="B12699" t="s">
        <v>6669</v>
      </c>
      <c r="C12699" t="s">
        <v>864</v>
      </c>
      <c r="D12699">
        <v>6</v>
      </c>
      <c r="E12699" s="3">
        <v>1144.74</v>
      </c>
      <c r="F12699" s="4">
        <v>0.15</v>
      </c>
      <c r="G12699" t="str">
        <f>VLOOKUP(C12699:C35236,Produkty!$A$2:$B$61,2,0)</f>
        <v>Ładowarka 2</v>
      </c>
      <c r="H12699" s="6">
        <f t="shared" si="396"/>
        <v>5838.174</v>
      </c>
      <c r="I12699" t="str">
        <f t="shared" si="397"/>
        <v>Duża</v>
      </c>
    </row>
    <row r="12700" spans="1:9">
      <c r="A12700" t="s">
        <v>23320</v>
      </c>
      <c r="B12700" t="s">
        <v>6670</v>
      </c>
      <c r="C12700" t="s">
        <v>758</v>
      </c>
      <c r="D12700">
        <v>5</v>
      </c>
      <c r="E12700" s="3">
        <v>254.97</v>
      </c>
      <c r="F12700" s="4">
        <v>0</v>
      </c>
      <c r="G12700" t="str">
        <f>VLOOKUP(C12700:C35237,Produkty!$A$2:$B$61,2,0)</f>
        <v>Klawiatura 2</v>
      </c>
      <c r="H12700" s="6">
        <f t="shared" si="396"/>
        <v>1274.8499999999999</v>
      </c>
      <c r="I12700" t="str">
        <f t="shared" si="397"/>
        <v>Średnia</v>
      </c>
    </row>
    <row r="12701" spans="1:9">
      <c r="A12701" t="s">
        <v>23321</v>
      </c>
      <c r="B12701" t="s">
        <v>6670</v>
      </c>
      <c r="C12701" t="s">
        <v>764</v>
      </c>
      <c r="D12701">
        <v>6</v>
      </c>
      <c r="E12701" s="3">
        <v>258.63</v>
      </c>
      <c r="F12701" s="4">
        <v>0</v>
      </c>
      <c r="G12701" t="str">
        <f>VLOOKUP(C12701:C35238,Produkty!$A$2:$B$61,2,0)</f>
        <v>Mysz 1</v>
      </c>
      <c r="H12701" s="6">
        <f t="shared" si="396"/>
        <v>1551.78</v>
      </c>
      <c r="I12701" t="str">
        <f t="shared" si="397"/>
        <v>Średnia</v>
      </c>
    </row>
    <row r="12702" spans="1:9">
      <c r="A12702" t="s">
        <v>23322</v>
      </c>
      <c r="B12702" t="s">
        <v>6670</v>
      </c>
      <c r="C12702" t="s">
        <v>778</v>
      </c>
      <c r="D12702">
        <v>3</v>
      </c>
      <c r="E12702" s="3">
        <v>944.72</v>
      </c>
      <c r="F12702" s="4">
        <v>0.05</v>
      </c>
      <c r="G12702" t="str">
        <f>VLOOKUP(C12702:C35239,Produkty!$A$2:$B$61,2,0)</f>
        <v>Monitor 4</v>
      </c>
      <c r="H12702" s="6">
        <f t="shared" si="396"/>
        <v>2692.4519999999998</v>
      </c>
      <c r="I12702" t="str">
        <f t="shared" si="397"/>
        <v>Duża</v>
      </c>
    </row>
    <row r="12703" spans="1:9">
      <c r="A12703" t="s">
        <v>23323</v>
      </c>
      <c r="B12703" t="s">
        <v>6670</v>
      </c>
      <c r="C12703" t="s">
        <v>823</v>
      </c>
      <c r="D12703">
        <v>5</v>
      </c>
      <c r="E12703" s="3">
        <v>679.24</v>
      </c>
      <c r="F12703" s="4">
        <v>0.15</v>
      </c>
      <c r="G12703" t="str">
        <f>VLOOKUP(C12703:C35240,Produkty!$A$2:$B$61,2,0)</f>
        <v>Termos 2</v>
      </c>
      <c r="H12703" s="6">
        <f t="shared" si="396"/>
        <v>2886.77</v>
      </c>
      <c r="I12703" t="str">
        <f t="shared" si="397"/>
        <v>Duża</v>
      </c>
    </row>
    <row r="12704" spans="1:9">
      <c r="A12704" t="s">
        <v>23324</v>
      </c>
      <c r="B12704" t="s">
        <v>6671</v>
      </c>
      <c r="C12704" t="s">
        <v>793</v>
      </c>
      <c r="D12704">
        <v>4</v>
      </c>
      <c r="E12704" s="3">
        <v>90.76</v>
      </c>
      <c r="F12704" s="4">
        <v>0</v>
      </c>
      <c r="G12704" t="str">
        <f>VLOOKUP(C12704:C35241,Produkty!$A$2:$B$61,2,0)</f>
        <v>Krzesło biurowe 3</v>
      </c>
      <c r="H12704" s="6">
        <f t="shared" si="396"/>
        <v>363.04</v>
      </c>
      <c r="I12704" t="str">
        <f t="shared" si="397"/>
        <v>Mała</v>
      </c>
    </row>
    <row r="12705" spans="1:9">
      <c r="A12705" t="s">
        <v>23325</v>
      </c>
      <c r="B12705" t="s">
        <v>6671</v>
      </c>
      <c r="C12705" t="s">
        <v>803</v>
      </c>
      <c r="D12705">
        <v>4</v>
      </c>
      <c r="E12705" s="3">
        <v>729.73</v>
      </c>
      <c r="F12705" s="4">
        <v>0.05</v>
      </c>
      <c r="G12705" t="str">
        <f>VLOOKUP(C12705:C35242,Produkty!$A$2:$B$61,2,0)</f>
        <v>Lampka 4</v>
      </c>
      <c r="H12705" s="6">
        <f t="shared" si="396"/>
        <v>2772.9740000000002</v>
      </c>
      <c r="I12705" t="str">
        <f t="shared" si="397"/>
        <v>Duża</v>
      </c>
    </row>
    <row r="12706" spans="1:9">
      <c r="A12706" t="s">
        <v>23326</v>
      </c>
      <c r="B12706" t="s">
        <v>6671</v>
      </c>
      <c r="C12706" t="s">
        <v>805</v>
      </c>
      <c r="D12706">
        <v>3</v>
      </c>
      <c r="E12706" s="3">
        <v>220.68</v>
      </c>
      <c r="F12706" s="4">
        <v>0.1</v>
      </c>
      <c r="G12706" t="str">
        <f>VLOOKUP(C12706:C35243,Produkty!$A$2:$B$61,2,0)</f>
        <v>Organizer 1</v>
      </c>
      <c r="H12706" s="6">
        <f t="shared" si="396"/>
        <v>595.83600000000001</v>
      </c>
      <c r="I12706" t="str">
        <f t="shared" si="397"/>
        <v>Średnia</v>
      </c>
    </row>
    <row r="12707" spans="1:9">
      <c r="A12707" t="s">
        <v>23327</v>
      </c>
      <c r="B12707" t="s">
        <v>6671</v>
      </c>
      <c r="C12707" t="s">
        <v>776</v>
      </c>
      <c r="D12707">
        <v>3</v>
      </c>
      <c r="E12707" s="3">
        <v>952.92</v>
      </c>
      <c r="F12707" s="4">
        <v>0.15</v>
      </c>
      <c r="G12707" t="str">
        <f>VLOOKUP(C12707:C35244,Produkty!$A$2:$B$61,2,0)</f>
        <v>Monitor 3</v>
      </c>
      <c r="H12707" s="6">
        <f t="shared" si="396"/>
        <v>2429.9459999999999</v>
      </c>
      <c r="I12707" t="str">
        <f t="shared" si="397"/>
        <v>Duża</v>
      </c>
    </row>
    <row r="12708" spans="1:9">
      <c r="A12708" t="s">
        <v>23328</v>
      </c>
      <c r="B12708" t="s">
        <v>6672</v>
      </c>
      <c r="C12708" t="s">
        <v>866</v>
      </c>
      <c r="D12708">
        <v>1</v>
      </c>
      <c r="E12708" s="3">
        <v>345.56</v>
      </c>
      <c r="F12708" s="4">
        <v>0</v>
      </c>
      <c r="G12708" t="str">
        <f>VLOOKUP(C12708:C35245,Produkty!$A$2:$B$61,2,0)</f>
        <v>Ładowarka 3</v>
      </c>
      <c r="H12708" s="6">
        <f t="shared" si="396"/>
        <v>345.56</v>
      </c>
      <c r="I12708" t="str">
        <f t="shared" si="397"/>
        <v>Mała</v>
      </c>
    </row>
    <row r="12709" spans="1:9">
      <c r="A12709" t="s">
        <v>23329</v>
      </c>
      <c r="B12709" t="s">
        <v>6672</v>
      </c>
      <c r="C12709" t="s">
        <v>848</v>
      </c>
      <c r="D12709">
        <v>2</v>
      </c>
      <c r="E12709" s="3">
        <v>1170.53</v>
      </c>
      <c r="F12709" s="4">
        <v>0</v>
      </c>
      <c r="G12709" t="str">
        <f>VLOOKUP(C12709:C35246,Produkty!$A$2:$B$61,2,0)</f>
        <v>Hub USB 2</v>
      </c>
      <c r="H12709" s="6">
        <f t="shared" si="396"/>
        <v>2341.06</v>
      </c>
      <c r="I12709" t="str">
        <f t="shared" si="397"/>
        <v>Duża</v>
      </c>
    </row>
    <row r="12710" spans="1:9">
      <c r="A12710" t="s">
        <v>23330</v>
      </c>
      <c r="B12710" t="s">
        <v>6672</v>
      </c>
      <c r="C12710" t="s">
        <v>838</v>
      </c>
      <c r="D12710">
        <v>3</v>
      </c>
      <c r="E12710" s="3">
        <v>92.34</v>
      </c>
      <c r="F12710" s="4">
        <v>0.15</v>
      </c>
      <c r="G12710" t="str">
        <f>VLOOKUP(C12710:C35247,Produkty!$A$2:$B$61,2,0)</f>
        <v>Etui 1</v>
      </c>
      <c r="H12710" s="6">
        <f t="shared" si="396"/>
        <v>235.46699999999998</v>
      </c>
      <c r="I12710" t="str">
        <f t="shared" si="397"/>
        <v>Mała</v>
      </c>
    </row>
    <row r="12711" spans="1:9">
      <c r="A12711" t="s">
        <v>23331</v>
      </c>
      <c r="B12711" t="s">
        <v>6673</v>
      </c>
      <c r="C12711" t="s">
        <v>838</v>
      </c>
      <c r="D12711">
        <v>6</v>
      </c>
      <c r="E12711" s="3">
        <v>91.04</v>
      </c>
      <c r="F12711" s="4">
        <v>0</v>
      </c>
      <c r="G12711" t="str">
        <f>VLOOKUP(C12711:C35248,Produkty!$A$2:$B$61,2,0)</f>
        <v>Etui 1</v>
      </c>
      <c r="H12711" s="6">
        <f t="shared" si="396"/>
        <v>546.24</v>
      </c>
      <c r="I12711" t="str">
        <f t="shared" si="397"/>
        <v>Średnia</v>
      </c>
    </row>
    <row r="12712" spans="1:9">
      <c r="A12712" t="s">
        <v>23332</v>
      </c>
      <c r="B12712" t="s">
        <v>6673</v>
      </c>
      <c r="C12712" t="s">
        <v>799</v>
      </c>
      <c r="D12712">
        <v>1</v>
      </c>
      <c r="E12712" s="3">
        <v>350.09</v>
      </c>
      <c r="F12712" s="4">
        <v>0</v>
      </c>
      <c r="G12712" t="str">
        <f>VLOOKUP(C12712:C35249,Produkty!$A$2:$B$61,2,0)</f>
        <v>Lampka 2</v>
      </c>
      <c r="H12712" s="6">
        <f t="shared" si="396"/>
        <v>350.09</v>
      </c>
      <c r="I12712" t="str">
        <f t="shared" si="397"/>
        <v>Mała</v>
      </c>
    </row>
    <row r="12713" spans="1:9">
      <c r="A12713" t="s">
        <v>23333</v>
      </c>
      <c r="B12713" t="s">
        <v>6673</v>
      </c>
      <c r="C12713" t="s">
        <v>821</v>
      </c>
      <c r="D12713">
        <v>5</v>
      </c>
      <c r="E12713" s="3">
        <v>862.48</v>
      </c>
      <c r="F12713" s="4">
        <v>0</v>
      </c>
      <c r="G12713" t="str">
        <f>VLOOKUP(C12713:C35250,Produkty!$A$2:$B$61,2,0)</f>
        <v>Termos 1</v>
      </c>
      <c r="H12713" s="6">
        <f t="shared" si="396"/>
        <v>4312.3999999999996</v>
      </c>
      <c r="I12713" t="str">
        <f t="shared" si="397"/>
        <v>Duża</v>
      </c>
    </row>
    <row r="12714" spans="1:9">
      <c r="A12714" t="s">
        <v>23334</v>
      </c>
      <c r="B12714" t="s">
        <v>6674</v>
      </c>
      <c r="C12714" t="s">
        <v>846</v>
      </c>
      <c r="D12714">
        <v>5</v>
      </c>
      <c r="E12714" s="3">
        <v>1063.17</v>
      </c>
      <c r="F12714" s="4">
        <v>0.1</v>
      </c>
      <c r="G12714" t="str">
        <f>VLOOKUP(C12714:C35251,Produkty!$A$2:$B$61,2,0)</f>
        <v>Hub USB 1</v>
      </c>
      <c r="H12714" s="6">
        <f t="shared" si="396"/>
        <v>4784.2650000000003</v>
      </c>
      <c r="I12714" t="str">
        <f t="shared" si="397"/>
        <v>Duża</v>
      </c>
    </row>
    <row r="12715" spans="1:9">
      <c r="A12715" t="s">
        <v>23335</v>
      </c>
      <c r="B12715" t="s">
        <v>6675</v>
      </c>
      <c r="C12715" t="s">
        <v>788</v>
      </c>
      <c r="D12715">
        <v>5</v>
      </c>
      <c r="E12715" s="3">
        <v>604.96</v>
      </c>
      <c r="F12715" s="4">
        <v>0.15</v>
      </c>
      <c r="G12715" t="str">
        <f>VLOOKUP(C12715:C35252,Produkty!$A$2:$B$61,2,0)</f>
        <v>Krzesło biurowe 1</v>
      </c>
      <c r="H12715" s="6">
        <f t="shared" si="396"/>
        <v>2571.08</v>
      </c>
      <c r="I12715" t="str">
        <f t="shared" si="397"/>
        <v>Duża</v>
      </c>
    </row>
    <row r="12716" spans="1:9">
      <c r="A12716" t="s">
        <v>23336</v>
      </c>
      <c r="B12716" t="s">
        <v>6676</v>
      </c>
      <c r="C12716" t="s">
        <v>821</v>
      </c>
      <c r="D12716">
        <v>1</v>
      </c>
      <c r="E12716" s="3">
        <v>862.76</v>
      </c>
      <c r="F12716" s="4">
        <v>0</v>
      </c>
      <c r="G12716" t="str">
        <f>VLOOKUP(C12716:C35253,Produkty!$A$2:$B$61,2,0)</f>
        <v>Termos 1</v>
      </c>
      <c r="H12716" s="6">
        <f t="shared" si="396"/>
        <v>862.76</v>
      </c>
      <c r="I12716" t="str">
        <f t="shared" si="397"/>
        <v>Średnia</v>
      </c>
    </row>
    <row r="12717" spans="1:9">
      <c r="A12717" t="s">
        <v>23337</v>
      </c>
      <c r="B12717" t="s">
        <v>6676</v>
      </c>
      <c r="C12717" t="s">
        <v>817</v>
      </c>
      <c r="D12717">
        <v>2</v>
      </c>
      <c r="E12717" s="3">
        <v>313.38</v>
      </c>
      <c r="F12717" s="4">
        <v>0.2</v>
      </c>
      <c r="G12717" t="str">
        <f>VLOOKUP(C12717:C35254,Produkty!$A$2:$B$61,2,0)</f>
        <v>Czajnik 3</v>
      </c>
      <c r="H12717" s="6">
        <f t="shared" si="396"/>
        <v>501.40800000000002</v>
      </c>
      <c r="I12717" t="str">
        <f t="shared" si="397"/>
        <v>Średnia</v>
      </c>
    </row>
    <row r="12718" spans="1:9">
      <c r="A12718" t="s">
        <v>23338</v>
      </c>
      <c r="B12718" t="s">
        <v>6676</v>
      </c>
      <c r="C12718" t="s">
        <v>750</v>
      </c>
      <c r="D12718">
        <v>5</v>
      </c>
      <c r="E12718" s="3">
        <v>273.75</v>
      </c>
      <c r="F12718" s="4">
        <v>0</v>
      </c>
      <c r="G12718" t="str">
        <f>VLOOKUP(C12718:C35255,Produkty!$A$2:$B$61,2,0)</f>
        <v>Słuchawki 2</v>
      </c>
      <c r="H12718" s="6">
        <f t="shared" si="396"/>
        <v>1368.75</v>
      </c>
      <c r="I12718" t="str">
        <f t="shared" si="397"/>
        <v>Średnia</v>
      </c>
    </row>
    <row r="12719" spans="1:9">
      <c r="A12719" t="s">
        <v>23339</v>
      </c>
      <c r="B12719" t="s">
        <v>6676</v>
      </c>
      <c r="C12719" t="s">
        <v>752</v>
      </c>
      <c r="D12719">
        <v>5</v>
      </c>
      <c r="E12719" s="3">
        <v>831.33</v>
      </c>
      <c r="F12719" s="4">
        <v>0</v>
      </c>
      <c r="G12719" t="str">
        <f>VLOOKUP(C12719:C35256,Produkty!$A$2:$B$61,2,0)</f>
        <v>Słuchawki 3</v>
      </c>
      <c r="H12719" s="6">
        <f t="shared" si="396"/>
        <v>4156.6500000000005</v>
      </c>
      <c r="I12719" t="str">
        <f t="shared" si="397"/>
        <v>Duża</v>
      </c>
    </row>
    <row r="12720" spans="1:9">
      <c r="A12720" t="s">
        <v>23340</v>
      </c>
      <c r="B12720" t="s">
        <v>6677</v>
      </c>
      <c r="C12720" t="s">
        <v>762</v>
      </c>
      <c r="D12720">
        <v>2</v>
      </c>
      <c r="E12720" s="3">
        <v>738.3</v>
      </c>
      <c r="F12720" s="4">
        <v>0.05</v>
      </c>
      <c r="G12720" t="str">
        <f>VLOOKUP(C12720:C35257,Produkty!$A$2:$B$61,2,0)</f>
        <v>Klawiatura 4</v>
      </c>
      <c r="H12720" s="6">
        <f t="shared" si="396"/>
        <v>1402.7699999999998</v>
      </c>
      <c r="I12720" t="str">
        <f t="shared" si="397"/>
        <v>Średnia</v>
      </c>
    </row>
    <row r="12721" spans="1:9">
      <c r="A12721" t="s">
        <v>23341</v>
      </c>
      <c r="B12721" t="s">
        <v>6677</v>
      </c>
      <c r="C12721" t="s">
        <v>752</v>
      </c>
      <c r="D12721">
        <v>2</v>
      </c>
      <c r="E12721" s="3">
        <v>864.1</v>
      </c>
      <c r="F12721" s="4">
        <v>0.15</v>
      </c>
      <c r="G12721" t="str">
        <f>VLOOKUP(C12721:C35258,Produkty!$A$2:$B$61,2,0)</f>
        <v>Słuchawki 3</v>
      </c>
      <c r="H12721" s="6">
        <f t="shared" si="396"/>
        <v>1468.97</v>
      </c>
      <c r="I12721" t="str">
        <f t="shared" si="397"/>
        <v>Średnia</v>
      </c>
    </row>
    <row r="12722" spans="1:9">
      <c r="A12722" t="s">
        <v>23342</v>
      </c>
      <c r="B12722" t="s">
        <v>6677</v>
      </c>
      <c r="C12722" t="s">
        <v>862</v>
      </c>
      <c r="D12722">
        <v>3</v>
      </c>
      <c r="E12722" s="3">
        <v>488.27</v>
      </c>
      <c r="F12722" s="4">
        <v>0</v>
      </c>
      <c r="G12722" t="str">
        <f>VLOOKUP(C12722:C35259,Produkty!$A$2:$B$61,2,0)</f>
        <v>Ładowarka 1</v>
      </c>
      <c r="H12722" s="6">
        <f t="shared" si="396"/>
        <v>1464.81</v>
      </c>
      <c r="I12722" t="str">
        <f t="shared" si="397"/>
        <v>Średnia</v>
      </c>
    </row>
    <row r="12723" spans="1:9">
      <c r="A12723" t="s">
        <v>23343</v>
      </c>
      <c r="B12723" t="s">
        <v>6678</v>
      </c>
      <c r="C12723" t="s">
        <v>823</v>
      </c>
      <c r="D12723">
        <v>3</v>
      </c>
      <c r="E12723" s="3">
        <v>698.25</v>
      </c>
      <c r="F12723" s="4">
        <v>0</v>
      </c>
      <c r="G12723" t="str">
        <f>VLOOKUP(C12723:C35260,Produkty!$A$2:$B$61,2,0)</f>
        <v>Termos 2</v>
      </c>
      <c r="H12723" s="6">
        <f t="shared" si="396"/>
        <v>2094.75</v>
      </c>
      <c r="I12723" t="str">
        <f t="shared" si="397"/>
        <v>Duża</v>
      </c>
    </row>
    <row r="12724" spans="1:9">
      <c r="A12724" t="s">
        <v>23344</v>
      </c>
      <c r="B12724" t="s">
        <v>6678</v>
      </c>
      <c r="C12724" t="s">
        <v>850</v>
      </c>
      <c r="D12724">
        <v>1</v>
      </c>
      <c r="E12724" s="3">
        <v>33.89</v>
      </c>
      <c r="F12724" s="4">
        <v>0</v>
      </c>
      <c r="G12724" t="str">
        <f>VLOOKUP(C12724:C35261,Produkty!$A$2:$B$61,2,0)</f>
        <v>Hub USB 3</v>
      </c>
      <c r="H12724" s="6">
        <f t="shared" si="396"/>
        <v>33.89</v>
      </c>
      <c r="I12724" t="str">
        <f t="shared" si="397"/>
        <v>Mała</v>
      </c>
    </row>
    <row r="12725" spans="1:9">
      <c r="A12725" t="s">
        <v>23345</v>
      </c>
      <c r="B12725" t="s">
        <v>6678</v>
      </c>
      <c r="C12725" t="s">
        <v>838</v>
      </c>
      <c r="D12725">
        <v>1</v>
      </c>
      <c r="E12725" s="3">
        <v>92.25</v>
      </c>
      <c r="F12725" s="4">
        <v>0</v>
      </c>
      <c r="G12725" t="str">
        <f>VLOOKUP(C12725:C35262,Produkty!$A$2:$B$61,2,0)</f>
        <v>Etui 1</v>
      </c>
      <c r="H12725" s="6">
        <f t="shared" si="396"/>
        <v>92.25</v>
      </c>
      <c r="I12725" t="str">
        <f t="shared" si="397"/>
        <v>Mała</v>
      </c>
    </row>
    <row r="12726" spans="1:9">
      <c r="A12726" t="s">
        <v>23346</v>
      </c>
      <c r="B12726" t="s">
        <v>6679</v>
      </c>
      <c r="C12726" t="s">
        <v>821</v>
      </c>
      <c r="D12726">
        <v>2</v>
      </c>
      <c r="E12726" s="3">
        <v>849.64</v>
      </c>
      <c r="F12726" s="4">
        <v>0</v>
      </c>
      <c r="G12726" t="str">
        <f>VLOOKUP(C12726:C35263,Produkty!$A$2:$B$61,2,0)</f>
        <v>Termos 1</v>
      </c>
      <c r="H12726" s="6">
        <f t="shared" si="396"/>
        <v>1699.28</v>
      </c>
      <c r="I12726" t="str">
        <f t="shared" si="397"/>
        <v>Średnia</v>
      </c>
    </row>
    <row r="12727" spans="1:9">
      <c r="A12727" t="s">
        <v>23347</v>
      </c>
      <c r="B12727" t="s">
        <v>6679</v>
      </c>
      <c r="C12727" t="s">
        <v>838</v>
      </c>
      <c r="D12727">
        <v>4</v>
      </c>
      <c r="E12727" s="3">
        <v>92.79</v>
      </c>
      <c r="F12727" s="4">
        <v>0</v>
      </c>
      <c r="G12727" t="str">
        <f>VLOOKUP(C12727:C35264,Produkty!$A$2:$B$61,2,0)</f>
        <v>Etui 1</v>
      </c>
      <c r="H12727" s="6">
        <f t="shared" si="396"/>
        <v>371.16</v>
      </c>
      <c r="I12727" t="str">
        <f t="shared" si="397"/>
        <v>Mała</v>
      </c>
    </row>
    <row r="12728" spans="1:9">
      <c r="A12728" t="s">
        <v>23348</v>
      </c>
      <c r="B12728" t="s">
        <v>6679</v>
      </c>
      <c r="C12728" t="s">
        <v>791</v>
      </c>
      <c r="D12728">
        <v>3</v>
      </c>
      <c r="E12728" s="3">
        <v>232.68</v>
      </c>
      <c r="F12728" s="4">
        <v>0.2</v>
      </c>
      <c r="G12728" t="str">
        <f>VLOOKUP(C12728:C35265,Produkty!$A$2:$B$61,2,0)</f>
        <v>Krzesło biurowe 2</v>
      </c>
      <c r="H12728" s="6">
        <f t="shared" si="396"/>
        <v>558.43200000000002</v>
      </c>
      <c r="I12728" t="str">
        <f t="shared" si="397"/>
        <v>Średnia</v>
      </c>
    </row>
    <row r="12729" spans="1:9">
      <c r="A12729" t="s">
        <v>23349</v>
      </c>
      <c r="B12729" t="s">
        <v>6680</v>
      </c>
      <c r="C12729" t="s">
        <v>848</v>
      </c>
      <c r="D12729">
        <v>1</v>
      </c>
      <c r="E12729" s="3">
        <v>1171.9100000000001</v>
      </c>
      <c r="F12729" s="4">
        <v>0</v>
      </c>
      <c r="G12729" t="str">
        <f>VLOOKUP(C12729:C35266,Produkty!$A$2:$B$61,2,0)</f>
        <v>Hub USB 2</v>
      </c>
      <c r="H12729" s="6">
        <f t="shared" si="396"/>
        <v>1171.9100000000001</v>
      </c>
      <c r="I12729" t="str">
        <f t="shared" si="397"/>
        <v>Średnia</v>
      </c>
    </row>
    <row r="12730" spans="1:9">
      <c r="A12730" t="s">
        <v>23350</v>
      </c>
      <c r="B12730" t="s">
        <v>6680</v>
      </c>
      <c r="C12730" t="s">
        <v>752</v>
      </c>
      <c r="D12730">
        <v>6</v>
      </c>
      <c r="E12730" s="3">
        <v>836.06</v>
      </c>
      <c r="F12730" s="4">
        <v>0</v>
      </c>
      <c r="G12730" t="str">
        <f>VLOOKUP(C12730:C35267,Produkty!$A$2:$B$61,2,0)</f>
        <v>Słuchawki 3</v>
      </c>
      <c r="H12730" s="6">
        <f t="shared" si="396"/>
        <v>5016.3599999999997</v>
      </c>
      <c r="I12730" t="str">
        <f t="shared" si="397"/>
        <v>Duża</v>
      </c>
    </row>
    <row r="12731" spans="1:9">
      <c r="A12731" t="s">
        <v>23351</v>
      </c>
      <c r="B12731" t="s">
        <v>6680</v>
      </c>
      <c r="C12731" t="s">
        <v>793</v>
      </c>
      <c r="D12731">
        <v>2</v>
      </c>
      <c r="E12731" s="3">
        <v>89.78</v>
      </c>
      <c r="F12731" s="4">
        <v>0.1</v>
      </c>
      <c r="G12731" t="str">
        <f>VLOOKUP(C12731:C35268,Produkty!$A$2:$B$61,2,0)</f>
        <v>Krzesło biurowe 3</v>
      </c>
      <c r="H12731" s="6">
        <f t="shared" si="396"/>
        <v>161.60400000000001</v>
      </c>
      <c r="I12731" t="str">
        <f t="shared" si="397"/>
        <v>Mała</v>
      </c>
    </row>
    <row r="12732" spans="1:9">
      <c r="A12732" t="s">
        <v>23352</v>
      </c>
      <c r="B12732" t="s">
        <v>6680</v>
      </c>
      <c r="C12732" t="s">
        <v>756</v>
      </c>
      <c r="D12732">
        <v>3</v>
      </c>
      <c r="E12732" s="3">
        <v>385.14</v>
      </c>
      <c r="F12732" s="4">
        <v>0</v>
      </c>
      <c r="G12732" t="str">
        <f>VLOOKUP(C12732:C35269,Produkty!$A$2:$B$61,2,0)</f>
        <v>Klawiatura 1</v>
      </c>
      <c r="H12732" s="6">
        <f t="shared" si="396"/>
        <v>1155.42</v>
      </c>
      <c r="I12732" t="str">
        <f t="shared" si="397"/>
        <v>Średnia</v>
      </c>
    </row>
    <row r="12733" spans="1:9">
      <c r="A12733" t="s">
        <v>23353</v>
      </c>
      <c r="B12733" t="s">
        <v>6681</v>
      </c>
      <c r="C12733" t="s">
        <v>854</v>
      </c>
      <c r="D12733">
        <v>1</v>
      </c>
      <c r="E12733" s="3">
        <v>316.02999999999997</v>
      </c>
      <c r="F12733" s="4">
        <v>0.15</v>
      </c>
      <c r="G12733" t="str">
        <f>VLOOKUP(C12733:C35270,Produkty!$A$2:$B$61,2,0)</f>
        <v>Podkładka 1</v>
      </c>
      <c r="H12733" s="6">
        <f t="shared" si="396"/>
        <v>268.62549999999999</v>
      </c>
      <c r="I12733" t="str">
        <f t="shared" si="397"/>
        <v>Mała</v>
      </c>
    </row>
    <row r="12734" spans="1:9">
      <c r="A12734" t="s">
        <v>23354</v>
      </c>
      <c r="B12734" t="s">
        <v>6681</v>
      </c>
      <c r="C12734" t="s">
        <v>756</v>
      </c>
      <c r="D12734">
        <v>3</v>
      </c>
      <c r="E12734" s="3">
        <v>382.53</v>
      </c>
      <c r="F12734" s="4">
        <v>0.2</v>
      </c>
      <c r="G12734" t="str">
        <f>VLOOKUP(C12734:C35271,Produkty!$A$2:$B$61,2,0)</f>
        <v>Klawiatura 1</v>
      </c>
      <c r="H12734" s="6">
        <f t="shared" si="396"/>
        <v>918.072</v>
      </c>
      <c r="I12734" t="str">
        <f t="shared" si="397"/>
        <v>Średnia</v>
      </c>
    </row>
    <row r="12735" spans="1:9">
      <c r="A12735" t="s">
        <v>23355</v>
      </c>
      <c r="B12735" t="s">
        <v>6682</v>
      </c>
      <c r="C12735" t="s">
        <v>864</v>
      </c>
      <c r="D12735">
        <v>4</v>
      </c>
      <c r="E12735" s="3">
        <v>1131.51</v>
      </c>
      <c r="F12735" s="4">
        <v>0.1</v>
      </c>
      <c r="G12735" t="str">
        <f>VLOOKUP(C12735:C35272,Produkty!$A$2:$B$61,2,0)</f>
        <v>Ładowarka 2</v>
      </c>
      <c r="H12735" s="6">
        <f t="shared" si="396"/>
        <v>4073.4360000000001</v>
      </c>
      <c r="I12735" t="str">
        <f t="shared" si="397"/>
        <v>Duża</v>
      </c>
    </row>
    <row r="12736" spans="1:9">
      <c r="A12736" t="s">
        <v>23356</v>
      </c>
      <c r="B12736" t="s">
        <v>6682</v>
      </c>
      <c r="C12736" t="s">
        <v>770</v>
      </c>
      <c r="D12736">
        <v>4</v>
      </c>
      <c r="E12736" s="3">
        <v>316.89999999999998</v>
      </c>
      <c r="F12736" s="4">
        <v>0</v>
      </c>
      <c r="G12736" t="str">
        <f>VLOOKUP(C12736:C35273,Produkty!$A$2:$B$61,2,0)</f>
        <v>Mysz 4</v>
      </c>
      <c r="H12736" s="6">
        <f t="shared" si="396"/>
        <v>1267.5999999999999</v>
      </c>
      <c r="I12736" t="str">
        <f t="shared" si="397"/>
        <v>Średnia</v>
      </c>
    </row>
    <row r="12737" spans="1:9">
      <c r="A12737" t="s">
        <v>23357</v>
      </c>
      <c r="B12737" t="s">
        <v>6682</v>
      </c>
      <c r="C12737" t="s">
        <v>778</v>
      </c>
      <c r="D12737">
        <v>4</v>
      </c>
      <c r="E12737" s="3">
        <v>934.21</v>
      </c>
      <c r="F12737" s="4">
        <v>0</v>
      </c>
      <c r="G12737" t="str">
        <f>VLOOKUP(C12737:C35274,Produkty!$A$2:$B$61,2,0)</f>
        <v>Monitor 4</v>
      </c>
      <c r="H12737" s="6">
        <f t="shared" si="396"/>
        <v>3736.84</v>
      </c>
      <c r="I12737" t="str">
        <f t="shared" si="397"/>
        <v>Duża</v>
      </c>
    </row>
    <row r="12738" spans="1:9">
      <c r="A12738" t="s">
        <v>23358</v>
      </c>
      <c r="B12738" t="s">
        <v>6683</v>
      </c>
      <c r="C12738" t="s">
        <v>793</v>
      </c>
      <c r="D12738">
        <v>1</v>
      </c>
      <c r="E12738" s="3">
        <v>89.81</v>
      </c>
      <c r="F12738" s="4">
        <v>0.2</v>
      </c>
      <c r="G12738" t="str">
        <f>VLOOKUP(C12738:C35275,Produkty!$A$2:$B$61,2,0)</f>
        <v>Krzesło biurowe 3</v>
      </c>
      <c r="H12738" s="6">
        <f t="shared" si="396"/>
        <v>71.847999999999999</v>
      </c>
      <c r="I12738" t="str">
        <f t="shared" si="397"/>
        <v>Mała</v>
      </c>
    </row>
    <row r="12739" spans="1:9">
      <c r="A12739" t="s">
        <v>23359</v>
      </c>
      <c r="B12739" t="s">
        <v>6683</v>
      </c>
      <c r="C12739" t="s">
        <v>788</v>
      </c>
      <c r="D12739">
        <v>6</v>
      </c>
      <c r="E12739" s="3">
        <v>624.05999999999995</v>
      </c>
      <c r="F12739" s="4">
        <v>0.1</v>
      </c>
      <c r="G12739" t="str">
        <f>VLOOKUP(C12739:C35276,Produkty!$A$2:$B$61,2,0)</f>
        <v>Krzesło biurowe 1</v>
      </c>
      <c r="H12739" s="6">
        <f t="shared" ref="H12739:H12802" si="398">D12739*E12739*(1-F12739)</f>
        <v>3369.924</v>
      </c>
      <c r="I12739" t="str">
        <f t="shared" ref="I12739:I12802" si="399">IF(H12739&lt;500,"Mała",IF(H12739&lt;=2000,"Średnia","Duża"))</f>
        <v>Duża</v>
      </c>
    </row>
    <row r="12740" spans="1:9">
      <c r="A12740" t="s">
        <v>23360</v>
      </c>
      <c r="B12740" t="s">
        <v>6683</v>
      </c>
      <c r="C12740" t="s">
        <v>868</v>
      </c>
      <c r="D12740">
        <v>4</v>
      </c>
      <c r="E12740" s="3">
        <v>553.26</v>
      </c>
      <c r="F12740" s="4">
        <v>0</v>
      </c>
      <c r="G12740" t="str">
        <f>VLOOKUP(C12740:C35277,Produkty!$A$2:$B$61,2,0)</f>
        <v>Ładowarka 4</v>
      </c>
      <c r="H12740" s="6">
        <f t="shared" si="398"/>
        <v>2213.04</v>
      </c>
      <c r="I12740" t="str">
        <f t="shared" si="399"/>
        <v>Duża</v>
      </c>
    </row>
    <row r="12741" spans="1:9">
      <c r="A12741" t="s">
        <v>23361</v>
      </c>
      <c r="B12741" t="s">
        <v>6684</v>
      </c>
      <c r="C12741" t="s">
        <v>842</v>
      </c>
      <c r="D12741">
        <v>2</v>
      </c>
      <c r="E12741" s="3">
        <v>812.61</v>
      </c>
      <c r="F12741" s="4">
        <v>0</v>
      </c>
      <c r="G12741" t="str">
        <f>VLOOKUP(C12741:C35278,Produkty!$A$2:$B$61,2,0)</f>
        <v>Etui 3</v>
      </c>
      <c r="H12741" s="6">
        <f t="shared" si="398"/>
        <v>1625.22</v>
      </c>
      <c r="I12741" t="str">
        <f t="shared" si="399"/>
        <v>Średnia</v>
      </c>
    </row>
    <row r="12742" spans="1:9">
      <c r="A12742" t="s">
        <v>23362</v>
      </c>
      <c r="B12742" t="s">
        <v>6685</v>
      </c>
      <c r="C12742" t="s">
        <v>856</v>
      </c>
      <c r="D12742">
        <v>5</v>
      </c>
      <c r="E12742" s="3">
        <v>136.24</v>
      </c>
      <c r="F12742" s="4">
        <v>0</v>
      </c>
      <c r="G12742" t="str">
        <f>VLOOKUP(C12742:C35279,Produkty!$A$2:$B$61,2,0)</f>
        <v>Podkładka 2</v>
      </c>
      <c r="H12742" s="6">
        <f t="shared" si="398"/>
        <v>681.2</v>
      </c>
      <c r="I12742" t="str">
        <f t="shared" si="399"/>
        <v>Średnia</v>
      </c>
    </row>
    <row r="12743" spans="1:9">
      <c r="A12743" t="s">
        <v>23363</v>
      </c>
      <c r="B12743" t="s">
        <v>6685</v>
      </c>
      <c r="C12743" t="s">
        <v>868</v>
      </c>
      <c r="D12743">
        <v>6</v>
      </c>
      <c r="E12743" s="3">
        <v>563.1</v>
      </c>
      <c r="F12743" s="4">
        <v>0.2</v>
      </c>
      <c r="G12743" t="str">
        <f>VLOOKUP(C12743:C35280,Produkty!$A$2:$B$61,2,0)</f>
        <v>Ładowarka 4</v>
      </c>
      <c r="H12743" s="6">
        <f t="shared" si="398"/>
        <v>2702.8800000000006</v>
      </c>
      <c r="I12743" t="str">
        <f t="shared" si="399"/>
        <v>Duża</v>
      </c>
    </row>
    <row r="12744" spans="1:9">
      <c r="A12744" t="s">
        <v>23364</v>
      </c>
      <c r="B12744" t="s">
        <v>6686</v>
      </c>
      <c r="C12744" t="s">
        <v>747</v>
      </c>
      <c r="D12744">
        <v>4</v>
      </c>
      <c r="E12744" s="3">
        <v>544.29999999999995</v>
      </c>
      <c r="F12744" s="4">
        <v>0</v>
      </c>
      <c r="G12744" t="str">
        <f>VLOOKUP(C12744:C35281,Produkty!$A$2:$B$61,2,0)</f>
        <v>Słuchawki 1</v>
      </c>
      <c r="H12744" s="6">
        <f t="shared" si="398"/>
        <v>2177.1999999999998</v>
      </c>
      <c r="I12744" t="str">
        <f t="shared" si="399"/>
        <v>Duża</v>
      </c>
    </row>
    <row r="12745" spans="1:9">
      <c r="A12745" t="s">
        <v>23365</v>
      </c>
      <c r="B12745" t="s">
        <v>6686</v>
      </c>
      <c r="C12745" t="s">
        <v>784</v>
      </c>
      <c r="D12745">
        <v>4</v>
      </c>
      <c r="E12745" s="3">
        <v>916.05</v>
      </c>
      <c r="F12745" s="4">
        <v>0.15</v>
      </c>
      <c r="G12745" t="str">
        <f>VLOOKUP(C12745:C35282,Produkty!$A$2:$B$61,2,0)</f>
        <v>Powerbank 3</v>
      </c>
      <c r="H12745" s="6">
        <f t="shared" si="398"/>
        <v>3114.5699999999997</v>
      </c>
      <c r="I12745" t="str">
        <f t="shared" si="399"/>
        <v>Duża</v>
      </c>
    </row>
    <row r="12746" spans="1:9">
      <c r="A12746" t="s">
        <v>23366</v>
      </c>
      <c r="B12746" t="s">
        <v>6686</v>
      </c>
      <c r="C12746" t="s">
        <v>764</v>
      </c>
      <c r="D12746">
        <v>1</v>
      </c>
      <c r="E12746" s="3">
        <v>263.83999999999997</v>
      </c>
      <c r="F12746" s="4">
        <v>0</v>
      </c>
      <c r="G12746" t="str">
        <f>VLOOKUP(C12746:C35283,Produkty!$A$2:$B$61,2,0)</f>
        <v>Mysz 1</v>
      </c>
      <c r="H12746" s="6">
        <f t="shared" si="398"/>
        <v>263.83999999999997</v>
      </c>
      <c r="I12746" t="str">
        <f t="shared" si="399"/>
        <v>Mała</v>
      </c>
    </row>
    <row r="12747" spans="1:9">
      <c r="A12747" t="s">
        <v>23367</v>
      </c>
      <c r="B12747" t="s">
        <v>6687</v>
      </c>
      <c r="C12747" t="s">
        <v>795</v>
      </c>
      <c r="D12747">
        <v>2</v>
      </c>
      <c r="E12747" s="3">
        <v>111.64</v>
      </c>
      <c r="F12747" s="4">
        <v>0.1</v>
      </c>
      <c r="G12747" t="str">
        <f>VLOOKUP(C12747:C35284,Produkty!$A$2:$B$61,2,0)</f>
        <v>Krzesło biurowe 4</v>
      </c>
      <c r="H12747" s="6">
        <f t="shared" si="398"/>
        <v>200.952</v>
      </c>
      <c r="I12747" t="str">
        <f t="shared" si="399"/>
        <v>Mała</v>
      </c>
    </row>
    <row r="12748" spans="1:9">
      <c r="A12748" t="s">
        <v>23368</v>
      </c>
      <c r="B12748" t="s">
        <v>6687</v>
      </c>
      <c r="C12748" t="s">
        <v>866</v>
      </c>
      <c r="D12748">
        <v>1</v>
      </c>
      <c r="E12748" s="3">
        <v>352.2</v>
      </c>
      <c r="F12748" s="4">
        <v>0</v>
      </c>
      <c r="G12748" t="str">
        <f>VLOOKUP(C12748:C35285,Produkty!$A$2:$B$61,2,0)</f>
        <v>Ładowarka 3</v>
      </c>
      <c r="H12748" s="6">
        <f t="shared" si="398"/>
        <v>352.2</v>
      </c>
      <c r="I12748" t="str">
        <f t="shared" si="399"/>
        <v>Mała</v>
      </c>
    </row>
    <row r="12749" spans="1:9">
      <c r="A12749" t="s">
        <v>23369</v>
      </c>
      <c r="B12749" t="s">
        <v>6687</v>
      </c>
      <c r="C12749" t="s">
        <v>815</v>
      </c>
      <c r="D12749">
        <v>1</v>
      </c>
      <c r="E12749" s="3">
        <v>214.75</v>
      </c>
      <c r="F12749" s="4">
        <v>0</v>
      </c>
      <c r="G12749" t="str">
        <f>VLOOKUP(C12749:C35286,Produkty!$A$2:$B$61,2,0)</f>
        <v>Czajnik 2</v>
      </c>
      <c r="H12749" s="6">
        <f t="shared" si="398"/>
        <v>214.75</v>
      </c>
      <c r="I12749" t="str">
        <f t="shared" si="399"/>
        <v>Mała</v>
      </c>
    </row>
    <row r="12750" spans="1:9">
      <c r="A12750" t="s">
        <v>23370</v>
      </c>
      <c r="B12750" t="s">
        <v>6687</v>
      </c>
      <c r="C12750" t="s">
        <v>772</v>
      </c>
      <c r="D12750">
        <v>3</v>
      </c>
      <c r="E12750" s="3">
        <v>943.64</v>
      </c>
      <c r="F12750" s="4">
        <v>0</v>
      </c>
      <c r="G12750" t="str">
        <f>VLOOKUP(C12750:C35287,Produkty!$A$2:$B$61,2,0)</f>
        <v>Monitor 1</v>
      </c>
      <c r="H12750" s="6">
        <f t="shared" si="398"/>
        <v>2830.92</v>
      </c>
      <c r="I12750" t="str">
        <f t="shared" si="399"/>
        <v>Duża</v>
      </c>
    </row>
    <row r="12751" spans="1:9">
      <c r="A12751" t="s">
        <v>23371</v>
      </c>
      <c r="B12751" t="s">
        <v>6688</v>
      </c>
      <c r="C12751" t="s">
        <v>756</v>
      </c>
      <c r="D12751">
        <v>4</v>
      </c>
      <c r="E12751" s="3">
        <v>365.72</v>
      </c>
      <c r="F12751" s="4">
        <v>0</v>
      </c>
      <c r="G12751" t="str">
        <f>VLOOKUP(C12751:C35288,Produkty!$A$2:$B$61,2,0)</f>
        <v>Klawiatura 1</v>
      </c>
      <c r="H12751" s="6">
        <f t="shared" si="398"/>
        <v>1462.88</v>
      </c>
      <c r="I12751" t="str">
        <f t="shared" si="399"/>
        <v>Średnia</v>
      </c>
    </row>
    <row r="12752" spans="1:9">
      <c r="A12752" t="s">
        <v>23372</v>
      </c>
      <c r="B12752" t="s">
        <v>6688</v>
      </c>
      <c r="C12752" t="s">
        <v>750</v>
      </c>
      <c r="D12752">
        <v>6</v>
      </c>
      <c r="E12752" s="3">
        <v>272.93</v>
      </c>
      <c r="F12752" s="4">
        <v>0</v>
      </c>
      <c r="G12752" t="str">
        <f>VLOOKUP(C12752:C35289,Produkty!$A$2:$B$61,2,0)</f>
        <v>Słuchawki 2</v>
      </c>
      <c r="H12752" s="6">
        <f t="shared" si="398"/>
        <v>1637.58</v>
      </c>
      <c r="I12752" t="str">
        <f t="shared" si="399"/>
        <v>Średnia</v>
      </c>
    </row>
    <row r="12753" spans="1:9">
      <c r="A12753" t="s">
        <v>23373</v>
      </c>
      <c r="B12753" t="s">
        <v>6688</v>
      </c>
      <c r="C12753" t="s">
        <v>793</v>
      </c>
      <c r="D12753">
        <v>4</v>
      </c>
      <c r="E12753" s="3">
        <v>91.62</v>
      </c>
      <c r="F12753" s="4">
        <v>0</v>
      </c>
      <c r="G12753" t="str">
        <f>VLOOKUP(C12753:C35290,Produkty!$A$2:$B$61,2,0)</f>
        <v>Krzesło biurowe 3</v>
      </c>
      <c r="H12753" s="6">
        <f t="shared" si="398"/>
        <v>366.48</v>
      </c>
      <c r="I12753" t="str">
        <f t="shared" si="399"/>
        <v>Mała</v>
      </c>
    </row>
    <row r="12754" spans="1:9">
      <c r="A12754" t="s">
        <v>23374</v>
      </c>
      <c r="B12754" t="s">
        <v>6689</v>
      </c>
      <c r="C12754" t="s">
        <v>819</v>
      </c>
      <c r="D12754">
        <v>6</v>
      </c>
      <c r="E12754" s="3">
        <v>290.38</v>
      </c>
      <c r="F12754" s="4">
        <v>0.2</v>
      </c>
      <c r="G12754" t="str">
        <f>VLOOKUP(C12754:C35291,Produkty!$A$2:$B$61,2,0)</f>
        <v>Czajnik 4</v>
      </c>
      <c r="H12754" s="6">
        <f t="shared" si="398"/>
        <v>1393.8240000000001</v>
      </c>
      <c r="I12754" t="str">
        <f t="shared" si="399"/>
        <v>Średnia</v>
      </c>
    </row>
    <row r="12755" spans="1:9">
      <c r="A12755" t="s">
        <v>23375</v>
      </c>
      <c r="B12755" t="s">
        <v>6689</v>
      </c>
      <c r="C12755" t="s">
        <v>758</v>
      </c>
      <c r="D12755">
        <v>2</v>
      </c>
      <c r="E12755" s="3">
        <v>255.73</v>
      </c>
      <c r="F12755" s="4">
        <v>0</v>
      </c>
      <c r="G12755" t="str">
        <f>VLOOKUP(C12755:C35292,Produkty!$A$2:$B$61,2,0)</f>
        <v>Klawiatura 2</v>
      </c>
      <c r="H12755" s="6">
        <f t="shared" si="398"/>
        <v>511.46</v>
      </c>
      <c r="I12755" t="str">
        <f t="shared" si="399"/>
        <v>Średnia</v>
      </c>
    </row>
    <row r="12756" spans="1:9">
      <c r="A12756" t="s">
        <v>23376</v>
      </c>
      <c r="B12756" t="s">
        <v>6689</v>
      </c>
      <c r="C12756" t="s">
        <v>836</v>
      </c>
      <c r="D12756">
        <v>3</v>
      </c>
      <c r="E12756" s="3">
        <v>1077.47</v>
      </c>
      <c r="F12756" s="4">
        <v>0.2</v>
      </c>
      <c r="G12756" t="str">
        <f>VLOOKUP(C12756:C35293,Produkty!$A$2:$B$61,2,0)</f>
        <v>Kabel USB-C 4</v>
      </c>
      <c r="H12756" s="6">
        <f t="shared" si="398"/>
        <v>2585.9279999999999</v>
      </c>
      <c r="I12756" t="str">
        <f t="shared" si="399"/>
        <v>Duża</v>
      </c>
    </row>
    <row r="12757" spans="1:9">
      <c r="A12757" t="s">
        <v>23377</v>
      </c>
      <c r="B12757" t="s">
        <v>6689</v>
      </c>
      <c r="C12757" t="s">
        <v>827</v>
      </c>
      <c r="D12757">
        <v>1</v>
      </c>
      <c r="E12757" s="3">
        <v>259.20999999999998</v>
      </c>
      <c r="F12757" s="4">
        <v>0</v>
      </c>
      <c r="G12757" t="str">
        <f>VLOOKUP(C12757:C35294,Produkty!$A$2:$B$61,2,0)</f>
        <v>Termos 4</v>
      </c>
      <c r="H12757" s="6">
        <f t="shared" si="398"/>
        <v>259.20999999999998</v>
      </c>
      <c r="I12757" t="str">
        <f t="shared" si="399"/>
        <v>Mała</v>
      </c>
    </row>
    <row r="12758" spans="1:9">
      <c r="A12758" t="s">
        <v>23378</v>
      </c>
      <c r="B12758" t="s">
        <v>6690</v>
      </c>
      <c r="C12758" t="s">
        <v>809</v>
      </c>
      <c r="D12758">
        <v>2</v>
      </c>
      <c r="E12758" s="3">
        <v>1107.68</v>
      </c>
      <c r="F12758" s="4">
        <v>0.1</v>
      </c>
      <c r="G12758" t="str">
        <f>VLOOKUP(C12758:C35295,Produkty!$A$2:$B$61,2,0)</f>
        <v>Organizer 3</v>
      </c>
      <c r="H12758" s="6">
        <f t="shared" si="398"/>
        <v>1993.8240000000001</v>
      </c>
      <c r="I12758" t="str">
        <f t="shared" si="399"/>
        <v>Średnia</v>
      </c>
    </row>
    <row r="12759" spans="1:9">
      <c r="A12759" t="s">
        <v>23379</v>
      </c>
      <c r="B12759" t="s">
        <v>6691</v>
      </c>
      <c r="C12759" t="s">
        <v>797</v>
      </c>
      <c r="D12759">
        <v>4</v>
      </c>
      <c r="E12759" s="3">
        <v>649.22</v>
      </c>
      <c r="F12759" s="4">
        <v>0.05</v>
      </c>
      <c r="G12759" t="str">
        <f>VLOOKUP(C12759:C35296,Produkty!$A$2:$B$61,2,0)</f>
        <v>Lampka 1</v>
      </c>
      <c r="H12759" s="6">
        <f t="shared" si="398"/>
        <v>2467.0360000000001</v>
      </c>
      <c r="I12759" t="str">
        <f t="shared" si="399"/>
        <v>Duża</v>
      </c>
    </row>
    <row r="12760" spans="1:9">
      <c r="A12760" t="s">
        <v>23380</v>
      </c>
      <c r="B12760" t="s">
        <v>6691</v>
      </c>
      <c r="C12760" t="s">
        <v>760</v>
      </c>
      <c r="D12760">
        <v>2</v>
      </c>
      <c r="E12760" s="3">
        <v>40.96</v>
      </c>
      <c r="F12760" s="4">
        <v>0.2</v>
      </c>
      <c r="G12760" t="str">
        <f>VLOOKUP(C12760:C35297,Produkty!$A$2:$B$61,2,0)</f>
        <v>Klawiatura 3</v>
      </c>
      <c r="H12760" s="6">
        <f t="shared" si="398"/>
        <v>65.536000000000001</v>
      </c>
      <c r="I12760" t="str">
        <f t="shared" si="399"/>
        <v>Mała</v>
      </c>
    </row>
    <row r="12761" spans="1:9">
      <c r="A12761" t="s">
        <v>23381</v>
      </c>
      <c r="B12761" t="s">
        <v>6692</v>
      </c>
      <c r="C12761" t="s">
        <v>817</v>
      </c>
      <c r="D12761">
        <v>5</v>
      </c>
      <c r="E12761" s="3">
        <v>314.88</v>
      </c>
      <c r="F12761" s="4">
        <v>0.05</v>
      </c>
      <c r="G12761" t="str">
        <f>VLOOKUP(C12761:C35298,Produkty!$A$2:$B$61,2,0)</f>
        <v>Czajnik 3</v>
      </c>
      <c r="H12761" s="6">
        <f t="shared" si="398"/>
        <v>1495.68</v>
      </c>
      <c r="I12761" t="str">
        <f t="shared" si="399"/>
        <v>Średnia</v>
      </c>
    </row>
    <row r="12762" spans="1:9">
      <c r="A12762" t="s">
        <v>23382</v>
      </c>
      <c r="B12762" t="s">
        <v>6692</v>
      </c>
      <c r="C12762" t="s">
        <v>811</v>
      </c>
      <c r="D12762">
        <v>1</v>
      </c>
      <c r="E12762" s="3">
        <v>659.16</v>
      </c>
      <c r="F12762" s="4">
        <v>0</v>
      </c>
      <c r="G12762" t="str">
        <f>VLOOKUP(C12762:C35299,Produkty!$A$2:$B$61,2,0)</f>
        <v>Organizer 4</v>
      </c>
      <c r="H12762" s="6">
        <f t="shared" si="398"/>
        <v>659.16</v>
      </c>
      <c r="I12762" t="str">
        <f t="shared" si="399"/>
        <v>Średnia</v>
      </c>
    </row>
    <row r="12763" spans="1:9">
      <c r="A12763" t="s">
        <v>23383</v>
      </c>
      <c r="B12763" t="s">
        <v>6693</v>
      </c>
      <c r="C12763" t="s">
        <v>825</v>
      </c>
      <c r="D12763">
        <v>6</v>
      </c>
      <c r="E12763" s="3">
        <v>990.61</v>
      </c>
      <c r="F12763" s="4">
        <v>0</v>
      </c>
      <c r="G12763" t="str">
        <f>VLOOKUP(C12763:C35300,Produkty!$A$2:$B$61,2,0)</f>
        <v>Termos 3</v>
      </c>
      <c r="H12763" s="6">
        <f t="shared" si="398"/>
        <v>5943.66</v>
      </c>
      <c r="I12763" t="str">
        <f t="shared" si="399"/>
        <v>Duża</v>
      </c>
    </row>
    <row r="12764" spans="1:9">
      <c r="A12764" t="s">
        <v>23384</v>
      </c>
      <c r="B12764" t="s">
        <v>6693</v>
      </c>
      <c r="C12764" t="s">
        <v>776</v>
      </c>
      <c r="D12764">
        <v>5</v>
      </c>
      <c r="E12764" s="3">
        <v>932.97</v>
      </c>
      <c r="F12764" s="4">
        <v>0</v>
      </c>
      <c r="G12764" t="str">
        <f>VLOOKUP(C12764:C35301,Produkty!$A$2:$B$61,2,0)</f>
        <v>Monitor 3</v>
      </c>
      <c r="H12764" s="6">
        <f t="shared" si="398"/>
        <v>4664.8500000000004</v>
      </c>
      <c r="I12764" t="str">
        <f t="shared" si="399"/>
        <v>Duża</v>
      </c>
    </row>
    <row r="12765" spans="1:9">
      <c r="A12765" t="s">
        <v>23385</v>
      </c>
      <c r="B12765" t="s">
        <v>6693</v>
      </c>
      <c r="C12765" t="s">
        <v>805</v>
      </c>
      <c r="D12765">
        <v>2</v>
      </c>
      <c r="E12765" s="3">
        <v>222.15</v>
      </c>
      <c r="F12765" s="4">
        <v>0.1</v>
      </c>
      <c r="G12765" t="str">
        <f>VLOOKUP(C12765:C35302,Produkty!$A$2:$B$61,2,0)</f>
        <v>Organizer 1</v>
      </c>
      <c r="H12765" s="6">
        <f t="shared" si="398"/>
        <v>399.87</v>
      </c>
      <c r="I12765" t="str">
        <f t="shared" si="399"/>
        <v>Mała</v>
      </c>
    </row>
    <row r="12766" spans="1:9">
      <c r="A12766" t="s">
        <v>23386</v>
      </c>
      <c r="B12766" t="s">
        <v>6694</v>
      </c>
      <c r="C12766" t="s">
        <v>848</v>
      </c>
      <c r="D12766">
        <v>3</v>
      </c>
      <c r="E12766" s="3">
        <v>1189.03</v>
      </c>
      <c r="F12766" s="4">
        <v>0.05</v>
      </c>
      <c r="G12766" t="str">
        <f>VLOOKUP(C12766:C35303,Produkty!$A$2:$B$61,2,0)</f>
        <v>Hub USB 2</v>
      </c>
      <c r="H12766" s="6">
        <f t="shared" si="398"/>
        <v>3388.7354999999998</v>
      </c>
      <c r="I12766" t="str">
        <f t="shared" si="399"/>
        <v>Duża</v>
      </c>
    </row>
    <row r="12767" spans="1:9">
      <c r="A12767" t="s">
        <v>23387</v>
      </c>
      <c r="B12767" t="s">
        <v>6695</v>
      </c>
      <c r="C12767" t="s">
        <v>784</v>
      </c>
      <c r="D12767">
        <v>3</v>
      </c>
      <c r="E12767" s="3">
        <v>935.86</v>
      </c>
      <c r="F12767" s="4">
        <v>0.05</v>
      </c>
      <c r="G12767" t="str">
        <f>VLOOKUP(C12767:C35304,Produkty!$A$2:$B$61,2,0)</f>
        <v>Powerbank 3</v>
      </c>
      <c r="H12767" s="6">
        <f t="shared" si="398"/>
        <v>2667.201</v>
      </c>
      <c r="I12767" t="str">
        <f t="shared" si="399"/>
        <v>Duża</v>
      </c>
    </row>
    <row r="12768" spans="1:9">
      <c r="A12768" t="s">
        <v>23388</v>
      </c>
      <c r="B12768" t="s">
        <v>6695</v>
      </c>
      <c r="C12768" t="s">
        <v>750</v>
      </c>
      <c r="D12768">
        <v>4</v>
      </c>
      <c r="E12768" s="3">
        <v>274.49</v>
      </c>
      <c r="F12768" s="4">
        <v>0</v>
      </c>
      <c r="G12768" t="str">
        <f>VLOOKUP(C12768:C35305,Produkty!$A$2:$B$61,2,0)</f>
        <v>Słuchawki 2</v>
      </c>
      <c r="H12768" s="6">
        <f t="shared" si="398"/>
        <v>1097.96</v>
      </c>
      <c r="I12768" t="str">
        <f t="shared" si="399"/>
        <v>Średnia</v>
      </c>
    </row>
    <row r="12769" spans="1:9">
      <c r="A12769" t="s">
        <v>23389</v>
      </c>
      <c r="B12769" t="s">
        <v>6695</v>
      </c>
      <c r="C12769" t="s">
        <v>774</v>
      </c>
      <c r="D12769">
        <v>2</v>
      </c>
      <c r="E12769" s="3">
        <v>97.11</v>
      </c>
      <c r="F12769" s="4">
        <v>0</v>
      </c>
      <c r="G12769" t="str">
        <f>VLOOKUP(C12769:C35306,Produkty!$A$2:$B$61,2,0)</f>
        <v>Monitor 2</v>
      </c>
      <c r="H12769" s="6">
        <f t="shared" si="398"/>
        <v>194.22</v>
      </c>
      <c r="I12769" t="str">
        <f t="shared" si="399"/>
        <v>Mała</v>
      </c>
    </row>
    <row r="12770" spans="1:9">
      <c r="A12770" t="s">
        <v>23390</v>
      </c>
      <c r="B12770" t="s">
        <v>6695</v>
      </c>
      <c r="C12770" t="s">
        <v>868</v>
      </c>
      <c r="D12770">
        <v>2</v>
      </c>
      <c r="E12770" s="3">
        <v>579.08000000000004</v>
      </c>
      <c r="F12770" s="4">
        <v>0.1</v>
      </c>
      <c r="G12770" t="str">
        <f>VLOOKUP(C12770:C35307,Produkty!$A$2:$B$61,2,0)</f>
        <v>Ładowarka 4</v>
      </c>
      <c r="H12770" s="6">
        <f t="shared" si="398"/>
        <v>1042.3440000000001</v>
      </c>
      <c r="I12770" t="str">
        <f t="shared" si="399"/>
        <v>Średnia</v>
      </c>
    </row>
    <row r="12771" spans="1:9">
      <c r="A12771" t="s">
        <v>23391</v>
      </c>
      <c r="B12771" t="s">
        <v>6696</v>
      </c>
      <c r="C12771" t="s">
        <v>776</v>
      </c>
      <c r="D12771">
        <v>3</v>
      </c>
      <c r="E12771" s="3">
        <v>926.3</v>
      </c>
      <c r="F12771" s="4">
        <v>0.2</v>
      </c>
      <c r="G12771" t="str">
        <f>VLOOKUP(C12771:C35308,Produkty!$A$2:$B$61,2,0)</f>
        <v>Monitor 3</v>
      </c>
      <c r="H12771" s="6">
        <f t="shared" si="398"/>
        <v>2223.12</v>
      </c>
      <c r="I12771" t="str">
        <f t="shared" si="399"/>
        <v>Duża</v>
      </c>
    </row>
    <row r="12772" spans="1:9">
      <c r="A12772" t="s">
        <v>23392</v>
      </c>
      <c r="B12772" t="s">
        <v>6696</v>
      </c>
      <c r="C12772" t="s">
        <v>817</v>
      </c>
      <c r="D12772">
        <v>5</v>
      </c>
      <c r="E12772" s="3">
        <v>312.62</v>
      </c>
      <c r="F12772" s="4">
        <v>0</v>
      </c>
      <c r="G12772" t="str">
        <f>VLOOKUP(C12772:C35309,Produkty!$A$2:$B$61,2,0)</f>
        <v>Czajnik 3</v>
      </c>
      <c r="H12772" s="6">
        <f t="shared" si="398"/>
        <v>1563.1</v>
      </c>
      <c r="I12772" t="str">
        <f t="shared" si="399"/>
        <v>Średnia</v>
      </c>
    </row>
    <row r="12773" spans="1:9">
      <c r="A12773" t="s">
        <v>23393</v>
      </c>
      <c r="B12773" t="s">
        <v>6697</v>
      </c>
      <c r="C12773" t="s">
        <v>750</v>
      </c>
      <c r="D12773">
        <v>4</v>
      </c>
      <c r="E12773" s="3">
        <v>267.95</v>
      </c>
      <c r="F12773" s="4">
        <v>0.15</v>
      </c>
      <c r="G12773" t="str">
        <f>VLOOKUP(C12773:C35310,Produkty!$A$2:$B$61,2,0)</f>
        <v>Słuchawki 2</v>
      </c>
      <c r="H12773" s="6">
        <f t="shared" si="398"/>
        <v>911.03</v>
      </c>
      <c r="I12773" t="str">
        <f t="shared" si="399"/>
        <v>Średnia</v>
      </c>
    </row>
    <row r="12774" spans="1:9">
      <c r="A12774" t="s">
        <v>23394</v>
      </c>
      <c r="B12774" t="s">
        <v>6697</v>
      </c>
      <c r="C12774" t="s">
        <v>803</v>
      </c>
      <c r="D12774">
        <v>2</v>
      </c>
      <c r="E12774" s="3">
        <v>743.24</v>
      </c>
      <c r="F12774" s="4">
        <v>0.1</v>
      </c>
      <c r="G12774" t="str">
        <f>VLOOKUP(C12774:C35311,Produkty!$A$2:$B$61,2,0)</f>
        <v>Lampka 4</v>
      </c>
      <c r="H12774" s="6">
        <f t="shared" si="398"/>
        <v>1337.8320000000001</v>
      </c>
      <c r="I12774" t="str">
        <f t="shared" si="399"/>
        <v>Średnia</v>
      </c>
    </row>
    <row r="12775" spans="1:9">
      <c r="A12775" t="s">
        <v>23395</v>
      </c>
      <c r="B12775" t="s">
        <v>6697</v>
      </c>
      <c r="C12775" t="s">
        <v>776</v>
      </c>
      <c r="D12775">
        <v>5</v>
      </c>
      <c r="E12775" s="3">
        <v>958.02</v>
      </c>
      <c r="F12775" s="4">
        <v>0</v>
      </c>
      <c r="G12775" t="str">
        <f>VLOOKUP(C12775:C35312,Produkty!$A$2:$B$61,2,0)</f>
        <v>Monitor 3</v>
      </c>
      <c r="H12775" s="6">
        <f t="shared" si="398"/>
        <v>4790.1000000000004</v>
      </c>
      <c r="I12775" t="str">
        <f t="shared" si="399"/>
        <v>Duża</v>
      </c>
    </row>
    <row r="12776" spans="1:9">
      <c r="A12776" t="s">
        <v>23396</v>
      </c>
      <c r="B12776" t="s">
        <v>6697</v>
      </c>
      <c r="C12776" t="s">
        <v>823</v>
      </c>
      <c r="D12776">
        <v>3</v>
      </c>
      <c r="E12776" s="3">
        <v>697.41</v>
      </c>
      <c r="F12776" s="4">
        <v>0.05</v>
      </c>
      <c r="G12776" t="str">
        <f>VLOOKUP(C12776:C35313,Produkty!$A$2:$B$61,2,0)</f>
        <v>Termos 2</v>
      </c>
      <c r="H12776" s="6">
        <f t="shared" si="398"/>
        <v>1987.6184999999998</v>
      </c>
      <c r="I12776" t="str">
        <f t="shared" si="399"/>
        <v>Średnia</v>
      </c>
    </row>
    <row r="12777" spans="1:9">
      <c r="A12777" t="s">
        <v>23397</v>
      </c>
      <c r="B12777" t="s">
        <v>6698</v>
      </c>
      <c r="C12777" t="s">
        <v>850</v>
      </c>
      <c r="D12777">
        <v>3</v>
      </c>
      <c r="E12777" s="3">
        <v>33.03</v>
      </c>
      <c r="F12777" s="4">
        <v>0.2</v>
      </c>
      <c r="G12777" t="str">
        <f>VLOOKUP(C12777:C35314,Produkty!$A$2:$B$61,2,0)</f>
        <v>Hub USB 3</v>
      </c>
      <c r="H12777" s="6">
        <f t="shared" si="398"/>
        <v>79.272000000000006</v>
      </c>
      <c r="I12777" t="str">
        <f t="shared" si="399"/>
        <v>Mała</v>
      </c>
    </row>
    <row r="12778" spans="1:9">
      <c r="A12778" t="s">
        <v>23398</v>
      </c>
      <c r="B12778" t="s">
        <v>6698</v>
      </c>
      <c r="C12778" t="s">
        <v>840</v>
      </c>
      <c r="D12778">
        <v>6</v>
      </c>
      <c r="E12778" s="3">
        <v>143.83000000000001</v>
      </c>
      <c r="F12778" s="4">
        <v>0.15</v>
      </c>
      <c r="G12778" t="str">
        <f>VLOOKUP(C12778:C35315,Produkty!$A$2:$B$61,2,0)</f>
        <v>Etui 2</v>
      </c>
      <c r="H12778" s="6">
        <f t="shared" si="398"/>
        <v>733.53300000000002</v>
      </c>
      <c r="I12778" t="str">
        <f t="shared" si="399"/>
        <v>Średnia</v>
      </c>
    </row>
    <row r="12779" spans="1:9">
      <c r="A12779" t="s">
        <v>23399</v>
      </c>
      <c r="B12779" t="s">
        <v>6698</v>
      </c>
      <c r="C12779" t="s">
        <v>860</v>
      </c>
      <c r="D12779">
        <v>2</v>
      </c>
      <c r="E12779" s="3">
        <v>832.45</v>
      </c>
      <c r="F12779" s="4">
        <v>0.15</v>
      </c>
      <c r="G12779" t="str">
        <f>VLOOKUP(C12779:C35316,Produkty!$A$2:$B$61,2,0)</f>
        <v>Podkładka 4</v>
      </c>
      <c r="H12779" s="6">
        <f t="shared" si="398"/>
        <v>1415.165</v>
      </c>
      <c r="I12779" t="str">
        <f t="shared" si="399"/>
        <v>Średnia</v>
      </c>
    </row>
    <row r="12780" spans="1:9">
      <c r="A12780" t="s">
        <v>23400</v>
      </c>
      <c r="B12780" t="s">
        <v>6699</v>
      </c>
      <c r="C12780" t="s">
        <v>795</v>
      </c>
      <c r="D12780">
        <v>5</v>
      </c>
      <c r="E12780" s="3">
        <v>113.52</v>
      </c>
      <c r="F12780" s="4">
        <v>0</v>
      </c>
      <c r="G12780" t="str">
        <f>VLOOKUP(C12780:C35317,Produkty!$A$2:$B$61,2,0)</f>
        <v>Krzesło biurowe 4</v>
      </c>
      <c r="H12780" s="6">
        <f t="shared" si="398"/>
        <v>567.6</v>
      </c>
      <c r="I12780" t="str">
        <f t="shared" si="399"/>
        <v>Średnia</v>
      </c>
    </row>
    <row r="12781" spans="1:9">
      <c r="A12781" t="s">
        <v>23401</v>
      </c>
      <c r="B12781" t="s">
        <v>6699</v>
      </c>
      <c r="C12781" t="s">
        <v>854</v>
      </c>
      <c r="D12781">
        <v>5</v>
      </c>
      <c r="E12781" s="3">
        <v>325.7</v>
      </c>
      <c r="F12781" s="4">
        <v>0</v>
      </c>
      <c r="G12781" t="str">
        <f>VLOOKUP(C12781:C35318,Produkty!$A$2:$B$61,2,0)</f>
        <v>Podkładka 1</v>
      </c>
      <c r="H12781" s="6">
        <f t="shared" si="398"/>
        <v>1628.5</v>
      </c>
      <c r="I12781" t="str">
        <f t="shared" si="399"/>
        <v>Średnia</v>
      </c>
    </row>
    <row r="12782" spans="1:9">
      <c r="A12782" t="s">
        <v>23402</v>
      </c>
      <c r="B12782" t="s">
        <v>6699</v>
      </c>
      <c r="C12782" t="s">
        <v>762</v>
      </c>
      <c r="D12782">
        <v>6</v>
      </c>
      <c r="E12782" s="3">
        <v>722.32</v>
      </c>
      <c r="F12782" s="4">
        <v>0</v>
      </c>
      <c r="G12782" t="str">
        <f>VLOOKUP(C12782:C35319,Produkty!$A$2:$B$61,2,0)</f>
        <v>Klawiatura 4</v>
      </c>
      <c r="H12782" s="6">
        <f t="shared" si="398"/>
        <v>4333.92</v>
      </c>
      <c r="I12782" t="str">
        <f t="shared" si="399"/>
        <v>Duża</v>
      </c>
    </row>
    <row r="12783" spans="1:9">
      <c r="A12783" t="s">
        <v>23403</v>
      </c>
      <c r="B12783" t="s">
        <v>6699</v>
      </c>
      <c r="C12783" t="s">
        <v>801</v>
      </c>
      <c r="D12783">
        <v>3</v>
      </c>
      <c r="E12783" s="3">
        <v>364.21</v>
      </c>
      <c r="F12783" s="4">
        <v>0</v>
      </c>
      <c r="G12783" t="str">
        <f>VLOOKUP(C12783:C35320,Produkty!$A$2:$B$61,2,0)</f>
        <v>Lampka 3</v>
      </c>
      <c r="H12783" s="6">
        <f t="shared" si="398"/>
        <v>1092.6299999999999</v>
      </c>
      <c r="I12783" t="str">
        <f t="shared" si="399"/>
        <v>Średnia</v>
      </c>
    </row>
    <row r="12784" spans="1:9">
      <c r="A12784" t="s">
        <v>23404</v>
      </c>
      <c r="B12784" t="s">
        <v>6700</v>
      </c>
      <c r="C12784" t="s">
        <v>811</v>
      </c>
      <c r="D12784">
        <v>1</v>
      </c>
      <c r="E12784" s="3">
        <v>661.69</v>
      </c>
      <c r="F12784" s="4">
        <v>0.1</v>
      </c>
      <c r="G12784" t="str">
        <f>VLOOKUP(C12784:C35321,Produkty!$A$2:$B$61,2,0)</f>
        <v>Organizer 4</v>
      </c>
      <c r="H12784" s="6">
        <f t="shared" si="398"/>
        <v>595.52100000000007</v>
      </c>
      <c r="I12784" t="str">
        <f t="shared" si="399"/>
        <v>Średnia</v>
      </c>
    </row>
    <row r="12785" spans="1:9">
      <c r="A12785" t="s">
        <v>23405</v>
      </c>
      <c r="B12785" t="s">
        <v>6700</v>
      </c>
      <c r="C12785" t="s">
        <v>793</v>
      </c>
      <c r="D12785">
        <v>5</v>
      </c>
      <c r="E12785" s="3">
        <v>93.91</v>
      </c>
      <c r="F12785" s="4">
        <v>0</v>
      </c>
      <c r="G12785" t="str">
        <f>VLOOKUP(C12785:C35322,Produkty!$A$2:$B$61,2,0)</f>
        <v>Krzesło biurowe 3</v>
      </c>
      <c r="H12785" s="6">
        <f t="shared" si="398"/>
        <v>469.54999999999995</v>
      </c>
      <c r="I12785" t="str">
        <f t="shared" si="399"/>
        <v>Mała</v>
      </c>
    </row>
    <row r="12786" spans="1:9">
      <c r="A12786" t="s">
        <v>23406</v>
      </c>
      <c r="B12786" t="s">
        <v>6700</v>
      </c>
      <c r="C12786" t="s">
        <v>762</v>
      </c>
      <c r="D12786">
        <v>5</v>
      </c>
      <c r="E12786" s="3">
        <v>721.51</v>
      </c>
      <c r="F12786" s="4">
        <v>0.15</v>
      </c>
      <c r="G12786" t="str">
        <f>VLOOKUP(C12786:C35323,Produkty!$A$2:$B$61,2,0)</f>
        <v>Klawiatura 4</v>
      </c>
      <c r="H12786" s="6">
        <f t="shared" si="398"/>
        <v>3066.4175</v>
      </c>
      <c r="I12786" t="str">
        <f t="shared" si="399"/>
        <v>Duża</v>
      </c>
    </row>
    <row r="12787" spans="1:9">
      <c r="A12787" t="s">
        <v>23407</v>
      </c>
      <c r="B12787" t="s">
        <v>6700</v>
      </c>
      <c r="C12787" t="s">
        <v>762</v>
      </c>
      <c r="D12787">
        <v>6</v>
      </c>
      <c r="E12787" s="3">
        <v>713.41</v>
      </c>
      <c r="F12787" s="4">
        <v>0</v>
      </c>
      <c r="G12787" t="str">
        <f>VLOOKUP(C12787:C35324,Produkty!$A$2:$B$61,2,0)</f>
        <v>Klawiatura 4</v>
      </c>
      <c r="H12787" s="6">
        <f t="shared" si="398"/>
        <v>4280.46</v>
      </c>
      <c r="I12787" t="str">
        <f t="shared" si="399"/>
        <v>Duża</v>
      </c>
    </row>
    <row r="12788" spans="1:9">
      <c r="A12788" t="s">
        <v>23408</v>
      </c>
      <c r="B12788" t="s">
        <v>6701</v>
      </c>
      <c r="C12788" t="s">
        <v>762</v>
      </c>
      <c r="D12788">
        <v>5</v>
      </c>
      <c r="E12788" s="3">
        <v>739.17</v>
      </c>
      <c r="F12788" s="4">
        <v>0.1</v>
      </c>
      <c r="G12788" t="str">
        <f>VLOOKUP(C12788:C35325,Produkty!$A$2:$B$61,2,0)</f>
        <v>Klawiatura 4</v>
      </c>
      <c r="H12788" s="6">
        <f t="shared" si="398"/>
        <v>3326.2649999999999</v>
      </c>
      <c r="I12788" t="str">
        <f t="shared" si="399"/>
        <v>Duża</v>
      </c>
    </row>
    <row r="12789" spans="1:9">
      <c r="A12789" t="s">
        <v>23409</v>
      </c>
      <c r="B12789" t="s">
        <v>6702</v>
      </c>
      <c r="C12789" t="s">
        <v>805</v>
      </c>
      <c r="D12789">
        <v>6</v>
      </c>
      <c r="E12789" s="3">
        <v>218.62</v>
      </c>
      <c r="F12789" s="4">
        <v>0</v>
      </c>
      <c r="G12789" t="str">
        <f>VLOOKUP(C12789:C35326,Produkty!$A$2:$B$61,2,0)</f>
        <v>Organizer 1</v>
      </c>
      <c r="H12789" s="6">
        <f t="shared" si="398"/>
        <v>1311.72</v>
      </c>
      <c r="I12789" t="str">
        <f t="shared" si="399"/>
        <v>Średnia</v>
      </c>
    </row>
    <row r="12790" spans="1:9">
      <c r="A12790" t="s">
        <v>23410</v>
      </c>
      <c r="B12790" t="s">
        <v>6702</v>
      </c>
      <c r="C12790" t="s">
        <v>772</v>
      </c>
      <c r="D12790">
        <v>1</v>
      </c>
      <c r="E12790" s="3">
        <v>965.55</v>
      </c>
      <c r="F12790" s="4">
        <v>0.15</v>
      </c>
      <c r="G12790" t="str">
        <f>VLOOKUP(C12790:C35327,Produkty!$A$2:$B$61,2,0)</f>
        <v>Monitor 1</v>
      </c>
      <c r="H12790" s="6">
        <f t="shared" si="398"/>
        <v>820.71749999999997</v>
      </c>
      <c r="I12790" t="str">
        <f t="shared" si="399"/>
        <v>Średnia</v>
      </c>
    </row>
    <row r="12791" spans="1:9">
      <c r="A12791" t="s">
        <v>23411</v>
      </c>
      <c r="B12791" t="s">
        <v>6702</v>
      </c>
      <c r="C12791" t="s">
        <v>797</v>
      </c>
      <c r="D12791">
        <v>1</v>
      </c>
      <c r="E12791" s="3">
        <v>657.32</v>
      </c>
      <c r="F12791" s="4">
        <v>0.05</v>
      </c>
      <c r="G12791" t="str">
        <f>VLOOKUP(C12791:C35328,Produkty!$A$2:$B$61,2,0)</f>
        <v>Lampka 1</v>
      </c>
      <c r="H12791" s="6">
        <f t="shared" si="398"/>
        <v>624.45400000000006</v>
      </c>
      <c r="I12791" t="str">
        <f t="shared" si="399"/>
        <v>Średnia</v>
      </c>
    </row>
    <row r="12792" spans="1:9">
      <c r="A12792" t="s">
        <v>23412</v>
      </c>
      <c r="B12792" t="s">
        <v>6703</v>
      </c>
      <c r="C12792" t="s">
        <v>838</v>
      </c>
      <c r="D12792">
        <v>3</v>
      </c>
      <c r="E12792" s="3">
        <v>91.32</v>
      </c>
      <c r="F12792" s="4">
        <v>0.15</v>
      </c>
      <c r="G12792" t="str">
        <f>VLOOKUP(C12792:C35329,Produkty!$A$2:$B$61,2,0)</f>
        <v>Etui 1</v>
      </c>
      <c r="H12792" s="6">
        <f t="shared" si="398"/>
        <v>232.86599999999999</v>
      </c>
      <c r="I12792" t="str">
        <f t="shared" si="399"/>
        <v>Mała</v>
      </c>
    </row>
    <row r="12793" spans="1:9">
      <c r="A12793" t="s">
        <v>23413</v>
      </c>
      <c r="B12793" t="s">
        <v>6703</v>
      </c>
      <c r="C12793" t="s">
        <v>805</v>
      </c>
      <c r="D12793">
        <v>1</v>
      </c>
      <c r="E12793" s="3">
        <v>221.89</v>
      </c>
      <c r="F12793" s="4">
        <v>0.15</v>
      </c>
      <c r="G12793" t="str">
        <f>VLOOKUP(C12793:C35330,Produkty!$A$2:$B$61,2,0)</f>
        <v>Organizer 1</v>
      </c>
      <c r="H12793" s="6">
        <f t="shared" si="398"/>
        <v>188.60649999999998</v>
      </c>
      <c r="I12793" t="str">
        <f t="shared" si="399"/>
        <v>Mała</v>
      </c>
    </row>
    <row r="12794" spans="1:9">
      <c r="A12794" t="s">
        <v>23414</v>
      </c>
      <c r="B12794" t="s">
        <v>6703</v>
      </c>
      <c r="C12794" t="s">
        <v>858</v>
      </c>
      <c r="D12794">
        <v>1</v>
      </c>
      <c r="E12794" s="3">
        <v>585.34</v>
      </c>
      <c r="F12794" s="4">
        <v>0</v>
      </c>
      <c r="G12794" t="str">
        <f>VLOOKUP(C12794:C35331,Produkty!$A$2:$B$61,2,0)</f>
        <v>Podkładka 3</v>
      </c>
      <c r="H12794" s="6">
        <f t="shared" si="398"/>
        <v>585.34</v>
      </c>
      <c r="I12794" t="str">
        <f t="shared" si="399"/>
        <v>Średnia</v>
      </c>
    </row>
    <row r="12795" spans="1:9">
      <c r="A12795" t="s">
        <v>23415</v>
      </c>
      <c r="B12795" t="s">
        <v>6704</v>
      </c>
      <c r="C12795" t="s">
        <v>762</v>
      </c>
      <c r="D12795">
        <v>2</v>
      </c>
      <c r="E12795" s="3">
        <v>723.61</v>
      </c>
      <c r="F12795" s="4">
        <v>0</v>
      </c>
      <c r="G12795" t="str">
        <f>VLOOKUP(C12795:C35332,Produkty!$A$2:$B$61,2,0)</f>
        <v>Klawiatura 4</v>
      </c>
      <c r="H12795" s="6">
        <f t="shared" si="398"/>
        <v>1447.22</v>
      </c>
      <c r="I12795" t="str">
        <f t="shared" si="399"/>
        <v>Średnia</v>
      </c>
    </row>
    <row r="12796" spans="1:9">
      <c r="A12796" t="s">
        <v>23416</v>
      </c>
      <c r="B12796" t="s">
        <v>6704</v>
      </c>
      <c r="C12796" t="s">
        <v>836</v>
      </c>
      <c r="D12796">
        <v>4</v>
      </c>
      <c r="E12796" s="3">
        <v>1092.3599999999999</v>
      </c>
      <c r="F12796" s="4">
        <v>0</v>
      </c>
      <c r="G12796" t="str">
        <f>VLOOKUP(C12796:C35333,Produkty!$A$2:$B$61,2,0)</f>
        <v>Kabel USB-C 4</v>
      </c>
      <c r="H12796" s="6">
        <f t="shared" si="398"/>
        <v>4369.4399999999996</v>
      </c>
      <c r="I12796" t="str">
        <f t="shared" si="399"/>
        <v>Duża</v>
      </c>
    </row>
    <row r="12797" spans="1:9">
      <c r="A12797" t="s">
        <v>23417</v>
      </c>
      <c r="B12797" t="s">
        <v>6704</v>
      </c>
      <c r="C12797" t="s">
        <v>829</v>
      </c>
      <c r="D12797">
        <v>3</v>
      </c>
      <c r="E12797" s="3">
        <v>549.87</v>
      </c>
      <c r="F12797" s="4">
        <v>0.2</v>
      </c>
      <c r="G12797" t="str">
        <f>VLOOKUP(C12797:C35334,Produkty!$A$2:$B$61,2,0)</f>
        <v>Kabel USB-C 1</v>
      </c>
      <c r="H12797" s="6">
        <f t="shared" si="398"/>
        <v>1319.6880000000001</v>
      </c>
      <c r="I12797" t="str">
        <f t="shared" si="399"/>
        <v>Średnia</v>
      </c>
    </row>
    <row r="12798" spans="1:9">
      <c r="A12798" t="s">
        <v>23418</v>
      </c>
      <c r="B12798" t="s">
        <v>6705</v>
      </c>
      <c r="C12798" t="s">
        <v>791</v>
      </c>
      <c r="D12798">
        <v>1</v>
      </c>
      <c r="E12798" s="3">
        <v>236.75</v>
      </c>
      <c r="F12798" s="4">
        <v>0.2</v>
      </c>
      <c r="G12798" t="str">
        <f>VLOOKUP(C12798:C35335,Produkty!$A$2:$B$61,2,0)</f>
        <v>Krzesło biurowe 2</v>
      </c>
      <c r="H12798" s="6">
        <f t="shared" si="398"/>
        <v>189.4</v>
      </c>
      <c r="I12798" t="str">
        <f t="shared" si="399"/>
        <v>Mała</v>
      </c>
    </row>
    <row r="12799" spans="1:9">
      <c r="A12799" t="s">
        <v>23419</v>
      </c>
      <c r="B12799" t="s">
        <v>6705</v>
      </c>
      <c r="C12799" t="s">
        <v>850</v>
      </c>
      <c r="D12799">
        <v>4</v>
      </c>
      <c r="E12799" s="3">
        <v>32.92</v>
      </c>
      <c r="F12799" s="4">
        <v>0</v>
      </c>
      <c r="G12799" t="str">
        <f>VLOOKUP(C12799:C35336,Produkty!$A$2:$B$61,2,0)</f>
        <v>Hub USB 3</v>
      </c>
      <c r="H12799" s="6">
        <f t="shared" si="398"/>
        <v>131.68</v>
      </c>
      <c r="I12799" t="str">
        <f t="shared" si="399"/>
        <v>Mała</v>
      </c>
    </row>
    <row r="12800" spans="1:9">
      <c r="A12800" t="s">
        <v>23420</v>
      </c>
      <c r="B12800" t="s">
        <v>6705</v>
      </c>
      <c r="C12800" t="s">
        <v>752</v>
      </c>
      <c r="D12800">
        <v>6</v>
      </c>
      <c r="E12800" s="3">
        <v>838.19</v>
      </c>
      <c r="F12800" s="4">
        <v>0</v>
      </c>
      <c r="G12800" t="str">
        <f>VLOOKUP(C12800:C35337,Produkty!$A$2:$B$61,2,0)</f>
        <v>Słuchawki 3</v>
      </c>
      <c r="H12800" s="6">
        <f t="shared" si="398"/>
        <v>5029.1400000000003</v>
      </c>
      <c r="I12800" t="str">
        <f t="shared" si="399"/>
        <v>Duża</v>
      </c>
    </row>
    <row r="12801" spans="1:9">
      <c r="A12801" t="s">
        <v>23421</v>
      </c>
      <c r="B12801" t="s">
        <v>6705</v>
      </c>
      <c r="C12801" t="s">
        <v>807</v>
      </c>
      <c r="D12801">
        <v>1</v>
      </c>
      <c r="E12801" s="3">
        <v>183.59</v>
      </c>
      <c r="F12801" s="4">
        <v>0.15</v>
      </c>
      <c r="G12801" t="str">
        <f>VLOOKUP(C12801:C35338,Produkty!$A$2:$B$61,2,0)</f>
        <v>Organizer 2</v>
      </c>
      <c r="H12801" s="6">
        <f t="shared" si="398"/>
        <v>156.0515</v>
      </c>
      <c r="I12801" t="str">
        <f t="shared" si="399"/>
        <v>Mała</v>
      </c>
    </row>
    <row r="12802" spans="1:9">
      <c r="A12802" t="s">
        <v>23422</v>
      </c>
      <c r="B12802" t="s">
        <v>6706</v>
      </c>
      <c r="C12802" t="s">
        <v>842</v>
      </c>
      <c r="D12802">
        <v>2</v>
      </c>
      <c r="E12802" s="3">
        <v>848.85</v>
      </c>
      <c r="F12802" s="4">
        <v>0</v>
      </c>
      <c r="G12802" t="str">
        <f>VLOOKUP(C12802:C35339,Produkty!$A$2:$B$61,2,0)</f>
        <v>Etui 3</v>
      </c>
      <c r="H12802" s="6">
        <f t="shared" si="398"/>
        <v>1697.7</v>
      </c>
      <c r="I12802" t="str">
        <f t="shared" si="399"/>
        <v>Średnia</v>
      </c>
    </row>
    <row r="12803" spans="1:9">
      <c r="A12803" t="s">
        <v>23423</v>
      </c>
      <c r="B12803" t="s">
        <v>6707</v>
      </c>
      <c r="C12803" t="s">
        <v>827</v>
      </c>
      <c r="D12803">
        <v>6</v>
      </c>
      <c r="E12803" s="3">
        <v>260.47000000000003</v>
      </c>
      <c r="F12803" s="4">
        <v>0</v>
      </c>
      <c r="G12803" t="str">
        <f>VLOOKUP(C12803:C35340,Produkty!$A$2:$B$61,2,0)</f>
        <v>Termos 4</v>
      </c>
      <c r="H12803" s="6">
        <f t="shared" ref="H12803:H12866" si="400">D12803*E12803*(1-F12803)</f>
        <v>1562.8200000000002</v>
      </c>
      <c r="I12803" t="str">
        <f t="shared" ref="I12803:I12866" si="401">IF(H12803&lt;500,"Mała",IF(H12803&lt;=2000,"Średnia","Duża"))</f>
        <v>Średnia</v>
      </c>
    </row>
    <row r="12804" spans="1:9">
      <c r="A12804" t="s">
        <v>23424</v>
      </c>
      <c r="B12804" t="s">
        <v>6707</v>
      </c>
      <c r="C12804" t="s">
        <v>850</v>
      </c>
      <c r="D12804">
        <v>6</v>
      </c>
      <c r="E12804" s="3">
        <v>33.58</v>
      </c>
      <c r="F12804" s="4">
        <v>0.05</v>
      </c>
      <c r="G12804" t="str">
        <f>VLOOKUP(C12804:C35341,Produkty!$A$2:$B$61,2,0)</f>
        <v>Hub USB 3</v>
      </c>
      <c r="H12804" s="6">
        <f t="shared" si="400"/>
        <v>191.40599999999998</v>
      </c>
      <c r="I12804" t="str">
        <f t="shared" si="401"/>
        <v>Mała</v>
      </c>
    </row>
    <row r="12805" spans="1:9">
      <c r="A12805" t="s">
        <v>23425</v>
      </c>
      <c r="B12805" t="s">
        <v>6707</v>
      </c>
      <c r="C12805" t="s">
        <v>838</v>
      </c>
      <c r="D12805">
        <v>3</v>
      </c>
      <c r="E12805" s="3">
        <v>91.2</v>
      </c>
      <c r="F12805" s="4">
        <v>0</v>
      </c>
      <c r="G12805" t="str">
        <f>VLOOKUP(C12805:C35342,Produkty!$A$2:$B$61,2,0)</f>
        <v>Etui 1</v>
      </c>
      <c r="H12805" s="6">
        <f t="shared" si="400"/>
        <v>273.60000000000002</v>
      </c>
      <c r="I12805" t="str">
        <f t="shared" si="401"/>
        <v>Mała</v>
      </c>
    </row>
    <row r="12806" spans="1:9">
      <c r="A12806" t="s">
        <v>23426</v>
      </c>
      <c r="B12806" t="s">
        <v>6707</v>
      </c>
      <c r="C12806" t="s">
        <v>752</v>
      </c>
      <c r="D12806">
        <v>3</v>
      </c>
      <c r="E12806" s="3">
        <v>854.26</v>
      </c>
      <c r="F12806" s="4">
        <v>0</v>
      </c>
      <c r="G12806" t="str">
        <f>VLOOKUP(C12806:C35343,Produkty!$A$2:$B$61,2,0)</f>
        <v>Słuchawki 3</v>
      </c>
      <c r="H12806" s="6">
        <f t="shared" si="400"/>
        <v>2562.7799999999997</v>
      </c>
      <c r="I12806" t="str">
        <f t="shared" si="401"/>
        <v>Duża</v>
      </c>
    </row>
    <row r="12807" spans="1:9">
      <c r="A12807" t="s">
        <v>23427</v>
      </c>
      <c r="B12807" t="s">
        <v>6708</v>
      </c>
      <c r="C12807" t="s">
        <v>850</v>
      </c>
      <c r="D12807">
        <v>5</v>
      </c>
      <c r="E12807" s="3">
        <v>33.56</v>
      </c>
      <c r="F12807" s="4">
        <v>0.15</v>
      </c>
      <c r="G12807" t="str">
        <f>VLOOKUP(C12807:C35344,Produkty!$A$2:$B$61,2,0)</f>
        <v>Hub USB 3</v>
      </c>
      <c r="H12807" s="6">
        <f t="shared" si="400"/>
        <v>142.63</v>
      </c>
      <c r="I12807" t="str">
        <f t="shared" si="401"/>
        <v>Mała</v>
      </c>
    </row>
    <row r="12808" spans="1:9">
      <c r="A12808" t="s">
        <v>23428</v>
      </c>
      <c r="B12808" t="s">
        <v>6709</v>
      </c>
      <c r="C12808" t="s">
        <v>768</v>
      </c>
      <c r="D12808">
        <v>2</v>
      </c>
      <c r="E12808" s="3">
        <v>920.72</v>
      </c>
      <c r="F12808" s="4">
        <v>0.1</v>
      </c>
      <c r="G12808" t="str">
        <f>VLOOKUP(C12808:C35345,Produkty!$A$2:$B$61,2,0)</f>
        <v>Mysz 3</v>
      </c>
      <c r="H12808" s="6">
        <f t="shared" si="400"/>
        <v>1657.296</v>
      </c>
      <c r="I12808" t="str">
        <f t="shared" si="401"/>
        <v>Średnia</v>
      </c>
    </row>
    <row r="12809" spans="1:9">
      <c r="A12809" t="s">
        <v>23429</v>
      </c>
      <c r="B12809" t="s">
        <v>6709</v>
      </c>
      <c r="C12809" t="s">
        <v>805</v>
      </c>
      <c r="D12809">
        <v>4</v>
      </c>
      <c r="E12809" s="3">
        <v>211.78</v>
      </c>
      <c r="F12809" s="4">
        <v>0.2</v>
      </c>
      <c r="G12809" t="str">
        <f>VLOOKUP(C12809:C35346,Produkty!$A$2:$B$61,2,0)</f>
        <v>Organizer 1</v>
      </c>
      <c r="H12809" s="6">
        <f t="shared" si="400"/>
        <v>677.69600000000003</v>
      </c>
      <c r="I12809" t="str">
        <f t="shared" si="401"/>
        <v>Średnia</v>
      </c>
    </row>
    <row r="12810" spans="1:9">
      <c r="A12810" t="s">
        <v>23430</v>
      </c>
      <c r="B12810" t="s">
        <v>6709</v>
      </c>
      <c r="C12810" t="s">
        <v>795</v>
      </c>
      <c r="D12810">
        <v>6</v>
      </c>
      <c r="E12810" s="3">
        <v>115.69</v>
      </c>
      <c r="F12810" s="4">
        <v>0.1</v>
      </c>
      <c r="G12810" t="str">
        <f>VLOOKUP(C12810:C35347,Produkty!$A$2:$B$61,2,0)</f>
        <v>Krzesło biurowe 4</v>
      </c>
      <c r="H12810" s="6">
        <f t="shared" si="400"/>
        <v>624.726</v>
      </c>
      <c r="I12810" t="str">
        <f t="shared" si="401"/>
        <v>Średnia</v>
      </c>
    </row>
    <row r="12811" spans="1:9">
      <c r="A12811" t="s">
        <v>23431</v>
      </c>
      <c r="B12811" t="s">
        <v>6710</v>
      </c>
      <c r="C12811" t="s">
        <v>856</v>
      </c>
      <c r="D12811">
        <v>3</v>
      </c>
      <c r="E12811" s="3">
        <v>129.86000000000001</v>
      </c>
      <c r="F12811" s="4">
        <v>0</v>
      </c>
      <c r="G12811" t="str">
        <f>VLOOKUP(C12811:C35348,Produkty!$A$2:$B$61,2,0)</f>
        <v>Podkładka 2</v>
      </c>
      <c r="H12811" s="6">
        <f t="shared" si="400"/>
        <v>389.58000000000004</v>
      </c>
      <c r="I12811" t="str">
        <f t="shared" si="401"/>
        <v>Mała</v>
      </c>
    </row>
    <row r="12812" spans="1:9">
      <c r="A12812" t="s">
        <v>23432</v>
      </c>
      <c r="B12812" t="s">
        <v>6710</v>
      </c>
      <c r="C12812" t="s">
        <v>752</v>
      </c>
      <c r="D12812">
        <v>3</v>
      </c>
      <c r="E12812" s="3">
        <v>865.65</v>
      </c>
      <c r="F12812" s="4">
        <v>0</v>
      </c>
      <c r="G12812" t="str">
        <f>VLOOKUP(C12812:C35349,Produkty!$A$2:$B$61,2,0)</f>
        <v>Słuchawki 3</v>
      </c>
      <c r="H12812" s="6">
        <f t="shared" si="400"/>
        <v>2596.9499999999998</v>
      </c>
      <c r="I12812" t="str">
        <f t="shared" si="401"/>
        <v>Duża</v>
      </c>
    </row>
    <row r="12813" spans="1:9">
      <c r="A12813" t="s">
        <v>23433</v>
      </c>
      <c r="B12813" t="s">
        <v>6710</v>
      </c>
      <c r="C12813" t="s">
        <v>813</v>
      </c>
      <c r="D12813">
        <v>6</v>
      </c>
      <c r="E12813" s="3">
        <v>1037.75</v>
      </c>
      <c r="F12813" s="4">
        <v>0.05</v>
      </c>
      <c r="G12813" t="str">
        <f>VLOOKUP(C12813:C35350,Produkty!$A$2:$B$61,2,0)</f>
        <v>Czajnik 1</v>
      </c>
      <c r="H12813" s="6">
        <f t="shared" si="400"/>
        <v>5915.1749999999993</v>
      </c>
      <c r="I12813" t="str">
        <f t="shared" si="401"/>
        <v>Duża</v>
      </c>
    </row>
    <row r="12814" spans="1:9">
      <c r="A12814" t="s">
        <v>23434</v>
      </c>
      <c r="B12814" t="s">
        <v>6711</v>
      </c>
      <c r="C12814" t="s">
        <v>805</v>
      </c>
      <c r="D12814">
        <v>2</v>
      </c>
      <c r="E12814" s="3">
        <v>219.87</v>
      </c>
      <c r="F12814" s="4">
        <v>0</v>
      </c>
      <c r="G12814" t="str">
        <f>VLOOKUP(C12814:C35351,Produkty!$A$2:$B$61,2,0)</f>
        <v>Organizer 1</v>
      </c>
      <c r="H12814" s="6">
        <f t="shared" si="400"/>
        <v>439.74</v>
      </c>
      <c r="I12814" t="str">
        <f t="shared" si="401"/>
        <v>Mała</v>
      </c>
    </row>
    <row r="12815" spans="1:9">
      <c r="A12815" t="s">
        <v>23435</v>
      </c>
      <c r="B12815" t="s">
        <v>6711</v>
      </c>
      <c r="C12815" t="s">
        <v>836</v>
      </c>
      <c r="D12815">
        <v>6</v>
      </c>
      <c r="E12815" s="3">
        <v>1073.26</v>
      </c>
      <c r="F12815" s="4">
        <v>0</v>
      </c>
      <c r="G12815" t="str">
        <f>VLOOKUP(C12815:C35352,Produkty!$A$2:$B$61,2,0)</f>
        <v>Kabel USB-C 4</v>
      </c>
      <c r="H12815" s="6">
        <f t="shared" si="400"/>
        <v>6439.5599999999995</v>
      </c>
      <c r="I12815" t="str">
        <f t="shared" si="401"/>
        <v>Duża</v>
      </c>
    </row>
    <row r="12816" spans="1:9">
      <c r="A12816" t="s">
        <v>23436</v>
      </c>
      <c r="B12816" t="s">
        <v>6711</v>
      </c>
      <c r="C12816" t="s">
        <v>858</v>
      </c>
      <c r="D12816">
        <v>6</v>
      </c>
      <c r="E12816" s="3">
        <v>598.99</v>
      </c>
      <c r="F12816" s="4">
        <v>0.05</v>
      </c>
      <c r="G12816" t="str">
        <f>VLOOKUP(C12816:C35353,Produkty!$A$2:$B$61,2,0)</f>
        <v>Podkładka 3</v>
      </c>
      <c r="H12816" s="6">
        <f t="shared" si="400"/>
        <v>3414.2429999999999</v>
      </c>
      <c r="I12816" t="str">
        <f t="shared" si="401"/>
        <v>Duża</v>
      </c>
    </row>
    <row r="12817" spans="1:9">
      <c r="A12817" t="s">
        <v>23437</v>
      </c>
      <c r="B12817" t="s">
        <v>6711</v>
      </c>
      <c r="C12817" t="s">
        <v>766</v>
      </c>
      <c r="D12817">
        <v>2</v>
      </c>
      <c r="E12817" s="3">
        <v>675.63</v>
      </c>
      <c r="F12817" s="4">
        <v>0</v>
      </c>
      <c r="G12817" t="str">
        <f>VLOOKUP(C12817:C35354,Produkty!$A$2:$B$61,2,0)</f>
        <v>Mysz 2</v>
      </c>
      <c r="H12817" s="6">
        <f t="shared" si="400"/>
        <v>1351.26</v>
      </c>
      <c r="I12817" t="str">
        <f t="shared" si="401"/>
        <v>Średnia</v>
      </c>
    </row>
    <row r="12818" spans="1:9">
      <c r="A12818" t="s">
        <v>23438</v>
      </c>
      <c r="B12818" t="s">
        <v>6712</v>
      </c>
      <c r="C12818" t="s">
        <v>793</v>
      </c>
      <c r="D12818">
        <v>4</v>
      </c>
      <c r="E12818" s="3">
        <v>91.05</v>
      </c>
      <c r="F12818" s="4">
        <v>0.2</v>
      </c>
      <c r="G12818" t="str">
        <f>VLOOKUP(C12818:C35355,Produkty!$A$2:$B$61,2,0)</f>
        <v>Krzesło biurowe 3</v>
      </c>
      <c r="H12818" s="6">
        <f t="shared" si="400"/>
        <v>291.36</v>
      </c>
      <c r="I12818" t="str">
        <f t="shared" si="401"/>
        <v>Mała</v>
      </c>
    </row>
    <row r="12819" spans="1:9">
      <c r="A12819" t="s">
        <v>23439</v>
      </c>
      <c r="B12819" t="s">
        <v>6712</v>
      </c>
      <c r="C12819" t="s">
        <v>764</v>
      </c>
      <c r="D12819">
        <v>5</v>
      </c>
      <c r="E12819" s="3">
        <v>262.75</v>
      </c>
      <c r="F12819" s="4">
        <v>0</v>
      </c>
      <c r="G12819" t="str">
        <f>VLOOKUP(C12819:C35356,Produkty!$A$2:$B$61,2,0)</f>
        <v>Mysz 1</v>
      </c>
      <c r="H12819" s="6">
        <f t="shared" si="400"/>
        <v>1313.75</v>
      </c>
      <c r="I12819" t="str">
        <f t="shared" si="401"/>
        <v>Średnia</v>
      </c>
    </row>
    <row r="12820" spans="1:9">
      <c r="A12820" t="s">
        <v>23440</v>
      </c>
      <c r="B12820" t="s">
        <v>6712</v>
      </c>
      <c r="C12820" t="s">
        <v>762</v>
      </c>
      <c r="D12820">
        <v>4</v>
      </c>
      <c r="E12820" s="3">
        <v>714.05</v>
      </c>
      <c r="F12820" s="4">
        <v>0.2</v>
      </c>
      <c r="G12820" t="str">
        <f>VLOOKUP(C12820:C35357,Produkty!$A$2:$B$61,2,0)</f>
        <v>Klawiatura 4</v>
      </c>
      <c r="H12820" s="6">
        <f t="shared" si="400"/>
        <v>2284.96</v>
      </c>
      <c r="I12820" t="str">
        <f t="shared" si="401"/>
        <v>Duża</v>
      </c>
    </row>
    <row r="12821" spans="1:9">
      <c r="A12821" t="s">
        <v>23441</v>
      </c>
      <c r="B12821" t="s">
        <v>6713</v>
      </c>
      <c r="C12821" t="s">
        <v>782</v>
      </c>
      <c r="D12821">
        <v>5</v>
      </c>
      <c r="E12821" s="3">
        <v>423.94</v>
      </c>
      <c r="F12821" s="4">
        <v>0.15</v>
      </c>
      <c r="G12821" t="str">
        <f>VLOOKUP(C12821:C35358,Produkty!$A$2:$B$61,2,0)</f>
        <v>Powerbank 2</v>
      </c>
      <c r="H12821" s="6">
        <f t="shared" si="400"/>
        <v>1801.7449999999999</v>
      </c>
      <c r="I12821" t="str">
        <f t="shared" si="401"/>
        <v>Średnia</v>
      </c>
    </row>
    <row r="12822" spans="1:9">
      <c r="A12822" t="s">
        <v>23442</v>
      </c>
      <c r="B12822" t="s">
        <v>6713</v>
      </c>
      <c r="C12822" t="s">
        <v>811</v>
      </c>
      <c r="D12822">
        <v>3</v>
      </c>
      <c r="E12822" s="3">
        <v>652.22</v>
      </c>
      <c r="F12822" s="4">
        <v>0.2</v>
      </c>
      <c r="G12822" t="str">
        <f>VLOOKUP(C12822:C35359,Produkty!$A$2:$B$61,2,0)</f>
        <v>Organizer 4</v>
      </c>
      <c r="H12822" s="6">
        <f t="shared" si="400"/>
        <v>1565.3280000000002</v>
      </c>
      <c r="I12822" t="str">
        <f t="shared" si="401"/>
        <v>Średnia</v>
      </c>
    </row>
    <row r="12823" spans="1:9">
      <c r="A12823" t="s">
        <v>23443</v>
      </c>
      <c r="B12823" t="s">
        <v>6713</v>
      </c>
      <c r="C12823" t="s">
        <v>778</v>
      </c>
      <c r="D12823">
        <v>6</v>
      </c>
      <c r="E12823" s="3">
        <v>936.48</v>
      </c>
      <c r="F12823" s="4">
        <v>0</v>
      </c>
      <c r="G12823" t="str">
        <f>VLOOKUP(C12823:C35360,Produkty!$A$2:$B$61,2,0)</f>
        <v>Monitor 4</v>
      </c>
      <c r="H12823" s="6">
        <f t="shared" si="400"/>
        <v>5618.88</v>
      </c>
      <c r="I12823" t="str">
        <f t="shared" si="401"/>
        <v>Duża</v>
      </c>
    </row>
    <row r="12824" spans="1:9">
      <c r="A12824" t="s">
        <v>23444</v>
      </c>
      <c r="B12824" t="s">
        <v>6713</v>
      </c>
      <c r="C12824" t="s">
        <v>799</v>
      </c>
      <c r="D12824">
        <v>2</v>
      </c>
      <c r="E12824" s="3">
        <v>360.91</v>
      </c>
      <c r="F12824" s="4">
        <v>0.2</v>
      </c>
      <c r="G12824" t="str">
        <f>VLOOKUP(C12824:C35361,Produkty!$A$2:$B$61,2,0)</f>
        <v>Lampka 2</v>
      </c>
      <c r="H12824" s="6">
        <f t="shared" si="400"/>
        <v>577.45600000000002</v>
      </c>
      <c r="I12824" t="str">
        <f t="shared" si="401"/>
        <v>Średnia</v>
      </c>
    </row>
    <row r="12825" spans="1:9">
      <c r="A12825" t="s">
        <v>23445</v>
      </c>
      <c r="B12825" t="s">
        <v>6714</v>
      </c>
      <c r="C12825" t="s">
        <v>854</v>
      </c>
      <c r="D12825">
        <v>1</v>
      </c>
      <c r="E12825" s="3">
        <v>316.75</v>
      </c>
      <c r="F12825" s="4">
        <v>0.15</v>
      </c>
      <c r="G12825" t="str">
        <f>VLOOKUP(C12825:C35362,Produkty!$A$2:$B$61,2,0)</f>
        <v>Podkładka 1</v>
      </c>
      <c r="H12825" s="6">
        <f t="shared" si="400"/>
        <v>269.23750000000001</v>
      </c>
      <c r="I12825" t="str">
        <f t="shared" si="401"/>
        <v>Mała</v>
      </c>
    </row>
    <row r="12826" spans="1:9">
      <c r="A12826" t="s">
        <v>23446</v>
      </c>
      <c r="B12826" t="s">
        <v>6714</v>
      </c>
      <c r="C12826" t="s">
        <v>868</v>
      </c>
      <c r="D12826">
        <v>5</v>
      </c>
      <c r="E12826" s="3">
        <v>581.16</v>
      </c>
      <c r="F12826" s="4">
        <v>0</v>
      </c>
      <c r="G12826" t="str">
        <f>VLOOKUP(C12826:C35363,Produkty!$A$2:$B$61,2,0)</f>
        <v>Ładowarka 4</v>
      </c>
      <c r="H12826" s="6">
        <f t="shared" si="400"/>
        <v>2905.7999999999997</v>
      </c>
      <c r="I12826" t="str">
        <f t="shared" si="401"/>
        <v>Duża</v>
      </c>
    </row>
    <row r="12827" spans="1:9">
      <c r="A12827" t="s">
        <v>23447</v>
      </c>
      <c r="B12827" t="s">
        <v>6714</v>
      </c>
      <c r="C12827" t="s">
        <v>750</v>
      </c>
      <c r="D12827">
        <v>3</v>
      </c>
      <c r="E12827" s="3">
        <v>281.45999999999998</v>
      </c>
      <c r="F12827" s="4">
        <v>0</v>
      </c>
      <c r="G12827" t="str">
        <f>VLOOKUP(C12827:C35364,Produkty!$A$2:$B$61,2,0)</f>
        <v>Słuchawki 2</v>
      </c>
      <c r="H12827" s="6">
        <f t="shared" si="400"/>
        <v>844.37999999999988</v>
      </c>
      <c r="I12827" t="str">
        <f t="shared" si="401"/>
        <v>Średnia</v>
      </c>
    </row>
    <row r="12828" spans="1:9">
      <c r="A12828" t="s">
        <v>23448</v>
      </c>
      <c r="B12828" t="s">
        <v>6714</v>
      </c>
      <c r="C12828" t="s">
        <v>756</v>
      </c>
      <c r="D12828">
        <v>5</v>
      </c>
      <c r="E12828" s="3">
        <v>375.62</v>
      </c>
      <c r="F12828" s="4">
        <v>0.15</v>
      </c>
      <c r="G12828" t="str">
        <f>VLOOKUP(C12828:C35365,Produkty!$A$2:$B$61,2,0)</f>
        <v>Klawiatura 1</v>
      </c>
      <c r="H12828" s="6">
        <f t="shared" si="400"/>
        <v>1596.385</v>
      </c>
      <c r="I12828" t="str">
        <f t="shared" si="401"/>
        <v>Średnia</v>
      </c>
    </row>
    <row r="12829" spans="1:9">
      <c r="A12829" t="s">
        <v>23449</v>
      </c>
      <c r="B12829" t="s">
        <v>6715</v>
      </c>
      <c r="C12829" t="s">
        <v>797</v>
      </c>
      <c r="D12829">
        <v>6</v>
      </c>
      <c r="E12829" s="3">
        <v>649.38</v>
      </c>
      <c r="F12829" s="4">
        <v>0</v>
      </c>
      <c r="G12829" t="str">
        <f>VLOOKUP(C12829:C35366,Produkty!$A$2:$B$61,2,0)</f>
        <v>Lampka 1</v>
      </c>
      <c r="H12829" s="6">
        <f t="shared" si="400"/>
        <v>3896.2799999999997</v>
      </c>
      <c r="I12829" t="str">
        <f t="shared" si="401"/>
        <v>Duża</v>
      </c>
    </row>
    <row r="12830" spans="1:9">
      <c r="A12830" t="s">
        <v>23450</v>
      </c>
      <c r="B12830" t="s">
        <v>6715</v>
      </c>
      <c r="C12830" t="s">
        <v>807</v>
      </c>
      <c r="D12830">
        <v>3</v>
      </c>
      <c r="E12830" s="3">
        <v>176.73</v>
      </c>
      <c r="F12830" s="4">
        <v>0.05</v>
      </c>
      <c r="G12830" t="str">
        <f>VLOOKUP(C12830:C35367,Produkty!$A$2:$B$61,2,0)</f>
        <v>Organizer 2</v>
      </c>
      <c r="H12830" s="6">
        <f t="shared" si="400"/>
        <v>503.68049999999994</v>
      </c>
      <c r="I12830" t="str">
        <f t="shared" si="401"/>
        <v>Średnia</v>
      </c>
    </row>
    <row r="12831" spans="1:9">
      <c r="A12831" t="s">
        <v>23451</v>
      </c>
      <c r="B12831" t="s">
        <v>6715</v>
      </c>
      <c r="C12831" t="s">
        <v>778</v>
      </c>
      <c r="D12831">
        <v>3</v>
      </c>
      <c r="E12831" s="3">
        <v>924.33</v>
      </c>
      <c r="F12831" s="4">
        <v>0</v>
      </c>
      <c r="G12831" t="str">
        <f>VLOOKUP(C12831:C35368,Produkty!$A$2:$B$61,2,0)</f>
        <v>Monitor 4</v>
      </c>
      <c r="H12831" s="6">
        <f t="shared" si="400"/>
        <v>2772.9900000000002</v>
      </c>
      <c r="I12831" t="str">
        <f t="shared" si="401"/>
        <v>Duża</v>
      </c>
    </row>
    <row r="12832" spans="1:9">
      <c r="A12832" t="s">
        <v>23452</v>
      </c>
      <c r="B12832" t="s">
        <v>6715</v>
      </c>
      <c r="C12832" t="s">
        <v>795</v>
      </c>
      <c r="D12832">
        <v>5</v>
      </c>
      <c r="E12832" s="3">
        <v>114.08</v>
      </c>
      <c r="F12832" s="4">
        <v>0.2</v>
      </c>
      <c r="G12832" t="str">
        <f>VLOOKUP(C12832:C35369,Produkty!$A$2:$B$61,2,0)</f>
        <v>Krzesło biurowe 4</v>
      </c>
      <c r="H12832" s="6">
        <f t="shared" si="400"/>
        <v>456.32</v>
      </c>
      <c r="I12832" t="str">
        <f t="shared" si="401"/>
        <v>Mała</v>
      </c>
    </row>
    <row r="12833" spans="1:9">
      <c r="A12833" t="s">
        <v>23453</v>
      </c>
      <c r="B12833" t="s">
        <v>6716</v>
      </c>
      <c r="C12833" t="s">
        <v>758</v>
      </c>
      <c r="D12833">
        <v>4</v>
      </c>
      <c r="E12833" s="3">
        <v>251.19</v>
      </c>
      <c r="F12833" s="4">
        <v>0</v>
      </c>
      <c r="G12833" t="str">
        <f>VLOOKUP(C12833:C35370,Produkty!$A$2:$B$61,2,0)</f>
        <v>Klawiatura 2</v>
      </c>
      <c r="H12833" s="6">
        <f t="shared" si="400"/>
        <v>1004.76</v>
      </c>
      <c r="I12833" t="str">
        <f t="shared" si="401"/>
        <v>Średnia</v>
      </c>
    </row>
    <row r="12834" spans="1:9">
      <c r="A12834" t="s">
        <v>23454</v>
      </c>
      <c r="B12834" t="s">
        <v>6716</v>
      </c>
      <c r="C12834" t="s">
        <v>782</v>
      </c>
      <c r="D12834">
        <v>6</v>
      </c>
      <c r="E12834" s="3">
        <v>432.04</v>
      </c>
      <c r="F12834" s="4">
        <v>0.15</v>
      </c>
      <c r="G12834" t="str">
        <f>VLOOKUP(C12834:C35371,Produkty!$A$2:$B$61,2,0)</f>
        <v>Powerbank 2</v>
      </c>
      <c r="H12834" s="6">
        <f t="shared" si="400"/>
        <v>2203.404</v>
      </c>
      <c r="I12834" t="str">
        <f t="shared" si="401"/>
        <v>Duża</v>
      </c>
    </row>
    <row r="12835" spans="1:9">
      <c r="A12835" t="s">
        <v>23455</v>
      </c>
      <c r="B12835" t="s">
        <v>6716</v>
      </c>
      <c r="C12835" t="s">
        <v>805</v>
      </c>
      <c r="D12835">
        <v>3</v>
      </c>
      <c r="E12835" s="3">
        <v>211.54</v>
      </c>
      <c r="F12835" s="4">
        <v>0</v>
      </c>
      <c r="G12835" t="str">
        <f>VLOOKUP(C12835:C35372,Produkty!$A$2:$B$61,2,0)</f>
        <v>Organizer 1</v>
      </c>
      <c r="H12835" s="6">
        <f t="shared" si="400"/>
        <v>634.62</v>
      </c>
      <c r="I12835" t="str">
        <f t="shared" si="401"/>
        <v>Średnia</v>
      </c>
    </row>
    <row r="12836" spans="1:9">
      <c r="A12836" t="s">
        <v>23456</v>
      </c>
      <c r="B12836" t="s">
        <v>6717</v>
      </c>
      <c r="C12836" t="s">
        <v>834</v>
      </c>
      <c r="D12836">
        <v>3</v>
      </c>
      <c r="E12836" s="3">
        <v>396.56</v>
      </c>
      <c r="F12836" s="4">
        <v>0</v>
      </c>
      <c r="G12836" t="str">
        <f>VLOOKUP(C12836:C35373,Produkty!$A$2:$B$61,2,0)</f>
        <v>Kabel USB-C 3</v>
      </c>
      <c r="H12836" s="6">
        <f t="shared" si="400"/>
        <v>1189.68</v>
      </c>
      <c r="I12836" t="str">
        <f t="shared" si="401"/>
        <v>Średnia</v>
      </c>
    </row>
    <row r="12837" spans="1:9">
      <c r="A12837" t="s">
        <v>23457</v>
      </c>
      <c r="B12837" t="s">
        <v>6717</v>
      </c>
      <c r="C12837" t="s">
        <v>838</v>
      </c>
      <c r="D12837">
        <v>4</v>
      </c>
      <c r="E12837" s="3">
        <v>95.92</v>
      </c>
      <c r="F12837" s="4">
        <v>0.15</v>
      </c>
      <c r="G12837" t="str">
        <f>VLOOKUP(C12837:C35374,Produkty!$A$2:$B$61,2,0)</f>
        <v>Etui 1</v>
      </c>
      <c r="H12837" s="6">
        <f t="shared" si="400"/>
        <v>326.12799999999999</v>
      </c>
      <c r="I12837" t="str">
        <f t="shared" si="401"/>
        <v>Mała</v>
      </c>
    </row>
    <row r="12838" spans="1:9">
      <c r="A12838" t="s">
        <v>23458</v>
      </c>
      <c r="B12838" t="s">
        <v>6717</v>
      </c>
      <c r="C12838" t="s">
        <v>829</v>
      </c>
      <c r="D12838">
        <v>2</v>
      </c>
      <c r="E12838" s="3">
        <v>545.79</v>
      </c>
      <c r="F12838" s="4">
        <v>0.15</v>
      </c>
      <c r="G12838" t="str">
        <f>VLOOKUP(C12838:C35375,Produkty!$A$2:$B$61,2,0)</f>
        <v>Kabel USB-C 1</v>
      </c>
      <c r="H12838" s="6">
        <f t="shared" si="400"/>
        <v>927.84299999999996</v>
      </c>
      <c r="I12838" t="str">
        <f t="shared" si="401"/>
        <v>Średnia</v>
      </c>
    </row>
    <row r="12839" spans="1:9">
      <c r="A12839" t="s">
        <v>23459</v>
      </c>
      <c r="B12839" t="s">
        <v>6718</v>
      </c>
      <c r="C12839" t="s">
        <v>858</v>
      </c>
      <c r="D12839">
        <v>3</v>
      </c>
      <c r="E12839" s="3">
        <v>584.39</v>
      </c>
      <c r="F12839" s="4">
        <v>0.15</v>
      </c>
      <c r="G12839" t="str">
        <f>VLOOKUP(C12839:C35376,Produkty!$A$2:$B$61,2,0)</f>
        <v>Podkładka 3</v>
      </c>
      <c r="H12839" s="6">
        <f t="shared" si="400"/>
        <v>1490.1945000000001</v>
      </c>
      <c r="I12839" t="str">
        <f t="shared" si="401"/>
        <v>Średnia</v>
      </c>
    </row>
    <row r="12840" spans="1:9">
      <c r="A12840" t="s">
        <v>23460</v>
      </c>
      <c r="B12840" t="s">
        <v>6718</v>
      </c>
      <c r="C12840" t="s">
        <v>856</v>
      </c>
      <c r="D12840">
        <v>3</v>
      </c>
      <c r="E12840" s="3">
        <v>128.84</v>
      </c>
      <c r="F12840" s="4">
        <v>0.15</v>
      </c>
      <c r="G12840" t="str">
        <f>VLOOKUP(C12840:C35377,Produkty!$A$2:$B$61,2,0)</f>
        <v>Podkładka 2</v>
      </c>
      <c r="H12840" s="6">
        <f t="shared" si="400"/>
        <v>328.54199999999997</v>
      </c>
      <c r="I12840" t="str">
        <f t="shared" si="401"/>
        <v>Mała</v>
      </c>
    </row>
    <row r="12841" spans="1:9">
      <c r="A12841" t="s">
        <v>23461</v>
      </c>
      <c r="B12841" t="s">
        <v>6718</v>
      </c>
      <c r="C12841" t="s">
        <v>764</v>
      </c>
      <c r="D12841">
        <v>4</v>
      </c>
      <c r="E12841" s="3">
        <v>265.23</v>
      </c>
      <c r="F12841" s="4">
        <v>0.1</v>
      </c>
      <c r="G12841" t="str">
        <f>VLOOKUP(C12841:C35378,Produkty!$A$2:$B$61,2,0)</f>
        <v>Mysz 1</v>
      </c>
      <c r="H12841" s="6">
        <f t="shared" si="400"/>
        <v>954.82800000000009</v>
      </c>
      <c r="I12841" t="str">
        <f t="shared" si="401"/>
        <v>Średnia</v>
      </c>
    </row>
    <row r="12842" spans="1:9">
      <c r="A12842" t="s">
        <v>23462</v>
      </c>
      <c r="B12842" t="s">
        <v>6719</v>
      </c>
      <c r="C12842" t="s">
        <v>762</v>
      </c>
      <c r="D12842">
        <v>2</v>
      </c>
      <c r="E12842" s="3">
        <v>734.71</v>
      </c>
      <c r="F12842" s="4">
        <v>0</v>
      </c>
      <c r="G12842" t="str">
        <f>VLOOKUP(C12842:C35379,Produkty!$A$2:$B$61,2,0)</f>
        <v>Klawiatura 4</v>
      </c>
      <c r="H12842" s="6">
        <f t="shared" si="400"/>
        <v>1469.42</v>
      </c>
      <c r="I12842" t="str">
        <f t="shared" si="401"/>
        <v>Średnia</v>
      </c>
    </row>
    <row r="12843" spans="1:9">
      <c r="A12843" t="s">
        <v>23463</v>
      </c>
      <c r="B12843" t="s">
        <v>6720</v>
      </c>
      <c r="C12843" t="s">
        <v>762</v>
      </c>
      <c r="D12843">
        <v>1</v>
      </c>
      <c r="E12843" s="3">
        <v>714.89</v>
      </c>
      <c r="F12843" s="4">
        <v>0.2</v>
      </c>
      <c r="G12843" t="str">
        <f>VLOOKUP(C12843:C35380,Produkty!$A$2:$B$61,2,0)</f>
        <v>Klawiatura 4</v>
      </c>
      <c r="H12843" s="6">
        <f t="shared" si="400"/>
        <v>571.91200000000003</v>
      </c>
      <c r="I12843" t="str">
        <f t="shared" si="401"/>
        <v>Średnia</v>
      </c>
    </row>
    <row r="12844" spans="1:9">
      <c r="A12844" t="s">
        <v>23464</v>
      </c>
      <c r="B12844" t="s">
        <v>6720</v>
      </c>
      <c r="C12844" t="s">
        <v>827</v>
      </c>
      <c r="D12844">
        <v>3</v>
      </c>
      <c r="E12844" s="3">
        <v>270.14999999999998</v>
      </c>
      <c r="F12844" s="4">
        <v>0.15</v>
      </c>
      <c r="G12844" t="str">
        <f>VLOOKUP(C12844:C35381,Produkty!$A$2:$B$61,2,0)</f>
        <v>Termos 4</v>
      </c>
      <c r="H12844" s="6">
        <f t="shared" si="400"/>
        <v>688.88249999999994</v>
      </c>
      <c r="I12844" t="str">
        <f t="shared" si="401"/>
        <v>Średnia</v>
      </c>
    </row>
    <row r="12845" spans="1:9">
      <c r="A12845" t="s">
        <v>23465</v>
      </c>
      <c r="B12845" t="s">
        <v>6721</v>
      </c>
      <c r="C12845" t="s">
        <v>780</v>
      </c>
      <c r="D12845">
        <v>3</v>
      </c>
      <c r="E12845" s="3">
        <v>709.57</v>
      </c>
      <c r="F12845" s="4">
        <v>0.2</v>
      </c>
      <c r="G12845" t="str">
        <f>VLOOKUP(C12845:C35382,Produkty!$A$2:$B$61,2,0)</f>
        <v>Powerbank 1</v>
      </c>
      <c r="H12845" s="6">
        <f t="shared" si="400"/>
        <v>1702.9680000000001</v>
      </c>
      <c r="I12845" t="str">
        <f t="shared" si="401"/>
        <v>Średnia</v>
      </c>
    </row>
    <row r="12846" spans="1:9">
      <c r="A12846" t="s">
        <v>23466</v>
      </c>
      <c r="B12846" t="s">
        <v>6721</v>
      </c>
      <c r="C12846" t="s">
        <v>856</v>
      </c>
      <c r="D12846">
        <v>5</v>
      </c>
      <c r="E12846" s="3">
        <v>131.96</v>
      </c>
      <c r="F12846" s="4">
        <v>0.1</v>
      </c>
      <c r="G12846" t="str">
        <f>VLOOKUP(C12846:C35383,Produkty!$A$2:$B$61,2,0)</f>
        <v>Podkładka 2</v>
      </c>
      <c r="H12846" s="6">
        <f t="shared" si="400"/>
        <v>593.82000000000005</v>
      </c>
      <c r="I12846" t="str">
        <f t="shared" si="401"/>
        <v>Średnia</v>
      </c>
    </row>
    <row r="12847" spans="1:9">
      <c r="A12847" t="s">
        <v>23467</v>
      </c>
      <c r="B12847" t="s">
        <v>6722</v>
      </c>
      <c r="C12847" t="s">
        <v>811</v>
      </c>
      <c r="D12847">
        <v>4</v>
      </c>
      <c r="E12847" s="3">
        <v>664.61</v>
      </c>
      <c r="F12847" s="4">
        <v>0.05</v>
      </c>
      <c r="G12847" t="str">
        <f>VLOOKUP(C12847:C35384,Produkty!$A$2:$B$61,2,0)</f>
        <v>Organizer 4</v>
      </c>
      <c r="H12847" s="6">
        <f t="shared" si="400"/>
        <v>2525.518</v>
      </c>
      <c r="I12847" t="str">
        <f t="shared" si="401"/>
        <v>Duża</v>
      </c>
    </row>
    <row r="12848" spans="1:9">
      <c r="A12848" t="s">
        <v>23468</v>
      </c>
      <c r="B12848" t="s">
        <v>6722</v>
      </c>
      <c r="C12848" t="s">
        <v>747</v>
      </c>
      <c r="D12848">
        <v>6</v>
      </c>
      <c r="E12848" s="3">
        <v>560.51</v>
      </c>
      <c r="F12848" s="4">
        <v>0.2</v>
      </c>
      <c r="G12848" t="str">
        <f>VLOOKUP(C12848:C35385,Produkty!$A$2:$B$61,2,0)</f>
        <v>Słuchawki 1</v>
      </c>
      <c r="H12848" s="6">
        <f t="shared" si="400"/>
        <v>2690.4480000000003</v>
      </c>
      <c r="I12848" t="str">
        <f t="shared" si="401"/>
        <v>Duża</v>
      </c>
    </row>
    <row r="12849" spans="1:9">
      <c r="A12849" t="s">
        <v>23469</v>
      </c>
      <c r="B12849" t="s">
        <v>6723</v>
      </c>
      <c r="C12849" t="s">
        <v>840</v>
      </c>
      <c r="D12849">
        <v>1</v>
      </c>
      <c r="E12849" s="3">
        <v>140.56</v>
      </c>
      <c r="F12849" s="4">
        <v>0.15</v>
      </c>
      <c r="G12849" t="str">
        <f>VLOOKUP(C12849:C35386,Produkty!$A$2:$B$61,2,0)</f>
        <v>Etui 2</v>
      </c>
      <c r="H12849" s="6">
        <f t="shared" si="400"/>
        <v>119.476</v>
      </c>
      <c r="I12849" t="str">
        <f t="shared" si="401"/>
        <v>Mała</v>
      </c>
    </row>
    <row r="12850" spans="1:9">
      <c r="A12850" t="s">
        <v>23470</v>
      </c>
      <c r="B12850" t="s">
        <v>6723</v>
      </c>
      <c r="C12850" t="s">
        <v>750</v>
      </c>
      <c r="D12850">
        <v>3</v>
      </c>
      <c r="E12850" s="3">
        <v>267.01</v>
      </c>
      <c r="F12850" s="4">
        <v>0</v>
      </c>
      <c r="G12850" t="str">
        <f>VLOOKUP(C12850:C35387,Produkty!$A$2:$B$61,2,0)</f>
        <v>Słuchawki 2</v>
      </c>
      <c r="H12850" s="6">
        <f t="shared" si="400"/>
        <v>801.03</v>
      </c>
      <c r="I12850" t="str">
        <f t="shared" si="401"/>
        <v>Średnia</v>
      </c>
    </row>
    <row r="12851" spans="1:9">
      <c r="A12851" t="s">
        <v>23471</v>
      </c>
      <c r="B12851" t="s">
        <v>6723</v>
      </c>
      <c r="C12851" t="s">
        <v>776</v>
      </c>
      <c r="D12851">
        <v>2</v>
      </c>
      <c r="E12851" s="3">
        <v>965.47</v>
      </c>
      <c r="F12851" s="4">
        <v>0.1</v>
      </c>
      <c r="G12851" t="str">
        <f>VLOOKUP(C12851:C35388,Produkty!$A$2:$B$61,2,0)</f>
        <v>Monitor 3</v>
      </c>
      <c r="H12851" s="6">
        <f t="shared" si="400"/>
        <v>1737.846</v>
      </c>
      <c r="I12851" t="str">
        <f t="shared" si="401"/>
        <v>Średnia</v>
      </c>
    </row>
    <row r="12852" spans="1:9">
      <c r="A12852" t="s">
        <v>23472</v>
      </c>
      <c r="B12852" t="s">
        <v>6724</v>
      </c>
      <c r="C12852" t="s">
        <v>752</v>
      </c>
      <c r="D12852">
        <v>4</v>
      </c>
      <c r="E12852" s="3">
        <v>829.35</v>
      </c>
      <c r="F12852" s="4">
        <v>0.1</v>
      </c>
      <c r="G12852" t="str">
        <f>VLOOKUP(C12852:C35389,Produkty!$A$2:$B$61,2,0)</f>
        <v>Słuchawki 3</v>
      </c>
      <c r="H12852" s="6">
        <f t="shared" si="400"/>
        <v>2985.6600000000003</v>
      </c>
      <c r="I12852" t="str">
        <f t="shared" si="401"/>
        <v>Duża</v>
      </c>
    </row>
    <row r="12853" spans="1:9">
      <c r="A12853" t="s">
        <v>23473</v>
      </c>
      <c r="B12853" t="s">
        <v>6724</v>
      </c>
      <c r="C12853" t="s">
        <v>772</v>
      </c>
      <c r="D12853">
        <v>5</v>
      </c>
      <c r="E12853" s="3">
        <v>982.63</v>
      </c>
      <c r="F12853" s="4">
        <v>0.1</v>
      </c>
      <c r="G12853" t="str">
        <f>VLOOKUP(C12853:C35390,Produkty!$A$2:$B$61,2,0)</f>
        <v>Monitor 1</v>
      </c>
      <c r="H12853" s="6">
        <f t="shared" si="400"/>
        <v>4421.835</v>
      </c>
      <c r="I12853" t="str">
        <f t="shared" si="401"/>
        <v>Duża</v>
      </c>
    </row>
    <row r="12854" spans="1:9">
      <c r="A12854" t="s">
        <v>23474</v>
      </c>
      <c r="B12854" t="s">
        <v>6724</v>
      </c>
      <c r="C12854" t="s">
        <v>854</v>
      </c>
      <c r="D12854">
        <v>2</v>
      </c>
      <c r="E12854" s="3">
        <v>312.33999999999997</v>
      </c>
      <c r="F12854" s="4">
        <v>0</v>
      </c>
      <c r="G12854" t="str">
        <f>VLOOKUP(C12854:C35391,Produkty!$A$2:$B$61,2,0)</f>
        <v>Podkładka 1</v>
      </c>
      <c r="H12854" s="6">
        <f t="shared" si="400"/>
        <v>624.67999999999995</v>
      </c>
      <c r="I12854" t="str">
        <f t="shared" si="401"/>
        <v>Średnia</v>
      </c>
    </row>
    <row r="12855" spans="1:9">
      <c r="A12855" t="s">
        <v>23475</v>
      </c>
      <c r="B12855" t="s">
        <v>6725</v>
      </c>
      <c r="C12855" t="s">
        <v>760</v>
      </c>
      <c r="D12855">
        <v>3</v>
      </c>
      <c r="E12855" s="3">
        <v>40.36</v>
      </c>
      <c r="F12855" s="4">
        <v>0.15</v>
      </c>
      <c r="G12855" t="str">
        <f>VLOOKUP(C12855:C35392,Produkty!$A$2:$B$61,2,0)</f>
        <v>Klawiatura 3</v>
      </c>
      <c r="H12855" s="6">
        <f t="shared" si="400"/>
        <v>102.91799999999999</v>
      </c>
      <c r="I12855" t="str">
        <f t="shared" si="401"/>
        <v>Mała</v>
      </c>
    </row>
    <row r="12856" spans="1:9">
      <c r="A12856" t="s">
        <v>23476</v>
      </c>
      <c r="B12856" t="s">
        <v>6725</v>
      </c>
      <c r="C12856" t="s">
        <v>766</v>
      </c>
      <c r="D12856">
        <v>3</v>
      </c>
      <c r="E12856" s="3">
        <v>705.12</v>
      </c>
      <c r="F12856" s="4">
        <v>0.15</v>
      </c>
      <c r="G12856" t="str">
        <f>VLOOKUP(C12856:C35393,Produkty!$A$2:$B$61,2,0)</f>
        <v>Mysz 2</v>
      </c>
      <c r="H12856" s="6">
        <f t="shared" si="400"/>
        <v>1798.056</v>
      </c>
      <c r="I12856" t="str">
        <f t="shared" si="401"/>
        <v>Średnia</v>
      </c>
    </row>
    <row r="12857" spans="1:9">
      <c r="A12857" t="s">
        <v>23477</v>
      </c>
      <c r="B12857" t="s">
        <v>6725</v>
      </c>
      <c r="C12857" t="s">
        <v>756</v>
      </c>
      <c r="D12857">
        <v>2</v>
      </c>
      <c r="E12857" s="3">
        <v>365</v>
      </c>
      <c r="F12857" s="4">
        <v>0</v>
      </c>
      <c r="G12857" t="str">
        <f>VLOOKUP(C12857:C35394,Produkty!$A$2:$B$61,2,0)</f>
        <v>Klawiatura 1</v>
      </c>
      <c r="H12857" s="6">
        <f t="shared" si="400"/>
        <v>730</v>
      </c>
      <c r="I12857" t="str">
        <f t="shared" si="401"/>
        <v>Średnia</v>
      </c>
    </row>
    <row r="12858" spans="1:9">
      <c r="A12858" t="s">
        <v>23478</v>
      </c>
      <c r="B12858" t="s">
        <v>6725</v>
      </c>
      <c r="C12858" t="s">
        <v>862</v>
      </c>
      <c r="D12858">
        <v>5</v>
      </c>
      <c r="E12858" s="3">
        <v>487.27</v>
      </c>
      <c r="F12858" s="4">
        <v>0.2</v>
      </c>
      <c r="G12858" t="str">
        <f>VLOOKUP(C12858:C35395,Produkty!$A$2:$B$61,2,0)</f>
        <v>Ładowarka 1</v>
      </c>
      <c r="H12858" s="6">
        <f t="shared" si="400"/>
        <v>1949.08</v>
      </c>
      <c r="I12858" t="str">
        <f t="shared" si="401"/>
        <v>Średnia</v>
      </c>
    </row>
    <row r="12859" spans="1:9">
      <c r="A12859" t="s">
        <v>23479</v>
      </c>
      <c r="B12859" t="s">
        <v>6726</v>
      </c>
      <c r="C12859" t="s">
        <v>795</v>
      </c>
      <c r="D12859">
        <v>5</v>
      </c>
      <c r="E12859" s="3">
        <v>111.77</v>
      </c>
      <c r="F12859" s="4">
        <v>0.15</v>
      </c>
      <c r="G12859" t="str">
        <f>VLOOKUP(C12859:C35396,Produkty!$A$2:$B$61,2,0)</f>
        <v>Krzesło biurowe 4</v>
      </c>
      <c r="H12859" s="6">
        <f t="shared" si="400"/>
        <v>475.02249999999998</v>
      </c>
      <c r="I12859" t="str">
        <f t="shared" si="401"/>
        <v>Mała</v>
      </c>
    </row>
    <row r="12860" spans="1:9">
      <c r="A12860" t="s">
        <v>23480</v>
      </c>
      <c r="B12860" t="s">
        <v>6726</v>
      </c>
      <c r="C12860" t="s">
        <v>829</v>
      </c>
      <c r="D12860">
        <v>2</v>
      </c>
      <c r="E12860" s="3">
        <v>543.13</v>
      </c>
      <c r="F12860" s="4">
        <v>0.05</v>
      </c>
      <c r="G12860" t="str">
        <f>VLOOKUP(C12860:C35397,Produkty!$A$2:$B$61,2,0)</f>
        <v>Kabel USB-C 1</v>
      </c>
      <c r="H12860" s="6">
        <f t="shared" si="400"/>
        <v>1031.9469999999999</v>
      </c>
      <c r="I12860" t="str">
        <f t="shared" si="401"/>
        <v>Średnia</v>
      </c>
    </row>
    <row r="12861" spans="1:9">
      <c r="A12861" t="s">
        <v>23481</v>
      </c>
      <c r="B12861" t="s">
        <v>6726</v>
      </c>
      <c r="C12861" t="s">
        <v>774</v>
      </c>
      <c r="D12861">
        <v>6</v>
      </c>
      <c r="E12861" s="3">
        <v>99.73</v>
      </c>
      <c r="F12861" s="4">
        <v>0.15</v>
      </c>
      <c r="G12861" t="str">
        <f>VLOOKUP(C12861:C35398,Produkty!$A$2:$B$61,2,0)</f>
        <v>Monitor 2</v>
      </c>
      <c r="H12861" s="6">
        <f t="shared" si="400"/>
        <v>508.62299999999999</v>
      </c>
      <c r="I12861" t="str">
        <f t="shared" si="401"/>
        <v>Średnia</v>
      </c>
    </row>
    <row r="12862" spans="1:9">
      <c r="A12862" t="s">
        <v>23482</v>
      </c>
      <c r="B12862" t="s">
        <v>6726</v>
      </c>
      <c r="C12862" t="s">
        <v>801</v>
      </c>
      <c r="D12862">
        <v>5</v>
      </c>
      <c r="E12862" s="3">
        <v>350.46</v>
      </c>
      <c r="F12862" s="4">
        <v>0.1</v>
      </c>
      <c r="G12862" t="str">
        <f>VLOOKUP(C12862:C35399,Produkty!$A$2:$B$61,2,0)</f>
        <v>Lampka 3</v>
      </c>
      <c r="H12862" s="6">
        <f t="shared" si="400"/>
        <v>1577.07</v>
      </c>
      <c r="I12862" t="str">
        <f t="shared" si="401"/>
        <v>Średnia</v>
      </c>
    </row>
    <row r="12863" spans="1:9">
      <c r="A12863" t="s">
        <v>23483</v>
      </c>
      <c r="B12863" t="s">
        <v>6727</v>
      </c>
      <c r="C12863" t="s">
        <v>788</v>
      </c>
      <c r="D12863">
        <v>4</v>
      </c>
      <c r="E12863" s="3">
        <v>625.19000000000005</v>
      </c>
      <c r="F12863" s="4">
        <v>0.1</v>
      </c>
      <c r="G12863" t="str">
        <f>VLOOKUP(C12863:C35400,Produkty!$A$2:$B$61,2,0)</f>
        <v>Krzesło biurowe 1</v>
      </c>
      <c r="H12863" s="6">
        <f t="shared" si="400"/>
        <v>2250.6840000000002</v>
      </c>
      <c r="I12863" t="str">
        <f t="shared" si="401"/>
        <v>Duża</v>
      </c>
    </row>
    <row r="12864" spans="1:9">
      <c r="A12864" t="s">
        <v>23484</v>
      </c>
      <c r="B12864" t="s">
        <v>6727</v>
      </c>
      <c r="C12864" t="s">
        <v>782</v>
      </c>
      <c r="D12864">
        <v>4</v>
      </c>
      <c r="E12864" s="3">
        <v>438.92</v>
      </c>
      <c r="F12864" s="4">
        <v>0</v>
      </c>
      <c r="G12864" t="str">
        <f>VLOOKUP(C12864:C35401,Produkty!$A$2:$B$61,2,0)</f>
        <v>Powerbank 2</v>
      </c>
      <c r="H12864" s="6">
        <f t="shared" si="400"/>
        <v>1755.68</v>
      </c>
      <c r="I12864" t="str">
        <f t="shared" si="401"/>
        <v>Średnia</v>
      </c>
    </row>
    <row r="12865" spans="1:9">
      <c r="A12865" t="s">
        <v>23485</v>
      </c>
      <c r="B12865" t="s">
        <v>6727</v>
      </c>
      <c r="C12865" t="s">
        <v>858</v>
      </c>
      <c r="D12865">
        <v>2</v>
      </c>
      <c r="E12865" s="3">
        <v>594.49</v>
      </c>
      <c r="F12865" s="4">
        <v>0</v>
      </c>
      <c r="G12865" t="str">
        <f>VLOOKUP(C12865:C35402,Produkty!$A$2:$B$61,2,0)</f>
        <v>Podkładka 3</v>
      </c>
      <c r="H12865" s="6">
        <f t="shared" si="400"/>
        <v>1188.98</v>
      </c>
      <c r="I12865" t="str">
        <f t="shared" si="401"/>
        <v>Średnia</v>
      </c>
    </row>
    <row r="12866" spans="1:9">
      <c r="A12866" t="s">
        <v>23486</v>
      </c>
      <c r="B12866" t="s">
        <v>6728</v>
      </c>
      <c r="C12866" t="s">
        <v>770</v>
      </c>
      <c r="D12866">
        <v>6</v>
      </c>
      <c r="E12866" s="3">
        <v>326.17</v>
      </c>
      <c r="F12866" s="4">
        <v>0</v>
      </c>
      <c r="G12866" t="str">
        <f>VLOOKUP(C12866:C35403,Produkty!$A$2:$B$61,2,0)</f>
        <v>Mysz 4</v>
      </c>
      <c r="H12866" s="6">
        <f t="shared" si="400"/>
        <v>1957.02</v>
      </c>
      <c r="I12866" t="str">
        <f t="shared" si="401"/>
        <v>Średnia</v>
      </c>
    </row>
    <row r="12867" spans="1:9">
      <c r="A12867" t="s">
        <v>23487</v>
      </c>
      <c r="B12867" t="s">
        <v>6729</v>
      </c>
      <c r="C12867" t="s">
        <v>827</v>
      </c>
      <c r="D12867">
        <v>2</v>
      </c>
      <c r="E12867" s="3">
        <v>266.56</v>
      </c>
      <c r="F12867" s="4">
        <v>0</v>
      </c>
      <c r="G12867" t="str">
        <f>VLOOKUP(C12867:C35404,Produkty!$A$2:$B$61,2,0)</f>
        <v>Termos 4</v>
      </c>
      <c r="H12867" s="6">
        <f t="shared" ref="H12867:H12930" si="402">D12867*E12867*(1-F12867)</f>
        <v>533.12</v>
      </c>
      <c r="I12867" t="str">
        <f t="shared" ref="I12867:I12930" si="403">IF(H12867&lt;500,"Mała",IF(H12867&lt;=2000,"Średnia","Duża"))</f>
        <v>Średnia</v>
      </c>
    </row>
    <row r="12868" spans="1:9">
      <c r="A12868" t="s">
        <v>23488</v>
      </c>
      <c r="B12868" t="s">
        <v>6729</v>
      </c>
      <c r="C12868" t="s">
        <v>838</v>
      </c>
      <c r="D12868">
        <v>5</v>
      </c>
      <c r="E12868" s="3">
        <v>92.2</v>
      </c>
      <c r="F12868" s="4">
        <v>0</v>
      </c>
      <c r="G12868" t="str">
        <f>VLOOKUP(C12868:C35405,Produkty!$A$2:$B$61,2,0)</f>
        <v>Etui 1</v>
      </c>
      <c r="H12868" s="6">
        <f t="shared" si="402"/>
        <v>461</v>
      </c>
      <c r="I12868" t="str">
        <f t="shared" si="403"/>
        <v>Mała</v>
      </c>
    </row>
    <row r="12869" spans="1:9">
      <c r="A12869" t="s">
        <v>23489</v>
      </c>
      <c r="B12869" t="s">
        <v>6729</v>
      </c>
      <c r="C12869" t="s">
        <v>858</v>
      </c>
      <c r="D12869">
        <v>5</v>
      </c>
      <c r="E12869" s="3">
        <v>581.41999999999996</v>
      </c>
      <c r="F12869" s="4">
        <v>0</v>
      </c>
      <c r="G12869" t="str">
        <f>VLOOKUP(C12869:C35406,Produkty!$A$2:$B$61,2,0)</f>
        <v>Podkładka 3</v>
      </c>
      <c r="H12869" s="6">
        <f t="shared" si="402"/>
        <v>2907.1</v>
      </c>
      <c r="I12869" t="str">
        <f t="shared" si="403"/>
        <v>Duża</v>
      </c>
    </row>
    <row r="12870" spans="1:9">
      <c r="A12870" t="s">
        <v>23490</v>
      </c>
      <c r="B12870" t="s">
        <v>6730</v>
      </c>
      <c r="C12870" t="s">
        <v>754</v>
      </c>
      <c r="D12870">
        <v>4</v>
      </c>
      <c r="E12870" s="3">
        <v>815.75</v>
      </c>
      <c r="F12870" s="4">
        <v>0.2</v>
      </c>
      <c r="G12870" t="str">
        <f>VLOOKUP(C12870:C35407,Produkty!$A$2:$B$61,2,0)</f>
        <v>Słuchawki 4</v>
      </c>
      <c r="H12870" s="6">
        <f t="shared" si="402"/>
        <v>2610.4</v>
      </c>
      <c r="I12870" t="str">
        <f t="shared" si="403"/>
        <v>Duża</v>
      </c>
    </row>
    <row r="12871" spans="1:9">
      <c r="A12871" t="s">
        <v>23491</v>
      </c>
      <c r="B12871" t="s">
        <v>6730</v>
      </c>
      <c r="C12871" t="s">
        <v>762</v>
      </c>
      <c r="D12871">
        <v>3</v>
      </c>
      <c r="E12871" s="3">
        <v>712.85</v>
      </c>
      <c r="F12871" s="4">
        <v>0.15</v>
      </c>
      <c r="G12871" t="str">
        <f>VLOOKUP(C12871:C35408,Produkty!$A$2:$B$61,2,0)</f>
        <v>Klawiatura 4</v>
      </c>
      <c r="H12871" s="6">
        <f t="shared" si="402"/>
        <v>1817.7675000000002</v>
      </c>
      <c r="I12871" t="str">
        <f t="shared" si="403"/>
        <v>Średnia</v>
      </c>
    </row>
    <row r="12872" spans="1:9">
      <c r="A12872" t="s">
        <v>23492</v>
      </c>
      <c r="B12872" t="s">
        <v>6731</v>
      </c>
      <c r="C12872" t="s">
        <v>819</v>
      </c>
      <c r="D12872">
        <v>4</v>
      </c>
      <c r="E12872" s="3">
        <v>290.89999999999998</v>
      </c>
      <c r="F12872" s="4">
        <v>0</v>
      </c>
      <c r="G12872" t="str">
        <f>VLOOKUP(C12872:C35409,Produkty!$A$2:$B$61,2,0)</f>
        <v>Czajnik 4</v>
      </c>
      <c r="H12872" s="6">
        <f t="shared" si="402"/>
        <v>1163.5999999999999</v>
      </c>
      <c r="I12872" t="str">
        <f t="shared" si="403"/>
        <v>Średnia</v>
      </c>
    </row>
    <row r="12873" spans="1:9">
      <c r="A12873" t="s">
        <v>23493</v>
      </c>
      <c r="B12873" t="s">
        <v>6731</v>
      </c>
      <c r="C12873" t="s">
        <v>756</v>
      </c>
      <c r="D12873">
        <v>5</v>
      </c>
      <c r="E12873" s="3">
        <v>373.21</v>
      </c>
      <c r="F12873" s="4">
        <v>0</v>
      </c>
      <c r="G12873" t="str">
        <f>VLOOKUP(C12873:C35410,Produkty!$A$2:$B$61,2,0)</f>
        <v>Klawiatura 1</v>
      </c>
      <c r="H12873" s="6">
        <f t="shared" si="402"/>
        <v>1866.05</v>
      </c>
      <c r="I12873" t="str">
        <f t="shared" si="403"/>
        <v>Średnia</v>
      </c>
    </row>
    <row r="12874" spans="1:9">
      <c r="A12874" t="s">
        <v>23494</v>
      </c>
      <c r="B12874" t="s">
        <v>6732</v>
      </c>
      <c r="C12874" t="s">
        <v>850</v>
      </c>
      <c r="D12874">
        <v>5</v>
      </c>
      <c r="E12874" s="3">
        <v>33.51</v>
      </c>
      <c r="F12874" s="4">
        <v>0.15</v>
      </c>
      <c r="G12874" t="str">
        <f>VLOOKUP(C12874:C35411,Produkty!$A$2:$B$61,2,0)</f>
        <v>Hub USB 3</v>
      </c>
      <c r="H12874" s="6">
        <f t="shared" si="402"/>
        <v>142.41749999999999</v>
      </c>
      <c r="I12874" t="str">
        <f t="shared" si="403"/>
        <v>Mała</v>
      </c>
    </row>
    <row r="12875" spans="1:9">
      <c r="A12875" t="s">
        <v>23495</v>
      </c>
      <c r="B12875" t="s">
        <v>6733</v>
      </c>
      <c r="C12875" t="s">
        <v>762</v>
      </c>
      <c r="D12875">
        <v>1</v>
      </c>
      <c r="E12875" s="3">
        <v>708.49</v>
      </c>
      <c r="F12875" s="4">
        <v>0</v>
      </c>
      <c r="G12875" t="str">
        <f>VLOOKUP(C12875:C35412,Produkty!$A$2:$B$61,2,0)</f>
        <v>Klawiatura 4</v>
      </c>
      <c r="H12875" s="6">
        <f t="shared" si="402"/>
        <v>708.49</v>
      </c>
      <c r="I12875" t="str">
        <f t="shared" si="403"/>
        <v>Średnia</v>
      </c>
    </row>
    <row r="12876" spans="1:9">
      <c r="A12876" t="s">
        <v>23496</v>
      </c>
      <c r="B12876" t="s">
        <v>6734</v>
      </c>
      <c r="C12876" t="s">
        <v>780</v>
      </c>
      <c r="D12876">
        <v>3</v>
      </c>
      <c r="E12876" s="3">
        <v>714.05</v>
      </c>
      <c r="F12876" s="4">
        <v>0.2</v>
      </c>
      <c r="G12876" t="str">
        <f>VLOOKUP(C12876:C35413,Produkty!$A$2:$B$61,2,0)</f>
        <v>Powerbank 1</v>
      </c>
      <c r="H12876" s="6">
        <f t="shared" si="402"/>
        <v>1713.7199999999998</v>
      </c>
      <c r="I12876" t="str">
        <f t="shared" si="403"/>
        <v>Średnia</v>
      </c>
    </row>
    <row r="12877" spans="1:9">
      <c r="A12877" t="s">
        <v>23497</v>
      </c>
      <c r="B12877" t="s">
        <v>6734</v>
      </c>
      <c r="C12877" t="s">
        <v>848</v>
      </c>
      <c r="D12877">
        <v>6</v>
      </c>
      <c r="E12877" s="3">
        <v>1187.68</v>
      </c>
      <c r="F12877" s="4">
        <v>0</v>
      </c>
      <c r="G12877" t="str">
        <f>VLOOKUP(C12877:C35414,Produkty!$A$2:$B$61,2,0)</f>
        <v>Hub USB 2</v>
      </c>
      <c r="H12877" s="6">
        <f t="shared" si="402"/>
        <v>7126.08</v>
      </c>
      <c r="I12877" t="str">
        <f t="shared" si="403"/>
        <v>Duża</v>
      </c>
    </row>
    <row r="12878" spans="1:9">
      <c r="A12878" t="s">
        <v>23498</v>
      </c>
      <c r="B12878" t="s">
        <v>6734</v>
      </c>
      <c r="C12878" t="s">
        <v>809</v>
      </c>
      <c r="D12878">
        <v>2</v>
      </c>
      <c r="E12878" s="3">
        <v>1156.47</v>
      </c>
      <c r="F12878" s="4">
        <v>0</v>
      </c>
      <c r="G12878" t="str">
        <f>VLOOKUP(C12878:C35415,Produkty!$A$2:$B$61,2,0)</f>
        <v>Organizer 3</v>
      </c>
      <c r="H12878" s="6">
        <f t="shared" si="402"/>
        <v>2312.94</v>
      </c>
      <c r="I12878" t="str">
        <f t="shared" si="403"/>
        <v>Duża</v>
      </c>
    </row>
    <row r="12879" spans="1:9">
      <c r="A12879" t="s">
        <v>23499</v>
      </c>
      <c r="B12879" t="s">
        <v>6735</v>
      </c>
      <c r="C12879" t="s">
        <v>756</v>
      </c>
      <c r="D12879">
        <v>1</v>
      </c>
      <c r="E12879" s="3">
        <v>375.99</v>
      </c>
      <c r="F12879" s="4">
        <v>0</v>
      </c>
      <c r="G12879" t="str">
        <f>VLOOKUP(C12879:C35416,Produkty!$A$2:$B$61,2,0)</f>
        <v>Klawiatura 1</v>
      </c>
      <c r="H12879" s="6">
        <f t="shared" si="402"/>
        <v>375.99</v>
      </c>
      <c r="I12879" t="str">
        <f t="shared" si="403"/>
        <v>Mała</v>
      </c>
    </row>
    <row r="12880" spans="1:9">
      <c r="A12880" t="s">
        <v>23500</v>
      </c>
      <c r="B12880" t="s">
        <v>6735</v>
      </c>
      <c r="C12880" t="s">
        <v>795</v>
      </c>
      <c r="D12880">
        <v>6</v>
      </c>
      <c r="E12880" s="3">
        <v>114.91</v>
      </c>
      <c r="F12880" s="4">
        <v>0.15</v>
      </c>
      <c r="G12880" t="str">
        <f>VLOOKUP(C12880:C35417,Produkty!$A$2:$B$61,2,0)</f>
        <v>Krzesło biurowe 4</v>
      </c>
      <c r="H12880" s="6">
        <f t="shared" si="402"/>
        <v>586.04100000000005</v>
      </c>
      <c r="I12880" t="str">
        <f t="shared" si="403"/>
        <v>Średnia</v>
      </c>
    </row>
    <row r="12881" spans="1:9">
      <c r="A12881" t="s">
        <v>23501</v>
      </c>
      <c r="B12881" t="s">
        <v>6735</v>
      </c>
      <c r="C12881" t="s">
        <v>764</v>
      </c>
      <c r="D12881">
        <v>4</v>
      </c>
      <c r="E12881" s="3">
        <v>266.64</v>
      </c>
      <c r="F12881" s="4">
        <v>0</v>
      </c>
      <c r="G12881" t="str">
        <f>VLOOKUP(C12881:C35418,Produkty!$A$2:$B$61,2,0)</f>
        <v>Mysz 1</v>
      </c>
      <c r="H12881" s="6">
        <f t="shared" si="402"/>
        <v>1066.56</v>
      </c>
      <c r="I12881" t="str">
        <f t="shared" si="403"/>
        <v>Średnia</v>
      </c>
    </row>
    <row r="12882" spans="1:9">
      <c r="A12882" t="s">
        <v>23502</v>
      </c>
      <c r="B12882" t="s">
        <v>6736</v>
      </c>
      <c r="C12882" t="s">
        <v>793</v>
      </c>
      <c r="D12882">
        <v>1</v>
      </c>
      <c r="E12882" s="3">
        <v>93.11</v>
      </c>
      <c r="F12882" s="4">
        <v>0</v>
      </c>
      <c r="G12882" t="str">
        <f>VLOOKUP(C12882:C35419,Produkty!$A$2:$B$61,2,0)</f>
        <v>Krzesło biurowe 3</v>
      </c>
      <c r="H12882" s="6">
        <f t="shared" si="402"/>
        <v>93.11</v>
      </c>
      <c r="I12882" t="str">
        <f t="shared" si="403"/>
        <v>Mała</v>
      </c>
    </row>
    <row r="12883" spans="1:9">
      <c r="A12883" t="s">
        <v>23503</v>
      </c>
      <c r="B12883" t="s">
        <v>6736</v>
      </c>
      <c r="C12883" t="s">
        <v>770</v>
      </c>
      <c r="D12883">
        <v>6</v>
      </c>
      <c r="E12883" s="3">
        <v>314.81</v>
      </c>
      <c r="F12883" s="4">
        <v>0.2</v>
      </c>
      <c r="G12883" t="str">
        <f>VLOOKUP(C12883:C35420,Produkty!$A$2:$B$61,2,0)</f>
        <v>Mysz 4</v>
      </c>
      <c r="H12883" s="6">
        <f t="shared" si="402"/>
        <v>1511.0880000000002</v>
      </c>
      <c r="I12883" t="str">
        <f t="shared" si="403"/>
        <v>Średnia</v>
      </c>
    </row>
    <row r="12884" spans="1:9">
      <c r="A12884" t="s">
        <v>23504</v>
      </c>
      <c r="B12884" t="s">
        <v>6736</v>
      </c>
      <c r="C12884" t="s">
        <v>747</v>
      </c>
      <c r="D12884">
        <v>1</v>
      </c>
      <c r="E12884" s="3">
        <v>575.23</v>
      </c>
      <c r="F12884" s="4">
        <v>0.1</v>
      </c>
      <c r="G12884" t="str">
        <f>VLOOKUP(C12884:C35421,Produkty!$A$2:$B$61,2,0)</f>
        <v>Słuchawki 1</v>
      </c>
      <c r="H12884" s="6">
        <f t="shared" si="402"/>
        <v>517.70699999999999</v>
      </c>
      <c r="I12884" t="str">
        <f t="shared" si="403"/>
        <v>Średnia</v>
      </c>
    </row>
    <row r="12885" spans="1:9">
      <c r="A12885" t="s">
        <v>23505</v>
      </c>
      <c r="B12885" t="s">
        <v>6737</v>
      </c>
      <c r="C12885" t="s">
        <v>786</v>
      </c>
      <c r="D12885">
        <v>6</v>
      </c>
      <c r="E12885" s="3">
        <v>935.32</v>
      </c>
      <c r="F12885" s="4">
        <v>0.2</v>
      </c>
      <c r="G12885" t="str">
        <f>VLOOKUP(C12885:C35422,Produkty!$A$2:$B$61,2,0)</f>
        <v>Powerbank 4</v>
      </c>
      <c r="H12885" s="6">
        <f t="shared" si="402"/>
        <v>4489.5360000000001</v>
      </c>
      <c r="I12885" t="str">
        <f t="shared" si="403"/>
        <v>Duża</v>
      </c>
    </row>
    <row r="12886" spans="1:9">
      <c r="A12886" t="s">
        <v>23506</v>
      </c>
      <c r="B12886" t="s">
        <v>6737</v>
      </c>
      <c r="C12886" t="s">
        <v>778</v>
      </c>
      <c r="D12886">
        <v>4</v>
      </c>
      <c r="E12886" s="3">
        <v>933.79</v>
      </c>
      <c r="F12886" s="4">
        <v>0.05</v>
      </c>
      <c r="G12886" t="str">
        <f>VLOOKUP(C12886:C35423,Produkty!$A$2:$B$61,2,0)</f>
        <v>Monitor 4</v>
      </c>
      <c r="H12886" s="6">
        <f t="shared" si="402"/>
        <v>3548.4019999999996</v>
      </c>
      <c r="I12886" t="str">
        <f t="shared" si="403"/>
        <v>Duża</v>
      </c>
    </row>
    <row r="12887" spans="1:9">
      <c r="A12887" t="s">
        <v>23507</v>
      </c>
      <c r="B12887" t="s">
        <v>6737</v>
      </c>
      <c r="C12887" t="s">
        <v>770</v>
      </c>
      <c r="D12887">
        <v>5</v>
      </c>
      <c r="E12887" s="3">
        <v>320.94</v>
      </c>
      <c r="F12887" s="4">
        <v>0</v>
      </c>
      <c r="G12887" t="str">
        <f>VLOOKUP(C12887:C35424,Produkty!$A$2:$B$61,2,0)</f>
        <v>Mysz 4</v>
      </c>
      <c r="H12887" s="6">
        <f t="shared" si="402"/>
        <v>1604.7</v>
      </c>
      <c r="I12887" t="str">
        <f t="shared" si="403"/>
        <v>Średnia</v>
      </c>
    </row>
    <row r="12888" spans="1:9">
      <c r="A12888" t="s">
        <v>23508</v>
      </c>
      <c r="B12888" t="s">
        <v>6737</v>
      </c>
      <c r="C12888" t="s">
        <v>803</v>
      </c>
      <c r="D12888">
        <v>5</v>
      </c>
      <c r="E12888" s="3">
        <v>742.42</v>
      </c>
      <c r="F12888" s="4">
        <v>0.15</v>
      </c>
      <c r="G12888" t="str">
        <f>VLOOKUP(C12888:C35425,Produkty!$A$2:$B$61,2,0)</f>
        <v>Lampka 4</v>
      </c>
      <c r="H12888" s="6">
        <f t="shared" si="402"/>
        <v>3155.2849999999999</v>
      </c>
      <c r="I12888" t="str">
        <f t="shared" si="403"/>
        <v>Duża</v>
      </c>
    </row>
    <row r="12889" spans="1:9">
      <c r="A12889" t="s">
        <v>23509</v>
      </c>
      <c r="B12889" t="s">
        <v>6738</v>
      </c>
      <c r="C12889" t="s">
        <v>842</v>
      </c>
      <c r="D12889">
        <v>1</v>
      </c>
      <c r="E12889" s="3">
        <v>849.03</v>
      </c>
      <c r="F12889" s="4">
        <v>0.15</v>
      </c>
      <c r="G12889" t="str">
        <f>VLOOKUP(C12889:C35426,Produkty!$A$2:$B$61,2,0)</f>
        <v>Etui 3</v>
      </c>
      <c r="H12889" s="6">
        <f t="shared" si="402"/>
        <v>721.67549999999994</v>
      </c>
      <c r="I12889" t="str">
        <f t="shared" si="403"/>
        <v>Średnia</v>
      </c>
    </row>
    <row r="12890" spans="1:9">
      <c r="A12890" t="s">
        <v>23510</v>
      </c>
      <c r="B12890" t="s">
        <v>6739</v>
      </c>
      <c r="C12890" t="s">
        <v>823</v>
      </c>
      <c r="D12890">
        <v>6</v>
      </c>
      <c r="E12890" s="3">
        <v>689.24</v>
      </c>
      <c r="F12890" s="4">
        <v>0.1</v>
      </c>
      <c r="G12890" t="str">
        <f>VLOOKUP(C12890:C35427,Produkty!$A$2:$B$61,2,0)</f>
        <v>Termos 2</v>
      </c>
      <c r="H12890" s="6">
        <f t="shared" si="402"/>
        <v>3721.8960000000006</v>
      </c>
      <c r="I12890" t="str">
        <f t="shared" si="403"/>
        <v>Duża</v>
      </c>
    </row>
    <row r="12891" spans="1:9">
      <c r="A12891" t="s">
        <v>23511</v>
      </c>
      <c r="B12891" t="s">
        <v>6740</v>
      </c>
      <c r="C12891" t="s">
        <v>760</v>
      </c>
      <c r="D12891">
        <v>1</v>
      </c>
      <c r="E12891" s="3">
        <v>39.9</v>
      </c>
      <c r="F12891" s="4">
        <v>0.2</v>
      </c>
      <c r="G12891" t="str">
        <f>VLOOKUP(C12891:C35428,Produkty!$A$2:$B$61,2,0)</f>
        <v>Klawiatura 3</v>
      </c>
      <c r="H12891" s="6">
        <f t="shared" si="402"/>
        <v>31.92</v>
      </c>
      <c r="I12891" t="str">
        <f t="shared" si="403"/>
        <v>Mała</v>
      </c>
    </row>
    <row r="12892" spans="1:9">
      <c r="A12892" t="s">
        <v>23512</v>
      </c>
      <c r="B12892" t="s">
        <v>6741</v>
      </c>
      <c r="C12892" t="s">
        <v>834</v>
      </c>
      <c r="D12892">
        <v>3</v>
      </c>
      <c r="E12892" s="3">
        <v>399.16</v>
      </c>
      <c r="F12892" s="4">
        <v>0.2</v>
      </c>
      <c r="G12892" t="str">
        <f>VLOOKUP(C12892:C35429,Produkty!$A$2:$B$61,2,0)</f>
        <v>Kabel USB-C 3</v>
      </c>
      <c r="H12892" s="6">
        <f t="shared" si="402"/>
        <v>957.98400000000004</v>
      </c>
      <c r="I12892" t="str">
        <f t="shared" si="403"/>
        <v>Średnia</v>
      </c>
    </row>
    <row r="12893" spans="1:9">
      <c r="A12893" t="s">
        <v>23513</v>
      </c>
      <c r="B12893" t="s">
        <v>6741</v>
      </c>
      <c r="C12893" t="s">
        <v>776</v>
      </c>
      <c r="D12893">
        <v>2</v>
      </c>
      <c r="E12893" s="3">
        <v>977.43</v>
      </c>
      <c r="F12893" s="4">
        <v>0</v>
      </c>
      <c r="G12893" t="str">
        <f>VLOOKUP(C12893:C35430,Produkty!$A$2:$B$61,2,0)</f>
        <v>Monitor 3</v>
      </c>
      <c r="H12893" s="6">
        <f t="shared" si="402"/>
        <v>1954.86</v>
      </c>
      <c r="I12893" t="str">
        <f t="shared" si="403"/>
        <v>Średnia</v>
      </c>
    </row>
    <row r="12894" spans="1:9">
      <c r="A12894" t="s">
        <v>23514</v>
      </c>
      <c r="B12894" t="s">
        <v>6741</v>
      </c>
      <c r="C12894" t="s">
        <v>788</v>
      </c>
      <c r="D12894">
        <v>1</v>
      </c>
      <c r="E12894" s="3">
        <v>638.72</v>
      </c>
      <c r="F12894" s="4">
        <v>0.15</v>
      </c>
      <c r="G12894" t="str">
        <f>VLOOKUP(C12894:C35431,Produkty!$A$2:$B$61,2,0)</f>
        <v>Krzesło biurowe 1</v>
      </c>
      <c r="H12894" s="6">
        <f t="shared" si="402"/>
        <v>542.91200000000003</v>
      </c>
      <c r="I12894" t="str">
        <f t="shared" si="403"/>
        <v>Średnia</v>
      </c>
    </row>
    <row r="12895" spans="1:9">
      <c r="A12895" t="s">
        <v>23515</v>
      </c>
      <c r="B12895" t="s">
        <v>6741</v>
      </c>
      <c r="C12895" t="s">
        <v>834</v>
      </c>
      <c r="D12895">
        <v>1</v>
      </c>
      <c r="E12895" s="3">
        <v>384.73</v>
      </c>
      <c r="F12895" s="4">
        <v>0.15</v>
      </c>
      <c r="G12895" t="str">
        <f>VLOOKUP(C12895:C35432,Produkty!$A$2:$B$61,2,0)</f>
        <v>Kabel USB-C 3</v>
      </c>
      <c r="H12895" s="6">
        <f t="shared" si="402"/>
        <v>327.02050000000003</v>
      </c>
      <c r="I12895" t="str">
        <f t="shared" si="403"/>
        <v>Mała</v>
      </c>
    </row>
    <row r="12896" spans="1:9">
      <c r="A12896" t="s">
        <v>23516</v>
      </c>
      <c r="B12896" t="s">
        <v>6742</v>
      </c>
      <c r="C12896" t="s">
        <v>860</v>
      </c>
      <c r="D12896">
        <v>4</v>
      </c>
      <c r="E12896" s="3">
        <v>837.84</v>
      </c>
      <c r="F12896" s="4">
        <v>0</v>
      </c>
      <c r="G12896" t="str">
        <f>VLOOKUP(C12896:C35433,Produkty!$A$2:$B$61,2,0)</f>
        <v>Podkładka 4</v>
      </c>
      <c r="H12896" s="6">
        <f t="shared" si="402"/>
        <v>3351.36</v>
      </c>
      <c r="I12896" t="str">
        <f t="shared" si="403"/>
        <v>Duża</v>
      </c>
    </row>
    <row r="12897" spans="1:9">
      <c r="A12897" t="s">
        <v>23517</v>
      </c>
      <c r="B12897" t="s">
        <v>6742</v>
      </c>
      <c r="C12897" t="s">
        <v>807</v>
      </c>
      <c r="D12897">
        <v>5</v>
      </c>
      <c r="E12897" s="3">
        <v>185.17</v>
      </c>
      <c r="F12897" s="4">
        <v>0.2</v>
      </c>
      <c r="G12897" t="str">
        <f>VLOOKUP(C12897:C35434,Produkty!$A$2:$B$61,2,0)</f>
        <v>Organizer 2</v>
      </c>
      <c r="H12897" s="6">
        <f t="shared" si="402"/>
        <v>740.68</v>
      </c>
      <c r="I12897" t="str">
        <f t="shared" si="403"/>
        <v>Średnia</v>
      </c>
    </row>
    <row r="12898" spans="1:9">
      <c r="A12898" t="s">
        <v>23518</v>
      </c>
      <c r="B12898" t="s">
        <v>6742</v>
      </c>
      <c r="C12898" t="s">
        <v>868</v>
      </c>
      <c r="D12898">
        <v>5</v>
      </c>
      <c r="E12898" s="3">
        <v>583.37</v>
      </c>
      <c r="F12898" s="4">
        <v>0.1</v>
      </c>
      <c r="G12898" t="str">
        <f>VLOOKUP(C12898:C35435,Produkty!$A$2:$B$61,2,0)</f>
        <v>Ładowarka 4</v>
      </c>
      <c r="H12898" s="6">
        <f t="shared" si="402"/>
        <v>2625.165</v>
      </c>
      <c r="I12898" t="str">
        <f t="shared" si="403"/>
        <v>Duża</v>
      </c>
    </row>
    <row r="12899" spans="1:9">
      <c r="A12899" t="s">
        <v>23519</v>
      </c>
      <c r="B12899" t="s">
        <v>6742</v>
      </c>
      <c r="C12899" t="s">
        <v>760</v>
      </c>
      <c r="D12899">
        <v>5</v>
      </c>
      <c r="E12899" s="3">
        <v>39.840000000000003</v>
      </c>
      <c r="F12899" s="4">
        <v>0.1</v>
      </c>
      <c r="G12899" t="str">
        <f>VLOOKUP(C12899:C35436,Produkty!$A$2:$B$61,2,0)</f>
        <v>Klawiatura 3</v>
      </c>
      <c r="H12899" s="6">
        <f t="shared" si="402"/>
        <v>179.28000000000003</v>
      </c>
      <c r="I12899" t="str">
        <f t="shared" si="403"/>
        <v>Mała</v>
      </c>
    </row>
    <row r="12900" spans="1:9">
      <c r="A12900" t="s">
        <v>23520</v>
      </c>
      <c r="B12900" t="s">
        <v>6743</v>
      </c>
      <c r="C12900" t="s">
        <v>788</v>
      </c>
      <c r="D12900">
        <v>6</v>
      </c>
      <c r="E12900" s="3">
        <v>623.28</v>
      </c>
      <c r="F12900" s="4">
        <v>0.2</v>
      </c>
      <c r="G12900" t="str">
        <f>VLOOKUP(C12900:C35437,Produkty!$A$2:$B$61,2,0)</f>
        <v>Krzesło biurowe 1</v>
      </c>
      <c r="H12900" s="6">
        <f t="shared" si="402"/>
        <v>2991.7440000000001</v>
      </c>
      <c r="I12900" t="str">
        <f t="shared" si="403"/>
        <v>Duża</v>
      </c>
    </row>
    <row r="12901" spans="1:9">
      <c r="A12901" t="s">
        <v>23521</v>
      </c>
      <c r="B12901" t="s">
        <v>6744</v>
      </c>
      <c r="C12901" t="s">
        <v>848</v>
      </c>
      <c r="D12901">
        <v>1</v>
      </c>
      <c r="E12901" s="3">
        <v>1172.94</v>
      </c>
      <c r="F12901" s="4">
        <v>0</v>
      </c>
      <c r="G12901" t="str">
        <f>VLOOKUP(C12901:C35438,Produkty!$A$2:$B$61,2,0)</f>
        <v>Hub USB 2</v>
      </c>
      <c r="H12901" s="6">
        <f t="shared" si="402"/>
        <v>1172.94</v>
      </c>
      <c r="I12901" t="str">
        <f t="shared" si="403"/>
        <v>Średnia</v>
      </c>
    </row>
    <row r="12902" spans="1:9">
      <c r="A12902" t="s">
        <v>23522</v>
      </c>
      <c r="B12902" t="s">
        <v>6744</v>
      </c>
      <c r="C12902" t="s">
        <v>776</v>
      </c>
      <c r="D12902">
        <v>6</v>
      </c>
      <c r="E12902" s="3">
        <v>975.7</v>
      </c>
      <c r="F12902" s="4">
        <v>0.05</v>
      </c>
      <c r="G12902" t="str">
        <f>VLOOKUP(C12902:C35439,Produkty!$A$2:$B$61,2,0)</f>
        <v>Monitor 3</v>
      </c>
      <c r="H12902" s="6">
        <f t="shared" si="402"/>
        <v>5561.4900000000007</v>
      </c>
      <c r="I12902" t="str">
        <f t="shared" si="403"/>
        <v>Duża</v>
      </c>
    </row>
    <row r="12903" spans="1:9">
      <c r="A12903" t="s">
        <v>23523</v>
      </c>
      <c r="B12903" t="s">
        <v>6744</v>
      </c>
      <c r="C12903" t="s">
        <v>801</v>
      </c>
      <c r="D12903">
        <v>5</v>
      </c>
      <c r="E12903" s="3">
        <v>364.78</v>
      </c>
      <c r="F12903" s="4">
        <v>0.15</v>
      </c>
      <c r="G12903" t="str">
        <f>VLOOKUP(C12903:C35440,Produkty!$A$2:$B$61,2,0)</f>
        <v>Lampka 3</v>
      </c>
      <c r="H12903" s="6">
        <f t="shared" si="402"/>
        <v>1550.3149999999998</v>
      </c>
      <c r="I12903" t="str">
        <f t="shared" si="403"/>
        <v>Średnia</v>
      </c>
    </row>
    <row r="12904" spans="1:9">
      <c r="A12904" t="s">
        <v>23524</v>
      </c>
      <c r="B12904" t="s">
        <v>6744</v>
      </c>
      <c r="C12904" t="s">
        <v>809</v>
      </c>
      <c r="D12904">
        <v>6</v>
      </c>
      <c r="E12904" s="3">
        <v>1099.6400000000001</v>
      </c>
      <c r="F12904" s="4">
        <v>0</v>
      </c>
      <c r="G12904" t="str">
        <f>VLOOKUP(C12904:C35441,Produkty!$A$2:$B$61,2,0)</f>
        <v>Organizer 3</v>
      </c>
      <c r="H12904" s="6">
        <f t="shared" si="402"/>
        <v>6597.84</v>
      </c>
      <c r="I12904" t="str">
        <f t="shared" si="403"/>
        <v>Duża</v>
      </c>
    </row>
    <row r="12905" spans="1:9">
      <c r="A12905" t="s">
        <v>23525</v>
      </c>
      <c r="B12905" t="s">
        <v>6745</v>
      </c>
      <c r="C12905" t="s">
        <v>850</v>
      </c>
      <c r="D12905">
        <v>1</v>
      </c>
      <c r="E12905" s="3">
        <v>33.409999999999997</v>
      </c>
      <c r="F12905" s="4">
        <v>0</v>
      </c>
      <c r="G12905" t="str">
        <f>VLOOKUP(C12905:C35442,Produkty!$A$2:$B$61,2,0)</f>
        <v>Hub USB 3</v>
      </c>
      <c r="H12905" s="6">
        <f t="shared" si="402"/>
        <v>33.409999999999997</v>
      </c>
      <c r="I12905" t="str">
        <f t="shared" si="403"/>
        <v>Mała</v>
      </c>
    </row>
    <row r="12906" spans="1:9">
      <c r="A12906" t="s">
        <v>23526</v>
      </c>
      <c r="B12906" t="s">
        <v>6745</v>
      </c>
      <c r="C12906" t="s">
        <v>809</v>
      </c>
      <c r="D12906">
        <v>2</v>
      </c>
      <c r="E12906" s="3">
        <v>1144.49</v>
      </c>
      <c r="F12906" s="4">
        <v>0.2</v>
      </c>
      <c r="G12906" t="str">
        <f>VLOOKUP(C12906:C35443,Produkty!$A$2:$B$61,2,0)</f>
        <v>Organizer 3</v>
      </c>
      <c r="H12906" s="6">
        <f t="shared" si="402"/>
        <v>1831.1840000000002</v>
      </c>
      <c r="I12906" t="str">
        <f t="shared" si="403"/>
        <v>Średnia</v>
      </c>
    </row>
    <row r="12907" spans="1:9">
      <c r="A12907" t="s">
        <v>23527</v>
      </c>
      <c r="B12907" t="s">
        <v>6745</v>
      </c>
      <c r="C12907" t="s">
        <v>856</v>
      </c>
      <c r="D12907">
        <v>2</v>
      </c>
      <c r="E12907" s="3">
        <v>132.97999999999999</v>
      </c>
      <c r="F12907" s="4">
        <v>0</v>
      </c>
      <c r="G12907" t="str">
        <f>VLOOKUP(C12907:C35444,Produkty!$A$2:$B$61,2,0)</f>
        <v>Podkładka 2</v>
      </c>
      <c r="H12907" s="6">
        <f t="shared" si="402"/>
        <v>265.95999999999998</v>
      </c>
      <c r="I12907" t="str">
        <f t="shared" si="403"/>
        <v>Mała</v>
      </c>
    </row>
    <row r="12908" spans="1:9">
      <c r="A12908" t="s">
        <v>23528</v>
      </c>
      <c r="B12908" t="s">
        <v>6745</v>
      </c>
      <c r="C12908" t="s">
        <v>795</v>
      </c>
      <c r="D12908">
        <v>4</v>
      </c>
      <c r="E12908" s="3">
        <v>116.94</v>
      </c>
      <c r="F12908" s="4">
        <v>0</v>
      </c>
      <c r="G12908" t="str">
        <f>VLOOKUP(C12908:C35445,Produkty!$A$2:$B$61,2,0)</f>
        <v>Krzesło biurowe 4</v>
      </c>
      <c r="H12908" s="6">
        <f t="shared" si="402"/>
        <v>467.76</v>
      </c>
      <c r="I12908" t="str">
        <f t="shared" si="403"/>
        <v>Mała</v>
      </c>
    </row>
    <row r="12909" spans="1:9">
      <c r="A12909" t="s">
        <v>23529</v>
      </c>
      <c r="B12909" t="s">
        <v>6746</v>
      </c>
      <c r="C12909" t="s">
        <v>770</v>
      </c>
      <c r="D12909">
        <v>5</v>
      </c>
      <c r="E12909" s="3">
        <v>327.68</v>
      </c>
      <c r="F12909" s="4">
        <v>0.05</v>
      </c>
      <c r="G12909" t="str">
        <f>VLOOKUP(C12909:C35446,Produkty!$A$2:$B$61,2,0)</f>
        <v>Mysz 4</v>
      </c>
      <c r="H12909" s="6">
        <f t="shared" si="402"/>
        <v>1556.48</v>
      </c>
      <c r="I12909" t="str">
        <f t="shared" si="403"/>
        <v>Średnia</v>
      </c>
    </row>
    <row r="12910" spans="1:9">
      <c r="A12910" t="s">
        <v>23530</v>
      </c>
      <c r="B12910" t="s">
        <v>6746</v>
      </c>
      <c r="C12910" t="s">
        <v>797</v>
      </c>
      <c r="D12910">
        <v>5</v>
      </c>
      <c r="E12910" s="3">
        <v>661.98</v>
      </c>
      <c r="F12910" s="4">
        <v>0.15</v>
      </c>
      <c r="G12910" t="str">
        <f>VLOOKUP(C12910:C35447,Produkty!$A$2:$B$61,2,0)</f>
        <v>Lampka 1</v>
      </c>
      <c r="H12910" s="6">
        <f t="shared" si="402"/>
        <v>2813.415</v>
      </c>
      <c r="I12910" t="str">
        <f t="shared" si="403"/>
        <v>Duża</v>
      </c>
    </row>
    <row r="12911" spans="1:9">
      <c r="A12911" t="s">
        <v>23531</v>
      </c>
      <c r="B12911" t="s">
        <v>6746</v>
      </c>
      <c r="C12911" t="s">
        <v>770</v>
      </c>
      <c r="D12911">
        <v>4</v>
      </c>
      <c r="E12911" s="3">
        <v>319.76</v>
      </c>
      <c r="F12911" s="4">
        <v>0</v>
      </c>
      <c r="G12911" t="str">
        <f>VLOOKUP(C12911:C35448,Produkty!$A$2:$B$61,2,0)</f>
        <v>Mysz 4</v>
      </c>
      <c r="H12911" s="6">
        <f t="shared" si="402"/>
        <v>1279.04</v>
      </c>
      <c r="I12911" t="str">
        <f t="shared" si="403"/>
        <v>Średnia</v>
      </c>
    </row>
    <row r="12912" spans="1:9">
      <c r="A12912" t="s">
        <v>23532</v>
      </c>
      <c r="B12912" t="s">
        <v>6746</v>
      </c>
      <c r="C12912" t="s">
        <v>815</v>
      </c>
      <c r="D12912">
        <v>5</v>
      </c>
      <c r="E12912" s="3">
        <v>204.76</v>
      </c>
      <c r="F12912" s="4">
        <v>0.2</v>
      </c>
      <c r="G12912" t="str">
        <f>VLOOKUP(C12912:C35449,Produkty!$A$2:$B$61,2,0)</f>
        <v>Czajnik 2</v>
      </c>
      <c r="H12912" s="6">
        <f t="shared" si="402"/>
        <v>819.04</v>
      </c>
      <c r="I12912" t="str">
        <f t="shared" si="403"/>
        <v>Średnia</v>
      </c>
    </row>
    <row r="12913" spans="1:9">
      <c r="A12913" t="s">
        <v>23533</v>
      </c>
      <c r="B12913" t="s">
        <v>6747</v>
      </c>
      <c r="C12913" t="s">
        <v>784</v>
      </c>
      <c r="D12913">
        <v>4</v>
      </c>
      <c r="E12913" s="3">
        <v>909.87</v>
      </c>
      <c r="F12913" s="4">
        <v>0.2</v>
      </c>
      <c r="G12913" t="str">
        <f>VLOOKUP(C12913:C35450,Produkty!$A$2:$B$61,2,0)</f>
        <v>Powerbank 3</v>
      </c>
      <c r="H12913" s="6">
        <f t="shared" si="402"/>
        <v>2911.5840000000003</v>
      </c>
      <c r="I12913" t="str">
        <f t="shared" si="403"/>
        <v>Duża</v>
      </c>
    </row>
    <row r="12914" spans="1:9">
      <c r="A12914" t="s">
        <v>23534</v>
      </c>
      <c r="B12914" t="s">
        <v>6747</v>
      </c>
      <c r="C12914" t="s">
        <v>832</v>
      </c>
      <c r="D12914">
        <v>6</v>
      </c>
      <c r="E12914" s="3">
        <v>759.81</v>
      </c>
      <c r="F12914" s="4">
        <v>0.15</v>
      </c>
      <c r="G12914" t="str">
        <f>VLOOKUP(C12914:C35451,Produkty!$A$2:$B$61,2,0)</f>
        <v>Kabel USB-C 2</v>
      </c>
      <c r="H12914" s="6">
        <f t="shared" si="402"/>
        <v>3875.0309999999995</v>
      </c>
      <c r="I12914" t="str">
        <f t="shared" si="403"/>
        <v>Duża</v>
      </c>
    </row>
    <row r="12915" spans="1:9">
      <c r="A12915" t="s">
        <v>23535</v>
      </c>
      <c r="B12915" t="s">
        <v>6747</v>
      </c>
      <c r="C12915" t="s">
        <v>799</v>
      </c>
      <c r="D12915">
        <v>5</v>
      </c>
      <c r="E12915" s="3">
        <v>362.16</v>
      </c>
      <c r="F12915" s="4">
        <v>0.1</v>
      </c>
      <c r="G12915" t="str">
        <f>VLOOKUP(C12915:C35452,Produkty!$A$2:$B$61,2,0)</f>
        <v>Lampka 2</v>
      </c>
      <c r="H12915" s="6">
        <f t="shared" si="402"/>
        <v>1629.7200000000003</v>
      </c>
      <c r="I12915" t="str">
        <f t="shared" si="403"/>
        <v>Średnia</v>
      </c>
    </row>
    <row r="12916" spans="1:9">
      <c r="A12916" t="s">
        <v>23536</v>
      </c>
      <c r="B12916" t="s">
        <v>6748</v>
      </c>
      <c r="C12916" t="s">
        <v>766</v>
      </c>
      <c r="D12916">
        <v>1</v>
      </c>
      <c r="E12916" s="3">
        <v>678.7</v>
      </c>
      <c r="F12916" s="4">
        <v>0.1</v>
      </c>
      <c r="G12916" t="str">
        <f>VLOOKUP(C12916:C35453,Produkty!$A$2:$B$61,2,0)</f>
        <v>Mysz 2</v>
      </c>
      <c r="H12916" s="6">
        <f t="shared" si="402"/>
        <v>610.83000000000004</v>
      </c>
      <c r="I12916" t="str">
        <f t="shared" si="403"/>
        <v>Średnia</v>
      </c>
    </row>
    <row r="12917" spans="1:9">
      <c r="A12917" t="s">
        <v>23537</v>
      </c>
      <c r="B12917" t="s">
        <v>6748</v>
      </c>
      <c r="C12917" t="s">
        <v>854</v>
      </c>
      <c r="D12917">
        <v>6</v>
      </c>
      <c r="E12917" s="3">
        <v>311.64999999999998</v>
      </c>
      <c r="F12917" s="4">
        <v>0</v>
      </c>
      <c r="G12917" t="str">
        <f>VLOOKUP(C12917:C35454,Produkty!$A$2:$B$61,2,0)</f>
        <v>Podkładka 1</v>
      </c>
      <c r="H12917" s="6">
        <f t="shared" si="402"/>
        <v>1869.8999999999999</v>
      </c>
      <c r="I12917" t="str">
        <f t="shared" si="403"/>
        <v>Średnia</v>
      </c>
    </row>
    <row r="12918" spans="1:9">
      <c r="A12918" t="s">
        <v>23538</v>
      </c>
      <c r="B12918" t="s">
        <v>6749</v>
      </c>
      <c r="C12918" t="s">
        <v>774</v>
      </c>
      <c r="D12918">
        <v>3</v>
      </c>
      <c r="E12918" s="3">
        <v>97.3</v>
      </c>
      <c r="F12918" s="4">
        <v>0.15</v>
      </c>
      <c r="G12918" t="str">
        <f>VLOOKUP(C12918:C35455,Produkty!$A$2:$B$61,2,0)</f>
        <v>Monitor 2</v>
      </c>
      <c r="H12918" s="6">
        <f t="shared" si="402"/>
        <v>248.11499999999998</v>
      </c>
      <c r="I12918" t="str">
        <f t="shared" si="403"/>
        <v>Mała</v>
      </c>
    </row>
    <row r="12919" spans="1:9">
      <c r="A12919" t="s">
        <v>23539</v>
      </c>
      <c r="B12919" t="s">
        <v>6749</v>
      </c>
      <c r="C12919" t="s">
        <v>793</v>
      </c>
      <c r="D12919">
        <v>4</v>
      </c>
      <c r="E12919" s="3">
        <v>93.46</v>
      </c>
      <c r="F12919" s="4">
        <v>0</v>
      </c>
      <c r="G12919" t="str">
        <f>VLOOKUP(C12919:C35456,Produkty!$A$2:$B$61,2,0)</f>
        <v>Krzesło biurowe 3</v>
      </c>
      <c r="H12919" s="6">
        <f t="shared" si="402"/>
        <v>373.84</v>
      </c>
      <c r="I12919" t="str">
        <f t="shared" si="403"/>
        <v>Mała</v>
      </c>
    </row>
    <row r="12920" spans="1:9">
      <c r="A12920" t="s">
        <v>23540</v>
      </c>
      <c r="B12920" t="s">
        <v>6749</v>
      </c>
      <c r="C12920" t="s">
        <v>844</v>
      </c>
      <c r="D12920">
        <v>1</v>
      </c>
      <c r="E12920" s="3">
        <v>80.44</v>
      </c>
      <c r="F12920" s="4">
        <v>0</v>
      </c>
      <c r="G12920" t="str">
        <f>VLOOKUP(C12920:C35457,Produkty!$A$2:$B$61,2,0)</f>
        <v>Etui 4</v>
      </c>
      <c r="H12920" s="6">
        <f t="shared" si="402"/>
        <v>80.44</v>
      </c>
      <c r="I12920" t="str">
        <f t="shared" si="403"/>
        <v>Mała</v>
      </c>
    </row>
    <row r="12921" spans="1:9">
      <c r="A12921" t="s">
        <v>23541</v>
      </c>
      <c r="B12921" t="s">
        <v>6750</v>
      </c>
      <c r="C12921" t="s">
        <v>864</v>
      </c>
      <c r="D12921">
        <v>1</v>
      </c>
      <c r="E12921" s="3">
        <v>1160.9100000000001</v>
      </c>
      <c r="F12921" s="4">
        <v>0.05</v>
      </c>
      <c r="G12921" t="str">
        <f>VLOOKUP(C12921:C35458,Produkty!$A$2:$B$61,2,0)</f>
        <v>Ładowarka 2</v>
      </c>
      <c r="H12921" s="6">
        <f t="shared" si="402"/>
        <v>1102.8645000000001</v>
      </c>
      <c r="I12921" t="str">
        <f t="shared" si="403"/>
        <v>Średnia</v>
      </c>
    </row>
    <row r="12922" spans="1:9">
      <c r="A12922" t="s">
        <v>23542</v>
      </c>
      <c r="B12922" t="s">
        <v>6750</v>
      </c>
      <c r="C12922" t="s">
        <v>758</v>
      </c>
      <c r="D12922">
        <v>4</v>
      </c>
      <c r="E12922" s="3">
        <v>252.26</v>
      </c>
      <c r="F12922" s="4">
        <v>0.15</v>
      </c>
      <c r="G12922" t="str">
        <f>VLOOKUP(C12922:C35459,Produkty!$A$2:$B$61,2,0)</f>
        <v>Klawiatura 2</v>
      </c>
      <c r="H12922" s="6">
        <f t="shared" si="402"/>
        <v>857.68399999999997</v>
      </c>
      <c r="I12922" t="str">
        <f t="shared" si="403"/>
        <v>Średnia</v>
      </c>
    </row>
    <row r="12923" spans="1:9">
      <c r="A12923" t="s">
        <v>23543</v>
      </c>
      <c r="B12923" t="s">
        <v>6750</v>
      </c>
      <c r="C12923" t="s">
        <v>842</v>
      </c>
      <c r="D12923">
        <v>4</v>
      </c>
      <c r="E12923" s="3">
        <v>840.21</v>
      </c>
      <c r="F12923" s="4">
        <v>0.2</v>
      </c>
      <c r="G12923" t="str">
        <f>VLOOKUP(C12923:C35460,Produkty!$A$2:$B$61,2,0)</f>
        <v>Etui 3</v>
      </c>
      <c r="H12923" s="6">
        <f t="shared" si="402"/>
        <v>2688.6720000000005</v>
      </c>
      <c r="I12923" t="str">
        <f t="shared" si="403"/>
        <v>Duża</v>
      </c>
    </row>
    <row r="12924" spans="1:9">
      <c r="A12924" t="s">
        <v>23544</v>
      </c>
      <c r="B12924" t="s">
        <v>6751</v>
      </c>
      <c r="C12924" t="s">
        <v>776</v>
      </c>
      <c r="D12924">
        <v>4</v>
      </c>
      <c r="E12924" s="3">
        <v>924.67</v>
      </c>
      <c r="F12924" s="4">
        <v>0.1</v>
      </c>
      <c r="G12924" t="str">
        <f>VLOOKUP(C12924:C35461,Produkty!$A$2:$B$61,2,0)</f>
        <v>Monitor 3</v>
      </c>
      <c r="H12924" s="6">
        <f t="shared" si="402"/>
        <v>3328.8119999999999</v>
      </c>
      <c r="I12924" t="str">
        <f t="shared" si="403"/>
        <v>Duża</v>
      </c>
    </row>
    <row r="12925" spans="1:9">
      <c r="A12925" t="s">
        <v>23545</v>
      </c>
      <c r="B12925" t="s">
        <v>6751</v>
      </c>
      <c r="C12925" t="s">
        <v>856</v>
      </c>
      <c r="D12925">
        <v>4</v>
      </c>
      <c r="E12925" s="3">
        <v>134.94999999999999</v>
      </c>
      <c r="F12925" s="4">
        <v>0</v>
      </c>
      <c r="G12925" t="str">
        <f>VLOOKUP(C12925:C35462,Produkty!$A$2:$B$61,2,0)</f>
        <v>Podkładka 2</v>
      </c>
      <c r="H12925" s="6">
        <f t="shared" si="402"/>
        <v>539.79999999999995</v>
      </c>
      <c r="I12925" t="str">
        <f t="shared" si="403"/>
        <v>Średnia</v>
      </c>
    </row>
    <row r="12926" spans="1:9">
      <c r="A12926" t="s">
        <v>23546</v>
      </c>
      <c r="B12926" t="s">
        <v>6752</v>
      </c>
      <c r="C12926" t="s">
        <v>750</v>
      </c>
      <c r="D12926">
        <v>3</v>
      </c>
      <c r="E12926" s="3">
        <v>276.64</v>
      </c>
      <c r="F12926" s="4">
        <v>0.2</v>
      </c>
      <c r="G12926" t="str">
        <f>VLOOKUP(C12926:C35463,Produkty!$A$2:$B$61,2,0)</f>
        <v>Słuchawki 2</v>
      </c>
      <c r="H12926" s="6">
        <f t="shared" si="402"/>
        <v>663.93600000000004</v>
      </c>
      <c r="I12926" t="str">
        <f t="shared" si="403"/>
        <v>Średnia</v>
      </c>
    </row>
    <row r="12927" spans="1:9">
      <c r="A12927" t="s">
        <v>23547</v>
      </c>
      <c r="B12927" t="s">
        <v>6752</v>
      </c>
      <c r="C12927" t="s">
        <v>813</v>
      </c>
      <c r="D12927">
        <v>1</v>
      </c>
      <c r="E12927" s="3">
        <v>1031.58</v>
      </c>
      <c r="F12927" s="4">
        <v>0.15</v>
      </c>
      <c r="G12927" t="str">
        <f>VLOOKUP(C12927:C35464,Produkty!$A$2:$B$61,2,0)</f>
        <v>Czajnik 1</v>
      </c>
      <c r="H12927" s="6">
        <f t="shared" si="402"/>
        <v>876.84299999999996</v>
      </c>
      <c r="I12927" t="str">
        <f t="shared" si="403"/>
        <v>Średnia</v>
      </c>
    </row>
    <row r="12928" spans="1:9">
      <c r="A12928" t="s">
        <v>23548</v>
      </c>
      <c r="B12928" t="s">
        <v>6752</v>
      </c>
      <c r="C12928" t="s">
        <v>848</v>
      </c>
      <c r="D12928">
        <v>3</v>
      </c>
      <c r="E12928" s="3">
        <v>1205.25</v>
      </c>
      <c r="F12928" s="4">
        <v>0.05</v>
      </c>
      <c r="G12928" t="str">
        <f>VLOOKUP(C12928:C35465,Produkty!$A$2:$B$61,2,0)</f>
        <v>Hub USB 2</v>
      </c>
      <c r="H12928" s="6">
        <f t="shared" si="402"/>
        <v>3434.9624999999996</v>
      </c>
      <c r="I12928" t="str">
        <f t="shared" si="403"/>
        <v>Duża</v>
      </c>
    </row>
    <row r="12929" spans="1:9">
      <c r="A12929" t="s">
        <v>23549</v>
      </c>
      <c r="B12929" t="s">
        <v>6752</v>
      </c>
      <c r="C12929" t="s">
        <v>747</v>
      </c>
      <c r="D12929">
        <v>2</v>
      </c>
      <c r="E12929" s="3">
        <v>560.46</v>
      </c>
      <c r="F12929" s="4">
        <v>0.15</v>
      </c>
      <c r="G12929" t="str">
        <f>VLOOKUP(C12929:C35466,Produkty!$A$2:$B$61,2,0)</f>
        <v>Słuchawki 1</v>
      </c>
      <c r="H12929" s="6">
        <f t="shared" si="402"/>
        <v>952.78200000000004</v>
      </c>
      <c r="I12929" t="str">
        <f t="shared" si="403"/>
        <v>Średnia</v>
      </c>
    </row>
    <row r="12930" spans="1:9">
      <c r="A12930" t="s">
        <v>23550</v>
      </c>
      <c r="B12930" t="s">
        <v>6753</v>
      </c>
      <c r="C12930" t="s">
        <v>805</v>
      </c>
      <c r="D12930">
        <v>2</v>
      </c>
      <c r="E12930" s="3">
        <v>213.31</v>
      </c>
      <c r="F12930" s="4">
        <v>0</v>
      </c>
      <c r="G12930" t="str">
        <f>VLOOKUP(C12930:C35467,Produkty!$A$2:$B$61,2,0)</f>
        <v>Organizer 1</v>
      </c>
      <c r="H12930" s="6">
        <f t="shared" si="402"/>
        <v>426.62</v>
      </c>
      <c r="I12930" t="str">
        <f t="shared" si="403"/>
        <v>Mała</v>
      </c>
    </row>
    <row r="12931" spans="1:9">
      <c r="A12931" t="s">
        <v>23551</v>
      </c>
      <c r="B12931" t="s">
        <v>6754</v>
      </c>
      <c r="C12931" t="s">
        <v>860</v>
      </c>
      <c r="D12931">
        <v>4</v>
      </c>
      <c r="E12931" s="3">
        <v>833.97</v>
      </c>
      <c r="F12931" s="4">
        <v>0</v>
      </c>
      <c r="G12931" t="str">
        <f>VLOOKUP(C12931:C35468,Produkty!$A$2:$B$61,2,0)</f>
        <v>Podkładka 4</v>
      </c>
      <c r="H12931" s="6">
        <f t="shared" ref="H12931:H12994" si="404">D12931*E12931*(1-F12931)</f>
        <v>3335.88</v>
      </c>
      <c r="I12931" t="str">
        <f t="shared" ref="I12931:I12994" si="405">IF(H12931&lt;500,"Mała",IF(H12931&lt;=2000,"Średnia","Duża"))</f>
        <v>Duża</v>
      </c>
    </row>
    <row r="12932" spans="1:9">
      <c r="A12932" t="s">
        <v>23552</v>
      </c>
      <c r="B12932" t="s">
        <v>6754</v>
      </c>
      <c r="C12932" t="s">
        <v>856</v>
      </c>
      <c r="D12932">
        <v>5</v>
      </c>
      <c r="E12932" s="3">
        <v>134.77000000000001</v>
      </c>
      <c r="F12932" s="4">
        <v>0.05</v>
      </c>
      <c r="G12932" t="str">
        <f>VLOOKUP(C12932:C35469,Produkty!$A$2:$B$61,2,0)</f>
        <v>Podkładka 2</v>
      </c>
      <c r="H12932" s="6">
        <f t="shared" si="404"/>
        <v>640.15750000000003</v>
      </c>
      <c r="I12932" t="str">
        <f t="shared" si="405"/>
        <v>Średnia</v>
      </c>
    </row>
    <row r="12933" spans="1:9">
      <c r="A12933" t="s">
        <v>23553</v>
      </c>
      <c r="B12933" t="s">
        <v>6754</v>
      </c>
      <c r="C12933" t="s">
        <v>866</v>
      </c>
      <c r="D12933">
        <v>4</v>
      </c>
      <c r="E12933" s="3">
        <v>346.83</v>
      </c>
      <c r="F12933" s="4">
        <v>0.05</v>
      </c>
      <c r="G12933" t="str">
        <f>VLOOKUP(C12933:C35470,Produkty!$A$2:$B$61,2,0)</f>
        <v>Ładowarka 3</v>
      </c>
      <c r="H12933" s="6">
        <f t="shared" si="404"/>
        <v>1317.954</v>
      </c>
      <c r="I12933" t="str">
        <f t="shared" si="405"/>
        <v>Średnia</v>
      </c>
    </row>
    <row r="12934" spans="1:9">
      <c r="A12934" t="s">
        <v>23554</v>
      </c>
      <c r="B12934" t="s">
        <v>6754</v>
      </c>
      <c r="C12934" t="s">
        <v>827</v>
      </c>
      <c r="D12934">
        <v>3</v>
      </c>
      <c r="E12934" s="3">
        <v>267.5</v>
      </c>
      <c r="F12934" s="4">
        <v>0.2</v>
      </c>
      <c r="G12934" t="str">
        <f>VLOOKUP(C12934:C35471,Produkty!$A$2:$B$61,2,0)</f>
        <v>Termos 4</v>
      </c>
      <c r="H12934" s="6">
        <f t="shared" si="404"/>
        <v>642</v>
      </c>
      <c r="I12934" t="str">
        <f t="shared" si="405"/>
        <v>Średnia</v>
      </c>
    </row>
    <row r="12935" spans="1:9">
      <c r="A12935" t="s">
        <v>23555</v>
      </c>
      <c r="B12935" t="s">
        <v>6755</v>
      </c>
      <c r="C12935" t="s">
        <v>840</v>
      </c>
      <c r="D12935">
        <v>1</v>
      </c>
      <c r="E12935" s="3">
        <v>141.49</v>
      </c>
      <c r="F12935" s="4">
        <v>0</v>
      </c>
      <c r="G12935" t="str">
        <f>VLOOKUP(C12935:C35472,Produkty!$A$2:$B$61,2,0)</f>
        <v>Etui 2</v>
      </c>
      <c r="H12935" s="6">
        <f t="shared" si="404"/>
        <v>141.49</v>
      </c>
      <c r="I12935" t="str">
        <f t="shared" si="405"/>
        <v>Mała</v>
      </c>
    </row>
    <row r="12936" spans="1:9">
      <c r="A12936" t="s">
        <v>23556</v>
      </c>
      <c r="B12936" t="s">
        <v>6755</v>
      </c>
      <c r="C12936" t="s">
        <v>850</v>
      </c>
      <c r="D12936">
        <v>5</v>
      </c>
      <c r="E12936" s="3">
        <v>33.83</v>
      </c>
      <c r="F12936" s="4">
        <v>0</v>
      </c>
      <c r="G12936" t="str">
        <f>VLOOKUP(C12936:C35473,Produkty!$A$2:$B$61,2,0)</f>
        <v>Hub USB 3</v>
      </c>
      <c r="H12936" s="6">
        <f t="shared" si="404"/>
        <v>169.14999999999998</v>
      </c>
      <c r="I12936" t="str">
        <f t="shared" si="405"/>
        <v>Mała</v>
      </c>
    </row>
    <row r="12937" spans="1:9">
      <c r="A12937" t="s">
        <v>23557</v>
      </c>
      <c r="B12937" t="s">
        <v>6755</v>
      </c>
      <c r="C12937" t="s">
        <v>821</v>
      </c>
      <c r="D12937">
        <v>1</v>
      </c>
      <c r="E12937" s="3">
        <v>861.21</v>
      </c>
      <c r="F12937" s="4">
        <v>0.15</v>
      </c>
      <c r="G12937" t="str">
        <f>VLOOKUP(C12937:C35474,Produkty!$A$2:$B$61,2,0)</f>
        <v>Termos 1</v>
      </c>
      <c r="H12937" s="6">
        <f t="shared" si="404"/>
        <v>732.02850000000001</v>
      </c>
      <c r="I12937" t="str">
        <f t="shared" si="405"/>
        <v>Średnia</v>
      </c>
    </row>
    <row r="12938" spans="1:9">
      <c r="A12938" t="s">
        <v>23558</v>
      </c>
      <c r="B12938" t="s">
        <v>6756</v>
      </c>
      <c r="C12938" t="s">
        <v>762</v>
      </c>
      <c r="D12938">
        <v>2</v>
      </c>
      <c r="E12938" s="3">
        <v>699.02</v>
      </c>
      <c r="F12938" s="4">
        <v>0.05</v>
      </c>
      <c r="G12938" t="str">
        <f>VLOOKUP(C12938:C35475,Produkty!$A$2:$B$61,2,0)</f>
        <v>Klawiatura 4</v>
      </c>
      <c r="H12938" s="6">
        <f t="shared" si="404"/>
        <v>1328.1379999999999</v>
      </c>
      <c r="I12938" t="str">
        <f t="shared" si="405"/>
        <v>Średnia</v>
      </c>
    </row>
    <row r="12939" spans="1:9">
      <c r="A12939" t="s">
        <v>23559</v>
      </c>
      <c r="B12939" t="s">
        <v>6756</v>
      </c>
      <c r="C12939" t="s">
        <v>825</v>
      </c>
      <c r="D12939">
        <v>3</v>
      </c>
      <c r="E12939" s="3">
        <v>962.17</v>
      </c>
      <c r="F12939" s="4">
        <v>0</v>
      </c>
      <c r="G12939" t="str">
        <f>VLOOKUP(C12939:C35476,Produkty!$A$2:$B$61,2,0)</f>
        <v>Termos 3</v>
      </c>
      <c r="H12939" s="6">
        <f t="shared" si="404"/>
        <v>2886.5099999999998</v>
      </c>
      <c r="I12939" t="str">
        <f t="shared" si="405"/>
        <v>Duża</v>
      </c>
    </row>
    <row r="12940" spans="1:9">
      <c r="A12940" t="s">
        <v>23560</v>
      </c>
      <c r="B12940" t="s">
        <v>6757</v>
      </c>
      <c r="C12940" t="s">
        <v>813</v>
      </c>
      <c r="D12940">
        <v>2</v>
      </c>
      <c r="E12940" s="3">
        <v>1023.51</v>
      </c>
      <c r="F12940" s="4">
        <v>0.2</v>
      </c>
      <c r="G12940" t="str">
        <f>VLOOKUP(C12940:C35477,Produkty!$A$2:$B$61,2,0)</f>
        <v>Czajnik 1</v>
      </c>
      <c r="H12940" s="6">
        <f t="shared" si="404"/>
        <v>1637.616</v>
      </c>
      <c r="I12940" t="str">
        <f t="shared" si="405"/>
        <v>Średnia</v>
      </c>
    </row>
    <row r="12941" spans="1:9">
      <c r="A12941" t="s">
        <v>23561</v>
      </c>
      <c r="B12941" t="s">
        <v>6757</v>
      </c>
      <c r="C12941" t="s">
        <v>844</v>
      </c>
      <c r="D12941">
        <v>4</v>
      </c>
      <c r="E12941" s="3">
        <v>83.22</v>
      </c>
      <c r="F12941" s="4">
        <v>0</v>
      </c>
      <c r="G12941" t="str">
        <f>VLOOKUP(C12941:C35478,Produkty!$A$2:$B$61,2,0)</f>
        <v>Etui 4</v>
      </c>
      <c r="H12941" s="6">
        <f t="shared" si="404"/>
        <v>332.88</v>
      </c>
      <c r="I12941" t="str">
        <f t="shared" si="405"/>
        <v>Mała</v>
      </c>
    </row>
    <row r="12942" spans="1:9">
      <c r="A12942" t="s">
        <v>23562</v>
      </c>
      <c r="B12942" t="s">
        <v>6757</v>
      </c>
      <c r="C12942" t="s">
        <v>756</v>
      </c>
      <c r="D12942">
        <v>4</v>
      </c>
      <c r="E12942" s="3">
        <v>375.39</v>
      </c>
      <c r="F12942" s="4">
        <v>0</v>
      </c>
      <c r="G12942" t="str">
        <f>VLOOKUP(C12942:C35479,Produkty!$A$2:$B$61,2,0)</f>
        <v>Klawiatura 1</v>
      </c>
      <c r="H12942" s="6">
        <f t="shared" si="404"/>
        <v>1501.56</v>
      </c>
      <c r="I12942" t="str">
        <f t="shared" si="405"/>
        <v>Średnia</v>
      </c>
    </row>
    <row r="12943" spans="1:9">
      <c r="A12943" t="s">
        <v>23563</v>
      </c>
      <c r="B12943" t="s">
        <v>6757</v>
      </c>
      <c r="C12943" t="s">
        <v>862</v>
      </c>
      <c r="D12943">
        <v>3</v>
      </c>
      <c r="E12943" s="3">
        <v>473.85</v>
      </c>
      <c r="F12943" s="4">
        <v>0</v>
      </c>
      <c r="G12943" t="str">
        <f>VLOOKUP(C12943:C35480,Produkty!$A$2:$B$61,2,0)</f>
        <v>Ładowarka 1</v>
      </c>
      <c r="H12943" s="6">
        <f t="shared" si="404"/>
        <v>1421.5500000000002</v>
      </c>
      <c r="I12943" t="str">
        <f t="shared" si="405"/>
        <v>Średnia</v>
      </c>
    </row>
    <row r="12944" spans="1:9">
      <c r="A12944" t="s">
        <v>23564</v>
      </c>
      <c r="B12944" t="s">
        <v>6758</v>
      </c>
      <c r="C12944" t="s">
        <v>838</v>
      </c>
      <c r="D12944">
        <v>5</v>
      </c>
      <c r="E12944" s="3">
        <v>92.65</v>
      </c>
      <c r="F12944" s="4">
        <v>0.15</v>
      </c>
      <c r="G12944" t="str">
        <f>VLOOKUP(C12944:C35481,Produkty!$A$2:$B$61,2,0)</f>
        <v>Etui 1</v>
      </c>
      <c r="H12944" s="6">
        <f t="shared" si="404"/>
        <v>393.76249999999999</v>
      </c>
      <c r="I12944" t="str">
        <f t="shared" si="405"/>
        <v>Mała</v>
      </c>
    </row>
    <row r="12945" spans="1:9">
      <c r="A12945" t="s">
        <v>23565</v>
      </c>
      <c r="B12945" t="s">
        <v>6759</v>
      </c>
      <c r="C12945" t="s">
        <v>786</v>
      </c>
      <c r="D12945">
        <v>6</v>
      </c>
      <c r="E12945" s="3">
        <v>979.98</v>
      </c>
      <c r="F12945" s="4">
        <v>0</v>
      </c>
      <c r="G12945" t="str">
        <f>VLOOKUP(C12945:C35482,Produkty!$A$2:$B$61,2,0)</f>
        <v>Powerbank 4</v>
      </c>
      <c r="H12945" s="6">
        <f t="shared" si="404"/>
        <v>5879.88</v>
      </c>
      <c r="I12945" t="str">
        <f t="shared" si="405"/>
        <v>Duża</v>
      </c>
    </row>
    <row r="12946" spans="1:9">
      <c r="A12946" t="s">
        <v>23566</v>
      </c>
      <c r="B12946" t="s">
        <v>6760</v>
      </c>
      <c r="C12946" t="s">
        <v>821</v>
      </c>
      <c r="D12946">
        <v>1</v>
      </c>
      <c r="E12946" s="3">
        <v>863.41</v>
      </c>
      <c r="F12946" s="4">
        <v>0.15</v>
      </c>
      <c r="G12946" t="str">
        <f>VLOOKUP(C12946:C35483,Produkty!$A$2:$B$61,2,0)</f>
        <v>Termos 1</v>
      </c>
      <c r="H12946" s="6">
        <f t="shared" si="404"/>
        <v>733.8984999999999</v>
      </c>
      <c r="I12946" t="str">
        <f t="shared" si="405"/>
        <v>Średnia</v>
      </c>
    </row>
    <row r="12947" spans="1:9">
      <c r="A12947" t="s">
        <v>23567</v>
      </c>
      <c r="B12947" t="s">
        <v>6760</v>
      </c>
      <c r="C12947" t="s">
        <v>844</v>
      </c>
      <c r="D12947">
        <v>6</v>
      </c>
      <c r="E12947" s="3">
        <v>81.86</v>
      </c>
      <c r="F12947" s="4">
        <v>0.15</v>
      </c>
      <c r="G12947" t="str">
        <f>VLOOKUP(C12947:C35484,Produkty!$A$2:$B$61,2,0)</f>
        <v>Etui 4</v>
      </c>
      <c r="H12947" s="6">
        <f t="shared" si="404"/>
        <v>417.48599999999999</v>
      </c>
      <c r="I12947" t="str">
        <f t="shared" si="405"/>
        <v>Mała</v>
      </c>
    </row>
    <row r="12948" spans="1:9">
      <c r="A12948" t="s">
        <v>23568</v>
      </c>
      <c r="B12948" t="s">
        <v>6760</v>
      </c>
      <c r="C12948" t="s">
        <v>836</v>
      </c>
      <c r="D12948">
        <v>2</v>
      </c>
      <c r="E12948" s="3">
        <v>1066</v>
      </c>
      <c r="F12948" s="4">
        <v>0</v>
      </c>
      <c r="G12948" t="str">
        <f>VLOOKUP(C12948:C35485,Produkty!$A$2:$B$61,2,0)</f>
        <v>Kabel USB-C 4</v>
      </c>
      <c r="H12948" s="6">
        <f t="shared" si="404"/>
        <v>2132</v>
      </c>
      <c r="I12948" t="str">
        <f t="shared" si="405"/>
        <v>Duża</v>
      </c>
    </row>
    <row r="12949" spans="1:9">
      <c r="A12949" t="s">
        <v>23569</v>
      </c>
      <c r="B12949" t="s">
        <v>6760</v>
      </c>
      <c r="C12949" t="s">
        <v>850</v>
      </c>
      <c r="D12949">
        <v>1</v>
      </c>
      <c r="E12949" s="3">
        <v>33.31</v>
      </c>
      <c r="F12949" s="4">
        <v>0.1</v>
      </c>
      <c r="G12949" t="str">
        <f>VLOOKUP(C12949:C35486,Produkty!$A$2:$B$61,2,0)</f>
        <v>Hub USB 3</v>
      </c>
      <c r="H12949" s="6">
        <f t="shared" si="404"/>
        <v>29.979000000000003</v>
      </c>
      <c r="I12949" t="str">
        <f t="shared" si="405"/>
        <v>Mała</v>
      </c>
    </row>
    <row r="12950" spans="1:9">
      <c r="A12950" t="s">
        <v>23570</v>
      </c>
      <c r="B12950" t="s">
        <v>6761</v>
      </c>
      <c r="C12950" t="s">
        <v>797</v>
      </c>
      <c r="D12950">
        <v>1</v>
      </c>
      <c r="E12950" s="3">
        <v>664.75</v>
      </c>
      <c r="F12950" s="4">
        <v>0</v>
      </c>
      <c r="G12950" t="str">
        <f>VLOOKUP(C12950:C35487,Produkty!$A$2:$B$61,2,0)</f>
        <v>Lampka 1</v>
      </c>
      <c r="H12950" s="6">
        <f t="shared" si="404"/>
        <v>664.75</v>
      </c>
      <c r="I12950" t="str">
        <f t="shared" si="405"/>
        <v>Średnia</v>
      </c>
    </row>
    <row r="12951" spans="1:9">
      <c r="A12951" t="s">
        <v>23571</v>
      </c>
      <c r="B12951" t="s">
        <v>6761</v>
      </c>
      <c r="C12951" t="s">
        <v>752</v>
      </c>
      <c r="D12951">
        <v>4</v>
      </c>
      <c r="E12951" s="3">
        <v>875.01</v>
      </c>
      <c r="F12951" s="4">
        <v>0.15</v>
      </c>
      <c r="G12951" t="str">
        <f>VLOOKUP(C12951:C35488,Produkty!$A$2:$B$61,2,0)</f>
        <v>Słuchawki 3</v>
      </c>
      <c r="H12951" s="6">
        <f t="shared" si="404"/>
        <v>2975.0340000000001</v>
      </c>
      <c r="I12951" t="str">
        <f t="shared" si="405"/>
        <v>Duża</v>
      </c>
    </row>
    <row r="12952" spans="1:9">
      <c r="A12952" t="s">
        <v>23572</v>
      </c>
      <c r="B12952" t="s">
        <v>6761</v>
      </c>
      <c r="C12952" t="s">
        <v>838</v>
      </c>
      <c r="D12952">
        <v>1</v>
      </c>
      <c r="E12952" s="3">
        <v>92.31</v>
      </c>
      <c r="F12952" s="4">
        <v>0.1</v>
      </c>
      <c r="G12952" t="str">
        <f>VLOOKUP(C12952:C35489,Produkty!$A$2:$B$61,2,0)</f>
        <v>Etui 1</v>
      </c>
      <c r="H12952" s="6">
        <f t="shared" si="404"/>
        <v>83.079000000000008</v>
      </c>
      <c r="I12952" t="str">
        <f t="shared" si="405"/>
        <v>Mała</v>
      </c>
    </row>
    <row r="12953" spans="1:9">
      <c r="A12953" t="s">
        <v>23573</v>
      </c>
      <c r="B12953" t="s">
        <v>6761</v>
      </c>
      <c r="C12953" t="s">
        <v>813</v>
      </c>
      <c r="D12953">
        <v>1</v>
      </c>
      <c r="E12953" s="3">
        <v>1003.91</v>
      </c>
      <c r="F12953" s="4">
        <v>0.2</v>
      </c>
      <c r="G12953" t="str">
        <f>VLOOKUP(C12953:C35490,Produkty!$A$2:$B$61,2,0)</f>
        <v>Czajnik 1</v>
      </c>
      <c r="H12953" s="6">
        <f t="shared" si="404"/>
        <v>803.12800000000004</v>
      </c>
      <c r="I12953" t="str">
        <f t="shared" si="405"/>
        <v>Średnia</v>
      </c>
    </row>
    <row r="12954" spans="1:9">
      <c r="A12954" t="s">
        <v>23574</v>
      </c>
      <c r="B12954" t="s">
        <v>6762</v>
      </c>
      <c r="C12954" t="s">
        <v>788</v>
      </c>
      <c r="D12954">
        <v>2</v>
      </c>
      <c r="E12954" s="3">
        <v>638.65</v>
      </c>
      <c r="F12954" s="4">
        <v>0.05</v>
      </c>
      <c r="G12954" t="str">
        <f>VLOOKUP(C12954:C35491,Produkty!$A$2:$B$61,2,0)</f>
        <v>Krzesło biurowe 1</v>
      </c>
      <c r="H12954" s="6">
        <f t="shared" si="404"/>
        <v>1213.4349999999999</v>
      </c>
      <c r="I12954" t="str">
        <f t="shared" si="405"/>
        <v>Średnia</v>
      </c>
    </row>
    <row r="12955" spans="1:9">
      <c r="A12955" t="s">
        <v>23575</v>
      </c>
      <c r="B12955" t="s">
        <v>6762</v>
      </c>
      <c r="C12955" t="s">
        <v>848</v>
      </c>
      <c r="D12955">
        <v>1</v>
      </c>
      <c r="E12955" s="3">
        <v>1188.22</v>
      </c>
      <c r="F12955" s="4">
        <v>0</v>
      </c>
      <c r="G12955" t="str">
        <f>VLOOKUP(C12955:C35492,Produkty!$A$2:$B$61,2,0)</f>
        <v>Hub USB 2</v>
      </c>
      <c r="H12955" s="6">
        <f t="shared" si="404"/>
        <v>1188.22</v>
      </c>
      <c r="I12955" t="str">
        <f t="shared" si="405"/>
        <v>Średnia</v>
      </c>
    </row>
    <row r="12956" spans="1:9">
      <c r="A12956" t="s">
        <v>23576</v>
      </c>
      <c r="B12956" t="s">
        <v>6762</v>
      </c>
      <c r="C12956" t="s">
        <v>834</v>
      </c>
      <c r="D12956">
        <v>1</v>
      </c>
      <c r="E12956" s="3">
        <v>379.5</v>
      </c>
      <c r="F12956" s="4">
        <v>0.1</v>
      </c>
      <c r="G12956" t="str">
        <f>VLOOKUP(C12956:C35493,Produkty!$A$2:$B$61,2,0)</f>
        <v>Kabel USB-C 3</v>
      </c>
      <c r="H12956" s="6">
        <f t="shared" si="404"/>
        <v>341.55</v>
      </c>
      <c r="I12956" t="str">
        <f t="shared" si="405"/>
        <v>Mała</v>
      </c>
    </row>
    <row r="12957" spans="1:9">
      <c r="A12957" t="s">
        <v>23577</v>
      </c>
      <c r="B12957" t="s">
        <v>6762</v>
      </c>
      <c r="C12957" t="s">
        <v>809</v>
      </c>
      <c r="D12957">
        <v>5</v>
      </c>
      <c r="E12957" s="3">
        <v>1149.83</v>
      </c>
      <c r="F12957" s="4">
        <v>0</v>
      </c>
      <c r="G12957" t="str">
        <f>VLOOKUP(C12957:C35494,Produkty!$A$2:$B$61,2,0)</f>
        <v>Organizer 3</v>
      </c>
      <c r="H12957" s="6">
        <f t="shared" si="404"/>
        <v>5749.15</v>
      </c>
      <c r="I12957" t="str">
        <f t="shared" si="405"/>
        <v>Duża</v>
      </c>
    </row>
    <row r="12958" spans="1:9">
      <c r="A12958" t="s">
        <v>23578</v>
      </c>
      <c r="B12958" t="s">
        <v>6763</v>
      </c>
      <c r="C12958" t="s">
        <v>797</v>
      </c>
      <c r="D12958">
        <v>6</v>
      </c>
      <c r="E12958" s="3">
        <v>638.86</v>
      </c>
      <c r="F12958" s="4">
        <v>0</v>
      </c>
      <c r="G12958" t="str">
        <f>VLOOKUP(C12958:C35495,Produkty!$A$2:$B$61,2,0)</f>
        <v>Lampka 1</v>
      </c>
      <c r="H12958" s="6">
        <f t="shared" si="404"/>
        <v>3833.16</v>
      </c>
      <c r="I12958" t="str">
        <f t="shared" si="405"/>
        <v>Duża</v>
      </c>
    </row>
    <row r="12959" spans="1:9">
      <c r="A12959" t="s">
        <v>23579</v>
      </c>
      <c r="B12959" t="s">
        <v>6763</v>
      </c>
      <c r="C12959" t="s">
        <v>756</v>
      </c>
      <c r="D12959">
        <v>3</v>
      </c>
      <c r="E12959" s="3">
        <v>380.25</v>
      </c>
      <c r="F12959" s="4">
        <v>0</v>
      </c>
      <c r="G12959" t="str">
        <f>VLOOKUP(C12959:C35496,Produkty!$A$2:$B$61,2,0)</f>
        <v>Klawiatura 1</v>
      </c>
      <c r="H12959" s="6">
        <f t="shared" si="404"/>
        <v>1140.75</v>
      </c>
      <c r="I12959" t="str">
        <f t="shared" si="405"/>
        <v>Średnia</v>
      </c>
    </row>
    <row r="12960" spans="1:9">
      <c r="A12960" t="s">
        <v>23580</v>
      </c>
      <c r="B12960" t="s">
        <v>6764</v>
      </c>
      <c r="C12960" t="s">
        <v>764</v>
      </c>
      <c r="D12960">
        <v>3</v>
      </c>
      <c r="E12960" s="3">
        <v>257.73</v>
      </c>
      <c r="F12960" s="4">
        <v>0</v>
      </c>
      <c r="G12960" t="str">
        <f>VLOOKUP(C12960:C35497,Produkty!$A$2:$B$61,2,0)</f>
        <v>Mysz 1</v>
      </c>
      <c r="H12960" s="6">
        <f t="shared" si="404"/>
        <v>773.19</v>
      </c>
      <c r="I12960" t="str">
        <f t="shared" si="405"/>
        <v>Średnia</v>
      </c>
    </row>
    <row r="12961" spans="1:9">
      <c r="A12961" t="s">
        <v>23581</v>
      </c>
      <c r="B12961" t="s">
        <v>6765</v>
      </c>
      <c r="C12961" t="s">
        <v>850</v>
      </c>
      <c r="D12961">
        <v>2</v>
      </c>
      <c r="E12961" s="3">
        <v>33.22</v>
      </c>
      <c r="F12961" s="4">
        <v>0.1</v>
      </c>
      <c r="G12961" t="str">
        <f>VLOOKUP(C12961:C35498,Produkty!$A$2:$B$61,2,0)</f>
        <v>Hub USB 3</v>
      </c>
      <c r="H12961" s="6">
        <f t="shared" si="404"/>
        <v>59.795999999999999</v>
      </c>
      <c r="I12961" t="str">
        <f t="shared" si="405"/>
        <v>Mała</v>
      </c>
    </row>
    <row r="12962" spans="1:9">
      <c r="A12962" t="s">
        <v>23582</v>
      </c>
      <c r="B12962" t="s">
        <v>6765</v>
      </c>
      <c r="C12962" t="s">
        <v>750</v>
      </c>
      <c r="D12962">
        <v>1</v>
      </c>
      <c r="E12962" s="3">
        <v>271.91000000000003</v>
      </c>
      <c r="F12962" s="4">
        <v>0.15</v>
      </c>
      <c r="G12962" t="str">
        <f>VLOOKUP(C12962:C35499,Produkty!$A$2:$B$61,2,0)</f>
        <v>Słuchawki 2</v>
      </c>
      <c r="H12962" s="6">
        <f t="shared" si="404"/>
        <v>231.12350000000001</v>
      </c>
      <c r="I12962" t="str">
        <f t="shared" si="405"/>
        <v>Mała</v>
      </c>
    </row>
    <row r="12963" spans="1:9">
      <c r="A12963" t="s">
        <v>23583</v>
      </c>
      <c r="B12963" t="s">
        <v>6766</v>
      </c>
      <c r="C12963" t="s">
        <v>825</v>
      </c>
      <c r="D12963">
        <v>6</v>
      </c>
      <c r="E12963" s="3">
        <v>993.6</v>
      </c>
      <c r="F12963" s="4">
        <v>0</v>
      </c>
      <c r="G12963" t="str">
        <f>VLOOKUP(C12963:C35500,Produkty!$A$2:$B$61,2,0)</f>
        <v>Termos 3</v>
      </c>
      <c r="H12963" s="6">
        <f t="shared" si="404"/>
        <v>5961.6</v>
      </c>
      <c r="I12963" t="str">
        <f t="shared" si="405"/>
        <v>Duża</v>
      </c>
    </row>
    <row r="12964" spans="1:9">
      <c r="A12964" t="s">
        <v>23584</v>
      </c>
      <c r="B12964" t="s">
        <v>6766</v>
      </c>
      <c r="C12964" t="s">
        <v>776</v>
      </c>
      <c r="D12964">
        <v>4</v>
      </c>
      <c r="E12964" s="3">
        <v>979.15</v>
      </c>
      <c r="F12964" s="4">
        <v>0.15</v>
      </c>
      <c r="G12964" t="str">
        <f>VLOOKUP(C12964:C35501,Produkty!$A$2:$B$61,2,0)</f>
        <v>Monitor 3</v>
      </c>
      <c r="H12964" s="6">
        <f t="shared" si="404"/>
        <v>3329.1099999999997</v>
      </c>
      <c r="I12964" t="str">
        <f t="shared" si="405"/>
        <v>Duża</v>
      </c>
    </row>
    <row r="12965" spans="1:9">
      <c r="A12965" t="s">
        <v>23585</v>
      </c>
      <c r="B12965" t="s">
        <v>6766</v>
      </c>
      <c r="C12965" t="s">
        <v>795</v>
      </c>
      <c r="D12965">
        <v>4</v>
      </c>
      <c r="E12965" s="3">
        <v>115.35</v>
      </c>
      <c r="F12965" s="4">
        <v>0.15</v>
      </c>
      <c r="G12965" t="str">
        <f>VLOOKUP(C12965:C35502,Produkty!$A$2:$B$61,2,0)</f>
        <v>Krzesło biurowe 4</v>
      </c>
      <c r="H12965" s="6">
        <f t="shared" si="404"/>
        <v>392.19</v>
      </c>
      <c r="I12965" t="str">
        <f t="shared" si="405"/>
        <v>Mała</v>
      </c>
    </row>
    <row r="12966" spans="1:9">
      <c r="A12966" t="s">
        <v>23586</v>
      </c>
      <c r="B12966" t="s">
        <v>6766</v>
      </c>
      <c r="C12966" t="s">
        <v>868</v>
      </c>
      <c r="D12966">
        <v>6</v>
      </c>
      <c r="E12966" s="3">
        <v>572.16</v>
      </c>
      <c r="F12966" s="4">
        <v>0</v>
      </c>
      <c r="G12966" t="str">
        <f>VLOOKUP(C12966:C35503,Produkty!$A$2:$B$61,2,0)</f>
        <v>Ładowarka 4</v>
      </c>
      <c r="H12966" s="6">
        <f t="shared" si="404"/>
        <v>3432.96</v>
      </c>
      <c r="I12966" t="str">
        <f t="shared" si="405"/>
        <v>Duża</v>
      </c>
    </row>
    <row r="12967" spans="1:9">
      <c r="A12967" t="s">
        <v>23587</v>
      </c>
      <c r="B12967" t="s">
        <v>6767</v>
      </c>
      <c r="C12967" t="s">
        <v>752</v>
      </c>
      <c r="D12967">
        <v>4</v>
      </c>
      <c r="E12967" s="3">
        <v>877.93</v>
      </c>
      <c r="F12967" s="4">
        <v>0</v>
      </c>
      <c r="G12967" t="str">
        <f>VLOOKUP(C12967:C35504,Produkty!$A$2:$B$61,2,0)</f>
        <v>Słuchawki 3</v>
      </c>
      <c r="H12967" s="6">
        <f t="shared" si="404"/>
        <v>3511.72</v>
      </c>
      <c r="I12967" t="str">
        <f t="shared" si="405"/>
        <v>Duża</v>
      </c>
    </row>
    <row r="12968" spans="1:9">
      <c r="A12968" t="s">
        <v>23588</v>
      </c>
      <c r="B12968" t="s">
        <v>6767</v>
      </c>
      <c r="C12968" t="s">
        <v>791</v>
      </c>
      <c r="D12968">
        <v>5</v>
      </c>
      <c r="E12968" s="3">
        <v>240.17</v>
      </c>
      <c r="F12968" s="4">
        <v>0</v>
      </c>
      <c r="G12968" t="str">
        <f>VLOOKUP(C12968:C35505,Produkty!$A$2:$B$61,2,0)</f>
        <v>Krzesło biurowe 2</v>
      </c>
      <c r="H12968" s="6">
        <f t="shared" si="404"/>
        <v>1200.8499999999999</v>
      </c>
      <c r="I12968" t="str">
        <f t="shared" si="405"/>
        <v>Średnia</v>
      </c>
    </row>
    <row r="12969" spans="1:9">
      <c r="A12969" t="s">
        <v>23589</v>
      </c>
      <c r="B12969" t="s">
        <v>6768</v>
      </c>
      <c r="C12969" t="s">
        <v>772</v>
      </c>
      <c r="D12969">
        <v>2</v>
      </c>
      <c r="E12969" s="3">
        <v>985.32</v>
      </c>
      <c r="F12969" s="4">
        <v>0</v>
      </c>
      <c r="G12969" t="str">
        <f>VLOOKUP(C12969:C35506,Produkty!$A$2:$B$61,2,0)</f>
        <v>Monitor 1</v>
      </c>
      <c r="H12969" s="6">
        <f t="shared" si="404"/>
        <v>1970.64</v>
      </c>
      <c r="I12969" t="str">
        <f t="shared" si="405"/>
        <v>Średnia</v>
      </c>
    </row>
    <row r="12970" spans="1:9">
      <c r="A12970" t="s">
        <v>23590</v>
      </c>
      <c r="B12970" t="s">
        <v>6769</v>
      </c>
      <c r="C12970" t="s">
        <v>854</v>
      </c>
      <c r="D12970">
        <v>3</v>
      </c>
      <c r="E12970" s="3">
        <v>313.58999999999997</v>
      </c>
      <c r="F12970" s="4">
        <v>0</v>
      </c>
      <c r="G12970" t="str">
        <f>VLOOKUP(C12970:C35507,Produkty!$A$2:$B$61,2,0)</f>
        <v>Podkładka 1</v>
      </c>
      <c r="H12970" s="6">
        <f t="shared" si="404"/>
        <v>940.77</v>
      </c>
      <c r="I12970" t="str">
        <f t="shared" si="405"/>
        <v>Średnia</v>
      </c>
    </row>
    <row r="12971" spans="1:9">
      <c r="A12971" t="s">
        <v>23591</v>
      </c>
      <c r="B12971" t="s">
        <v>6769</v>
      </c>
      <c r="C12971" t="s">
        <v>860</v>
      </c>
      <c r="D12971">
        <v>5</v>
      </c>
      <c r="E12971" s="3">
        <v>839.29</v>
      </c>
      <c r="F12971" s="4">
        <v>0.15</v>
      </c>
      <c r="G12971" t="str">
        <f>VLOOKUP(C12971:C35508,Produkty!$A$2:$B$61,2,0)</f>
        <v>Podkładka 4</v>
      </c>
      <c r="H12971" s="6">
        <f t="shared" si="404"/>
        <v>3566.9824999999996</v>
      </c>
      <c r="I12971" t="str">
        <f t="shared" si="405"/>
        <v>Duża</v>
      </c>
    </row>
    <row r="12972" spans="1:9">
      <c r="A12972" t="s">
        <v>23592</v>
      </c>
      <c r="B12972" t="s">
        <v>6770</v>
      </c>
      <c r="C12972" t="s">
        <v>780</v>
      </c>
      <c r="D12972">
        <v>1</v>
      </c>
      <c r="E12972" s="3">
        <v>708.82</v>
      </c>
      <c r="F12972" s="4">
        <v>0</v>
      </c>
      <c r="G12972" t="str">
        <f>VLOOKUP(C12972:C35509,Produkty!$A$2:$B$61,2,0)</f>
        <v>Powerbank 1</v>
      </c>
      <c r="H12972" s="6">
        <f t="shared" si="404"/>
        <v>708.82</v>
      </c>
      <c r="I12972" t="str">
        <f t="shared" si="405"/>
        <v>Średnia</v>
      </c>
    </row>
    <row r="12973" spans="1:9">
      <c r="A12973" t="s">
        <v>23593</v>
      </c>
      <c r="B12973" t="s">
        <v>6771</v>
      </c>
      <c r="C12973" t="s">
        <v>858</v>
      </c>
      <c r="D12973">
        <v>1</v>
      </c>
      <c r="E12973" s="3">
        <v>580.03</v>
      </c>
      <c r="F12973" s="4">
        <v>0</v>
      </c>
      <c r="G12973" t="str">
        <f>VLOOKUP(C12973:C35510,Produkty!$A$2:$B$61,2,0)</f>
        <v>Podkładka 3</v>
      </c>
      <c r="H12973" s="6">
        <f t="shared" si="404"/>
        <v>580.03</v>
      </c>
      <c r="I12973" t="str">
        <f t="shared" si="405"/>
        <v>Średnia</v>
      </c>
    </row>
    <row r="12974" spans="1:9">
      <c r="A12974" t="s">
        <v>23594</v>
      </c>
      <c r="B12974" t="s">
        <v>6771</v>
      </c>
      <c r="C12974" t="s">
        <v>772</v>
      </c>
      <c r="D12974">
        <v>6</v>
      </c>
      <c r="E12974" s="3">
        <v>932.09</v>
      </c>
      <c r="F12974" s="4">
        <v>0</v>
      </c>
      <c r="G12974" t="str">
        <f>VLOOKUP(C12974:C35511,Produkty!$A$2:$B$61,2,0)</f>
        <v>Monitor 1</v>
      </c>
      <c r="H12974" s="6">
        <f t="shared" si="404"/>
        <v>5592.54</v>
      </c>
      <c r="I12974" t="str">
        <f t="shared" si="405"/>
        <v>Duża</v>
      </c>
    </row>
    <row r="12975" spans="1:9">
      <c r="A12975" t="s">
        <v>23595</v>
      </c>
      <c r="B12975" t="s">
        <v>6771</v>
      </c>
      <c r="C12975" t="s">
        <v>803</v>
      </c>
      <c r="D12975">
        <v>1</v>
      </c>
      <c r="E12975" s="3">
        <v>751.73</v>
      </c>
      <c r="F12975" s="4">
        <v>0.2</v>
      </c>
      <c r="G12975" t="str">
        <f>VLOOKUP(C12975:C35512,Produkty!$A$2:$B$61,2,0)</f>
        <v>Lampka 4</v>
      </c>
      <c r="H12975" s="6">
        <f t="shared" si="404"/>
        <v>601.38400000000001</v>
      </c>
      <c r="I12975" t="str">
        <f t="shared" si="405"/>
        <v>Średnia</v>
      </c>
    </row>
    <row r="12976" spans="1:9">
      <c r="A12976" t="s">
        <v>23596</v>
      </c>
      <c r="B12976" t="s">
        <v>6771</v>
      </c>
      <c r="C12976" t="s">
        <v>864</v>
      </c>
      <c r="D12976">
        <v>2</v>
      </c>
      <c r="E12976" s="3">
        <v>1102.94</v>
      </c>
      <c r="F12976" s="4">
        <v>0</v>
      </c>
      <c r="G12976" t="str">
        <f>VLOOKUP(C12976:C35513,Produkty!$A$2:$B$61,2,0)</f>
        <v>Ładowarka 2</v>
      </c>
      <c r="H12976" s="6">
        <f t="shared" si="404"/>
        <v>2205.88</v>
      </c>
      <c r="I12976" t="str">
        <f t="shared" si="405"/>
        <v>Duża</v>
      </c>
    </row>
    <row r="12977" spans="1:9">
      <c r="A12977" t="s">
        <v>23597</v>
      </c>
      <c r="B12977" t="s">
        <v>6772</v>
      </c>
      <c r="C12977" t="s">
        <v>838</v>
      </c>
      <c r="D12977">
        <v>4</v>
      </c>
      <c r="E12977" s="3">
        <v>94.37</v>
      </c>
      <c r="F12977" s="4">
        <v>0.05</v>
      </c>
      <c r="G12977" t="str">
        <f>VLOOKUP(C12977:C35514,Produkty!$A$2:$B$61,2,0)</f>
        <v>Etui 1</v>
      </c>
      <c r="H12977" s="6">
        <f t="shared" si="404"/>
        <v>358.60599999999999</v>
      </c>
      <c r="I12977" t="str">
        <f t="shared" si="405"/>
        <v>Mała</v>
      </c>
    </row>
    <row r="12978" spans="1:9">
      <c r="A12978" t="s">
        <v>23598</v>
      </c>
      <c r="B12978" t="s">
        <v>6772</v>
      </c>
      <c r="C12978" t="s">
        <v>827</v>
      </c>
      <c r="D12978">
        <v>1</v>
      </c>
      <c r="E12978" s="3">
        <v>262.02999999999997</v>
      </c>
      <c r="F12978" s="4">
        <v>0.1</v>
      </c>
      <c r="G12978" t="str">
        <f>VLOOKUP(C12978:C35515,Produkty!$A$2:$B$61,2,0)</f>
        <v>Termos 4</v>
      </c>
      <c r="H12978" s="6">
        <f t="shared" si="404"/>
        <v>235.82699999999997</v>
      </c>
      <c r="I12978" t="str">
        <f t="shared" si="405"/>
        <v>Mała</v>
      </c>
    </row>
    <row r="12979" spans="1:9">
      <c r="A12979" t="s">
        <v>23599</v>
      </c>
      <c r="B12979" t="s">
        <v>6773</v>
      </c>
      <c r="C12979" t="s">
        <v>842</v>
      </c>
      <c r="D12979">
        <v>6</v>
      </c>
      <c r="E12979" s="3">
        <v>839.53</v>
      </c>
      <c r="F12979" s="4">
        <v>0</v>
      </c>
      <c r="G12979" t="str">
        <f>VLOOKUP(C12979:C35516,Produkty!$A$2:$B$61,2,0)</f>
        <v>Etui 3</v>
      </c>
      <c r="H12979" s="6">
        <f t="shared" si="404"/>
        <v>5037.18</v>
      </c>
      <c r="I12979" t="str">
        <f t="shared" si="405"/>
        <v>Duża</v>
      </c>
    </row>
    <row r="12980" spans="1:9">
      <c r="A12980" t="s">
        <v>23600</v>
      </c>
      <c r="B12980" t="s">
        <v>6773</v>
      </c>
      <c r="C12980" t="s">
        <v>766</v>
      </c>
      <c r="D12980">
        <v>1</v>
      </c>
      <c r="E12980" s="3">
        <v>680.38</v>
      </c>
      <c r="F12980" s="4">
        <v>0.2</v>
      </c>
      <c r="G12980" t="str">
        <f>VLOOKUP(C12980:C35517,Produkty!$A$2:$B$61,2,0)</f>
        <v>Mysz 2</v>
      </c>
      <c r="H12980" s="6">
        <f t="shared" si="404"/>
        <v>544.30399999999997</v>
      </c>
      <c r="I12980" t="str">
        <f t="shared" si="405"/>
        <v>Średnia</v>
      </c>
    </row>
    <row r="12981" spans="1:9">
      <c r="A12981" t="s">
        <v>23601</v>
      </c>
      <c r="B12981" t="s">
        <v>6773</v>
      </c>
      <c r="C12981" t="s">
        <v>760</v>
      </c>
      <c r="D12981">
        <v>5</v>
      </c>
      <c r="E12981" s="3">
        <v>39.56</v>
      </c>
      <c r="F12981" s="4">
        <v>0.1</v>
      </c>
      <c r="G12981" t="str">
        <f>VLOOKUP(C12981:C35518,Produkty!$A$2:$B$61,2,0)</f>
        <v>Klawiatura 3</v>
      </c>
      <c r="H12981" s="6">
        <f t="shared" si="404"/>
        <v>178.02</v>
      </c>
      <c r="I12981" t="str">
        <f t="shared" si="405"/>
        <v>Mała</v>
      </c>
    </row>
    <row r="12982" spans="1:9">
      <c r="A12982" t="s">
        <v>23602</v>
      </c>
      <c r="B12982" t="s">
        <v>6774</v>
      </c>
      <c r="C12982" t="s">
        <v>823</v>
      </c>
      <c r="D12982">
        <v>5</v>
      </c>
      <c r="E12982" s="3">
        <v>695.89</v>
      </c>
      <c r="F12982" s="4">
        <v>0</v>
      </c>
      <c r="G12982" t="str">
        <f>VLOOKUP(C12982:C35519,Produkty!$A$2:$B$61,2,0)</f>
        <v>Termos 2</v>
      </c>
      <c r="H12982" s="6">
        <f t="shared" si="404"/>
        <v>3479.45</v>
      </c>
      <c r="I12982" t="str">
        <f t="shared" si="405"/>
        <v>Duża</v>
      </c>
    </row>
    <row r="12983" spans="1:9">
      <c r="A12983" t="s">
        <v>23603</v>
      </c>
      <c r="B12983" t="s">
        <v>6774</v>
      </c>
      <c r="C12983" t="s">
        <v>774</v>
      </c>
      <c r="D12983">
        <v>1</v>
      </c>
      <c r="E12983" s="3">
        <v>98</v>
      </c>
      <c r="F12983" s="4">
        <v>0.1</v>
      </c>
      <c r="G12983" t="str">
        <f>VLOOKUP(C12983:C35520,Produkty!$A$2:$B$61,2,0)</f>
        <v>Monitor 2</v>
      </c>
      <c r="H12983" s="6">
        <f t="shared" si="404"/>
        <v>88.2</v>
      </c>
      <c r="I12983" t="str">
        <f t="shared" si="405"/>
        <v>Mała</v>
      </c>
    </row>
    <row r="12984" spans="1:9">
      <c r="A12984" t="s">
        <v>23604</v>
      </c>
      <c r="B12984" t="s">
        <v>6774</v>
      </c>
      <c r="C12984" t="s">
        <v>756</v>
      </c>
      <c r="D12984">
        <v>2</v>
      </c>
      <c r="E12984" s="3">
        <v>381.32</v>
      </c>
      <c r="F12984" s="4">
        <v>0.1</v>
      </c>
      <c r="G12984" t="str">
        <f>VLOOKUP(C12984:C35521,Produkty!$A$2:$B$61,2,0)</f>
        <v>Klawiatura 1</v>
      </c>
      <c r="H12984" s="6">
        <f t="shared" si="404"/>
        <v>686.37599999999998</v>
      </c>
      <c r="I12984" t="str">
        <f t="shared" si="405"/>
        <v>Średnia</v>
      </c>
    </row>
    <row r="12985" spans="1:9">
      <c r="A12985" t="s">
        <v>23605</v>
      </c>
      <c r="B12985" t="s">
        <v>6774</v>
      </c>
      <c r="C12985" t="s">
        <v>825</v>
      </c>
      <c r="D12985">
        <v>1</v>
      </c>
      <c r="E12985" s="3">
        <v>976.05</v>
      </c>
      <c r="F12985" s="4">
        <v>0.15</v>
      </c>
      <c r="G12985" t="str">
        <f>VLOOKUP(C12985:C35522,Produkty!$A$2:$B$61,2,0)</f>
        <v>Termos 3</v>
      </c>
      <c r="H12985" s="6">
        <f t="shared" si="404"/>
        <v>829.64249999999993</v>
      </c>
      <c r="I12985" t="str">
        <f t="shared" si="405"/>
        <v>Średnia</v>
      </c>
    </row>
    <row r="12986" spans="1:9">
      <c r="A12986" t="s">
        <v>23606</v>
      </c>
      <c r="B12986" t="s">
        <v>6775</v>
      </c>
      <c r="C12986" t="s">
        <v>858</v>
      </c>
      <c r="D12986">
        <v>5</v>
      </c>
      <c r="E12986" s="3">
        <v>592.45000000000005</v>
      </c>
      <c r="F12986" s="4">
        <v>0</v>
      </c>
      <c r="G12986" t="str">
        <f>VLOOKUP(C12986:C35523,Produkty!$A$2:$B$61,2,0)</f>
        <v>Podkładka 3</v>
      </c>
      <c r="H12986" s="6">
        <f t="shared" si="404"/>
        <v>2962.25</v>
      </c>
      <c r="I12986" t="str">
        <f t="shared" si="405"/>
        <v>Duża</v>
      </c>
    </row>
    <row r="12987" spans="1:9">
      <c r="A12987" t="s">
        <v>23607</v>
      </c>
      <c r="B12987" t="s">
        <v>6776</v>
      </c>
      <c r="C12987" t="s">
        <v>817</v>
      </c>
      <c r="D12987">
        <v>1</v>
      </c>
      <c r="E12987" s="3">
        <v>313.02</v>
      </c>
      <c r="F12987" s="4">
        <v>0</v>
      </c>
      <c r="G12987" t="str">
        <f>VLOOKUP(C12987:C35524,Produkty!$A$2:$B$61,2,0)</f>
        <v>Czajnik 3</v>
      </c>
      <c r="H12987" s="6">
        <f t="shared" si="404"/>
        <v>313.02</v>
      </c>
      <c r="I12987" t="str">
        <f t="shared" si="405"/>
        <v>Mała</v>
      </c>
    </row>
    <row r="12988" spans="1:9">
      <c r="A12988" t="s">
        <v>23608</v>
      </c>
      <c r="B12988" t="s">
        <v>6777</v>
      </c>
      <c r="C12988" t="s">
        <v>770</v>
      </c>
      <c r="D12988">
        <v>5</v>
      </c>
      <c r="E12988" s="3">
        <v>331.79</v>
      </c>
      <c r="F12988" s="4">
        <v>0</v>
      </c>
      <c r="G12988" t="str">
        <f>VLOOKUP(C12988:C35525,Produkty!$A$2:$B$61,2,0)</f>
        <v>Mysz 4</v>
      </c>
      <c r="H12988" s="6">
        <f t="shared" si="404"/>
        <v>1658.95</v>
      </c>
      <c r="I12988" t="str">
        <f t="shared" si="405"/>
        <v>Średnia</v>
      </c>
    </row>
    <row r="12989" spans="1:9">
      <c r="A12989" t="s">
        <v>23609</v>
      </c>
      <c r="B12989" t="s">
        <v>6777</v>
      </c>
      <c r="C12989" t="s">
        <v>795</v>
      </c>
      <c r="D12989">
        <v>5</v>
      </c>
      <c r="E12989" s="3">
        <v>114.11</v>
      </c>
      <c r="F12989" s="4">
        <v>0.15</v>
      </c>
      <c r="G12989" t="str">
        <f>VLOOKUP(C12989:C35526,Produkty!$A$2:$B$61,2,0)</f>
        <v>Krzesło biurowe 4</v>
      </c>
      <c r="H12989" s="6">
        <f t="shared" si="404"/>
        <v>484.96749999999997</v>
      </c>
      <c r="I12989" t="str">
        <f t="shared" si="405"/>
        <v>Mała</v>
      </c>
    </row>
    <row r="12990" spans="1:9">
      <c r="A12990" t="s">
        <v>23610</v>
      </c>
      <c r="B12990" t="s">
        <v>6777</v>
      </c>
      <c r="C12990" t="s">
        <v>795</v>
      </c>
      <c r="D12990">
        <v>5</v>
      </c>
      <c r="E12990" s="3">
        <v>117.04</v>
      </c>
      <c r="F12990" s="4">
        <v>0.1</v>
      </c>
      <c r="G12990" t="str">
        <f>VLOOKUP(C12990:C35527,Produkty!$A$2:$B$61,2,0)</f>
        <v>Krzesło biurowe 4</v>
      </c>
      <c r="H12990" s="6">
        <f t="shared" si="404"/>
        <v>526.68000000000006</v>
      </c>
      <c r="I12990" t="str">
        <f t="shared" si="405"/>
        <v>Średnia</v>
      </c>
    </row>
    <row r="12991" spans="1:9">
      <c r="A12991" t="s">
        <v>23611</v>
      </c>
      <c r="B12991" t="s">
        <v>6777</v>
      </c>
      <c r="C12991" t="s">
        <v>805</v>
      </c>
      <c r="D12991">
        <v>4</v>
      </c>
      <c r="E12991" s="3">
        <v>223.78</v>
      </c>
      <c r="F12991" s="4">
        <v>0.15</v>
      </c>
      <c r="G12991" t="str">
        <f>VLOOKUP(C12991:C35528,Produkty!$A$2:$B$61,2,0)</f>
        <v>Organizer 1</v>
      </c>
      <c r="H12991" s="6">
        <f t="shared" si="404"/>
        <v>760.85199999999998</v>
      </c>
      <c r="I12991" t="str">
        <f t="shared" si="405"/>
        <v>Średnia</v>
      </c>
    </row>
    <row r="12992" spans="1:9">
      <c r="A12992" t="s">
        <v>23612</v>
      </c>
      <c r="B12992" t="s">
        <v>6778</v>
      </c>
      <c r="C12992" t="s">
        <v>821</v>
      </c>
      <c r="D12992">
        <v>1</v>
      </c>
      <c r="E12992" s="3">
        <v>860.6</v>
      </c>
      <c r="F12992" s="4">
        <v>0</v>
      </c>
      <c r="G12992" t="str">
        <f>VLOOKUP(C12992:C35529,Produkty!$A$2:$B$61,2,0)</f>
        <v>Termos 1</v>
      </c>
      <c r="H12992" s="6">
        <f t="shared" si="404"/>
        <v>860.6</v>
      </c>
      <c r="I12992" t="str">
        <f t="shared" si="405"/>
        <v>Średnia</v>
      </c>
    </row>
    <row r="12993" spans="1:9">
      <c r="A12993" t="s">
        <v>23613</v>
      </c>
      <c r="B12993" t="s">
        <v>6778</v>
      </c>
      <c r="C12993" t="s">
        <v>801</v>
      </c>
      <c r="D12993">
        <v>3</v>
      </c>
      <c r="E12993" s="3">
        <v>346.94</v>
      </c>
      <c r="F12993" s="4">
        <v>0</v>
      </c>
      <c r="G12993" t="str">
        <f>VLOOKUP(C12993:C35530,Produkty!$A$2:$B$61,2,0)</f>
        <v>Lampka 3</v>
      </c>
      <c r="H12993" s="6">
        <f t="shared" si="404"/>
        <v>1040.82</v>
      </c>
      <c r="I12993" t="str">
        <f t="shared" si="405"/>
        <v>Średnia</v>
      </c>
    </row>
    <row r="12994" spans="1:9">
      <c r="A12994" t="s">
        <v>23614</v>
      </c>
      <c r="B12994" t="s">
        <v>6778</v>
      </c>
      <c r="C12994" t="s">
        <v>772</v>
      </c>
      <c r="D12994">
        <v>6</v>
      </c>
      <c r="E12994" s="3">
        <v>985.34</v>
      </c>
      <c r="F12994" s="4">
        <v>0</v>
      </c>
      <c r="G12994" t="str">
        <f>VLOOKUP(C12994:C35531,Produkty!$A$2:$B$61,2,0)</f>
        <v>Monitor 1</v>
      </c>
      <c r="H12994" s="6">
        <f t="shared" si="404"/>
        <v>5912.04</v>
      </c>
      <c r="I12994" t="str">
        <f t="shared" si="405"/>
        <v>Duża</v>
      </c>
    </row>
    <row r="12995" spans="1:9">
      <c r="A12995" t="s">
        <v>23615</v>
      </c>
      <c r="B12995" t="s">
        <v>6778</v>
      </c>
      <c r="C12995" t="s">
        <v>815</v>
      </c>
      <c r="D12995">
        <v>6</v>
      </c>
      <c r="E12995" s="3">
        <v>213.13</v>
      </c>
      <c r="F12995" s="4">
        <v>0.15</v>
      </c>
      <c r="G12995" t="str">
        <f>VLOOKUP(C12995:C35532,Produkty!$A$2:$B$61,2,0)</f>
        <v>Czajnik 2</v>
      </c>
      <c r="H12995" s="6">
        <f t="shared" ref="H12995:H13058" si="406">D12995*E12995*(1-F12995)</f>
        <v>1086.963</v>
      </c>
      <c r="I12995" t="str">
        <f t="shared" ref="I12995:I13058" si="407">IF(H12995&lt;500,"Mała",IF(H12995&lt;=2000,"Średnia","Duża"))</f>
        <v>Średnia</v>
      </c>
    </row>
    <row r="12996" spans="1:9">
      <c r="A12996" t="s">
        <v>23616</v>
      </c>
      <c r="B12996" t="s">
        <v>6779</v>
      </c>
      <c r="C12996" t="s">
        <v>836</v>
      </c>
      <c r="D12996">
        <v>4</v>
      </c>
      <c r="E12996" s="3">
        <v>1100.68</v>
      </c>
      <c r="F12996" s="4">
        <v>0</v>
      </c>
      <c r="G12996" t="str">
        <f>VLOOKUP(C12996:C35533,Produkty!$A$2:$B$61,2,0)</f>
        <v>Kabel USB-C 4</v>
      </c>
      <c r="H12996" s="6">
        <f t="shared" si="406"/>
        <v>4402.72</v>
      </c>
      <c r="I12996" t="str">
        <f t="shared" si="407"/>
        <v>Duża</v>
      </c>
    </row>
    <row r="12997" spans="1:9">
      <c r="A12997" t="s">
        <v>23617</v>
      </c>
      <c r="B12997" t="s">
        <v>6779</v>
      </c>
      <c r="C12997" t="s">
        <v>821</v>
      </c>
      <c r="D12997">
        <v>1</v>
      </c>
      <c r="E12997" s="3">
        <v>871.33</v>
      </c>
      <c r="F12997" s="4">
        <v>0.2</v>
      </c>
      <c r="G12997" t="str">
        <f>VLOOKUP(C12997:C35534,Produkty!$A$2:$B$61,2,0)</f>
        <v>Termos 1</v>
      </c>
      <c r="H12997" s="6">
        <f t="shared" si="406"/>
        <v>697.06400000000008</v>
      </c>
      <c r="I12997" t="str">
        <f t="shared" si="407"/>
        <v>Średnia</v>
      </c>
    </row>
    <row r="12998" spans="1:9">
      <c r="A12998" t="s">
        <v>23618</v>
      </c>
      <c r="B12998" t="s">
        <v>6780</v>
      </c>
      <c r="C12998" t="s">
        <v>868</v>
      </c>
      <c r="D12998">
        <v>6</v>
      </c>
      <c r="E12998" s="3">
        <v>569.13</v>
      </c>
      <c r="F12998" s="4">
        <v>0</v>
      </c>
      <c r="G12998" t="str">
        <f>VLOOKUP(C12998:C35535,Produkty!$A$2:$B$61,2,0)</f>
        <v>Ładowarka 4</v>
      </c>
      <c r="H12998" s="6">
        <f t="shared" si="406"/>
        <v>3414.7799999999997</v>
      </c>
      <c r="I12998" t="str">
        <f t="shared" si="407"/>
        <v>Duża</v>
      </c>
    </row>
    <row r="12999" spans="1:9">
      <c r="A12999" t="s">
        <v>23619</v>
      </c>
      <c r="B12999" t="s">
        <v>6780</v>
      </c>
      <c r="C12999" t="s">
        <v>819</v>
      </c>
      <c r="D12999">
        <v>1</v>
      </c>
      <c r="E12999" s="3">
        <v>281.69</v>
      </c>
      <c r="F12999" s="4">
        <v>0</v>
      </c>
      <c r="G12999" t="str">
        <f>VLOOKUP(C12999:C35536,Produkty!$A$2:$B$61,2,0)</f>
        <v>Czajnik 4</v>
      </c>
      <c r="H12999" s="6">
        <f t="shared" si="406"/>
        <v>281.69</v>
      </c>
      <c r="I12999" t="str">
        <f t="shared" si="407"/>
        <v>Mała</v>
      </c>
    </row>
    <row r="13000" spans="1:9">
      <c r="A13000" t="s">
        <v>23620</v>
      </c>
      <c r="B13000" t="s">
        <v>6781</v>
      </c>
      <c r="C13000" t="s">
        <v>854</v>
      </c>
      <c r="D13000">
        <v>4</v>
      </c>
      <c r="E13000" s="3">
        <v>320.39</v>
      </c>
      <c r="F13000" s="4">
        <v>0</v>
      </c>
      <c r="G13000" t="str">
        <f>VLOOKUP(C13000:C35537,Produkty!$A$2:$B$61,2,0)</f>
        <v>Podkładka 1</v>
      </c>
      <c r="H13000" s="6">
        <f t="shared" si="406"/>
        <v>1281.56</v>
      </c>
      <c r="I13000" t="str">
        <f t="shared" si="407"/>
        <v>Średnia</v>
      </c>
    </row>
    <row r="13001" spans="1:9">
      <c r="A13001" t="s">
        <v>23621</v>
      </c>
      <c r="B13001" t="s">
        <v>6781</v>
      </c>
      <c r="C13001" t="s">
        <v>825</v>
      </c>
      <c r="D13001">
        <v>1</v>
      </c>
      <c r="E13001" s="3">
        <v>990.61</v>
      </c>
      <c r="F13001" s="4">
        <v>0</v>
      </c>
      <c r="G13001" t="str">
        <f>VLOOKUP(C13001:C35538,Produkty!$A$2:$B$61,2,0)</f>
        <v>Termos 3</v>
      </c>
      <c r="H13001" s="6">
        <f t="shared" si="406"/>
        <v>990.61</v>
      </c>
      <c r="I13001" t="str">
        <f t="shared" si="407"/>
        <v>Średnia</v>
      </c>
    </row>
    <row r="13002" spans="1:9">
      <c r="A13002" t="s">
        <v>23622</v>
      </c>
      <c r="B13002" t="s">
        <v>6782</v>
      </c>
      <c r="C13002" t="s">
        <v>782</v>
      </c>
      <c r="D13002">
        <v>1</v>
      </c>
      <c r="E13002" s="3">
        <v>420.61</v>
      </c>
      <c r="F13002" s="4">
        <v>0.2</v>
      </c>
      <c r="G13002" t="str">
        <f>VLOOKUP(C13002:C35539,Produkty!$A$2:$B$61,2,0)</f>
        <v>Powerbank 2</v>
      </c>
      <c r="H13002" s="6">
        <f t="shared" si="406"/>
        <v>336.48800000000006</v>
      </c>
      <c r="I13002" t="str">
        <f t="shared" si="407"/>
        <v>Mała</v>
      </c>
    </row>
    <row r="13003" spans="1:9">
      <c r="A13003" t="s">
        <v>23623</v>
      </c>
      <c r="B13003" t="s">
        <v>6783</v>
      </c>
      <c r="C13003" t="s">
        <v>788</v>
      </c>
      <c r="D13003">
        <v>2</v>
      </c>
      <c r="E13003" s="3">
        <v>618.69000000000005</v>
      </c>
      <c r="F13003" s="4">
        <v>0.05</v>
      </c>
      <c r="G13003" t="str">
        <f>VLOOKUP(C13003:C35540,Produkty!$A$2:$B$61,2,0)</f>
        <v>Krzesło biurowe 1</v>
      </c>
      <c r="H13003" s="6">
        <f t="shared" si="406"/>
        <v>1175.511</v>
      </c>
      <c r="I13003" t="str">
        <f t="shared" si="407"/>
        <v>Średnia</v>
      </c>
    </row>
    <row r="13004" spans="1:9">
      <c r="A13004" t="s">
        <v>23624</v>
      </c>
      <c r="B13004" t="s">
        <v>6783</v>
      </c>
      <c r="C13004" t="s">
        <v>854</v>
      </c>
      <c r="D13004">
        <v>2</v>
      </c>
      <c r="E13004" s="3">
        <v>322.45</v>
      </c>
      <c r="F13004" s="4">
        <v>0.15</v>
      </c>
      <c r="G13004" t="str">
        <f>VLOOKUP(C13004:C35541,Produkty!$A$2:$B$61,2,0)</f>
        <v>Podkładka 1</v>
      </c>
      <c r="H13004" s="6">
        <f t="shared" si="406"/>
        <v>548.16499999999996</v>
      </c>
      <c r="I13004" t="str">
        <f t="shared" si="407"/>
        <v>Średnia</v>
      </c>
    </row>
    <row r="13005" spans="1:9">
      <c r="A13005" t="s">
        <v>23625</v>
      </c>
      <c r="B13005" t="s">
        <v>6783</v>
      </c>
      <c r="C13005" t="s">
        <v>866</v>
      </c>
      <c r="D13005">
        <v>4</v>
      </c>
      <c r="E13005" s="3">
        <v>346.66</v>
      </c>
      <c r="F13005" s="4">
        <v>0</v>
      </c>
      <c r="G13005" t="str">
        <f>VLOOKUP(C13005:C35542,Produkty!$A$2:$B$61,2,0)</f>
        <v>Ładowarka 3</v>
      </c>
      <c r="H13005" s="6">
        <f t="shared" si="406"/>
        <v>1386.64</v>
      </c>
      <c r="I13005" t="str">
        <f t="shared" si="407"/>
        <v>Średnia</v>
      </c>
    </row>
    <row r="13006" spans="1:9">
      <c r="A13006" t="s">
        <v>23626</v>
      </c>
      <c r="B13006" t="s">
        <v>6784</v>
      </c>
      <c r="C13006" t="s">
        <v>756</v>
      </c>
      <c r="D13006">
        <v>4</v>
      </c>
      <c r="E13006" s="3">
        <v>385.25</v>
      </c>
      <c r="F13006" s="4">
        <v>0</v>
      </c>
      <c r="G13006" t="str">
        <f>VLOOKUP(C13006:C35543,Produkty!$A$2:$B$61,2,0)</f>
        <v>Klawiatura 1</v>
      </c>
      <c r="H13006" s="6">
        <f t="shared" si="406"/>
        <v>1541</v>
      </c>
      <c r="I13006" t="str">
        <f t="shared" si="407"/>
        <v>Średnia</v>
      </c>
    </row>
    <row r="13007" spans="1:9">
      <c r="A13007" t="s">
        <v>23627</v>
      </c>
      <c r="B13007" t="s">
        <v>6785</v>
      </c>
      <c r="C13007" t="s">
        <v>786</v>
      </c>
      <c r="D13007">
        <v>6</v>
      </c>
      <c r="E13007" s="3">
        <v>951.54</v>
      </c>
      <c r="F13007" s="4">
        <v>0.05</v>
      </c>
      <c r="G13007" t="str">
        <f>VLOOKUP(C13007:C35544,Produkty!$A$2:$B$61,2,0)</f>
        <v>Powerbank 4</v>
      </c>
      <c r="H13007" s="6">
        <f t="shared" si="406"/>
        <v>5423.7779999999993</v>
      </c>
      <c r="I13007" t="str">
        <f t="shared" si="407"/>
        <v>Duża</v>
      </c>
    </row>
    <row r="13008" spans="1:9">
      <c r="A13008" t="s">
        <v>23628</v>
      </c>
      <c r="B13008" t="s">
        <v>6785</v>
      </c>
      <c r="C13008" t="s">
        <v>815</v>
      </c>
      <c r="D13008">
        <v>6</v>
      </c>
      <c r="E13008" s="3">
        <v>215.81</v>
      </c>
      <c r="F13008" s="4">
        <v>0</v>
      </c>
      <c r="G13008" t="str">
        <f>VLOOKUP(C13008:C35545,Produkty!$A$2:$B$61,2,0)</f>
        <v>Czajnik 2</v>
      </c>
      <c r="H13008" s="6">
        <f t="shared" si="406"/>
        <v>1294.8600000000001</v>
      </c>
      <c r="I13008" t="str">
        <f t="shared" si="407"/>
        <v>Średnia</v>
      </c>
    </row>
    <row r="13009" spans="1:9">
      <c r="A13009" t="s">
        <v>23629</v>
      </c>
      <c r="B13009" t="s">
        <v>6785</v>
      </c>
      <c r="C13009" t="s">
        <v>754</v>
      </c>
      <c r="D13009">
        <v>5</v>
      </c>
      <c r="E13009" s="3">
        <v>802.88</v>
      </c>
      <c r="F13009" s="4">
        <v>0.15</v>
      </c>
      <c r="G13009" t="str">
        <f>VLOOKUP(C13009:C35546,Produkty!$A$2:$B$61,2,0)</f>
        <v>Słuchawki 4</v>
      </c>
      <c r="H13009" s="6">
        <f t="shared" si="406"/>
        <v>3412.24</v>
      </c>
      <c r="I13009" t="str">
        <f t="shared" si="407"/>
        <v>Duża</v>
      </c>
    </row>
    <row r="13010" spans="1:9">
      <c r="A13010" t="s">
        <v>23630</v>
      </c>
      <c r="B13010" t="s">
        <v>6786</v>
      </c>
      <c r="C13010" t="s">
        <v>752</v>
      </c>
      <c r="D13010">
        <v>4</v>
      </c>
      <c r="E13010" s="3">
        <v>833.23</v>
      </c>
      <c r="F13010" s="4">
        <v>0</v>
      </c>
      <c r="G13010" t="str">
        <f>VLOOKUP(C13010:C35547,Produkty!$A$2:$B$61,2,0)</f>
        <v>Słuchawki 3</v>
      </c>
      <c r="H13010" s="6">
        <f t="shared" si="406"/>
        <v>3332.92</v>
      </c>
      <c r="I13010" t="str">
        <f t="shared" si="407"/>
        <v>Duża</v>
      </c>
    </row>
    <row r="13011" spans="1:9">
      <c r="A13011" t="s">
        <v>23631</v>
      </c>
      <c r="B13011" t="s">
        <v>6786</v>
      </c>
      <c r="C13011" t="s">
        <v>860</v>
      </c>
      <c r="D13011">
        <v>1</v>
      </c>
      <c r="E13011" s="3">
        <v>834.75</v>
      </c>
      <c r="F13011" s="4">
        <v>0</v>
      </c>
      <c r="G13011" t="str">
        <f>VLOOKUP(C13011:C35548,Produkty!$A$2:$B$61,2,0)</f>
        <v>Podkładka 4</v>
      </c>
      <c r="H13011" s="6">
        <f t="shared" si="406"/>
        <v>834.75</v>
      </c>
      <c r="I13011" t="str">
        <f t="shared" si="407"/>
        <v>Średnia</v>
      </c>
    </row>
    <row r="13012" spans="1:9">
      <c r="A13012" t="s">
        <v>23632</v>
      </c>
      <c r="B13012" t="s">
        <v>6786</v>
      </c>
      <c r="C13012" t="s">
        <v>774</v>
      </c>
      <c r="D13012">
        <v>6</v>
      </c>
      <c r="E13012" s="3">
        <v>99.41</v>
      </c>
      <c r="F13012" s="4">
        <v>0</v>
      </c>
      <c r="G13012" t="str">
        <f>VLOOKUP(C13012:C35549,Produkty!$A$2:$B$61,2,0)</f>
        <v>Monitor 2</v>
      </c>
      <c r="H13012" s="6">
        <f t="shared" si="406"/>
        <v>596.46</v>
      </c>
      <c r="I13012" t="str">
        <f t="shared" si="407"/>
        <v>Średnia</v>
      </c>
    </row>
    <row r="13013" spans="1:9">
      <c r="A13013" t="s">
        <v>23633</v>
      </c>
      <c r="B13013" t="s">
        <v>6786</v>
      </c>
      <c r="C13013" t="s">
        <v>866</v>
      </c>
      <c r="D13013">
        <v>5</v>
      </c>
      <c r="E13013" s="3">
        <v>342.29</v>
      </c>
      <c r="F13013" s="4">
        <v>0.05</v>
      </c>
      <c r="G13013" t="str">
        <f>VLOOKUP(C13013:C35550,Produkty!$A$2:$B$61,2,0)</f>
        <v>Ładowarka 3</v>
      </c>
      <c r="H13013" s="6">
        <f t="shared" si="406"/>
        <v>1625.8775000000001</v>
      </c>
      <c r="I13013" t="str">
        <f t="shared" si="407"/>
        <v>Średnia</v>
      </c>
    </row>
    <row r="13014" spans="1:9">
      <c r="A13014" t="s">
        <v>23634</v>
      </c>
      <c r="B13014" t="s">
        <v>6787</v>
      </c>
      <c r="C13014" t="s">
        <v>770</v>
      </c>
      <c r="D13014">
        <v>5</v>
      </c>
      <c r="E13014" s="3">
        <v>330.22</v>
      </c>
      <c r="F13014" s="4">
        <v>0.2</v>
      </c>
      <c r="G13014" t="str">
        <f>VLOOKUP(C13014:C35551,Produkty!$A$2:$B$61,2,0)</f>
        <v>Mysz 4</v>
      </c>
      <c r="H13014" s="6">
        <f t="shared" si="406"/>
        <v>1320.88</v>
      </c>
      <c r="I13014" t="str">
        <f t="shared" si="407"/>
        <v>Średnia</v>
      </c>
    </row>
    <row r="13015" spans="1:9">
      <c r="A13015" t="s">
        <v>23635</v>
      </c>
      <c r="B13015" t="s">
        <v>6787</v>
      </c>
      <c r="C13015" t="s">
        <v>795</v>
      </c>
      <c r="D13015">
        <v>1</v>
      </c>
      <c r="E13015" s="3">
        <v>114.86</v>
      </c>
      <c r="F13015" s="4">
        <v>0.1</v>
      </c>
      <c r="G13015" t="str">
        <f>VLOOKUP(C13015:C35552,Produkty!$A$2:$B$61,2,0)</f>
        <v>Krzesło biurowe 4</v>
      </c>
      <c r="H13015" s="6">
        <f t="shared" si="406"/>
        <v>103.374</v>
      </c>
      <c r="I13015" t="str">
        <f t="shared" si="407"/>
        <v>Mała</v>
      </c>
    </row>
    <row r="13016" spans="1:9">
      <c r="A13016" t="s">
        <v>23636</v>
      </c>
      <c r="B13016" t="s">
        <v>6788</v>
      </c>
      <c r="C13016" t="s">
        <v>817</v>
      </c>
      <c r="D13016">
        <v>5</v>
      </c>
      <c r="E13016" s="3">
        <v>327.29000000000002</v>
      </c>
      <c r="F13016" s="4">
        <v>0.2</v>
      </c>
      <c r="G13016" t="str">
        <f>VLOOKUP(C13016:C35553,Produkty!$A$2:$B$61,2,0)</f>
        <v>Czajnik 3</v>
      </c>
      <c r="H13016" s="6">
        <f t="shared" si="406"/>
        <v>1309.1600000000001</v>
      </c>
      <c r="I13016" t="str">
        <f t="shared" si="407"/>
        <v>Średnia</v>
      </c>
    </row>
    <row r="13017" spans="1:9">
      <c r="A13017" t="s">
        <v>23637</v>
      </c>
      <c r="B13017" t="s">
        <v>6788</v>
      </c>
      <c r="C13017" t="s">
        <v>817</v>
      </c>
      <c r="D13017">
        <v>6</v>
      </c>
      <c r="E13017" s="3">
        <v>322.12</v>
      </c>
      <c r="F13017" s="4">
        <v>0.15</v>
      </c>
      <c r="G13017" t="str">
        <f>VLOOKUP(C13017:C35554,Produkty!$A$2:$B$61,2,0)</f>
        <v>Czajnik 3</v>
      </c>
      <c r="H13017" s="6">
        <f t="shared" si="406"/>
        <v>1642.8119999999999</v>
      </c>
      <c r="I13017" t="str">
        <f t="shared" si="407"/>
        <v>Średnia</v>
      </c>
    </row>
    <row r="13018" spans="1:9">
      <c r="A13018" t="s">
        <v>23638</v>
      </c>
      <c r="B13018" t="s">
        <v>6788</v>
      </c>
      <c r="C13018" t="s">
        <v>799</v>
      </c>
      <c r="D13018">
        <v>6</v>
      </c>
      <c r="E13018" s="3">
        <v>351.17</v>
      </c>
      <c r="F13018" s="4">
        <v>0.2</v>
      </c>
      <c r="G13018" t="str">
        <f>VLOOKUP(C13018:C35555,Produkty!$A$2:$B$61,2,0)</f>
        <v>Lampka 2</v>
      </c>
      <c r="H13018" s="6">
        <f t="shared" si="406"/>
        <v>1685.616</v>
      </c>
      <c r="I13018" t="str">
        <f t="shared" si="407"/>
        <v>Średnia</v>
      </c>
    </row>
    <row r="13019" spans="1:9">
      <c r="A13019" t="s">
        <v>23639</v>
      </c>
      <c r="B13019" t="s">
        <v>6789</v>
      </c>
      <c r="C13019" t="s">
        <v>805</v>
      </c>
      <c r="D13019">
        <v>4</v>
      </c>
      <c r="E13019" s="3">
        <v>223.8</v>
      </c>
      <c r="F13019" s="4">
        <v>0.1</v>
      </c>
      <c r="G13019" t="str">
        <f>VLOOKUP(C13019:C35556,Produkty!$A$2:$B$61,2,0)</f>
        <v>Organizer 1</v>
      </c>
      <c r="H13019" s="6">
        <f t="shared" si="406"/>
        <v>805.68000000000006</v>
      </c>
      <c r="I13019" t="str">
        <f t="shared" si="407"/>
        <v>Średnia</v>
      </c>
    </row>
    <row r="13020" spans="1:9">
      <c r="A13020" t="s">
        <v>23640</v>
      </c>
      <c r="B13020" t="s">
        <v>6789</v>
      </c>
      <c r="C13020" t="s">
        <v>803</v>
      </c>
      <c r="D13020">
        <v>6</v>
      </c>
      <c r="E13020" s="3">
        <v>747.32</v>
      </c>
      <c r="F13020" s="4">
        <v>0</v>
      </c>
      <c r="G13020" t="str">
        <f>VLOOKUP(C13020:C35557,Produkty!$A$2:$B$61,2,0)</f>
        <v>Lampka 4</v>
      </c>
      <c r="H13020" s="6">
        <f t="shared" si="406"/>
        <v>4483.92</v>
      </c>
      <c r="I13020" t="str">
        <f t="shared" si="407"/>
        <v>Duża</v>
      </c>
    </row>
    <row r="13021" spans="1:9">
      <c r="A13021" t="s">
        <v>23641</v>
      </c>
      <c r="B13021" t="s">
        <v>6789</v>
      </c>
      <c r="C13021" t="s">
        <v>825</v>
      </c>
      <c r="D13021">
        <v>6</v>
      </c>
      <c r="E13021" s="3">
        <v>939.3</v>
      </c>
      <c r="F13021" s="4">
        <v>0.15</v>
      </c>
      <c r="G13021" t="str">
        <f>VLOOKUP(C13021:C35558,Produkty!$A$2:$B$61,2,0)</f>
        <v>Termos 3</v>
      </c>
      <c r="H13021" s="6">
        <f t="shared" si="406"/>
        <v>4790.4299999999994</v>
      </c>
      <c r="I13021" t="str">
        <f t="shared" si="407"/>
        <v>Duża</v>
      </c>
    </row>
    <row r="13022" spans="1:9">
      <c r="A13022" t="s">
        <v>23642</v>
      </c>
      <c r="B13022" t="s">
        <v>6790</v>
      </c>
      <c r="C13022" t="s">
        <v>832</v>
      </c>
      <c r="D13022">
        <v>1</v>
      </c>
      <c r="E13022" s="3">
        <v>736.24</v>
      </c>
      <c r="F13022" s="4">
        <v>0</v>
      </c>
      <c r="G13022" t="str">
        <f>VLOOKUP(C13022:C35559,Produkty!$A$2:$B$61,2,0)</f>
        <v>Kabel USB-C 2</v>
      </c>
      <c r="H13022" s="6">
        <f t="shared" si="406"/>
        <v>736.24</v>
      </c>
      <c r="I13022" t="str">
        <f t="shared" si="407"/>
        <v>Średnia</v>
      </c>
    </row>
    <row r="13023" spans="1:9">
      <c r="A13023" t="s">
        <v>23643</v>
      </c>
      <c r="B13023" t="s">
        <v>6790</v>
      </c>
      <c r="C13023" t="s">
        <v>827</v>
      </c>
      <c r="D13023">
        <v>6</v>
      </c>
      <c r="E13023" s="3">
        <v>271.37</v>
      </c>
      <c r="F13023" s="4">
        <v>0.2</v>
      </c>
      <c r="G13023" t="str">
        <f>VLOOKUP(C13023:C35560,Produkty!$A$2:$B$61,2,0)</f>
        <v>Termos 4</v>
      </c>
      <c r="H13023" s="6">
        <f t="shared" si="406"/>
        <v>1302.576</v>
      </c>
      <c r="I13023" t="str">
        <f t="shared" si="407"/>
        <v>Średnia</v>
      </c>
    </row>
    <row r="13024" spans="1:9">
      <c r="A13024" t="s">
        <v>23644</v>
      </c>
      <c r="B13024" t="s">
        <v>6791</v>
      </c>
      <c r="C13024" t="s">
        <v>774</v>
      </c>
      <c r="D13024">
        <v>2</v>
      </c>
      <c r="E13024" s="3">
        <v>99.63</v>
      </c>
      <c r="F13024" s="4">
        <v>0</v>
      </c>
      <c r="G13024" t="str">
        <f>VLOOKUP(C13024:C35561,Produkty!$A$2:$B$61,2,0)</f>
        <v>Monitor 2</v>
      </c>
      <c r="H13024" s="6">
        <f t="shared" si="406"/>
        <v>199.26</v>
      </c>
      <c r="I13024" t="str">
        <f t="shared" si="407"/>
        <v>Mała</v>
      </c>
    </row>
    <row r="13025" spans="1:9">
      <c r="A13025" t="s">
        <v>23645</v>
      </c>
      <c r="B13025" t="s">
        <v>6791</v>
      </c>
      <c r="C13025" t="s">
        <v>821</v>
      </c>
      <c r="D13025">
        <v>6</v>
      </c>
      <c r="E13025" s="3">
        <v>869.86</v>
      </c>
      <c r="F13025" s="4">
        <v>0.15</v>
      </c>
      <c r="G13025" t="str">
        <f>VLOOKUP(C13025:C35562,Produkty!$A$2:$B$61,2,0)</f>
        <v>Termos 1</v>
      </c>
      <c r="H13025" s="6">
        <f t="shared" si="406"/>
        <v>4436.2860000000001</v>
      </c>
      <c r="I13025" t="str">
        <f t="shared" si="407"/>
        <v>Duża</v>
      </c>
    </row>
    <row r="13026" spans="1:9">
      <c r="A13026" t="s">
        <v>23646</v>
      </c>
      <c r="B13026" t="s">
        <v>6791</v>
      </c>
      <c r="C13026" t="s">
        <v>788</v>
      </c>
      <c r="D13026">
        <v>3</v>
      </c>
      <c r="E13026" s="3">
        <v>631.15</v>
      </c>
      <c r="F13026" s="4">
        <v>0</v>
      </c>
      <c r="G13026" t="str">
        <f>VLOOKUP(C13026:C35563,Produkty!$A$2:$B$61,2,0)</f>
        <v>Krzesło biurowe 1</v>
      </c>
      <c r="H13026" s="6">
        <f t="shared" si="406"/>
        <v>1893.4499999999998</v>
      </c>
      <c r="I13026" t="str">
        <f t="shared" si="407"/>
        <v>Średnia</v>
      </c>
    </row>
    <row r="13027" spans="1:9">
      <c r="A13027" t="s">
        <v>23647</v>
      </c>
      <c r="B13027" t="s">
        <v>6792</v>
      </c>
      <c r="C13027" t="s">
        <v>772</v>
      </c>
      <c r="D13027">
        <v>3</v>
      </c>
      <c r="E13027" s="3">
        <v>982.63</v>
      </c>
      <c r="F13027" s="4">
        <v>0.2</v>
      </c>
      <c r="G13027" t="str">
        <f>VLOOKUP(C13027:C35564,Produkty!$A$2:$B$61,2,0)</f>
        <v>Monitor 1</v>
      </c>
      <c r="H13027" s="6">
        <f t="shared" si="406"/>
        <v>2358.3119999999999</v>
      </c>
      <c r="I13027" t="str">
        <f t="shared" si="407"/>
        <v>Duża</v>
      </c>
    </row>
    <row r="13028" spans="1:9">
      <c r="A13028" t="s">
        <v>23648</v>
      </c>
      <c r="B13028" t="s">
        <v>6792</v>
      </c>
      <c r="C13028" t="s">
        <v>776</v>
      </c>
      <c r="D13028">
        <v>6</v>
      </c>
      <c r="E13028" s="3">
        <v>979.86</v>
      </c>
      <c r="F13028" s="4">
        <v>0</v>
      </c>
      <c r="G13028" t="str">
        <f>VLOOKUP(C13028:C35565,Produkty!$A$2:$B$61,2,0)</f>
        <v>Monitor 3</v>
      </c>
      <c r="H13028" s="6">
        <f t="shared" si="406"/>
        <v>5879.16</v>
      </c>
      <c r="I13028" t="str">
        <f t="shared" si="407"/>
        <v>Duża</v>
      </c>
    </row>
    <row r="13029" spans="1:9">
      <c r="A13029" t="s">
        <v>23649</v>
      </c>
      <c r="B13029" t="s">
        <v>6793</v>
      </c>
      <c r="C13029" t="s">
        <v>827</v>
      </c>
      <c r="D13029">
        <v>4</v>
      </c>
      <c r="E13029" s="3">
        <v>262.73</v>
      </c>
      <c r="F13029" s="4">
        <v>0.15</v>
      </c>
      <c r="G13029" t="str">
        <f>VLOOKUP(C13029:C35566,Produkty!$A$2:$B$61,2,0)</f>
        <v>Termos 4</v>
      </c>
      <c r="H13029" s="6">
        <f t="shared" si="406"/>
        <v>893.28200000000004</v>
      </c>
      <c r="I13029" t="str">
        <f t="shared" si="407"/>
        <v>Średnia</v>
      </c>
    </row>
    <row r="13030" spans="1:9">
      <c r="A13030" t="s">
        <v>23650</v>
      </c>
      <c r="B13030" t="s">
        <v>6793</v>
      </c>
      <c r="C13030" t="s">
        <v>813</v>
      </c>
      <c r="D13030">
        <v>5</v>
      </c>
      <c r="E13030" s="3">
        <v>995.33</v>
      </c>
      <c r="F13030" s="4">
        <v>0</v>
      </c>
      <c r="G13030" t="str">
        <f>VLOOKUP(C13030:C35567,Produkty!$A$2:$B$61,2,0)</f>
        <v>Czajnik 1</v>
      </c>
      <c r="H13030" s="6">
        <f t="shared" si="406"/>
        <v>4976.6500000000005</v>
      </c>
      <c r="I13030" t="str">
        <f t="shared" si="407"/>
        <v>Duża</v>
      </c>
    </row>
    <row r="13031" spans="1:9">
      <c r="A13031" t="s">
        <v>23651</v>
      </c>
      <c r="B13031" t="s">
        <v>6793</v>
      </c>
      <c r="C13031" t="s">
        <v>780</v>
      </c>
      <c r="D13031">
        <v>1</v>
      </c>
      <c r="E13031" s="3">
        <v>683.39</v>
      </c>
      <c r="F13031" s="4">
        <v>0.2</v>
      </c>
      <c r="G13031" t="str">
        <f>VLOOKUP(C13031:C35568,Produkty!$A$2:$B$61,2,0)</f>
        <v>Powerbank 1</v>
      </c>
      <c r="H13031" s="6">
        <f t="shared" si="406"/>
        <v>546.71199999999999</v>
      </c>
      <c r="I13031" t="str">
        <f t="shared" si="407"/>
        <v>Średnia</v>
      </c>
    </row>
    <row r="13032" spans="1:9">
      <c r="A13032" t="s">
        <v>23652</v>
      </c>
      <c r="B13032" t="s">
        <v>6794</v>
      </c>
      <c r="C13032" t="s">
        <v>844</v>
      </c>
      <c r="D13032">
        <v>5</v>
      </c>
      <c r="E13032" s="3">
        <v>80.48</v>
      </c>
      <c r="F13032" s="4">
        <v>0.2</v>
      </c>
      <c r="G13032" t="str">
        <f>VLOOKUP(C13032:C35569,Produkty!$A$2:$B$61,2,0)</f>
        <v>Etui 4</v>
      </c>
      <c r="H13032" s="6">
        <f t="shared" si="406"/>
        <v>321.92000000000007</v>
      </c>
      <c r="I13032" t="str">
        <f t="shared" si="407"/>
        <v>Mała</v>
      </c>
    </row>
    <row r="13033" spans="1:9">
      <c r="A13033" t="s">
        <v>23653</v>
      </c>
      <c r="B13033" t="s">
        <v>6794</v>
      </c>
      <c r="C13033" t="s">
        <v>860</v>
      </c>
      <c r="D13033">
        <v>2</v>
      </c>
      <c r="E13033" s="3">
        <v>836.84</v>
      </c>
      <c r="F13033" s="4">
        <v>0.05</v>
      </c>
      <c r="G13033" t="str">
        <f>VLOOKUP(C13033:C35570,Produkty!$A$2:$B$61,2,0)</f>
        <v>Podkładka 4</v>
      </c>
      <c r="H13033" s="6">
        <f t="shared" si="406"/>
        <v>1589.9960000000001</v>
      </c>
      <c r="I13033" t="str">
        <f t="shared" si="407"/>
        <v>Średnia</v>
      </c>
    </row>
    <row r="13034" spans="1:9">
      <c r="A13034" t="s">
        <v>23654</v>
      </c>
      <c r="B13034" t="s">
        <v>6794</v>
      </c>
      <c r="C13034" t="s">
        <v>768</v>
      </c>
      <c r="D13034">
        <v>2</v>
      </c>
      <c r="E13034" s="3">
        <v>914.52</v>
      </c>
      <c r="F13034" s="4">
        <v>0</v>
      </c>
      <c r="G13034" t="str">
        <f>VLOOKUP(C13034:C35571,Produkty!$A$2:$B$61,2,0)</f>
        <v>Mysz 3</v>
      </c>
      <c r="H13034" s="6">
        <f t="shared" si="406"/>
        <v>1829.04</v>
      </c>
      <c r="I13034" t="str">
        <f t="shared" si="407"/>
        <v>Średnia</v>
      </c>
    </row>
    <row r="13035" spans="1:9">
      <c r="A13035" t="s">
        <v>23655</v>
      </c>
      <c r="B13035" t="s">
        <v>6795</v>
      </c>
      <c r="C13035" t="s">
        <v>809</v>
      </c>
      <c r="D13035">
        <v>4</v>
      </c>
      <c r="E13035" s="3">
        <v>1137.2</v>
      </c>
      <c r="F13035" s="4">
        <v>0.1</v>
      </c>
      <c r="G13035" t="str">
        <f>VLOOKUP(C13035:C35572,Produkty!$A$2:$B$61,2,0)</f>
        <v>Organizer 3</v>
      </c>
      <c r="H13035" s="6">
        <f t="shared" si="406"/>
        <v>4093.92</v>
      </c>
      <c r="I13035" t="str">
        <f t="shared" si="407"/>
        <v>Duża</v>
      </c>
    </row>
    <row r="13036" spans="1:9">
      <c r="A13036" t="s">
        <v>23656</v>
      </c>
      <c r="B13036" t="s">
        <v>6795</v>
      </c>
      <c r="C13036" t="s">
        <v>784</v>
      </c>
      <c r="D13036">
        <v>4</v>
      </c>
      <c r="E13036" s="3">
        <v>964.08</v>
      </c>
      <c r="F13036" s="4">
        <v>0</v>
      </c>
      <c r="G13036" t="str">
        <f>VLOOKUP(C13036:C35573,Produkty!$A$2:$B$61,2,0)</f>
        <v>Powerbank 3</v>
      </c>
      <c r="H13036" s="6">
        <f t="shared" si="406"/>
        <v>3856.32</v>
      </c>
      <c r="I13036" t="str">
        <f t="shared" si="407"/>
        <v>Duża</v>
      </c>
    </row>
    <row r="13037" spans="1:9">
      <c r="A13037" t="s">
        <v>23657</v>
      </c>
      <c r="B13037" t="s">
        <v>6795</v>
      </c>
      <c r="C13037" t="s">
        <v>795</v>
      </c>
      <c r="D13037">
        <v>3</v>
      </c>
      <c r="E13037" s="3">
        <v>110.41</v>
      </c>
      <c r="F13037" s="4">
        <v>0</v>
      </c>
      <c r="G13037" t="str">
        <f>VLOOKUP(C13037:C35574,Produkty!$A$2:$B$61,2,0)</f>
        <v>Krzesło biurowe 4</v>
      </c>
      <c r="H13037" s="6">
        <f t="shared" si="406"/>
        <v>331.23</v>
      </c>
      <c r="I13037" t="str">
        <f t="shared" si="407"/>
        <v>Mała</v>
      </c>
    </row>
    <row r="13038" spans="1:9">
      <c r="A13038" t="s">
        <v>23658</v>
      </c>
      <c r="B13038" t="s">
        <v>6796</v>
      </c>
      <c r="C13038" t="s">
        <v>809</v>
      </c>
      <c r="D13038">
        <v>2</v>
      </c>
      <c r="E13038" s="3">
        <v>1106.1099999999999</v>
      </c>
      <c r="F13038" s="4">
        <v>0.05</v>
      </c>
      <c r="G13038" t="str">
        <f>VLOOKUP(C13038:C35575,Produkty!$A$2:$B$61,2,0)</f>
        <v>Organizer 3</v>
      </c>
      <c r="H13038" s="6">
        <f t="shared" si="406"/>
        <v>2101.6089999999999</v>
      </c>
      <c r="I13038" t="str">
        <f t="shared" si="407"/>
        <v>Duża</v>
      </c>
    </row>
    <row r="13039" spans="1:9">
      <c r="A13039" t="s">
        <v>23659</v>
      </c>
      <c r="B13039" t="s">
        <v>6796</v>
      </c>
      <c r="C13039" t="s">
        <v>786</v>
      </c>
      <c r="D13039">
        <v>1</v>
      </c>
      <c r="E13039" s="3">
        <v>974.04</v>
      </c>
      <c r="F13039" s="4">
        <v>0</v>
      </c>
      <c r="G13039" t="str">
        <f>VLOOKUP(C13039:C35576,Produkty!$A$2:$B$61,2,0)</f>
        <v>Powerbank 4</v>
      </c>
      <c r="H13039" s="6">
        <f t="shared" si="406"/>
        <v>974.04</v>
      </c>
      <c r="I13039" t="str">
        <f t="shared" si="407"/>
        <v>Średnia</v>
      </c>
    </row>
    <row r="13040" spans="1:9">
      <c r="A13040" t="s">
        <v>23660</v>
      </c>
      <c r="B13040" t="s">
        <v>6797</v>
      </c>
      <c r="C13040" t="s">
        <v>842</v>
      </c>
      <c r="D13040">
        <v>3</v>
      </c>
      <c r="E13040" s="3">
        <v>830.08</v>
      </c>
      <c r="F13040" s="4">
        <v>0</v>
      </c>
      <c r="G13040" t="str">
        <f>VLOOKUP(C13040:C35577,Produkty!$A$2:$B$61,2,0)</f>
        <v>Etui 3</v>
      </c>
      <c r="H13040" s="6">
        <f t="shared" si="406"/>
        <v>2490.2400000000002</v>
      </c>
      <c r="I13040" t="str">
        <f t="shared" si="407"/>
        <v>Duża</v>
      </c>
    </row>
    <row r="13041" spans="1:9">
      <c r="A13041" t="s">
        <v>23661</v>
      </c>
      <c r="B13041" t="s">
        <v>6797</v>
      </c>
      <c r="C13041" t="s">
        <v>756</v>
      </c>
      <c r="D13041">
        <v>5</v>
      </c>
      <c r="E13041" s="3">
        <v>382.69</v>
      </c>
      <c r="F13041" s="4">
        <v>0.15</v>
      </c>
      <c r="G13041" t="str">
        <f>VLOOKUP(C13041:C35578,Produkty!$A$2:$B$61,2,0)</f>
        <v>Klawiatura 1</v>
      </c>
      <c r="H13041" s="6">
        <f t="shared" si="406"/>
        <v>1626.4324999999999</v>
      </c>
      <c r="I13041" t="str">
        <f t="shared" si="407"/>
        <v>Średnia</v>
      </c>
    </row>
    <row r="13042" spans="1:9">
      <c r="A13042" t="s">
        <v>23662</v>
      </c>
      <c r="B13042" t="s">
        <v>6797</v>
      </c>
      <c r="C13042" t="s">
        <v>807</v>
      </c>
      <c r="D13042">
        <v>1</v>
      </c>
      <c r="E13042" s="3">
        <v>179.97</v>
      </c>
      <c r="F13042" s="4">
        <v>0.15</v>
      </c>
      <c r="G13042" t="str">
        <f>VLOOKUP(C13042:C35579,Produkty!$A$2:$B$61,2,0)</f>
        <v>Organizer 2</v>
      </c>
      <c r="H13042" s="6">
        <f t="shared" si="406"/>
        <v>152.97450000000001</v>
      </c>
      <c r="I13042" t="str">
        <f t="shared" si="407"/>
        <v>Mała</v>
      </c>
    </row>
    <row r="13043" spans="1:9">
      <c r="A13043" t="s">
        <v>23663</v>
      </c>
      <c r="B13043" t="s">
        <v>6797</v>
      </c>
      <c r="C13043" t="s">
        <v>864</v>
      </c>
      <c r="D13043">
        <v>6</v>
      </c>
      <c r="E13043" s="3">
        <v>1150.24</v>
      </c>
      <c r="F13043" s="4">
        <v>0</v>
      </c>
      <c r="G13043" t="str">
        <f>VLOOKUP(C13043:C35580,Produkty!$A$2:$B$61,2,0)</f>
        <v>Ładowarka 2</v>
      </c>
      <c r="H13043" s="6">
        <f t="shared" si="406"/>
        <v>6901.4400000000005</v>
      </c>
      <c r="I13043" t="str">
        <f t="shared" si="407"/>
        <v>Duża</v>
      </c>
    </row>
    <row r="13044" spans="1:9">
      <c r="A13044" t="s">
        <v>23664</v>
      </c>
      <c r="B13044" t="s">
        <v>6798</v>
      </c>
      <c r="C13044" t="s">
        <v>807</v>
      </c>
      <c r="D13044">
        <v>4</v>
      </c>
      <c r="E13044" s="3">
        <v>178.48</v>
      </c>
      <c r="F13044" s="4">
        <v>0.15</v>
      </c>
      <c r="G13044" t="str">
        <f>VLOOKUP(C13044:C35581,Produkty!$A$2:$B$61,2,0)</f>
        <v>Organizer 2</v>
      </c>
      <c r="H13044" s="6">
        <f t="shared" si="406"/>
        <v>606.83199999999999</v>
      </c>
      <c r="I13044" t="str">
        <f t="shared" si="407"/>
        <v>Średnia</v>
      </c>
    </row>
    <row r="13045" spans="1:9">
      <c r="A13045" t="s">
        <v>23665</v>
      </c>
      <c r="B13045" t="s">
        <v>6798</v>
      </c>
      <c r="C13045" t="s">
        <v>774</v>
      </c>
      <c r="D13045">
        <v>5</v>
      </c>
      <c r="E13045" s="3">
        <v>96.71</v>
      </c>
      <c r="F13045" s="4">
        <v>0</v>
      </c>
      <c r="G13045" t="str">
        <f>VLOOKUP(C13045:C35582,Produkty!$A$2:$B$61,2,0)</f>
        <v>Monitor 2</v>
      </c>
      <c r="H13045" s="6">
        <f t="shared" si="406"/>
        <v>483.54999999999995</v>
      </c>
      <c r="I13045" t="str">
        <f t="shared" si="407"/>
        <v>Mała</v>
      </c>
    </row>
    <row r="13046" spans="1:9">
      <c r="A13046" t="s">
        <v>23666</v>
      </c>
      <c r="B13046" t="s">
        <v>6799</v>
      </c>
      <c r="C13046" t="s">
        <v>829</v>
      </c>
      <c r="D13046">
        <v>5</v>
      </c>
      <c r="E13046" s="3">
        <v>541.71</v>
      </c>
      <c r="F13046" s="4">
        <v>0.2</v>
      </c>
      <c r="G13046" t="str">
        <f>VLOOKUP(C13046:C35583,Produkty!$A$2:$B$61,2,0)</f>
        <v>Kabel USB-C 1</v>
      </c>
      <c r="H13046" s="6">
        <f t="shared" si="406"/>
        <v>2166.84</v>
      </c>
      <c r="I13046" t="str">
        <f t="shared" si="407"/>
        <v>Duża</v>
      </c>
    </row>
    <row r="13047" spans="1:9">
      <c r="A13047" t="s">
        <v>23667</v>
      </c>
      <c r="B13047" t="s">
        <v>6799</v>
      </c>
      <c r="C13047" t="s">
        <v>782</v>
      </c>
      <c r="D13047">
        <v>4</v>
      </c>
      <c r="E13047" s="3">
        <v>435.77</v>
      </c>
      <c r="F13047" s="4">
        <v>0</v>
      </c>
      <c r="G13047" t="str">
        <f>VLOOKUP(C13047:C35584,Produkty!$A$2:$B$61,2,0)</f>
        <v>Powerbank 2</v>
      </c>
      <c r="H13047" s="6">
        <f t="shared" si="406"/>
        <v>1743.08</v>
      </c>
      <c r="I13047" t="str">
        <f t="shared" si="407"/>
        <v>Średnia</v>
      </c>
    </row>
    <row r="13048" spans="1:9">
      <c r="A13048" t="s">
        <v>23668</v>
      </c>
      <c r="B13048" t="s">
        <v>6799</v>
      </c>
      <c r="C13048" t="s">
        <v>784</v>
      </c>
      <c r="D13048">
        <v>3</v>
      </c>
      <c r="E13048" s="3">
        <v>915.95</v>
      </c>
      <c r="F13048" s="4">
        <v>0.05</v>
      </c>
      <c r="G13048" t="str">
        <f>VLOOKUP(C13048:C35585,Produkty!$A$2:$B$61,2,0)</f>
        <v>Powerbank 3</v>
      </c>
      <c r="H13048" s="6">
        <f t="shared" si="406"/>
        <v>2610.4575000000004</v>
      </c>
      <c r="I13048" t="str">
        <f t="shared" si="407"/>
        <v>Duża</v>
      </c>
    </row>
    <row r="13049" spans="1:9">
      <c r="A13049" t="s">
        <v>23669</v>
      </c>
      <c r="B13049" t="s">
        <v>6799</v>
      </c>
      <c r="C13049" t="s">
        <v>856</v>
      </c>
      <c r="D13049">
        <v>6</v>
      </c>
      <c r="E13049" s="3">
        <v>132.16</v>
      </c>
      <c r="F13049" s="4">
        <v>0.2</v>
      </c>
      <c r="G13049" t="str">
        <f>VLOOKUP(C13049:C35586,Produkty!$A$2:$B$61,2,0)</f>
        <v>Podkładka 2</v>
      </c>
      <c r="H13049" s="6">
        <f t="shared" si="406"/>
        <v>634.36800000000005</v>
      </c>
      <c r="I13049" t="str">
        <f t="shared" si="407"/>
        <v>Średnia</v>
      </c>
    </row>
    <row r="13050" spans="1:9">
      <c r="A13050" t="s">
        <v>23670</v>
      </c>
      <c r="B13050" t="s">
        <v>6800</v>
      </c>
      <c r="C13050" t="s">
        <v>762</v>
      </c>
      <c r="D13050">
        <v>6</v>
      </c>
      <c r="E13050" s="3">
        <v>731.49</v>
      </c>
      <c r="F13050" s="4">
        <v>0.15</v>
      </c>
      <c r="G13050" t="str">
        <f>VLOOKUP(C13050:C35587,Produkty!$A$2:$B$61,2,0)</f>
        <v>Klawiatura 4</v>
      </c>
      <c r="H13050" s="6">
        <f t="shared" si="406"/>
        <v>3730.5990000000002</v>
      </c>
      <c r="I13050" t="str">
        <f t="shared" si="407"/>
        <v>Duża</v>
      </c>
    </row>
    <row r="13051" spans="1:9">
      <c r="A13051" t="s">
        <v>23671</v>
      </c>
      <c r="B13051" t="s">
        <v>6800</v>
      </c>
      <c r="C13051" t="s">
        <v>817</v>
      </c>
      <c r="D13051">
        <v>1</v>
      </c>
      <c r="E13051" s="3">
        <v>309.92</v>
      </c>
      <c r="F13051" s="4">
        <v>0.05</v>
      </c>
      <c r="G13051" t="str">
        <f>VLOOKUP(C13051:C35588,Produkty!$A$2:$B$61,2,0)</f>
        <v>Czajnik 3</v>
      </c>
      <c r="H13051" s="6">
        <f t="shared" si="406"/>
        <v>294.42399999999998</v>
      </c>
      <c r="I13051" t="str">
        <f t="shared" si="407"/>
        <v>Mała</v>
      </c>
    </row>
    <row r="13052" spans="1:9">
      <c r="A13052" t="s">
        <v>23672</v>
      </c>
      <c r="B13052" t="s">
        <v>6801</v>
      </c>
      <c r="C13052" t="s">
        <v>842</v>
      </c>
      <c r="D13052">
        <v>1</v>
      </c>
      <c r="E13052" s="3">
        <v>820.39</v>
      </c>
      <c r="F13052" s="4">
        <v>0</v>
      </c>
      <c r="G13052" t="str">
        <f>VLOOKUP(C13052:C35589,Produkty!$A$2:$B$61,2,0)</f>
        <v>Etui 3</v>
      </c>
      <c r="H13052" s="6">
        <f t="shared" si="406"/>
        <v>820.39</v>
      </c>
      <c r="I13052" t="str">
        <f t="shared" si="407"/>
        <v>Średnia</v>
      </c>
    </row>
    <row r="13053" spans="1:9">
      <c r="A13053" t="s">
        <v>23673</v>
      </c>
      <c r="B13053" t="s">
        <v>6801</v>
      </c>
      <c r="C13053" t="s">
        <v>868</v>
      </c>
      <c r="D13053">
        <v>2</v>
      </c>
      <c r="E13053" s="3">
        <v>557.73</v>
      </c>
      <c r="F13053" s="4">
        <v>0.2</v>
      </c>
      <c r="G13053" t="str">
        <f>VLOOKUP(C13053:C35590,Produkty!$A$2:$B$61,2,0)</f>
        <v>Ładowarka 4</v>
      </c>
      <c r="H13053" s="6">
        <f t="shared" si="406"/>
        <v>892.36800000000005</v>
      </c>
      <c r="I13053" t="str">
        <f t="shared" si="407"/>
        <v>Średnia</v>
      </c>
    </row>
    <row r="13054" spans="1:9">
      <c r="A13054" t="s">
        <v>23674</v>
      </c>
      <c r="B13054" t="s">
        <v>6802</v>
      </c>
      <c r="C13054" t="s">
        <v>782</v>
      </c>
      <c r="D13054">
        <v>6</v>
      </c>
      <c r="E13054" s="3">
        <v>420.72</v>
      </c>
      <c r="F13054" s="4">
        <v>0</v>
      </c>
      <c r="G13054" t="str">
        <f>VLOOKUP(C13054:C35591,Produkty!$A$2:$B$61,2,0)</f>
        <v>Powerbank 2</v>
      </c>
      <c r="H13054" s="6">
        <f t="shared" si="406"/>
        <v>2524.3200000000002</v>
      </c>
      <c r="I13054" t="str">
        <f t="shared" si="407"/>
        <v>Duża</v>
      </c>
    </row>
    <row r="13055" spans="1:9">
      <c r="A13055" t="s">
        <v>23675</v>
      </c>
      <c r="B13055" t="s">
        <v>6803</v>
      </c>
      <c r="C13055" t="s">
        <v>758</v>
      </c>
      <c r="D13055">
        <v>2</v>
      </c>
      <c r="E13055" s="3">
        <v>246.41</v>
      </c>
      <c r="F13055" s="4">
        <v>0.05</v>
      </c>
      <c r="G13055" t="str">
        <f>VLOOKUP(C13055:C35592,Produkty!$A$2:$B$61,2,0)</f>
        <v>Klawiatura 2</v>
      </c>
      <c r="H13055" s="6">
        <f t="shared" si="406"/>
        <v>468.17899999999997</v>
      </c>
      <c r="I13055" t="str">
        <f t="shared" si="407"/>
        <v>Mała</v>
      </c>
    </row>
    <row r="13056" spans="1:9">
      <c r="A13056" t="s">
        <v>23676</v>
      </c>
      <c r="B13056" t="s">
        <v>6803</v>
      </c>
      <c r="C13056" t="s">
        <v>766</v>
      </c>
      <c r="D13056">
        <v>2</v>
      </c>
      <c r="E13056" s="3">
        <v>699.02</v>
      </c>
      <c r="F13056" s="4">
        <v>0</v>
      </c>
      <c r="G13056" t="str">
        <f>VLOOKUP(C13056:C35593,Produkty!$A$2:$B$61,2,0)</f>
        <v>Mysz 2</v>
      </c>
      <c r="H13056" s="6">
        <f t="shared" si="406"/>
        <v>1398.04</v>
      </c>
      <c r="I13056" t="str">
        <f t="shared" si="407"/>
        <v>Średnia</v>
      </c>
    </row>
    <row r="13057" spans="1:9">
      <c r="A13057" t="s">
        <v>23677</v>
      </c>
      <c r="B13057" t="s">
        <v>6803</v>
      </c>
      <c r="C13057" t="s">
        <v>862</v>
      </c>
      <c r="D13057">
        <v>1</v>
      </c>
      <c r="E13057" s="3">
        <v>467.58</v>
      </c>
      <c r="F13057" s="4">
        <v>0.05</v>
      </c>
      <c r="G13057" t="str">
        <f>VLOOKUP(C13057:C35594,Produkty!$A$2:$B$61,2,0)</f>
        <v>Ładowarka 1</v>
      </c>
      <c r="H13057" s="6">
        <f t="shared" si="406"/>
        <v>444.20099999999996</v>
      </c>
      <c r="I13057" t="str">
        <f t="shared" si="407"/>
        <v>Mała</v>
      </c>
    </row>
    <row r="13058" spans="1:9">
      <c r="A13058" t="s">
        <v>23678</v>
      </c>
      <c r="B13058" t="s">
        <v>6803</v>
      </c>
      <c r="C13058" t="s">
        <v>862</v>
      </c>
      <c r="D13058">
        <v>5</v>
      </c>
      <c r="E13058" s="3">
        <v>473.55</v>
      </c>
      <c r="F13058" s="4">
        <v>0.05</v>
      </c>
      <c r="G13058" t="str">
        <f>VLOOKUP(C13058:C35595,Produkty!$A$2:$B$61,2,0)</f>
        <v>Ładowarka 1</v>
      </c>
      <c r="H13058" s="6">
        <f t="shared" si="406"/>
        <v>2249.3624999999997</v>
      </c>
      <c r="I13058" t="str">
        <f t="shared" si="407"/>
        <v>Duża</v>
      </c>
    </row>
    <row r="13059" spans="1:9">
      <c r="A13059" t="s">
        <v>23679</v>
      </c>
      <c r="B13059" t="s">
        <v>6804</v>
      </c>
      <c r="C13059" t="s">
        <v>752</v>
      </c>
      <c r="D13059">
        <v>1</v>
      </c>
      <c r="E13059" s="3">
        <v>835.99</v>
      </c>
      <c r="F13059" s="4">
        <v>0</v>
      </c>
      <c r="G13059" t="str">
        <f>VLOOKUP(C13059:C35596,Produkty!$A$2:$B$61,2,0)</f>
        <v>Słuchawki 3</v>
      </c>
      <c r="H13059" s="6">
        <f t="shared" ref="H13059:H13122" si="408">D13059*E13059*(1-F13059)</f>
        <v>835.99</v>
      </c>
      <c r="I13059" t="str">
        <f t="shared" ref="I13059:I13122" si="409">IF(H13059&lt;500,"Mała",IF(H13059&lt;=2000,"Średnia","Duża"))</f>
        <v>Średnia</v>
      </c>
    </row>
    <row r="13060" spans="1:9">
      <c r="A13060" t="s">
        <v>23680</v>
      </c>
      <c r="B13060" t="s">
        <v>6804</v>
      </c>
      <c r="C13060" t="s">
        <v>852</v>
      </c>
      <c r="D13060">
        <v>1</v>
      </c>
      <c r="E13060" s="3">
        <v>757.89</v>
      </c>
      <c r="F13060" s="4">
        <v>0.2</v>
      </c>
      <c r="G13060" t="str">
        <f>VLOOKUP(C13060:C35597,Produkty!$A$2:$B$61,2,0)</f>
        <v>Hub USB 4</v>
      </c>
      <c r="H13060" s="6">
        <f t="shared" si="408"/>
        <v>606.31200000000001</v>
      </c>
      <c r="I13060" t="str">
        <f t="shared" si="409"/>
        <v>Średnia</v>
      </c>
    </row>
    <row r="13061" spans="1:9">
      <c r="A13061" t="s">
        <v>23681</v>
      </c>
      <c r="B13061" t="s">
        <v>6804</v>
      </c>
      <c r="C13061" t="s">
        <v>821</v>
      </c>
      <c r="D13061">
        <v>4</v>
      </c>
      <c r="E13061" s="3">
        <v>882.4</v>
      </c>
      <c r="F13061" s="4">
        <v>0.1</v>
      </c>
      <c r="G13061" t="str">
        <f>VLOOKUP(C13061:C35598,Produkty!$A$2:$B$61,2,0)</f>
        <v>Termos 1</v>
      </c>
      <c r="H13061" s="6">
        <f t="shared" si="408"/>
        <v>3176.64</v>
      </c>
      <c r="I13061" t="str">
        <f t="shared" si="409"/>
        <v>Duża</v>
      </c>
    </row>
    <row r="13062" spans="1:9">
      <c r="A13062" t="s">
        <v>23682</v>
      </c>
      <c r="B13062" t="s">
        <v>6805</v>
      </c>
      <c r="C13062" t="s">
        <v>836</v>
      </c>
      <c r="D13062">
        <v>5</v>
      </c>
      <c r="E13062" s="3">
        <v>1090.08</v>
      </c>
      <c r="F13062" s="4">
        <v>0.05</v>
      </c>
      <c r="G13062" t="str">
        <f>VLOOKUP(C13062:C35599,Produkty!$A$2:$B$61,2,0)</f>
        <v>Kabel USB-C 4</v>
      </c>
      <c r="H13062" s="6">
        <f t="shared" si="408"/>
        <v>5177.8799999999992</v>
      </c>
      <c r="I13062" t="str">
        <f t="shared" si="409"/>
        <v>Duża</v>
      </c>
    </row>
    <row r="13063" spans="1:9">
      <c r="A13063" t="s">
        <v>23683</v>
      </c>
      <c r="B13063" t="s">
        <v>6806</v>
      </c>
      <c r="C13063" t="s">
        <v>854</v>
      </c>
      <c r="D13063">
        <v>5</v>
      </c>
      <c r="E13063" s="3">
        <v>322.17</v>
      </c>
      <c r="F13063" s="4">
        <v>0.1</v>
      </c>
      <c r="G13063" t="str">
        <f>VLOOKUP(C13063:C35600,Produkty!$A$2:$B$61,2,0)</f>
        <v>Podkładka 1</v>
      </c>
      <c r="H13063" s="6">
        <f t="shared" si="408"/>
        <v>1449.7650000000001</v>
      </c>
      <c r="I13063" t="str">
        <f t="shared" si="409"/>
        <v>Średnia</v>
      </c>
    </row>
    <row r="13064" spans="1:9">
      <c r="A13064" t="s">
        <v>23684</v>
      </c>
      <c r="B13064" t="s">
        <v>6806</v>
      </c>
      <c r="C13064" t="s">
        <v>811</v>
      </c>
      <c r="D13064">
        <v>5</v>
      </c>
      <c r="E13064" s="3">
        <v>669.65</v>
      </c>
      <c r="F13064" s="4">
        <v>0.15</v>
      </c>
      <c r="G13064" t="str">
        <f>VLOOKUP(C13064:C35601,Produkty!$A$2:$B$61,2,0)</f>
        <v>Organizer 4</v>
      </c>
      <c r="H13064" s="6">
        <f t="shared" si="408"/>
        <v>2846.0124999999998</v>
      </c>
      <c r="I13064" t="str">
        <f t="shared" si="409"/>
        <v>Duża</v>
      </c>
    </row>
    <row r="13065" spans="1:9">
      <c r="A13065" t="s">
        <v>23685</v>
      </c>
      <c r="B13065" t="s">
        <v>6807</v>
      </c>
      <c r="C13065" t="s">
        <v>823</v>
      </c>
      <c r="D13065">
        <v>5</v>
      </c>
      <c r="E13065" s="3">
        <v>661.46</v>
      </c>
      <c r="F13065" s="4">
        <v>0.1</v>
      </c>
      <c r="G13065" t="str">
        <f>VLOOKUP(C13065:C35602,Produkty!$A$2:$B$61,2,0)</f>
        <v>Termos 2</v>
      </c>
      <c r="H13065" s="6">
        <f t="shared" si="408"/>
        <v>2976.57</v>
      </c>
      <c r="I13065" t="str">
        <f t="shared" si="409"/>
        <v>Duża</v>
      </c>
    </row>
    <row r="13066" spans="1:9">
      <c r="A13066" t="s">
        <v>23686</v>
      </c>
      <c r="B13066" t="s">
        <v>6807</v>
      </c>
      <c r="C13066" t="s">
        <v>858</v>
      </c>
      <c r="D13066">
        <v>5</v>
      </c>
      <c r="E13066" s="3">
        <v>598.62</v>
      </c>
      <c r="F13066" s="4">
        <v>0.05</v>
      </c>
      <c r="G13066" t="str">
        <f>VLOOKUP(C13066:C35603,Produkty!$A$2:$B$61,2,0)</f>
        <v>Podkładka 3</v>
      </c>
      <c r="H13066" s="6">
        <f t="shared" si="408"/>
        <v>2843.4449999999997</v>
      </c>
      <c r="I13066" t="str">
        <f t="shared" si="409"/>
        <v>Duża</v>
      </c>
    </row>
    <row r="13067" spans="1:9">
      <c r="A13067" t="s">
        <v>23687</v>
      </c>
      <c r="B13067" t="s">
        <v>6807</v>
      </c>
      <c r="C13067" t="s">
        <v>868</v>
      </c>
      <c r="D13067">
        <v>5</v>
      </c>
      <c r="E13067" s="3">
        <v>571.66999999999996</v>
      </c>
      <c r="F13067" s="4">
        <v>0.1</v>
      </c>
      <c r="G13067" t="str">
        <f>VLOOKUP(C13067:C35604,Produkty!$A$2:$B$61,2,0)</f>
        <v>Ładowarka 4</v>
      </c>
      <c r="H13067" s="6">
        <f t="shared" si="408"/>
        <v>2572.5149999999999</v>
      </c>
      <c r="I13067" t="str">
        <f t="shared" si="409"/>
        <v>Duża</v>
      </c>
    </row>
    <row r="13068" spans="1:9">
      <c r="A13068" t="s">
        <v>23688</v>
      </c>
      <c r="B13068" t="s">
        <v>6807</v>
      </c>
      <c r="C13068" t="s">
        <v>854</v>
      </c>
      <c r="D13068">
        <v>1</v>
      </c>
      <c r="E13068" s="3">
        <v>320.61</v>
      </c>
      <c r="F13068" s="4">
        <v>0.05</v>
      </c>
      <c r="G13068" t="str">
        <f>VLOOKUP(C13068:C35605,Produkty!$A$2:$B$61,2,0)</f>
        <v>Podkładka 1</v>
      </c>
      <c r="H13068" s="6">
        <f t="shared" si="408"/>
        <v>304.5795</v>
      </c>
      <c r="I13068" t="str">
        <f t="shared" si="409"/>
        <v>Mała</v>
      </c>
    </row>
    <row r="13069" spans="1:9">
      <c r="A13069" t="s">
        <v>23689</v>
      </c>
      <c r="B13069" t="s">
        <v>6808</v>
      </c>
      <c r="C13069" t="s">
        <v>815</v>
      </c>
      <c r="D13069">
        <v>1</v>
      </c>
      <c r="E13069" s="3">
        <v>205.38</v>
      </c>
      <c r="F13069" s="4">
        <v>0</v>
      </c>
      <c r="G13069" t="str">
        <f>VLOOKUP(C13069:C35606,Produkty!$A$2:$B$61,2,0)</f>
        <v>Czajnik 2</v>
      </c>
      <c r="H13069" s="6">
        <f t="shared" si="408"/>
        <v>205.38</v>
      </c>
      <c r="I13069" t="str">
        <f t="shared" si="409"/>
        <v>Mała</v>
      </c>
    </row>
    <row r="13070" spans="1:9">
      <c r="A13070" t="s">
        <v>23690</v>
      </c>
      <c r="B13070" t="s">
        <v>6808</v>
      </c>
      <c r="C13070" t="s">
        <v>846</v>
      </c>
      <c r="D13070">
        <v>2</v>
      </c>
      <c r="E13070" s="3">
        <v>1107.8399999999999</v>
      </c>
      <c r="F13070" s="4">
        <v>0.05</v>
      </c>
      <c r="G13070" t="str">
        <f>VLOOKUP(C13070:C35607,Produkty!$A$2:$B$61,2,0)</f>
        <v>Hub USB 1</v>
      </c>
      <c r="H13070" s="6">
        <f t="shared" si="408"/>
        <v>2104.8959999999997</v>
      </c>
      <c r="I13070" t="str">
        <f t="shared" si="409"/>
        <v>Duża</v>
      </c>
    </row>
    <row r="13071" spans="1:9">
      <c r="A13071" t="s">
        <v>23691</v>
      </c>
      <c r="B13071" t="s">
        <v>6809</v>
      </c>
      <c r="C13071" t="s">
        <v>850</v>
      </c>
      <c r="D13071">
        <v>6</v>
      </c>
      <c r="E13071" s="3">
        <v>33.74</v>
      </c>
      <c r="F13071" s="4">
        <v>0</v>
      </c>
      <c r="G13071" t="str">
        <f>VLOOKUP(C13071:C35608,Produkty!$A$2:$B$61,2,0)</f>
        <v>Hub USB 3</v>
      </c>
      <c r="H13071" s="6">
        <f t="shared" si="408"/>
        <v>202.44</v>
      </c>
      <c r="I13071" t="str">
        <f t="shared" si="409"/>
        <v>Mała</v>
      </c>
    </row>
    <row r="13072" spans="1:9">
      <c r="A13072" t="s">
        <v>23692</v>
      </c>
      <c r="B13072" t="s">
        <v>6809</v>
      </c>
      <c r="C13072" t="s">
        <v>840</v>
      </c>
      <c r="D13072">
        <v>4</v>
      </c>
      <c r="E13072" s="3">
        <v>143.57</v>
      </c>
      <c r="F13072" s="4">
        <v>0</v>
      </c>
      <c r="G13072" t="str">
        <f>VLOOKUP(C13072:C35609,Produkty!$A$2:$B$61,2,0)</f>
        <v>Etui 2</v>
      </c>
      <c r="H13072" s="6">
        <f t="shared" si="408"/>
        <v>574.28</v>
      </c>
      <c r="I13072" t="str">
        <f t="shared" si="409"/>
        <v>Średnia</v>
      </c>
    </row>
    <row r="13073" spans="1:9">
      <c r="A13073" t="s">
        <v>23693</v>
      </c>
      <c r="B13073" t="s">
        <v>6809</v>
      </c>
      <c r="C13073" t="s">
        <v>809</v>
      </c>
      <c r="D13073">
        <v>3</v>
      </c>
      <c r="E13073" s="3">
        <v>1107.82</v>
      </c>
      <c r="F13073" s="4">
        <v>0.2</v>
      </c>
      <c r="G13073" t="str">
        <f>VLOOKUP(C13073:C35610,Produkty!$A$2:$B$61,2,0)</f>
        <v>Organizer 3</v>
      </c>
      <c r="H13073" s="6">
        <f t="shared" si="408"/>
        <v>2658.768</v>
      </c>
      <c r="I13073" t="str">
        <f t="shared" si="409"/>
        <v>Duża</v>
      </c>
    </row>
    <row r="13074" spans="1:9">
      <c r="A13074" t="s">
        <v>23694</v>
      </c>
      <c r="B13074" t="s">
        <v>6810</v>
      </c>
      <c r="C13074" t="s">
        <v>766</v>
      </c>
      <c r="D13074">
        <v>6</v>
      </c>
      <c r="E13074" s="3">
        <v>689.22</v>
      </c>
      <c r="F13074" s="4">
        <v>0.15</v>
      </c>
      <c r="G13074" t="str">
        <f>VLOOKUP(C13074:C35611,Produkty!$A$2:$B$61,2,0)</f>
        <v>Mysz 2</v>
      </c>
      <c r="H13074" s="6">
        <f t="shared" si="408"/>
        <v>3515.0219999999995</v>
      </c>
      <c r="I13074" t="str">
        <f t="shared" si="409"/>
        <v>Duża</v>
      </c>
    </row>
    <row r="13075" spans="1:9">
      <c r="A13075" t="s">
        <v>23695</v>
      </c>
      <c r="B13075" t="s">
        <v>6810</v>
      </c>
      <c r="C13075" t="s">
        <v>795</v>
      </c>
      <c r="D13075">
        <v>3</v>
      </c>
      <c r="E13075" s="3">
        <v>112.88</v>
      </c>
      <c r="F13075" s="4">
        <v>0.15</v>
      </c>
      <c r="G13075" t="str">
        <f>VLOOKUP(C13075:C35612,Produkty!$A$2:$B$61,2,0)</f>
        <v>Krzesło biurowe 4</v>
      </c>
      <c r="H13075" s="6">
        <f t="shared" si="408"/>
        <v>287.84399999999999</v>
      </c>
      <c r="I13075" t="str">
        <f t="shared" si="409"/>
        <v>Mała</v>
      </c>
    </row>
    <row r="13076" spans="1:9">
      <c r="A13076" t="s">
        <v>23696</v>
      </c>
      <c r="B13076" t="s">
        <v>6811</v>
      </c>
      <c r="C13076" t="s">
        <v>813</v>
      </c>
      <c r="D13076">
        <v>5</v>
      </c>
      <c r="E13076" s="3">
        <v>1031.9000000000001</v>
      </c>
      <c r="F13076" s="4">
        <v>0.2</v>
      </c>
      <c r="G13076" t="str">
        <f>VLOOKUP(C13076:C35613,Produkty!$A$2:$B$61,2,0)</f>
        <v>Czajnik 1</v>
      </c>
      <c r="H13076" s="6">
        <f t="shared" si="408"/>
        <v>4127.6000000000004</v>
      </c>
      <c r="I13076" t="str">
        <f t="shared" si="409"/>
        <v>Duża</v>
      </c>
    </row>
    <row r="13077" spans="1:9">
      <c r="A13077" t="s">
        <v>23697</v>
      </c>
      <c r="B13077" t="s">
        <v>6811</v>
      </c>
      <c r="C13077" t="s">
        <v>747</v>
      </c>
      <c r="D13077">
        <v>3</v>
      </c>
      <c r="E13077" s="3">
        <v>552.82000000000005</v>
      </c>
      <c r="F13077" s="4">
        <v>0.1</v>
      </c>
      <c r="G13077" t="str">
        <f>VLOOKUP(C13077:C35614,Produkty!$A$2:$B$61,2,0)</f>
        <v>Słuchawki 1</v>
      </c>
      <c r="H13077" s="6">
        <f t="shared" si="408"/>
        <v>1492.614</v>
      </c>
      <c r="I13077" t="str">
        <f t="shared" si="409"/>
        <v>Średnia</v>
      </c>
    </row>
    <row r="13078" spans="1:9">
      <c r="A13078" t="s">
        <v>23698</v>
      </c>
      <c r="B13078" t="s">
        <v>6811</v>
      </c>
      <c r="C13078" t="s">
        <v>809</v>
      </c>
      <c r="D13078">
        <v>3</v>
      </c>
      <c r="E13078" s="3">
        <v>1091.3</v>
      </c>
      <c r="F13078" s="4">
        <v>0</v>
      </c>
      <c r="G13078" t="str">
        <f>VLOOKUP(C13078:C35615,Produkty!$A$2:$B$61,2,0)</f>
        <v>Organizer 3</v>
      </c>
      <c r="H13078" s="6">
        <f t="shared" si="408"/>
        <v>3273.8999999999996</v>
      </c>
      <c r="I13078" t="str">
        <f t="shared" si="409"/>
        <v>Duża</v>
      </c>
    </row>
    <row r="13079" spans="1:9">
      <c r="A13079" t="s">
        <v>23699</v>
      </c>
      <c r="B13079" t="s">
        <v>6812</v>
      </c>
      <c r="C13079" t="s">
        <v>786</v>
      </c>
      <c r="D13079">
        <v>2</v>
      </c>
      <c r="E13079" s="3">
        <v>955.2</v>
      </c>
      <c r="F13079" s="4">
        <v>0.15</v>
      </c>
      <c r="G13079" t="str">
        <f>VLOOKUP(C13079:C35616,Produkty!$A$2:$B$61,2,0)</f>
        <v>Powerbank 4</v>
      </c>
      <c r="H13079" s="6">
        <f t="shared" si="408"/>
        <v>1623.8400000000001</v>
      </c>
      <c r="I13079" t="str">
        <f t="shared" si="409"/>
        <v>Średnia</v>
      </c>
    </row>
    <row r="13080" spans="1:9">
      <c r="A13080" t="s">
        <v>23700</v>
      </c>
      <c r="B13080" t="s">
        <v>6812</v>
      </c>
      <c r="C13080" t="s">
        <v>760</v>
      </c>
      <c r="D13080">
        <v>3</v>
      </c>
      <c r="E13080" s="3">
        <v>39.92</v>
      </c>
      <c r="F13080" s="4">
        <v>0.2</v>
      </c>
      <c r="G13080" t="str">
        <f>VLOOKUP(C13080:C35617,Produkty!$A$2:$B$61,2,0)</f>
        <v>Klawiatura 3</v>
      </c>
      <c r="H13080" s="6">
        <f t="shared" si="408"/>
        <v>95.808000000000007</v>
      </c>
      <c r="I13080" t="str">
        <f t="shared" si="409"/>
        <v>Mała</v>
      </c>
    </row>
    <row r="13081" spans="1:9">
      <c r="A13081" t="s">
        <v>23701</v>
      </c>
      <c r="B13081" t="s">
        <v>6813</v>
      </c>
      <c r="C13081" t="s">
        <v>850</v>
      </c>
      <c r="D13081">
        <v>1</v>
      </c>
      <c r="E13081" s="3">
        <v>34.130000000000003</v>
      </c>
      <c r="F13081" s="4">
        <v>0</v>
      </c>
      <c r="G13081" t="str">
        <f>VLOOKUP(C13081:C35618,Produkty!$A$2:$B$61,2,0)</f>
        <v>Hub USB 3</v>
      </c>
      <c r="H13081" s="6">
        <f t="shared" si="408"/>
        <v>34.130000000000003</v>
      </c>
      <c r="I13081" t="str">
        <f t="shared" si="409"/>
        <v>Mała</v>
      </c>
    </row>
    <row r="13082" spans="1:9">
      <c r="A13082" t="s">
        <v>23702</v>
      </c>
      <c r="B13082" t="s">
        <v>6814</v>
      </c>
      <c r="C13082" t="s">
        <v>854</v>
      </c>
      <c r="D13082">
        <v>1</v>
      </c>
      <c r="E13082" s="3">
        <v>322.12</v>
      </c>
      <c r="F13082" s="4">
        <v>0.2</v>
      </c>
      <c r="G13082" t="str">
        <f>VLOOKUP(C13082:C35619,Produkty!$A$2:$B$61,2,0)</f>
        <v>Podkładka 1</v>
      </c>
      <c r="H13082" s="6">
        <f t="shared" si="408"/>
        <v>257.69600000000003</v>
      </c>
      <c r="I13082" t="str">
        <f t="shared" si="409"/>
        <v>Mała</v>
      </c>
    </row>
    <row r="13083" spans="1:9">
      <c r="A13083" t="s">
        <v>23703</v>
      </c>
      <c r="B13083" t="s">
        <v>6814</v>
      </c>
      <c r="C13083" t="s">
        <v>821</v>
      </c>
      <c r="D13083">
        <v>4</v>
      </c>
      <c r="E13083" s="3">
        <v>886.27</v>
      </c>
      <c r="F13083" s="4">
        <v>0.1</v>
      </c>
      <c r="G13083" t="str">
        <f>VLOOKUP(C13083:C35620,Produkty!$A$2:$B$61,2,0)</f>
        <v>Termos 1</v>
      </c>
      <c r="H13083" s="6">
        <f t="shared" si="408"/>
        <v>3190.5720000000001</v>
      </c>
      <c r="I13083" t="str">
        <f t="shared" si="409"/>
        <v>Duża</v>
      </c>
    </row>
    <row r="13084" spans="1:9">
      <c r="A13084" t="s">
        <v>23704</v>
      </c>
      <c r="B13084" t="s">
        <v>6814</v>
      </c>
      <c r="C13084" t="s">
        <v>788</v>
      </c>
      <c r="D13084">
        <v>4</v>
      </c>
      <c r="E13084" s="3">
        <v>621.46</v>
      </c>
      <c r="F13084" s="4">
        <v>0</v>
      </c>
      <c r="G13084" t="str">
        <f>VLOOKUP(C13084:C35621,Produkty!$A$2:$B$61,2,0)</f>
        <v>Krzesło biurowe 1</v>
      </c>
      <c r="H13084" s="6">
        <f t="shared" si="408"/>
        <v>2485.84</v>
      </c>
      <c r="I13084" t="str">
        <f t="shared" si="409"/>
        <v>Duża</v>
      </c>
    </row>
    <row r="13085" spans="1:9">
      <c r="A13085" t="s">
        <v>23705</v>
      </c>
      <c r="B13085" t="s">
        <v>6815</v>
      </c>
      <c r="C13085" t="s">
        <v>770</v>
      </c>
      <c r="D13085">
        <v>2</v>
      </c>
      <c r="E13085" s="3">
        <v>324.02999999999997</v>
      </c>
      <c r="F13085" s="4">
        <v>0</v>
      </c>
      <c r="G13085" t="str">
        <f>VLOOKUP(C13085:C35622,Produkty!$A$2:$B$61,2,0)</f>
        <v>Mysz 4</v>
      </c>
      <c r="H13085" s="6">
        <f t="shared" si="408"/>
        <v>648.05999999999995</v>
      </c>
      <c r="I13085" t="str">
        <f t="shared" si="409"/>
        <v>Średnia</v>
      </c>
    </row>
    <row r="13086" spans="1:9">
      <c r="A13086" t="s">
        <v>23706</v>
      </c>
      <c r="B13086" t="s">
        <v>6816</v>
      </c>
      <c r="C13086" t="s">
        <v>791</v>
      </c>
      <c r="D13086">
        <v>4</v>
      </c>
      <c r="E13086" s="3">
        <v>232.12</v>
      </c>
      <c r="F13086" s="4">
        <v>0</v>
      </c>
      <c r="G13086" t="str">
        <f>VLOOKUP(C13086:C35623,Produkty!$A$2:$B$61,2,0)</f>
        <v>Krzesło biurowe 2</v>
      </c>
      <c r="H13086" s="6">
        <f t="shared" si="408"/>
        <v>928.48</v>
      </c>
      <c r="I13086" t="str">
        <f t="shared" si="409"/>
        <v>Średnia</v>
      </c>
    </row>
    <row r="13087" spans="1:9">
      <c r="A13087" t="s">
        <v>23707</v>
      </c>
      <c r="B13087" t="s">
        <v>6817</v>
      </c>
      <c r="C13087" t="s">
        <v>768</v>
      </c>
      <c r="D13087">
        <v>6</v>
      </c>
      <c r="E13087" s="3">
        <v>916.67</v>
      </c>
      <c r="F13087" s="4">
        <v>0.15</v>
      </c>
      <c r="G13087" t="str">
        <f>VLOOKUP(C13087:C35624,Produkty!$A$2:$B$61,2,0)</f>
        <v>Mysz 3</v>
      </c>
      <c r="H13087" s="6">
        <f t="shared" si="408"/>
        <v>4675.0169999999998</v>
      </c>
      <c r="I13087" t="str">
        <f t="shared" si="409"/>
        <v>Duża</v>
      </c>
    </row>
    <row r="13088" spans="1:9">
      <c r="A13088" t="s">
        <v>23708</v>
      </c>
      <c r="B13088" t="s">
        <v>6817</v>
      </c>
      <c r="C13088" t="s">
        <v>850</v>
      </c>
      <c r="D13088">
        <v>6</v>
      </c>
      <c r="E13088" s="3">
        <v>32.69</v>
      </c>
      <c r="F13088" s="4">
        <v>0.2</v>
      </c>
      <c r="G13088" t="str">
        <f>VLOOKUP(C13088:C35625,Produkty!$A$2:$B$61,2,0)</f>
        <v>Hub USB 3</v>
      </c>
      <c r="H13088" s="6">
        <f t="shared" si="408"/>
        <v>156.91200000000001</v>
      </c>
      <c r="I13088" t="str">
        <f t="shared" si="409"/>
        <v>Mała</v>
      </c>
    </row>
    <row r="13089" spans="1:9">
      <c r="A13089" t="s">
        <v>23709</v>
      </c>
      <c r="B13089" t="s">
        <v>6818</v>
      </c>
      <c r="C13089" t="s">
        <v>827</v>
      </c>
      <c r="D13089">
        <v>6</v>
      </c>
      <c r="E13089" s="3">
        <v>263.58999999999997</v>
      </c>
      <c r="F13089" s="4">
        <v>0.05</v>
      </c>
      <c r="G13089" t="str">
        <f>VLOOKUP(C13089:C35626,Produkty!$A$2:$B$61,2,0)</f>
        <v>Termos 4</v>
      </c>
      <c r="H13089" s="6">
        <f t="shared" si="408"/>
        <v>1502.463</v>
      </c>
      <c r="I13089" t="str">
        <f t="shared" si="409"/>
        <v>Średnia</v>
      </c>
    </row>
    <row r="13090" spans="1:9">
      <c r="A13090" t="s">
        <v>23710</v>
      </c>
      <c r="B13090" t="s">
        <v>6819</v>
      </c>
      <c r="C13090" t="s">
        <v>788</v>
      </c>
      <c r="D13090">
        <v>3</v>
      </c>
      <c r="E13090" s="3">
        <v>618.1</v>
      </c>
      <c r="F13090" s="4">
        <v>0</v>
      </c>
      <c r="G13090" t="str">
        <f>VLOOKUP(C13090:C35627,Produkty!$A$2:$B$61,2,0)</f>
        <v>Krzesło biurowe 1</v>
      </c>
      <c r="H13090" s="6">
        <f t="shared" si="408"/>
        <v>1854.3000000000002</v>
      </c>
      <c r="I13090" t="str">
        <f t="shared" si="409"/>
        <v>Średnia</v>
      </c>
    </row>
    <row r="13091" spans="1:9">
      <c r="A13091" t="s">
        <v>23711</v>
      </c>
      <c r="B13091" t="s">
        <v>6819</v>
      </c>
      <c r="C13091" t="s">
        <v>823</v>
      </c>
      <c r="D13091">
        <v>2</v>
      </c>
      <c r="E13091" s="3">
        <v>691.6</v>
      </c>
      <c r="F13091" s="4">
        <v>0</v>
      </c>
      <c r="G13091" t="str">
        <f>VLOOKUP(C13091:C35628,Produkty!$A$2:$B$61,2,0)</f>
        <v>Termos 2</v>
      </c>
      <c r="H13091" s="6">
        <f t="shared" si="408"/>
        <v>1383.2</v>
      </c>
      <c r="I13091" t="str">
        <f t="shared" si="409"/>
        <v>Średnia</v>
      </c>
    </row>
    <row r="13092" spans="1:9">
      <c r="A13092" t="s">
        <v>23712</v>
      </c>
      <c r="B13092" t="s">
        <v>6819</v>
      </c>
      <c r="C13092" t="s">
        <v>860</v>
      </c>
      <c r="D13092">
        <v>1</v>
      </c>
      <c r="E13092" s="3">
        <v>861.43</v>
      </c>
      <c r="F13092" s="4">
        <v>0</v>
      </c>
      <c r="G13092" t="str">
        <f>VLOOKUP(C13092:C35629,Produkty!$A$2:$B$61,2,0)</f>
        <v>Podkładka 4</v>
      </c>
      <c r="H13092" s="6">
        <f t="shared" si="408"/>
        <v>861.43</v>
      </c>
      <c r="I13092" t="str">
        <f t="shared" si="409"/>
        <v>Średnia</v>
      </c>
    </row>
    <row r="13093" spans="1:9">
      <c r="A13093" t="s">
        <v>23713</v>
      </c>
      <c r="B13093" t="s">
        <v>6820</v>
      </c>
      <c r="C13093" t="s">
        <v>782</v>
      </c>
      <c r="D13093">
        <v>6</v>
      </c>
      <c r="E13093" s="3">
        <v>432.71</v>
      </c>
      <c r="F13093" s="4">
        <v>0.2</v>
      </c>
      <c r="G13093" t="str">
        <f>VLOOKUP(C13093:C35630,Produkty!$A$2:$B$61,2,0)</f>
        <v>Powerbank 2</v>
      </c>
      <c r="H13093" s="6">
        <f t="shared" si="408"/>
        <v>2077.0079999999998</v>
      </c>
      <c r="I13093" t="str">
        <f t="shared" si="409"/>
        <v>Duża</v>
      </c>
    </row>
    <row r="13094" spans="1:9">
      <c r="A13094" t="s">
        <v>23714</v>
      </c>
      <c r="B13094" t="s">
        <v>6820</v>
      </c>
      <c r="C13094" t="s">
        <v>762</v>
      </c>
      <c r="D13094">
        <v>2</v>
      </c>
      <c r="E13094" s="3">
        <v>723.26</v>
      </c>
      <c r="F13094" s="4">
        <v>0</v>
      </c>
      <c r="G13094" t="str">
        <f>VLOOKUP(C13094:C35631,Produkty!$A$2:$B$61,2,0)</f>
        <v>Klawiatura 4</v>
      </c>
      <c r="H13094" s="6">
        <f t="shared" si="408"/>
        <v>1446.52</v>
      </c>
      <c r="I13094" t="str">
        <f t="shared" si="409"/>
        <v>Średnia</v>
      </c>
    </row>
    <row r="13095" spans="1:9">
      <c r="A13095" t="s">
        <v>23715</v>
      </c>
      <c r="B13095" t="s">
        <v>6820</v>
      </c>
      <c r="C13095" t="s">
        <v>856</v>
      </c>
      <c r="D13095">
        <v>1</v>
      </c>
      <c r="E13095" s="3">
        <v>132.66999999999999</v>
      </c>
      <c r="F13095" s="4">
        <v>0</v>
      </c>
      <c r="G13095" t="str">
        <f>VLOOKUP(C13095:C35632,Produkty!$A$2:$B$61,2,0)</f>
        <v>Podkładka 2</v>
      </c>
      <c r="H13095" s="6">
        <f t="shared" si="408"/>
        <v>132.66999999999999</v>
      </c>
      <c r="I13095" t="str">
        <f t="shared" si="409"/>
        <v>Mała</v>
      </c>
    </row>
    <row r="13096" spans="1:9">
      <c r="A13096" t="s">
        <v>23716</v>
      </c>
      <c r="B13096" t="s">
        <v>6821</v>
      </c>
      <c r="C13096" t="s">
        <v>823</v>
      </c>
      <c r="D13096">
        <v>2</v>
      </c>
      <c r="E13096" s="3">
        <v>670.16</v>
      </c>
      <c r="F13096" s="4">
        <v>0.05</v>
      </c>
      <c r="G13096" t="str">
        <f>VLOOKUP(C13096:C35633,Produkty!$A$2:$B$61,2,0)</f>
        <v>Termos 2</v>
      </c>
      <c r="H13096" s="6">
        <f t="shared" si="408"/>
        <v>1273.3039999999999</v>
      </c>
      <c r="I13096" t="str">
        <f t="shared" si="409"/>
        <v>Średnia</v>
      </c>
    </row>
    <row r="13097" spans="1:9">
      <c r="A13097" t="s">
        <v>23717</v>
      </c>
      <c r="B13097" t="s">
        <v>6822</v>
      </c>
      <c r="C13097" t="s">
        <v>862</v>
      </c>
      <c r="D13097">
        <v>1</v>
      </c>
      <c r="E13097" s="3">
        <v>464.56</v>
      </c>
      <c r="F13097" s="4">
        <v>0.1</v>
      </c>
      <c r="G13097" t="str">
        <f>VLOOKUP(C13097:C35634,Produkty!$A$2:$B$61,2,0)</f>
        <v>Ładowarka 1</v>
      </c>
      <c r="H13097" s="6">
        <f t="shared" si="408"/>
        <v>418.10399999999998</v>
      </c>
      <c r="I13097" t="str">
        <f t="shared" si="409"/>
        <v>Mała</v>
      </c>
    </row>
    <row r="13098" spans="1:9">
      <c r="A13098" t="s">
        <v>23718</v>
      </c>
      <c r="B13098" t="s">
        <v>6823</v>
      </c>
      <c r="C13098" t="s">
        <v>844</v>
      </c>
      <c r="D13098">
        <v>6</v>
      </c>
      <c r="E13098" s="3">
        <v>80.739999999999995</v>
      </c>
      <c r="F13098" s="4">
        <v>0.1</v>
      </c>
      <c r="G13098" t="str">
        <f>VLOOKUP(C13098:C35635,Produkty!$A$2:$B$61,2,0)</f>
        <v>Etui 4</v>
      </c>
      <c r="H13098" s="6">
        <f t="shared" si="408"/>
        <v>435.99599999999998</v>
      </c>
      <c r="I13098" t="str">
        <f t="shared" si="409"/>
        <v>Mała</v>
      </c>
    </row>
    <row r="13099" spans="1:9">
      <c r="A13099" t="s">
        <v>23719</v>
      </c>
      <c r="B13099" t="s">
        <v>6823</v>
      </c>
      <c r="C13099" t="s">
        <v>756</v>
      </c>
      <c r="D13099">
        <v>1</v>
      </c>
      <c r="E13099" s="3">
        <v>368.72</v>
      </c>
      <c r="F13099" s="4">
        <v>0</v>
      </c>
      <c r="G13099" t="str">
        <f>VLOOKUP(C13099:C35636,Produkty!$A$2:$B$61,2,0)</f>
        <v>Klawiatura 1</v>
      </c>
      <c r="H13099" s="6">
        <f t="shared" si="408"/>
        <v>368.72</v>
      </c>
      <c r="I13099" t="str">
        <f t="shared" si="409"/>
        <v>Mała</v>
      </c>
    </row>
    <row r="13100" spans="1:9">
      <c r="A13100" t="s">
        <v>23720</v>
      </c>
      <c r="B13100" t="s">
        <v>6824</v>
      </c>
      <c r="C13100" t="s">
        <v>774</v>
      </c>
      <c r="D13100">
        <v>5</v>
      </c>
      <c r="E13100" s="3">
        <v>97.91</v>
      </c>
      <c r="F13100" s="4">
        <v>0.1</v>
      </c>
      <c r="G13100" t="str">
        <f>VLOOKUP(C13100:C35637,Produkty!$A$2:$B$61,2,0)</f>
        <v>Monitor 2</v>
      </c>
      <c r="H13100" s="6">
        <f t="shared" si="408"/>
        <v>440.59499999999997</v>
      </c>
      <c r="I13100" t="str">
        <f t="shared" si="409"/>
        <v>Mała</v>
      </c>
    </row>
    <row r="13101" spans="1:9">
      <c r="A13101" t="s">
        <v>23721</v>
      </c>
      <c r="B13101" t="s">
        <v>6825</v>
      </c>
      <c r="C13101" t="s">
        <v>784</v>
      </c>
      <c r="D13101">
        <v>2</v>
      </c>
      <c r="E13101" s="3">
        <v>922.84</v>
      </c>
      <c r="F13101" s="4">
        <v>0.05</v>
      </c>
      <c r="G13101" t="str">
        <f>VLOOKUP(C13101:C35638,Produkty!$A$2:$B$61,2,0)</f>
        <v>Powerbank 3</v>
      </c>
      <c r="H13101" s="6">
        <f t="shared" si="408"/>
        <v>1753.396</v>
      </c>
      <c r="I13101" t="str">
        <f t="shared" si="409"/>
        <v>Średnia</v>
      </c>
    </row>
    <row r="13102" spans="1:9">
      <c r="A13102" t="s">
        <v>23722</v>
      </c>
      <c r="B13102" t="s">
        <v>6826</v>
      </c>
      <c r="C13102" t="s">
        <v>799</v>
      </c>
      <c r="D13102">
        <v>1</v>
      </c>
      <c r="E13102" s="3">
        <v>364.67</v>
      </c>
      <c r="F13102" s="4">
        <v>0</v>
      </c>
      <c r="G13102" t="str">
        <f>VLOOKUP(C13102:C35639,Produkty!$A$2:$B$61,2,0)</f>
        <v>Lampka 2</v>
      </c>
      <c r="H13102" s="6">
        <f t="shared" si="408"/>
        <v>364.67</v>
      </c>
      <c r="I13102" t="str">
        <f t="shared" si="409"/>
        <v>Mała</v>
      </c>
    </row>
    <row r="13103" spans="1:9">
      <c r="A13103" t="s">
        <v>23723</v>
      </c>
      <c r="B13103" t="s">
        <v>6827</v>
      </c>
      <c r="C13103" t="s">
        <v>836</v>
      </c>
      <c r="D13103">
        <v>2</v>
      </c>
      <c r="E13103" s="3">
        <v>1043.82</v>
      </c>
      <c r="F13103" s="4">
        <v>0</v>
      </c>
      <c r="G13103" t="str">
        <f>VLOOKUP(C13103:C35640,Produkty!$A$2:$B$61,2,0)</f>
        <v>Kabel USB-C 4</v>
      </c>
      <c r="H13103" s="6">
        <f t="shared" si="408"/>
        <v>2087.64</v>
      </c>
      <c r="I13103" t="str">
        <f t="shared" si="409"/>
        <v>Duża</v>
      </c>
    </row>
    <row r="13104" spans="1:9">
      <c r="A13104" t="s">
        <v>23724</v>
      </c>
      <c r="B13104" t="s">
        <v>6827</v>
      </c>
      <c r="C13104" t="s">
        <v>827</v>
      </c>
      <c r="D13104">
        <v>4</v>
      </c>
      <c r="E13104" s="3">
        <v>269.42</v>
      </c>
      <c r="F13104" s="4">
        <v>0.1</v>
      </c>
      <c r="G13104" t="str">
        <f>VLOOKUP(C13104:C35641,Produkty!$A$2:$B$61,2,0)</f>
        <v>Termos 4</v>
      </c>
      <c r="H13104" s="6">
        <f t="shared" si="408"/>
        <v>969.91200000000003</v>
      </c>
      <c r="I13104" t="str">
        <f t="shared" si="409"/>
        <v>Średnia</v>
      </c>
    </row>
    <row r="13105" spans="1:9">
      <c r="A13105" t="s">
        <v>23725</v>
      </c>
      <c r="B13105" t="s">
        <v>6828</v>
      </c>
      <c r="C13105" t="s">
        <v>852</v>
      </c>
      <c r="D13105">
        <v>3</v>
      </c>
      <c r="E13105" s="3">
        <v>765.98</v>
      </c>
      <c r="F13105" s="4">
        <v>0.15</v>
      </c>
      <c r="G13105" t="str">
        <f>VLOOKUP(C13105:C35642,Produkty!$A$2:$B$61,2,0)</f>
        <v>Hub USB 4</v>
      </c>
      <c r="H13105" s="6">
        <f t="shared" si="408"/>
        <v>1953.249</v>
      </c>
      <c r="I13105" t="str">
        <f t="shared" si="409"/>
        <v>Średnia</v>
      </c>
    </row>
    <row r="13106" spans="1:9">
      <c r="A13106" t="s">
        <v>23726</v>
      </c>
      <c r="B13106" t="s">
        <v>6829</v>
      </c>
      <c r="C13106" t="s">
        <v>838</v>
      </c>
      <c r="D13106">
        <v>6</v>
      </c>
      <c r="E13106" s="3">
        <v>93.86</v>
      </c>
      <c r="F13106" s="4">
        <v>0</v>
      </c>
      <c r="G13106" t="str">
        <f>VLOOKUP(C13106:C35643,Produkty!$A$2:$B$61,2,0)</f>
        <v>Etui 1</v>
      </c>
      <c r="H13106" s="6">
        <f t="shared" si="408"/>
        <v>563.16</v>
      </c>
      <c r="I13106" t="str">
        <f t="shared" si="409"/>
        <v>Średnia</v>
      </c>
    </row>
    <row r="13107" spans="1:9">
      <c r="A13107" t="s">
        <v>23727</v>
      </c>
      <c r="B13107" t="s">
        <v>6829</v>
      </c>
      <c r="C13107" t="s">
        <v>821</v>
      </c>
      <c r="D13107">
        <v>4</v>
      </c>
      <c r="E13107" s="3">
        <v>887.22</v>
      </c>
      <c r="F13107" s="4">
        <v>0.1</v>
      </c>
      <c r="G13107" t="str">
        <f>VLOOKUP(C13107:C35644,Produkty!$A$2:$B$61,2,0)</f>
        <v>Termos 1</v>
      </c>
      <c r="H13107" s="6">
        <f t="shared" si="408"/>
        <v>3193.9920000000002</v>
      </c>
      <c r="I13107" t="str">
        <f t="shared" si="409"/>
        <v>Duża</v>
      </c>
    </row>
    <row r="13108" spans="1:9">
      <c r="A13108" t="s">
        <v>23728</v>
      </c>
      <c r="B13108" t="s">
        <v>6829</v>
      </c>
      <c r="C13108" t="s">
        <v>860</v>
      </c>
      <c r="D13108">
        <v>1</v>
      </c>
      <c r="E13108" s="3">
        <v>847</v>
      </c>
      <c r="F13108" s="4">
        <v>0.05</v>
      </c>
      <c r="G13108" t="str">
        <f>VLOOKUP(C13108:C35645,Produkty!$A$2:$B$61,2,0)</f>
        <v>Podkładka 4</v>
      </c>
      <c r="H13108" s="6">
        <f t="shared" si="408"/>
        <v>804.65</v>
      </c>
      <c r="I13108" t="str">
        <f t="shared" si="409"/>
        <v>Średnia</v>
      </c>
    </row>
    <row r="13109" spans="1:9">
      <c r="A13109" t="s">
        <v>23729</v>
      </c>
      <c r="B13109" t="s">
        <v>6830</v>
      </c>
      <c r="C13109" t="s">
        <v>760</v>
      </c>
      <c r="D13109">
        <v>3</v>
      </c>
      <c r="E13109" s="3">
        <v>41.45</v>
      </c>
      <c r="F13109" s="4">
        <v>0</v>
      </c>
      <c r="G13109" t="str">
        <f>VLOOKUP(C13109:C35646,Produkty!$A$2:$B$61,2,0)</f>
        <v>Klawiatura 3</v>
      </c>
      <c r="H13109" s="6">
        <f t="shared" si="408"/>
        <v>124.35000000000001</v>
      </c>
      <c r="I13109" t="str">
        <f t="shared" si="409"/>
        <v>Mała</v>
      </c>
    </row>
    <row r="13110" spans="1:9">
      <c r="A13110" t="s">
        <v>23730</v>
      </c>
      <c r="B13110" t="s">
        <v>6831</v>
      </c>
      <c r="C13110" t="s">
        <v>758</v>
      </c>
      <c r="D13110">
        <v>6</v>
      </c>
      <c r="E13110" s="3">
        <v>244.01</v>
      </c>
      <c r="F13110" s="4">
        <v>0</v>
      </c>
      <c r="G13110" t="str">
        <f>VLOOKUP(C13110:C35647,Produkty!$A$2:$B$61,2,0)</f>
        <v>Klawiatura 2</v>
      </c>
      <c r="H13110" s="6">
        <f t="shared" si="408"/>
        <v>1464.06</v>
      </c>
      <c r="I13110" t="str">
        <f t="shared" si="409"/>
        <v>Średnia</v>
      </c>
    </row>
    <row r="13111" spans="1:9">
      <c r="A13111" t="s">
        <v>23731</v>
      </c>
      <c r="B13111" t="s">
        <v>6832</v>
      </c>
      <c r="C13111" t="s">
        <v>854</v>
      </c>
      <c r="D13111">
        <v>1</v>
      </c>
      <c r="E13111" s="3">
        <v>313.05</v>
      </c>
      <c r="F13111" s="4">
        <v>0.05</v>
      </c>
      <c r="G13111" t="str">
        <f>VLOOKUP(C13111:C35648,Produkty!$A$2:$B$61,2,0)</f>
        <v>Podkładka 1</v>
      </c>
      <c r="H13111" s="6">
        <f t="shared" si="408"/>
        <v>297.39749999999998</v>
      </c>
      <c r="I13111" t="str">
        <f t="shared" si="409"/>
        <v>Mała</v>
      </c>
    </row>
    <row r="13112" spans="1:9">
      <c r="A13112" t="s">
        <v>23732</v>
      </c>
      <c r="B13112" t="s">
        <v>6832</v>
      </c>
      <c r="C13112" t="s">
        <v>793</v>
      </c>
      <c r="D13112">
        <v>4</v>
      </c>
      <c r="E13112" s="3">
        <v>92.24</v>
      </c>
      <c r="F13112" s="4">
        <v>0</v>
      </c>
      <c r="G13112" t="str">
        <f>VLOOKUP(C13112:C35649,Produkty!$A$2:$B$61,2,0)</f>
        <v>Krzesło biurowe 3</v>
      </c>
      <c r="H13112" s="6">
        <f t="shared" si="408"/>
        <v>368.96</v>
      </c>
      <c r="I13112" t="str">
        <f t="shared" si="409"/>
        <v>Mała</v>
      </c>
    </row>
    <row r="13113" spans="1:9">
      <c r="A13113" t="s">
        <v>23733</v>
      </c>
      <c r="B13113" t="s">
        <v>6833</v>
      </c>
      <c r="C13113" t="s">
        <v>840</v>
      </c>
      <c r="D13113">
        <v>4</v>
      </c>
      <c r="E13113" s="3">
        <v>140.68</v>
      </c>
      <c r="F13113" s="4">
        <v>0</v>
      </c>
      <c r="G13113" t="str">
        <f>VLOOKUP(C13113:C35650,Produkty!$A$2:$B$61,2,0)</f>
        <v>Etui 2</v>
      </c>
      <c r="H13113" s="6">
        <f t="shared" si="408"/>
        <v>562.72</v>
      </c>
      <c r="I13113" t="str">
        <f t="shared" si="409"/>
        <v>Średnia</v>
      </c>
    </row>
    <row r="13114" spans="1:9">
      <c r="A13114" t="s">
        <v>23734</v>
      </c>
      <c r="B13114" t="s">
        <v>6833</v>
      </c>
      <c r="C13114" t="s">
        <v>795</v>
      </c>
      <c r="D13114">
        <v>2</v>
      </c>
      <c r="E13114" s="3">
        <v>114.98</v>
      </c>
      <c r="F13114" s="4">
        <v>0.15</v>
      </c>
      <c r="G13114" t="str">
        <f>VLOOKUP(C13114:C35651,Produkty!$A$2:$B$61,2,0)</f>
        <v>Krzesło biurowe 4</v>
      </c>
      <c r="H13114" s="6">
        <f t="shared" si="408"/>
        <v>195.46600000000001</v>
      </c>
      <c r="I13114" t="str">
        <f t="shared" si="409"/>
        <v>Mała</v>
      </c>
    </row>
    <row r="13115" spans="1:9">
      <c r="A13115" t="s">
        <v>23735</v>
      </c>
      <c r="B13115" t="s">
        <v>6834</v>
      </c>
      <c r="C13115" t="s">
        <v>754</v>
      </c>
      <c r="D13115">
        <v>6</v>
      </c>
      <c r="E13115" s="3">
        <v>788.94</v>
      </c>
      <c r="F13115" s="4">
        <v>0.15</v>
      </c>
      <c r="G13115" t="str">
        <f>VLOOKUP(C13115:C35652,Produkty!$A$2:$B$61,2,0)</f>
        <v>Słuchawki 4</v>
      </c>
      <c r="H13115" s="6">
        <f t="shared" si="408"/>
        <v>4023.5940000000001</v>
      </c>
      <c r="I13115" t="str">
        <f t="shared" si="409"/>
        <v>Duża</v>
      </c>
    </row>
    <row r="13116" spans="1:9">
      <c r="A13116" t="s">
        <v>23736</v>
      </c>
      <c r="B13116" t="s">
        <v>6834</v>
      </c>
      <c r="C13116" t="s">
        <v>793</v>
      </c>
      <c r="D13116">
        <v>4</v>
      </c>
      <c r="E13116" s="3">
        <v>92.69</v>
      </c>
      <c r="F13116" s="4">
        <v>0.15</v>
      </c>
      <c r="G13116" t="str">
        <f>VLOOKUP(C13116:C35653,Produkty!$A$2:$B$61,2,0)</f>
        <v>Krzesło biurowe 3</v>
      </c>
      <c r="H13116" s="6">
        <f t="shared" si="408"/>
        <v>315.14599999999996</v>
      </c>
      <c r="I13116" t="str">
        <f t="shared" si="409"/>
        <v>Mała</v>
      </c>
    </row>
    <row r="13117" spans="1:9">
      <c r="A13117" t="s">
        <v>23737</v>
      </c>
      <c r="B13117" t="s">
        <v>6835</v>
      </c>
      <c r="C13117" t="s">
        <v>864</v>
      </c>
      <c r="D13117">
        <v>2</v>
      </c>
      <c r="E13117" s="3">
        <v>1153.1600000000001</v>
      </c>
      <c r="F13117" s="4">
        <v>0.05</v>
      </c>
      <c r="G13117" t="str">
        <f>VLOOKUP(C13117:C35654,Produkty!$A$2:$B$61,2,0)</f>
        <v>Ładowarka 2</v>
      </c>
      <c r="H13117" s="6">
        <f t="shared" si="408"/>
        <v>2191.0039999999999</v>
      </c>
      <c r="I13117" t="str">
        <f t="shared" si="409"/>
        <v>Duża</v>
      </c>
    </row>
    <row r="13118" spans="1:9">
      <c r="A13118" t="s">
        <v>23738</v>
      </c>
      <c r="B13118" t="s">
        <v>6836</v>
      </c>
      <c r="C13118" t="s">
        <v>760</v>
      </c>
      <c r="D13118">
        <v>2</v>
      </c>
      <c r="E13118" s="3">
        <v>40.340000000000003</v>
      </c>
      <c r="F13118" s="4">
        <v>0</v>
      </c>
      <c r="G13118" t="str">
        <f>VLOOKUP(C13118:C35655,Produkty!$A$2:$B$61,2,0)</f>
        <v>Klawiatura 3</v>
      </c>
      <c r="H13118" s="6">
        <f t="shared" si="408"/>
        <v>80.680000000000007</v>
      </c>
      <c r="I13118" t="str">
        <f t="shared" si="409"/>
        <v>Mała</v>
      </c>
    </row>
    <row r="13119" spans="1:9">
      <c r="A13119" t="s">
        <v>23739</v>
      </c>
      <c r="B13119" t="s">
        <v>6837</v>
      </c>
      <c r="C13119" t="s">
        <v>832</v>
      </c>
      <c r="D13119">
        <v>6</v>
      </c>
      <c r="E13119" s="3">
        <v>731.16</v>
      </c>
      <c r="F13119" s="4">
        <v>0</v>
      </c>
      <c r="G13119" t="str">
        <f>VLOOKUP(C13119:C35656,Produkty!$A$2:$B$61,2,0)</f>
        <v>Kabel USB-C 2</v>
      </c>
      <c r="H13119" s="6">
        <f t="shared" si="408"/>
        <v>4386.96</v>
      </c>
      <c r="I13119" t="str">
        <f t="shared" si="409"/>
        <v>Duża</v>
      </c>
    </row>
    <row r="13120" spans="1:9">
      <c r="A13120" t="s">
        <v>23740</v>
      </c>
      <c r="B13120" t="s">
        <v>6837</v>
      </c>
      <c r="C13120" t="s">
        <v>829</v>
      </c>
      <c r="D13120">
        <v>5</v>
      </c>
      <c r="E13120" s="3">
        <v>561.86</v>
      </c>
      <c r="F13120" s="4">
        <v>0.05</v>
      </c>
      <c r="G13120" t="str">
        <f>VLOOKUP(C13120:C35657,Produkty!$A$2:$B$61,2,0)</f>
        <v>Kabel USB-C 1</v>
      </c>
      <c r="H13120" s="6">
        <f t="shared" si="408"/>
        <v>2668.835</v>
      </c>
      <c r="I13120" t="str">
        <f t="shared" si="409"/>
        <v>Duża</v>
      </c>
    </row>
    <row r="13121" spans="1:9">
      <c r="A13121" t="s">
        <v>23741</v>
      </c>
      <c r="B13121" t="s">
        <v>6838</v>
      </c>
      <c r="C13121" t="s">
        <v>860</v>
      </c>
      <c r="D13121">
        <v>5</v>
      </c>
      <c r="E13121" s="3">
        <v>850.38</v>
      </c>
      <c r="F13121" s="4">
        <v>0.1</v>
      </c>
      <c r="G13121" t="str">
        <f>VLOOKUP(C13121:C35658,Produkty!$A$2:$B$61,2,0)</f>
        <v>Podkładka 4</v>
      </c>
      <c r="H13121" s="6">
        <f t="shared" si="408"/>
        <v>3826.7099999999996</v>
      </c>
      <c r="I13121" t="str">
        <f t="shared" si="409"/>
        <v>Duża</v>
      </c>
    </row>
    <row r="13122" spans="1:9">
      <c r="A13122" t="s">
        <v>23742</v>
      </c>
      <c r="B13122" t="s">
        <v>6838</v>
      </c>
      <c r="C13122" t="s">
        <v>819</v>
      </c>
      <c r="D13122">
        <v>4</v>
      </c>
      <c r="E13122" s="3">
        <v>278.52</v>
      </c>
      <c r="F13122" s="4">
        <v>0.2</v>
      </c>
      <c r="G13122" t="str">
        <f>VLOOKUP(C13122:C35659,Produkty!$A$2:$B$61,2,0)</f>
        <v>Czajnik 4</v>
      </c>
      <c r="H13122" s="6">
        <f t="shared" si="408"/>
        <v>891.26400000000001</v>
      </c>
      <c r="I13122" t="str">
        <f t="shared" si="409"/>
        <v>Średnia</v>
      </c>
    </row>
    <row r="13123" spans="1:9">
      <c r="A13123" t="s">
        <v>23743</v>
      </c>
      <c r="B13123" t="s">
        <v>6838</v>
      </c>
      <c r="C13123" t="s">
        <v>770</v>
      </c>
      <c r="D13123">
        <v>1</v>
      </c>
      <c r="E13123" s="3">
        <v>327.68</v>
      </c>
      <c r="F13123" s="4">
        <v>0.15</v>
      </c>
      <c r="G13123" t="str">
        <f>VLOOKUP(C13123:C35660,Produkty!$A$2:$B$61,2,0)</f>
        <v>Mysz 4</v>
      </c>
      <c r="H13123" s="6">
        <f t="shared" ref="H13123:H13186" si="410">D13123*E13123*(1-F13123)</f>
        <v>278.52800000000002</v>
      </c>
      <c r="I13123" t="str">
        <f t="shared" ref="I13123:I13186" si="411">IF(H13123&lt;500,"Mała",IF(H13123&lt;=2000,"Średnia","Duża"))</f>
        <v>Mała</v>
      </c>
    </row>
    <row r="13124" spans="1:9">
      <c r="A13124" t="s">
        <v>23744</v>
      </c>
      <c r="B13124" t="s">
        <v>6838</v>
      </c>
      <c r="C13124" t="s">
        <v>862</v>
      </c>
      <c r="D13124">
        <v>2</v>
      </c>
      <c r="E13124" s="3">
        <v>480.47</v>
      </c>
      <c r="F13124" s="4">
        <v>0.2</v>
      </c>
      <c r="G13124" t="str">
        <f>VLOOKUP(C13124:C35661,Produkty!$A$2:$B$61,2,0)</f>
        <v>Ładowarka 1</v>
      </c>
      <c r="H13124" s="6">
        <f t="shared" si="410"/>
        <v>768.75200000000007</v>
      </c>
      <c r="I13124" t="str">
        <f t="shared" si="411"/>
        <v>Średnia</v>
      </c>
    </row>
    <row r="13125" spans="1:9">
      <c r="A13125" t="s">
        <v>23745</v>
      </c>
      <c r="B13125" t="s">
        <v>6839</v>
      </c>
      <c r="C13125" t="s">
        <v>766</v>
      </c>
      <c r="D13125">
        <v>4</v>
      </c>
      <c r="E13125" s="3">
        <v>679.34</v>
      </c>
      <c r="F13125" s="4">
        <v>0.2</v>
      </c>
      <c r="G13125" t="str">
        <f>VLOOKUP(C13125:C35662,Produkty!$A$2:$B$61,2,0)</f>
        <v>Mysz 2</v>
      </c>
      <c r="H13125" s="6">
        <f t="shared" si="410"/>
        <v>2173.8880000000004</v>
      </c>
      <c r="I13125" t="str">
        <f t="shared" si="411"/>
        <v>Duża</v>
      </c>
    </row>
    <row r="13126" spans="1:9">
      <c r="A13126" t="s">
        <v>23746</v>
      </c>
      <c r="B13126" t="s">
        <v>6840</v>
      </c>
      <c r="C13126" t="s">
        <v>788</v>
      </c>
      <c r="D13126">
        <v>6</v>
      </c>
      <c r="E13126" s="3">
        <v>605.5</v>
      </c>
      <c r="F13126" s="4">
        <v>0</v>
      </c>
      <c r="G13126" t="str">
        <f>VLOOKUP(C13126:C35663,Produkty!$A$2:$B$61,2,0)</f>
        <v>Krzesło biurowe 1</v>
      </c>
      <c r="H13126" s="6">
        <f t="shared" si="410"/>
        <v>3633</v>
      </c>
      <c r="I13126" t="str">
        <f t="shared" si="411"/>
        <v>Duża</v>
      </c>
    </row>
    <row r="13127" spans="1:9">
      <c r="A13127" t="s">
        <v>23747</v>
      </c>
      <c r="B13127" t="s">
        <v>6840</v>
      </c>
      <c r="C13127" t="s">
        <v>850</v>
      </c>
      <c r="D13127">
        <v>4</v>
      </c>
      <c r="E13127" s="3">
        <v>33.61</v>
      </c>
      <c r="F13127" s="4">
        <v>0.15</v>
      </c>
      <c r="G13127" t="str">
        <f>VLOOKUP(C13127:C35664,Produkty!$A$2:$B$61,2,0)</f>
        <v>Hub USB 3</v>
      </c>
      <c r="H13127" s="6">
        <f t="shared" si="410"/>
        <v>114.274</v>
      </c>
      <c r="I13127" t="str">
        <f t="shared" si="411"/>
        <v>Mała</v>
      </c>
    </row>
    <row r="13128" spans="1:9">
      <c r="A13128" t="s">
        <v>23748</v>
      </c>
      <c r="B13128" t="s">
        <v>6840</v>
      </c>
      <c r="C13128" t="s">
        <v>768</v>
      </c>
      <c r="D13128">
        <v>3</v>
      </c>
      <c r="E13128" s="3">
        <v>942.43</v>
      </c>
      <c r="F13128" s="4">
        <v>0.2</v>
      </c>
      <c r="G13128" t="str">
        <f>VLOOKUP(C13128:C35665,Produkty!$A$2:$B$61,2,0)</f>
        <v>Mysz 3</v>
      </c>
      <c r="H13128" s="6">
        <f t="shared" si="410"/>
        <v>2261.8319999999999</v>
      </c>
      <c r="I13128" t="str">
        <f t="shared" si="411"/>
        <v>Duża</v>
      </c>
    </row>
    <row r="13129" spans="1:9">
      <c r="A13129" t="s">
        <v>23749</v>
      </c>
      <c r="B13129" t="s">
        <v>6841</v>
      </c>
      <c r="C13129" t="s">
        <v>784</v>
      </c>
      <c r="D13129">
        <v>3</v>
      </c>
      <c r="E13129" s="3">
        <v>945.99</v>
      </c>
      <c r="F13129" s="4">
        <v>0.2</v>
      </c>
      <c r="G13129" t="str">
        <f>VLOOKUP(C13129:C35666,Produkty!$A$2:$B$61,2,0)</f>
        <v>Powerbank 3</v>
      </c>
      <c r="H13129" s="6">
        <f t="shared" si="410"/>
        <v>2270.3760000000002</v>
      </c>
      <c r="I13129" t="str">
        <f t="shared" si="411"/>
        <v>Duża</v>
      </c>
    </row>
    <row r="13130" spans="1:9">
      <c r="A13130" t="s">
        <v>23750</v>
      </c>
      <c r="B13130" t="s">
        <v>6842</v>
      </c>
      <c r="C13130" t="s">
        <v>784</v>
      </c>
      <c r="D13130">
        <v>4</v>
      </c>
      <c r="E13130" s="3">
        <v>928.92</v>
      </c>
      <c r="F13130" s="4">
        <v>0</v>
      </c>
      <c r="G13130" t="str">
        <f>VLOOKUP(C13130:C35667,Produkty!$A$2:$B$61,2,0)</f>
        <v>Powerbank 3</v>
      </c>
      <c r="H13130" s="6">
        <f t="shared" si="410"/>
        <v>3715.68</v>
      </c>
      <c r="I13130" t="str">
        <f t="shared" si="411"/>
        <v>Duża</v>
      </c>
    </row>
    <row r="13131" spans="1:9">
      <c r="A13131" t="s">
        <v>23751</v>
      </c>
      <c r="B13131" t="s">
        <v>6843</v>
      </c>
      <c r="C13131" t="s">
        <v>856</v>
      </c>
      <c r="D13131">
        <v>4</v>
      </c>
      <c r="E13131" s="3">
        <v>133.22999999999999</v>
      </c>
      <c r="F13131" s="4">
        <v>0</v>
      </c>
      <c r="G13131" t="str">
        <f>VLOOKUP(C13131:C35668,Produkty!$A$2:$B$61,2,0)</f>
        <v>Podkładka 2</v>
      </c>
      <c r="H13131" s="6">
        <f t="shared" si="410"/>
        <v>532.91999999999996</v>
      </c>
      <c r="I13131" t="str">
        <f t="shared" si="411"/>
        <v>Średnia</v>
      </c>
    </row>
    <row r="13132" spans="1:9">
      <c r="A13132" t="s">
        <v>23752</v>
      </c>
      <c r="B13132" t="s">
        <v>6844</v>
      </c>
      <c r="C13132" t="s">
        <v>776</v>
      </c>
      <c r="D13132">
        <v>3</v>
      </c>
      <c r="E13132" s="3">
        <v>936.63</v>
      </c>
      <c r="F13132" s="4">
        <v>0</v>
      </c>
      <c r="G13132" t="str">
        <f>VLOOKUP(C13132:C35669,Produkty!$A$2:$B$61,2,0)</f>
        <v>Monitor 3</v>
      </c>
      <c r="H13132" s="6">
        <f t="shared" si="410"/>
        <v>2809.89</v>
      </c>
      <c r="I13132" t="str">
        <f t="shared" si="411"/>
        <v>Duża</v>
      </c>
    </row>
    <row r="13133" spans="1:9">
      <c r="A13133" t="s">
        <v>23753</v>
      </c>
      <c r="B13133" t="s">
        <v>6844</v>
      </c>
      <c r="C13133" t="s">
        <v>817</v>
      </c>
      <c r="D13133">
        <v>3</v>
      </c>
      <c r="E13133" s="3">
        <v>312.49</v>
      </c>
      <c r="F13133" s="4">
        <v>0.2</v>
      </c>
      <c r="G13133" t="str">
        <f>VLOOKUP(C13133:C35670,Produkty!$A$2:$B$61,2,0)</f>
        <v>Czajnik 3</v>
      </c>
      <c r="H13133" s="6">
        <f t="shared" si="410"/>
        <v>749.97600000000011</v>
      </c>
      <c r="I13133" t="str">
        <f t="shared" si="411"/>
        <v>Średnia</v>
      </c>
    </row>
    <row r="13134" spans="1:9">
      <c r="A13134" t="s">
        <v>23754</v>
      </c>
      <c r="B13134" t="s">
        <v>6845</v>
      </c>
      <c r="C13134" t="s">
        <v>774</v>
      </c>
      <c r="D13134">
        <v>1</v>
      </c>
      <c r="E13134" s="3">
        <v>99.91</v>
      </c>
      <c r="F13134" s="4">
        <v>0</v>
      </c>
      <c r="G13134" t="str">
        <f>VLOOKUP(C13134:C35671,Produkty!$A$2:$B$61,2,0)</f>
        <v>Monitor 2</v>
      </c>
      <c r="H13134" s="6">
        <f t="shared" si="410"/>
        <v>99.91</v>
      </c>
      <c r="I13134" t="str">
        <f t="shared" si="411"/>
        <v>Mała</v>
      </c>
    </row>
    <row r="13135" spans="1:9">
      <c r="A13135" t="s">
        <v>23755</v>
      </c>
      <c r="B13135" t="s">
        <v>6845</v>
      </c>
      <c r="C13135" t="s">
        <v>770</v>
      </c>
      <c r="D13135">
        <v>1</v>
      </c>
      <c r="E13135" s="3">
        <v>321.23</v>
      </c>
      <c r="F13135" s="4">
        <v>0.1</v>
      </c>
      <c r="G13135" t="str">
        <f>VLOOKUP(C13135:C35672,Produkty!$A$2:$B$61,2,0)</f>
        <v>Mysz 4</v>
      </c>
      <c r="H13135" s="6">
        <f t="shared" si="410"/>
        <v>289.10700000000003</v>
      </c>
      <c r="I13135" t="str">
        <f t="shared" si="411"/>
        <v>Mała</v>
      </c>
    </row>
    <row r="13136" spans="1:9">
      <c r="A13136" t="s">
        <v>23756</v>
      </c>
      <c r="B13136" t="s">
        <v>6846</v>
      </c>
      <c r="C13136" t="s">
        <v>827</v>
      </c>
      <c r="D13136">
        <v>5</v>
      </c>
      <c r="E13136" s="3">
        <v>274.88</v>
      </c>
      <c r="F13136" s="4">
        <v>0</v>
      </c>
      <c r="G13136" t="str">
        <f>VLOOKUP(C13136:C35673,Produkty!$A$2:$B$61,2,0)</f>
        <v>Termos 4</v>
      </c>
      <c r="H13136" s="6">
        <f t="shared" si="410"/>
        <v>1374.4</v>
      </c>
      <c r="I13136" t="str">
        <f t="shared" si="411"/>
        <v>Średnia</v>
      </c>
    </row>
    <row r="13137" spans="1:9">
      <c r="A13137" t="s">
        <v>23757</v>
      </c>
      <c r="B13137" t="s">
        <v>6846</v>
      </c>
      <c r="C13137" t="s">
        <v>780</v>
      </c>
      <c r="D13137">
        <v>3</v>
      </c>
      <c r="E13137" s="3">
        <v>691.58</v>
      </c>
      <c r="F13137" s="4">
        <v>0</v>
      </c>
      <c r="G13137" t="str">
        <f>VLOOKUP(C13137:C35674,Produkty!$A$2:$B$61,2,0)</f>
        <v>Powerbank 1</v>
      </c>
      <c r="H13137" s="6">
        <f t="shared" si="410"/>
        <v>2074.7400000000002</v>
      </c>
      <c r="I13137" t="str">
        <f t="shared" si="411"/>
        <v>Duża</v>
      </c>
    </row>
    <row r="13138" spans="1:9">
      <c r="A13138" t="s">
        <v>23758</v>
      </c>
      <c r="B13138" t="s">
        <v>6846</v>
      </c>
      <c r="C13138" t="s">
        <v>852</v>
      </c>
      <c r="D13138">
        <v>3</v>
      </c>
      <c r="E13138" s="3">
        <v>743.11</v>
      </c>
      <c r="F13138" s="4">
        <v>0.05</v>
      </c>
      <c r="G13138" t="str">
        <f>VLOOKUP(C13138:C35675,Produkty!$A$2:$B$61,2,0)</f>
        <v>Hub USB 4</v>
      </c>
      <c r="H13138" s="6">
        <f t="shared" si="410"/>
        <v>2117.8634999999999</v>
      </c>
      <c r="I13138" t="str">
        <f t="shared" si="411"/>
        <v>Duża</v>
      </c>
    </row>
    <row r="13139" spans="1:9">
      <c r="A13139" t="s">
        <v>23759</v>
      </c>
      <c r="B13139" t="s">
        <v>6847</v>
      </c>
      <c r="C13139" t="s">
        <v>838</v>
      </c>
      <c r="D13139">
        <v>2</v>
      </c>
      <c r="E13139" s="3">
        <v>93.75</v>
      </c>
      <c r="F13139" s="4">
        <v>0.2</v>
      </c>
      <c r="G13139" t="str">
        <f>VLOOKUP(C13139:C35676,Produkty!$A$2:$B$61,2,0)</f>
        <v>Etui 1</v>
      </c>
      <c r="H13139" s="6">
        <f t="shared" si="410"/>
        <v>150</v>
      </c>
      <c r="I13139" t="str">
        <f t="shared" si="411"/>
        <v>Mała</v>
      </c>
    </row>
    <row r="13140" spans="1:9">
      <c r="A13140" t="s">
        <v>23760</v>
      </c>
      <c r="B13140" t="s">
        <v>6847</v>
      </c>
      <c r="C13140" t="s">
        <v>793</v>
      </c>
      <c r="D13140">
        <v>1</v>
      </c>
      <c r="E13140" s="3">
        <v>94.11</v>
      </c>
      <c r="F13140" s="4">
        <v>0</v>
      </c>
      <c r="G13140" t="str">
        <f>VLOOKUP(C13140:C35677,Produkty!$A$2:$B$61,2,0)</f>
        <v>Krzesło biurowe 3</v>
      </c>
      <c r="H13140" s="6">
        <f t="shared" si="410"/>
        <v>94.11</v>
      </c>
      <c r="I13140" t="str">
        <f t="shared" si="411"/>
        <v>Mała</v>
      </c>
    </row>
    <row r="13141" spans="1:9">
      <c r="A13141" t="s">
        <v>23761</v>
      </c>
      <c r="B13141" t="s">
        <v>6847</v>
      </c>
      <c r="C13141" t="s">
        <v>784</v>
      </c>
      <c r="D13141">
        <v>6</v>
      </c>
      <c r="E13141" s="3">
        <v>945.52</v>
      </c>
      <c r="F13141" s="4">
        <v>0.15</v>
      </c>
      <c r="G13141" t="str">
        <f>VLOOKUP(C13141:C35678,Produkty!$A$2:$B$61,2,0)</f>
        <v>Powerbank 3</v>
      </c>
      <c r="H13141" s="6">
        <f t="shared" si="410"/>
        <v>4822.152</v>
      </c>
      <c r="I13141" t="str">
        <f t="shared" si="411"/>
        <v>Duża</v>
      </c>
    </row>
    <row r="13142" spans="1:9">
      <c r="A13142" t="s">
        <v>23762</v>
      </c>
      <c r="B13142" t="s">
        <v>6848</v>
      </c>
      <c r="C13142" t="s">
        <v>846</v>
      </c>
      <c r="D13142">
        <v>6</v>
      </c>
      <c r="E13142" s="3">
        <v>1089.23</v>
      </c>
      <c r="F13142" s="4">
        <v>0</v>
      </c>
      <c r="G13142" t="str">
        <f>VLOOKUP(C13142:C35679,Produkty!$A$2:$B$61,2,0)</f>
        <v>Hub USB 1</v>
      </c>
      <c r="H13142" s="6">
        <f t="shared" si="410"/>
        <v>6535.38</v>
      </c>
      <c r="I13142" t="str">
        <f t="shared" si="411"/>
        <v>Duża</v>
      </c>
    </row>
    <row r="13143" spans="1:9">
      <c r="A13143" t="s">
        <v>23763</v>
      </c>
      <c r="B13143" t="s">
        <v>6848</v>
      </c>
      <c r="C13143" t="s">
        <v>782</v>
      </c>
      <c r="D13143">
        <v>3</v>
      </c>
      <c r="E13143" s="3">
        <v>421.23</v>
      </c>
      <c r="F13143" s="4">
        <v>0</v>
      </c>
      <c r="G13143" t="str">
        <f>VLOOKUP(C13143:C35680,Produkty!$A$2:$B$61,2,0)</f>
        <v>Powerbank 2</v>
      </c>
      <c r="H13143" s="6">
        <f t="shared" si="410"/>
        <v>1263.69</v>
      </c>
      <c r="I13143" t="str">
        <f t="shared" si="411"/>
        <v>Średnia</v>
      </c>
    </row>
    <row r="13144" spans="1:9">
      <c r="A13144" t="s">
        <v>23764</v>
      </c>
      <c r="B13144" t="s">
        <v>6849</v>
      </c>
      <c r="C13144" t="s">
        <v>856</v>
      </c>
      <c r="D13144">
        <v>1</v>
      </c>
      <c r="E13144" s="3">
        <v>132.19999999999999</v>
      </c>
      <c r="F13144" s="4">
        <v>0.2</v>
      </c>
      <c r="G13144" t="str">
        <f>VLOOKUP(C13144:C35681,Produkty!$A$2:$B$61,2,0)</f>
        <v>Podkładka 2</v>
      </c>
      <c r="H13144" s="6">
        <f t="shared" si="410"/>
        <v>105.75999999999999</v>
      </c>
      <c r="I13144" t="str">
        <f t="shared" si="411"/>
        <v>Mała</v>
      </c>
    </row>
    <row r="13145" spans="1:9">
      <c r="A13145" t="s">
        <v>23765</v>
      </c>
      <c r="B13145" t="s">
        <v>6850</v>
      </c>
      <c r="C13145" t="s">
        <v>864</v>
      </c>
      <c r="D13145">
        <v>3</v>
      </c>
      <c r="E13145" s="3">
        <v>1110.1300000000001</v>
      </c>
      <c r="F13145" s="4">
        <v>0</v>
      </c>
      <c r="G13145" t="str">
        <f>VLOOKUP(C13145:C35682,Produkty!$A$2:$B$61,2,0)</f>
        <v>Ładowarka 2</v>
      </c>
      <c r="H13145" s="6">
        <f t="shared" si="410"/>
        <v>3330.3900000000003</v>
      </c>
      <c r="I13145" t="str">
        <f t="shared" si="411"/>
        <v>Duża</v>
      </c>
    </row>
    <row r="13146" spans="1:9">
      <c r="A13146" t="s">
        <v>23766</v>
      </c>
      <c r="B13146" t="s">
        <v>6850</v>
      </c>
      <c r="C13146" t="s">
        <v>813</v>
      </c>
      <c r="D13146">
        <v>2</v>
      </c>
      <c r="E13146" s="3">
        <v>1018.98</v>
      </c>
      <c r="F13146" s="4">
        <v>0</v>
      </c>
      <c r="G13146" t="str">
        <f>VLOOKUP(C13146:C35683,Produkty!$A$2:$B$61,2,0)</f>
        <v>Czajnik 1</v>
      </c>
      <c r="H13146" s="6">
        <f t="shared" si="410"/>
        <v>2037.96</v>
      </c>
      <c r="I13146" t="str">
        <f t="shared" si="411"/>
        <v>Duża</v>
      </c>
    </row>
    <row r="13147" spans="1:9">
      <c r="A13147" t="s">
        <v>23767</v>
      </c>
      <c r="B13147" t="s">
        <v>6850</v>
      </c>
      <c r="C13147" t="s">
        <v>821</v>
      </c>
      <c r="D13147">
        <v>3</v>
      </c>
      <c r="E13147" s="3">
        <v>872.19</v>
      </c>
      <c r="F13147" s="4">
        <v>0.15</v>
      </c>
      <c r="G13147" t="str">
        <f>VLOOKUP(C13147:C35684,Produkty!$A$2:$B$61,2,0)</f>
        <v>Termos 1</v>
      </c>
      <c r="H13147" s="6">
        <f t="shared" si="410"/>
        <v>2224.0844999999999</v>
      </c>
      <c r="I13147" t="str">
        <f t="shared" si="411"/>
        <v>Duża</v>
      </c>
    </row>
    <row r="13148" spans="1:9">
      <c r="A13148" t="s">
        <v>23768</v>
      </c>
      <c r="B13148" t="s">
        <v>6851</v>
      </c>
      <c r="C13148" t="s">
        <v>844</v>
      </c>
      <c r="D13148">
        <v>2</v>
      </c>
      <c r="E13148" s="3">
        <v>83.08</v>
      </c>
      <c r="F13148" s="4">
        <v>0</v>
      </c>
      <c r="G13148" t="str">
        <f>VLOOKUP(C13148:C35685,Produkty!$A$2:$B$61,2,0)</f>
        <v>Etui 4</v>
      </c>
      <c r="H13148" s="6">
        <f t="shared" si="410"/>
        <v>166.16</v>
      </c>
      <c r="I13148" t="str">
        <f t="shared" si="411"/>
        <v>Mała</v>
      </c>
    </row>
    <row r="13149" spans="1:9">
      <c r="A13149" t="s">
        <v>23769</v>
      </c>
      <c r="B13149" t="s">
        <v>6851</v>
      </c>
      <c r="C13149" t="s">
        <v>827</v>
      </c>
      <c r="D13149">
        <v>3</v>
      </c>
      <c r="E13149" s="3">
        <v>269.5</v>
      </c>
      <c r="F13149" s="4">
        <v>0.2</v>
      </c>
      <c r="G13149" t="str">
        <f>VLOOKUP(C13149:C35686,Produkty!$A$2:$B$61,2,0)</f>
        <v>Termos 4</v>
      </c>
      <c r="H13149" s="6">
        <f t="shared" si="410"/>
        <v>646.80000000000007</v>
      </c>
      <c r="I13149" t="str">
        <f t="shared" si="411"/>
        <v>Średnia</v>
      </c>
    </row>
    <row r="13150" spans="1:9">
      <c r="A13150" t="s">
        <v>23770</v>
      </c>
      <c r="B13150" t="s">
        <v>6851</v>
      </c>
      <c r="C13150" t="s">
        <v>750</v>
      </c>
      <c r="D13150">
        <v>5</v>
      </c>
      <c r="E13150" s="3">
        <v>279.86</v>
      </c>
      <c r="F13150" s="4">
        <v>0.2</v>
      </c>
      <c r="G13150" t="str">
        <f>VLOOKUP(C13150:C35687,Produkty!$A$2:$B$61,2,0)</f>
        <v>Słuchawki 2</v>
      </c>
      <c r="H13150" s="6">
        <f t="shared" si="410"/>
        <v>1119.4400000000003</v>
      </c>
      <c r="I13150" t="str">
        <f t="shared" si="411"/>
        <v>Średnia</v>
      </c>
    </row>
    <row r="13151" spans="1:9">
      <c r="A13151" t="s">
        <v>23771</v>
      </c>
      <c r="B13151" t="s">
        <v>6851</v>
      </c>
      <c r="C13151" t="s">
        <v>805</v>
      </c>
      <c r="D13151">
        <v>5</v>
      </c>
      <c r="E13151" s="3">
        <v>220.15</v>
      </c>
      <c r="F13151" s="4">
        <v>0.15</v>
      </c>
      <c r="G13151" t="str">
        <f>VLOOKUP(C13151:C35688,Produkty!$A$2:$B$61,2,0)</f>
        <v>Organizer 1</v>
      </c>
      <c r="H13151" s="6">
        <f t="shared" si="410"/>
        <v>935.63749999999993</v>
      </c>
      <c r="I13151" t="str">
        <f t="shared" si="411"/>
        <v>Średnia</v>
      </c>
    </row>
    <row r="13152" spans="1:9">
      <c r="A13152" t="s">
        <v>23772</v>
      </c>
      <c r="B13152" t="s">
        <v>6852</v>
      </c>
      <c r="C13152" t="s">
        <v>813</v>
      </c>
      <c r="D13152">
        <v>6</v>
      </c>
      <c r="E13152" s="3">
        <v>981.92</v>
      </c>
      <c r="F13152" s="4">
        <v>0</v>
      </c>
      <c r="G13152" t="str">
        <f>VLOOKUP(C13152:C35689,Produkty!$A$2:$B$61,2,0)</f>
        <v>Czajnik 1</v>
      </c>
      <c r="H13152" s="6">
        <f t="shared" si="410"/>
        <v>5891.5199999999995</v>
      </c>
      <c r="I13152" t="str">
        <f t="shared" si="411"/>
        <v>Duża</v>
      </c>
    </row>
    <row r="13153" spans="1:9">
      <c r="A13153" t="s">
        <v>23773</v>
      </c>
      <c r="B13153" t="s">
        <v>6852</v>
      </c>
      <c r="C13153" t="s">
        <v>842</v>
      </c>
      <c r="D13153">
        <v>3</v>
      </c>
      <c r="E13153" s="3">
        <v>844.32</v>
      </c>
      <c r="F13153" s="4">
        <v>0.15</v>
      </c>
      <c r="G13153" t="str">
        <f>VLOOKUP(C13153:C35690,Produkty!$A$2:$B$61,2,0)</f>
        <v>Etui 3</v>
      </c>
      <c r="H13153" s="6">
        <f t="shared" si="410"/>
        <v>2153.0160000000001</v>
      </c>
      <c r="I13153" t="str">
        <f t="shared" si="411"/>
        <v>Duża</v>
      </c>
    </row>
    <row r="13154" spans="1:9">
      <c r="A13154" t="s">
        <v>23774</v>
      </c>
      <c r="B13154" t="s">
        <v>6853</v>
      </c>
      <c r="C13154" t="s">
        <v>860</v>
      </c>
      <c r="D13154">
        <v>5</v>
      </c>
      <c r="E13154" s="3">
        <v>863.42</v>
      </c>
      <c r="F13154" s="4">
        <v>0.1</v>
      </c>
      <c r="G13154" t="str">
        <f>VLOOKUP(C13154:C35691,Produkty!$A$2:$B$61,2,0)</f>
        <v>Podkładka 4</v>
      </c>
      <c r="H13154" s="6">
        <f t="shared" si="410"/>
        <v>3885.3899999999994</v>
      </c>
      <c r="I13154" t="str">
        <f t="shared" si="411"/>
        <v>Duża</v>
      </c>
    </row>
    <row r="13155" spans="1:9">
      <c r="A13155" t="s">
        <v>23775</v>
      </c>
      <c r="B13155" t="s">
        <v>6854</v>
      </c>
      <c r="C13155" t="s">
        <v>803</v>
      </c>
      <c r="D13155">
        <v>4</v>
      </c>
      <c r="E13155" s="3">
        <v>748.77</v>
      </c>
      <c r="F13155" s="4">
        <v>0</v>
      </c>
      <c r="G13155" t="str">
        <f>VLOOKUP(C13155:C35692,Produkty!$A$2:$B$61,2,0)</f>
        <v>Lampka 4</v>
      </c>
      <c r="H13155" s="6">
        <f t="shared" si="410"/>
        <v>2995.08</v>
      </c>
      <c r="I13155" t="str">
        <f t="shared" si="411"/>
        <v>Duża</v>
      </c>
    </row>
    <row r="13156" spans="1:9">
      <c r="A13156" t="s">
        <v>23776</v>
      </c>
      <c r="B13156" t="s">
        <v>6855</v>
      </c>
      <c r="C13156" t="s">
        <v>860</v>
      </c>
      <c r="D13156">
        <v>2</v>
      </c>
      <c r="E13156" s="3">
        <v>828.7</v>
      </c>
      <c r="F13156" s="4">
        <v>0</v>
      </c>
      <c r="G13156" t="str">
        <f>VLOOKUP(C13156:C35693,Produkty!$A$2:$B$61,2,0)</f>
        <v>Podkładka 4</v>
      </c>
      <c r="H13156" s="6">
        <f t="shared" si="410"/>
        <v>1657.4</v>
      </c>
      <c r="I13156" t="str">
        <f t="shared" si="411"/>
        <v>Średnia</v>
      </c>
    </row>
    <row r="13157" spans="1:9">
      <c r="A13157" t="s">
        <v>23777</v>
      </c>
      <c r="B13157" t="s">
        <v>6855</v>
      </c>
      <c r="C13157" t="s">
        <v>836</v>
      </c>
      <c r="D13157">
        <v>3</v>
      </c>
      <c r="E13157" s="3">
        <v>1087.67</v>
      </c>
      <c r="F13157" s="4">
        <v>0.2</v>
      </c>
      <c r="G13157" t="str">
        <f>VLOOKUP(C13157:C35694,Produkty!$A$2:$B$61,2,0)</f>
        <v>Kabel USB-C 4</v>
      </c>
      <c r="H13157" s="6">
        <f t="shared" si="410"/>
        <v>2610.4080000000004</v>
      </c>
      <c r="I13157" t="str">
        <f t="shared" si="411"/>
        <v>Duża</v>
      </c>
    </row>
    <row r="13158" spans="1:9">
      <c r="A13158" t="s">
        <v>23778</v>
      </c>
      <c r="B13158" t="s">
        <v>6855</v>
      </c>
      <c r="C13158" t="s">
        <v>772</v>
      </c>
      <c r="D13158">
        <v>2</v>
      </c>
      <c r="E13158" s="3">
        <v>964.94</v>
      </c>
      <c r="F13158" s="4">
        <v>0</v>
      </c>
      <c r="G13158" t="str">
        <f>VLOOKUP(C13158:C35695,Produkty!$A$2:$B$61,2,0)</f>
        <v>Monitor 1</v>
      </c>
      <c r="H13158" s="6">
        <f t="shared" si="410"/>
        <v>1929.88</v>
      </c>
      <c r="I13158" t="str">
        <f t="shared" si="411"/>
        <v>Średnia</v>
      </c>
    </row>
    <row r="13159" spans="1:9">
      <c r="A13159" t="s">
        <v>23779</v>
      </c>
      <c r="B13159" t="s">
        <v>6855</v>
      </c>
      <c r="C13159" t="s">
        <v>860</v>
      </c>
      <c r="D13159">
        <v>1</v>
      </c>
      <c r="E13159" s="3">
        <v>844.03</v>
      </c>
      <c r="F13159" s="4">
        <v>0</v>
      </c>
      <c r="G13159" t="str">
        <f>VLOOKUP(C13159:C35696,Produkty!$A$2:$B$61,2,0)</f>
        <v>Podkładka 4</v>
      </c>
      <c r="H13159" s="6">
        <f t="shared" si="410"/>
        <v>844.03</v>
      </c>
      <c r="I13159" t="str">
        <f t="shared" si="411"/>
        <v>Średnia</v>
      </c>
    </row>
    <row r="13160" spans="1:9">
      <c r="A13160" t="s">
        <v>23780</v>
      </c>
      <c r="B13160" t="s">
        <v>6856</v>
      </c>
      <c r="C13160" t="s">
        <v>856</v>
      </c>
      <c r="D13160">
        <v>3</v>
      </c>
      <c r="E13160" s="3">
        <v>131.81</v>
      </c>
      <c r="F13160" s="4">
        <v>0.15</v>
      </c>
      <c r="G13160" t="str">
        <f>VLOOKUP(C13160:C35697,Produkty!$A$2:$B$61,2,0)</f>
        <v>Podkładka 2</v>
      </c>
      <c r="H13160" s="6">
        <f t="shared" si="410"/>
        <v>336.1155</v>
      </c>
      <c r="I13160" t="str">
        <f t="shared" si="411"/>
        <v>Mała</v>
      </c>
    </row>
    <row r="13161" spans="1:9">
      <c r="A13161" t="s">
        <v>23781</v>
      </c>
      <c r="B13161" t="s">
        <v>6856</v>
      </c>
      <c r="C13161" t="s">
        <v>784</v>
      </c>
      <c r="D13161">
        <v>1</v>
      </c>
      <c r="E13161" s="3">
        <v>962.13</v>
      </c>
      <c r="F13161" s="4">
        <v>0</v>
      </c>
      <c r="G13161" t="str">
        <f>VLOOKUP(C13161:C35698,Produkty!$A$2:$B$61,2,0)</f>
        <v>Powerbank 3</v>
      </c>
      <c r="H13161" s="6">
        <f t="shared" si="410"/>
        <v>962.13</v>
      </c>
      <c r="I13161" t="str">
        <f t="shared" si="411"/>
        <v>Średnia</v>
      </c>
    </row>
    <row r="13162" spans="1:9">
      <c r="A13162" t="s">
        <v>23782</v>
      </c>
      <c r="B13162" t="s">
        <v>6856</v>
      </c>
      <c r="C13162" t="s">
        <v>842</v>
      </c>
      <c r="D13162">
        <v>4</v>
      </c>
      <c r="E13162" s="3">
        <v>819.68</v>
      </c>
      <c r="F13162" s="4">
        <v>0</v>
      </c>
      <c r="G13162" t="str">
        <f>VLOOKUP(C13162:C35699,Produkty!$A$2:$B$61,2,0)</f>
        <v>Etui 3</v>
      </c>
      <c r="H13162" s="6">
        <f t="shared" si="410"/>
        <v>3278.72</v>
      </c>
      <c r="I13162" t="str">
        <f t="shared" si="411"/>
        <v>Duża</v>
      </c>
    </row>
    <row r="13163" spans="1:9">
      <c r="A13163" t="s">
        <v>23783</v>
      </c>
      <c r="B13163" t="s">
        <v>6857</v>
      </c>
      <c r="C13163" t="s">
        <v>852</v>
      </c>
      <c r="D13163">
        <v>2</v>
      </c>
      <c r="E13163" s="3">
        <v>761.02</v>
      </c>
      <c r="F13163" s="4">
        <v>0</v>
      </c>
      <c r="G13163" t="str">
        <f>VLOOKUP(C13163:C35700,Produkty!$A$2:$B$61,2,0)</f>
        <v>Hub USB 4</v>
      </c>
      <c r="H13163" s="6">
        <f t="shared" si="410"/>
        <v>1522.04</v>
      </c>
      <c r="I13163" t="str">
        <f t="shared" si="411"/>
        <v>Średnia</v>
      </c>
    </row>
    <row r="13164" spans="1:9">
      <c r="A13164" t="s">
        <v>23784</v>
      </c>
      <c r="B13164" t="s">
        <v>6857</v>
      </c>
      <c r="C13164" t="s">
        <v>860</v>
      </c>
      <c r="D13164">
        <v>4</v>
      </c>
      <c r="E13164" s="3">
        <v>862.01</v>
      </c>
      <c r="F13164" s="4">
        <v>0</v>
      </c>
      <c r="G13164" t="str">
        <f>VLOOKUP(C13164:C35701,Produkty!$A$2:$B$61,2,0)</f>
        <v>Podkładka 4</v>
      </c>
      <c r="H13164" s="6">
        <f t="shared" si="410"/>
        <v>3448.04</v>
      </c>
      <c r="I13164" t="str">
        <f t="shared" si="411"/>
        <v>Duża</v>
      </c>
    </row>
    <row r="13165" spans="1:9">
      <c r="A13165" t="s">
        <v>23785</v>
      </c>
      <c r="B13165" t="s">
        <v>6857</v>
      </c>
      <c r="C13165" t="s">
        <v>834</v>
      </c>
      <c r="D13165">
        <v>4</v>
      </c>
      <c r="E13165" s="3">
        <v>396.69</v>
      </c>
      <c r="F13165" s="4">
        <v>0</v>
      </c>
      <c r="G13165" t="str">
        <f>VLOOKUP(C13165:C35702,Produkty!$A$2:$B$61,2,0)</f>
        <v>Kabel USB-C 3</v>
      </c>
      <c r="H13165" s="6">
        <f t="shared" si="410"/>
        <v>1586.76</v>
      </c>
      <c r="I13165" t="str">
        <f t="shared" si="411"/>
        <v>Średnia</v>
      </c>
    </row>
    <row r="13166" spans="1:9">
      <c r="A13166" t="s">
        <v>23786</v>
      </c>
      <c r="B13166" t="s">
        <v>6857</v>
      </c>
      <c r="C13166" t="s">
        <v>862</v>
      </c>
      <c r="D13166">
        <v>4</v>
      </c>
      <c r="E13166" s="3">
        <v>471.04</v>
      </c>
      <c r="F13166" s="4">
        <v>0.2</v>
      </c>
      <c r="G13166" t="str">
        <f>VLOOKUP(C13166:C35703,Produkty!$A$2:$B$61,2,0)</f>
        <v>Ładowarka 1</v>
      </c>
      <c r="H13166" s="6">
        <f t="shared" si="410"/>
        <v>1507.3280000000002</v>
      </c>
      <c r="I13166" t="str">
        <f t="shared" si="411"/>
        <v>Średnia</v>
      </c>
    </row>
    <row r="13167" spans="1:9">
      <c r="A13167" t="s">
        <v>23787</v>
      </c>
      <c r="B13167" t="s">
        <v>6858</v>
      </c>
      <c r="C13167" t="s">
        <v>786</v>
      </c>
      <c r="D13167">
        <v>1</v>
      </c>
      <c r="E13167" s="3">
        <v>941.4</v>
      </c>
      <c r="F13167" s="4">
        <v>0.05</v>
      </c>
      <c r="G13167" t="str">
        <f>VLOOKUP(C13167:C35704,Produkty!$A$2:$B$61,2,0)</f>
        <v>Powerbank 4</v>
      </c>
      <c r="H13167" s="6">
        <f t="shared" si="410"/>
        <v>894.32999999999993</v>
      </c>
      <c r="I13167" t="str">
        <f t="shared" si="411"/>
        <v>Średnia</v>
      </c>
    </row>
    <row r="13168" spans="1:9">
      <c r="A13168" t="s">
        <v>23788</v>
      </c>
      <c r="B13168" t="s">
        <v>6858</v>
      </c>
      <c r="C13168" t="s">
        <v>797</v>
      </c>
      <c r="D13168">
        <v>3</v>
      </c>
      <c r="E13168" s="3">
        <v>651.83000000000004</v>
      </c>
      <c r="F13168" s="4">
        <v>0</v>
      </c>
      <c r="G13168" t="str">
        <f>VLOOKUP(C13168:C35705,Produkty!$A$2:$B$61,2,0)</f>
        <v>Lampka 1</v>
      </c>
      <c r="H13168" s="6">
        <f t="shared" si="410"/>
        <v>1955.4900000000002</v>
      </c>
      <c r="I13168" t="str">
        <f t="shared" si="411"/>
        <v>Średnia</v>
      </c>
    </row>
    <row r="13169" spans="1:9">
      <c r="A13169" t="s">
        <v>23789</v>
      </c>
      <c r="B13169" t="s">
        <v>6858</v>
      </c>
      <c r="C13169" t="s">
        <v>762</v>
      </c>
      <c r="D13169">
        <v>4</v>
      </c>
      <c r="E13169" s="3">
        <v>699.85</v>
      </c>
      <c r="F13169" s="4">
        <v>0</v>
      </c>
      <c r="G13169" t="str">
        <f>VLOOKUP(C13169:C35706,Produkty!$A$2:$B$61,2,0)</f>
        <v>Klawiatura 4</v>
      </c>
      <c r="H13169" s="6">
        <f t="shared" si="410"/>
        <v>2799.4</v>
      </c>
      <c r="I13169" t="str">
        <f t="shared" si="411"/>
        <v>Duża</v>
      </c>
    </row>
    <row r="13170" spans="1:9">
      <c r="A13170" t="s">
        <v>23790</v>
      </c>
      <c r="B13170" t="s">
        <v>6858</v>
      </c>
      <c r="C13170" t="s">
        <v>803</v>
      </c>
      <c r="D13170">
        <v>5</v>
      </c>
      <c r="E13170" s="3">
        <v>730.26</v>
      </c>
      <c r="F13170" s="4">
        <v>0.2</v>
      </c>
      <c r="G13170" t="str">
        <f>VLOOKUP(C13170:C35707,Produkty!$A$2:$B$61,2,0)</f>
        <v>Lampka 4</v>
      </c>
      <c r="H13170" s="6">
        <f t="shared" si="410"/>
        <v>2921.0400000000004</v>
      </c>
      <c r="I13170" t="str">
        <f t="shared" si="411"/>
        <v>Duża</v>
      </c>
    </row>
    <row r="13171" spans="1:9">
      <c r="A13171" t="s">
        <v>23791</v>
      </c>
      <c r="B13171" t="s">
        <v>6859</v>
      </c>
      <c r="C13171" t="s">
        <v>782</v>
      </c>
      <c r="D13171">
        <v>5</v>
      </c>
      <c r="E13171" s="3">
        <v>424.72</v>
      </c>
      <c r="F13171" s="4">
        <v>0.15</v>
      </c>
      <c r="G13171" t="str">
        <f>VLOOKUP(C13171:C35708,Produkty!$A$2:$B$61,2,0)</f>
        <v>Powerbank 2</v>
      </c>
      <c r="H13171" s="6">
        <f t="shared" si="410"/>
        <v>1805.0600000000002</v>
      </c>
      <c r="I13171" t="str">
        <f t="shared" si="411"/>
        <v>Średnia</v>
      </c>
    </row>
    <row r="13172" spans="1:9">
      <c r="A13172" t="s">
        <v>23792</v>
      </c>
      <c r="B13172" t="s">
        <v>6859</v>
      </c>
      <c r="C13172" t="s">
        <v>766</v>
      </c>
      <c r="D13172">
        <v>2</v>
      </c>
      <c r="E13172" s="3">
        <v>687.32</v>
      </c>
      <c r="F13172" s="4">
        <v>0</v>
      </c>
      <c r="G13172" t="str">
        <f>VLOOKUP(C13172:C35709,Produkty!$A$2:$B$61,2,0)</f>
        <v>Mysz 2</v>
      </c>
      <c r="H13172" s="6">
        <f t="shared" si="410"/>
        <v>1374.64</v>
      </c>
      <c r="I13172" t="str">
        <f t="shared" si="411"/>
        <v>Średnia</v>
      </c>
    </row>
    <row r="13173" spans="1:9">
      <c r="A13173" t="s">
        <v>23793</v>
      </c>
      <c r="B13173" t="s">
        <v>6860</v>
      </c>
      <c r="C13173" t="s">
        <v>758</v>
      </c>
      <c r="D13173">
        <v>3</v>
      </c>
      <c r="E13173" s="3">
        <v>245.15</v>
      </c>
      <c r="F13173" s="4">
        <v>0.05</v>
      </c>
      <c r="G13173" t="str">
        <f>VLOOKUP(C13173:C35710,Produkty!$A$2:$B$61,2,0)</f>
        <v>Klawiatura 2</v>
      </c>
      <c r="H13173" s="6">
        <f t="shared" si="410"/>
        <v>698.67750000000001</v>
      </c>
      <c r="I13173" t="str">
        <f t="shared" si="411"/>
        <v>Średnia</v>
      </c>
    </row>
    <row r="13174" spans="1:9">
      <c r="A13174" t="s">
        <v>23794</v>
      </c>
      <c r="B13174" t="s">
        <v>6860</v>
      </c>
      <c r="C13174" t="s">
        <v>815</v>
      </c>
      <c r="D13174">
        <v>2</v>
      </c>
      <c r="E13174" s="3">
        <v>211.57</v>
      </c>
      <c r="F13174" s="4">
        <v>0.05</v>
      </c>
      <c r="G13174" t="str">
        <f>VLOOKUP(C13174:C35711,Produkty!$A$2:$B$61,2,0)</f>
        <v>Czajnik 2</v>
      </c>
      <c r="H13174" s="6">
        <f t="shared" si="410"/>
        <v>401.98299999999995</v>
      </c>
      <c r="I13174" t="str">
        <f t="shared" si="411"/>
        <v>Mała</v>
      </c>
    </row>
    <row r="13175" spans="1:9">
      <c r="A13175" t="s">
        <v>23795</v>
      </c>
      <c r="B13175" t="s">
        <v>6860</v>
      </c>
      <c r="C13175" t="s">
        <v>784</v>
      </c>
      <c r="D13175">
        <v>4</v>
      </c>
      <c r="E13175" s="3">
        <v>945.2</v>
      </c>
      <c r="F13175" s="4">
        <v>0.05</v>
      </c>
      <c r="G13175" t="str">
        <f>VLOOKUP(C13175:C35712,Produkty!$A$2:$B$61,2,0)</f>
        <v>Powerbank 3</v>
      </c>
      <c r="H13175" s="6">
        <f t="shared" si="410"/>
        <v>3591.76</v>
      </c>
      <c r="I13175" t="str">
        <f t="shared" si="411"/>
        <v>Duża</v>
      </c>
    </row>
    <row r="13176" spans="1:9">
      <c r="A13176" t="s">
        <v>23796</v>
      </c>
      <c r="B13176" t="s">
        <v>6861</v>
      </c>
      <c r="C13176" t="s">
        <v>801</v>
      </c>
      <c r="D13176">
        <v>6</v>
      </c>
      <c r="E13176" s="3">
        <v>346.03</v>
      </c>
      <c r="F13176" s="4">
        <v>0</v>
      </c>
      <c r="G13176" t="str">
        <f>VLOOKUP(C13176:C35713,Produkty!$A$2:$B$61,2,0)</f>
        <v>Lampka 3</v>
      </c>
      <c r="H13176" s="6">
        <f t="shared" si="410"/>
        <v>2076.1799999999998</v>
      </c>
      <c r="I13176" t="str">
        <f t="shared" si="411"/>
        <v>Duża</v>
      </c>
    </row>
    <row r="13177" spans="1:9">
      <c r="A13177" t="s">
        <v>23797</v>
      </c>
      <c r="B13177" t="s">
        <v>6861</v>
      </c>
      <c r="C13177" t="s">
        <v>809</v>
      </c>
      <c r="D13177">
        <v>5</v>
      </c>
      <c r="E13177" s="3">
        <v>1123.05</v>
      </c>
      <c r="F13177" s="4">
        <v>0.05</v>
      </c>
      <c r="G13177" t="str">
        <f>VLOOKUP(C13177:C35714,Produkty!$A$2:$B$61,2,0)</f>
        <v>Organizer 3</v>
      </c>
      <c r="H13177" s="6">
        <f t="shared" si="410"/>
        <v>5334.4875000000002</v>
      </c>
      <c r="I13177" t="str">
        <f t="shared" si="411"/>
        <v>Duża</v>
      </c>
    </row>
    <row r="13178" spans="1:9">
      <c r="A13178" t="s">
        <v>23798</v>
      </c>
      <c r="B13178" t="s">
        <v>6862</v>
      </c>
      <c r="C13178" t="s">
        <v>752</v>
      </c>
      <c r="D13178">
        <v>2</v>
      </c>
      <c r="E13178" s="3">
        <v>876.01</v>
      </c>
      <c r="F13178" s="4">
        <v>0</v>
      </c>
      <c r="G13178" t="str">
        <f>VLOOKUP(C13178:C35715,Produkty!$A$2:$B$61,2,0)</f>
        <v>Słuchawki 3</v>
      </c>
      <c r="H13178" s="6">
        <f t="shared" si="410"/>
        <v>1752.02</v>
      </c>
      <c r="I13178" t="str">
        <f t="shared" si="411"/>
        <v>Średnia</v>
      </c>
    </row>
    <row r="13179" spans="1:9">
      <c r="A13179" t="s">
        <v>23799</v>
      </c>
      <c r="B13179" t="s">
        <v>6862</v>
      </c>
      <c r="C13179" t="s">
        <v>856</v>
      </c>
      <c r="D13179">
        <v>6</v>
      </c>
      <c r="E13179" s="3">
        <v>136.34</v>
      </c>
      <c r="F13179" s="4">
        <v>0.2</v>
      </c>
      <c r="G13179" t="str">
        <f>VLOOKUP(C13179:C35716,Produkty!$A$2:$B$61,2,0)</f>
        <v>Podkładka 2</v>
      </c>
      <c r="H13179" s="6">
        <f t="shared" si="410"/>
        <v>654.43200000000002</v>
      </c>
      <c r="I13179" t="str">
        <f t="shared" si="411"/>
        <v>Średnia</v>
      </c>
    </row>
    <row r="13180" spans="1:9">
      <c r="A13180" t="s">
        <v>23800</v>
      </c>
      <c r="B13180" t="s">
        <v>6862</v>
      </c>
      <c r="C13180" t="s">
        <v>803</v>
      </c>
      <c r="D13180">
        <v>6</v>
      </c>
      <c r="E13180" s="3">
        <v>747.82</v>
      </c>
      <c r="F13180" s="4">
        <v>0.15</v>
      </c>
      <c r="G13180" t="str">
        <f>VLOOKUP(C13180:C35717,Produkty!$A$2:$B$61,2,0)</f>
        <v>Lampka 4</v>
      </c>
      <c r="H13180" s="6">
        <f t="shared" si="410"/>
        <v>3813.8820000000001</v>
      </c>
      <c r="I13180" t="str">
        <f t="shared" si="411"/>
        <v>Duża</v>
      </c>
    </row>
    <row r="13181" spans="1:9">
      <c r="A13181" t="s">
        <v>23801</v>
      </c>
      <c r="B13181" t="s">
        <v>6863</v>
      </c>
      <c r="C13181" t="s">
        <v>829</v>
      </c>
      <c r="D13181">
        <v>6</v>
      </c>
      <c r="E13181" s="3">
        <v>538.79999999999995</v>
      </c>
      <c r="F13181" s="4">
        <v>0.05</v>
      </c>
      <c r="G13181" t="str">
        <f>VLOOKUP(C13181:C35718,Produkty!$A$2:$B$61,2,0)</f>
        <v>Kabel USB-C 1</v>
      </c>
      <c r="H13181" s="6">
        <f t="shared" si="410"/>
        <v>3071.1599999999994</v>
      </c>
      <c r="I13181" t="str">
        <f t="shared" si="411"/>
        <v>Duża</v>
      </c>
    </row>
    <row r="13182" spans="1:9">
      <c r="A13182" t="s">
        <v>23802</v>
      </c>
      <c r="B13182" t="s">
        <v>6864</v>
      </c>
      <c r="C13182" t="s">
        <v>797</v>
      </c>
      <c r="D13182">
        <v>1</v>
      </c>
      <c r="E13182" s="3">
        <v>658.08</v>
      </c>
      <c r="F13182" s="4">
        <v>0.1</v>
      </c>
      <c r="G13182" t="str">
        <f>VLOOKUP(C13182:C35719,Produkty!$A$2:$B$61,2,0)</f>
        <v>Lampka 1</v>
      </c>
      <c r="H13182" s="6">
        <f t="shared" si="410"/>
        <v>592.27200000000005</v>
      </c>
      <c r="I13182" t="str">
        <f t="shared" si="411"/>
        <v>Średnia</v>
      </c>
    </row>
    <row r="13183" spans="1:9">
      <c r="A13183" t="s">
        <v>23803</v>
      </c>
      <c r="B13183" t="s">
        <v>6864</v>
      </c>
      <c r="C13183" t="s">
        <v>795</v>
      </c>
      <c r="D13183">
        <v>4</v>
      </c>
      <c r="E13183" s="3">
        <v>112.37</v>
      </c>
      <c r="F13183" s="4">
        <v>0.05</v>
      </c>
      <c r="G13183" t="str">
        <f>VLOOKUP(C13183:C35720,Produkty!$A$2:$B$61,2,0)</f>
        <v>Krzesło biurowe 4</v>
      </c>
      <c r="H13183" s="6">
        <f t="shared" si="410"/>
        <v>427.00599999999997</v>
      </c>
      <c r="I13183" t="str">
        <f t="shared" si="411"/>
        <v>Mała</v>
      </c>
    </row>
    <row r="13184" spans="1:9">
      <c r="A13184" t="s">
        <v>23804</v>
      </c>
      <c r="B13184" t="s">
        <v>6864</v>
      </c>
      <c r="C13184" t="s">
        <v>852</v>
      </c>
      <c r="D13184">
        <v>1</v>
      </c>
      <c r="E13184" s="3">
        <v>765.4</v>
      </c>
      <c r="F13184" s="4">
        <v>0</v>
      </c>
      <c r="G13184" t="str">
        <f>VLOOKUP(C13184:C35721,Produkty!$A$2:$B$61,2,0)</f>
        <v>Hub USB 4</v>
      </c>
      <c r="H13184" s="6">
        <f t="shared" si="410"/>
        <v>765.4</v>
      </c>
      <c r="I13184" t="str">
        <f t="shared" si="411"/>
        <v>Średnia</v>
      </c>
    </row>
    <row r="13185" spans="1:9">
      <c r="A13185" t="s">
        <v>23805</v>
      </c>
      <c r="B13185" t="s">
        <v>6864</v>
      </c>
      <c r="C13185" t="s">
        <v>862</v>
      </c>
      <c r="D13185">
        <v>2</v>
      </c>
      <c r="E13185" s="3">
        <v>465.49</v>
      </c>
      <c r="F13185" s="4">
        <v>0.15</v>
      </c>
      <c r="G13185" t="str">
        <f>VLOOKUP(C13185:C35722,Produkty!$A$2:$B$61,2,0)</f>
        <v>Ładowarka 1</v>
      </c>
      <c r="H13185" s="6">
        <f t="shared" si="410"/>
        <v>791.33299999999997</v>
      </c>
      <c r="I13185" t="str">
        <f t="shared" si="411"/>
        <v>Średnia</v>
      </c>
    </row>
    <row r="13186" spans="1:9">
      <c r="A13186" t="s">
        <v>23806</v>
      </c>
      <c r="B13186" t="s">
        <v>6865</v>
      </c>
      <c r="C13186" t="s">
        <v>766</v>
      </c>
      <c r="D13186">
        <v>4</v>
      </c>
      <c r="E13186" s="3">
        <v>713.74</v>
      </c>
      <c r="F13186" s="4">
        <v>0</v>
      </c>
      <c r="G13186" t="str">
        <f>VLOOKUP(C13186:C35723,Produkty!$A$2:$B$61,2,0)</f>
        <v>Mysz 2</v>
      </c>
      <c r="H13186" s="6">
        <f t="shared" si="410"/>
        <v>2854.96</v>
      </c>
      <c r="I13186" t="str">
        <f t="shared" si="411"/>
        <v>Duża</v>
      </c>
    </row>
    <row r="13187" spans="1:9">
      <c r="A13187" t="s">
        <v>23807</v>
      </c>
      <c r="B13187" t="s">
        <v>6865</v>
      </c>
      <c r="C13187" t="s">
        <v>829</v>
      </c>
      <c r="D13187">
        <v>2</v>
      </c>
      <c r="E13187" s="3">
        <v>550.30999999999995</v>
      </c>
      <c r="F13187" s="4">
        <v>0</v>
      </c>
      <c r="G13187" t="str">
        <f>VLOOKUP(C13187:C35724,Produkty!$A$2:$B$61,2,0)</f>
        <v>Kabel USB-C 1</v>
      </c>
      <c r="H13187" s="6">
        <f t="shared" ref="H13187:H13250" si="412">D13187*E13187*(1-F13187)</f>
        <v>1100.6199999999999</v>
      </c>
      <c r="I13187" t="str">
        <f t="shared" ref="I13187:I13250" si="413">IF(H13187&lt;500,"Mała",IF(H13187&lt;=2000,"Średnia","Duża"))</f>
        <v>Średnia</v>
      </c>
    </row>
    <row r="13188" spans="1:9">
      <c r="A13188" t="s">
        <v>23808</v>
      </c>
      <c r="B13188" t="s">
        <v>6866</v>
      </c>
      <c r="C13188" t="s">
        <v>801</v>
      </c>
      <c r="D13188">
        <v>4</v>
      </c>
      <c r="E13188" s="3">
        <v>364.83</v>
      </c>
      <c r="F13188" s="4">
        <v>0</v>
      </c>
      <c r="G13188" t="str">
        <f>VLOOKUP(C13188:C35725,Produkty!$A$2:$B$61,2,0)</f>
        <v>Lampka 3</v>
      </c>
      <c r="H13188" s="6">
        <f t="shared" si="412"/>
        <v>1459.32</v>
      </c>
      <c r="I13188" t="str">
        <f t="shared" si="413"/>
        <v>Średnia</v>
      </c>
    </row>
    <row r="13189" spans="1:9">
      <c r="A13189" t="s">
        <v>23809</v>
      </c>
      <c r="B13189" t="s">
        <v>6866</v>
      </c>
      <c r="C13189" t="s">
        <v>754</v>
      </c>
      <c r="D13189">
        <v>4</v>
      </c>
      <c r="E13189" s="3">
        <v>810.99</v>
      </c>
      <c r="F13189" s="4">
        <v>0.15</v>
      </c>
      <c r="G13189" t="str">
        <f>VLOOKUP(C13189:C35726,Produkty!$A$2:$B$61,2,0)</f>
        <v>Słuchawki 4</v>
      </c>
      <c r="H13189" s="6">
        <f t="shared" si="412"/>
        <v>2757.366</v>
      </c>
      <c r="I13189" t="str">
        <f t="shared" si="413"/>
        <v>Duża</v>
      </c>
    </row>
    <row r="13190" spans="1:9">
      <c r="A13190" t="s">
        <v>23810</v>
      </c>
      <c r="B13190" t="s">
        <v>6866</v>
      </c>
      <c r="C13190" t="s">
        <v>752</v>
      </c>
      <c r="D13190">
        <v>4</v>
      </c>
      <c r="E13190" s="3">
        <v>853.82</v>
      </c>
      <c r="F13190" s="4">
        <v>0</v>
      </c>
      <c r="G13190" t="str">
        <f>VLOOKUP(C13190:C35727,Produkty!$A$2:$B$61,2,0)</f>
        <v>Słuchawki 3</v>
      </c>
      <c r="H13190" s="6">
        <f t="shared" si="412"/>
        <v>3415.28</v>
      </c>
      <c r="I13190" t="str">
        <f t="shared" si="413"/>
        <v>Duża</v>
      </c>
    </row>
    <row r="13191" spans="1:9">
      <c r="A13191" t="s">
        <v>23811</v>
      </c>
      <c r="B13191" t="s">
        <v>6866</v>
      </c>
      <c r="C13191" t="s">
        <v>811</v>
      </c>
      <c r="D13191">
        <v>2</v>
      </c>
      <c r="E13191" s="3">
        <v>659.07</v>
      </c>
      <c r="F13191" s="4">
        <v>0.2</v>
      </c>
      <c r="G13191" t="str">
        <f>VLOOKUP(C13191:C35728,Produkty!$A$2:$B$61,2,0)</f>
        <v>Organizer 4</v>
      </c>
      <c r="H13191" s="6">
        <f t="shared" si="412"/>
        <v>1054.5120000000002</v>
      </c>
      <c r="I13191" t="str">
        <f t="shared" si="413"/>
        <v>Średnia</v>
      </c>
    </row>
    <row r="13192" spans="1:9">
      <c r="A13192" t="s">
        <v>23812</v>
      </c>
      <c r="B13192" t="s">
        <v>6867</v>
      </c>
      <c r="C13192" t="s">
        <v>807</v>
      </c>
      <c r="D13192">
        <v>6</v>
      </c>
      <c r="E13192" s="3">
        <v>180.57</v>
      </c>
      <c r="F13192" s="4">
        <v>0.05</v>
      </c>
      <c r="G13192" t="str">
        <f>VLOOKUP(C13192:C35729,Produkty!$A$2:$B$61,2,0)</f>
        <v>Organizer 2</v>
      </c>
      <c r="H13192" s="6">
        <f t="shared" si="412"/>
        <v>1029.249</v>
      </c>
      <c r="I13192" t="str">
        <f t="shared" si="413"/>
        <v>Średnia</v>
      </c>
    </row>
    <row r="13193" spans="1:9">
      <c r="A13193" t="s">
        <v>23813</v>
      </c>
      <c r="B13193" t="s">
        <v>6867</v>
      </c>
      <c r="C13193" t="s">
        <v>838</v>
      </c>
      <c r="D13193">
        <v>6</v>
      </c>
      <c r="E13193" s="3">
        <v>93.88</v>
      </c>
      <c r="F13193" s="4">
        <v>0.05</v>
      </c>
      <c r="G13193" t="str">
        <f>VLOOKUP(C13193:C35730,Produkty!$A$2:$B$61,2,0)</f>
        <v>Etui 1</v>
      </c>
      <c r="H13193" s="6">
        <f t="shared" si="412"/>
        <v>535.11599999999999</v>
      </c>
      <c r="I13193" t="str">
        <f t="shared" si="413"/>
        <v>Średnia</v>
      </c>
    </row>
    <row r="13194" spans="1:9">
      <c r="A13194" t="s">
        <v>23814</v>
      </c>
      <c r="B13194" t="s">
        <v>6867</v>
      </c>
      <c r="C13194" t="s">
        <v>801</v>
      </c>
      <c r="D13194">
        <v>3</v>
      </c>
      <c r="E13194" s="3">
        <v>362.66</v>
      </c>
      <c r="F13194" s="4">
        <v>0</v>
      </c>
      <c r="G13194" t="str">
        <f>VLOOKUP(C13194:C35731,Produkty!$A$2:$B$61,2,0)</f>
        <v>Lampka 3</v>
      </c>
      <c r="H13194" s="6">
        <f t="shared" si="412"/>
        <v>1087.98</v>
      </c>
      <c r="I13194" t="str">
        <f t="shared" si="413"/>
        <v>Średnia</v>
      </c>
    </row>
    <row r="13195" spans="1:9">
      <c r="A13195" t="s">
        <v>23815</v>
      </c>
      <c r="B13195" t="s">
        <v>6868</v>
      </c>
      <c r="C13195" t="s">
        <v>854</v>
      </c>
      <c r="D13195">
        <v>2</v>
      </c>
      <c r="E13195" s="3">
        <v>324.45999999999998</v>
      </c>
      <c r="F13195" s="4">
        <v>0</v>
      </c>
      <c r="G13195" t="str">
        <f>VLOOKUP(C13195:C35732,Produkty!$A$2:$B$61,2,0)</f>
        <v>Podkładka 1</v>
      </c>
      <c r="H13195" s="6">
        <f t="shared" si="412"/>
        <v>648.91999999999996</v>
      </c>
      <c r="I13195" t="str">
        <f t="shared" si="413"/>
        <v>Średnia</v>
      </c>
    </row>
    <row r="13196" spans="1:9">
      <c r="A13196" t="s">
        <v>23816</v>
      </c>
      <c r="B13196" t="s">
        <v>6868</v>
      </c>
      <c r="C13196" t="s">
        <v>823</v>
      </c>
      <c r="D13196">
        <v>6</v>
      </c>
      <c r="E13196" s="3">
        <v>693</v>
      </c>
      <c r="F13196" s="4">
        <v>0</v>
      </c>
      <c r="G13196" t="str">
        <f>VLOOKUP(C13196:C35733,Produkty!$A$2:$B$61,2,0)</f>
        <v>Termos 2</v>
      </c>
      <c r="H13196" s="6">
        <f t="shared" si="412"/>
        <v>4158</v>
      </c>
      <c r="I13196" t="str">
        <f t="shared" si="413"/>
        <v>Duża</v>
      </c>
    </row>
    <row r="13197" spans="1:9">
      <c r="A13197" t="s">
        <v>23817</v>
      </c>
      <c r="B13197" t="s">
        <v>6869</v>
      </c>
      <c r="C13197" t="s">
        <v>807</v>
      </c>
      <c r="D13197">
        <v>4</v>
      </c>
      <c r="E13197" s="3">
        <v>181.95</v>
      </c>
      <c r="F13197" s="4">
        <v>0</v>
      </c>
      <c r="G13197" t="str">
        <f>VLOOKUP(C13197:C35734,Produkty!$A$2:$B$61,2,0)</f>
        <v>Organizer 2</v>
      </c>
      <c r="H13197" s="6">
        <f t="shared" si="412"/>
        <v>727.8</v>
      </c>
      <c r="I13197" t="str">
        <f t="shared" si="413"/>
        <v>Średnia</v>
      </c>
    </row>
    <row r="13198" spans="1:9">
      <c r="A13198" t="s">
        <v>23818</v>
      </c>
      <c r="B13198" t="s">
        <v>6870</v>
      </c>
      <c r="C13198" t="s">
        <v>750</v>
      </c>
      <c r="D13198">
        <v>5</v>
      </c>
      <c r="E13198" s="3">
        <v>280.43</v>
      </c>
      <c r="F13198" s="4">
        <v>0.1</v>
      </c>
      <c r="G13198" t="str">
        <f>VLOOKUP(C13198:C35735,Produkty!$A$2:$B$61,2,0)</f>
        <v>Słuchawki 2</v>
      </c>
      <c r="H13198" s="6">
        <f t="shared" si="412"/>
        <v>1261.9350000000002</v>
      </c>
      <c r="I13198" t="str">
        <f t="shared" si="413"/>
        <v>Średnia</v>
      </c>
    </row>
    <row r="13199" spans="1:9">
      <c r="A13199" t="s">
        <v>23819</v>
      </c>
      <c r="B13199" t="s">
        <v>6871</v>
      </c>
      <c r="C13199" t="s">
        <v>774</v>
      </c>
      <c r="D13199">
        <v>5</v>
      </c>
      <c r="E13199" s="3">
        <v>98.63</v>
      </c>
      <c r="F13199" s="4">
        <v>0.15</v>
      </c>
      <c r="G13199" t="str">
        <f>VLOOKUP(C13199:C35736,Produkty!$A$2:$B$61,2,0)</f>
        <v>Monitor 2</v>
      </c>
      <c r="H13199" s="6">
        <f t="shared" si="412"/>
        <v>419.17749999999995</v>
      </c>
      <c r="I13199" t="str">
        <f t="shared" si="413"/>
        <v>Mała</v>
      </c>
    </row>
    <row r="13200" spans="1:9">
      <c r="A13200" t="s">
        <v>23820</v>
      </c>
      <c r="B13200" t="s">
        <v>6871</v>
      </c>
      <c r="C13200" t="s">
        <v>811</v>
      </c>
      <c r="D13200">
        <v>1</v>
      </c>
      <c r="E13200" s="3">
        <v>657.73</v>
      </c>
      <c r="F13200" s="4">
        <v>0</v>
      </c>
      <c r="G13200" t="str">
        <f>VLOOKUP(C13200:C35737,Produkty!$A$2:$B$61,2,0)</f>
        <v>Organizer 4</v>
      </c>
      <c r="H13200" s="6">
        <f t="shared" si="412"/>
        <v>657.73</v>
      </c>
      <c r="I13200" t="str">
        <f t="shared" si="413"/>
        <v>Średnia</v>
      </c>
    </row>
    <row r="13201" spans="1:9">
      <c r="A13201" t="s">
        <v>23821</v>
      </c>
      <c r="B13201" t="s">
        <v>6872</v>
      </c>
      <c r="C13201" t="s">
        <v>747</v>
      </c>
      <c r="D13201">
        <v>3</v>
      </c>
      <c r="E13201" s="3">
        <v>569.36</v>
      </c>
      <c r="F13201" s="4">
        <v>0</v>
      </c>
      <c r="G13201" t="str">
        <f>VLOOKUP(C13201:C35738,Produkty!$A$2:$B$61,2,0)</f>
        <v>Słuchawki 1</v>
      </c>
      <c r="H13201" s="6">
        <f t="shared" si="412"/>
        <v>1708.08</v>
      </c>
      <c r="I13201" t="str">
        <f t="shared" si="413"/>
        <v>Średnia</v>
      </c>
    </row>
    <row r="13202" spans="1:9">
      <c r="A13202" t="s">
        <v>23822</v>
      </c>
      <c r="B13202" t="s">
        <v>6872</v>
      </c>
      <c r="C13202" t="s">
        <v>832</v>
      </c>
      <c r="D13202">
        <v>6</v>
      </c>
      <c r="E13202" s="3">
        <v>741.07</v>
      </c>
      <c r="F13202" s="4">
        <v>0</v>
      </c>
      <c r="G13202" t="str">
        <f>VLOOKUP(C13202:C35739,Produkty!$A$2:$B$61,2,0)</f>
        <v>Kabel USB-C 2</v>
      </c>
      <c r="H13202" s="6">
        <f t="shared" si="412"/>
        <v>4446.42</v>
      </c>
      <c r="I13202" t="str">
        <f t="shared" si="413"/>
        <v>Duża</v>
      </c>
    </row>
    <row r="13203" spans="1:9">
      <c r="A13203" t="s">
        <v>23823</v>
      </c>
      <c r="B13203" t="s">
        <v>6872</v>
      </c>
      <c r="C13203" t="s">
        <v>791</v>
      </c>
      <c r="D13203">
        <v>1</v>
      </c>
      <c r="E13203" s="3">
        <v>237.21</v>
      </c>
      <c r="F13203" s="4">
        <v>0.1</v>
      </c>
      <c r="G13203" t="str">
        <f>VLOOKUP(C13203:C35740,Produkty!$A$2:$B$61,2,0)</f>
        <v>Krzesło biurowe 2</v>
      </c>
      <c r="H13203" s="6">
        <f t="shared" si="412"/>
        <v>213.489</v>
      </c>
      <c r="I13203" t="str">
        <f t="shared" si="413"/>
        <v>Mała</v>
      </c>
    </row>
    <row r="13204" spans="1:9">
      <c r="A13204" t="s">
        <v>23824</v>
      </c>
      <c r="B13204" t="s">
        <v>6872</v>
      </c>
      <c r="C13204" t="s">
        <v>817</v>
      </c>
      <c r="D13204">
        <v>6</v>
      </c>
      <c r="E13204" s="3">
        <v>309.61</v>
      </c>
      <c r="F13204" s="4">
        <v>0.05</v>
      </c>
      <c r="G13204" t="str">
        <f>VLOOKUP(C13204:C35741,Produkty!$A$2:$B$61,2,0)</f>
        <v>Czajnik 3</v>
      </c>
      <c r="H13204" s="6">
        <f t="shared" si="412"/>
        <v>1764.777</v>
      </c>
      <c r="I13204" t="str">
        <f t="shared" si="413"/>
        <v>Średnia</v>
      </c>
    </row>
    <row r="13205" spans="1:9">
      <c r="A13205" t="s">
        <v>23825</v>
      </c>
      <c r="B13205" t="s">
        <v>6873</v>
      </c>
      <c r="C13205" t="s">
        <v>801</v>
      </c>
      <c r="D13205">
        <v>6</v>
      </c>
      <c r="E13205" s="3">
        <v>345.41</v>
      </c>
      <c r="F13205" s="4">
        <v>0.1</v>
      </c>
      <c r="G13205" t="str">
        <f>VLOOKUP(C13205:C35742,Produkty!$A$2:$B$61,2,0)</f>
        <v>Lampka 3</v>
      </c>
      <c r="H13205" s="6">
        <f t="shared" si="412"/>
        <v>1865.2140000000002</v>
      </c>
      <c r="I13205" t="str">
        <f t="shared" si="413"/>
        <v>Średnia</v>
      </c>
    </row>
    <row r="13206" spans="1:9">
      <c r="A13206" t="s">
        <v>23826</v>
      </c>
      <c r="B13206" t="s">
        <v>6873</v>
      </c>
      <c r="C13206" t="s">
        <v>752</v>
      </c>
      <c r="D13206">
        <v>2</v>
      </c>
      <c r="E13206" s="3">
        <v>876.67</v>
      </c>
      <c r="F13206" s="4">
        <v>0</v>
      </c>
      <c r="G13206" t="str">
        <f>VLOOKUP(C13206:C35743,Produkty!$A$2:$B$61,2,0)</f>
        <v>Słuchawki 3</v>
      </c>
      <c r="H13206" s="6">
        <f t="shared" si="412"/>
        <v>1753.34</v>
      </c>
      <c r="I13206" t="str">
        <f t="shared" si="413"/>
        <v>Średnia</v>
      </c>
    </row>
    <row r="13207" spans="1:9">
      <c r="A13207" t="s">
        <v>23827</v>
      </c>
      <c r="B13207" t="s">
        <v>6873</v>
      </c>
      <c r="C13207" t="s">
        <v>856</v>
      </c>
      <c r="D13207">
        <v>5</v>
      </c>
      <c r="E13207" s="3">
        <v>135.56</v>
      </c>
      <c r="F13207" s="4">
        <v>0.05</v>
      </c>
      <c r="G13207" t="str">
        <f>VLOOKUP(C13207:C35744,Produkty!$A$2:$B$61,2,0)</f>
        <v>Podkładka 2</v>
      </c>
      <c r="H13207" s="6">
        <f t="shared" si="412"/>
        <v>643.91</v>
      </c>
      <c r="I13207" t="str">
        <f t="shared" si="413"/>
        <v>Średnia</v>
      </c>
    </row>
    <row r="13208" spans="1:9">
      <c r="A13208" t="s">
        <v>23828</v>
      </c>
      <c r="B13208" t="s">
        <v>6874</v>
      </c>
      <c r="C13208" t="s">
        <v>868</v>
      </c>
      <c r="D13208">
        <v>3</v>
      </c>
      <c r="E13208" s="3">
        <v>577.73</v>
      </c>
      <c r="F13208" s="4">
        <v>0</v>
      </c>
      <c r="G13208" t="str">
        <f>VLOOKUP(C13208:C35745,Produkty!$A$2:$B$61,2,0)</f>
        <v>Ładowarka 4</v>
      </c>
      <c r="H13208" s="6">
        <f t="shared" si="412"/>
        <v>1733.19</v>
      </c>
      <c r="I13208" t="str">
        <f t="shared" si="413"/>
        <v>Średnia</v>
      </c>
    </row>
    <row r="13209" spans="1:9">
      <c r="A13209" t="s">
        <v>23829</v>
      </c>
      <c r="B13209" t="s">
        <v>6875</v>
      </c>
      <c r="C13209" t="s">
        <v>799</v>
      </c>
      <c r="D13209">
        <v>6</v>
      </c>
      <c r="E13209" s="3">
        <v>371.07</v>
      </c>
      <c r="F13209" s="4">
        <v>0.15</v>
      </c>
      <c r="G13209" t="str">
        <f>VLOOKUP(C13209:C35746,Produkty!$A$2:$B$61,2,0)</f>
        <v>Lampka 2</v>
      </c>
      <c r="H13209" s="6">
        <f t="shared" si="412"/>
        <v>1892.4570000000001</v>
      </c>
      <c r="I13209" t="str">
        <f t="shared" si="413"/>
        <v>Średnia</v>
      </c>
    </row>
    <row r="13210" spans="1:9">
      <c r="A13210" t="s">
        <v>23830</v>
      </c>
      <c r="B13210" t="s">
        <v>6875</v>
      </c>
      <c r="C13210" t="s">
        <v>760</v>
      </c>
      <c r="D13210">
        <v>2</v>
      </c>
      <c r="E13210" s="3">
        <v>39.5</v>
      </c>
      <c r="F13210" s="4">
        <v>0.2</v>
      </c>
      <c r="G13210" t="str">
        <f>VLOOKUP(C13210:C35747,Produkty!$A$2:$B$61,2,0)</f>
        <v>Klawiatura 3</v>
      </c>
      <c r="H13210" s="6">
        <f t="shared" si="412"/>
        <v>63.2</v>
      </c>
      <c r="I13210" t="str">
        <f t="shared" si="413"/>
        <v>Mała</v>
      </c>
    </row>
    <row r="13211" spans="1:9">
      <c r="A13211" t="s">
        <v>23831</v>
      </c>
      <c r="B13211" t="s">
        <v>6875</v>
      </c>
      <c r="C13211" t="s">
        <v>772</v>
      </c>
      <c r="D13211">
        <v>3</v>
      </c>
      <c r="E13211" s="3">
        <v>961.79</v>
      </c>
      <c r="F13211" s="4">
        <v>0</v>
      </c>
      <c r="G13211" t="str">
        <f>VLOOKUP(C13211:C35748,Produkty!$A$2:$B$61,2,0)</f>
        <v>Monitor 1</v>
      </c>
      <c r="H13211" s="6">
        <f t="shared" si="412"/>
        <v>2885.37</v>
      </c>
      <c r="I13211" t="str">
        <f t="shared" si="413"/>
        <v>Duża</v>
      </c>
    </row>
    <row r="13212" spans="1:9">
      <c r="A13212" t="s">
        <v>23832</v>
      </c>
      <c r="B13212" t="s">
        <v>6875</v>
      </c>
      <c r="C13212" t="s">
        <v>772</v>
      </c>
      <c r="D13212">
        <v>5</v>
      </c>
      <c r="E13212" s="3">
        <v>936.55</v>
      </c>
      <c r="F13212" s="4">
        <v>0.05</v>
      </c>
      <c r="G13212" t="str">
        <f>VLOOKUP(C13212:C35749,Produkty!$A$2:$B$61,2,0)</f>
        <v>Monitor 1</v>
      </c>
      <c r="H13212" s="6">
        <f t="shared" si="412"/>
        <v>4448.6125000000002</v>
      </c>
      <c r="I13212" t="str">
        <f t="shared" si="413"/>
        <v>Duża</v>
      </c>
    </row>
    <row r="13213" spans="1:9">
      <c r="A13213" t="s">
        <v>23833</v>
      </c>
      <c r="B13213" t="s">
        <v>6876</v>
      </c>
      <c r="C13213" t="s">
        <v>813</v>
      </c>
      <c r="D13213">
        <v>5</v>
      </c>
      <c r="E13213" s="3">
        <v>1000.19</v>
      </c>
      <c r="F13213" s="4">
        <v>0</v>
      </c>
      <c r="G13213" t="str">
        <f>VLOOKUP(C13213:C35750,Produkty!$A$2:$B$61,2,0)</f>
        <v>Czajnik 1</v>
      </c>
      <c r="H13213" s="6">
        <f t="shared" si="412"/>
        <v>5000.9500000000007</v>
      </c>
      <c r="I13213" t="str">
        <f t="shared" si="413"/>
        <v>Duża</v>
      </c>
    </row>
    <row r="13214" spans="1:9">
      <c r="A13214" t="s">
        <v>23834</v>
      </c>
      <c r="B13214" t="s">
        <v>6877</v>
      </c>
      <c r="C13214" t="s">
        <v>795</v>
      </c>
      <c r="D13214">
        <v>5</v>
      </c>
      <c r="E13214" s="3">
        <v>117.06</v>
      </c>
      <c r="F13214" s="4">
        <v>0.15</v>
      </c>
      <c r="G13214" t="str">
        <f>VLOOKUP(C13214:C35751,Produkty!$A$2:$B$61,2,0)</f>
        <v>Krzesło biurowe 4</v>
      </c>
      <c r="H13214" s="6">
        <f t="shared" si="412"/>
        <v>497.50499999999994</v>
      </c>
      <c r="I13214" t="str">
        <f t="shared" si="413"/>
        <v>Mała</v>
      </c>
    </row>
    <row r="13215" spans="1:9">
      <c r="A13215" t="s">
        <v>23835</v>
      </c>
      <c r="B13215" t="s">
        <v>6877</v>
      </c>
      <c r="C13215" t="s">
        <v>850</v>
      </c>
      <c r="D13215">
        <v>6</v>
      </c>
      <c r="E13215" s="3">
        <v>32.42</v>
      </c>
      <c r="F13215" s="4">
        <v>0.2</v>
      </c>
      <c r="G13215" t="str">
        <f>VLOOKUP(C13215:C35752,Produkty!$A$2:$B$61,2,0)</f>
        <v>Hub USB 3</v>
      </c>
      <c r="H13215" s="6">
        <f t="shared" si="412"/>
        <v>155.61600000000001</v>
      </c>
      <c r="I13215" t="str">
        <f t="shared" si="413"/>
        <v>Mała</v>
      </c>
    </row>
    <row r="13216" spans="1:9">
      <c r="A13216" t="s">
        <v>23836</v>
      </c>
      <c r="B13216" t="s">
        <v>6877</v>
      </c>
      <c r="C13216" t="s">
        <v>786</v>
      </c>
      <c r="D13216">
        <v>5</v>
      </c>
      <c r="E13216" s="3">
        <v>958.02</v>
      </c>
      <c r="F13216" s="4">
        <v>0</v>
      </c>
      <c r="G13216" t="str">
        <f>VLOOKUP(C13216:C35753,Produkty!$A$2:$B$61,2,0)</f>
        <v>Powerbank 4</v>
      </c>
      <c r="H13216" s="6">
        <f t="shared" si="412"/>
        <v>4790.1000000000004</v>
      </c>
      <c r="I13216" t="str">
        <f t="shared" si="413"/>
        <v>Duża</v>
      </c>
    </row>
    <row r="13217" spans="1:9">
      <c r="A13217" t="s">
        <v>23837</v>
      </c>
      <c r="B13217" t="s">
        <v>6877</v>
      </c>
      <c r="C13217" t="s">
        <v>756</v>
      </c>
      <c r="D13217">
        <v>2</v>
      </c>
      <c r="E13217" s="3">
        <v>376.71</v>
      </c>
      <c r="F13217" s="4">
        <v>0.1</v>
      </c>
      <c r="G13217" t="str">
        <f>VLOOKUP(C13217:C35754,Produkty!$A$2:$B$61,2,0)</f>
        <v>Klawiatura 1</v>
      </c>
      <c r="H13217" s="6">
        <f t="shared" si="412"/>
        <v>678.07799999999997</v>
      </c>
      <c r="I13217" t="str">
        <f t="shared" si="413"/>
        <v>Średnia</v>
      </c>
    </row>
    <row r="13218" spans="1:9">
      <c r="A13218" t="s">
        <v>23838</v>
      </c>
      <c r="B13218" t="s">
        <v>6878</v>
      </c>
      <c r="C13218" t="s">
        <v>834</v>
      </c>
      <c r="D13218">
        <v>3</v>
      </c>
      <c r="E13218" s="3">
        <v>398</v>
      </c>
      <c r="F13218" s="4">
        <v>0.2</v>
      </c>
      <c r="G13218" t="str">
        <f>VLOOKUP(C13218:C35755,Produkty!$A$2:$B$61,2,0)</f>
        <v>Kabel USB-C 3</v>
      </c>
      <c r="H13218" s="6">
        <f t="shared" si="412"/>
        <v>955.2</v>
      </c>
      <c r="I13218" t="str">
        <f t="shared" si="413"/>
        <v>Średnia</v>
      </c>
    </row>
    <row r="13219" spans="1:9">
      <c r="A13219" t="s">
        <v>23839</v>
      </c>
      <c r="B13219" t="s">
        <v>6878</v>
      </c>
      <c r="C13219" t="s">
        <v>780</v>
      </c>
      <c r="D13219">
        <v>6</v>
      </c>
      <c r="E13219" s="3">
        <v>691.41</v>
      </c>
      <c r="F13219" s="4">
        <v>0</v>
      </c>
      <c r="G13219" t="str">
        <f>VLOOKUP(C13219:C35756,Produkty!$A$2:$B$61,2,0)</f>
        <v>Powerbank 1</v>
      </c>
      <c r="H13219" s="6">
        <f t="shared" si="412"/>
        <v>4148.46</v>
      </c>
      <c r="I13219" t="str">
        <f t="shared" si="413"/>
        <v>Duża</v>
      </c>
    </row>
    <row r="13220" spans="1:9">
      <c r="A13220" t="s">
        <v>23840</v>
      </c>
      <c r="B13220" t="s">
        <v>6878</v>
      </c>
      <c r="C13220" t="s">
        <v>866</v>
      </c>
      <c r="D13220">
        <v>5</v>
      </c>
      <c r="E13220" s="3">
        <v>360.64</v>
      </c>
      <c r="F13220" s="4">
        <v>0.15</v>
      </c>
      <c r="G13220" t="str">
        <f>VLOOKUP(C13220:C35757,Produkty!$A$2:$B$61,2,0)</f>
        <v>Ładowarka 3</v>
      </c>
      <c r="H13220" s="6">
        <f t="shared" si="412"/>
        <v>1532.7199999999998</v>
      </c>
      <c r="I13220" t="str">
        <f t="shared" si="413"/>
        <v>Średnia</v>
      </c>
    </row>
    <row r="13221" spans="1:9">
      <c r="A13221" t="s">
        <v>23841</v>
      </c>
      <c r="B13221" t="s">
        <v>6879</v>
      </c>
      <c r="C13221" t="s">
        <v>832</v>
      </c>
      <c r="D13221">
        <v>1</v>
      </c>
      <c r="E13221" s="3">
        <v>743.67</v>
      </c>
      <c r="F13221" s="4">
        <v>0</v>
      </c>
      <c r="G13221" t="str">
        <f>VLOOKUP(C13221:C35758,Produkty!$A$2:$B$61,2,0)</f>
        <v>Kabel USB-C 2</v>
      </c>
      <c r="H13221" s="6">
        <f t="shared" si="412"/>
        <v>743.67</v>
      </c>
      <c r="I13221" t="str">
        <f t="shared" si="413"/>
        <v>Średnia</v>
      </c>
    </row>
    <row r="13222" spans="1:9">
      <c r="A13222" t="s">
        <v>23842</v>
      </c>
      <c r="B13222" t="s">
        <v>6879</v>
      </c>
      <c r="C13222" t="s">
        <v>825</v>
      </c>
      <c r="D13222">
        <v>3</v>
      </c>
      <c r="E13222" s="3">
        <v>961.59</v>
      </c>
      <c r="F13222" s="4">
        <v>0</v>
      </c>
      <c r="G13222" t="str">
        <f>VLOOKUP(C13222:C35759,Produkty!$A$2:$B$61,2,0)</f>
        <v>Termos 3</v>
      </c>
      <c r="H13222" s="6">
        <f t="shared" si="412"/>
        <v>2884.77</v>
      </c>
      <c r="I13222" t="str">
        <f t="shared" si="413"/>
        <v>Duża</v>
      </c>
    </row>
    <row r="13223" spans="1:9">
      <c r="A13223" t="s">
        <v>23843</v>
      </c>
      <c r="B13223" t="s">
        <v>6880</v>
      </c>
      <c r="C13223" t="s">
        <v>829</v>
      </c>
      <c r="D13223">
        <v>5</v>
      </c>
      <c r="E13223" s="3">
        <v>562.66</v>
      </c>
      <c r="F13223" s="4">
        <v>0</v>
      </c>
      <c r="G13223" t="str">
        <f>VLOOKUP(C13223:C35760,Produkty!$A$2:$B$61,2,0)</f>
        <v>Kabel USB-C 1</v>
      </c>
      <c r="H13223" s="6">
        <f t="shared" si="412"/>
        <v>2813.2999999999997</v>
      </c>
      <c r="I13223" t="str">
        <f t="shared" si="413"/>
        <v>Duża</v>
      </c>
    </row>
    <row r="13224" spans="1:9">
      <c r="A13224" t="s">
        <v>23844</v>
      </c>
      <c r="B13224" t="s">
        <v>6880</v>
      </c>
      <c r="C13224" t="s">
        <v>795</v>
      </c>
      <c r="D13224">
        <v>6</v>
      </c>
      <c r="E13224" s="3">
        <v>113.02</v>
      </c>
      <c r="F13224" s="4">
        <v>0.15</v>
      </c>
      <c r="G13224" t="str">
        <f>VLOOKUP(C13224:C35761,Produkty!$A$2:$B$61,2,0)</f>
        <v>Krzesło biurowe 4</v>
      </c>
      <c r="H13224" s="6">
        <f t="shared" si="412"/>
        <v>576.40200000000004</v>
      </c>
      <c r="I13224" t="str">
        <f t="shared" si="413"/>
        <v>Średnia</v>
      </c>
    </row>
    <row r="13225" spans="1:9">
      <c r="A13225" t="s">
        <v>23845</v>
      </c>
      <c r="B13225" t="s">
        <v>6880</v>
      </c>
      <c r="C13225" t="s">
        <v>776</v>
      </c>
      <c r="D13225">
        <v>4</v>
      </c>
      <c r="E13225" s="3">
        <v>926.45</v>
      </c>
      <c r="F13225" s="4">
        <v>0</v>
      </c>
      <c r="G13225" t="str">
        <f>VLOOKUP(C13225:C35762,Produkty!$A$2:$B$61,2,0)</f>
        <v>Monitor 3</v>
      </c>
      <c r="H13225" s="6">
        <f t="shared" si="412"/>
        <v>3705.8</v>
      </c>
      <c r="I13225" t="str">
        <f t="shared" si="413"/>
        <v>Duża</v>
      </c>
    </row>
    <row r="13226" spans="1:9">
      <c r="A13226" t="s">
        <v>23846</v>
      </c>
      <c r="B13226" t="s">
        <v>6880</v>
      </c>
      <c r="C13226" t="s">
        <v>762</v>
      </c>
      <c r="D13226">
        <v>2</v>
      </c>
      <c r="E13226" s="3">
        <v>735.69</v>
      </c>
      <c r="F13226" s="4">
        <v>0.1</v>
      </c>
      <c r="G13226" t="str">
        <f>VLOOKUP(C13226:C35763,Produkty!$A$2:$B$61,2,0)</f>
        <v>Klawiatura 4</v>
      </c>
      <c r="H13226" s="6">
        <f t="shared" si="412"/>
        <v>1324.2420000000002</v>
      </c>
      <c r="I13226" t="str">
        <f t="shared" si="413"/>
        <v>Średnia</v>
      </c>
    </row>
    <row r="13227" spans="1:9">
      <c r="A13227" t="s">
        <v>23847</v>
      </c>
      <c r="B13227" t="s">
        <v>6881</v>
      </c>
      <c r="C13227" t="s">
        <v>776</v>
      </c>
      <c r="D13227">
        <v>1</v>
      </c>
      <c r="E13227" s="3">
        <v>937.61</v>
      </c>
      <c r="F13227" s="4">
        <v>0.05</v>
      </c>
      <c r="G13227" t="str">
        <f>VLOOKUP(C13227:C35764,Produkty!$A$2:$B$61,2,0)</f>
        <v>Monitor 3</v>
      </c>
      <c r="H13227" s="6">
        <f t="shared" si="412"/>
        <v>890.72949999999992</v>
      </c>
      <c r="I13227" t="str">
        <f t="shared" si="413"/>
        <v>Średnia</v>
      </c>
    </row>
    <row r="13228" spans="1:9">
      <c r="A13228" t="s">
        <v>23848</v>
      </c>
      <c r="B13228" t="s">
        <v>6881</v>
      </c>
      <c r="C13228" t="s">
        <v>846</v>
      </c>
      <c r="D13228">
        <v>2</v>
      </c>
      <c r="E13228" s="3">
        <v>1087.08</v>
      </c>
      <c r="F13228" s="4">
        <v>0.2</v>
      </c>
      <c r="G13228" t="str">
        <f>VLOOKUP(C13228:C35765,Produkty!$A$2:$B$61,2,0)</f>
        <v>Hub USB 1</v>
      </c>
      <c r="H13228" s="6">
        <f t="shared" si="412"/>
        <v>1739.328</v>
      </c>
      <c r="I13228" t="str">
        <f t="shared" si="413"/>
        <v>Średnia</v>
      </c>
    </row>
    <row r="13229" spans="1:9">
      <c r="A13229" t="s">
        <v>23849</v>
      </c>
      <c r="B13229" t="s">
        <v>6881</v>
      </c>
      <c r="C13229" t="s">
        <v>793</v>
      </c>
      <c r="D13229">
        <v>4</v>
      </c>
      <c r="E13229" s="3">
        <v>92.14</v>
      </c>
      <c r="F13229" s="4">
        <v>0.1</v>
      </c>
      <c r="G13229" t="str">
        <f>VLOOKUP(C13229:C35766,Produkty!$A$2:$B$61,2,0)</f>
        <v>Krzesło biurowe 3</v>
      </c>
      <c r="H13229" s="6">
        <f t="shared" si="412"/>
        <v>331.70400000000001</v>
      </c>
      <c r="I13229" t="str">
        <f t="shared" si="413"/>
        <v>Mała</v>
      </c>
    </row>
    <row r="13230" spans="1:9">
      <c r="A13230" t="s">
        <v>23850</v>
      </c>
      <c r="B13230" t="s">
        <v>6881</v>
      </c>
      <c r="C13230" t="s">
        <v>799</v>
      </c>
      <c r="D13230">
        <v>5</v>
      </c>
      <c r="E13230" s="3">
        <v>363.46</v>
      </c>
      <c r="F13230" s="4">
        <v>0.2</v>
      </c>
      <c r="G13230" t="str">
        <f>VLOOKUP(C13230:C35767,Produkty!$A$2:$B$61,2,0)</f>
        <v>Lampka 2</v>
      </c>
      <c r="H13230" s="6">
        <f t="shared" si="412"/>
        <v>1453.8400000000001</v>
      </c>
      <c r="I13230" t="str">
        <f t="shared" si="413"/>
        <v>Średnia</v>
      </c>
    </row>
    <row r="13231" spans="1:9">
      <c r="A13231" t="s">
        <v>23851</v>
      </c>
      <c r="B13231" t="s">
        <v>6882</v>
      </c>
      <c r="C13231" t="s">
        <v>850</v>
      </c>
      <c r="D13231">
        <v>1</v>
      </c>
      <c r="E13231" s="3">
        <v>33.659999999999997</v>
      </c>
      <c r="F13231" s="4">
        <v>0</v>
      </c>
      <c r="G13231" t="str">
        <f>VLOOKUP(C13231:C35768,Produkty!$A$2:$B$61,2,0)</f>
        <v>Hub USB 3</v>
      </c>
      <c r="H13231" s="6">
        <f t="shared" si="412"/>
        <v>33.659999999999997</v>
      </c>
      <c r="I13231" t="str">
        <f t="shared" si="413"/>
        <v>Mała</v>
      </c>
    </row>
    <row r="13232" spans="1:9">
      <c r="A13232" t="s">
        <v>23852</v>
      </c>
      <c r="B13232" t="s">
        <v>6883</v>
      </c>
      <c r="C13232" t="s">
        <v>766</v>
      </c>
      <c r="D13232">
        <v>5</v>
      </c>
      <c r="E13232" s="3">
        <v>683.88</v>
      </c>
      <c r="F13232" s="4">
        <v>0</v>
      </c>
      <c r="G13232" t="str">
        <f>VLOOKUP(C13232:C35769,Produkty!$A$2:$B$61,2,0)</f>
        <v>Mysz 2</v>
      </c>
      <c r="H13232" s="6">
        <f t="shared" si="412"/>
        <v>3419.4</v>
      </c>
      <c r="I13232" t="str">
        <f t="shared" si="413"/>
        <v>Duża</v>
      </c>
    </row>
    <row r="13233" spans="1:9">
      <c r="A13233" t="s">
        <v>23853</v>
      </c>
      <c r="B13233" t="s">
        <v>6883</v>
      </c>
      <c r="C13233" t="s">
        <v>788</v>
      </c>
      <c r="D13233">
        <v>4</v>
      </c>
      <c r="E13233" s="3">
        <v>606.38</v>
      </c>
      <c r="F13233" s="4">
        <v>0</v>
      </c>
      <c r="G13233" t="str">
        <f>VLOOKUP(C13233:C35770,Produkty!$A$2:$B$61,2,0)</f>
        <v>Krzesło biurowe 1</v>
      </c>
      <c r="H13233" s="6">
        <f t="shared" si="412"/>
        <v>2425.52</v>
      </c>
      <c r="I13233" t="str">
        <f t="shared" si="413"/>
        <v>Duża</v>
      </c>
    </row>
    <row r="13234" spans="1:9">
      <c r="A13234" t="s">
        <v>23854</v>
      </c>
      <c r="B13234" t="s">
        <v>6883</v>
      </c>
      <c r="C13234" t="s">
        <v>778</v>
      </c>
      <c r="D13234">
        <v>3</v>
      </c>
      <c r="E13234" s="3">
        <v>935.43</v>
      </c>
      <c r="F13234" s="4">
        <v>0.2</v>
      </c>
      <c r="G13234" t="str">
        <f>VLOOKUP(C13234:C35771,Produkty!$A$2:$B$61,2,0)</f>
        <v>Monitor 4</v>
      </c>
      <c r="H13234" s="6">
        <f t="shared" si="412"/>
        <v>2245.0320000000002</v>
      </c>
      <c r="I13234" t="str">
        <f t="shared" si="413"/>
        <v>Duża</v>
      </c>
    </row>
    <row r="13235" spans="1:9">
      <c r="A13235" t="s">
        <v>23855</v>
      </c>
      <c r="B13235" t="s">
        <v>6883</v>
      </c>
      <c r="C13235" t="s">
        <v>795</v>
      </c>
      <c r="D13235">
        <v>4</v>
      </c>
      <c r="E13235" s="3">
        <v>115.56</v>
      </c>
      <c r="F13235" s="4">
        <v>0</v>
      </c>
      <c r="G13235" t="str">
        <f>VLOOKUP(C13235:C35772,Produkty!$A$2:$B$61,2,0)</f>
        <v>Krzesło biurowe 4</v>
      </c>
      <c r="H13235" s="6">
        <f t="shared" si="412"/>
        <v>462.24</v>
      </c>
      <c r="I13235" t="str">
        <f t="shared" si="413"/>
        <v>Mała</v>
      </c>
    </row>
    <row r="13236" spans="1:9">
      <c r="A13236" t="s">
        <v>23856</v>
      </c>
      <c r="B13236" t="s">
        <v>6884</v>
      </c>
      <c r="C13236" t="s">
        <v>827</v>
      </c>
      <c r="D13236">
        <v>2</v>
      </c>
      <c r="E13236" s="3">
        <v>260.24</v>
      </c>
      <c r="F13236" s="4">
        <v>0.2</v>
      </c>
      <c r="G13236" t="str">
        <f>VLOOKUP(C13236:C35773,Produkty!$A$2:$B$61,2,0)</f>
        <v>Termos 4</v>
      </c>
      <c r="H13236" s="6">
        <f t="shared" si="412"/>
        <v>416.38400000000001</v>
      </c>
      <c r="I13236" t="str">
        <f t="shared" si="413"/>
        <v>Mała</v>
      </c>
    </row>
    <row r="13237" spans="1:9">
      <c r="A13237" t="s">
        <v>23857</v>
      </c>
      <c r="B13237" t="s">
        <v>6884</v>
      </c>
      <c r="C13237" t="s">
        <v>829</v>
      </c>
      <c r="D13237">
        <v>5</v>
      </c>
      <c r="E13237" s="3">
        <v>535.27</v>
      </c>
      <c r="F13237" s="4">
        <v>0.05</v>
      </c>
      <c r="G13237" t="str">
        <f>VLOOKUP(C13237:C35774,Produkty!$A$2:$B$61,2,0)</f>
        <v>Kabel USB-C 1</v>
      </c>
      <c r="H13237" s="6">
        <f t="shared" si="412"/>
        <v>2542.5324999999998</v>
      </c>
      <c r="I13237" t="str">
        <f t="shared" si="413"/>
        <v>Duża</v>
      </c>
    </row>
    <row r="13238" spans="1:9">
      <c r="A13238" t="s">
        <v>23858</v>
      </c>
      <c r="B13238" t="s">
        <v>6884</v>
      </c>
      <c r="C13238" t="s">
        <v>813</v>
      </c>
      <c r="D13238">
        <v>2</v>
      </c>
      <c r="E13238" s="3">
        <v>1018.21</v>
      </c>
      <c r="F13238" s="4">
        <v>0.1</v>
      </c>
      <c r="G13238" t="str">
        <f>VLOOKUP(C13238:C35775,Produkty!$A$2:$B$61,2,0)</f>
        <v>Czajnik 1</v>
      </c>
      <c r="H13238" s="6">
        <f t="shared" si="412"/>
        <v>1832.778</v>
      </c>
      <c r="I13238" t="str">
        <f t="shared" si="413"/>
        <v>Średnia</v>
      </c>
    </row>
    <row r="13239" spans="1:9">
      <c r="A13239" t="s">
        <v>23859</v>
      </c>
      <c r="B13239" t="s">
        <v>6885</v>
      </c>
      <c r="C13239" t="s">
        <v>752</v>
      </c>
      <c r="D13239">
        <v>2</v>
      </c>
      <c r="E13239" s="3">
        <v>847.27</v>
      </c>
      <c r="F13239" s="4">
        <v>0</v>
      </c>
      <c r="G13239" t="str">
        <f>VLOOKUP(C13239:C35776,Produkty!$A$2:$B$61,2,0)</f>
        <v>Słuchawki 3</v>
      </c>
      <c r="H13239" s="6">
        <f t="shared" si="412"/>
        <v>1694.54</v>
      </c>
      <c r="I13239" t="str">
        <f t="shared" si="413"/>
        <v>Średnia</v>
      </c>
    </row>
    <row r="13240" spans="1:9">
      <c r="A13240" t="s">
        <v>23860</v>
      </c>
      <c r="B13240" t="s">
        <v>6885</v>
      </c>
      <c r="C13240" t="s">
        <v>786</v>
      </c>
      <c r="D13240">
        <v>6</v>
      </c>
      <c r="E13240" s="3">
        <v>979.8</v>
      </c>
      <c r="F13240" s="4">
        <v>0</v>
      </c>
      <c r="G13240" t="str">
        <f>VLOOKUP(C13240:C35777,Produkty!$A$2:$B$61,2,0)</f>
        <v>Powerbank 4</v>
      </c>
      <c r="H13240" s="6">
        <f t="shared" si="412"/>
        <v>5878.7999999999993</v>
      </c>
      <c r="I13240" t="str">
        <f t="shared" si="413"/>
        <v>Duża</v>
      </c>
    </row>
    <row r="13241" spans="1:9">
      <c r="A13241" t="s">
        <v>23861</v>
      </c>
      <c r="B13241" t="s">
        <v>6885</v>
      </c>
      <c r="C13241" t="s">
        <v>776</v>
      </c>
      <c r="D13241">
        <v>1</v>
      </c>
      <c r="E13241" s="3">
        <v>971.91</v>
      </c>
      <c r="F13241" s="4">
        <v>0.15</v>
      </c>
      <c r="G13241" t="str">
        <f>VLOOKUP(C13241:C35778,Produkty!$A$2:$B$61,2,0)</f>
        <v>Monitor 3</v>
      </c>
      <c r="H13241" s="6">
        <f t="shared" si="412"/>
        <v>826.12349999999992</v>
      </c>
      <c r="I13241" t="str">
        <f t="shared" si="413"/>
        <v>Średnia</v>
      </c>
    </row>
    <row r="13242" spans="1:9">
      <c r="A13242" t="s">
        <v>23862</v>
      </c>
      <c r="B13242" t="s">
        <v>6885</v>
      </c>
      <c r="C13242" t="s">
        <v>809</v>
      </c>
      <c r="D13242">
        <v>4</v>
      </c>
      <c r="E13242" s="3">
        <v>1130.24</v>
      </c>
      <c r="F13242" s="4">
        <v>0.15</v>
      </c>
      <c r="G13242" t="str">
        <f>VLOOKUP(C13242:C35779,Produkty!$A$2:$B$61,2,0)</f>
        <v>Organizer 3</v>
      </c>
      <c r="H13242" s="6">
        <f t="shared" si="412"/>
        <v>3842.8159999999998</v>
      </c>
      <c r="I13242" t="str">
        <f t="shared" si="413"/>
        <v>Duża</v>
      </c>
    </row>
    <row r="13243" spans="1:9">
      <c r="A13243" t="s">
        <v>23863</v>
      </c>
      <c r="B13243" t="s">
        <v>6886</v>
      </c>
      <c r="C13243" t="s">
        <v>752</v>
      </c>
      <c r="D13243">
        <v>5</v>
      </c>
      <c r="E13243" s="3">
        <v>850.66</v>
      </c>
      <c r="F13243" s="4">
        <v>0.1</v>
      </c>
      <c r="G13243" t="str">
        <f>VLOOKUP(C13243:C35780,Produkty!$A$2:$B$61,2,0)</f>
        <v>Słuchawki 3</v>
      </c>
      <c r="H13243" s="6">
        <f t="shared" si="412"/>
        <v>3827.9700000000003</v>
      </c>
      <c r="I13243" t="str">
        <f t="shared" si="413"/>
        <v>Duża</v>
      </c>
    </row>
    <row r="13244" spans="1:9">
      <c r="A13244" t="s">
        <v>23864</v>
      </c>
      <c r="B13244" t="s">
        <v>6886</v>
      </c>
      <c r="C13244" t="s">
        <v>786</v>
      </c>
      <c r="D13244">
        <v>3</v>
      </c>
      <c r="E13244" s="3">
        <v>966.22</v>
      </c>
      <c r="F13244" s="4">
        <v>0</v>
      </c>
      <c r="G13244" t="str">
        <f>VLOOKUP(C13244:C35781,Produkty!$A$2:$B$61,2,0)</f>
        <v>Powerbank 4</v>
      </c>
      <c r="H13244" s="6">
        <f t="shared" si="412"/>
        <v>2898.66</v>
      </c>
      <c r="I13244" t="str">
        <f t="shared" si="413"/>
        <v>Duża</v>
      </c>
    </row>
    <row r="13245" spans="1:9">
      <c r="A13245" t="s">
        <v>23865</v>
      </c>
      <c r="B13245" t="s">
        <v>6886</v>
      </c>
      <c r="C13245" t="s">
        <v>788</v>
      </c>
      <c r="D13245">
        <v>5</v>
      </c>
      <c r="E13245" s="3">
        <v>610.17999999999995</v>
      </c>
      <c r="F13245" s="4">
        <v>0.2</v>
      </c>
      <c r="G13245" t="str">
        <f>VLOOKUP(C13245:C35782,Produkty!$A$2:$B$61,2,0)</f>
        <v>Krzesło biurowe 1</v>
      </c>
      <c r="H13245" s="6">
        <f t="shared" si="412"/>
        <v>2440.7199999999998</v>
      </c>
      <c r="I13245" t="str">
        <f t="shared" si="413"/>
        <v>Duża</v>
      </c>
    </row>
    <row r="13246" spans="1:9">
      <c r="A13246" t="s">
        <v>23866</v>
      </c>
      <c r="B13246" t="s">
        <v>6886</v>
      </c>
      <c r="C13246" t="s">
        <v>795</v>
      </c>
      <c r="D13246">
        <v>6</v>
      </c>
      <c r="E13246" s="3">
        <v>116.56</v>
      </c>
      <c r="F13246" s="4">
        <v>0.05</v>
      </c>
      <c r="G13246" t="str">
        <f>VLOOKUP(C13246:C35783,Produkty!$A$2:$B$61,2,0)</f>
        <v>Krzesło biurowe 4</v>
      </c>
      <c r="H13246" s="6">
        <f t="shared" si="412"/>
        <v>664.39199999999994</v>
      </c>
      <c r="I13246" t="str">
        <f t="shared" si="413"/>
        <v>Średnia</v>
      </c>
    </row>
    <row r="13247" spans="1:9">
      <c r="A13247" t="s">
        <v>23867</v>
      </c>
      <c r="B13247" t="s">
        <v>6887</v>
      </c>
      <c r="C13247" t="s">
        <v>862</v>
      </c>
      <c r="D13247">
        <v>6</v>
      </c>
      <c r="E13247" s="3">
        <v>484.58</v>
      </c>
      <c r="F13247" s="4">
        <v>0.15</v>
      </c>
      <c r="G13247" t="str">
        <f>VLOOKUP(C13247:C35784,Produkty!$A$2:$B$61,2,0)</f>
        <v>Ładowarka 1</v>
      </c>
      <c r="H13247" s="6">
        <f t="shared" si="412"/>
        <v>2471.3580000000002</v>
      </c>
      <c r="I13247" t="str">
        <f t="shared" si="413"/>
        <v>Duża</v>
      </c>
    </row>
    <row r="13248" spans="1:9">
      <c r="A13248" t="s">
        <v>23868</v>
      </c>
      <c r="B13248" t="s">
        <v>6887</v>
      </c>
      <c r="C13248" t="s">
        <v>774</v>
      </c>
      <c r="D13248">
        <v>2</v>
      </c>
      <c r="E13248" s="3">
        <v>94.31</v>
      </c>
      <c r="F13248" s="4">
        <v>0.05</v>
      </c>
      <c r="G13248" t="str">
        <f>VLOOKUP(C13248:C35785,Produkty!$A$2:$B$61,2,0)</f>
        <v>Monitor 2</v>
      </c>
      <c r="H13248" s="6">
        <f t="shared" si="412"/>
        <v>179.18899999999999</v>
      </c>
      <c r="I13248" t="str">
        <f t="shared" si="413"/>
        <v>Mała</v>
      </c>
    </row>
    <row r="13249" spans="1:9">
      <c r="A13249" t="s">
        <v>23869</v>
      </c>
      <c r="B13249" t="s">
        <v>6887</v>
      </c>
      <c r="C13249" t="s">
        <v>836</v>
      </c>
      <c r="D13249">
        <v>1</v>
      </c>
      <c r="E13249" s="3">
        <v>1092.26</v>
      </c>
      <c r="F13249" s="4">
        <v>0</v>
      </c>
      <c r="G13249" t="str">
        <f>VLOOKUP(C13249:C35786,Produkty!$A$2:$B$61,2,0)</f>
        <v>Kabel USB-C 4</v>
      </c>
      <c r="H13249" s="6">
        <f t="shared" si="412"/>
        <v>1092.26</v>
      </c>
      <c r="I13249" t="str">
        <f t="shared" si="413"/>
        <v>Średnia</v>
      </c>
    </row>
    <row r="13250" spans="1:9">
      <c r="A13250" t="s">
        <v>23870</v>
      </c>
      <c r="B13250" t="s">
        <v>6888</v>
      </c>
      <c r="C13250" t="s">
        <v>756</v>
      </c>
      <c r="D13250">
        <v>2</v>
      </c>
      <c r="E13250" s="3">
        <v>363.71</v>
      </c>
      <c r="F13250" s="4">
        <v>0</v>
      </c>
      <c r="G13250" t="str">
        <f>VLOOKUP(C13250:C35787,Produkty!$A$2:$B$61,2,0)</f>
        <v>Klawiatura 1</v>
      </c>
      <c r="H13250" s="6">
        <f t="shared" si="412"/>
        <v>727.42</v>
      </c>
      <c r="I13250" t="str">
        <f t="shared" si="413"/>
        <v>Średnia</v>
      </c>
    </row>
    <row r="13251" spans="1:9">
      <c r="A13251" t="s">
        <v>23871</v>
      </c>
      <c r="B13251" t="s">
        <v>6888</v>
      </c>
      <c r="C13251" t="s">
        <v>862</v>
      </c>
      <c r="D13251">
        <v>4</v>
      </c>
      <c r="E13251" s="3">
        <v>465.22</v>
      </c>
      <c r="F13251" s="4">
        <v>0.05</v>
      </c>
      <c r="G13251" t="str">
        <f>VLOOKUP(C13251:C35788,Produkty!$A$2:$B$61,2,0)</f>
        <v>Ładowarka 1</v>
      </c>
      <c r="H13251" s="6">
        <f t="shared" ref="H13251:H13314" si="414">D13251*E13251*(1-F13251)</f>
        <v>1767.836</v>
      </c>
      <c r="I13251" t="str">
        <f t="shared" ref="I13251:I13314" si="415">IF(H13251&lt;500,"Mała",IF(H13251&lt;=2000,"Średnia","Duża"))</f>
        <v>Średnia</v>
      </c>
    </row>
    <row r="13252" spans="1:9">
      <c r="A13252" t="s">
        <v>23872</v>
      </c>
      <c r="B13252" t="s">
        <v>6889</v>
      </c>
      <c r="C13252" t="s">
        <v>817</v>
      </c>
      <c r="D13252">
        <v>1</v>
      </c>
      <c r="E13252" s="3">
        <v>319.86</v>
      </c>
      <c r="F13252" s="4">
        <v>0.05</v>
      </c>
      <c r="G13252" t="str">
        <f>VLOOKUP(C13252:C35789,Produkty!$A$2:$B$61,2,0)</f>
        <v>Czajnik 3</v>
      </c>
      <c r="H13252" s="6">
        <f t="shared" si="414"/>
        <v>303.86700000000002</v>
      </c>
      <c r="I13252" t="str">
        <f t="shared" si="415"/>
        <v>Mała</v>
      </c>
    </row>
    <row r="13253" spans="1:9">
      <c r="A13253" t="s">
        <v>23873</v>
      </c>
      <c r="B13253" t="s">
        <v>6890</v>
      </c>
      <c r="C13253" t="s">
        <v>764</v>
      </c>
      <c r="D13253">
        <v>1</v>
      </c>
      <c r="E13253" s="3">
        <v>254.89</v>
      </c>
      <c r="F13253" s="4">
        <v>0.05</v>
      </c>
      <c r="G13253" t="str">
        <f>VLOOKUP(C13253:C35790,Produkty!$A$2:$B$61,2,0)</f>
        <v>Mysz 1</v>
      </c>
      <c r="H13253" s="6">
        <f t="shared" si="414"/>
        <v>242.14549999999997</v>
      </c>
      <c r="I13253" t="str">
        <f t="shared" si="415"/>
        <v>Mała</v>
      </c>
    </row>
    <row r="13254" spans="1:9">
      <c r="A13254" t="s">
        <v>23874</v>
      </c>
      <c r="B13254" t="s">
        <v>6890</v>
      </c>
      <c r="C13254" t="s">
        <v>842</v>
      </c>
      <c r="D13254">
        <v>5</v>
      </c>
      <c r="E13254" s="3">
        <v>839.05</v>
      </c>
      <c r="F13254" s="4">
        <v>0</v>
      </c>
      <c r="G13254" t="str">
        <f>VLOOKUP(C13254:C35791,Produkty!$A$2:$B$61,2,0)</f>
        <v>Etui 3</v>
      </c>
      <c r="H13254" s="6">
        <f t="shared" si="414"/>
        <v>4195.25</v>
      </c>
      <c r="I13254" t="str">
        <f t="shared" si="415"/>
        <v>Duża</v>
      </c>
    </row>
    <row r="13255" spans="1:9">
      <c r="A13255" t="s">
        <v>23875</v>
      </c>
      <c r="B13255" t="s">
        <v>6890</v>
      </c>
      <c r="C13255" t="s">
        <v>844</v>
      </c>
      <c r="D13255">
        <v>1</v>
      </c>
      <c r="E13255" s="3">
        <v>79.59</v>
      </c>
      <c r="F13255" s="4">
        <v>0</v>
      </c>
      <c r="G13255" t="str">
        <f>VLOOKUP(C13255:C35792,Produkty!$A$2:$B$61,2,0)</f>
        <v>Etui 4</v>
      </c>
      <c r="H13255" s="6">
        <f t="shared" si="414"/>
        <v>79.59</v>
      </c>
      <c r="I13255" t="str">
        <f t="shared" si="415"/>
        <v>Mała</v>
      </c>
    </row>
    <row r="13256" spans="1:9">
      <c r="A13256" t="s">
        <v>23876</v>
      </c>
      <c r="B13256" t="s">
        <v>6891</v>
      </c>
      <c r="C13256" t="s">
        <v>829</v>
      </c>
      <c r="D13256">
        <v>1</v>
      </c>
      <c r="E13256" s="3">
        <v>549.45000000000005</v>
      </c>
      <c r="F13256" s="4">
        <v>0.15</v>
      </c>
      <c r="G13256" t="str">
        <f>VLOOKUP(C13256:C35793,Produkty!$A$2:$B$61,2,0)</f>
        <v>Kabel USB-C 1</v>
      </c>
      <c r="H13256" s="6">
        <f t="shared" si="414"/>
        <v>467.03250000000003</v>
      </c>
      <c r="I13256" t="str">
        <f t="shared" si="415"/>
        <v>Mała</v>
      </c>
    </row>
    <row r="13257" spans="1:9">
      <c r="A13257" t="s">
        <v>23877</v>
      </c>
      <c r="B13257" t="s">
        <v>6892</v>
      </c>
      <c r="C13257" t="s">
        <v>854</v>
      </c>
      <c r="D13257">
        <v>1</v>
      </c>
      <c r="E13257" s="3">
        <v>323.10000000000002</v>
      </c>
      <c r="F13257" s="4">
        <v>0</v>
      </c>
      <c r="G13257" t="str">
        <f>VLOOKUP(C13257:C35794,Produkty!$A$2:$B$61,2,0)</f>
        <v>Podkładka 1</v>
      </c>
      <c r="H13257" s="6">
        <f t="shared" si="414"/>
        <v>323.10000000000002</v>
      </c>
      <c r="I13257" t="str">
        <f t="shared" si="415"/>
        <v>Mała</v>
      </c>
    </row>
    <row r="13258" spans="1:9">
      <c r="A13258" t="s">
        <v>23878</v>
      </c>
      <c r="B13258" t="s">
        <v>6893</v>
      </c>
      <c r="C13258" t="s">
        <v>776</v>
      </c>
      <c r="D13258">
        <v>2</v>
      </c>
      <c r="E13258" s="3">
        <v>966.23</v>
      </c>
      <c r="F13258" s="4">
        <v>0.2</v>
      </c>
      <c r="G13258" t="str">
        <f>VLOOKUP(C13258:C35795,Produkty!$A$2:$B$61,2,0)</f>
        <v>Monitor 3</v>
      </c>
      <c r="H13258" s="6">
        <f t="shared" si="414"/>
        <v>1545.9680000000001</v>
      </c>
      <c r="I13258" t="str">
        <f t="shared" si="415"/>
        <v>Średnia</v>
      </c>
    </row>
    <row r="13259" spans="1:9">
      <c r="A13259" t="s">
        <v>23879</v>
      </c>
      <c r="B13259" t="s">
        <v>6893</v>
      </c>
      <c r="C13259" t="s">
        <v>780</v>
      </c>
      <c r="D13259">
        <v>4</v>
      </c>
      <c r="E13259" s="3">
        <v>716.54</v>
      </c>
      <c r="F13259" s="4">
        <v>0.05</v>
      </c>
      <c r="G13259" t="str">
        <f>VLOOKUP(C13259:C35796,Produkty!$A$2:$B$61,2,0)</f>
        <v>Powerbank 1</v>
      </c>
      <c r="H13259" s="6">
        <f t="shared" si="414"/>
        <v>2722.8519999999999</v>
      </c>
      <c r="I13259" t="str">
        <f t="shared" si="415"/>
        <v>Duża</v>
      </c>
    </row>
    <row r="13260" spans="1:9">
      <c r="A13260" t="s">
        <v>23880</v>
      </c>
      <c r="B13260" t="s">
        <v>6893</v>
      </c>
      <c r="C13260" t="s">
        <v>809</v>
      </c>
      <c r="D13260">
        <v>4</v>
      </c>
      <c r="E13260" s="3">
        <v>1117.74</v>
      </c>
      <c r="F13260" s="4">
        <v>0.15</v>
      </c>
      <c r="G13260" t="str">
        <f>VLOOKUP(C13260:C35797,Produkty!$A$2:$B$61,2,0)</f>
        <v>Organizer 3</v>
      </c>
      <c r="H13260" s="6">
        <f t="shared" si="414"/>
        <v>3800.3159999999998</v>
      </c>
      <c r="I13260" t="str">
        <f t="shared" si="415"/>
        <v>Duża</v>
      </c>
    </row>
    <row r="13261" spans="1:9">
      <c r="A13261" t="s">
        <v>23881</v>
      </c>
      <c r="B13261" t="s">
        <v>6893</v>
      </c>
      <c r="C13261" t="s">
        <v>764</v>
      </c>
      <c r="D13261">
        <v>5</v>
      </c>
      <c r="E13261" s="3">
        <v>253.46</v>
      </c>
      <c r="F13261" s="4">
        <v>0</v>
      </c>
      <c r="G13261" t="str">
        <f>VLOOKUP(C13261:C35798,Produkty!$A$2:$B$61,2,0)</f>
        <v>Mysz 1</v>
      </c>
      <c r="H13261" s="6">
        <f t="shared" si="414"/>
        <v>1267.3</v>
      </c>
      <c r="I13261" t="str">
        <f t="shared" si="415"/>
        <v>Średnia</v>
      </c>
    </row>
    <row r="13262" spans="1:9">
      <c r="A13262" t="s">
        <v>23882</v>
      </c>
      <c r="B13262" t="s">
        <v>6894</v>
      </c>
      <c r="C13262" t="s">
        <v>850</v>
      </c>
      <c r="D13262">
        <v>4</v>
      </c>
      <c r="E13262" s="3">
        <v>34</v>
      </c>
      <c r="F13262" s="4">
        <v>0</v>
      </c>
      <c r="G13262" t="str">
        <f>VLOOKUP(C13262:C35799,Produkty!$A$2:$B$61,2,0)</f>
        <v>Hub USB 3</v>
      </c>
      <c r="H13262" s="6">
        <f t="shared" si="414"/>
        <v>136</v>
      </c>
      <c r="I13262" t="str">
        <f t="shared" si="415"/>
        <v>Mała</v>
      </c>
    </row>
    <row r="13263" spans="1:9">
      <c r="A13263" t="s">
        <v>23883</v>
      </c>
      <c r="B13263" t="s">
        <v>6894</v>
      </c>
      <c r="C13263" t="s">
        <v>858</v>
      </c>
      <c r="D13263">
        <v>3</v>
      </c>
      <c r="E13263" s="3">
        <v>590.53</v>
      </c>
      <c r="F13263" s="4">
        <v>0</v>
      </c>
      <c r="G13263" t="str">
        <f>VLOOKUP(C13263:C35800,Produkty!$A$2:$B$61,2,0)</f>
        <v>Podkładka 3</v>
      </c>
      <c r="H13263" s="6">
        <f t="shared" si="414"/>
        <v>1771.59</v>
      </c>
      <c r="I13263" t="str">
        <f t="shared" si="415"/>
        <v>Średnia</v>
      </c>
    </row>
    <row r="13264" spans="1:9">
      <c r="A13264" t="s">
        <v>23884</v>
      </c>
      <c r="B13264" t="s">
        <v>6894</v>
      </c>
      <c r="C13264" t="s">
        <v>791</v>
      </c>
      <c r="D13264">
        <v>1</v>
      </c>
      <c r="E13264" s="3">
        <v>236.96</v>
      </c>
      <c r="F13264" s="4">
        <v>0.1</v>
      </c>
      <c r="G13264" t="str">
        <f>VLOOKUP(C13264:C35801,Produkty!$A$2:$B$61,2,0)</f>
        <v>Krzesło biurowe 2</v>
      </c>
      <c r="H13264" s="6">
        <f t="shared" si="414"/>
        <v>213.26400000000001</v>
      </c>
      <c r="I13264" t="str">
        <f t="shared" si="415"/>
        <v>Mała</v>
      </c>
    </row>
    <row r="13265" spans="1:9">
      <c r="A13265" t="s">
        <v>23885</v>
      </c>
      <c r="B13265" t="s">
        <v>6894</v>
      </c>
      <c r="C13265" t="s">
        <v>768</v>
      </c>
      <c r="D13265">
        <v>3</v>
      </c>
      <c r="E13265" s="3">
        <v>937.36</v>
      </c>
      <c r="F13265" s="4">
        <v>0.15</v>
      </c>
      <c r="G13265" t="str">
        <f>VLOOKUP(C13265:C35802,Produkty!$A$2:$B$61,2,0)</f>
        <v>Mysz 3</v>
      </c>
      <c r="H13265" s="6">
        <f t="shared" si="414"/>
        <v>2390.268</v>
      </c>
      <c r="I13265" t="str">
        <f t="shared" si="415"/>
        <v>Duża</v>
      </c>
    </row>
    <row r="13266" spans="1:9">
      <c r="A13266" t="s">
        <v>23886</v>
      </c>
      <c r="B13266" t="s">
        <v>6895</v>
      </c>
      <c r="C13266" t="s">
        <v>780</v>
      </c>
      <c r="D13266">
        <v>2</v>
      </c>
      <c r="E13266" s="3">
        <v>687.6</v>
      </c>
      <c r="F13266" s="4">
        <v>0.1</v>
      </c>
      <c r="G13266" t="str">
        <f>VLOOKUP(C13266:C35803,Produkty!$A$2:$B$61,2,0)</f>
        <v>Powerbank 1</v>
      </c>
      <c r="H13266" s="6">
        <f t="shared" si="414"/>
        <v>1237.68</v>
      </c>
      <c r="I13266" t="str">
        <f t="shared" si="415"/>
        <v>Średnia</v>
      </c>
    </row>
    <row r="13267" spans="1:9">
      <c r="A13267" t="s">
        <v>23887</v>
      </c>
      <c r="B13267" t="s">
        <v>6895</v>
      </c>
      <c r="C13267" t="s">
        <v>829</v>
      </c>
      <c r="D13267">
        <v>5</v>
      </c>
      <c r="E13267" s="3">
        <v>566.65</v>
      </c>
      <c r="F13267" s="4">
        <v>0.1</v>
      </c>
      <c r="G13267" t="str">
        <f>VLOOKUP(C13267:C35804,Produkty!$A$2:$B$61,2,0)</f>
        <v>Kabel USB-C 1</v>
      </c>
      <c r="H13267" s="6">
        <f t="shared" si="414"/>
        <v>2549.9250000000002</v>
      </c>
      <c r="I13267" t="str">
        <f t="shared" si="415"/>
        <v>Duża</v>
      </c>
    </row>
    <row r="13268" spans="1:9">
      <c r="A13268" t="s">
        <v>23888</v>
      </c>
      <c r="B13268" t="s">
        <v>6895</v>
      </c>
      <c r="C13268" t="s">
        <v>829</v>
      </c>
      <c r="D13268">
        <v>3</v>
      </c>
      <c r="E13268" s="3">
        <v>538.41</v>
      </c>
      <c r="F13268" s="4">
        <v>0</v>
      </c>
      <c r="G13268" t="str">
        <f>VLOOKUP(C13268:C35805,Produkty!$A$2:$B$61,2,0)</f>
        <v>Kabel USB-C 1</v>
      </c>
      <c r="H13268" s="6">
        <f t="shared" si="414"/>
        <v>1615.23</v>
      </c>
      <c r="I13268" t="str">
        <f t="shared" si="415"/>
        <v>Średnia</v>
      </c>
    </row>
    <row r="13269" spans="1:9">
      <c r="A13269" t="s">
        <v>23889</v>
      </c>
      <c r="B13269" t="s">
        <v>6896</v>
      </c>
      <c r="C13269" t="s">
        <v>848</v>
      </c>
      <c r="D13269">
        <v>3</v>
      </c>
      <c r="E13269" s="3">
        <v>1219.0899999999999</v>
      </c>
      <c r="F13269" s="4">
        <v>0.15</v>
      </c>
      <c r="G13269" t="str">
        <f>VLOOKUP(C13269:C35806,Produkty!$A$2:$B$61,2,0)</f>
        <v>Hub USB 2</v>
      </c>
      <c r="H13269" s="6">
        <f t="shared" si="414"/>
        <v>3108.6794999999997</v>
      </c>
      <c r="I13269" t="str">
        <f t="shared" si="415"/>
        <v>Duża</v>
      </c>
    </row>
    <row r="13270" spans="1:9">
      <c r="A13270" t="s">
        <v>23890</v>
      </c>
      <c r="B13270" t="s">
        <v>6896</v>
      </c>
      <c r="C13270" t="s">
        <v>856</v>
      </c>
      <c r="D13270">
        <v>5</v>
      </c>
      <c r="E13270" s="3">
        <v>134.38999999999999</v>
      </c>
      <c r="F13270" s="4">
        <v>0.15</v>
      </c>
      <c r="G13270" t="str">
        <f>VLOOKUP(C13270:C35807,Produkty!$A$2:$B$61,2,0)</f>
        <v>Podkładka 2</v>
      </c>
      <c r="H13270" s="6">
        <f t="shared" si="414"/>
        <v>571.15749999999991</v>
      </c>
      <c r="I13270" t="str">
        <f t="shared" si="415"/>
        <v>Średnia</v>
      </c>
    </row>
    <row r="13271" spans="1:9">
      <c r="A13271" t="s">
        <v>23891</v>
      </c>
      <c r="B13271" t="s">
        <v>6896</v>
      </c>
      <c r="C13271" t="s">
        <v>844</v>
      </c>
      <c r="D13271">
        <v>5</v>
      </c>
      <c r="E13271" s="3">
        <v>81.41</v>
      </c>
      <c r="F13271" s="4">
        <v>0.1</v>
      </c>
      <c r="G13271" t="str">
        <f>VLOOKUP(C13271:C35808,Produkty!$A$2:$B$61,2,0)</f>
        <v>Etui 4</v>
      </c>
      <c r="H13271" s="6">
        <f t="shared" si="414"/>
        <v>366.34499999999997</v>
      </c>
      <c r="I13271" t="str">
        <f t="shared" si="415"/>
        <v>Mała</v>
      </c>
    </row>
    <row r="13272" spans="1:9">
      <c r="A13272" t="s">
        <v>23892</v>
      </c>
      <c r="B13272" t="s">
        <v>6897</v>
      </c>
      <c r="C13272" t="s">
        <v>866</v>
      </c>
      <c r="D13272">
        <v>5</v>
      </c>
      <c r="E13272" s="3">
        <v>358.38</v>
      </c>
      <c r="F13272" s="4">
        <v>0</v>
      </c>
      <c r="G13272" t="str">
        <f>VLOOKUP(C13272:C35809,Produkty!$A$2:$B$61,2,0)</f>
        <v>Ładowarka 3</v>
      </c>
      <c r="H13272" s="6">
        <f t="shared" si="414"/>
        <v>1791.9</v>
      </c>
      <c r="I13272" t="str">
        <f t="shared" si="415"/>
        <v>Średnia</v>
      </c>
    </row>
    <row r="13273" spans="1:9">
      <c r="A13273" t="s">
        <v>23893</v>
      </c>
      <c r="B13273" t="s">
        <v>6898</v>
      </c>
      <c r="C13273" t="s">
        <v>834</v>
      </c>
      <c r="D13273">
        <v>6</v>
      </c>
      <c r="E13273" s="3">
        <v>391.61</v>
      </c>
      <c r="F13273" s="4">
        <v>0.15</v>
      </c>
      <c r="G13273" t="str">
        <f>VLOOKUP(C13273:C35810,Produkty!$A$2:$B$61,2,0)</f>
        <v>Kabel USB-C 3</v>
      </c>
      <c r="H13273" s="6">
        <f t="shared" si="414"/>
        <v>1997.2109999999998</v>
      </c>
      <c r="I13273" t="str">
        <f t="shared" si="415"/>
        <v>Średnia</v>
      </c>
    </row>
    <row r="13274" spans="1:9">
      <c r="A13274" t="s">
        <v>23894</v>
      </c>
      <c r="B13274" t="s">
        <v>6898</v>
      </c>
      <c r="C13274" t="s">
        <v>860</v>
      </c>
      <c r="D13274">
        <v>3</v>
      </c>
      <c r="E13274" s="3">
        <v>845.43</v>
      </c>
      <c r="F13274" s="4">
        <v>0.2</v>
      </c>
      <c r="G13274" t="str">
        <f>VLOOKUP(C13274:C35811,Produkty!$A$2:$B$61,2,0)</f>
        <v>Podkładka 4</v>
      </c>
      <c r="H13274" s="6">
        <f t="shared" si="414"/>
        <v>2029.0320000000002</v>
      </c>
      <c r="I13274" t="str">
        <f t="shared" si="415"/>
        <v>Duża</v>
      </c>
    </row>
    <row r="13275" spans="1:9">
      <c r="A13275" t="s">
        <v>23895</v>
      </c>
      <c r="B13275" t="s">
        <v>6899</v>
      </c>
      <c r="C13275" t="s">
        <v>770</v>
      </c>
      <c r="D13275">
        <v>4</v>
      </c>
      <c r="E13275" s="3">
        <v>326.08</v>
      </c>
      <c r="F13275" s="4">
        <v>0</v>
      </c>
      <c r="G13275" t="str">
        <f>VLOOKUP(C13275:C35812,Produkty!$A$2:$B$61,2,0)</f>
        <v>Mysz 4</v>
      </c>
      <c r="H13275" s="6">
        <f t="shared" si="414"/>
        <v>1304.32</v>
      </c>
      <c r="I13275" t="str">
        <f t="shared" si="415"/>
        <v>Średnia</v>
      </c>
    </row>
    <row r="13276" spans="1:9">
      <c r="A13276" t="s">
        <v>23896</v>
      </c>
      <c r="B13276" t="s">
        <v>6899</v>
      </c>
      <c r="C13276" t="s">
        <v>778</v>
      </c>
      <c r="D13276">
        <v>5</v>
      </c>
      <c r="E13276" s="3">
        <v>967.22</v>
      </c>
      <c r="F13276" s="4">
        <v>0.05</v>
      </c>
      <c r="G13276" t="str">
        <f>VLOOKUP(C13276:C35813,Produkty!$A$2:$B$61,2,0)</f>
        <v>Monitor 4</v>
      </c>
      <c r="H13276" s="6">
        <f t="shared" si="414"/>
        <v>4594.2950000000001</v>
      </c>
      <c r="I13276" t="str">
        <f t="shared" si="415"/>
        <v>Duża</v>
      </c>
    </row>
    <row r="13277" spans="1:9">
      <c r="A13277" t="s">
        <v>23897</v>
      </c>
      <c r="B13277" t="s">
        <v>6899</v>
      </c>
      <c r="C13277" t="s">
        <v>791</v>
      </c>
      <c r="D13277">
        <v>3</v>
      </c>
      <c r="E13277" s="3">
        <v>241.33</v>
      </c>
      <c r="F13277" s="4">
        <v>0.15</v>
      </c>
      <c r="G13277" t="str">
        <f>VLOOKUP(C13277:C35814,Produkty!$A$2:$B$61,2,0)</f>
        <v>Krzesło biurowe 2</v>
      </c>
      <c r="H13277" s="6">
        <f t="shared" si="414"/>
        <v>615.39149999999995</v>
      </c>
      <c r="I13277" t="str">
        <f t="shared" si="415"/>
        <v>Średnia</v>
      </c>
    </row>
    <row r="13278" spans="1:9">
      <c r="A13278" t="s">
        <v>23898</v>
      </c>
      <c r="B13278" t="s">
        <v>6900</v>
      </c>
      <c r="C13278" t="s">
        <v>836</v>
      </c>
      <c r="D13278">
        <v>2</v>
      </c>
      <c r="E13278" s="3">
        <v>1093.1400000000001</v>
      </c>
      <c r="F13278" s="4">
        <v>0.2</v>
      </c>
      <c r="G13278" t="str">
        <f>VLOOKUP(C13278:C35815,Produkty!$A$2:$B$61,2,0)</f>
        <v>Kabel USB-C 4</v>
      </c>
      <c r="H13278" s="6">
        <f t="shared" si="414"/>
        <v>1749.0240000000003</v>
      </c>
      <c r="I13278" t="str">
        <f t="shared" si="415"/>
        <v>Średnia</v>
      </c>
    </row>
    <row r="13279" spans="1:9">
      <c r="A13279" t="s">
        <v>23899</v>
      </c>
      <c r="B13279" t="s">
        <v>6900</v>
      </c>
      <c r="C13279" t="s">
        <v>832</v>
      </c>
      <c r="D13279">
        <v>1</v>
      </c>
      <c r="E13279" s="3">
        <v>733.71</v>
      </c>
      <c r="F13279" s="4">
        <v>0.15</v>
      </c>
      <c r="G13279" t="str">
        <f>VLOOKUP(C13279:C35816,Produkty!$A$2:$B$61,2,0)</f>
        <v>Kabel USB-C 2</v>
      </c>
      <c r="H13279" s="6">
        <f t="shared" si="414"/>
        <v>623.65350000000001</v>
      </c>
      <c r="I13279" t="str">
        <f t="shared" si="415"/>
        <v>Średnia</v>
      </c>
    </row>
    <row r="13280" spans="1:9">
      <c r="A13280" t="s">
        <v>23900</v>
      </c>
      <c r="B13280" t="s">
        <v>6901</v>
      </c>
      <c r="C13280" t="s">
        <v>868</v>
      </c>
      <c r="D13280">
        <v>6</v>
      </c>
      <c r="E13280" s="3">
        <v>567.12</v>
      </c>
      <c r="F13280" s="4">
        <v>0.05</v>
      </c>
      <c r="G13280" t="str">
        <f>VLOOKUP(C13280:C35817,Produkty!$A$2:$B$61,2,0)</f>
        <v>Ładowarka 4</v>
      </c>
      <c r="H13280" s="6">
        <f t="shared" si="414"/>
        <v>3232.5840000000003</v>
      </c>
      <c r="I13280" t="str">
        <f t="shared" si="415"/>
        <v>Duża</v>
      </c>
    </row>
    <row r="13281" spans="1:9">
      <c r="A13281" t="s">
        <v>23901</v>
      </c>
      <c r="B13281" t="s">
        <v>6902</v>
      </c>
      <c r="C13281" t="s">
        <v>832</v>
      </c>
      <c r="D13281">
        <v>6</v>
      </c>
      <c r="E13281" s="3">
        <v>761.05</v>
      </c>
      <c r="F13281" s="4">
        <v>0.2</v>
      </c>
      <c r="G13281" t="str">
        <f>VLOOKUP(C13281:C35818,Produkty!$A$2:$B$61,2,0)</f>
        <v>Kabel USB-C 2</v>
      </c>
      <c r="H13281" s="6">
        <f t="shared" si="414"/>
        <v>3653.0399999999995</v>
      </c>
      <c r="I13281" t="str">
        <f t="shared" si="415"/>
        <v>Duża</v>
      </c>
    </row>
    <row r="13282" spans="1:9">
      <c r="A13282" t="s">
        <v>23902</v>
      </c>
      <c r="B13282" t="s">
        <v>6902</v>
      </c>
      <c r="C13282" t="s">
        <v>754</v>
      </c>
      <c r="D13282">
        <v>3</v>
      </c>
      <c r="E13282" s="3">
        <v>806.64</v>
      </c>
      <c r="F13282" s="4">
        <v>0.15</v>
      </c>
      <c r="G13282" t="str">
        <f>VLOOKUP(C13282:C35819,Produkty!$A$2:$B$61,2,0)</f>
        <v>Słuchawki 4</v>
      </c>
      <c r="H13282" s="6">
        <f t="shared" si="414"/>
        <v>2056.9319999999998</v>
      </c>
      <c r="I13282" t="str">
        <f t="shared" si="415"/>
        <v>Duża</v>
      </c>
    </row>
    <row r="13283" spans="1:9">
      <c r="A13283" t="s">
        <v>23903</v>
      </c>
      <c r="B13283" t="s">
        <v>6902</v>
      </c>
      <c r="C13283" t="s">
        <v>838</v>
      </c>
      <c r="D13283">
        <v>3</v>
      </c>
      <c r="E13283" s="3">
        <v>92.31</v>
      </c>
      <c r="F13283" s="4">
        <v>0</v>
      </c>
      <c r="G13283" t="str">
        <f>VLOOKUP(C13283:C35820,Produkty!$A$2:$B$61,2,0)</f>
        <v>Etui 1</v>
      </c>
      <c r="H13283" s="6">
        <f t="shared" si="414"/>
        <v>276.93</v>
      </c>
      <c r="I13283" t="str">
        <f t="shared" si="415"/>
        <v>Mała</v>
      </c>
    </row>
    <row r="13284" spans="1:9">
      <c r="A13284" t="s">
        <v>23904</v>
      </c>
      <c r="B13284" t="s">
        <v>6902</v>
      </c>
      <c r="C13284" t="s">
        <v>764</v>
      </c>
      <c r="D13284">
        <v>5</v>
      </c>
      <c r="E13284" s="3">
        <v>258.39999999999998</v>
      </c>
      <c r="F13284" s="4">
        <v>0</v>
      </c>
      <c r="G13284" t="str">
        <f>VLOOKUP(C13284:C35821,Produkty!$A$2:$B$61,2,0)</f>
        <v>Mysz 1</v>
      </c>
      <c r="H13284" s="6">
        <f t="shared" si="414"/>
        <v>1292</v>
      </c>
      <c r="I13284" t="str">
        <f t="shared" si="415"/>
        <v>Średnia</v>
      </c>
    </row>
    <row r="13285" spans="1:9">
      <c r="A13285" t="s">
        <v>23905</v>
      </c>
      <c r="B13285" t="s">
        <v>6903</v>
      </c>
      <c r="C13285" t="s">
        <v>819</v>
      </c>
      <c r="D13285">
        <v>4</v>
      </c>
      <c r="E13285" s="3">
        <v>282.12</v>
      </c>
      <c r="F13285" s="4">
        <v>0</v>
      </c>
      <c r="G13285" t="str">
        <f>VLOOKUP(C13285:C35822,Produkty!$A$2:$B$61,2,0)</f>
        <v>Czajnik 4</v>
      </c>
      <c r="H13285" s="6">
        <f t="shared" si="414"/>
        <v>1128.48</v>
      </c>
      <c r="I13285" t="str">
        <f t="shared" si="415"/>
        <v>Średnia</v>
      </c>
    </row>
    <row r="13286" spans="1:9">
      <c r="A13286" t="s">
        <v>23906</v>
      </c>
      <c r="B13286" t="s">
        <v>6904</v>
      </c>
      <c r="C13286" t="s">
        <v>848</v>
      </c>
      <c r="D13286">
        <v>6</v>
      </c>
      <c r="E13286" s="3">
        <v>1187.5</v>
      </c>
      <c r="F13286" s="4">
        <v>0</v>
      </c>
      <c r="G13286" t="str">
        <f>VLOOKUP(C13286:C35823,Produkty!$A$2:$B$61,2,0)</f>
        <v>Hub USB 2</v>
      </c>
      <c r="H13286" s="6">
        <f t="shared" si="414"/>
        <v>7125</v>
      </c>
      <c r="I13286" t="str">
        <f t="shared" si="415"/>
        <v>Duża</v>
      </c>
    </row>
    <row r="13287" spans="1:9">
      <c r="A13287" t="s">
        <v>23907</v>
      </c>
      <c r="B13287" t="s">
        <v>6905</v>
      </c>
      <c r="C13287" t="s">
        <v>852</v>
      </c>
      <c r="D13287">
        <v>4</v>
      </c>
      <c r="E13287" s="3">
        <v>751.81</v>
      </c>
      <c r="F13287" s="4">
        <v>0</v>
      </c>
      <c r="G13287" t="str">
        <f>VLOOKUP(C13287:C35824,Produkty!$A$2:$B$61,2,0)</f>
        <v>Hub USB 4</v>
      </c>
      <c r="H13287" s="6">
        <f t="shared" si="414"/>
        <v>3007.24</v>
      </c>
      <c r="I13287" t="str">
        <f t="shared" si="415"/>
        <v>Duża</v>
      </c>
    </row>
    <row r="13288" spans="1:9">
      <c r="A13288" t="s">
        <v>23908</v>
      </c>
      <c r="B13288" t="s">
        <v>6905</v>
      </c>
      <c r="C13288" t="s">
        <v>782</v>
      </c>
      <c r="D13288">
        <v>1</v>
      </c>
      <c r="E13288" s="3">
        <v>422.56</v>
      </c>
      <c r="F13288" s="4">
        <v>0.05</v>
      </c>
      <c r="G13288" t="str">
        <f>VLOOKUP(C13288:C35825,Produkty!$A$2:$B$61,2,0)</f>
        <v>Powerbank 2</v>
      </c>
      <c r="H13288" s="6">
        <f t="shared" si="414"/>
        <v>401.43199999999996</v>
      </c>
      <c r="I13288" t="str">
        <f t="shared" si="415"/>
        <v>Mała</v>
      </c>
    </row>
    <row r="13289" spans="1:9">
      <c r="A13289" t="s">
        <v>23909</v>
      </c>
      <c r="B13289" t="s">
        <v>6905</v>
      </c>
      <c r="C13289" t="s">
        <v>811</v>
      </c>
      <c r="D13289">
        <v>1</v>
      </c>
      <c r="E13289" s="3">
        <v>637.04</v>
      </c>
      <c r="F13289" s="4">
        <v>0</v>
      </c>
      <c r="G13289" t="str">
        <f>VLOOKUP(C13289:C35826,Produkty!$A$2:$B$61,2,0)</f>
        <v>Organizer 4</v>
      </c>
      <c r="H13289" s="6">
        <f t="shared" si="414"/>
        <v>637.04</v>
      </c>
      <c r="I13289" t="str">
        <f t="shared" si="415"/>
        <v>Średnia</v>
      </c>
    </row>
    <row r="13290" spans="1:9">
      <c r="A13290" t="s">
        <v>23910</v>
      </c>
      <c r="B13290" t="s">
        <v>6906</v>
      </c>
      <c r="C13290" t="s">
        <v>750</v>
      </c>
      <c r="D13290">
        <v>3</v>
      </c>
      <c r="E13290" s="3">
        <v>272.32</v>
      </c>
      <c r="F13290" s="4">
        <v>0.05</v>
      </c>
      <c r="G13290" t="str">
        <f>VLOOKUP(C13290:C35827,Produkty!$A$2:$B$61,2,0)</f>
        <v>Słuchawki 2</v>
      </c>
      <c r="H13290" s="6">
        <f t="shared" si="414"/>
        <v>776.11199999999997</v>
      </c>
      <c r="I13290" t="str">
        <f t="shared" si="415"/>
        <v>Średnia</v>
      </c>
    </row>
    <row r="13291" spans="1:9">
      <c r="A13291" t="s">
        <v>23911</v>
      </c>
      <c r="B13291" t="s">
        <v>6907</v>
      </c>
      <c r="C13291" t="s">
        <v>803</v>
      </c>
      <c r="D13291">
        <v>2</v>
      </c>
      <c r="E13291" s="3">
        <v>720.19</v>
      </c>
      <c r="F13291" s="4">
        <v>0</v>
      </c>
      <c r="G13291" t="str">
        <f>VLOOKUP(C13291:C35828,Produkty!$A$2:$B$61,2,0)</f>
        <v>Lampka 4</v>
      </c>
      <c r="H13291" s="6">
        <f t="shared" si="414"/>
        <v>1440.38</v>
      </c>
      <c r="I13291" t="str">
        <f t="shared" si="415"/>
        <v>Średnia</v>
      </c>
    </row>
    <row r="13292" spans="1:9">
      <c r="A13292" t="s">
        <v>23912</v>
      </c>
      <c r="B13292" t="s">
        <v>6907</v>
      </c>
      <c r="C13292" t="s">
        <v>848</v>
      </c>
      <c r="D13292">
        <v>3</v>
      </c>
      <c r="E13292" s="3">
        <v>1215.3900000000001</v>
      </c>
      <c r="F13292" s="4">
        <v>0.2</v>
      </c>
      <c r="G13292" t="str">
        <f>VLOOKUP(C13292:C35829,Produkty!$A$2:$B$61,2,0)</f>
        <v>Hub USB 2</v>
      </c>
      <c r="H13292" s="6">
        <f t="shared" si="414"/>
        <v>2916.9360000000001</v>
      </c>
      <c r="I13292" t="str">
        <f t="shared" si="415"/>
        <v>Duża</v>
      </c>
    </row>
    <row r="13293" spans="1:9">
      <c r="A13293" t="s">
        <v>23913</v>
      </c>
      <c r="B13293" t="s">
        <v>6907</v>
      </c>
      <c r="C13293" t="s">
        <v>829</v>
      </c>
      <c r="D13293">
        <v>4</v>
      </c>
      <c r="E13293" s="3">
        <v>559.58000000000004</v>
      </c>
      <c r="F13293" s="4">
        <v>0.1</v>
      </c>
      <c r="G13293" t="str">
        <f>VLOOKUP(C13293:C35830,Produkty!$A$2:$B$61,2,0)</f>
        <v>Kabel USB-C 1</v>
      </c>
      <c r="H13293" s="6">
        <f t="shared" si="414"/>
        <v>2014.4880000000003</v>
      </c>
      <c r="I13293" t="str">
        <f t="shared" si="415"/>
        <v>Duża</v>
      </c>
    </row>
    <row r="13294" spans="1:9">
      <c r="A13294" t="s">
        <v>23914</v>
      </c>
      <c r="B13294" t="s">
        <v>6908</v>
      </c>
      <c r="C13294" t="s">
        <v>799</v>
      </c>
      <c r="D13294">
        <v>4</v>
      </c>
      <c r="E13294" s="3">
        <v>358.96</v>
      </c>
      <c r="F13294" s="4">
        <v>0</v>
      </c>
      <c r="G13294" t="str">
        <f>VLOOKUP(C13294:C35831,Produkty!$A$2:$B$61,2,0)</f>
        <v>Lampka 2</v>
      </c>
      <c r="H13294" s="6">
        <f t="shared" si="414"/>
        <v>1435.84</v>
      </c>
      <c r="I13294" t="str">
        <f t="shared" si="415"/>
        <v>Średnia</v>
      </c>
    </row>
    <row r="13295" spans="1:9">
      <c r="A13295" t="s">
        <v>23915</v>
      </c>
      <c r="B13295" t="s">
        <v>6908</v>
      </c>
      <c r="C13295" t="s">
        <v>848</v>
      </c>
      <c r="D13295">
        <v>1</v>
      </c>
      <c r="E13295" s="3">
        <v>1228.8</v>
      </c>
      <c r="F13295" s="4">
        <v>0</v>
      </c>
      <c r="G13295" t="str">
        <f>VLOOKUP(C13295:C35832,Produkty!$A$2:$B$61,2,0)</f>
        <v>Hub USB 2</v>
      </c>
      <c r="H13295" s="6">
        <f t="shared" si="414"/>
        <v>1228.8</v>
      </c>
      <c r="I13295" t="str">
        <f t="shared" si="415"/>
        <v>Średnia</v>
      </c>
    </row>
    <row r="13296" spans="1:9">
      <c r="A13296" t="s">
        <v>23916</v>
      </c>
      <c r="B13296" t="s">
        <v>6908</v>
      </c>
      <c r="C13296" t="s">
        <v>860</v>
      </c>
      <c r="D13296">
        <v>1</v>
      </c>
      <c r="E13296" s="3">
        <v>858.85</v>
      </c>
      <c r="F13296" s="4">
        <v>0</v>
      </c>
      <c r="G13296" t="str">
        <f>VLOOKUP(C13296:C35833,Produkty!$A$2:$B$61,2,0)</f>
        <v>Podkładka 4</v>
      </c>
      <c r="H13296" s="6">
        <f t="shared" si="414"/>
        <v>858.85</v>
      </c>
      <c r="I13296" t="str">
        <f t="shared" si="415"/>
        <v>Średnia</v>
      </c>
    </row>
    <row r="13297" spans="1:9">
      <c r="A13297" t="s">
        <v>23917</v>
      </c>
      <c r="B13297" t="s">
        <v>6908</v>
      </c>
      <c r="C13297" t="s">
        <v>840</v>
      </c>
      <c r="D13297">
        <v>2</v>
      </c>
      <c r="E13297" s="3">
        <v>139.72999999999999</v>
      </c>
      <c r="F13297" s="4">
        <v>0</v>
      </c>
      <c r="G13297" t="str">
        <f>VLOOKUP(C13297:C35834,Produkty!$A$2:$B$61,2,0)</f>
        <v>Etui 2</v>
      </c>
      <c r="H13297" s="6">
        <f t="shared" si="414"/>
        <v>279.45999999999998</v>
      </c>
      <c r="I13297" t="str">
        <f t="shared" si="415"/>
        <v>Mała</v>
      </c>
    </row>
    <row r="13298" spans="1:9">
      <c r="A13298" t="s">
        <v>23918</v>
      </c>
      <c r="B13298" t="s">
        <v>6909</v>
      </c>
      <c r="C13298" t="s">
        <v>864</v>
      </c>
      <c r="D13298">
        <v>3</v>
      </c>
      <c r="E13298" s="3">
        <v>1145.8900000000001</v>
      </c>
      <c r="F13298" s="4">
        <v>0.15</v>
      </c>
      <c r="G13298" t="str">
        <f>VLOOKUP(C13298:C35835,Produkty!$A$2:$B$61,2,0)</f>
        <v>Ładowarka 2</v>
      </c>
      <c r="H13298" s="6">
        <f t="shared" si="414"/>
        <v>2922.0194999999999</v>
      </c>
      <c r="I13298" t="str">
        <f t="shared" si="415"/>
        <v>Duża</v>
      </c>
    </row>
    <row r="13299" spans="1:9">
      <c r="A13299" t="s">
        <v>23919</v>
      </c>
      <c r="B13299" t="s">
        <v>6909</v>
      </c>
      <c r="C13299" t="s">
        <v>817</v>
      </c>
      <c r="D13299">
        <v>6</v>
      </c>
      <c r="E13299" s="3">
        <v>309.77</v>
      </c>
      <c r="F13299" s="4">
        <v>0</v>
      </c>
      <c r="G13299" t="str">
        <f>VLOOKUP(C13299:C35836,Produkty!$A$2:$B$61,2,0)</f>
        <v>Czajnik 3</v>
      </c>
      <c r="H13299" s="6">
        <f t="shared" si="414"/>
        <v>1858.62</v>
      </c>
      <c r="I13299" t="str">
        <f t="shared" si="415"/>
        <v>Średnia</v>
      </c>
    </row>
    <row r="13300" spans="1:9">
      <c r="A13300" t="s">
        <v>23920</v>
      </c>
      <c r="B13300" t="s">
        <v>6909</v>
      </c>
      <c r="C13300" t="s">
        <v>825</v>
      </c>
      <c r="D13300">
        <v>4</v>
      </c>
      <c r="E13300" s="3">
        <v>950.42</v>
      </c>
      <c r="F13300" s="4">
        <v>0.1</v>
      </c>
      <c r="G13300" t="str">
        <f>VLOOKUP(C13300:C35837,Produkty!$A$2:$B$61,2,0)</f>
        <v>Termos 3</v>
      </c>
      <c r="H13300" s="6">
        <f t="shared" si="414"/>
        <v>3421.5119999999997</v>
      </c>
      <c r="I13300" t="str">
        <f t="shared" si="415"/>
        <v>Duża</v>
      </c>
    </row>
    <row r="13301" spans="1:9">
      <c r="A13301" t="s">
        <v>23921</v>
      </c>
      <c r="B13301" t="s">
        <v>6910</v>
      </c>
      <c r="C13301" t="s">
        <v>813</v>
      </c>
      <c r="D13301">
        <v>2</v>
      </c>
      <c r="E13301" s="3">
        <v>1010.54</v>
      </c>
      <c r="F13301" s="4">
        <v>0</v>
      </c>
      <c r="G13301" t="str">
        <f>VLOOKUP(C13301:C35838,Produkty!$A$2:$B$61,2,0)</f>
        <v>Czajnik 1</v>
      </c>
      <c r="H13301" s="6">
        <f t="shared" si="414"/>
        <v>2021.08</v>
      </c>
      <c r="I13301" t="str">
        <f t="shared" si="415"/>
        <v>Duża</v>
      </c>
    </row>
    <row r="13302" spans="1:9">
      <c r="A13302" t="s">
        <v>23922</v>
      </c>
      <c r="B13302" t="s">
        <v>6911</v>
      </c>
      <c r="C13302" t="s">
        <v>772</v>
      </c>
      <c r="D13302">
        <v>2</v>
      </c>
      <c r="E13302" s="3">
        <v>966.45</v>
      </c>
      <c r="F13302" s="4">
        <v>0.15</v>
      </c>
      <c r="G13302" t="str">
        <f>VLOOKUP(C13302:C35839,Produkty!$A$2:$B$61,2,0)</f>
        <v>Monitor 1</v>
      </c>
      <c r="H13302" s="6">
        <f t="shared" si="414"/>
        <v>1642.9650000000001</v>
      </c>
      <c r="I13302" t="str">
        <f t="shared" si="415"/>
        <v>Średnia</v>
      </c>
    </row>
    <row r="13303" spans="1:9">
      <c r="A13303" t="s">
        <v>23923</v>
      </c>
      <c r="B13303" t="s">
        <v>6911</v>
      </c>
      <c r="C13303" t="s">
        <v>750</v>
      </c>
      <c r="D13303">
        <v>3</v>
      </c>
      <c r="E13303" s="3">
        <v>277.2</v>
      </c>
      <c r="F13303" s="4">
        <v>0.05</v>
      </c>
      <c r="G13303" t="str">
        <f>VLOOKUP(C13303:C35840,Produkty!$A$2:$B$61,2,0)</f>
        <v>Słuchawki 2</v>
      </c>
      <c r="H13303" s="6">
        <f t="shared" si="414"/>
        <v>790.01999999999987</v>
      </c>
      <c r="I13303" t="str">
        <f t="shared" si="415"/>
        <v>Średnia</v>
      </c>
    </row>
    <row r="13304" spans="1:9">
      <c r="A13304" t="s">
        <v>23924</v>
      </c>
      <c r="B13304" t="s">
        <v>6912</v>
      </c>
      <c r="C13304" t="s">
        <v>764</v>
      </c>
      <c r="D13304">
        <v>3</v>
      </c>
      <c r="E13304" s="3">
        <v>263.52999999999997</v>
      </c>
      <c r="F13304" s="4">
        <v>0</v>
      </c>
      <c r="G13304" t="str">
        <f>VLOOKUP(C13304:C35841,Produkty!$A$2:$B$61,2,0)</f>
        <v>Mysz 1</v>
      </c>
      <c r="H13304" s="6">
        <f t="shared" si="414"/>
        <v>790.58999999999992</v>
      </c>
      <c r="I13304" t="str">
        <f t="shared" si="415"/>
        <v>Średnia</v>
      </c>
    </row>
    <row r="13305" spans="1:9">
      <c r="A13305" t="s">
        <v>23925</v>
      </c>
      <c r="B13305" t="s">
        <v>6912</v>
      </c>
      <c r="C13305" t="s">
        <v>846</v>
      </c>
      <c r="D13305">
        <v>4</v>
      </c>
      <c r="E13305" s="3">
        <v>1113.0899999999999</v>
      </c>
      <c r="F13305" s="4">
        <v>0</v>
      </c>
      <c r="G13305" t="str">
        <f>VLOOKUP(C13305:C35842,Produkty!$A$2:$B$61,2,0)</f>
        <v>Hub USB 1</v>
      </c>
      <c r="H13305" s="6">
        <f t="shared" si="414"/>
        <v>4452.3599999999997</v>
      </c>
      <c r="I13305" t="str">
        <f t="shared" si="415"/>
        <v>Duża</v>
      </c>
    </row>
    <row r="13306" spans="1:9">
      <c r="A13306" t="s">
        <v>23926</v>
      </c>
      <c r="B13306" t="s">
        <v>6913</v>
      </c>
      <c r="C13306" t="s">
        <v>793</v>
      </c>
      <c r="D13306">
        <v>5</v>
      </c>
      <c r="E13306" s="3">
        <v>93.73</v>
      </c>
      <c r="F13306" s="4">
        <v>0.05</v>
      </c>
      <c r="G13306" t="str">
        <f>VLOOKUP(C13306:C35843,Produkty!$A$2:$B$61,2,0)</f>
        <v>Krzesło biurowe 3</v>
      </c>
      <c r="H13306" s="6">
        <f t="shared" si="414"/>
        <v>445.21750000000003</v>
      </c>
      <c r="I13306" t="str">
        <f t="shared" si="415"/>
        <v>Mała</v>
      </c>
    </row>
    <row r="13307" spans="1:9">
      <c r="A13307" t="s">
        <v>23927</v>
      </c>
      <c r="B13307" t="s">
        <v>6913</v>
      </c>
      <c r="C13307" t="s">
        <v>827</v>
      </c>
      <c r="D13307">
        <v>6</v>
      </c>
      <c r="E13307" s="3">
        <v>275</v>
      </c>
      <c r="F13307" s="4">
        <v>0.2</v>
      </c>
      <c r="G13307" t="str">
        <f>VLOOKUP(C13307:C35844,Produkty!$A$2:$B$61,2,0)</f>
        <v>Termos 4</v>
      </c>
      <c r="H13307" s="6">
        <f t="shared" si="414"/>
        <v>1320</v>
      </c>
      <c r="I13307" t="str">
        <f t="shared" si="415"/>
        <v>Średnia</v>
      </c>
    </row>
    <row r="13308" spans="1:9">
      <c r="A13308" t="s">
        <v>23928</v>
      </c>
      <c r="B13308" t="s">
        <v>6914</v>
      </c>
      <c r="C13308" t="s">
        <v>834</v>
      </c>
      <c r="D13308">
        <v>4</v>
      </c>
      <c r="E13308" s="3">
        <v>388.71</v>
      </c>
      <c r="F13308" s="4">
        <v>0.05</v>
      </c>
      <c r="G13308" t="str">
        <f>VLOOKUP(C13308:C35845,Produkty!$A$2:$B$61,2,0)</f>
        <v>Kabel USB-C 3</v>
      </c>
      <c r="H13308" s="6">
        <f t="shared" si="414"/>
        <v>1477.098</v>
      </c>
      <c r="I13308" t="str">
        <f t="shared" si="415"/>
        <v>Średnia</v>
      </c>
    </row>
    <row r="13309" spans="1:9">
      <c r="A13309" t="s">
        <v>23929</v>
      </c>
      <c r="B13309" t="s">
        <v>6914</v>
      </c>
      <c r="C13309" t="s">
        <v>762</v>
      </c>
      <c r="D13309">
        <v>4</v>
      </c>
      <c r="E13309" s="3">
        <v>701.23</v>
      </c>
      <c r="F13309" s="4">
        <v>0</v>
      </c>
      <c r="G13309" t="str">
        <f>VLOOKUP(C13309:C35846,Produkty!$A$2:$B$61,2,0)</f>
        <v>Klawiatura 4</v>
      </c>
      <c r="H13309" s="6">
        <f t="shared" si="414"/>
        <v>2804.92</v>
      </c>
      <c r="I13309" t="str">
        <f t="shared" si="415"/>
        <v>Duża</v>
      </c>
    </row>
    <row r="13310" spans="1:9">
      <c r="A13310" t="s">
        <v>23930</v>
      </c>
      <c r="B13310" t="s">
        <v>6914</v>
      </c>
      <c r="C13310" t="s">
        <v>788</v>
      </c>
      <c r="D13310">
        <v>5</v>
      </c>
      <c r="E13310" s="3">
        <v>621.26</v>
      </c>
      <c r="F13310" s="4">
        <v>0</v>
      </c>
      <c r="G13310" t="str">
        <f>VLOOKUP(C13310:C35847,Produkty!$A$2:$B$61,2,0)</f>
        <v>Krzesło biurowe 1</v>
      </c>
      <c r="H13310" s="6">
        <f t="shared" si="414"/>
        <v>3106.3</v>
      </c>
      <c r="I13310" t="str">
        <f t="shared" si="415"/>
        <v>Duża</v>
      </c>
    </row>
    <row r="13311" spans="1:9">
      <c r="A13311" t="s">
        <v>23931</v>
      </c>
      <c r="B13311" t="s">
        <v>6915</v>
      </c>
      <c r="C13311" t="s">
        <v>813</v>
      </c>
      <c r="D13311">
        <v>4</v>
      </c>
      <c r="E13311" s="3">
        <v>987.86</v>
      </c>
      <c r="F13311" s="4">
        <v>0.2</v>
      </c>
      <c r="G13311" t="str">
        <f>VLOOKUP(C13311:C35848,Produkty!$A$2:$B$61,2,0)</f>
        <v>Czajnik 1</v>
      </c>
      <c r="H13311" s="6">
        <f t="shared" si="414"/>
        <v>3161.152</v>
      </c>
      <c r="I13311" t="str">
        <f t="shared" si="415"/>
        <v>Duża</v>
      </c>
    </row>
    <row r="13312" spans="1:9">
      <c r="A13312" t="s">
        <v>23932</v>
      </c>
      <c r="B13312" t="s">
        <v>6915</v>
      </c>
      <c r="C13312" t="s">
        <v>815</v>
      </c>
      <c r="D13312">
        <v>6</v>
      </c>
      <c r="E13312" s="3">
        <v>204.85</v>
      </c>
      <c r="F13312" s="4">
        <v>0.1</v>
      </c>
      <c r="G13312" t="str">
        <f>VLOOKUP(C13312:C35849,Produkty!$A$2:$B$61,2,0)</f>
        <v>Czajnik 2</v>
      </c>
      <c r="H13312" s="6">
        <f t="shared" si="414"/>
        <v>1106.19</v>
      </c>
      <c r="I13312" t="str">
        <f t="shared" si="415"/>
        <v>Średnia</v>
      </c>
    </row>
    <row r="13313" spans="1:9">
      <c r="A13313" t="s">
        <v>23933</v>
      </c>
      <c r="B13313" t="s">
        <v>6915</v>
      </c>
      <c r="C13313" t="s">
        <v>768</v>
      </c>
      <c r="D13313">
        <v>5</v>
      </c>
      <c r="E13313" s="3">
        <v>950.64</v>
      </c>
      <c r="F13313" s="4">
        <v>0</v>
      </c>
      <c r="G13313" t="str">
        <f>VLOOKUP(C13313:C35850,Produkty!$A$2:$B$61,2,0)</f>
        <v>Mysz 3</v>
      </c>
      <c r="H13313" s="6">
        <f t="shared" si="414"/>
        <v>4753.2</v>
      </c>
      <c r="I13313" t="str">
        <f t="shared" si="415"/>
        <v>Duża</v>
      </c>
    </row>
    <row r="13314" spans="1:9">
      <c r="A13314" t="s">
        <v>23934</v>
      </c>
      <c r="B13314" t="s">
        <v>6915</v>
      </c>
      <c r="C13314" t="s">
        <v>782</v>
      </c>
      <c r="D13314">
        <v>6</v>
      </c>
      <c r="E13314" s="3">
        <v>421.18</v>
      </c>
      <c r="F13314" s="4">
        <v>0.15</v>
      </c>
      <c r="G13314" t="str">
        <f>VLOOKUP(C13314:C35851,Produkty!$A$2:$B$61,2,0)</f>
        <v>Powerbank 2</v>
      </c>
      <c r="H13314" s="6">
        <f t="shared" si="414"/>
        <v>2148.018</v>
      </c>
      <c r="I13314" t="str">
        <f t="shared" si="415"/>
        <v>Duża</v>
      </c>
    </row>
    <row r="13315" spans="1:9">
      <c r="A13315" t="s">
        <v>23935</v>
      </c>
      <c r="B13315" t="s">
        <v>6916</v>
      </c>
      <c r="C13315" t="s">
        <v>834</v>
      </c>
      <c r="D13315">
        <v>5</v>
      </c>
      <c r="E13315" s="3">
        <v>385.6</v>
      </c>
      <c r="F13315" s="4">
        <v>0</v>
      </c>
      <c r="G13315" t="str">
        <f>VLOOKUP(C13315:C35852,Produkty!$A$2:$B$61,2,0)</f>
        <v>Kabel USB-C 3</v>
      </c>
      <c r="H13315" s="6">
        <f t="shared" ref="H13315:H13378" si="416">D13315*E13315*(1-F13315)</f>
        <v>1928</v>
      </c>
      <c r="I13315" t="str">
        <f t="shared" ref="I13315:I13378" si="417">IF(H13315&lt;500,"Mała",IF(H13315&lt;=2000,"Średnia","Duża"))</f>
        <v>Średnia</v>
      </c>
    </row>
    <row r="13316" spans="1:9">
      <c r="A13316" t="s">
        <v>23936</v>
      </c>
      <c r="B13316" t="s">
        <v>6917</v>
      </c>
      <c r="C13316" t="s">
        <v>795</v>
      </c>
      <c r="D13316">
        <v>6</v>
      </c>
      <c r="E13316" s="3">
        <v>110.69</v>
      </c>
      <c r="F13316" s="4">
        <v>0</v>
      </c>
      <c r="G13316" t="str">
        <f>VLOOKUP(C13316:C35853,Produkty!$A$2:$B$61,2,0)</f>
        <v>Krzesło biurowe 4</v>
      </c>
      <c r="H13316" s="6">
        <f t="shared" si="416"/>
        <v>664.14</v>
      </c>
      <c r="I13316" t="str">
        <f t="shared" si="417"/>
        <v>Średnia</v>
      </c>
    </row>
    <row r="13317" spans="1:9">
      <c r="A13317" t="s">
        <v>23937</v>
      </c>
      <c r="B13317" t="s">
        <v>6917</v>
      </c>
      <c r="C13317" t="s">
        <v>868</v>
      </c>
      <c r="D13317">
        <v>5</v>
      </c>
      <c r="E13317" s="3">
        <v>560.98</v>
      </c>
      <c r="F13317" s="4">
        <v>0.2</v>
      </c>
      <c r="G13317" t="str">
        <f>VLOOKUP(C13317:C35854,Produkty!$A$2:$B$61,2,0)</f>
        <v>Ładowarka 4</v>
      </c>
      <c r="H13317" s="6">
        <f t="shared" si="416"/>
        <v>2243.92</v>
      </c>
      <c r="I13317" t="str">
        <f t="shared" si="417"/>
        <v>Duża</v>
      </c>
    </row>
    <row r="13318" spans="1:9">
      <c r="A13318" t="s">
        <v>23938</v>
      </c>
      <c r="B13318" t="s">
        <v>6918</v>
      </c>
      <c r="C13318" t="s">
        <v>827</v>
      </c>
      <c r="D13318">
        <v>3</v>
      </c>
      <c r="E13318" s="3">
        <v>263.16000000000003</v>
      </c>
      <c r="F13318" s="4">
        <v>0.15</v>
      </c>
      <c r="G13318" t="str">
        <f>VLOOKUP(C13318:C35855,Produkty!$A$2:$B$61,2,0)</f>
        <v>Termos 4</v>
      </c>
      <c r="H13318" s="6">
        <f t="shared" si="416"/>
        <v>671.05799999999999</v>
      </c>
      <c r="I13318" t="str">
        <f t="shared" si="417"/>
        <v>Średnia</v>
      </c>
    </row>
    <row r="13319" spans="1:9">
      <c r="A13319" t="s">
        <v>23939</v>
      </c>
      <c r="B13319" t="s">
        <v>6918</v>
      </c>
      <c r="C13319" t="s">
        <v>827</v>
      </c>
      <c r="D13319">
        <v>2</v>
      </c>
      <c r="E13319" s="3">
        <v>267.08</v>
      </c>
      <c r="F13319" s="4">
        <v>0.1</v>
      </c>
      <c r="G13319" t="str">
        <f>VLOOKUP(C13319:C35856,Produkty!$A$2:$B$61,2,0)</f>
        <v>Termos 4</v>
      </c>
      <c r="H13319" s="6">
        <f t="shared" si="416"/>
        <v>480.74399999999997</v>
      </c>
      <c r="I13319" t="str">
        <f t="shared" si="417"/>
        <v>Mała</v>
      </c>
    </row>
    <row r="13320" spans="1:9">
      <c r="A13320" t="s">
        <v>23940</v>
      </c>
      <c r="B13320" t="s">
        <v>6918</v>
      </c>
      <c r="C13320" t="s">
        <v>868</v>
      </c>
      <c r="D13320">
        <v>4</v>
      </c>
      <c r="E13320" s="3">
        <v>561.79999999999995</v>
      </c>
      <c r="F13320" s="4">
        <v>0.15</v>
      </c>
      <c r="G13320" t="str">
        <f>VLOOKUP(C13320:C35857,Produkty!$A$2:$B$61,2,0)</f>
        <v>Ładowarka 4</v>
      </c>
      <c r="H13320" s="6">
        <f t="shared" si="416"/>
        <v>1910.12</v>
      </c>
      <c r="I13320" t="str">
        <f t="shared" si="417"/>
        <v>Średnia</v>
      </c>
    </row>
    <row r="13321" spans="1:9">
      <c r="A13321" t="s">
        <v>23941</v>
      </c>
      <c r="B13321" t="s">
        <v>6919</v>
      </c>
      <c r="C13321" t="s">
        <v>819</v>
      </c>
      <c r="D13321">
        <v>5</v>
      </c>
      <c r="E13321" s="3">
        <v>281.87</v>
      </c>
      <c r="F13321" s="4">
        <v>0</v>
      </c>
      <c r="G13321" t="str">
        <f>VLOOKUP(C13321:C35858,Produkty!$A$2:$B$61,2,0)</f>
        <v>Czajnik 4</v>
      </c>
      <c r="H13321" s="6">
        <f t="shared" si="416"/>
        <v>1409.35</v>
      </c>
      <c r="I13321" t="str">
        <f t="shared" si="417"/>
        <v>Średnia</v>
      </c>
    </row>
    <row r="13322" spans="1:9">
      <c r="A13322" t="s">
        <v>23942</v>
      </c>
      <c r="B13322" t="s">
        <v>6919</v>
      </c>
      <c r="C13322" t="s">
        <v>791</v>
      </c>
      <c r="D13322">
        <v>6</v>
      </c>
      <c r="E13322" s="3">
        <v>240.32</v>
      </c>
      <c r="F13322" s="4">
        <v>0</v>
      </c>
      <c r="G13322" t="str">
        <f>VLOOKUP(C13322:C35859,Produkty!$A$2:$B$61,2,0)</f>
        <v>Krzesło biurowe 2</v>
      </c>
      <c r="H13322" s="6">
        <f t="shared" si="416"/>
        <v>1441.92</v>
      </c>
      <c r="I13322" t="str">
        <f t="shared" si="417"/>
        <v>Średnia</v>
      </c>
    </row>
    <row r="13323" spans="1:9">
      <c r="A13323" t="s">
        <v>23943</v>
      </c>
      <c r="B13323" t="s">
        <v>6919</v>
      </c>
      <c r="C13323" t="s">
        <v>854</v>
      </c>
      <c r="D13323">
        <v>2</v>
      </c>
      <c r="E13323" s="3">
        <v>313.89999999999998</v>
      </c>
      <c r="F13323" s="4">
        <v>0.15</v>
      </c>
      <c r="G13323" t="str">
        <f>VLOOKUP(C13323:C35860,Produkty!$A$2:$B$61,2,0)</f>
        <v>Podkładka 1</v>
      </c>
      <c r="H13323" s="6">
        <f t="shared" si="416"/>
        <v>533.63</v>
      </c>
      <c r="I13323" t="str">
        <f t="shared" si="417"/>
        <v>Średnia</v>
      </c>
    </row>
    <row r="13324" spans="1:9">
      <c r="A13324" t="s">
        <v>23944</v>
      </c>
      <c r="B13324" t="s">
        <v>6919</v>
      </c>
      <c r="C13324" t="s">
        <v>758</v>
      </c>
      <c r="D13324">
        <v>2</v>
      </c>
      <c r="E13324" s="3">
        <v>255.67</v>
      </c>
      <c r="F13324" s="4">
        <v>0.15</v>
      </c>
      <c r="G13324" t="str">
        <f>VLOOKUP(C13324:C35861,Produkty!$A$2:$B$61,2,0)</f>
        <v>Klawiatura 2</v>
      </c>
      <c r="H13324" s="6">
        <f t="shared" si="416"/>
        <v>434.63899999999995</v>
      </c>
      <c r="I13324" t="str">
        <f t="shared" si="417"/>
        <v>Mała</v>
      </c>
    </row>
    <row r="13325" spans="1:9">
      <c r="A13325" t="s">
        <v>23945</v>
      </c>
      <c r="B13325" t="s">
        <v>6920</v>
      </c>
      <c r="C13325" t="s">
        <v>834</v>
      </c>
      <c r="D13325">
        <v>3</v>
      </c>
      <c r="E13325" s="3">
        <v>379.04</v>
      </c>
      <c r="F13325" s="4">
        <v>0.2</v>
      </c>
      <c r="G13325" t="str">
        <f>VLOOKUP(C13325:C35862,Produkty!$A$2:$B$61,2,0)</f>
        <v>Kabel USB-C 3</v>
      </c>
      <c r="H13325" s="6">
        <f t="shared" si="416"/>
        <v>909.69600000000014</v>
      </c>
      <c r="I13325" t="str">
        <f t="shared" si="417"/>
        <v>Średnia</v>
      </c>
    </row>
    <row r="13326" spans="1:9">
      <c r="A13326" t="s">
        <v>23946</v>
      </c>
      <c r="B13326" t="s">
        <v>6920</v>
      </c>
      <c r="C13326" t="s">
        <v>760</v>
      </c>
      <c r="D13326">
        <v>5</v>
      </c>
      <c r="E13326" s="3">
        <v>40.22</v>
      </c>
      <c r="F13326" s="4">
        <v>0.15</v>
      </c>
      <c r="G13326" t="str">
        <f>VLOOKUP(C13326:C35863,Produkty!$A$2:$B$61,2,0)</f>
        <v>Klawiatura 3</v>
      </c>
      <c r="H13326" s="6">
        <f t="shared" si="416"/>
        <v>170.935</v>
      </c>
      <c r="I13326" t="str">
        <f t="shared" si="417"/>
        <v>Mała</v>
      </c>
    </row>
    <row r="13327" spans="1:9">
      <c r="A13327" t="s">
        <v>23947</v>
      </c>
      <c r="B13327" t="s">
        <v>6920</v>
      </c>
      <c r="C13327" t="s">
        <v>784</v>
      </c>
      <c r="D13327">
        <v>5</v>
      </c>
      <c r="E13327" s="3">
        <v>963.83</v>
      </c>
      <c r="F13327" s="4">
        <v>0.1</v>
      </c>
      <c r="G13327" t="str">
        <f>VLOOKUP(C13327:C35864,Produkty!$A$2:$B$61,2,0)</f>
        <v>Powerbank 3</v>
      </c>
      <c r="H13327" s="6">
        <f t="shared" si="416"/>
        <v>4337.2350000000006</v>
      </c>
      <c r="I13327" t="str">
        <f t="shared" si="417"/>
        <v>Duża</v>
      </c>
    </row>
    <row r="13328" spans="1:9">
      <c r="A13328" t="s">
        <v>23948</v>
      </c>
      <c r="B13328" t="s">
        <v>6920</v>
      </c>
      <c r="C13328" t="s">
        <v>848</v>
      </c>
      <c r="D13328">
        <v>2</v>
      </c>
      <c r="E13328" s="3">
        <v>1200.03</v>
      </c>
      <c r="F13328" s="4">
        <v>0</v>
      </c>
      <c r="G13328" t="str">
        <f>VLOOKUP(C13328:C35865,Produkty!$A$2:$B$61,2,0)</f>
        <v>Hub USB 2</v>
      </c>
      <c r="H13328" s="6">
        <f t="shared" si="416"/>
        <v>2400.06</v>
      </c>
      <c r="I13328" t="str">
        <f t="shared" si="417"/>
        <v>Duża</v>
      </c>
    </row>
    <row r="13329" spans="1:9">
      <c r="A13329" t="s">
        <v>23949</v>
      </c>
      <c r="B13329" t="s">
        <v>6921</v>
      </c>
      <c r="C13329" t="s">
        <v>821</v>
      </c>
      <c r="D13329">
        <v>2</v>
      </c>
      <c r="E13329" s="3">
        <v>862.49</v>
      </c>
      <c r="F13329" s="4">
        <v>0</v>
      </c>
      <c r="G13329" t="str">
        <f>VLOOKUP(C13329:C35866,Produkty!$A$2:$B$61,2,0)</f>
        <v>Termos 1</v>
      </c>
      <c r="H13329" s="6">
        <f t="shared" si="416"/>
        <v>1724.98</v>
      </c>
      <c r="I13329" t="str">
        <f t="shared" si="417"/>
        <v>Średnia</v>
      </c>
    </row>
    <row r="13330" spans="1:9">
      <c r="A13330" t="s">
        <v>23950</v>
      </c>
      <c r="B13330" t="s">
        <v>6922</v>
      </c>
      <c r="C13330" t="s">
        <v>840</v>
      </c>
      <c r="D13330">
        <v>5</v>
      </c>
      <c r="E13330" s="3">
        <v>143.37</v>
      </c>
      <c r="F13330" s="4">
        <v>0.2</v>
      </c>
      <c r="G13330" t="str">
        <f>VLOOKUP(C13330:C35867,Produkty!$A$2:$B$61,2,0)</f>
        <v>Etui 2</v>
      </c>
      <c r="H13330" s="6">
        <f t="shared" si="416"/>
        <v>573.48</v>
      </c>
      <c r="I13330" t="str">
        <f t="shared" si="417"/>
        <v>Średnia</v>
      </c>
    </row>
    <row r="13331" spans="1:9">
      <c r="A13331" t="s">
        <v>23951</v>
      </c>
      <c r="B13331" t="s">
        <v>6922</v>
      </c>
      <c r="C13331" t="s">
        <v>821</v>
      </c>
      <c r="D13331">
        <v>4</v>
      </c>
      <c r="E13331" s="3">
        <v>888.13</v>
      </c>
      <c r="F13331" s="4">
        <v>0</v>
      </c>
      <c r="G13331" t="str">
        <f>VLOOKUP(C13331:C35868,Produkty!$A$2:$B$61,2,0)</f>
        <v>Termos 1</v>
      </c>
      <c r="H13331" s="6">
        <f t="shared" si="416"/>
        <v>3552.52</v>
      </c>
      <c r="I13331" t="str">
        <f t="shared" si="417"/>
        <v>Duża</v>
      </c>
    </row>
    <row r="13332" spans="1:9">
      <c r="A13332" t="s">
        <v>23952</v>
      </c>
      <c r="B13332" t="s">
        <v>6922</v>
      </c>
      <c r="C13332" t="s">
        <v>747</v>
      </c>
      <c r="D13332">
        <v>3</v>
      </c>
      <c r="E13332" s="3">
        <v>564.34</v>
      </c>
      <c r="F13332" s="4">
        <v>0</v>
      </c>
      <c r="G13332" t="str">
        <f>VLOOKUP(C13332:C35869,Produkty!$A$2:$B$61,2,0)</f>
        <v>Słuchawki 1</v>
      </c>
      <c r="H13332" s="6">
        <f t="shared" si="416"/>
        <v>1693.02</v>
      </c>
      <c r="I13332" t="str">
        <f t="shared" si="417"/>
        <v>Średnia</v>
      </c>
    </row>
    <row r="13333" spans="1:9">
      <c r="A13333" t="s">
        <v>23953</v>
      </c>
      <c r="B13333" t="s">
        <v>6923</v>
      </c>
      <c r="C13333" t="s">
        <v>797</v>
      </c>
      <c r="D13333">
        <v>2</v>
      </c>
      <c r="E13333" s="3">
        <v>648.62</v>
      </c>
      <c r="F13333" s="4">
        <v>0</v>
      </c>
      <c r="G13333" t="str">
        <f>VLOOKUP(C13333:C35870,Produkty!$A$2:$B$61,2,0)</f>
        <v>Lampka 1</v>
      </c>
      <c r="H13333" s="6">
        <f t="shared" si="416"/>
        <v>1297.24</v>
      </c>
      <c r="I13333" t="str">
        <f t="shared" si="417"/>
        <v>Średnia</v>
      </c>
    </row>
    <row r="13334" spans="1:9">
      <c r="A13334" t="s">
        <v>23954</v>
      </c>
      <c r="B13334" t="s">
        <v>6924</v>
      </c>
      <c r="C13334" t="s">
        <v>860</v>
      </c>
      <c r="D13334">
        <v>2</v>
      </c>
      <c r="E13334" s="3">
        <v>846.95</v>
      </c>
      <c r="F13334" s="4">
        <v>0</v>
      </c>
      <c r="G13334" t="str">
        <f>VLOOKUP(C13334:C35871,Produkty!$A$2:$B$61,2,0)</f>
        <v>Podkładka 4</v>
      </c>
      <c r="H13334" s="6">
        <f t="shared" si="416"/>
        <v>1693.9</v>
      </c>
      <c r="I13334" t="str">
        <f t="shared" si="417"/>
        <v>Średnia</v>
      </c>
    </row>
    <row r="13335" spans="1:9">
      <c r="A13335" t="s">
        <v>23955</v>
      </c>
      <c r="B13335" t="s">
        <v>6924</v>
      </c>
      <c r="C13335" t="s">
        <v>780</v>
      </c>
      <c r="D13335">
        <v>3</v>
      </c>
      <c r="E13335" s="3">
        <v>696.62</v>
      </c>
      <c r="F13335" s="4">
        <v>0</v>
      </c>
      <c r="G13335" t="str">
        <f>VLOOKUP(C13335:C35872,Produkty!$A$2:$B$61,2,0)</f>
        <v>Powerbank 1</v>
      </c>
      <c r="H13335" s="6">
        <f t="shared" si="416"/>
        <v>2089.86</v>
      </c>
      <c r="I13335" t="str">
        <f t="shared" si="417"/>
        <v>Duża</v>
      </c>
    </row>
    <row r="13336" spans="1:9">
      <c r="A13336" t="s">
        <v>23956</v>
      </c>
      <c r="B13336" t="s">
        <v>6925</v>
      </c>
      <c r="C13336" t="s">
        <v>803</v>
      </c>
      <c r="D13336">
        <v>4</v>
      </c>
      <c r="E13336" s="3">
        <v>723.72</v>
      </c>
      <c r="F13336" s="4">
        <v>0</v>
      </c>
      <c r="G13336" t="str">
        <f>VLOOKUP(C13336:C35873,Produkty!$A$2:$B$61,2,0)</f>
        <v>Lampka 4</v>
      </c>
      <c r="H13336" s="6">
        <f t="shared" si="416"/>
        <v>2894.88</v>
      </c>
      <c r="I13336" t="str">
        <f t="shared" si="417"/>
        <v>Duża</v>
      </c>
    </row>
    <row r="13337" spans="1:9">
      <c r="A13337" t="s">
        <v>23957</v>
      </c>
      <c r="B13337" t="s">
        <v>6926</v>
      </c>
      <c r="C13337" t="s">
        <v>850</v>
      </c>
      <c r="D13337">
        <v>4</v>
      </c>
      <c r="E13337" s="3">
        <v>34.15</v>
      </c>
      <c r="F13337" s="4">
        <v>0</v>
      </c>
      <c r="G13337" t="str">
        <f>VLOOKUP(C13337:C35874,Produkty!$A$2:$B$61,2,0)</f>
        <v>Hub USB 3</v>
      </c>
      <c r="H13337" s="6">
        <f t="shared" si="416"/>
        <v>136.6</v>
      </c>
      <c r="I13337" t="str">
        <f t="shared" si="417"/>
        <v>Mała</v>
      </c>
    </row>
    <row r="13338" spans="1:9">
      <c r="A13338" t="s">
        <v>23958</v>
      </c>
      <c r="B13338" t="s">
        <v>6926</v>
      </c>
      <c r="C13338" t="s">
        <v>805</v>
      </c>
      <c r="D13338">
        <v>1</v>
      </c>
      <c r="E13338" s="3">
        <v>211.96</v>
      </c>
      <c r="F13338" s="4">
        <v>0.05</v>
      </c>
      <c r="G13338" t="str">
        <f>VLOOKUP(C13338:C35875,Produkty!$A$2:$B$61,2,0)</f>
        <v>Organizer 1</v>
      </c>
      <c r="H13338" s="6">
        <f t="shared" si="416"/>
        <v>201.36199999999999</v>
      </c>
      <c r="I13338" t="str">
        <f t="shared" si="417"/>
        <v>Mała</v>
      </c>
    </row>
    <row r="13339" spans="1:9">
      <c r="A13339" t="s">
        <v>23959</v>
      </c>
      <c r="B13339" t="s">
        <v>6926</v>
      </c>
      <c r="C13339" t="s">
        <v>854</v>
      </c>
      <c r="D13339">
        <v>1</v>
      </c>
      <c r="E13339" s="3">
        <v>325.31</v>
      </c>
      <c r="F13339" s="4">
        <v>0.1</v>
      </c>
      <c r="G13339" t="str">
        <f>VLOOKUP(C13339:C35876,Produkty!$A$2:$B$61,2,0)</f>
        <v>Podkładka 1</v>
      </c>
      <c r="H13339" s="6">
        <f t="shared" si="416"/>
        <v>292.779</v>
      </c>
      <c r="I13339" t="str">
        <f t="shared" si="417"/>
        <v>Mała</v>
      </c>
    </row>
    <row r="13340" spans="1:9">
      <c r="A13340" t="s">
        <v>23960</v>
      </c>
      <c r="B13340" t="s">
        <v>6926</v>
      </c>
      <c r="C13340" t="s">
        <v>866</v>
      </c>
      <c r="D13340">
        <v>3</v>
      </c>
      <c r="E13340" s="3">
        <v>360.66</v>
      </c>
      <c r="F13340" s="4">
        <v>0.15</v>
      </c>
      <c r="G13340" t="str">
        <f>VLOOKUP(C13340:C35877,Produkty!$A$2:$B$61,2,0)</f>
        <v>Ładowarka 3</v>
      </c>
      <c r="H13340" s="6">
        <f t="shared" si="416"/>
        <v>919.68299999999999</v>
      </c>
      <c r="I13340" t="str">
        <f t="shared" si="417"/>
        <v>Średnia</v>
      </c>
    </row>
    <row r="13341" spans="1:9">
      <c r="A13341" t="s">
        <v>23961</v>
      </c>
      <c r="B13341" t="s">
        <v>6927</v>
      </c>
      <c r="C13341" t="s">
        <v>791</v>
      </c>
      <c r="D13341">
        <v>6</v>
      </c>
      <c r="E13341" s="3">
        <v>237.49</v>
      </c>
      <c r="F13341" s="4">
        <v>0.05</v>
      </c>
      <c r="G13341" t="str">
        <f>VLOOKUP(C13341:C35878,Produkty!$A$2:$B$61,2,0)</f>
        <v>Krzesło biurowe 2</v>
      </c>
      <c r="H13341" s="6">
        <f t="shared" si="416"/>
        <v>1353.693</v>
      </c>
      <c r="I13341" t="str">
        <f t="shared" si="417"/>
        <v>Średnia</v>
      </c>
    </row>
    <row r="13342" spans="1:9">
      <c r="A13342" t="s">
        <v>23962</v>
      </c>
      <c r="B13342" t="s">
        <v>6927</v>
      </c>
      <c r="C13342" t="s">
        <v>838</v>
      </c>
      <c r="D13342">
        <v>2</v>
      </c>
      <c r="E13342" s="3">
        <v>90.89</v>
      </c>
      <c r="F13342" s="4">
        <v>0.05</v>
      </c>
      <c r="G13342" t="str">
        <f>VLOOKUP(C13342:C35879,Produkty!$A$2:$B$61,2,0)</f>
        <v>Etui 1</v>
      </c>
      <c r="H13342" s="6">
        <f t="shared" si="416"/>
        <v>172.691</v>
      </c>
      <c r="I13342" t="str">
        <f t="shared" si="417"/>
        <v>Mała</v>
      </c>
    </row>
    <row r="13343" spans="1:9">
      <c r="A13343" t="s">
        <v>23963</v>
      </c>
      <c r="B13343" t="s">
        <v>6928</v>
      </c>
      <c r="C13343" t="s">
        <v>858</v>
      </c>
      <c r="D13343">
        <v>6</v>
      </c>
      <c r="E13343" s="3">
        <v>586.84</v>
      </c>
      <c r="F13343" s="4">
        <v>0.15</v>
      </c>
      <c r="G13343" t="str">
        <f>VLOOKUP(C13343:C35880,Produkty!$A$2:$B$61,2,0)</f>
        <v>Podkładka 3</v>
      </c>
      <c r="H13343" s="6">
        <f t="shared" si="416"/>
        <v>2992.884</v>
      </c>
      <c r="I13343" t="str">
        <f t="shared" si="417"/>
        <v>Duża</v>
      </c>
    </row>
    <row r="13344" spans="1:9">
      <c r="A13344" t="s">
        <v>23964</v>
      </c>
      <c r="B13344" t="s">
        <v>6928</v>
      </c>
      <c r="C13344" t="s">
        <v>760</v>
      </c>
      <c r="D13344">
        <v>6</v>
      </c>
      <c r="E13344" s="3">
        <v>41.24</v>
      </c>
      <c r="F13344" s="4">
        <v>0</v>
      </c>
      <c r="G13344" t="str">
        <f>VLOOKUP(C13344:C35881,Produkty!$A$2:$B$61,2,0)</f>
        <v>Klawiatura 3</v>
      </c>
      <c r="H13344" s="6">
        <f t="shared" si="416"/>
        <v>247.44</v>
      </c>
      <c r="I13344" t="str">
        <f t="shared" si="417"/>
        <v>Mała</v>
      </c>
    </row>
    <row r="13345" spans="1:9">
      <c r="A13345" t="s">
        <v>23965</v>
      </c>
      <c r="B13345" t="s">
        <v>6928</v>
      </c>
      <c r="C13345" t="s">
        <v>809</v>
      </c>
      <c r="D13345">
        <v>5</v>
      </c>
      <c r="E13345" s="3">
        <v>1124.6199999999999</v>
      </c>
      <c r="F13345" s="4">
        <v>0</v>
      </c>
      <c r="G13345" t="str">
        <f>VLOOKUP(C13345:C35882,Produkty!$A$2:$B$61,2,0)</f>
        <v>Organizer 3</v>
      </c>
      <c r="H13345" s="6">
        <f t="shared" si="416"/>
        <v>5623.0999999999995</v>
      </c>
      <c r="I13345" t="str">
        <f t="shared" si="417"/>
        <v>Duża</v>
      </c>
    </row>
    <row r="13346" spans="1:9">
      <c r="A13346" t="s">
        <v>23966</v>
      </c>
      <c r="B13346" t="s">
        <v>6929</v>
      </c>
      <c r="C13346" t="s">
        <v>795</v>
      </c>
      <c r="D13346">
        <v>5</v>
      </c>
      <c r="E13346" s="3">
        <v>115.66</v>
      </c>
      <c r="F13346" s="4">
        <v>0.1</v>
      </c>
      <c r="G13346" t="str">
        <f>VLOOKUP(C13346:C35883,Produkty!$A$2:$B$61,2,0)</f>
        <v>Krzesło biurowe 4</v>
      </c>
      <c r="H13346" s="6">
        <f t="shared" si="416"/>
        <v>520.47</v>
      </c>
      <c r="I13346" t="str">
        <f t="shared" si="417"/>
        <v>Średnia</v>
      </c>
    </row>
    <row r="13347" spans="1:9">
      <c r="A13347" t="s">
        <v>23967</v>
      </c>
      <c r="B13347" t="s">
        <v>6930</v>
      </c>
      <c r="C13347" t="s">
        <v>807</v>
      </c>
      <c r="D13347">
        <v>5</v>
      </c>
      <c r="E13347" s="3">
        <v>176.71</v>
      </c>
      <c r="F13347" s="4">
        <v>0</v>
      </c>
      <c r="G13347" t="str">
        <f>VLOOKUP(C13347:C35884,Produkty!$A$2:$B$61,2,0)</f>
        <v>Organizer 2</v>
      </c>
      <c r="H13347" s="6">
        <f t="shared" si="416"/>
        <v>883.55000000000007</v>
      </c>
      <c r="I13347" t="str">
        <f t="shared" si="417"/>
        <v>Średnia</v>
      </c>
    </row>
    <row r="13348" spans="1:9">
      <c r="A13348" t="s">
        <v>23968</v>
      </c>
      <c r="B13348" t="s">
        <v>6930</v>
      </c>
      <c r="C13348" t="s">
        <v>832</v>
      </c>
      <c r="D13348">
        <v>4</v>
      </c>
      <c r="E13348" s="3">
        <v>742.94</v>
      </c>
      <c r="F13348" s="4">
        <v>0</v>
      </c>
      <c r="G13348" t="str">
        <f>VLOOKUP(C13348:C35885,Produkty!$A$2:$B$61,2,0)</f>
        <v>Kabel USB-C 2</v>
      </c>
      <c r="H13348" s="6">
        <f t="shared" si="416"/>
        <v>2971.76</v>
      </c>
      <c r="I13348" t="str">
        <f t="shared" si="417"/>
        <v>Duża</v>
      </c>
    </row>
    <row r="13349" spans="1:9">
      <c r="A13349" t="s">
        <v>23969</v>
      </c>
      <c r="B13349" t="s">
        <v>6931</v>
      </c>
      <c r="C13349" t="s">
        <v>846</v>
      </c>
      <c r="D13349">
        <v>1</v>
      </c>
      <c r="E13349" s="3">
        <v>1112.6199999999999</v>
      </c>
      <c r="F13349" s="4">
        <v>0</v>
      </c>
      <c r="G13349" t="str">
        <f>VLOOKUP(C13349:C35886,Produkty!$A$2:$B$61,2,0)</f>
        <v>Hub USB 1</v>
      </c>
      <c r="H13349" s="6">
        <f t="shared" si="416"/>
        <v>1112.6199999999999</v>
      </c>
      <c r="I13349" t="str">
        <f t="shared" si="417"/>
        <v>Średnia</v>
      </c>
    </row>
    <row r="13350" spans="1:9">
      <c r="A13350" t="s">
        <v>23970</v>
      </c>
      <c r="B13350" t="s">
        <v>6931</v>
      </c>
      <c r="C13350" t="s">
        <v>856</v>
      </c>
      <c r="D13350">
        <v>1</v>
      </c>
      <c r="E13350" s="3">
        <v>135.79</v>
      </c>
      <c r="F13350" s="4">
        <v>0</v>
      </c>
      <c r="G13350" t="str">
        <f>VLOOKUP(C13350:C35887,Produkty!$A$2:$B$61,2,0)</f>
        <v>Podkładka 2</v>
      </c>
      <c r="H13350" s="6">
        <f t="shared" si="416"/>
        <v>135.79</v>
      </c>
      <c r="I13350" t="str">
        <f t="shared" si="417"/>
        <v>Mała</v>
      </c>
    </row>
    <row r="13351" spans="1:9">
      <c r="A13351" t="s">
        <v>23971</v>
      </c>
      <c r="B13351" t="s">
        <v>6932</v>
      </c>
      <c r="C13351" t="s">
        <v>803</v>
      </c>
      <c r="D13351">
        <v>6</v>
      </c>
      <c r="E13351" s="3">
        <v>751.72</v>
      </c>
      <c r="F13351" s="4">
        <v>0</v>
      </c>
      <c r="G13351" t="str">
        <f>VLOOKUP(C13351:C35888,Produkty!$A$2:$B$61,2,0)</f>
        <v>Lampka 4</v>
      </c>
      <c r="H13351" s="6">
        <f t="shared" si="416"/>
        <v>4510.32</v>
      </c>
      <c r="I13351" t="str">
        <f t="shared" si="417"/>
        <v>Duża</v>
      </c>
    </row>
    <row r="13352" spans="1:9">
      <c r="A13352" t="s">
        <v>23972</v>
      </c>
      <c r="B13352" t="s">
        <v>6933</v>
      </c>
      <c r="C13352" t="s">
        <v>772</v>
      </c>
      <c r="D13352">
        <v>4</v>
      </c>
      <c r="E13352" s="3">
        <v>982.68</v>
      </c>
      <c r="F13352" s="4">
        <v>0</v>
      </c>
      <c r="G13352" t="str">
        <f>VLOOKUP(C13352:C35889,Produkty!$A$2:$B$61,2,0)</f>
        <v>Monitor 1</v>
      </c>
      <c r="H13352" s="6">
        <f t="shared" si="416"/>
        <v>3930.72</v>
      </c>
      <c r="I13352" t="str">
        <f t="shared" si="417"/>
        <v>Duża</v>
      </c>
    </row>
    <row r="13353" spans="1:9">
      <c r="A13353" t="s">
        <v>23973</v>
      </c>
      <c r="B13353" t="s">
        <v>6934</v>
      </c>
      <c r="C13353" t="s">
        <v>803</v>
      </c>
      <c r="D13353">
        <v>2</v>
      </c>
      <c r="E13353" s="3">
        <v>715.88</v>
      </c>
      <c r="F13353" s="4">
        <v>0.1</v>
      </c>
      <c r="G13353" t="str">
        <f>VLOOKUP(C13353:C35890,Produkty!$A$2:$B$61,2,0)</f>
        <v>Lampka 4</v>
      </c>
      <c r="H13353" s="6">
        <f t="shared" si="416"/>
        <v>1288.5840000000001</v>
      </c>
      <c r="I13353" t="str">
        <f t="shared" si="417"/>
        <v>Średnia</v>
      </c>
    </row>
    <row r="13354" spans="1:9">
      <c r="A13354" t="s">
        <v>23974</v>
      </c>
      <c r="B13354" t="s">
        <v>6934</v>
      </c>
      <c r="C13354" t="s">
        <v>766</v>
      </c>
      <c r="D13354">
        <v>4</v>
      </c>
      <c r="E13354" s="3">
        <v>687.74</v>
      </c>
      <c r="F13354" s="4">
        <v>0.15</v>
      </c>
      <c r="G13354" t="str">
        <f>VLOOKUP(C13354:C35891,Produkty!$A$2:$B$61,2,0)</f>
        <v>Mysz 2</v>
      </c>
      <c r="H13354" s="6">
        <f t="shared" si="416"/>
        <v>2338.3159999999998</v>
      </c>
      <c r="I13354" t="str">
        <f t="shared" si="417"/>
        <v>Duża</v>
      </c>
    </row>
    <row r="13355" spans="1:9">
      <c r="A13355" t="s">
        <v>23975</v>
      </c>
      <c r="B13355" t="s">
        <v>6934</v>
      </c>
      <c r="C13355" t="s">
        <v>774</v>
      </c>
      <c r="D13355">
        <v>4</v>
      </c>
      <c r="E13355" s="3">
        <v>99.82</v>
      </c>
      <c r="F13355" s="4">
        <v>0.2</v>
      </c>
      <c r="G13355" t="str">
        <f>VLOOKUP(C13355:C35892,Produkty!$A$2:$B$61,2,0)</f>
        <v>Monitor 2</v>
      </c>
      <c r="H13355" s="6">
        <f t="shared" si="416"/>
        <v>319.42399999999998</v>
      </c>
      <c r="I13355" t="str">
        <f t="shared" si="417"/>
        <v>Mała</v>
      </c>
    </row>
    <row r="13356" spans="1:9">
      <c r="A13356" t="s">
        <v>23976</v>
      </c>
      <c r="B13356" t="s">
        <v>6935</v>
      </c>
      <c r="C13356" t="s">
        <v>762</v>
      </c>
      <c r="D13356">
        <v>6</v>
      </c>
      <c r="E13356" s="3">
        <v>734.86</v>
      </c>
      <c r="F13356" s="4">
        <v>0.2</v>
      </c>
      <c r="G13356" t="str">
        <f>VLOOKUP(C13356:C35893,Produkty!$A$2:$B$61,2,0)</f>
        <v>Klawiatura 4</v>
      </c>
      <c r="H13356" s="6">
        <f t="shared" si="416"/>
        <v>3527.328</v>
      </c>
      <c r="I13356" t="str">
        <f t="shared" si="417"/>
        <v>Duża</v>
      </c>
    </row>
    <row r="13357" spans="1:9">
      <c r="A13357" t="s">
        <v>23977</v>
      </c>
      <c r="B13357" t="s">
        <v>6935</v>
      </c>
      <c r="C13357" t="s">
        <v>809</v>
      </c>
      <c r="D13357">
        <v>1</v>
      </c>
      <c r="E13357" s="3">
        <v>1156.3599999999999</v>
      </c>
      <c r="F13357" s="4">
        <v>0</v>
      </c>
      <c r="G13357" t="str">
        <f>VLOOKUP(C13357:C35894,Produkty!$A$2:$B$61,2,0)</f>
        <v>Organizer 3</v>
      </c>
      <c r="H13357" s="6">
        <f t="shared" si="416"/>
        <v>1156.3599999999999</v>
      </c>
      <c r="I13357" t="str">
        <f t="shared" si="417"/>
        <v>Średnia</v>
      </c>
    </row>
    <row r="13358" spans="1:9">
      <c r="A13358" t="s">
        <v>23978</v>
      </c>
      <c r="B13358" t="s">
        <v>6936</v>
      </c>
      <c r="C13358" t="s">
        <v>864</v>
      </c>
      <c r="D13358">
        <v>6</v>
      </c>
      <c r="E13358" s="3">
        <v>1159.21</v>
      </c>
      <c r="F13358" s="4">
        <v>0.15</v>
      </c>
      <c r="G13358" t="str">
        <f>VLOOKUP(C13358:C35895,Produkty!$A$2:$B$61,2,0)</f>
        <v>Ładowarka 2</v>
      </c>
      <c r="H13358" s="6">
        <f t="shared" si="416"/>
        <v>5911.9710000000005</v>
      </c>
      <c r="I13358" t="str">
        <f t="shared" si="417"/>
        <v>Duża</v>
      </c>
    </row>
    <row r="13359" spans="1:9">
      <c r="A13359" t="s">
        <v>23979</v>
      </c>
      <c r="B13359" t="s">
        <v>6936</v>
      </c>
      <c r="C13359" t="s">
        <v>768</v>
      </c>
      <c r="D13359">
        <v>5</v>
      </c>
      <c r="E13359" s="3">
        <v>934.66</v>
      </c>
      <c r="F13359" s="4">
        <v>0</v>
      </c>
      <c r="G13359" t="str">
        <f>VLOOKUP(C13359:C35896,Produkty!$A$2:$B$61,2,0)</f>
        <v>Mysz 3</v>
      </c>
      <c r="H13359" s="6">
        <f t="shared" si="416"/>
        <v>4673.3</v>
      </c>
      <c r="I13359" t="str">
        <f t="shared" si="417"/>
        <v>Duża</v>
      </c>
    </row>
    <row r="13360" spans="1:9">
      <c r="A13360" t="s">
        <v>23980</v>
      </c>
      <c r="B13360" t="s">
        <v>6936</v>
      </c>
      <c r="C13360" t="s">
        <v>823</v>
      </c>
      <c r="D13360">
        <v>2</v>
      </c>
      <c r="E13360" s="3">
        <v>675.59</v>
      </c>
      <c r="F13360" s="4">
        <v>0</v>
      </c>
      <c r="G13360" t="str">
        <f>VLOOKUP(C13360:C35897,Produkty!$A$2:$B$61,2,0)</f>
        <v>Termos 2</v>
      </c>
      <c r="H13360" s="6">
        <f t="shared" si="416"/>
        <v>1351.18</v>
      </c>
      <c r="I13360" t="str">
        <f t="shared" si="417"/>
        <v>Średnia</v>
      </c>
    </row>
    <row r="13361" spans="1:9">
      <c r="A13361" t="s">
        <v>23981</v>
      </c>
      <c r="B13361" t="s">
        <v>6936</v>
      </c>
      <c r="C13361" t="s">
        <v>754</v>
      </c>
      <c r="D13361">
        <v>1</v>
      </c>
      <c r="E13361" s="3">
        <v>787.69</v>
      </c>
      <c r="F13361" s="4">
        <v>0</v>
      </c>
      <c r="G13361" t="str">
        <f>VLOOKUP(C13361:C35898,Produkty!$A$2:$B$61,2,0)</f>
        <v>Słuchawki 4</v>
      </c>
      <c r="H13361" s="6">
        <f t="shared" si="416"/>
        <v>787.69</v>
      </c>
      <c r="I13361" t="str">
        <f t="shared" si="417"/>
        <v>Średnia</v>
      </c>
    </row>
    <row r="13362" spans="1:9">
      <c r="A13362" t="s">
        <v>23982</v>
      </c>
      <c r="B13362" t="s">
        <v>6937</v>
      </c>
      <c r="C13362" t="s">
        <v>803</v>
      </c>
      <c r="D13362">
        <v>2</v>
      </c>
      <c r="E13362" s="3">
        <v>718.74</v>
      </c>
      <c r="F13362" s="4">
        <v>0</v>
      </c>
      <c r="G13362" t="str">
        <f>VLOOKUP(C13362:C35899,Produkty!$A$2:$B$61,2,0)</f>
        <v>Lampka 4</v>
      </c>
      <c r="H13362" s="6">
        <f t="shared" si="416"/>
        <v>1437.48</v>
      </c>
      <c r="I13362" t="str">
        <f t="shared" si="417"/>
        <v>Średnia</v>
      </c>
    </row>
    <row r="13363" spans="1:9">
      <c r="A13363" t="s">
        <v>23983</v>
      </c>
      <c r="B13363" t="s">
        <v>6937</v>
      </c>
      <c r="C13363" t="s">
        <v>823</v>
      </c>
      <c r="D13363">
        <v>5</v>
      </c>
      <c r="E13363" s="3">
        <v>700.56</v>
      </c>
      <c r="F13363" s="4">
        <v>0.05</v>
      </c>
      <c r="G13363" t="str">
        <f>VLOOKUP(C13363:C35900,Produkty!$A$2:$B$61,2,0)</f>
        <v>Termos 2</v>
      </c>
      <c r="H13363" s="6">
        <f t="shared" si="416"/>
        <v>3327.6599999999994</v>
      </c>
      <c r="I13363" t="str">
        <f t="shared" si="417"/>
        <v>Duża</v>
      </c>
    </row>
    <row r="13364" spans="1:9">
      <c r="A13364" t="s">
        <v>23984</v>
      </c>
      <c r="B13364" t="s">
        <v>6937</v>
      </c>
      <c r="C13364" t="s">
        <v>813</v>
      </c>
      <c r="D13364">
        <v>1</v>
      </c>
      <c r="E13364" s="3">
        <v>1014.54</v>
      </c>
      <c r="F13364" s="4">
        <v>0</v>
      </c>
      <c r="G13364" t="str">
        <f>VLOOKUP(C13364:C35901,Produkty!$A$2:$B$61,2,0)</f>
        <v>Czajnik 1</v>
      </c>
      <c r="H13364" s="6">
        <f t="shared" si="416"/>
        <v>1014.54</v>
      </c>
      <c r="I13364" t="str">
        <f t="shared" si="417"/>
        <v>Średnia</v>
      </c>
    </row>
    <row r="13365" spans="1:9">
      <c r="A13365" t="s">
        <v>23985</v>
      </c>
      <c r="B13365" t="s">
        <v>6937</v>
      </c>
      <c r="C13365" t="s">
        <v>772</v>
      </c>
      <c r="D13365">
        <v>1</v>
      </c>
      <c r="E13365" s="3">
        <v>953.98</v>
      </c>
      <c r="F13365" s="4">
        <v>0.1</v>
      </c>
      <c r="G13365" t="str">
        <f>VLOOKUP(C13365:C35902,Produkty!$A$2:$B$61,2,0)</f>
        <v>Monitor 1</v>
      </c>
      <c r="H13365" s="6">
        <f t="shared" si="416"/>
        <v>858.58199999999999</v>
      </c>
      <c r="I13365" t="str">
        <f t="shared" si="417"/>
        <v>Średnia</v>
      </c>
    </row>
    <row r="13366" spans="1:9">
      <c r="A13366" t="s">
        <v>23986</v>
      </c>
      <c r="B13366" t="s">
        <v>6938</v>
      </c>
      <c r="C13366" t="s">
        <v>772</v>
      </c>
      <c r="D13366">
        <v>6</v>
      </c>
      <c r="E13366" s="3">
        <v>984.83</v>
      </c>
      <c r="F13366" s="4">
        <v>0</v>
      </c>
      <c r="G13366" t="str">
        <f>VLOOKUP(C13366:C35903,Produkty!$A$2:$B$61,2,0)</f>
        <v>Monitor 1</v>
      </c>
      <c r="H13366" s="6">
        <f t="shared" si="416"/>
        <v>5908.9800000000005</v>
      </c>
      <c r="I13366" t="str">
        <f t="shared" si="417"/>
        <v>Duża</v>
      </c>
    </row>
    <row r="13367" spans="1:9">
      <c r="A13367" t="s">
        <v>23987</v>
      </c>
      <c r="B13367" t="s">
        <v>6939</v>
      </c>
      <c r="C13367" t="s">
        <v>805</v>
      </c>
      <c r="D13367">
        <v>5</v>
      </c>
      <c r="E13367" s="3">
        <v>222.61</v>
      </c>
      <c r="F13367" s="4">
        <v>0.1</v>
      </c>
      <c r="G13367" t="str">
        <f>VLOOKUP(C13367:C35904,Produkty!$A$2:$B$61,2,0)</f>
        <v>Organizer 1</v>
      </c>
      <c r="H13367" s="6">
        <f t="shared" si="416"/>
        <v>1001.7450000000002</v>
      </c>
      <c r="I13367" t="str">
        <f t="shared" si="417"/>
        <v>Średnia</v>
      </c>
    </row>
    <row r="13368" spans="1:9">
      <c r="A13368" t="s">
        <v>23988</v>
      </c>
      <c r="B13368" t="s">
        <v>6939</v>
      </c>
      <c r="C13368" t="s">
        <v>815</v>
      </c>
      <c r="D13368">
        <v>2</v>
      </c>
      <c r="E13368" s="3">
        <v>208.2</v>
      </c>
      <c r="F13368" s="4">
        <v>0</v>
      </c>
      <c r="G13368" t="str">
        <f>VLOOKUP(C13368:C35905,Produkty!$A$2:$B$61,2,0)</f>
        <v>Czajnik 2</v>
      </c>
      <c r="H13368" s="6">
        <f t="shared" si="416"/>
        <v>416.4</v>
      </c>
      <c r="I13368" t="str">
        <f t="shared" si="417"/>
        <v>Mała</v>
      </c>
    </row>
    <row r="13369" spans="1:9">
      <c r="A13369" t="s">
        <v>23989</v>
      </c>
      <c r="B13369" t="s">
        <v>6939</v>
      </c>
      <c r="C13369" t="s">
        <v>827</v>
      </c>
      <c r="D13369">
        <v>1</v>
      </c>
      <c r="E13369" s="3">
        <v>267.48</v>
      </c>
      <c r="F13369" s="4">
        <v>0.1</v>
      </c>
      <c r="G13369" t="str">
        <f>VLOOKUP(C13369:C35906,Produkty!$A$2:$B$61,2,0)</f>
        <v>Termos 4</v>
      </c>
      <c r="H13369" s="6">
        <f t="shared" si="416"/>
        <v>240.73200000000003</v>
      </c>
      <c r="I13369" t="str">
        <f t="shared" si="417"/>
        <v>Mała</v>
      </c>
    </row>
    <row r="13370" spans="1:9">
      <c r="A13370" t="s">
        <v>23990</v>
      </c>
      <c r="B13370" t="s">
        <v>6940</v>
      </c>
      <c r="C13370" t="s">
        <v>850</v>
      </c>
      <c r="D13370">
        <v>4</v>
      </c>
      <c r="E13370" s="3">
        <v>32.71</v>
      </c>
      <c r="F13370" s="4">
        <v>0</v>
      </c>
      <c r="G13370" t="str">
        <f>VLOOKUP(C13370:C35907,Produkty!$A$2:$B$61,2,0)</f>
        <v>Hub USB 3</v>
      </c>
      <c r="H13370" s="6">
        <f t="shared" si="416"/>
        <v>130.84</v>
      </c>
      <c r="I13370" t="str">
        <f t="shared" si="417"/>
        <v>Mała</v>
      </c>
    </row>
    <row r="13371" spans="1:9">
      <c r="A13371" t="s">
        <v>23991</v>
      </c>
      <c r="B13371" t="s">
        <v>6941</v>
      </c>
      <c r="C13371" t="s">
        <v>827</v>
      </c>
      <c r="D13371">
        <v>2</v>
      </c>
      <c r="E13371" s="3">
        <v>270.35000000000002</v>
      </c>
      <c r="F13371" s="4">
        <v>0.15</v>
      </c>
      <c r="G13371" t="str">
        <f>VLOOKUP(C13371:C35908,Produkty!$A$2:$B$61,2,0)</f>
        <v>Termos 4</v>
      </c>
      <c r="H13371" s="6">
        <f t="shared" si="416"/>
        <v>459.59500000000003</v>
      </c>
      <c r="I13371" t="str">
        <f t="shared" si="417"/>
        <v>Mała</v>
      </c>
    </row>
    <row r="13372" spans="1:9">
      <c r="A13372" t="s">
        <v>23992</v>
      </c>
      <c r="B13372" t="s">
        <v>6941</v>
      </c>
      <c r="C13372" t="s">
        <v>807</v>
      </c>
      <c r="D13372">
        <v>3</v>
      </c>
      <c r="E13372" s="3">
        <v>177.1</v>
      </c>
      <c r="F13372" s="4">
        <v>0</v>
      </c>
      <c r="G13372" t="str">
        <f>VLOOKUP(C13372:C35909,Produkty!$A$2:$B$61,2,0)</f>
        <v>Organizer 2</v>
      </c>
      <c r="H13372" s="6">
        <f t="shared" si="416"/>
        <v>531.29999999999995</v>
      </c>
      <c r="I13372" t="str">
        <f t="shared" si="417"/>
        <v>Średnia</v>
      </c>
    </row>
    <row r="13373" spans="1:9">
      <c r="A13373" t="s">
        <v>23993</v>
      </c>
      <c r="B13373" t="s">
        <v>6942</v>
      </c>
      <c r="C13373" t="s">
        <v>784</v>
      </c>
      <c r="D13373">
        <v>3</v>
      </c>
      <c r="E13373" s="3">
        <v>954.56</v>
      </c>
      <c r="F13373" s="4">
        <v>0</v>
      </c>
      <c r="G13373" t="str">
        <f>VLOOKUP(C13373:C35910,Produkty!$A$2:$B$61,2,0)</f>
        <v>Powerbank 3</v>
      </c>
      <c r="H13373" s="6">
        <f t="shared" si="416"/>
        <v>2863.68</v>
      </c>
      <c r="I13373" t="str">
        <f t="shared" si="417"/>
        <v>Duża</v>
      </c>
    </row>
    <row r="13374" spans="1:9">
      <c r="A13374" t="s">
        <v>23994</v>
      </c>
      <c r="B13374" t="s">
        <v>6942</v>
      </c>
      <c r="C13374" t="s">
        <v>791</v>
      </c>
      <c r="D13374">
        <v>6</v>
      </c>
      <c r="E13374" s="3">
        <v>236.51</v>
      </c>
      <c r="F13374" s="4">
        <v>0</v>
      </c>
      <c r="G13374" t="str">
        <f>VLOOKUP(C13374:C35911,Produkty!$A$2:$B$61,2,0)</f>
        <v>Krzesło biurowe 2</v>
      </c>
      <c r="H13374" s="6">
        <f t="shared" si="416"/>
        <v>1419.06</v>
      </c>
      <c r="I13374" t="str">
        <f t="shared" si="417"/>
        <v>Średnia</v>
      </c>
    </row>
    <row r="13375" spans="1:9">
      <c r="A13375" t="s">
        <v>23995</v>
      </c>
      <c r="B13375" t="s">
        <v>6942</v>
      </c>
      <c r="C13375" t="s">
        <v>793</v>
      </c>
      <c r="D13375">
        <v>2</v>
      </c>
      <c r="E13375" s="3">
        <v>90.31</v>
      </c>
      <c r="F13375" s="4">
        <v>0</v>
      </c>
      <c r="G13375" t="str">
        <f>VLOOKUP(C13375:C35912,Produkty!$A$2:$B$61,2,0)</f>
        <v>Krzesło biurowe 3</v>
      </c>
      <c r="H13375" s="6">
        <f t="shared" si="416"/>
        <v>180.62</v>
      </c>
      <c r="I13375" t="str">
        <f t="shared" si="417"/>
        <v>Mała</v>
      </c>
    </row>
    <row r="13376" spans="1:9">
      <c r="A13376" t="s">
        <v>23996</v>
      </c>
      <c r="B13376" t="s">
        <v>6943</v>
      </c>
      <c r="C13376" t="s">
        <v>852</v>
      </c>
      <c r="D13376">
        <v>4</v>
      </c>
      <c r="E13376" s="3">
        <v>762.91</v>
      </c>
      <c r="F13376" s="4">
        <v>0</v>
      </c>
      <c r="G13376" t="str">
        <f>VLOOKUP(C13376:C35913,Produkty!$A$2:$B$61,2,0)</f>
        <v>Hub USB 4</v>
      </c>
      <c r="H13376" s="6">
        <f t="shared" si="416"/>
        <v>3051.64</v>
      </c>
      <c r="I13376" t="str">
        <f t="shared" si="417"/>
        <v>Duża</v>
      </c>
    </row>
    <row r="13377" spans="1:9">
      <c r="A13377" t="s">
        <v>23997</v>
      </c>
      <c r="B13377" t="s">
        <v>6944</v>
      </c>
      <c r="C13377" t="s">
        <v>782</v>
      </c>
      <c r="D13377">
        <v>6</v>
      </c>
      <c r="E13377" s="3">
        <v>414.62</v>
      </c>
      <c r="F13377" s="4">
        <v>0</v>
      </c>
      <c r="G13377" t="str">
        <f>VLOOKUP(C13377:C35914,Produkty!$A$2:$B$61,2,0)</f>
        <v>Powerbank 2</v>
      </c>
      <c r="H13377" s="6">
        <f t="shared" si="416"/>
        <v>2487.7200000000003</v>
      </c>
      <c r="I13377" t="str">
        <f t="shared" si="417"/>
        <v>Duża</v>
      </c>
    </row>
    <row r="13378" spans="1:9">
      <c r="A13378" t="s">
        <v>23998</v>
      </c>
      <c r="B13378" t="s">
        <v>6945</v>
      </c>
      <c r="C13378" t="s">
        <v>811</v>
      </c>
      <c r="D13378">
        <v>3</v>
      </c>
      <c r="E13378" s="3">
        <v>640.96</v>
      </c>
      <c r="F13378" s="4">
        <v>0.15</v>
      </c>
      <c r="G13378" t="str">
        <f>VLOOKUP(C13378:C35915,Produkty!$A$2:$B$61,2,0)</f>
        <v>Organizer 4</v>
      </c>
      <c r="H13378" s="6">
        <f t="shared" si="416"/>
        <v>1634.4480000000001</v>
      </c>
      <c r="I13378" t="str">
        <f t="shared" si="417"/>
        <v>Średnia</v>
      </c>
    </row>
    <row r="13379" spans="1:9">
      <c r="A13379" t="s">
        <v>23999</v>
      </c>
      <c r="B13379" t="s">
        <v>6945</v>
      </c>
      <c r="C13379" t="s">
        <v>797</v>
      </c>
      <c r="D13379">
        <v>1</v>
      </c>
      <c r="E13379" s="3">
        <v>642.73</v>
      </c>
      <c r="F13379" s="4">
        <v>0</v>
      </c>
      <c r="G13379" t="str">
        <f>VLOOKUP(C13379:C35916,Produkty!$A$2:$B$61,2,0)</f>
        <v>Lampka 1</v>
      </c>
      <c r="H13379" s="6">
        <f t="shared" ref="H13379:H13442" si="418">D13379*E13379*(1-F13379)</f>
        <v>642.73</v>
      </c>
      <c r="I13379" t="str">
        <f t="shared" ref="I13379:I13442" si="419">IF(H13379&lt;500,"Mała",IF(H13379&lt;=2000,"Średnia","Duża"))</f>
        <v>Średnia</v>
      </c>
    </row>
    <row r="13380" spans="1:9">
      <c r="A13380" t="s">
        <v>24000</v>
      </c>
      <c r="B13380" t="s">
        <v>6945</v>
      </c>
      <c r="C13380" t="s">
        <v>848</v>
      </c>
      <c r="D13380">
        <v>3</v>
      </c>
      <c r="E13380" s="3">
        <v>1233.58</v>
      </c>
      <c r="F13380" s="4">
        <v>0.2</v>
      </c>
      <c r="G13380" t="str">
        <f>VLOOKUP(C13380:C35917,Produkty!$A$2:$B$61,2,0)</f>
        <v>Hub USB 2</v>
      </c>
      <c r="H13380" s="6">
        <f t="shared" si="418"/>
        <v>2960.5920000000001</v>
      </c>
      <c r="I13380" t="str">
        <f t="shared" si="419"/>
        <v>Duża</v>
      </c>
    </row>
    <row r="13381" spans="1:9">
      <c r="A13381" t="s">
        <v>24001</v>
      </c>
      <c r="B13381" t="s">
        <v>6945</v>
      </c>
      <c r="C13381" t="s">
        <v>791</v>
      </c>
      <c r="D13381">
        <v>4</v>
      </c>
      <c r="E13381" s="3">
        <v>233.6</v>
      </c>
      <c r="F13381" s="4">
        <v>0.1</v>
      </c>
      <c r="G13381" t="str">
        <f>VLOOKUP(C13381:C35918,Produkty!$A$2:$B$61,2,0)</f>
        <v>Krzesło biurowe 2</v>
      </c>
      <c r="H13381" s="6">
        <f t="shared" si="418"/>
        <v>840.96</v>
      </c>
      <c r="I13381" t="str">
        <f t="shared" si="419"/>
        <v>Średnia</v>
      </c>
    </row>
    <row r="13382" spans="1:9">
      <c r="A13382" t="s">
        <v>24002</v>
      </c>
      <c r="B13382" t="s">
        <v>6946</v>
      </c>
      <c r="C13382" t="s">
        <v>768</v>
      </c>
      <c r="D13382">
        <v>4</v>
      </c>
      <c r="E13382" s="3">
        <v>963.21</v>
      </c>
      <c r="F13382" s="4">
        <v>0.2</v>
      </c>
      <c r="G13382" t="str">
        <f>VLOOKUP(C13382:C35919,Produkty!$A$2:$B$61,2,0)</f>
        <v>Mysz 3</v>
      </c>
      <c r="H13382" s="6">
        <f t="shared" si="418"/>
        <v>3082.2720000000004</v>
      </c>
      <c r="I13382" t="str">
        <f t="shared" si="419"/>
        <v>Duża</v>
      </c>
    </row>
    <row r="13383" spans="1:9">
      <c r="A13383" t="s">
        <v>24003</v>
      </c>
      <c r="B13383" t="s">
        <v>6946</v>
      </c>
      <c r="C13383" t="s">
        <v>821</v>
      </c>
      <c r="D13383">
        <v>3</v>
      </c>
      <c r="E13383" s="3">
        <v>869.58</v>
      </c>
      <c r="F13383" s="4">
        <v>0</v>
      </c>
      <c r="G13383" t="str">
        <f>VLOOKUP(C13383:C35920,Produkty!$A$2:$B$61,2,0)</f>
        <v>Termos 1</v>
      </c>
      <c r="H13383" s="6">
        <f t="shared" si="418"/>
        <v>2608.7400000000002</v>
      </c>
      <c r="I13383" t="str">
        <f t="shared" si="419"/>
        <v>Duża</v>
      </c>
    </row>
    <row r="13384" spans="1:9">
      <c r="A13384" t="s">
        <v>24004</v>
      </c>
      <c r="B13384" t="s">
        <v>6947</v>
      </c>
      <c r="C13384" t="s">
        <v>768</v>
      </c>
      <c r="D13384">
        <v>2</v>
      </c>
      <c r="E13384" s="3">
        <v>963.14</v>
      </c>
      <c r="F13384" s="4">
        <v>0.05</v>
      </c>
      <c r="G13384" t="str">
        <f>VLOOKUP(C13384:C35921,Produkty!$A$2:$B$61,2,0)</f>
        <v>Mysz 3</v>
      </c>
      <c r="H13384" s="6">
        <f t="shared" si="418"/>
        <v>1829.9659999999999</v>
      </c>
      <c r="I13384" t="str">
        <f t="shared" si="419"/>
        <v>Średnia</v>
      </c>
    </row>
    <row r="13385" spans="1:9">
      <c r="A13385" t="s">
        <v>24005</v>
      </c>
      <c r="B13385" t="s">
        <v>6948</v>
      </c>
      <c r="C13385" t="s">
        <v>801</v>
      </c>
      <c r="D13385">
        <v>5</v>
      </c>
      <c r="E13385" s="3">
        <v>363.22</v>
      </c>
      <c r="F13385" s="4">
        <v>0</v>
      </c>
      <c r="G13385" t="str">
        <f>VLOOKUP(C13385:C35922,Produkty!$A$2:$B$61,2,0)</f>
        <v>Lampka 3</v>
      </c>
      <c r="H13385" s="6">
        <f t="shared" si="418"/>
        <v>1816.1000000000001</v>
      </c>
      <c r="I13385" t="str">
        <f t="shared" si="419"/>
        <v>Średnia</v>
      </c>
    </row>
    <row r="13386" spans="1:9">
      <c r="A13386" t="s">
        <v>24006</v>
      </c>
      <c r="B13386" t="s">
        <v>6948</v>
      </c>
      <c r="C13386" t="s">
        <v>752</v>
      </c>
      <c r="D13386">
        <v>1</v>
      </c>
      <c r="E13386" s="3">
        <v>833.25</v>
      </c>
      <c r="F13386" s="4">
        <v>0.1</v>
      </c>
      <c r="G13386" t="str">
        <f>VLOOKUP(C13386:C35923,Produkty!$A$2:$B$61,2,0)</f>
        <v>Słuchawki 3</v>
      </c>
      <c r="H13386" s="6">
        <f t="shared" si="418"/>
        <v>749.92500000000007</v>
      </c>
      <c r="I13386" t="str">
        <f t="shared" si="419"/>
        <v>Średnia</v>
      </c>
    </row>
    <row r="13387" spans="1:9">
      <c r="A13387" t="s">
        <v>24007</v>
      </c>
      <c r="B13387" t="s">
        <v>6949</v>
      </c>
      <c r="C13387" t="s">
        <v>860</v>
      </c>
      <c r="D13387">
        <v>3</v>
      </c>
      <c r="E13387" s="3">
        <v>874.01</v>
      </c>
      <c r="F13387" s="4">
        <v>0.15</v>
      </c>
      <c r="G13387" t="str">
        <f>VLOOKUP(C13387:C35924,Produkty!$A$2:$B$61,2,0)</f>
        <v>Podkładka 4</v>
      </c>
      <c r="H13387" s="6">
        <f t="shared" si="418"/>
        <v>2228.7254999999996</v>
      </c>
      <c r="I13387" t="str">
        <f t="shared" si="419"/>
        <v>Duża</v>
      </c>
    </row>
    <row r="13388" spans="1:9">
      <c r="A13388" t="s">
        <v>24008</v>
      </c>
      <c r="B13388" t="s">
        <v>6949</v>
      </c>
      <c r="C13388" t="s">
        <v>764</v>
      </c>
      <c r="D13388">
        <v>5</v>
      </c>
      <c r="E13388" s="3">
        <v>266.85000000000002</v>
      </c>
      <c r="F13388" s="4">
        <v>0.05</v>
      </c>
      <c r="G13388" t="str">
        <f>VLOOKUP(C13388:C35925,Produkty!$A$2:$B$61,2,0)</f>
        <v>Mysz 1</v>
      </c>
      <c r="H13388" s="6">
        <f t="shared" si="418"/>
        <v>1267.5374999999999</v>
      </c>
      <c r="I13388" t="str">
        <f t="shared" si="419"/>
        <v>Średnia</v>
      </c>
    </row>
    <row r="13389" spans="1:9">
      <c r="A13389" t="s">
        <v>24009</v>
      </c>
      <c r="B13389" t="s">
        <v>6950</v>
      </c>
      <c r="C13389" t="s">
        <v>750</v>
      </c>
      <c r="D13389">
        <v>4</v>
      </c>
      <c r="E13389" s="3">
        <v>269.83999999999997</v>
      </c>
      <c r="F13389" s="4">
        <v>0.15</v>
      </c>
      <c r="G13389" t="str">
        <f>VLOOKUP(C13389:C35926,Produkty!$A$2:$B$61,2,0)</f>
        <v>Słuchawki 2</v>
      </c>
      <c r="H13389" s="6">
        <f t="shared" si="418"/>
        <v>917.4559999999999</v>
      </c>
      <c r="I13389" t="str">
        <f t="shared" si="419"/>
        <v>Średnia</v>
      </c>
    </row>
    <row r="13390" spans="1:9">
      <c r="A13390" t="s">
        <v>24010</v>
      </c>
      <c r="B13390" t="s">
        <v>6950</v>
      </c>
      <c r="C13390" t="s">
        <v>756</v>
      </c>
      <c r="D13390">
        <v>2</v>
      </c>
      <c r="E13390" s="3">
        <v>374.33</v>
      </c>
      <c r="F13390" s="4">
        <v>0.2</v>
      </c>
      <c r="G13390" t="str">
        <f>VLOOKUP(C13390:C35927,Produkty!$A$2:$B$61,2,0)</f>
        <v>Klawiatura 1</v>
      </c>
      <c r="H13390" s="6">
        <f t="shared" si="418"/>
        <v>598.928</v>
      </c>
      <c r="I13390" t="str">
        <f t="shared" si="419"/>
        <v>Średnia</v>
      </c>
    </row>
    <row r="13391" spans="1:9">
      <c r="A13391" t="s">
        <v>24011</v>
      </c>
      <c r="B13391" t="s">
        <v>6950</v>
      </c>
      <c r="C13391" t="s">
        <v>819</v>
      </c>
      <c r="D13391">
        <v>5</v>
      </c>
      <c r="E13391" s="3">
        <v>290.79000000000002</v>
      </c>
      <c r="F13391" s="4">
        <v>0.05</v>
      </c>
      <c r="G13391" t="str">
        <f>VLOOKUP(C13391:C35928,Produkty!$A$2:$B$61,2,0)</f>
        <v>Czajnik 4</v>
      </c>
      <c r="H13391" s="6">
        <f t="shared" si="418"/>
        <v>1381.2525000000001</v>
      </c>
      <c r="I13391" t="str">
        <f t="shared" si="419"/>
        <v>Średnia</v>
      </c>
    </row>
    <row r="13392" spans="1:9">
      <c r="A13392" t="s">
        <v>24012</v>
      </c>
      <c r="B13392" t="s">
        <v>6950</v>
      </c>
      <c r="C13392" t="s">
        <v>819</v>
      </c>
      <c r="D13392">
        <v>2</v>
      </c>
      <c r="E13392" s="3">
        <v>290.85000000000002</v>
      </c>
      <c r="F13392" s="4">
        <v>0.05</v>
      </c>
      <c r="G13392" t="str">
        <f>VLOOKUP(C13392:C35929,Produkty!$A$2:$B$61,2,0)</f>
        <v>Czajnik 4</v>
      </c>
      <c r="H13392" s="6">
        <f t="shared" si="418"/>
        <v>552.61500000000001</v>
      </c>
      <c r="I13392" t="str">
        <f t="shared" si="419"/>
        <v>Średnia</v>
      </c>
    </row>
    <row r="13393" spans="1:9">
      <c r="A13393" t="s">
        <v>24013</v>
      </c>
      <c r="B13393" t="s">
        <v>6951</v>
      </c>
      <c r="C13393" t="s">
        <v>756</v>
      </c>
      <c r="D13393">
        <v>1</v>
      </c>
      <c r="E13393" s="3">
        <v>379.41</v>
      </c>
      <c r="F13393" s="4">
        <v>0</v>
      </c>
      <c r="G13393" t="str">
        <f>VLOOKUP(C13393:C35930,Produkty!$A$2:$B$61,2,0)</f>
        <v>Klawiatura 1</v>
      </c>
      <c r="H13393" s="6">
        <f t="shared" si="418"/>
        <v>379.41</v>
      </c>
      <c r="I13393" t="str">
        <f t="shared" si="419"/>
        <v>Mała</v>
      </c>
    </row>
    <row r="13394" spans="1:9">
      <c r="A13394" t="s">
        <v>24014</v>
      </c>
      <c r="B13394" t="s">
        <v>6951</v>
      </c>
      <c r="C13394" t="s">
        <v>821</v>
      </c>
      <c r="D13394">
        <v>6</v>
      </c>
      <c r="E13394" s="3">
        <v>879.8</v>
      </c>
      <c r="F13394" s="4">
        <v>0.1</v>
      </c>
      <c r="G13394" t="str">
        <f>VLOOKUP(C13394:C35931,Produkty!$A$2:$B$61,2,0)</f>
        <v>Termos 1</v>
      </c>
      <c r="H13394" s="6">
        <f t="shared" si="418"/>
        <v>4750.9199999999992</v>
      </c>
      <c r="I13394" t="str">
        <f t="shared" si="419"/>
        <v>Duża</v>
      </c>
    </row>
    <row r="13395" spans="1:9">
      <c r="A13395" t="s">
        <v>24015</v>
      </c>
      <c r="B13395" t="s">
        <v>6951</v>
      </c>
      <c r="C13395" t="s">
        <v>762</v>
      </c>
      <c r="D13395">
        <v>5</v>
      </c>
      <c r="E13395" s="3">
        <v>708.9</v>
      </c>
      <c r="F13395" s="4">
        <v>0</v>
      </c>
      <c r="G13395" t="str">
        <f>VLOOKUP(C13395:C35932,Produkty!$A$2:$B$61,2,0)</f>
        <v>Klawiatura 4</v>
      </c>
      <c r="H13395" s="6">
        <f t="shared" si="418"/>
        <v>3544.5</v>
      </c>
      <c r="I13395" t="str">
        <f t="shared" si="419"/>
        <v>Duża</v>
      </c>
    </row>
    <row r="13396" spans="1:9">
      <c r="A13396" t="s">
        <v>24016</v>
      </c>
      <c r="B13396" t="s">
        <v>6951</v>
      </c>
      <c r="C13396" t="s">
        <v>786</v>
      </c>
      <c r="D13396">
        <v>4</v>
      </c>
      <c r="E13396" s="3">
        <v>945.56</v>
      </c>
      <c r="F13396" s="4">
        <v>0.1</v>
      </c>
      <c r="G13396" t="str">
        <f>VLOOKUP(C13396:C35933,Produkty!$A$2:$B$61,2,0)</f>
        <v>Powerbank 4</v>
      </c>
      <c r="H13396" s="6">
        <f t="shared" si="418"/>
        <v>3404.0160000000001</v>
      </c>
      <c r="I13396" t="str">
        <f t="shared" si="419"/>
        <v>Duża</v>
      </c>
    </row>
    <row r="13397" spans="1:9">
      <c r="A13397" t="s">
        <v>24017</v>
      </c>
      <c r="B13397" t="s">
        <v>6952</v>
      </c>
      <c r="C13397" t="s">
        <v>850</v>
      </c>
      <c r="D13397">
        <v>1</v>
      </c>
      <c r="E13397" s="3">
        <v>33.479999999999997</v>
      </c>
      <c r="F13397" s="4">
        <v>0</v>
      </c>
      <c r="G13397" t="str">
        <f>VLOOKUP(C13397:C35934,Produkty!$A$2:$B$61,2,0)</f>
        <v>Hub USB 3</v>
      </c>
      <c r="H13397" s="6">
        <f t="shared" si="418"/>
        <v>33.479999999999997</v>
      </c>
      <c r="I13397" t="str">
        <f t="shared" si="419"/>
        <v>Mała</v>
      </c>
    </row>
    <row r="13398" spans="1:9">
      <c r="A13398" t="s">
        <v>24018</v>
      </c>
      <c r="B13398" t="s">
        <v>6952</v>
      </c>
      <c r="C13398" t="s">
        <v>825</v>
      </c>
      <c r="D13398">
        <v>1</v>
      </c>
      <c r="E13398" s="3">
        <v>982.81</v>
      </c>
      <c r="F13398" s="4">
        <v>0.05</v>
      </c>
      <c r="G13398" t="str">
        <f>VLOOKUP(C13398:C35935,Produkty!$A$2:$B$61,2,0)</f>
        <v>Termos 3</v>
      </c>
      <c r="H13398" s="6">
        <f t="shared" si="418"/>
        <v>933.66949999999986</v>
      </c>
      <c r="I13398" t="str">
        <f t="shared" si="419"/>
        <v>Średnia</v>
      </c>
    </row>
    <row r="13399" spans="1:9">
      <c r="A13399" t="s">
        <v>24019</v>
      </c>
      <c r="B13399" t="s">
        <v>6952</v>
      </c>
      <c r="C13399" t="s">
        <v>778</v>
      </c>
      <c r="D13399">
        <v>3</v>
      </c>
      <c r="E13399" s="3">
        <v>960.54</v>
      </c>
      <c r="F13399" s="4">
        <v>0.05</v>
      </c>
      <c r="G13399" t="str">
        <f>VLOOKUP(C13399:C35936,Produkty!$A$2:$B$61,2,0)</f>
        <v>Monitor 4</v>
      </c>
      <c r="H13399" s="6">
        <f t="shared" si="418"/>
        <v>2737.5389999999998</v>
      </c>
      <c r="I13399" t="str">
        <f t="shared" si="419"/>
        <v>Duża</v>
      </c>
    </row>
    <row r="13400" spans="1:9">
      <c r="A13400" t="s">
        <v>24020</v>
      </c>
      <c r="B13400" t="s">
        <v>6953</v>
      </c>
      <c r="C13400" t="s">
        <v>750</v>
      </c>
      <c r="D13400">
        <v>6</v>
      </c>
      <c r="E13400" s="3">
        <v>266.22000000000003</v>
      </c>
      <c r="F13400" s="4">
        <v>0</v>
      </c>
      <c r="G13400" t="str">
        <f>VLOOKUP(C13400:C35937,Produkty!$A$2:$B$61,2,0)</f>
        <v>Słuchawki 2</v>
      </c>
      <c r="H13400" s="6">
        <f t="shared" si="418"/>
        <v>1597.3200000000002</v>
      </c>
      <c r="I13400" t="str">
        <f t="shared" si="419"/>
        <v>Średnia</v>
      </c>
    </row>
    <row r="13401" spans="1:9">
      <c r="A13401" t="s">
        <v>24021</v>
      </c>
      <c r="B13401" t="s">
        <v>6954</v>
      </c>
      <c r="C13401" t="s">
        <v>778</v>
      </c>
      <c r="D13401">
        <v>4</v>
      </c>
      <c r="E13401" s="3">
        <v>956.12</v>
      </c>
      <c r="F13401" s="4">
        <v>0</v>
      </c>
      <c r="G13401" t="str">
        <f>VLOOKUP(C13401:C35938,Produkty!$A$2:$B$61,2,0)</f>
        <v>Monitor 4</v>
      </c>
      <c r="H13401" s="6">
        <f t="shared" si="418"/>
        <v>3824.48</v>
      </c>
      <c r="I13401" t="str">
        <f t="shared" si="419"/>
        <v>Duża</v>
      </c>
    </row>
    <row r="13402" spans="1:9">
      <c r="A13402" t="s">
        <v>24022</v>
      </c>
      <c r="B13402" t="s">
        <v>6954</v>
      </c>
      <c r="C13402" t="s">
        <v>760</v>
      </c>
      <c r="D13402">
        <v>4</v>
      </c>
      <c r="E13402" s="3">
        <v>41.92</v>
      </c>
      <c r="F13402" s="4">
        <v>0.05</v>
      </c>
      <c r="G13402" t="str">
        <f>VLOOKUP(C13402:C35939,Produkty!$A$2:$B$61,2,0)</f>
        <v>Klawiatura 3</v>
      </c>
      <c r="H13402" s="6">
        <f t="shared" si="418"/>
        <v>159.29599999999999</v>
      </c>
      <c r="I13402" t="str">
        <f t="shared" si="419"/>
        <v>Mała</v>
      </c>
    </row>
    <row r="13403" spans="1:9">
      <c r="A13403" t="s">
        <v>24023</v>
      </c>
      <c r="B13403" t="s">
        <v>6954</v>
      </c>
      <c r="C13403" t="s">
        <v>780</v>
      </c>
      <c r="D13403">
        <v>1</v>
      </c>
      <c r="E13403" s="3">
        <v>703.08</v>
      </c>
      <c r="F13403" s="4">
        <v>0.1</v>
      </c>
      <c r="G13403" t="str">
        <f>VLOOKUP(C13403:C35940,Produkty!$A$2:$B$61,2,0)</f>
        <v>Powerbank 1</v>
      </c>
      <c r="H13403" s="6">
        <f t="shared" si="418"/>
        <v>632.77200000000005</v>
      </c>
      <c r="I13403" t="str">
        <f t="shared" si="419"/>
        <v>Średnia</v>
      </c>
    </row>
    <row r="13404" spans="1:9">
      <c r="A13404" t="s">
        <v>24024</v>
      </c>
      <c r="B13404" t="s">
        <v>6955</v>
      </c>
      <c r="C13404" t="s">
        <v>756</v>
      </c>
      <c r="D13404">
        <v>6</v>
      </c>
      <c r="E13404" s="3">
        <v>365.87</v>
      </c>
      <c r="F13404" s="4">
        <v>0.15</v>
      </c>
      <c r="G13404" t="str">
        <f>VLOOKUP(C13404:C35941,Produkty!$A$2:$B$61,2,0)</f>
        <v>Klawiatura 1</v>
      </c>
      <c r="H13404" s="6">
        <f t="shared" si="418"/>
        <v>1865.9370000000001</v>
      </c>
      <c r="I13404" t="str">
        <f t="shared" si="419"/>
        <v>Średnia</v>
      </c>
    </row>
    <row r="13405" spans="1:9">
      <c r="A13405" t="s">
        <v>24025</v>
      </c>
      <c r="B13405" t="s">
        <v>6955</v>
      </c>
      <c r="C13405" t="s">
        <v>844</v>
      </c>
      <c r="D13405">
        <v>3</v>
      </c>
      <c r="E13405" s="3">
        <v>83.53</v>
      </c>
      <c r="F13405" s="4">
        <v>0</v>
      </c>
      <c r="G13405" t="str">
        <f>VLOOKUP(C13405:C35942,Produkty!$A$2:$B$61,2,0)</f>
        <v>Etui 4</v>
      </c>
      <c r="H13405" s="6">
        <f t="shared" si="418"/>
        <v>250.59</v>
      </c>
      <c r="I13405" t="str">
        <f t="shared" si="419"/>
        <v>Mała</v>
      </c>
    </row>
    <row r="13406" spans="1:9">
      <c r="A13406" t="s">
        <v>24026</v>
      </c>
      <c r="B13406" t="s">
        <v>6956</v>
      </c>
      <c r="C13406" t="s">
        <v>838</v>
      </c>
      <c r="D13406">
        <v>6</v>
      </c>
      <c r="E13406" s="3">
        <v>93.32</v>
      </c>
      <c r="F13406" s="4">
        <v>0.1</v>
      </c>
      <c r="G13406" t="str">
        <f>VLOOKUP(C13406:C35943,Produkty!$A$2:$B$61,2,0)</f>
        <v>Etui 1</v>
      </c>
      <c r="H13406" s="6">
        <f t="shared" si="418"/>
        <v>503.928</v>
      </c>
      <c r="I13406" t="str">
        <f t="shared" si="419"/>
        <v>Średnia</v>
      </c>
    </row>
    <row r="13407" spans="1:9">
      <c r="A13407" t="s">
        <v>24027</v>
      </c>
      <c r="B13407" t="s">
        <v>6956</v>
      </c>
      <c r="C13407" t="s">
        <v>815</v>
      </c>
      <c r="D13407">
        <v>5</v>
      </c>
      <c r="E13407" s="3">
        <v>208.89</v>
      </c>
      <c r="F13407" s="4">
        <v>0</v>
      </c>
      <c r="G13407" t="str">
        <f>VLOOKUP(C13407:C35944,Produkty!$A$2:$B$61,2,0)</f>
        <v>Czajnik 2</v>
      </c>
      <c r="H13407" s="6">
        <f t="shared" si="418"/>
        <v>1044.4499999999998</v>
      </c>
      <c r="I13407" t="str">
        <f t="shared" si="419"/>
        <v>Średnia</v>
      </c>
    </row>
    <row r="13408" spans="1:9">
      <c r="A13408" t="s">
        <v>24028</v>
      </c>
      <c r="B13408" t="s">
        <v>6957</v>
      </c>
      <c r="C13408" t="s">
        <v>780</v>
      </c>
      <c r="D13408">
        <v>1</v>
      </c>
      <c r="E13408" s="3">
        <v>711.5</v>
      </c>
      <c r="F13408" s="4">
        <v>0.2</v>
      </c>
      <c r="G13408" t="str">
        <f>VLOOKUP(C13408:C35945,Produkty!$A$2:$B$61,2,0)</f>
        <v>Powerbank 1</v>
      </c>
      <c r="H13408" s="6">
        <f t="shared" si="418"/>
        <v>569.20000000000005</v>
      </c>
      <c r="I13408" t="str">
        <f t="shared" si="419"/>
        <v>Średnia</v>
      </c>
    </row>
    <row r="13409" spans="1:9">
      <c r="A13409" t="s">
        <v>24029</v>
      </c>
      <c r="B13409" t="s">
        <v>6957</v>
      </c>
      <c r="C13409" t="s">
        <v>819</v>
      </c>
      <c r="D13409">
        <v>4</v>
      </c>
      <c r="E13409" s="3">
        <v>289.97000000000003</v>
      </c>
      <c r="F13409" s="4">
        <v>0.1</v>
      </c>
      <c r="G13409" t="str">
        <f>VLOOKUP(C13409:C35946,Produkty!$A$2:$B$61,2,0)</f>
        <v>Czajnik 4</v>
      </c>
      <c r="H13409" s="6">
        <f t="shared" si="418"/>
        <v>1043.8920000000001</v>
      </c>
      <c r="I13409" t="str">
        <f t="shared" si="419"/>
        <v>Średnia</v>
      </c>
    </row>
    <row r="13410" spans="1:9">
      <c r="A13410" t="s">
        <v>24030</v>
      </c>
      <c r="B13410" t="s">
        <v>6957</v>
      </c>
      <c r="C13410" t="s">
        <v>848</v>
      </c>
      <c r="D13410">
        <v>5</v>
      </c>
      <c r="E13410" s="3">
        <v>1226.42</v>
      </c>
      <c r="F13410" s="4">
        <v>0.15</v>
      </c>
      <c r="G13410" t="str">
        <f>VLOOKUP(C13410:C35947,Produkty!$A$2:$B$61,2,0)</f>
        <v>Hub USB 2</v>
      </c>
      <c r="H13410" s="6">
        <f t="shared" si="418"/>
        <v>5212.2849999999999</v>
      </c>
      <c r="I13410" t="str">
        <f t="shared" si="419"/>
        <v>Duża</v>
      </c>
    </row>
    <row r="13411" spans="1:9">
      <c r="A13411" t="s">
        <v>24031</v>
      </c>
      <c r="B13411" t="s">
        <v>6957</v>
      </c>
      <c r="C13411" t="s">
        <v>868</v>
      </c>
      <c r="D13411">
        <v>4</v>
      </c>
      <c r="E13411" s="3">
        <v>562.26</v>
      </c>
      <c r="F13411" s="4">
        <v>0.15</v>
      </c>
      <c r="G13411" t="str">
        <f>VLOOKUP(C13411:C35948,Produkty!$A$2:$B$61,2,0)</f>
        <v>Ładowarka 4</v>
      </c>
      <c r="H13411" s="6">
        <f t="shared" si="418"/>
        <v>1911.684</v>
      </c>
      <c r="I13411" t="str">
        <f t="shared" si="419"/>
        <v>Średnia</v>
      </c>
    </row>
    <row r="13412" spans="1:9">
      <c r="A13412" t="s">
        <v>24032</v>
      </c>
      <c r="B13412" t="s">
        <v>6958</v>
      </c>
      <c r="C13412" t="s">
        <v>854</v>
      </c>
      <c r="D13412">
        <v>2</v>
      </c>
      <c r="E13412" s="3">
        <v>322.8</v>
      </c>
      <c r="F13412" s="4">
        <v>0.15</v>
      </c>
      <c r="G13412" t="str">
        <f>VLOOKUP(C13412:C35949,Produkty!$A$2:$B$61,2,0)</f>
        <v>Podkładka 1</v>
      </c>
      <c r="H13412" s="6">
        <f t="shared" si="418"/>
        <v>548.76</v>
      </c>
      <c r="I13412" t="str">
        <f t="shared" si="419"/>
        <v>Średnia</v>
      </c>
    </row>
    <row r="13413" spans="1:9">
      <c r="A13413" t="s">
        <v>24033</v>
      </c>
      <c r="B13413" t="s">
        <v>6958</v>
      </c>
      <c r="C13413" t="s">
        <v>772</v>
      </c>
      <c r="D13413">
        <v>1</v>
      </c>
      <c r="E13413" s="3">
        <v>956.77</v>
      </c>
      <c r="F13413" s="4">
        <v>0.15</v>
      </c>
      <c r="G13413" t="str">
        <f>VLOOKUP(C13413:C35950,Produkty!$A$2:$B$61,2,0)</f>
        <v>Monitor 1</v>
      </c>
      <c r="H13413" s="6">
        <f t="shared" si="418"/>
        <v>813.25450000000001</v>
      </c>
      <c r="I13413" t="str">
        <f t="shared" si="419"/>
        <v>Średnia</v>
      </c>
    </row>
    <row r="13414" spans="1:9">
      <c r="A13414" t="s">
        <v>24034</v>
      </c>
      <c r="B13414" t="s">
        <v>6958</v>
      </c>
      <c r="C13414" t="s">
        <v>838</v>
      </c>
      <c r="D13414">
        <v>3</v>
      </c>
      <c r="E13414" s="3">
        <v>93.01</v>
      </c>
      <c r="F13414" s="4">
        <v>0.2</v>
      </c>
      <c r="G13414" t="str">
        <f>VLOOKUP(C13414:C35951,Produkty!$A$2:$B$61,2,0)</f>
        <v>Etui 1</v>
      </c>
      <c r="H13414" s="6">
        <f t="shared" si="418"/>
        <v>223.22400000000005</v>
      </c>
      <c r="I13414" t="str">
        <f t="shared" si="419"/>
        <v>Mała</v>
      </c>
    </row>
    <row r="13415" spans="1:9">
      <c r="A13415" t="s">
        <v>24035</v>
      </c>
      <c r="B13415" t="s">
        <v>6958</v>
      </c>
      <c r="C13415" t="s">
        <v>819</v>
      </c>
      <c r="D13415">
        <v>4</v>
      </c>
      <c r="E13415" s="3">
        <v>287.66000000000003</v>
      </c>
      <c r="F13415" s="4">
        <v>0.2</v>
      </c>
      <c r="G13415" t="str">
        <f>VLOOKUP(C13415:C35952,Produkty!$A$2:$B$61,2,0)</f>
        <v>Czajnik 4</v>
      </c>
      <c r="H13415" s="6">
        <f t="shared" si="418"/>
        <v>920.51200000000017</v>
      </c>
      <c r="I13415" t="str">
        <f t="shared" si="419"/>
        <v>Średnia</v>
      </c>
    </row>
    <row r="13416" spans="1:9">
      <c r="A13416" t="s">
        <v>24036</v>
      </c>
      <c r="B13416" t="s">
        <v>6959</v>
      </c>
      <c r="C13416" t="s">
        <v>856</v>
      </c>
      <c r="D13416">
        <v>1</v>
      </c>
      <c r="E13416" s="3">
        <v>134.43</v>
      </c>
      <c r="F13416" s="4">
        <v>0</v>
      </c>
      <c r="G13416" t="str">
        <f>VLOOKUP(C13416:C35953,Produkty!$A$2:$B$61,2,0)</f>
        <v>Podkładka 2</v>
      </c>
      <c r="H13416" s="6">
        <f t="shared" si="418"/>
        <v>134.43</v>
      </c>
      <c r="I13416" t="str">
        <f t="shared" si="419"/>
        <v>Mała</v>
      </c>
    </row>
    <row r="13417" spans="1:9">
      <c r="A13417" t="s">
        <v>24037</v>
      </c>
      <c r="B13417" t="s">
        <v>6959</v>
      </c>
      <c r="C13417" t="s">
        <v>827</v>
      </c>
      <c r="D13417">
        <v>2</v>
      </c>
      <c r="E13417" s="3">
        <v>261.77</v>
      </c>
      <c r="F13417" s="4">
        <v>0</v>
      </c>
      <c r="G13417" t="str">
        <f>VLOOKUP(C13417:C35954,Produkty!$A$2:$B$61,2,0)</f>
        <v>Termos 4</v>
      </c>
      <c r="H13417" s="6">
        <f t="shared" si="418"/>
        <v>523.54</v>
      </c>
      <c r="I13417" t="str">
        <f t="shared" si="419"/>
        <v>Średnia</v>
      </c>
    </row>
    <row r="13418" spans="1:9">
      <c r="A13418" t="s">
        <v>24038</v>
      </c>
      <c r="B13418" t="s">
        <v>6960</v>
      </c>
      <c r="C13418" t="s">
        <v>811</v>
      </c>
      <c r="D13418">
        <v>2</v>
      </c>
      <c r="E13418" s="3">
        <v>671.07</v>
      </c>
      <c r="F13418" s="4">
        <v>0.1</v>
      </c>
      <c r="G13418" t="str">
        <f>VLOOKUP(C13418:C35955,Produkty!$A$2:$B$61,2,0)</f>
        <v>Organizer 4</v>
      </c>
      <c r="H13418" s="6">
        <f t="shared" si="418"/>
        <v>1207.9260000000002</v>
      </c>
      <c r="I13418" t="str">
        <f t="shared" si="419"/>
        <v>Średnia</v>
      </c>
    </row>
    <row r="13419" spans="1:9">
      <c r="A13419" t="s">
        <v>24039</v>
      </c>
      <c r="B13419" t="s">
        <v>6960</v>
      </c>
      <c r="C13419" t="s">
        <v>778</v>
      </c>
      <c r="D13419">
        <v>4</v>
      </c>
      <c r="E13419" s="3">
        <v>929.18</v>
      </c>
      <c r="F13419" s="4">
        <v>0.2</v>
      </c>
      <c r="G13419" t="str">
        <f>VLOOKUP(C13419:C35956,Produkty!$A$2:$B$61,2,0)</f>
        <v>Monitor 4</v>
      </c>
      <c r="H13419" s="6">
        <f t="shared" si="418"/>
        <v>2973.3760000000002</v>
      </c>
      <c r="I13419" t="str">
        <f t="shared" si="419"/>
        <v>Duża</v>
      </c>
    </row>
    <row r="13420" spans="1:9">
      <c r="A13420" t="s">
        <v>24040</v>
      </c>
      <c r="B13420" t="s">
        <v>6960</v>
      </c>
      <c r="C13420" t="s">
        <v>829</v>
      </c>
      <c r="D13420">
        <v>3</v>
      </c>
      <c r="E13420" s="3">
        <v>537.91</v>
      </c>
      <c r="F13420" s="4">
        <v>0.15</v>
      </c>
      <c r="G13420" t="str">
        <f>VLOOKUP(C13420:C35957,Produkty!$A$2:$B$61,2,0)</f>
        <v>Kabel USB-C 1</v>
      </c>
      <c r="H13420" s="6">
        <f t="shared" si="418"/>
        <v>1371.6704999999999</v>
      </c>
      <c r="I13420" t="str">
        <f t="shared" si="419"/>
        <v>Średnia</v>
      </c>
    </row>
    <row r="13421" spans="1:9">
      <c r="A13421" t="s">
        <v>24041</v>
      </c>
      <c r="B13421" t="s">
        <v>6960</v>
      </c>
      <c r="C13421" t="s">
        <v>860</v>
      </c>
      <c r="D13421">
        <v>1</v>
      </c>
      <c r="E13421" s="3">
        <v>870.04</v>
      </c>
      <c r="F13421" s="4">
        <v>0</v>
      </c>
      <c r="G13421" t="str">
        <f>VLOOKUP(C13421:C35958,Produkty!$A$2:$B$61,2,0)</f>
        <v>Podkładka 4</v>
      </c>
      <c r="H13421" s="6">
        <f t="shared" si="418"/>
        <v>870.04</v>
      </c>
      <c r="I13421" t="str">
        <f t="shared" si="419"/>
        <v>Średnia</v>
      </c>
    </row>
    <row r="13422" spans="1:9">
      <c r="A13422" t="s">
        <v>24042</v>
      </c>
      <c r="B13422" t="s">
        <v>6961</v>
      </c>
      <c r="C13422" t="s">
        <v>772</v>
      </c>
      <c r="D13422">
        <v>6</v>
      </c>
      <c r="E13422" s="3">
        <v>960.91</v>
      </c>
      <c r="F13422" s="4">
        <v>0.2</v>
      </c>
      <c r="G13422" t="str">
        <f>VLOOKUP(C13422:C35959,Produkty!$A$2:$B$61,2,0)</f>
        <v>Monitor 1</v>
      </c>
      <c r="H13422" s="6">
        <f t="shared" si="418"/>
        <v>4612.3680000000004</v>
      </c>
      <c r="I13422" t="str">
        <f t="shared" si="419"/>
        <v>Duża</v>
      </c>
    </row>
    <row r="13423" spans="1:9">
      <c r="A13423" t="s">
        <v>24043</v>
      </c>
      <c r="B13423" t="s">
        <v>6961</v>
      </c>
      <c r="C13423" t="s">
        <v>747</v>
      </c>
      <c r="D13423">
        <v>2</v>
      </c>
      <c r="E13423" s="3">
        <v>552.17999999999995</v>
      </c>
      <c r="F13423" s="4">
        <v>0.05</v>
      </c>
      <c r="G13423" t="str">
        <f>VLOOKUP(C13423:C35960,Produkty!$A$2:$B$61,2,0)</f>
        <v>Słuchawki 1</v>
      </c>
      <c r="H13423" s="6">
        <f t="shared" si="418"/>
        <v>1049.1419999999998</v>
      </c>
      <c r="I13423" t="str">
        <f t="shared" si="419"/>
        <v>Średnia</v>
      </c>
    </row>
    <row r="13424" spans="1:9">
      <c r="A13424" t="s">
        <v>24044</v>
      </c>
      <c r="B13424" t="s">
        <v>6961</v>
      </c>
      <c r="C13424" t="s">
        <v>825</v>
      </c>
      <c r="D13424">
        <v>6</v>
      </c>
      <c r="E13424" s="3">
        <v>947.53</v>
      </c>
      <c r="F13424" s="4">
        <v>0.15</v>
      </c>
      <c r="G13424" t="str">
        <f>VLOOKUP(C13424:C35961,Produkty!$A$2:$B$61,2,0)</f>
        <v>Termos 3</v>
      </c>
      <c r="H13424" s="6">
        <f t="shared" si="418"/>
        <v>4832.4030000000002</v>
      </c>
      <c r="I13424" t="str">
        <f t="shared" si="419"/>
        <v>Duża</v>
      </c>
    </row>
    <row r="13425" spans="1:9">
      <c r="A13425" t="s">
        <v>24045</v>
      </c>
      <c r="B13425" t="s">
        <v>6961</v>
      </c>
      <c r="C13425" t="s">
        <v>862</v>
      </c>
      <c r="D13425">
        <v>5</v>
      </c>
      <c r="E13425" s="3">
        <v>467.25</v>
      </c>
      <c r="F13425" s="4">
        <v>0</v>
      </c>
      <c r="G13425" t="str">
        <f>VLOOKUP(C13425:C35962,Produkty!$A$2:$B$61,2,0)</f>
        <v>Ładowarka 1</v>
      </c>
      <c r="H13425" s="6">
        <f t="shared" si="418"/>
        <v>2336.25</v>
      </c>
      <c r="I13425" t="str">
        <f t="shared" si="419"/>
        <v>Duża</v>
      </c>
    </row>
    <row r="13426" spans="1:9">
      <c r="A13426" t="s">
        <v>24046</v>
      </c>
      <c r="B13426" t="s">
        <v>6962</v>
      </c>
      <c r="C13426" t="s">
        <v>788</v>
      </c>
      <c r="D13426">
        <v>6</v>
      </c>
      <c r="E13426" s="3">
        <v>621.35</v>
      </c>
      <c r="F13426" s="4">
        <v>0.2</v>
      </c>
      <c r="G13426" t="str">
        <f>VLOOKUP(C13426:C35963,Produkty!$A$2:$B$61,2,0)</f>
        <v>Krzesło biurowe 1</v>
      </c>
      <c r="H13426" s="6">
        <f t="shared" si="418"/>
        <v>2982.4800000000005</v>
      </c>
      <c r="I13426" t="str">
        <f t="shared" si="419"/>
        <v>Duża</v>
      </c>
    </row>
    <row r="13427" spans="1:9">
      <c r="A13427" t="s">
        <v>24047</v>
      </c>
      <c r="B13427" t="s">
        <v>6962</v>
      </c>
      <c r="C13427" t="s">
        <v>838</v>
      </c>
      <c r="D13427">
        <v>4</v>
      </c>
      <c r="E13427" s="3">
        <v>91.34</v>
      </c>
      <c r="F13427" s="4">
        <v>0.05</v>
      </c>
      <c r="G13427" t="str">
        <f>VLOOKUP(C13427:C35964,Produkty!$A$2:$B$61,2,0)</f>
        <v>Etui 1</v>
      </c>
      <c r="H13427" s="6">
        <f t="shared" si="418"/>
        <v>347.09199999999998</v>
      </c>
      <c r="I13427" t="str">
        <f t="shared" si="419"/>
        <v>Mała</v>
      </c>
    </row>
    <row r="13428" spans="1:9">
      <c r="A13428" t="s">
        <v>24048</v>
      </c>
      <c r="B13428" t="s">
        <v>6962</v>
      </c>
      <c r="C13428" t="s">
        <v>832</v>
      </c>
      <c r="D13428">
        <v>6</v>
      </c>
      <c r="E13428" s="3">
        <v>732.73</v>
      </c>
      <c r="F13428" s="4">
        <v>0</v>
      </c>
      <c r="G13428" t="str">
        <f>VLOOKUP(C13428:C35965,Produkty!$A$2:$B$61,2,0)</f>
        <v>Kabel USB-C 2</v>
      </c>
      <c r="H13428" s="6">
        <f t="shared" si="418"/>
        <v>4396.38</v>
      </c>
      <c r="I13428" t="str">
        <f t="shared" si="419"/>
        <v>Duża</v>
      </c>
    </row>
    <row r="13429" spans="1:9">
      <c r="A13429" t="s">
        <v>24049</v>
      </c>
      <c r="B13429" t="s">
        <v>6962</v>
      </c>
      <c r="C13429" t="s">
        <v>815</v>
      </c>
      <c r="D13429">
        <v>2</v>
      </c>
      <c r="E13429" s="3">
        <v>206.97</v>
      </c>
      <c r="F13429" s="4">
        <v>0.05</v>
      </c>
      <c r="G13429" t="str">
        <f>VLOOKUP(C13429:C35966,Produkty!$A$2:$B$61,2,0)</f>
        <v>Czajnik 2</v>
      </c>
      <c r="H13429" s="6">
        <f t="shared" si="418"/>
        <v>393.24299999999999</v>
      </c>
      <c r="I13429" t="str">
        <f t="shared" si="419"/>
        <v>Mała</v>
      </c>
    </row>
    <row r="13430" spans="1:9">
      <c r="A13430" t="s">
        <v>24050</v>
      </c>
      <c r="B13430" t="s">
        <v>6963</v>
      </c>
      <c r="C13430" t="s">
        <v>838</v>
      </c>
      <c r="D13430">
        <v>2</v>
      </c>
      <c r="E13430" s="3">
        <v>95.07</v>
      </c>
      <c r="F13430" s="4">
        <v>0</v>
      </c>
      <c r="G13430" t="str">
        <f>VLOOKUP(C13430:C35967,Produkty!$A$2:$B$61,2,0)</f>
        <v>Etui 1</v>
      </c>
      <c r="H13430" s="6">
        <f t="shared" si="418"/>
        <v>190.14</v>
      </c>
      <c r="I13430" t="str">
        <f t="shared" si="419"/>
        <v>Mała</v>
      </c>
    </row>
    <row r="13431" spans="1:9">
      <c r="A13431" t="s">
        <v>24051</v>
      </c>
      <c r="B13431" t="s">
        <v>6963</v>
      </c>
      <c r="C13431" t="s">
        <v>764</v>
      </c>
      <c r="D13431">
        <v>4</v>
      </c>
      <c r="E13431" s="3">
        <v>253.24</v>
      </c>
      <c r="F13431" s="4">
        <v>0</v>
      </c>
      <c r="G13431" t="str">
        <f>VLOOKUP(C13431:C35968,Produkty!$A$2:$B$61,2,0)</f>
        <v>Mysz 1</v>
      </c>
      <c r="H13431" s="6">
        <f t="shared" si="418"/>
        <v>1012.96</v>
      </c>
      <c r="I13431" t="str">
        <f t="shared" si="419"/>
        <v>Średnia</v>
      </c>
    </row>
    <row r="13432" spans="1:9">
      <c r="A13432" t="s">
        <v>24052</v>
      </c>
      <c r="B13432" t="s">
        <v>6963</v>
      </c>
      <c r="C13432" t="s">
        <v>829</v>
      </c>
      <c r="D13432">
        <v>1</v>
      </c>
      <c r="E13432" s="3">
        <v>556.33000000000004</v>
      </c>
      <c r="F13432" s="4">
        <v>0.1</v>
      </c>
      <c r="G13432" t="str">
        <f>VLOOKUP(C13432:C35969,Produkty!$A$2:$B$61,2,0)</f>
        <v>Kabel USB-C 1</v>
      </c>
      <c r="H13432" s="6">
        <f t="shared" si="418"/>
        <v>500.69700000000006</v>
      </c>
      <c r="I13432" t="str">
        <f t="shared" si="419"/>
        <v>Średnia</v>
      </c>
    </row>
    <row r="13433" spans="1:9">
      <c r="A13433" t="s">
        <v>24053</v>
      </c>
      <c r="B13433" t="s">
        <v>6964</v>
      </c>
      <c r="C13433" t="s">
        <v>809</v>
      </c>
      <c r="D13433">
        <v>2</v>
      </c>
      <c r="E13433" s="3">
        <v>1126.31</v>
      </c>
      <c r="F13433" s="4">
        <v>0.1</v>
      </c>
      <c r="G13433" t="str">
        <f>VLOOKUP(C13433:C35970,Produkty!$A$2:$B$61,2,0)</f>
        <v>Organizer 3</v>
      </c>
      <c r="H13433" s="6">
        <f t="shared" si="418"/>
        <v>2027.3579999999999</v>
      </c>
      <c r="I13433" t="str">
        <f t="shared" si="419"/>
        <v>Duża</v>
      </c>
    </row>
    <row r="13434" spans="1:9">
      <c r="A13434" t="s">
        <v>24054</v>
      </c>
      <c r="B13434" t="s">
        <v>6965</v>
      </c>
      <c r="C13434" t="s">
        <v>829</v>
      </c>
      <c r="D13434">
        <v>2</v>
      </c>
      <c r="E13434" s="3">
        <v>538.08000000000004</v>
      </c>
      <c r="F13434" s="4">
        <v>0</v>
      </c>
      <c r="G13434" t="str">
        <f>VLOOKUP(C13434:C35971,Produkty!$A$2:$B$61,2,0)</f>
        <v>Kabel USB-C 1</v>
      </c>
      <c r="H13434" s="6">
        <f t="shared" si="418"/>
        <v>1076.1600000000001</v>
      </c>
      <c r="I13434" t="str">
        <f t="shared" si="419"/>
        <v>Średnia</v>
      </c>
    </row>
    <row r="13435" spans="1:9">
      <c r="A13435" t="s">
        <v>24055</v>
      </c>
      <c r="B13435" t="s">
        <v>6966</v>
      </c>
      <c r="C13435" t="s">
        <v>793</v>
      </c>
      <c r="D13435">
        <v>2</v>
      </c>
      <c r="E13435" s="3">
        <v>89.21</v>
      </c>
      <c r="F13435" s="4">
        <v>0.2</v>
      </c>
      <c r="G13435" t="str">
        <f>VLOOKUP(C13435:C35972,Produkty!$A$2:$B$61,2,0)</f>
        <v>Krzesło biurowe 3</v>
      </c>
      <c r="H13435" s="6">
        <f t="shared" si="418"/>
        <v>142.73599999999999</v>
      </c>
      <c r="I13435" t="str">
        <f t="shared" si="419"/>
        <v>Mała</v>
      </c>
    </row>
    <row r="13436" spans="1:9">
      <c r="A13436" t="s">
        <v>24056</v>
      </c>
      <c r="B13436" t="s">
        <v>6966</v>
      </c>
      <c r="C13436" t="s">
        <v>756</v>
      </c>
      <c r="D13436">
        <v>1</v>
      </c>
      <c r="E13436" s="3">
        <v>381.26</v>
      </c>
      <c r="F13436" s="4">
        <v>0.05</v>
      </c>
      <c r="G13436" t="str">
        <f>VLOOKUP(C13436:C35973,Produkty!$A$2:$B$61,2,0)</f>
        <v>Klawiatura 1</v>
      </c>
      <c r="H13436" s="6">
        <f t="shared" si="418"/>
        <v>362.197</v>
      </c>
      <c r="I13436" t="str">
        <f t="shared" si="419"/>
        <v>Mała</v>
      </c>
    </row>
    <row r="13437" spans="1:9">
      <c r="A13437" t="s">
        <v>24057</v>
      </c>
      <c r="B13437" t="s">
        <v>6966</v>
      </c>
      <c r="C13437" t="s">
        <v>782</v>
      </c>
      <c r="D13437">
        <v>3</v>
      </c>
      <c r="E13437" s="3">
        <v>437.56</v>
      </c>
      <c r="F13437" s="4">
        <v>0</v>
      </c>
      <c r="G13437" t="str">
        <f>VLOOKUP(C13437:C35974,Produkty!$A$2:$B$61,2,0)</f>
        <v>Powerbank 2</v>
      </c>
      <c r="H13437" s="6">
        <f t="shared" si="418"/>
        <v>1312.68</v>
      </c>
      <c r="I13437" t="str">
        <f t="shared" si="419"/>
        <v>Średnia</v>
      </c>
    </row>
    <row r="13438" spans="1:9">
      <c r="A13438" t="s">
        <v>24058</v>
      </c>
      <c r="B13438" t="s">
        <v>6966</v>
      </c>
      <c r="C13438" t="s">
        <v>754</v>
      </c>
      <c r="D13438">
        <v>6</v>
      </c>
      <c r="E13438" s="3">
        <v>807.54</v>
      </c>
      <c r="F13438" s="4">
        <v>0</v>
      </c>
      <c r="G13438" t="str">
        <f>VLOOKUP(C13438:C35975,Produkty!$A$2:$B$61,2,0)</f>
        <v>Słuchawki 4</v>
      </c>
      <c r="H13438" s="6">
        <f t="shared" si="418"/>
        <v>4845.24</v>
      </c>
      <c r="I13438" t="str">
        <f t="shared" si="419"/>
        <v>Duża</v>
      </c>
    </row>
    <row r="13439" spans="1:9">
      <c r="A13439" t="s">
        <v>24059</v>
      </c>
      <c r="B13439" t="s">
        <v>6967</v>
      </c>
      <c r="C13439" t="s">
        <v>762</v>
      </c>
      <c r="D13439">
        <v>3</v>
      </c>
      <c r="E13439" s="3">
        <v>697.43</v>
      </c>
      <c r="F13439" s="4">
        <v>0.1</v>
      </c>
      <c r="G13439" t="str">
        <f>VLOOKUP(C13439:C35976,Produkty!$A$2:$B$61,2,0)</f>
        <v>Klawiatura 4</v>
      </c>
      <c r="H13439" s="6">
        <f t="shared" si="418"/>
        <v>1883.0609999999999</v>
      </c>
      <c r="I13439" t="str">
        <f t="shared" si="419"/>
        <v>Średnia</v>
      </c>
    </row>
    <row r="13440" spans="1:9">
      <c r="A13440" t="s">
        <v>24060</v>
      </c>
      <c r="B13440" t="s">
        <v>6967</v>
      </c>
      <c r="C13440" t="s">
        <v>852</v>
      </c>
      <c r="D13440">
        <v>3</v>
      </c>
      <c r="E13440" s="3">
        <v>732.63</v>
      </c>
      <c r="F13440" s="4">
        <v>0.15</v>
      </c>
      <c r="G13440" t="str">
        <f>VLOOKUP(C13440:C35977,Produkty!$A$2:$B$61,2,0)</f>
        <v>Hub USB 4</v>
      </c>
      <c r="H13440" s="6">
        <f t="shared" si="418"/>
        <v>1868.2064999999998</v>
      </c>
      <c r="I13440" t="str">
        <f t="shared" si="419"/>
        <v>Średnia</v>
      </c>
    </row>
    <row r="13441" spans="1:9">
      <c r="A13441" t="s">
        <v>24061</v>
      </c>
      <c r="B13441" t="s">
        <v>6967</v>
      </c>
      <c r="C13441" t="s">
        <v>838</v>
      </c>
      <c r="D13441">
        <v>1</v>
      </c>
      <c r="E13441" s="3">
        <v>95.27</v>
      </c>
      <c r="F13441" s="4">
        <v>0.2</v>
      </c>
      <c r="G13441" t="str">
        <f>VLOOKUP(C13441:C35978,Produkty!$A$2:$B$61,2,0)</f>
        <v>Etui 1</v>
      </c>
      <c r="H13441" s="6">
        <f t="shared" si="418"/>
        <v>76.215999999999994</v>
      </c>
      <c r="I13441" t="str">
        <f t="shared" si="419"/>
        <v>Mała</v>
      </c>
    </row>
    <row r="13442" spans="1:9">
      <c r="A13442" t="s">
        <v>24062</v>
      </c>
      <c r="B13442" t="s">
        <v>6967</v>
      </c>
      <c r="C13442" t="s">
        <v>862</v>
      </c>
      <c r="D13442">
        <v>3</v>
      </c>
      <c r="E13442" s="3">
        <v>479.6</v>
      </c>
      <c r="F13442" s="4">
        <v>0</v>
      </c>
      <c r="G13442" t="str">
        <f>VLOOKUP(C13442:C35979,Produkty!$A$2:$B$61,2,0)</f>
        <v>Ładowarka 1</v>
      </c>
      <c r="H13442" s="6">
        <f t="shared" si="418"/>
        <v>1438.8000000000002</v>
      </c>
      <c r="I13442" t="str">
        <f t="shared" si="419"/>
        <v>Średnia</v>
      </c>
    </row>
    <row r="13443" spans="1:9">
      <c r="A13443" t="s">
        <v>24063</v>
      </c>
      <c r="B13443" t="s">
        <v>6968</v>
      </c>
      <c r="C13443" t="s">
        <v>754</v>
      </c>
      <c r="D13443">
        <v>1</v>
      </c>
      <c r="E13443" s="3">
        <v>820.58</v>
      </c>
      <c r="F13443" s="4">
        <v>0</v>
      </c>
      <c r="G13443" t="str">
        <f>VLOOKUP(C13443:C35980,Produkty!$A$2:$B$61,2,0)</f>
        <v>Słuchawki 4</v>
      </c>
      <c r="H13443" s="6">
        <f t="shared" ref="H13443:H13506" si="420">D13443*E13443*(1-F13443)</f>
        <v>820.58</v>
      </c>
      <c r="I13443" t="str">
        <f t="shared" ref="I13443:I13506" si="421">IF(H13443&lt;500,"Mała",IF(H13443&lt;=2000,"Średnia","Duża"))</f>
        <v>Średnia</v>
      </c>
    </row>
    <row r="13444" spans="1:9">
      <c r="A13444" t="s">
        <v>24064</v>
      </c>
      <c r="B13444" t="s">
        <v>6968</v>
      </c>
      <c r="C13444" t="s">
        <v>864</v>
      </c>
      <c r="D13444">
        <v>5</v>
      </c>
      <c r="E13444" s="3">
        <v>1150.43</v>
      </c>
      <c r="F13444" s="4">
        <v>0.05</v>
      </c>
      <c r="G13444" t="str">
        <f>VLOOKUP(C13444:C35981,Produkty!$A$2:$B$61,2,0)</f>
        <v>Ładowarka 2</v>
      </c>
      <c r="H13444" s="6">
        <f t="shared" si="420"/>
        <v>5464.5425000000005</v>
      </c>
      <c r="I13444" t="str">
        <f t="shared" si="421"/>
        <v>Duża</v>
      </c>
    </row>
    <row r="13445" spans="1:9">
      <c r="A13445" t="s">
        <v>24065</v>
      </c>
      <c r="B13445" t="s">
        <v>6968</v>
      </c>
      <c r="C13445" t="s">
        <v>868</v>
      </c>
      <c r="D13445">
        <v>3</v>
      </c>
      <c r="E13445" s="3">
        <v>583.91</v>
      </c>
      <c r="F13445" s="4">
        <v>0</v>
      </c>
      <c r="G13445" t="str">
        <f>VLOOKUP(C13445:C35982,Produkty!$A$2:$B$61,2,0)</f>
        <v>Ładowarka 4</v>
      </c>
      <c r="H13445" s="6">
        <f t="shared" si="420"/>
        <v>1751.73</v>
      </c>
      <c r="I13445" t="str">
        <f t="shared" si="421"/>
        <v>Średnia</v>
      </c>
    </row>
    <row r="13446" spans="1:9">
      <c r="A13446" t="s">
        <v>24066</v>
      </c>
      <c r="B13446" t="s">
        <v>6969</v>
      </c>
      <c r="C13446" t="s">
        <v>823</v>
      </c>
      <c r="D13446">
        <v>4</v>
      </c>
      <c r="E13446" s="3">
        <v>682.53</v>
      </c>
      <c r="F13446" s="4">
        <v>0</v>
      </c>
      <c r="G13446" t="str">
        <f>VLOOKUP(C13446:C35983,Produkty!$A$2:$B$61,2,0)</f>
        <v>Termos 2</v>
      </c>
      <c r="H13446" s="6">
        <f t="shared" si="420"/>
        <v>2730.12</v>
      </c>
      <c r="I13446" t="str">
        <f t="shared" si="421"/>
        <v>Duża</v>
      </c>
    </row>
    <row r="13447" spans="1:9">
      <c r="A13447" t="s">
        <v>24067</v>
      </c>
      <c r="B13447" t="s">
        <v>6970</v>
      </c>
      <c r="C13447" t="s">
        <v>811</v>
      </c>
      <c r="D13447">
        <v>1</v>
      </c>
      <c r="E13447" s="3">
        <v>636.63</v>
      </c>
      <c r="F13447" s="4">
        <v>0.1</v>
      </c>
      <c r="G13447" t="str">
        <f>VLOOKUP(C13447:C35984,Produkty!$A$2:$B$61,2,0)</f>
        <v>Organizer 4</v>
      </c>
      <c r="H13447" s="6">
        <f t="shared" si="420"/>
        <v>572.96699999999998</v>
      </c>
      <c r="I13447" t="str">
        <f t="shared" si="421"/>
        <v>Średnia</v>
      </c>
    </row>
    <row r="13448" spans="1:9">
      <c r="A13448" t="s">
        <v>24068</v>
      </c>
      <c r="B13448" t="s">
        <v>6970</v>
      </c>
      <c r="C13448" t="s">
        <v>782</v>
      </c>
      <c r="D13448">
        <v>3</v>
      </c>
      <c r="E13448" s="3">
        <v>422.06</v>
      </c>
      <c r="F13448" s="4">
        <v>0</v>
      </c>
      <c r="G13448" t="str">
        <f>VLOOKUP(C13448:C35985,Produkty!$A$2:$B$61,2,0)</f>
        <v>Powerbank 2</v>
      </c>
      <c r="H13448" s="6">
        <f t="shared" si="420"/>
        <v>1266.18</v>
      </c>
      <c r="I13448" t="str">
        <f t="shared" si="421"/>
        <v>Średnia</v>
      </c>
    </row>
    <row r="13449" spans="1:9">
      <c r="A13449" t="s">
        <v>24069</v>
      </c>
      <c r="B13449" t="s">
        <v>6971</v>
      </c>
      <c r="C13449" t="s">
        <v>850</v>
      </c>
      <c r="D13449">
        <v>4</v>
      </c>
      <c r="E13449" s="3">
        <v>33.81</v>
      </c>
      <c r="F13449" s="4">
        <v>0</v>
      </c>
      <c r="G13449" t="str">
        <f>VLOOKUP(C13449:C35986,Produkty!$A$2:$B$61,2,0)</f>
        <v>Hub USB 3</v>
      </c>
      <c r="H13449" s="6">
        <f t="shared" si="420"/>
        <v>135.24</v>
      </c>
      <c r="I13449" t="str">
        <f t="shared" si="421"/>
        <v>Mała</v>
      </c>
    </row>
    <row r="13450" spans="1:9">
      <c r="A13450" t="s">
        <v>24070</v>
      </c>
      <c r="B13450" t="s">
        <v>6972</v>
      </c>
      <c r="C13450" t="s">
        <v>817</v>
      </c>
      <c r="D13450">
        <v>6</v>
      </c>
      <c r="E13450" s="3">
        <v>314.98</v>
      </c>
      <c r="F13450" s="4">
        <v>0</v>
      </c>
      <c r="G13450" t="str">
        <f>VLOOKUP(C13450:C35987,Produkty!$A$2:$B$61,2,0)</f>
        <v>Czajnik 3</v>
      </c>
      <c r="H13450" s="6">
        <f t="shared" si="420"/>
        <v>1889.88</v>
      </c>
      <c r="I13450" t="str">
        <f t="shared" si="421"/>
        <v>Średnia</v>
      </c>
    </row>
    <row r="13451" spans="1:9">
      <c r="A13451" t="s">
        <v>24071</v>
      </c>
      <c r="B13451" t="s">
        <v>6972</v>
      </c>
      <c r="C13451" t="s">
        <v>825</v>
      </c>
      <c r="D13451">
        <v>1</v>
      </c>
      <c r="E13451" s="3">
        <v>947.85</v>
      </c>
      <c r="F13451" s="4">
        <v>0.2</v>
      </c>
      <c r="G13451" t="str">
        <f>VLOOKUP(C13451:C35988,Produkty!$A$2:$B$61,2,0)</f>
        <v>Termos 3</v>
      </c>
      <c r="H13451" s="6">
        <f t="shared" si="420"/>
        <v>758.28000000000009</v>
      </c>
      <c r="I13451" t="str">
        <f t="shared" si="421"/>
        <v>Średnia</v>
      </c>
    </row>
    <row r="13452" spans="1:9">
      <c r="A13452" t="s">
        <v>24072</v>
      </c>
      <c r="B13452" t="s">
        <v>6972</v>
      </c>
      <c r="C13452" t="s">
        <v>791</v>
      </c>
      <c r="D13452">
        <v>2</v>
      </c>
      <c r="E13452" s="3">
        <v>240.18</v>
      </c>
      <c r="F13452" s="4">
        <v>0.05</v>
      </c>
      <c r="G13452" t="str">
        <f>VLOOKUP(C13452:C35989,Produkty!$A$2:$B$61,2,0)</f>
        <v>Krzesło biurowe 2</v>
      </c>
      <c r="H13452" s="6">
        <f t="shared" si="420"/>
        <v>456.34199999999998</v>
      </c>
      <c r="I13452" t="str">
        <f t="shared" si="421"/>
        <v>Mała</v>
      </c>
    </row>
    <row r="13453" spans="1:9">
      <c r="A13453" t="s">
        <v>24073</v>
      </c>
      <c r="B13453" t="s">
        <v>6973</v>
      </c>
      <c r="C13453" t="s">
        <v>793</v>
      </c>
      <c r="D13453">
        <v>2</v>
      </c>
      <c r="E13453" s="3">
        <v>89.95</v>
      </c>
      <c r="F13453" s="4">
        <v>0.2</v>
      </c>
      <c r="G13453" t="str">
        <f>VLOOKUP(C13453:C35990,Produkty!$A$2:$B$61,2,0)</f>
        <v>Krzesło biurowe 3</v>
      </c>
      <c r="H13453" s="6">
        <f t="shared" si="420"/>
        <v>143.92000000000002</v>
      </c>
      <c r="I13453" t="str">
        <f t="shared" si="421"/>
        <v>Mała</v>
      </c>
    </row>
    <row r="13454" spans="1:9">
      <c r="A13454" t="s">
        <v>24074</v>
      </c>
      <c r="B13454" t="s">
        <v>6974</v>
      </c>
      <c r="C13454" t="s">
        <v>852</v>
      </c>
      <c r="D13454">
        <v>5</v>
      </c>
      <c r="E13454" s="3">
        <v>730.23</v>
      </c>
      <c r="F13454" s="4">
        <v>0.2</v>
      </c>
      <c r="G13454" t="str">
        <f>VLOOKUP(C13454:C35991,Produkty!$A$2:$B$61,2,0)</f>
        <v>Hub USB 4</v>
      </c>
      <c r="H13454" s="6">
        <f t="shared" si="420"/>
        <v>2920.92</v>
      </c>
      <c r="I13454" t="str">
        <f t="shared" si="421"/>
        <v>Duża</v>
      </c>
    </row>
    <row r="13455" spans="1:9">
      <c r="A13455" t="s">
        <v>24075</v>
      </c>
      <c r="B13455" t="s">
        <v>6975</v>
      </c>
      <c r="C13455" t="s">
        <v>866</v>
      </c>
      <c r="D13455">
        <v>6</v>
      </c>
      <c r="E13455" s="3">
        <v>361.73</v>
      </c>
      <c r="F13455" s="4">
        <v>0.05</v>
      </c>
      <c r="G13455" t="str">
        <f>VLOOKUP(C13455:C35992,Produkty!$A$2:$B$61,2,0)</f>
        <v>Ładowarka 3</v>
      </c>
      <c r="H13455" s="6">
        <f t="shared" si="420"/>
        <v>2061.8609999999999</v>
      </c>
      <c r="I13455" t="str">
        <f t="shared" si="421"/>
        <v>Duża</v>
      </c>
    </row>
    <row r="13456" spans="1:9">
      <c r="A13456" t="s">
        <v>24076</v>
      </c>
      <c r="B13456" t="s">
        <v>6975</v>
      </c>
      <c r="C13456" t="s">
        <v>782</v>
      </c>
      <c r="D13456">
        <v>1</v>
      </c>
      <c r="E13456" s="3">
        <v>438.27</v>
      </c>
      <c r="F13456" s="4">
        <v>0.15</v>
      </c>
      <c r="G13456" t="str">
        <f>VLOOKUP(C13456:C35993,Produkty!$A$2:$B$61,2,0)</f>
        <v>Powerbank 2</v>
      </c>
      <c r="H13456" s="6">
        <f t="shared" si="420"/>
        <v>372.52949999999998</v>
      </c>
      <c r="I13456" t="str">
        <f t="shared" si="421"/>
        <v>Mała</v>
      </c>
    </row>
    <row r="13457" spans="1:9">
      <c r="A13457" t="s">
        <v>24077</v>
      </c>
      <c r="B13457" t="s">
        <v>6976</v>
      </c>
      <c r="C13457" t="s">
        <v>760</v>
      </c>
      <c r="D13457">
        <v>5</v>
      </c>
      <c r="E13457" s="3">
        <v>40.340000000000003</v>
      </c>
      <c r="F13457" s="4">
        <v>0</v>
      </c>
      <c r="G13457" t="str">
        <f>VLOOKUP(C13457:C35994,Produkty!$A$2:$B$61,2,0)</f>
        <v>Klawiatura 3</v>
      </c>
      <c r="H13457" s="6">
        <f t="shared" si="420"/>
        <v>201.70000000000002</v>
      </c>
      <c r="I13457" t="str">
        <f t="shared" si="421"/>
        <v>Mała</v>
      </c>
    </row>
    <row r="13458" spans="1:9">
      <c r="A13458" t="s">
        <v>24078</v>
      </c>
      <c r="B13458" t="s">
        <v>6977</v>
      </c>
      <c r="C13458" t="s">
        <v>795</v>
      </c>
      <c r="D13458">
        <v>4</v>
      </c>
      <c r="E13458" s="3">
        <v>117.08</v>
      </c>
      <c r="F13458" s="4">
        <v>0.05</v>
      </c>
      <c r="G13458" t="str">
        <f>VLOOKUP(C13458:C35995,Produkty!$A$2:$B$61,2,0)</f>
        <v>Krzesło biurowe 4</v>
      </c>
      <c r="H13458" s="6">
        <f t="shared" si="420"/>
        <v>444.904</v>
      </c>
      <c r="I13458" t="str">
        <f t="shared" si="421"/>
        <v>Mała</v>
      </c>
    </row>
    <row r="13459" spans="1:9">
      <c r="A13459" t="s">
        <v>24079</v>
      </c>
      <c r="B13459" t="s">
        <v>6977</v>
      </c>
      <c r="C13459" t="s">
        <v>803</v>
      </c>
      <c r="D13459">
        <v>2</v>
      </c>
      <c r="E13459" s="3">
        <v>715.39</v>
      </c>
      <c r="F13459" s="4">
        <v>0.05</v>
      </c>
      <c r="G13459" t="str">
        <f>VLOOKUP(C13459:C35996,Produkty!$A$2:$B$61,2,0)</f>
        <v>Lampka 4</v>
      </c>
      <c r="H13459" s="6">
        <f t="shared" si="420"/>
        <v>1359.241</v>
      </c>
      <c r="I13459" t="str">
        <f t="shared" si="421"/>
        <v>Średnia</v>
      </c>
    </row>
    <row r="13460" spans="1:9">
      <c r="A13460" t="s">
        <v>24080</v>
      </c>
      <c r="B13460" t="s">
        <v>6977</v>
      </c>
      <c r="C13460" t="s">
        <v>858</v>
      </c>
      <c r="D13460">
        <v>6</v>
      </c>
      <c r="E13460" s="3">
        <v>576.21</v>
      </c>
      <c r="F13460" s="4">
        <v>0.05</v>
      </c>
      <c r="G13460" t="str">
        <f>VLOOKUP(C13460:C35997,Produkty!$A$2:$B$61,2,0)</f>
        <v>Podkładka 3</v>
      </c>
      <c r="H13460" s="6">
        <f t="shared" si="420"/>
        <v>3284.3969999999999</v>
      </c>
      <c r="I13460" t="str">
        <f t="shared" si="421"/>
        <v>Duża</v>
      </c>
    </row>
    <row r="13461" spans="1:9">
      <c r="A13461" t="s">
        <v>24081</v>
      </c>
      <c r="B13461" t="s">
        <v>6977</v>
      </c>
      <c r="C13461" t="s">
        <v>752</v>
      </c>
      <c r="D13461">
        <v>3</v>
      </c>
      <c r="E13461" s="3">
        <v>868.18</v>
      </c>
      <c r="F13461" s="4">
        <v>0</v>
      </c>
      <c r="G13461" t="str">
        <f>VLOOKUP(C13461:C35998,Produkty!$A$2:$B$61,2,0)</f>
        <v>Słuchawki 3</v>
      </c>
      <c r="H13461" s="6">
        <f t="shared" si="420"/>
        <v>2604.54</v>
      </c>
      <c r="I13461" t="str">
        <f t="shared" si="421"/>
        <v>Duża</v>
      </c>
    </row>
    <row r="13462" spans="1:9">
      <c r="A13462" t="s">
        <v>24082</v>
      </c>
      <c r="B13462" t="s">
        <v>6978</v>
      </c>
      <c r="C13462" t="s">
        <v>776</v>
      </c>
      <c r="D13462">
        <v>5</v>
      </c>
      <c r="E13462" s="3">
        <v>953.98</v>
      </c>
      <c r="F13462" s="4">
        <v>0.05</v>
      </c>
      <c r="G13462" t="str">
        <f>VLOOKUP(C13462:C35999,Produkty!$A$2:$B$61,2,0)</f>
        <v>Monitor 3</v>
      </c>
      <c r="H13462" s="6">
        <f t="shared" si="420"/>
        <v>4531.4049999999997</v>
      </c>
      <c r="I13462" t="str">
        <f t="shared" si="421"/>
        <v>Duża</v>
      </c>
    </row>
    <row r="13463" spans="1:9">
      <c r="A13463" t="s">
        <v>24083</v>
      </c>
      <c r="B13463" t="s">
        <v>6978</v>
      </c>
      <c r="C13463" t="s">
        <v>858</v>
      </c>
      <c r="D13463">
        <v>5</v>
      </c>
      <c r="E13463" s="3">
        <v>583.95000000000005</v>
      </c>
      <c r="F13463" s="4">
        <v>0</v>
      </c>
      <c r="G13463" t="str">
        <f>VLOOKUP(C13463:C36000,Produkty!$A$2:$B$61,2,0)</f>
        <v>Podkładka 3</v>
      </c>
      <c r="H13463" s="6">
        <f t="shared" si="420"/>
        <v>2919.75</v>
      </c>
      <c r="I13463" t="str">
        <f t="shared" si="421"/>
        <v>Duża</v>
      </c>
    </row>
    <row r="13464" spans="1:9">
      <c r="A13464" t="s">
        <v>24084</v>
      </c>
      <c r="B13464" t="s">
        <v>6978</v>
      </c>
      <c r="C13464" t="s">
        <v>856</v>
      </c>
      <c r="D13464">
        <v>4</v>
      </c>
      <c r="E13464" s="3">
        <v>128.77000000000001</v>
      </c>
      <c r="F13464" s="4">
        <v>0.1</v>
      </c>
      <c r="G13464" t="str">
        <f>VLOOKUP(C13464:C36001,Produkty!$A$2:$B$61,2,0)</f>
        <v>Podkładka 2</v>
      </c>
      <c r="H13464" s="6">
        <f t="shared" si="420"/>
        <v>463.57200000000006</v>
      </c>
      <c r="I13464" t="str">
        <f t="shared" si="421"/>
        <v>Mała</v>
      </c>
    </row>
    <row r="13465" spans="1:9">
      <c r="A13465" t="s">
        <v>24085</v>
      </c>
      <c r="B13465" t="s">
        <v>6979</v>
      </c>
      <c r="C13465" t="s">
        <v>862</v>
      </c>
      <c r="D13465">
        <v>1</v>
      </c>
      <c r="E13465" s="3">
        <v>477.91</v>
      </c>
      <c r="F13465" s="4">
        <v>0.05</v>
      </c>
      <c r="G13465" t="str">
        <f>VLOOKUP(C13465:C36002,Produkty!$A$2:$B$61,2,0)</f>
        <v>Ładowarka 1</v>
      </c>
      <c r="H13465" s="6">
        <f t="shared" si="420"/>
        <v>454.0145</v>
      </c>
      <c r="I13465" t="str">
        <f t="shared" si="421"/>
        <v>Mała</v>
      </c>
    </row>
    <row r="13466" spans="1:9">
      <c r="A13466" t="s">
        <v>24086</v>
      </c>
      <c r="B13466" t="s">
        <v>6979</v>
      </c>
      <c r="C13466" t="s">
        <v>754</v>
      </c>
      <c r="D13466">
        <v>5</v>
      </c>
      <c r="E13466" s="3">
        <v>785.59</v>
      </c>
      <c r="F13466" s="4">
        <v>0</v>
      </c>
      <c r="G13466" t="str">
        <f>VLOOKUP(C13466:C36003,Produkty!$A$2:$B$61,2,0)</f>
        <v>Słuchawki 4</v>
      </c>
      <c r="H13466" s="6">
        <f t="shared" si="420"/>
        <v>3927.9500000000003</v>
      </c>
      <c r="I13466" t="str">
        <f t="shared" si="421"/>
        <v>Duża</v>
      </c>
    </row>
    <row r="13467" spans="1:9">
      <c r="A13467" t="s">
        <v>24087</v>
      </c>
      <c r="B13467" t="s">
        <v>6979</v>
      </c>
      <c r="C13467" t="s">
        <v>840</v>
      </c>
      <c r="D13467">
        <v>4</v>
      </c>
      <c r="E13467" s="3">
        <v>139.66999999999999</v>
      </c>
      <c r="F13467" s="4">
        <v>0</v>
      </c>
      <c r="G13467" t="str">
        <f>VLOOKUP(C13467:C36004,Produkty!$A$2:$B$61,2,0)</f>
        <v>Etui 2</v>
      </c>
      <c r="H13467" s="6">
        <f t="shared" si="420"/>
        <v>558.67999999999995</v>
      </c>
      <c r="I13467" t="str">
        <f t="shared" si="421"/>
        <v>Średnia</v>
      </c>
    </row>
    <row r="13468" spans="1:9">
      <c r="A13468" t="s">
        <v>24088</v>
      </c>
      <c r="B13468" t="s">
        <v>6979</v>
      </c>
      <c r="C13468" t="s">
        <v>844</v>
      </c>
      <c r="D13468">
        <v>4</v>
      </c>
      <c r="E13468" s="3">
        <v>83.63</v>
      </c>
      <c r="F13468" s="4">
        <v>0</v>
      </c>
      <c r="G13468" t="str">
        <f>VLOOKUP(C13468:C36005,Produkty!$A$2:$B$61,2,0)</f>
        <v>Etui 4</v>
      </c>
      <c r="H13468" s="6">
        <f t="shared" si="420"/>
        <v>334.52</v>
      </c>
      <c r="I13468" t="str">
        <f t="shared" si="421"/>
        <v>Mała</v>
      </c>
    </row>
    <row r="13469" spans="1:9">
      <c r="A13469" t="s">
        <v>24089</v>
      </c>
      <c r="B13469" t="s">
        <v>6980</v>
      </c>
      <c r="C13469" t="s">
        <v>782</v>
      </c>
      <c r="D13469">
        <v>4</v>
      </c>
      <c r="E13469" s="3">
        <v>429.73</v>
      </c>
      <c r="F13469" s="4">
        <v>0.15</v>
      </c>
      <c r="G13469" t="str">
        <f>VLOOKUP(C13469:C36006,Produkty!$A$2:$B$61,2,0)</f>
        <v>Powerbank 2</v>
      </c>
      <c r="H13469" s="6">
        <f t="shared" si="420"/>
        <v>1461.0820000000001</v>
      </c>
      <c r="I13469" t="str">
        <f t="shared" si="421"/>
        <v>Średnia</v>
      </c>
    </row>
    <row r="13470" spans="1:9">
      <c r="A13470" t="s">
        <v>24090</v>
      </c>
      <c r="B13470" t="s">
        <v>6980</v>
      </c>
      <c r="C13470" t="s">
        <v>799</v>
      </c>
      <c r="D13470">
        <v>4</v>
      </c>
      <c r="E13470" s="3">
        <v>358.69</v>
      </c>
      <c r="F13470" s="4">
        <v>0</v>
      </c>
      <c r="G13470" t="str">
        <f>VLOOKUP(C13470:C36007,Produkty!$A$2:$B$61,2,0)</f>
        <v>Lampka 2</v>
      </c>
      <c r="H13470" s="6">
        <f t="shared" si="420"/>
        <v>1434.76</v>
      </c>
      <c r="I13470" t="str">
        <f t="shared" si="421"/>
        <v>Średnia</v>
      </c>
    </row>
    <row r="13471" spans="1:9">
      <c r="A13471" t="s">
        <v>24091</v>
      </c>
      <c r="B13471" t="s">
        <v>6980</v>
      </c>
      <c r="C13471" t="s">
        <v>774</v>
      </c>
      <c r="D13471">
        <v>5</v>
      </c>
      <c r="E13471" s="3">
        <v>94.75</v>
      </c>
      <c r="F13471" s="4">
        <v>0</v>
      </c>
      <c r="G13471" t="str">
        <f>VLOOKUP(C13471:C36008,Produkty!$A$2:$B$61,2,0)</f>
        <v>Monitor 2</v>
      </c>
      <c r="H13471" s="6">
        <f t="shared" si="420"/>
        <v>473.75</v>
      </c>
      <c r="I13471" t="str">
        <f t="shared" si="421"/>
        <v>Mała</v>
      </c>
    </row>
    <row r="13472" spans="1:9">
      <c r="A13472" t="s">
        <v>24092</v>
      </c>
      <c r="B13472" t="s">
        <v>6981</v>
      </c>
      <c r="C13472" t="s">
        <v>817</v>
      </c>
      <c r="D13472">
        <v>2</v>
      </c>
      <c r="E13472" s="3">
        <v>313.83999999999997</v>
      </c>
      <c r="F13472" s="4">
        <v>0</v>
      </c>
      <c r="G13472" t="str">
        <f>VLOOKUP(C13472:C36009,Produkty!$A$2:$B$61,2,0)</f>
        <v>Czajnik 3</v>
      </c>
      <c r="H13472" s="6">
        <f t="shared" si="420"/>
        <v>627.67999999999995</v>
      </c>
      <c r="I13472" t="str">
        <f t="shared" si="421"/>
        <v>Średnia</v>
      </c>
    </row>
    <row r="13473" spans="1:9">
      <c r="A13473" t="s">
        <v>24093</v>
      </c>
      <c r="B13473" t="s">
        <v>6981</v>
      </c>
      <c r="C13473" t="s">
        <v>838</v>
      </c>
      <c r="D13473">
        <v>5</v>
      </c>
      <c r="E13473" s="3">
        <v>92.07</v>
      </c>
      <c r="F13473" s="4">
        <v>0.15</v>
      </c>
      <c r="G13473" t="str">
        <f>VLOOKUP(C13473:C36010,Produkty!$A$2:$B$61,2,0)</f>
        <v>Etui 1</v>
      </c>
      <c r="H13473" s="6">
        <f t="shared" si="420"/>
        <v>391.29749999999996</v>
      </c>
      <c r="I13473" t="str">
        <f t="shared" si="421"/>
        <v>Mała</v>
      </c>
    </row>
    <row r="13474" spans="1:9">
      <c r="A13474" t="s">
        <v>24094</v>
      </c>
      <c r="B13474" t="s">
        <v>6982</v>
      </c>
      <c r="C13474" t="s">
        <v>807</v>
      </c>
      <c r="D13474">
        <v>4</v>
      </c>
      <c r="E13474" s="3">
        <v>186.92</v>
      </c>
      <c r="F13474" s="4">
        <v>0.05</v>
      </c>
      <c r="G13474" t="str">
        <f>VLOOKUP(C13474:C36011,Produkty!$A$2:$B$61,2,0)</f>
        <v>Organizer 2</v>
      </c>
      <c r="H13474" s="6">
        <f t="shared" si="420"/>
        <v>710.29599999999994</v>
      </c>
      <c r="I13474" t="str">
        <f t="shared" si="421"/>
        <v>Średnia</v>
      </c>
    </row>
    <row r="13475" spans="1:9">
      <c r="A13475" t="s">
        <v>24095</v>
      </c>
      <c r="B13475" t="s">
        <v>6982</v>
      </c>
      <c r="C13475" t="s">
        <v>807</v>
      </c>
      <c r="D13475">
        <v>1</v>
      </c>
      <c r="E13475" s="3">
        <v>180.12</v>
      </c>
      <c r="F13475" s="4">
        <v>0</v>
      </c>
      <c r="G13475" t="str">
        <f>VLOOKUP(C13475:C36012,Produkty!$A$2:$B$61,2,0)</f>
        <v>Organizer 2</v>
      </c>
      <c r="H13475" s="6">
        <f t="shared" si="420"/>
        <v>180.12</v>
      </c>
      <c r="I13475" t="str">
        <f t="shared" si="421"/>
        <v>Mała</v>
      </c>
    </row>
    <row r="13476" spans="1:9">
      <c r="A13476" t="s">
        <v>24096</v>
      </c>
      <c r="B13476" t="s">
        <v>6983</v>
      </c>
      <c r="C13476" t="s">
        <v>866</v>
      </c>
      <c r="D13476">
        <v>4</v>
      </c>
      <c r="E13476" s="3">
        <v>343.29</v>
      </c>
      <c r="F13476" s="4">
        <v>0</v>
      </c>
      <c r="G13476" t="str">
        <f>VLOOKUP(C13476:C36013,Produkty!$A$2:$B$61,2,0)</f>
        <v>Ładowarka 3</v>
      </c>
      <c r="H13476" s="6">
        <f t="shared" si="420"/>
        <v>1373.16</v>
      </c>
      <c r="I13476" t="str">
        <f t="shared" si="421"/>
        <v>Średnia</v>
      </c>
    </row>
    <row r="13477" spans="1:9">
      <c r="A13477" t="s">
        <v>24097</v>
      </c>
      <c r="B13477" t="s">
        <v>6984</v>
      </c>
      <c r="C13477" t="s">
        <v>813</v>
      </c>
      <c r="D13477">
        <v>4</v>
      </c>
      <c r="E13477" s="3">
        <v>1029.71</v>
      </c>
      <c r="F13477" s="4">
        <v>0</v>
      </c>
      <c r="G13477" t="str">
        <f>VLOOKUP(C13477:C36014,Produkty!$A$2:$B$61,2,0)</f>
        <v>Czajnik 1</v>
      </c>
      <c r="H13477" s="6">
        <f t="shared" si="420"/>
        <v>4118.84</v>
      </c>
      <c r="I13477" t="str">
        <f t="shared" si="421"/>
        <v>Duża</v>
      </c>
    </row>
    <row r="13478" spans="1:9">
      <c r="A13478" t="s">
        <v>24098</v>
      </c>
      <c r="B13478" t="s">
        <v>6984</v>
      </c>
      <c r="C13478" t="s">
        <v>817</v>
      </c>
      <c r="D13478">
        <v>4</v>
      </c>
      <c r="E13478" s="3">
        <v>320.07</v>
      </c>
      <c r="F13478" s="4">
        <v>0.15</v>
      </c>
      <c r="G13478" t="str">
        <f>VLOOKUP(C13478:C36015,Produkty!$A$2:$B$61,2,0)</f>
        <v>Czajnik 3</v>
      </c>
      <c r="H13478" s="6">
        <f t="shared" si="420"/>
        <v>1088.2380000000001</v>
      </c>
      <c r="I13478" t="str">
        <f t="shared" si="421"/>
        <v>Średnia</v>
      </c>
    </row>
    <row r="13479" spans="1:9">
      <c r="A13479" t="s">
        <v>24099</v>
      </c>
      <c r="B13479" t="s">
        <v>6984</v>
      </c>
      <c r="C13479" t="s">
        <v>807</v>
      </c>
      <c r="D13479">
        <v>6</v>
      </c>
      <c r="E13479" s="3">
        <v>181.81</v>
      </c>
      <c r="F13479" s="4">
        <v>0.15</v>
      </c>
      <c r="G13479" t="str">
        <f>VLOOKUP(C13479:C36016,Produkty!$A$2:$B$61,2,0)</f>
        <v>Organizer 2</v>
      </c>
      <c r="H13479" s="6">
        <f t="shared" si="420"/>
        <v>927.23100000000011</v>
      </c>
      <c r="I13479" t="str">
        <f t="shared" si="421"/>
        <v>Średnia</v>
      </c>
    </row>
    <row r="13480" spans="1:9">
      <c r="A13480" t="s">
        <v>24100</v>
      </c>
      <c r="B13480" t="s">
        <v>6984</v>
      </c>
      <c r="C13480" t="s">
        <v>858</v>
      </c>
      <c r="D13480">
        <v>5</v>
      </c>
      <c r="E13480" s="3">
        <v>592.79999999999995</v>
      </c>
      <c r="F13480" s="4">
        <v>0</v>
      </c>
      <c r="G13480" t="str">
        <f>VLOOKUP(C13480:C36017,Produkty!$A$2:$B$61,2,0)</f>
        <v>Podkładka 3</v>
      </c>
      <c r="H13480" s="6">
        <f t="shared" si="420"/>
        <v>2964</v>
      </c>
      <c r="I13480" t="str">
        <f t="shared" si="421"/>
        <v>Duża</v>
      </c>
    </row>
    <row r="13481" spans="1:9">
      <c r="A13481" t="s">
        <v>24101</v>
      </c>
      <c r="B13481" t="s">
        <v>6985</v>
      </c>
      <c r="C13481" t="s">
        <v>809</v>
      </c>
      <c r="D13481">
        <v>2</v>
      </c>
      <c r="E13481" s="3">
        <v>1112.3599999999999</v>
      </c>
      <c r="F13481" s="4">
        <v>0.2</v>
      </c>
      <c r="G13481" t="str">
        <f>VLOOKUP(C13481:C36018,Produkty!$A$2:$B$61,2,0)</f>
        <v>Organizer 3</v>
      </c>
      <c r="H13481" s="6">
        <f t="shared" si="420"/>
        <v>1779.7759999999998</v>
      </c>
      <c r="I13481" t="str">
        <f t="shared" si="421"/>
        <v>Średnia</v>
      </c>
    </row>
    <row r="13482" spans="1:9">
      <c r="A13482" t="s">
        <v>24102</v>
      </c>
      <c r="B13482" t="s">
        <v>6985</v>
      </c>
      <c r="C13482" t="s">
        <v>786</v>
      </c>
      <c r="D13482">
        <v>1</v>
      </c>
      <c r="E13482" s="3">
        <v>974.67</v>
      </c>
      <c r="F13482" s="4">
        <v>0.2</v>
      </c>
      <c r="G13482" t="str">
        <f>VLOOKUP(C13482:C36019,Produkty!$A$2:$B$61,2,0)</f>
        <v>Powerbank 4</v>
      </c>
      <c r="H13482" s="6">
        <f t="shared" si="420"/>
        <v>779.73599999999999</v>
      </c>
      <c r="I13482" t="str">
        <f t="shared" si="421"/>
        <v>Średnia</v>
      </c>
    </row>
    <row r="13483" spans="1:9">
      <c r="A13483" t="s">
        <v>24103</v>
      </c>
      <c r="B13483" t="s">
        <v>6985</v>
      </c>
      <c r="C13483" t="s">
        <v>825</v>
      </c>
      <c r="D13483">
        <v>6</v>
      </c>
      <c r="E13483" s="3">
        <v>988.32</v>
      </c>
      <c r="F13483" s="4">
        <v>0</v>
      </c>
      <c r="G13483" t="str">
        <f>VLOOKUP(C13483:C36020,Produkty!$A$2:$B$61,2,0)</f>
        <v>Termos 3</v>
      </c>
      <c r="H13483" s="6">
        <f t="shared" si="420"/>
        <v>5929.92</v>
      </c>
      <c r="I13483" t="str">
        <f t="shared" si="421"/>
        <v>Duża</v>
      </c>
    </row>
    <row r="13484" spans="1:9">
      <c r="A13484" t="s">
        <v>24104</v>
      </c>
      <c r="B13484" t="s">
        <v>6985</v>
      </c>
      <c r="C13484" t="s">
        <v>770</v>
      </c>
      <c r="D13484">
        <v>6</v>
      </c>
      <c r="E13484" s="3">
        <v>315.11</v>
      </c>
      <c r="F13484" s="4">
        <v>0</v>
      </c>
      <c r="G13484" t="str">
        <f>VLOOKUP(C13484:C36021,Produkty!$A$2:$B$61,2,0)</f>
        <v>Mysz 4</v>
      </c>
      <c r="H13484" s="6">
        <f t="shared" si="420"/>
        <v>1890.66</v>
      </c>
      <c r="I13484" t="str">
        <f t="shared" si="421"/>
        <v>Średnia</v>
      </c>
    </row>
    <row r="13485" spans="1:9">
      <c r="A13485" t="s">
        <v>24105</v>
      </c>
      <c r="B13485" t="s">
        <v>6986</v>
      </c>
      <c r="C13485" t="s">
        <v>747</v>
      </c>
      <c r="D13485">
        <v>3</v>
      </c>
      <c r="E13485" s="3">
        <v>541.79</v>
      </c>
      <c r="F13485" s="4">
        <v>0.2</v>
      </c>
      <c r="G13485" t="str">
        <f>VLOOKUP(C13485:C36022,Produkty!$A$2:$B$61,2,0)</f>
        <v>Słuchawki 1</v>
      </c>
      <c r="H13485" s="6">
        <f t="shared" si="420"/>
        <v>1300.296</v>
      </c>
      <c r="I13485" t="str">
        <f t="shared" si="421"/>
        <v>Średnia</v>
      </c>
    </row>
    <row r="13486" spans="1:9">
      <c r="A13486" t="s">
        <v>24106</v>
      </c>
      <c r="B13486" t="s">
        <v>6986</v>
      </c>
      <c r="C13486" t="s">
        <v>815</v>
      </c>
      <c r="D13486">
        <v>5</v>
      </c>
      <c r="E13486" s="3">
        <v>215.83</v>
      </c>
      <c r="F13486" s="4">
        <v>0</v>
      </c>
      <c r="G13486" t="str">
        <f>VLOOKUP(C13486:C36023,Produkty!$A$2:$B$61,2,0)</f>
        <v>Czajnik 2</v>
      </c>
      <c r="H13486" s="6">
        <f t="shared" si="420"/>
        <v>1079.1500000000001</v>
      </c>
      <c r="I13486" t="str">
        <f t="shared" si="421"/>
        <v>Średnia</v>
      </c>
    </row>
    <row r="13487" spans="1:9">
      <c r="A13487" t="s">
        <v>24107</v>
      </c>
      <c r="B13487" t="s">
        <v>6986</v>
      </c>
      <c r="C13487" t="s">
        <v>864</v>
      </c>
      <c r="D13487">
        <v>2</v>
      </c>
      <c r="E13487" s="3">
        <v>1122.32</v>
      </c>
      <c r="F13487" s="4">
        <v>0.2</v>
      </c>
      <c r="G13487" t="str">
        <f>VLOOKUP(C13487:C36024,Produkty!$A$2:$B$61,2,0)</f>
        <v>Ładowarka 2</v>
      </c>
      <c r="H13487" s="6">
        <f t="shared" si="420"/>
        <v>1795.712</v>
      </c>
      <c r="I13487" t="str">
        <f t="shared" si="421"/>
        <v>Średnia</v>
      </c>
    </row>
    <row r="13488" spans="1:9">
      <c r="A13488" t="s">
        <v>24108</v>
      </c>
      <c r="B13488" t="s">
        <v>6986</v>
      </c>
      <c r="C13488" t="s">
        <v>795</v>
      </c>
      <c r="D13488">
        <v>6</v>
      </c>
      <c r="E13488" s="3">
        <v>116.16</v>
      </c>
      <c r="F13488" s="4">
        <v>0</v>
      </c>
      <c r="G13488" t="str">
        <f>VLOOKUP(C13488:C36025,Produkty!$A$2:$B$61,2,0)</f>
        <v>Krzesło biurowe 4</v>
      </c>
      <c r="H13488" s="6">
        <f t="shared" si="420"/>
        <v>696.96</v>
      </c>
      <c r="I13488" t="str">
        <f t="shared" si="421"/>
        <v>Średnia</v>
      </c>
    </row>
    <row r="13489" spans="1:9">
      <c r="A13489" t="s">
        <v>24109</v>
      </c>
      <c r="B13489" t="s">
        <v>6987</v>
      </c>
      <c r="C13489" t="s">
        <v>750</v>
      </c>
      <c r="D13489">
        <v>4</v>
      </c>
      <c r="E13489" s="3">
        <v>265.75</v>
      </c>
      <c r="F13489" s="4">
        <v>0.15</v>
      </c>
      <c r="G13489" t="str">
        <f>VLOOKUP(C13489:C36026,Produkty!$A$2:$B$61,2,0)</f>
        <v>Słuchawki 2</v>
      </c>
      <c r="H13489" s="6">
        <f t="shared" si="420"/>
        <v>903.55</v>
      </c>
      <c r="I13489" t="str">
        <f t="shared" si="421"/>
        <v>Średnia</v>
      </c>
    </row>
    <row r="13490" spans="1:9">
      <c r="A13490" t="s">
        <v>24110</v>
      </c>
      <c r="B13490" t="s">
        <v>6987</v>
      </c>
      <c r="C13490" t="s">
        <v>862</v>
      </c>
      <c r="D13490">
        <v>1</v>
      </c>
      <c r="E13490" s="3">
        <v>461.44</v>
      </c>
      <c r="F13490" s="4">
        <v>0.1</v>
      </c>
      <c r="G13490" t="str">
        <f>VLOOKUP(C13490:C36027,Produkty!$A$2:$B$61,2,0)</f>
        <v>Ładowarka 1</v>
      </c>
      <c r="H13490" s="6">
        <f t="shared" si="420"/>
        <v>415.29599999999999</v>
      </c>
      <c r="I13490" t="str">
        <f t="shared" si="421"/>
        <v>Mała</v>
      </c>
    </row>
    <row r="13491" spans="1:9">
      <c r="A13491" t="s">
        <v>24111</v>
      </c>
      <c r="B13491" t="s">
        <v>6987</v>
      </c>
      <c r="C13491" t="s">
        <v>782</v>
      </c>
      <c r="D13491">
        <v>1</v>
      </c>
      <c r="E13491" s="3">
        <v>439.1</v>
      </c>
      <c r="F13491" s="4">
        <v>0.05</v>
      </c>
      <c r="G13491" t="str">
        <f>VLOOKUP(C13491:C36028,Produkty!$A$2:$B$61,2,0)</f>
        <v>Powerbank 2</v>
      </c>
      <c r="H13491" s="6">
        <f t="shared" si="420"/>
        <v>417.14499999999998</v>
      </c>
      <c r="I13491" t="str">
        <f t="shared" si="421"/>
        <v>Mała</v>
      </c>
    </row>
    <row r="13492" spans="1:9">
      <c r="A13492" t="s">
        <v>24112</v>
      </c>
      <c r="B13492" t="s">
        <v>6988</v>
      </c>
      <c r="C13492" t="s">
        <v>811</v>
      </c>
      <c r="D13492">
        <v>5</v>
      </c>
      <c r="E13492" s="3">
        <v>650.23</v>
      </c>
      <c r="F13492" s="4">
        <v>0.15</v>
      </c>
      <c r="G13492" t="str">
        <f>VLOOKUP(C13492:C36029,Produkty!$A$2:$B$61,2,0)</f>
        <v>Organizer 4</v>
      </c>
      <c r="H13492" s="6">
        <f t="shared" si="420"/>
        <v>2763.4775</v>
      </c>
      <c r="I13492" t="str">
        <f t="shared" si="421"/>
        <v>Duża</v>
      </c>
    </row>
    <row r="13493" spans="1:9">
      <c r="A13493" t="s">
        <v>24113</v>
      </c>
      <c r="B13493" t="s">
        <v>6988</v>
      </c>
      <c r="C13493" t="s">
        <v>776</v>
      </c>
      <c r="D13493">
        <v>1</v>
      </c>
      <c r="E13493" s="3">
        <v>972.09</v>
      </c>
      <c r="F13493" s="4">
        <v>0.1</v>
      </c>
      <c r="G13493" t="str">
        <f>VLOOKUP(C13493:C36030,Produkty!$A$2:$B$61,2,0)</f>
        <v>Monitor 3</v>
      </c>
      <c r="H13493" s="6">
        <f t="shared" si="420"/>
        <v>874.88100000000009</v>
      </c>
      <c r="I13493" t="str">
        <f t="shared" si="421"/>
        <v>Średnia</v>
      </c>
    </row>
    <row r="13494" spans="1:9">
      <c r="A13494" t="s">
        <v>24114</v>
      </c>
      <c r="B13494" t="s">
        <v>6989</v>
      </c>
      <c r="C13494" t="s">
        <v>762</v>
      </c>
      <c r="D13494">
        <v>6</v>
      </c>
      <c r="E13494" s="3">
        <v>703.12</v>
      </c>
      <c r="F13494" s="4">
        <v>0.1</v>
      </c>
      <c r="G13494" t="str">
        <f>VLOOKUP(C13494:C36031,Produkty!$A$2:$B$61,2,0)</f>
        <v>Klawiatura 4</v>
      </c>
      <c r="H13494" s="6">
        <f t="shared" si="420"/>
        <v>3796.8480000000004</v>
      </c>
      <c r="I13494" t="str">
        <f t="shared" si="421"/>
        <v>Duża</v>
      </c>
    </row>
    <row r="13495" spans="1:9">
      <c r="A13495" t="s">
        <v>24115</v>
      </c>
      <c r="B13495" t="s">
        <v>6990</v>
      </c>
      <c r="C13495" t="s">
        <v>780</v>
      </c>
      <c r="D13495">
        <v>5</v>
      </c>
      <c r="E13495" s="3">
        <v>708.34</v>
      </c>
      <c r="F13495" s="4">
        <v>0</v>
      </c>
      <c r="G13495" t="str">
        <f>VLOOKUP(C13495:C36032,Produkty!$A$2:$B$61,2,0)</f>
        <v>Powerbank 1</v>
      </c>
      <c r="H13495" s="6">
        <f t="shared" si="420"/>
        <v>3541.7000000000003</v>
      </c>
      <c r="I13495" t="str">
        <f t="shared" si="421"/>
        <v>Duża</v>
      </c>
    </row>
    <row r="13496" spans="1:9">
      <c r="A13496" t="s">
        <v>24116</v>
      </c>
      <c r="B13496" t="s">
        <v>6991</v>
      </c>
      <c r="C13496" t="s">
        <v>866</v>
      </c>
      <c r="D13496">
        <v>6</v>
      </c>
      <c r="E13496" s="3">
        <v>357.06</v>
      </c>
      <c r="F13496" s="4">
        <v>0</v>
      </c>
      <c r="G13496" t="str">
        <f>VLOOKUP(C13496:C36033,Produkty!$A$2:$B$61,2,0)</f>
        <v>Ładowarka 3</v>
      </c>
      <c r="H13496" s="6">
        <f t="shared" si="420"/>
        <v>2142.36</v>
      </c>
      <c r="I13496" t="str">
        <f t="shared" si="421"/>
        <v>Duża</v>
      </c>
    </row>
    <row r="13497" spans="1:9">
      <c r="A13497" t="s">
        <v>24117</v>
      </c>
      <c r="B13497" t="s">
        <v>6991</v>
      </c>
      <c r="C13497" t="s">
        <v>856</v>
      </c>
      <c r="D13497">
        <v>4</v>
      </c>
      <c r="E13497" s="3">
        <v>135.4</v>
      </c>
      <c r="F13497" s="4">
        <v>0</v>
      </c>
      <c r="G13497" t="str">
        <f>VLOOKUP(C13497:C36034,Produkty!$A$2:$B$61,2,0)</f>
        <v>Podkładka 2</v>
      </c>
      <c r="H13497" s="6">
        <f t="shared" si="420"/>
        <v>541.6</v>
      </c>
      <c r="I13497" t="str">
        <f t="shared" si="421"/>
        <v>Średnia</v>
      </c>
    </row>
    <row r="13498" spans="1:9">
      <c r="A13498" t="s">
        <v>24118</v>
      </c>
      <c r="B13498" t="s">
        <v>6991</v>
      </c>
      <c r="C13498" t="s">
        <v>866</v>
      </c>
      <c r="D13498">
        <v>4</v>
      </c>
      <c r="E13498" s="3">
        <v>343.15</v>
      </c>
      <c r="F13498" s="4">
        <v>0</v>
      </c>
      <c r="G13498" t="str">
        <f>VLOOKUP(C13498:C36035,Produkty!$A$2:$B$61,2,0)</f>
        <v>Ładowarka 3</v>
      </c>
      <c r="H13498" s="6">
        <f t="shared" si="420"/>
        <v>1372.6</v>
      </c>
      <c r="I13498" t="str">
        <f t="shared" si="421"/>
        <v>Średnia</v>
      </c>
    </row>
    <row r="13499" spans="1:9">
      <c r="A13499" t="s">
        <v>24119</v>
      </c>
      <c r="B13499" t="s">
        <v>6991</v>
      </c>
      <c r="C13499" t="s">
        <v>854</v>
      </c>
      <c r="D13499">
        <v>4</v>
      </c>
      <c r="E13499" s="3">
        <v>314.22000000000003</v>
      </c>
      <c r="F13499" s="4">
        <v>0</v>
      </c>
      <c r="G13499" t="str">
        <f>VLOOKUP(C13499:C36036,Produkty!$A$2:$B$61,2,0)</f>
        <v>Podkładka 1</v>
      </c>
      <c r="H13499" s="6">
        <f t="shared" si="420"/>
        <v>1256.8800000000001</v>
      </c>
      <c r="I13499" t="str">
        <f t="shared" si="421"/>
        <v>Średnia</v>
      </c>
    </row>
    <row r="13500" spans="1:9">
      <c r="A13500" t="s">
        <v>24120</v>
      </c>
      <c r="B13500" t="s">
        <v>6992</v>
      </c>
      <c r="C13500" t="s">
        <v>819</v>
      </c>
      <c r="D13500">
        <v>5</v>
      </c>
      <c r="E13500" s="3">
        <v>291.77999999999997</v>
      </c>
      <c r="F13500" s="4">
        <v>0</v>
      </c>
      <c r="G13500" t="str">
        <f>VLOOKUP(C13500:C36037,Produkty!$A$2:$B$61,2,0)</f>
        <v>Czajnik 4</v>
      </c>
      <c r="H13500" s="6">
        <f t="shared" si="420"/>
        <v>1458.8999999999999</v>
      </c>
      <c r="I13500" t="str">
        <f t="shared" si="421"/>
        <v>Średnia</v>
      </c>
    </row>
    <row r="13501" spans="1:9">
      <c r="A13501" t="s">
        <v>24121</v>
      </c>
      <c r="B13501" t="s">
        <v>6992</v>
      </c>
      <c r="C13501" t="s">
        <v>766</v>
      </c>
      <c r="D13501">
        <v>4</v>
      </c>
      <c r="E13501" s="3">
        <v>681.53</v>
      </c>
      <c r="F13501" s="4">
        <v>0.1</v>
      </c>
      <c r="G13501" t="str">
        <f>VLOOKUP(C13501:C36038,Produkty!$A$2:$B$61,2,0)</f>
        <v>Mysz 2</v>
      </c>
      <c r="H13501" s="6">
        <f t="shared" si="420"/>
        <v>2453.5079999999998</v>
      </c>
      <c r="I13501" t="str">
        <f t="shared" si="421"/>
        <v>Duża</v>
      </c>
    </row>
    <row r="13502" spans="1:9">
      <c r="A13502" t="s">
        <v>24122</v>
      </c>
      <c r="B13502" t="s">
        <v>6992</v>
      </c>
      <c r="C13502" t="s">
        <v>754</v>
      </c>
      <c r="D13502">
        <v>1</v>
      </c>
      <c r="E13502" s="3">
        <v>775.49</v>
      </c>
      <c r="F13502" s="4">
        <v>0</v>
      </c>
      <c r="G13502" t="str">
        <f>VLOOKUP(C13502:C36039,Produkty!$A$2:$B$61,2,0)</f>
        <v>Słuchawki 4</v>
      </c>
      <c r="H13502" s="6">
        <f t="shared" si="420"/>
        <v>775.49</v>
      </c>
      <c r="I13502" t="str">
        <f t="shared" si="421"/>
        <v>Średnia</v>
      </c>
    </row>
    <row r="13503" spans="1:9">
      <c r="A13503" t="s">
        <v>24123</v>
      </c>
      <c r="B13503" t="s">
        <v>6993</v>
      </c>
      <c r="C13503" t="s">
        <v>868</v>
      </c>
      <c r="D13503">
        <v>2</v>
      </c>
      <c r="E13503" s="3">
        <v>566.73</v>
      </c>
      <c r="F13503" s="4">
        <v>0</v>
      </c>
      <c r="G13503" t="str">
        <f>VLOOKUP(C13503:C36040,Produkty!$A$2:$B$61,2,0)</f>
        <v>Ładowarka 4</v>
      </c>
      <c r="H13503" s="6">
        <f t="shared" si="420"/>
        <v>1133.46</v>
      </c>
      <c r="I13503" t="str">
        <f t="shared" si="421"/>
        <v>Średnia</v>
      </c>
    </row>
    <row r="13504" spans="1:9">
      <c r="A13504" t="s">
        <v>24124</v>
      </c>
      <c r="B13504" t="s">
        <v>6993</v>
      </c>
      <c r="C13504" t="s">
        <v>868</v>
      </c>
      <c r="D13504">
        <v>6</v>
      </c>
      <c r="E13504" s="3">
        <v>564.75</v>
      </c>
      <c r="F13504" s="4">
        <v>0.2</v>
      </c>
      <c r="G13504" t="str">
        <f>VLOOKUP(C13504:C36041,Produkty!$A$2:$B$61,2,0)</f>
        <v>Ładowarka 4</v>
      </c>
      <c r="H13504" s="6">
        <f t="shared" si="420"/>
        <v>2710.8</v>
      </c>
      <c r="I13504" t="str">
        <f t="shared" si="421"/>
        <v>Duża</v>
      </c>
    </row>
    <row r="13505" spans="1:9">
      <c r="A13505" t="s">
        <v>24125</v>
      </c>
      <c r="B13505" t="s">
        <v>6993</v>
      </c>
      <c r="C13505" t="s">
        <v>809</v>
      </c>
      <c r="D13505">
        <v>5</v>
      </c>
      <c r="E13505" s="3">
        <v>1138.8599999999999</v>
      </c>
      <c r="F13505" s="4">
        <v>0</v>
      </c>
      <c r="G13505" t="str">
        <f>VLOOKUP(C13505:C36042,Produkty!$A$2:$B$61,2,0)</f>
        <v>Organizer 3</v>
      </c>
      <c r="H13505" s="6">
        <f t="shared" si="420"/>
        <v>5694.2999999999993</v>
      </c>
      <c r="I13505" t="str">
        <f t="shared" si="421"/>
        <v>Duża</v>
      </c>
    </row>
    <row r="13506" spans="1:9">
      <c r="A13506" t="s">
        <v>24126</v>
      </c>
      <c r="B13506" t="s">
        <v>6993</v>
      </c>
      <c r="C13506" t="s">
        <v>811</v>
      </c>
      <c r="D13506">
        <v>3</v>
      </c>
      <c r="E13506" s="3">
        <v>651.09</v>
      </c>
      <c r="F13506" s="4">
        <v>0.15</v>
      </c>
      <c r="G13506" t="str">
        <f>VLOOKUP(C13506:C36043,Produkty!$A$2:$B$61,2,0)</f>
        <v>Organizer 4</v>
      </c>
      <c r="H13506" s="6">
        <f t="shared" si="420"/>
        <v>1660.2794999999999</v>
      </c>
      <c r="I13506" t="str">
        <f t="shared" si="421"/>
        <v>Średnia</v>
      </c>
    </row>
    <row r="13507" spans="1:9">
      <c r="A13507" t="s">
        <v>24127</v>
      </c>
      <c r="B13507" t="s">
        <v>6994</v>
      </c>
      <c r="C13507" t="s">
        <v>766</v>
      </c>
      <c r="D13507">
        <v>3</v>
      </c>
      <c r="E13507" s="3">
        <v>709.2</v>
      </c>
      <c r="F13507" s="4">
        <v>0</v>
      </c>
      <c r="G13507" t="str">
        <f>VLOOKUP(C13507:C36044,Produkty!$A$2:$B$61,2,0)</f>
        <v>Mysz 2</v>
      </c>
      <c r="H13507" s="6">
        <f t="shared" ref="H13507:H13570" si="422">D13507*E13507*(1-F13507)</f>
        <v>2127.6000000000004</v>
      </c>
      <c r="I13507" t="str">
        <f t="shared" ref="I13507:I13570" si="423">IF(H13507&lt;500,"Mała",IF(H13507&lt;=2000,"Średnia","Duża"))</f>
        <v>Duża</v>
      </c>
    </row>
    <row r="13508" spans="1:9">
      <c r="A13508" t="s">
        <v>24128</v>
      </c>
      <c r="B13508" t="s">
        <v>6994</v>
      </c>
      <c r="C13508" t="s">
        <v>803</v>
      </c>
      <c r="D13508">
        <v>5</v>
      </c>
      <c r="E13508" s="3">
        <v>723.03</v>
      </c>
      <c r="F13508" s="4">
        <v>0.05</v>
      </c>
      <c r="G13508" t="str">
        <f>VLOOKUP(C13508:C36045,Produkty!$A$2:$B$61,2,0)</f>
        <v>Lampka 4</v>
      </c>
      <c r="H13508" s="6">
        <f t="shared" si="422"/>
        <v>3434.3924999999995</v>
      </c>
      <c r="I13508" t="str">
        <f t="shared" si="423"/>
        <v>Duża</v>
      </c>
    </row>
    <row r="13509" spans="1:9">
      <c r="A13509" t="s">
        <v>24129</v>
      </c>
      <c r="B13509" t="s">
        <v>6994</v>
      </c>
      <c r="C13509" t="s">
        <v>791</v>
      </c>
      <c r="D13509">
        <v>5</v>
      </c>
      <c r="E13509" s="3">
        <v>241</v>
      </c>
      <c r="F13509" s="4">
        <v>0.05</v>
      </c>
      <c r="G13509" t="str">
        <f>VLOOKUP(C13509:C36046,Produkty!$A$2:$B$61,2,0)</f>
        <v>Krzesło biurowe 2</v>
      </c>
      <c r="H13509" s="6">
        <f t="shared" si="422"/>
        <v>1144.75</v>
      </c>
      <c r="I13509" t="str">
        <f t="shared" si="423"/>
        <v>Średnia</v>
      </c>
    </row>
    <row r="13510" spans="1:9">
      <c r="A13510" t="s">
        <v>24130</v>
      </c>
      <c r="B13510" t="s">
        <v>6994</v>
      </c>
      <c r="C13510" t="s">
        <v>832</v>
      </c>
      <c r="D13510">
        <v>6</v>
      </c>
      <c r="E13510" s="3">
        <v>729</v>
      </c>
      <c r="F13510" s="4">
        <v>0.1</v>
      </c>
      <c r="G13510" t="str">
        <f>VLOOKUP(C13510:C36047,Produkty!$A$2:$B$61,2,0)</f>
        <v>Kabel USB-C 2</v>
      </c>
      <c r="H13510" s="6">
        <f t="shared" si="422"/>
        <v>3936.6</v>
      </c>
      <c r="I13510" t="str">
        <f t="shared" si="423"/>
        <v>Duża</v>
      </c>
    </row>
    <row r="13511" spans="1:9">
      <c r="A13511" t="s">
        <v>24131</v>
      </c>
      <c r="B13511" t="s">
        <v>6995</v>
      </c>
      <c r="C13511" t="s">
        <v>829</v>
      </c>
      <c r="D13511">
        <v>3</v>
      </c>
      <c r="E13511" s="3">
        <v>538.83000000000004</v>
      </c>
      <c r="F13511" s="4">
        <v>0</v>
      </c>
      <c r="G13511" t="str">
        <f>VLOOKUP(C13511:C36048,Produkty!$A$2:$B$61,2,0)</f>
        <v>Kabel USB-C 1</v>
      </c>
      <c r="H13511" s="6">
        <f t="shared" si="422"/>
        <v>1616.4900000000002</v>
      </c>
      <c r="I13511" t="str">
        <f t="shared" si="423"/>
        <v>Średnia</v>
      </c>
    </row>
    <row r="13512" spans="1:9">
      <c r="A13512" t="s">
        <v>24132</v>
      </c>
      <c r="B13512" t="s">
        <v>6996</v>
      </c>
      <c r="C13512" t="s">
        <v>758</v>
      </c>
      <c r="D13512">
        <v>2</v>
      </c>
      <c r="E13512" s="3">
        <v>255.04</v>
      </c>
      <c r="F13512" s="4">
        <v>0</v>
      </c>
      <c r="G13512" t="str">
        <f>VLOOKUP(C13512:C36049,Produkty!$A$2:$B$61,2,0)</f>
        <v>Klawiatura 2</v>
      </c>
      <c r="H13512" s="6">
        <f t="shared" si="422"/>
        <v>510.08</v>
      </c>
      <c r="I13512" t="str">
        <f t="shared" si="423"/>
        <v>Średnia</v>
      </c>
    </row>
    <row r="13513" spans="1:9">
      <c r="A13513" t="s">
        <v>24133</v>
      </c>
      <c r="B13513" t="s">
        <v>6996</v>
      </c>
      <c r="C13513" t="s">
        <v>756</v>
      </c>
      <c r="D13513">
        <v>5</v>
      </c>
      <c r="E13513" s="3">
        <v>376.51</v>
      </c>
      <c r="F13513" s="4">
        <v>0</v>
      </c>
      <c r="G13513" t="str">
        <f>VLOOKUP(C13513:C36050,Produkty!$A$2:$B$61,2,0)</f>
        <v>Klawiatura 1</v>
      </c>
      <c r="H13513" s="6">
        <f t="shared" si="422"/>
        <v>1882.55</v>
      </c>
      <c r="I13513" t="str">
        <f t="shared" si="423"/>
        <v>Średnia</v>
      </c>
    </row>
    <row r="13514" spans="1:9">
      <c r="A13514" t="s">
        <v>24134</v>
      </c>
      <c r="B13514" t="s">
        <v>6997</v>
      </c>
      <c r="C13514" t="s">
        <v>809</v>
      </c>
      <c r="D13514">
        <v>4</v>
      </c>
      <c r="E13514" s="3">
        <v>1125.02</v>
      </c>
      <c r="F13514" s="4">
        <v>0</v>
      </c>
      <c r="G13514" t="str">
        <f>VLOOKUP(C13514:C36051,Produkty!$A$2:$B$61,2,0)</f>
        <v>Organizer 3</v>
      </c>
      <c r="H13514" s="6">
        <f t="shared" si="422"/>
        <v>4500.08</v>
      </c>
      <c r="I13514" t="str">
        <f t="shared" si="423"/>
        <v>Duża</v>
      </c>
    </row>
    <row r="13515" spans="1:9">
      <c r="A13515" t="s">
        <v>24135</v>
      </c>
      <c r="B13515" t="s">
        <v>6998</v>
      </c>
      <c r="C13515" t="s">
        <v>852</v>
      </c>
      <c r="D13515">
        <v>4</v>
      </c>
      <c r="E13515" s="3">
        <v>744.07</v>
      </c>
      <c r="F13515" s="4">
        <v>0.2</v>
      </c>
      <c r="G13515" t="str">
        <f>VLOOKUP(C13515:C36052,Produkty!$A$2:$B$61,2,0)</f>
        <v>Hub USB 4</v>
      </c>
      <c r="H13515" s="6">
        <f t="shared" si="422"/>
        <v>2381.0240000000003</v>
      </c>
      <c r="I13515" t="str">
        <f t="shared" si="423"/>
        <v>Duża</v>
      </c>
    </row>
    <row r="13516" spans="1:9">
      <c r="A13516" t="s">
        <v>24136</v>
      </c>
      <c r="B13516" t="s">
        <v>6998</v>
      </c>
      <c r="C13516" t="s">
        <v>750</v>
      </c>
      <c r="D13516">
        <v>4</v>
      </c>
      <c r="E13516" s="3">
        <v>276.25</v>
      </c>
      <c r="F13516" s="4">
        <v>0</v>
      </c>
      <c r="G13516" t="str">
        <f>VLOOKUP(C13516:C36053,Produkty!$A$2:$B$61,2,0)</f>
        <v>Słuchawki 2</v>
      </c>
      <c r="H13516" s="6">
        <f t="shared" si="422"/>
        <v>1105</v>
      </c>
      <c r="I13516" t="str">
        <f t="shared" si="423"/>
        <v>Średnia</v>
      </c>
    </row>
    <row r="13517" spans="1:9">
      <c r="A13517" t="s">
        <v>24137</v>
      </c>
      <c r="B13517" t="s">
        <v>6999</v>
      </c>
      <c r="C13517" t="s">
        <v>864</v>
      </c>
      <c r="D13517">
        <v>4</v>
      </c>
      <c r="E13517" s="3">
        <v>1134.3699999999999</v>
      </c>
      <c r="F13517" s="4">
        <v>0</v>
      </c>
      <c r="G13517" t="str">
        <f>VLOOKUP(C13517:C36054,Produkty!$A$2:$B$61,2,0)</f>
        <v>Ładowarka 2</v>
      </c>
      <c r="H13517" s="6">
        <f t="shared" si="422"/>
        <v>4537.4799999999996</v>
      </c>
      <c r="I13517" t="str">
        <f t="shared" si="423"/>
        <v>Duża</v>
      </c>
    </row>
    <row r="13518" spans="1:9">
      <c r="A13518" t="s">
        <v>24138</v>
      </c>
      <c r="B13518" t="s">
        <v>7000</v>
      </c>
      <c r="C13518" t="s">
        <v>817</v>
      </c>
      <c r="D13518">
        <v>2</v>
      </c>
      <c r="E13518" s="3">
        <v>324.48</v>
      </c>
      <c r="F13518" s="4">
        <v>0.2</v>
      </c>
      <c r="G13518" t="str">
        <f>VLOOKUP(C13518:C36055,Produkty!$A$2:$B$61,2,0)</f>
        <v>Czajnik 3</v>
      </c>
      <c r="H13518" s="6">
        <f t="shared" si="422"/>
        <v>519.16800000000001</v>
      </c>
      <c r="I13518" t="str">
        <f t="shared" si="423"/>
        <v>Średnia</v>
      </c>
    </row>
    <row r="13519" spans="1:9">
      <c r="A13519" t="s">
        <v>24139</v>
      </c>
      <c r="B13519" t="s">
        <v>7000</v>
      </c>
      <c r="C13519" t="s">
        <v>801</v>
      </c>
      <c r="D13519">
        <v>3</v>
      </c>
      <c r="E13519" s="3">
        <v>360.24</v>
      </c>
      <c r="F13519" s="4">
        <v>0</v>
      </c>
      <c r="G13519" t="str">
        <f>VLOOKUP(C13519:C36056,Produkty!$A$2:$B$61,2,0)</f>
        <v>Lampka 3</v>
      </c>
      <c r="H13519" s="6">
        <f t="shared" si="422"/>
        <v>1080.72</v>
      </c>
      <c r="I13519" t="str">
        <f t="shared" si="423"/>
        <v>Średnia</v>
      </c>
    </row>
    <row r="13520" spans="1:9">
      <c r="A13520" t="s">
        <v>24140</v>
      </c>
      <c r="B13520" t="s">
        <v>7000</v>
      </c>
      <c r="C13520" t="s">
        <v>772</v>
      </c>
      <c r="D13520">
        <v>3</v>
      </c>
      <c r="E13520" s="3">
        <v>947.21</v>
      </c>
      <c r="F13520" s="4">
        <v>0.15</v>
      </c>
      <c r="G13520" t="str">
        <f>VLOOKUP(C13520:C36057,Produkty!$A$2:$B$61,2,0)</f>
        <v>Monitor 1</v>
      </c>
      <c r="H13520" s="6">
        <f t="shared" si="422"/>
        <v>2415.3854999999999</v>
      </c>
      <c r="I13520" t="str">
        <f t="shared" si="423"/>
        <v>Duża</v>
      </c>
    </row>
    <row r="13521" spans="1:9">
      <c r="A13521" t="s">
        <v>24141</v>
      </c>
      <c r="B13521" t="s">
        <v>7000</v>
      </c>
      <c r="C13521" t="s">
        <v>774</v>
      </c>
      <c r="D13521">
        <v>3</v>
      </c>
      <c r="E13521" s="3">
        <v>95.26</v>
      </c>
      <c r="F13521" s="4">
        <v>0</v>
      </c>
      <c r="G13521" t="str">
        <f>VLOOKUP(C13521:C36058,Produkty!$A$2:$B$61,2,0)</f>
        <v>Monitor 2</v>
      </c>
      <c r="H13521" s="6">
        <f t="shared" si="422"/>
        <v>285.78000000000003</v>
      </c>
      <c r="I13521" t="str">
        <f t="shared" si="423"/>
        <v>Mała</v>
      </c>
    </row>
    <row r="13522" spans="1:9">
      <c r="A13522" t="s">
        <v>24142</v>
      </c>
      <c r="B13522" t="s">
        <v>7001</v>
      </c>
      <c r="C13522" t="s">
        <v>823</v>
      </c>
      <c r="D13522">
        <v>5</v>
      </c>
      <c r="E13522" s="3">
        <v>662.07</v>
      </c>
      <c r="F13522" s="4">
        <v>0</v>
      </c>
      <c r="G13522" t="str">
        <f>VLOOKUP(C13522:C36059,Produkty!$A$2:$B$61,2,0)</f>
        <v>Termos 2</v>
      </c>
      <c r="H13522" s="6">
        <f t="shared" si="422"/>
        <v>3310.3500000000004</v>
      </c>
      <c r="I13522" t="str">
        <f t="shared" si="423"/>
        <v>Duża</v>
      </c>
    </row>
    <row r="13523" spans="1:9">
      <c r="A13523" t="s">
        <v>24143</v>
      </c>
      <c r="B13523" t="s">
        <v>7001</v>
      </c>
      <c r="C13523" t="s">
        <v>807</v>
      </c>
      <c r="D13523">
        <v>4</v>
      </c>
      <c r="E13523" s="3">
        <v>181.41</v>
      </c>
      <c r="F13523" s="4">
        <v>0</v>
      </c>
      <c r="G13523" t="str">
        <f>VLOOKUP(C13523:C36060,Produkty!$A$2:$B$61,2,0)</f>
        <v>Organizer 2</v>
      </c>
      <c r="H13523" s="6">
        <f t="shared" si="422"/>
        <v>725.64</v>
      </c>
      <c r="I13523" t="str">
        <f t="shared" si="423"/>
        <v>Średnia</v>
      </c>
    </row>
    <row r="13524" spans="1:9">
      <c r="A13524" t="s">
        <v>24144</v>
      </c>
      <c r="B13524" t="s">
        <v>7001</v>
      </c>
      <c r="C13524" t="s">
        <v>856</v>
      </c>
      <c r="D13524">
        <v>4</v>
      </c>
      <c r="E13524" s="3">
        <v>134.38999999999999</v>
      </c>
      <c r="F13524" s="4">
        <v>0.05</v>
      </c>
      <c r="G13524" t="str">
        <f>VLOOKUP(C13524:C36061,Produkty!$A$2:$B$61,2,0)</f>
        <v>Podkładka 2</v>
      </c>
      <c r="H13524" s="6">
        <f t="shared" si="422"/>
        <v>510.6819999999999</v>
      </c>
      <c r="I13524" t="str">
        <f t="shared" si="423"/>
        <v>Średnia</v>
      </c>
    </row>
    <row r="13525" spans="1:9">
      <c r="A13525" t="s">
        <v>24145</v>
      </c>
      <c r="B13525" t="s">
        <v>7002</v>
      </c>
      <c r="C13525" t="s">
        <v>856</v>
      </c>
      <c r="D13525">
        <v>6</v>
      </c>
      <c r="E13525" s="3">
        <v>129.15</v>
      </c>
      <c r="F13525" s="4">
        <v>0.1</v>
      </c>
      <c r="G13525" t="str">
        <f>VLOOKUP(C13525:C36062,Produkty!$A$2:$B$61,2,0)</f>
        <v>Podkładka 2</v>
      </c>
      <c r="H13525" s="6">
        <f t="shared" si="422"/>
        <v>697.41000000000008</v>
      </c>
      <c r="I13525" t="str">
        <f t="shared" si="423"/>
        <v>Średnia</v>
      </c>
    </row>
    <row r="13526" spans="1:9">
      <c r="A13526" t="s">
        <v>24146</v>
      </c>
      <c r="B13526" t="s">
        <v>7002</v>
      </c>
      <c r="C13526" t="s">
        <v>803</v>
      </c>
      <c r="D13526">
        <v>5</v>
      </c>
      <c r="E13526" s="3">
        <v>719.37</v>
      </c>
      <c r="F13526" s="4">
        <v>0</v>
      </c>
      <c r="G13526" t="str">
        <f>VLOOKUP(C13526:C36063,Produkty!$A$2:$B$61,2,0)</f>
        <v>Lampka 4</v>
      </c>
      <c r="H13526" s="6">
        <f t="shared" si="422"/>
        <v>3596.85</v>
      </c>
      <c r="I13526" t="str">
        <f t="shared" si="423"/>
        <v>Duża</v>
      </c>
    </row>
    <row r="13527" spans="1:9">
      <c r="A13527" t="s">
        <v>24147</v>
      </c>
      <c r="B13527" t="s">
        <v>7003</v>
      </c>
      <c r="C13527" t="s">
        <v>791</v>
      </c>
      <c r="D13527">
        <v>3</v>
      </c>
      <c r="E13527" s="3">
        <v>235.92</v>
      </c>
      <c r="F13527" s="4">
        <v>0</v>
      </c>
      <c r="G13527" t="str">
        <f>VLOOKUP(C13527:C36064,Produkty!$A$2:$B$61,2,0)</f>
        <v>Krzesło biurowe 2</v>
      </c>
      <c r="H13527" s="6">
        <f t="shared" si="422"/>
        <v>707.76</v>
      </c>
      <c r="I13527" t="str">
        <f t="shared" si="423"/>
        <v>Średnia</v>
      </c>
    </row>
    <row r="13528" spans="1:9">
      <c r="A13528" t="s">
        <v>24148</v>
      </c>
      <c r="B13528" t="s">
        <v>7003</v>
      </c>
      <c r="C13528" t="s">
        <v>760</v>
      </c>
      <c r="D13528">
        <v>1</v>
      </c>
      <c r="E13528" s="3">
        <v>41.84</v>
      </c>
      <c r="F13528" s="4">
        <v>0</v>
      </c>
      <c r="G13528" t="str">
        <f>VLOOKUP(C13528:C36065,Produkty!$A$2:$B$61,2,0)</f>
        <v>Klawiatura 3</v>
      </c>
      <c r="H13528" s="6">
        <f t="shared" si="422"/>
        <v>41.84</v>
      </c>
      <c r="I13528" t="str">
        <f t="shared" si="423"/>
        <v>Mała</v>
      </c>
    </row>
    <row r="13529" spans="1:9">
      <c r="A13529" t="s">
        <v>24149</v>
      </c>
      <c r="B13529" t="s">
        <v>7003</v>
      </c>
      <c r="C13529" t="s">
        <v>852</v>
      </c>
      <c r="D13529">
        <v>5</v>
      </c>
      <c r="E13529" s="3">
        <v>735.12</v>
      </c>
      <c r="F13529" s="4">
        <v>0.1</v>
      </c>
      <c r="G13529" t="str">
        <f>VLOOKUP(C13529:C36066,Produkty!$A$2:$B$61,2,0)</f>
        <v>Hub USB 4</v>
      </c>
      <c r="H13529" s="6">
        <f t="shared" si="422"/>
        <v>3308.04</v>
      </c>
      <c r="I13529" t="str">
        <f t="shared" si="423"/>
        <v>Duża</v>
      </c>
    </row>
    <row r="13530" spans="1:9">
      <c r="A13530" t="s">
        <v>24150</v>
      </c>
      <c r="B13530" t="s">
        <v>7003</v>
      </c>
      <c r="C13530" t="s">
        <v>825</v>
      </c>
      <c r="D13530">
        <v>4</v>
      </c>
      <c r="E13530" s="3">
        <v>946.53</v>
      </c>
      <c r="F13530" s="4">
        <v>0.15</v>
      </c>
      <c r="G13530" t="str">
        <f>VLOOKUP(C13530:C36067,Produkty!$A$2:$B$61,2,0)</f>
        <v>Termos 3</v>
      </c>
      <c r="H13530" s="6">
        <f t="shared" si="422"/>
        <v>3218.2019999999998</v>
      </c>
      <c r="I13530" t="str">
        <f t="shared" si="423"/>
        <v>Duża</v>
      </c>
    </row>
    <row r="13531" spans="1:9">
      <c r="A13531" t="s">
        <v>24151</v>
      </c>
      <c r="B13531" t="s">
        <v>7004</v>
      </c>
      <c r="C13531" t="s">
        <v>786</v>
      </c>
      <c r="D13531">
        <v>5</v>
      </c>
      <c r="E13531" s="3">
        <v>956.44</v>
      </c>
      <c r="F13531" s="4">
        <v>0.05</v>
      </c>
      <c r="G13531" t="str">
        <f>VLOOKUP(C13531:C36068,Produkty!$A$2:$B$61,2,0)</f>
        <v>Powerbank 4</v>
      </c>
      <c r="H13531" s="6">
        <f t="shared" si="422"/>
        <v>4543.09</v>
      </c>
      <c r="I13531" t="str">
        <f t="shared" si="423"/>
        <v>Duża</v>
      </c>
    </row>
    <row r="13532" spans="1:9">
      <c r="A13532" t="s">
        <v>24152</v>
      </c>
      <c r="B13532" t="s">
        <v>7004</v>
      </c>
      <c r="C13532" t="s">
        <v>836</v>
      </c>
      <c r="D13532">
        <v>4</v>
      </c>
      <c r="E13532" s="3">
        <v>1050.06</v>
      </c>
      <c r="F13532" s="4">
        <v>0</v>
      </c>
      <c r="G13532" t="str">
        <f>VLOOKUP(C13532:C36069,Produkty!$A$2:$B$61,2,0)</f>
        <v>Kabel USB-C 4</v>
      </c>
      <c r="H13532" s="6">
        <f t="shared" si="422"/>
        <v>4200.24</v>
      </c>
      <c r="I13532" t="str">
        <f t="shared" si="423"/>
        <v>Duża</v>
      </c>
    </row>
    <row r="13533" spans="1:9">
      <c r="A13533" t="s">
        <v>24153</v>
      </c>
      <c r="B13533" t="s">
        <v>7005</v>
      </c>
      <c r="C13533" t="s">
        <v>764</v>
      </c>
      <c r="D13533">
        <v>3</v>
      </c>
      <c r="E13533" s="3">
        <v>255.69</v>
      </c>
      <c r="F13533" s="4">
        <v>0</v>
      </c>
      <c r="G13533" t="str">
        <f>VLOOKUP(C13533:C36070,Produkty!$A$2:$B$61,2,0)</f>
        <v>Mysz 1</v>
      </c>
      <c r="H13533" s="6">
        <f t="shared" si="422"/>
        <v>767.06999999999994</v>
      </c>
      <c r="I13533" t="str">
        <f t="shared" si="423"/>
        <v>Średnia</v>
      </c>
    </row>
    <row r="13534" spans="1:9">
      <c r="A13534" t="s">
        <v>24154</v>
      </c>
      <c r="B13534" t="s">
        <v>7005</v>
      </c>
      <c r="C13534" t="s">
        <v>866</v>
      </c>
      <c r="D13534">
        <v>1</v>
      </c>
      <c r="E13534" s="3">
        <v>358.01</v>
      </c>
      <c r="F13534" s="4">
        <v>0</v>
      </c>
      <c r="G13534" t="str">
        <f>VLOOKUP(C13534:C36071,Produkty!$A$2:$B$61,2,0)</f>
        <v>Ładowarka 3</v>
      </c>
      <c r="H13534" s="6">
        <f t="shared" si="422"/>
        <v>358.01</v>
      </c>
      <c r="I13534" t="str">
        <f t="shared" si="423"/>
        <v>Mała</v>
      </c>
    </row>
    <row r="13535" spans="1:9">
      <c r="A13535" t="s">
        <v>24155</v>
      </c>
      <c r="B13535" t="s">
        <v>7005</v>
      </c>
      <c r="C13535" t="s">
        <v>760</v>
      </c>
      <c r="D13535">
        <v>5</v>
      </c>
      <c r="E13535" s="3">
        <v>41.37</v>
      </c>
      <c r="F13535" s="4">
        <v>0</v>
      </c>
      <c r="G13535" t="str">
        <f>VLOOKUP(C13535:C36072,Produkty!$A$2:$B$61,2,0)</f>
        <v>Klawiatura 3</v>
      </c>
      <c r="H13535" s="6">
        <f t="shared" si="422"/>
        <v>206.85</v>
      </c>
      <c r="I13535" t="str">
        <f t="shared" si="423"/>
        <v>Mała</v>
      </c>
    </row>
    <row r="13536" spans="1:9">
      <c r="A13536" t="s">
        <v>24156</v>
      </c>
      <c r="B13536" t="s">
        <v>7005</v>
      </c>
      <c r="C13536" t="s">
        <v>791</v>
      </c>
      <c r="D13536">
        <v>2</v>
      </c>
      <c r="E13536" s="3">
        <v>241.9</v>
      </c>
      <c r="F13536" s="4">
        <v>0</v>
      </c>
      <c r="G13536" t="str">
        <f>VLOOKUP(C13536:C36073,Produkty!$A$2:$B$61,2,0)</f>
        <v>Krzesło biurowe 2</v>
      </c>
      <c r="H13536" s="6">
        <f t="shared" si="422"/>
        <v>483.8</v>
      </c>
      <c r="I13536" t="str">
        <f t="shared" si="423"/>
        <v>Mała</v>
      </c>
    </row>
    <row r="13537" spans="1:9">
      <c r="A13537" t="s">
        <v>24157</v>
      </c>
      <c r="B13537" t="s">
        <v>7006</v>
      </c>
      <c r="C13537" t="s">
        <v>803</v>
      </c>
      <c r="D13537">
        <v>4</v>
      </c>
      <c r="E13537" s="3">
        <v>750.09</v>
      </c>
      <c r="F13537" s="4">
        <v>0</v>
      </c>
      <c r="G13537" t="str">
        <f>VLOOKUP(C13537:C36074,Produkty!$A$2:$B$61,2,0)</f>
        <v>Lampka 4</v>
      </c>
      <c r="H13537" s="6">
        <f t="shared" si="422"/>
        <v>3000.36</v>
      </c>
      <c r="I13537" t="str">
        <f t="shared" si="423"/>
        <v>Duża</v>
      </c>
    </row>
    <row r="13538" spans="1:9">
      <c r="A13538" t="s">
        <v>24158</v>
      </c>
      <c r="B13538" t="s">
        <v>7006</v>
      </c>
      <c r="C13538" t="s">
        <v>795</v>
      </c>
      <c r="D13538">
        <v>5</v>
      </c>
      <c r="E13538" s="3">
        <v>110.5</v>
      </c>
      <c r="F13538" s="4">
        <v>0</v>
      </c>
      <c r="G13538" t="str">
        <f>VLOOKUP(C13538:C36075,Produkty!$A$2:$B$61,2,0)</f>
        <v>Krzesło biurowe 4</v>
      </c>
      <c r="H13538" s="6">
        <f t="shared" si="422"/>
        <v>552.5</v>
      </c>
      <c r="I13538" t="str">
        <f t="shared" si="423"/>
        <v>Średnia</v>
      </c>
    </row>
    <row r="13539" spans="1:9">
      <c r="A13539" t="s">
        <v>24159</v>
      </c>
      <c r="B13539" t="s">
        <v>7006</v>
      </c>
      <c r="C13539" t="s">
        <v>770</v>
      </c>
      <c r="D13539">
        <v>6</v>
      </c>
      <c r="E13539" s="3">
        <v>330.77</v>
      </c>
      <c r="F13539" s="4">
        <v>0.15</v>
      </c>
      <c r="G13539" t="str">
        <f>VLOOKUP(C13539:C36076,Produkty!$A$2:$B$61,2,0)</f>
        <v>Mysz 4</v>
      </c>
      <c r="H13539" s="6">
        <f t="shared" si="422"/>
        <v>1686.9269999999999</v>
      </c>
      <c r="I13539" t="str">
        <f t="shared" si="423"/>
        <v>Średnia</v>
      </c>
    </row>
    <row r="13540" spans="1:9">
      <c r="A13540" t="s">
        <v>24160</v>
      </c>
      <c r="B13540" t="s">
        <v>7006</v>
      </c>
      <c r="C13540" t="s">
        <v>823</v>
      </c>
      <c r="D13540">
        <v>1</v>
      </c>
      <c r="E13540" s="3">
        <v>662.3</v>
      </c>
      <c r="F13540" s="4">
        <v>0.15</v>
      </c>
      <c r="G13540" t="str">
        <f>VLOOKUP(C13540:C36077,Produkty!$A$2:$B$61,2,0)</f>
        <v>Termos 2</v>
      </c>
      <c r="H13540" s="6">
        <f t="shared" si="422"/>
        <v>562.95499999999993</v>
      </c>
      <c r="I13540" t="str">
        <f t="shared" si="423"/>
        <v>Średnia</v>
      </c>
    </row>
    <row r="13541" spans="1:9">
      <c r="A13541" t="s">
        <v>24161</v>
      </c>
      <c r="B13541" t="s">
        <v>7007</v>
      </c>
      <c r="C13541" t="s">
        <v>803</v>
      </c>
      <c r="D13541">
        <v>3</v>
      </c>
      <c r="E13541" s="3">
        <v>730.54</v>
      </c>
      <c r="F13541" s="4">
        <v>0</v>
      </c>
      <c r="G13541" t="str">
        <f>VLOOKUP(C13541:C36078,Produkty!$A$2:$B$61,2,0)</f>
        <v>Lampka 4</v>
      </c>
      <c r="H13541" s="6">
        <f t="shared" si="422"/>
        <v>2191.62</v>
      </c>
      <c r="I13541" t="str">
        <f t="shared" si="423"/>
        <v>Duża</v>
      </c>
    </row>
    <row r="13542" spans="1:9">
      <c r="A13542" t="s">
        <v>24162</v>
      </c>
      <c r="B13542" t="s">
        <v>7007</v>
      </c>
      <c r="C13542" t="s">
        <v>756</v>
      </c>
      <c r="D13542">
        <v>2</v>
      </c>
      <c r="E13542" s="3">
        <v>364.99</v>
      </c>
      <c r="F13542" s="4">
        <v>0.2</v>
      </c>
      <c r="G13542" t="str">
        <f>VLOOKUP(C13542:C36079,Produkty!$A$2:$B$61,2,0)</f>
        <v>Klawiatura 1</v>
      </c>
      <c r="H13542" s="6">
        <f t="shared" si="422"/>
        <v>583.98400000000004</v>
      </c>
      <c r="I13542" t="str">
        <f t="shared" si="423"/>
        <v>Średnia</v>
      </c>
    </row>
    <row r="13543" spans="1:9">
      <c r="A13543" t="s">
        <v>24163</v>
      </c>
      <c r="B13543" t="s">
        <v>7008</v>
      </c>
      <c r="C13543" t="s">
        <v>803</v>
      </c>
      <c r="D13543">
        <v>6</v>
      </c>
      <c r="E13543" s="3">
        <v>715.55</v>
      </c>
      <c r="F13543" s="4">
        <v>0</v>
      </c>
      <c r="G13543" t="str">
        <f>VLOOKUP(C13543:C36080,Produkty!$A$2:$B$61,2,0)</f>
        <v>Lampka 4</v>
      </c>
      <c r="H13543" s="6">
        <f t="shared" si="422"/>
        <v>4293.2999999999993</v>
      </c>
      <c r="I13543" t="str">
        <f t="shared" si="423"/>
        <v>Duża</v>
      </c>
    </row>
    <row r="13544" spans="1:9">
      <c r="A13544" t="s">
        <v>24164</v>
      </c>
      <c r="B13544" t="s">
        <v>7008</v>
      </c>
      <c r="C13544" t="s">
        <v>793</v>
      </c>
      <c r="D13544">
        <v>4</v>
      </c>
      <c r="E13544" s="3">
        <v>93.44</v>
      </c>
      <c r="F13544" s="4">
        <v>0.2</v>
      </c>
      <c r="G13544" t="str">
        <f>VLOOKUP(C13544:C36081,Produkty!$A$2:$B$61,2,0)</f>
        <v>Krzesło biurowe 3</v>
      </c>
      <c r="H13544" s="6">
        <f t="shared" si="422"/>
        <v>299.00799999999998</v>
      </c>
      <c r="I13544" t="str">
        <f t="shared" si="423"/>
        <v>Mała</v>
      </c>
    </row>
    <row r="13545" spans="1:9">
      <c r="A13545" t="s">
        <v>24165</v>
      </c>
      <c r="B13545" t="s">
        <v>7008</v>
      </c>
      <c r="C13545" t="s">
        <v>844</v>
      </c>
      <c r="D13545">
        <v>6</v>
      </c>
      <c r="E13545" s="3">
        <v>79.510000000000005</v>
      </c>
      <c r="F13545" s="4">
        <v>0</v>
      </c>
      <c r="G13545" t="str">
        <f>VLOOKUP(C13545:C36082,Produkty!$A$2:$B$61,2,0)</f>
        <v>Etui 4</v>
      </c>
      <c r="H13545" s="6">
        <f t="shared" si="422"/>
        <v>477.06000000000006</v>
      </c>
      <c r="I13545" t="str">
        <f t="shared" si="423"/>
        <v>Mała</v>
      </c>
    </row>
    <row r="13546" spans="1:9">
      <c r="A13546" t="s">
        <v>24166</v>
      </c>
      <c r="B13546" t="s">
        <v>7008</v>
      </c>
      <c r="C13546" t="s">
        <v>778</v>
      </c>
      <c r="D13546">
        <v>1</v>
      </c>
      <c r="E13546" s="3">
        <v>980.25</v>
      </c>
      <c r="F13546" s="4">
        <v>0.15</v>
      </c>
      <c r="G13546" t="str">
        <f>VLOOKUP(C13546:C36083,Produkty!$A$2:$B$61,2,0)</f>
        <v>Monitor 4</v>
      </c>
      <c r="H13546" s="6">
        <f t="shared" si="422"/>
        <v>833.21249999999998</v>
      </c>
      <c r="I13546" t="str">
        <f t="shared" si="423"/>
        <v>Średnia</v>
      </c>
    </row>
    <row r="13547" spans="1:9">
      <c r="A13547" t="s">
        <v>24167</v>
      </c>
      <c r="B13547" t="s">
        <v>7009</v>
      </c>
      <c r="C13547" t="s">
        <v>852</v>
      </c>
      <c r="D13547">
        <v>5</v>
      </c>
      <c r="E13547" s="3">
        <v>758.62</v>
      </c>
      <c r="F13547" s="4">
        <v>0.2</v>
      </c>
      <c r="G13547" t="str">
        <f>VLOOKUP(C13547:C36084,Produkty!$A$2:$B$61,2,0)</f>
        <v>Hub USB 4</v>
      </c>
      <c r="H13547" s="6">
        <f t="shared" si="422"/>
        <v>3034.48</v>
      </c>
      <c r="I13547" t="str">
        <f t="shared" si="423"/>
        <v>Duża</v>
      </c>
    </row>
    <row r="13548" spans="1:9">
      <c r="A13548" t="s">
        <v>24168</v>
      </c>
      <c r="B13548" t="s">
        <v>7009</v>
      </c>
      <c r="C13548" t="s">
        <v>754</v>
      </c>
      <c r="D13548">
        <v>2</v>
      </c>
      <c r="E13548" s="3">
        <v>812.11</v>
      </c>
      <c r="F13548" s="4">
        <v>0.2</v>
      </c>
      <c r="G13548" t="str">
        <f>VLOOKUP(C13548:C36085,Produkty!$A$2:$B$61,2,0)</f>
        <v>Słuchawki 4</v>
      </c>
      <c r="H13548" s="6">
        <f t="shared" si="422"/>
        <v>1299.3760000000002</v>
      </c>
      <c r="I13548" t="str">
        <f t="shared" si="423"/>
        <v>Średnia</v>
      </c>
    </row>
    <row r="13549" spans="1:9">
      <c r="A13549" t="s">
        <v>24169</v>
      </c>
      <c r="B13549" t="s">
        <v>7010</v>
      </c>
      <c r="C13549" t="s">
        <v>770</v>
      </c>
      <c r="D13549">
        <v>1</v>
      </c>
      <c r="E13549" s="3">
        <v>330.36</v>
      </c>
      <c r="F13549" s="4">
        <v>0.05</v>
      </c>
      <c r="G13549" t="str">
        <f>VLOOKUP(C13549:C36086,Produkty!$A$2:$B$61,2,0)</f>
        <v>Mysz 4</v>
      </c>
      <c r="H13549" s="6">
        <f t="shared" si="422"/>
        <v>313.84199999999998</v>
      </c>
      <c r="I13549" t="str">
        <f t="shared" si="423"/>
        <v>Mała</v>
      </c>
    </row>
    <row r="13550" spans="1:9">
      <c r="A13550" t="s">
        <v>24170</v>
      </c>
      <c r="B13550" t="s">
        <v>7010</v>
      </c>
      <c r="C13550" t="s">
        <v>758</v>
      </c>
      <c r="D13550">
        <v>6</v>
      </c>
      <c r="E13550" s="3">
        <v>245.59</v>
      </c>
      <c r="F13550" s="4">
        <v>0</v>
      </c>
      <c r="G13550" t="str">
        <f>VLOOKUP(C13550:C36087,Produkty!$A$2:$B$61,2,0)</f>
        <v>Klawiatura 2</v>
      </c>
      <c r="H13550" s="6">
        <f t="shared" si="422"/>
        <v>1473.54</v>
      </c>
      <c r="I13550" t="str">
        <f t="shared" si="423"/>
        <v>Średnia</v>
      </c>
    </row>
    <row r="13551" spans="1:9">
      <c r="A13551" t="s">
        <v>24171</v>
      </c>
      <c r="B13551" t="s">
        <v>7011</v>
      </c>
      <c r="C13551" t="s">
        <v>801</v>
      </c>
      <c r="D13551">
        <v>4</v>
      </c>
      <c r="E13551" s="3">
        <v>359.54</v>
      </c>
      <c r="F13551" s="4">
        <v>0.1</v>
      </c>
      <c r="G13551" t="str">
        <f>VLOOKUP(C13551:C36088,Produkty!$A$2:$B$61,2,0)</f>
        <v>Lampka 3</v>
      </c>
      <c r="H13551" s="6">
        <f t="shared" si="422"/>
        <v>1294.3440000000001</v>
      </c>
      <c r="I13551" t="str">
        <f t="shared" si="423"/>
        <v>Średnia</v>
      </c>
    </row>
    <row r="13552" spans="1:9">
      <c r="A13552" t="s">
        <v>24172</v>
      </c>
      <c r="B13552" t="s">
        <v>7011</v>
      </c>
      <c r="C13552" t="s">
        <v>823</v>
      </c>
      <c r="D13552">
        <v>3</v>
      </c>
      <c r="E13552" s="3">
        <v>684.59</v>
      </c>
      <c r="F13552" s="4">
        <v>0.2</v>
      </c>
      <c r="G13552" t="str">
        <f>VLOOKUP(C13552:C36089,Produkty!$A$2:$B$61,2,0)</f>
        <v>Termos 2</v>
      </c>
      <c r="H13552" s="6">
        <f t="shared" si="422"/>
        <v>1643.0160000000001</v>
      </c>
      <c r="I13552" t="str">
        <f t="shared" si="423"/>
        <v>Średnia</v>
      </c>
    </row>
    <row r="13553" spans="1:9">
      <c r="A13553" t="s">
        <v>24173</v>
      </c>
      <c r="B13553" t="s">
        <v>7012</v>
      </c>
      <c r="C13553" t="s">
        <v>809</v>
      </c>
      <c r="D13553">
        <v>3</v>
      </c>
      <c r="E13553" s="3">
        <v>1123.8900000000001</v>
      </c>
      <c r="F13553" s="4">
        <v>0</v>
      </c>
      <c r="G13553" t="str">
        <f>VLOOKUP(C13553:C36090,Produkty!$A$2:$B$61,2,0)</f>
        <v>Organizer 3</v>
      </c>
      <c r="H13553" s="6">
        <f t="shared" si="422"/>
        <v>3371.67</v>
      </c>
      <c r="I13553" t="str">
        <f t="shared" si="423"/>
        <v>Duża</v>
      </c>
    </row>
    <row r="13554" spans="1:9">
      <c r="A13554" t="s">
        <v>24174</v>
      </c>
      <c r="B13554" t="s">
        <v>7012</v>
      </c>
      <c r="C13554" t="s">
        <v>768</v>
      </c>
      <c r="D13554">
        <v>3</v>
      </c>
      <c r="E13554" s="3">
        <v>937.4</v>
      </c>
      <c r="F13554" s="4">
        <v>0</v>
      </c>
      <c r="G13554" t="str">
        <f>VLOOKUP(C13554:C36091,Produkty!$A$2:$B$61,2,0)</f>
        <v>Mysz 3</v>
      </c>
      <c r="H13554" s="6">
        <f t="shared" si="422"/>
        <v>2812.2</v>
      </c>
      <c r="I13554" t="str">
        <f t="shared" si="423"/>
        <v>Duża</v>
      </c>
    </row>
    <row r="13555" spans="1:9">
      <c r="A13555" t="s">
        <v>24175</v>
      </c>
      <c r="B13555" t="s">
        <v>7012</v>
      </c>
      <c r="C13555" t="s">
        <v>868</v>
      </c>
      <c r="D13555">
        <v>5</v>
      </c>
      <c r="E13555" s="3">
        <v>582.66999999999996</v>
      </c>
      <c r="F13555" s="4">
        <v>0</v>
      </c>
      <c r="G13555" t="str">
        <f>VLOOKUP(C13555:C36092,Produkty!$A$2:$B$61,2,0)</f>
        <v>Ładowarka 4</v>
      </c>
      <c r="H13555" s="6">
        <f t="shared" si="422"/>
        <v>2913.35</v>
      </c>
      <c r="I13555" t="str">
        <f t="shared" si="423"/>
        <v>Duża</v>
      </c>
    </row>
    <row r="13556" spans="1:9">
      <c r="A13556" t="s">
        <v>24176</v>
      </c>
      <c r="B13556" t="s">
        <v>7012</v>
      </c>
      <c r="C13556" t="s">
        <v>795</v>
      </c>
      <c r="D13556">
        <v>3</v>
      </c>
      <c r="E13556" s="3">
        <v>115.47</v>
      </c>
      <c r="F13556" s="4">
        <v>0.1</v>
      </c>
      <c r="G13556" t="str">
        <f>VLOOKUP(C13556:C36093,Produkty!$A$2:$B$61,2,0)</f>
        <v>Krzesło biurowe 4</v>
      </c>
      <c r="H13556" s="6">
        <f t="shared" si="422"/>
        <v>311.76900000000001</v>
      </c>
      <c r="I13556" t="str">
        <f t="shared" si="423"/>
        <v>Mała</v>
      </c>
    </row>
    <row r="13557" spans="1:9">
      <c r="A13557" t="s">
        <v>24177</v>
      </c>
      <c r="B13557" t="s">
        <v>7013</v>
      </c>
      <c r="C13557" t="s">
        <v>836</v>
      </c>
      <c r="D13557">
        <v>4</v>
      </c>
      <c r="E13557" s="3">
        <v>1060.6400000000001</v>
      </c>
      <c r="F13557" s="4">
        <v>0</v>
      </c>
      <c r="G13557" t="str">
        <f>VLOOKUP(C13557:C36094,Produkty!$A$2:$B$61,2,0)</f>
        <v>Kabel USB-C 4</v>
      </c>
      <c r="H13557" s="6">
        <f t="shared" si="422"/>
        <v>4242.5600000000004</v>
      </c>
      <c r="I13557" t="str">
        <f t="shared" si="423"/>
        <v>Duża</v>
      </c>
    </row>
    <row r="13558" spans="1:9">
      <c r="A13558" t="s">
        <v>24178</v>
      </c>
      <c r="B13558" t="s">
        <v>7013</v>
      </c>
      <c r="C13558" t="s">
        <v>866</v>
      </c>
      <c r="D13558">
        <v>6</v>
      </c>
      <c r="E13558" s="3">
        <v>361.09</v>
      </c>
      <c r="F13558" s="4">
        <v>0</v>
      </c>
      <c r="G13558" t="str">
        <f>VLOOKUP(C13558:C36095,Produkty!$A$2:$B$61,2,0)</f>
        <v>Ładowarka 3</v>
      </c>
      <c r="H13558" s="6">
        <f t="shared" si="422"/>
        <v>2166.54</v>
      </c>
      <c r="I13558" t="str">
        <f t="shared" si="423"/>
        <v>Duża</v>
      </c>
    </row>
    <row r="13559" spans="1:9">
      <c r="A13559" t="s">
        <v>24179</v>
      </c>
      <c r="B13559" t="s">
        <v>7013</v>
      </c>
      <c r="C13559" t="s">
        <v>758</v>
      </c>
      <c r="D13559">
        <v>4</v>
      </c>
      <c r="E13559" s="3">
        <v>244.02</v>
      </c>
      <c r="F13559" s="4">
        <v>0.05</v>
      </c>
      <c r="G13559" t="str">
        <f>VLOOKUP(C13559:C36096,Produkty!$A$2:$B$61,2,0)</f>
        <v>Klawiatura 2</v>
      </c>
      <c r="H13559" s="6">
        <f t="shared" si="422"/>
        <v>927.27599999999995</v>
      </c>
      <c r="I13559" t="str">
        <f t="shared" si="423"/>
        <v>Średnia</v>
      </c>
    </row>
    <row r="13560" spans="1:9">
      <c r="A13560" t="s">
        <v>24180</v>
      </c>
      <c r="B13560" t="s">
        <v>7013</v>
      </c>
      <c r="C13560" t="s">
        <v>758</v>
      </c>
      <c r="D13560">
        <v>4</v>
      </c>
      <c r="E13560" s="3">
        <v>251.21</v>
      </c>
      <c r="F13560" s="4">
        <v>0.1</v>
      </c>
      <c r="G13560" t="str">
        <f>VLOOKUP(C13560:C36097,Produkty!$A$2:$B$61,2,0)</f>
        <v>Klawiatura 2</v>
      </c>
      <c r="H13560" s="6">
        <f t="shared" si="422"/>
        <v>904.35599999999999</v>
      </c>
      <c r="I13560" t="str">
        <f t="shared" si="423"/>
        <v>Średnia</v>
      </c>
    </row>
    <row r="13561" spans="1:9">
      <c r="A13561" t="s">
        <v>24181</v>
      </c>
      <c r="B13561" t="s">
        <v>7014</v>
      </c>
      <c r="C13561" t="s">
        <v>823</v>
      </c>
      <c r="D13561">
        <v>4</v>
      </c>
      <c r="E13561" s="3">
        <v>698.13</v>
      </c>
      <c r="F13561" s="4">
        <v>0</v>
      </c>
      <c r="G13561" t="str">
        <f>VLOOKUP(C13561:C36098,Produkty!$A$2:$B$61,2,0)</f>
        <v>Termos 2</v>
      </c>
      <c r="H13561" s="6">
        <f t="shared" si="422"/>
        <v>2792.52</v>
      </c>
      <c r="I13561" t="str">
        <f t="shared" si="423"/>
        <v>Duża</v>
      </c>
    </row>
    <row r="13562" spans="1:9">
      <c r="A13562" t="s">
        <v>24182</v>
      </c>
      <c r="B13562" t="s">
        <v>7014</v>
      </c>
      <c r="C13562" t="s">
        <v>770</v>
      </c>
      <c r="D13562">
        <v>3</v>
      </c>
      <c r="E13562" s="3">
        <v>315.38</v>
      </c>
      <c r="F13562" s="4">
        <v>0.05</v>
      </c>
      <c r="G13562" t="str">
        <f>VLOOKUP(C13562:C36099,Produkty!$A$2:$B$61,2,0)</f>
        <v>Mysz 4</v>
      </c>
      <c r="H13562" s="6">
        <f t="shared" si="422"/>
        <v>898.83299999999997</v>
      </c>
      <c r="I13562" t="str">
        <f t="shared" si="423"/>
        <v>Średnia</v>
      </c>
    </row>
    <row r="13563" spans="1:9">
      <c r="A13563" t="s">
        <v>24183</v>
      </c>
      <c r="B13563" t="s">
        <v>7015</v>
      </c>
      <c r="C13563" t="s">
        <v>788</v>
      </c>
      <c r="D13563">
        <v>6</v>
      </c>
      <c r="E13563" s="3">
        <v>611.86</v>
      </c>
      <c r="F13563" s="4">
        <v>0.15</v>
      </c>
      <c r="G13563" t="str">
        <f>VLOOKUP(C13563:C36100,Produkty!$A$2:$B$61,2,0)</f>
        <v>Krzesło biurowe 1</v>
      </c>
      <c r="H13563" s="6">
        <f t="shared" si="422"/>
        <v>3120.4859999999999</v>
      </c>
      <c r="I13563" t="str">
        <f t="shared" si="423"/>
        <v>Duża</v>
      </c>
    </row>
    <row r="13564" spans="1:9">
      <c r="A13564" t="s">
        <v>24184</v>
      </c>
      <c r="B13564" t="s">
        <v>7015</v>
      </c>
      <c r="C13564" t="s">
        <v>809</v>
      </c>
      <c r="D13564">
        <v>1</v>
      </c>
      <c r="E13564" s="3">
        <v>1094.1500000000001</v>
      </c>
      <c r="F13564" s="4">
        <v>0</v>
      </c>
      <c r="G13564" t="str">
        <f>VLOOKUP(C13564:C36101,Produkty!$A$2:$B$61,2,0)</f>
        <v>Organizer 3</v>
      </c>
      <c r="H13564" s="6">
        <f t="shared" si="422"/>
        <v>1094.1500000000001</v>
      </c>
      <c r="I13564" t="str">
        <f t="shared" si="423"/>
        <v>Średnia</v>
      </c>
    </row>
    <row r="13565" spans="1:9">
      <c r="A13565" t="s">
        <v>24185</v>
      </c>
      <c r="B13565" t="s">
        <v>7015</v>
      </c>
      <c r="C13565" t="s">
        <v>805</v>
      </c>
      <c r="D13565">
        <v>2</v>
      </c>
      <c r="E13565" s="3">
        <v>216.35</v>
      </c>
      <c r="F13565" s="4">
        <v>0</v>
      </c>
      <c r="G13565" t="str">
        <f>VLOOKUP(C13565:C36102,Produkty!$A$2:$B$61,2,0)</f>
        <v>Organizer 1</v>
      </c>
      <c r="H13565" s="6">
        <f t="shared" si="422"/>
        <v>432.7</v>
      </c>
      <c r="I13565" t="str">
        <f t="shared" si="423"/>
        <v>Mała</v>
      </c>
    </row>
    <row r="13566" spans="1:9">
      <c r="A13566" t="s">
        <v>24186</v>
      </c>
      <c r="B13566" t="s">
        <v>7016</v>
      </c>
      <c r="C13566" t="s">
        <v>782</v>
      </c>
      <c r="D13566">
        <v>2</v>
      </c>
      <c r="E13566" s="3">
        <v>430.15</v>
      </c>
      <c r="F13566" s="4">
        <v>0</v>
      </c>
      <c r="G13566" t="str">
        <f>VLOOKUP(C13566:C36103,Produkty!$A$2:$B$61,2,0)</f>
        <v>Powerbank 2</v>
      </c>
      <c r="H13566" s="6">
        <f t="shared" si="422"/>
        <v>860.3</v>
      </c>
      <c r="I13566" t="str">
        <f t="shared" si="423"/>
        <v>Średnia</v>
      </c>
    </row>
    <row r="13567" spans="1:9">
      <c r="A13567" t="s">
        <v>24187</v>
      </c>
      <c r="B13567" t="s">
        <v>7016</v>
      </c>
      <c r="C13567" t="s">
        <v>825</v>
      </c>
      <c r="D13567">
        <v>4</v>
      </c>
      <c r="E13567" s="3">
        <v>964.03</v>
      </c>
      <c r="F13567" s="4">
        <v>0.15</v>
      </c>
      <c r="G13567" t="str">
        <f>VLOOKUP(C13567:C36104,Produkty!$A$2:$B$61,2,0)</f>
        <v>Termos 3</v>
      </c>
      <c r="H13567" s="6">
        <f t="shared" si="422"/>
        <v>3277.7019999999998</v>
      </c>
      <c r="I13567" t="str">
        <f t="shared" si="423"/>
        <v>Duża</v>
      </c>
    </row>
    <row r="13568" spans="1:9">
      <c r="A13568" t="s">
        <v>24188</v>
      </c>
      <c r="B13568" t="s">
        <v>7017</v>
      </c>
      <c r="C13568" t="s">
        <v>821</v>
      </c>
      <c r="D13568">
        <v>1</v>
      </c>
      <c r="E13568" s="3">
        <v>871.12</v>
      </c>
      <c r="F13568" s="4">
        <v>0.1</v>
      </c>
      <c r="G13568" t="str">
        <f>VLOOKUP(C13568:C36105,Produkty!$A$2:$B$61,2,0)</f>
        <v>Termos 1</v>
      </c>
      <c r="H13568" s="6">
        <f t="shared" si="422"/>
        <v>784.00800000000004</v>
      </c>
      <c r="I13568" t="str">
        <f t="shared" si="423"/>
        <v>Średnia</v>
      </c>
    </row>
    <row r="13569" spans="1:9">
      <c r="A13569" t="s">
        <v>24189</v>
      </c>
      <c r="B13569" t="s">
        <v>7017</v>
      </c>
      <c r="C13569" t="s">
        <v>791</v>
      </c>
      <c r="D13569">
        <v>5</v>
      </c>
      <c r="E13569" s="3">
        <v>230.33</v>
      </c>
      <c r="F13569" s="4">
        <v>0.1</v>
      </c>
      <c r="G13569" t="str">
        <f>VLOOKUP(C13569:C36106,Produkty!$A$2:$B$61,2,0)</f>
        <v>Krzesło biurowe 2</v>
      </c>
      <c r="H13569" s="6">
        <f t="shared" si="422"/>
        <v>1036.4850000000001</v>
      </c>
      <c r="I13569" t="str">
        <f t="shared" si="423"/>
        <v>Średnia</v>
      </c>
    </row>
    <row r="13570" spans="1:9">
      <c r="A13570" t="s">
        <v>24190</v>
      </c>
      <c r="B13570" t="s">
        <v>7018</v>
      </c>
      <c r="C13570" t="s">
        <v>813</v>
      </c>
      <c r="D13570">
        <v>2</v>
      </c>
      <c r="E13570" s="3">
        <v>1006.44</v>
      </c>
      <c r="F13570" s="4">
        <v>0</v>
      </c>
      <c r="G13570" t="str">
        <f>VLOOKUP(C13570:C36107,Produkty!$A$2:$B$61,2,0)</f>
        <v>Czajnik 1</v>
      </c>
      <c r="H13570" s="6">
        <f t="shared" si="422"/>
        <v>2012.88</v>
      </c>
      <c r="I13570" t="str">
        <f t="shared" si="423"/>
        <v>Duża</v>
      </c>
    </row>
    <row r="13571" spans="1:9">
      <c r="A13571" t="s">
        <v>24191</v>
      </c>
      <c r="B13571" t="s">
        <v>7018</v>
      </c>
      <c r="C13571" t="s">
        <v>784</v>
      </c>
      <c r="D13571">
        <v>6</v>
      </c>
      <c r="E13571" s="3">
        <v>916.19</v>
      </c>
      <c r="F13571" s="4">
        <v>0.2</v>
      </c>
      <c r="G13571" t="str">
        <f>VLOOKUP(C13571:C36108,Produkty!$A$2:$B$61,2,0)</f>
        <v>Powerbank 3</v>
      </c>
      <c r="H13571" s="6">
        <f t="shared" ref="H13571:H13634" si="424">D13571*E13571*(1-F13571)</f>
        <v>4397.7120000000004</v>
      </c>
      <c r="I13571" t="str">
        <f t="shared" ref="I13571:I13634" si="425">IF(H13571&lt;500,"Mała",IF(H13571&lt;=2000,"Średnia","Duża"))</f>
        <v>Duża</v>
      </c>
    </row>
    <row r="13572" spans="1:9">
      <c r="A13572" t="s">
        <v>24192</v>
      </c>
      <c r="B13572" t="s">
        <v>7018</v>
      </c>
      <c r="C13572" t="s">
        <v>860</v>
      </c>
      <c r="D13572">
        <v>5</v>
      </c>
      <c r="E13572" s="3">
        <v>826.43</v>
      </c>
      <c r="F13572" s="4">
        <v>0.1</v>
      </c>
      <c r="G13572" t="str">
        <f>VLOOKUP(C13572:C36109,Produkty!$A$2:$B$61,2,0)</f>
        <v>Podkładka 4</v>
      </c>
      <c r="H13572" s="6">
        <f t="shared" si="424"/>
        <v>3718.9349999999999</v>
      </c>
      <c r="I13572" t="str">
        <f t="shared" si="425"/>
        <v>Duża</v>
      </c>
    </row>
    <row r="13573" spans="1:9">
      <c r="A13573" t="s">
        <v>24193</v>
      </c>
      <c r="B13573" t="s">
        <v>7019</v>
      </c>
      <c r="C13573" t="s">
        <v>803</v>
      </c>
      <c r="D13573">
        <v>1</v>
      </c>
      <c r="E13573" s="3">
        <v>730.87</v>
      </c>
      <c r="F13573" s="4">
        <v>0.2</v>
      </c>
      <c r="G13573" t="str">
        <f>VLOOKUP(C13573:C36110,Produkty!$A$2:$B$61,2,0)</f>
        <v>Lampka 4</v>
      </c>
      <c r="H13573" s="6">
        <f t="shared" si="424"/>
        <v>584.69600000000003</v>
      </c>
      <c r="I13573" t="str">
        <f t="shared" si="425"/>
        <v>Średnia</v>
      </c>
    </row>
    <row r="13574" spans="1:9">
      <c r="A13574" t="s">
        <v>24194</v>
      </c>
      <c r="B13574" t="s">
        <v>7020</v>
      </c>
      <c r="C13574" t="s">
        <v>750</v>
      </c>
      <c r="D13574">
        <v>6</v>
      </c>
      <c r="E13574" s="3">
        <v>269.60000000000002</v>
      </c>
      <c r="F13574" s="4">
        <v>0.05</v>
      </c>
      <c r="G13574" t="str">
        <f>VLOOKUP(C13574:C36111,Produkty!$A$2:$B$61,2,0)</f>
        <v>Słuchawki 2</v>
      </c>
      <c r="H13574" s="6">
        <f t="shared" si="424"/>
        <v>1536.72</v>
      </c>
      <c r="I13574" t="str">
        <f t="shared" si="425"/>
        <v>Średnia</v>
      </c>
    </row>
    <row r="13575" spans="1:9">
      <c r="A13575" t="s">
        <v>24195</v>
      </c>
      <c r="B13575" t="s">
        <v>7021</v>
      </c>
      <c r="C13575" t="s">
        <v>819</v>
      </c>
      <c r="D13575">
        <v>3</v>
      </c>
      <c r="E13575" s="3">
        <v>286.13</v>
      </c>
      <c r="F13575" s="4">
        <v>0</v>
      </c>
      <c r="G13575" t="str">
        <f>VLOOKUP(C13575:C36112,Produkty!$A$2:$B$61,2,0)</f>
        <v>Czajnik 4</v>
      </c>
      <c r="H13575" s="6">
        <f t="shared" si="424"/>
        <v>858.39</v>
      </c>
      <c r="I13575" t="str">
        <f t="shared" si="425"/>
        <v>Średnia</v>
      </c>
    </row>
    <row r="13576" spans="1:9">
      <c r="A13576" t="s">
        <v>24196</v>
      </c>
      <c r="B13576" t="s">
        <v>7022</v>
      </c>
      <c r="C13576" t="s">
        <v>791</v>
      </c>
      <c r="D13576">
        <v>3</v>
      </c>
      <c r="E13576" s="3">
        <v>233.66</v>
      </c>
      <c r="F13576" s="4">
        <v>0.05</v>
      </c>
      <c r="G13576" t="str">
        <f>VLOOKUP(C13576:C36113,Produkty!$A$2:$B$61,2,0)</f>
        <v>Krzesło biurowe 2</v>
      </c>
      <c r="H13576" s="6">
        <f t="shared" si="424"/>
        <v>665.93100000000004</v>
      </c>
      <c r="I13576" t="str">
        <f t="shared" si="425"/>
        <v>Średnia</v>
      </c>
    </row>
    <row r="13577" spans="1:9">
      <c r="A13577" t="s">
        <v>24197</v>
      </c>
      <c r="B13577" t="s">
        <v>7023</v>
      </c>
      <c r="C13577" t="s">
        <v>809</v>
      </c>
      <c r="D13577">
        <v>3</v>
      </c>
      <c r="E13577" s="3">
        <v>1146.17</v>
      </c>
      <c r="F13577" s="4">
        <v>0</v>
      </c>
      <c r="G13577" t="str">
        <f>VLOOKUP(C13577:C36114,Produkty!$A$2:$B$61,2,0)</f>
        <v>Organizer 3</v>
      </c>
      <c r="H13577" s="6">
        <f t="shared" si="424"/>
        <v>3438.51</v>
      </c>
      <c r="I13577" t="str">
        <f t="shared" si="425"/>
        <v>Duża</v>
      </c>
    </row>
    <row r="13578" spans="1:9">
      <c r="A13578" t="s">
        <v>24198</v>
      </c>
      <c r="B13578" t="s">
        <v>7024</v>
      </c>
      <c r="C13578" t="s">
        <v>795</v>
      </c>
      <c r="D13578">
        <v>1</v>
      </c>
      <c r="E13578" s="3">
        <v>114.32</v>
      </c>
      <c r="F13578" s="4">
        <v>0</v>
      </c>
      <c r="G13578" t="str">
        <f>VLOOKUP(C13578:C36115,Produkty!$A$2:$B$61,2,0)</f>
        <v>Krzesło biurowe 4</v>
      </c>
      <c r="H13578" s="6">
        <f t="shared" si="424"/>
        <v>114.32</v>
      </c>
      <c r="I13578" t="str">
        <f t="shared" si="425"/>
        <v>Mała</v>
      </c>
    </row>
    <row r="13579" spans="1:9">
      <c r="A13579" t="s">
        <v>24199</v>
      </c>
      <c r="B13579" t="s">
        <v>7024</v>
      </c>
      <c r="C13579" t="s">
        <v>778</v>
      </c>
      <c r="D13579">
        <v>3</v>
      </c>
      <c r="E13579" s="3">
        <v>955.67</v>
      </c>
      <c r="F13579" s="4">
        <v>0.05</v>
      </c>
      <c r="G13579" t="str">
        <f>VLOOKUP(C13579:C36116,Produkty!$A$2:$B$61,2,0)</f>
        <v>Monitor 4</v>
      </c>
      <c r="H13579" s="6">
        <f t="shared" si="424"/>
        <v>2723.6594999999998</v>
      </c>
      <c r="I13579" t="str">
        <f t="shared" si="425"/>
        <v>Duża</v>
      </c>
    </row>
    <row r="13580" spans="1:9">
      <c r="A13580" t="s">
        <v>24200</v>
      </c>
      <c r="B13580" t="s">
        <v>7024</v>
      </c>
      <c r="C13580" t="s">
        <v>784</v>
      </c>
      <c r="D13580">
        <v>1</v>
      </c>
      <c r="E13580" s="3">
        <v>963.56</v>
      </c>
      <c r="F13580" s="4">
        <v>0</v>
      </c>
      <c r="G13580" t="str">
        <f>VLOOKUP(C13580:C36117,Produkty!$A$2:$B$61,2,0)</f>
        <v>Powerbank 3</v>
      </c>
      <c r="H13580" s="6">
        <f t="shared" si="424"/>
        <v>963.56</v>
      </c>
      <c r="I13580" t="str">
        <f t="shared" si="425"/>
        <v>Średnia</v>
      </c>
    </row>
    <row r="13581" spans="1:9">
      <c r="A13581" t="s">
        <v>24201</v>
      </c>
      <c r="B13581" t="s">
        <v>7025</v>
      </c>
      <c r="C13581" t="s">
        <v>778</v>
      </c>
      <c r="D13581">
        <v>2</v>
      </c>
      <c r="E13581" s="3">
        <v>952.62</v>
      </c>
      <c r="F13581" s="4">
        <v>0.1</v>
      </c>
      <c r="G13581" t="str">
        <f>VLOOKUP(C13581:C36118,Produkty!$A$2:$B$61,2,0)</f>
        <v>Monitor 4</v>
      </c>
      <c r="H13581" s="6">
        <f t="shared" si="424"/>
        <v>1714.7160000000001</v>
      </c>
      <c r="I13581" t="str">
        <f t="shared" si="425"/>
        <v>Średnia</v>
      </c>
    </row>
    <row r="13582" spans="1:9">
      <c r="A13582" t="s">
        <v>24202</v>
      </c>
      <c r="B13582" t="s">
        <v>7025</v>
      </c>
      <c r="C13582" t="s">
        <v>868</v>
      </c>
      <c r="D13582">
        <v>2</v>
      </c>
      <c r="E13582" s="3">
        <v>568.6</v>
      </c>
      <c r="F13582" s="4">
        <v>0.15</v>
      </c>
      <c r="G13582" t="str">
        <f>VLOOKUP(C13582:C36119,Produkty!$A$2:$B$61,2,0)</f>
        <v>Ładowarka 4</v>
      </c>
      <c r="H13582" s="6">
        <f t="shared" si="424"/>
        <v>966.62</v>
      </c>
      <c r="I13582" t="str">
        <f t="shared" si="425"/>
        <v>Średnia</v>
      </c>
    </row>
    <row r="13583" spans="1:9">
      <c r="A13583" t="s">
        <v>24203</v>
      </c>
      <c r="B13583" t="s">
        <v>7025</v>
      </c>
      <c r="C13583" t="s">
        <v>856</v>
      </c>
      <c r="D13583">
        <v>5</v>
      </c>
      <c r="E13583" s="3">
        <v>133.33000000000001</v>
      </c>
      <c r="F13583" s="4">
        <v>0</v>
      </c>
      <c r="G13583" t="str">
        <f>VLOOKUP(C13583:C36120,Produkty!$A$2:$B$61,2,0)</f>
        <v>Podkładka 2</v>
      </c>
      <c r="H13583" s="6">
        <f t="shared" si="424"/>
        <v>666.65000000000009</v>
      </c>
      <c r="I13583" t="str">
        <f t="shared" si="425"/>
        <v>Średnia</v>
      </c>
    </row>
    <row r="13584" spans="1:9">
      <c r="A13584" t="s">
        <v>24204</v>
      </c>
      <c r="B13584" t="s">
        <v>7026</v>
      </c>
      <c r="C13584" t="s">
        <v>842</v>
      </c>
      <c r="D13584">
        <v>1</v>
      </c>
      <c r="E13584" s="3">
        <v>830.26</v>
      </c>
      <c r="F13584" s="4">
        <v>0.15</v>
      </c>
      <c r="G13584" t="str">
        <f>VLOOKUP(C13584:C36121,Produkty!$A$2:$B$61,2,0)</f>
        <v>Etui 3</v>
      </c>
      <c r="H13584" s="6">
        <f t="shared" si="424"/>
        <v>705.721</v>
      </c>
      <c r="I13584" t="str">
        <f t="shared" si="425"/>
        <v>Średnia</v>
      </c>
    </row>
    <row r="13585" spans="1:9">
      <c r="A13585" t="s">
        <v>24205</v>
      </c>
      <c r="B13585" t="s">
        <v>7027</v>
      </c>
      <c r="C13585" t="s">
        <v>850</v>
      </c>
      <c r="D13585">
        <v>4</v>
      </c>
      <c r="E13585" s="3">
        <v>32.76</v>
      </c>
      <c r="F13585" s="4">
        <v>0</v>
      </c>
      <c r="G13585" t="str">
        <f>VLOOKUP(C13585:C36122,Produkty!$A$2:$B$61,2,0)</f>
        <v>Hub USB 3</v>
      </c>
      <c r="H13585" s="6">
        <f t="shared" si="424"/>
        <v>131.04</v>
      </c>
      <c r="I13585" t="str">
        <f t="shared" si="425"/>
        <v>Mała</v>
      </c>
    </row>
    <row r="13586" spans="1:9">
      <c r="A13586" t="s">
        <v>24206</v>
      </c>
      <c r="B13586" t="s">
        <v>7028</v>
      </c>
      <c r="C13586" t="s">
        <v>774</v>
      </c>
      <c r="D13586">
        <v>2</v>
      </c>
      <c r="E13586" s="3">
        <v>98.05</v>
      </c>
      <c r="F13586" s="4">
        <v>0</v>
      </c>
      <c r="G13586" t="str">
        <f>VLOOKUP(C13586:C36123,Produkty!$A$2:$B$61,2,0)</f>
        <v>Monitor 2</v>
      </c>
      <c r="H13586" s="6">
        <f t="shared" si="424"/>
        <v>196.1</v>
      </c>
      <c r="I13586" t="str">
        <f t="shared" si="425"/>
        <v>Mała</v>
      </c>
    </row>
    <row r="13587" spans="1:9">
      <c r="A13587" t="s">
        <v>24207</v>
      </c>
      <c r="B13587" t="s">
        <v>7028</v>
      </c>
      <c r="C13587" t="s">
        <v>797</v>
      </c>
      <c r="D13587">
        <v>1</v>
      </c>
      <c r="E13587" s="3">
        <v>656.62</v>
      </c>
      <c r="F13587" s="4">
        <v>0.15</v>
      </c>
      <c r="G13587" t="str">
        <f>VLOOKUP(C13587:C36124,Produkty!$A$2:$B$61,2,0)</f>
        <v>Lampka 1</v>
      </c>
      <c r="H13587" s="6">
        <f t="shared" si="424"/>
        <v>558.12699999999995</v>
      </c>
      <c r="I13587" t="str">
        <f t="shared" si="425"/>
        <v>Średnia</v>
      </c>
    </row>
    <row r="13588" spans="1:9">
      <c r="A13588" t="s">
        <v>24208</v>
      </c>
      <c r="B13588" t="s">
        <v>7028</v>
      </c>
      <c r="C13588" t="s">
        <v>774</v>
      </c>
      <c r="D13588">
        <v>3</v>
      </c>
      <c r="E13588" s="3">
        <v>96.96</v>
      </c>
      <c r="F13588" s="4">
        <v>0.05</v>
      </c>
      <c r="G13588" t="str">
        <f>VLOOKUP(C13588:C36125,Produkty!$A$2:$B$61,2,0)</f>
        <v>Monitor 2</v>
      </c>
      <c r="H13588" s="6">
        <f t="shared" si="424"/>
        <v>276.33599999999996</v>
      </c>
      <c r="I13588" t="str">
        <f t="shared" si="425"/>
        <v>Mała</v>
      </c>
    </row>
    <row r="13589" spans="1:9">
      <c r="A13589" t="s">
        <v>24209</v>
      </c>
      <c r="B13589" t="s">
        <v>7029</v>
      </c>
      <c r="C13589" t="s">
        <v>854</v>
      </c>
      <c r="D13589">
        <v>4</v>
      </c>
      <c r="E13589" s="3">
        <v>324.39999999999998</v>
      </c>
      <c r="F13589" s="4">
        <v>0</v>
      </c>
      <c r="G13589" t="str">
        <f>VLOOKUP(C13589:C36126,Produkty!$A$2:$B$61,2,0)</f>
        <v>Podkładka 1</v>
      </c>
      <c r="H13589" s="6">
        <f t="shared" si="424"/>
        <v>1297.5999999999999</v>
      </c>
      <c r="I13589" t="str">
        <f t="shared" si="425"/>
        <v>Średnia</v>
      </c>
    </row>
    <row r="13590" spans="1:9">
      <c r="A13590" t="s">
        <v>24210</v>
      </c>
      <c r="B13590" t="s">
        <v>7029</v>
      </c>
      <c r="C13590" t="s">
        <v>768</v>
      </c>
      <c r="D13590">
        <v>4</v>
      </c>
      <c r="E13590" s="3">
        <v>964.51</v>
      </c>
      <c r="F13590" s="4">
        <v>0</v>
      </c>
      <c r="G13590" t="str">
        <f>VLOOKUP(C13590:C36127,Produkty!$A$2:$B$61,2,0)</f>
        <v>Mysz 3</v>
      </c>
      <c r="H13590" s="6">
        <f t="shared" si="424"/>
        <v>3858.04</v>
      </c>
      <c r="I13590" t="str">
        <f t="shared" si="425"/>
        <v>Duża</v>
      </c>
    </row>
    <row r="13591" spans="1:9">
      <c r="A13591" t="s">
        <v>24211</v>
      </c>
      <c r="B13591" t="s">
        <v>7029</v>
      </c>
      <c r="C13591" t="s">
        <v>766</v>
      </c>
      <c r="D13591">
        <v>5</v>
      </c>
      <c r="E13591" s="3">
        <v>685.82</v>
      </c>
      <c r="F13591" s="4">
        <v>0.2</v>
      </c>
      <c r="G13591" t="str">
        <f>VLOOKUP(C13591:C36128,Produkty!$A$2:$B$61,2,0)</f>
        <v>Mysz 2</v>
      </c>
      <c r="H13591" s="6">
        <f t="shared" si="424"/>
        <v>2743.2800000000007</v>
      </c>
      <c r="I13591" t="str">
        <f t="shared" si="425"/>
        <v>Duża</v>
      </c>
    </row>
    <row r="13592" spans="1:9">
      <c r="A13592" t="s">
        <v>24212</v>
      </c>
      <c r="B13592" t="s">
        <v>7030</v>
      </c>
      <c r="C13592" t="s">
        <v>752</v>
      </c>
      <c r="D13592">
        <v>6</v>
      </c>
      <c r="E13592" s="3">
        <v>839.42</v>
      </c>
      <c r="F13592" s="4">
        <v>0.15</v>
      </c>
      <c r="G13592" t="str">
        <f>VLOOKUP(C13592:C36129,Produkty!$A$2:$B$61,2,0)</f>
        <v>Słuchawki 3</v>
      </c>
      <c r="H13592" s="6">
        <f t="shared" si="424"/>
        <v>4281.0419999999995</v>
      </c>
      <c r="I13592" t="str">
        <f t="shared" si="425"/>
        <v>Duża</v>
      </c>
    </row>
    <row r="13593" spans="1:9">
      <c r="A13593" t="s">
        <v>24213</v>
      </c>
      <c r="B13593" t="s">
        <v>7030</v>
      </c>
      <c r="C13593" t="s">
        <v>764</v>
      </c>
      <c r="D13593">
        <v>2</v>
      </c>
      <c r="E13593" s="3">
        <v>259.57</v>
      </c>
      <c r="F13593" s="4">
        <v>0.15</v>
      </c>
      <c r="G13593" t="str">
        <f>VLOOKUP(C13593:C36130,Produkty!$A$2:$B$61,2,0)</f>
        <v>Mysz 1</v>
      </c>
      <c r="H13593" s="6">
        <f t="shared" si="424"/>
        <v>441.26899999999995</v>
      </c>
      <c r="I13593" t="str">
        <f t="shared" si="425"/>
        <v>Mała</v>
      </c>
    </row>
    <row r="13594" spans="1:9">
      <c r="A13594" t="s">
        <v>24214</v>
      </c>
      <c r="B13594" t="s">
        <v>7030</v>
      </c>
      <c r="C13594" t="s">
        <v>797</v>
      </c>
      <c r="D13594">
        <v>1</v>
      </c>
      <c r="E13594" s="3">
        <v>657.37</v>
      </c>
      <c r="F13594" s="4">
        <v>0.05</v>
      </c>
      <c r="G13594" t="str">
        <f>VLOOKUP(C13594:C36131,Produkty!$A$2:$B$61,2,0)</f>
        <v>Lampka 1</v>
      </c>
      <c r="H13594" s="6">
        <f t="shared" si="424"/>
        <v>624.50149999999996</v>
      </c>
      <c r="I13594" t="str">
        <f t="shared" si="425"/>
        <v>Średnia</v>
      </c>
    </row>
    <row r="13595" spans="1:9">
      <c r="A13595" t="s">
        <v>24215</v>
      </c>
      <c r="B13595" t="s">
        <v>7030</v>
      </c>
      <c r="C13595" t="s">
        <v>868</v>
      </c>
      <c r="D13595">
        <v>3</v>
      </c>
      <c r="E13595" s="3">
        <v>557.54999999999995</v>
      </c>
      <c r="F13595" s="4">
        <v>0.1</v>
      </c>
      <c r="G13595" t="str">
        <f>VLOOKUP(C13595:C36132,Produkty!$A$2:$B$61,2,0)</f>
        <v>Ładowarka 4</v>
      </c>
      <c r="H13595" s="6">
        <f t="shared" si="424"/>
        <v>1505.385</v>
      </c>
      <c r="I13595" t="str">
        <f t="shared" si="425"/>
        <v>Średnia</v>
      </c>
    </row>
    <row r="13596" spans="1:9">
      <c r="A13596" t="s">
        <v>24216</v>
      </c>
      <c r="B13596" t="s">
        <v>7031</v>
      </c>
      <c r="C13596" t="s">
        <v>776</v>
      </c>
      <c r="D13596">
        <v>1</v>
      </c>
      <c r="E13596" s="3">
        <v>970.2</v>
      </c>
      <c r="F13596" s="4">
        <v>0.1</v>
      </c>
      <c r="G13596" t="str">
        <f>VLOOKUP(C13596:C36133,Produkty!$A$2:$B$61,2,0)</f>
        <v>Monitor 3</v>
      </c>
      <c r="H13596" s="6">
        <f t="shared" si="424"/>
        <v>873.18000000000006</v>
      </c>
      <c r="I13596" t="str">
        <f t="shared" si="425"/>
        <v>Średnia</v>
      </c>
    </row>
    <row r="13597" spans="1:9">
      <c r="A13597" t="s">
        <v>24217</v>
      </c>
      <c r="B13597" t="s">
        <v>7031</v>
      </c>
      <c r="C13597" t="s">
        <v>813</v>
      </c>
      <c r="D13597">
        <v>6</v>
      </c>
      <c r="E13597" s="3">
        <v>1025.46</v>
      </c>
      <c r="F13597" s="4">
        <v>0</v>
      </c>
      <c r="G13597" t="str">
        <f>VLOOKUP(C13597:C36134,Produkty!$A$2:$B$61,2,0)</f>
        <v>Czajnik 1</v>
      </c>
      <c r="H13597" s="6">
        <f t="shared" si="424"/>
        <v>6152.76</v>
      </c>
      <c r="I13597" t="str">
        <f t="shared" si="425"/>
        <v>Duża</v>
      </c>
    </row>
    <row r="13598" spans="1:9">
      <c r="A13598" t="s">
        <v>24218</v>
      </c>
      <c r="B13598" t="s">
        <v>7031</v>
      </c>
      <c r="C13598" t="s">
        <v>813</v>
      </c>
      <c r="D13598">
        <v>1</v>
      </c>
      <c r="E13598" s="3">
        <v>1026.24</v>
      </c>
      <c r="F13598" s="4">
        <v>0.15</v>
      </c>
      <c r="G13598" t="str">
        <f>VLOOKUP(C13598:C36135,Produkty!$A$2:$B$61,2,0)</f>
        <v>Czajnik 1</v>
      </c>
      <c r="H13598" s="6">
        <f t="shared" si="424"/>
        <v>872.30399999999997</v>
      </c>
      <c r="I13598" t="str">
        <f t="shared" si="425"/>
        <v>Średnia</v>
      </c>
    </row>
    <row r="13599" spans="1:9">
      <c r="A13599" t="s">
        <v>24219</v>
      </c>
      <c r="B13599" t="s">
        <v>7031</v>
      </c>
      <c r="C13599" t="s">
        <v>840</v>
      </c>
      <c r="D13599">
        <v>2</v>
      </c>
      <c r="E13599" s="3">
        <v>143.19999999999999</v>
      </c>
      <c r="F13599" s="4">
        <v>0</v>
      </c>
      <c r="G13599" t="str">
        <f>VLOOKUP(C13599:C36136,Produkty!$A$2:$B$61,2,0)</f>
        <v>Etui 2</v>
      </c>
      <c r="H13599" s="6">
        <f t="shared" si="424"/>
        <v>286.39999999999998</v>
      </c>
      <c r="I13599" t="str">
        <f t="shared" si="425"/>
        <v>Mała</v>
      </c>
    </row>
    <row r="13600" spans="1:9">
      <c r="A13600" t="s">
        <v>24220</v>
      </c>
      <c r="B13600" t="s">
        <v>7032</v>
      </c>
      <c r="C13600" t="s">
        <v>825</v>
      </c>
      <c r="D13600">
        <v>4</v>
      </c>
      <c r="E13600" s="3">
        <v>959.29</v>
      </c>
      <c r="F13600" s="4">
        <v>0</v>
      </c>
      <c r="G13600" t="str">
        <f>VLOOKUP(C13600:C36137,Produkty!$A$2:$B$61,2,0)</f>
        <v>Termos 3</v>
      </c>
      <c r="H13600" s="6">
        <f t="shared" si="424"/>
        <v>3837.16</v>
      </c>
      <c r="I13600" t="str">
        <f t="shared" si="425"/>
        <v>Duża</v>
      </c>
    </row>
    <row r="13601" spans="1:9">
      <c r="A13601" t="s">
        <v>24221</v>
      </c>
      <c r="B13601" t="s">
        <v>7032</v>
      </c>
      <c r="C13601" t="s">
        <v>825</v>
      </c>
      <c r="D13601">
        <v>4</v>
      </c>
      <c r="E13601" s="3">
        <v>947.96</v>
      </c>
      <c r="F13601" s="4">
        <v>0</v>
      </c>
      <c r="G13601" t="str">
        <f>VLOOKUP(C13601:C36138,Produkty!$A$2:$B$61,2,0)</f>
        <v>Termos 3</v>
      </c>
      <c r="H13601" s="6">
        <f t="shared" si="424"/>
        <v>3791.84</v>
      </c>
      <c r="I13601" t="str">
        <f t="shared" si="425"/>
        <v>Duża</v>
      </c>
    </row>
    <row r="13602" spans="1:9">
      <c r="A13602" t="s">
        <v>24222</v>
      </c>
      <c r="B13602" t="s">
        <v>7033</v>
      </c>
      <c r="C13602" t="s">
        <v>823</v>
      </c>
      <c r="D13602">
        <v>4</v>
      </c>
      <c r="E13602" s="3">
        <v>670.45</v>
      </c>
      <c r="F13602" s="4">
        <v>0.2</v>
      </c>
      <c r="G13602" t="str">
        <f>VLOOKUP(C13602:C36139,Produkty!$A$2:$B$61,2,0)</f>
        <v>Termos 2</v>
      </c>
      <c r="H13602" s="6">
        <f t="shared" si="424"/>
        <v>2145.44</v>
      </c>
      <c r="I13602" t="str">
        <f t="shared" si="425"/>
        <v>Duża</v>
      </c>
    </row>
    <row r="13603" spans="1:9">
      <c r="A13603" t="s">
        <v>24223</v>
      </c>
      <c r="B13603" t="s">
        <v>7033</v>
      </c>
      <c r="C13603" t="s">
        <v>819</v>
      </c>
      <c r="D13603">
        <v>1</v>
      </c>
      <c r="E13603" s="3">
        <v>276.99</v>
      </c>
      <c r="F13603" s="4">
        <v>0.2</v>
      </c>
      <c r="G13603" t="str">
        <f>VLOOKUP(C13603:C36140,Produkty!$A$2:$B$61,2,0)</f>
        <v>Czajnik 4</v>
      </c>
      <c r="H13603" s="6">
        <f t="shared" si="424"/>
        <v>221.59200000000001</v>
      </c>
      <c r="I13603" t="str">
        <f t="shared" si="425"/>
        <v>Mała</v>
      </c>
    </row>
    <row r="13604" spans="1:9">
      <c r="A13604" t="s">
        <v>24224</v>
      </c>
      <c r="B13604" t="s">
        <v>7034</v>
      </c>
      <c r="C13604" t="s">
        <v>805</v>
      </c>
      <c r="D13604">
        <v>5</v>
      </c>
      <c r="E13604" s="3">
        <v>222.2</v>
      </c>
      <c r="F13604" s="4">
        <v>0</v>
      </c>
      <c r="G13604" t="str">
        <f>VLOOKUP(C13604:C36141,Produkty!$A$2:$B$61,2,0)</f>
        <v>Organizer 1</v>
      </c>
      <c r="H13604" s="6">
        <f t="shared" si="424"/>
        <v>1111</v>
      </c>
      <c r="I13604" t="str">
        <f t="shared" si="425"/>
        <v>Średnia</v>
      </c>
    </row>
    <row r="13605" spans="1:9">
      <c r="A13605" t="s">
        <v>24225</v>
      </c>
      <c r="B13605" t="s">
        <v>7034</v>
      </c>
      <c r="C13605" t="s">
        <v>782</v>
      </c>
      <c r="D13605">
        <v>3</v>
      </c>
      <c r="E13605" s="3">
        <v>421.21</v>
      </c>
      <c r="F13605" s="4">
        <v>0</v>
      </c>
      <c r="G13605" t="str">
        <f>VLOOKUP(C13605:C36142,Produkty!$A$2:$B$61,2,0)</f>
        <v>Powerbank 2</v>
      </c>
      <c r="H13605" s="6">
        <f t="shared" si="424"/>
        <v>1263.6299999999999</v>
      </c>
      <c r="I13605" t="str">
        <f t="shared" si="425"/>
        <v>Średnia</v>
      </c>
    </row>
    <row r="13606" spans="1:9">
      <c r="A13606" t="s">
        <v>24226</v>
      </c>
      <c r="B13606" t="s">
        <v>7034</v>
      </c>
      <c r="C13606" t="s">
        <v>844</v>
      </c>
      <c r="D13606">
        <v>5</v>
      </c>
      <c r="E13606" s="3">
        <v>80.31</v>
      </c>
      <c r="F13606" s="4">
        <v>0</v>
      </c>
      <c r="G13606" t="str">
        <f>VLOOKUP(C13606:C36143,Produkty!$A$2:$B$61,2,0)</f>
        <v>Etui 4</v>
      </c>
      <c r="H13606" s="6">
        <f t="shared" si="424"/>
        <v>401.55</v>
      </c>
      <c r="I13606" t="str">
        <f t="shared" si="425"/>
        <v>Mała</v>
      </c>
    </row>
    <row r="13607" spans="1:9">
      <c r="A13607" t="s">
        <v>24227</v>
      </c>
      <c r="B13607" t="s">
        <v>7034</v>
      </c>
      <c r="C13607" t="s">
        <v>842</v>
      </c>
      <c r="D13607">
        <v>3</v>
      </c>
      <c r="E13607" s="3">
        <v>841.77</v>
      </c>
      <c r="F13607" s="4">
        <v>0</v>
      </c>
      <c r="G13607" t="str">
        <f>VLOOKUP(C13607:C36144,Produkty!$A$2:$B$61,2,0)</f>
        <v>Etui 3</v>
      </c>
      <c r="H13607" s="6">
        <f t="shared" si="424"/>
        <v>2525.31</v>
      </c>
      <c r="I13607" t="str">
        <f t="shared" si="425"/>
        <v>Duża</v>
      </c>
    </row>
    <row r="13608" spans="1:9">
      <c r="A13608" t="s">
        <v>24228</v>
      </c>
      <c r="B13608" t="s">
        <v>7035</v>
      </c>
      <c r="C13608" t="s">
        <v>803</v>
      </c>
      <c r="D13608">
        <v>5</v>
      </c>
      <c r="E13608" s="3">
        <v>719.46</v>
      </c>
      <c r="F13608" s="4">
        <v>0</v>
      </c>
      <c r="G13608" t="str">
        <f>VLOOKUP(C13608:C36145,Produkty!$A$2:$B$61,2,0)</f>
        <v>Lampka 4</v>
      </c>
      <c r="H13608" s="6">
        <f t="shared" si="424"/>
        <v>3597.3</v>
      </c>
      <c r="I13608" t="str">
        <f t="shared" si="425"/>
        <v>Duża</v>
      </c>
    </row>
    <row r="13609" spans="1:9">
      <c r="A13609" t="s">
        <v>24229</v>
      </c>
      <c r="B13609" t="s">
        <v>7035</v>
      </c>
      <c r="C13609" t="s">
        <v>776</v>
      </c>
      <c r="D13609">
        <v>2</v>
      </c>
      <c r="E13609" s="3">
        <v>938.26</v>
      </c>
      <c r="F13609" s="4">
        <v>0.2</v>
      </c>
      <c r="G13609" t="str">
        <f>VLOOKUP(C13609:C36146,Produkty!$A$2:$B$61,2,0)</f>
        <v>Monitor 3</v>
      </c>
      <c r="H13609" s="6">
        <f t="shared" si="424"/>
        <v>1501.2160000000001</v>
      </c>
      <c r="I13609" t="str">
        <f t="shared" si="425"/>
        <v>Średnia</v>
      </c>
    </row>
    <row r="13610" spans="1:9">
      <c r="A13610" t="s">
        <v>24230</v>
      </c>
      <c r="B13610" t="s">
        <v>7036</v>
      </c>
      <c r="C13610" t="s">
        <v>829</v>
      </c>
      <c r="D13610">
        <v>6</v>
      </c>
      <c r="E13610" s="3">
        <v>562.39</v>
      </c>
      <c r="F13610" s="4">
        <v>0.2</v>
      </c>
      <c r="G13610" t="str">
        <f>VLOOKUP(C13610:C36147,Produkty!$A$2:$B$61,2,0)</f>
        <v>Kabel USB-C 1</v>
      </c>
      <c r="H13610" s="6">
        <f t="shared" si="424"/>
        <v>2699.4720000000002</v>
      </c>
      <c r="I13610" t="str">
        <f t="shared" si="425"/>
        <v>Duża</v>
      </c>
    </row>
    <row r="13611" spans="1:9">
      <c r="A13611" t="s">
        <v>24231</v>
      </c>
      <c r="B13611" t="s">
        <v>7036</v>
      </c>
      <c r="C13611" t="s">
        <v>776</v>
      </c>
      <c r="D13611">
        <v>4</v>
      </c>
      <c r="E13611" s="3">
        <v>943.2</v>
      </c>
      <c r="F13611" s="4">
        <v>0.1</v>
      </c>
      <c r="G13611" t="str">
        <f>VLOOKUP(C13611:C36148,Produkty!$A$2:$B$61,2,0)</f>
        <v>Monitor 3</v>
      </c>
      <c r="H13611" s="6">
        <f t="shared" si="424"/>
        <v>3395.5200000000004</v>
      </c>
      <c r="I13611" t="str">
        <f t="shared" si="425"/>
        <v>Duża</v>
      </c>
    </row>
    <row r="13612" spans="1:9">
      <c r="A13612" t="s">
        <v>24232</v>
      </c>
      <c r="B13612" t="s">
        <v>7036</v>
      </c>
      <c r="C13612" t="s">
        <v>776</v>
      </c>
      <c r="D13612">
        <v>5</v>
      </c>
      <c r="E13612" s="3">
        <v>979.66</v>
      </c>
      <c r="F13612" s="4">
        <v>0</v>
      </c>
      <c r="G13612" t="str">
        <f>VLOOKUP(C13612:C36149,Produkty!$A$2:$B$61,2,0)</f>
        <v>Monitor 3</v>
      </c>
      <c r="H13612" s="6">
        <f t="shared" si="424"/>
        <v>4898.3</v>
      </c>
      <c r="I13612" t="str">
        <f t="shared" si="425"/>
        <v>Duża</v>
      </c>
    </row>
    <row r="13613" spans="1:9">
      <c r="A13613" t="s">
        <v>24233</v>
      </c>
      <c r="B13613" t="s">
        <v>7036</v>
      </c>
      <c r="C13613" t="s">
        <v>756</v>
      </c>
      <c r="D13613">
        <v>1</v>
      </c>
      <c r="E13613" s="3">
        <v>383.64</v>
      </c>
      <c r="F13613" s="4">
        <v>0.2</v>
      </c>
      <c r="G13613" t="str">
        <f>VLOOKUP(C13613:C36150,Produkty!$A$2:$B$61,2,0)</f>
        <v>Klawiatura 1</v>
      </c>
      <c r="H13613" s="6">
        <f t="shared" si="424"/>
        <v>306.91199999999998</v>
      </c>
      <c r="I13613" t="str">
        <f t="shared" si="425"/>
        <v>Mała</v>
      </c>
    </row>
    <row r="13614" spans="1:9">
      <c r="A13614" t="s">
        <v>24234</v>
      </c>
      <c r="B13614" t="s">
        <v>7037</v>
      </c>
      <c r="C13614" t="s">
        <v>780</v>
      </c>
      <c r="D13614">
        <v>3</v>
      </c>
      <c r="E13614" s="3">
        <v>706.41</v>
      </c>
      <c r="F13614" s="4">
        <v>0.05</v>
      </c>
      <c r="G13614" t="str">
        <f>VLOOKUP(C13614:C36151,Produkty!$A$2:$B$61,2,0)</f>
        <v>Powerbank 1</v>
      </c>
      <c r="H13614" s="6">
        <f t="shared" si="424"/>
        <v>2013.2684999999999</v>
      </c>
      <c r="I13614" t="str">
        <f t="shared" si="425"/>
        <v>Duża</v>
      </c>
    </row>
    <row r="13615" spans="1:9">
      <c r="A13615" t="s">
        <v>24235</v>
      </c>
      <c r="B13615" t="s">
        <v>7037</v>
      </c>
      <c r="C13615" t="s">
        <v>827</v>
      </c>
      <c r="D13615">
        <v>4</v>
      </c>
      <c r="E13615" s="3">
        <v>273.73</v>
      </c>
      <c r="F13615" s="4">
        <v>0.05</v>
      </c>
      <c r="G13615" t="str">
        <f>VLOOKUP(C13615:C36152,Produkty!$A$2:$B$61,2,0)</f>
        <v>Termos 4</v>
      </c>
      <c r="H13615" s="6">
        <f t="shared" si="424"/>
        <v>1040.174</v>
      </c>
      <c r="I13615" t="str">
        <f t="shared" si="425"/>
        <v>Średnia</v>
      </c>
    </row>
    <row r="13616" spans="1:9">
      <c r="A13616" t="s">
        <v>24236</v>
      </c>
      <c r="B13616" t="s">
        <v>7037</v>
      </c>
      <c r="C13616" t="s">
        <v>856</v>
      </c>
      <c r="D13616">
        <v>4</v>
      </c>
      <c r="E13616" s="3">
        <v>131.41999999999999</v>
      </c>
      <c r="F13616" s="4">
        <v>0</v>
      </c>
      <c r="G13616" t="str">
        <f>VLOOKUP(C13616:C36153,Produkty!$A$2:$B$61,2,0)</f>
        <v>Podkładka 2</v>
      </c>
      <c r="H13616" s="6">
        <f t="shared" si="424"/>
        <v>525.67999999999995</v>
      </c>
      <c r="I13616" t="str">
        <f t="shared" si="425"/>
        <v>Średnia</v>
      </c>
    </row>
    <row r="13617" spans="1:9">
      <c r="A13617" t="s">
        <v>24237</v>
      </c>
      <c r="B13617" t="s">
        <v>7037</v>
      </c>
      <c r="C13617" t="s">
        <v>760</v>
      </c>
      <c r="D13617">
        <v>4</v>
      </c>
      <c r="E13617" s="3">
        <v>40.369999999999997</v>
      </c>
      <c r="F13617" s="4">
        <v>0</v>
      </c>
      <c r="G13617" t="str">
        <f>VLOOKUP(C13617:C36154,Produkty!$A$2:$B$61,2,0)</f>
        <v>Klawiatura 3</v>
      </c>
      <c r="H13617" s="6">
        <f t="shared" si="424"/>
        <v>161.47999999999999</v>
      </c>
      <c r="I13617" t="str">
        <f t="shared" si="425"/>
        <v>Mała</v>
      </c>
    </row>
    <row r="13618" spans="1:9">
      <c r="A13618" t="s">
        <v>24238</v>
      </c>
      <c r="B13618" t="s">
        <v>7038</v>
      </c>
      <c r="C13618" t="s">
        <v>850</v>
      </c>
      <c r="D13618">
        <v>2</v>
      </c>
      <c r="E13618" s="3">
        <v>33.04</v>
      </c>
      <c r="F13618" s="4">
        <v>0</v>
      </c>
      <c r="G13618" t="str">
        <f>VLOOKUP(C13618:C36155,Produkty!$A$2:$B$61,2,0)</f>
        <v>Hub USB 3</v>
      </c>
      <c r="H13618" s="6">
        <f t="shared" si="424"/>
        <v>66.08</v>
      </c>
      <c r="I13618" t="str">
        <f t="shared" si="425"/>
        <v>Mała</v>
      </c>
    </row>
    <row r="13619" spans="1:9">
      <c r="A13619" t="s">
        <v>24239</v>
      </c>
      <c r="B13619" t="s">
        <v>7038</v>
      </c>
      <c r="C13619" t="s">
        <v>768</v>
      </c>
      <c r="D13619">
        <v>6</v>
      </c>
      <c r="E13619" s="3">
        <v>956.88</v>
      </c>
      <c r="F13619" s="4">
        <v>0.15</v>
      </c>
      <c r="G13619" t="str">
        <f>VLOOKUP(C13619:C36156,Produkty!$A$2:$B$61,2,0)</f>
        <v>Mysz 3</v>
      </c>
      <c r="H13619" s="6">
        <f t="shared" si="424"/>
        <v>4880.0879999999997</v>
      </c>
      <c r="I13619" t="str">
        <f t="shared" si="425"/>
        <v>Duża</v>
      </c>
    </row>
    <row r="13620" spans="1:9">
      <c r="A13620" t="s">
        <v>24240</v>
      </c>
      <c r="B13620" t="s">
        <v>7039</v>
      </c>
      <c r="C13620" t="s">
        <v>762</v>
      </c>
      <c r="D13620">
        <v>1</v>
      </c>
      <c r="E13620" s="3">
        <v>727.67</v>
      </c>
      <c r="F13620" s="4">
        <v>0.15</v>
      </c>
      <c r="G13620" t="str">
        <f>VLOOKUP(C13620:C36157,Produkty!$A$2:$B$61,2,0)</f>
        <v>Klawiatura 4</v>
      </c>
      <c r="H13620" s="6">
        <f t="shared" si="424"/>
        <v>618.51949999999999</v>
      </c>
      <c r="I13620" t="str">
        <f t="shared" si="425"/>
        <v>Średnia</v>
      </c>
    </row>
    <row r="13621" spans="1:9">
      <c r="A13621" t="s">
        <v>24241</v>
      </c>
      <c r="B13621" t="s">
        <v>7039</v>
      </c>
      <c r="C13621" t="s">
        <v>842</v>
      </c>
      <c r="D13621">
        <v>3</v>
      </c>
      <c r="E13621" s="3">
        <v>806.66</v>
      </c>
      <c r="F13621" s="4">
        <v>0</v>
      </c>
      <c r="G13621" t="str">
        <f>VLOOKUP(C13621:C36158,Produkty!$A$2:$B$61,2,0)</f>
        <v>Etui 3</v>
      </c>
      <c r="H13621" s="6">
        <f t="shared" si="424"/>
        <v>2419.98</v>
      </c>
      <c r="I13621" t="str">
        <f t="shared" si="425"/>
        <v>Duża</v>
      </c>
    </row>
    <row r="13622" spans="1:9">
      <c r="A13622" t="s">
        <v>24242</v>
      </c>
      <c r="B13622" t="s">
        <v>7039</v>
      </c>
      <c r="C13622" t="s">
        <v>776</v>
      </c>
      <c r="D13622">
        <v>4</v>
      </c>
      <c r="E13622" s="3">
        <v>970.72</v>
      </c>
      <c r="F13622" s="4">
        <v>0</v>
      </c>
      <c r="G13622" t="str">
        <f>VLOOKUP(C13622:C36159,Produkty!$A$2:$B$61,2,0)</f>
        <v>Monitor 3</v>
      </c>
      <c r="H13622" s="6">
        <f t="shared" si="424"/>
        <v>3882.88</v>
      </c>
      <c r="I13622" t="str">
        <f t="shared" si="425"/>
        <v>Duża</v>
      </c>
    </row>
    <row r="13623" spans="1:9">
      <c r="A13623" t="s">
        <v>24243</v>
      </c>
      <c r="B13623" t="s">
        <v>7040</v>
      </c>
      <c r="C13623" t="s">
        <v>764</v>
      </c>
      <c r="D13623">
        <v>1</v>
      </c>
      <c r="E13623" s="3">
        <v>267.86</v>
      </c>
      <c r="F13623" s="4">
        <v>0</v>
      </c>
      <c r="G13623" t="str">
        <f>VLOOKUP(C13623:C36160,Produkty!$A$2:$B$61,2,0)</f>
        <v>Mysz 1</v>
      </c>
      <c r="H13623" s="6">
        <f t="shared" si="424"/>
        <v>267.86</v>
      </c>
      <c r="I13623" t="str">
        <f t="shared" si="425"/>
        <v>Mała</v>
      </c>
    </row>
    <row r="13624" spans="1:9">
      <c r="A13624" t="s">
        <v>24244</v>
      </c>
      <c r="B13624" t="s">
        <v>7040</v>
      </c>
      <c r="C13624" t="s">
        <v>807</v>
      </c>
      <c r="D13624">
        <v>2</v>
      </c>
      <c r="E13624" s="3">
        <v>181.98</v>
      </c>
      <c r="F13624" s="4">
        <v>0.2</v>
      </c>
      <c r="G13624" t="str">
        <f>VLOOKUP(C13624:C36161,Produkty!$A$2:$B$61,2,0)</f>
        <v>Organizer 2</v>
      </c>
      <c r="H13624" s="6">
        <f t="shared" si="424"/>
        <v>291.16800000000001</v>
      </c>
      <c r="I13624" t="str">
        <f t="shared" si="425"/>
        <v>Mała</v>
      </c>
    </row>
    <row r="13625" spans="1:9">
      <c r="A13625" t="s">
        <v>24245</v>
      </c>
      <c r="B13625" t="s">
        <v>7041</v>
      </c>
      <c r="C13625" t="s">
        <v>852</v>
      </c>
      <c r="D13625">
        <v>4</v>
      </c>
      <c r="E13625" s="3">
        <v>744.8</v>
      </c>
      <c r="F13625" s="4">
        <v>0.1</v>
      </c>
      <c r="G13625" t="str">
        <f>VLOOKUP(C13625:C36162,Produkty!$A$2:$B$61,2,0)</f>
        <v>Hub USB 4</v>
      </c>
      <c r="H13625" s="6">
        <f t="shared" si="424"/>
        <v>2681.2799999999997</v>
      </c>
      <c r="I13625" t="str">
        <f t="shared" si="425"/>
        <v>Duża</v>
      </c>
    </row>
    <row r="13626" spans="1:9">
      <c r="A13626" t="s">
        <v>24246</v>
      </c>
      <c r="B13626" t="s">
        <v>7042</v>
      </c>
      <c r="C13626" t="s">
        <v>776</v>
      </c>
      <c r="D13626">
        <v>1</v>
      </c>
      <c r="E13626" s="3">
        <v>951.22</v>
      </c>
      <c r="F13626" s="4">
        <v>0.2</v>
      </c>
      <c r="G13626" t="str">
        <f>VLOOKUP(C13626:C36163,Produkty!$A$2:$B$61,2,0)</f>
        <v>Monitor 3</v>
      </c>
      <c r="H13626" s="6">
        <f t="shared" si="424"/>
        <v>760.97600000000011</v>
      </c>
      <c r="I13626" t="str">
        <f t="shared" si="425"/>
        <v>Średnia</v>
      </c>
    </row>
    <row r="13627" spans="1:9">
      <c r="A13627" t="s">
        <v>24247</v>
      </c>
      <c r="B13627" t="s">
        <v>7042</v>
      </c>
      <c r="C13627" t="s">
        <v>827</v>
      </c>
      <c r="D13627">
        <v>5</v>
      </c>
      <c r="E13627" s="3">
        <v>272.07</v>
      </c>
      <c r="F13627" s="4">
        <v>0.05</v>
      </c>
      <c r="G13627" t="str">
        <f>VLOOKUP(C13627:C36164,Produkty!$A$2:$B$61,2,0)</f>
        <v>Termos 4</v>
      </c>
      <c r="H13627" s="6">
        <f t="shared" si="424"/>
        <v>1292.3324999999998</v>
      </c>
      <c r="I13627" t="str">
        <f t="shared" si="425"/>
        <v>Średnia</v>
      </c>
    </row>
    <row r="13628" spans="1:9">
      <c r="A13628" t="s">
        <v>24248</v>
      </c>
      <c r="B13628" t="s">
        <v>7042</v>
      </c>
      <c r="C13628" t="s">
        <v>817</v>
      </c>
      <c r="D13628">
        <v>5</v>
      </c>
      <c r="E13628" s="3">
        <v>323.82</v>
      </c>
      <c r="F13628" s="4">
        <v>0.05</v>
      </c>
      <c r="G13628" t="str">
        <f>VLOOKUP(C13628:C36165,Produkty!$A$2:$B$61,2,0)</f>
        <v>Czajnik 3</v>
      </c>
      <c r="H13628" s="6">
        <f t="shared" si="424"/>
        <v>1538.1449999999998</v>
      </c>
      <c r="I13628" t="str">
        <f t="shared" si="425"/>
        <v>Średnia</v>
      </c>
    </row>
    <row r="13629" spans="1:9">
      <c r="A13629" t="s">
        <v>24249</v>
      </c>
      <c r="B13629" t="s">
        <v>7042</v>
      </c>
      <c r="C13629" t="s">
        <v>868</v>
      </c>
      <c r="D13629">
        <v>5</v>
      </c>
      <c r="E13629" s="3">
        <v>571.04</v>
      </c>
      <c r="F13629" s="4">
        <v>0.15</v>
      </c>
      <c r="G13629" t="str">
        <f>VLOOKUP(C13629:C36166,Produkty!$A$2:$B$61,2,0)</f>
        <v>Ładowarka 4</v>
      </c>
      <c r="H13629" s="6">
        <f t="shared" si="424"/>
        <v>2426.9199999999996</v>
      </c>
      <c r="I13629" t="str">
        <f t="shared" si="425"/>
        <v>Duża</v>
      </c>
    </row>
    <row r="13630" spans="1:9">
      <c r="A13630" t="s">
        <v>24250</v>
      </c>
      <c r="B13630" t="s">
        <v>7043</v>
      </c>
      <c r="C13630" t="s">
        <v>821</v>
      </c>
      <c r="D13630">
        <v>2</v>
      </c>
      <c r="E13630" s="3">
        <v>875.77</v>
      </c>
      <c r="F13630" s="4">
        <v>0.1</v>
      </c>
      <c r="G13630" t="str">
        <f>VLOOKUP(C13630:C36167,Produkty!$A$2:$B$61,2,0)</f>
        <v>Termos 1</v>
      </c>
      <c r="H13630" s="6">
        <f t="shared" si="424"/>
        <v>1576.386</v>
      </c>
      <c r="I13630" t="str">
        <f t="shared" si="425"/>
        <v>Średnia</v>
      </c>
    </row>
    <row r="13631" spans="1:9">
      <c r="A13631" t="s">
        <v>24251</v>
      </c>
      <c r="B13631" t="s">
        <v>7044</v>
      </c>
      <c r="C13631" t="s">
        <v>764</v>
      </c>
      <c r="D13631">
        <v>5</v>
      </c>
      <c r="E13631" s="3">
        <v>257.38</v>
      </c>
      <c r="F13631" s="4">
        <v>0.1</v>
      </c>
      <c r="G13631" t="str">
        <f>VLOOKUP(C13631:C36168,Produkty!$A$2:$B$61,2,0)</f>
        <v>Mysz 1</v>
      </c>
      <c r="H13631" s="6">
        <f t="shared" si="424"/>
        <v>1158.21</v>
      </c>
      <c r="I13631" t="str">
        <f t="shared" si="425"/>
        <v>Średnia</v>
      </c>
    </row>
    <row r="13632" spans="1:9">
      <c r="A13632" t="s">
        <v>24252</v>
      </c>
      <c r="B13632" t="s">
        <v>7045</v>
      </c>
      <c r="C13632" t="s">
        <v>854</v>
      </c>
      <c r="D13632">
        <v>5</v>
      </c>
      <c r="E13632" s="3">
        <v>310.83999999999997</v>
      </c>
      <c r="F13632" s="4">
        <v>0</v>
      </c>
      <c r="G13632" t="str">
        <f>VLOOKUP(C13632:C36169,Produkty!$A$2:$B$61,2,0)</f>
        <v>Podkładka 1</v>
      </c>
      <c r="H13632" s="6">
        <f t="shared" si="424"/>
        <v>1554.1999999999998</v>
      </c>
      <c r="I13632" t="str">
        <f t="shared" si="425"/>
        <v>Średnia</v>
      </c>
    </row>
    <row r="13633" spans="1:9">
      <c r="A13633" t="s">
        <v>24253</v>
      </c>
      <c r="B13633" t="s">
        <v>7046</v>
      </c>
      <c r="C13633" t="s">
        <v>825</v>
      </c>
      <c r="D13633">
        <v>3</v>
      </c>
      <c r="E13633" s="3">
        <v>967.68</v>
      </c>
      <c r="F13633" s="4">
        <v>0.2</v>
      </c>
      <c r="G13633" t="str">
        <f>VLOOKUP(C13633:C36170,Produkty!$A$2:$B$61,2,0)</f>
        <v>Termos 3</v>
      </c>
      <c r="H13633" s="6">
        <f t="shared" si="424"/>
        <v>2322.4320000000002</v>
      </c>
      <c r="I13633" t="str">
        <f t="shared" si="425"/>
        <v>Duża</v>
      </c>
    </row>
    <row r="13634" spans="1:9">
      <c r="A13634" t="s">
        <v>24254</v>
      </c>
      <c r="B13634" t="s">
        <v>7046</v>
      </c>
      <c r="C13634" t="s">
        <v>799</v>
      </c>
      <c r="D13634">
        <v>2</v>
      </c>
      <c r="E13634" s="3">
        <v>364.6</v>
      </c>
      <c r="F13634" s="4">
        <v>0.2</v>
      </c>
      <c r="G13634" t="str">
        <f>VLOOKUP(C13634:C36171,Produkty!$A$2:$B$61,2,0)</f>
        <v>Lampka 2</v>
      </c>
      <c r="H13634" s="6">
        <f t="shared" si="424"/>
        <v>583.36</v>
      </c>
      <c r="I13634" t="str">
        <f t="shared" si="425"/>
        <v>Średnia</v>
      </c>
    </row>
    <row r="13635" spans="1:9">
      <c r="A13635" t="s">
        <v>24255</v>
      </c>
      <c r="B13635" t="s">
        <v>7046</v>
      </c>
      <c r="C13635" t="s">
        <v>764</v>
      </c>
      <c r="D13635">
        <v>1</v>
      </c>
      <c r="E13635" s="3">
        <v>267.08</v>
      </c>
      <c r="F13635" s="4">
        <v>0.15</v>
      </c>
      <c r="G13635" t="str">
        <f>VLOOKUP(C13635:C36172,Produkty!$A$2:$B$61,2,0)</f>
        <v>Mysz 1</v>
      </c>
      <c r="H13635" s="6">
        <f t="shared" ref="H13635:H13698" si="426">D13635*E13635*(1-F13635)</f>
        <v>227.01799999999997</v>
      </c>
      <c r="I13635" t="str">
        <f t="shared" ref="I13635:I13698" si="427">IF(H13635&lt;500,"Mała",IF(H13635&lt;=2000,"Średnia","Duża"))</f>
        <v>Mała</v>
      </c>
    </row>
    <row r="13636" spans="1:9">
      <c r="A13636" t="s">
        <v>24256</v>
      </c>
      <c r="B13636" t="s">
        <v>7046</v>
      </c>
      <c r="C13636" t="s">
        <v>858</v>
      </c>
      <c r="D13636">
        <v>2</v>
      </c>
      <c r="E13636" s="3">
        <v>605.78</v>
      </c>
      <c r="F13636" s="4">
        <v>0.15</v>
      </c>
      <c r="G13636" t="str">
        <f>VLOOKUP(C13636:C36173,Produkty!$A$2:$B$61,2,0)</f>
        <v>Podkładka 3</v>
      </c>
      <c r="H13636" s="6">
        <f t="shared" si="426"/>
        <v>1029.826</v>
      </c>
      <c r="I13636" t="str">
        <f t="shared" si="427"/>
        <v>Średnia</v>
      </c>
    </row>
    <row r="13637" spans="1:9">
      <c r="A13637" t="s">
        <v>24257</v>
      </c>
      <c r="B13637" t="s">
        <v>7047</v>
      </c>
      <c r="C13637" t="s">
        <v>768</v>
      </c>
      <c r="D13637">
        <v>2</v>
      </c>
      <c r="E13637" s="3">
        <v>950.91</v>
      </c>
      <c r="F13637" s="4">
        <v>0.1</v>
      </c>
      <c r="G13637" t="str">
        <f>VLOOKUP(C13637:C36174,Produkty!$A$2:$B$61,2,0)</f>
        <v>Mysz 3</v>
      </c>
      <c r="H13637" s="6">
        <f t="shared" si="426"/>
        <v>1711.6379999999999</v>
      </c>
      <c r="I13637" t="str">
        <f t="shared" si="427"/>
        <v>Średnia</v>
      </c>
    </row>
    <row r="13638" spans="1:9">
      <c r="A13638" t="s">
        <v>24258</v>
      </c>
      <c r="B13638" t="s">
        <v>7047</v>
      </c>
      <c r="C13638" t="s">
        <v>799</v>
      </c>
      <c r="D13638">
        <v>5</v>
      </c>
      <c r="E13638" s="3">
        <v>367.59</v>
      </c>
      <c r="F13638" s="4">
        <v>0</v>
      </c>
      <c r="G13638" t="str">
        <f>VLOOKUP(C13638:C36175,Produkty!$A$2:$B$61,2,0)</f>
        <v>Lampka 2</v>
      </c>
      <c r="H13638" s="6">
        <f t="shared" si="426"/>
        <v>1837.9499999999998</v>
      </c>
      <c r="I13638" t="str">
        <f t="shared" si="427"/>
        <v>Średnia</v>
      </c>
    </row>
    <row r="13639" spans="1:9">
      <c r="A13639" t="s">
        <v>24259</v>
      </c>
      <c r="B13639" t="s">
        <v>7048</v>
      </c>
      <c r="C13639" t="s">
        <v>756</v>
      </c>
      <c r="D13639">
        <v>3</v>
      </c>
      <c r="E13639" s="3">
        <v>385.57</v>
      </c>
      <c r="F13639" s="4">
        <v>0</v>
      </c>
      <c r="G13639" t="str">
        <f>VLOOKUP(C13639:C36176,Produkty!$A$2:$B$61,2,0)</f>
        <v>Klawiatura 1</v>
      </c>
      <c r="H13639" s="6">
        <f t="shared" si="426"/>
        <v>1156.71</v>
      </c>
      <c r="I13639" t="str">
        <f t="shared" si="427"/>
        <v>Średnia</v>
      </c>
    </row>
    <row r="13640" spans="1:9">
      <c r="A13640" t="s">
        <v>24260</v>
      </c>
      <c r="B13640" t="s">
        <v>7049</v>
      </c>
      <c r="C13640" t="s">
        <v>868</v>
      </c>
      <c r="D13640">
        <v>4</v>
      </c>
      <c r="E13640" s="3">
        <v>561.6</v>
      </c>
      <c r="F13640" s="4">
        <v>0.2</v>
      </c>
      <c r="G13640" t="str">
        <f>VLOOKUP(C13640:C36177,Produkty!$A$2:$B$61,2,0)</f>
        <v>Ładowarka 4</v>
      </c>
      <c r="H13640" s="6">
        <f t="shared" si="426"/>
        <v>1797.1200000000001</v>
      </c>
      <c r="I13640" t="str">
        <f t="shared" si="427"/>
        <v>Średnia</v>
      </c>
    </row>
    <row r="13641" spans="1:9">
      <c r="A13641" t="s">
        <v>24261</v>
      </c>
      <c r="B13641" t="s">
        <v>7049</v>
      </c>
      <c r="C13641" t="s">
        <v>860</v>
      </c>
      <c r="D13641">
        <v>2</v>
      </c>
      <c r="E13641" s="3">
        <v>858.01</v>
      </c>
      <c r="F13641" s="4">
        <v>0</v>
      </c>
      <c r="G13641" t="str">
        <f>VLOOKUP(C13641:C36178,Produkty!$A$2:$B$61,2,0)</f>
        <v>Podkładka 4</v>
      </c>
      <c r="H13641" s="6">
        <f t="shared" si="426"/>
        <v>1716.02</v>
      </c>
      <c r="I13641" t="str">
        <f t="shared" si="427"/>
        <v>Średnia</v>
      </c>
    </row>
    <row r="13642" spans="1:9">
      <c r="A13642" t="s">
        <v>24262</v>
      </c>
      <c r="B13642" t="s">
        <v>7049</v>
      </c>
      <c r="C13642" t="s">
        <v>848</v>
      </c>
      <c r="D13642">
        <v>3</v>
      </c>
      <c r="E13642" s="3">
        <v>1196.55</v>
      </c>
      <c r="F13642" s="4">
        <v>0.1</v>
      </c>
      <c r="G13642" t="str">
        <f>VLOOKUP(C13642:C36179,Produkty!$A$2:$B$61,2,0)</f>
        <v>Hub USB 2</v>
      </c>
      <c r="H13642" s="6">
        <f t="shared" si="426"/>
        <v>3230.6849999999999</v>
      </c>
      <c r="I13642" t="str">
        <f t="shared" si="427"/>
        <v>Duża</v>
      </c>
    </row>
    <row r="13643" spans="1:9">
      <c r="A13643" t="s">
        <v>24263</v>
      </c>
      <c r="B13643" t="s">
        <v>7050</v>
      </c>
      <c r="C13643" t="s">
        <v>747</v>
      </c>
      <c r="D13643">
        <v>3</v>
      </c>
      <c r="E13643" s="3">
        <v>541.83000000000004</v>
      </c>
      <c r="F13643" s="4">
        <v>0.05</v>
      </c>
      <c r="G13643" t="str">
        <f>VLOOKUP(C13643:C36180,Produkty!$A$2:$B$61,2,0)</f>
        <v>Słuchawki 1</v>
      </c>
      <c r="H13643" s="6">
        <f t="shared" si="426"/>
        <v>1544.2155000000002</v>
      </c>
      <c r="I13643" t="str">
        <f t="shared" si="427"/>
        <v>Średnia</v>
      </c>
    </row>
    <row r="13644" spans="1:9">
      <c r="A13644" t="s">
        <v>24264</v>
      </c>
      <c r="B13644" t="s">
        <v>7051</v>
      </c>
      <c r="C13644" t="s">
        <v>858</v>
      </c>
      <c r="D13644">
        <v>6</v>
      </c>
      <c r="E13644" s="3">
        <v>604.88</v>
      </c>
      <c r="F13644" s="4">
        <v>0</v>
      </c>
      <c r="G13644" t="str">
        <f>VLOOKUP(C13644:C36181,Produkty!$A$2:$B$61,2,0)</f>
        <v>Podkładka 3</v>
      </c>
      <c r="H13644" s="6">
        <f t="shared" si="426"/>
        <v>3629.2799999999997</v>
      </c>
      <c r="I13644" t="str">
        <f t="shared" si="427"/>
        <v>Duża</v>
      </c>
    </row>
    <row r="13645" spans="1:9">
      <c r="A13645" t="s">
        <v>24265</v>
      </c>
      <c r="B13645" t="s">
        <v>7051</v>
      </c>
      <c r="C13645" t="s">
        <v>758</v>
      </c>
      <c r="D13645">
        <v>2</v>
      </c>
      <c r="E13645" s="3">
        <v>257.14</v>
      </c>
      <c r="F13645" s="4">
        <v>0.15</v>
      </c>
      <c r="G13645" t="str">
        <f>VLOOKUP(C13645:C36182,Produkty!$A$2:$B$61,2,0)</f>
        <v>Klawiatura 2</v>
      </c>
      <c r="H13645" s="6">
        <f t="shared" si="426"/>
        <v>437.13799999999998</v>
      </c>
      <c r="I13645" t="str">
        <f t="shared" si="427"/>
        <v>Mała</v>
      </c>
    </row>
    <row r="13646" spans="1:9">
      <c r="A13646" t="s">
        <v>24266</v>
      </c>
      <c r="B13646" t="s">
        <v>7051</v>
      </c>
      <c r="C13646" t="s">
        <v>827</v>
      </c>
      <c r="D13646">
        <v>4</v>
      </c>
      <c r="E13646" s="3">
        <v>261.02</v>
      </c>
      <c r="F13646" s="4">
        <v>0</v>
      </c>
      <c r="G13646" t="str">
        <f>VLOOKUP(C13646:C36183,Produkty!$A$2:$B$61,2,0)</f>
        <v>Termos 4</v>
      </c>
      <c r="H13646" s="6">
        <f t="shared" si="426"/>
        <v>1044.08</v>
      </c>
      <c r="I13646" t="str">
        <f t="shared" si="427"/>
        <v>Średnia</v>
      </c>
    </row>
    <row r="13647" spans="1:9">
      <c r="A13647" t="s">
        <v>24267</v>
      </c>
      <c r="B13647" t="s">
        <v>7052</v>
      </c>
      <c r="C13647" t="s">
        <v>760</v>
      </c>
      <c r="D13647">
        <v>2</v>
      </c>
      <c r="E13647" s="3">
        <v>41.21</v>
      </c>
      <c r="F13647" s="4">
        <v>0.1</v>
      </c>
      <c r="G13647" t="str">
        <f>VLOOKUP(C13647:C36184,Produkty!$A$2:$B$61,2,0)</f>
        <v>Klawiatura 3</v>
      </c>
      <c r="H13647" s="6">
        <f t="shared" si="426"/>
        <v>74.177999999999997</v>
      </c>
      <c r="I13647" t="str">
        <f t="shared" si="427"/>
        <v>Mała</v>
      </c>
    </row>
    <row r="13648" spans="1:9">
      <c r="A13648" t="s">
        <v>24268</v>
      </c>
      <c r="B13648" t="s">
        <v>7052</v>
      </c>
      <c r="C13648" t="s">
        <v>786</v>
      </c>
      <c r="D13648">
        <v>6</v>
      </c>
      <c r="E13648" s="3">
        <v>938.45</v>
      </c>
      <c r="F13648" s="4">
        <v>0</v>
      </c>
      <c r="G13648" t="str">
        <f>VLOOKUP(C13648:C36185,Produkty!$A$2:$B$61,2,0)</f>
        <v>Powerbank 4</v>
      </c>
      <c r="H13648" s="6">
        <f t="shared" si="426"/>
        <v>5630.7000000000007</v>
      </c>
      <c r="I13648" t="str">
        <f t="shared" si="427"/>
        <v>Duża</v>
      </c>
    </row>
    <row r="13649" spans="1:9">
      <c r="A13649" t="s">
        <v>24269</v>
      </c>
      <c r="B13649" t="s">
        <v>7053</v>
      </c>
      <c r="C13649" t="s">
        <v>752</v>
      </c>
      <c r="D13649">
        <v>1</v>
      </c>
      <c r="E13649" s="3">
        <v>862.32</v>
      </c>
      <c r="F13649" s="4">
        <v>0</v>
      </c>
      <c r="G13649" t="str">
        <f>VLOOKUP(C13649:C36186,Produkty!$A$2:$B$61,2,0)</f>
        <v>Słuchawki 3</v>
      </c>
      <c r="H13649" s="6">
        <f t="shared" si="426"/>
        <v>862.32</v>
      </c>
      <c r="I13649" t="str">
        <f t="shared" si="427"/>
        <v>Średnia</v>
      </c>
    </row>
    <row r="13650" spans="1:9">
      <c r="A13650" t="s">
        <v>24270</v>
      </c>
      <c r="B13650" t="s">
        <v>7053</v>
      </c>
      <c r="C13650" t="s">
        <v>827</v>
      </c>
      <c r="D13650">
        <v>4</v>
      </c>
      <c r="E13650" s="3">
        <v>271.08999999999997</v>
      </c>
      <c r="F13650" s="4">
        <v>0</v>
      </c>
      <c r="G13650" t="str">
        <f>VLOOKUP(C13650:C36187,Produkty!$A$2:$B$61,2,0)</f>
        <v>Termos 4</v>
      </c>
      <c r="H13650" s="6">
        <f t="shared" si="426"/>
        <v>1084.3599999999999</v>
      </c>
      <c r="I13650" t="str">
        <f t="shared" si="427"/>
        <v>Średnia</v>
      </c>
    </row>
    <row r="13651" spans="1:9">
      <c r="A13651" t="s">
        <v>24271</v>
      </c>
      <c r="B13651" t="s">
        <v>7053</v>
      </c>
      <c r="C13651" t="s">
        <v>856</v>
      </c>
      <c r="D13651">
        <v>5</v>
      </c>
      <c r="E13651" s="3">
        <v>133.62</v>
      </c>
      <c r="F13651" s="4">
        <v>0.1</v>
      </c>
      <c r="G13651" t="str">
        <f>VLOOKUP(C13651:C36188,Produkty!$A$2:$B$61,2,0)</f>
        <v>Podkładka 2</v>
      </c>
      <c r="H13651" s="6">
        <f t="shared" si="426"/>
        <v>601.29000000000008</v>
      </c>
      <c r="I13651" t="str">
        <f t="shared" si="427"/>
        <v>Średnia</v>
      </c>
    </row>
    <row r="13652" spans="1:9">
      <c r="A13652" t="s">
        <v>24272</v>
      </c>
      <c r="B13652" t="s">
        <v>7053</v>
      </c>
      <c r="C13652" t="s">
        <v>774</v>
      </c>
      <c r="D13652">
        <v>6</v>
      </c>
      <c r="E13652" s="3">
        <v>95.2</v>
      </c>
      <c r="F13652" s="4">
        <v>0.1</v>
      </c>
      <c r="G13652" t="str">
        <f>VLOOKUP(C13652:C36189,Produkty!$A$2:$B$61,2,0)</f>
        <v>Monitor 2</v>
      </c>
      <c r="H13652" s="6">
        <f t="shared" si="426"/>
        <v>514.08000000000004</v>
      </c>
      <c r="I13652" t="str">
        <f t="shared" si="427"/>
        <v>Średnia</v>
      </c>
    </row>
    <row r="13653" spans="1:9">
      <c r="A13653" t="s">
        <v>24273</v>
      </c>
      <c r="B13653" t="s">
        <v>7054</v>
      </c>
      <c r="C13653" t="s">
        <v>846</v>
      </c>
      <c r="D13653">
        <v>1</v>
      </c>
      <c r="E13653" s="3">
        <v>1110.1500000000001</v>
      </c>
      <c r="F13653" s="4">
        <v>0</v>
      </c>
      <c r="G13653" t="str">
        <f>VLOOKUP(C13653:C36190,Produkty!$A$2:$B$61,2,0)</f>
        <v>Hub USB 1</v>
      </c>
      <c r="H13653" s="6">
        <f t="shared" si="426"/>
        <v>1110.1500000000001</v>
      </c>
      <c r="I13653" t="str">
        <f t="shared" si="427"/>
        <v>Średnia</v>
      </c>
    </row>
    <row r="13654" spans="1:9">
      <c r="A13654" t="s">
        <v>24274</v>
      </c>
      <c r="B13654" t="s">
        <v>7054</v>
      </c>
      <c r="C13654" t="s">
        <v>754</v>
      </c>
      <c r="D13654">
        <v>6</v>
      </c>
      <c r="E13654" s="3">
        <v>797.31</v>
      </c>
      <c r="F13654" s="4">
        <v>0.1</v>
      </c>
      <c r="G13654" t="str">
        <f>VLOOKUP(C13654:C36191,Produkty!$A$2:$B$61,2,0)</f>
        <v>Słuchawki 4</v>
      </c>
      <c r="H13654" s="6">
        <f t="shared" si="426"/>
        <v>4305.4740000000002</v>
      </c>
      <c r="I13654" t="str">
        <f t="shared" si="427"/>
        <v>Duża</v>
      </c>
    </row>
    <row r="13655" spans="1:9">
      <c r="A13655" t="s">
        <v>24275</v>
      </c>
      <c r="B13655" t="s">
        <v>7054</v>
      </c>
      <c r="C13655" t="s">
        <v>813</v>
      </c>
      <c r="D13655">
        <v>3</v>
      </c>
      <c r="E13655" s="3">
        <v>1010.37</v>
      </c>
      <c r="F13655" s="4">
        <v>0.1</v>
      </c>
      <c r="G13655" t="str">
        <f>VLOOKUP(C13655:C36192,Produkty!$A$2:$B$61,2,0)</f>
        <v>Czajnik 1</v>
      </c>
      <c r="H13655" s="6">
        <f t="shared" si="426"/>
        <v>2727.9990000000003</v>
      </c>
      <c r="I13655" t="str">
        <f t="shared" si="427"/>
        <v>Duża</v>
      </c>
    </row>
    <row r="13656" spans="1:9">
      <c r="A13656" t="s">
        <v>24276</v>
      </c>
      <c r="B13656" t="s">
        <v>7055</v>
      </c>
      <c r="C13656" t="s">
        <v>823</v>
      </c>
      <c r="D13656">
        <v>4</v>
      </c>
      <c r="E13656" s="3">
        <v>694.68</v>
      </c>
      <c r="F13656" s="4">
        <v>0.15</v>
      </c>
      <c r="G13656" t="str">
        <f>VLOOKUP(C13656:C36193,Produkty!$A$2:$B$61,2,0)</f>
        <v>Termos 2</v>
      </c>
      <c r="H13656" s="6">
        <f t="shared" si="426"/>
        <v>2361.9119999999998</v>
      </c>
      <c r="I13656" t="str">
        <f t="shared" si="427"/>
        <v>Duża</v>
      </c>
    </row>
    <row r="13657" spans="1:9">
      <c r="A13657" t="s">
        <v>24277</v>
      </c>
      <c r="B13657" t="s">
        <v>7056</v>
      </c>
      <c r="C13657" t="s">
        <v>760</v>
      </c>
      <c r="D13657">
        <v>1</v>
      </c>
      <c r="E13657" s="3">
        <v>40.96</v>
      </c>
      <c r="F13657" s="4">
        <v>0</v>
      </c>
      <c r="G13657" t="str">
        <f>VLOOKUP(C13657:C36194,Produkty!$A$2:$B$61,2,0)</f>
        <v>Klawiatura 3</v>
      </c>
      <c r="H13657" s="6">
        <f t="shared" si="426"/>
        <v>40.96</v>
      </c>
      <c r="I13657" t="str">
        <f t="shared" si="427"/>
        <v>Mała</v>
      </c>
    </row>
    <row r="13658" spans="1:9">
      <c r="A13658" t="s">
        <v>24278</v>
      </c>
      <c r="B13658" t="s">
        <v>7056</v>
      </c>
      <c r="C13658" t="s">
        <v>786</v>
      </c>
      <c r="D13658">
        <v>3</v>
      </c>
      <c r="E13658" s="3">
        <v>933.59</v>
      </c>
      <c r="F13658" s="4">
        <v>0</v>
      </c>
      <c r="G13658" t="str">
        <f>VLOOKUP(C13658:C36195,Produkty!$A$2:$B$61,2,0)</f>
        <v>Powerbank 4</v>
      </c>
      <c r="H13658" s="6">
        <f t="shared" si="426"/>
        <v>2800.77</v>
      </c>
      <c r="I13658" t="str">
        <f t="shared" si="427"/>
        <v>Duża</v>
      </c>
    </row>
    <row r="13659" spans="1:9">
      <c r="A13659" t="s">
        <v>24279</v>
      </c>
      <c r="B13659" t="s">
        <v>7057</v>
      </c>
      <c r="C13659" t="s">
        <v>797</v>
      </c>
      <c r="D13659">
        <v>3</v>
      </c>
      <c r="E13659" s="3">
        <v>663.55</v>
      </c>
      <c r="F13659" s="4">
        <v>0.15</v>
      </c>
      <c r="G13659" t="str">
        <f>VLOOKUP(C13659:C36196,Produkty!$A$2:$B$61,2,0)</f>
        <v>Lampka 1</v>
      </c>
      <c r="H13659" s="6">
        <f t="shared" si="426"/>
        <v>1692.0524999999998</v>
      </c>
      <c r="I13659" t="str">
        <f t="shared" si="427"/>
        <v>Średnia</v>
      </c>
    </row>
    <row r="13660" spans="1:9">
      <c r="A13660" t="s">
        <v>24280</v>
      </c>
      <c r="B13660" t="s">
        <v>7057</v>
      </c>
      <c r="C13660" t="s">
        <v>768</v>
      </c>
      <c r="D13660">
        <v>4</v>
      </c>
      <c r="E13660" s="3">
        <v>926.51</v>
      </c>
      <c r="F13660" s="4">
        <v>0</v>
      </c>
      <c r="G13660" t="str">
        <f>VLOOKUP(C13660:C36197,Produkty!$A$2:$B$61,2,0)</f>
        <v>Mysz 3</v>
      </c>
      <c r="H13660" s="6">
        <f t="shared" si="426"/>
        <v>3706.04</v>
      </c>
      <c r="I13660" t="str">
        <f t="shared" si="427"/>
        <v>Duża</v>
      </c>
    </row>
    <row r="13661" spans="1:9">
      <c r="A13661" t="s">
        <v>24281</v>
      </c>
      <c r="B13661" t="s">
        <v>7058</v>
      </c>
      <c r="C13661" t="s">
        <v>747</v>
      </c>
      <c r="D13661">
        <v>4</v>
      </c>
      <c r="E13661" s="3">
        <v>568.91</v>
      </c>
      <c r="F13661" s="4">
        <v>0.05</v>
      </c>
      <c r="G13661" t="str">
        <f>VLOOKUP(C13661:C36198,Produkty!$A$2:$B$61,2,0)</f>
        <v>Słuchawki 1</v>
      </c>
      <c r="H13661" s="6">
        <f t="shared" si="426"/>
        <v>2161.8579999999997</v>
      </c>
      <c r="I13661" t="str">
        <f t="shared" si="427"/>
        <v>Duża</v>
      </c>
    </row>
    <row r="13662" spans="1:9">
      <c r="A13662" t="s">
        <v>24282</v>
      </c>
      <c r="B13662" t="s">
        <v>7058</v>
      </c>
      <c r="C13662" t="s">
        <v>772</v>
      </c>
      <c r="D13662">
        <v>2</v>
      </c>
      <c r="E13662" s="3">
        <v>938.81</v>
      </c>
      <c r="F13662" s="4">
        <v>0.2</v>
      </c>
      <c r="G13662" t="str">
        <f>VLOOKUP(C13662:C36199,Produkty!$A$2:$B$61,2,0)</f>
        <v>Monitor 1</v>
      </c>
      <c r="H13662" s="6">
        <f t="shared" si="426"/>
        <v>1502.096</v>
      </c>
      <c r="I13662" t="str">
        <f t="shared" si="427"/>
        <v>Średnia</v>
      </c>
    </row>
    <row r="13663" spans="1:9">
      <c r="A13663" t="s">
        <v>24283</v>
      </c>
      <c r="B13663" t="s">
        <v>7058</v>
      </c>
      <c r="C13663" t="s">
        <v>848</v>
      </c>
      <c r="D13663">
        <v>4</v>
      </c>
      <c r="E13663" s="3">
        <v>1165.42</v>
      </c>
      <c r="F13663" s="4">
        <v>0</v>
      </c>
      <c r="G13663" t="str">
        <f>VLOOKUP(C13663:C36200,Produkty!$A$2:$B$61,2,0)</f>
        <v>Hub USB 2</v>
      </c>
      <c r="H13663" s="6">
        <f t="shared" si="426"/>
        <v>4661.68</v>
      </c>
      <c r="I13663" t="str">
        <f t="shared" si="427"/>
        <v>Duża</v>
      </c>
    </row>
    <row r="13664" spans="1:9">
      <c r="A13664" t="s">
        <v>24284</v>
      </c>
      <c r="B13664" t="s">
        <v>7059</v>
      </c>
      <c r="C13664" t="s">
        <v>813</v>
      </c>
      <c r="D13664">
        <v>2</v>
      </c>
      <c r="E13664" s="3">
        <v>1011.18</v>
      </c>
      <c r="F13664" s="4">
        <v>0</v>
      </c>
      <c r="G13664" t="str">
        <f>VLOOKUP(C13664:C36201,Produkty!$A$2:$B$61,2,0)</f>
        <v>Czajnik 1</v>
      </c>
      <c r="H13664" s="6">
        <f t="shared" si="426"/>
        <v>2022.36</v>
      </c>
      <c r="I13664" t="str">
        <f t="shared" si="427"/>
        <v>Duża</v>
      </c>
    </row>
    <row r="13665" spans="1:9">
      <c r="A13665" t="s">
        <v>24285</v>
      </c>
      <c r="B13665" t="s">
        <v>7059</v>
      </c>
      <c r="C13665" t="s">
        <v>868</v>
      </c>
      <c r="D13665">
        <v>6</v>
      </c>
      <c r="E13665" s="3">
        <v>575.69000000000005</v>
      </c>
      <c r="F13665" s="4">
        <v>0</v>
      </c>
      <c r="G13665" t="str">
        <f>VLOOKUP(C13665:C36202,Produkty!$A$2:$B$61,2,0)</f>
        <v>Ładowarka 4</v>
      </c>
      <c r="H13665" s="6">
        <f t="shared" si="426"/>
        <v>3454.1400000000003</v>
      </c>
      <c r="I13665" t="str">
        <f t="shared" si="427"/>
        <v>Duża</v>
      </c>
    </row>
    <row r="13666" spans="1:9">
      <c r="A13666" t="s">
        <v>24286</v>
      </c>
      <c r="B13666" t="s">
        <v>7059</v>
      </c>
      <c r="C13666" t="s">
        <v>862</v>
      </c>
      <c r="D13666">
        <v>2</v>
      </c>
      <c r="E13666" s="3">
        <v>460.93</v>
      </c>
      <c r="F13666" s="4">
        <v>0.05</v>
      </c>
      <c r="G13666" t="str">
        <f>VLOOKUP(C13666:C36203,Produkty!$A$2:$B$61,2,0)</f>
        <v>Ładowarka 1</v>
      </c>
      <c r="H13666" s="6">
        <f t="shared" si="426"/>
        <v>875.76699999999994</v>
      </c>
      <c r="I13666" t="str">
        <f t="shared" si="427"/>
        <v>Średnia</v>
      </c>
    </row>
    <row r="13667" spans="1:9">
      <c r="A13667" t="s">
        <v>24287</v>
      </c>
      <c r="B13667" t="s">
        <v>7060</v>
      </c>
      <c r="C13667" t="s">
        <v>844</v>
      </c>
      <c r="D13667">
        <v>6</v>
      </c>
      <c r="E13667" s="3">
        <v>80.010000000000005</v>
      </c>
      <c r="F13667" s="4">
        <v>0.05</v>
      </c>
      <c r="G13667" t="str">
        <f>VLOOKUP(C13667:C36204,Produkty!$A$2:$B$61,2,0)</f>
        <v>Etui 4</v>
      </c>
      <c r="H13667" s="6">
        <f t="shared" si="426"/>
        <v>456.05700000000002</v>
      </c>
      <c r="I13667" t="str">
        <f t="shared" si="427"/>
        <v>Mała</v>
      </c>
    </row>
    <row r="13668" spans="1:9">
      <c r="A13668" t="s">
        <v>24288</v>
      </c>
      <c r="B13668" t="s">
        <v>7060</v>
      </c>
      <c r="C13668" t="s">
        <v>750</v>
      </c>
      <c r="D13668">
        <v>4</v>
      </c>
      <c r="E13668" s="3">
        <v>273.20999999999998</v>
      </c>
      <c r="F13668" s="4">
        <v>0</v>
      </c>
      <c r="G13668" t="str">
        <f>VLOOKUP(C13668:C36205,Produkty!$A$2:$B$61,2,0)</f>
        <v>Słuchawki 2</v>
      </c>
      <c r="H13668" s="6">
        <f t="shared" si="426"/>
        <v>1092.8399999999999</v>
      </c>
      <c r="I13668" t="str">
        <f t="shared" si="427"/>
        <v>Średnia</v>
      </c>
    </row>
    <row r="13669" spans="1:9">
      <c r="A13669" t="s">
        <v>24289</v>
      </c>
      <c r="B13669" t="s">
        <v>7060</v>
      </c>
      <c r="C13669" t="s">
        <v>766</v>
      </c>
      <c r="D13669">
        <v>6</v>
      </c>
      <c r="E13669" s="3">
        <v>695.58</v>
      </c>
      <c r="F13669" s="4">
        <v>0</v>
      </c>
      <c r="G13669" t="str">
        <f>VLOOKUP(C13669:C36206,Produkty!$A$2:$B$61,2,0)</f>
        <v>Mysz 2</v>
      </c>
      <c r="H13669" s="6">
        <f t="shared" si="426"/>
        <v>4173.4800000000005</v>
      </c>
      <c r="I13669" t="str">
        <f t="shared" si="427"/>
        <v>Duża</v>
      </c>
    </row>
    <row r="13670" spans="1:9">
      <c r="A13670" t="s">
        <v>24290</v>
      </c>
      <c r="B13670" t="s">
        <v>7060</v>
      </c>
      <c r="C13670" t="s">
        <v>817</v>
      </c>
      <c r="D13670">
        <v>3</v>
      </c>
      <c r="E13670" s="3">
        <v>313.11</v>
      </c>
      <c r="F13670" s="4">
        <v>0.1</v>
      </c>
      <c r="G13670" t="str">
        <f>VLOOKUP(C13670:C36207,Produkty!$A$2:$B$61,2,0)</f>
        <v>Czajnik 3</v>
      </c>
      <c r="H13670" s="6">
        <f t="shared" si="426"/>
        <v>845.39700000000005</v>
      </c>
      <c r="I13670" t="str">
        <f t="shared" si="427"/>
        <v>Średnia</v>
      </c>
    </row>
    <row r="13671" spans="1:9">
      <c r="A13671" t="s">
        <v>24291</v>
      </c>
      <c r="B13671" t="s">
        <v>7061</v>
      </c>
      <c r="C13671" t="s">
        <v>854</v>
      </c>
      <c r="D13671">
        <v>2</v>
      </c>
      <c r="E13671" s="3">
        <v>317.83</v>
      </c>
      <c r="F13671" s="4">
        <v>0.2</v>
      </c>
      <c r="G13671" t="str">
        <f>VLOOKUP(C13671:C36208,Produkty!$A$2:$B$61,2,0)</f>
        <v>Podkładka 1</v>
      </c>
      <c r="H13671" s="6">
        <f t="shared" si="426"/>
        <v>508.52800000000002</v>
      </c>
      <c r="I13671" t="str">
        <f t="shared" si="427"/>
        <v>Średnia</v>
      </c>
    </row>
    <row r="13672" spans="1:9">
      <c r="A13672" t="s">
        <v>24292</v>
      </c>
      <c r="B13672" t="s">
        <v>7062</v>
      </c>
      <c r="C13672" t="s">
        <v>854</v>
      </c>
      <c r="D13672">
        <v>4</v>
      </c>
      <c r="E13672" s="3">
        <v>317.95</v>
      </c>
      <c r="F13672" s="4">
        <v>0.1</v>
      </c>
      <c r="G13672" t="str">
        <f>VLOOKUP(C13672:C36209,Produkty!$A$2:$B$61,2,0)</f>
        <v>Podkładka 1</v>
      </c>
      <c r="H13672" s="6">
        <f t="shared" si="426"/>
        <v>1144.6199999999999</v>
      </c>
      <c r="I13672" t="str">
        <f t="shared" si="427"/>
        <v>Średnia</v>
      </c>
    </row>
    <row r="13673" spans="1:9">
      <c r="A13673" t="s">
        <v>24293</v>
      </c>
      <c r="B13673" t="s">
        <v>7062</v>
      </c>
      <c r="C13673" t="s">
        <v>770</v>
      </c>
      <c r="D13673">
        <v>6</v>
      </c>
      <c r="E13673" s="3">
        <v>332.74</v>
      </c>
      <c r="F13673" s="4">
        <v>0</v>
      </c>
      <c r="G13673" t="str">
        <f>VLOOKUP(C13673:C36210,Produkty!$A$2:$B$61,2,0)</f>
        <v>Mysz 4</v>
      </c>
      <c r="H13673" s="6">
        <f t="shared" si="426"/>
        <v>1996.44</v>
      </c>
      <c r="I13673" t="str">
        <f t="shared" si="427"/>
        <v>Średnia</v>
      </c>
    </row>
    <row r="13674" spans="1:9">
      <c r="A13674" t="s">
        <v>24294</v>
      </c>
      <c r="B13674" t="s">
        <v>7062</v>
      </c>
      <c r="C13674" t="s">
        <v>776</v>
      </c>
      <c r="D13674">
        <v>6</v>
      </c>
      <c r="E13674" s="3">
        <v>973.49</v>
      </c>
      <c r="F13674" s="4">
        <v>0.2</v>
      </c>
      <c r="G13674" t="str">
        <f>VLOOKUP(C13674:C36211,Produkty!$A$2:$B$61,2,0)</f>
        <v>Monitor 3</v>
      </c>
      <c r="H13674" s="6">
        <f t="shared" si="426"/>
        <v>4672.7520000000004</v>
      </c>
      <c r="I13674" t="str">
        <f t="shared" si="427"/>
        <v>Duża</v>
      </c>
    </row>
    <row r="13675" spans="1:9">
      <c r="A13675" t="s">
        <v>24295</v>
      </c>
      <c r="B13675" t="s">
        <v>7063</v>
      </c>
      <c r="C13675" t="s">
        <v>860</v>
      </c>
      <c r="D13675">
        <v>2</v>
      </c>
      <c r="E13675" s="3">
        <v>832.93</v>
      </c>
      <c r="F13675" s="4">
        <v>0.15</v>
      </c>
      <c r="G13675" t="str">
        <f>VLOOKUP(C13675:C36212,Produkty!$A$2:$B$61,2,0)</f>
        <v>Podkładka 4</v>
      </c>
      <c r="H13675" s="6">
        <f t="shared" si="426"/>
        <v>1415.9809999999998</v>
      </c>
      <c r="I13675" t="str">
        <f t="shared" si="427"/>
        <v>Średnia</v>
      </c>
    </row>
    <row r="13676" spans="1:9">
      <c r="A13676" t="s">
        <v>24296</v>
      </c>
      <c r="B13676" t="s">
        <v>7063</v>
      </c>
      <c r="C13676" t="s">
        <v>854</v>
      </c>
      <c r="D13676">
        <v>3</v>
      </c>
      <c r="E13676" s="3">
        <v>310.55</v>
      </c>
      <c r="F13676" s="4">
        <v>0.2</v>
      </c>
      <c r="G13676" t="str">
        <f>VLOOKUP(C13676:C36213,Produkty!$A$2:$B$61,2,0)</f>
        <v>Podkładka 1</v>
      </c>
      <c r="H13676" s="6">
        <f t="shared" si="426"/>
        <v>745.32000000000016</v>
      </c>
      <c r="I13676" t="str">
        <f t="shared" si="427"/>
        <v>Średnia</v>
      </c>
    </row>
    <row r="13677" spans="1:9">
      <c r="A13677" t="s">
        <v>24297</v>
      </c>
      <c r="B13677" t="s">
        <v>7063</v>
      </c>
      <c r="C13677" t="s">
        <v>801</v>
      </c>
      <c r="D13677">
        <v>3</v>
      </c>
      <c r="E13677" s="3">
        <v>343.93</v>
      </c>
      <c r="F13677" s="4">
        <v>0</v>
      </c>
      <c r="G13677" t="str">
        <f>VLOOKUP(C13677:C36214,Produkty!$A$2:$B$61,2,0)</f>
        <v>Lampka 3</v>
      </c>
      <c r="H13677" s="6">
        <f t="shared" si="426"/>
        <v>1031.79</v>
      </c>
      <c r="I13677" t="str">
        <f t="shared" si="427"/>
        <v>Średnia</v>
      </c>
    </row>
    <row r="13678" spans="1:9">
      <c r="A13678" t="s">
        <v>24298</v>
      </c>
      <c r="B13678" t="s">
        <v>7064</v>
      </c>
      <c r="C13678" t="s">
        <v>864</v>
      </c>
      <c r="D13678">
        <v>1</v>
      </c>
      <c r="E13678" s="3">
        <v>1123.52</v>
      </c>
      <c r="F13678" s="4">
        <v>0</v>
      </c>
      <c r="G13678" t="str">
        <f>VLOOKUP(C13678:C36215,Produkty!$A$2:$B$61,2,0)</f>
        <v>Ładowarka 2</v>
      </c>
      <c r="H13678" s="6">
        <f t="shared" si="426"/>
        <v>1123.52</v>
      </c>
      <c r="I13678" t="str">
        <f t="shared" si="427"/>
        <v>Średnia</v>
      </c>
    </row>
    <row r="13679" spans="1:9">
      <c r="A13679" t="s">
        <v>24299</v>
      </c>
      <c r="B13679" t="s">
        <v>7064</v>
      </c>
      <c r="C13679" t="s">
        <v>797</v>
      </c>
      <c r="D13679">
        <v>3</v>
      </c>
      <c r="E13679" s="3">
        <v>649.05999999999995</v>
      </c>
      <c r="F13679" s="4">
        <v>0.2</v>
      </c>
      <c r="G13679" t="str">
        <f>VLOOKUP(C13679:C36216,Produkty!$A$2:$B$61,2,0)</f>
        <v>Lampka 1</v>
      </c>
      <c r="H13679" s="6">
        <f t="shared" si="426"/>
        <v>1557.7439999999999</v>
      </c>
      <c r="I13679" t="str">
        <f t="shared" si="427"/>
        <v>Średnia</v>
      </c>
    </row>
    <row r="13680" spans="1:9">
      <c r="A13680" t="s">
        <v>24300</v>
      </c>
      <c r="B13680" t="s">
        <v>7065</v>
      </c>
      <c r="C13680" t="s">
        <v>793</v>
      </c>
      <c r="D13680">
        <v>1</v>
      </c>
      <c r="E13680" s="3">
        <v>90.1</v>
      </c>
      <c r="F13680" s="4">
        <v>0.05</v>
      </c>
      <c r="G13680" t="str">
        <f>VLOOKUP(C13680:C36217,Produkty!$A$2:$B$61,2,0)</f>
        <v>Krzesło biurowe 3</v>
      </c>
      <c r="H13680" s="6">
        <f t="shared" si="426"/>
        <v>85.594999999999985</v>
      </c>
      <c r="I13680" t="str">
        <f t="shared" si="427"/>
        <v>Mała</v>
      </c>
    </row>
    <row r="13681" spans="1:9">
      <c r="A13681" t="s">
        <v>24301</v>
      </c>
      <c r="B13681" t="s">
        <v>7065</v>
      </c>
      <c r="C13681" t="s">
        <v>786</v>
      </c>
      <c r="D13681">
        <v>2</v>
      </c>
      <c r="E13681" s="3">
        <v>930.79</v>
      </c>
      <c r="F13681" s="4">
        <v>0</v>
      </c>
      <c r="G13681" t="str">
        <f>VLOOKUP(C13681:C36218,Produkty!$A$2:$B$61,2,0)</f>
        <v>Powerbank 4</v>
      </c>
      <c r="H13681" s="6">
        <f t="shared" si="426"/>
        <v>1861.58</v>
      </c>
      <c r="I13681" t="str">
        <f t="shared" si="427"/>
        <v>Średnia</v>
      </c>
    </row>
    <row r="13682" spans="1:9">
      <c r="A13682" t="s">
        <v>24302</v>
      </c>
      <c r="B13682" t="s">
        <v>7066</v>
      </c>
      <c r="C13682" t="s">
        <v>838</v>
      </c>
      <c r="D13682">
        <v>5</v>
      </c>
      <c r="E13682" s="3">
        <v>91.76</v>
      </c>
      <c r="F13682" s="4">
        <v>0</v>
      </c>
      <c r="G13682" t="str">
        <f>VLOOKUP(C13682:C36219,Produkty!$A$2:$B$61,2,0)</f>
        <v>Etui 1</v>
      </c>
      <c r="H13682" s="6">
        <f t="shared" si="426"/>
        <v>458.8</v>
      </c>
      <c r="I13682" t="str">
        <f t="shared" si="427"/>
        <v>Mała</v>
      </c>
    </row>
    <row r="13683" spans="1:9">
      <c r="A13683" t="s">
        <v>24303</v>
      </c>
      <c r="B13683" t="s">
        <v>7066</v>
      </c>
      <c r="C13683" t="s">
        <v>760</v>
      </c>
      <c r="D13683">
        <v>4</v>
      </c>
      <c r="E13683" s="3">
        <v>40.49</v>
      </c>
      <c r="F13683" s="4">
        <v>0.1</v>
      </c>
      <c r="G13683" t="str">
        <f>VLOOKUP(C13683:C36220,Produkty!$A$2:$B$61,2,0)</f>
        <v>Klawiatura 3</v>
      </c>
      <c r="H13683" s="6">
        <f t="shared" si="426"/>
        <v>145.76400000000001</v>
      </c>
      <c r="I13683" t="str">
        <f t="shared" si="427"/>
        <v>Mała</v>
      </c>
    </row>
    <row r="13684" spans="1:9">
      <c r="A13684" t="s">
        <v>24304</v>
      </c>
      <c r="B13684" t="s">
        <v>7067</v>
      </c>
      <c r="C13684" t="s">
        <v>854</v>
      </c>
      <c r="D13684">
        <v>4</v>
      </c>
      <c r="E13684" s="3">
        <v>324.52999999999997</v>
      </c>
      <c r="F13684" s="4">
        <v>0.15</v>
      </c>
      <c r="G13684" t="str">
        <f>VLOOKUP(C13684:C36221,Produkty!$A$2:$B$61,2,0)</f>
        <v>Podkładka 1</v>
      </c>
      <c r="H13684" s="6">
        <f t="shared" si="426"/>
        <v>1103.4019999999998</v>
      </c>
      <c r="I13684" t="str">
        <f t="shared" si="427"/>
        <v>Średnia</v>
      </c>
    </row>
    <row r="13685" spans="1:9">
      <c r="A13685" t="s">
        <v>24305</v>
      </c>
      <c r="B13685" t="s">
        <v>7067</v>
      </c>
      <c r="C13685" t="s">
        <v>819</v>
      </c>
      <c r="D13685">
        <v>4</v>
      </c>
      <c r="E13685" s="3">
        <v>289.24</v>
      </c>
      <c r="F13685" s="4">
        <v>0</v>
      </c>
      <c r="G13685" t="str">
        <f>VLOOKUP(C13685:C36222,Produkty!$A$2:$B$61,2,0)</f>
        <v>Czajnik 4</v>
      </c>
      <c r="H13685" s="6">
        <f t="shared" si="426"/>
        <v>1156.96</v>
      </c>
      <c r="I13685" t="str">
        <f t="shared" si="427"/>
        <v>Średnia</v>
      </c>
    </row>
    <row r="13686" spans="1:9">
      <c r="A13686" t="s">
        <v>24306</v>
      </c>
      <c r="B13686" t="s">
        <v>7068</v>
      </c>
      <c r="C13686" t="s">
        <v>834</v>
      </c>
      <c r="D13686">
        <v>6</v>
      </c>
      <c r="E13686" s="3">
        <v>387.8</v>
      </c>
      <c r="F13686" s="4">
        <v>0.15</v>
      </c>
      <c r="G13686" t="str">
        <f>VLOOKUP(C13686:C36223,Produkty!$A$2:$B$61,2,0)</f>
        <v>Kabel USB-C 3</v>
      </c>
      <c r="H13686" s="6">
        <f t="shared" si="426"/>
        <v>1977.7800000000002</v>
      </c>
      <c r="I13686" t="str">
        <f t="shared" si="427"/>
        <v>Średnia</v>
      </c>
    </row>
    <row r="13687" spans="1:9">
      <c r="A13687" t="s">
        <v>24307</v>
      </c>
      <c r="B13687" t="s">
        <v>7068</v>
      </c>
      <c r="C13687" t="s">
        <v>766</v>
      </c>
      <c r="D13687">
        <v>3</v>
      </c>
      <c r="E13687" s="3">
        <v>715.45</v>
      </c>
      <c r="F13687" s="4">
        <v>0.05</v>
      </c>
      <c r="G13687" t="str">
        <f>VLOOKUP(C13687:C36224,Produkty!$A$2:$B$61,2,0)</f>
        <v>Mysz 2</v>
      </c>
      <c r="H13687" s="6">
        <f t="shared" si="426"/>
        <v>2039.0325000000003</v>
      </c>
      <c r="I13687" t="str">
        <f t="shared" si="427"/>
        <v>Duża</v>
      </c>
    </row>
    <row r="13688" spans="1:9">
      <c r="A13688" t="s">
        <v>24308</v>
      </c>
      <c r="B13688" t="s">
        <v>7068</v>
      </c>
      <c r="C13688" t="s">
        <v>852</v>
      </c>
      <c r="D13688">
        <v>6</v>
      </c>
      <c r="E13688" s="3">
        <v>768.51</v>
      </c>
      <c r="F13688" s="4">
        <v>0.05</v>
      </c>
      <c r="G13688" t="str">
        <f>VLOOKUP(C13688:C36225,Produkty!$A$2:$B$61,2,0)</f>
        <v>Hub USB 4</v>
      </c>
      <c r="H13688" s="6">
        <f t="shared" si="426"/>
        <v>4380.5069999999996</v>
      </c>
      <c r="I13688" t="str">
        <f t="shared" si="427"/>
        <v>Duża</v>
      </c>
    </row>
    <row r="13689" spans="1:9">
      <c r="A13689" t="s">
        <v>24309</v>
      </c>
      <c r="B13689" t="s">
        <v>7068</v>
      </c>
      <c r="C13689" t="s">
        <v>819</v>
      </c>
      <c r="D13689">
        <v>3</v>
      </c>
      <c r="E13689" s="3">
        <v>288.35000000000002</v>
      </c>
      <c r="F13689" s="4">
        <v>0.2</v>
      </c>
      <c r="G13689" t="str">
        <f>VLOOKUP(C13689:C36226,Produkty!$A$2:$B$61,2,0)</f>
        <v>Czajnik 4</v>
      </c>
      <c r="H13689" s="6">
        <f t="shared" si="426"/>
        <v>692.04000000000008</v>
      </c>
      <c r="I13689" t="str">
        <f t="shared" si="427"/>
        <v>Średnia</v>
      </c>
    </row>
    <row r="13690" spans="1:9">
      <c r="A13690" t="s">
        <v>24310</v>
      </c>
      <c r="B13690" t="s">
        <v>7069</v>
      </c>
      <c r="C13690" t="s">
        <v>866</v>
      </c>
      <c r="D13690">
        <v>4</v>
      </c>
      <c r="E13690" s="3">
        <v>354.7</v>
      </c>
      <c r="F13690" s="4">
        <v>0</v>
      </c>
      <c r="G13690" t="str">
        <f>VLOOKUP(C13690:C36227,Produkty!$A$2:$B$61,2,0)</f>
        <v>Ładowarka 3</v>
      </c>
      <c r="H13690" s="6">
        <f t="shared" si="426"/>
        <v>1418.8</v>
      </c>
      <c r="I13690" t="str">
        <f t="shared" si="427"/>
        <v>Średnia</v>
      </c>
    </row>
    <row r="13691" spans="1:9">
      <c r="A13691" t="s">
        <v>24311</v>
      </c>
      <c r="B13691" t="s">
        <v>7069</v>
      </c>
      <c r="C13691" t="s">
        <v>864</v>
      </c>
      <c r="D13691">
        <v>6</v>
      </c>
      <c r="E13691" s="3">
        <v>1110.08</v>
      </c>
      <c r="F13691" s="4">
        <v>0</v>
      </c>
      <c r="G13691" t="str">
        <f>VLOOKUP(C13691:C36228,Produkty!$A$2:$B$61,2,0)</f>
        <v>Ładowarka 2</v>
      </c>
      <c r="H13691" s="6">
        <f t="shared" si="426"/>
        <v>6660.48</v>
      </c>
      <c r="I13691" t="str">
        <f t="shared" si="427"/>
        <v>Duża</v>
      </c>
    </row>
    <row r="13692" spans="1:9">
      <c r="A13692" t="s">
        <v>24312</v>
      </c>
      <c r="B13692" t="s">
        <v>7070</v>
      </c>
      <c r="C13692" t="s">
        <v>801</v>
      </c>
      <c r="D13692">
        <v>5</v>
      </c>
      <c r="E13692" s="3">
        <v>349.48</v>
      </c>
      <c r="F13692" s="4">
        <v>0.2</v>
      </c>
      <c r="G13692" t="str">
        <f>VLOOKUP(C13692:C36229,Produkty!$A$2:$B$61,2,0)</f>
        <v>Lampka 3</v>
      </c>
      <c r="H13692" s="6">
        <f t="shared" si="426"/>
        <v>1397.92</v>
      </c>
      <c r="I13692" t="str">
        <f t="shared" si="427"/>
        <v>Średnia</v>
      </c>
    </row>
    <row r="13693" spans="1:9">
      <c r="A13693" t="s">
        <v>24313</v>
      </c>
      <c r="B13693" t="s">
        <v>7070</v>
      </c>
      <c r="C13693" t="s">
        <v>840</v>
      </c>
      <c r="D13693">
        <v>5</v>
      </c>
      <c r="E13693" s="3">
        <v>139.82</v>
      </c>
      <c r="F13693" s="4">
        <v>0</v>
      </c>
      <c r="G13693" t="str">
        <f>VLOOKUP(C13693:C36230,Produkty!$A$2:$B$61,2,0)</f>
        <v>Etui 2</v>
      </c>
      <c r="H13693" s="6">
        <f t="shared" si="426"/>
        <v>699.09999999999991</v>
      </c>
      <c r="I13693" t="str">
        <f t="shared" si="427"/>
        <v>Średnia</v>
      </c>
    </row>
    <row r="13694" spans="1:9">
      <c r="A13694" t="s">
        <v>24314</v>
      </c>
      <c r="B13694" t="s">
        <v>7070</v>
      </c>
      <c r="C13694" t="s">
        <v>784</v>
      </c>
      <c r="D13694">
        <v>3</v>
      </c>
      <c r="E13694" s="3">
        <v>931.03</v>
      </c>
      <c r="F13694" s="4">
        <v>0.05</v>
      </c>
      <c r="G13694" t="str">
        <f>VLOOKUP(C13694:C36231,Produkty!$A$2:$B$61,2,0)</f>
        <v>Powerbank 3</v>
      </c>
      <c r="H13694" s="6">
        <f t="shared" si="426"/>
        <v>2653.4355</v>
      </c>
      <c r="I13694" t="str">
        <f t="shared" si="427"/>
        <v>Duża</v>
      </c>
    </row>
    <row r="13695" spans="1:9">
      <c r="A13695" t="s">
        <v>24315</v>
      </c>
      <c r="B13695" t="s">
        <v>7071</v>
      </c>
      <c r="C13695" t="s">
        <v>752</v>
      </c>
      <c r="D13695">
        <v>1</v>
      </c>
      <c r="E13695" s="3">
        <v>838.13</v>
      </c>
      <c r="F13695" s="4">
        <v>0</v>
      </c>
      <c r="G13695" t="str">
        <f>VLOOKUP(C13695:C36232,Produkty!$A$2:$B$61,2,0)</f>
        <v>Słuchawki 3</v>
      </c>
      <c r="H13695" s="6">
        <f t="shared" si="426"/>
        <v>838.13</v>
      </c>
      <c r="I13695" t="str">
        <f t="shared" si="427"/>
        <v>Średnia</v>
      </c>
    </row>
    <row r="13696" spans="1:9">
      <c r="A13696" t="s">
        <v>24316</v>
      </c>
      <c r="B13696" t="s">
        <v>7071</v>
      </c>
      <c r="C13696" t="s">
        <v>834</v>
      </c>
      <c r="D13696">
        <v>4</v>
      </c>
      <c r="E13696" s="3">
        <v>383.6</v>
      </c>
      <c r="F13696" s="4">
        <v>0.1</v>
      </c>
      <c r="G13696" t="str">
        <f>VLOOKUP(C13696:C36233,Produkty!$A$2:$B$61,2,0)</f>
        <v>Kabel USB-C 3</v>
      </c>
      <c r="H13696" s="6">
        <f t="shared" si="426"/>
        <v>1380.96</v>
      </c>
      <c r="I13696" t="str">
        <f t="shared" si="427"/>
        <v>Średnia</v>
      </c>
    </row>
    <row r="13697" spans="1:9">
      <c r="A13697" t="s">
        <v>24317</v>
      </c>
      <c r="B13697" t="s">
        <v>7072</v>
      </c>
      <c r="C13697" t="s">
        <v>778</v>
      </c>
      <c r="D13697">
        <v>4</v>
      </c>
      <c r="E13697" s="3">
        <v>962.93</v>
      </c>
      <c r="F13697" s="4">
        <v>0</v>
      </c>
      <c r="G13697" t="str">
        <f>VLOOKUP(C13697:C36234,Produkty!$A$2:$B$61,2,0)</f>
        <v>Monitor 4</v>
      </c>
      <c r="H13697" s="6">
        <f t="shared" si="426"/>
        <v>3851.72</v>
      </c>
      <c r="I13697" t="str">
        <f t="shared" si="427"/>
        <v>Duża</v>
      </c>
    </row>
    <row r="13698" spans="1:9">
      <c r="A13698" t="s">
        <v>24318</v>
      </c>
      <c r="B13698" t="s">
        <v>7073</v>
      </c>
      <c r="C13698" t="s">
        <v>776</v>
      </c>
      <c r="D13698">
        <v>3</v>
      </c>
      <c r="E13698" s="3">
        <v>927.56</v>
      </c>
      <c r="F13698" s="4">
        <v>0</v>
      </c>
      <c r="G13698" t="str">
        <f>VLOOKUP(C13698:C36235,Produkty!$A$2:$B$61,2,0)</f>
        <v>Monitor 3</v>
      </c>
      <c r="H13698" s="6">
        <f t="shared" si="426"/>
        <v>2782.68</v>
      </c>
      <c r="I13698" t="str">
        <f t="shared" si="427"/>
        <v>Duża</v>
      </c>
    </row>
    <row r="13699" spans="1:9">
      <c r="A13699" t="s">
        <v>24319</v>
      </c>
      <c r="B13699" t="s">
        <v>7073</v>
      </c>
      <c r="C13699" t="s">
        <v>811</v>
      </c>
      <c r="D13699">
        <v>6</v>
      </c>
      <c r="E13699" s="3">
        <v>671.37</v>
      </c>
      <c r="F13699" s="4">
        <v>0</v>
      </c>
      <c r="G13699" t="str">
        <f>VLOOKUP(C13699:C36236,Produkty!$A$2:$B$61,2,0)</f>
        <v>Organizer 4</v>
      </c>
      <c r="H13699" s="6">
        <f t="shared" ref="H13699:H13762" si="428">D13699*E13699*(1-F13699)</f>
        <v>4028.2200000000003</v>
      </c>
      <c r="I13699" t="str">
        <f t="shared" ref="I13699:I13762" si="429">IF(H13699&lt;500,"Mała",IF(H13699&lt;=2000,"Średnia","Duża"))</f>
        <v>Duża</v>
      </c>
    </row>
    <row r="13700" spans="1:9">
      <c r="A13700" t="s">
        <v>24320</v>
      </c>
      <c r="B13700" t="s">
        <v>7073</v>
      </c>
      <c r="C13700" t="s">
        <v>852</v>
      </c>
      <c r="D13700">
        <v>4</v>
      </c>
      <c r="E13700" s="3">
        <v>744.08</v>
      </c>
      <c r="F13700" s="4">
        <v>0</v>
      </c>
      <c r="G13700" t="str">
        <f>VLOOKUP(C13700:C36237,Produkty!$A$2:$B$61,2,0)</f>
        <v>Hub USB 4</v>
      </c>
      <c r="H13700" s="6">
        <f t="shared" si="428"/>
        <v>2976.32</v>
      </c>
      <c r="I13700" t="str">
        <f t="shared" si="429"/>
        <v>Duża</v>
      </c>
    </row>
    <row r="13701" spans="1:9">
      <c r="A13701" t="s">
        <v>24321</v>
      </c>
      <c r="B13701" t="s">
        <v>7074</v>
      </c>
      <c r="C13701" t="s">
        <v>852</v>
      </c>
      <c r="D13701">
        <v>1</v>
      </c>
      <c r="E13701" s="3">
        <v>759.53</v>
      </c>
      <c r="F13701" s="4">
        <v>0</v>
      </c>
      <c r="G13701" t="str">
        <f>VLOOKUP(C13701:C36238,Produkty!$A$2:$B$61,2,0)</f>
        <v>Hub USB 4</v>
      </c>
      <c r="H13701" s="6">
        <f t="shared" si="428"/>
        <v>759.53</v>
      </c>
      <c r="I13701" t="str">
        <f t="shared" si="429"/>
        <v>Średnia</v>
      </c>
    </row>
    <row r="13702" spans="1:9">
      <c r="A13702" t="s">
        <v>24322</v>
      </c>
      <c r="B13702" t="s">
        <v>7075</v>
      </c>
      <c r="C13702" t="s">
        <v>866</v>
      </c>
      <c r="D13702">
        <v>4</v>
      </c>
      <c r="E13702" s="3">
        <v>354</v>
      </c>
      <c r="F13702" s="4">
        <v>0.05</v>
      </c>
      <c r="G13702" t="str">
        <f>VLOOKUP(C13702:C36239,Produkty!$A$2:$B$61,2,0)</f>
        <v>Ładowarka 3</v>
      </c>
      <c r="H13702" s="6">
        <f t="shared" si="428"/>
        <v>1345.2</v>
      </c>
      <c r="I13702" t="str">
        <f t="shared" si="429"/>
        <v>Średnia</v>
      </c>
    </row>
    <row r="13703" spans="1:9">
      <c r="A13703" t="s">
        <v>24323</v>
      </c>
      <c r="B13703" t="s">
        <v>7076</v>
      </c>
      <c r="C13703" t="s">
        <v>856</v>
      </c>
      <c r="D13703">
        <v>3</v>
      </c>
      <c r="E13703" s="3">
        <v>130.04</v>
      </c>
      <c r="F13703" s="4">
        <v>0</v>
      </c>
      <c r="G13703" t="str">
        <f>VLOOKUP(C13703:C36240,Produkty!$A$2:$B$61,2,0)</f>
        <v>Podkładka 2</v>
      </c>
      <c r="H13703" s="6">
        <f t="shared" si="428"/>
        <v>390.12</v>
      </c>
      <c r="I13703" t="str">
        <f t="shared" si="429"/>
        <v>Mała</v>
      </c>
    </row>
    <row r="13704" spans="1:9">
      <c r="A13704" t="s">
        <v>24324</v>
      </c>
      <c r="B13704" t="s">
        <v>7077</v>
      </c>
      <c r="C13704" t="s">
        <v>795</v>
      </c>
      <c r="D13704">
        <v>3</v>
      </c>
      <c r="E13704" s="3">
        <v>116.62</v>
      </c>
      <c r="F13704" s="4">
        <v>0</v>
      </c>
      <c r="G13704" t="str">
        <f>VLOOKUP(C13704:C36241,Produkty!$A$2:$B$61,2,0)</f>
        <v>Krzesło biurowe 4</v>
      </c>
      <c r="H13704" s="6">
        <f t="shared" si="428"/>
        <v>349.86</v>
      </c>
      <c r="I13704" t="str">
        <f t="shared" si="429"/>
        <v>Mała</v>
      </c>
    </row>
    <row r="13705" spans="1:9">
      <c r="A13705" t="s">
        <v>24325</v>
      </c>
      <c r="B13705" t="s">
        <v>7077</v>
      </c>
      <c r="C13705" t="s">
        <v>803</v>
      </c>
      <c r="D13705">
        <v>2</v>
      </c>
      <c r="E13705" s="3">
        <v>717.66</v>
      </c>
      <c r="F13705" s="4">
        <v>0.05</v>
      </c>
      <c r="G13705" t="str">
        <f>VLOOKUP(C13705:C36242,Produkty!$A$2:$B$61,2,0)</f>
        <v>Lampka 4</v>
      </c>
      <c r="H13705" s="6">
        <f t="shared" si="428"/>
        <v>1363.5539999999999</v>
      </c>
      <c r="I13705" t="str">
        <f t="shared" si="429"/>
        <v>Średnia</v>
      </c>
    </row>
    <row r="13706" spans="1:9">
      <c r="A13706" t="s">
        <v>24326</v>
      </c>
      <c r="B13706" t="s">
        <v>7077</v>
      </c>
      <c r="C13706" t="s">
        <v>762</v>
      </c>
      <c r="D13706">
        <v>1</v>
      </c>
      <c r="E13706" s="3">
        <v>704.83</v>
      </c>
      <c r="F13706" s="4">
        <v>0.05</v>
      </c>
      <c r="G13706" t="str">
        <f>VLOOKUP(C13706:C36243,Produkty!$A$2:$B$61,2,0)</f>
        <v>Klawiatura 4</v>
      </c>
      <c r="H13706" s="6">
        <f t="shared" si="428"/>
        <v>669.58849999999995</v>
      </c>
      <c r="I13706" t="str">
        <f t="shared" si="429"/>
        <v>Średnia</v>
      </c>
    </row>
    <row r="13707" spans="1:9">
      <c r="A13707" t="s">
        <v>24327</v>
      </c>
      <c r="B13707" t="s">
        <v>7078</v>
      </c>
      <c r="C13707" t="s">
        <v>803</v>
      </c>
      <c r="D13707">
        <v>4</v>
      </c>
      <c r="E13707" s="3">
        <v>751.57</v>
      </c>
      <c r="F13707" s="4">
        <v>0.05</v>
      </c>
      <c r="G13707" t="str">
        <f>VLOOKUP(C13707:C36244,Produkty!$A$2:$B$61,2,0)</f>
        <v>Lampka 4</v>
      </c>
      <c r="H13707" s="6">
        <f t="shared" si="428"/>
        <v>2855.9659999999999</v>
      </c>
      <c r="I13707" t="str">
        <f t="shared" si="429"/>
        <v>Duża</v>
      </c>
    </row>
    <row r="13708" spans="1:9">
      <c r="A13708" t="s">
        <v>24328</v>
      </c>
      <c r="B13708" t="s">
        <v>7079</v>
      </c>
      <c r="C13708" t="s">
        <v>834</v>
      </c>
      <c r="D13708">
        <v>6</v>
      </c>
      <c r="E13708" s="3">
        <v>385.36</v>
      </c>
      <c r="F13708" s="4">
        <v>0.05</v>
      </c>
      <c r="G13708" t="str">
        <f>VLOOKUP(C13708:C36245,Produkty!$A$2:$B$61,2,0)</f>
        <v>Kabel USB-C 3</v>
      </c>
      <c r="H13708" s="6">
        <f t="shared" si="428"/>
        <v>2196.5519999999997</v>
      </c>
      <c r="I13708" t="str">
        <f t="shared" si="429"/>
        <v>Duża</v>
      </c>
    </row>
    <row r="13709" spans="1:9">
      <c r="A13709" t="s">
        <v>24329</v>
      </c>
      <c r="B13709" t="s">
        <v>7080</v>
      </c>
      <c r="C13709" t="s">
        <v>860</v>
      </c>
      <c r="D13709">
        <v>3</v>
      </c>
      <c r="E13709" s="3">
        <v>869.22</v>
      </c>
      <c r="F13709" s="4">
        <v>0.05</v>
      </c>
      <c r="G13709" t="str">
        <f>VLOOKUP(C13709:C36246,Produkty!$A$2:$B$61,2,0)</f>
        <v>Podkładka 4</v>
      </c>
      <c r="H13709" s="6">
        <f t="shared" si="428"/>
        <v>2477.2769999999996</v>
      </c>
      <c r="I13709" t="str">
        <f t="shared" si="429"/>
        <v>Duża</v>
      </c>
    </row>
    <row r="13710" spans="1:9">
      <c r="A13710" t="s">
        <v>24330</v>
      </c>
      <c r="B13710" t="s">
        <v>7080</v>
      </c>
      <c r="C13710" t="s">
        <v>809</v>
      </c>
      <c r="D13710">
        <v>1</v>
      </c>
      <c r="E13710" s="3">
        <v>1101.8900000000001</v>
      </c>
      <c r="F13710" s="4">
        <v>0</v>
      </c>
      <c r="G13710" t="str">
        <f>VLOOKUP(C13710:C36247,Produkty!$A$2:$B$61,2,0)</f>
        <v>Organizer 3</v>
      </c>
      <c r="H13710" s="6">
        <f t="shared" si="428"/>
        <v>1101.8900000000001</v>
      </c>
      <c r="I13710" t="str">
        <f t="shared" si="429"/>
        <v>Średnia</v>
      </c>
    </row>
    <row r="13711" spans="1:9">
      <c r="A13711" t="s">
        <v>24331</v>
      </c>
      <c r="B13711" t="s">
        <v>7080</v>
      </c>
      <c r="C13711" t="s">
        <v>832</v>
      </c>
      <c r="D13711">
        <v>1</v>
      </c>
      <c r="E13711" s="3">
        <v>730.88</v>
      </c>
      <c r="F13711" s="4">
        <v>0.2</v>
      </c>
      <c r="G13711" t="str">
        <f>VLOOKUP(C13711:C36248,Produkty!$A$2:$B$61,2,0)</f>
        <v>Kabel USB-C 2</v>
      </c>
      <c r="H13711" s="6">
        <f t="shared" si="428"/>
        <v>584.70400000000006</v>
      </c>
      <c r="I13711" t="str">
        <f t="shared" si="429"/>
        <v>Średnia</v>
      </c>
    </row>
    <row r="13712" spans="1:9">
      <c r="A13712" t="s">
        <v>24332</v>
      </c>
      <c r="B13712" t="s">
        <v>7081</v>
      </c>
      <c r="C13712" t="s">
        <v>852</v>
      </c>
      <c r="D13712">
        <v>1</v>
      </c>
      <c r="E13712" s="3">
        <v>728.29</v>
      </c>
      <c r="F13712" s="4">
        <v>0.2</v>
      </c>
      <c r="G13712" t="str">
        <f>VLOOKUP(C13712:C36249,Produkty!$A$2:$B$61,2,0)</f>
        <v>Hub USB 4</v>
      </c>
      <c r="H13712" s="6">
        <f t="shared" si="428"/>
        <v>582.63199999999995</v>
      </c>
      <c r="I13712" t="str">
        <f t="shared" si="429"/>
        <v>Średnia</v>
      </c>
    </row>
    <row r="13713" spans="1:9">
      <c r="A13713" t="s">
        <v>24333</v>
      </c>
      <c r="B13713" t="s">
        <v>7081</v>
      </c>
      <c r="C13713" t="s">
        <v>821</v>
      </c>
      <c r="D13713">
        <v>5</v>
      </c>
      <c r="E13713" s="3">
        <v>860.16</v>
      </c>
      <c r="F13713" s="4">
        <v>0</v>
      </c>
      <c r="G13713" t="str">
        <f>VLOOKUP(C13713:C36250,Produkty!$A$2:$B$61,2,0)</f>
        <v>Termos 1</v>
      </c>
      <c r="H13713" s="6">
        <f t="shared" si="428"/>
        <v>4300.8</v>
      </c>
      <c r="I13713" t="str">
        <f t="shared" si="429"/>
        <v>Duża</v>
      </c>
    </row>
    <row r="13714" spans="1:9">
      <c r="A13714" t="s">
        <v>24334</v>
      </c>
      <c r="B13714" t="s">
        <v>7081</v>
      </c>
      <c r="C13714" t="s">
        <v>793</v>
      </c>
      <c r="D13714">
        <v>1</v>
      </c>
      <c r="E13714" s="3">
        <v>92.18</v>
      </c>
      <c r="F13714" s="4">
        <v>0.05</v>
      </c>
      <c r="G13714" t="str">
        <f>VLOOKUP(C13714:C36251,Produkty!$A$2:$B$61,2,0)</f>
        <v>Krzesło biurowe 3</v>
      </c>
      <c r="H13714" s="6">
        <f t="shared" si="428"/>
        <v>87.570999999999998</v>
      </c>
      <c r="I13714" t="str">
        <f t="shared" si="429"/>
        <v>Mała</v>
      </c>
    </row>
    <row r="13715" spans="1:9">
      <c r="A13715" t="s">
        <v>24335</v>
      </c>
      <c r="B13715" t="s">
        <v>7081</v>
      </c>
      <c r="C13715" t="s">
        <v>774</v>
      </c>
      <c r="D13715">
        <v>3</v>
      </c>
      <c r="E13715" s="3">
        <v>96.96</v>
      </c>
      <c r="F13715" s="4">
        <v>0.15</v>
      </c>
      <c r="G13715" t="str">
        <f>VLOOKUP(C13715:C36252,Produkty!$A$2:$B$61,2,0)</f>
        <v>Monitor 2</v>
      </c>
      <c r="H13715" s="6">
        <f t="shared" si="428"/>
        <v>247.24799999999999</v>
      </c>
      <c r="I13715" t="str">
        <f t="shared" si="429"/>
        <v>Mała</v>
      </c>
    </row>
    <row r="13716" spans="1:9">
      <c r="A13716" t="s">
        <v>24336</v>
      </c>
      <c r="B13716" t="s">
        <v>7082</v>
      </c>
      <c r="C13716" t="s">
        <v>770</v>
      </c>
      <c r="D13716">
        <v>2</v>
      </c>
      <c r="E13716" s="3">
        <v>330.78</v>
      </c>
      <c r="F13716" s="4">
        <v>0</v>
      </c>
      <c r="G13716" t="str">
        <f>VLOOKUP(C13716:C36253,Produkty!$A$2:$B$61,2,0)</f>
        <v>Mysz 4</v>
      </c>
      <c r="H13716" s="6">
        <f t="shared" si="428"/>
        <v>661.56</v>
      </c>
      <c r="I13716" t="str">
        <f t="shared" si="429"/>
        <v>Średnia</v>
      </c>
    </row>
    <row r="13717" spans="1:9">
      <c r="A13717" t="s">
        <v>24337</v>
      </c>
      <c r="B13717" t="s">
        <v>7083</v>
      </c>
      <c r="C13717" t="s">
        <v>803</v>
      </c>
      <c r="D13717">
        <v>1</v>
      </c>
      <c r="E13717" s="3">
        <v>719.06</v>
      </c>
      <c r="F13717" s="4">
        <v>0.05</v>
      </c>
      <c r="G13717" t="str">
        <f>VLOOKUP(C13717:C36254,Produkty!$A$2:$B$61,2,0)</f>
        <v>Lampka 4</v>
      </c>
      <c r="H13717" s="6">
        <f t="shared" si="428"/>
        <v>683.10699999999997</v>
      </c>
      <c r="I13717" t="str">
        <f t="shared" si="429"/>
        <v>Średnia</v>
      </c>
    </row>
    <row r="13718" spans="1:9">
      <c r="A13718" t="s">
        <v>24338</v>
      </c>
      <c r="B13718" t="s">
        <v>7083</v>
      </c>
      <c r="C13718" t="s">
        <v>774</v>
      </c>
      <c r="D13718">
        <v>4</v>
      </c>
      <c r="E13718" s="3">
        <v>94.52</v>
      </c>
      <c r="F13718" s="4">
        <v>0.05</v>
      </c>
      <c r="G13718" t="str">
        <f>VLOOKUP(C13718:C36255,Produkty!$A$2:$B$61,2,0)</f>
        <v>Monitor 2</v>
      </c>
      <c r="H13718" s="6">
        <f t="shared" si="428"/>
        <v>359.17599999999999</v>
      </c>
      <c r="I13718" t="str">
        <f t="shared" si="429"/>
        <v>Mała</v>
      </c>
    </row>
    <row r="13719" spans="1:9">
      <c r="A13719" t="s">
        <v>24339</v>
      </c>
      <c r="B13719" t="s">
        <v>7084</v>
      </c>
      <c r="C13719" t="s">
        <v>809</v>
      </c>
      <c r="D13719">
        <v>2</v>
      </c>
      <c r="E13719" s="3">
        <v>1119.0899999999999</v>
      </c>
      <c r="F13719" s="4">
        <v>0.05</v>
      </c>
      <c r="G13719" t="str">
        <f>VLOOKUP(C13719:C36256,Produkty!$A$2:$B$61,2,0)</f>
        <v>Organizer 3</v>
      </c>
      <c r="H13719" s="6">
        <f t="shared" si="428"/>
        <v>2126.2709999999997</v>
      </c>
      <c r="I13719" t="str">
        <f t="shared" si="429"/>
        <v>Duża</v>
      </c>
    </row>
    <row r="13720" spans="1:9">
      <c r="A13720" t="s">
        <v>24340</v>
      </c>
      <c r="B13720" t="s">
        <v>7084</v>
      </c>
      <c r="C13720" t="s">
        <v>817</v>
      </c>
      <c r="D13720">
        <v>1</v>
      </c>
      <c r="E13720" s="3">
        <v>310.24</v>
      </c>
      <c r="F13720" s="4">
        <v>0</v>
      </c>
      <c r="G13720" t="str">
        <f>VLOOKUP(C13720:C36257,Produkty!$A$2:$B$61,2,0)</f>
        <v>Czajnik 3</v>
      </c>
      <c r="H13720" s="6">
        <f t="shared" si="428"/>
        <v>310.24</v>
      </c>
      <c r="I13720" t="str">
        <f t="shared" si="429"/>
        <v>Mała</v>
      </c>
    </row>
    <row r="13721" spans="1:9">
      <c r="A13721" t="s">
        <v>24341</v>
      </c>
      <c r="B13721" t="s">
        <v>7085</v>
      </c>
      <c r="C13721" t="s">
        <v>840</v>
      </c>
      <c r="D13721">
        <v>5</v>
      </c>
      <c r="E13721" s="3">
        <v>139.28</v>
      </c>
      <c r="F13721" s="4">
        <v>0</v>
      </c>
      <c r="G13721" t="str">
        <f>VLOOKUP(C13721:C36258,Produkty!$A$2:$B$61,2,0)</f>
        <v>Etui 2</v>
      </c>
      <c r="H13721" s="6">
        <f t="shared" si="428"/>
        <v>696.4</v>
      </c>
      <c r="I13721" t="str">
        <f t="shared" si="429"/>
        <v>Średnia</v>
      </c>
    </row>
    <row r="13722" spans="1:9">
      <c r="A13722" t="s">
        <v>24342</v>
      </c>
      <c r="B13722" t="s">
        <v>7085</v>
      </c>
      <c r="C13722" t="s">
        <v>797</v>
      </c>
      <c r="D13722">
        <v>6</v>
      </c>
      <c r="E13722" s="3">
        <v>632.79999999999995</v>
      </c>
      <c r="F13722" s="4">
        <v>0.05</v>
      </c>
      <c r="G13722" t="str">
        <f>VLOOKUP(C13722:C36259,Produkty!$A$2:$B$61,2,0)</f>
        <v>Lampka 1</v>
      </c>
      <c r="H13722" s="6">
        <f t="shared" si="428"/>
        <v>3606.9599999999996</v>
      </c>
      <c r="I13722" t="str">
        <f t="shared" si="429"/>
        <v>Duża</v>
      </c>
    </row>
    <row r="13723" spans="1:9">
      <c r="A13723" t="s">
        <v>24343</v>
      </c>
      <c r="B13723" t="s">
        <v>7085</v>
      </c>
      <c r="C13723" t="s">
        <v>791</v>
      </c>
      <c r="D13723">
        <v>3</v>
      </c>
      <c r="E13723" s="3">
        <v>240.37</v>
      </c>
      <c r="F13723" s="4">
        <v>0.1</v>
      </c>
      <c r="G13723" t="str">
        <f>VLOOKUP(C13723:C36260,Produkty!$A$2:$B$61,2,0)</f>
        <v>Krzesło biurowe 2</v>
      </c>
      <c r="H13723" s="6">
        <f t="shared" si="428"/>
        <v>648.99900000000002</v>
      </c>
      <c r="I13723" t="str">
        <f t="shared" si="429"/>
        <v>Średnia</v>
      </c>
    </row>
    <row r="13724" spans="1:9">
      <c r="A13724" t="s">
        <v>24344</v>
      </c>
      <c r="B13724" t="s">
        <v>7085</v>
      </c>
      <c r="C13724" t="s">
        <v>844</v>
      </c>
      <c r="D13724">
        <v>1</v>
      </c>
      <c r="E13724" s="3">
        <v>81.75</v>
      </c>
      <c r="F13724" s="4">
        <v>0.1</v>
      </c>
      <c r="G13724" t="str">
        <f>VLOOKUP(C13724:C36261,Produkty!$A$2:$B$61,2,0)</f>
        <v>Etui 4</v>
      </c>
      <c r="H13724" s="6">
        <f t="shared" si="428"/>
        <v>73.575000000000003</v>
      </c>
      <c r="I13724" t="str">
        <f t="shared" si="429"/>
        <v>Mała</v>
      </c>
    </row>
    <row r="13725" spans="1:9">
      <c r="A13725" t="s">
        <v>24345</v>
      </c>
      <c r="B13725" t="s">
        <v>7086</v>
      </c>
      <c r="C13725" t="s">
        <v>832</v>
      </c>
      <c r="D13725">
        <v>6</v>
      </c>
      <c r="E13725" s="3">
        <v>721.21</v>
      </c>
      <c r="F13725" s="4">
        <v>0.05</v>
      </c>
      <c r="G13725" t="str">
        <f>VLOOKUP(C13725:C36262,Produkty!$A$2:$B$61,2,0)</f>
        <v>Kabel USB-C 2</v>
      </c>
      <c r="H13725" s="6">
        <f t="shared" si="428"/>
        <v>4110.8969999999999</v>
      </c>
      <c r="I13725" t="str">
        <f t="shared" si="429"/>
        <v>Duża</v>
      </c>
    </row>
    <row r="13726" spans="1:9">
      <c r="A13726" t="s">
        <v>24346</v>
      </c>
      <c r="B13726" t="s">
        <v>7087</v>
      </c>
      <c r="C13726" t="s">
        <v>801</v>
      </c>
      <c r="D13726">
        <v>6</v>
      </c>
      <c r="E13726" s="3">
        <v>346.54</v>
      </c>
      <c r="F13726" s="4">
        <v>0</v>
      </c>
      <c r="G13726" t="str">
        <f>VLOOKUP(C13726:C36263,Produkty!$A$2:$B$61,2,0)</f>
        <v>Lampka 3</v>
      </c>
      <c r="H13726" s="6">
        <f t="shared" si="428"/>
        <v>2079.2400000000002</v>
      </c>
      <c r="I13726" t="str">
        <f t="shared" si="429"/>
        <v>Duża</v>
      </c>
    </row>
    <row r="13727" spans="1:9">
      <c r="A13727" t="s">
        <v>24347</v>
      </c>
      <c r="B13727" t="s">
        <v>7087</v>
      </c>
      <c r="C13727" t="s">
        <v>788</v>
      </c>
      <c r="D13727">
        <v>3</v>
      </c>
      <c r="E13727" s="3">
        <v>618.35</v>
      </c>
      <c r="F13727" s="4">
        <v>0</v>
      </c>
      <c r="G13727" t="str">
        <f>VLOOKUP(C13727:C36264,Produkty!$A$2:$B$61,2,0)</f>
        <v>Krzesło biurowe 1</v>
      </c>
      <c r="H13727" s="6">
        <f t="shared" si="428"/>
        <v>1855.0500000000002</v>
      </c>
      <c r="I13727" t="str">
        <f t="shared" si="429"/>
        <v>Średnia</v>
      </c>
    </row>
    <row r="13728" spans="1:9">
      <c r="A13728" t="s">
        <v>24348</v>
      </c>
      <c r="B13728" t="s">
        <v>7088</v>
      </c>
      <c r="C13728" t="s">
        <v>829</v>
      </c>
      <c r="D13728">
        <v>1</v>
      </c>
      <c r="E13728" s="3">
        <v>556.16</v>
      </c>
      <c r="F13728" s="4">
        <v>0.1</v>
      </c>
      <c r="G13728" t="str">
        <f>VLOOKUP(C13728:C36265,Produkty!$A$2:$B$61,2,0)</f>
        <v>Kabel USB-C 1</v>
      </c>
      <c r="H13728" s="6">
        <f t="shared" si="428"/>
        <v>500.54399999999998</v>
      </c>
      <c r="I13728" t="str">
        <f t="shared" si="429"/>
        <v>Średnia</v>
      </c>
    </row>
    <row r="13729" spans="1:9">
      <c r="A13729" t="s">
        <v>24349</v>
      </c>
      <c r="B13729" t="s">
        <v>7088</v>
      </c>
      <c r="C13729" t="s">
        <v>827</v>
      </c>
      <c r="D13729">
        <v>1</v>
      </c>
      <c r="E13729" s="3">
        <v>265.29000000000002</v>
      </c>
      <c r="F13729" s="4">
        <v>0.05</v>
      </c>
      <c r="G13729" t="str">
        <f>VLOOKUP(C13729:C36266,Produkty!$A$2:$B$61,2,0)</f>
        <v>Termos 4</v>
      </c>
      <c r="H13729" s="6">
        <f t="shared" si="428"/>
        <v>252.02549999999999</v>
      </c>
      <c r="I13729" t="str">
        <f t="shared" si="429"/>
        <v>Mała</v>
      </c>
    </row>
    <row r="13730" spans="1:9">
      <c r="A13730" t="s">
        <v>24350</v>
      </c>
      <c r="B13730" t="s">
        <v>7088</v>
      </c>
      <c r="C13730" t="s">
        <v>776</v>
      </c>
      <c r="D13730">
        <v>4</v>
      </c>
      <c r="E13730" s="3">
        <v>938.94</v>
      </c>
      <c r="F13730" s="4">
        <v>0</v>
      </c>
      <c r="G13730" t="str">
        <f>VLOOKUP(C13730:C36267,Produkty!$A$2:$B$61,2,0)</f>
        <v>Monitor 3</v>
      </c>
      <c r="H13730" s="6">
        <f t="shared" si="428"/>
        <v>3755.76</v>
      </c>
      <c r="I13730" t="str">
        <f t="shared" si="429"/>
        <v>Duża</v>
      </c>
    </row>
    <row r="13731" spans="1:9">
      <c r="A13731" t="s">
        <v>24351</v>
      </c>
      <c r="B13731" t="s">
        <v>7089</v>
      </c>
      <c r="C13731" t="s">
        <v>866</v>
      </c>
      <c r="D13731">
        <v>4</v>
      </c>
      <c r="E13731" s="3">
        <v>346.67</v>
      </c>
      <c r="F13731" s="4">
        <v>0.1</v>
      </c>
      <c r="G13731" t="str">
        <f>VLOOKUP(C13731:C36268,Produkty!$A$2:$B$61,2,0)</f>
        <v>Ładowarka 3</v>
      </c>
      <c r="H13731" s="6">
        <f t="shared" si="428"/>
        <v>1248.0120000000002</v>
      </c>
      <c r="I13731" t="str">
        <f t="shared" si="429"/>
        <v>Średnia</v>
      </c>
    </row>
    <row r="13732" spans="1:9">
      <c r="A13732" t="s">
        <v>24352</v>
      </c>
      <c r="B13732" t="s">
        <v>7090</v>
      </c>
      <c r="C13732" t="s">
        <v>850</v>
      </c>
      <c r="D13732">
        <v>2</v>
      </c>
      <c r="E13732" s="3">
        <v>32.369999999999997</v>
      </c>
      <c r="F13732" s="4">
        <v>0.1</v>
      </c>
      <c r="G13732" t="str">
        <f>VLOOKUP(C13732:C36269,Produkty!$A$2:$B$61,2,0)</f>
        <v>Hub USB 3</v>
      </c>
      <c r="H13732" s="6">
        <f t="shared" si="428"/>
        <v>58.265999999999998</v>
      </c>
      <c r="I13732" t="str">
        <f t="shared" si="429"/>
        <v>Mała</v>
      </c>
    </row>
    <row r="13733" spans="1:9">
      <c r="A13733" t="s">
        <v>24353</v>
      </c>
      <c r="B13733" t="s">
        <v>7090</v>
      </c>
      <c r="C13733" t="s">
        <v>834</v>
      </c>
      <c r="D13733">
        <v>2</v>
      </c>
      <c r="E13733" s="3">
        <v>381.98</v>
      </c>
      <c r="F13733" s="4">
        <v>0</v>
      </c>
      <c r="G13733" t="str">
        <f>VLOOKUP(C13733:C36270,Produkty!$A$2:$B$61,2,0)</f>
        <v>Kabel USB-C 3</v>
      </c>
      <c r="H13733" s="6">
        <f t="shared" si="428"/>
        <v>763.96</v>
      </c>
      <c r="I13733" t="str">
        <f t="shared" si="429"/>
        <v>Średnia</v>
      </c>
    </row>
    <row r="13734" spans="1:9">
      <c r="A13734" t="s">
        <v>24354</v>
      </c>
      <c r="B13734" t="s">
        <v>7090</v>
      </c>
      <c r="C13734" t="s">
        <v>846</v>
      </c>
      <c r="D13734">
        <v>4</v>
      </c>
      <c r="E13734" s="3">
        <v>1068.72</v>
      </c>
      <c r="F13734" s="4">
        <v>0</v>
      </c>
      <c r="G13734" t="str">
        <f>VLOOKUP(C13734:C36271,Produkty!$A$2:$B$61,2,0)</f>
        <v>Hub USB 1</v>
      </c>
      <c r="H13734" s="6">
        <f t="shared" si="428"/>
        <v>4274.88</v>
      </c>
      <c r="I13734" t="str">
        <f t="shared" si="429"/>
        <v>Duża</v>
      </c>
    </row>
    <row r="13735" spans="1:9">
      <c r="A13735" t="s">
        <v>24355</v>
      </c>
      <c r="B13735" t="s">
        <v>7091</v>
      </c>
      <c r="C13735" t="s">
        <v>823</v>
      </c>
      <c r="D13735">
        <v>3</v>
      </c>
      <c r="E13735" s="3">
        <v>696.92</v>
      </c>
      <c r="F13735" s="4">
        <v>0.05</v>
      </c>
      <c r="G13735" t="str">
        <f>VLOOKUP(C13735:C36272,Produkty!$A$2:$B$61,2,0)</f>
        <v>Termos 2</v>
      </c>
      <c r="H13735" s="6">
        <f t="shared" si="428"/>
        <v>1986.2219999999998</v>
      </c>
      <c r="I13735" t="str">
        <f t="shared" si="429"/>
        <v>Średnia</v>
      </c>
    </row>
    <row r="13736" spans="1:9">
      <c r="A13736" t="s">
        <v>24356</v>
      </c>
      <c r="B13736" t="s">
        <v>7091</v>
      </c>
      <c r="C13736" t="s">
        <v>850</v>
      </c>
      <c r="D13736">
        <v>3</v>
      </c>
      <c r="E13736" s="3">
        <v>33.58</v>
      </c>
      <c r="F13736" s="4">
        <v>0</v>
      </c>
      <c r="G13736" t="str">
        <f>VLOOKUP(C13736:C36273,Produkty!$A$2:$B$61,2,0)</f>
        <v>Hub USB 3</v>
      </c>
      <c r="H13736" s="6">
        <f t="shared" si="428"/>
        <v>100.74</v>
      </c>
      <c r="I13736" t="str">
        <f t="shared" si="429"/>
        <v>Mała</v>
      </c>
    </row>
    <row r="13737" spans="1:9">
      <c r="A13737" t="s">
        <v>24357</v>
      </c>
      <c r="B13737" t="s">
        <v>7091</v>
      </c>
      <c r="C13737" t="s">
        <v>801</v>
      </c>
      <c r="D13737">
        <v>5</v>
      </c>
      <c r="E13737" s="3">
        <v>350.54</v>
      </c>
      <c r="F13737" s="4">
        <v>0</v>
      </c>
      <c r="G13737" t="str">
        <f>VLOOKUP(C13737:C36274,Produkty!$A$2:$B$61,2,0)</f>
        <v>Lampka 3</v>
      </c>
      <c r="H13737" s="6">
        <f t="shared" si="428"/>
        <v>1752.7</v>
      </c>
      <c r="I13737" t="str">
        <f t="shared" si="429"/>
        <v>Średnia</v>
      </c>
    </row>
    <row r="13738" spans="1:9">
      <c r="A13738" t="s">
        <v>24358</v>
      </c>
      <c r="B13738" t="s">
        <v>7092</v>
      </c>
      <c r="C13738" t="s">
        <v>832</v>
      </c>
      <c r="D13738">
        <v>1</v>
      </c>
      <c r="E13738" s="3">
        <v>739.02</v>
      </c>
      <c r="F13738" s="4">
        <v>0.15</v>
      </c>
      <c r="G13738" t="str">
        <f>VLOOKUP(C13738:C36275,Produkty!$A$2:$B$61,2,0)</f>
        <v>Kabel USB-C 2</v>
      </c>
      <c r="H13738" s="6">
        <f t="shared" si="428"/>
        <v>628.16699999999992</v>
      </c>
      <c r="I13738" t="str">
        <f t="shared" si="429"/>
        <v>Średnia</v>
      </c>
    </row>
    <row r="13739" spans="1:9">
      <c r="A13739" t="s">
        <v>24359</v>
      </c>
      <c r="B13739" t="s">
        <v>7092</v>
      </c>
      <c r="C13739" t="s">
        <v>854</v>
      </c>
      <c r="D13739">
        <v>5</v>
      </c>
      <c r="E13739" s="3">
        <v>318.94</v>
      </c>
      <c r="F13739" s="4">
        <v>0</v>
      </c>
      <c r="G13739" t="str">
        <f>VLOOKUP(C13739:C36276,Produkty!$A$2:$B$61,2,0)</f>
        <v>Podkładka 1</v>
      </c>
      <c r="H13739" s="6">
        <f t="shared" si="428"/>
        <v>1594.7</v>
      </c>
      <c r="I13739" t="str">
        <f t="shared" si="429"/>
        <v>Średnia</v>
      </c>
    </row>
    <row r="13740" spans="1:9">
      <c r="A13740" t="s">
        <v>24360</v>
      </c>
      <c r="B13740" t="s">
        <v>7092</v>
      </c>
      <c r="C13740" t="s">
        <v>805</v>
      </c>
      <c r="D13740">
        <v>6</v>
      </c>
      <c r="E13740" s="3">
        <v>222.92</v>
      </c>
      <c r="F13740" s="4">
        <v>0.15</v>
      </c>
      <c r="G13740" t="str">
        <f>VLOOKUP(C13740:C36277,Produkty!$A$2:$B$61,2,0)</f>
        <v>Organizer 1</v>
      </c>
      <c r="H13740" s="6">
        <f t="shared" si="428"/>
        <v>1136.8920000000001</v>
      </c>
      <c r="I13740" t="str">
        <f t="shared" si="429"/>
        <v>Średnia</v>
      </c>
    </row>
    <row r="13741" spans="1:9">
      <c r="A13741" t="s">
        <v>24361</v>
      </c>
      <c r="B13741" t="s">
        <v>7093</v>
      </c>
      <c r="C13741" t="s">
        <v>764</v>
      </c>
      <c r="D13741">
        <v>3</v>
      </c>
      <c r="E13741" s="3">
        <v>265.98</v>
      </c>
      <c r="F13741" s="4">
        <v>0.05</v>
      </c>
      <c r="G13741" t="str">
        <f>VLOOKUP(C13741:C36278,Produkty!$A$2:$B$61,2,0)</f>
        <v>Mysz 1</v>
      </c>
      <c r="H13741" s="6">
        <f t="shared" si="428"/>
        <v>758.04300000000001</v>
      </c>
      <c r="I13741" t="str">
        <f t="shared" si="429"/>
        <v>Średnia</v>
      </c>
    </row>
    <row r="13742" spans="1:9">
      <c r="A13742" t="s">
        <v>24362</v>
      </c>
      <c r="B13742" t="s">
        <v>7094</v>
      </c>
      <c r="C13742" t="s">
        <v>766</v>
      </c>
      <c r="D13742">
        <v>3</v>
      </c>
      <c r="E13742" s="3">
        <v>699.9</v>
      </c>
      <c r="F13742" s="4">
        <v>0.1</v>
      </c>
      <c r="G13742" t="str">
        <f>VLOOKUP(C13742:C36279,Produkty!$A$2:$B$61,2,0)</f>
        <v>Mysz 2</v>
      </c>
      <c r="H13742" s="6">
        <f t="shared" si="428"/>
        <v>1889.7299999999998</v>
      </c>
      <c r="I13742" t="str">
        <f t="shared" si="429"/>
        <v>Średnia</v>
      </c>
    </row>
    <row r="13743" spans="1:9">
      <c r="A13743" t="s">
        <v>24363</v>
      </c>
      <c r="B13743" t="s">
        <v>7094</v>
      </c>
      <c r="C13743" t="s">
        <v>838</v>
      </c>
      <c r="D13743">
        <v>4</v>
      </c>
      <c r="E13743" s="3">
        <v>92.11</v>
      </c>
      <c r="F13743" s="4">
        <v>0</v>
      </c>
      <c r="G13743" t="str">
        <f>VLOOKUP(C13743:C36280,Produkty!$A$2:$B$61,2,0)</f>
        <v>Etui 1</v>
      </c>
      <c r="H13743" s="6">
        <f t="shared" si="428"/>
        <v>368.44</v>
      </c>
      <c r="I13743" t="str">
        <f t="shared" si="429"/>
        <v>Mała</v>
      </c>
    </row>
    <row r="13744" spans="1:9">
      <c r="A13744" t="s">
        <v>24364</v>
      </c>
      <c r="B13744" t="s">
        <v>7095</v>
      </c>
      <c r="C13744" t="s">
        <v>752</v>
      </c>
      <c r="D13744">
        <v>1</v>
      </c>
      <c r="E13744" s="3">
        <v>862.85</v>
      </c>
      <c r="F13744" s="4">
        <v>0.2</v>
      </c>
      <c r="G13744" t="str">
        <f>VLOOKUP(C13744:C36281,Produkty!$A$2:$B$61,2,0)</f>
        <v>Słuchawki 3</v>
      </c>
      <c r="H13744" s="6">
        <f t="shared" si="428"/>
        <v>690.28000000000009</v>
      </c>
      <c r="I13744" t="str">
        <f t="shared" si="429"/>
        <v>Średnia</v>
      </c>
    </row>
    <row r="13745" spans="1:9">
      <c r="A13745" t="s">
        <v>24365</v>
      </c>
      <c r="B13745" t="s">
        <v>7095</v>
      </c>
      <c r="C13745" t="s">
        <v>750</v>
      </c>
      <c r="D13745">
        <v>2</v>
      </c>
      <c r="E13745" s="3">
        <v>267.43</v>
      </c>
      <c r="F13745" s="4">
        <v>0.2</v>
      </c>
      <c r="G13745" t="str">
        <f>VLOOKUP(C13745:C36282,Produkty!$A$2:$B$61,2,0)</f>
        <v>Słuchawki 2</v>
      </c>
      <c r="H13745" s="6">
        <f t="shared" si="428"/>
        <v>427.88800000000003</v>
      </c>
      <c r="I13745" t="str">
        <f t="shared" si="429"/>
        <v>Mała</v>
      </c>
    </row>
    <row r="13746" spans="1:9">
      <c r="A13746" t="s">
        <v>24366</v>
      </c>
      <c r="B13746" t="s">
        <v>7095</v>
      </c>
      <c r="C13746" t="s">
        <v>821</v>
      </c>
      <c r="D13746">
        <v>6</v>
      </c>
      <c r="E13746" s="3">
        <v>878.45</v>
      </c>
      <c r="F13746" s="4">
        <v>0.05</v>
      </c>
      <c r="G13746" t="str">
        <f>VLOOKUP(C13746:C36283,Produkty!$A$2:$B$61,2,0)</f>
        <v>Termos 1</v>
      </c>
      <c r="H13746" s="6">
        <f t="shared" si="428"/>
        <v>5007.1650000000009</v>
      </c>
      <c r="I13746" t="str">
        <f t="shared" si="429"/>
        <v>Duża</v>
      </c>
    </row>
    <row r="13747" spans="1:9">
      <c r="A13747" t="s">
        <v>24367</v>
      </c>
      <c r="B13747" t="s">
        <v>7096</v>
      </c>
      <c r="C13747" t="s">
        <v>747</v>
      </c>
      <c r="D13747">
        <v>6</v>
      </c>
      <c r="E13747" s="3">
        <v>564.83000000000004</v>
      </c>
      <c r="F13747" s="4">
        <v>0</v>
      </c>
      <c r="G13747" t="str">
        <f>VLOOKUP(C13747:C36284,Produkty!$A$2:$B$61,2,0)</f>
        <v>Słuchawki 1</v>
      </c>
      <c r="H13747" s="6">
        <f t="shared" si="428"/>
        <v>3388.9800000000005</v>
      </c>
      <c r="I13747" t="str">
        <f t="shared" si="429"/>
        <v>Duża</v>
      </c>
    </row>
    <row r="13748" spans="1:9">
      <c r="A13748" t="s">
        <v>24368</v>
      </c>
      <c r="B13748" t="s">
        <v>7096</v>
      </c>
      <c r="C13748" t="s">
        <v>801</v>
      </c>
      <c r="D13748">
        <v>6</v>
      </c>
      <c r="E13748" s="3">
        <v>345.32</v>
      </c>
      <c r="F13748" s="4">
        <v>0</v>
      </c>
      <c r="G13748" t="str">
        <f>VLOOKUP(C13748:C36285,Produkty!$A$2:$B$61,2,0)</f>
        <v>Lampka 3</v>
      </c>
      <c r="H13748" s="6">
        <f t="shared" si="428"/>
        <v>2071.92</v>
      </c>
      <c r="I13748" t="str">
        <f t="shared" si="429"/>
        <v>Duża</v>
      </c>
    </row>
    <row r="13749" spans="1:9">
      <c r="A13749" t="s">
        <v>24369</v>
      </c>
      <c r="B13749" t="s">
        <v>7096</v>
      </c>
      <c r="C13749" t="s">
        <v>791</v>
      </c>
      <c r="D13749">
        <v>4</v>
      </c>
      <c r="E13749" s="3">
        <v>231.61</v>
      </c>
      <c r="F13749" s="4">
        <v>0</v>
      </c>
      <c r="G13749" t="str">
        <f>VLOOKUP(C13749:C36286,Produkty!$A$2:$B$61,2,0)</f>
        <v>Krzesło biurowe 2</v>
      </c>
      <c r="H13749" s="6">
        <f t="shared" si="428"/>
        <v>926.44</v>
      </c>
      <c r="I13749" t="str">
        <f t="shared" si="429"/>
        <v>Średnia</v>
      </c>
    </row>
    <row r="13750" spans="1:9">
      <c r="A13750" t="s">
        <v>24370</v>
      </c>
      <c r="B13750" t="s">
        <v>7096</v>
      </c>
      <c r="C13750" t="s">
        <v>803</v>
      </c>
      <c r="D13750">
        <v>4</v>
      </c>
      <c r="E13750" s="3">
        <v>726.89</v>
      </c>
      <c r="F13750" s="4">
        <v>0</v>
      </c>
      <c r="G13750" t="str">
        <f>VLOOKUP(C13750:C36287,Produkty!$A$2:$B$61,2,0)</f>
        <v>Lampka 4</v>
      </c>
      <c r="H13750" s="6">
        <f t="shared" si="428"/>
        <v>2907.56</v>
      </c>
      <c r="I13750" t="str">
        <f t="shared" si="429"/>
        <v>Duża</v>
      </c>
    </row>
    <row r="13751" spans="1:9">
      <c r="A13751" t="s">
        <v>24371</v>
      </c>
      <c r="B13751" t="s">
        <v>7097</v>
      </c>
      <c r="C13751" t="s">
        <v>803</v>
      </c>
      <c r="D13751">
        <v>2</v>
      </c>
      <c r="E13751" s="3">
        <v>744.19</v>
      </c>
      <c r="F13751" s="4">
        <v>0.1</v>
      </c>
      <c r="G13751" t="str">
        <f>VLOOKUP(C13751:C36288,Produkty!$A$2:$B$61,2,0)</f>
        <v>Lampka 4</v>
      </c>
      <c r="H13751" s="6">
        <f t="shared" si="428"/>
        <v>1339.5420000000001</v>
      </c>
      <c r="I13751" t="str">
        <f t="shared" si="429"/>
        <v>Średnia</v>
      </c>
    </row>
    <row r="13752" spans="1:9">
      <c r="A13752" t="s">
        <v>24372</v>
      </c>
      <c r="B13752" t="s">
        <v>7098</v>
      </c>
      <c r="C13752" t="s">
        <v>770</v>
      </c>
      <c r="D13752">
        <v>2</v>
      </c>
      <c r="E13752" s="3">
        <v>324.83</v>
      </c>
      <c r="F13752" s="4">
        <v>0.2</v>
      </c>
      <c r="G13752" t="str">
        <f>VLOOKUP(C13752:C36289,Produkty!$A$2:$B$61,2,0)</f>
        <v>Mysz 4</v>
      </c>
      <c r="H13752" s="6">
        <f t="shared" si="428"/>
        <v>519.72799999999995</v>
      </c>
      <c r="I13752" t="str">
        <f t="shared" si="429"/>
        <v>Średnia</v>
      </c>
    </row>
    <row r="13753" spans="1:9">
      <c r="A13753" t="s">
        <v>24373</v>
      </c>
      <c r="B13753" t="s">
        <v>7098</v>
      </c>
      <c r="C13753" t="s">
        <v>834</v>
      </c>
      <c r="D13753">
        <v>3</v>
      </c>
      <c r="E13753" s="3">
        <v>384.53</v>
      </c>
      <c r="F13753" s="4">
        <v>0.05</v>
      </c>
      <c r="G13753" t="str">
        <f>VLOOKUP(C13753:C36290,Produkty!$A$2:$B$61,2,0)</f>
        <v>Kabel USB-C 3</v>
      </c>
      <c r="H13753" s="6">
        <f t="shared" si="428"/>
        <v>1095.9105</v>
      </c>
      <c r="I13753" t="str">
        <f t="shared" si="429"/>
        <v>Średnia</v>
      </c>
    </row>
    <row r="13754" spans="1:9">
      <c r="A13754" t="s">
        <v>24374</v>
      </c>
      <c r="B13754" t="s">
        <v>7098</v>
      </c>
      <c r="C13754" t="s">
        <v>823</v>
      </c>
      <c r="D13754">
        <v>4</v>
      </c>
      <c r="E13754" s="3">
        <v>673.8</v>
      </c>
      <c r="F13754" s="4">
        <v>0.1</v>
      </c>
      <c r="G13754" t="str">
        <f>VLOOKUP(C13754:C36291,Produkty!$A$2:$B$61,2,0)</f>
        <v>Termos 2</v>
      </c>
      <c r="H13754" s="6">
        <f t="shared" si="428"/>
        <v>2425.6799999999998</v>
      </c>
      <c r="I13754" t="str">
        <f t="shared" si="429"/>
        <v>Duża</v>
      </c>
    </row>
    <row r="13755" spans="1:9">
      <c r="A13755" t="s">
        <v>24375</v>
      </c>
      <c r="B13755" t="s">
        <v>7099</v>
      </c>
      <c r="C13755" t="s">
        <v>864</v>
      </c>
      <c r="D13755">
        <v>5</v>
      </c>
      <c r="E13755" s="3">
        <v>1141.2</v>
      </c>
      <c r="F13755" s="4">
        <v>0</v>
      </c>
      <c r="G13755" t="str">
        <f>VLOOKUP(C13755:C36292,Produkty!$A$2:$B$61,2,0)</f>
        <v>Ładowarka 2</v>
      </c>
      <c r="H13755" s="6">
        <f t="shared" si="428"/>
        <v>5706</v>
      </c>
      <c r="I13755" t="str">
        <f t="shared" si="429"/>
        <v>Duża</v>
      </c>
    </row>
    <row r="13756" spans="1:9">
      <c r="A13756" t="s">
        <v>24376</v>
      </c>
      <c r="B13756" t="s">
        <v>7099</v>
      </c>
      <c r="C13756" t="s">
        <v>782</v>
      </c>
      <c r="D13756">
        <v>6</v>
      </c>
      <c r="E13756" s="3">
        <v>420.24</v>
      </c>
      <c r="F13756" s="4">
        <v>0.05</v>
      </c>
      <c r="G13756" t="str">
        <f>VLOOKUP(C13756:C36293,Produkty!$A$2:$B$61,2,0)</f>
        <v>Powerbank 2</v>
      </c>
      <c r="H13756" s="6">
        <f t="shared" si="428"/>
        <v>2395.3679999999999</v>
      </c>
      <c r="I13756" t="str">
        <f t="shared" si="429"/>
        <v>Duża</v>
      </c>
    </row>
    <row r="13757" spans="1:9">
      <c r="A13757" t="s">
        <v>24377</v>
      </c>
      <c r="B13757" t="s">
        <v>7099</v>
      </c>
      <c r="C13757" t="s">
        <v>791</v>
      </c>
      <c r="D13757">
        <v>6</v>
      </c>
      <c r="E13757" s="3">
        <v>243.25</v>
      </c>
      <c r="F13757" s="4">
        <v>0.1</v>
      </c>
      <c r="G13757" t="str">
        <f>VLOOKUP(C13757:C36294,Produkty!$A$2:$B$61,2,0)</f>
        <v>Krzesło biurowe 2</v>
      </c>
      <c r="H13757" s="6">
        <f t="shared" si="428"/>
        <v>1313.55</v>
      </c>
      <c r="I13757" t="str">
        <f t="shared" si="429"/>
        <v>Średnia</v>
      </c>
    </row>
    <row r="13758" spans="1:9">
      <c r="A13758" t="s">
        <v>24378</v>
      </c>
      <c r="B13758" t="s">
        <v>7100</v>
      </c>
      <c r="C13758" t="s">
        <v>854</v>
      </c>
      <c r="D13758">
        <v>2</v>
      </c>
      <c r="E13758" s="3">
        <v>309.83999999999997</v>
      </c>
      <c r="F13758" s="4">
        <v>0.1</v>
      </c>
      <c r="G13758" t="str">
        <f>VLOOKUP(C13758:C36295,Produkty!$A$2:$B$61,2,0)</f>
        <v>Podkładka 1</v>
      </c>
      <c r="H13758" s="6">
        <f t="shared" si="428"/>
        <v>557.71199999999999</v>
      </c>
      <c r="I13758" t="str">
        <f t="shared" si="429"/>
        <v>Średnia</v>
      </c>
    </row>
    <row r="13759" spans="1:9">
      <c r="A13759" t="s">
        <v>24379</v>
      </c>
      <c r="B13759" t="s">
        <v>7100</v>
      </c>
      <c r="C13759" t="s">
        <v>760</v>
      </c>
      <c r="D13759">
        <v>3</v>
      </c>
      <c r="E13759" s="3">
        <v>39.75</v>
      </c>
      <c r="F13759" s="4">
        <v>0</v>
      </c>
      <c r="G13759" t="str">
        <f>VLOOKUP(C13759:C36296,Produkty!$A$2:$B$61,2,0)</f>
        <v>Klawiatura 3</v>
      </c>
      <c r="H13759" s="6">
        <f t="shared" si="428"/>
        <v>119.25</v>
      </c>
      <c r="I13759" t="str">
        <f t="shared" si="429"/>
        <v>Mała</v>
      </c>
    </row>
    <row r="13760" spans="1:9">
      <c r="A13760" t="s">
        <v>24380</v>
      </c>
      <c r="B13760" t="s">
        <v>7100</v>
      </c>
      <c r="C13760" t="s">
        <v>760</v>
      </c>
      <c r="D13760">
        <v>2</v>
      </c>
      <c r="E13760" s="3">
        <v>39.590000000000003</v>
      </c>
      <c r="F13760" s="4">
        <v>0.1</v>
      </c>
      <c r="G13760" t="str">
        <f>VLOOKUP(C13760:C36297,Produkty!$A$2:$B$61,2,0)</f>
        <v>Klawiatura 3</v>
      </c>
      <c r="H13760" s="6">
        <f t="shared" si="428"/>
        <v>71.262000000000015</v>
      </c>
      <c r="I13760" t="str">
        <f t="shared" si="429"/>
        <v>Mała</v>
      </c>
    </row>
    <row r="13761" spans="1:9">
      <c r="A13761" t="s">
        <v>24381</v>
      </c>
      <c r="B13761" t="s">
        <v>7100</v>
      </c>
      <c r="C13761" t="s">
        <v>793</v>
      </c>
      <c r="D13761">
        <v>5</v>
      </c>
      <c r="E13761" s="3">
        <v>93.82</v>
      </c>
      <c r="F13761" s="4">
        <v>0.1</v>
      </c>
      <c r="G13761" t="str">
        <f>VLOOKUP(C13761:C36298,Produkty!$A$2:$B$61,2,0)</f>
        <v>Krzesło biurowe 3</v>
      </c>
      <c r="H13761" s="6">
        <f t="shared" si="428"/>
        <v>422.19</v>
      </c>
      <c r="I13761" t="str">
        <f t="shared" si="429"/>
        <v>Mała</v>
      </c>
    </row>
    <row r="13762" spans="1:9">
      <c r="A13762" t="s">
        <v>24382</v>
      </c>
      <c r="B13762" t="s">
        <v>7101</v>
      </c>
      <c r="C13762" t="s">
        <v>829</v>
      </c>
      <c r="D13762">
        <v>6</v>
      </c>
      <c r="E13762" s="3">
        <v>565.86</v>
      </c>
      <c r="F13762" s="4">
        <v>0.15</v>
      </c>
      <c r="G13762" t="str">
        <f>VLOOKUP(C13762:C36299,Produkty!$A$2:$B$61,2,0)</f>
        <v>Kabel USB-C 1</v>
      </c>
      <c r="H13762" s="6">
        <f t="shared" si="428"/>
        <v>2885.886</v>
      </c>
      <c r="I13762" t="str">
        <f t="shared" si="429"/>
        <v>Duża</v>
      </c>
    </row>
    <row r="13763" spans="1:9">
      <c r="A13763" t="s">
        <v>24383</v>
      </c>
      <c r="B13763" t="s">
        <v>7101</v>
      </c>
      <c r="C13763" t="s">
        <v>797</v>
      </c>
      <c r="D13763">
        <v>6</v>
      </c>
      <c r="E13763" s="3">
        <v>661.96</v>
      </c>
      <c r="F13763" s="4">
        <v>0.2</v>
      </c>
      <c r="G13763" t="str">
        <f>VLOOKUP(C13763:C36300,Produkty!$A$2:$B$61,2,0)</f>
        <v>Lampka 1</v>
      </c>
      <c r="H13763" s="6">
        <f t="shared" ref="H13763:H13826" si="430">D13763*E13763*(1-F13763)</f>
        <v>3177.4080000000004</v>
      </c>
      <c r="I13763" t="str">
        <f t="shared" ref="I13763:I13826" si="431">IF(H13763&lt;500,"Mała",IF(H13763&lt;=2000,"Średnia","Duża"))</f>
        <v>Duża</v>
      </c>
    </row>
    <row r="13764" spans="1:9">
      <c r="A13764" t="s">
        <v>24384</v>
      </c>
      <c r="B13764" t="s">
        <v>7101</v>
      </c>
      <c r="C13764" t="s">
        <v>774</v>
      </c>
      <c r="D13764">
        <v>1</v>
      </c>
      <c r="E13764" s="3">
        <v>95.49</v>
      </c>
      <c r="F13764" s="4">
        <v>0.2</v>
      </c>
      <c r="G13764" t="str">
        <f>VLOOKUP(C13764:C36301,Produkty!$A$2:$B$61,2,0)</f>
        <v>Monitor 2</v>
      </c>
      <c r="H13764" s="6">
        <f t="shared" si="430"/>
        <v>76.391999999999996</v>
      </c>
      <c r="I13764" t="str">
        <f t="shared" si="431"/>
        <v>Mała</v>
      </c>
    </row>
    <row r="13765" spans="1:9">
      <c r="A13765" t="s">
        <v>24385</v>
      </c>
      <c r="B13765" t="s">
        <v>7101</v>
      </c>
      <c r="C13765" t="s">
        <v>838</v>
      </c>
      <c r="D13765">
        <v>3</v>
      </c>
      <c r="E13765" s="3">
        <v>91.79</v>
      </c>
      <c r="F13765" s="4">
        <v>0.1</v>
      </c>
      <c r="G13765" t="str">
        <f>VLOOKUP(C13765:C36302,Produkty!$A$2:$B$61,2,0)</f>
        <v>Etui 1</v>
      </c>
      <c r="H13765" s="6">
        <f t="shared" si="430"/>
        <v>247.833</v>
      </c>
      <c r="I13765" t="str">
        <f t="shared" si="431"/>
        <v>Mała</v>
      </c>
    </row>
    <row r="13766" spans="1:9">
      <c r="A13766" t="s">
        <v>24386</v>
      </c>
      <c r="B13766" t="s">
        <v>7102</v>
      </c>
      <c r="C13766" t="s">
        <v>827</v>
      </c>
      <c r="D13766">
        <v>3</v>
      </c>
      <c r="E13766" s="3">
        <v>260.87</v>
      </c>
      <c r="F13766" s="4">
        <v>0</v>
      </c>
      <c r="G13766" t="str">
        <f>VLOOKUP(C13766:C36303,Produkty!$A$2:$B$61,2,0)</f>
        <v>Termos 4</v>
      </c>
      <c r="H13766" s="6">
        <f t="shared" si="430"/>
        <v>782.61</v>
      </c>
      <c r="I13766" t="str">
        <f t="shared" si="431"/>
        <v>Średnia</v>
      </c>
    </row>
    <row r="13767" spans="1:9">
      <c r="A13767" t="s">
        <v>24387</v>
      </c>
      <c r="B13767" t="s">
        <v>7102</v>
      </c>
      <c r="C13767" t="s">
        <v>823</v>
      </c>
      <c r="D13767">
        <v>6</v>
      </c>
      <c r="E13767" s="3">
        <v>681.97</v>
      </c>
      <c r="F13767" s="4">
        <v>0</v>
      </c>
      <c r="G13767" t="str">
        <f>VLOOKUP(C13767:C36304,Produkty!$A$2:$B$61,2,0)</f>
        <v>Termos 2</v>
      </c>
      <c r="H13767" s="6">
        <f t="shared" si="430"/>
        <v>4091.82</v>
      </c>
      <c r="I13767" t="str">
        <f t="shared" si="431"/>
        <v>Duża</v>
      </c>
    </row>
    <row r="13768" spans="1:9">
      <c r="A13768" t="s">
        <v>24388</v>
      </c>
      <c r="B13768" t="s">
        <v>7103</v>
      </c>
      <c r="C13768" t="s">
        <v>762</v>
      </c>
      <c r="D13768">
        <v>1</v>
      </c>
      <c r="E13768" s="3">
        <v>736.48</v>
      </c>
      <c r="F13768" s="4">
        <v>0</v>
      </c>
      <c r="G13768" t="str">
        <f>VLOOKUP(C13768:C36305,Produkty!$A$2:$B$61,2,0)</f>
        <v>Klawiatura 4</v>
      </c>
      <c r="H13768" s="6">
        <f t="shared" si="430"/>
        <v>736.48</v>
      </c>
      <c r="I13768" t="str">
        <f t="shared" si="431"/>
        <v>Średnia</v>
      </c>
    </row>
    <row r="13769" spans="1:9">
      <c r="A13769" t="s">
        <v>24389</v>
      </c>
      <c r="B13769" t="s">
        <v>7103</v>
      </c>
      <c r="C13769" t="s">
        <v>858</v>
      </c>
      <c r="D13769">
        <v>2</v>
      </c>
      <c r="E13769" s="3">
        <v>575.36</v>
      </c>
      <c r="F13769" s="4">
        <v>0</v>
      </c>
      <c r="G13769" t="str">
        <f>VLOOKUP(C13769:C36306,Produkty!$A$2:$B$61,2,0)</f>
        <v>Podkładka 3</v>
      </c>
      <c r="H13769" s="6">
        <f t="shared" si="430"/>
        <v>1150.72</v>
      </c>
      <c r="I13769" t="str">
        <f t="shared" si="431"/>
        <v>Średnia</v>
      </c>
    </row>
    <row r="13770" spans="1:9">
      <c r="A13770" t="s">
        <v>24390</v>
      </c>
      <c r="B13770" t="s">
        <v>7104</v>
      </c>
      <c r="C13770" t="s">
        <v>829</v>
      </c>
      <c r="D13770">
        <v>6</v>
      </c>
      <c r="E13770" s="3">
        <v>562.49</v>
      </c>
      <c r="F13770" s="4">
        <v>0.2</v>
      </c>
      <c r="G13770" t="str">
        <f>VLOOKUP(C13770:C36307,Produkty!$A$2:$B$61,2,0)</f>
        <v>Kabel USB-C 1</v>
      </c>
      <c r="H13770" s="6">
        <f t="shared" si="430"/>
        <v>2699.9520000000002</v>
      </c>
      <c r="I13770" t="str">
        <f t="shared" si="431"/>
        <v>Duża</v>
      </c>
    </row>
    <row r="13771" spans="1:9">
      <c r="A13771" t="s">
        <v>24391</v>
      </c>
      <c r="B13771" t="s">
        <v>7104</v>
      </c>
      <c r="C13771" t="s">
        <v>780</v>
      </c>
      <c r="D13771">
        <v>5</v>
      </c>
      <c r="E13771" s="3">
        <v>703.53</v>
      </c>
      <c r="F13771" s="4">
        <v>0.15</v>
      </c>
      <c r="G13771" t="str">
        <f>VLOOKUP(C13771:C36308,Produkty!$A$2:$B$61,2,0)</f>
        <v>Powerbank 1</v>
      </c>
      <c r="H13771" s="6">
        <f t="shared" si="430"/>
        <v>2990.0024999999996</v>
      </c>
      <c r="I13771" t="str">
        <f t="shared" si="431"/>
        <v>Duża</v>
      </c>
    </row>
    <row r="13772" spans="1:9">
      <c r="A13772" t="s">
        <v>24392</v>
      </c>
      <c r="B13772" t="s">
        <v>7104</v>
      </c>
      <c r="C13772" t="s">
        <v>821</v>
      </c>
      <c r="D13772">
        <v>5</v>
      </c>
      <c r="E13772" s="3">
        <v>872.67</v>
      </c>
      <c r="F13772" s="4">
        <v>0.15</v>
      </c>
      <c r="G13772" t="str">
        <f>VLOOKUP(C13772:C36309,Produkty!$A$2:$B$61,2,0)</f>
        <v>Termos 1</v>
      </c>
      <c r="H13772" s="6">
        <f t="shared" si="430"/>
        <v>3708.8474999999994</v>
      </c>
      <c r="I13772" t="str">
        <f t="shared" si="431"/>
        <v>Duża</v>
      </c>
    </row>
    <row r="13773" spans="1:9">
      <c r="A13773" t="s">
        <v>24393</v>
      </c>
      <c r="B13773" t="s">
        <v>7104</v>
      </c>
      <c r="C13773" t="s">
        <v>834</v>
      </c>
      <c r="D13773">
        <v>2</v>
      </c>
      <c r="E13773" s="3">
        <v>396.3</v>
      </c>
      <c r="F13773" s="4">
        <v>0</v>
      </c>
      <c r="G13773" t="str">
        <f>VLOOKUP(C13773:C36310,Produkty!$A$2:$B$61,2,0)</f>
        <v>Kabel USB-C 3</v>
      </c>
      <c r="H13773" s="6">
        <f t="shared" si="430"/>
        <v>792.6</v>
      </c>
      <c r="I13773" t="str">
        <f t="shared" si="431"/>
        <v>Średnia</v>
      </c>
    </row>
    <row r="13774" spans="1:9">
      <c r="A13774" t="s">
        <v>24394</v>
      </c>
      <c r="B13774" t="s">
        <v>7105</v>
      </c>
      <c r="C13774" t="s">
        <v>854</v>
      </c>
      <c r="D13774">
        <v>2</v>
      </c>
      <c r="E13774" s="3">
        <v>314.57</v>
      </c>
      <c r="F13774" s="4">
        <v>0.1</v>
      </c>
      <c r="G13774" t="str">
        <f>VLOOKUP(C13774:C36311,Produkty!$A$2:$B$61,2,0)</f>
        <v>Podkładka 1</v>
      </c>
      <c r="H13774" s="6">
        <f t="shared" si="430"/>
        <v>566.226</v>
      </c>
      <c r="I13774" t="str">
        <f t="shared" si="431"/>
        <v>Średnia</v>
      </c>
    </row>
    <row r="13775" spans="1:9">
      <c r="A13775" t="s">
        <v>24395</v>
      </c>
      <c r="B13775" t="s">
        <v>7105</v>
      </c>
      <c r="C13775" t="s">
        <v>850</v>
      </c>
      <c r="D13775">
        <v>3</v>
      </c>
      <c r="E13775" s="3">
        <v>33.82</v>
      </c>
      <c r="F13775" s="4">
        <v>0</v>
      </c>
      <c r="G13775" t="str">
        <f>VLOOKUP(C13775:C36312,Produkty!$A$2:$B$61,2,0)</f>
        <v>Hub USB 3</v>
      </c>
      <c r="H13775" s="6">
        <f t="shared" si="430"/>
        <v>101.46000000000001</v>
      </c>
      <c r="I13775" t="str">
        <f t="shared" si="431"/>
        <v>Mała</v>
      </c>
    </row>
    <row r="13776" spans="1:9">
      <c r="A13776" t="s">
        <v>24396</v>
      </c>
      <c r="B13776" t="s">
        <v>7105</v>
      </c>
      <c r="C13776" t="s">
        <v>768</v>
      </c>
      <c r="D13776">
        <v>5</v>
      </c>
      <c r="E13776" s="3">
        <v>931.49</v>
      </c>
      <c r="F13776" s="4">
        <v>0</v>
      </c>
      <c r="G13776" t="str">
        <f>VLOOKUP(C13776:C36313,Produkty!$A$2:$B$61,2,0)</f>
        <v>Mysz 3</v>
      </c>
      <c r="H13776" s="6">
        <f t="shared" si="430"/>
        <v>4657.45</v>
      </c>
      <c r="I13776" t="str">
        <f t="shared" si="431"/>
        <v>Duża</v>
      </c>
    </row>
    <row r="13777" spans="1:9">
      <c r="A13777" t="s">
        <v>24397</v>
      </c>
      <c r="B13777" t="s">
        <v>7106</v>
      </c>
      <c r="C13777" t="s">
        <v>817</v>
      </c>
      <c r="D13777">
        <v>4</v>
      </c>
      <c r="E13777" s="3">
        <v>318.47000000000003</v>
      </c>
      <c r="F13777" s="4">
        <v>0.15</v>
      </c>
      <c r="G13777" t="str">
        <f>VLOOKUP(C13777:C36314,Produkty!$A$2:$B$61,2,0)</f>
        <v>Czajnik 3</v>
      </c>
      <c r="H13777" s="6">
        <f t="shared" si="430"/>
        <v>1082.798</v>
      </c>
      <c r="I13777" t="str">
        <f t="shared" si="431"/>
        <v>Średnia</v>
      </c>
    </row>
    <row r="13778" spans="1:9">
      <c r="A13778" t="s">
        <v>24398</v>
      </c>
      <c r="B13778" t="s">
        <v>7106</v>
      </c>
      <c r="C13778" t="s">
        <v>813</v>
      </c>
      <c r="D13778">
        <v>3</v>
      </c>
      <c r="E13778" s="3">
        <v>985.76</v>
      </c>
      <c r="F13778" s="4">
        <v>0</v>
      </c>
      <c r="G13778" t="str">
        <f>VLOOKUP(C13778:C36315,Produkty!$A$2:$B$61,2,0)</f>
        <v>Czajnik 1</v>
      </c>
      <c r="H13778" s="6">
        <f t="shared" si="430"/>
        <v>2957.2799999999997</v>
      </c>
      <c r="I13778" t="str">
        <f t="shared" si="431"/>
        <v>Duża</v>
      </c>
    </row>
    <row r="13779" spans="1:9">
      <c r="A13779" t="s">
        <v>24399</v>
      </c>
      <c r="B13779" t="s">
        <v>7107</v>
      </c>
      <c r="C13779" t="s">
        <v>801</v>
      </c>
      <c r="D13779">
        <v>3</v>
      </c>
      <c r="E13779" s="3">
        <v>352.96</v>
      </c>
      <c r="F13779" s="4">
        <v>0</v>
      </c>
      <c r="G13779" t="str">
        <f>VLOOKUP(C13779:C36316,Produkty!$A$2:$B$61,2,0)</f>
        <v>Lampka 3</v>
      </c>
      <c r="H13779" s="6">
        <f t="shared" si="430"/>
        <v>1058.8799999999999</v>
      </c>
      <c r="I13779" t="str">
        <f t="shared" si="431"/>
        <v>Średnia</v>
      </c>
    </row>
    <row r="13780" spans="1:9">
      <c r="A13780" t="s">
        <v>24400</v>
      </c>
      <c r="B13780" t="s">
        <v>7107</v>
      </c>
      <c r="C13780" t="s">
        <v>747</v>
      </c>
      <c r="D13780">
        <v>1</v>
      </c>
      <c r="E13780" s="3">
        <v>547.32000000000005</v>
      </c>
      <c r="F13780" s="4">
        <v>0.1</v>
      </c>
      <c r="G13780" t="str">
        <f>VLOOKUP(C13780:C36317,Produkty!$A$2:$B$61,2,0)</f>
        <v>Słuchawki 1</v>
      </c>
      <c r="H13780" s="6">
        <f t="shared" si="430"/>
        <v>492.58800000000008</v>
      </c>
      <c r="I13780" t="str">
        <f t="shared" si="431"/>
        <v>Mała</v>
      </c>
    </row>
    <row r="13781" spans="1:9">
      <c r="A13781" t="s">
        <v>24401</v>
      </c>
      <c r="B13781" t="s">
        <v>7107</v>
      </c>
      <c r="C13781" t="s">
        <v>856</v>
      </c>
      <c r="D13781">
        <v>1</v>
      </c>
      <c r="E13781" s="3">
        <v>133.07</v>
      </c>
      <c r="F13781" s="4">
        <v>0.1</v>
      </c>
      <c r="G13781" t="str">
        <f>VLOOKUP(C13781:C36318,Produkty!$A$2:$B$61,2,0)</f>
        <v>Podkładka 2</v>
      </c>
      <c r="H13781" s="6">
        <f t="shared" si="430"/>
        <v>119.76299999999999</v>
      </c>
      <c r="I13781" t="str">
        <f t="shared" si="431"/>
        <v>Mała</v>
      </c>
    </row>
    <row r="13782" spans="1:9">
      <c r="A13782" t="s">
        <v>24402</v>
      </c>
      <c r="B13782" t="s">
        <v>7107</v>
      </c>
      <c r="C13782" t="s">
        <v>811</v>
      </c>
      <c r="D13782">
        <v>1</v>
      </c>
      <c r="E13782" s="3">
        <v>649.36</v>
      </c>
      <c r="F13782" s="4">
        <v>0.2</v>
      </c>
      <c r="G13782" t="str">
        <f>VLOOKUP(C13782:C36319,Produkty!$A$2:$B$61,2,0)</f>
        <v>Organizer 4</v>
      </c>
      <c r="H13782" s="6">
        <f t="shared" si="430"/>
        <v>519.48800000000006</v>
      </c>
      <c r="I13782" t="str">
        <f t="shared" si="431"/>
        <v>Średnia</v>
      </c>
    </row>
    <row r="13783" spans="1:9">
      <c r="A13783" t="s">
        <v>24403</v>
      </c>
      <c r="B13783" t="s">
        <v>7108</v>
      </c>
      <c r="C13783" t="s">
        <v>846</v>
      </c>
      <c r="D13783">
        <v>5</v>
      </c>
      <c r="E13783" s="3">
        <v>1103.58</v>
      </c>
      <c r="F13783" s="4">
        <v>0</v>
      </c>
      <c r="G13783" t="str">
        <f>VLOOKUP(C13783:C36320,Produkty!$A$2:$B$61,2,0)</f>
        <v>Hub USB 1</v>
      </c>
      <c r="H13783" s="6">
        <f t="shared" si="430"/>
        <v>5517.9</v>
      </c>
      <c r="I13783" t="str">
        <f t="shared" si="431"/>
        <v>Duża</v>
      </c>
    </row>
    <row r="13784" spans="1:9">
      <c r="A13784" t="s">
        <v>24404</v>
      </c>
      <c r="B13784" t="s">
        <v>7108</v>
      </c>
      <c r="C13784" t="s">
        <v>754</v>
      </c>
      <c r="D13784">
        <v>1</v>
      </c>
      <c r="E13784" s="3">
        <v>791.91</v>
      </c>
      <c r="F13784" s="4">
        <v>0</v>
      </c>
      <c r="G13784" t="str">
        <f>VLOOKUP(C13784:C36321,Produkty!$A$2:$B$61,2,0)</f>
        <v>Słuchawki 4</v>
      </c>
      <c r="H13784" s="6">
        <f t="shared" si="430"/>
        <v>791.91</v>
      </c>
      <c r="I13784" t="str">
        <f t="shared" si="431"/>
        <v>Średnia</v>
      </c>
    </row>
    <row r="13785" spans="1:9">
      <c r="A13785" t="s">
        <v>24405</v>
      </c>
      <c r="B13785" t="s">
        <v>7109</v>
      </c>
      <c r="C13785" t="s">
        <v>817</v>
      </c>
      <c r="D13785">
        <v>1</v>
      </c>
      <c r="E13785" s="3">
        <v>313.12</v>
      </c>
      <c r="F13785" s="4">
        <v>0.05</v>
      </c>
      <c r="G13785" t="str">
        <f>VLOOKUP(C13785:C36322,Produkty!$A$2:$B$61,2,0)</f>
        <v>Czajnik 3</v>
      </c>
      <c r="H13785" s="6">
        <f t="shared" si="430"/>
        <v>297.464</v>
      </c>
      <c r="I13785" t="str">
        <f t="shared" si="431"/>
        <v>Mała</v>
      </c>
    </row>
    <row r="13786" spans="1:9">
      <c r="A13786" t="s">
        <v>24406</v>
      </c>
      <c r="B13786" t="s">
        <v>7109</v>
      </c>
      <c r="C13786" t="s">
        <v>768</v>
      </c>
      <c r="D13786">
        <v>5</v>
      </c>
      <c r="E13786" s="3">
        <v>957.91</v>
      </c>
      <c r="F13786" s="4">
        <v>0</v>
      </c>
      <c r="G13786" t="str">
        <f>VLOOKUP(C13786:C36323,Produkty!$A$2:$B$61,2,0)</f>
        <v>Mysz 3</v>
      </c>
      <c r="H13786" s="6">
        <f t="shared" si="430"/>
        <v>4789.55</v>
      </c>
      <c r="I13786" t="str">
        <f t="shared" si="431"/>
        <v>Duża</v>
      </c>
    </row>
    <row r="13787" spans="1:9">
      <c r="A13787" t="s">
        <v>24407</v>
      </c>
      <c r="B13787" t="s">
        <v>7109</v>
      </c>
      <c r="C13787" t="s">
        <v>807</v>
      </c>
      <c r="D13787">
        <v>3</v>
      </c>
      <c r="E13787" s="3">
        <v>183.13</v>
      </c>
      <c r="F13787" s="4">
        <v>0.15</v>
      </c>
      <c r="G13787" t="str">
        <f>VLOOKUP(C13787:C36324,Produkty!$A$2:$B$61,2,0)</f>
        <v>Organizer 2</v>
      </c>
      <c r="H13787" s="6">
        <f t="shared" si="430"/>
        <v>466.98149999999998</v>
      </c>
      <c r="I13787" t="str">
        <f t="shared" si="431"/>
        <v>Mała</v>
      </c>
    </row>
    <row r="13788" spans="1:9">
      <c r="A13788" t="s">
        <v>24408</v>
      </c>
      <c r="B13788" t="s">
        <v>7109</v>
      </c>
      <c r="C13788" t="s">
        <v>842</v>
      </c>
      <c r="D13788">
        <v>1</v>
      </c>
      <c r="E13788" s="3">
        <v>827.15</v>
      </c>
      <c r="F13788" s="4">
        <v>0.05</v>
      </c>
      <c r="G13788" t="str">
        <f>VLOOKUP(C13788:C36325,Produkty!$A$2:$B$61,2,0)</f>
        <v>Etui 3</v>
      </c>
      <c r="H13788" s="6">
        <f t="shared" si="430"/>
        <v>785.7924999999999</v>
      </c>
      <c r="I13788" t="str">
        <f t="shared" si="431"/>
        <v>Średnia</v>
      </c>
    </row>
    <row r="13789" spans="1:9">
      <c r="A13789" t="s">
        <v>24409</v>
      </c>
      <c r="B13789" t="s">
        <v>7110</v>
      </c>
      <c r="C13789" t="s">
        <v>803</v>
      </c>
      <c r="D13789">
        <v>4</v>
      </c>
      <c r="E13789" s="3">
        <v>740.58</v>
      </c>
      <c r="F13789" s="4">
        <v>0</v>
      </c>
      <c r="G13789" t="str">
        <f>VLOOKUP(C13789:C36326,Produkty!$A$2:$B$61,2,0)</f>
        <v>Lampka 4</v>
      </c>
      <c r="H13789" s="6">
        <f t="shared" si="430"/>
        <v>2962.32</v>
      </c>
      <c r="I13789" t="str">
        <f t="shared" si="431"/>
        <v>Duża</v>
      </c>
    </row>
    <row r="13790" spans="1:9">
      <c r="A13790" t="s">
        <v>24410</v>
      </c>
      <c r="B13790" t="s">
        <v>7111</v>
      </c>
      <c r="C13790" t="s">
        <v>782</v>
      </c>
      <c r="D13790">
        <v>1</v>
      </c>
      <c r="E13790" s="3">
        <v>434.75</v>
      </c>
      <c r="F13790" s="4">
        <v>0</v>
      </c>
      <c r="G13790" t="str">
        <f>VLOOKUP(C13790:C36327,Produkty!$A$2:$B$61,2,0)</f>
        <v>Powerbank 2</v>
      </c>
      <c r="H13790" s="6">
        <f t="shared" si="430"/>
        <v>434.75</v>
      </c>
      <c r="I13790" t="str">
        <f t="shared" si="431"/>
        <v>Mała</v>
      </c>
    </row>
    <row r="13791" spans="1:9">
      <c r="A13791" t="s">
        <v>24411</v>
      </c>
      <c r="B13791" t="s">
        <v>7111</v>
      </c>
      <c r="C13791" t="s">
        <v>803</v>
      </c>
      <c r="D13791">
        <v>6</v>
      </c>
      <c r="E13791" s="3">
        <v>715.89</v>
      </c>
      <c r="F13791" s="4">
        <v>0.05</v>
      </c>
      <c r="G13791" t="str">
        <f>VLOOKUP(C13791:C36328,Produkty!$A$2:$B$61,2,0)</f>
        <v>Lampka 4</v>
      </c>
      <c r="H13791" s="6">
        <f t="shared" si="430"/>
        <v>4080.5729999999999</v>
      </c>
      <c r="I13791" t="str">
        <f t="shared" si="431"/>
        <v>Duża</v>
      </c>
    </row>
    <row r="13792" spans="1:9">
      <c r="A13792" t="s">
        <v>24412</v>
      </c>
      <c r="B13792" t="s">
        <v>7112</v>
      </c>
      <c r="C13792" t="s">
        <v>776</v>
      </c>
      <c r="D13792">
        <v>6</v>
      </c>
      <c r="E13792" s="3">
        <v>972.64</v>
      </c>
      <c r="F13792" s="4">
        <v>0.1</v>
      </c>
      <c r="G13792" t="str">
        <f>VLOOKUP(C13792:C36329,Produkty!$A$2:$B$61,2,0)</f>
        <v>Monitor 3</v>
      </c>
      <c r="H13792" s="6">
        <f t="shared" si="430"/>
        <v>5252.2560000000003</v>
      </c>
      <c r="I13792" t="str">
        <f t="shared" si="431"/>
        <v>Duża</v>
      </c>
    </row>
    <row r="13793" spans="1:9">
      <c r="A13793" t="s">
        <v>24413</v>
      </c>
      <c r="B13793" t="s">
        <v>7112</v>
      </c>
      <c r="C13793" t="s">
        <v>868</v>
      </c>
      <c r="D13793">
        <v>3</v>
      </c>
      <c r="E13793" s="3">
        <v>580.13</v>
      </c>
      <c r="F13793" s="4">
        <v>0</v>
      </c>
      <c r="G13793" t="str">
        <f>VLOOKUP(C13793:C36330,Produkty!$A$2:$B$61,2,0)</f>
        <v>Ładowarka 4</v>
      </c>
      <c r="H13793" s="6">
        <f t="shared" si="430"/>
        <v>1740.3899999999999</v>
      </c>
      <c r="I13793" t="str">
        <f t="shared" si="431"/>
        <v>Średnia</v>
      </c>
    </row>
    <row r="13794" spans="1:9">
      <c r="A13794" t="s">
        <v>24414</v>
      </c>
      <c r="B13794" t="s">
        <v>7112</v>
      </c>
      <c r="C13794" t="s">
        <v>836</v>
      </c>
      <c r="D13794">
        <v>1</v>
      </c>
      <c r="E13794" s="3">
        <v>1084.33</v>
      </c>
      <c r="F13794" s="4">
        <v>0.15</v>
      </c>
      <c r="G13794" t="str">
        <f>VLOOKUP(C13794:C36331,Produkty!$A$2:$B$61,2,0)</f>
        <v>Kabel USB-C 4</v>
      </c>
      <c r="H13794" s="6">
        <f t="shared" si="430"/>
        <v>921.68049999999994</v>
      </c>
      <c r="I13794" t="str">
        <f t="shared" si="431"/>
        <v>Średnia</v>
      </c>
    </row>
    <row r="13795" spans="1:9">
      <c r="A13795" t="s">
        <v>24415</v>
      </c>
      <c r="B13795" t="s">
        <v>7113</v>
      </c>
      <c r="C13795" t="s">
        <v>823</v>
      </c>
      <c r="D13795">
        <v>5</v>
      </c>
      <c r="E13795" s="3">
        <v>695.83</v>
      </c>
      <c r="F13795" s="4">
        <v>0</v>
      </c>
      <c r="G13795" t="str">
        <f>VLOOKUP(C13795:C36332,Produkty!$A$2:$B$61,2,0)</f>
        <v>Termos 2</v>
      </c>
      <c r="H13795" s="6">
        <f t="shared" si="430"/>
        <v>3479.15</v>
      </c>
      <c r="I13795" t="str">
        <f t="shared" si="431"/>
        <v>Duża</v>
      </c>
    </row>
    <row r="13796" spans="1:9">
      <c r="A13796" t="s">
        <v>24416</v>
      </c>
      <c r="B13796" t="s">
        <v>7113</v>
      </c>
      <c r="C13796" t="s">
        <v>848</v>
      </c>
      <c r="D13796">
        <v>6</v>
      </c>
      <c r="E13796" s="3">
        <v>1209.46</v>
      </c>
      <c r="F13796" s="4">
        <v>0</v>
      </c>
      <c r="G13796" t="str">
        <f>VLOOKUP(C13796:C36333,Produkty!$A$2:$B$61,2,0)</f>
        <v>Hub USB 2</v>
      </c>
      <c r="H13796" s="6">
        <f t="shared" si="430"/>
        <v>7256.76</v>
      </c>
      <c r="I13796" t="str">
        <f t="shared" si="431"/>
        <v>Duża</v>
      </c>
    </row>
    <row r="13797" spans="1:9">
      <c r="A13797" t="s">
        <v>24417</v>
      </c>
      <c r="B13797" t="s">
        <v>7113</v>
      </c>
      <c r="C13797" t="s">
        <v>762</v>
      </c>
      <c r="D13797">
        <v>5</v>
      </c>
      <c r="E13797" s="3">
        <v>721.05</v>
      </c>
      <c r="F13797" s="4">
        <v>0</v>
      </c>
      <c r="G13797" t="str">
        <f>VLOOKUP(C13797:C36334,Produkty!$A$2:$B$61,2,0)</f>
        <v>Klawiatura 4</v>
      </c>
      <c r="H13797" s="6">
        <f t="shared" si="430"/>
        <v>3605.25</v>
      </c>
      <c r="I13797" t="str">
        <f t="shared" si="431"/>
        <v>Duża</v>
      </c>
    </row>
    <row r="13798" spans="1:9">
      <c r="A13798" t="s">
        <v>24418</v>
      </c>
      <c r="B13798" t="s">
        <v>7113</v>
      </c>
      <c r="C13798" t="s">
        <v>821</v>
      </c>
      <c r="D13798">
        <v>2</v>
      </c>
      <c r="E13798" s="3">
        <v>894.9</v>
      </c>
      <c r="F13798" s="4">
        <v>0</v>
      </c>
      <c r="G13798" t="str">
        <f>VLOOKUP(C13798:C36335,Produkty!$A$2:$B$61,2,0)</f>
        <v>Termos 1</v>
      </c>
      <c r="H13798" s="6">
        <f t="shared" si="430"/>
        <v>1789.8</v>
      </c>
      <c r="I13798" t="str">
        <f t="shared" si="431"/>
        <v>Średnia</v>
      </c>
    </row>
    <row r="13799" spans="1:9">
      <c r="A13799" t="s">
        <v>24419</v>
      </c>
      <c r="B13799" t="s">
        <v>7114</v>
      </c>
      <c r="C13799" t="s">
        <v>768</v>
      </c>
      <c r="D13799">
        <v>5</v>
      </c>
      <c r="E13799" s="3">
        <v>935.21</v>
      </c>
      <c r="F13799" s="4">
        <v>0</v>
      </c>
      <c r="G13799" t="str">
        <f>VLOOKUP(C13799:C36336,Produkty!$A$2:$B$61,2,0)</f>
        <v>Mysz 3</v>
      </c>
      <c r="H13799" s="6">
        <f t="shared" si="430"/>
        <v>4676.05</v>
      </c>
      <c r="I13799" t="str">
        <f t="shared" si="431"/>
        <v>Duża</v>
      </c>
    </row>
    <row r="13800" spans="1:9">
      <c r="A13800" t="s">
        <v>24420</v>
      </c>
      <c r="B13800" t="s">
        <v>7114</v>
      </c>
      <c r="C13800" t="s">
        <v>860</v>
      </c>
      <c r="D13800">
        <v>5</v>
      </c>
      <c r="E13800" s="3">
        <v>850.15</v>
      </c>
      <c r="F13800" s="4">
        <v>0.1</v>
      </c>
      <c r="G13800" t="str">
        <f>VLOOKUP(C13800:C36337,Produkty!$A$2:$B$61,2,0)</f>
        <v>Podkładka 4</v>
      </c>
      <c r="H13800" s="6">
        <f t="shared" si="430"/>
        <v>3825.6750000000002</v>
      </c>
      <c r="I13800" t="str">
        <f t="shared" si="431"/>
        <v>Duża</v>
      </c>
    </row>
    <row r="13801" spans="1:9">
      <c r="A13801" t="s">
        <v>24421</v>
      </c>
      <c r="B13801" t="s">
        <v>7115</v>
      </c>
      <c r="C13801" t="s">
        <v>762</v>
      </c>
      <c r="D13801">
        <v>5</v>
      </c>
      <c r="E13801" s="3">
        <v>716.17</v>
      </c>
      <c r="F13801" s="4">
        <v>0</v>
      </c>
      <c r="G13801" t="str">
        <f>VLOOKUP(C13801:C36338,Produkty!$A$2:$B$61,2,0)</f>
        <v>Klawiatura 4</v>
      </c>
      <c r="H13801" s="6">
        <f t="shared" si="430"/>
        <v>3580.85</v>
      </c>
      <c r="I13801" t="str">
        <f t="shared" si="431"/>
        <v>Duża</v>
      </c>
    </row>
    <row r="13802" spans="1:9">
      <c r="A13802" t="s">
        <v>24422</v>
      </c>
      <c r="B13802" t="s">
        <v>7116</v>
      </c>
      <c r="C13802" t="s">
        <v>754</v>
      </c>
      <c r="D13802">
        <v>4</v>
      </c>
      <c r="E13802" s="3">
        <v>795.06</v>
      </c>
      <c r="F13802" s="4">
        <v>0</v>
      </c>
      <c r="G13802" t="str">
        <f>VLOOKUP(C13802:C36339,Produkty!$A$2:$B$61,2,0)</f>
        <v>Słuchawki 4</v>
      </c>
      <c r="H13802" s="6">
        <f t="shared" si="430"/>
        <v>3180.24</v>
      </c>
      <c r="I13802" t="str">
        <f t="shared" si="431"/>
        <v>Duża</v>
      </c>
    </row>
    <row r="13803" spans="1:9">
      <c r="A13803" t="s">
        <v>24423</v>
      </c>
      <c r="B13803" t="s">
        <v>7116</v>
      </c>
      <c r="C13803" t="s">
        <v>866</v>
      </c>
      <c r="D13803">
        <v>6</v>
      </c>
      <c r="E13803" s="3">
        <v>350.55</v>
      </c>
      <c r="F13803" s="4">
        <v>0.05</v>
      </c>
      <c r="G13803" t="str">
        <f>VLOOKUP(C13803:C36340,Produkty!$A$2:$B$61,2,0)</f>
        <v>Ładowarka 3</v>
      </c>
      <c r="H13803" s="6">
        <f t="shared" si="430"/>
        <v>1998.135</v>
      </c>
      <c r="I13803" t="str">
        <f t="shared" si="431"/>
        <v>Średnia</v>
      </c>
    </row>
    <row r="13804" spans="1:9">
      <c r="A13804" t="s">
        <v>24424</v>
      </c>
      <c r="B13804" t="s">
        <v>7117</v>
      </c>
      <c r="C13804" t="s">
        <v>825</v>
      </c>
      <c r="D13804">
        <v>3</v>
      </c>
      <c r="E13804" s="3">
        <v>966.63</v>
      </c>
      <c r="F13804" s="4">
        <v>0</v>
      </c>
      <c r="G13804" t="str">
        <f>VLOOKUP(C13804:C36341,Produkty!$A$2:$B$61,2,0)</f>
        <v>Termos 3</v>
      </c>
      <c r="H13804" s="6">
        <f t="shared" si="430"/>
        <v>2899.89</v>
      </c>
      <c r="I13804" t="str">
        <f t="shared" si="431"/>
        <v>Duża</v>
      </c>
    </row>
    <row r="13805" spans="1:9">
      <c r="A13805" t="s">
        <v>24425</v>
      </c>
      <c r="B13805" t="s">
        <v>7118</v>
      </c>
      <c r="C13805" t="s">
        <v>817</v>
      </c>
      <c r="D13805">
        <v>4</v>
      </c>
      <c r="E13805" s="3">
        <v>314.49</v>
      </c>
      <c r="F13805" s="4">
        <v>0.2</v>
      </c>
      <c r="G13805" t="str">
        <f>VLOOKUP(C13805:C36342,Produkty!$A$2:$B$61,2,0)</f>
        <v>Czajnik 3</v>
      </c>
      <c r="H13805" s="6">
        <f t="shared" si="430"/>
        <v>1006.3680000000001</v>
      </c>
      <c r="I13805" t="str">
        <f t="shared" si="431"/>
        <v>Średnia</v>
      </c>
    </row>
    <row r="13806" spans="1:9">
      <c r="A13806" t="s">
        <v>24426</v>
      </c>
      <c r="B13806" t="s">
        <v>7118</v>
      </c>
      <c r="C13806" t="s">
        <v>807</v>
      </c>
      <c r="D13806">
        <v>4</v>
      </c>
      <c r="E13806" s="3">
        <v>186.73</v>
      </c>
      <c r="F13806" s="4">
        <v>0.05</v>
      </c>
      <c r="G13806" t="str">
        <f>VLOOKUP(C13806:C36343,Produkty!$A$2:$B$61,2,0)</f>
        <v>Organizer 2</v>
      </c>
      <c r="H13806" s="6">
        <f t="shared" si="430"/>
        <v>709.57399999999996</v>
      </c>
      <c r="I13806" t="str">
        <f t="shared" si="431"/>
        <v>Średnia</v>
      </c>
    </row>
    <row r="13807" spans="1:9">
      <c r="A13807" t="s">
        <v>24427</v>
      </c>
      <c r="B13807" t="s">
        <v>7119</v>
      </c>
      <c r="C13807" t="s">
        <v>832</v>
      </c>
      <c r="D13807">
        <v>4</v>
      </c>
      <c r="E13807" s="3">
        <v>752.79</v>
      </c>
      <c r="F13807" s="4">
        <v>0</v>
      </c>
      <c r="G13807" t="str">
        <f>VLOOKUP(C13807:C36344,Produkty!$A$2:$B$61,2,0)</f>
        <v>Kabel USB-C 2</v>
      </c>
      <c r="H13807" s="6">
        <f t="shared" si="430"/>
        <v>3011.16</v>
      </c>
      <c r="I13807" t="str">
        <f t="shared" si="431"/>
        <v>Duża</v>
      </c>
    </row>
    <row r="13808" spans="1:9">
      <c r="A13808" t="s">
        <v>24428</v>
      </c>
      <c r="B13808" t="s">
        <v>7119</v>
      </c>
      <c r="C13808" t="s">
        <v>768</v>
      </c>
      <c r="D13808">
        <v>3</v>
      </c>
      <c r="E13808" s="3">
        <v>945.17</v>
      </c>
      <c r="F13808" s="4">
        <v>0.2</v>
      </c>
      <c r="G13808" t="str">
        <f>VLOOKUP(C13808:C36345,Produkty!$A$2:$B$61,2,0)</f>
        <v>Mysz 3</v>
      </c>
      <c r="H13808" s="6">
        <f t="shared" si="430"/>
        <v>2268.4079999999999</v>
      </c>
      <c r="I13808" t="str">
        <f t="shared" si="431"/>
        <v>Duża</v>
      </c>
    </row>
    <row r="13809" spans="1:9">
      <c r="A13809" t="s">
        <v>24429</v>
      </c>
      <c r="B13809" t="s">
        <v>7120</v>
      </c>
      <c r="C13809" t="s">
        <v>762</v>
      </c>
      <c r="D13809">
        <v>2</v>
      </c>
      <c r="E13809" s="3">
        <v>701.27</v>
      </c>
      <c r="F13809" s="4">
        <v>0.2</v>
      </c>
      <c r="G13809" t="str">
        <f>VLOOKUP(C13809:C36346,Produkty!$A$2:$B$61,2,0)</f>
        <v>Klawiatura 4</v>
      </c>
      <c r="H13809" s="6">
        <f t="shared" si="430"/>
        <v>1122.0319999999999</v>
      </c>
      <c r="I13809" t="str">
        <f t="shared" si="431"/>
        <v>Średnia</v>
      </c>
    </row>
    <row r="13810" spans="1:9">
      <c r="A13810" t="s">
        <v>24430</v>
      </c>
      <c r="B13810" t="s">
        <v>7120</v>
      </c>
      <c r="C13810" t="s">
        <v>795</v>
      </c>
      <c r="D13810">
        <v>1</v>
      </c>
      <c r="E13810" s="3">
        <v>116.62</v>
      </c>
      <c r="F13810" s="4">
        <v>0.15</v>
      </c>
      <c r="G13810" t="str">
        <f>VLOOKUP(C13810:C36347,Produkty!$A$2:$B$61,2,0)</f>
        <v>Krzesło biurowe 4</v>
      </c>
      <c r="H13810" s="6">
        <f t="shared" si="430"/>
        <v>99.126999999999995</v>
      </c>
      <c r="I13810" t="str">
        <f t="shared" si="431"/>
        <v>Mała</v>
      </c>
    </row>
    <row r="13811" spans="1:9">
      <c r="A13811" t="s">
        <v>24431</v>
      </c>
      <c r="B13811" t="s">
        <v>7121</v>
      </c>
      <c r="C13811" t="s">
        <v>827</v>
      </c>
      <c r="D13811">
        <v>5</v>
      </c>
      <c r="E13811" s="3">
        <v>262.05</v>
      </c>
      <c r="F13811" s="4">
        <v>0.1</v>
      </c>
      <c r="G13811" t="str">
        <f>VLOOKUP(C13811:C36348,Produkty!$A$2:$B$61,2,0)</f>
        <v>Termos 4</v>
      </c>
      <c r="H13811" s="6">
        <f t="shared" si="430"/>
        <v>1179.2250000000001</v>
      </c>
      <c r="I13811" t="str">
        <f t="shared" si="431"/>
        <v>Średnia</v>
      </c>
    </row>
    <row r="13812" spans="1:9">
      <c r="A13812" t="s">
        <v>24432</v>
      </c>
      <c r="B13812" t="s">
        <v>7121</v>
      </c>
      <c r="C13812" t="s">
        <v>842</v>
      </c>
      <c r="D13812">
        <v>3</v>
      </c>
      <c r="E13812" s="3">
        <v>848.8</v>
      </c>
      <c r="F13812" s="4">
        <v>0.1</v>
      </c>
      <c r="G13812" t="str">
        <f>VLOOKUP(C13812:C36349,Produkty!$A$2:$B$61,2,0)</f>
        <v>Etui 3</v>
      </c>
      <c r="H13812" s="6">
        <f t="shared" si="430"/>
        <v>2291.7599999999998</v>
      </c>
      <c r="I13812" t="str">
        <f t="shared" si="431"/>
        <v>Duża</v>
      </c>
    </row>
    <row r="13813" spans="1:9">
      <c r="A13813" t="s">
        <v>24433</v>
      </c>
      <c r="B13813" t="s">
        <v>7122</v>
      </c>
      <c r="C13813" t="s">
        <v>772</v>
      </c>
      <c r="D13813">
        <v>3</v>
      </c>
      <c r="E13813" s="3">
        <v>932.98</v>
      </c>
      <c r="F13813" s="4">
        <v>0.1</v>
      </c>
      <c r="G13813" t="str">
        <f>VLOOKUP(C13813:C36350,Produkty!$A$2:$B$61,2,0)</f>
        <v>Monitor 1</v>
      </c>
      <c r="H13813" s="6">
        <f t="shared" si="430"/>
        <v>2519.0460000000003</v>
      </c>
      <c r="I13813" t="str">
        <f t="shared" si="431"/>
        <v>Duża</v>
      </c>
    </row>
    <row r="13814" spans="1:9">
      <c r="A13814" t="s">
        <v>24434</v>
      </c>
      <c r="B13814" t="s">
        <v>7123</v>
      </c>
      <c r="C13814" t="s">
        <v>768</v>
      </c>
      <c r="D13814">
        <v>1</v>
      </c>
      <c r="E13814" s="3">
        <v>926.24</v>
      </c>
      <c r="F13814" s="4">
        <v>0.15</v>
      </c>
      <c r="G13814" t="str">
        <f>VLOOKUP(C13814:C36351,Produkty!$A$2:$B$61,2,0)</f>
        <v>Mysz 3</v>
      </c>
      <c r="H13814" s="6">
        <f t="shared" si="430"/>
        <v>787.30399999999997</v>
      </c>
      <c r="I13814" t="str">
        <f t="shared" si="431"/>
        <v>Średnia</v>
      </c>
    </row>
    <row r="13815" spans="1:9">
      <c r="A13815" t="s">
        <v>24435</v>
      </c>
      <c r="B13815" t="s">
        <v>7124</v>
      </c>
      <c r="C13815" t="s">
        <v>825</v>
      </c>
      <c r="D13815">
        <v>4</v>
      </c>
      <c r="E13815" s="3">
        <v>968.9</v>
      </c>
      <c r="F13815" s="4">
        <v>0</v>
      </c>
      <c r="G13815" t="str">
        <f>VLOOKUP(C13815:C36352,Produkty!$A$2:$B$61,2,0)</f>
        <v>Termos 3</v>
      </c>
      <c r="H13815" s="6">
        <f t="shared" si="430"/>
        <v>3875.6</v>
      </c>
      <c r="I13815" t="str">
        <f t="shared" si="431"/>
        <v>Duża</v>
      </c>
    </row>
    <row r="13816" spans="1:9">
      <c r="A13816" t="s">
        <v>24436</v>
      </c>
      <c r="B13816" t="s">
        <v>7124</v>
      </c>
      <c r="C13816" t="s">
        <v>786</v>
      </c>
      <c r="D13816">
        <v>3</v>
      </c>
      <c r="E13816" s="3">
        <v>947.9</v>
      </c>
      <c r="F13816" s="4">
        <v>0</v>
      </c>
      <c r="G13816" t="str">
        <f>VLOOKUP(C13816:C36353,Produkty!$A$2:$B$61,2,0)</f>
        <v>Powerbank 4</v>
      </c>
      <c r="H13816" s="6">
        <f t="shared" si="430"/>
        <v>2843.7</v>
      </c>
      <c r="I13816" t="str">
        <f t="shared" si="431"/>
        <v>Duża</v>
      </c>
    </row>
    <row r="13817" spans="1:9">
      <c r="A13817" t="s">
        <v>24437</v>
      </c>
      <c r="B13817" t="s">
        <v>7124</v>
      </c>
      <c r="C13817" t="s">
        <v>782</v>
      </c>
      <c r="D13817">
        <v>4</v>
      </c>
      <c r="E13817" s="3">
        <v>438.09</v>
      </c>
      <c r="F13817" s="4">
        <v>0.1</v>
      </c>
      <c r="G13817" t="str">
        <f>VLOOKUP(C13817:C36354,Produkty!$A$2:$B$61,2,0)</f>
        <v>Powerbank 2</v>
      </c>
      <c r="H13817" s="6">
        <f t="shared" si="430"/>
        <v>1577.124</v>
      </c>
      <c r="I13817" t="str">
        <f t="shared" si="431"/>
        <v>Średnia</v>
      </c>
    </row>
    <row r="13818" spans="1:9">
      <c r="A13818" t="s">
        <v>24438</v>
      </c>
      <c r="B13818" t="s">
        <v>7125</v>
      </c>
      <c r="C13818" t="s">
        <v>747</v>
      </c>
      <c r="D13818">
        <v>2</v>
      </c>
      <c r="E13818" s="3">
        <v>556.59</v>
      </c>
      <c r="F13818" s="4">
        <v>0.2</v>
      </c>
      <c r="G13818" t="str">
        <f>VLOOKUP(C13818:C36355,Produkty!$A$2:$B$61,2,0)</f>
        <v>Słuchawki 1</v>
      </c>
      <c r="H13818" s="6">
        <f t="shared" si="430"/>
        <v>890.5440000000001</v>
      </c>
      <c r="I13818" t="str">
        <f t="shared" si="431"/>
        <v>Średnia</v>
      </c>
    </row>
    <row r="13819" spans="1:9">
      <c r="A13819" t="s">
        <v>24439</v>
      </c>
      <c r="B13819" t="s">
        <v>7126</v>
      </c>
      <c r="C13819" t="s">
        <v>809</v>
      </c>
      <c r="D13819">
        <v>1</v>
      </c>
      <c r="E13819" s="3">
        <v>1095.51</v>
      </c>
      <c r="F13819" s="4">
        <v>0.1</v>
      </c>
      <c r="G13819" t="str">
        <f>VLOOKUP(C13819:C36356,Produkty!$A$2:$B$61,2,0)</f>
        <v>Organizer 3</v>
      </c>
      <c r="H13819" s="6">
        <f t="shared" si="430"/>
        <v>985.95900000000006</v>
      </c>
      <c r="I13819" t="str">
        <f t="shared" si="431"/>
        <v>Średnia</v>
      </c>
    </row>
    <row r="13820" spans="1:9">
      <c r="A13820" t="s">
        <v>24440</v>
      </c>
      <c r="B13820" t="s">
        <v>7126</v>
      </c>
      <c r="C13820" t="s">
        <v>756</v>
      </c>
      <c r="D13820">
        <v>6</v>
      </c>
      <c r="E13820" s="3">
        <v>381.85</v>
      </c>
      <c r="F13820" s="4">
        <v>0.1</v>
      </c>
      <c r="G13820" t="str">
        <f>VLOOKUP(C13820:C36357,Produkty!$A$2:$B$61,2,0)</f>
        <v>Klawiatura 1</v>
      </c>
      <c r="H13820" s="6">
        <f t="shared" si="430"/>
        <v>2061.9900000000002</v>
      </c>
      <c r="I13820" t="str">
        <f t="shared" si="431"/>
        <v>Duża</v>
      </c>
    </row>
    <row r="13821" spans="1:9">
      <c r="A13821" t="s">
        <v>24441</v>
      </c>
      <c r="B13821" t="s">
        <v>7126</v>
      </c>
      <c r="C13821" t="s">
        <v>840</v>
      </c>
      <c r="D13821">
        <v>1</v>
      </c>
      <c r="E13821" s="3">
        <v>143.69</v>
      </c>
      <c r="F13821" s="4">
        <v>0.15</v>
      </c>
      <c r="G13821" t="str">
        <f>VLOOKUP(C13821:C36358,Produkty!$A$2:$B$61,2,0)</f>
        <v>Etui 2</v>
      </c>
      <c r="H13821" s="6">
        <f t="shared" si="430"/>
        <v>122.1365</v>
      </c>
      <c r="I13821" t="str">
        <f t="shared" si="431"/>
        <v>Mała</v>
      </c>
    </row>
    <row r="13822" spans="1:9">
      <c r="A13822" t="s">
        <v>24442</v>
      </c>
      <c r="B13822" t="s">
        <v>7127</v>
      </c>
      <c r="C13822" t="s">
        <v>801</v>
      </c>
      <c r="D13822">
        <v>1</v>
      </c>
      <c r="E13822" s="3">
        <v>358.3</v>
      </c>
      <c r="F13822" s="4">
        <v>0</v>
      </c>
      <c r="G13822" t="str">
        <f>VLOOKUP(C13822:C36359,Produkty!$A$2:$B$61,2,0)</f>
        <v>Lampka 3</v>
      </c>
      <c r="H13822" s="6">
        <f t="shared" si="430"/>
        <v>358.3</v>
      </c>
      <c r="I13822" t="str">
        <f t="shared" si="431"/>
        <v>Mała</v>
      </c>
    </row>
    <row r="13823" spans="1:9">
      <c r="A13823" t="s">
        <v>24443</v>
      </c>
      <c r="B13823" t="s">
        <v>7127</v>
      </c>
      <c r="C13823" t="s">
        <v>840</v>
      </c>
      <c r="D13823">
        <v>3</v>
      </c>
      <c r="E13823" s="3">
        <v>139.24</v>
      </c>
      <c r="F13823" s="4">
        <v>0.05</v>
      </c>
      <c r="G13823" t="str">
        <f>VLOOKUP(C13823:C36360,Produkty!$A$2:$B$61,2,0)</f>
        <v>Etui 2</v>
      </c>
      <c r="H13823" s="6">
        <f t="shared" si="430"/>
        <v>396.834</v>
      </c>
      <c r="I13823" t="str">
        <f t="shared" si="431"/>
        <v>Mała</v>
      </c>
    </row>
    <row r="13824" spans="1:9">
      <c r="A13824" t="s">
        <v>24444</v>
      </c>
      <c r="B13824" t="s">
        <v>7128</v>
      </c>
      <c r="C13824" t="s">
        <v>756</v>
      </c>
      <c r="D13824">
        <v>1</v>
      </c>
      <c r="E13824" s="3">
        <v>384.2</v>
      </c>
      <c r="F13824" s="4">
        <v>0</v>
      </c>
      <c r="G13824" t="str">
        <f>VLOOKUP(C13824:C36361,Produkty!$A$2:$B$61,2,0)</f>
        <v>Klawiatura 1</v>
      </c>
      <c r="H13824" s="6">
        <f t="shared" si="430"/>
        <v>384.2</v>
      </c>
      <c r="I13824" t="str">
        <f t="shared" si="431"/>
        <v>Mała</v>
      </c>
    </row>
    <row r="13825" spans="1:9">
      <c r="A13825" t="s">
        <v>24445</v>
      </c>
      <c r="B13825" t="s">
        <v>7128</v>
      </c>
      <c r="C13825" t="s">
        <v>801</v>
      </c>
      <c r="D13825">
        <v>4</v>
      </c>
      <c r="E13825" s="3">
        <v>356.52</v>
      </c>
      <c r="F13825" s="4">
        <v>0.1</v>
      </c>
      <c r="G13825" t="str">
        <f>VLOOKUP(C13825:C36362,Produkty!$A$2:$B$61,2,0)</f>
        <v>Lampka 3</v>
      </c>
      <c r="H13825" s="6">
        <f t="shared" si="430"/>
        <v>1283.472</v>
      </c>
      <c r="I13825" t="str">
        <f t="shared" si="431"/>
        <v>Średnia</v>
      </c>
    </row>
    <row r="13826" spans="1:9">
      <c r="A13826" t="s">
        <v>24446</v>
      </c>
      <c r="B13826" t="s">
        <v>7129</v>
      </c>
      <c r="C13826" t="s">
        <v>805</v>
      </c>
      <c r="D13826">
        <v>1</v>
      </c>
      <c r="E13826" s="3">
        <v>218.19</v>
      </c>
      <c r="F13826" s="4">
        <v>0</v>
      </c>
      <c r="G13826" t="str">
        <f>VLOOKUP(C13826:C36363,Produkty!$A$2:$B$61,2,0)</f>
        <v>Organizer 1</v>
      </c>
      <c r="H13826" s="6">
        <f t="shared" si="430"/>
        <v>218.19</v>
      </c>
      <c r="I13826" t="str">
        <f t="shared" si="431"/>
        <v>Mała</v>
      </c>
    </row>
    <row r="13827" spans="1:9">
      <c r="A13827" t="s">
        <v>24447</v>
      </c>
      <c r="B13827" t="s">
        <v>7129</v>
      </c>
      <c r="C13827" t="s">
        <v>756</v>
      </c>
      <c r="D13827">
        <v>2</v>
      </c>
      <c r="E13827" s="3">
        <v>371.08</v>
      </c>
      <c r="F13827" s="4">
        <v>0</v>
      </c>
      <c r="G13827" t="str">
        <f>VLOOKUP(C13827:C36364,Produkty!$A$2:$B$61,2,0)</f>
        <v>Klawiatura 1</v>
      </c>
      <c r="H13827" s="6">
        <f t="shared" ref="H13827:H13890" si="432">D13827*E13827*(1-F13827)</f>
        <v>742.16</v>
      </c>
      <c r="I13827" t="str">
        <f t="shared" ref="I13827:I13890" si="433">IF(H13827&lt;500,"Mała",IF(H13827&lt;=2000,"Średnia","Duża"))</f>
        <v>Średnia</v>
      </c>
    </row>
    <row r="13828" spans="1:9">
      <c r="A13828" t="s">
        <v>24448</v>
      </c>
      <c r="B13828" t="s">
        <v>7129</v>
      </c>
      <c r="C13828" t="s">
        <v>827</v>
      </c>
      <c r="D13828">
        <v>1</v>
      </c>
      <c r="E13828" s="3">
        <v>265.63</v>
      </c>
      <c r="F13828" s="4">
        <v>0.15</v>
      </c>
      <c r="G13828" t="str">
        <f>VLOOKUP(C13828:C36365,Produkty!$A$2:$B$61,2,0)</f>
        <v>Termos 4</v>
      </c>
      <c r="H13828" s="6">
        <f t="shared" si="432"/>
        <v>225.78549999999998</v>
      </c>
      <c r="I13828" t="str">
        <f t="shared" si="433"/>
        <v>Mała</v>
      </c>
    </row>
    <row r="13829" spans="1:9">
      <c r="A13829" t="s">
        <v>24449</v>
      </c>
      <c r="B13829" t="s">
        <v>7130</v>
      </c>
      <c r="C13829" t="s">
        <v>805</v>
      </c>
      <c r="D13829">
        <v>3</v>
      </c>
      <c r="E13829" s="3">
        <v>212.2</v>
      </c>
      <c r="F13829" s="4">
        <v>0</v>
      </c>
      <c r="G13829" t="str">
        <f>VLOOKUP(C13829:C36366,Produkty!$A$2:$B$61,2,0)</f>
        <v>Organizer 1</v>
      </c>
      <c r="H13829" s="6">
        <f t="shared" si="432"/>
        <v>636.59999999999991</v>
      </c>
      <c r="I13829" t="str">
        <f t="shared" si="433"/>
        <v>Średnia</v>
      </c>
    </row>
    <row r="13830" spans="1:9">
      <c r="A13830" t="s">
        <v>24450</v>
      </c>
      <c r="B13830" t="s">
        <v>7130</v>
      </c>
      <c r="C13830" t="s">
        <v>866</v>
      </c>
      <c r="D13830">
        <v>6</v>
      </c>
      <c r="E13830" s="3">
        <v>353.72</v>
      </c>
      <c r="F13830" s="4">
        <v>0</v>
      </c>
      <c r="G13830" t="str">
        <f>VLOOKUP(C13830:C36367,Produkty!$A$2:$B$61,2,0)</f>
        <v>Ładowarka 3</v>
      </c>
      <c r="H13830" s="6">
        <f t="shared" si="432"/>
        <v>2122.3200000000002</v>
      </c>
      <c r="I13830" t="str">
        <f t="shared" si="433"/>
        <v>Duża</v>
      </c>
    </row>
    <row r="13831" spans="1:9">
      <c r="A13831" t="s">
        <v>24451</v>
      </c>
      <c r="B13831" t="s">
        <v>7130</v>
      </c>
      <c r="C13831" t="s">
        <v>801</v>
      </c>
      <c r="D13831">
        <v>4</v>
      </c>
      <c r="E13831" s="3">
        <v>361.89</v>
      </c>
      <c r="F13831" s="4">
        <v>0.1</v>
      </c>
      <c r="G13831" t="str">
        <f>VLOOKUP(C13831:C36368,Produkty!$A$2:$B$61,2,0)</f>
        <v>Lampka 3</v>
      </c>
      <c r="H13831" s="6">
        <f t="shared" si="432"/>
        <v>1302.8040000000001</v>
      </c>
      <c r="I13831" t="str">
        <f t="shared" si="433"/>
        <v>Średnia</v>
      </c>
    </row>
    <row r="13832" spans="1:9">
      <c r="A13832" t="s">
        <v>24452</v>
      </c>
      <c r="B13832" t="s">
        <v>7131</v>
      </c>
      <c r="C13832" t="s">
        <v>795</v>
      </c>
      <c r="D13832">
        <v>3</v>
      </c>
      <c r="E13832" s="3">
        <v>116.06</v>
      </c>
      <c r="F13832" s="4">
        <v>0</v>
      </c>
      <c r="G13832" t="str">
        <f>VLOOKUP(C13832:C36369,Produkty!$A$2:$B$61,2,0)</f>
        <v>Krzesło biurowe 4</v>
      </c>
      <c r="H13832" s="6">
        <f t="shared" si="432"/>
        <v>348.18</v>
      </c>
      <c r="I13832" t="str">
        <f t="shared" si="433"/>
        <v>Mała</v>
      </c>
    </row>
    <row r="13833" spans="1:9">
      <c r="A13833" t="s">
        <v>24453</v>
      </c>
      <c r="B13833" t="s">
        <v>7131</v>
      </c>
      <c r="C13833" t="s">
        <v>768</v>
      </c>
      <c r="D13833">
        <v>5</v>
      </c>
      <c r="E13833" s="3">
        <v>959.29</v>
      </c>
      <c r="F13833" s="4">
        <v>0</v>
      </c>
      <c r="G13833" t="str">
        <f>VLOOKUP(C13833:C36370,Produkty!$A$2:$B$61,2,0)</f>
        <v>Mysz 3</v>
      </c>
      <c r="H13833" s="6">
        <f t="shared" si="432"/>
        <v>4796.45</v>
      </c>
      <c r="I13833" t="str">
        <f t="shared" si="433"/>
        <v>Duża</v>
      </c>
    </row>
    <row r="13834" spans="1:9">
      <c r="A13834" t="s">
        <v>24454</v>
      </c>
      <c r="B13834" t="s">
        <v>7132</v>
      </c>
      <c r="C13834" t="s">
        <v>772</v>
      </c>
      <c r="D13834">
        <v>1</v>
      </c>
      <c r="E13834" s="3">
        <v>973.8</v>
      </c>
      <c r="F13834" s="4">
        <v>0.1</v>
      </c>
      <c r="G13834" t="str">
        <f>VLOOKUP(C13834:C36371,Produkty!$A$2:$B$61,2,0)</f>
        <v>Monitor 1</v>
      </c>
      <c r="H13834" s="6">
        <f t="shared" si="432"/>
        <v>876.42</v>
      </c>
      <c r="I13834" t="str">
        <f t="shared" si="433"/>
        <v>Średnia</v>
      </c>
    </row>
    <row r="13835" spans="1:9">
      <c r="A13835" t="s">
        <v>24455</v>
      </c>
      <c r="B13835" t="s">
        <v>7132</v>
      </c>
      <c r="C13835" t="s">
        <v>864</v>
      </c>
      <c r="D13835">
        <v>6</v>
      </c>
      <c r="E13835" s="3">
        <v>1106.9100000000001</v>
      </c>
      <c r="F13835" s="4">
        <v>0</v>
      </c>
      <c r="G13835" t="str">
        <f>VLOOKUP(C13835:C36372,Produkty!$A$2:$B$61,2,0)</f>
        <v>Ładowarka 2</v>
      </c>
      <c r="H13835" s="6">
        <f t="shared" si="432"/>
        <v>6641.4600000000009</v>
      </c>
      <c r="I13835" t="str">
        <f t="shared" si="433"/>
        <v>Duża</v>
      </c>
    </row>
    <row r="13836" spans="1:9">
      <c r="A13836" t="s">
        <v>24456</v>
      </c>
      <c r="B13836" t="s">
        <v>7133</v>
      </c>
      <c r="C13836" t="s">
        <v>844</v>
      </c>
      <c r="D13836">
        <v>3</v>
      </c>
      <c r="E13836" s="3">
        <v>79.44</v>
      </c>
      <c r="F13836" s="4">
        <v>0</v>
      </c>
      <c r="G13836" t="str">
        <f>VLOOKUP(C13836:C36373,Produkty!$A$2:$B$61,2,0)</f>
        <v>Etui 4</v>
      </c>
      <c r="H13836" s="6">
        <f t="shared" si="432"/>
        <v>238.32</v>
      </c>
      <c r="I13836" t="str">
        <f t="shared" si="433"/>
        <v>Mała</v>
      </c>
    </row>
    <row r="13837" spans="1:9">
      <c r="A13837" t="s">
        <v>24457</v>
      </c>
      <c r="B13837" t="s">
        <v>7134</v>
      </c>
      <c r="C13837" t="s">
        <v>834</v>
      </c>
      <c r="D13837">
        <v>2</v>
      </c>
      <c r="E13837" s="3">
        <v>393.96</v>
      </c>
      <c r="F13837" s="4">
        <v>0.15</v>
      </c>
      <c r="G13837" t="str">
        <f>VLOOKUP(C13837:C36374,Produkty!$A$2:$B$61,2,0)</f>
        <v>Kabel USB-C 3</v>
      </c>
      <c r="H13837" s="6">
        <f t="shared" si="432"/>
        <v>669.73199999999997</v>
      </c>
      <c r="I13837" t="str">
        <f t="shared" si="433"/>
        <v>Średnia</v>
      </c>
    </row>
    <row r="13838" spans="1:9">
      <c r="A13838" t="s">
        <v>24458</v>
      </c>
      <c r="B13838" t="s">
        <v>7134</v>
      </c>
      <c r="C13838" t="s">
        <v>754</v>
      </c>
      <c r="D13838">
        <v>1</v>
      </c>
      <c r="E13838" s="3">
        <v>788.33</v>
      </c>
      <c r="F13838" s="4">
        <v>0.1</v>
      </c>
      <c r="G13838" t="str">
        <f>VLOOKUP(C13838:C36375,Produkty!$A$2:$B$61,2,0)</f>
        <v>Słuchawki 4</v>
      </c>
      <c r="H13838" s="6">
        <f t="shared" si="432"/>
        <v>709.49700000000007</v>
      </c>
      <c r="I13838" t="str">
        <f t="shared" si="433"/>
        <v>Średnia</v>
      </c>
    </row>
    <row r="13839" spans="1:9">
      <c r="A13839" t="s">
        <v>24459</v>
      </c>
      <c r="B13839" t="s">
        <v>7134</v>
      </c>
      <c r="C13839" t="s">
        <v>762</v>
      </c>
      <c r="D13839">
        <v>4</v>
      </c>
      <c r="E13839" s="3">
        <v>717.01</v>
      </c>
      <c r="F13839" s="4">
        <v>0.2</v>
      </c>
      <c r="G13839" t="str">
        <f>VLOOKUP(C13839:C36376,Produkty!$A$2:$B$61,2,0)</f>
        <v>Klawiatura 4</v>
      </c>
      <c r="H13839" s="6">
        <f t="shared" si="432"/>
        <v>2294.4320000000002</v>
      </c>
      <c r="I13839" t="str">
        <f t="shared" si="433"/>
        <v>Duża</v>
      </c>
    </row>
    <row r="13840" spans="1:9">
      <c r="A13840" t="s">
        <v>24460</v>
      </c>
      <c r="B13840" t="s">
        <v>7135</v>
      </c>
      <c r="C13840" t="s">
        <v>868</v>
      </c>
      <c r="D13840">
        <v>5</v>
      </c>
      <c r="E13840" s="3">
        <v>555.04</v>
      </c>
      <c r="F13840" s="4">
        <v>0</v>
      </c>
      <c r="G13840" t="str">
        <f>VLOOKUP(C13840:C36377,Produkty!$A$2:$B$61,2,0)</f>
        <v>Ładowarka 4</v>
      </c>
      <c r="H13840" s="6">
        <f t="shared" si="432"/>
        <v>2775.2</v>
      </c>
      <c r="I13840" t="str">
        <f t="shared" si="433"/>
        <v>Duża</v>
      </c>
    </row>
    <row r="13841" spans="1:9">
      <c r="A13841" t="s">
        <v>24461</v>
      </c>
      <c r="B13841" t="s">
        <v>7135</v>
      </c>
      <c r="C13841" t="s">
        <v>821</v>
      </c>
      <c r="D13841">
        <v>3</v>
      </c>
      <c r="E13841" s="3">
        <v>851.04</v>
      </c>
      <c r="F13841" s="4">
        <v>0.2</v>
      </c>
      <c r="G13841" t="str">
        <f>VLOOKUP(C13841:C36378,Produkty!$A$2:$B$61,2,0)</f>
        <v>Termos 1</v>
      </c>
      <c r="H13841" s="6">
        <f t="shared" si="432"/>
        <v>2042.4960000000001</v>
      </c>
      <c r="I13841" t="str">
        <f t="shared" si="433"/>
        <v>Duża</v>
      </c>
    </row>
    <row r="13842" spans="1:9">
      <c r="A13842" t="s">
        <v>24462</v>
      </c>
      <c r="B13842" t="s">
        <v>7136</v>
      </c>
      <c r="C13842" t="s">
        <v>750</v>
      </c>
      <c r="D13842">
        <v>6</v>
      </c>
      <c r="E13842" s="3">
        <v>268.48</v>
      </c>
      <c r="F13842" s="4">
        <v>0.2</v>
      </c>
      <c r="G13842" t="str">
        <f>VLOOKUP(C13842:C36379,Produkty!$A$2:$B$61,2,0)</f>
        <v>Słuchawki 2</v>
      </c>
      <c r="H13842" s="6">
        <f t="shared" si="432"/>
        <v>1288.7040000000002</v>
      </c>
      <c r="I13842" t="str">
        <f t="shared" si="433"/>
        <v>Średnia</v>
      </c>
    </row>
    <row r="13843" spans="1:9">
      <c r="A13843" t="s">
        <v>24463</v>
      </c>
      <c r="B13843" t="s">
        <v>7136</v>
      </c>
      <c r="C13843" t="s">
        <v>784</v>
      </c>
      <c r="D13843">
        <v>5</v>
      </c>
      <c r="E13843" s="3">
        <v>913.83</v>
      </c>
      <c r="F13843" s="4">
        <v>0</v>
      </c>
      <c r="G13843" t="str">
        <f>VLOOKUP(C13843:C36380,Produkty!$A$2:$B$61,2,0)</f>
        <v>Powerbank 3</v>
      </c>
      <c r="H13843" s="6">
        <f t="shared" si="432"/>
        <v>4569.1500000000005</v>
      </c>
      <c r="I13843" t="str">
        <f t="shared" si="433"/>
        <v>Duża</v>
      </c>
    </row>
    <row r="13844" spans="1:9">
      <c r="A13844" t="s">
        <v>24464</v>
      </c>
      <c r="B13844" t="s">
        <v>7136</v>
      </c>
      <c r="C13844" t="s">
        <v>801</v>
      </c>
      <c r="D13844">
        <v>5</v>
      </c>
      <c r="E13844" s="3">
        <v>356.52</v>
      </c>
      <c r="F13844" s="4">
        <v>0.2</v>
      </c>
      <c r="G13844" t="str">
        <f>VLOOKUP(C13844:C36381,Produkty!$A$2:$B$61,2,0)</f>
        <v>Lampka 3</v>
      </c>
      <c r="H13844" s="6">
        <f t="shared" si="432"/>
        <v>1426.08</v>
      </c>
      <c r="I13844" t="str">
        <f t="shared" si="433"/>
        <v>Średnia</v>
      </c>
    </row>
    <row r="13845" spans="1:9">
      <c r="A13845" t="s">
        <v>24465</v>
      </c>
      <c r="B13845" t="s">
        <v>7136</v>
      </c>
      <c r="C13845" t="s">
        <v>850</v>
      </c>
      <c r="D13845">
        <v>3</v>
      </c>
      <c r="E13845" s="3">
        <v>33.22</v>
      </c>
      <c r="F13845" s="4">
        <v>0.15</v>
      </c>
      <c r="G13845" t="str">
        <f>VLOOKUP(C13845:C36382,Produkty!$A$2:$B$61,2,0)</f>
        <v>Hub USB 3</v>
      </c>
      <c r="H13845" s="6">
        <f t="shared" si="432"/>
        <v>84.710999999999999</v>
      </c>
      <c r="I13845" t="str">
        <f t="shared" si="433"/>
        <v>Mała</v>
      </c>
    </row>
    <row r="13846" spans="1:9">
      <c r="A13846" t="s">
        <v>24466</v>
      </c>
      <c r="B13846" t="s">
        <v>7137</v>
      </c>
      <c r="C13846" t="s">
        <v>782</v>
      </c>
      <c r="D13846">
        <v>6</v>
      </c>
      <c r="E13846" s="3">
        <v>425.6</v>
      </c>
      <c r="F13846" s="4">
        <v>0.05</v>
      </c>
      <c r="G13846" t="str">
        <f>VLOOKUP(C13846:C36383,Produkty!$A$2:$B$61,2,0)</f>
        <v>Powerbank 2</v>
      </c>
      <c r="H13846" s="6">
        <f t="shared" si="432"/>
        <v>2425.92</v>
      </c>
      <c r="I13846" t="str">
        <f t="shared" si="433"/>
        <v>Duża</v>
      </c>
    </row>
    <row r="13847" spans="1:9">
      <c r="A13847" t="s">
        <v>24467</v>
      </c>
      <c r="B13847" t="s">
        <v>7137</v>
      </c>
      <c r="C13847" t="s">
        <v>774</v>
      </c>
      <c r="D13847">
        <v>1</v>
      </c>
      <c r="E13847" s="3">
        <v>99.39</v>
      </c>
      <c r="F13847" s="4">
        <v>0.15</v>
      </c>
      <c r="G13847" t="str">
        <f>VLOOKUP(C13847:C36384,Produkty!$A$2:$B$61,2,0)</f>
        <v>Monitor 2</v>
      </c>
      <c r="H13847" s="6">
        <f t="shared" si="432"/>
        <v>84.481499999999997</v>
      </c>
      <c r="I13847" t="str">
        <f t="shared" si="433"/>
        <v>Mała</v>
      </c>
    </row>
    <row r="13848" spans="1:9">
      <c r="A13848" t="s">
        <v>24468</v>
      </c>
      <c r="B13848" t="s">
        <v>7137</v>
      </c>
      <c r="C13848" t="s">
        <v>766</v>
      </c>
      <c r="D13848">
        <v>1</v>
      </c>
      <c r="E13848" s="3">
        <v>706.19</v>
      </c>
      <c r="F13848" s="4">
        <v>0.2</v>
      </c>
      <c r="G13848" t="str">
        <f>VLOOKUP(C13848:C36385,Produkty!$A$2:$B$61,2,0)</f>
        <v>Mysz 2</v>
      </c>
      <c r="H13848" s="6">
        <f t="shared" si="432"/>
        <v>564.95200000000011</v>
      </c>
      <c r="I13848" t="str">
        <f t="shared" si="433"/>
        <v>Średnia</v>
      </c>
    </row>
    <row r="13849" spans="1:9">
      <c r="A13849" t="s">
        <v>24469</v>
      </c>
      <c r="B13849" t="s">
        <v>7137</v>
      </c>
      <c r="C13849" t="s">
        <v>811</v>
      </c>
      <c r="D13849">
        <v>5</v>
      </c>
      <c r="E13849" s="3">
        <v>635.85</v>
      </c>
      <c r="F13849" s="4">
        <v>0</v>
      </c>
      <c r="G13849" t="str">
        <f>VLOOKUP(C13849:C36386,Produkty!$A$2:$B$61,2,0)</f>
        <v>Organizer 4</v>
      </c>
      <c r="H13849" s="6">
        <f t="shared" si="432"/>
        <v>3179.25</v>
      </c>
      <c r="I13849" t="str">
        <f t="shared" si="433"/>
        <v>Duża</v>
      </c>
    </row>
    <row r="13850" spans="1:9">
      <c r="A13850" t="s">
        <v>24470</v>
      </c>
      <c r="B13850" t="s">
        <v>7138</v>
      </c>
      <c r="C13850" t="s">
        <v>840</v>
      </c>
      <c r="D13850">
        <v>1</v>
      </c>
      <c r="E13850" s="3">
        <v>143.28</v>
      </c>
      <c r="F13850" s="4">
        <v>0.05</v>
      </c>
      <c r="G13850" t="str">
        <f>VLOOKUP(C13850:C36387,Produkty!$A$2:$B$61,2,0)</f>
        <v>Etui 2</v>
      </c>
      <c r="H13850" s="6">
        <f t="shared" si="432"/>
        <v>136.11599999999999</v>
      </c>
      <c r="I13850" t="str">
        <f t="shared" si="433"/>
        <v>Mała</v>
      </c>
    </row>
    <row r="13851" spans="1:9">
      <c r="A13851" t="s">
        <v>24471</v>
      </c>
      <c r="B13851" t="s">
        <v>7139</v>
      </c>
      <c r="C13851" t="s">
        <v>817</v>
      </c>
      <c r="D13851">
        <v>4</v>
      </c>
      <c r="E13851" s="3">
        <v>314.25</v>
      </c>
      <c r="F13851" s="4">
        <v>0</v>
      </c>
      <c r="G13851" t="str">
        <f>VLOOKUP(C13851:C36388,Produkty!$A$2:$B$61,2,0)</f>
        <v>Czajnik 3</v>
      </c>
      <c r="H13851" s="6">
        <f t="shared" si="432"/>
        <v>1257</v>
      </c>
      <c r="I13851" t="str">
        <f t="shared" si="433"/>
        <v>Średnia</v>
      </c>
    </row>
    <row r="13852" spans="1:9">
      <c r="A13852" t="s">
        <v>24472</v>
      </c>
      <c r="B13852" t="s">
        <v>7139</v>
      </c>
      <c r="C13852" t="s">
        <v>834</v>
      </c>
      <c r="D13852">
        <v>4</v>
      </c>
      <c r="E13852" s="3">
        <v>382.28</v>
      </c>
      <c r="F13852" s="4">
        <v>0.05</v>
      </c>
      <c r="G13852" t="str">
        <f>VLOOKUP(C13852:C36389,Produkty!$A$2:$B$61,2,0)</f>
        <v>Kabel USB-C 3</v>
      </c>
      <c r="H13852" s="6">
        <f t="shared" si="432"/>
        <v>1452.6639999999998</v>
      </c>
      <c r="I13852" t="str">
        <f t="shared" si="433"/>
        <v>Średnia</v>
      </c>
    </row>
    <row r="13853" spans="1:9">
      <c r="A13853" t="s">
        <v>24473</v>
      </c>
      <c r="B13853" t="s">
        <v>7140</v>
      </c>
      <c r="C13853" t="s">
        <v>758</v>
      </c>
      <c r="D13853">
        <v>1</v>
      </c>
      <c r="E13853" s="3">
        <v>245.59</v>
      </c>
      <c r="F13853" s="4">
        <v>0.2</v>
      </c>
      <c r="G13853" t="str">
        <f>VLOOKUP(C13853:C36390,Produkty!$A$2:$B$61,2,0)</f>
        <v>Klawiatura 2</v>
      </c>
      <c r="H13853" s="6">
        <f t="shared" si="432"/>
        <v>196.47200000000001</v>
      </c>
      <c r="I13853" t="str">
        <f t="shared" si="433"/>
        <v>Mała</v>
      </c>
    </row>
    <row r="13854" spans="1:9">
      <c r="A13854" t="s">
        <v>24474</v>
      </c>
      <c r="B13854" t="s">
        <v>7141</v>
      </c>
      <c r="C13854" t="s">
        <v>782</v>
      </c>
      <c r="D13854">
        <v>3</v>
      </c>
      <c r="E13854" s="3">
        <v>434.63</v>
      </c>
      <c r="F13854" s="4">
        <v>0.05</v>
      </c>
      <c r="G13854" t="str">
        <f>VLOOKUP(C13854:C36391,Produkty!$A$2:$B$61,2,0)</f>
        <v>Powerbank 2</v>
      </c>
      <c r="H13854" s="6">
        <f t="shared" si="432"/>
        <v>1238.6954999999998</v>
      </c>
      <c r="I13854" t="str">
        <f t="shared" si="433"/>
        <v>Średnia</v>
      </c>
    </row>
    <row r="13855" spans="1:9">
      <c r="A13855" t="s">
        <v>24475</v>
      </c>
      <c r="B13855" t="s">
        <v>7141</v>
      </c>
      <c r="C13855" t="s">
        <v>866</v>
      </c>
      <c r="D13855">
        <v>3</v>
      </c>
      <c r="E13855" s="3">
        <v>363.2</v>
      </c>
      <c r="F13855" s="4">
        <v>0</v>
      </c>
      <c r="G13855" t="str">
        <f>VLOOKUP(C13855:C36392,Produkty!$A$2:$B$61,2,0)</f>
        <v>Ładowarka 3</v>
      </c>
      <c r="H13855" s="6">
        <f t="shared" si="432"/>
        <v>1089.5999999999999</v>
      </c>
      <c r="I13855" t="str">
        <f t="shared" si="433"/>
        <v>Średnia</v>
      </c>
    </row>
    <row r="13856" spans="1:9">
      <c r="A13856" t="s">
        <v>24476</v>
      </c>
      <c r="B13856" t="s">
        <v>7141</v>
      </c>
      <c r="C13856" t="s">
        <v>762</v>
      </c>
      <c r="D13856">
        <v>2</v>
      </c>
      <c r="E13856" s="3">
        <v>735.36</v>
      </c>
      <c r="F13856" s="4">
        <v>0</v>
      </c>
      <c r="G13856" t="str">
        <f>VLOOKUP(C13856:C36393,Produkty!$A$2:$B$61,2,0)</f>
        <v>Klawiatura 4</v>
      </c>
      <c r="H13856" s="6">
        <f t="shared" si="432"/>
        <v>1470.72</v>
      </c>
      <c r="I13856" t="str">
        <f t="shared" si="433"/>
        <v>Średnia</v>
      </c>
    </row>
    <row r="13857" spans="1:9">
      <c r="A13857" t="s">
        <v>24477</v>
      </c>
      <c r="B13857" t="s">
        <v>7141</v>
      </c>
      <c r="C13857" t="s">
        <v>762</v>
      </c>
      <c r="D13857">
        <v>6</v>
      </c>
      <c r="E13857" s="3">
        <v>736.36</v>
      </c>
      <c r="F13857" s="4">
        <v>0</v>
      </c>
      <c r="G13857" t="str">
        <f>VLOOKUP(C13857:C36394,Produkty!$A$2:$B$61,2,0)</f>
        <v>Klawiatura 4</v>
      </c>
      <c r="H13857" s="6">
        <f t="shared" si="432"/>
        <v>4418.16</v>
      </c>
      <c r="I13857" t="str">
        <f t="shared" si="433"/>
        <v>Duża</v>
      </c>
    </row>
    <row r="13858" spans="1:9">
      <c r="A13858" t="s">
        <v>24478</v>
      </c>
      <c r="B13858" t="s">
        <v>7142</v>
      </c>
      <c r="C13858" t="s">
        <v>834</v>
      </c>
      <c r="D13858">
        <v>6</v>
      </c>
      <c r="E13858" s="3">
        <v>392.38</v>
      </c>
      <c r="F13858" s="4">
        <v>0</v>
      </c>
      <c r="G13858" t="str">
        <f>VLOOKUP(C13858:C36395,Produkty!$A$2:$B$61,2,0)</f>
        <v>Kabel USB-C 3</v>
      </c>
      <c r="H13858" s="6">
        <f t="shared" si="432"/>
        <v>2354.2799999999997</v>
      </c>
      <c r="I13858" t="str">
        <f t="shared" si="433"/>
        <v>Duża</v>
      </c>
    </row>
    <row r="13859" spans="1:9">
      <c r="A13859" t="s">
        <v>24479</v>
      </c>
      <c r="B13859" t="s">
        <v>7142</v>
      </c>
      <c r="C13859" t="s">
        <v>752</v>
      </c>
      <c r="D13859">
        <v>6</v>
      </c>
      <c r="E13859" s="3">
        <v>878.56</v>
      </c>
      <c r="F13859" s="4">
        <v>0</v>
      </c>
      <c r="G13859" t="str">
        <f>VLOOKUP(C13859:C36396,Produkty!$A$2:$B$61,2,0)</f>
        <v>Słuchawki 3</v>
      </c>
      <c r="H13859" s="6">
        <f t="shared" si="432"/>
        <v>5271.36</v>
      </c>
      <c r="I13859" t="str">
        <f t="shared" si="433"/>
        <v>Duża</v>
      </c>
    </row>
    <row r="13860" spans="1:9">
      <c r="A13860" t="s">
        <v>24480</v>
      </c>
      <c r="B13860" t="s">
        <v>7143</v>
      </c>
      <c r="C13860" t="s">
        <v>786</v>
      </c>
      <c r="D13860">
        <v>1</v>
      </c>
      <c r="E13860" s="3">
        <v>936.84</v>
      </c>
      <c r="F13860" s="4">
        <v>0.05</v>
      </c>
      <c r="G13860" t="str">
        <f>VLOOKUP(C13860:C36397,Produkty!$A$2:$B$61,2,0)</f>
        <v>Powerbank 4</v>
      </c>
      <c r="H13860" s="6">
        <f t="shared" si="432"/>
        <v>889.99799999999993</v>
      </c>
      <c r="I13860" t="str">
        <f t="shared" si="433"/>
        <v>Średnia</v>
      </c>
    </row>
    <row r="13861" spans="1:9">
      <c r="A13861" t="s">
        <v>24481</v>
      </c>
      <c r="B13861" t="s">
        <v>7143</v>
      </c>
      <c r="C13861" t="s">
        <v>854</v>
      </c>
      <c r="D13861">
        <v>5</v>
      </c>
      <c r="E13861" s="3">
        <v>323.72000000000003</v>
      </c>
      <c r="F13861" s="4">
        <v>0.2</v>
      </c>
      <c r="G13861" t="str">
        <f>VLOOKUP(C13861:C36398,Produkty!$A$2:$B$61,2,0)</f>
        <v>Podkładka 1</v>
      </c>
      <c r="H13861" s="6">
        <f t="shared" si="432"/>
        <v>1294.8800000000001</v>
      </c>
      <c r="I13861" t="str">
        <f t="shared" si="433"/>
        <v>Średnia</v>
      </c>
    </row>
    <row r="13862" spans="1:9">
      <c r="A13862" t="s">
        <v>24482</v>
      </c>
      <c r="B13862" t="s">
        <v>7143</v>
      </c>
      <c r="C13862" t="s">
        <v>846</v>
      </c>
      <c r="D13862">
        <v>6</v>
      </c>
      <c r="E13862" s="3">
        <v>1084.08</v>
      </c>
      <c r="F13862" s="4">
        <v>0</v>
      </c>
      <c r="G13862" t="str">
        <f>VLOOKUP(C13862:C36399,Produkty!$A$2:$B$61,2,0)</f>
        <v>Hub USB 1</v>
      </c>
      <c r="H13862" s="6">
        <f t="shared" si="432"/>
        <v>6504.48</v>
      </c>
      <c r="I13862" t="str">
        <f t="shared" si="433"/>
        <v>Duża</v>
      </c>
    </row>
    <row r="13863" spans="1:9">
      <c r="A13863" t="s">
        <v>24483</v>
      </c>
      <c r="B13863" t="s">
        <v>7143</v>
      </c>
      <c r="C13863" t="s">
        <v>827</v>
      </c>
      <c r="D13863">
        <v>5</v>
      </c>
      <c r="E13863" s="3">
        <v>266.88</v>
      </c>
      <c r="F13863" s="4">
        <v>0.1</v>
      </c>
      <c r="G13863" t="str">
        <f>VLOOKUP(C13863:C36400,Produkty!$A$2:$B$61,2,0)</f>
        <v>Termos 4</v>
      </c>
      <c r="H13863" s="6">
        <f t="shared" si="432"/>
        <v>1200.96</v>
      </c>
      <c r="I13863" t="str">
        <f t="shared" si="433"/>
        <v>Średnia</v>
      </c>
    </row>
    <row r="13864" spans="1:9">
      <c r="A13864" t="s">
        <v>24484</v>
      </c>
      <c r="B13864" t="s">
        <v>7144</v>
      </c>
      <c r="C13864" t="s">
        <v>819</v>
      </c>
      <c r="D13864">
        <v>1</v>
      </c>
      <c r="E13864" s="3">
        <v>292.5</v>
      </c>
      <c r="F13864" s="4">
        <v>0</v>
      </c>
      <c r="G13864" t="str">
        <f>VLOOKUP(C13864:C36401,Produkty!$A$2:$B$61,2,0)</f>
        <v>Czajnik 4</v>
      </c>
      <c r="H13864" s="6">
        <f t="shared" si="432"/>
        <v>292.5</v>
      </c>
      <c r="I13864" t="str">
        <f t="shared" si="433"/>
        <v>Mała</v>
      </c>
    </row>
    <row r="13865" spans="1:9">
      <c r="A13865" t="s">
        <v>24485</v>
      </c>
      <c r="B13865" t="s">
        <v>7144</v>
      </c>
      <c r="C13865" t="s">
        <v>768</v>
      </c>
      <c r="D13865">
        <v>4</v>
      </c>
      <c r="E13865" s="3">
        <v>951.21</v>
      </c>
      <c r="F13865" s="4">
        <v>0.05</v>
      </c>
      <c r="G13865" t="str">
        <f>VLOOKUP(C13865:C36402,Produkty!$A$2:$B$61,2,0)</f>
        <v>Mysz 3</v>
      </c>
      <c r="H13865" s="6">
        <f t="shared" si="432"/>
        <v>3614.598</v>
      </c>
      <c r="I13865" t="str">
        <f t="shared" si="433"/>
        <v>Duża</v>
      </c>
    </row>
    <row r="13866" spans="1:9">
      <c r="A13866" t="s">
        <v>24486</v>
      </c>
      <c r="B13866" t="s">
        <v>7144</v>
      </c>
      <c r="C13866" t="s">
        <v>756</v>
      </c>
      <c r="D13866">
        <v>3</v>
      </c>
      <c r="E13866" s="3">
        <v>383.62</v>
      </c>
      <c r="F13866" s="4">
        <v>0.15</v>
      </c>
      <c r="G13866" t="str">
        <f>VLOOKUP(C13866:C36403,Produkty!$A$2:$B$61,2,0)</f>
        <v>Klawiatura 1</v>
      </c>
      <c r="H13866" s="6">
        <f t="shared" si="432"/>
        <v>978.23100000000011</v>
      </c>
      <c r="I13866" t="str">
        <f t="shared" si="433"/>
        <v>Średnia</v>
      </c>
    </row>
    <row r="13867" spans="1:9">
      <c r="A13867" t="s">
        <v>24487</v>
      </c>
      <c r="B13867" t="s">
        <v>7145</v>
      </c>
      <c r="C13867" t="s">
        <v>846</v>
      </c>
      <c r="D13867">
        <v>4</v>
      </c>
      <c r="E13867" s="3">
        <v>1106.02</v>
      </c>
      <c r="F13867" s="4">
        <v>0</v>
      </c>
      <c r="G13867" t="str">
        <f>VLOOKUP(C13867:C36404,Produkty!$A$2:$B$61,2,0)</f>
        <v>Hub USB 1</v>
      </c>
      <c r="H13867" s="6">
        <f t="shared" si="432"/>
        <v>4424.08</v>
      </c>
      <c r="I13867" t="str">
        <f t="shared" si="433"/>
        <v>Duża</v>
      </c>
    </row>
    <row r="13868" spans="1:9">
      <c r="A13868" t="s">
        <v>24488</v>
      </c>
      <c r="B13868" t="s">
        <v>7145</v>
      </c>
      <c r="C13868" t="s">
        <v>854</v>
      </c>
      <c r="D13868">
        <v>2</v>
      </c>
      <c r="E13868" s="3">
        <v>308.73</v>
      </c>
      <c r="F13868" s="4">
        <v>0</v>
      </c>
      <c r="G13868" t="str">
        <f>VLOOKUP(C13868:C36405,Produkty!$A$2:$B$61,2,0)</f>
        <v>Podkładka 1</v>
      </c>
      <c r="H13868" s="6">
        <f t="shared" si="432"/>
        <v>617.46</v>
      </c>
      <c r="I13868" t="str">
        <f t="shared" si="433"/>
        <v>Średnia</v>
      </c>
    </row>
    <row r="13869" spans="1:9">
      <c r="A13869" t="s">
        <v>24489</v>
      </c>
      <c r="B13869" t="s">
        <v>7146</v>
      </c>
      <c r="C13869" t="s">
        <v>772</v>
      </c>
      <c r="D13869">
        <v>4</v>
      </c>
      <c r="E13869" s="3">
        <v>968.5</v>
      </c>
      <c r="F13869" s="4">
        <v>0</v>
      </c>
      <c r="G13869" t="str">
        <f>VLOOKUP(C13869:C36406,Produkty!$A$2:$B$61,2,0)</f>
        <v>Monitor 1</v>
      </c>
      <c r="H13869" s="6">
        <f t="shared" si="432"/>
        <v>3874</v>
      </c>
      <c r="I13869" t="str">
        <f t="shared" si="433"/>
        <v>Duża</v>
      </c>
    </row>
    <row r="13870" spans="1:9">
      <c r="A13870" t="s">
        <v>24490</v>
      </c>
      <c r="B13870" t="s">
        <v>7146</v>
      </c>
      <c r="C13870" t="s">
        <v>760</v>
      </c>
      <c r="D13870">
        <v>6</v>
      </c>
      <c r="E13870" s="3">
        <v>41.23</v>
      </c>
      <c r="F13870" s="4">
        <v>0.2</v>
      </c>
      <c r="G13870" t="str">
        <f>VLOOKUP(C13870:C36407,Produkty!$A$2:$B$61,2,0)</f>
        <v>Klawiatura 3</v>
      </c>
      <c r="H13870" s="6">
        <f t="shared" si="432"/>
        <v>197.904</v>
      </c>
      <c r="I13870" t="str">
        <f t="shared" si="433"/>
        <v>Mała</v>
      </c>
    </row>
    <row r="13871" spans="1:9">
      <c r="A13871" t="s">
        <v>24491</v>
      </c>
      <c r="B13871" t="s">
        <v>7147</v>
      </c>
      <c r="C13871" t="s">
        <v>852</v>
      </c>
      <c r="D13871">
        <v>1</v>
      </c>
      <c r="E13871" s="3">
        <v>730.77</v>
      </c>
      <c r="F13871" s="4">
        <v>0.2</v>
      </c>
      <c r="G13871" t="str">
        <f>VLOOKUP(C13871:C36408,Produkty!$A$2:$B$61,2,0)</f>
        <v>Hub USB 4</v>
      </c>
      <c r="H13871" s="6">
        <f t="shared" si="432"/>
        <v>584.61599999999999</v>
      </c>
      <c r="I13871" t="str">
        <f t="shared" si="433"/>
        <v>Średnia</v>
      </c>
    </row>
    <row r="13872" spans="1:9">
      <c r="A13872" t="s">
        <v>24492</v>
      </c>
      <c r="B13872" t="s">
        <v>7148</v>
      </c>
      <c r="C13872" t="s">
        <v>852</v>
      </c>
      <c r="D13872">
        <v>5</v>
      </c>
      <c r="E13872" s="3">
        <v>745.29</v>
      </c>
      <c r="F13872" s="4">
        <v>0.15</v>
      </c>
      <c r="G13872" t="str">
        <f>VLOOKUP(C13872:C36409,Produkty!$A$2:$B$61,2,0)</f>
        <v>Hub USB 4</v>
      </c>
      <c r="H13872" s="6">
        <f t="shared" si="432"/>
        <v>3167.4824999999996</v>
      </c>
      <c r="I13872" t="str">
        <f t="shared" si="433"/>
        <v>Duża</v>
      </c>
    </row>
    <row r="13873" spans="1:9">
      <c r="A13873" t="s">
        <v>24493</v>
      </c>
      <c r="B13873" t="s">
        <v>7149</v>
      </c>
      <c r="C13873" t="s">
        <v>850</v>
      </c>
      <c r="D13873">
        <v>5</v>
      </c>
      <c r="E13873" s="3">
        <v>33.36</v>
      </c>
      <c r="F13873" s="4">
        <v>0.05</v>
      </c>
      <c r="G13873" t="str">
        <f>VLOOKUP(C13873:C36410,Produkty!$A$2:$B$61,2,0)</f>
        <v>Hub USB 3</v>
      </c>
      <c r="H13873" s="6">
        <f t="shared" si="432"/>
        <v>158.46</v>
      </c>
      <c r="I13873" t="str">
        <f t="shared" si="433"/>
        <v>Mała</v>
      </c>
    </row>
    <row r="13874" spans="1:9">
      <c r="A13874" t="s">
        <v>24494</v>
      </c>
      <c r="B13874" t="s">
        <v>7149</v>
      </c>
      <c r="C13874" t="s">
        <v>797</v>
      </c>
      <c r="D13874">
        <v>2</v>
      </c>
      <c r="E13874" s="3">
        <v>646.79</v>
      </c>
      <c r="F13874" s="4">
        <v>0.05</v>
      </c>
      <c r="G13874" t="str">
        <f>VLOOKUP(C13874:C36411,Produkty!$A$2:$B$61,2,0)</f>
        <v>Lampka 1</v>
      </c>
      <c r="H13874" s="6">
        <f t="shared" si="432"/>
        <v>1228.9009999999998</v>
      </c>
      <c r="I13874" t="str">
        <f t="shared" si="433"/>
        <v>Średnia</v>
      </c>
    </row>
    <row r="13875" spans="1:9">
      <c r="A13875" t="s">
        <v>24495</v>
      </c>
      <c r="B13875" t="s">
        <v>7149</v>
      </c>
      <c r="C13875" t="s">
        <v>760</v>
      </c>
      <c r="D13875">
        <v>3</v>
      </c>
      <c r="E13875" s="3">
        <v>40.549999999999997</v>
      </c>
      <c r="F13875" s="4">
        <v>0</v>
      </c>
      <c r="G13875" t="str">
        <f>VLOOKUP(C13875:C36412,Produkty!$A$2:$B$61,2,0)</f>
        <v>Klawiatura 3</v>
      </c>
      <c r="H13875" s="6">
        <f t="shared" si="432"/>
        <v>121.64999999999999</v>
      </c>
      <c r="I13875" t="str">
        <f t="shared" si="433"/>
        <v>Mała</v>
      </c>
    </row>
    <row r="13876" spans="1:9">
      <c r="A13876" t="s">
        <v>24496</v>
      </c>
      <c r="B13876" t="s">
        <v>7149</v>
      </c>
      <c r="C13876" t="s">
        <v>817</v>
      </c>
      <c r="D13876">
        <v>2</v>
      </c>
      <c r="E13876" s="3">
        <v>321.18</v>
      </c>
      <c r="F13876" s="4">
        <v>0.05</v>
      </c>
      <c r="G13876" t="str">
        <f>VLOOKUP(C13876:C36413,Produkty!$A$2:$B$61,2,0)</f>
        <v>Czajnik 3</v>
      </c>
      <c r="H13876" s="6">
        <f t="shared" si="432"/>
        <v>610.24199999999996</v>
      </c>
      <c r="I13876" t="str">
        <f t="shared" si="433"/>
        <v>Średnia</v>
      </c>
    </row>
    <row r="13877" spans="1:9">
      <c r="A13877" t="s">
        <v>24497</v>
      </c>
      <c r="B13877" t="s">
        <v>7150</v>
      </c>
      <c r="C13877" t="s">
        <v>868</v>
      </c>
      <c r="D13877">
        <v>2</v>
      </c>
      <c r="E13877" s="3">
        <v>584.25</v>
      </c>
      <c r="F13877" s="4">
        <v>0</v>
      </c>
      <c r="G13877" t="str">
        <f>VLOOKUP(C13877:C36414,Produkty!$A$2:$B$61,2,0)</f>
        <v>Ładowarka 4</v>
      </c>
      <c r="H13877" s="6">
        <f t="shared" si="432"/>
        <v>1168.5</v>
      </c>
      <c r="I13877" t="str">
        <f t="shared" si="433"/>
        <v>Średnia</v>
      </c>
    </row>
    <row r="13878" spans="1:9">
      <c r="A13878" t="s">
        <v>24498</v>
      </c>
      <c r="B13878" t="s">
        <v>7150</v>
      </c>
      <c r="C13878" t="s">
        <v>764</v>
      </c>
      <c r="D13878">
        <v>4</v>
      </c>
      <c r="E13878" s="3">
        <v>263.04000000000002</v>
      </c>
      <c r="F13878" s="4">
        <v>0</v>
      </c>
      <c r="G13878" t="str">
        <f>VLOOKUP(C13878:C36415,Produkty!$A$2:$B$61,2,0)</f>
        <v>Mysz 1</v>
      </c>
      <c r="H13878" s="6">
        <f t="shared" si="432"/>
        <v>1052.1600000000001</v>
      </c>
      <c r="I13878" t="str">
        <f t="shared" si="433"/>
        <v>Średnia</v>
      </c>
    </row>
    <row r="13879" spans="1:9">
      <c r="A13879" t="s">
        <v>24499</v>
      </c>
      <c r="B13879" t="s">
        <v>7151</v>
      </c>
      <c r="C13879" t="s">
        <v>862</v>
      </c>
      <c r="D13879">
        <v>6</v>
      </c>
      <c r="E13879" s="3">
        <v>477.96</v>
      </c>
      <c r="F13879" s="4">
        <v>0</v>
      </c>
      <c r="G13879" t="str">
        <f>VLOOKUP(C13879:C36416,Produkty!$A$2:$B$61,2,0)</f>
        <v>Ładowarka 1</v>
      </c>
      <c r="H13879" s="6">
        <f t="shared" si="432"/>
        <v>2867.7599999999998</v>
      </c>
      <c r="I13879" t="str">
        <f t="shared" si="433"/>
        <v>Duża</v>
      </c>
    </row>
    <row r="13880" spans="1:9">
      <c r="A13880" t="s">
        <v>24500</v>
      </c>
      <c r="B13880" t="s">
        <v>7151</v>
      </c>
      <c r="C13880" t="s">
        <v>799</v>
      </c>
      <c r="D13880">
        <v>2</v>
      </c>
      <c r="E13880" s="3">
        <v>354.47</v>
      </c>
      <c r="F13880" s="4">
        <v>0.05</v>
      </c>
      <c r="G13880" t="str">
        <f>VLOOKUP(C13880:C36417,Produkty!$A$2:$B$61,2,0)</f>
        <v>Lampka 2</v>
      </c>
      <c r="H13880" s="6">
        <f t="shared" si="432"/>
        <v>673.49300000000005</v>
      </c>
      <c r="I13880" t="str">
        <f t="shared" si="433"/>
        <v>Średnia</v>
      </c>
    </row>
    <row r="13881" spans="1:9">
      <c r="A13881" t="s">
        <v>24501</v>
      </c>
      <c r="B13881" t="s">
        <v>7151</v>
      </c>
      <c r="C13881" t="s">
        <v>850</v>
      </c>
      <c r="D13881">
        <v>4</v>
      </c>
      <c r="E13881" s="3">
        <v>32.72</v>
      </c>
      <c r="F13881" s="4">
        <v>0.05</v>
      </c>
      <c r="G13881" t="str">
        <f>VLOOKUP(C13881:C36418,Produkty!$A$2:$B$61,2,0)</f>
        <v>Hub USB 3</v>
      </c>
      <c r="H13881" s="6">
        <f t="shared" si="432"/>
        <v>124.33599999999998</v>
      </c>
      <c r="I13881" t="str">
        <f t="shared" si="433"/>
        <v>Mała</v>
      </c>
    </row>
    <row r="13882" spans="1:9">
      <c r="A13882" t="s">
        <v>24502</v>
      </c>
      <c r="B13882" t="s">
        <v>7151</v>
      </c>
      <c r="C13882" t="s">
        <v>780</v>
      </c>
      <c r="D13882">
        <v>5</v>
      </c>
      <c r="E13882" s="3">
        <v>683.58</v>
      </c>
      <c r="F13882" s="4">
        <v>0.1</v>
      </c>
      <c r="G13882" t="str">
        <f>VLOOKUP(C13882:C36419,Produkty!$A$2:$B$61,2,0)</f>
        <v>Powerbank 1</v>
      </c>
      <c r="H13882" s="6">
        <f t="shared" si="432"/>
        <v>3076.11</v>
      </c>
      <c r="I13882" t="str">
        <f t="shared" si="433"/>
        <v>Duża</v>
      </c>
    </row>
    <row r="13883" spans="1:9">
      <c r="A13883" t="s">
        <v>24503</v>
      </c>
      <c r="B13883" t="s">
        <v>7152</v>
      </c>
      <c r="C13883" t="s">
        <v>844</v>
      </c>
      <c r="D13883">
        <v>1</v>
      </c>
      <c r="E13883" s="3">
        <v>81.099999999999994</v>
      </c>
      <c r="F13883" s="4">
        <v>0.2</v>
      </c>
      <c r="G13883" t="str">
        <f>VLOOKUP(C13883:C36420,Produkty!$A$2:$B$61,2,0)</f>
        <v>Etui 4</v>
      </c>
      <c r="H13883" s="6">
        <f t="shared" si="432"/>
        <v>64.88</v>
      </c>
      <c r="I13883" t="str">
        <f t="shared" si="433"/>
        <v>Mała</v>
      </c>
    </row>
    <row r="13884" spans="1:9">
      <c r="A13884" t="s">
        <v>24504</v>
      </c>
      <c r="B13884" t="s">
        <v>7152</v>
      </c>
      <c r="C13884" t="s">
        <v>858</v>
      </c>
      <c r="D13884">
        <v>3</v>
      </c>
      <c r="E13884" s="3">
        <v>584.03</v>
      </c>
      <c r="F13884" s="4">
        <v>0</v>
      </c>
      <c r="G13884" t="str">
        <f>VLOOKUP(C13884:C36421,Produkty!$A$2:$B$61,2,0)</f>
        <v>Podkładka 3</v>
      </c>
      <c r="H13884" s="6">
        <f t="shared" si="432"/>
        <v>1752.09</v>
      </c>
      <c r="I13884" t="str">
        <f t="shared" si="433"/>
        <v>Średnia</v>
      </c>
    </row>
    <row r="13885" spans="1:9">
      <c r="A13885" t="s">
        <v>24505</v>
      </c>
      <c r="B13885" t="s">
        <v>7152</v>
      </c>
      <c r="C13885" t="s">
        <v>817</v>
      </c>
      <c r="D13885">
        <v>3</v>
      </c>
      <c r="E13885" s="3">
        <v>310.66000000000003</v>
      </c>
      <c r="F13885" s="4">
        <v>0.15</v>
      </c>
      <c r="G13885" t="str">
        <f>VLOOKUP(C13885:C36422,Produkty!$A$2:$B$61,2,0)</f>
        <v>Czajnik 3</v>
      </c>
      <c r="H13885" s="6">
        <f t="shared" si="432"/>
        <v>792.18299999999999</v>
      </c>
      <c r="I13885" t="str">
        <f t="shared" si="433"/>
        <v>Średnia</v>
      </c>
    </row>
    <row r="13886" spans="1:9">
      <c r="A13886" t="s">
        <v>24506</v>
      </c>
      <c r="B13886" t="s">
        <v>7152</v>
      </c>
      <c r="C13886" t="s">
        <v>750</v>
      </c>
      <c r="D13886">
        <v>4</v>
      </c>
      <c r="E13886" s="3">
        <v>267.64999999999998</v>
      </c>
      <c r="F13886" s="4">
        <v>0</v>
      </c>
      <c r="G13886" t="str">
        <f>VLOOKUP(C13886:C36423,Produkty!$A$2:$B$61,2,0)</f>
        <v>Słuchawki 2</v>
      </c>
      <c r="H13886" s="6">
        <f t="shared" si="432"/>
        <v>1070.5999999999999</v>
      </c>
      <c r="I13886" t="str">
        <f t="shared" si="433"/>
        <v>Średnia</v>
      </c>
    </row>
    <row r="13887" spans="1:9">
      <c r="A13887" t="s">
        <v>24507</v>
      </c>
      <c r="B13887" t="s">
        <v>7153</v>
      </c>
      <c r="C13887" t="s">
        <v>747</v>
      </c>
      <c r="D13887">
        <v>1</v>
      </c>
      <c r="E13887" s="3">
        <v>550.65</v>
      </c>
      <c r="F13887" s="4">
        <v>0</v>
      </c>
      <c r="G13887" t="str">
        <f>VLOOKUP(C13887:C36424,Produkty!$A$2:$B$61,2,0)</f>
        <v>Słuchawki 1</v>
      </c>
      <c r="H13887" s="6">
        <f t="shared" si="432"/>
        <v>550.65</v>
      </c>
      <c r="I13887" t="str">
        <f t="shared" si="433"/>
        <v>Średnia</v>
      </c>
    </row>
    <row r="13888" spans="1:9">
      <c r="A13888" t="s">
        <v>24508</v>
      </c>
      <c r="B13888" t="s">
        <v>7153</v>
      </c>
      <c r="C13888" t="s">
        <v>836</v>
      </c>
      <c r="D13888">
        <v>5</v>
      </c>
      <c r="E13888" s="3">
        <v>1075.07</v>
      </c>
      <c r="F13888" s="4">
        <v>0.05</v>
      </c>
      <c r="G13888" t="str">
        <f>VLOOKUP(C13888:C36425,Produkty!$A$2:$B$61,2,0)</f>
        <v>Kabel USB-C 4</v>
      </c>
      <c r="H13888" s="6">
        <f t="shared" si="432"/>
        <v>5106.5824999999995</v>
      </c>
      <c r="I13888" t="str">
        <f t="shared" si="433"/>
        <v>Duża</v>
      </c>
    </row>
    <row r="13889" spans="1:9">
      <c r="A13889" t="s">
        <v>24509</v>
      </c>
      <c r="B13889" t="s">
        <v>7153</v>
      </c>
      <c r="C13889" t="s">
        <v>866</v>
      </c>
      <c r="D13889">
        <v>6</v>
      </c>
      <c r="E13889" s="3">
        <v>349.82</v>
      </c>
      <c r="F13889" s="4">
        <v>0.15</v>
      </c>
      <c r="G13889" t="str">
        <f>VLOOKUP(C13889:C36426,Produkty!$A$2:$B$61,2,0)</f>
        <v>Ładowarka 3</v>
      </c>
      <c r="H13889" s="6">
        <f t="shared" si="432"/>
        <v>1784.0820000000001</v>
      </c>
      <c r="I13889" t="str">
        <f t="shared" si="433"/>
        <v>Średnia</v>
      </c>
    </row>
    <row r="13890" spans="1:9">
      <c r="A13890" t="s">
        <v>24510</v>
      </c>
      <c r="B13890" t="s">
        <v>7153</v>
      </c>
      <c r="C13890" t="s">
        <v>832</v>
      </c>
      <c r="D13890">
        <v>5</v>
      </c>
      <c r="E13890" s="3">
        <v>754.82</v>
      </c>
      <c r="F13890" s="4">
        <v>0.15</v>
      </c>
      <c r="G13890" t="str">
        <f>VLOOKUP(C13890:C36427,Produkty!$A$2:$B$61,2,0)</f>
        <v>Kabel USB-C 2</v>
      </c>
      <c r="H13890" s="6">
        <f t="shared" si="432"/>
        <v>3207.9850000000001</v>
      </c>
      <c r="I13890" t="str">
        <f t="shared" si="433"/>
        <v>Duża</v>
      </c>
    </row>
    <row r="13891" spans="1:9">
      <c r="A13891" t="s">
        <v>24511</v>
      </c>
      <c r="B13891" t="s">
        <v>7154</v>
      </c>
      <c r="C13891" t="s">
        <v>836</v>
      </c>
      <c r="D13891">
        <v>3</v>
      </c>
      <c r="E13891" s="3">
        <v>1076.49</v>
      </c>
      <c r="F13891" s="4">
        <v>0.1</v>
      </c>
      <c r="G13891" t="str">
        <f>VLOOKUP(C13891:C36428,Produkty!$A$2:$B$61,2,0)</f>
        <v>Kabel USB-C 4</v>
      </c>
      <c r="H13891" s="6">
        <f t="shared" ref="H13891:H13954" si="434">D13891*E13891*(1-F13891)</f>
        <v>2906.5230000000001</v>
      </c>
      <c r="I13891" t="str">
        <f t="shared" ref="I13891:I13954" si="435">IF(H13891&lt;500,"Mała",IF(H13891&lt;=2000,"Średnia","Duża"))</f>
        <v>Duża</v>
      </c>
    </row>
    <row r="13892" spans="1:9">
      <c r="A13892" t="s">
        <v>24512</v>
      </c>
      <c r="B13892" t="s">
        <v>7154</v>
      </c>
      <c r="C13892" t="s">
        <v>774</v>
      </c>
      <c r="D13892">
        <v>6</v>
      </c>
      <c r="E13892" s="3">
        <v>98.19</v>
      </c>
      <c r="F13892" s="4">
        <v>0.1</v>
      </c>
      <c r="G13892" t="str">
        <f>VLOOKUP(C13892:C36429,Produkty!$A$2:$B$61,2,0)</f>
        <v>Monitor 2</v>
      </c>
      <c r="H13892" s="6">
        <f t="shared" si="434"/>
        <v>530.226</v>
      </c>
      <c r="I13892" t="str">
        <f t="shared" si="435"/>
        <v>Średnia</v>
      </c>
    </row>
    <row r="13893" spans="1:9">
      <c r="A13893" t="s">
        <v>24513</v>
      </c>
      <c r="B13893" t="s">
        <v>7155</v>
      </c>
      <c r="C13893" t="s">
        <v>801</v>
      </c>
      <c r="D13893">
        <v>5</v>
      </c>
      <c r="E13893" s="3">
        <v>362.83</v>
      </c>
      <c r="F13893" s="4">
        <v>0.05</v>
      </c>
      <c r="G13893" t="str">
        <f>VLOOKUP(C13893:C36430,Produkty!$A$2:$B$61,2,0)</f>
        <v>Lampka 3</v>
      </c>
      <c r="H13893" s="6">
        <f t="shared" si="434"/>
        <v>1723.4424999999999</v>
      </c>
      <c r="I13893" t="str">
        <f t="shared" si="435"/>
        <v>Średnia</v>
      </c>
    </row>
    <row r="13894" spans="1:9">
      <c r="A13894" t="s">
        <v>24514</v>
      </c>
      <c r="B13894" t="s">
        <v>7155</v>
      </c>
      <c r="C13894" t="s">
        <v>782</v>
      </c>
      <c r="D13894">
        <v>2</v>
      </c>
      <c r="E13894" s="3">
        <v>422.4</v>
      </c>
      <c r="F13894" s="4">
        <v>0</v>
      </c>
      <c r="G13894" t="str">
        <f>VLOOKUP(C13894:C36431,Produkty!$A$2:$B$61,2,0)</f>
        <v>Powerbank 2</v>
      </c>
      <c r="H13894" s="6">
        <f t="shared" si="434"/>
        <v>844.8</v>
      </c>
      <c r="I13894" t="str">
        <f t="shared" si="435"/>
        <v>Średnia</v>
      </c>
    </row>
    <row r="13895" spans="1:9">
      <c r="A13895" t="s">
        <v>24515</v>
      </c>
      <c r="B13895" t="s">
        <v>7156</v>
      </c>
      <c r="C13895" t="s">
        <v>823</v>
      </c>
      <c r="D13895">
        <v>6</v>
      </c>
      <c r="E13895" s="3">
        <v>689.3</v>
      </c>
      <c r="F13895" s="4">
        <v>0</v>
      </c>
      <c r="G13895" t="str">
        <f>VLOOKUP(C13895:C36432,Produkty!$A$2:$B$61,2,0)</f>
        <v>Termos 2</v>
      </c>
      <c r="H13895" s="6">
        <f t="shared" si="434"/>
        <v>4135.7999999999993</v>
      </c>
      <c r="I13895" t="str">
        <f t="shared" si="435"/>
        <v>Duża</v>
      </c>
    </row>
    <row r="13896" spans="1:9">
      <c r="A13896" t="s">
        <v>24516</v>
      </c>
      <c r="B13896" t="s">
        <v>7157</v>
      </c>
      <c r="C13896" t="s">
        <v>834</v>
      </c>
      <c r="D13896">
        <v>3</v>
      </c>
      <c r="E13896" s="3">
        <v>392.01</v>
      </c>
      <c r="F13896" s="4">
        <v>0</v>
      </c>
      <c r="G13896" t="str">
        <f>VLOOKUP(C13896:C36433,Produkty!$A$2:$B$61,2,0)</f>
        <v>Kabel USB-C 3</v>
      </c>
      <c r="H13896" s="6">
        <f t="shared" si="434"/>
        <v>1176.03</v>
      </c>
      <c r="I13896" t="str">
        <f t="shared" si="435"/>
        <v>Średnia</v>
      </c>
    </row>
    <row r="13897" spans="1:9">
      <c r="A13897" t="s">
        <v>24517</v>
      </c>
      <c r="B13897" t="s">
        <v>7157</v>
      </c>
      <c r="C13897" t="s">
        <v>852</v>
      </c>
      <c r="D13897">
        <v>5</v>
      </c>
      <c r="E13897" s="3">
        <v>736.66</v>
      </c>
      <c r="F13897" s="4">
        <v>0.15</v>
      </c>
      <c r="G13897" t="str">
        <f>VLOOKUP(C13897:C36434,Produkty!$A$2:$B$61,2,0)</f>
        <v>Hub USB 4</v>
      </c>
      <c r="H13897" s="6">
        <f t="shared" si="434"/>
        <v>3130.8049999999998</v>
      </c>
      <c r="I13897" t="str">
        <f t="shared" si="435"/>
        <v>Duża</v>
      </c>
    </row>
    <row r="13898" spans="1:9">
      <c r="A13898" t="s">
        <v>24518</v>
      </c>
      <c r="B13898" t="s">
        <v>7157</v>
      </c>
      <c r="C13898" t="s">
        <v>811</v>
      </c>
      <c r="D13898">
        <v>4</v>
      </c>
      <c r="E13898" s="3">
        <v>657.51</v>
      </c>
      <c r="F13898" s="4">
        <v>0.15</v>
      </c>
      <c r="G13898" t="str">
        <f>VLOOKUP(C13898:C36435,Produkty!$A$2:$B$61,2,0)</f>
        <v>Organizer 4</v>
      </c>
      <c r="H13898" s="6">
        <f t="shared" si="434"/>
        <v>2235.5340000000001</v>
      </c>
      <c r="I13898" t="str">
        <f t="shared" si="435"/>
        <v>Duża</v>
      </c>
    </row>
    <row r="13899" spans="1:9">
      <c r="A13899" t="s">
        <v>24519</v>
      </c>
      <c r="B13899" t="s">
        <v>7157</v>
      </c>
      <c r="C13899" t="s">
        <v>807</v>
      </c>
      <c r="D13899">
        <v>2</v>
      </c>
      <c r="E13899" s="3">
        <v>177.8</v>
      </c>
      <c r="F13899" s="4">
        <v>0.2</v>
      </c>
      <c r="G13899" t="str">
        <f>VLOOKUP(C13899:C36436,Produkty!$A$2:$B$61,2,0)</f>
        <v>Organizer 2</v>
      </c>
      <c r="H13899" s="6">
        <f t="shared" si="434"/>
        <v>284.48</v>
      </c>
      <c r="I13899" t="str">
        <f t="shared" si="435"/>
        <v>Mała</v>
      </c>
    </row>
    <row r="13900" spans="1:9">
      <c r="A13900" t="s">
        <v>24520</v>
      </c>
      <c r="B13900" t="s">
        <v>7158</v>
      </c>
      <c r="C13900" t="s">
        <v>848</v>
      </c>
      <c r="D13900">
        <v>4</v>
      </c>
      <c r="E13900" s="3">
        <v>1177.8</v>
      </c>
      <c r="F13900" s="4">
        <v>0.05</v>
      </c>
      <c r="G13900" t="str">
        <f>VLOOKUP(C13900:C36437,Produkty!$A$2:$B$61,2,0)</f>
        <v>Hub USB 2</v>
      </c>
      <c r="H13900" s="6">
        <f t="shared" si="434"/>
        <v>4475.6399999999994</v>
      </c>
      <c r="I13900" t="str">
        <f t="shared" si="435"/>
        <v>Duża</v>
      </c>
    </row>
    <row r="13901" spans="1:9">
      <c r="A13901" t="s">
        <v>24521</v>
      </c>
      <c r="B13901" t="s">
        <v>7158</v>
      </c>
      <c r="C13901" t="s">
        <v>758</v>
      </c>
      <c r="D13901">
        <v>3</v>
      </c>
      <c r="E13901" s="3">
        <v>254.66</v>
      </c>
      <c r="F13901" s="4">
        <v>0</v>
      </c>
      <c r="G13901" t="str">
        <f>VLOOKUP(C13901:C36438,Produkty!$A$2:$B$61,2,0)</f>
        <v>Klawiatura 2</v>
      </c>
      <c r="H13901" s="6">
        <f t="shared" si="434"/>
        <v>763.98</v>
      </c>
      <c r="I13901" t="str">
        <f t="shared" si="435"/>
        <v>Średnia</v>
      </c>
    </row>
    <row r="13902" spans="1:9">
      <c r="A13902" t="s">
        <v>24522</v>
      </c>
      <c r="B13902" t="s">
        <v>7158</v>
      </c>
      <c r="C13902" t="s">
        <v>791</v>
      </c>
      <c r="D13902">
        <v>6</v>
      </c>
      <c r="E13902" s="3">
        <v>236.5</v>
      </c>
      <c r="F13902" s="4">
        <v>0</v>
      </c>
      <c r="G13902" t="str">
        <f>VLOOKUP(C13902:C36439,Produkty!$A$2:$B$61,2,0)</f>
        <v>Krzesło biurowe 2</v>
      </c>
      <c r="H13902" s="6">
        <f t="shared" si="434"/>
        <v>1419</v>
      </c>
      <c r="I13902" t="str">
        <f t="shared" si="435"/>
        <v>Średnia</v>
      </c>
    </row>
    <row r="13903" spans="1:9">
      <c r="A13903" t="s">
        <v>24523</v>
      </c>
      <c r="B13903" t="s">
        <v>7158</v>
      </c>
      <c r="C13903" t="s">
        <v>827</v>
      </c>
      <c r="D13903">
        <v>6</v>
      </c>
      <c r="E13903" s="3">
        <v>262.97000000000003</v>
      </c>
      <c r="F13903" s="4">
        <v>0</v>
      </c>
      <c r="G13903" t="str">
        <f>VLOOKUP(C13903:C36440,Produkty!$A$2:$B$61,2,0)</f>
        <v>Termos 4</v>
      </c>
      <c r="H13903" s="6">
        <f t="shared" si="434"/>
        <v>1577.8200000000002</v>
      </c>
      <c r="I13903" t="str">
        <f t="shared" si="435"/>
        <v>Średnia</v>
      </c>
    </row>
    <row r="13904" spans="1:9">
      <c r="A13904" t="s">
        <v>24524</v>
      </c>
      <c r="B13904" t="s">
        <v>7159</v>
      </c>
      <c r="C13904" t="s">
        <v>766</v>
      </c>
      <c r="D13904">
        <v>6</v>
      </c>
      <c r="E13904" s="3">
        <v>692.23</v>
      </c>
      <c r="F13904" s="4">
        <v>0.05</v>
      </c>
      <c r="G13904" t="str">
        <f>VLOOKUP(C13904:C36441,Produkty!$A$2:$B$61,2,0)</f>
        <v>Mysz 2</v>
      </c>
      <c r="H13904" s="6">
        <f t="shared" si="434"/>
        <v>3945.7109999999998</v>
      </c>
      <c r="I13904" t="str">
        <f t="shared" si="435"/>
        <v>Duża</v>
      </c>
    </row>
    <row r="13905" spans="1:9">
      <c r="A13905" t="s">
        <v>24525</v>
      </c>
      <c r="B13905" t="s">
        <v>7159</v>
      </c>
      <c r="C13905" t="s">
        <v>780</v>
      </c>
      <c r="D13905">
        <v>4</v>
      </c>
      <c r="E13905" s="3">
        <v>707.2</v>
      </c>
      <c r="F13905" s="4">
        <v>0.1</v>
      </c>
      <c r="G13905" t="str">
        <f>VLOOKUP(C13905:C36442,Produkty!$A$2:$B$61,2,0)</f>
        <v>Powerbank 1</v>
      </c>
      <c r="H13905" s="6">
        <f t="shared" si="434"/>
        <v>2545.92</v>
      </c>
      <c r="I13905" t="str">
        <f t="shared" si="435"/>
        <v>Duża</v>
      </c>
    </row>
    <row r="13906" spans="1:9">
      <c r="A13906" t="s">
        <v>24526</v>
      </c>
      <c r="B13906" t="s">
        <v>7159</v>
      </c>
      <c r="C13906" t="s">
        <v>838</v>
      </c>
      <c r="D13906">
        <v>3</v>
      </c>
      <c r="E13906" s="3">
        <v>92.79</v>
      </c>
      <c r="F13906" s="4">
        <v>0.1</v>
      </c>
      <c r="G13906" t="str">
        <f>VLOOKUP(C13906:C36443,Produkty!$A$2:$B$61,2,0)</f>
        <v>Etui 1</v>
      </c>
      <c r="H13906" s="6">
        <f t="shared" si="434"/>
        <v>250.53300000000002</v>
      </c>
      <c r="I13906" t="str">
        <f t="shared" si="435"/>
        <v>Mała</v>
      </c>
    </row>
    <row r="13907" spans="1:9">
      <c r="A13907" t="s">
        <v>24527</v>
      </c>
      <c r="B13907" t="s">
        <v>7159</v>
      </c>
      <c r="C13907" t="s">
        <v>832</v>
      </c>
      <c r="D13907">
        <v>3</v>
      </c>
      <c r="E13907" s="3">
        <v>728.56</v>
      </c>
      <c r="F13907" s="4">
        <v>0.05</v>
      </c>
      <c r="G13907" t="str">
        <f>VLOOKUP(C13907:C36444,Produkty!$A$2:$B$61,2,0)</f>
        <v>Kabel USB-C 2</v>
      </c>
      <c r="H13907" s="6">
        <f t="shared" si="434"/>
        <v>2076.3959999999997</v>
      </c>
      <c r="I13907" t="str">
        <f t="shared" si="435"/>
        <v>Duża</v>
      </c>
    </row>
    <row r="13908" spans="1:9">
      <c r="A13908" t="s">
        <v>24528</v>
      </c>
      <c r="B13908" t="s">
        <v>7160</v>
      </c>
      <c r="C13908" t="s">
        <v>799</v>
      </c>
      <c r="D13908">
        <v>4</v>
      </c>
      <c r="E13908" s="3">
        <v>350.69</v>
      </c>
      <c r="F13908" s="4">
        <v>0.2</v>
      </c>
      <c r="G13908" t="str">
        <f>VLOOKUP(C13908:C36445,Produkty!$A$2:$B$61,2,0)</f>
        <v>Lampka 2</v>
      </c>
      <c r="H13908" s="6">
        <f t="shared" si="434"/>
        <v>1122.2080000000001</v>
      </c>
      <c r="I13908" t="str">
        <f t="shared" si="435"/>
        <v>Średnia</v>
      </c>
    </row>
    <row r="13909" spans="1:9">
      <c r="A13909" t="s">
        <v>24529</v>
      </c>
      <c r="B13909" t="s">
        <v>7160</v>
      </c>
      <c r="C13909" t="s">
        <v>766</v>
      </c>
      <c r="D13909">
        <v>5</v>
      </c>
      <c r="E13909" s="3">
        <v>711.44</v>
      </c>
      <c r="F13909" s="4">
        <v>0.15</v>
      </c>
      <c r="G13909" t="str">
        <f>VLOOKUP(C13909:C36446,Produkty!$A$2:$B$61,2,0)</f>
        <v>Mysz 2</v>
      </c>
      <c r="H13909" s="6">
        <f t="shared" si="434"/>
        <v>3023.6200000000003</v>
      </c>
      <c r="I13909" t="str">
        <f t="shared" si="435"/>
        <v>Duża</v>
      </c>
    </row>
    <row r="13910" spans="1:9">
      <c r="A13910" t="s">
        <v>24530</v>
      </c>
      <c r="B13910" t="s">
        <v>7160</v>
      </c>
      <c r="C13910" t="s">
        <v>766</v>
      </c>
      <c r="D13910">
        <v>5</v>
      </c>
      <c r="E13910" s="3">
        <v>689.42</v>
      </c>
      <c r="F13910" s="4">
        <v>0</v>
      </c>
      <c r="G13910" t="str">
        <f>VLOOKUP(C13910:C36447,Produkty!$A$2:$B$61,2,0)</f>
        <v>Mysz 2</v>
      </c>
      <c r="H13910" s="6">
        <f t="shared" si="434"/>
        <v>3447.1</v>
      </c>
      <c r="I13910" t="str">
        <f t="shared" si="435"/>
        <v>Duża</v>
      </c>
    </row>
    <row r="13911" spans="1:9">
      <c r="A13911" t="s">
        <v>24531</v>
      </c>
      <c r="B13911" t="s">
        <v>7160</v>
      </c>
      <c r="C13911" t="s">
        <v>772</v>
      </c>
      <c r="D13911">
        <v>6</v>
      </c>
      <c r="E13911" s="3">
        <v>981.65</v>
      </c>
      <c r="F13911" s="4">
        <v>0</v>
      </c>
      <c r="G13911" t="str">
        <f>VLOOKUP(C13911:C36448,Produkty!$A$2:$B$61,2,0)</f>
        <v>Monitor 1</v>
      </c>
      <c r="H13911" s="6">
        <f t="shared" si="434"/>
        <v>5889.9</v>
      </c>
      <c r="I13911" t="str">
        <f t="shared" si="435"/>
        <v>Duża</v>
      </c>
    </row>
    <row r="13912" spans="1:9">
      <c r="A13912" t="s">
        <v>24532</v>
      </c>
      <c r="B13912" t="s">
        <v>7161</v>
      </c>
      <c r="C13912" t="s">
        <v>850</v>
      </c>
      <c r="D13912">
        <v>5</v>
      </c>
      <c r="E13912" s="3">
        <v>33.11</v>
      </c>
      <c r="F13912" s="4">
        <v>0</v>
      </c>
      <c r="G13912" t="str">
        <f>VLOOKUP(C13912:C36449,Produkty!$A$2:$B$61,2,0)</f>
        <v>Hub USB 3</v>
      </c>
      <c r="H13912" s="6">
        <f t="shared" si="434"/>
        <v>165.55</v>
      </c>
      <c r="I13912" t="str">
        <f t="shared" si="435"/>
        <v>Mała</v>
      </c>
    </row>
    <row r="13913" spans="1:9">
      <c r="A13913" t="s">
        <v>24533</v>
      </c>
      <c r="B13913" t="s">
        <v>7161</v>
      </c>
      <c r="C13913" t="s">
        <v>756</v>
      </c>
      <c r="D13913">
        <v>1</v>
      </c>
      <c r="E13913" s="3">
        <v>377.31</v>
      </c>
      <c r="F13913" s="4">
        <v>0.05</v>
      </c>
      <c r="G13913" t="str">
        <f>VLOOKUP(C13913:C36450,Produkty!$A$2:$B$61,2,0)</f>
        <v>Klawiatura 1</v>
      </c>
      <c r="H13913" s="6">
        <f t="shared" si="434"/>
        <v>358.44450000000001</v>
      </c>
      <c r="I13913" t="str">
        <f t="shared" si="435"/>
        <v>Mała</v>
      </c>
    </row>
    <row r="13914" spans="1:9">
      <c r="A13914" t="s">
        <v>24534</v>
      </c>
      <c r="B13914" t="s">
        <v>7161</v>
      </c>
      <c r="C13914" t="s">
        <v>860</v>
      </c>
      <c r="D13914">
        <v>5</v>
      </c>
      <c r="E13914" s="3">
        <v>864.3</v>
      </c>
      <c r="F13914" s="4">
        <v>0.2</v>
      </c>
      <c r="G13914" t="str">
        <f>VLOOKUP(C13914:C36451,Produkty!$A$2:$B$61,2,0)</f>
        <v>Podkładka 4</v>
      </c>
      <c r="H13914" s="6">
        <f t="shared" si="434"/>
        <v>3457.2000000000003</v>
      </c>
      <c r="I13914" t="str">
        <f t="shared" si="435"/>
        <v>Duża</v>
      </c>
    </row>
    <row r="13915" spans="1:9">
      <c r="A13915" t="s">
        <v>24535</v>
      </c>
      <c r="B13915" t="s">
        <v>7162</v>
      </c>
      <c r="C13915" t="s">
        <v>836</v>
      </c>
      <c r="D13915">
        <v>2</v>
      </c>
      <c r="E13915" s="3">
        <v>1054.9000000000001</v>
      </c>
      <c r="F13915" s="4">
        <v>0.05</v>
      </c>
      <c r="G13915" t="str">
        <f>VLOOKUP(C13915:C36452,Produkty!$A$2:$B$61,2,0)</f>
        <v>Kabel USB-C 4</v>
      </c>
      <c r="H13915" s="6">
        <f t="shared" si="434"/>
        <v>2004.3100000000002</v>
      </c>
      <c r="I13915" t="str">
        <f t="shared" si="435"/>
        <v>Duża</v>
      </c>
    </row>
    <row r="13916" spans="1:9">
      <c r="A13916" t="s">
        <v>24536</v>
      </c>
      <c r="B13916" t="s">
        <v>7162</v>
      </c>
      <c r="C13916" t="s">
        <v>776</v>
      </c>
      <c r="D13916">
        <v>4</v>
      </c>
      <c r="E13916" s="3">
        <v>925</v>
      </c>
      <c r="F13916" s="4">
        <v>0</v>
      </c>
      <c r="G13916" t="str">
        <f>VLOOKUP(C13916:C36453,Produkty!$A$2:$B$61,2,0)</f>
        <v>Monitor 3</v>
      </c>
      <c r="H13916" s="6">
        <f t="shared" si="434"/>
        <v>3700</v>
      </c>
      <c r="I13916" t="str">
        <f t="shared" si="435"/>
        <v>Duża</v>
      </c>
    </row>
    <row r="13917" spans="1:9">
      <c r="A13917" t="s">
        <v>24537</v>
      </c>
      <c r="B13917" t="s">
        <v>7163</v>
      </c>
      <c r="C13917" t="s">
        <v>842</v>
      </c>
      <c r="D13917">
        <v>4</v>
      </c>
      <c r="E13917" s="3">
        <v>851.1</v>
      </c>
      <c r="F13917" s="4">
        <v>0</v>
      </c>
      <c r="G13917" t="str">
        <f>VLOOKUP(C13917:C36454,Produkty!$A$2:$B$61,2,0)</f>
        <v>Etui 3</v>
      </c>
      <c r="H13917" s="6">
        <f t="shared" si="434"/>
        <v>3404.4</v>
      </c>
      <c r="I13917" t="str">
        <f t="shared" si="435"/>
        <v>Duża</v>
      </c>
    </row>
    <row r="13918" spans="1:9">
      <c r="A13918" t="s">
        <v>24538</v>
      </c>
      <c r="B13918" t="s">
        <v>7163</v>
      </c>
      <c r="C13918" t="s">
        <v>809</v>
      </c>
      <c r="D13918">
        <v>5</v>
      </c>
      <c r="E13918" s="3">
        <v>1151.3900000000001</v>
      </c>
      <c r="F13918" s="4">
        <v>0</v>
      </c>
      <c r="G13918" t="str">
        <f>VLOOKUP(C13918:C36455,Produkty!$A$2:$B$61,2,0)</f>
        <v>Organizer 3</v>
      </c>
      <c r="H13918" s="6">
        <f t="shared" si="434"/>
        <v>5756.9500000000007</v>
      </c>
      <c r="I13918" t="str">
        <f t="shared" si="435"/>
        <v>Duża</v>
      </c>
    </row>
    <row r="13919" spans="1:9">
      <c r="A13919" t="s">
        <v>24539</v>
      </c>
      <c r="B13919" t="s">
        <v>7164</v>
      </c>
      <c r="C13919" t="s">
        <v>797</v>
      </c>
      <c r="D13919">
        <v>6</v>
      </c>
      <c r="E13919" s="3">
        <v>639.94000000000005</v>
      </c>
      <c r="F13919" s="4">
        <v>0.1</v>
      </c>
      <c r="G13919" t="str">
        <f>VLOOKUP(C13919:C36456,Produkty!$A$2:$B$61,2,0)</f>
        <v>Lampka 1</v>
      </c>
      <c r="H13919" s="6">
        <f t="shared" si="434"/>
        <v>3455.6760000000004</v>
      </c>
      <c r="I13919" t="str">
        <f t="shared" si="435"/>
        <v>Duża</v>
      </c>
    </row>
    <row r="13920" spans="1:9">
      <c r="A13920" t="s">
        <v>24540</v>
      </c>
      <c r="B13920" t="s">
        <v>7165</v>
      </c>
      <c r="C13920" t="s">
        <v>815</v>
      </c>
      <c r="D13920">
        <v>4</v>
      </c>
      <c r="E13920" s="3">
        <v>212.82</v>
      </c>
      <c r="F13920" s="4">
        <v>0.2</v>
      </c>
      <c r="G13920" t="str">
        <f>VLOOKUP(C13920:C36457,Produkty!$A$2:$B$61,2,0)</f>
        <v>Czajnik 2</v>
      </c>
      <c r="H13920" s="6">
        <f t="shared" si="434"/>
        <v>681.024</v>
      </c>
      <c r="I13920" t="str">
        <f t="shared" si="435"/>
        <v>Średnia</v>
      </c>
    </row>
    <row r="13921" spans="1:9">
      <c r="A13921" t="s">
        <v>24541</v>
      </c>
      <c r="B13921" t="s">
        <v>7165</v>
      </c>
      <c r="C13921" t="s">
        <v>852</v>
      </c>
      <c r="D13921">
        <v>2</v>
      </c>
      <c r="E13921" s="3">
        <v>760.9</v>
      </c>
      <c r="F13921" s="4">
        <v>0</v>
      </c>
      <c r="G13921" t="str">
        <f>VLOOKUP(C13921:C36458,Produkty!$A$2:$B$61,2,0)</f>
        <v>Hub USB 4</v>
      </c>
      <c r="H13921" s="6">
        <f t="shared" si="434"/>
        <v>1521.8</v>
      </c>
      <c r="I13921" t="str">
        <f t="shared" si="435"/>
        <v>Średnia</v>
      </c>
    </row>
    <row r="13922" spans="1:9">
      <c r="A13922" t="s">
        <v>24542</v>
      </c>
      <c r="B13922" t="s">
        <v>7165</v>
      </c>
      <c r="C13922" t="s">
        <v>809</v>
      </c>
      <c r="D13922">
        <v>6</v>
      </c>
      <c r="E13922" s="3">
        <v>1095.2</v>
      </c>
      <c r="F13922" s="4">
        <v>0.2</v>
      </c>
      <c r="G13922" t="str">
        <f>VLOOKUP(C13922:C36459,Produkty!$A$2:$B$61,2,0)</f>
        <v>Organizer 3</v>
      </c>
      <c r="H13922" s="6">
        <f t="shared" si="434"/>
        <v>5256.9600000000009</v>
      </c>
      <c r="I13922" t="str">
        <f t="shared" si="435"/>
        <v>Duża</v>
      </c>
    </row>
    <row r="13923" spans="1:9">
      <c r="A13923" t="s">
        <v>24543</v>
      </c>
      <c r="B13923" t="s">
        <v>7166</v>
      </c>
      <c r="C13923" t="s">
        <v>801</v>
      </c>
      <c r="D13923">
        <v>4</v>
      </c>
      <c r="E13923" s="3">
        <v>345.83</v>
      </c>
      <c r="F13923" s="4">
        <v>0</v>
      </c>
      <c r="G13923" t="str">
        <f>VLOOKUP(C13923:C36460,Produkty!$A$2:$B$61,2,0)</f>
        <v>Lampka 3</v>
      </c>
      <c r="H13923" s="6">
        <f t="shared" si="434"/>
        <v>1383.32</v>
      </c>
      <c r="I13923" t="str">
        <f t="shared" si="435"/>
        <v>Średnia</v>
      </c>
    </row>
    <row r="13924" spans="1:9">
      <c r="A13924" t="s">
        <v>24544</v>
      </c>
      <c r="B13924" t="s">
        <v>7167</v>
      </c>
      <c r="C13924" t="s">
        <v>784</v>
      </c>
      <c r="D13924">
        <v>6</v>
      </c>
      <c r="E13924" s="3">
        <v>945.33</v>
      </c>
      <c r="F13924" s="4">
        <v>0</v>
      </c>
      <c r="G13924" t="str">
        <f>VLOOKUP(C13924:C36461,Produkty!$A$2:$B$61,2,0)</f>
        <v>Powerbank 3</v>
      </c>
      <c r="H13924" s="6">
        <f t="shared" si="434"/>
        <v>5671.9800000000005</v>
      </c>
      <c r="I13924" t="str">
        <f t="shared" si="435"/>
        <v>Duża</v>
      </c>
    </row>
    <row r="13925" spans="1:9">
      <c r="A13925" t="s">
        <v>24545</v>
      </c>
      <c r="B13925" t="s">
        <v>7167</v>
      </c>
      <c r="C13925" t="s">
        <v>811</v>
      </c>
      <c r="D13925">
        <v>6</v>
      </c>
      <c r="E13925" s="3">
        <v>665.73</v>
      </c>
      <c r="F13925" s="4">
        <v>0</v>
      </c>
      <c r="G13925" t="str">
        <f>VLOOKUP(C13925:C36462,Produkty!$A$2:$B$61,2,0)</f>
        <v>Organizer 4</v>
      </c>
      <c r="H13925" s="6">
        <f t="shared" si="434"/>
        <v>3994.38</v>
      </c>
      <c r="I13925" t="str">
        <f t="shared" si="435"/>
        <v>Duża</v>
      </c>
    </row>
    <row r="13926" spans="1:9">
      <c r="A13926" t="s">
        <v>24546</v>
      </c>
      <c r="B13926" t="s">
        <v>7168</v>
      </c>
      <c r="C13926" t="s">
        <v>807</v>
      </c>
      <c r="D13926">
        <v>3</v>
      </c>
      <c r="E13926" s="3">
        <v>186.68</v>
      </c>
      <c r="F13926" s="4">
        <v>0.05</v>
      </c>
      <c r="G13926" t="str">
        <f>VLOOKUP(C13926:C36463,Produkty!$A$2:$B$61,2,0)</f>
        <v>Organizer 2</v>
      </c>
      <c r="H13926" s="6">
        <f t="shared" si="434"/>
        <v>532.0379999999999</v>
      </c>
      <c r="I13926" t="str">
        <f t="shared" si="435"/>
        <v>Średnia</v>
      </c>
    </row>
    <row r="13927" spans="1:9">
      <c r="A13927" t="s">
        <v>24547</v>
      </c>
      <c r="B13927" t="s">
        <v>7169</v>
      </c>
      <c r="C13927" t="s">
        <v>760</v>
      </c>
      <c r="D13927">
        <v>3</v>
      </c>
      <c r="E13927" s="3">
        <v>41.44</v>
      </c>
      <c r="F13927" s="4">
        <v>0.1</v>
      </c>
      <c r="G13927" t="str">
        <f>VLOOKUP(C13927:C36464,Produkty!$A$2:$B$61,2,0)</f>
        <v>Klawiatura 3</v>
      </c>
      <c r="H13927" s="6">
        <f t="shared" si="434"/>
        <v>111.88799999999999</v>
      </c>
      <c r="I13927" t="str">
        <f t="shared" si="435"/>
        <v>Mała</v>
      </c>
    </row>
    <row r="13928" spans="1:9">
      <c r="A13928" t="s">
        <v>24548</v>
      </c>
      <c r="B13928" t="s">
        <v>7169</v>
      </c>
      <c r="C13928" t="s">
        <v>821</v>
      </c>
      <c r="D13928">
        <v>4</v>
      </c>
      <c r="E13928" s="3">
        <v>854.67</v>
      </c>
      <c r="F13928" s="4">
        <v>0</v>
      </c>
      <c r="G13928" t="str">
        <f>VLOOKUP(C13928:C36465,Produkty!$A$2:$B$61,2,0)</f>
        <v>Termos 1</v>
      </c>
      <c r="H13928" s="6">
        <f t="shared" si="434"/>
        <v>3418.68</v>
      </c>
      <c r="I13928" t="str">
        <f t="shared" si="435"/>
        <v>Duża</v>
      </c>
    </row>
    <row r="13929" spans="1:9">
      <c r="A13929" t="s">
        <v>24549</v>
      </c>
      <c r="B13929" t="s">
        <v>7170</v>
      </c>
      <c r="C13929" t="s">
        <v>795</v>
      </c>
      <c r="D13929">
        <v>3</v>
      </c>
      <c r="E13929" s="3">
        <v>112.48</v>
      </c>
      <c r="F13929" s="4">
        <v>0.15</v>
      </c>
      <c r="G13929" t="str">
        <f>VLOOKUP(C13929:C36466,Produkty!$A$2:$B$61,2,0)</f>
        <v>Krzesło biurowe 4</v>
      </c>
      <c r="H13929" s="6">
        <f t="shared" si="434"/>
        <v>286.82400000000001</v>
      </c>
      <c r="I13929" t="str">
        <f t="shared" si="435"/>
        <v>Mała</v>
      </c>
    </row>
    <row r="13930" spans="1:9">
      <c r="A13930" t="s">
        <v>24550</v>
      </c>
      <c r="B13930" t="s">
        <v>7170</v>
      </c>
      <c r="C13930" t="s">
        <v>823</v>
      </c>
      <c r="D13930">
        <v>1</v>
      </c>
      <c r="E13930" s="3">
        <v>698.18</v>
      </c>
      <c r="F13930" s="4">
        <v>0.15</v>
      </c>
      <c r="G13930" t="str">
        <f>VLOOKUP(C13930:C36467,Produkty!$A$2:$B$61,2,0)</f>
        <v>Termos 2</v>
      </c>
      <c r="H13930" s="6">
        <f t="shared" si="434"/>
        <v>593.45299999999997</v>
      </c>
      <c r="I13930" t="str">
        <f t="shared" si="435"/>
        <v>Średnia</v>
      </c>
    </row>
    <row r="13931" spans="1:9">
      <c r="A13931" t="s">
        <v>24551</v>
      </c>
      <c r="B13931" t="s">
        <v>7170</v>
      </c>
      <c r="C13931" t="s">
        <v>803</v>
      </c>
      <c r="D13931">
        <v>1</v>
      </c>
      <c r="E13931" s="3">
        <v>740.47</v>
      </c>
      <c r="F13931" s="4">
        <v>0</v>
      </c>
      <c r="G13931" t="str">
        <f>VLOOKUP(C13931:C36468,Produkty!$A$2:$B$61,2,0)</f>
        <v>Lampka 4</v>
      </c>
      <c r="H13931" s="6">
        <f t="shared" si="434"/>
        <v>740.47</v>
      </c>
      <c r="I13931" t="str">
        <f t="shared" si="435"/>
        <v>Średnia</v>
      </c>
    </row>
    <row r="13932" spans="1:9">
      <c r="A13932" t="s">
        <v>24552</v>
      </c>
      <c r="B13932" t="s">
        <v>7170</v>
      </c>
      <c r="C13932" t="s">
        <v>840</v>
      </c>
      <c r="D13932">
        <v>2</v>
      </c>
      <c r="E13932" s="3">
        <v>140.62</v>
      </c>
      <c r="F13932" s="4">
        <v>0</v>
      </c>
      <c r="G13932" t="str">
        <f>VLOOKUP(C13932:C36469,Produkty!$A$2:$B$61,2,0)</f>
        <v>Etui 2</v>
      </c>
      <c r="H13932" s="6">
        <f t="shared" si="434"/>
        <v>281.24</v>
      </c>
      <c r="I13932" t="str">
        <f t="shared" si="435"/>
        <v>Mała</v>
      </c>
    </row>
    <row r="13933" spans="1:9">
      <c r="A13933" t="s">
        <v>24553</v>
      </c>
      <c r="B13933" t="s">
        <v>7171</v>
      </c>
      <c r="C13933" t="s">
        <v>801</v>
      </c>
      <c r="D13933">
        <v>4</v>
      </c>
      <c r="E13933" s="3">
        <v>350</v>
      </c>
      <c r="F13933" s="4">
        <v>0</v>
      </c>
      <c r="G13933" t="str">
        <f>VLOOKUP(C13933:C36470,Produkty!$A$2:$B$61,2,0)</f>
        <v>Lampka 3</v>
      </c>
      <c r="H13933" s="6">
        <f t="shared" si="434"/>
        <v>1400</v>
      </c>
      <c r="I13933" t="str">
        <f t="shared" si="435"/>
        <v>Średnia</v>
      </c>
    </row>
    <row r="13934" spans="1:9">
      <c r="A13934" t="s">
        <v>24554</v>
      </c>
      <c r="B13934" t="s">
        <v>7171</v>
      </c>
      <c r="C13934" t="s">
        <v>858</v>
      </c>
      <c r="D13934">
        <v>3</v>
      </c>
      <c r="E13934" s="3">
        <v>598.36</v>
      </c>
      <c r="F13934" s="4">
        <v>0.15</v>
      </c>
      <c r="G13934" t="str">
        <f>VLOOKUP(C13934:C36471,Produkty!$A$2:$B$61,2,0)</f>
        <v>Podkładka 3</v>
      </c>
      <c r="H13934" s="6">
        <f t="shared" si="434"/>
        <v>1525.818</v>
      </c>
      <c r="I13934" t="str">
        <f t="shared" si="435"/>
        <v>Średnia</v>
      </c>
    </row>
    <row r="13935" spans="1:9">
      <c r="A13935" t="s">
        <v>24555</v>
      </c>
      <c r="B13935" t="s">
        <v>7172</v>
      </c>
      <c r="C13935" t="s">
        <v>858</v>
      </c>
      <c r="D13935">
        <v>3</v>
      </c>
      <c r="E13935" s="3">
        <v>596.54</v>
      </c>
      <c r="F13935" s="4">
        <v>0.1</v>
      </c>
      <c r="G13935" t="str">
        <f>VLOOKUP(C13935:C36472,Produkty!$A$2:$B$61,2,0)</f>
        <v>Podkładka 3</v>
      </c>
      <c r="H13935" s="6">
        <f t="shared" si="434"/>
        <v>1610.6579999999999</v>
      </c>
      <c r="I13935" t="str">
        <f t="shared" si="435"/>
        <v>Średnia</v>
      </c>
    </row>
    <row r="13936" spans="1:9">
      <c r="A13936" t="s">
        <v>24556</v>
      </c>
      <c r="B13936" t="s">
        <v>7173</v>
      </c>
      <c r="C13936" t="s">
        <v>842</v>
      </c>
      <c r="D13936">
        <v>6</v>
      </c>
      <c r="E13936" s="3">
        <v>821.75</v>
      </c>
      <c r="F13936" s="4">
        <v>0.1</v>
      </c>
      <c r="G13936" t="str">
        <f>VLOOKUP(C13936:C36473,Produkty!$A$2:$B$61,2,0)</f>
        <v>Etui 3</v>
      </c>
      <c r="H13936" s="6">
        <f t="shared" si="434"/>
        <v>4437.45</v>
      </c>
      <c r="I13936" t="str">
        <f t="shared" si="435"/>
        <v>Duża</v>
      </c>
    </row>
    <row r="13937" spans="1:9">
      <c r="A13937" t="s">
        <v>24557</v>
      </c>
      <c r="B13937" t="s">
        <v>7173</v>
      </c>
      <c r="C13937" t="s">
        <v>786</v>
      </c>
      <c r="D13937">
        <v>4</v>
      </c>
      <c r="E13937" s="3">
        <v>937.92</v>
      </c>
      <c r="F13937" s="4">
        <v>0.1</v>
      </c>
      <c r="G13937" t="str">
        <f>VLOOKUP(C13937:C36474,Produkty!$A$2:$B$61,2,0)</f>
        <v>Powerbank 4</v>
      </c>
      <c r="H13937" s="6">
        <f t="shared" si="434"/>
        <v>3376.5119999999997</v>
      </c>
      <c r="I13937" t="str">
        <f t="shared" si="435"/>
        <v>Duża</v>
      </c>
    </row>
    <row r="13938" spans="1:9">
      <c r="A13938" t="s">
        <v>24558</v>
      </c>
      <c r="B13938" t="s">
        <v>7173</v>
      </c>
      <c r="C13938" t="s">
        <v>854</v>
      </c>
      <c r="D13938">
        <v>1</v>
      </c>
      <c r="E13938" s="3">
        <v>309.52</v>
      </c>
      <c r="F13938" s="4">
        <v>0.15</v>
      </c>
      <c r="G13938" t="str">
        <f>VLOOKUP(C13938:C36475,Produkty!$A$2:$B$61,2,0)</f>
        <v>Podkładka 1</v>
      </c>
      <c r="H13938" s="6">
        <f t="shared" si="434"/>
        <v>263.09199999999998</v>
      </c>
      <c r="I13938" t="str">
        <f t="shared" si="435"/>
        <v>Mała</v>
      </c>
    </row>
    <row r="13939" spans="1:9">
      <c r="A13939" t="s">
        <v>24559</v>
      </c>
      <c r="B13939" t="s">
        <v>7174</v>
      </c>
      <c r="C13939" t="s">
        <v>846</v>
      </c>
      <c r="D13939">
        <v>3</v>
      </c>
      <c r="E13939" s="3">
        <v>1068.58</v>
      </c>
      <c r="F13939" s="4">
        <v>0.05</v>
      </c>
      <c r="G13939" t="str">
        <f>VLOOKUP(C13939:C36476,Produkty!$A$2:$B$61,2,0)</f>
        <v>Hub USB 1</v>
      </c>
      <c r="H13939" s="6">
        <f t="shared" si="434"/>
        <v>3045.4529999999995</v>
      </c>
      <c r="I13939" t="str">
        <f t="shared" si="435"/>
        <v>Duża</v>
      </c>
    </row>
    <row r="13940" spans="1:9">
      <c r="A13940" t="s">
        <v>24560</v>
      </c>
      <c r="B13940" t="s">
        <v>7174</v>
      </c>
      <c r="C13940" t="s">
        <v>758</v>
      </c>
      <c r="D13940">
        <v>2</v>
      </c>
      <c r="E13940" s="3">
        <v>253.07</v>
      </c>
      <c r="F13940" s="4">
        <v>0</v>
      </c>
      <c r="G13940" t="str">
        <f>VLOOKUP(C13940:C36477,Produkty!$A$2:$B$61,2,0)</f>
        <v>Klawiatura 2</v>
      </c>
      <c r="H13940" s="6">
        <f t="shared" si="434"/>
        <v>506.14</v>
      </c>
      <c r="I13940" t="str">
        <f t="shared" si="435"/>
        <v>Średnia</v>
      </c>
    </row>
    <row r="13941" spans="1:9">
      <c r="A13941" t="s">
        <v>24561</v>
      </c>
      <c r="B13941" t="s">
        <v>7174</v>
      </c>
      <c r="C13941" t="s">
        <v>809</v>
      </c>
      <c r="D13941">
        <v>4</v>
      </c>
      <c r="E13941" s="3">
        <v>1091.5999999999999</v>
      </c>
      <c r="F13941" s="4">
        <v>0.05</v>
      </c>
      <c r="G13941" t="str">
        <f>VLOOKUP(C13941:C36478,Produkty!$A$2:$B$61,2,0)</f>
        <v>Organizer 3</v>
      </c>
      <c r="H13941" s="6">
        <f t="shared" si="434"/>
        <v>4148.079999999999</v>
      </c>
      <c r="I13941" t="str">
        <f t="shared" si="435"/>
        <v>Duża</v>
      </c>
    </row>
    <row r="13942" spans="1:9">
      <c r="A13942" t="s">
        <v>24562</v>
      </c>
      <c r="B13942" t="s">
        <v>7174</v>
      </c>
      <c r="C13942" t="s">
        <v>780</v>
      </c>
      <c r="D13942">
        <v>3</v>
      </c>
      <c r="E13942" s="3">
        <v>716.13</v>
      </c>
      <c r="F13942" s="4">
        <v>0</v>
      </c>
      <c r="G13942" t="str">
        <f>VLOOKUP(C13942:C36479,Produkty!$A$2:$B$61,2,0)</f>
        <v>Powerbank 1</v>
      </c>
      <c r="H13942" s="6">
        <f t="shared" si="434"/>
        <v>2148.39</v>
      </c>
      <c r="I13942" t="str">
        <f t="shared" si="435"/>
        <v>Duża</v>
      </c>
    </row>
    <row r="13943" spans="1:9">
      <c r="A13943" t="s">
        <v>24563</v>
      </c>
      <c r="B13943" t="s">
        <v>7175</v>
      </c>
      <c r="C13943" t="s">
        <v>776</v>
      </c>
      <c r="D13943">
        <v>5</v>
      </c>
      <c r="E13943" s="3">
        <v>938.27</v>
      </c>
      <c r="F13943" s="4">
        <v>0</v>
      </c>
      <c r="G13943" t="str">
        <f>VLOOKUP(C13943:C36480,Produkty!$A$2:$B$61,2,0)</f>
        <v>Monitor 3</v>
      </c>
      <c r="H13943" s="6">
        <f t="shared" si="434"/>
        <v>4691.3500000000004</v>
      </c>
      <c r="I13943" t="str">
        <f t="shared" si="435"/>
        <v>Duża</v>
      </c>
    </row>
    <row r="13944" spans="1:9">
      <c r="A13944" t="s">
        <v>24564</v>
      </c>
      <c r="B13944" t="s">
        <v>7176</v>
      </c>
      <c r="C13944" t="s">
        <v>788</v>
      </c>
      <c r="D13944">
        <v>6</v>
      </c>
      <c r="E13944" s="3">
        <v>613.96</v>
      </c>
      <c r="F13944" s="4">
        <v>0.15</v>
      </c>
      <c r="G13944" t="str">
        <f>VLOOKUP(C13944:C36481,Produkty!$A$2:$B$61,2,0)</f>
        <v>Krzesło biurowe 1</v>
      </c>
      <c r="H13944" s="6">
        <f t="shared" si="434"/>
        <v>3131.1959999999999</v>
      </c>
      <c r="I13944" t="str">
        <f t="shared" si="435"/>
        <v>Duża</v>
      </c>
    </row>
    <row r="13945" spans="1:9">
      <c r="A13945" t="s">
        <v>24565</v>
      </c>
      <c r="B13945" t="s">
        <v>7176</v>
      </c>
      <c r="C13945" t="s">
        <v>809</v>
      </c>
      <c r="D13945">
        <v>1</v>
      </c>
      <c r="E13945" s="3">
        <v>1103.22</v>
      </c>
      <c r="F13945" s="4">
        <v>0</v>
      </c>
      <c r="G13945" t="str">
        <f>VLOOKUP(C13945:C36482,Produkty!$A$2:$B$61,2,0)</f>
        <v>Organizer 3</v>
      </c>
      <c r="H13945" s="6">
        <f t="shared" si="434"/>
        <v>1103.22</v>
      </c>
      <c r="I13945" t="str">
        <f t="shared" si="435"/>
        <v>Średnia</v>
      </c>
    </row>
    <row r="13946" spans="1:9">
      <c r="A13946" t="s">
        <v>24566</v>
      </c>
      <c r="B13946" t="s">
        <v>7177</v>
      </c>
      <c r="C13946" t="s">
        <v>842</v>
      </c>
      <c r="D13946">
        <v>2</v>
      </c>
      <c r="E13946" s="3">
        <v>805.95</v>
      </c>
      <c r="F13946" s="4">
        <v>0.15</v>
      </c>
      <c r="G13946" t="str">
        <f>VLOOKUP(C13946:C36483,Produkty!$A$2:$B$61,2,0)</f>
        <v>Etui 3</v>
      </c>
      <c r="H13946" s="6">
        <f t="shared" si="434"/>
        <v>1370.115</v>
      </c>
      <c r="I13946" t="str">
        <f t="shared" si="435"/>
        <v>Średnia</v>
      </c>
    </row>
    <row r="13947" spans="1:9">
      <c r="A13947" t="s">
        <v>24567</v>
      </c>
      <c r="B13947" t="s">
        <v>7178</v>
      </c>
      <c r="C13947" t="s">
        <v>774</v>
      </c>
      <c r="D13947">
        <v>6</v>
      </c>
      <c r="E13947" s="3">
        <v>98.39</v>
      </c>
      <c r="F13947" s="4">
        <v>0</v>
      </c>
      <c r="G13947" t="str">
        <f>VLOOKUP(C13947:C36484,Produkty!$A$2:$B$61,2,0)</f>
        <v>Monitor 2</v>
      </c>
      <c r="H13947" s="6">
        <f t="shared" si="434"/>
        <v>590.34</v>
      </c>
      <c r="I13947" t="str">
        <f t="shared" si="435"/>
        <v>Średnia</v>
      </c>
    </row>
    <row r="13948" spans="1:9">
      <c r="A13948" t="s">
        <v>24568</v>
      </c>
      <c r="B13948" t="s">
        <v>7178</v>
      </c>
      <c r="C13948" t="s">
        <v>784</v>
      </c>
      <c r="D13948">
        <v>1</v>
      </c>
      <c r="E13948" s="3">
        <v>958.28</v>
      </c>
      <c r="F13948" s="4">
        <v>0</v>
      </c>
      <c r="G13948" t="str">
        <f>VLOOKUP(C13948:C36485,Produkty!$A$2:$B$61,2,0)</f>
        <v>Powerbank 3</v>
      </c>
      <c r="H13948" s="6">
        <f t="shared" si="434"/>
        <v>958.28</v>
      </c>
      <c r="I13948" t="str">
        <f t="shared" si="435"/>
        <v>Średnia</v>
      </c>
    </row>
    <row r="13949" spans="1:9">
      <c r="A13949" t="s">
        <v>24569</v>
      </c>
      <c r="B13949" t="s">
        <v>7178</v>
      </c>
      <c r="C13949" t="s">
        <v>801</v>
      </c>
      <c r="D13949">
        <v>4</v>
      </c>
      <c r="E13949" s="3">
        <v>347.35</v>
      </c>
      <c r="F13949" s="4">
        <v>0.15</v>
      </c>
      <c r="G13949" t="str">
        <f>VLOOKUP(C13949:C36486,Produkty!$A$2:$B$61,2,0)</f>
        <v>Lampka 3</v>
      </c>
      <c r="H13949" s="6">
        <f t="shared" si="434"/>
        <v>1180.99</v>
      </c>
      <c r="I13949" t="str">
        <f t="shared" si="435"/>
        <v>Średnia</v>
      </c>
    </row>
    <row r="13950" spans="1:9">
      <c r="A13950" t="s">
        <v>24570</v>
      </c>
      <c r="B13950" t="s">
        <v>7179</v>
      </c>
      <c r="C13950" t="s">
        <v>801</v>
      </c>
      <c r="D13950">
        <v>1</v>
      </c>
      <c r="E13950" s="3">
        <v>361.99</v>
      </c>
      <c r="F13950" s="4">
        <v>0.2</v>
      </c>
      <c r="G13950" t="str">
        <f>VLOOKUP(C13950:C36487,Produkty!$A$2:$B$61,2,0)</f>
        <v>Lampka 3</v>
      </c>
      <c r="H13950" s="6">
        <f t="shared" si="434"/>
        <v>289.59200000000004</v>
      </c>
      <c r="I13950" t="str">
        <f t="shared" si="435"/>
        <v>Mała</v>
      </c>
    </row>
    <row r="13951" spans="1:9">
      <c r="A13951" t="s">
        <v>24571</v>
      </c>
      <c r="B13951" t="s">
        <v>7179</v>
      </c>
      <c r="C13951" t="s">
        <v>827</v>
      </c>
      <c r="D13951">
        <v>1</v>
      </c>
      <c r="E13951" s="3">
        <v>261.58</v>
      </c>
      <c r="F13951" s="4">
        <v>0.15</v>
      </c>
      <c r="G13951" t="str">
        <f>VLOOKUP(C13951:C36488,Produkty!$A$2:$B$61,2,0)</f>
        <v>Termos 4</v>
      </c>
      <c r="H13951" s="6">
        <f t="shared" si="434"/>
        <v>222.34299999999999</v>
      </c>
      <c r="I13951" t="str">
        <f t="shared" si="435"/>
        <v>Mała</v>
      </c>
    </row>
    <row r="13952" spans="1:9">
      <c r="A13952" t="s">
        <v>24572</v>
      </c>
      <c r="B13952" t="s">
        <v>7179</v>
      </c>
      <c r="C13952" t="s">
        <v>819</v>
      </c>
      <c r="D13952">
        <v>3</v>
      </c>
      <c r="E13952" s="3">
        <v>281.73</v>
      </c>
      <c r="F13952" s="4">
        <v>0.2</v>
      </c>
      <c r="G13952" t="str">
        <f>VLOOKUP(C13952:C36489,Produkty!$A$2:$B$61,2,0)</f>
        <v>Czajnik 4</v>
      </c>
      <c r="H13952" s="6">
        <f t="shared" si="434"/>
        <v>676.15200000000004</v>
      </c>
      <c r="I13952" t="str">
        <f t="shared" si="435"/>
        <v>Średnia</v>
      </c>
    </row>
    <row r="13953" spans="1:9">
      <c r="A13953" t="s">
        <v>24573</v>
      </c>
      <c r="B13953" t="s">
        <v>7179</v>
      </c>
      <c r="C13953" t="s">
        <v>756</v>
      </c>
      <c r="D13953">
        <v>1</v>
      </c>
      <c r="E13953" s="3">
        <v>365.9</v>
      </c>
      <c r="F13953" s="4">
        <v>0.15</v>
      </c>
      <c r="G13953" t="str">
        <f>VLOOKUP(C13953:C36490,Produkty!$A$2:$B$61,2,0)</f>
        <v>Klawiatura 1</v>
      </c>
      <c r="H13953" s="6">
        <f t="shared" si="434"/>
        <v>311.01499999999999</v>
      </c>
      <c r="I13953" t="str">
        <f t="shared" si="435"/>
        <v>Mała</v>
      </c>
    </row>
    <row r="13954" spans="1:9">
      <c r="A13954" t="s">
        <v>24574</v>
      </c>
      <c r="B13954" t="s">
        <v>7180</v>
      </c>
      <c r="C13954" t="s">
        <v>862</v>
      </c>
      <c r="D13954">
        <v>1</v>
      </c>
      <c r="E13954" s="3">
        <v>484.99</v>
      </c>
      <c r="F13954" s="4">
        <v>0.2</v>
      </c>
      <c r="G13954" t="str">
        <f>VLOOKUP(C13954:C36491,Produkty!$A$2:$B$61,2,0)</f>
        <v>Ładowarka 1</v>
      </c>
      <c r="H13954" s="6">
        <f t="shared" si="434"/>
        <v>387.99200000000002</v>
      </c>
      <c r="I13954" t="str">
        <f t="shared" si="435"/>
        <v>Mała</v>
      </c>
    </row>
    <row r="13955" spans="1:9">
      <c r="A13955" t="s">
        <v>24575</v>
      </c>
      <c r="B13955" t="s">
        <v>7180</v>
      </c>
      <c r="C13955" t="s">
        <v>795</v>
      </c>
      <c r="D13955">
        <v>3</v>
      </c>
      <c r="E13955" s="3">
        <v>111.31</v>
      </c>
      <c r="F13955" s="4">
        <v>0.15</v>
      </c>
      <c r="G13955" t="str">
        <f>VLOOKUP(C13955:C36492,Produkty!$A$2:$B$61,2,0)</f>
        <v>Krzesło biurowe 4</v>
      </c>
      <c r="H13955" s="6">
        <f t="shared" ref="H13955:H14018" si="436">D13955*E13955*(1-F13955)</f>
        <v>283.84050000000002</v>
      </c>
      <c r="I13955" t="str">
        <f t="shared" ref="I13955:I14018" si="437">IF(H13955&lt;500,"Mała",IF(H13955&lt;=2000,"Średnia","Duża"))</f>
        <v>Mała</v>
      </c>
    </row>
    <row r="13956" spans="1:9">
      <c r="A13956" t="s">
        <v>24576</v>
      </c>
      <c r="B13956" t="s">
        <v>7180</v>
      </c>
      <c r="C13956" t="s">
        <v>868</v>
      </c>
      <c r="D13956">
        <v>6</v>
      </c>
      <c r="E13956" s="3">
        <v>573.09</v>
      </c>
      <c r="F13956" s="4">
        <v>0.05</v>
      </c>
      <c r="G13956" t="str">
        <f>VLOOKUP(C13956:C36493,Produkty!$A$2:$B$61,2,0)</f>
        <v>Ładowarka 4</v>
      </c>
      <c r="H13956" s="6">
        <f t="shared" si="436"/>
        <v>3266.6129999999998</v>
      </c>
      <c r="I13956" t="str">
        <f t="shared" si="437"/>
        <v>Duża</v>
      </c>
    </row>
    <row r="13957" spans="1:9">
      <c r="A13957" t="s">
        <v>24577</v>
      </c>
      <c r="B13957" t="s">
        <v>7180</v>
      </c>
      <c r="C13957" t="s">
        <v>758</v>
      </c>
      <c r="D13957">
        <v>6</v>
      </c>
      <c r="E13957" s="3">
        <v>243.33</v>
      </c>
      <c r="F13957" s="4">
        <v>0</v>
      </c>
      <c r="G13957" t="str">
        <f>VLOOKUP(C13957:C36494,Produkty!$A$2:$B$61,2,0)</f>
        <v>Klawiatura 2</v>
      </c>
      <c r="H13957" s="6">
        <f t="shared" si="436"/>
        <v>1459.98</v>
      </c>
      <c r="I13957" t="str">
        <f t="shared" si="437"/>
        <v>Średnia</v>
      </c>
    </row>
    <row r="13958" spans="1:9">
      <c r="A13958" t="s">
        <v>24578</v>
      </c>
      <c r="B13958" t="s">
        <v>7181</v>
      </c>
      <c r="C13958" t="s">
        <v>801</v>
      </c>
      <c r="D13958">
        <v>3</v>
      </c>
      <c r="E13958" s="3">
        <v>352.75</v>
      </c>
      <c r="F13958" s="4">
        <v>0.15</v>
      </c>
      <c r="G13958" t="str">
        <f>VLOOKUP(C13958:C36495,Produkty!$A$2:$B$61,2,0)</f>
        <v>Lampka 3</v>
      </c>
      <c r="H13958" s="6">
        <f t="shared" si="436"/>
        <v>899.51249999999993</v>
      </c>
      <c r="I13958" t="str">
        <f t="shared" si="437"/>
        <v>Średnia</v>
      </c>
    </row>
    <row r="13959" spans="1:9">
      <c r="A13959" t="s">
        <v>24579</v>
      </c>
      <c r="B13959" t="s">
        <v>7181</v>
      </c>
      <c r="C13959" t="s">
        <v>813</v>
      </c>
      <c r="D13959">
        <v>1</v>
      </c>
      <c r="E13959" s="3">
        <v>1038.68</v>
      </c>
      <c r="F13959" s="4">
        <v>0.2</v>
      </c>
      <c r="G13959" t="str">
        <f>VLOOKUP(C13959:C36496,Produkty!$A$2:$B$61,2,0)</f>
        <v>Czajnik 1</v>
      </c>
      <c r="H13959" s="6">
        <f t="shared" si="436"/>
        <v>830.94400000000007</v>
      </c>
      <c r="I13959" t="str">
        <f t="shared" si="437"/>
        <v>Średnia</v>
      </c>
    </row>
    <row r="13960" spans="1:9">
      <c r="A13960" t="s">
        <v>24580</v>
      </c>
      <c r="B13960" t="s">
        <v>7181</v>
      </c>
      <c r="C13960" t="s">
        <v>827</v>
      </c>
      <c r="D13960">
        <v>1</v>
      </c>
      <c r="E13960" s="3">
        <v>270.07</v>
      </c>
      <c r="F13960" s="4">
        <v>0.15</v>
      </c>
      <c r="G13960" t="str">
        <f>VLOOKUP(C13960:C36497,Produkty!$A$2:$B$61,2,0)</f>
        <v>Termos 4</v>
      </c>
      <c r="H13960" s="6">
        <f t="shared" si="436"/>
        <v>229.55949999999999</v>
      </c>
      <c r="I13960" t="str">
        <f t="shared" si="437"/>
        <v>Mała</v>
      </c>
    </row>
    <row r="13961" spans="1:9">
      <c r="A13961" t="s">
        <v>24581</v>
      </c>
      <c r="B13961" t="s">
        <v>7181</v>
      </c>
      <c r="C13961" t="s">
        <v>868</v>
      </c>
      <c r="D13961">
        <v>5</v>
      </c>
      <c r="E13961" s="3">
        <v>561.16</v>
      </c>
      <c r="F13961" s="4">
        <v>0.15</v>
      </c>
      <c r="G13961" t="str">
        <f>VLOOKUP(C13961:C36498,Produkty!$A$2:$B$61,2,0)</f>
        <v>Ładowarka 4</v>
      </c>
      <c r="H13961" s="6">
        <f t="shared" si="436"/>
        <v>2384.9299999999998</v>
      </c>
      <c r="I13961" t="str">
        <f t="shared" si="437"/>
        <v>Duża</v>
      </c>
    </row>
    <row r="13962" spans="1:9">
      <c r="A13962" t="s">
        <v>24582</v>
      </c>
      <c r="B13962" t="s">
        <v>7182</v>
      </c>
      <c r="C13962" t="s">
        <v>856</v>
      </c>
      <c r="D13962">
        <v>3</v>
      </c>
      <c r="E13962" s="3">
        <v>134.47999999999999</v>
      </c>
      <c r="F13962" s="4">
        <v>0.15</v>
      </c>
      <c r="G13962" t="str">
        <f>VLOOKUP(C13962:C36499,Produkty!$A$2:$B$61,2,0)</f>
        <v>Podkładka 2</v>
      </c>
      <c r="H13962" s="6">
        <f t="shared" si="436"/>
        <v>342.92399999999992</v>
      </c>
      <c r="I13962" t="str">
        <f t="shared" si="437"/>
        <v>Mała</v>
      </c>
    </row>
    <row r="13963" spans="1:9">
      <c r="A13963" t="s">
        <v>24583</v>
      </c>
      <c r="B13963" t="s">
        <v>7182</v>
      </c>
      <c r="C13963" t="s">
        <v>782</v>
      </c>
      <c r="D13963">
        <v>1</v>
      </c>
      <c r="E13963" s="3">
        <v>419.47</v>
      </c>
      <c r="F13963" s="4">
        <v>0.2</v>
      </c>
      <c r="G13963" t="str">
        <f>VLOOKUP(C13963:C36500,Produkty!$A$2:$B$61,2,0)</f>
        <v>Powerbank 2</v>
      </c>
      <c r="H13963" s="6">
        <f t="shared" si="436"/>
        <v>335.57600000000002</v>
      </c>
      <c r="I13963" t="str">
        <f t="shared" si="437"/>
        <v>Mała</v>
      </c>
    </row>
    <row r="13964" spans="1:9">
      <c r="A13964" t="s">
        <v>24584</v>
      </c>
      <c r="B13964" t="s">
        <v>7182</v>
      </c>
      <c r="C13964" t="s">
        <v>766</v>
      </c>
      <c r="D13964">
        <v>5</v>
      </c>
      <c r="E13964" s="3">
        <v>679.89</v>
      </c>
      <c r="F13964" s="4">
        <v>0</v>
      </c>
      <c r="G13964" t="str">
        <f>VLOOKUP(C13964:C36501,Produkty!$A$2:$B$61,2,0)</f>
        <v>Mysz 2</v>
      </c>
      <c r="H13964" s="6">
        <f t="shared" si="436"/>
        <v>3399.45</v>
      </c>
      <c r="I13964" t="str">
        <f t="shared" si="437"/>
        <v>Duża</v>
      </c>
    </row>
    <row r="13965" spans="1:9">
      <c r="A13965" t="s">
        <v>24585</v>
      </c>
      <c r="B13965" t="s">
        <v>7183</v>
      </c>
      <c r="C13965" t="s">
        <v>776</v>
      </c>
      <c r="D13965">
        <v>4</v>
      </c>
      <c r="E13965" s="3">
        <v>952.57</v>
      </c>
      <c r="F13965" s="4">
        <v>0.05</v>
      </c>
      <c r="G13965" t="str">
        <f>VLOOKUP(C13965:C36502,Produkty!$A$2:$B$61,2,0)</f>
        <v>Monitor 3</v>
      </c>
      <c r="H13965" s="6">
        <f t="shared" si="436"/>
        <v>3619.7660000000001</v>
      </c>
      <c r="I13965" t="str">
        <f t="shared" si="437"/>
        <v>Duża</v>
      </c>
    </row>
    <row r="13966" spans="1:9">
      <c r="A13966" t="s">
        <v>24586</v>
      </c>
      <c r="B13966" t="s">
        <v>7183</v>
      </c>
      <c r="C13966" t="s">
        <v>770</v>
      </c>
      <c r="D13966">
        <v>5</v>
      </c>
      <c r="E13966" s="3">
        <v>321.75</v>
      </c>
      <c r="F13966" s="4">
        <v>0</v>
      </c>
      <c r="G13966" t="str">
        <f>VLOOKUP(C13966:C36503,Produkty!$A$2:$B$61,2,0)</f>
        <v>Mysz 4</v>
      </c>
      <c r="H13966" s="6">
        <f t="shared" si="436"/>
        <v>1608.75</v>
      </c>
      <c r="I13966" t="str">
        <f t="shared" si="437"/>
        <v>Średnia</v>
      </c>
    </row>
    <row r="13967" spans="1:9">
      <c r="A13967" t="s">
        <v>24587</v>
      </c>
      <c r="B13967" t="s">
        <v>7183</v>
      </c>
      <c r="C13967" t="s">
        <v>866</v>
      </c>
      <c r="D13967">
        <v>5</v>
      </c>
      <c r="E13967" s="3">
        <v>358.03</v>
      </c>
      <c r="F13967" s="4">
        <v>0</v>
      </c>
      <c r="G13967" t="str">
        <f>VLOOKUP(C13967:C36504,Produkty!$A$2:$B$61,2,0)</f>
        <v>Ładowarka 3</v>
      </c>
      <c r="H13967" s="6">
        <f t="shared" si="436"/>
        <v>1790.1499999999999</v>
      </c>
      <c r="I13967" t="str">
        <f t="shared" si="437"/>
        <v>Średnia</v>
      </c>
    </row>
    <row r="13968" spans="1:9">
      <c r="A13968" t="s">
        <v>24588</v>
      </c>
      <c r="B13968" t="s">
        <v>7183</v>
      </c>
      <c r="C13968" t="s">
        <v>821</v>
      </c>
      <c r="D13968">
        <v>6</v>
      </c>
      <c r="E13968" s="3">
        <v>897.8</v>
      </c>
      <c r="F13968" s="4">
        <v>0.15</v>
      </c>
      <c r="G13968" t="str">
        <f>VLOOKUP(C13968:C36505,Produkty!$A$2:$B$61,2,0)</f>
        <v>Termos 1</v>
      </c>
      <c r="H13968" s="6">
        <f t="shared" si="436"/>
        <v>4578.7799999999988</v>
      </c>
      <c r="I13968" t="str">
        <f t="shared" si="437"/>
        <v>Duża</v>
      </c>
    </row>
    <row r="13969" spans="1:9">
      <c r="A13969" t="s">
        <v>24589</v>
      </c>
      <c r="B13969" t="s">
        <v>7184</v>
      </c>
      <c r="C13969" t="s">
        <v>858</v>
      </c>
      <c r="D13969">
        <v>4</v>
      </c>
      <c r="E13969" s="3">
        <v>603.53</v>
      </c>
      <c r="F13969" s="4">
        <v>0</v>
      </c>
      <c r="G13969" t="str">
        <f>VLOOKUP(C13969:C36506,Produkty!$A$2:$B$61,2,0)</f>
        <v>Podkładka 3</v>
      </c>
      <c r="H13969" s="6">
        <f t="shared" si="436"/>
        <v>2414.12</v>
      </c>
      <c r="I13969" t="str">
        <f t="shared" si="437"/>
        <v>Duża</v>
      </c>
    </row>
    <row r="13970" spans="1:9">
      <c r="A13970" t="s">
        <v>24590</v>
      </c>
      <c r="B13970" t="s">
        <v>7184</v>
      </c>
      <c r="C13970" t="s">
        <v>846</v>
      </c>
      <c r="D13970">
        <v>4</v>
      </c>
      <c r="E13970" s="3">
        <v>1104.2</v>
      </c>
      <c r="F13970" s="4">
        <v>0</v>
      </c>
      <c r="G13970" t="str">
        <f>VLOOKUP(C13970:C36507,Produkty!$A$2:$B$61,2,0)</f>
        <v>Hub USB 1</v>
      </c>
      <c r="H13970" s="6">
        <f t="shared" si="436"/>
        <v>4416.8</v>
      </c>
      <c r="I13970" t="str">
        <f t="shared" si="437"/>
        <v>Duża</v>
      </c>
    </row>
    <row r="13971" spans="1:9">
      <c r="A13971" t="s">
        <v>24591</v>
      </c>
      <c r="B13971" t="s">
        <v>7185</v>
      </c>
      <c r="C13971" t="s">
        <v>860</v>
      </c>
      <c r="D13971">
        <v>2</v>
      </c>
      <c r="E13971" s="3">
        <v>867.09</v>
      </c>
      <c r="F13971" s="4">
        <v>0.2</v>
      </c>
      <c r="G13971" t="str">
        <f>VLOOKUP(C13971:C36508,Produkty!$A$2:$B$61,2,0)</f>
        <v>Podkładka 4</v>
      </c>
      <c r="H13971" s="6">
        <f t="shared" si="436"/>
        <v>1387.3440000000001</v>
      </c>
      <c r="I13971" t="str">
        <f t="shared" si="437"/>
        <v>Średnia</v>
      </c>
    </row>
    <row r="13972" spans="1:9">
      <c r="A13972" t="s">
        <v>24592</v>
      </c>
      <c r="B13972" t="s">
        <v>7185</v>
      </c>
      <c r="C13972" t="s">
        <v>827</v>
      </c>
      <c r="D13972">
        <v>6</v>
      </c>
      <c r="E13972" s="3">
        <v>270.52999999999997</v>
      </c>
      <c r="F13972" s="4">
        <v>0</v>
      </c>
      <c r="G13972" t="str">
        <f>VLOOKUP(C13972:C36509,Produkty!$A$2:$B$61,2,0)</f>
        <v>Termos 4</v>
      </c>
      <c r="H13972" s="6">
        <f t="shared" si="436"/>
        <v>1623.1799999999998</v>
      </c>
      <c r="I13972" t="str">
        <f t="shared" si="437"/>
        <v>Średnia</v>
      </c>
    </row>
    <row r="13973" spans="1:9">
      <c r="A13973" t="s">
        <v>24593</v>
      </c>
      <c r="B13973" t="s">
        <v>7185</v>
      </c>
      <c r="C13973" t="s">
        <v>864</v>
      </c>
      <c r="D13973">
        <v>5</v>
      </c>
      <c r="E13973" s="3">
        <v>1145.5999999999999</v>
      </c>
      <c r="F13973" s="4">
        <v>0</v>
      </c>
      <c r="G13973" t="str">
        <f>VLOOKUP(C13973:C36510,Produkty!$A$2:$B$61,2,0)</f>
        <v>Ładowarka 2</v>
      </c>
      <c r="H13973" s="6">
        <f t="shared" si="436"/>
        <v>5728</v>
      </c>
      <c r="I13973" t="str">
        <f t="shared" si="437"/>
        <v>Duża</v>
      </c>
    </row>
    <row r="13974" spans="1:9">
      <c r="A13974" t="s">
        <v>24594</v>
      </c>
      <c r="B13974" t="s">
        <v>7186</v>
      </c>
      <c r="C13974" t="s">
        <v>770</v>
      </c>
      <c r="D13974">
        <v>5</v>
      </c>
      <c r="E13974" s="3">
        <v>319.39</v>
      </c>
      <c r="F13974" s="4">
        <v>0.15</v>
      </c>
      <c r="G13974" t="str">
        <f>VLOOKUP(C13974:C36511,Produkty!$A$2:$B$61,2,0)</f>
        <v>Mysz 4</v>
      </c>
      <c r="H13974" s="6">
        <f t="shared" si="436"/>
        <v>1357.4074999999998</v>
      </c>
      <c r="I13974" t="str">
        <f t="shared" si="437"/>
        <v>Średnia</v>
      </c>
    </row>
    <row r="13975" spans="1:9">
      <c r="A13975" t="s">
        <v>24595</v>
      </c>
      <c r="B13975" t="s">
        <v>7186</v>
      </c>
      <c r="C13975" t="s">
        <v>842</v>
      </c>
      <c r="D13975">
        <v>3</v>
      </c>
      <c r="E13975" s="3">
        <v>841.68</v>
      </c>
      <c r="F13975" s="4">
        <v>0.15</v>
      </c>
      <c r="G13975" t="str">
        <f>VLOOKUP(C13975:C36512,Produkty!$A$2:$B$61,2,0)</f>
        <v>Etui 3</v>
      </c>
      <c r="H13975" s="6">
        <f t="shared" si="436"/>
        <v>2146.2840000000001</v>
      </c>
      <c r="I13975" t="str">
        <f t="shared" si="437"/>
        <v>Duża</v>
      </c>
    </row>
    <row r="13976" spans="1:9">
      <c r="A13976" t="s">
        <v>24596</v>
      </c>
      <c r="B13976" t="s">
        <v>7186</v>
      </c>
      <c r="C13976" t="s">
        <v>844</v>
      </c>
      <c r="D13976">
        <v>6</v>
      </c>
      <c r="E13976" s="3">
        <v>79.37</v>
      </c>
      <c r="F13976" s="4">
        <v>0.05</v>
      </c>
      <c r="G13976" t="str">
        <f>VLOOKUP(C13976:C36513,Produkty!$A$2:$B$61,2,0)</f>
        <v>Etui 4</v>
      </c>
      <c r="H13976" s="6">
        <f t="shared" si="436"/>
        <v>452.40899999999999</v>
      </c>
      <c r="I13976" t="str">
        <f t="shared" si="437"/>
        <v>Mała</v>
      </c>
    </row>
    <row r="13977" spans="1:9">
      <c r="A13977" t="s">
        <v>24597</v>
      </c>
      <c r="B13977" t="s">
        <v>7186</v>
      </c>
      <c r="C13977" t="s">
        <v>797</v>
      </c>
      <c r="D13977">
        <v>1</v>
      </c>
      <c r="E13977" s="3">
        <v>662.94</v>
      </c>
      <c r="F13977" s="4">
        <v>0</v>
      </c>
      <c r="G13977" t="str">
        <f>VLOOKUP(C13977:C36514,Produkty!$A$2:$B$61,2,0)</f>
        <v>Lampka 1</v>
      </c>
      <c r="H13977" s="6">
        <f t="shared" si="436"/>
        <v>662.94</v>
      </c>
      <c r="I13977" t="str">
        <f t="shared" si="437"/>
        <v>Średnia</v>
      </c>
    </row>
    <row r="13978" spans="1:9">
      <c r="A13978" t="s">
        <v>24598</v>
      </c>
      <c r="B13978" t="s">
        <v>7187</v>
      </c>
      <c r="C13978" t="s">
        <v>762</v>
      </c>
      <c r="D13978">
        <v>2</v>
      </c>
      <c r="E13978" s="3">
        <v>722.9</v>
      </c>
      <c r="F13978" s="4">
        <v>0</v>
      </c>
      <c r="G13978" t="str">
        <f>VLOOKUP(C13978:C36515,Produkty!$A$2:$B$61,2,0)</f>
        <v>Klawiatura 4</v>
      </c>
      <c r="H13978" s="6">
        <f t="shared" si="436"/>
        <v>1445.8</v>
      </c>
      <c r="I13978" t="str">
        <f t="shared" si="437"/>
        <v>Średnia</v>
      </c>
    </row>
    <row r="13979" spans="1:9">
      <c r="A13979" t="s">
        <v>24599</v>
      </c>
      <c r="B13979" t="s">
        <v>7187</v>
      </c>
      <c r="C13979" t="s">
        <v>868</v>
      </c>
      <c r="D13979">
        <v>5</v>
      </c>
      <c r="E13979" s="3">
        <v>576.76</v>
      </c>
      <c r="F13979" s="4">
        <v>0.1</v>
      </c>
      <c r="G13979" t="str">
        <f>VLOOKUP(C13979:C36516,Produkty!$A$2:$B$61,2,0)</f>
        <v>Ładowarka 4</v>
      </c>
      <c r="H13979" s="6">
        <f t="shared" si="436"/>
        <v>2595.42</v>
      </c>
      <c r="I13979" t="str">
        <f t="shared" si="437"/>
        <v>Duża</v>
      </c>
    </row>
    <row r="13980" spans="1:9">
      <c r="A13980" t="s">
        <v>24600</v>
      </c>
      <c r="B13980" t="s">
        <v>7188</v>
      </c>
      <c r="C13980" t="s">
        <v>805</v>
      </c>
      <c r="D13980">
        <v>1</v>
      </c>
      <c r="E13980" s="3">
        <v>216.08</v>
      </c>
      <c r="F13980" s="4">
        <v>0</v>
      </c>
      <c r="G13980" t="str">
        <f>VLOOKUP(C13980:C36517,Produkty!$A$2:$B$61,2,0)</f>
        <v>Organizer 1</v>
      </c>
      <c r="H13980" s="6">
        <f t="shared" si="436"/>
        <v>216.08</v>
      </c>
      <c r="I13980" t="str">
        <f t="shared" si="437"/>
        <v>Mała</v>
      </c>
    </row>
    <row r="13981" spans="1:9">
      <c r="A13981" t="s">
        <v>24601</v>
      </c>
      <c r="B13981" t="s">
        <v>7188</v>
      </c>
      <c r="C13981" t="s">
        <v>864</v>
      </c>
      <c r="D13981">
        <v>3</v>
      </c>
      <c r="E13981" s="3">
        <v>1107.04</v>
      </c>
      <c r="F13981" s="4">
        <v>0.05</v>
      </c>
      <c r="G13981" t="str">
        <f>VLOOKUP(C13981:C36518,Produkty!$A$2:$B$61,2,0)</f>
        <v>Ładowarka 2</v>
      </c>
      <c r="H13981" s="6">
        <f t="shared" si="436"/>
        <v>3155.0639999999999</v>
      </c>
      <c r="I13981" t="str">
        <f t="shared" si="437"/>
        <v>Duża</v>
      </c>
    </row>
    <row r="13982" spans="1:9">
      <c r="A13982" t="s">
        <v>24602</v>
      </c>
      <c r="B13982" t="s">
        <v>7188</v>
      </c>
      <c r="C13982" t="s">
        <v>838</v>
      </c>
      <c r="D13982">
        <v>2</v>
      </c>
      <c r="E13982" s="3">
        <v>94.19</v>
      </c>
      <c r="F13982" s="4">
        <v>0.1</v>
      </c>
      <c r="G13982" t="str">
        <f>VLOOKUP(C13982:C36519,Produkty!$A$2:$B$61,2,0)</f>
        <v>Etui 1</v>
      </c>
      <c r="H13982" s="6">
        <f t="shared" si="436"/>
        <v>169.542</v>
      </c>
      <c r="I13982" t="str">
        <f t="shared" si="437"/>
        <v>Mała</v>
      </c>
    </row>
    <row r="13983" spans="1:9">
      <c r="A13983" t="s">
        <v>24603</v>
      </c>
      <c r="B13983" t="s">
        <v>7189</v>
      </c>
      <c r="C13983" t="s">
        <v>844</v>
      </c>
      <c r="D13983">
        <v>3</v>
      </c>
      <c r="E13983" s="3">
        <v>80.569999999999993</v>
      </c>
      <c r="F13983" s="4">
        <v>0.2</v>
      </c>
      <c r="G13983" t="str">
        <f>VLOOKUP(C13983:C36520,Produkty!$A$2:$B$61,2,0)</f>
        <v>Etui 4</v>
      </c>
      <c r="H13983" s="6">
        <f t="shared" si="436"/>
        <v>193.36799999999999</v>
      </c>
      <c r="I13983" t="str">
        <f t="shared" si="437"/>
        <v>Mała</v>
      </c>
    </row>
    <row r="13984" spans="1:9">
      <c r="A13984" t="s">
        <v>24604</v>
      </c>
      <c r="B13984" t="s">
        <v>7190</v>
      </c>
      <c r="C13984" t="s">
        <v>823</v>
      </c>
      <c r="D13984">
        <v>3</v>
      </c>
      <c r="E13984" s="3">
        <v>684.35</v>
      </c>
      <c r="F13984" s="4">
        <v>0</v>
      </c>
      <c r="G13984" t="str">
        <f>VLOOKUP(C13984:C36521,Produkty!$A$2:$B$61,2,0)</f>
        <v>Termos 2</v>
      </c>
      <c r="H13984" s="6">
        <f t="shared" si="436"/>
        <v>2053.0500000000002</v>
      </c>
      <c r="I13984" t="str">
        <f t="shared" si="437"/>
        <v>Duża</v>
      </c>
    </row>
    <row r="13985" spans="1:9">
      <c r="A13985" t="s">
        <v>24605</v>
      </c>
      <c r="B13985" t="s">
        <v>7191</v>
      </c>
      <c r="C13985" t="s">
        <v>793</v>
      </c>
      <c r="D13985">
        <v>4</v>
      </c>
      <c r="E13985" s="3">
        <v>93.37</v>
      </c>
      <c r="F13985" s="4">
        <v>0</v>
      </c>
      <c r="G13985" t="str">
        <f>VLOOKUP(C13985:C36522,Produkty!$A$2:$B$61,2,0)</f>
        <v>Krzesło biurowe 3</v>
      </c>
      <c r="H13985" s="6">
        <f t="shared" si="436"/>
        <v>373.48</v>
      </c>
      <c r="I13985" t="str">
        <f t="shared" si="437"/>
        <v>Mała</v>
      </c>
    </row>
    <row r="13986" spans="1:9">
      <c r="A13986" t="s">
        <v>24606</v>
      </c>
      <c r="B13986" t="s">
        <v>7192</v>
      </c>
      <c r="C13986" t="s">
        <v>846</v>
      </c>
      <c r="D13986">
        <v>2</v>
      </c>
      <c r="E13986" s="3">
        <v>1095.82</v>
      </c>
      <c r="F13986" s="4">
        <v>0.15</v>
      </c>
      <c r="G13986" t="str">
        <f>VLOOKUP(C13986:C36523,Produkty!$A$2:$B$61,2,0)</f>
        <v>Hub USB 1</v>
      </c>
      <c r="H13986" s="6">
        <f t="shared" si="436"/>
        <v>1862.8939999999998</v>
      </c>
      <c r="I13986" t="str">
        <f t="shared" si="437"/>
        <v>Średnia</v>
      </c>
    </row>
    <row r="13987" spans="1:9">
      <c r="A13987" t="s">
        <v>24607</v>
      </c>
      <c r="B13987" t="s">
        <v>7192</v>
      </c>
      <c r="C13987" t="s">
        <v>842</v>
      </c>
      <c r="D13987">
        <v>1</v>
      </c>
      <c r="E13987" s="3">
        <v>814.34</v>
      </c>
      <c r="F13987" s="4">
        <v>0</v>
      </c>
      <c r="G13987" t="str">
        <f>VLOOKUP(C13987:C36524,Produkty!$A$2:$B$61,2,0)</f>
        <v>Etui 3</v>
      </c>
      <c r="H13987" s="6">
        <f t="shared" si="436"/>
        <v>814.34</v>
      </c>
      <c r="I13987" t="str">
        <f t="shared" si="437"/>
        <v>Średnia</v>
      </c>
    </row>
    <row r="13988" spans="1:9">
      <c r="A13988" t="s">
        <v>24608</v>
      </c>
      <c r="B13988" t="s">
        <v>7192</v>
      </c>
      <c r="C13988" t="s">
        <v>795</v>
      </c>
      <c r="D13988">
        <v>2</v>
      </c>
      <c r="E13988" s="3">
        <v>113.75</v>
      </c>
      <c r="F13988" s="4">
        <v>0</v>
      </c>
      <c r="G13988" t="str">
        <f>VLOOKUP(C13988:C36525,Produkty!$A$2:$B$61,2,0)</f>
        <v>Krzesło biurowe 4</v>
      </c>
      <c r="H13988" s="6">
        <f t="shared" si="436"/>
        <v>227.5</v>
      </c>
      <c r="I13988" t="str">
        <f t="shared" si="437"/>
        <v>Mała</v>
      </c>
    </row>
    <row r="13989" spans="1:9">
      <c r="A13989" t="s">
        <v>24609</v>
      </c>
      <c r="B13989" t="s">
        <v>7192</v>
      </c>
      <c r="C13989" t="s">
        <v>852</v>
      </c>
      <c r="D13989">
        <v>1</v>
      </c>
      <c r="E13989" s="3">
        <v>737.29</v>
      </c>
      <c r="F13989" s="4">
        <v>0</v>
      </c>
      <c r="G13989" t="str">
        <f>VLOOKUP(C13989:C36526,Produkty!$A$2:$B$61,2,0)</f>
        <v>Hub USB 4</v>
      </c>
      <c r="H13989" s="6">
        <f t="shared" si="436"/>
        <v>737.29</v>
      </c>
      <c r="I13989" t="str">
        <f t="shared" si="437"/>
        <v>Średnia</v>
      </c>
    </row>
    <row r="13990" spans="1:9">
      <c r="A13990" t="s">
        <v>24610</v>
      </c>
      <c r="B13990" t="s">
        <v>7193</v>
      </c>
      <c r="C13990" t="s">
        <v>801</v>
      </c>
      <c r="D13990">
        <v>6</v>
      </c>
      <c r="E13990" s="3">
        <v>359.42</v>
      </c>
      <c r="F13990" s="4">
        <v>0.1</v>
      </c>
      <c r="G13990" t="str">
        <f>VLOOKUP(C13990:C36527,Produkty!$A$2:$B$61,2,0)</f>
        <v>Lampka 3</v>
      </c>
      <c r="H13990" s="6">
        <f t="shared" si="436"/>
        <v>1940.8679999999999</v>
      </c>
      <c r="I13990" t="str">
        <f t="shared" si="437"/>
        <v>Średnia</v>
      </c>
    </row>
    <row r="13991" spans="1:9">
      <c r="A13991" t="s">
        <v>24611</v>
      </c>
      <c r="B13991" t="s">
        <v>7193</v>
      </c>
      <c r="C13991" t="s">
        <v>819</v>
      </c>
      <c r="D13991">
        <v>6</v>
      </c>
      <c r="E13991" s="3">
        <v>292.29000000000002</v>
      </c>
      <c r="F13991" s="4">
        <v>0.1</v>
      </c>
      <c r="G13991" t="str">
        <f>VLOOKUP(C13991:C36528,Produkty!$A$2:$B$61,2,0)</f>
        <v>Czajnik 4</v>
      </c>
      <c r="H13991" s="6">
        <f t="shared" si="436"/>
        <v>1578.3660000000002</v>
      </c>
      <c r="I13991" t="str">
        <f t="shared" si="437"/>
        <v>Średnia</v>
      </c>
    </row>
    <row r="13992" spans="1:9">
      <c r="A13992" t="s">
        <v>24612</v>
      </c>
      <c r="B13992" t="s">
        <v>7193</v>
      </c>
      <c r="C13992" t="s">
        <v>805</v>
      </c>
      <c r="D13992">
        <v>6</v>
      </c>
      <c r="E13992" s="3">
        <v>216.9</v>
      </c>
      <c r="F13992" s="4">
        <v>0</v>
      </c>
      <c r="G13992" t="str">
        <f>VLOOKUP(C13992:C36529,Produkty!$A$2:$B$61,2,0)</f>
        <v>Organizer 1</v>
      </c>
      <c r="H13992" s="6">
        <f t="shared" si="436"/>
        <v>1301.4000000000001</v>
      </c>
      <c r="I13992" t="str">
        <f t="shared" si="437"/>
        <v>Średnia</v>
      </c>
    </row>
    <row r="13993" spans="1:9">
      <c r="A13993" t="s">
        <v>24613</v>
      </c>
      <c r="B13993" t="s">
        <v>7193</v>
      </c>
      <c r="C13993" t="s">
        <v>784</v>
      </c>
      <c r="D13993">
        <v>1</v>
      </c>
      <c r="E13993" s="3">
        <v>938.29</v>
      </c>
      <c r="F13993" s="4">
        <v>0</v>
      </c>
      <c r="G13993" t="str">
        <f>VLOOKUP(C13993:C36530,Produkty!$A$2:$B$61,2,0)</f>
        <v>Powerbank 3</v>
      </c>
      <c r="H13993" s="6">
        <f t="shared" si="436"/>
        <v>938.29</v>
      </c>
      <c r="I13993" t="str">
        <f t="shared" si="437"/>
        <v>Średnia</v>
      </c>
    </row>
    <row r="13994" spans="1:9">
      <c r="A13994" t="s">
        <v>24614</v>
      </c>
      <c r="B13994" t="s">
        <v>7194</v>
      </c>
      <c r="C13994" t="s">
        <v>864</v>
      </c>
      <c r="D13994">
        <v>5</v>
      </c>
      <c r="E13994" s="3">
        <v>1147.47</v>
      </c>
      <c r="F13994" s="4">
        <v>0.1</v>
      </c>
      <c r="G13994" t="str">
        <f>VLOOKUP(C13994:C36531,Produkty!$A$2:$B$61,2,0)</f>
        <v>Ładowarka 2</v>
      </c>
      <c r="H13994" s="6">
        <f t="shared" si="436"/>
        <v>5163.6150000000007</v>
      </c>
      <c r="I13994" t="str">
        <f t="shared" si="437"/>
        <v>Duża</v>
      </c>
    </row>
    <row r="13995" spans="1:9">
      <c r="A13995" t="s">
        <v>24615</v>
      </c>
      <c r="B13995" t="s">
        <v>7194</v>
      </c>
      <c r="C13995" t="s">
        <v>811</v>
      </c>
      <c r="D13995">
        <v>2</v>
      </c>
      <c r="E13995" s="3">
        <v>644.09</v>
      </c>
      <c r="F13995" s="4">
        <v>0</v>
      </c>
      <c r="G13995" t="str">
        <f>VLOOKUP(C13995:C36532,Produkty!$A$2:$B$61,2,0)</f>
        <v>Organizer 4</v>
      </c>
      <c r="H13995" s="6">
        <f t="shared" si="436"/>
        <v>1288.18</v>
      </c>
      <c r="I13995" t="str">
        <f t="shared" si="437"/>
        <v>Średnia</v>
      </c>
    </row>
    <row r="13996" spans="1:9">
      <c r="A13996" t="s">
        <v>24616</v>
      </c>
      <c r="B13996" t="s">
        <v>7195</v>
      </c>
      <c r="C13996" t="s">
        <v>752</v>
      </c>
      <c r="D13996">
        <v>2</v>
      </c>
      <c r="E13996" s="3">
        <v>838.71</v>
      </c>
      <c r="F13996" s="4">
        <v>0</v>
      </c>
      <c r="G13996" t="str">
        <f>VLOOKUP(C13996:C36533,Produkty!$A$2:$B$61,2,0)</f>
        <v>Słuchawki 3</v>
      </c>
      <c r="H13996" s="6">
        <f t="shared" si="436"/>
        <v>1677.42</v>
      </c>
      <c r="I13996" t="str">
        <f t="shared" si="437"/>
        <v>Średnia</v>
      </c>
    </row>
    <row r="13997" spans="1:9">
      <c r="A13997" t="s">
        <v>24617</v>
      </c>
      <c r="B13997" t="s">
        <v>7195</v>
      </c>
      <c r="C13997" t="s">
        <v>784</v>
      </c>
      <c r="D13997">
        <v>5</v>
      </c>
      <c r="E13997" s="3">
        <v>934.41</v>
      </c>
      <c r="F13997" s="4">
        <v>0</v>
      </c>
      <c r="G13997" t="str">
        <f>VLOOKUP(C13997:C36534,Produkty!$A$2:$B$61,2,0)</f>
        <v>Powerbank 3</v>
      </c>
      <c r="H13997" s="6">
        <f t="shared" si="436"/>
        <v>4672.05</v>
      </c>
      <c r="I13997" t="str">
        <f t="shared" si="437"/>
        <v>Duża</v>
      </c>
    </row>
    <row r="13998" spans="1:9">
      <c r="A13998" t="s">
        <v>24618</v>
      </c>
      <c r="B13998" t="s">
        <v>7195</v>
      </c>
      <c r="C13998" t="s">
        <v>862</v>
      </c>
      <c r="D13998">
        <v>1</v>
      </c>
      <c r="E13998" s="3">
        <v>462.1</v>
      </c>
      <c r="F13998" s="4">
        <v>0.15</v>
      </c>
      <c r="G13998" t="str">
        <f>VLOOKUP(C13998:C36535,Produkty!$A$2:$B$61,2,0)</f>
        <v>Ładowarka 1</v>
      </c>
      <c r="H13998" s="6">
        <f t="shared" si="436"/>
        <v>392.78500000000003</v>
      </c>
      <c r="I13998" t="str">
        <f t="shared" si="437"/>
        <v>Mała</v>
      </c>
    </row>
    <row r="13999" spans="1:9">
      <c r="A13999" t="s">
        <v>24619</v>
      </c>
      <c r="B13999" t="s">
        <v>7195</v>
      </c>
      <c r="C13999" t="s">
        <v>776</v>
      </c>
      <c r="D13999">
        <v>6</v>
      </c>
      <c r="E13999" s="3">
        <v>978.08</v>
      </c>
      <c r="F13999" s="4">
        <v>0.15</v>
      </c>
      <c r="G13999" t="str">
        <f>VLOOKUP(C13999:C36536,Produkty!$A$2:$B$61,2,0)</f>
        <v>Monitor 3</v>
      </c>
      <c r="H13999" s="6">
        <f t="shared" si="436"/>
        <v>4988.2080000000005</v>
      </c>
      <c r="I13999" t="str">
        <f t="shared" si="437"/>
        <v>Duża</v>
      </c>
    </row>
    <row r="14000" spans="1:9">
      <c r="A14000" t="s">
        <v>24620</v>
      </c>
      <c r="B14000" t="s">
        <v>7196</v>
      </c>
      <c r="C14000" t="s">
        <v>832</v>
      </c>
      <c r="D14000">
        <v>2</v>
      </c>
      <c r="E14000" s="3">
        <v>752.73</v>
      </c>
      <c r="F14000" s="4">
        <v>0.15</v>
      </c>
      <c r="G14000" t="str">
        <f>VLOOKUP(C14000:C36537,Produkty!$A$2:$B$61,2,0)</f>
        <v>Kabel USB-C 2</v>
      </c>
      <c r="H14000" s="6">
        <f t="shared" si="436"/>
        <v>1279.6410000000001</v>
      </c>
      <c r="I14000" t="str">
        <f t="shared" si="437"/>
        <v>Średnia</v>
      </c>
    </row>
    <row r="14001" spans="1:9">
      <c r="A14001" t="s">
        <v>24621</v>
      </c>
      <c r="B14001" t="s">
        <v>7196</v>
      </c>
      <c r="C14001" t="s">
        <v>856</v>
      </c>
      <c r="D14001">
        <v>5</v>
      </c>
      <c r="E14001" s="3">
        <v>130.55000000000001</v>
      </c>
      <c r="F14001" s="4">
        <v>0</v>
      </c>
      <c r="G14001" t="str">
        <f>VLOOKUP(C14001:C36538,Produkty!$A$2:$B$61,2,0)</f>
        <v>Podkładka 2</v>
      </c>
      <c r="H14001" s="6">
        <f t="shared" si="436"/>
        <v>652.75</v>
      </c>
      <c r="I14001" t="str">
        <f t="shared" si="437"/>
        <v>Średnia</v>
      </c>
    </row>
    <row r="14002" spans="1:9">
      <c r="A14002" t="s">
        <v>24622</v>
      </c>
      <c r="B14002" t="s">
        <v>7197</v>
      </c>
      <c r="C14002" t="s">
        <v>799</v>
      </c>
      <c r="D14002">
        <v>5</v>
      </c>
      <c r="E14002" s="3">
        <v>354.25</v>
      </c>
      <c r="F14002" s="4">
        <v>0</v>
      </c>
      <c r="G14002" t="str">
        <f>VLOOKUP(C14002:C36539,Produkty!$A$2:$B$61,2,0)</f>
        <v>Lampka 2</v>
      </c>
      <c r="H14002" s="6">
        <f t="shared" si="436"/>
        <v>1771.25</v>
      </c>
      <c r="I14002" t="str">
        <f t="shared" si="437"/>
        <v>Średnia</v>
      </c>
    </row>
    <row r="14003" spans="1:9">
      <c r="A14003" t="s">
        <v>24623</v>
      </c>
      <c r="B14003" t="s">
        <v>7197</v>
      </c>
      <c r="C14003" t="s">
        <v>827</v>
      </c>
      <c r="D14003">
        <v>6</v>
      </c>
      <c r="E14003" s="3">
        <v>267.27</v>
      </c>
      <c r="F14003" s="4">
        <v>0</v>
      </c>
      <c r="G14003" t="str">
        <f>VLOOKUP(C14003:C36540,Produkty!$A$2:$B$61,2,0)</f>
        <v>Termos 4</v>
      </c>
      <c r="H14003" s="6">
        <f t="shared" si="436"/>
        <v>1603.62</v>
      </c>
      <c r="I14003" t="str">
        <f t="shared" si="437"/>
        <v>Średnia</v>
      </c>
    </row>
    <row r="14004" spans="1:9">
      <c r="A14004" t="s">
        <v>24624</v>
      </c>
      <c r="B14004" t="s">
        <v>7198</v>
      </c>
      <c r="C14004" t="s">
        <v>780</v>
      </c>
      <c r="D14004">
        <v>6</v>
      </c>
      <c r="E14004" s="3">
        <v>717.99</v>
      </c>
      <c r="F14004" s="4">
        <v>0</v>
      </c>
      <c r="G14004" t="str">
        <f>VLOOKUP(C14004:C36541,Produkty!$A$2:$B$61,2,0)</f>
        <v>Powerbank 1</v>
      </c>
      <c r="H14004" s="6">
        <f t="shared" si="436"/>
        <v>4307.9400000000005</v>
      </c>
      <c r="I14004" t="str">
        <f t="shared" si="437"/>
        <v>Duża</v>
      </c>
    </row>
    <row r="14005" spans="1:9">
      <c r="A14005" t="s">
        <v>24625</v>
      </c>
      <c r="B14005" t="s">
        <v>7198</v>
      </c>
      <c r="C14005" t="s">
        <v>852</v>
      </c>
      <c r="D14005">
        <v>3</v>
      </c>
      <c r="E14005" s="3">
        <v>743.1</v>
      </c>
      <c r="F14005" s="4">
        <v>0</v>
      </c>
      <c r="G14005" t="str">
        <f>VLOOKUP(C14005:C36542,Produkty!$A$2:$B$61,2,0)</f>
        <v>Hub USB 4</v>
      </c>
      <c r="H14005" s="6">
        <f t="shared" si="436"/>
        <v>2229.3000000000002</v>
      </c>
      <c r="I14005" t="str">
        <f t="shared" si="437"/>
        <v>Duża</v>
      </c>
    </row>
    <row r="14006" spans="1:9">
      <c r="A14006" t="s">
        <v>24626</v>
      </c>
      <c r="B14006" t="s">
        <v>7199</v>
      </c>
      <c r="C14006" t="s">
        <v>803</v>
      </c>
      <c r="D14006">
        <v>3</v>
      </c>
      <c r="E14006" s="3">
        <v>743.35</v>
      </c>
      <c r="F14006" s="4">
        <v>0</v>
      </c>
      <c r="G14006" t="str">
        <f>VLOOKUP(C14006:C36543,Produkty!$A$2:$B$61,2,0)</f>
        <v>Lampka 4</v>
      </c>
      <c r="H14006" s="6">
        <f t="shared" si="436"/>
        <v>2230.0500000000002</v>
      </c>
      <c r="I14006" t="str">
        <f t="shared" si="437"/>
        <v>Duża</v>
      </c>
    </row>
    <row r="14007" spans="1:9">
      <c r="A14007" t="s">
        <v>24627</v>
      </c>
      <c r="B14007" t="s">
        <v>7200</v>
      </c>
      <c r="C14007" t="s">
        <v>821</v>
      </c>
      <c r="D14007">
        <v>4</v>
      </c>
      <c r="E14007" s="3">
        <v>851.2</v>
      </c>
      <c r="F14007" s="4">
        <v>0</v>
      </c>
      <c r="G14007" t="str">
        <f>VLOOKUP(C14007:C36544,Produkty!$A$2:$B$61,2,0)</f>
        <v>Termos 1</v>
      </c>
      <c r="H14007" s="6">
        <f t="shared" si="436"/>
        <v>3404.8</v>
      </c>
      <c r="I14007" t="str">
        <f t="shared" si="437"/>
        <v>Duża</v>
      </c>
    </row>
    <row r="14008" spans="1:9">
      <c r="A14008" t="s">
        <v>24628</v>
      </c>
      <c r="B14008" t="s">
        <v>7200</v>
      </c>
      <c r="C14008" t="s">
        <v>813</v>
      </c>
      <c r="D14008">
        <v>2</v>
      </c>
      <c r="E14008" s="3">
        <v>1032.99</v>
      </c>
      <c r="F14008" s="4">
        <v>0.05</v>
      </c>
      <c r="G14008" t="str">
        <f>VLOOKUP(C14008:C36545,Produkty!$A$2:$B$61,2,0)</f>
        <v>Czajnik 1</v>
      </c>
      <c r="H14008" s="6">
        <f t="shared" si="436"/>
        <v>1962.6809999999998</v>
      </c>
      <c r="I14008" t="str">
        <f t="shared" si="437"/>
        <v>Średnia</v>
      </c>
    </row>
    <row r="14009" spans="1:9">
      <c r="A14009" t="s">
        <v>24629</v>
      </c>
      <c r="B14009" t="s">
        <v>7200</v>
      </c>
      <c r="C14009" t="s">
        <v>819</v>
      </c>
      <c r="D14009">
        <v>2</v>
      </c>
      <c r="E14009" s="3">
        <v>278.95</v>
      </c>
      <c r="F14009" s="4">
        <v>0.05</v>
      </c>
      <c r="G14009" t="str">
        <f>VLOOKUP(C14009:C36546,Produkty!$A$2:$B$61,2,0)</f>
        <v>Czajnik 4</v>
      </c>
      <c r="H14009" s="6">
        <f t="shared" si="436"/>
        <v>530.005</v>
      </c>
      <c r="I14009" t="str">
        <f t="shared" si="437"/>
        <v>Średnia</v>
      </c>
    </row>
    <row r="14010" spans="1:9">
      <c r="A14010" t="s">
        <v>24630</v>
      </c>
      <c r="B14010" t="s">
        <v>7200</v>
      </c>
      <c r="C14010" t="s">
        <v>801</v>
      </c>
      <c r="D14010">
        <v>2</v>
      </c>
      <c r="E14010" s="3">
        <v>348.84</v>
      </c>
      <c r="F14010" s="4">
        <v>0.1</v>
      </c>
      <c r="G14010" t="str">
        <f>VLOOKUP(C14010:C36547,Produkty!$A$2:$B$61,2,0)</f>
        <v>Lampka 3</v>
      </c>
      <c r="H14010" s="6">
        <f t="shared" si="436"/>
        <v>627.91199999999992</v>
      </c>
      <c r="I14010" t="str">
        <f t="shared" si="437"/>
        <v>Średnia</v>
      </c>
    </row>
    <row r="14011" spans="1:9">
      <c r="A14011" t="s">
        <v>24631</v>
      </c>
      <c r="B14011" t="s">
        <v>7201</v>
      </c>
      <c r="C14011" t="s">
        <v>782</v>
      </c>
      <c r="D14011">
        <v>1</v>
      </c>
      <c r="E14011" s="3">
        <v>426.45</v>
      </c>
      <c r="F14011" s="4">
        <v>0</v>
      </c>
      <c r="G14011" t="str">
        <f>VLOOKUP(C14011:C36548,Produkty!$A$2:$B$61,2,0)</f>
        <v>Powerbank 2</v>
      </c>
      <c r="H14011" s="6">
        <f t="shared" si="436"/>
        <v>426.45</v>
      </c>
      <c r="I14011" t="str">
        <f t="shared" si="437"/>
        <v>Mała</v>
      </c>
    </row>
    <row r="14012" spans="1:9">
      <c r="A14012" t="s">
        <v>24632</v>
      </c>
      <c r="B14012" t="s">
        <v>7201</v>
      </c>
      <c r="C14012" t="s">
        <v>762</v>
      </c>
      <c r="D14012">
        <v>3</v>
      </c>
      <c r="E14012" s="3">
        <v>726.52</v>
      </c>
      <c r="F14012" s="4">
        <v>0</v>
      </c>
      <c r="G14012" t="str">
        <f>VLOOKUP(C14012:C36549,Produkty!$A$2:$B$61,2,0)</f>
        <v>Klawiatura 4</v>
      </c>
      <c r="H14012" s="6">
        <f t="shared" si="436"/>
        <v>2179.56</v>
      </c>
      <c r="I14012" t="str">
        <f t="shared" si="437"/>
        <v>Duża</v>
      </c>
    </row>
    <row r="14013" spans="1:9">
      <c r="A14013" t="s">
        <v>24633</v>
      </c>
      <c r="B14013" t="s">
        <v>7202</v>
      </c>
      <c r="C14013" t="s">
        <v>768</v>
      </c>
      <c r="D14013">
        <v>1</v>
      </c>
      <c r="E14013" s="3">
        <v>931.23</v>
      </c>
      <c r="F14013" s="4">
        <v>0</v>
      </c>
      <c r="G14013" t="str">
        <f>VLOOKUP(C14013:C36550,Produkty!$A$2:$B$61,2,0)</f>
        <v>Mysz 3</v>
      </c>
      <c r="H14013" s="6">
        <f t="shared" si="436"/>
        <v>931.23</v>
      </c>
      <c r="I14013" t="str">
        <f t="shared" si="437"/>
        <v>Średnia</v>
      </c>
    </row>
    <row r="14014" spans="1:9">
      <c r="A14014" t="s">
        <v>24634</v>
      </c>
      <c r="B14014" t="s">
        <v>7202</v>
      </c>
      <c r="C14014" t="s">
        <v>760</v>
      </c>
      <c r="D14014">
        <v>6</v>
      </c>
      <c r="E14014" s="3">
        <v>41.59</v>
      </c>
      <c r="F14014" s="4">
        <v>0.2</v>
      </c>
      <c r="G14014" t="str">
        <f>VLOOKUP(C14014:C36551,Produkty!$A$2:$B$61,2,0)</f>
        <v>Klawiatura 3</v>
      </c>
      <c r="H14014" s="6">
        <f t="shared" si="436"/>
        <v>199.63200000000003</v>
      </c>
      <c r="I14014" t="str">
        <f t="shared" si="437"/>
        <v>Mała</v>
      </c>
    </row>
    <row r="14015" spans="1:9">
      <c r="A14015" t="s">
        <v>24635</v>
      </c>
      <c r="B14015" t="s">
        <v>7202</v>
      </c>
      <c r="C14015" t="s">
        <v>868</v>
      </c>
      <c r="D14015">
        <v>6</v>
      </c>
      <c r="E14015" s="3">
        <v>578.15</v>
      </c>
      <c r="F14015" s="4">
        <v>0</v>
      </c>
      <c r="G14015" t="str">
        <f>VLOOKUP(C14015:C36552,Produkty!$A$2:$B$61,2,0)</f>
        <v>Ładowarka 4</v>
      </c>
      <c r="H14015" s="6">
        <f t="shared" si="436"/>
        <v>3468.8999999999996</v>
      </c>
      <c r="I14015" t="str">
        <f t="shared" si="437"/>
        <v>Duża</v>
      </c>
    </row>
    <row r="14016" spans="1:9">
      <c r="A14016" t="s">
        <v>24636</v>
      </c>
      <c r="B14016" t="s">
        <v>7203</v>
      </c>
      <c r="C14016" t="s">
        <v>752</v>
      </c>
      <c r="D14016">
        <v>4</v>
      </c>
      <c r="E14016" s="3">
        <v>872.65</v>
      </c>
      <c r="F14016" s="4">
        <v>0</v>
      </c>
      <c r="G14016" t="str">
        <f>VLOOKUP(C14016:C36553,Produkty!$A$2:$B$61,2,0)</f>
        <v>Słuchawki 3</v>
      </c>
      <c r="H14016" s="6">
        <f t="shared" si="436"/>
        <v>3490.6</v>
      </c>
      <c r="I14016" t="str">
        <f t="shared" si="437"/>
        <v>Duża</v>
      </c>
    </row>
    <row r="14017" spans="1:9">
      <c r="A14017" t="s">
        <v>24637</v>
      </c>
      <c r="B14017" t="s">
        <v>7203</v>
      </c>
      <c r="C14017" t="s">
        <v>827</v>
      </c>
      <c r="D14017">
        <v>3</v>
      </c>
      <c r="E14017" s="3">
        <v>260.74</v>
      </c>
      <c r="F14017" s="4">
        <v>0</v>
      </c>
      <c r="G14017" t="str">
        <f>VLOOKUP(C14017:C36554,Produkty!$A$2:$B$61,2,0)</f>
        <v>Termos 4</v>
      </c>
      <c r="H14017" s="6">
        <f t="shared" si="436"/>
        <v>782.22</v>
      </c>
      <c r="I14017" t="str">
        <f t="shared" si="437"/>
        <v>Średnia</v>
      </c>
    </row>
    <row r="14018" spans="1:9">
      <c r="A14018" t="s">
        <v>24638</v>
      </c>
      <c r="B14018" t="s">
        <v>7203</v>
      </c>
      <c r="C14018" t="s">
        <v>758</v>
      </c>
      <c r="D14018">
        <v>1</v>
      </c>
      <c r="E14018" s="3">
        <v>245.97</v>
      </c>
      <c r="F14018" s="4">
        <v>0.2</v>
      </c>
      <c r="G14018" t="str">
        <f>VLOOKUP(C14018:C36555,Produkty!$A$2:$B$61,2,0)</f>
        <v>Klawiatura 2</v>
      </c>
      <c r="H14018" s="6">
        <f t="shared" si="436"/>
        <v>196.77600000000001</v>
      </c>
      <c r="I14018" t="str">
        <f t="shared" si="437"/>
        <v>Mała</v>
      </c>
    </row>
    <row r="14019" spans="1:9">
      <c r="A14019" t="s">
        <v>24639</v>
      </c>
      <c r="B14019" t="s">
        <v>7203</v>
      </c>
      <c r="C14019" t="s">
        <v>858</v>
      </c>
      <c r="D14019">
        <v>5</v>
      </c>
      <c r="E14019" s="3">
        <v>587.72</v>
      </c>
      <c r="F14019" s="4">
        <v>0.1</v>
      </c>
      <c r="G14019" t="str">
        <f>VLOOKUP(C14019:C36556,Produkty!$A$2:$B$61,2,0)</f>
        <v>Podkładka 3</v>
      </c>
      <c r="H14019" s="6">
        <f t="shared" ref="H14019:H14082" si="438">D14019*E14019*(1-F14019)</f>
        <v>2644.7400000000002</v>
      </c>
      <c r="I14019" t="str">
        <f t="shared" ref="I14019:I14082" si="439">IF(H14019&lt;500,"Mała",IF(H14019&lt;=2000,"Średnia","Duża"))</f>
        <v>Duża</v>
      </c>
    </row>
    <row r="14020" spans="1:9">
      <c r="A14020" t="s">
        <v>24640</v>
      </c>
      <c r="B14020" t="s">
        <v>7204</v>
      </c>
      <c r="C14020" t="s">
        <v>825</v>
      </c>
      <c r="D14020">
        <v>3</v>
      </c>
      <c r="E14020" s="3">
        <v>946.78</v>
      </c>
      <c r="F14020" s="4">
        <v>0</v>
      </c>
      <c r="G14020" t="str">
        <f>VLOOKUP(C14020:C36557,Produkty!$A$2:$B$61,2,0)</f>
        <v>Termos 3</v>
      </c>
      <c r="H14020" s="6">
        <f t="shared" si="438"/>
        <v>2840.34</v>
      </c>
      <c r="I14020" t="str">
        <f t="shared" si="439"/>
        <v>Duża</v>
      </c>
    </row>
    <row r="14021" spans="1:9">
      <c r="A14021" t="s">
        <v>24641</v>
      </c>
      <c r="B14021" t="s">
        <v>7204</v>
      </c>
      <c r="C14021" t="s">
        <v>747</v>
      </c>
      <c r="D14021">
        <v>6</v>
      </c>
      <c r="E14021" s="3">
        <v>557.54999999999995</v>
      </c>
      <c r="F14021" s="4">
        <v>0.2</v>
      </c>
      <c r="G14021" t="str">
        <f>VLOOKUP(C14021:C36558,Produkty!$A$2:$B$61,2,0)</f>
        <v>Słuchawki 1</v>
      </c>
      <c r="H14021" s="6">
        <f t="shared" si="438"/>
        <v>2676.24</v>
      </c>
      <c r="I14021" t="str">
        <f t="shared" si="439"/>
        <v>Duża</v>
      </c>
    </row>
    <row r="14022" spans="1:9">
      <c r="A14022" t="s">
        <v>24642</v>
      </c>
      <c r="B14022" t="s">
        <v>7204</v>
      </c>
      <c r="C14022" t="s">
        <v>793</v>
      </c>
      <c r="D14022">
        <v>4</v>
      </c>
      <c r="E14022" s="3">
        <v>91.15</v>
      </c>
      <c r="F14022" s="4">
        <v>0.2</v>
      </c>
      <c r="G14022" t="str">
        <f>VLOOKUP(C14022:C36559,Produkty!$A$2:$B$61,2,0)</f>
        <v>Krzesło biurowe 3</v>
      </c>
      <c r="H14022" s="6">
        <f t="shared" si="438"/>
        <v>291.68</v>
      </c>
      <c r="I14022" t="str">
        <f t="shared" si="439"/>
        <v>Mała</v>
      </c>
    </row>
    <row r="14023" spans="1:9">
      <c r="A14023" t="s">
        <v>24643</v>
      </c>
      <c r="B14023" t="s">
        <v>7205</v>
      </c>
      <c r="C14023" t="s">
        <v>825</v>
      </c>
      <c r="D14023">
        <v>4</v>
      </c>
      <c r="E14023" s="3">
        <v>996.41</v>
      </c>
      <c r="F14023" s="4">
        <v>0</v>
      </c>
      <c r="G14023" t="str">
        <f>VLOOKUP(C14023:C36560,Produkty!$A$2:$B$61,2,0)</f>
        <v>Termos 3</v>
      </c>
      <c r="H14023" s="6">
        <f t="shared" si="438"/>
        <v>3985.64</v>
      </c>
      <c r="I14023" t="str">
        <f t="shared" si="439"/>
        <v>Duża</v>
      </c>
    </row>
    <row r="14024" spans="1:9">
      <c r="A14024" t="s">
        <v>24644</v>
      </c>
      <c r="B14024" t="s">
        <v>7206</v>
      </c>
      <c r="C14024" t="s">
        <v>756</v>
      </c>
      <c r="D14024">
        <v>4</v>
      </c>
      <c r="E14024" s="3">
        <v>384.65</v>
      </c>
      <c r="F14024" s="4">
        <v>0</v>
      </c>
      <c r="G14024" t="str">
        <f>VLOOKUP(C14024:C36561,Produkty!$A$2:$B$61,2,0)</f>
        <v>Klawiatura 1</v>
      </c>
      <c r="H14024" s="6">
        <f t="shared" si="438"/>
        <v>1538.6</v>
      </c>
      <c r="I14024" t="str">
        <f t="shared" si="439"/>
        <v>Średnia</v>
      </c>
    </row>
    <row r="14025" spans="1:9">
      <c r="A14025" t="s">
        <v>24645</v>
      </c>
      <c r="B14025" t="s">
        <v>7206</v>
      </c>
      <c r="C14025" t="s">
        <v>762</v>
      </c>
      <c r="D14025">
        <v>2</v>
      </c>
      <c r="E14025" s="3">
        <v>729.63</v>
      </c>
      <c r="F14025" s="4">
        <v>0</v>
      </c>
      <c r="G14025" t="str">
        <f>VLOOKUP(C14025:C36562,Produkty!$A$2:$B$61,2,0)</f>
        <v>Klawiatura 4</v>
      </c>
      <c r="H14025" s="6">
        <f t="shared" si="438"/>
        <v>1459.26</v>
      </c>
      <c r="I14025" t="str">
        <f t="shared" si="439"/>
        <v>Średnia</v>
      </c>
    </row>
    <row r="14026" spans="1:9">
      <c r="A14026" t="s">
        <v>24646</v>
      </c>
      <c r="B14026" t="s">
        <v>7206</v>
      </c>
      <c r="C14026" t="s">
        <v>758</v>
      </c>
      <c r="D14026">
        <v>3</v>
      </c>
      <c r="E14026" s="3">
        <v>244.35</v>
      </c>
      <c r="F14026" s="4">
        <v>0</v>
      </c>
      <c r="G14026" t="str">
        <f>VLOOKUP(C14026:C36563,Produkty!$A$2:$B$61,2,0)</f>
        <v>Klawiatura 2</v>
      </c>
      <c r="H14026" s="6">
        <f t="shared" si="438"/>
        <v>733.05</v>
      </c>
      <c r="I14026" t="str">
        <f t="shared" si="439"/>
        <v>Średnia</v>
      </c>
    </row>
    <row r="14027" spans="1:9">
      <c r="A14027" t="s">
        <v>24647</v>
      </c>
      <c r="B14027" t="s">
        <v>7207</v>
      </c>
      <c r="C14027" t="s">
        <v>754</v>
      </c>
      <c r="D14027">
        <v>2</v>
      </c>
      <c r="E14027" s="3">
        <v>796.67</v>
      </c>
      <c r="F14027" s="4">
        <v>0</v>
      </c>
      <c r="G14027" t="str">
        <f>VLOOKUP(C14027:C36564,Produkty!$A$2:$B$61,2,0)</f>
        <v>Słuchawki 4</v>
      </c>
      <c r="H14027" s="6">
        <f t="shared" si="438"/>
        <v>1593.34</v>
      </c>
      <c r="I14027" t="str">
        <f t="shared" si="439"/>
        <v>Średnia</v>
      </c>
    </row>
    <row r="14028" spans="1:9">
      <c r="A14028" t="s">
        <v>24648</v>
      </c>
      <c r="B14028" t="s">
        <v>7207</v>
      </c>
      <c r="C14028" t="s">
        <v>782</v>
      </c>
      <c r="D14028">
        <v>1</v>
      </c>
      <c r="E14028" s="3">
        <v>420.83</v>
      </c>
      <c r="F14028" s="4">
        <v>0</v>
      </c>
      <c r="G14028" t="str">
        <f>VLOOKUP(C14028:C36565,Produkty!$A$2:$B$61,2,0)</f>
        <v>Powerbank 2</v>
      </c>
      <c r="H14028" s="6">
        <f t="shared" si="438"/>
        <v>420.83</v>
      </c>
      <c r="I14028" t="str">
        <f t="shared" si="439"/>
        <v>Mała</v>
      </c>
    </row>
    <row r="14029" spans="1:9">
      <c r="A14029" t="s">
        <v>24649</v>
      </c>
      <c r="B14029" t="s">
        <v>7207</v>
      </c>
      <c r="C14029" t="s">
        <v>780</v>
      </c>
      <c r="D14029">
        <v>2</v>
      </c>
      <c r="E14029" s="3">
        <v>692.55</v>
      </c>
      <c r="F14029" s="4">
        <v>0</v>
      </c>
      <c r="G14029" t="str">
        <f>VLOOKUP(C14029:C36566,Produkty!$A$2:$B$61,2,0)</f>
        <v>Powerbank 1</v>
      </c>
      <c r="H14029" s="6">
        <f t="shared" si="438"/>
        <v>1385.1</v>
      </c>
      <c r="I14029" t="str">
        <f t="shared" si="439"/>
        <v>Średnia</v>
      </c>
    </row>
    <row r="14030" spans="1:9">
      <c r="A14030" t="s">
        <v>24650</v>
      </c>
      <c r="B14030" t="s">
        <v>7208</v>
      </c>
      <c r="C14030" t="s">
        <v>829</v>
      </c>
      <c r="D14030">
        <v>1</v>
      </c>
      <c r="E14030" s="3">
        <v>545.21</v>
      </c>
      <c r="F14030" s="4">
        <v>0.05</v>
      </c>
      <c r="G14030" t="str">
        <f>VLOOKUP(C14030:C36567,Produkty!$A$2:$B$61,2,0)</f>
        <v>Kabel USB-C 1</v>
      </c>
      <c r="H14030" s="6">
        <f t="shared" si="438"/>
        <v>517.94950000000006</v>
      </c>
      <c r="I14030" t="str">
        <f t="shared" si="439"/>
        <v>Średnia</v>
      </c>
    </row>
    <row r="14031" spans="1:9">
      <c r="A14031" t="s">
        <v>24651</v>
      </c>
      <c r="B14031" t="s">
        <v>7208</v>
      </c>
      <c r="C14031" t="s">
        <v>758</v>
      </c>
      <c r="D14031">
        <v>6</v>
      </c>
      <c r="E14031" s="3">
        <v>246.77</v>
      </c>
      <c r="F14031" s="4">
        <v>0</v>
      </c>
      <c r="G14031" t="str">
        <f>VLOOKUP(C14031:C36568,Produkty!$A$2:$B$61,2,0)</f>
        <v>Klawiatura 2</v>
      </c>
      <c r="H14031" s="6">
        <f t="shared" si="438"/>
        <v>1480.6200000000001</v>
      </c>
      <c r="I14031" t="str">
        <f t="shared" si="439"/>
        <v>Średnia</v>
      </c>
    </row>
    <row r="14032" spans="1:9">
      <c r="A14032" t="s">
        <v>24652</v>
      </c>
      <c r="B14032" t="s">
        <v>7209</v>
      </c>
      <c r="C14032" t="s">
        <v>813</v>
      </c>
      <c r="D14032">
        <v>2</v>
      </c>
      <c r="E14032" s="3">
        <v>1019.8</v>
      </c>
      <c r="F14032" s="4">
        <v>0</v>
      </c>
      <c r="G14032" t="str">
        <f>VLOOKUP(C14032:C36569,Produkty!$A$2:$B$61,2,0)</f>
        <v>Czajnik 1</v>
      </c>
      <c r="H14032" s="6">
        <f t="shared" si="438"/>
        <v>2039.6</v>
      </c>
      <c r="I14032" t="str">
        <f t="shared" si="439"/>
        <v>Duża</v>
      </c>
    </row>
    <row r="14033" spans="1:9">
      <c r="A14033" t="s">
        <v>24653</v>
      </c>
      <c r="B14033" t="s">
        <v>7209</v>
      </c>
      <c r="C14033" t="s">
        <v>862</v>
      </c>
      <c r="D14033">
        <v>3</v>
      </c>
      <c r="E14033" s="3">
        <v>466.16</v>
      </c>
      <c r="F14033" s="4">
        <v>0</v>
      </c>
      <c r="G14033" t="str">
        <f>VLOOKUP(C14033:C36570,Produkty!$A$2:$B$61,2,0)</f>
        <v>Ładowarka 1</v>
      </c>
      <c r="H14033" s="6">
        <f t="shared" si="438"/>
        <v>1398.48</v>
      </c>
      <c r="I14033" t="str">
        <f t="shared" si="439"/>
        <v>Średnia</v>
      </c>
    </row>
    <row r="14034" spans="1:9">
      <c r="A14034" t="s">
        <v>24654</v>
      </c>
      <c r="B14034" t="s">
        <v>7209</v>
      </c>
      <c r="C14034" t="s">
        <v>762</v>
      </c>
      <c r="D14034">
        <v>2</v>
      </c>
      <c r="E14034" s="3">
        <v>720.86</v>
      </c>
      <c r="F14034" s="4">
        <v>0.2</v>
      </c>
      <c r="G14034" t="str">
        <f>VLOOKUP(C14034:C36571,Produkty!$A$2:$B$61,2,0)</f>
        <v>Klawiatura 4</v>
      </c>
      <c r="H14034" s="6">
        <f t="shared" si="438"/>
        <v>1153.376</v>
      </c>
      <c r="I14034" t="str">
        <f t="shared" si="439"/>
        <v>Średnia</v>
      </c>
    </row>
    <row r="14035" spans="1:9">
      <c r="A14035" t="s">
        <v>24655</v>
      </c>
      <c r="B14035" t="s">
        <v>7209</v>
      </c>
      <c r="C14035" t="s">
        <v>762</v>
      </c>
      <c r="D14035">
        <v>6</v>
      </c>
      <c r="E14035" s="3">
        <v>714.9</v>
      </c>
      <c r="F14035" s="4">
        <v>0.05</v>
      </c>
      <c r="G14035" t="str">
        <f>VLOOKUP(C14035:C36572,Produkty!$A$2:$B$61,2,0)</f>
        <v>Klawiatura 4</v>
      </c>
      <c r="H14035" s="6">
        <f t="shared" si="438"/>
        <v>4074.9299999999994</v>
      </c>
      <c r="I14035" t="str">
        <f t="shared" si="439"/>
        <v>Duża</v>
      </c>
    </row>
    <row r="14036" spans="1:9">
      <c r="A14036" t="s">
        <v>24656</v>
      </c>
      <c r="B14036" t="s">
        <v>7210</v>
      </c>
      <c r="C14036" t="s">
        <v>844</v>
      </c>
      <c r="D14036">
        <v>5</v>
      </c>
      <c r="E14036" s="3">
        <v>81.77</v>
      </c>
      <c r="F14036" s="4">
        <v>0.1</v>
      </c>
      <c r="G14036" t="str">
        <f>VLOOKUP(C14036:C36573,Produkty!$A$2:$B$61,2,0)</f>
        <v>Etui 4</v>
      </c>
      <c r="H14036" s="6">
        <f t="shared" si="438"/>
        <v>367.96499999999997</v>
      </c>
      <c r="I14036" t="str">
        <f t="shared" si="439"/>
        <v>Mała</v>
      </c>
    </row>
    <row r="14037" spans="1:9">
      <c r="A14037" t="s">
        <v>24657</v>
      </c>
      <c r="B14037" t="s">
        <v>7211</v>
      </c>
      <c r="C14037" t="s">
        <v>809</v>
      </c>
      <c r="D14037">
        <v>2</v>
      </c>
      <c r="E14037" s="3">
        <v>1154.96</v>
      </c>
      <c r="F14037" s="4">
        <v>0</v>
      </c>
      <c r="G14037" t="str">
        <f>VLOOKUP(C14037:C36574,Produkty!$A$2:$B$61,2,0)</f>
        <v>Organizer 3</v>
      </c>
      <c r="H14037" s="6">
        <f t="shared" si="438"/>
        <v>2309.92</v>
      </c>
      <c r="I14037" t="str">
        <f t="shared" si="439"/>
        <v>Duża</v>
      </c>
    </row>
    <row r="14038" spans="1:9">
      <c r="A14038" t="s">
        <v>24658</v>
      </c>
      <c r="B14038" t="s">
        <v>7212</v>
      </c>
      <c r="C14038" t="s">
        <v>846</v>
      </c>
      <c r="D14038">
        <v>3</v>
      </c>
      <c r="E14038" s="3">
        <v>1102.3900000000001</v>
      </c>
      <c r="F14038" s="4">
        <v>0</v>
      </c>
      <c r="G14038" t="str">
        <f>VLOOKUP(C14038:C36575,Produkty!$A$2:$B$61,2,0)</f>
        <v>Hub USB 1</v>
      </c>
      <c r="H14038" s="6">
        <f t="shared" si="438"/>
        <v>3307.17</v>
      </c>
      <c r="I14038" t="str">
        <f t="shared" si="439"/>
        <v>Duża</v>
      </c>
    </row>
    <row r="14039" spans="1:9">
      <c r="A14039" t="s">
        <v>24659</v>
      </c>
      <c r="B14039" t="s">
        <v>7212</v>
      </c>
      <c r="C14039" t="s">
        <v>754</v>
      </c>
      <c r="D14039">
        <v>1</v>
      </c>
      <c r="E14039" s="3">
        <v>785.98</v>
      </c>
      <c r="F14039" s="4">
        <v>0</v>
      </c>
      <c r="G14039" t="str">
        <f>VLOOKUP(C14039:C36576,Produkty!$A$2:$B$61,2,0)</f>
        <v>Słuchawki 4</v>
      </c>
      <c r="H14039" s="6">
        <f t="shared" si="438"/>
        <v>785.98</v>
      </c>
      <c r="I14039" t="str">
        <f t="shared" si="439"/>
        <v>Średnia</v>
      </c>
    </row>
    <row r="14040" spans="1:9">
      <c r="A14040" t="s">
        <v>24660</v>
      </c>
      <c r="B14040" t="s">
        <v>7212</v>
      </c>
      <c r="C14040" t="s">
        <v>778</v>
      </c>
      <c r="D14040">
        <v>6</v>
      </c>
      <c r="E14040" s="3">
        <v>980.03</v>
      </c>
      <c r="F14040" s="4">
        <v>0</v>
      </c>
      <c r="G14040" t="str">
        <f>VLOOKUP(C14040:C36577,Produkty!$A$2:$B$61,2,0)</f>
        <v>Monitor 4</v>
      </c>
      <c r="H14040" s="6">
        <f t="shared" si="438"/>
        <v>5880.18</v>
      </c>
      <c r="I14040" t="str">
        <f t="shared" si="439"/>
        <v>Duża</v>
      </c>
    </row>
    <row r="14041" spans="1:9">
      <c r="A14041" t="s">
        <v>24661</v>
      </c>
      <c r="B14041" t="s">
        <v>7212</v>
      </c>
      <c r="C14041" t="s">
        <v>834</v>
      </c>
      <c r="D14041">
        <v>2</v>
      </c>
      <c r="E14041" s="3">
        <v>381.64</v>
      </c>
      <c r="F14041" s="4">
        <v>0</v>
      </c>
      <c r="G14041" t="str">
        <f>VLOOKUP(C14041:C36578,Produkty!$A$2:$B$61,2,0)</f>
        <v>Kabel USB-C 3</v>
      </c>
      <c r="H14041" s="6">
        <f t="shared" si="438"/>
        <v>763.28</v>
      </c>
      <c r="I14041" t="str">
        <f t="shared" si="439"/>
        <v>Średnia</v>
      </c>
    </row>
    <row r="14042" spans="1:9">
      <c r="A14042" t="s">
        <v>24662</v>
      </c>
      <c r="B14042" t="s">
        <v>7213</v>
      </c>
      <c r="C14042" t="s">
        <v>766</v>
      </c>
      <c r="D14042">
        <v>4</v>
      </c>
      <c r="E14042" s="3">
        <v>687.89</v>
      </c>
      <c r="F14042" s="4">
        <v>0</v>
      </c>
      <c r="G14042" t="str">
        <f>VLOOKUP(C14042:C36579,Produkty!$A$2:$B$61,2,0)</f>
        <v>Mysz 2</v>
      </c>
      <c r="H14042" s="6">
        <f t="shared" si="438"/>
        <v>2751.56</v>
      </c>
      <c r="I14042" t="str">
        <f t="shared" si="439"/>
        <v>Duża</v>
      </c>
    </row>
    <row r="14043" spans="1:9">
      <c r="A14043" t="s">
        <v>24663</v>
      </c>
      <c r="B14043" t="s">
        <v>7213</v>
      </c>
      <c r="C14043" t="s">
        <v>786</v>
      </c>
      <c r="D14043">
        <v>6</v>
      </c>
      <c r="E14043" s="3">
        <v>967.78</v>
      </c>
      <c r="F14043" s="4">
        <v>0.15</v>
      </c>
      <c r="G14043" t="str">
        <f>VLOOKUP(C14043:C36580,Produkty!$A$2:$B$61,2,0)</f>
        <v>Powerbank 4</v>
      </c>
      <c r="H14043" s="6">
        <f t="shared" si="438"/>
        <v>4935.6779999999999</v>
      </c>
      <c r="I14043" t="str">
        <f t="shared" si="439"/>
        <v>Duża</v>
      </c>
    </row>
    <row r="14044" spans="1:9">
      <c r="A14044" t="s">
        <v>24664</v>
      </c>
      <c r="B14044" t="s">
        <v>7214</v>
      </c>
      <c r="C14044" t="s">
        <v>786</v>
      </c>
      <c r="D14044">
        <v>4</v>
      </c>
      <c r="E14044" s="3">
        <v>966.76</v>
      </c>
      <c r="F14044" s="4">
        <v>0.05</v>
      </c>
      <c r="G14044" t="str">
        <f>VLOOKUP(C14044:C36581,Produkty!$A$2:$B$61,2,0)</f>
        <v>Powerbank 4</v>
      </c>
      <c r="H14044" s="6">
        <f t="shared" si="438"/>
        <v>3673.6879999999996</v>
      </c>
      <c r="I14044" t="str">
        <f t="shared" si="439"/>
        <v>Duża</v>
      </c>
    </row>
    <row r="14045" spans="1:9">
      <c r="A14045" t="s">
        <v>24665</v>
      </c>
      <c r="B14045" t="s">
        <v>7214</v>
      </c>
      <c r="C14045" t="s">
        <v>827</v>
      </c>
      <c r="D14045">
        <v>5</v>
      </c>
      <c r="E14045" s="3">
        <v>262.07</v>
      </c>
      <c r="F14045" s="4">
        <v>0</v>
      </c>
      <c r="G14045" t="str">
        <f>VLOOKUP(C14045:C36582,Produkty!$A$2:$B$61,2,0)</f>
        <v>Termos 4</v>
      </c>
      <c r="H14045" s="6">
        <f t="shared" si="438"/>
        <v>1310.3499999999999</v>
      </c>
      <c r="I14045" t="str">
        <f t="shared" si="439"/>
        <v>Średnia</v>
      </c>
    </row>
    <row r="14046" spans="1:9">
      <c r="A14046" t="s">
        <v>24666</v>
      </c>
      <c r="B14046" t="s">
        <v>7215</v>
      </c>
      <c r="C14046" t="s">
        <v>809</v>
      </c>
      <c r="D14046">
        <v>6</v>
      </c>
      <c r="E14046" s="3">
        <v>1143.1400000000001</v>
      </c>
      <c r="F14046" s="4">
        <v>0</v>
      </c>
      <c r="G14046" t="str">
        <f>VLOOKUP(C14046:C36583,Produkty!$A$2:$B$61,2,0)</f>
        <v>Organizer 3</v>
      </c>
      <c r="H14046" s="6">
        <f t="shared" si="438"/>
        <v>6858.84</v>
      </c>
      <c r="I14046" t="str">
        <f t="shared" si="439"/>
        <v>Duża</v>
      </c>
    </row>
    <row r="14047" spans="1:9">
      <c r="A14047" t="s">
        <v>24667</v>
      </c>
      <c r="B14047" t="s">
        <v>7215</v>
      </c>
      <c r="C14047" t="s">
        <v>768</v>
      </c>
      <c r="D14047">
        <v>6</v>
      </c>
      <c r="E14047" s="3">
        <v>954.73</v>
      </c>
      <c r="F14047" s="4">
        <v>0.05</v>
      </c>
      <c r="G14047" t="str">
        <f>VLOOKUP(C14047:C36584,Produkty!$A$2:$B$61,2,0)</f>
        <v>Mysz 3</v>
      </c>
      <c r="H14047" s="6">
        <f t="shared" si="438"/>
        <v>5441.9610000000002</v>
      </c>
      <c r="I14047" t="str">
        <f t="shared" si="439"/>
        <v>Duża</v>
      </c>
    </row>
    <row r="14048" spans="1:9">
      <c r="A14048" t="s">
        <v>24668</v>
      </c>
      <c r="B14048" t="s">
        <v>7215</v>
      </c>
      <c r="C14048" t="s">
        <v>756</v>
      </c>
      <c r="D14048">
        <v>4</v>
      </c>
      <c r="E14048" s="3">
        <v>375.55</v>
      </c>
      <c r="F14048" s="4">
        <v>0</v>
      </c>
      <c r="G14048" t="str">
        <f>VLOOKUP(C14048:C36585,Produkty!$A$2:$B$61,2,0)</f>
        <v>Klawiatura 1</v>
      </c>
      <c r="H14048" s="6">
        <f t="shared" si="438"/>
        <v>1502.2</v>
      </c>
      <c r="I14048" t="str">
        <f t="shared" si="439"/>
        <v>Średnia</v>
      </c>
    </row>
    <row r="14049" spans="1:9">
      <c r="A14049" t="s">
        <v>24669</v>
      </c>
      <c r="B14049" t="s">
        <v>7215</v>
      </c>
      <c r="C14049" t="s">
        <v>778</v>
      </c>
      <c r="D14049">
        <v>3</v>
      </c>
      <c r="E14049" s="3">
        <v>940.71</v>
      </c>
      <c r="F14049" s="4">
        <v>0</v>
      </c>
      <c r="G14049" t="str">
        <f>VLOOKUP(C14049:C36586,Produkty!$A$2:$B$61,2,0)</f>
        <v>Monitor 4</v>
      </c>
      <c r="H14049" s="6">
        <f t="shared" si="438"/>
        <v>2822.13</v>
      </c>
      <c r="I14049" t="str">
        <f t="shared" si="439"/>
        <v>Duża</v>
      </c>
    </row>
    <row r="14050" spans="1:9">
      <c r="A14050" t="s">
        <v>24670</v>
      </c>
      <c r="B14050" t="s">
        <v>7216</v>
      </c>
      <c r="C14050" t="s">
        <v>752</v>
      </c>
      <c r="D14050">
        <v>3</v>
      </c>
      <c r="E14050" s="3">
        <v>840.03</v>
      </c>
      <c r="F14050" s="4">
        <v>0</v>
      </c>
      <c r="G14050" t="str">
        <f>VLOOKUP(C14050:C36587,Produkty!$A$2:$B$61,2,0)</f>
        <v>Słuchawki 3</v>
      </c>
      <c r="H14050" s="6">
        <f t="shared" si="438"/>
        <v>2520.09</v>
      </c>
      <c r="I14050" t="str">
        <f t="shared" si="439"/>
        <v>Duża</v>
      </c>
    </row>
    <row r="14051" spans="1:9">
      <c r="A14051" t="s">
        <v>24671</v>
      </c>
      <c r="B14051" t="s">
        <v>7216</v>
      </c>
      <c r="C14051" t="s">
        <v>795</v>
      </c>
      <c r="D14051">
        <v>3</v>
      </c>
      <c r="E14051" s="3">
        <v>113.97</v>
      </c>
      <c r="F14051" s="4">
        <v>0</v>
      </c>
      <c r="G14051" t="str">
        <f>VLOOKUP(C14051:C36588,Produkty!$A$2:$B$61,2,0)</f>
        <v>Krzesło biurowe 4</v>
      </c>
      <c r="H14051" s="6">
        <f t="shared" si="438"/>
        <v>341.90999999999997</v>
      </c>
      <c r="I14051" t="str">
        <f t="shared" si="439"/>
        <v>Mała</v>
      </c>
    </row>
    <row r="14052" spans="1:9">
      <c r="A14052" t="s">
        <v>24672</v>
      </c>
      <c r="B14052" t="s">
        <v>7216</v>
      </c>
      <c r="C14052" t="s">
        <v>791</v>
      </c>
      <c r="D14052">
        <v>5</v>
      </c>
      <c r="E14052" s="3">
        <v>230.99</v>
      </c>
      <c r="F14052" s="4">
        <v>0.1</v>
      </c>
      <c r="G14052" t="str">
        <f>VLOOKUP(C14052:C36589,Produkty!$A$2:$B$61,2,0)</f>
        <v>Krzesło biurowe 2</v>
      </c>
      <c r="H14052" s="6">
        <f t="shared" si="438"/>
        <v>1039.4550000000002</v>
      </c>
      <c r="I14052" t="str">
        <f t="shared" si="439"/>
        <v>Średnia</v>
      </c>
    </row>
    <row r="14053" spans="1:9">
      <c r="A14053" t="s">
        <v>24673</v>
      </c>
      <c r="B14053" t="s">
        <v>7216</v>
      </c>
      <c r="C14053" t="s">
        <v>864</v>
      </c>
      <c r="D14053">
        <v>6</v>
      </c>
      <c r="E14053" s="3">
        <v>1136.0899999999999</v>
      </c>
      <c r="F14053" s="4">
        <v>0.1</v>
      </c>
      <c r="G14053" t="str">
        <f>VLOOKUP(C14053:C36590,Produkty!$A$2:$B$61,2,0)</f>
        <v>Ładowarka 2</v>
      </c>
      <c r="H14053" s="6">
        <f t="shared" si="438"/>
        <v>6134.8859999999995</v>
      </c>
      <c r="I14053" t="str">
        <f t="shared" si="439"/>
        <v>Duża</v>
      </c>
    </row>
    <row r="14054" spans="1:9">
      <c r="A14054" t="s">
        <v>24674</v>
      </c>
      <c r="B14054" t="s">
        <v>7217</v>
      </c>
      <c r="C14054" t="s">
        <v>836</v>
      </c>
      <c r="D14054">
        <v>3</v>
      </c>
      <c r="E14054" s="3">
        <v>1091.92</v>
      </c>
      <c r="F14054" s="4">
        <v>0</v>
      </c>
      <c r="G14054" t="str">
        <f>VLOOKUP(C14054:C36591,Produkty!$A$2:$B$61,2,0)</f>
        <v>Kabel USB-C 4</v>
      </c>
      <c r="H14054" s="6">
        <f t="shared" si="438"/>
        <v>3275.76</v>
      </c>
      <c r="I14054" t="str">
        <f t="shared" si="439"/>
        <v>Duża</v>
      </c>
    </row>
    <row r="14055" spans="1:9">
      <c r="A14055" t="s">
        <v>24675</v>
      </c>
      <c r="B14055" t="s">
        <v>7217</v>
      </c>
      <c r="C14055" t="s">
        <v>821</v>
      </c>
      <c r="D14055">
        <v>3</v>
      </c>
      <c r="E14055" s="3">
        <v>891.29</v>
      </c>
      <c r="F14055" s="4">
        <v>0.2</v>
      </c>
      <c r="G14055" t="str">
        <f>VLOOKUP(C14055:C36592,Produkty!$A$2:$B$61,2,0)</f>
        <v>Termos 1</v>
      </c>
      <c r="H14055" s="6">
        <f t="shared" si="438"/>
        <v>2139.096</v>
      </c>
      <c r="I14055" t="str">
        <f t="shared" si="439"/>
        <v>Duża</v>
      </c>
    </row>
    <row r="14056" spans="1:9">
      <c r="A14056" t="s">
        <v>24676</v>
      </c>
      <c r="B14056" t="s">
        <v>7217</v>
      </c>
      <c r="C14056" t="s">
        <v>819</v>
      </c>
      <c r="D14056">
        <v>3</v>
      </c>
      <c r="E14056" s="3">
        <v>288.58</v>
      </c>
      <c r="F14056" s="4">
        <v>0</v>
      </c>
      <c r="G14056" t="str">
        <f>VLOOKUP(C14056:C36593,Produkty!$A$2:$B$61,2,0)</f>
        <v>Czajnik 4</v>
      </c>
      <c r="H14056" s="6">
        <f t="shared" si="438"/>
        <v>865.74</v>
      </c>
      <c r="I14056" t="str">
        <f t="shared" si="439"/>
        <v>Średnia</v>
      </c>
    </row>
    <row r="14057" spans="1:9">
      <c r="A14057" t="s">
        <v>24677</v>
      </c>
      <c r="B14057" t="s">
        <v>7217</v>
      </c>
      <c r="C14057" t="s">
        <v>846</v>
      </c>
      <c r="D14057">
        <v>1</v>
      </c>
      <c r="E14057" s="3">
        <v>1099.6600000000001</v>
      </c>
      <c r="F14057" s="4">
        <v>0</v>
      </c>
      <c r="G14057" t="str">
        <f>VLOOKUP(C14057:C36594,Produkty!$A$2:$B$61,2,0)</f>
        <v>Hub USB 1</v>
      </c>
      <c r="H14057" s="6">
        <f t="shared" si="438"/>
        <v>1099.6600000000001</v>
      </c>
      <c r="I14057" t="str">
        <f t="shared" si="439"/>
        <v>Średnia</v>
      </c>
    </row>
    <row r="14058" spans="1:9">
      <c r="A14058" t="s">
        <v>24678</v>
      </c>
      <c r="B14058" t="s">
        <v>7218</v>
      </c>
      <c r="C14058" t="s">
        <v>766</v>
      </c>
      <c r="D14058">
        <v>6</v>
      </c>
      <c r="E14058" s="3">
        <v>713.9</v>
      </c>
      <c r="F14058" s="4">
        <v>0.2</v>
      </c>
      <c r="G14058" t="str">
        <f>VLOOKUP(C14058:C36595,Produkty!$A$2:$B$61,2,0)</f>
        <v>Mysz 2</v>
      </c>
      <c r="H14058" s="6">
        <f t="shared" si="438"/>
        <v>3426.72</v>
      </c>
      <c r="I14058" t="str">
        <f t="shared" si="439"/>
        <v>Duża</v>
      </c>
    </row>
    <row r="14059" spans="1:9">
      <c r="A14059" t="s">
        <v>24679</v>
      </c>
      <c r="B14059" t="s">
        <v>7218</v>
      </c>
      <c r="C14059" t="s">
        <v>864</v>
      </c>
      <c r="D14059">
        <v>2</v>
      </c>
      <c r="E14059" s="3">
        <v>1155.71</v>
      </c>
      <c r="F14059" s="4">
        <v>0</v>
      </c>
      <c r="G14059" t="str">
        <f>VLOOKUP(C14059:C36596,Produkty!$A$2:$B$61,2,0)</f>
        <v>Ładowarka 2</v>
      </c>
      <c r="H14059" s="6">
        <f t="shared" si="438"/>
        <v>2311.42</v>
      </c>
      <c r="I14059" t="str">
        <f t="shared" si="439"/>
        <v>Duża</v>
      </c>
    </row>
    <row r="14060" spans="1:9">
      <c r="A14060" t="s">
        <v>24680</v>
      </c>
      <c r="B14060" t="s">
        <v>7219</v>
      </c>
      <c r="C14060" t="s">
        <v>801</v>
      </c>
      <c r="D14060">
        <v>2</v>
      </c>
      <c r="E14060" s="3">
        <v>363.67</v>
      </c>
      <c r="F14060" s="4">
        <v>0</v>
      </c>
      <c r="G14060" t="str">
        <f>VLOOKUP(C14060:C36597,Produkty!$A$2:$B$61,2,0)</f>
        <v>Lampka 3</v>
      </c>
      <c r="H14060" s="6">
        <f t="shared" si="438"/>
        <v>727.34</v>
      </c>
      <c r="I14060" t="str">
        <f t="shared" si="439"/>
        <v>Średnia</v>
      </c>
    </row>
    <row r="14061" spans="1:9">
      <c r="A14061" t="s">
        <v>24681</v>
      </c>
      <c r="B14061" t="s">
        <v>7219</v>
      </c>
      <c r="C14061" t="s">
        <v>846</v>
      </c>
      <c r="D14061">
        <v>5</v>
      </c>
      <c r="E14061" s="3">
        <v>1064.1400000000001</v>
      </c>
      <c r="F14061" s="4">
        <v>0.05</v>
      </c>
      <c r="G14061" t="str">
        <f>VLOOKUP(C14061:C36598,Produkty!$A$2:$B$61,2,0)</f>
        <v>Hub USB 1</v>
      </c>
      <c r="H14061" s="6">
        <f t="shared" si="438"/>
        <v>5054.6650000000009</v>
      </c>
      <c r="I14061" t="str">
        <f t="shared" si="439"/>
        <v>Duża</v>
      </c>
    </row>
    <row r="14062" spans="1:9">
      <c r="A14062" t="s">
        <v>24682</v>
      </c>
      <c r="B14062" t="s">
        <v>7219</v>
      </c>
      <c r="C14062" t="s">
        <v>836</v>
      </c>
      <c r="D14062">
        <v>1</v>
      </c>
      <c r="E14062" s="3">
        <v>1045.76</v>
      </c>
      <c r="F14062" s="4">
        <v>0.15</v>
      </c>
      <c r="G14062" t="str">
        <f>VLOOKUP(C14062:C36599,Produkty!$A$2:$B$61,2,0)</f>
        <v>Kabel USB-C 4</v>
      </c>
      <c r="H14062" s="6">
        <f t="shared" si="438"/>
        <v>888.89599999999996</v>
      </c>
      <c r="I14062" t="str">
        <f t="shared" si="439"/>
        <v>Średnia</v>
      </c>
    </row>
    <row r="14063" spans="1:9">
      <c r="A14063" t="s">
        <v>24683</v>
      </c>
      <c r="B14063" t="s">
        <v>7219</v>
      </c>
      <c r="C14063" t="s">
        <v>850</v>
      </c>
      <c r="D14063">
        <v>6</v>
      </c>
      <c r="E14063" s="3">
        <v>33.51</v>
      </c>
      <c r="F14063" s="4">
        <v>0.15</v>
      </c>
      <c r="G14063" t="str">
        <f>VLOOKUP(C14063:C36600,Produkty!$A$2:$B$61,2,0)</f>
        <v>Hub USB 3</v>
      </c>
      <c r="H14063" s="6">
        <f t="shared" si="438"/>
        <v>170.90100000000001</v>
      </c>
      <c r="I14063" t="str">
        <f t="shared" si="439"/>
        <v>Mała</v>
      </c>
    </row>
    <row r="14064" spans="1:9">
      <c r="A14064" t="s">
        <v>24684</v>
      </c>
      <c r="B14064" t="s">
        <v>7220</v>
      </c>
      <c r="C14064" t="s">
        <v>788</v>
      </c>
      <c r="D14064">
        <v>2</v>
      </c>
      <c r="E14064" s="3">
        <v>620.4</v>
      </c>
      <c r="F14064" s="4">
        <v>0.15</v>
      </c>
      <c r="G14064" t="str">
        <f>VLOOKUP(C14064:C36601,Produkty!$A$2:$B$61,2,0)</f>
        <v>Krzesło biurowe 1</v>
      </c>
      <c r="H14064" s="6">
        <f t="shared" si="438"/>
        <v>1054.6799999999998</v>
      </c>
      <c r="I14064" t="str">
        <f t="shared" si="439"/>
        <v>Średnia</v>
      </c>
    </row>
    <row r="14065" spans="1:9">
      <c r="A14065" t="s">
        <v>24685</v>
      </c>
      <c r="B14065" t="s">
        <v>7220</v>
      </c>
      <c r="C14065" t="s">
        <v>747</v>
      </c>
      <c r="D14065">
        <v>1</v>
      </c>
      <c r="E14065" s="3">
        <v>551.22</v>
      </c>
      <c r="F14065" s="4">
        <v>0.05</v>
      </c>
      <c r="G14065" t="str">
        <f>VLOOKUP(C14065:C36602,Produkty!$A$2:$B$61,2,0)</f>
        <v>Słuchawki 1</v>
      </c>
      <c r="H14065" s="6">
        <f t="shared" si="438"/>
        <v>523.65899999999999</v>
      </c>
      <c r="I14065" t="str">
        <f t="shared" si="439"/>
        <v>Średnia</v>
      </c>
    </row>
    <row r="14066" spans="1:9">
      <c r="A14066" t="s">
        <v>24686</v>
      </c>
      <c r="B14066" t="s">
        <v>7220</v>
      </c>
      <c r="C14066" t="s">
        <v>858</v>
      </c>
      <c r="D14066">
        <v>5</v>
      </c>
      <c r="E14066" s="3">
        <v>591.98</v>
      </c>
      <c r="F14066" s="4">
        <v>0.1</v>
      </c>
      <c r="G14066" t="str">
        <f>VLOOKUP(C14066:C36603,Produkty!$A$2:$B$61,2,0)</f>
        <v>Podkładka 3</v>
      </c>
      <c r="H14066" s="6">
        <f t="shared" si="438"/>
        <v>2663.9100000000003</v>
      </c>
      <c r="I14066" t="str">
        <f t="shared" si="439"/>
        <v>Duża</v>
      </c>
    </row>
    <row r="14067" spans="1:9">
      <c r="A14067" t="s">
        <v>24687</v>
      </c>
      <c r="B14067" t="s">
        <v>7220</v>
      </c>
      <c r="C14067" t="s">
        <v>832</v>
      </c>
      <c r="D14067">
        <v>5</v>
      </c>
      <c r="E14067" s="3">
        <v>720.77</v>
      </c>
      <c r="F14067" s="4">
        <v>0.05</v>
      </c>
      <c r="G14067" t="str">
        <f>VLOOKUP(C14067:C36604,Produkty!$A$2:$B$61,2,0)</f>
        <v>Kabel USB-C 2</v>
      </c>
      <c r="H14067" s="6">
        <f t="shared" si="438"/>
        <v>3423.6574999999998</v>
      </c>
      <c r="I14067" t="str">
        <f t="shared" si="439"/>
        <v>Duża</v>
      </c>
    </row>
    <row r="14068" spans="1:9">
      <c r="A14068" t="s">
        <v>24688</v>
      </c>
      <c r="B14068" t="s">
        <v>7221</v>
      </c>
      <c r="C14068" t="s">
        <v>850</v>
      </c>
      <c r="D14068">
        <v>2</v>
      </c>
      <c r="E14068" s="3">
        <v>34.17</v>
      </c>
      <c r="F14068" s="4">
        <v>0.2</v>
      </c>
      <c r="G14068" t="str">
        <f>VLOOKUP(C14068:C36605,Produkty!$A$2:$B$61,2,0)</f>
        <v>Hub USB 3</v>
      </c>
      <c r="H14068" s="6">
        <f t="shared" si="438"/>
        <v>54.672000000000004</v>
      </c>
      <c r="I14068" t="str">
        <f t="shared" si="439"/>
        <v>Mała</v>
      </c>
    </row>
    <row r="14069" spans="1:9">
      <c r="A14069" t="s">
        <v>24689</v>
      </c>
      <c r="B14069" t="s">
        <v>7221</v>
      </c>
      <c r="C14069" t="s">
        <v>819</v>
      </c>
      <c r="D14069">
        <v>1</v>
      </c>
      <c r="E14069" s="3">
        <v>285.8</v>
      </c>
      <c r="F14069" s="4">
        <v>0</v>
      </c>
      <c r="G14069" t="str">
        <f>VLOOKUP(C14069:C36606,Produkty!$A$2:$B$61,2,0)</f>
        <v>Czajnik 4</v>
      </c>
      <c r="H14069" s="6">
        <f t="shared" si="438"/>
        <v>285.8</v>
      </c>
      <c r="I14069" t="str">
        <f t="shared" si="439"/>
        <v>Mała</v>
      </c>
    </row>
    <row r="14070" spans="1:9">
      <c r="A14070" t="s">
        <v>24690</v>
      </c>
      <c r="B14070" t="s">
        <v>7221</v>
      </c>
      <c r="C14070" t="s">
        <v>797</v>
      </c>
      <c r="D14070">
        <v>4</v>
      </c>
      <c r="E14070" s="3">
        <v>644.87</v>
      </c>
      <c r="F14070" s="4">
        <v>0.05</v>
      </c>
      <c r="G14070" t="str">
        <f>VLOOKUP(C14070:C36607,Produkty!$A$2:$B$61,2,0)</f>
        <v>Lampka 1</v>
      </c>
      <c r="H14070" s="6">
        <f t="shared" si="438"/>
        <v>2450.5059999999999</v>
      </c>
      <c r="I14070" t="str">
        <f t="shared" si="439"/>
        <v>Duża</v>
      </c>
    </row>
    <row r="14071" spans="1:9">
      <c r="A14071" t="s">
        <v>24691</v>
      </c>
      <c r="B14071" t="s">
        <v>7222</v>
      </c>
      <c r="C14071" t="s">
        <v>797</v>
      </c>
      <c r="D14071">
        <v>2</v>
      </c>
      <c r="E14071" s="3">
        <v>666.19</v>
      </c>
      <c r="F14071" s="4">
        <v>0</v>
      </c>
      <c r="G14071" t="str">
        <f>VLOOKUP(C14071:C36608,Produkty!$A$2:$B$61,2,0)</f>
        <v>Lampka 1</v>
      </c>
      <c r="H14071" s="6">
        <f t="shared" si="438"/>
        <v>1332.38</v>
      </c>
      <c r="I14071" t="str">
        <f t="shared" si="439"/>
        <v>Średnia</v>
      </c>
    </row>
    <row r="14072" spans="1:9">
      <c r="A14072" t="s">
        <v>24692</v>
      </c>
      <c r="B14072" t="s">
        <v>7222</v>
      </c>
      <c r="C14072" t="s">
        <v>778</v>
      </c>
      <c r="D14072">
        <v>2</v>
      </c>
      <c r="E14072" s="3">
        <v>980.11</v>
      </c>
      <c r="F14072" s="4">
        <v>0.1</v>
      </c>
      <c r="G14072" t="str">
        <f>VLOOKUP(C14072:C36609,Produkty!$A$2:$B$61,2,0)</f>
        <v>Monitor 4</v>
      </c>
      <c r="H14072" s="6">
        <f t="shared" si="438"/>
        <v>1764.1980000000001</v>
      </c>
      <c r="I14072" t="str">
        <f t="shared" si="439"/>
        <v>Średnia</v>
      </c>
    </row>
    <row r="14073" spans="1:9">
      <c r="A14073" t="s">
        <v>24693</v>
      </c>
      <c r="B14073" t="s">
        <v>7223</v>
      </c>
      <c r="C14073" t="s">
        <v>821</v>
      </c>
      <c r="D14073">
        <v>6</v>
      </c>
      <c r="E14073" s="3">
        <v>868.53</v>
      </c>
      <c r="F14073" s="4">
        <v>0</v>
      </c>
      <c r="G14073" t="str">
        <f>VLOOKUP(C14073:C36610,Produkty!$A$2:$B$61,2,0)</f>
        <v>Termos 1</v>
      </c>
      <c r="H14073" s="6">
        <f t="shared" si="438"/>
        <v>5211.18</v>
      </c>
      <c r="I14073" t="str">
        <f t="shared" si="439"/>
        <v>Duża</v>
      </c>
    </row>
    <row r="14074" spans="1:9">
      <c r="A14074" t="s">
        <v>24694</v>
      </c>
      <c r="B14074" t="s">
        <v>7223</v>
      </c>
      <c r="C14074" t="s">
        <v>795</v>
      </c>
      <c r="D14074">
        <v>6</v>
      </c>
      <c r="E14074" s="3">
        <v>116.45</v>
      </c>
      <c r="F14074" s="4">
        <v>0.1</v>
      </c>
      <c r="G14074" t="str">
        <f>VLOOKUP(C14074:C36611,Produkty!$A$2:$B$61,2,0)</f>
        <v>Krzesło biurowe 4</v>
      </c>
      <c r="H14074" s="6">
        <f t="shared" si="438"/>
        <v>628.83000000000004</v>
      </c>
      <c r="I14074" t="str">
        <f t="shared" si="439"/>
        <v>Średnia</v>
      </c>
    </row>
    <row r="14075" spans="1:9">
      <c r="A14075" t="s">
        <v>24695</v>
      </c>
      <c r="B14075" t="s">
        <v>7223</v>
      </c>
      <c r="C14075" t="s">
        <v>766</v>
      </c>
      <c r="D14075">
        <v>1</v>
      </c>
      <c r="E14075" s="3">
        <v>688.04</v>
      </c>
      <c r="F14075" s="4">
        <v>0</v>
      </c>
      <c r="G14075" t="str">
        <f>VLOOKUP(C14075:C36612,Produkty!$A$2:$B$61,2,0)</f>
        <v>Mysz 2</v>
      </c>
      <c r="H14075" s="6">
        <f t="shared" si="438"/>
        <v>688.04</v>
      </c>
      <c r="I14075" t="str">
        <f t="shared" si="439"/>
        <v>Średnia</v>
      </c>
    </row>
    <row r="14076" spans="1:9">
      <c r="A14076" t="s">
        <v>24696</v>
      </c>
      <c r="B14076" t="s">
        <v>7224</v>
      </c>
      <c r="C14076" t="s">
        <v>766</v>
      </c>
      <c r="D14076">
        <v>3</v>
      </c>
      <c r="E14076" s="3">
        <v>700.6</v>
      </c>
      <c r="F14076" s="4">
        <v>0.05</v>
      </c>
      <c r="G14076" t="str">
        <f>VLOOKUP(C14076:C36613,Produkty!$A$2:$B$61,2,0)</f>
        <v>Mysz 2</v>
      </c>
      <c r="H14076" s="6">
        <f t="shared" si="438"/>
        <v>1996.71</v>
      </c>
      <c r="I14076" t="str">
        <f t="shared" si="439"/>
        <v>Średnia</v>
      </c>
    </row>
    <row r="14077" spans="1:9">
      <c r="A14077" t="s">
        <v>24697</v>
      </c>
      <c r="B14077" t="s">
        <v>7224</v>
      </c>
      <c r="C14077" t="s">
        <v>801</v>
      </c>
      <c r="D14077">
        <v>2</v>
      </c>
      <c r="E14077" s="3">
        <v>357.25</v>
      </c>
      <c r="F14077" s="4">
        <v>0.15</v>
      </c>
      <c r="G14077" t="str">
        <f>VLOOKUP(C14077:C36614,Produkty!$A$2:$B$61,2,0)</f>
        <v>Lampka 3</v>
      </c>
      <c r="H14077" s="6">
        <f t="shared" si="438"/>
        <v>607.32499999999993</v>
      </c>
      <c r="I14077" t="str">
        <f t="shared" si="439"/>
        <v>Średnia</v>
      </c>
    </row>
    <row r="14078" spans="1:9">
      <c r="A14078" t="s">
        <v>24698</v>
      </c>
      <c r="B14078" t="s">
        <v>7225</v>
      </c>
      <c r="C14078" t="s">
        <v>801</v>
      </c>
      <c r="D14078">
        <v>5</v>
      </c>
      <c r="E14078" s="3">
        <v>351.32</v>
      </c>
      <c r="F14078" s="4">
        <v>0</v>
      </c>
      <c r="G14078" t="str">
        <f>VLOOKUP(C14078:C36615,Produkty!$A$2:$B$61,2,0)</f>
        <v>Lampka 3</v>
      </c>
      <c r="H14078" s="6">
        <f t="shared" si="438"/>
        <v>1756.6</v>
      </c>
      <c r="I14078" t="str">
        <f t="shared" si="439"/>
        <v>Średnia</v>
      </c>
    </row>
    <row r="14079" spans="1:9">
      <c r="A14079" t="s">
        <v>24699</v>
      </c>
      <c r="B14079" t="s">
        <v>7225</v>
      </c>
      <c r="C14079" t="s">
        <v>774</v>
      </c>
      <c r="D14079">
        <v>2</v>
      </c>
      <c r="E14079" s="3">
        <v>97.7</v>
      </c>
      <c r="F14079" s="4">
        <v>0</v>
      </c>
      <c r="G14079" t="str">
        <f>VLOOKUP(C14079:C36616,Produkty!$A$2:$B$61,2,0)</f>
        <v>Monitor 2</v>
      </c>
      <c r="H14079" s="6">
        <f t="shared" si="438"/>
        <v>195.4</v>
      </c>
      <c r="I14079" t="str">
        <f t="shared" si="439"/>
        <v>Mała</v>
      </c>
    </row>
    <row r="14080" spans="1:9">
      <c r="A14080" t="s">
        <v>24700</v>
      </c>
      <c r="B14080" t="s">
        <v>7226</v>
      </c>
      <c r="C14080" t="s">
        <v>791</v>
      </c>
      <c r="D14080">
        <v>1</v>
      </c>
      <c r="E14080" s="3">
        <v>229.76</v>
      </c>
      <c r="F14080" s="4">
        <v>0.05</v>
      </c>
      <c r="G14080" t="str">
        <f>VLOOKUP(C14080:C36617,Produkty!$A$2:$B$61,2,0)</f>
        <v>Krzesło biurowe 2</v>
      </c>
      <c r="H14080" s="6">
        <f t="shared" si="438"/>
        <v>218.27199999999999</v>
      </c>
      <c r="I14080" t="str">
        <f t="shared" si="439"/>
        <v>Mała</v>
      </c>
    </row>
    <row r="14081" spans="1:9">
      <c r="A14081" t="s">
        <v>24701</v>
      </c>
      <c r="B14081" t="s">
        <v>7226</v>
      </c>
      <c r="C14081" t="s">
        <v>764</v>
      </c>
      <c r="D14081">
        <v>1</v>
      </c>
      <c r="E14081" s="3">
        <v>265.94</v>
      </c>
      <c r="F14081" s="4">
        <v>0</v>
      </c>
      <c r="G14081" t="str">
        <f>VLOOKUP(C14081:C36618,Produkty!$A$2:$B$61,2,0)</f>
        <v>Mysz 1</v>
      </c>
      <c r="H14081" s="6">
        <f t="shared" si="438"/>
        <v>265.94</v>
      </c>
      <c r="I14081" t="str">
        <f t="shared" si="439"/>
        <v>Mała</v>
      </c>
    </row>
    <row r="14082" spans="1:9">
      <c r="A14082" t="s">
        <v>24702</v>
      </c>
      <c r="B14082" t="s">
        <v>7227</v>
      </c>
      <c r="C14082" t="s">
        <v>764</v>
      </c>
      <c r="D14082">
        <v>2</v>
      </c>
      <c r="E14082" s="3">
        <v>254.59</v>
      </c>
      <c r="F14082" s="4">
        <v>0.05</v>
      </c>
      <c r="G14082" t="str">
        <f>VLOOKUP(C14082:C36619,Produkty!$A$2:$B$61,2,0)</f>
        <v>Mysz 1</v>
      </c>
      <c r="H14082" s="6">
        <f t="shared" si="438"/>
        <v>483.721</v>
      </c>
      <c r="I14082" t="str">
        <f t="shared" si="439"/>
        <v>Mała</v>
      </c>
    </row>
    <row r="14083" spans="1:9">
      <c r="A14083" t="s">
        <v>24703</v>
      </c>
      <c r="B14083" t="s">
        <v>7227</v>
      </c>
      <c r="C14083" t="s">
        <v>786</v>
      </c>
      <c r="D14083">
        <v>5</v>
      </c>
      <c r="E14083" s="3">
        <v>963.25</v>
      </c>
      <c r="F14083" s="4">
        <v>0</v>
      </c>
      <c r="G14083" t="str">
        <f>VLOOKUP(C14083:C36620,Produkty!$A$2:$B$61,2,0)</f>
        <v>Powerbank 4</v>
      </c>
      <c r="H14083" s="6">
        <f t="shared" ref="H14083:H14146" si="440">D14083*E14083*(1-F14083)</f>
        <v>4816.25</v>
      </c>
      <c r="I14083" t="str">
        <f t="shared" ref="I14083:I14146" si="441">IF(H14083&lt;500,"Mała",IF(H14083&lt;=2000,"Średnia","Duża"))</f>
        <v>Duża</v>
      </c>
    </row>
    <row r="14084" spans="1:9">
      <c r="A14084" t="s">
        <v>24704</v>
      </c>
      <c r="B14084" t="s">
        <v>7228</v>
      </c>
      <c r="C14084" t="s">
        <v>813</v>
      </c>
      <c r="D14084">
        <v>6</v>
      </c>
      <c r="E14084" s="3">
        <v>993.56</v>
      </c>
      <c r="F14084" s="4">
        <v>0.05</v>
      </c>
      <c r="G14084" t="str">
        <f>VLOOKUP(C14084:C36621,Produkty!$A$2:$B$61,2,0)</f>
        <v>Czajnik 1</v>
      </c>
      <c r="H14084" s="6">
        <f t="shared" si="440"/>
        <v>5663.2919999999995</v>
      </c>
      <c r="I14084" t="str">
        <f t="shared" si="441"/>
        <v>Duża</v>
      </c>
    </row>
    <row r="14085" spans="1:9">
      <c r="A14085" t="s">
        <v>24705</v>
      </c>
      <c r="B14085" t="s">
        <v>7228</v>
      </c>
      <c r="C14085" t="s">
        <v>754</v>
      </c>
      <c r="D14085">
        <v>3</v>
      </c>
      <c r="E14085" s="3">
        <v>799.7</v>
      </c>
      <c r="F14085" s="4">
        <v>0</v>
      </c>
      <c r="G14085" t="str">
        <f>VLOOKUP(C14085:C36622,Produkty!$A$2:$B$61,2,0)</f>
        <v>Słuchawki 4</v>
      </c>
      <c r="H14085" s="6">
        <f t="shared" si="440"/>
        <v>2399.1000000000004</v>
      </c>
      <c r="I14085" t="str">
        <f t="shared" si="441"/>
        <v>Duża</v>
      </c>
    </row>
    <row r="14086" spans="1:9">
      <c r="A14086" t="s">
        <v>24706</v>
      </c>
      <c r="B14086" t="s">
        <v>7228</v>
      </c>
      <c r="C14086" t="s">
        <v>866</v>
      </c>
      <c r="D14086">
        <v>4</v>
      </c>
      <c r="E14086" s="3">
        <v>350.6</v>
      </c>
      <c r="F14086" s="4">
        <v>0.15</v>
      </c>
      <c r="G14086" t="str">
        <f>VLOOKUP(C14086:C36623,Produkty!$A$2:$B$61,2,0)</f>
        <v>Ładowarka 3</v>
      </c>
      <c r="H14086" s="6">
        <f t="shared" si="440"/>
        <v>1192.04</v>
      </c>
      <c r="I14086" t="str">
        <f t="shared" si="441"/>
        <v>Średnia</v>
      </c>
    </row>
    <row r="14087" spans="1:9">
      <c r="A14087" t="s">
        <v>24707</v>
      </c>
      <c r="B14087" t="s">
        <v>7228</v>
      </c>
      <c r="C14087" t="s">
        <v>807</v>
      </c>
      <c r="D14087">
        <v>1</v>
      </c>
      <c r="E14087" s="3">
        <v>178.15</v>
      </c>
      <c r="F14087" s="4">
        <v>0.15</v>
      </c>
      <c r="G14087" t="str">
        <f>VLOOKUP(C14087:C36624,Produkty!$A$2:$B$61,2,0)</f>
        <v>Organizer 2</v>
      </c>
      <c r="H14087" s="6">
        <f t="shared" si="440"/>
        <v>151.42750000000001</v>
      </c>
      <c r="I14087" t="str">
        <f t="shared" si="441"/>
        <v>Mała</v>
      </c>
    </row>
    <row r="14088" spans="1:9">
      <c r="A14088" t="s">
        <v>24708</v>
      </c>
      <c r="B14088" t="s">
        <v>7229</v>
      </c>
      <c r="C14088" t="s">
        <v>868</v>
      </c>
      <c r="D14088">
        <v>4</v>
      </c>
      <c r="E14088" s="3">
        <v>555.08000000000004</v>
      </c>
      <c r="F14088" s="4">
        <v>0.2</v>
      </c>
      <c r="G14088" t="str">
        <f>VLOOKUP(C14088:C36625,Produkty!$A$2:$B$61,2,0)</f>
        <v>Ładowarka 4</v>
      </c>
      <c r="H14088" s="6">
        <f t="shared" si="440"/>
        <v>1776.2560000000003</v>
      </c>
      <c r="I14088" t="str">
        <f t="shared" si="441"/>
        <v>Średnia</v>
      </c>
    </row>
    <row r="14089" spans="1:9">
      <c r="A14089" t="s">
        <v>24709</v>
      </c>
      <c r="B14089" t="s">
        <v>7229</v>
      </c>
      <c r="C14089" t="s">
        <v>856</v>
      </c>
      <c r="D14089">
        <v>1</v>
      </c>
      <c r="E14089" s="3">
        <v>131.85</v>
      </c>
      <c r="F14089" s="4">
        <v>0</v>
      </c>
      <c r="G14089" t="str">
        <f>VLOOKUP(C14089:C36626,Produkty!$A$2:$B$61,2,0)</f>
        <v>Podkładka 2</v>
      </c>
      <c r="H14089" s="6">
        <f t="shared" si="440"/>
        <v>131.85</v>
      </c>
      <c r="I14089" t="str">
        <f t="shared" si="441"/>
        <v>Mała</v>
      </c>
    </row>
    <row r="14090" spans="1:9">
      <c r="A14090" t="s">
        <v>24710</v>
      </c>
      <c r="B14090" t="s">
        <v>7229</v>
      </c>
      <c r="C14090" t="s">
        <v>862</v>
      </c>
      <c r="D14090">
        <v>1</v>
      </c>
      <c r="E14090" s="3">
        <v>487.4</v>
      </c>
      <c r="F14090" s="4">
        <v>0.15</v>
      </c>
      <c r="G14090" t="str">
        <f>VLOOKUP(C14090:C36627,Produkty!$A$2:$B$61,2,0)</f>
        <v>Ładowarka 1</v>
      </c>
      <c r="H14090" s="6">
        <f t="shared" si="440"/>
        <v>414.28999999999996</v>
      </c>
      <c r="I14090" t="str">
        <f t="shared" si="441"/>
        <v>Mała</v>
      </c>
    </row>
    <row r="14091" spans="1:9">
      <c r="A14091" t="s">
        <v>24711</v>
      </c>
      <c r="B14091" t="s">
        <v>7229</v>
      </c>
      <c r="C14091" t="s">
        <v>868</v>
      </c>
      <c r="D14091">
        <v>5</v>
      </c>
      <c r="E14091" s="3">
        <v>558.79999999999995</v>
      </c>
      <c r="F14091" s="4">
        <v>0.1</v>
      </c>
      <c r="G14091" t="str">
        <f>VLOOKUP(C14091:C36628,Produkty!$A$2:$B$61,2,0)</f>
        <v>Ładowarka 4</v>
      </c>
      <c r="H14091" s="6">
        <f t="shared" si="440"/>
        <v>2514.6</v>
      </c>
      <c r="I14091" t="str">
        <f t="shared" si="441"/>
        <v>Duża</v>
      </c>
    </row>
    <row r="14092" spans="1:9">
      <c r="A14092" t="s">
        <v>24712</v>
      </c>
      <c r="B14092" t="s">
        <v>7230</v>
      </c>
      <c r="C14092" t="s">
        <v>791</v>
      </c>
      <c r="D14092">
        <v>4</v>
      </c>
      <c r="E14092" s="3">
        <v>231.67</v>
      </c>
      <c r="F14092" s="4">
        <v>0.1</v>
      </c>
      <c r="G14092" t="str">
        <f>VLOOKUP(C14092:C36629,Produkty!$A$2:$B$61,2,0)</f>
        <v>Krzesło biurowe 2</v>
      </c>
      <c r="H14092" s="6">
        <f t="shared" si="440"/>
        <v>834.01199999999994</v>
      </c>
      <c r="I14092" t="str">
        <f t="shared" si="441"/>
        <v>Średnia</v>
      </c>
    </row>
    <row r="14093" spans="1:9">
      <c r="A14093" t="s">
        <v>24713</v>
      </c>
      <c r="B14093" t="s">
        <v>7230</v>
      </c>
      <c r="C14093" t="s">
        <v>770</v>
      </c>
      <c r="D14093">
        <v>2</v>
      </c>
      <c r="E14093" s="3">
        <v>326.58999999999997</v>
      </c>
      <c r="F14093" s="4">
        <v>0.15</v>
      </c>
      <c r="G14093" t="str">
        <f>VLOOKUP(C14093:C36630,Produkty!$A$2:$B$61,2,0)</f>
        <v>Mysz 4</v>
      </c>
      <c r="H14093" s="6">
        <f t="shared" si="440"/>
        <v>555.20299999999997</v>
      </c>
      <c r="I14093" t="str">
        <f t="shared" si="441"/>
        <v>Średnia</v>
      </c>
    </row>
    <row r="14094" spans="1:9">
      <c r="A14094" t="s">
        <v>24714</v>
      </c>
      <c r="B14094" t="s">
        <v>7231</v>
      </c>
      <c r="C14094" t="s">
        <v>786</v>
      </c>
      <c r="D14094">
        <v>1</v>
      </c>
      <c r="E14094" s="3">
        <v>937.9</v>
      </c>
      <c r="F14094" s="4">
        <v>0.05</v>
      </c>
      <c r="G14094" t="str">
        <f>VLOOKUP(C14094:C36631,Produkty!$A$2:$B$61,2,0)</f>
        <v>Powerbank 4</v>
      </c>
      <c r="H14094" s="6">
        <f t="shared" si="440"/>
        <v>891.00499999999988</v>
      </c>
      <c r="I14094" t="str">
        <f t="shared" si="441"/>
        <v>Średnia</v>
      </c>
    </row>
    <row r="14095" spans="1:9">
      <c r="A14095" t="s">
        <v>24715</v>
      </c>
      <c r="B14095" t="s">
        <v>7231</v>
      </c>
      <c r="C14095" t="s">
        <v>766</v>
      </c>
      <c r="D14095">
        <v>5</v>
      </c>
      <c r="E14095" s="3">
        <v>703.72</v>
      </c>
      <c r="F14095" s="4">
        <v>0</v>
      </c>
      <c r="G14095" t="str">
        <f>VLOOKUP(C14095:C36632,Produkty!$A$2:$B$61,2,0)</f>
        <v>Mysz 2</v>
      </c>
      <c r="H14095" s="6">
        <f t="shared" si="440"/>
        <v>3518.6000000000004</v>
      </c>
      <c r="I14095" t="str">
        <f t="shared" si="441"/>
        <v>Duża</v>
      </c>
    </row>
    <row r="14096" spans="1:9">
      <c r="A14096" t="s">
        <v>24716</v>
      </c>
      <c r="B14096" t="s">
        <v>7232</v>
      </c>
      <c r="C14096" t="s">
        <v>850</v>
      </c>
      <c r="D14096">
        <v>4</v>
      </c>
      <c r="E14096" s="3">
        <v>34.17</v>
      </c>
      <c r="F14096" s="4">
        <v>0.05</v>
      </c>
      <c r="G14096" t="str">
        <f>VLOOKUP(C14096:C36633,Produkty!$A$2:$B$61,2,0)</f>
        <v>Hub USB 3</v>
      </c>
      <c r="H14096" s="6">
        <f t="shared" si="440"/>
        <v>129.846</v>
      </c>
      <c r="I14096" t="str">
        <f t="shared" si="441"/>
        <v>Mała</v>
      </c>
    </row>
    <row r="14097" spans="1:9">
      <c r="A14097" t="s">
        <v>24717</v>
      </c>
      <c r="B14097" t="s">
        <v>7232</v>
      </c>
      <c r="C14097" t="s">
        <v>784</v>
      </c>
      <c r="D14097">
        <v>3</v>
      </c>
      <c r="E14097" s="3">
        <v>950.92</v>
      </c>
      <c r="F14097" s="4">
        <v>0.1</v>
      </c>
      <c r="G14097" t="str">
        <f>VLOOKUP(C14097:C36634,Produkty!$A$2:$B$61,2,0)</f>
        <v>Powerbank 3</v>
      </c>
      <c r="H14097" s="6">
        <f t="shared" si="440"/>
        <v>2567.4839999999999</v>
      </c>
      <c r="I14097" t="str">
        <f t="shared" si="441"/>
        <v>Duża</v>
      </c>
    </row>
    <row r="14098" spans="1:9">
      <c r="A14098" t="s">
        <v>24718</v>
      </c>
      <c r="B14098" t="s">
        <v>7232</v>
      </c>
      <c r="C14098" t="s">
        <v>782</v>
      </c>
      <c r="D14098">
        <v>1</v>
      </c>
      <c r="E14098" s="3">
        <v>428.04</v>
      </c>
      <c r="F14098" s="4">
        <v>0.1</v>
      </c>
      <c r="G14098" t="str">
        <f>VLOOKUP(C14098:C36635,Produkty!$A$2:$B$61,2,0)</f>
        <v>Powerbank 2</v>
      </c>
      <c r="H14098" s="6">
        <f t="shared" si="440"/>
        <v>385.23600000000005</v>
      </c>
      <c r="I14098" t="str">
        <f t="shared" si="441"/>
        <v>Mała</v>
      </c>
    </row>
    <row r="14099" spans="1:9">
      <c r="A14099" t="s">
        <v>24719</v>
      </c>
      <c r="B14099" t="s">
        <v>7232</v>
      </c>
      <c r="C14099" t="s">
        <v>797</v>
      </c>
      <c r="D14099">
        <v>5</v>
      </c>
      <c r="E14099" s="3">
        <v>660.18</v>
      </c>
      <c r="F14099" s="4">
        <v>0.2</v>
      </c>
      <c r="G14099" t="str">
        <f>VLOOKUP(C14099:C36636,Produkty!$A$2:$B$61,2,0)</f>
        <v>Lampka 1</v>
      </c>
      <c r="H14099" s="6">
        <f t="shared" si="440"/>
        <v>2640.72</v>
      </c>
      <c r="I14099" t="str">
        <f t="shared" si="441"/>
        <v>Duża</v>
      </c>
    </row>
    <row r="14100" spans="1:9">
      <c r="A14100" t="s">
        <v>24720</v>
      </c>
      <c r="B14100" t="s">
        <v>7233</v>
      </c>
      <c r="C14100" t="s">
        <v>823</v>
      </c>
      <c r="D14100">
        <v>2</v>
      </c>
      <c r="E14100" s="3">
        <v>660.57</v>
      </c>
      <c r="F14100" s="4">
        <v>0</v>
      </c>
      <c r="G14100" t="str">
        <f>VLOOKUP(C14100:C36637,Produkty!$A$2:$B$61,2,0)</f>
        <v>Termos 2</v>
      </c>
      <c r="H14100" s="6">
        <f t="shared" si="440"/>
        <v>1321.14</v>
      </c>
      <c r="I14100" t="str">
        <f t="shared" si="441"/>
        <v>Średnia</v>
      </c>
    </row>
    <row r="14101" spans="1:9">
      <c r="A14101" t="s">
        <v>24721</v>
      </c>
      <c r="B14101" t="s">
        <v>7234</v>
      </c>
      <c r="C14101" t="s">
        <v>809</v>
      </c>
      <c r="D14101">
        <v>3</v>
      </c>
      <c r="E14101" s="3">
        <v>1114.75</v>
      </c>
      <c r="F14101" s="4">
        <v>0.2</v>
      </c>
      <c r="G14101" t="str">
        <f>VLOOKUP(C14101:C36638,Produkty!$A$2:$B$61,2,0)</f>
        <v>Organizer 3</v>
      </c>
      <c r="H14101" s="6">
        <f t="shared" si="440"/>
        <v>2675.4</v>
      </c>
      <c r="I14101" t="str">
        <f t="shared" si="441"/>
        <v>Duża</v>
      </c>
    </row>
    <row r="14102" spans="1:9">
      <c r="A14102" t="s">
        <v>24722</v>
      </c>
      <c r="B14102" t="s">
        <v>7235</v>
      </c>
      <c r="C14102" t="s">
        <v>829</v>
      </c>
      <c r="D14102">
        <v>2</v>
      </c>
      <c r="E14102" s="3">
        <v>567.11</v>
      </c>
      <c r="F14102" s="4">
        <v>0.2</v>
      </c>
      <c r="G14102" t="str">
        <f>VLOOKUP(C14102:C36639,Produkty!$A$2:$B$61,2,0)</f>
        <v>Kabel USB-C 1</v>
      </c>
      <c r="H14102" s="6">
        <f t="shared" si="440"/>
        <v>907.37600000000009</v>
      </c>
      <c r="I14102" t="str">
        <f t="shared" si="441"/>
        <v>Średnia</v>
      </c>
    </row>
    <row r="14103" spans="1:9">
      <c r="A14103" t="s">
        <v>24723</v>
      </c>
      <c r="B14103" t="s">
        <v>7236</v>
      </c>
      <c r="C14103" t="s">
        <v>846</v>
      </c>
      <c r="D14103">
        <v>2</v>
      </c>
      <c r="E14103" s="3">
        <v>1086.06</v>
      </c>
      <c r="F14103" s="4">
        <v>0</v>
      </c>
      <c r="G14103" t="str">
        <f>VLOOKUP(C14103:C36640,Produkty!$A$2:$B$61,2,0)</f>
        <v>Hub USB 1</v>
      </c>
      <c r="H14103" s="6">
        <f t="shared" si="440"/>
        <v>2172.12</v>
      </c>
      <c r="I14103" t="str">
        <f t="shared" si="441"/>
        <v>Duża</v>
      </c>
    </row>
    <row r="14104" spans="1:9">
      <c r="A14104" t="s">
        <v>24724</v>
      </c>
      <c r="B14104" t="s">
        <v>7237</v>
      </c>
      <c r="C14104" t="s">
        <v>860</v>
      </c>
      <c r="D14104">
        <v>4</v>
      </c>
      <c r="E14104" s="3">
        <v>860.07</v>
      </c>
      <c r="F14104" s="4">
        <v>0</v>
      </c>
      <c r="G14104" t="str">
        <f>VLOOKUP(C14104:C36641,Produkty!$A$2:$B$61,2,0)</f>
        <v>Podkładka 4</v>
      </c>
      <c r="H14104" s="6">
        <f t="shared" si="440"/>
        <v>3440.28</v>
      </c>
      <c r="I14104" t="str">
        <f t="shared" si="441"/>
        <v>Duża</v>
      </c>
    </row>
    <row r="14105" spans="1:9">
      <c r="A14105" t="s">
        <v>24725</v>
      </c>
      <c r="B14105" t="s">
        <v>7237</v>
      </c>
      <c r="C14105" t="s">
        <v>809</v>
      </c>
      <c r="D14105">
        <v>5</v>
      </c>
      <c r="E14105" s="3">
        <v>1094.5899999999999</v>
      </c>
      <c r="F14105" s="4">
        <v>0.05</v>
      </c>
      <c r="G14105" t="str">
        <f>VLOOKUP(C14105:C36642,Produkty!$A$2:$B$61,2,0)</f>
        <v>Organizer 3</v>
      </c>
      <c r="H14105" s="6">
        <f t="shared" si="440"/>
        <v>5199.3024999999998</v>
      </c>
      <c r="I14105" t="str">
        <f t="shared" si="441"/>
        <v>Duża</v>
      </c>
    </row>
    <row r="14106" spans="1:9">
      <c r="A14106" t="s">
        <v>24726</v>
      </c>
      <c r="B14106" t="s">
        <v>7237</v>
      </c>
      <c r="C14106" t="s">
        <v>772</v>
      </c>
      <c r="D14106">
        <v>2</v>
      </c>
      <c r="E14106" s="3">
        <v>982.37</v>
      </c>
      <c r="F14106" s="4">
        <v>0</v>
      </c>
      <c r="G14106" t="str">
        <f>VLOOKUP(C14106:C36643,Produkty!$A$2:$B$61,2,0)</f>
        <v>Monitor 1</v>
      </c>
      <c r="H14106" s="6">
        <f t="shared" si="440"/>
        <v>1964.74</v>
      </c>
      <c r="I14106" t="str">
        <f t="shared" si="441"/>
        <v>Średnia</v>
      </c>
    </row>
    <row r="14107" spans="1:9">
      <c r="A14107" t="s">
        <v>24727</v>
      </c>
      <c r="B14107" t="s">
        <v>7237</v>
      </c>
      <c r="C14107" t="s">
        <v>762</v>
      </c>
      <c r="D14107">
        <v>6</v>
      </c>
      <c r="E14107" s="3">
        <v>733.9</v>
      </c>
      <c r="F14107" s="4">
        <v>0</v>
      </c>
      <c r="G14107" t="str">
        <f>VLOOKUP(C14107:C36644,Produkty!$A$2:$B$61,2,0)</f>
        <v>Klawiatura 4</v>
      </c>
      <c r="H14107" s="6">
        <f t="shared" si="440"/>
        <v>4403.3999999999996</v>
      </c>
      <c r="I14107" t="str">
        <f t="shared" si="441"/>
        <v>Duża</v>
      </c>
    </row>
    <row r="14108" spans="1:9">
      <c r="A14108" t="s">
        <v>24728</v>
      </c>
      <c r="B14108" t="s">
        <v>7238</v>
      </c>
      <c r="C14108" t="s">
        <v>840</v>
      </c>
      <c r="D14108">
        <v>5</v>
      </c>
      <c r="E14108" s="3">
        <v>141.33000000000001</v>
      </c>
      <c r="F14108" s="4">
        <v>0</v>
      </c>
      <c r="G14108" t="str">
        <f>VLOOKUP(C14108:C36645,Produkty!$A$2:$B$61,2,0)</f>
        <v>Etui 2</v>
      </c>
      <c r="H14108" s="6">
        <f t="shared" si="440"/>
        <v>706.65000000000009</v>
      </c>
      <c r="I14108" t="str">
        <f t="shared" si="441"/>
        <v>Średnia</v>
      </c>
    </row>
    <row r="14109" spans="1:9">
      <c r="A14109" t="s">
        <v>24729</v>
      </c>
      <c r="B14109" t="s">
        <v>7238</v>
      </c>
      <c r="C14109" t="s">
        <v>793</v>
      </c>
      <c r="D14109">
        <v>5</v>
      </c>
      <c r="E14109" s="3">
        <v>93.43</v>
      </c>
      <c r="F14109" s="4">
        <v>0.15</v>
      </c>
      <c r="G14109" t="str">
        <f>VLOOKUP(C14109:C36646,Produkty!$A$2:$B$61,2,0)</f>
        <v>Krzesło biurowe 3</v>
      </c>
      <c r="H14109" s="6">
        <f t="shared" si="440"/>
        <v>397.07750000000004</v>
      </c>
      <c r="I14109" t="str">
        <f t="shared" si="441"/>
        <v>Mała</v>
      </c>
    </row>
    <row r="14110" spans="1:9">
      <c r="A14110" t="s">
        <v>24730</v>
      </c>
      <c r="B14110" t="s">
        <v>7239</v>
      </c>
      <c r="C14110" t="s">
        <v>784</v>
      </c>
      <c r="D14110">
        <v>5</v>
      </c>
      <c r="E14110" s="3">
        <v>944.56</v>
      </c>
      <c r="F14110" s="4">
        <v>0.15</v>
      </c>
      <c r="G14110" t="str">
        <f>VLOOKUP(C14110:C36647,Produkty!$A$2:$B$61,2,0)</f>
        <v>Powerbank 3</v>
      </c>
      <c r="H14110" s="6">
        <f t="shared" si="440"/>
        <v>4014.3799999999992</v>
      </c>
      <c r="I14110" t="str">
        <f t="shared" si="441"/>
        <v>Duża</v>
      </c>
    </row>
    <row r="14111" spans="1:9">
      <c r="A14111" t="s">
        <v>24731</v>
      </c>
      <c r="B14111" t="s">
        <v>7240</v>
      </c>
      <c r="C14111" t="s">
        <v>868</v>
      </c>
      <c r="D14111">
        <v>4</v>
      </c>
      <c r="E14111" s="3">
        <v>581.28</v>
      </c>
      <c r="F14111" s="4">
        <v>0.15</v>
      </c>
      <c r="G14111" t="str">
        <f>VLOOKUP(C14111:C36648,Produkty!$A$2:$B$61,2,0)</f>
        <v>Ładowarka 4</v>
      </c>
      <c r="H14111" s="6">
        <f t="shared" si="440"/>
        <v>1976.3519999999999</v>
      </c>
      <c r="I14111" t="str">
        <f t="shared" si="441"/>
        <v>Średnia</v>
      </c>
    </row>
    <row r="14112" spans="1:9">
      <c r="A14112" t="s">
        <v>24732</v>
      </c>
      <c r="B14112" t="s">
        <v>7241</v>
      </c>
      <c r="C14112" t="s">
        <v>840</v>
      </c>
      <c r="D14112">
        <v>4</v>
      </c>
      <c r="E14112" s="3">
        <v>141.53</v>
      </c>
      <c r="F14112" s="4">
        <v>0</v>
      </c>
      <c r="G14112" t="str">
        <f>VLOOKUP(C14112:C36649,Produkty!$A$2:$B$61,2,0)</f>
        <v>Etui 2</v>
      </c>
      <c r="H14112" s="6">
        <f t="shared" si="440"/>
        <v>566.12</v>
      </c>
      <c r="I14112" t="str">
        <f t="shared" si="441"/>
        <v>Średnia</v>
      </c>
    </row>
    <row r="14113" spans="1:9">
      <c r="A14113" t="s">
        <v>24733</v>
      </c>
      <c r="B14113" t="s">
        <v>7241</v>
      </c>
      <c r="C14113" t="s">
        <v>813</v>
      </c>
      <c r="D14113">
        <v>5</v>
      </c>
      <c r="E14113" s="3">
        <v>1022.04</v>
      </c>
      <c r="F14113" s="4">
        <v>0</v>
      </c>
      <c r="G14113" t="str">
        <f>VLOOKUP(C14113:C36650,Produkty!$A$2:$B$61,2,0)</f>
        <v>Czajnik 1</v>
      </c>
      <c r="H14113" s="6">
        <f t="shared" si="440"/>
        <v>5110.2</v>
      </c>
      <c r="I14113" t="str">
        <f t="shared" si="441"/>
        <v>Duża</v>
      </c>
    </row>
    <row r="14114" spans="1:9">
      <c r="A14114" t="s">
        <v>24734</v>
      </c>
      <c r="B14114" t="s">
        <v>7241</v>
      </c>
      <c r="C14114" t="s">
        <v>797</v>
      </c>
      <c r="D14114">
        <v>6</v>
      </c>
      <c r="E14114" s="3">
        <v>657.03</v>
      </c>
      <c r="F14114" s="4">
        <v>0.1</v>
      </c>
      <c r="G14114" t="str">
        <f>VLOOKUP(C14114:C36651,Produkty!$A$2:$B$61,2,0)</f>
        <v>Lampka 1</v>
      </c>
      <c r="H14114" s="6">
        <f t="shared" si="440"/>
        <v>3547.962</v>
      </c>
      <c r="I14114" t="str">
        <f t="shared" si="441"/>
        <v>Duża</v>
      </c>
    </row>
    <row r="14115" spans="1:9">
      <c r="A14115" t="s">
        <v>24735</v>
      </c>
      <c r="B14115" t="s">
        <v>7242</v>
      </c>
      <c r="C14115" t="s">
        <v>862</v>
      </c>
      <c r="D14115">
        <v>3</v>
      </c>
      <c r="E14115" s="3">
        <v>476.77</v>
      </c>
      <c r="F14115" s="4">
        <v>0</v>
      </c>
      <c r="G14115" t="str">
        <f>VLOOKUP(C14115:C36652,Produkty!$A$2:$B$61,2,0)</f>
        <v>Ładowarka 1</v>
      </c>
      <c r="H14115" s="6">
        <f t="shared" si="440"/>
        <v>1430.31</v>
      </c>
      <c r="I14115" t="str">
        <f t="shared" si="441"/>
        <v>Średnia</v>
      </c>
    </row>
    <row r="14116" spans="1:9">
      <c r="A14116" t="s">
        <v>24736</v>
      </c>
      <c r="B14116" t="s">
        <v>7243</v>
      </c>
      <c r="C14116" t="s">
        <v>852</v>
      </c>
      <c r="D14116">
        <v>5</v>
      </c>
      <c r="E14116" s="3">
        <v>744.58</v>
      </c>
      <c r="F14116" s="4">
        <v>0.15</v>
      </c>
      <c r="G14116" t="str">
        <f>VLOOKUP(C14116:C36653,Produkty!$A$2:$B$61,2,0)</f>
        <v>Hub USB 4</v>
      </c>
      <c r="H14116" s="6">
        <f t="shared" si="440"/>
        <v>3164.4650000000001</v>
      </c>
      <c r="I14116" t="str">
        <f t="shared" si="441"/>
        <v>Duża</v>
      </c>
    </row>
    <row r="14117" spans="1:9">
      <c r="A14117" t="s">
        <v>24737</v>
      </c>
      <c r="B14117" t="s">
        <v>7243</v>
      </c>
      <c r="C14117" t="s">
        <v>774</v>
      </c>
      <c r="D14117">
        <v>5</v>
      </c>
      <c r="E14117" s="3">
        <v>95.92</v>
      </c>
      <c r="F14117" s="4">
        <v>0.05</v>
      </c>
      <c r="G14117" t="str">
        <f>VLOOKUP(C14117:C36654,Produkty!$A$2:$B$61,2,0)</f>
        <v>Monitor 2</v>
      </c>
      <c r="H14117" s="6">
        <f t="shared" si="440"/>
        <v>455.62</v>
      </c>
      <c r="I14117" t="str">
        <f t="shared" si="441"/>
        <v>Mała</v>
      </c>
    </row>
    <row r="14118" spans="1:9">
      <c r="A14118" t="s">
        <v>24738</v>
      </c>
      <c r="B14118" t="s">
        <v>7243</v>
      </c>
      <c r="C14118" t="s">
        <v>856</v>
      </c>
      <c r="D14118">
        <v>1</v>
      </c>
      <c r="E14118" s="3">
        <v>135.75</v>
      </c>
      <c r="F14118" s="4">
        <v>0</v>
      </c>
      <c r="G14118" t="str">
        <f>VLOOKUP(C14118:C36655,Produkty!$A$2:$B$61,2,0)</f>
        <v>Podkładka 2</v>
      </c>
      <c r="H14118" s="6">
        <f t="shared" si="440"/>
        <v>135.75</v>
      </c>
      <c r="I14118" t="str">
        <f t="shared" si="441"/>
        <v>Mała</v>
      </c>
    </row>
    <row r="14119" spans="1:9">
      <c r="A14119" t="s">
        <v>24739</v>
      </c>
      <c r="B14119" t="s">
        <v>7243</v>
      </c>
      <c r="C14119" t="s">
        <v>844</v>
      </c>
      <c r="D14119">
        <v>4</v>
      </c>
      <c r="E14119" s="3">
        <v>82.29</v>
      </c>
      <c r="F14119" s="4">
        <v>0.1</v>
      </c>
      <c r="G14119" t="str">
        <f>VLOOKUP(C14119:C36656,Produkty!$A$2:$B$61,2,0)</f>
        <v>Etui 4</v>
      </c>
      <c r="H14119" s="6">
        <f t="shared" si="440"/>
        <v>296.24400000000003</v>
      </c>
      <c r="I14119" t="str">
        <f t="shared" si="441"/>
        <v>Mała</v>
      </c>
    </row>
    <row r="14120" spans="1:9">
      <c r="A14120" t="s">
        <v>24740</v>
      </c>
      <c r="B14120" t="s">
        <v>7244</v>
      </c>
      <c r="C14120" t="s">
        <v>827</v>
      </c>
      <c r="D14120">
        <v>1</v>
      </c>
      <c r="E14120" s="3">
        <v>265.94</v>
      </c>
      <c r="F14120" s="4">
        <v>0.05</v>
      </c>
      <c r="G14120" t="str">
        <f>VLOOKUP(C14120:C36657,Produkty!$A$2:$B$61,2,0)</f>
        <v>Termos 4</v>
      </c>
      <c r="H14120" s="6">
        <f t="shared" si="440"/>
        <v>252.64299999999997</v>
      </c>
      <c r="I14120" t="str">
        <f t="shared" si="441"/>
        <v>Mała</v>
      </c>
    </row>
    <row r="14121" spans="1:9">
      <c r="A14121" t="s">
        <v>24741</v>
      </c>
      <c r="B14121" t="s">
        <v>7244</v>
      </c>
      <c r="C14121" t="s">
        <v>858</v>
      </c>
      <c r="D14121">
        <v>3</v>
      </c>
      <c r="E14121" s="3">
        <v>604.14</v>
      </c>
      <c r="F14121" s="4">
        <v>0.1</v>
      </c>
      <c r="G14121" t="str">
        <f>VLOOKUP(C14121:C36658,Produkty!$A$2:$B$61,2,0)</f>
        <v>Podkładka 3</v>
      </c>
      <c r="H14121" s="6">
        <f t="shared" si="440"/>
        <v>1631.1780000000001</v>
      </c>
      <c r="I14121" t="str">
        <f t="shared" si="441"/>
        <v>Średnia</v>
      </c>
    </row>
    <row r="14122" spans="1:9">
      <c r="A14122" t="s">
        <v>24742</v>
      </c>
      <c r="B14122" t="s">
        <v>7244</v>
      </c>
      <c r="C14122" t="s">
        <v>819</v>
      </c>
      <c r="D14122">
        <v>5</v>
      </c>
      <c r="E14122" s="3">
        <v>280.3</v>
      </c>
      <c r="F14122" s="4">
        <v>0</v>
      </c>
      <c r="G14122" t="str">
        <f>VLOOKUP(C14122:C36659,Produkty!$A$2:$B$61,2,0)</f>
        <v>Czajnik 4</v>
      </c>
      <c r="H14122" s="6">
        <f t="shared" si="440"/>
        <v>1401.5</v>
      </c>
      <c r="I14122" t="str">
        <f t="shared" si="441"/>
        <v>Średnia</v>
      </c>
    </row>
    <row r="14123" spans="1:9">
      <c r="A14123" t="s">
        <v>24743</v>
      </c>
      <c r="B14123" t="s">
        <v>7245</v>
      </c>
      <c r="C14123" t="s">
        <v>784</v>
      </c>
      <c r="D14123">
        <v>5</v>
      </c>
      <c r="E14123" s="3">
        <v>925.73</v>
      </c>
      <c r="F14123" s="4">
        <v>0</v>
      </c>
      <c r="G14123" t="str">
        <f>VLOOKUP(C14123:C36660,Produkty!$A$2:$B$61,2,0)</f>
        <v>Powerbank 3</v>
      </c>
      <c r="H14123" s="6">
        <f t="shared" si="440"/>
        <v>4628.6499999999996</v>
      </c>
      <c r="I14123" t="str">
        <f t="shared" si="441"/>
        <v>Duża</v>
      </c>
    </row>
    <row r="14124" spans="1:9">
      <c r="A14124" t="s">
        <v>24744</v>
      </c>
      <c r="B14124" t="s">
        <v>7246</v>
      </c>
      <c r="C14124" t="s">
        <v>801</v>
      </c>
      <c r="D14124">
        <v>2</v>
      </c>
      <c r="E14124" s="3">
        <v>348.61</v>
      </c>
      <c r="F14124" s="4">
        <v>0</v>
      </c>
      <c r="G14124" t="str">
        <f>VLOOKUP(C14124:C36661,Produkty!$A$2:$B$61,2,0)</f>
        <v>Lampka 3</v>
      </c>
      <c r="H14124" s="6">
        <f t="shared" si="440"/>
        <v>697.22</v>
      </c>
      <c r="I14124" t="str">
        <f t="shared" si="441"/>
        <v>Średnia</v>
      </c>
    </row>
    <row r="14125" spans="1:9">
      <c r="A14125" t="s">
        <v>24745</v>
      </c>
      <c r="B14125" t="s">
        <v>7246</v>
      </c>
      <c r="C14125" t="s">
        <v>774</v>
      </c>
      <c r="D14125">
        <v>5</v>
      </c>
      <c r="E14125" s="3">
        <v>99.44</v>
      </c>
      <c r="F14125" s="4">
        <v>0.2</v>
      </c>
      <c r="G14125" t="str">
        <f>VLOOKUP(C14125:C36662,Produkty!$A$2:$B$61,2,0)</f>
        <v>Monitor 2</v>
      </c>
      <c r="H14125" s="6">
        <f t="shared" si="440"/>
        <v>397.76</v>
      </c>
      <c r="I14125" t="str">
        <f t="shared" si="441"/>
        <v>Mała</v>
      </c>
    </row>
    <row r="14126" spans="1:9">
      <c r="A14126" t="s">
        <v>24746</v>
      </c>
      <c r="B14126" t="s">
        <v>7246</v>
      </c>
      <c r="C14126" t="s">
        <v>778</v>
      </c>
      <c r="D14126">
        <v>1</v>
      </c>
      <c r="E14126" s="3">
        <v>952.84</v>
      </c>
      <c r="F14126" s="4">
        <v>0.05</v>
      </c>
      <c r="G14126" t="str">
        <f>VLOOKUP(C14126:C36663,Produkty!$A$2:$B$61,2,0)</f>
        <v>Monitor 4</v>
      </c>
      <c r="H14126" s="6">
        <f t="shared" si="440"/>
        <v>905.19799999999998</v>
      </c>
      <c r="I14126" t="str">
        <f t="shared" si="441"/>
        <v>Średnia</v>
      </c>
    </row>
    <row r="14127" spans="1:9">
      <c r="A14127" t="s">
        <v>24747</v>
      </c>
      <c r="B14127" t="s">
        <v>7247</v>
      </c>
      <c r="C14127" t="s">
        <v>832</v>
      </c>
      <c r="D14127">
        <v>4</v>
      </c>
      <c r="E14127" s="3">
        <v>720.04</v>
      </c>
      <c r="F14127" s="4">
        <v>0.2</v>
      </c>
      <c r="G14127" t="str">
        <f>VLOOKUP(C14127:C36664,Produkty!$A$2:$B$61,2,0)</f>
        <v>Kabel USB-C 2</v>
      </c>
      <c r="H14127" s="6">
        <f t="shared" si="440"/>
        <v>2304.1280000000002</v>
      </c>
      <c r="I14127" t="str">
        <f t="shared" si="441"/>
        <v>Duża</v>
      </c>
    </row>
    <row r="14128" spans="1:9">
      <c r="A14128" t="s">
        <v>24748</v>
      </c>
      <c r="B14128" t="s">
        <v>7247</v>
      </c>
      <c r="C14128" t="s">
        <v>834</v>
      </c>
      <c r="D14128">
        <v>5</v>
      </c>
      <c r="E14128" s="3">
        <v>383.76</v>
      </c>
      <c r="F14128" s="4">
        <v>0.15</v>
      </c>
      <c r="G14128" t="str">
        <f>VLOOKUP(C14128:C36665,Produkty!$A$2:$B$61,2,0)</f>
        <v>Kabel USB-C 3</v>
      </c>
      <c r="H14128" s="6">
        <f t="shared" si="440"/>
        <v>1630.98</v>
      </c>
      <c r="I14128" t="str">
        <f t="shared" si="441"/>
        <v>Średnia</v>
      </c>
    </row>
    <row r="14129" spans="1:9">
      <c r="A14129" t="s">
        <v>24749</v>
      </c>
      <c r="B14129" t="s">
        <v>7247</v>
      </c>
      <c r="C14129" t="s">
        <v>842</v>
      </c>
      <c r="D14129">
        <v>5</v>
      </c>
      <c r="E14129" s="3">
        <v>851.12</v>
      </c>
      <c r="F14129" s="4">
        <v>0</v>
      </c>
      <c r="G14129" t="str">
        <f>VLOOKUP(C14129:C36666,Produkty!$A$2:$B$61,2,0)</f>
        <v>Etui 3</v>
      </c>
      <c r="H14129" s="6">
        <f t="shared" si="440"/>
        <v>4255.6000000000004</v>
      </c>
      <c r="I14129" t="str">
        <f t="shared" si="441"/>
        <v>Duża</v>
      </c>
    </row>
    <row r="14130" spans="1:9">
      <c r="A14130" t="s">
        <v>24750</v>
      </c>
      <c r="B14130" t="s">
        <v>7248</v>
      </c>
      <c r="C14130" t="s">
        <v>825</v>
      </c>
      <c r="D14130">
        <v>1</v>
      </c>
      <c r="E14130" s="3">
        <v>939.08</v>
      </c>
      <c r="F14130" s="4">
        <v>0.15</v>
      </c>
      <c r="G14130" t="str">
        <f>VLOOKUP(C14130:C36667,Produkty!$A$2:$B$61,2,0)</f>
        <v>Termos 3</v>
      </c>
      <c r="H14130" s="6">
        <f t="shared" si="440"/>
        <v>798.21799999999996</v>
      </c>
      <c r="I14130" t="str">
        <f t="shared" si="441"/>
        <v>Średnia</v>
      </c>
    </row>
    <row r="14131" spans="1:9">
      <c r="A14131" t="s">
        <v>24751</v>
      </c>
      <c r="B14131" t="s">
        <v>7248</v>
      </c>
      <c r="C14131" t="s">
        <v>793</v>
      </c>
      <c r="D14131">
        <v>5</v>
      </c>
      <c r="E14131" s="3">
        <v>89.61</v>
      </c>
      <c r="F14131" s="4">
        <v>0.2</v>
      </c>
      <c r="G14131" t="str">
        <f>VLOOKUP(C14131:C36668,Produkty!$A$2:$B$61,2,0)</f>
        <v>Krzesło biurowe 3</v>
      </c>
      <c r="H14131" s="6">
        <f t="shared" si="440"/>
        <v>358.44000000000005</v>
      </c>
      <c r="I14131" t="str">
        <f t="shared" si="441"/>
        <v>Mała</v>
      </c>
    </row>
    <row r="14132" spans="1:9">
      <c r="A14132" t="s">
        <v>24752</v>
      </c>
      <c r="B14132" t="s">
        <v>7249</v>
      </c>
      <c r="C14132" t="s">
        <v>858</v>
      </c>
      <c r="D14132">
        <v>5</v>
      </c>
      <c r="E14132" s="3">
        <v>593.14</v>
      </c>
      <c r="F14132" s="4">
        <v>0</v>
      </c>
      <c r="G14132" t="str">
        <f>VLOOKUP(C14132:C36669,Produkty!$A$2:$B$61,2,0)</f>
        <v>Podkładka 3</v>
      </c>
      <c r="H14132" s="6">
        <f t="shared" si="440"/>
        <v>2965.7</v>
      </c>
      <c r="I14132" t="str">
        <f t="shared" si="441"/>
        <v>Duża</v>
      </c>
    </row>
    <row r="14133" spans="1:9">
      <c r="A14133" t="s">
        <v>24753</v>
      </c>
      <c r="B14133" t="s">
        <v>7250</v>
      </c>
      <c r="C14133" t="s">
        <v>774</v>
      </c>
      <c r="D14133">
        <v>1</v>
      </c>
      <c r="E14133" s="3">
        <v>97.14</v>
      </c>
      <c r="F14133" s="4">
        <v>0.05</v>
      </c>
      <c r="G14133" t="str">
        <f>VLOOKUP(C14133:C36670,Produkty!$A$2:$B$61,2,0)</f>
        <v>Monitor 2</v>
      </c>
      <c r="H14133" s="6">
        <f t="shared" si="440"/>
        <v>92.283000000000001</v>
      </c>
      <c r="I14133" t="str">
        <f t="shared" si="441"/>
        <v>Mała</v>
      </c>
    </row>
    <row r="14134" spans="1:9">
      <c r="A14134" t="s">
        <v>24754</v>
      </c>
      <c r="B14134" t="s">
        <v>7251</v>
      </c>
      <c r="C14134" t="s">
        <v>850</v>
      </c>
      <c r="D14134">
        <v>3</v>
      </c>
      <c r="E14134" s="3">
        <v>33.76</v>
      </c>
      <c r="F14134" s="4">
        <v>0</v>
      </c>
      <c r="G14134" t="str">
        <f>VLOOKUP(C14134:C36671,Produkty!$A$2:$B$61,2,0)</f>
        <v>Hub USB 3</v>
      </c>
      <c r="H14134" s="6">
        <f t="shared" si="440"/>
        <v>101.28</v>
      </c>
      <c r="I14134" t="str">
        <f t="shared" si="441"/>
        <v>Mała</v>
      </c>
    </row>
    <row r="14135" spans="1:9">
      <c r="A14135" t="s">
        <v>24755</v>
      </c>
      <c r="B14135" t="s">
        <v>7251</v>
      </c>
      <c r="C14135" t="s">
        <v>782</v>
      </c>
      <c r="D14135">
        <v>6</v>
      </c>
      <c r="E14135" s="3">
        <v>416.88</v>
      </c>
      <c r="F14135" s="4">
        <v>0.05</v>
      </c>
      <c r="G14135" t="str">
        <f>VLOOKUP(C14135:C36672,Produkty!$A$2:$B$61,2,0)</f>
        <v>Powerbank 2</v>
      </c>
      <c r="H14135" s="6">
        <f t="shared" si="440"/>
        <v>2376.2159999999994</v>
      </c>
      <c r="I14135" t="str">
        <f t="shared" si="441"/>
        <v>Duża</v>
      </c>
    </row>
    <row r="14136" spans="1:9">
      <c r="A14136" t="s">
        <v>24756</v>
      </c>
      <c r="B14136" t="s">
        <v>7251</v>
      </c>
      <c r="C14136" t="s">
        <v>829</v>
      </c>
      <c r="D14136">
        <v>3</v>
      </c>
      <c r="E14136" s="3">
        <v>561.85</v>
      </c>
      <c r="F14136" s="4">
        <v>0.15</v>
      </c>
      <c r="G14136" t="str">
        <f>VLOOKUP(C14136:C36673,Produkty!$A$2:$B$61,2,0)</f>
        <v>Kabel USB-C 1</v>
      </c>
      <c r="H14136" s="6">
        <f t="shared" si="440"/>
        <v>1432.7175000000002</v>
      </c>
      <c r="I14136" t="str">
        <f t="shared" si="441"/>
        <v>Średnia</v>
      </c>
    </row>
    <row r="14137" spans="1:9">
      <c r="A14137" t="s">
        <v>24757</v>
      </c>
      <c r="B14137" t="s">
        <v>7251</v>
      </c>
      <c r="C14137" t="s">
        <v>827</v>
      </c>
      <c r="D14137">
        <v>5</v>
      </c>
      <c r="E14137" s="3">
        <v>269.72000000000003</v>
      </c>
      <c r="F14137" s="4">
        <v>0.15</v>
      </c>
      <c r="G14137" t="str">
        <f>VLOOKUP(C14137:C36674,Produkty!$A$2:$B$61,2,0)</f>
        <v>Termos 4</v>
      </c>
      <c r="H14137" s="6">
        <f t="shared" si="440"/>
        <v>1146.3100000000002</v>
      </c>
      <c r="I14137" t="str">
        <f t="shared" si="441"/>
        <v>Średnia</v>
      </c>
    </row>
    <row r="14138" spans="1:9">
      <c r="A14138" t="s">
        <v>24758</v>
      </c>
      <c r="B14138" t="s">
        <v>7252</v>
      </c>
      <c r="C14138" t="s">
        <v>836</v>
      </c>
      <c r="D14138">
        <v>4</v>
      </c>
      <c r="E14138" s="3">
        <v>1097.1500000000001</v>
      </c>
      <c r="F14138" s="4">
        <v>0</v>
      </c>
      <c r="G14138" t="str">
        <f>VLOOKUP(C14138:C36675,Produkty!$A$2:$B$61,2,0)</f>
        <v>Kabel USB-C 4</v>
      </c>
      <c r="H14138" s="6">
        <f t="shared" si="440"/>
        <v>4388.6000000000004</v>
      </c>
      <c r="I14138" t="str">
        <f t="shared" si="441"/>
        <v>Duża</v>
      </c>
    </row>
    <row r="14139" spans="1:9">
      <c r="A14139" t="s">
        <v>24759</v>
      </c>
      <c r="B14139" t="s">
        <v>7253</v>
      </c>
      <c r="C14139" t="s">
        <v>799</v>
      </c>
      <c r="D14139">
        <v>2</v>
      </c>
      <c r="E14139" s="3">
        <v>351.46</v>
      </c>
      <c r="F14139" s="4">
        <v>0.15</v>
      </c>
      <c r="G14139" t="str">
        <f>VLOOKUP(C14139:C36676,Produkty!$A$2:$B$61,2,0)</f>
        <v>Lampka 2</v>
      </c>
      <c r="H14139" s="6">
        <f t="shared" si="440"/>
        <v>597.48199999999997</v>
      </c>
      <c r="I14139" t="str">
        <f t="shared" si="441"/>
        <v>Średnia</v>
      </c>
    </row>
    <row r="14140" spans="1:9">
      <c r="A14140" t="s">
        <v>24760</v>
      </c>
      <c r="B14140" t="s">
        <v>7253</v>
      </c>
      <c r="C14140" t="s">
        <v>758</v>
      </c>
      <c r="D14140">
        <v>3</v>
      </c>
      <c r="E14140" s="3">
        <v>255.24</v>
      </c>
      <c r="F14140" s="4">
        <v>0</v>
      </c>
      <c r="G14140" t="str">
        <f>VLOOKUP(C14140:C36677,Produkty!$A$2:$B$61,2,0)</f>
        <v>Klawiatura 2</v>
      </c>
      <c r="H14140" s="6">
        <f t="shared" si="440"/>
        <v>765.72</v>
      </c>
      <c r="I14140" t="str">
        <f t="shared" si="441"/>
        <v>Średnia</v>
      </c>
    </row>
    <row r="14141" spans="1:9">
      <c r="A14141" t="s">
        <v>24761</v>
      </c>
      <c r="B14141" t="s">
        <v>7253</v>
      </c>
      <c r="C14141" t="s">
        <v>842</v>
      </c>
      <c r="D14141">
        <v>1</v>
      </c>
      <c r="E14141" s="3">
        <v>813.2</v>
      </c>
      <c r="F14141" s="4">
        <v>0</v>
      </c>
      <c r="G14141" t="str">
        <f>VLOOKUP(C14141:C36678,Produkty!$A$2:$B$61,2,0)</f>
        <v>Etui 3</v>
      </c>
      <c r="H14141" s="6">
        <f t="shared" si="440"/>
        <v>813.2</v>
      </c>
      <c r="I14141" t="str">
        <f t="shared" si="441"/>
        <v>Średnia</v>
      </c>
    </row>
    <row r="14142" spans="1:9">
      <c r="A14142" t="s">
        <v>24762</v>
      </c>
      <c r="B14142" t="s">
        <v>7254</v>
      </c>
      <c r="C14142" t="s">
        <v>768</v>
      </c>
      <c r="D14142">
        <v>4</v>
      </c>
      <c r="E14142" s="3">
        <v>935.21</v>
      </c>
      <c r="F14142" s="4">
        <v>0.2</v>
      </c>
      <c r="G14142" t="str">
        <f>VLOOKUP(C14142:C36679,Produkty!$A$2:$B$61,2,0)</f>
        <v>Mysz 3</v>
      </c>
      <c r="H14142" s="6">
        <f t="shared" si="440"/>
        <v>2992.6720000000005</v>
      </c>
      <c r="I14142" t="str">
        <f t="shared" si="441"/>
        <v>Duża</v>
      </c>
    </row>
    <row r="14143" spans="1:9">
      <c r="A14143" t="s">
        <v>24763</v>
      </c>
      <c r="B14143" t="s">
        <v>7255</v>
      </c>
      <c r="C14143" t="s">
        <v>778</v>
      </c>
      <c r="D14143">
        <v>2</v>
      </c>
      <c r="E14143" s="3">
        <v>940.08</v>
      </c>
      <c r="F14143" s="4">
        <v>0</v>
      </c>
      <c r="G14143" t="str">
        <f>VLOOKUP(C14143:C36680,Produkty!$A$2:$B$61,2,0)</f>
        <v>Monitor 4</v>
      </c>
      <c r="H14143" s="6">
        <f t="shared" si="440"/>
        <v>1880.16</v>
      </c>
      <c r="I14143" t="str">
        <f t="shared" si="441"/>
        <v>Średnia</v>
      </c>
    </row>
    <row r="14144" spans="1:9">
      <c r="A14144" t="s">
        <v>24764</v>
      </c>
      <c r="B14144" t="s">
        <v>7255</v>
      </c>
      <c r="C14144" t="s">
        <v>795</v>
      </c>
      <c r="D14144">
        <v>3</v>
      </c>
      <c r="E14144" s="3">
        <v>114.79</v>
      </c>
      <c r="F14144" s="4">
        <v>0</v>
      </c>
      <c r="G14144" t="str">
        <f>VLOOKUP(C14144:C36681,Produkty!$A$2:$B$61,2,0)</f>
        <v>Krzesło biurowe 4</v>
      </c>
      <c r="H14144" s="6">
        <f t="shared" si="440"/>
        <v>344.37</v>
      </c>
      <c r="I14144" t="str">
        <f t="shared" si="441"/>
        <v>Mała</v>
      </c>
    </row>
    <row r="14145" spans="1:9">
      <c r="A14145" t="s">
        <v>24765</v>
      </c>
      <c r="B14145" t="s">
        <v>7256</v>
      </c>
      <c r="C14145" t="s">
        <v>836</v>
      </c>
      <c r="D14145">
        <v>4</v>
      </c>
      <c r="E14145" s="3">
        <v>1050.9100000000001</v>
      </c>
      <c r="F14145" s="4">
        <v>0.1</v>
      </c>
      <c r="G14145" t="str">
        <f>VLOOKUP(C14145:C36682,Produkty!$A$2:$B$61,2,0)</f>
        <v>Kabel USB-C 4</v>
      </c>
      <c r="H14145" s="6">
        <f t="shared" si="440"/>
        <v>3783.2760000000003</v>
      </c>
      <c r="I14145" t="str">
        <f t="shared" si="441"/>
        <v>Duża</v>
      </c>
    </row>
    <row r="14146" spans="1:9">
      <c r="A14146" t="s">
        <v>24766</v>
      </c>
      <c r="B14146" t="s">
        <v>7256</v>
      </c>
      <c r="C14146" t="s">
        <v>797</v>
      </c>
      <c r="D14146">
        <v>2</v>
      </c>
      <c r="E14146" s="3">
        <v>636.30999999999995</v>
      </c>
      <c r="F14146" s="4">
        <v>0.2</v>
      </c>
      <c r="G14146" t="str">
        <f>VLOOKUP(C14146:C36683,Produkty!$A$2:$B$61,2,0)</f>
        <v>Lampka 1</v>
      </c>
      <c r="H14146" s="6">
        <f t="shared" si="440"/>
        <v>1018.096</v>
      </c>
      <c r="I14146" t="str">
        <f t="shared" si="441"/>
        <v>Średnia</v>
      </c>
    </row>
    <row r="14147" spans="1:9">
      <c r="A14147" t="s">
        <v>24767</v>
      </c>
      <c r="B14147" t="s">
        <v>7256</v>
      </c>
      <c r="C14147" t="s">
        <v>782</v>
      </c>
      <c r="D14147">
        <v>2</v>
      </c>
      <c r="E14147" s="3">
        <v>424.94</v>
      </c>
      <c r="F14147" s="4">
        <v>0.05</v>
      </c>
      <c r="G14147" t="str">
        <f>VLOOKUP(C14147:C36684,Produkty!$A$2:$B$61,2,0)</f>
        <v>Powerbank 2</v>
      </c>
      <c r="H14147" s="6">
        <f t="shared" ref="H14147:H14210" si="442">D14147*E14147*(1-F14147)</f>
        <v>807.38599999999997</v>
      </c>
      <c r="I14147" t="str">
        <f t="shared" ref="I14147:I14210" si="443">IF(H14147&lt;500,"Mała",IF(H14147&lt;=2000,"Średnia","Duża"))</f>
        <v>Średnia</v>
      </c>
    </row>
    <row r="14148" spans="1:9">
      <c r="A14148" t="s">
        <v>24768</v>
      </c>
      <c r="B14148" t="s">
        <v>7256</v>
      </c>
      <c r="C14148" t="s">
        <v>832</v>
      </c>
      <c r="D14148">
        <v>4</v>
      </c>
      <c r="E14148" s="3">
        <v>736.86</v>
      </c>
      <c r="F14148" s="4">
        <v>0</v>
      </c>
      <c r="G14148" t="str">
        <f>VLOOKUP(C14148:C36685,Produkty!$A$2:$B$61,2,0)</f>
        <v>Kabel USB-C 2</v>
      </c>
      <c r="H14148" s="6">
        <f t="shared" si="442"/>
        <v>2947.44</v>
      </c>
      <c r="I14148" t="str">
        <f t="shared" si="443"/>
        <v>Duża</v>
      </c>
    </row>
    <row r="14149" spans="1:9">
      <c r="A14149" t="s">
        <v>24769</v>
      </c>
      <c r="B14149" t="s">
        <v>7257</v>
      </c>
      <c r="C14149" t="s">
        <v>862</v>
      </c>
      <c r="D14149">
        <v>1</v>
      </c>
      <c r="E14149" s="3">
        <v>466.9</v>
      </c>
      <c r="F14149" s="4">
        <v>0.05</v>
      </c>
      <c r="G14149" t="str">
        <f>VLOOKUP(C14149:C36686,Produkty!$A$2:$B$61,2,0)</f>
        <v>Ładowarka 1</v>
      </c>
      <c r="H14149" s="6">
        <f t="shared" si="442"/>
        <v>443.55499999999995</v>
      </c>
      <c r="I14149" t="str">
        <f t="shared" si="443"/>
        <v>Mała</v>
      </c>
    </row>
    <row r="14150" spans="1:9">
      <c r="A14150" t="s">
        <v>24770</v>
      </c>
      <c r="B14150" t="s">
        <v>7257</v>
      </c>
      <c r="C14150" t="s">
        <v>788</v>
      </c>
      <c r="D14150">
        <v>1</v>
      </c>
      <c r="E14150" s="3">
        <v>606.95000000000005</v>
      </c>
      <c r="F14150" s="4">
        <v>0.15</v>
      </c>
      <c r="G14150" t="str">
        <f>VLOOKUP(C14150:C36687,Produkty!$A$2:$B$61,2,0)</f>
        <v>Krzesło biurowe 1</v>
      </c>
      <c r="H14150" s="6">
        <f t="shared" si="442"/>
        <v>515.90750000000003</v>
      </c>
      <c r="I14150" t="str">
        <f t="shared" si="443"/>
        <v>Średnia</v>
      </c>
    </row>
    <row r="14151" spans="1:9">
      <c r="A14151" t="s">
        <v>24771</v>
      </c>
      <c r="B14151" t="s">
        <v>7257</v>
      </c>
      <c r="C14151" t="s">
        <v>784</v>
      </c>
      <c r="D14151">
        <v>2</v>
      </c>
      <c r="E14151" s="3">
        <v>960.74</v>
      </c>
      <c r="F14151" s="4">
        <v>0</v>
      </c>
      <c r="G14151" t="str">
        <f>VLOOKUP(C14151:C36688,Produkty!$A$2:$B$61,2,0)</f>
        <v>Powerbank 3</v>
      </c>
      <c r="H14151" s="6">
        <f t="shared" si="442"/>
        <v>1921.48</v>
      </c>
      <c r="I14151" t="str">
        <f t="shared" si="443"/>
        <v>Średnia</v>
      </c>
    </row>
    <row r="14152" spans="1:9">
      <c r="A14152" t="s">
        <v>24772</v>
      </c>
      <c r="B14152" t="s">
        <v>7258</v>
      </c>
      <c r="C14152" t="s">
        <v>752</v>
      </c>
      <c r="D14152">
        <v>6</v>
      </c>
      <c r="E14152" s="3">
        <v>877.41</v>
      </c>
      <c r="F14152" s="4">
        <v>0.05</v>
      </c>
      <c r="G14152" t="str">
        <f>VLOOKUP(C14152:C36689,Produkty!$A$2:$B$61,2,0)</f>
        <v>Słuchawki 3</v>
      </c>
      <c r="H14152" s="6">
        <f t="shared" si="442"/>
        <v>5001.2370000000001</v>
      </c>
      <c r="I14152" t="str">
        <f t="shared" si="443"/>
        <v>Duża</v>
      </c>
    </row>
    <row r="14153" spans="1:9">
      <c r="A14153" t="s">
        <v>24773</v>
      </c>
      <c r="B14153" t="s">
        <v>7259</v>
      </c>
      <c r="C14153" t="s">
        <v>836</v>
      </c>
      <c r="D14153">
        <v>5</v>
      </c>
      <c r="E14153" s="3">
        <v>1092.6600000000001</v>
      </c>
      <c r="F14153" s="4">
        <v>0</v>
      </c>
      <c r="G14153" t="str">
        <f>VLOOKUP(C14153:C36690,Produkty!$A$2:$B$61,2,0)</f>
        <v>Kabel USB-C 4</v>
      </c>
      <c r="H14153" s="6">
        <f t="shared" si="442"/>
        <v>5463.3</v>
      </c>
      <c r="I14153" t="str">
        <f t="shared" si="443"/>
        <v>Duża</v>
      </c>
    </row>
    <row r="14154" spans="1:9">
      <c r="A14154" t="s">
        <v>24774</v>
      </c>
      <c r="B14154" t="s">
        <v>7260</v>
      </c>
      <c r="C14154" t="s">
        <v>797</v>
      </c>
      <c r="D14154">
        <v>1</v>
      </c>
      <c r="E14154" s="3">
        <v>643.96</v>
      </c>
      <c r="F14154" s="4">
        <v>0.1</v>
      </c>
      <c r="G14154" t="str">
        <f>VLOOKUP(C14154:C36691,Produkty!$A$2:$B$61,2,0)</f>
        <v>Lampka 1</v>
      </c>
      <c r="H14154" s="6">
        <f t="shared" si="442"/>
        <v>579.56400000000008</v>
      </c>
      <c r="I14154" t="str">
        <f t="shared" si="443"/>
        <v>Średnia</v>
      </c>
    </row>
    <row r="14155" spans="1:9">
      <c r="A14155" t="s">
        <v>24775</v>
      </c>
      <c r="B14155" t="s">
        <v>7261</v>
      </c>
      <c r="C14155" t="s">
        <v>774</v>
      </c>
      <c r="D14155">
        <v>6</v>
      </c>
      <c r="E14155" s="3">
        <v>98.09</v>
      </c>
      <c r="F14155" s="4">
        <v>0.1</v>
      </c>
      <c r="G14155" t="str">
        <f>VLOOKUP(C14155:C36692,Produkty!$A$2:$B$61,2,0)</f>
        <v>Monitor 2</v>
      </c>
      <c r="H14155" s="6">
        <f t="shared" si="442"/>
        <v>529.68600000000004</v>
      </c>
      <c r="I14155" t="str">
        <f t="shared" si="443"/>
        <v>Średnia</v>
      </c>
    </row>
    <row r="14156" spans="1:9">
      <c r="A14156" t="s">
        <v>24776</v>
      </c>
      <c r="B14156" t="s">
        <v>7261</v>
      </c>
      <c r="C14156" t="s">
        <v>825</v>
      </c>
      <c r="D14156">
        <v>5</v>
      </c>
      <c r="E14156" s="3">
        <v>952.23</v>
      </c>
      <c r="F14156" s="4">
        <v>0.2</v>
      </c>
      <c r="G14156" t="str">
        <f>VLOOKUP(C14156:C36693,Produkty!$A$2:$B$61,2,0)</f>
        <v>Termos 3</v>
      </c>
      <c r="H14156" s="6">
        <f t="shared" si="442"/>
        <v>3808.92</v>
      </c>
      <c r="I14156" t="str">
        <f t="shared" si="443"/>
        <v>Duża</v>
      </c>
    </row>
    <row r="14157" spans="1:9">
      <c r="A14157" t="s">
        <v>24777</v>
      </c>
      <c r="B14157" t="s">
        <v>7262</v>
      </c>
      <c r="C14157" t="s">
        <v>840</v>
      </c>
      <c r="D14157">
        <v>4</v>
      </c>
      <c r="E14157" s="3">
        <v>140.72999999999999</v>
      </c>
      <c r="F14157" s="4">
        <v>0.05</v>
      </c>
      <c r="G14157" t="str">
        <f>VLOOKUP(C14157:C36694,Produkty!$A$2:$B$61,2,0)</f>
        <v>Etui 2</v>
      </c>
      <c r="H14157" s="6">
        <f t="shared" si="442"/>
        <v>534.77399999999989</v>
      </c>
      <c r="I14157" t="str">
        <f t="shared" si="443"/>
        <v>Średnia</v>
      </c>
    </row>
    <row r="14158" spans="1:9">
      <c r="A14158" t="s">
        <v>24778</v>
      </c>
      <c r="B14158" t="s">
        <v>7262</v>
      </c>
      <c r="C14158" t="s">
        <v>750</v>
      </c>
      <c r="D14158">
        <v>5</v>
      </c>
      <c r="E14158" s="3">
        <v>274.89999999999998</v>
      </c>
      <c r="F14158" s="4">
        <v>0.1</v>
      </c>
      <c r="G14158" t="str">
        <f>VLOOKUP(C14158:C36695,Produkty!$A$2:$B$61,2,0)</f>
        <v>Słuchawki 2</v>
      </c>
      <c r="H14158" s="6">
        <f t="shared" si="442"/>
        <v>1237.05</v>
      </c>
      <c r="I14158" t="str">
        <f t="shared" si="443"/>
        <v>Średnia</v>
      </c>
    </row>
    <row r="14159" spans="1:9">
      <c r="A14159" t="s">
        <v>24779</v>
      </c>
      <c r="B14159" t="s">
        <v>7263</v>
      </c>
      <c r="C14159" t="s">
        <v>838</v>
      </c>
      <c r="D14159">
        <v>1</v>
      </c>
      <c r="E14159" s="3">
        <v>90.7</v>
      </c>
      <c r="F14159" s="4">
        <v>0.05</v>
      </c>
      <c r="G14159" t="str">
        <f>VLOOKUP(C14159:C36696,Produkty!$A$2:$B$61,2,0)</f>
        <v>Etui 1</v>
      </c>
      <c r="H14159" s="6">
        <f t="shared" si="442"/>
        <v>86.164999999999992</v>
      </c>
      <c r="I14159" t="str">
        <f t="shared" si="443"/>
        <v>Mała</v>
      </c>
    </row>
    <row r="14160" spans="1:9">
      <c r="A14160" t="s">
        <v>24780</v>
      </c>
      <c r="B14160" t="s">
        <v>7263</v>
      </c>
      <c r="C14160" t="s">
        <v>772</v>
      </c>
      <c r="D14160">
        <v>6</v>
      </c>
      <c r="E14160" s="3">
        <v>960.31</v>
      </c>
      <c r="F14160" s="4">
        <v>0</v>
      </c>
      <c r="G14160" t="str">
        <f>VLOOKUP(C14160:C36697,Produkty!$A$2:$B$61,2,0)</f>
        <v>Monitor 1</v>
      </c>
      <c r="H14160" s="6">
        <f t="shared" si="442"/>
        <v>5761.86</v>
      </c>
      <c r="I14160" t="str">
        <f t="shared" si="443"/>
        <v>Duża</v>
      </c>
    </row>
    <row r="14161" spans="1:9">
      <c r="A14161" t="s">
        <v>24781</v>
      </c>
      <c r="B14161" t="s">
        <v>7263</v>
      </c>
      <c r="C14161" t="s">
        <v>858</v>
      </c>
      <c r="D14161">
        <v>1</v>
      </c>
      <c r="E14161" s="3">
        <v>578.11</v>
      </c>
      <c r="F14161" s="4">
        <v>0.15</v>
      </c>
      <c r="G14161" t="str">
        <f>VLOOKUP(C14161:C36698,Produkty!$A$2:$B$61,2,0)</f>
        <v>Podkładka 3</v>
      </c>
      <c r="H14161" s="6">
        <f t="shared" si="442"/>
        <v>491.39350000000002</v>
      </c>
      <c r="I14161" t="str">
        <f t="shared" si="443"/>
        <v>Mała</v>
      </c>
    </row>
    <row r="14162" spans="1:9">
      <c r="A14162" t="s">
        <v>24782</v>
      </c>
      <c r="B14162" t="s">
        <v>7264</v>
      </c>
      <c r="C14162" t="s">
        <v>780</v>
      </c>
      <c r="D14162">
        <v>5</v>
      </c>
      <c r="E14162" s="3">
        <v>703.23</v>
      </c>
      <c r="F14162" s="4">
        <v>0.1</v>
      </c>
      <c r="G14162" t="str">
        <f>VLOOKUP(C14162:C36699,Produkty!$A$2:$B$61,2,0)</f>
        <v>Powerbank 1</v>
      </c>
      <c r="H14162" s="6">
        <f t="shared" si="442"/>
        <v>3164.5350000000003</v>
      </c>
      <c r="I14162" t="str">
        <f t="shared" si="443"/>
        <v>Duża</v>
      </c>
    </row>
    <row r="14163" spans="1:9">
      <c r="A14163" t="s">
        <v>24783</v>
      </c>
      <c r="B14163" t="s">
        <v>7264</v>
      </c>
      <c r="C14163" t="s">
        <v>860</v>
      </c>
      <c r="D14163">
        <v>1</v>
      </c>
      <c r="E14163" s="3">
        <v>852.04</v>
      </c>
      <c r="F14163" s="4">
        <v>0.2</v>
      </c>
      <c r="G14163" t="str">
        <f>VLOOKUP(C14163:C36700,Produkty!$A$2:$B$61,2,0)</f>
        <v>Podkładka 4</v>
      </c>
      <c r="H14163" s="6">
        <f t="shared" si="442"/>
        <v>681.63200000000006</v>
      </c>
      <c r="I14163" t="str">
        <f t="shared" si="443"/>
        <v>Średnia</v>
      </c>
    </row>
    <row r="14164" spans="1:9">
      <c r="A14164" t="s">
        <v>24784</v>
      </c>
      <c r="B14164" t="s">
        <v>7265</v>
      </c>
      <c r="C14164" t="s">
        <v>860</v>
      </c>
      <c r="D14164">
        <v>5</v>
      </c>
      <c r="E14164" s="3">
        <v>875.15</v>
      </c>
      <c r="F14164" s="4">
        <v>0.1</v>
      </c>
      <c r="G14164" t="str">
        <f>VLOOKUP(C14164:C36701,Produkty!$A$2:$B$61,2,0)</f>
        <v>Podkładka 4</v>
      </c>
      <c r="H14164" s="6">
        <f t="shared" si="442"/>
        <v>3938.1750000000002</v>
      </c>
      <c r="I14164" t="str">
        <f t="shared" si="443"/>
        <v>Duża</v>
      </c>
    </row>
    <row r="14165" spans="1:9">
      <c r="A14165" t="s">
        <v>24785</v>
      </c>
      <c r="B14165" t="s">
        <v>7266</v>
      </c>
      <c r="C14165" t="s">
        <v>834</v>
      </c>
      <c r="D14165">
        <v>2</v>
      </c>
      <c r="E14165" s="3">
        <v>380.69</v>
      </c>
      <c r="F14165" s="4">
        <v>0.05</v>
      </c>
      <c r="G14165" t="str">
        <f>VLOOKUP(C14165:C36702,Produkty!$A$2:$B$61,2,0)</f>
        <v>Kabel USB-C 3</v>
      </c>
      <c r="H14165" s="6">
        <f t="shared" si="442"/>
        <v>723.31099999999992</v>
      </c>
      <c r="I14165" t="str">
        <f t="shared" si="443"/>
        <v>Średnia</v>
      </c>
    </row>
    <row r="14166" spans="1:9">
      <c r="A14166" t="s">
        <v>24786</v>
      </c>
      <c r="B14166" t="s">
        <v>7267</v>
      </c>
      <c r="C14166" t="s">
        <v>754</v>
      </c>
      <c r="D14166">
        <v>6</v>
      </c>
      <c r="E14166" s="3">
        <v>780.4</v>
      </c>
      <c r="F14166" s="4">
        <v>0.2</v>
      </c>
      <c r="G14166" t="str">
        <f>VLOOKUP(C14166:C36703,Produkty!$A$2:$B$61,2,0)</f>
        <v>Słuchawki 4</v>
      </c>
      <c r="H14166" s="6">
        <f t="shared" si="442"/>
        <v>3745.92</v>
      </c>
      <c r="I14166" t="str">
        <f t="shared" si="443"/>
        <v>Duża</v>
      </c>
    </row>
    <row r="14167" spans="1:9">
      <c r="A14167" t="s">
        <v>24787</v>
      </c>
      <c r="B14167" t="s">
        <v>7268</v>
      </c>
      <c r="C14167" t="s">
        <v>805</v>
      </c>
      <c r="D14167">
        <v>5</v>
      </c>
      <c r="E14167" s="3">
        <v>213.88</v>
      </c>
      <c r="F14167" s="4">
        <v>0</v>
      </c>
      <c r="G14167" t="str">
        <f>VLOOKUP(C14167:C36704,Produkty!$A$2:$B$61,2,0)</f>
        <v>Organizer 1</v>
      </c>
      <c r="H14167" s="6">
        <f t="shared" si="442"/>
        <v>1069.4000000000001</v>
      </c>
      <c r="I14167" t="str">
        <f t="shared" si="443"/>
        <v>Średnia</v>
      </c>
    </row>
    <row r="14168" spans="1:9">
      <c r="A14168" t="s">
        <v>24788</v>
      </c>
      <c r="B14168" t="s">
        <v>7268</v>
      </c>
      <c r="C14168" t="s">
        <v>821</v>
      </c>
      <c r="D14168">
        <v>2</v>
      </c>
      <c r="E14168" s="3">
        <v>868.78</v>
      </c>
      <c r="F14168" s="4">
        <v>0</v>
      </c>
      <c r="G14168" t="str">
        <f>VLOOKUP(C14168:C36705,Produkty!$A$2:$B$61,2,0)</f>
        <v>Termos 1</v>
      </c>
      <c r="H14168" s="6">
        <f t="shared" si="442"/>
        <v>1737.56</v>
      </c>
      <c r="I14168" t="str">
        <f t="shared" si="443"/>
        <v>Średnia</v>
      </c>
    </row>
    <row r="14169" spans="1:9">
      <c r="A14169" t="s">
        <v>24789</v>
      </c>
      <c r="B14169" t="s">
        <v>7268</v>
      </c>
      <c r="C14169" t="s">
        <v>776</v>
      </c>
      <c r="D14169">
        <v>6</v>
      </c>
      <c r="E14169" s="3">
        <v>979.57</v>
      </c>
      <c r="F14169" s="4">
        <v>0.1</v>
      </c>
      <c r="G14169" t="str">
        <f>VLOOKUP(C14169:C36706,Produkty!$A$2:$B$61,2,0)</f>
        <v>Monitor 3</v>
      </c>
      <c r="H14169" s="6">
        <f t="shared" si="442"/>
        <v>5289.6779999999999</v>
      </c>
      <c r="I14169" t="str">
        <f t="shared" si="443"/>
        <v>Duża</v>
      </c>
    </row>
    <row r="14170" spans="1:9">
      <c r="A14170" t="s">
        <v>24790</v>
      </c>
      <c r="B14170" t="s">
        <v>7268</v>
      </c>
      <c r="C14170" t="s">
        <v>838</v>
      </c>
      <c r="D14170">
        <v>3</v>
      </c>
      <c r="E14170" s="3">
        <v>91.68</v>
      </c>
      <c r="F14170" s="4">
        <v>0.1</v>
      </c>
      <c r="G14170" t="str">
        <f>VLOOKUP(C14170:C36707,Produkty!$A$2:$B$61,2,0)</f>
        <v>Etui 1</v>
      </c>
      <c r="H14170" s="6">
        <f t="shared" si="442"/>
        <v>247.53600000000003</v>
      </c>
      <c r="I14170" t="str">
        <f t="shared" si="443"/>
        <v>Mała</v>
      </c>
    </row>
    <row r="14171" spans="1:9">
      <c r="A14171" t="s">
        <v>24791</v>
      </c>
      <c r="B14171" t="s">
        <v>7269</v>
      </c>
      <c r="C14171" t="s">
        <v>805</v>
      </c>
      <c r="D14171">
        <v>3</v>
      </c>
      <c r="E14171" s="3">
        <v>212.43</v>
      </c>
      <c r="F14171" s="4">
        <v>0.05</v>
      </c>
      <c r="G14171" t="str">
        <f>VLOOKUP(C14171:C36708,Produkty!$A$2:$B$61,2,0)</f>
        <v>Organizer 1</v>
      </c>
      <c r="H14171" s="6">
        <f t="shared" si="442"/>
        <v>605.42549999999994</v>
      </c>
      <c r="I14171" t="str">
        <f t="shared" si="443"/>
        <v>Średnia</v>
      </c>
    </row>
    <row r="14172" spans="1:9">
      <c r="A14172" t="s">
        <v>24792</v>
      </c>
      <c r="B14172" t="s">
        <v>7269</v>
      </c>
      <c r="C14172" t="s">
        <v>805</v>
      </c>
      <c r="D14172">
        <v>1</v>
      </c>
      <c r="E14172" s="3">
        <v>215.71</v>
      </c>
      <c r="F14172" s="4">
        <v>0</v>
      </c>
      <c r="G14172" t="str">
        <f>VLOOKUP(C14172:C36709,Produkty!$A$2:$B$61,2,0)</f>
        <v>Organizer 1</v>
      </c>
      <c r="H14172" s="6">
        <f t="shared" si="442"/>
        <v>215.71</v>
      </c>
      <c r="I14172" t="str">
        <f t="shared" si="443"/>
        <v>Mała</v>
      </c>
    </row>
    <row r="14173" spans="1:9">
      <c r="A14173" t="s">
        <v>24793</v>
      </c>
      <c r="B14173" t="s">
        <v>7269</v>
      </c>
      <c r="C14173" t="s">
        <v>784</v>
      </c>
      <c r="D14173">
        <v>5</v>
      </c>
      <c r="E14173" s="3">
        <v>948.56</v>
      </c>
      <c r="F14173" s="4">
        <v>0.1</v>
      </c>
      <c r="G14173" t="str">
        <f>VLOOKUP(C14173:C36710,Produkty!$A$2:$B$61,2,0)</f>
        <v>Powerbank 3</v>
      </c>
      <c r="H14173" s="6">
        <f t="shared" si="442"/>
        <v>4268.5199999999995</v>
      </c>
      <c r="I14173" t="str">
        <f t="shared" si="443"/>
        <v>Duża</v>
      </c>
    </row>
    <row r="14174" spans="1:9">
      <c r="A14174" t="s">
        <v>24794</v>
      </c>
      <c r="B14174" t="s">
        <v>7270</v>
      </c>
      <c r="C14174" t="s">
        <v>823</v>
      </c>
      <c r="D14174">
        <v>4</v>
      </c>
      <c r="E14174" s="3">
        <v>664.12</v>
      </c>
      <c r="F14174" s="4">
        <v>0</v>
      </c>
      <c r="G14174" t="str">
        <f>VLOOKUP(C14174:C36711,Produkty!$A$2:$B$61,2,0)</f>
        <v>Termos 2</v>
      </c>
      <c r="H14174" s="6">
        <f t="shared" si="442"/>
        <v>2656.48</v>
      </c>
      <c r="I14174" t="str">
        <f t="shared" si="443"/>
        <v>Duża</v>
      </c>
    </row>
    <row r="14175" spans="1:9">
      <c r="A14175" t="s">
        <v>24795</v>
      </c>
      <c r="B14175" t="s">
        <v>7270</v>
      </c>
      <c r="C14175" t="s">
        <v>817</v>
      </c>
      <c r="D14175">
        <v>6</v>
      </c>
      <c r="E14175" s="3">
        <v>314.72000000000003</v>
      </c>
      <c r="F14175" s="4">
        <v>0</v>
      </c>
      <c r="G14175" t="str">
        <f>VLOOKUP(C14175:C36712,Produkty!$A$2:$B$61,2,0)</f>
        <v>Czajnik 3</v>
      </c>
      <c r="H14175" s="6">
        <f t="shared" si="442"/>
        <v>1888.3200000000002</v>
      </c>
      <c r="I14175" t="str">
        <f t="shared" si="443"/>
        <v>Średnia</v>
      </c>
    </row>
    <row r="14176" spans="1:9">
      <c r="A14176" t="s">
        <v>24796</v>
      </c>
      <c r="B14176" t="s">
        <v>7270</v>
      </c>
      <c r="C14176" t="s">
        <v>817</v>
      </c>
      <c r="D14176">
        <v>5</v>
      </c>
      <c r="E14176" s="3">
        <v>316.52999999999997</v>
      </c>
      <c r="F14176" s="4">
        <v>0.1</v>
      </c>
      <c r="G14176" t="str">
        <f>VLOOKUP(C14176:C36713,Produkty!$A$2:$B$61,2,0)</f>
        <v>Czajnik 3</v>
      </c>
      <c r="H14176" s="6">
        <f t="shared" si="442"/>
        <v>1424.385</v>
      </c>
      <c r="I14176" t="str">
        <f t="shared" si="443"/>
        <v>Średnia</v>
      </c>
    </row>
    <row r="14177" spans="1:9">
      <c r="A14177" t="s">
        <v>24797</v>
      </c>
      <c r="B14177" t="s">
        <v>7270</v>
      </c>
      <c r="C14177" t="s">
        <v>823</v>
      </c>
      <c r="D14177">
        <v>5</v>
      </c>
      <c r="E14177" s="3">
        <v>688.47</v>
      </c>
      <c r="F14177" s="4">
        <v>0</v>
      </c>
      <c r="G14177" t="str">
        <f>VLOOKUP(C14177:C36714,Produkty!$A$2:$B$61,2,0)</f>
        <v>Termos 2</v>
      </c>
      <c r="H14177" s="6">
        <f t="shared" si="442"/>
        <v>3442.3500000000004</v>
      </c>
      <c r="I14177" t="str">
        <f t="shared" si="443"/>
        <v>Duża</v>
      </c>
    </row>
    <row r="14178" spans="1:9">
      <c r="A14178" t="s">
        <v>24798</v>
      </c>
      <c r="B14178" t="s">
        <v>7271</v>
      </c>
      <c r="C14178" t="s">
        <v>754</v>
      </c>
      <c r="D14178">
        <v>5</v>
      </c>
      <c r="E14178" s="3">
        <v>794.46</v>
      </c>
      <c r="F14178" s="4">
        <v>0</v>
      </c>
      <c r="G14178" t="str">
        <f>VLOOKUP(C14178:C36715,Produkty!$A$2:$B$61,2,0)</f>
        <v>Słuchawki 4</v>
      </c>
      <c r="H14178" s="6">
        <f t="shared" si="442"/>
        <v>3972.3</v>
      </c>
      <c r="I14178" t="str">
        <f t="shared" si="443"/>
        <v>Duża</v>
      </c>
    </row>
    <row r="14179" spans="1:9">
      <c r="A14179" t="s">
        <v>24799</v>
      </c>
      <c r="B14179" t="s">
        <v>7271</v>
      </c>
      <c r="C14179" t="s">
        <v>750</v>
      </c>
      <c r="D14179">
        <v>3</v>
      </c>
      <c r="E14179" s="3">
        <v>267.77999999999997</v>
      </c>
      <c r="F14179" s="4">
        <v>0.1</v>
      </c>
      <c r="G14179" t="str">
        <f>VLOOKUP(C14179:C36716,Produkty!$A$2:$B$61,2,0)</f>
        <v>Słuchawki 2</v>
      </c>
      <c r="H14179" s="6">
        <f t="shared" si="442"/>
        <v>723.00599999999997</v>
      </c>
      <c r="I14179" t="str">
        <f t="shared" si="443"/>
        <v>Średnia</v>
      </c>
    </row>
    <row r="14180" spans="1:9">
      <c r="A14180" t="s">
        <v>24800</v>
      </c>
      <c r="B14180" t="s">
        <v>7272</v>
      </c>
      <c r="C14180" t="s">
        <v>805</v>
      </c>
      <c r="D14180">
        <v>2</v>
      </c>
      <c r="E14180" s="3">
        <v>212.79</v>
      </c>
      <c r="F14180" s="4">
        <v>0.1</v>
      </c>
      <c r="G14180" t="str">
        <f>VLOOKUP(C14180:C36717,Produkty!$A$2:$B$61,2,0)</f>
        <v>Organizer 1</v>
      </c>
      <c r="H14180" s="6">
        <f t="shared" si="442"/>
        <v>383.02199999999999</v>
      </c>
      <c r="I14180" t="str">
        <f t="shared" si="443"/>
        <v>Mała</v>
      </c>
    </row>
    <row r="14181" spans="1:9">
      <c r="A14181" t="s">
        <v>24801</v>
      </c>
      <c r="B14181" t="s">
        <v>7273</v>
      </c>
      <c r="C14181" t="s">
        <v>778</v>
      </c>
      <c r="D14181">
        <v>6</v>
      </c>
      <c r="E14181" s="3">
        <v>964.02</v>
      </c>
      <c r="F14181" s="4">
        <v>0</v>
      </c>
      <c r="G14181" t="str">
        <f>VLOOKUP(C14181:C36718,Produkty!$A$2:$B$61,2,0)</f>
        <v>Monitor 4</v>
      </c>
      <c r="H14181" s="6">
        <f t="shared" si="442"/>
        <v>5784.12</v>
      </c>
      <c r="I14181" t="str">
        <f t="shared" si="443"/>
        <v>Duża</v>
      </c>
    </row>
    <row r="14182" spans="1:9">
      <c r="A14182" t="s">
        <v>24802</v>
      </c>
      <c r="B14182" t="s">
        <v>7273</v>
      </c>
      <c r="C14182" t="s">
        <v>770</v>
      </c>
      <c r="D14182">
        <v>3</v>
      </c>
      <c r="E14182" s="3">
        <v>323.89</v>
      </c>
      <c r="F14182" s="4">
        <v>0.2</v>
      </c>
      <c r="G14182" t="str">
        <f>VLOOKUP(C14182:C36719,Produkty!$A$2:$B$61,2,0)</f>
        <v>Mysz 4</v>
      </c>
      <c r="H14182" s="6">
        <f t="shared" si="442"/>
        <v>777.33600000000001</v>
      </c>
      <c r="I14182" t="str">
        <f t="shared" si="443"/>
        <v>Średnia</v>
      </c>
    </row>
    <row r="14183" spans="1:9">
      <c r="A14183" t="s">
        <v>24803</v>
      </c>
      <c r="B14183" t="s">
        <v>7273</v>
      </c>
      <c r="C14183" t="s">
        <v>791</v>
      </c>
      <c r="D14183">
        <v>6</v>
      </c>
      <c r="E14183" s="3">
        <v>234.45</v>
      </c>
      <c r="F14183" s="4">
        <v>0</v>
      </c>
      <c r="G14183" t="str">
        <f>VLOOKUP(C14183:C36720,Produkty!$A$2:$B$61,2,0)</f>
        <v>Krzesło biurowe 2</v>
      </c>
      <c r="H14183" s="6">
        <f t="shared" si="442"/>
        <v>1406.6999999999998</v>
      </c>
      <c r="I14183" t="str">
        <f t="shared" si="443"/>
        <v>Średnia</v>
      </c>
    </row>
    <row r="14184" spans="1:9">
      <c r="A14184" t="s">
        <v>24804</v>
      </c>
      <c r="B14184" t="s">
        <v>7273</v>
      </c>
      <c r="C14184" t="s">
        <v>860</v>
      </c>
      <c r="D14184">
        <v>5</v>
      </c>
      <c r="E14184" s="3">
        <v>876.85</v>
      </c>
      <c r="F14184" s="4">
        <v>0.1</v>
      </c>
      <c r="G14184" t="str">
        <f>VLOOKUP(C14184:C36721,Produkty!$A$2:$B$61,2,0)</f>
        <v>Podkładka 4</v>
      </c>
      <c r="H14184" s="6">
        <f t="shared" si="442"/>
        <v>3945.8250000000003</v>
      </c>
      <c r="I14184" t="str">
        <f t="shared" si="443"/>
        <v>Duża</v>
      </c>
    </row>
    <row r="14185" spans="1:9">
      <c r="A14185" t="s">
        <v>24805</v>
      </c>
      <c r="B14185" t="s">
        <v>7274</v>
      </c>
      <c r="C14185" t="s">
        <v>827</v>
      </c>
      <c r="D14185">
        <v>1</v>
      </c>
      <c r="E14185" s="3">
        <v>260.79000000000002</v>
      </c>
      <c r="F14185" s="4">
        <v>0</v>
      </c>
      <c r="G14185" t="str">
        <f>VLOOKUP(C14185:C36722,Produkty!$A$2:$B$61,2,0)</f>
        <v>Termos 4</v>
      </c>
      <c r="H14185" s="6">
        <f t="shared" si="442"/>
        <v>260.79000000000002</v>
      </c>
      <c r="I14185" t="str">
        <f t="shared" si="443"/>
        <v>Mała</v>
      </c>
    </row>
    <row r="14186" spans="1:9">
      <c r="A14186" t="s">
        <v>24806</v>
      </c>
      <c r="B14186" t="s">
        <v>7274</v>
      </c>
      <c r="C14186" t="s">
        <v>797</v>
      </c>
      <c r="D14186">
        <v>5</v>
      </c>
      <c r="E14186" s="3">
        <v>662.34</v>
      </c>
      <c r="F14186" s="4">
        <v>0.05</v>
      </c>
      <c r="G14186" t="str">
        <f>VLOOKUP(C14186:C36723,Produkty!$A$2:$B$61,2,0)</f>
        <v>Lampka 1</v>
      </c>
      <c r="H14186" s="6">
        <f t="shared" si="442"/>
        <v>3146.1150000000002</v>
      </c>
      <c r="I14186" t="str">
        <f t="shared" si="443"/>
        <v>Duża</v>
      </c>
    </row>
    <row r="14187" spans="1:9">
      <c r="A14187" t="s">
        <v>24807</v>
      </c>
      <c r="B14187" t="s">
        <v>7275</v>
      </c>
      <c r="C14187" t="s">
        <v>832</v>
      </c>
      <c r="D14187">
        <v>5</v>
      </c>
      <c r="E14187" s="3">
        <v>719.07</v>
      </c>
      <c r="F14187" s="4">
        <v>0</v>
      </c>
      <c r="G14187" t="str">
        <f>VLOOKUP(C14187:C36724,Produkty!$A$2:$B$61,2,0)</f>
        <v>Kabel USB-C 2</v>
      </c>
      <c r="H14187" s="6">
        <f t="shared" si="442"/>
        <v>3595.3500000000004</v>
      </c>
      <c r="I14187" t="str">
        <f t="shared" si="443"/>
        <v>Duża</v>
      </c>
    </row>
    <row r="14188" spans="1:9">
      <c r="A14188" t="s">
        <v>24808</v>
      </c>
      <c r="B14188" t="s">
        <v>7275</v>
      </c>
      <c r="C14188" t="s">
        <v>778</v>
      </c>
      <c r="D14188">
        <v>3</v>
      </c>
      <c r="E14188" s="3">
        <v>929.06</v>
      </c>
      <c r="F14188" s="4">
        <v>0</v>
      </c>
      <c r="G14188" t="str">
        <f>VLOOKUP(C14188:C36725,Produkty!$A$2:$B$61,2,0)</f>
        <v>Monitor 4</v>
      </c>
      <c r="H14188" s="6">
        <f t="shared" si="442"/>
        <v>2787.18</v>
      </c>
      <c r="I14188" t="str">
        <f t="shared" si="443"/>
        <v>Duża</v>
      </c>
    </row>
    <row r="14189" spans="1:9">
      <c r="A14189" t="s">
        <v>24809</v>
      </c>
      <c r="B14189" t="s">
        <v>7275</v>
      </c>
      <c r="C14189" t="s">
        <v>750</v>
      </c>
      <c r="D14189">
        <v>6</v>
      </c>
      <c r="E14189" s="3">
        <v>271.39</v>
      </c>
      <c r="F14189" s="4">
        <v>0.1</v>
      </c>
      <c r="G14189" t="str">
        <f>VLOOKUP(C14189:C36726,Produkty!$A$2:$B$61,2,0)</f>
        <v>Słuchawki 2</v>
      </c>
      <c r="H14189" s="6">
        <f t="shared" si="442"/>
        <v>1465.5059999999999</v>
      </c>
      <c r="I14189" t="str">
        <f t="shared" si="443"/>
        <v>Średnia</v>
      </c>
    </row>
    <row r="14190" spans="1:9">
      <c r="A14190" t="s">
        <v>24810</v>
      </c>
      <c r="B14190" t="s">
        <v>7276</v>
      </c>
      <c r="C14190" t="s">
        <v>840</v>
      </c>
      <c r="D14190">
        <v>4</v>
      </c>
      <c r="E14190" s="3">
        <v>142.81</v>
      </c>
      <c r="F14190" s="4">
        <v>0</v>
      </c>
      <c r="G14190" t="str">
        <f>VLOOKUP(C14190:C36727,Produkty!$A$2:$B$61,2,0)</f>
        <v>Etui 2</v>
      </c>
      <c r="H14190" s="6">
        <f t="shared" si="442"/>
        <v>571.24</v>
      </c>
      <c r="I14190" t="str">
        <f t="shared" si="443"/>
        <v>Średnia</v>
      </c>
    </row>
    <row r="14191" spans="1:9">
      <c r="A14191" t="s">
        <v>24811</v>
      </c>
      <c r="B14191" t="s">
        <v>7276</v>
      </c>
      <c r="C14191" t="s">
        <v>854</v>
      </c>
      <c r="D14191">
        <v>5</v>
      </c>
      <c r="E14191" s="3">
        <v>309.20999999999998</v>
      </c>
      <c r="F14191" s="4">
        <v>0.05</v>
      </c>
      <c r="G14191" t="str">
        <f>VLOOKUP(C14191:C36728,Produkty!$A$2:$B$61,2,0)</f>
        <v>Podkładka 1</v>
      </c>
      <c r="H14191" s="6">
        <f t="shared" si="442"/>
        <v>1468.7474999999999</v>
      </c>
      <c r="I14191" t="str">
        <f t="shared" si="443"/>
        <v>Średnia</v>
      </c>
    </row>
    <row r="14192" spans="1:9">
      <c r="A14192" t="s">
        <v>24812</v>
      </c>
      <c r="B14192" t="s">
        <v>7276</v>
      </c>
      <c r="C14192" t="s">
        <v>791</v>
      </c>
      <c r="D14192">
        <v>6</v>
      </c>
      <c r="E14192" s="3">
        <v>239.96</v>
      </c>
      <c r="F14192" s="4">
        <v>0.15</v>
      </c>
      <c r="G14192" t="str">
        <f>VLOOKUP(C14192:C36729,Produkty!$A$2:$B$61,2,0)</f>
        <v>Krzesło biurowe 2</v>
      </c>
      <c r="H14192" s="6">
        <f t="shared" si="442"/>
        <v>1223.796</v>
      </c>
      <c r="I14192" t="str">
        <f t="shared" si="443"/>
        <v>Średnia</v>
      </c>
    </row>
    <row r="14193" spans="1:9">
      <c r="A14193" t="s">
        <v>24813</v>
      </c>
      <c r="B14193" t="s">
        <v>7276</v>
      </c>
      <c r="C14193" t="s">
        <v>868</v>
      </c>
      <c r="D14193">
        <v>2</v>
      </c>
      <c r="E14193" s="3">
        <v>554.79999999999995</v>
      </c>
      <c r="F14193" s="4">
        <v>0.15</v>
      </c>
      <c r="G14193" t="str">
        <f>VLOOKUP(C14193:C36730,Produkty!$A$2:$B$61,2,0)</f>
        <v>Ładowarka 4</v>
      </c>
      <c r="H14193" s="6">
        <f t="shared" si="442"/>
        <v>943.15999999999985</v>
      </c>
      <c r="I14193" t="str">
        <f t="shared" si="443"/>
        <v>Średnia</v>
      </c>
    </row>
    <row r="14194" spans="1:9">
      <c r="A14194" t="s">
        <v>24814</v>
      </c>
      <c r="B14194" t="s">
        <v>7277</v>
      </c>
      <c r="C14194" t="s">
        <v>795</v>
      </c>
      <c r="D14194">
        <v>4</v>
      </c>
      <c r="E14194" s="3">
        <v>116.26</v>
      </c>
      <c r="F14194" s="4">
        <v>0.05</v>
      </c>
      <c r="G14194" t="str">
        <f>VLOOKUP(C14194:C36731,Produkty!$A$2:$B$61,2,0)</f>
        <v>Krzesło biurowe 4</v>
      </c>
      <c r="H14194" s="6">
        <f t="shared" si="442"/>
        <v>441.78800000000001</v>
      </c>
      <c r="I14194" t="str">
        <f t="shared" si="443"/>
        <v>Mała</v>
      </c>
    </row>
    <row r="14195" spans="1:9">
      <c r="A14195" t="s">
        <v>24815</v>
      </c>
      <c r="B14195" t="s">
        <v>7277</v>
      </c>
      <c r="C14195" t="s">
        <v>852</v>
      </c>
      <c r="D14195">
        <v>2</v>
      </c>
      <c r="E14195" s="3">
        <v>766.96</v>
      </c>
      <c r="F14195" s="4">
        <v>0</v>
      </c>
      <c r="G14195" t="str">
        <f>VLOOKUP(C14195:C36732,Produkty!$A$2:$B$61,2,0)</f>
        <v>Hub USB 4</v>
      </c>
      <c r="H14195" s="6">
        <f t="shared" si="442"/>
        <v>1533.92</v>
      </c>
      <c r="I14195" t="str">
        <f t="shared" si="443"/>
        <v>Średnia</v>
      </c>
    </row>
    <row r="14196" spans="1:9">
      <c r="A14196" t="s">
        <v>24816</v>
      </c>
      <c r="B14196" t="s">
        <v>7277</v>
      </c>
      <c r="C14196" t="s">
        <v>862</v>
      </c>
      <c r="D14196">
        <v>1</v>
      </c>
      <c r="E14196" s="3">
        <v>469.82</v>
      </c>
      <c r="F14196" s="4">
        <v>0.15</v>
      </c>
      <c r="G14196" t="str">
        <f>VLOOKUP(C14196:C36733,Produkty!$A$2:$B$61,2,0)</f>
        <v>Ładowarka 1</v>
      </c>
      <c r="H14196" s="6">
        <f t="shared" si="442"/>
        <v>399.34699999999998</v>
      </c>
      <c r="I14196" t="str">
        <f t="shared" si="443"/>
        <v>Mała</v>
      </c>
    </row>
    <row r="14197" spans="1:9">
      <c r="A14197" t="s">
        <v>24817</v>
      </c>
      <c r="B14197" t="s">
        <v>7278</v>
      </c>
      <c r="C14197" t="s">
        <v>819</v>
      </c>
      <c r="D14197">
        <v>5</v>
      </c>
      <c r="E14197" s="3">
        <v>281.20999999999998</v>
      </c>
      <c r="F14197" s="4">
        <v>0.05</v>
      </c>
      <c r="G14197" t="str">
        <f>VLOOKUP(C14197:C36734,Produkty!$A$2:$B$61,2,0)</f>
        <v>Czajnik 4</v>
      </c>
      <c r="H14197" s="6">
        <f t="shared" si="442"/>
        <v>1335.7474999999999</v>
      </c>
      <c r="I14197" t="str">
        <f t="shared" si="443"/>
        <v>Średnia</v>
      </c>
    </row>
    <row r="14198" spans="1:9">
      <c r="A14198" t="s">
        <v>24818</v>
      </c>
      <c r="B14198" t="s">
        <v>7279</v>
      </c>
      <c r="C14198" t="s">
        <v>817</v>
      </c>
      <c r="D14198">
        <v>4</v>
      </c>
      <c r="E14198" s="3">
        <v>316.39</v>
      </c>
      <c r="F14198" s="4">
        <v>0.05</v>
      </c>
      <c r="G14198" t="str">
        <f>VLOOKUP(C14198:C36735,Produkty!$A$2:$B$61,2,0)</f>
        <v>Czajnik 3</v>
      </c>
      <c r="H14198" s="6">
        <f t="shared" si="442"/>
        <v>1202.2819999999999</v>
      </c>
      <c r="I14198" t="str">
        <f t="shared" si="443"/>
        <v>Średnia</v>
      </c>
    </row>
    <row r="14199" spans="1:9">
      <c r="A14199" t="s">
        <v>24819</v>
      </c>
      <c r="B14199" t="s">
        <v>7280</v>
      </c>
      <c r="C14199" t="s">
        <v>868</v>
      </c>
      <c r="D14199">
        <v>6</v>
      </c>
      <c r="E14199" s="3">
        <v>575.09</v>
      </c>
      <c r="F14199" s="4">
        <v>0</v>
      </c>
      <c r="G14199" t="str">
        <f>VLOOKUP(C14199:C36736,Produkty!$A$2:$B$61,2,0)</f>
        <v>Ładowarka 4</v>
      </c>
      <c r="H14199" s="6">
        <f t="shared" si="442"/>
        <v>3450.54</v>
      </c>
      <c r="I14199" t="str">
        <f t="shared" si="443"/>
        <v>Duża</v>
      </c>
    </row>
    <row r="14200" spans="1:9">
      <c r="A14200" t="s">
        <v>24820</v>
      </c>
      <c r="B14200" t="s">
        <v>7280</v>
      </c>
      <c r="C14200" t="s">
        <v>864</v>
      </c>
      <c r="D14200">
        <v>1</v>
      </c>
      <c r="E14200" s="3">
        <v>1112.6400000000001</v>
      </c>
      <c r="F14200" s="4">
        <v>0</v>
      </c>
      <c r="G14200" t="str">
        <f>VLOOKUP(C14200:C36737,Produkty!$A$2:$B$61,2,0)</f>
        <v>Ładowarka 2</v>
      </c>
      <c r="H14200" s="6">
        <f t="shared" si="442"/>
        <v>1112.6400000000001</v>
      </c>
      <c r="I14200" t="str">
        <f t="shared" si="443"/>
        <v>Średnia</v>
      </c>
    </row>
    <row r="14201" spans="1:9">
      <c r="A14201" t="s">
        <v>24821</v>
      </c>
      <c r="B14201" t="s">
        <v>7280</v>
      </c>
      <c r="C14201" t="s">
        <v>747</v>
      </c>
      <c r="D14201">
        <v>5</v>
      </c>
      <c r="E14201" s="3">
        <v>546.74</v>
      </c>
      <c r="F14201" s="4">
        <v>0</v>
      </c>
      <c r="G14201" t="str">
        <f>VLOOKUP(C14201:C36738,Produkty!$A$2:$B$61,2,0)</f>
        <v>Słuchawki 1</v>
      </c>
      <c r="H14201" s="6">
        <f t="shared" si="442"/>
        <v>2733.7</v>
      </c>
      <c r="I14201" t="str">
        <f t="shared" si="443"/>
        <v>Duża</v>
      </c>
    </row>
    <row r="14202" spans="1:9">
      <c r="A14202" t="s">
        <v>24822</v>
      </c>
      <c r="B14202" t="s">
        <v>7281</v>
      </c>
      <c r="C14202" t="s">
        <v>799</v>
      </c>
      <c r="D14202">
        <v>2</v>
      </c>
      <c r="E14202" s="3">
        <v>370.77</v>
      </c>
      <c r="F14202" s="4">
        <v>0</v>
      </c>
      <c r="G14202" t="str">
        <f>VLOOKUP(C14202:C36739,Produkty!$A$2:$B$61,2,0)</f>
        <v>Lampka 2</v>
      </c>
      <c r="H14202" s="6">
        <f t="shared" si="442"/>
        <v>741.54</v>
      </c>
      <c r="I14202" t="str">
        <f t="shared" si="443"/>
        <v>Średnia</v>
      </c>
    </row>
    <row r="14203" spans="1:9">
      <c r="A14203" t="s">
        <v>24823</v>
      </c>
      <c r="B14203" t="s">
        <v>7281</v>
      </c>
      <c r="C14203" t="s">
        <v>801</v>
      </c>
      <c r="D14203">
        <v>6</v>
      </c>
      <c r="E14203" s="3">
        <v>359.9</v>
      </c>
      <c r="F14203" s="4">
        <v>0.2</v>
      </c>
      <c r="G14203" t="str">
        <f>VLOOKUP(C14203:C36740,Produkty!$A$2:$B$61,2,0)</f>
        <v>Lampka 3</v>
      </c>
      <c r="H14203" s="6">
        <f t="shared" si="442"/>
        <v>1727.5199999999998</v>
      </c>
      <c r="I14203" t="str">
        <f t="shared" si="443"/>
        <v>Średnia</v>
      </c>
    </row>
    <row r="14204" spans="1:9">
      <c r="A14204" t="s">
        <v>24824</v>
      </c>
      <c r="B14204" t="s">
        <v>7281</v>
      </c>
      <c r="C14204" t="s">
        <v>766</v>
      </c>
      <c r="D14204">
        <v>4</v>
      </c>
      <c r="E14204" s="3">
        <v>686.28</v>
      </c>
      <c r="F14204" s="4">
        <v>0</v>
      </c>
      <c r="G14204" t="str">
        <f>VLOOKUP(C14204:C36741,Produkty!$A$2:$B$61,2,0)</f>
        <v>Mysz 2</v>
      </c>
      <c r="H14204" s="6">
        <f t="shared" si="442"/>
        <v>2745.12</v>
      </c>
      <c r="I14204" t="str">
        <f t="shared" si="443"/>
        <v>Duża</v>
      </c>
    </row>
    <row r="14205" spans="1:9">
      <c r="A14205" t="s">
        <v>24825</v>
      </c>
      <c r="B14205" t="s">
        <v>7281</v>
      </c>
      <c r="C14205" t="s">
        <v>862</v>
      </c>
      <c r="D14205">
        <v>3</v>
      </c>
      <c r="E14205" s="3">
        <v>487.21</v>
      </c>
      <c r="F14205" s="4">
        <v>0.05</v>
      </c>
      <c r="G14205" t="str">
        <f>VLOOKUP(C14205:C36742,Produkty!$A$2:$B$61,2,0)</f>
        <v>Ładowarka 1</v>
      </c>
      <c r="H14205" s="6">
        <f t="shared" si="442"/>
        <v>1388.5484999999999</v>
      </c>
      <c r="I14205" t="str">
        <f t="shared" si="443"/>
        <v>Średnia</v>
      </c>
    </row>
    <row r="14206" spans="1:9">
      <c r="A14206" t="s">
        <v>24826</v>
      </c>
      <c r="B14206" t="s">
        <v>7282</v>
      </c>
      <c r="C14206" t="s">
        <v>809</v>
      </c>
      <c r="D14206">
        <v>3</v>
      </c>
      <c r="E14206" s="3">
        <v>1091.72</v>
      </c>
      <c r="F14206" s="4">
        <v>0</v>
      </c>
      <c r="G14206" t="str">
        <f>VLOOKUP(C14206:C36743,Produkty!$A$2:$B$61,2,0)</f>
        <v>Organizer 3</v>
      </c>
      <c r="H14206" s="6">
        <f t="shared" si="442"/>
        <v>3275.16</v>
      </c>
      <c r="I14206" t="str">
        <f t="shared" si="443"/>
        <v>Duża</v>
      </c>
    </row>
    <row r="14207" spans="1:9">
      <c r="A14207" t="s">
        <v>24827</v>
      </c>
      <c r="B14207" t="s">
        <v>7282</v>
      </c>
      <c r="C14207" t="s">
        <v>756</v>
      </c>
      <c r="D14207">
        <v>4</v>
      </c>
      <c r="E14207" s="3">
        <v>368.46</v>
      </c>
      <c r="F14207" s="4">
        <v>0</v>
      </c>
      <c r="G14207" t="str">
        <f>VLOOKUP(C14207:C36744,Produkty!$A$2:$B$61,2,0)</f>
        <v>Klawiatura 1</v>
      </c>
      <c r="H14207" s="6">
        <f t="shared" si="442"/>
        <v>1473.84</v>
      </c>
      <c r="I14207" t="str">
        <f t="shared" si="443"/>
        <v>Średnia</v>
      </c>
    </row>
    <row r="14208" spans="1:9">
      <c r="A14208" t="s">
        <v>24828</v>
      </c>
      <c r="B14208" t="s">
        <v>7282</v>
      </c>
      <c r="C14208" t="s">
        <v>766</v>
      </c>
      <c r="D14208">
        <v>3</v>
      </c>
      <c r="E14208" s="3">
        <v>693.65</v>
      </c>
      <c r="F14208" s="4">
        <v>0</v>
      </c>
      <c r="G14208" t="str">
        <f>VLOOKUP(C14208:C36745,Produkty!$A$2:$B$61,2,0)</f>
        <v>Mysz 2</v>
      </c>
      <c r="H14208" s="6">
        <f t="shared" si="442"/>
        <v>2080.9499999999998</v>
      </c>
      <c r="I14208" t="str">
        <f t="shared" si="443"/>
        <v>Duża</v>
      </c>
    </row>
    <row r="14209" spans="1:9">
      <c r="A14209" t="s">
        <v>24829</v>
      </c>
      <c r="B14209" t="s">
        <v>7282</v>
      </c>
      <c r="C14209" t="s">
        <v>793</v>
      </c>
      <c r="D14209">
        <v>6</v>
      </c>
      <c r="E14209" s="3">
        <v>90.69</v>
      </c>
      <c r="F14209" s="4">
        <v>0.2</v>
      </c>
      <c r="G14209" t="str">
        <f>VLOOKUP(C14209:C36746,Produkty!$A$2:$B$61,2,0)</f>
        <v>Krzesło biurowe 3</v>
      </c>
      <c r="H14209" s="6">
        <f t="shared" si="442"/>
        <v>435.31200000000001</v>
      </c>
      <c r="I14209" t="str">
        <f t="shared" si="443"/>
        <v>Mała</v>
      </c>
    </row>
    <row r="14210" spans="1:9">
      <c r="A14210" t="s">
        <v>24830</v>
      </c>
      <c r="B14210" t="s">
        <v>7283</v>
      </c>
      <c r="C14210" t="s">
        <v>801</v>
      </c>
      <c r="D14210">
        <v>6</v>
      </c>
      <c r="E14210" s="3">
        <v>346.18</v>
      </c>
      <c r="F14210" s="4">
        <v>0.1</v>
      </c>
      <c r="G14210" t="str">
        <f>VLOOKUP(C14210:C36747,Produkty!$A$2:$B$61,2,0)</f>
        <v>Lampka 3</v>
      </c>
      <c r="H14210" s="6">
        <f t="shared" si="442"/>
        <v>1869.3720000000001</v>
      </c>
      <c r="I14210" t="str">
        <f t="shared" si="443"/>
        <v>Średnia</v>
      </c>
    </row>
    <row r="14211" spans="1:9">
      <c r="A14211" t="s">
        <v>24831</v>
      </c>
      <c r="B14211" t="s">
        <v>7283</v>
      </c>
      <c r="C14211" t="s">
        <v>768</v>
      </c>
      <c r="D14211">
        <v>1</v>
      </c>
      <c r="E14211" s="3">
        <v>961.01</v>
      </c>
      <c r="F14211" s="4">
        <v>0</v>
      </c>
      <c r="G14211" t="str">
        <f>VLOOKUP(C14211:C36748,Produkty!$A$2:$B$61,2,0)</f>
        <v>Mysz 3</v>
      </c>
      <c r="H14211" s="6">
        <f t="shared" ref="H14211:H14274" si="444">D14211*E14211*(1-F14211)</f>
        <v>961.01</v>
      </c>
      <c r="I14211" t="str">
        <f t="shared" ref="I14211:I14274" si="445">IF(H14211&lt;500,"Mała",IF(H14211&lt;=2000,"Średnia","Duża"))</f>
        <v>Średnia</v>
      </c>
    </row>
    <row r="14212" spans="1:9">
      <c r="A14212" t="s">
        <v>24832</v>
      </c>
      <c r="B14212" t="s">
        <v>7283</v>
      </c>
      <c r="C14212" t="s">
        <v>801</v>
      </c>
      <c r="D14212">
        <v>3</v>
      </c>
      <c r="E14212" s="3">
        <v>350.3</v>
      </c>
      <c r="F14212" s="4">
        <v>0.15</v>
      </c>
      <c r="G14212" t="str">
        <f>VLOOKUP(C14212:C36749,Produkty!$A$2:$B$61,2,0)</f>
        <v>Lampka 3</v>
      </c>
      <c r="H14212" s="6">
        <f t="shared" si="444"/>
        <v>893.2650000000001</v>
      </c>
      <c r="I14212" t="str">
        <f t="shared" si="445"/>
        <v>Średnia</v>
      </c>
    </row>
    <row r="14213" spans="1:9">
      <c r="A14213" t="s">
        <v>24833</v>
      </c>
      <c r="B14213" t="s">
        <v>7283</v>
      </c>
      <c r="C14213" t="s">
        <v>868</v>
      </c>
      <c r="D14213">
        <v>2</v>
      </c>
      <c r="E14213" s="3">
        <v>575.78</v>
      </c>
      <c r="F14213" s="4">
        <v>0</v>
      </c>
      <c r="G14213" t="str">
        <f>VLOOKUP(C14213:C36750,Produkty!$A$2:$B$61,2,0)</f>
        <v>Ładowarka 4</v>
      </c>
      <c r="H14213" s="6">
        <f t="shared" si="444"/>
        <v>1151.56</v>
      </c>
      <c r="I14213" t="str">
        <f t="shared" si="445"/>
        <v>Średnia</v>
      </c>
    </row>
    <row r="14214" spans="1:9">
      <c r="A14214" t="s">
        <v>24834</v>
      </c>
      <c r="B14214" t="s">
        <v>7284</v>
      </c>
      <c r="C14214" t="s">
        <v>829</v>
      </c>
      <c r="D14214">
        <v>5</v>
      </c>
      <c r="E14214" s="3">
        <v>552.76</v>
      </c>
      <c r="F14214" s="4">
        <v>0</v>
      </c>
      <c r="G14214" t="str">
        <f>VLOOKUP(C14214:C36751,Produkty!$A$2:$B$61,2,0)</f>
        <v>Kabel USB-C 1</v>
      </c>
      <c r="H14214" s="6">
        <f t="shared" si="444"/>
        <v>2763.8</v>
      </c>
      <c r="I14214" t="str">
        <f t="shared" si="445"/>
        <v>Duża</v>
      </c>
    </row>
    <row r="14215" spans="1:9">
      <c r="A14215" t="s">
        <v>24835</v>
      </c>
      <c r="B14215" t="s">
        <v>7284</v>
      </c>
      <c r="C14215" t="s">
        <v>768</v>
      </c>
      <c r="D14215">
        <v>6</v>
      </c>
      <c r="E14215" s="3">
        <v>960.32</v>
      </c>
      <c r="F14215" s="4">
        <v>0.05</v>
      </c>
      <c r="G14215" t="str">
        <f>VLOOKUP(C14215:C36752,Produkty!$A$2:$B$61,2,0)</f>
        <v>Mysz 3</v>
      </c>
      <c r="H14215" s="6">
        <f t="shared" si="444"/>
        <v>5473.8239999999996</v>
      </c>
      <c r="I14215" t="str">
        <f t="shared" si="445"/>
        <v>Duża</v>
      </c>
    </row>
    <row r="14216" spans="1:9">
      <c r="A14216" t="s">
        <v>24836</v>
      </c>
      <c r="B14216" t="s">
        <v>7285</v>
      </c>
      <c r="C14216" t="s">
        <v>776</v>
      </c>
      <c r="D14216">
        <v>3</v>
      </c>
      <c r="E14216" s="3">
        <v>961.1</v>
      </c>
      <c r="F14216" s="4">
        <v>0.1</v>
      </c>
      <c r="G14216" t="str">
        <f>VLOOKUP(C14216:C36753,Produkty!$A$2:$B$61,2,0)</f>
        <v>Monitor 3</v>
      </c>
      <c r="H14216" s="6">
        <f t="shared" si="444"/>
        <v>2594.9700000000003</v>
      </c>
      <c r="I14216" t="str">
        <f t="shared" si="445"/>
        <v>Duża</v>
      </c>
    </row>
    <row r="14217" spans="1:9">
      <c r="A14217" t="s">
        <v>24837</v>
      </c>
      <c r="B14217" t="s">
        <v>7285</v>
      </c>
      <c r="C14217" t="s">
        <v>770</v>
      </c>
      <c r="D14217">
        <v>3</v>
      </c>
      <c r="E14217" s="3">
        <v>318.39</v>
      </c>
      <c r="F14217" s="4">
        <v>0</v>
      </c>
      <c r="G14217" t="str">
        <f>VLOOKUP(C14217:C36754,Produkty!$A$2:$B$61,2,0)</f>
        <v>Mysz 4</v>
      </c>
      <c r="H14217" s="6">
        <f t="shared" si="444"/>
        <v>955.17</v>
      </c>
      <c r="I14217" t="str">
        <f t="shared" si="445"/>
        <v>Średnia</v>
      </c>
    </row>
    <row r="14218" spans="1:9">
      <c r="A14218" t="s">
        <v>24838</v>
      </c>
      <c r="B14218" t="s">
        <v>7286</v>
      </c>
      <c r="C14218" t="s">
        <v>838</v>
      </c>
      <c r="D14218">
        <v>2</v>
      </c>
      <c r="E14218" s="3">
        <v>93.66</v>
      </c>
      <c r="F14218" s="4">
        <v>0.1</v>
      </c>
      <c r="G14218" t="str">
        <f>VLOOKUP(C14218:C36755,Produkty!$A$2:$B$61,2,0)</f>
        <v>Etui 1</v>
      </c>
      <c r="H14218" s="6">
        <f t="shared" si="444"/>
        <v>168.58799999999999</v>
      </c>
      <c r="I14218" t="str">
        <f t="shared" si="445"/>
        <v>Mała</v>
      </c>
    </row>
    <row r="14219" spans="1:9">
      <c r="A14219" t="s">
        <v>24839</v>
      </c>
      <c r="B14219" t="s">
        <v>7286</v>
      </c>
      <c r="C14219" t="s">
        <v>760</v>
      </c>
      <c r="D14219">
        <v>6</v>
      </c>
      <c r="E14219" s="3">
        <v>39.64</v>
      </c>
      <c r="F14219" s="4">
        <v>0.05</v>
      </c>
      <c r="G14219" t="str">
        <f>VLOOKUP(C14219:C36756,Produkty!$A$2:$B$61,2,0)</f>
        <v>Klawiatura 3</v>
      </c>
      <c r="H14219" s="6">
        <f t="shared" si="444"/>
        <v>225.94799999999998</v>
      </c>
      <c r="I14219" t="str">
        <f t="shared" si="445"/>
        <v>Mała</v>
      </c>
    </row>
    <row r="14220" spans="1:9">
      <c r="A14220" t="s">
        <v>24840</v>
      </c>
      <c r="B14220" t="s">
        <v>7287</v>
      </c>
      <c r="C14220" t="s">
        <v>817</v>
      </c>
      <c r="D14220">
        <v>4</v>
      </c>
      <c r="E14220" s="3">
        <v>323.95999999999998</v>
      </c>
      <c r="F14220" s="4">
        <v>0.1</v>
      </c>
      <c r="G14220" t="str">
        <f>VLOOKUP(C14220:C36757,Produkty!$A$2:$B$61,2,0)</f>
        <v>Czajnik 3</v>
      </c>
      <c r="H14220" s="6">
        <f t="shared" si="444"/>
        <v>1166.2559999999999</v>
      </c>
      <c r="I14220" t="str">
        <f t="shared" si="445"/>
        <v>Średnia</v>
      </c>
    </row>
    <row r="14221" spans="1:9">
      <c r="A14221" t="s">
        <v>24841</v>
      </c>
      <c r="B14221" t="s">
        <v>7288</v>
      </c>
      <c r="C14221" t="s">
        <v>848</v>
      </c>
      <c r="D14221">
        <v>3</v>
      </c>
      <c r="E14221" s="3">
        <v>1182.5</v>
      </c>
      <c r="F14221" s="4">
        <v>0</v>
      </c>
      <c r="G14221" t="str">
        <f>VLOOKUP(C14221:C36758,Produkty!$A$2:$B$61,2,0)</f>
        <v>Hub USB 2</v>
      </c>
      <c r="H14221" s="6">
        <f t="shared" si="444"/>
        <v>3547.5</v>
      </c>
      <c r="I14221" t="str">
        <f t="shared" si="445"/>
        <v>Duża</v>
      </c>
    </row>
    <row r="14222" spans="1:9">
      <c r="A14222" t="s">
        <v>24842</v>
      </c>
      <c r="B14222" t="s">
        <v>7288</v>
      </c>
      <c r="C14222" t="s">
        <v>791</v>
      </c>
      <c r="D14222">
        <v>4</v>
      </c>
      <c r="E14222" s="3">
        <v>239.4</v>
      </c>
      <c r="F14222" s="4">
        <v>0.15</v>
      </c>
      <c r="G14222" t="str">
        <f>VLOOKUP(C14222:C36759,Produkty!$A$2:$B$61,2,0)</f>
        <v>Krzesło biurowe 2</v>
      </c>
      <c r="H14222" s="6">
        <f t="shared" si="444"/>
        <v>813.96</v>
      </c>
      <c r="I14222" t="str">
        <f t="shared" si="445"/>
        <v>Średnia</v>
      </c>
    </row>
    <row r="14223" spans="1:9">
      <c r="A14223" t="s">
        <v>24843</v>
      </c>
      <c r="B14223" t="s">
        <v>7288</v>
      </c>
      <c r="C14223" t="s">
        <v>764</v>
      </c>
      <c r="D14223">
        <v>5</v>
      </c>
      <c r="E14223" s="3">
        <v>253.47</v>
      </c>
      <c r="F14223" s="4">
        <v>0</v>
      </c>
      <c r="G14223" t="str">
        <f>VLOOKUP(C14223:C36760,Produkty!$A$2:$B$61,2,0)</f>
        <v>Mysz 1</v>
      </c>
      <c r="H14223" s="6">
        <f t="shared" si="444"/>
        <v>1267.3499999999999</v>
      </c>
      <c r="I14223" t="str">
        <f t="shared" si="445"/>
        <v>Średnia</v>
      </c>
    </row>
    <row r="14224" spans="1:9">
      <c r="A14224" t="s">
        <v>24844</v>
      </c>
      <c r="B14224" t="s">
        <v>7289</v>
      </c>
      <c r="C14224" t="s">
        <v>819</v>
      </c>
      <c r="D14224">
        <v>5</v>
      </c>
      <c r="E14224" s="3">
        <v>289.93</v>
      </c>
      <c r="F14224" s="4">
        <v>0.05</v>
      </c>
      <c r="G14224" t="str">
        <f>VLOOKUP(C14224:C36761,Produkty!$A$2:$B$61,2,0)</f>
        <v>Czajnik 4</v>
      </c>
      <c r="H14224" s="6">
        <f t="shared" si="444"/>
        <v>1377.1675</v>
      </c>
      <c r="I14224" t="str">
        <f t="shared" si="445"/>
        <v>Średnia</v>
      </c>
    </row>
    <row r="14225" spans="1:9">
      <c r="A14225" t="s">
        <v>24845</v>
      </c>
      <c r="B14225" t="s">
        <v>7289</v>
      </c>
      <c r="C14225" t="s">
        <v>780</v>
      </c>
      <c r="D14225">
        <v>5</v>
      </c>
      <c r="E14225" s="3">
        <v>717.57</v>
      </c>
      <c r="F14225" s="4">
        <v>0.15</v>
      </c>
      <c r="G14225" t="str">
        <f>VLOOKUP(C14225:C36762,Produkty!$A$2:$B$61,2,0)</f>
        <v>Powerbank 1</v>
      </c>
      <c r="H14225" s="6">
        <f t="shared" si="444"/>
        <v>3049.6725000000001</v>
      </c>
      <c r="I14225" t="str">
        <f t="shared" si="445"/>
        <v>Duża</v>
      </c>
    </row>
    <row r="14226" spans="1:9">
      <c r="A14226" t="s">
        <v>24846</v>
      </c>
      <c r="B14226" t="s">
        <v>7289</v>
      </c>
      <c r="C14226" t="s">
        <v>758</v>
      </c>
      <c r="D14226">
        <v>5</v>
      </c>
      <c r="E14226" s="3">
        <v>254.52</v>
      </c>
      <c r="F14226" s="4">
        <v>0</v>
      </c>
      <c r="G14226" t="str">
        <f>VLOOKUP(C14226:C36763,Produkty!$A$2:$B$61,2,0)</f>
        <v>Klawiatura 2</v>
      </c>
      <c r="H14226" s="6">
        <f t="shared" si="444"/>
        <v>1272.6000000000001</v>
      </c>
      <c r="I14226" t="str">
        <f t="shared" si="445"/>
        <v>Średnia</v>
      </c>
    </row>
    <row r="14227" spans="1:9">
      <c r="A14227" t="s">
        <v>24847</v>
      </c>
      <c r="B14227" t="s">
        <v>7290</v>
      </c>
      <c r="C14227" t="s">
        <v>788</v>
      </c>
      <c r="D14227">
        <v>1</v>
      </c>
      <c r="E14227" s="3">
        <v>635.88</v>
      </c>
      <c r="F14227" s="4">
        <v>0.1</v>
      </c>
      <c r="G14227" t="str">
        <f>VLOOKUP(C14227:C36764,Produkty!$A$2:$B$61,2,0)</f>
        <v>Krzesło biurowe 1</v>
      </c>
      <c r="H14227" s="6">
        <f t="shared" si="444"/>
        <v>572.29200000000003</v>
      </c>
      <c r="I14227" t="str">
        <f t="shared" si="445"/>
        <v>Średnia</v>
      </c>
    </row>
    <row r="14228" spans="1:9">
      <c r="A14228" t="s">
        <v>24848</v>
      </c>
      <c r="B14228" t="s">
        <v>7290</v>
      </c>
      <c r="C14228" t="s">
        <v>754</v>
      </c>
      <c r="D14228">
        <v>5</v>
      </c>
      <c r="E14228" s="3">
        <v>819.98</v>
      </c>
      <c r="F14228" s="4">
        <v>0.05</v>
      </c>
      <c r="G14228" t="str">
        <f>VLOOKUP(C14228:C36765,Produkty!$A$2:$B$61,2,0)</f>
        <v>Słuchawki 4</v>
      </c>
      <c r="H14228" s="6">
        <f t="shared" si="444"/>
        <v>3894.9049999999993</v>
      </c>
      <c r="I14228" t="str">
        <f t="shared" si="445"/>
        <v>Duża</v>
      </c>
    </row>
    <row r="14229" spans="1:9">
      <c r="A14229" t="s">
        <v>24849</v>
      </c>
      <c r="B14229" t="s">
        <v>7291</v>
      </c>
      <c r="C14229" t="s">
        <v>858</v>
      </c>
      <c r="D14229">
        <v>6</v>
      </c>
      <c r="E14229" s="3">
        <v>592.62</v>
      </c>
      <c r="F14229" s="4">
        <v>0.15</v>
      </c>
      <c r="G14229" t="str">
        <f>VLOOKUP(C14229:C36766,Produkty!$A$2:$B$61,2,0)</f>
        <v>Podkładka 3</v>
      </c>
      <c r="H14229" s="6">
        <f t="shared" si="444"/>
        <v>3022.3620000000001</v>
      </c>
      <c r="I14229" t="str">
        <f t="shared" si="445"/>
        <v>Duża</v>
      </c>
    </row>
    <row r="14230" spans="1:9">
      <c r="A14230" t="s">
        <v>24850</v>
      </c>
      <c r="B14230" t="s">
        <v>7291</v>
      </c>
      <c r="C14230" t="s">
        <v>844</v>
      </c>
      <c r="D14230">
        <v>6</v>
      </c>
      <c r="E14230" s="3">
        <v>82.18</v>
      </c>
      <c r="F14230" s="4">
        <v>0.15</v>
      </c>
      <c r="G14230" t="str">
        <f>VLOOKUP(C14230:C36767,Produkty!$A$2:$B$61,2,0)</f>
        <v>Etui 4</v>
      </c>
      <c r="H14230" s="6">
        <f t="shared" si="444"/>
        <v>419.11800000000005</v>
      </c>
      <c r="I14230" t="str">
        <f t="shared" si="445"/>
        <v>Mała</v>
      </c>
    </row>
    <row r="14231" spans="1:9">
      <c r="A14231" t="s">
        <v>24851</v>
      </c>
      <c r="B14231" t="s">
        <v>7291</v>
      </c>
      <c r="C14231" t="s">
        <v>860</v>
      </c>
      <c r="D14231">
        <v>5</v>
      </c>
      <c r="E14231" s="3">
        <v>857.68</v>
      </c>
      <c r="F14231" s="4">
        <v>0.15</v>
      </c>
      <c r="G14231" t="str">
        <f>VLOOKUP(C14231:C36768,Produkty!$A$2:$B$61,2,0)</f>
        <v>Podkładka 4</v>
      </c>
      <c r="H14231" s="6">
        <f t="shared" si="444"/>
        <v>3645.1399999999994</v>
      </c>
      <c r="I14231" t="str">
        <f t="shared" si="445"/>
        <v>Duża</v>
      </c>
    </row>
    <row r="14232" spans="1:9">
      <c r="A14232" t="s">
        <v>24852</v>
      </c>
      <c r="B14232" t="s">
        <v>7292</v>
      </c>
      <c r="C14232" t="s">
        <v>774</v>
      </c>
      <c r="D14232">
        <v>6</v>
      </c>
      <c r="E14232" s="3">
        <v>95.54</v>
      </c>
      <c r="F14232" s="4">
        <v>0.15</v>
      </c>
      <c r="G14232" t="str">
        <f>VLOOKUP(C14232:C36769,Produkty!$A$2:$B$61,2,0)</f>
        <v>Monitor 2</v>
      </c>
      <c r="H14232" s="6">
        <f t="shared" si="444"/>
        <v>487.25400000000002</v>
      </c>
      <c r="I14232" t="str">
        <f t="shared" si="445"/>
        <v>Mała</v>
      </c>
    </row>
    <row r="14233" spans="1:9">
      <c r="A14233" t="s">
        <v>24853</v>
      </c>
      <c r="B14233" t="s">
        <v>7292</v>
      </c>
      <c r="C14233" t="s">
        <v>844</v>
      </c>
      <c r="D14233">
        <v>5</v>
      </c>
      <c r="E14233" s="3">
        <v>80.510000000000005</v>
      </c>
      <c r="F14233" s="4">
        <v>0</v>
      </c>
      <c r="G14233" t="str">
        <f>VLOOKUP(C14233:C36770,Produkty!$A$2:$B$61,2,0)</f>
        <v>Etui 4</v>
      </c>
      <c r="H14233" s="6">
        <f t="shared" si="444"/>
        <v>402.55</v>
      </c>
      <c r="I14233" t="str">
        <f t="shared" si="445"/>
        <v>Mała</v>
      </c>
    </row>
    <row r="14234" spans="1:9">
      <c r="A14234" t="s">
        <v>24854</v>
      </c>
      <c r="B14234" t="s">
        <v>7292</v>
      </c>
      <c r="C14234" t="s">
        <v>864</v>
      </c>
      <c r="D14234">
        <v>5</v>
      </c>
      <c r="E14234" s="3">
        <v>1139.24</v>
      </c>
      <c r="F14234" s="4">
        <v>0</v>
      </c>
      <c r="G14234" t="str">
        <f>VLOOKUP(C14234:C36771,Produkty!$A$2:$B$61,2,0)</f>
        <v>Ładowarka 2</v>
      </c>
      <c r="H14234" s="6">
        <f t="shared" si="444"/>
        <v>5696.2</v>
      </c>
      <c r="I14234" t="str">
        <f t="shared" si="445"/>
        <v>Duża</v>
      </c>
    </row>
    <row r="14235" spans="1:9">
      <c r="A14235" t="s">
        <v>24855</v>
      </c>
      <c r="B14235" t="s">
        <v>7292</v>
      </c>
      <c r="C14235" t="s">
        <v>856</v>
      </c>
      <c r="D14235">
        <v>5</v>
      </c>
      <c r="E14235" s="3">
        <v>133.38999999999999</v>
      </c>
      <c r="F14235" s="4">
        <v>0.1</v>
      </c>
      <c r="G14235" t="str">
        <f>VLOOKUP(C14235:C36772,Produkty!$A$2:$B$61,2,0)</f>
        <v>Podkładka 2</v>
      </c>
      <c r="H14235" s="6">
        <f t="shared" si="444"/>
        <v>600.255</v>
      </c>
      <c r="I14235" t="str">
        <f t="shared" si="445"/>
        <v>Średnia</v>
      </c>
    </row>
    <row r="14236" spans="1:9">
      <c r="A14236" t="s">
        <v>24856</v>
      </c>
      <c r="B14236" t="s">
        <v>7293</v>
      </c>
      <c r="C14236" t="s">
        <v>788</v>
      </c>
      <c r="D14236">
        <v>5</v>
      </c>
      <c r="E14236" s="3">
        <v>604.26</v>
      </c>
      <c r="F14236" s="4">
        <v>0</v>
      </c>
      <c r="G14236" t="str">
        <f>VLOOKUP(C14236:C36773,Produkty!$A$2:$B$61,2,0)</f>
        <v>Krzesło biurowe 1</v>
      </c>
      <c r="H14236" s="6">
        <f t="shared" si="444"/>
        <v>3021.3</v>
      </c>
      <c r="I14236" t="str">
        <f t="shared" si="445"/>
        <v>Duża</v>
      </c>
    </row>
    <row r="14237" spans="1:9">
      <c r="A14237" t="s">
        <v>24857</v>
      </c>
      <c r="B14237" t="s">
        <v>7294</v>
      </c>
      <c r="C14237" t="s">
        <v>858</v>
      </c>
      <c r="D14237">
        <v>2</v>
      </c>
      <c r="E14237" s="3">
        <v>579.6</v>
      </c>
      <c r="F14237" s="4">
        <v>0.05</v>
      </c>
      <c r="G14237" t="str">
        <f>VLOOKUP(C14237:C36774,Produkty!$A$2:$B$61,2,0)</f>
        <v>Podkładka 3</v>
      </c>
      <c r="H14237" s="6">
        <f t="shared" si="444"/>
        <v>1101.24</v>
      </c>
      <c r="I14237" t="str">
        <f t="shared" si="445"/>
        <v>Średnia</v>
      </c>
    </row>
    <row r="14238" spans="1:9">
      <c r="A14238" t="s">
        <v>24858</v>
      </c>
      <c r="B14238" t="s">
        <v>7294</v>
      </c>
      <c r="C14238" t="s">
        <v>752</v>
      </c>
      <c r="D14238">
        <v>4</v>
      </c>
      <c r="E14238" s="3">
        <v>848.37</v>
      </c>
      <c r="F14238" s="4">
        <v>0</v>
      </c>
      <c r="G14238" t="str">
        <f>VLOOKUP(C14238:C36775,Produkty!$A$2:$B$61,2,0)</f>
        <v>Słuchawki 3</v>
      </c>
      <c r="H14238" s="6">
        <f t="shared" si="444"/>
        <v>3393.48</v>
      </c>
      <c r="I14238" t="str">
        <f t="shared" si="445"/>
        <v>Duża</v>
      </c>
    </row>
    <row r="14239" spans="1:9">
      <c r="A14239" t="s">
        <v>24859</v>
      </c>
      <c r="B14239" t="s">
        <v>7295</v>
      </c>
      <c r="C14239" t="s">
        <v>784</v>
      </c>
      <c r="D14239">
        <v>2</v>
      </c>
      <c r="E14239" s="3">
        <v>961.08</v>
      </c>
      <c r="F14239" s="4">
        <v>0.1</v>
      </c>
      <c r="G14239" t="str">
        <f>VLOOKUP(C14239:C36776,Produkty!$A$2:$B$61,2,0)</f>
        <v>Powerbank 3</v>
      </c>
      <c r="H14239" s="6">
        <f t="shared" si="444"/>
        <v>1729.9440000000002</v>
      </c>
      <c r="I14239" t="str">
        <f t="shared" si="445"/>
        <v>Średnia</v>
      </c>
    </row>
    <row r="14240" spans="1:9">
      <c r="A14240" t="s">
        <v>24860</v>
      </c>
      <c r="B14240" t="s">
        <v>7296</v>
      </c>
      <c r="C14240" t="s">
        <v>825</v>
      </c>
      <c r="D14240">
        <v>2</v>
      </c>
      <c r="E14240" s="3">
        <v>955.54</v>
      </c>
      <c r="F14240" s="4">
        <v>0.1</v>
      </c>
      <c r="G14240" t="str">
        <f>VLOOKUP(C14240:C36777,Produkty!$A$2:$B$61,2,0)</f>
        <v>Termos 3</v>
      </c>
      <c r="H14240" s="6">
        <f t="shared" si="444"/>
        <v>1719.972</v>
      </c>
      <c r="I14240" t="str">
        <f t="shared" si="445"/>
        <v>Średnia</v>
      </c>
    </row>
    <row r="14241" spans="1:9">
      <c r="A14241" t="s">
        <v>24861</v>
      </c>
      <c r="B14241" t="s">
        <v>7297</v>
      </c>
      <c r="C14241" t="s">
        <v>811</v>
      </c>
      <c r="D14241">
        <v>5</v>
      </c>
      <c r="E14241" s="3">
        <v>667.55</v>
      </c>
      <c r="F14241" s="4">
        <v>0.1</v>
      </c>
      <c r="G14241" t="str">
        <f>VLOOKUP(C14241:C36778,Produkty!$A$2:$B$61,2,0)</f>
        <v>Organizer 4</v>
      </c>
      <c r="H14241" s="6">
        <f t="shared" si="444"/>
        <v>3003.9749999999999</v>
      </c>
      <c r="I14241" t="str">
        <f t="shared" si="445"/>
        <v>Duża</v>
      </c>
    </row>
    <row r="14242" spans="1:9">
      <c r="A14242" t="s">
        <v>24862</v>
      </c>
      <c r="B14242" t="s">
        <v>7297</v>
      </c>
      <c r="C14242" t="s">
        <v>813</v>
      </c>
      <c r="D14242">
        <v>1</v>
      </c>
      <c r="E14242" s="3">
        <v>1028.43</v>
      </c>
      <c r="F14242" s="4">
        <v>0</v>
      </c>
      <c r="G14242" t="str">
        <f>VLOOKUP(C14242:C36779,Produkty!$A$2:$B$61,2,0)</f>
        <v>Czajnik 1</v>
      </c>
      <c r="H14242" s="6">
        <f t="shared" si="444"/>
        <v>1028.43</v>
      </c>
      <c r="I14242" t="str">
        <f t="shared" si="445"/>
        <v>Średnia</v>
      </c>
    </row>
    <row r="14243" spans="1:9">
      <c r="A14243" t="s">
        <v>24863</v>
      </c>
      <c r="B14243" t="s">
        <v>7297</v>
      </c>
      <c r="C14243" t="s">
        <v>850</v>
      </c>
      <c r="D14243">
        <v>1</v>
      </c>
      <c r="E14243" s="3">
        <v>32.799999999999997</v>
      </c>
      <c r="F14243" s="4">
        <v>0</v>
      </c>
      <c r="G14243" t="str">
        <f>VLOOKUP(C14243:C36780,Produkty!$A$2:$B$61,2,0)</f>
        <v>Hub USB 3</v>
      </c>
      <c r="H14243" s="6">
        <f t="shared" si="444"/>
        <v>32.799999999999997</v>
      </c>
      <c r="I14243" t="str">
        <f t="shared" si="445"/>
        <v>Mała</v>
      </c>
    </row>
    <row r="14244" spans="1:9">
      <c r="A14244" t="s">
        <v>24864</v>
      </c>
      <c r="B14244" t="s">
        <v>7297</v>
      </c>
      <c r="C14244" t="s">
        <v>747</v>
      </c>
      <c r="D14244">
        <v>2</v>
      </c>
      <c r="E14244" s="3">
        <v>556.13</v>
      </c>
      <c r="F14244" s="4">
        <v>0.05</v>
      </c>
      <c r="G14244" t="str">
        <f>VLOOKUP(C14244:C36781,Produkty!$A$2:$B$61,2,0)</f>
        <v>Słuchawki 1</v>
      </c>
      <c r="H14244" s="6">
        <f t="shared" si="444"/>
        <v>1056.6469999999999</v>
      </c>
      <c r="I14244" t="str">
        <f t="shared" si="445"/>
        <v>Średnia</v>
      </c>
    </row>
    <row r="14245" spans="1:9">
      <c r="A14245" t="s">
        <v>24865</v>
      </c>
      <c r="B14245" t="s">
        <v>7298</v>
      </c>
      <c r="C14245" t="s">
        <v>844</v>
      </c>
      <c r="D14245">
        <v>4</v>
      </c>
      <c r="E14245" s="3">
        <v>81.680000000000007</v>
      </c>
      <c r="F14245" s="4">
        <v>0.1</v>
      </c>
      <c r="G14245" t="str">
        <f>VLOOKUP(C14245:C36782,Produkty!$A$2:$B$61,2,0)</f>
        <v>Etui 4</v>
      </c>
      <c r="H14245" s="6">
        <f t="shared" si="444"/>
        <v>294.04800000000006</v>
      </c>
      <c r="I14245" t="str">
        <f t="shared" si="445"/>
        <v>Mała</v>
      </c>
    </row>
    <row r="14246" spans="1:9">
      <c r="A14246" t="s">
        <v>24866</v>
      </c>
      <c r="B14246" t="s">
        <v>7299</v>
      </c>
      <c r="C14246" t="s">
        <v>774</v>
      </c>
      <c r="D14246">
        <v>1</v>
      </c>
      <c r="E14246" s="3">
        <v>97.13</v>
      </c>
      <c r="F14246" s="4">
        <v>0</v>
      </c>
      <c r="G14246" t="str">
        <f>VLOOKUP(C14246:C36783,Produkty!$A$2:$B$61,2,0)</f>
        <v>Monitor 2</v>
      </c>
      <c r="H14246" s="6">
        <f t="shared" si="444"/>
        <v>97.13</v>
      </c>
      <c r="I14246" t="str">
        <f t="shared" si="445"/>
        <v>Mała</v>
      </c>
    </row>
    <row r="14247" spans="1:9">
      <c r="A14247" t="s">
        <v>24867</v>
      </c>
      <c r="B14247" t="s">
        <v>7299</v>
      </c>
      <c r="C14247" t="s">
        <v>842</v>
      </c>
      <c r="D14247">
        <v>2</v>
      </c>
      <c r="E14247" s="3">
        <v>839.7</v>
      </c>
      <c r="F14247" s="4">
        <v>0.05</v>
      </c>
      <c r="G14247" t="str">
        <f>VLOOKUP(C14247:C36784,Produkty!$A$2:$B$61,2,0)</f>
        <v>Etui 3</v>
      </c>
      <c r="H14247" s="6">
        <f t="shared" si="444"/>
        <v>1595.43</v>
      </c>
      <c r="I14247" t="str">
        <f t="shared" si="445"/>
        <v>Średnia</v>
      </c>
    </row>
    <row r="14248" spans="1:9">
      <c r="A14248" t="s">
        <v>24868</v>
      </c>
      <c r="B14248" t="s">
        <v>7299</v>
      </c>
      <c r="C14248" t="s">
        <v>776</v>
      </c>
      <c r="D14248">
        <v>4</v>
      </c>
      <c r="E14248" s="3">
        <v>970.64</v>
      </c>
      <c r="F14248" s="4">
        <v>0</v>
      </c>
      <c r="G14248" t="str">
        <f>VLOOKUP(C14248:C36785,Produkty!$A$2:$B$61,2,0)</f>
        <v>Monitor 3</v>
      </c>
      <c r="H14248" s="6">
        <f t="shared" si="444"/>
        <v>3882.56</v>
      </c>
      <c r="I14248" t="str">
        <f t="shared" si="445"/>
        <v>Duża</v>
      </c>
    </row>
    <row r="14249" spans="1:9">
      <c r="A14249" t="s">
        <v>24869</v>
      </c>
      <c r="B14249" t="s">
        <v>7299</v>
      </c>
      <c r="C14249" t="s">
        <v>770</v>
      </c>
      <c r="D14249">
        <v>3</v>
      </c>
      <c r="E14249" s="3">
        <v>324.06</v>
      </c>
      <c r="F14249" s="4">
        <v>0</v>
      </c>
      <c r="G14249" t="str">
        <f>VLOOKUP(C14249:C36786,Produkty!$A$2:$B$61,2,0)</f>
        <v>Mysz 4</v>
      </c>
      <c r="H14249" s="6">
        <f t="shared" si="444"/>
        <v>972.18000000000006</v>
      </c>
      <c r="I14249" t="str">
        <f t="shared" si="445"/>
        <v>Średnia</v>
      </c>
    </row>
    <row r="14250" spans="1:9">
      <c r="A14250" t="s">
        <v>24870</v>
      </c>
      <c r="B14250" t="s">
        <v>7300</v>
      </c>
      <c r="C14250" t="s">
        <v>764</v>
      </c>
      <c r="D14250">
        <v>2</v>
      </c>
      <c r="E14250" s="3">
        <v>254.43</v>
      </c>
      <c r="F14250" s="4">
        <v>0</v>
      </c>
      <c r="G14250" t="str">
        <f>VLOOKUP(C14250:C36787,Produkty!$A$2:$B$61,2,0)</f>
        <v>Mysz 1</v>
      </c>
      <c r="H14250" s="6">
        <f t="shared" si="444"/>
        <v>508.86</v>
      </c>
      <c r="I14250" t="str">
        <f t="shared" si="445"/>
        <v>Średnia</v>
      </c>
    </row>
    <row r="14251" spans="1:9">
      <c r="A14251" t="s">
        <v>24871</v>
      </c>
      <c r="B14251" t="s">
        <v>7300</v>
      </c>
      <c r="C14251" t="s">
        <v>854</v>
      </c>
      <c r="D14251">
        <v>6</v>
      </c>
      <c r="E14251" s="3">
        <v>317.74</v>
      </c>
      <c r="F14251" s="4">
        <v>0.1</v>
      </c>
      <c r="G14251" t="str">
        <f>VLOOKUP(C14251:C36788,Produkty!$A$2:$B$61,2,0)</f>
        <v>Podkładka 1</v>
      </c>
      <c r="H14251" s="6">
        <f t="shared" si="444"/>
        <v>1715.796</v>
      </c>
      <c r="I14251" t="str">
        <f t="shared" si="445"/>
        <v>Średnia</v>
      </c>
    </row>
    <row r="14252" spans="1:9">
      <c r="A14252" t="s">
        <v>24872</v>
      </c>
      <c r="B14252" t="s">
        <v>7301</v>
      </c>
      <c r="C14252" t="s">
        <v>803</v>
      </c>
      <c r="D14252">
        <v>1</v>
      </c>
      <c r="E14252" s="3">
        <v>712.89</v>
      </c>
      <c r="F14252" s="4">
        <v>0.05</v>
      </c>
      <c r="G14252" t="str">
        <f>VLOOKUP(C14252:C36789,Produkty!$A$2:$B$61,2,0)</f>
        <v>Lampka 4</v>
      </c>
      <c r="H14252" s="6">
        <f t="shared" si="444"/>
        <v>677.24549999999999</v>
      </c>
      <c r="I14252" t="str">
        <f t="shared" si="445"/>
        <v>Średnia</v>
      </c>
    </row>
    <row r="14253" spans="1:9">
      <c r="A14253" t="s">
        <v>24873</v>
      </c>
      <c r="B14253" t="s">
        <v>7301</v>
      </c>
      <c r="C14253" t="s">
        <v>850</v>
      </c>
      <c r="D14253">
        <v>3</v>
      </c>
      <c r="E14253" s="3">
        <v>33.69</v>
      </c>
      <c r="F14253" s="4">
        <v>0</v>
      </c>
      <c r="G14253" t="str">
        <f>VLOOKUP(C14253:C36790,Produkty!$A$2:$B$61,2,0)</f>
        <v>Hub USB 3</v>
      </c>
      <c r="H14253" s="6">
        <f t="shared" si="444"/>
        <v>101.07</v>
      </c>
      <c r="I14253" t="str">
        <f t="shared" si="445"/>
        <v>Mała</v>
      </c>
    </row>
    <row r="14254" spans="1:9">
      <c r="A14254" t="s">
        <v>24874</v>
      </c>
      <c r="B14254" t="s">
        <v>7301</v>
      </c>
      <c r="C14254" t="s">
        <v>823</v>
      </c>
      <c r="D14254">
        <v>3</v>
      </c>
      <c r="E14254" s="3">
        <v>666.27</v>
      </c>
      <c r="F14254" s="4">
        <v>0.05</v>
      </c>
      <c r="G14254" t="str">
        <f>VLOOKUP(C14254:C36791,Produkty!$A$2:$B$61,2,0)</f>
        <v>Termos 2</v>
      </c>
      <c r="H14254" s="6">
        <f t="shared" si="444"/>
        <v>1898.8694999999998</v>
      </c>
      <c r="I14254" t="str">
        <f t="shared" si="445"/>
        <v>Średnia</v>
      </c>
    </row>
    <row r="14255" spans="1:9">
      <c r="A14255" t="s">
        <v>24875</v>
      </c>
      <c r="B14255" t="s">
        <v>7301</v>
      </c>
      <c r="C14255" t="s">
        <v>780</v>
      </c>
      <c r="D14255">
        <v>1</v>
      </c>
      <c r="E14255" s="3">
        <v>700.66</v>
      </c>
      <c r="F14255" s="4">
        <v>0.05</v>
      </c>
      <c r="G14255" t="str">
        <f>VLOOKUP(C14255:C36792,Produkty!$A$2:$B$61,2,0)</f>
        <v>Powerbank 1</v>
      </c>
      <c r="H14255" s="6">
        <f t="shared" si="444"/>
        <v>665.62699999999995</v>
      </c>
      <c r="I14255" t="str">
        <f t="shared" si="445"/>
        <v>Średnia</v>
      </c>
    </row>
    <row r="14256" spans="1:9">
      <c r="A14256" t="s">
        <v>24876</v>
      </c>
      <c r="B14256" t="s">
        <v>7302</v>
      </c>
      <c r="C14256" t="s">
        <v>838</v>
      </c>
      <c r="D14256">
        <v>2</v>
      </c>
      <c r="E14256" s="3">
        <v>92.55</v>
      </c>
      <c r="F14256" s="4">
        <v>0.15</v>
      </c>
      <c r="G14256" t="str">
        <f>VLOOKUP(C14256:C36793,Produkty!$A$2:$B$61,2,0)</f>
        <v>Etui 1</v>
      </c>
      <c r="H14256" s="6">
        <f t="shared" si="444"/>
        <v>157.33499999999998</v>
      </c>
      <c r="I14256" t="str">
        <f t="shared" si="445"/>
        <v>Mała</v>
      </c>
    </row>
    <row r="14257" spans="1:9">
      <c r="A14257" t="s">
        <v>24877</v>
      </c>
      <c r="B14257" t="s">
        <v>7302</v>
      </c>
      <c r="C14257" t="s">
        <v>813</v>
      </c>
      <c r="D14257">
        <v>6</v>
      </c>
      <c r="E14257" s="3">
        <v>1019.09</v>
      </c>
      <c r="F14257" s="4">
        <v>0</v>
      </c>
      <c r="G14257" t="str">
        <f>VLOOKUP(C14257:C36794,Produkty!$A$2:$B$61,2,0)</f>
        <v>Czajnik 1</v>
      </c>
      <c r="H14257" s="6">
        <f t="shared" si="444"/>
        <v>6114.54</v>
      </c>
      <c r="I14257" t="str">
        <f t="shared" si="445"/>
        <v>Duża</v>
      </c>
    </row>
    <row r="14258" spans="1:9">
      <c r="A14258" t="s">
        <v>24878</v>
      </c>
      <c r="B14258" t="s">
        <v>7302</v>
      </c>
      <c r="C14258" t="s">
        <v>793</v>
      </c>
      <c r="D14258">
        <v>2</v>
      </c>
      <c r="E14258" s="3">
        <v>93.47</v>
      </c>
      <c r="F14258" s="4">
        <v>0.15</v>
      </c>
      <c r="G14258" t="str">
        <f>VLOOKUP(C14258:C36795,Produkty!$A$2:$B$61,2,0)</f>
        <v>Krzesło biurowe 3</v>
      </c>
      <c r="H14258" s="6">
        <f t="shared" si="444"/>
        <v>158.899</v>
      </c>
      <c r="I14258" t="str">
        <f t="shared" si="445"/>
        <v>Mała</v>
      </c>
    </row>
    <row r="14259" spans="1:9">
      <c r="A14259" t="s">
        <v>24879</v>
      </c>
      <c r="B14259" t="s">
        <v>7303</v>
      </c>
      <c r="C14259" t="s">
        <v>821</v>
      </c>
      <c r="D14259">
        <v>2</v>
      </c>
      <c r="E14259" s="3">
        <v>879.48</v>
      </c>
      <c r="F14259" s="4">
        <v>0.2</v>
      </c>
      <c r="G14259" t="str">
        <f>VLOOKUP(C14259:C36796,Produkty!$A$2:$B$61,2,0)</f>
        <v>Termos 1</v>
      </c>
      <c r="H14259" s="6">
        <f t="shared" si="444"/>
        <v>1407.1680000000001</v>
      </c>
      <c r="I14259" t="str">
        <f t="shared" si="445"/>
        <v>Średnia</v>
      </c>
    </row>
    <row r="14260" spans="1:9">
      <c r="A14260" t="s">
        <v>24880</v>
      </c>
      <c r="B14260" t="s">
        <v>7303</v>
      </c>
      <c r="C14260" t="s">
        <v>852</v>
      </c>
      <c r="D14260">
        <v>2</v>
      </c>
      <c r="E14260" s="3">
        <v>757.99</v>
      </c>
      <c r="F14260" s="4">
        <v>0</v>
      </c>
      <c r="G14260" t="str">
        <f>VLOOKUP(C14260:C36797,Produkty!$A$2:$B$61,2,0)</f>
        <v>Hub USB 4</v>
      </c>
      <c r="H14260" s="6">
        <f t="shared" si="444"/>
        <v>1515.98</v>
      </c>
      <c r="I14260" t="str">
        <f t="shared" si="445"/>
        <v>Średnia</v>
      </c>
    </row>
    <row r="14261" spans="1:9">
      <c r="A14261" t="s">
        <v>24881</v>
      </c>
      <c r="B14261" t="s">
        <v>7303</v>
      </c>
      <c r="C14261" t="s">
        <v>756</v>
      </c>
      <c r="D14261">
        <v>1</v>
      </c>
      <c r="E14261" s="3">
        <v>379.52</v>
      </c>
      <c r="F14261" s="4">
        <v>0.05</v>
      </c>
      <c r="G14261" t="str">
        <f>VLOOKUP(C14261:C36798,Produkty!$A$2:$B$61,2,0)</f>
        <v>Klawiatura 1</v>
      </c>
      <c r="H14261" s="6">
        <f t="shared" si="444"/>
        <v>360.54399999999998</v>
      </c>
      <c r="I14261" t="str">
        <f t="shared" si="445"/>
        <v>Mała</v>
      </c>
    </row>
    <row r="14262" spans="1:9">
      <c r="A14262" t="s">
        <v>24882</v>
      </c>
      <c r="B14262" t="s">
        <v>7304</v>
      </c>
      <c r="C14262" t="s">
        <v>860</v>
      </c>
      <c r="D14262">
        <v>2</v>
      </c>
      <c r="E14262" s="3">
        <v>860.28</v>
      </c>
      <c r="F14262" s="4">
        <v>0.1</v>
      </c>
      <c r="G14262" t="str">
        <f>VLOOKUP(C14262:C36799,Produkty!$A$2:$B$61,2,0)</f>
        <v>Podkładka 4</v>
      </c>
      <c r="H14262" s="6">
        <f t="shared" si="444"/>
        <v>1548.5039999999999</v>
      </c>
      <c r="I14262" t="str">
        <f t="shared" si="445"/>
        <v>Średnia</v>
      </c>
    </row>
    <row r="14263" spans="1:9">
      <c r="A14263" t="s">
        <v>24883</v>
      </c>
      <c r="B14263" t="s">
        <v>7305</v>
      </c>
      <c r="C14263" t="s">
        <v>856</v>
      </c>
      <c r="D14263">
        <v>3</v>
      </c>
      <c r="E14263" s="3">
        <v>133.88</v>
      </c>
      <c r="F14263" s="4">
        <v>0.2</v>
      </c>
      <c r="G14263" t="str">
        <f>VLOOKUP(C14263:C36800,Produkty!$A$2:$B$61,2,0)</f>
        <v>Podkładka 2</v>
      </c>
      <c r="H14263" s="6">
        <f t="shared" si="444"/>
        <v>321.31200000000001</v>
      </c>
      <c r="I14263" t="str">
        <f t="shared" si="445"/>
        <v>Mała</v>
      </c>
    </row>
    <row r="14264" spans="1:9">
      <c r="A14264" t="s">
        <v>24884</v>
      </c>
      <c r="B14264" t="s">
        <v>7305</v>
      </c>
      <c r="C14264" t="s">
        <v>788</v>
      </c>
      <c r="D14264">
        <v>2</v>
      </c>
      <c r="E14264" s="3">
        <v>610.15</v>
      </c>
      <c r="F14264" s="4">
        <v>0.15</v>
      </c>
      <c r="G14264" t="str">
        <f>VLOOKUP(C14264:C36801,Produkty!$A$2:$B$61,2,0)</f>
        <v>Krzesło biurowe 1</v>
      </c>
      <c r="H14264" s="6">
        <f t="shared" si="444"/>
        <v>1037.2549999999999</v>
      </c>
      <c r="I14264" t="str">
        <f t="shared" si="445"/>
        <v>Średnia</v>
      </c>
    </row>
    <row r="14265" spans="1:9">
      <c r="A14265" t="s">
        <v>24885</v>
      </c>
      <c r="B14265" t="s">
        <v>7305</v>
      </c>
      <c r="C14265" t="s">
        <v>797</v>
      </c>
      <c r="D14265">
        <v>2</v>
      </c>
      <c r="E14265" s="3">
        <v>660.38</v>
      </c>
      <c r="F14265" s="4">
        <v>0</v>
      </c>
      <c r="G14265" t="str">
        <f>VLOOKUP(C14265:C36802,Produkty!$A$2:$B$61,2,0)</f>
        <v>Lampka 1</v>
      </c>
      <c r="H14265" s="6">
        <f t="shared" si="444"/>
        <v>1320.76</v>
      </c>
      <c r="I14265" t="str">
        <f t="shared" si="445"/>
        <v>Średnia</v>
      </c>
    </row>
    <row r="14266" spans="1:9">
      <c r="A14266" t="s">
        <v>24886</v>
      </c>
      <c r="B14266" t="s">
        <v>7305</v>
      </c>
      <c r="C14266" t="s">
        <v>823</v>
      </c>
      <c r="D14266">
        <v>5</v>
      </c>
      <c r="E14266" s="3">
        <v>677.75</v>
      </c>
      <c r="F14266" s="4">
        <v>0</v>
      </c>
      <c r="G14266" t="str">
        <f>VLOOKUP(C14266:C36803,Produkty!$A$2:$B$61,2,0)</f>
        <v>Termos 2</v>
      </c>
      <c r="H14266" s="6">
        <f t="shared" si="444"/>
        <v>3388.75</v>
      </c>
      <c r="I14266" t="str">
        <f t="shared" si="445"/>
        <v>Duża</v>
      </c>
    </row>
    <row r="14267" spans="1:9">
      <c r="A14267" t="s">
        <v>24887</v>
      </c>
      <c r="B14267" t="s">
        <v>7306</v>
      </c>
      <c r="C14267" t="s">
        <v>760</v>
      </c>
      <c r="D14267">
        <v>3</v>
      </c>
      <c r="E14267" s="3">
        <v>41.62</v>
      </c>
      <c r="F14267" s="4">
        <v>0</v>
      </c>
      <c r="G14267" t="str">
        <f>VLOOKUP(C14267:C36804,Produkty!$A$2:$B$61,2,0)</f>
        <v>Klawiatura 3</v>
      </c>
      <c r="H14267" s="6">
        <f t="shared" si="444"/>
        <v>124.85999999999999</v>
      </c>
      <c r="I14267" t="str">
        <f t="shared" si="445"/>
        <v>Mała</v>
      </c>
    </row>
    <row r="14268" spans="1:9">
      <c r="A14268" t="s">
        <v>24888</v>
      </c>
      <c r="B14268" t="s">
        <v>7306</v>
      </c>
      <c r="C14268" t="s">
        <v>805</v>
      </c>
      <c r="D14268">
        <v>2</v>
      </c>
      <c r="E14268" s="3">
        <v>222.53</v>
      </c>
      <c r="F14268" s="4">
        <v>0.05</v>
      </c>
      <c r="G14268" t="str">
        <f>VLOOKUP(C14268:C36805,Produkty!$A$2:$B$61,2,0)</f>
        <v>Organizer 1</v>
      </c>
      <c r="H14268" s="6">
        <f t="shared" si="444"/>
        <v>422.80699999999996</v>
      </c>
      <c r="I14268" t="str">
        <f t="shared" si="445"/>
        <v>Mała</v>
      </c>
    </row>
    <row r="14269" spans="1:9">
      <c r="A14269" t="s">
        <v>24889</v>
      </c>
      <c r="B14269" t="s">
        <v>7306</v>
      </c>
      <c r="C14269" t="s">
        <v>838</v>
      </c>
      <c r="D14269">
        <v>2</v>
      </c>
      <c r="E14269" s="3">
        <v>91.14</v>
      </c>
      <c r="F14269" s="4">
        <v>0.15</v>
      </c>
      <c r="G14269" t="str">
        <f>VLOOKUP(C14269:C36806,Produkty!$A$2:$B$61,2,0)</f>
        <v>Etui 1</v>
      </c>
      <c r="H14269" s="6">
        <f t="shared" si="444"/>
        <v>154.93799999999999</v>
      </c>
      <c r="I14269" t="str">
        <f t="shared" si="445"/>
        <v>Mała</v>
      </c>
    </row>
    <row r="14270" spans="1:9">
      <c r="A14270" t="s">
        <v>24890</v>
      </c>
      <c r="B14270" t="s">
        <v>7306</v>
      </c>
      <c r="C14270" t="s">
        <v>801</v>
      </c>
      <c r="D14270">
        <v>2</v>
      </c>
      <c r="E14270" s="3">
        <v>363.61</v>
      </c>
      <c r="F14270" s="4">
        <v>0.2</v>
      </c>
      <c r="G14270" t="str">
        <f>VLOOKUP(C14270:C36807,Produkty!$A$2:$B$61,2,0)</f>
        <v>Lampka 3</v>
      </c>
      <c r="H14270" s="6">
        <f t="shared" si="444"/>
        <v>581.77600000000007</v>
      </c>
      <c r="I14270" t="str">
        <f t="shared" si="445"/>
        <v>Średnia</v>
      </c>
    </row>
    <row r="14271" spans="1:9">
      <c r="A14271" t="s">
        <v>24891</v>
      </c>
      <c r="B14271" t="s">
        <v>7307</v>
      </c>
      <c r="C14271" t="s">
        <v>797</v>
      </c>
      <c r="D14271">
        <v>5</v>
      </c>
      <c r="E14271" s="3">
        <v>639.48</v>
      </c>
      <c r="F14271" s="4">
        <v>0</v>
      </c>
      <c r="G14271" t="str">
        <f>VLOOKUP(C14271:C36808,Produkty!$A$2:$B$61,2,0)</f>
        <v>Lampka 1</v>
      </c>
      <c r="H14271" s="6">
        <f t="shared" si="444"/>
        <v>3197.4</v>
      </c>
      <c r="I14271" t="str">
        <f t="shared" si="445"/>
        <v>Duża</v>
      </c>
    </row>
    <row r="14272" spans="1:9">
      <c r="A14272" t="s">
        <v>24892</v>
      </c>
      <c r="B14272" t="s">
        <v>7308</v>
      </c>
      <c r="C14272" t="s">
        <v>813</v>
      </c>
      <c r="D14272">
        <v>1</v>
      </c>
      <c r="E14272" s="3">
        <v>1028.33</v>
      </c>
      <c r="F14272" s="4">
        <v>0</v>
      </c>
      <c r="G14272" t="str">
        <f>VLOOKUP(C14272:C36809,Produkty!$A$2:$B$61,2,0)</f>
        <v>Czajnik 1</v>
      </c>
      <c r="H14272" s="6">
        <f t="shared" si="444"/>
        <v>1028.33</v>
      </c>
      <c r="I14272" t="str">
        <f t="shared" si="445"/>
        <v>Średnia</v>
      </c>
    </row>
    <row r="14273" spans="1:9">
      <c r="A14273" t="s">
        <v>24893</v>
      </c>
      <c r="B14273" t="s">
        <v>7308</v>
      </c>
      <c r="C14273" t="s">
        <v>766</v>
      </c>
      <c r="D14273">
        <v>3</v>
      </c>
      <c r="E14273" s="3">
        <v>716.49</v>
      </c>
      <c r="F14273" s="4">
        <v>0.15</v>
      </c>
      <c r="G14273" t="str">
        <f>VLOOKUP(C14273:C36810,Produkty!$A$2:$B$61,2,0)</f>
        <v>Mysz 2</v>
      </c>
      <c r="H14273" s="6">
        <f t="shared" si="444"/>
        <v>1827.0495000000001</v>
      </c>
      <c r="I14273" t="str">
        <f t="shared" si="445"/>
        <v>Średnia</v>
      </c>
    </row>
    <row r="14274" spans="1:9">
      <c r="A14274" t="s">
        <v>24894</v>
      </c>
      <c r="B14274" t="s">
        <v>7308</v>
      </c>
      <c r="C14274" t="s">
        <v>747</v>
      </c>
      <c r="D14274">
        <v>2</v>
      </c>
      <c r="E14274" s="3">
        <v>556.92999999999995</v>
      </c>
      <c r="F14274" s="4">
        <v>0</v>
      </c>
      <c r="G14274" t="str">
        <f>VLOOKUP(C14274:C36811,Produkty!$A$2:$B$61,2,0)</f>
        <v>Słuchawki 1</v>
      </c>
      <c r="H14274" s="6">
        <f t="shared" si="444"/>
        <v>1113.8599999999999</v>
      </c>
      <c r="I14274" t="str">
        <f t="shared" si="445"/>
        <v>Średnia</v>
      </c>
    </row>
    <row r="14275" spans="1:9">
      <c r="A14275" t="s">
        <v>24895</v>
      </c>
      <c r="B14275" t="s">
        <v>7308</v>
      </c>
      <c r="C14275" t="s">
        <v>832</v>
      </c>
      <c r="D14275">
        <v>5</v>
      </c>
      <c r="E14275" s="3">
        <v>733.68</v>
      </c>
      <c r="F14275" s="4">
        <v>0</v>
      </c>
      <c r="G14275" t="str">
        <f>VLOOKUP(C14275:C36812,Produkty!$A$2:$B$61,2,0)</f>
        <v>Kabel USB-C 2</v>
      </c>
      <c r="H14275" s="6">
        <f t="shared" ref="H14275:H14338" si="446">D14275*E14275*(1-F14275)</f>
        <v>3668.3999999999996</v>
      </c>
      <c r="I14275" t="str">
        <f t="shared" ref="I14275:I14338" si="447">IF(H14275&lt;500,"Mała",IF(H14275&lt;=2000,"Średnia","Duża"))</f>
        <v>Duża</v>
      </c>
    </row>
    <row r="14276" spans="1:9">
      <c r="A14276" t="s">
        <v>24896</v>
      </c>
      <c r="B14276" t="s">
        <v>7309</v>
      </c>
      <c r="C14276" t="s">
        <v>862</v>
      </c>
      <c r="D14276">
        <v>6</v>
      </c>
      <c r="E14276" s="3">
        <v>478.63</v>
      </c>
      <c r="F14276" s="4">
        <v>0.2</v>
      </c>
      <c r="G14276" t="str">
        <f>VLOOKUP(C14276:C36813,Produkty!$A$2:$B$61,2,0)</f>
        <v>Ładowarka 1</v>
      </c>
      <c r="H14276" s="6">
        <f t="shared" si="446"/>
        <v>2297.424</v>
      </c>
      <c r="I14276" t="str">
        <f t="shared" si="447"/>
        <v>Duża</v>
      </c>
    </row>
    <row r="14277" spans="1:9">
      <c r="A14277" t="s">
        <v>24897</v>
      </c>
      <c r="B14277" t="s">
        <v>7309</v>
      </c>
      <c r="C14277" t="s">
        <v>809</v>
      </c>
      <c r="D14277">
        <v>5</v>
      </c>
      <c r="E14277" s="3">
        <v>1117.45</v>
      </c>
      <c r="F14277" s="4">
        <v>0.2</v>
      </c>
      <c r="G14277" t="str">
        <f>VLOOKUP(C14277:C36814,Produkty!$A$2:$B$61,2,0)</f>
        <v>Organizer 3</v>
      </c>
      <c r="H14277" s="6">
        <f t="shared" si="446"/>
        <v>4469.8</v>
      </c>
      <c r="I14277" t="str">
        <f t="shared" si="447"/>
        <v>Duża</v>
      </c>
    </row>
    <row r="14278" spans="1:9">
      <c r="A14278" t="s">
        <v>24898</v>
      </c>
      <c r="B14278" t="s">
        <v>7310</v>
      </c>
      <c r="C14278" t="s">
        <v>823</v>
      </c>
      <c r="D14278">
        <v>5</v>
      </c>
      <c r="E14278" s="3">
        <v>684.44</v>
      </c>
      <c r="F14278" s="4">
        <v>0.05</v>
      </c>
      <c r="G14278" t="str">
        <f>VLOOKUP(C14278:C36815,Produkty!$A$2:$B$61,2,0)</f>
        <v>Termos 2</v>
      </c>
      <c r="H14278" s="6">
        <f t="shared" si="446"/>
        <v>3251.09</v>
      </c>
      <c r="I14278" t="str">
        <f t="shared" si="447"/>
        <v>Duża</v>
      </c>
    </row>
    <row r="14279" spans="1:9">
      <c r="A14279" t="s">
        <v>24899</v>
      </c>
      <c r="B14279" t="s">
        <v>7310</v>
      </c>
      <c r="C14279" t="s">
        <v>786</v>
      </c>
      <c r="D14279">
        <v>2</v>
      </c>
      <c r="E14279" s="3">
        <v>979.86</v>
      </c>
      <c r="F14279" s="4">
        <v>0</v>
      </c>
      <c r="G14279" t="str">
        <f>VLOOKUP(C14279:C36816,Produkty!$A$2:$B$61,2,0)</f>
        <v>Powerbank 4</v>
      </c>
      <c r="H14279" s="6">
        <f t="shared" si="446"/>
        <v>1959.72</v>
      </c>
      <c r="I14279" t="str">
        <f t="shared" si="447"/>
        <v>Średnia</v>
      </c>
    </row>
    <row r="14280" spans="1:9">
      <c r="A14280" t="s">
        <v>24900</v>
      </c>
      <c r="B14280" t="s">
        <v>7310</v>
      </c>
      <c r="C14280" t="s">
        <v>768</v>
      </c>
      <c r="D14280">
        <v>2</v>
      </c>
      <c r="E14280" s="3">
        <v>952.02</v>
      </c>
      <c r="F14280" s="4">
        <v>0.05</v>
      </c>
      <c r="G14280" t="str">
        <f>VLOOKUP(C14280:C36817,Produkty!$A$2:$B$61,2,0)</f>
        <v>Mysz 3</v>
      </c>
      <c r="H14280" s="6">
        <f t="shared" si="446"/>
        <v>1808.838</v>
      </c>
      <c r="I14280" t="str">
        <f t="shared" si="447"/>
        <v>Średnia</v>
      </c>
    </row>
    <row r="14281" spans="1:9">
      <c r="A14281" t="s">
        <v>24901</v>
      </c>
      <c r="B14281" t="s">
        <v>7310</v>
      </c>
      <c r="C14281" t="s">
        <v>827</v>
      </c>
      <c r="D14281">
        <v>1</v>
      </c>
      <c r="E14281" s="3">
        <v>259.33999999999997</v>
      </c>
      <c r="F14281" s="4">
        <v>0</v>
      </c>
      <c r="G14281" t="str">
        <f>VLOOKUP(C14281:C36818,Produkty!$A$2:$B$61,2,0)</f>
        <v>Termos 4</v>
      </c>
      <c r="H14281" s="6">
        <f t="shared" si="446"/>
        <v>259.33999999999997</v>
      </c>
      <c r="I14281" t="str">
        <f t="shared" si="447"/>
        <v>Mała</v>
      </c>
    </row>
    <row r="14282" spans="1:9">
      <c r="A14282" t="s">
        <v>24902</v>
      </c>
      <c r="B14282" t="s">
        <v>7311</v>
      </c>
      <c r="C14282" t="s">
        <v>799</v>
      </c>
      <c r="D14282">
        <v>3</v>
      </c>
      <c r="E14282" s="3">
        <v>367.63</v>
      </c>
      <c r="F14282" s="4">
        <v>0.2</v>
      </c>
      <c r="G14282" t="str">
        <f>VLOOKUP(C14282:C36819,Produkty!$A$2:$B$61,2,0)</f>
        <v>Lampka 2</v>
      </c>
      <c r="H14282" s="6">
        <f t="shared" si="446"/>
        <v>882.3119999999999</v>
      </c>
      <c r="I14282" t="str">
        <f t="shared" si="447"/>
        <v>Średnia</v>
      </c>
    </row>
    <row r="14283" spans="1:9">
      <c r="A14283" t="s">
        <v>24903</v>
      </c>
      <c r="B14283" t="s">
        <v>7312</v>
      </c>
      <c r="C14283" t="s">
        <v>803</v>
      </c>
      <c r="D14283">
        <v>5</v>
      </c>
      <c r="E14283" s="3">
        <v>730.1</v>
      </c>
      <c r="F14283" s="4">
        <v>0.15</v>
      </c>
      <c r="G14283" t="str">
        <f>VLOOKUP(C14283:C36820,Produkty!$A$2:$B$61,2,0)</f>
        <v>Lampka 4</v>
      </c>
      <c r="H14283" s="6">
        <f t="shared" si="446"/>
        <v>3102.9249999999997</v>
      </c>
      <c r="I14283" t="str">
        <f t="shared" si="447"/>
        <v>Duża</v>
      </c>
    </row>
    <row r="14284" spans="1:9">
      <c r="A14284" t="s">
        <v>24904</v>
      </c>
      <c r="B14284" t="s">
        <v>7313</v>
      </c>
      <c r="C14284" t="s">
        <v>764</v>
      </c>
      <c r="D14284">
        <v>1</v>
      </c>
      <c r="E14284" s="3">
        <v>257.12</v>
      </c>
      <c r="F14284" s="4">
        <v>0.15</v>
      </c>
      <c r="G14284" t="str">
        <f>VLOOKUP(C14284:C36821,Produkty!$A$2:$B$61,2,0)</f>
        <v>Mysz 1</v>
      </c>
      <c r="H14284" s="6">
        <f t="shared" si="446"/>
        <v>218.55199999999999</v>
      </c>
      <c r="I14284" t="str">
        <f t="shared" si="447"/>
        <v>Mała</v>
      </c>
    </row>
    <row r="14285" spans="1:9">
      <c r="A14285" t="s">
        <v>24905</v>
      </c>
      <c r="B14285" t="s">
        <v>7313</v>
      </c>
      <c r="C14285" t="s">
        <v>766</v>
      </c>
      <c r="D14285">
        <v>3</v>
      </c>
      <c r="E14285" s="3">
        <v>713.11</v>
      </c>
      <c r="F14285" s="4">
        <v>0.05</v>
      </c>
      <c r="G14285" t="str">
        <f>VLOOKUP(C14285:C36822,Produkty!$A$2:$B$61,2,0)</f>
        <v>Mysz 2</v>
      </c>
      <c r="H14285" s="6">
        <f t="shared" si="446"/>
        <v>2032.3634999999999</v>
      </c>
      <c r="I14285" t="str">
        <f t="shared" si="447"/>
        <v>Duża</v>
      </c>
    </row>
    <row r="14286" spans="1:9">
      <c r="A14286" t="s">
        <v>24906</v>
      </c>
      <c r="B14286" t="s">
        <v>7313</v>
      </c>
      <c r="C14286" t="s">
        <v>747</v>
      </c>
      <c r="D14286">
        <v>3</v>
      </c>
      <c r="E14286" s="3">
        <v>559.22</v>
      </c>
      <c r="F14286" s="4">
        <v>0</v>
      </c>
      <c r="G14286" t="str">
        <f>VLOOKUP(C14286:C36823,Produkty!$A$2:$B$61,2,0)</f>
        <v>Słuchawki 1</v>
      </c>
      <c r="H14286" s="6">
        <f t="shared" si="446"/>
        <v>1677.66</v>
      </c>
      <c r="I14286" t="str">
        <f t="shared" si="447"/>
        <v>Średnia</v>
      </c>
    </row>
    <row r="14287" spans="1:9">
      <c r="A14287" t="s">
        <v>24907</v>
      </c>
      <c r="B14287" t="s">
        <v>7314</v>
      </c>
      <c r="C14287" t="s">
        <v>772</v>
      </c>
      <c r="D14287">
        <v>4</v>
      </c>
      <c r="E14287" s="3">
        <v>939.41</v>
      </c>
      <c r="F14287" s="4">
        <v>0.05</v>
      </c>
      <c r="G14287" t="str">
        <f>VLOOKUP(C14287:C36824,Produkty!$A$2:$B$61,2,0)</f>
        <v>Monitor 1</v>
      </c>
      <c r="H14287" s="6">
        <f t="shared" si="446"/>
        <v>3569.7579999999998</v>
      </c>
      <c r="I14287" t="str">
        <f t="shared" si="447"/>
        <v>Duża</v>
      </c>
    </row>
    <row r="14288" spans="1:9">
      <c r="A14288" t="s">
        <v>24908</v>
      </c>
      <c r="B14288" t="s">
        <v>7315</v>
      </c>
      <c r="C14288" t="s">
        <v>858</v>
      </c>
      <c r="D14288">
        <v>1</v>
      </c>
      <c r="E14288" s="3">
        <v>583.79</v>
      </c>
      <c r="F14288" s="4">
        <v>0.1</v>
      </c>
      <c r="G14288" t="str">
        <f>VLOOKUP(C14288:C36825,Produkty!$A$2:$B$61,2,0)</f>
        <v>Podkładka 3</v>
      </c>
      <c r="H14288" s="6">
        <f t="shared" si="446"/>
        <v>525.41099999999994</v>
      </c>
      <c r="I14288" t="str">
        <f t="shared" si="447"/>
        <v>Średnia</v>
      </c>
    </row>
    <row r="14289" spans="1:9">
      <c r="A14289" t="s">
        <v>24909</v>
      </c>
      <c r="B14289" t="s">
        <v>7316</v>
      </c>
      <c r="C14289" t="s">
        <v>788</v>
      </c>
      <c r="D14289">
        <v>2</v>
      </c>
      <c r="E14289" s="3">
        <v>634.54</v>
      </c>
      <c r="F14289" s="4">
        <v>0</v>
      </c>
      <c r="G14289" t="str">
        <f>VLOOKUP(C14289:C36826,Produkty!$A$2:$B$61,2,0)</f>
        <v>Krzesło biurowe 1</v>
      </c>
      <c r="H14289" s="6">
        <f t="shared" si="446"/>
        <v>1269.08</v>
      </c>
      <c r="I14289" t="str">
        <f t="shared" si="447"/>
        <v>Średnia</v>
      </c>
    </row>
    <row r="14290" spans="1:9">
      <c r="A14290" t="s">
        <v>24910</v>
      </c>
      <c r="B14290" t="s">
        <v>7316</v>
      </c>
      <c r="C14290" t="s">
        <v>776</v>
      </c>
      <c r="D14290">
        <v>2</v>
      </c>
      <c r="E14290" s="3">
        <v>958.38</v>
      </c>
      <c r="F14290" s="4">
        <v>0.05</v>
      </c>
      <c r="G14290" t="str">
        <f>VLOOKUP(C14290:C36827,Produkty!$A$2:$B$61,2,0)</f>
        <v>Monitor 3</v>
      </c>
      <c r="H14290" s="6">
        <f t="shared" si="446"/>
        <v>1820.9219999999998</v>
      </c>
      <c r="I14290" t="str">
        <f t="shared" si="447"/>
        <v>Średnia</v>
      </c>
    </row>
    <row r="14291" spans="1:9">
      <c r="A14291" t="s">
        <v>24911</v>
      </c>
      <c r="B14291" t="s">
        <v>7316</v>
      </c>
      <c r="C14291" t="s">
        <v>782</v>
      </c>
      <c r="D14291">
        <v>6</v>
      </c>
      <c r="E14291" s="3">
        <v>422.15</v>
      </c>
      <c r="F14291" s="4">
        <v>0.05</v>
      </c>
      <c r="G14291" t="str">
        <f>VLOOKUP(C14291:C36828,Produkty!$A$2:$B$61,2,0)</f>
        <v>Powerbank 2</v>
      </c>
      <c r="H14291" s="6">
        <f t="shared" si="446"/>
        <v>2406.2549999999997</v>
      </c>
      <c r="I14291" t="str">
        <f t="shared" si="447"/>
        <v>Duża</v>
      </c>
    </row>
    <row r="14292" spans="1:9">
      <c r="A14292" t="s">
        <v>24912</v>
      </c>
      <c r="B14292" t="s">
        <v>7316</v>
      </c>
      <c r="C14292" t="s">
        <v>760</v>
      </c>
      <c r="D14292">
        <v>1</v>
      </c>
      <c r="E14292" s="3">
        <v>40.93</v>
      </c>
      <c r="F14292" s="4">
        <v>0</v>
      </c>
      <c r="G14292" t="str">
        <f>VLOOKUP(C14292:C36829,Produkty!$A$2:$B$61,2,0)</f>
        <v>Klawiatura 3</v>
      </c>
      <c r="H14292" s="6">
        <f t="shared" si="446"/>
        <v>40.93</v>
      </c>
      <c r="I14292" t="str">
        <f t="shared" si="447"/>
        <v>Mała</v>
      </c>
    </row>
    <row r="14293" spans="1:9">
      <c r="A14293" t="s">
        <v>24913</v>
      </c>
      <c r="B14293" t="s">
        <v>7317</v>
      </c>
      <c r="C14293" t="s">
        <v>866</v>
      </c>
      <c r="D14293">
        <v>5</v>
      </c>
      <c r="E14293" s="3">
        <v>355.39</v>
      </c>
      <c r="F14293" s="4">
        <v>0</v>
      </c>
      <c r="G14293" t="str">
        <f>VLOOKUP(C14293:C36830,Produkty!$A$2:$B$61,2,0)</f>
        <v>Ładowarka 3</v>
      </c>
      <c r="H14293" s="6">
        <f t="shared" si="446"/>
        <v>1776.9499999999998</v>
      </c>
      <c r="I14293" t="str">
        <f t="shared" si="447"/>
        <v>Średnia</v>
      </c>
    </row>
    <row r="14294" spans="1:9">
      <c r="A14294" t="s">
        <v>24914</v>
      </c>
      <c r="B14294" t="s">
        <v>7317</v>
      </c>
      <c r="C14294" t="s">
        <v>811</v>
      </c>
      <c r="D14294">
        <v>1</v>
      </c>
      <c r="E14294" s="3">
        <v>660.47</v>
      </c>
      <c r="F14294" s="4">
        <v>0.15</v>
      </c>
      <c r="G14294" t="str">
        <f>VLOOKUP(C14294:C36831,Produkty!$A$2:$B$61,2,0)</f>
        <v>Organizer 4</v>
      </c>
      <c r="H14294" s="6">
        <f t="shared" si="446"/>
        <v>561.39949999999999</v>
      </c>
      <c r="I14294" t="str">
        <f t="shared" si="447"/>
        <v>Średnia</v>
      </c>
    </row>
    <row r="14295" spans="1:9">
      <c r="A14295" t="s">
        <v>24915</v>
      </c>
      <c r="B14295" t="s">
        <v>7317</v>
      </c>
      <c r="C14295" t="s">
        <v>862</v>
      </c>
      <c r="D14295">
        <v>4</v>
      </c>
      <c r="E14295" s="3">
        <v>482.42</v>
      </c>
      <c r="F14295" s="4">
        <v>0.1</v>
      </c>
      <c r="G14295" t="str">
        <f>VLOOKUP(C14295:C36832,Produkty!$A$2:$B$61,2,0)</f>
        <v>Ładowarka 1</v>
      </c>
      <c r="H14295" s="6">
        <f t="shared" si="446"/>
        <v>1736.712</v>
      </c>
      <c r="I14295" t="str">
        <f t="shared" si="447"/>
        <v>Średnia</v>
      </c>
    </row>
    <row r="14296" spans="1:9">
      <c r="A14296" t="s">
        <v>24916</v>
      </c>
      <c r="B14296" t="s">
        <v>7318</v>
      </c>
      <c r="C14296" t="s">
        <v>823</v>
      </c>
      <c r="D14296">
        <v>5</v>
      </c>
      <c r="E14296" s="3">
        <v>684.91</v>
      </c>
      <c r="F14296" s="4">
        <v>0.05</v>
      </c>
      <c r="G14296" t="str">
        <f>VLOOKUP(C14296:C36833,Produkty!$A$2:$B$61,2,0)</f>
        <v>Termos 2</v>
      </c>
      <c r="H14296" s="6">
        <f t="shared" si="446"/>
        <v>3253.3224999999998</v>
      </c>
      <c r="I14296" t="str">
        <f t="shared" si="447"/>
        <v>Duża</v>
      </c>
    </row>
    <row r="14297" spans="1:9">
      <c r="A14297" t="s">
        <v>24917</v>
      </c>
      <c r="B14297" t="s">
        <v>7318</v>
      </c>
      <c r="C14297" t="s">
        <v>780</v>
      </c>
      <c r="D14297">
        <v>5</v>
      </c>
      <c r="E14297" s="3">
        <v>684.6</v>
      </c>
      <c r="F14297" s="4">
        <v>0</v>
      </c>
      <c r="G14297" t="str">
        <f>VLOOKUP(C14297:C36834,Produkty!$A$2:$B$61,2,0)</f>
        <v>Powerbank 1</v>
      </c>
      <c r="H14297" s="6">
        <f t="shared" si="446"/>
        <v>3423</v>
      </c>
      <c r="I14297" t="str">
        <f t="shared" si="447"/>
        <v>Duża</v>
      </c>
    </row>
    <row r="14298" spans="1:9">
      <c r="A14298" t="s">
        <v>24918</v>
      </c>
      <c r="B14298" t="s">
        <v>7318</v>
      </c>
      <c r="C14298" t="s">
        <v>780</v>
      </c>
      <c r="D14298">
        <v>5</v>
      </c>
      <c r="E14298" s="3">
        <v>697.93</v>
      </c>
      <c r="F14298" s="4">
        <v>0</v>
      </c>
      <c r="G14298" t="str">
        <f>VLOOKUP(C14298:C36835,Produkty!$A$2:$B$61,2,0)</f>
        <v>Powerbank 1</v>
      </c>
      <c r="H14298" s="6">
        <f t="shared" si="446"/>
        <v>3489.6499999999996</v>
      </c>
      <c r="I14298" t="str">
        <f t="shared" si="447"/>
        <v>Duża</v>
      </c>
    </row>
    <row r="14299" spans="1:9">
      <c r="A14299" t="s">
        <v>24919</v>
      </c>
      <c r="B14299" t="s">
        <v>7318</v>
      </c>
      <c r="C14299" t="s">
        <v>766</v>
      </c>
      <c r="D14299">
        <v>4</v>
      </c>
      <c r="E14299" s="3">
        <v>701.58</v>
      </c>
      <c r="F14299" s="4">
        <v>0.1</v>
      </c>
      <c r="G14299" t="str">
        <f>VLOOKUP(C14299:C36836,Produkty!$A$2:$B$61,2,0)</f>
        <v>Mysz 2</v>
      </c>
      <c r="H14299" s="6">
        <f t="shared" si="446"/>
        <v>2525.6880000000001</v>
      </c>
      <c r="I14299" t="str">
        <f t="shared" si="447"/>
        <v>Duża</v>
      </c>
    </row>
    <row r="14300" spans="1:9">
      <c r="A14300" t="s">
        <v>24920</v>
      </c>
      <c r="B14300" t="s">
        <v>7319</v>
      </c>
      <c r="C14300" t="s">
        <v>793</v>
      </c>
      <c r="D14300">
        <v>3</v>
      </c>
      <c r="E14300" s="3">
        <v>93.33</v>
      </c>
      <c r="F14300" s="4">
        <v>0.05</v>
      </c>
      <c r="G14300" t="str">
        <f>VLOOKUP(C14300:C36837,Produkty!$A$2:$B$61,2,0)</f>
        <v>Krzesło biurowe 3</v>
      </c>
      <c r="H14300" s="6">
        <f t="shared" si="446"/>
        <v>265.9905</v>
      </c>
      <c r="I14300" t="str">
        <f t="shared" si="447"/>
        <v>Mała</v>
      </c>
    </row>
    <row r="14301" spans="1:9">
      <c r="A14301" t="s">
        <v>24921</v>
      </c>
      <c r="B14301" t="s">
        <v>7319</v>
      </c>
      <c r="C14301" t="s">
        <v>752</v>
      </c>
      <c r="D14301">
        <v>2</v>
      </c>
      <c r="E14301" s="3">
        <v>832.21</v>
      </c>
      <c r="F14301" s="4">
        <v>0.15</v>
      </c>
      <c r="G14301" t="str">
        <f>VLOOKUP(C14301:C36838,Produkty!$A$2:$B$61,2,0)</f>
        <v>Słuchawki 3</v>
      </c>
      <c r="H14301" s="6">
        <f t="shared" si="446"/>
        <v>1414.7570000000001</v>
      </c>
      <c r="I14301" t="str">
        <f t="shared" si="447"/>
        <v>Średnia</v>
      </c>
    </row>
    <row r="14302" spans="1:9">
      <c r="A14302" t="s">
        <v>24922</v>
      </c>
      <c r="B14302" t="s">
        <v>7319</v>
      </c>
      <c r="C14302" t="s">
        <v>801</v>
      </c>
      <c r="D14302">
        <v>6</v>
      </c>
      <c r="E14302" s="3">
        <v>358.33</v>
      </c>
      <c r="F14302" s="4">
        <v>0.2</v>
      </c>
      <c r="G14302" t="str">
        <f>VLOOKUP(C14302:C36839,Produkty!$A$2:$B$61,2,0)</f>
        <v>Lampka 3</v>
      </c>
      <c r="H14302" s="6">
        <f t="shared" si="446"/>
        <v>1719.9840000000002</v>
      </c>
      <c r="I14302" t="str">
        <f t="shared" si="447"/>
        <v>Średnia</v>
      </c>
    </row>
    <row r="14303" spans="1:9">
      <c r="A14303" t="s">
        <v>24923</v>
      </c>
      <c r="B14303" t="s">
        <v>7319</v>
      </c>
      <c r="C14303" t="s">
        <v>846</v>
      </c>
      <c r="D14303">
        <v>5</v>
      </c>
      <c r="E14303" s="3">
        <v>1073.94</v>
      </c>
      <c r="F14303" s="4">
        <v>0</v>
      </c>
      <c r="G14303" t="str">
        <f>VLOOKUP(C14303:C36840,Produkty!$A$2:$B$61,2,0)</f>
        <v>Hub USB 1</v>
      </c>
      <c r="H14303" s="6">
        <f t="shared" si="446"/>
        <v>5369.7000000000007</v>
      </c>
      <c r="I14303" t="str">
        <f t="shared" si="447"/>
        <v>Duża</v>
      </c>
    </row>
    <row r="14304" spans="1:9">
      <c r="A14304" t="s">
        <v>24924</v>
      </c>
      <c r="B14304" t="s">
        <v>7320</v>
      </c>
      <c r="C14304" t="s">
        <v>819</v>
      </c>
      <c r="D14304">
        <v>1</v>
      </c>
      <c r="E14304" s="3">
        <v>279.54000000000002</v>
      </c>
      <c r="F14304" s="4">
        <v>0</v>
      </c>
      <c r="G14304" t="str">
        <f>VLOOKUP(C14304:C36841,Produkty!$A$2:$B$61,2,0)</f>
        <v>Czajnik 4</v>
      </c>
      <c r="H14304" s="6">
        <f t="shared" si="446"/>
        <v>279.54000000000002</v>
      </c>
      <c r="I14304" t="str">
        <f t="shared" si="447"/>
        <v>Mała</v>
      </c>
    </row>
    <row r="14305" spans="1:9">
      <c r="A14305" t="s">
        <v>24925</v>
      </c>
      <c r="B14305" t="s">
        <v>7320</v>
      </c>
      <c r="C14305" t="s">
        <v>750</v>
      </c>
      <c r="D14305">
        <v>2</v>
      </c>
      <c r="E14305" s="3">
        <v>265.91000000000003</v>
      </c>
      <c r="F14305" s="4">
        <v>0.1</v>
      </c>
      <c r="G14305" t="str">
        <f>VLOOKUP(C14305:C36842,Produkty!$A$2:$B$61,2,0)</f>
        <v>Słuchawki 2</v>
      </c>
      <c r="H14305" s="6">
        <f t="shared" si="446"/>
        <v>478.63800000000003</v>
      </c>
      <c r="I14305" t="str">
        <f t="shared" si="447"/>
        <v>Mała</v>
      </c>
    </row>
    <row r="14306" spans="1:9">
      <c r="A14306" t="s">
        <v>24926</v>
      </c>
      <c r="B14306" t="s">
        <v>7320</v>
      </c>
      <c r="C14306" t="s">
        <v>860</v>
      </c>
      <c r="D14306">
        <v>5</v>
      </c>
      <c r="E14306" s="3">
        <v>874.16</v>
      </c>
      <c r="F14306" s="4">
        <v>0.15</v>
      </c>
      <c r="G14306" t="str">
        <f>VLOOKUP(C14306:C36843,Produkty!$A$2:$B$61,2,0)</f>
        <v>Podkładka 4</v>
      </c>
      <c r="H14306" s="6">
        <f t="shared" si="446"/>
        <v>3715.18</v>
      </c>
      <c r="I14306" t="str">
        <f t="shared" si="447"/>
        <v>Duża</v>
      </c>
    </row>
    <row r="14307" spans="1:9">
      <c r="A14307" t="s">
        <v>24927</v>
      </c>
      <c r="B14307" t="s">
        <v>7320</v>
      </c>
      <c r="C14307" t="s">
        <v>838</v>
      </c>
      <c r="D14307">
        <v>5</v>
      </c>
      <c r="E14307" s="3">
        <v>94.44</v>
      </c>
      <c r="F14307" s="4">
        <v>0.05</v>
      </c>
      <c r="G14307" t="str">
        <f>VLOOKUP(C14307:C36844,Produkty!$A$2:$B$61,2,0)</f>
        <v>Etui 1</v>
      </c>
      <c r="H14307" s="6">
        <f t="shared" si="446"/>
        <v>448.59</v>
      </c>
      <c r="I14307" t="str">
        <f t="shared" si="447"/>
        <v>Mała</v>
      </c>
    </row>
    <row r="14308" spans="1:9">
      <c r="A14308" t="s">
        <v>24928</v>
      </c>
      <c r="B14308" t="s">
        <v>7321</v>
      </c>
      <c r="C14308" t="s">
        <v>784</v>
      </c>
      <c r="D14308">
        <v>3</v>
      </c>
      <c r="E14308" s="3">
        <v>941.14</v>
      </c>
      <c r="F14308" s="4">
        <v>0</v>
      </c>
      <c r="G14308" t="str">
        <f>VLOOKUP(C14308:C36845,Produkty!$A$2:$B$61,2,0)</f>
        <v>Powerbank 3</v>
      </c>
      <c r="H14308" s="6">
        <f t="shared" si="446"/>
        <v>2823.42</v>
      </c>
      <c r="I14308" t="str">
        <f t="shared" si="447"/>
        <v>Duża</v>
      </c>
    </row>
    <row r="14309" spans="1:9">
      <c r="A14309" t="s">
        <v>24929</v>
      </c>
      <c r="B14309" t="s">
        <v>7321</v>
      </c>
      <c r="C14309" t="s">
        <v>819</v>
      </c>
      <c r="D14309">
        <v>5</v>
      </c>
      <c r="E14309" s="3">
        <v>291.64999999999998</v>
      </c>
      <c r="F14309" s="4">
        <v>0</v>
      </c>
      <c r="G14309" t="str">
        <f>VLOOKUP(C14309:C36846,Produkty!$A$2:$B$61,2,0)</f>
        <v>Czajnik 4</v>
      </c>
      <c r="H14309" s="6">
        <f t="shared" si="446"/>
        <v>1458.25</v>
      </c>
      <c r="I14309" t="str">
        <f t="shared" si="447"/>
        <v>Średnia</v>
      </c>
    </row>
    <row r="14310" spans="1:9">
      <c r="A14310" t="s">
        <v>24930</v>
      </c>
      <c r="B14310" t="s">
        <v>7321</v>
      </c>
      <c r="C14310" t="s">
        <v>772</v>
      </c>
      <c r="D14310">
        <v>4</v>
      </c>
      <c r="E14310" s="3">
        <v>935.36</v>
      </c>
      <c r="F14310" s="4">
        <v>0</v>
      </c>
      <c r="G14310" t="str">
        <f>VLOOKUP(C14310:C36847,Produkty!$A$2:$B$61,2,0)</f>
        <v>Monitor 1</v>
      </c>
      <c r="H14310" s="6">
        <f t="shared" si="446"/>
        <v>3741.44</v>
      </c>
      <c r="I14310" t="str">
        <f t="shared" si="447"/>
        <v>Duża</v>
      </c>
    </row>
    <row r="14311" spans="1:9">
      <c r="A14311" t="s">
        <v>24931</v>
      </c>
      <c r="B14311" t="s">
        <v>7322</v>
      </c>
      <c r="C14311" t="s">
        <v>819</v>
      </c>
      <c r="D14311">
        <v>1</v>
      </c>
      <c r="E14311" s="3">
        <v>287.70999999999998</v>
      </c>
      <c r="F14311" s="4">
        <v>0.1</v>
      </c>
      <c r="G14311" t="str">
        <f>VLOOKUP(C14311:C36848,Produkty!$A$2:$B$61,2,0)</f>
        <v>Czajnik 4</v>
      </c>
      <c r="H14311" s="6">
        <f t="shared" si="446"/>
        <v>258.93899999999996</v>
      </c>
      <c r="I14311" t="str">
        <f t="shared" si="447"/>
        <v>Mała</v>
      </c>
    </row>
    <row r="14312" spans="1:9">
      <c r="A14312" t="s">
        <v>24932</v>
      </c>
      <c r="B14312" t="s">
        <v>7323</v>
      </c>
      <c r="C14312" t="s">
        <v>801</v>
      </c>
      <c r="D14312">
        <v>2</v>
      </c>
      <c r="E14312" s="3">
        <v>360.83</v>
      </c>
      <c r="F14312" s="4">
        <v>0</v>
      </c>
      <c r="G14312" t="str">
        <f>VLOOKUP(C14312:C36849,Produkty!$A$2:$B$61,2,0)</f>
        <v>Lampka 3</v>
      </c>
      <c r="H14312" s="6">
        <f t="shared" si="446"/>
        <v>721.66</v>
      </c>
      <c r="I14312" t="str">
        <f t="shared" si="447"/>
        <v>Średnia</v>
      </c>
    </row>
    <row r="14313" spans="1:9">
      <c r="A14313" t="s">
        <v>24933</v>
      </c>
      <c r="B14313" t="s">
        <v>7323</v>
      </c>
      <c r="C14313" t="s">
        <v>819</v>
      </c>
      <c r="D14313">
        <v>4</v>
      </c>
      <c r="E14313" s="3">
        <v>291.12</v>
      </c>
      <c r="F14313" s="4">
        <v>0</v>
      </c>
      <c r="G14313" t="str">
        <f>VLOOKUP(C14313:C36850,Produkty!$A$2:$B$61,2,0)</f>
        <v>Czajnik 4</v>
      </c>
      <c r="H14313" s="6">
        <f t="shared" si="446"/>
        <v>1164.48</v>
      </c>
      <c r="I14313" t="str">
        <f t="shared" si="447"/>
        <v>Średnia</v>
      </c>
    </row>
    <row r="14314" spans="1:9">
      <c r="A14314" t="s">
        <v>24934</v>
      </c>
      <c r="B14314" t="s">
        <v>7323</v>
      </c>
      <c r="C14314" t="s">
        <v>786</v>
      </c>
      <c r="D14314">
        <v>2</v>
      </c>
      <c r="E14314" s="3">
        <v>938.84</v>
      </c>
      <c r="F14314" s="4">
        <v>0</v>
      </c>
      <c r="G14314" t="str">
        <f>VLOOKUP(C14314:C36851,Produkty!$A$2:$B$61,2,0)</f>
        <v>Powerbank 4</v>
      </c>
      <c r="H14314" s="6">
        <f t="shared" si="446"/>
        <v>1877.68</v>
      </c>
      <c r="I14314" t="str">
        <f t="shared" si="447"/>
        <v>Średnia</v>
      </c>
    </row>
    <row r="14315" spans="1:9">
      <c r="A14315" t="s">
        <v>24935</v>
      </c>
      <c r="B14315" t="s">
        <v>7324</v>
      </c>
      <c r="C14315" t="s">
        <v>825</v>
      </c>
      <c r="D14315">
        <v>6</v>
      </c>
      <c r="E14315" s="3">
        <v>963.03</v>
      </c>
      <c r="F14315" s="4">
        <v>0.05</v>
      </c>
      <c r="G14315" t="str">
        <f>VLOOKUP(C14315:C36852,Produkty!$A$2:$B$61,2,0)</f>
        <v>Termos 3</v>
      </c>
      <c r="H14315" s="6">
        <f t="shared" si="446"/>
        <v>5489.2709999999997</v>
      </c>
      <c r="I14315" t="str">
        <f t="shared" si="447"/>
        <v>Duża</v>
      </c>
    </row>
    <row r="14316" spans="1:9">
      <c r="A14316" t="s">
        <v>24936</v>
      </c>
      <c r="B14316" t="s">
        <v>7324</v>
      </c>
      <c r="C14316" t="s">
        <v>813</v>
      </c>
      <c r="D14316">
        <v>2</v>
      </c>
      <c r="E14316" s="3">
        <v>1002.38</v>
      </c>
      <c r="F14316" s="4">
        <v>0.15</v>
      </c>
      <c r="G14316" t="str">
        <f>VLOOKUP(C14316:C36853,Produkty!$A$2:$B$61,2,0)</f>
        <v>Czajnik 1</v>
      </c>
      <c r="H14316" s="6">
        <f t="shared" si="446"/>
        <v>1704.046</v>
      </c>
      <c r="I14316" t="str">
        <f t="shared" si="447"/>
        <v>Średnia</v>
      </c>
    </row>
    <row r="14317" spans="1:9">
      <c r="A14317" t="s">
        <v>24937</v>
      </c>
      <c r="B14317" t="s">
        <v>7325</v>
      </c>
      <c r="C14317" t="s">
        <v>809</v>
      </c>
      <c r="D14317">
        <v>3</v>
      </c>
      <c r="E14317" s="3">
        <v>1138.3</v>
      </c>
      <c r="F14317" s="4">
        <v>0</v>
      </c>
      <c r="G14317" t="str">
        <f>VLOOKUP(C14317:C36854,Produkty!$A$2:$B$61,2,0)</f>
        <v>Organizer 3</v>
      </c>
      <c r="H14317" s="6">
        <f t="shared" si="446"/>
        <v>3414.8999999999996</v>
      </c>
      <c r="I14317" t="str">
        <f t="shared" si="447"/>
        <v>Duża</v>
      </c>
    </row>
    <row r="14318" spans="1:9">
      <c r="A14318" t="s">
        <v>24938</v>
      </c>
      <c r="B14318" t="s">
        <v>7325</v>
      </c>
      <c r="C14318" t="s">
        <v>850</v>
      </c>
      <c r="D14318">
        <v>6</v>
      </c>
      <c r="E14318" s="3">
        <v>33.51</v>
      </c>
      <c r="F14318" s="4">
        <v>0.1</v>
      </c>
      <c r="G14318" t="str">
        <f>VLOOKUP(C14318:C36855,Produkty!$A$2:$B$61,2,0)</f>
        <v>Hub USB 3</v>
      </c>
      <c r="H14318" s="6">
        <f t="shared" si="446"/>
        <v>180.95400000000001</v>
      </c>
      <c r="I14318" t="str">
        <f t="shared" si="447"/>
        <v>Mała</v>
      </c>
    </row>
    <row r="14319" spans="1:9">
      <c r="A14319" t="s">
        <v>24939</v>
      </c>
      <c r="B14319" t="s">
        <v>7325</v>
      </c>
      <c r="C14319" t="s">
        <v>788</v>
      </c>
      <c r="D14319">
        <v>4</v>
      </c>
      <c r="E14319" s="3">
        <v>613.41999999999996</v>
      </c>
      <c r="F14319" s="4">
        <v>0</v>
      </c>
      <c r="G14319" t="str">
        <f>VLOOKUP(C14319:C36856,Produkty!$A$2:$B$61,2,0)</f>
        <v>Krzesło biurowe 1</v>
      </c>
      <c r="H14319" s="6">
        <f t="shared" si="446"/>
        <v>2453.6799999999998</v>
      </c>
      <c r="I14319" t="str">
        <f t="shared" si="447"/>
        <v>Duża</v>
      </c>
    </row>
    <row r="14320" spans="1:9">
      <c r="A14320" t="s">
        <v>24940</v>
      </c>
      <c r="B14320" t="s">
        <v>7326</v>
      </c>
      <c r="C14320" t="s">
        <v>838</v>
      </c>
      <c r="D14320">
        <v>3</v>
      </c>
      <c r="E14320" s="3">
        <v>91.42</v>
      </c>
      <c r="F14320" s="4">
        <v>0</v>
      </c>
      <c r="G14320" t="str">
        <f>VLOOKUP(C14320:C36857,Produkty!$A$2:$B$61,2,0)</f>
        <v>Etui 1</v>
      </c>
      <c r="H14320" s="6">
        <f t="shared" si="446"/>
        <v>274.26</v>
      </c>
      <c r="I14320" t="str">
        <f t="shared" si="447"/>
        <v>Mała</v>
      </c>
    </row>
    <row r="14321" spans="1:9">
      <c r="A14321" t="s">
        <v>24941</v>
      </c>
      <c r="B14321" t="s">
        <v>7326</v>
      </c>
      <c r="C14321" t="s">
        <v>821</v>
      </c>
      <c r="D14321">
        <v>1</v>
      </c>
      <c r="E14321" s="3">
        <v>879.47</v>
      </c>
      <c r="F14321" s="4">
        <v>0.05</v>
      </c>
      <c r="G14321" t="str">
        <f>VLOOKUP(C14321:C36858,Produkty!$A$2:$B$61,2,0)</f>
        <v>Termos 1</v>
      </c>
      <c r="H14321" s="6">
        <f t="shared" si="446"/>
        <v>835.49649999999997</v>
      </c>
      <c r="I14321" t="str">
        <f t="shared" si="447"/>
        <v>Średnia</v>
      </c>
    </row>
    <row r="14322" spans="1:9">
      <c r="A14322" t="s">
        <v>24942</v>
      </c>
      <c r="B14322" t="s">
        <v>7326</v>
      </c>
      <c r="C14322" t="s">
        <v>782</v>
      </c>
      <c r="D14322">
        <v>3</v>
      </c>
      <c r="E14322" s="3">
        <v>417.56</v>
      </c>
      <c r="F14322" s="4">
        <v>0</v>
      </c>
      <c r="G14322" t="str">
        <f>VLOOKUP(C14322:C36859,Produkty!$A$2:$B$61,2,0)</f>
        <v>Powerbank 2</v>
      </c>
      <c r="H14322" s="6">
        <f t="shared" si="446"/>
        <v>1252.68</v>
      </c>
      <c r="I14322" t="str">
        <f t="shared" si="447"/>
        <v>Średnia</v>
      </c>
    </row>
    <row r="14323" spans="1:9">
      <c r="A14323" t="s">
        <v>24943</v>
      </c>
      <c r="B14323" t="s">
        <v>7327</v>
      </c>
      <c r="C14323" t="s">
        <v>864</v>
      </c>
      <c r="D14323">
        <v>2</v>
      </c>
      <c r="E14323" s="3">
        <v>1106.03</v>
      </c>
      <c r="F14323" s="4">
        <v>0</v>
      </c>
      <c r="G14323" t="str">
        <f>VLOOKUP(C14323:C36860,Produkty!$A$2:$B$61,2,0)</f>
        <v>Ładowarka 2</v>
      </c>
      <c r="H14323" s="6">
        <f t="shared" si="446"/>
        <v>2212.06</v>
      </c>
      <c r="I14323" t="str">
        <f t="shared" si="447"/>
        <v>Duża</v>
      </c>
    </row>
    <row r="14324" spans="1:9">
      <c r="A14324" t="s">
        <v>24944</v>
      </c>
      <c r="B14324" t="s">
        <v>7327</v>
      </c>
      <c r="C14324" t="s">
        <v>766</v>
      </c>
      <c r="D14324">
        <v>2</v>
      </c>
      <c r="E14324" s="3">
        <v>706.59</v>
      </c>
      <c r="F14324" s="4">
        <v>0.15</v>
      </c>
      <c r="G14324" t="str">
        <f>VLOOKUP(C14324:C36861,Produkty!$A$2:$B$61,2,0)</f>
        <v>Mysz 2</v>
      </c>
      <c r="H14324" s="6">
        <f t="shared" si="446"/>
        <v>1201.203</v>
      </c>
      <c r="I14324" t="str">
        <f t="shared" si="447"/>
        <v>Średnia</v>
      </c>
    </row>
    <row r="14325" spans="1:9">
      <c r="A14325" t="s">
        <v>24945</v>
      </c>
      <c r="B14325" t="s">
        <v>7328</v>
      </c>
      <c r="C14325" t="s">
        <v>815</v>
      </c>
      <c r="D14325">
        <v>5</v>
      </c>
      <c r="E14325" s="3">
        <v>211.69</v>
      </c>
      <c r="F14325" s="4">
        <v>0.1</v>
      </c>
      <c r="G14325" t="str">
        <f>VLOOKUP(C14325:C36862,Produkty!$A$2:$B$61,2,0)</f>
        <v>Czajnik 2</v>
      </c>
      <c r="H14325" s="6">
        <f t="shared" si="446"/>
        <v>952.60500000000002</v>
      </c>
      <c r="I14325" t="str">
        <f t="shared" si="447"/>
        <v>Średnia</v>
      </c>
    </row>
    <row r="14326" spans="1:9">
      <c r="A14326" t="s">
        <v>24946</v>
      </c>
      <c r="B14326" t="s">
        <v>7328</v>
      </c>
      <c r="C14326" t="s">
        <v>809</v>
      </c>
      <c r="D14326">
        <v>1</v>
      </c>
      <c r="E14326" s="3">
        <v>1103.01</v>
      </c>
      <c r="F14326" s="4">
        <v>0.15</v>
      </c>
      <c r="G14326" t="str">
        <f>VLOOKUP(C14326:C36863,Produkty!$A$2:$B$61,2,0)</f>
        <v>Organizer 3</v>
      </c>
      <c r="H14326" s="6">
        <f t="shared" si="446"/>
        <v>937.55849999999998</v>
      </c>
      <c r="I14326" t="str">
        <f t="shared" si="447"/>
        <v>Średnia</v>
      </c>
    </row>
    <row r="14327" spans="1:9">
      <c r="A14327" t="s">
        <v>24947</v>
      </c>
      <c r="B14327" t="s">
        <v>7329</v>
      </c>
      <c r="C14327" t="s">
        <v>754</v>
      </c>
      <c r="D14327">
        <v>4</v>
      </c>
      <c r="E14327" s="3">
        <v>810.26</v>
      </c>
      <c r="F14327" s="4">
        <v>0.2</v>
      </c>
      <c r="G14327" t="str">
        <f>VLOOKUP(C14327:C36864,Produkty!$A$2:$B$61,2,0)</f>
        <v>Słuchawki 4</v>
      </c>
      <c r="H14327" s="6">
        <f t="shared" si="446"/>
        <v>2592.8320000000003</v>
      </c>
      <c r="I14327" t="str">
        <f t="shared" si="447"/>
        <v>Duża</v>
      </c>
    </row>
    <row r="14328" spans="1:9">
      <c r="A14328" t="s">
        <v>24948</v>
      </c>
      <c r="B14328" t="s">
        <v>7329</v>
      </c>
      <c r="C14328" t="s">
        <v>750</v>
      </c>
      <c r="D14328">
        <v>5</v>
      </c>
      <c r="E14328" s="3">
        <v>267.36</v>
      </c>
      <c r="F14328" s="4">
        <v>0</v>
      </c>
      <c r="G14328" t="str">
        <f>VLOOKUP(C14328:C36865,Produkty!$A$2:$B$61,2,0)</f>
        <v>Słuchawki 2</v>
      </c>
      <c r="H14328" s="6">
        <f t="shared" si="446"/>
        <v>1336.8000000000002</v>
      </c>
      <c r="I14328" t="str">
        <f t="shared" si="447"/>
        <v>Średnia</v>
      </c>
    </row>
    <row r="14329" spans="1:9">
      <c r="A14329" t="s">
        <v>24949</v>
      </c>
      <c r="B14329" t="s">
        <v>7330</v>
      </c>
      <c r="C14329" t="s">
        <v>809</v>
      </c>
      <c r="D14329">
        <v>6</v>
      </c>
      <c r="E14329" s="3">
        <v>1121.97</v>
      </c>
      <c r="F14329" s="4">
        <v>0.15</v>
      </c>
      <c r="G14329" t="str">
        <f>VLOOKUP(C14329:C36866,Produkty!$A$2:$B$61,2,0)</f>
        <v>Organizer 3</v>
      </c>
      <c r="H14329" s="6">
        <f t="shared" si="446"/>
        <v>5722.0469999999996</v>
      </c>
      <c r="I14329" t="str">
        <f t="shared" si="447"/>
        <v>Duża</v>
      </c>
    </row>
    <row r="14330" spans="1:9">
      <c r="A14330" t="s">
        <v>24950</v>
      </c>
      <c r="B14330" t="s">
        <v>7330</v>
      </c>
      <c r="C14330" t="s">
        <v>772</v>
      </c>
      <c r="D14330">
        <v>2</v>
      </c>
      <c r="E14330" s="3">
        <v>963.12</v>
      </c>
      <c r="F14330" s="4">
        <v>0</v>
      </c>
      <c r="G14330" t="str">
        <f>VLOOKUP(C14330:C36867,Produkty!$A$2:$B$61,2,0)</f>
        <v>Monitor 1</v>
      </c>
      <c r="H14330" s="6">
        <f t="shared" si="446"/>
        <v>1926.24</v>
      </c>
      <c r="I14330" t="str">
        <f t="shared" si="447"/>
        <v>Średnia</v>
      </c>
    </row>
    <row r="14331" spans="1:9">
      <c r="A14331" t="s">
        <v>24951</v>
      </c>
      <c r="B14331" t="s">
        <v>7330</v>
      </c>
      <c r="C14331" t="s">
        <v>772</v>
      </c>
      <c r="D14331">
        <v>6</v>
      </c>
      <c r="E14331" s="3">
        <v>959.38</v>
      </c>
      <c r="F14331" s="4">
        <v>0.15</v>
      </c>
      <c r="G14331" t="str">
        <f>VLOOKUP(C14331:C36868,Produkty!$A$2:$B$61,2,0)</f>
        <v>Monitor 1</v>
      </c>
      <c r="H14331" s="6">
        <f t="shared" si="446"/>
        <v>4892.8379999999997</v>
      </c>
      <c r="I14331" t="str">
        <f t="shared" si="447"/>
        <v>Duża</v>
      </c>
    </row>
    <row r="14332" spans="1:9">
      <c r="A14332" t="s">
        <v>24952</v>
      </c>
      <c r="B14332" t="s">
        <v>7330</v>
      </c>
      <c r="C14332" t="s">
        <v>774</v>
      </c>
      <c r="D14332">
        <v>4</v>
      </c>
      <c r="E14332" s="3">
        <v>95.92</v>
      </c>
      <c r="F14332" s="4">
        <v>0.15</v>
      </c>
      <c r="G14332" t="str">
        <f>VLOOKUP(C14332:C36869,Produkty!$A$2:$B$61,2,0)</f>
        <v>Monitor 2</v>
      </c>
      <c r="H14332" s="6">
        <f t="shared" si="446"/>
        <v>326.12799999999999</v>
      </c>
      <c r="I14332" t="str">
        <f t="shared" si="447"/>
        <v>Mała</v>
      </c>
    </row>
    <row r="14333" spans="1:9">
      <c r="A14333" t="s">
        <v>24953</v>
      </c>
      <c r="B14333" t="s">
        <v>7331</v>
      </c>
      <c r="C14333" t="s">
        <v>768</v>
      </c>
      <c r="D14333">
        <v>2</v>
      </c>
      <c r="E14333" s="3">
        <v>952.52</v>
      </c>
      <c r="F14333" s="4">
        <v>0.1</v>
      </c>
      <c r="G14333" t="str">
        <f>VLOOKUP(C14333:C36870,Produkty!$A$2:$B$61,2,0)</f>
        <v>Mysz 3</v>
      </c>
      <c r="H14333" s="6">
        <f t="shared" si="446"/>
        <v>1714.5360000000001</v>
      </c>
      <c r="I14333" t="str">
        <f t="shared" si="447"/>
        <v>Średnia</v>
      </c>
    </row>
    <row r="14334" spans="1:9">
      <c r="A14334" t="s">
        <v>24954</v>
      </c>
      <c r="B14334" t="s">
        <v>7331</v>
      </c>
      <c r="C14334" t="s">
        <v>750</v>
      </c>
      <c r="D14334">
        <v>6</v>
      </c>
      <c r="E14334" s="3">
        <v>277.13</v>
      </c>
      <c r="F14334" s="4">
        <v>0</v>
      </c>
      <c r="G14334" t="str">
        <f>VLOOKUP(C14334:C36871,Produkty!$A$2:$B$61,2,0)</f>
        <v>Słuchawki 2</v>
      </c>
      <c r="H14334" s="6">
        <f t="shared" si="446"/>
        <v>1662.78</v>
      </c>
      <c r="I14334" t="str">
        <f t="shared" si="447"/>
        <v>Średnia</v>
      </c>
    </row>
    <row r="14335" spans="1:9">
      <c r="A14335" t="s">
        <v>24955</v>
      </c>
      <c r="B14335" t="s">
        <v>7331</v>
      </c>
      <c r="C14335" t="s">
        <v>776</v>
      </c>
      <c r="D14335">
        <v>4</v>
      </c>
      <c r="E14335" s="3">
        <v>928.89</v>
      </c>
      <c r="F14335" s="4">
        <v>0.1</v>
      </c>
      <c r="G14335" t="str">
        <f>VLOOKUP(C14335:C36872,Produkty!$A$2:$B$61,2,0)</f>
        <v>Monitor 3</v>
      </c>
      <c r="H14335" s="6">
        <f t="shared" si="446"/>
        <v>3344.0039999999999</v>
      </c>
      <c r="I14335" t="str">
        <f t="shared" si="447"/>
        <v>Duża</v>
      </c>
    </row>
    <row r="14336" spans="1:9">
      <c r="A14336" t="s">
        <v>24956</v>
      </c>
      <c r="B14336" t="s">
        <v>7331</v>
      </c>
      <c r="C14336" t="s">
        <v>844</v>
      </c>
      <c r="D14336">
        <v>3</v>
      </c>
      <c r="E14336" s="3">
        <v>79.83</v>
      </c>
      <c r="F14336" s="4">
        <v>0.2</v>
      </c>
      <c r="G14336" t="str">
        <f>VLOOKUP(C14336:C36873,Produkty!$A$2:$B$61,2,0)</f>
        <v>Etui 4</v>
      </c>
      <c r="H14336" s="6">
        <f t="shared" si="446"/>
        <v>191.59200000000001</v>
      </c>
      <c r="I14336" t="str">
        <f t="shared" si="447"/>
        <v>Mała</v>
      </c>
    </row>
    <row r="14337" spans="1:9">
      <c r="A14337" t="s">
        <v>24957</v>
      </c>
      <c r="B14337" t="s">
        <v>7332</v>
      </c>
      <c r="C14337" t="s">
        <v>825</v>
      </c>
      <c r="D14337">
        <v>1</v>
      </c>
      <c r="E14337" s="3">
        <v>996.05</v>
      </c>
      <c r="F14337" s="4">
        <v>0.1</v>
      </c>
      <c r="G14337" t="str">
        <f>VLOOKUP(C14337:C36874,Produkty!$A$2:$B$61,2,0)</f>
        <v>Termos 3</v>
      </c>
      <c r="H14337" s="6">
        <f t="shared" si="446"/>
        <v>896.44499999999994</v>
      </c>
      <c r="I14337" t="str">
        <f t="shared" si="447"/>
        <v>Średnia</v>
      </c>
    </row>
    <row r="14338" spans="1:9">
      <c r="A14338" t="s">
        <v>24958</v>
      </c>
      <c r="B14338" t="s">
        <v>7332</v>
      </c>
      <c r="C14338" t="s">
        <v>815</v>
      </c>
      <c r="D14338">
        <v>1</v>
      </c>
      <c r="E14338" s="3">
        <v>215.12</v>
      </c>
      <c r="F14338" s="4">
        <v>0.1</v>
      </c>
      <c r="G14338" t="str">
        <f>VLOOKUP(C14338:C36875,Produkty!$A$2:$B$61,2,0)</f>
        <v>Czajnik 2</v>
      </c>
      <c r="H14338" s="6">
        <f t="shared" si="446"/>
        <v>193.608</v>
      </c>
      <c r="I14338" t="str">
        <f t="shared" si="447"/>
        <v>Mała</v>
      </c>
    </row>
    <row r="14339" spans="1:9">
      <c r="A14339" t="s">
        <v>24959</v>
      </c>
      <c r="B14339" t="s">
        <v>7332</v>
      </c>
      <c r="C14339" t="s">
        <v>760</v>
      </c>
      <c r="D14339">
        <v>4</v>
      </c>
      <c r="E14339" s="3">
        <v>40.270000000000003</v>
      </c>
      <c r="F14339" s="4">
        <v>0</v>
      </c>
      <c r="G14339" t="str">
        <f>VLOOKUP(C14339:C36876,Produkty!$A$2:$B$61,2,0)</f>
        <v>Klawiatura 3</v>
      </c>
      <c r="H14339" s="6">
        <f t="shared" ref="H14339:H14402" si="448">D14339*E14339*(1-F14339)</f>
        <v>161.08000000000001</v>
      </c>
      <c r="I14339" t="str">
        <f t="shared" ref="I14339:I14402" si="449">IF(H14339&lt;500,"Mała",IF(H14339&lt;=2000,"Średnia","Duża"))</f>
        <v>Mała</v>
      </c>
    </row>
    <row r="14340" spans="1:9">
      <c r="A14340" t="s">
        <v>24960</v>
      </c>
      <c r="B14340" t="s">
        <v>7332</v>
      </c>
      <c r="C14340" t="s">
        <v>838</v>
      </c>
      <c r="D14340">
        <v>2</v>
      </c>
      <c r="E14340" s="3">
        <v>92.88</v>
      </c>
      <c r="F14340" s="4">
        <v>0.15</v>
      </c>
      <c r="G14340" t="str">
        <f>VLOOKUP(C14340:C36877,Produkty!$A$2:$B$61,2,0)</f>
        <v>Etui 1</v>
      </c>
      <c r="H14340" s="6">
        <f t="shared" si="448"/>
        <v>157.89599999999999</v>
      </c>
      <c r="I14340" t="str">
        <f t="shared" si="449"/>
        <v>Mała</v>
      </c>
    </row>
    <row r="14341" spans="1:9">
      <c r="A14341" t="s">
        <v>24961</v>
      </c>
      <c r="B14341" t="s">
        <v>7333</v>
      </c>
      <c r="C14341" t="s">
        <v>780</v>
      </c>
      <c r="D14341">
        <v>1</v>
      </c>
      <c r="E14341" s="3">
        <v>684.56</v>
      </c>
      <c r="F14341" s="4">
        <v>0</v>
      </c>
      <c r="G14341" t="str">
        <f>VLOOKUP(C14341:C36878,Produkty!$A$2:$B$61,2,0)</f>
        <v>Powerbank 1</v>
      </c>
      <c r="H14341" s="6">
        <f t="shared" si="448"/>
        <v>684.56</v>
      </c>
      <c r="I14341" t="str">
        <f t="shared" si="449"/>
        <v>Średnia</v>
      </c>
    </row>
    <row r="14342" spans="1:9">
      <c r="A14342" t="s">
        <v>24962</v>
      </c>
      <c r="B14342" t="s">
        <v>7334</v>
      </c>
      <c r="C14342" t="s">
        <v>784</v>
      </c>
      <c r="D14342">
        <v>1</v>
      </c>
      <c r="E14342" s="3">
        <v>931.77</v>
      </c>
      <c r="F14342" s="4">
        <v>0</v>
      </c>
      <c r="G14342" t="str">
        <f>VLOOKUP(C14342:C36879,Produkty!$A$2:$B$61,2,0)</f>
        <v>Powerbank 3</v>
      </c>
      <c r="H14342" s="6">
        <f t="shared" si="448"/>
        <v>931.77</v>
      </c>
      <c r="I14342" t="str">
        <f t="shared" si="449"/>
        <v>Średnia</v>
      </c>
    </row>
    <row r="14343" spans="1:9">
      <c r="A14343" t="s">
        <v>24963</v>
      </c>
      <c r="B14343" t="s">
        <v>7334</v>
      </c>
      <c r="C14343" t="s">
        <v>825</v>
      </c>
      <c r="D14343">
        <v>2</v>
      </c>
      <c r="E14343" s="3">
        <v>965.98</v>
      </c>
      <c r="F14343" s="4">
        <v>0.05</v>
      </c>
      <c r="G14343" t="str">
        <f>VLOOKUP(C14343:C36880,Produkty!$A$2:$B$61,2,0)</f>
        <v>Termos 3</v>
      </c>
      <c r="H14343" s="6">
        <f t="shared" si="448"/>
        <v>1835.3619999999999</v>
      </c>
      <c r="I14343" t="str">
        <f t="shared" si="449"/>
        <v>Średnia</v>
      </c>
    </row>
    <row r="14344" spans="1:9">
      <c r="A14344" t="s">
        <v>24964</v>
      </c>
      <c r="B14344" t="s">
        <v>7334</v>
      </c>
      <c r="C14344" t="s">
        <v>754</v>
      </c>
      <c r="D14344">
        <v>2</v>
      </c>
      <c r="E14344" s="3">
        <v>802.31</v>
      </c>
      <c r="F14344" s="4">
        <v>0.1</v>
      </c>
      <c r="G14344" t="str">
        <f>VLOOKUP(C14344:C36881,Produkty!$A$2:$B$61,2,0)</f>
        <v>Słuchawki 4</v>
      </c>
      <c r="H14344" s="6">
        <f t="shared" si="448"/>
        <v>1444.1579999999999</v>
      </c>
      <c r="I14344" t="str">
        <f t="shared" si="449"/>
        <v>Średnia</v>
      </c>
    </row>
    <row r="14345" spans="1:9">
      <c r="A14345" t="s">
        <v>24965</v>
      </c>
      <c r="B14345" t="s">
        <v>7334</v>
      </c>
      <c r="C14345" t="s">
        <v>836</v>
      </c>
      <c r="D14345">
        <v>6</v>
      </c>
      <c r="E14345" s="3">
        <v>1087.0899999999999</v>
      </c>
      <c r="F14345" s="4">
        <v>0</v>
      </c>
      <c r="G14345" t="str">
        <f>VLOOKUP(C14345:C36882,Produkty!$A$2:$B$61,2,0)</f>
        <v>Kabel USB-C 4</v>
      </c>
      <c r="H14345" s="6">
        <f t="shared" si="448"/>
        <v>6522.5399999999991</v>
      </c>
      <c r="I14345" t="str">
        <f t="shared" si="449"/>
        <v>Duża</v>
      </c>
    </row>
    <row r="14346" spans="1:9">
      <c r="A14346" t="s">
        <v>24966</v>
      </c>
      <c r="B14346" t="s">
        <v>7335</v>
      </c>
      <c r="C14346" t="s">
        <v>823</v>
      </c>
      <c r="D14346">
        <v>1</v>
      </c>
      <c r="E14346" s="3">
        <v>669.72</v>
      </c>
      <c r="F14346" s="4">
        <v>0.2</v>
      </c>
      <c r="G14346" t="str">
        <f>VLOOKUP(C14346:C36883,Produkty!$A$2:$B$61,2,0)</f>
        <v>Termos 2</v>
      </c>
      <c r="H14346" s="6">
        <f t="shared" si="448"/>
        <v>535.77600000000007</v>
      </c>
      <c r="I14346" t="str">
        <f t="shared" si="449"/>
        <v>Średnia</v>
      </c>
    </row>
    <row r="14347" spans="1:9">
      <c r="A14347" t="s">
        <v>24967</v>
      </c>
      <c r="B14347" t="s">
        <v>7335</v>
      </c>
      <c r="C14347" t="s">
        <v>840</v>
      </c>
      <c r="D14347">
        <v>3</v>
      </c>
      <c r="E14347" s="3">
        <v>137.63999999999999</v>
      </c>
      <c r="F14347" s="4">
        <v>0.05</v>
      </c>
      <c r="G14347" t="str">
        <f>VLOOKUP(C14347:C36884,Produkty!$A$2:$B$61,2,0)</f>
        <v>Etui 2</v>
      </c>
      <c r="H14347" s="6">
        <f t="shared" si="448"/>
        <v>392.27399999999994</v>
      </c>
      <c r="I14347" t="str">
        <f t="shared" si="449"/>
        <v>Mała</v>
      </c>
    </row>
    <row r="14348" spans="1:9">
      <c r="A14348" t="s">
        <v>24968</v>
      </c>
      <c r="B14348" t="s">
        <v>7335</v>
      </c>
      <c r="C14348" t="s">
        <v>815</v>
      </c>
      <c r="D14348">
        <v>5</v>
      </c>
      <c r="E14348" s="3">
        <v>210.2</v>
      </c>
      <c r="F14348" s="4">
        <v>0.1</v>
      </c>
      <c r="G14348" t="str">
        <f>VLOOKUP(C14348:C36885,Produkty!$A$2:$B$61,2,0)</f>
        <v>Czajnik 2</v>
      </c>
      <c r="H14348" s="6">
        <f t="shared" si="448"/>
        <v>945.9</v>
      </c>
      <c r="I14348" t="str">
        <f t="shared" si="449"/>
        <v>Średnia</v>
      </c>
    </row>
    <row r="14349" spans="1:9">
      <c r="A14349" t="s">
        <v>24969</v>
      </c>
      <c r="B14349" t="s">
        <v>7336</v>
      </c>
      <c r="C14349" t="s">
        <v>752</v>
      </c>
      <c r="D14349">
        <v>1</v>
      </c>
      <c r="E14349" s="3">
        <v>846.18</v>
      </c>
      <c r="F14349" s="4">
        <v>0.1</v>
      </c>
      <c r="G14349" t="str">
        <f>VLOOKUP(C14349:C36886,Produkty!$A$2:$B$61,2,0)</f>
        <v>Słuchawki 3</v>
      </c>
      <c r="H14349" s="6">
        <f t="shared" si="448"/>
        <v>761.56200000000001</v>
      </c>
      <c r="I14349" t="str">
        <f t="shared" si="449"/>
        <v>Średnia</v>
      </c>
    </row>
    <row r="14350" spans="1:9">
      <c r="A14350" t="s">
        <v>24970</v>
      </c>
      <c r="B14350" t="s">
        <v>7337</v>
      </c>
      <c r="C14350" t="s">
        <v>784</v>
      </c>
      <c r="D14350">
        <v>5</v>
      </c>
      <c r="E14350" s="3">
        <v>958.69</v>
      </c>
      <c r="F14350" s="4">
        <v>0.05</v>
      </c>
      <c r="G14350" t="str">
        <f>VLOOKUP(C14350:C36887,Produkty!$A$2:$B$61,2,0)</f>
        <v>Powerbank 3</v>
      </c>
      <c r="H14350" s="6">
        <f t="shared" si="448"/>
        <v>4553.7775000000001</v>
      </c>
      <c r="I14350" t="str">
        <f t="shared" si="449"/>
        <v>Duża</v>
      </c>
    </row>
    <row r="14351" spans="1:9">
      <c r="A14351" t="s">
        <v>24971</v>
      </c>
      <c r="B14351" t="s">
        <v>7337</v>
      </c>
      <c r="C14351" t="s">
        <v>862</v>
      </c>
      <c r="D14351">
        <v>2</v>
      </c>
      <c r="E14351" s="3">
        <v>463.12</v>
      </c>
      <c r="F14351" s="4">
        <v>0.1</v>
      </c>
      <c r="G14351" t="str">
        <f>VLOOKUP(C14351:C36888,Produkty!$A$2:$B$61,2,0)</f>
        <v>Ładowarka 1</v>
      </c>
      <c r="H14351" s="6">
        <f t="shared" si="448"/>
        <v>833.61599999999999</v>
      </c>
      <c r="I14351" t="str">
        <f t="shared" si="449"/>
        <v>Średnia</v>
      </c>
    </row>
    <row r="14352" spans="1:9">
      <c r="A14352" t="s">
        <v>24972</v>
      </c>
      <c r="B14352" t="s">
        <v>7337</v>
      </c>
      <c r="C14352" t="s">
        <v>864</v>
      </c>
      <c r="D14352">
        <v>4</v>
      </c>
      <c r="E14352" s="3">
        <v>1130.49</v>
      </c>
      <c r="F14352" s="4">
        <v>0</v>
      </c>
      <c r="G14352" t="str">
        <f>VLOOKUP(C14352:C36889,Produkty!$A$2:$B$61,2,0)</f>
        <v>Ładowarka 2</v>
      </c>
      <c r="H14352" s="6">
        <f t="shared" si="448"/>
        <v>4521.96</v>
      </c>
      <c r="I14352" t="str">
        <f t="shared" si="449"/>
        <v>Duża</v>
      </c>
    </row>
    <row r="14353" spans="1:9">
      <c r="A14353" t="s">
        <v>24973</v>
      </c>
      <c r="B14353" t="s">
        <v>7338</v>
      </c>
      <c r="C14353" t="s">
        <v>850</v>
      </c>
      <c r="D14353">
        <v>4</v>
      </c>
      <c r="E14353" s="3">
        <v>32.68</v>
      </c>
      <c r="F14353" s="4">
        <v>0.1</v>
      </c>
      <c r="G14353" t="str">
        <f>VLOOKUP(C14353:C36890,Produkty!$A$2:$B$61,2,0)</f>
        <v>Hub USB 3</v>
      </c>
      <c r="H14353" s="6">
        <f t="shared" si="448"/>
        <v>117.648</v>
      </c>
      <c r="I14353" t="str">
        <f t="shared" si="449"/>
        <v>Mała</v>
      </c>
    </row>
    <row r="14354" spans="1:9">
      <c r="A14354" t="s">
        <v>24974</v>
      </c>
      <c r="B14354" t="s">
        <v>7339</v>
      </c>
      <c r="C14354" t="s">
        <v>778</v>
      </c>
      <c r="D14354">
        <v>4</v>
      </c>
      <c r="E14354" s="3">
        <v>935.69</v>
      </c>
      <c r="F14354" s="4">
        <v>0</v>
      </c>
      <c r="G14354" t="str">
        <f>VLOOKUP(C14354:C36891,Produkty!$A$2:$B$61,2,0)</f>
        <v>Monitor 4</v>
      </c>
      <c r="H14354" s="6">
        <f t="shared" si="448"/>
        <v>3742.76</v>
      </c>
      <c r="I14354" t="str">
        <f t="shared" si="449"/>
        <v>Duża</v>
      </c>
    </row>
    <row r="14355" spans="1:9">
      <c r="A14355" t="s">
        <v>24975</v>
      </c>
      <c r="B14355" t="s">
        <v>7339</v>
      </c>
      <c r="C14355" t="s">
        <v>838</v>
      </c>
      <c r="D14355">
        <v>3</v>
      </c>
      <c r="E14355" s="3">
        <v>92.85</v>
      </c>
      <c r="F14355" s="4">
        <v>0.2</v>
      </c>
      <c r="G14355" t="str">
        <f>VLOOKUP(C14355:C36892,Produkty!$A$2:$B$61,2,0)</f>
        <v>Etui 1</v>
      </c>
      <c r="H14355" s="6">
        <f t="shared" si="448"/>
        <v>222.83999999999997</v>
      </c>
      <c r="I14355" t="str">
        <f t="shared" si="449"/>
        <v>Mała</v>
      </c>
    </row>
    <row r="14356" spans="1:9">
      <c r="A14356" t="s">
        <v>24976</v>
      </c>
      <c r="B14356" t="s">
        <v>7339</v>
      </c>
      <c r="C14356" t="s">
        <v>766</v>
      </c>
      <c r="D14356">
        <v>6</v>
      </c>
      <c r="E14356" s="3">
        <v>704.85</v>
      </c>
      <c r="F14356" s="4">
        <v>0</v>
      </c>
      <c r="G14356" t="str">
        <f>VLOOKUP(C14356:C36893,Produkty!$A$2:$B$61,2,0)</f>
        <v>Mysz 2</v>
      </c>
      <c r="H14356" s="6">
        <f t="shared" si="448"/>
        <v>4229.1000000000004</v>
      </c>
      <c r="I14356" t="str">
        <f t="shared" si="449"/>
        <v>Duża</v>
      </c>
    </row>
    <row r="14357" spans="1:9">
      <c r="A14357" t="s">
        <v>24977</v>
      </c>
      <c r="B14357" t="s">
        <v>7339</v>
      </c>
      <c r="C14357" t="s">
        <v>807</v>
      </c>
      <c r="D14357">
        <v>2</v>
      </c>
      <c r="E14357" s="3">
        <v>186.06</v>
      </c>
      <c r="F14357" s="4">
        <v>0.05</v>
      </c>
      <c r="G14357" t="str">
        <f>VLOOKUP(C14357:C36894,Produkty!$A$2:$B$61,2,0)</f>
        <v>Organizer 2</v>
      </c>
      <c r="H14357" s="6">
        <f t="shared" si="448"/>
        <v>353.51400000000001</v>
      </c>
      <c r="I14357" t="str">
        <f t="shared" si="449"/>
        <v>Mała</v>
      </c>
    </row>
    <row r="14358" spans="1:9">
      <c r="A14358" t="s">
        <v>24978</v>
      </c>
      <c r="B14358" t="s">
        <v>7340</v>
      </c>
      <c r="C14358" t="s">
        <v>852</v>
      </c>
      <c r="D14358">
        <v>5</v>
      </c>
      <c r="E14358" s="3">
        <v>742.36</v>
      </c>
      <c r="F14358" s="4">
        <v>0.2</v>
      </c>
      <c r="G14358" t="str">
        <f>VLOOKUP(C14358:C36895,Produkty!$A$2:$B$61,2,0)</f>
        <v>Hub USB 4</v>
      </c>
      <c r="H14358" s="6">
        <f t="shared" si="448"/>
        <v>2969.4400000000005</v>
      </c>
      <c r="I14358" t="str">
        <f t="shared" si="449"/>
        <v>Duża</v>
      </c>
    </row>
    <row r="14359" spans="1:9">
      <c r="A14359" t="s">
        <v>24979</v>
      </c>
      <c r="B14359" t="s">
        <v>7340</v>
      </c>
      <c r="C14359" t="s">
        <v>840</v>
      </c>
      <c r="D14359">
        <v>6</v>
      </c>
      <c r="E14359" s="3">
        <v>144.97</v>
      </c>
      <c r="F14359" s="4">
        <v>0</v>
      </c>
      <c r="G14359" t="str">
        <f>VLOOKUP(C14359:C36896,Produkty!$A$2:$B$61,2,0)</f>
        <v>Etui 2</v>
      </c>
      <c r="H14359" s="6">
        <f t="shared" si="448"/>
        <v>869.81999999999994</v>
      </c>
      <c r="I14359" t="str">
        <f t="shared" si="449"/>
        <v>Średnia</v>
      </c>
    </row>
    <row r="14360" spans="1:9">
      <c r="A14360" t="s">
        <v>24980</v>
      </c>
      <c r="B14360" t="s">
        <v>7340</v>
      </c>
      <c r="C14360" t="s">
        <v>803</v>
      </c>
      <c r="D14360">
        <v>2</v>
      </c>
      <c r="E14360" s="3">
        <v>722.02</v>
      </c>
      <c r="F14360" s="4">
        <v>0</v>
      </c>
      <c r="G14360" t="str">
        <f>VLOOKUP(C14360:C36897,Produkty!$A$2:$B$61,2,0)</f>
        <v>Lampka 4</v>
      </c>
      <c r="H14360" s="6">
        <f t="shared" si="448"/>
        <v>1444.04</v>
      </c>
      <c r="I14360" t="str">
        <f t="shared" si="449"/>
        <v>Średnia</v>
      </c>
    </row>
    <row r="14361" spans="1:9">
      <c r="A14361" t="s">
        <v>24981</v>
      </c>
      <c r="B14361" t="s">
        <v>7341</v>
      </c>
      <c r="C14361" t="s">
        <v>784</v>
      </c>
      <c r="D14361">
        <v>2</v>
      </c>
      <c r="E14361" s="3">
        <v>924.01</v>
      </c>
      <c r="F14361" s="4">
        <v>0</v>
      </c>
      <c r="G14361" t="str">
        <f>VLOOKUP(C14361:C36898,Produkty!$A$2:$B$61,2,0)</f>
        <v>Powerbank 3</v>
      </c>
      <c r="H14361" s="6">
        <f t="shared" si="448"/>
        <v>1848.02</v>
      </c>
      <c r="I14361" t="str">
        <f t="shared" si="449"/>
        <v>Średnia</v>
      </c>
    </row>
    <row r="14362" spans="1:9">
      <c r="A14362" t="s">
        <v>24982</v>
      </c>
      <c r="B14362" t="s">
        <v>7341</v>
      </c>
      <c r="C14362" t="s">
        <v>842</v>
      </c>
      <c r="D14362">
        <v>3</v>
      </c>
      <c r="E14362" s="3">
        <v>805.63</v>
      </c>
      <c r="F14362" s="4">
        <v>0.1</v>
      </c>
      <c r="G14362" t="str">
        <f>VLOOKUP(C14362:C36899,Produkty!$A$2:$B$61,2,0)</f>
        <v>Etui 3</v>
      </c>
      <c r="H14362" s="6">
        <f t="shared" si="448"/>
        <v>2175.201</v>
      </c>
      <c r="I14362" t="str">
        <f t="shared" si="449"/>
        <v>Duża</v>
      </c>
    </row>
    <row r="14363" spans="1:9">
      <c r="A14363" t="s">
        <v>24983</v>
      </c>
      <c r="B14363" t="s">
        <v>7341</v>
      </c>
      <c r="C14363" t="s">
        <v>856</v>
      </c>
      <c r="D14363">
        <v>2</v>
      </c>
      <c r="E14363" s="3">
        <v>130.62</v>
      </c>
      <c r="F14363" s="4">
        <v>0.2</v>
      </c>
      <c r="G14363" t="str">
        <f>VLOOKUP(C14363:C36900,Produkty!$A$2:$B$61,2,0)</f>
        <v>Podkładka 2</v>
      </c>
      <c r="H14363" s="6">
        <f t="shared" si="448"/>
        <v>208.99200000000002</v>
      </c>
      <c r="I14363" t="str">
        <f t="shared" si="449"/>
        <v>Mała</v>
      </c>
    </row>
    <row r="14364" spans="1:9">
      <c r="A14364" t="s">
        <v>24984</v>
      </c>
      <c r="B14364" t="s">
        <v>7341</v>
      </c>
      <c r="C14364" t="s">
        <v>797</v>
      </c>
      <c r="D14364">
        <v>5</v>
      </c>
      <c r="E14364" s="3">
        <v>638.04999999999995</v>
      </c>
      <c r="F14364" s="4">
        <v>0.2</v>
      </c>
      <c r="G14364" t="str">
        <f>VLOOKUP(C14364:C36901,Produkty!$A$2:$B$61,2,0)</f>
        <v>Lampka 1</v>
      </c>
      <c r="H14364" s="6">
        <f t="shared" si="448"/>
        <v>2552.2000000000003</v>
      </c>
      <c r="I14364" t="str">
        <f t="shared" si="449"/>
        <v>Duża</v>
      </c>
    </row>
    <row r="14365" spans="1:9">
      <c r="A14365" t="s">
        <v>24985</v>
      </c>
      <c r="B14365" t="s">
        <v>7342</v>
      </c>
      <c r="C14365" t="s">
        <v>780</v>
      </c>
      <c r="D14365">
        <v>1</v>
      </c>
      <c r="E14365" s="3">
        <v>712.79</v>
      </c>
      <c r="F14365" s="4">
        <v>0</v>
      </c>
      <c r="G14365" t="str">
        <f>VLOOKUP(C14365:C36902,Produkty!$A$2:$B$61,2,0)</f>
        <v>Powerbank 1</v>
      </c>
      <c r="H14365" s="6">
        <f t="shared" si="448"/>
        <v>712.79</v>
      </c>
      <c r="I14365" t="str">
        <f t="shared" si="449"/>
        <v>Średnia</v>
      </c>
    </row>
    <row r="14366" spans="1:9">
      <c r="A14366" t="s">
        <v>24986</v>
      </c>
      <c r="B14366" t="s">
        <v>7343</v>
      </c>
      <c r="C14366" t="s">
        <v>747</v>
      </c>
      <c r="D14366">
        <v>1</v>
      </c>
      <c r="E14366" s="3">
        <v>549.28</v>
      </c>
      <c r="F14366" s="4">
        <v>0.1</v>
      </c>
      <c r="G14366" t="str">
        <f>VLOOKUP(C14366:C36903,Produkty!$A$2:$B$61,2,0)</f>
        <v>Słuchawki 1</v>
      </c>
      <c r="H14366" s="6">
        <f t="shared" si="448"/>
        <v>494.35199999999998</v>
      </c>
      <c r="I14366" t="str">
        <f t="shared" si="449"/>
        <v>Mała</v>
      </c>
    </row>
    <row r="14367" spans="1:9">
      <c r="A14367" t="s">
        <v>24987</v>
      </c>
      <c r="B14367" t="s">
        <v>7343</v>
      </c>
      <c r="C14367" t="s">
        <v>807</v>
      </c>
      <c r="D14367">
        <v>4</v>
      </c>
      <c r="E14367" s="3">
        <v>185.64</v>
      </c>
      <c r="F14367" s="4">
        <v>0.2</v>
      </c>
      <c r="G14367" t="str">
        <f>VLOOKUP(C14367:C36904,Produkty!$A$2:$B$61,2,0)</f>
        <v>Organizer 2</v>
      </c>
      <c r="H14367" s="6">
        <f t="shared" si="448"/>
        <v>594.048</v>
      </c>
      <c r="I14367" t="str">
        <f t="shared" si="449"/>
        <v>Średnia</v>
      </c>
    </row>
    <row r="14368" spans="1:9">
      <c r="A14368" t="s">
        <v>24988</v>
      </c>
      <c r="B14368" t="s">
        <v>7343</v>
      </c>
      <c r="C14368" t="s">
        <v>819</v>
      </c>
      <c r="D14368">
        <v>4</v>
      </c>
      <c r="E14368" s="3">
        <v>281.95999999999998</v>
      </c>
      <c r="F14368" s="4">
        <v>0.05</v>
      </c>
      <c r="G14368" t="str">
        <f>VLOOKUP(C14368:C36905,Produkty!$A$2:$B$61,2,0)</f>
        <v>Czajnik 4</v>
      </c>
      <c r="H14368" s="6">
        <f t="shared" si="448"/>
        <v>1071.4479999999999</v>
      </c>
      <c r="I14368" t="str">
        <f t="shared" si="449"/>
        <v>Średnia</v>
      </c>
    </row>
    <row r="14369" spans="1:9">
      <c r="A14369" t="s">
        <v>24989</v>
      </c>
      <c r="B14369" t="s">
        <v>7343</v>
      </c>
      <c r="C14369" t="s">
        <v>846</v>
      </c>
      <c r="D14369">
        <v>4</v>
      </c>
      <c r="E14369" s="3">
        <v>1098.76</v>
      </c>
      <c r="F14369" s="4">
        <v>0.05</v>
      </c>
      <c r="G14369" t="str">
        <f>VLOOKUP(C14369:C36906,Produkty!$A$2:$B$61,2,0)</f>
        <v>Hub USB 1</v>
      </c>
      <c r="H14369" s="6">
        <f t="shared" si="448"/>
        <v>4175.2879999999996</v>
      </c>
      <c r="I14369" t="str">
        <f t="shared" si="449"/>
        <v>Duża</v>
      </c>
    </row>
    <row r="14370" spans="1:9">
      <c r="A14370" t="s">
        <v>24990</v>
      </c>
      <c r="B14370" t="s">
        <v>7344</v>
      </c>
      <c r="C14370" t="s">
        <v>856</v>
      </c>
      <c r="D14370">
        <v>1</v>
      </c>
      <c r="E14370" s="3">
        <v>132.29</v>
      </c>
      <c r="F14370" s="4">
        <v>0</v>
      </c>
      <c r="G14370" t="str">
        <f>VLOOKUP(C14370:C36907,Produkty!$A$2:$B$61,2,0)</f>
        <v>Podkładka 2</v>
      </c>
      <c r="H14370" s="6">
        <f t="shared" si="448"/>
        <v>132.29</v>
      </c>
      <c r="I14370" t="str">
        <f t="shared" si="449"/>
        <v>Mała</v>
      </c>
    </row>
    <row r="14371" spans="1:9">
      <c r="A14371" t="s">
        <v>24991</v>
      </c>
      <c r="B14371" t="s">
        <v>7344</v>
      </c>
      <c r="C14371" t="s">
        <v>807</v>
      </c>
      <c r="D14371">
        <v>5</v>
      </c>
      <c r="E14371" s="3">
        <v>180.54</v>
      </c>
      <c r="F14371" s="4">
        <v>0</v>
      </c>
      <c r="G14371" t="str">
        <f>VLOOKUP(C14371:C36908,Produkty!$A$2:$B$61,2,0)</f>
        <v>Organizer 2</v>
      </c>
      <c r="H14371" s="6">
        <f t="shared" si="448"/>
        <v>902.69999999999993</v>
      </c>
      <c r="I14371" t="str">
        <f t="shared" si="449"/>
        <v>Średnia</v>
      </c>
    </row>
    <row r="14372" spans="1:9">
      <c r="A14372" t="s">
        <v>24992</v>
      </c>
      <c r="B14372" t="s">
        <v>7344</v>
      </c>
      <c r="C14372" t="s">
        <v>793</v>
      </c>
      <c r="D14372">
        <v>3</v>
      </c>
      <c r="E14372" s="3">
        <v>88.89</v>
      </c>
      <c r="F14372" s="4">
        <v>0.2</v>
      </c>
      <c r="G14372" t="str">
        <f>VLOOKUP(C14372:C36909,Produkty!$A$2:$B$61,2,0)</f>
        <v>Krzesło biurowe 3</v>
      </c>
      <c r="H14372" s="6">
        <f t="shared" si="448"/>
        <v>213.33600000000001</v>
      </c>
      <c r="I14372" t="str">
        <f t="shared" si="449"/>
        <v>Mała</v>
      </c>
    </row>
    <row r="14373" spans="1:9">
      <c r="A14373" t="s">
        <v>24993</v>
      </c>
      <c r="B14373" t="s">
        <v>7344</v>
      </c>
      <c r="C14373" t="s">
        <v>803</v>
      </c>
      <c r="D14373">
        <v>3</v>
      </c>
      <c r="E14373" s="3">
        <v>718.16</v>
      </c>
      <c r="F14373" s="4">
        <v>0.05</v>
      </c>
      <c r="G14373" t="str">
        <f>VLOOKUP(C14373:C36910,Produkty!$A$2:$B$61,2,0)</f>
        <v>Lampka 4</v>
      </c>
      <c r="H14373" s="6">
        <f t="shared" si="448"/>
        <v>2046.7559999999999</v>
      </c>
      <c r="I14373" t="str">
        <f t="shared" si="449"/>
        <v>Duża</v>
      </c>
    </row>
    <row r="14374" spans="1:9">
      <c r="A14374" t="s">
        <v>24994</v>
      </c>
      <c r="B14374" t="s">
        <v>7345</v>
      </c>
      <c r="C14374" t="s">
        <v>850</v>
      </c>
      <c r="D14374">
        <v>2</v>
      </c>
      <c r="E14374" s="3">
        <v>32.61</v>
      </c>
      <c r="F14374" s="4">
        <v>0</v>
      </c>
      <c r="G14374" t="str">
        <f>VLOOKUP(C14374:C36911,Produkty!$A$2:$B$61,2,0)</f>
        <v>Hub USB 3</v>
      </c>
      <c r="H14374" s="6">
        <f t="shared" si="448"/>
        <v>65.22</v>
      </c>
      <c r="I14374" t="str">
        <f t="shared" si="449"/>
        <v>Mała</v>
      </c>
    </row>
    <row r="14375" spans="1:9">
      <c r="A14375" t="s">
        <v>24995</v>
      </c>
      <c r="B14375" t="s">
        <v>7345</v>
      </c>
      <c r="C14375" t="s">
        <v>866</v>
      </c>
      <c r="D14375">
        <v>4</v>
      </c>
      <c r="E14375" s="3">
        <v>349.63</v>
      </c>
      <c r="F14375" s="4">
        <v>0.05</v>
      </c>
      <c r="G14375" t="str">
        <f>VLOOKUP(C14375:C36912,Produkty!$A$2:$B$61,2,0)</f>
        <v>Ładowarka 3</v>
      </c>
      <c r="H14375" s="6">
        <f t="shared" si="448"/>
        <v>1328.5939999999998</v>
      </c>
      <c r="I14375" t="str">
        <f t="shared" si="449"/>
        <v>Średnia</v>
      </c>
    </row>
    <row r="14376" spans="1:9">
      <c r="A14376" t="s">
        <v>24996</v>
      </c>
      <c r="B14376" t="s">
        <v>7345</v>
      </c>
      <c r="C14376" t="s">
        <v>811</v>
      </c>
      <c r="D14376">
        <v>5</v>
      </c>
      <c r="E14376" s="3">
        <v>670.48</v>
      </c>
      <c r="F14376" s="4">
        <v>0.05</v>
      </c>
      <c r="G14376" t="str">
        <f>VLOOKUP(C14376:C36913,Produkty!$A$2:$B$61,2,0)</f>
        <v>Organizer 4</v>
      </c>
      <c r="H14376" s="6">
        <f t="shared" si="448"/>
        <v>3184.7799999999997</v>
      </c>
      <c r="I14376" t="str">
        <f t="shared" si="449"/>
        <v>Duża</v>
      </c>
    </row>
    <row r="14377" spans="1:9">
      <c r="A14377" t="s">
        <v>24997</v>
      </c>
      <c r="B14377" t="s">
        <v>7346</v>
      </c>
      <c r="C14377" t="s">
        <v>786</v>
      </c>
      <c r="D14377">
        <v>2</v>
      </c>
      <c r="E14377" s="3">
        <v>946.21</v>
      </c>
      <c r="F14377" s="4">
        <v>0.2</v>
      </c>
      <c r="G14377" t="str">
        <f>VLOOKUP(C14377:C36914,Produkty!$A$2:$B$61,2,0)</f>
        <v>Powerbank 4</v>
      </c>
      <c r="H14377" s="6">
        <f t="shared" si="448"/>
        <v>1513.9360000000001</v>
      </c>
      <c r="I14377" t="str">
        <f t="shared" si="449"/>
        <v>Średnia</v>
      </c>
    </row>
    <row r="14378" spans="1:9">
      <c r="A14378" t="s">
        <v>24998</v>
      </c>
      <c r="B14378" t="s">
        <v>7346</v>
      </c>
      <c r="C14378" t="s">
        <v>782</v>
      </c>
      <c r="D14378">
        <v>4</v>
      </c>
      <c r="E14378" s="3">
        <v>425.62</v>
      </c>
      <c r="F14378" s="4">
        <v>0.2</v>
      </c>
      <c r="G14378" t="str">
        <f>VLOOKUP(C14378:C36915,Produkty!$A$2:$B$61,2,0)</f>
        <v>Powerbank 2</v>
      </c>
      <c r="H14378" s="6">
        <f t="shared" si="448"/>
        <v>1361.9840000000002</v>
      </c>
      <c r="I14378" t="str">
        <f t="shared" si="449"/>
        <v>Średnia</v>
      </c>
    </row>
    <row r="14379" spans="1:9">
      <c r="A14379" t="s">
        <v>24999</v>
      </c>
      <c r="B14379" t="s">
        <v>7347</v>
      </c>
      <c r="C14379" t="s">
        <v>801</v>
      </c>
      <c r="D14379">
        <v>6</v>
      </c>
      <c r="E14379" s="3">
        <v>353.06</v>
      </c>
      <c r="F14379" s="4">
        <v>0</v>
      </c>
      <c r="G14379" t="str">
        <f>VLOOKUP(C14379:C36916,Produkty!$A$2:$B$61,2,0)</f>
        <v>Lampka 3</v>
      </c>
      <c r="H14379" s="6">
        <f t="shared" si="448"/>
        <v>2118.36</v>
      </c>
      <c r="I14379" t="str">
        <f t="shared" si="449"/>
        <v>Duża</v>
      </c>
    </row>
    <row r="14380" spans="1:9">
      <c r="A14380" t="s">
        <v>25000</v>
      </c>
      <c r="B14380" t="s">
        <v>7347</v>
      </c>
      <c r="C14380" t="s">
        <v>864</v>
      </c>
      <c r="D14380">
        <v>4</v>
      </c>
      <c r="E14380" s="3">
        <v>1109.99</v>
      </c>
      <c r="F14380" s="4">
        <v>0</v>
      </c>
      <c r="G14380" t="str">
        <f>VLOOKUP(C14380:C36917,Produkty!$A$2:$B$61,2,0)</f>
        <v>Ładowarka 2</v>
      </c>
      <c r="H14380" s="6">
        <f t="shared" si="448"/>
        <v>4439.96</v>
      </c>
      <c r="I14380" t="str">
        <f t="shared" si="449"/>
        <v>Duża</v>
      </c>
    </row>
    <row r="14381" spans="1:9">
      <c r="A14381" t="s">
        <v>25001</v>
      </c>
      <c r="B14381" t="s">
        <v>7347</v>
      </c>
      <c r="C14381" t="s">
        <v>747</v>
      </c>
      <c r="D14381">
        <v>3</v>
      </c>
      <c r="E14381" s="3">
        <v>574.73</v>
      </c>
      <c r="F14381" s="4">
        <v>0</v>
      </c>
      <c r="G14381" t="str">
        <f>VLOOKUP(C14381:C36918,Produkty!$A$2:$B$61,2,0)</f>
        <v>Słuchawki 1</v>
      </c>
      <c r="H14381" s="6">
        <f t="shared" si="448"/>
        <v>1724.19</v>
      </c>
      <c r="I14381" t="str">
        <f t="shared" si="449"/>
        <v>Średnia</v>
      </c>
    </row>
    <row r="14382" spans="1:9">
      <c r="A14382" t="s">
        <v>25002</v>
      </c>
      <c r="B14382" t="s">
        <v>7347</v>
      </c>
      <c r="C14382" t="s">
        <v>811</v>
      </c>
      <c r="D14382">
        <v>4</v>
      </c>
      <c r="E14382" s="3">
        <v>649.04</v>
      </c>
      <c r="F14382" s="4">
        <v>0.2</v>
      </c>
      <c r="G14382" t="str">
        <f>VLOOKUP(C14382:C36919,Produkty!$A$2:$B$61,2,0)</f>
        <v>Organizer 4</v>
      </c>
      <c r="H14382" s="6">
        <f t="shared" si="448"/>
        <v>2076.9279999999999</v>
      </c>
      <c r="I14382" t="str">
        <f t="shared" si="449"/>
        <v>Duża</v>
      </c>
    </row>
    <row r="14383" spans="1:9">
      <c r="A14383" t="s">
        <v>25003</v>
      </c>
      <c r="B14383" t="s">
        <v>7348</v>
      </c>
      <c r="C14383" t="s">
        <v>827</v>
      </c>
      <c r="D14383">
        <v>3</v>
      </c>
      <c r="E14383" s="3">
        <v>259.62</v>
      </c>
      <c r="F14383" s="4">
        <v>0.2</v>
      </c>
      <c r="G14383" t="str">
        <f>VLOOKUP(C14383:C36920,Produkty!$A$2:$B$61,2,0)</f>
        <v>Termos 4</v>
      </c>
      <c r="H14383" s="6">
        <f t="shared" si="448"/>
        <v>623.08800000000008</v>
      </c>
      <c r="I14383" t="str">
        <f t="shared" si="449"/>
        <v>Średnia</v>
      </c>
    </row>
    <row r="14384" spans="1:9">
      <c r="A14384" t="s">
        <v>25004</v>
      </c>
      <c r="B14384" t="s">
        <v>7348</v>
      </c>
      <c r="C14384" t="s">
        <v>850</v>
      </c>
      <c r="D14384">
        <v>6</v>
      </c>
      <c r="E14384" s="3">
        <v>32.64</v>
      </c>
      <c r="F14384" s="4">
        <v>0.1</v>
      </c>
      <c r="G14384" t="str">
        <f>VLOOKUP(C14384:C36921,Produkty!$A$2:$B$61,2,0)</f>
        <v>Hub USB 3</v>
      </c>
      <c r="H14384" s="6">
        <f t="shared" si="448"/>
        <v>176.256</v>
      </c>
      <c r="I14384" t="str">
        <f t="shared" si="449"/>
        <v>Mała</v>
      </c>
    </row>
    <row r="14385" spans="1:9">
      <c r="A14385" t="s">
        <v>25005</v>
      </c>
      <c r="B14385" t="s">
        <v>7348</v>
      </c>
      <c r="C14385" t="s">
        <v>856</v>
      </c>
      <c r="D14385">
        <v>1</v>
      </c>
      <c r="E14385" s="3">
        <v>136.1</v>
      </c>
      <c r="F14385" s="4">
        <v>0.15</v>
      </c>
      <c r="G14385" t="str">
        <f>VLOOKUP(C14385:C36922,Produkty!$A$2:$B$61,2,0)</f>
        <v>Podkładka 2</v>
      </c>
      <c r="H14385" s="6">
        <f t="shared" si="448"/>
        <v>115.68499999999999</v>
      </c>
      <c r="I14385" t="str">
        <f t="shared" si="449"/>
        <v>Mała</v>
      </c>
    </row>
    <row r="14386" spans="1:9">
      <c r="A14386" t="s">
        <v>25006</v>
      </c>
      <c r="B14386" t="s">
        <v>7349</v>
      </c>
      <c r="C14386" t="s">
        <v>803</v>
      </c>
      <c r="D14386">
        <v>3</v>
      </c>
      <c r="E14386" s="3">
        <v>747.58</v>
      </c>
      <c r="F14386" s="4">
        <v>0.2</v>
      </c>
      <c r="G14386" t="str">
        <f>VLOOKUP(C14386:C36923,Produkty!$A$2:$B$61,2,0)</f>
        <v>Lampka 4</v>
      </c>
      <c r="H14386" s="6">
        <f t="shared" si="448"/>
        <v>1794.1920000000002</v>
      </c>
      <c r="I14386" t="str">
        <f t="shared" si="449"/>
        <v>Średnia</v>
      </c>
    </row>
    <row r="14387" spans="1:9">
      <c r="A14387" t="s">
        <v>25007</v>
      </c>
      <c r="B14387" t="s">
        <v>7349</v>
      </c>
      <c r="C14387" t="s">
        <v>770</v>
      </c>
      <c r="D14387">
        <v>5</v>
      </c>
      <c r="E14387" s="3">
        <v>317.33999999999997</v>
      </c>
      <c r="F14387" s="4">
        <v>0.2</v>
      </c>
      <c r="G14387" t="str">
        <f>VLOOKUP(C14387:C36924,Produkty!$A$2:$B$61,2,0)</f>
        <v>Mysz 4</v>
      </c>
      <c r="H14387" s="6">
        <f t="shared" si="448"/>
        <v>1269.3599999999999</v>
      </c>
      <c r="I14387" t="str">
        <f t="shared" si="449"/>
        <v>Średnia</v>
      </c>
    </row>
    <row r="14388" spans="1:9">
      <c r="A14388" t="s">
        <v>25008</v>
      </c>
      <c r="B14388" t="s">
        <v>7349</v>
      </c>
      <c r="C14388" t="s">
        <v>834</v>
      </c>
      <c r="D14388">
        <v>5</v>
      </c>
      <c r="E14388" s="3">
        <v>392.55</v>
      </c>
      <c r="F14388" s="4">
        <v>0</v>
      </c>
      <c r="G14388" t="str">
        <f>VLOOKUP(C14388:C36925,Produkty!$A$2:$B$61,2,0)</f>
        <v>Kabel USB-C 3</v>
      </c>
      <c r="H14388" s="6">
        <f t="shared" si="448"/>
        <v>1962.75</v>
      </c>
      <c r="I14388" t="str">
        <f t="shared" si="449"/>
        <v>Średnia</v>
      </c>
    </row>
    <row r="14389" spans="1:9">
      <c r="A14389" t="s">
        <v>25009</v>
      </c>
      <c r="B14389" t="s">
        <v>7350</v>
      </c>
      <c r="C14389" t="s">
        <v>803</v>
      </c>
      <c r="D14389">
        <v>4</v>
      </c>
      <c r="E14389" s="3">
        <v>752.75</v>
      </c>
      <c r="F14389" s="4">
        <v>0.05</v>
      </c>
      <c r="G14389" t="str">
        <f>VLOOKUP(C14389:C36926,Produkty!$A$2:$B$61,2,0)</f>
        <v>Lampka 4</v>
      </c>
      <c r="H14389" s="6">
        <f t="shared" si="448"/>
        <v>2860.45</v>
      </c>
      <c r="I14389" t="str">
        <f t="shared" si="449"/>
        <v>Duża</v>
      </c>
    </row>
    <row r="14390" spans="1:9">
      <c r="A14390" t="s">
        <v>25010</v>
      </c>
      <c r="B14390" t="s">
        <v>7350</v>
      </c>
      <c r="C14390" t="s">
        <v>776</v>
      </c>
      <c r="D14390">
        <v>2</v>
      </c>
      <c r="E14390" s="3">
        <v>937.29</v>
      </c>
      <c r="F14390" s="4">
        <v>0.1</v>
      </c>
      <c r="G14390" t="str">
        <f>VLOOKUP(C14390:C36927,Produkty!$A$2:$B$61,2,0)</f>
        <v>Monitor 3</v>
      </c>
      <c r="H14390" s="6">
        <f t="shared" si="448"/>
        <v>1687.1220000000001</v>
      </c>
      <c r="I14390" t="str">
        <f t="shared" si="449"/>
        <v>Średnia</v>
      </c>
    </row>
    <row r="14391" spans="1:9">
      <c r="A14391" t="s">
        <v>25011</v>
      </c>
      <c r="B14391" t="s">
        <v>7350</v>
      </c>
      <c r="C14391" t="s">
        <v>791</v>
      </c>
      <c r="D14391">
        <v>6</v>
      </c>
      <c r="E14391" s="3">
        <v>231.74</v>
      </c>
      <c r="F14391" s="4">
        <v>0</v>
      </c>
      <c r="G14391" t="str">
        <f>VLOOKUP(C14391:C36928,Produkty!$A$2:$B$61,2,0)</f>
        <v>Krzesło biurowe 2</v>
      </c>
      <c r="H14391" s="6">
        <f t="shared" si="448"/>
        <v>1390.44</v>
      </c>
      <c r="I14391" t="str">
        <f t="shared" si="449"/>
        <v>Średnia</v>
      </c>
    </row>
    <row r="14392" spans="1:9">
      <c r="A14392" t="s">
        <v>25012</v>
      </c>
      <c r="B14392" t="s">
        <v>7351</v>
      </c>
      <c r="C14392" t="s">
        <v>836</v>
      </c>
      <c r="D14392">
        <v>4</v>
      </c>
      <c r="E14392" s="3">
        <v>1098.44</v>
      </c>
      <c r="F14392" s="4">
        <v>0</v>
      </c>
      <c r="G14392" t="str">
        <f>VLOOKUP(C14392:C36929,Produkty!$A$2:$B$61,2,0)</f>
        <v>Kabel USB-C 4</v>
      </c>
      <c r="H14392" s="6">
        <f t="shared" si="448"/>
        <v>4393.76</v>
      </c>
      <c r="I14392" t="str">
        <f t="shared" si="449"/>
        <v>Duża</v>
      </c>
    </row>
    <row r="14393" spans="1:9">
      <c r="A14393" t="s">
        <v>25013</v>
      </c>
      <c r="B14393" t="s">
        <v>7351</v>
      </c>
      <c r="C14393" t="s">
        <v>860</v>
      </c>
      <c r="D14393">
        <v>1</v>
      </c>
      <c r="E14393" s="3">
        <v>872.93</v>
      </c>
      <c r="F14393" s="4">
        <v>0</v>
      </c>
      <c r="G14393" t="str">
        <f>VLOOKUP(C14393:C36930,Produkty!$A$2:$B$61,2,0)</f>
        <v>Podkładka 4</v>
      </c>
      <c r="H14393" s="6">
        <f t="shared" si="448"/>
        <v>872.93</v>
      </c>
      <c r="I14393" t="str">
        <f t="shared" si="449"/>
        <v>Średnia</v>
      </c>
    </row>
    <row r="14394" spans="1:9">
      <c r="A14394" t="s">
        <v>25014</v>
      </c>
      <c r="B14394" t="s">
        <v>7352</v>
      </c>
      <c r="C14394" t="s">
        <v>815</v>
      </c>
      <c r="D14394">
        <v>3</v>
      </c>
      <c r="E14394" s="3">
        <v>207.8</v>
      </c>
      <c r="F14394" s="4">
        <v>0</v>
      </c>
      <c r="G14394" t="str">
        <f>VLOOKUP(C14394:C36931,Produkty!$A$2:$B$61,2,0)</f>
        <v>Czajnik 2</v>
      </c>
      <c r="H14394" s="6">
        <f t="shared" si="448"/>
        <v>623.40000000000009</v>
      </c>
      <c r="I14394" t="str">
        <f t="shared" si="449"/>
        <v>Średnia</v>
      </c>
    </row>
    <row r="14395" spans="1:9">
      <c r="A14395" t="s">
        <v>25015</v>
      </c>
      <c r="B14395" t="s">
        <v>7352</v>
      </c>
      <c r="C14395" t="s">
        <v>756</v>
      </c>
      <c r="D14395">
        <v>2</v>
      </c>
      <c r="E14395" s="3">
        <v>382.16</v>
      </c>
      <c r="F14395" s="4">
        <v>0</v>
      </c>
      <c r="G14395" t="str">
        <f>VLOOKUP(C14395:C36932,Produkty!$A$2:$B$61,2,0)</f>
        <v>Klawiatura 1</v>
      </c>
      <c r="H14395" s="6">
        <f t="shared" si="448"/>
        <v>764.32</v>
      </c>
      <c r="I14395" t="str">
        <f t="shared" si="449"/>
        <v>Średnia</v>
      </c>
    </row>
    <row r="14396" spans="1:9">
      <c r="A14396" t="s">
        <v>25016</v>
      </c>
      <c r="B14396" t="s">
        <v>7352</v>
      </c>
      <c r="C14396" t="s">
        <v>756</v>
      </c>
      <c r="D14396">
        <v>1</v>
      </c>
      <c r="E14396" s="3">
        <v>376.3</v>
      </c>
      <c r="F14396" s="4">
        <v>0.2</v>
      </c>
      <c r="G14396" t="str">
        <f>VLOOKUP(C14396:C36933,Produkty!$A$2:$B$61,2,0)</f>
        <v>Klawiatura 1</v>
      </c>
      <c r="H14396" s="6">
        <f t="shared" si="448"/>
        <v>301.04000000000002</v>
      </c>
      <c r="I14396" t="str">
        <f t="shared" si="449"/>
        <v>Mała</v>
      </c>
    </row>
    <row r="14397" spans="1:9">
      <c r="A14397" t="s">
        <v>25017</v>
      </c>
      <c r="B14397" t="s">
        <v>7352</v>
      </c>
      <c r="C14397" t="s">
        <v>797</v>
      </c>
      <c r="D14397">
        <v>4</v>
      </c>
      <c r="E14397" s="3">
        <v>640.94000000000005</v>
      </c>
      <c r="F14397" s="4">
        <v>0.05</v>
      </c>
      <c r="G14397" t="str">
        <f>VLOOKUP(C14397:C36934,Produkty!$A$2:$B$61,2,0)</f>
        <v>Lampka 1</v>
      </c>
      <c r="H14397" s="6">
        <f t="shared" si="448"/>
        <v>2435.5720000000001</v>
      </c>
      <c r="I14397" t="str">
        <f t="shared" si="449"/>
        <v>Duża</v>
      </c>
    </row>
    <row r="14398" spans="1:9">
      <c r="A14398" t="s">
        <v>25018</v>
      </c>
      <c r="B14398" t="s">
        <v>7353</v>
      </c>
      <c r="C14398" t="s">
        <v>868</v>
      </c>
      <c r="D14398">
        <v>6</v>
      </c>
      <c r="E14398" s="3">
        <v>581.83000000000004</v>
      </c>
      <c r="F14398" s="4">
        <v>0</v>
      </c>
      <c r="G14398" t="str">
        <f>VLOOKUP(C14398:C36935,Produkty!$A$2:$B$61,2,0)</f>
        <v>Ładowarka 4</v>
      </c>
      <c r="H14398" s="6">
        <f t="shared" si="448"/>
        <v>3490.9800000000005</v>
      </c>
      <c r="I14398" t="str">
        <f t="shared" si="449"/>
        <v>Duża</v>
      </c>
    </row>
    <row r="14399" spans="1:9">
      <c r="A14399" t="s">
        <v>25019</v>
      </c>
      <c r="B14399" t="s">
        <v>7353</v>
      </c>
      <c r="C14399" t="s">
        <v>807</v>
      </c>
      <c r="D14399">
        <v>4</v>
      </c>
      <c r="E14399" s="3">
        <v>177.35</v>
      </c>
      <c r="F14399" s="4">
        <v>0</v>
      </c>
      <c r="G14399" t="str">
        <f>VLOOKUP(C14399:C36936,Produkty!$A$2:$B$61,2,0)</f>
        <v>Organizer 2</v>
      </c>
      <c r="H14399" s="6">
        <f t="shared" si="448"/>
        <v>709.4</v>
      </c>
      <c r="I14399" t="str">
        <f t="shared" si="449"/>
        <v>Średnia</v>
      </c>
    </row>
    <row r="14400" spans="1:9">
      <c r="A14400" t="s">
        <v>25020</v>
      </c>
      <c r="B14400" t="s">
        <v>7353</v>
      </c>
      <c r="C14400" t="s">
        <v>791</v>
      </c>
      <c r="D14400">
        <v>5</v>
      </c>
      <c r="E14400" s="3">
        <v>233.62</v>
      </c>
      <c r="F14400" s="4">
        <v>0.15</v>
      </c>
      <c r="G14400" t="str">
        <f>VLOOKUP(C14400:C36937,Produkty!$A$2:$B$61,2,0)</f>
        <v>Krzesło biurowe 2</v>
      </c>
      <c r="H14400" s="6">
        <f t="shared" si="448"/>
        <v>992.88499999999988</v>
      </c>
      <c r="I14400" t="str">
        <f t="shared" si="449"/>
        <v>Średnia</v>
      </c>
    </row>
    <row r="14401" spans="1:9">
      <c r="A14401" t="s">
        <v>25021</v>
      </c>
      <c r="B14401" t="s">
        <v>7353</v>
      </c>
      <c r="C14401" t="s">
        <v>834</v>
      </c>
      <c r="D14401">
        <v>4</v>
      </c>
      <c r="E14401" s="3">
        <v>382.29</v>
      </c>
      <c r="F14401" s="4">
        <v>0.2</v>
      </c>
      <c r="G14401" t="str">
        <f>VLOOKUP(C14401:C36938,Produkty!$A$2:$B$61,2,0)</f>
        <v>Kabel USB-C 3</v>
      </c>
      <c r="H14401" s="6">
        <f t="shared" si="448"/>
        <v>1223.3280000000002</v>
      </c>
      <c r="I14401" t="str">
        <f t="shared" si="449"/>
        <v>Średnia</v>
      </c>
    </row>
    <row r="14402" spans="1:9">
      <c r="A14402" t="s">
        <v>25022</v>
      </c>
      <c r="B14402" t="s">
        <v>7354</v>
      </c>
      <c r="C14402" t="s">
        <v>856</v>
      </c>
      <c r="D14402">
        <v>1</v>
      </c>
      <c r="E14402" s="3">
        <v>135.35</v>
      </c>
      <c r="F14402" s="4">
        <v>0</v>
      </c>
      <c r="G14402" t="str">
        <f>VLOOKUP(C14402:C36939,Produkty!$A$2:$B$61,2,0)</f>
        <v>Podkładka 2</v>
      </c>
      <c r="H14402" s="6">
        <f t="shared" si="448"/>
        <v>135.35</v>
      </c>
      <c r="I14402" t="str">
        <f t="shared" si="449"/>
        <v>Mała</v>
      </c>
    </row>
    <row r="14403" spans="1:9">
      <c r="A14403" t="s">
        <v>25023</v>
      </c>
      <c r="B14403" t="s">
        <v>7355</v>
      </c>
      <c r="C14403" t="s">
        <v>803</v>
      </c>
      <c r="D14403">
        <v>6</v>
      </c>
      <c r="E14403" s="3">
        <v>733.48</v>
      </c>
      <c r="F14403" s="4">
        <v>0.05</v>
      </c>
      <c r="G14403" t="str">
        <f>VLOOKUP(C14403:C36940,Produkty!$A$2:$B$61,2,0)</f>
        <v>Lampka 4</v>
      </c>
      <c r="H14403" s="6">
        <f t="shared" ref="H14403:H14466" si="450">D14403*E14403*(1-F14403)</f>
        <v>4180.8360000000002</v>
      </c>
      <c r="I14403" t="str">
        <f t="shared" ref="I14403:I14466" si="451">IF(H14403&lt;500,"Mała",IF(H14403&lt;=2000,"Średnia","Duża"))</f>
        <v>Duża</v>
      </c>
    </row>
    <row r="14404" spans="1:9">
      <c r="A14404" t="s">
        <v>25024</v>
      </c>
      <c r="B14404" t="s">
        <v>7355</v>
      </c>
      <c r="C14404" t="s">
        <v>797</v>
      </c>
      <c r="D14404">
        <v>6</v>
      </c>
      <c r="E14404" s="3">
        <v>635.91</v>
      </c>
      <c r="F14404" s="4">
        <v>0.2</v>
      </c>
      <c r="G14404" t="str">
        <f>VLOOKUP(C14404:C36941,Produkty!$A$2:$B$61,2,0)</f>
        <v>Lampka 1</v>
      </c>
      <c r="H14404" s="6">
        <f t="shared" si="450"/>
        <v>3052.3680000000004</v>
      </c>
      <c r="I14404" t="str">
        <f t="shared" si="451"/>
        <v>Duża</v>
      </c>
    </row>
    <row r="14405" spans="1:9">
      <c r="A14405" t="s">
        <v>25025</v>
      </c>
      <c r="B14405" t="s">
        <v>7355</v>
      </c>
      <c r="C14405" t="s">
        <v>817</v>
      </c>
      <c r="D14405">
        <v>4</v>
      </c>
      <c r="E14405" s="3">
        <v>327.55</v>
      </c>
      <c r="F14405" s="4">
        <v>0.2</v>
      </c>
      <c r="G14405" t="str">
        <f>VLOOKUP(C14405:C36942,Produkty!$A$2:$B$61,2,0)</f>
        <v>Czajnik 3</v>
      </c>
      <c r="H14405" s="6">
        <f t="shared" si="450"/>
        <v>1048.1600000000001</v>
      </c>
      <c r="I14405" t="str">
        <f t="shared" si="451"/>
        <v>Średnia</v>
      </c>
    </row>
    <row r="14406" spans="1:9">
      <c r="A14406" t="s">
        <v>25026</v>
      </c>
      <c r="B14406" t="s">
        <v>7355</v>
      </c>
      <c r="C14406" t="s">
        <v>784</v>
      </c>
      <c r="D14406">
        <v>3</v>
      </c>
      <c r="E14406" s="3">
        <v>923.41</v>
      </c>
      <c r="F14406" s="4">
        <v>0</v>
      </c>
      <c r="G14406" t="str">
        <f>VLOOKUP(C14406:C36943,Produkty!$A$2:$B$61,2,0)</f>
        <v>Powerbank 3</v>
      </c>
      <c r="H14406" s="6">
        <f t="shared" si="450"/>
        <v>2770.23</v>
      </c>
      <c r="I14406" t="str">
        <f t="shared" si="451"/>
        <v>Duża</v>
      </c>
    </row>
    <row r="14407" spans="1:9">
      <c r="A14407" t="s">
        <v>25027</v>
      </c>
      <c r="B14407" t="s">
        <v>7356</v>
      </c>
      <c r="C14407" t="s">
        <v>854</v>
      </c>
      <c r="D14407">
        <v>6</v>
      </c>
      <c r="E14407" s="3">
        <v>313.8</v>
      </c>
      <c r="F14407" s="4">
        <v>0.2</v>
      </c>
      <c r="G14407" t="str">
        <f>VLOOKUP(C14407:C36944,Produkty!$A$2:$B$61,2,0)</f>
        <v>Podkładka 1</v>
      </c>
      <c r="H14407" s="6">
        <f t="shared" si="450"/>
        <v>1506.2400000000002</v>
      </c>
      <c r="I14407" t="str">
        <f t="shared" si="451"/>
        <v>Średnia</v>
      </c>
    </row>
    <row r="14408" spans="1:9">
      <c r="A14408" t="s">
        <v>25028</v>
      </c>
      <c r="B14408" t="s">
        <v>7356</v>
      </c>
      <c r="C14408" t="s">
        <v>799</v>
      </c>
      <c r="D14408">
        <v>1</v>
      </c>
      <c r="E14408" s="3">
        <v>351.6</v>
      </c>
      <c r="F14408" s="4">
        <v>0</v>
      </c>
      <c r="G14408" t="str">
        <f>VLOOKUP(C14408:C36945,Produkty!$A$2:$B$61,2,0)</f>
        <v>Lampka 2</v>
      </c>
      <c r="H14408" s="6">
        <f t="shared" si="450"/>
        <v>351.6</v>
      </c>
      <c r="I14408" t="str">
        <f t="shared" si="451"/>
        <v>Mała</v>
      </c>
    </row>
    <row r="14409" spans="1:9">
      <c r="A14409" t="s">
        <v>25029</v>
      </c>
      <c r="B14409" t="s">
        <v>7356</v>
      </c>
      <c r="C14409" t="s">
        <v>809</v>
      </c>
      <c r="D14409">
        <v>4</v>
      </c>
      <c r="E14409" s="3">
        <v>1103.67</v>
      </c>
      <c r="F14409" s="4">
        <v>0.05</v>
      </c>
      <c r="G14409" t="str">
        <f>VLOOKUP(C14409:C36946,Produkty!$A$2:$B$61,2,0)</f>
        <v>Organizer 3</v>
      </c>
      <c r="H14409" s="6">
        <f t="shared" si="450"/>
        <v>4193.9459999999999</v>
      </c>
      <c r="I14409" t="str">
        <f t="shared" si="451"/>
        <v>Duża</v>
      </c>
    </row>
    <row r="14410" spans="1:9">
      <c r="A14410" t="s">
        <v>25030</v>
      </c>
      <c r="B14410" t="s">
        <v>7356</v>
      </c>
      <c r="C14410" t="s">
        <v>795</v>
      </c>
      <c r="D14410">
        <v>2</v>
      </c>
      <c r="E14410" s="3">
        <v>114.22</v>
      </c>
      <c r="F14410" s="4">
        <v>0</v>
      </c>
      <c r="G14410" t="str">
        <f>VLOOKUP(C14410:C36947,Produkty!$A$2:$B$61,2,0)</f>
        <v>Krzesło biurowe 4</v>
      </c>
      <c r="H14410" s="6">
        <f t="shared" si="450"/>
        <v>228.44</v>
      </c>
      <c r="I14410" t="str">
        <f t="shared" si="451"/>
        <v>Mała</v>
      </c>
    </row>
    <row r="14411" spans="1:9">
      <c r="A14411" t="s">
        <v>25031</v>
      </c>
      <c r="B14411" t="s">
        <v>7357</v>
      </c>
      <c r="C14411" t="s">
        <v>809</v>
      </c>
      <c r="D14411">
        <v>3</v>
      </c>
      <c r="E14411" s="3">
        <v>1145.8800000000001</v>
      </c>
      <c r="F14411" s="4">
        <v>0.05</v>
      </c>
      <c r="G14411" t="str">
        <f>VLOOKUP(C14411:C36948,Produkty!$A$2:$B$61,2,0)</f>
        <v>Organizer 3</v>
      </c>
      <c r="H14411" s="6">
        <f t="shared" si="450"/>
        <v>3265.7580000000003</v>
      </c>
      <c r="I14411" t="str">
        <f t="shared" si="451"/>
        <v>Duża</v>
      </c>
    </row>
    <row r="14412" spans="1:9">
      <c r="A14412" t="s">
        <v>25032</v>
      </c>
      <c r="B14412" t="s">
        <v>7357</v>
      </c>
      <c r="C14412" t="s">
        <v>821</v>
      </c>
      <c r="D14412">
        <v>5</v>
      </c>
      <c r="E14412" s="3">
        <v>846.7</v>
      </c>
      <c r="F14412" s="4">
        <v>0.1</v>
      </c>
      <c r="G14412" t="str">
        <f>VLOOKUP(C14412:C36949,Produkty!$A$2:$B$61,2,0)</f>
        <v>Termos 1</v>
      </c>
      <c r="H14412" s="6">
        <f t="shared" si="450"/>
        <v>3810.15</v>
      </c>
      <c r="I14412" t="str">
        <f t="shared" si="451"/>
        <v>Duża</v>
      </c>
    </row>
    <row r="14413" spans="1:9">
      <c r="A14413" t="s">
        <v>25033</v>
      </c>
      <c r="B14413" t="s">
        <v>7358</v>
      </c>
      <c r="C14413" t="s">
        <v>791</v>
      </c>
      <c r="D14413">
        <v>2</v>
      </c>
      <c r="E14413" s="3">
        <v>230.62</v>
      </c>
      <c r="F14413" s="4">
        <v>0</v>
      </c>
      <c r="G14413" t="str">
        <f>VLOOKUP(C14413:C36950,Produkty!$A$2:$B$61,2,0)</f>
        <v>Krzesło biurowe 2</v>
      </c>
      <c r="H14413" s="6">
        <f t="shared" si="450"/>
        <v>461.24</v>
      </c>
      <c r="I14413" t="str">
        <f t="shared" si="451"/>
        <v>Mała</v>
      </c>
    </row>
    <row r="14414" spans="1:9">
      <c r="A14414" t="s">
        <v>25034</v>
      </c>
      <c r="B14414" t="s">
        <v>7358</v>
      </c>
      <c r="C14414" t="s">
        <v>747</v>
      </c>
      <c r="D14414">
        <v>5</v>
      </c>
      <c r="E14414" s="3">
        <v>556.92999999999995</v>
      </c>
      <c r="F14414" s="4">
        <v>0.1</v>
      </c>
      <c r="G14414" t="str">
        <f>VLOOKUP(C14414:C36951,Produkty!$A$2:$B$61,2,0)</f>
        <v>Słuchawki 1</v>
      </c>
      <c r="H14414" s="6">
        <f t="shared" si="450"/>
        <v>2506.1849999999999</v>
      </c>
      <c r="I14414" t="str">
        <f t="shared" si="451"/>
        <v>Duża</v>
      </c>
    </row>
    <row r="14415" spans="1:9">
      <c r="A14415" t="s">
        <v>25035</v>
      </c>
      <c r="B14415" t="s">
        <v>7359</v>
      </c>
      <c r="C14415" t="s">
        <v>811</v>
      </c>
      <c r="D14415">
        <v>6</v>
      </c>
      <c r="E14415" s="3">
        <v>633.39</v>
      </c>
      <c r="F14415" s="4">
        <v>0</v>
      </c>
      <c r="G14415" t="str">
        <f>VLOOKUP(C14415:C36952,Produkty!$A$2:$B$61,2,0)</f>
        <v>Organizer 4</v>
      </c>
      <c r="H14415" s="6">
        <f t="shared" si="450"/>
        <v>3800.34</v>
      </c>
      <c r="I14415" t="str">
        <f t="shared" si="451"/>
        <v>Duża</v>
      </c>
    </row>
    <row r="14416" spans="1:9">
      <c r="A14416" t="s">
        <v>25036</v>
      </c>
      <c r="B14416" t="s">
        <v>7359</v>
      </c>
      <c r="C14416" t="s">
        <v>809</v>
      </c>
      <c r="D14416">
        <v>3</v>
      </c>
      <c r="E14416" s="3">
        <v>1127.76</v>
      </c>
      <c r="F14416" s="4">
        <v>0.15</v>
      </c>
      <c r="G14416" t="str">
        <f>VLOOKUP(C14416:C36953,Produkty!$A$2:$B$61,2,0)</f>
        <v>Organizer 3</v>
      </c>
      <c r="H14416" s="6">
        <f t="shared" si="450"/>
        <v>2875.7879999999996</v>
      </c>
      <c r="I14416" t="str">
        <f t="shared" si="451"/>
        <v>Duża</v>
      </c>
    </row>
    <row r="14417" spans="1:9">
      <c r="A14417" t="s">
        <v>25037</v>
      </c>
      <c r="B14417" t="s">
        <v>7359</v>
      </c>
      <c r="C14417" t="s">
        <v>752</v>
      </c>
      <c r="D14417">
        <v>1</v>
      </c>
      <c r="E14417" s="3">
        <v>868.66</v>
      </c>
      <c r="F14417" s="4">
        <v>0</v>
      </c>
      <c r="G14417" t="str">
        <f>VLOOKUP(C14417:C36954,Produkty!$A$2:$B$61,2,0)</f>
        <v>Słuchawki 3</v>
      </c>
      <c r="H14417" s="6">
        <f t="shared" si="450"/>
        <v>868.66</v>
      </c>
      <c r="I14417" t="str">
        <f t="shared" si="451"/>
        <v>Średnia</v>
      </c>
    </row>
    <row r="14418" spans="1:9">
      <c r="A14418" t="s">
        <v>25038</v>
      </c>
      <c r="B14418" t="s">
        <v>7359</v>
      </c>
      <c r="C14418" t="s">
        <v>815</v>
      </c>
      <c r="D14418">
        <v>1</v>
      </c>
      <c r="E14418" s="3">
        <v>209.81</v>
      </c>
      <c r="F14418" s="4">
        <v>0.1</v>
      </c>
      <c r="G14418" t="str">
        <f>VLOOKUP(C14418:C36955,Produkty!$A$2:$B$61,2,0)</f>
        <v>Czajnik 2</v>
      </c>
      <c r="H14418" s="6">
        <f t="shared" si="450"/>
        <v>188.82900000000001</v>
      </c>
      <c r="I14418" t="str">
        <f t="shared" si="451"/>
        <v>Mała</v>
      </c>
    </row>
    <row r="14419" spans="1:9">
      <c r="A14419" t="s">
        <v>25039</v>
      </c>
      <c r="B14419" t="s">
        <v>7360</v>
      </c>
      <c r="C14419" t="s">
        <v>799</v>
      </c>
      <c r="D14419">
        <v>2</v>
      </c>
      <c r="E14419" s="3">
        <v>358.79</v>
      </c>
      <c r="F14419" s="4">
        <v>0.1</v>
      </c>
      <c r="G14419" t="str">
        <f>VLOOKUP(C14419:C36956,Produkty!$A$2:$B$61,2,0)</f>
        <v>Lampka 2</v>
      </c>
      <c r="H14419" s="6">
        <f t="shared" si="450"/>
        <v>645.822</v>
      </c>
      <c r="I14419" t="str">
        <f t="shared" si="451"/>
        <v>Średnia</v>
      </c>
    </row>
    <row r="14420" spans="1:9">
      <c r="A14420" t="s">
        <v>25040</v>
      </c>
      <c r="B14420" t="s">
        <v>7361</v>
      </c>
      <c r="C14420" t="s">
        <v>795</v>
      </c>
      <c r="D14420">
        <v>2</v>
      </c>
      <c r="E14420" s="3">
        <v>115.41</v>
      </c>
      <c r="F14420" s="4">
        <v>0</v>
      </c>
      <c r="G14420" t="str">
        <f>VLOOKUP(C14420:C36957,Produkty!$A$2:$B$61,2,0)</f>
        <v>Krzesło biurowe 4</v>
      </c>
      <c r="H14420" s="6">
        <f t="shared" si="450"/>
        <v>230.82</v>
      </c>
      <c r="I14420" t="str">
        <f t="shared" si="451"/>
        <v>Mała</v>
      </c>
    </row>
    <row r="14421" spans="1:9">
      <c r="A14421" t="s">
        <v>25041</v>
      </c>
      <c r="B14421" t="s">
        <v>7362</v>
      </c>
      <c r="C14421" t="s">
        <v>752</v>
      </c>
      <c r="D14421">
        <v>6</v>
      </c>
      <c r="E14421" s="3">
        <v>849.24</v>
      </c>
      <c r="F14421" s="4">
        <v>0</v>
      </c>
      <c r="G14421" t="str">
        <f>VLOOKUP(C14421:C36958,Produkty!$A$2:$B$61,2,0)</f>
        <v>Słuchawki 3</v>
      </c>
      <c r="H14421" s="6">
        <f t="shared" si="450"/>
        <v>5095.4400000000005</v>
      </c>
      <c r="I14421" t="str">
        <f t="shared" si="451"/>
        <v>Duża</v>
      </c>
    </row>
    <row r="14422" spans="1:9">
      <c r="A14422" t="s">
        <v>25042</v>
      </c>
      <c r="B14422" t="s">
        <v>7363</v>
      </c>
      <c r="C14422" t="s">
        <v>758</v>
      </c>
      <c r="D14422">
        <v>5</v>
      </c>
      <c r="E14422" s="3">
        <v>244.47</v>
      </c>
      <c r="F14422" s="4">
        <v>0.05</v>
      </c>
      <c r="G14422" t="str">
        <f>VLOOKUP(C14422:C36959,Produkty!$A$2:$B$61,2,0)</f>
        <v>Klawiatura 2</v>
      </c>
      <c r="H14422" s="6">
        <f t="shared" si="450"/>
        <v>1161.2324999999998</v>
      </c>
      <c r="I14422" t="str">
        <f t="shared" si="451"/>
        <v>Średnia</v>
      </c>
    </row>
    <row r="14423" spans="1:9">
      <c r="A14423" t="s">
        <v>25043</v>
      </c>
      <c r="B14423" t="s">
        <v>7363</v>
      </c>
      <c r="C14423" t="s">
        <v>817</v>
      </c>
      <c r="D14423">
        <v>3</v>
      </c>
      <c r="E14423" s="3">
        <v>310.52999999999997</v>
      </c>
      <c r="F14423" s="4">
        <v>0.2</v>
      </c>
      <c r="G14423" t="str">
        <f>VLOOKUP(C14423:C36960,Produkty!$A$2:$B$61,2,0)</f>
        <v>Czajnik 3</v>
      </c>
      <c r="H14423" s="6">
        <f t="shared" si="450"/>
        <v>745.27199999999993</v>
      </c>
      <c r="I14423" t="str">
        <f t="shared" si="451"/>
        <v>Średnia</v>
      </c>
    </row>
    <row r="14424" spans="1:9">
      <c r="A14424" t="s">
        <v>25044</v>
      </c>
      <c r="B14424" t="s">
        <v>7363</v>
      </c>
      <c r="C14424" t="s">
        <v>825</v>
      </c>
      <c r="D14424">
        <v>3</v>
      </c>
      <c r="E14424" s="3">
        <v>964.07</v>
      </c>
      <c r="F14424" s="4">
        <v>0</v>
      </c>
      <c r="G14424" t="str">
        <f>VLOOKUP(C14424:C36961,Produkty!$A$2:$B$61,2,0)</f>
        <v>Termos 3</v>
      </c>
      <c r="H14424" s="6">
        <f t="shared" si="450"/>
        <v>2892.21</v>
      </c>
      <c r="I14424" t="str">
        <f t="shared" si="451"/>
        <v>Duża</v>
      </c>
    </row>
    <row r="14425" spans="1:9">
      <c r="A14425" t="s">
        <v>25045</v>
      </c>
      <c r="B14425" t="s">
        <v>7364</v>
      </c>
      <c r="C14425" t="s">
        <v>778</v>
      </c>
      <c r="D14425">
        <v>2</v>
      </c>
      <c r="E14425" s="3">
        <v>966.16</v>
      </c>
      <c r="F14425" s="4">
        <v>0.15</v>
      </c>
      <c r="G14425" t="str">
        <f>VLOOKUP(C14425:C36962,Produkty!$A$2:$B$61,2,0)</f>
        <v>Monitor 4</v>
      </c>
      <c r="H14425" s="6">
        <f t="shared" si="450"/>
        <v>1642.472</v>
      </c>
      <c r="I14425" t="str">
        <f t="shared" si="451"/>
        <v>Średnia</v>
      </c>
    </row>
    <row r="14426" spans="1:9">
      <c r="A14426" t="s">
        <v>25046</v>
      </c>
      <c r="B14426" t="s">
        <v>7364</v>
      </c>
      <c r="C14426" t="s">
        <v>848</v>
      </c>
      <c r="D14426">
        <v>5</v>
      </c>
      <c r="E14426" s="3">
        <v>1203.6600000000001</v>
      </c>
      <c r="F14426" s="4">
        <v>0</v>
      </c>
      <c r="G14426" t="str">
        <f>VLOOKUP(C14426:C36963,Produkty!$A$2:$B$61,2,0)</f>
        <v>Hub USB 2</v>
      </c>
      <c r="H14426" s="6">
        <f t="shared" si="450"/>
        <v>6018.3</v>
      </c>
      <c r="I14426" t="str">
        <f t="shared" si="451"/>
        <v>Duża</v>
      </c>
    </row>
    <row r="14427" spans="1:9">
      <c r="A14427" t="s">
        <v>25047</v>
      </c>
      <c r="B14427" t="s">
        <v>7365</v>
      </c>
      <c r="C14427" t="s">
        <v>772</v>
      </c>
      <c r="D14427">
        <v>5</v>
      </c>
      <c r="E14427" s="3">
        <v>944.84</v>
      </c>
      <c r="F14427" s="4">
        <v>0.1</v>
      </c>
      <c r="G14427" t="str">
        <f>VLOOKUP(C14427:C36964,Produkty!$A$2:$B$61,2,0)</f>
        <v>Monitor 1</v>
      </c>
      <c r="H14427" s="6">
        <f t="shared" si="450"/>
        <v>4251.78</v>
      </c>
      <c r="I14427" t="str">
        <f t="shared" si="451"/>
        <v>Duża</v>
      </c>
    </row>
    <row r="14428" spans="1:9">
      <c r="A14428" t="s">
        <v>25048</v>
      </c>
      <c r="B14428" t="s">
        <v>7365</v>
      </c>
      <c r="C14428" t="s">
        <v>788</v>
      </c>
      <c r="D14428">
        <v>4</v>
      </c>
      <c r="E14428" s="3">
        <v>627.79999999999995</v>
      </c>
      <c r="F14428" s="4">
        <v>0</v>
      </c>
      <c r="G14428" t="str">
        <f>VLOOKUP(C14428:C36965,Produkty!$A$2:$B$61,2,0)</f>
        <v>Krzesło biurowe 1</v>
      </c>
      <c r="H14428" s="6">
        <f t="shared" si="450"/>
        <v>2511.1999999999998</v>
      </c>
      <c r="I14428" t="str">
        <f t="shared" si="451"/>
        <v>Duża</v>
      </c>
    </row>
    <row r="14429" spans="1:9">
      <c r="A14429" t="s">
        <v>25049</v>
      </c>
      <c r="B14429" t="s">
        <v>7365</v>
      </c>
      <c r="C14429" t="s">
        <v>762</v>
      </c>
      <c r="D14429">
        <v>5</v>
      </c>
      <c r="E14429" s="3">
        <v>699.78</v>
      </c>
      <c r="F14429" s="4">
        <v>0</v>
      </c>
      <c r="G14429" t="str">
        <f>VLOOKUP(C14429:C36966,Produkty!$A$2:$B$61,2,0)</f>
        <v>Klawiatura 4</v>
      </c>
      <c r="H14429" s="6">
        <f t="shared" si="450"/>
        <v>3498.8999999999996</v>
      </c>
      <c r="I14429" t="str">
        <f t="shared" si="451"/>
        <v>Duża</v>
      </c>
    </row>
    <row r="14430" spans="1:9">
      <c r="A14430" t="s">
        <v>25050</v>
      </c>
      <c r="B14430" t="s">
        <v>7366</v>
      </c>
      <c r="C14430" t="s">
        <v>807</v>
      </c>
      <c r="D14430">
        <v>5</v>
      </c>
      <c r="E14430" s="3">
        <v>182.83</v>
      </c>
      <c r="F14430" s="4">
        <v>0.05</v>
      </c>
      <c r="G14430" t="str">
        <f>VLOOKUP(C14430:C36967,Produkty!$A$2:$B$61,2,0)</f>
        <v>Organizer 2</v>
      </c>
      <c r="H14430" s="6">
        <f t="shared" si="450"/>
        <v>868.4425</v>
      </c>
      <c r="I14430" t="str">
        <f t="shared" si="451"/>
        <v>Średnia</v>
      </c>
    </row>
    <row r="14431" spans="1:9">
      <c r="A14431" t="s">
        <v>25051</v>
      </c>
      <c r="B14431" t="s">
        <v>7366</v>
      </c>
      <c r="C14431" t="s">
        <v>819</v>
      </c>
      <c r="D14431">
        <v>6</v>
      </c>
      <c r="E14431" s="3">
        <v>283.58999999999997</v>
      </c>
      <c r="F14431" s="4">
        <v>0</v>
      </c>
      <c r="G14431" t="str">
        <f>VLOOKUP(C14431:C36968,Produkty!$A$2:$B$61,2,0)</f>
        <v>Czajnik 4</v>
      </c>
      <c r="H14431" s="6">
        <f t="shared" si="450"/>
        <v>1701.54</v>
      </c>
      <c r="I14431" t="str">
        <f t="shared" si="451"/>
        <v>Średnia</v>
      </c>
    </row>
    <row r="14432" spans="1:9">
      <c r="A14432" t="s">
        <v>25052</v>
      </c>
      <c r="B14432" t="s">
        <v>7367</v>
      </c>
      <c r="C14432" t="s">
        <v>807</v>
      </c>
      <c r="D14432">
        <v>6</v>
      </c>
      <c r="E14432" s="3">
        <v>184.03</v>
      </c>
      <c r="F14432" s="4">
        <v>0.1</v>
      </c>
      <c r="G14432" t="str">
        <f>VLOOKUP(C14432:C36969,Produkty!$A$2:$B$61,2,0)</f>
        <v>Organizer 2</v>
      </c>
      <c r="H14432" s="6">
        <f t="shared" si="450"/>
        <v>993.76200000000006</v>
      </c>
      <c r="I14432" t="str">
        <f t="shared" si="451"/>
        <v>Średnia</v>
      </c>
    </row>
    <row r="14433" spans="1:9">
      <c r="A14433" t="s">
        <v>25053</v>
      </c>
      <c r="B14433" t="s">
        <v>7367</v>
      </c>
      <c r="C14433" t="s">
        <v>827</v>
      </c>
      <c r="D14433">
        <v>3</v>
      </c>
      <c r="E14433" s="3">
        <v>267.7</v>
      </c>
      <c r="F14433" s="4">
        <v>0.05</v>
      </c>
      <c r="G14433" t="str">
        <f>VLOOKUP(C14433:C36970,Produkty!$A$2:$B$61,2,0)</f>
        <v>Termos 4</v>
      </c>
      <c r="H14433" s="6">
        <f t="shared" si="450"/>
        <v>762.94499999999982</v>
      </c>
      <c r="I14433" t="str">
        <f t="shared" si="451"/>
        <v>Średnia</v>
      </c>
    </row>
    <row r="14434" spans="1:9">
      <c r="A14434" t="s">
        <v>25054</v>
      </c>
      <c r="B14434" t="s">
        <v>7368</v>
      </c>
      <c r="C14434" t="s">
        <v>803</v>
      </c>
      <c r="D14434">
        <v>3</v>
      </c>
      <c r="E14434" s="3">
        <v>717.47</v>
      </c>
      <c r="F14434" s="4">
        <v>0</v>
      </c>
      <c r="G14434" t="str">
        <f>VLOOKUP(C14434:C36971,Produkty!$A$2:$B$61,2,0)</f>
        <v>Lampka 4</v>
      </c>
      <c r="H14434" s="6">
        <f t="shared" si="450"/>
        <v>2152.41</v>
      </c>
      <c r="I14434" t="str">
        <f t="shared" si="451"/>
        <v>Duża</v>
      </c>
    </row>
    <row r="14435" spans="1:9">
      <c r="A14435" t="s">
        <v>25055</v>
      </c>
      <c r="B14435" t="s">
        <v>7368</v>
      </c>
      <c r="C14435" t="s">
        <v>797</v>
      </c>
      <c r="D14435">
        <v>2</v>
      </c>
      <c r="E14435" s="3">
        <v>656.96</v>
      </c>
      <c r="F14435" s="4">
        <v>0.15</v>
      </c>
      <c r="G14435" t="str">
        <f>VLOOKUP(C14435:C36972,Produkty!$A$2:$B$61,2,0)</f>
        <v>Lampka 1</v>
      </c>
      <c r="H14435" s="6">
        <f t="shared" si="450"/>
        <v>1116.8320000000001</v>
      </c>
      <c r="I14435" t="str">
        <f t="shared" si="451"/>
        <v>Średnia</v>
      </c>
    </row>
    <row r="14436" spans="1:9">
      <c r="A14436" t="s">
        <v>25056</v>
      </c>
      <c r="B14436" t="s">
        <v>7368</v>
      </c>
      <c r="C14436" t="s">
        <v>786</v>
      </c>
      <c r="D14436">
        <v>5</v>
      </c>
      <c r="E14436" s="3">
        <v>960.94</v>
      </c>
      <c r="F14436" s="4">
        <v>0.05</v>
      </c>
      <c r="G14436" t="str">
        <f>VLOOKUP(C14436:C36973,Produkty!$A$2:$B$61,2,0)</f>
        <v>Powerbank 4</v>
      </c>
      <c r="H14436" s="6">
        <f t="shared" si="450"/>
        <v>4564.4650000000001</v>
      </c>
      <c r="I14436" t="str">
        <f t="shared" si="451"/>
        <v>Duża</v>
      </c>
    </row>
    <row r="14437" spans="1:9">
      <c r="A14437" t="s">
        <v>25057</v>
      </c>
      <c r="B14437" t="s">
        <v>7368</v>
      </c>
      <c r="C14437" t="s">
        <v>854</v>
      </c>
      <c r="D14437">
        <v>4</v>
      </c>
      <c r="E14437" s="3">
        <v>313.18</v>
      </c>
      <c r="F14437" s="4">
        <v>0.15</v>
      </c>
      <c r="G14437" t="str">
        <f>VLOOKUP(C14437:C36974,Produkty!$A$2:$B$61,2,0)</f>
        <v>Podkładka 1</v>
      </c>
      <c r="H14437" s="6">
        <f t="shared" si="450"/>
        <v>1064.8119999999999</v>
      </c>
      <c r="I14437" t="str">
        <f t="shared" si="451"/>
        <v>Średnia</v>
      </c>
    </row>
    <row r="14438" spans="1:9">
      <c r="A14438" t="s">
        <v>25058</v>
      </c>
      <c r="B14438" t="s">
        <v>7369</v>
      </c>
      <c r="C14438" t="s">
        <v>832</v>
      </c>
      <c r="D14438">
        <v>1</v>
      </c>
      <c r="E14438" s="3">
        <v>730.05</v>
      </c>
      <c r="F14438" s="4">
        <v>0.1</v>
      </c>
      <c r="G14438" t="str">
        <f>VLOOKUP(C14438:C36975,Produkty!$A$2:$B$61,2,0)</f>
        <v>Kabel USB-C 2</v>
      </c>
      <c r="H14438" s="6">
        <f t="shared" si="450"/>
        <v>657.04499999999996</v>
      </c>
      <c r="I14438" t="str">
        <f t="shared" si="451"/>
        <v>Średnia</v>
      </c>
    </row>
    <row r="14439" spans="1:9">
      <c r="A14439" t="s">
        <v>25059</v>
      </c>
      <c r="B14439" t="s">
        <v>7370</v>
      </c>
      <c r="C14439" t="s">
        <v>762</v>
      </c>
      <c r="D14439">
        <v>6</v>
      </c>
      <c r="E14439" s="3">
        <v>702.98</v>
      </c>
      <c r="F14439" s="4">
        <v>0</v>
      </c>
      <c r="G14439" t="str">
        <f>VLOOKUP(C14439:C36976,Produkty!$A$2:$B$61,2,0)</f>
        <v>Klawiatura 4</v>
      </c>
      <c r="H14439" s="6">
        <f t="shared" si="450"/>
        <v>4217.88</v>
      </c>
      <c r="I14439" t="str">
        <f t="shared" si="451"/>
        <v>Duża</v>
      </c>
    </row>
    <row r="14440" spans="1:9">
      <c r="A14440" t="s">
        <v>25060</v>
      </c>
      <c r="B14440" t="s">
        <v>7370</v>
      </c>
      <c r="C14440" t="s">
        <v>852</v>
      </c>
      <c r="D14440">
        <v>1</v>
      </c>
      <c r="E14440" s="3">
        <v>751.12</v>
      </c>
      <c r="F14440" s="4">
        <v>0</v>
      </c>
      <c r="G14440" t="str">
        <f>VLOOKUP(C14440:C36977,Produkty!$A$2:$B$61,2,0)</f>
        <v>Hub USB 4</v>
      </c>
      <c r="H14440" s="6">
        <f t="shared" si="450"/>
        <v>751.12</v>
      </c>
      <c r="I14440" t="str">
        <f t="shared" si="451"/>
        <v>Średnia</v>
      </c>
    </row>
    <row r="14441" spans="1:9">
      <c r="A14441" t="s">
        <v>25061</v>
      </c>
      <c r="B14441" t="s">
        <v>7370</v>
      </c>
      <c r="C14441" t="s">
        <v>788</v>
      </c>
      <c r="D14441">
        <v>5</v>
      </c>
      <c r="E14441" s="3">
        <v>638.41</v>
      </c>
      <c r="F14441" s="4">
        <v>0.2</v>
      </c>
      <c r="G14441" t="str">
        <f>VLOOKUP(C14441:C36978,Produkty!$A$2:$B$61,2,0)</f>
        <v>Krzesło biurowe 1</v>
      </c>
      <c r="H14441" s="6">
        <f t="shared" si="450"/>
        <v>2553.64</v>
      </c>
      <c r="I14441" t="str">
        <f t="shared" si="451"/>
        <v>Duża</v>
      </c>
    </row>
    <row r="14442" spans="1:9">
      <c r="A14442" t="s">
        <v>25062</v>
      </c>
      <c r="B14442" t="s">
        <v>7371</v>
      </c>
      <c r="C14442" t="s">
        <v>793</v>
      </c>
      <c r="D14442">
        <v>2</v>
      </c>
      <c r="E14442" s="3">
        <v>93.39</v>
      </c>
      <c r="F14442" s="4">
        <v>0.05</v>
      </c>
      <c r="G14442" t="str">
        <f>VLOOKUP(C14442:C36979,Produkty!$A$2:$B$61,2,0)</f>
        <v>Krzesło biurowe 3</v>
      </c>
      <c r="H14442" s="6">
        <f t="shared" si="450"/>
        <v>177.441</v>
      </c>
      <c r="I14442" t="str">
        <f t="shared" si="451"/>
        <v>Mała</v>
      </c>
    </row>
    <row r="14443" spans="1:9">
      <c r="A14443" t="s">
        <v>25063</v>
      </c>
      <c r="B14443" t="s">
        <v>7371</v>
      </c>
      <c r="C14443" t="s">
        <v>842</v>
      </c>
      <c r="D14443">
        <v>4</v>
      </c>
      <c r="E14443" s="3">
        <v>850.12</v>
      </c>
      <c r="F14443" s="4">
        <v>0</v>
      </c>
      <c r="G14443" t="str">
        <f>VLOOKUP(C14443:C36980,Produkty!$A$2:$B$61,2,0)</f>
        <v>Etui 3</v>
      </c>
      <c r="H14443" s="6">
        <f t="shared" si="450"/>
        <v>3400.48</v>
      </c>
      <c r="I14443" t="str">
        <f t="shared" si="451"/>
        <v>Duża</v>
      </c>
    </row>
    <row r="14444" spans="1:9">
      <c r="A14444" t="s">
        <v>25064</v>
      </c>
      <c r="B14444" t="s">
        <v>7372</v>
      </c>
      <c r="C14444" t="s">
        <v>803</v>
      </c>
      <c r="D14444">
        <v>6</v>
      </c>
      <c r="E14444" s="3">
        <v>732.34</v>
      </c>
      <c r="F14444" s="4">
        <v>0.15</v>
      </c>
      <c r="G14444" t="str">
        <f>VLOOKUP(C14444:C36981,Produkty!$A$2:$B$61,2,0)</f>
        <v>Lampka 4</v>
      </c>
      <c r="H14444" s="6">
        <f t="shared" si="450"/>
        <v>3734.9339999999997</v>
      </c>
      <c r="I14444" t="str">
        <f t="shared" si="451"/>
        <v>Duża</v>
      </c>
    </row>
    <row r="14445" spans="1:9">
      <c r="A14445" t="s">
        <v>25065</v>
      </c>
      <c r="B14445" t="s">
        <v>7373</v>
      </c>
      <c r="C14445" t="s">
        <v>860</v>
      </c>
      <c r="D14445">
        <v>6</v>
      </c>
      <c r="E14445" s="3">
        <v>863.52</v>
      </c>
      <c r="F14445" s="4">
        <v>0.05</v>
      </c>
      <c r="G14445" t="str">
        <f>VLOOKUP(C14445:C36982,Produkty!$A$2:$B$61,2,0)</f>
        <v>Podkładka 4</v>
      </c>
      <c r="H14445" s="6">
        <f t="shared" si="450"/>
        <v>4922.0639999999994</v>
      </c>
      <c r="I14445" t="str">
        <f t="shared" si="451"/>
        <v>Duża</v>
      </c>
    </row>
    <row r="14446" spans="1:9">
      <c r="A14446" t="s">
        <v>25066</v>
      </c>
      <c r="B14446" t="s">
        <v>7374</v>
      </c>
      <c r="C14446" t="s">
        <v>827</v>
      </c>
      <c r="D14446">
        <v>6</v>
      </c>
      <c r="E14446" s="3">
        <v>270.49</v>
      </c>
      <c r="F14446" s="4">
        <v>0.1</v>
      </c>
      <c r="G14446" t="str">
        <f>VLOOKUP(C14446:C36983,Produkty!$A$2:$B$61,2,0)</f>
        <v>Termos 4</v>
      </c>
      <c r="H14446" s="6">
        <f t="shared" si="450"/>
        <v>1460.6460000000002</v>
      </c>
      <c r="I14446" t="str">
        <f t="shared" si="451"/>
        <v>Średnia</v>
      </c>
    </row>
    <row r="14447" spans="1:9">
      <c r="A14447" t="s">
        <v>25067</v>
      </c>
      <c r="B14447" t="s">
        <v>7375</v>
      </c>
      <c r="C14447" t="s">
        <v>850</v>
      </c>
      <c r="D14447">
        <v>4</v>
      </c>
      <c r="E14447" s="3">
        <v>33.46</v>
      </c>
      <c r="F14447" s="4">
        <v>0.15</v>
      </c>
      <c r="G14447" t="str">
        <f>VLOOKUP(C14447:C36984,Produkty!$A$2:$B$61,2,0)</f>
        <v>Hub USB 3</v>
      </c>
      <c r="H14447" s="6">
        <f t="shared" si="450"/>
        <v>113.764</v>
      </c>
      <c r="I14447" t="str">
        <f t="shared" si="451"/>
        <v>Mała</v>
      </c>
    </row>
    <row r="14448" spans="1:9">
      <c r="A14448" t="s">
        <v>25068</v>
      </c>
      <c r="B14448" t="s">
        <v>7376</v>
      </c>
      <c r="C14448" t="s">
        <v>811</v>
      </c>
      <c r="D14448">
        <v>6</v>
      </c>
      <c r="E14448" s="3">
        <v>648.64</v>
      </c>
      <c r="F14448" s="4">
        <v>0</v>
      </c>
      <c r="G14448" t="str">
        <f>VLOOKUP(C14448:C36985,Produkty!$A$2:$B$61,2,0)</f>
        <v>Organizer 4</v>
      </c>
      <c r="H14448" s="6">
        <f t="shared" si="450"/>
        <v>3891.84</v>
      </c>
      <c r="I14448" t="str">
        <f t="shared" si="451"/>
        <v>Duża</v>
      </c>
    </row>
    <row r="14449" spans="1:9">
      <c r="A14449" t="s">
        <v>25069</v>
      </c>
      <c r="B14449" t="s">
        <v>7376</v>
      </c>
      <c r="C14449" t="s">
        <v>791</v>
      </c>
      <c r="D14449">
        <v>6</v>
      </c>
      <c r="E14449" s="3">
        <v>239.84</v>
      </c>
      <c r="F14449" s="4">
        <v>0</v>
      </c>
      <c r="G14449" t="str">
        <f>VLOOKUP(C14449:C36986,Produkty!$A$2:$B$61,2,0)</f>
        <v>Krzesło biurowe 2</v>
      </c>
      <c r="H14449" s="6">
        <f t="shared" si="450"/>
        <v>1439.04</v>
      </c>
      <c r="I14449" t="str">
        <f t="shared" si="451"/>
        <v>Średnia</v>
      </c>
    </row>
    <row r="14450" spans="1:9">
      <c r="A14450" t="s">
        <v>25070</v>
      </c>
      <c r="B14450" t="s">
        <v>7376</v>
      </c>
      <c r="C14450" t="s">
        <v>754</v>
      </c>
      <c r="D14450">
        <v>1</v>
      </c>
      <c r="E14450" s="3">
        <v>800.79</v>
      </c>
      <c r="F14450" s="4">
        <v>0.2</v>
      </c>
      <c r="G14450" t="str">
        <f>VLOOKUP(C14450:C36987,Produkty!$A$2:$B$61,2,0)</f>
        <v>Słuchawki 4</v>
      </c>
      <c r="H14450" s="6">
        <f t="shared" si="450"/>
        <v>640.63200000000006</v>
      </c>
      <c r="I14450" t="str">
        <f t="shared" si="451"/>
        <v>Średnia</v>
      </c>
    </row>
    <row r="14451" spans="1:9">
      <c r="A14451" t="s">
        <v>25071</v>
      </c>
      <c r="B14451" t="s">
        <v>7376</v>
      </c>
      <c r="C14451" t="s">
        <v>842</v>
      </c>
      <c r="D14451">
        <v>4</v>
      </c>
      <c r="E14451" s="3">
        <v>808.71</v>
      </c>
      <c r="F14451" s="4">
        <v>0</v>
      </c>
      <c r="G14451" t="str">
        <f>VLOOKUP(C14451:C36988,Produkty!$A$2:$B$61,2,0)</f>
        <v>Etui 3</v>
      </c>
      <c r="H14451" s="6">
        <f t="shared" si="450"/>
        <v>3234.84</v>
      </c>
      <c r="I14451" t="str">
        <f t="shared" si="451"/>
        <v>Duża</v>
      </c>
    </row>
    <row r="14452" spans="1:9">
      <c r="A14452" t="s">
        <v>25072</v>
      </c>
      <c r="B14452" t="s">
        <v>7377</v>
      </c>
      <c r="C14452" t="s">
        <v>768</v>
      </c>
      <c r="D14452">
        <v>2</v>
      </c>
      <c r="E14452" s="3">
        <v>934.17</v>
      </c>
      <c r="F14452" s="4">
        <v>0</v>
      </c>
      <c r="G14452" t="str">
        <f>VLOOKUP(C14452:C36989,Produkty!$A$2:$B$61,2,0)</f>
        <v>Mysz 3</v>
      </c>
      <c r="H14452" s="6">
        <f t="shared" si="450"/>
        <v>1868.34</v>
      </c>
      <c r="I14452" t="str">
        <f t="shared" si="451"/>
        <v>Średnia</v>
      </c>
    </row>
    <row r="14453" spans="1:9">
      <c r="A14453" t="s">
        <v>25073</v>
      </c>
      <c r="B14453" t="s">
        <v>7377</v>
      </c>
      <c r="C14453" t="s">
        <v>756</v>
      </c>
      <c r="D14453">
        <v>4</v>
      </c>
      <c r="E14453" s="3">
        <v>378.26</v>
      </c>
      <c r="F14453" s="4">
        <v>0</v>
      </c>
      <c r="G14453" t="str">
        <f>VLOOKUP(C14453:C36990,Produkty!$A$2:$B$61,2,0)</f>
        <v>Klawiatura 1</v>
      </c>
      <c r="H14453" s="6">
        <f t="shared" si="450"/>
        <v>1513.04</v>
      </c>
      <c r="I14453" t="str">
        <f t="shared" si="451"/>
        <v>Średnia</v>
      </c>
    </row>
    <row r="14454" spans="1:9">
      <c r="A14454" t="s">
        <v>25074</v>
      </c>
      <c r="B14454" t="s">
        <v>7377</v>
      </c>
      <c r="C14454" t="s">
        <v>829</v>
      </c>
      <c r="D14454">
        <v>1</v>
      </c>
      <c r="E14454" s="3">
        <v>554.86</v>
      </c>
      <c r="F14454" s="4">
        <v>0.1</v>
      </c>
      <c r="G14454" t="str">
        <f>VLOOKUP(C14454:C36991,Produkty!$A$2:$B$61,2,0)</f>
        <v>Kabel USB-C 1</v>
      </c>
      <c r="H14454" s="6">
        <f t="shared" si="450"/>
        <v>499.37400000000002</v>
      </c>
      <c r="I14454" t="str">
        <f t="shared" si="451"/>
        <v>Mała</v>
      </c>
    </row>
    <row r="14455" spans="1:9">
      <c r="A14455" t="s">
        <v>25075</v>
      </c>
      <c r="B14455" t="s">
        <v>7377</v>
      </c>
      <c r="C14455" t="s">
        <v>776</v>
      </c>
      <c r="D14455">
        <v>5</v>
      </c>
      <c r="E14455" s="3">
        <v>931.09</v>
      </c>
      <c r="F14455" s="4">
        <v>0.1</v>
      </c>
      <c r="G14455" t="str">
        <f>VLOOKUP(C14455:C36992,Produkty!$A$2:$B$61,2,0)</f>
        <v>Monitor 3</v>
      </c>
      <c r="H14455" s="6">
        <f t="shared" si="450"/>
        <v>4189.9049999999997</v>
      </c>
      <c r="I14455" t="str">
        <f t="shared" si="451"/>
        <v>Duża</v>
      </c>
    </row>
    <row r="14456" spans="1:9">
      <c r="A14456" t="s">
        <v>25076</v>
      </c>
      <c r="B14456" t="s">
        <v>7378</v>
      </c>
      <c r="C14456" t="s">
        <v>825</v>
      </c>
      <c r="D14456">
        <v>6</v>
      </c>
      <c r="E14456" s="3">
        <v>969.91</v>
      </c>
      <c r="F14456" s="4">
        <v>0</v>
      </c>
      <c r="G14456" t="str">
        <f>VLOOKUP(C14456:C36993,Produkty!$A$2:$B$61,2,0)</f>
        <v>Termos 3</v>
      </c>
      <c r="H14456" s="6">
        <f t="shared" si="450"/>
        <v>5819.46</v>
      </c>
      <c r="I14456" t="str">
        <f t="shared" si="451"/>
        <v>Duża</v>
      </c>
    </row>
    <row r="14457" spans="1:9">
      <c r="A14457" t="s">
        <v>25077</v>
      </c>
      <c r="B14457" t="s">
        <v>7379</v>
      </c>
      <c r="C14457" t="s">
        <v>850</v>
      </c>
      <c r="D14457">
        <v>2</v>
      </c>
      <c r="E14457" s="3">
        <v>33.869999999999997</v>
      </c>
      <c r="F14457" s="4">
        <v>0.05</v>
      </c>
      <c r="G14457" t="str">
        <f>VLOOKUP(C14457:C36994,Produkty!$A$2:$B$61,2,0)</f>
        <v>Hub USB 3</v>
      </c>
      <c r="H14457" s="6">
        <f t="shared" si="450"/>
        <v>64.352999999999994</v>
      </c>
      <c r="I14457" t="str">
        <f t="shared" si="451"/>
        <v>Mała</v>
      </c>
    </row>
    <row r="14458" spans="1:9">
      <c r="A14458" t="s">
        <v>25078</v>
      </c>
      <c r="B14458" t="s">
        <v>7379</v>
      </c>
      <c r="C14458" t="s">
        <v>860</v>
      </c>
      <c r="D14458">
        <v>4</v>
      </c>
      <c r="E14458" s="3">
        <v>839.4</v>
      </c>
      <c r="F14458" s="4">
        <v>0</v>
      </c>
      <c r="G14458" t="str">
        <f>VLOOKUP(C14458:C36995,Produkty!$A$2:$B$61,2,0)</f>
        <v>Podkładka 4</v>
      </c>
      <c r="H14458" s="6">
        <f t="shared" si="450"/>
        <v>3357.6</v>
      </c>
      <c r="I14458" t="str">
        <f t="shared" si="451"/>
        <v>Duża</v>
      </c>
    </row>
    <row r="14459" spans="1:9">
      <c r="A14459" t="s">
        <v>25079</v>
      </c>
      <c r="B14459" t="s">
        <v>7380</v>
      </c>
      <c r="C14459" t="s">
        <v>854</v>
      </c>
      <c r="D14459">
        <v>2</v>
      </c>
      <c r="E14459" s="3">
        <v>308.38</v>
      </c>
      <c r="F14459" s="4">
        <v>0.1</v>
      </c>
      <c r="G14459" t="str">
        <f>VLOOKUP(C14459:C36996,Produkty!$A$2:$B$61,2,0)</f>
        <v>Podkładka 1</v>
      </c>
      <c r="H14459" s="6">
        <f t="shared" si="450"/>
        <v>555.08400000000006</v>
      </c>
      <c r="I14459" t="str">
        <f t="shared" si="451"/>
        <v>Średnia</v>
      </c>
    </row>
    <row r="14460" spans="1:9">
      <c r="A14460" t="s">
        <v>25080</v>
      </c>
      <c r="B14460" t="s">
        <v>7380</v>
      </c>
      <c r="C14460" t="s">
        <v>858</v>
      </c>
      <c r="D14460">
        <v>4</v>
      </c>
      <c r="E14460" s="3">
        <v>577.21</v>
      </c>
      <c r="F14460" s="4">
        <v>0</v>
      </c>
      <c r="G14460" t="str">
        <f>VLOOKUP(C14460:C36997,Produkty!$A$2:$B$61,2,0)</f>
        <v>Podkładka 3</v>
      </c>
      <c r="H14460" s="6">
        <f t="shared" si="450"/>
        <v>2308.84</v>
      </c>
      <c r="I14460" t="str">
        <f t="shared" si="451"/>
        <v>Duża</v>
      </c>
    </row>
    <row r="14461" spans="1:9">
      <c r="A14461" t="s">
        <v>25081</v>
      </c>
      <c r="B14461" t="s">
        <v>7380</v>
      </c>
      <c r="C14461" t="s">
        <v>797</v>
      </c>
      <c r="D14461">
        <v>4</v>
      </c>
      <c r="E14461" s="3">
        <v>640.19000000000005</v>
      </c>
      <c r="F14461" s="4">
        <v>0</v>
      </c>
      <c r="G14461" t="str">
        <f>VLOOKUP(C14461:C36998,Produkty!$A$2:$B$61,2,0)</f>
        <v>Lampka 1</v>
      </c>
      <c r="H14461" s="6">
        <f t="shared" si="450"/>
        <v>2560.7600000000002</v>
      </c>
      <c r="I14461" t="str">
        <f t="shared" si="451"/>
        <v>Duża</v>
      </c>
    </row>
    <row r="14462" spans="1:9">
      <c r="A14462" t="s">
        <v>25082</v>
      </c>
      <c r="B14462" t="s">
        <v>7380</v>
      </c>
      <c r="C14462" t="s">
        <v>868</v>
      </c>
      <c r="D14462">
        <v>6</v>
      </c>
      <c r="E14462" s="3">
        <v>553.13</v>
      </c>
      <c r="F14462" s="4">
        <v>0.1</v>
      </c>
      <c r="G14462" t="str">
        <f>VLOOKUP(C14462:C36999,Produkty!$A$2:$B$61,2,0)</f>
        <v>Ładowarka 4</v>
      </c>
      <c r="H14462" s="6">
        <f t="shared" si="450"/>
        <v>2986.902</v>
      </c>
      <c r="I14462" t="str">
        <f t="shared" si="451"/>
        <v>Duża</v>
      </c>
    </row>
    <row r="14463" spans="1:9">
      <c r="A14463" t="s">
        <v>25083</v>
      </c>
      <c r="B14463" t="s">
        <v>7381</v>
      </c>
      <c r="C14463" t="s">
        <v>854</v>
      </c>
      <c r="D14463">
        <v>2</v>
      </c>
      <c r="E14463" s="3">
        <v>317.05</v>
      </c>
      <c r="F14463" s="4">
        <v>0.15</v>
      </c>
      <c r="G14463" t="str">
        <f>VLOOKUP(C14463:C37000,Produkty!$A$2:$B$61,2,0)</f>
        <v>Podkładka 1</v>
      </c>
      <c r="H14463" s="6">
        <f t="shared" si="450"/>
        <v>538.98500000000001</v>
      </c>
      <c r="I14463" t="str">
        <f t="shared" si="451"/>
        <v>Średnia</v>
      </c>
    </row>
    <row r="14464" spans="1:9">
      <c r="A14464" t="s">
        <v>25084</v>
      </c>
      <c r="B14464" t="s">
        <v>7381</v>
      </c>
      <c r="C14464" t="s">
        <v>829</v>
      </c>
      <c r="D14464">
        <v>6</v>
      </c>
      <c r="E14464" s="3">
        <v>563.87</v>
      </c>
      <c r="F14464" s="4">
        <v>0.15</v>
      </c>
      <c r="G14464" t="str">
        <f>VLOOKUP(C14464:C37001,Produkty!$A$2:$B$61,2,0)</f>
        <v>Kabel USB-C 1</v>
      </c>
      <c r="H14464" s="6">
        <f t="shared" si="450"/>
        <v>2875.7370000000001</v>
      </c>
      <c r="I14464" t="str">
        <f t="shared" si="451"/>
        <v>Duża</v>
      </c>
    </row>
    <row r="14465" spans="1:9">
      <c r="A14465" t="s">
        <v>25085</v>
      </c>
      <c r="B14465" t="s">
        <v>7382</v>
      </c>
      <c r="C14465" t="s">
        <v>756</v>
      </c>
      <c r="D14465">
        <v>3</v>
      </c>
      <c r="E14465" s="3">
        <v>373.52</v>
      </c>
      <c r="F14465" s="4">
        <v>0</v>
      </c>
      <c r="G14465" t="str">
        <f>VLOOKUP(C14465:C37002,Produkty!$A$2:$B$61,2,0)</f>
        <v>Klawiatura 1</v>
      </c>
      <c r="H14465" s="6">
        <f t="shared" si="450"/>
        <v>1120.56</v>
      </c>
      <c r="I14465" t="str">
        <f t="shared" si="451"/>
        <v>Średnia</v>
      </c>
    </row>
    <row r="14466" spans="1:9">
      <c r="A14466" t="s">
        <v>25086</v>
      </c>
      <c r="B14466" t="s">
        <v>7382</v>
      </c>
      <c r="C14466" t="s">
        <v>778</v>
      </c>
      <c r="D14466">
        <v>6</v>
      </c>
      <c r="E14466" s="3">
        <v>938.55</v>
      </c>
      <c r="F14466" s="4">
        <v>0.2</v>
      </c>
      <c r="G14466" t="str">
        <f>VLOOKUP(C14466:C37003,Produkty!$A$2:$B$61,2,0)</f>
        <v>Monitor 4</v>
      </c>
      <c r="H14466" s="6">
        <f t="shared" si="450"/>
        <v>4505.04</v>
      </c>
      <c r="I14466" t="str">
        <f t="shared" si="451"/>
        <v>Duża</v>
      </c>
    </row>
    <row r="14467" spans="1:9">
      <c r="A14467" t="s">
        <v>25087</v>
      </c>
      <c r="B14467" t="s">
        <v>7383</v>
      </c>
      <c r="C14467" t="s">
        <v>819</v>
      </c>
      <c r="D14467">
        <v>5</v>
      </c>
      <c r="E14467" s="3">
        <v>282.41000000000003</v>
      </c>
      <c r="F14467" s="4">
        <v>0</v>
      </c>
      <c r="G14467" t="str">
        <f>VLOOKUP(C14467:C37004,Produkty!$A$2:$B$61,2,0)</f>
        <v>Czajnik 4</v>
      </c>
      <c r="H14467" s="6">
        <f t="shared" ref="H14467:H14530" si="452">D14467*E14467*(1-F14467)</f>
        <v>1412.0500000000002</v>
      </c>
      <c r="I14467" t="str">
        <f t="shared" ref="I14467:I14530" si="453">IF(H14467&lt;500,"Mała",IF(H14467&lt;=2000,"Średnia","Duża"))</f>
        <v>Średnia</v>
      </c>
    </row>
    <row r="14468" spans="1:9">
      <c r="A14468" t="s">
        <v>25088</v>
      </c>
      <c r="B14468" t="s">
        <v>7384</v>
      </c>
      <c r="C14468" t="s">
        <v>793</v>
      </c>
      <c r="D14468">
        <v>1</v>
      </c>
      <c r="E14468" s="3">
        <v>92.98</v>
      </c>
      <c r="F14468" s="4">
        <v>0.15</v>
      </c>
      <c r="G14468" t="str">
        <f>VLOOKUP(C14468:C37005,Produkty!$A$2:$B$61,2,0)</f>
        <v>Krzesło biurowe 3</v>
      </c>
      <c r="H14468" s="6">
        <f t="shared" si="452"/>
        <v>79.033000000000001</v>
      </c>
      <c r="I14468" t="str">
        <f t="shared" si="453"/>
        <v>Mała</v>
      </c>
    </row>
    <row r="14469" spans="1:9">
      <c r="A14469" t="s">
        <v>25089</v>
      </c>
      <c r="B14469" t="s">
        <v>7384</v>
      </c>
      <c r="C14469" t="s">
        <v>862</v>
      </c>
      <c r="D14469">
        <v>3</v>
      </c>
      <c r="E14469" s="3">
        <v>467.55</v>
      </c>
      <c r="F14469" s="4">
        <v>0</v>
      </c>
      <c r="G14469" t="str">
        <f>VLOOKUP(C14469:C37006,Produkty!$A$2:$B$61,2,0)</f>
        <v>Ładowarka 1</v>
      </c>
      <c r="H14469" s="6">
        <f t="shared" si="452"/>
        <v>1402.65</v>
      </c>
      <c r="I14469" t="str">
        <f t="shared" si="453"/>
        <v>Średnia</v>
      </c>
    </row>
    <row r="14470" spans="1:9">
      <c r="A14470" t="s">
        <v>25090</v>
      </c>
      <c r="B14470" t="s">
        <v>7384</v>
      </c>
      <c r="C14470" t="s">
        <v>815</v>
      </c>
      <c r="D14470">
        <v>6</v>
      </c>
      <c r="E14470" s="3">
        <v>211.1</v>
      </c>
      <c r="F14470" s="4">
        <v>0</v>
      </c>
      <c r="G14470" t="str">
        <f>VLOOKUP(C14470:C37007,Produkty!$A$2:$B$61,2,0)</f>
        <v>Czajnik 2</v>
      </c>
      <c r="H14470" s="6">
        <f t="shared" si="452"/>
        <v>1266.5999999999999</v>
      </c>
      <c r="I14470" t="str">
        <f t="shared" si="453"/>
        <v>Średnia</v>
      </c>
    </row>
    <row r="14471" spans="1:9">
      <c r="A14471" t="s">
        <v>25091</v>
      </c>
      <c r="B14471" t="s">
        <v>7384</v>
      </c>
      <c r="C14471" t="s">
        <v>805</v>
      </c>
      <c r="D14471">
        <v>2</v>
      </c>
      <c r="E14471" s="3">
        <v>211.62</v>
      </c>
      <c r="F14471" s="4">
        <v>0</v>
      </c>
      <c r="G14471" t="str">
        <f>VLOOKUP(C14471:C37008,Produkty!$A$2:$B$61,2,0)</f>
        <v>Organizer 1</v>
      </c>
      <c r="H14471" s="6">
        <f t="shared" si="452"/>
        <v>423.24</v>
      </c>
      <c r="I14471" t="str">
        <f t="shared" si="453"/>
        <v>Mała</v>
      </c>
    </row>
    <row r="14472" spans="1:9">
      <c r="A14472" t="s">
        <v>25092</v>
      </c>
      <c r="B14472" t="s">
        <v>7385</v>
      </c>
      <c r="C14472" t="s">
        <v>764</v>
      </c>
      <c r="D14472">
        <v>6</v>
      </c>
      <c r="E14472" s="3">
        <v>256.05</v>
      </c>
      <c r="F14472" s="4">
        <v>0.2</v>
      </c>
      <c r="G14472" t="str">
        <f>VLOOKUP(C14472:C37009,Produkty!$A$2:$B$61,2,0)</f>
        <v>Mysz 1</v>
      </c>
      <c r="H14472" s="6">
        <f t="shared" si="452"/>
        <v>1229.0400000000002</v>
      </c>
      <c r="I14472" t="str">
        <f t="shared" si="453"/>
        <v>Średnia</v>
      </c>
    </row>
    <row r="14473" spans="1:9">
      <c r="A14473" t="s">
        <v>25093</v>
      </c>
      <c r="B14473" t="s">
        <v>7385</v>
      </c>
      <c r="C14473" t="s">
        <v>854</v>
      </c>
      <c r="D14473">
        <v>6</v>
      </c>
      <c r="E14473" s="3">
        <v>326.37</v>
      </c>
      <c r="F14473" s="4">
        <v>0.15</v>
      </c>
      <c r="G14473" t="str">
        <f>VLOOKUP(C14473:C37010,Produkty!$A$2:$B$61,2,0)</f>
        <v>Podkładka 1</v>
      </c>
      <c r="H14473" s="6">
        <f t="shared" si="452"/>
        <v>1664.4870000000001</v>
      </c>
      <c r="I14473" t="str">
        <f t="shared" si="453"/>
        <v>Średnia</v>
      </c>
    </row>
    <row r="14474" spans="1:9">
      <c r="A14474" t="s">
        <v>25094</v>
      </c>
      <c r="B14474" t="s">
        <v>7386</v>
      </c>
      <c r="C14474" t="s">
        <v>868</v>
      </c>
      <c r="D14474">
        <v>4</v>
      </c>
      <c r="E14474" s="3">
        <v>560.19000000000005</v>
      </c>
      <c r="F14474" s="4">
        <v>0</v>
      </c>
      <c r="G14474" t="str">
        <f>VLOOKUP(C14474:C37011,Produkty!$A$2:$B$61,2,0)</f>
        <v>Ładowarka 4</v>
      </c>
      <c r="H14474" s="6">
        <f t="shared" si="452"/>
        <v>2240.7600000000002</v>
      </c>
      <c r="I14474" t="str">
        <f t="shared" si="453"/>
        <v>Duża</v>
      </c>
    </row>
    <row r="14475" spans="1:9">
      <c r="A14475" t="s">
        <v>25095</v>
      </c>
      <c r="B14475" t="s">
        <v>7386</v>
      </c>
      <c r="C14475" t="s">
        <v>776</v>
      </c>
      <c r="D14475">
        <v>5</v>
      </c>
      <c r="E14475" s="3">
        <v>963.9</v>
      </c>
      <c r="F14475" s="4">
        <v>0</v>
      </c>
      <c r="G14475" t="str">
        <f>VLOOKUP(C14475:C37012,Produkty!$A$2:$B$61,2,0)</f>
        <v>Monitor 3</v>
      </c>
      <c r="H14475" s="6">
        <f t="shared" si="452"/>
        <v>4819.5</v>
      </c>
      <c r="I14475" t="str">
        <f t="shared" si="453"/>
        <v>Duża</v>
      </c>
    </row>
    <row r="14476" spans="1:9">
      <c r="A14476" t="s">
        <v>25096</v>
      </c>
      <c r="B14476" t="s">
        <v>7386</v>
      </c>
      <c r="C14476" t="s">
        <v>791</v>
      </c>
      <c r="D14476">
        <v>6</v>
      </c>
      <c r="E14476" s="3">
        <v>232.82</v>
      </c>
      <c r="F14476" s="4">
        <v>0.2</v>
      </c>
      <c r="G14476" t="str">
        <f>VLOOKUP(C14476:C37013,Produkty!$A$2:$B$61,2,0)</f>
        <v>Krzesło biurowe 2</v>
      </c>
      <c r="H14476" s="6">
        <f t="shared" si="452"/>
        <v>1117.5360000000001</v>
      </c>
      <c r="I14476" t="str">
        <f t="shared" si="453"/>
        <v>Średnia</v>
      </c>
    </row>
    <row r="14477" spans="1:9">
      <c r="A14477" t="s">
        <v>25097</v>
      </c>
      <c r="B14477" t="s">
        <v>7387</v>
      </c>
      <c r="C14477" t="s">
        <v>838</v>
      </c>
      <c r="D14477">
        <v>2</v>
      </c>
      <c r="E14477" s="3">
        <v>94.08</v>
      </c>
      <c r="F14477" s="4">
        <v>0.2</v>
      </c>
      <c r="G14477" t="str">
        <f>VLOOKUP(C14477:C37014,Produkty!$A$2:$B$61,2,0)</f>
        <v>Etui 1</v>
      </c>
      <c r="H14477" s="6">
        <f t="shared" si="452"/>
        <v>150.52799999999999</v>
      </c>
      <c r="I14477" t="str">
        <f t="shared" si="453"/>
        <v>Mała</v>
      </c>
    </row>
    <row r="14478" spans="1:9">
      <c r="A14478" t="s">
        <v>25098</v>
      </c>
      <c r="B14478" t="s">
        <v>7387</v>
      </c>
      <c r="C14478" t="s">
        <v>795</v>
      </c>
      <c r="D14478">
        <v>1</v>
      </c>
      <c r="E14478" s="3">
        <v>114.46</v>
      </c>
      <c r="F14478" s="4">
        <v>0.2</v>
      </c>
      <c r="G14478" t="str">
        <f>VLOOKUP(C14478:C37015,Produkty!$A$2:$B$61,2,0)</f>
        <v>Krzesło biurowe 4</v>
      </c>
      <c r="H14478" s="6">
        <f t="shared" si="452"/>
        <v>91.567999999999998</v>
      </c>
      <c r="I14478" t="str">
        <f t="shared" si="453"/>
        <v>Mała</v>
      </c>
    </row>
    <row r="14479" spans="1:9">
      <c r="A14479" t="s">
        <v>25099</v>
      </c>
      <c r="B14479" t="s">
        <v>7388</v>
      </c>
      <c r="C14479" t="s">
        <v>832</v>
      </c>
      <c r="D14479">
        <v>5</v>
      </c>
      <c r="E14479" s="3">
        <v>727.27</v>
      </c>
      <c r="F14479" s="4">
        <v>0.1</v>
      </c>
      <c r="G14479" t="str">
        <f>VLOOKUP(C14479:C37016,Produkty!$A$2:$B$61,2,0)</f>
        <v>Kabel USB-C 2</v>
      </c>
      <c r="H14479" s="6">
        <f t="shared" si="452"/>
        <v>3272.7150000000001</v>
      </c>
      <c r="I14479" t="str">
        <f t="shared" si="453"/>
        <v>Duża</v>
      </c>
    </row>
    <row r="14480" spans="1:9">
      <c r="A14480" t="s">
        <v>25100</v>
      </c>
      <c r="B14480" t="s">
        <v>7388</v>
      </c>
      <c r="C14480" t="s">
        <v>797</v>
      </c>
      <c r="D14480">
        <v>3</v>
      </c>
      <c r="E14480" s="3">
        <v>655.43</v>
      </c>
      <c r="F14480" s="4">
        <v>0</v>
      </c>
      <c r="G14480" t="str">
        <f>VLOOKUP(C14480:C37017,Produkty!$A$2:$B$61,2,0)</f>
        <v>Lampka 1</v>
      </c>
      <c r="H14480" s="6">
        <f t="shared" si="452"/>
        <v>1966.29</v>
      </c>
      <c r="I14480" t="str">
        <f t="shared" si="453"/>
        <v>Średnia</v>
      </c>
    </row>
    <row r="14481" spans="1:9">
      <c r="A14481" t="s">
        <v>25101</v>
      </c>
      <c r="B14481" t="s">
        <v>7388</v>
      </c>
      <c r="C14481" t="s">
        <v>852</v>
      </c>
      <c r="D14481">
        <v>1</v>
      </c>
      <c r="E14481" s="3">
        <v>766.37</v>
      </c>
      <c r="F14481" s="4">
        <v>0</v>
      </c>
      <c r="G14481" t="str">
        <f>VLOOKUP(C14481:C37018,Produkty!$A$2:$B$61,2,0)</f>
        <v>Hub USB 4</v>
      </c>
      <c r="H14481" s="6">
        <f t="shared" si="452"/>
        <v>766.37</v>
      </c>
      <c r="I14481" t="str">
        <f t="shared" si="453"/>
        <v>Średnia</v>
      </c>
    </row>
    <row r="14482" spans="1:9">
      <c r="A14482" t="s">
        <v>25102</v>
      </c>
      <c r="B14482" t="s">
        <v>7389</v>
      </c>
      <c r="C14482" t="s">
        <v>832</v>
      </c>
      <c r="D14482">
        <v>2</v>
      </c>
      <c r="E14482" s="3">
        <v>735.54</v>
      </c>
      <c r="F14482" s="4">
        <v>0</v>
      </c>
      <c r="G14482" t="str">
        <f>VLOOKUP(C14482:C37019,Produkty!$A$2:$B$61,2,0)</f>
        <v>Kabel USB-C 2</v>
      </c>
      <c r="H14482" s="6">
        <f t="shared" si="452"/>
        <v>1471.08</v>
      </c>
      <c r="I14482" t="str">
        <f t="shared" si="453"/>
        <v>Średnia</v>
      </c>
    </row>
    <row r="14483" spans="1:9">
      <c r="A14483" t="s">
        <v>25103</v>
      </c>
      <c r="B14483" t="s">
        <v>7390</v>
      </c>
      <c r="C14483" t="s">
        <v>793</v>
      </c>
      <c r="D14483">
        <v>4</v>
      </c>
      <c r="E14483" s="3">
        <v>89.48</v>
      </c>
      <c r="F14483" s="4">
        <v>0</v>
      </c>
      <c r="G14483" t="str">
        <f>VLOOKUP(C14483:C37020,Produkty!$A$2:$B$61,2,0)</f>
        <v>Krzesło biurowe 3</v>
      </c>
      <c r="H14483" s="6">
        <f t="shared" si="452"/>
        <v>357.92</v>
      </c>
      <c r="I14483" t="str">
        <f t="shared" si="453"/>
        <v>Mała</v>
      </c>
    </row>
    <row r="14484" spans="1:9">
      <c r="A14484" t="s">
        <v>25104</v>
      </c>
      <c r="B14484" t="s">
        <v>7390</v>
      </c>
      <c r="C14484" t="s">
        <v>836</v>
      </c>
      <c r="D14484">
        <v>4</v>
      </c>
      <c r="E14484" s="3">
        <v>1063.9000000000001</v>
      </c>
      <c r="F14484" s="4">
        <v>0.2</v>
      </c>
      <c r="G14484" t="str">
        <f>VLOOKUP(C14484:C37021,Produkty!$A$2:$B$61,2,0)</f>
        <v>Kabel USB-C 4</v>
      </c>
      <c r="H14484" s="6">
        <f t="shared" si="452"/>
        <v>3404.4800000000005</v>
      </c>
      <c r="I14484" t="str">
        <f t="shared" si="453"/>
        <v>Duża</v>
      </c>
    </row>
    <row r="14485" spans="1:9">
      <c r="A14485" t="s">
        <v>25105</v>
      </c>
      <c r="B14485" t="s">
        <v>7390</v>
      </c>
      <c r="C14485" t="s">
        <v>764</v>
      </c>
      <c r="D14485">
        <v>4</v>
      </c>
      <c r="E14485" s="3">
        <v>255.42</v>
      </c>
      <c r="F14485" s="4">
        <v>0.05</v>
      </c>
      <c r="G14485" t="str">
        <f>VLOOKUP(C14485:C37022,Produkty!$A$2:$B$61,2,0)</f>
        <v>Mysz 1</v>
      </c>
      <c r="H14485" s="6">
        <f t="shared" si="452"/>
        <v>970.59599999999989</v>
      </c>
      <c r="I14485" t="str">
        <f t="shared" si="453"/>
        <v>Średnia</v>
      </c>
    </row>
    <row r="14486" spans="1:9">
      <c r="A14486" t="s">
        <v>25106</v>
      </c>
      <c r="B14486" t="s">
        <v>7390</v>
      </c>
      <c r="C14486" t="s">
        <v>786</v>
      </c>
      <c r="D14486">
        <v>1</v>
      </c>
      <c r="E14486" s="3">
        <v>960.19</v>
      </c>
      <c r="F14486" s="4">
        <v>0.05</v>
      </c>
      <c r="G14486" t="str">
        <f>VLOOKUP(C14486:C37023,Produkty!$A$2:$B$61,2,0)</f>
        <v>Powerbank 4</v>
      </c>
      <c r="H14486" s="6">
        <f t="shared" si="452"/>
        <v>912.18050000000005</v>
      </c>
      <c r="I14486" t="str">
        <f t="shared" si="453"/>
        <v>Średnia</v>
      </c>
    </row>
    <row r="14487" spans="1:9">
      <c r="A14487" t="s">
        <v>25107</v>
      </c>
      <c r="B14487" t="s">
        <v>7391</v>
      </c>
      <c r="C14487" t="s">
        <v>866</v>
      </c>
      <c r="D14487">
        <v>6</v>
      </c>
      <c r="E14487" s="3">
        <v>353.65</v>
      </c>
      <c r="F14487" s="4">
        <v>0</v>
      </c>
      <c r="G14487" t="str">
        <f>VLOOKUP(C14487:C37024,Produkty!$A$2:$B$61,2,0)</f>
        <v>Ładowarka 3</v>
      </c>
      <c r="H14487" s="6">
        <f t="shared" si="452"/>
        <v>2121.8999999999996</v>
      </c>
      <c r="I14487" t="str">
        <f t="shared" si="453"/>
        <v>Duża</v>
      </c>
    </row>
    <row r="14488" spans="1:9">
      <c r="A14488" t="s">
        <v>25108</v>
      </c>
      <c r="B14488" t="s">
        <v>7391</v>
      </c>
      <c r="C14488" t="s">
        <v>797</v>
      </c>
      <c r="D14488">
        <v>5</v>
      </c>
      <c r="E14488" s="3">
        <v>658.9</v>
      </c>
      <c r="F14488" s="4">
        <v>0.1</v>
      </c>
      <c r="G14488" t="str">
        <f>VLOOKUP(C14488:C37025,Produkty!$A$2:$B$61,2,0)</f>
        <v>Lampka 1</v>
      </c>
      <c r="H14488" s="6">
        <f t="shared" si="452"/>
        <v>2965.05</v>
      </c>
      <c r="I14488" t="str">
        <f t="shared" si="453"/>
        <v>Duża</v>
      </c>
    </row>
    <row r="14489" spans="1:9">
      <c r="A14489" t="s">
        <v>25109</v>
      </c>
      <c r="B14489" t="s">
        <v>7391</v>
      </c>
      <c r="C14489" t="s">
        <v>840</v>
      </c>
      <c r="D14489">
        <v>1</v>
      </c>
      <c r="E14489" s="3">
        <v>138.77000000000001</v>
      </c>
      <c r="F14489" s="4">
        <v>0.05</v>
      </c>
      <c r="G14489" t="str">
        <f>VLOOKUP(C14489:C37026,Produkty!$A$2:$B$61,2,0)</f>
        <v>Etui 2</v>
      </c>
      <c r="H14489" s="6">
        <f t="shared" si="452"/>
        <v>131.83150000000001</v>
      </c>
      <c r="I14489" t="str">
        <f t="shared" si="453"/>
        <v>Mała</v>
      </c>
    </row>
    <row r="14490" spans="1:9">
      <c r="A14490" t="s">
        <v>25110</v>
      </c>
      <c r="B14490" t="s">
        <v>7392</v>
      </c>
      <c r="C14490" t="s">
        <v>842</v>
      </c>
      <c r="D14490">
        <v>5</v>
      </c>
      <c r="E14490" s="3">
        <v>836.53</v>
      </c>
      <c r="F14490" s="4">
        <v>0.1</v>
      </c>
      <c r="G14490" t="str">
        <f>VLOOKUP(C14490:C37027,Produkty!$A$2:$B$61,2,0)</f>
        <v>Etui 3</v>
      </c>
      <c r="H14490" s="6">
        <f t="shared" si="452"/>
        <v>3764.3849999999998</v>
      </c>
      <c r="I14490" t="str">
        <f t="shared" si="453"/>
        <v>Duża</v>
      </c>
    </row>
    <row r="14491" spans="1:9">
      <c r="A14491" t="s">
        <v>25111</v>
      </c>
      <c r="B14491" t="s">
        <v>7393</v>
      </c>
      <c r="C14491" t="s">
        <v>862</v>
      </c>
      <c r="D14491">
        <v>2</v>
      </c>
      <c r="E14491" s="3">
        <v>474.87</v>
      </c>
      <c r="F14491" s="4">
        <v>0.15</v>
      </c>
      <c r="G14491" t="str">
        <f>VLOOKUP(C14491:C37028,Produkty!$A$2:$B$61,2,0)</f>
        <v>Ładowarka 1</v>
      </c>
      <c r="H14491" s="6">
        <f t="shared" si="452"/>
        <v>807.279</v>
      </c>
      <c r="I14491" t="str">
        <f t="shared" si="453"/>
        <v>Średnia</v>
      </c>
    </row>
    <row r="14492" spans="1:9">
      <c r="A14492" t="s">
        <v>25112</v>
      </c>
      <c r="B14492" t="s">
        <v>7393</v>
      </c>
      <c r="C14492" t="s">
        <v>848</v>
      </c>
      <c r="D14492">
        <v>5</v>
      </c>
      <c r="E14492" s="3">
        <v>1189.3</v>
      </c>
      <c r="F14492" s="4">
        <v>0.15</v>
      </c>
      <c r="G14492" t="str">
        <f>VLOOKUP(C14492:C37029,Produkty!$A$2:$B$61,2,0)</f>
        <v>Hub USB 2</v>
      </c>
      <c r="H14492" s="6">
        <f t="shared" si="452"/>
        <v>5054.5249999999996</v>
      </c>
      <c r="I14492" t="str">
        <f t="shared" si="453"/>
        <v>Duża</v>
      </c>
    </row>
    <row r="14493" spans="1:9">
      <c r="A14493" t="s">
        <v>25113</v>
      </c>
      <c r="B14493" t="s">
        <v>7394</v>
      </c>
      <c r="C14493" t="s">
        <v>791</v>
      </c>
      <c r="D14493">
        <v>4</v>
      </c>
      <c r="E14493" s="3">
        <v>236.74</v>
      </c>
      <c r="F14493" s="4">
        <v>0.05</v>
      </c>
      <c r="G14493" t="str">
        <f>VLOOKUP(C14493:C37030,Produkty!$A$2:$B$61,2,0)</f>
        <v>Krzesło biurowe 2</v>
      </c>
      <c r="H14493" s="6">
        <f t="shared" si="452"/>
        <v>899.61199999999997</v>
      </c>
      <c r="I14493" t="str">
        <f t="shared" si="453"/>
        <v>Średnia</v>
      </c>
    </row>
    <row r="14494" spans="1:9">
      <c r="A14494" t="s">
        <v>25114</v>
      </c>
      <c r="B14494" t="s">
        <v>7395</v>
      </c>
      <c r="C14494" t="s">
        <v>799</v>
      </c>
      <c r="D14494">
        <v>4</v>
      </c>
      <c r="E14494" s="3">
        <v>370.53</v>
      </c>
      <c r="F14494" s="4">
        <v>0</v>
      </c>
      <c r="G14494" t="str">
        <f>VLOOKUP(C14494:C37031,Produkty!$A$2:$B$61,2,0)</f>
        <v>Lampka 2</v>
      </c>
      <c r="H14494" s="6">
        <f t="shared" si="452"/>
        <v>1482.12</v>
      </c>
      <c r="I14494" t="str">
        <f t="shared" si="453"/>
        <v>Średnia</v>
      </c>
    </row>
    <row r="14495" spans="1:9">
      <c r="A14495" t="s">
        <v>25115</v>
      </c>
      <c r="B14495" t="s">
        <v>7395</v>
      </c>
      <c r="C14495" t="s">
        <v>793</v>
      </c>
      <c r="D14495">
        <v>2</v>
      </c>
      <c r="E14495" s="3">
        <v>93.63</v>
      </c>
      <c r="F14495" s="4">
        <v>0.1</v>
      </c>
      <c r="G14495" t="str">
        <f>VLOOKUP(C14495:C37032,Produkty!$A$2:$B$61,2,0)</f>
        <v>Krzesło biurowe 3</v>
      </c>
      <c r="H14495" s="6">
        <f t="shared" si="452"/>
        <v>168.53399999999999</v>
      </c>
      <c r="I14495" t="str">
        <f t="shared" si="453"/>
        <v>Mała</v>
      </c>
    </row>
    <row r="14496" spans="1:9">
      <c r="A14496" t="s">
        <v>25116</v>
      </c>
      <c r="B14496" t="s">
        <v>7396</v>
      </c>
      <c r="C14496" t="s">
        <v>778</v>
      </c>
      <c r="D14496">
        <v>6</v>
      </c>
      <c r="E14496" s="3">
        <v>970</v>
      </c>
      <c r="F14496" s="4">
        <v>0</v>
      </c>
      <c r="G14496" t="str">
        <f>VLOOKUP(C14496:C37033,Produkty!$A$2:$B$61,2,0)</f>
        <v>Monitor 4</v>
      </c>
      <c r="H14496" s="6">
        <f t="shared" si="452"/>
        <v>5820</v>
      </c>
      <c r="I14496" t="str">
        <f t="shared" si="453"/>
        <v>Duża</v>
      </c>
    </row>
    <row r="14497" spans="1:9">
      <c r="A14497" t="s">
        <v>25117</v>
      </c>
      <c r="B14497" t="s">
        <v>7396</v>
      </c>
      <c r="C14497" t="s">
        <v>799</v>
      </c>
      <c r="D14497">
        <v>1</v>
      </c>
      <c r="E14497" s="3">
        <v>367.33</v>
      </c>
      <c r="F14497" s="4">
        <v>0</v>
      </c>
      <c r="G14497" t="str">
        <f>VLOOKUP(C14497:C37034,Produkty!$A$2:$B$61,2,0)</f>
        <v>Lampka 2</v>
      </c>
      <c r="H14497" s="6">
        <f t="shared" si="452"/>
        <v>367.33</v>
      </c>
      <c r="I14497" t="str">
        <f t="shared" si="453"/>
        <v>Mała</v>
      </c>
    </row>
    <row r="14498" spans="1:9">
      <c r="A14498" t="s">
        <v>25118</v>
      </c>
      <c r="B14498" t="s">
        <v>7396</v>
      </c>
      <c r="C14498" t="s">
        <v>864</v>
      </c>
      <c r="D14498">
        <v>3</v>
      </c>
      <c r="E14498" s="3">
        <v>1127.18</v>
      </c>
      <c r="F14498" s="4">
        <v>0.15</v>
      </c>
      <c r="G14498" t="str">
        <f>VLOOKUP(C14498:C37035,Produkty!$A$2:$B$61,2,0)</f>
        <v>Ładowarka 2</v>
      </c>
      <c r="H14498" s="6">
        <f t="shared" si="452"/>
        <v>2874.3089999999997</v>
      </c>
      <c r="I14498" t="str">
        <f t="shared" si="453"/>
        <v>Duża</v>
      </c>
    </row>
    <row r="14499" spans="1:9">
      <c r="A14499" t="s">
        <v>25119</v>
      </c>
      <c r="B14499" t="s">
        <v>7397</v>
      </c>
      <c r="C14499" t="s">
        <v>750</v>
      </c>
      <c r="D14499">
        <v>1</v>
      </c>
      <c r="E14499" s="3">
        <v>277.37</v>
      </c>
      <c r="F14499" s="4">
        <v>0.1</v>
      </c>
      <c r="G14499" t="str">
        <f>VLOOKUP(C14499:C37036,Produkty!$A$2:$B$61,2,0)</f>
        <v>Słuchawki 2</v>
      </c>
      <c r="H14499" s="6">
        <f t="shared" si="452"/>
        <v>249.63300000000001</v>
      </c>
      <c r="I14499" t="str">
        <f t="shared" si="453"/>
        <v>Mała</v>
      </c>
    </row>
    <row r="14500" spans="1:9">
      <c r="A14500" t="s">
        <v>25120</v>
      </c>
      <c r="B14500" t="s">
        <v>7398</v>
      </c>
      <c r="C14500" t="s">
        <v>768</v>
      </c>
      <c r="D14500">
        <v>4</v>
      </c>
      <c r="E14500" s="3">
        <v>961.11</v>
      </c>
      <c r="F14500" s="4">
        <v>0</v>
      </c>
      <c r="G14500" t="str">
        <f>VLOOKUP(C14500:C37037,Produkty!$A$2:$B$61,2,0)</f>
        <v>Mysz 3</v>
      </c>
      <c r="H14500" s="6">
        <f t="shared" si="452"/>
        <v>3844.44</v>
      </c>
      <c r="I14500" t="str">
        <f t="shared" si="453"/>
        <v>Duża</v>
      </c>
    </row>
    <row r="14501" spans="1:9">
      <c r="A14501" t="s">
        <v>25121</v>
      </c>
      <c r="B14501" t="s">
        <v>7398</v>
      </c>
      <c r="C14501" t="s">
        <v>766</v>
      </c>
      <c r="D14501">
        <v>4</v>
      </c>
      <c r="E14501" s="3">
        <v>692.93</v>
      </c>
      <c r="F14501" s="4">
        <v>0</v>
      </c>
      <c r="G14501" t="str">
        <f>VLOOKUP(C14501:C37038,Produkty!$A$2:$B$61,2,0)</f>
        <v>Mysz 2</v>
      </c>
      <c r="H14501" s="6">
        <f t="shared" si="452"/>
        <v>2771.72</v>
      </c>
      <c r="I14501" t="str">
        <f t="shared" si="453"/>
        <v>Duża</v>
      </c>
    </row>
    <row r="14502" spans="1:9">
      <c r="A14502" t="s">
        <v>25122</v>
      </c>
      <c r="B14502" t="s">
        <v>7398</v>
      </c>
      <c r="C14502" t="s">
        <v>807</v>
      </c>
      <c r="D14502">
        <v>3</v>
      </c>
      <c r="E14502" s="3">
        <v>177.51</v>
      </c>
      <c r="F14502" s="4">
        <v>0.2</v>
      </c>
      <c r="G14502" t="str">
        <f>VLOOKUP(C14502:C37039,Produkty!$A$2:$B$61,2,0)</f>
        <v>Organizer 2</v>
      </c>
      <c r="H14502" s="6">
        <f t="shared" si="452"/>
        <v>426.024</v>
      </c>
      <c r="I14502" t="str">
        <f t="shared" si="453"/>
        <v>Mała</v>
      </c>
    </row>
    <row r="14503" spans="1:9">
      <c r="A14503" t="s">
        <v>25123</v>
      </c>
      <c r="B14503" t="s">
        <v>7398</v>
      </c>
      <c r="C14503" t="s">
        <v>747</v>
      </c>
      <c r="D14503">
        <v>3</v>
      </c>
      <c r="E14503" s="3">
        <v>549.91999999999996</v>
      </c>
      <c r="F14503" s="4">
        <v>0.1</v>
      </c>
      <c r="G14503" t="str">
        <f>VLOOKUP(C14503:C37040,Produkty!$A$2:$B$61,2,0)</f>
        <v>Słuchawki 1</v>
      </c>
      <c r="H14503" s="6">
        <f t="shared" si="452"/>
        <v>1484.7839999999999</v>
      </c>
      <c r="I14503" t="str">
        <f t="shared" si="453"/>
        <v>Średnia</v>
      </c>
    </row>
    <row r="14504" spans="1:9">
      <c r="A14504" t="s">
        <v>25124</v>
      </c>
      <c r="B14504" t="s">
        <v>7399</v>
      </c>
      <c r="C14504" t="s">
        <v>842</v>
      </c>
      <c r="D14504">
        <v>2</v>
      </c>
      <c r="E14504" s="3">
        <v>831.54</v>
      </c>
      <c r="F14504" s="4">
        <v>0</v>
      </c>
      <c r="G14504" t="str">
        <f>VLOOKUP(C14504:C37041,Produkty!$A$2:$B$61,2,0)</f>
        <v>Etui 3</v>
      </c>
      <c r="H14504" s="6">
        <f t="shared" si="452"/>
        <v>1663.08</v>
      </c>
      <c r="I14504" t="str">
        <f t="shared" si="453"/>
        <v>Średnia</v>
      </c>
    </row>
    <row r="14505" spans="1:9">
      <c r="A14505" t="s">
        <v>25125</v>
      </c>
      <c r="B14505" t="s">
        <v>7399</v>
      </c>
      <c r="C14505" t="s">
        <v>780</v>
      </c>
      <c r="D14505">
        <v>2</v>
      </c>
      <c r="E14505" s="3">
        <v>710.61</v>
      </c>
      <c r="F14505" s="4">
        <v>0</v>
      </c>
      <c r="G14505" t="str">
        <f>VLOOKUP(C14505:C37042,Produkty!$A$2:$B$61,2,0)</f>
        <v>Powerbank 1</v>
      </c>
      <c r="H14505" s="6">
        <f t="shared" si="452"/>
        <v>1421.22</v>
      </c>
      <c r="I14505" t="str">
        <f t="shared" si="453"/>
        <v>Średnia</v>
      </c>
    </row>
    <row r="14506" spans="1:9">
      <c r="A14506" t="s">
        <v>25126</v>
      </c>
      <c r="B14506" t="s">
        <v>7399</v>
      </c>
      <c r="C14506" t="s">
        <v>784</v>
      </c>
      <c r="D14506">
        <v>2</v>
      </c>
      <c r="E14506" s="3">
        <v>928.01</v>
      </c>
      <c r="F14506" s="4">
        <v>0.15</v>
      </c>
      <c r="G14506" t="str">
        <f>VLOOKUP(C14506:C37043,Produkty!$A$2:$B$61,2,0)</f>
        <v>Powerbank 3</v>
      </c>
      <c r="H14506" s="6">
        <f t="shared" si="452"/>
        <v>1577.617</v>
      </c>
      <c r="I14506" t="str">
        <f t="shared" si="453"/>
        <v>Średnia</v>
      </c>
    </row>
    <row r="14507" spans="1:9">
      <c r="A14507" t="s">
        <v>25127</v>
      </c>
      <c r="B14507" t="s">
        <v>7399</v>
      </c>
      <c r="C14507" t="s">
        <v>823</v>
      </c>
      <c r="D14507">
        <v>1</v>
      </c>
      <c r="E14507" s="3">
        <v>694.77</v>
      </c>
      <c r="F14507" s="4">
        <v>0.1</v>
      </c>
      <c r="G14507" t="str">
        <f>VLOOKUP(C14507:C37044,Produkty!$A$2:$B$61,2,0)</f>
        <v>Termos 2</v>
      </c>
      <c r="H14507" s="6">
        <f t="shared" si="452"/>
        <v>625.29300000000001</v>
      </c>
      <c r="I14507" t="str">
        <f t="shared" si="453"/>
        <v>Średnia</v>
      </c>
    </row>
    <row r="14508" spans="1:9">
      <c r="A14508" t="s">
        <v>25128</v>
      </c>
      <c r="B14508" t="s">
        <v>7400</v>
      </c>
      <c r="C14508" t="s">
        <v>803</v>
      </c>
      <c r="D14508">
        <v>3</v>
      </c>
      <c r="E14508" s="3">
        <v>737.56</v>
      </c>
      <c r="F14508" s="4">
        <v>0</v>
      </c>
      <c r="G14508" t="str">
        <f>VLOOKUP(C14508:C37045,Produkty!$A$2:$B$61,2,0)</f>
        <v>Lampka 4</v>
      </c>
      <c r="H14508" s="6">
        <f t="shared" si="452"/>
        <v>2212.6799999999998</v>
      </c>
      <c r="I14508" t="str">
        <f t="shared" si="453"/>
        <v>Duża</v>
      </c>
    </row>
    <row r="14509" spans="1:9">
      <c r="A14509" t="s">
        <v>25129</v>
      </c>
      <c r="B14509" t="s">
        <v>7400</v>
      </c>
      <c r="C14509" t="s">
        <v>784</v>
      </c>
      <c r="D14509">
        <v>4</v>
      </c>
      <c r="E14509" s="3">
        <v>956.06</v>
      </c>
      <c r="F14509" s="4">
        <v>0.15</v>
      </c>
      <c r="G14509" t="str">
        <f>VLOOKUP(C14509:C37046,Produkty!$A$2:$B$61,2,0)</f>
        <v>Powerbank 3</v>
      </c>
      <c r="H14509" s="6">
        <f t="shared" si="452"/>
        <v>3250.6039999999998</v>
      </c>
      <c r="I14509" t="str">
        <f t="shared" si="453"/>
        <v>Duża</v>
      </c>
    </row>
    <row r="14510" spans="1:9">
      <c r="A14510" t="s">
        <v>25130</v>
      </c>
      <c r="B14510" t="s">
        <v>7400</v>
      </c>
      <c r="C14510" t="s">
        <v>797</v>
      </c>
      <c r="D14510">
        <v>2</v>
      </c>
      <c r="E14510" s="3">
        <v>636.25</v>
      </c>
      <c r="F14510" s="4">
        <v>0.15</v>
      </c>
      <c r="G14510" t="str">
        <f>VLOOKUP(C14510:C37047,Produkty!$A$2:$B$61,2,0)</f>
        <v>Lampka 1</v>
      </c>
      <c r="H14510" s="6">
        <f t="shared" si="452"/>
        <v>1081.625</v>
      </c>
      <c r="I14510" t="str">
        <f t="shared" si="453"/>
        <v>Średnia</v>
      </c>
    </row>
    <row r="14511" spans="1:9">
      <c r="A14511" t="s">
        <v>25131</v>
      </c>
      <c r="B14511" t="s">
        <v>7401</v>
      </c>
      <c r="C14511" t="s">
        <v>834</v>
      </c>
      <c r="D14511">
        <v>5</v>
      </c>
      <c r="E14511" s="3">
        <v>389.12</v>
      </c>
      <c r="F14511" s="4">
        <v>0.1</v>
      </c>
      <c r="G14511" t="str">
        <f>VLOOKUP(C14511:C37048,Produkty!$A$2:$B$61,2,0)</f>
        <v>Kabel USB-C 3</v>
      </c>
      <c r="H14511" s="6">
        <f t="shared" si="452"/>
        <v>1751.04</v>
      </c>
      <c r="I14511" t="str">
        <f t="shared" si="453"/>
        <v>Średnia</v>
      </c>
    </row>
    <row r="14512" spans="1:9">
      <c r="A14512" t="s">
        <v>25132</v>
      </c>
      <c r="B14512" t="s">
        <v>7401</v>
      </c>
      <c r="C14512" t="s">
        <v>856</v>
      </c>
      <c r="D14512">
        <v>5</v>
      </c>
      <c r="E14512" s="3">
        <v>129.44</v>
      </c>
      <c r="F14512" s="4">
        <v>0</v>
      </c>
      <c r="G14512" t="str">
        <f>VLOOKUP(C14512:C37049,Produkty!$A$2:$B$61,2,0)</f>
        <v>Podkładka 2</v>
      </c>
      <c r="H14512" s="6">
        <f t="shared" si="452"/>
        <v>647.20000000000005</v>
      </c>
      <c r="I14512" t="str">
        <f t="shared" si="453"/>
        <v>Średnia</v>
      </c>
    </row>
    <row r="14513" spans="1:9">
      <c r="A14513" t="s">
        <v>25133</v>
      </c>
      <c r="B14513" t="s">
        <v>7401</v>
      </c>
      <c r="C14513" t="s">
        <v>860</v>
      </c>
      <c r="D14513">
        <v>4</v>
      </c>
      <c r="E14513" s="3">
        <v>848.23</v>
      </c>
      <c r="F14513" s="4">
        <v>0</v>
      </c>
      <c r="G14513" t="str">
        <f>VLOOKUP(C14513:C37050,Produkty!$A$2:$B$61,2,0)</f>
        <v>Podkładka 4</v>
      </c>
      <c r="H14513" s="6">
        <f t="shared" si="452"/>
        <v>3392.92</v>
      </c>
      <c r="I14513" t="str">
        <f t="shared" si="453"/>
        <v>Duża</v>
      </c>
    </row>
    <row r="14514" spans="1:9">
      <c r="A14514" t="s">
        <v>25134</v>
      </c>
      <c r="B14514" t="s">
        <v>7402</v>
      </c>
      <c r="C14514" t="s">
        <v>862</v>
      </c>
      <c r="D14514">
        <v>5</v>
      </c>
      <c r="E14514" s="3">
        <v>480.02</v>
      </c>
      <c r="F14514" s="4">
        <v>0</v>
      </c>
      <c r="G14514" t="str">
        <f>VLOOKUP(C14514:C37051,Produkty!$A$2:$B$61,2,0)</f>
        <v>Ładowarka 1</v>
      </c>
      <c r="H14514" s="6">
        <f t="shared" si="452"/>
        <v>2400.1</v>
      </c>
      <c r="I14514" t="str">
        <f t="shared" si="453"/>
        <v>Duża</v>
      </c>
    </row>
    <row r="14515" spans="1:9">
      <c r="A14515" t="s">
        <v>25135</v>
      </c>
      <c r="B14515" t="s">
        <v>7402</v>
      </c>
      <c r="C14515" t="s">
        <v>815</v>
      </c>
      <c r="D14515">
        <v>2</v>
      </c>
      <c r="E14515" s="3">
        <v>206.73</v>
      </c>
      <c r="F14515" s="4">
        <v>0.2</v>
      </c>
      <c r="G14515" t="str">
        <f>VLOOKUP(C14515:C37052,Produkty!$A$2:$B$61,2,0)</f>
        <v>Czajnik 2</v>
      </c>
      <c r="H14515" s="6">
        <f t="shared" si="452"/>
        <v>330.76800000000003</v>
      </c>
      <c r="I14515" t="str">
        <f t="shared" si="453"/>
        <v>Mała</v>
      </c>
    </row>
    <row r="14516" spans="1:9">
      <c r="A14516" t="s">
        <v>25136</v>
      </c>
      <c r="B14516" t="s">
        <v>7403</v>
      </c>
      <c r="C14516" t="s">
        <v>834</v>
      </c>
      <c r="D14516">
        <v>2</v>
      </c>
      <c r="E14516" s="3">
        <v>381.31</v>
      </c>
      <c r="F14516" s="4">
        <v>0</v>
      </c>
      <c r="G14516" t="str">
        <f>VLOOKUP(C14516:C37053,Produkty!$A$2:$B$61,2,0)</f>
        <v>Kabel USB-C 3</v>
      </c>
      <c r="H14516" s="6">
        <f t="shared" si="452"/>
        <v>762.62</v>
      </c>
      <c r="I14516" t="str">
        <f t="shared" si="453"/>
        <v>Średnia</v>
      </c>
    </row>
    <row r="14517" spans="1:9">
      <c r="A14517" t="s">
        <v>25137</v>
      </c>
      <c r="B14517" t="s">
        <v>7404</v>
      </c>
      <c r="C14517" t="s">
        <v>784</v>
      </c>
      <c r="D14517">
        <v>2</v>
      </c>
      <c r="E14517" s="3">
        <v>933.03</v>
      </c>
      <c r="F14517" s="4">
        <v>0.15</v>
      </c>
      <c r="G14517" t="str">
        <f>VLOOKUP(C14517:C37054,Produkty!$A$2:$B$61,2,0)</f>
        <v>Powerbank 3</v>
      </c>
      <c r="H14517" s="6">
        <f t="shared" si="452"/>
        <v>1586.1509999999998</v>
      </c>
      <c r="I14517" t="str">
        <f t="shared" si="453"/>
        <v>Średnia</v>
      </c>
    </row>
    <row r="14518" spans="1:9">
      <c r="A14518" t="s">
        <v>25138</v>
      </c>
      <c r="B14518" t="s">
        <v>7405</v>
      </c>
      <c r="C14518" t="s">
        <v>862</v>
      </c>
      <c r="D14518">
        <v>3</v>
      </c>
      <c r="E14518" s="3">
        <v>468.12</v>
      </c>
      <c r="F14518" s="4">
        <v>0</v>
      </c>
      <c r="G14518" t="str">
        <f>VLOOKUP(C14518:C37055,Produkty!$A$2:$B$61,2,0)</f>
        <v>Ładowarka 1</v>
      </c>
      <c r="H14518" s="6">
        <f t="shared" si="452"/>
        <v>1404.3600000000001</v>
      </c>
      <c r="I14518" t="str">
        <f t="shared" si="453"/>
        <v>Średnia</v>
      </c>
    </row>
    <row r="14519" spans="1:9">
      <c r="A14519" t="s">
        <v>25139</v>
      </c>
      <c r="B14519" t="s">
        <v>7405</v>
      </c>
      <c r="C14519" t="s">
        <v>811</v>
      </c>
      <c r="D14519">
        <v>6</v>
      </c>
      <c r="E14519" s="3">
        <v>655.95</v>
      </c>
      <c r="F14519" s="4">
        <v>0</v>
      </c>
      <c r="G14519" t="str">
        <f>VLOOKUP(C14519:C37056,Produkty!$A$2:$B$61,2,0)</f>
        <v>Organizer 4</v>
      </c>
      <c r="H14519" s="6">
        <f t="shared" si="452"/>
        <v>3935.7000000000003</v>
      </c>
      <c r="I14519" t="str">
        <f t="shared" si="453"/>
        <v>Duża</v>
      </c>
    </row>
    <row r="14520" spans="1:9">
      <c r="A14520" t="s">
        <v>25140</v>
      </c>
      <c r="B14520" t="s">
        <v>7406</v>
      </c>
      <c r="C14520" t="s">
        <v>832</v>
      </c>
      <c r="D14520">
        <v>1</v>
      </c>
      <c r="E14520" s="3">
        <v>736.75</v>
      </c>
      <c r="F14520" s="4">
        <v>0.2</v>
      </c>
      <c r="G14520" t="str">
        <f>VLOOKUP(C14520:C37057,Produkty!$A$2:$B$61,2,0)</f>
        <v>Kabel USB-C 2</v>
      </c>
      <c r="H14520" s="6">
        <f t="shared" si="452"/>
        <v>589.4</v>
      </c>
      <c r="I14520" t="str">
        <f t="shared" si="453"/>
        <v>Średnia</v>
      </c>
    </row>
    <row r="14521" spans="1:9">
      <c r="A14521" t="s">
        <v>25141</v>
      </c>
      <c r="B14521" t="s">
        <v>7406</v>
      </c>
      <c r="C14521" t="s">
        <v>797</v>
      </c>
      <c r="D14521">
        <v>1</v>
      </c>
      <c r="E14521" s="3">
        <v>636.54999999999995</v>
      </c>
      <c r="F14521" s="4">
        <v>0</v>
      </c>
      <c r="G14521" t="str">
        <f>VLOOKUP(C14521:C37058,Produkty!$A$2:$B$61,2,0)</f>
        <v>Lampka 1</v>
      </c>
      <c r="H14521" s="6">
        <f t="shared" si="452"/>
        <v>636.54999999999995</v>
      </c>
      <c r="I14521" t="str">
        <f t="shared" si="453"/>
        <v>Średnia</v>
      </c>
    </row>
    <row r="14522" spans="1:9">
      <c r="A14522" t="s">
        <v>25142</v>
      </c>
      <c r="B14522" t="s">
        <v>7406</v>
      </c>
      <c r="C14522" t="s">
        <v>766</v>
      </c>
      <c r="D14522">
        <v>1</v>
      </c>
      <c r="E14522" s="3">
        <v>714.16</v>
      </c>
      <c r="F14522" s="4">
        <v>0.05</v>
      </c>
      <c r="G14522" t="str">
        <f>VLOOKUP(C14522:C37059,Produkty!$A$2:$B$61,2,0)</f>
        <v>Mysz 2</v>
      </c>
      <c r="H14522" s="6">
        <f t="shared" si="452"/>
        <v>678.45199999999988</v>
      </c>
      <c r="I14522" t="str">
        <f t="shared" si="453"/>
        <v>Średnia</v>
      </c>
    </row>
    <row r="14523" spans="1:9">
      <c r="A14523" t="s">
        <v>25143</v>
      </c>
      <c r="B14523" t="s">
        <v>7407</v>
      </c>
      <c r="C14523" t="s">
        <v>803</v>
      </c>
      <c r="D14523">
        <v>6</v>
      </c>
      <c r="E14523" s="3">
        <v>729.54</v>
      </c>
      <c r="F14523" s="4">
        <v>0</v>
      </c>
      <c r="G14523" t="str">
        <f>VLOOKUP(C14523:C37060,Produkty!$A$2:$B$61,2,0)</f>
        <v>Lampka 4</v>
      </c>
      <c r="H14523" s="6">
        <f t="shared" si="452"/>
        <v>4377.24</v>
      </c>
      <c r="I14523" t="str">
        <f t="shared" si="453"/>
        <v>Duża</v>
      </c>
    </row>
    <row r="14524" spans="1:9">
      <c r="A14524" t="s">
        <v>25144</v>
      </c>
      <c r="B14524" t="s">
        <v>7408</v>
      </c>
      <c r="C14524" t="s">
        <v>768</v>
      </c>
      <c r="D14524">
        <v>2</v>
      </c>
      <c r="E14524" s="3">
        <v>924.77</v>
      </c>
      <c r="F14524" s="4">
        <v>0.2</v>
      </c>
      <c r="G14524" t="str">
        <f>VLOOKUP(C14524:C37061,Produkty!$A$2:$B$61,2,0)</f>
        <v>Mysz 3</v>
      </c>
      <c r="H14524" s="6">
        <f t="shared" si="452"/>
        <v>1479.6320000000001</v>
      </c>
      <c r="I14524" t="str">
        <f t="shared" si="453"/>
        <v>Średnia</v>
      </c>
    </row>
    <row r="14525" spans="1:9">
      <c r="A14525" t="s">
        <v>25145</v>
      </c>
      <c r="B14525" t="s">
        <v>7408</v>
      </c>
      <c r="C14525" t="s">
        <v>815</v>
      </c>
      <c r="D14525">
        <v>3</v>
      </c>
      <c r="E14525" s="3">
        <v>216.3</v>
      </c>
      <c r="F14525" s="4">
        <v>0</v>
      </c>
      <c r="G14525" t="str">
        <f>VLOOKUP(C14525:C37062,Produkty!$A$2:$B$61,2,0)</f>
        <v>Czajnik 2</v>
      </c>
      <c r="H14525" s="6">
        <f t="shared" si="452"/>
        <v>648.90000000000009</v>
      </c>
      <c r="I14525" t="str">
        <f t="shared" si="453"/>
        <v>Średnia</v>
      </c>
    </row>
    <row r="14526" spans="1:9">
      <c r="A14526" t="s">
        <v>25146</v>
      </c>
      <c r="B14526" t="s">
        <v>7409</v>
      </c>
      <c r="C14526" t="s">
        <v>786</v>
      </c>
      <c r="D14526">
        <v>5</v>
      </c>
      <c r="E14526" s="3">
        <v>950.33</v>
      </c>
      <c r="F14526" s="4">
        <v>0.15</v>
      </c>
      <c r="G14526" t="str">
        <f>VLOOKUP(C14526:C37063,Produkty!$A$2:$B$61,2,0)</f>
        <v>Powerbank 4</v>
      </c>
      <c r="H14526" s="6">
        <f t="shared" si="452"/>
        <v>4038.9025000000001</v>
      </c>
      <c r="I14526" t="str">
        <f t="shared" si="453"/>
        <v>Duża</v>
      </c>
    </row>
    <row r="14527" spans="1:9">
      <c r="A14527" t="s">
        <v>25147</v>
      </c>
      <c r="B14527" t="s">
        <v>7409</v>
      </c>
      <c r="C14527" t="s">
        <v>844</v>
      </c>
      <c r="D14527">
        <v>4</v>
      </c>
      <c r="E14527" s="3">
        <v>79.25</v>
      </c>
      <c r="F14527" s="4">
        <v>0.2</v>
      </c>
      <c r="G14527" t="str">
        <f>VLOOKUP(C14527:C37064,Produkty!$A$2:$B$61,2,0)</f>
        <v>Etui 4</v>
      </c>
      <c r="H14527" s="6">
        <f t="shared" si="452"/>
        <v>253.60000000000002</v>
      </c>
      <c r="I14527" t="str">
        <f t="shared" si="453"/>
        <v>Mała</v>
      </c>
    </row>
    <row r="14528" spans="1:9">
      <c r="A14528" t="s">
        <v>25148</v>
      </c>
      <c r="B14528" t="s">
        <v>7409</v>
      </c>
      <c r="C14528" t="s">
        <v>854</v>
      </c>
      <c r="D14528">
        <v>1</v>
      </c>
      <c r="E14528" s="3">
        <v>322.91000000000003</v>
      </c>
      <c r="F14528" s="4">
        <v>0.05</v>
      </c>
      <c r="G14528" t="str">
        <f>VLOOKUP(C14528:C37065,Produkty!$A$2:$B$61,2,0)</f>
        <v>Podkładka 1</v>
      </c>
      <c r="H14528" s="6">
        <f t="shared" si="452"/>
        <v>306.7645</v>
      </c>
      <c r="I14528" t="str">
        <f t="shared" si="453"/>
        <v>Mała</v>
      </c>
    </row>
    <row r="14529" spans="1:9">
      <c r="A14529" t="s">
        <v>25149</v>
      </c>
      <c r="B14529" t="s">
        <v>7410</v>
      </c>
      <c r="C14529" t="s">
        <v>832</v>
      </c>
      <c r="D14529">
        <v>6</v>
      </c>
      <c r="E14529" s="3">
        <v>733.55</v>
      </c>
      <c r="F14529" s="4">
        <v>0</v>
      </c>
      <c r="G14529" t="str">
        <f>VLOOKUP(C14529:C37066,Produkty!$A$2:$B$61,2,0)</f>
        <v>Kabel USB-C 2</v>
      </c>
      <c r="H14529" s="6">
        <f t="shared" si="452"/>
        <v>4401.2999999999993</v>
      </c>
      <c r="I14529" t="str">
        <f t="shared" si="453"/>
        <v>Duża</v>
      </c>
    </row>
    <row r="14530" spans="1:9">
      <c r="A14530" t="s">
        <v>25150</v>
      </c>
      <c r="B14530" t="s">
        <v>7410</v>
      </c>
      <c r="C14530" t="s">
        <v>772</v>
      </c>
      <c r="D14530">
        <v>4</v>
      </c>
      <c r="E14530" s="3">
        <v>946.32</v>
      </c>
      <c r="F14530" s="4">
        <v>0</v>
      </c>
      <c r="G14530" t="str">
        <f>VLOOKUP(C14530:C37067,Produkty!$A$2:$B$61,2,0)</f>
        <v>Monitor 1</v>
      </c>
      <c r="H14530" s="6">
        <f t="shared" si="452"/>
        <v>3785.28</v>
      </c>
      <c r="I14530" t="str">
        <f t="shared" si="453"/>
        <v>Duża</v>
      </c>
    </row>
    <row r="14531" spans="1:9">
      <c r="A14531" t="s">
        <v>25151</v>
      </c>
      <c r="B14531" t="s">
        <v>7410</v>
      </c>
      <c r="C14531" t="s">
        <v>858</v>
      </c>
      <c r="D14531">
        <v>1</v>
      </c>
      <c r="E14531" s="3">
        <v>596.1</v>
      </c>
      <c r="F14531" s="4">
        <v>0.15</v>
      </c>
      <c r="G14531" t="str">
        <f>VLOOKUP(C14531:C37068,Produkty!$A$2:$B$61,2,0)</f>
        <v>Podkładka 3</v>
      </c>
      <c r="H14531" s="6">
        <f t="shared" ref="H14531:H14594" si="454">D14531*E14531*(1-F14531)</f>
        <v>506.685</v>
      </c>
      <c r="I14531" t="str">
        <f t="shared" ref="I14531:I14594" si="455">IF(H14531&lt;500,"Mała",IF(H14531&lt;=2000,"Średnia","Duża"))</f>
        <v>Średnia</v>
      </c>
    </row>
    <row r="14532" spans="1:9">
      <c r="A14532" t="s">
        <v>25152</v>
      </c>
      <c r="B14532" t="s">
        <v>7411</v>
      </c>
      <c r="C14532" t="s">
        <v>766</v>
      </c>
      <c r="D14532">
        <v>1</v>
      </c>
      <c r="E14532" s="3">
        <v>704.1</v>
      </c>
      <c r="F14532" s="4">
        <v>0.2</v>
      </c>
      <c r="G14532" t="str">
        <f>VLOOKUP(C14532:C37069,Produkty!$A$2:$B$61,2,0)</f>
        <v>Mysz 2</v>
      </c>
      <c r="H14532" s="6">
        <f t="shared" si="454"/>
        <v>563.28000000000009</v>
      </c>
      <c r="I14532" t="str">
        <f t="shared" si="455"/>
        <v>Średnia</v>
      </c>
    </row>
    <row r="14533" spans="1:9">
      <c r="A14533" t="s">
        <v>25153</v>
      </c>
      <c r="B14533" t="s">
        <v>7411</v>
      </c>
      <c r="C14533" t="s">
        <v>762</v>
      </c>
      <c r="D14533">
        <v>6</v>
      </c>
      <c r="E14533" s="3">
        <v>730.79</v>
      </c>
      <c r="F14533" s="4">
        <v>0.05</v>
      </c>
      <c r="G14533" t="str">
        <f>VLOOKUP(C14533:C37070,Produkty!$A$2:$B$61,2,0)</f>
        <v>Klawiatura 4</v>
      </c>
      <c r="H14533" s="6">
        <f t="shared" si="454"/>
        <v>4165.5029999999997</v>
      </c>
      <c r="I14533" t="str">
        <f t="shared" si="455"/>
        <v>Duża</v>
      </c>
    </row>
    <row r="14534" spans="1:9">
      <c r="A14534" t="s">
        <v>25154</v>
      </c>
      <c r="B14534" t="s">
        <v>7412</v>
      </c>
      <c r="C14534" t="s">
        <v>799</v>
      </c>
      <c r="D14534">
        <v>1</v>
      </c>
      <c r="E14534" s="3">
        <v>371.14</v>
      </c>
      <c r="F14534" s="4">
        <v>0</v>
      </c>
      <c r="G14534" t="str">
        <f>VLOOKUP(C14534:C37071,Produkty!$A$2:$B$61,2,0)</f>
        <v>Lampka 2</v>
      </c>
      <c r="H14534" s="6">
        <f t="shared" si="454"/>
        <v>371.14</v>
      </c>
      <c r="I14534" t="str">
        <f t="shared" si="455"/>
        <v>Mała</v>
      </c>
    </row>
    <row r="14535" spans="1:9">
      <c r="A14535" t="s">
        <v>25155</v>
      </c>
      <c r="B14535" t="s">
        <v>7412</v>
      </c>
      <c r="C14535" t="s">
        <v>868</v>
      </c>
      <c r="D14535">
        <v>4</v>
      </c>
      <c r="E14535" s="3">
        <v>564.96</v>
      </c>
      <c r="F14535" s="4">
        <v>0</v>
      </c>
      <c r="G14535" t="str">
        <f>VLOOKUP(C14535:C37072,Produkty!$A$2:$B$61,2,0)</f>
        <v>Ładowarka 4</v>
      </c>
      <c r="H14535" s="6">
        <f t="shared" si="454"/>
        <v>2259.84</v>
      </c>
      <c r="I14535" t="str">
        <f t="shared" si="455"/>
        <v>Duża</v>
      </c>
    </row>
    <row r="14536" spans="1:9">
      <c r="A14536" t="s">
        <v>25156</v>
      </c>
      <c r="B14536" t="s">
        <v>7412</v>
      </c>
      <c r="C14536" t="s">
        <v>807</v>
      </c>
      <c r="D14536">
        <v>4</v>
      </c>
      <c r="E14536" s="3">
        <v>183.53</v>
      </c>
      <c r="F14536" s="4">
        <v>0.1</v>
      </c>
      <c r="G14536" t="str">
        <f>VLOOKUP(C14536:C37073,Produkty!$A$2:$B$61,2,0)</f>
        <v>Organizer 2</v>
      </c>
      <c r="H14536" s="6">
        <f t="shared" si="454"/>
        <v>660.70799999999997</v>
      </c>
      <c r="I14536" t="str">
        <f t="shared" si="455"/>
        <v>Średnia</v>
      </c>
    </row>
    <row r="14537" spans="1:9">
      <c r="A14537" t="s">
        <v>25157</v>
      </c>
      <c r="B14537" t="s">
        <v>7413</v>
      </c>
      <c r="C14537" t="s">
        <v>832</v>
      </c>
      <c r="D14537">
        <v>4</v>
      </c>
      <c r="E14537" s="3">
        <v>718.9</v>
      </c>
      <c r="F14537" s="4">
        <v>0</v>
      </c>
      <c r="G14537" t="str">
        <f>VLOOKUP(C14537:C37074,Produkty!$A$2:$B$61,2,0)</f>
        <v>Kabel USB-C 2</v>
      </c>
      <c r="H14537" s="6">
        <f t="shared" si="454"/>
        <v>2875.6</v>
      </c>
      <c r="I14537" t="str">
        <f t="shared" si="455"/>
        <v>Duża</v>
      </c>
    </row>
    <row r="14538" spans="1:9">
      <c r="A14538" t="s">
        <v>25158</v>
      </c>
      <c r="B14538" t="s">
        <v>7414</v>
      </c>
      <c r="C14538" t="s">
        <v>784</v>
      </c>
      <c r="D14538">
        <v>3</v>
      </c>
      <c r="E14538" s="3">
        <v>950.4</v>
      </c>
      <c r="F14538" s="4">
        <v>0</v>
      </c>
      <c r="G14538" t="str">
        <f>VLOOKUP(C14538:C37075,Produkty!$A$2:$B$61,2,0)</f>
        <v>Powerbank 3</v>
      </c>
      <c r="H14538" s="6">
        <f t="shared" si="454"/>
        <v>2851.2</v>
      </c>
      <c r="I14538" t="str">
        <f t="shared" si="455"/>
        <v>Duża</v>
      </c>
    </row>
    <row r="14539" spans="1:9">
      <c r="A14539" t="s">
        <v>25159</v>
      </c>
      <c r="B14539" t="s">
        <v>7414</v>
      </c>
      <c r="C14539" t="s">
        <v>764</v>
      </c>
      <c r="D14539">
        <v>5</v>
      </c>
      <c r="E14539" s="3">
        <v>268.12</v>
      </c>
      <c r="F14539" s="4">
        <v>0</v>
      </c>
      <c r="G14539" t="str">
        <f>VLOOKUP(C14539:C37076,Produkty!$A$2:$B$61,2,0)</f>
        <v>Mysz 1</v>
      </c>
      <c r="H14539" s="6">
        <f t="shared" si="454"/>
        <v>1340.6</v>
      </c>
      <c r="I14539" t="str">
        <f t="shared" si="455"/>
        <v>Średnia</v>
      </c>
    </row>
    <row r="14540" spans="1:9">
      <c r="A14540" t="s">
        <v>25160</v>
      </c>
      <c r="B14540" t="s">
        <v>7414</v>
      </c>
      <c r="C14540" t="s">
        <v>850</v>
      </c>
      <c r="D14540">
        <v>2</v>
      </c>
      <c r="E14540" s="3">
        <v>32.83</v>
      </c>
      <c r="F14540" s="4">
        <v>0.1</v>
      </c>
      <c r="G14540" t="str">
        <f>VLOOKUP(C14540:C37077,Produkty!$A$2:$B$61,2,0)</f>
        <v>Hub USB 3</v>
      </c>
      <c r="H14540" s="6">
        <f t="shared" si="454"/>
        <v>59.094000000000001</v>
      </c>
      <c r="I14540" t="str">
        <f t="shared" si="455"/>
        <v>Mała</v>
      </c>
    </row>
    <row r="14541" spans="1:9">
      <c r="A14541" t="s">
        <v>25161</v>
      </c>
      <c r="B14541" t="s">
        <v>7415</v>
      </c>
      <c r="C14541" t="s">
        <v>866</v>
      </c>
      <c r="D14541">
        <v>4</v>
      </c>
      <c r="E14541" s="3">
        <v>358.19</v>
      </c>
      <c r="F14541" s="4">
        <v>0.2</v>
      </c>
      <c r="G14541" t="str">
        <f>VLOOKUP(C14541:C37078,Produkty!$A$2:$B$61,2,0)</f>
        <v>Ładowarka 3</v>
      </c>
      <c r="H14541" s="6">
        <f t="shared" si="454"/>
        <v>1146.2080000000001</v>
      </c>
      <c r="I14541" t="str">
        <f t="shared" si="455"/>
        <v>Średnia</v>
      </c>
    </row>
    <row r="14542" spans="1:9">
      <c r="A14542" t="s">
        <v>25162</v>
      </c>
      <c r="B14542" t="s">
        <v>7415</v>
      </c>
      <c r="C14542" t="s">
        <v>852</v>
      </c>
      <c r="D14542">
        <v>5</v>
      </c>
      <c r="E14542" s="3">
        <v>734.38</v>
      </c>
      <c r="F14542" s="4">
        <v>0.05</v>
      </c>
      <c r="G14542" t="str">
        <f>VLOOKUP(C14542:C37079,Produkty!$A$2:$B$61,2,0)</f>
        <v>Hub USB 4</v>
      </c>
      <c r="H14542" s="6">
        <f t="shared" si="454"/>
        <v>3488.3049999999998</v>
      </c>
      <c r="I14542" t="str">
        <f t="shared" si="455"/>
        <v>Duża</v>
      </c>
    </row>
    <row r="14543" spans="1:9">
      <c r="A14543" t="s">
        <v>25163</v>
      </c>
      <c r="B14543" t="s">
        <v>7415</v>
      </c>
      <c r="C14543" t="s">
        <v>782</v>
      </c>
      <c r="D14543">
        <v>5</v>
      </c>
      <c r="E14543" s="3">
        <v>420.61</v>
      </c>
      <c r="F14543" s="4">
        <v>0.15</v>
      </c>
      <c r="G14543" t="str">
        <f>VLOOKUP(C14543:C37080,Produkty!$A$2:$B$61,2,0)</f>
        <v>Powerbank 2</v>
      </c>
      <c r="H14543" s="6">
        <f t="shared" si="454"/>
        <v>1787.5925000000002</v>
      </c>
      <c r="I14543" t="str">
        <f t="shared" si="455"/>
        <v>Średnia</v>
      </c>
    </row>
    <row r="14544" spans="1:9">
      <c r="A14544" t="s">
        <v>25164</v>
      </c>
      <c r="B14544" t="s">
        <v>7415</v>
      </c>
      <c r="C14544" t="s">
        <v>766</v>
      </c>
      <c r="D14544">
        <v>3</v>
      </c>
      <c r="E14544" s="3">
        <v>700.59</v>
      </c>
      <c r="F14544" s="4">
        <v>0.2</v>
      </c>
      <c r="G14544" t="str">
        <f>VLOOKUP(C14544:C37081,Produkty!$A$2:$B$61,2,0)</f>
        <v>Mysz 2</v>
      </c>
      <c r="H14544" s="6">
        <f t="shared" si="454"/>
        <v>1681.4160000000002</v>
      </c>
      <c r="I14544" t="str">
        <f t="shared" si="455"/>
        <v>Średnia</v>
      </c>
    </row>
    <row r="14545" spans="1:9">
      <c r="A14545" t="s">
        <v>25165</v>
      </c>
      <c r="B14545" t="s">
        <v>7416</v>
      </c>
      <c r="C14545" t="s">
        <v>846</v>
      </c>
      <c r="D14545">
        <v>2</v>
      </c>
      <c r="E14545" s="3">
        <v>1110.17</v>
      </c>
      <c r="F14545" s="4">
        <v>0</v>
      </c>
      <c r="G14545" t="str">
        <f>VLOOKUP(C14545:C37082,Produkty!$A$2:$B$61,2,0)</f>
        <v>Hub USB 1</v>
      </c>
      <c r="H14545" s="6">
        <f t="shared" si="454"/>
        <v>2220.34</v>
      </c>
      <c r="I14545" t="str">
        <f t="shared" si="455"/>
        <v>Duża</v>
      </c>
    </row>
    <row r="14546" spans="1:9">
      <c r="A14546" t="s">
        <v>25166</v>
      </c>
      <c r="B14546" t="s">
        <v>7417</v>
      </c>
      <c r="C14546" t="s">
        <v>795</v>
      </c>
      <c r="D14546">
        <v>5</v>
      </c>
      <c r="E14546" s="3">
        <v>115.6</v>
      </c>
      <c r="F14546" s="4">
        <v>0</v>
      </c>
      <c r="G14546" t="str">
        <f>VLOOKUP(C14546:C37083,Produkty!$A$2:$B$61,2,0)</f>
        <v>Krzesło biurowe 4</v>
      </c>
      <c r="H14546" s="6">
        <f t="shared" si="454"/>
        <v>578</v>
      </c>
      <c r="I14546" t="str">
        <f t="shared" si="455"/>
        <v>Średnia</v>
      </c>
    </row>
    <row r="14547" spans="1:9">
      <c r="A14547" t="s">
        <v>25167</v>
      </c>
      <c r="B14547" t="s">
        <v>7417</v>
      </c>
      <c r="C14547" t="s">
        <v>774</v>
      </c>
      <c r="D14547">
        <v>5</v>
      </c>
      <c r="E14547" s="3">
        <v>94.71</v>
      </c>
      <c r="F14547" s="4">
        <v>0.1</v>
      </c>
      <c r="G14547" t="str">
        <f>VLOOKUP(C14547:C37084,Produkty!$A$2:$B$61,2,0)</f>
        <v>Monitor 2</v>
      </c>
      <c r="H14547" s="6">
        <f t="shared" si="454"/>
        <v>426.19499999999999</v>
      </c>
      <c r="I14547" t="str">
        <f t="shared" si="455"/>
        <v>Mała</v>
      </c>
    </row>
    <row r="14548" spans="1:9">
      <c r="A14548" t="s">
        <v>25168</v>
      </c>
      <c r="B14548" t="s">
        <v>7417</v>
      </c>
      <c r="C14548" t="s">
        <v>811</v>
      </c>
      <c r="D14548">
        <v>1</v>
      </c>
      <c r="E14548" s="3">
        <v>656.12</v>
      </c>
      <c r="F14548" s="4">
        <v>0.05</v>
      </c>
      <c r="G14548" t="str">
        <f>VLOOKUP(C14548:C37085,Produkty!$A$2:$B$61,2,0)</f>
        <v>Organizer 4</v>
      </c>
      <c r="H14548" s="6">
        <f t="shared" si="454"/>
        <v>623.31399999999996</v>
      </c>
      <c r="I14548" t="str">
        <f t="shared" si="455"/>
        <v>Średnia</v>
      </c>
    </row>
    <row r="14549" spans="1:9">
      <c r="A14549" t="s">
        <v>25169</v>
      </c>
      <c r="B14549" t="s">
        <v>7418</v>
      </c>
      <c r="C14549" t="s">
        <v>846</v>
      </c>
      <c r="D14549">
        <v>5</v>
      </c>
      <c r="E14549" s="3">
        <v>1103.79</v>
      </c>
      <c r="F14549" s="4">
        <v>0.15</v>
      </c>
      <c r="G14549" t="str">
        <f>VLOOKUP(C14549:C37086,Produkty!$A$2:$B$61,2,0)</f>
        <v>Hub USB 1</v>
      </c>
      <c r="H14549" s="6">
        <f t="shared" si="454"/>
        <v>4691.1075000000001</v>
      </c>
      <c r="I14549" t="str">
        <f t="shared" si="455"/>
        <v>Duża</v>
      </c>
    </row>
    <row r="14550" spans="1:9">
      <c r="A14550" t="s">
        <v>25170</v>
      </c>
      <c r="B14550" t="s">
        <v>7418</v>
      </c>
      <c r="C14550" t="s">
        <v>786</v>
      </c>
      <c r="D14550">
        <v>6</v>
      </c>
      <c r="E14550" s="3">
        <v>955.4</v>
      </c>
      <c r="F14550" s="4">
        <v>0.2</v>
      </c>
      <c r="G14550" t="str">
        <f>VLOOKUP(C14550:C37087,Produkty!$A$2:$B$61,2,0)</f>
        <v>Powerbank 4</v>
      </c>
      <c r="H14550" s="6">
        <f t="shared" si="454"/>
        <v>4585.92</v>
      </c>
      <c r="I14550" t="str">
        <f t="shared" si="455"/>
        <v>Duża</v>
      </c>
    </row>
    <row r="14551" spans="1:9">
      <c r="A14551" t="s">
        <v>25171</v>
      </c>
      <c r="B14551" t="s">
        <v>7419</v>
      </c>
      <c r="C14551" t="s">
        <v>793</v>
      </c>
      <c r="D14551">
        <v>6</v>
      </c>
      <c r="E14551" s="3">
        <v>89.73</v>
      </c>
      <c r="F14551" s="4">
        <v>0</v>
      </c>
      <c r="G14551" t="str">
        <f>VLOOKUP(C14551:C37088,Produkty!$A$2:$B$61,2,0)</f>
        <v>Krzesło biurowe 3</v>
      </c>
      <c r="H14551" s="6">
        <f t="shared" si="454"/>
        <v>538.38</v>
      </c>
      <c r="I14551" t="str">
        <f t="shared" si="455"/>
        <v>Średnia</v>
      </c>
    </row>
    <row r="14552" spans="1:9">
      <c r="A14552" t="s">
        <v>25172</v>
      </c>
      <c r="B14552" t="s">
        <v>7419</v>
      </c>
      <c r="C14552" t="s">
        <v>788</v>
      </c>
      <c r="D14552">
        <v>6</v>
      </c>
      <c r="E14552" s="3">
        <v>617.34</v>
      </c>
      <c r="F14552" s="4">
        <v>0</v>
      </c>
      <c r="G14552" t="str">
        <f>VLOOKUP(C14552:C37089,Produkty!$A$2:$B$61,2,0)</f>
        <v>Krzesło biurowe 1</v>
      </c>
      <c r="H14552" s="6">
        <f t="shared" si="454"/>
        <v>3704.04</v>
      </c>
      <c r="I14552" t="str">
        <f t="shared" si="455"/>
        <v>Duża</v>
      </c>
    </row>
    <row r="14553" spans="1:9">
      <c r="A14553" t="s">
        <v>25173</v>
      </c>
      <c r="B14553" t="s">
        <v>7419</v>
      </c>
      <c r="C14553" t="s">
        <v>803</v>
      </c>
      <c r="D14553">
        <v>4</v>
      </c>
      <c r="E14553" s="3">
        <v>730.86</v>
      </c>
      <c r="F14553" s="4">
        <v>0.15</v>
      </c>
      <c r="G14553" t="str">
        <f>VLOOKUP(C14553:C37090,Produkty!$A$2:$B$61,2,0)</f>
        <v>Lampka 4</v>
      </c>
      <c r="H14553" s="6">
        <f t="shared" si="454"/>
        <v>2484.924</v>
      </c>
      <c r="I14553" t="str">
        <f t="shared" si="455"/>
        <v>Duża</v>
      </c>
    </row>
    <row r="14554" spans="1:9">
      <c r="A14554" t="s">
        <v>25174</v>
      </c>
      <c r="B14554" t="s">
        <v>7419</v>
      </c>
      <c r="C14554" t="s">
        <v>766</v>
      </c>
      <c r="D14554">
        <v>1</v>
      </c>
      <c r="E14554" s="3">
        <v>704.13</v>
      </c>
      <c r="F14554" s="4">
        <v>0</v>
      </c>
      <c r="G14554" t="str">
        <f>VLOOKUP(C14554:C37091,Produkty!$A$2:$B$61,2,0)</f>
        <v>Mysz 2</v>
      </c>
      <c r="H14554" s="6">
        <f t="shared" si="454"/>
        <v>704.13</v>
      </c>
      <c r="I14554" t="str">
        <f t="shared" si="455"/>
        <v>Średnia</v>
      </c>
    </row>
    <row r="14555" spans="1:9">
      <c r="A14555" t="s">
        <v>25175</v>
      </c>
      <c r="B14555" t="s">
        <v>7420</v>
      </c>
      <c r="C14555" t="s">
        <v>868</v>
      </c>
      <c r="D14555">
        <v>3</v>
      </c>
      <c r="E14555" s="3">
        <v>571.62</v>
      </c>
      <c r="F14555" s="4">
        <v>0.05</v>
      </c>
      <c r="G14555" t="str">
        <f>VLOOKUP(C14555:C37092,Produkty!$A$2:$B$61,2,0)</f>
        <v>Ładowarka 4</v>
      </c>
      <c r="H14555" s="6">
        <f t="shared" si="454"/>
        <v>1629.117</v>
      </c>
      <c r="I14555" t="str">
        <f t="shared" si="455"/>
        <v>Średnia</v>
      </c>
    </row>
    <row r="14556" spans="1:9">
      <c r="A14556" t="s">
        <v>25176</v>
      </c>
      <c r="B14556" t="s">
        <v>7420</v>
      </c>
      <c r="C14556" t="s">
        <v>770</v>
      </c>
      <c r="D14556">
        <v>4</v>
      </c>
      <c r="E14556" s="3">
        <v>320.66000000000003</v>
      </c>
      <c r="F14556" s="4">
        <v>0</v>
      </c>
      <c r="G14556" t="str">
        <f>VLOOKUP(C14556:C37093,Produkty!$A$2:$B$61,2,0)</f>
        <v>Mysz 4</v>
      </c>
      <c r="H14556" s="6">
        <f t="shared" si="454"/>
        <v>1282.6400000000001</v>
      </c>
      <c r="I14556" t="str">
        <f t="shared" si="455"/>
        <v>Średnia</v>
      </c>
    </row>
    <row r="14557" spans="1:9">
      <c r="A14557" t="s">
        <v>25177</v>
      </c>
      <c r="B14557" t="s">
        <v>7420</v>
      </c>
      <c r="C14557" t="s">
        <v>788</v>
      </c>
      <c r="D14557">
        <v>6</v>
      </c>
      <c r="E14557" s="3">
        <v>616.28</v>
      </c>
      <c r="F14557" s="4">
        <v>0.05</v>
      </c>
      <c r="G14557" t="str">
        <f>VLOOKUP(C14557:C37094,Produkty!$A$2:$B$61,2,0)</f>
        <v>Krzesło biurowe 1</v>
      </c>
      <c r="H14557" s="6">
        <f t="shared" si="454"/>
        <v>3512.7959999999998</v>
      </c>
      <c r="I14557" t="str">
        <f t="shared" si="455"/>
        <v>Duża</v>
      </c>
    </row>
    <row r="14558" spans="1:9">
      <c r="A14558" t="s">
        <v>25178</v>
      </c>
      <c r="B14558" t="s">
        <v>7421</v>
      </c>
      <c r="C14558" t="s">
        <v>756</v>
      </c>
      <c r="D14558">
        <v>1</v>
      </c>
      <c r="E14558" s="3">
        <v>369.63</v>
      </c>
      <c r="F14558" s="4">
        <v>0.1</v>
      </c>
      <c r="G14558" t="str">
        <f>VLOOKUP(C14558:C37095,Produkty!$A$2:$B$61,2,0)</f>
        <v>Klawiatura 1</v>
      </c>
      <c r="H14558" s="6">
        <f t="shared" si="454"/>
        <v>332.66700000000003</v>
      </c>
      <c r="I14558" t="str">
        <f t="shared" si="455"/>
        <v>Mała</v>
      </c>
    </row>
    <row r="14559" spans="1:9">
      <c r="A14559" t="s">
        <v>25179</v>
      </c>
      <c r="B14559" t="s">
        <v>7421</v>
      </c>
      <c r="C14559" t="s">
        <v>823</v>
      </c>
      <c r="D14559">
        <v>2</v>
      </c>
      <c r="E14559" s="3">
        <v>668.02</v>
      </c>
      <c r="F14559" s="4">
        <v>0.15</v>
      </c>
      <c r="G14559" t="str">
        <f>VLOOKUP(C14559:C37096,Produkty!$A$2:$B$61,2,0)</f>
        <v>Termos 2</v>
      </c>
      <c r="H14559" s="6">
        <f t="shared" si="454"/>
        <v>1135.634</v>
      </c>
      <c r="I14559" t="str">
        <f t="shared" si="455"/>
        <v>Średnia</v>
      </c>
    </row>
    <row r="14560" spans="1:9">
      <c r="A14560" t="s">
        <v>25180</v>
      </c>
      <c r="B14560" t="s">
        <v>7421</v>
      </c>
      <c r="C14560" t="s">
        <v>776</v>
      </c>
      <c r="D14560">
        <v>4</v>
      </c>
      <c r="E14560" s="3">
        <v>974.52</v>
      </c>
      <c r="F14560" s="4">
        <v>0.2</v>
      </c>
      <c r="G14560" t="str">
        <f>VLOOKUP(C14560:C37097,Produkty!$A$2:$B$61,2,0)</f>
        <v>Monitor 3</v>
      </c>
      <c r="H14560" s="6">
        <f t="shared" si="454"/>
        <v>3118.4639999999999</v>
      </c>
      <c r="I14560" t="str">
        <f t="shared" si="455"/>
        <v>Duża</v>
      </c>
    </row>
    <row r="14561" spans="1:9">
      <c r="A14561" t="s">
        <v>25181</v>
      </c>
      <c r="B14561" t="s">
        <v>7422</v>
      </c>
      <c r="C14561" t="s">
        <v>756</v>
      </c>
      <c r="D14561">
        <v>3</v>
      </c>
      <c r="E14561" s="3">
        <v>374.29</v>
      </c>
      <c r="F14561" s="4">
        <v>0</v>
      </c>
      <c r="G14561" t="str">
        <f>VLOOKUP(C14561:C37098,Produkty!$A$2:$B$61,2,0)</f>
        <v>Klawiatura 1</v>
      </c>
      <c r="H14561" s="6">
        <f t="shared" si="454"/>
        <v>1122.8700000000001</v>
      </c>
      <c r="I14561" t="str">
        <f t="shared" si="455"/>
        <v>Średnia</v>
      </c>
    </row>
    <row r="14562" spans="1:9">
      <c r="A14562" t="s">
        <v>25182</v>
      </c>
      <c r="B14562" t="s">
        <v>7423</v>
      </c>
      <c r="C14562" t="s">
        <v>811</v>
      </c>
      <c r="D14562">
        <v>6</v>
      </c>
      <c r="E14562" s="3">
        <v>635.92999999999995</v>
      </c>
      <c r="F14562" s="4">
        <v>0.2</v>
      </c>
      <c r="G14562" t="str">
        <f>VLOOKUP(C14562:C37099,Produkty!$A$2:$B$61,2,0)</f>
        <v>Organizer 4</v>
      </c>
      <c r="H14562" s="6">
        <f t="shared" si="454"/>
        <v>3052.4639999999999</v>
      </c>
      <c r="I14562" t="str">
        <f t="shared" si="455"/>
        <v>Duża</v>
      </c>
    </row>
    <row r="14563" spans="1:9">
      <c r="A14563" t="s">
        <v>25183</v>
      </c>
      <c r="B14563" t="s">
        <v>7423</v>
      </c>
      <c r="C14563" t="s">
        <v>780</v>
      </c>
      <c r="D14563">
        <v>6</v>
      </c>
      <c r="E14563" s="3">
        <v>691.06</v>
      </c>
      <c r="F14563" s="4">
        <v>0</v>
      </c>
      <c r="G14563" t="str">
        <f>VLOOKUP(C14563:C37100,Produkty!$A$2:$B$61,2,0)</f>
        <v>Powerbank 1</v>
      </c>
      <c r="H14563" s="6">
        <f t="shared" si="454"/>
        <v>4146.3599999999997</v>
      </c>
      <c r="I14563" t="str">
        <f t="shared" si="455"/>
        <v>Duża</v>
      </c>
    </row>
    <row r="14564" spans="1:9">
      <c r="A14564" t="s">
        <v>25184</v>
      </c>
      <c r="B14564" t="s">
        <v>7423</v>
      </c>
      <c r="C14564" t="s">
        <v>795</v>
      </c>
      <c r="D14564">
        <v>6</v>
      </c>
      <c r="E14564" s="3">
        <v>112.96</v>
      </c>
      <c r="F14564" s="4">
        <v>0.1</v>
      </c>
      <c r="G14564" t="str">
        <f>VLOOKUP(C14564:C37101,Produkty!$A$2:$B$61,2,0)</f>
        <v>Krzesło biurowe 4</v>
      </c>
      <c r="H14564" s="6">
        <f t="shared" si="454"/>
        <v>609.98400000000004</v>
      </c>
      <c r="I14564" t="str">
        <f t="shared" si="455"/>
        <v>Średnia</v>
      </c>
    </row>
    <row r="14565" spans="1:9">
      <c r="A14565" t="s">
        <v>25185</v>
      </c>
      <c r="B14565" t="s">
        <v>7423</v>
      </c>
      <c r="C14565" t="s">
        <v>780</v>
      </c>
      <c r="D14565">
        <v>1</v>
      </c>
      <c r="E14565" s="3">
        <v>714.72</v>
      </c>
      <c r="F14565" s="4">
        <v>0.1</v>
      </c>
      <c r="G14565" t="str">
        <f>VLOOKUP(C14565:C37102,Produkty!$A$2:$B$61,2,0)</f>
        <v>Powerbank 1</v>
      </c>
      <c r="H14565" s="6">
        <f t="shared" si="454"/>
        <v>643.24800000000005</v>
      </c>
      <c r="I14565" t="str">
        <f t="shared" si="455"/>
        <v>Średnia</v>
      </c>
    </row>
    <row r="14566" spans="1:9">
      <c r="A14566" t="s">
        <v>25186</v>
      </c>
      <c r="B14566" t="s">
        <v>7424</v>
      </c>
      <c r="C14566" t="s">
        <v>760</v>
      </c>
      <c r="D14566">
        <v>2</v>
      </c>
      <c r="E14566" s="3">
        <v>40.1</v>
      </c>
      <c r="F14566" s="4">
        <v>0.05</v>
      </c>
      <c r="G14566" t="str">
        <f>VLOOKUP(C14566:C37103,Produkty!$A$2:$B$61,2,0)</f>
        <v>Klawiatura 3</v>
      </c>
      <c r="H14566" s="6">
        <f t="shared" si="454"/>
        <v>76.19</v>
      </c>
      <c r="I14566" t="str">
        <f t="shared" si="455"/>
        <v>Mała</v>
      </c>
    </row>
    <row r="14567" spans="1:9">
      <c r="A14567" t="s">
        <v>25187</v>
      </c>
      <c r="B14567" t="s">
        <v>7424</v>
      </c>
      <c r="C14567" t="s">
        <v>750</v>
      </c>
      <c r="D14567">
        <v>3</v>
      </c>
      <c r="E14567" s="3">
        <v>280.23</v>
      </c>
      <c r="F14567" s="4">
        <v>0.2</v>
      </c>
      <c r="G14567" t="str">
        <f>VLOOKUP(C14567:C37104,Produkty!$A$2:$B$61,2,0)</f>
        <v>Słuchawki 2</v>
      </c>
      <c r="H14567" s="6">
        <f t="shared" si="454"/>
        <v>672.55200000000013</v>
      </c>
      <c r="I14567" t="str">
        <f t="shared" si="455"/>
        <v>Średnia</v>
      </c>
    </row>
    <row r="14568" spans="1:9">
      <c r="A14568" t="s">
        <v>25188</v>
      </c>
      <c r="B14568" t="s">
        <v>7424</v>
      </c>
      <c r="C14568" t="s">
        <v>795</v>
      </c>
      <c r="D14568">
        <v>2</v>
      </c>
      <c r="E14568" s="3">
        <v>111.79</v>
      </c>
      <c r="F14568" s="4">
        <v>0.1</v>
      </c>
      <c r="G14568" t="str">
        <f>VLOOKUP(C14568:C37105,Produkty!$A$2:$B$61,2,0)</f>
        <v>Krzesło biurowe 4</v>
      </c>
      <c r="H14568" s="6">
        <f t="shared" si="454"/>
        <v>201.22200000000001</v>
      </c>
      <c r="I14568" t="str">
        <f t="shared" si="455"/>
        <v>Mała</v>
      </c>
    </row>
    <row r="14569" spans="1:9">
      <c r="A14569" t="s">
        <v>25189</v>
      </c>
      <c r="B14569" t="s">
        <v>7425</v>
      </c>
      <c r="C14569" t="s">
        <v>772</v>
      </c>
      <c r="D14569">
        <v>6</v>
      </c>
      <c r="E14569" s="3">
        <v>934.87</v>
      </c>
      <c r="F14569" s="4">
        <v>0.15</v>
      </c>
      <c r="G14569" t="str">
        <f>VLOOKUP(C14569:C37106,Produkty!$A$2:$B$61,2,0)</f>
        <v>Monitor 1</v>
      </c>
      <c r="H14569" s="6">
        <f t="shared" si="454"/>
        <v>4767.8370000000004</v>
      </c>
      <c r="I14569" t="str">
        <f t="shared" si="455"/>
        <v>Duża</v>
      </c>
    </row>
    <row r="14570" spans="1:9">
      <c r="A14570" t="s">
        <v>25190</v>
      </c>
      <c r="B14570" t="s">
        <v>7425</v>
      </c>
      <c r="C14570" t="s">
        <v>850</v>
      </c>
      <c r="D14570">
        <v>4</v>
      </c>
      <c r="E14570" s="3">
        <v>32.549999999999997</v>
      </c>
      <c r="F14570" s="4">
        <v>0</v>
      </c>
      <c r="G14570" t="str">
        <f>VLOOKUP(C14570:C37107,Produkty!$A$2:$B$61,2,0)</f>
        <v>Hub USB 3</v>
      </c>
      <c r="H14570" s="6">
        <f t="shared" si="454"/>
        <v>130.19999999999999</v>
      </c>
      <c r="I14570" t="str">
        <f t="shared" si="455"/>
        <v>Mała</v>
      </c>
    </row>
    <row r="14571" spans="1:9">
      <c r="A14571" t="s">
        <v>25191</v>
      </c>
      <c r="B14571" t="s">
        <v>7425</v>
      </c>
      <c r="C14571" t="s">
        <v>803</v>
      </c>
      <c r="D14571">
        <v>3</v>
      </c>
      <c r="E14571" s="3">
        <v>748.17</v>
      </c>
      <c r="F14571" s="4">
        <v>0</v>
      </c>
      <c r="G14571" t="str">
        <f>VLOOKUP(C14571:C37108,Produkty!$A$2:$B$61,2,0)</f>
        <v>Lampka 4</v>
      </c>
      <c r="H14571" s="6">
        <f t="shared" si="454"/>
        <v>2244.5099999999998</v>
      </c>
      <c r="I14571" t="str">
        <f t="shared" si="455"/>
        <v>Duża</v>
      </c>
    </row>
    <row r="14572" spans="1:9">
      <c r="A14572" t="s">
        <v>25192</v>
      </c>
      <c r="B14572" t="s">
        <v>7425</v>
      </c>
      <c r="C14572" t="s">
        <v>862</v>
      </c>
      <c r="D14572">
        <v>6</v>
      </c>
      <c r="E14572" s="3">
        <v>464.36</v>
      </c>
      <c r="F14572" s="4">
        <v>0</v>
      </c>
      <c r="G14572" t="str">
        <f>VLOOKUP(C14572:C37109,Produkty!$A$2:$B$61,2,0)</f>
        <v>Ładowarka 1</v>
      </c>
      <c r="H14572" s="6">
        <f t="shared" si="454"/>
        <v>2786.16</v>
      </c>
      <c r="I14572" t="str">
        <f t="shared" si="455"/>
        <v>Duża</v>
      </c>
    </row>
    <row r="14573" spans="1:9">
      <c r="A14573" t="s">
        <v>25193</v>
      </c>
      <c r="B14573" t="s">
        <v>7426</v>
      </c>
      <c r="C14573" t="s">
        <v>852</v>
      </c>
      <c r="D14573">
        <v>3</v>
      </c>
      <c r="E14573" s="3">
        <v>752.49</v>
      </c>
      <c r="F14573" s="4">
        <v>0.1</v>
      </c>
      <c r="G14573" t="str">
        <f>VLOOKUP(C14573:C37110,Produkty!$A$2:$B$61,2,0)</f>
        <v>Hub USB 4</v>
      </c>
      <c r="H14573" s="6">
        <f t="shared" si="454"/>
        <v>2031.7230000000002</v>
      </c>
      <c r="I14573" t="str">
        <f t="shared" si="455"/>
        <v>Duża</v>
      </c>
    </row>
    <row r="14574" spans="1:9">
      <c r="A14574" t="s">
        <v>25194</v>
      </c>
      <c r="B14574" t="s">
        <v>7426</v>
      </c>
      <c r="C14574" t="s">
        <v>829</v>
      </c>
      <c r="D14574">
        <v>6</v>
      </c>
      <c r="E14574" s="3">
        <v>544.39</v>
      </c>
      <c r="F14574" s="4">
        <v>0.1</v>
      </c>
      <c r="G14574" t="str">
        <f>VLOOKUP(C14574:C37111,Produkty!$A$2:$B$61,2,0)</f>
        <v>Kabel USB-C 1</v>
      </c>
      <c r="H14574" s="6">
        <f t="shared" si="454"/>
        <v>2939.7060000000001</v>
      </c>
      <c r="I14574" t="str">
        <f t="shared" si="455"/>
        <v>Duża</v>
      </c>
    </row>
    <row r="14575" spans="1:9">
      <c r="A14575" t="s">
        <v>25195</v>
      </c>
      <c r="B14575" t="s">
        <v>7426</v>
      </c>
      <c r="C14575" t="s">
        <v>832</v>
      </c>
      <c r="D14575">
        <v>2</v>
      </c>
      <c r="E14575" s="3">
        <v>737.26</v>
      </c>
      <c r="F14575" s="4">
        <v>0</v>
      </c>
      <c r="G14575" t="str">
        <f>VLOOKUP(C14575:C37112,Produkty!$A$2:$B$61,2,0)</f>
        <v>Kabel USB-C 2</v>
      </c>
      <c r="H14575" s="6">
        <f t="shared" si="454"/>
        <v>1474.52</v>
      </c>
      <c r="I14575" t="str">
        <f t="shared" si="455"/>
        <v>Średnia</v>
      </c>
    </row>
    <row r="14576" spans="1:9">
      <c r="A14576" t="s">
        <v>25196</v>
      </c>
      <c r="B14576" t="s">
        <v>7426</v>
      </c>
      <c r="C14576" t="s">
        <v>823</v>
      </c>
      <c r="D14576">
        <v>1</v>
      </c>
      <c r="E14576" s="3">
        <v>692.46</v>
      </c>
      <c r="F14576" s="4">
        <v>0.1</v>
      </c>
      <c r="G14576" t="str">
        <f>VLOOKUP(C14576:C37113,Produkty!$A$2:$B$61,2,0)</f>
        <v>Termos 2</v>
      </c>
      <c r="H14576" s="6">
        <f t="shared" si="454"/>
        <v>623.21400000000006</v>
      </c>
      <c r="I14576" t="str">
        <f t="shared" si="455"/>
        <v>Średnia</v>
      </c>
    </row>
    <row r="14577" spans="1:9">
      <c r="A14577" t="s">
        <v>25197</v>
      </c>
      <c r="B14577" t="s">
        <v>7427</v>
      </c>
      <c r="C14577" t="s">
        <v>754</v>
      </c>
      <c r="D14577">
        <v>6</v>
      </c>
      <c r="E14577" s="3">
        <v>793.76</v>
      </c>
      <c r="F14577" s="4">
        <v>0.2</v>
      </c>
      <c r="G14577" t="str">
        <f>VLOOKUP(C14577:C37114,Produkty!$A$2:$B$61,2,0)</f>
        <v>Słuchawki 4</v>
      </c>
      <c r="H14577" s="6">
        <f t="shared" si="454"/>
        <v>3810.0479999999998</v>
      </c>
      <c r="I14577" t="str">
        <f t="shared" si="455"/>
        <v>Duża</v>
      </c>
    </row>
    <row r="14578" spans="1:9">
      <c r="A14578" t="s">
        <v>25198</v>
      </c>
      <c r="B14578" t="s">
        <v>7428</v>
      </c>
      <c r="C14578" t="s">
        <v>829</v>
      </c>
      <c r="D14578">
        <v>2</v>
      </c>
      <c r="E14578" s="3">
        <v>553.80999999999995</v>
      </c>
      <c r="F14578" s="4">
        <v>0.2</v>
      </c>
      <c r="G14578" t="str">
        <f>VLOOKUP(C14578:C37115,Produkty!$A$2:$B$61,2,0)</f>
        <v>Kabel USB-C 1</v>
      </c>
      <c r="H14578" s="6">
        <f t="shared" si="454"/>
        <v>886.096</v>
      </c>
      <c r="I14578" t="str">
        <f t="shared" si="455"/>
        <v>Średnia</v>
      </c>
    </row>
    <row r="14579" spans="1:9">
      <c r="A14579" t="s">
        <v>25199</v>
      </c>
      <c r="B14579" t="s">
        <v>7429</v>
      </c>
      <c r="C14579" t="s">
        <v>832</v>
      </c>
      <c r="D14579">
        <v>2</v>
      </c>
      <c r="E14579" s="3">
        <v>758.24</v>
      </c>
      <c r="F14579" s="4">
        <v>0</v>
      </c>
      <c r="G14579" t="str">
        <f>VLOOKUP(C14579:C37116,Produkty!$A$2:$B$61,2,0)</f>
        <v>Kabel USB-C 2</v>
      </c>
      <c r="H14579" s="6">
        <f t="shared" si="454"/>
        <v>1516.48</v>
      </c>
      <c r="I14579" t="str">
        <f t="shared" si="455"/>
        <v>Średnia</v>
      </c>
    </row>
    <row r="14580" spans="1:9">
      <c r="A14580" t="s">
        <v>25200</v>
      </c>
      <c r="B14580" t="s">
        <v>7429</v>
      </c>
      <c r="C14580" t="s">
        <v>858</v>
      </c>
      <c r="D14580">
        <v>3</v>
      </c>
      <c r="E14580" s="3">
        <v>599.88</v>
      </c>
      <c r="F14580" s="4">
        <v>0</v>
      </c>
      <c r="G14580" t="str">
        <f>VLOOKUP(C14580:C37117,Produkty!$A$2:$B$61,2,0)</f>
        <v>Podkładka 3</v>
      </c>
      <c r="H14580" s="6">
        <f t="shared" si="454"/>
        <v>1799.6399999999999</v>
      </c>
      <c r="I14580" t="str">
        <f t="shared" si="455"/>
        <v>Średnia</v>
      </c>
    </row>
    <row r="14581" spans="1:9">
      <c r="A14581" t="s">
        <v>25201</v>
      </c>
      <c r="B14581" t="s">
        <v>7429</v>
      </c>
      <c r="C14581" t="s">
        <v>805</v>
      </c>
      <c r="D14581">
        <v>4</v>
      </c>
      <c r="E14581" s="3">
        <v>221.18</v>
      </c>
      <c r="F14581" s="4">
        <v>0</v>
      </c>
      <c r="G14581" t="str">
        <f>VLOOKUP(C14581:C37118,Produkty!$A$2:$B$61,2,0)</f>
        <v>Organizer 1</v>
      </c>
      <c r="H14581" s="6">
        <f t="shared" si="454"/>
        <v>884.72</v>
      </c>
      <c r="I14581" t="str">
        <f t="shared" si="455"/>
        <v>Średnia</v>
      </c>
    </row>
    <row r="14582" spans="1:9">
      <c r="A14582" t="s">
        <v>25202</v>
      </c>
      <c r="B14582" t="s">
        <v>7429</v>
      </c>
      <c r="C14582" t="s">
        <v>860</v>
      </c>
      <c r="D14582">
        <v>2</v>
      </c>
      <c r="E14582" s="3">
        <v>830.58</v>
      </c>
      <c r="F14582" s="4">
        <v>0.05</v>
      </c>
      <c r="G14582" t="str">
        <f>VLOOKUP(C14582:C37119,Produkty!$A$2:$B$61,2,0)</f>
        <v>Podkładka 4</v>
      </c>
      <c r="H14582" s="6">
        <f t="shared" si="454"/>
        <v>1578.1020000000001</v>
      </c>
      <c r="I14582" t="str">
        <f t="shared" si="455"/>
        <v>Średnia</v>
      </c>
    </row>
    <row r="14583" spans="1:9">
      <c r="A14583" t="s">
        <v>25203</v>
      </c>
      <c r="B14583" t="s">
        <v>7430</v>
      </c>
      <c r="C14583" t="s">
        <v>868</v>
      </c>
      <c r="D14583">
        <v>4</v>
      </c>
      <c r="E14583" s="3">
        <v>554.44000000000005</v>
      </c>
      <c r="F14583" s="4">
        <v>0</v>
      </c>
      <c r="G14583" t="str">
        <f>VLOOKUP(C14583:C37120,Produkty!$A$2:$B$61,2,0)</f>
        <v>Ładowarka 4</v>
      </c>
      <c r="H14583" s="6">
        <f t="shared" si="454"/>
        <v>2217.7600000000002</v>
      </c>
      <c r="I14583" t="str">
        <f t="shared" si="455"/>
        <v>Duża</v>
      </c>
    </row>
    <row r="14584" spans="1:9">
      <c r="A14584" t="s">
        <v>25204</v>
      </c>
      <c r="B14584" t="s">
        <v>7430</v>
      </c>
      <c r="C14584" t="s">
        <v>842</v>
      </c>
      <c r="D14584">
        <v>5</v>
      </c>
      <c r="E14584" s="3">
        <v>840.21</v>
      </c>
      <c r="F14584" s="4">
        <v>0.05</v>
      </c>
      <c r="G14584" t="str">
        <f>VLOOKUP(C14584:C37121,Produkty!$A$2:$B$61,2,0)</f>
        <v>Etui 3</v>
      </c>
      <c r="H14584" s="6">
        <f t="shared" si="454"/>
        <v>3990.9974999999999</v>
      </c>
      <c r="I14584" t="str">
        <f t="shared" si="455"/>
        <v>Duża</v>
      </c>
    </row>
    <row r="14585" spans="1:9">
      <c r="A14585" t="s">
        <v>25205</v>
      </c>
      <c r="B14585" t="s">
        <v>7431</v>
      </c>
      <c r="C14585" t="s">
        <v>805</v>
      </c>
      <c r="D14585">
        <v>4</v>
      </c>
      <c r="E14585" s="3">
        <v>220.95</v>
      </c>
      <c r="F14585" s="4">
        <v>0.2</v>
      </c>
      <c r="G14585" t="str">
        <f>VLOOKUP(C14585:C37122,Produkty!$A$2:$B$61,2,0)</f>
        <v>Organizer 1</v>
      </c>
      <c r="H14585" s="6">
        <f t="shared" si="454"/>
        <v>707.04</v>
      </c>
      <c r="I14585" t="str">
        <f t="shared" si="455"/>
        <v>Średnia</v>
      </c>
    </row>
    <row r="14586" spans="1:9">
      <c r="A14586" t="s">
        <v>25206</v>
      </c>
      <c r="B14586" t="s">
        <v>7432</v>
      </c>
      <c r="C14586" t="s">
        <v>860</v>
      </c>
      <c r="D14586">
        <v>5</v>
      </c>
      <c r="E14586" s="3">
        <v>873.83</v>
      </c>
      <c r="F14586" s="4">
        <v>0</v>
      </c>
      <c r="G14586" t="str">
        <f>VLOOKUP(C14586:C37123,Produkty!$A$2:$B$61,2,0)</f>
        <v>Podkładka 4</v>
      </c>
      <c r="H14586" s="6">
        <f t="shared" si="454"/>
        <v>4369.1500000000005</v>
      </c>
      <c r="I14586" t="str">
        <f t="shared" si="455"/>
        <v>Duża</v>
      </c>
    </row>
    <row r="14587" spans="1:9">
      <c r="A14587" t="s">
        <v>25207</v>
      </c>
      <c r="B14587" t="s">
        <v>7432</v>
      </c>
      <c r="C14587" t="s">
        <v>782</v>
      </c>
      <c r="D14587">
        <v>2</v>
      </c>
      <c r="E14587" s="3">
        <v>435.82</v>
      </c>
      <c r="F14587" s="4">
        <v>0</v>
      </c>
      <c r="G14587" t="str">
        <f>VLOOKUP(C14587:C37124,Produkty!$A$2:$B$61,2,0)</f>
        <v>Powerbank 2</v>
      </c>
      <c r="H14587" s="6">
        <f t="shared" si="454"/>
        <v>871.64</v>
      </c>
      <c r="I14587" t="str">
        <f t="shared" si="455"/>
        <v>Średnia</v>
      </c>
    </row>
    <row r="14588" spans="1:9">
      <c r="A14588" t="s">
        <v>25208</v>
      </c>
      <c r="B14588" t="s">
        <v>7432</v>
      </c>
      <c r="C14588" t="s">
        <v>758</v>
      </c>
      <c r="D14588">
        <v>2</v>
      </c>
      <c r="E14588" s="3">
        <v>249.64</v>
      </c>
      <c r="F14588" s="4">
        <v>0.05</v>
      </c>
      <c r="G14588" t="str">
        <f>VLOOKUP(C14588:C37125,Produkty!$A$2:$B$61,2,0)</f>
        <v>Klawiatura 2</v>
      </c>
      <c r="H14588" s="6">
        <f t="shared" si="454"/>
        <v>474.31599999999997</v>
      </c>
      <c r="I14588" t="str">
        <f t="shared" si="455"/>
        <v>Mała</v>
      </c>
    </row>
    <row r="14589" spans="1:9">
      <c r="A14589" t="s">
        <v>25209</v>
      </c>
      <c r="B14589" t="s">
        <v>7432</v>
      </c>
      <c r="C14589" t="s">
        <v>762</v>
      </c>
      <c r="D14589">
        <v>4</v>
      </c>
      <c r="E14589" s="3">
        <v>716.19</v>
      </c>
      <c r="F14589" s="4">
        <v>0.2</v>
      </c>
      <c r="G14589" t="str">
        <f>VLOOKUP(C14589:C37126,Produkty!$A$2:$B$61,2,0)</f>
        <v>Klawiatura 4</v>
      </c>
      <c r="H14589" s="6">
        <f t="shared" si="454"/>
        <v>2291.8080000000004</v>
      </c>
      <c r="I14589" t="str">
        <f t="shared" si="455"/>
        <v>Duża</v>
      </c>
    </row>
    <row r="14590" spans="1:9">
      <c r="A14590" t="s">
        <v>25210</v>
      </c>
      <c r="B14590" t="s">
        <v>7433</v>
      </c>
      <c r="C14590" t="s">
        <v>772</v>
      </c>
      <c r="D14590">
        <v>4</v>
      </c>
      <c r="E14590" s="3">
        <v>970.7</v>
      </c>
      <c r="F14590" s="4">
        <v>0.1</v>
      </c>
      <c r="G14590" t="str">
        <f>VLOOKUP(C14590:C37127,Produkty!$A$2:$B$61,2,0)</f>
        <v>Monitor 1</v>
      </c>
      <c r="H14590" s="6">
        <f t="shared" si="454"/>
        <v>3494.5200000000004</v>
      </c>
      <c r="I14590" t="str">
        <f t="shared" si="455"/>
        <v>Duża</v>
      </c>
    </row>
    <row r="14591" spans="1:9">
      <c r="A14591" t="s">
        <v>25211</v>
      </c>
      <c r="B14591" t="s">
        <v>7433</v>
      </c>
      <c r="C14591" t="s">
        <v>809</v>
      </c>
      <c r="D14591">
        <v>2</v>
      </c>
      <c r="E14591" s="3">
        <v>1100.1500000000001</v>
      </c>
      <c r="F14591" s="4">
        <v>0</v>
      </c>
      <c r="G14591" t="str">
        <f>VLOOKUP(C14591:C37128,Produkty!$A$2:$B$61,2,0)</f>
        <v>Organizer 3</v>
      </c>
      <c r="H14591" s="6">
        <f t="shared" si="454"/>
        <v>2200.3000000000002</v>
      </c>
      <c r="I14591" t="str">
        <f t="shared" si="455"/>
        <v>Duża</v>
      </c>
    </row>
    <row r="14592" spans="1:9">
      <c r="A14592" t="s">
        <v>25212</v>
      </c>
      <c r="B14592" t="s">
        <v>7433</v>
      </c>
      <c r="C14592" t="s">
        <v>793</v>
      </c>
      <c r="D14592">
        <v>5</v>
      </c>
      <c r="E14592" s="3">
        <v>89.13</v>
      </c>
      <c r="F14592" s="4">
        <v>0.2</v>
      </c>
      <c r="G14592" t="str">
        <f>VLOOKUP(C14592:C37129,Produkty!$A$2:$B$61,2,0)</f>
        <v>Krzesło biurowe 3</v>
      </c>
      <c r="H14592" s="6">
        <f t="shared" si="454"/>
        <v>356.52</v>
      </c>
      <c r="I14592" t="str">
        <f t="shared" si="455"/>
        <v>Mała</v>
      </c>
    </row>
    <row r="14593" spans="1:9">
      <c r="A14593" t="s">
        <v>25213</v>
      </c>
      <c r="B14593" t="s">
        <v>7434</v>
      </c>
      <c r="C14593" t="s">
        <v>817</v>
      </c>
      <c r="D14593">
        <v>1</v>
      </c>
      <c r="E14593" s="3">
        <v>322.26</v>
      </c>
      <c r="F14593" s="4">
        <v>0.2</v>
      </c>
      <c r="G14593" t="str">
        <f>VLOOKUP(C14593:C37130,Produkty!$A$2:$B$61,2,0)</f>
        <v>Czajnik 3</v>
      </c>
      <c r="H14593" s="6">
        <f t="shared" si="454"/>
        <v>257.80799999999999</v>
      </c>
      <c r="I14593" t="str">
        <f t="shared" si="455"/>
        <v>Mała</v>
      </c>
    </row>
    <row r="14594" spans="1:9">
      <c r="A14594" t="s">
        <v>25214</v>
      </c>
      <c r="B14594" t="s">
        <v>7434</v>
      </c>
      <c r="C14594" t="s">
        <v>821</v>
      </c>
      <c r="D14594">
        <v>6</v>
      </c>
      <c r="E14594" s="3">
        <v>857.19</v>
      </c>
      <c r="F14594" s="4">
        <v>0</v>
      </c>
      <c r="G14594" t="str">
        <f>VLOOKUP(C14594:C37131,Produkty!$A$2:$B$61,2,0)</f>
        <v>Termos 1</v>
      </c>
      <c r="H14594" s="6">
        <f t="shared" si="454"/>
        <v>5143.1400000000003</v>
      </c>
      <c r="I14594" t="str">
        <f t="shared" si="455"/>
        <v>Duża</v>
      </c>
    </row>
    <row r="14595" spans="1:9">
      <c r="A14595" t="s">
        <v>25215</v>
      </c>
      <c r="B14595" t="s">
        <v>7434</v>
      </c>
      <c r="C14595" t="s">
        <v>803</v>
      </c>
      <c r="D14595">
        <v>3</v>
      </c>
      <c r="E14595" s="3">
        <v>714.34</v>
      </c>
      <c r="F14595" s="4">
        <v>0.05</v>
      </c>
      <c r="G14595" t="str">
        <f>VLOOKUP(C14595:C37132,Produkty!$A$2:$B$61,2,0)</f>
        <v>Lampka 4</v>
      </c>
      <c r="H14595" s="6">
        <f t="shared" ref="H14595:H14658" si="456">D14595*E14595*(1-F14595)</f>
        <v>2035.8689999999999</v>
      </c>
      <c r="I14595" t="str">
        <f t="shared" ref="I14595:I14658" si="457">IF(H14595&lt;500,"Mała",IF(H14595&lt;=2000,"Średnia","Duża"))</f>
        <v>Duża</v>
      </c>
    </row>
    <row r="14596" spans="1:9">
      <c r="A14596" t="s">
        <v>25216</v>
      </c>
      <c r="B14596" t="s">
        <v>7435</v>
      </c>
      <c r="C14596" t="s">
        <v>791</v>
      </c>
      <c r="D14596">
        <v>2</v>
      </c>
      <c r="E14596" s="3">
        <v>233.44</v>
      </c>
      <c r="F14596" s="4">
        <v>0.15</v>
      </c>
      <c r="G14596" t="str">
        <f>VLOOKUP(C14596:C37133,Produkty!$A$2:$B$61,2,0)</f>
        <v>Krzesło biurowe 2</v>
      </c>
      <c r="H14596" s="6">
        <f t="shared" si="456"/>
        <v>396.84800000000001</v>
      </c>
      <c r="I14596" t="str">
        <f t="shared" si="457"/>
        <v>Mała</v>
      </c>
    </row>
    <row r="14597" spans="1:9">
      <c r="A14597" t="s">
        <v>25217</v>
      </c>
      <c r="B14597" t="s">
        <v>7435</v>
      </c>
      <c r="C14597" t="s">
        <v>809</v>
      </c>
      <c r="D14597">
        <v>6</v>
      </c>
      <c r="E14597" s="3">
        <v>1132.98</v>
      </c>
      <c r="F14597" s="4">
        <v>0.15</v>
      </c>
      <c r="G14597" t="str">
        <f>VLOOKUP(C14597:C37134,Produkty!$A$2:$B$61,2,0)</f>
        <v>Organizer 3</v>
      </c>
      <c r="H14597" s="6">
        <f t="shared" si="456"/>
        <v>5778.1980000000003</v>
      </c>
      <c r="I14597" t="str">
        <f t="shared" si="457"/>
        <v>Duża</v>
      </c>
    </row>
    <row r="14598" spans="1:9">
      <c r="A14598" t="s">
        <v>25218</v>
      </c>
      <c r="B14598" t="s">
        <v>7435</v>
      </c>
      <c r="C14598" t="s">
        <v>774</v>
      </c>
      <c r="D14598">
        <v>2</v>
      </c>
      <c r="E14598" s="3">
        <v>97.9</v>
      </c>
      <c r="F14598" s="4">
        <v>0.1</v>
      </c>
      <c r="G14598" t="str">
        <f>VLOOKUP(C14598:C37135,Produkty!$A$2:$B$61,2,0)</f>
        <v>Monitor 2</v>
      </c>
      <c r="H14598" s="6">
        <f t="shared" si="456"/>
        <v>176.22000000000003</v>
      </c>
      <c r="I14598" t="str">
        <f t="shared" si="457"/>
        <v>Mała</v>
      </c>
    </row>
    <row r="14599" spans="1:9">
      <c r="A14599" t="s">
        <v>25219</v>
      </c>
      <c r="B14599" t="s">
        <v>7435</v>
      </c>
      <c r="C14599" t="s">
        <v>793</v>
      </c>
      <c r="D14599">
        <v>4</v>
      </c>
      <c r="E14599" s="3">
        <v>91.67</v>
      </c>
      <c r="F14599" s="4">
        <v>0.2</v>
      </c>
      <c r="G14599" t="str">
        <f>VLOOKUP(C14599:C37136,Produkty!$A$2:$B$61,2,0)</f>
        <v>Krzesło biurowe 3</v>
      </c>
      <c r="H14599" s="6">
        <f t="shared" si="456"/>
        <v>293.34399999999999</v>
      </c>
      <c r="I14599" t="str">
        <f t="shared" si="457"/>
        <v>Mała</v>
      </c>
    </row>
    <row r="14600" spans="1:9">
      <c r="A14600" t="s">
        <v>25220</v>
      </c>
      <c r="B14600" t="s">
        <v>7436</v>
      </c>
      <c r="C14600" t="s">
        <v>829</v>
      </c>
      <c r="D14600">
        <v>4</v>
      </c>
      <c r="E14600" s="3">
        <v>562.9</v>
      </c>
      <c r="F14600" s="4">
        <v>0</v>
      </c>
      <c r="G14600" t="str">
        <f>VLOOKUP(C14600:C37137,Produkty!$A$2:$B$61,2,0)</f>
        <v>Kabel USB-C 1</v>
      </c>
      <c r="H14600" s="6">
        <f t="shared" si="456"/>
        <v>2251.6</v>
      </c>
      <c r="I14600" t="str">
        <f t="shared" si="457"/>
        <v>Duża</v>
      </c>
    </row>
    <row r="14601" spans="1:9">
      <c r="A14601" t="s">
        <v>25221</v>
      </c>
      <c r="B14601" t="s">
        <v>7437</v>
      </c>
      <c r="C14601" t="s">
        <v>821</v>
      </c>
      <c r="D14601">
        <v>3</v>
      </c>
      <c r="E14601" s="3">
        <v>857.2</v>
      </c>
      <c r="F14601" s="4">
        <v>0</v>
      </c>
      <c r="G14601" t="str">
        <f>VLOOKUP(C14601:C37138,Produkty!$A$2:$B$61,2,0)</f>
        <v>Termos 1</v>
      </c>
      <c r="H14601" s="6">
        <f t="shared" si="456"/>
        <v>2571.6000000000004</v>
      </c>
      <c r="I14601" t="str">
        <f t="shared" si="457"/>
        <v>Duża</v>
      </c>
    </row>
    <row r="14602" spans="1:9">
      <c r="A14602" t="s">
        <v>25222</v>
      </c>
      <c r="B14602" t="s">
        <v>7438</v>
      </c>
      <c r="C14602" t="s">
        <v>774</v>
      </c>
      <c r="D14602">
        <v>4</v>
      </c>
      <c r="E14602" s="3">
        <v>98.73</v>
      </c>
      <c r="F14602" s="4">
        <v>0.05</v>
      </c>
      <c r="G14602" t="str">
        <f>VLOOKUP(C14602:C37139,Produkty!$A$2:$B$61,2,0)</f>
        <v>Monitor 2</v>
      </c>
      <c r="H14602" s="6">
        <f t="shared" si="456"/>
        <v>375.17399999999998</v>
      </c>
      <c r="I14602" t="str">
        <f t="shared" si="457"/>
        <v>Mała</v>
      </c>
    </row>
    <row r="14603" spans="1:9">
      <c r="A14603" t="s">
        <v>25223</v>
      </c>
      <c r="B14603" t="s">
        <v>7438</v>
      </c>
      <c r="C14603" t="s">
        <v>776</v>
      </c>
      <c r="D14603">
        <v>3</v>
      </c>
      <c r="E14603" s="3">
        <v>955.24</v>
      </c>
      <c r="F14603" s="4">
        <v>0.1</v>
      </c>
      <c r="G14603" t="str">
        <f>VLOOKUP(C14603:C37140,Produkty!$A$2:$B$61,2,0)</f>
        <v>Monitor 3</v>
      </c>
      <c r="H14603" s="6">
        <f t="shared" si="456"/>
        <v>2579.1480000000001</v>
      </c>
      <c r="I14603" t="str">
        <f t="shared" si="457"/>
        <v>Duża</v>
      </c>
    </row>
    <row r="14604" spans="1:9">
      <c r="A14604" t="s">
        <v>25224</v>
      </c>
      <c r="B14604" t="s">
        <v>7439</v>
      </c>
      <c r="C14604" t="s">
        <v>811</v>
      </c>
      <c r="D14604">
        <v>6</v>
      </c>
      <c r="E14604" s="3">
        <v>653.54</v>
      </c>
      <c r="F14604" s="4">
        <v>0.2</v>
      </c>
      <c r="G14604" t="str">
        <f>VLOOKUP(C14604:C37141,Produkty!$A$2:$B$61,2,0)</f>
        <v>Organizer 4</v>
      </c>
      <c r="H14604" s="6">
        <f t="shared" si="456"/>
        <v>3136.9920000000002</v>
      </c>
      <c r="I14604" t="str">
        <f t="shared" si="457"/>
        <v>Duża</v>
      </c>
    </row>
    <row r="14605" spans="1:9">
      <c r="A14605" t="s">
        <v>25225</v>
      </c>
      <c r="B14605" t="s">
        <v>7439</v>
      </c>
      <c r="C14605" t="s">
        <v>774</v>
      </c>
      <c r="D14605">
        <v>5</v>
      </c>
      <c r="E14605" s="3">
        <v>98.87</v>
      </c>
      <c r="F14605" s="4">
        <v>0.15</v>
      </c>
      <c r="G14605" t="str">
        <f>VLOOKUP(C14605:C37142,Produkty!$A$2:$B$61,2,0)</f>
        <v>Monitor 2</v>
      </c>
      <c r="H14605" s="6">
        <f t="shared" si="456"/>
        <v>420.19749999999999</v>
      </c>
      <c r="I14605" t="str">
        <f t="shared" si="457"/>
        <v>Mała</v>
      </c>
    </row>
    <row r="14606" spans="1:9">
      <c r="A14606" t="s">
        <v>25226</v>
      </c>
      <c r="B14606" t="s">
        <v>7439</v>
      </c>
      <c r="C14606" t="s">
        <v>766</v>
      </c>
      <c r="D14606">
        <v>2</v>
      </c>
      <c r="E14606" s="3">
        <v>704.32</v>
      </c>
      <c r="F14606" s="4">
        <v>0.15</v>
      </c>
      <c r="G14606" t="str">
        <f>VLOOKUP(C14606:C37143,Produkty!$A$2:$B$61,2,0)</f>
        <v>Mysz 2</v>
      </c>
      <c r="H14606" s="6">
        <f t="shared" si="456"/>
        <v>1197.3440000000001</v>
      </c>
      <c r="I14606" t="str">
        <f t="shared" si="457"/>
        <v>Średnia</v>
      </c>
    </row>
    <row r="14607" spans="1:9">
      <c r="A14607" t="s">
        <v>25227</v>
      </c>
      <c r="B14607" t="s">
        <v>7439</v>
      </c>
      <c r="C14607" t="s">
        <v>860</v>
      </c>
      <c r="D14607">
        <v>6</v>
      </c>
      <c r="E14607" s="3">
        <v>831.29</v>
      </c>
      <c r="F14607" s="4">
        <v>0.15</v>
      </c>
      <c r="G14607" t="str">
        <f>VLOOKUP(C14607:C37144,Produkty!$A$2:$B$61,2,0)</f>
        <v>Podkładka 4</v>
      </c>
      <c r="H14607" s="6">
        <f t="shared" si="456"/>
        <v>4239.5789999999997</v>
      </c>
      <c r="I14607" t="str">
        <f t="shared" si="457"/>
        <v>Duża</v>
      </c>
    </row>
    <row r="14608" spans="1:9">
      <c r="A14608" t="s">
        <v>25228</v>
      </c>
      <c r="B14608" t="s">
        <v>7440</v>
      </c>
      <c r="C14608" t="s">
        <v>805</v>
      </c>
      <c r="D14608">
        <v>3</v>
      </c>
      <c r="E14608" s="3">
        <v>218.15</v>
      </c>
      <c r="F14608" s="4">
        <v>0.15</v>
      </c>
      <c r="G14608" t="str">
        <f>VLOOKUP(C14608:C37145,Produkty!$A$2:$B$61,2,0)</f>
        <v>Organizer 1</v>
      </c>
      <c r="H14608" s="6">
        <f t="shared" si="456"/>
        <v>556.28250000000003</v>
      </c>
      <c r="I14608" t="str">
        <f t="shared" si="457"/>
        <v>Średnia</v>
      </c>
    </row>
    <row r="14609" spans="1:9">
      <c r="A14609" t="s">
        <v>25229</v>
      </c>
      <c r="B14609" t="s">
        <v>7440</v>
      </c>
      <c r="C14609" t="s">
        <v>858</v>
      </c>
      <c r="D14609">
        <v>2</v>
      </c>
      <c r="E14609" s="3">
        <v>585.16</v>
      </c>
      <c r="F14609" s="4">
        <v>0</v>
      </c>
      <c r="G14609" t="str">
        <f>VLOOKUP(C14609:C37146,Produkty!$A$2:$B$61,2,0)</f>
        <v>Podkładka 3</v>
      </c>
      <c r="H14609" s="6">
        <f t="shared" si="456"/>
        <v>1170.32</v>
      </c>
      <c r="I14609" t="str">
        <f t="shared" si="457"/>
        <v>Średnia</v>
      </c>
    </row>
    <row r="14610" spans="1:9">
      <c r="A14610" t="s">
        <v>25230</v>
      </c>
      <c r="B14610" t="s">
        <v>7440</v>
      </c>
      <c r="C14610" t="s">
        <v>797</v>
      </c>
      <c r="D14610">
        <v>2</v>
      </c>
      <c r="E14610" s="3">
        <v>652.1</v>
      </c>
      <c r="F14610" s="4">
        <v>0.1</v>
      </c>
      <c r="G14610" t="str">
        <f>VLOOKUP(C14610:C37147,Produkty!$A$2:$B$61,2,0)</f>
        <v>Lampka 1</v>
      </c>
      <c r="H14610" s="6">
        <f t="shared" si="456"/>
        <v>1173.78</v>
      </c>
      <c r="I14610" t="str">
        <f t="shared" si="457"/>
        <v>Średnia</v>
      </c>
    </row>
    <row r="14611" spans="1:9">
      <c r="A14611" t="s">
        <v>25231</v>
      </c>
      <c r="B14611" t="s">
        <v>7441</v>
      </c>
      <c r="C14611" t="s">
        <v>747</v>
      </c>
      <c r="D14611">
        <v>4</v>
      </c>
      <c r="E14611" s="3">
        <v>571.36</v>
      </c>
      <c r="F14611" s="4">
        <v>0.15</v>
      </c>
      <c r="G14611" t="str">
        <f>VLOOKUP(C14611:C37148,Produkty!$A$2:$B$61,2,0)</f>
        <v>Słuchawki 1</v>
      </c>
      <c r="H14611" s="6">
        <f t="shared" si="456"/>
        <v>1942.624</v>
      </c>
      <c r="I14611" t="str">
        <f t="shared" si="457"/>
        <v>Średnia</v>
      </c>
    </row>
    <row r="14612" spans="1:9">
      <c r="A14612" t="s">
        <v>25232</v>
      </c>
      <c r="B14612" t="s">
        <v>7441</v>
      </c>
      <c r="C14612" t="s">
        <v>823</v>
      </c>
      <c r="D14612">
        <v>4</v>
      </c>
      <c r="E14612" s="3">
        <v>678.38</v>
      </c>
      <c r="F14612" s="4">
        <v>0.05</v>
      </c>
      <c r="G14612" t="str">
        <f>VLOOKUP(C14612:C37149,Produkty!$A$2:$B$61,2,0)</f>
        <v>Termos 2</v>
      </c>
      <c r="H14612" s="6">
        <f t="shared" si="456"/>
        <v>2577.8440000000001</v>
      </c>
      <c r="I14612" t="str">
        <f t="shared" si="457"/>
        <v>Duża</v>
      </c>
    </row>
    <row r="14613" spans="1:9">
      <c r="A14613" t="s">
        <v>25233</v>
      </c>
      <c r="B14613" t="s">
        <v>7441</v>
      </c>
      <c r="C14613" t="s">
        <v>778</v>
      </c>
      <c r="D14613">
        <v>1</v>
      </c>
      <c r="E14613" s="3">
        <v>970.86</v>
      </c>
      <c r="F14613" s="4">
        <v>0.1</v>
      </c>
      <c r="G14613" t="str">
        <f>VLOOKUP(C14613:C37150,Produkty!$A$2:$B$61,2,0)</f>
        <v>Monitor 4</v>
      </c>
      <c r="H14613" s="6">
        <f t="shared" si="456"/>
        <v>873.774</v>
      </c>
      <c r="I14613" t="str">
        <f t="shared" si="457"/>
        <v>Średnia</v>
      </c>
    </row>
    <row r="14614" spans="1:9">
      <c r="A14614" t="s">
        <v>25234</v>
      </c>
      <c r="B14614" t="s">
        <v>7441</v>
      </c>
      <c r="C14614" t="s">
        <v>770</v>
      </c>
      <c r="D14614">
        <v>5</v>
      </c>
      <c r="E14614" s="3">
        <v>324.44</v>
      </c>
      <c r="F14614" s="4">
        <v>0.2</v>
      </c>
      <c r="G14614" t="str">
        <f>VLOOKUP(C14614:C37151,Produkty!$A$2:$B$61,2,0)</f>
        <v>Mysz 4</v>
      </c>
      <c r="H14614" s="6">
        <f t="shared" si="456"/>
        <v>1297.7600000000002</v>
      </c>
      <c r="I14614" t="str">
        <f t="shared" si="457"/>
        <v>Średnia</v>
      </c>
    </row>
    <row r="14615" spans="1:9">
      <c r="A14615" t="s">
        <v>25235</v>
      </c>
      <c r="B14615" t="s">
        <v>7442</v>
      </c>
      <c r="C14615" t="s">
        <v>774</v>
      </c>
      <c r="D14615">
        <v>4</v>
      </c>
      <c r="E14615" s="3">
        <v>94.72</v>
      </c>
      <c r="F14615" s="4">
        <v>0.1</v>
      </c>
      <c r="G14615" t="str">
        <f>VLOOKUP(C14615:C37152,Produkty!$A$2:$B$61,2,0)</f>
        <v>Monitor 2</v>
      </c>
      <c r="H14615" s="6">
        <f t="shared" si="456"/>
        <v>340.99200000000002</v>
      </c>
      <c r="I14615" t="str">
        <f t="shared" si="457"/>
        <v>Mała</v>
      </c>
    </row>
    <row r="14616" spans="1:9">
      <c r="A14616" t="s">
        <v>25236</v>
      </c>
      <c r="B14616" t="s">
        <v>7442</v>
      </c>
      <c r="C14616" t="s">
        <v>754</v>
      </c>
      <c r="D14616">
        <v>6</v>
      </c>
      <c r="E14616" s="3">
        <v>786.26</v>
      </c>
      <c r="F14616" s="4">
        <v>0.15</v>
      </c>
      <c r="G14616" t="str">
        <f>VLOOKUP(C14616:C37153,Produkty!$A$2:$B$61,2,0)</f>
        <v>Słuchawki 4</v>
      </c>
      <c r="H14616" s="6">
        <f t="shared" si="456"/>
        <v>4009.9259999999995</v>
      </c>
      <c r="I14616" t="str">
        <f t="shared" si="457"/>
        <v>Duża</v>
      </c>
    </row>
    <row r="14617" spans="1:9">
      <c r="A14617" t="s">
        <v>25237</v>
      </c>
      <c r="B14617" t="s">
        <v>7443</v>
      </c>
      <c r="C14617" t="s">
        <v>758</v>
      </c>
      <c r="D14617">
        <v>3</v>
      </c>
      <c r="E14617" s="3">
        <v>246.85</v>
      </c>
      <c r="F14617" s="4">
        <v>0.2</v>
      </c>
      <c r="G14617" t="str">
        <f>VLOOKUP(C14617:C37154,Produkty!$A$2:$B$61,2,0)</f>
        <v>Klawiatura 2</v>
      </c>
      <c r="H14617" s="6">
        <f t="shared" si="456"/>
        <v>592.43999999999994</v>
      </c>
      <c r="I14617" t="str">
        <f t="shared" si="457"/>
        <v>Średnia</v>
      </c>
    </row>
    <row r="14618" spans="1:9">
      <c r="A14618" t="s">
        <v>25238</v>
      </c>
      <c r="B14618" t="s">
        <v>7444</v>
      </c>
      <c r="C14618" t="s">
        <v>842</v>
      </c>
      <c r="D14618">
        <v>2</v>
      </c>
      <c r="E14618" s="3">
        <v>811.82</v>
      </c>
      <c r="F14618" s="4">
        <v>0.15</v>
      </c>
      <c r="G14618" t="str">
        <f>VLOOKUP(C14618:C37155,Produkty!$A$2:$B$61,2,0)</f>
        <v>Etui 3</v>
      </c>
      <c r="H14618" s="6">
        <f t="shared" si="456"/>
        <v>1380.0940000000001</v>
      </c>
      <c r="I14618" t="str">
        <f t="shared" si="457"/>
        <v>Średnia</v>
      </c>
    </row>
    <row r="14619" spans="1:9">
      <c r="A14619" t="s">
        <v>25239</v>
      </c>
      <c r="B14619" t="s">
        <v>7445</v>
      </c>
      <c r="C14619" t="s">
        <v>834</v>
      </c>
      <c r="D14619">
        <v>5</v>
      </c>
      <c r="E14619" s="3">
        <v>394.88</v>
      </c>
      <c r="F14619" s="4">
        <v>0</v>
      </c>
      <c r="G14619" t="str">
        <f>VLOOKUP(C14619:C37156,Produkty!$A$2:$B$61,2,0)</f>
        <v>Kabel USB-C 3</v>
      </c>
      <c r="H14619" s="6">
        <f t="shared" si="456"/>
        <v>1974.4</v>
      </c>
      <c r="I14619" t="str">
        <f t="shared" si="457"/>
        <v>Średnia</v>
      </c>
    </row>
    <row r="14620" spans="1:9">
      <c r="A14620" t="s">
        <v>25240</v>
      </c>
      <c r="B14620" t="s">
        <v>7446</v>
      </c>
      <c r="C14620" t="s">
        <v>832</v>
      </c>
      <c r="D14620">
        <v>4</v>
      </c>
      <c r="E14620" s="3">
        <v>747.31</v>
      </c>
      <c r="F14620" s="4">
        <v>0.15</v>
      </c>
      <c r="G14620" t="str">
        <f>VLOOKUP(C14620:C37157,Produkty!$A$2:$B$61,2,0)</f>
        <v>Kabel USB-C 2</v>
      </c>
      <c r="H14620" s="6">
        <f t="shared" si="456"/>
        <v>2540.8539999999998</v>
      </c>
      <c r="I14620" t="str">
        <f t="shared" si="457"/>
        <v>Duża</v>
      </c>
    </row>
    <row r="14621" spans="1:9">
      <c r="A14621" t="s">
        <v>25241</v>
      </c>
      <c r="B14621" t="s">
        <v>7446</v>
      </c>
      <c r="C14621" t="s">
        <v>836</v>
      </c>
      <c r="D14621">
        <v>1</v>
      </c>
      <c r="E14621" s="3">
        <v>1078.1400000000001</v>
      </c>
      <c r="F14621" s="4">
        <v>0</v>
      </c>
      <c r="G14621" t="str">
        <f>VLOOKUP(C14621:C37158,Produkty!$A$2:$B$61,2,0)</f>
        <v>Kabel USB-C 4</v>
      </c>
      <c r="H14621" s="6">
        <f t="shared" si="456"/>
        <v>1078.1400000000001</v>
      </c>
      <c r="I14621" t="str">
        <f t="shared" si="457"/>
        <v>Średnia</v>
      </c>
    </row>
    <row r="14622" spans="1:9">
      <c r="A14622" t="s">
        <v>25242</v>
      </c>
      <c r="B14622" t="s">
        <v>7447</v>
      </c>
      <c r="C14622" t="s">
        <v>832</v>
      </c>
      <c r="D14622">
        <v>2</v>
      </c>
      <c r="E14622" s="3">
        <v>731.8</v>
      </c>
      <c r="F14622" s="4">
        <v>0</v>
      </c>
      <c r="G14622" t="str">
        <f>VLOOKUP(C14622:C37159,Produkty!$A$2:$B$61,2,0)</f>
        <v>Kabel USB-C 2</v>
      </c>
      <c r="H14622" s="6">
        <f t="shared" si="456"/>
        <v>1463.6</v>
      </c>
      <c r="I14622" t="str">
        <f t="shared" si="457"/>
        <v>Średnia</v>
      </c>
    </row>
    <row r="14623" spans="1:9">
      <c r="A14623" t="s">
        <v>25243</v>
      </c>
      <c r="B14623" t="s">
        <v>7447</v>
      </c>
      <c r="C14623" t="s">
        <v>848</v>
      </c>
      <c r="D14623">
        <v>6</v>
      </c>
      <c r="E14623" s="3">
        <v>1169.8699999999999</v>
      </c>
      <c r="F14623" s="4">
        <v>0</v>
      </c>
      <c r="G14623" t="str">
        <f>VLOOKUP(C14623:C37160,Produkty!$A$2:$B$61,2,0)</f>
        <v>Hub USB 2</v>
      </c>
      <c r="H14623" s="6">
        <f t="shared" si="456"/>
        <v>7019.2199999999993</v>
      </c>
      <c r="I14623" t="str">
        <f t="shared" si="457"/>
        <v>Duża</v>
      </c>
    </row>
    <row r="14624" spans="1:9">
      <c r="A14624" t="s">
        <v>25244</v>
      </c>
      <c r="B14624" t="s">
        <v>7448</v>
      </c>
      <c r="C14624" t="s">
        <v>756</v>
      </c>
      <c r="D14624">
        <v>2</v>
      </c>
      <c r="E14624" s="3">
        <v>384</v>
      </c>
      <c r="F14624" s="4">
        <v>0</v>
      </c>
      <c r="G14624" t="str">
        <f>VLOOKUP(C14624:C37161,Produkty!$A$2:$B$61,2,0)</f>
        <v>Klawiatura 1</v>
      </c>
      <c r="H14624" s="6">
        <f t="shared" si="456"/>
        <v>768</v>
      </c>
      <c r="I14624" t="str">
        <f t="shared" si="457"/>
        <v>Średnia</v>
      </c>
    </row>
    <row r="14625" spans="1:9">
      <c r="A14625" t="s">
        <v>25245</v>
      </c>
      <c r="B14625" t="s">
        <v>7448</v>
      </c>
      <c r="C14625" t="s">
        <v>766</v>
      </c>
      <c r="D14625">
        <v>1</v>
      </c>
      <c r="E14625" s="3">
        <v>698.43</v>
      </c>
      <c r="F14625" s="4">
        <v>0</v>
      </c>
      <c r="G14625" t="str">
        <f>VLOOKUP(C14625:C37162,Produkty!$A$2:$B$61,2,0)</f>
        <v>Mysz 2</v>
      </c>
      <c r="H14625" s="6">
        <f t="shared" si="456"/>
        <v>698.43</v>
      </c>
      <c r="I14625" t="str">
        <f t="shared" si="457"/>
        <v>Średnia</v>
      </c>
    </row>
    <row r="14626" spans="1:9">
      <c r="A14626" t="s">
        <v>25246</v>
      </c>
      <c r="B14626" t="s">
        <v>7448</v>
      </c>
      <c r="C14626" t="s">
        <v>854</v>
      </c>
      <c r="D14626">
        <v>3</v>
      </c>
      <c r="E14626" s="3">
        <v>312.45999999999998</v>
      </c>
      <c r="F14626" s="4">
        <v>0.15</v>
      </c>
      <c r="G14626" t="str">
        <f>VLOOKUP(C14626:C37163,Produkty!$A$2:$B$61,2,0)</f>
        <v>Podkładka 1</v>
      </c>
      <c r="H14626" s="6">
        <f t="shared" si="456"/>
        <v>796.77299999999991</v>
      </c>
      <c r="I14626" t="str">
        <f t="shared" si="457"/>
        <v>Średnia</v>
      </c>
    </row>
    <row r="14627" spans="1:9">
      <c r="A14627" t="s">
        <v>25247</v>
      </c>
      <c r="B14627" t="s">
        <v>7448</v>
      </c>
      <c r="C14627" t="s">
        <v>842</v>
      </c>
      <c r="D14627">
        <v>6</v>
      </c>
      <c r="E14627" s="3">
        <v>826.35</v>
      </c>
      <c r="F14627" s="4">
        <v>0.1</v>
      </c>
      <c r="G14627" t="str">
        <f>VLOOKUP(C14627:C37164,Produkty!$A$2:$B$61,2,0)</f>
        <v>Etui 3</v>
      </c>
      <c r="H14627" s="6">
        <f t="shared" si="456"/>
        <v>4462.2900000000009</v>
      </c>
      <c r="I14627" t="str">
        <f t="shared" si="457"/>
        <v>Duża</v>
      </c>
    </row>
    <row r="14628" spans="1:9">
      <c r="A14628" t="s">
        <v>25248</v>
      </c>
      <c r="B14628" t="s">
        <v>7449</v>
      </c>
      <c r="C14628" t="s">
        <v>788</v>
      </c>
      <c r="D14628">
        <v>4</v>
      </c>
      <c r="E14628" s="3">
        <v>619.74</v>
      </c>
      <c r="F14628" s="4">
        <v>0</v>
      </c>
      <c r="G14628" t="str">
        <f>VLOOKUP(C14628:C37165,Produkty!$A$2:$B$61,2,0)</f>
        <v>Krzesło biurowe 1</v>
      </c>
      <c r="H14628" s="6">
        <f t="shared" si="456"/>
        <v>2478.96</v>
      </c>
      <c r="I14628" t="str">
        <f t="shared" si="457"/>
        <v>Duża</v>
      </c>
    </row>
    <row r="14629" spans="1:9">
      <c r="A14629" t="s">
        <v>25249</v>
      </c>
      <c r="B14629" t="s">
        <v>7449</v>
      </c>
      <c r="C14629" t="s">
        <v>772</v>
      </c>
      <c r="D14629">
        <v>5</v>
      </c>
      <c r="E14629" s="3">
        <v>937.43</v>
      </c>
      <c r="F14629" s="4">
        <v>0</v>
      </c>
      <c r="G14629" t="str">
        <f>VLOOKUP(C14629:C37166,Produkty!$A$2:$B$61,2,0)</f>
        <v>Monitor 1</v>
      </c>
      <c r="H14629" s="6">
        <f t="shared" si="456"/>
        <v>4687.1499999999996</v>
      </c>
      <c r="I14629" t="str">
        <f t="shared" si="457"/>
        <v>Duża</v>
      </c>
    </row>
    <row r="14630" spans="1:9">
      <c r="A14630" t="s">
        <v>25250</v>
      </c>
      <c r="B14630" t="s">
        <v>7449</v>
      </c>
      <c r="C14630" t="s">
        <v>838</v>
      </c>
      <c r="D14630">
        <v>3</v>
      </c>
      <c r="E14630" s="3">
        <v>92.08</v>
      </c>
      <c r="F14630" s="4">
        <v>0.1</v>
      </c>
      <c r="G14630" t="str">
        <f>VLOOKUP(C14630:C37167,Produkty!$A$2:$B$61,2,0)</f>
        <v>Etui 1</v>
      </c>
      <c r="H14630" s="6">
        <f t="shared" si="456"/>
        <v>248.61600000000001</v>
      </c>
      <c r="I14630" t="str">
        <f t="shared" si="457"/>
        <v>Mała</v>
      </c>
    </row>
    <row r="14631" spans="1:9">
      <c r="A14631" t="s">
        <v>25251</v>
      </c>
      <c r="B14631" t="s">
        <v>7449</v>
      </c>
      <c r="C14631" t="s">
        <v>795</v>
      </c>
      <c r="D14631">
        <v>4</v>
      </c>
      <c r="E14631" s="3">
        <v>111.52</v>
      </c>
      <c r="F14631" s="4">
        <v>0</v>
      </c>
      <c r="G14631" t="str">
        <f>VLOOKUP(C14631:C37168,Produkty!$A$2:$B$61,2,0)</f>
        <v>Krzesło biurowe 4</v>
      </c>
      <c r="H14631" s="6">
        <f t="shared" si="456"/>
        <v>446.08</v>
      </c>
      <c r="I14631" t="str">
        <f t="shared" si="457"/>
        <v>Mała</v>
      </c>
    </row>
    <row r="14632" spans="1:9">
      <c r="A14632" t="s">
        <v>25252</v>
      </c>
      <c r="B14632" t="s">
        <v>7450</v>
      </c>
      <c r="C14632" t="s">
        <v>776</v>
      </c>
      <c r="D14632">
        <v>4</v>
      </c>
      <c r="E14632" s="3">
        <v>946.6</v>
      </c>
      <c r="F14632" s="4">
        <v>0</v>
      </c>
      <c r="G14632" t="str">
        <f>VLOOKUP(C14632:C37169,Produkty!$A$2:$B$61,2,0)</f>
        <v>Monitor 3</v>
      </c>
      <c r="H14632" s="6">
        <f t="shared" si="456"/>
        <v>3786.4</v>
      </c>
      <c r="I14632" t="str">
        <f t="shared" si="457"/>
        <v>Duża</v>
      </c>
    </row>
    <row r="14633" spans="1:9">
      <c r="A14633" t="s">
        <v>25253</v>
      </c>
      <c r="B14633" t="s">
        <v>7450</v>
      </c>
      <c r="C14633" t="s">
        <v>803</v>
      </c>
      <c r="D14633">
        <v>5</v>
      </c>
      <c r="E14633" s="3">
        <v>745.41</v>
      </c>
      <c r="F14633" s="4">
        <v>0</v>
      </c>
      <c r="G14633" t="str">
        <f>VLOOKUP(C14633:C37170,Produkty!$A$2:$B$61,2,0)</f>
        <v>Lampka 4</v>
      </c>
      <c r="H14633" s="6">
        <f t="shared" si="456"/>
        <v>3727.0499999999997</v>
      </c>
      <c r="I14633" t="str">
        <f t="shared" si="457"/>
        <v>Duża</v>
      </c>
    </row>
    <row r="14634" spans="1:9">
      <c r="A14634" t="s">
        <v>25254</v>
      </c>
      <c r="B14634" t="s">
        <v>7450</v>
      </c>
      <c r="C14634" t="s">
        <v>780</v>
      </c>
      <c r="D14634">
        <v>6</v>
      </c>
      <c r="E14634" s="3">
        <v>712.09</v>
      </c>
      <c r="F14634" s="4">
        <v>0</v>
      </c>
      <c r="G14634" t="str">
        <f>VLOOKUP(C14634:C37171,Produkty!$A$2:$B$61,2,0)</f>
        <v>Powerbank 1</v>
      </c>
      <c r="H14634" s="6">
        <f t="shared" si="456"/>
        <v>4272.54</v>
      </c>
      <c r="I14634" t="str">
        <f t="shared" si="457"/>
        <v>Duża</v>
      </c>
    </row>
    <row r="14635" spans="1:9">
      <c r="A14635" t="s">
        <v>25255</v>
      </c>
      <c r="B14635" t="s">
        <v>7451</v>
      </c>
      <c r="C14635" t="s">
        <v>770</v>
      </c>
      <c r="D14635">
        <v>6</v>
      </c>
      <c r="E14635" s="3">
        <v>325.62</v>
      </c>
      <c r="F14635" s="4">
        <v>0.2</v>
      </c>
      <c r="G14635" t="str">
        <f>VLOOKUP(C14635:C37172,Produkty!$A$2:$B$61,2,0)</f>
        <v>Mysz 4</v>
      </c>
      <c r="H14635" s="6">
        <f t="shared" si="456"/>
        <v>1562.9760000000001</v>
      </c>
      <c r="I14635" t="str">
        <f t="shared" si="457"/>
        <v>Średnia</v>
      </c>
    </row>
    <row r="14636" spans="1:9">
      <c r="A14636" t="s">
        <v>25256</v>
      </c>
      <c r="B14636" t="s">
        <v>7451</v>
      </c>
      <c r="C14636" t="s">
        <v>764</v>
      </c>
      <c r="D14636">
        <v>2</v>
      </c>
      <c r="E14636" s="3">
        <v>255.51</v>
      </c>
      <c r="F14636" s="4">
        <v>0.1</v>
      </c>
      <c r="G14636" t="str">
        <f>VLOOKUP(C14636:C37173,Produkty!$A$2:$B$61,2,0)</f>
        <v>Mysz 1</v>
      </c>
      <c r="H14636" s="6">
        <f t="shared" si="456"/>
        <v>459.91800000000001</v>
      </c>
      <c r="I14636" t="str">
        <f t="shared" si="457"/>
        <v>Mała</v>
      </c>
    </row>
    <row r="14637" spans="1:9">
      <c r="A14637" t="s">
        <v>25257</v>
      </c>
      <c r="B14637" t="s">
        <v>7451</v>
      </c>
      <c r="C14637" t="s">
        <v>842</v>
      </c>
      <c r="D14637">
        <v>6</v>
      </c>
      <c r="E14637" s="3">
        <v>839.88</v>
      </c>
      <c r="F14637" s="4">
        <v>0</v>
      </c>
      <c r="G14637" t="str">
        <f>VLOOKUP(C14637:C37174,Produkty!$A$2:$B$61,2,0)</f>
        <v>Etui 3</v>
      </c>
      <c r="H14637" s="6">
        <f t="shared" si="456"/>
        <v>5039.28</v>
      </c>
      <c r="I14637" t="str">
        <f t="shared" si="457"/>
        <v>Duża</v>
      </c>
    </row>
    <row r="14638" spans="1:9">
      <c r="A14638" t="s">
        <v>25258</v>
      </c>
      <c r="B14638" t="s">
        <v>7451</v>
      </c>
      <c r="C14638" t="s">
        <v>801</v>
      </c>
      <c r="D14638">
        <v>4</v>
      </c>
      <c r="E14638" s="3">
        <v>355.04</v>
      </c>
      <c r="F14638" s="4">
        <v>0</v>
      </c>
      <c r="G14638" t="str">
        <f>VLOOKUP(C14638:C37175,Produkty!$A$2:$B$61,2,0)</f>
        <v>Lampka 3</v>
      </c>
      <c r="H14638" s="6">
        <f t="shared" si="456"/>
        <v>1420.16</v>
      </c>
      <c r="I14638" t="str">
        <f t="shared" si="457"/>
        <v>Średnia</v>
      </c>
    </row>
    <row r="14639" spans="1:9">
      <c r="A14639" t="s">
        <v>25259</v>
      </c>
      <c r="B14639" t="s">
        <v>7452</v>
      </c>
      <c r="C14639" t="s">
        <v>805</v>
      </c>
      <c r="D14639">
        <v>3</v>
      </c>
      <c r="E14639" s="3">
        <v>211.67</v>
      </c>
      <c r="F14639" s="4">
        <v>0</v>
      </c>
      <c r="G14639" t="str">
        <f>VLOOKUP(C14639:C37176,Produkty!$A$2:$B$61,2,0)</f>
        <v>Organizer 1</v>
      </c>
      <c r="H14639" s="6">
        <f t="shared" si="456"/>
        <v>635.01</v>
      </c>
      <c r="I14639" t="str">
        <f t="shared" si="457"/>
        <v>Średnia</v>
      </c>
    </row>
    <row r="14640" spans="1:9">
      <c r="A14640" t="s">
        <v>25260</v>
      </c>
      <c r="B14640" t="s">
        <v>7452</v>
      </c>
      <c r="C14640" t="s">
        <v>805</v>
      </c>
      <c r="D14640">
        <v>4</v>
      </c>
      <c r="E14640" s="3">
        <v>220.11</v>
      </c>
      <c r="F14640" s="4">
        <v>0.15</v>
      </c>
      <c r="G14640" t="str">
        <f>VLOOKUP(C14640:C37177,Produkty!$A$2:$B$61,2,0)</f>
        <v>Organizer 1</v>
      </c>
      <c r="H14640" s="6">
        <f t="shared" si="456"/>
        <v>748.37400000000002</v>
      </c>
      <c r="I14640" t="str">
        <f t="shared" si="457"/>
        <v>Średnia</v>
      </c>
    </row>
    <row r="14641" spans="1:9">
      <c r="A14641" t="s">
        <v>25261</v>
      </c>
      <c r="B14641" t="s">
        <v>7453</v>
      </c>
      <c r="C14641" t="s">
        <v>829</v>
      </c>
      <c r="D14641">
        <v>1</v>
      </c>
      <c r="E14641" s="3">
        <v>538.48</v>
      </c>
      <c r="F14641" s="4">
        <v>0</v>
      </c>
      <c r="G14641" t="str">
        <f>VLOOKUP(C14641:C37178,Produkty!$A$2:$B$61,2,0)</f>
        <v>Kabel USB-C 1</v>
      </c>
      <c r="H14641" s="6">
        <f t="shared" si="456"/>
        <v>538.48</v>
      </c>
      <c r="I14641" t="str">
        <f t="shared" si="457"/>
        <v>Średnia</v>
      </c>
    </row>
    <row r="14642" spans="1:9">
      <c r="A14642" t="s">
        <v>25262</v>
      </c>
      <c r="B14642" t="s">
        <v>7453</v>
      </c>
      <c r="C14642" t="s">
        <v>815</v>
      </c>
      <c r="D14642">
        <v>6</v>
      </c>
      <c r="E14642" s="3">
        <v>207.8</v>
      </c>
      <c r="F14642" s="4">
        <v>0.15</v>
      </c>
      <c r="G14642" t="str">
        <f>VLOOKUP(C14642:C37179,Produkty!$A$2:$B$61,2,0)</f>
        <v>Czajnik 2</v>
      </c>
      <c r="H14642" s="6">
        <f t="shared" si="456"/>
        <v>1059.7800000000002</v>
      </c>
      <c r="I14642" t="str">
        <f t="shared" si="457"/>
        <v>Średnia</v>
      </c>
    </row>
    <row r="14643" spans="1:9">
      <c r="A14643" t="s">
        <v>25263</v>
      </c>
      <c r="B14643" t="s">
        <v>7453</v>
      </c>
      <c r="C14643" t="s">
        <v>852</v>
      </c>
      <c r="D14643">
        <v>6</v>
      </c>
      <c r="E14643" s="3">
        <v>756.2</v>
      </c>
      <c r="F14643" s="4">
        <v>0.2</v>
      </c>
      <c r="G14643" t="str">
        <f>VLOOKUP(C14643:C37180,Produkty!$A$2:$B$61,2,0)</f>
        <v>Hub USB 4</v>
      </c>
      <c r="H14643" s="6">
        <f t="shared" si="456"/>
        <v>3629.7600000000007</v>
      </c>
      <c r="I14643" t="str">
        <f t="shared" si="457"/>
        <v>Duża</v>
      </c>
    </row>
    <row r="14644" spans="1:9">
      <c r="A14644" t="s">
        <v>25264</v>
      </c>
      <c r="B14644" t="s">
        <v>7454</v>
      </c>
      <c r="C14644" t="s">
        <v>772</v>
      </c>
      <c r="D14644">
        <v>3</v>
      </c>
      <c r="E14644" s="3">
        <v>953.12</v>
      </c>
      <c r="F14644" s="4">
        <v>0.1</v>
      </c>
      <c r="G14644" t="str">
        <f>VLOOKUP(C14644:C37181,Produkty!$A$2:$B$61,2,0)</f>
        <v>Monitor 1</v>
      </c>
      <c r="H14644" s="6">
        <f t="shared" si="456"/>
        <v>2573.424</v>
      </c>
      <c r="I14644" t="str">
        <f t="shared" si="457"/>
        <v>Duża</v>
      </c>
    </row>
    <row r="14645" spans="1:9">
      <c r="A14645" t="s">
        <v>25265</v>
      </c>
      <c r="B14645" t="s">
        <v>7454</v>
      </c>
      <c r="C14645" t="s">
        <v>805</v>
      </c>
      <c r="D14645">
        <v>1</v>
      </c>
      <c r="E14645" s="3">
        <v>214.92</v>
      </c>
      <c r="F14645" s="4">
        <v>0</v>
      </c>
      <c r="G14645" t="str">
        <f>VLOOKUP(C14645:C37182,Produkty!$A$2:$B$61,2,0)</f>
        <v>Organizer 1</v>
      </c>
      <c r="H14645" s="6">
        <f t="shared" si="456"/>
        <v>214.92</v>
      </c>
      <c r="I14645" t="str">
        <f t="shared" si="457"/>
        <v>Mała</v>
      </c>
    </row>
    <row r="14646" spans="1:9">
      <c r="A14646" t="s">
        <v>25266</v>
      </c>
      <c r="B14646" t="s">
        <v>7454</v>
      </c>
      <c r="C14646" t="s">
        <v>868</v>
      </c>
      <c r="D14646">
        <v>1</v>
      </c>
      <c r="E14646" s="3">
        <v>584.02</v>
      </c>
      <c r="F14646" s="4">
        <v>0.1</v>
      </c>
      <c r="G14646" t="str">
        <f>VLOOKUP(C14646:C37183,Produkty!$A$2:$B$61,2,0)</f>
        <v>Ładowarka 4</v>
      </c>
      <c r="H14646" s="6">
        <f t="shared" si="456"/>
        <v>525.61800000000005</v>
      </c>
      <c r="I14646" t="str">
        <f t="shared" si="457"/>
        <v>Średnia</v>
      </c>
    </row>
    <row r="14647" spans="1:9">
      <c r="A14647" t="s">
        <v>25267</v>
      </c>
      <c r="B14647" t="s">
        <v>7455</v>
      </c>
      <c r="C14647" t="s">
        <v>848</v>
      </c>
      <c r="D14647">
        <v>6</v>
      </c>
      <c r="E14647" s="3">
        <v>1190.01</v>
      </c>
      <c r="F14647" s="4">
        <v>0</v>
      </c>
      <c r="G14647" t="str">
        <f>VLOOKUP(C14647:C37184,Produkty!$A$2:$B$61,2,0)</f>
        <v>Hub USB 2</v>
      </c>
      <c r="H14647" s="6">
        <f t="shared" si="456"/>
        <v>7140.0599999999995</v>
      </c>
      <c r="I14647" t="str">
        <f t="shared" si="457"/>
        <v>Duża</v>
      </c>
    </row>
    <row r="14648" spans="1:9">
      <c r="A14648" t="s">
        <v>25268</v>
      </c>
      <c r="B14648" t="s">
        <v>7456</v>
      </c>
      <c r="C14648" t="s">
        <v>772</v>
      </c>
      <c r="D14648">
        <v>6</v>
      </c>
      <c r="E14648" s="3">
        <v>961.19</v>
      </c>
      <c r="F14648" s="4">
        <v>0.2</v>
      </c>
      <c r="G14648" t="str">
        <f>VLOOKUP(C14648:C37185,Produkty!$A$2:$B$61,2,0)</f>
        <v>Monitor 1</v>
      </c>
      <c r="H14648" s="6">
        <f t="shared" si="456"/>
        <v>4613.7120000000004</v>
      </c>
      <c r="I14648" t="str">
        <f t="shared" si="457"/>
        <v>Duża</v>
      </c>
    </row>
    <row r="14649" spans="1:9">
      <c r="A14649" t="s">
        <v>25269</v>
      </c>
      <c r="B14649" t="s">
        <v>7457</v>
      </c>
      <c r="C14649" t="s">
        <v>807</v>
      </c>
      <c r="D14649">
        <v>1</v>
      </c>
      <c r="E14649" s="3">
        <v>185.92</v>
      </c>
      <c r="F14649" s="4">
        <v>0</v>
      </c>
      <c r="G14649" t="str">
        <f>VLOOKUP(C14649:C37186,Produkty!$A$2:$B$61,2,0)</f>
        <v>Organizer 2</v>
      </c>
      <c r="H14649" s="6">
        <f t="shared" si="456"/>
        <v>185.92</v>
      </c>
      <c r="I14649" t="str">
        <f t="shared" si="457"/>
        <v>Mała</v>
      </c>
    </row>
    <row r="14650" spans="1:9">
      <c r="A14650" t="s">
        <v>25270</v>
      </c>
      <c r="B14650" t="s">
        <v>7457</v>
      </c>
      <c r="C14650" t="s">
        <v>840</v>
      </c>
      <c r="D14650">
        <v>3</v>
      </c>
      <c r="E14650" s="3">
        <v>141.44</v>
      </c>
      <c r="F14650" s="4">
        <v>0.15</v>
      </c>
      <c r="G14650" t="str">
        <f>VLOOKUP(C14650:C37187,Produkty!$A$2:$B$61,2,0)</f>
        <v>Etui 2</v>
      </c>
      <c r="H14650" s="6">
        <f t="shared" si="456"/>
        <v>360.67199999999997</v>
      </c>
      <c r="I14650" t="str">
        <f t="shared" si="457"/>
        <v>Mała</v>
      </c>
    </row>
    <row r="14651" spans="1:9">
      <c r="A14651" t="s">
        <v>25271</v>
      </c>
      <c r="B14651" t="s">
        <v>7458</v>
      </c>
      <c r="C14651" t="s">
        <v>842</v>
      </c>
      <c r="D14651">
        <v>4</v>
      </c>
      <c r="E14651" s="3">
        <v>805.51</v>
      </c>
      <c r="F14651" s="4">
        <v>0</v>
      </c>
      <c r="G14651" t="str">
        <f>VLOOKUP(C14651:C37188,Produkty!$A$2:$B$61,2,0)</f>
        <v>Etui 3</v>
      </c>
      <c r="H14651" s="6">
        <f t="shared" si="456"/>
        <v>3222.04</v>
      </c>
      <c r="I14651" t="str">
        <f t="shared" si="457"/>
        <v>Duża</v>
      </c>
    </row>
    <row r="14652" spans="1:9">
      <c r="A14652" t="s">
        <v>25272</v>
      </c>
      <c r="B14652" t="s">
        <v>7459</v>
      </c>
      <c r="C14652" t="s">
        <v>768</v>
      </c>
      <c r="D14652">
        <v>1</v>
      </c>
      <c r="E14652" s="3">
        <v>940.49</v>
      </c>
      <c r="F14652" s="4">
        <v>0.05</v>
      </c>
      <c r="G14652" t="str">
        <f>VLOOKUP(C14652:C37189,Produkty!$A$2:$B$61,2,0)</f>
        <v>Mysz 3</v>
      </c>
      <c r="H14652" s="6">
        <f t="shared" si="456"/>
        <v>893.46550000000002</v>
      </c>
      <c r="I14652" t="str">
        <f t="shared" si="457"/>
        <v>Średnia</v>
      </c>
    </row>
    <row r="14653" spans="1:9">
      <c r="A14653" t="s">
        <v>25273</v>
      </c>
      <c r="B14653" t="s">
        <v>7459</v>
      </c>
      <c r="C14653" t="s">
        <v>801</v>
      </c>
      <c r="D14653">
        <v>4</v>
      </c>
      <c r="E14653" s="3">
        <v>353.01</v>
      </c>
      <c r="F14653" s="4">
        <v>0.05</v>
      </c>
      <c r="G14653" t="str">
        <f>VLOOKUP(C14653:C37190,Produkty!$A$2:$B$61,2,0)</f>
        <v>Lampka 3</v>
      </c>
      <c r="H14653" s="6">
        <f t="shared" si="456"/>
        <v>1341.4379999999999</v>
      </c>
      <c r="I14653" t="str">
        <f t="shared" si="457"/>
        <v>Średnia</v>
      </c>
    </row>
    <row r="14654" spans="1:9">
      <c r="A14654" t="s">
        <v>25274</v>
      </c>
      <c r="B14654" t="s">
        <v>7460</v>
      </c>
      <c r="C14654" t="s">
        <v>747</v>
      </c>
      <c r="D14654">
        <v>6</v>
      </c>
      <c r="E14654" s="3">
        <v>543.97</v>
      </c>
      <c r="F14654" s="4">
        <v>0.15</v>
      </c>
      <c r="G14654" t="str">
        <f>VLOOKUP(C14654:C37191,Produkty!$A$2:$B$61,2,0)</f>
        <v>Słuchawki 1</v>
      </c>
      <c r="H14654" s="6">
        <f t="shared" si="456"/>
        <v>2774.2469999999998</v>
      </c>
      <c r="I14654" t="str">
        <f t="shared" si="457"/>
        <v>Duża</v>
      </c>
    </row>
    <row r="14655" spans="1:9">
      <c r="A14655" t="s">
        <v>25275</v>
      </c>
      <c r="B14655" t="s">
        <v>7460</v>
      </c>
      <c r="C14655" t="s">
        <v>772</v>
      </c>
      <c r="D14655">
        <v>6</v>
      </c>
      <c r="E14655" s="3">
        <v>988.49</v>
      </c>
      <c r="F14655" s="4">
        <v>0.15</v>
      </c>
      <c r="G14655" t="str">
        <f>VLOOKUP(C14655:C37192,Produkty!$A$2:$B$61,2,0)</f>
        <v>Monitor 1</v>
      </c>
      <c r="H14655" s="6">
        <f t="shared" si="456"/>
        <v>5041.299</v>
      </c>
      <c r="I14655" t="str">
        <f t="shared" si="457"/>
        <v>Duża</v>
      </c>
    </row>
    <row r="14656" spans="1:9">
      <c r="A14656" t="s">
        <v>25276</v>
      </c>
      <c r="B14656" t="s">
        <v>7461</v>
      </c>
      <c r="C14656" t="s">
        <v>860</v>
      </c>
      <c r="D14656">
        <v>4</v>
      </c>
      <c r="E14656" s="3">
        <v>873.61</v>
      </c>
      <c r="F14656" s="4">
        <v>0</v>
      </c>
      <c r="G14656" t="str">
        <f>VLOOKUP(C14656:C37193,Produkty!$A$2:$B$61,2,0)</f>
        <v>Podkładka 4</v>
      </c>
      <c r="H14656" s="6">
        <f t="shared" si="456"/>
        <v>3494.44</v>
      </c>
      <c r="I14656" t="str">
        <f t="shared" si="457"/>
        <v>Duża</v>
      </c>
    </row>
    <row r="14657" spans="1:9">
      <c r="A14657" t="s">
        <v>25277</v>
      </c>
      <c r="B14657" t="s">
        <v>7461</v>
      </c>
      <c r="C14657" t="s">
        <v>803</v>
      </c>
      <c r="D14657">
        <v>1</v>
      </c>
      <c r="E14657" s="3">
        <v>749.98</v>
      </c>
      <c r="F14657" s="4">
        <v>0.1</v>
      </c>
      <c r="G14657" t="str">
        <f>VLOOKUP(C14657:C37194,Produkty!$A$2:$B$61,2,0)</f>
        <v>Lampka 4</v>
      </c>
      <c r="H14657" s="6">
        <f t="shared" si="456"/>
        <v>674.98200000000008</v>
      </c>
      <c r="I14657" t="str">
        <f t="shared" si="457"/>
        <v>Średnia</v>
      </c>
    </row>
    <row r="14658" spans="1:9">
      <c r="A14658" t="s">
        <v>25278</v>
      </c>
      <c r="B14658" t="s">
        <v>7462</v>
      </c>
      <c r="C14658" t="s">
        <v>795</v>
      </c>
      <c r="D14658">
        <v>4</v>
      </c>
      <c r="E14658" s="3">
        <v>113.45</v>
      </c>
      <c r="F14658" s="4">
        <v>0</v>
      </c>
      <c r="G14658" t="str">
        <f>VLOOKUP(C14658:C37195,Produkty!$A$2:$B$61,2,0)</f>
        <v>Krzesło biurowe 4</v>
      </c>
      <c r="H14658" s="6">
        <f t="shared" si="456"/>
        <v>453.8</v>
      </c>
      <c r="I14658" t="str">
        <f t="shared" si="457"/>
        <v>Mała</v>
      </c>
    </row>
    <row r="14659" spans="1:9">
      <c r="A14659" t="s">
        <v>25279</v>
      </c>
      <c r="B14659" t="s">
        <v>7462</v>
      </c>
      <c r="C14659" t="s">
        <v>819</v>
      </c>
      <c r="D14659">
        <v>4</v>
      </c>
      <c r="E14659" s="3">
        <v>285.98</v>
      </c>
      <c r="F14659" s="4">
        <v>0.2</v>
      </c>
      <c r="G14659" t="str">
        <f>VLOOKUP(C14659:C37196,Produkty!$A$2:$B$61,2,0)</f>
        <v>Czajnik 4</v>
      </c>
      <c r="H14659" s="6">
        <f t="shared" ref="H14659:H14722" si="458">D14659*E14659*(1-F14659)</f>
        <v>915.13600000000008</v>
      </c>
      <c r="I14659" t="str">
        <f t="shared" ref="I14659:I14722" si="459">IF(H14659&lt;500,"Mała",IF(H14659&lt;=2000,"Średnia","Duża"))</f>
        <v>Średnia</v>
      </c>
    </row>
    <row r="14660" spans="1:9">
      <c r="A14660" t="s">
        <v>25280</v>
      </c>
      <c r="B14660" t="s">
        <v>7462</v>
      </c>
      <c r="C14660" t="s">
        <v>834</v>
      </c>
      <c r="D14660">
        <v>6</v>
      </c>
      <c r="E14660" s="3">
        <v>396.27</v>
      </c>
      <c r="F14660" s="4">
        <v>0.1</v>
      </c>
      <c r="G14660" t="str">
        <f>VLOOKUP(C14660:C37197,Produkty!$A$2:$B$61,2,0)</f>
        <v>Kabel USB-C 3</v>
      </c>
      <c r="H14660" s="6">
        <f t="shared" si="458"/>
        <v>2139.8580000000002</v>
      </c>
      <c r="I14660" t="str">
        <f t="shared" si="459"/>
        <v>Duża</v>
      </c>
    </row>
    <row r="14661" spans="1:9">
      <c r="A14661" t="s">
        <v>25281</v>
      </c>
      <c r="B14661" t="s">
        <v>7462</v>
      </c>
      <c r="C14661" t="s">
        <v>780</v>
      </c>
      <c r="D14661">
        <v>6</v>
      </c>
      <c r="E14661" s="3">
        <v>707.62</v>
      </c>
      <c r="F14661" s="4">
        <v>0</v>
      </c>
      <c r="G14661" t="str">
        <f>VLOOKUP(C14661:C37198,Produkty!$A$2:$B$61,2,0)</f>
        <v>Powerbank 1</v>
      </c>
      <c r="H14661" s="6">
        <f t="shared" si="458"/>
        <v>4245.72</v>
      </c>
      <c r="I14661" t="str">
        <f t="shared" si="459"/>
        <v>Duża</v>
      </c>
    </row>
    <row r="14662" spans="1:9">
      <c r="A14662" t="s">
        <v>25282</v>
      </c>
      <c r="B14662" t="s">
        <v>7463</v>
      </c>
      <c r="C14662" t="s">
        <v>813</v>
      </c>
      <c r="D14662">
        <v>1</v>
      </c>
      <c r="E14662" s="3">
        <v>1004.96</v>
      </c>
      <c r="F14662" s="4">
        <v>0</v>
      </c>
      <c r="G14662" t="str">
        <f>VLOOKUP(C14662:C37199,Produkty!$A$2:$B$61,2,0)</f>
        <v>Czajnik 1</v>
      </c>
      <c r="H14662" s="6">
        <f t="shared" si="458"/>
        <v>1004.96</v>
      </c>
      <c r="I14662" t="str">
        <f t="shared" si="459"/>
        <v>Średnia</v>
      </c>
    </row>
    <row r="14663" spans="1:9">
      <c r="A14663" t="s">
        <v>25283</v>
      </c>
      <c r="B14663" t="s">
        <v>7463</v>
      </c>
      <c r="C14663" t="s">
        <v>846</v>
      </c>
      <c r="D14663">
        <v>4</v>
      </c>
      <c r="E14663" s="3">
        <v>1101.5999999999999</v>
      </c>
      <c r="F14663" s="4">
        <v>0</v>
      </c>
      <c r="G14663" t="str">
        <f>VLOOKUP(C14663:C37200,Produkty!$A$2:$B$61,2,0)</f>
        <v>Hub USB 1</v>
      </c>
      <c r="H14663" s="6">
        <f t="shared" si="458"/>
        <v>4406.3999999999996</v>
      </c>
      <c r="I14663" t="str">
        <f t="shared" si="459"/>
        <v>Duża</v>
      </c>
    </row>
    <row r="14664" spans="1:9">
      <c r="A14664" t="s">
        <v>25284</v>
      </c>
      <c r="B14664" t="s">
        <v>7464</v>
      </c>
      <c r="C14664" t="s">
        <v>836</v>
      </c>
      <c r="D14664">
        <v>4</v>
      </c>
      <c r="E14664" s="3">
        <v>1100.55</v>
      </c>
      <c r="F14664" s="4">
        <v>0</v>
      </c>
      <c r="G14664" t="str">
        <f>VLOOKUP(C14664:C37201,Produkty!$A$2:$B$61,2,0)</f>
        <v>Kabel USB-C 4</v>
      </c>
      <c r="H14664" s="6">
        <f t="shared" si="458"/>
        <v>4402.2</v>
      </c>
      <c r="I14664" t="str">
        <f t="shared" si="459"/>
        <v>Duża</v>
      </c>
    </row>
    <row r="14665" spans="1:9">
      <c r="A14665" t="s">
        <v>25285</v>
      </c>
      <c r="B14665" t="s">
        <v>7464</v>
      </c>
      <c r="C14665" t="s">
        <v>801</v>
      </c>
      <c r="D14665">
        <v>3</v>
      </c>
      <c r="E14665" s="3">
        <v>354.6</v>
      </c>
      <c r="F14665" s="4">
        <v>0</v>
      </c>
      <c r="G14665" t="str">
        <f>VLOOKUP(C14665:C37202,Produkty!$A$2:$B$61,2,0)</f>
        <v>Lampka 3</v>
      </c>
      <c r="H14665" s="6">
        <f t="shared" si="458"/>
        <v>1063.8000000000002</v>
      </c>
      <c r="I14665" t="str">
        <f t="shared" si="459"/>
        <v>Średnia</v>
      </c>
    </row>
    <row r="14666" spans="1:9">
      <c r="A14666" t="s">
        <v>25286</v>
      </c>
      <c r="B14666" t="s">
        <v>7464</v>
      </c>
      <c r="C14666" t="s">
        <v>780</v>
      </c>
      <c r="D14666">
        <v>4</v>
      </c>
      <c r="E14666" s="3">
        <v>688.01</v>
      </c>
      <c r="F14666" s="4">
        <v>0</v>
      </c>
      <c r="G14666" t="str">
        <f>VLOOKUP(C14666:C37203,Produkty!$A$2:$B$61,2,0)</f>
        <v>Powerbank 1</v>
      </c>
      <c r="H14666" s="6">
        <f t="shared" si="458"/>
        <v>2752.04</v>
      </c>
      <c r="I14666" t="str">
        <f t="shared" si="459"/>
        <v>Duża</v>
      </c>
    </row>
    <row r="14667" spans="1:9">
      <c r="A14667" t="s">
        <v>25287</v>
      </c>
      <c r="B14667" t="s">
        <v>7464</v>
      </c>
      <c r="C14667" t="s">
        <v>834</v>
      </c>
      <c r="D14667">
        <v>6</v>
      </c>
      <c r="E14667" s="3">
        <v>391.35</v>
      </c>
      <c r="F14667" s="4">
        <v>0.1</v>
      </c>
      <c r="G14667" t="str">
        <f>VLOOKUP(C14667:C37204,Produkty!$A$2:$B$61,2,0)</f>
        <v>Kabel USB-C 3</v>
      </c>
      <c r="H14667" s="6">
        <f t="shared" si="458"/>
        <v>2113.2900000000004</v>
      </c>
      <c r="I14667" t="str">
        <f t="shared" si="459"/>
        <v>Duża</v>
      </c>
    </row>
    <row r="14668" spans="1:9">
      <c r="A14668" t="s">
        <v>25288</v>
      </c>
      <c r="B14668" t="s">
        <v>7465</v>
      </c>
      <c r="C14668" t="s">
        <v>848</v>
      </c>
      <c r="D14668">
        <v>2</v>
      </c>
      <c r="E14668" s="3">
        <v>1199.8699999999999</v>
      </c>
      <c r="F14668" s="4">
        <v>0</v>
      </c>
      <c r="G14668" t="str">
        <f>VLOOKUP(C14668:C37205,Produkty!$A$2:$B$61,2,0)</f>
        <v>Hub USB 2</v>
      </c>
      <c r="H14668" s="6">
        <f t="shared" si="458"/>
        <v>2399.7399999999998</v>
      </c>
      <c r="I14668" t="str">
        <f t="shared" si="459"/>
        <v>Duża</v>
      </c>
    </row>
    <row r="14669" spans="1:9">
      <c r="A14669" t="s">
        <v>25289</v>
      </c>
      <c r="B14669" t="s">
        <v>7465</v>
      </c>
      <c r="C14669" t="s">
        <v>864</v>
      </c>
      <c r="D14669">
        <v>6</v>
      </c>
      <c r="E14669" s="3">
        <v>1109.01</v>
      </c>
      <c r="F14669" s="4">
        <v>0.15</v>
      </c>
      <c r="G14669" t="str">
        <f>VLOOKUP(C14669:C37206,Produkty!$A$2:$B$61,2,0)</f>
        <v>Ładowarka 2</v>
      </c>
      <c r="H14669" s="6">
        <f t="shared" si="458"/>
        <v>5655.9509999999991</v>
      </c>
      <c r="I14669" t="str">
        <f t="shared" si="459"/>
        <v>Duża</v>
      </c>
    </row>
    <row r="14670" spans="1:9">
      <c r="A14670" t="s">
        <v>25290</v>
      </c>
      <c r="B14670" t="s">
        <v>7466</v>
      </c>
      <c r="C14670" t="s">
        <v>774</v>
      </c>
      <c r="D14670">
        <v>3</v>
      </c>
      <c r="E14670" s="3">
        <v>95.08</v>
      </c>
      <c r="F14670" s="4">
        <v>0.05</v>
      </c>
      <c r="G14670" t="str">
        <f>VLOOKUP(C14670:C37207,Produkty!$A$2:$B$61,2,0)</f>
        <v>Monitor 2</v>
      </c>
      <c r="H14670" s="6">
        <f t="shared" si="458"/>
        <v>270.97800000000001</v>
      </c>
      <c r="I14670" t="str">
        <f t="shared" si="459"/>
        <v>Mała</v>
      </c>
    </row>
    <row r="14671" spans="1:9">
      <c r="A14671" t="s">
        <v>25291</v>
      </c>
      <c r="B14671" t="s">
        <v>7467</v>
      </c>
      <c r="C14671" t="s">
        <v>817</v>
      </c>
      <c r="D14671">
        <v>6</v>
      </c>
      <c r="E14671" s="3">
        <v>315.89999999999998</v>
      </c>
      <c r="F14671" s="4">
        <v>0.05</v>
      </c>
      <c r="G14671" t="str">
        <f>VLOOKUP(C14671:C37208,Produkty!$A$2:$B$61,2,0)</f>
        <v>Czajnik 3</v>
      </c>
      <c r="H14671" s="6">
        <f t="shared" si="458"/>
        <v>1800.6299999999999</v>
      </c>
      <c r="I14671" t="str">
        <f t="shared" si="459"/>
        <v>Średnia</v>
      </c>
    </row>
    <row r="14672" spans="1:9">
      <c r="A14672" t="s">
        <v>25292</v>
      </c>
      <c r="B14672" t="s">
        <v>7467</v>
      </c>
      <c r="C14672" t="s">
        <v>793</v>
      </c>
      <c r="D14672">
        <v>1</v>
      </c>
      <c r="E14672" s="3">
        <v>91.05</v>
      </c>
      <c r="F14672" s="4">
        <v>0.1</v>
      </c>
      <c r="G14672" t="str">
        <f>VLOOKUP(C14672:C37209,Produkty!$A$2:$B$61,2,0)</f>
        <v>Krzesło biurowe 3</v>
      </c>
      <c r="H14672" s="6">
        <f t="shared" si="458"/>
        <v>81.944999999999993</v>
      </c>
      <c r="I14672" t="str">
        <f t="shared" si="459"/>
        <v>Mała</v>
      </c>
    </row>
    <row r="14673" spans="1:9">
      <c r="A14673" t="s">
        <v>25293</v>
      </c>
      <c r="B14673" t="s">
        <v>7468</v>
      </c>
      <c r="C14673" t="s">
        <v>778</v>
      </c>
      <c r="D14673">
        <v>5</v>
      </c>
      <c r="E14673" s="3">
        <v>965.57</v>
      </c>
      <c r="F14673" s="4">
        <v>0.2</v>
      </c>
      <c r="G14673" t="str">
        <f>VLOOKUP(C14673:C37210,Produkty!$A$2:$B$61,2,0)</f>
        <v>Monitor 4</v>
      </c>
      <c r="H14673" s="6">
        <f t="shared" si="458"/>
        <v>3862.2800000000007</v>
      </c>
      <c r="I14673" t="str">
        <f t="shared" si="459"/>
        <v>Duża</v>
      </c>
    </row>
    <row r="14674" spans="1:9">
      <c r="A14674" t="s">
        <v>25294</v>
      </c>
      <c r="B14674" t="s">
        <v>7469</v>
      </c>
      <c r="C14674" t="s">
        <v>786</v>
      </c>
      <c r="D14674">
        <v>2</v>
      </c>
      <c r="E14674" s="3">
        <v>942.79</v>
      </c>
      <c r="F14674" s="4">
        <v>0.1</v>
      </c>
      <c r="G14674" t="str">
        <f>VLOOKUP(C14674:C37211,Produkty!$A$2:$B$61,2,0)</f>
        <v>Powerbank 4</v>
      </c>
      <c r="H14674" s="6">
        <f t="shared" si="458"/>
        <v>1697.0219999999999</v>
      </c>
      <c r="I14674" t="str">
        <f t="shared" si="459"/>
        <v>Średnia</v>
      </c>
    </row>
    <row r="14675" spans="1:9">
      <c r="A14675" t="s">
        <v>25295</v>
      </c>
      <c r="B14675" t="s">
        <v>7470</v>
      </c>
      <c r="C14675" t="s">
        <v>862</v>
      </c>
      <c r="D14675">
        <v>2</v>
      </c>
      <c r="E14675" s="3">
        <v>476.36</v>
      </c>
      <c r="F14675" s="4">
        <v>0</v>
      </c>
      <c r="G14675" t="str">
        <f>VLOOKUP(C14675:C37212,Produkty!$A$2:$B$61,2,0)</f>
        <v>Ładowarka 1</v>
      </c>
      <c r="H14675" s="6">
        <f t="shared" si="458"/>
        <v>952.72</v>
      </c>
      <c r="I14675" t="str">
        <f t="shared" si="459"/>
        <v>Średnia</v>
      </c>
    </row>
    <row r="14676" spans="1:9">
      <c r="A14676" t="s">
        <v>25296</v>
      </c>
      <c r="B14676" t="s">
        <v>7470</v>
      </c>
      <c r="C14676" t="s">
        <v>829</v>
      </c>
      <c r="D14676">
        <v>2</v>
      </c>
      <c r="E14676" s="3">
        <v>562.53</v>
      </c>
      <c r="F14676" s="4">
        <v>0</v>
      </c>
      <c r="G14676" t="str">
        <f>VLOOKUP(C14676:C37213,Produkty!$A$2:$B$61,2,0)</f>
        <v>Kabel USB-C 1</v>
      </c>
      <c r="H14676" s="6">
        <f t="shared" si="458"/>
        <v>1125.06</v>
      </c>
      <c r="I14676" t="str">
        <f t="shared" si="459"/>
        <v>Średnia</v>
      </c>
    </row>
    <row r="14677" spans="1:9">
      <c r="A14677" t="s">
        <v>25297</v>
      </c>
      <c r="B14677" t="s">
        <v>7470</v>
      </c>
      <c r="C14677" t="s">
        <v>846</v>
      </c>
      <c r="D14677">
        <v>1</v>
      </c>
      <c r="E14677" s="3">
        <v>1069.74</v>
      </c>
      <c r="F14677" s="4">
        <v>0</v>
      </c>
      <c r="G14677" t="str">
        <f>VLOOKUP(C14677:C37214,Produkty!$A$2:$B$61,2,0)</f>
        <v>Hub USB 1</v>
      </c>
      <c r="H14677" s="6">
        <f t="shared" si="458"/>
        <v>1069.74</v>
      </c>
      <c r="I14677" t="str">
        <f t="shared" si="459"/>
        <v>Średnia</v>
      </c>
    </row>
    <row r="14678" spans="1:9">
      <c r="A14678" t="s">
        <v>25298</v>
      </c>
      <c r="B14678" t="s">
        <v>7471</v>
      </c>
      <c r="C14678" t="s">
        <v>829</v>
      </c>
      <c r="D14678">
        <v>5</v>
      </c>
      <c r="E14678" s="3">
        <v>553.76</v>
      </c>
      <c r="F14678" s="4">
        <v>0.15</v>
      </c>
      <c r="G14678" t="str">
        <f>VLOOKUP(C14678:C37215,Produkty!$A$2:$B$61,2,0)</f>
        <v>Kabel USB-C 1</v>
      </c>
      <c r="H14678" s="6">
        <f t="shared" si="458"/>
        <v>2353.48</v>
      </c>
      <c r="I14678" t="str">
        <f t="shared" si="459"/>
        <v>Duża</v>
      </c>
    </row>
    <row r="14679" spans="1:9">
      <c r="A14679" t="s">
        <v>25299</v>
      </c>
      <c r="B14679" t="s">
        <v>7472</v>
      </c>
      <c r="C14679" t="s">
        <v>768</v>
      </c>
      <c r="D14679">
        <v>6</v>
      </c>
      <c r="E14679" s="3">
        <v>921.5</v>
      </c>
      <c r="F14679" s="4">
        <v>0.2</v>
      </c>
      <c r="G14679" t="str">
        <f>VLOOKUP(C14679:C37216,Produkty!$A$2:$B$61,2,0)</f>
        <v>Mysz 3</v>
      </c>
      <c r="H14679" s="6">
        <f t="shared" si="458"/>
        <v>4423.2</v>
      </c>
      <c r="I14679" t="str">
        <f t="shared" si="459"/>
        <v>Duża</v>
      </c>
    </row>
    <row r="14680" spans="1:9">
      <c r="A14680" t="s">
        <v>25300</v>
      </c>
      <c r="B14680" t="s">
        <v>7472</v>
      </c>
      <c r="C14680" t="s">
        <v>842</v>
      </c>
      <c r="D14680">
        <v>5</v>
      </c>
      <c r="E14680" s="3">
        <v>805.98</v>
      </c>
      <c r="F14680" s="4">
        <v>0.1</v>
      </c>
      <c r="G14680" t="str">
        <f>VLOOKUP(C14680:C37217,Produkty!$A$2:$B$61,2,0)</f>
        <v>Etui 3</v>
      </c>
      <c r="H14680" s="6">
        <f t="shared" si="458"/>
        <v>3626.9100000000003</v>
      </c>
      <c r="I14680" t="str">
        <f t="shared" si="459"/>
        <v>Duża</v>
      </c>
    </row>
    <row r="14681" spans="1:9">
      <c r="A14681" t="s">
        <v>25301</v>
      </c>
      <c r="B14681" t="s">
        <v>7473</v>
      </c>
      <c r="C14681" t="s">
        <v>793</v>
      </c>
      <c r="D14681">
        <v>3</v>
      </c>
      <c r="E14681" s="3">
        <v>92.22</v>
      </c>
      <c r="F14681" s="4">
        <v>0.05</v>
      </c>
      <c r="G14681" t="str">
        <f>VLOOKUP(C14681:C37218,Produkty!$A$2:$B$61,2,0)</f>
        <v>Krzesło biurowe 3</v>
      </c>
      <c r="H14681" s="6">
        <f t="shared" si="458"/>
        <v>262.82699999999994</v>
      </c>
      <c r="I14681" t="str">
        <f t="shared" si="459"/>
        <v>Mała</v>
      </c>
    </row>
    <row r="14682" spans="1:9">
      <c r="A14682" t="s">
        <v>25302</v>
      </c>
      <c r="B14682" t="s">
        <v>7473</v>
      </c>
      <c r="C14682" t="s">
        <v>803</v>
      </c>
      <c r="D14682">
        <v>6</v>
      </c>
      <c r="E14682" s="3">
        <v>737.35</v>
      </c>
      <c r="F14682" s="4">
        <v>0</v>
      </c>
      <c r="G14682" t="str">
        <f>VLOOKUP(C14682:C37219,Produkty!$A$2:$B$61,2,0)</f>
        <v>Lampka 4</v>
      </c>
      <c r="H14682" s="6">
        <f t="shared" si="458"/>
        <v>4424.1000000000004</v>
      </c>
      <c r="I14682" t="str">
        <f t="shared" si="459"/>
        <v>Duża</v>
      </c>
    </row>
    <row r="14683" spans="1:9">
      <c r="A14683" t="s">
        <v>25303</v>
      </c>
      <c r="B14683" t="s">
        <v>7473</v>
      </c>
      <c r="C14683" t="s">
        <v>786</v>
      </c>
      <c r="D14683">
        <v>1</v>
      </c>
      <c r="E14683" s="3">
        <v>934.07</v>
      </c>
      <c r="F14683" s="4">
        <v>0.1</v>
      </c>
      <c r="G14683" t="str">
        <f>VLOOKUP(C14683:C37220,Produkty!$A$2:$B$61,2,0)</f>
        <v>Powerbank 4</v>
      </c>
      <c r="H14683" s="6">
        <f t="shared" si="458"/>
        <v>840.66300000000001</v>
      </c>
      <c r="I14683" t="str">
        <f t="shared" si="459"/>
        <v>Średnia</v>
      </c>
    </row>
    <row r="14684" spans="1:9">
      <c r="A14684" t="s">
        <v>25304</v>
      </c>
      <c r="B14684" t="s">
        <v>7474</v>
      </c>
      <c r="C14684" t="s">
        <v>840</v>
      </c>
      <c r="D14684">
        <v>5</v>
      </c>
      <c r="E14684" s="3">
        <v>141.13999999999999</v>
      </c>
      <c r="F14684" s="4">
        <v>0</v>
      </c>
      <c r="G14684" t="str">
        <f>VLOOKUP(C14684:C37221,Produkty!$A$2:$B$61,2,0)</f>
        <v>Etui 2</v>
      </c>
      <c r="H14684" s="6">
        <f t="shared" si="458"/>
        <v>705.69999999999993</v>
      </c>
      <c r="I14684" t="str">
        <f t="shared" si="459"/>
        <v>Średnia</v>
      </c>
    </row>
    <row r="14685" spans="1:9">
      <c r="A14685" t="s">
        <v>25305</v>
      </c>
      <c r="B14685" t="s">
        <v>7474</v>
      </c>
      <c r="C14685" t="s">
        <v>795</v>
      </c>
      <c r="D14685">
        <v>5</v>
      </c>
      <c r="E14685" s="3">
        <v>116.44</v>
      </c>
      <c r="F14685" s="4">
        <v>0</v>
      </c>
      <c r="G14685" t="str">
        <f>VLOOKUP(C14685:C37222,Produkty!$A$2:$B$61,2,0)</f>
        <v>Krzesło biurowe 4</v>
      </c>
      <c r="H14685" s="6">
        <f t="shared" si="458"/>
        <v>582.20000000000005</v>
      </c>
      <c r="I14685" t="str">
        <f t="shared" si="459"/>
        <v>Średnia</v>
      </c>
    </row>
    <row r="14686" spans="1:9">
      <c r="A14686" t="s">
        <v>25306</v>
      </c>
      <c r="B14686" t="s">
        <v>7474</v>
      </c>
      <c r="C14686" t="s">
        <v>805</v>
      </c>
      <c r="D14686">
        <v>5</v>
      </c>
      <c r="E14686" s="3">
        <v>222.45</v>
      </c>
      <c r="F14686" s="4">
        <v>0</v>
      </c>
      <c r="G14686" t="str">
        <f>VLOOKUP(C14686:C37223,Produkty!$A$2:$B$61,2,0)</f>
        <v>Organizer 1</v>
      </c>
      <c r="H14686" s="6">
        <f t="shared" si="458"/>
        <v>1112.25</v>
      </c>
      <c r="I14686" t="str">
        <f t="shared" si="459"/>
        <v>Średnia</v>
      </c>
    </row>
    <row r="14687" spans="1:9">
      <c r="A14687" t="s">
        <v>25307</v>
      </c>
      <c r="B14687" t="s">
        <v>7475</v>
      </c>
      <c r="C14687" t="s">
        <v>780</v>
      </c>
      <c r="D14687">
        <v>6</v>
      </c>
      <c r="E14687" s="3">
        <v>696.71</v>
      </c>
      <c r="F14687" s="4">
        <v>0.05</v>
      </c>
      <c r="G14687" t="str">
        <f>VLOOKUP(C14687:C37224,Produkty!$A$2:$B$61,2,0)</f>
        <v>Powerbank 1</v>
      </c>
      <c r="H14687" s="6">
        <f t="shared" si="458"/>
        <v>3971.2469999999998</v>
      </c>
      <c r="I14687" t="str">
        <f t="shared" si="459"/>
        <v>Duża</v>
      </c>
    </row>
    <row r="14688" spans="1:9">
      <c r="A14688" t="s">
        <v>25308</v>
      </c>
      <c r="B14688" t="s">
        <v>7475</v>
      </c>
      <c r="C14688" t="s">
        <v>827</v>
      </c>
      <c r="D14688">
        <v>3</v>
      </c>
      <c r="E14688" s="3">
        <v>272.52</v>
      </c>
      <c r="F14688" s="4">
        <v>0.05</v>
      </c>
      <c r="G14688" t="str">
        <f>VLOOKUP(C14688:C37225,Produkty!$A$2:$B$61,2,0)</f>
        <v>Termos 4</v>
      </c>
      <c r="H14688" s="6">
        <f t="shared" si="458"/>
        <v>776.6819999999999</v>
      </c>
      <c r="I14688" t="str">
        <f t="shared" si="459"/>
        <v>Średnia</v>
      </c>
    </row>
    <row r="14689" spans="1:9">
      <c r="A14689" t="s">
        <v>25309</v>
      </c>
      <c r="B14689" t="s">
        <v>7476</v>
      </c>
      <c r="C14689" t="s">
        <v>825</v>
      </c>
      <c r="D14689">
        <v>2</v>
      </c>
      <c r="E14689" s="3">
        <v>945.48</v>
      </c>
      <c r="F14689" s="4">
        <v>0</v>
      </c>
      <c r="G14689" t="str">
        <f>VLOOKUP(C14689:C37226,Produkty!$A$2:$B$61,2,0)</f>
        <v>Termos 3</v>
      </c>
      <c r="H14689" s="6">
        <f t="shared" si="458"/>
        <v>1890.96</v>
      </c>
      <c r="I14689" t="str">
        <f t="shared" si="459"/>
        <v>Średnia</v>
      </c>
    </row>
    <row r="14690" spans="1:9">
      <c r="A14690" t="s">
        <v>25310</v>
      </c>
      <c r="B14690" t="s">
        <v>7477</v>
      </c>
      <c r="C14690" t="s">
        <v>801</v>
      </c>
      <c r="D14690">
        <v>3</v>
      </c>
      <c r="E14690" s="3">
        <v>354.8</v>
      </c>
      <c r="F14690" s="4">
        <v>0</v>
      </c>
      <c r="G14690" t="str">
        <f>VLOOKUP(C14690:C37227,Produkty!$A$2:$B$61,2,0)</f>
        <v>Lampka 3</v>
      </c>
      <c r="H14690" s="6">
        <f t="shared" si="458"/>
        <v>1064.4000000000001</v>
      </c>
      <c r="I14690" t="str">
        <f t="shared" si="459"/>
        <v>Średnia</v>
      </c>
    </row>
    <row r="14691" spans="1:9">
      <c r="A14691" t="s">
        <v>25311</v>
      </c>
      <c r="B14691" t="s">
        <v>7478</v>
      </c>
      <c r="C14691" t="s">
        <v>799</v>
      </c>
      <c r="D14691">
        <v>1</v>
      </c>
      <c r="E14691" s="3">
        <v>356.81</v>
      </c>
      <c r="F14691" s="4">
        <v>0</v>
      </c>
      <c r="G14691" t="str">
        <f>VLOOKUP(C14691:C37228,Produkty!$A$2:$B$61,2,0)</f>
        <v>Lampka 2</v>
      </c>
      <c r="H14691" s="6">
        <f t="shared" si="458"/>
        <v>356.81</v>
      </c>
      <c r="I14691" t="str">
        <f t="shared" si="459"/>
        <v>Mała</v>
      </c>
    </row>
    <row r="14692" spans="1:9">
      <c r="A14692" t="s">
        <v>25312</v>
      </c>
      <c r="B14692" t="s">
        <v>7478</v>
      </c>
      <c r="C14692" t="s">
        <v>784</v>
      </c>
      <c r="D14692">
        <v>2</v>
      </c>
      <c r="E14692" s="3">
        <v>964.18</v>
      </c>
      <c r="F14692" s="4">
        <v>0.1</v>
      </c>
      <c r="G14692" t="str">
        <f>VLOOKUP(C14692:C37229,Produkty!$A$2:$B$61,2,0)</f>
        <v>Powerbank 3</v>
      </c>
      <c r="H14692" s="6">
        <f t="shared" si="458"/>
        <v>1735.5239999999999</v>
      </c>
      <c r="I14692" t="str">
        <f t="shared" si="459"/>
        <v>Średnia</v>
      </c>
    </row>
    <row r="14693" spans="1:9">
      <c r="A14693" t="s">
        <v>25313</v>
      </c>
      <c r="B14693" t="s">
        <v>7478</v>
      </c>
      <c r="C14693" t="s">
        <v>803</v>
      </c>
      <c r="D14693">
        <v>5</v>
      </c>
      <c r="E14693" s="3">
        <v>726.77</v>
      </c>
      <c r="F14693" s="4">
        <v>0</v>
      </c>
      <c r="G14693" t="str">
        <f>VLOOKUP(C14693:C37230,Produkty!$A$2:$B$61,2,0)</f>
        <v>Lampka 4</v>
      </c>
      <c r="H14693" s="6">
        <f t="shared" si="458"/>
        <v>3633.85</v>
      </c>
      <c r="I14693" t="str">
        <f t="shared" si="459"/>
        <v>Duża</v>
      </c>
    </row>
    <row r="14694" spans="1:9">
      <c r="A14694" t="s">
        <v>25314</v>
      </c>
      <c r="B14694" t="s">
        <v>7478</v>
      </c>
      <c r="C14694" t="s">
        <v>852</v>
      </c>
      <c r="D14694">
        <v>6</v>
      </c>
      <c r="E14694" s="3">
        <v>751.54</v>
      </c>
      <c r="F14694" s="4">
        <v>0.15</v>
      </c>
      <c r="G14694" t="str">
        <f>VLOOKUP(C14694:C37231,Produkty!$A$2:$B$61,2,0)</f>
        <v>Hub USB 4</v>
      </c>
      <c r="H14694" s="6">
        <f t="shared" si="458"/>
        <v>3832.8539999999998</v>
      </c>
      <c r="I14694" t="str">
        <f t="shared" si="459"/>
        <v>Duża</v>
      </c>
    </row>
    <row r="14695" spans="1:9">
      <c r="A14695" t="s">
        <v>25315</v>
      </c>
      <c r="B14695" t="s">
        <v>7479</v>
      </c>
      <c r="C14695" t="s">
        <v>764</v>
      </c>
      <c r="D14695">
        <v>3</v>
      </c>
      <c r="E14695" s="3">
        <v>262.60000000000002</v>
      </c>
      <c r="F14695" s="4">
        <v>0</v>
      </c>
      <c r="G14695" t="str">
        <f>VLOOKUP(C14695:C37232,Produkty!$A$2:$B$61,2,0)</f>
        <v>Mysz 1</v>
      </c>
      <c r="H14695" s="6">
        <f t="shared" si="458"/>
        <v>787.80000000000007</v>
      </c>
      <c r="I14695" t="str">
        <f t="shared" si="459"/>
        <v>Średnia</v>
      </c>
    </row>
    <row r="14696" spans="1:9">
      <c r="A14696" t="s">
        <v>25316</v>
      </c>
      <c r="B14696" t="s">
        <v>7479</v>
      </c>
      <c r="C14696" t="s">
        <v>805</v>
      </c>
      <c r="D14696">
        <v>3</v>
      </c>
      <c r="E14696" s="3">
        <v>213.99</v>
      </c>
      <c r="F14696" s="4">
        <v>0.2</v>
      </c>
      <c r="G14696" t="str">
        <f>VLOOKUP(C14696:C37233,Produkty!$A$2:$B$61,2,0)</f>
        <v>Organizer 1</v>
      </c>
      <c r="H14696" s="6">
        <f t="shared" si="458"/>
        <v>513.57600000000002</v>
      </c>
      <c r="I14696" t="str">
        <f t="shared" si="459"/>
        <v>Średnia</v>
      </c>
    </row>
    <row r="14697" spans="1:9">
      <c r="A14697" t="s">
        <v>25317</v>
      </c>
      <c r="B14697" t="s">
        <v>7479</v>
      </c>
      <c r="C14697" t="s">
        <v>827</v>
      </c>
      <c r="D14697">
        <v>6</v>
      </c>
      <c r="E14697" s="3">
        <v>266.31</v>
      </c>
      <c r="F14697" s="4">
        <v>0.1</v>
      </c>
      <c r="G14697" t="str">
        <f>VLOOKUP(C14697:C37234,Produkty!$A$2:$B$61,2,0)</f>
        <v>Termos 4</v>
      </c>
      <c r="H14697" s="6">
        <f t="shared" si="458"/>
        <v>1438.0740000000001</v>
      </c>
      <c r="I14697" t="str">
        <f t="shared" si="459"/>
        <v>Średnia</v>
      </c>
    </row>
    <row r="14698" spans="1:9">
      <c r="A14698" t="s">
        <v>25318</v>
      </c>
      <c r="B14698" t="s">
        <v>7479</v>
      </c>
      <c r="C14698" t="s">
        <v>832</v>
      </c>
      <c r="D14698">
        <v>5</v>
      </c>
      <c r="E14698" s="3">
        <v>750.4</v>
      </c>
      <c r="F14698" s="4">
        <v>0.15</v>
      </c>
      <c r="G14698" t="str">
        <f>VLOOKUP(C14698:C37235,Produkty!$A$2:$B$61,2,0)</f>
        <v>Kabel USB-C 2</v>
      </c>
      <c r="H14698" s="6">
        <f t="shared" si="458"/>
        <v>3189.2</v>
      </c>
      <c r="I14698" t="str">
        <f t="shared" si="459"/>
        <v>Duża</v>
      </c>
    </row>
    <row r="14699" spans="1:9">
      <c r="A14699" t="s">
        <v>25319</v>
      </c>
      <c r="B14699" t="s">
        <v>7480</v>
      </c>
      <c r="C14699" t="s">
        <v>864</v>
      </c>
      <c r="D14699">
        <v>5</v>
      </c>
      <c r="E14699" s="3">
        <v>1111.1500000000001</v>
      </c>
      <c r="F14699" s="4">
        <v>0</v>
      </c>
      <c r="G14699" t="str">
        <f>VLOOKUP(C14699:C37236,Produkty!$A$2:$B$61,2,0)</f>
        <v>Ładowarka 2</v>
      </c>
      <c r="H14699" s="6">
        <f t="shared" si="458"/>
        <v>5555.75</v>
      </c>
      <c r="I14699" t="str">
        <f t="shared" si="459"/>
        <v>Duża</v>
      </c>
    </row>
    <row r="14700" spans="1:9">
      <c r="A14700" t="s">
        <v>25320</v>
      </c>
      <c r="B14700" t="s">
        <v>7480</v>
      </c>
      <c r="C14700" t="s">
        <v>809</v>
      </c>
      <c r="D14700">
        <v>5</v>
      </c>
      <c r="E14700" s="3">
        <v>1144.49</v>
      </c>
      <c r="F14700" s="4">
        <v>0.2</v>
      </c>
      <c r="G14700" t="str">
        <f>VLOOKUP(C14700:C37237,Produkty!$A$2:$B$61,2,0)</f>
        <v>Organizer 3</v>
      </c>
      <c r="H14700" s="6">
        <f t="shared" si="458"/>
        <v>4577.96</v>
      </c>
      <c r="I14700" t="str">
        <f t="shared" si="459"/>
        <v>Duża</v>
      </c>
    </row>
    <row r="14701" spans="1:9">
      <c r="A14701" t="s">
        <v>25321</v>
      </c>
      <c r="B14701" t="s">
        <v>7481</v>
      </c>
      <c r="C14701" t="s">
        <v>817</v>
      </c>
      <c r="D14701">
        <v>4</v>
      </c>
      <c r="E14701" s="3">
        <v>314.64999999999998</v>
      </c>
      <c r="F14701" s="4">
        <v>0.15</v>
      </c>
      <c r="G14701" t="str">
        <f>VLOOKUP(C14701:C37238,Produkty!$A$2:$B$61,2,0)</f>
        <v>Czajnik 3</v>
      </c>
      <c r="H14701" s="6">
        <f t="shared" si="458"/>
        <v>1069.81</v>
      </c>
      <c r="I14701" t="str">
        <f t="shared" si="459"/>
        <v>Średnia</v>
      </c>
    </row>
    <row r="14702" spans="1:9">
      <c r="A14702" t="s">
        <v>25322</v>
      </c>
      <c r="B14702" t="s">
        <v>7481</v>
      </c>
      <c r="C14702" t="s">
        <v>797</v>
      </c>
      <c r="D14702">
        <v>4</v>
      </c>
      <c r="E14702" s="3">
        <v>636.66</v>
      </c>
      <c r="F14702" s="4">
        <v>0</v>
      </c>
      <c r="G14702" t="str">
        <f>VLOOKUP(C14702:C37239,Produkty!$A$2:$B$61,2,0)</f>
        <v>Lampka 1</v>
      </c>
      <c r="H14702" s="6">
        <f t="shared" si="458"/>
        <v>2546.64</v>
      </c>
      <c r="I14702" t="str">
        <f t="shared" si="459"/>
        <v>Duża</v>
      </c>
    </row>
    <row r="14703" spans="1:9">
      <c r="A14703" t="s">
        <v>25323</v>
      </c>
      <c r="B14703" t="s">
        <v>7481</v>
      </c>
      <c r="C14703" t="s">
        <v>868</v>
      </c>
      <c r="D14703">
        <v>1</v>
      </c>
      <c r="E14703" s="3">
        <v>562.02</v>
      </c>
      <c r="F14703" s="4">
        <v>0.05</v>
      </c>
      <c r="G14703" t="str">
        <f>VLOOKUP(C14703:C37240,Produkty!$A$2:$B$61,2,0)</f>
        <v>Ładowarka 4</v>
      </c>
      <c r="H14703" s="6">
        <f t="shared" si="458"/>
        <v>533.91899999999998</v>
      </c>
      <c r="I14703" t="str">
        <f t="shared" si="459"/>
        <v>Średnia</v>
      </c>
    </row>
    <row r="14704" spans="1:9">
      <c r="A14704" t="s">
        <v>25324</v>
      </c>
      <c r="B14704" t="s">
        <v>7481</v>
      </c>
      <c r="C14704" t="s">
        <v>815</v>
      </c>
      <c r="D14704">
        <v>4</v>
      </c>
      <c r="E14704" s="3">
        <v>205.21</v>
      </c>
      <c r="F14704" s="4">
        <v>0</v>
      </c>
      <c r="G14704" t="str">
        <f>VLOOKUP(C14704:C37241,Produkty!$A$2:$B$61,2,0)</f>
        <v>Czajnik 2</v>
      </c>
      <c r="H14704" s="6">
        <f t="shared" si="458"/>
        <v>820.84</v>
      </c>
      <c r="I14704" t="str">
        <f t="shared" si="459"/>
        <v>Średnia</v>
      </c>
    </row>
    <row r="14705" spans="1:9">
      <c r="A14705" t="s">
        <v>25325</v>
      </c>
      <c r="B14705" t="s">
        <v>7482</v>
      </c>
      <c r="C14705" t="s">
        <v>852</v>
      </c>
      <c r="D14705">
        <v>5</v>
      </c>
      <c r="E14705" s="3">
        <v>729.6</v>
      </c>
      <c r="F14705" s="4">
        <v>0.15</v>
      </c>
      <c r="G14705" t="str">
        <f>VLOOKUP(C14705:C37242,Produkty!$A$2:$B$61,2,0)</f>
        <v>Hub USB 4</v>
      </c>
      <c r="H14705" s="6">
        <f t="shared" si="458"/>
        <v>3100.7999999999997</v>
      </c>
      <c r="I14705" t="str">
        <f t="shared" si="459"/>
        <v>Duża</v>
      </c>
    </row>
    <row r="14706" spans="1:9">
      <c r="A14706" t="s">
        <v>25326</v>
      </c>
      <c r="B14706" t="s">
        <v>7483</v>
      </c>
      <c r="C14706" t="s">
        <v>832</v>
      </c>
      <c r="D14706">
        <v>1</v>
      </c>
      <c r="E14706" s="3">
        <v>736.21</v>
      </c>
      <c r="F14706" s="4">
        <v>0</v>
      </c>
      <c r="G14706" t="str">
        <f>VLOOKUP(C14706:C37243,Produkty!$A$2:$B$61,2,0)</f>
        <v>Kabel USB-C 2</v>
      </c>
      <c r="H14706" s="6">
        <f t="shared" si="458"/>
        <v>736.21</v>
      </c>
      <c r="I14706" t="str">
        <f t="shared" si="459"/>
        <v>Średnia</v>
      </c>
    </row>
    <row r="14707" spans="1:9">
      <c r="A14707" t="s">
        <v>25327</v>
      </c>
      <c r="B14707" t="s">
        <v>7483</v>
      </c>
      <c r="C14707" t="s">
        <v>836</v>
      </c>
      <c r="D14707">
        <v>4</v>
      </c>
      <c r="E14707" s="3">
        <v>1086.33</v>
      </c>
      <c r="F14707" s="4">
        <v>0.05</v>
      </c>
      <c r="G14707" t="str">
        <f>VLOOKUP(C14707:C37244,Produkty!$A$2:$B$61,2,0)</f>
        <v>Kabel USB-C 4</v>
      </c>
      <c r="H14707" s="6">
        <f t="shared" si="458"/>
        <v>4128.0539999999992</v>
      </c>
      <c r="I14707" t="str">
        <f t="shared" si="459"/>
        <v>Duża</v>
      </c>
    </row>
    <row r="14708" spans="1:9">
      <c r="A14708" t="s">
        <v>25328</v>
      </c>
      <c r="B14708" t="s">
        <v>7483</v>
      </c>
      <c r="C14708" t="s">
        <v>770</v>
      </c>
      <c r="D14708">
        <v>6</v>
      </c>
      <c r="E14708" s="3">
        <v>318.25</v>
      </c>
      <c r="F14708" s="4">
        <v>0</v>
      </c>
      <c r="G14708" t="str">
        <f>VLOOKUP(C14708:C37245,Produkty!$A$2:$B$61,2,0)</f>
        <v>Mysz 4</v>
      </c>
      <c r="H14708" s="6">
        <f t="shared" si="458"/>
        <v>1909.5</v>
      </c>
      <c r="I14708" t="str">
        <f t="shared" si="459"/>
        <v>Średnia</v>
      </c>
    </row>
    <row r="14709" spans="1:9">
      <c r="A14709" t="s">
        <v>25329</v>
      </c>
      <c r="B14709" t="s">
        <v>7483</v>
      </c>
      <c r="C14709" t="s">
        <v>803</v>
      </c>
      <c r="D14709">
        <v>1</v>
      </c>
      <c r="E14709" s="3">
        <v>735.93</v>
      </c>
      <c r="F14709" s="4">
        <v>0</v>
      </c>
      <c r="G14709" t="str">
        <f>VLOOKUP(C14709:C37246,Produkty!$A$2:$B$61,2,0)</f>
        <v>Lampka 4</v>
      </c>
      <c r="H14709" s="6">
        <f t="shared" si="458"/>
        <v>735.93</v>
      </c>
      <c r="I14709" t="str">
        <f t="shared" si="459"/>
        <v>Średnia</v>
      </c>
    </row>
    <row r="14710" spans="1:9">
      <c r="A14710" t="s">
        <v>25330</v>
      </c>
      <c r="B14710" t="s">
        <v>7484</v>
      </c>
      <c r="C14710" t="s">
        <v>778</v>
      </c>
      <c r="D14710">
        <v>6</v>
      </c>
      <c r="E14710" s="3">
        <v>958.78</v>
      </c>
      <c r="F14710" s="4">
        <v>0.1</v>
      </c>
      <c r="G14710" t="str">
        <f>VLOOKUP(C14710:C37247,Produkty!$A$2:$B$61,2,0)</f>
        <v>Monitor 4</v>
      </c>
      <c r="H14710" s="6">
        <f t="shared" si="458"/>
        <v>5177.4120000000003</v>
      </c>
      <c r="I14710" t="str">
        <f t="shared" si="459"/>
        <v>Duża</v>
      </c>
    </row>
    <row r="14711" spans="1:9">
      <c r="A14711" t="s">
        <v>25331</v>
      </c>
      <c r="B14711" t="s">
        <v>7484</v>
      </c>
      <c r="C14711" t="s">
        <v>776</v>
      </c>
      <c r="D14711">
        <v>4</v>
      </c>
      <c r="E14711" s="3">
        <v>931.64</v>
      </c>
      <c r="F14711" s="4">
        <v>0.1</v>
      </c>
      <c r="G14711" t="str">
        <f>VLOOKUP(C14711:C37248,Produkty!$A$2:$B$61,2,0)</f>
        <v>Monitor 3</v>
      </c>
      <c r="H14711" s="6">
        <f t="shared" si="458"/>
        <v>3353.904</v>
      </c>
      <c r="I14711" t="str">
        <f t="shared" si="459"/>
        <v>Duża</v>
      </c>
    </row>
    <row r="14712" spans="1:9">
      <c r="A14712" t="s">
        <v>25332</v>
      </c>
      <c r="B14712" t="s">
        <v>7484</v>
      </c>
      <c r="C14712" t="s">
        <v>858</v>
      </c>
      <c r="D14712">
        <v>2</v>
      </c>
      <c r="E14712" s="3">
        <v>593.27</v>
      </c>
      <c r="F14712" s="4">
        <v>0.05</v>
      </c>
      <c r="G14712" t="str">
        <f>VLOOKUP(C14712:C37249,Produkty!$A$2:$B$61,2,0)</f>
        <v>Podkładka 3</v>
      </c>
      <c r="H14712" s="6">
        <f t="shared" si="458"/>
        <v>1127.213</v>
      </c>
      <c r="I14712" t="str">
        <f t="shared" si="459"/>
        <v>Średnia</v>
      </c>
    </row>
    <row r="14713" spans="1:9">
      <c r="A14713" t="s">
        <v>25333</v>
      </c>
      <c r="B14713" t="s">
        <v>7484</v>
      </c>
      <c r="C14713" t="s">
        <v>762</v>
      </c>
      <c r="D14713">
        <v>1</v>
      </c>
      <c r="E14713" s="3">
        <v>725.47</v>
      </c>
      <c r="F14713" s="4">
        <v>0.1</v>
      </c>
      <c r="G14713" t="str">
        <f>VLOOKUP(C14713:C37250,Produkty!$A$2:$B$61,2,0)</f>
        <v>Klawiatura 4</v>
      </c>
      <c r="H14713" s="6">
        <f t="shared" si="458"/>
        <v>652.923</v>
      </c>
      <c r="I14713" t="str">
        <f t="shared" si="459"/>
        <v>Średnia</v>
      </c>
    </row>
    <row r="14714" spans="1:9">
      <c r="A14714" t="s">
        <v>25334</v>
      </c>
      <c r="B14714" t="s">
        <v>7485</v>
      </c>
      <c r="C14714" t="s">
        <v>821</v>
      </c>
      <c r="D14714">
        <v>1</v>
      </c>
      <c r="E14714" s="3">
        <v>866.04</v>
      </c>
      <c r="F14714" s="4">
        <v>0.2</v>
      </c>
      <c r="G14714" t="str">
        <f>VLOOKUP(C14714:C37251,Produkty!$A$2:$B$61,2,0)</f>
        <v>Termos 1</v>
      </c>
      <c r="H14714" s="6">
        <f t="shared" si="458"/>
        <v>692.83199999999999</v>
      </c>
      <c r="I14714" t="str">
        <f t="shared" si="459"/>
        <v>Średnia</v>
      </c>
    </row>
    <row r="14715" spans="1:9">
      <c r="A14715" t="s">
        <v>25335</v>
      </c>
      <c r="B14715" t="s">
        <v>7486</v>
      </c>
      <c r="C14715" t="s">
        <v>803</v>
      </c>
      <c r="D14715">
        <v>3</v>
      </c>
      <c r="E14715" s="3">
        <v>730.71</v>
      </c>
      <c r="F14715" s="4">
        <v>0</v>
      </c>
      <c r="G14715" t="str">
        <f>VLOOKUP(C14715:C37252,Produkty!$A$2:$B$61,2,0)</f>
        <v>Lampka 4</v>
      </c>
      <c r="H14715" s="6">
        <f t="shared" si="458"/>
        <v>2192.13</v>
      </c>
      <c r="I14715" t="str">
        <f t="shared" si="459"/>
        <v>Duża</v>
      </c>
    </row>
    <row r="14716" spans="1:9">
      <c r="A14716" t="s">
        <v>25336</v>
      </c>
      <c r="B14716" t="s">
        <v>7487</v>
      </c>
      <c r="C14716" t="s">
        <v>788</v>
      </c>
      <c r="D14716">
        <v>2</v>
      </c>
      <c r="E14716" s="3">
        <v>619.33000000000004</v>
      </c>
      <c r="F14716" s="4">
        <v>0</v>
      </c>
      <c r="G14716" t="str">
        <f>VLOOKUP(C14716:C37253,Produkty!$A$2:$B$61,2,0)</f>
        <v>Krzesło biurowe 1</v>
      </c>
      <c r="H14716" s="6">
        <f t="shared" si="458"/>
        <v>1238.6600000000001</v>
      </c>
      <c r="I14716" t="str">
        <f t="shared" si="459"/>
        <v>Średnia</v>
      </c>
    </row>
    <row r="14717" spans="1:9">
      <c r="A14717" t="s">
        <v>25337</v>
      </c>
      <c r="B14717" t="s">
        <v>7488</v>
      </c>
      <c r="C14717" t="s">
        <v>862</v>
      </c>
      <c r="D14717">
        <v>1</v>
      </c>
      <c r="E14717" s="3">
        <v>486.49</v>
      </c>
      <c r="F14717" s="4">
        <v>0.05</v>
      </c>
      <c r="G14717" t="str">
        <f>VLOOKUP(C14717:C37254,Produkty!$A$2:$B$61,2,0)</f>
        <v>Ładowarka 1</v>
      </c>
      <c r="H14717" s="6">
        <f t="shared" si="458"/>
        <v>462.16550000000001</v>
      </c>
      <c r="I14717" t="str">
        <f t="shared" si="459"/>
        <v>Mała</v>
      </c>
    </row>
    <row r="14718" spans="1:9">
      <c r="A14718" t="s">
        <v>25338</v>
      </c>
      <c r="B14718" t="s">
        <v>7488</v>
      </c>
      <c r="C14718" t="s">
        <v>864</v>
      </c>
      <c r="D14718">
        <v>2</v>
      </c>
      <c r="E14718" s="3">
        <v>1101.22</v>
      </c>
      <c r="F14718" s="4">
        <v>0</v>
      </c>
      <c r="G14718" t="str">
        <f>VLOOKUP(C14718:C37255,Produkty!$A$2:$B$61,2,0)</f>
        <v>Ładowarka 2</v>
      </c>
      <c r="H14718" s="6">
        <f t="shared" si="458"/>
        <v>2202.44</v>
      </c>
      <c r="I14718" t="str">
        <f t="shared" si="459"/>
        <v>Duża</v>
      </c>
    </row>
    <row r="14719" spans="1:9">
      <c r="A14719" t="s">
        <v>25339</v>
      </c>
      <c r="B14719" t="s">
        <v>7488</v>
      </c>
      <c r="C14719" t="s">
        <v>842</v>
      </c>
      <c r="D14719">
        <v>3</v>
      </c>
      <c r="E14719" s="3">
        <v>849.51</v>
      </c>
      <c r="F14719" s="4">
        <v>0</v>
      </c>
      <c r="G14719" t="str">
        <f>VLOOKUP(C14719:C37256,Produkty!$A$2:$B$61,2,0)</f>
        <v>Etui 3</v>
      </c>
      <c r="H14719" s="6">
        <f t="shared" si="458"/>
        <v>2548.5299999999997</v>
      </c>
      <c r="I14719" t="str">
        <f t="shared" si="459"/>
        <v>Duża</v>
      </c>
    </row>
    <row r="14720" spans="1:9">
      <c r="A14720" t="s">
        <v>25340</v>
      </c>
      <c r="B14720" t="s">
        <v>7488</v>
      </c>
      <c r="C14720" t="s">
        <v>795</v>
      </c>
      <c r="D14720">
        <v>1</v>
      </c>
      <c r="E14720" s="3">
        <v>116.32</v>
      </c>
      <c r="F14720" s="4">
        <v>0.15</v>
      </c>
      <c r="G14720" t="str">
        <f>VLOOKUP(C14720:C37257,Produkty!$A$2:$B$61,2,0)</f>
        <v>Krzesło biurowe 4</v>
      </c>
      <c r="H14720" s="6">
        <f t="shared" si="458"/>
        <v>98.871999999999986</v>
      </c>
      <c r="I14720" t="str">
        <f t="shared" si="459"/>
        <v>Mała</v>
      </c>
    </row>
    <row r="14721" spans="1:9">
      <c r="A14721" t="s">
        <v>25341</v>
      </c>
      <c r="B14721" t="s">
        <v>7489</v>
      </c>
      <c r="C14721" t="s">
        <v>866</v>
      </c>
      <c r="D14721">
        <v>1</v>
      </c>
      <c r="E14721" s="3">
        <v>348.92</v>
      </c>
      <c r="F14721" s="4">
        <v>0.15</v>
      </c>
      <c r="G14721" t="str">
        <f>VLOOKUP(C14721:C37258,Produkty!$A$2:$B$61,2,0)</f>
        <v>Ładowarka 3</v>
      </c>
      <c r="H14721" s="6">
        <f t="shared" si="458"/>
        <v>296.58199999999999</v>
      </c>
      <c r="I14721" t="str">
        <f t="shared" si="459"/>
        <v>Mała</v>
      </c>
    </row>
    <row r="14722" spans="1:9">
      <c r="A14722" t="s">
        <v>25342</v>
      </c>
      <c r="B14722" t="s">
        <v>7490</v>
      </c>
      <c r="C14722" t="s">
        <v>764</v>
      </c>
      <c r="D14722">
        <v>3</v>
      </c>
      <c r="E14722" s="3">
        <v>262.98</v>
      </c>
      <c r="F14722" s="4">
        <v>0</v>
      </c>
      <c r="G14722" t="str">
        <f>VLOOKUP(C14722:C37259,Produkty!$A$2:$B$61,2,0)</f>
        <v>Mysz 1</v>
      </c>
      <c r="H14722" s="6">
        <f t="shared" si="458"/>
        <v>788.94</v>
      </c>
      <c r="I14722" t="str">
        <f t="shared" si="459"/>
        <v>Średnia</v>
      </c>
    </row>
    <row r="14723" spans="1:9">
      <c r="A14723" t="s">
        <v>25343</v>
      </c>
      <c r="B14723" t="s">
        <v>7490</v>
      </c>
      <c r="C14723" t="s">
        <v>862</v>
      </c>
      <c r="D14723">
        <v>2</v>
      </c>
      <c r="E14723" s="3">
        <v>466.28</v>
      </c>
      <c r="F14723" s="4">
        <v>0.15</v>
      </c>
      <c r="G14723" t="str">
        <f>VLOOKUP(C14723:C37260,Produkty!$A$2:$B$61,2,0)</f>
        <v>Ładowarka 1</v>
      </c>
      <c r="H14723" s="6">
        <f t="shared" ref="H14723:H14786" si="460">D14723*E14723*(1-F14723)</f>
        <v>792.67599999999993</v>
      </c>
      <c r="I14723" t="str">
        <f t="shared" ref="I14723:I14786" si="461">IF(H14723&lt;500,"Mała",IF(H14723&lt;=2000,"Średnia","Duża"))</f>
        <v>Średnia</v>
      </c>
    </row>
    <row r="14724" spans="1:9">
      <c r="A14724" t="s">
        <v>25344</v>
      </c>
      <c r="B14724" t="s">
        <v>7491</v>
      </c>
      <c r="C14724" t="s">
        <v>868</v>
      </c>
      <c r="D14724">
        <v>2</v>
      </c>
      <c r="E14724" s="3">
        <v>560.54999999999995</v>
      </c>
      <c r="F14724" s="4">
        <v>0.15</v>
      </c>
      <c r="G14724" t="str">
        <f>VLOOKUP(C14724:C37261,Produkty!$A$2:$B$61,2,0)</f>
        <v>Ładowarka 4</v>
      </c>
      <c r="H14724" s="6">
        <f t="shared" si="460"/>
        <v>952.93499999999995</v>
      </c>
      <c r="I14724" t="str">
        <f t="shared" si="461"/>
        <v>Średnia</v>
      </c>
    </row>
    <row r="14725" spans="1:9">
      <c r="A14725" t="s">
        <v>25345</v>
      </c>
      <c r="B14725" t="s">
        <v>7492</v>
      </c>
      <c r="C14725" t="s">
        <v>778</v>
      </c>
      <c r="D14725">
        <v>6</v>
      </c>
      <c r="E14725" s="3">
        <v>936.79</v>
      </c>
      <c r="F14725" s="4">
        <v>0</v>
      </c>
      <c r="G14725" t="str">
        <f>VLOOKUP(C14725:C37262,Produkty!$A$2:$B$61,2,0)</f>
        <v>Monitor 4</v>
      </c>
      <c r="H14725" s="6">
        <f t="shared" si="460"/>
        <v>5620.74</v>
      </c>
      <c r="I14725" t="str">
        <f t="shared" si="461"/>
        <v>Duża</v>
      </c>
    </row>
    <row r="14726" spans="1:9">
      <c r="A14726" t="s">
        <v>25346</v>
      </c>
      <c r="B14726" t="s">
        <v>7492</v>
      </c>
      <c r="C14726" t="s">
        <v>829</v>
      </c>
      <c r="D14726">
        <v>1</v>
      </c>
      <c r="E14726" s="3">
        <v>539.66</v>
      </c>
      <c r="F14726" s="4">
        <v>0</v>
      </c>
      <c r="G14726" t="str">
        <f>VLOOKUP(C14726:C37263,Produkty!$A$2:$B$61,2,0)</f>
        <v>Kabel USB-C 1</v>
      </c>
      <c r="H14726" s="6">
        <f t="shared" si="460"/>
        <v>539.66</v>
      </c>
      <c r="I14726" t="str">
        <f t="shared" si="461"/>
        <v>Średnia</v>
      </c>
    </row>
    <row r="14727" spans="1:9">
      <c r="A14727" t="s">
        <v>25347</v>
      </c>
      <c r="B14727" t="s">
        <v>7493</v>
      </c>
      <c r="C14727" t="s">
        <v>854</v>
      </c>
      <c r="D14727">
        <v>6</v>
      </c>
      <c r="E14727" s="3">
        <v>321.36</v>
      </c>
      <c r="F14727" s="4">
        <v>0.15</v>
      </c>
      <c r="G14727" t="str">
        <f>VLOOKUP(C14727:C37264,Produkty!$A$2:$B$61,2,0)</f>
        <v>Podkładka 1</v>
      </c>
      <c r="H14727" s="6">
        <f t="shared" si="460"/>
        <v>1638.9359999999999</v>
      </c>
      <c r="I14727" t="str">
        <f t="shared" si="461"/>
        <v>Średnia</v>
      </c>
    </row>
    <row r="14728" spans="1:9">
      <c r="A14728" t="s">
        <v>25348</v>
      </c>
      <c r="B14728" t="s">
        <v>7493</v>
      </c>
      <c r="C14728" t="s">
        <v>832</v>
      </c>
      <c r="D14728">
        <v>3</v>
      </c>
      <c r="E14728" s="3">
        <v>739.45</v>
      </c>
      <c r="F14728" s="4">
        <v>0</v>
      </c>
      <c r="G14728" t="str">
        <f>VLOOKUP(C14728:C37265,Produkty!$A$2:$B$61,2,0)</f>
        <v>Kabel USB-C 2</v>
      </c>
      <c r="H14728" s="6">
        <f t="shared" si="460"/>
        <v>2218.3500000000004</v>
      </c>
      <c r="I14728" t="str">
        <f t="shared" si="461"/>
        <v>Duża</v>
      </c>
    </row>
    <row r="14729" spans="1:9">
      <c r="A14729" t="s">
        <v>25349</v>
      </c>
      <c r="B14729" t="s">
        <v>7493</v>
      </c>
      <c r="C14729" t="s">
        <v>832</v>
      </c>
      <c r="D14729">
        <v>2</v>
      </c>
      <c r="E14729" s="3">
        <v>744.27</v>
      </c>
      <c r="F14729" s="4">
        <v>0</v>
      </c>
      <c r="G14729" t="str">
        <f>VLOOKUP(C14729:C37266,Produkty!$A$2:$B$61,2,0)</f>
        <v>Kabel USB-C 2</v>
      </c>
      <c r="H14729" s="6">
        <f t="shared" si="460"/>
        <v>1488.54</v>
      </c>
      <c r="I14729" t="str">
        <f t="shared" si="461"/>
        <v>Średnia</v>
      </c>
    </row>
    <row r="14730" spans="1:9">
      <c r="A14730" t="s">
        <v>25350</v>
      </c>
      <c r="B14730" t="s">
        <v>7494</v>
      </c>
      <c r="C14730" t="s">
        <v>866</v>
      </c>
      <c r="D14730">
        <v>6</v>
      </c>
      <c r="E14730" s="3">
        <v>353.82</v>
      </c>
      <c r="F14730" s="4">
        <v>0.15</v>
      </c>
      <c r="G14730" t="str">
        <f>VLOOKUP(C14730:C37267,Produkty!$A$2:$B$61,2,0)</f>
        <v>Ładowarka 3</v>
      </c>
      <c r="H14730" s="6">
        <f t="shared" si="460"/>
        <v>1804.482</v>
      </c>
      <c r="I14730" t="str">
        <f t="shared" si="461"/>
        <v>Średnia</v>
      </c>
    </row>
    <row r="14731" spans="1:9">
      <c r="A14731" t="s">
        <v>25351</v>
      </c>
      <c r="B14731" t="s">
        <v>7494</v>
      </c>
      <c r="C14731" t="s">
        <v>852</v>
      </c>
      <c r="D14731">
        <v>6</v>
      </c>
      <c r="E14731" s="3">
        <v>752.2</v>
      </c>
      <c r="F14731" s="4">
        <v>0.2</v>
      </c>
      <c r="G14731" t="str">
        <f>VLOOKUP(C14731:C37268,Produkty!$A$2:$B$61,2,0)</f>
        <v>Hub USB 4</v>
      </c>
      <c r="H14731" s="6">
        <f t="shared" si="460"/>
        <v>3610.5600000000009</v>
      </c>
      <c r="I14731" t="str">
        <f t="shared" si="461"/>
        <v>Duża</v>
      </c>
    </row>
    <row r="14732" spans="1:9">
      <c r="A14732" t="s">
        <v>25352</v>
      </c>
      <c r="B14732" t="s">
        <v>7494</v>
      </c>
      <c r="C14732" t="s">
        <v>801</v>
      </c>
      <c r="D14732">
        <v>4</v>
      </c>
      <c r="E14732" s="3">
        <v>354.79</v>
      </c>
      <c r="F14732" s="4">
        <v>0.05</v>
      </c>
      <c r="G14732" t="str">
        <f>VLOOKUP(C14732:C37269,Produkty!$A$2:$B$61,2,0)</f>
        <v>Lampka 3</v>
      </c>
      <c r="H14732" s="6">
        <f t="shared" si="460"/>
        <v>1348.202</v>
      </c>
      <c r="I14732" t="str">
        <f t="shared" si="461"/>
        <v>Średnia</v>
      </c>
    </row>
    <row r="14733" spans="1:9">
      <c r="A14733" t="s">
        <v>25353</v>
      </c>
      <c r="B14733" t="s">
        <v>7494</v>
      </c>
      <c r="C14733" t="s">
        <v>791</v>
      </c>
      <c r="D14733">
        <v>2</v>
      </c>
      <c r="E14733" s="3">
        <v>233.72</v>
      </c>
      <c r="F14733" s="4">
        <v>0</v>
      </c>
      <c r="G14733" t="str">
        <f>VLOOKUP(C14733:C37270,Produkty!$A$2:$B$61,2,0)</f>
        <v>Krzesło biurowe 2</v>
      </c>
      <c r="H14733" s="6">
        <f t="shared" si="460"/>
        <v>467.44</v>
      </c>
      <c r="I14733" t="str">
        <f t="shared" si="461"/>
        <v>Mała</v>
      </c>
    </row>
    <row r="14734" spans="1:9">
      <c r="A14734" t="s">
        <v>25354</v>
      </c>
      <c r="B14734" t="s">
        <v>7495</v>
      </c>
      <c r="C14734" t="s">
        <v>813</v>
      </c>
      <c r="D14734">
        <v>3</v>
      </c>
      <c r="E14734" s="3">
        <v>1008.75</v>
      </c>
      <c r="F14734" s="4">
        <v>0</v>
      </c>
      <c r="G14734" t="str">
        <f>VLOOKUP(C14734:C37271,Produkty!$A$2:$B$61,2,0)</f>
        <v>Czajnik 1</v>
      </c>
      <c r="H14734" s="6">
        <f t="shared" si="460"/>
        <v>3026.25</v>
      </c>
      <c r="I14734" t="str">
        <f t="shared" si="461"/>
        <v>Duża</v>
      </c>
    </row>
    <row r="14735" spans="1:9">
      <c r="A14735" t="s">
        <v>25355</v>
      </c>
      <c r="B14735" t="s">
        <v>7495</v>
      </c>
      <c r="C14735" t="s">
        <v>848</v>
      </c>
      <c r="D14735">
        <v>1</v>
      </c>
      <c r="E14735" s="3">
        <v>1167.8599999999999</v>
      </c>
      <c r="F14735" s="4">
        <v>0.15</v>
      </c>
      <c r="G14735" t="str">
        <f>VLOOKUP(C14735:C37272,Produkty!$A$2:$B$61,2,0)</f>
        <v>Hub USB 2</v>
      </c>
      <c r="H14735" s="6">
        <f t="shared" si="460"/>
        <v>992.68099999999993</v>
      </c>
      <c r="I14735" t="str">
        <f t="shared" si="461"/>
        <v>Średnia</v>
      </c>
    </row>
    <row r="14736" spans="1:9">
      <c r="A14736" t="s">
        <v>25356</v>
      </c>
      <c r="B14736" t="s">
        <v>7495</v>
      </c>
      <c r="C14736" t="s">
        <v>846</v>
      </c>
      <c r="D14736">
        <v>6</v>
      </c>
      <c r="E14736" s="3">
        <v>1063.6400000000001</v>
      </c>
      <c r="F14736" s="4">
        <v>0</v>
      </c>
      <c r="G14736" t="str">
        <f>VLOOKUP(C14736:C37273,Produkty!$A$2:$B$61,2,0)</f>
        <v>Hub USB 1</v>
      </c>
      <c r="H14736" s="6">
        <f t="shared" si="460"/>
        <v>6381.84</v>
      </c>
      <c r="I14736" t="str">
        <f t="shared" si="461"/>
        <v>Duża</v>
      </c>
    </row>
    <row r="14737" spans="1:9">
      <c r="A14737" t="s">
        <v>25357</v>
      </c>
      <c r="B14737" t="s">
        <v>7495</v>
      </c>
      <c r="C14737" t="s">
        <v>844</v>
      </c>
      <c r="D14737">
        <v>4</v>
      </c>
      <c r="E14737" s="3">
        <v>79.33</v>
      </c>
      <c r="F14737" s="4">
        <v>0.2</v>
      </c>
      <c r="G14737" t="str">
        <f>VLOOKUP(C14737:C37274,Produkty!$A$2:$B$61,2,0)</f>
        <v>Etui 4</v>
      </c>
      <c r="H14737" s="6">
        <f t="shared" si="460"/>
        <v>253.85599999999999</v>
      </c>
      <c r="I14737" t="str">
        <f t="shared" si="461"/>
        <v>Mała</v>
      </c>
    </row>
    <row r="14738" spans="1:9">
      <c r="A14738" t="s">
        <v>25358</v>
      </c>
      <c r="B14738" t="s">
        <v>7496</v>
      </c>
      <c r="C14738" t="s">
        <v>801</v>
      </c>
      <c r="D14738">
        <v>1</v>
      </c>
      <c r="E14738" s="3">
        <v>344.85</v>
      </c>
      <c r="F14738" s="4">
        <v>0</v>
      </c>
      <c r="G14738" t="str">
        <f>VLOOKUP(C14738:C37275,Produkty!$A$2:$B$61,2,0)</f>
        <v>Lampka 3</v>
      </c>
      <c r="H14738" s="6">
        <f t="shared" si="460"/>
        <v>344.85</v>
      </c>
      <c r="I14738" t="str">
        <f t="shared" si="461"/>
        <v>Mała</v>
      </c>
    </row>
    <row r="14739" spans="1:9">
      <c r="A14739" t="s">
        <v>25359</v>
      </c>
      <c r="B14739" t="s">
        <v>7497</v>
      </c>
      <c r="C14739" t="s">
        <v>799</v>
      </c>
      <c r="D14739">
        <v>2</v>
      </c>
      <c r="E14739" s="3">
        <v>371.14</v>
      </c>
      <c r="F14739" s="4">
        <v>0.2</v>
      </c>
      <c r="G14739" t="str">
        <f>VLOOKUP(C14739:C37276,Produkty!$A$2:$B$61,2,0)</f>
        <v>Lampka 2</v>
      </c>
      <c r="H14739" s="6">
        <f t="shared" si="460"/>
        <v>593.82399999999996</v>
      </c>
      <c r="I14739" t="str">
        <f t="shared" si="461"/>
        <v>Średnia</v>
      </c>
    </row>
    <row r="14740" spans="1:9">
      <c r="A14740" t="s">
        <v>25360</v>
      </c>
      <c r="B14740" t="s">
        <v>7498</v>
      </c>
      <c r="C14740" t="s">
        <v>860</v>
      </c>
      <c r="D14740">
        <v>3</v>
      </c>
      <c r="E14740" s="3">
        <v>873.22</v>
      </c>
      <c r="F14740" s="4">
        <v>0.15</v>
      </c>
      <c r="G14740" t="str">
        <f>VLOOKUP(C14740:C37277,Produkty!$A$2:$B$61,2,0)</f>
        <v>Podkładka 4</v>
      </c>
      <c r="H14740" s="6">
        <f t="shared" si="460"/>
        <v>2226.7109999999998</v>
      </c>
      <c r="I14740" t="str">
        <f t="shared" si="461"/>
        <v>Duża</v>
      </c>
    </row>
    <row r="14741" spans="1:9">
      <c r="A14741" t="s">
        <v>25361</v>
      </c>
      <c r="B14741" t="s">
        <v>7498</v>
      </c>
      <c r="C14741" t="s">
        <v>829</v>
      </c>
      <c r="D14741">
        <v>2</v>
      </c>
      <c r="E14741" s="3">
        <v>562.08000000000004</v>
      </c>
      <c r="F14741" s="4">
        <v>0.05</v>
      </c>
      <c r="G14741" t="str">
        <f>VLOOKUP(C14741:C37278,Produkty!$A$2:$B$61,2,0)</f>
        <v>Kabel USB-C 1</v>
      </c>
      <c r="H14741" s="6">
        <f t="shared" si="460"/>
        <v>1067.952</v>
      </c>
      <c r="I14741" t="str">
        <f t="shared" si="461"/>
        <v>Średnia</v>
      </c>
    </row>
    <row r="14742" spans="1:9">
      <c r="A14742" t="s">
        <v>25362</v>
      </c>
      <c r="B14742" t="s">
        <v>7498</v>
      </c>
      <c r="C14742" t="s">
        <v>768</v>
      </c>
      <c r="D14742">
        <v>3</v>
      </c>
      <c r="E14742" s="3">
        <v>925.53</v>
      </c>
      <c r="F14742" s="4">
        <v>0.2</v>
      </c>
      <c r="G14742" t="str">
        <f>VLOOKUP(C14742:C37279,Produkty!$A$2:$B$61,2,0)</f>
        <v>Mysz 3</v>
      </c>
      <c r="H14742" s="6">
        <f t="shared" si="460"/>
        <v>2221.2720000000004</v>
      </c>
      <c r="I14742" t="str">
        <f t="shared" si="461"/>
        <v>Duża</v>
      </c>
    </row>
    <row r="14743" spans="1:9">
      <c r="A14743" t="s">
        <v>25363</v>
      </c>
      <c r="B14743" t="s">
        <v>7499</v>
      </c>
      <c r="C14743" t="s">
        <v>850</v>
      </c>
      <c r="D14743">
        <v>1</v>
      </c>
      <c r="E14743" s="3">
        <v>33.19</v>
      </c>
      <c r="F14743" s="4">
        <v>0</v>
      </c>
      <c r="G14743" t="str">
        <f>VLOOKUP(C14743:C37280,Produkty!$A$2:$B$61,2,0)</f>
        <v>Hub USB 3</v>
      </c>
      <c r="H14743" s="6">
        <f t="shared" si="460"/>
        <v>33.19</v>
      </c>
      <c r="I14743" t="str">
        <f t="shared" si="461"/>
        <v>Mała</v>
      </c>
    </row>
    <row r="14744" spans="1:9">
      <c r="A14744" t="s">
        <v>25364</v>
      </c>
      <c r="B14744" t="s">
        <v>7499</v>
      </c>
      <c r="C14744" t="s">
        <v>778</v>
      </c>
      <c r="D14744">
        <v>2</v>
      </c>
      <c r="E14744" s="3">
        <v>947.28</v>
      </c>
      <c r="F14744" s="4">
        <v>0</v>
      </c>
      <c r="G14744" t="str">
        <f>VLOOKUP(C14744:C37281,Produkty!$A$2:$B$61,2,0)</f>
        <v>Monitor 4</v>
      </c>
      <c r="H14744" s="6">
        <f t="shared" si="460"/>
        <v>1894.56</v>
      </c>
      <c r="I14744" t="str">
        <f t="shared" si="461"/>
        <v>Średnia</v>
      </c>
    </row>
    <row r="14745" spans="1:9">
      <c r="A14745" t="s">
        <v>25365</v>
      </c>
      <c r="B14745" t="s">
        <v>7499</v>
      </c>
      <c r="C14745" t="s">
        <v>827</v>
      </c>
      <c r="D14745">
        <v>5</v>
      </c>
      <c r="E14745" s="3">
        <v>274.25</v>
      </c>
      <c r="F14745" s="4">
        <v>0</v>
      </c>
      <c r="G14745" t="str">
        <f>VLOOKUP(C14745:C37282,Produkty!$A$2:$B$61,2,0)</f>
        <v>Termos 4</v>
      </c>
      <c r="H14745" s="6">
        <f t="shared" si="460"/>
        <v>1371.25</v>
      </c>
      <c r="I14745" t="str">
        <f t="shared" si="461"/>
        <v>Średnia</v>
      </c>
    </row>
    <row r="14746" spans="1:9">
      <c r="A14746" t="s">
        <v>25366</v>
      </c>
      <c r="B14746" t="s">
        <v>7499</v>
      </c>
      <c r="C14746" t="s">
        <v>805</v>
      </c>
      <c r="D14746">
        <v>2</v>
      </c>
      <c r="E14746" s="3">
        <v>218.11</v>
      </c>
      <c r="F14746" s="4">
        <v>0.15</v>
      </c>
      <c r="G14746" t="str">
        <f>VLOOKUP(C14746:C37283,Produkty!$A$2:$B$61,2,0)</f>
        <v>Organizer 1</v>
      </c>
      <c r="H14746" s="6">
        <f t="shared" si="460"/>
        <v>370.78700000000003</v>
      </c>
      <c r="I14746" t="str">
        <f t="shared" si="461"/>
        <v>Mała</v>
      </c>
    </row>
    <row r="14747" spans="1:9">
      <c r="A14747" t="s">
        <v>25367</v>
      </c>
      <c r="B14747" t="s">
        <v>7500</v>
      </c>
      <c r="C14747" t="s">
        <v>750</v>
      </c>
      <c r="D14747">
        <v>5</v>
      </c>
      <c r="E14747" s="3">
        <v>273.60000000000002</v>
      </c>
      <c r="F14747" s="4">
        <v>0.15</v>
      </c>
      <c r="G14747" t="str">
        <f>VLOOKUP(C14747:C37284,Produkty!$A$2:$B$61,2,0)</f>
        <v>Słuchawki 2</v>
      </c>
      <c r="H14747" s="6">
        <f t="shared" si="460"/>
        <v>1162.8</v>
      </c>
      <c r="I14747" t="str">
        <f t="shared" si="461"/>
        <v>Średnia</v>
      </c>
    </row>
    <row r="14748" spans="1:9">
      <c r="A14748" t="s">
        <v>25368</v>
      </c>
      <c r="B14748" t="s">
        <v>7501</v>
      </c>
      <c r="C14748" t="s">
        <v>825</v>
      </c>
      <c r="D14748">
        <v>6</v>
      </c>
      <c r="E14748" s="3">
        <v>979.42</v>
      </c>
      <c r="F14748" s="4">
        <v>0.2</v>
      </c>
      <c r="G14748" t="str">
        <f>VLOOKUP(C14748:C37285,Produkty!$A$2:$B$61,2,0)</f>
        <v>Termos 3</v>
      </c>
      <c r="H14748" s="6">
        <f t="shared" si="460"/>
        <v>4701.2159999999994</v>
      </c>
      <c r="I14748" t="str">
        <f t="shared" si="461"/>
        <v>Duża</v>
      </c>
    </row>
    <row r="14749" spans="1:9">
      <c r="A14749" t="s">
        <v>25369</v>
      </c>
      <c r="B14749" t="s">
        <v>7501</v>
      </c>
      <c r="C14749" t="s">
        <v>747</v>
      </c>
      <c r="D14749">
        <v>5</v>
      </c>
      <c r="E14749" s="3">
        <v>568.22</v>
      </c>
      <c r="F14749" s="4">
        <v>0.2</v>
      </c>
      <c r="G14749" t="str">
        <f>VLOOKUP(C14749:C37286,Produkty!$A$2:$B$61,2,0)</f>
        <v>Słuchawki 1</v>
      </c>
      <c r="H14749" s="6">
        <f t="shared" si="460"/>
        <v>2272.8800000000006</v>
      </c>
      <c r="I14749" t="str">
        <f t="shared" si="461"/>
        <v>Duża</v>
      </c>
    </row>
    <row r="14750" spans="1:9">
      <c r="A14750" t="s">
        <v>25370</v>
      </c>
      <c r="B14750" t="s">
        <v>7502</v>
      </c>
      <c r="C14750" t="s">
        <v>829</v>
      </c>
      <c r="D14750">
        <v>4</v>
      </c>
      <c r="E14750" s="3">
        <v>564.9</v>
      </c>
      <c r="F14750" s="4">
        <v>0</v>
      </c>
      <c r="G14750" t="str">
        <f>VLOOKUP(C14750:C37287,Produkty!$A$2:$B$61,2,0)</f>
        <v>Kabel USB-C 1</v>
      </c>
      <c r="H14750" s="6">
        <f t="shared" si="460"/>
        <v>2259.6</v>
      </c>
      <c r="I14750" t="str">
        <f t="shared" si="461"/>
        <v>Duża</v>
      </c>
    </row>
    <row r="14751" spans="1:9">
      <c r="A14751" t="s">
        <v>25371</v>
      </c>
      <c r="B14751" t="s">
        <v>7502</v>
      </c>
      <c r="C14751" t="s">
        <v>793</v>
      </c>
      <c r="D14751">
        <v>5</v>
      </c>
      <c r="E14751" s="3">
        <v>93.87</v>
      </c>
      <c r="F14751" s="4">
        <v>0.15</v>
      </c>
      <c r="G14751" t="str">
        <f>VLOOKUP(C14751:C37288,Produkty!$A$2:$B$61,2,0)</f>
        <v>Krzesło biurowe 3</v>
      </c>
      <c r="H14751" s="6">
        <f t="shared" si="460"/>
        <v>398.94749999999999</v>
      </c>
      <c r="I14751" t="str">
        <f t="shared" si="461"/>
        <v>Mała</v>
      </c>
    </row>
    <row r="14752" spans="1:9">
      <c r="A14752" t="s">
        <v>25372</v>
      </c>
      <c r="B14752" t="s">
        <v>7502</v>
      </c>
      <c r="C14752" t="s">
        <v>834</v>
      </c>
      <c r="D14752">
        <v>1</v>
      </c>
      <c r="E14752" s="3">
        <v>397.26</v>
      </c>
      <c r="F14752" s="4">
        <v>0.2</v>
      </c>
      <c r="G14752" t="str">
        <f>VLOOKUP(C14752:C37289,Produkty!$A$2:$B$61,2,0)</f>
        <v>Kabel USB-C 3</v>
      </c>
      <c r="H14752" s="6">
        <f t="shared" si="460"/>
        <v>317.80799999999999</v>
      </c>
      <c r="I14752" t="str">
        <f t="shared" si="461"/>
        <v>Mała</v>
      </c>
    </row>
    <row r="14753" spans="1:9">
      <c r="A14753" t="s">
        <v>25373</v>
      </c>
      <c r="B14753" t="s">
        <v>7503</v>
      </c>
      <c r="C14753" t="s">
        <v>864</v>
      </c>
      <c r="D14753">
        <v>5</v>
      </c>
      <c r="E14753" s="3">
        <v>1150.93</v>
      </c>
      <c r="F14753" s="4">
        <v>0</v>
      </c>
      <c r="G14753" t="str">
        <f>VLOOKUP(C14753:C37290,Produkty!$A$2:$B$61,2,0)</f>
        <v>Ładowarka 2</v>
      </c>
      <c r="H14753" s="6">
        <f t="shared" si="460"/>
        <v>5754.6500000000005</v>
      </c>
      <c r="I14753" t="str">
        <f t="shared" si="461"/>
        <v>Duża</v>
      </c>
    </row>
    <row r="14754" spans="1:9">
      <c r="A14754" t="s">
        <v>25374</v>
      </c>
      <c r="B14754" t="s">
        <v>7503</v>
      </c>
      <c r="C14754" t="s">
        <v>784</v>
      </c>
      <c r="D14754">
        <v>3</v>
      </c>
      <c r="E14754" s="3">
        <v>950.23</v>
      </c>
      <c r="F14754" s="4">
        <v>0</v>
      </c>
      <c r="G14754" t="str">
        <f>VLOOKUP(C14754:C37291,Produkty!$A$2:$B$61,2,0)</f>
        <v>Powerbank 3</v>
      </c>
      <c r="H14754" s="6">
        <f t="shared" si="460"/>
        <v>2850.69</v>
      </c>
      <c r="I14754" t="str">
        <f t="shared" si="461"/>
        <v>Duża</v>
      </c>
    </row>
    <row r="14755" spans="1:9">
      <c r="A14755" t="s">
        <v>25375</v>
      </c>
      <c r="B14755" t="s">
        <v>7504</v>
      </c>
      <c r="C14755" t="s">
        <v>764</v>
      </c>
      <c r="D14755">
        <v>1</v>
      </c>
      <c r="E14755" s="3">
        <v>256.39999999999998</v>
      </c>
      <c r="F14755" s="4">
        <v>0.2</v>
      </c>
      <c r="G14755" t="str">
        <f>VLOOKUP(C14755:C37292,Produkty!$A$2:$B$61,2,0)</f>
        <v>Mysz 1</v>
      </c>
      <c r="H14755" s="6">
        <f t="shared" si="460"/>
        <v>205.12</v>
      </c>
      <c r="I14755" t="str">
        <f t="shared" si="461"/>
        <v>Mała</v>
      </c>
    </row>
    <row r="14756" spans="1:9">
      <c r="A14756" t="s">
        <v>25376</v>
      </c>
      <c r="B14756" t="s">
        <v>7504</v>
      </c>
      <c r="C14756" t="s">
        <v>856</v>
      </c>
      <c r="D14756">
        <v>2</v>
      </c>
      <c r="E14756" s="3">
        <v>128.9</v>
      </c>
      <c r="F14756" s="4">
        <v>0.2</v>
      </c>
      <c r="G14756" t="str">
        <f>VLOOKUP(C14756:C37293,Produkty!$A$2:$B$61,2,0)</f>
        <v>Podkładka 2</v>
      </c>
      <c r="H14756" s="6">
        <f t="shared" si="460"/>
        <v>206.24</v>
      </c>
      <c r="I14756" t="str">
        <f t="shared" si="461"/>
        <v>Mała</v>
      </c>
    </row>
    <row r="14757" spans="1:9">
      <c r="A14757" t="s">
        <v>25377</v>
      </c>
      <c r="B14757" t="s">
        <v>7505</v>
      </c>
      <c r="C14757" t="s">
        <v>827</v>
      </c>
      <c r="D14757">
        <v>3</v>
      </c>
      <c r="E14757" s="3">
        <v>259.16000000000003</v>
      </c>
      <c r="F14757" s="4">
        <v>0.05</v>
      </c>
      <c r="G14757" t="str">
        <f>VLOOKUP(C14757:C37294,Produkty!$A$2:$B$61,2,0)</f>
        <v>Termos 4</v>
      </c>
      <c r="H14757" s="6">
        <f t="shared" si="460"/>
        <v>738.60599999999999</v>
      </c>
      <c r="I14757" t="str">
        <f t="shared" si="461"/>
        <v>Średnia</v>
      </c>
    </row>
    <row r="14758" spans="1:9">
      <c r="A14758" t="s">
        <v>25378</v>
      </c>
      <c r="B14758" t="s">
        <v>7505</v>
      </c>
      <c r="C14758" t="s">
        <v>750</v>
      </c>
      <c r="D14758">
        <v>2</v>
      </c>
      <c r="E14758" s="3">
        <v>268.83</v>
      </c>
      <c r="F14758" s="4">
        <v>0.1</v>
      </c>
      <c r="G14758" t="str">
        <f>VLOOKUP(C14758:C37295,Produkty!$A$2:$B$61,2,0)</f>
        <v>Słuchawki 2</v>
      </c>
      <c r="H14758" s="6">
        <f t="shared" si="460"/>
        <v>483.89400000000001</v>
      </c>
      <c r="I14758" t="str">
        <f t="shared" si="461"/>
        <v>Mała</v>
      </c>
    </row>
    <row r="14759" spans="1:9">
      <c r="A14759" t="s">
        <v>25379</v>
      </c>
      <c r="B14759" t="s">
        <v>7506</v>
      </c>
      <c r="C14759" t="s">
        <v>750</v>
      </c>
      <c r="D14759">
        <v>2</v>
      </c>
      <c r="E14759" s="3">
        <v>278.20999999999998</v>
      </c>
      <c r="F14759" s="4">
        <v>0</v>
      </c>
      <c r="G14759" t="str">
        <f>VLOOKUP(C14759:C37296,Produkty!$A$2:$B$61,2,0)</f>
        <v>Słuchawki 2</v>
      </c>
      <c r="H14759" s="6">
        <f t="shared" si="460"/>
        <v>556.41999999999996</v>
      </c>
      <c r="I14759" t="str">
        <f t="shared" si="461"/>
        <v>Średnia</v>
      </c>
    </row>
    <row r="14760" spans="1:9">
      <c r="A14760" t="s">
        <v>25380</v>
      </c>
      <c r="B14760" t="s">
        <v>7506</v>
      </c>
      <c r="C14760" t="s">
        <v>793</v>
      </c>
      <c r="D14760">
        <v>2</v>
      </c>
      <c r="E14760" s="3">
        <v>88.8</v>
      </c>
      <c r="F14760" s="4">
        <v>0</v>
      </c>
      <c r="G14760" t="str">
        <f>VLOOKUP(C14760:C37297,Produkty!$A$2:$B$61,2,0)</f>
        <v>Krzesło biurowe 3</v>
      </c>
      <c r="H14760" s="6">
        <f t="shared" si="460"/>
        <v>177.6</v>
      </c>
      <c r="I14760" t="str">
        <f t="shared" si="461"/>
        <v>Mała</v>
      </c>
    </row>
    <row r="14761" spans="1:9">
      <c r="A14761" t="s">
        <v>25381</v>
      </c>
      <c r="B14761" t="s">
        <v>7507</v>
      </c>
      <c r="C14761" t="s">
        <v>758</v>
      </c>
      <c r="D14761">
        <v>5</v>
      </c>
      <c r="E14761" s="3">
        <v>242.47</v>
      </c>
      <c r="F14761" s="4">
        <v>0.05</v>
      </c>
      <c r="G14761" t="str">
        <f>VLOOKUP(C14761:C37298,Produkty!$A$2:$B$61,2,0)</f>
        <v>Klawiatura 2</v>
      </c>
      <c r="H14761" s="6">
        <f t="shared" si="460"/>
        <v>1151.7324999999998</v>
      </c>
      <c r="I14761" t="str">
        <f t="shared" si="461"/>
        <v>Średnia</v>
      </c>
    </row>
    <row r="14762" spans="1:9">
      <c r="A14762" t="s">
        <v>25382</v>
      </c>
      <c r="B14762" t="s">
        <v>7507</v>
      </c>
      <c r="C14762" t="s">
        <v>840</v>
      </c>
      <c r="D14762">
        <v>2</v>
      </c>
      <c r="E14762" s="3">
        <v>143.91999999999999</v>
      </c>
      <c r="F14762" s="4">
        <v>0</v>
      </c>
      <c r="G14762" t="str">
        <f>VLOOKUP(C14762:C37299,Produkty!$A$2:$B$61,2,0)</f>
        <v>Etui 2</v>
      </c>
      <c r="H14762" s="6">
        <f t="shared" si="460"/>
        <v>287.83999999999997</v>
      </c>
      <c r="I14762" t="str">
        <f t="shared" si="461"/>
        <v>Mała</v>
      </c>
    </row>
    <row r="14763" spans="1:9">
      <c r="A14763" t="s">
        <v>25383</v>
      </c>
      <c r="B14763" t="s">
        <v>7508</v>
      </c>
      <c r="C14763" t="s">
        <v>786</v>
      </c>
      <c r="D14763">
        <v>2</v>
      </c>
      <c r="E14763" s="3">
        <v>978.12</v>
      </c>
      <c r="F14763" s="4">
        <v>0.05</v>
      </c>
      <c r="G14763" t="str">
        <f>VLOOKUP(C14763:C37300,Produkty!$A$2:$B$61,2,0)</f>
        <v>Powerbank 4</v>
      </c>
      <c r="H14763" s="6">
        <f t="shared" si="460"/>
        <v>1858.4279999999999</v>
      </c>
      <c r="I14763" t="str">
        <f t="shared" si="461"/>
        <v>Średnia</v>
      </c>
    </row>
    <row r="14764" spans="1:9">
      <c r="A14764" t="s">
        <v>25384</v>
      </c>
      <c r="B14764" t="s">
        <v>7508</v>
      </c>
      <c r="C14764" t="s">
        <v>747</v>
      </c>
      <c r="D14764">
        <v>3</v>
      </c>
      <c r="E14764" s="3">
        <v>574.4</v>
      </c>
      <c r="F14764" s="4">
        <v>0</v>
      </c>
      <c r="G14764" t="str">
        <f>VLOOKUP(C14764:C37301,Produkty!$A$2:$B$61,2,0)</f>
        <v>Słuchawki 1</v>
      </c>
      <c r="H14764" s="6">
        <f t="shared" si="460"/>
        <v>1723.1999999999998</v>
      </c>
      <c r="I14764" t="str">
        <f t="shared" si="461"/>
        <v>Średnia</v>
      </c>
    </row>
    <row r="14765" spans="1:9">
      <c r="A14765" t="s">
        <v>25385</v>
      </c>
      <c r="B14765" t="s">
        <v>7508</v>
      </c>
      <c r="C14765" t="s">
        <v>827</v>
      </c>
      <c r="D14765">
        <v>4</v>
      </c>
      <c r="E14765" s="3">
        <v>274.26</v>
      </c>
      <c r="F14765" s="4">
        <v>0</v>
      </c>
      <c r="G14765" t="str">
        <f>VLOOKUP(C14765:C37302,Produkty!$A$2:$B$61,2,0)</f>
        <v>Termos 4</v>
      </c>
      <c r="H14765" s="6">
        <f t="shared" si="460"/>
        <v>1097.04</v>
      </c>
      <c r="I14765" t="str">
        <f t="shared" si="461"/>
        <v>Średnia</v>
      </c>
    </row>
    <row r="14766" spans="1:9">
      <c r="A14766" t="s">
        <v>25386</v>
      </c>
      <c r="B14766" t="s">
        <v>7509</v>
      </c>
      <c r="C14766" t="s">
        <v>797</v>
      </c>
      <c r="D14766">
        <v>2</v>
      </c>
      <c r="E14766" s="3">
        <v>656.75</v>
      </c>
      <c r="F14766" s="4">
        <v>0.2</v>
      </c>
      <c r="G14766" t="str">
        <f>VLOOKUP(C14766:C37303,Produkty!$A$2:$B$61,2,0)</f>
        <v>Lampka 1</v>
      </c>
      <c r="H14766" s="6">
        <f t="shared" si="460"/>
        <v>1050.8</v>
      </c>
      <c r="I14766" t="str">
        <f t="shared" si="461"/>
        <v>Średnia</v>
      </c>
    </row>
    <row r="14767" spans="1:9">
      <c r="A14767" t="s">
        <v>25387</v>
      </c>
      <c r="B14767" t="s">
        <v>7509</v>
      </c>
      <c r="C14767" t="s">
        <v>788</v>
      </c>
      <c r="D14767">
        <v>2</v>
      </c>
      <c r="E14767" s="3">
        <v>626.22</v>
      </c>
      <c r="F14767" s="4">
        <v>0.05</v>
      </c>
      <c r="G14767" t="str">
        <f>VLOOKUP(C14767:C37304,Produkty!$A$2:$B$61,2,0)</f>
        <v>Krzesło biurowe 1</v>
      </c>
      <c r="H14767" s="6">
        <f t="shared" si="460"/>
        <v>1189.818</v>
      </c>
      <c r="I14767" t="str">
        <f t="shared" si="461"/>
        <v>Średnia</v>
      </c>
    </row>
    <row r="14768" spans="1:9">
      <c r="A14768" t="s">
        <v>25388</v>
      </c>
      <c r="B14768" t="s">
        <v>7509</v>
      </c>
      <c r="C14768" t="s">
        <v>825</v>
      </c>
      <c r="D14768">
        <v>4</v>
      </c>
      <c r="E14768" s="3">
        <v>966.81</v>
      </c>
      <c r="F14768" s="4">
        <v>0.05</v>
      </c>
      <c r="G14768" t="str">
        <f>VLOOKUP(C14768:C37305,Produkty!$A$2:$B$61,2,0)</f>
        <v>Termos 3</v>
      </c>
      <c r="H14768" s="6">
        <f t="shared" si="460"/>
        <v>3673.8779999999997</v>
      </c>
      <c r="I14768" t="str">
        <f t="shared" si="461"/>
        <v>Duża</v>
      </c>
    </row>
    <row r="14769" spans="1:9">
      <c r="A14769" t="s">
        <v>25389</v>
      </c>
      <c r="B14769" t="s">
        <v>7509</v>
      </c>
      <c r="C14769" t="s">
        <v>848</v>
      </c>
      <c r="D14769">
        <v>3</v>
      </c>
      <c r="E14769" s="3">
        <v>1202.01</v>
      </c>
      <c r="F14769" s="4">
        <v>0.1</v>
      </c>
      <c r="G14769" t="str">
        <f>VLOOKUP(C14769:C37306,Produkty!$A$2:$B$61,2,0)</f>
        <v>Hub USB 2</v>
      </c>
      <c r="H14769" s="6">
        <f t="shared" si="460"/>
        <v>3245.4269999999997</v>
      </c>
      <c r="I14769" t="str">
        <f t="shared" si="461"/>
        <v>Duża</v>
      </c>
    </row>
    <row r="14770" spans="1:9">
      <c r="A14770" t="s">
        <v>25390</v>
      </c>
      <c r="B14770" t="s">
        <v>7510</v>
      </c>
      <c r="C14770" t="s">
        <v>776</v>
      </c>
      <c r="D14770">
        <v>4</v>
      </c>
      <c r="E14770" s="3">
        <v>968.08</v>
      </c>
      <c r="F14770" s="4">
        <v>0</v>
      </c>
      <c r="G14770" t="str">
        <f>VLOOKUP(C14770:C37307,Produkty!$A$2:$B$61,2,0)</f>
        <v>Monitor 3</v>
      </c>
      <c r="H14770" s="6">
        <f t="shared" si="460"/>
        <v>3872.32</v>
      </c>
      <c r="I14770" t="str">
        <f t="shared" si="461"/>
        <v>Duża</v>
      </c>
    </row>
    <row r="14771" spans="1:9">
      <c r="A14771" t="s">
        <v>25391</v>
      </c>
      <c r="B14771" t="s">
        <v>7511</v>
      </c>
      <c r="C14771" t="s">
        <v>856</v>
      </c>
      <c r="D14771">
        <v>3</v>
      </c>
      <c r="E14771" s="3">
        <v>129.41</v>
      </c>
      <c r="F14771" s="4">
        <v>0</v>
      </c>
      <c r="G14771" t="str">
        <f>VLOOKUP(C14771:C37308,Produkty!$A$2:$B$61,2,0)</f>
        <v>Podkładka 2</v>
      </c>
      <c r="H14771" s="6">
        <f t="shared" si="460"/>
        <v>388.23</v>
      </c>
      <c r="I14771" t="str">
        <f t="shared" si="461"/>
        <v>Mała</v>
      </c>
    </row>
    <row r="14772" spans="1:9">
      <c r="A14772" t="s">
        <v>25392</v>
      </c>
      <c r="B14772" t="s">
        <v>7512</v>
      </c>
      <c r="C14772" t="s">
        <v>768</v>
      </c>
      <c r="D14772">
        <v>5</v>
      </c>
      <c r="E14772" s="3">
        <v>925.52</v>
      </c>
      <c r="F14772" s="4">
        <v>0</v>
      </c>
      <c r="G14772" t="str">
        <f>VLOOKUP(C14772:C37309,Produkty!$A$2:$B$61,2,0)</f>
        <v>Mysz 3</v>
      </c>
      <c r="H14772" s="6">
        <f t="shared" si="460"/>
        <v>4627.6000000000004</v>
      </c>
      <c r="I14772" t="str">
        <f t="shared" si="461"/>
        <v>Duża</v>
      </c>
    </row>
    <row r="14773" spans="1:9">
      <c r="A14773" t="s">
        <v>25393</v>
      </c>
      <c r="B14773" t="s">
        <v>7512</v>
      </c>
      <c r="C14773" t="s">
        <v>848</v>
      </c>
      <c r="D14773">
        <v>2</v>
      </c>
      <c r="E14773" s="3">
        <v>1228.73</v>
      </c>
      <c r="F14773" s="4">
        <v>0.15</v>
      </c>
      <c r="G14773" t="str">
        <f>VLOOKUP(C14773:C37310,Produkty!$A$2:$B$61,2,0)</f>
        <v>Hub USB 2</v>
      </c>
      <c r="H14773" s="6">
        <f t="shared" si="460"/>
        <v>2088.8409999999999</v>
      </c>
      <c r="I14773" t="str">
        <f t="shared" si="461"/>
        <v>Duża</v>
      </c>
    </row>
    <row r="14774" spans="1:9">
      <c r="A14774" t="s">
        <v>25394</v>
      </c>
      <c r="B14774" t="s">
        <v>7512</v>
      </c>
      <c r="C14774" t="s">
        <v>760</v>
      </c>
      <c r="D14774">
        <v>5</v>
      </c>
      <c r="E14774" s="3">
        <v>40.11</v>
      </c>
      <c r="F14774" s="4">
        <v>0.1</v>
      </c>
      <c r="G14774" t="str">
        <f>VLOOKUP(C14774:C37311,Produkty!$A$2:$B$61,2,0)</f>
        <v>Klawiatura 3</v>
      </c>
      <c r="H14774" s="6">
        <f t="shared" si="460"/>
        <v>180.495</v>
      </c>
      <c r="I14774" t="str">
        <f t="shared" si="461"/>
        <v>Mała</v>
      </c>
    </row>
    <row r="14775" spans="1:9">
      <c r="A14775" t="s">
        <v>25395</v>
      </c>
      <c r="B14775" t="s">
        <v>7513</v>
      </c>
      <c r="C14775" t="s">
        <v>801</v>
      </c>
      <c r="D14775">
        <v>6</v>
      </c>
      <c r="E14775" s="3">
        <v>354.24</v>
      </c>
      <c r="F14775" s="4">
        <v>0</v>
      </c>
      <c r="G14775" t="str">
        <f>VLOOKUP(C14775:C37312,Produkty!$A$2:$B$61,2,0)</f>
        <v>Lampka 3</v>
      </c>
      <c r="H14775" s="6">
        <f t="shared" si="460"/>
        <v>2125.44</v>
      </c>
      <c r="I14775" t="str">
        <f t="shared" si="461"/>
        <v>Duża</v>
      </c>
    </row>
    <row r="14776" spans="1:9">
      <c r="A14776" t="s">
        <v>25396</v>
      </c>
      <c r="B14776" t="s">
        <v>7513</v>
      </c>
      <c r="C14776" t="s">
        <v>770</v>
      </c>
      <c r="D14776">
        <v>6</v>
      </c>
      <c r="E14776" s="3">
        <v>329.74</v>
      </c>
      <c r="F14776" s="4">
        <v>0.1</v>
      </c>
      <c r="G14776" t="str">
        <f>VLOOKUP(C14776:C37313,Produkty!$A$2:$B$61,2,0)</f>
        <v>Mysz 4</v>
      </c>
      <c r="H14776" s="6">
        <f t="shared" si="460"/>
        <v>1780.596</v>
      </c>
      <c r="I14776" t="str">
        <f t="shared" si="461"/>
        <v>Średnia</v>
      </c>
    </row>
    <row r="14777" spans="1:9">
      <c r="A14777" t="s">
        <v>25397</v>
      </c>
      <c r="B14777" t="s">
        <v>7513</v>
      </c>
      <c r="C14777" t="s">
        <v>766</v>
      </c>
      <c r="D14777">
        <v>1</v>
      </c>
      <c r="E14777" s="3">
        <v>707.21</v>
      </c>
      <c r="F14777" s="4">
        <v>0</v>
      </c>
      <c r="G14777" t="str">
        <f>VLOOKUP(C14777:C37314,Produkty!$A$2:$B$61,2,0)</f>
        <v>Mysz 2</v>
      </c>
      <c r="H14777" s="6">
        <f t="shared" si="460"/>
        <v>707.21</v>
      </c>
      <c r="I14777" t="str">
        <f t="shared" si="461"/>
        <v>Średnia</v>
      </c>
    </row>
    <row r="14778" spans="1:9">
      <c r="A14778" t="s">
        <v>25398</v>
      </c>
      <c r="B14778" t="s">
        <v>7514</v>
      </c>
      <c r="C14778" t="s">
        <v>840</v>
      </c>
      <c r="D14778">
        <v>1</v>
      </c>
      <c r="E14778" s="3">
        <v>144.66999999999999</v>
      </c>
      <c r="F14778" s="4">
        <v>0.2</v>
      </c>
      <c r="G14778" t="str">
        <f>VLOOKUP(C14778:C37315,Produkty!$A$2:$B$61,2,0)</f>
        <v>Etui 2</v>
      </c>
      <c r="H14778" s="6">
        <f t="shared" si="460"/>
        <v>115.73599999999999</v>
      </c>
      <c r="I14778" t="str">
        <f t="shared" si="461"/>
        <v>Mała</v>
      </c>
    </row>
    <row r="14779" spans="1:9">
      <c r="A14779" t="s">
        <v>25399</v>
      </c>
      <c r="B14779" t="s">
        <v>7514</v>
      </c>
      <c r="C14779" t="s">
        <v>793</v>
      </c>
      <c r="D14779">
        <v>5</v>
      </c>
      <c r="E14779" s="3">
        <v>90.91</v>
      </c>
      <c r="F14779" s="4">
        <v>0.2</v>
      </c>
      <c r="G14779" t="str">
        <f>VLOOKUP(C14779:C37316,Produkty!$A$2:$B$61,2,0)</f>
        <v>Krzesło biurowe 3</v>
      </c>
      <c r="H14779" s="6">
        <f t="shared" si="460"/>
        <v>363.64</v>
      </c>
      <c r="I14779" t="str">
        <f t="shared" si="461"/>
        <v>Mała</v>
      </c>
    </row>
    <row r="14780" spans="1:9">
      <c r="A14780" t="s">
        <v>25400</v>
      </c>
      <c r="B14780" t="s">
        <v>7514</v>
      </c>
      <c r="C14780" t="s">
        <v>817</v>
      </c>
      <c r="D14780">
        <v>4</v>
      </c>
      <c r="E14780" s="3">
        <v>309.11</v>
      </c>
      <c r="F14780" s="4">
        <v>0.2</v>
      </c>
      <c r="G14780" t="str">
        <f>VLOOKUP(C14780:C37317,Produkty!$A$2:$B$61,2,0)</f>
        <v>Czajnik 3</v>
      </c>
      <c r="H14780" s="6">
        <f t="shared" si="460"/>
        <v>989.15200000000004</v>
      </c>
      <c r="I14780" t="str">
        <f t="shared" si="461"/>
        <v>Średnia</v>
      </c>
    </row>
    <row r="14781" spans="1:9">
      <c r="A14781" t="s">
        <v>25401</v>
      </c>
      <c r="B14781" t="s">
        <v>7515</v>
      </c>
      <c r="C14781" t="s">
        <v>778</v>
      </c>
      <c r="D14781">
        <v>5</v>
      </c>
      <c r="E14781" s="3">
        <v>965.92</v>
      </c>
      <c r="F14781" s="4">
        <v>0</v>
      </c>
      <c r="G14781" t="str">
        <f>VLOOKUP(C14781:C37318,Produkty!$A$2:$B$61,2,0)</f>
        <v>Monitor 4</v>
      </c>
      <c r="H14781" s="6">
        <f t="shared" si="460"/>
        <v>4829.5999999999995</v>
      </c>
      <c r="I14781" t="str">
        <f t="shared" si="461"/>
        <v>Duża</v>
      </c>
    </row>
    <row r="14782" spans="1:9">
      <c r="A14782" t="s">
        <v>25402</v>
      </c>
      <c r="B14782" t="s">
        <v>7516</v>
      </c>
      <c r="C14782" t="s">
        <v>768</v>
      </c>
      <c r="D14782">
        <v>2</v>
      </c>
      <c r="E14782" s="3">
        <v>959.97</v>
      </c>
      <c r="F14782" s="4">
        <v>0.15</v>
      </c>
      <c r="G14782" t="str">
        <f>VLOOKUP(C14782:C37319,Produkty!$A$2:$B$61,2,0)</f>
        <v>Mysz 3</v>
      </c>
      <c r="H14782" s="6">
        <f t="shared" si="460"/>
        <v>1631.9490000000001</v>
      </c>
      <c r="I14782" t="str">
        <f t="shared" si="461"/>
        <v>Średnia</v>
      </c>
    </row>
    <row r="14783" spans="1:9">
      <c r="A14783" t="s">
        <v>25403</v>
      </c>
      <c r="B14783" t="s">
        <v>7516</v>
      </c>
      <c r="C14783" t="s">
        <v>827</v>
      </c>
      <c r="D14783">
        <v>3</v>
      </c>
      <c r="E14783" s="3">
        <v>261.3</v>
      </c>
      <c r="F14783" s="4">
        <v>0</v>
      </c>
      <c r="G14783" t="str">
        <f>VLOOKUP(C14783:C37320,Produkty!$A$2:$B$61,2,0)</f>
        <v>Termos 4</v>
      </c>
      <c r="H14783" s="6">
        <f t="shared" si="460"/>
        <v>783.90000000000009</v>
      </c>
      <c r="I14783" t="str">
        <f t="shared" si="461"/>
        <v>Średnia</v>
      </c>
    </row>
    <row r="14784" spans="1:9">
      <c r="A14784" t="s">
        <v>25404</v>
      </c>
      <c r="B14784" t="s">
        <v>7516</v>
      </c>
      <c r="C14784" t="s">
        <v>852</v>
      </c>
      <c r="D14784">
        <v>1</v>
      </c>
      <c r="E14784" s="3">
        <v>752.95</v>
      </c>
      <c r="F14784" s="4">
        <v>0.05</v>
      </c>
      <c r="G14784" t="str">
        <f>VLOOKUP(C14784:C37321,Produkty!$A$2:$B$61,2,0)</f>
        <v>Hub USB 4</v>
      </c>
      <c r="H14784" s="6">
        <f t="shared" si="460"/>
        <v>715.30250000000001</v>
      </c>
      <c r="I14784" t="str">
        <f t="shared" si="461"/>
        <v>Średnia</v>
      </c>
    </row>
    <row r="14785" spans="1:9">
      <c r="A14785" t="s">
        <v>25405</v>
      </c>
      <c r="B14785" t="s">
        <v>7517</v>
      </c>
      <c r="C14785" t="s">
        <v>791</v>
      </c>
      <c r="D14785">
        <v>6</v>
      </c>
      <c r="E14785" s="3">
        <v>232.5</v>
      </c>
      <c r="F14785" s="4">
        <v>0.05</v>
      </c>
      <c r="G14785" t="str">
        <f>VLOOKUP(C14785:C37322,Produkty!$A$2:$B$61,2,0)</f>
        <v>Krzesło biurowe 2</v>
      </c>
      <c r="H14785" s="6">
        <f t="shared" si="460"/>
        <v>1325.25</v>
      </c>
      <c r="I14785" t="str">
        <f t="shared" si="461"/>
        <v>Średnia</v>
      </c>
    </row>
    <row r="14786" spans="1:9">
      <c r="A14786" t="s">
        <v>25406</v>
      </c>
      <c r="B14786" t="s">
        <v>7517</v>
      </c>
      <c r="C14786" t="s">
        <v>840</v>
      </c>
      <c r="D14786">
        <v>4</v>
      </c>
      <c r="E14786" s="3">
        <v>138.24</v>
      </c>
      <c r="F14786" s="4">
        <v>0.2</v>
      </c>
      <c r="G14786" t="str">
        <f>VLOOKUP(C14786:C37323,Produkty!$A$2:$B$61,2,0)</f>
        <v>Etui 2</v>
      </c>
      <c r="H14786" s="6">
        <f t="shared" si="460"/>
        <v>442.36800000000005</v>
      </c>
      <c r="I14786" t="str">
        <f t="shared" si="461"/>
        <v>Mała</v>
      </c>
    </row>
    <row r="14787" spans="1:9">
      <c r="A14787" t="s">
        <v>25407</v>
      </c>
      <c r="B14787" t="s">
        <v>7518</v>
      </c>
      <c r="C14787" t="s">
        <v>791</v>
      </c>
      <c r="D14787">
        <v>3</v>
      </c>
      <c r="E14787" s="3">
        <v>231.33</v>
      </c>
      <c r="F14787" s="4">
        <v>0.05</v>
      </c>
      <c r="G14787" t="str">
        <f>VLOOKUP(C14787:C37324,Produkty!$A$2:$B$61,2,0)</f>
        <v>Krzesło biurowe 2</v>
      </c>
      <c r="H14787" s="6">
        <f t="shared" ref="H14787:H14850" si="462">D14787*E14787*(1-F14787)</f>
        <v>659.29049999999995</v>
      </c>
      <c r="I14787" t="str">
        <f t="shared" ref="I14787:I14850" si="463">IF(H14787&lt;500,"Mała",IF(H14787&lt;=2000,"Średnia","Duża"))</f>
        <v>Średnia</v>
      </c>
    </row>
    <row r="14788" spans="1:9">
      <c r="A14788" t="s">
        <v>25408</v>
      </c>
      <c r="B14788" t="s">
        <v>7518</v>
      </c>
      <c r="C14788" t="s">
        <v>834</v>
      </c>
      <c r="D14788">
        <v>4</v>
      </c>
      <c r="E14788" s="3">
        <v>388.36</v>
      </c>
      <c r="F14788" s="4">
        <v>0.15</v>
      </c>
      <c r="G14788" t="str">
        <f>VLOOKUP(C14788:C37325,Produkty!$A$2:$B$61,2,0)</f>
        <v>Kabel USB-C 3</v>
      </c>
      <c r="H14788" s="6">
        <f t="shared" si="462"/>
        <v>1320.424</v>
      </c>
      <c r="I14788" t="str">
        <f t="shared" si="463"/>
        <v>Średnia</v>
      </c>
    </row>
    <row r="14789" spans="1:9">
      <c r="A14789" t="s">
        <v>25409</v>
      </c>
      <c r="B14789" t="s">
        <v>7518</v>
      </c>
      <c r="C14789" t="s">
        <v>854</v>
      </c>
      <c r="D14789">
        <v>2</v>
      </c>
      <c r="E14789" s="3">
        <v>320.61</v>
      </c>
      <c r="F14789" s="4">
        <v>0</v>
      </c>
      <c r="G14789" t="str">
        <f>VLOOKUP(C14789:C37326,Produkty!$A$2:$B$61,2,0)</f>
        <v>Podkładka 1</v>
      </c>
      <c r="H14789" s="6">
        <f t="shared" si="462"/>
        <v>641.22</v>
      </c>
      <c r="I14789" t="str">
        <f t="shared" si="463"/>
        <v>Średnia</v>
      </c>
    </row>
    <row r="14790" spans="1:9">
      <c r="A14790" t="s">
        <v>25410</v>
      </c>
      <c r="B14790" t="s">
        <v>7518</v>
      </c>
      <c r="C14790" t="s">
        <v>858</v>
      </c>
      <c r="D14790">
        <v>1</v>
      </c>
      <c r="E14790" s="3">
        <v>577.23</v>
      </c>
      <c r="F14790" s="4">
        <v>0.05</v>
      </c>
      <c r="G14790" t="str">
        <f>VLOOKUP(C14790:C37327,Produkty!$A$2:$B$61,2,0)</f>
        <v>Podkładka 3</v>
      </c>
      <c r="H14790" s="6">
        <f t="shared" si="462"/>
        <v>548.36850000000004</v>
      </c>
      <c r="I14790" t="str">
        <f t="shared" si="463"/>
        <v>Średnia</v>
      </c>
    </row>
    <row r="14791" spans="1:9">
      <c r="A14791" t="s">
        <v>25411</v>
      </c>
      <c r="B14791" t="s">
        <v>7519</v>
      </c>
      <c r="C14791" t="s">
        <v>807</v>
      </c>
      <c r="D14791">
        <v>1</v>
      </c>
      <c r="E14791" s="3">
        <v>182.4</v>
      </c>
      <c r="F14791" s="4">
        <v>0</v>
      </c>
      <c r="G14791" t="str">
        <f>VLOOKUP(C14791:C37328,Produkty!$A$2:$B$61,2,0)</f>
        <v>Organizer 2</v>
      </c>
      <c r="H14791" s="6">
        <f t="shared" si="462"/>
        <v>182.4</v>
      </c>
      <c r="I14791" t="str">
        <f t="shared" si="463"/>
        <v>Mała</v>
      </c>
    </row>
    <row r="14792" spans="1:9">
      <c r="A14792" t="s">
        <v>25412</v>
      </c>
      <c r="B14792" t="s">
        <v>7519</v>
      </c>
      <c r="C14792" t="s">
        <v>780</v>
      </c>
      <c r="D14792">
        <v>3</v>
      </c>
      <c r="E14792" s="3">
        <v>681.43</v>
      </c>
      <c r="F14792" s="4">
        <v>0.05</v>
      </c>
      <c r="G14792" t="str">
        <f>VLOOKUP(C14792:C37329,Produkty!$A$2:$B$61,2,0)</f>
        <v>Powerbank 1</v>
      </c>
      <c r="H14792" s="6">
        <f t="shared" si="462"/>
        <v>1942.0754999999999</v>
      </c>
      <c r="I14792" t="str">
        <f t="shared" si="463"/>
        <v>Średnia</v>
      </c>
    </row>
    <row r="14793" spans="1:9">
      <c r="A14793" t="s">
        <v>25413</v>
      </c>
      <c r="B14793" t="s">
        <v>7520</v>
      </c>
      <c r="C14793" t="s">
        <v>784</v>
      </c>
      <c r="D14793">
        <v>4</v>
      </c>
      <c r="E14793" s="3">
        <v>948.02</v>
      </c>
      <c r="F14793" s="4">
        <v>0.15</v>
      </c>
      <c r="G14793" t="str">
        <f>VLOOKUP(C14793:C37330,Produkty!$A$2:$B$61,2,0)</f>
        <v>Powerbank 3</v>
      </c>
      <c r="H14793" s="6">
        <f t="shared" si="462"/>
        <v>3223.268</v>
      </c>
      <c r="I14793" t="str">
        <f t="shared" si="463"/>
        <v>Duża</v>
      </c>
    </row>
    <row r="14794" spans="1:9">
      <c r="A14794" t="s">
        <v>25414</v>
      </c>
      <c r="B14794" t="s">
        <v>7520</v>
      </c>
      <c r="C14794" t="s">
        <v>803</v>
      </c>
      <c r="D14794">
        <v>6</v>
      </c>
      <c r="E14794" s="3">
        <v>733.81</v>
      </c>
      <c r="F14794" s="4">
        <v>0.15</v>
      </c>
      <c r="G14794" t="str">
        <f>VLOOKUP(C14794:C37331,Produkty!$A$2:$B$61,2,0)</f>
        <v>Lampka 4</v>
      </c>
      <c r="H14794" s="6">
        <f t="shared" si="462"/>
        <v>3742.4309999999996</v>
      </c>
      <c r="I14794" t="str">
        <f t="shared" si="463"/>
        <v>Duża</v>
      </c>
    </row>
    <row r="14795" spans="1:9">
      <c r="A14795" t="s">
        <v>25415</v>
      </c>
      <c r="B14795" t="s">
        <v>7520</v>
      </c>
      <c r="C14795" t="s">
        <v>747</v>
      </c>
      <c r="D14795">
        <v>5</v>
      </c>
      <c r="E14795" s="3">
        <v>543.85</v>
      </c>
      <c r="F14795" s="4">
        <v>0.15</v>
      </c>
      <c r="G14795" t="str">
        <f>VLOOKUP(C14795:C37332,Produkty!$A$2:$B$61,2,0)</f>
        <v>Słuchawki 1</v>
      </c>
      <c r="H14795" s="6">
        <f t="shared" si="462"/>
        <v>2311.3624999999997</v>
      </c>
      <c r="I14795" t="str">
        <f t="shared" si="463"/>
        <v>Duża</v>
      </c>
    </row>
    <row r="14796" spans="1:9">
      <c r="A14796" t="s">
        <v>25416</v>
      </c>
      <c r="B14796" t="s">
        <v>7521</v>
      </c>
      <c r="C14796" t="s">
        <v>866</v>
      </c>
      <c r="D14796">
        <v>6</v>
      </c>
      <c r="E14796" s="3">
        <v>342.55</v>
      </c>
      <c r="F14796" s="4">
        <v>0</v>
      </c>
      <c r="G14796" t="str">
        <f>VLOOKUP(C14796:C37333,Produkty!$A$2:$B$61,2,0)</f>
        <v>Ładowarka 3</v>
      </c>
      <c r="H14796" s="6">
        <f t="shared" si="462"/>
        <v>2055.3000000000002</v>
      </c>
      <c r="I14796" t="str">
        <f t="shared" si="463"/>
        <v>Duża</v>
      </c>
    </row>
    <row r="14797" spans="1:9">
      <c r="A14797" t="s">
        <v>25417</v>
      </c>
      <c r="B14797" t="s">
        <v>7521</v>
      </c>
      <c r="C14797" t="s">
        <v>866</v>
      </c>
      <c r="D14797">
        <v>4</v>
      </c>
      <c r="E14797" s="3">
        <v>343.43</v>
      </c>
      <c r="F14797" s="4">
        <v>0.2</v>
      </c>
      <c r="G14797" t="str">
        <f>VLOOKUP(C14797:C37334,Produkty!$A$2:$B$61,2,0)</f>
        <v>Ładowarka 3</v>
      </c>
      <c r="H14797" s="6">
        <f t="shared" si="462"/>
        <v>1098.9760000000001</v>
      </c>
      <c r="I14797" t="str">
        <f t="shared" si="463"/>
        <v>Średnia</v>
      </c>
    </row>
    <row r="14798" spans="1:9">
      <c r="A14798" t="s">
        <v>25418</v>
      </c>
      <c r="B14798" t="s">
        <v>7521</v>
      </c>
      <c r="C14798" t="s">
        <v>750</v>
      </c>
      <c r="D14798">
        <v>4</v>
      </c>
      <c r="E14798" s="3">
        <v>273.92</v>
      </c>
      <c r="F14798" s="4">
        <v>0</v>
      </c>
      <c r="G14798" t="str">
        <f>VLOOKUP(C14798:C37335,Produkty!$A$2:$B$61,2,0)</f>
        <v>Słuchawki 2</v>
      </c>
      <c r="H14798" s="6">
        <f t="shared" si="462"/>
        <v>1095.68</v>
      </c>
      <c r="I14798" t="str">
        <f t="shared" si="463"/>
        <v>Średnia</v>
      </c>
    </row>
    <row r="14799" spans="1:9">
      <c r="A14799" t="s">
        <v>25419</v>
      </c>
      <c r="B14799" t="s">
        <v>7521</v>
      </c>
      <c r="C14799" t="s">
        <v>864</v>
      </c>
      <c r="D14799">
        <v>2</v>
      </c>
      <c r="E14799" s="3">
        <v>1110.8499999999999</v>
      </c>
      <c r="F14799" s="4">
        <v>0.2</v>
      </c>
      <c r="G14799" t="str">
        <f>VLOOKUP(C14799:C37336,Produkty!$A$2:$B$61,2,0)</f>
        <v>Ładowarka 2</v>
      </c>
      <c r="H14799" s="6">
        <f t="shared" si="462"/>
        <v>1777.36</v>
      </c>
      <c r="I14799" t="str">
        <f t="shared" si="463"/>
        <v>Średnia</v>
      </c>
    </row>
    <row r="14800" spans="1:9">
      <c r="A14800" t="s">
        <v>25420</v>
      </c>
      <c r="B14800" t="s">
        <v>7522</v>
      </c>
      <c r="C14800" t="s">
        <v>754</v>
      </c>
      <c r="D14800">
        <v>5</v>
      </c>
      <c r="E14800" s="3">
        <v>818.6</v>
      </c>
      <c r="F14800" s="4">
        <v>0.1</v>
      </c>
      <c r="G14800" t="str">
        <f>VLOOKUP(C14800:C37337,Produkty!$A$2:$B$61,2,0)</f>
        <v>Słuchawki 4</v>
      </c>
      <c r="H14800" s="6">
        <f t="shared" si="462"/>
        <v>3683.7000000000003</v>
      </c>
      <c r="I14800" t="str">
        <f t="shared" si="463"/>
        <v>Duża</v>
      </c>
    </row>
    <row r="14801" spans="1:9">
      <c r="A14801" t="s">
        <v>25421</v>
      </c>
      <c r="B14801" t="s">
        <v>7523</v>
      </c>
      <c r="C14801" t="s">
        <v>797</v>
      </c>
      <c r="D14801">
        <v>6</v>
      </c>
      <c r="E14801" s="3">
        <v>644.79999999999995</v>
      </c>
      <c r="F14801" s="4">
        <v>0.2</v>
      </c>
      <c r="G14801" t="str">
        <f>VLOOKUP(C14801:C37338,Produkty!$A$2:$B$61,2,0)</f>
        <v>Lampka 1</v>
      </c>
      <c r="H14801" s="6">
        <f t="shared" si="462"/>
        <v>3095.04</v>
      </c>
      <c r="I14801" t="str">
        <f t="shared" si="463"/>
        <v>Duża</v>
      </c>
    </row>
    <row r="14802" spans="1:9">
      <c r="A14802" t="s">
        <v>25422</v>
      </c>
      <c r="B14802" t="s">
        <v>7523</v>
      </c>
      <c r="C14802" t="s">
        <v>756</v>
      </c>
      <c r="D14802">
        <v>6</v>
      </c>
      <c r="E14802" s="3">
        <v>367.28</v>
      </c>
      <c r="F14802" s="4">
        <v>0</v>
      </c>
      <c r="G14802" t="str">
        <f>VLOOKUP(C14802:C37339,Produkty!$A$2:$B$61,2,0)</f>
        <v>Klawiatura 1</v>
      </c>
      <c r="H14802" s="6">
        <f t="shared" si="462"/>
        <v>2203.6799999999998</v>
      </c>
      <c r="I14802" t="str">
        <f t="shared" si="463"/>
        <v>Duża</v>
      </c>
    </row>
    <row r="14803" spans="1:9">
      <c r="A14803" t="s">
        <v>25423</v>
      </c>
      <c r="B14803" t="s">
        <v>7523</v>
      </c>
      <c r="C14803" t="s">
        <v>840</v>
      </c>
      <c r="D14803">
        <v>2</v>
      </c>
      <c r="E14803" s="3">
        <v>142.08000000000001</v>
      </c>
      <c r="F14803" s="4">
        <v>0</v>
      </c>
      <c r="G14803" t="str">
        <f>VLOOKUP(C14803:C37340,Produkty!$A$2:$B$61,2,0)</f>
        <v>Etui 2</v>
      </c>
      <c r="H14803" s="6">
        <f t="shared" si="462"/>
        <v>284.16000000000003</v>
      </c>
      <c r="I14803" t="str">
        <f t="shared" si="463"/>
        <v>Mała</v>
      </c>
    </row>
    <row r="14804" spans="1:9">
      <c r="A14804" t="s">
        <v>25424</v>
      </c>
      <c r="B14804" t="s">
        <v>7524</v>
      </c>
      <c r="C14804" t="s">
        <v>850</v>
      </c>
      <c r="D14804">
        <v>5</v>
      </c>
      <c r="E14804" s="3">
        <v>33.880000000000003</v>
      </c>
      <c r="F14804" s="4">
        <v>0</v>
      </c>
      <c r="G14804" t="str">
        <f>VLOOKUP(C14804:C37341,Produkty!$A$2:$B$61,2,0)</f>
        <v>Hub USB 3</v>
      </c>
      <c r="H14804" s="6">
        <f t="shared" si="462"/>
        <v>169.4</v>
      </c>
      <c r="I14804" t="str">
        <f t="shared" si="463"/>
        <v>Mała</v>
      </c>
    </row>
    <row r="14805" spans="1:9">
      <c r="A14805" t="s">
        <v>25425</v>
      </c>
      <c r="B14805" t="s">
        <v>7524</v>
      </c>
      <c r="C14805" t="s">
        <v>762</v>
      </c>
      <c r="D14805">
        <v>4</v>
      </c>
      <c r="E14805" s="3">
        <v>703.04</v>
      </c>
      <c r="F14805" s="4">
        <v>0.15</v>
      </c>
      <c r="G14805" t="str">
        <f>VLOOKUP(C14805:C37342,Produkty!$A$2:$B$61,2,0)</f>
        <v>Klawiatura 4</v>
      </c>
      <c r="H14805" s="6">
        <f t="shared" si="462"/>
        <v>2390.3359999999998</v>
      </c>
      <c r="I14805" t="str">
        <f t="shared" si="463"/>
        <v>Duża</v>
      </c>
    </row>
    <row r="14806" spans="1:9">
      <c r="A14806" t="s">
        <v>25426</v>
      </c>
      <c r="B14806" t="s">
        <v>7525</v>
      </c>
      <c r="C14806" t="s">
        <v>819</v>
      </c>
      <c r="D14806">
        <v>4</v>
      </c>
      <c r="E14806" s="3">
        <v>284.12</v>
      </c>
      <c r="F14806" s="4">
        <v>0.05</v>
      </c>
      <c r="G14806" t="str">
        <f>VLOOKUP(C14806:C37343,Produkty!$A$2:$B$61,2,0)</f>
        <v>Czajnik 4</v>
      </c>
      <c r="H14806" s="6">
        <f t="shared" si="462"/>
        <v>1079.6559999999999</v>
      </c>
      <c r="I14806" t="str">
        <f t="shared" si="463"/>
        <v>Średnia</v>
      </c>
    </row>
    <row r="14807" spans="1:9">
      <c r="A14807" t="s">
        <v>25427</v>
      </c>
      <c r="B14807" t="s">
        <v>7526</v>
      </c>
      <c r="C14807" t="s">
        <v>809</v>
      </c>
      <c r="D14807">
        <v>3</v>
      </c>
      <c r="E14807" s="3">
        <v>1139.3399999999999</v>
      </c>
      <c r="F14807" s="4">
        <v>0.05</v>
      </c>
      <c r="G14807" t="str">
        <f>VLOOKUP(C14807:C37344,Produkty!$A$2:$B$61,2,0)</f>
        <v>Organizer 3</v>
      </c>
      <c r="H14807" s="6">
        <f t="shared" si="462"/>
        <v>3247.1189999999992</v>
      </c>
      <c r="I14807" t="str">
        <f t="shared" si="463"/>
        <v>Duża</v>
      </c>
    </row>
    <row r="14808" spans="1:9">
      <c r="A14808" t="s">
        <v>25428</v>
      </c>
      <c r="B14808" t="s">
        <v>7526</v>
      </c>
      <c r="C14808" t="s">
        <v>801</v>
      </c>
      <c r="D14808">
        <v>6</v>
      </c>
      <c r="E14808" s="3">
        <v>356</v>
      </c>
      <c r="F14808" s="4">
        <v>0</v>
      </c>
      <c r="G14808" t="str">
        <f>VLOOKUP(C14808:C37345,Produkty!$A$2:$B$61,2,0)</f>
        <v>Lampka 3</v>
      </c>
      <c r="H14808" s="6">
        <f t="shared" si="462"/>
        <v>2136</v>
      </c>
      <c r="I14808" t="str">
        <f t="shared" si="463"/>
        <v>Duża</v>
      </c>
    </row>
    <row r="14809" spans="1:9">
      <c r="A14809" t="s">
        <v>25429</v>
      </c>
      <c r="B14809" t="s">
        <v>7526</v>
      </c>
      <c r="C14809" t="s">
        <v>836</v>
      </c>
      <c r="D14809">
        <v>5</v>
      </c>
      <c r="E14809" s="3">
        <v>1058.29</v>
      </c>
      <c r="F14809" s="4">
        <v>0.05</v>
      </c>
      <c r="G14809" t="str">
        <f>VLOOKUP(C14809:C37346,Produkty!$A$2:$B$61,2,0)</f>
        <v>Kabel USB-C 4</v>
      </c>
      <c r="H14809" s="6">
        <f t="shared" si="462"/>
        <v>5026.8774999999996</v>
      </c>
      <c r="I14809" t="str">
        <f t="shared" si="463"/>
        <v>Duża</v>
      </c>
    </row>
    <row r="14810" spans="1:9">
      <c r="A14810" t="s">
        <v>25430</v>
      </c>
      <c r="B14810" t="s">
        <v>7526</v>
      </c>
      <c r="C14810" t="s">
        <v>819</v>
      </c>
      <c r="D14810">
        <v>4</v>
      </c>
      <c r="E14810" s="3">
        <v>287.51</v>
      </c>
      <c r="F14810" s="4">
        <v>0.2</v>
      </c>
      <c r="G14810" t="str">
        <f>VLOOKUP(C14810:C37347,Produkty!$A$2:$B$61,2,0)</f>
        <v>Czajnik 4</v>
      </c>
      <c r="H14810" s="6">
        <f t="shared" si="462"/>
        <v>920.03200000000004</v>
      </c>
      <c r="I14810" t="str">
        <f t="shared" si="463"/>
        <v>Średnia</v>
      </c>
    </row>
    <row r="14811" spans="1:9">
      <c r="A14811" t="s">
        <v>25431</v>
      </c>
      <c r="B14811" t="s">
        <v>7527</v>
      </c>
      <c r="C14811" t="s">
        <v>864</v>
      </c>
      <c r="D14811">
        <v>1</v>
      </c>
      <c r="E14811" s="3">
        <v>1133.07</v>
      </c>
      <c r="F14811" s="4">
        <v>0.2</v>
      </c>
      <c r="G14811" t="str">
        <f>VLOOKUP(C14811:C37348,Produkty!$A$2:$B$61,2,0)</f>
        <v>Ładowarka 2</v>
      </c>
      <c r="H14811" s="6">
        <f t="shared" si="462"/>
        <v>906.45600000000002</v>
      </c>
      <c r="I14811" t="str">
        <f t="shared" si="463"/>
        <v>Średnia</v>
      </c>
    </row>
    <row r="14812" spans="1:9">
      <c r="A14812" t="s">
        <v>25432</v>
      </c>
      <c r="B14812" t="s">
        <v>7528</v>
      </c>
      <c r="C14812" t="s">
        <v>815</v>
      </c>
      <c r="D14812">
        <v>6</v>
      </c>
      <c r="E14812" s="3">
        <v>204.25</v>
      </c>
      <c r="F14812" s="4">
        <v>0.05</v>
      </c>
      <c r="G14812" t="str">
        <f>VLOOKUP(C14812:C37349,Produkty!$A$2:$B$61,2,0)</f>
        <v>Czajnik 2</v>
      </c>
      <c r="H14812" s="6">
        <f t="shared" si="462"/>
        <v>1164.2249999999999</v>
      </c>
      <c r="I14812" t="str">
        <f t="shared" si="463"/>
        <v>Średnia</v>
      </c>
    </row>
    <row r="14813" spans="1:9">
      <c r="A14813" t="s">
        <v>25433</v>
      </c>
      <c r="B14813" t="s">
        <v>7529</v>
      </c>
      <c r="C14813" t="s">
        <v>780</v>
      </c>
      <c r="D14813">
        <v>4</v>
      </c>
      <c r="E14813" s="3">
        <v>706.99</v>
      </c>
      <c r="F14813" s="4">
        <v>0</v>
      </c>
      <c r="G14813" t="str">
        <f>VLOOKUP(C14813:C37350,Produkty!$A$2:$B$61,2,0)</f>
        <v>Powerbank 1</v>
      </c>
      <c r="H14813" s="6">
        <f t="shared" si="462"/>
        <v>2827.96</v>
      </c>
      <c r="I14813" t="str">
        <f t="shared" si="463"/>
        <v>Duża</v>
      </c>
    </row>
    <row r="14814" spans="1:9">
      <c r="A14814" t="s">
        <v>25434</v>
      </c>
      <c r="B14814" t="s">
        <v>7529</v>
      </c>
      <c r="C14814" t="s">
        <v>848</v>
      </c>
      <c r="D14814">
        <v>4</v>
      </c>
      <c r="E14814" s="3">
        <v>1177.8</v>
      </c>
      <c r="F14814" s="4">
        <v>0.15</v>
      </c>
      <c r="G14814" t="str">
        <f>VLOOKUP(C14814:C37351,Produkty!$A$2:$B$61,2,0)</f>
        <v>Hub USB 2</v>
      </c>
      <c r="H14814" s="6">
        <f t="shared" si="462"/>
        <v>4004.5199999999995</v>
      </c>
      <c r="I14814" t="str">
        <f t="shared" si="463"/>
        <v>Duża</v>
      </c>
    </row>
    <row r="14815" spans="1:9">
      <c r="A14815" t="s">
        <v>25435</v>
      </c>
      <c r="B14815" t="s">
        <v>7529</v>
      </c>
      <c r="C14815" t="s">
        <v>856</v>
      </c>
      <c r="D14815">
        <v>4</v>
      </c>
      <c r="E14815" s="3">
        <v>132.72999999999999</v>
      </c>
      <c r="F14815" s="4">
        <v>0.15</v>
      </c>
      <c r="G14815" t="str">
        <f>VLOOKUP(C14815:C37352,Produkty!$A$2:$B$61,2,0)</f>
        <v>Podkładka 2</v>
      </c>
      <c r="H14815" s="6">
        <f t="shared" si="462"/>
        <v>451.28199999999993</v>
      </c>
      <c r="I14815" t="str">
        <f t="shared" si="463"/>
        <v>Mała</v>
      </c>
    </row>
    <row r="14816" spans="1:9">
      <c r="A14816" t="s">
        <v>25436</v>
      </c>
      <c r="B14816" t="s">
        <v>7529</v>
      </c>
      <c r="C14816" t="s">
        <v>776</v>
      </c>
      <c r="D14816">
        <v>4</v>
      </c>
      <c r="E14816" s="3">
        <v>943</v>
      </c>
      <c r="F14816" s="4">
        <v>0</v>
      </c>
      <c r="G14816" t="str">
        <f>VLOOKUP(C14816:C37353,Produkty!$A$2:$B$61,2,0)</f>
        <v>Monitor 3</v>
      </c>
      <c r="H14816" s="6">
        <f t="shared" si="462"/>
        <v>3772</v>
      </c>
      <c r="I14816" t="str">
        <f t="shared" si="463"/>
        <v>Duża</v>
      </c>
    </row>
    <row r="14817" spans="1:9">
      <c r="A14817" t="s">
        <v>25437</v>
      </c>
      <c r="B14817" t="s">
        <v>7530</v>
      </c>
      <c r="C14817" t="s">
        <v>838</v>
      </c>
      <c r="D14817">
        <v>4</v>
      </c>
      <c r="E14817" s="3">
        <v>90.62</v>
      </c>
      <c r="F14817" s="4">
        <v>0</v>
      </c>
      <c r="G14817" t="str">
        <f>VLOOKUP(C14817:C37354,Produkty!$A$2:$B$61,2,0)</f>
        <v>Etui 1</v>
      </c>
      <c r="H14817" s="6">
        <f t="shared" si="462"/>
        <v>362.48</v>
      </c>
      <c r="I14817" t="str">
        <f t="shared" si="463"/>
        <v>Mała</v>
      </c>
    </row>
    <row r="14818" spans="1:9">
      <c r="A14818" t="s">
        <v>25438</v>
      </c>
      <c r="B14818" t="s">
        <v>7530</v>
      </c>
      <c r="C14818" t="s">
        <v>829</v>
      </c>
      <c r="D14818">
        <v>2</v>
      </c>
      <c r="E14818" s="3">
        <v>553.02</v>
      </c>
      <c r="F14818" s="4">
        <v>0.15</v>
      </c>
      <c r="G14818" t="str">
        <f>VLOOKUP(C14818:C37355,Produkty!$A$2:$B$61,2,0)</f>
        <v>Kabel USB-C 1</v>
      </c>
      <c r="H14818" s="6">
        <f t="shared" si="462"/>
        <v>940.1339999999999</v>
      </c>
      <c r="I14818" t="str">
        <f t="shared" si="463"/>
        <v>Średnia</v>
      </c>
    </row>
    <row r="14819" spans="1:9">
      <c r="A14819" t="s">
        <v>25439</v>
      </c>
      <c r="B14819" t="s">
        <v>7530</v>
      </c>
      <c r="C14819" t="s">
        <v>854</v>
      </c>
      <c r="D14819">
        <v>6</v>
      </c>
      <c r="E14819" s="3">
        <v>317.23</v>
      </c>
      <c r="F14819" s="4">
        <v>0</v>
      </c>
      <c r="G14819" t="str">
        <f>VLOOKUP(C14819:C37356,Produkty!$A$2:$B$61,2,0)</f>
        <v>Podkładka 1</v>
      </c>
      <c r="H14819" s="6">
        <f t="shared" si="462"/>
        <v>1903.38</v>
      </c>
      <c r="I14819" t="str">
        <f t="shared" si="463"/>
        <v>Średnia</v>
      </c>
    </row>
    <row r="14820" spans="1:9">
      <c r="A14820" t="s">
        <v>25440</v>
      </c>
      <c r="B14820" t="s">
        <v>7530</v>
      </c>
      <c r="C14820" t="s">
        <v>829</v>
      </c>
      <c r="D14820">
        <v>5</v>
      </c>
      <c r="E14820" s="3">
        <v>558.69000000000005</v>
      </c>
      <c r="F14820" s="4">
        <v>0</v>
      </c>
      <c r="G14820" t="str">
        <f>VLOOKUP(C14820:C37357,Produkty!$A$2:$B$61,2,0)</f>
        <v>Kabel USB-C 1</v>
      </c>
      <c r="H14820" s="6">
        <f t="shared" si="462"/>
        <v>2793.4500000000003</v>
      </c>
      <c r="I14820" t="str">
        <f t="shared" si="463"/>
        <v>Duża</v>
      </c>
    </row>
    <row r="14821" spans="1:9">
      <c r="A14821" t="s">
        <v>25441</v>
      </c>
      <c r="B14821" t="s">
        <v>7531</v>
      </c>
      <c r="C14821" t="s">
        <v>866</v>
      </c>
      <c r="D14821">
        <v>2</v>
      </c>
      <c r="E14821" s="3">
        <v>349.32</v>
      </c>
      <c r="F14821" s="4">
        <v>0</v>
      </c>
      <c r="G14821" t="str">
        <f>VLOOKUP(C14821:C37358,Produkty!$A$2:$B$61,2,0)</f>
        <v>Ładowarka 3</v>
      </c>
      <c r="H14821" s="6">
        <f t="shared" si="462"/>
        <v>698.64</v>
      </c>
      <c r="I14821" t="str">
        <f t="shared" si="463"/>
        <v>Średnia</v>
      </c>
    </row>
    <row r="14822" spans="1:9">
      <c r="A14822" t="s">
        <v>25442</v>
      </c>
      <c r="B14822" t="s">
        <v>7531</v>
      </c>
      <c r="C14822" t="s">
        <v>866</v>
      </c>
      <c r="D14822">
        <v>6</v>
      </c>
      <c r="E14822" s="3">
        <v>357.4</v>
      </c>
      <c r="F14822" s="4">
        <v>0</v>
      </c>
      <c r="G14822" t="str">
        <f>VLOOKUP(C14822:C37359,Produkty!$A$2:$B$61,2,0)</f>
        <v>Ładowarka 3</v>
      </c>
      <c r="H14822" s="6">
        <f t="shared" si="462"/>
        <v>2144.3999999999996</v>
      </c>
      <c r="I14822" t="str">
        <f t="shared" si="463"/>
        <v>Duża</v>
      </c>
    </row>
    <row r="14823" spans="1:9">
      <c r="A14823" t="s">
        <v>25443</v>
      </c>
      <c r="B14823" t="s">
        <v>7532</v>
      </c>
      <c r="C14823" t="s">
        <v>782</v>
      </c>
      <c r="D14823">
        <v>2</v>
      </c>
      <c r="E14823" s="3">
        <v>435.09</v>
      </c>
      <c r="F14823" s="4">
        <v>0</v>
      </c>
      <c r="G14823" t="str">
        <f>VLOOKUP(C14823:C37360,Produkty!$A$2:$B$61,2,0)</f>
        <v>Powerbank 2</v>
      </c>
      <c r="H14823" s="6">
        <f t="shared" si="462"/>
        <v>870.18</v>
      </c>
      <c r="I14823" t="str">
        <f t="shared" si="463"/>
        <v>Średnia</v>
      </c>
    </row>
    <row r="14824" spans="1:9">
      <c r="A14824" t="s">
        <v>25444</v>
      </c>
      <c r="B14824" t="s">
        <v>7533</v>
      </c>
      <c r="C14824" t="s">
        <v>844</v>
      </c>
      <c r="D14824">
        <v>6</v>
      </c>
      <c r="E14824" s="3">
        <v>79.489999999999995</v>
      </c>
      <c r="F14824" s="4">
        <v>0.2</v>
      </c>
      <c r="G14824" t="str">
        <f>VLOOKUP(C14824:C37361,Produkty!$A$2:$B$61,2,0)</f>
        <v>Etui 4</v>
      </c>
      <c r="H14824" s="6">
        <f t="shared" si="462"/>
        <v>381.55199999999996</v>
      </c>
      <c r="I14824" t="str">
        <f t="shared" si="463"/>
        <v>Mała</v>
      </c>
    </row>
    <row r="14825" spans="1:9">
      <c r="A14825" t="s">
        <v>25445</v>
      </c>
      <c r="B14825" t="s">
        <v>7533</v>
      </c>
      <c r="C14825" t="s">
        <v>776</v>
      </c>
      <c r="D14825">
        <v>3</v>
      </c>
      <c r="E14825" s="3">
        <v>954.72</v>
      </c>
      <c r="F14825" s="4">
        <v>0</v>
      </c>
      <c r="G14825" t="str">
        <f>VLOOKUP(C14825:C37362,Produkty!$A$2:$B$61,2,0)</f>
        <v>Monitor 3</v>
      </c>
      <c r="H14825" s="6">
        <f t="shared" si="462"/>
        <v>2864.16</v>
      </c>
      <c r="I14825" t="str">
        <f t="shared" si="463"/>
        <v>Duża</v>
      </c>
    </row>
    <row r="14826" spans="1:9">
      <c r="A14826" t="s">
        <v>25446</v>
      </c>
      <c r="B14826" t="s">
        <v>7533</v>
      </c>
      <c r="C14826" t="s">
        <v>766</v>
      </c>
      <c r="D14826">
        <v>3</v>
      </c>
      <c r="E14826" s="3">
        <v>677.84</v>
      </c>
      <c r="F14826" s="4">
        <v>0</v>
      </c>
      <c r="G14826" t="str">
        <f>VLOOKUP(C14826:C37363,Produkty!$A$2:$B$61,2,0)</f>
        <v>Mysz 2</v>
      </c>
      <c r="H14826" s="6">
        <f t="shared" si="462"/>
        <v>2033.52</v>
      </c>
      <c r="I14826" t="str">
        <f t="shared" si="463"/>
        <v>Duża</v>
      </c>
    </row>
    <row r="14827" spans="1:9">
      <c r="A14827" t="s">
        <v>25447</v>
      </c>
      <c r="B14827" t="s">
        <v>7534</v>
      </c>
      <c r="C14827" t="s">
        <v>752</v>
      </c>
      <c r="D14827">
        <v>3</v>
      </c>
      <c r="E14827" s="3">
        <v>831.38</v>
      </c>
      <c r="F14827" s="4">
        <v>0</v>
      </c>
      <c r="G14827" t="str">
        <f>VLOOKUP(C14827:C37364,Produkty!$A$2:$B$61,2,0)</f>
        <v>Słuchawki 3</v>
      </c>
      <c r="H14827" s="6">
        <f t="shared" si="462"/>
        <v>2494.14</v>
      </c>
      <c r="I14827" t="str">
        <f t="shared" si="463"/>
        <v>Duża</v>
      </c>
    </row>
    <row r="14828" spans="1:9">
      <c r="A14828" t="s">
        <v>25448</v>
      </c>
      <c r="B14828" t="s">
        <v>7534</v>
      </c>
      <c r="C14828" t="s">
        <v>780</v>
      </c>
      <c r="D14828">
        <v>6</v>
      </c>
      <c r="E14828" s="3">
        <v>680.44</v>
      </c>
      <c r="F14828" s="4">
        <v>0.2</v>
      </c>
      <c r="G14828" t="str">
        <f>VLOOKUP(C14828:C37365,Produkty!$A$2:$B$61,2,0)</f>
        <v>Powerbank 1</v>
      </c>
      <c r="H14828" s="6">
        <f t="shared" si="462"/>
        <v>3266.1120000000005</v>
      </c>
      <c r="I14828" t="str">
        <f t="shared" si="463"/>
        <v>Duża</v>
      </c>
    </row>
    <row r="14829" spans="1:9">
      <c r="A14829" t="s">
        <v>25449</v>
      </c>
      <c r="B14829" t="s">
        <v>7535</v>
      </c>
      <c r="C14829" t="s">
        <v>840</v>
      </c>
      <c r="D14829">
        <v>5</v>
      </c>
      <c r="E14829" s="3">
        <v>139.4</v>
      </c>
      <c r="F14829" s="4">
        <v>0</v>
      </c>
      <c r="G14829" t="str">
        <f>VLOOKUP(C14829:C37366,Produkty!$A$2:$B$61,2,0)</f>
        <v>Etui 2</v>
      </c>
      <c r="H14829" s="6">
        <f t="shared" si="462"/>
        <v>697</v>
      </c>
      <c r="I14829" t="str">
        <f t="shared" si="463"/>
        <v>Średnia</v>
      </c>
    </row>
    <row r="14830" spans="1:9">
      <c r="A14830" t="s">
        <v>25450</v>
      </c>
      <c r="B14830" t="s">
        <v>7535</v>
      </c>
      <c r="C14830" t="s">
        <v>784</v>
      </c>
      <c r="D14830">
        <v>2</v>
      </c>
      <c r="E14830" s="3">
        <v>923.6</v>
      </c>
      <c r="F14830" s="4">
        <v>0.1</v>
      </c>
      <c r="G14830" t="str">
        <f>VLOOKUP(C14830:C37367,Produkty!$A$2:$B$61,2,0)</f>
        <v>Powerbank 3</v>
      </c>
      <c r="H14830" s="6">
        <f t="shared" si="462"/>
        <v>1662.48</v>
      </c>
      <c r="I14830" t="str">
        <f t="shared" si="463"/>
        <v>Średnia</v>
      </c>
    </row>
    <row r="14831" spans="1:9">
      <c r="A14831" t="s">
        <v>25451</v>
      </c>
      <c r="B14831" t="s">
        <v>7536</v>
      </c>
      <c r="C14831" t="s">
        <v>809</v>
      </c>
      <c r="D14831">
        <v>6</v>
      </c>
      <c r="E14831" s="3">
        <v>1134.5899999999999</v>
      </c>
      <c r="F14831" s="4">
        <v>0.15</v>
      </c>
      <c r="G14831" t="str">
        <f>VLOOKUP(C14831:C37368,Produkty!$A$2:$B$61,2,0)</f>
        <v>Organizer 3</v>
      </c>
      <c r="H14831" s="6">
        <f t="shared" si="462"/>
        <v>5786.4089999999987</v>
      </c>
      <c r="I14831" t="str">
        <f t="shared" si="463"/>
        <v>Duża</v>
      </c>
    </row>
    <row r="14832" spans="1:9">
      <c r="A14832" t="s">
        <v>25452</v>
      </c>
      <c r="B14832" t="s">
        <v>7536</v>
      </c>
      <c r="C14832" t="s">
        <v>782</v>
      </c>
      <c r="D14832">
        <v>5</v>
      </c>
      <c r="E14832" s="3">
        <v>426.56</v>
      </c>
      <c r="F14832" s="4">
        <v>0.2</v>
      </c>
      <c r="G14832" t="str">
        <f>VLOOKUP(C14832:C37369,Produkty!$A$2:$B$61,2,0)</f>
        <v>Powerbank 2</v>
      </c>
      <c r="H14832" s="6">
        <f t="shared" si="462"/>
        <v>1706.2400000000002</v>
      </c>
      <c r="I14832" t="str">
        <f t="shared" si="463"/>
        <v>Średnia</v>
      </c>
    </row>
    <row r="14833" spans="1:9">
      <c r="A14833" t="s">
        <v>25453</v>
      </c>
      <c r="B14833" t="s">
        <v>7536</v>
      </c>
      <c r="C14833" t="s">
        <v>784</v>
      </c>
      <c r="D14833">
        <v>2</v>
      </c>
      <c r="E14833" s="3">
        <v>931.97</v>
      </c>
      <c r="F14833" s="4">
        <v>0</v>
      </c>
      <c r="G14833" t="str">
        <f>VLOOKUP(C14833:C37370,Produkty!$A$2:$B$61,2,0)</f>
        <v>Powerbank 3</v>
      </c>
      <c r="H14833" s="6">
        <f t="shared" si="462"/>
        <v>1863.94</v>
      </c>
      <c r="I14833" t="str">
        <f t="shared" si="463"/>
        <v>Średnia</v>
      </c>
    </row>
    <row r="14834" spans="1:9">
      <c r="A14834" t="s">
        <v>25454</v>
      </c>
      <c r="B14834" t="s">
        <v>7536</v>
      </c>
      <c r="C14834" t="s">
        <v>827</v>
      </c>
      <c r="D14834">
        <v>1</v>
      </c>
      <c r="E14834" s="3">
        <v>273.31</v>
      </c>
      <c r="F14834" s="4">
        <v>0.05</v>
      </c>
      <c r="G14834" t="str">
        <f>VLOOKUP(C14834:C37371,Produkty!$A$2:$B$61,2,0)</f>
        <v>Termos 4</v>
      </c>
      <c r="H14834" s="6">
        <f t="shared" si="462"/>
        <v>259.64449999999999</v>
      </c>
      <c r="I14834" t="str">
        <f t="shared" si="463"/>
        <v>Mała</v>
      </c>
    </row>
    <row r="14835" spans="1:9">
      <c r="A14835" t="s">
        <v>25455</v>
      </c>
      <c r="B14835" t="s">
        <v>7537</v>
      </c>
      <c r="C14835" t="s">
        <v>770</v>
      </c>
      <c r="D14835">
        <v>2</v>
      </c>
      <c r="E14835" s="3">
        <v>320.10000000000002</v>
      </c>
      <c r="F14835" s="4">
        <v>0</v>
      </c>
      <c r="G14835" t="str">
        <f>VLOOKUP(C14835:C37372,Produkty!$A$2:$B$61,2,0)</f>
        <v>Mysz 4</v>
      </c>
      <c r="H14835" s="6">
        <f t="shared" si="462"/>
        <v>640.20000000000005</v>
      </c>
      <c r="I14835" t="str">
        <f t="shared" si="463"/>
        <v>Średnia</v>
      </c>
    </row>
    <row r="14836" spans="1:9">
      <c r="A14836" t="s">
        <v>25456</v>
      </c>
      <c r="B14836" t="s">
        <v>7537</v>
      </c>
      <c r="C14836" t="s">
        <v>807</v>
      </c>
      <c r="D14836">
        <v>6</v>
      </c>
      <c r="E14836" s="3">
        <v>182.49</v>
      </c>
      <c r="F14836" s="4">
        <v>0.05</v>
      </c>
      <c r="G14836" t="str">
        <f>VLOOKUP(C14836:C37373,Produkty!$A$2:$B$61,2,0)</f>
        <v>Organizer 2</v>
      </c>
      <c r="H14836" s="6">
        <f t="shared" si="462"/>
        <v>1040.193</v>
      </c>
      <c r="I14836" t="str">
        <f t="shared" si="463"/>
        <v>Średnia</v>
      </c>
    </row>
    <row r="14837" spans="1:9">
      <c r="A14837" t="s">
        <v>25457</v>
      </c>
      <c r="B14837" t="s">
        <v>7537</v>
      </c>
      <c r="C14837" t="s">
        <v>840</v>
      </c>
      <c r="D14837">
        <v>2</v>
      </c>
      <c r="E14837" s="3">
        <v>142.85</v>
      </c>
      <c r="F14837" s="4">
        <v>0.2</v>
      </c>
      <c r="G14837" t="str">
        <f>VLOOKUP(C14837:C37374,Produkty!$A$2:$B$61,2,0)</f>
        <v>Etui 2</v>
      </c>
      <c r="H14837" s="6">
        <f t="shared" si="462"/>
        <v>228.56</v>
      </c>
      <c r="I14837" t="str">
        <f t="shared" si="463"/>
        <v>Mała</v>
      </c>
    </row>
    <row r="14838" spans="1:9">
      <c r="A14838" t="s">
        <v>25458</v>
      </c>
      <c r="B14838" t="s">
        <v>7538</v>
      </c>
      <c r="C14838" t="s">
        <v>768</v>
      </c>
      <c r="D14838">
        <v>3</v>
      </c>
      <c r="E14838" s="3">
        <v>960.42</v>
      </c>
      <c r="F14838" s="4">
        <v>0</v>
      </c>
      <c r="G14838" t="str">
        <f>VLOOKUP(C14838:C37375,Produkty!$A$2:$B$61,2,0)</f>
        <v>Mysz 3</v>
      </c>
      <c r="H14838" s="6">
        <f t="shared" si="462"/>
        <v>2881.2599999999998</v>
      </c>
      <c r="I14838" t="str">
        <f t="shared" si="463"/>
        <v>Duża</v>
      </c>
    </row>
    <row r="14839" spans="1:9">
      <c r="A14839" t="s">
        <v>25459</v>
      </c>
      <c r="B14839" t="s">
        <v>7538</v>
      </c>
      <c r="C14839" t="s">
        <v>799</v>
      </c>
      <c r="D14839">
        <v>1</v>
      </c>
      <c r="E14839" s="3">
        <v>350.25</v>
      </c>
      <c r="F14839" s="4">
        <v>0.1</v>
      </c>
      <c r="G14839" t="str">
        <f>VLOOKUP(C14839:C37376,Produkty!$A$2:$B$61,2,0)</f>
        <v>Lampka 2</v>
      </c>
      <c r="H14839" s="6">
        <f t="shared" si="462"/>
        <v>315.22500000000002</v>
      </c>
      <c r="I14839" t="str">
        <f t="shared" si="463"/>
        <v>Mała</v>
      </c>
    </row>
    <row r="14840" spans="1:9">
      <c r="A14840" t="s">
        <v>25460</v>
      </c>
      <c r="B14840" t="s">
        <v>7538</v>
      </c>
      <c r="C14840" t="s">
        <v>768</v>
      </c>
      <c r="D14840">
        <v>4</v>
      </c>
      <c r="E14840" s="3">
        <v>918.75</v>
      </c>
      <c r="F14840" s="4">
        <v>0.2</v>
      </c>
      <c r="G14840" t="str">
        <f>VLOOKUP(C14840:C37377,Produkty!$A$2:$B$61,2,0)</f>
        <v>Mysz 3</v>
      </c>
      <c r="H14840" s="6">
        <f t="shared" si="462"/>
        <v>2940</v>
      </c>
      <c r="I14840" t="str">
        <f t="shared" si="463"/>
        <v>Duża</v>
      </c>
    </row>
    <row r="14841" spans="1:9">
      <c r="A14841" t="s">
        <v>25461</v>
      </c>
      <c r="B14841" t="s">
        <v>7539</v>
      </c>
      <c r="C14841" t="s">
        <v>768</v>
      </c>
      <c r="D14841">
        <v>4</v>
      </c>
      <c r="E14841" s="3">
        <v>913.88</v>
      </c>
      <c r="F14841" s="4">
        <v>0.2</v>
      </c>
      <c r="G14841" t="str">
        <f>VLOOKUP(C14841:C37378,Produkty!$A$2:$B$61,2,0)</f>
        <v>Mysz 3</v>
      </c>
      <c r="H14841" s="6">
        <f t="shared" si="462"/>
        <v>2924.4160000000002</v>
      </c>
      <c r="I14841" t="str">
        <f t="shared" si="463"/>
        <v>Duża</v>
      </c>
    </row>
    <row r="14842" spans="1:9">
      <c r="A14842" t="s">
        <v>25462</v>
      </c>
      <c r="B14842" t="s">
        <v>7540</v>
      </c>
      <c r="C14842" t="s">
        <v>768</v>
      </c>
      <c r="D14842">
        <v>1</v>
      </c>
      <c r="E14842" s="3">
        <v>954.65</v>
      </c>
      <c r="F14842" s="4">
        <v>0</v>
      </c>
      <c r="G14842" t="str">
        <f>VLOOKUP(C14842:C37379,Produkty!$A$2:$B$61,2,0)</f>
        <v>Mysz 3</v>
      </c>
      <c r="H14842" s="6">
        <f t="shared" si="462"/>
        <v>954.65</v>
      </c>
      <c r="I14842" t="str">
        <f t="shared" si="463"/>
        <v>Średnia</v>
      </c>
    </row>
    <row r="14843" spans="1:9">
      <c r="A14843" t="s">
        <v>25463</v>
      </c>
      <c r="B14843" t="s">
        <v>7540</v>
      </c>
      <c r="C14843" t="s">
        <v>825</v>
      </c>
      <c r="D14843">
        <v>5</v>
      </c>
      <c r="E14843" s="3">
        <v>967.05</v>
      </c>
      <c r="F14843" s="4">
        <v>0.2</v>
      </c>
      <c r="G14843" t="str">
        <f>VLOOKUP(C14843:C37380,Produkty!$A$2:$B$61,2,0)</f>
        <v>Termos 3</v>
      </c>
      <c r="H14843" s="6">
        <f t="shared" si="462"/>
        <v>3868.2000000000003</v>
      </c>
      <c r="I14843" t="str">
        <f t="shared" si="463"/>
        <v>Duża</v>
      </c>
    </row>
    <row r="14844" spans="1:9">
      <c r="A14844" t="s">
        <v>25464</v>
      </c>
      <c r="B14844" t="s">
        <v>7540</v>
      </c>
      <c r="C14844" t="s">
        <v>809</v>
      </c>
      <c r="D14844">
        <v>5</v>
      </c>
      <c r="E14844" s="3">
        <v>1118.9100000000001</v>
      </c>
      <c r="F14844" s="4">
        <v>0.2</v>
      </c>
      <c r="G14844" t="str">
        <f>VLOOKUP(C14844:C37381,Produkty!$A$2:$B$61,2,0)</f>
        <v>Organizer 3</v>
      </c>
      <c r="H14844" s="6">
        <f t="shared" si="462"/>
        <v>4475.6400000000003</v>
      </c>
      <c r="I14844" t="str">
        <f t="shared" si="463"/>
        <v>Duża</v>
      </c>
    </row>
    <row r="14845" spans="1:9">
      <c r="A14845" t="s">
        <v>25465</v>
      </c>
      <c r="B14845" t="s">
        <v>7541</v>
      </c>
      <c r="C14845" t="s">
        <v>795</v>
      </c>
      <c r="D14845">
        <v>4</v>
      </c>
      <c r="E14845" s="3">
        <v>113.16</v>
      </c>
      <c r="F14845" s="4">
        <v>0</v>
      </c>
      <c r="G14845" t="str">
        <f>VLOOKUP(C14845:C37382,Produkty!$A$2:$B$61,2,0)</f>
        <v>Krzesło biurowe 4</v>
      </c>
      <c r="H14845" s="6">
        <f t="shared" si="462"/>
        <v>452.64</v>
      </c>
      <c r="I14845" t="str">
        <f t="shared" si="463"/>
        <v>Mała</v>
      </c>
    </row>
    <row r="14846" spans="1:9">
      <c r="A14846" t="s">
        <v>25466</v>
      </c>
      <c r="B14846" t="s">
        <v>7542</v>
      </c>
      <c r="C14846" t="s">
        <v>832</v>
      </c>
      <c r="D14846">
        <v>1</v>
      </c>
      <c r="E14846" s="3">
        <v>751.12</v>
      </c>
      <c r="F14846" s="4">
        <v>0</v>
      </c>
      <c r="G14846" t="str">
        <f>VLOOKUP(C14846:C37383,Produkty!$A$2:$B$61,2,0)</f>
        <v>Kabel USB-C 2</v>
      </c>
      <c r="H14846" s="6">
        <f t="shared" si="462"/>
        <v>751.12</v>
      </c>
      <c r="I14846" t="str">
        <f t="shared" si="463"/>
        <v>Średnia</v>
      </c>
    </row>
    <row r="14847" spans="1:9">
      <c r="A14847" t="s">
        <v>25467</v>
      </c>
      <c r="B14847" t="s">
        <v>7542</v>
      </c>
      <c r="C14847" t="s">
        <v>797</v>
      </c>
      <c r="D14847">
        <v>5</v>
      </c>
      <c r="E14847" s="3">
        <v>632.15</v>
      </c>
      <c r="F14847" s="4">
        <v>0.05</v>
      </c>
      <c r="G14847" t="str">
        <f>VLOOKUP(C14847:C37384,Produkty!$A$2:$B$61,2,0)</f>
        <v>Lampka 1</v>
      </c>
      <c r="H14847" s="6">
        <f t="shared" si="462"/>
        <v>3002.7124999999996</v>
      </c>
      <c r="I14847" t="str">
        <f t="shared" si="463"/>
        <v>Duża</v>
      </c>
    </row>
    <row r="14848" spans="1:9">
      <c r="A14848" t="s">
        <v>25468</v>
      </c>
      <c r="B14848" t="s">
        <v>7542</v>
      </c>
      <c r="C14848" t="s">
        <v>844</v>
      </c>
      <c r="D14848">
        <v>4</v>
      </c>
      <c r="E14848" s="3">
        <v>81.45</v>
      </c>
      <c r="F14848" s="4">
        <v>0</v>
      </c>
      <c r="G14848" t="str">
        <f>VLOOKUP(C14848:C37385,Produkty!$A$2:$B$61,2,0)</f>
        <v>Etui 4</v>
      </c>
      <c r="H14848" s="6">
        <f t="shared" si="462"/>
        <v>325.8</v>
      </c>
      <c r="I14848" t="str">
        <f t="shared" si="463"/>
        <v>Mała</v>
      </c>
    </row>
    <row r="14849" spans="1:9">
      <c r="A14849" t="s">
        <v>25469</v>
      </c>
      <c r="B14849" t="s">
        <v>7543</v>
      </c>
      <c r="C14849" t="s">
        <v>854</v>
      </c>
      <c r="D14849">
        <v>3</v>
      </c>
      <c r="E14849" s="3">
        <v>311.3</v>
      </c>
      <c r="F14849" s="4">
        <v>0.1</v>
      </c>
      <c r="G14849" t="str">
        <f>VLOOKUP(C14849:C37386,Produkty!$A$2:$B$61,2,0)</f>
        <v>Podkładka 1</v>
      </c>
      <c r="H14849" s="6">
        <f t="shared" si="462"/>
        <v>840.5100000000001</v>
      </c>
      <c r="I14849" t="str">
        <f t="shared" si="463"/>
        <v>Średnia</v>
      </c>
    </row>
    <row r="14850" spans="1:9">
      <c r="A14850" t="s">
        <v>25470</v>
      </c>
      <c r="B14850" t="s">
        <v>7543</v>
      </c>
      <c r="C14850" t="s">
        <v>829</v>
      </c>
      <c r="D14850">
        <v>1</v>
      </c>
      <c r="E14850" s="3">
        <v>568.23</v>
      </c>
      <c r="F14850" s="4">
        <v>0.1</v>
      </c>
      <c r="G14850" t="str">
        <f>VLOOKUP(C14850:C37387,Produkty!$A$2:$B$61,2,0)</f>
        <v>Kabel USB-C 1</v>
      </c>
      <c r="H14850" s="6">
        <f t="shared" si="462"/>
        <v>511.40700000000004</v>
      </c>
      <c r="I14850" t="str">
        <f t="shared" si="463"/>
        <v>Średnia</v>
      </c>
    </row>
    <row r="14851" spans="1:9">
      <c r="A14851" t="s">
        <v>25471</v>
      </c>
      <c r="B14851" t="s">
        <v>7543</v>
      </c>
      <c r="C14851" t="s">
        <v>809</v>
      </c>
      <c r="D14851">
        <v>1</v>
      </c>
      <c r="E14851" s="3">
        <v>1142.4100000000001</v>
      </c>
      <c r="F14851" s="4">
        <v>0.2</v>
      </c>
      <c r="G14851" t="str">
        <f>VLOOKUP(C14851:C37388,Produkty!$A$2:$B$61,2,0)</f>
        <v>Organizer 3</v>
      </c>
      <c r="H14851" s="6">
        <f t="shared" ref="H14851:H14914" si="464">D14851*E14851*(1-F14851)</f>
        <v>913.92800000000011</v>
      </c>
      <c r="I14851" t="str">
        <f t="shared" ref="I14851:I14914" si="465">IF(H14851&lt;500,"Mała",IF(H14851&lt;=2000,"Średnia","Duża"))</f>
        <v>Średnia</v>
      </c>
    </row>
    <row r="14852" spans="1:9">
      <c r="A14852" t="s">
        <v>25472</v>
      </c>
      <c r="B14852" t="s">
        <v>7543</v>
      </c>
      <c r="C14852" t="s">
        <v>854</v>
      </c>
      <c r="D14852">
        <v>6</v>
      </c>
      <c r="E14852" s="3">
        <v>325.49</v>
      </c>
      <c r="F14852" s="4">
        <v>0</v>
      </c>
      <c r="G14852" t="str">
        <f>VLOOKUP(C14852:C37389,Produkty!$A$2:$B$61,2,0)</f>
        <v>Podkładka 1</v>
      </c>
      <c r="H14852" s="6">
        <f t="shared" si="464"/>
        <v>1952.94</v>
      </c>
      <c r="I14852" t="str">
        <f t="shared" si="465"/>
        <v>Średnia</v>
      </c>
    </row>
    <row r="14853" spans="1:9">
      <c r="A14853" t="s">
        <v>25473</v>
      </c>
      <c r="B14853" t="s">
        <v>7544</v>
      </c>
      <c r="C14853" t="s">
        <v>776</v>
      </c>
      <c r="D14853">
        <v>2</v>
      </c>
      <c r="E14853" s="3">
        <v>929.03</v>
      </c>
      <c r="F14853" s="4">
        <v>0</v>
      </c>
      <c r="G14853" t="str">
        <f>VLOOKUP(C14853:C37390,Produkty!$A$2:$B$61,2,0)</f>
        <v>Monitor 3</v>
      </c>
      <c r="H14853" s="6">
        <f t="shared" si="464"/>
        <v>1858.06</v>
      </c>
      <c r="I14853" t="str">
        <f t="shared" si="465"/>
        <v>Średnia</v>
      </c>
    </row>
    <row r="14854" spans="1:9">
      <c r="A14854" t="s">
        <v>25474</v>
      </c>
      <c r="B14854" t="s">
        <v>7545</v>
      </c>
      <c r="C14854" t="s">
        <v>842</v>
      </c>
      <c r="D14854">
        <v>3</v>
      </c>
      <c r="E14854" s="3">
        <v>818.15</v>
      </c>
      <c r="F14854" s="4">
        <v>0</v>
      </c>
      <c r="G14854" t="str">
        <f>VLOOKUP(C14854:C37391,Produkty!$A$2:$B$61,2,0)</f>
        <v>Etui 3</v>
      </c>
      <c r="H14854" s="6">
        <f t="shared" si="464"/>
        <v>2454.4499999999998</v>
      </c>
      <c r="I14854" t="str">
        <f t="shared" si="465"/>
        <v>Duża</v>
      </c>
    </row>
    <row r="14855" spans="1:9">
      <c r="A14855" t="s">
        <v>25475</v>
      </c>
      <c r="B14855" t="s">
        <v>7545</v>
      </c>
      <c r="C14855" t="s">
        <v>862</v>
      </c>
      <c r="D14855">
        <v>5</v>
      </c>
      <c r="E14855" s="3">
        <v>487.1</v>
      </c>
      <c r="F14855" s="4">
        <v>0.2</v>
      </c>
      <c r="G14855" t="str">
        <f>VLOOKUP(C14855:C37392,Produkty!$A$2:$B$61,2,0)</f>
        <v>Ładowarka 1</v>
      </c>
      <c r="H14855" s="6">
        <f t="shared" si="464"/>
        <v>1948.4</v>
      </c>
      <c r="I14855" t="str">
        <f t="shared" si="465"/>
        <v>Średnia</v>
      </c>
    </row>
    <row r="14856" spans="1:9">
      <c r="A14856" t="s">
        <v>25476</v>
      </c>
      <c r="B14856" t="s">
        <v>7545</v>
      </c>
      <c r="C14856" t="s">
        <v>864</v>
      </c>
      <c r="D14856">
        <v>5</v>
      </c>
      <c r="E14856" s="3">
        <v>1142.17</v>
      </c>
      <c r="F14856" s="4">
        <v>0.15</v>
      </c>
      <c r="G14856" t="str">
        <f>VLOOKUP(C14856:C37393,Produkty!$A$2:$B$61,2,0)</f>
        <v>Ładowarka 2</v>
      </c>
      <c r="H14856" s="6">
        <f t="shared" si="464"/>
        <v>4854.2224999999999</v>
      </c>
      <c r="I14856" t="str">
        <f t="shared" si="465"/>
        <v>Duża</v>
      </c>
    </row>
    <row r="14857" spans="1:9">
      <c r="A14857" t="s">
        <v>25477</v>
      </c>
      <c r="B14857" t="s">
        <v>7545</v>
      </c>
      <c r="C14857" t="s">
        <v>856</v>
      </c>
      <c r="D14857">
        <v>1</v>
      </c>
      <c r="E14857" s="3">
        <v>135.35</v>
      </c>
      <c r="F14857" s="4">
        <v>0</v>
      </c>
      <c r="G14857" t="str">
        <f>VLOOKUP(C14857:C37394,Produkty!$A$2:$B$61,2,0)</f>
        <v>Podkładka 2</v>
      </c>
      <c r="H14857" s="6">
        <f t="shared" si="464"/>
        <v>135.35</v>
      </c>
      <c r="I14857" t="str">
        <f t="shared" si="465"/>
        <v>Mała</v>
      </c>
    </row>
    <row r="14858" spans="1:9">
      <c r="A14858" t="s">
        <v>25478</v>
      </c>
      <c r="B14858" t="s">
        <v>7546</v>
      </c>
      <c r="C14858" t="s">
        <v>842</v>
      </c>
      <c r="D14858">
        <v>2</v>
      </c>
      <c r="E14858" s="3">
        <v>843.94</v>
      </c>
      <c r="F14858" s="4">
        <v>0</v>
      </c>
      <c r="G14858" t="str">
        <f>VLOOKUP(C14858:C37395,Produkty!$A$2:$B$61,2,0)</f>
        <v>Etui 3</v>
      </c>
      <c r="H14858" s="6">
        <f t="shared" si="464"/>
        <v>1687.88</v>
      </c>
      <c r="I14858" t="str">
        <f t="shared" si="465"/>
        <v>Średnia</v>
      </c>
    </row>
    <row r="14859" spans="1:9">
      <c r="A14859" t="s">
        <v>25479</v>
      </c>
      <c r="B14859" t="s">
        <v>7547</v>
      </c>
      <c r="C14859" t="s">
        <v>840</v>
      </c>
      <c r="D14859">
        <v>1</v>
      </c>
      <c r="E14859" s="3">
        <v>142.22</v>
      </c>
      <c r="F14859" s="4">
        <v>0</v>
      </c>
      <c r="G14859" t="str">
        <f>VLOOKUP(C14859:C37396,Produkty!$A$2:$B$61,2,0)</f>
        <v>Etui 2</v>
      </c>
      <c r="H14859" s="6">
        <f t="shared" si="464"/>
        <v>142.22</v>
      </c>
      <c r="I14859" t="str">
        <f t="shared" si="465"/>
        <v>Mała</v>
      </c>
    </row>
    <row r="14860" spans="1:9">
      <c r="A14860" t="s">
        <v>25480</v>
      </c>
      <c r="B14860" t="s">
        <v>7547</v>
      </c>
      <c r="C14860" t="s">
        <v>799</v>
      </c>
      <c r="D14860">
        <v>4</v>
      </c>
      <c r="E14860" s="3">
        <v>366.62</v>
      </c>
      <c r="F14860" s="4">
        <v>0</v>
      </c>
      <c r="G14860" t="str">
        <f>VLOOKUP(C14860:C37397,Produkty!$A$2:$B$61,2,0)</f>
        <v>Lampka 2</v>
      </c>
      <c r="H14860" s="6">
        <f t="shared" si="464"/>
        <v>1466.48</v>
      </c>
      <c r="I14860" t="str">
        <f t="shared" si="465"/>
        <v>Średnia</v>
      </c>
    </row>
    <row r="14861" spans="1:9">
      <c r="A14861" t="s">
        <v>25481</v>
      </c>
      <c r="B14861" t="s">
        <v>7547</v>
      </c>
      <c r="C14861" t="s">
        <v>780</v>
      </c>
      <c r="D14861">
        <v>3</v>
      </c>
      <c r="E14861" s="3">
        <v>677.56</v>
      </c>
      <c r="F14861" s="4">
        <v>0.2</v>
      </c>
      <c r="G14861" t="str">
        <f>VLOOKUP(C14861:C37398,Produkty!$A$2:$B$61,2,0)</f>
        <v>Powerbank 1</v>
      </c>
      <c r="H14861" s="6">
        <f t="shared" si="464"/>
        <v>1626.144</v>
      </c>
      <c r="I14861" t="str">
        <f t="shared" si="465"/>
        <v>Średnia</v>
      </c>
    </row>
    <row r="14862" spans="1:9">
      <c r="A14862" t="s">
        <v>25482</v>
      </c>
      <c r="B14862" t="s">
        <v>7548</v>
      </c>
      <c r="C14862" t="s">
        <v>803</v>
      </c>
      <c r="D14862">
        <v>6</v>
      </c>
      <c r="E14862" s="3">
        <v>716.08</v>
      </c>
      <c r="F14862" s="4">
        <v>0.15</v>
      </c>
      <c r="G14862" t="str">
        <f>VLOOKUP(C14862:C37399,Produkty!$A$2:$B$61,2,0)</f>
        <v>Lampka 4</v>
      </c>
      <c r="H14862" s="6">
        <f t="shared" si="464"/>
        <v>3652.0080000000003</v>
      </c>
      <c r="I14862" t="str">
        <f t="shared" si="465"/>
        <v>Duża</v>
      </c>
    </row>
    <row r="14863" spans="1:9">
      <c r="A14863" t="s">
        <v>25483</v>
      </c>
      <c r="B14863" t="s">
        <v>7548</v>
      </c>
      <c r="C14863" t="s">
        <v>747</v>
      </c>
      <c r="D14863">
        <v>4</v>
      </c>
      <c r="E14863" s="3">
        <v>566.54999999999995</v>
      </c>
      <c r="F14863" s="4">
        <v>0.1</v>
      </c>
      <c r="G14863" t="str">
        <f>VLOOKUP(C14863:C37400,Produkty!$A$2:$B$61,2,0)</f>
        <v>Słuchawki 1</v>
      </c>
      <c r="H14863" s="6">
        <f t="shared" si="464"/>
        <v>2039.58</v>
      </c>
      <c r="I14863" t="str">
        <f t="shared" si="465"/>
        <v>Duża</v>
      </c>
    </row>
    <row r="14864" spans="1:9">
      <c r="A14864" t="s">
        <v>25484</v>
      </c>
      <c r="B14864" t="s">
        <v>7548</v>
      </c>
      <c r="C14864" t="s">
        <v>799</v>
      </c>
      <c r="D14864">
        <v>1</v>
      </c>
      <c r="E14864" s="3">
        <v>357.18</v>
      </c>
      <c r="F14864" s="4">
        <v>0</v>
      </c>
      <c r="G14864" t="str">
        <f>VLOOKUP(C14864:C37401,Produkty!$A$2:$B$61,2,0)</f>
        <v>Lampka 2</v>
      </c>
      <c r="H14864" s="6">
        <f t="shared" si="464"/>
        <v>357.18</v>
      </c>
      <c r="I14864" t="str">
        <f t="shared" si="465"/>
        <v>Mała</v>
      </c>
    </row>
    <row r="14865" spans="1:9">
      <c r="A14865" t="s">
        <v>25485</v>
      </c>
      <c r="B14865" t="s">
        <v>7548</v>
      </c>
      <c r="C14865" t="s">
        <v>766</v>
      </c>
      <c r="D14865">
        <v>5</v>
      </c>
      <c r="E14865" s="3">
        <v>684.46</v>
      </c>
      <c r="F14865" s="4">
        <v>0.05</v>
      </c>
      <c r="G14865" t="str">
        <f>VLOOKUP(C14865:C37402,Produkty!$A$2:$B$61,2,0)</f>
        <v>Mysz 2</v>
      </c>
      <c r="H14865" s="6">
        <f t="shared" si="464"/>
        <v>3251.1849999999999</v>
      </c>
      <c r="I14865" t="str">
        <f t="shared" si="465"/>
        <v>Duża</v>
      </c>
    </row>
    <row r="14866" spans="1:9">
      <c r="A14866" t="s">
        <v>25486</v>
      </c>
      <c r="B14866" t="s">
        <v>7549</v>
      </c>
      <c r="C14866" t="s">
        <v>760</v>
      </c>
      <c r="D14866">
        <v>4</v>
      </c>
      <c r="E14866" s="3">
        <v>40.14</v>
      </c>
      <c r="F14866" s="4">
        <v>0</v>
      </c>
      <c r="G14866" t="str">
        <f>VLOOKUP(C14866:C37403,Produkty!$A$2:$B$61,2,0)</f>
        <v>Klawiatura 3</v>
      </c>
      <c r="H14866" s="6">
        <f t="shared" si="464"/>
        <v>160.56</v>
      </c>
      <c r="I14866" t="str">
        <f t="shared" si="465"/>
        <v>Mała</v>
      </c>
    </row>
    <row r="14867" spans="1:9">
      <c r="A14867" t="s">
        <v>25487</v>
      </c>
      <c r="B14867" t="s">
        <v>7549</v>
      </c>
      <c r="C14867" t="s">
        <v>784</v>
      </c>
      <c r="D14867">
        <v>1</v>
      </c>
      <c r="E14867" s="3">
        <v>965.11</v>
      </c>
      <c r="F14867" s="4">
        <v>0</v>
      </c>
      <c r="G14867" t="str">
        <f>VLOOKUP(C14867:C37404,Produkty!$A$2:$B$61,2,0)</f>
        <v>Powerbank 3</v>
      </c>
      <c r="H14867" s="6">
        <f t="shared" si="464"/>
        <v>965.11</v>
      </c>
      <c r="I14867" t="str">
        <f t="shared" si="465"/>
        <v>Średnia</v>
      </c>
    </row>
    <row r="14868" spans="1:9">
      <c r="A14868" t="s">
        <v>25488</v>
      </c>
      <c r="B14868" t="s">
        <v>7549</v>
      </c>
      <c r="C14868" t="s">
        <v>815</v>
      </c>
      <c r="D14868">
        <v>5</v>
      </c>
      <c r="E14868" s="3">
        <v>205.66</v>
      </c>
      <c r="F14868" s="4">
        <v>0.2</v>
      </c>
      <c r="G14868" t="str">
        <f>VLOOKUP(C14868:C37405,Produkty!$A$2:$B$61,2,0)</f>
        <v>Czajnik 2</v>
      </c>
      <c r="H14868" s="6">
        <f t="shared" si="464"/>
        <v>822.64</v>
      </c>
      <c r="I14868" t="str">
        <f t="shared" si="465"/>
        <v>Średnia</v>
      </c>
    </row>
    <row r="14869" spans="1:9">
      <c r="A14869" t="s">
        <v>25489</v>
      </c>
      <c r="B14869" t="s">
        <v>7550</v>
      </c>
      <c r="C14869" t="s">
        <v>791</v>
      </c>
      <c r="D14869">
        <v>2</v>
      </c>
      <c r="E14869" s="3">
        <v>232.84</v>
      </c>
      <c r="F14869" s="4">
        <v>0.05</v>
      </c>
      <c r="G14869" t="str">
        <f>VLOOKUP(C14869:C37406,Produkty!$A$2:$B$61,2,0)</f>
        <v>Krzesło biurowe 2</v>
      </c>
      <c r="H14869" s="6">
        <f t="shared" si="464"/>
        <v>442.39599999999996</v>
      </c>
      <c r="I14869" t="str">
        <f t="shared" si="465"/>
        <v>Mała</v>
      </c>
    </row>
    <row r="14870" spans="1:9">
      <c r="A14870" t="s">
        <v>25490</v>
      </c>
      <c r="B14870" t="s">
        <v>7550</v>
      </c>
      <c r="C14870" t="s">
        <v>774</v>
      </c>
      <c r="D14870">
        <v>2</v>
      </c>
      <c r="E14870" s="3">
        <v>98.66</v>
      </c>
      <c r="F14870" s="4">
        <v>0.1</v>
      </c>
      <c r="G14870" t="str">
        <f>VLOOKUP(C14870:C37407,Produkty!$A$2:$B$61,2,0)</f>
        <v>Monitor 2</v>
      </c>
      <c r="H14870" s="6">
        <f t="shared" si="464"/>
        <v>177.58799999999999</v>
      </c>
      <c r="I14870" t="str">
        <f t="shared" si="465"/>
        <v>Mała</v>
      </c>
    </row>
    <row r="14871" spans="1:9">
      <c r="A14871" t="s">
        <v>25491</v>
      </c>
      <c r="B14871" t="s">
        <v>7550</v>
      </c>
      <c r="C14871" t="s">
        <v>858</v>
      </c>
      <c r="D14871">
        <v>4</v>
      </c>
      <c r="E14871" s="3">
        <v>576.1</v>
      </c>
      <c r="F14871" s="4">
        <v>0.2</v>
      </c>
      <c r="G14871" t="str">
        <f>VLOOKUP(C14871:C37408,Produkty!$A$2:$B$61,2,0)</f>
        <v>Podkładka 3</v>
      </c>
      <c r="H14871" s="6">
        <f t="shared" si="464"/>
        <v>1843.5200000000002</v>
      </c>
      <c r="I14871" t="str">
        <f t="shared" si="465"/>
        <v>Średnia</v>
      </c>
    </row>
    <row r="14872" spans="1:9">
      <c r="A14872" t="s">
        <v>25492</v>
      </c>
      <c r="B14872" t="s">
        <v>7551</v>
      </c>
      <c r="C14872" t="s">
        <v>858</v>
      </c>
      <c r="D14872">
        <v>2</v>
      </c>
      <c r="E14872" s="3">
        <v>597.12</v>
      </c>
      <c r="F14872" s="4">
        <v>0.1</v>
      </c>
      <c r="G14872" t="str">
        <f>VLOOKUP(C14872:C37409,Produkty!$A$2:$B$61,2,0)</f>
        <v>Podkładka 3</v>
      </c>
      <c r="H14872" s="6">
        <f t="shared" si="464"/>
        <v>1074.816</v>
      </c>
      <c r="I14872" t="str">
        <f t="shared" si="465"/>
        <v>Średnia</v>
      </c>
    </row>
    <row r="14873" spans="1:9">
      <c r="A14873" t="s">
        <v>25493</v>
      </c>
      <c r="B14873" t="s">
        <v>7551</v>
      </c>
      <c r="C14873" t="s">
        <v>866</v>
      </c>
      <c r="D14873">
        <v>1</v>
      </c>
      <c r="E14873" s="3">
        <v>350.44</v>
      </c>
      <c r="F14873" s="4">
        <v>0</v>
      </c>
      <c r="G14873" t="str">
        <f>VLOOKUP(C14873:C37410,Produkty!$A$2:$B$61,2,0)</f>
        <v>Ładowarka 3</v>
      </c>
      <c r="H14873" s="6">
        <f t="shared" si="464"/>
        <v>350.44</v>
      </c>
      <c r="I14873" t="str">
        <f t="shared" si="465"/>
        <v>Mała</v>
      </c>
    </row>
    <row r="14874" spans="1:9">
      <c r="A14874" t="s">
        <v>25494</v>
      </c>
      <c r="B14874" t="s">
        <v>7551</v>
      </c>
      <c r="C14874" t="s">
        <v>760</v>
      </c>
      <c r="D14874">
        <v>1</v>
      </c>
      <c r="E14874" s="3">
        <v>41.79</v>
      </c>
      <c r="F14874" s="4">
        <v>0</v>
      </c>
      <c r="G14874" t="str">
        <f>VLOOKUP(C14874:C37411,Produkty!$A$2:$B$61,2,0)</f>
        <v>Klawiatura 3</v>
      </c>
      <c r="H14874" s="6">
        <f t="shared" si="464"/>
        <v>41.79</v>
      </c>
      <c r="I14874" t="str">
        <f t="shared" si="465"/>
        <v>Mała</v>
      </c>
    </row>
    <row r="14875" spans="1:9">
      <c r="A14875" t="s">
        <v>25495</v>
      </c>
      <c r="B14875" t="s">
        <v>7552</v>
      </c>
      <c r="C14875" t="s">
        <v>780</v>
      </c>
      <c r="D14875">
        <v>1</v>
      </c>
      <c r="E14875" s="3">
        <v>688.31</v>
      </c>
      <c r="F14875" s="4">
        <v>0.15</v>
      </c>
      <c r="G14875" t="str">
        <f>VLOOKUP(C14875:C37412,Produkty!$A$2:$B$61,2,0)</f>
        <v>Powerbank 1</v>
      </c>
      <c r="H14875" s="6">
        <f t="shared" si="464"/>
        <v>585.06349999999998</v>
      </c>
      <c r="I14875" t="str">
        <f t="shared" si="465"/>
        <v>Średnia</v>
      </c>
    </row>
    <row r="14876" spans="1:9">
      <c r="A14876" t="s">
        <v>25496</v>
      </c>
      <c r="B14876" t="s">
        <v>7553</v>
      </c>
      <c r="C14876" t="s">
        <v>825</v>
      </c>
      <c r="D14876">
        <v>1</v>
      </c>
      <c r="E14876" s="3">
        <v>993.17</v>
      </c>
      <c r="F14876" s="4">
        <v>0.05</v>
      </c>
      <c r="G14876" t="str">
        <f>VLOOKUP(C14876:C37413,Produkty!$A$2:$B$61,2,0)</f>
        <v>Termos 3</v>
      </c>
      <c r="H14876" s="6">
        <f t="shared" si="464"/>
        <v>943.51149999999996</v>
      </c>
      <c r="I14876" t="str">
        <f t="shared" si="465"/>
        <v>Średnia</v>
      </c>
    </row>
    <row r="14877" spans="1:9">
      <c r="A14877" t="s">
        <v>25497</v>
      </c>
      <c r="B14877" t="s">
        <v>7553</v>
      </c>
      <c r="C14877" t="s">
        <v>778</v>
      </c>
      <c r="D14877">
        <v>2</v>
      </c>
      <c r="E14877" s="3">
        <v>932.68</v>
      </c>
      <c r="F14877" s="4">
        <v>0.1</v>
      </c>
      <c r="G14877" t="str">
        <f>VLOOKUP(C14877:C37414,Produkty!$A$2:$B$61,2,0)</f>
        <v>Monitor 4</v>
      </c>
      <c r="H14877" s="6">
        <f t="shared" si="464"/>
        <v>1678.8239999999998</v>
      </c>
      <c r="I14877" t="str">
        <f t="shared" si="465"/>
        <v>Średnia</v>
      </c>
    </row>
    <row r="14878" spans="1:9">
      <c r="A14878" t="s">
        <v>25498</v>
      </c>
      <c r="B14878" t="s">
        <v>7553</v>
      </c>
      <c r="C14878" t="s">
        <v>760</v>
      </c>
      <c r="D14878">
        <v>1</v>
      </c>
      <c r="E14878" s="3">
        <v>39.93</v>
      </c>
      <c r="F14878" s="4">
        <v>0.1</v>
      </c>
      <c r="G14878" t="str">
        <f>VLOOKUP(C14878:C37415,Produkty!$A$2:$B$61,2,0)</f>
        <v>Klawiatura 3</v>
      </c>
      <c r="H14878" s="6">
        <f t="shared" si="464"/>
        <v>35.936999999999998</v>
      </c>
      <c r="I14878" t="str">
        <f t="shared" si="465"/>
        <v>Mała</v>
      </c>
    </row>
    <row r="14879" spans="1:9">
      <c r="A14879" t="s">
        <v>25499</v>
      </c>
      <c r="B14879" t="s">
        <v>7553</v>
      </c>
      <c r="C14879" t="s">
        <v>752</v>
      </c>
      <c r="D14879">
        <v>5</v>
      </c>
      <c r="E14879" s="3">
        <v>834.28</v>
      </c>
      <c r="F14879" s="4">
        <v>0</v>
      </c>
      <c r="G14879" t="str">
        <f>VLOOKUP(C14879:C37416,Produkty!$A$2:$B$61,2,0)</f>
        <v>Słuchawki 3</v>
      </c>
      <c r="H14879" s="6">
        <f t="shared" si="464"/>
        <v>4171.3999999999996</v>
      </c>
      <c r="I14879" t="str">
        <f t="shared" si="465"/>
        <v>Duża</v>
      </c>
    </row>
    <row r="14880" spans="1:9">
      <c r="A14880" t="s">
        <v>25500</v>
      </c>
      <c r="B14880" t="s">
        <v>7554</v>
      </c>
      <c r="C14880" t="s">
        <v>819</v>
      </c>
      <c r="D14880">
        <v>3</v>
      </c>
      <c r="E14880" s="3">
        <v>286.36</v>
      </c>
      <c r="F14880" s="4">
        <v>0</v>
      </c>
      <c r="G14880" t="str">
        <f>VLOOKUP(C14880:C37417,Produkty!$A$2:$B$61,2,0)</f>
        <v>Czajnik 4</v>
      </c>
      <c r="H14880" s="6">
        <f t="shared" si="464"/>
        <v>859.08</v>
      </c>
      <c r="I14880" t="str">
        <f t="shared" si="465"/>
        <v>Średnia</v>
      </c>
    </row>
    <row r="14881" spans="1:9">
      <c r="A14881" t="s">
        <v>25501</v>
      </c>
      <c r="B14881" t="s">
        <v>7554</v>
      </c>
      <c r="C14881" t="s">
        <v>864</v>
      </c>
      <c r="D14881">
        <v>5</v>
      </c>
      <c r="E14881" s="3">
        <v>1138.54</v>
      </c>
      <c r="F14881" s="4">
        <v>0.2</v>
      </c>
      <c r="G14881" t="str">
        <f>VLOOKUP(C14881:C37418,Produkty!$A$2:$B$61,2,0)</f>
        <v>Ładowarka 2</v>
      </c>
      <c r="H14881" s="6">
        <f t="shared" si="464"/>
        <v>4554.16</v>
      </c>
      <c r="I14881" t="str">
        <f t="shared" si="465"/>
        <v>Duża</v>
      </c>
    </row>
    <row r="14882" spans="1:9">
      <c r="A14882" t="s">
        <v>25502</v>
      </c>
      <c r="B14882" t="s">
        <v>7554</v>
      </c>
      <c r="C14882" t="s">
        <v>807</v>
      </c>
      <c r="D14882">
        <v>5</v>
      </c>
      <c r="E14882" s="3">
        <v>182.78</v>
      </c>
      <c r="F14882" s="4">
        <v>0</v>
      </c>
      <c r="G14882" t="str">
        <f>VLOOKUP(C14882:C37419,Produkty!$A$2:$B$61,2,0)</f>
        <v>Organizer 2</v>
      </c>
      <c r="H14882" s="6">
        <f t="shared" si="464"/>
        <v>913.9</v>
      </c>
      <c r="I14882" t="str">
        <f t="shared" si="465"/>
        <v>Średnia</v>
      </c>
    </row>
    <row r="14883" spans="1:9">
      <c r="A14883" t="s">
        <v>25503</v>
      </c>
      <c r="B14883" t="s">
        <v>7554</v>
      </c>
      <c r="C14883" t="s">
        <v>856</v>
      </c>
      <c r="D14883">
        <v>6</v>
      </c>
      <c r="E14883" s="3">
        <v>133.94999999999999</v>
      </c>
      <c r="F14883" s="4">
        <v>0</v>
      </c>
      <c r="G14883" t="str">
        <f>VLOOKUP(C14883:C37420,Produkty!$A$2:$B$61,2,0)</f>
        <v>Podkładka 2</v>
      </c>
      <c r="H14883" s="6">
        <f t="shared" si="464"/>
        <v>803.69999999999993</v>
      </c>
      <c r="I14883" t="str">
        <f t="shared" si="465"/>
        <v>Średnia</v>
      </c>
    </row>
    <row r="14884" spans="1:9">
      <c r="A14884" t="s">
        <v>25504</v>
      </c>
      <c r="B14884" t="s">
        <v>7555</v>
      </c>
      <c r="C14884" t="s">
        <v>829</v>
      </c>
      <c r="D14884">
        <v>1</v>
      </c>
      <c r="E14884" s="3">
        <v>555.49</v>
      </c>
      <c r="F14884" s="4">
        <v>0</v>
      </c>
      <c r="G14884" t="str">
        <f>VLOOKUP(C14884:C37421,Produkty!$A$2:$B$61,2,0)</f>
        <v>Kabel USB-C 1</v>
      </c>
      <c r="H14884" s="6">
        <f t="shared" si="464"/>
        <v>555.49</v>
      </c>
      <c r="I14884" t="str">
        <f t="shared" si="465"/>
        <v>Średnia</v>
      </c>
    </row>
    <row r="14885" spans="1:9">
      <c r="A14885" t="s">
        <v>25505</v>
      </c>
      <c r="B14885" t="s">
        <v>7555</v>
      </c>
      <c r="C14885" t="s">
        <v>752</v>
      </c>
      <c r="D14885">
        <v>2</v>
      </c>
      <c r="E14885" s="3">
        <v>854.95</v>
      </c>
      <c r="F14885" s="4">
        <v>0</v>
      </c>
      <c r="G14885" t="str">
        <f>VLOOKUP(C14885:C37422,Produkty!$A$2:$B$61,2,0)</f>
        <v>Słuchawki 3</v>
      </c>
      <c r="H14885" s="6">
        <f t="shared" si="464"/>
        <v>1709.9</v>
      </c>
      <c r="I14885" t="str">
        <f t="shared" si="465"/>
        <v>Średnia</v>
      </c>
    </row>
    <row r="14886" spans="1:9">
      <c r="A14886" t="s">
        <v>25506</v>
      </c>
      <c r="B14886" t="s">
        <v>7555</v>
      </c>
      <c r="C14886" t="s">
        <v>766</v>
      </c>
      <c r="D14886">
        <v>2</v>
      </c>
      <c r="E14886" s="3">
        <v>710.88</v>
      </c>
      <c r="F14886" s="4">
        <v>0.15</v>
      </c>
      <c r="G14886" t="str">
        <f>VLOOKUP(C14886:C37423,Produkty!$A$2:$B$61,2,0)</f>
        <v>Mysz 2</v>
      </c>
      <c r="H14886" s="6">
        <f t="shared" si="464"/>
        <v>1208.4959999999999</v>
      </c>
      <c r="I14886" t="str">
        <f t="shared" si="465"/>
        <v>Średnia</v>
      </c>
    </row>
    <row r="14887" spans="1:9">
      <c r="A14887" t="s">
        <v>25507</v>
      </c>
      <c r="B14887" t="s">
        <v>7555</v>
      </c>
      <c r="C14887" t="s">
        <v>819</v>
      </c>
      <c r="D14887">
        <v>6</v>
      </c>
      <c r="E14887" s="3">
        <v>279.37</v>
      </c>
      <c r="F14887" s="4">
        <v>0.15</v>
      </c>
      <c r="G14887" t="str">
        <f>VLOOKUP(C14887:C37424,Produkty!$A$2:$B$61,2,0)</f>
        <v>Czajnik 4</v>
      </c>
      <c r="H14887" s="6">
        <f t="shared" si="464"/>
        <v>1424.787</v>
      </c>
      <c r="I14887" t="str">
        <f t="shared" si="465"/>
        <v>Średnia</v>
      </c>
    </row>
    <row r="14888" spans="1:9">
      <c r="A14888" t="s">
        <v>25508</v>
      </c>
      <c r="B14888" t="s">
        <v>7556</v>
      </c>
      <c r="C14888" t="s">
        <v>764</v>
      </c>
      <c r="D14888">
        <v>4</v>
      </c>
      <c r="E14888" s="3">
        <v>253.19</v>
      </c>
      <c r="F14888" s="4">
        <v>0.15</v>
      </c>
      <c r="G14888" t="str">
        <f>VLOOKUP(C14888:C37425,Produkty!$A$2:$B$61,2,0)</f>
        <v>Mysz 1</v>
      </c>
      <c r="H14888" s="6">
        <f t="shared" si="464"/>
        <v>860.846</v>
      </c>
      <c r="I14888" t="str">
        <f t="shared" si="465"/>
        <v>Średnia</v>
      </c>
    </row>
    <row r="14889" spans="1:9">
      <c r="A14889" t="s">
        <v>25509</v>
      </c>
      <c r="B14889" t="s">
        <v>7556</v>
      </c>
      <c r="C14889" t="s">
        <v>827</v>
      </c>
      <c r="D14889">
        <v>2</v>
      </c>
      <c r="E14889" s="3">
        <v>269.36</v>
      </c>
      <c r="F14889" s="4">
        <v>0.2</v>
      </c>
      <c r="G14889" t="str">
        <f>VLOOKUP(C14889:C37426,Produkty!$A$2:$B$61,2,0)</f>
        <v>Termos 4</v>
      </c>
      <c r="H14889" s="6">
        <f t="shared" si="464"/>
        <v>430.97600000000006</v>
      </c>
      <c r="I14889" t="str">
        <f t="shared" si="465"/>
        <v>Mała</v>
      </c>
    </row>
    <row r="14890" spans="1:9">
      <c r="A14890" t="s">
        <v>25510</v>
      </c>
      <c r="B14890" t="s">
        <v>7556</v>
      </c>
      <c r="C14890" t="s">
        <v>750</v>
      </c>
      <c r="D14890">
        <v>6</v>
      </c>
      <c r="E14890" s="3">
        <v>281.16000000000003</v>
      </c>
      <c r="F14890" s="4">
        <v>0</v>
      </c>
      <c r="G14890" t="str">
        <f>VLOOKUP(C14890:C37427,Produkty!$A$2:$B$61,2,0)</f>
        <v>Słuchawki 2</v>
      </c>
      <c r="H14890" s="6">
        <f t="shared" si="464"/>
        <v>1686.96</v>
      </c>
      <c r="I14890" t="str">
        <f t="shared" si="465"/>
        <v>Średnia</v>
      </c>
    </row>
    <row r="14891" spans="1:9">
      <c r="A14891" t="s">
        <v>25511</v>
      </c>
      <c r="B14891" t="s">
        <v>7556</v>
      </c>
      <c r="C14891" t="s">
        <v>858</v>
      </c>
      <c r="D14891">
        <v>6</v>
      </c>
      <c r="E14891" s="3">
        <v>591.51</v>
      </c>
      <c r="F14891" s="4">
        <v>0.2</v>
      </c>
      <c r="G14891" t="str">
        <f>VLOOKUP(C14891:C37428,Produkty!$A$2:$B$61,2,0)</f>
        <v>Podkładka 3</v>
      </c>
      <c r="H14891" s="6">
        <f t="shared" si="464"/>
        <v>2839.248</v>
      </c>
      <c r="I14891" t="str">
        <f t="shared" si="465"/>
        <v>Duża</v>
      </c>
    </row>
    <row r="14892" spans="1:9">
      <c r="A14892" t="s">
        <v>25512</v>
      </c>
      <c r="B14892" t="s">
        <v>7557</v>
      </c>
      <c r="C14892" t="s">
        <v>811</v>
      </c>
      <c r="D14892">
        <v>4</v>
      </c>
      <c r="E14892" s="3">
        <v>669.89</v>
      </c>
      <c r="F14892" s="4">
        <v>0.05</v>
      </c>
      <c r="G14892" t="str">
        <f>VLOOKUP(C14892:C37429,Produkty!$A$2:$B$61,2,0)</f>
        <v>Organizer 4</v>
      </c>
      <c r="H14892" s="6">
        <f t="shared" si="464"/>
        <v>2545.5819999999999</v>
      </c>
      <c r="I14892" t="str">
        <f t="shared" si="465"/>
        <v>Duża</v>
      </c>
    </row>
    <row r="14893" spans="1:9">
      <c r="A14893" t="s">
        <v>25513</v>
      </c>
      <c r="B14893" t="s">
        <v>7557</v>
      </c>
      <c r="C14893" t="s">
        <v>848</v>
      </c>
      <c r="D14893">
        <v>4</v>
      </c>
      <c r="E14893" s="3">
        <v>1228.26</v>
      </c>
      <c r="F14893" s="4">
        <v>0.1</v>
      </c>
      <c r="G14893" t="str">
        <f>VLOOKUP(C14893:C37430,Produkty!$A$2:$B$61,2,0)</f>
        <v>Hub USB 2</v>
      </c>
      <c r="H14893" s="6">
        <f t="shared" si="464"/>
        <v>4421.7359999999999</v>
      </c>
      <c r="I14893" t="str">
        <f t="shared" si="465"/>
        <v>Duża</v>
      </c>
    </row>
    <row r="14894" spans="1:9">
      <c r="A14894" t="s">
        <v>25514</v>
      </c>
      <c r="B14894" t="s">
        <v>7557</v>
      </c>
      <c r="C14894" t="s">
        <v>813</v>
      </c>
      <c r="D14894">
        <v>4</v>
      </c>
      <c r="E14894" s="3">
        <v>992.62</v>
      </c>
      <c r="F14894" s="4">
        <v>0</v>
      </c>
      <c r="G14894" t="str">
        <f>VLOOKUP(C14894:C37431,Produkty!$A$2:$B$61,2,0)</f>
        <v>Czajnik 1</v>
      </c>
      <c r="H14894" s="6">
        <f t="shared" si="464"/>
        <v>3970.48</v>
      </c>
      <c r="I14894" t="str">
        <f t="shared" si="465"/>
        <v>Duża</v>
      </c>
    </row>
    <row r="14895" spans="1:9">
      <c r="A14895" t="s">
        <v>25515</v>
      </c>
      <c r="B14895" t="s">
        <v>7557</v>
      </c>
      <c r="C14895" t="s">
        <v>747</v>
      </c>
      <c r="D14895">
        <v>5</v>
      </c>
      <c r="E14895" s="3">
        <v>550.24</v>
      </c>
      <c r="F14895" s="4">
        <v>0.15</v>
      </c>
      <c r="G14895" t="str">
        <f>VLOOKUP(C14895:C37432,Produkty!$A$2:$B$61,2,0)</f>
        <v>Słuchawki 1</v>
      </c>
      <c r="H14895" s="6">
        <f t="shared" si="464"/>
        <v>2338.52</v>
      </c>
      <c r="I14895" t="str">
        <f t="shared" si="465"/>
        <v>Duża</v>
      </c>
    </row>
    <row r="14896" spans="1:9">
      <c r="A14896" t="s">
        <v>25516</v>
      </c>
      <c r="B14896" t="s">
        <v>7558</v>
      </c>
      <c r="C14896" t="s">
        <v>866</v>
      </c>
      <c r="D14896">
        <v>1</v>
      </c>
      <c r="E14896" s="3">
        <v>356.93</v>
      </c>
      <c r="F14896" s="4">
        <v>0.05</v>
      </c>
      <c r="G14896" t="str">
        <f>VLOOKUP(C14896:C37433,Produkty!$A$2:$B$61,2,0)</f>
        <v>Ładowarka 3</v>
      </c>
      <c r="H14896" s="6">
        <f t="shared" si="464"/>
        <v>339.08350000000002</v>
      </c>
      <c r="I14896" t="str">
        <f t="shared" si="465"/>
        <v>Mała</v>
      </c>
    </row>
    <row r="14897" spans="1:9">
      <c r="A14897" t="s">
        <v>25517</v>
      </c>
      <c r="B14897" t="s">
        <v>7559</v>
      </c>
      <c r="C14897" t="s">
        <v>793</v>
      </c>
      <c r="D14897">
        <v>4</v>
      </c>
      <c r="E14897" s="3">
        <v>91.44</v>
      </c>
      <c r="F14897" s="4">
        <v>0</v>
      </c>
      <c r="G14897" t="str">
        <f>VLOOKUP(C14897:C37434,Produkty!$A$2:$B$61,2,0)</f>
        <v>Krzesło biurowe 3</v>
      </c>
      <c r="H14897" s="6">
        <f t="shared" si="464"/>
        <v>365.76</v>
      </c>
      <c r="I14897" t="str">
        <f t="shared" si="465"/>
        <v>Mała</v>
      </c>
    </row>
    <row r="14898" spans="1:9">
      <c r="A14898" t="s">
        <v>25518</v>
      </c>
      <c r="B14898" t="s">
        <v>7559</v>
      </c>
      <c r="C14898" t="s">
        <v>848</v>
      </c>
      <c r="D14898">
        <v>5</v>
      </c>
      <c r="E14898" s="3">
        <v>1218.75</v>
      </c>
      <c r="F14898" s="4">
        <v>0.2</v>
      </c>
      <c r="G14898" t="str">
        <f>VLOOKUP(C14898:C37435,Produkty!$A$2:$B$61,2,0)</f>
        <v>Hub USB 2</v>
      </c>
      <c r="H14898" s="6">
        <f t="shared" si="464"/>
        <v>4875</v>
      </c>
      <c r="I14898" t="str">
        <f t="shared" si="465"/>
        <v>Duża</v>
      </c>
    </row>
    <row r="14899" spans="1:9">
      <c r="A14899" t="s">
        <v>25519</v>
      </c>
      <c r="B14899" t="s">
        <v>7559</v>
      </c>
      <c r="C14899" t="s">
        <v>778</v>
      </c>
      <c r="D14899">
        <v>4</v>
      </c>
      <c r="E14899" s="3">
        <v>973.2</v>
      </c>
      <c r="F14899" s="4">
        <v>0.05</v>
      </c>
      <c r="G14899" t="str">
        <f>VLOOKUP(C14899:C37436,Produkty!$A$2:$B$61,2,0)</f>
        <v>Monitor 4</v>
      </c>
      <c r="H14899" s="6">
        <f t="shared" si="464"/>
        <v>3698.16</v>
      </c>
      <c r="I14899" t="str">
        <f t="shared" si="465"/>
        <v>Duża</v>
      </c>
    </row>
    <row r="14900" spans="1:9">
      <c r="A14900" t="s">
        <v>25520</v>
      </c>
      <c r="B14900" t="s">
        <v>7559</v>
      </c>
      <c r="C14900" t="s">
        <v>829</v>
      </c>
      <c r="D14900">
        <v>1</v>
      </c>
      <c r="E14900" s="3">
        <v>559.99</v>
      </c>
      <c r="F14900" s="4">
        <v>0.05</v>
      </c>
      <c r="G14900" t="str">
        <f>VLOOKUP(C14900:C37437,Produkty!$A$2:$B$61,2,0)</f>
        <v>Kabel USB-C 1</v>
      </c>
      <c r="H14900" s="6">
        <f t="shared" si="464"/>
        <v>531.9905</v>
      </c>
      <c r="I14900" t="str">
        <f t="shared" si="465"/>
        <v>Średnia</v>
      </c>
    </row>
    <row r="14901" spans="1:9">
      <c r="A14901" t="s">
        <v>25521</v>
      </c>
      <c r="B14901" t="s">
        <v>7560</v>
      </c>
      <c r="C14901" t="s">
        <v>747</v>
      </c>
      <c r="D14901">
        <v>1</v>
      </c>
      <c r="E14901" s="3">
        <v>559.28</v>
      </c>
      <c r="F14901" s="4">
        <v>0</v>
      </c>
      <c r="G14901" t="str">
        <f>VLOOKUP(C14901:C37438,Produkty!$A$2:$B$61,2,0)</f>
        <v>Słuchawki 1</v>
      </c>
      <c r="H14901" s="6">
        <f t="shared" si="464"/>
        <v>559.28</v>
      </c>
      <c r="I14901" t="str">
        <f t="shared" si="465"/>
        <v>Średnia</v>
      </c>
    </row>
    <row r="14902" spans="1:9">
      <c r="A14902" t="s">
        <v>25522</v>
      </c>
      <c r="B14902" t="s">
        <v>7560</v>
      </c>
      <c r="C14902" t="s">
        <v>852</v>
      </c>
      <c r="D14902">
        <v>6</v>
      </c>
      <c r="E14902" s="3">
        <v>756.23</v>
      </c>
      <c r="F14902" s="4">
        <v>0</v>
      </c>
      <c r="G14902" t="str">
        <f>VLOOKUP(C14902:C37439,Produkty!$A$2:$B$61,2,0)</f>
        <v>Hub USB 4</v>
      </c>
      <c r="H14902" s="6">
        <f t="shared" si="464"/>
        <v>4537.38</v>
      </c>
      <c r="I14902" t="str">
        <f t="shared" si="465"/>
        <v>Duża</v>
      </c>
    </row>
    <row r="14903" spans="1:9">
      <c r="A14903" t="s">
        <v>25523</v>
      </c>
      <c r="B14903" t="s">
        <v>7560</v>
      </c>
      <c r="C14903" t="s">
        <v>780</v>
      </c>
      <c r="D14903">
        <v>2</v>
      </c>
      <c r="E14903" s="3">
        <v>699.96</v>
      </c>
      <c r="F14903" s="4">
        <v>0.1</v>
      </c>
      <c r="G14903" t="str">
        <f>VLOOKUP(C14903:C37440,Produkty!$A$2:$B$61,2,0)</f>
        <v>Powerbank 1</v>
      </c>
      <c r="H14903" s="6">
        <f t="shared" si="464"/>
        <v>1259.9280000000001</v>
      </c>
      <c r="I14903" t="str">
        <f t="shared" si="465"/>
        <v>Średnia</v>
      </c>
    </row>
    <row r="14904" spans="1:9">
      <c r="A14904" t="s">
        <v>25524</v>
      </c>
      <c r="B14904" t="s">
        <v>7561</v>
      </c>
      <c r="C14904" t="s">
        <v>747</v>
      </c>
      <c r="D14904">
        <v>3</v>
      </c>
      <c r="E14904" s="3">
        <v>559.58000000000004</v>
      </c>
      <c r="F14904" s="4">
        <v>0.15</v>
      </c>
      <c r="G14904" t="str">
        <f>VLOOKUP(C14904:C37441,Produkty!$A$2:$B$61,2,0)</f>
        <v>Słuchawki 1</v>
      </c>
      <c r="H14904" s="6">
        <f t="shared" si="464"/>
        <v>1426.9290000000001</v>
      </c>
      <c r="I14904" t="str">
        <f t="shared" si="465"/>
        <v>Średnia</v>
      </c>
    </row>
    <row r="14905" spans="1:9">
      <c r="A14905" t="s">
        <v>25525</v>
      </c>
      <c r="B14905" t="s">
        <v>7562</v>
      </c>
      <c r="C14905" t="s">
        <v>832</v>
      </c>
      <c r="D14905">
        <v>5</v>
      </c>
      <c r="E14905" s="3">
        <v>752.31</v>
      </c>
      <c r="F14905" s="4">
        <v>0</v>
      </c>
      <c r="G14905" t="str">
        <f>VLOOKUP(C14905:C37442,Produkty!$A$2:$B$61,2,0)</f>
        <v>Kabel USB-C 2</v>
      </c>
      <c r="H14905" s="6">
        <f t="shared" si="464"/>
        <v>3761.5499999999997</v>
      </c>
      <c r="I14905" t="str">
        <f t="shared" si="465"/>
        <v>Duża</v>
      </c>
    </row>
    <row r="14906" spans="1:9">
      <c r="A14906" t="s">
        <v>25526</v>
      </c>
      <c r="B14906" t="s">
        <v>7562</v>
      </c>
      <c r="C14906" t="s">
        <v>791</v>
      </c>
      <c r="D14906">
        <v>3</v>
      </c>
      <c r="E14906" s="3">
        <v>230.58</v>
      </c>
      <c r="F14906" s="4">
        <v>0.05</v>
      </c>
      <c r="G14906" t="str">
        <f>VLOOKUP(C14906:C37443,Produkty!$A$2:$B$61,2,0)</f>
        <v>Krzesło biurowe 2</v>
      </c>
      <c r="H14906" s="6">
        <f t="shared" si="464"/>
        <v>657.15300000000002</v>
      </c>
      <c r="I14906" t="str">
        <f t="shared" si="465"/>
        <v>Średnia</v>
      </c>
    </row>
    <row r="14907" spans="1:9">
      <c r="A14907" t="s">
        <v>25527</v>
      </c>
      <c r="B14907" t="s">
        <v>7562</v>
      </c>
      <c r="C14907" t="s">
        <v>866</v>
      </c>
      <c r="D14907">
        <v>1</v>
      </c>
      <c r="E14907" s="3">
        <v>351.39</v>
      </c>
      <c r="F14907" s="4">
        <v>0.15</v>
      </c>
      <c r="G14907" t="str">
        <f>VLOOKUP(C14907:C37444,Produkty!$A$2:$B$61,2,0)</f>
        <v>Ładowarka 3</v>
      </c>
      <c r="H14907" s="6">
        <f t="shared" si="464"/>
        <v>298.68149999999997</v>
      </c>
      <c r="I14907" t="str">
        <f t="shared" si="465"/>
        <v>Mała</v>
      </c>
    </row>
    <row r="14908" spans="1:9">
      <c r="A14908" t="s">
        <v>25528</v>
      </c>
      <c r="B14908" t="s">
        <v>7563</v>
      </c>
      <c r="C14908" t="s">
        <v>797</v>
      </c>
      <c r="D14908">
        <v>1</v>
      </c>
      <c r="E14908" s="3">
        <v>662.2</v>
      </c>
      <c r="F14908" s="4">
        <v>0</v>
      </c>
      <c r="G14908" t="str">
        <f>VLOOKUP(C14908:C37445,Produkty!$A$2:$B$61,2,0)</f>
        <v>Lampka 1</v>
      </c>
      <c r="H14908" s="6">
        <f t="shared" si="464"/>
        <v>662.2</v>
      </c>
      <c r="I14908" t="str">
        <f t="shared" si="465"/>
        <v>Średnia</v>
      </c>
    </row>
    <row r="14909" spans="1:9">
      <c r="A14909" t="s">
        <v>25529</v>
      </c>
      <c r="B14909" t="s">
        <v>7563</v>
      </c>
      <c r="C14909" t="s">
        <v>844</v>
      </c>
      <c r="D14909">
        <v>2</v>
      </c>
      <c r="E14909" s="3">
        <v>82.72</v>
      </c>
      <c r="F14909" s="4">
        <v>0</v>
      </c>
      <c r="G14909" t="str">
        <f>VLOOKUP(C14909:C37446,Produkty!$A$2:$B$61,2,0)</f>
        <v>Etui 4</v>
      </c>
      <c r="H14909" s="6">
        <f t="shared" si="464"/>
        <v>165.44</v>
      </c>
      <c r="I14909" t="str">
        <f t="shared" si="465"/>
        <v>Mała</v>
      </c>
    </row>
    <row r="14910" spans="1:9">
      <c r="A14910" t="s">
        <v>25530</v>
      </c>
      <c r="B14910" t="s">
        <v>7563</v>
      </c>
      <c r="C14910" t="s">
        <v>809</v>
      </c>
      <c r="D14910">
        <v>6</v>
      </c>
      <c r="E14910" s="3">
        <v>1125.32</v>
      </c>
      <c r="F14910" s="4">
        <v>0.1</v>
      </c>
      <c r="G14910" t="str">
        <f>VLOOKUP(C14910:C37447,Produkty!$A$2:$B$61,2,0)</f>
        <v>Organizer 3</v>
      </c>
      <c r="H14910" s="6">
        <f t="shared" si="464"/>
        <v>6076.7280000000001</v>
      </c>
      <c r="I14910" t="str">
        <f t="shared" si="465"/>
        <v>Duża</v>
      </c>
    </row>
    <row r="14911" spans="1:9">
      <c r="A14911" t="s">
        <v>25531</v>
      </c>
      <c r="B14911" t="s">
        <v>7563</v>
      </c>
      <c r="C14911" t="s">
        <v>762</v>
      </c>
      <c r="D14911">
        <v>6</v>
      </c>
      <c r="E14911" s="3">
        <v>721.9</v>
      </c>
      <c r="F14911" s="4">
        <v>0.05</v>
      </c>
      <c r="G14911" t="str">
        <f>VLOOKUP(C14911:C37448,Produkty!$A$2:$B$61,2,0)</f>
        <v>Klawiatura 4</v>
      </c>
      <c r="H14911" s="6">
        <f t="shared" si="464"/>
        <v>4114.829999999999</v>
      </c>
      <c r="I14911" t="str">
        <f t="shared" si="465"/>
        <v>Duża</v>
      </c>
    </row>
    <row r="14912" spans="1:9">
      <c r="A14912" t="s">
        <v>25532</v>
      </c>
      <c r="B14912" t="s">
        <v>7564</v>
      </c>
      <c r="C14912" t="s">
        <v>766</v>
      </c>
      <c r="D14912">
        <v>3</v>
      </c>
      <c r="E14912" s="3">
        <v>705.82</v>
      </c>
      <c r="F14912" s="4">
        <v>0.15</v>
      </c>
      <c r="G14912" t="str">
        <f>VLOOKUP(C14912:C37449,Produkty!$A$2:$B$61,2,0)</f>
        <v>Mysz 2</v>
      </c>
      <c r="H14912" s="6">
        <f t="shared" si="464"/>
        <v>1799.8409999999999</v>
      </c>
      <c r="I14912" t="str">
        <f t="shared" si="465"/>
        <v>Średnia</v>
      </c>
    </row>
    <row r="14913" spans="1:9">
      <c r="A14913" t="s">
        <v>25533</v>
      </c>
      <c r="B14913" t="s">
        <v>7564</v>
      </c>
      <c r="C14913" t="s">
        <v>846</v>
      </c>
      <c r="D14913">
        <v>5</v>
      </c>
      <c r="E14913" s="3">
        <v>1099.8800000000001</v>
      </c>
      <c r="F14913" s="4">
        <v>0</v>
      </c>
      <c r="G14913" t="str">
        <f>VLOOKUP(C14913:C37450,Produkty!$A$2:$B$61,2,0)</f>
        <v>Hub USB 1</v>
      </c>
      <c r="H14913" s="6">
        <f t="shared" si="464"/>
        <v>5499.4000000000005</v>
      </c>
      <c r="I14913" t="str">
        <f t="shared" si="465"/>
        <v>Duża</v>
      </c>
    </row>
    <row r="14914" spans="1:9">
      <c r="A14914" t="s">
        <v>25534</v>
      </c>
      <c r="B14914" t="s">
        <v>7564</v>
      </c>
      <c r="C14914" t="s">
        <v>803</v>
      </c>
      <c r="D14914">
        <v>1</v>
      </c>
      <c r="E14914" s="3">
        <v>745.73</v>
      </c>
      <c r="F14914" s="4">
        <v>0</v>
      </c>
      <c r="G14914" t="str">
        <f>VLOOKUP(C14914:C37451,Produkty!$A$2:$B$61,2,0)</f>
        <v>Lampka 4</v>
      </c>
      <c r="H14914" s="6">
        <f t="shared" si="464"/>
        <v>745.73</v>
      </c>
      <c r="I14914" t="str">
        <f t="shared" si="465"/>
        <v>Średnia</v>
      </c>
    </row>
    <row r="14915" spans="1:9">
      <c r="A14915" t="s">
        <v>25535</v>
      </c>
      <c r="B14915" t="s">
        <v>7565</v>
      </c>
      <c r="C14915" t="s">
        <v>844</v>
      </c>
      <c r="D14915">
        <v>6</v>
      </c>
      <c r="E14915" s="3">
        <v>82.39</v>
      </c>
      <c r="F14915" s="4">
        <v>0.15</v>
      </c>
      <c r="G14915" t="str">
        <f>VLOOKUP(C14915:C37452,Produkty!$A$2:$B$61,2,0)</f>
        <v>Etui 4</v>
      </c>
      <c r="H14915" s="6">
        <f t="shared" ref="H14915:H14978" si="466">D14915*E14915*(1-F14915)</f>
        <v>420.18900000000002</v>
      </c>
      <c r="I14915" t="str">
        <f t="shared" ref="I14915:I14978" si="467">IF(H14915&lt;500,"Mała",IF(H14915&lt;=2000,"Średnia","Duża"))</f>
        <v>Mała</v>
      </c>
    </row>
    <row r="14916" spans="1:9">
      <c r="A14916" t="s">
        <v>25536</v>
      </c>
      <c r="B14916" t="s">
        <v>7565</v>
      </c>
      <c r="C14916" t="s">
        <v>756</v>
      </c>
      <c r="D14916">
        <v>5</v>
      </c>
      <c r="E14916" s="3">
        <v>383.92</v>
      </c>
      <c r="F14916" s="4">
        <v>0</v>
      </c>
      <c r="G14916" t="str">
        <f>VLOOKUP(C14916:C37453,Produkty!$A$2:$B$61,2,0)</f>
        <v>Klawiatura 1</v>
      </c>
      <c r="H14916" s="6">
        <f t="shared" si="466"/>
        <v>1919.6000000000001</v>
      </c>
      <c r="I14916" t="str">
        <f t="shared" si="467"/>
        <v>Średnia</v>
      </c>
    </row>
    <row r="14917" spans="1:9">
      <c r="A14917" t="s">
        <v>25537</v>
      </c>
      <c r="B14917" t="s">
        <v>7565</v>
      </c>
      <c r="C14917" t="s">
        <v>850</v>
      </c>
      <c r="D14917">
        <v>3</v>
      </c>
      <c r="E14917" s="3">
        <v>33.92</v>
      </c>
      <c r="F14917" s="4">
        <v>0.15</v>
      </c>
      <c r="G14917" t="str">
        <f>VLOOKUP(C14917:C37454,Produkty!$A$2:$B$61,2,0)</f>
        <v>Hub USB 3</v>
      </c>
      <c r="H14917" s="6">
        <f t="shared" si="466"/>
        <v>86.495999999999995</v>
      </c>
      <c r="I14917" t="str">
        <f t="shared" si="467"/>
        <v>Mała</v>
      </c>
    </row>
    <row r="14918" spans="1:9">
      <c r="A14918" t="s">
        <v>25538</v>
      </c>
      <c r="B14918" t="s">
        <v>7566</v>
      </c>
      <c r="C14918" t="s">
        <v>778</v>
      </c>
      <c r="D14918">
        <v>6</v>
      </c>
      <c r="E14918" s="3">
        <v>940.3</v>
      </c>
      <c r="F14918" s="4">
        <v>0</v>
      </c>
      <c r="G14918" t="str">
        <f>VLOOKUP(C14918:C37455,Produkty!$A$2:$B$61,2,0)</f>
        <v>Monitor 4</v>
      </c>
      <c r="H14918" s="6">
        <f t="shared" si="466"/>
        <v>5641.7999999999993</v>
      </c>
      <c r="I14918" t="str">
        <f t="shared" si="467"/>
        <v>Duża</v>
      </c>
    </row>
    <row r="14919" spans="1:9">
      <c r="A14919" t="s">
        <v>25539</v>
      </c>
      <c r="B14919" t="s">
        <v>7566</v>
      </c>
      <c r="C14919" t="s">
        <v>786</v>
      </c>
      <c r="D14919">
        <v>3</v>
      </c>
      <c r="E14919" s="3">
        <v>970.09</v>
      </c>
      <c r="F14919" s="4">
        <v>0.05</v>
      </c>
      <c r="G14919" t="str">
        <f>VLOOKUP(C14919:C37456,Produkty!$A$2:$B$61,2,0)</f>
        <v>Powerbank 4</v>
      </c>
      <c r="H14919" s="6">
        <f t="shared" si="466"/>
        <v>2764.7565</v>
      </c>
      <c r="I14919" t="str">
        <f t="shared" si="467"/>
        <v>Duża</v>
      </c>
    </row>
    <row r="14920" spans="1:9">
      <c r="A14920" t="s">
        <v>25540</v>
      </c>
      <c r="B14920" t="s">
        <v>7566</v>
      </c>
      <c r="C14920" t="s">
        <v>854</v>
      </c>
      <c r="D14920">
        <v>2</v>
      </c>
      <c r="E14920" s="3">
        <v>320.42</v>
      </c>
      <c r="F14920" s="4">
        <v>0</v>
      </c>
      <c r="G14920" t="str">
        <f>VLOOKUP(C14920:C37457,Produkty!$A$2:$B$61,2,0)</f>
        <v>Podkładka 1</v>
      </c>
      <c r="H14920" s="6">
        <f t="shared" si="466"/>
        <v>640.84</v>
      </c>
      <c r="I14920" t="str">
        <f t="shared" si="467"/>
        <v>Średnia</v>
      </c>
    </row>
    <row r="14921" spans="1:9">
      <c r="A14921" t="s">
        <v>25541</v>
      </c>
      <c r="B14921" t="s">
        <v>7567</v>
      </c>
      <c r="C14921" t="s">
        <v>819</v>
      </c>
      <c r="D14921">
        <v>4</v>
      </c>
      <c r="E14921" s="3">
        <v>286.5</v>
      </c>
      <c r="F14921" s="4">
        <v>0.2</v>
      </c>
      <c r="G14921" t="str">
        <f>VLOOKUP(C14921:C37458,Produkty!$A$2:$B$61,2,0)</f>
        <v>Czajnik 4</v>
      </c>
      <c r="H14921" s="6">
        <f t="shared" si="466"/>
        <v>916.80000000000007</v>
      </c>
      <c r="I14921" t="str">
        <f t="shared" si="467"/>
        <v>Średnia</v>
      </c>
    </row>
    <row r="14922" spans="1:9">
      <c r="A14922" t="s">
        <v>25542</v>
      </c>
      <c r="B14922" t="s">
        <v>7567</v>
      </c>
      <c r="C14922" t="s">
        <v>766</v>
      </c>
      <c r="D14922">
        <v>5</v>
      </c>
      <c r="E14922" s="3">
        <v>705.2</v>
      </c>
      <c r="F14922" s="4">
        <v>0.2</v>
      </c>
      <c r="G14922" t="str">
        <f>VLOOKUP(C14922:C37459,Produkty!$A$2:$B$61,2,0)</f>
        <v>Mysz 2</v>
      </c>
      <c r="H14922" s="6">
        <f t="shared" si="466"/>
        <v>2820.8</v>
      </c>
      <c r="I14922" t="str">
        <f t="shared" si="467"/>
        <v>Duża</v>
      </c>
    </row>
    <row r="14923" spans="1:9">
      <c r="A14923" t="s">
        <v>25543</v>
      </c>
      <c r="B14923" t="s">
        <v>7568</v>
      </c>
      <c r="C14923" t="s">
        <v>803</v>
      </c>
      <c r="D14923">
        <v>2</v>
      </c>
      <c r="E14923" s="3">
        <v>729.07</v>
      </c>
      <c r="F14923" s="4">
        <v>0.1</v>
      </c>
      <c r="G14923" t="str">
        <f>VLOOKUP(C14923:C37460,Produkty!$A$2:$B$61,2,0)</f>
        <v>Lampka 4</v>
      </c>
      <c r="H14923" s="6">
        <f t="shared" si="466"/>
        <v>1312.326</v>
      </c>
      <c r="I14923" t="str">
        <f t="shared" si="467"/>
        <v>Średnia</v>
      </c>
    </row>
    <row r="14924" spans="1:9">
      <c r="A14924" t="s">
        <v>25544</v>
      </c>
      <c r="B14924" t="s">
        <v>7569</v>
      </c>
      <c r="C14924" t="s">
        <v>840</v>
      </c>
      <c r="D14924">
        <v>4</v>
      </c>
      <c r="E14924" s="3">
        <v>139.85</v>
      </c>
      <c r="F14924" s="4">
        <v>0</v>
      </c>
      <c r="G14924" t="str">
        <f>VLOOKUP(C14924:C37461,Produkty!$A$2:$B$61,2,0)</f>
        <v>Etui 2</v>
      </c>
      <c r="H14924" s="6">
        <f t="shared" si="466"/>
        <v>559.4</v>
      </c>
      <c r="I14924" t="str">
        <f t="shared" si="467"/>
        <v>Średnia</v>
      </c>
    </row>
    <row r="14925" spans="1:9">
      <c r="A14925" t="s">
        <v>25545</v>
      </c>
      <c r="B14925" t="s">
        <v>7570</v>
      </c>
      <c r="C14925" t="s">
        <v>858</v>
      </c>
      <c r="D14925">
        <v>4</v>
      </c>
      <c r="E14925" s="3">
        <v>595.44000000000005</v>
      </c>
      <c r="F14925" s="4">
        <v>0</v>
      </c>
      <c r="G14925" t="str">
        <f>VLOOKUP(C14925:C37462,Produkty!$A$2:$B$61,2,0)</f>
        <v>Podkładka 3</v>
      </c>
      <c r="H14925" s="6">
        <f t="shared" si="466"/>
        <v>2381.7600000000002</v>
      </c>
      <c r="I14925" t="str">
        <f t="shared" si="467"/>
        <v>Duża</v>
      </c>
    </row>
    <row r="14926" spans="1:9">
      <c r="A14926" t="s">
        <v>25546</v>
      </c>
      <c r="B14926" t="s">
        <v>7570</v>
      </c>
      <c r="C14926" t="s">
        <v>786</v>
      </c>
      <c r="D14926">
        <v>3</v>
      </c>
      <c r="E14926" s="3">
        <v>978.34</v>
      </c>
      <c r="F14926" s="4">
        <v>0.2</v>
      </c>
      <c r="G14926" t="str">
        <f>VLOOKUP(C14926:C37463,Produkty!$A$2:$B$61,2,0)</f>
        <v>Powerbank 4</v>
      </c>
      <c r="H14926" s="6">
        <f t="shared" si="466"/>
        <v>2348.0160000000001</v>
      </c>
      <c r="I14926" t="str">
        <f t="shared" si="467"/>
        <v>Duża</v>
      </c>
    </row>
    <row r="14927" spans="1:9">
      <c r="A14927" t="s">
        <v>25547</v>
      </c>
      <c r="B14927" t="s">
        <v>7570</v>
      </c>
      <c r="C14927" t="s">
        <v>850</v>
      </c>
      <c r="D14927">
        <v>3</v>
      </c>
      <c r="E14927" s="3">
        <v>32.6</v>
      </c>
      <c r="F14927" s="4">
        <v>0.1</v>
      </c>
      <c r="G14927" t="str">
        <f>VLOOKUP(C14927:C37464,Produkty!$A$2:$B$61,2,0)</f>
        <v>Hub USB 3</v>
      </c>
      <c r="H14927" s="6">
        <f t="shared" si="466"/>
        <v>88.02000000000001</v>
      </c>
      <c r="I14927" t="str">
        <f t="shared" si="467"/>
        <v>Mała</v>
      </c>
    </row>
    <row r="14928" spans="1:9">
      <c r="A14928" t="s">
        <v>25548</v>
      </c>
      <c r="B14928" t="s">
        <v>7571</v>
      </c>
      <c r="C14928" t="s">
        <v>827</v>
      </c>
      <c r="D14928">
        <v>3</v>
      </c>
      <c r="E14928" s="3">
        <v>267.51</v>
      </c>
      <c r="F14928" s="4">
        <v>0.1</v>
      </c>
      <c r="G14928" t="str">
        <f>VLOOKUP(C14928:C37465,Produkty!$A$2:$B$61,2,0)</f>
        <v>Termos 4</v>
      </c>
      <c r="H14928" s="6">
        <f t="shared" si="466"/>
        <v>722.27700000000004</v>
      </c>
      <c r="I14928" t="str">
        <f t="shared" si="467"/>
        <v>Średnia</v>
      </c>
    </row>
    <row r="14929" spans="1:9">
      <c r="A14929" t="s">
        <v>25549</v>
      </c>
      <c r="B14929" t="s">
        <v>7571</v>
      </c>
      <c r="C14929" t="s">
        <v>795</v>
      </c>
      <c r="D14929">
        <v>3</v>
      </c>
      <c r="E14929" s="3">
        <v>111.7</v>
      </c>
      <c r="F14929" s="4">
        <v>0.05</v>
      </c>
      <c r="G14929" t="str">
        <f>VLOOKUP(C14929:C37466,Produkty!$A$2:$B$61,2,0)</f>
        <v>Krzesło biurowe 4</v>
      </c>
      <c r="H14929" s="6">
        <f t="shared" si="466"/>
        <v>318.34500000000003</v>
      </c>
      <c r="I14929" t="str">
        <f t="shared" si="467"/>
        <v>Mała</v>
      </c>
    </row>
    <row r="14930" spans="1:9">
      <c r="A14930" t="s">
        <v>25550</v>
      </c>
      <c r="B14930" t="s">
        <v>7571</v>
      </c>
      <c r="C14930" t="s">
        <v>858</v>
      </c>
      <c r="D14930">
        <v>2</v>
      </c>
      <c r="E14930" s="3">
        <v>589.85</v>
      </c>
      <c r="F14930" s="4">
        <v>0.1</v>
      </c>
      <c r="G14930" t="str">
        <f>VLOOKUP(C14930:C37467,Produkty!$A$2:$B$61,2,0)</f>
        <v>Podkładka 3</v>
      </c>
      <c r="H14930" s="6">
        <f t="shared" si="466"/>
        <v>1061.73</v>
      </c>
      <c r="I14930" t="str">
        <f t="shared" si="467"/>
        <v>Średnia</v>
      </c>
    </row>
    <row r="14931" spans="1:9">
      <c r="A14931" t="s">
        <v>25551</v>
      </c>
      <c r="B14931" t="s">
        <v>7572</v>
      </c>
      <c r="C14931" t="s">
        <v>793</v>
      </c>
      <c r="D14931">
        <v>1</v>
      </c>
      <c r="E14931" s="3">
        <v>94.08</v>
      </c>
      <c r="F14931" s="4">
        <v>0</v>
      </c>
      <c r="G14931" t="str">
        <f>VLOOKUP(C14931:C37468,Produkty!$A$2:$B$61,2,0)</f>
        <v>Krzesło biurowe 3</v>
      </c>
      <c r="H14931" s="6">
        <f t="shared" si="466"/>
        <v>94.08</v>
      </c>
      <c r="I14931" t="str">
        <f t="shared" si="467"/>
        <v>Mała</v>
      </c>
    </row>
    <row r="14932" spans="1:9">
      <c r="A14932" t="s">
        <v>25552</v>
      </c>
      <c r="B14932" t="s">
        <v>7572</v>
      </c>
      <c r="C14932" t="s">
        <v>799</v>
      </c>
      <c r="D14932">
        <v>2</v>
      </c>
      <c r="E14932" s="3">
        <v>367.73</v>
      </c>
      <c r="F14932" s="4">
        <v>0.2</v>
      </c>
      <c r="G14932" t="str">
        <f>VLOOKUP(C14932:C37469,Produkty!$A$2:$B$61,2,0)</f>
        <v>Lampka 2</v>
      </c>
      <c r="H14932" s="6">
        <f t="shared" si="466"/>
        <v>588.36800000000005</v>
      </c>
      <c r="I14932" t="str">
        <f t="shared" si="467"/>
        <v>Średnia</v>
      </c>
    </row>
    <row r="14933" spans="1:9">
      <c r="A14933" t="s">
        <v>25553</v>
      </c>
      <c r="B14933" t="s">
        <v>7572</v>
      </c>
      <c r="C14933" t="s">
        <v>850</v>
      </c>
      <c r="D14933">
        <v>5</v>
      </c>
      <c r="E14933" s="3">
        <v>32.53</v>
      </c>
      <c r="F14933" s="4">
        <v>0.1</v>
      </c>
      <c r="G14933" t="str">
        <f>VLOOKUP(C14933:C37470,Produkty!$A$2:$B$61,2,0)</f>
        <v>Hub USB 3</v>
      </c>
      <c r="H14933" s="6">
        <f t="shared" si="466"/>
        <v>146.38500000000002</v>
      </c>
      <c r="I14933" t="str">
        <f t="shared" si="467"/>
        <v>Mała</v>
      </c>
    </row>
    <row r="14934" spans="1:9">
      <c r="A14934" t="s">
        <v>25554</v>
      </c>
      <c r="B14934" t="s">
        <v>7573</v>
      </c>
      <c r="C14934" t="s">
        <v>774</v>
      </c>
      <c r="D14934">
        <v>5</v>
      </c>
      <c r="E14934" s="3">
        <v>96.3</v>
      </c>
      <c r="F14934" s="4">
        <v>0.2</v>
      </c>
      <c r="G14934" t="str">
        <f>VLOOKUP(C14934:C37471,Produkty!$A$2:$B$61,2,0)</f>
        <v>Monitor 2</v>
      </c>
      <c r="H14934" s="6">
        <f t="shared" si="466"/>
        <v>385.20000000000005</v>
      </c>
      <c r="I14934" t="str">
        <f t="shared" si="467"/>
        <v>Mała</v>
      </c>
    </row>
    <row r="14935" spans="1:9">
      <c r="A14935" t="s">
        <v>25555</v>
      </c>
      <c r="B14935" t="s">
        <v>7573</v>
      </c>
      <c r="C14935" t="s">
        <v>825</v>
      </c>
      <c r="D14935">
        <v>3</v>
      </c>
      <c r="E14935" s="3">
        <v>973.57</v>
      </c>
      <c r="F14935" s="4">
        <v>0.05</v>
      </c>
      <c r="G14935" t="str">
        <f>VLOOKUP(C14935:C37472,Produkty!$A$2:$B$61,2,0)</f>
        <v>Termos 3</v>
      </c>
      <c r="H14935" s="6">
        <f t="shared" si="466"/>
        <v>2774.6745000000001</v>
      </c>
      <c r="I14935" t="str">
        <f t="shared" si="467"/>
        <v>Duża</v>
      </c>
    </row>
    <row r="14936" spans="1:9">
      <c r="A14936" t="s">
        <v>25556</v>
      </c>
      <c r="B14936" t="s">
        <v>7573</v>
      </c>
      <c r="C14936" t="s">
        <v>762</v>
      </c>
      <c r="D14936">
        <v>4</v>
      </c>
      <c r="E14936" s="3">
        <v>737.05</v>
      </c>
      <c r="F14936" s="4">
        <v>0</v>
      </c>
      <c r="G14936" t="str">
        <f>VLOOKUP(C14936:C37473,Produkty!$A$2:$B$61,2,0)</f>
        <v>Klawiatura 4</v>
      </c>
      <c r="H14936" s="6">
        <f t="shared" si="466"/>
        <v>2948.2</v>
      </c>
      <c r="I14936" t="str">
        <f t="shared" si="467"/>
        <v>Duża</v>
      </c>
    </row>
    <row r="14937" spans="1:9">
      <c r="A14937" t="s">
        <v>25557</v>
      </c>
      <c r="B14937" t="s">
        <v>7574</v>
      </c>
      <c r="C14937" t="s">
        <v>809</v>
      </c>
      <c r="D14937">
        <v>2</v>
      </c>
      <c r="E14937" s="3">
        <v>1105.6500000000001</v>
      </c>
      <c r="F14937" s="4">
        <v>0.05</v>
      </c>
      <c r="G14937" t="str">
        <f>VLOOKUP(C14937:C37474,Produkty!$A$2:$B$61,2,0)</f>
        <v>Organizer 3</v>
      </c>
      <c r="H14937" s="6">
        <f t="shared" si="466"/>
        <v>2100.7350000000001</v>
      </c>
      <c r="I14937" t="str">
        <f t="shared" si="467"/>
        <v>Duża</v>
      </c>
    </row>
    <row r="14938" spans="1:9">
      <c r="A14938" t="s">
        <v>25558</v>
      </c>
      <c r="B14938" t="s">
        <v>7574</v>
      </c>
      <c r="C14938" t="s">
        <v>854</v>
      </c>
      <c r="D14938">
        <v>1</v>
      </c>
      <c r="E14938" s="3">
        <v>314.63</v>
      </c>
      <c r="F14938" s="4">
        <v>0</v>
      </c>
      <c r="G14938" t="str">
        <f>VLOOKUP(C14938:C37475,Produkty!$A$2:$B$61,2,0)</f>
        <v>Podkładka 1</v>
      </c>
      <c r="H14938" s="6">
        <f t="shared" si="466"/>
        <v>314.63</v>
      </c>
      <c r="I14938" t="str">
        <f t="shared" si="467"/>
        <v>Mała</v>
      </c>
    </row>
    <row r="14939" spans="1:9">
      <c r="A14939" t="s">
        <v>25559</v>
      </c>
      <c r="B14939" t="s">
        <v>7575</v>
      </c>
      <c r="C14939" t="s">
        <v>807</v>
      </c>
      <c r="D14939">
        <v>3</v>
      </c>
      <c r="E14939" s="3">
        <v>182</v>
      </c>
      <c r="F14939" s="4">
        <v>0.15</v>
      </c>
      <c r="G14939" t="str">
        <f>VLOOKUP(C14939:C37476,Produkty!$A$2:$B$61,2,0)</f>
        <v>Organizer 2</v>
      </c>
      <c r="H14939" s="6">
        <f t="shared" si="466"/>
        <v>464.09999999999997</v>
      </c>
      <c r="I14939" t="str">
        <f t="shared" si="467"/>
        <v>Mała</v>
      </c>
    </row>
    <row r="14940" spans="1:9">
      <c r="A14940" t="s">
        <v>25560</v>
      </c>
      <c r="B14940" t="s">
        <v>7575</v>
      </c>
      <c r="C14940" t="s">
        <v>864</v>
      </c>
      <c r="D14940">
        <v>1</v>
      </c>
      <c r="E14940" s="3">
        <v>1133.74</v>
      </c>
      <c r="F14940" s="4">
        <v>0</v>
      </c>
      <c r="G14940" t="str">
        <f>VLOOKUP(C14940:C37477,Produkty!$A$2:$B$61,2,0)</f>
        <v>Ładowarka 2</v>
      </c>
      <c r="H14940" s="6">
        <f t="shared" si="466"/>
        <v>1133.74</v>
      </c>
      <c r="I14940" t="str">
        <f t="shared" si="467"/>
        <v>Średnia</v>
      </c>
    </row>
    <row r="14941" spans="1:9">
      <c r="A14941" t="s">
        <v>25561</v>
      </c>
      <c r="B14941" t="s">
        <v>7576</v>
      </c>
      <c r="C14941" t="s">
        <v>793</v>
      </c>
      <c r="D14941">
        <v>2</v>
      </c>
      <c r="E14941" s="3">
        <v>89.24</v>
      </c>
      <c r="F14941" s="4">
        <v>0.1</v>
      </c>
      <c r="G14941" t="str">
        <f>VLOOKUP(C14941:C37478,Produkty!$A$2:$B$61,2,0)</f>
        <v>Krzesło biurowe 3</v>
      </c>
      <c r="H14941" s="6">
        <f t="shared" si="466"/>
        <v>160.63200000000001</v>
      </c>
      <c r="I14941" t="str">
        <f t="shared" si="467"/>
        <v>Mała</v>
      </c>
    </row>
    <row r="14942" spans="1:9">
      <c r="A14942" t="s">
        <v>25562</v>
      </c>
      <c r="B14942" t="s">
        <v>7577</v>
      </c>
      <c r="C14942" t="s">
        <v>858</v>
      </c>
      <c r="D14942">
        <v>2</v>
      </c>
      <c r="E14942" s="3">
        <v>601.04999999999995</v>
      </c>
      <c r="F14942" s="4">
        <v>0</v>
      </c>
      <c r="G14942" t="str">
        <f>VLOOKUP(C14942:C37479,Produkty!$A$2:$B$61,2,0)</f>
        <v>Podkładka 3</v>
      </c>
      <c r="H14942" s="6">
        <f t="shared" si="466"/>
        <v>1202.0999999999999</v>
      </c>
      <c r="I14942" t="str">
        <f t="shared" si="467"/>
        <v>Średnia</v>
      </c>
    </row>
    <row r="14943" spans="1:9">
      <c r="A14943" t="s">
        <v>25563</v>
      </c>
      <c r="B14943" t="s">
        <v>7578</v>
      </c>
      <c r="C14943" t="s">
        <v>772</v>
      </c>
      <c r="D14943">
        <v>1</v>
      </c>
      <c r="E14943" s="3">
        <v>932.75</v>
      </c>
      <c r="F14943" s="4">
        <v>0</v>
      </c>
      <c r="G14943" t="str">
        <f>VLOOKUP(C14943:C37480,Produkty!$A$2:$B$61,2,0)</f>
        <v>Monitor 1</v>
      </c>
      <c r="H14943" s="6">
        <f t="shared" si="466"/>
        <v>932.75</v>
      </c>
      <c r="I14943" t="str">
        <f t="shared" si="467"/>
        <v>Średnia</v>
      </c>
    </row>
    <row r="14944" spans="1:9">
      <c r="A14944" t="s">
        <v>25564</v>
      </c>
      <c r="B14944" t="s">
        <v>7578</v>
      </c>
      <c r="C14944" t="s">
        <v>768</v>
      </c>
      <c r="D14944">
        <v>1</v>
      </c>
      <c r="E14944" s="3">
        <v>937.46</v>
      </c>
      <c r="F14944" s="4">
        <v>0</v>
      </c>
      <c r="G14944" t="str">
        <f>VLOOKUP(C14944:C37481,Produkty!$A$2:$B$61,2,0)</f>
        <v>Mysz 3</v>
      </c>
      <c r="H14944" s="6">
        <f t="shared" si="466"/>
        <v>937.46</v>
      </c>
      <c r="I14944" t="str">
        <f t="shared" si="467"/>
        <v>Średnia</v>
      </c>
    </row>
    <row r="14945" spans="1:9">
      <c r="A14945" t="s">
        <v>25565</v>
      </c>
      <c r="B14945" t="s">
        <v>7578</v>
      </c>
      <c r="C14945" t="s">
        <v>856</v>
      </c>
      <c r="D14945">
        <v>2</v>
      </c>
      <c r="E14945" s="3">
        <v>131.36000000000001</v>
      </c>
      <c r="F14945" s="4">
        <v>0.15</v>
      </c>
      <c r="G14945" t="str">
        <f>VLOOKUP(C14945:C37482,Produkty!$A$2:$B$61,2,0)</f>
        <v>Podkładka 2</v>
      </c>
      <c r="H14945" s="6">
        <f t="shared" si="466"/>
        <v>223.31200000000001</v>
      </c>
      <c r="I14945" t="str">
        <f t="shared" si="467"/>
        <v>Mała</v>
      </c>
    </row>
    <row r="14946" spans="1:9">
      <c r="A14946" t="s">
        <v>25566</v>
      </c>
      <c r="B14946" t="s">
        <v>7578</v>
      </c>
      <c r="C14946" t="s">
        <v>752</v>
      </c>
      <c r="D14946">
        <v>3</v>
      </c>
      <c r="E14946" s="3">
        <v>840.24</v>
      </c>
      <c r="F14946" s="4">
        <v>0.15</v>
      </c>
      <c r="G14946" t="str">
        <f>VLOOKUP(C14946:C37483,Produkty!$A$2:$B$61,2,0)</f>
        <v>Słuchawki 3</v>
      </c>
      <c r="H14946" s="6">
        <f t="shared" si="466"/>
        <v>2142.6120000000001</v>
      </c>
      <c r="I14946" t="str">
        <f t="shared" si="467"/>
        <v>Duża</v>
      </c>
    </row>
    <row r="14947" spans="1:9">
      <c r="A14947" t="s">
        <v>25567</v>
      </c>
      <c r="B14947" t="s">
        <v>7579</v>
      </c>
      <c r="C14947" t="s">
        <v>801</v>
      </c>
      <c r="D14947">
        <v>3</v>
      </c>
      <c r="E14947" s="3">
        <v>361.37</v>
      </c>
      <c r="F14947" s="4">
        <v>0.2</v>
      </c>
      <c r="G14947" t="str">
        <f>VLOOKUP(C14947:C37484,Produkty!$A$2:$B$61,2,0)</f>
        <v>Lampka 3</v>
      </c>
      <c r="H14947" s="6">
        <f t="shared" si="466"/>
        <v>867.28800000000012</v>
      </c>
      <c r="I14947" t="str">
        <f t="shared" si="467"/>
        <v>Średnia</v>
      </c>
    </row>
    <row r="14948" spans="1:9">
      <c r="A14948" t="s">
        <v>25568</v>
      </c>
      <c r="B14948" t="s">
        <v>7580</v>
      </c>
      <c r="C14948" t="s">
        <v>854</v>
      </c>
      <c r="D14948">
        <v>6</v>
      </c>
      <c r="E14948" s="3">
        <v>325.86</v>
      </c>
      <c r="F14948" s="4">
        <v>0.05</v>
      </c>
      <c r="G14948" t="str">
        <f>VLOOKUP(C14948:C37485,Produkty!$A$2:$B$61,2,0)</f>
        <v>Podkładka 1</v>
      </c>
      <c r="H14948" s="6">
        <f t="shared" si="466"/>
        <v>1857.402</v>
      </c>
      <c r="I14948" t="str">
        <f t="shared" si="467"/>
        <v>Średnia</v>
      </c>
    </row>
    <row r="14949" spans="1:9">
      <c r="A14949" t="s">
        <v>25569</v>
      </c>
      <c r="B14949" t="s">
        <v>7581</v>
      </c>
      <c r="C14949" t="s">
        <v>793</v>
      </c>
      <c r="D14949">
        <v>5</v>
      </c>
      <c r="E14949" s="3">
        <v>89.08</v>
      </c>
      <c r="F14949" s="4">
        <v>0</v>
      </c>
      <c r="G14949" t="str">
        <f>VLOOKUP(C14949:C37486,Produkty!$A$2:$B$61,2,0)</f>
        <v>Krzesło biurowe 3</v>
      </c>
      <c r="H14949" s="6">
        <f t="shared" si="466"/>
        <v>445.4</v>
      </c>
      <c r="I14949" t="str">
        <f t="shared" si="467"/>
        <v>Mała</v>
      </c>
    </row>
    <row r="14950" spans="1:9">
      <c r="A14950" t="s">
        <v>25570</v>
      </c>
      <c r="B14950" t="s">
        <v>7581</v>
      </c>
      <c r="C14950" t="s">
        <v>764</v>
      </c>
      <c r="D14950">
        <v>6</v>
      </c>
      <c r="E14950" s="3">
        <v>268.18</v>
      </c>
      <c r="F14950" s="4">
        <v>0.15</v>
      </c>
      <c r="G14950" t="str">
        <f>VLOOKUP(C14950:C37487,Produkty!$A$2:$B$61,2,0)</f>
        <v>Mysz 1</v>
      </c>
      <c r="H14950" s="6">
        <f t="shared" si="466"/>
        <v>1367.7179999999998</v>
      </c>
      <c r="I14950" t="str">
        <f t="shared" si="467"/>
        <v>Średnia</v>
      </c>
    </row>
    <row r="14951" spans="1:9">
      <c r="A14951" t="s">
        <v>25571</v>
      </c>
      <c r="B14951" t="s">
        <v>7581</v>
      </c>
      <c r="C14951" t="s">
        <v>844</v>
      </c>
      <c r="D14951">
        <v>1</v>
      </c>
      <c r="E14951" s="3">
        <v>82.5</v>
      </c>
      <c r="F14951" s="4">
        <v>0.2</v>
      </c>
      <c r="G14951" t="str">
        <f>VLOOKUP(C14951:C37488,Produkty!$A$2:$B$61,2,0)</f>
        <v>Etui 4</v>
      </c>
      <c r="H14951" s="6">
        <f t="shared" si="466"/>
        <v>66</v>
      </c>
      <c r="I14951" t="str">
        <f t="shared" si="467"/>
        <v>Mała</v>
      </c>
    </row>
    <row r="14952" spans="1:9">
      <c r="A14952" t="s">
        <v>25572</v>
      </c>
      <c r="B14952" t="s">
        <v>7581</v>
      </c>
      <c r="C14952" t="s">
        <v>799</v>
      </c>
      <c r="D14952">
        <v>3</v>
      </c>
      <c r="E14952" s="3">
        <v>361.36</v>
      </c>
      <c r="F14952" s="4">
        <v>0</v>
      </c>
      <c r="G14952" t="str">
        <f>VLOOKUP(C14952:C37489,Produkty!$A$2:$B$61,2,0)</f>
        <v>Lampka 2</v>
      </c>
      <c r="H14952" s="6">
        <f t="shared" si="466"/>
        <v>1084.08</v>
      </c>
      <c r="I14952" t="str">
        <f t="shared" si="467"/>
        <v>Średnia</v>
      </c>
    </row>
    <row r="14953" spans="1:9">
      <c r="A14953" t="s">
        <v>25573</v>
      </c>
      <c r="B14953" t="s">
        <v>7582</v>
      </c>
      <c r="C14953" t="s">
        <v>852</v>
      </c>
      <c r="D14953">
        <v>2</v>
      </c>
      <c r="E14953" s="3">
        <v>768.25</v>
      </c>
      <c r="F14953" s="4">
        <v>0.2</v>
      </c>
      <c r="G14953" t="str">
        <f>VLOOKUP(C14953:C37490,Produkty!$A$2:$B$61,2,0)</f>
        <v>Hub USB 4</v>
      </c>
      <c r="H14953" s="6">
        <f t="shared" si="466"/>
        <v>1229.2</v>
      </c>
      <c r="I14953" t="str">
        <f t="shared" si="467"/>
        <v>Średnia</v>
      </c>
    </row>
    <row r="14954" spans="1:9">
      <c r="A14954" t="s">
        <v>25574</v>
      </c>
      <c r="B14954" t="s">
        <v>7582</v>
      </c>
      <c r="C14954" t="s">
        <v>850</v>
      </c>
      <c r="D14954">
        <v>4</v>
      </c>
      <c r="E14954" s="3">
        <v>33.020000000000003</v>
      </c>
      <c r="F14954" s="4">
        <v>0</v>
      </c>
      <c r="G14954" t="str">
        <f>VLOOKUP(C14954:C37491,Produkty!$A$2:$B$61,2,0)</f>
        <v>Hub USB 3</v>
      </c>
      <c r="H14954" s="6">
        <f t="shared" si="466"/>
        <v>132.08000000000001</v>
      </c>
      <c r="I14954" t="str">
        <f t="shared" si="467"/>
        <v>Mała</v>
      </c>
    </row>
    <row r="14955" spans="1:9">
      <c r="A14955" t="s">
        <v>25575</v>
      </c>
      <c r="B14955" t="s">
        <v>7583</v>
      </c>
      <c r="C14955" t="s">
        <v>805</v>
      </c>
      <c r="D14955">
        <v>4</v>
      </c>
      <c r="E14955" s="3">
        <v>223.43</v>
      </c>
      <c r="F14955" s="4">
        <v>0.1</v>
      </c>
      <c r="G14955" t="str">
        <f>VLOOKUP(C14955:C37492,Produkty!$A$2:$B$61,2,0)</f>
        <v>Organizer 1</v>
      </c>
      <c r="H14955" s="6">
        <f t="shared" si="466"/>
        <v>804.34800000000007</v>
      </c>
      <c r="I14955" t="str">
        <f t="shared" si="467"/>
        <v>Średnia</v>
      </c>
    </row>
    <row r="14956" spans="1:9">
      <c r="A14956" t="s">
        <v>25576</v>
      </c>
      <c r="B14956" t="s">
        <v>7584</v>
      </c>
      <c r="C14956" t="s">
        <v>807</v>
      </c>
      <c r="D14956">
        <v>6</v>
      </c>
      <c r="E14956" s="3">
        <v>176.44</v>
      </c>
      <c r="F14956" s="4">
        <v>0.15</v>
      </c>
      <c r="G14956" t="str">
        <f>VLOOKUP(C14956:C37493,Produkty!$A$2:$B$61,2,0)</f>
        <v>Organizer 2</v>
      </c>
      <c r="H14956" s="6">
        <f t="shared" si="466"/>
        <v>899.84399999999982</v>
      </c>
      <c r="I14956" t="str">
        <f t="shared" si="467"/>
        <v>Średnia</v>
      </c>
    </row>
    <row r="14957" spans="1:9">
      <c r="A14957" t="s">
        <v>25577</v>
      </c>
      <c r="B14957" t="s">
        <v>7584</v>
      </c>
      <c r="C14957" t="s">
        <v>860</v>
      </c>
      <c r="D14957">
        <v>4</v>
      </c>
      <c r="E14957" s="3">
        <v>833.4</v>
      </c>
      <c r="F14957" s="4">
        <v>0</v>
      </c>
      <c r="G14957" t="str">
        <f>VLOOKUP(C14957:C37494,Produkty!$A$2:$B$61,2,0)</f>
        <v>Podkładka 4</v>
      </c>
      <c r="H14957" s="6">
        <f t="shared" si="466"/>
        <v>3333.6</v>
      </c>
      <c r="I14957" t="str">
        <f t="shared" si="467"/>
        <v>Duża</v>
      </c>
    </row>
    <row r="14958" spans="1:9">
      <c r="A14958" t="s">
        <v>25578</v>
      </c>
      <c r="B14958" t="s">
        <v>7584</v>
      </c>
      <c r="C14958" t="s">
        <v>854</v>
      </c>
      <c r="D14958">
        <v>1</v>
      </c>
      <c r="E14958" s="3">
        <v>325.91000000000003</v>
      </c>
      <c r="F14958" s="4">
        <v>0</v>
      </c>
      <c r="G14958" t="str">
        <f>VLOOKUP(C14958:C37495,Produkty!$A$2:$B$61,2,0)</f>
        <v>Podkładka 1</v>
      </c>
      <c r="H14958" s="6">
        <f t="shared" si="466"/>
        <v>325.91000000000003</v>
      </c>
      <c r="I14958" t="str">
        <f t="shared" si="467"/>
        <v>Mała</v>
      </c>
    </row>
    <row r="14959" spans="1:9">
      <c r="A14959" t="s">
        <v>25579</v>
      </c>
      <c r="B14959" t="s">
        <v>7585</v>
      </c>
      <c r="C14959" t="s">
        <v>852</v>
      </c>
      <c r="D14959">
        <v>5</v>
      </c>
      <c r="E14959" s="3">
        <v>753.77</v>
      </c>
      <c r="F14959" s="4">
        <v>0.15</v>
      </c>
      <c r="G14959" t="str">
        <f>VLOOKUP(C14959:C37496,Produkty!$A$2:$B$61,2,0)</f>
        <v>Hub USB 4</v>
      </c>
      <c r="H14959" s="6">
        <f t="shared" si="466"/>
        <v>3203.5225</v>
      </c>
      <c r="I14959" t="str">
        <f t="shared" si="467"/>
        <v>Duża</v>
      </c>
    </row>
    <row r="14960" spans="1:9">
      <c r="A14960" t="s">
        <v>25580</v>
      </c>
      <c r="B14960" t="s">
        <v>7585</v>
      </c>
      <c r="C14960" t="s">
        <v>825</v>
      </c>
      <c r="D14960">
        <v>2</v>
      </c>
      <c r="E14960" s="3">
        <v>987.79</v>
      </c>
      <c r="F14960" s="4">
        <v>0</v>
      </c>
      <c r="G14960" t="str">
        <f>VLOOKUP(C14960:C37497,Produkty!$A$2:$B$61,2,0)</f>
        <v>Termos 3</v>
      </c>
      <c r="H14960" s="6">
        <f t="shared" si="466"/>
        <v>1975.58</v>
      </c>
      <c r="I14960" t="str">
        <f t="shared" si="467"/>
        <v>Średnia</v>
      </c>
    </row>
    <row r="14961" spans="1:9">
      <c r="A14961" t="s">
        <v>25581</v>
      </c>
      <c r="B14961" t="s">
        <v>7585</v>
      </c>
      <c r="C14961" t="s">
        <v>850</v>
      </c>
      <c r="D14961">
        <v>2</v>
      </c>
      <c r="E14961" s="3">
        <v>34.07</v>
      </c>
      <c r="F14961" s="4">
        <v>0.05</v>
      </c>
      <c r="G14961" t="str">
        <f>VLOOKUP(C14961:C37498,Produkty!$A$2:$B$61,2,0)</f>
        <v>Hub USB 3</v>
      </c>
      <c r="H14961" s="6">
        <f t="shared" si="466"/>
        <v>64.733000000000004</v>
      </c>
      <c r="I14961" t="str">
        <f t="shared" si="467"/>
        <v>Mała</v>
      </c>
    </row>
    <row r="14962" spans="1:9">
      <c r="A14962" t="s">
        <v>25582</v>
      </c>
      <c r="B14962" t="s">
        <v>7586</v>
      </c>
      <c r="C14962" t="s">
        <v>842</v>
      </c>
      <c r="D14962">
        <v>6</v>
      </c>
      <c r="E14962" s="3">
        <v>823.61</v>
      </c>
      <c r="F14962" s="4">
        <v>0</v>
      </c>
      <c r="G14962" t="str">
        <f>VLOOKUP(C14962:C37499,Produkty!$A$2:$B$61,2,0)</f>
        <v>Etui 3</v>
      </c>
      <c r="H14962" s="6">
        <f t="shared" si="466"/>
        <v>4941.66</v>
      </c>
      <c r="I14962" t="str">
        <f t="shared" si="467"/>
        <v>Duża</v>
      </c>
    </row>
    <row r="14963" spans="1:9">
      <c r="A14963" t="s">
        <v>25583</v>
      </c>
      <c r="B14963" t="s">
        <v>7586</v>
      </c>
      <c r="C14963" t="s">
        <v>754</v>
      </c>
      <c r="D14963">
        <v>6</v>
      </c>
      <c r="E14963" s="3">
        <v>797.45</v>
      </c>
      <c r="F14963" s="4">
        <v>0</v>
      </c>
      <c r="G14963" t="str">
        <f>VLOOKUP(C14963:C37500,Produkty!$A$2:$B$61,2,0)</f>
        <v>Słuchawki 4</v>
      </c>
      <c r="H14963" s="6">
        <f t="shared" si="466"/>
        <v>4784.7000000000007</v>
      </c>
      <c r="I14963" t="str">
        <f t="shared" si="467"/>
        <v>Duża</v>
      </c>
    </row>
    <row r="14964" spans="1:9">
      <c r="A14964" t="s">
        <v>25584</v>
      </c>
      <c r="B14964" t="s">
        <v>7586</v>
      </c>
      <c r="C14964" t="s">
        <v>797</v>
      </c>
      <c r="D14964">
        <v>3</v>
      </c>
      <c r="E14964" s="3">
        <v>650.41999999999996</v>
      </c>
      <c r="F14964" s="4">
        <v>0</v>
      </c>
      <c r="G14964" t="str">
        <f>VLOOKUP(C14964:C37501,Produkty!$A$2:$B$61,2,0)</f>
        <v>Lampka 1</v>
      </c>
      <c r="H14964" s="6">
        <f t="shared" si="466"/>
        <v>1951.2599999999998</v>
      </c>
      <c r="I14964" t="str">
        <f t="shared" si="467"/>
        <v>Średnia</v>
      </c>
    </row>
    <row r="14965" spans="1:9">
      <c r="A14965" t="s">
        <v>25585</v>
      </c>
      <c r="B14965" t="s">
        <v>7586</v>
      </c>
      <c r="C14965" t="s">
        <v>821</v>
      </c>
      <c r="D14965">
        <v>5</v>
      </c>
      <c r="E14965" s="3">
        <v>896.64</v>
      </c>
      <c r="F14965" s="4">
        <v>0</v>
      </c>
      <c r="G14965" t="str">
        <f>VLOOKUP(C14965:C37502,Produkty!$A$2:$B$61,2,0)</f>
        <v>Termos 1</v>
      </c>
      <c r="H14965" s="6">
        <f t="shared" si="466"/>
        <v>4483.2</v>
      </c>
      <c r="I14965" t="str">
        <f t="shared" si="467"/>
        <v>Duża</v>
      </c>
    </row>
    <row r="14966" spans="1:9">
      <c r="A14966" t="s">
        <v>25586</v>
      </c>
      <c r="B14966" t="s">
        <v>7587</v>
      </c>
      <c r="C14966" t="s">
        <v>764</v>
      </c>
      <c r="D14966">
        <v>1</v>
      </c>
      <c r="E14966" s="3">
        <v>263.64</v>
      </c>
      <c r="F14966" s="4">
        <v>0.1</v>
      </c>
      <c r="G14966" t="str">
        <f>VLOOKUP(C14966:C37503,Produkty!$A$2:$B$61,2,0)</f>
        <v>Mysz 1</v>
      </c>
      <c r="H14966" s="6">
        <f t="shared" si="466"/>
        <v>237.27599999999998</v>
      </c>
      <c r="I14966" t="str">
        <f t="shared" si="467"/>
        <v>Mała</v>
      </c>
    </row>
    <row r="14967" spans="1:9">
      <c r="A14967" t="s">
        <v>25587</v>
      </c>
      <c r="B14967" t="s">
        <v>7587</v>
      </c>
      <c r="C14967" t="s">
        <v>817</v>
      </c>
      <c r="D14967">
        <v>4</v>
      </c>
      <c r="E14967" s="3">
        <v>308.67</v>
      </c>
      <c r="F14967" s="4">
        <v>0.2</v>
      </c>
      <c r="G14967" t="str">
        <f>VLOOKUP(C14967:C37504,Produkty!$A$2:$B$61,2,0)</f>
        <v>Czajnik 3</v>
      </c>
      <c r="H14967" s="6">
        <f t="shared" si="466"/>
        <v>987.74400000000014</v>
      </c>
      <c r="I14967" t="str">
        <f t="shared" si="467"/>
        <v>Średnia</v>
      </c>
    </row>
    <row r="14968" spans="1:9">
      <c r="A14968" t="s">
        <v>25588</v>
      </c>
      <c r="B14968" t="s">
        <v>7588</v>
      </c>
      <c r="C14968" t="s">
        <v>793</v>
      </c>
      <c r="D14968">
        <v>1</v>
      </c>
      <c r="E14968" s="3">
        <v>92.02</v>
      </c>
      <c r="F14968" s="4">
        <v>0.05</v>
      </c>
      <c r="G14968" t="str">
        <f>VLOOKUP(C14968:C37505,Produkty!$A$2:$B$61,2,0)</f>
        <v>Krzesło biurowe 3</v>
      </c>
      <c r="H14968" s="6">
        <f t="shared" si="466"/>
        <v>87.418999999999997</v>
      </c>
      <c r="I14968" t="str">
        <f t="shared" si="467"/>
        <v>Mała</v>
      </c>
    </row>
    <row r="14969" spans="1:9">
      <c r="A14969" t="s">
        <v>25589</v>
      </c>
      <c r="B14969" t="s">
        <v>7588</v>
      </c>
      <c r="C14969" t="s">
        <v>801</v>
      </c>
      <c r="D14969">
        <v>1</v>
      </c>
      <c r="E14969" s="3">
        <v>353.95</v>
      </c>
      <c r="F14969" s="4">
        <v>0</v>
      </c>
      <c r="G14969" t="str">
        <f>VLOOKUP(C14969:C37506,Produkty!$A$2:$B$61,2,0)</f>
        <v>Lampka 3</v>
      </c>
      <c r="H14969" s="6">
        <f t="shared" si="466"/>
        <v>353.95</v>
      </c>
      <c r="I14969" t="str">
        <f t="shared" si="467"/>
        <v>Mała</v>
      </c>
    </row>
    <row r="14970" spans="1:9">
      <c r="A14970" t="s">
        <v>25590</v>
      </c>
      <c r="B14970" t="s">
        <v>7588</v>
      </c>
      <c r="C14970" t="s">
        <v>778</v>
      </c>
      <c r="D14970">
        <v>3</v>
      </c>
      <c r="E14970" s="3">
        <v>971.51</v>
      </c>
      <c r="F14970" s="4">
        <v>0</v>
      </c>
      <c r="G14970" t="str">
        <f>VLOOKUP(C14970:C37507,Produkty!$A$2:$B$61,2,0)</f>
        <v>Monitor 4</v>
      </c>
      <c r="H14970" s="6">
        <f t="shared" si="466"/>
        <v>2914.5299999999997</v>
      </c>
      <c r="I14970" t="str">
        <f t="shared" si="467"/>
        <v>Duża</v>
      </c>
    </row>
    <row r="14971" spans="1:9">
      <c r="A14971" t="s">
        <v>25591</v>
      </c>
      <c r="B14971" t="s">
        <v>7589</v>
      </c>
      <c r="C14971" t="s">
        <v>762</v>
      </c>
      <c r="D14971">
        <v>3</v>
      </c>
      <c r="E14971" s="3">
        <v>698.13</v>
      </c>
      <c r="F14971" s="4">
        <v>0.15</v>
      </c>
      <c r="G14971" t="str">
        <f>VLOOKUP(C14971:C37508,Produkty!$A$2:$B$61,2,0)</f>
        <v>Klawiatura 4</v>
      </c>
      <c r="H14971" s="6">
        <f t="shared" si="466"/>
        <v>1780.2314999999999</v>
      </c>
      <c r="I14971" t="str">
        <f t="shared" si="467"/>
        <v>Średnia</v>
      </c>
    </row>
    <row r="14972" spans="1:9">
      <c r="A14972" t="s">
        <v>25592</v>
      </c>
      <c r="B14972" t="s">
        <v>7589</v>
      </c>
      <c r="C14972" t="s">
        <v>860</v>
      </c>
      <c r="D14972">
        <v>2</v>
      </c>
      <c r="E14972" s="3">
        <v>849.5</v>
      </c>
      <c r="F14972" s="4">
        <v>0.15</v>
      </c>
      <c r="G14972" t="str">
        <f>VLOOKUP(C14972:C37509,Produkty!$A$2:$B$61,2,0)</f>
        <v>Podkładka 4</v>
      </c>
      <c r="H14972" s="6">
        <f t="shared" si="466"/>
        <v>1444.1499999999999</v>
      </c>
      <c r="I14972" t="str">
        <f t="shared" si="467"/>
        <v>Średnia</v>
      </c>
    </row>
    <row r="14973" spans="1:9">
      <c r="A14973" t="s">
        <v>25593</v>
      </c>
      <c r="B14973" t="s">
        <v>7590</v>
      </c>
      <c r="C14973" t="s">
        <v>858</v>
      </c>
      <c r="D14973">
        <v>5</v>
      </c>
      <c r="E14973" s="3">
        <v>596.76</v>
      </c>
      <c r="F14973" s="4">
        <v>0</v>
      </c>
      <c r="G14973" t="str">
        <f>VLOOKUP(C14973:C37510,Produkty!$A$2:$B$61,2,0)</f>
        <v>Podkładka 3</v>
      </c>
      <c r="H14973" s="6">
        <f t="shared" si="466"/>
        <v>2983.8</v>
      </c>
      <c r="I14973" t="str">
        <f t="shared" si="467"/>
        <v>Duża</v>
      </c>
    </row>
    <row r="14974" spans="1:9">
      <c r="A14974" t="s">
        <v>25594</v>
      </c>
      <c r="B14974" t="s">
        <v>7591</v>
      </c>
      <c r="C14974" t="s">
        <v>801</v>
      </c>
      <c r="D14974">
        <v>2</v>
      </c>
      <c r="E14974" s="3">
        <v>355.86</v>
      </c>
      <c r="F14974" s="4">
        <v>0</v>
      </c>
      <c r="G14974" t="str">
        <f>VLOOKUP(C14974:C37511,Produkty!$A$2:$B$61,2,0)</f>
        <v>Lampka 3</v>
      </c>
      <c r="H14974" s="6">
        <f t="shared" si="466"/>
        <v>711.72</v>
      </c>
      <c r="I14974" t="str">
        <f t="shared" si="467"/>
        <v>Średnia</v>
      </c>
    </row>
    <row r="14975" spans="1:9">
      <c r="A14975" t="s">
        <v>25595</v>
      </c>
      <c r="B14975" t="s">
        <v>7592</v>
      </c>
      <c r="C14975" t="s">
        <v>813</v>
      </c>
      <c r="D14975">
        <v>6</v>
      </c>
      <c r="E14975" s="3">
        <v>1005.07</v>
      </c>
      <c r="F14975" s="4">
        <v>0.2</v>
      </c>
      <c r="G14975" t="str">
        <f>VLOOKUP(C14975:C37512,Produkty!$A$2:$B$61,2,0)</f>
        <v>Czajnik 1</v>
      </c>
      <c r="H14975" s="6">
        <f t="shared" si="466"/>
        <v>4824.3360000000002</v>
      </c>
      <c r="I14975" t="str">
        <f t="shared" si="467"/>
        <v>Duża</v>
      </c>
    </row>
    <row r="14976" spans="1:9">
      <c r="A14976" t="s">
        <v>25596</v>
      </c>
      <c r="B14976" t="s">
        <v>7592</v>
      </c>
      <c r="C14976" t="s">
        <v>805</v>
      </c>
      <c r="D14976">
        <v>2</v>
      </c>
      <c r="E14976" s="3">
        <v>212.14</v>
      </c>
      <c r="F14976" s="4">
        <v>0</v>
      </c>
      <c r="G14976" t="str">
        <f>VLOOKUP(C14976:C37513,Produkty!$A$2:$B$61,2,0)</f>
        <v>Organizer 1</v>
      </c>
      <c r="H14976" s="6">
        <f t="shared" si="466"/>
        <v>424.28</v>
      </c>
      <c r="I14976" t="str">
        <f t="shared" si="467"/>
        <v>Mała</v>
      </c>
    </row>
    <row r="14977" spans="1:9">
      <c r="A14977" t="s">
        <v>25597</v>
      </c>
      <c r="B14977" t="s">
        <v>7592</v>
      </c>
      <c r="C14977" t="s">
        <v>860</v>
      </c>
      <c r="D14977">
        <v>5</v>
      </c>
      <c r="E14977" s="3">
        <v>835.94</v>
      </c>
      <c r="F14977" s="4">
        <v>0</v>
      </c>
      <c r="G14977" t="str">
        <f>VLOOKUP(C14977:C37514,Produkty!$A$2:$B$61,2,0)</f>
        <v>Podkładka 4</v>
      </c>
      <c r="H14977" s="6">
        <f t="shared" si="466"/>
        <v>4179.7000000000007</v>
      </c>
      <c r="I14977" t="str">
        <f t="shared" si="467"/>
        <v>Duża</v>
      </c>
    </row>
    <row r="14978" spans="1:9">
      <c r="A14978" t="s">
        <v>25598</v>
      </c>
      <c r="B14978" t="s">
        <v>7593</v>
      </c>
      <c r="C14978" t="s">
        <v>754</v>
      </c>
      <c r="D14978">
        <v>4</v>
      </c>
      <c r="E14978" s="3">
        <v>800.03</v>
      </c>
      <c r="F14978" s="4">
        <v>0.2</v>
      </c>
      <c r="G14978" t="str">
        <f>VLOOKUP(C14978:C37515,Produkty!$A$2:$B$61,2,0)</f>
        <v>Słuchawki 4</v>
      </c>
      <c r="H14978" s="6">
        <f t="shared" si="466"/>
        <v>2560.096</v>
      </c>
      <c r="I14978" t="str">
        <f t="shared" si="467"/>
        <v>Duża</v>
      </c>
    </row>
    <row r="14979" spans="1:9">
      <c r="A14979" t="s">
        <v>25599</v>
      </c>
      <c r="B14979" t="s">
        <v>7593</v>
      </c>
      <c r="C14979" t="s">
        <v>852</v>
      </c>
      <c r="D14979">
        <v>2</v>
      </c>
      <c r="E14979" s="3">
        <v>741.53</v>
      </c>
      <c r="F14979" s="4">
        <v>0</v>
      </c>
      <c r="G14979" t="str">
        <f>VLOOKUP(C14979:C37516,Produkty!$A$2:$B$61,2,0)</f>
        <v>Hub USB 4</v>
      </c>
      <c r="H14979" s="6">
        <f t="shared" ref="H14979:H15042" si="468">D14979*E14979*(1-F14979)</f>
        <v>1483.06</v>
      </c>
      <c r="I14979" t="str">
        <f t="shared" ref="I14979:I15042" si="469">IF(H14979&lt;500,"Mała",IF(H14979&lt;=2000,"Średnia","Duża"))</f>
        <v>Średnia</v>
      </c>
    </row>
    <row r="14980" spans="1:9">
      <c r="A14980" t="s">
        <v>25600</v>
      </c>
      <c r="B14980" t="s">
        <v>7594</v>
      </c>
      <c r="C14980" t="s">
        <v>774</v>
      </c>
      <c r="D14980">
        <v>3</v>
      </c>
      <c r="E14980" s="3">
        <v>96.93</v>
      </c>
      <c r="F14980" s="4">
        <v>0.1</v>
      </c>
      <c r="G14980" t="str">
        <f>VLOOKUP(C14980:C37517,Produkty!$A$2:$B$61,2,0)</f>
        <v>Monitor 2</v>
      </c>
      <c r="H14980" s="6">
        <f t="shared" si="468"/>
        <v>261.71100000000001</v>
      </c>
      <c r="I14980" t="str">
        <f t="shared" si="469"/>
        <v>Mała</v>
      </c>
    </row>
    <row r="14981" spans="1:9">
      <c r="A14981" t="s">
        <v>25601</v>
      </c>
      <c r="B14981" t="s">
        <v>7595</v>
      </c>
      <c r="C14981" t="s">
        <v>766</v>
      </c>
      <c r="D14981">
        <v>4</v>
      </c>
      <c r="E14981" s="3">
        <v>679.06</v>
      </c>
      <c r="F14981" s="4">
        <v>0.05</v>
      </c>
      <c r="G14981" t="str">
        <f>VLOOKUP(C14981:C37518,Produkty!$A$2:$B$61,2,0)</f>
        <v>Mysz 2</v>
      </c>
      <c r="H14981" s="6">
        <f t="shared" si="468"/>
        <v>2580.4279999999999</v>
      </c>
      <c r="I14981" t="str">
        <f t="shared" si="469"/>
        <v>Duża</v>
      </c>
    </row>
    <row r="14982" spans="1:9">
      <c r="A14982" t="s">
        <v>25602</v>
      </c>
      <c r="B14982" t="s">
        <v>7595</v>
      </c>
      <c r="C14982" t="s">
        <v>752</v>
      </c>
      <c r="D14982">
        <v>2</v>
      </c>
      <c r="E14982" s="3">
        <v>836.28</v>
      </c>
      <c r="F14982" s="4">
        <v>0.1</v>
      </c>
      <c r="G14982" t="str">
        <f>VLOOKUP(C14982:C37519,Produkty!$A$2:$B$61,2,0)</f>
        <v>Słuchawki 3</v>
      </c>
      <c r="H14982" s="6">
        <f t="shared" si="468"/>
        <v>1505.3040000000001</v>
      </c>
      <c r="I14982" t="str">
        <f t="shared" si="469"/>
        <v>Średnia</v>
      </c>
    </row>
    <row r="14983" spans="1:9">
      <c r="A14983" t="s">
        <v>25603</v>
      </c>
      <c r="B14983" t="s">
        <v>7596</v>
      </c>
      <c r="C14983" t="s">
        <v>850</v>
      </c>
      <c r="D14983">
        <v>1</v>
      </c>
      <c r="E14983" s="3">
        <v>32.57</v>
      </c>
      <c r="F14983" s="4">
        <v>0.15</v>
      </c>
      <c r="G14983" t="str">
        <f>VLOOKUP(C14983:C37520,Produkty!$A$2:$B$61,2,0)</f>
        <v>Hub USB 3</v>
      </c>
      <c r="H14983" s="6">
        <f t="shared" si="468"/>
        <v>27.6845</v>
      </c>
      <c r="I14983" t="str">
        <f t="shared" si="469"/>
        <v>Mała</v>
      </c>
    </row>
    <row r="14984" spans="1:9">
      <c r="A14984" t="s">
        <v>25604</v>
      </c>
      <c r="B14984" t="s">
        <v>7596</v>
      </c>
      <c r="C14984" t="s">
        <v>850</v>
      </c>
      <c r="D14984">
        <v>3</v>
      </c>
      <c r="E14984" s="3">
        <v>32.79</v>
      </c>
      <c r="F14984" s="4">
        <v>0</v>
      </c>
      <c r="G14984" t="str">
        <f>VLOOKUP(C14984:C37521,Produkty!$A$2:$B$61,2,0)</f>
        <v>Hub USB 3</v>
      </c>
      <c r="H14984" s="6">
        <f t="shared" si="468"/>
        <v>98.37</v>
      </c>
      <c r="I14984" t="str">
        <f t="shared" si="469"/>
        <v>Mała</v>
      </c>
    </row>
    <row r="14985" spans="1:9">
      <c r="A14985" t="s">
        <v>25605</v>
      </c>
      <c r="B14985" t="s">
        <v>7596</v>
      </c>
      <c r="C14985" t="s">
        <v>862</v>
      </c>
      <c r="D14985">
        <v>5</v>
      </c>
      <c r="E14985" s="3">
        <v>478.61</v>
      </c>
      <c r="F14985" s="4">
        <v>0.2</v>
      </c>
      <c r="G14985" t="str">
        <f>VLOOKUP(C14985:C37522,Produkty!$A$2:$B$61,2,0)</f>
        <v>Ładowarka 1</v>
      </c>
      <c r="H14985" s="6">
        <f t="shared" si="468"/>
        <v>1914.4400000000003</v>
      </c>
      <c r="I14985" t="str">
        <f t="shared" si="469"/>
        <v>Średnia</v>
      </c>
    </row>
    <row r="14986" spans="1:9">
      <c r="A14986" t="s">
        <v>25606</v>
      </c>
      <c r="B14986" t="s">
        <v>7597</v>
      </c>
      <c r="C14986" t="s">
        <v>850</v>
      </c>
      <c r="D14986">
        <v>6</v>
      </c>
      <c r="E14986" s="3">
        <v>32.89</v>
      </c>
      <c r="F14986" s="4">
        <v>0.05</v>
      </c>
      <c r="G14986" t="str">
        <f>VLOOKUP(C14986:C37523,Produkty!$A$2:$B$61,2,0)</f>
        <v>Hub USB 3</v>
      </c>
      <c r="H14986" s="6">
        <f t="shared" si="468"/>
        <v>187.47299999999998</v>
      </c>
      <c r="I14986" t="str">
        <f t="shared" si="469"/>
        <v>Mała</v>
      </c>
    </row>
    <row r="14987" spans="1:9">
      <c r="A14987" t="s">
        <v>25607</v>
      </c>
      <c r="B14987" t="s">
        <v>7597</v>
      </c>
      <c r="C14987" t="s">
        <v>827</v>
      </c>
      <c r="D14987">
        <v>4</v>
      </c>
      <c r="E14987" s="3">
        <v>267.01</v>
      </c>
      <c r="F14987" s="4">
        <v>0.2</v>
      </c>
      <c r="G14987" t="str">
        <f>VLOOKUP(C14987:C37524,Produkty!$A$2:$B$61,2,0)</f>
        <v>Termos 4</v>
      </c>
      <c r="H14987" s="6">
        <f t="shared" si="468"/>
        <v>854.43200000000002</v>
      </c>
      <c r="I14987" t="str">
        <f t="shared" si="469"/>
        <v>Średnia</v>
      </c>
    </row>
    <row r="14988" spans="1:9">
      <c r="A14988" t="s">
        <v>25608</v>
      </c>
      <c r="B14988" t="s">
        <v>7598</v>
      </c>
      <c r="C14988" t="s">
        <v>756</v>
      </c>
      <c r="D14988">
        <v>3</v>
      </c>
      <c r="E14988" s="3">
        <v>370.65</v>
      </c>
      <c r="F14988" s="4">
        <v>0</v>
      </c>
      <c r="G14988" t="str">
        <f>VLOOKUP(C14988:C37525,Produkty!$A$2:$B$61,2,0)</f>
        <v>Klawiatura 1</v>
      </c>
      <c r="H14988" s="6">
        <f t="shared" si="468"/>
        <v>1111.9499999999998</v>
      </c>
      <c r="I14988" t="str">
        <f t="shared" si="469"/>
        <v>Średnia</v>
      </c>
    </row>
    <row r="14989" spans="1:9">
      <c r="A14989" t="s">
        <v>25609</v>
      </c>
      <c r="B14989" t="s">
        <v>7598</v>
      </c>
      <c r="C14989" t="s">
        <v>811</v>
      </c>
      <c r="D14989">
        <v>3</v>
      </c>
      <c r="E14989" s="3">
        <v>670.43</v>
      </c>
      <c r="F14989" s="4">
        <v>0</v>
      </c>
      <c r="G14989" t="str">
        <f>VLOOKUP(C14989:C37526,Produkty!$A$2:$B$61,2,0)</f>
        <v>Organizer 4</v>
      </c>
      <c r="H14989" s="6">
        <f t="shared" si="468"/>
        <v>2011.29</v>
      </c>
      <c r="I14989" t="str">
        <f t="shared" si="469"/>
        <v>Duża</v>
      </c>
    </row>
    <row r="14990" spans="1:9">
      <c r="A14990" t="s">
        <v>25610</v>
      </c>
      <c r="B14990" t="s">
        <v>7599</v>
      </c>
      <c r="C14990" t="s">
        <v>846</v>
      </c>
      <c r="D14990">
        <v>4</v>
      </c>
      <c r="E14990" s="3">
        <v>1103.83</v>
      </c>
      <c r="F14990" s="4">
        <v>0</v>
      </c>
      <c r="G14990" t="str">
        <f>VLOOKUP(C14990:C37527,Produkty!$A$2:$B$61,2,0)</f>
        <v>Hub USB 1</v>
      </c>
      <c r="H14990" s="6">
        <f t="shared" si="468"/>
        <v>4415.32</v>
      </c>
      <c r="I14990" t="str">
        <f t="shared" si="469"/>
        <v>Duża</v>
      </c>
    </row>
    <row r="14991" spans="1:9">
      <c r="A14991" t="s">
        <v>25611</v>
      </c>
      <c r="B14991" t="s">
        <v>7599</v>
      </c>
      <c r="C14991" t="s">
        <v>850</v>
      </c>
      <c r="D14991">
        <v>3</v>
      </c>
      <c r="E14991" s="3">
        <v>33.64</v>
      </c>
      <c r="F14991" s="4">
        <v>0</v>
      </c>
      <c r="G14991" t="str">
        <f>VLOOKUP(C14991:C37528,Produkty!$A$2:$B$61,2,0)</f>
        <v>Hub USB 3</v>
      </c>
      <c r="H14991" s="6">
        <f t="shared" si="468"/>
        <v>100.92</v>
      </c>
      <c r="I14991" t="str">
        <f t="shared" si="469"/>
        <v>Mała</v>
      </c>
    </row>
    <row r="14992" spans="1:9">
      <c r="A14992" t="s">
        <v>25612</v>
      </c>
      <c r="B14992" t="s">
        <v>7599</v>
      </c>
      <c r="C14992" t="s">
        <v>842</v>
      </c>
      <c r="D14992">
        <v>1</v>
      </c>
      <c r="E14992" s="3">
        <v>818.81</v>
      </c>
      <c r="F14992" s="4">
        <v>0</v>
      </c>
      <c r="G14992" t="str">
        <f>VLOOKUP(C14992:C37529,Produkty!$A$2:$B$61,2,0)</f>
        <v>Etui 3</v>
      </c>
      <c r="H14992" s="6">
        <f t="shared" si="468"/>
        <v>818.81</v>
      </c>
      <c r="I14992" t="str">
        <f t="shared" si="469"/>
        <v>Średnia</v>
      </c>
    </row>
    <row r="14993" spans="1:9">
      <c r="A14993" t="s">
        <v>25613</v>
      </c>
      <c r="B14993" t="s">
        <v>7600</v>
      </c>
      <c r="C14993" t="s">
        <v>815</v>
      </c>
      <c r="D14993">
        <v>6</v>
      </c>
      <c r="E14993" s="3">
        <v>205.87</v>
      </c>
      <c r="F14993" s="4">
        <v>0.2</v>
      </c>
      <c r="G14993" t="str">
        <f>VLOOKUP(C14993:C37530,Produkty!$A$2:$B$61,2,0)</f>
        <v>Czajnik 2</v>
      </c>
      <c r="H14993" s="6">
        <f t="shared" si="468"/>
        <v>988.17600000000004</v>
      </c>
      <c r="I14993" t="str">
        <f t="shared" si="469"/>
        <v>Średnia</v>
      </c>
    </row>
    <row r="14994" spans="1:9">
      <c r="A14994" t="s">
        <v>25614</v>
      </c>
      <c r="B14994" t="s">
        <v>7600</v>
      </c>
      <c r="C14994" t="s">
        <v>766</v>
      </c>
      <c r="D14994">
        <v>3</v>
      </c>
      <c r="E14994" s="3">
        <v>702.86</v>
      </c>
      <c r="F14994" s="4">
        <v>0</v>
      </c>
      <c r="G14994" t="str">
        <f>VLOOKUP(C14994:C37531,Produkty!$A$2:$B$61,2,0)</f>
        <v>Mysz 2</v>
      </c>
      <c r="H14994" s="6">
        <f t="shared" si="468"/>
        <v>2108.58</v>
      </c>
      <c r="I14994" t="str">
        <f t="shared" si="469"/>
        <v>Duża</v>
      </c>
    </row>
    <row r="14995" spans="1:9">
      <c r="A14995" t="s">
        <v>25615</v>
      </c>
      <c r="B14995" t="s">
        <v>7600</v>
      </c>
      <c r="C14995" t="s">
        <v>813</v>
      </c>
      <c r="D14995">
        <v>5</v>
      </c>
      <c r="E14995" s="3">
        <v>1029.6099999999999</v>
      </c>
      <c r="F14995" s="4">
        <v>0.05</v>
      </c>
      <c r="G14995" t="str">
        <f>VLOOKUP(C14995:C37532,Produkty!$A$2:$B$61,2,0)</f>
        <v>Czajnik 1</v>
      </c>
      <c r="H14995" s="6">
        <f t="shared" si="468"/>
        <v>4890.6474999999991</v>
      </c>
      <c r="I14995" t="str">
        <f t="shared" si="469"/>
        <v>Duża</v>
      </c>
    </row>
    <row r="14996" spans="1:9">
      <c r="A14996" t="s">
        <v>25616</v>
      </c>
      <c r="B14996" t="s">
        <v>7600</v>
      </c>
      <c r="C14996" t="s">
        <v>799</v>
      </c>
      <c r="D14996">
        <v>1</v>
      </c>
      <c r="E14996" s="3">
        <v>364.01</v>
      </c>
      <c r="F14996" s="4">
        <v>0.2</v>
      </c>
      <c r="G14996" t="str">
        <f>VLOOKUP(C14996:C37533,Produkty!$A$2:$B$61,2,0)</f>
        <v>Lampka 2</v>
      </c>
      <c r="H14996" s="6">
        <f t="shared" si="468"/>
        <v>291.20800000000003</v>
      </c>
      <c r="I14996" t="str">
        <f t="shared" si="469"/>
        <v>Mała</v>
      </c>
    </row>
    <row r="14997" spans="1:9">
      <c r="A14997" t="s">
        <v>25617</v>
      </c>
      <c r="B14997" t="s">
        <v>7601</v>
      </c>
      <c r="C14997" t="s">
        <v>858</v>
      </c>
      <c r="D14997">
        <v>1</v>
      </c>
      <c r="E14997" s="3">
        <v>582.09</v>
      </c>
      <c r="F14997" s="4">
        <v>0.05</v>
      </c>
      <c r="G14997" t="str">
        <f>VLOOKUP(C14997:C37534,Produkty!$A$2:$B$61,2,0)</f>
        <v>Podkładka 3</v>
      </c>
      <c r="H14997" s="6">
        <f t="shared" si="468"/>
        <v>552.9855</v>
      </c>
      <c r="I14997" t="str">
        <f t="shared" si="469"/>
        <v>Średnia</v>
      </c>
    </row>
    <row r="14998" spans="1:9">
      <c r="A14998" t="s">
        <v>25618</v>
      </c>
      <c r="B14998" t="s">
        <v>7602</v>
      </c>
      <c r="C14998" t="s">
        <v>758</v>
      </c>
      <c r="D14998">
        <v>5</v>
      </c>
      <c r="E14998" s="3">
        <v>244.66</v>
      </c>
      <c r="F14998" s="4">
        <v>0</v>
      </c>
      <c r="G14998" t="str">
        <f>VLOOKUP(C14998:C37535,Produkty!$A$2:$B$61,2,0)</f>
        <v>Klawiatura 2</v>
      </c>
      <c r="H14998" s="6">
        <f t="shared" si="468"/>
        <v>1223.3</v>
      </c>
      <c r="I14998" t="str">
        <f t="shared" si="469"/>
        <v>Średnia</v>
      </c>
    </row>
    <row r="14999" spans="1:9">
      <c r="A14999" t="s">
        <v>25619</v>
      </c>
      <c r="B14999" t="s">
        <v>7602</v>
      </c>
      <c r="C14999" t="s">
        <v>752</v>
      </c>
      <c r="D14999">
        <v>2</v>
      </c>
      <c r="E14999" s="3">
        <v>847.45</v>
      </c>
      <c r="F14999" s="4">
        <v>0</v>
      </c>
      <c r="G14999" t="str">
        <f>VLOOKUP(C14999:C37536,Produkty!$A$2:$B$61,2,0)</f>
        <v>Słuchawki 3</v>
      </c>
      <c r="H14999" s="6">
        <f t="shared" si="468"/>
        <v>1694.9</v>
      </c>
      <c r="I14999" t="str">
        <f t="shared" si="469"/>
        <v>Średnia</v>
      </c>
    </row>
    <row r="15000" spans="1:9">
      <c r="A15000" t="s">
        <v>25620</v>
      </c>
      <c r="B15000" t="s">
        <v>7602</v>
      </c>
      <c r="C15000" t="s">
        <v>803</v>
      </c>
      <c r="D15000">
        <v>4</v>
      </c>
      <c r="E15000" s="3">
        <v>750.15</v>
      </c>
      <c r="F15000" s="4">
        <v>0.05</v>
      </c>
      <c r="G15000" t="str">
        <f>VLOOKUP(C15000:C37537,Produkty!$A$2:$B$61,2,0)</f>
        <v>Lampka 4</v>
      </c>
      <c r="H15000" s="6">
        <f t="shared" si="468"/>
        <v>2850.5699999999997</v>
      </c>
      <c r="I15000" t="str">
        <f t="shared" si="469"/>
        <v>Duża</v>
      </c>
    </row>
    <row r="15001" spans="1:9">
      <c r="A15001" t="s">
        <v>25621</v>
      </c>
      <c r="B15001" t="s">
        <v>7602</v>
      </c>
      <c r="C15001" t="s">
        <v>788</v>
      </c>
      <c r="D15001">
        <v>2</v>
      </c>
      <c r="E15001" s="3">
        <v>638.4</v>
      </c>
      <c r="F15001" s="4">
        <v>0</v>
      </c>
      <c r="G15001" t="str">
        <f>VLOOKUP(C15001:C37538,Produkty!$A$2:$B$61,2,0)</f>
        <v>Krzesło biurowe 1</v>
      </c>
      <c r="H15001" s="6">
        <f t="shared" si="468"/>
        <v>1276.8</v>
      </c>
      <c r="I15001" t="str">
        <f t="shared" si="469"/>
        <v>Średnia</v>
      </c>
    </row>
    <row r="15002" spans="1:9">
      <c r="A15002" t="s">
        <v>25622</v>
      </c>
      <c r="B15002" t="s">
        <v>7603</v>
      </c>
      <c r="C15002" t="s">
        <v>829</v>
      </c>
      <c r="D15002">
        <v>3</v>
      </c>
      <c r="E15002" s="3">
        <v>544.47</v>
      </c>
      <c r="F15002" s="4">
        <v>0.15</v>
      </c>
      <c r="G15002" t="str">
        <f>VLOOKUP(C15002:C37539,Produkty!$A$2:$B$61,2,0)</f>
        <v>Kabel USB-C 1</v>
      </c>
      <c r="H15002" s="6">
        <f t="shared" si="468"/>
        <v>1388.3985</v>
      </c>
      <c r="I15002" t="str">
        <f t="shared" si="469"/>
        <v>Średnia</v>
      </c>
    </row>
    <row r="15003" spans="1:9">
      <c r="A15003" t="s">
        <v>25623</v>
      </c>
      <c r="B15003" t="s">
        <v>7603</v>
      </c>
      <c r="C15003" t="s">
        <v>848</v>
      </c>
      <c r="D15003">
        <v>3</v>
      </c>
      <c r="E15003" s="3">
        <v>1194.98</v>
      </c>
      <c r="F15003" s="4">
        <v>0</v>
      </c>
      <c r="G15003" t="str">
        <f>VLOOKUP(C15003:C37540,Produkty!$A$2:$B$61,2,0)</f>
        <v>Hub USB 2</v>
      </c>
      <c r="H15003" s="6">
        <f t="shared" si="468"/>
        <v>3584.94</v>
      </c>
      <c r="I15003" t="str">
        <f t="shared" si="469"/>
        <v>Duża</v>
      </c>
    </row>
    <row r="15004" spans="1:9">
      <c r="A15004" t="s">
        <v>25624</v>
      </c>
      <c r="B15004" t="s">
        <v>7604</v>
      </c>
      <c r="C15004" t="s">
        <v>852</v>
      </c>
      <c r="D15004">
        <v>3</v>
      </c>
      <c r="E15004" s="3">
        <v>743.79</v>
      </c>
      <c r="F15004" s="4">
        <v>0.2</v>
      </c>
      <c r="G15004" t="str">
        <f>VLOOKUP(C15004:C37541,Produkty!$A$2:$B$61,2,0)</f>
        <v>Hub USB 4</v>
      </c>
      <c r="H15004" s="6">
        <f t="shared" si="468"/>
        <v>1785.096</v>
      </c>
      <c r="I15004" t="str">
        <f t="shared" si="469"/>
        <v>Średnia</v>
      </c>
    </row>
    <row r="15005" spans="1:9">
      <c r="A15005" t="s">
        <v>25625</v>
      </c>
      <c r="B15005" t="s">
        <v>7605</v>
      </c>
      <c r="C15005" t="s">
        <v>836</v>
      </c>
      <c r="D15005">
        <v>6</v>
      </c>
      <c r="E15005" s="3">
        <v>1099.5</v>
      </c>
      <c r="F15005" s="4">
        <v>0</v>
      </c>
      <c r="G15005" t="str">
        <f>VLOOKUP(C15005:C37542,Produkty!$A$2:$B$61,2,0)</f>
        <v>Kabel USB-C 4</v>
      </c>
      <c r="H15005" s="6">
        <f t="shared" si="468"/>
        <v>6597</v>
      </c>
      <c r="I15005" t="str">
        <f t="shared" si="469"/>
        <v>Duża</v>
      </c>
    </row>
    <row r="15006" spans="1:9">
      <c r="A15006" t="s">
        <v>25626</v>
      </c>
      <c r="B15006" t="s">
        <v>7605</v>
      </c>
      <c r="C15006" t="s">
        <v>764</v>
      </c>
      <c r="D15006">
        <v>3</v>
      </c>
      <c r="E15006" s="3">
        <v>260.42</v>
      </c>
      <c r="F15006" s="4">
        <v>0.15</v>
      </c>
      <c r="G15006" t="str">
        <f>VLOOKUP(C15006:C37543,Produkty!$A$2:$B$61,2,0)</f>
        <v>Mysz 1</v>
      </c>
      <c r="H15006" s="6">
        <f t="shared" si="468"/>
        <v>664.07100000000003</v>
      </c>
      <c r="I15006" t="str">
        <f t="shared" si="469"/>
        <v>Średnia</v>
      </c>
    </row>
    <row r="15007" spans="1:9">
      <c r="A15007" t="s">
        <v>25627</v>
      </c>
      <c r="B15007" t="s">
        <v>7605</v>
      </c>
      <c r="C15007" t="s">
        <v>811</v>
      </c>
      <c r="D15007">
        <v>6</v>
      </c>
      <c r="E15007" s="3">
        <v>638.66</v>
      </c>
      <c r="F15007" s="4">
        <v>0</v>
      </c>
      <c r="G15007" t="str">
        <f>VLOOKUP(C15007:C37544,Produkty!$A$2:$B$61,2,0)</f>
        <v>Organizer 4</v>
      </c>
      <c r="H15007" s="6">
        <f t="shared" si="468"/>
        <v>3831.96</v>
      </c>
      <c r="I15007" t="str">
        <f t="shared" si="469"/>
        <v>Duża</v>
      </c>
    </row>
    <row r="15008" spans="1:9">
      <c r="A15008" t="s">
        <v>25628</v>
      </c>
      <c r="B15008" t="s">
        <v>7606</v>
      </c>
      <c r="C15008" t="s">
        <v>844</v>
      </c>
      <c r="D15008">
        <v>2</v>
      </c>
      <c r="E15008" s="3">
        <v>80.94</v>
      </c>
      <c r="F15008" s="4">
        <v>0.2</v>
      </c>
      <c r="G15008" t="str">
        <f>VLOOKUP(C15008:C37545,Produkty!$A$2:$B$61,2,0)</f>
        <v>Etui 4</v>
      </c>
      <c r="H15008" s="6">
        <f t="shared" si="468"/>
        <v>129.50399999999999</v>
      </c>
      <c r="I15008" t="str">
        <f t="shared" si="469"/>
        <v>Mała</v>
      </c>
    </row>
    <row r="15009" spans="1:9">
      <c r="A15009" t="s">
        <v>25629</v>
      </c>
      <c r="B15009" t="s">
        <v>7606</v>
      </c>
      <c r="C15009" t="s">
        <v>747</v>
      </c>
      <c r="D15009">
        <v>1</v>
      </c>
      <c r="E15009" s="3">
        <v>552.52</v>
      </c>
      <c r="F15009" s="4">
        <v>0</v>
      </c>
      <c r="G15009" t="str">
        <f>VLOOKUP(C15009:C37546,Produkty!$A$2:$B$61,2,0)</f>
        <v>Słuchawki 1</v>
      </c>
      <c r="H15009" s="6">
        <f t="shared" si="468"/>
        <v>552.52</v>
      </c>
      <c r="I15009" t="str">
        <f t="shared" si="469"/>
        <v>Średnia</v>
      </c>
    </row>
    <row r="15010" spans="1:9">
      <c r="A15010" t="s">
        <v>25630</v>
      </c>
      <c r="B15010" t="s">
        <v>7606</v>
      </c>
      <c r="C15010" t="s">
        <v>868</v>
      </c>
      <c r="D15010">
        <v>2</v>
      </c>
      <c r="E15010" s="3">
        <v>558.58000000000004</v>
      </c>
      <c r="F15010" s="4">
        <v>0</v>
      </c>
      <c r="G15010" t="str">
        <f>VLOOKUP(C15010:C37547,Produkty!$A$2:$B$61,2,0)</f>
        <v>Ładowarka 4</v>
      </c>
      <c r="H15010" s="6">
        <f t="shared" si="468"/>
        <v>1117.1600000000001</v>
      </c>
      <c r="I15010" t="str">
        <f t="shared" si="469"/>
        <v>Średnia</v>
      </c>
    </row>
    <row r="15011" spans="1:9">
      <c r="A15011" t="s">
        <v>25631</v>
      </c>
      <c r="B15011" t="s">
        <v>7606</v>
      </c>
      <c r="C15011" t="s">
        <v>846</v>
      </c>
      <c r="D15011">
        <v>5</v>
      </c>
      <c r="E15011" s="3">
        <v>1099.99</v>
      </c>
      <c r="F15011" s="4">
        <v>0</v>
      </c>
      <c r="G15011" t="str">
        <f>VLOOKUP(C15011:C37548,Produkty!$A$2:$B$61,2,0)</f>
        <v>Hub USB 1</v>
      </c>
      <c r="H15011" s="6">
        <f t="shared" si="468"/>
        <v>5499.95</v>
      </c>
      <c r="I15011" t="str">
        <f t="shared" si="469"/>
        <v>Duża</v>
      </c>
    </row>
    <row r="15012" spans="1:9">
      <c r="A15012" t="s">
        <v>25632</v>
      </c>
      <c r="B15012" t="s">
        <v>7607</v>
      </c>
      <c r="C15012" t="s">
        <v>811</v>
      </c>
      <c r="D15012">
        <v>5</v>
      </c>
      <c r="E15012" s="3">
        <v>661.12</v>
      </c>
      <c r="F15012" s="4">
        <v>0</v>
      </c>
      <c r="G15012" t="str">
        <f>VLOOKUP(C15012:C37549,Produkty!$A$2:$B$61,2,0)</f>
        <v>Organizer 4</v>
      </c>
      <c r="H15012" s="6">
        <f t="shared" si="468"/>
        <v>3305.6</v>
      </c>
      <c r="I15012" t="str">
        <f t="shared" si="469"/>
        <v>Duża</v>
      </c>
    </row>
    <row r="15013" spans="1:9">
      <c r="A15013" t="s">
        <v>25633</v>
      </c>
      <c r="B15013" t="s">
        <v>7608</v>
      </c>
      <c r="C15013" t="s">
        <v>756</v>
      </c>
      <c r="D15013">
        <v>6</v>
      </c>
      <c r="E15013" s="3">
        <v>370.05</v>
      </c>
      <c r="F15013" s="4">
        <v>0.1</v>
      </c>
      <c r="G15013" t="str">
        <f>VLOOKUP(C15013:C37550,Produkty!$A$2:$B$61,2,0)</f>
        <v>Klawiatura 1</v>
      </c>
      <c r="H15013" s="6">
        <f t="shared" si="468"/>
        <v>1998.2700000000002</v>
      </c>
      <c r="I15013" t="str">
        <f t="shared" si="469"/>
        <v>Średnia</v>
      </c>
    </row>
    <row r="15014" spans="1:9">
      <c r="A15014" t="s">
        <v>25634</v>
      </c>
      <c r="B15014" t="s">
        <v>7608</v>
      </c>
      <c r="C15014" t="s">
        <v>803</v>
      </c>
      <c r="D15014">
        <v>1</v>
      </c>
      <c r="E15014" s="3">
        <v>713.37</v>
      </c>
      <c r="F15014" s="4">
        <v>0.1</v>
      </c>
      <c r="G15014" t="str">
        <f>VLOOKUP(C15014:C37551,Produkty!$A$2:$B$61,2,0)</f>
        <v>Lampka 4</v>
      </c>
      <c r="H15014" s="6">
        <f t="shared" si="468"/>
        <v>642.03300000000002</v>
      </c>
      <c r="I15014" t="str">
        <f t="shared" si="469"/>
        <v>Średnia</v>
      </c>
    </row>
    <row r="15015" spans="1:9">
      <c r="A15015" t="s">
        <v>25635</v>
      </c>
      <c r="B15015" t="s">
        <v>7608</v>
      </c>
      <c r="C15015" t="s">
        <v>840</v>
      </c>
      <c r="D15015">
        <v>3</v>
      </c>
      <c r="E15015" s="3">
        <v>142.5</v>
      </c>
      <c r="F15015" s="4">
        <v>0</v>
      </c>
      <c r="G15015" t="str">
        <f>VLOOKUP(C15015:C37552,Produkty!$A$2:$B$61,2,0)</f>
        <v>Etui 2</v>
      </c>
      <c r="H15015" s="6">
        <f t="shared" si="468"/>
        <v>427.5</v>
      </c>
      <c r="I15015" t="str">
        <f t="shared" si="469"/>
        <v>Mała</v>
      </c>
    </row>
    <row r="15016" spans="1:9">
      <c r="A15016" t="s">
        <v>25636</v>
      </c>
      <c r="B15016" t="s">
        <v>7608</v>
      </c>
      <c r="C15016" t="s">
        <v>825</v>
      </c>
      <c r="D15016">
        <v>1</v>
      </c>
      <c r="E15016" s="3">
        <v>950.7</v>
      </c>
      <c r="F15016" s="4">
        <v>0.15</v>
      </c>
      <c r="G15016" t="str">
        <f>VLOOKUP(C15016:C37553,Produkty!$A$2:$B$61,2,0)</f>
        <v>Termos 3</v>
      </c>
      <c r="H15016" s="6">
        <f t="shared" si="468"/>
        <v>808.09500000000003</v>
      </c>
      <c r="I15016" t="str">
        <f t="shared" si="469"/>
        <v>Średnia</v>
      </c>
    </row>
    <row r="15017" spans="1:9">
      <c r="A15017" t="s">
        <v>25637</v>
      </c>
      <c r="B15017" t="s">
        <v>7609</v>
      </c>
      <c r="C15017" t="s">
        <v>862</v>
      </c>
      <c r="D15017">
        <v>4</v>
      </c>
      <c r="E15017" s="3">
        <v>461.69</v>
      </c>
      <c r="F15017" s="4">
        <v>0.15</v>
      </c>
      <c r="G15017" t="str">
        <f>VLOOKUP(C15017:C37554,Produkty!$A$2:$B$61,2,0)</f>
        <v>Ładowarka 1</v>
      </c>
      <c r="H15017" s="6">
        <f t="shared" si="468"/>
        <v>1569.7459999999999</v>
      </c>
      <c r="I15017" t="str">
        <f t="shared" si="469"/>
        <v>Średnia</v>
      </c>
    </row>
    <row r="15018" spans="1:9">
      <c r="A15018" t="s">
        <v>25638</v>
      </c>
      <c r="B15018" t="s">
        <v>7609</v>
      </c>
      <c r="C15018" t="s">
        <v>852</v>
      </c>
      <c r="D15018">
        <v>3</v>
      </c>
      <c r="E15018" s="3">
        <v>748.37</v>
      </c>
      <c r="F15018" s="4">
        <v>0.15</v>
      </c>
      <c r="G15018" t="str">
        <f>VLOOKUP(C15018:C37555,Produkty!$A$2:$B$61,2,0)</f>
        <v>Hub USB 4</v>
      </c>
      <c r="H15018" s="6">
        <f t="shared" si="468"/>
        <v>1908.3434999999999</v>
      </c>
      <c r="I15018" t="str">
        <f t="shared" si="469"/>
        <v>Średnia</v>
      </c>
    </row>
    <row r="15019" spans="1:9">
      <c r="A15019" t="s">
        <v>25639</v>
      </c>
      <c r="B15019" t="s">
        <v>7610</v>
      </c>
      <c r="C15019" t="s">
        <v>795</v>
      </c>
      <c r="D15019">
        <v>6</v>
      </c>
      <c r="E15019" s="3">
        <v>115.17</v>
      </c>
      <c r="F15019" s="4">
        <v>0.2</v>
      </c>
      <c r="G15019" t="str">
        <f>VLOOKUP(C15019:C37556,Produkty!$A$2:$B$61,2,0)</f>
        <v>Krzesło biurowe 4</v>
      </c>
      <c r="H15019" s="6">
        <f t="shared" si="468"/>
        <v>552.81600000000003</v>
      </c>
      <c r="I15019" t="str">
        <f t="shared" si="469"/>
        <v>Średnia</v>
      </c>
    </row>
    <row r="15020" spans="1:9">
      <c r="A15020" t="s">
        <v>25640</v>
      </c>
      <c r="B15020" t="s">
        <v>7611</v>
      </c>
      <c r="C15020" t="s">
        <v>793</v>
      </c>
      <c r="D15020">
        <v>5</v>
      </c>
      <c r="E15020" s="3">
        <v>90.91</v>
      </c>
      <c r="F15020" s="4">
        <v>0</v>
      </c>
      <c r="G15020" t="str">
        <f>VLOOKUP(C15020:C37557,Produkty!$A$2:$B$61,2,0)</f>
        <v>Krzesło biurowe 3</v>
      </c>
      <c r="H15020" s="6">
        <f t="shared" si="468"/>
        <v>454.54999999999995</v>
      </c>
      <c r="I15020" t="str">
        <f t="shared" si="469"/>
        <v>Mała</v>
      </c>
    </row>
    <row r="15021" spans="1:9">
      <c r="A15021" t="s">
        <v>25641</v>
      </c>
      <c r="B15021" t="s">
        <v>7611</v>
      </c>
      <c r="C15021" t="s">
        <v>750</v>
      </c>
      <c r="D15021">
        <v>1</v>
      </c>
      <c r="E15021" s="3">
        <v>271.75</v>
      </c>
      <c r="F15021" s="4">
        <v>0.15</v>
      </c>
      <c r="G15021" t="str">
        <f>VLOOKUP(C15021:C37558,Produkty!$A$2:$B$61,2,0)</f>
        <v>Słuchawki 2</v>
      </c>
      <c r="H15021" s="6">
        <f t="shared" si="468"/>
        <v>230.98749999999998</v>
      </c>
      <c r="I15021" t="str">
        <f t="shared" si="469"/>
        <v>Mała</v>
      </c>
    </row>
    <row r="15022" spans="1:9">
      <c r="A15022" t="s">
        <v>25642</v>
      </c>
      <c r="B15022" t="s">
        <v>7611</v>
      </c>
      <c r="C15022" t="s">
        <v>756</v>
      </c>
      <c r="D15022">
        <v>5</v>
      </c>
      <c r="E15022" s="3">
        <v>367.47</v>
      </c>
      <c r="F15022" s="4">
        <v>0</v>
      </c>
      <c r="G15022" t="str">
        <f>VLOOKUP(C15022:C37559,Produkty!$A$2:$B$61,2,0)</f>
        <v>Klawiatura 1</v>
      </c>
      <c r="H15022" s="6">
        <f t="shared" si="468"/>
        <v>1837.3500000000001</v>
      </c>
      <c r="I15022" t="str">
        <f t="shared" si="469"/>
        <v>Średnia</v>
      </c>
    </row>
    <row r="15023" spans="1:9">
      <c r="A15023" t="s">
        <v>25643</v>
      </c>
      <c r="B15023" t="s">
        <v>7611</v>
      </c>
      <c r="C15023" t="s">
        <v>850</v>
      </c>
      <c r="D15023">
        <v>6</v>
      </c>
      <c r="E15023" s="3">
        <v>33.36</v>
      </c>
      <c r="F15023" s="4">
        <v>0</v>
      </c>
      <c r="G15023" t="str">
        <f>VLOOKUP(C15023:C37560,Produkty!$A$2:$B$61,2,0)</f>
        <v>Hub USB 3</v>
      </c>
      <c r="H15023" s="6">
        <f t="shared" si="468"/>
        <v>200.16</v>
      </c>
      <c r="I15023" t="str">
        <f t="shared" si="469"/>
        <v>Mała</v>
      </c>
    </row>
    <row r="15024" spans="1:9">
      <c r="A15024" t="s">
        <v>25644</v>
      </c>
      <c r="B15024" t="s">
        <v>7612</v>
      </c>
      <c r="C15024" t="s">
        <v>774</v>
      </c>
      <c r="D15024">
        <v>6</v>
      </c>
      <c r="E15024" s="3">
        <v>94.24</v>
      </c>
      <c r="F15024" s="4">
        <v>0</v>
      </c>
      <c r="G15024" t="str">
        <f>VLOOKUP(C15024:C37561,Produkty!$A$2:$B$61,2,0)</f>
        <v>Monitor 2</v>
      </c>
      <c r="H15024" s="6">
        <f t="shared" si="468"/>
        <v>565.43999999999994</v>
      </c>
      <c r="I15024" t="str">
        <f t="shared" si="469"/>
        <v>Średnia</v>
      </c>
    </row>
    <row r="15025" spans="1:9">
      <c r="A15025" t="s">
        <v>25645</v>
      </c>
      <c r="B15025" t="s">
        <v>7612</v>
      </c>
      <c r="C15025" t="s">
        <v>793</v>
      </c>
      <c r="D15025">
        <v>3</v>
      </c>
      <c r="E15025" s="3">
        <v>91.39</v>
      </c>
      <c r="F15025" s="4">
        <v>0.2</v>
      </c>
      <c r="G15025" t="str">
        <f>VLOOKUP(C15025:C37562,Produkty!$A$2:$B$61,2,0)</f>
        <v>Krzesło biurowe 3</v>
      </c>
      <c r="H15025" s="6">
        <f t="shared" si="468"/>
        <v>219.33600000000001</v>
      </c>
      <c r="I15025" t="str">
        <f t="shared" si="469"/>
        <v>Mała</v>
      </c>
    </row>
    <row r="15026" spans="1:9">
      <c r="A15026" t="s">
        <v>25646</v>
      </c>
      <c r="B15026" t="s">
        <v>7612</v>
      </c>
      <c r="C15026" t="s">
        <v>795</v>
      </c>
      <c r="D15026">
        <v>1</v>
      </c>
      <c r="E15026" s="3">
        <v>116</v>
      </c>
      <c r="F15026" s="4">
        <v>0</v>
      </c>
      <c r="G15026" t="str">
        <f>VLOOKUP(C15026:C37563,Produkty!$A$2:$B$61,2,0)</f>
        <v>Krzesło biurowe 4</v>
      </c>
      <c r="H15026" s="6">
        <f t="shared" si="468"/>
        <v>116</v>
      </c>
      <c r="I15026" t="str">
        <f t="shared" si="469"/>
        <v>Mała</v>
      </c>
    </row>
    <row r="15027" spans="1:9">
      <c r="A15027" t="s">
        <v>25647</v>
      </c>
      <c r="B15027" t="s">
        <v>7612</v>
      </c>
      <c r="C15027" t="s">
        <v>834</v>
      </c>
      <c r="D15027">
        <v>4</v>
      </c>
      <c r="E15027" s="3">
        <v>389.98</v>
      </c>
      <c r="F15027" s="4">
        <v>0.1</v>
      </c>
      <c r="G15027" t="str">
        <f>VLOOKUP(C15027:C37564,Produkty!$A$2:$B$61,2,0)</f>
        <v>Kabel USB-C 3</v>
      </c>
      <c r="H15027" s="6">
        <f t="shared" si="468"/>
        <v>1403.9280000000001</v>
      </c>
      <c r="I15027" t="str">
        <f t="shared" si="469"/>
        <v>Średnia</v>
      </c>
    </row>
    <row r="15028" spans="1:9">
      <c r="A15028" t="s">
        <v>25648</v>
      </c>
      <c r="B15028" t="s">
        <v>7613</v>
      </c>
      <c r="C15028" t="s">
        <v>838</v>
      </c>
      <c r="D15028">
        <v>5</v>
      </c>
      <c r="E15028" s="3">
        <v>91.28</v>
      </c>
      <c r="F15028" s="4">
        <v>0</v>
      </c>
      <c r="G15028" t="str">
        <f>VLOOKUP(C15028:C37565,Produkty!$A$2:$B$61,2,0)</f>
        <v>Etui 1</v>
      </c>
      <c r="H15028" s="6">
        <f t="shared" si="468"/>
        <v>456.4</v>
      </c>
      <c r="I15028" t="str">
        <f t="shared" si="469"/>
        <v>Mała</v>
      </c>
    </row>
    <row r="15029" spans="1:9">
      <c r="A15029" t="s">
        <v>25649</v>
      </c>
      <c r="B15029" t="s">
        <v>7614</v>
      </c>
      <c r="C15029" t="s">
        <v>807</v>
      </c>
      <c r="D15029">
        <v>4</v>
      </c>
      <c r="E15029" s="3">
        <v>176.41</v>
      </c>
      <c r="F15029" s="4">
        <v>0.15</v>
      </c>
      <c r="G15029" t="str">
        <f>VLOOKUP(C15029:C37566,Produkty!$A$2:$B$61,2,0)</f>
        <v>Organizer 2</v>
      </c>
      <c r="H15029" s="6">
        <f t="shared" si="468"/>
        <v>599.79399999999998</v>
      </c>
      <c r="I15029" t="str">
        <f t="shared" si="469"/>
        <v>Średnia</v>
      </c>
    </row>
    <row r="15030" spans="1:9">
      <c r="A15030" t="s">
        <v>25650</v>
      </c>
      <c r="B15030" t="s">
        <v>7615</v>
      </c>
      <c r="C15030" t="s">
        <v>832</v>
      </c>
      <c r="D15030">
        <v>1</v>
      </c>
      <c r="E15030" s="3">
        <v>743.64</v>
      </c>
      <c r="F15030" s="4">
        <v>0.05</v>
      </c>
      <c r="G15030" t="str">
        <f>VLOOKUP(C15030:C37567,Produkty!$A$2:$B$61,2,0)</f>
        <v>Kabel USB-C 2</v>
      </c>
      <c r="H15030" s="6">
        <f t="shared" si="468"/>
        <v>706.45799999999997</v>
      </c>
      <c r="I15030" t="str">
        <f t="shared" si="469"/>
        <v>Średnia</v>
      </c>
    </row>
    <row r="15031" spans="1:9">
      <c r="A15031" t="s">
        <v>25651</v>
      </c>
      <c r="B15031" t="s">
        <v>7615</v>
      </c>
      <c r="C15031" t="s">
        <v>799</v>
      </c>
      <c r="D15031">
        <v>4</v>
      </c>
      <c r="E15031" s="3">
        <v>356.86</v>
      </c>
      <c r="F15031" s="4">
        <v>0.1</v>
      </c>
      <c r="G15031" t="str">
        <f>VLOOKUP(C15031:C37568,Produkty!$A$2:$B$61,2,0)</f>
        <v>Lampka 2</v>
      </c>
      <c r="H15031" s="6">
        <f t="shared" si="468"/>
        <v>1284.6960000000001</v>
      </c>
      <c r="I15031" t="str">
        <f t="shared" si="469"/>
        <v>Średnia</v>
      </c>
    </row>
    <row r="15032" spans="1:9">
      <c r="A15032" t="s">
        <v>25652</v>
      </c>
      <c r="B15032" t="s">
        <v>7615</v>
      </c>
      <c r="C15032" t="s">
        <v>829</v>
      </c>
      <c r="D15032">
        <v>5</v>
      </c>
      <c r="E15032" s="3">
        <v>562.22</v>
      </c>
      <c r="F15032" s="4">
        <v>0.05</v>
      </c>
      <c r="G15032" t="str">
        <f>VLOOKUP(C15032:C37569,Produkty!$A$2:$B$61,2,0)</f>
        <v>Kabel USB-C 1</v>
      </c>
      <c r="H15032" s="6">
        <f t="shared" si="468"/>
        <v>2670.5450000000001</v>
      </c>
      <c r="I15032" t="str">
        <f t="shared" si="469"/>
        <v>Duża</v>
      </c>
    </row>
    <row r="15033" spans="1:9">
      <c r="A15033" t="s">
        <v>25653</v>
      </c>
      <c r="B15033" t="s">
        <v>7615</v>
      </c>
      <c r="C15033" t="s">
        <v>803</v>
      </c>
      <c r="D15033">
        <v>1</v>
      </c>
      <c r="E15033" s="3">
        <v>715.78</v>
      </c>
      <c r="F15033" s="4">
        <v>0</v>
      </c>
      <c r="G15033" t="str">
        <f>VLOOKUP(C15033:C37570,Produkty!$A$2:$B$61,2,0)</f>
        <v>Lampka 4</v>
      </c>
      <c r="H15033" s="6">
        <f t="shared" si="468"/>
        <v>715.78</v>
      </c>
      <c r="I15033" t="str">
        <f t="shared" si="469"/>
        <v>Średnia</v>
      </c>
    </row>
    <row r="15034" spans="1:9">
      <c r="A15034" t="s">
        <v>25654</v>
      </c>
      <c r="B15034" t="s">
        <v>7616</v>
      </c>
      <c r="C15034" t="s">
        <v>786</v>
      </c>
      <c r="D15034">
        <v>1</v>
      </c>
      <c r="E15034" s="3">
        <v>977.36</v>
      </c>
      <c r="F15034" s="4">
        <v>0</v>
      </c>
      <c r="G15034" t="str">
        <f>VLOOKUP(C15034:C37571,Produkty!$A$2:$B$61,2,0)</f>
        <v>Powerbank 4</v>
      </c>
      <c r="H15034" s="6">
        <f t="shared" si="468"/>
        <v>977.36</v>
      </c>
      <c r="I15034" t="str">
        <f t="shared" si="469"/>
        <v>Średnia</v>
      </c>
    </row>
    <row r="15035" spans="1:9">
      <c r="A15035" t="s">
        <v>25655</v>
      </c>
      <c r="B15035" t="s">
        <v>7616</v>
      </c>
      <c r="C15035" t="s">
        <v>795</v>
      </c>
      <c r="D15035">
        <v>4</v>
      </c>
      <c r="E15035" s="3">
        <v>111.74</v>
      </c>
      <c r="F15035" s="4">
        <v>0</v>
      </c>
      <c r="G15035" t="str">
        <f>VLOOKUP(C15035:C37572,Produkty!$A$2:$B$61,2,0)</f>
        <v>Krzesło biurowe 4</v>
      </c>
      <c r="H15035" s="6">
        <f t="shared" si="468"/>
        <v>446.96</v>
      </c>
      <c r="I15035" t="str">
        <f t="shared" si="469"/>
        <v>Mała</v>
      </c>
    </row>
    <row r="15036" spans="1:9">
      <c r="A15036" t="s">
        <v>25656</v>
      </c>
      <c r="B15036" t="s">
        <v>7616</v>
      </c>
      <c r="C15036" t="s">
        <v>862</v>
      </c>
      <c r="D15036">
        <v>4</v>
      </c>
      <c r="E15036" s="3">
        <v>489.01</v>
      </c>
      <c r="F15036" s="4">
        <v>0</v>
      </c>
      <c r="G15036" t="str">
        <f>VLOOKUP(C15036:C37573,Produkty!$A$2:$B$61,2,0)</f>
        <v>Ładowarka 1</v>
      </c>
      <c r="H15036" s="6">
        <f t="shared" si="468"/>
        <v>1956.04</v>
      </c>
      <c r="I15036" t="str">
        <f t="shared" si="469"/>
        <v>Średnia</v>
      </c>
    </row>
    <row r="15037" spans="1:9">
      <c r="A15037" t="s">
        <v>25657</v>
      </c>
      <c r="B15037" t="s">
        <v>7617</v>
      </c>
      <c r="C15037" t="s">
        <v>774</v>
      </c>
      <c r="D15037">
        <v>2</v>
      </c>
      <c r="E15037" s="3">
        <v>98.79</v>
      </c>
      <c r="F15037" s="4">
        <v>0.1</v>
      </c>
      <c r="G15037" t="str">
        <f>VLOOKUP(C15037:C37574,Produkty!$A$2:$B$61,2,0)</f>
        <v>Monitor 2</v>
      </c>
      <c r="H15037" s="6">
        <f t="shared" si="468"/>
        <v>177.822</v>
      </c>
      <c r="I15037" t="str">
        <f t="shared" si="469"/>
        <v>Mała</v>
      </c>
    </row>
    <row r="15038" spans="1:9">
      <c r="A15038" t="s">
        <v>25658</v>
      </c>
      <c r="B15038" t="s">
        <v>7618</v>
      </c>
      <c r="C15038" t="s">
        <v>827</v>
      </c>
      <c r="D15038">
        <v>6</v>
      </c>
      <c r="E15038" s="3">
        <v>264.77</v>
      </c>
      <c r="F15038" s="4">
        <v>0</v>
      </c>
      <c r="G15038" t="str">
        <f>VLOOKUP(C15038:C37575,Produkty!$A$2:$B$61,2,0)</f>
        <v>Termos 4</v>
      </c>
      <c r="H15038" s="6">
        <f t="shared" si="468"/>
        <v>1588.62</v>
      </c>
      <c r="I15038" t="str">
        <f t="shared" si="469"/>
        <v>Średnia</v>
      </c>
    </row>
    <row r="15039" spans="1:9">
      <c r="A15039" t="s">
        <v>25659</v>
      </c>
      <c r="B15039" t="s">
        <v>7618</v>
      </c>
      <c r="C15039" t="s">
        <v>782</v>
      </c>
      <c r="D15039">
        <v>6</v>
      </c>
      <c r="E15039" s="3">
        <v>422.42</v>
      </c>
      <c r="F15039" s="4">
        <v>0</v>
      </c>
      <c r="G15039" t="str">
        <f>VLOOKUP(C15039:C37576,Produkty!$A$2:$B$61,2,0)</f>
        <v>Powerbank 2</v>
      </c>
      <c r="H15039" s="6">
        <f t="shared" si="468"/>
        <v>2534.52</v>
      </c>
      <c r="I15039" t="str">
        <f t="shared" si="469"/>
        <v>Duża</v>
      </c>
    </row>
    <row r="15040" spans="1:9">
      <c r="A15040" t="s">
        <v>25660</v>
      </c>
      <c r="B15040" t="s">
        <v>7619</v>
      </c>
      <c r="C15040" t="s">
        <v>852</v>
      </c>
      <c r="D15040">
        <v>4</v>
      </c>
      <c r="E15040" s="3">
        <v>758.47</v>
      </c>
      <c r="F15040" s="4">
        <v>0</v>
      </c>
      <c r="G15040" t="str">
        <f>VLOOKUP(C15040:C37577,Produkty!$A$2:$B$61,2,0)</f>
        <v>Hub USB 4</v>
      </c>
      <c r="H15040" s="6">
        <f t="shared" si="468"/>
        <v>3033.88</v>
      </c>
      <c r="I15040" t="str">
        <f t="shared" si="469"/>
        <v>Duża</v>
      </c>
    </row>
    <row r="15041" spans="1:9">
      <c r="A15041" t="s">
        <v>25661</v>
      </c>
      <c r="B15041" t="s">
        <v>7620</v>
      </c>
      <c r="C15041" t="s">
        <v>772</v>
      </c>
      <c r="D15041">
        <v>1</v>
      </c>
      <c r="E15041" s="3">
        <v>946.72</v>
      </c>
      <c r="F15041" s="4">
        <v>0</v>
      </c>
      <c r="G15041" t="str">
        <f>VLOOKUP(C15041:C37578,Produkty!$A$2:$B$61,2,0)</f>
        <v>Monitor 1</v>
      </c>
      <c r="H15041" s="6">
        <f t="shared" si="468"/>
        <v>946.72</v>
      </c>
      <c r="I15041" t="str">
        <f t="shared" si="469"/>
        <v>Średnia</v>
      </c>
    </row>
    <row r="15042" spans="1:9">
      <c r="A15042" t="s">
        <v>25662</v>
      </c>
      <c r="B15042" t="s">
        <v>7621</v>
      </c>
      <c r="C15042" t="s">
        <v>793</v>
      </c>
      <c r="D15042">
        <v>4</v>
      </c>
      <c r="E15042" s="3">
        <v>90.45</v>
      </c>
      <c r="F15042" s="4">
        <v>0</v>
      </c>
      <c r="G15042" t="str">
        <f>VLOOKUP(C15042:C37579,Produkty!$A$2:$B$61,2,0)</f>
        <v>Krzesło biurowe 3</v>
      </c>
      <c r="H15042" s="6">
        <f t="shared" si="468"/>
        <v>361.8</v>
      </c>
      <c r="I15042" t="str">
        <f t="shared" si="469"/>
        <v>Mała</v>
      </c>
    </row>
    <row r="15043" spans="1:9">
      <c r="A15043" t="s">
        <v>25663</v>
      </c>
      <c r="B15043" t="s">
        <v>7621</v>
      </c>
      <c r="C15043" t="s">
        <v>850</v>
      </c>
      <c r="D15043">
        <v>2</v>
      </c>
      <c r="E15043" s="3">
        <v>33.58</v>
      </c>
      <c r="F15043" s="4">
        <v>0</v>
      </c>
      <c r="G15043" t="str">
        <f>VLOOKUP(C15043:C37580,Produkty!$A$2:$B$61,2,0)</f>
        <v>Hub USB 3</v>
      </c>
      <c r="H15043" s="6">
        <f t="shared" ref="H15043:H15106" si="470">D15043*E15043*(1-F15043)</f>
        <v>67.16</v>
      </c>
      <c r="I15043" t="str">
        <f t="shared" ref="I15043:I15106" si="471">IF(H15043&lt;500,"Mała",IF(H15043&lt;=2000,"Średnia","Duża"))</f>
        <v>Mała</v>
      </c>
    </row>
    <row r="15044" spans="1:9">
      <c r="A15044" t="s">
        <v>25664</v>
      </c>
      <c r="B15044" t="s">
        <v>7621</v>
      </c>
      <c r="C15044" t="s">
        <v>821</v>
      </c>
      <c r="D15044">
        <v>1</v>
      </c>
      <c r="E15044" s="3">
        <v>873.61</v>
      </c>
      <c r="F15044" s="4">
        <v>0</v>
      </c>
      <c r="G15044" t="str">
        <f>VLOOKUP(C15044:C37581,Produkty!$A$2:$B$61,2,0)</f>
        <v>Termos 1</v>
      </c>
      <c r="H15044" s="6">
        <f t="shared" si="470"/>
        <v>873.61</v>
      </c>
      <c r="I15044" t="str">
        <f t="shared" si="471"/>
        <v>Średnia</v>
      </c>
    </row>
    <row r="15045" spans="1:9">
      <c r="A15045" t="s">
        <v>25665</v>
      </c>
      <c r="B15045" t="s">
        <v>7622</v>
      </c>
      <c r="C15045" t="s">
        <v>805</v>
      </c>
      <c r="D15045">
        <v>2</v>
      </c>
      <c r="E15045" s="3">
        <v>218.96</v>
      </c>
      <c r="F15045" s="4">
        <v>0.1</v>
      </c>
      <c r="G15045" t="str">
        <f>VLOOKUP(C15045:C37582,Produkty!$A$2:$B$61,2,0)</f>
        <v>Organizer 1</v>
      </c>
      <c r="H15045" s="6">
        <f t="shared" si="470"/>
        <v>394.12800000000004</v>
      </c>
      <c r="I15045" t="str">
        <f t="shared" si="471"/>
        <v>Mała</v>
      </c>
    </row>
    <row r="15046" spans="1:9">
      <c r="A15046" t="s">
        <v>25666</v>
      </c>
      <c r="B15046" t="s">
        <v>7622</v>
      </c>
      <c r="C15046" t="s">
        <v>799</v>
      </c>
      <c r="D15046">
        <v>2</v>
      </c>
      <c r="E15046" s="3">
        <v>359.46</v>
      </c>
      <c r="F15046" s="4">
        <v>0</v>
      </c>
      <c r="G15046" t="str">
        <f>VLOOKUP(C15046:C37583,Produkty!$A$2:$B$61,2,0)</f>
        <v>Lampka 2</v>
      </c>
      <c r="H15046" s="6">
        <f t="shared" si="470"/>
        <v>718.92</v>
      </c>
      <c r="I15046" t="str">
        <f t="shared" si="471"/>
        <v>Średnia</v>
      </c>
    </row>
    <row r="15047" spans="1:9">
      <c r="A15047" t="s">
        <v>25667</v>
      </c>
      <c r="B15047" t="s">
        <v>7622</v>
      </c>
      <c r="C15047" t="s">
        <v>864</v>
      </c>
      <c r="D15047">
        <v>6</v>
      </c>
      <c r="E15047" s="3">
        <v>1138.33</v>
      </c>
      <c r="F15047" s="4">
        <v>0</v>
      </c>
      <c r="G15047" t="str">
        <f>VLOOKUP(C15047:C37584,Produkty!$A$2:$B$61,2,0)</f>
        <v>Ładowarka 2</v>
      </c>
      <c r="H15047" s="6">
        <f t="shared" si="470"/>
        <v>6829.98</v>
      </c>
      <c r="I15047" t="str">
        <f t="shared" si="471"/>
        <v>Duża</v>
      </c>
    </row>
    <row r="15048" spans="1:9">
      <c r="A15048" t="s">
        <v>25668</v>
      </c>
      <c r="B15048" t="s">
        <v>7623</v>
      </c>
      <c r="C15048" t="s">
        <v>836</v>
      </c>
      <c r="D15048">
        <v>2</v>
      </c>
      <c r="E15048" s="3">
        <v>1053.21</v>
      </c>
      <c r="F15048" s="4">
        <v>0.2</v>
      </c>
      <c r="G15048" t="str">
        <f>VLOOKUP(C15048:C37585,Produkty!$A$2:$B$61,2,0)</f>
        <v>Kabel USB-C 4</v>
      </c>
      <c r="H15048" s="6">
        <f t="shared" si="470"/>
        <v>1685.1360000000002</v>
      </c>
      <c r="I15048" t="str">
        <f t="shared" si="471"/>
        <v>Średnia</v>
      </c>
    </row>
    <row r="15049" spans="1:9">
      <c r="A15049" t="s">
        <v>25669</v>
      </c>
      <c r="B15049" t="s">
        <v>7624</v>
      </c>
      <c r="C15049" t="s">
        <v>793</v>
      </c>
      <c r="D15049">
        <v>6</v>
      </c>
      <c r="E15049" s="3">
        <v>89.16</v>
      </c>
      <c r="F15049" s="4">
        <v>0</v>
      </c>
      <c r="G15049" t="str">
        <f>VLOOKUP(C15049:C37586,Produkty!$A$2:$B$61,2,0)</f>
        <v>Krzesło biurowe 3</v>
      </c>
      <c r="H15049" s="6">
        <f t="shared" si="470"/>
        <v>534.96</v>
      </c>
      <c r="I15049" t="str">
        <f t="shared" si="471"/>
        <v>Średnia</v>
      </c>
    </row>
    <row r="15050" spans="1:9">
      <c r="A15050" t="s">
        <v>25670</v>
      </c>
      <c r="B15050" t="s">
        <v>7624</v>
      </c>
      <c r="C15050" t="s">
        <v>868</v>
      </c>
      <c r="D15050">
        <v>5</v>
      </c>
      <c r="E15050" s="3">
        <v>579.88</v>
      </c>
      <c r="F15050" s="4">
        <v>0.2</v>
      </c>
      <c r="G15050" t="str">
        <f>VLOOKUP(C15050:C37587,Produkty!$A$2:$B$61,2,0)</f>
        <v>Ładowarka 4</v>
      </c>
      <c r="H15050" s="6">
        <f t="shared" si="470"/>
        <v>2319.52</v>
      </c>
      <c r="I15050" t="str">
        <f t="shared" si="471"/>
        <v>Duża</v>
      </c>
    </row>
    <row r="15051" spans="1:9">
      <c r="A15051" t="s">
        <v>25671</v>
      </c>
      <c r="B15051" t="s">
        <v>7625</v>
      </c>
      <c r="C15051" t="s">
        <v>819</v>
      </c>
      <c r="D15051">
        <v>3</v>
      </c>
      <c r="E15051" s="3">
        <v>280.23</v>
      </c>
      <c r="F15051" s="4">
        <v>0.1</v>
      </c>
      <c r="G15051" t="str">
        <f>VLOOKUP(C15051:C37588,Produkty!$A$2:$B$61,2,0)</f>
        <v>Czajnik 4</v>
      </c>
      <c r="H15051" s="6">
        <f t="shared" si="470"/>
        <v>756.62100000000009</v>
      </c>
      <c r="I15051" t="str">
        <f t="shared" si="471"/>
        <v>Średnia</v>
      </c>
    </row>
    <row r="15052" spans="1:9">
      <c r="A15052" t="s">
        <v>25672</v>
      </c>
      <c r="B15052" t="s">
        <v>7626</v>
      </c>
      <c r="C15052" t="s">
        <v>793</v>
      </c>
      <c r="D15052">
        <v>4</v>
      </c>
      <c r="E15052" s="3">
        <v>89.78</v>
      </c>
      <c r="F15052" s="4">
        <v>0</v>
      </c>
      <c r="G15052" t="str">
        <f>VLOOKUP(C15052:C37589,Produkty!$A$2:$B$61,2,0)</f>
        <v>Krzesło biurowe 3</v>
      </c>
      <c r="H15052" s="6">
        <f t="shared" si="470"/>
        <v>359.12</v>
      </c>
      <c r="I15052" t="str">
        <f t="shared" si="471"/>
        <v>Mała</v>
      </c>
    </row>
    <row r="15053" spans="1:9">
      <c r="A15053" t="s">
        <v>25673</v>
      </c>
      <c r="B15053" t="s">
        <v>7626</v>
      </c>
      <c r="C15053" t="s">
        <v>866</v>
      </c>
      <c r="D15053">
        <v>1</v>
      </c>
      <c r="E15053" s="3">
        <v>351.41</v>
      </c>
      <c r="F15053" s="4">
        <v>0.1</v>
      </c>
      <c r="G15053" t="str">
        <f>VLOOKUP(C15053:C37590,Produkty!$A$2:$B$61,2,0)</f>
        <v>Ładowarka 3</v>
      </c>
      <c r="H15053" s="6">
        <f t="shared" si="470"/>
        <v>316.26900000000001</v>
      </c>
      <c r="I15053" t="str">
        <f t="shared" si="471"/>
        <v>Mała</v>
      </c>
    </row>
    <row r="15054" spans="1:9">
      <c r="A15054" t="s">
        <v>25674</v>
      </c>
      <c r="B15054" t="s">
        <v>7626</v>
      </c>
      <c r="C15054" t="s">
        <v>762</v>
      </c>
      <c r="D15054">
        <v>6</v>
      </c>
      <c r="E15054" s="3">
        <v>719.28</v>
      </c>
      <c r="F15054" s="4">
        <v>0.2</v>
      </c>
      <c r="G15054" t="str">
        <f>VLOOKUP(C15054:C37591,Produkty!$A$2:$B$61,2,0)</f>
        <v>Klawiatura 4</v>
      </c>
      <c r="H15054" s="6">
        <f t="shared" si="470"/>
        <v>3452.5440000000003</v>
      </c>
      <c r="I15054" t="str">
        <f t="shared" si="471"/>
        <v>Duża</v>
      </c>
    </row>
    <row r="15055" spans="1:9">
      <c r="A15055" t="s">
        <v>25675</v>
      </c>
      <c r="B15055" t="s">
        <v>7626</v>
      </c>
      <c r="C15055" t="s">
        <v>782</v>
      </c>
      <c r="D15055">
        <v>5</v>
      </c>
      <c r="E15055" s="3">
        <v>422.2</v>
      </c>
      <c r="F15055" s="4">
        <v>0</v>
      </c>
      <c r="G15055" t="str">
        <f>VLOOKUP(C15055:C37592,Produkty!$A$2:$B$61,2,0)</f>
        <v>Powerbank 2</v>
      </c>
      <c r="H15055" s="6">
        <f t="shared" si="470"/>
        <v>2111</v>
      </c>
      <c r="I15055" t="str">
        <f t="shared" si="471"/>
        <v>Duża</v>
      </c>
    </row>
    <row r="15056" spans="1:9">
      <c r="A15056" t="s">
        <v>25676</v>
      </c>
      <c r="B15056" t="s">
        <v>7627</v>
      </c>
      <c r="C15056" t="s">
        <v>815</v>
      </c>
      <c r="D15056">
        <v>6</v>
      </c>
      <c r="E15056" s="3">
        <v>211.1</v>
      </c>
      <c r="F15056" s="4">
        <v>0</v>
      </c>
      <c r="G15056" t="str">
        <f>VLOOKUP(C15056:C37593,Produkty!$A$2:$B$61,2,0)</f>
        <v>Czajnik 2</v>
      </c>
      <c r="H15056" s="6">
        <f t="shared" si="470"/>
        <v>1266.5999999999999</v>
      </c>
      <c r="I15056" t="str">
        <f t="shared" si="471"/>
        <v>Średnia</v>
      </c>
    </row>
    <row r="15057" spans="1:9">
      <c r="A15057" t="s">
        <v>25677</v>
      </c>
      <c r="B15057" t="s">
        <v>7627</v>
      </c>
      <c r="C15057" t="s">
        <v>772</v>
      </c>
      <c r="D15057">
        <v>1</v>
      </c>
      <c r="E15057" s="3">
        <v>973.23</v>
      </c>
      <c r="F15057" s="4">
        <v>0.05</v>
      </c>
      <c r="G15057" t="str">
        <f>VLOOKUP(C15057:C37594,Produkty!$A$2:$B$61,2,0)</f>
        <v>Monitor 1</v>
      </c>
      <c r="H15057" s="6">
        <f t="shared" si="470"/>
        <v>924.56849999999997</v>
      </c>
      <c r="I15057" t="str">
        <f t="shared" si="471"/>
        <v>Średnia</v>
      </c>
    </row>
    <row r="15058" spans="1:9">
      <c r="A15058" t="s">
        <v>25678</v>
      </c>
      <c r="B15058" t="s">
        <v>7627</v>
      </c>
      <c r="C15058" t="s">
        <v>860</v>
      </c>
      <c r="D15058">
        <v>3</v>
      </c>
      <c r="E15058" s="3">
        <v>856.51</v>
      </c>
      <c r="F15058" s="4">
        <v>0</v>
      </c>
      <c r="G15058" t="str">
        <f>VLOOKUP(C15058:C37595,Produkty!$A$2:$B$61,2,0)</f>
        <v>Podkładka 4</v>
      </c>
      <c r="H15058" s="6">
        <f t="shared" si="470"/>
        <v>2569.5299999999997</v>
      </c>
      <c r="I15058" t="str">
        <f t="shared" si="471"/>
        <v>Duża</v>
      </c>
    </row>
    <row r="15059" spans="1:9">
      <c r="A15059" t="s">
        <v>25679</v>
      </c>
      <c r="B15059" t="s">
        <v>7628</v>
      </c>
      <c r="C15059" t="s">
        <v>832</v>
      </c>
      <c r="D15059">
        <v>4</v>
      </c>
      <c r="E15059" s="3">
        <v>731.5</v>
      </c>
      <c r="F15059" s="4">
        <v>0.1</v>
      </c>
      <c r="G15059" t="str">
        <f>VLOOKUP(C15059:C37596,Produkty!$A$2:$B$61,2,0)</f>
        <v>Kabel USB-C 2</v>
      </c>
      <c r="H15059" s="6">
        <f t="shared" si="470"/>
        <v>2633.4</v>
      </c>
      <c r="I15059" t="str">
        <f t="shared" si="471"/>
        <v>Duża</v>
      </c>
    </row>
    <row r="15060" spans="1:9">
      <c r="A15060" t="s">
        <v>25680</v>
      </c>
      <c r="B15060" t="s">
        <v>7628</v>
      </c>
      <c r="C15060" t="s">
        <v>823</v>
      </c>
      <c r="D15060">
        <v>2</v>
      </c>
      <c r="E15060" s="3">
        <v>662.45</v>
      </c>
      <c r="F15060" s="4">
        <v>0.05</v>
      </c>
      <c r="G15060" t="str">
        <f>VLOOKUP(C15060:C37597,Produkty!$A$2:$B$61,2,0)</f>
        <v>Termos 2</v>
      </c>
      <c r="H15060" s="6">
        <f t="shared" si="470"/>
        <v>1258.655</v>
      </c>
      <c r="I15060" t="str">
        <f t="shared" si="471"/>
        <v>Średnia</v>
      </c>
    </row>
    <row r="15061" spans="1:9">
      <c r="A15061" t="s">
        <v>25681</v>
      </c>
      <c r="B15061" t="s">
        <v>7628</v>
      </c>
      <c r="C15061" t="s">
        <v>838</v>
      </c>
      <c r="D15061">
        <v>6</v>
      </c>
      <c r="E15061" s="3">
        <v>92.33</v>
      </c>
      <c r="F15061" s="4">
        <v>0.2</v>
      </c>
      <c r="G15061" t="str">
        <f>VLOOKUP(C15061:C37598,Produkty!$A$2:$B$61,2,0)</f>
        <v>Etui 1</v>
      </c>
      <c r="H15061" s="6">
        <f t="shared" si="470"/>
        <v>443.18400000000003</v>
      </c>
      <c r="I15061" t="str">
        <f t="shared" si="471"/>
        <v>Mała</v>
      </c>
    </row>
    <row r="15062" spans="1:9">
      <c r="A15062" t="s">
        <v>25682</v>
      </c>
      <c r="B15062" t="s">
        <v>7629</v>
      </c>
      <c r="C15062" t="s">
        <v>768</v>
      </c>
      <c r="D15062">
        <v>6</v>
      </c>
      <c r="E15062" s="3">
        <v>914.75</v>
      </c>
      <c r="F15062" s="4">
        <v>0.1</v>
      </c>
      <c r="G15062" t="str">
        <f>VLOOKUP(C15062:C37599,Produkty!$A$2:$B$61,2,0)</f>
        <v>Mysz 3</v>
      </c>
      <c r="H15062" s="6">
        <f t="shared" si="470"/>
        <v>4939.6500000000005</v>
      </c>
      <c r="I15062" t="str">
        <f t="shared" si="471"/>
        <v>Duża</v>
      </c>
    </row>
    <row r="15063" spans="1:9">
      <c r="A15063" t="s">
        <v>25683</v>
      </c>
      <c r="B15063" t="s">
        <v>7629</v>
      </c>
      <c r="C15063" t="s">
        <v>832</v>
      </c>
      <c r="D15063">
        <v>1</v>
      </c>
      <c r="E15063" s="3">
        <v>744.93</v>
      </c>
      <c r="F15063" s="4">
        <v>0</v>
      </c>
      <c r="G15063" t="str">
        <f>VLOOKUP(C15063:C37600,Produkty!$A$2:$B$61,2,0)</f>
        <v>Kabel USB-C 2</v>
      </c>
      <c r="H15063" s="6">
        <f t="shared" si="470"/>
        <v>744.93</v>
      </c>
      <c r="I15063" t="str">
        <f t="shared" si="471"/>
        <v>Średnia</v>
      </c>
    </row>
    <row r="15064" spans="1:9">
      <c r="A15064" t="s">
        <v>25684</v>
      </c>
      <c r="B15064" t="s">
        <v>7629</v>
      </c>
      <c r="C15064" t="s">
        <v>762</v>
      </c>
      <c r="D15064">
        <v>4</v>
      </c>
      <c r="E15064" s="3">
        <v>698</v>
      </c>
      <c r="F15064" s="4">
        <v>0</v>
      </c>
      <c r="G15064" t="str">
        <f>VLOOKUP(C15064:C37601,Produkty!$A$2:$B$61,2,0)</f>
        <v>Klawiatura 4</v>
      </c>
      <c r="H15064" s="6">
        <f t="shared" si="470"/>
        <v>2792</v>
      </c>
      <c r="I15064" t="str">
        <f t="shared" si="471"/>
        <v>Duża</v>
      </c>
    </row>
    <row r="15065" spans="1:9">
      <c r="A15065" t="s">
        <v>25685</v>
      </c>
      <c r="B15065" t="s">
        <v>7630</v>
      </c>
      <c r="C15065" t="s">
        <v>811</v>
      </c>
      <c r="D15065">
        <v>1</v>
      </c>
      <c r="E15065" s="3">
        <v>633.78</v>
      </c>
      <c r="F15065" s="4">
        <v>0</v>
      </c>
      <c r="G15065" t="str">
        <f>VLOOKUP(C15065:C37602,Produkty!$A$2:$B$61,2,0)</f>
        <v>Organizer 4</v>
      </c>
      <c r="H15065" s="6">
        <f t="shared" si="470"/>
        <v>633.78</v>
      </c>
      <c r="I15065" t="str">
        <f t="shared" si="471"/>
        <v>Średnia</v>
      </c>
    </row>
    <row r="15066" spans="1:9">
      <c r="A15066" t="s">
        <v>25686</v>
      </c>
      <c r="B15066" t="s">
        <v>7631</v>
      </c>
      <c r="C15066" t="s">
        <v>776</v>
      </c>
      <c r="D15066">
        <v>4</v>
      </c>
      <c r="E15066" s="3">
        <v>952.93</v>
      </c>
      <c r="F15066" s="4">
        <v>0</v>
      </c>
      <c r="G15066" t="str">
        <f>VLOOKUP(C15066:C37603,Produkty!$A$2:$B$61,2,0)</f>
        <v>Monitor 3</v>
      </c>
      <c r="H15066" s="6">
        <f t="shared" si="470"/>
        <v>3811.72</v>
      </c>
      <c r="I15066" t="str">
        <f t="shared" si="471"/>
        <v>Duża</v>
      </c>
    </row>
    <row r="15067" spans="1:9">
      <c r="A15067" t="s">
        <v>25687</v>
      </c>
      <c r="B15067" t="s">
        <v>7631</v>
      </c>
      <c r="C15067" t="s">
        <v>795</v>
      </c>
      <c r="D15067">
        <v>2</v>
      </c>
      <c r="E15067" s="3">
        <v>115.23</v>
      </c>
      <c r="F15067" s="4">
        <v>0</v>
      </c>
      <c r="G15067" t="str">
        <f>VLOOKUP(C15067:C37604,Produkty!$A$2:$B$61,2,0)</f>
        <v>Krzesło biurowe 4</v>
      </c>
      <c r="H15067" s="6">
        <f t="shared" si="470"/>
        <v>230.46</v>
      </c>
      <c r="I15067" t="str">
        <f t="shared" si="471"/>
        <v>Mała</v>
      </c>
    </row>
    <row r="15068" spans="1:9">
      <c r="A15068" t="s">
        <v>25688</v>
      </c>
      <c r="B15068" t="s">
        <v>7631</v>
      </c>
      <c r="C15068" t="s">
        <v>807</v>
      </c>
      <c r="D15068">
        <v>6</v>
      </c>
      <c r="E15068" s="3">
        <v>177.49</v>
      </c>
      <c r="F15068" s="4">
        <v>0</v>
      </c>
      <c r="G15068" t="str">
        <f>VLOOKUP(C15068:C37605,Produkty!$A$2:$B$61,2,0)</f>
        <v>Organizer 2</v>
      </c>
      <c r="H15068" s="6">
        <f t="shared" si="470"/>
        <v>1064.94</v>
      </c>
      <c r="I15068" t="str">
        <f t="shared" si="471"/>
        <v>Średnia</v>
      </c>
    </row>
    <row r="15069" spans="1:9">
      <c r="A15069" t="s">
        <v>25689</v>
      </c>
      <c r="B15069" t="s">
        <v>7631</v>
      </c>
      <c r="C15069" t="s">
        <v>811</v>
      </c>
      <c r="D15069">
        <v>2</v>
      </c>
      <c r="E15069" s="3">
        <v>666.25</v>
      </c>
      <c r="F15069" s="4">
        <v>0.1</v>
      </c>
      <c r="G15069" t="str">
        <f>VLOOKUP(C15069:C37606,Produkty!$A$2:$B$61,2,0)</f>
        <v>Organizer 4</v>
      </c>
      <c r="H15069" s="6">
        <f t="shared" si="470"/>
        <v>1199.25</v>
      </c>
      <c r="I15069" t="str">
        <f t="shared" si="471"/>
        <v>Średnia</v>
      </c>
    </row>
    <row r="15070" spans="1:9">
      <c r="A15070" t="s">
        <v>25690</v>
      </c>
      <c r="B15070" t="s">
        <v>7632</v>
      </c>
      <c r="C15070" t="s">
        <v>762</v>
      </c>
      <c r="D15070">
        <v>4</v>
      </c>
      <c r="E15070" s="3">
        <v>721.15</v>
      </c>
      <c r="F15070" s="4">
        <v>0</v>
      </c>
      <c r="G15070" t="str">
        <f>VLOOKUP(C15070:C37607,Produkty!$A$2:$B$61,2,0)</f>
        <v>Klawiatura 4</v>
      </c>
      <c r="H15070" s="6">
        <f t="shared" si="470"/>
        <v>2884.6</v>
      </c>
      <c r="I15070" t="str">
        <f t="shared" si="471"/>
        <v>Duża</v>
      </c>
    </row>
    <row r="15071" spans="1:9">
      <c r="A15071" t="s">
        <v>25691</v>
      </c>
      <c r="B15071" t="s">
        <v>7632</v>
      </c>
      <c r="C15071" t="s">
        <v>813</v>
      </c>
      <c r="D15071">
        <v>1</v>
      </c>
      <c r="E15071" s="3">
        <v>1031.51</v>
      </c>
      <c r="F15071" s="4">
        <v>0</v>
      </c>
      <c r="G15071" t="str">
        <f>VLOOKUP(C15071:C37608,Produkty!$A$2:$B$61,2,0)</f>
        <v>Czajnik 1</v>
      </c>
      <c r="H15071" s="6">
        <f t="shared" si="470"/>
        <v>1031.51</v>
      </c>
      <c r="I15071" t="str">
        <f t="shared" si="471"/>
        <v>Średnia</v>
      </c>
    </row>
    <row r="15072" spans="1:9">
      <c r="A15072" t="s">
        <v>25692</v>
      </c>
      <c r="B15072" t="s">
        <v>7633</v>
      </c>
      <c r="C15072" t="s">
        <v>803</v>
      </c>
      <c r="D15072">
        <v>4</v>
      </c>
      <c r="E15072" s="3">
        <v>745.18</v>
      </c>
      <c r="F15072" s="4">
        <v>0.2</v>
      </c>
      <c r="G15072" t="str">
        <f>VLOOKUP(C15072:C37609,Produkty!$A$2:$B$61,2,0)</f>
        <v>Lampka 4</v>
      </c>
      <c r="H15072" s="6">
        <f t="shared" si="470"/>
        <v>2384.576</v>
      </c>
      <c r="I15072" t="str">
        <f t="shared" si="471"/>
        <v>Duża</v>
      </c>
    </row>
    <row r="15073" spans="1:9">
      <c r="A15073" t="s">
        <v>25693</v>
      </c>
      <c r="B15073" t="s">
        <v>7633</v>
      </c>
      <c r="C15073" t="s">
        <v>780</v>
      </c>
      <c r="D15073">
        <v>1</v>
      </c>
      <c r="E15073" s="3">
        <v>694.16</v>
      </c>
      <c r="F15073" s="4">
        <v>0.15</v>
      </c>
      <c r="G15073" t="str">
        <f>VLOOKUP(C15073:C37610,Produkty!$A$2:$B$61,2,0)</f>
        <v>Powerbank 1</v>
      </c>
      <c r="H15073" s="6">
        <f t="shared" si="470"/>
        <v>590.03599999999994</v>
      </c>
      <c r="I15073" t="str">
        <f t="shared" si="471"/>
        <v>Średnia</v>
      </c>
    </row>
    <row r="15074" spans="1:9">
      <c r="A15074" t="s">
        <v>25694</v>
      </c>
      <c r="B15074" t="s">
        <v>7633</v>
      </c>
      <c r="C15074" t="s">
        <v>856</v>
      </c>
      <c r="D15074">
        <v>1</v>
      </c>
      <c r="E15074" s="3">
        <v>130.72</v>
      </c>
      <c r="F15074" s="4">
        <v>0.05</v>
      </c>
      <c r="G15074" t="str">
        <f>VLOOKUP(C15074:C37611,Produkty!$A$2:$B$61,2,0)</f>
        <v>Podkładka 2</v>
      </c>
      <c r="H15074" s="6">
        <f t="shared" si="470"/>
        <v>124.184</v>
      </c>
      <c r="I15074" t="str">
        <f t="shared" si="471"/>
        <v>Mała</v>
      </c>
    </row>
    <row r="15075" spans="1:9">
      <c r="A15075" t="s">
        <v>25695</v>
      </c>
      <c r="B15075" t="s">
        <v>7633</v>
      </c>
      <c r="C15075" t="s">
        <v>791</v>
      </c>
      <c r="D15075">
        <v>5</v>
      </c>
      <c r="E15075" s="3">
        <v>241.24</v>
      </c>
      <c r="F15075" s="4">
        <v>0.15</v>
      </c>
      <c r="G15075" t="str">
        <f>VLOOKUP(C15075:C37612,Produkty!$A$2:$B$61,2,0)</f>
        <v>Krzesło biurowe 2</v>
      </c>
      <c r="H15075" s="6">
        <f t="shared" si="470"/>
        <v>1025.27</v>
      </c>
      <c r="I15075" t="str">
        <f t="shared" si="471"/>
        <v>Średnia</v>
      </c>
    </row>
    <row r="15076" spans="1:9">
      <c r="A15076" t="s">
        <v>25696</v>
      </c>
      <c r="B15076" t="s">
        <v>7634</v>
      </c>
      <c r="C15076" t="s">
        <v>782</v>
      </c>
      <c r="D15076">
        <v>6</v>
      </c>
      <c r="E15076" s="3">
        <v>421.65</v>
      </c>
      <c r="F15076" s="4">
        <v>0</v>
      </c>
      <c r="G15076" t="str">
        <f>VLOOKUP(C15076:C37613,Produkty!$A$2:$B$61,2,0)</f>
        <v>Powerbank 2</v>
      </c>
      <c r="H15076" s="6">
        <f t="shared" si="470"/>
        <v>2529.8999999999996</v>
      </c>
      <c r="I15076" t="str">
        <f t="shared" si="471"/>
        <v>Duża</v>
      </c>
    </row>
    <row r="15077" spans="1:9">
      <c r="A15077" t="s">
        <v>25697</v>
      </c>
      <c r="B15077" t="s">
        <v>7634</v>
      </c>
      <c r="C15077" t="s">
        <v>754</v>
      </c>
      <c r="D15077">
        <v>3</v>
      </c>
      <c r="E15077" s="3">
        <v>803.36</v>
      </c>
      <c r="F15077" s="4">
        <v>0.15</v>
      </c>
      <c r="G15077" t="str">
        <f>VLOOKUP(C15077:C37614,Produkty!$A$2:$B$61,2,0)</f>
        <v>Słuchawki 4</v>
      </c>
      <c r="H15077" s="6">
        <f t="shared" si="470"/>
        <v>2048.5679999999998</v>
      </c>
      <c r="I15077" t="str">
        <f t="shared" si="471"/>
        <v>Duża</v>
      </c>
    </row>
    <row r="15078" spans="1:9">
      <c r="A15078" t="s">
        <v>25698</v>
      </c>
      <c r="B15078" t="s">
        <v>7634</v>
      </c>
      <c r="C15078" t="s">
        <v>813</v>
      </c>
      <c r="D15078">
        <v>5</v>
      </c>
      <c r="E15078" s="3">
        <v>998.79</v>
      </c>
      <c r="F15078" s="4">
        <v>0.05</v>
      </c>
      <c r="G15078" t="str">
        <f>VLOOKUP(C15078:C37615,Produkty!$A$2:$B$61,2,0)</f>
        <v>Czajnik 1</v>
      </c>
      <c r="H15078" s="6">
        <f t="shared" si="470"/>
        <v>4744.2524999999996</v>
      </c>
      <c r="I15078" t="str">
        <f t="shared" si="471"/>
        <v>Duża</v>
      </c>
    </row>
    <row r="15079" spans="1:9">
      <c r="A15079" t="s">
        <v>25699</v>
      </c>
      <c r="B15079" t="s">
        <v>7635</v>
      </c>
      <c r="C15079" t="s">
        <v>788</v>
      </c>
      <c r="D15079">
        <v>1</v>
      </c>
      <c r="E15079" s="3">
        <v>617.29</v>
      </c>
      <c r="F15079" s="4">
        <v>0</v>
      </c>
      <c r="G15079" t="str">
        <f>VLOOKUP(C15079:C37616,Produkty!$A$2:$B$61,2,0)</f>
        <v>Krzesło biurowe 1</v>
      </c>
      <c r="H15079" s="6">
        <f t="shared" si="470"/>
        <v>617.29</v>
      </c>
      <c r="I15079" t="str">
        <f t="shared" si="471"/>
        <v>Średnia</v>
      </c>
    </row>
    <row r="15080" spans="1:9">
      <c r="A15080" t="s">
        <v>25700</v>
      </c>
      <c r="B15080" t="s">
        <v>7635</v>
      </c>
      <c r="C15080" t="s">
        <v>862</v>
      </c>
      <c r="D15080">
        <v>2</v>
      </c>
      <c r="E15080" s="3">
        <v>486.08</v>
      </c>
      <c r="F15080" s="4">
        <v>0.05</v>
      </c>
      <c r="G15080" t="str">
        <f>VLOOKUP(C15080:C37617,Produkty!$A$2:$B$61,2,0)</f>
        <v>Ładowarka 1</v>
      </c>
      <c r="H15080" s="6">
        <f t="shared" si="470"/>
        <v>923.55199999999991</v>
      </c>
      <c r="I15080" t="str">
        <f t="shared" si="471"/>
        <v>Średnia</v>
      </c>
    </row>
    <row r="15081" spans="1:9">
      <c r="A15081" t="s">
        <v>25701</v>
      </c>
      <c r="B15081" t="s">
        <v>7635</v>
      </c>
      <c r="C15081" t="s">
        <v>801</v>
      </c>
      <c r="D15081">
        <v>4</v>
      </c>
      <c r="E15081" s="3">
        <v>363.73</v>
      </c>
      <c r="F15081" s="4">
        <v>0</v>
      </c>
      <c r="G15081" t="str">
        <f>VLOOKUP(C15081:C37618,Produkty!$A$2:$B$61,2,0)</f>
        <v>Lampka 3</v>
      </c>
      <c r="H15081" s="6">
        <f t="shared" si="470"/>
        <v>1454.92</v>
      </c>
      <c r="I15081" t="str">
        <f t="shared" si="471"/>
        <v>Średnia</v>
      </c>
    </row>
    <row r="15082" spans="1:9">
      <c r="A15082" t="s">
        <v>25702</v>
      </c>
      <c r="B15082" t="s">
        <v>7636</v>
      </c>
      <c r="C15082" t="s">
        <v>838</v>
      </c>
      <c r="D15082">
        <v>4</v>
      </c>
      <c r="E15082" s="3">
        <v>93.38</v>
      </c>
      <c r="F15082" s="4">
        <v>0.2</v>
      </c>
      <c r="G15082" t="str">
        <f>VLOOKUP(C15082:C37619,Produkty!$A$2:$B$61,2,0)</f>
        <v>Etui 1</v>
      </c>
      <c r="H15082" s="6">
        <f t="shared" si="470"/>
        <v>298.81599999999997</v>
      </c>
      <c r="I15082" t="str">
        <f t="shared" si="471"/>
        <v>Mała</v>
      </c>
    </row>
    <row r="15083" spans="1:9">
      <c r="A15083" t="s">
        <v>25703</v>
      </c>
      <c r="B15083" t="s">
        <v>7637</v>
      </c>
      <c r="C15083" t="s">
        <v>819</v>
      </c>
      <c r="D15083">
        <v>4</v>
      </c>
      <c r="E15083" s="3">
        <v>282.87</v>
      </c>
      <c r="F15083" s="4">
        <v>0.1</v>
      </c>
      <c r="G15083" t="str">
        <f>VLOOKUP(C15083:C37620,Produkty!$A$2:$B$61,2,0)</f>
        <v>Czajnik 4</v>
      </c>
      <c r="H15083" s="6">
        <f t="shared" si="470"/>
        <v>1018.332</v>
      </c>
      <c r="I15083" t="str">
        <f t="shared" si="471"/>
        <v>Średnia</v>
      </c>
    </row>
    <row r="15084" spans="1:9">
      <c r="A15084" t="s">
        <v>25704</v>
      </c>
      <c r="B15084" t="s">
        <v>7638</v>
      </c>
      <c r="C15084" t="s">
        <v>801</v>
      </c>
      <c r="D15084">
        <v>6</v>
      </c>
      <c r="E15084" s="3">
        <v>356.11</v>
      </c>
      <c r="F15084" s="4">
        <v>0.15</v>
      </c>
      <c r="G15084" t="str">
        <f>VLOOKUP(C15084:C37621,Produkty!$A$2:$B$61,2,0)</f>
        <v>Lampka 3</v>
      </c>
      <c r="H15084" s="6">
        <f t="shared" si="470"/>
        <v>1816.1609999999998</v>
      </c>
      <c r="I15084" t="str">
        <f t="shared" si="471"/>
        <v>Średnia</v>
      </c>
    </row>
    <row r="15085" spans="1:9">
      <c r="A15085" t="s">
        <v>25705</v>
      </c>
      <c r="B15085" t="s">
        <v>7638</v>
      </c>
      <c r="C15085" t="s">
        <v>866</v>
      </c>
      <c r="D15085">
        <v>4</v>
      </c>
      <c r="E15085" s="3">
        <v>342.08</v>
      </c>
      <c r="F15085" s="4">
        <v>0</v>
      </c>
      <c r="G15085" t="str">
        <f>VLOOKUP(C15085:C37622,Produkty!$A$2:$B$61,2,0)</f>
        <v>Ładowarka 3</v>
      </c>
      <c r="H15085" s="6">
        <f t="shared" si="470"/>
        <v>1368.32</v>
      </c>
      <c r="I15085" t="str">
        <f t="shared" si="471"/>
        <v>Średnia</v>
      </c>
    </row>
    <row r="15086" spans="1:9">
      <c r="A15086" t="s">
        <v>25706</v>
      </c>
      <c r="B15086" t="s">
        <v>7638</v>
      </c>
      <c r="C15086" t="s">
        <v>795</v>
      </c>
      <c r="D15086">
        <v>6</v>
      </c>
      <c r="E15086" s="3">
        <v>113.72</v>
      </c>
      <c r="F15086" s="4">
        <v>0.05</v>
      </c>
      <c r="G15086" t="str">
        <f>VLOOKUP(C15086:C37623,Produkty!$A$2:$B$61,2,0)</f>
        <v>Krzesło biurowe 4</v>
      </c>
      <c r="H15086" s="6">
        <f t="shared" si="470"/>
        <v>648.20399999999995</v>
      </c>
      <c r="I15086" t="str">
        <f t="shared" si="471"/>
        <v>Średnia</v>
      </c>
    </row>
    <row r="15087" spans="1:9">
      <c r="A15087" t="s">
        <v>25707</v>
      </c>
      <c r="B15087" t="s">
        <v>7639</v>
      </c>
      <c r="C15087" t="s">
        <v>786</v>
      </c>
      <c r="D15087">
        <v>2</v>
      </c>
      <c r="E15087" s="3">
        <v>946.65</v>
      </c>
      <c r="F15087" s="4">
        <v>0.2</v>
      </c>
      <c r="G15087" t="str">
        <f>VLOOKUP(C15087:C37624,Produkty!$A$2:$B$61,2,0)</f>
        <v>Powerbank 4</v>
      </c>
      <c r="H15087" s="6">
        <f t="shared" si="470"/>
        <v>1514.64</v>
      </c>
      <c r="I15087" t="str">
        <f t="shared" si="471"/>
        <v>Średnia</v>
      </c>
    </row>
    <row r="15088" spans="1:9">
      <c r="A15088" t="s">
        <v>25708</v>
      </c>
      <c r="B15088" t="s">
        <v>7639</v>
      </c>
      <c r="C15088" t="s">
        <v>774</v>
      </c>
      <c r="D15088">
        <v>3</v>
      </c>
      <c r="E15088" s="3">
        <v>95.27</v>
      </c>
      <c r="F15088" s="4">
        <v>0.1</v>
      </c>
      <c r="G15088" t="str">
        <f>VLOOKUP(C15088:C37625,Produkty!$A$2:$B$61,2,0)</f>
        <v>Monitor 2</v>
      </c>
      <c r="H15088" s="6">
        <f t="shared" si="470"/>
        <v>257.22899999999998</v>
      </c>
      <c r="I15088" t="str">
        <f t="shared" si="471"/>
        <v>Mała</v>
      </c>
    </row>
    <row r="15089" spans="1:9">
      <c r="A15089" t="s">
        <v>25709</v>
      </c>
      <c r="B15089" t="s">
        <v>7640</v>
      </c>
      <c r="C15089" t="s">
        <v>791</v>
      </c>
      <c r="D15089">
        <v>2</v>
      </c>
      <c r="E15089" s="3">
        <v>230.76</v>
      </c>
      <c r="F15089" s="4">
        <v>0</v>
      </c>
      <c r="G15089" t="str">
        <f>VLOOKUP(C15089:C37626,Produkty!$A$2:$B$61,2,0)</f>
        <v>Krzesło biurowe 2</v>
      </c>
      <c r="H15089" s="6">
        <f t="shared" si="470"/>
        <v>461.52</v>
      </c>
      <c r="I15089" t="str">
        <f t="shared" si="471"/>
        <v>Mała</v>
      </c>
    </row>
    <row r="15090" spans="1:9">
      <c r="A15090" t="s">
        <v>25710</v>
      </c>
      <c r="B15090" t="s">
        <v>7641</v>
      </c>
      <c r="C15090" t="s">
        <v>788</v>
      </c>
      <c r="D15090">
        <v>5</v>
      </c>
      <c r="E15090" s="3">
        <v>616.77</v>
      </c>
      <c r="F15090" s="4">
        <v>0.2</v>
      </c>
      <c r="G15090" t="str">
        <f>VLOOKUP(C15090:C37627,Produkty!$A$2:$B$61,2,0)</f>
        <v>Krzesło biurowe 1</v>
      </c>
      <c r="H15090" s="6">
        <f t="shared" si="470"/>
        <v>2467.08</v>
      </c>
      <c r="I15090" t="str">
        <f t="shared" si="471"/>
        <v>Duża</v>
      </c>
    </row>
    <row r="15091" spans="1:9">
      <c r="A15091" t="s">
        <v>25711</v>
      </c>
      <c r="B15091" t="s">
        <v>7641</v>
      </c>
      <c r="C15091" t="s">
        <v>813</v>
      </c>
      <c r="D15091">
        <v>2</v>
      </c>
      <c r="E15091" s="3">
        <v>985.06</v>
      </c>
      <c r="F15091" s="4">
        <v>0</v>
      </c>
      <c r="G15091" t="str">
        <f>VLOOKUP(C15091:C37628,Produkty!$A$2:$B$61,2,0)</f>
        <v>Czajnik 1</v>
      </c>
      <c r="H15091" s="6">
        <f t="shared" si="470"/>
        <v>1970.12</v>
      </c>
      <c r="I15091" t="str">
        <f t="shared" si="471"/>
        <v>Średnia</v>
      </c>
    </row>
    <row r="15092" spans="1:9">
      <c r="A15092" t="s">
        <v>25712</v>
      </c>
      <c r="B15092" t="s">
        <v>7642</v>
      </c>
      <c r="C15092" t="s">
        <v>780</v>
      </c>
      <c r="D15092">
        <v>2</v>
      </c>
      <c r="E15092" s="3">
        <v>682.06</v>
      </c>
      <c r="F15092" s="4">
        <v>0.05</v>
      </c>
      <c r="G15092" t="str">
        <f>VLOOKUP(C15092:C37629,Produkty!$A$2:$B$61,2,0)</f>
        <v>Powerbank 1</v>
      </c>
      <c r="H15092" s="6">
        <f t="shared" si="470"/>
        <v>1295.9139999999998</v>
      </c>
      <c r="I15092" t="str">
        <f t="shared" si="471"/>
        <v>Średnia</v>
      </c>
    </row>
    <row r="15093" spans="1:9">
      <c r="A15093" t="s">
        <v>25713</v>
      </c>
      <c r="B15093" t="s">
        <v>7642</v>
      </c>
      <c r="C15093" t="s">
        <v>829</v>
      </c>
      <c r="D15093">
        <v>3</v>
      </c>
      <c r="E15093" s="3">
        <v>539.04999999999995</v>
      </c>
      <c r="F15093" s="4">
        <v>0.05</v>
      </c>
      <c r="G15093" t="str">
        <f>VLOOKUP(C15093:C37630,Produkty!$A$2:$B$61,2,0)</f>
        <v>Kabel USB-C 1</v>
      </c>
      <c r="H15093" s="6">
        <f t="shared" si="470"/>
        <v>1536.2924999999998</v>
      </c>
      <c r="I15093" t="str">
        <f t="shared" si="471"/>
        <v>Średnia</v>
      </c>
    </row>
    <row r="15094" spans="1:9">
      <c r="A15094" t="s">
        <v>25714</v>
      </c>
      <c r="B15094" t="s">
        <v>7642</v>
      </c>
      <c r="C15094" t="s">
        <v>768</v>
      </c>
      <c r="D15094">
        <v>1</v>
      </c>
      <c r="E15094" s="3">
        <v>953.06</v>
      </c>
      <c r="F15094" s="4">
        <v>0.2</v>
      </c>
      <c r="G15094" t="str">
        <f>VLOOKUP(C15094:C37631,Produkty!$A$2:$B$61,2,0)</f>
        <v>Mysz 3</v>
      </c>
      <c r="H15094" s="6">
        <f t="shared" si="470"/>
        <v>762.44799999999998</v>
      </c>
      <c r="I15094" t="str">
        <f t="shared" si="471"/>
        <v>Średnia</v>
      </c>
    </row>
    <row r="15095" spans="1:9">
      <c r="A15095" t="s">
        <v>25715</v>
      </c>
      <c r="B15095" t="s">
        <v>7642</v>
      </c>
      <c r="C15095" t="s">
        <v>764</v>
      </c>
      <c r="D15095">
        <v>4</v>
      </c>
      <c r="E15095" s="3">
        <v>259.70999999999998</v>
      </c>
      <c r="F15095" s="4">
        <v>0</v>
      </c>
      <c r="G15095" t="str">
        <f>VLOOKUP(C15095:C37632,Produkty!$A$2:$B$61,2,0)</f>
        <v>Mysz 1</v>
      </c>
      <c r="H15095" s="6">
        <f t="shared" si="470"/>
        <v>1038.8399999999999</v>
      </c>
      <c r="I15095" t="str">
        <f t="shared" si="471"/>
        <v>Średnia</v>
      </c>
    </row>
    <row r="15096" spans="1:9">
      <c r="A15096" t="s">
        <v>25716</v>
      </c>
      <c r="B15096" t="s">
        <v>7643</v>
      </c>
      <c r="C15096" t="s">
        <v>750</v>
      </c>
      <c r="D15096">
        <v>4</v>
      </c>
      <c r="E15096" s="3">
        <v>267.42</v>
      </c>
      <c r="F15096" s="4">
        <v>0</v>
      </c>
      <c r="G15096" t="str">
        <f>VLOOKUP(C15096:C37633,Produkty!$A$2:$B$61,2,0)</f>
        <v>Słuchawki 2</v>
      </c>
      <c r="H15096" s="6">
        <f t="shared" si="470"/>
        <v>1069.68</v>
      </c>
      <c r="I15096" t="str">
        <f t="shared" si="471"/>
        <v>Średnia</v>
      </c>
    </row>
    <row r="15097" spans="1:9">
      <c r="A15097" t="s">
        <v>25717</v>
      </c>
      <c r="B15097" t="s">
        <v>7644</v>
      </c>
      <c r="C15097" t="s">
        <v>868</v>
      </c>
      <c r="D15097">
        <v>2</v>
      </c>
      <c r="E15097" s="3">
        <v>573.9</v>
      </c>
      <c r="F15097" s="4">
        <v>0.1</v>
      </c>
      <c r="G15097" t="str">
        <f>VLOOKUP(C15097:C37634,Produkty!$A$2:$B$61,2,0)</f>
        <v>Ładowarka 4</v>
      </c>
      <c r="H15097" s="6">
        <f t="shared" si="470"/>
        <v>1033.02</v>
      </c>
      <c r="I15097" t="str">
        <f t="shared" si="471"/>
        <v>Średnia</v>
      </c>
    </row>
    <row r="15098" spans="1:9">
      <c r="A15098" t="s">
        <v>25718</v>
      </c>
      <c r="B15098" t="s">
        <v>7644</v>
      </c>
      <c r="C15098" t="s">
        <v>852</v>
      </c>
      <c r="D15098">
        <v>4</v>
      </c>
      <c r="E15098" s="3">
        <v>739.84</v>
      </c>
      <c r="F15098" s="4">
        <v>0.2</v>
      </c>
      <c r="G15098" t="str">
        <f>VLOOKUP(C15098:C37635,Produkty!$A$2:$B$61,2,0)</f>
        <v>Hub USB 4</v>
      </c>
      <c r="H15098" s="6">
        <f t="shared" si="470"/>
        <v>2367.4880000000003</v>
      </c>
      <c r="I15098" t="str">
        <f t="shared" si="471"/>
        <v>Duża</v>
      </c>
    </row>
    <row r="15099" spans="1:9">
      <c r="A15099" t="s">
        <v>25719</v>
      </c>
      <c r="B15099" t="s">
        <v>7644</v>
      </c>
      <c r="C15099" t="s">
        <v>852</v>
      </c>
      <c r="D15099">
        <v>5</v>
      </c>
      <c r="E15099" s="3">
        <v>734.67</v>
      </c>
      <c r="F15099" s="4">
        <v>0</v>
      </c>
      <c r="G15099" t="str">
        <f>VLOOKUP(C15099:C37636,Produkty!$A$2:$B$61,2,0)</f>
        <v>Hub USB 4</v>
      </c>
      <c r="H15099" s="6">
        <f t="shared" si="470"/>
        <v>3673.35</v>
      </c>
      <c r="I15099" t="str">
        <f t="shared" si="471"/>
        <v>Duża</v>
      </c>
    </row>
    <row r="15100" spans="1:9">
      <c r="A15100" t="s">
        <v>25720</v>
      </c>
      <c r="B15100" t="s">
        <v>7645</v>
      </c>
      <c r="C15100" t="s">
        <v>778</v>
      </c>
      <c r="D15100">
        <v>3</v>
      </c>
      <c r="E15100" s="3">
        <v>953.86</v>
      </c>
      <c r="F15100" s="4">
        <v>0.2</v>
      </c>
      <c r="G15100" t="str">
        <f>VLOOKUP(C15100:C37637,Produkty!$A$2:$B$61,2,0)</f>
        <v>Monitor 4</v>
      </c>
      <c r="H15100" s="6">
        <f t="shared" si="470"/>
        <v>2289.2640000000001</v>
      </c>
      <c r="I15100" t="str">
        <f t="shared" si="471"/>
        <v>Duża</v>
      </c>
    </row>
    <row r="15101" spans="1:9">
      <c r="A15101" t="s">
        <v>25721</v>
      </c>
      <c r="B15101" t="s">
        <v>7645</v>
      </c>
      <c r="C15101" t="s">
        <v>780</v>
      </c>
      <c r="D15101">
        <v>6</v>
      </c>
      <c r="E15101" s="3">
        <v>702.33</v>
      </c>
      <c r="F15101" s="4">
        <v>0</v>
      </c>
      <c r="G15101" t="str">
        <f>VLOOKUP(C15101:C37638,Produkty!$A$2:$B$61,2,0)</f>
        <v>Powerbank 1</v>
      </c>
      <c r="H15101" s="6">
        <f t="shared" si="470"/>
        <v>4213.9800000000005</v>
      </c>
      <c r="I15101" t="str">
        <f t="shared" si="471"/>
        <v>Duża</v>
      </c>
    </row>
    <row r="15102" spans="1:9">
      <c r="A15102" t="s">
        <v>25722</v>
      </c>
      <c r="B15102" t="s">
        <v>7646</v>
      </c>
      <c r="C15102" t="s">
        <v>799</v>
      </c>
      <c r="D15102">
        <v>1</v>
      </c>
      <c r="E15102" s="3">
        <v>355.97</v>
      </c>
      <c r="F15102" s="4">
        <v>0.05</v>
      </c>
      <c r="G15102" t="str">
        <f>VLOOKUP(C15102:C37639,Produkty!$A$2:$B$61,2,0)</f>
        <v>Lampka 2</v>
      </c>
      <c r="H15102" s="6">
        <f t="shared" si="470"/>
        <v>338.17150000000004</v>
      </c>
      <c r="I15102" t="str">
        <f t="shared" si="471"/>
        <v>Mała</v>
      </c>
    </row>
    <row r="15103" spans="1:9">
      <c r="A15103" t="s">
        <v>25723</v>
      </c>
      <c r="B15103" t="s">
        <v>7646</v>
      </c>
      <c r="C15103" t="s">
        <v>756</v>
      </c>
      <c r="D15103">
        <v>4</v>
      </c>
      <c r="E15103" s="3">
        <v>385.01</v>
      </c>
      <c r="F15103" s="4">
        <v>0.15</v>
      </c>
      <c r="G15103" t="str">
        <f>VLOOKUP(C15103:C37640,Produkty!$A$2:$B$61,2,0)</f>
        <v>Klawiatura 1</v>
      </c>
      <c r="H15103" s="6">
        <f t="shared" si="470"/>
        <v>1309.0339999999999</v>
      </c>
      <c r="I15103" t="str">
        <f t="shared" si="471"/>
        <v>Średnia</v>
      </c>
    </row>
    <row r="15104" spans="1:9">
      <c r="A15104" t="s">
        <v>25724</v>
      </c>
      <c r="B15104" t="s">
        <v>7646</v>
      </c>
      <c r="C15104" t="s">
        <v>815</v>
      </c>
      <c r="D15104">
        <v>1</v>
      </c>
      <c r="E15104" s="3">
        <v>208.15</v>
      </c>
      <c r="F15104" s="4">
        <v>0</v>
      </c>
      <c r="G15104" t="str">
        <f>VLOOKUP(C15104:C37641,Produkty!$A$2:$B$61,2,0)</f>
        <v>Czajnik 2</v>
      </c>
      <c r="H15104" s="6">
        <f t="shared" si="470"/>
        <v>208.15</v>
      </c>
      <c r="I15104" t="str">
        <f t="shared" si="471"/>
        <v>Mała</v>
      </c>
    </row>
    <row r="15105" spans="1:9">
      <c r="A15105" t="s">
        <v>25725</v>
      </c>
      <c r="B15105" t="s">
        <v>7647</v>
      </c>
      <c r="C15105" t="s">
        <v>850</v>
      </c>
      <c r="D15105">
        <v>6</v>
      </c>
      <c r="E15105" s="3">
        <v>33.25</v>
      </c>
      <c r="F15105" s="4">
        <v>0</v>
      </c>
      <c r="G15105" t="str">
        <f>VLOOKUP(C15105:C37642,Produkty!$A$2:$B$61,2,0)</f>
        <v>Hub USB 3</v>
      </c>
      <c r="H15105" s="6">
        <f t="shared" si="470"/>
        <v>199.5</v>
      </c>
      <c r="I15105" t="str">
        <f t="shared" si="471"/>
        <v>Mała</v>
      </c>
    </row>
    <row r="15106" spans="1:9">
      <c r="A15106" t="s">
        <v>25726</v>
      </c>
      <c r="B15106" t="s">
        <v>7648</v>
      </c>
      <c r="C15106" t="s">
        <v>782</v>
      </c>
      <c r="D15106">
        <v>2</v>
      </c>
      <c r="E15106" s="3">
        <v>438.93</v>
      </c>
      <c r="F15106" s="4">
        <v>0</v>
      </c>
      <c r="G15106" t="str">
        <f>VLOOKUP(C15106:C37643,Produkty!$A$2:$B$61,2,0)</f>
        <v>Powerbank 2</v>
      </c>
      <c r="H15106" s="6">
        <f t="shared" si="470"/>
        <v>877.86</v>
      </c>
      <c r="I15106" t="str">
        <f t="shared" si="471"/>
        <v>Średnia</v>
      </c>
    </row>
    <row r="15107" spans="1:9">
      <c r="A15107" t="s">
        <v>25727</v>
      </c>
      <c r="B15107" t="s">
        <v>7648</v>
      </c>
      <c r="C15107" t="s">
        <v>780</v>
      </c>
      <c r="D15107">
        <v>4</v>
      </c>
      <c r="E15107" s="3">
        <v>699</v>
      </c>
      <c r="F15107" s="4">
        <v>0</v>
      </c>
      <c r="G15107" t="str">
        <f>VLOOKUP(C15107:C37644,Produkty!$A$2:$B$61,2,0)</f>
        <v>Powerbank 1</v>
      </c>
      <c r="H15107" s="6">
        <f t="shared" ref="H15107:H15170" si="472">D15107*E15107*(1-F15107)</f>
        <v>2796</v>
      </c>
      <c r="I15107" t="str">
        <f t="shared" ref="I15107:I15170" si="473">IF(H15107&lt;500,"Mała",IF(H15107&lt;=2000,"Średnia","Duża"))</f>
        <v>Duża</v>
      </c>
    </row>
    <row r="15108" spans="1:9">
      <c r="A15108" t="s">
        <v>25728</v>
      </c>
      <c r="B15108" t="s">
        <v>7649</v>
      </c>
      <c r="C15108" t="s">
        <v>809</v>
      </c>
      <c r="D15108">
        <v>1</v>
      </c>
      <c r="E15108" s="3">
        <v>1153.25</v>
      </c>
      <c r="F15108" s="4">
        <v>0.05</v>
      </c>
      <c r="G15108" t="str">
        <f>VLOOKUP(C15108:C37645,Produkty!$A$2:$B$61,2,0)</f>
        <v>Organizer 3</v>
      </c>
      <c r="H15108" s="6">
        <f t="shared" si="472"/>
        <v>1095.5874999999999</v>
      </c>
      <c r="I15108" t="str">
        <f t="shared" si="473"/>
        <v>Średnia</v>
      </c>
    </row>
    <row r="15109" spans="1:9">
      <c r="A15109" t="s">
        <v>25729</v>
      </c>
      <c r="B15109" t="s">
        <v>7649</v>
      </c>
      <c r="C15109" t="s">
        <v>819</v>
      </c>
      <c r="D15109">
        <v>6</v>
      </c>
      <c r="E15109" s="3">
        <v>279.83</v>
      </c>
      <c r="F15109" s="4">
        <v>0</v>
      </c>
      <c r="G15109" t="str">
        <f>VLOOKUP(C15109:C37646,Produkty!$A$2:$B$61,2,0)</f>
        <v>Czajnik 4</v>
      </c>
      <c r="H15109" s="6">
        <f t="shared" si="472"/>
        <v>1678.98</v>
      </c>
      <c r="I15109" t="str">
        <f t="shared" si="473"/>
        <v>Średnia</v>
      </c>
    </row>
    <row r="15110" spans="1:9">
      <c r="A15110" t="s">
        <v>25730</v>
      </c>
      <c r="B15110" t="s">
        <v>7649</v>
      </c>
      <c r="C15110" t="s">
        <v>854</v>
      </c>
      <c r="D15110">
        <v>3</v>
      </c>
      <c r="E15110" s="3">
        <v>319.79000000000002</v>
      </c>
      <c r="F15110" s="4">
        <v>0.1</v>
      </c>
      <c r="G15110" t="str">
        <f>VLOOKUP(C15110:C37647,Produkty!$A$2:$B$61,2,0)</f>
        <v>Podkładka 1</v>
      </c>
      <c r="H15110" s="6">
        <f t="shared" si="472"/>
        <v>863.43300000000011</v>
      </c>
      <c r="I15110" t="str">
        <f t="shared" si="473"/>
        <v>Średnia</v>
      </c>
    </row>
    <row r="15111" spans="1:9">
      <c r="A15111" t="s">
        <v>25731</v>
      </c>
      <c r="B15111" t="s">
        <v>7650</v>
      </c>
      <c r="C15111" t="s">
        <v>807</v>
      </c>
      <c r="D15111">
        <v>2</v>
      </c>
      <c r="E15111" s="3">
        <v>182.79</v>
      </c>
      <c r="F15111" s="4">
        <v>0.05</v>
      </c>
      <c r="G15111" t="str">
        <f>VLOOKUP(C15111:C37648,Produkty!$A$2:$B$61,2,0)</f>
        <v>Organizer 2</v>
      </c>
      <c r="H15111" s="6">
        <f t="shared" si="472"/>
        <v>347.30099999999999</v>
      </c>
      <c r="I15111" t="str">
        <f t="shared" si="473"/>
        <v>Mała</v>
      </c>
    </row>
    <row r="15112" spans="1:9">
      <c r="A15112" t="s">
        <v>25732</v>
      </c>
      <c r="B15112" t="s">
        <v>7650</v>
      </c>
      <c r="C15112" t="s">
        <v>805</v>
      </c>
      <c r="D15112">
        <v>2</v>
      </c>
      <c r="E15112" s="3">
        <v>211.66</v>
      </c>
      <c r="F15112" s="4">
        <v>0.1</v>
      </c>
      <c r="G15112" t="str">
        <f>VLOOKUP(C15112:C37649,Produkty!$A$2:$B$61,2,0)</f>
        <v>Organizer 1</v>
      </c>
      <c r="H15112" s="6">
        <f t="shared" si="472"/>
        <v>380.988</v>
      </c>
      <c r="I15112" t="str">
        <f t="shared" si="473"/>
        <v>Mała</v>
      </c>
    </row>
    <row r="15113" spans="1:9">
      <c r="A15113" t="s">
        <v>25733</v>
      </c>
      <c r="B15113" t="s">
        <v>7650</v>
      </c>
      <c r="C15113" t="s">
        <v>860</v>
      </c>
      <c r="D15113">
        <v>2</v>
      </c>
      <c r="E15113" s="3">
        <v>876.13</v>
      </c>
      <c r="F15113" s="4">
        <v>0.05</v>
      </c>
      <c r="G15113" t="str">
        <f>VLOOKUP(C15113:C37650,Produkty!$A$2:$B$61,2,0)</f>
        <v>Podkładka 4</v>
      </c>
      <c r="H15113" s="6">
        <f t="shared" si="472"/>
        <v>1664.6469999999999</v>
      </c>
      <c r="I15113" t="str">
        <f t="shared" si="473"/>
        <v>Średnia</v>
      </c>
    </row>
    <row r="15114" spans="1:9">
      <c r="A15114" t="s">
        <v>25734</v>
      </c>
      <c r="B15114" t="s">
        <v>7650</v>
      </c>
      <c r="C15114" t="s">
        <v>844</v>
      </c>
      <c r="D15114">
        <v>1</v>
      </c>
      <c r="E15114" s="3">
        <v>78.92</v>
      </c>
      <c r="F15114" s="4">
        <v>0</v>
      </c>
      <c r="G15114" t="str">
        <f>VLOOKUP(C15114:C37651,Produkty!$A$2:$B$61,2,0)</f>
        <v>Etui 4</v>
      </c>
      <c r="H15114" s="6">
        <f t="shared" si="472"/>
        <v>78.92</v>
      </c>
      <c r="I15114" t="str">
        <f t="shared" si="473"/>
        <v>Mała</v>
      </c>
    </row>
    <row r="15115" spans="1:9">
      <c r="A15115" t="s">
        <v>25735</v>
      </c>
      <c r="B15115" t="s">
        <v>7651</v>
      </c>
      <c r="C15115" t="s">
        <v>754</v>
      </c>
      <c r="D15115">
        <v>5</v>
      </c>
      <c r="E15115" s="3">
        <v>802.64</v>
      </c>
      <c r="F15115" s="4">
        <v>0.05</v>
      </c>
      <c r="G15115" t="str">
        <f>VLOOKUP(C15115:C37652,Produkty!$A$2:$B$61,2,0)</f>
        <v>Słuchawki 4</v>
      </c>
      <c r="H15115" s="6">
        <f t="shared" si="472"/>
        <v>3812.5399999999995</v>
      </c>
      <c r="I15115" t="str">
        <f t="shared" si="473"/>
        <v>Duża</v>
      </c>
    </row>
    <row r="15116" spans="1:9">
      <c r="A15116" t="s">
        <v>25736</v>
      </c>
      <c r="B15116" t="s">
        <v>7651</v>
      </c>
      <c r="C15116" t="s">
        <v>760</v>
      </c>
      <c r="D15116">
        <v>4</v>
      </c>
      <c r="E15116" s="3">
        <v>40.54</v>
      </c>
      <c r="F15116" s="4">
        <v>0</v>
      </c>
      <c r="G15116" t="str">
        <f>VLOOKUP(C15116:C37653,Produkty!$A$2:$B$61,2,0)</f>
        <v>Klawiatura 3</v>
      </c>
      <c r="H15116" s="6">
        <f t="shared" si="472"/>
        <v>162.16</v>
      </c>
      <c r="I15116" t="str">
        <f t="shared" si="473"/>
        <v>Mała</v>
      </c>
    </row>
    <row r="15117" spans="1:9">
      <c r="A15117" t="s">
        <v>25737</v>
      </c>
      <c r="B15117" t="s">
        <v>7651</v>
      </c>
      <c r="C15117" t="s">
        <v>813</v>
      </c>
      <c r="D15117">
        <v>5</v>
      </c>
      <c r="E15117" s="3">
        <v>1008.42</v>
      </c>
      <c r="F15117" s="4">
        <v>0</v>
      </c>
      <c r="G15117" t="str">
        <f>VLOOKUP(C15117:C37654,Produkty!$A$2:$B$61,2,0)</f>
        <v>Czajnik 1</v>
      </c>
      <c r="H15117" s="6">
        <f t="shared" si="472"/>
        <v>5042.0999999999995</v>
      </c>
      <c r="I15117" t="str">
        <f t="shared" si="473"/>
        <v>Duża</v>
      </c>
    </row>
    <row r="15118" spans="1:9">
      <c r="A15118" t="s">
        <v>25738</v>
      </c>
      <c r="B15118" t="s">
        <v>7652</v>
      </c>
      <c r="C15118" t="s">
        <v>797</v>
      </c>
      <c r="D15118">
        <v>3</v>
      </c>
      <c r="E15118" s="3">
        <v>657.3</v>
      </c>
      <c r="F15118" s="4">
        <v>0</v>
      </c>
      <c r="G15118" t="str">
        <f>VLOOKUP(C15118:C37655,Produkty!$A$2:$B$61,2,0)</f>
        <v>Lampka 1</v>
      </c>
      <c r="H15118" s="6">
        <f t="shared" si="472"/>
        <v>1971.8999999999999</v>
      </c>
      <c r="I15118" t="str">
        <f t="shared" si="473"/>
        <v>Średnia</v>
      </c>
    </row>
    <row r="15119" spans="1:9">
      <c r="A15119" t="s">
        <v>25739</v>
      </c>
      <c r="B15119" t="s">
        <v>7653</v>
      </c>
      <c r="C15119" t="s">
        <v>848</v>
      </c>
      <c r="D15119">
        <v>6</v>
      </c>
      <c r="E15119" s="3">
        <v>1209.6500000000001</v>
      </c>
      <c r="F15119" s="4">
        <v>0.2</v>
      </c>
      <c r="G15119" t="str">
        <f>VLOOKUP(C15119:C37656,Produkty!$A$2:$B$61,2,0)</f>
        <v>Hub USB 2</v>
      </c>
      <c r="H15119" s="6">
        <f t="shared" si="472"/>
        <v>5806.3200000000006</v>
      </c>
      <c r="I15119" t="str">
        <f t="shared" si="473"/>
        <v>Duża</v>
      </c>
    </row>
    <row r="15120" spans="1:9">
      <c r="A15120" t="s">
        <v>25740</v>
      </c>
      <c r="B15120" t="s">
        <v>7653</v>
      </c>
      <c r="C15120" t="s">
        <v>788</v>
      </c>
      <c r="D15120">
        <v>3</v>
      </c>
      <c r="E15120" s="3">
        <v>622.69000000000005</v>
      </c>
      <c r="F15120" s="4">
        <v>0.15</v>
      </c>
      <c r="G15120" t="str">
        <f>VLOOKUP(C15120:C37657,Produkty!$A$2:$B$61,2,0)</f>
        <v>Krzesło biurowe 1</v>
      </c>
      <c r="H15120" s="6">
        <f t="shared" si="472"/>
        <v>1587.8595</v>
      </c>
      <c r="I15120" t="str">
        <f t="shared" si="473"/>
        <v>Średnia</v>
      </c>
    </row>
    <row r="15121" spans="1:9">
      <c r="A15121" t="s">
        <v>25741</v>
      </c>
      <c r="B15121" t="s">
        <v>7654</v>
      </c>
      <c r="C15121" t="s">
        <v>832</v>
      </c>
      <c r="D15121">
        <v>2</v>
      </c>
      <c r="E15121" s="3">
        <v>760.13</v>
      </c>
      <c r="F15121" s="4">
        <v>0</v>
      </c>
      <c r="G15121" t="str">
        <f>VLOOKUP(C15121:C37658,Produkty!$A$2:$B$61,2,0)</f>
        <v>Kabel USB-C 2</v>
      </c>
      <c r="H15121" s="6">
        <f t="shared" si="472"/>
        <v>1520.26</v>
      </c>
      <c r="I15121" t="str">
        <f t="shared" si="473"/>
        <v>Średnia</v>
      </c>
    </row>
    <row r="15122" spans="1:9">
      <c r="A15122" t="s">
        <v>25742</v>
      </c>
      <c r="B15122" t="s">
        <v>7655</v>
      </c>
      <c r="C15122" t="s">
        <v>778</v>
      </c>
      <c r="D15122">
        <v>2</v>
      </c>
      <c r="E15122" s="3">
        <v>956.46</v>
      </c>
      <c r="F15122" s="4">
        <v>0</v>
      </c>
      <c r="G15122" t="str">
        <f>VLOOKUP(C15122:C37659,Produkty!$A$2:$B$61,2,0)</f>
        <v>Monitor 4</v>
      </c>
      <c r="H15122" s="6">
        <f t="shared" si="472"/>
        <v>1912.92</v>
      </c>
      <c r="I15122" t="str">
        <f t="shared" si="473"/>
        <v>Średnia</v>
      </c>
    </row>
    <row r="15123" spans="1:9">
      <c r="A15123" t="s">
        <v>25743</v>
      </c>
      <c r="B15123" t="s">
        <v>7655</v>
      </c>
      <c r="C15123" t="s">
        <v>846</v>
      </c>
      <c r="D15123">
        <v>6</v>
      </c>
      <c r="E15123" s="3">
        <v>1113.6199999999999</v>
      </c>
      <c r="F15123" s="4">
        <v>0.05</v>
      </c>
      <c r="G15123" t="str">
        <f>VLOOKUP(C15123:C37660,Produkty!$A$2:$B$61,2,0)</f>
        <v>Hub USB 1</v>
      </c>
      <c r="H15123" s="6">
        <f t="shared" si="472"/>
        <v>6347.6339999999991</v>
      </c>
      <c r="I15123" t="str">
        <f t="shared" si="473"/>
        <v>Duża</v>
      </c>
    </row>
    <row r="15124" spans="1:9">
      <c r="A15124" t="s">
        <v>25744</v>
      </c>
      <c r="B15124" t="s">
        <v>7655</v>
      </c>
      <c r="C15124" t="s">
        <v>834</v>
      </c>
      <c r="D15124">
        <v>5</v>
      </c>
      <c r="E15124" s="3">
        <v>381.27</v>
      </c>
      <c r="F15124" s="4">
        <v>0</v>
      </c>
      <c r="G15124" t="str">
        <f>VLOOKUP(C15124:C37661,Produkty!$A$2:$B$61,2,0)</f>
        <v>Kabel USB-C 3</v>
      </c>
      <c r="H15124" s="6">
        <f t="shared" si="472"/>
        <v>1906.35</v>
      </c>
      <c r="I15124" t="str">
        <f t="shared" si="473"/>
        <v>Średnia</v>
      </c>
    </row>
    <row r="15125" spans="1:9">
      <c r="A15125" t="s">
        <v>25745</v>
      </c>
      <c r="B15125" t="s">
        <v>7655</v>
      </c>
      <c r="C15125" t="s">
        <v>801</v>
      </c>
      <c r="D15125">
        <v>5</v>
      </c>
      <c r="E15125" s="3">
        <v>345.73</v>
      </c>
      <c r="F15125" s="4">
        <v>0</v>
      </c>
      <c r="G15125" t="str">
        <f>VLOOKUP(C15125:C37662,Produkty!$A$2:$B$61,2,0)</f>
        <v>Lampka 3</v>
      </c>
      <c r="H15125" s="6">
        <f t="shared" si="472"/>
        <v>1728.65</v>
      </c>
      <c r="I15125" t="str">
        <f t="shared" si="473"/>
        <v>Średnia</v>
      </c>
    </row>
    <row r="15126" spans="1:9">
      <c r="A15126" t="s">
        <v>25746</v>
      </c>
      <c r="B15126" t="s">
        <v>7656</v>
      </c>
      <c r="C15126" t="s">
        <v>838</v>
      </c>
      <c r="D15126">
        <v>3</v>
      </c>
      <c r="E15126" s="3">
        <v>95.44</v>
      </c>
      <c r="F15126" s="4">
        <v>0</v>
      </c>
      <c r="G15126" t="str">
        <f>VLOOKUP(C15126:C37663,Produkty!$A$2:$B$61,2,0)</f>
        <v>Etui 1</v>
      </c>
      <c r="H15126" s="6">
        <f t="shared" si="472"/>
        <v>286.32</v>
      </c>
      <c r="I15126" t="str">
        <f t="shared" si="473"/>
        <v>Mała</v>
      </c>
    </row>
    <row r="15127" spans="1:9">
      <c r="A15127" t="s">
        <v>25747</v>
      </c>
      <c r="B15127" t="s">
        <v>7657</v>
      </c>
      <c r="C15127" t="s">
        <v>797</v>
      </c>
      <c r="D15127">
        <v>2</v>
      </c>
      <c r="E15127" s="3">
        <v>661.92</v>
      </c>
      <c r="F15127" s="4">
        <v>0.1</v>
      </c>
      <c r="G15127" t="str">
        <f>VLOOKUP(C15127:C37664,Produkty!$A$2:$B$61,2,0)</f>
        <v>Lampka 1</v>
      </c>
      <c r="H15127" s="6">
        <f t="shared" si="472"/>
        <v>1191.4559999999999</v>
      </c>
      <c r="I15127" t="str">
        <f t="shared" si="473"/>
        <v>Średnia</v>
      </c>
    </row>
    <row r="15128" spans="1:9">
      <c r="A15128" t="s">
        <v>25748</v>
      </c>
      <c r="B15128" t="s">
        <v>7657</v>
      </c>
      <c r="C15128" t="s">
        <v>827</v>
      </c>
      <c r="D15128">
        <v>5</v>
      </c>
      <c r="E15128" s="3">
        <v>271.77</v>
      </c>
      <c r="F15128" s="4">
        <v>0.2</v>
      </c>
      <c r="G15128" t="str">
        <f>VLOOKUP(C15128:C37665,Produkty!$A$2:$B$61,2,0)</f>
        <v>Termos 4</v>
      </c>
      <c r="H15128" s="6">
        <f t="shared" si="472"/>
        <v>1087.08</v>
      </c>
      <c r="I15128" t="str">
        <f t="shared" si="473"/>
        <v>Średnia</v>
      </c>
    </row>
    <row r="15129" spans="1:9">
      <c r="A15129" t="s">
        <v>25749</v>
      </c>
      <c r="B15129" t="s">
        <v>7658</v>
      </c>
      <c r="C15129" t="s">
        <v>801</v>
      </c>
      <c r="D15129">
        <v>3</v>
      </c>
      <c r="E15129" s="3">
        <v>347.48</v>
      </c>
      <c r="F15129" s="4">
        <v>0.05</v>
      </c>
      <c r="G15129" t="str">
        <f>VLOOKUP(C15129:C37666,Produkty!$A$2:$B$61,2,0)</f>
        <v>Lampka 3</v>
      </c>
      <c r="H15129" s="6">
        <f t="shared" si="472"/>
        <v>990.31799999999998</v>
      </c>
      <c r="I15129" t="str">
        <f t="shared" si="473"/>
        <v>Średnia</v>
      </c>
    </row>
    <row r="15130" spans="1:9">
      <c r="A15130" t="s">
        <v>25750</v>
      </c>
      <c r="B15130" t="s">
        <v>7658</v>
      </c>
      <c r="C15130" t="s">
        <v>797</v>
      </c>
      <c r="D15130">
        <v>6</v>
      </c>
      <c r="E15130" s="3">
        <v>654.29999999999995</v>
      </c>
      <c r="F15130" s="4">
        <v>0.15</v>
      </c>
      <c r="G15130" t="str">
        <f>VLOOKUP(C15130:C37667,Produkty!$A$2:$B$61,2,0)</f>
        <v>Lampka 1</v>
      </c>
      <c r="H15130" s="6">
        <f t="shared" si="472"/>
        <v>3336.93</v>
      </c>
      <c r="I15130" t="str">
        <f t="shared" si="473"/>
        <v>Duża</v>
      </c>
    </row>
    <row r="15131" spans="1:9">
      <c r="A15131" t="s">
        <v>25751</v>
      </c>
      <c r="B15131" t="s">
        <v>7659</v>
      </c>
      <c r="C15131" t="s">
        <v>850</v>
      </c>
      <c r="D15131">
        <v>5</v>
      </c>
      <c r="E15131" s="3">
        <v>33.1</v>
      </c>
      <c r="F15131" s="4">
        <v>0</v>
      </c>
      <c r="G15131" t="str">
        <f>VLOOKUP(C15131:C37668,Produkty!$A$2:$B$61,2,0)</f>
        <v>Hub USB 3</v>
      </c>
      <c r="H15131" s="6">
        <f t="shared" si="472"/>
        <v>165.5</v>
      </c>
      <c r="I15131" t="str">
        <f t="shared" si="473"/>
        <v>Mała</v>
      </c>
    </row>
    <row r="15132" spans="1:9">
      <c r="A15132" t="s">
        <v>25752</v>
      </c>
      <c r="B15132" t="s">
        <v>7660</v>
      </c>
      <c r="C15132" t="s">
        <v>747</v>
      </c>
      <c r="D15132">
        <v>3</v>
      </c>
      <c r="E15132" s="3">
        <v>558.29</v>
      </c>
      <c r="F15132" s="4">
        <v>0.2</v>
      </c>
      <c r="G15132" t="str">
        <f>VLOOKUP(C15132:C37669,Produkty!$A$2:$B$61,2,0)</f>
        <v>Słuchawki 1</v>
      </c>
      <c r="H15132" s="6">
        <f t="shared" si="472"/>
        <v>1339.896</v>
      </c>
      <c r="I15132" t="str">
        <f t="shared" si="473"/>
        <v>Średnia</v>
      </c>
    </row>
    <row r="15133" spans="1:9">
      <c r="A15133" t="s">
        <v>25753</v>
      </c>
      <c r="B15133" t="s">
        <v>7660</v>
      </c>
      <c r="C15133" t="s">
        <v>852</v>
      </c>
      <c r="D15133">
        <v>1</v>
      </c>
      <c r="E15133" s="3">
        <v>770.8</v>
      </c>
      <c r="F15133" s="4">
        <v>0.1</v>
      </c>
      <c r="G15133" t="str">
        <f>VLOOKUP(C15133:C37670,Produkty!$A$2:$B$61,2,0)</f>
        <v>Hub USB 4</v>
      </c>
      <c r="H15133" s="6">
        <f t="shared" si="472"/>
        <v>693.72</v>
      </c>
      <c r="I15133" t="str">
        <f t="shared" si="473"/>
        <v>Średnia</v>
      </c>
    </row>
    <row r="15134" spans="1:9">
      <c r="A15134" t="s">
        <v>25754</v>
      </c>
      <c r="B15134" t="s">
        <v>7660</v>
      </c>
      <c r="C15134" t="s">
        <v>778</v>
      </c>
      <c r="D15134">
        <v>6</v>
      </c>
      <c r="E15134" s="3">
        <v>949.35</v>
      </c>
      <c r="F15134" s="4">
        <v>0</v>
      </c>
      <c r="G15134" t="str">
        <f>VLOOKUP(C15134:C37671,Produkty!$A$2:$B$61,2,0)</f>
        <v>Monitor 4</v>
      </c>
      <c r="H15134" s="6">
        <f t="shared" si="472"/>
        <v>5696.1</v>
      </c>
      <c r="I15134" t="str">
        <f t="shared" si="473"/>
        <v>Duża</v>
      </c>
    </row>
    <row r="15135" spans="1:9">
      <c r="A15135" t="s">
        <v>25755</v>
      </c>
      <c r="B15135" t="s">
        <v>7661</v>
      </c>
      <c r="C15135" t="s">
        <v>823</v>
      </c>
      <c r="D15135">
        <v>4</v>
      </c>
      <c r="E15135" s="3">
        <v>670.14</v>
      </c>
      <c r="F15135" s="4">
        <v>0.15</v>
      </c>
      <c r="G15135" t="str">
        <f>VLOOKUP(C15135:C37672,Produkty!$A$2:$B$61,2,0)</f>
        <v>Termos 2</v>
      </c>
      <c r="H15135" s="6">
        <f t="shared" si="472"/>
        <v>2278.4760000000001</v>
      </c>
      <c r="I15135" t="str">
        <f t="shared" si="473"/>
        <v>Duża</v>
      </c>
    </row>
    <row r="15136" spans="1:9">
      <c r="A15136" t="s">
        <v>25756</v>
      </c>
      <c r="B15136" t="s">
        <v>7661</v>
      </c>
      <c r="C15136" t="s">
        <v>829</v>
      </c>
      <c r="D15136">
        <v>4</v>
      </c>
      <c r="E15136" s="3">
        <v>562.23</v>
      </c>
      <c r="F15136" s="4">
        <v>0.2</v>
      </c>
      <c r="G15136" t="str">
        <f>VLOOKUP(C15136:C37673,Produkty!$A$2:$B$61,2,0)</f>
        <v>Kabel USB-C 1</v>
      </c>
      <c r="H15136" s="6">
        <f t="shared" si="472"/>
        <v>1799.1360000000002</v>
      </c>
      <c r="I15136" t="str">
        <f t="shared" si="473"/>
        <v>Średnia</v>
      </c>
    </row>
    <row r="15137" spans="1:9">
      <c r="A15137" t="s">
        <v>25757</v>
      </c>
      <c r="B15137" t="s">
        <v>7661</v>
      </c>
      <c r="C15137" t="s">
        <v>815</v>
      </c>
      <c r="D15137">
        <v>3</v>
      </c>
      <c r="E15137" s="3">
        <v>208.84</v>
      </c>
      <c r="F15137" s="4">
        <v>0.2</v>
      </c>
      <c r="G15137" t="str">
        <f>VLOOKUP(C15137:C37674,Produkty!$A$2:$B$61,2,0)</f>
        <v>Czajnik 2</v>
      </c>
      <c r="H15137" s="6">
        <f t="shared" si="472"/>
        <v>501.21600000000001</v>
      </c>
      <c r="I15137" t="str">
        <f t="shared" si="473"/>
        <v>Średnia</v>
      </c>
    </row>
    <row r="15138" spans="1:9">
      <c r="A15138" t="s">
        <v>25758</v>
      </c>
      <c r="B15138" t="s">
        <v>7661</v>
      </c>
      <c r="C15138" t="s">
        <v>780</v>
      </c>
      <c r="D15138">
        <v>5</v>
      </c>
      <c r="E15138" s="3">
        <v>683.67</v>
      </c>
      <c r="F15138" s="4">
        <v>0.15</v>
      </c>
      <c r="G15138" t="str">
        <f>VLOOKUP(C15138:C37675,Produkty!$A$2:$B$61,2,0)</f>
        <v>Powerbank 1</v>
      </c>
      <c r="H15138" s="6">
        <f t="shared" si="472"/>
        <v>2905.5974999999999</v>
      </c>
      <c r="I15138" t="str">
        <f t="shared" si="473"/>
        <v>Duża</v>
      </c>
    </row>
    <row r="15139" spans="1:9">
      <c r="A15139" t="s">
        <v>25759</v>
      </c>
      <c r="B15139" t="s">
        <v>7662</v>
      </c>
      <c r="C15139" t="s">
        <v>817</v>
      </c>
      <c r="D15139">
        <v>5</v>
      </c>
      <c r="E15139" s="3">
        <v>319.33999999999997</v>
      </c>
      <c r="F15139" s="4">
        <v>0.05</v>
      </c>
      <c r="G15139" t="str">
        <f>VLOOKUP(C15139:C37676,Produkty!$A$2:$B$61,2,0)</f>
        <v>Czajnik 3</v>
      </c>
      <c r="H15139" s="6">
        <f t="shared" si="472"/>
        <v>1516.8649999999998</v>
      </c>
      <c r="I15139" t="str">
        <f t="shared" si="473"/>
        <v>Średnia</v>
      </c>
    </row>
    <row r="15140" spans="1:9">
      <c r="A15140" t="s">
        <v>25760</v>
      </c>
      <c r="B15140" t="s">
        <v>7662</v>
      </c>
      <c r="C15140" t="s">
        <v>786</v>
      </c>
      <c r="D15140">
        <v>4</v>
      </c>
      <c r="E15140" s="3">
        <v>932.65</v>
      </c>
      <c r="F15140" s="4">
        <v>0.1</v>
      </c>
      <c r="G15140" t="str">
        <f>VLOOKUP(C15140:C37677,Produkty!$A$2:$B$61,2,0)</f>
        <v>Powerbank 4</v>
      </c>
      <c r="H15140" s="6">
        <f t="shared" si="472"/>
        <v>3357.54</v>
      </c>
      <c r="I15140" t="str">
        <f t="shared" si="473"/>
        <v>Duża</v>
      </c>
    </row>
    <row r="15141" spans="1:9">
      <c r="A15141" t="s">
        <v>25761</v>
      </c>
      <c r="B15141" t="s">
        <v>7662</v>
      </c>
      <c r="C15141" t="s">
        <v>764</v>
      </c>
      <c r="D15141">
        <v>2</v>
      </c>
      <c r="E15141" s="3">
        <v>263</v>
      </c>
      <c r="F15141" s="4">
        <v>0</v>
      </c>
      <c r="G15141" t="str">
        <f>VLOOKUP(C15141:C37678,Produkty!$A$2:$B$61,2,0)</f>
        <v>Mysz 1</v>
      </c>
      <c r="H15141" s="6">
        <f t="shared" si="472"/>
        <v>526</v>
      </c>
      <c r="I15141" t="str">
        <f t="shared" si="473"/>
        <v>Średnia</v>
      </c>
    </row>
    <row r="15142" spans="1:9">
      <c r="A15142" t="s">
        <v>25762</v>
      </c>
      <c r="B15142" t="s">
        <v>7663</v>
      </c>
      <c r="C15142" t="s">
        <v>840</v>
      </c>
      <c r="D15142">
        <v>6</v>
      </c>
      <c r="E15142" s="3">
        <v>144.62</v>
      </c>
      <c r="F15142" s="4">
        <v>0.05</v>
      </c>
      <c r="G15142" t="str">
        <f>VLOOKUP(C15142:C37679,Produkty!$A$2:$B$61,2,0)</f>
        <v>Etui 2</v>
      </c>
      <c r="H15142" s="6">
        <f t="shared" si="472"/>
        <v>824.33399999999995</v>
      </c>
      <c r="I15142" t="str">
        <f t="shared" si="473"/>
        <v>Średnia</v>
      </c>
    </row>
    <row r="15143" spans="1:9">
      <c r="A15143" t="s">
        <v>25763</v>
      </c>
      <c r="B15143" t="s">
        <v>7664</v>
      </c>
      <c r="C15143" t="s">
        <v>764</v>
      </c>
      <c r="D15143">
        <v>6</v>
      </c>
      <c r="E15143" s="3">
        <v>262.45</v>
      </c>
      <c r="F15143" s="4">
        <v>0.15</v>
      </c>
      <c r="G15143" t="str">
        <f>VLOOKUP(C15143:C37680,Produkty!$A$2:$B$61,2,0)</f>
        <v>Mysz 1</v>
      </c>
      <c r="H15143" s="6">
        <f t="shared" si="472"/>
        <v>1338.4949999999999</v>
      </c>
      <c r="I15143" t="str">
        <f t="shared" si="473"/>
        <v>Średnia</v>
      </c>
    </row>
    <row r="15144" spans="1:9">
      <c r="A15144" t="s">
        <v>25764</v>
      </c>
      <c r="B15144" t="s">
        <v>7664</v>
      </c>
      <c r="C15144" t="s">
        <v>780</v>
      </c>
      <c r="D15144">
        <v>2</v>
      </c>
      <c r="E15144" s="3">
        <v>686.36</v>
      </c>
      <c r="F15144" s="4">
        <v>0.2</v>
      </c>
      <c r="G15144" t="str">
        <f>VLOOKUP(C15144:C37681,Produkty!$A$2:$B$61,2,0)</f>
        <v>Powerbank 1</v>
      </c>
      <c r="H15144" s="6">
        <f t="shared" si="472"/>
        <v>1098.1760000000002</v>
      </c>
      <c r="I15144" t="str">
        <f t="shared" si="473"/>
        <v>Średnia</v>
      </c>
    </row>
    <row r="15145" spans="1:9">
      <c r="A15145" t="s">
        <v>25765</v>
      </c>
      <c r="B15145" t="s">
        <v>7664</v>
      </c>
      <c r="C15145" t="s">
        <v>786</v>
      </c>
      <c r="D15145">
        <v>6</v>
      </c>
      <c r="E15145" s="3">
        <v>980.57</v>
      </c>
      <c r="F15145" s="4">
        <v>0</v>
      </c>
      <c r="G15145" t="str">
        <f>VLOOKUP(C15145:C37682,Produkty!$A$2:$B$61,2,0)</f>
        <v>Powerbank 4</v>
      </c>
      <c r="H15145" s="6">
        <f t="shared" si="472"/>
        <v>5883.42</v>
      </c>
      <c r="I15145" t="str">
        <f t="shared" si="473"/>
        <v>Duża</v>
      </c>
    </row>
    <row r="15146" spans="1:9">
      <c r="A15146" t="s">
        <v>25766</v>
      </c>
      <c r="B15146" t="s">
        <v>7664</v>
      </c>
      <c r="C15146" t="s">
        <v>766</v>
      </c>
      <c r="D15146">
        <v>5</v>
      </c>
      <c r="E15146" s="3">
        <v>685.53</v>
      </c>
      <c r="F15146" s="4">
        <v>0.15</v>
      </c>
      <c r="G15146" t="str">
        <f>VLOOKUP(C15146:C37683,Produkty!$A$2:$B$61,2,0)</f>
        <v>Mysz 2</v>
      </c>
      <c r="H15146" s="6">
        <f t="shared" si="472"/>
        <v>2913.5024999999996</v>
      </c>
      <c r="I15146" t="str">
        <f t="shared" si="473"/>
        <v>Duża</v>
      </c>
    </row>
    <row r="15147" spans="1:9">
      <c r="A15147" t="s">
        <v>25767</v>
      </c>
      <c r="B15147" t="s">
        <v>7665</v>
      </c>
      <c r="C15147" t="s">
        <v>807</v>
      </c>
      <c r="D15147">
        <v>3</v>
      </c>
      <c r="E15147" s="3">
        <v>180.37</v>
      </c>
      <c r="F15147" s="4">
        <v>0</v>
      </c>
      <c r="G15147" t="str">
        <f>VLOOKUP(C15147:C37684,Produkty!$A$2:$B$61,2,0)</f>
        <v>Organizer 2</v>
      </c>
      <c r="H15147" s="6">
        <f t="shared" si="472"/>
        <v>541.11</v>
      </c>
      <c r="I15147" t="str">
        <f t="shared" si="473"/>
        <v>Średnia</v>
      </c>
    </row>
    <row r="15148" spans="1:9">
      <c r="A15148" t="s">
        <v>25768</v>
      </c>
      <c r="B15148" t="s">
        <v>7665</v>
      </c>
      <c r="C15148" t="s">
        <v>827</v>
      </c>
      <c r="D15148">
        <v>4</v>
      </c>
      <c r="E15148" s="3">
        <v>265.14</v>
      </c>
      <c r="F15148" s="4">
        <v>0.1</v>
      </c>
      <c r="G15148" t="str">
        <f>VLOOKUP(C15148:C37685,Produkty!$A$2:$B$61,2,0)</f>
        <v>Termos 4</v>
      </c>
      <c r="H15148" s="6">
        <f t="shared" si="472"/>
        <v>954.50400000000002</v>
      </c>
      <c r="I15148" t="str">
        <f t="shared" si="473"/>
        <v>Średnia</v>
      </c>
    </row>
    <row r="15149" spans="1:9">
      <c r="A15149" t="s">
        <v>25769</v>
      </c>
      <c r="B15149" t="s">
        <v>7666</v>
      </c>
      <c r="C15149" t="s">
        <v>772</v>
      </c>
      <c r="D15149">
        <v>5</v>
      </c>
      <c r="E15149" s="3">
        <v>953.35</v>
      </c>
      <c r="F15149" s="4">
        <v>0</v>
      </c>
      <c r="G15149" t="str">
        <f>VLOOKUP(C15149:C37686,Produkty!$A$2:$B$61,2,0)</f>
        <v>Monitor 1</v>
      </c>
      <c r="H15149" s="6">
        <f t="shared" si="472"/>
        <v>4766.75</v>
      </c>
      <c r="I15149" t="str">
        <f t="shared" si="473"/>
        <v>Duża</v>
      </c>
    </row>
    <row r="15150" spans="1:9">
      <c r="A15150" t="s">
        <v>25770</v>
      </c>
      <c r="B15150" t="s">
        <v>7667</v>
      </c>
      <c r="C15150" t="s">
        <v>799</v>
      </c>
      <c r="D15150">
        <v>1</v>
      </c>
      <c r="E15150" s="3">
        <v>370.49</v>
      </c>
      <c r="F15150" s="4">
        <v>0.05</v>
      </c>
      <c r="G15150" t="str">
        <f>VLOOKUP(C15150:C37687,Produkty!$A$2:$B$61,2,0)</f>
        <v>Lampka 2</v>
      </c>
      <c r="H15150" s="6">
        <f t="shared" si="472"/>
        <v>351.96550000000002</v>
      </c>
      <c r="I15150" t="str">
        <f t="shared" si="473"/>
        <v>Mała</v>
      </c>
    </row>
    <row r="15151" spans="1:9">
      <c r="A15151" t="s">
        <v>25771</v>
      </c>
      <c r="B15151" t="s">
        <v>7667</v>
      </c>
      <c r="C15151" t="s">
        <v>827</v>
      </c>
      <c r="D15151">
        <v>5</v>
      </c>
      <c r="E15151" s="3">
        <v>267.52999999999997</v>
      </c>
      <c r="F15151" s="4">
        <v>0</v>
      </c>
      <c r="G15151" t="str">
        <f>VLOOKUP(C15151:C37688,Produkty!$A$2:$B$61,2,0)</f>
        <v>Termos 4</v>
      </c>
      <c r="H15151" s="6">
        <f t="shared" si="472"/>
        <v>1337.6499999999999</v>
      </c>
      <c r="I15151" t="str">
        <f t="shared" si="473"/>
        <v>Średnia</v>
      </c>
    </row>
    <row r="15152" spans="1:9">
      <c r="A15152" t="s">
        <v>25772</v>
      </c>
      <c r="B15152" t="s">
        <v>7667</v>
      </c>
      <c r="C15152" t="s">
        <v>850</v>
      </c>
      <c r="D15152">
        <v>1</v>
      </c>
      <c r="E15152" s="3">
        <v>32.61</v>
      </c>
      <c r="F15152" s="4">
        <v>0.05</v>
      </c>
      <c r="G15152" t="str">
        <f>VLOOKUP(C15152:C37689,Produkty!$A$2:$B$61,2,0)</f>
        <v>Hub USB 3</v>
      </c>
      <c r="H15152" s="6">
        <f t="shared" si="472"/>
        <v>30.979499999999998</v>
      </c>
      <c r="I15152" t="str">
        <f t="shared" si="473"/>
        <v>Mała</v>
      </c>
    </row>
    <row r="15153" spans="1:9">
      <c r="A15153" t="s">
        <v>25773</v>
      </c>
      <c r="B15153" t="s">
        <v>7667</v>
      </c>
      <c r="C15153" t="s">
        <v>848</v>
      </c>
      <c r="D15153">
        <v>2</v>
      </c>
      <c r="E15153" s="3">
        <v>1171.02</v>
      </c>
      <c r="F15153" s="4">
        <v>0</v>
      </c>
      <c r="G15153" t="str">
        <f>VLOOKUP(C15153:C37690,Produkty!$A$2:$B$61,2,0)</f>
        <v>Hub USB 2</v>
      </c>
      <c r="H15153" s="6">
        <f t="shared" si="472"/>
        <v>2342.04</v>
      </c>
      <c r="I15153" t="str">
        <f t="shared" si="473"/>
        <v>Duża</v>
      </c>
    </row>
    <row r="15154" spans="1:9">
      <c r="A15154" t="s">
        <v>25774</v>
      </c>
      <c r="B15154" t="s">
        <v>7668</v>
      </c>
      <c r="C15154" t="s">
        <v>850</v>
      </c>
      <c r="D15154">
        <v>2</v>
      </c>
      <c r="E15154" s="3">
        <v>32.93</v>
      </c>
      <c r="F15154" s="4">
        <v>0</v>
      </c>
      <c r="G15154" t="str">
        <f>VLOOKUP(C15154:C37691,Produkty!$A$2:$B$61,2,0)</f>
        <v>Hub USB 3</v>
      </c>
      <c r="H15154" s="6">
        <f t="shared" si="472"/>
        <v>65.86</v>
      </c>
      <c r="I15154" t="str">
        <f t="shared" si="473"/>
        <v>Mała</v>
      </c>
    </row>
    <row r="15155" spans="1:9">
      <c r="A15155" t="s">
        <v>25775</v>
      </c>
      <c r="B15155" t="s">
        <v>7668</v>
      </c>
      <c r="C15155" t="s">
        <v>829</v>
      </c>
      <c r="D15155">
        <v>1</v>
      </c>
      <c r="E15155" s="3">
        <v>547.66999999999996</v>
      </c>
      <c r="F15155" s="4">
        <v>0.15</v>
      </c>
      <c r="G15155" t="str">
        <f>VLOOKUP(C15155:C37692,Produkty!$A$2:$B$61,2,0)</f>
        <v>Kabel USB-C 1</v>
      </c>
      <c r="H15155" s="6">
        <f t="shared" si="472"/>
        <v>465.51949999999994</v>
      </c>
      <c r="I15155" t="str">
        <f t="shared" si="473"/>
        <v>Mała</v>
      </c>
    </row>
    <row r="15156" spans="1:9">
      <c r="A15156" t="s">
        <v>25776</v>
      </c>
      <c r="B15156" t="s">
        <v>7668</v>
      </c>
      <c r="C15156" t="s">
        <v>776</v>
      </c>
      <c r="D15156">
        <v>5</v>
      </c>
      <c r="E15156" s="3">
        <v>929.92</v>
      </c>
      <c r="F15156" s="4">
        <v>0.1</v>
      </c>
      <c r="G15156" t="str">
        <f>VLOOKUP(C15156:C37693,Produkty!$A$2:$B$61,2,0)</f>
        <v>Monitor 3</v>
      </c>
      <c r="H15156" s="6">
        <f t="shared" si="472"/>
        <v>4184.6399999999994</v>
      </c>
      <c r="I15156" t="str">
        <f t="shared" si="473"/>
        <v>Duża</v>
      </c>
    </row>
    <row r="15157" spans="1:9">
      <c r="A15157" t="s">
        <v>25777</v>
      </c>
      <c r="B15157" t="s">
        <v>7669</v>
      </c>
      <c r="C15157" t="s">
        <v>752</v>
      </c>
      <c r="D15157">
        <v>4</v>
      </c>
      <c r="E15157" s="3">
        <v>859.59</v>
      </c>
      <c r="F15157" s="4">
        <v>0</v>
      </c>
      <c r="G15157" t="str">
        <f>VLOOKUP(C15157:C37694,Produkty!$A$2:$B$61,2,0)</f>
        <v>Słuchawki 3</v>
      </c>
      <c r="H15157" s="6">
        <f t="shared" si="472"/>
        <v>3438.36</v>
      </c>
      <c r="I15157" t="str">
        <f t="shared" si="473"/>
        <v>Duża</v>
      </c>
    </row>
    <row r="15158" spans="1:9">
      <c r="A15158" t="s">
        <v>25778</v>
      </c>
      <c r="B15158" t="s">
        <v>7669</v>
      </c>
      <c r="C15158" t="s">
        <v>825</v>
      </c>
      <c r="D15158">
        <v>6</v>
      </c>
      <c r="E15158" s="3">
        <v>974.04</v>
      </c>
      <c r="F15158" s="4">
        <v>0</v>
      </c>
      <c r="G15158" t="str">
        <f>VLOOKUP(C15158:C37695,Produkty!$A$2:$B$61,2,0)</f>
        <v>Termos 3</v>
      </c>
      <c r="H15158" s="6">
        <f t="shared" si="472"/>
        <v>5844.24</v>
      </c>
      <c r="I15158" t="str">
        <f t="shared" si="473"/>
        <v>Duża</v>
      </c>
    </row>
    <row r="15159" spans="1:9">
      <c r="A15159" t="s">
        <v>25779</v>
      </c>
      <c r="B15159" t="s">
        <v>7670</v>
      </c>
      <c r="C15159" t="s">
        <v>821</v>
      </c>
      <c r="D15159">
        <v>2</v>
      </c>
      <c r="E15159" s="3">
        <v>886.19</v>
      </c>
      <c r="F15159" s="4">
        <v>0</v>
      </c>
      <c r="G15159" t="str">
        <f>VLOOKUP(C15159:C37696,Produkty!$A$2:$B$61,2,0)</f>
        <v>Termos 1</v>
      </c>
      <c r="H15159" s="6">
        <f t="shared" si="472"/>
        <v>1772.38</v>
      </c>
      <c r="I15159" t="str">
        <f t="shared" si="473"/>
        <v>Średnia</v>
      </c>
    </row>
    <row r="15160" spans="1:9">
      <c r="A15160" t="s">
        <v>25780</v>
      </c>
      <c r="B15160" t="s">
        <v>7670</v>
      </c>
      <c r="C15160" t="s">
        <v>747</v>
      </c>
      <c r="D15160">
        <v>4</v>
      </c>
      <c r="E15160" s="3">
        <v>571.38</v>
      </c>
      <c r="F15160" s="4">
        <v>0</v>
      </c>
      <c r="G15160" t="str">
        <f>VLOOKUP(C15160:C37697,Produkty!$A$2:$B$61,2,0)</f>
        <v>Słuchawki 1</v>
      </c>
      <c r="H15160" s="6">
        <f t="shared" si="472"/>
        <v>2285.52</v>
      </c>
      <c r="I15160" t="str">
        <f t="shared" si="473"/>
        <v>Duża</v>
      </c>
    </row>
    <row r="15161" spans="1:9">
      <c r="A15161" t="s">
        <v>25781</v>
      </c>
      <c r="B15161" t="s">
        <v>7670</v>
      </c>
      <c r="C15161" t="s">
        <v>807</v>
      </c>
      <c r="D15161">
        <v>2</v>
      </c>
      <c r="E15161" s="3">
        <v>185.86</v>
      </c>
      <c r="F15161" s="4">
        <v>0</v>
      </c>
      <c r="G15161" t="str">
        <f>VLOOKUP(C15161:C37698,Produkty!$A$2:$B$61,2,0)</f>
        <v>Organizer 2</v>
      </c>
      <c r="H15161" s="6">
        <f t="shared" si="472"/>
        <v>371.72</v>
      </c>
      <c r="I15161" t="str">
        <f t="shared" si="473"/>
        <v>Mała</v>
      </c>
    </row>
    <row r="15162" spans="1:9">
      <c r="A15162" t="s">
        <v>25782</v>
      </c>
      <c r="B15162" t="s">
        <v>7671</v>
      </c>
      <c r="C15162" t="s">
        <v>786</v>
      </c>
      <c r="D15162">
        <v>5</v>
      </c>
      <c r="E15162" s="3">
        <v>953.92</v>
      </c>
      <c r="F15162" s="4">
        <v>0.2</v>
      </c>
      <c r="G15162" t="str">
        <f>VLOOKUP(C15162:C37699,Produkty!$A$2:$B$61,2,0)</f>
        <v>Powerbank 4</v>
      </c>
      <c r="H15162" s="6">
        <f t="shared" si="472"/>
        <v>3815.68</v>
      </c>
      <c r="I15162" t="str">
        <f t="shared" si="473"/>
        <v>Duża</v>
      </c>
    </row>
    <row r="15163" spans="1:9">
      <c r="A15163" t="s">
        <v>25783</v>
      </c>
      <c r="B15163" t="s">
        <v>7671</v>
      </c>
      <c r="C15163" t="s">
        <v>805</v>
      </c>
      <c r="D15163">
        <v>5</v>
      </c>
      <c r="E15163" s="3">
        <v>220.58</v>
      </c>
      <c r="F15163" s="4">
        <v>0.05</v>
      </c>
      <c r="G15163" t="str">
        <f>VLOOKUP(C15163:C37700,Produkty!$A$2:$B$61,2,0)</f>
        <v>Organizer 1</v>
      </c>
      <c r="H15163" s="6">
        <f t="shared" si="472"/>
        <v>1047.7550000000001</v>
      </c>
      <c r="I15163" t="str">
        <f t="shared" si="473"/>
        <v>Średnia</v>
      </c>
    </row>
    <row r="15164" spans="1:9">
      <c r="A15164" t="s">
        <v>25784</v>
      </c>
      <c r="B15164" t="s">
        <v>7672</v>
      </c>
      <c r="C15164" t="s">
        <v>768</v>
      </c>
      <c r="D15164">
        <v>3</v>
      </c>
      <c r="E15164" s="3">
        <v>917.51</v>
      </c>
      <c r="F15164" s="4">
        <v>0</v>
      </c>
      <c r="G15164" t="str">
        <f>VLOOKUP(C15164:C37701,Produkty!$A$2:$B$61,2,0)</f>
        <v>Mysz 3</v>
      </c>
      <c r="H15164" s="6">
        <f t="shared" si="472"/>
        <v>2752.5299999999997</v>
      </c>
      <c r="I15164" t="str">
        <f t="shared" si="473"/>
        <v>Duża</v>
      </c>
    </row>
    <row r="15165" spans="1:9">
      <c r="A15165" t="s">
        <v>25785</v>
      </c>
      <c r="B15165" t="s">
        <v>7672</v>
      </c>
      <c r="C15165" t="s">
        <v>776</v>
      </c>
      <c r="D15165">
        <v>6</v>
      </c>
      <c r="E15165" s="3">
        <v>955.71</v>
      </c>
      <c r="F15165" s="4">
        <v>0</v>
      </c>
      <c r="G15165" t="str">
        <f>VLOOKUP(C15165:C37702,Produkty!$A$2:$B$61,2,0)</f>
        <v>Monitor 3</v>
      </c>
      <c r="H15165" s="6">
        <f t="shared" si="472"/>
        <v>5734.26</v>
      </c>
      <c r="I15165" t="str">
        <f t="shared" si="473"/>
        <v>Duża</v>
      </c>
    </row>
    <row r="15166" spans="1:9">
      <c r="A15166" t="s">
        <v>25786</v>
      </c>
      <c r="B15166" t="s">
        <v>7673</v>
      </c>
      <c r="C15166" t="s">
        <v>846</v>
      </c>
      <c r="D15166">
        <v>6</v>
      </c>
      <c r="E15166" s="3">
        <v>1064.28</v>
      </c>
      <c r="F15166" s="4">
        <v>0</v>
      </c>
      <c r="G15166" t="str">
        <f>VLOOKUP(C15166:C37703,Produkty!$A$2:$B$61,2,0)</f>
        <v>Hub USB 1</v>
      </c>
      <c r="H15166" s="6">
        <f t="shared" si="472"/>
        <v>6385.68</v>
      </c>
      <c r="I15166" t="str">
        <f t="shared" si="473"/>
        <v>Duża</v>
      </c>
    </row>
    <row r="15167" spans="1:9">
      <c r="A15167" t="s">
        <v>25787</v>
      </c>
      <c r="B15167" t="s">
        <v>7673</v>
      </c>
      <c r="C15167" t="s">
        <v>756</v>
      </c>
      <c r="D15167">
        <v>2</v>
      </c>
      <c r="E15167" s="3">
        <v>377.48</v>
      </c>
      <c r="F15167" s="4">
        <v>0</v>
      </c>
      <c r="G15167" t="str">
        <f>VLOOKUP(C15167:C37704,Produkty!$A$2:$B$61,2,0)</f>
        <v>Klawiatura 1</v>
      </c>
      <c r="H15167" s="6">
        <f t="shared" si="472"/>
        <v>754.96</v>
      </c>
      <c r="I15167" t="str">
        <f t="shared" si="473"/>
        <v>Średnia</v>
      </c>
    </row>
    <row r="15168" spans="1:9">
      <c r="A15168" t="s">
        <v>25788</v>
      </c>
      <c r="B15168" t="s">
        <v>7673</v>
      </c>
      <c r="C15168" t="s">
        <v>811</v>
      </c>
      <c r="D15168">
        <v>3</v>
      </c>
      <c r="E15168" s="3">
        <v>660.38</v>
      </c>
      <c r="F15168" s="4">
        <v>0</v>
      </c>
      <c r="G15168" t="str">
        <f>VLOOKUP(C15168:C37705,Produkty!$A$2:$B$61,2,0)</f>
        <v>Organizer 4</v>
      </c>
      <c r="H15168" s="6">
        <f t="shared" si="472"/>
        <v>1981.1399999999999</v>
      </c>
      <c r="I15168" t="str">
        <f t="shared" si="473"/>
        <v>Średnia</v>
      </c>
    </row>
    <row r="15169" spans="1:9">
      <c r="A15169" t="s">
        <v>25789</v>
      </c>
      <c r="B15169" t="s">
        <v>7674</v>
      </c>
      <c r="C15169" t="s">
        <v>805</v>
      </c>
      <c r="D15169">
        <v>5</v>
      </c>
      <c r="E15169" s="3">
        <v>222.69</v>
      </c>
      <c r="F15169" s="4">
        <v>0</v>
      </c>
      <c r="G15169" t="str">
        <f>VLOOKUP(C15169:C37706,Produkty!$A$2:$B$61,2,0)</f>
        <v>Organizer 1</v>
      </c>
      <c r="H15169" s="6">
        <f t="shared" si="472"/>
        <v>1113.45</v>
      </c>
      <c r="I15169" t="str">
        <f t="shared" si="473"/>
        <v>Średnia</v>
      </c>
    </row>
    <row r="15170" spans="1:9">
      <c r="A15170" t="s">
        <v>25790</v>
      </c>
      <c r="B15170" t="s">
        <v>7674</v>
      </c>
      <c r="C15170" t="s">
        <v>756</v>
      </c>
      <c r="D15170">
        <v>1</v>
      </c>
      <c r="E15170" s="3">
        <v>371.64</v>
      </c>
      <c r="F15170" s="4">
        <v>0.1</v>
      </c>
      <c r="G15170" t="str">
        <f>VLOOKUP(C15170:C37707,Produkty!$A$2:$B$61,2,0)</f>
        <v>Klawiatura 1</v>
      </c>
      <c r="H15170" s="6">
        <f t="shared" si="472"/>
        <v>334.476</v>
      </c>
      <c r="I15170" t="str">
        <f t="shared" si="473"/>
        <v>Mała</v>
      </c>
    </row>
    <row r="15171" spans="1:9">
      <c r="A15171" t="s">
        <v>25791</v>
      </c>
      <c r="B15171" t="s">
        <v>7675</v>
      </c>
      <c r="C15171" t="s">
        <v>838</v>
      </c>
      <c r="D15171">
        <v>2</v>
      </c>
      <c r="E15171" s="3">
        <v>90.59</v>
      </c>
      <c r="F15171" s="4">
        <v>0</v>
      </c>
      <c r="G15171" t="str">
        <f>VLOOKUP(C15171:C37708,Produkty!$A$2:$B$61,2,0)</f>
        <v>Etui 1</v>
      </c>
      <c r="H15171" s="6">
        <f t="shared" ref="H15171:H15234" si="474">D15171*E15171*(1-F15171)</f>
        <v>181.18</v>
      </c>
      <c r="I15171" t="str">
        <f t="shared" ref="I15171:I15234" si="475">IF(H15171&lt;500,"Mała",IF(H15171&lt;=2000,"Średnia","Duża"))</f>
        <v>Mała</v>
      </c>
    </row>
    <row r="15172" spans="1:9">
      <c r="A15172" t="s">
        <v>25792</v>
      </c>
      <c r="B15172" t="s">
        <v>7675</v>
      </c>
      <c r="C15172" t="s">
        <v>852</v>
      </c>
      <c r="D15172">
        <v>1</v>
      </c>
      <c r="E15172" s="3">
        <v>728.72</v>
      </c>
      <c r="F15172" s="4">
        <v>0</v>
      </c>
      <c r="G15172" t="str">
        <f>VLOOKUP(C15172:C37709,Produkty!$A$2:$B$61,2,0)</f>
        <v>Hub USB 4</v>
      </c>
      <c r="H15172" s="6">
        <f t="shared" si="474"/>
        <v>728.72</v>
      </c>
      <c r="I15172" t="str">
        <f t="shared" si="475"/>
        <v>Średnia</v>
      </c>
    </row>
    <row r="15173" spans="1:9">
      <c r="A15173" t="s">
        <v>25793</v>
      </c>
      <c r="B15173" t="s">
        <v>7675</v>
      </c>
      <c r="C15173" t="s">
        <v>793</v>
      </c>
      <c r="D15173">
        <v>4</v>
      </c>
      <c r="E15173" s="3">
        <v>89.97</v>
      </c>
      <c r="F15173" s="4">
        <v>0</v>
      </c>
      <c r="G15173" t="str">
        <f>VLOOKUP(C15173:C37710,Produkty!$A$2:$B$61,2,0)</f>
        <v>Krzesło biurowe 3</v>
      </c>
      <c r="H15173" s="6">
        <f t="shared" si="474"/>
        <v>359.88</v>
      </c>
      <c r="I15173" t="str">
        <f t="shared" si="475"/>
        <v>Mała</v>
      </c>
    </row>
    <row r="15174" spans="1:9">
      <c r="A15174" t="s">
        <v>25794</v>
      </c>
      <c r="B15174" t="s">
        <v>7675</v>
      </c>
      <c r="C15174" t="s">
        <v>795</v>
      </c>
      <c r="D15174">
        <v>2</v>
      </c>
      <c r="E15174" s="3">
        <v>113.36</v>
      </c>
      <c r="F15174" s="4">
        <v>0</v>
      </c>
      <c r="G15174" t="str">
        <f>VLOOKUP(C15174:C37711,Produkty!$A$2:$B$61,2,0)</f>
        <v>Krzesło biurowe 4</v>
      </c>
      <c r="H15174" s="6">
        <f t="shared" si="474"/>
        <v>226.72</v>
      </c>
      <c r="I15174" t="str">
        <f t="shared" si="475"/>
        <v>Mała</v>
      </c>
    </row>
    <row r="15175" spans="1:9">
      <c r="A15175" t="s">
        <v>25795</v>
      </c>
      <c r="B15175" t="s">
        <v>7676</v>
      </c>
      <c r="C15175" t="s">
        <v>801</v>
      </c>
      <c r="D15175">
        <v>4</v>
      </c>
      <c r="E15175" s="3">
        <v>352.47</v>
      </c>
      <c r="F15175" s="4">
        <v>0</v>
      </c>
      <c r="G15175" t="str">
        <f>VLOOKUP(C15175:C37712,Produkty!$A$2:$B$61,2,0)</f>
        <v>Lampka 3</v>
      </c>
      <c r="H15175" s="6">
        <f t="shared" si="474"/>
        <v>1409.88</v>
      </c>
      <c r="I15175" t="str">
        <f t="shared" si="475"/>
        <v>Średnia</v>
      </c>
    </row>
    <row r="15176" spans="1:9">
      <c r="A15176" t="s">
        <v>25796</v>
      </c>
      <c r="B15176" t="s">
        <v>7677</v>
      </c>
      <c r="C15176" t="s">
        <v>834</v>
      </c>
      <c r="D15176">
        <v>4</v>
      </c>
      <c r="E15176" s="3">
        <v>385.61</v>
      </c>
      <c r="F15176" s="4">
        <v>0.2</v>
      </c>
      <c r="G15176" t="str">
        <f>VLOOKUP(C15176:C37713,Produkty!$A$2:$B$61,2,0)</f>
        <v>Kabel USB-C 3</v>
      </c>
      <c r="H15176" s="6">
        <f t="shared" si="474"/>
        <v>1233.9520000000002</v>
      </c>
      <c r="I15176" t="str">
        <f t="shared" si="475"/>
        <v>Średnia</v>
      </c>
    </row>
    <row r="15177" spans="1:9">
      <c r="A15177" t="s">
        <v>25797</v>
      </c>
      <c r="B15177" t="s">
        <v>7678</v>
      </c>
      <c r="C15177" t="s">
        <v>776</v>
      </c>
      <c r="D15177">
        <v>3</v>
      </c>
      <c r="E15177" s="3">
        <v>975.18</v>
      </c>
      <c r="F15177" s="4">
        <v>0.2</v>
      </c>
      <c r="G15177" t="str">
        <f>VLOOKUP(C15177:C37714,Produkty!$A$2:$B$61,2,0)</f>
        <v>Monitor 3</v>
      </c>
      <c r="H15177" s="6">
        <f t="shared" si="474"/>
        <v>2340.4320000000002</v>
      </c>
      <c r="I15177" t="str">
        <f t="shared" si="475"/>
        <v>Duża</v>
      </c>
    </row>
    <row r="15178" spans="1:9">
      <c r="A15178" t="s">
        <v>25798</v>
      </c>
      <c r="B15178" t="s">
        <v>7678</v>
      </c>
      <c r="C15178" t="s">
        <v>766</v>
      </c>
      <c r="D15178">
        <v>6</v>
      </c>
      <c r="E15178" s="3">
        <v>688.65</v>
      </c>
      <c r="F15178" s="4">
        <v>0</v>
      </c>
      <c r="G15178" t="str">
        <f>VLOOKUP(C15178:C37715,Produkty!$A$2:$B$61,2,0)</f>
        <v>Mysz 2</v>
      </c>
      <c r="H15178" s="6">
        <f t="shared" si="474"/>
        <v>4131.8999999999996</v>
      </c>
      <c r="I15178" t="str">
        <f t="shared" si="475"/>
        <v>Duża</v>
      </c>
    </row>
    <row r="15179" spans="1:9">
      <c r="A15179" t="s">
        <v>25799</v>
      </c>
      <c r="B15179" t="s">
        <v>7679</v>
      </c>
      <c r="C15179" t="s">
        <v>786</v>
      </c>
      <c r="D15179">
        <v>4</v>
      </c>
      <c r="E15179" s="3">
        <v>982.04</v>
      </c>
      <c r="F15179" s="4">
        <v>0</v>
      </c>
      <c r="G15179" t="str">
        <f>VLOOKUP(C15179:C37716,Produkty!$A$2:$B$61,2,0)</f>
        <v>Powerbank 4</v>
      </c>
      <c r="H15179" s="6">
        <f t="shared" si="474"/>
        <v>3928.16</v>
      </c>
      <c r="I15179" t="str">
        <f t="shared" si="475"/>
        <v>Duża</v>
      </c>
    </row>
    <row r="15180" spans="1:9">
      <c r="A15180" t="s">
        <v>25800</v>
      </c>
      <c r="B15180" t="s">
        <v>7679</v>
      </c>
      <c r="C15180" t="s">
        <v>866</v>
      </c>
      <c r="D15180">
        <v>5</v>
      </c>
      <c r="E15180" s="3">
        <v>362.58</v>
      </c>
      <c r="F15180" s="4">
        <v>0.05</v>
      </c>
      <c r="G15180" t="str">
        <f>VLOOKUP(C15180:C37717,Produkty!$A$2:$B$61,2,0)</f>
        <v>Ładowarka 3</v>
      </c>
      <c r="H15180" s="6">
        <f t="shared" si="474"/>
        <v>1722.2549999999999</v>
      </c>
      <c r="I15180" t="str">
        <f t="shared" si="475"/>
        <v>Średnia</v>
      </c>
    </row>
    <row r="15181" spans="1:9">
      <c r="A15181" t="s">
        <v>25801</v>
      </c>
      <c r="B15181" t="s">
        <v>7680</v>
      </c>
      <c r="C15181" t="s">
        <v>776</v>
      </c>
      <c r="D15181">
        <v>4</v>
      </c>
      <c r="E15181" s="3">
        <v>935.68</v>
      </c>
      <c r="F15181" s="4">
        <v>0</v>
      </c>
      <c r="G15181" t="str">
        <f>VLOOKUP(C15181:C37718,Produkty!$A$2:$B$61,2,0)</f>
        <v>Monitor 3</v>
      </c>
      <c r="H15181" s="6">
        <f t="shared" si="474"/>
        <v>3742.72</v>
      </c>
      <c r="I15181" t="str">
        <f t="shared" si="475"/>
        <v>Duża</v>
      </c>
    </row>
    <row r="15182" spans="1:9">
      <c r="A15182" t="s">
        <v>25802</v>
      </c>
      <c r="B15182" t="s">
        <v>7681</v>
      </c>
      <c r="C15182" t="s">
        <v>860</v>
      </c>
      <c r="D15182">
        <v>5</v>
      </c>
      <c r="E15182" s="3">
        <v>872.66</v>
      </c>
      <c r="F15182" s="4">
        <v>0.15</v>
      </c>
      <c r="G15182" t="str">
        <f>VLOOKUP(C15182:C37719,Produkty!$A$2:$B$61,2,0)</f>
        <v>Podkładka 4</v>
      </c>
      <c r="H15182" s="6">
        <f t="shared" si="474"/>
        <v>3708.8049999999998</v>
      </c>
      <c r="I15182" t="str">
        <f t="shared" si="475"/>
        <v>Duża</v>
      </c>
    </row>
    <row r="15183" spans="1:9">
      <c r="A15183" t="s">
        <v>25803</v>
      </c>
      <c r="B15183" t="s">
        <v>7681</v>
      </c>
      <c r="C15183" t="s">
        <v>819</v>
      </c>
      <c r="D15183">
        <v>4</v>
      </c>
      <c r="E15183" s="3">
        <v>287.38</v>
      </c>
      <c r="F15183" s="4">
        <v>0.1</v>
      </c>
      <c r="G15183" t="str">
        <f>VLOOKUP(C15183:C37720,Produkty!$A$2:$B$61,2,0)</f>
        <v>Czajnik 4</v>
      </c>
      <c r="H15183" s="6">
        <f t="shared" si="474"/>
        <v>1034.568</v>
      </c>
      <c r="I15183" t="str">
        <f t="shared" si="475"/>
        <v>Średnia</v>
      </c>
    </row>
    <row r="15184" spans="1:9">
      <c r="A15184" t="s">
        <v>25804</v>
      </c>
      <c r="B15184" t="s">
        <v>7681</v>
      </c>
      <c r="C15184" t="s">
        <v>784</v>
      </c>
      <c r="D15184">
        <v>1</v>
      </c>
      <c r="E15184" s="3">
        <v>938.52</v>
      </c>
      <c r="F15184" s="4">
        <v>0.05</v>
      </c>
      <c r="G15184" t="str">
        <f>VLOOKUP(C15184:C37721,Produkty!$A$2:$B$61,2,0)</f>
        <v>Powerbank 3</v>
      </c>
      <c r="H15184" s="6">
        <f t="shared" si="474"/>
        <v>891.59399999999994</v>
      </c>
      <c r="I15184" t="str">
        <f t="shared" si="475"/>
        <v>Średnia</v>
      </c>
    </row>
    <row r="15185" spans="1:9">
      <c r="A15185" t="s">
        <v>25805</v>
      </c>
      <c r="B15185" t="s">
        <v>7681</v>
      </c>
      <c r="C15185" t="s">
        <v>801</v>
      </c>
      <c r="D15185">
        <v>4</v>
      </c>
      <c r="E15185" s="3">
        <v>357.38</v>
      </c>
      <c r="F15185" s="4">
        <v>0.1</v>
      </c>
      <c r="G15185" t="str">
        <f>VLOOKUP(C15185:C37722,Produkty!$A$2:$B$61,2,0)</f>
        <v>Lampka 3</v>
      </c>
      <c r="H15185" s="6">
        <f t="shared" si="474"/>
        <v>1286.568</v>
      </c>
      <c r="I15185" t="str">
        <f t="shared" si="475"/>
        <v>Średnia</v>
      </c>
    </row>
    <row r="15186" spans="1:9">
      <c r="A15186" t="s">
        <v>25806</v>
      </c>
      <c r="B15186" t="s">
        <v>7682</v>
      </c>
      <c r="C15186" t="s">
        <v>821</v>
      </c>
      <c r="D15186">
        <v>3</v>
      </c>
      <c r="E15186" s="3">
        <v>885.17</v>
      </c>
      <c r="F15186" s="4">
        <v>0.15</v>
      </c>
      <c r="G15186" t="str">
        <f>VLOOKUP(C15186:C37723,Produkty!$A$2:$B$61,2,0)</f>
        <v>Termos 1</v>
      </c>
      <c r="H15186" s="6">
        <f t="shared" si="474"/>
        <v>2257.1834999999996</v>
      </c>
      <c r="I15186" t="str">
        <f t="shared" si="475"/>
        <v>Duża</v>
      </c>
    </row>
    <row r="15187" spans="1:9">
      <c r="A15187" t="s">
        <v>25807</v>
      </c>
      <c r="B15187" t="s">
        <v>7682</v>
      </c>
      <c r="C15187" t="s">
        <v>825</v>
      </c>
      <c r="D15187">
        <v>5</v>
      </c>
      <c r="E15187" s="3">
        <v>957.73</v>
      </c>
      <c r="F15187" s="4">
        <v>0.15</v>
      </c>
      <c r="G15187" t="str">
        <f>VLOOKUP(C15187:C37724,Produkty!$A$2:$B$61,2,0)</f>
        <v>Termos 3</v>
      </c>
      <c r="H15187" s="6">
        <f t="shared" si="474"/>
        <v>4070.3524999999995</v>
      </c>
      <c r="I15187" t="str">
        <f t="shared" si="475"/>
        <v>Duża</v>
      </c>
    </row>
    <row r="15188" spans="1:9">
      <c r="A15188" t="s">
        <v>25808</v>
      </c>
      <c r="B15188" t="s">
        <v>7683</v>
      </c>
      <c r="C15188" t="s">
        <v>768</v>
      </c>
      <c r="D15188">
        <v>1</v>
      </c>
      <c r="E15188" s="3">
        <v>928.98</v>
      </c>
      <c r="F15188" s="4">
        <v>0</v>
      </c>
      <c r="G15188" t="str">
        <f>VLOOKUP(C15188:C37725,Produkty!$A$2:$B$61,2,0)</f>
        <v>Mysz 3</v>
      </c>
      <c r="H15188" s="6">
        <f t="shared" si="474"/>
        <v>928.98</v>
      </c>
      <c r="I15188" t="str">
        <f t="shared" si="475"/>
        <v>Średnia</v>
      </c>
    </row>
    <row r="15189" spans="1:9">
      <c r="A15189" t="s">
        <v>25809</v>
      </c>
      <c r="B15189" t="s">
        <v>7683</v>
      </c>
      <c r="C15189" t="s">
        <v>866</v>
      </c>
      <c r="D15189">
        <v>1</v>
      </c>
      <c r="E15189" s="3">
        <v>359.63</v>
      </c>
      <c r="F15189" s="4">
        <v>0</v>
      </c>
      <c r="G15189" t="str">
        <f>VLOOKUP(C15189:C37726,Produkty!$A$2:$B$61,2,0)</f>
        <v>Ładowarka 3</v>
      </c>
      <c r="H15189" s="6">
        <f t="shared" si="474"/>
        <v>359.63</v>
      </c>
      <c r="I15189" t="str">
        <f t="shared" si="475"/>
        <v>Mała</v>
      </c>
    </row>
    <row r="15190" spans="1:9">
      <c r="A15190" t="s">
        <v>25810</v>
      </c>
      <c r="B15190" t="s">
        <v>7683</v>
      </c>
      <c r="C15190" t="s">
        <v>780</v>
      </c>
      <c r="D15190">
        <v>4</v>
      </c>
      <c r="E15190" s="3">
        <v>703.79</v>
      </c>
      <c r="F15190" s="4">
        <v>0.1</v>
      </c>
      <c r="G15190" t="str">
        <f>VLOOKUP(C15190:C37727,Produkty!$A$2:$B$61,2,0)</f>
        <v>Powerbank 1</v>
      </c>
      <c r="H15190" s="6">
        <f t="shared" si="474"/>
        <v>2533.6439999999998</v>
      </c>
      <c r="I15190" t="str">
        <f t="shared" si="475"/>
        <v>Duża</v>
      </c>
    </row>
    <row r="15191" spans="1:9">
      <c r="A15191" t="s">
        <v>25811</v>
      </c>
      <c r="B15191" t="s">
        <v>7684</v>
      </c>
      <c r="C15191" t="s">
        <v>778</v>
      </c>
      <c r="D15191">
        <v>1</v>
      </c>
      <c r="E15191" s="3">
        <v>954.26</v>
      </c>
      <c r="F15191" s="4">
        <v>0</v>
      </c>
      <c r="G15191" t="str">
        <f>VLOOKUP(C15191:C37728,Produkty!$A$2:$B$61,2,0)</f>
        <v>Monitor 4</v>
      </c>
      <c r="H15191" s="6">
        <f t="shared" si="474"/>
        <v>954.26</v>
      </c>
      <c r="I15191" t="str">
        <f t="shared" si="475"/>
        <v>Średnia</v>
      </c>
    </row>
    <row r="15192" spans="1:9">
      <c r="A15192" t="s">
        <v>25812</v>
      </c>
      <c r="B15192" t="s">
        <v>7684</v>
      </c>
      <c r="C15192" t="s">
        <v>772</v>
      </c>
      <c r="D15192">
        <v>6</v>
      </c>
      <c r="E15192" s="3">
        <v>988.37</v>
      </c>
      <c r="F15192" s="4">
        <v>0.15</v>
      </c>
      <c r="G15192" t="str">
        <f>VLOOKUP(C15192:C37729,Produkty!$A$2:$B$61,2,0)</f>
        <v>Monitor 1</v>
      </c>
      <c r="H15192" s="6">
        <f t="shared" si="474"/>
        <v>5040.6869999999999</v>
      </c>
      <c r="I15192" t="str">
        <f t="shared" si="475"/>
        <v>Duża</v>
      </c>
    </row>
    <row r="15193" spans="1:9">
      <c r="A15193" t="s">
        <v>25813</v>
      </c>
      <c r="B15193" t="s">
        <v>7685</v>
      </c>
      <c r="C15193" t="s">
        <v>844</v>
      </c>
      <c r="D15193">
        <v>3</v>
      </c>
      <c r="E15193" s="3">
        <v>79.88</v>
      </c>
      <c r="F15193" s="4">
        <v>0.1</v>
      </c>
      <c r="G15193" t="str">
        <f>VLOOKUP(C15193:C37730,Produkty!$A$2:$B$61,2,0)</f>
        <v>Etui 4</v>
      </c>
      <c r="H15193" s="6">
        <f t="shared" si="474"/>
        <v>215.67599999999999</v>
      </c>
      <c r="I15193" t="str">
        <f t="shared" si="475"/>
        <v>Mała</v>
      </c>
    </row>
    <row r="15194" spans="1:9">
      <c r="A15194" t="s">
        <v>25814</v>
      </c>
      <c r="B15194" t="s">
        <v>7685</v>
      </c>
      <c r="C15194" t="s">
        <v>844</v>
      </c>
      <c r="D15194">
        <v>1</v>
      </c>
      <c r="E15194" s="3">
        <v>83.36</v>
      </c>
      <c r="F15194" s="4">
        <v>0</v>
      </c>
      <c r="G15194" t="str">
        <f>VLOOKUP(C15194:C37731,Produkty!$A$2:$B$61,2,0)</f>
        <v>Etui 4</v>
      </c>
      <c r="H15194" s="6">
        <f t="shared" si="474"/>
        <v>83.36</v>
      </c>
      <c r="I15194" t="str">
        <f t="shared" si="475"/>
        <v>Mała</v>
      </c>
    </row>
    <row r="15195" spans="1:9">
      <c r="A15195" t="s">
        <v>25815</v>
      </c>
      <c r="B15195" t="s">
        <v>7686</v>
      </c>
      <c r="C15195" t="s">
        <v>856</v>
      </c>
      <c r="D15195">
        <v>6</v>
      </c>
      <c r="E15195" s="3">
        <v>135.56</v>
      </c>
      <c r="F15195" s="4">
        <v>0</v>
      </c>
      <c r="G15195" t="str">
        <f>VLOOKUP(C15195:C37732,Produkty!$A$2:$B$61,2,0)</f>
        <v>Podkładka 2</v>
      </c>
      <c r="H15195" s="6">
        <f t="shared" si="474"/>
        <v>813.36</v>
      </c>
      <c r="I15195" t="str">
        <f t="shared" si="475"/>
        <v>Średnia</v>
      </c>
    </row>
    <row r="15196" spans="1:9">
      <c r="A15196" t="s">
        <v>25816</v>
      </c>
      <c r="B15196" t="s">
        <v>7686</v>
      </c>
      <c r="C15196" t="s">
        <v>778</v>
      </c>
      <c r="D15196">
        <v>6</v>
      </c>
      <c r="E15196" s="3">
        <v>977.9</v>
      </c>
      <c r="F15196" s="4">
        <v>0</v>
      </c>
      <c r="G15196" t="str">
        <f>VLOOKUP(C15196:C37733,Produkty!$A$2:$B$61,2,0)</f>
        <v>Monitor 4</v>
      </c>
      <c r="H15196" s="6">
        <f t="shared" si="474"/>
        <v>5867.4</v>
      </c>
      <c r="I15196" t="str">
        <f t="shared" si="475"/>
        <v>Duża</v>
      </c>
    </row>
    <row r="15197" spans="1:9">
      <c r="A15197" t="s">
        <v>25817</v>
      </c>
      <c r="B15197" t="s">
        <v>7686</v>
      </c>
      <c r="C15197" t="s">
        <v>862</v>
      </c>
      <c r="D15197">
        <v>1</v>
      </c>
      <c r="E15197" s="3">
        <v>468.49</v>
      </c>
      <c r="F15197" s="4">
        <v>0.05</v>
      </c>
      <c r="G15197" t="str">
        <f>VLOOKUP(C15197:C37734,Produkty!$A$2:$B$61,2,0)</f>
        <v>Ładowarka 1</v>
      </c>
      <c r="H15197" s="6">
        <f t="shared" si="474"/>
        <v>445.06549999999999</v>
      </c>
      <c r="I15197" t="str">
        <f t="shared" si="475"/>
        <v>Mała</v>
      </c>
    </row>
    <row r="15198" spans="1:9">
      <c r="A15198" t="s">
        <v>25818</v>
      </c>
      <c r="B15198" t="s">
        <v>7687</v>
      </c>
      <c r="C15198" t="s">
        <v>846</v>
      </c>
      <c r="D15198">
        <v>6</v>
      </c>
      <c r="E15198" s="3">
        <v>1059.0999999999999</v>
      </c>
      <c r="F15198" s="4">
        <v>0.05</v>
      </c>
      <c r="G15198" t="str">
        <f>VLOOKUP(C15198:C37735,Produkty!$A$2:$B$61,2,0)</f>
        <v>Hub USB 1</v>
      </c>
      <c r="H15198" s="6">
        <f t="shared" si="474"/>
        <v>6036.869999999999</v>
      </c>
      <c r="I15198" t="str">
        <f t="shared" si="475"/>
        <v>Duża</v>
      </c>
    </row>
    <row r="15199" spans="1:9">
      <c r="A15199" t="s">
        <v>25819</v>
      </c>
      <c r="B15199" t="s">
        <v>7687</v>
      </c>
      <c r="C15199" t="s">
        <v>762</v>
      </c>
      <c r="D15199">
        <v>5</v>
      </c>
      <c r="E15199" s="3">
        <v>697.09</v>
      </c>
      <c r="F15199" s="4">
        <v>0.1</v>
      </c>
      <c r="G15199" t="str">
        <f>VLOOKUP(C15199:C37736,Produkty!$A$2:$B$61,2,0)</f>
        <v>Klawiatura 4</v>
      </c>
      <c r="H15199" s="6">
        <f t="shared" si="474"/>
        <v>3136.9050000000002</v>
      </c>
      <c r="I15199" t="str">
        <f t="shared" si="475"/>
        <v>Duża</v>
      </c>
    </row>
    <row r="15200" spans="1:9">
      <c r="A15200" t="s">
        <v>25820</v>
      </c>
      <c r="B15200" t="s">
        <v>7687</v>
      </c>
      <c r="C15200" t="s">
        <v>827</v>
      </c>
      <c r="D15200">
        <v>1</v>
      </c>
      <c r="E15200" s="3">
        <v>263.06</v>
      </c>
      <c r="F15200" s="4">
        <v>0</v>
      </c>
      <c r="G15200" t="str">
        <f>VLOOKUP(C15200:C37737,Produkty!$A$2:$B$61,2,0)</f>
        <v>Termos 4</v>
      </c>
      <c r="H15200" s="6">
        <f t="shared" si="474"/>
        <v>263.06</v>
      </c>
      <c r="I15200" t="str">
        <f t="shared" si="475"/>
        <v>Mała</v>
      </c>
    </row>
    <row r="15201" spans="1:9">
      <c r="A15201" t="s">
        <v>25821</v>
      </c>
      <c r="B15201" t="s">
        <v>7687</v>
      </c>
      <c r="C15201" t="s">
        <v>866</v>
      </c>
      <c r="D15201">
        <v>5</v>
      </c>
      <c r="E15201" s="3">
        <v>343.74</v>
      </c>
      <c r="F15201" s="4">
        <v>0.1</v>
      </c>
      <c r="G15201" t="str">
        <f>VLOOKUP(C15201:C37738,Produkty!$A$2:$B$61,2,0)</f>
        <v>Ładowarka 3</v>
      </c>
      <c r="H15201" s="6">
        <f t="shared" si="474"/>
        <v>1546.8300000000002</v>
      </c>
      <c r="I15201" t="str">
        <f t="shared" si="475"/>
        <v>Średnia</v>
      </c>
    </row>
    <row r="15202" spans="1:9">
      <c r="A15202" t="s">
        <v>25822</v>
      </c>
      <c r="B15202" t="s">
        <v>7688</v>
      </c>
      <c r="C15202" t="s">
        <v>768</v>
      </c>
      <c r="D15202">
        <v>1</v>
      </c>
      <c r="E15202" s="3">
        <v>920.2</v>
      </c>
      <c r="F15202" s="4">
        <v>0.05</v>
      </c>
      <c r="G15202" t="str">
        <f>VLOOKUP(C15202:C37739,Produkty!$A$2:$B$61,2,0)</f>
        <v>Mysz 3</v>
      </c>
      <c r="H15202" s="6">
        <f t="shared" si="474"/>
        <v>874.19</v>
      </c>
      <c r="I15202" t="str">
        <f t="shared" si="475"/>
        <v>Średnia</v>
      </c>
    </row>
    <row r="15203" spans="1:9">
      <c r="A15203" t="s">
        <v>25823</v>
      </c>
      <c r="B15203" t="s">
        <v>7689</v>
      </c>
      <c r="C15203" t="s">
        <v>846</v>
      </c>
      <c r="D15203">
        <v>1</v>
      </c>
      <c r="E15203" s="3">
        <v>1094.1300000000001</v>
      </c>
      <c r="F15203" s="4">
        <v>0</v>
      </c>
      <c r="G15203" t="str">
        <f>VLOOKUP(C15203:C37740,Produkty!$A$2:$B$61,2,0)</f>
        <v>Hub USB 1</v>
      </c>
      <c r="H15203" s="6">
        <f t="shared" si="474"/>
        <v>1094.1300000000001</v>
      </c>
      <c r="I15203" t="str">
        <f t="shared" si="475"/>
        <v>Średnia</v>
      </c>
    </row>
    <row r="15204" spans="1:9">
      <c r="A15204" t="s">
        <v>25824</v>
      </c>
      <c r="B15204" t="s">
        <v>7689</v>
      </c>
      <c r="C15204" t="s">
        <v>801</v>
      </c>
      <c r="D15204">
        <v>4</v>
      </c>
      <c r="E15204" s="3">
        <v>349.77</v>
      </c>
      <c r="F15204" s="4">
        <v>0.15</v>
      </c>
      <c r="G15204" t="str">
        <f>VLOOKUP(C15204:C37741,Produkty!$A$2:$B$61,2,0)</f>
        <v>Lampka 3</v>
      </c>
      <c r="H15204" s="6">
        <f t="shared" si="474"/>
        <v>1189.2179999999998</v>
      </c>
      <c r="I15204" t="str">
        <f t="shared" si="475"/>
        <v>Średnia</v>
      </c>
    </row>
    <row r="15205" spans="1:9">
      <c r="A15205" t="s">
        <v>25825</v>
      </c>
      <c r="B15205" t="s">
        <v>7689</v>
      </c>
      <c r="C15205" t="s">
        <v>834</v>
      </c>
      <c r="D15205">
        <v>1</v>
      </c>
      <c r="E15205" s="3">
        <v>397.03</v>
      </c>
      <c r="F15205" s="4">
        <v>0</v>
      </c>
      <c r="G15205" t="str">
        <f>VLOOKUP(C15205:C37742,Produkty!$A$2:$B$61,2,0)</f>
        <v>Kabel USB-C 3</v>
      </c>
      <c r="H15205" s="6">
        <f t="shared" si="474"/>
        <v>397.03</v>
      </c>
      <c r="I15205" t="str">
        <f t="shared" si="475"/>
        <v>Mała</v>
      </c>
    </row>
    <row r="15206" spans="1:9">
      <c r="A15206" t="s">
        <v>25826</v>
      </c>
      <c r="B15206" t="s">
        <v>7690</v>
      </c>
      <c r="C15206" t="s">
        <v>797</v>
      </c>
      <c r="D15206">
        <v>5</v>
      </c>
      <c r="E15206" s="3">
        <v>635.33000000000004</v>
      </c>
      <c r="F15206" s="4">
        <v>0.2</v>
      </c>
      <c r="G15206" t="str">
        <f>VLOOKUP(C15206:C37743,Produkty!$A$2:$B$61,2,0)</f>
        <v>Lampka 1</v>
      </c>
      <c r="H15206" s="6">
        <f t="shared" si="474"/>
        <v>2541.3200000000002</v>
      </c>
      <c r="I15206" t="str">
        <f t="shared" si="475"/>
        <v>Duża</v>
      </c>
    </row>
    <row r="15207" spans="1:9">
      <c r="A15207" t="s">
        <v>25827</v>
      </c>
      <c r="B15207" t="s">
        <v>7690</v>
      </c>
      <c r="C15207" t="s">
        <v>832</v>
      </c>
      <c r="D15207">
        <v>2</v>
      </c>
      <c r="E15207" s="3">
        <v>727.28</v>
      </c>
      <c r="F15207" s="4">
        <v>0</v>
      </c>
      <c r="G15207" t="str">
        <f>VLOOKUP(C15207:C37744,Produkty!$A$2:$B$61,2,0)</f>
        <v>Kabel USB-C 2</v>
      </c>
      <c r="H15207" s="6">
        <f t="shared" si="474"/>
        <v>1454.56</v>
      </c>
      <c r="I15207" t="str">
        <f t="shared" si="475"/>
        <v>Średnia</v>
      </c>
    </row>
    <row r="15208" spans="1:9">
      <c r="A15208" t="s">
        <v>25828</v>
      </c>
      <c r="B15208" t="s">
        <v>7690</v>
      </c>
      <c r="C15208" t="s">
        <v>791</v>
      </c>
      <c r="D15208">
        <v>2</v>
      </c>
      <c r="E15208" s="3">
        <v>232.21</v>
      </c>
      <c r="F15208" s="4">
        <v>0.2</v>
      </c>
      <c r="G15208" t="str">
        <f>VLOOKUP(C15208:C37745,Produkty!$A$2:$B$61,2,0)</f>
        <v>Krzesło biurowe 2</v>
      </c>
      <c r="H15208" s="6">
        <f t="shared" si="474"/>
        <v>371.53600000000006</v>
      </c>
      <c r="I15208" t="str">
        <f t="shared" si="475"/>
        <v>Mała</v>
      </c>
    </row>
    <row r="15209" spans="1:9">
      <c r="A15209" t="s">
        <v>25829</v>
      </c>
      <c r="B15209" t="s">
        <v>7691</v>
      </c>
      <c r="C15209" t="s">
        <v>864</v>
      </c>
      <c r="D15209">
        <v>6</v>
      </c>
      <c r="E15209" s="3">
        <v>1141.53</v>
      </c>
      <c r="F15209" s="4">
        <v>0.1</v>
      </c>
      <c r="G15209" t="str">
        <f>VLOOKUP(C15209:C37746,Produkty!$A$2:$B$61,2,0)</f>
        <v>Ładowarka 2</v>
      </c>
      <c r="H15209" s="6">
        <f t="shared" si="474"/>
        <v>6164.2620000000006</v>
      </c>
      <c r="I15209" t="str">
        <f t="shared" si="475"/>
        <v>Duża</v>
      </c>
    </row>
    <row r="15210" spans="1:9">
      <c r="A15210" t="s">
        <v>25830</v>
      </c>
      <c r="B15210" t="s">
        <v>7691</v>
      </c>
      <c r="C15210" t="s">
        <v>848</v>
      </c>
      <c r="D15210">
        <v>2</v>
      </c>
      <c r="E15210" s="3">
        <v>1188.97</v>
      </c>
      <c r="F15210" s="4">
        <v>0</v>
      </c>
      <c r="G15210" t="str">
        <f>VLOOKUP(C15210:C37747,Produkty!$A$2:$B$61,2,0)</f>
        <v>Hub USB 2</v>
      </c>
      <c r="H15210" s="6">
        <f t="shared" si="474"/>
        <v>2377.94</v>
      </c>
      <c r="I15210" t="str">
        <f t="shared" si="475"/>
        <v>Duża</v>
      </c>
    </row>
    <row r="15211" spans="1:9">
      <c r="A15211" t="s">
        <v>25831</v>
      </c>
      <c r="B15211" t="s">
        <v>7692</v>
      </c>
      <c r="C15211" t="s">
        <v>854</v>
      </c>
      <c r="D15211">
        <v>2</v>
      </c>
      <c r="E15211" s="3">
        <v>323.97000000000003</v>
      </c>
      <c r="F15211" s="4">
        <v>0.2</v>
      </c>
      <c r="G15211" t="str">
        <f>VLOOKUP(C15211:C37748,Produkty!$A$2:$B$61,2,0)</f>
        <v>Podkładka 1</v>
      </c>
      <c r="H15211" s="6">
        <f t="shared" si="474"/>
        <v>518.35200000000009</v>
      </c>
      <c r="I15211" t="str">
        <f t="shared" si="475"/>
        <v>Średnia</v>
      </c>
    </row>
    <row r="15212" spans="1:9">
      <c r="A15212" t="s">
        <v>25832</v>
      </c>
      <c r="B15212" t="s">
        <v>7692</v>
      </c>
      <c r="C15212" t="s">
        <v>768</v>
      </c>
      <c r="D15212">
        <v>6</v>
      </c>
      <c r="E15212" s="3">
        <v>959.14</v>
      </c>
      <c r="F15212" s="4">
        <v>0</v>
      </c>
      <c r="G15212" t="str">
        <f>VLOOKUP(C15212:C37749,Produkty!$A$2:$B$61,2,0)</f>
        <v>Mysz 3</v>
      </c>
      <c r="H15212" s="6">
        <f t="shared" si="474"/>
        <v>5754.84</v>
      </c>
      <c r="I15212" t="str">
        <f t="shared" si="475"/>
        <v>Duża</v>
      </c>
    </row>
    <row r="15213" spans="1:9">
      <c r="A15213" t="s">
        <v>25833</v>
      </c>
      <c r="B15213" t="s">
        <v>7692</v>
      </c>
      <c r="C15213" t="s">
        <v>760</v>
      </c>
      <c r="D15213">
        <v>5</v>
      </c>
      <c r="E15213" s="3">
        <v>41.31</v>
      </c>
      <c r="F15213" s="4">
        <v>0.2</v>
      </c>
      <c r="G15213" t="str">
        <f>VLOOKUP(C15213:C37750,Produkty!$A$2:$B$61,2,0)</f>
        <v>Klawiatura 3</v>
      </c>
      <c r="H15213" s="6">
        <f t="shared" si="474"/>
        <v>165.24</v>
      </c>
      <c r="I15213" t="str">
        <f t="shared" si="475"/>
        <v>Mała</v>
      </c>
    </row>
    <row r="15214" spans="1:9">
      <c r="A15214" t="s">
        <v>25834</v>
      </c>
      <c r="B15214" t="s">
        <v>7692</v>
      </c>
      <c r="C15214" t="s">
        <v>821</v>
      </c>
      <c r="D15214">
        <v>1</v>
      </c>
      <c r="E15214" s="3">
        <v>862.61</v>
      </c>
      <c r="F15214" s="4">
        <v>0.05</v>
      </c>
      <c r="G15214" t="str">
        <f>VLOOKUP(C15214:C37751,Produkty!$A$2:$B$61,2,0)</f>
        <v>Termos 1</v>
      </c>
      <c r="H15214" s="6">
        <f t="shared" si="474"/>
        <v>819.47950000000003</v>
      </c>
      <c r="I15214" t="str">
        <f t="shared" si="475"/>
        <v>Średnia</v>
      </c>
    </row>
    <row r="15215" spans="1:9">
      <c r="A15215" t="s">
        <v>25835</v>
      </c>
      <c r="B15215" t="s">
        <v>7693</v>
      </c>
      <c r="C15215" t="s">
        <v>858</v>
      </c>
      <c r="D15215">
        <v>6</v>
      </c>
      <c r="E15215" s="3">
        <v>572.75</v>
      </c>
      <c r="F15215" s="4">
        <v>0</v>
      </c>
      <c r="G15215" t="str">
        <f>VLOOKUP(C15215:C37752,Produkty!$A$2:$B$61,2,0)</f>
        <v>Podkładka 3</v>
      </c>
      <c r="H15215" s="6">
        <f t="shared" si="474"/>
        <v>3436.5</v>
      </c>
      <c r="I15215" t="str">
        <f t="shared" si="475"/>
        <v>Duża</v>
      </c>
    </row>
    <row r="15216" spans="1:9">
      <c r="A15216" t="s">
        <v>25836</v>
      </c>
      <c r="B15216" t="s">
        <v>7693</v>
      </c>
      <c r="C15216" t="s">
        <v>809</v>
      </c>
      <c r="D15216">
        <v>6</v>
      </c>
      <c r="E15216" s="3">
        <v>1136.3699999999999</v>
      </c>
      <c r="F15216" s="4">
        <v>0</v>
      </c>
      <c r="G15216" t="str">
        <f>VLOOKUP(C15216:C37753,Produkty!$A$2:$B$61,2,0)</f>
        <v>Organizer 3</v>
      </c>
      <c r="H15216" s="6">
        <f t="shared" si="474"/>
        <v>6818.2199999999993</v>
      </c>
      <c r="I15216" t="str">
        <f t="shared" si="475"/>
        <v>Duża</v>
      </c>
    </row>
    <row r="15217" spans="1:9">
      <c r="A15217" t="s">
        <v>25837</v>
      </c>
      <c r="B15217" t="s">
        <v>7693</v>
      </c>
      <c r="C15217" t="s">
        <v>862</v>
      </c>
      <c r="D15217">
        <v>1</v>
      </c>
      <c r="E15217" s="3">
        <v>471.96</v>
      </c>
      <c r="F15217" s="4">
        <v>0</v>
      </c>
      <c r="G15217" t="str">
        <f>VLOOKUP(C15217:C37754,Produkty!$A$2:$B$61,2,0)</f>
        <v>Ładowarka 1</v>
      </c>
      <c r="H15217" s="6">
        <f t="shared" si="474"/>
        <v>471.96</v>
      </c>
      <c r="I15217" t="str">
        <f t="shared" si="475"/>
        <v>Mała</v>
      </c>
    </row>
    <row r="15218" spans="1:9">
      <c r="A15218" t="s">
        <v>25838</v>
      </c>
      <c r="B15218" t="s">
        <v>7693</v>
      </c>
      <c r="C15218" t="s">
        <v>815</v>
      </c>
      <c r="D15218">
        <v>1</v>
      </c>
      <c r="E15218" s="3">
        <v>215.19</v>
      </c>
      <c r="F15218" s="4">
        <v>0</v>
      </c>
      <c r="G15218" t="str">
        <f>VLOOKUP(C15218:C37755,Produkty!$A$2:$B$61,2,0)</f>
        <v>Czajnik 2</v>
      </c>
      <c r="H15218" s="6">
        <f t="shared" si="474"/>
        <v>215.19</v>
      </c>
      <c r="I15218" t="str">
        <f t="shared" si="475"/>
        <v>Mała</v>
      </c>
    </row>
    <row r="15219" spans="1:9">
      <c r="A15219" t="s">
        <v>25839</v>
      </c>
      <c r="B15219" t="s">
        <v>7694</v>
      </c>
      <c r="C15219" t="s">
        <v>747</v>
      </c>
      <c r="D15219">
        <v>4</v>
      </c>
      <c r="E15219" s="3">
        <v>550.74</v>
      </c>
      <c r="F15219" s="4">
        <v>0.15</v>
      </c>
      <c r="G15219" t="str">
        <f>VLOOKUP(C15219:C37756,Produkty!$A$2:$B$61,2,0)</f>
        <v>Słuchawki 1</v>
      </c>
      <c r="H15219" s="6">
        <f t="shared" si="474"/>
        <v>1872.5160000000001</v>
      </c>
      <c r="I15219" t="str">
        <f t="shared" si="475"/>
        <v>Średnia</v>
      </c>
    </row>
    <row r="15220" spans="1:9">
      <c r="A15220" t="s">
        <v>25840</v>
      </c>
      <c r="B15220" t="s">
        <v>7694</v>
      </c>
      <c r="C15220" t="s">
        <v>860</v>
      </c>
      <c r="D15220">
        <v>6</v>
      </c>
      <c r="E15220" s="3">
        <v>875.01</v>
      </c>
      <c r="F15220" s="4">
        <v>0.15</v>
      </c>
      <c r="G15220" t="str">
        <f>VLOOKUP(C15220:C37757,Produkty!$A$2:$B$61,2,0)</f>
        <v>Podkładka 4</v>
      </c>
      <c r="H15220" s="6">
        <f t="shared" si="474"/>
        <v>4462.5509999999995</v>
      </c>
      <c r="I15220" t="str">
        <f t="shared" si="475"/>
        <v>Duża</v>
      </c>
    </row>
    <row r="15221" spans="1:9">
      <c r="A15221" t="s">
        <v>25841</v>
      </c>
      <c r="B15221" t="s">
        <v>7694</v>
      </c>
      <c r="C15221" t="s">
        <v>797</v>
      </c>
      <c r="D15221">
        <v>6</v>
      </c>
      <c r="E15221" s="3">
        <v>648.46</v>
      </c>
      <c r="F15221" s="4">
        <v>0.05</v>
      </c>
      <c r="G15221" t="str">
        <f>VLOOKUP(C15221:C37758,Produkty!$A$2:$B$61,2,0)</f>
        <v>Lampka 1</v>
      </c>
      <c r="H15221" s="6">
        <f t="shared" si="474"/>
        <v>3696.2220000000002</v>
      </c>
      <c r="I15221" t="str">
        <f t="shared" si="475"/>
        <v>Duża</v>
      </c>
    </row>
    <row r="15222" spans="1:9">
      <c r="A15222" t="s">
        <v>25842</v>
      </c>
      <c r="B15222" t="s">
        <v>7695</v>
      </c>
      <c r="C15222" t="s">
        <v>866</v>
      </c>
      <c r="D15222">
        <v>6</v>
      </c>
      <c r="E15222" s="3">
        <v>358.03</v>
      </c>
      <c r="F15222" s="4">
        <v>0</v>
      </c>
      <c r="G15222" t="str">
        <f>VLOOKUP(C15222:C37759,Produkty!$A$2:$B$61,2,0)</f>
        <v>Ładowarka 3</v>
      </c>
      <c r="H15222" s="6">
        <f t="shared" si="474"/>
        <v>2148.1799999999998</v>
      </c>
      <c r="I15222" t="str">
        <f t="shared" si="475"/>
        <v>Duża</v>
      </c>
    </row>
    <row r="15223" spans="1:9">
      <c r="A15223" t="s">
        <v>25843</v>
      </c>
      <c r="B15223" t="s">
        <v>7695</v>
      </c>
      <c r="C15223" t="s">
        <v>768</v>
      </c>
      <c r="D15223">
        <v>5</v>
      </c>
      <c r="E15223" s="3">
        <v>967.56</v>
      </c>
      <c r="F15223" s="4">
        <v>0</v>
      </c>
      <c r="G15223" t="str">
        <f>VLOOKUP(C15223:C37760,Produkty!$A$2:$B$61,2,0)</f>
        <v>Mysz 3</v>
      </c>
      <c r="H15223" s="6">
        <f t="shared" si="474"/>
        <v>4837.7999999999993</v>
      </c>
      <c r="I15223" t="str">
        <f t="shared" si="475"/>
        <v>Duża</v>
      </c>
    </row>
    <row r="15224" spans="1:9">
      <c r="A15224" t="s">
        <v>25844</v>
      </c>
      <c r="B15224" t="s">
        <v>7695</v>
      </c>
      <c r="C15224" t="s">
        <v>774</v>
      </c>
      <c r="D15224">
        <v>6</v>
      </c>
      <c r="E15224" s="3">
        <v>96.09</v>
      </c>
      <c r="F15224" s="4">
        <v>0.05</v>
      </c>
      <c r="G15224" t="str">
        <f>VLOOKUP(C15224:C37761,Produkty!$A$2:$B$61,2,0)</f>
        <v>Monitor 2</v>
      </c>
      <c r="H15224" s="6">
        <f t="shared" si="474"/>
        <v>547.71299999999997</v>
      </c>
      <c r="I15224" t="str">
        <f t="shared" si="475"/>
        <v>Średnia</v>
      </c>
    </row>
    <row r="15225" spans="1:9">
      <c r="A15225" t="s">
        <v>25845</v>
      </c>
      <c r="B15225" t="s">
        <v>7695</v>
      </c>
      <c r="C15225" t="s">
        <v>791</v>
      </c>
      <c r="D15225">
        <v>4</v>
      </c>
      <c r="E15225" s="3">
        <v>233.27</v>
      </c>
      <c r="F15225" s="4">
        <v>0</v>
      </c>
      <c r="G15225" t="str">
        <f>VLOOKUP(C15225:C37762,Produkty!$A$2:$B$61,2,0)</f>
        <v>Krzesło biurowe 2</v>
      </c>
      <c r="H15225" s="6">
        <f t="shared" si="474"/>
        <v>933.08</v>
      </c>
      <c r="I15225" t="str">
        <f t="shared" si="475"/>
        <v>Średnia</v>
      </c>
    </row>
    <row r="15226" spans="1:9">
      <c r="A15226" t="s">
        <v>25846</v>
      </c>
      <c r="B15226" t="s">
        <v>7696</v>
      </c>
      <c r="C15226" t="s">
        <v>827</v>
      </c>
      <c r="D15226">
        <v>1</v>
      </c>
      <c r="E15226" s="3">
        <v>274.01</v>
      </c>
      <c r="F15226" s="4">
        <v>0</v>
      </c>
      <c r="G15226" t="str">
        <f>VLOOKUP(C15226:C37763,Produkty!$A$2:$B$61,2,0)</f>
        <v>Termos 4</v>
      </c>
      <c r="H15226" s="6">
        <f t="shared" si="474"/>
        <v>274.01</v>
      </c>
      <c r="I15226" t="str">
        <f t="shared" si="475"/>
        <v>Mała</v>
      </c>
    </row>
    <row r="15227" spans="1:9">
      <c r="A15227" t="s">
        <v>25847</v>
      </c>
      <c r="B15227" t="s">
        <v>7696</v>
      </c>
      <c r="C15227" t="s">
        <v>770</v>
      </c>
      <c r="D15227">
        <v>3</v>
      </c>
      <c r="E15227" s="3">
        <v>319.23</v>
      </c>
      <c r="F15227" s="4">
        <v>0</v>
      </c>
      <c r="G15227" t="str">
        <f>VLOOKUP(C15227:C37764,Produkty!$A$2:$B$61,2,0)</f>
        <v>Mysz 4</v>
      </c>
      <c r="H15227" s="6">
        <f t="shared" si="474"/>
        <v>957.69</v>
      </c>
      <c r="I15227" t="str">
        <f t="shared" si="475"/>
        <v>Średnia</v>
      </c>
    </row>
    <row r="15228" spans="1:9">
      <c r="A15228" t="s">
        <v>25848</v>
      </c>
      <c r="B15228" t="s">
        <v>7696</v>
      </c>
      <c r="C15228" t="s">
        <v>823</v>
      </c>
      <c r="D15228">
        <v>2</v>
      </c>
      <c r="E15228" s="3">
        <v>698.97</v>
      </c>
      <c r="F15228" s="4">
        <v>0</v>
      </c>
      <c r="G15228" t="str">
        <f>VLOOKUP(C15228:C37765,Produkty!$A$2:$B$61,2,0)</f>
        <v>Termos 2</v>
      </c>
      <c r="H15228" s="6">
        <f t="shared" si="474"/>
        <v>1397.94</v>
      </c>
      <c r="I15228" t="str">
        <f t="shared" si="475"/>
        <v>Średnia</v>
      </c>
    </row>
    <row r="15229" spans="1:9">
      <c r="A15229" t="s">
        <v>25849</v>
      </c>
      <c r="B15229" t="s">
        <v>7697</v>
      </c>
      <c r="C15229" t="s">
        <v>786</v>
      </c>
      <c r="D15229">
        <v>3</v>
      </c>
      <c r="E15229" s="3">
        <v>953.59</v>
      </c>
      <c r="F15229" s="4">
        <v>0.05</v>
      </c>
      <c r="G15229" t="str">
        <f>VLOOKUP(C15229:C37766,Produkty!$A$2:$B$61,2,0)</f>
        <v>Powerbank 4</v>
      </c>
      <c r="H15229" s="6">
        <f t="shared" si="474"/>
        <v>2717.7314999999999</v>
      </c>
      <c r="I15229" t="str">
        <f t="shared" si="475"/>
        <v>Duża</v>
      </c>
    </row>
    <row r="15230" spans="1:9">
      <c r="A15230" t="s">
        <v>25850</v>
      </c>
      <c r="B15230" t="s">
        <v>7697</v>
      </c>
      <c r="C15230" t="s">
        <v>750</v>
      </c>
      <c r="D15230">
        <v>5</v>
      </c>
      <c r="E15230" s="3">
        <v>279.41000000000003</v>
      </c>
      <c r="F15230" s="4">
        <v>0.2</v>
      </c>
      <c r="G15230" t="str">
        <f>VLOOKUP(C15230:C37767,Produkty!$A$2:$B$61,2,0)</f>
        <v>Słuchawki 2</v>
      </c>
      <c r="H15230" s="6">
        <f t="shared" si="474"/>
        <v>1117.6400000000001</v>
      </c>
      <c r="I15230" t="str">
        <f t="shared" si="475"/>
        <v>Średnia</v>
      </c>
    </row>
    <row r="15231" spans="1:9">
      <c r="A15231" t="s">
        <v>25851</v>
      </c>
      <c r="B15231" t="s">
        <v>7697</v>
      </c>
      <c r="C15231" t="s">
        <v>832</v>
      </c>
      <c r="D15231">
        <v>1</v>
      </c>
      <c r="E15231" s="3">
        <v>736.34</v>
      </c>
      <c r="F15231" s="4">
        <v>0.05</v>
      </c>
      <c r="G15231" t="str">
        <f>VLOOKUP(C15231:C37768,Produkty!$A$2:$B$61,2,0)</f>
        <v>Kabel USB-C 2</v>
      </c>
      <c r="H15231" s="6">
        <f t="shared" si="474"/>
        <v>699.52300000000002</v>
      </c>
      <c r="I15231" t="str">
        <f t="shared" si="475"/>
        <v>Średnia</v>
      </c>
    </row>
    <row r="15232" spans="1:9">
      <c r="A15232" t="s">
        <v>25852</v>
      </c>
      <c r="B15232" t="s">
        <v>7698</v>
      </c>
      <c r="C15232" t="s">
        <v>750</v>
      </c>
      <c r="D15232">
        <v>4</v>
      </c>
      <c r="E15232" s="3">
        <v>279.33999999999997</v>
      </c>
      <c r="F15232" s="4">
        <v>0.05</v>
      </c>
      <c r="G15232" t="str">
        <f>VLOOKUP(C15232:C37769,Produkty!$A$2:$B$61,2,0)</f>
        <v>Słuchawki 2</v>
      </c>
      <c r="H15232" s="6">
        <f t="shared" si="474"/>
        <v>1061.492</v>
      </c>
      <c r="I15232" t="str">
        <f t="shared" si="475"/>
        <v>Średnia</v>
      </c>
    </row>
    <row r="15233" spans="1:9">
      <c r="A15233" t="s">
        <v>25853</v>
      </c>
      <c r="B15233" t="s">
        <v>7698</v>
      </c>
      <c r="C15233" t="s">
        <v>786</v>
      </c>
      <c r="D15233">
        <v>3</v>
      </c>
      <c r="E15233" s="3">
        <v>978.07</v>
      </c>
      <c r="F15233" s="4">
        <v>0.05</v>
      </c>
      <c r="G15233" t="str">
        <f>VLOOKUP(C15233:C37770,Produkty!$A$2:$B$61,2,0)</f>
        <v>Powerbank 4</v>
      </c>
      <c r="H15233" s="6">
        <f t="shared" si="474"/>
        <v>2787.4994999999999</v>
      </c>
      <c r="I15233" t="str">
        <f t="shared" si="475"/>
        <v>Duża</v>
      </c>
    </row>
    <row r="15234" spans="1:9">
      <c r="A15234" t="s">
        <v>25854</v>
      </c>
      <c r="B15234" t="s">
        <v>7698</v>
      </c>
      <c r="C15234" t="s">
        <v>756</v>
      </c>
      <c r="D15234">
        <v>3</v>
      </c>
      <c r="E15234" s="3">
        <v>365.34</v>
      </c>
      <c r="F15234" s="4">
        <v>0.05</v>
      </c>
      <c r="G15234" t="str">
        <f>VLOOKUP(C15234:C37771,Produkty!$A$2:$B$61,2,0)</f>
        <v>Klawiatura 1</v>
      </c>
      <c r="H15234" s="6">
        <f t="shared" si="474"/>
        <v>1041.2189999999998</v>
      </c>
      <c r="I15234" t="str">
        <f t="shared" si="475"/>
        <v>Średnia</v>
      </c>
    </row>
    <row r="15235" spans="1:9">
      <c r="A15235" t="s">
        <v>25855</v>
      </c>
      <c r="B15235" t="s">
        <v>7699</v>
      </c>
      <c r="C15235" t="s">
        <v>747</v>
      </c>
      <c r="D15235">
        <v>2</v>
      </c>
      <c r="E15235" s="3">
        <v>558.59</v>
      </c>
      <c r="F15235" s="4">
        <v>0.1</v>
      </c>
      <c r="G15235" t="str">
        <f>VLOOKUP(C15235:C37772,Produkty!$A$2:$B$61,2,0)</f>
        <v>Słuchawki 1</v>
      </c>
      <c r="H15235" s="6">
        <f t="shared" ref="H15235:H15298" si="476">D15235*E15235*(1-F15235)</f>
        <v>1005.4620000000001</v>
      </c>
      <c r="I15235" t="str">
        <f t="shared" ref="I15235:I15298" si="477">IF(H15235&lt;500,"Mała",IF(H15235&lt;=2000,"Średnia","Duża"))</f>
        <v>Średnia</v>
      </c>
    </row>
    <row r="15236" spans="1:9">
      <c r="A15236" t="s">
        <v>25856</v>
      </c>
      <c r="B15236" t="s">
        <v>7700</v>
      </c>
      <c r="C15236" t="s">
        <v>852</v>
      </c>
      <c r="D15236">
        <v>3</v>
      </c>
      <c r="E15236" s="3">
        <v>741.83</v>
      </c>
      <c r="F15236" s="4">
        <v>0</v>
      </c>
      <c r="G15236" t="str">
        <f>VLOOKUP(C15236:C37773,Produkty!$A$2:$B$61,2,0)</f>
        <v>Hub USB 4</v>
      </c>
      <c r="H15236" s="6">
        <f t="shared" si="476"/>
        <v>2225.4900000000002</v>
      </c>
      <c r="I15236" t="str">
        <f t="shared" si="477"/>
        <v>Duża</v>
      </c>
    </row>
    <row r="15237" spans="1:9">
      <c r="A15237" t="s">
        <v>25857</v>
      </c>
      <c r="B15237" t="s">
        <v>7700</v>
      </c>
      <c r="C15237" t="s">
        <v>862</v>
      </c>
      <c r="D15237">
        <v>1</v>
      </c>
      <c r="E15237" s="3">
        <v>469.51</v>
      </c>
      <c r="F15237" s="4">
        <v>0.05</v>
      </c>
      <c r="G15237" t="str">
        <f>VLOOKUP(C15237:C37774,Produkty!$A$2:$B$61,2,0)</f>
        <v>Ładowarka 1</v>
      </c>
      <c r="H15237" s="6">
        <f t="shared" si="476"/>
        <v>446.03449999999998</v>
      </c>
      <c r="I15237" t="str">
        <f t="shared" si="477"/>
        <v>Mała</v>
      </c>
    </row>
    <row r="15238" spans="1:9">
      <c r="A15238" t="s">
        <v>25858</v>
      </c>
      <c r="B15238" t="s">
        <v>7700</v>
      </c>
      <c r="C15238" t="s">
        <v>832</v>
      </c>
      <c r="D15238">
        <v>2</v>
      </c>
      <c r="E15238" s="3">
        <v>744.84</v>
      </c>
      <c r="F15238" s="4">
        <v>0.2</v>
      </c>
      <c r="G15238" t="str">
        <f>VLOOKUP(C15238:C37775,Produkty!$A$2:$B$61,2,0)</f>
        <v>Kabel USB-C 2</v>
      </c>
      <c r="H15238" s="6">
        <f t="shared" si="476"/>
        <v>1191.7440000000001</v>
      </c>
      <c r="I15238" t="str">
        <f t="shared" si="477"/>
        <v>Średnia</v>
      </c>
    </row>
    <row r="15239" spans="1:9">
      <c r="A15239" t="s">
        <v>25859</v>
      </c>
      <c r="B15239" t="s">
        <v>7701</v>
      </c>
      <c r="C15239" t="s">
        <v>823</v>
      </c>
      <c r="D15239">
        <v>6</v>
      </c>
      <c r="E15239" s="3">
        <v>670.7</v>
      </c>
      <c r="F15239" s="4">
        <v>0</v>
      </c>
      <c r="G15239" t="str">
        <f>VLOOKUP(C15239:C37776,Produkty!$A$2:$B$61,2,0)</f>
        <v>Termos 2</v>
      </c>
      <c r="H15239" s="6">
        <f t="shared" si="476"/>
        <v>4024.2000000000003</v>
      </c>
      <c r="I15239" t="str">
        <f t="shared" si="477"/>
        <v>Duża</v>
      </c>
    </row>
    <row r="15240" spans="1:9">
      <c r="A15240" t="s">
        <v>25860</v>
      </c>
      <c r="B15240" t="s">
        <v>7701</v>
      </c>
      <c r="C15240" t="s">
        <v>754</v>
      </c>
      <c r="D15240">
        <v>1</v>
      </c>
      <c r="E15240" s="3">
        <v>774.02</v>
      </c>
      <c r="F15240" s="4">
        <v>0</v>
      </c>
      <c r="G15240" t="str">
        <f>VLOOKUP(C15240:C37777,Produkty!$A$2:$B$61,2,0)</f>
        <v>Słuchawki 4</v>
      </c>
      <c r="H15240" s="6">
        <f t="shared" si="476"/>
        <v>774.02</v>
      </c>
      <c r="I15240" t="str">
        <f t="shared" si="477"/>
        <v>Średnia</v>
      </c>
    </row>
    <row r="15241" spans="1:9">
      <c r="A15241" t="s">
        <v>25861</v>
      </c>
      <c r="B15241" t="s">
        <v>7701</v>
      </c>
      <c r="C15241" t="s">
        <v>791</v>
      </c>
      <c r="D15241">
        <v>4</v>
      </c>
      <c r="E15241" s="3">
        <v>243.68</v>
      </c>
      <c r="F15241" s="4">
        <v>0.1</v>
      </c>
      <c r="G15241" t="str">
        <f>VLOOKUP(C15241:C37778,Produkty!$A$2:$B$61,2,0)</f>
        <v>Krzesło biurowe 2</v>
      </c>
      <c r="H15241" s="6">
        <f t="shared" si="476"/>
        <v>877.24800000000005</v>
      </c>
      <c r="I15241" t="str">
        <f t="shared" si="477"/>
        <v>Średnia</v>
      </c>
    </row>
    <row r="15242" spans="1:9">
      <c r="A15242" t="s">
        <v>25862</v>
      </c>
      <c r="B15242" t="s">
        <v>7701</v>
      </c>
      <c r="C15242" t="s">
        <v>821</v>
      </c>
      <c r="D15242">
        <v>4</v>
      </c>
      <c r="E15242" s="3">
        <v>877.23</v>
      </c>
      <c r="F15242" s="4">
        <v>0.05</v>
      </c>
      <c r="G15242" t="str">
        <f>VLOOKUP(C15242:C37779,Produkty!$A$2:$B$61,2,0)</f>
        <v>Termos 1</v>
      </c>
      <c r="H15242" s="6">
        <f t="shared" si="476"/>
        <v>3333.4739999999997</v>
      </c>
      <c r="I15242" t="str">
        <f t="shared" si="477"/>
        <v>Duża</v>
      </c>
    </row>
    <row r="15243" spans="1:9">
      <c r="A15243" t="s">
        <v>25863</v>
      </c>
      <c r="B15243" t="s">
        <v>7702</v>
      </c>
      <c r="C15243" t="s">
        <v>786</v>
      </c>
      <c r="D15243">
        <v>3</v>
      </c>
      <c r="E15243" s="3">
        <v>985.17</v>
      </c>
      <c r="F15243" s="4">
        <v>0</v>
      </c>
      <c r="G15243" t="str">
        <f>VLOOKUP(C15243:C37780,Produkty!$A$2:$B$61,2,0)</f>
        <v>Powerbank 4</v>
      </c>
      <c r="H15243" s="6">
        <f t="shared" si="476"/>
        <v>2955.5099999999998</v>
      </c>
      <c r="I15243" t="str">
        <f t="shared" si="477"/>
        <v>Duża</v>
      </c>
    </row>
    <row r="15244" spans="1:9">
      <c r="A15244" t="s">
        <v>25864</v>
      </c>
      <c r="B15244" t="s">
        <v>7702</v>
      </c>
      <c r="C15244" t="s">
        <v>766</v>
      </c>
      <c r="D15244">
        <v>1</v>
      </c>
      <c r="E15244" s="3">
        <v>692.31</v>
      </c>
      <c r="F15244" s="4">
        <v>0.2</v>
      </c>
      <c r="G15244" t="str">
        <f>VLOOKUP(C15244:C37781,Produkty!$A$2:$B$61,2,0)</f>
        <v>Mysz 2</v>
      </c>
      <c r="H15244" s="6">
        <f t="shared" si="476"/>
        <v>553.84799999999996</v>
      </c>
      <c r="I15244" t="str">
        <f t="shared" si="477"/>
        <v>Średnia</v>
      </c>
    </row>
    <row r="15245" spans="1:9">
      <c r="A15245" t="s">
        <v>25865</v>
      </c>
      <c r="B15245" t="s">
        <v>7702</v>
      </c>
      <c r="C15245" t="s">
        <v>801</v>
      </c>
      <c r="D15245">
        <v>6</v>
      </c>
      <c r="E15245" s="3">
        <v>356.47</v>
      </c>
      <c r="F15245" s="4">
        <v>0.1</v>
      </c>
      <c r="G15245" t="str">
        <f>VLOOKUP(C15245:C37782,Produkty!$A$2:$B$61,2,0)</f>
        <v>Lampka 3</v>
      </c>
      <c r="H15245" s="6">
        <f t="shared" si="476"/>
        <v>1924.9380000000001</v>
      </c>
      <c r="I15245" t="str">
        <f t="shared" si="477"/>
        <v>Średnia</v>
      </c>
    </row>
    <row r="15246" spans="1:9">
      <c r="A15246" t="s">
        <v>25866</v>
      </c>
      <c r="B15246" t="s">
        <v>7702</v>
      </c>
      <c r="C15246" t="s">
        <v>768</v>
      </c>
      <c r="D15246">
        <v>6</v>
      </c>
      <c r="E15246" s="3">
        <v>936.32</v>
      </c>
      <c r="F15246" s="4">
        <v>0.1</v>
      </c>
      <c r="G15246" t="str">
        <f>VLOOKUP(C15246:C37783,Produkty!$A$2:$B$61,2,0)</f>
        <v>Mysz 3</v>
      </c>
      <c r="H15246" s="6">
        <f t="shared" si="476"/>
        <v>5056.1280000000006</v>
      </c>
      <c r="I15246" t="str">
        <f t="shared" si="477"/>
        <v>Duża</v>
      </c>
    </row>
    <row r="15247" spans="1:9">
      <c r="A15247" t="s">
        <v>25867</v>
      </c>
      <c r="B15247" t="s">
        <v>7703</v>
      </c>
      <c r="C15247" t="s">
        <v>856</v>
      </c>
      <c r="D15247">
        <v>3</v>
      </c>
      <c r="E15247" s="3">
        <v>135.52000000000001</v>
      </c>
      <c r="F15247" s="4">
        <v>0.1</v>
      </c>
      <c r="G15247" t="str">
        <f>VLOOKUP(C15247:C37784,Produkty!$A$2:$B$61,2,0)</f>
        <v>Podkładka 2</v>
      </c>
      <c r="H15247" s="6">
        <f t="shared" si="476"/>
        <v>365.90400000000005</v>
      </c>
      <c r="I15247" t="str">
        <f t="shared" si="477"/>
        <v>Mała</v>
      </c>
    </row>
    <row r="15248" spans="1:9">
      <c r="A15248" t="s">
        <v>25868</v>
      </c>
      <c r="B15248" t="s">
        <v>7703</v>
      </c>
      <c r="C15248" t="s">
        <v>788</v>
      </c>
      <c r="D15248">
        <v>5</v>
      </c>
      <c r="E15248" s="3">
        <v>637.78</v>
      </c>
      <c r="F15248" s="4">
        <v>0.05</v>
      </c>
      <c r="G15248" t="str">
        <f>VLOOKUP(C15248:C37785,Produkty!$A$2:$B$61,2,0)</f>
        <v>Krzesło biurowe 1</v>
      </c>
      <c r="H15248" s="6">
        <f t="shared" si="476"/>
        <v>3029.4549999999995</v>
      </c>
      <c r="I15248" t="str">
        <f t="shared" si="477"/>
        <v>Duża</v>
      </c>
    </row>
    <row r="15249" spans="1:9">
      <c r="A15249" t="s">
        <v>25869</v>
      </c>
      <c r="B15249" t="s">
        <v>7704</v>
      </c>
      <c r="C15249" t="s">
        <v>842</v>
      </c>
      <c r="D15249">
        <v>1</v>
      </c>
      <c r="E15249" s="3">
        <v>809.07</v>
      </c>
      <c r="F15249" s="4">
        <v>0</v>
      </c>
      <c r="G15249" t="str">
        <f>VLOOKUP(C15249:C37786,Produkty!$A$2:$B$61,2,0)</f>
        <v>Etui 3</v>
      </c>
      <c r="H15249" s="6">
        <f t="shared" si="476"/>
        <v>809.07</v>
      </c>
      <c r="I15249" t="str">
        <f t="shared" si="477"/>
        <v>Średnia</v>
      </c>
    </row>
    <row r="15250" spans="1:9">
      <c r="A15250" t="s">
        <v>25870</v>
      </c>
      <c r="B15250" t="s">
        <v>7704</v>
      </c>
      <c r="C15250" t="s">
        <v>836</v>
      </c>
      <c r="D15250">
        <v>4</v>
      </c>
      <c r="E15250" s="3">
        <v>1067.07</v>
      </c>
      <c r="F15250" s="4">
        <v>0</v>
      </c>
      <c r="G15250" t="str">
        <f>VLOOKUP(C15250:C37787,Produkty!$A$2:$B$61,2,0)</f>
        <v>Kabel USB-C 4</v>
      </c>
      <c r="H15250" s="6">
        <f t="shared" si="476"/>
        <v>4268.28</v>
      </c>
      <c r="I15250" t="str">
        <f t="shared" si="477"/>
        <v>Duża</v>
      </c>
    </row>
    <row r="15251" spans="1:9">
      <c r="A15251" t="s">
        <v>25871</v>
      </c>
      <c r="B15251" t="s">
        <v>7705</v>
      </c>
      <c r="C15251" t="s">
        <v>788</v>
      </c>
      <c r="D15251">
        <v>5</v>
      </c>
      <c r="E15251" s="3">
        <v>638.80999999999995</v>
      </c>
      <c r="F15251" s="4">
        <v>0</v>
      </c>
      <c r="G15251" t="str">
        <f>VLOOKUP(C15251:C37788,Produkty!$A$2:$B$61,2,0)</f>
        <v>Krzesło biurowe 1</v>
      </c>
      <c r="H15251" s="6">
        <f t="shared" si="476"/>
        <v>3194.0499999999997</v>
      </c>
      <c r="I15251" t="str">
        <f t="shared" si="477"/>
        <v>Duża</v>
      </c>
    </row>
    <row r="15252" spans="1:9">
      <c r="A15252" t="s">
        <v>25872</v>
      </c>
      <c r="B15252" t="s">
        <v>7705</v>
      </c>
      <c r="C15252" t="s">
        <v>752</v>
      </c>
      <c r="D15252">
        <v>1</v>
      </c>
      <c r="E15252" s="3">
        <v>847.22</v>
      </c>
      <c r="F15252" s="4">
        <v>0.15</v>
      </c>
      <c r="G15252" t="str">
        <f>VLOOKUP(C15252:C37789,Produkty!$A$2:$B$61,2,0)</f>
        <v>Słuchawki 3</v>
      </c>
      <c r="H15252" s="6">
        <f t="shared" si="476"/>
        <v>720.13700000000006</v>
      </c>
      <c r="I15252" t="str">
        <f t="shared" si="477"/>
        <v>Średnia</v>
      </c>
    </row>
    <row r="15253" spans="1:9">
      <c r="A15253" t="s">
        <v>25873</v>
      </c>
      <c r="B15253" t="s">
        <v>7705</v>
      </c>
      <c r="C15253" t="s">
        <v>786</v>
      </c>
      <c r="D15253">
        <v>4</v>
      </c>
      <c r="E15253" s="3">
        <v>932.83</v>
      </c>
      <c r="F15253" s="4">
        <v>0</v>
      </c>
      <c r="G15253" t="str">
        <f>VLOOKUP(C15253:C37790,Produkty!$A$2:$B$61,2,0)</f>
        <v>Powerbank 4</v>
      </c>
      <c r="H15253" s="6">
        <f t="shared" si="476"/>
        <v>3731.32</v>
      </c>
      <c r="I15253" t="str">
        <f t="shared" si="477"/>
        <v>Duża</v>
      </c>
    </row>
    <row r="15254" spans="1:9">
      <c r="A15254" t="s">
        <v>25874</v>
      </c>
      <c r="B15254" t="s">
        <v>7705</v>
      </c>
      <c r="C15254" t="s">
        <v>780</v>
      </c>
      <c r="D15254">
        <v>3</v>
      </c>
      <c r="E15254" s="3">
        <v>687.15</v>
      </c>
      <c r="F15254" s="4">
        <v>0.05</v>
      </c>
      <c r="G15254" t="str">
        <f>VLOOKUP(C15254:C37791,Produkty!$A$2:$B$61,2,0)</f>
        <v>Powerbank 1</v>
      </c>
      <c r="H15254" s="6">
        <f t="shared" si="476"/>
        <v>1958.3774999999998</v>
      </c>
      <c r="I15254" t="str">
        <f t="shared" si="477"/>
        <v>Średnia</v>
      </c>
    </row>
    <row r="15255" spans="1:9">
      <c r="A15255" t="s">
        <v>25875</v>
      </c>
      <c r="B15255" t="s">
        <v>7706</v>
      </c>
      <c r="C15255" t="s">
        <v>840</v>
      </c>
      <c r="D15255">
        <v>1</v>
      </c>
      <c r="E15255" s="3">
        <v>143.80000000000001</v>
      </c>
      <c r="F15255" s="4">
        <v>0</v>
      </c>
      <c r="G15255" t="str">
        <f>VLOOKUP(C15255:C37792,Produkty!$A$2:$B$61,2,0)</f>
        <v>Etui 2</v>
      </c>
      <c r="H15255" s="6">
        <f t="shared" si="476"/>
        <v>143.80000000000001</v>
      </c>
      <c r="I15255" t="str">
        <f t="shared" si="477"/>
        <v>Mała</v>
      </c>
    </row>
    <row r="15256" spans="1:9">
      <c r="A15256" t="s">
        <v>25876</v>
      </c>
      <c r="B15256" t="s">
        <v>7707</v>
      </c>
      <c r="C15256" t="s">
        <v>858</v>
      </c>
      <c r="D15256">
        <v>6</v>
      </c>
      <c r="E15256" s="3">
        <v>574.38</v>
      </c>
      <c r="F15256" s="4">
        <v>0.2</v>
      </c>
      <c r="G15256" t="str">
        <f>VLOOKUP(C15256:C37793,Produkty!$A$2:$B$61,2,0)</f>
        <v>Podkładka 3</v>
      </c>
      <c r="H15256" s="6">
        <f t="shared" si="476"/>
        <v>2757.0239999999999</v>
      </c>
      <c r="I15256" t="str">
        <f t="shared" si="477"/>
        <v>Duża</v>
      </c>
    </row>
    <row r="15257" spans="1:9">
      <c r="A15257" t="s">
        <v>25877</v>
      </c>
      <c r="B15257" t="s">
        <v>7707</v>
      </c>
      <c r="C15257" t="s">
        <v>815</v>
      </c>
      <c r="D15257">
        <v>5</v>
      </c>
      <c r="E15257" s="3">
        <v>208.87</v>
      </c>
      <c r="F15257" s="4">
        <v>0.2</v>
      </c>
      <c r="G15257" t="str">
        <f>VLOOKUP(C15257:C37794,Produkty!$A$2:$B$61,2,0)</f>
        <v>Czajnik 2</v>
      </c>
      <c r="H15257" s="6">
        <f t="shared" si="476"/>
        <v>835.48</v>
      </c>
      <c r="I15257" t="str">
        <f t="shared" si="477"/>
        <v>Średnia</v>
      </c>
    </row>
    <row r="15258" spans="1:9">
      <c r="A15258" t="s">
        <v>25878</v>
      </c>
      <c r="B15258" t="s">
        <v>7707</v>
      </c>
      <c r="C15258" t="s">
        <v>756</v>
      </c>
      <c r="D15258">
        <v>4</v>
      </c>
      <c r="E15258" s="3">
        <v>379.49</v>
      </c>
      <c r="F15258" s="4">
        <v>0.1</v>
      </c>
      <c r="G15258" t="str">
        <f>VLOOKUP(C15258:C37795,Produkty!$A$2:$B$61,2,0)</f>
        <v>Klawiatura 1</v>
      </c>
      <c r="H15258" s="6">
        <f t="shared" si="476"/>
        <v>1366.164</v>
      </c>
      <c r="I15258" t="str">
        <f t="shared" si="477"/>
        <v>Średnia</v>
      </c>
    </row>
    <row r="15259" spans="1:9">
      <c r="A15259" t="s">
        <v>25879</v>
      </c>
      <c r="B15259" t="s">
        <v>7707</v>
      </c>
      <c r="C15259" t="s">
        <v>846</v>
      </c>
      <c r="D15259">
        <v>2</v>
      </c>
      <c r="E15259" s="3">
        <v>1060.44</v>
      </c>
      <c r="F15259" s="4">
        <v>0.2</v>
      </c>
      <c r="G15259" t="str">
        <f>VLOOKUP(C15259:C37796,Produkty!$A$2:$B$61,2,0)</f>
        <v>Hub USB 1</v>
      </c>
      <c r="H15259" s="6">
        <f t="shared" si="476"/>
        <v>1696.7040000000002</v>
      </c>
      <c r="I15259" t="str">
        <f t="shared" si="477"/>
        <v>Średnia</v>
      </c>
    </row>
    <row r="15260" spans="1:9">
      <c r="A15260" t="s">
        <v>25880</v>
      </c>
      <c r="B15260" t="s">
        <v>7708</v>
      </c>
      <c r="C15260" t="s">
        <v>850</v>
      </c>
      <c r="D15260">
        <v>3</v>
      </c>
      <c r="E15260" s="3">
        <v>33.950000000000003</v>
      </c>
      <c r="F15260" s="4">
        <v>0.15</v>
      </c>
      <c r="G15260" t="str">
        <f>VLOOKUP(C15260:C37797,Produkty!$A$2:$B$61,2,0)</f>
        <v>Hub USB 3</v>
      </c>
      <c r="H15260" s="6">
        <f t="shared" si="476"/>
        <v>86.572500000000005</v>
      </c>
      <c r="I15260" t="str">
        <f t="shared" si="477"/>
        <v>Mała</v>
      </c>
    </row>
    <row r="15261" spans="1:9">
      <c r="A15261" t="s">
        <v>25881</v>
      </c>
      <c r="B15261" t="s">
        <v>7709</v>
      </c>
      <c r="C15261" t="s">
        <v>778</v>
      </c>
      <c r="D15261">
        <v>6</v>
      </c>
      <c r="E15261" s="3">
        <v>947.3</v>
      </c>
      <c r="F15261" s="4">
        <v>0</v>
      </c>
      <c r="G15261" t="str">
        <f>VLOOKUP(C15261:C37798,Produkty!$A$2:$B$61,2,0)</f>
        <v>Monitor 4</v>
      </c>
      <c r="H15261" s="6">
        <f t="shared" si="476"/>
        <v>5683.7999999999993</v>
      </c>
      <c r="I15261" t="str">
        <f t="shared" si="477"/>
        <v>Duża</v>
      </c>
    </row>
    <row r="15262" spans="1:9">
      <c r="A15262" t="s">
        <v>25882</v>
      </c>
      <c r="B15262" t="s">
        <v>7709</v>
      </c>
      <c r="C15262" t="s">
        <v>752</v>
      </c>
      <c r="D15262">
        <v>1</v>
      </c>
      <c r="E15262" s="3">
        <v>874.52</v>
      </c>
      <c r="F15262" s="4">
        <v>0.05</v>
      </c>
      <c r="G15262" t="str">
        <f>VLOOKUP(C15262:C37799,Produkty!$A$2:$B$61,2,0)</f>
        <v>Słuchawki 3</v>
      </c>
      <c r="H15262" s="6">
        <f t="shared" si="476"/>
        <v>830.79399999999998</v>
      </c>
      <c r="I15262" t="str">
        <f t="shared" si="477"/>
        <v>Średnia</v>
      </c>
    </row>
    <row r="15263" spans="1:9">
      <c r="A15263" t="s">
        <v>25883</v>
      </c>
      <c r="B15263" t="s">
        <v>7710</v>
      </c>
      <c r="C15263" t="s">
        <v>768</v>
      </c>
      <c r="D15263">
        <v>1</v>
      </c>
      <c r="E15263" s="3">
        <v>944.33</v>
      </c>
      <c r="F15263" s="4">
        <v>0.1</v>
      </c>
      <c r="G15263" t="str">
        <f>VLOOKUP(C15263:C37800,Produkty!$A$2:$B$61,2,0)</f>
        <v>Mysz 3</v>
      </c>
      <c r="H15263" s="6">
        <f t="shared" si="476"/>
        <v>849.89700000000005</v>
      </c>
      <c r="I15263" t="str">
        <f t="shared" si="477"/>
        <v>Średnia</v>
      </c>
    </row>
    <row r="15264" spans="1:9">
      <c r="A15264" t="s">
        <v>25884</v>
      </c>
      <c r="B15264" t="s">
        <v>7710</v>
      </c>
      <c r="C15264" t="s">
        <v>829</v>
      </c>
      <c r="D15264">
        <v>1</v>
      </c>
      <c r="E15264" s="3">
        <v>544.21</v>
      </c>
      <c r="F15264" s="4">
        <v>0</v>
      </c>
      <c r="G15264" t="str">
        <f>VLOOKUP(C15264:C37801,Produkty!$A$2:$B$61,2,0)</f>
        <v>Kabel USB-C 1</v>
      </c>
      <c r="H15264" s="6">
        <f t="shared" si="476"/>
        <v>544.21</v>
      </c>
      <c r="I15264" t="str">
        <f t="shared" si="477"/>
        <v>Średnia</v>
      </c>
    </row>
    <row r="15265" spans="1:9">
      <c r="A15265" t="s">
        <v>25885</v>
      </c>
      <c r="B15265" t="s">
        <v>7711</v>
      </c>
      <c r="C15265" t="s">
        <v>842</v>
      </c>
      <c r="D15265">
        <v>4</v>
      </c>
      <c r="E15265" s="3">
        <v>837.72</v>
      </c>
      <c r="F15265" s="4">
        <v>0</v>
      </c>
      <c r="G15265" t="str">
        <f>VLOOKUP(C15265:C37802,Produkty!$A$2:$B$61,2,0)</f>
        <v>Etui 3</v>
      </c>
      <c r="H15265" s="6">
        <f t="shared" si="476"/>
        <v>3350.88</v>
      </c>
      <c r="I15265" t="str">
        <f t="shared" si="477"/>
        <v>Duża</v>
      </c>
    </row>
    <row r="15266" spans="1:9">
      <c r="A15266" t="s">
        <v>25886</v>
      </c>
      <c r="B15266" t="s">
        <v>7712</v>
      </c>
      <c r="C15266" t="s">
        <v>805</v>
      </c>
      <c r="D15266">
        <v>5</v>
      </c>
      <c r="E15266" s="3">
        <v>217.61</v>
      </c>
      <c r="F15266" s="4">
        <v>0</v>
      </c>
      <c r="G15266" t="str">
        <f>VLOOKUP(C15266:C37803,Produkty!$A$2:$B$61,2,0)</f>
        <v>Organizer 1</v>
      </c>
      <c r="H15266" s="6">
        <f t="shared" si="476"/>
        <v>1088.0500000000002</v>
      </c>
      <c r="I15266" t="str">
        <f t="shared" si="477"/>
        <v>Średnia</v>
      </c>
    </row>
    <row r="15267" spans="1:9">
      <c r="A15267" t="s">
        <v>25887</v>
      </c>
      <c r="B15267" t="s">
        <v>7712</v>
      </c>
      <c r="C15267" t="s">
        <v>750</v>
      </c>
      <c r="D15267">
        <v>2</v>
      </c>
      <c r="E15267" s="3">
        <v>280.95</v>
      </c>
      <c r="F15267" s="4">
        <v>0.15</v>
      </c>
      <c r="G15267" t="str">
        <f>VLOOKUP(C15267:C37804,Produkty!$A$2:$B$61,2,0)</f>
        <v>Słuchawki 2</v>
      </c>
      <c r="H15267" s="6">
        <f t="shared" si="476"/>
        <v>477.61499999999995</v>
      </c>
      <c r="I15267" t="str">
        <f t="shared" si="477"/>
        <v>Mała</v>
      </c>
    </row>
    <row r="15268" spans="1:9">
      <c r="A15268" t="s">
        <v>25888</v>
      </c>
      <c r="B15268" t="s">
        <v>7713</v>
      </c>
      <c r="C15268" t="s">
        <v>809</v>
      </c>
      <c r="D15268">
        <v>6</v>
      </c>
      <c r="E15268" s="3">
        <v>1096.17</v>
      </c>
      <c r="F15268" s="4">
        <v>0.05</v>
      </c>
      <c r="G15268" t="str">
        <f>VLOOKUP(C15268:C37805,Produkty!$A$2:$B$61,2,0)</f>
        <v>Organizer 3</v>
      </c>
      <c r="H15268" s="6">
        <f t="shared" si="476"/>
        <v>6248.1689999999999</v>
      </c>
      <c r="I15268" t="str">
        <f t="shared" si="477"/>
        <v>Duża</v>
      </c>
    </row>
    <row r="15269" spans="1:9">
      <c r="A15269" t="s">
        <v>25889</v>
      </c>
      <c r="B15269" t="s">
        <v>7713</v>
      </c>
      <c r="C15269" t="s">
        <v>799</v>
      </c>
      <c r="D15269">
        <v>4</v>
      </c>
      <c r="E15269" s="3">
        <v>354.19</v>
      </c>
      <c r="F15269" s="4">
        <v>0</v>
      </c>
      <c r="G15269" t="str">
        <f>VLOOKUP(C15269:C37806,Produkty!$A$2:$B$61,2,0)</f>
        <v>Lampka 2</v>
      </c>
      <c r="H15269" s="6">
        <f t="shared" si="476"/>
        <v>1416.76</v>
      </c>
      <c r="I15269" t="str">
        <f t="shared" si="477"/>
        <v>Średnia</v>
      </c>
    </row>
    <row r="15270" spans="1:9">
      <c r="A15270" t="s">
        <v>25890</v>
      </c>
      <c r="B15270" t="s">
        <v>7713</v>
      </c>
      <c r="C15270" t="s">
        <v>823</v>
      </c>
      <c r="D15270">
        <v>6</v>
      </c>
      <c r="E15270" s="3">
        <v>661.75</v>
      </c>
      <c r="F15270" s="4">
        <v>0.15</v>
      </c>
      <c r="G15270" t="str">
        <f>VLOOKUP(C15270:C37807,Produkty!$A$2:$B$61,2,0)</f>
        <v>Termos 2</v>
      </c>
      <c r="H15270" s="6">
        <f t="shared" si="476"/>
        <v>3374.9249999999997</v>
      </c>
      <c r="I15270" t="str">
        <f t="shared" si="477"/>
        <v>Duża</v>
      </c>
    </row>
    <row r="15271" spans="1:9">
      <c r="A15271" t="s">
        <v>25891</v>
      </c>
      <c r="B15271" t="s">
        <v>7714</v>
      </c>
      <c r="C15271" t="s">
        <v>815</v>
      </c>
      <c r="D15271">
        <v>2</v>
      </c>
      <c r="E15271" s="3">
        <v>205.99</v>
      </c>
      <c r="F15271" s="4">
        <v>0.2</v>
      </c>
      <c r="G15271" t="str">
        <f>VLOOKUP(C15271:C37808,Produkty!$A$2:$B$61,2,0)</f>
        <v>Czajnik 2</v>
      </c>
      <c r="H15271" s="6">
        <f t="shared" si="476"/>
        <v>329.58400000000006</v>
      </c>
      <c r="I15271" t="str">
        <f t="shared" si="477"/>
        <v>Mała</v>
      </c>
    </row>
    <row r="15272" spans="1:9">
      <c r="A15272" t="s">
        <v>25892</v>
      </c>
      <c r="B15272" t="s">
        <v>7715</v>
      </c>
      <c r="C15272" t="s">
        <v>803</v>
      </c>
      <c r="D15272">
        <v>5</v>
      </c>
      <c r="E15272" s="3">
        <v>740.39</v>
      </c>
      <c r="F15272" s="4">
        <v>0</v>
      </c>
      <c r="G15272" t="str">
        <f>VLOOKUP(C15272:C37809,Produkty!$A$2:$B$61,2,0)</f>
        <v>Lampka 4</v>
      </c>
      <c r="H15272" s="6">
        <f t="shared" si="476"/>
        <v>3701.95</v>
      </c>
      <c r="I15272" t="str">
        <f t="shared" si="477"/>
        <v>Duża</v>
      </c>
    </row>
    <row r="15273" spans="1:9">
      <c r="A15273" t="s">
        <v>25893</v>
      </c>
      <c r="B15273" t="s">
        <v>7716</v>
      </c>
      <c r="C15273" t="s">
        <v>817</v>
      </c>
      <c r="D15273">
        <v>5</v>
      </c>
      <c r="E15273" s="3">
        <v>326.82</v>
      </c>
      <c r="F15273" s="4">
        <v>0</v>
      </c>
      <c r="G15273" t="str">
        <f>VLOOKUP(C15273:C37810,Produkty!$A$2:$B$61,2,0)</f>
        <v>Czajnik 3</v>
      </c>
      <c r="H15273" s="6">
        <f t="shared" si="476"/>
        <v>1634.1</v>
      </c>
      <c r="I15273" t="str">
        <f t="shared" si="477"/>
        <v>Średnia</v>
      </c>
    </row>
    <row r="15274" spans="1:9">
      <c r="A15274" t="s">
        <v>25894</v>
      </c>
      <c r="B15274" t="s">
        <v>7717</v>
      </c>
      <c r="C15274" t="s">
        <v>856</v>
      </c>
      <c r="D15274">
        <v>6</v>
      </c>
      <c r="E15274" s="3">
        <v>135.75</v>
      </c>
      <c r="F15274" s="4">
        <v>0.2</v>
      </c>
      <c r="G15274" t="str">
        <f>VLOOKUP(C15274:C37811,Produkty!$A$2:$B$61,2,0)</f>
        <v>Podkładka 2</v>
      </c>
      <c r="H15274" s="6">
        <f t="shared" si="476"/>
        <v>651.6</v>
      </c>
      <c r="I15274" t="str">
        <f t="shared" si="477"/>
        <v>Średnia</v>
      </c>
    </row>
    <row r="15275" spans="1:9">
      <c r="A15275" t="s">
        <v>25895</v>
      </c>
      <c r="B15275" t="s">
        <v>7717</v>
      </c>
      <c r="C15275" t="s">
        <v>858</v>
      </c>
      <c r="D15275">
        <v>3</v>
      </c>
      <c r="E15275" s="3">
        <v>585.79</v>
      </c>
      <c r="F15275" s="4">
        <v>0</v>
      </c>
      <c r="G15275" t="str">
        <f>VLOOKUP(C15275:C37812,Produkty!$A$2:$B$61,2,0)</f>
        <v>Podkładka 3</v>
      </c>
      <c r="H15275" s="6">
        <f t="shared" si="476"/>
        <v>1757.37</v>
      </c>
      <c r="I15275" t="str">
        <f t="shared" si="477"/>
        <v>Średnia</v>
      </c>
    </row>
    <row r="15276" spans="1:9">
      <c r="A15276" t="s">
        <v>25896</v>
      </c>
      <c r="B15276" t="s">
        <v>7717</v>
      </c>
      <c r="C15276" t="s">
        <v>754</v>
      </c>
      <c r="D15276">
        <v>2</v>
      </c>
      <c r="E15276" s="3">
        <v>798.34</v>
      </c>
      <c r="F15276" s="4">
        <v>0</v>
      </c>
      <c r="G15276" t="str">
        <f>VLOOKUP(C15276:C37813,Produkty!$A$2:$B$61,2,0)</f>
        <v>Słuchawki 4</v>
      </c>
      <c r="H15276" s="6">
        <f t="shared" si="476"/>
        <v>1596.68</v>
      </c>
      <c r="I15276" t="str">
        <f t="shared" si="477"/>
        <v>Średnia</v>
      </c>
    </row>
    <row r="15277" spans="1:9">
      <c r="A15277" t="s">
        <v>25897</v>
      </c>
      <c r="B15277" t="s">
        <v>7717</v>
      </c>
      <c r="C15277" t="s">
        <v>780</v>
      </c>
      <c r="D15277">
        <v>3</v>
      </c>
      <c r="E15277" s="3">
        <v>700.77</v>
      </c>
      <c r="F15277" s="4">
        <v>0.1</v>
      </c>
      <c r="G15277" t="str">
        <f>VLOOKUP(C15277:C37814,Produkty!$A$2:$B$61,2,0)</f>
        <v>Powerbank 1</v>
      </c>
      <c r="H15277" s="6">
        <f t="shared" si="476"/>
        <v>1892.079</v>
      </c>
      <c r="I15277" t="str">
        <f t="shared" si="477"/>
        <v>Średnia</v>
      </c>
    </row>
    <row r="15278" spans="1:9">
      <c r="A15278" t="s">
        <v>25898</v>
      </c>
      <c r="B15278" t="s">
        <v>7718</v>
      </c>
      <c r="C15278" t="s">
        <v>801</v>
      </c>
      <c r="D15278">
        <v>2</v>
      </c>
      <c r="E15278" s="3">
        <v>352.26</v>
      </c>
      <c r="F15278" s="4">
        <v>0.1</v>
      </c>
      <c r="G15278" t="str">
        <f>VLOOKUP(C15278:C37815,Produkty!$A$2:$B$61,2,0)</f>
        <v>Lampka 3</v>
      </c>
      <c r="H15278" s="6">
        <f t="shared" si="476"/>
        <v>634.06799999999998</v>
      </c>
      <c r="I15278" t="str">
        <f t="shared" si="477"/>
        <v>Średnia</v>
      </c>
    </row>
    <row r="15279" spans="1:9">
      <c r="A15279" t="s">
        <v>25899</v>
      </c>
      <c r="B15279" t="s">
        <v>7718</v>
      </c>
      <c r="C15279" t="s">
        <v>819</v>
      </c>
      <c r="D15279">
        <v>6</v>
      </c>
      <c r="E15279" s="3">
        <v>277</v>
      </c>
      <c r="F15279" s="4">
        <v>0.1</v>
      </c>
      <c r="G15279" t="str">
        <f>VLOOKUP(C15279:C37816,Produkty!$A$2:$B$61,2,0)</f>
        <v>Czajnik 4</v>
      </c>
      <c r="H15279" s="6">
        <f t="shared" si="476"/>
        <v>1495.8</v>
      </c>
      <c r="I15279" t="str">
        <f t="shared" si="477"/>
        <v>Średnia</v>
      </c>
    </row>
    <row r="15280" spans="1:9">
      <c r="A15280" t="s">
        <v>25900</v>
      </c>
      <c r="B15280" t="s">
        <v>7718</v>
      </c>
      <c r="C15280" t="s">
        <v>793</v>
      </c>
      <c r="D15280">
        <v>3</v>
      </c>
      <c r="E15280" s="3">
        <v>92.15</v>
      </c>
      <c r="F15280" s="4">
        <v>0</v>
      </c>
      <c r="G15280" t="str">
        <f>VLOOKUP(C15280:C37817,Produkty!$A$2:$B$61,2,0)</f>
        <v>Krzesło biurowe 3</v>
      </c>
      <c r="H15280" s="6">
        <f t="shared" si="476"/>
        <v>276.45000000000005</v>
      </c>
      <c r="I15280" t="str">
        <f t="shared" si="477"/>
        <v>Mała</v>
      </c>
    </row>
    <row r="15281" spans="1:9">
      <c r="A15281" t="s">
        <v>25901</v>
      </c>
      <c r="B15281" t="s">
        <v>7718</v>
      </c>
      <c r="C15281" t="s">
        <v>776</v>
      </c>
      <c r="D15281">
        <v>1</v>
      </c>
      <c r="E15281" s="3">
        <v>931.96</v>
      </c>
      <c r="F15281" s="4">
        <v>0</v>
      </c>
      <c r="G15281" t="str">
        <f>VLOOKUP(C15281:C37818,Produkty!$A$2:$B$61,2,0)</f>
        <v>Monitor 3</v>
      </c>
      <c r="H15281" s="6">
        <f t="shared" si="476"/>
        <v>931.96</v>
      </c>
      <c r="I15281" t="str">
        <f t="shared" si="477"/>
        <v>Średnia</v>
      </c>
    </row>
    <row r="15282" spans="1:9">
      <c r="A15282" t="s">
        <v>25902</v>
      </c>
      <c r="B15282" t="s">
        <v>7719</v>
      </c>
      <c r="C15282" t="s">
        <v>772</v>
      </c>
      <c r="D15282">
        <v>5</v>
      </c>
      <c r="E15282" s="3">
        <v>941.9</v>
      </c>
      <c r="F15282" s="4">
        <v>0.05</v>
      </c>
      <c r="G15282" t="str">
        <f>VLOOKUP(C15282:C37819,Produkty!$A$2:$B$61,2,0)</f>
        <v>Monitor 1</v>
      </c>
      <c r="H15282" s="6">
        <f t="shared" si="476"/>
        <v>4474.0249999999996</v>
      </c>
      <c r="I15282" t="str">
        <f t="shared" si="477"/>
        <v>Duża</v>
      </c>
    </row>
    <row r="15283" spans="1:9">
      <c r="A15283" t="s">
        <v>25903</v>
      </c>
      <c r="B15283" t="s">
        <v>7719</v>
      </c>
      <c r="C15283" t="s">
        <v>848</v>
      </c>
      <c r="D15283">
        <v>6</v>
      </c>
      <c r="E15283" s="3">
        <v>1212.78</v>
      </c>
      <c r="F15283" s="4">
        <v>0.2</v>
      </c>
      <c r="G15283" t="str">
        <f>VLOOKUP(C15283:C37820,Produkty!$A$2:$B$61,2,0)</f>
        <v>Hub USB 2</v>
      </c>
      <c r="H15283" s="6">
        <f t="shared" si="476"/>
        <v>5821.344000000001</v>
      </c>
      <c r="I15283" t="str">
        <f t="shared" si="477"/>
        <v>Duża</v>
      </c>
    </row>
    <row r="15284" spans="1:9">
      <c r="A15284" t="s">
        <v>25904</v>
      </c>
      <c r="B15284" t="s">
        <v>7719</v>
      </c>
      <c r="C15284" t="s">
        <v>854</v>
      </c>
      <c r="D15284">
        <v>4</v>
      </c>
      <c r="E15284" s="3">
        <v>308.11</v>
      </c>
      <c r="F15284" s="4">
        <v>0</v>
      </c>
      <c r="G15284" t="str">
        <f>VLOOKUP(C15284:C37821,Produkty!$A$2:$B$61,2,0)</f>
        <v>Podkładka 1</v>
      </c>
      <c r="H15284" s="6">
        <f t="shared" si="476"/>
        <v>1232.44</v>
      </c>
      <c r="I15284" t="str">
        <f t="shared" si="477"/>
        <v>Średnia</v>
      </c>
    </row>
    <row r="15285" spans="1:9">
      <c r="A15285" t="s">
        <v>25905</v>
      </c>
      <c r="B15285" t="s">
        <v>7720</v>
      </c>
      <c r="C15285" t="s">
        <v>747</v>
      </c>
      <c r="D15285">
        <v>5</v>
      </c>
      <c r="E15285" s="3">
        <v>570.29</v>
      </c>
      <c r="F15285" s="4">
        <v>0</v>
      </c>
      <c r="G15285" t="str">
        <f>VLOOKUP(C15285:C37822,Produkty!$A$2:$B$61,2,0)</f>
        <v>Słuchawki 1</v>
      </c>
      <c r="H15285" s="6">
        <f t="shared" si="476"/>
        <v>2851.45</v>
      </c>
      <c r="I15285" t="str">
        <f t="shared" si="477"/>
        <v>Duża</v>
      </c>
    </row>
    <row r="15286" spans="1:9">
      <c r="A15286" t="s">
        <v>25906</v>
      </c>
      <c r="B15286" t="s">
        <v>7720</v>
      </c>
      <c r="C15286" t="s">
        <v>858</v>
      </c>
      <c r="D15286">
        <v>3</v>
      </c>
      <c r="E15286" s="3">
        <v>589.97</v>
      </c>
      <c r="F15286" s="4">
        <v>0.1</v>
      </c>
      <c r="G15286" t="str">
        <f>VLOOKUP(C15286:C37823,Produkty!$A$2:$B$61,2,0)</f>
        <v>Podkładka 3</v>
      </c>
      <c r="H15286" s="6">
        <f t="shared" si="476"/>
        <v>1592.9190000000001</v>
      </c>
      <c r="I15286" t="str">
        <f t="shared" si="477"/>
        <v>Średnia</v>
      </c>
    </row>
    <row r="15287" spans="1:9">
      <c r="A15287" t="s">
        <v>25907</v>
      </c>
      <c r="B15287" t="s">
        <v>7721</v>
      </c>
      <c r="C15287" t="s">
        <v>805</v>
      </c>
      <c r="D15287">
        <v>1</v>
      </c>
      <c r="E15287" s="3">
        <v>216.43</v>
      </c>
      <c r="F15287" s="4">
        <v>0</v>
      </c>
      <c r="G15287" t="str">
        <f>VLOOKUP(C15287:C37824,Produkty!$A$2:$B$61,2,0)</f>
        <v>Organizer 1</v>
      </c>
      <c r="H15287" s="6">
        <f t="shared" si="476"/>
        <v>216.43</v>
      </c>
      <c r="I15287" t="str">
        <f t="shared" si="477"/>
        <v>Mała</v>
      </c>
    </row>
    <row r="15288" spans="1:9">
      <c r="A15288" t="s">
        <v>25908</v>
      </c>
      <c r="B15288" t="s">
        <v>7722</v>
      </c>
      <c r="C15288" t="s">
        <v>840</v>
      </c>
      <c r="D15288">
        <v>2</v>
      </c>
      <c r="E15288" s="3">
        <v>143.87</v>
      </c>
      <c r="F15288" s="4">
        <v>0.15</v>
      </c>
      <c r="G15288" t="str">
        <f>VLOOKUP(C15288:C37825,Produkty!$A$2:$B$61,2,0)</f>
        <v>Etui 2</v>
      </c>
      <c r="H15288" s="6">
        <f t="shared" si="476"/>
        <v>244.57900000000001</v>
      </c>
      <c r="I15288" t="str">
        <f t="shared" si="477"/>
        <v>Mała</v>
      </c>
    </row>
    <row r="15289" spans="1:9">
      <c r="A15289" t="s">
        <v>25909</v>
      </c>
      <c r="B15289" t="s">
        <v>7723</v>
      </c>
      <c r="C15289" t="s">
        <v>778</v>
      </c>
      <c r="D15289">
        <v>3</v>
      </c>
      <c r="E15289" s="3">
        <v>941.75</v>
      </c>
      <c r="F15289" s="4">
        <v>0.15</v>
      </c>
      <c r="G15289" t="str">
        <f>VLOOKUP(C15289:C37826,Produkty!$A$2:$B$61,2,0)</f>
        <v>Monitor 4</v>
      </c>
      <c r="H15289" s="6">
        <f t="shared" si="476"/>
        <v>2401.4625000000001</v>
      </c>
      <c r="I15289" t="str">
        <f t="shared" si="477"/>
        <v>Duża</v>
      </c>
    </row>
    <row r="15290" spans="1:9">
      <c r="A15290" t="s">
        <v>25910</v>
      </c>
      <c r="B15290" t="s">
        <v>7723</v>
      </c>
      <c r="C15290" t="s">
        <v>772</v>
      </c>
      <c r="D15290">
        <v>6</v>
      </c>
      <c r="E15290" s="3">
        <v>973</v>
      </c>
      <c r="F15290" s="4">
        <v>0.05</v>
      </c>
      <c r="G15290" t="str">
        <f>VLOOKUP(C15290:C37827,Produkty!$A$2:$B$61,2,0)</f>
        <v>Monitor 1</v>
      </c>
      <c r="H15290" s="6">
        <f t="shared" si="476"/>
        <v>5546.0999999999995</v>
      </c>
      <c r="I15290" t="str">
        <f t="shared" si="477"/>
        <v>Duża</v>
      </c>
    </row>
    <row r="15291" spans="1:9">
      <c r="A15291" t="s">
        <v>25911</v>
      </c>
      <c r="B15291" t="s">
        <v>7724</v>
      </c>
      <c r="C15291" t="s">
        <v>799</v>
      </c>
      <c r="D15291">
        <v>1</v>
      </c>
      <c r="E15291" s="3">
        <v>352.71</v>
      </c>
      <c r="F15291" s="4">
        <v>0.2</v>
      </c>
      <c r="G15291" t="str">
        <f>VLOOKUP(C15291:C37828,Produkty!$A$2:$B$61,2,0)</f>
        <v>Lampka 2</v>
      </c>
      <c r="H15291" s="6">
        <f t="shared" si="476"/>
        <v>282.16800000000001</v>
      </c>
      <c r="I15291" t="str">
        <f t="shared" si="477"/>
        <v>Mała</v>
      </c>
    </row>
    <row r="15292" spans="1:9">
      <c r="A15292" t="s">
        <v>25912</v>
      </c>
      <c r="B15292" t="s">
        <v>7724</v>
      </c>
      <c r="C15292" t="s">
        <v>809</v>
      </c>
      <c r="D15292">
        <v>6</v>
      </c>
      <c r="E15292" s="3">
        <v>1150.33</v>
      </c>
      <c r="F15292" s="4">
        <v>0</v>
      </c>
      <c r="G15292" t="str">
        <f>VLOOKUP(C15292:C37829,Produkty!$A$2:$B$61,2,0)</f>
        <v>Organizer 3</v>
      </c>
      <c r="H15292" s="6">
        <f t="shared" si="476"/>
        <v>6901.98</v>
      </c>
      <c r="I15292" t="str">
        <f t="shared" si="477"/>
        <v>Duża</v>
      </c>
    </row>
    <row r="15293" spans="1:9">
      <c r="A15293" t="s">
        <v>25913</v>
      </c>
      <c r="B15293" t="s">
        <v>7724</v>
      </c>
      <c r="C15293" t="s">
        <v>858</v>
      </c>
      <c r="D15293">
        <v>2</v>
      </c>
      <c r="E15293" s="3">
        <v>602.61</v>
      </c>
      <c r="F15293" s="4">
        <v>0</v>
      </c>
      <c r="G15293" t="str">
        <f>VLOOKUP(C15293:C37830,Produkty!$A$2:$B$61,2,0)</f>
        <v>Podkładka 3</v>
      </c>
      <c r="H15293" s="6">
        <f t="shared" si="476"/>
        <v>1205.22</v>
      </c>
      <c r="I15293" t="str">
        <f t="shared" si="477"/>
        <v>Średnia</v>
      </c>
    </row>
    <row r="15294" spans="1:9">
      <c r="A15294" t="s">
        <v>25914</v>
      </c>
      <c r="B15294" t="s">
        <v>7725</v>
      </c>
      <c r="C15294" t="s">
        <v>866</v>
      </c>
      <c r="D15294">
        <v>2</v>
      </c>
      <c r="E15294" s="3">
        <v>362.23</v>
      </c>
      <c r="F15294" s="4">
        <v>0</v>
      </c>
      <c r="G15294" t="str">
        <f>VLOOKUP(C15294:C37831,Produkty!$A$2:$B$61,2,0)</f>
        <v>Ładowarka 3</v>
      </c>
      <c r="H15294" s="6">
        <f t="shared" si="476"/>
        <v>724.46</v>
      </c>
      <c r="I15294" t="str">
        <f t="shared" si="477"/>
        <v>Średnia</v>
      </c>
    </row>
    <row r="15295" spans="1:9">
      <c r="A15295" t="s">
        <v>25915</v>
      </c>
      <c r="B15295" t="s">
        <v>7725</v>
      </c>
      <c r="C15295" t="s">
        <v>776</v>
      </c>
      <c r="D15295">
        <v>5</v>
      </c>
      <c r="E15295" s="3">
        <v>951.63</v>
      </c>
      <c r="F15295" s="4">
        <v>0.15</v>
      </c>
      <c r="G15295" t="str">
        <f>VLOOKUP(C15295:C37832,Produkty!$A$2:$B$61,2,0)</f>
        <v>Monitor 3</v>
      </c>
      <c r="H15295" s="6">
        <f t="shared" si="476"/>
        <v>4044.4274999999998</v>
      </c>
      <c r="I15295" t="str">
        <f t="shared" si="477"/>
        <v>Duża</v>
      </c>
    </row>
    <row r="15296" spans="1:9">
      <c r="A15296" t="s">
        <v>25916</v>
      </c>
      <c r="B15296" t="s">
        <v>7725</v>
      </c>
      <c r="C15296" t="s">
        <v>782</v>
      </c>
      <c r="D15296">
        <v>6</v>
      </c>
      <c r="E15296" s="3">
        <v>435.23</v>
      </c>
      <c r="F15296" s="4">
        <v>0.1</v>
      </c>
      <c r="G15296" t="str">
        <f>VLOOKUP(C15296:C37833,Produkty!$A$2:$B$61,2,0)</f>
        <v>Powerbank 2</v>
      </c>
      <c r="H15296" s="6">
        <f t="shared" si="476"/>
        <v>2350.2420000000002</v>
      </c>
      <c r="I15296" t="str">
        <f t="shared" si="477"/>
        <v>Duża</v>
      </c>
    </row>
    <row r="15297" spans="1:9">
      <c r="A15297" t="s">
        <v>25917</v>
      </c>
      <c r="B15297" t="s">
        <v>7725</v>
      </c>
      <c r="C15297" t="s">
        <v>774</v>
      </c>
      <c r="D15297">
        <v>5</v>
      </c>
      <c r="E15297" s="3">
        <v>98.41</v>
      </c>
      <c r="F15297" s="4">
        <v>0.05</v>
      </c>
      <c r="G15297" t="str">
        <f>VLOOKUP(C15297:C37834,Produkty!$A$2:$B$61,2,0)</f>
        <v>Monitor 2</v>
      </c>
      <c r="H15297" s="6">
        <f t="shared" si="476"/>
        <v>467.44749999999993</v>
      </c>
      <c r="I15297" t="str">
        <f t="shared" si="477"/>
        <v>Mała</v>
      </c>
    </row>
    <row r="15298" spans="1:9">
      <c r="A15298" t="s">
        <v>25918</v>
      </c>
      <c r="B15298" t="s">
        <v>7726</v>
      </c>
      <c r="C15298" t="s">
        <v>850</v>
      </c>
      <c r="D15298">
        <v>4</v>
      </c>
      <c r="E15298" s="3">
        <v>32.69</v>
      </c>
      <c r="F15298" s="4">
        <v>0.1</v>
      </c>
      <c r="G15298" t="str">
        <f>VLOOKUP(C15298:C37835,Produkty!$A$2:$B$61,2,0)</f>
        <v>Hub USB 3</v>
      </c>
      <c r="H15298" s="6">
        <f t="shared" si="476"/>
        <v>117.684</v>
      </c>
      <c r="I15298" t="str">
        <f t="shared" si="477"/>
        <v>Mała</v>
      </c>
    </row>
    <row r="15299" spans="1:9">
      <c r="A15299" t="s">
        <v>25919</v>
      </c>
      <c r="B15299" t="s">
        <v>7727</v>
      </c>
      <c r="C15299" t="s">
        <v>829</v>
      </c>
      <c r="D15299">
        <v>1</v>
      </c>
      <c r="E15299" s="3">
        <v>550.41</v>
      </c>
      <c r="F15299" s="4">
        <v>0.15</v>
      </c>
      <c r="G15299" t="str">
        <f>VLOOKUP(C15299:C37836,Produkty!$A$2:$B$61,2,0)</f>
        <v>Kabel USB-C 1</v>
      </c>
      <c r="H15299" s="6">
        <f t="shared" ref="H15299:H15362" si="478">D15299*E15299*(1-F15299)</f>
        <v>467.84849999999994</v>
      </c>
      <c r="I15299" t="str">
        <f t="shared" ref="I15299:I15362" si="479">IF(H15299&lt;500,"Mała",IF(H15299&lt;=2000,"Średnia","Duża"))</f>
        <v>Mała</v>
      </c>
    </row>
    <row r="15300" spans="1:9">
      <c r="A15300" t="s">
        <v>25920</v>
      </c>
      <c r="B15300" t="s">
        <v>7727</v>
      </c>
      <c r="C15300" t="s">
        <v>829</v>
      </c>
      <c r="D15300">
        <v>1</v>
      </c>
      <c r="E15300" s="3">
        <v>562.59</v>
      </c>
      <c r="F15300" s="4">
        <v>0.1</v>
      </c>
      <c r="G15300" t="str">
        <f>VLOOKUP(C15300:C37837,Produkty!$A$2:$B$61,2,0)</f>
        <v>Kabel USB-C 1</v>
      </c>
      <c r="H15300" s="6">
        <f t="shared" si="478"/>
        <v>506.33100000000002</v>
      </c>
      <c r="I15300" t="str">
        <f t="shared" si="479"/>
        <v>Średnia</v>
      </c>
    </row>
    <row r="15301" spans="1:9">
      <c r="A15301" t="s">
        <v>25921</v>
      </c>
      <c r="B15301" t="s">
        <v>7727</v>
      </c>
      <c r="C15301" t="s">
        <v>801</v>
      </c>
      <c r="D15301">
        <v>3</v>
      </c>
      <c r="E15301" s="3">
        <v>358.27</v>
      </c>
      <c r="F15301" s="4">
        <v>0</v>
      </c>
      <c r="G15301" t="str">
        <f>VLOOKUP(C15301:C37838,Produkty!$A$2:$B$61,2,0)</f>
        <v>Lampka 3</v>
      </c>
      <c r="H15301" s="6">
        <f t="shared" si="478"/>
        <v>1074.81</v>
      </c>
      <c r="I15301" t="str">
        <f t="shared" si="479"/>
        <v>Średnia</v>
      </c>
    </row>
    <row r="15302" spans="1:9">
      <c r="A15302" t="s">
        <v>25922</v>
      </c>
      <c r="B15302" t="s">
        <v>7728</v>
      </c>
      <c r="C15302" t="s">
        <v>848</v>
      </c>
      <c r="D15302">
        <v>3</v>
      </c>
      <c r="E15302" s="3">
        <v>1230.06</v>
      </c>
      <c r="F15302" s="4">
        <v>0.15</v>
      </c>
      <c r="G15302" t="str">
        <f>VLOOKUP(C15302:C37839,Produkty!$A$2:$B$61,2,0)</f>
        <v>Hub USB 2</v>
      </c>
      <c r="H15302" s="6">
        <f t="shared" si="478"/>
        <v>3136.6529999999998</v>
      </c>
      <c r="I15302" t="str">
        <f t="shared" si="479"/>
        <v>Duża</v>
      </c>
    </row>
    <row r="15303" spans="1:9">
      <c r="A15303" t="s">
        <v>25923</v>
      </c>
      <c r="B15303" t="s">
        <v>7729</v>
      </c>
      <c r="C15303" t="s">
        <v>832</v>
      </c>
      <c r="D15303">
        <v>3</v>
      </c>
      <c r="E15303" s="3">
        <v>729.5</v>
      </c>
      <c r="F15303" s="4">
        <v>0</v>
      </c>
      <c r="G15303" t="str">
        <f>VLOOKUP(C15303:C37840,Produkty!$A$2:$B$61,2,0)</f>
        <v>Kabel USB-C 2</v>
      </c>
      <c r="H15303" s="6">
        <f t="shared" si="478"/>
        <v>2188.5</v>
      </c>
      <c r="I15303" t="str">
        <f t="shared" si="479"/>
        <v>Duża</v>
      </c>
    </row>
    <row r="15304" spans="1:9">
      <c r="A15304" t="s">
        <v>25924</v>
      </c>
      <c r="B15304" t="s">
        <v>7729</v>
      </c>
      <c r="C15304" t="s">
        <v>832</v>
      </c>
      <c r="D15304">
        <v>3</v>
      </c>
      <c r="E15304" s="3">
        <v>744.21</v>
      </c>
      <c r="F15304" s="4">
        <v>0.15</v>
      </c>
      <c r="G15304" t="str">
        <f>VLOOKUP(C15304:C37841,Produkty!$A$2:$B$61,2,0)</f>
        <v>Kabel USB-C 2</v>
      </c>
      <c r="H15304" s="6">
        <f t="shared" si="478"/>
        <v>1897.7355</v>
      </c>
      <c r="I15304" t="str">
        <f t="shared" si="479"/>
        <v>Średnia</v>
      </c>
    </row>
    <row r="15305" spans="1:9">
      <c r="A15305" t="s">
        <v>25925</v>
      </c>
      <c r="B15305" t="s">
        <v>7730</v>
      </c>
      <c r="C15305" t="s">
        <v>840</v>
      </c>
      <c r="D15305">
        <v>6</v>
      </c>
      <c r="E15305" s="3">
        <v>141.51</v>
      </c>
      <c r="F15305" s="4">
        <v>0.15</v>
      </c>
      <c r="G15305" t="str">
        <f>VLOOKUP(C15305:C37842,Produkty!$A$2:$B$61,2,0)</f>
        <v>Etui 2</v>
      </c>
      <c r="H15305" s="6">
        <f t="shared" si="478"/>
        <v>721.70099999999991</v>
      </c>
      <c r="I15305" t="str">
        <f t="shared" si="479"/>
        <v>Średnia</v>
      </c>
    </row>
    <row r="15306" spans="1:9">
      <c r="A15306" t="s">
        <v>25926</v>
      </c>
      <c r="B15306" t="s">
        <v>7730</v>
      </c>
      <c r="C15306" t="s">
        <v>747</v>
      </c>
      <c r="D15306">
        <v>1</v>
      </c>
      <c r="E15306" s="3">
        <v>568.94000000000005</v>
      </c>
      <c r="F15306" s="4">
        <v>0.15</v>
      </c>
      <c r="G15306" t="str">
        <f>VLOOKUP(C15306:C37843,Produkty!$A$2:$B$61,2,0)</f>
        <v>Słuchawki 1</v>
      </c>
      <c r="H15306" s="6">
        <f t="shared" si="478"/>
        <v>483.59900000000005</v>
      </c>
      <c r="I15306" t="str">
        <f t="shared" si="479"/>
        <v>Mała</v>
      </c>
    </row>
    <row r="15307" spans="1:9">
      <c r="A15307" t="s">
        <v>25927</v>
      </c>
      <c r="B15307" t="s">
        <v>7731</v>
      </c>
      <c r="C15307" t="s">
        <v>805</v>
      </c>
      <c r="D15307">
        <v>6</v>
      </c>
      <c r="E15307" s="3">
        <v>221.72</v>
      </c>
      <c r="F15307" s="4">
        <v>0.05</v>
      </c>
      <c r="G15307" t="str">
        <f>VLOOKUP(C15307:C37844,Produkty!$A$2:$B$61,2,0)</f>
        <v>Organizer 1</v>
      </c>
      <c r="H15307" s="6">
        <f t="shared" si="478"/>
        <v>1263.8039999999999</v>
      </c>
      <c r="I15307" t="str">
        <f t="shared" si="479"/>
        <v>Średnia</v>
      </c>
    </row>
    <row r="15308" spans="1:9">
      <c r="A15308" t="s">
        <v>25928</v>
      </c>
      <c r="B15308" t="s">
        <v>7731</v>
      </c>
      <c r="C15308" t="s">
        <v>823</v>
      </c>
      <c r="D15308">
        <v>2</v>
      </c>
      <c r="E15308" s="3">
        <v>687.36</v>
      </c>
      <c r="F15308" s="4">
        <v>0.2</v>
      </c>
      <c r="G15308" t="str">
        <f>VLOOKUP(C15308:C37845,Produkty!$A$2:$B$61,2,0)</f>
        <v>Termos 2</v>
      </c>
      <c r="H15308" s="6">
        <f t="shared" si="478"/>
        <v>1099.7760000000001</v>
      </c>
      <c r="I15308" t="str">
        <f t="shared" si="479"/>
        <v>Średnia</v>
      </c>
    </row>
    <row r="15309" spans="1:9">
      <c r="A15309" t="s">
        <v>25929</v>
      </c>
      <c r="B15309" t="s">
        <v>7731</v>
      </c>
      <c r="C15309" t="s">
        <v>782</v>
      </c>
      <c r="D15309">
        <v>4</v>
      </c>
      <c r="E15309" s="3">
        <v>430.23</v>
      </c>
      <c r="F15309" s="4">
        <v>0.15</v>
      </c>
      <c r="G15309" t="str">
        <f>VLOOKUP(C15309:C37846,Produkty!$A$2:$B$61,2,0)</f>
        <v>Powerbank 2</v>
      </c>
      <c r="H15309" s="6">
        <f t="shared" si="478"/>
        <v>1462.7819999999999</v>
      </c>
      <c r="I15309" t="str">
        <f t="shared" si="479"/>
        <v>Średnia</v>
      </c>
    </row>
    <row r="15310" spans="1:9">
      <c r="A15310" t="s">
        <v>25930</v>
      </c>
      <c r="B15310" t="s">
        <v>7732</v>
      </c>
      <c r="C15310" t="s">
        <v>772</v>
      </c>
      <c r="D15310">
        <v>5</v>
      </c>
      <c r="E15310" s="3">
        <v>968.93</v>
      </c>
      <c r="F15310" s="4">
        <v>0.1</v>
      </c>
      <c r="G15310" t="str">
        <f>VLOOKUP(C15310:C37847,Produkty!$A$2:$B$61,2,0)</f>
        <v>Monitor 1</v>
      </c>
      <c r="H15310" s="6">
        <f t="shared" si="478"/>
        <v>4360.1849999999995</v>
      </c>
      <c r="I15310" t="str">
        <f t="shared" si="479"/>
        <v>Duża</v>
      </c>
    </row>
    <row r="15311" spans="1:9">
      <c r="A15311" t="s">
        <v>25931</v>
      </c>
      <c r="B15311" t="s">
        <v>7732</v>
      </c>
      <c r="C15311" t="s">
        <v>821</v>
      </c>
      <c r="D15311">
        <v>4</v>
      </c>
      <c r="E15311" s="3">
        <v>846.54</v>
      </c>
      <c r="F15311" s="4">
        <v>0.1</v>
      </c>
      <c r="G15311" t="str">
        <f>VLOOKUP(C15311:C37848,Produkty!$A$2:$B$61,2,0)</f>
        <v>Termos 1</v>
      </c>
      <c r="H15311" s="6">
        <f t="shared" si="478"/>
        <v>3047.5439999999999</v>
      </c>
      <c r="I15311" t="str">
        <f t="shared" si="479"/>
        <v>Duża</v>
      </c>
    </row>
    <row r="15312" spans="1:9">
      <c r="A15312" t="s">
        <v>25932</v>
      </c>
      <c r="B15312" t="s">
        <v>7732</v>
      </c>
      <c r="C15312" t="s">
        <v>770</v>
      </c>
      <c r="D15312">
        <v>6</v>
      </c>
      <c r="E15312" s="3">
        <v>321.94</v>
      </c>
      <c r="F15312" s="4">
        <v>0.05</v>
      </c>
      <c r="G15312" t="str">
        <f>VLOOKUP(C15312:C37849,Produkty!$A$2:$B$61,2,0)</f>
        <v>Mysz 4</v>
      </c>
      <c r="H15312" s="6">
        <f t="shared" si="478"/>
        <v>1835.0579999999998</v>
      </c>
      <c r="I15312" t="str">
        <f t="shared" si="479"/>
        <v>Średnia</v>
      </c>
    </row>
    <row r="15313" spans="1:9">
      <c r="A15313" t="s">
        <v>25933</v>
      </c>
      <c r="B15313" t="s">
        <v>7732</v>
      </c>
      <c r="C15313" t="s">
        <v>842</v>
      </c>
      <c r="D15313">
        <v>5</v>
      </c>
      <c r="E15313" s="3">
        <v>844.08</v>
      </c>
      <c r="F15313" s="4">
        <v>0</v>
      </c>
      <c r="G15313" t="str">
        <f>VLOOKUP(C15313:C37850,Produkty!$A$2:$B$61,2,0)</f>
        <v>Etui 3</v>
      </c>
      <c r="H15313" s="6">
        <f t="shared" si="478"/>
        <v>4220.4000000000005</v>
      </c>
      <c r="I15313" t="str">
        <f t="shared" si="479"/>
        <v>Duża</v>
      </c>
    </row>
    <row r="15314" spans="1:9">
      <c r="A15314" t="s">
        <v>25934</v>
      </c>
      <c r="B15314" t="s">
        <v>7733</v>
      </c>
      <c r="C15314" t="s">
        <v>844</v>
      </c>
      <c r="D15314">
        <v>3</v>
      </c>
      <c r="E15314" s="3">
        <v>80.25</v>
      </c>
      <c r="F15314" s="4">
        <v>0.1</v>
      </c>
      <c r="G15314" t="str">
        <f>VLOOKUP(C15314:C37851,Produkty!$A$2:$B$61,2,0)</f>
        <v>Etui 4</v>
      </c>
      <c r="H15314" s="6">
        <f t="shared" si="478"/>
        <v>216.67500000000001</v>
      </c>
      <c r="I15314" t="str">
        <f t="shared" si="479"/>
        <v>Mała</v>
      </c>
    </row>
    <row r="15315" spans="1:9">
      <c r="A15315" t="s">
        <v>25935</v>
      </c>
      <c r="B15315" t="s">
        <v>7733</v>
      </c>
      <c r="C15315" t="s">
        <v>766</v>
      </c>
      <c r="D15315">
        <v>6</v>
      </c>
      <c r="E15315" s="3">
        <v>682.93</v>
      </c>
      <c r="F15315" s="4">
        <v>0.1</v>
      </c>
      <c r="G15315" t="str">
        <f>VLOOKUP(C15315:C37852,Produkty!$A$2:$B$61,2,0)</f>
        <v>Mysz 2</v>
      </c>
      <c r="H15315" s="6">
        <f t="shared" si="478"/>
        <v>3687.8220000000001</v>
      </c>
      <c r="I15315" t="str">
        <f t="shared" si="479"/>
        <v>Duża</v>
      </c>
    </row>
    <row r="15316" spans="1:9">
      <c r="A15316" t="s">
        <v>25936</v>
      </c>
      <c r="B15316" t="s">
        <v>7734</v>
      </c>
      <c r="C15316" t="s">
        <v>791</v>
      </c>
      <c r="D15316">
        <v>3</v>
      </c>
      <c r="E15316" s="3">
        <v>241.28</v>
      </c>
      <c r="F15316" s="4">
        <v>0</v>
      </c>
      <c r="G15316" t="str">
        <f>VLOOKUP(C15316:C37853,Produkty!$A$2:$B$61,2,0)</f>
        <v>Krzesło biurowe 2</v>
      </c>
      <c r="H15316" s="6">
        <f t="shared" si="478"/>
        <v>723.84</v>
      </c>
      <c r="I15316" t="str">
        <f t="shared" si="479"/>
        <v>Średnia</v>
      </c>
    </row>
    <row r="15317" spans="1:9">
      <c r="A15317" t="s">
        <v>25937</v>
      </c>
      <c r="B15317" t="s">
        <v>7734</v>
      </c>
      <c r="C15317" t="s">
        <v>797</v>
      </c>
      <c r="D15317">
        <v>4</v>
      </c>
      <c r="E15317" s="3">
        <v>670.23</v>
      </c>
      <c r="F15317" s="4">
        <v>0.2</v>
      </c>
      <c r="G15317" t="str">
        <f>VLOOKUP(C15317:C37854,Produkty!$A$2:$B$61,2,0)</f>
        <v>Lampka 1</v>
      </c>
      <c r="H15317" s="6">
        <f t="shared" si="478"/>
        <v>2144.7360000000003</v>
      </c>
      <c r="I15317" t="str">
        <f t="shared" si="479"/>
        <v>Duża</v>
      </c>
    </row>
    <row r="15318" spans="1:9">
      <c r="A15318" t="s">
        <v>25938</v>
      </c>
      <c r="B15318" t="s">
        <v>7735</v>
      </c>
      <c r="C15318" t="s">
        <v>856</v>
      </c>
      <c r="D15318">
        <v>4</v>
      </c>
      <c r="E15318" s="3">
        <v>133.41999999999999</v>
      </c>
      <c r="F15318" s="4">
        <v>0</v>
      </c>
      <c r="G15318" t="str">
        <f>VLOOKUP(C15318:C37855,Produkty!$A$2:$B$61,2,0)</f>
        <v>Podkładka 2</v>
      </c>
      <c r="H15318" s="6">
        <f t="shared" si="478"/>
        <v>533.67999999999995</v>
      </c>
      <c r="I15318" t="str">
        <f t="shared" si="479"/>
        <v>Średnia</v>
      </c>
    </row>
    <row r="15319" spans="1:9">
      <c r="A15319" t="s">
        <v>25939</v>
      </c>
      <c r="B15319" t="s">
        <v>7735</v>
      </c>
      <c r="C15319" t="s">
        <v>860</v>
      </c>
      <c r="D15319">
        <v>2</v>
      </c>
      <c r="E15319" s="3">
        <v>838.45</v>
      </c>
      <c r="F15319" s="4">
        <v>0</v>
      </c>
      <c r="G15319" t="str">
        <f>VLOOKUP(C15319:C37856,Produkty!$A$2:$B$61,2,0)</f>
        <v>Podkładka 4</v>
      </c>
      <c r="H15319" s="6">
        <f t="shared" si="478"/>
        <v>1676.9</v>
      </c>
      <c r="I15319" t="str">
        <f t="shared" si="479"/>
        <v>Średnia</v>
      </c>
    </row>
    <row r="15320" spans="1:9">
      <c r="A15320" t="s">
        <v>25940</v>
      </c>
      <c r="B15320" t="s">
        <v>7736</v>
      </c>
      <c r="C15320" t="s">
        <v>768</v>
      </c>
      <c r="D15320">
        <v>2</v>
      </c>
      <c r="E15320" s="3">
        <v>934.62</v>
      </c>
      <c r="F15320" s="4">
        <v>0.1</v>
      </c>
      <c r="G15320" t="str">
        <f>VLOOKUP(C15320:C37857,Produkty!$A$2:$B$61,2,0)</f>
        <v>Mysz 3</v>
      </c>
      <c r="H15320" s="6">
        <f t="shared" si="478"/>
        <v>1682.316</v>
      </c>
      <c r="I15320" t="str">
        <f t="shared" si="479"/>
        <v>Średnia</v>
      </c>
    </row>
    <row r="15321" spans="1:9">
      <c r="A15321" t="s">
        <v>25941</v>
      </c>
      <c r="B15321" t="s">
        <v>7737</v>
      </c>
      <c r="C15321" t="s">
        <v>782</v>
      </c>
      <c r="D15321">
        <v>1</v>
      </c>
      <c r="E15321" s="3">
        <v>439.4</v>
      </c>
      <c r="F15321" s="4">
        <v>0</v>
      </c>
      <c r="G15321" t="str">
        <f>VLOOKUP(C15321:C37858,Produkty!$A$2:$B$61,2,0)</f>
        <v>Powerbank 2</v>
      </c>
      <c r="H15321" s="6">
        <f t="shared" si="478"/>
        <v>439.4</v>
      </c>
      <c r="I15321" t="str">
        <f t="shared" si="479"/>
        <v>Mała</v>
      </c>
    </row>
    <row r="15322" spans="1:9">
      <c r="A15322" t="s">
        <v>25942</v>
      </c>
      <c r="B15322" t="s">
        <v>7737</v>
      </c>
      <c r="C15322" t="s">
        <v>747</v>
      </c>
      <c r="D15322">
        <v>6</v>
      </c>
      <c r="E15322" s="3">
        <v>548.72</v>
      </c>
      <c r="F15322" s="4">
        <v>0.15</v>
      </c>
      <c r="G15322" t="str">
        <f>VLOOKUP(C15322:C37859,Produkty!$A$2:$B$61,2,0)</f>
        <v>Słuchawki 1</v>
      </c>
      <c r="H15322" s="6">
        <f t="shared" si="478"/>
        <v>2798.4720000000002</v>
      </c>
      <c r="I15322" t="str">
        <f t="shared" si="479"/>
        <v>Duża</v>
      </c>
    </row>
    <row r="15323" spans="1:9">
      <c r="A15323" t="s">
        <v>25943</v>
      </c>
      <c r="B15323" t="s">
        <v>7738</v>
      </c>
      <c r="C15323" t="s">
        <v>762</v>
      </c>
      <c r="D15323">
        <v>2</v>
      </c>
      <c r="E15323" s="3">
        <v>716.77</v>
      </c>
      <c r="F15323" s="4">
        <v>0.05</v>
      </c>
      <c r="G15323" t="str">
        <f>VLOOKUP(C15323:C37860,Produkty!$A$2:$B$61,2,0)</f>
        <v>Klawiatura 4</v>
      </c>
      <c r="H15323" s="6">
        <f t="shared" si="478"/>
        <v>1361.8629999999998</v>
      </c>
      <c r="I15323" t="str">
        <f t="shared" si="479"/>
        <v>Średnia</v>
      </c>
    </row>
    <row r="15324" spans="1:9">
      <c r="A15324" t="s">
        <v>25944</v>
      </c>
      <c r="B15324" t="s">
        <v>7738</v>
      </c>
      <c r="C15324" t="s">
        <v>856</v>
      </c>
      <c r="D15324">
        <v>5</v>
      </c>
      <c r="E15324" s="3">
        <v>132.74</v>
      </c>
      <c r="F15324" s="4">
        <v>0</v>
      </c>
      <c r="G15324" t="str">
        <f>VLOOKUP(C15324:C37861,Produkty!$A$2:$B$61,2,0)</f>
        <v>Podkładka 2</v>
      </c>
      <c r="H15324" s="6">
        <f t="shared" si="478"/>
        <v>663.7</v>
      </c>
      <c r="I15324" t="str">
        <f t="shared" si="479"/>
        <v>Średnia</v>
      </c>
    </row>
    <row r="15325" spans="1:9">
      <c r="A15325" t="s">
        <v>25945</v>
      </c>
      <c r="B15325" t="s">
        <v>7738</v>
      </c>
      <c r="C15325" t="s">
        <v>786</v>
      </c>
      <c r="D15325">
        <v>1</v>
      </c>
      <c r="E15325" s="3">
        <v>955.95</v>
      </c>
      <c r="F15325" s="4">
        <v>0</v>
      </c>
      <c r="G15325" t="str">
        <f>VLOOKUP(C15325:C37862,Produkty!$A$2:$B$61,2,0)</f>
        <v>Powerbank 4</v>
      </c>
      <c r="H15325" s="6">
        <f t="shared" si="478"/>
        <v>955.95</v>
      </c>
      <c r="I15325" t="str">
        <f t="shared" si="479"/>
        <v>Średnia</v>
      </c>
    </row>
    <row r="15326" spans="1:9">
      <c r="A15326" t="s">
        <v>25946</v>
      </c>
      <c r="B15326" t="s">
        <v>7738</v>
      </c>
      <c r="C15326" t="s">
        <v>750</v>
      </c>
      <c r="D15326">
        <v>3</v>
      </c>
      <c r="E15326" s="3">
        <v>280.77</v>
      </c>
      <c r="F15326" s="4">
        <v>0.2</v>
      </c>
      <c r="G15326" t="str">
        <f>VLOOKUP(C15326:C37863,Produkty!$A$2:$B$61,2,0)</f>
        <v>Słuchawki 2</v>
      </c>
      <c r="H15326" s="6">
        <f t="shared" si="478"/>
        <v>673.84799999999996</v>
      </c>
      <c r="I15326" t="str">
        <f t="shared" si="479"/>
        <v>Średnia</v>
      </c>
    </row>
    <row r="15327" spans="1:9">
      <c r="A15327" t="s">
        <v>25947</v>
      </c>
      <c r="B15327" t="s">
        <v>7739</v>
      </c>
      <c r="C15327" t="s">
        <v>842</v>
      </c>
      <c r="D15327">
        <v>3</v>
      </c>
      <c r="E15327" s="3">
        <v>839.68</v>
      </c>
      <c r="F15327" s="4">
        <v>0.05</v>
      </c>
      <c r="G15327" t="str">
        <f>VLOOKUP(C15327:C37864,Produkty!$A$2:$B$61,2,0)</f>
        <v>Etui 3</v>
      </c>
      <c r="H15327" s="6">
        <f t="shared" si="478"/>
        <v>2393.0879999999997</v>
      </c>
      <c r="I15327" t="str">
        <f t="shared" si="479"/>
        <v>Duża</v>
      </c>
    </row>
    <row r="15328" spans="1:9">
      <c r="A15328" t="s">
        <v>25948</v>
      </c>
      <c r="B15328" t="s">
        <v>7739</v>
      </c>
      <c r="C15328" t="s">
        <v>801</v>
      </c>
      <c r="D15328">
        <v>2</v>
      </c>
      <c r="E15328" s="3">
        <v>358.42</v>
      </c>
      <c r="F15328" s="4">
        <v>0</v>
      </c>
      <c r="G15328" t="str">
        <f>VLOOKUP(C15328:C37865,Produkty!$A$2:$B$61,2,0)</f>
        <v>Lampka 3</v>
      </c>
      <c r="H15328" s="6">
        <f t="shared" si="478"/>
        <v>716.84</v>
      </c>
      <c r="I15328" t="str">
        <f t="shared" si="479"/>
        <v>Średnia</v>
      </c>
    </row>
    <row r="15329" spans="1:9">
      <c r="A15329" t="s">
        <v>25949</v>
      </c>
      <c r="B15329" t="s">
        <v>7739</v>
      </c>
      <c r="C15329" t="s">
        <v>836</v>
      </c>
      <c r="D15329">
        <v>3</v>
      </c>
      <c r="E15329" s="3">
        <v>1044.7</v>
      </c>
      <c r="F15329" s="4">
        <v>0</v>
      </c>
      <c r="G15329" t="str">
        <f>VLOOKUP(C15329:C37866,Produkty!$A$2:$B$61,2,0)</f>
        <v>Kabel USB-C 4</v>
      </c>
      <c r="H15329" s="6">
        <f t="shared" si="478"/>
        <v>3134.1000000000004</v>
      </c>
      <c r="I15329" t="str">
        <f t="shared" si="479"/>
        <v>Duża</v>
      </c>
    </row>
    <row r="15330" spans="1:9">
      <c r="A15330" t="s">
        <v>25950</v>
      </c>
      <c r="B15330" t="s">
        <v>7739</v>
      </c>
      <c r="C15330" t="s">
        <v>838</v>
      </c>
      <c r="D15330">
        <v>1</v>
      </c>
      <c r="E15330" s="3">
        <v>91.2</v>
      </c>
      <c r="F15330" s="4">
        <v>0.2</v>
      </c>
      <c r="G15330" t="str">
        <f>VLOOKUP(C15330:C37867,Produkty!$A$2:$B$61,2,0)</f>
        <v>Etui 1</v>
      </c>
      <c r="H15330" s="6">
        <f t="shared" si="478"/>
        <v>72.960000000000008</v>
      </c>
      <c r="I15330" t="str">
        <f t="shared" si="479"/>
        <v>Mała</v>
      </c>
    </row>
    <row r="15331" spans="1:9">
      <c r="A15331" t="s">
        <v>25951</v>
      </c>
      <c r="B15331" t="s">
        <v>7740</v>
      </c>
      <c r="C15331" t="s">
        <v>780</v>
      </c>
      <c r="D15331">
        <v>2</v>
      </c>
      <c r="E15331" s="3">
        <v>698.44</v>
      </c>
      <c r="F15331" s="4">
        <v>0</v>
      </c>
      <c r="G15331" t="str">
        <f>VLOOKUP(C15331:C37868,Produkty!$A$2:$B$61,2,0)</f>
        <v>Powerbank 1</v>
      </c>
      <c r="H15331" s="6">
        <f t="shared" si="478"/>
        <v>1396.88</v>
      </c>
      <c r="I15331" t="str">
        <f t="shared" si="479"/>
        <v>Średnia</v>
      </c>
    </row>
    <row r="15332" spans="1:9">
      <c r="A15332" t="s">
        <v>25952</v>
      </c>
      <c r="B15332" t="s">
        <v>7740</v>
      </c>
      <c r="C15332" t="s">
        <v>852</v>
      </c>
      <c r="D15332">
        <v>1</v>
      </c>
      <c r="E15332" s="3">
        <v>770.13</v>
      </c>
      <c r="F15332" s="4">
        <v>0.15</v>
      </c>
      <c r="G15332" t="str">
        <f>VLOOKUP(C15332:C37869,Produkty!$A$2:$B$61,2,0)</f>
        <v>Hub USB 4</v>
      </c>
      <c r="H15332" s="6">
        <f t="shared" si="478"/>
        <v>654.6105</v>
      </c>
      <c r="I15332" t="str">
        <f t="shared" si="479"/>
        <v>Średnia</v>
      </c>
    </row>
    <row r="15333" spans="1:9">
      <c r="A15333" t="s">
        <v>25953</v>
      </c>
      <c r="B15333" t="s">
        <v>7740</v>
      </c>
      <c r="C15333" t="s">
        <v>793</v>
      </c>
      <c r="D15333">
        <v>1</v>
      </c>
      <c r="E15333" s="3">
        <v>91.7</v>
      </c>
      <c r="F15333" s="4">
        <v>0.1</v>
      </c>
      <c r="G15333" t="str">
        <f>VLOOKUP(C15333:C37870,Produkty!$A$2:$B$61,2,0)</f>
        <v>Krzesło biurowe 3</v>
      </c>
      <c r="H15333" s="6">
        <f t="shared" si="478"/>
        <v>82.53</v>
      </c>
      <c r="I15333" t="str">
        <f t="shared" si="479"/>
        <v>Mała</v>
      </c>
    </row>
    <row r="15334" spans="1:9">
      <c r="A15334" t="s">
        <v>25954</v>
      </c>
      <c r="B15334" t="s">
        <v>7741</v>
      </c>
      <c r="C15334" t="s">
        <v>842</v>
      </c>
      <c r="D15334">
        <v>3</v>
      </c>
      <c r="E15334" s="3">
        <v>845.79</v>
      </c>
      <c r="F15334" s="4">
        <v>0.1</v>
      </c>
      <c r="G15334" t="str">
        <f>VLOOKUP(C15334:C37871,Produkty!$A$2:$B$61,2,0)</f>
        <v>Etui 3</v>
      </c>
      <c r="H15334" s="6">
        <f t="shared" si="478"/>
        <v>2283.6329999999998</v>
      </c>
      <c r="I15334" t="str">
        <f t="shared" si="479"/>
        <v>Duża</v>
      </c>
    </row>
    <row r="15335" spans="1:9">
      <c r="A15335" t="s">
        <v>25955</v>
      </c>
      <c r="B15335" t="s">
        <v>7741</v>
      </c>
      <c r="C15335" t="s">
        <v>770</v>
      </c>
      <c r="D15335">
        <v>2</v>
      </c>
      <c r="E15335" s="3">
        <v>314.77</v>
      </c>
      <c r="F15335" s="4">
        <v>0</v>
      </c>
      <c r="G15335" t="str">
        <f>VLOOKUP(C15335:C37872,Produkty!$A$2:$B$61,2,0)</f>
        <v>Mysz 4</v>
      </c>
      <c r="H15335" s="6">
        <f t="shared" si="478"/>
        <v>629.54</v>
      </c>
      <c r="I15335" t="str">
        <f t="shared" si="479"/>
        <v>Średnia</v>
      </c>
    </row>
    <row r="15336" spans="1:9">
      <c r="A15336" t="s">
        <v>25956</v>
      </c>
      <c r="B15336" t="s">
        <v>7742</v>
      </c>
      <c r="C15336" t="s">
        <v>862</v>
      </c>
      <c r="D15336">
        <v>6</v>
      </c>
      <c r="E15336" s="3">
        <v>469.07</v>
      </c>
      <c r="F15336" s="4">
        <v>0.05</v>
      </c>
      <c r="G15336" t="str">
        <f>VLOOKUP(C15336:C37873,Produkty!$A$2:$B$61,2,0)</f>
        <v>Ładowarka 1</v>
      </c>
      <c r="H15336" s="6">
        <f t="shared" si="478"/>
        <v>2673.6990000000001</v>
      </c>
      <c r="I15336" t="str">
        <f t="shared" si="479"/>
        <v>Duża</v>
      </c>
    </row>
    <row r="15337" spans="1:9">
      <c r="A15337" t="s">
        <v>25957</v>
      </c>
      <c r="B15337" t="s">
        <v>7743</v>
      </c>
      <c r="C15337" t="s">
        <v>764</v>
      </c>
      <c r="D15337">
        <v>2</v>
      </c>
      <c r="E15337" s="3">
        <v>264.44</v>
      </c>
      <c r="F15337" s="4">
        <v>0.2</v>
      </c>
      <c r="G15337" t="str">
        <f>VLOOKUP(C15337:C37874,Produkty!$A$2:$B$61,2,0)</f>
        <v>Mysz 1</v>
      </c>
      <c r="H15337" s="6">
        <f t="shared" si="478"/>
        <v>423.10400000000004</v>
      </c>
      <c r="I15337" t="str">
        <f t="shared" si="479"/>
        <v>Mała</v>
      </c>
    </row>
    <row r="15338" spans="1:9">
      <c r="A15338" t="s">
        <v>25958</v>
      </c>
      <c r="B15338" t="s">
        <v>7743</v>
      </c>
      <c r="C15338" t="s">
        <v>788</v>
      </c>
      <c r="D15338">
        <v>6</v>
      </c>
      <c r="E15338" s="3">
        <v>606.71</v>
      </c>
      <c r="F15338" s="4">
        <v>0.2</v>
      </c>
      <c r="G15338" t="str">
        <f>VLOOKUP(C15338:C37875,Produkty!$A$2:$B$61,2,0)</f>
        <v>Krzesło biurowe 1</v>
      </c>
      <c r="H15338" s="6">
        <f t="shared" si="478"/>
        <v>2912.2080000000005</v>
      </c>
      <c r="I15338" t="str">
        <f t="shared" si="479"/>
        <v>Duża</v>
      </c>
    </row>
    <row r="15339" spans="1:9">
      <c r="A15339" t="s">
        <v>25959</v>
      </c>
      <c r="B15339" t="s">
        <v>7743</v>
      </c>
      <c r="C15339" t="s">
        <v>811</v>
      </c>
      <c r="D15339">
        <v>3</v>
      </c>
      <c r="E15339" s="3">
        <v>669.74</v>
      </c>
      <c r="F15339" s="4">
        <v>0</v>
      </c>
      <c r="G15339" t="str">
        <f>VLOOKUP(C15339:C37876,Produkty!$A$2:$B$61,2,0)</f>
        <v>Organizer 4</v>
      </c>
      <c r="H15339" s="6">
        <f t="shared" si="478"/>
        <v>2009.22</v>
      </c>
      <c r="I15339" t="str">
        <f t="shared" si="479"/>
        <v>Duża</v>
      </c>
    </row>
    <row r="15340" spans="1:9">
      <c r="A15340" t="s">
        <v>25960</v>
      </c>
      <c r="B15340" t="s">
        <v>7743</v>
      </c>
      <c r="C15340" t="s">
        <v>750</v>
      </c>
      <c r="D15340">
        <v>2</v>
      </c>
      <c r="E15340" s="3">
        <v>267.41000000000003</v>
      </c>
      <c r="F15340" s="4">
        <v>0.1</v>
      </c>
      <c r="G15340" t="str">
        <f>VLOOKUP(C15340:C37877,Produkty!$A$2:$B$61,2,0)</f>
        <v>Słuchawki 2</v>
      </c>
      <c r="H15340" s="6">
        <f t="shared" si="478"/>
        <v>481.33800000000008</v>
      </c>
      <c r="I15340" t="str">
        <f t="shared" si="479"/>
        <v>Mała</v>
      </c>
    </row>
    <row r="15341" spans="1:9">
      <c r="A15341" t="s">
        <v>25961</v>
      </c>
      <c r="B15341" t="s">
        <v>7744</v>
      </c>
      <c r="C15341" t="s">
        <v>860</v>
      </c>
      <c r="D15341">
        <v>2</v>
      </c>
      <c r="E15341" s="3">
        <v>875.14</v>
      </c>
      <c r="F15341" s="4">
        <v>0.1</v>
      </c>
      <c r="G15341" t="str">
        <f>VLOOKUP(C15341:C37878,Produkty!$A$2:$B$61,2,0)</f>
        <v>Podkładka 4</v>
      </c>
      <c r="H15341" s="6">
        <f t="shared" si="478"/>
        <v>1575.252</v>
      </c>
      <c r="I15341" t="str">
        <f t="shared" si="479"/>
        <v>Średnia</v>
      </c>
    </row>
    <row r="15342" spans="1:9">
      <c r="A15342" t="s">
        <v>25962</v>
      </c>
      <c r="B15342" t="s">
        <v>7745</v>
      </c>
      <c r="C15342" t="s">
        <v>852</v>
      </c>
      <c r="D15342">
        <v>3</v>
      </c>
      <c r="E15342" s="3">
        <v>760.98</v>
      </c>
      <c r="F15342" s="4">
        <v>0.1</v>
      </c>
      <c r="G15342" t="str">
        <f>VLOOKUP(C15342:C37879,Produkty!$A$2:$B$61,2,0)</f>
        <v>Hub USB 4</v>
      </c>
      <c r="H15342" s="6">
        <f t="shared" si="478"/>
        <v>2054.6460000000002</v>
      </c>
      <c r="I15342" t="str">
        <f t="shared" si="479"/>
        <v>Duża</v>
      </c>
    </row>
    <row r="15343" spans="1:9">
      <c r="A15343" t="s">
        <v>25963</v>
      </c>
      <c r="B15343" t="s">
        <v>7745</v>
      </c>
      <c r="C15343" t="s">
        <v>797</v>
      </c>
      <c r="D15343">
        <v>3</v>
      </c>
      <c r="E15343" s="3">
        <v>667.36</v>
      </c>
      <c r="F15343" s="4">
        <v>0</v>
      </c>
      <c r="G15343" t="str">
        <f>VLOOKUP(C15343:C37880,Produkty!$A$2:$B$61,2,0)</f>
        <v>Lampka 1</v>
      </c>
      <c r="H15343" s="6">
        <f t="shared" si="478"/>
        <v>2002.08</v>
      </c>
      <c r="I15343" t="str">
        <f t="shared" si="479"/>
        <v>Duża</v>
      </c>
    </row>
    <row r="15344" spans="1:9">
      <c r="A15344" t="s">
        <v>25964</v>
      </c>
      <c r="B15344" t="s">
        <v>7745</v>
      </c>
      <c r="C15344" t="s">
        <v>813</v>
      </c>
      <c r="D15344">
        <v>3</v>
      </c>
      <c r="E15344" s="3">
        <v>1001.23</v>
      </c>
      <c r="F15344" s="4">
        <v>0.2</v>
      </c>
      <c r="G15344" t="str">
        <f>VLOOKUP(C15344:C37881,Produkty!$A$2:$B$61,2,0)</f>
        <v>Czajnik 1</v>
      </c>
      <c r="H15344" s="6">
        <f t="shared" si="478"/>
        <v>2402.9520000000002</v>
      </c>
      <c r="I15344" t="str">
        <f t="shared" si="479"/>
        <v>Duża</v>
      </c>
    </row>
    <row r="15345" spans="1:9">
      <c r="A15345" t="s">
        <v>25965</v>
      </c>
      <c r="B15345" t="s">
        <v>7745</v>
      </c>
      <c r="C15345" t="s">
        <v>756</v>
      </c>
      <c r="D15345">
        <v>2</v>
      </c>
      <c r="E15345" s="3">
        <v>376.3</v>
      </c>
      <c r="F15345" s="4">
        <v>0.1</v>
      </c>
      <c r="G15345" t="str">
        <f>VLOOKUP(C15345:C37882,Produkty!$A$2:$B$61,2,0)</f>
        <v>Klawiatura 1</v>
      </c>
      <c r="H15345" s="6">
        <f t="shared" si="478"/>
        <v>677.34</v>
      </c>
      <c r="I15345" t="str">
        <f t="shared" si="479"/>
        <v>Średnia</v>
      </c>
    </row>
    <row r="15346" spans="1:9">
      <c r="A15346" t="s">
        <v>25966</v>
      </c>
      <c r="B15346" t="s">
        <v>7746</v>
      </c>
      <c r="C15346" t="s">
        <v>788</v>
      </c>
      <c r="D15346">
        <v>5</v>
      </c>
      <c r="E15346" s="3">
        <v>631.6</v>
      </c>
      <c r="F15346" s="4">
        <v>0</v>
      </c>
      <c r="G15346" t="str">
        <f>VLOOKUP(C15346:C37883,Produkty!$A$2:$B$61,2,0)</f>
        <v>Krzesło biurowe 1</v>
      </c>
      <c r="H15346" s="6">
        <f t="shared" si="478"/>
        <v>3158</v>
      </c>
      <c r="I15346" t="str">
        <f t="shared" si="479"/>
        <v>Duża</v>
      </c>
    </row>
    <row r="15347" spans="1:9">
      <c r="A15347" t="s">
        <v>25967</v>
      </c>
      <c r="B15347" t="s">
        <v>7747</v>
      </c>
      <c r="C15347" t="s">
        <v>797</v>
      </c>
      <c r="D15347">
        <v>2</v>
      </c>
      <c r="E15347" s="3">
        <v>644.29999999999995</v>
      </c>
      <c r="F15347" s="4">
        <v>0.2</v>
      </c>
      <c r="G15347" t="str">
        <f>VLOOKUP(C15347:C37884,Produkty!$A$2:$B$61,2,0)</f>
        <v>Lampka 1</v>
      </c>
      <c r="H15347" s="6">
        <f t="shared" si="478"/>
        <v>1030.8799999999999</v>
      </c>
      <c r="I15347" t="str">
        <f t="shared" si="479"/>
        <v>Średnia</v>
      </c>
    </row>
    <row r="15348" spans="1:9">
      <c r="A15348" t="s">
        <v>25968</v>
      </c>
      <c r="B15348" t="s">
        <v>7747</v>
      </c>
      <c r="C15348" t="s">
        <v>811</v>
      </c>
      <c r="D15348">
        <v>4</v>
      </c>
      <c r="E15348" s="3">
        <v>670.5</v>
      </c>
      <c r="F15348" s="4">
        <v>0</v>
      </c>
      <c r="G15348" t="str">
        <f>VLOOKUP(C15348:C37885,Produkty!$A$2:$B$61,2,0)</f>
        <v>Organizer 4</v>
      </c>
      <c r="H15348" s="6">
        <f t="shared" si="478"/>
        <v>2682</v>
      </c>
      <c r="I15348" t="str">
        <f t="shared" si="479"/>
        <v>Duża</v>
      </c>
    </row>
    <row r="15349" spans="1:9">
      <c r="A15349" t="s">
        <v>25969</v>
      </c>
      <c r="B15349" t="s">
        <v>7747</v>
      </c>
      <c r="C15349" t="s">
        <v>760</v>
      </c>
      <c r="D15349">
        <v>5</v>
      </c>
      <c r="E15349" s="3">
        <v>40.799999999999997</v>
      </c>
      <c r="F15349" s="4">
        <v>0.2</v>
      </c>
      <c r="G15349" t="str">
        <f>VLOOKUP(C15349:C37886,Produkty!$A$2:$B$61,2,0)</f>
        <v>Klawiatura 3</v>
      </c>
      <c r="H15349" s="6">
        <f t="shared" si="478"/>
        <v>163.20000000000002</v>
      </c>
      <c r="I15349" t="str">
        <f t="shared" si="479"/>
        <v>Mała</v>
      </c>
    </row>
    <row r="15350" spans="1:9">
      <c r="A15350" t="s">
        <v>25970</v>
      </c>
      <c r="B15350" t="s">
        <v>7748</v>
      </c>
      <c r="C15350" t="s">
        <v>778</v>
      </c>
      <c r="D15350">
        <v>2</v>
      </c>
      <c r="E15350" s="3">
        <v>958.34</v>
      </c>
      <c r="F15350" s="4">
        <v>0</v>
      </c>
      <c r="G15350" t="str">
        <f>VLOOKUP(C15350:C37887,Produkty!$A$2:$B$61,2,0)</f>
        <v>Monitor 4</v>
      </c>
      <c r="H15350" s="6">
        <f t="shared" si="478"/>
        <v>1916.68</v>
      </c>
      <c r="I15350" t="str">
        <f t="shared" si="479"/>
        <v>Średnia</v>
      </c>
    </row>
    <row r="15351" spans="1:9">
      <c r="A15351" t="s">
        <v>25971</v>
      </c>
      <c r="B15351" t="s">
        <v>7748</v>
      </c>
      <c r="C15351" t="s">
        <v>838</v>
      </c>
      <c r="D15351">
        <v>3</v>
      </c>
      <c r="E15351" s="3">
        <v>90.61</v>
      </c>
      <c r="F15351" s="4">
        <v>0.15</v>
      </c>
      <c r="G15351" t="str">
        <f>VLOOKUP(C15351:C37888,Produkty!$A$2:$B$61,2,0)</f>
        <v>Etui 1</v>
      </c>
      <c r="H15351" s="6">
        <f t="shared" si="478"/>
        <v>231.05549999999997</v>
      </c>
      <c r="I15351" t="str">
        <f t="shared" si="479"/>
        <v>Mała</v>
      </c>
    </row>
    <row r="15352" spans="1:9">
      <c r="A15352" t="s">
        <v>25972</v>
      </c>
      <c r="B15352" t="s">
        <v>7748</v>
      </c>
      <c r="C15352" t="s">
        <v>852</v>
      </c>
      <c r="D15352">
        <v>3</v>
      </c>
      <c r="E15352" s="3">
        <v>767.74</v>
      </c>
      <c r="F15352" s="4">
        <v>0.15</v>
      </c>
      <c r="G15352" t="str">
        <f>VLOOKUP(C15352:C37889,Produkty!$A$2:$B$61,2,0)</f>
        <v>Hub USB 4</v>
      </c>
      <c r="H15352" s="6">
        <f t="shared" si="478"/>
        <v>1957.7370000000001</v>
      </c>
      <c r="I15352" t="str">
        <f t="shared" si="479"/>
        <v>Średnia</v>
      </c>
    </row>
    <row r="15353" spans="1:9">
      <c r="A15353" t="s">
        <v>25973</v>
      </c>
      <c r="B15353" t="s">
        <v>7749</v>
      </c>
      <c r="C15353" t="s">
        <v>772</v>
      </c>
      <c r="D15353">
        <v>6</v>
      </c>
      <c r="E15353" s="3">
        <v>981.76</v>
      </c>
      <c r="F15353" s="4">
        <v>0</v>
      </c>
      <c r="G15353" t="str">
        <f>VLOOKUP(C15353:C37890,Produkty!$A$2:$B$61,2,0)</f>
        <v>Monitor 1</v>
      </c>
      <c r="H15353" s="6">
        <f t="shared" si="478"/>
        <v>5890.5599999999995</v>
      </c>
      <c r="I15353" t="str">
        <f t="shared" si="479"/>
        <v>Duża</v>
      </c>
    </row>
    <row r="15354" spans="1:9">
      <c r="A15354" t="s">
        <v>25974</v>
      </c>
      <c r="B15354" t="s">
        <v>7749</v>
      </c>
      <c r="C15354" t="s">
        <v>799</v>
      </c>
      <c r="D15354">
        <v>5</v>
      </c>
      <c r="E15354" s="3">
        <v>361.12</v>
      </c>
      <c r="F15354" s="4">
        <v>0.2</v>
      </c>
      <c r="G15354" t="str">
        <f>VLOOKUP(C15354:C37891,Produkty!$A$2:$B$61,2,0)</f>
        <v>Lampka 2</v>
      </c>
      <c r="H15354" s="6">
        <f t="shared" si="478"/>
        <v>1444.48</v>
      </c>
      <c r="I15354" t="str">
        <f t="shared" si="479"/>
        <v>Średnia</v>
      </c>
    </row>
    <row r="15355" spans="1:9">
      <c r="A15355" t="s">
        <v>25975</v>
      </c>
      <c r="B15355" t="s">
        <v>7750</v>
      </c>
      <c r="C15355" t="s">
        <v>768</v>
      </c>
      <c r="D15355">
        <v>3</v>
      </c>
      <c r="E15355" s="3">
        <v>940.07</v>
      </c>
      <c r="F15355" s="4">
        <v>0</v>
      </c>
      <c r="G15355" t="str">
        <f>VLOOKUP(C15355:C37892,Produkty!$A$2:$B$61,2,0)</f>
        <v>Mysz 3</v>
      </c>
      <c r="H15355" s="6">
        <f t="shared" si="478"/>
        <v>2820.21</v>
      </c>
      <c r="I15355" t="str">
        <f t="shared" si="479"/>
        <v>Duża</v>
      </c>
    </row>
    <row r="15356" spans="1:9">
      <c r="A15356" t="s">
        <v>25976</v>
      </c>
      <c r="B15356" t="s">
        <v>7751</v>
      </c>
      <c r="C15356" t="s">
        <v>854</v>
      </c>
      <c r="D15356">
        <v>4</v>
      </c>
      <c r="E15356" s="3">
        <v>312.83999999999997</v>
      </c>
      <c r="F15356" s="4">
        <v>0.05</v>
      </c>
      <c r="G15356" t="str">
        <f>VLOOKUP(C15356:C37893,Produkty!$A$2:$B$61,2,0)</f>
        <v>Podkładka 1</v>
      </c>
      <c r="H15356" s="6">
        <f t="shared" si="478"/>
        <v>1188.7919999999999</v>
      </c>
      <c r="I15356" t="str">
        <f t="shared" si="479"/>
        <v>Średnia</v>
      </c>
    </row>
    <row r="15357" spans="1:9">
      <c r="A15357" t="s">
        <v>25977</v>
      </c>
      <c r="B15357" t="s">
        <v>7752</v>
      </c>
      <c r="C15357" t="s">
        <v>852</v>
      </c>
      <c r="D15357">
        <v>4</v>
      </c>
      <c r="E15357" s="3">
        <v>751.68</v>
      </c>
      <c r="F15357" s="4">
        <v>0.2</v>
      </c>
      <c r="G15357" t="str">
        <f>VLOOKUP(C15357:C37894,Produkty!$A$2:$B$61,2,0)</f>
        <v>Hub USB 4</v>
      </c>
      <c r="H15357" s="6">
        <f t="shared" si="478"/>
        <v>2405.3759999999997</v>
      </c>
      <c r="I15357" t="str">
        <f t="shared" si="479"/>
        <v>Duża</v>
      </c>
    </row>
    <row r="15358" spans="1:9">
      <c r="A15358" t="s">
        <v>25978</v>
      </c>
      <c r="B15358" t="s">
        <v>7752</v>
      </c>
      <c r="C15358" t="s">
        <v>866</v>
      </c>
      <c r="D15358">
        <v>4</v>
      </c>
      <c r="E15358" s="3">
        <v>354.69</v>
      </c>
      <c r="F15358" s="4">
        <v>0.1</v>
      </c>
      <c r="G15358" t="str">
        <f>VLOOKUP(C15358:C37895,Produkty!$A$2:$B$61,2,0)</f>
        <v>Ładowarka 3</v>
      </c>
      <c r="H15358" s="6">
        <f t="shared" si="478"/>
        <v>1276.884</v>
      </c>
      <c r="I15358" t="str">
        <f t="shared" si="479"/>
        <v>Średnia</v>
      </c>
    </row>
    <row r="15359" spans="1:9">
      <c r="A15359" t="s">
        <v>25979</v>
      </c>
      <c r="B15359" t="s">
        <v>7752</v>
      </c>
      <c r="C15359" t="s">
        <v>799</v>
      </c>
      <c r="D15359">
        <v>6</v>
      </c>
      <c r="E15359" s="3">
        <v>357.45</v>
      </c>
      <c r="F15359" s="4">
        <v>0.1</v>
      </c>
      <c r="G15359" t="str">
        <f>VLOOKUP(C15359:C37896,Produkty!$A$2:$B$61,2,0)</f>
        <v>Lampka 2</v>
      </c>
      <c r="H15359" s="6">
        <f t="shared" si="478"/>
        <v>1930.2299999999998</v>
      </c>
      <c r="I15359" t="str">
        <f t="shared" si="479"/>
        <v>Średnia</v>
      </c>
    </row>
    <row r="15360" spans="1:9">
      <c r="A15360" t="s">
        <v>25980</v>
      </c>
      <c r="B15360" t="s">
        <v>7752</v>
      </c>
      <c r="C15360" t="s">
        <v>788</v>
      </c>
      <c r="D15360">
        <v>1</v>
      </c>
      <c r="E15360" s="3">
        <v>619.64</v>
      </c>
      <c r="F15360" s="4">
        <v>0</v>
      </c>
      <c r="G15360" t="str">
        <f>VLOOKUP(C15360:C37897,Produkty!$A$2:$B$61,2,0)</f>
        <v>Krzesło biurowe 1</v>
      </c>
      <c r="H15360" s="6">
        <f t="shared" si="478"/>
        <v>619.64</v>
      </c>
      <c r="I15360" t="str">
        <f t="shared" si="479"/>
        <v>Średnia</v>
      </c>
    </row>
    <row r="15361" spans="1:9">
      <c r="A15361" t="s">
        <v>25981</v>
      </c>
      <c r="B15361" t="s">
        <v>7753</v>
      </c>
      <c r="C15361" t="s">
        <v>801</v>
      </c>
      <c r="D15361">
        <v>1</v>
      </c>
      <c r="E15361" s="3">
        <v>364.57</v>
      </c>
      <c r="F15361" s="4">
        <v>0.05</v>
      </c>
      <c r="G15361" t="str">
        <f>VLOOKUP(C15361:C37898,Produkty!$A$2:$B$61,2,0)</f>
        <v>Lampka 3</v>
      </c>
      <c r="H15361" s="6">
        <f t="shared" si="478"/>
        <v>346.3415</v>
      </c>
      <c r="I15361" t="str">
        <f t="shared" si="479"/>
        <v>Mała</v>
      </c>
    </row>
    <row r="15362" spans="1:9">
      <c r="A15362" t="s">
        <v>25982</v>
      </c>
      <c r="B15362" t="s">
        <v>7753</v>
      </c>
      <c r="C15362" t="s">
        <v>776</v>
      </c>
      <c r="D15362">
        <v>6</v>
      </c>
      <c r="E15362" s="3">
        <v>924.45</v>
      </c>
      <c r="F15362" s="4">
        <v>0.05</v>
      </c>
      <c r="G15362" t="str">
        <f>VLOOKUP(C15362:C37899,Produkty!$A$2:$B$61,2,0)</f>
        <v>Monitor 3</v>
      </c>
      <c r="H15362" s="6">
        <f t="shared" si="478"/>
        <v>5269.3650000000007</v>
      </c>
      <c r="I15362" t="str">
        <f t="shared" si="479"/>
        <v>Duża</v>
      </c>
    </row>
    <row r="15363" spans="1:9">
      <c r="A15363" t="s">
        <v>25983</v>
      </c>
      <c r="B15363" t="s">
        <v>7754</v>
      </c>
      <c r="C15363" t="s">
        <v>793</v>
      </c>
      <c r="D15363">
        <v>4</v>
      </c>
      <c r="E15363" s="3">
        <v>90.53</v>
      </c>
      <c r="F15363" s="4">
        <v>0.15</v>
      </c>
      <c r="G15363" t="str">
        <f>VLOOKUP(C15363:C37900,Produkty!$A$2:$B$61,2,0)</f>
        <v>Krzesło biurowe 3</v>
      </c>
      <c r="H15363" s="6">
        <f t="shared" ref="H15363:H15426" si="480">D15363*E15363*(1-F15363)</f>
        <v>307.80200000000002</v>
      </c>
      <c r="I15363" t="str">
        <f t="shared" ref="I15363:I15426" si="481">IF(H15363&lt;500,"Mała",IF(H15363&lt;=2000,"Średnia","Duża"))</f>
        <v>Mała</v>
      </c>
    </row>
    <row r="15364" spans="1:9">
      <c r="A15364" t="s">
        <v>25984</v>
      </c>
      <c r="B15364" t="s">
        <v>7754</v>
      </c>
      <c r="C15364" t="s">
        <v>791</v>
      </c>
      <c r="D15364">
        <v>3</v>
      </c>
      <c r="E15364" s="3">
        <v>230.87</v>
      </c>
      <c r="F15364" s="4">
        <v>0.15</v>
      </c>
      <c r="G15364" t="str">
        <f>VLOOKUP(C15364:C37901,Produkty!$A$2:$B$61,2,0)</f>
        <v>Krzesło biurowe 2</v>
      </c>
      <c r="H15364" s="6">
        <f t="shared" si="480"/>
        <v>588.71849999999995</v>
      </c>
      <c r="I15364" t="str">
        <f t="shared" si="481"/>
        <v>Średnia</v>
      </c>
    </row>
    <row r="15365" spans="1:9">
      <c r="A15365" t="s">
        <v>25985</v>
      </c>
      <c r="B15365" t="s">
        <v>7754</v>
      </c>
      <c r="C15365" t="s">
        <v>782</v>
      </c>
      <c r="D15365">
        <v>2</v>
      </c>
      <c r="E15365" s="3">
        <v>432.19</v>
      </c>
      <c r="F15365" s="4">
        <v>0</v>
      </c>
      <c r="G15365" t="str">
        <f>VLOOKUP(C15365:C37902,Produkty!$A$2:$B$61,2,0)</f>
        <v>Powerbank 2</v>
      </c>
      <c r="H15365" s="6">
        <f t="shared" si="480"/>
        <v>864.38</v>
      </c>
      <c r="I15365" t="str">
        <f t="shared" si="481"/>
        <v>Średnia</v>
      </c>
    </row>
    <row r="15366" spans="1:9">
      <c r="A15366" t="s">
        <v>25986</v>
      </c>
      <c r="B15366" t="s">
        <v>7755</v>
      </c>
      <c r="C15366" t="s">
        <v>825</v>
      </c>
      <c r="D15366">
        <v>3</v>
      </c>
      <c r="E15366" s="3">
        <v>951.66</v>
      </c>
      <c r="F15366" s="4">
        <v>0</v>
      </c>
      <c r="G15366" t="str">
        <f>VLOOKUP(C15366:C37903,Produkty!$A$2:$B$61,2,0)</f>
        <v>Termos 3</v>
      </c>
      <c r="H15366" s="6">
        <f t="shared" si="480"/>
        <v>2854.98</v>
      </c>
      <c r="I15366" t="str">
        <f t="shared" si="481"/>
        <v>Duża</v>
      </c>
    </row>
    <row r="15367" spans="1:9">
      <c r="A15367" t="s">
        <v>25987</v>
      </c>
      <c r="B15367" t="s">
        <v>7756</v>
      </c>
      <c r="C15367" t="s">
        <v>782</v>
      </c>
      <c r="D15367">
        <v>6</v>
      </c>
      <c r="E15367" s="3">
        <v>416.47</v>
      </c>
      <c r="F15367" s="4">
        <v>0</v>
      </c>
      <c r="G15367" t="str">
        <f>VLOOKUP(C15367:C37904,Produkty!$A$2:$B$61,2,0)</f>
        <v>Powerbank 2</v>
      </c>
      <c r="H15367" s="6">
        <f t="shared" si="480"/>
        <v>2498.8200000000002</v>
      </c>
      <c r="I15367" t="str">
        <f t="shared" si="481"/>
        <v>Duża</v>
      </c>
    </row>
    <row r="15368" spans="1:9">
      <c r="A15368" t="s">
        <v>25988</v>
      </c>
      <c r="B15368" t="s">
        <v>7757</v>
      </c>
      <c r="C15368" t="s">
        <v>752</v>
      </c>
      <c r="D15368">
        <v>6</v>
      </c>
      <c r="E15368" s="3">
        <v>865.57</v>
      </c>
      <c r="F15368" s="4">
        <v>0</v>
      </c>
      <c r="G15368" t="str">
        <f>VLOOKUP(C15368:C37905,Produkty!$A$2:$B$61,2,0)</f>
        <v>Słuchawki 3</v>
      </c>
      <c r="H15368" s="6">
        <f t="shared" si="480"/>
        <v>5193.42</v>
      </c>
      <c r="I15368" t="str">
        <f t="shared" si="481"/>
        <v>Duża</v>
      </c>
    </row>
    <row r="15369" spans="1:9">
      <c r="A15369" t="s">
        <v>25989</v>
      </c>
      <c r="B15369" t="s">
        <v>7757</v>
      </c>
      <c r="C15369" t="s">
        <v>842</v>
      </c>
      <c r="D15369">
        <v>2</v>
      </c>
      <c r="E15369" s="3">
        <v>829.73</v>
      </c>
      <c r="F15369" s="4">
        <v>0.15</v>
      </c>
      <c r="G15369" t="str">
        <f>VLOOKUP(C15369:C37906,Produkty!$A$2:$B$61,2,0)</f>
        <v>Etui 3</v>
      </c>
      <c r="H15369" s="6">
        <f t="shared" si="480"/>
        <v>1410.5409999999999</v>
      </c>
      <c r="I15369" t="str">
        <f t="shared" si="481"/>
        <v>Średnia</v>
      </c>
    </row>
    <row r="15370" spans="1:9">
      <c r="A15370" t="s">
        <v>25990</v>
      </c>
      <c r="B15370" t="s">
        <v>7757</v>
      </c>
      <c r="C15370" t="s">
        <v>801</v>
      </c>
      <c r="D15370">
        <v>3</v>
      </c>
      <c r="E15370" s="3">
        <v>354.29</v>
      </c>
      <c r="F15370" s="4">
        <v>0</v>
      </c>
      <c r="G15370" t="str">
        <f>VLOOKUP(C15370:C37907,Produkty!$A$2:$B$61,2,0)</f>
        <v>Lampka 3</v>
      </c>
      <c r="H15370" s="6">
        <f t="shared" si="480"/>
        <v>1062.8700000000001</v>
      </c>
      <c r="I15370" t="str">
        <f t="shared" si="481"/>
        <v>Średnia</v>
      </c>
    </row>
    <row r="15371" spans="1:9">
      <c r="A15371" t="s">
        <v>25991</v>
      </c>
      <c r="B15371" t="s">
        <v>7758</v>
      </c>
      <c r="C15371" t="s">
        <v>829</v>
      </c>
      <c r="D15371">
        <v>6</v>
      </c>
      <c r="E15371" s="3">
        <v>558.37</v>
      </c>
      <c r="F15371" s="4">
        <v>0.05</v>
      </c>
      <c r="G15371" t="str">
        <f>VLOOKUP(C15371:C37908,Produkty!$A$2:$B$61,2,0)</f>
        <v>Kabel USB-C 1</v>
      </c>
      <c r="H15371" s="6">
        <f t="shared" si="480"/>
        <v>3182.7090000000003</v>
      </c>
      <c r="I15371" t="str">
        <f t="shared" si="481"/>
        <v>Duża</v>
      </c>
    </row>
    <row r="15372" spans="1:9">
      <c r="A15372" t="s">
        <v>25992</v>
      </c>
      <c r="B15372" t="s">
        <v>7759</v>
      </c>
      <c r="C15372" t="s">
        <v>799</v>
      </c>
      <c r="D15372">
        <v>2</v>
      </c>
      <c r="E15372" s="3">
        <v>365.07</v>
      </c>
      <c r="F15372" s="4">
        <v>0</v>
      </c>
      <c r="G15372" t="str">
        <f>VLOOKUP(C15372:C37909,Produkty!$A$2:$B$61,2,0)</f>
        <v>Lampka 2</v>
      </c>
      <c r="H15372" s="6">
        <f t="shared" si="480"/>
        <v>730.14</v>
      </c>
      <c r="I15372" t="str">
        <f t="shared" si="481"/>
        <v>Średnia</v>
      </c>
    </row>
    <row r="15373" spans="1:9">
      <c r="A15373" t="s">
        <v>25993</v>
      </c>
      <c r="B15373" t="s">
        <v>7759</v>
      </c>
      <c r="C15373" t="s">
        <v>793</v>
      </c>
      <c r="D15373">
        <v>3</v>
      </c>
      <c r="E15373" s="3">
        <v>90.73</v>
      </c>
      <c r="F15373" s="4">
        <v>0.05</v>
      </c>
      <c r="G15373" t="str">
        <f>VLOOKUP(C15373:C37910,Produkty!$A$2:$B$61,2,0)</f>
        <v>Krzesło biurowe 3</v>
      </c>
      <c r="H15373" s="6">
        <f t="shared" si="480"/>
        <v>258.58049999999997</v>
      </c>
      <c r="I15373" t="str">
        <f t="shared" si="481"/>
        <v>Mała</v>
      </c>
    </row>
    <row r="15374" spans="1:9">
      <c r="A15374" t="s">
        <v>25994</v>
      </c>
      <c r="B15374" t="s">
        <v>7760</v>
      </c>
      <c r="C15374" t="s">
        <v>838</v>
      </c>
      <c r="D15374">
        <v>6</v>
      </c>
      <c r="E15374" s="3">
        <v>92.13</v>
      </c>
      <c r="F15374" s="4">
        <v>0.2</v>
      </c>
      <c r="G15374" t="str">
        <f>VLOOKUP(C15374:C37911,Produkty!$A$2:$B$61,2,0)</f>
        <v>Etui 1</v>
      </c>
      <c r="H15374" s="6">
        <f t="shared" si="480"/>
        <v>442.22399999999999</v>
      </c>
      <c r="I15374" t="str">
        <f t="shared" si="481"/>
        <v>Mała</v>
      </c>
    </row>
    <row r="15375" spans="1:9">
      <c r="A15375" t="s">
        <v>25995</v>
      </c>
      <c r="B15375" t="s">
        <v>7760</v>
      </c>
      <c r="C15375" t="s">
        <v>817</v>
      </c>
      <c r="D15375">
        <v>3</v>
      </c>
      <c r="E15375" s="3">
        <v>319.75</v>
      </c>
      <c r="F15375" s="4">
        <v>0</v>
      </c>
      <c r="G15375" t="str">
        <f>VLOOKUP(C15375:C37912,Produkty!$A$2:$B$61,2,0)</f>
        <v>Czajnik 3</v>
      </c>
      <c r="H15375" s="6">
        <f t="shared" si="480"/>
        <v>959.25</v>
      </c>
      <c r="I15375" t="str">
        <f t="shared" si="481"/>
        <v>Średnia</v>
      </c>
    </row>
    <row r="15376" spans="1:9">
      <c r="A15376" t="s">
        <v>25996</v>
      </c>
      <c r="B15376" t="s">
        <v>7761</v>
      </c>
      <c r="C15376" t="s">
        <v>797</v>
      </c>
      <c r="D15376">
        <v>1</v>
      </c>
      <c r="E15376" s="3">
        <v>670.93</v>
      </c>
      <c r="F15376" s="4">
        <v>0</v>
      </c>
      <c r="G15376" t="str">
        <f>VLOOKUP(C15376:C37913,Produkty!$A$2:$B$61,2,0)</f>
        <v>Lampka 1</v>
      </c>
      <c r="H15376" s="6">
        <f t="shared" si="480"/>
        <v>670.93</v>
      </c>
      <c r="I15376" t="str">
        <f t="shared" si="481"/>
        <v>Średnia</v>
      </c>
    </row>
    <row r="15377" spans="1:9">
      <c r="A15377" t="s">
        <v>25997</v>
      </c>
      <c r="B15377" t="s">
        <v>7762</v>
      </c>
      <c r="C15377" t="s">
        <v>807</v>
      </c>
      <c r="D15377">
        <v>4</v>
      </c>
      <c r="E15377" s="3">
        <v>184.17</v>
      </c>
      <c r="F15377" s="4">
        <v>0.05</v>
      </c>
      <c r="G15377" t="str">
        <f>VLOOKUP(C15377:C37914,Produkty!$A$2:$B$61,2,0)</f>
        <v>Organizer 2</v>
      </c>
      <c r="H15377" s="6">
        <f t="shared" si="480"/>
        <v>699.84599999999989</v>
      </c>
      <c r="I15377" t="str">
        <f t="shared" si="481"/>
        <v>Średnia</v>
      </c>
    </row>
    <row r="15378" spans="1:9">
      <c r="A15378" t="s">
        <v>25998</v>
      </c>
      <c r="B15378" t="s">
        <v>7762</v>
      </c>
      <c r="C15378" t="s">
        <v>823</v>
      </c>
      <c r="D15378">
        <v>2</v>
      </c>
      <c r="E15378" s="3">
        <v>665.18</v>
      </c>
      <c r="F15378" s="4">
        <v>0</v>
      </c>
      <c r="G15378" t="str">
        <f>VLOOKUP(C15378:C37915,Produkty!$A$2:$B$61,2,0)</f>
        <v>Termos 2</v>
      </c>
      <c r="H15378" s="6">
        <f t="shared" si="480"/>
        <v>1330.36</v>
      </c>
      <c r="I15378" t="str">
        <f t="shared" si="481"/>
        <v>Średnia</v>
      </c>
    </row>
    <row r="15379" spans="1:9">
      <c r="A15379" t="s">
        <v>25999</v>
      </c>
      <c r="B15379" t="s">
        <v>7762</v>
      </c>
      <c r="C15379" t="s">
        <v>854</v>
      </c>
      <c r="D15379">
        <v>4</v>
      </c>
      <c r="E15379" s="3">
        <v>312.77</v>
      </c>
      <c r="F15379" s="4">
        <v>0.05</v>
      </c>
      <c r="G15379" t="str">
        <f>VLOOKUP(C15379:C37916,Produkty!$A$2:$B$61,2,0)</f>
        <v>Podkładka 1</v>
      </c>
      <c r="H15379" s="6">
        <f t="shared" si="480"/>
        <v>1188.5259999999998</v>
      </c>
      <c r="I15379" t="str">
        <f t="shared" si="481"/>
        <v>Średnia</v>
      </c>
    </row>
    <row r="15380" spans="1:9">
      <c r="A15380" t="s">
        <v>26000</v>
      </c>
      <c r="B15380" t="s">
        <v>7762</v>
      </c>
      <c r="C15380" t="s">
        <v>805</v>
      </c>
      <c r="D15380">
        <v>3</v>
      </c>
      <c r="E15380" s="3">
        <v>222.23</v>
      </c>
      <c r="F15380" s="4">
        <v>0</v>
      </c>
      <c r="G15380" t="str">
        <f>VLOOKUP(C15380:C37917,Produkty!$A$2:$B$61,2,0)</f>
        <v>Organizer 1</v>
      </c>
      <c r="H15380" s="6">
        <f t="shared" si="480"/>
        <v>666.68999999999994</v>
      </c>
      <c r="I15380" t="str">
        <f t="shared" si="481"/>
        <v>Średnia</v>
      </c>
    </row>
    <row r="15381" spans="1:9">
      <c r="A15381" t="s">
        <v>26001</v>
      </c>
      <c r="B15381" t="s">
        <v>7763</v>
      </c>
      <c r="C15381" t="s">
        <v>760</v>
      </c>
      <c r="D15381">
        <v>6</v>
      </c>
      <c r="E15381" s="3">
        <v>40.950000000000003</v>
      </c>
      <c r="F15381" s="4">
        <v>0.15</v>
      </c>
      <c r="G15381" t="str">
        <f>VLOOKUP(C15381:C37918,Produkty!$A$2:$B$61,2,0)</f>
        <v>Klawiatura 3</v>
      </c>
      <c r="H15381" s="6">
        <f t="shared" si="480"/>
        <v>208.845</v>
      </c>
      <c r="I15381" t="str">
        <f t="shared" si="481"/>
        <v>Mała</v>
      </c>
    </row>
    <row r="15382" spans="1:9">
      <c r="A15382" t="s">
        <v>26002</v>
      </c>
      <c r="B15382" t="s">
        <v>7763</v>
      </c>
      <c r="C15382" t="s">
        <v>858</v>
      </c>
      <c r="D15382">
        <v>4</v>
      </c>
      <c r="E15382" s="3">
        <v>588.29999999999995</v>
      </c>
      <c r="F15382" s="4">
        <v>0.05</v>
      </c>
      <c r="G15382" t="str">
        <f>VLOOKUP(C15382:C37919,Produkty!$A$2:$B$61,2,0)</f>
        <v>Podkładka 3</v>
      </c>
      <c r="H15382" s="6">
        <f t="shared" si="480"/>
        <v>2235.5399999999995</v>
      </c>
      <c r="I15382" t="str">
        <f t="shared" si="481"/>
        <v>Duża</v>
      </c>
    </row>
    <row r="15383" spans="1:9">
      <c r="A15383" t="s">
        <v>26003</v>
      </c>
      <c r="B15383" t="s">
        <v>7764</v>
      </c>
      <c r="C15383" t="s">
        <v>791</v>
      </c>
      <c r="D15383">
        <v>2</v>
      </c>
      <c r="E15383" s="3">
        <v>243.55</v>
      </c>
      <c r="F15383" s="4">
        <v>0</v>
      </c>
      <c r="G15383" t="str">
        <f>VLOOKUP(C15383:C37920,Produkty!$A$2:$B$61,2,0)</f>
        <v>Krzesło biurowe 2</v>
      </c>
      <c r="H15383" s="6">
        <f t="shared" si="480"/>
        <v>487.1</v>
      </c>
      <c r="I15383" t="str">
        <f t="shared" si="481"/>
        <v>Mała</v>
      </c>
    </row>
    <row r="15384" spans="1:9">
      <c r="A15384" t="s">
        <v>26004</v>
      </c>
      <c r="B15384" t="s">
        <v>7764</v>
      </c>
      <c r="C15384" t="s">
        <v>854</v>
      </c>
      <c r="D15384">
        <v>2</v>
      </c>
      <c r="E15384" s="3">
        <v>318.7</v>
      </c>
      <c r="F15384" s="4">
        <v>0.2</v>
      </c>
      <c r="G15384" t="str">
        <f>VLOOKUP(C15384:C37921,Produkty!$A$2:$B$61,2,0)</f>
        <v>Podkładka 1</v>
      </c>
      <c r="H15384" s="6">
        <f t="shared" si="480"/>
        <v>509.92</v>
      </c>
      <c r="I15384" t="str">
        <f t="shared" si="481"/>
        <v>Średnia</v>
      </c>
    </row>
    <row r="15385" spans="1:9">
      <c r="A15385" t="s">
        <v>26005</v>
      </c>
      <c r="B15385" t="s">
        <v>7765</v>
      </c>
      <c r="C15385" t="s">
        <v>862</v>
      </c>
      <c r="D15385">
        <v>6</v>
      </c>
      <c r="E15385" s="3">
        <v>478.95</v>
      </c>
      <c r="F15385" s="4">
        <v>0.15</v>
      </c>
      <c r="G15385" t="str">
        <f>VLOOKUP(C15385:C37922,Produkty!$A$2:$B$61,2,0)</f>
        <v>Ładowarka 1</v>
      </c>
      <c r="H15385" s="6">
        <f t="shared" si="480"/>
        <v>2442.645</v>
      </c>
      <c r="I15385" t="str">
        <f t="shared" si="481"/>
        <v>Duża</v>
      </c>
    </row>
    <row r="15386" spans="1:9">
      <c r="A15386" t="s">
        <v>26006</v>
      </c>
      <c r="B15386" t="s">
        <v>7765</v>
      </c>
      <c r="C15386" t="s">
        <v>854</v>
      </c>
      <c r="D15386">
        <v>4</v>
      </c>
      <c r="E15386" s="3">
        <v>319.61</v>
      </c>
      <c r="F15386" s="4">
        <v>0</v>
      </c>
      <c r="G15386" t="str">
        <f>VLOOKUP(C15386:C37923,Produkty!$A$2:$B$61,2,0)</f>
        <v>Podkładka 1</v>
      </c>
      <c r="H15386" s="6">
        <f t="shared" si="480"/>
        <v>1278.44</v>
      </c>
      <c r="I15386" t="str">
        <f t="shared" si="481"/>
        <v>Średnia</v>
      </c>
    </row>
    <row r="15387" spans="1:9">
      <c r="A15387" t="s">
        <v>26007</v>
      </c>
      <c r="B15387" t="s">
        <v>7766</v>
      </c>
      <c r="C15387" t="s">
        <v>760</v>
      </c>
      <c r="D15387">
        <v>2</v>
      </c>
      <c r="E15387" s="3">
        <v>41.39</v>
      </c>
      <c r="F15387" s="4">
        <v>0</v>
      </c>
      <c r="G15387" t="str">
        <f>VLOOKUP(C15387:C37924,Produkty!$A$2:$B$61,2,0)</f>
        <v>Klawiatura 3</v>
      </c>
      <c r="H15387" s="6">
        <f t="shared" si="480"/>
        <v>82.78</v>
      </c>
      <c r="I15387" t="str">
        <f t="shared" si="481"/>
        <v>Mała</v>
      </c>
    </row>
    <row r="15388" spans="1:9">
      <c r="A15388" t="s">
        <v>26008</v>
      </c>
      <c r="B15388" t="s">
        <v>7766</v>
      </c>
      <c r="C15388" t="s">
        <v>848</v>
      </c>
      <c r="D15388">
        <v>3</v>
      </c>
      <c r="E15388" s="3">
        <v>1215.8499999999999</v>
      </c>
      <c r="F15388" s="4">
        <v>0.1</v>
      </c>
      <c r="G15388" t="str">
        <f>VLOOKUP(C15388:C37925,Produkty!$A$2:$B$61,2,0)</f>
        <v>Hub USB 2</v>
      </c>
      <c r="H15388" s="6">
        <f t="shared" si="480"/>
        <v>3282.7949999999996</v>
      </c>
      <c r="I15388" t="str">
        <f t="shared" si="481"/>
        <v>Duża</v>
      </c>
    </row>
    <row r="15389" spans="1:9">
      <c r="A15389" t="s">
        <v>26009</v>
      </c>
      <c r="B15389" t="s">
        <v>7766</v>
      </c>
      <c r="C15389" t="s">
        <v>766</v>
      </c>
      <c r="D15389">
        <v>1</v>
      </c>
      <c r="E15389" s="3">
        <v>678.5</v>
      </c>
      <c r="F15389" s="4">
        <v>0.05</v>
      </c>
      <c r="G15389" t="str">
        <f>VLOOKUP(C15389:C37926,Produkty!$A$2:$B$61,2,0)</f>
        <v>Mysz 2</v>
      </c>
      <c r="H15389" s="6">
        <f t="shared" si="480"/>
        <v>644.57499999999993</v>
      </c>
      <c r="I15389" t="str">
        <f t="shared" si="481"/>
        <v>Średnia</v>
      </c>
    </row>
    <row r="15390" spans="1:9">
      <c r="A15390" t="s">
        <v>26010</v>
      </c>
      <c r="B15390" t="s">
        <v>7767</v>
      </c>
      <c r="C15390" t="s">
        <v>834</v>
      </c>
      <c r="D15390">
        <v>5</v>
      </c>
      <c r="E15390" s="3">
        <v>384.82</v>
      </c>
      <c r="F15390" s="4">
        <v>0</v>
      </c>
      <c r="G15390" t="str">
        <f>VLOOKUP(C15390:C37927,Produkty!$A$2:$B$61,2,0)</f>
        <v>Kabel USB-C 3</v>
      </c>
      <c r="H15390" s="6">
        <f t="shared" si="480"/>
        <v>1924.1</v>
      </c>
      <c r="I15390" t="str">
        <f t="shared" si="481"/>
        <v>Średnia</v>
      </c>
    </row>
    <row r="15391" spans="1:9">
      <c r="A15391" t="s">
        <v>26011</v>
      </c>
      <c r="B15391" t="s">
        <v>7767</v>
      </c>
      <c r="C15391" t="s">
        <v>829</v>
      </c>
      <c r="D15391">
        <v>1</v>
      </c>
      <c r="E15391" s="3">
        <v>554.57000000000005</v>
      </c>
      <c r="F15391" s="4">
        <v>0.05</v>
      </c>
      <c r="G15391" t="str">
        <f>VLOOKUP(C15391:C37928,Produkty!$A$2:$B$61,2,0)</f>
        <v>Kabel USB-C 1</v>
      </c>
      <c r="H15391" s="6">
        <f t="shared" si="480"/>
        <v>526.8415</v>
      </c>
      <c r="I15391" t="str">
        <f t="shared" si="481"/>
        <v>Średnia</v>
      </c>
    </row>
    <row r="15392" spans="1:9">
      <c r="A15392" t="s">
        <v>26012</v>
      </c>
      <c r="B15392" t="s">
        <v>7767</v>
      </c>
      <c r="C15392" t="s">
        <v>866</v>
      </c>
      <c r="D15392">
        <v>3</v>
      </c>
      <c r="E15392" s="3">
        <v>355.07</v>
      </c>
      <c r="F15392" s="4">
        <v>0</v>
      </c>
      <c r="G15392" t="str">
        <f>VLOOKUP(C15392:C37929,Produkty!$A$2:$B$61,2,0)</f>
        <v>Ładowarka 3</v>
      </c>
      <c r="H15392" s="6">
        <f t="shared" si="480"/>
        <v>1065.21</v>
      </c>
      <c r="I15392" t="str">
        <f t="shared" si="481"/>
        <v>Średnia</v>
      </c>
    </row>
    <row r="15393" spans="1:9">
      <c r="A15393" t="s">
        <v>26013</v>
      </c>
      <c r="B15393" t="s">
        <v>7767</v>
      </c>
      <c r="C15393" t="s">
        <v>782</v>
      </c>
      <c r="D15393">
        <v>1</v>
      </c>
      <c r="E15393" s="3">
        <v>419.03</v>
      </c>
      <c r="F15393" s="4">
        <v>0</v>
      </c>
      <c r="G15393" t="str">
        <f>VLOOKUP(C15393:C37930,Produkty!$A$2:$B$61,2,0)</f>
        <v>Powerbank 2</v>
      </c>
      <c r="H15393" s="6">
        <f t="shared" si="480"/>
        <v>419.03</v>
      </c>
      <c r="I15393" t="str">
        <f t="shared" si="481"/>
        <v>Mała</v>
      </c>
    </row>
    <row r="15394" spans="1:9">
      <c r="A15394" t="s">
        <v>26014</v>
      </c>
      <c r="B15394" t="s">
        <v>7768</v>
      </c>
      <c r="C15394" t="s">
        <v>832</v>
      </c>
      <c r="D15394">
        <v>5</v>
      </c>
      <c r="E15394" s="3">
        <v>719.6</v>
      </c>
      <c r="F15394" s="4">
        <v>0</v>
      </c>
      <c r="G15394" t="str">
        <f>VLOOKUP(C15394:C37931,Produkty!$A$2:$B$61,2,0)</f>
        <v>Kabel USB-C 2</v>
      </c>
      <c r="H15394" s="6">
        <f t="shared" si="480"/>
        <v>3598</v>
      </c>
      <c r="I15394" t="str">
        <f t="shared" si="481"/>
        <v>Duża</v>
      </c>
    </row>
    <row r="15395" spans="1:9">
      <c r="A15395" t="s">
        <v>26015</v>
      </c>
      <c r="B15395" t="s">
        <v>7768</v>
      </c>
      <c r="C15395" t="s">
        <v>821</v>
      </c>
      <c r="D15395">
        <v>4</v>
      </c>
      <c r="E15395" s="3">
        <v>882.04</v>
      </c>
      <c r="F15395" s="4">
        <v>0.05</v>
      </c>
      <c r="G15395" t="str">
        <f>VLOOKUP(C15395:C37932,Produkty!$A$2:$B$61,2,0)</f>
        <v>Termos 1</v>
      </c>
      <c r="H15395" s="6">
        <f t="shared" si="480"/>
        <v>3351.7519999999995</v>
      </c>
      <c r="I15395" t="str">
        <f t="shared" si="481"/>
        <v>Duża</v>
      </c>
    </row>
    <row r="15396" spans="1:9">
      <c r="A15396" t="s">
        <v>26016</v>
      </c>
      <c r="B15396" t="s">
        <v>7769</v>
      </c>
      <c r="C15396" t="s">
        <v>807</v>
      </c>
      <c r="D15396">
        <v>3</v>
      </c>
      <c r="E15396" s="3">
        <v>183.85</v>
      </c>
      <c r="F15396" s="4">
        <v>0</v>
      </c>
      <c r="G15396" t="str">
        <f>VLOOKUP(C15396:C37933,Produkty!$A$2:$B$61,2,0)</f>
        <v>Organizer 2</v>
      </c>
      <c r="H15396" s="6">
        <f t="shared" si="480"/>
        <v>551.54999999999995</v>
      </c>
      <c r="I15396" t="str">
        <f t="shared" si="481"/>
        <v>Średnia</v>
      </c>
    </row>
    <row r="15397" spans="1:9">
      <c r="A15397" t="s">
        <v>26017</v>
      </c>
      <c r="B15397" t="s">
        <v>7769</v>
      </c>
      <c r="C15397" t="s">
        <v>795</v>
      </c>
      <c r="D15397">
        <v>6</v>
      </c>
      <c r="E15397" s="3">
        <v>111.81</v>
      </c>
      <c r="F15397" s="4">
        <v>0</v>
      </c>
      <c r="G15397" t="str">
        <f>VLOOKUP(C15397:C37934,Produkty!$A$2:$B$61,2,0)</f>
        <v>Krzesło biurowe 4</v>
      </c>
      <c r="H15397" s="6">
        <f t="shared" si="480"/>
        <v>670.86</v>
      </c>
      <c r="I15397" t="str">
        <f t="shared" si="481"/>
        <v>Średnia</v>
      </c>
    </row>
    <row r="15398" spans="1:9">
      <c r="A15398" t="s">
        <v>26018</v>
      </c>
      <c r="B15398" t="s">
        <v>7769</v>
      </c>
      <c r="C15398" t="s">
        <v>788</v>
      </c>
      <c r="D15398">
        <v>1</v>
      </c>
      <c r="E15398" s="3">
        <v>635.20000000000005</v>
      </c>
      <c r="F15398" s="4">
        <v>0</v>
      </c>
      <c r="G15398" t="str">
        <f>VLOOKUP(C15398:C37935,Produkty!$A$2:$B$61,2,0)</f>
        <v>Krzesło biurowe 1</v>
      </c>
      <c r="H15398" s="6">
        <f t="shared" si="480"/>
        <v>635.20000000000005</v>
      </c>
      <c r="I15398" t="str">
        <f t="shared" si="481"/>
        <v>Średnia</v>
      </c>
    </row>
    <row r="15399" spans="1:9">
      <c r="A15399" t="s">
        <v>26019</v>
      </c>
      <c r="B15399" t="s">
        <v>7770</v>
      </c>
      <c r="C15399" t="s">
        <v>782</v>
      </c>
      <c r="D15399">
        <v>4</v>
      </c>
      <c r="E15399" s="3">
        <v>436.24</v>
      </c>
      <c r="F15399" s="4">
        <v>0.1</v>
      </c>
      <c r="G15399" t="str">
        <f>VLOOKUP(C15399:C37936,Produkty!$A$2:$B$61,2,0)</f>
        <v>Powerbank 2</v>
      </c>
      <c r="H15399" s="6">
        <f t="shared" si="480"/>
        <v>1570.4640000000002</v>
      </c>
      <c r="I15399" t="str">
        <f t="shared" si="481"/>
        <v>Średnia</v>
      </c>
    </row>
    <row r="15400" spans="1:9">
      <c r="A15400" t="s">
        <v>26020</v>
      </c>
      <c r="B15400" t="s">
        <v>7771</v>
      </c>
      <c r="C15400" t="s">
        <v>842</v>
      </c>
      <c r="D15400">
        <v>6</v>
      </c>
      <c r="E15400" s="3">
        <v>830.39</v>
      </c>
      <c r="F15400" s="4">
        <v>0</v>
      </c>
      <c r="G15400" t="str">
        <f>VLOOKUP(C15400:C37937,Produkty!$A$2:$B$61,2,0)</f>
        <v>Etui 3</v>
      </c>
      <c r="H15400" s="6">
        <f t="shared" si="480"/>
        <v>4982.34</v>
      </c>
      <c r="I15400" t="str">
        <f t="shared" si="481"/>
        <v>Duża</v>
      </c>
    </row>
    <row r="15401" spans="1:9">
      <c r="A15401" t="s">
        <v>26021</v>
      </c>
      <c r="B15401" t="s">
        <v>7771</v>
      </c>
      <c r="C15401" t="s">
        <v>840</v>
      </c>
      <c r="D15401">
        <v>2</v>
      </c>
      <c r="E15401" s="3">
        <v>141.15</v>
      </c>
      <c r="F15401" s="4">
        <v>0</v>
      </c>
      <c r="G15401" t="str">
        <f>VLOOKUP(C15401:C37938,Produkty!$A$2:$B$61,2,0)</f>
        <v>Etui 2</v>
      </c>
      <c r="H15401" s="6">
        <f t="shared" si="480"/>
        <v>282.3</v>
      </c>
      <c r="I15401" t="str">
        <f t="shared" si="481"/>
        <v>Mała</v>
      </c>
    </row>
    <row r="15402" spans="1:9">
      <c r="A15402" t="s">
        <v>26022</v>
      </c>
      <c r="B15402" t="s">
        <v>7771</v>
      </c>
      <c r="C15402" t="s">
        <v>856</v>
      </c>
      <c r="D15402">
        <v>5</v>
      </c>
      <c r="E15402" s="3">
        <v>132.05000000000001</v>
      </c>
      <c r="F15402" s="4">
        <v>0</v>
      </c>
      <c r="G15402" t="str">
        <f>VLOOKUP(C15402:C37939,Produkty!$A$2:$B$61,2,0)</f>
        <v>Podkładka 2</v>
      </c>
      <c r="H15402" s="6">
        <f t="shared" si="480"/>
        <v>660.25</v>
      </c>
      <c r="I15402" t="str">
        <f t="shared" si="481"/>
        <v>Średnia</v>
      </c>
    </row>
    <row r="15403" spans="1:9">
      <c r="A15403" t="s">
        <v>26023</v>
      </c>
      <c r="B15403" t="s">
        <v>7771</v>
      </c>
      <c r="C15403" t="s">
        <v>766</v>
      </c>
      <c r="D15403">
        <v>5</v>
      </c>
      <c r="E15403" s="3">
        <v>690</v>
      </c>
      <c r="F15403" s="4">
        <v>0.05</v>
      </c>
      <c r="G15403" t="str">
        <f>VLOOKUP(C15403:C37940,Produkty!$A$2:$B$61,2,0)</f>
        <v>Mysz 2</v>
      </c>
      <c r="H15403" s="6">
        <f t="shared" si="480"/>
        <v>3277.5</v>
      </c>
      <c r="I15403" t="str">
        <f t="shared" si="481"/>
        <v>Duża</v>
      </c>
    </row>
    <row r="15404" spans="1:9">
      <c r="A15404" t="s">
        <v>26024</v>
      </c>
      <c r="B15404" t="s">
        <v>7772</v>
      </c>
      <c r="C15404" t="s">
        <v>827</v>
      </c>
      <c r="D15404">
        <v>3</v>
      </c>
      <c r="E15404" s="3">
        <v>266.69</v>
      </c>
      <c r="F15404" s="4">
        <v>0</v>
      </c>
      <c r="G15404" t="str">
        <f>VLOOKUP(C15404:C37941,Produkty!$A$2:$B$61,2,0)</f>
        <v>Termos 4</v>
      </c>
      <c r="H15404" s="6">
        <f t="shared" si="480"/>
        <v>800.06999999999994</v>
      </c>
      <c r="I15404" t="str">
        <f t="shared" si="481"/>
        <v>Średnia</v>
      </c>
    </row>
    <row r="15405" spans="1:9">
      <c r="A15405" t="s">
        <v>26025</v>
      </c>
      <c r="B15405" t="s">
        <v>7773</v>
      </c>
      <c r="C15405" t="s">
        <v>803</v>
      </c>
      <c r="D15405">
        <v>5</v>
      </c>
      <c r="E15405" s="3">
        <v>733.75</v>
      </c>
      <c r="F15405" s="4">
        <v>0.05</v>
      </c>
      <c r="G15405" t="str">
        <f>VLOOKUP(C15405:C37942,Produkty!$A$2:$B$61,2,0)</f>
        <v>Lampka 4</v>
      </c>
      <c r="H15405" s="6">
        <f t="shared" si="480"/>
        <v>3485.3125</v>
      </c>
      <c r="I15405" t="str">
        <f t="shared" si="481"/>
        <v>Duża</v>
      </c>
    </row>
    <row r="15406" spans="1:9">
      <c r="A15406" t="s">
        <v>26026</v>
      </c>
      <c r="B15406" t="s">
        <v>7774</v>
      </c>
      <c r="C15406" t="s">
        <v>838</v>
      </c>
      <c r="D15406">
        <v>3</v>
      </c>
      <c r="E15406" s="3">
        <v>90.94</v>
      </c>
      <c r="F15406" s="4">
        <v>0.2</v>
      </c>
      <c r="G15406" t="str">
        <f>VLOOKUP(C15406:C37943,Produkty!$A$2:$B$61,2,0)</f>
        <v>Etui 1</v>
      </c>
      <c r="H15406" s="6">
        <f t="shared" si="480"/>
        <v>218.256</v>
      </c>
      <c r="I15406" t="str">
        <f t="shared" si="481"/>
        <v>Mała</v>
      </c>
    </row>
    <row r="15407" spans="1:9">
      <c r="A15407" t="s">
        <v>26027</v>
      </c>
      <c r="B15407" t="s">
        <v>7775</v>
      </c>
      <c r="C15407" t="s">
        <v>784</v>
      </c>
      <c r="D15407">
        <v>2</v>
      </c>
      <c r="E15407" s="3">
        <v>951.14</v>
      </c>
      <c r="F15407" s="4">
        <v>0</v>
      </c>
      <c r="G15407" t="str">
        <f>VLOOKUP(C15407:C37944,Produkty!$A$2:$B$61,2,0)</f>
        <v>Powerbank 3</v>
      </c>
      <c r="H15407" s="6">
        <f t="shared" si="480"/>
        <v>1902.28</v>
      </c>
      <c r="I15407" t="str">
        <f t="shared" si="481"/>
        <v>Średnia</v>
      </c>
    </row>
    <row r="15408" spans="1:9">
      <c r="A15408" t="s">
        <v>26028</v>
      </c>
      <c r="B15408" t="s">
        <v>7775</v>
      </c>
      <c r="C15408" t="s">
        <v>776</v>
      </c>
      <c r="D15408">
        <v>3</v>
      </c>
      <c r="E15408" s="3">
        <v>980.84</v>
      </c>
      <c r="F15408" s="4">
        <v>0.15</v>
      </c>
      <c r="G15408" t="str">
        <f>VLOOKUP(C15408:C37945,Produkty!$A$2:$B$61,2,0)</f>
        <v>Monitor 3</v>
      </c>
      <c r="H15408" s="6">
        <f t="shared" si="480"/>
        <v>2501.1419999999998</v>
      </c>
      <c r="I15408" t="str">
        <f t="shared" si="481"/>
        <v>Duża</v>
      </c>
    </row>
    <row r="15409" spans="1:9">
      <c r="A15409" t="s">
        <v>26029</v>
      </c>
      <c r="B15409" t="s">
        <v>7775</v>
      </c>
      <c r="C15409" t="s">
        <v>760</v>
      </c>
      <c r="D15409">
        <v>1</v>
      </c>
      <c r="E15409" s="3">
        <v>40.51</v>
      </c>
      <c r="F15409" s="4">
        <v>0</v>
      </c>
      <c r="G15409" t="str">
        <f>VLOOKUP(C15409:C37946,Produkty!$A$2:$B$61,2,0)</f>
        <v>Klawiatura 3</v>
      </c>
      <c r="H15409" s="6">
        <f t="shared" si="480"/>
        <v>40.51</v>
      </c>
      <c r="I15409" t="str">
        <f t="shared" si="481"/>
        <v>Mała</v>
      </c>
    </row>
    <row r="15410" spans="1:9">
      <c r="A15410" t="s">
        <v>26030</v>
      </c>
      <c r="B15410" t="s">
        <v>7776</v>
      </c>
      <c r="C15410" t="s">
        <v>829</v>
      </c>
      <c r="D15410">
        <v>4</v>
      </c>
      <c r="E15410" s="3">
        <v>543.34</v>
      </c>
      <c r="F15410" s="4">
        <v>0</v>
      </c>
      <c r="G15410" t="str">
        <f>VLOOKUP(C15410:C37947,Produkty!$A$2:$B$61,2,0)</f>
        <v>Kabel USB-C 1</v>
      </c>
      <c r="H15410" s="6">
        <f t="shared" si="480"/>
        <v>2173.36</v>
      </c>
      <c r="I15410" t="str">
        <f t="shared" si="481"/>
        <v>Duża</v>
      </c>
    </row>
    <row r="15411" spans="1:9">
      <c r="A15411" t="s">
        <v>26031</v>
      </c>
      <c r="B15411" t="s">
        <v>7776</v>
      </c>
      <c r="C15411" t="s">
        <v>840</v>
      </c>
      <c r="D15411">
        <v>6</v>
      </c>
      <c r="E15411" s="3">
        <v>143.43</v>
      </c>
      <c r="F15411" s="4">
        <v>0</v>
      </c>
      <c r="G15411" t="str">
        <f>VLOOKUP(C15411:C37948,Produkty!$A$2:$B$61,2,0)</f>
        <v>Etui 2</v>
      </c>
      <c r="H15411" s="6">
        <f t="shared" si="480"/>
        <v>860.58</v>
      </c>
      <c r="I15411" t="str">
        <f t="shared" si="481"/>
        <v>Średnia</v>
      </c>
    </row>
    <row r="15412" spans="1:9">
      <c r="A15412" t="s">
        <v>26032</v>
      </c>
      <c r="B15412" t="s">
        <v>7776</v>
      </c>
      <c r="C15412" t="s">
        <v>795</v>
      </c>
      <c r="D15412">
        <v>2</v>
      </c>
      <c r="E15412" s="3">
        <v>110.49</v>
      </c>
      <c r="F15412" s="4">
        <v>0</v>
      </c>
      <c r="G15412" t="str">
        <f>VLOOKUP(C15412:C37949,Produkty!$A$2:$B$61,2,0)</f>
        <v>Krzesło biurowe 4</v>
      </c>
      <c r="H15412" s="6">
        <f t="shared" si="480"/>
        <v>220.98</v>
      </c>
      <c r="I15412" t="str">
        <f t="shared" si="481"/>
        <v>Mała</v>
      </c>
    </row>
    <row r="15413" spans="1:9">
      <c r="A15413" t="s">
        <v>26033</v>
      </c>
      <c r="B15413" t="s">
        <v>7776</v>
      </c>
      <c r="C15413" t="s">
        <v>852</v>
      </c>
      <c r="D15413">
        <v>6</v>
      </c>
      <c r="E15413" s="3">
        <v>755.72</v>
      </c>
      <c r="F15413" s="4">
        <v>0.05</v>
      </c>
      <c r="G15413" t="str">
        <f>VLOOKUP(C15413:C37950,Produkty!$A$2:$B$61,2,0)</f>
        <v>Hub USB 4</v>
      </c>
      <c r="H15413" s="6">
        <f t="shared" si="480"/>
        <v>4307.6039999999994</v>
      </c>
      <c r="I15413" t="str">
        <f t="shared" si="481"/>
        <v>Duża</v>
      </c>
    </row>
    <row r="15414" spans="1:9">
      <c r="A15414" t="s">
        <v>26034</v>
      </c>
      <c r="B15414" t="s">
        <v>7777</v>
      </c>
      <c r="C15414" t="s">
        <v>844</v>
      </c>
      <c r="D15414">
        <v>1</v>
      </c>
      <c r="E15414" s="3">
        <v>81.540000000000006</v>
      </c>
      <c r="F15414" s="4">
        <v>0</v>
      </c>
      <c r="G15414" t="str">
        <f>VLOOKUP(C15414:C37951,Produkty!$A$2:$B$61,2,0)</f>
        <v>Etui 4</v>
      </c>
      <c r="H15414" s="6">
        <f t="shared" si="480"/>
        <v>81.540000000000006</v>
      </c>
      <c r="I15414" t="str">
        <f t="shared" si="481"/>
        <v>Mała</v>
      </c>
    </row>
    <row r="15415" spans="1:9">
      <c r="A15415" t="s">
        <v>26035</v>
      </c>
      <c r="B15415" t="s">
        <v>7777</v>
      </c>
      <c r="C15415" t="s">
        <v>778</v>
      </c>
      <c r="D15415">
        <v>2</v>
      </c>
      <c r="E15415" s="3">
        <v>959.15</v>
      </c>
      <c r="F15415" s="4">
        <v>0</v>
      </c>
      <c r="G15415" t="str">
        <f>VLOOKUP(C15415:C37952,Produkty!$A$2:$B$61,2,0)</f>
        <v>Monitor 4</v>
      </c>
      <c r="H15415" s="6">
        <f t="shared" si="480"/>
        <v>1918.3</v>
      </c>
      <c r="I15415" t="str">
        <f t="shared" si="481"/>
        <v>Średnia</v>
      </c>
    </row>
    <row r="15416" spans="1:9">
      <c r="A15416" t="s">
        <v>26036</v>
      </c>
      <c r="B15416" t="s">
        <v>7778</v>
      </c>
      <c r="C15416" t="s">
        <v>846</v>
      </c>
      <c r="D15416">
        <v>5</v>
      </c>
      <c r="E15416" s="3">
        <v>1054.26</v>
      </c>
      <c r="F15416" s="4">
        <v>0.2</v>
      </c>
      <c r="G15416" t="str">
        <f>VLOOKUP(C15416:C37953,Produkty!$A$2:$B$61,2,0)</f>
        <v>Hub USB 1</v>
      </c>
      <c r="H15416" s="6">
        <f t="shared" si="480"/>
        <v>4217.04</v>
      </c>
      <c r="I15416" t="str">
        <f t="shared" si="481"/>
        <v>Duża</v>
      </c>
    </row>
    <row r="15417" spans="1:9">
      <c r="A15417" t="s">
        <v>26037</v>
      </c>
      <c r="B15417" t="s">
        <v>7779</v>
      </c>
      <c r="C15417" t="s">
        <v>760</v>
      </c>
      <c r="D15417">
        <v>2</v>
      </c>
      <c r="E15417" s="3">
        <v>40.51</v>
      </c>
      <c r="F15417" s="4">
        <v>0.15</v>
      </c>
      <c r="G15417" t="str">
        <f>VLOOKUP(C15417:C37954,Produkty!$A$2:$B$61,2,0)</f>
        <v>Klawiatura 3</v>
      </c>
      <c r="H15417" s="6">
        <f t="shared" si="480"/>
        <v>68.86699999999999</v>
      </c>
      <c r="I15417" t="str">
        <f t="shared" si="481"/>
        <v>Mała</v>
      </c>
    </row>
    <row r="15418" spans="1:9">
      <c r="A15418" t="s">
        <v>26038</v>
      </c>
      <c r="B15418" t="s">
        <v>7779</v>
      </c>
      <c r="C15418" t="s">
        <v>750</v>
      </c>
      <c r="D15418">
        <v>2</v>
      </c>
      <c r="E15418" s="3">
        <v>275.95999999999998</v>
      </c>
      <c r="F15418" s="4">
        <v>0.05</v>
      </c>
      <c r="G15418" t="str">
        <f>VLOOKUP(C15418:C37955,Produkty!$A$2:$B$61,2,0)</f>
        <v>Słuchawki 2</v>
      </c>
      <c r="H15418" s="6">
        <f t="shared" si="480"/>
        <v>524.32399999999996</v>
      </c>
      <c r="I15418" t="str">
        <f t="shared" si="481"/>
        <v>Średnia</v>
      </c>
    </row>
    <row r="15419" spans="1:9">
      <c r="A15419" t="s">
        <v>26039</v>
      </c>
      <c r="B15419" t="s">
        <v>7779</v>
      </c>
      <c r="C15419" t="s">
        <v>842</v>
      </c>
      <c r="D15419">
        <v>4</v>
      </c>
      <c r="E15419" s="3">
        <v>819.79</v>
      </c>
      <c r="F15419" s="4">
        <v>0</v>
      </c>
      <c r="G15419" t="str">
        <f>VLOOKUP(C15419:C37956,Produkty!$A$2:$B$61,2,0)</f>
        <v>Etui 3</v>
      </c>
      <c r="H15419" s="6">
        <f t="shared" si="480"/>
        <v>3279.16</v>
      </c>
      <c r="I15419" t="str">
        <f t="shared" si="481"/>
        <v>Duża</v>
      </c>
    </row>
    <row r="15420" spans="1:9">
      <c r="A15420" t="s">
        <v>26040</v>
      </c>
      <c r="B15420" t="s">
        <v>7780</v>
      </c>
      <c r="C15420" t="s">
        <v>764</v>
      </c>
      <c r="D15420">
        <v>1</v>
      </c>
      <c r="E15420" s="3">
        <v>254.96</v>
      </c>
      <c r="F15420" s="4">
        <v>0.05</v>
      </c>
      <c r="G15420" t="str">
        <f>VLOOKUP(C15420:C37957,Produkty!$A$2:$B$61,2,0)</f>
        <v>Mysz 1</v>
      </c>
      <c r="H15420" s="6">
        <f t="shared" si="480"/>
        <v>242.21199999999999</v>
      </c>
      <c r="I15420" t="str">
        <f t="shared" si="481"/>
        <v>Mała</v>
      </c>
    </row>
    <row r="15421" spans="1:9">
      <c r="A15421" t="s">
        <v>26041</v>
      </c>
      <c r="B15421" t="s">
        <v>7780</v>
      </c>
      <c r="C15421" t="s">
        <v>856</v>
      </c>
      <c r="D15421">
        <v>3</v>
      </c>
      <c r="E15421" s="3">
        <v>132.86000000000001</v>
      </c>
      <c r="F15421" s="4">
        <v>0.1</v>
      </c>
      <c r="G15421" t="str">
        <f>VLOOKUP(C15421:C37958,Produkty!$A$2:$B$61,2,0)</f>
        <v>Podkładka 2</v>
      </c>
      <c r="H15421" s="6">
        <f t="shared" si="480"/>
        <v>358.72200000000004</v>
      </c>
      <c r="I15421" t="str">
        <f t="shared" si="481"/>
        <v>Mała</v>
      </c>
    </row>
    <row r="15422" spans="1:9">
      <c r="A15422" t="s">
        <v>26042</v>
      </c>
      <c r="B15422" t="s">
        <v>7780</v>
      </c>
      <c r="C15422" t="s">
        <v>813</v>
      </c>
      <c r="D15422">
        <v>2</v>
      </c>
      <c r="E15422" s="3">
        <v>1037.3599999999999</v>
      </c>
      <c r="F15422" s="4">
        <v>0.15</v>
      </c>
      <c r="G15422" t="str">
        <f>VLOOKUP(C15422:C37959,Produkty!$A$2:$B$61,2,0)</f>
        <v>Czajnik 1</v>
      </c>
      <c r="H15422" s="6">
        <f t="shared" si="480"/>
        <v>1763.5119999999997</v>
      </c>
      <c r="I15422" t="str">
        <f t="shared" si="481"/>
        <v>Średnia</v>
      </c>
    </row>
    <row r="15423" spans="1:9">
      <c r="A15423" t="s">
        <v>26043</v>
      </c>
      <c r="B15423" t="s">
        <v>7781</v>
      </c>
      <c r="C15423" t="s">
        <v>848</v>
      </c>
      <c r="D15423">
        <v>4</v>
      </c>
      <c r="E15423" s="3">
        <v>1219.76</v>
      </c>
      <c r="F15423" s="4">
        <v>0</v>
      </c>
      <c r="G15423" t="str">
        <f>VLOOKUP(C15423:C37960,Produkty!$A$2:$B$61,2,0)</f>
        <v>Hub USB 2</v>
      </c>
      <c r="H15423" s="6">
        <f t="shared" si="480"/>
        <v>4879.04</v>
      </c>
      <c r="I15423" t="str">
        <f t="shared" si="481"/>
        <v>Duża</v>
      </c>
    </row>
    <row r="15424" spans="1:9">
      <c r="A15424" t="s">
        <v>26044</v>
      </c>
      <c r="B15424" t="s">
        <v>7781</v>
      </c>
      <c r="C15424" t="s">
        <v>766</v>
      </c>
      <c r="D15424">
        <v>2</v>
      </c>
      <c r="E15424" s="3">
        <v>688.58</v>
      </c>
      <c r="F15424" s="4">
        <v>0</v>
      </c>
      <c r="G15424" t="str">
        <f>VLOOKUP(C15424:C37961,Produkty!$A$2:$B$61,2,0)</f>
        <v>Mysz 2</v>
      </c>
      <c r="H15424" s="6">
        <f t="shared" si="480"/>
        <v>1377.16</v>
      </c>
      <c r="I15424" t="str">
        <f t="shared" si="481"/>
        <v>Średnia</v>
      </c>
    </row>
    <row r="15425" spans="1:9">
      <c r="A15425" t="s">
        <v>26045</v>
      </c>
      <c r="B15425" t="s">
        <v>7782</v>
      </c>
      <c r="C15425" t="s">
        <v>747</v>
      </c>
      <c r="D15425">
        <v>2</v>
      </c>
      <c r="E15425" s="3">
        <v>545.16</v>
      </c>
      <c r="F15425" s="4">
        <v>0</v>
      </c>
      <c r="G15425" t="str">
        <f>VLOOKUP(C15425:C37962,Produkty!$A$2:$B$61,2,0)</f>
        <v>Słuchawki 1</v>
      </c>
      <c r="H15425" s="6">
        <f t="shared" si="480"/>
        <v>1090.32</v>
      </c>
      <c r="I15425" t="str">
        <f t="shared" si="481"/>
        <v>Średnia</v>
      </c>
    </row>
    <row r="15426" spans="1:9">
      <c r="A15426" t="s">
        <v>26046</v>
      </c>
      <c r="B15426" t="s">
        <v>7782</v>
      </c>
      <c r="C15426" t="s">
        <v>807</v>
      </c>
      <c r="D15426">
        <v>1</v>
      </c>
      <c r="E15426" s="3">
        <v>185.12</v>
      </c>
      <c r="F15426" s="4">
        <v>0.05</v>
      </c>
      <c r="G15426" t="str">
        <f>VLOOKUP(C15426:C37963,Produkty!$A$2:$B$61,2,0)</f>
        <v>Organizer 2</v>
      </c>
      <c r="H15426" s="6">
        <f t="shared" si="480"/>
        <v>175.864</v>
      </c>
      <c r="I15426" t="str">
        <f t="shared" si="481"/>
        <v>Mała</v>
      </c>
    </row>
    <row r="15427" spans="1:9">
      <c r="A15427" t="s">
        <v>26047</v>
      </c>
      <c r="B15427" t="s">
        <v>7783</v>
      </c>
      <c r="C15427" t="s">
        <v>807</v>
      </c>
      <c r="D15427">
        <v>2</v>
      </c>
      <c r="E15427" s="3">
        <v>182.6</v>
      </c>
      <c r="F15427" s="4">
        <v>0</v>
      </c>
      <c r="G15427" t="str">
        <f>VLOOKUP(C15427:C37964,Produkty!$A$2:$B$61,2,0)</f>
        <v>Organizer 2</v>
      </c>
      <c r="H15427" s="6">
        <f t="shared" ref="H15427:H15490" si="482">D15427*E15427*(1-F15427)</f>
        <v>365.2</v>
      </c>
      <c r="I15427" t="str">
        <f t="shared" ref="I15427:I15490" si="483">IF(H15427&lt;500,"Mała",IF(H15427&lt;=2000,"Średnia","Duża"))</f>
        <v>Mała</v>
      </c>
    </row>
    <row r="15428" spans="1:9">
      <c r="A15428" t="s">
        <v>26048</v>
      </c>
      <c r="B15428" t="s">
        <v>7783</v>
      </c>
      <c r="C15428" t="s">
        <v>846</v>
      </c>
      <c r="D15428">
        <v>6</v>
      </c>
      <c r="E15428" s="3">
        <v>1112.9000000000001</v>
      </c>
      <c r="F15428" s="4">
        <v>0</v>
      </c>
      <c r="G15428" t="str">
        <f>VLOOKUP(C15428:C37965,Produkty!$A$2:$B$61,2,0)</f>
        <v>Hub USB 1</v>
      </c>
      <c r="H15428" s="6">
        <f t="shared" si="482"/>
        <v>6677.4000000000005</v>
      </c>
      <c r="I15428" t="str">
        <f t="shared" si="483"/>
        <v>Duża</v>
      </c>
    </row>
    <row r="15429" spans="1:9">
      <c r="A15429" t="s">
        <v>26049</v>
      </c>
      <c r="B15429" t="s">
        <v>7783</v>
      </c>
      <c r="C15429" t="s">
        <v>760</v>
      </c>
      <c r="D15429">
        <v>5</v>
      </c>
      <c r="E15429" s="3">
        <v>41.17</v>
      </c>
      <c r="F15429" s="4">
        <v>0</v>
      </c>
      <c r="G15429" t="str">
        <f>VLOOKUP(C15429:C37966,Produkty!$A$2:$B$61,2,0)</f>
        <v>Klawiatura 3</v>
      </c>
      <c r="H15429" s="6">
        <f t="shared" si="482"/>
        <v>205.85000000000002</v>
      </c>
      <c r="I15429" t="str">
        <f t="shared" si="483"/>
        <v>Mała</v>
      </c>
    </row>
    <row r="15430" spans="1:9">
      <c r="A15430" t="s">
        <v>26050</v>
      </c>
      <c r="B15430" t="s">
        <v>7783</v>
      </c>
      <c r="C15430" t="s">
        <v>805</v>
      </c>
      <c r="D15430">
        <v>1</v>
      </c>
      <c r="E15430" s="3">
        <v>221.21</v>
      </c>
      <c r="F15430" s="4">
        <v>0.2</v>
      </c>
      <c r="G15430" t="str">
        <f>VLOOKUP(C15430:C37967,Produkty!$A$2:$B$61,2,0)</f>
        <v>Organizer 1</v>
      </c>
      <c r="H15430" s="6">
        <f t="shared" si="482"/>
        <v>176.96800000000002</v>
      </c>
      <c r="I15430" t="str">
        <f t="shared" si="483"/>
        <v>Mała</v>
      </c>
    </row>
    <row r="15431" spans="1:9">
      <c r="A15431" t="s">
        <v>26051</v>
      </c>
      <c r="B15431" t="s">
        <v>7784</v>
      </c>
      <c r="C15431" t="s">
        <v>756</v>
      </c>
      <c r="D15431">
        <v>3</v>
      </c>
      <c r="E15431" s="3">
        <v>368.77</v>
      </c>
      <c r="F15431" s="4">
        <v>0.05</v>
      </c>
      <c r="G15431" t="str">
        <f>VLOOKUP(C15431:C37968,Produkty!$A$2:$B$61,2,0)</f>
        <v>Klawiatura 1</v>
      </c>
      <c r="H15431" s="6">
        <f t="shared" si="482"/>
        <v>1050.9944999999998</v>
      </c>
      <c r="I15431" t="str">
        <f t="shared" si="483"/>
        <v>Średnia</v>
      </c>
    </row>
    <row r="15432" spans="1:9">
      <c r="A15432" t="s">
        <v>26052</v>
      </c>
      <c r="B15432" t="s">
        <v>7784</v>
      </c>
      <c r="C15432" t="s">
        <v>784</v>
      </c>
      <c r="D15432">
        <v>4</v>
      </c>
      <c r="E15432" s="3">
        <v>930.39</v>
      </c>
      <c r="F15432" s="4">
        <v>0.05</v>
      </c>
      <c r="G15432" t="str">
        <f>VLOOKUP(C15432:C37969,Produkty!$A$2:$B$61,2,0)</f>
        <v>Powerbank 3</v>
      </c>
      <c r="H15432" s="6">
        <f t="shared" si="482"/>
        <v>3535.482</v>
      </c>
      <c r="I15432" t="str">
        <f t="shared" si="483"/>
        <v>Duża</v>
      </c>
    </row>
    <row r="15433" spans="1:9">
      <c r="A15433" t="s">
        <v>26053</v>
      </c>
      <c r="B15433" t="s">
        <v>7784</v>
      </c>
      <c r="C15433" t="s">
        <v>782</v>
      </c>
      <c r="D15433">
        <v>5</v>
      </c>
      <c r="E15433" s="3">
        <v>432.88</v>
      </c>
      <c r="F15433" s="4">
        <v>0.15</v>
      </c>
      <c r="G15433" t="str">
        <f>VLOOKUP(C15433:C37970,Produkty!$A$2:$B$61,2,0)</f>
        <v>Powerbank 2</v>
      </c>
      <c r="H15433" s="6">
        <f t="shared" si="482"/>
        <v>1839.74</v>
      </c>
      <c r="I15433" t="str">
        <f t="shared" si="483"/>
        <v>Średnia</v>
      </c>
    </row>
    <row r="15434" spans="1:9">
      <c r="A15434" t="s">
        <v>26054</v>
      </c>
      <c r="B15434" t="s">
        <v>7785</v>
      </c>
      <c r="C15434" t="s">
        <v>801</v>
      </c>
      <c r="D15434">
        <v>2</v>
      </c>
      <c r="E15434" s="3">
        <v>352.62</v>
      </c>
      <c r="F15434" s="4">
        <v>0</v>
      </c>
      <c r="G15434" t="str">
        <f>VLOOKUP(C15434:C37971,Produkty!$A$2:$B$61,2,0)</f>
        <v>Lampka 3</v>
      </c>
      <c r="H15434" s="6">
        <f t="shared" si="482"/>
        <v>705.24</v>
      </c>
      <c r="I15434" t="str">
        <f t="shared" si="483"/>
        <v>Średnia</v>
      </c>
    </row>
    <row r="15435" spans="1:9">
      <c r="A15435" t="s">
        <v>26055</v>
      </c>
      <c r="B15435" t="s">
        <v>7785</v>
      </c>
      <c r="C15435" t="s">
        <v>821</v>
      </c>
      <c r="D15435">
        <v>2</v>
      </c>
      <c r="E15435" s="3">
        <v>879.83</v>
      </c>
      <c r="F15435" s="4">
        <v>0.15</v>
      </c>
      <c r="G15435" t="str">
        <f>VLOOKUP(C15435:C37972,Produkty!$A$2:$B$61,2,0)</f>
        <v>Termos 1</v>
      </c>
      <c r="H15435" s="6">
        <f t="shared" si="482"/>
        <v>1495.711</v>
      </c>
      <c r="I15435" t="str">
        <f t="shared" si="483"/>
        <v>Średnia</v>
      </c>
    </row>
    <row r="15436" spans="1:9">
      <c r="A15436" t="s">
        <v>26056</v>
      </c>
      <c r="B15436" t="s">
        <v>7785</v>
      </c>
      <c r="C15436" t="s">
        <v>784</v>
      </c>
      <c r="D15436">
        <v>5</v>
      </c>
      <c r="E15436" s="3">
        <v>962.29</v>
      </c>
      <c r="F15436" s="4">
        <v>0.05</v>
      </c>
      <c r="G15436" t="str">
        <f>VLOOKUP(C15436:C37973,Produkty!$A$2:$B$61,2,0)</f>
        <v>Powerbank 3</v>
      </c>
      <c r="H15436" s="6">
        <f t="shared" si="482"/>
        <v>4570.8774999999996</v>
      </c>
      <c r="I15436" t="str">
        <f t="shared" si="483"/>
        <v>Duża</v>
      </c>
    </row>
    <row r="15437" spans="1:9">
      <c r="A15437" t="s">
        <v>26057</v>
      </c>
      <c r="B15437" t="s">
        <v>7785</v>
      </c>
      <c r="C15437" t="s">
        <v>774</v>
      </c>
      <c r="D15437">
        <v>4</v>
      </c>
      <c r="E15437" s="3">
        <v>99.52</v>
      </c>
      <c r="F15437" s="4">
        <v>0</v>
      </c>
      <c r="G15437" t="str">
        <f>VLOOKUP(C15437:C37974,Produkty!$A$2:$B$61,2,0)</f>
        <v>Monitor 2</v>
      </c>
      <c r="H15437" s="6">
        <f t="shared" si="482"/>
        <v>398.08</v>
      </c>
      <c r="I15437" t="str">
        <f t="shared" si="483"/>
        <v>Mała</v>
      </c>
    </row>
    <row r="15438" spans="1:9">
      <c r="A15438" t="s">
        <v>26058</v>
      </c>
      <c r="B15438" t="s">
        <v>7786</v>
      </c>
      <c r="C15438" t="s">
        <v>809</v>
      </c>
      <c r="D15438">
        <v>3</v>
      </c>
      <c r="E15438" s="3">
        <v>1100.1400000000001</v>
      </c>
      <c r="F15438" s="4">
        <v>0</v>
      </c>
      <c r="G15438" t="str">
        <f>VLOOKUP(C15438:C37975,Produkty!$A$2:$B$61,2,0)</f>
        <v>Organizer 3</v>
      </c>
      <c r="H15438" s="6">
        <f t="shared" si="482"/>
        <v>3300.42</v>
      </c>
      <c r="I15438" t="str">
        <f t="shared" si="483"/>
        <v>Duża</v>
      </c>
    </row>
    <row r="15439" spans="1:9">
      <c r="A15439" t="s">
        <v>26059</v>
      </c>
      <c r="B15439" t="s">
        <v>7787</v>
      </c>
      <c r="C15439" t="s">
        <v>852</v>
      </c>
      <c r="D15439">
        <v>6</v>
      </c>
      <c r="E15439" s="3">
        <v>743.28</v>
      </c>
      <c r="F15439" s="4">
        <v>0</v>
      </c>
      <c r="G15439" t="str">
        <f>VLOOKUP(C15439:C37976,Produkty!$A$2:$B$61,2,0)</f>
        <v>Hub USB 4</v>
      </c>
      <c r="H15439" s="6">
        <f t="shared" si="482"/>
        <v>4459.68</v>
      </c>
      <c r="I15439" t="str">
        <f t="shared" si="483"/>
        <v>Duża</v>
      </c>
    </row>
    <row r="15440" spans="1:9">
      <c r="A15440" t="s">
        <v>26060</v>
      </c>
      <c r="B15440" t="s">
        <v>7787</v>
      </c>
      <c r="C15440" t="s">
        <v>762</v>
      </c>
      <c r="D15440">
        <v>3</v>
      </c>
      <c r="E15440" s="3">
        <v>720.05</v>
      </c>
      <c r="F15440" s="4">
        <v>0</v>
      </c>
      <c r="G15440" t="str">
        <f>VLOOKUP(C15440:C37977,Produkty!$A$2:$B$61,2,0)</f>
        <v>Klawiatura 4</v>
      </c>
      <c r="H15440" s="6">
        <f t="shared" si="482"/>
        <v>2160.1499999999996</v>
      </c>
      <c r="I15440" t="str">
        <f t="shared" si="483"/>
        <v>Duża</v>
      </c>
    </row>
    <row r="15441" spans="1:9">
      <c r="A15441" t="s">
        <v>26061</v>
      </c>
      <c r="B15441" t="s">
        <v>7788</v>
      </c>
      <c r="C15441" t="s">
        <v>823</v>
      </c>
      <c r="D15441">
        <v>5</v>
      </c>
      <c r="E15441" s="3">
        <v>700.3</v>
      </c>
      <c r="F15441" s="4">
        <v>0.1</v>
      </c>
      <c r="G15441" t="str">
        <f>VLOOKUP(C15441:C37978,Produkty!$A$2:$B$61,2,0)</f>
        <v>Termos 2</v>
      </c>
      <c r="H15441" s="6">
        <f t="shared" si="482"/>
        <v>3151.35</v>
      </c>
      <c r="I15441" t="str">
        <f t="shared" si="483"/>
        <v>Duża</v>
      </c>
    </row>
    <row r="15442" spans="1:9">
      <c r="A15442" t="s">
        <v>26062</v>
      </c>
      <c r="B15442" t="s">
        <v>7788</v>
      </c>
      <c r="C15442" t="s">
        <v>827</v>
      </c>
      <c r="D15442">
        <v>1</v>
      </c>
      <c r="E15442" s="3">
        <v>274.05</v>
      </c>
      <c r="F15442" s="4">
        <v>0</v>
      </c>
      <c r="G15442" t="str">
        <f>VLOOKUP(C15442:C37979,Produkty!$A$2:$B$61,2,0)</f>
        <v>Termos 4</v>
      </c>
      <c r="H15442" s="6">
        <f t="shared" si="482"/>
        <v>274.05</v>
      </c>
      <c r="I15442" t="str">
        <f t="shared" si="483"/>
        <v>Mała</v>
      </c>
    </row>
    <row r="15443" spans="1:9">
      <c r="A15443" t="s">
        <v>26063</v>
      </c>
      <c r="B15443" t="s">
        <v>7789</v>
      </c>
      <c r="C15443" t="s">
        <v>747</v>
      </c>
      <c r="D15443">
        <v>6</v>
      </c>
      <c r="E15443" s="3">
        <v>545.15</v>
      </c>
      <c r="F15443" s="4">
        <v>0.2</v>
      </c>
      <c r="G15443" t="str">
        <f>VLOOKUP(C15443:C37980,Produkty!$A$2:$B$61,2,0)</f>
        <v>Słuchawki 1</v>
      </c>
      <c r="H15443" s="6">
        <f t="shared" si="482"/>
        <v>2616.7199999999998</v>
      </c>
      <c r="I15443" t="str">
        <f t="shared" si="483"/>
        <v>Duża</v>
      </c>
    </row>
    <row r="15444" spans="1:9">
      <c r="A15444" t="s">
        <v>26064</v>
      </c>
      <c r="B15444" t="s">
        <v>7790</v>
      </c>
      <c r="C15444" t="s">
        <v>819</v>
      </c>
      <c r="D15444">
        <v>5</v>
      </c>
      <c r="E15444" s="3">
        <v>281.76</v>
      </c>
      <c r="F15444" s="4">
        <v>0</v>
      </c>
      <c r="G15444" t="str">
        <f>VLOOKUP(C15444:C37981,Produkty!$A$2:$B$61,2,0)</f>
        <v>Czajnik 4</v>
      </c>
      <c r="H15444" s="6">
        <f t="shared" si="482"/>
        <v>1408.8</v>
      </c>
      <c r="I15444" t="str">
        <f t="shared" si="483"/>
        <v>Średnia</v>
      </c>
    </row>
    <row r="15445" spans="1:9">
      <c r="A15445" t="s">
        <v>26065</v>
      </c>
      <c r="B15445" t="s">
        <v>7790</v>
      </c>
      <c r="C15445" t="s">
        <v>860</v>
      </c>
      <c r="D15445">
        <v>2</v>
      </c>
      <c r="E15445" s="3">
        <v>828.09</v>
      </c>
      <c r="F15445" s="4">
        <v>0.1</v>
      </c>
      <c r="G15445" t="str">
        <f>VLOOKUP(C15445:C37982,Produkty!$A$2:$B$61,2,0)</f>
        <v>Podkładka 4</v>
      </c>
      <c r="H15445" s="6">
        <f t="shared" si="482"/>
        <v>1490.5620000000001</v>
      </c>
      <c r="I15445" t="str">
        <f t="shared" si="483"/>
        <v>Średnia</v>
      </c>
    </row>
    <row r="15446" spans="1:9">
      <c r="A15446" t="s">
        <v>26066</v>
      </c>
      <c r="B15446" t="s">
        <v>7790</v>
      </c>
      <c r="C15446" t="s">
        <v>836</v>
      </c>
      <c r="D15446">
        <v>1</v>
      </c>
      <c r="E15446" s="3">
        <v>1086.2</v>
      </c>
      <c r="F15446" s="4">
        <v>0.05</v>
      </c>
      <c r="G15446" t="str">
        <f>VLOOKUP(C15446:C37983,Produkty!$A$2:$B$61,2,0)</f>
        <v>Kabel USB-C 4</v>
      </c>
      <c r="H15446" s="6">
        <f t="shared" si="482"/>
        <v>1031.8900000000001</v>
      </c>
      <c r="I15446" t="str">
        <f t="shared" si="483"/>
        <v>Średnia</v>
      </c>
    </row>
    <row r="15447" spans="1:9">
      <c r="A15447" t="s">
        <v>26067</v>
      </c>
      <c r="B15447" t="s">
        <v>7791</v>
      </c>
      <c r="C15447" t="s">
        <v>770</v>
      </c>
      <c r="D15447">
        <v>5</v>
      </c>
      <c r="E15447" s="3">
        <v>315.52999999999997</v>
      </c>
      <c r="F15447" s="4">
        <v>0.05</v>
      </c>
      <c r="G15447" t="str">
        <f>VLOOKUP(C15447:C37984,Produkty!$A$2:$B$61,2,0)</f>
        <v>Mysz 4</v>
      </c>
      <c r="H15447" s="6">
        <f t="shared" si="482"/>
        <v>1498.7674999999997</v>
      </c>
      <c r="I15447" t="str">
        <f t="shared" si="483"/>
        <v>Średnia</v>
      </c>
    </row>
    <row r="15448" spans="1:9">
      <c r="A15448" t="s">
        <v>26068</v>
      </c>
      <c r="B15448" t="s">
        <v>7791</v>
      </c>
      <c r="C15448" t="s">
        <v>780</v>
      </c>
      <c r="D15448">
        <v>3</v>
      </c>
      <c r="E15448" s="3">
        <v>705.63</v>
      </c>
      <c r="F15448" s="4">
        <v>0</v>
      </c>
      <c r="G15448" t="str">
        <f>VLOOKUP(C15448:C37985,Produkty!$A$2:$B$61,2,0)</f>
        <v>Powerbank 1</v>
      </c>
      <c r="H15448" s="6">
        <f t="shared" si="482"/>
        <v>2116.89</v>
      </c>
      <c r="I15448" t="str">
        <f t="shared" si="483"/>
        <v>Duża</v>
      </c>
    </row>
    <row r="15449" spans="1:9">
      <c r="A15449" t="s">
        <v>26069</v>
      </c>
      <c r="B15449" t="s">
        <v>7791</v>
      </c>
      <c r="C15449" t="s">
        <v>817</v>
      </c>
      <c r="D15449">
        <v>6</v>
      </c>
      <c r="E15449" s="3">
        <v>322.58</v>
      </c>
      <c r="F15449" s="4">
        <v>0.1</v>
      </c>
      <c r="G15449" t="str">
        <f>VLOOKUP(C15449:C37986,Produkty!$A$2:$B$61,2,0)</f>
        <v>Czajnik 3</v>
      </c>
      <c r="H15449" s="6">
        <f t="shared" si="482"/>
        <v>1741.932</v>
      </c>
      <c r="I15449" t="str">
        <f t="shared" si="483"/>
        <v>Średnia</v>
      </c>
    </row>
    <row r="15450" spans="1:9">
      <c r="A15450" t="s">
        <v>26070</v>
      </c>
      <c r="B15450" t="s">
        <v>7791</v>
      </c>
      <c r="C15450" t="s">
        <v>834</v>
      </c>
      <c r="D15450">
        <v>1</v>
      </c>
      <c r="E15450" s="3">
        <v>383.67</v>
      </c>
      <c r="F15450" s="4">
        <v>0</v>
      </c>
      <c r="G15450" t="str">
        <f>VLOOKUP(C15450:C37987,Produkty!$A$2:$B$61,2,0)</f>
        <v>Kabel USB-C 3</v>
      </c>
      <c r="H15450" s="6">
        <f t="shared" si="482"/>
        <v>383.67</v>
      </c>
      <c r="I15450" t="str">
        <f t="shared" si="483"/>
        <v>Mała</v>
      </c>
    </row>
    <row r="15451" spans="1:9">
      <c r="A15451" t="s">
        <v>26071</v>
      </c>
      <c r="B15451" t="s">
        <v>7792</v>
      </c>
      <c r="C15451" t="s">
        <v>827</v>
      </c>
      <c r="D15451">
        <v>6</v>
      </c>
      <c r="E15451" s="3">
        <v>273.58</v>
      </c>
      <c r="F15451" s="4">
        <v>0.2</v>
      </c>
      <c r="G15451" t="str">
        <f>VLOOKUP(C15451:C37988,Produkty!$A$2:$B$61,2,0)</f>
        <v>Termos 4</v>
      </c>
      <c r="H15451" s="6">
        <f t="shared" si="482"/>
        <v>1313.1840000000002</v>
      </c>
      <c r="I15451" t="str">
        <f t="shared" si="483"/>
        <v>Średnia</v>
      </c>
    </row>
    <row r="15452" spans="1:9">
      <c r="A15452" t="s">
        <v>26072</v>
      </c>
      <c r="B15452" t="s">
        <v>7792</v>
      </c>
      <c r="C15452" t="s">
        <v>809</v>
      </c>
      <c r="D15452">
        <v>3</v>
      </c>
      <c r="E15452" s="3">
        <v>1100.8499999999999</v>
      </c>
      <c r="F15452" s="4">
        <v>0</v>
      </c>
      <c r="G15452" t="str">
        <f>VLOOKUP(C15452:C37989,Produkty!$A$2:$B$61,2,0)</f>
        <v>Organizer 3</v>
      </c>
      <c r="H15452" s="6">
        <f t="shared" si="482"/>
        <v>3302.5499999999997</v>
      </c>
      <c r="I15452" t="str">
        <f t="shared" si="483"/>
        <v>Duża</v>
      </c>
    </row>
    <row r="15453" spans="1:9">
      <c r="A15453" t="s">
        <v>26073</v>
      </c>
      <c r="B15453" t="s">
        <v>7793</v>
      </c>
      <c r="C15453" t="s">
        <v>747</v>
      </c>
      <c r="D15453">
        <v>3</v>
      </c>
      <c r="E15453" s="3">
        <v>563.29999999999995</v>
      </c>
      <c r="F15453" s="4">
        <v>0.2</v>
      </c>
      <c r="G15453" t="str">
        <f>VLOOKUP(C15453:C37990,Produkty!$A$2:$B$61,2,0)</f>
        <v>Słuchawki 1</v>
      </c>
      <c r="H15453" s="6">
        <f t="shared" si="482"/>
        <v>1351.92</v>
      </c>
      <c r="I15453" t="str">
        <f t="shared" si="483"/>
        <v>Średnia</v>
      </c>
    </row>
    <row r="15454" spans="1:9">
      <c r="A15454" t="s">
        <v>26074</v>
      </c>
      <c r="B15454" t="s">
        <v>7793</v>
      </c>
      <c r="C15454" t="s">
        <v>760</v>
      </c>
      <c r="D15454">
        <v>3</v>
      </c>
      <c r="E15454" s="3">
        <v>39.99</v>
      </c>
      <c r="F15454" s="4">
        <v>0</v>
      </c>
      <c r="G15454" t="str">
        <f>VLOOKUP(C15454:C37991,Produkty!$A$2:$B$61,2,0)</f>
        <v>Klawiatura 3</v>
      </c>
      <c r="H15454" s="6">
        <f t="shared" si="482"/>
        <v>119.97</v>
      </c>
      <c r="I15454" t="str">
        <f t="shared" si="483"/>
        <v>Mała</v>
      </c>
    </row>
    <row r="15455" spans="1:9">
      <c r="A15455" t="s">
        <v>26075</v>
      </c>
      <c r="B15455" t="s">
        <v>7794</v>
      </c>
      <c r="C15455" t="s">
        <v>756</v>
      </c>
      <c r="D15455">
        <v>5</v>
      </c>
      <c r="E15455" s="3">
        <v>375.56</v>
      </c>
      <c r="F15455" s="4">
        <v>0</v>
      </c>
      <c r="G15455" t="str">
        <f>VLOOKUP(C15455:C37992,Produkty!$A$2:$B$61,2,0)</f>
        <v>Klawiatura 1</v>
      </c>
      <c r="H15455" s="6">
        <f t="shared" si="482"/>
        <v>1877.8</v>
      </c>
      <c r="I15455" t="str">
        <f t="shared" si="483"/>
        <v>Średnia</v>
      </c>
    </row>
    <row r="15456" spans="1:9">
      <c r="A15456" t="s">
        <v>26076</v>
      </c>
      <c r="B15456" t="s">
        <v>7795</v>
      </c>
      <c r="C15456" t="s">
        <v>807</v>
      </c>
      <c r="D15456">
        <v>2</v>
      </c>
      <c r="E15456" s="3">
        <v>179.84</v>
      </c>
      <c r="F15456" s="4">
        <v>0</v>
      </c>
      <c r="G15456" t="str">
        <f>VLOOKUP(C15456:C37993,Produkty!$A$2:$B$61,2,0)</f>
        <v>Organizer 2</v>
      </c>
      <c r="H15456" s="6">
        <f t="shared" si="482"/>
        <v>359.68</v>
      </c>
      <c r="I15456" t="str">
        <f t="shared" si="483"/>
        <v>Mała</v>
      </c>
    </row>
    <row r="15457" spans="1:9">
      <c r="A15457" t="s">
        <v>26077</v>
      </c>
      <c r="B15457" t="s">
        <v>7795</v>
      </c>
      <c r="C15457" t="s">
        <v>760</v>
      </c>
      <c r="D15457">
        <v>1</v>
      </c>
      <c r="E15457" s="3">
        <v>41.62</v>
      </c>
      <c r="F15457" s="4">
        <v>0.1</v>
      </c>
      <c r="G15457" t="str">
        <f>VLOOKUP(C15457:C37994,Produkty!$A$2:$B$61,2,0)</f>
        <v>Klawiatura 3</v>
      </c>
      <c r="H15457" s="6">
        <f t="shared" si="482"/>
        <v>37.457999999999998</v>
      </c>
      <c r="I15457" t="str">
        <f t="shared" si="483"/>
        <v>Mała</v>
      </c>
    </row>
    <row r="15458" spans="1:9">
      <c r="A15458" t="s">
        <v>26078</v>
      </c>
      <c r="B15458" t="s">
        <v>7795</v>
      </c>
      <c r="C15458" t="s">
        <v>772</v>
      </c>
      <c r="D15458">
        <v>4</v>
      </c>
      <c r="E15458" s="3">
        <v>947.77</v>
      </c>
      <c r="F15458" s="4">
        <v>0</v>
      </c>
      <c r="G15458" t="str">
        <f>VLOOKUP(C15458:C37995,Produkty!$A$2:$B$61,2,0)</f>
        <v>Monitor 1</v>
      </c>
      <c r="H15458" s="6">
        <f t="shared" si="482"/>
        <v>3791.08</v>
      </c>
      <c r="I15458" t="str">
        <f t="shared" si="483"/>
        <v>Duża</v>
      </c>
    </row>
    <row r="15459" spans="1:9">
      <c r="A15459" t="s">
        <v>26079</v>
      </c>
      <c r="B15459" t="s">
        <v>7795</v>
      </c>
      <c r="C15459" t="s">
        <v>854</v>
      </c>
      <c r="D15459">
        <v>3</v>
      </c>
      <c r="E15459" s="3">
        <v>310.68</v>
      </c>
      <c r="F15459" s="4">
        <v>0.05</v>
      </c>
      <c r="G15459" t="str">
        <f>VLOOKUP(C15459:C37996,Produkty!$A$2:$B$61,2,0)</f>
        <v>Podkładka 1</v>
      </c>
      <c r="H15459" s="6">
        <f t="shared" si="482"/>
        <v>885.43799999999987</v>
      </c>
      <c r="I15459" t="str">
        <f t="shared" si="483"/>
        <v>Średnia</v>
      </c>
    </row>
    <row r="15460" spans="1:9">
      <c r="A15460" t="s">
        <v>26080</v>
      </c>
      <c r="B15460" t="s">
        <v>7796</v>
      </c>
      <c r="C15460" t="s">
        <v>774</v>
      </c>
      <c r="D15460">
        <v>1</v>
      </c>
      <c r="E15460" s="3">
        <v>99.64</v>
      </c>
      <c r="F15460" s="4">
        <v>0.1</v>
      </c>
      <c r="G15460" t="str">
        <f>VLOOKUP(C15460:C37997,Produkty!$A$2:$B$61,2,0)</f>
        <v>Monitor 2</v>
      </c>
      <c r="H15460" s="6">
        <f t="shared" si="482"/>
        <v>89.676000000000002</v>
      </c>
      <c r="I15460" t="str">
        <f t="shared" si="483"/>
        <v>Mała</v>
      </c>
    </row>
    <row r="15461" spans="1:9">
      <c r="A15461" t="s">
        <v>26081</v>
      </c>
      <c r="B15461" t="s">
        <v>7796</v>
      </c>
      <c r="C15461" t="s">
        <v>832</v>
      </c>
      <c r="D15461">
        <v>6</v>
      </c>
      <c r="E15461" s="3">
        <v>728.83</v>
      </c>
      <c r="F15461" s="4">
        <v>0.15</v>
      </c>
      <c r="G15461" t="str">
        <f>VLOOKUP(C15461:C37998,Produkty!$A$2:$B$61,2,0)</f>
        <v>Kabel USB-C 2</v>
      </c>
      <c r="H15461" s="6">
        <f t="shared" si="482"/>
        <v>3717.0330000000004</v>
      </c>
      <c r="I15461" t="str">
        <f t="shared" si="483"/>
        <v>Duża</v>
      </c>
    </row>
    <row r="15462" spans="1:9">
      <c r="A15462" t="s">
        <v>26082</v>
      </c>
      <c r="B15462" t="s">
        <v>7796</v>
      </c>
      <c r="C15462" t="s">
        <v>860</v>
      </c>
      <c r="D15462">
        <v>3</v>
      </c>
      <c r="E15462" s="3">
        <v>866.6</v>
      </c>
      <c r="F15462" s="4">
        <v>0.15</v>
      </c>
      <c r="G15462" t="str">
        <f>VLOOKUP(C15462:C37999,Produkty!$A$2:$B$61,2,0)</f>
        <v>Podkładka 4</v>
      </c>
      <c r="H15462" s="6">
        <f t="shared" si="482"/>
        <v>2209.83</v>
      </c>
      <c r="I15462" t="str">
        <f t="shared" si="483"/>
        <v>Duża</v>
      </c>
    </row>
    <row r="15463" spans="1:9">
      <c r="A15463" t="s">
        <v>26083</v>
      </c>
      <c r="B15463" t="s">
        <v>7797</v>
      </c>
      <c r="C15463" t="s">
        <v>799</v>
      </c>
      <c r="D15463">
        <v>2</v>
      </c>
      <c r="E15463" s="3">
        <v>360.3</v>
      </c>
      <c r="F15463" s="4">
        <v>0</v>
      </c>
      <c r="G15463" t="str">
        <f>VLOOKUP(C15463:C38000,Produkty!$A$2:$B$61,2,0)</f>
        <v>Lampka 2</v>
      </c>
      <c r="H15463" s="6">
        <f t="shared" si="482"/>
        <v>720.6</v>
      </c>
      <c r="I15463" t="str">
        <f t="shared" si="483"/>
        <v>Średnia</v>
      </c>
    </row>
    <row r="15464" spans="1:9">
      <c r="A15464" t="s">
        <v>26084</v>
      </c>
      <c r="B15464" t="s">
        <v>7797</v>
      </c>
      <c r="C15464" t="s">
        <v>854</v>
      </c>
      <c r="D15464">
        <v>4</v>
      </c>
      <c r="E15464" s="3">
        <v>320.32</v>
      </c>
      <c r="F15464" s="4">
        <v>0.1</v>
      </c>
      <c r="G15464" t="str">
        <f>VLOOKUP(C15464:C38001,Produkty!$A$2:$B$61,2,0)</f>
        <v>Podkładka 1</v>
      </c>
      <c r="H15464" s="6">
        <f t="shared" si="482"/>
        <v>1153.152</v>
      </c>
      <c r="I15464" t="str">
        <f t="shared" si="483"/>
        <v>Średnia</v>
      </c>
    </row>
    <row r="15465" spans="1:9">
      <c r="A15465" t="s">
        <v>26085</v>
      </c>
      <c r="B15465" t="s">
        <v>7797</v>
      </c>
      <c r="C15465" t="s">
        <v>754</v>
      </c>
      <c r="D15465">
        <v>1</v>
      </c>
      <c r="E15465" s="3">
        <v>813.5</v>
      </c>
      <c r="F15465" s="4">
        <v>0.2</v>
      </c>
      <c r="G15465" t="str">
        <f>VLOOKUP(C15465:C38002,Produkty!$A$2:$B$61,2,0)</f>
        <v>Słuchawki 4</v>
      </c>
      <c r="H15465" s="6">
        <f t="shared" si="482"/>
        <v>650.80000000000007</v>
      </c>
      <c r="I15465" t="str">
        <f t="shared" si="483"/>
        <v>Średnia</v>
      </c>
    </row>
    <row r="15466" spans="1:9">
      <c r="A15466" t="s">
        <v>26086</v>
      </c>
      <c r="B15466" t="s">
        <v>7798</v>
      </c>
      <c r="C15466" t="s">
        <v>825</v>
      </c>
      <c r="D15466">
        <v>4</v>
      </c>
      <c r="E15466" s="3">
        <v>953.72</v>
      </c>
      <c r="F15466" s="4">
        <v>0</v>
      </c>
      <c r="G15466" t="str">
        <f>VLOOKUP(C15466:C38003,Produkty!$A$2:$B$61,2,0)</f>
        <v>Termos 3</v>
      </c>
      <c r="H15466" s="6">
        <f t="shared" si="482"/>
        <v>3814.88</v>
      </c>
      <c r="I15466" t="str">
        <f t="shared" si="483"/>
        <v>Duża</v>
      </c>
    </row>
    <row r="15467" spans="1:9">
      <c r="A15467" t="s">
        <v>26087</v>
      </c>
      <c r="B15467" t="s">
        <v>7798</v>
      </c>
      <c r="C15467" t="s">
        <v>799</v>
      </c>
      <c r="D15467">
        <v>3</v>
      </c>
      <c r="E15467" s="3">
        <v>350.85</v>
      </c>
      <c r="F15467" s="4">
        <v>0</v>
      </c>
      <c r="G15467" t="str">
        <f>VLOOKUP(C15467:C38004,Produkty!$A$2:$B$61,2,0)</f>
        <v>Lampka 2</v>
      </c>
      <c r="H15467" s="6">
        <f t="shared" si="482"/>
        <v>1052.5500000000002</v>
      </c>
      <c r="I15467" t="str">
        <f t="shared" si="483"/>
        <v>Średnia</v>
      </c>
    </row>
    <row r="15468" spans="1:9">
      <c r="A15468" t="s">
        <v>26088</v>
      </c>
      <c r="B15468" t="s">
        <v>7798</v>
      </c>
      <c r="C15468" t="s">
        <v>772</v>
      </c>
      <c r="D15468">
        <v>3</v>
      </c>
      <c r="E15468" s="3">
        <v>973.18</v>
      </c>
      <c r="F15468" s="4">
        <v>0.05</v>
      </c>
      <c r="G15468" t="str">
        <f>VLOOKUP(C15468:C38005,Produkty!$A$2:$B$61,2,0)</f>
        <v>Monitor 1</v>
      </c>
      <c r="H15468" s="6">
        <f t="shared" si="482"/>
        <v>2773.5629999999996</v>
      </c>
      <c r="I15468" t="str">
        <f t="shared" si="483"/>
        <v>Duża</v>
      </c>
    </row>
    <row r="15469" spans="1:9">
      <c r="A15469" t="s">
        <v>26089</v>
      </c>
      <c r="B15469" t="s">
        <v>7798</v>
      </c>
      <c r="C15469" t="s">
        <v>848</v>
      </c>
      <c r="D15469">
        <v>1</v>
      </c>
      <c r="E15469" s="3">
        <v>1217.43</v>
      </c>
      <c r="F15469" s="4">
        <v>0</v>
      </c>
      <c r="G15469" t="str">
        <f>VLOOKUP(C15469:C38006,Produkty!$A$2:$B$61,2,0)</f>
        <v>Hub USB 2</v>
      </c>
      <c r="H15469" s="6">
        <f t="shared" si="482"/>
        <v>1217.43</v>
      </c>
      <c r="I15469" t="str">
        <f t="shared" si="483"/>
        <v>Średnia</v>
      </c>
    </row>
    <row r="15470" spans="1:9">
      <c r="A15470" t="s">
        <v>26090</v>
      </c>
      <c r="B15470" t="s">
        <v>7799</v>
      </c>
      <c r="C15470" t="s">
        <v>758</v>
      </c>
      <c r="D15470">
        <v>6</v>
      </c>
      <c r="E15470" s="3">
        <v>247.13</v>
      </c>
      <c r="F15470" s="4">
        <v>0</v>
      </c>
      <c r="G15470" t="str">
        <f>VLOOKUP(C15470:C38007,Produkty!$A$2:$B$61,2,0)</f>
        <v>Klawiatura 2</v>
      </c>
      <c r="H15470" s="6">
        <f t="shared" si="482"/>
        <v>1482.78</v>
      </c>
      <c r="I15470" t="str">
        <f t="shared" si="483"/>
        <v>Średnia</v>
      </c>
    </row>
    <row r="15471" spans="1:9">
      <c r="A15471" t="s">
        <v>26091</v>
      </c>
      <c r="B15471" t="s">
        <v>7799</v>
      </c>
      <c r="C15471" t="s">
        <v>778</v>
      </c>
      <c r="D15471">
        <v>3</v>
      </c>
      <c r="E15471" s="3">
        <v>969.64</v>
      </c>
      <c r="F15471" s="4">
        <v>0.15</v>
      </c>
      <c r="G15471" t="str">
        <f>VLOOKUP(C15471:C38008,Produkty!$A$2:$B$61,2,0)</f>
        <v>Monitor 4</v>
      </c>
      <c r="H15471" s="6">
        <f t="shared" si="482"/>
        <v>2472.5819999999999</v>
      </c>
      <c r="I15471" t="str">
        <f t="shared" si="483"/>
        <v>Duża</v>
      </c>
    </row>
    <row r="15472" spans="1:9">
      <c r="A15472" t="s">
        <v>26092</v>
      </c>
      <c r="B15472" t="s">
        <v>7800</v>
      </c>
      <c r="C15472" t="s">
        <v>864</v>
      </c>
      <c r="D15472">
        <v>5</v>
      </c>
      <c r="E15472" s="3">
        <v>1130.99</v>
      </c>
      <c r="F15472" s="4">
        <v>0.15</v>
      </c>
      <c r="G15472" t="str">
        <f>VLOOKUP(C15472:C38009,Produkty!$A$2:$B$61,2,0)</f>
        <v>Ładowarka 2</v>
      </c>
      <c r="H15472" s="6">
        <f t="shared" si="482"/>
        <v>4806.7074999999995</v>
      </c>
      <c r="I15472" t="str">
        <f t="shared" si="483"/>
        <v>Duża</v>
      </c>
    </row>
    <row r="15473" spans="1:9">
      <c r="A15473" t="s">
        <v>26093</v>
      </c>
      <c r="B15473" t="s">
        <v>7800</v>
      </c>
      <c r="C15473" t="s">
        <v>823</v>
      </c>
      <c r="D15473">
        <v>5</v>
      </c>
      <c r="E15473" s="3">
        <v>691.91</v>
      </c>
      <c r="F15473" s="4">
        <v>0</v>
      </c>
      <c r="G15473" t="str">
        <f>VLOOKUP(C15473:C38010,Produkty!$A$2:$B$61,2,0)</f>
        <v>Termos 2</v>
      </c>
      <c r="H15473" s="6">
        <f t="shared" si="482"/>
        <v>3459.5499999999997</v>
      </c>
      <c r="I15473" t="str">
        <f t="shared" si="483"/>
        <v>Duża</v>
      </c>
    </row>
    <row r="15474" spans="1:9">
      <c r="A15474" t="s">
        <v>26094</v>
      </c>
      <c r="B15474" t="s">
        <v>7800</v>
      </c>
      <c r="C15474" t="s">
        <v>827</v>
      </c>
      <c r="D15474">
        <v>1</v>
      </c>
      <c r="E15474" s="3">
        <v>270.64999999999998</v>
      </c>
      <c r="F15474" s="4">
        <v>0</v>
      </c>
      <c r="G15474" t="str">
        <f>VLOOKUP(C15474:C38011,Produkty!$A$2:$B$61,2,0)</f>
        <v>Termos 4</v>
      </c>
      <c r="H15474" s="6">
        <f t="shared" si="482"/>
        <v>270.64999999999998</v>
      </c>
      <c r="I15474" t="str">
        <f t="shared" si="483"/>
        <v>Mała</v>
      </c>
    </row>
    <row r="15475" spans="1:9">
      <c r="A15475" t="s">
        <v>26095</v>
      </c>
      <c r="B15475" t="s">
        <v>7801</v>
      </c>
      <c r="C15475" t="s">
        <v>862</v>
      </c>
      <c r="D15475">
        <v>6</v>
      </c>
      <c r="E15475" s="3">
        <v>487.7</v>
      </c>
      <c r="F15475" s="4">
        <v>0.1</v>
      </c>
      <c r="G15475" t="str">
        <f>VLOOKUP(C15475:C38012,Produkty!$A$2:$B$61,2,0)</f>
        <v>Ładowarka 1</v>
      </c>
      <c r="H15475" s="6">
        <f t="shared" si="482"/>
        <v>2633.58</v>
      </c>
      <c r="I15475" t="str">
        <f t="shared" si="483"/>
        <v>Duża</v>
      </c>
    </row>
    <row r="15476" spans="1:9">
      <c r="A15476" t="s">
        <v>26096</v>
      </c>
      <c r="B15476" t="s">
        <v>7801</v>
      </c>
      <c r="C15476" t="s">
        <v>788</v>
      </c>
      <c r="D15476">
        <v>5</v>
      </c>
      <c r="E15476" s="3">
        <v>637.54</v>
      </c>
      <c r="F15476" s="4">
        <v>0.2</v>
      </c>
      <c r="G15476" t="str">
        <f>VLOOKUP(C15476:C38013,Produkty!$A$2:$B$61,2,0)</f>
        <v>Krzesło biurowe 1</v>
      </c>
      <c r="H15476" s="6">
        <f t="shared" si="482"/>
        <v>2550.16</v>
      </c>
      <c r="I15476" t="str">
        <f t="shared" si="483"/>
        <v>Duża</v>
      </c>
    </row>
    <row r="15477" spans="1:9">
      <c r="A15477" t="s">
        <v>26097</v>
      </c>
      <c r="B15477" t="s">
        <v>7801</v>
      </c>
      <c r="C15477" t="s">
        <v>825</v>
      </c>
      <c r="D15477">
        <v>1</v>
      </c>
      <c r="E15477" s="3">
        <v>974.42</v>
      </c>
      <c r="F15477" s="4">
        <v>0.15</v>
      </c>
      <c r="G15477" t="str">
        <f>VLOOKUP(C15477:C38014,Produkty!$A$2:$B$61,2,0)</f>
        <v>Termos 3</v>
      </c>
      <c r="H15477" s="6">
        <f t="shared" si="482"/>
        <v>828.25699999999995</v>
      </c>
      <c r="I15477" t="str">
        <f t="shared" si="483"/>
        <v>Średnia</v>
      </c>
    </row>
    <row r="15478" spans="1:9">
      <c r="A15478" t="s">
        <v>26098</v>
      </c>
      <c r="B15478" t="s">
        <v>7802</v>
      </c>
      <c r="C15478" t="s">
        <v>803</v>
      </c>
      <c r="D15478">
        <v>5</v>
      </c>
      <c r="E15478" s="3">
        <v>731.15</v>
      </c>
      <c r="F15478" s="4">
        <v>0.2</v>
      </c>
      <c r="G15478" t="str">
        <f>VLOOKUP(C15478:C38015,Produkty!$A$2:$B$61,2,0)</f>
        <v>Lampka 4</v>
      </c>
      <c r="H15478" s="6">
        <f t="shared" si="482"/>
        <v>2924.6000000000004</v>
      </c>
      <c r="I15478" t="str">
        <f t="shared" si="483"/>
        <v>Duża</v>
      </c>
    </row>
    <row r="15479" spans="1:9">
      <c r="A15479" t="s">
        <v>26099</v>
      </c>
      <c r="B15479" t="s">
        <v>7802</v>
      </c>
      <c r="C15479" t="s">
        <v>754</v>
      </c>
      <c r="D15479">
        <v>2</v>
      </c>
      <c r="E15479" s="3">
        <v>815.49</v>
      </c>
      <c r="F15479" s="4">
        <v>0.1</v>
      </c>
      <c r="G15479" t="str">
        <f>VLOOKUP(C15479:C38016,Produkty!$A$2:$B$61,2,0)</f>
        <v>Słuchawki 4</v>
      </c>
      <c r="H15479" s="6">
        <f t="shared" si="482"/>
        <v>1467.8820000000001</v>
      </c>
      <c r="I15479" t="str">
        <f t="shared" si="483"/>
        <v>Średnia</v>
      </c>
    </row>
    <row r="15480" spans="1:9">
      <c r="A15480" t="s">
        <v>26100</v>
      </c>
      <c r="B15480" t="s">
        <v>7802</v>
      </c>
      <c r="C15480" t="s">
        <v>780</v>
      </c>
      <c r="D15480">
        <v>4</v>
      </c>
      <c r="E15480" s="3">
        <v>699.31</v>
      </c>
      <c r="F15480" s="4">
        <v>0.2</v>
      </c>
      <c r="G15480" t="str">
        <f>VLOOKUP(C15480:C38017,Produkty!$A$2:$B$61,2,0)</f>
        <v>Powerbank 1</v>
      </c>
      <c r="H15480" s="6">
        <f t="shared" si="482"/>
        <v>2237.7919999999999</v>
      </c>
      <c r="I15480" t="str">
        <f t="shared" si="483"/>
        <v>Duża</v>
      </c>
    </row>
    <row r="15481" spans="1:9">
      <c r="A15481" t="s">
        <v>26101</v>
      </c>
      <c r="B15481" t="s">
        <v>7802</v>
      </c>
      <c r="C15481" t="s">
        <v>766</v>
      </c>
      <c r="D15481">
        <v>4</v>
      </c>
      <c r="E15481" s="3">
        <v>693.11</v>
      </c>
      <c r="F15481" s="4">
        <v>0</v>
      </c>
      <c r="G15481" t="str">
        <f>VLOOKUP(C15481:C38018,Produkty!$A$2:$B$61,2,0)</f>
        <v>Mysz 2</v>
      </c>
      <c r="H15481" s="6">
        <f t="shared" si="482"/>
        <v>2772.44</v>
      </c>
      <c r="I15481" t="str">
        <f t="shared" si="483"/>
        <v>Duża</v>
      </c>
    </row>
    <row r="15482" spans="1:9">
      <c r="A15482" t="s">
        <v>26102</v>
      </c>
      <c r="B15482" t="s">
        <v>7803</v>
      </c>
      <c r="C15482" t="s">
        <v>756</v>
      </c>
      <c r="D15482">
        <v>5</v>
      </c>
      <c r="E15482" s="3">
        <v>363.71</v>
      </c>
      <c r="F15482" s="4">
        <v>0.05</v>
      </c>
      <c r="G15482" t="str">
        <f>VLOOKUP(C15482:C38019,Produkty!$A$2:$B$61,2,0)</f>
        <v>Klawiatura 1</v>
      </c>
      <c r="H15482" s="6">
        <f t="shared" si="482"/>
        <v>1727.6224999999999</v>
      </c>
      <c r="I15482" t="str">
        <f t="shared" si="483"/>
        <v>Średnia</v>
      </c>
    </row>
    <row r="15483" spans="1:9">
      <c r="A15483" t="s">
        <v>26103</v>
      </c>
      <c r="B15483" t="s">
        <v>7804</v>
      </c>
      <c r="C15483" t="s">
        <v>832</v>
      </c>
      <c r="D15483">
        <v>4</v>
      </c>
      <c r="E15483" s="3">
        <v>751.83</v>
      </c>
      <c r="F15483" s="4">
        <v>0.1</v>
      </c>
      <c r="G15483" t="str">
        <f>VLOOKUP(C15483:C38020,Produkty!$A$2:$B$61,2,0)</f>
        <v>Kabel USB-C 2</v>
      </c>
      <c r="H15483" s="6">
        <f t="shared" si="482"/>
        <v>2706.5880000000002</v>
      </c>
      <c r="I15483" t="str">
        <f t="shared" si="483"/>
        <v>Duża</v>
      </c>
    </row>
    <row r="15484" spans="1:9">
      <c r="A15484" t="s">
        <v>26104</v>
      </c>
      <c r="B15484" t="s">
        <v>7805</v>
      </c>
      <c r="C15484" t="s">
        <v>836</v>
      </c>
      <c r="D15484">
        <v>4</v>
      </c>
      <c r="E15484" s="3">
        <v>1072.99</v>
      </c>
      <c r="F15484" s="4">
        <v>0.05</v>
      </c>
      <c r="G15484" t="str">
        <f>VLOOKUP(C15484:C38021,Produkty!$A$2:$B$61,2,0)</f>
        <v>Kabel USB-C 4</v>
      </c>
      <c r="H15484" s="6">
        <f t="shared" si="482"/>
        <v>4077.3619999999996</v>
      </c>
      <c r="I15484" t="str">
        <f t="shared" si="483"/>
        <v>Duża</v>
      </c>
    </row>
    <row r="15485" spans="1:9">
      <c r="A15485" t="s">
        <v>26105</v>
      </c>
      <c r="B15485" t="s">
        <v>7806</v>
      </c>
      <c r="C15485" t="s">
        <v>813</v>
      </c>
      <c r="D15485">
        <v>2</v>
      </c>
      <c r="E15485" s="3">
        <v>1041.1099999999999</v>
      </c>
      <c r="F15485" s="4">
        <v>0.05</v>
      </c>
      <c r="G15485" t="str">
        <f>VLOOKUP(C15485:C38022,Produkty!$A$2:$B$61,2,0)</f>
        <v>Czajnik 1</v>
      </c>
      <c r="H15485" s="6">
        <f t="shared" si="482"/>
        <v>1978.1089999999997</v>
      </c>
      <c r="I15485" t="str">
        <f t="shared" si="483"/>
        <v>Średnia</v>
      </c>
    </row>
    <row r="15486" spans="1:9">
      <c r="A15486" t="s">
        <v>26106</v>
      </c>
      <c r="B15486" t="s">
        <v>7807</v>
      </c>
      <c r="C15486" t="s">
        <v>766</v>
      </c>
      <c r="D15486">
        <v>2</v>
      </c>
      <c r="E15486" s="3">
        <v>716.03</v>
      </c>
      <c r="F15486" s="4">
        <v>0.15</v>
      </c>
      <c r="G15486" t="str">
        <f>VLOOKUP(C15486:C38023,Produkty!$A$2:$B$61,2,0)</f>
        <v>Mysz 2</v>
      </c>
      <c r="H15486" s="6">
        <f t="shared" si="482"/>
        <v>1217.251</v>
      </c>
      <c r="I15486" t="str">
        <f t="shared" si="483"/>
        <v>Średnia</v>
      </c>
    </row>
    <row r="15487" spans="1:9">
      <c r="A15487" t="s">
        <v>26107</v>
      </c>
      <c r="B15487" t="s">
        <v>7807</v>
      </c>
      <c r="C15487" t="s">
        <v>752</v>
      </c>
      <c r="D15487">
        <v>6</v>
      </c>
      <c r="E15487" s="3">
        <v>841.66</v>
      </c>
      <c r="F15487" s="4">
        <v>0.05</v>
      </c>
      <c r="G15487" t="str">
        <f>VLOOKUP(C15487:C38024,Produkty!$A$2:$B$61,2,0)</f>
        <v>Słuchawki 3</v>
      </c>
      <c r="H15487" s="6">
        <f t="shared" si="482"/>
        <v>4797.4619999999995</v>
      </c>
      <c r="I15487" t="str">
        <f t="shared" si="483"/>
        <v>Duża</v>
      </c>
    </row>
    <row r="15488" spans="1:9">
      <c r="A15488" t="s">
        <v>26108</v>
      </c>
      <c r="B15488" t="s">
        <v>7807</v>
      </c>
      <c r="C15488" t="s">
        <v>803</v>
      </c>
      <c r="D15488">
        <v>2</v>
      </c>
      <c r="E15488" s="3">
        <v>737.08</v>
      </c>
      <c r="F15488" s="4">
        <v>0</v>
      </c>
      <c r="G15488" t="str">
        <f>VLOOKUP(C15488:C38025,Produkty!$A$2:$B$61,2,0)</f>
        <v>Lampka 4</v>
      </c>
      <c r="H15488" s="6">
        <f t="shared" si="482"/>
        <v>1474.16</v>
      </c>
      <c r="I15488" t="str">
        <f t="shared" si="483"/>
        <v>Średnia</v>
      </c>
    </row>
    <row r="15489" spans="1:9">
      <c r="A15489" t="s">
        <v>26109</v>
      </c>
      <c r="B15489" t="s">
        <v>7807</v>
      </c>
      <c r="C15489" t="s">
        <v>856</v>
      </c>
      <c r="D15489">
        <v>5</v>
      </c>
      <c r="E15489" s="3">
        <v>130.54</v>
      </c>
      <c r="F15489" s="4">
        <v>0.15</v>
      </c>
      <c r="G15489" t="str">
        <f>VLOOKUP(C15489:C38026,Produkty!$A$2:$B$61,2,0)</f>
        <v>Podkładka 2</v>
      </c>
      <c r="H15489" s="6">
        <f t="shared" si="482"/>
        <v>554.79499999999996</v>
      </c>
      <c r="I15489" t="str">
        <f t="shared" si="483"/>
        <v>Średnia</v>
      </c>
    </row>
    <row r="15490" spans="1:9">
      <c r="A15490" t="s">
        <v>26110</v>
      </c>
      <c r="B15490" t="s">
        <v>7808</v>
      </c>
      <c r="C15490" t="s">
        <v>821</v>
      </c>
      <c r="D15490">
        <v>2</v>
      </c>
      <c r="E15490" s="3">
        <v>849.9</v>
      </c>
      <c r="F15490" s="4">
        <v>0</v>
      </c>
      <c r="G15490" t="str">
        <f>VLOOKUP(C15490:C38027,Produkty!$A$2:$B$61,2,0)</f>
        <v>Termos 1</v>
      </c>
      <c r="H15490" s="6">
        <f t="shared" si="482"/>
        <v>1699.8</v>
      </c>
      <c r="I15490" t="str">
        <f t="shared" si="483"/>
        <v>Średnia</v>
      </c>
    </row>
    <row r="15491" spans="1:9">
      <c r="A15491" t="s">
        <v>26111</v>
      </c>
      <c r="B15491" t="s">
        <v>7808</v>
      </c>
      <c r="C15491" t="s">
        <v>813</v>
      </c>
      <c r="D15491">
        <v>3</v>
      </c>
      <c r="E15491" s="3">
        <v>1007.99</v>
      </c>
      <c r="F15491" s="4">
        <v>0.1</v>
      </c>
      <c r="G15491" t="str">
        <f>VLOOKUP(C15491:C38028,Produkty!$A$2:$B$61,2,0)</f>
        <v>Czajnik 1</v>
      </c>
      <c r="H15491" s="6">
        <f t="shared" ref="H15491:H15554" si="484">D15491*E15491*(1-F15491)</f>
        <v>2721.5730000000003</v>
      </c>
      <c r="I15491" t="str">
        <f t="shared" ref="I15491:I15554" si="485">IF(H15491&lt;500,"Mała",IF(H15491&lt;=2000,"Średnia","Duża"))</f>
        <v>Duża</v>
      </c>
    </row>
    <row r="15492" spans="1:9">
      <c r="A15492" t="s">
        <v>26112</v>
      </c>
      <c r="B15492" t="s">
        <v>7808</v>
      </c>
      <c r="C15492" t="s">
        <v>805</v>
      </c>
      <c r="D15492">
        <v>1</v>
      </c>
      <c r="E15492" s="3">
        <v>219.02</v>
      </c>
      <c r="F15492" s="4">
        <v>0.1</v>
      </c>
      <c r="G15492" t="str">
        <f>VLOOKUP(C15492:C38029,Produkty!$A$2:$B$61,2,0)</f>
        <v>Organizer 1</v>
      </c>
      <c r="H15492" s="6">
        <f t="shared" si="484"/>
        <v>197.11800000000002</v>
      </c>
      <c r="I15492" t="str">
        <f t="shared" si="485"/>
        <v>Mała</v>
      </c>
    </row>
    <row r="15493" spans="1:9">
      <c r="A15493" t="s">
        <v>26113</v>
      </c>
      <c r="B15493" t="s">
        <v>7809</v>
      </c>
      <c r="C15493" t="s">
        <v>780</v>
      </c>
      <c r="D15493">
        <v>3</v>
      </c>
      <c r="E15493" s="3">
        <v>706.3</v>
      </c>
      <c r="F15493" s="4">
        <v>0.2</v>
      </c>
      <c r="G15493" t="str">
        <f>VLOOKUP(C15493:C38030,Produkty!$A$2:$B$61,2,0)</f>
        <v>Powerbank 1</v>
      </c>
      <c r="H15493" s="6">
        <f t="shared" si="484"/>
        <v>1695.12</v>
      </c>
      <c r="I15493" t="str">
        <f t="shared" si="485"/>
        <v>Średnia</v>
      </c>
    </row>
    <row r="15494" spans="1:9">
      <c r="A15494" t="s">
        <v>26114</v>
      </c>
      <c r="B15494" t="s">
        <v>7810</v>
      </c>
      <c r="C15494" t="s">
        <v>788</v>
      </c>
      <c r="D15494">
        <v>6</v>
      </c>
      <c r="E15494" s="3">
        <v>618.23</v>
      </c>
      <c r="F15494" s="4">
        <v>0.05</v>
      </c>
      <c r="G15494" t="str">
        <f>VLOOKUP(C15494:C38031,Produkty!$A$2:$B$61,2,0)</f>
        <v>Krzesło biurowe 1</v>
      </c>
      <c r="H15494" s="6">
        <f t="shared" si="484"/>
        <v>3523.9110000000001</v>
      </c>
      <c r="I15494" t="str">
        <f t="shared" si="485"/>
        <v>Duża</v>
      </c>
    </row>
    <row r="15495" spans="1:9">
      <c r="A15495" t="s">
        <v>26115</v>
      </c>
      <c r="B15495" t="s">
        <v>7810</v>
      </c>
      <c r="C15495" t="s">
        <v>864</v>
      </c>
      <c r="D15495">
        <v>6</v>
      </c>
      <c r="E15495" s="3">
        <v>1147.25</v>
      </c>
      <c r="F15495" s="4">
        <v>0</v>
      </c>
      <c r="G15495" t="str">
        <f>VLOOKUP(C15495:C38032,Produkty!$A$2:$B$61,2,0)</f>
        <v>Ładowarka 2</v>
      </c>
      <c r="H15495" s="6">
        <f t="shared" si="484"/>
        <v>6883.5</v>
      </c>
      <c r="I15495" t="str">
        <f t="shared" si="485"/>
        <v>Duża</v>
      </c>
    </row>
    <row r="15496" spans="1:9">
      <c r="A15496" t="s">
        <v>26116</v>
      </c>
      <c r="B15496" t="s">
        <v>7810</v>
      </c>
      <c r="C15496" t="s">
        <v>848</v>
      </c>
      <c r="D15496">
        <v>1</v>
      </c>
      <c r="E15496" s="3">
        <v>1196.02</v>
      </c>
      <c r="F15496" s="4">
        <v>0</v>
      </c>
      <c r="G15496" t="str">
        <f>VLOOKUP(C15496:C38033,Produkty!$A$2:$B$61,2,0)</f>
        <v>Hub USB 2</v>
      </c>
      <c r="H15496" s="6">
        <f t="shared" si="484"/>
        <v>1196.02</v>
      </c>
      <c r="I15496" t="str">
        <f t="shared" si="485"/>
        <v>Średnia</v>
      </c>
    </row>
    <row r="15497" spans="1:9">
      <c r="A15497" t="s">
        <v>26117</v>
      </c>
      <c r="B15497" t="s">
        <v>7810</v>
      </c>
      <c r="C15497" t="s">
        <v>797</v>
      </c>
      <c r="D15497">
        <v>1</v>
      </c>
      <c r="E15497" s="3">
        <v>639.07000000000005</v>
      </c>
      <c r="F15497" s="4">
        <v>0.2</v>
      </c>
      <c r="G15497" t="str">
        <f>VLOOKUP(C15497:C38034,Produkty!$A$2:$B$61,2,0)</f>
        <v>Lampka 1</v>
      </c>
      <c r="H15497" s="6">
        <f t="shared" si="484"/>
        <v>511.25600000000009</v>
      </c>
      <c r="I15497" t="str">
        <f t="shared" si="485"/>
        <v>Średnia</v>
      </c>
    </row>
    <row r="15498" spans="1:9">
      <c r="A15498" t="s">
        <v>26118</v>
      </c>
      <c r="B15498" t="s">
        <v>7811</v>
      </c>
      <c r="C15498" t="s">
        <v>793</v>
      </c>
      <c r="D15498">
        <v>3</v>
      </c>
      <c r="E15498" s="3">
        <v>93.88</v>
      </c>
      <c r="F15498" s="4">
        <v>0</v>
      </c>
      <c r="G15498" t="str">
        <f>VLOOKUP(C15498:C38035,Produkty!$A$2:$B$61,2,0)</f>
        <v>Krzesło biurowe 3</v>
      </c>
      <c r="H15498" s="6">
        <f t="shared" si="484"/>
        <v>281.64</v>
      </c>
      <c r="I15498" t="str">
        <f t="shared" si="485"/>
        <v>Mała</v>
      </c>
    </row>
    <row r="15499" spans="1:9">
      <c r="A15499" t="s">
        <v>26119</v>
      </c>
      <c r="B15499" t="s">
        <v>7812</v>
      </c>
      <c r="C15499" t="s">
        <v>747</v>
      </c>
      <c r="D15499">
        <v>2</v>
      </c>
      <c r="E15499" s="3">
        <v>571.23</v>
      </c>
      <c r="F15499" s="4">
        <v>0.1</v>
      </c>
      <c r="G15499" t="str">
        <f>VLOOKUP(C15499:C38036,Produkty!$A$2:$B$61,2,0)</f>
        <v>Słuchawki 1</v>
      </c>
      <c r="H15499" s="6">
        <f t="shared" si="484"/>
        <v>1028.2140000000002</v>
      </c>
      <c r="I15499" t="str">
        <f t="shared" si="485"/>
        <v>Średnia</v>
      </c>
    </row>
    <row r="15500" spans="1:9">
      <c r="A15500" t="s">
        <v>26120</v>
      </c>
      <c r="B15500" t="s">
        <v>7813</v>
      </c>
      <c r="C15500" t="s">
        <v>786</v>
      </c>
      <c r="D15500">
        <v>6</v>
      </c>
      <c r="E15500" s="3">
        <v>941.26</v>
      </c>
      <c r="F15500" s="4">
        <v>0</v>
      </c>
      <c r="G15500" t="str">
        <f>VLOOKUP(C15500:C38037,Produkty!$A$2:$B$61,2,0)</f>
        <v>Powerbank 4</v>
      </c>
      <c r="H15500" s="6">
        <f t="shared" si="484"/>
        <v>5647.5599999999995</v>
      </c>
      <c r="I15500" t="str">
        <f t="shared" si="485"/>
        <v>Duża</v>
      </c>
    </row>
    <row r="15501" spans="1:9">
      <c r="A15501" t="s">
        <v>26121</v>
      </c>
      <c r="B15501" t="s">
        <v>7813</v>
      </c>
      <c r="C15501" t="s">
        <v>821</v>
      </c>
      <c r="D15501">
        <v>2</v>
      </c>
      <c r="E15501" s="3">
        <v>879.21</v>
      </c>
      <c r="F15501" s="4">
        <v>0</v>
      </c>
      <c r="G15501" t="str">
        <f>VLOOKUP(C15501:C38038,Produkty!$A$2:$B$61,2,0)</f>
        <v>Termos 1</v>
      </c>
      <c r="H15501" s="6">
        <f t="shared" si="484"/>
        <v>1758.42</v>
      </c>
      <c r="I15501" t="str">
        <f t="shared" si="485"/>
        <v>Średnia</v>
      </c>
    </row>
    <row r="15502" spans="1:9">
      <c r="A15502" t="s">
        <v>26122</v>
      </c>
      <c r="B15502" t="s">
        <v>7814</v>
      </c>
      <c r="C15502" t="s">
        <v>758</v>
      </c>
      <c r="D15502">
        <v>3</v>
      </c>
      <c r="E15502" s="3">
        <v>253.45</v>
      </c>
      <c r="F15502" s="4">
        <v>0.15</v>
      </c>
      <c r="G15502" t="str">
        <f>VLOOKUP(C15502:C38039,Produkty!$A$2:$B$61,2,0)</f>
        <v>Klawiatura 2</v>
      </c>
      <c r="H15502" s="6">
        <f t="shared" si="484"/>
        <v>646.2974999999999</v>
      </c>
      <c r="I15502" t="str">
        <f t="shared" si="485"/>
        <v>Średnia</v>
      </c>
    </row>
    <row r="15503" spans="1:9">
      <c r="A15503" t="s">
        <v>26123</v>
      </c>
      <c r="B15503" t="s">
        <v>7815</v>
      </c>
      <c r="C15503" t="s">
        <v>856</v>
      </c>
      <c r="D15503">
        <v>6</v>
      </c>
      <c r="E15503" s="3">
        <v>133.9</v>
      </c>
      <c r="F15503" s="4">
        <v>0.05</v>
      </c>
      <c r="G15503" t="str">
        <f>VLOOKUP(C15503:C38040,Produkty!$A$2:$B$61,2,0)</f>
        <v>Podkładka 2</v>
      </c>
      <c r="H15503" s="6">
        <f t="shared" si="484"/>
        <v>763.23</v>
      </c>
      <c r="I15503" t="str">
        <f t="shared" si="485"/>
        <v>Średnia</v>
      </c>
    </row>
    <row r="15504" spans="1:9">
      <c r="A15504" t="s">
        <v>26124</v>
      </c>
      <c r="B15504" t="s">
        <v>7815</v>
      </c>
      <c r="C15504" t="s">
        <v>815</v>
      </c>
      <c r="D15504">
        <v>6</v>
      </c>
      <c r="E15504" s="3">
        <v>208.33</v>
      </c>
      <c r="F15504" s="4">
        <v>0.1</v>
      </c>
      <c r="G15504" t="str">
        <f>VLOOKUP(C15504:C38041,Produkty!$A$2:$B$61,2,0)</f>
        <v>Czajnik 2</v>
      </c>
      <c r="H15504" s="6">
        <f t="shared" si="484"/>
        <v>1124.982</v>
      </c>
      <c r="I15504" t="str">
        <f t="shared" si="485"/>
        <v>Średnia</v>
      </c>
    </row>
    <row r="15505" spans="1:9">
      <c r="A15505" t="s">
        <v>26125</v>
      </c>
      <c r="B15505" t="s">
        <v>7815</v>
      </c>
      <c r="C15505" t="s">
        <v>854</v>
      </c>
      <c r="D15505">
        <v>4</v>
      </c>
      <c r="E15505" s="3">
        <v>310.82</v>
      </c>
      <c r="F15505" s="4">
        <v>0.1</v>
      </c>
      <c r="G15505" t="str">
        <f>VLOOKUP(C15505:C38042,Produkty!$A$2:$B$61,2,0)</f>
        <v>Podkładka 1</v>
      </c>
      <c r="H15505" s="6">
        <f t="shared" si="484"/>
        <v>1118.952</v>
      </c>
      <c r="I15505" t="str">
        <f t="shared" si="485"/>
        <v>Średnia</v>
      </c>
    </row>
    <row r="15506" spans="1:9">
      <c r="A15506" t="s">
        <v>26126</v>
      </c>
      <c r="B15506" t="s">
        <v>7815</v>
      </c>
      <c r="C15506" t="s">
        <v>817</v>
      </c>
      <c r="D15506">
        <v>1</v>
      </c>
      <c r="E15506" s="3">
        <v>325.47000000000003</v>
      </c>
      <c r="F15506" s="4">
        <v>0.05</v>
      </c>
      <c r="G15506" t="str">
        <f>VLOOKUP(C15506:C38043,Produkty!$A$2:$B$61,2,0)</f>
        <v>Czajnik 3</v>
      </c>
      <c r="H15506" s="6">
        <f t="shared" si="484"/>
        <v>309.19650000000001</v>
      </c>
      <c r="I15506" t="str">
        <f t="shared" si="485"/>
        <v>Mała</v>
      </c>
    </row>
    <row r="15507" spans="1:9">
      <c r="A15507" t="s">
        <v>26127</v>
      </c>
      <c r="B15507" t="s">
        <v>7816</v>
      </c>
      <c r="C15507" t="s">
        <v>811</v>
      </c>
      <c r="D15507">
        <v>6</v>
      </c>
      <c r="E15507" s="3">
        <v>670.24</v>
      </c>
      <c r="F15507" s="4">
        <v>0.2</v>
      </c>
      <c r="G15507" t="str">
        <f>VLOOKUP(C15507:C38044,Produkty!$A$2:$B$61,2,0)</f>
        <v>Organizer 4</v>
      </c>
      <c r="H15507" s="6">
        <f t="shared" si="484"/>
        <v>3217.152</v>
      </c>
      <c r="I15507" t="str">
        <f t="shared" si="485"/>
        <v>Duża</v>
      </c>
    </row>
    <row r="15508" spans="1:9">
      <c r="A15508" t="s">
        <v>26128</v>
      </c>
      <c r="B15508" t="s">
        <v>7817</v>
      </c>
      <c r="C15508" t="s">
        <v>844</v>
      </c>
      <c r="D15508">
        <v>5</v>
      </c>
      <c r="E15508" s="3">
        <v>79.739999999999995</v>
      </c>
      <c r="F15508" s="4">
        <v>0.2</v>
      </c>
      <c r="G15508" t="str">
        <f>VLOOKUP(C15508:C38045,Produkty!$A$2:$B$61,2,0)</f>
        <v>Etui 4</v>
      </c>
      <c r="H15508" s="6">
        <f t="shared" si="484"/>
        <v>318.96000000000004</v>
      </c>
      <c r="I15508" t="str">
        <f t="shared" si="485"/>
        <v>Mała</v>
      </c>
    </row>
    <row r="15509" spans="1:9">
      <c r="A15509" t="s">
        <v>26129</v>
      </c>
      <c r="B15509" t="s">
        <v>7817</v>
      </c>
      <c r="C15509" t="s">
        <v>754</v>
      </c>
      <c r="D15509">
        <v>5</v>
      </c>
      <c r="E15509" s="3">
        <v>812.09</v>
      </c>
      <c r="F15509" s="4">
        <v>0</v>
      </c>
      <c r="G15509" t="str">
        <f>VLOOKUP(C15509:C38046,Produkty!$A$2:$B$61,2,0)</f>
        <v>Słuchawki 4</v>
      </c>
      <c r="H15509" s="6">
        <f t="shared" si="484"/>
        <v>4060.4500000000003</v>
      </c>
      <c r="I15509" t="str">
        <f t="shared" si="485"/>
        <v>Duża</v>
      </c>
    </row>
    <row r="15510" spans="1:9">
      <c r="A15510" t="s">
        <v>26130</v>
      </c>
      <c r="B15510" t="s">
        <v>7817</v>
      </c>
      <c r="C15510" t="s">
        <v>782</v>
      </c>
      <c r="D15510">
        <v>6</v>
      </c>
      <c r="E15510" s="3">
        <v>416.69</v>
      </c>
      <c r="F15510" s="4">
        <v>0</v>
      </c>
      <c r="G15510" t="str">
        <f>VLOOKUP(C15510:C38047,Produkty!$A$2:$B$61,2,0)</f>
        <v>Powerbank 2</v>
      </c>
      <c r="H15510" s="6">
        <f t="shared" si="484"/>
        <v>2500.14</v>
      </c>
      <c r="I15510" t="str">
        <f t="shared" si="485"/>
        <v>Duża</v>
      </c>
    </row>
    <row r="15511" spans="1:9">
      <c r="A15511" t="s">
        <v>26131</v>
      </c>
      <c r="B15511" t="s">
        <v>7818</v>
      </c>
      <c r="C15511" t="s">
        <v>817</v>
      </c>
      <c r="D15511">
        <v>5</v>
      </c>
      <c r="E15511" s="3">
        <v>323.45999999999998</v>
      </c>
      <c r="F15511" s="4">
        <v>0.15</v>
      </c>
      <c r="G15511" t="str">
        <f>VLOOKUP(C15511:C38048,Produkty!$A$2:$B$61,2,0)</f>
        <v>Czajnik 3</v>
      </c>
      <c r="H15511" s="6">
        <f t="shared" si="484"/>
        <v>1374.7049999999999</v>
      </c>
      <c r="I15511" t="str">
        <f t="shared" si="485"/>
        <v>Średnia</v>
      </c>
    </row>
    <row r="15512" spans="1:9">
      <c r="A15512" t="s">
        <v>26132</v>
      </c>
      <c r="B15512" t="s">
        <v>7818</v>
      </c>
      <c r="C15512" t="s">
        <v>823</v>
      </c>
      <c r="D15512">
        <v>1</v>
      </c>
      <c r="E15512" s="3">
        <v>674.04</v>
      </c>
      <c r="F15512" s="4">
        <v>0</v>
      </c>
      <c r="G15512" t="str">
        <f>VLOOKUP(C15512:C38049,Produkty!$A$2:$B$61,2,0)</f>
        <v>Termos 2</v>
      </c>
      <c r="H15512" s="6">
        <f t="shared" si="484"/>
        <v>674.04</v>
      </c>
      <c r="I15512" t="str">
        <f t="shared" si="485"/>
        <v>Średnia</v>
      </c>
    </row>
    <row r="15513" spans="1:9">
      <c r="A15513" t="s">
        <v>26133</v>
      </c>
      <c r="B15513" t="s">
        <v>7819</v>
      </c>
      <c r="C15513" t="s">
        <v>866</v>
      </c>
      <c r="D15513">
        <v>2</v>
      </c>
      <c r="E15513" s="3">
        <v>345.81</v>
      </c>
      <c r="F15513" s="4">
        <v>0</v>
      </c>
      <c r="G15513" t="str">
        <f>VLOOKUP(C15513:C38050,Produkty!$A$2:$B$61,2,0)</f>
        <v>Ładowarka 3</v>
      </c>
      <c r="H15513" s="6">
        <f t="shared" si="484"/>
        <v>691.62</v>
      </c>
      <c r="I15513" t="str">
        <f t="shared" si="485"/>
        <v>Średnia</v>
      </c>
    </row>
    <row r="15514" spans="1:9">
      <c r="A15514" t="s">
        <v>26134</v>
      </c>
      <c r="B15514" t="s">
        <v>7819</v>
      </c>
      <c r="C15514" t="s">
        <v>766</v>
      </c>
      <c r="D15514">
        <v>3</v>
      </c>
      <c r="E15514" s="3">
        <v>704.83</v>
      </c>
      <c r="F15514" s="4">
        <v>0.1</v>
      </c>
      <c r="G15514" t="str">
        <f>VLOOKUP(C15514:C38051,Produkty!$A$2:$B$61,2,0)</f>
        <v>Mysz 2</v>
      </c>
      <c r="H15514" s="6">
        <f t="shared" si="484"/>
        <v>1903.0410000000002</v>
      </c>
      <c r="I15514" t="str">
        <f t="shared" si="485"/>
        <v>Średnia</v>
      </c>
    </row>
    <row r="15515" spans="1:9">
      <c r="A15515" t="s">
        <v>26135</v>
      </c>
      <c r="B15515" t="s">
        <v>7819</v>
      </c>
      <c r="C15515" t="s">
        <v>832</v>
      </c>
      <c r="D15515">
        <v>3</v>
      </c>
      <c r="E15515" s="3">
        <v>723.66</v>
      </c>
      <c r="F15515" s="4">
        <v>0</v>
      </c>
      <c r="G15515" t="str">
        <f>VLOOKUP(C15515:C38052,Produkty!$A$2:$B$61,2,0)</f>
        <v>Kabel USB-C 2</v>
      </c>
      <c r="H15515" s="6">
        <f t="shared" si="484"/>
        <v>2170.98</v>
      </c>
      <c r="I15515" t="str">
        <f t="shared" si="485"/>
        <v>Duża</v>
      </c>
    </row>
    <row r="15516" spans="1:9">
      <c r="A15516" t="s">
        <v>26136</v>
      </c>
      <c r="B15516" t="s">
        <v>7820</v>
      </c>
      <c r="C15516" t="s">
        <v>770</v>
      </c>
      <c r="D15516">
        <v>1</v>
      </c>
      <c r="E15516" s="3">
        <v>324.61</v>
      </c>
      <c r="F15516" s="4">
        <v>0.05</v>
      </c>
      <c r="G15516" t="str">
        <f>VLOOKUP(C15516:C38053,Produkty!$A$2:$B$61,2,0)</f>
        <v>Mysz 4</v>
      </c>
      <c r="H15516" s="6">
        <f t="shared" si="484"/>
        <v>308.37950000000001</v>
      </c>
      <c r="I15516" t="str">
        <f t="shared" si="485"/>
        <v>Mała</v>
      </c>
    </row>
    <row r="15517" spans="1:9">
      <c r="A15517" t="s">
        <v>26137</v>
      </c>
      <c r="B15517" t="s">
        <v>7820</v>
      </c>
      <c r="C15517" t="s">
        <v>832</v>
      </c>
      <c r="D15517">
        <v>6</v>
      </c>
      <c r="E15517" s="3">
        <v>753.68</v>
      </c>
      <c r="F15517" s="4">
        <v>0</v>
      </c>
      <c r="G15517" t="str">
        <f>VLOOKUP(C15517:C38054,Produkty!$A$2:$B$61,2,0)</f>
        <v>Kabel USB-C 2</v>
      </c>
      <c r="H15517" s="6">
        <f t="shared" si="484"/>
        <v>4522.08</v>
      </c>
      <c r="I15517" t="str">
        <f t="shared" si="485"/>
        <v>Duża</v>
      </c>
    </row>
    <row r="15518" spans="1:9">
      <c r="A15518" t="s">
        <v>26138</v>
      </c>
      <c r="B15518" t="s">
        <v>7821</v>
      </c>
      <c r="C15518" t="s">
        <v>842</v>
      </c>
      <c r="D15518">
        <v>6</v>
      </c>
      <c r="E15518" s="3">
        <v>839.74</v>
      </c>
      <c r="F15518" s="4">
        <v>0</v>
      </c>
      <c r="G15518" t="str">
        <f>VLOOKUP(C15518:C38055,Produkty!$A$2:$B$61,2,0)</f>
        <v>Etui 3</v>
      </c>
      <c r="H15518" s="6">
        <f t="shared" si="484"/>
        <v>5038.4400000000005</v>
      </c>
      <c r="I15518" t="str">
        <f t="shared" si="485"/>
        <v>Duża</v>
      </c>
    </row>
    <row r="15519" spans="1:9">
      <c r="A15519" t="s">
        <v>26139</v>
      </c>
      <c r="B15519" t="s">
        <v>7821</v>
      </c>
      <c r="C15519" t="s">
        <v>838</v>
      </c>
      <c r="D15519">
        <v>6</v>
      </c>
      <c r="E15519" s="3">
        <v>92.63</v>
      </c>
      <c r="F15519" s="4">
        <v>0</v>
      </c>
      <c r="G15519" t="str">
        <f>VLOOKUP(C15519:C38056,Produkty!$A$2:$B$61,2,0)</f>
        <v>Etui 1</v>
      </c>
      <c r="H15519" s="6">
        <f t="shared" si="484"/>
        <v>555.78</v>
      </c>
      <c r="I15519" t="str">
        <f t="shared" si="485"/>
        <v>Średnia</v>
      </c>
    </row>
    <row r="15520" spans="1:9">
      <c r="A15520" t="s">
        <v>26140</v>
      </c>
      <c r="B15520" t="s">
        <v>7821</v>
      </c>
      <c r="C15520" t="s">
        <v>807</v>
      </c>
      <c r="D15520">
        <v>2</v>
      </c>
      <c r="E15520" s="3">
        <v>186.25</v>
      </c>
      <c r="F15520" s="4">
        <v>0</v>
      </c>
      <c r="G15520" t="str">
        <f>VLOOKUP(C15520:C38057,Produkty!$A$2:$B$61,2,0)</f>
        <v>Organizer 2</v>
      </c>
      <c r="H15520" s="6">
        <f t="shared" si="484"/>
        <v>372.5</v>
      </c>
      <c r="I15520" t="str">
        <f t="shared" si="485"/>
        <v>Mała</v>
      </c>
    </row>
    <row r="15521" spans="1:9">
      <c r="A15521" t="s">
        <v>26141</v>
      </c>
      <c r="B15521" t="s">
        <v>7822</v>
      </c>
      <c r="C15521" t="s">
        <v>807</v>
      </c>
      <c r="D15521">
        <v>2</v>
      </c>
      <c r="E15521" s="3">
        <v>180.17</v>
      </c>
      <c r="F15521" s="4">
        <v>0.1</v>
      </c>
      <c r="G15521" t="str">
        <f>VLOOKUP(C15521:C38058,Produkty!$A$2:$B$61,2,0)</f>
        <v>Organizer 2</v>
      </c>
      <c r="H15521" s="6">
        <f t="shared" si="484"/>
        <v>324.30599999999998</v>
      </c>
      <c r="I15521" t="str">
        <f t="shared" si="485"/>
        <v>Mała</v>
      </c>
    </row>
    <row r="15522" spans="1:9">
      <c r="A15522" t="s">
        <v>26142</v>
      </c>
      <c r="B15522" t="s">
        <v>7823</v>
      </c>
      <c r="C15522" t="s">
        <v>809</v>
      </c>
      <c r="D15522">
        <v>5</v>
      </c>
      <c r="E15522" s="3">
        <v>1095.6199999999999</v>
      </c>
      <c r="F15522" s="4">
        <v>0</v>
      </c>
      <c r="G15522" t="str">
        <f>VLOOKUP(C15522:C38059,Produkty!$A$2:$B$61,2,0)</f>
        <v>Organizer 3</v>
      </c>
      <c r="H15522" s="6">
        <f t="shared" si="484"/>
        <v>5478.0999999999995</v>
      </c>
      <c r="I15522" t="str">
        <f t="shared" si="485"/>
        <v>Duża</v>
      </c>
    </row>
    <row r="15523" spans="1:9">
      <c r="A15523" t="s">
        <v>26143</v>
      </c>
      <c r="B15523" t="s">
        <v>7823</v>
      </c>
      <c r="C15523" t="s">
        <v>784</v>
      </c>
      <c r="D15523">
        <v>6</v>
      </c>
      <c r="E15523" s="3">
        <v>959.76</v>
      </c>
      <c r="F15523" s="4">
        <v>0</v>
      </c>
      <c r="G15523" t="str">
        <f>VLOOKUP(C15523:C38060,Produkty!$A$2:$B$61,2,0)</f>
        <v>Powerbank 3</v>
      </c>
      <c r="H15523" s="6">
        <f t="shared" si="484"/>
        <v>5758.5599999999995</v>
      </c>
      <c r="I15523" t="str">
        <f t="shared" si="485"/>
        <v>Duża</v>
      </c>
    </row>
    <row r="15524" spans="1:9">
      <c r="A15524" t="s">
        <v>26144</v>
      </c>
      <c r="B15524" t="s">
        <v>7823</v>
      </c>
      <c r="C15524" t="s">
        <v>786</v>
      </c>
      <c r="D15524">
        <v>4</v>
      </c>
      <c r="E15524" s="3">
        <v>954.72</v>
      </c>
      <c r="F15524" s="4">
        <v>0</v>
      </c>
      <c r="G15524" t="str">
        <f>VLOOKUP(C15524:C38061,Produkty!$A$2:$B$61,2,0)</f>
        <v>Powerbank 4</v>
      </c>
      <c r="H15524" s="6">
        <f t="shared" si="484"/>
        <v>3818.88</v>
      </c>
      <c r="I15524" t="str">
        <f t="shared" si="485"/>
        <v>Duża</v>
      </c>
    </row>
    <row r="15525" spans="1:9">
      <c r="A15525" t="s">
        <v>26145</v>
      </c>
      <c r="B15525" t="s">
        <v>7823</v>
      </c>
      <c r="C15525" t="s">
        <v>795</v>
      </c>
      <c r="D15525">
        <v>3</v>
      </c>
      <c r="E15525" s="3">
        <v>111.61</v>
      </c>
      <c r="F15525" s="4">
        <v>0.05</v>
      </c>
      <c r="G15525" t="str">
        <f>VLOOKUP(C15525:C38062,Produkty!$A$2:$B$61,2,0)</f>
        <v>Krzesło biurowe 4</v>
      </c>
      <c r="H15525" s="6">
        <f t="shared" si="484"/>
        <v>318.08849999999995</v>
      </c>
      <c r="I15525" t="str">
        <f t="shared" si="485"/>
        <v>Mała</v>
      </c>
    </row>
    <row r="15526" spans="1:9">
      <c r="A15526" t="s">
        <v>26146</v>
      </c>
      <c r="B15526" t="s">
        <v>7824</v>
      </c>
      <c r="C15526" t="s">
        <v>760</v>
      </c>
      <c r="D15526">
        <v>6</v>
      </c>
      <c r="E15526" s="3">
        <v>39.71</v>
      </c>
      <c r="F15526" s="4">
        <v>0</v>
      </c>
      <c r="G15526" t="str">
        <f>VLOOKUP(C15526:C38063,Produkty!$A$2:$B$61,2,0)</f>
        <v>Klawiatura 3</v>
      </c>
      <c r="H15526" s="6">
        <f t="shared" si="484"/>
        <v>238.26</v>
      </c>
      <c r="I15526" t="str">
        <f t="shared" si="485"/>
        <v>Mała</v>
      </c>
    </row>
    <row r="15527" spans="1:9">
      <c r="A15527" t="s">
        <v>26147</v>
      </c>
      <c r="B15527" t="s">
        <v>7824</v>
      </c>
      <c r="C15527" t="s">
        <v>852</v>
      </c>
      <c r="D15527">
        <v>1</v>
      </c>
      <c r="E15527" s="3">
        <v>744.89</v>
      </c>
      <c r="F15527" s="4">
        <v>0</v>
      </c>
      <c r="G15527" t="str">
        <f>VLOOKUP(C15527:C38064,Produkty!$A$2:$B$61,2,0)</f>
        <v>Hub USB 4</v>
      </c>
      <c r="H15527" s="6">
        <f t="shared" si="484"/>
        <v>744.89</v>
      </c>
      <c r="I15527" t="str">
        <f t="shared" si="485"/>
        <v>Średnia</v>
      </c>
    </row>
    <row r="15528" spans="1:9">
      <c r="A15528" t="s">
        <v>26148</v>
      </c>
      <c r="B15528" t="s">
        <v>7824</v>
      </c>
      <c r="C15528" t="s">
        <v>784</v>
      </c>
      <c r="D15528">
        <v>1</v>
      </c>
      <c r="E15528" s="3">
        <v>933.24</v>
      </c>
      <c r="F15528" s="4">
        <v>0.1</v>
      </c>
      <c r="G15528" t="str">
        <f>VLOOKUP(C15528:C38065,Produkty!$A$2:$B$61,2,0)</f>
        <v>Powerbank 3</v>
      </c>
      <c r="H15528" s="6">
        <f t="shared" si="484"/>
        <v>839.91600000000005</v>
      </c>
      <c r="I15528" t="str">
        <f t="shared" si="485"/>
        <v>Średnia</v>
      </c>
    </row>
    <row r="15529" spans="1:9">
      <c r="A15529" t="s">
        <v>26149</v>
      </c>
      <c r="B15529" t="s">
        <v>7824</v>
      </c>
      <c r="C15529" t="s">
        <v>760</v>
      </c>
      <c r="D15529">
        <v>2</v>
      </c>
      <c r="E15529" s="3">
        <v>41.75</v>
      </c>
      <c r="F15529" s="4">
        <v>0.15</v>
      </c>
      <c r="G15529" t="str">
        <f>VLOOKUP(C15529:C38066,Produkty!$A$2:$B$61,2,0)</f>
        <v>Klawiatura 3</v>
      </c>
      <c r="H15529" s="6">
        <f t="shared" si="484"/>
        <v>70.974999999999994</v>
      </c>
      <c r="I15529" t="str">
        <f t="shared" si="485"/>
        <v>Mała</v>
      </c>
    </row>
    <row r="15530" spans="1:9">
      <c r="A15530" t="s">
        <v>26150</v>
      </c>
      <c r="B15530" t="s">
        <v>7825</v>
      </c>
      <c r="C15530" t="s">
        <v>846</v>
      </c>
      <c r="D15530">
        <v>4</v>
      </c>
      <c r="E15530" s="3">
        <v>1086</v>
      </c>
      <c r="F15530" s="4">
        <v>0</v>
      </c>
      <c r="G15530" t="str">
        <f>VLOOKUP(C15530:C38067,Produkty!$A$2:$B$61,2,0)</f>
        <v>Hub USB 1</v>
      </c>
      <c r="H15530" s="6">
        <f t="shared" si="484"/>
        <v>4344</v>
      </c>
      <c r="I15530" t="str">
        <f t="shared" si="485"/>
        <v>Duża</v>
      </c>
    </row>
    <row r="15531" spans="1:9">
      <c r="A15531" t="s">
        <v>26151</v>
      </c>
      <c r="B15531" t="s">
        <v>7825</v>
      </c>
      <c r="C15531" t="s">
        <v>762</v>
      </c>
      <c r="D15531">
        <v>3</v>
      </c>
      <c r="E15531" s="3">
        <v>721.78</v>
      </c>
      <c r="F15531" s="4">
        <v>0.05</v>
      </c>
      <c r="G15531" t="str">
        <f>VLOOKUP(C15531:C38068,Produkty!$A$2:$B$61,2,0)</f>
        <v>Klawiatura 4</v>
      </c>
      <c r="H15531" s="6">
        <f t="shared" si="484"/>
        <v>2057.0729999999999</v>
      </c>
      <c r="I15531" t="str">
        <f t="shared" si="485"/>
        <v>Duża</v>
      </c>
    </row>
    <row r="15532" spans="1:9">
      <c r="A15532" t="s">
        <v>26152</v>
      </c>
      <c r="B15532" t="s">
        <v>7826</v>
      </c>
      <c r="C15532" t="s">
        <v>807</v>
      </c>
      <c r="D15532">
        <v>5</v>
      </c>
      <c r="E15532" s="3">
        <v>181.56</v>
      </c>
      <c r="F15532" s="4">
        <v>0.15</v>
      </c>
      <c r="G15532" t="str">
        <f>VLOOKUP(C15532:C38069,Produkty!$A$2:$B$61,2,0)</f>
        <v>Organizer 2</v>
      </c>
      <c r="H15532" s="6">
        <f t="shared" si="484"/>
        <v>771.63</v>
      </c>
      <c r="I15532" t="str">
        <f t="shared" si="485"/>
        <v>Średnia</v>
      </c>
    </row>
    <row r="15533" spans="1:9">
      <c r="A15533" t="s">
        <v>26153</v>
      </c>
      <c r="B15533" t="s">
        <v>7826</v>
      </c>
      <c r="C15533" t="s">
        <v>752</v>
      </c>
      <c r="D15533">
        <v>4</v>
      </c>
      <c r="E15533" s="3">
        <v>864.5</v>
      </c>
      <c r="F15533" s="4">
        <v>0.1</v>
      </c>
      <c r="G15533" t="str">
        <f>VLOOKUP(C15533:C38070,Produkty!$A$2:$B$61,2,0)</f>
        <v>Słuchawki 3</v>
      </c>
      <c r="H15533" s="6">
        <f t="shared" si="484"/>
        <v>3112.2000000000003</v>
      </c>
      <c r="I15533" t="str">
        <f t="shared" si="485"/>
        <v>Duża</v>
      </c>
    </row>
    <row r="15534" spans="1:9">
      <c r="A15534" t="s">
        <v>26154</v>
      </c>
      <c r="B15534" t="s">
        <v>7827</v>
      </c>
      <c r="C15534" t="s">
        <v>768</v>
      </c>
      <c r="D15534">
        <v>2</v>
      </c>
      <c r="E15534" s="3">
        <v>956.06</v>
      </c>
      <c r="F15534" s="4">
        <v>0.2</v>
      </c>
      <c r="G15534" t="str">
        <f>VLOOKUP(C15534:C38071,Produkty!$A$2:$B$61,2,0)</f>
        <v>Mysz 3</v>
      </c>
      <c r="H15534" s="6">
        <f t="shared" si="484"/>
        <v>1529.6959999999999</v>
      </c>
      <c r="I15534" t="str">
        <f t="shared" si="485"/>
        <v>Średnia</v>
      </c>
    </row>
    <row r="15535" spans="1:9">
      <c r="A15535" t="s">
        <v>26155</v>
      </c>
      <c r="B15535" t="s">
        <v>7827</v>
      </c>
      <c r="C15535" t="s">
        <v>848</v>
      </c>
      <c r="D15535">
        <v>2</v>
      </c>
      <c r="E15535" s="3">
        <v>1177.56</v>
      </c>
      <c r="F15535" s="4">
        <v>0.2</v>
      </c>
      <c r="G15535" t="str">
        <f>VLOOKUP(C15535:C38072,Produkty!$A$2:$B$61,2,0)</f>
        <v>Hub USB 2</v>
      </c>
      <c r="H15535" s="6">
        <f t="shared" si="484"/>
        <v>1884.096</v>
      </c>
      <c r="I15535" t="str">
        <f t="shared" si="485"/>
        <v>Średnia</v>
      </c>
    </row>
    <row r="15536" spans="1:9">
      <c r="A15536" t="s">
        <v>26156</v>
      </c>
      <c r="B15536" t="s">
        <v>7827</v>
      </c>
      <c r="C15536" t="s">
        <v>838</v>
      </c>
      <c r="D15536">
        <v>3</v>
      </c>
      <c r="E15536" s="3">
        <v>95.28</v>
      </c>
      <c r="F15536" s="4">
        <v>0.15</v>
      </c>
      <c r="G15536" t="str">
        <f>VLOOKUP(C15536:C38073,Produkty!$A$2:$B$61,2,0)</f>
        <v>Etui 1</v>
      </c>
      <c r="H15536" s="6">
        <f t="shared" si="484"/>
        <v>242.96400000000003</v>
      </c>
      <c r="I15536" t="str">
        <f t="shared" si="485"/>
        <v>Mała</v>
      </c>
    </row>
    <row r="15537" spans="1:9">
      <c r="A15537" t="s">
        <v>26157</v>
      </c>
      <c r="B15537" t="s">
        <v>7828</v>
      </c>
      <c r="C15537" t="s">
        <v>850</v>
      </c>
      <c r="D15537">
        <v>1</v>
      </c>
      <c r="E15537" s="3">
        <v>32.54</v>
      </c>
      <c r="F15537" s="4">
        <v>0.2</v>
      </c>
      <c r="G15537" t="str">
        <f>VLOOKUP(C15537:C38074,Produkty!$A$2:$B$61,2,0)</f>
        <v>Hub USB 3</v>
      </c>
      <c r="H15537" s="6">
        <f t="shared" si="484"/>
        <v>26.032</v>
      </c>
      <c r="I15537" t="str">
        <f t="shared" si="485"/>
        <v>Mała</v>
      </c>
    </row>
    <row r="15538" spans="1:9">
      <c r="A15538" t="s">
        <v>26158</v>
      </c>
      <c r="B15538" t="s">
        <v>7829</v>
      </c>
      <c r="C15538" t="s">
        <v>836</v>
      </c>
      <c r="D15538">
        <v>5</v>
      </c>
      <c r="E15538" s="3">
        <v>1052.8</v>
      </c>
      <c r="F15538" s="4">
        <v>0</v>
      </c>
      <c r="G15538" t="str">
        <f>VLOOKUP(C15538:C38075,Produkty!$A$2:$B$61,2,0)</f>
        <v>Kabel USB-C 4</v>
      </c>
      <c r="H15538" s="6">
        <f t="shared" si="484"/>
        <v>5264</v>
      </c>
      <c r="I15538" t="str">
        <f t="shared" si="485"/>
        <v>Duża</v>
      </c>
    </row>
    <row r="15539" spans="1:9">
      <c r="A15539" t="s">
        <v>26159</v>
      </c>
      <c r="B15539" t="s">
        <v>7829</v>
      </c>
      <c r="C15539" t="s">
        <v>860</v>
      </c>
      <c r="D15539">
        <v>2</v>
      </c>
      <c r="E15539" s="3">
        <v>830.51</v>
      </c>
      <c r="F15539" s="4">
        <v>0.2</v>
      </c>
      <c r="G15539" t="str">
        <f>VLOOKUP(C15539:C38076,Produkty!$A$2:$B$61,2,0)</f>
        <v>Podkładka 4</v>
      </c>
      <c r="H15539" s="6">
        <f t="shared" si="484"/>
        <v>1328.816</v>
      </c>
      <c r="I15539" t="str">
        <f t="shared" si="485"/>
        <v>Średnia</v>
      </c>
    </row>
    <row r="15540" spans="1:9">
      <c r="A15540" t="s">
        <v>26160</v>
      </c>
      <c r="B15540" t="s">
        <v>7829</v>
      </c>
      <c r="C15540" t="s">
        <v>795</v>
      </c>
      <c r="D15540">
        <v>1</v>
      </c>
      <c r="E15540" s="3">
        <v>110.58</v>
      </c>
      <c r="F15540" s="4">
        <v>0</v>
      </c>
      <c r="G15540" t="str">
        <f>VLOOKUP(C15540:C38077,Produkty!$A$2:$B$61,2,0)</f>
        <v>Krzesło biurowe 4</v>
      </c>
      <c r="H15540" s="6">
        <f t="shared" si="484"/>
        <v>110.58</v>
      </c>
      <c r="I15540" t="str">
        <f t="shared" si="485"/>
        <v>Mała</v>
      </c>
    </row>
    <row r="15541" spans="1:9">
      <c r="A15541" t="s">
        <v>26161</v>
      </c>
      <c r="B15541" t="s">
        <v>7830</v>
      </c>
      <c r="C15541" t="s">
        <v>868</v>
      </c>
      <c r="D15541">
        <v>1</v>
      </c>
      <c r="E15541" s="3">
        <v>564.12</v>
      </c>
      <c r="F15541" s="4">
        <v>0.05</v>
      </c>
      <c r="G15541" t="str">
        <f>VLOOKUP(C15541:C38078,Produkty!$A$2:$B$61,2,0)</f>
        <v>Ładowarka 4</v>
      </c>
      <c r="H15541" s="6">
        <f t="shared" si="484"/>
        <v>535.91399999999999</v>
      </c>
      <c r="I15541" t="str">
        <f t="shared" si="485"/>
        <v>Średnia</v>
      </c>
    </row>
    <row r="15542" spans="1:9">
      <c r="A15542" t="s">
        <v>26162</v>
      </c>
      <c r="B15542" t="s">
        <v>7830</v>
      </c>
      <c r="C15542" t="s">
        <v>795</v>
      </c>
      <c r="D15542">
        <v>5</v>
      </c>
      <c r="E15542" s="3">
        <v>115.08</v>
      </c>
      <c r="F15542" s="4">
        <v>0.2</v>
      </c>
      <c r="G15542" t="str">
        <f>VLOOKUP(C15542:C38079,Produkty!$A$2:$B$61,2,0)</f>
        <v>Krzesło biurowe 4</v>
      </c>
      <c r="H15542" s="6">
        <f t="shared" si="484"/>
        <v>460.32</v>
      </c>
      <c r="I15542" t="str">
        <f t="shared" si="485"/>
        <v>Mała</v>
      </c>
    </row>
    <row r="15543" spans="1:9">
      <c r="A15543" t="s">
        <v>26163</v>
      </c>
      <c r="B15543" t="s">
        <v>7830</v>
      </c>
      <c r="C15543" t="s">
        <v>776</v>
      </c>
      <c r="D15543">
        <v>3</v>
      </c>
      <c r="E15543" s="3">
        <v>971.33</v>
      </c>
      <c r="F15543" s="4">
        <v>0.05</v>
      </c>
      <c r="G15543" t="str">
        <f>VLOOKUP(C15543:C38080,Produkty!$A$2:$B$61,2,0)</f>
        <v>Monitor 3</v>
      </c>
      <c r="H15543" s="6">
        <f t="shared" si="484"/>
        <v>2768.2905000000001</v>
      </c>
      <c r="I15543" t="str">
        <f t="shared" si="485"/>
        <v>Duża</v>
      </c>
    </row>
    <row r="15544" spans="1:9">
      <c r="A15544" t="s">
        <v>26164</v>
      </c>
      <c r="B15544" t="s">
        <v>7831</v>
      </c>
      <c r="C15544" t="s">
        <v>786</v>
      </c>
      <c r="D15544">
        <v>6</v>
      </c>
      <c r="E15544" s="3">
        <v>936.59</v>
      </c>
      <c r="F15544" s="4">
        <v>0</v>
      </c>
      <c r="G15544" t="str">
        <f>VLOOKUP(C15544:C38081,Produkty!$A$2:$B$61,2,0)</f>
        <v>Powerbank 4</v>
      </c>
      <c r="H15544" s="6">
        <f t="shared" si="484"/>
        <v>5619.54</v>
      </c>
      <c r="I15544" t="str">
        <f t="shared" si="485"/>
        <v>Duża</v>
      </c>
    </row>
    <row r="15545" spans="1:9">
      <c r="A15545" t="s">
        <v>26165</v>
      </c>
      <c r="B15545" t="s">
        <v>7832</v>
      </c>
      <c r="C15545" t="s">
        <v>852</v>
      </c>
      <c r="D15545">
        <v>1</v>
      </c>
      <c r="E15545" s="3">
        <v>760.31</v>
      </c>
      <c r="F15545" s="4">
        <v>0.05</v>
      </c>
      <c r="G15545" t="str">
        <f>VLOOKUP(C15545:C38082,Produkty!$A$2:$B$61,2,0)</f>
        <v>Hub USB 4</v>
      </c>
      <c r="H15545" s="6">
        <f t="shared" si="484"/>
        <v>722.29449999999997</v>
      </c>
      <c r="I15545" t="str">
        <f t="shared" si="485"/>
        <v>Średnia</v>
      </c>
    </row>
    <row r="15546" spans="1:9">
      <c r="A15546" t="s">
        <v>26166</v>
      </c>
      <c r="B15546" t="s">
        <v>7832</v>
      </c>
      <c r="C15546" t="s">
        <v>780</v>
      </c>
      <c r="D15546">
        <v>4</v>
      </c>
      <c r="E15546" s="3">
        <v>677.99</v>
      </c>
      <c r="F15546" s="4">
        <v>0.15</v>
      </c>
      <c r="G15546" t="str">
        <f>VLOOKUP(C15546:C38083,Produkty!$A$2:$B$61,2,0)</f>
        <v>Powerbank 1</v>
      </c>
      <c r="H15546" s="6">
        <f t="shared" si="484"/>
        <v>2305.1660000000002</v>
      </c>
      <c r="I15546" t="str">
        <f t="shared" si="485"/>
        <v>Duża</v>
      </c>
    </row>
    <row r="15547" spans="1:9">
      <c r="A15547" t="s">
        <v>26167</v>
      </c>
      <c r="B15547" t="s">
        <v>7833</v>
      </c>
      <c r="C15547" t="s">
        <v>764</v>
      </c>
      <c r="D15547">
        <v>3</v>
      </c>
      <c r="E15547" s="3">
        <v>267.18</v>
      </c>
      <c r="F15547" s="4">
        <v>0.1</v>
      </c>
      <c r="G15547" t="str">
        <f>VLOOKUP(C15547:C38084,Produkty!$A$2:$B$61,2,0)</f>
        <v>Mysz 1</v>
      </c>
      <c r="H15547" s="6">
        <f t="shared" si="484"/>
        <v>721.38599999999997</v>
      </c>
      <c r="I15547" t="str">
        <f t="shared" si="485"/>
        <v>Średnia</v>
      </c>
    </row>
    <row r="15548" spans="1:9">
      <c r="A15548" t="s">
        <v>26168</v>
      </c>
      <c r="B15548" t="s">
        <v>7833</v>
      </c>
      <c r="C15548" t="s">
        <v>780</v>
      </c>
      <c r="D15548">
        <v>6</v>
      </c>
      <c r="E15548" s="3">
        <v>704.42</v>
      </c>
      <c r="F15548" s="4">
        <v>0.1</v>
      </c>
      <c r="G15548" t="str">
        <f>VLOOKUP(C15548:C38085,Produkty!$A$2:$B$61,2,0)</f>
        <v>Powerbank 1</v>
      </c>
      <c r="H15548" s="6">
        <f t="shared" si="484"/>
        <v>3803.8679999999995</v>
      </c>
      <c r="I15548" t="str">
        <f t="shared" si="485"/>
        <v>Duża</v>
      </c>
    </row>
    <row r="15549" spans="1:9">
      <c r="A15549" t="s">
        <v>26169</v>
      </c>
      <c r="B15549" t="s">
        <v>7834</v>
      </c>
      <c r="C15549" t="s">
        <v>797</v>
      </c>
      <c r="D15549">
        <v>1</v>
      </c>
      <c r="E15549" s="3">
        <v>649.49</v>
      </c>
      <c r="F15549" s="4">
        <v>0</v>
      </c>
      <c r="G15549" t="str">
        <f>VLOOKUP(C15549:C38086,Produkty!$A$2:$B$61,2,0)</f>
        <v>Lampka 1</v>
      </c>
      <c r="H15549" s="6">
        <f t="shared" si="484"/>
        <v>649.49</v>
      </c>
      <c r="I15549" t="str">
        <f t="shared" si="485"/>
        <v>Średnia</v>
      </c>
    </row>
    <row r="15550" spans="1:9">
      <c r="A15550" t="s">
        <v>26170</v>
      </c>
      <c r="B15550" t="s">
        <v>7835</v>
      </c>
      <c r="C15550" t="s">
        <v>750</v>
      </c>
      <c r="D15550">
        <v>6</v>
      </c>
      <c r="E15550" s="3">
        <v>271.29000000000002</v>
      </c>
      <c r="F15550" s="4">
        <v>0</v>
      </c>
      <c r="G15550" t="str">
        <f>VLOOKUP(C15550:C38087,Produkty!$A$2:$B$61,2,0)</f>
        <v>Słuchawki 2</v>
      </c>
      <c r="H15550" s="6">
        <f t="shared" si="484"/>
        <v>1627.7400000000002</v>
      </c>
      <c r="I15550" t="str">
        <f t="shared" si="485"/>
        <v>Średnia</v>
      </c>
    </row>
    <row r="15551" spans="1:9">
      <c r="A15551" t="s">
        <v>26171</v>
      </c>
      <c r="B15551" t="s">
        <v>7835</v>
      </c>
      <c r="C15551" t="s">
        <v>868</v>
      </c>
      <c r="D15551">
        <v>5</v>
      </c>
      <c r="E15551" s="3">
        <v>552.04</v>
      </c>
      <c r="F15551" s="4">
        <v>0</v>
      </c>
      <c r="G15551" t="str">
        <f>VLOOKUP(C15551:C38088,Produkty!$A$2:$B$61,2,0)</f>
        <v>Ładowarka 4</v>
      </c>
      <c r="H15551" s="6">
        <f t="shared" si="484"/>
        <v>2760.2</v>
      </c>
      <c r="I15551" t="str">
        <f t="shared" si="485"/>
        <v>Duża</v>
      </c>
    </row>
    <row r="15552" spans="1:9">
      <c r="A15552" t="s">
        <v>26172</v>
      </c>
      <c r="B15552" t="s">
        <v>7835</v>
      </c>
      <c r="C15552" t="s">
        <v>852</v>
      </c>
      <c r="D15552">
        <v>4</v>
      </c>
      <c r="E15552" s="3">
        <v>761.13</v>
      </c>
      <c r="F15552" s="4">
        <v>0</v>
      </c>
      <c r="G15552" t="str">
        <f>VLOOKUP(C15552:C38089,Produkty!$A$2:$B$61,2,0)</f>
        <v>Hub USB 4</v>
      </c>
      <c r="H15552" s="6">
        <f t="shared" si="484"/>
        <v>3044.52</v>
      </c>
      <c r="I15552" t="str">
        <f t="shared" si="485"/>
        <v>Duża</v>
      </c>
    </row>
    <row r="15553" spans="1:9">
      <c r="A15553" t="s">
        <v>26173</v>
      </c>
      <c r="B15553" t="s">
        <v>7835</v>
      </c>
      <c r="C15553" t="s">
        <v>791</v>
      </c>
      <c r="D15553">
        <v>3</v>
      </c>
      <c r="E15553" s="3">
        <v>238.61</v>
      </c>
      <c r="F15553" s="4">
        <v>0</v>
      </c>
      <c r="G15553" t="str">
        <f>VLOOKUP(C15553:C38090,Produkty!$A$2:$B$61,2,0)</f>
        <v>Krzesło biurowe 2</v>
      </c>
      <c r="H15553" s="6">
        <f t="shared" si="484"/>
        <v>715.83</v>
      </c>
      <c r="I15553" t="str">
        <f t="shared" si="485"/>
        <v>Średnia</v>
      </c>
    </row>
    <row r="15554" spans="1:9">
      <c r="A15554" t="s">
        <v>26174</v>
      </c>
      <c r="B15554" t="s">
        <v>7836</v>
      </c>
      <c r="C15554" t="s">
        <v>776</v>
      </c>
      <c r="D15554">
        <v>1</v>
      </c>
      <c r="E15554" s="3">
        <v>941.15</v>
      </c>
      <c r="F15554" s="4">
        <v>0</v>
      </c>
      <c r="G15554" t="str">
        <f>VLOOKUP(C15554:C38091,Produkty!$A$2:$B$61,2,0)</f>
        <v>Monitor 3</v>
      </c>
      <c r="H15554" s="6">
        <f t="shared" si="484"/>
        <v>941.15</v>
      </c>
      <c r="I15554" t="str">
        <f t="shared" si="485"/>
        <v>Średnia</v>
      </c>
    </row>
    <row r="15555" spans="1:9">
      <c r="A15555" t="s">
        <v>26175</v>
      </c>
      <c r="B15555" t="s">
        <v>7836</v>
      </c>
      <c r="C15555" t="s">
        <v>797</v>
      </c>
      <c r="D15555">
        <v>4</v>
      </c>
      <c r="E15555" s="3">
        <v>666.46</v>
      </c>
      <c r="F15555" s="4">
        <v>0.2</v>
      </c>
      <c r="G15555" t="str">
        <f>VLOOKUP(C15555:C38092,Produkty!$A$2:$B$61,2,0)</f>
        <v>Lampka 1</v>
      </c>
      <c r="H15555" s="6">
        <f t="shared" ref="H15555:H15618" si="486">D15555*E15555*(1-F15555)</f>
        <v>2132.672</v>
      </c>
      <c r="I15555" t="str">
        <f t="shared" ref="I15555:I15618" si="487">IF(H15555&lt;500,"Mała",IF(H15555&lt;=2000,"Średnia","Duża"))</f>
        <v>Duża</v>
      </c>
    </row>
    <row r="15556" spans="1:9">
      <c r="A15556" t="s">
        <v>26176</v>
      </c>
      <c r="B15556" t="s">
        <v>7836</v>
      </c>
      <c r="C15556" t="s">
        <v>864</v>
      </c>
      <c r="D15556">
        <v>3</v>
      </c>
      <c r="E15556" s="3">
        <v>1136.94</v>
      </c>
      <c r="F15556" s="4">
        <v>0.15</v>
      </c>
      <c r="G15556" t="str">
        <f>VLOOKUP(C15556:C38093,Produkty!$A$2:$B$61,2,0)</f>
        <v>Ładowarka 2</v>
      </c>
      <c r="H15556" s="6">
        <f t="shared" si="486"/>
        <v>2899.1970000000001</v>
      </c>
      <c r="I15556" t="str">
        <f t="shared" si="487"/>
        <v>Duża</v>
      </c>
    </row>
    <row r="15557" spans="1:9">
      <c r="A15557" t="s">
        <v>26177</v>
      </c>
      <c r="B15557" t="s">
        <v>7837</v>
      </c>
      <c r="C15557" t="s">
        <v>778</v>
      </c>
      <c r="D15557">
        <v>2</v>
      </c>
      <c r="E15557" s="3">
        <v>941.5</v>
      </c>
      <c r="F15557" s="4">
        <v>0.15</v>
      </c>
      <c r="G15557" t="str">
        <f>VLOOKUP(C15557:C38094,Produkty!$A$2:$B$61,2,0)</f>
        <v>Monitor 4</v>
      </c>
      <c r="H15557" s="6">
        <f t="shared" si="486"/>
        <v>1600.55</v>
      </c>
      <c r="I15557" t="str">
        <f t="shared" si="487"/>
        <v>Średnia</v>
      </c>
    </row>
    <row r="15558" spans="1:9">
      <c r="A15558" t="s">
        <v>26178</v>
      </c>
      <c r="B15558" t="s">
        <v>7837</v>
      </c>
      <c r="C15558" t="s">
        <v>842</v>
      </c>
      <c r="D15558">
        <v>2</v>
      </c>
      <c r="E15558" s="3">
        <v>818.61</v>
      </c>
      <c r="F15558" s="4">
        <v>0</v>
      </c>
      <c r="G15558" t="str">
        <f>VLOOKUP(C15558:C38095,Produkty!$A$2:$B$61,2,0)</f>
        <v>Etui 3</v>
      </c>
      <c r="H15558" s="6">
        <f t="shared" si="486"/>
        <v>1637.22</v>
      </c>
      <c r="I15558" t="str">
        <f t="shared" si="487"/>
        <v>Średnia</v>
      </c>
    </row>
    <row r="15559" spans="1:9">
      <c r="A15559" t="s">
        <v>26179</v>
      </c>
      <c r="B15559" t="s">
        <v>7837</v>
      </c>
      <c r="C15559" t="s">
        <v>817</v>
      </c>
      <c r="D15559">
        <v>6</v>
      </c>
      <c r="E15559" s="3">
        <v>310.22000000000003</v>
      </c>
      <c r="F15559" s="4">
        <v>0</v>
      </c>
      <c r="G15559" t="str">
        <f>VLOOKUP(C15559:C38096,Produkty!$A$2:$B$61,2,0)</f>
        <v>Czajnik 3</v>
      </c>
      <c r="H15559" s="6">
        <f t="shared" si="486"/>
        <v>1861.3200000000002</v>
      </c>
      <c r="I15559" t="str">
        <f t="shared" si="487"/>
        <v>Średnia</v>
      </c>
    </row>
    <row r="15560" spans="1:9">
      <c r="A15560" t="s">
        <v>26180</v>
      </c>
      <c r="B15560" t="s">
        <v>7837</v>
      </c>
      <c r="C15560" t="s">
        <v>762</v>
      </c>
      <c r="D15560">
        <v>2</v>
      </c>
      <c r="E15560" s="3">
        <v>707.41</v>
      </c>
      <c r="F15560" s="4">
        <v>0.05</v>
      </c>
      <c r="G15560" t="str">
        <f>VLOOKUP(C15560:C38097,Produkty!$A$2:$B$61,2,0)</f>
        <v>Klawiatura 4</v>
      </c>
      <c r="H15560" s="6">
        <f t="shared" si="486"/>
        <v>1344.079</v>
      </c>
      <c r="I15560" t="str">
        <f t="shared" si="487"/>
        <v>Średnia</v>
      </c>
    </row>
    <row r="15561" spans="1:9">
      <c r="A15561" t="s">
        <v>26181</v>
      </c>
      <c r="B15561" t="s">
        <v>7838</v>
      </c>
      <c r="C15561" t="s">
        <v>844</v>
      </c>
      <c r="D15561">
        <v>5</v>
      </c>
      <c r="E15561" s="3">
        <v>80.72</v>
      </c>
      <c r="F15561" s="4">
        <v>0.1</v>
      </c>
      <c r="G15561" t="str">
        <f>VLOOKUP(C15561:C38098,Produkty!$A$2:$B$61,2,0)</f>
        <v>Etui 4</v>
      </c>
      <c r="H15561" s="6">
        <f t="shared" si="486"/>
        <v>363.24</v>
      </c>
      <c r="I15561" t="str">
        <f t="shared" si="487"/>
        <v>Mała</v>
      </c>
    </row>
    <row r="15562" spans="1:9">
      <c r="A15562" t="s">
        <v>26182</v>
      </c>
      <c r="B15562" t="s">
        <v>7838</v>
      </c>
      <c r="C15562" t="s">
        <v>866</v>
      </c>
      <c r="D15562">
        <v>1</v>
      </c>
      <c r="E15562" s="3">
        <v>351.1</v>
      </c>
      <c r="F15562" s="4">
        <v>0</v>
      </c>
      <c r="G15562" t="str">
        <f>VLOOKUP(C15562:C38099,Produkty!$A$2:$B$61,2,0)</f>
        <v>Ładowarka 3</v>
      </c>
      <c r="H15562" s="6">
        <f t="shared" si="486"/>
        <v>351.1</v>
      </c>
      <c r="I15562" t="str">
        <f t="shared" si="487"/>
        <v>Mała</v>
      </c>
    </row>
    <row r="15563" spans="1:9">
      <c r="A15563" t="s">
        <v>26183</v>
      </c>
      <c r="B15563" t="s">
        <v>7838</v>
      </c>
      <c r="C15563" t="s">
        <v>801</v>
      </c>
      <c r="D15563">
        <v>1</v>
      </c>
      <c r="E15563" s="3">
        <v>358.32</v>
      </c>
      <c r="F15563" s="4">
        <v>0</v>
      </c>
      <c r="G15563" t="str">
        <f>VLOOKUP(C15563:C38100,Produkty!$A$2:$B$61,2,0)</f>
        <v>Lampka 3</v>
      </c>
      <c r="H15563" s="6">
        <f t="shared" si="486"/>
        <v>358.32</v>
      </c>
      <c r="I15563" t="str">
        <f t="shared" si="487"/>
        <v>Mała</v>
      </c>
    </row>
    <row r="15564" spans="1:9">
      <c r="A15564" t="s">
        <v>26184</v>
      </c>
      <c r="B15564" t="s">
        <v>7838</v>
      </c>
      <c r="C15564" t="s">
        <v>821</v>
      </c>
      <c r="D15564">
        <v>5</v>
      </c>
      <c r="E15564" s="3">
        <v>884.58</v>
      </c>
      <c r="F15564" s="4">
        <v>0.15</v>
      </c>
      <c r="G15564" t="str">
        <f>VLOOKUP(C15564:C38101,Produkty!$A$2:$B$61,2,0)</f>
        <v>Termos 1</v>
      </c>
      <c r="H15564" s="6">
        <f t="shared" si="486"/>
        <v>3759.4650000000001</v>
      </c>
      <c r="I15564" t="str">
        <f t="shared" si="487"/>
        <v>Duża</v>
      </c>
    </row>
    <row r="15565" spans="1:9">
      <c r="A15565" t="s">
        <v>26185</v>
      </c>
      <c r="B15565" t="s">
        <v>7839</v>
      </c>
      <c r="C15565" t="s">
        <v>799</v>
      </c>
      <c r="D15565">
        <v>3</v>
      </c>
      <c r="E15565" s="3">
        <v>354.2</v>
      </c>
      <c r="F15565" s="4">
        <v>0.05</v>
      </c>
      <c r="G15565" t="str">
        <f>VLOOKUP(C15565:C38102,Produkty!$A$2:$B$61,2,0)</f>
        <v>Lampka 2</v>
      </c>
      <c r="H15565" s="6">
        <f t="shared" si="486"/>
        <v>1009.4699999999999</v>
      </c>
      <c r="I15565" t="str">
        <f t="shared" si="487"/>
        <v>Średnia</v>
      </c>
    </row>
    <row r="15566" spans="1:9">
      <c r="A15566" t="s">
        <v>26186</v>
      </c>
      <c r="B15566" t="s">
        <v>7839</v>
      </c>
      <c r="C15566" t="s">
        <v>829</v>
      </c>
      <c r="D15566">
        <v>5</v>
      </c>
      <c r="E15566" s="3">
        <v>547.5</v>
      </c>
      <c r="F15566" s="4">
        <v>0</v>
      </c>
      <c r="G15566" t="str">
        <f>VLOOKUP(C15566:C38103,Produkty!$A$2:$B$61,2,0)</f>
        <v>Kabel USB-C 1</v>
      </c>
      <c r="H15566" s="6">
        <f t="shared" si="486"/>
        <v>2737.5</v>
      </c>
      <c r="I15566" t="str">
        <f t="shared" si="487"/>
        <v>Duża</v>
      </c>
    </row>
    <row r="15567" spans="1:9">
      <c r="A15567" t="s">
        <v>26187</v>
      </c>
      <c r="B15567" t="s">
        <v>7839</v>
      </c>
      <c r="C15567" t="s">
        <v>825</v>
      </c>
      <c r="D15567">
        <v>1</v>
      </c>
      <c r="E15567" s="3">
        <v>983.51</v>
      </c>
      <c r="F15567" s="4">
        <v>0</v>
      </c>
      <c r="G15567" t="str">
        <f>VLOOKUP(C15567:C38104,Produkty!$A$2:$B$61,2,0)</f>
        <v>Termos 3</v>
      </c>
      <c r="H15567" s="6">
        <f t="shared" si="486"/>
        <v>983.51</v>
      </c>
      <c r="I15567" t="str">
        <f t="shared" si="487"/>
        <v>Średnia</v>
      </c>
    </row>
    <row r="15568" spans="1:9">
      <c r="A15568" t="s">
        <v>26188</v>
      </c>
      <c r="B15568" t="s">
        <v>7840</v>
      </c>
      <c r="C15568" t="s">
        <v>840</v>
      </c>
      <c r="D15568">
        <v>4</v>
      </c>
      <c r="E15568" s="3">
        <v>141.55000000000001</v>
      </c>
      <c r="F15568" s="4">
        <v>0.2</v>
      </c>
      <c r="G15568" t="str">
        <f>VLOOKUP(C15568:C38105,Produkty!$A$2:$B$61,2,0)</f>
        <v>Etui 2</v>
      </c>
      <c r="H15568" s="6">
        <f t="shared" si="486"/>
        <v>452.96000000000004</v>
      </c>
      <c r="I15568" t="str">
        <f t="shared" si="487"/>
        <v>Mała</v>
      </c>
    </row>
    <row r="15569" spans="1:9">
      <c r="A15569" t="s">
        <v>26189</v>
      </c>
      <c r="B15569" t="s">
        <v>7840</v>
      </c>
      <c r="C15569" t="s">
        <v>776</v>
      </c>
      <c r="D15569">
        <v>5</v>
      </c>
      <c r="E15569" s="3">
        <v>980.9</v>
      </c>
      <c r="F15569" s="4">
        <v>0.1</v>
      </c>
      <c r="G15569" t="str">
        <f>VLOOKUP(C15569:C38106,Produkty!$A$2:$B$61,2,0)</f>
        <v>Monitor 3</v>
      </c>
      <c r="H15569" s="6">
        <f t="shared" si="486"/>
        <v>4414.05</v>
      </c>
      <c r="I15569" t="str">
        <f t="shared" si="487"/>
        <v>Duża</v>
      </c>
    </row>
    <row r="15570" spans="1:9">
      <c r="A15570" t="s">
        <v>26190</v>
      </c>
      <c r="B15570" t="s">
        <v>7840</v>
      </c>
      <c r="C15570" t="s">
        <v>860</v>
      </c>
      <c r="D15570">
        <v>1</v>
      </c>
      <c r="E15570" s="3">
        <v>832.88</v>
      </c>
      <c r="F15570" s="4">
        <v>0</v>
      </c>
      <c r="G15570" t="str">
        <f>VLOOKUP(C15570:C38107,Produkty!$A$2:$B$61,2,0)</f>
        <v>Podkładka 4</v>
      </c>
      <c r="H15570" s="6">
        <f t="shared" si="486"/>
        <v>832.88</v>
      </c>
      <c r="I15570" t="str">
        <f t="shared" si="487"/>
        <v>Średnia</v>
      </c>
    </row>
    <row r="15571" spans="1:9">
      <c r="A15571" t="s">
        <v>26191</v>
      </c>
      <c r="B15571" t="s">
        <v>7840</v>
      </c>
      <c r="C15571" t="s">
        <v>752</v>
      </c>
      <c r="D15571">
        <v>5</v>
      </c>
      <c r="E15571" s="3">
        <v>864.99</v>
      </c>
      <c r="F15571" s="4">
        <v>0.05</v>
      </c>
      <c r="G15571" t="str">
        <f>VLOOKUP(C15571:C38108,Produkty!$A$2:$B$61,2,0)</f>
        <v>Słuchawki 3</v>
      </c>
      <c r="H15571" s="6">
        <f t="shared" si="486"/>
        <v>4108.7024999999994</v>
      </c>
      <c r="I15571" t="str">
        <f t="shared" si="487"/>
        <v>Duża</v>
      </c>
    </row>
    <row r="15572" spans="1:9">
      <c r="A15572" t="s">
        <v>26192</v>
      </c>
      <c r="B15572" t="s">
        <v>7841</v>
      </c>
      <c r="C15572" t="s">
        <v>856</v>
      </c>
      <c r="D15572">
        <v>4</v>
      </c>
      <c r="E15572" s="3">
        <v>133.72999999999999</v>
      </c>
      <c r="F15572" s="4">
        <v>0</v>
      </c>
      <c r="G15572" t="str">
        <f>VLOOKUP(C15572:C38109,Produkty!$A$2:$B$61,2,0)</f>
        <v>Podkładka 2</v>
      </c>
      <c r="H15572" s="6">
        <f t="shared" si="486"/>
        <v>534.91999999999996</v>
      </c>
      <c r="I15572" t="str">
        <f t="shared" si="487"/>
        <v>Średnia</v>
      </c>
    </row>
    <row r="15573" spans="1:9">
      <c r="A15573" t="s">
        <v>26193</v>
      </c>
      <c r="B15573" t="s">
        <v>7841</v>
      </c>
      <c r="C15573" t="s">
        <v>750</v>
      </c>
      <c r="D15573">
        <v>1</v>
      </c>
      <c r="E15573" s="3">
        <v>276.54000000000002</v>
      </c>
      <c r="F15573" s="4">
        <v>0.15</v>
      </c>
      <c r="G15573" t="str">
        <f>VLOOKUP(C15573:C38110,Produkty!$A$2:$B$61,2,0)</f>
        <v>Słuchawki 2</v>
      </c>
      <c r="H15573" s="6">
        <f t="shared" si="486"/>
        <v>235.059</v>
      </c>
      <c r="I15573" t="str">
        <f t="shared" si="487"/>
        <v>Mała</v>
      </c>
    </row>
    <row r="15574" spans="1:9">
      <c r="A15574" t="s">
        <v>26194</v>
      </c>
      <c r="B15574" t="s">
        <v>7842</v>
      </c>
      <c r="C15574" t="s">
        <v>807</v>
      </c>
      <c r="D15574">
        <v>5</v>
      </c>
      <c r="E15574" s="3">
        <v>182.15</v>
      </c>
      <c r="F15574" s="4">
        <v>0.2</v>
      </c>
      <c r="G15574" t="str">
        <f>VLOOKUP(C15574:C38111,Produkty!$A$2:$B$61,2,0)</f>
        <v>Organizer 2</v>
      </c>
      <c r="H15574" s="6">
        <f t="shared" si="486"/>
        <v>728.6</v>
      </c>
      <c r="I15574" t="str">
        <f t="shared" si="487"/>
        <v>Średnia</v>
      </c>
    </row>
    <row r="15575" spans="1:9">
      <c r="A15575" t="s">
        <v>26195</v>
      </c>
      <c r="B15575" t="s">
        <v>7842</v>
      </c>
      <c r="C15575" t="s">
        <v>788</v>
      </c>
      <c r="D15575">
        <v>5</v>
      </c>
      <c r="E15575" s="3">
        <v>633.99</v>
      </c>
      <c r="F15575" s="4">
        <v>0</v>
      </c>
      <c r="G15575" t="str">
        <f>VLOOKUP(C15575:C38112,Produkty!$A$2:$B$61,2,0)</f>
        <v>Krzesło biurowe 1</v>
      </c>
      <c r="H15575" s="6">
        <f t="shared" si="486"/>
        <v>3169.95</v>
      </c>
      <c r="I15575" t="str">
        <f t="shared" si="487"/>
        <v>Duża</v>
      </c>
    </row>
    <row r="15576" spans="1:9">
      <c r="A15576" t="s">
        <v>26196</v>
      </c>
      <c r="B15576" t="s">
        <v>7842</v>
      </c>
      <c r="C15576" t="s">
        <v>770</v>
      </c>
      <c r="D15576">
        <v>1</v>
      </c>
      <c r="E15576" s="3">
        <v>332.56</v>
      </c>
      <c r="F15576" s="4">
        <v>0.1</v>
      </c>
      <c r="G15576" t="str">
        <f>VLOOKUP(C15576:C38113,Produkty!$A$2:$B$61,2,0)</f>
        <v>Mysz 4</v>
      </c>
      <c r="H15576" s="6">
        <f t="shared" si="486"/>
        <v>299.30400000000003</v>
      </c>
      <c r="I15576" t="str">
        <f t="shared" si="487"/>
        <v>Mała</v>
      </c>
    </row>
    <row r="15577" spans="1:9">
      <c r="A15577" t="s">
        <v>26197</v>
      </c>
      <c r="B15577" t="s">
        <v>7843</v>
      </c>
      <c r="C15577" t="s">
        <v>784</v>
      </c>
      <c r="D15577">
        <v>5</v>
      </c>
      <c r="E15577" s="3">
        <v>912.42</v>
      </c>
      <c r="F15577" s="4">
        <v>0.05</v>
      </c>
      <c r="G15577" t="str">
        <f>VLOOKUP(C15577:C38114,Produkty!$A$2:$B$61,2,0)</f>
        <v>Powerbank 3</v>
      </c>
      <c r="H15577" s="6">
        <f t="shared" si="486"/>
        <v>4333.994999999999</v>
      </c>
      <c r="I15577" t="str">
        <f t="shared" si="487"/>
        <v>Duża</v>
      </c>
    </row>
    <row r="15578" spans="1:9">
      <c r="A15578" t="s">
        <v>26198</v>
      </c>
      <c r="B15578" t="s">
        <v>7843</v>
      </c>
      <c r="C15578" t="s">
        <v>793</v>
      </c>
      <c r="D15578">
        <v>4</v>
      </c>
      <c r="E15578" s="3">
        <v>91.29</v>
      </c>
      <c r="F15578" s="4">
        <v>0</v>
      </c>
      <c r="G15578" t="str">
        <f>VLOOKUP(C15578:C38115,Produkty!$A$2:$B$61,2,0)</f>
        <v>Krzesło biurowe 3</v>
      </c>
      <c r="H15578" s="6">
        <f t="shared" si="486"/>
        <v>365.16</v>
      </c>
      <c r="I15578" t="str">
        <f t="shared" si="487"/>
        <v>Mała</v>
      </c>
    </row>
    <row r="15579" spans="1:9">
      <c r="A15579" t="s">
        <v>26199</v>
      </c>
      <c r="B15579" t="s">
        <v>7843</v>
      </c>
      <c r="C15579" t="s">
        <v>813</v>
      </c>
      <c r="D15579">
        <v>1</v>
      </c>
      <c r="E15579" s="3">
        <v>1031.56</v>
      </c>
      <c r="F15579" s="4">
        <v>0</v>
      </c>
      <c r="G15579" t="str">
        <f>VLOOKUP(C15579:C38116,Produkty!$A$2:$B$61,2,0)</f>
        <v>Czajnik 1</v>
      </c>
      <c r="H15579" s="6">
        <f t="shared" si="486"/>
        <v>1031.56</v>
      </c>
      <c r="I15579" t="str">
        <f t="shared" si="487"/>
        <v>Średnia</v>
      </c>
    </row>
    <row r="15580" spans="1:9">
      <c r="A15580" t="s">
        <v>26200</v>
      </c>
      <c r="B15580" t="s">
        <v>7843</v>
      </c>
      <c r="C15580" t="s">
        <v>834</v>
      </c>
      <c r="D15580">
        <v>6</v>
      </c>
      <c r="E15580" s="3">
        <v>401.13</v>
      </c>
      <c r="F15580" s="4">
        <v>0.05</v>
      </c>
      <c r="G15580" t="str">
        <f>VLOOKUP(C15580:C38117,Produkty!$A$2:$B$61,2,0)</f>
        <v>Kabel USB-C 3</v>
      </c>
      <c r="H15580" s="6">
        <f t="shared" si="486"/>
        <v>2286.4409999999998</v>
      </c>
      <c r="I15580" t="str">
        <f t="shared" si="487"/>
        <v>Duża</v>
      </c>
    </row>
    <row r="15581" spans="1:9">
      <c r="A15581" t="s">
        <v>26201</v>
      </c>
      <c r="B15581" t="s">
        <v>7844</v>
      </c>
      <c r="C15581" t="s">
        <v>778</v>
      </c>
      <c r="D15581">
        <v>2</v>
      </c>
      <c r="E15581" s="3">
        <v>952.94</v>
      </c>
      <c r="F15581" s="4">
        <v>0.15</v>
      </c>
      <c r="G15581" t="str">
        <f>VLOOKUP(C15581:C38118,Produkty!$A$2:$B$61,2,0)</f>
        <v>Monitor 4</v>
      </c>
      <c r="H15581" s="6">
        <f t="shared" si="486"/>
        <v>1619.998</v>
      </c>
      <c r="I15581" t="str">
        <f t="shared" si="487"/>
        <v>Średnia</v>
      </c>
    </row>
    <row r="15582" spans="1:9">
      <c r="A15582" t="s">
        <v>26202</v>
      </c>
      <c r="B15582" t="s">
        <v>7844</v>
      </c>
      <c r="C15582" t="s">
        <v>795</v>
      </c>
      <c r="D15582">
        <v>4</v>
      </c>
      <c r="E15582" s="3">
        <v>113.43</v>
      </c>
      <c r="F15582" s="4">
        <v>0.2</v>
      </c>
      <c r="G15582" t="str">
        <f>VLOOKUP(C15582:C38119,Produkty!$A$2:$B$61,2,0)</f>
        <v>Krzesło biurowe 4</v>
      </c>
      <c r="H15582" s="6">
        <f t="shared" si="486"/>
        <v>362.97600000000006</v>
      </c>
      <c r="I15582" t="str">
        <f t="shared" si="487"/>
        <v>Mała</v>
      </c>
    </row>
    <row r="15583" spans="1:9">
      <c r="A15583" t="s">
        <v>26203</v>
      </c>
      <c r="B15583" t="s">
        <v>7844</v>
      </c>
      <c r="C15583" t="s">
        <v>862</v>
      </c>
      <c r="D15583">
        <v>4</v>
      </c>
      <c r="E15583" s="3">
        <v>476.51</v>
      </c>
      <c r="F15583" s="4">
        <v>0</v>
      </c>
      <c r="G15583" t="str">
        <f>VLOOKUP(C15583:C38120,Produkty!$A$2:$B$61,2,0)</f>
        <v>Ładowarka 1</v>
      </c>
      <c r="H15583" s="6">
        <f t="shared" si="486"/>
        <v>1906.04</v>
      </c>
      <c r="I15583" t="str">
        <f t="shared" si="487"/>
        <v>Średnia</v>
      </c>
    </row>
    <row r="15584" spans="1:9">
      <c r="A15584" t="s">
        <v>26204</v>
      </c>
      <c r="B15584" t="s">
        <v>7844</v>
      </c>
      <c r="C15584" t="s">
        <v>780</v>
      </c>
      <c r="D15584">
        <v>6</v>
      </c>
      <c r="E15584" s="3">
        <v>677.33</v>
      </c>
      <c r="F15584" s="4">
        <v>0.2</v>
      </c>
      <c r="G15584" t="str">
        <f>VLOOKUP(C15584:C38121,Produkty!$A$2:$B$61,2,0)</f>
        <v>Powerbank 1</v>
      </c>
      <c r="H15584" s="6">
        <f t="shared" si="486"/>
        <v>3251.1840000000007</v>
      </c>
      <c r="I15584" t="str">
        <f t="shared" si="487"/>
        <v>Duża</v>
      </c>
    </row>
    <row r="15585" spans="1:9">
      <c r="A15585" t="s">
        <v>26205</v>
      </c>
      <c r="B15585" t="s">
        <v>7845</v>
      </c>
      <c r="C15585" t="s">
        <v>758</v>
      </c>
      <c r="D15585">
        <v>5</v>
      </c>
      <c r="E15585" s="3">
        <v>244.24</v>
      </c>
      <c r="F15585" s="4">
        <v>0.1</v>
      </c>
      <c r="G15585" t="str">
        <f>VLOOKUP(C15585:C38122,Produkty!$A$2:$B$61,2,0)</f>
        <v>Klawiatura 2</v>
      </c>
      <c r="H15585" s="6">
        <f t="shared" si="486"/>
        <v>1099.0800000000002</v>
      </c>
      <c r="I15585" t="str">
        <f t="shared" si="487"/>
        <v>Średnia</v>
      </c>
    </row>
    <row r="15586" spans="1:9">
      <c r="A15586" t="s">
        <v>26206</v>
      </c>
      <c r="B15586" t="s">
        <v>7845</v>
      </c>
      <c r="C15586" t="s">
        <v>766</v>
      </c>
      <c r="D15586">
        <v>4</v>
      </c>
      <c r="E15586" s="3">
        <v>710.06</v>
      </c>
      <c r="F15586" s="4">
        <v>0.2</v>
      </c>
      <c r="G15586" t="str">
        <f>VLOOKUP(C15586:C38123,Produkty!$A$2:$B$61,2,0)</f>
        <v>Mysz 2</v>
      </c>
      <c r="H15586" s="6">
        <f t="shared" si="486"/>
        <v>2272.192</v>
      </c>
      <c r="I15586" t="str">
        <f t="shared" si="487"/>
        <v>Duża</v>
      </c>
    </row>
    <row r="15587" spans="1:9">
      <c r="A15587" t="s">
        <v>26207</v>
      </c>
      <c r="B15587" t="s">
        <v>7845</v>
      </c>
      <c r="C15587" t="s">
        <v>747</v>
      </c>
      <c r="D15587">
        <v>4</v>
      </c>
      <c r="E15587" s="3">
        <v>557.75</v>
      </c>
      <c r="F15587" s="4">
        <v>0</v>
      </c>
      <c r="G15587" t="str">
        <f>VLOOKUP(C15587:C38124,Produkty!$A$2:$B$61,2,0)</f>
        <v>Słuchawki 1</v>
      </c>
      <c r="H15587" s="6">
        <f t="shared" si="486"/>
        <v>2231</v>
      </c>
      <c r="I15587" t="str">
        <f t="shared" si="487"/>
        <v>Duża</v>
      </c>
    </row>
    <row r="15588" spans="1:9">
      <c r="A15588" t="s">
        <v>26208</v>
      </c>
      <c r="B15588" t="s">
        <v>7845</v>
      </c>
      <c r="C15588" t="s">
        <v>813</v>
      </c>
      <c r="D15588">
        <v>2</v>
      </c>
      <c r="E15588" s="3">
        <v>1023.96</v>
      </c>
      <c r="F15588" s="4">
        <v>0.2</v>
      </c>
      <c r="G15588" t="str">
        <f>VLOOKUP(C15588:C38125,Produkty!$A$2:$B$61,2,0)</f>
        <v>Czajnik 1</v>
      </c>
      <c r="H15588" s="6">
        <f t="shared" si="486"/>
        <v>1638.3360000000002</v>
      </c>
      <c r="I15588" t="str">
        <f t="shared" si="487"/>
        <v>Średnia</v>
      </c>
    </row>
    <row r="15589" spans="1:9">
      <c r="A15589" t="s">
        <v>26209</v>
      </c>
      <c r="B15589" t="s">
        <v>7846</v>
      </c>
      <c r="C15589" t="s">
        <v>854</v>
      </c>
      <c r="D15589">
        <v>3</v>
      </c>
      <c r="E15589" s="3">
        <v>323.64</v>
      </c>
      <c r="F15589" s="4">
        <v>0</v>
      </c>
      <c r="G15589" t="str">
        <f>VLOOKUP(C15589:C38126,Produkty!$A$2:$B$61,2,0)</f>
        <v>Podkładka 1</v>
      </c>
      <c r="H15589" s="6">
        <f t="shared" si="486"/>
        <v>970.92</v>
      </c>
      <c r="I15589" t="str">
        <f t="shared" si="487"/>
        <v>Średnia</v>
      </c>
    </row>
    <row r="15590" spans="1:9">
      <c r="A15590" t="s">
        <v>26210</v>
      </c>
      <c r="B15590" t="s">
        <v>7846</v>
      </c>
      <c r="C15590" t="s">
        <v>842</v>
      </c>
      <c r="D15590">
        <v>6</v>
      </c>
      <c r="E15590" s="3">
        <v>825.67</v>
      </c>
      <c r="F15590" s="4">
        <v>0.1</v>
      </c>
      <c r="G15590" t="str">
        <f>VLOOKUP(C15590:C38127,Produkty!$A$2:$B$61,2,0)</f>
        <v>Etui 3</v>
      </c>
      <c r="H15590" s="6">
        <f t="shared" si="486"/>
        <v>4458.6179999999995</v>
      </c>
      <c r="I15590" t="str">
        <f t="shared" si="487"/>
        <v>Duża</v>
      </c>
    </row>
    <row r="15591" spans="1:9">
      <c r="A15591" t="s">
        <v>26211</v>
      </c>
      <c r="B15591" t="s">
        <v>7847</v>
      </c>
      <c r="C15591" t="s">
        <v>815</v>
      </c>
      <c r="D15591">
        <v>5</v>
      </c>
      <c r="E15591" s="3">
        <v>210.47</v>
      </c>
      <c r="F15591" s="4">
        <v>0.05</v>
      </c>
      <c r="G15591" t="str">
        <f>VLOOKUP(C15591:C38128,Produkty!$A$2:$B$61,2,0)</f>
        <v>Czajnik 2</v>
      </c>
      <c r="H15591" s="6">
        <f t="shared" si="486"/>
        <v>999.73249999999985</v>
      </c>
      <c r="I15591" t="str">
        <f t="shared" si="487"/>
        <v>Średnia</v>
      </c>
    </row>
    <row r="15592" spans="1:9">
      <c r="A15592" t="s">
        <v>26212</v>
      </c>
      <c r="B15592" t="s">
        <v>7847</v>
      </c>
      <c r="C15592" t="s">
        <v>825</v>
      </c>
      <c r="D15592">
        <v>2</v>
      </c>
      <c r="E15592" s="3">
        <v>985.3</v>
      </c>
      <c r="F15592" s="4">
        <v>0</v>
      </c>
      <c r="G15592" t="str">
        <f>VLOOKUP(C15592:C38129,Produkty!$A$2:$B$61,2,0)</f>
        <v>Termos 3</v>
      </c>
      <c r="H15592" s="6">
        <f t="shared" si="486"/>
        <v>1970.6</v>
      </c>
      <c r="I15592" t="str">
        <f t="shared" si="487"/>
        <v>Średnia</v>
      </c>
    </row>
    <row r="15593" spans="1:9">
      <c r="A15593" t="s">
        <v>26213</v>
      </c>
      <c r="B15593" t="s">
        <v>7848</v>
      </c>
      <c r="C15593" t="s">
        <v>762</v>
      </c>
      <c r="D15593">
        <v>5</v>
      </c>
      <c r="E15593" s="3">
        <v>708.65</v>
      </c>
      <c r="F15593" s="4">
        <v>0</v>
      </c>
      <c r="G15593" t="str">
        <f>VLOOKUP(C15593:C38130,Produkty!$A$2:$B$61,2,0)</f>
        <v>Klawiatura 4</v>
      </c>
      <c r="H15593" s="6">
        <f t="shared" si="486"/>
        <v>3543.25</v>
      </c>
      <c r="I15593" t="str">
        <f t="shared" si="487"/>
        <v>Duża</v>
      </c>
    </row>
    <row r="15594" spans="1:9">
      <c r="A15594" t="s">
        <v>26214</v>
      </c>
      <c r="B15594" t="s">
        <v>7848</v>
      </c>
      <c r="C15594" t="s">
        <v>762</v>
      </c>
      <c r="D15594">
        <v>6</v>
      </c>
      <c r="E15594" s="3">
        <v>716.57</v>
      </c>
      <c r="F15594" s="4">
        <v>0</v>
      </c>
      <c r="G15594" t="str">
        <f>VLOOKUP(C15594:C38131,Produkty!$A$2:$B$61,2,0)</f>
        <v>Klawiatura 4</v>
      </c>
      <c r="H15594" s="6">
        <f t="shared" si="486"/>
        <v>4299.42</v>
      </c>
      <c r="I15594" t="str">
        <f t="shared" si="487"/>
        <v>Duża</v>
      </c>
    </row>
    <row r="15595" spans="1:9">
      <c r="A15595" t="s">
        <v>26215</v>
      </c>
      <c r="B15595" t="s">
        <v>7848</v>
      </c>
      <c r="C15595" t="s">
        <v>809</v>
      </c>
      <c r="D15595">
        <v>4</v>
      </c>
      <c r="E15595" s="3">
        <v>1118.08</v>
      </c>
      <c r="F15595" s="4">
        <v>0</v>
      </c>
      <c r="G15595" t="str">
        <f>VLOOKUP(C15595:C38132,Produkty!$A$2:$B$61,2,0)</f>
        <v>Organizer 3</v>
      </c>
      <c r="H15595" s="6">
        <f t="shared" si="486"/>
        <v>4472.32</v>
      </c>
      <c r="I15595" t="str">
        <f t="shared" si="487"/>
        <v>Duża</v>
      </c>
    </row>
    <row r="15596" spans="1:9">
      <c r="A15596" t="s">
        <v>26216</v>
      </c>
      <c r="B15596" t="s">
        <v>7849</v>
      </c>
      <c r="C15596" t="s">
        <v>795</v>
      </c>
      <c r="D15596">
        <v>4</v>
      </c>
      <c r="E15596" s="3">
        <v>115.68</v>
      </c>
      <c r="F15596" s="4">
        <v>0.05</v>
      </c>
      <c r="G15596" t="str">
        <f>VLOOKUP(C15596:C38133,Produkty!$A$2:$B$61,2,0)</f>
        <v>Krzesło biurowe 4</v>
      </c>
      <c r="H15596" s="6">
        <f t="shared" si="486"/>
        <v>439.584</v>
      </c>
      <c r="I15596" t="str">
        <f t="shared" si="487"/>
        <v>Mała</v>
      </c>
    </row>
    <row r="15597" spans="1:9">
      <c r="A15597" t="s">
        <v>26217</v>
      </c>
      <c r="B15597" t="s">
        <v>7849</v>
      </c>
      <c r="C15597" t="s">
        <v>793</v>
      </c>
      <c r="D15597">
        <v>3</v>
      </c>
      <c r="E15597" s="3">
        <v>90.53</v>
      </c>
      <c r="F15597" s="4">
        <v>0.2</v>
      </c>
      <c r="G15597" t="str">
        <f>VLOOKUP(C15597:C38134,Produkty!$A$2:$B$61,2,0)</f>
        <v>Krzesło biurowe 3</v>
      </c>
      <c r="H15597" s="6">
        <f t="shared" si="486"/>
        <v>217.27200000000005</v>
      </c>
      <c r="I15597" t="str">
        <f t="shared" si="487"/>
        <v>Mała</v>
      </c>
    </row>
    <row r="15598" spans="1:9">
      <c r="A15598" t="s">
        <v>26218</v>
      </c>
      <c r="B15598" t="s">
        <v>7850</v>
      </c>
      <c r="C15598" t="s">
        <v>756</v>
      </c>
      <c r="D15598">
        <v>3</v>
      </c>
      <c r="E15598" s="3">
        <v>385.44</v>
      </c>
      <c r="F15598" s="4">
        <v>0</v>
      </c>
      <c r="G15598" t="str">
        <f>VLOOKUP(C15598:C38135,Produkty!$A$2:$B$61,2,0)</f>
        <v>Klawiatura 1</v>
      </c>
      <c r="H15598" s="6">
        <f t="shared" si="486"/>
        <v>1156.32</v>
      </c>
      <c r="I15598" t="str">
        <f t="shared" si="487"/>
        <v>Średnia</v>
      </c>
    </row>
    <row r="15599" spans="1:9">
      <c r="A15599" t="s">
        <v>26219</v>
      </c>
      <c r="B15599" t="s">
        <v>7850</v>
      </c>
      <c r="C15599" t="s">
        <v>825</v>
      </c>
      <c r="D15599">
        <v>5</v>
      </c>
      <c r="E15599" s="3">
        <v>951.9</v>
      </c>
      <c r="F15599" s="4">
        <v>0</v>
      </c>
      <c r="G15599" t="str">
        <f>VLOOKUP(C15599:C38136,Produkty!$A$2:$B$61,2,0)</f>
        <v>Termos 3</v>
      </c>
      <c r="H15599" s="6">
        <f t="shared" si="486"/>
        <v>4759.5</v>
      </c>
      <c r="I15599" t="str">
        <f t="shared" si="487"/>
        <v>Duża</v>
      </c>
    </row>
    <row r="15600" spans="1:9">
      <c r="A15600" t="s">
        <v>26220</v>
      </c>
      <c r="B15600" t="s">
        <v>7851</v>
      </c>
      <c r="C15600" t="s">
        <v>860</v>
      </c>
      <c r="D15600">
        <v>6</v>
      </c>
      <c r="E15600" s="3">
        <v>877.26</v>
      </c>
      <c r="F15600" s="4">
        <v>0</v>
      </c>
      <c r="G15600" t="str">
        <f>VLOOKUP(C15600:C38137,Produkty!$A$2:$B$61,2,0)</f>
        <v>Podkładka 4</v>
      </c>
      <c r="H15600" s="6">
        <f t="shared" si="486"/>
        <v>5263.5599999999995</v>
      </c>
      <c r="I15600" t="str">
        <f t="shared" si="487"/>
        <v>Duża</v>
      </c>
    </row>
    <row r="15601" spans="1:9">
      <c r="A15601" t="s">
        <v>26221</v>
      </c>
      <c r="B15601" t="s">
        <v>7852</v>
      </c>
      <c r="C15601" t="s">
        <v>848</v>
      </c>
      <c r="D15601">
        <v>3</v>
      </c>
      <c r="E15601" s="3">
        <v>1201.69</v>
      </c>
      <c r="F15601" s="4">
        <v>0</v>
      </c>
      <c r="G15601" t="str">
        <f>VLOOKUP(C15601:C38138,Produkty!$A$2:$B$61,2,0)</f>
        <v>Hub USB 2</v>
      </c>
      <c r="H15601" s="6">
        <f t="shared" si="486"/>
        <v>3605.07</v>
      </c>
      <c r="I15601" t="str">
        <f t="shared" si="487"/>
        <v>Duża</v>
      </c>
    </row>
    <row r="15602" spans="1:9">
      <c r="A15602" t="s">
        <v>26222</v>
      </c>
      <c r="B15602" t="s">
        <v>7852</v>
      </c>
      <c r="C15602" t="s">
        <v>854</v>
      </c>
      <c r="D15602">
        <v>2</v>
      </c>
      <c r="E15602" s="3">
        <v>317.64</v>
      </c>
      <c r="F15602" s="4">
        <v>0.15</v>
      </c>
      <c r="G15602" t="str">
        <f>VLOOKUP(C15602:C38139,Produkty!$A$2:$B$61,2,0)</f>
        <v>Podkładka 1</v>
      </c>
      <c r="H15602" s="6">
        <f t="shared" si="486"/>
        <v>539.98799999999994</v>
      </c>
      <c r="I15602" t="str">
        <f t="shared" si="487"/>
        <v>Średnia</v>
      </c>
    </row>
    <row r="15603" spans="1:9">
      <c r="A15603" t="s">
        <v>26223</v>
      </c>
      <c r="B15603" t="s">
        <v>7852</v>
      </c>
      <c r="C15603" t="s">
        <v>752</v>
      </c>
      <c r="D15603">
        <v>4</v>
      </c>
      <c r="E15603" s="3">
        <v>833.89</v>
      </c>
      <c r="F15603" s="4">
        <v>0.05</v>
      </c>
      <c r="G15603" t="str">
        <f>VLOOKUP(C15603:C38140,Produkty!$A$2:$B$61,2,0)</f>
        <v>Słuchawki 3</v>
      </c>
      <c r="H15603" s="6">
        <f t="shared" si="486"/>
        <v>3168.7819999999997</v>
      </c>
      <c r="I15603" t="str">
        <f t="shared" si="487"/>
        <v>Duża</v>
      </c>
    </row>
    <row r="15604" spans="1:9">
      <c r="A15604" t="s">
        <v>26224</v>
      </c>
      <c r="B15604" t="s">
        <v>7852</v>
      </c>
      <c r="C15604" t="s">
        <v>760</v>
      </c>
      <c r="D15604">
        <v>4</v>
      </c>
      <c r="E15604" s="3">
        <v>39.909999999999997</v>
      </c>
      <c r="F15604" s="4">
        <v>0</v>
      </c>
      <c r="G15604" t="str">
        <f>VLOOKUP(C15604:C38141,Produkty!$A$2:$B$61,2,0)</f>
        <v>Klawiatura 3</v>
      </c>
      <c r="H15604" s="6">
        <f t="shared" si="486"/>
        <v>159.63999999999999</v>
      </c>
      <c r="I15604" t="str">
        <f t="shared" si="487"/>
        <v>Mała</v>
      </c>
    </row>
    <row r="15605" spans="1:9">
      <c r="A15605" t="s">
        <v>26225</v>
      </c>
      <c r="B15605" t="s">
        <v>7853</v>
      </c>
      <c r="C15605" t="s">
        <v>844</v>
      </c>
      <c r="D15605">
        <v>3</v>
      </c>
      <c r="E15605" s="3">
        <v>80.930000000000007</v>
      </c>
      <c r="F15605" s="4">
        <v>0.15</v>
      </c>
      <c r="G15605" t="str">
        <f>VLOOKUP(C15605:C38142,Produkty!$A$2:$B$61,2,0)</f>
        <v>Etui 4</v>
      </c>
      <c r="H15605" s="6">
        <f t="shared" si="486"/>
        <v>206.37150000000003</v>
      </c>
      <c r="I15605" t="str">
        <f t="shared" si="487"/>
        <v>Mała</v>
      </c>
    </row>
    <row r="15606" spans="1:9">
      <c r="A15606" t="s">
        <v>26226</v>
      </c>
      <c r="B15606" t="s">
        <v>7853</v>
      </c>
      <c r="C15606" t="s">
        <v>834</v>
      </c>
      <c r="D15606">
        <v>4</v>
      </c>
      <c r="E15606" s="3">
        <v>397.29</v>
      </c>
      <c r="F15606" s="4">
        <v>0</v>
      </c>
      <c r="G15606" t="str">
        <f>VLOOKUP(C15606:C38143,Produkty!$A$2:$B$61,2,0)</f>
        <v>Kabel USB-C 3</v>
      </c>
      <c r="H15606" s="6">
        <f t="shared" si="486"/>
        <v>1589.16</v>
      </c>
      <c r="I15606" t="str">
        <f t="shared" si="487"/>
        <v>Średnia</v>
      </c>
    </row>
    <row r="15607" spans="1:9">
      <c r="A15607" t="s">
        <v>26227</v>
      </c>
      <c r="B15607" t="s">
        <v>7853</v>
      </c>
      <c r="C15607" t="s">
        <v>848</v>
      </c>
      <c r="D15607">
        <v>4</v>
      </c>
      <c r="E15607" s="3">
        <v>1188.78</v>
      </c>
      <c r="F15607" s="4">
        <v>0.15</v>
      </c>
      <c r="G15607" t="str">
        <f>VLOOKUP(C15607:C38144,Produkty!$A$2:$B$61,2,0)</f>
        <v>Hub USB 2</v>
      </c>
      <c r="H15607" s="6">
        <f t="shared" si="486"/>
        <v>4041.8519999999999</v>
      </c>
      <c r="I15607" t="str">
        <f t="shared" si="487"/>
        <v>Duża</v>
      </c>
    </row>
    <row r="15608" spans="1:9">
      <c r="A15608" t="s">
        <v>26228</v>
      </c>
      <c r="B15608" t="s">
        <v>7853</v>
      </c>
      <c r="C15608" t="s">
        <v>842</v>
      </c>
      <c r="D15608">
        <v>2</v>
      </c>
      <c r="E15608" s="3">
        <v>845.27</v>
      </c>
      <c r="F15608" s="4">
        <v>0</v>
      </c>
      <c r="G15608" t="str">
        <f>VLOOKUP(C15608:C38145,Produkty!$A$2:$B$61,2,0)</f>
        <v>Etui 3</v>
      </c>
      <c r="H15608" s="6">
        <f t="shared" si="486"/>
        <v>1690.54</v>
      </c>
      <c r="I15608" t="str">
        <f t="shared" si="487"/>
        <v>Średnia</v>
      </c>
    </row>
    <row r="15609" spans="1:9">
      <c r="A15609" t="s">
        <v>26229</v>
      </c>
      <c r="B15609" t="s">
        <v>7854</v>
      </c>
      <c r="C15609" t="s">
        <v>760</v>
      </c>
      <c r="D15609">
        <v>2</v>
      </c>
      <c r="E15609" s="3">
        <v>41.92</v>
      </c>
      <c r="F15609" s="4">
        <v>0.15</v>
      </c>
      <c r="G15609" t="str">
        <f>VLOOKUP(C15609:C38146,Produkty!$A$2:$B$61,2,0)</f>
        <v>Klawiatura 3</v>
      </c>
      <c r="H15609" s="6">
        <f t="shared" si="486"/>
        <v>71.263999999999996</v>
      </c>
      <c r="I15609" t="str">
        <f t="shared" si="487"/>
        <v>Mała</v>
      </c>
    </row>
    <row r="15610" spans="1:9">
      <c r="A15610" t="s">
        <v>26230</v>
      </c>
      <c r="B15610" t="s">
        <v>7854</v>
      </c>
      <c r="C15610" t="s">
        <v>862</v>
      </c>
      <c r="D15610">
        <v>5</v>
      </c>
      <c r="E15610" s="3">
        <v>468.47</v>
      </c>
      <c r="F15610" s="4">
        <v>0</v>
      </c>
      <c r="G15610" t="str">
        <f>VLOOKUP(C15610:C38147,Produkty!$A$2:$B$61,2,0)</f>
        <v>Ładowarka 1</v>
      </c>
      <c r="H15610" s="6">
        <f t="shared" si="486"/>
        <v>2342.3500000000004</v>
      </c>
      <c r="I15610" t="str">
        <f t="shared" si="487"/>
        <v>Duża</v>
      </c>
    </row>
    <row r="15611" spans="1:9">
      <c r="A15611" t="s">
        <v>26231</v>
      </c>
      <c r="B15611" t="s">
        <v>7854</v>
      </c>
      <c r="C15611" t="s">
        <v>809</v>
      </c>
      <c r="D15611">
        <v>3</v>
      </c>
      <c r="E15611" s="3">
        <v>1135.6600000000001</v>
      </c>
      <c r="F15611" s="4">
        <v>0.15</v>
      </c>
      <c r="G15611" t="str">
        <f>VLOOKUP(C15611:C38148,Produkty!$A$2:$B$61,2,0)</f>
        <v>Organizer 3</v>
      </c>
      <c r="H15611" s="6">
        <f t="shared" si="486"/>
        <v>2895.9330000000004</v>
      </c>
      <c r="I15611" t="str">
        <f t="shared" si="487"/>
        <v>Duża</v>
      </c>
    </row>
    <row r="15612" spans="1:9">
      <c r="A15612" t="s">
        <v>26232</v>
      </c>
      <c r="B15612" t="s">
        <v>7854</v>
      </c>
      <c r="C15612" t="s">
        <v>795</v>
      </c>
      <c r="D15612">
        <v>1</v>
      </c>
      <c r="E15612" s="3">
        <v>112.31</v>
      </c>
      <c r="F15612" s="4">
        <v>0</v>
      </c>
      <c r="G15612" t="str">
        <f>VLOOKUP(C15612:C38149,Produkty!$A$2:$B$61,2,0)</f>
        <v>Krzesło biurowe 4</v>
      </c>
      <c r="H15612" s="6">
        <f t="shared" si="486"/>
        <v>112.31</v>
      </c>
      <c r="I15612" t="str">
        <f t="shared" si="487"/>
        <v>Mała</v>
      </c>
    </row>
    <row r="15613" spans="1:9">
      <c r="A15613" t="s">
        <v>26233</v>
      </c>
      <c r="B15613" t="s">
        <v>7855</v>
      </c>
      <c r="C15613" t="s">
        <v>747</v>
      </c>
      <c r="D15613">
        <v>6</v>
      </c>
      <c r="E15613" s="3">
        <v>556.1</v>
      </c>
      <c r="F15613" s="4">
        <v>0.2</v>
      </c>
      <c r="G15613" t="str">
        <f>VLOOKUP(C15613:C38150,Produkty!$A$2:$B$61,2,0)</f>
        <v>Słuchawki 1</v>
      </c>
      <c r="H15613" s="6">
        <f t="shared" si="486"/>
        <v>2669.2800000000007</v>
      </c>
      <c r="I15613" t="str">
        <f t="shared" si="487"/>
        <v>Duża</v>
      </c>
    </row>
    <row r="15614" spans="1:9">
      <c r="A15614" t="s">
        <v>26234</v>
      </c>
      <c r="B15614" t="s">
        <v>7856</v>
      </c>
      <c r="C15614" t="s">
        <v>778</v>
      </c>
      <c r="D15614">
        <v>4</v>
      </c>
      <c r="E15614" s="3">
        <v>972.35</v>
      </c>
      <c r="F15614" s="4">
        <v>0</v>
      </c>
      <c r="G15614" t="str">
        <f>VLOOKUP(C15614:C38151,Produkty!$A$2:$B$61,2,0)</f>
        <v>Monitor 4</v>
      </c>
      <c r="H15614" s="6">
        <f t="shared" si="486"/>
        <v>3889.4</v>
      </c>
      <c r="I15614" t="str">
        <f t="shared" si="487"/>
        <v>Duża</v>
      </c>
    </row>
    <row r="15615" spans="1:9">
      <c r="A15615" t="s">
        <v>26235</v>
      </c>
      <c r="B15615" t="s">
        <v>7856</v>
      </c>
      <c r="C15615" t="s">
        <v>815</v>
      </c>
      <c r="D15615">
        <v>4</v>
      </c>
      <c r="E15615" s="3">
        <v>208.09</v>
      </c>
      <c r="F15615" s="4">
        <v>0</v>
      </c>
      <c r="G15615" t="str">
        <f>VLOOKUP(C15615:C38152,Produkty!$A$2:$B$61,2,0)</f>
        <v>Czajnik 2</v>
      </c>
      <c r="H15615" s="6">
        <f t="shared" si="486"/>
        <v>832.36</v>
      </c>
      <c r="I15615" t="str">
        <f t="shared" si="487"/>
        <v>Średnia</v>
      </c>
    </row>
    <row r="15616" spans="1:9">
      <c r="A15616" t="s">
        <v>26236</v>
      </c>
      <c r="B15616" t="s">
        <v>7856</v>
      </c>
      <c r="C15616" t="s">
        <v>803</v>
      </c>
      <c r="D15616">
        <v>3</v>
      </c>
      <c r="E15616" s="3">
        <v>734.75</v>
      </c>
      <c r="F15616" s="4">
        <v>0.1</v>
      </c>
      <c r="G15616" t="str">
        <f>VLOOKUP(C15616:C38153,Produkty!$A$2:$B$61,2,0)</f>
        <v>Lampka 4</v>
      </c>
      <c r="H15616" s="6">
        <f t="shared" si="486"/>
        <v>1983.825</v>
      </c>
      <c r="I15616" t="str">
        <f t="shared" si="487"/>
        <v>Średnia</v>
      </c>
    </row>
    <row r="15617" spans="1:9">
      <c r="A15617" t="s">
        <v>26237</v>
      </c>
      <c r="B15617" t="s">
        <v>7857</v>
      </c>
      <c r="C15617" t="s">
        <v>864</v>
      </c>
      <c r="D15617">
        <v>6</v>
      </c>
      <c r="E15617" s="3">
        <v>1135.27</v>
      </c>
      <c r="F15617" s="4">
        <v>0</v>
      </c>
      <c r="G15617" t="str">
        <f>VLOOKUP(C15617:C38154,Produkty!$A$2:$B$61,2,0)</f>
        <v>Ładowarka 2</v>
      </c>
      <c r="H15617" s="6">
        <f t="shared" si="486"/>
        <v>6811.62</v>
      </c>
      <c r="I15617" t="str">
        <f t="shared" si="487"/>
        <v>Duża</v>
      </c>
    </row>
    <row r="15618" spans="1:9">
      <c r="A15618" t="s">
        <v>26238</v>
      </c>
      <c r="B15618" t="s">
        <v>7858</v>
      </c>
      <c r="C15618" t="s">
        <v>809</v>
      </c>
      <c r="D15618">
        <v>1</v>
      </c>
      <c r="E15618" s="3">
        <v>1126</v>
      </c>
      <c r="F15618" s="4">
        <v>0.05</v>
      </c>
      <c r="G15618" t="str">
        <f>VLOOKUP(C15618:C38155,Produkty!$A$2:$B$61,2,0)</f>
        <v>Organizer 3</v>
      </c>
      <c r="H15618" s="6">
        <f t="shared" si="486"/>
        <v>1069.7</v>
      </c>
      <c r="I15618" t="str">
        <f t="shared" si="487"/>
        <v>Średnia</v>
      </c>
    </row>
    <row r="15619" spans="1:9">
      <c r="A15619" t="s">
        <v>26239</v>
      </c>
      <c r="B15619" t="s">
        <v>7858</v>
      </c>
      <c r="C15619" t="s">
        <v>750</v>
      </c>
      <c r="D15619">
        <v>2</v>
      </c>
      <c r="E15619" s="3">
        <v>276.38</v>
      </c>
      <c r="F15619" s="4">
        <v>0.2</v>
      </c>
      <c r="G15619" t="str">
        <f>VLOOKUP(C15619:C38156,Produkty!$A$2:$B$61,2,0)</f>
        <v>Słuchawki 2</v>
      </c>
      <c r="H15619" s="6">
        <f t="shared" ref="H15619:H15682" si="488">D15619*E15619*(1-F15619)</f>
        <v>442.20800000000003</v>
      </c>
      <c r="I15619" t="str">
        <f t="shared" ref="I15619:I15682" si="489">IF(H15619&lt;500,"Mała",IF(H15619&lt;=2000,"Średnia","Duża"))</f>
        <v>Mała</v>
      </c>
    </row>
    <row r="15620" spans="1:9">
      <c r="A15620" t="s">
        <v>26240</v>
      </c>
      <c r="B15620" t="s">
        <v>7859</v>
      </c>
      <c r="C15620" t="s">
        <v>762</v>
      </c>
      <c r="D15620">
        <v>5</v>
      </c>
      <c r="E15620" s="3">
        <v>735.44</v>
      </c>
      <c r="F15620" s="4">
        <v>0</v>
      </c>
      <c r="G15620" t="str">
        <f>VLOOKUP(C15620:C38157,Produkty!$A$2:$B$61,2,0)</f>
        <v>Klawiatura 4</v>
      </c>
      <c r="H15620" s="6">
        <f t="shared" si="488"/>
        <v>3677.2000000000003</v>
      </c>
      <c r="I15620" t="str">
        <f t="shared" si="489"/>
        <v>Duża</v>
      </c>
    </row>
    <row r="15621" spans="1:9">
      <c r="A15621" t="s">
        <v>26241</v>
      </c>
      <c r="B15621" t="s">
        <v>7860</v>
      </c>
      <c r="C15621" t="s">
        <v>815</v>
      </c>
      <c r="D15621">
        <v>2</v>
      </c>
      <c r="E15621" s="3">
        <v>213.2</v>
      </c>
      <c r="F15621" s="4">
        <v>0.15</v>
      </c>
      <c r="G15621" t="str">
        <f>VLOOKUP(C15621:C38158,Produkty!$A$2:$B$61,2,0)</f>
        <v>Czajnik 2</v>
      </c>
      <c r="H15621" s="6">
        <f t="shared" si="488"/>
        <v>362.44</v>
      </c>
      <c r="I15621" t="str">
        <f t="shared" si="489"/>
        <v>Mała</v>
      </c>
    </row>
    <row r="15622" spans="1:9">
      <c r="A15622" t="s">
        <v>26242</v>
      </c>
      <c r="B15622" t="s">
        <v>7860</v>
      </c>
      <c r="C15622" t="s">
        <v>809</v>
      </c>
      <c r="D15622">
        <v>5</v>
      </c>
      <c r="E15622" s="3">
        <v>1151.3800000000001</v>
      </c>
      <c r="F15622" s="4">
        <v>0.05</v>
      </c>
      <c r="G15622" t="str">
        <f>VLOOKUP(C15622:C38159,Produkty!$A$2:$B$61,2,0)</f>
        <v>Organizer 3</v>
      </c>
      <c r="H15622" s="6">
        <f t="shared" si="488"/>
        <v>5469.0550000000003</v>
      </c>
      <c r="I15622" t="str">
        <f t="shared" si="489"/>
        <v>Duża</v>
      </c>
    </row>
    <row r="15623" spans="1:9">
      <c r="A15623" t="s">
        <v>26243</v>
      </c>
      <c r="B15623" t="s">
        <v>7860</v>
      </c>
      <c r="C15623" t="s">
        <v>782</v>
      </c>
      <c r="D15623">
        <v>6</v>
      </c>
      <c r="E15623" s="3">
        <v>427.11</v>
      </c>
      <c r="F15623" s="4">
        <v>0.05</v>
      </c>
      <c r="G15623" t="str">
        <f>VLOOKUP(C15623:C38160,Produkty!$A$2:$B$61,2,0)</f>
        <v>Powerbank 2</v>
      </c>
      <c r="H15623" s="6">
        <f t="shared" si="488"/>
        <v>2434.5269999999996</v>
      </c>
      <c r="I15623" t="str">
        <f t="shared" si="489"/>
        <v>Duża</v>
      </c>
    </row>
    <row r="15624" spans="1:9">
      <c r="A15624" t="s">
        <v>26244</v>
      </c>
      <c r="B15624" t="s">
        <v>7860</v>
      </c>
      <c r="C15624" t="s">
        <v>848</v>
      </c>
      <c r="D15624">
        <v>3</v>
      </c>
      <c r="E15624" s="3">
        <v>1219.92</v>
      </c>
      <c r="F15624" s="4">
        <v>0.05</v>
      </c>
      <c r="G15624" t="str">
        <f>VLOOKUP(C15624:C38161,Produkty!$A$2:$B$61,2,0)</f>
        <v>Hub USB 2</v>
      </c>
      <c r="H15624" s="6">
        <f t="shared" si="488"/>
        <v>3476.7719999999999</v>
      </c>
      <c r="I15624" t="str">
        <f t="shared" si="489"/>
        <v>Duża</v>
      </c>
    </row>
    <row r="15625" spans="1:9">
      <c r="A15625" t="s">
        <v>26245</v>
      </c>
      <c r="B15625" t="s">
        <v>7861</v>
      </c>
      <c r="C15625" t="s">
        <v>817</v>
      </c>
      <c r="D15625">
        <v>1</v>
      </c>
      <c r="E15625" s="3">
        <v>326.77</v>
      </c>
      <c r="F15625" s="4">
        <v>0</v>
      </c>
      <c r="G15625" t="str">
        <f>VLOOKUP(C15625:C38162,Produkty!$A$2:$B$61,2,0)</f>
        <v>Czajnik 3</v>
      </c>
      <c r="H15625" s="6">
        <f t="shared" si="488"/>
        <v>326.77</v>
      </c>
      <c r="I15625" t="str">
        <f t="shared" si="489"/>
        <v>Mała</v>
      </c>
    </row>
    <row r="15626" spans="1:9">
      <c r="A15626" t="s">
        <v>26246</v>
      </c>
      <c r="B15626" t="s">
        <v>7862</v>
      </c>
      <c r="C15626" t="s">
        <v>838</v>
      </c>
      <c r="D15626">
        <v>4</v>
      </c>
      <c r="E15626" s="3">
        <v>90.71</v>
      </c>
      <c r="F15626" s="4">
        <v>0</v>
      </c>
      <c r="G15626" t="str">
        <f>VLOOKUP(C15626:C38163,Produkty!$A$2:$B$61,2,0)</f>
        <v>Etui 1</v>
      </c>
      <c r="H15626" s="6">
        <f t="shared" si="488"/>
        <v>362.84</v>
      </c>
      <c r="I15626" t="str">
        <f t="shared" si="489"/>
        <v>Mała</v>
      </c>
    </row>
    <row r="15627" spans="1:9">
      <c r="A15627" t="s">
        <v>26247</v>
      </c>
      <c r="B15627" t="s">
        <v>7863</v>
      </c>
      <c r="C15627" t="s">
        <v>856</v>
      </c>
      <c r="D15627">
        <v>5</v>
      </c>
      <c r="E15627" s="3">
        <v>132.41999999999999</v>
      </c>
      <c r="F15627" s="4">
        <v>0.1</v>
      </c>
      <c r="G15627" t="str">
        <f>VLOOKUP(C15627:C38164,Produkty!$A$2:$B$61,2,0)</f>
        <v>Podkładka 2</v>
      </c>
      <c r="H15627" s="6">
        <f t="shared" si="488"/>
        <v>595.89</v>
      </c>
      <c r="I15627" t="str">
        <f t="shared" si="489"/>
        <v>Średnia</v>
      </c>
    </row>
    <row r="15628" spans="1:9">
      <c r="A15628" t="s">
        <v>26248</v>
      </c>
      <c r="B15628" t="s">
        <v>7863</v>
      </c>
      <c r="C15628" t="s">
        <v>747</v>
      </c>
      <c r="D15628">
        <v>6</v>
      </c>
      <c r="E15628" s="3">
        <v>562.04999999999995</v>
      </c>
      <c r="F15628" s="4">
        <v>0.15</v>
      </c>
      <c r="G15628" t="str">
        <f>VLOOKUP(C15628:C38165,Produkty!$A$2:$B$61,2,0)</f>
        <v>Słuchawki 1</v>
      </c>
      <c r="H15628" s="6">
        <f t="shared" si="488"/>
        <v>2866.4549999999995</v>
      </c>
      <c r="I15628" t="str">
        <f t="shared" si="489"/>
        <v>Duża</v>
      </c>
    </row>
    <row r="15629" spans="1:9">
      <c r="A15629" t="s">
        <v>26249</v>
      </c>
      <c r="B15629" t="s">
        <v>7863</v>
      </c>
      <c r="C15629" t="s">
        <v>823</v>
      </c>
      <c r="D15629">
        <v>1</v>
      </c>
      <c r="E15629" s="3">
        <v>672.33</v>
      </c>
      <c r="F15629" s="4">
        <v>0.2</v>
      </c>
      <c r="G15629" t="str">
        <f>VLOOKUP(C15629:C38166,Produkty!$A$2:$B$61,2,0)</f>
        <v>Termos 2</v>
      </c>
      <c r="H15629" s="6">
        <f t="shared" si="488"/>
        <v>537.86400000000003</v>
      </c>
      <c r="I15629" t="str">
        <f t="shared" si="489"/>
        <v>Średnia</v>
      </c>
    </row>
    <row r="15630" spans="1:9">
      <c r="A15630" t="s">
        <v>26250</v>
      </c>
      <c r="B15630" t="s">
        <v>7863</v>
      </c>
      <c r="C15630" t="s">
        <v>778</v>
      </c>
      <c r="D15630">
        <v>2</v>
      </c>
      <c r="E15630" s="3">
        <v>966.39</v>
      </c>
      <c r="F15630" s="4">
        <v>0.05</v>
      </c>
      <c r="G15630" t="str">
        <f>VLOOKUP(C15630:C38167,Produkty!$A$2:$B$61,2,0)</f>
        <v>Monitor 4</v>
      </c>
      <c r="H15630" s="6">
        <f t="shared" si="488"/>
        <v>1836.1409999999998</v>
      </c>
      <c r="I15630" t="str">
        <f t="shared" si="489"/>
        <v>Średnia</v>
      </c>
    </row>
    <row r="15631" spans="1:9">
      <c r="A15631" t="s">
        <v>26251</v>
      </c>
      <c r="B15631" t="s">
        <v>7864</v>
      </c>
      <c r="C15631" t="s">
        <v>786</v>
      </c>
      <c r="D15631">
        <v>3</v>
      </c>
      <c r="E15631" s="3">
        <v>965.66</v>
      </c>
      <c r="F15631" s="4">
        <v>0</v>
      </c>
      <c r="G15631" t="str">
        <f>VLOOKUP(C15631:C38168,Produkty!$A$2:$B$61,2,0)</f>
        <v>Powerbank 4</v>
      </c>
      <c r="H15631" s="6">
        <f t="shared" si="488"/>
        <v>2896.98</v>
      </c>
      <c r="I15631" t="str">
        <f t="shared" si="489"/>
        <v>Duża</v>
      </c>
    </row>
    <row r="15632" spans="1:9">
      <c r="A15632" t="s">
        <v>26252</v>
      </c>
      <c r="B15632" t="s">
        <v>7864</v>
      </c>
      <c r="C15632" t="s">
        <v>780</v>
      </c>
      <c r="D15632">
        <v>1</v>
      </c>
      <c r="E15632" s="3">
        <v>697.36</v>
      </c>
      <c r="F15632" s="4">
        <v>0.15</v>
      </c>
      <c r="G15632" t="str">
        <f>VLOOKUP(C15632:C38169,Produkty!$A$2:$B$61,2,0)</f>
        <v>Powerbank 1</v>
      </c>
      <c r="H15632" s="6">
        <f t="shared" si="488"/>
        <v>592.75599999999997</v>
      </c>
      <c r="I15632" t="str">
        <f t="shared" si="489"/>
        <v>Średnia</v>
      </c>
    </row>
    <row r="15633" spans="1:9">
      <c r="A15633" t="s">
        <v>26253</v>
      </c>
      <c r="B15633" t="s">
        <v>7864</v>
      </c>
      <c r="C15633" t="s">
        <v>836</v>
      </c>
      <c r="D15633">
        <v>3</v>
      </c>
      <c r="E15633" s="3">
        <v>1053.33</v>
      </c>
      <c r="F15633" s="4">
        <v>0.2</v>
      </c>
      <c r="G15633" t="str">
        <f>VLOOKUP(C15633:C38170,Produkty!$A$2:$B$61,2,0)</f>
        <v>Kabel USB-C 4</v>
      </c>
      <c r="H15633" s="6">
        <f t="shared" si="488"/>
        <v>2527.9920000000002</v>
      </c>
      <c r="I15633" t="str">
        <f t="shared" si="489"/>
        <v>Duża</v>
      </c>
    </row>
    <row r="15634" spans="1:9">
      <c r="A15634" t="s">
        <v>26254</v>
      </c>
      <c r="B15634" t="s">
        <v>7864</v>
      </c>
      <c r="C15634" t="s">
        <v>793</v>
      </c>
      <c r="D15634">
        <v>5</v>
      </c>
      <c r="E15634" s="3">
        <v>89.38</v>
      </c>
      <c r="F15634" s="4">
        <v>0</v>
      </c>
      <c r="G15634" t="str">
        <f>VLOOKUP(C15634:C38171,Produkty!$A$2:$B$61,2,0)</f>
        <v>Krzesło biurowe 3</v>
      </c>
      <c r="H15634" s="6">
        <f t="shared" si="488"/>
        <v>446.9</v>
      </c>
      <c r="I15634" t="str">
        <f t="shared" si="489"/>
        <v>Mała</v>
      </c>
    </row>
    <row r="15635" spans="1:9">
      <c r="A15635" t="s">
        <v>26255</v>
      </c>
      <c r="B15635" t="s">
        <v>7865</v>
      </c>
      <c r="C15635" t="s">
        <v>850</v>
      </c>
      <c r="D15635">
        <v>2</v>
      </c>
      <c r="E15635" s="3">
        <v>33.25</v>
      </c>
      <c r="F15635" s="4">
        <v>0</v>
      </c>
      <c r="G15635" t="str">
        <f>VLOOKUP(C15635:C38172,Produkty!$A$2:$B$61,2,0)</f>
        <v>Hub USB 3</v>
      </c>
      <c r="H15635" s="6">
        <f t="shared" si="488"/>
        <v>66.5</v>
      </c>
      <c r="I15635" t="str">
        <f t="shared" si="489"/>
        <v>Mała</v>
      </c>
    </row>
    <row r="15636" spans="1:9">
      <c r="A15636" t="s">
        <v>26256</v>
      </c>
      <c r="B15636" t="s">
        <v>7865</v>
      </c>
      <c r="C15636" t="s">
        <v>801</v>
      </c>
      <c r="D15636">
        <v>3</v>
      </c>
      <c r="E15636" s="3">
        <v>362.11</v>
      </c>
      <c r="F15636" s="4">
        <v>0.15</v>
      </c>
      <c r="G15636" t="str">
        <f>VLOOKUP(C15636:C38173,Produkty!$A$2:$B$61,2,0)</f>
        <v>Lampka 3</v>
      </c>
      <c r="H15636" s="6">
        <f t="shared" si="488"/>
        <v>923.38049999999987</v>
      </c>
      <c r="I15636" t="str">
        <f t="shared" si="489"/>
        <v>Średnia</v>
      </c>
    </row>
    <row r="15637" spans="1:9">
      <c r="A15637" t="s">
        <v>26257</v>
      </c>
      <c r="B15637" t="s">
        <v>7865</v>
      </c>
      <c r="C15637" t="s">
        <v>791</v>
      </c>
      <c r="D15637">
        <v>5</v>
      </c>
      <c r="E15637" s="3">
        <v>231.76</v>
      </c>
      <c r="F15637" s="4">
        <v>0</v>
      </c>
      <c r="G15637" t="str">
        <f>VLOOKUP(C15637:C38174,Produkty!$A$2:$B$61,2,0)</f>
        <v>Krzesło biurowe 2</v>
      </c>
      <c r="H15637" s="6">
        <f t="shared" si="488"/>
        <v>1158.8</v>
      </c>
      <c r="I15637" t="str">
        <f t="shared" si="489"/>
        <v>Średnia</v>
      </c>
    </row>
    <row r="15638" spans="1:9">
      <c r="A15638" t="s">
        <v>26258</v>
      </c>
      <c r="B15638" t="s">
        <v>7866</v>
      </c>
      <c r="C15638" t="s">
        <v>838</v>
      </c>
      <c r="D15638">
        <v>4</v>
      </c>
      <c r="E15638" s="3">
        <v>91.06</v>
      </c>
      <c r="F15638" s="4">
        <v>0</v>
      </c>
      <c r="G15638" t="str">
        <f>VLOOKUP(C15638:C38175,Produkty!$A$2:$B$61,2,0)</f>
        <v>Etui 1</v>
      </c>
      <c r="H15638" s="6">
        <f t="shared" si="488"/>
        <v>364.24</v>
      </c>
      <c r="I15638" t="str">
        <f t="shared" si="489"/>
        <v>Mała</v>
      </c>
    </row>
    <row r="15639" spans="1:9">
      <c r="A15639" t="s">
        <v>26259</v>
      </c>
      <c r="B15639" t="s">
        <v>7866</v>
      </c>
      <c r="C15639" t="s">
        <v>791</v>
      </c>
      <c r="D15639">
        <v>4</v>
      </c>
      <c r="E15639" s="3">
        <v>241.14</v>
      </c>
      <c r="F15639" s="4">
        <v>0.2</v>
      </c>
      <c r="G15639" t="str">
        <f>VLOOKUP(C15639:C38176,Produkty!$A$2:$B$61,2,0)</f>
        <v>Krzesło biurowe 2</v>
      </c>
      <c r="H15639" s="6">
        <f t="shared" si="488"/>
        <v>771.64800000000002</v>
      </c>
      <c r="I15639" t="str">
        <f t="shared" si="489"/>
        <v>Średnia</v>
      </c>
    </row>
    <row r="15640" spans="1:9">
      <c r="A15640" t="s">
        <v>26260</v>
      </c>
      <c r="B15640" t="s">
        <v>7867</v>
      </c>
      <c r="C15640" t="s">
        <v>766</v>
      </c>
      <c r="D15640">
        <v>1</v>
      </c>
      <c r="E15640" s="3">
        <v>704.73</v>
      </c>
      <c r="F15640" s="4">
        <v>0</v>
      </c>
      <c r="G15640" t="str">
        <f>VLOOKUP(C15640:C38177,Produkty!$A$2:$B$61,2,0)</f>
        <v>Mysz 2</v>
      </c>
      <c r="H15640" s="6">
        <f t="shared" si="488"/>
        <v>704.73</v>
      </c>
      <c r="I15640" t="str">
        <f t="shared" si="489"/>
        <v>Średnia</v>
      </c>
    </row>
    <row r="15641" spans="1:9">
      <c r="A15641" t="s">
        <v>26261</v>
      </c>
      <c r="B15641" t="s">
        <v>7867</v>
      </c>
      <c r="C15641" t="s">
        <v>842</v>
      </c>
      <c r="D15641">
        <v>5</v>
      </c>
      <c r="E15641" s="3">
        <v>817.97</v>
      </c>
      <c r="F15641" s="4">
        <v>0.1</v>
      </c>
      <c r="G15641" t="str">
        <f>VLOOKUP(C15641:C38178,Produkty!$A$2:$B$61,2,0)</f>
        <v>Etui 3</v>
      </c>
      <c r="H15641" s="6">
        <f t="shared" si="488"/>
        <v>3680.8650000000002</v>
      </c>
      <c r="I15641" t="str">
        <f t="shared" si="489"/>
        <v>Duża</v>
      </c>
    </row>
    <row r="15642" spans="1:9">
      <c r="A15642" t="s">
        <v>26262</v>
      </c>
      <c r="B15642" t="s">
        <v>7867</v>
      </c>
      <c r="C15642" t="s">
        <v>832</v>
      </c>
      <c r="D15642">
        <v>5</v>
      </c>
      <c r="E15642" s="3">
        <v>748.45</v>
      </c>
      <c r="F15642" s="4">
        <v>0.2</v>
      </c>
      <c r="G15642" t="str">
        <f>VLOOKUP(C15642:C38179,Produkty!$A$2:$B$61,2,0)</f>
        <v>Kabel USB-C 2</v>
      </c>
      <c r="H15642" s="6">
        <f t="shared" si="488"/>
        <v>2993.8</v>
      </c>
      <c r="I15642" t="str">
        <f t="shared" si="489"/>
        <v>Duża</v>
      </c>
    </row>
    <row r="15643" spans="1:9">
      <c r="A15643" t="s">
        <v>26263</v>
      </c>
      <c r="B15643" t="s">
        <v>7867</v>
      </c>
      <c r="C15643" t="s">
        <v>864</v>
      </c>
      <c r="D15643">
        <v>3</v>
      </c>
      <c r="E15643" s="3">
        <v>1141.51</v>
      </c>
      <c r="F15643" s="4">
        <v>0.05</v>
      </c>
      <c r="G15643" t="str">
        <f>VLOOKUP(C15643:C38180,Produkty!$A$2:$B$61,2,0)</f>
        <v>Ładowarka 2</v>
      </c>
      <c r="H15643" s="6">
        <f t="shared" si="488"/>
        <v>3253.3034999999995</v>
      </c>
      <c r="I15643" t="str">
        <f t="shared" si="489"/>
        <v>Duża</v>
      </c>
    </row>
    <row r="15644" spans="1:9">
      <c r="A15644" t="s">
        <v>26264</v>
      </c>
      <c r="B15644" t="s">
        <v>7868</v>
      </c>
      <c r="C15644" t="s">
        <v>801</v>
      </c>
      <c r="D15644">
        <v>6</v>
      </c>
      <c r="E15644" s="3">
        <v>354.07</v>
      </c>
      <c r="F15644" s="4">
        <v>0</v>
      </c>
      <c r="G15644" t="str">
        <f>VLOOKUP(C15644:C38181,Produkty!$A$2:$B$61,2,0)</f>
        <v>Lampka 3</v>
      </c>
      <c r="H15644" s="6">
        <f t="shared" si="488"/>
        <v>2124.42</v>
      </c>
      <c r="I15644" t="str">
        <f t="shared" si="489"/>
        <v>Duża</v>
      </c>
    </row>
    <row r="15645" spans="1:9">
      <c r="A15645" t="s">
        <v>26265</v>
      </c>
      <c r="B15645" t="s">
        <v>7868</v>
      </c>
      <c r="C15645" t="s">
        <v>788</v>
      </c>
      <c r="D15645">
        <v>4</v>
      </c>
      <c r="E15645" s="3">
        <v>638.49</v>
      </c>
      <c r="F15645" s="4">
        <v>0.1</v>
      </c>
      <c r="G15645" t="str">
        <f>VLOOKUP(C15645:C38182,Produkty!$A$2:$B$61,2,0)</f>
        <v>Krzesło biurowe 1</v>
      </c>
      <c r="H15645" s="6">
        <f t="shared" si="488"/>
        <v>2298.5640000000003</v>
      </c>
      <c r="I15645" t="str">
        <f t="shared" si="489"/>
        <v>Duża</v>
      </c>
    </row>
    <row r="15646" spans="1:9">
      <c r="A15646" t="s">
        <v>26266</v>
      </c>
      <c r="B15646" t="s">
        <v>7869</v>
      </c>
      <c r="C15646" t="s">
        <v>862</v>
      </c>
      <c r="D15646">
        <v>3</v>
      </c>
      <c r="E15646" s="3">
        <v>464.01</v>
      </c>
      <c r="F15646" s="4">
        <v>0.15</v>
      </c>
      <c r="G15646" t="str">
        <f>VLOOKUP(C15646:C38183,Produkty!$A$2:$B$61,2,0)</f>
        <v>Ładowarka 1</v>
      </c>
      <c r="H15646" s="6">
        <f t="shared" si="488"/>
        <v>1183.2255</v>
      </c>
      <c r="I15646" t="str">
        <f t="shared" si="489"/>
        <v>Średnia</v>
      </c>
    </row>
    <row r="15647" spans="1:9">
      <c r="A15647" t="s">
        <v>26267</v>
      </c>
      <c r="B15647" t="s">
        <v>7870</v>
      </c>
      <c r="C15647" t="s">
        <v>791</v>
      </c>
      <c r="D15647">
        <v>4</v>
      </c>
      <c r="E15647" s="3">
        <v>229.77</v>
      </c>
      <c r="F15647" s="4">
        <v>0</v>
      </c>
      <c r="G15647" t="str">
        <f>VLOOKUP(C15647:C38184,Produkty!$A$2:$B$61,2,0)</f>
        <v>Krzesło biurowe 2</v>
      </c>
      <c r="H15647" s="6">
        <f t="shared" si="488"/>
        <v>919.08</v>
      </c>
      <c r="I15647" t="str">
        <f t="shared" si="489"/>
        <v>Średnia</v>
      </c>
    </row>
    <row r="15648" spans="1:9">
      <c r="A15648" t="s">
        <v>26268</v>
      </c>
      <c r="B15648" t="s">
        <v>7870</v>
      </c>
      <c r="C15648" t="s">
        <v>836</v>
      </c>
      <c r="D15648">
        <v>1</v>
      </c>
      <c r="E15648" s="3">
        <v>1049.8800000000001</v>
      </c>
      <c r="F15648" s="4">
        <v>0.2</v>
      </c>
      <c r="G15648" t="str">
        <f>VLOOKUP(C15648:C38185,Produkty!$A$2:$B$61,2,0)</f>
        <v>Kabel USB-C 4</v>
      </c>
      <c r="H15648" s="6">
        <f t="shared" si="488"/>
        <v>839.90400000000011</v>
      </c>
      <c r="I15648" t="str">
        <f t="shared" si="489"/>
        <v>Średnia</v>
      </c>
    </row>
    <row r="15649" spans="1:9">
      <c r="A15649" t="s">
        <v>26269</v>
      </c>
      <c r="B15649" t="s">
        <v>7870</v>
      </c>
      <c r="C15649" t="s">
        <v>772</v>
      </c>
      <c r="D15649">
        <v>6</v>
      </c>
      <c r="E15649" s="3">
        <v>957.85</v>
      </c>
      <c r="F15649" s="4">
        <v>0</v>
      </c>
      <c r="G15649" t="str">
        <f>VLOOKUP(C15649:C38186,Produkty!$A$2:$B$61,2,0)</f>
        <v>Monitor 1</v>
      </c>
      <c r="H15649" s="6">
        <f t="shared" si="488"/>
        <v>5747.1</v>
      </c>
      <c r="I15649" t="str">
        <f t="shared" si="489"/>
        <v>Duża</v>
      </c>
    </row>
    <row r="15650" spans="1:9">
      <c r="A15650" t="s">
        <v>26270</v>
      </c>
      <c r="B15650" t="s">
        <v>7871</v>
      </c>
      <c r="C15650" t="s">
        <v>838</v>
      </c>
      <c r="D15650">
        <v>1</v>
      </c>
      <c r="E15650" s="3">
        <v>91.03</v>
      </c>
      <c r="F15650" s="4">
        <v>0</v>
      </c>
      <c r="G15650" t="str">
        <f>VLOOKUP(C15650:C38187,Produkty!$A$2:$B$61,2,0)</f>
        <v>Etui 1</v>
      </c>
      <c r="H15650" s="6">
        <f t="shared" si="488"/>
        <v>91.03</v>
      </c>
      <c r="I15650" t="str">
        <f t="shared" si="489"/>
        <v>Mała</v>
      </c>
    </row>
    <row r="15651" spans="1:9">
      <c r="A15651" t="s">
        <v>26271</v>
      </c>
      <c r="B15651" t="s">
        <v>7871</v>
      </c>
      <c r="C15651" t="s">
        <v>860</v>
      </c>
      <c r="D15651">
        <v>5</v>
      </c>
      <c r="E15651" s="3">
        <v>836.97</v>
      </c>
      <c r="F15651" s="4">
        <v>0.1</v>
      </c>
      <c r="G15651" t="str">
        <f>VLOOKUP(C15651:C38188,Produkty!$A$2:$B$61,2,0)</f>
        <v>Podkładka 4</v>
      </c>
      <c r="H15651" s="6">
        <f t="shared" si="488"/>
        <v>3766.3650000000002</v>
      </c>
      <c r="I15651" t="str">
        <f t="shared" si="489"/>
        <v>Duża</v>
      </c>
    </row>
    <row r="15652" spans="1:9">
      <c r="A15652" t="s">
        <v>26272</v>
      </c>
      <c r="B15652" t="s">
        <v>7871</v>
      </c>
      <c r="C15652" t="s">
        <v>791</v>
      </c>
      <c r="D15652">
        <v>3</v>
      </c>
      <c r="E15652" s="3">
        <v>230.11</v>
      </c>
      <c r="F15652" s="4">
        <v>0.05</v>
      </c>
      <c r="G15652" t="str">
        <f>VLOOKUP(C15652:C38189,Produkty!$A$2:$B$61,2,0)</f>
        <v>Krzesło biurowe 2</v>
      </c>
      <c r="H15652" s="6">
        <f t="shared" si="488"/>
        <v>655.81349999999998</v>
      </c>
      <c r="I15652" t="str">
        <f t="shared" si="489"/>
        <v>Średnia</v>
      </c>
    </row>
    <row r="15653" spans="1:9">
      <c r="A15653" t="s">
        <v>26273</v>
      </c>
      <c r="B15653" t="s">
        <v>7871</v>
      </c>
      <c r="C15653" t="s">
        <v>801</v>
      </c>
      <c r="D15653">
        <v>1</v>
      </c>
      <c r="E15653" s="3">
        <v>352.65</v>
      </c>
      <c r="F15653" s="4">
        <v>0</v>
      </c>
      <c r="G15653" t="str">
        <f>VLOOKUP(C15653:C38190,Produkty!$A$2:$B$61,2,0)</f>
        <v>Lampka 3</v>
      </c>
      <c r="H15653" s="6">
        <f t="shared" si="488"/>
        <v>352.65</v>
      </c>
      <c r="I15653" t="str">
        <f t="shared" si="489"/>
        <v>Mała</v>
      </c>
    </row>
    <row r="15654" spans="1:9">
      <c r="A15654" t="s">
        <v>26274</v>
      </c>
      <c r="B15654" t="s">
        <v>7872</v>
      </c>
      <c r="C15654" t="s">
        <v>854</v>
      </c>
      <c r="D15654">
        <v>5</v>
      </c>
      <c r="E15654" s="3">
        <v>326.08</v>
      </c>
      <c r="F15654" s="4">
        <v>0</v>
      </c>
      <c r="G15654" t="str">
        <f>VLOOKUP(C15654:C38191,Produkty!$A$2:$B$61,2,0)</f>
        <v>Podkładka 1</v>
      </c>
      <c r="H15654" s="6">
        <f t="shared" si="488"/>
        <v>1630.3999999999999</v>
      </c>
      <c r="I15654" t="str">
        <f t="shared" si="489"/>
        <v>Średnia</v>
      </c>
    </row>
    <row r="15655" spans="1:9">
      <c r="A15655" t="s">
        <v>26275</v>
      </c>
      <c r="B15655" t="s">
        <v>7872</v>
      </c>
      <c r="C15655" t="s">
        <v>793</v>
      </c>
      <c r="D15655">
        <v>6</v>
      </c>
      <c r="E15655" s="3">
        <v>90.47</v>
      </c>
      <c r="F15655" s="4">
        <v>0</v>
      </c>
      <c r="G15655" t="str">
        <f>VLOOKUP(C15655:C38192,Produkty!$A$2:$B$61,2,0)</f>
        <v>Krzesło biurowe 3</v>
      </c>
      <c r="H15655" s="6">
        <f t="shared" si="488"/>
        <v>542.81999999999994</v>
      </c>
      <c r="I15655" t="str">
        <f t="shared" si="489"/>
        <v>Średnia</v>
      </c>
    </row>
    <row r="15656" spans="1:9">
      <c r="A15656" t="s">
        <v>26276</v>
      </c>
      <c r="B15656" t="s">
        <v>7872</v>
      </c>
      <c r="C15656" t="s">
        <v>764</v>
      </c>
      <c r="D15656">
        <v>3</v>
      </c>
      <c r="E15656" s="3">
        <v>259.64</v>
      </c>
      <c r="F15656" s="4">
        <v>0</v>
      </c>
      <c r="G15656" t="str">
        <f>VLOOKUP(C15656:C38193,Produkty!$A$2:$B$61,2,0)</f>
        <v>Mysz 1</v>
      </c>
      <c r="H15656" s="6">
        <f t="shared" si="488"/>
        <v>778.92</v>
      </c>
      <c r="I15656" t="str">
        <f t="shared" si="489"/>
        <v>Średnia</v>
      </c>
    </row>
    <row r="15657" spans="1:9">
      <c r="A15657" t="s">
        <v>26277</v>
      </c>
      <c r="B15657" t="s">
        <v>7873</v>
      </c>
      <c r="C15657" t="s">
        <v>793</v>
      </c>
      <c r="D15657">
        <v>5</v>
      </c>
      <c r="E15657" s="3">
        <v>91.9</v>
      </c>
      <c r="F15657" s="4">
        <v>0.2</v>
      </c>
      <c r="G15657" t="str">
        <f>VLOOKUP(C15657:C38194,Produkty!$A$2:$B$61,2,0)</f>
        <v>Krzesło biurowe 3</v>
      </c>
      <c r="H15657" s="6">
        <f t="shared" si="488"/>
        <v>367.6</v>
      </c>
      <c r="I15657" t="str">
        <f t="shared" si="489"/>
        <v>Mała</v>
      </c>
    </row>
    <row r="15658" spans="1:9">
      <c r="A15658" t="s">
        <v>26278</v>
      </c>
      <c r="B15658" t="s">
        <v>7873</v>
      </c>
      <c r="C15658" t="s">
        <v>864</v>
      </c>
      <c r="D15658">
        <v>3</v>
      </c>
      <c r="E15658" s="3">
        <v>1142.43</v>
      </c>
      <c r="F15658" s="4">
        <v>0.15</v>
      </c>
      <c r="G15658" t="str">
        <f>VLOOKUP(C15658:C38195,Produkty!$A$2:$B$61,2,0)</f>
        <v>Ładowarka 2</v>
      </c>
      <c r="H15658" s="6">
        <f t="shared" si="488"/>
        <v>2913.1965</v>
      </c>
      <c r="I15658" t="str">
        <f t="shared" si="489"/>
        <v>Duża</v>
      </c>
    </row>
    <row r="15659" spans="1:9">
      <c r="A15659" t="s">
        <v>26279</v>
      </c>
      <c r="B15659" t="s">
        <v>7873</v>
      </c>
      <c r="C15659" t="s">
        <v>782</v>
      </c>
      <c r="D15659">
        <v>1</v>
      </c>
      <c r="E15659" s="3">
        <v>439.72</v>
      </c>
      <c r="F15659" s="4">
        <v>0.1</v>
      </c>
      <c r="G15659" t="str">
        <f>VLOOKUP(C15659:C38196,Produkty!$A$2:$B$61,2,0)</f>
        <v>Powerbank 2</v>
      </c>
      <c r="H15659" s="6">
        <f t="shared" si="488"/>
        <v>395.74800000000005</v>
      </c>
      <c r="I15659" t="str">
        <f t="shared" si="489"/>
        <v>Mała</v>
      </c>
    </row>
    <row r="15660" spans="1:9">
      <c r="A15660" t="s">
        <v>26280</v>
      </c>
      <c r="B15660" t="s">
        <v>7873</v>
      </c>
      <c r="C15660" t="s">
        <v>842</v>
      </c>
      <c r="D15660">
        <v>5</v>
      </c>
      <c r="E15660" s="3">
        <v>818.52</v>
      </c>
      <c r="F15660" s="4">
        <v>0.1</v>
      </c>
      <c r="G15660" t="str">
        <f>VLOOKUP(C15660:C38197,Produkty!$A$2:$B$61,2,0)</f>
        <v>Etui 3</v>
      </c>
      <c r="H15660" s="6">
        <f t="shared" si="488"/>
        <v>3683.34</v>
      </c>
      <c r="I15660" t="str">
        <f t="shared" si="489"/>
        <v>Duża</v>
      </c>
    </row>
    <row r="15661" spans="1:9">
      <c r="A15661" t="s">
        <v>26281</v>
      </c>
      <c r="B15661" t="s">
        <v>7874</v>
      </c>
      <c r="C15661" t="s">
        <v>832</v>
      </c>
      <c r="D15661">
        <v>3</v>
      </c>
      <c r="E15661" s="3">
        <v>731.03</v>
      </c>
      <c r="F15661" s="4">
        <v>0.2</v>
      </c>
      <c r="G15661" t="str">
        <f>VLOOKUP(C15661:C38198,Produkty!$A$2:$B$61,2,0)</f>
        <v>Kabel USB-C 2</v>
      </c>
      <c r="H15661" s="6">
        <f t="shared" si="488"/>
        <v>1754.4720000000002</v>
      </c>
      <c r="I15661" t="str">
        <f t="shared" si="489"/>
        <v>Średnia</v>
      </c>
    </row>
    <row r="15662" spans="1:9">
      <c r="A15662" t="s">
        <v>26282</v>
      </c>
      <c r="B15662" t="s">
        <v>7875</v>
      </c>
      <c r="C15662" t="s">
        <v>772</v>
      </c>
      <c r="D15662">
        <v>1</v>
      </c>
      <c r="E15662" s="3">
        <v>945.03</v>
      </c>
      <c r="F15662" s="4">
        <v>0.1</v>
      </c>
      <c r="G15662" t="str">
        <f>VLOOKUP(C15662:C38199,Produkty!$A$2:$B$61,2,0)</f>
        <v>Monitor 1</v>
      </c>
      <c r="H15662" s="6">
        <f t="shared" si="488"/>
        <v>850.52700000000004</v>
      </c>
      <c r="I15662" t="str">
        <f t="shared" si="489"/>
        <v>Średnia</v>
      </c>
    </row>
    <row r="15663" spans="1:9">
      <c r="A15663" t="s">
        <v>26283</v>
      </c>
      <c r="B15663" t="s">
        <v>7875</v>
      </c>
      <c r="C15663" t="s">
        <v>838</v>
      </c>
      <c r="D15663">
        <v>6</v>
      </c>
      <c r="E15663" s="3">
        <v>95.95</v>
      </c>
      <c r="F15663" s="4">
        <v>0.05</v>
      </c>
      <c r="G15663" t="str">
        <f>VLOOKUP(C15663:C38200,Produkty!$A$2:$B$61,2,0)</f>
        <v>Etui 1</v>
      </c>
      <c r="H15663" s="6">
        <f t="shared" si="488"/>
        <v>546.91499999999996</v>
      </c>
      <c r="I15663" t="str">
        <f t="shared" si="489"/>
        <v>Średnia</v>
      </c>
    </row>
    <row r="15664" spans="1:9">
      <c r="A15664" t="s">
        <v>26284</v>
      </c>
      <c r="B15664" t="s">
        <v>7875</v>
      </c>
      <c r="C15664" t="s">
        <v>764</v>
      </c>
      <c r="D15664">
        <v>6</v>
      </c>
      <c r="E15664" s="3">
        <v>257.89999999999998</v>
      </c>
      <c r="F15664" s="4">
        <v>0.2</v>
      </c>
      <c r="G15664" t="str">
        <f>VLOOKUP(C15664:C38201,Produkty!$A$2:$B$61,2,0)</f>
        <v>Mysz 1</v>
      </c>
      <c r="H15664" s="6">
        <f t="shared" si="488"/>
        <v>1237.92</v>
      </c>
      <c r="I15664" t="str">
        <f t="shared" si="489"/>
        <v>Średnia</v>
      </c>
    </row>
    <row r="15665" spans="1:9">
      <c r="A15665" t="s">
        <v>26285</v>
      </c>
      <c r="B15665" t="s">
        <v>7875</v>
      </c>
      <c r="C15665" t="s">
        <v>817</v>
      </c>
      <c r="D15665">
        <v>5</v>
      </c>
      <c r="E15665" s="3">
        <v>312.2</v>
      </c>
      <c r="F15665" s="4">
        <v>0</v>
      </c>
      <c r="G15665" t="str">
        <f>VLOOKUP(C15665:C38202,Produkty!$A$2:$B$61,2,0)</f>
        <v>Czajnik 3</v>
      </c>
      <c r="H15665" s="6">
        <f t="shared" si="488"/>
        <v>1561</v>
      </c>
      <c r="I15665" t="str">
        <f t="shared" si="489"/>
        <v>Średnia</v>
      </c>
    </row>
    <row r="15666" spans="1:9">
      <c r="A15666" t="s">
        <v>26286</v>
      </c>
      <c r="B15666" t="s">
        <v>7876</v>
      </c>
      <c r="C15666" t="s">
        <v>752</v>
      </c>
      <c r="D15666">
        <v>2</v>
      </c>
      <c r="E15666" s="3">
        <v>848.22</v>
      </c>
      <c r="F15666" s="4">
        <v>0.2</v>
      </c>
      <c r="G15666" t="str">
        <f>VLOOKUP(C15666:C38203,Produkty!$A$2:$B$61,2,0)</f>
        <v>Słuchawki 3</v>
      </c>
      <c r="H15666" s="6">
        <f t="shared" si="488"/>
        <v>1357.152</v>
      </c>
      <c r="I15666" t="str">
        <f t="shared" si="489"/>
        <v>Średnia</v>
      </c>
    </row>
    <row r="15667" spans="1:9">
      <c r="A15667" t="s">
        <v>26287</v>
      </c>
      <c r="B15667" t="s">
        <v>7877</v>
      </c>
      <c r="C15667" t="s">
        <v>795</v>
      </c>
      <c r="D15667">
        <v>3</v>
      </c>
      <c r="E15667" s="3">
        <v>114.33</v>
      </c>
      <c r="F15667" s="4">
        <v>0</v>
      </c>
      <c r="G15667" t="str">
        <f>VLOOKUP(C15667:C38204,Produkty!$A$2:$B$61,2,0)</f>
        <v>Krzesło biurowe 4</v>
      </c>
      <c r="H15667" s="6">
        <f t="shared" si="488"/>
        <v>342.99</v>
      </c>
      <c r="I15667" t="str">
        <f t="shared" si="489"/>
        <v>Mała</v>
      </c>
    </row>
    <row r="15668" spans="1:9">
      <c r="A15668" t="s">
        <v>26288</v>
      </c>
      <c r="B15668" t="s">
        <v>7877</v>
      </c>
      <c r="C15668" t="s">
        <v>832</v>
      </c>
      <c r="D15668">
        <v>4</v>
      </c>
      <c r="E15668" s="3">
        <v>737.28</v>
      </c>
      <c r="F15668" s="4">
        <v>0</v>
      </c>
      <c r="G15668" t="str">
        <f>VLOOKUP(C15668:C38205,Produkty!$A$2:$B$61,2,0)</f>
        <v>Kabel USB-C 2</v>
      </c>
      <c r="H15668" s="6">
        <f t="shared" si="488"/>
        <v>2949.12</v>
      </c>
      <c r="I15668" t="str">
        <f t="shared" si="489"/>
        <v>Duża</v>
      </c>
    </row>
    <row r="15669" spans="1:9">
      <c r="A15669" t="s">
        <v>26289</v>
      </c>
      <c r="B15669" t="s">
        <v>7878</v>
      </c>
      <c r="C15669" t="s">
        <v>766</v>
      </c>
      <c r="D15669">
        <v>2</v>
      </c>
      <c r="E15669" s="3">
        <v>705.88</v>
      </c>
      <c r="F15669" s="4">
        <v>0.15</v>
      </c>
      <c r="G15669" t="str">
        <f>VLOOKUP(C15669:C38206,Produkty!$A$2:$B$61,2,0)</f>
        <v>Mysz 2</v>
      </c>
      <c r="H15669" s="6">
        <f t="shared" si="488"/>
        <v>1199.9959999999999</v>
      </c>
      <c r="I15669" t="str">
        <f t="shared" si="489"/>
        <v>Średnia</v>
      </c>
    </row>
    <row r="15670" spans="1:9">
      <c r="A15670" t="s">
        <v>26290</v>
      </c>
      <c r="B15670" t="s">
        <v>7878</v>
      </c>
      <c r="C15670" t="s">
        <v>750</v>
      </c>
      <c r="D15670">
        <v>5</v>
      </c>
      <c r="E15670" s="3">
        <v>272.89</v>
      </c>
      <c r="F15670" s="4">
        <v>0</v>
      </c>
      <c r="G15670" t="str">
        <f>VLOOKUP(C15670:C38207,Produkty!$A$2:$B$61,2,0)</f>
        <v>Słuchawki 2</v>
      </c>
      <c r="H15670" s="6">
        <f t="shared" si="488"/>
        <v>1364.4499999999998</v>
      </c>
      <c r="I15670" t="str">
        <f t="shared" si="489"/>
        <v>Średnia</v>
      </c>
    </row>
    <row r="15671" spans="1:9">
      <c r="A15671" t="s">
        <v>26291</v>
      </c>
      <c r="B15671" t="s">
        <v>7879</v>
      </c>
      <c r="C15671" t="s">
        <v>858</v>
      </c>
      <c r="D15671">
        <v>3</v>
      </c>
      <c r="E15671" s="3">
        <v>607.53</v>
      </c>
      <c r="F15671" s="4">
        <v>0</v>
      </c>
      <c r="G15671" t="str">
        <f>VLOOKUP(C15671:C38208,Produkty!$A$2:$B$61,2,0)</f>
        <v>Podkładka 3</v>
      </c>
      <c r="H15671" s="6">
        <f t="shared" si="488"/>
        <v>1822.59</v>
      </c>
      <c r="I15671" t="str">
        <f t="shared" si="489"/>
        <v>Średnia</v>
      </c>
    </row>
    <row r="15672" spans="1:9">
      <c r="A15672" t="s">
        <v>26292</v>
      </c>
      <c r="B15672" t="s">
        <v>7879</v>
      </c>
      <c r="C15672" t="s">
        <v>766</v>
      </c>
      <c r="D15672">
        <v>4</v>
      </c>
      <c r="E15672" s="3">
        <v>697.57</v>
      </c>
      <c r="F15672" s="4">
        <v>0.05</v>
      </c>
      <c r="G15672" t="str">
        <f>VLOOKUP(C15672:C38209,Produkty!$A$2:$B$61,2,0)</f>
        <v>Mysz 2</v>
      </c>
      <c r="H15672" s="6">
        <f t="shared" si="488"/>
        <v>2650.7660000000001</v>
      </c>
      <c r="I15672" t="str">
        <f t="shared" si="489"/>
        <v>Duża</v>
      </c>
    </row>
    <row r="15673" spans="1:9">
      <c r="A15673" t="s">
        <v>26293</v>
      </c>
      <c r="B15673" t="s">
        <v>7879</v>
      </c>
      <c r="C15673" t="s">
        <v>819</v>
      </c>
      <c r="D15673">
        <v>2</v>
      </c>
      <c r="E15673" s="3">
        <v>282.57</v>
      </c>
      <c r="F15673" s="4">
        <v>0.05</v>
      </c>
      <c r="G15673" t="str">
        <f>VLOOKUP(C15673:C38210,Produkty!$A$2:$B$61,2,0)</f>
        <v>Czajnik 4</v>
      </c>
      <c r="H15673" s="6">
        <f t="shared" si="488"/>
        <v>536.88299999999992</v>
      </c>
      <c r="I15673" t="str">
        <f t="shared" si="489"/>
        <v>Średnia</v>
      </c>
    </row>
    <row r="15674" spans="1:9">
      <c r="A15674" t="s">
        <v>26294</v>
      </c>
      <c r="B15674" t="s">
        <v>7879</v>
      </c>
      <c r="C15674" t="s">
        <v>815</v>
      </c>
      <c r="D15674">
        <v>4</v>
      </c>
      <c r="E15674" s="3">
        <v>210.64</v>
      </c>
      <c r="F15674" s="4">
        <v>0.05</v>
      </c>
      <c r="G15674" t="str">
        <f>VLOOKUP(C15674:C38211,Produkty!$A$2:$B$61,2,0)</f>
        <v>Czajnik 2</v>
      </c>
      <c r="H15674" s="6">
        <f t="shared" si="488"/>
        <v>800.4319999999999</v>
      </c>
      <c r="I15674" t="str">
        <f t="shared" si="489"/>
        <v>Średnia</v>
      </c>
    </row>
    <row r="15675" spans="1:9">
      <c r="A15675" t="s">
        <v>26295</v>
      </c>
      <c r="B15675" t="s">
        <v>7880</v>
      </c>
      <c r="C15675" t="s">
        <v>856</v>
      </c>
      <c r="D15675">
        <v>3</v>
      </c>
      <c r="E15675" s="3">
        <v>134.11000000000001</v>
      </c>
      <c r="F15675" s="4">
        <v>0</v>
      </c>
      <c r="G15675" t="str">
        <f>VLOOKUP(C15675:C38212,Produkty!$A$2:$B$61,2,0)</f>
        <v>Podkładka 2</v>
      </c>
      <c r="H15675" s="6">
        <f t="shared" si="488"/>
        <v>402.33000000000004</v>
      </c>
      <c r="I15675" t="str">
        <f t="shared" si="489"/>
        <v>Mała</v>
      </c>
    </row>
    <row r="15676" spans="1:9">
      <c r="A15676" t="s">
        <v>26296</v>
      </c>
      <c r="B15676" t="s">
        <v>7881</v>
      </c>
      <c r="C15676" t="s">
        <v>774</v>
      </c>
      <c r="D15676">
        <v>6</v>
      </c>
      <c r="E15676" s="3">
        <v>96.39</v>
      </c>
      <c r="F15676" s="4">
        <v>0.1</v>
      </c>
      <c r="G15676" t="str">
        <f>VLOOKUP(C15676:C38213,Produkty!$A$2:$B$61,2,0)</f>
        <v>Monitor 2</v>
      </c>
      <c r="H15676" s="6">
        <f t="shared" si="488"/>
        <v>520.50600000000009</v>
      </c>
      <c r="I15676" t="str">
        <f t="shared" si="489"/>
        <v>Średnia</v>
      </c>
    </row>
    <row r="15677" spans="1:9">
      <c r="A15677" t="s">
        <v>26297</v>
      </c>
      <c r="B15677" t="s">
        <v>7881</v>
      </c>
      <c r="C15677" t="s">
        <v>836</v>
      </c>
      <c r="D15677">
        <v>2</v>
      </c>
      <c r="E15677" s="3">
        <v>1066.93</v>
      </c>
      <c r="F15677" s="4">
        <v>0</v>
      </c>
      <c r="G15677" t="str">
        <f>VLOOKUP(C15677:C38214,Produkty!$A$2:$B$61,2,0)</f>
        <v>Kabel USB-C 4</v>
      </c>
      <c r="H15677" s="6">
        <f t="shared" si="488"/>
        <v>2133.86</v>
      </c>
      <c r="I15677" t="str">
        <f t="shared" si="489"/>
        <v>Duża</v>
      </c>
    </row>
    <row r="15678" spans="1:9">
      <c r="A15678" t="s">
        <v>26298</v>
      </c>
      <c r="B15678" t="s">
        <v>7882</v>
      </c>
      <c r="C15678" t="s">
        <v>766</v>
      </c>
      <c r="D15678">
        <v>5</v>
      </c>
      <c r="E15678" s="3">
        <v>706.78</v>
      </c>
      <c r="F15678" s="4">
        <v>0</v>
      </c>
      <c r="G15678" t="str">
        <f>VLOOKUP(C15678:C38215,Produkty!$A$2:$B$61,2,0)</f>
        <v>Mysz 2</v>
      </c>
      <c r="H15678" s="6">
        <f t="shared" si="488"/>
        <v>3533.8999999999996</v>
      </c>
      <c r="I15678" t="str">
        <f t="shared" si="489"/>
        <v>Duża</v>
      </c>
    </row>
    <row r="15679" spans="1:9">
      <c r="A15679" t="s">
        <v>26299</v>
      </c>
      <c r="B15679" t="s">
        <v>7882</v>
      </c>
      <c r="C15679" t="s">
        <v>813</v>
      </c>
      <c r="D15679">
        <v>3</v>
      </c>
      <c r="E15679" s="3">
        <v>1029.44</v>
      </c>
      <c r="F15679" s="4">
        <v>0.15</v>
      </c>
      <c r="G15679" t="str">
        <f>VLOOKUP(C15679:C38216,Produkty!$A$2:$B$61,2,0)</f>
        <v>Czajnik 1</v>
      </c>
      <c r="H15679" s="6">
        <f t="shared" si="488"/>
        <v>2625.0720000000001</v>
      </c>
      <c r="I15679" t="str">
        <f t="shared" si="489"/>
        <v>Duża</v>
      </c>
    </row>
    <row r="15680" spans="1:9">
      <c r="A15680" t="s">
        <v>26300</v>
      </c>
      <c r="B15680" t="s">
        <v>7882</v>
      </c>
      <c r="C15680" t="s">
        <v>817</v>
      </c>
      <c r="D15680">
        <v>1</v>
      </c>
      <c r="E15680" s="3">
        <v>324.17</v>
      </c>
      <c r="F15680" s="4">
        <v>0</v>
      </c>
      <c r="G15680" t="str">
        <f>VLOOKUP(C15680:C38217,Produkty!$A$2:$B$61,2,0)</f>
        <v>Czajnik 3</v>
      </c>
      <c r="H15680" s="6">
        <f t="shared" si="488"/>
        <v>324.17</v>
      </c>
      <c r="I15680" t="str">
        <f t="shared" si="489"/>
        <v>Mała</v>
      </c>
    </row>
    <row r="15681" spans="1:9">
      <c r="A15681" t="s">
        <v>26301</v>
      </c>
      <c r="B15681" t="s">
        <v>7882</v>
      </c>
      <c r="C15681" t="s">
        <v>780</v>
      </c>
      <c r="D15681">
        <v>3</v>
      </c>
      <c r="E15681" s="3">
        <v>692.43</v>
      </c>
      <c r="F15681" s="4">
        <v>0.05</v>
      </c>
      <c r="G15681" t="str">
        <f>VLOOKUP(C15681:C38218,Produkty!$A$2:$B$61,2,0)</f>
        <v>Powerbank 1</v>
      </c>
      <c r="H15681" s="6">
        <f t="shared" si="488"/>
        <v>1973.4254999999998</v>
      </c>
      <c r="I15681" t="str">
        <f t="shared" si="489"/>
        <v>Średnia</v>
      </c>
    </row>
    <row r="15682" spans="1:9">
      <c r="A15682" t="s">
        <v>26302</v>
      </c>
      <c r="B15682" t="s">
        <v>7883</v>
      </c>
      <c r="C15682" t="s">
        <v>817</v>
      </c>
      <c r="D15682">
        <v>5</v>
      </c>
      <c r="E15682" s="3">
        <v>315.51</v>
      </c>
      <c r="F15682" s="4">
        <v>0</v>
      </c>
      <c r="G15682" t="str">
        <f>VLOOKUP(C15682:C38219,Produkty!$A$2:$B$61,2,0)</f>
        <v>Czajnik 3</v>
      </c>
      <c r="H15682" s="6">
        <f t="shared" si="488"/>
        <v>1577.55</v>
      </c>
      <c r="I15682" t="str">
        <f t="shared" si="489"/>
        <v>Średnia</v>
      </c>
    </row>
    <row r="15683" spans="1:9">
      <c r="A15683" t="s">
        <v>26303</v>
      </c>
      <c r="B15683" t="s">
        <v>7883</v>
      </c>
      <c r="C15683" t="s">
        <v>838</v>
      </c>
      <c r="D15683">
        <v>4</v>
      </c>
      <c r="E15683" s="3">
        <v>92.12</v>
      </c>
      <c r="F15683" s="4">
        <v>0</v>
      </c>
      <c r="G15683" t="str">
        <f>VLOOKUP(C15683:C38220,Produkty!$A$2:$B$61,2,0)</f>
        <v>Etui 1</v>
      </c>
      <c r="H15683" s="6">
        <f t="shared" ref="H15683:H15746" si="490">D15683*E15683*(1-F15683)</f>
        <v>368.48</v>
      </c>
      <c r="I15683" t="str">
        <f t="shared" ref="I15683:I15746" si="491">IF(H15683&lt;500,"Mała",IF(H15683&lt;=2000,"Średnia","Duża"))</f>
        <v>Mała</v>
      </c>
    </row>
    <row r="15684" spans="1:9">
      <c r="A15684" t="s">
        <v>26304</v>
      </c>
      <c r="B15684" t="s">
        <v>7883</v>
      </c>
      <c r="C15684" t="s">
        <v>762</v>
      </c>
      <c r="D15684">
        <v>3</v>
      </c>
      <c r="E15684" s="3">
        <v>708.85</v>
      </c>
      <c r="F15684" s="4">
        <v>0</v>
      </c>
      <c r="G15684" t="str">
        <f>VLOOKUP(C15684:C38221,Produkty!$A$2:$B$61,2,0)</f>
        <v>Klawiatura 4</v>
      </c>
      <c r="H15684" s="6">
        <f t="shared" si="490"/>
        <v>2126.5500000000002</v>
      </c>
      <c r="I15684" t="str">
        <f t="shared" si="491"/>
        <v>Duża</v>
      </c>
    </row>
    <row r="15685" spans="1:9">
      <c r="A15685" t="s">
        <v>26305</v>
      </c>
      <c r="B15685" t="s">
        <v>7883</v>
      </c>
      <c r="C15685" t="s">
        <v>854</v>
      </c>
      <c r="D15685">
        <v>1</v>
      </c>
      <c r="E15685" s="3">
        <v>322.17</v>
      </c>
      <c r="F15685" s="4">
        <v>0.1</v>
      </c>
      <c r="G15685" t="str">
        <f>VLOOKUP(C15685:C38222,Produkty!$A$2:$B$61,2,0)</f>
        <v>Podkładka 1</v>
      </c>
      <c r="H15685" s="6">
        <f t="shared" si="490"/>
        <v>289.95300000000003</v>
      </c>
      <c r="I15685" t="str">
        <f t="shared" si="491"/>
        <v>Mała</v>
      </c>
    </row>
    <row r="15686" spans="1:9">
      <c r="A15686" t="s">
        <v>26306</v>
      </c>
      <c r="B15686" t="s">
        <v>7884</v>
      </c>
      <c r="C15686" t="s">
        <v>750</v>
      </c>
      <c r="D15686">
        <v>2</v>
      </c>
      <c r="E15686" s="3">
        <v>280.35000000000002</v>
      </c>
      <c r="F15686" s="4">
        <v>0</v>
      </c>
      <c r="G15686" t="str">
        <f>VLOOKUP(C15686:C38223,Produkty!$A$2:$B$61,2,0)</f>
        <v>Słuchawki 2</v>
      </c>
      <c r="H15686" s="6">
        <f t="shared" si="490"/>
        <v>560.70000000000005</v>
      </c>
      <c r="I15686" t="str">
        <f t="shared" si="491"/>
        <v>Średnia</v>
      </c>
    </row>
    <row r="15687" spans="1:9">
      <c r="A15687" t="s">
        <v>26307</v>
      </c>
      <c r="B15687" t="s">
        <v>7885</v>
      </c>
      <c r="C15687" t="s">
        <v>788</v>
      </c>
      <c r="D15687">
        <v>1</v>
      </c>
      <c r="E15687" s="3">
        <v>625.41</v>
      </c>
      <c r="F15687" s="4">
        <v>0.05</v>
      </c>
      <c r="G15687" t="str">
        <f>VLOOKUP(C15687:C38224,Produkty!$A$2:$B$61,2,0)</f>
        <v>Krzesło biurowe 1</v>
      </c>
      <c r="H15687" s="6">
        <f t="shared" si="490"/>
        <v>594.1395</v>
      </c>
      <c r="I15687" t="str">
        <f t="shared" si="491"/>
        <v>Średnia</v>
      </c>
    </row>
    <row r="15688" spans="1:9">
      <c r="A15688" t="s">
        <v>26308</v>
      </c>
      <c r="B15688" t="s">
        <v>7885</v>
      </c>
      <c r="C15688" t="s">
        <v>815</v>
      </c>
      <c r="D15688">
        <v>4</v>
      </c>
      <c r="E15688" s="3">
        <v>205.65</v>
      </c>
      <c r="F15688" s="4">
        <v>0</v>
      </c>
      <c r="G15688" t="str">
        <f>VLOOKUP(C15688:C38225,Produkty!$A$2:$B$61,2,0)</f>
        <v>Czajnik 2</v>
      </c>
      <c r="H15688" s="6">
        <f t="shared" si="490"/>
        <v>822.6</v>
      </c>
      <c r="I15688" t="str">
        <f t="shared" si="491"/>
        <v>Średnia</v>
      </c>
    </row>
    <row r="15689" spans="1:9">
      <c r="A15689" t="s">
        <v>26309</v>
      </c>
      <c r="B15689" t="s">
        <v>7885</v>
      </c>
      <c r="C15689" t="s">
        <v>827</v>
      </c>
      <c r="D15689">
        <v>3</v>
      </c>
      <c r="E15689" s="3">
        <v>272.61</v>
      </c>
      <c r="F15689" s="4">
        <v>0.2</v>
      </c>
      <c r="G15689" t="str">
        <f>VLOOKUP(C15689:C38226,Produkty!$A$2:$B$61,2,0)</f>
        <v>Termos 4</v>
      </c>
      <c r="H15689" s="6">
        <f t="shared" si="490"/>
        <v>654.26400000000012</v>
      </c>
      <c r="I15689" t="str">
        <f t="shared" si="491"/>
        <v>Średnia</v>
      </c>
    </row>
    <row r="15690" spans="1:9">
      <c r="A15690" t="s">
        <v>26310</v>
      </c>
      <c r="B15690" t="s">
        <v>7885</v>
      </c>
      <c r="C15690" t="s">
        <v>811</v>
      </c>
      <c r="D15690">
        <v>6</v>
      </c>
      <c r="E15690" s="3">
        <v>671.74</v>
      </c>
      <c r="F15690" s="4">
        <v>0.1</v>
      </c>
      <c r="G15690" t="str">
        <f>VLOOKUP(C15690:C38227,Produkty!$A$2:$B$61,2,0)</f>
        <v>Organizer 4</v>
      </c>
      <c r="H15690" s="6">
        <f t="shared" si="490"/>
        <v>3627.3960000000002</v>
      </c>
      <c r="I15690" t="str">
        <f t="shared" si="491"/>
        <v>Duża</v>
      </c>
    </row>
    <row r="15691" spans="1:9">
      <c r="A15691" t="s">
        <v>26311</v>
      </c>
      <c r="B15691" t="s">
        <v>7886</v>
      </c>
      <c r="C15691" t="s">
        <v>840</v>
      </c>
      <c r="D15691">
        <v>6</v>
      </c>
      <c r="E15691" s="3">
        <v>144.6</v>
      </c>
      <c r="F15691" s="4">
        <v>0</v>
      </c>
      <c r="G15691" t="str">
        <f>VLOOKUP(C15691:C38228,Produkty!$A$2:$B$61,2,0)</f>
        <v>Etui 2</v>
      </c>
      <c r="H15691" s="6">
        <f t="shared" si="490"/>
        <v>867.59999999999991</v>
      </c>
      <c r="I15691" t="str">
        <f t="shared" si="491"/>
        <v>Średnia</v>
      </c>
    </row>
    <row r="15692" spans="1:9">
      <c r="A15692" t="s">
        <v>26312</v>
      </c>
      <c r="B15692" t="s">
        <v>7887</v>
      </c>
      <c r="C15692" t="s">
        <v>832</v>
      </c>
      <c r="D15692">
        <v>3</v>
      </c>
      <c r="E15692" s="3">
        <v>741.58</v>
      </c>
      <c r="F15692" s="4">
        <v>0.15</v>
      </c>
      <c r="G15692" t="str">
        <f>VLOOKUP(C15692:C38229,Produkty!$A$2:$B$61,2,0)</f>
        <v>Kabel USB-C 2</v>
      </c>
      <c r="H15692" s="6">
        <f t="shared" si="490"/>
        <v>1891.0290000000002</v>
      </c>
      <c r="I15692" t="str">
        <f t="shared" si="491"/>
        <v>Średnia</v>
      </c>
    </row>
    <row r="15693" spans="1:9">
      <c r="A15693" t="s">
        <v>26313</v>
      </c>
      <c r="B15693" t="s">
        <v>7887</v>
      </c>
      <c r="C15693" t="s">
        <v>852</v>
      </c>
      <c r="D15693">
        <v>5</v>
      </c>
      <c r="E15693" s="3">
        <v>740.38</v>
      </c>
      <c r="F15693" s="4">
        <v>0</v>
      </c>
      <c r="G15693" t="str">
        <f>VLOOKUP(C15693:C38230,Produkty!$A$2:$B$61,2,0)</f>
        <v>Hub USB 4</v>
      </c>
      <c r="H15693" s="6">
        <f t="shared" si="490"/>
        <v>3701.9</v>
      </c>
      <c r="I15693" t="str">
        <f t="shared" si="491"/>
        <v>Duża</v>
      </c>
    </row>
    <row r="15694" spans="1:9">
      <c r="A15694" t="s">
        <v>26314</v>
      </c>
      <c r="B15694" t="s">
        <v>7887</v>
      </c>
      <c r="C15694" t="s">
        <v>799</v>
      </c>
      <c r="D15694">
        <v>6</v>
      </c>
      <c r="E15694" s="3">
        <v>359.81</v>
      </c>
      <c r="F15694" s="4">
        <v>0</v>
      </c>
      <c r="G15694" t="str">
        <f>VLOOKUP(C15694:C38231,Produkty!$A$2:$B$61,2,0)</f>
        <v>Lampka 2</v>
      </c>
      <c r="H15694" s="6">
        <f t="shared" si="490"/>
        <v>2158.86</v>
      </c>
      <c r="I15694" t="str">
        <f t="shared" si="491"/>
        <v>Duża</v>
      </c>
    </row>
    <row r="15695" spans="1:9">
      <c r="A15695" t="s">
        <v>26315</v>
      </c>
      <c r="B15695" t="s">
        <v>7888</v>
      </c>
      <c r="C15695" t="s">
        <v>819</v>
      </c>
      <c r="D15695">
        <v>5</v>
      </c>
      <c r="E15695" s="3">
        <v>280.12</v>
      </c>
      <c r="F15695" s="4">
        <v>0</v>
      </c>
      <c r="G15695" t="str">
        <f>VLOOKUP(C15695:C38232,Produkty!$A$2:$B$61,2,0)</f>
        <v>Czajnik 4</v>
      </c>
      <c r="H15695" s="6">
        <f t="shared" si="490"/>
        <v>1400.6</v>
      </c>
      <c r="I15695" t="str">
        <f t="shared" si="491"/>
        <v>Średnia</v>
      </c>
    </row>
    <row r="15696" spans="1:9">
      <c r="A15696" t="s">
        <v>26316</v>
      </c>
      <c r="B15696" t="s">
        <v>7889</v>
      </c>
      <c r="C15696" t="s">
        <v>836</v>
      </c>
      <c r="D15696">
        <v>2</v>
      </c>
      <c r="E15696" s="3">
        <v>1078.77</v>
      </c>
      <c r="F15696" s="4">
        <v>0.15</v>
      </c>
      <c r="G15696" t="str">
        <f>VLOOKUP(C15696:C38233,Produkty!$A$2:$B$61,2,0)</f>
        <v>Kabel USB-C 4</v>
      </c>
      <c r="H15696" s="6">
        <f t="shared" si="490"/>
        <v>1833.9089999999999</v>
      </c>
      <c r="I15696" t="str">
        <f t="shared" si="491"/>
        <v>Średnia</v>
      </c>
    </row>
    <row r="15697" spans="1:9">
      <c r="A15697" t="s">
        <v>26317</v>
      </c>
      <c r="B15697" t="s">
        <v>7889</v>
      </c>
      <c r="C15697" t="s">
        <v>799</v>
      </c>
      <c r="D15697">
        <v>1</v>
      </c>
      <c r="E15697" s="3">
        <v>362.87</v>
      </c>
      <c r="F15697" s="4">
        <v>0.05</v>
      </c>
      <c r="G15697" t="str">
        <f>VLOOKUP(C15697:C38234,Produkty!$A$2:$B$61,2,0)</f>
        <v>Lampka 2</v>
      </c>
      <c r="H15697" s="6">
        <f t="shared" si="490"/>
        <v>344.72649999999999</v>
      </c>
      <c r="I15697" t="str">
        <f t="shared" si="491"/>
        <v>Mała</v>
      </c>
    </row>
    <row r="15698" spans="1:9">
      <c r="A15698" t="s">
        <v>26318</v>
      </c>
      <c r="B15698" t="s">
        <v>7889</v>
      </c>
      <c r="C15698" t="s">
        <v>803</v>
      </c>
      <c r="D15698">
        <v>5</v>
      </c>
      <c r="E15698" s="3">
        <v>745.35</v>
      </c>
      <c r="F15698" s="4">
        <v>0.1</v>
      </c>
      <c r="G15698" t="str">
        <f>VLOOKUP(C15698:C38235,Produkty!$A$2:$B$61,2,0)</f>
        <v>Lampka 4</v>
      </c>
      <c r="H15698" s="6">
        <f t="shared" si="490"/>
        <v>3354.0750000000003</v>
      </c>
      <c r="I15698" t="str">
        <f t="shared" si="491"/>
        <v>Duża</v>
      </c>
    </row>
    <row r="15699" spans="1:9">
      <c r="A15699" t="s">
        <v>26319</v>
      </c>
      <c r="B15699" t="s">
        <v>7889</v>
      </c>
      <c r="C15699" t="s">
        <v>782</v>
      </c>
      <c r="D15699">
        <v>3</v>
      </c>
      <c r="E15699" s="3">
        <v>426.93</v>
      </c>
      <c r="F15699" s="4">
        <v>0.1</v>
      </c>
      <c r="G15699" t="str">
        <f>VLOOKUP(C15699:C38236,Produkty!$A$2:$B$61,2,0)</f>
        <v>Powerbank 2</v>
      </c>
      <c r="H15699" s="6">
        <f t="shared" si="490"/>
        <v>1152.711</v>
      </c>
      <c r="I15699" t="str">
        <f t="shared" si="491"/>
        <v>Średnia</v>
      </c>
    </row>
    <row r="15700" spans="1:9">
      <c r="A15700" t="s">
        <v>26320</v>
      </c>
      <c r="B15700" t="s">
        <v>7890</v>
      </c>
      <c r="C15700" t="s">
        <v>868</v>
      </c>
      <c r="D15700">
        <v>2</v>
      </c>
      <c r="E15700" s="3">
        <v>551.25</v>
      </c>
      <c r="F15700" s="4">
        <v>0</v>
      </c>
      <c r="G15700" t="str">
        <f>VLOOKUP(C15700:C38237,Produkty!$A$2:$B$61,2,0)</f>
        <v>Ładowarka 4</v>
      </c>
      <c r="H15700" s="6">
        <f t="shared" si="490"/>
        <v>1102.5</v>
      </c>
      <c r="I15700" t="str">
        <f t="shared" si="491"/>
        <v>Średnia</v>
      </c>
    </row>
    <row r="15701" spans="1:9">
      <c r="A15701" t="s">
        <v>26321</v>
      </c>
      <c r="B15701" t="s">
        <v>7890</v>
      </c>
      <c r="C15701" t="s">
        <v>858</v>
      </c>
      <c r="D15701">
        <v>2</v>
      </c>
      <c r="E15701" s="3">
        <v>607.25</v>
      </c>
      <c r="F15701" s="4">
        <v>0</v>
      </c>
      <c r="G15701" t="str">
        <f>VLOOKUP(C15701:C38238,Produkty!$A$2:$B$61,2,0)</f>
        <v>Podkładka 3</v>
      </c>
      <c r="H15701" s="6">
        <f t="shared" si="490"/>
        <v>1214.5</v>
      </c>
      <c r="I15701" t="str">
        <f t="shared" si="491"/>
        <v>Średnia</v>
      </c>
    </row>
    <row r="15702" spans="1:9">
      <c r="A15702" t="s">
        <v>26322</v>
      </c>
      <c r="B15702" t="s">
        <v>7891</v>
      </c>
      <c r="C15702" t="s">
        <v>784</v>
      </c>
      <c r="D15702">
        <v>2</v>
      </c>
      <c r="E15702" s="3">
        <v>956.82</v>
      </c>
      <c r="F15702" s="4">
        <v>0</v>
      </c>
      <c r="G15702" t="str">
        <f>VLOOKUP(C15702:C38239,Produkty!$A$2:$B$61,2,0)</f>
        <v>Powerbank 3</v>
      </c>
      <c r="H15702" s="6">
        <f t="shared" si="490"/>
        <v>1913.64</v>
      </c>
      <c r="I15702" t="str">
        <f t="shared" si="491"/>
        <v>Średnia</v>
      </c>
    </row>
    <row r="15703" spans="1:9">
      <c r="A15703" t="s">
        <v>26323</v>
      </c>
      <c r="B15703" t="s">
        <v>7891</v>
      </c>
      <c r="C15703" t="s">
        <v>836</v>
      </c>
      <c r="D15703">
        <v>3</v>
      </c>
      <c r="E15703" s="3">
        <v>1080.6600000000001</v>
      </c>
      <c r="F15703" s="4">
        <v>0.05</v>
      </c>
      <c r="G15703" t="str">
        <f>VLOOKUP(C15703:C38240,Produkty!$A$2:$B$61,2,0)</f>
        <v>Kabel USB-C 4</v>
      </c>
      <c r="H15703" s="6">
        <f t="shared" si="490"/>
        <v>3079.8810000000003</v>
      </c>
      <c r="I15703" t="str">
        <f t="shared" si="491"/>
        <v>Duża</v>
      </c>
    </row>
    <row r="15704" spans="1:9">
      <c r="A15704" t="s">
        <v>26324</v>
      </c>
      <c r="B15704" t="s">
        <v>7891</v>
      </c>
      <c r="C15704" t="s">
        <v>858</v>
      </c>
      <c r="D15704">
        <v>2</v>
      </c>
      <c r="E15704" s="3">
        <v>606.82000000000005</v>
      </c>
      <c r="F15704" s="4">
        <v>0.1</v>
      </c>
      <c r="G15704" t="str">
        <f>VLOOKUP(C15704:C38241,Produkty!$A$2:$B$61,2,0)</f>
        <v>Podkładka 3</v>
      </c>
      <c r="H15704" s="6">
        <f t="shared" si="490"/>
        <v>1092.2760000000001</v>
      </c>
      <c r="I15704" t="str">
        <f t="shared" si="491"/>
        <v>Średnia</v>
      </c>
    </row>
    <row r="15705" spans="1:9">
      <c r="A15705" t="s">
        <v>26325</v>
      </c>
      <c r="B15705" t="s">
        <v>7891</v>
      </c>
      <c r="C15705" t="s">
        <v>844</v>
      </c>
      <c r="D15705">
        <v>3</v>
      </c>
      <c r="E15705" s="3">
        <v>80.12</v>
      </c>
      <c r="F15705" s="4">
        <v>0.15</v>
      </c>
      <c r="G15705" t="str">
        <f>VLOOKUP(C15705:C38242,Produkty!$A$2:$B$61,2,0)</f>
        <v>Etui 4</v>
      </c>
      <c r="H15705" s="6">
        <f t="shared" si="490"/>
        <v>204.30600000000001</v>
      </c>
      <c r="I15705" t="str">
        <f t="shared" si="491"/>
        <v>Mała</v>
      </c>
    </row>
    <row r="15706" spans="1:9">
      <c r="A15706" t="s">
        <v>26326</v>
      </c>
      <c r="B15706" t="s">
        <v>7892</v>
      </c>
      <c r="C15706" t="s">
        <v>750</v>
      </c>
      <c r="D15706">
        <v>2</v>
      </c>
      <c r="E15706" s="3">
        <v>266.48</v>
      </c>
      <c r="F15706" s="4">
        <v>0</v>
      </c>
      <c r="G15706" t="str">
        <f>VLOOKUP(C15706:C38243,Produkty!$A$2:$B$61,2,0)</f>
        <v>Słuchawki 2</v>
      </c>
      <c r="H15706" s="6">
        <f t="shared" si="490"/>
        <v>532.96</v>
      </c>
      <c r="I15706" t="str">
        <f t="shared" si="491"/>
        <v>Średnia</v>
      </c>
    </row>
    <row r="15707" spans="1:9">
      <c r="A15707" t="s">
        <v>26327</v>
      </c>
      <c r="B15707" t="s">
        <v>7892</v>
      </c>
      <c r="C15707" t="s">
        <v>823</v>
      </c>
      <c r="D15707">
        <v>1</v>
      </c>
      <c r="E15707" s="3">
        <v>661.44</v>
      </c>
      <c r="F15707" s="4">
        <v>0</v>
      </c>
      <c r="G15707" t="str">
        <f>VLOOKUP(C15707:C38244,Produkty!$A$2:$B$61,2,0)</f>
        <v>Termos 2</v>
      </c>
      <c r="H15707" s="6">
        <f t="shared" si="490"/>
        <v>661.44</v>
      </c>
      <c r="I15707" t="str">
        <f t="shared" si="491"/>
        <v>Średnia</v>
      </c>
    </row>
    <row r="15708" spans="1:9">
      <c r="A15708" t="s">
        <v>26328</v>
      </c>
      <c r="B15708" t="s">
        <v>7892</v>
      </c>
      <c r="C15708" t="s">
        <v>829</v>
      </c>
      <c r="D15708">
        <v>2</v>
      </c>
      <c r="E15708" s="3">
        <v>563.44000000000005</v>
      </c>
      <c r="F15708" s="4">
        <v>0.15</v>
      </c>
      <c r="G15708" t="str">
        <f>VLOOKUP(C15708:C38245,Produkty!$A$2:$B$61,2,0)</f>
        <v>Kabel USB-C 1</v>
      </c>
      <c r="H15708" s="6">
        <f t="shared" si="490"/>
        <v>957.84800000000007</v>
      </c>
      <c r="I15708" t="str">
        <f t="shared" si="491"/>
        <v>Średnia</v>
      </c>
    </row>
    <row r="15709" spans="1:9">
      <c r="A15709" t="s">
        <v>26329</v>
      </c>
      <c r="B15709" t="s">
        <v>7893</v>
      </c>
      <c r="C15709" t="s">
        <v>852</v>
      </c>
      <c r="D15709">
        <v>2</v>
      </c>
      <c r="E15709" s="3">
        <v>727.64</v>
      </c>
      <c r="F15709" s="4">
        <v>0</v>
      </c>
      <c r="G15709" t="str">
        <f>VLOOKUP(C15709:C38246,Produkty!$A$2:$B$61,2,0)</f>
        <v>Hub USB 4</v>
      </c>
      <c r="H15709" s="6">
        <f t="shared" si="490"/>
        <v>1455.28</v>
      </c>
      <c r="I15709" t="str">
        <f t="shared" si="491"/>
        <v>Średnia</v>
      </c>
    </row>
    <row r="15710" spans="1:9">
      <c r="A15710" t="s">
        <v>26330</v>
      </c>
      <c r="B15710" t="s">
        <v>7893</v>
      </c>
      <c r="C15710" t="s">
        <v>770</v>
      </c>
      <c r="D15710">
        <v>6</v>
      </c>
      <c r="E15710" s="3">
        <v>332.32</v>
      </c>
      <c r="F15710" s="4">
        <v>0.05</v>
      </c>
      <c r="G15710" t="str">
        <f>VLOOKUP(C15710:C38247,Produkty!$A$2:$B$61,2,0)</f>
        <v>Mysz 4</v>
      </c>
      <c r="H15710" s="6">
        <f t="shared" si="490"/>
        <v>1894.2239999999999</v>
      </c>
      <c r="I15710" t="str">
        <f t="shared" si="491"/>
        <v>Średnia</v>
      </c>
    </row>
    <row r="15711" spans="1:9">
      <c r="A15711" t="s">
        <v>26331</v>
      </c>
      <c r="B15711" t="s">
        <v>7893</v>
      </c>
      <c r="C15711" t="s">
        <v>821</v>
      </c>
      <c r="D15711">
        <v>2</v>
      </c>
      <c r="E15711" s="3">
        <v>882.47</v>
      </c>
      <c r="F15711" s="4">
        <v>0</v>
      </c>
      <c r="G15711" t="str">
        <f>VLOOKUP(C15711:C38248,Produkty!$A$2:$B$61,2,0)</f>
        <v>Termos 1</v>
      </c>
      <c r="H15711" s="6">
        <f t="shared" si="490"/>
        <v>1764.94</v>
      </c>
      <c r="I15711" t="str">
        <f t="shared" si="491"/>
        <v>Średnia</v>
      </c>
    </row>
    <row r="15712" spans="1:9">
      <c r="A15712" t="s">
        <v>26332</v>
      </c>
      <c r="B15712" t="s">
        <v>7893</v>
      </c>
      <c r="C15712" t="s">
        <v>836</v>
      </c>
      <c r="D15712">
        <v>6</v>
      </c>
      <c r="E15712" s="3">
        <v>1085.55</v>
      </c>
      <c r="F15712" s="4">
        <v>0.2</v>
      </c>
      <c r="G15712" t="str">
        <f>VLOOKUP(C15712:C38249,Produkty!$A$2:$B$61,2,0)</f>
        <v>Kabel USB-C 4</v>
      </c>
      <c r="H15712" s="6">
        <f t="shared" si="490"/>
        <v>5210.6399999999994</v>
      </c>
      <c r="I15712" t="str">
        <f t="shared" si="491"/>
        <v>Duża</v>
      </c>
    </row>
    <row r="15713" spans="1:9">
      <c r="A15713" t="s">
        <v>26333</v>
      </c>
      <c r="B15713" t="s">
        <v>7894</v>
      </c>
      <c r="C15713" t="s">
        <v>758</v>
      </c>
      <c r="D15713">
        <v>5</v>
      </c>
      <c r="E15713" s="3">
        <v>252.12</v>
      </c>
      <c r="F15713" s="4">
        <v>0.1</v>
      </c>
      <c r="G15713" t="str">
        <f>VLOOKUP(C15713:C38250,Produkty!$A$2:$B$61,2,0)</f>
        <v>Klawiatura 2</v>
      </c>
      <c r="H15713" s="6">
        <f t="shared" si="490"/>
        <v>1134.54</v>
      </c>
      <c r="I15713" t="str">
        <f t="shared" si="491"/>
        <v>Średnia</v>
      </c>
    </row>
    <row r="15714" spans="1:9">
      <c r="A15714" t="s">
        <v>26334</v>
      </c>
      <c r="B15714" t="s">
        <v>7894</v>
      </c>
      <c r="C15714" t="s">
        <v>862</v>
      </c>
      <c r="D15714">
        <v>6</v>
      </c>
      <c r="E15714" s="3">
        <v>487.26</v>
      </c>
      <c r="F15714" s="4">
        <v>0</v>
      </c>
      <c r="G15714" t="str">
        <f>VLOOKUP(C15714:C38251,Produkty!$A$2:$B$61,2,0)</f>
        <v>Ładowarka 1</v>
      </c>
      <c r="H15714" s="6">
        <f t="shared" si="490"/>
        <v>2923.56</v>
      </c>
      <c r="I15714" t="str">
        <f t="shared" si="491"/>
        <v>Duża</v>
      </c>
    </row>
    <row r="15715" spans="1:9">
      <c r="A15715" t="s">
        <v>26335</v>
      </c>
      <c r="B15715" t="s">
        <v>7894</v>
      </c>
      <c r="C15715" t="s">
        <v>813</v>
      </c>
      <c r="D15715">
        <v>4</v>
      </c>
      <c r="E15715" s="3">
        <v>984.45</v>
      </c>
      <c r="F15715" s="4">
        <v>0</v>
      </c>
      <c r="G15715" t="str">
        <f>VLOOKUP(C15715:C38252,Produkty!$A$2:$B$61,2,0)</f>
        <v>Czajnik 1</v>
      </c>
      <c r="H15715" s="6">
        <f t="shared" si="490"/>
        <v>3937.8</v>
      </c>
      <c r="I15715" t="str">
        <f t="shared" si="491"/>
        <v>Duża</v>
      </c>
    </row>
    <row r="15716" spans="1:9">
      <c r="A15716" t="s">
        <v>26336</v>
      </c>
      <c r="B15716" t="s">
        <v>7895</v>
      </c>
      <c r="C15716" t="s">
        <v>825</v>
      </c>
      <c r="D15716">
        <v>5</v>
      </c>
      <c r="E15716" s="3">
        <v>984.14</v>
      </c>
      <c r="F15716" s="4">
        <v>0.1</v>
      </c>
      <c r="G15716" t="str">
        <f>VLOOKUP(C15716:C38253,Produkty!$A$2:$B$61,2,0)</f>
        <v>Termos 3</v>
      </c>
      <c r="H15716" s="6">
        <f t="shared" si="490"/>
        <v>4428.63</v>
      </c>
      <c r="I15716" t="str">
        <f t="shared" si="491"/>
        <v>Duża</v>
      </c>
    </row>
    <row r="15717" spans="1:9">
      <c r="A15717" t="s">
        <v>26337</v>
      </c>
      <c r="B15717" t="s">
        <v>7895</v>
      </c>
      <c r="C15717" t="s">
        <v>774</v>
      </c>
      <c r="D15717">
        <v>2</v>
      </c>
      <c r="E15717" s="3">
        <v>97.61</v>
      </c>
      <c r="F15717" s="4">
        <v>0</v>
      </c>
      <c r="G15717" t="str">
        <f>VLOOKUP(C15717:C38254,Produkty!$A$2:$B$61,2,0)</f>
        <v>Monitor 2</v>
      </c>
      <c r="H15717" s="6">
        <f t="shared" si="490"/>
        <v>195.22</v>
      </c>
      <c r="I15717" t="str">
        <f t="shared" si="491"/>
        <v>Mała</v>
      </c>
    </row>
    <row r="15718" spans="1:9">
      <c r="A15718" t="s">
        <v>26338</v>
      </c>
      <c r="B15718" t="s">
        <v>7896</v>
      </c>
      <c r="C15718" t="s">
        <v>791</v>
      </c>
      <c r="D15718">
        <v>1</v>
      </c>
      <c r="E15718" s="3">
        <v>243.12</v>
      </c>
      <c r="F15718" s="4">
        <v>0.2</v>
      </c>
      <c r="G15718" t="str">
        <f>VLOOKUP(C15718:C38255,Produkty!$A$2:$B$61,2,0)</f>
        <v>Krzesło biurowe 2</v>
      </c>
      <c r="H15718" s="6">
        <f t="shared" si="490"/>
        <v>194.49600000000001</v>
      </c>
      <c r="I15718" t="str">
        <f t="shared" si="491"/>
        <v>Mała</v>
      </c>
    </row>
    <row r="15719" spans="1:9">
      <c r="A15719" t="s">
        <v>26339</v>
      </c>
      <c r="B15719" t="s">
        <v>7896</v>
      </c>
      <c r="C15719" t="s">
        <v>766</v>
      </c>
      <c r="D15719">
        <v>4</v>
      </c>
      <c r="E15719" s="3">
        <v>702.68</v>
      </c>
      <c r="F15719" s="4">
        <v>0.05</v>
      </c>
      <c r="G15719" t="str">
        <f>VLOOKUP(C15719:C38256,Produkty!$A$2:$B$61,2,0)</f>
        <v>Mysz 2</v>
      </c>
      <c r="H15719" s="6">
        <f t="shared" si="490"/>
        <v>2670.1839999999997</v>
      </c>
      <c r="I15719" t="str">
        <f t="shared" si="491"/>
        <v>Duża</v>
      </c>
    </row>
    <row r="15720" spans="1:9">
      <c r="A15720" t="s">
        <v>26340</v>
      </c>
      <c r="B15720" t="s">
        <v>7896</v>
      </c>
      <c r="C15720" t="s">
        <v>834</v>
      </c>
      <c r="D15720">
        <v>1</v>
      </c>
      <c r="E15720" s="3">
        <v>397.4</v>
      </c>
      <c r="F15720" s="4">
        <v>0.2</v>
      </c>
      <c r="G15720" t="str">
        <f>VLOOKUP(C15720:C38257,Produkty!$A$2:$B$61,2,0)</f>
        <v>Kabel USB-C 3</v>
      </c>
      <c r="H15720" s="6">
        <f t="shared" si="490"/>
        <v>317.92</v>
      </c>
      <c r="I15720" t="str">
        <f t="shared" si="491"/>
        <v>Mała</v>
      </c>
    </row>
    <row r="15721" spans="1:9">
      <c r="A15721" t="s">
        <v>26341</v>
      </c>
      <c r="B15721" t="s">
        <v>7897</v>
      </c>
      <c r="C15721" t="s">
        <v>868</v>
      </c>
      <c r="D15721">
        <v>6</v>
      </c>
      <c r="E15721" s="3">
        <v>560.15</v>
      </c>
      <c r="F15721" s="4">
        <v>0.05</v>
      </c>
      <c r="G15721" t="str">
        <f>VLOOKUP(C15721:C38258,Produkty!$A$2:$B$61,2,0)</f>
        <v>Ładowarka 4</v>
      </c>
      <c r="H15721" s="6">
        <f t="shared" si="490"/>
        <v>3192.8549999999996</v>
      </c>
      <c r="I15721" t="str">
        <f t="shared" si="491"/>
        <v>Duża</v>
      </c>
    </row>
    <row r="15722" spans="1:9">
      <c r="A15722" t="s">
        <v>26342</v>
      </c>
      <c r="B15722" t="s">
        <v>7897</v>
      </c>
      <c r="C15722" t="s">
        <v>832</v>
      </c>
      <c r="D15722">
        <v>6</v>
      </c>
      <c r="E15722" s="3">
        <v>751.23</v>
      </c>
      <c r="F15722" s="4">
        <v>0</v>
      </c>
      <c r="G15722" t="str">
        <f>VLOOKUP(C15722:C38259,Produkty!$A$2:$B$61,2,0)</f>
        <v>Kabel USB-C 2</v>
      </c>
      <c r="H15722" s="6">
        <f t="shared" si="490"/>
        <v>4507.38</v>
      </c>
      <c r="I15722" t="str">
        <f t="shared" si="491"/>
        <v>Duża</v>
      </c>
    </row>
    <row r="15723" spans="1:9">
      <c r="A15723" t="s">
        <v>26343</v>
      </c>
      <c r="B15723" t="s">
        <v>7897</v>
      </c>
      <c r="C15723" t="s">
        <v>866</v>
      </c>
      <c r="D15723">
        <v>4</v>
      </c>
      <c r="E15723" s="3">
        <v>352.5</v>
      </c>
      <c r="F15723" s="4">
        <v>0</v>
      </c>
      <c r="G15723" t="str">
        <f>VLOOKUP(C15723:C38260,Produkty!$A$2:$B$61,2,0)</f>
        <v>Ładowarka 3</v>
      </c>
      <c r="H15723" s="6">
        <f t="shared" si="490"/>
        <v>1410</v>
      </c>
      <c r="I15723" t="str">
        <f t="shared" si="491"/>
        <v>Średnia</v>
      </c>
    </row>
    <row r="15724" spans="1:9">
      <c r="A15724" t="s">
        <v>26344</v>
      </c>
      <c r="B15724" t="s">
        <v>7897</v>
      </c>
      <c r="C15724" t="s">
        <v>760</v>
      </c>
      <c r="D15724">
        <v>2</v>
      </c>
      <c r="E15724" s="3">
        <v>40.39</v>
      </c>
      <c r="F15724" s="4">
        <v>0.15</v>
      </c>
      <c r="G15724" t="str">
        <f>VLOOKUP(C15724:C38261,Produkty!$A$2:$B$61,2,0)</f>
        <v>Klawiatura 3</v>
      </c>
      <c r="H15724" s="6">
        <f t="shared" si="490"/>
        <v>68.662999999999997</v>
      </c>
      <c r="I15724" t="str">
        <f t="shared" si="491"/>
        <v>Mała</v>
      </c>
    </row>
    <row r="15725" spans="1:9">
      <c r="A15725" t="s">
        <v>26345</v>
      </c>
      <c r="B15725" t="s">
        <v>7898</v>
      </c>
      <c r="C15725" t="s">
        <v>758</v>
      </c>
      <c r="D15725">
        <v>2</v>
      </c>
      <c r="E15725" s="3">
        <v>251.67</v>
      </c>
      <c r="F15725" s="4">
        <v>0.1</v>
      </c>
      <c r="G15725" t="str">
        <f>VLOOKUP(C15725:C38262,Produkty!$A$2:$B$61,2,0)</f>
        <v>Klawiatura 2</v>
      </c>
      <c r="H15725" s="6">
        <f t="shared" si="490"/>
        <v>453.00599999999997</v>
      </c>
      <c r="I15725" t="str">
        <f t="shared" si="491"/>
        <v>Mała</v>
      </c>
    </row>
    <row r="15726" spans="1:9">
      <c r="A15726" t="s">
        <v>26346</v>
      </c>
      <c r="B15726" t="s">
        <v>7898</v>
      </c>
      <c r="C15726" t="s">
        <v>813</v>
      </c>
      <c r="D15726">
        <v>3</v>
      </c>
      <c r="E15726" s="3">
        <v>986.49</v>
      </c>
      <c r="F15726" s="4">
        <v>0</v>
      </c>
      <c r="G15726" t="str">
        <f>VLOOKUP(C15726:C38263,Produkty!$A$2:$B$61,2,0)</f>
        <v>Czajnik 1</v>
      </c>
      <c r="H15726" s="6">
        <f t="shared" si="490"/>
        <v>2959.4700000000003</v>
      </c>
      <c r="I15726" t="str">
        <f t="shared" si="491"/>
        <v>Duża</v>
      </c>
    </row>
    <row r="15727" spans="1:9">
      <c r="A15727" t="s">
        <v>26347</v>
      </c>
      <c r="B15727" t="s">
        <v>7899</v>
      </c>
      <c r="C15727" t="s">
        <v>793</v>
      </c>
      <c r="D15727">
        <v>3</v>
      </c>
      <c r="E15727" s="3">
        <v>89.78</v>
      </c>
      <c r="F15727" s="4">
        <v>0</v>
      </c>
      <c r="G15727" t="str">
        <f>VLOOKUP(C15727:C38264,Produkty!$A$2:$B$61,2,0)</f>
        <v>Krzesło biurowe 3</v>
      </c>
      <c r="H15727" s="6">
        <f t="shared" si="490"/>
        <v>269.34000000000003</v>
      </c>
      <c r="I15727" t="str">
        <f t="shared" si="491"/>
        <v>Mała</v>
      </c>
    </row>
    <row r="15728" spans="1:9">
      <c r="A15728" t="s">
        <v>26348</v>
      </c>
      <c r="B15728" t="s">
        <v>7900</v>
      </c>
      <c r="C15728" t="s">
        <v>793</v>
      </c>
      <c r="D15728">
        <v>4</v>
      </c>
      <c r="E15728" s="3">
        <v>93.99</v>
      </c>
      <c r="F15728" s="4">
        <v>0</v>
      </c>
      <c r="G15728" t="str">
        <f>VLOOKUP(C15728:C38265,Produkty!$A$2:$B$61,2,0)</f>
        <v>Krzesło biurowe 3</v>
      </c>
      <c r="H15728" s="6">
        <f t="shared" si="490"/>
        <v>375.96</v>
      </c>
      <c r="I15728" t="str">
        <f t="shared" si="491"/>
        <v>Mała</v>
      </c>
    </row>
    <row r="15729" spans="1:9">
      <c r="A15729" t="s">
        <v>26349</v>
      </c>
      <c r="B15729" t="s">
        <v>7900</v>
      </c>
      <c r="C15729" t="s">
        <v>825</v>
      </c>
      <c r="D15729">
        <v>3</v>
      </c>
      <c r="E15729" s="3">
        <v>961.93</v>
      </c>
      <c r="F15729" s="4">
        <v>0.05</v>
      </c>
      <c r="G15729" t="str">
        <f>VLOOKUP(C15729:C38266,Produkty!$A$2:$B$61,2,0)</f>
        <v>Termos 3</v>
      </c>
      <c r="H15729" s="6">
        <f t="shared" si="490"/>
        <v>2741.5004999999996</v>
      </c>
      <c r="I15729" t="str">
        <f t="shared" si="491"/>
        <v>Duża</v>
      </c>
    </row>
    <row r="15730" spans="1:9">
      <c r="A15730" t="s">
        <v>26350</v>
      </c>
      <c r="B15730" t="s">
        <v>7901</v>
      </c>
      <c r="C15730" t="s">
        <v>795</v>
      </c>
      <c r="D15730">
        <v>4</v>
      </c>
      <c r="E15730" s="3">
        <v>114.76</v>
      </c>
      <c r="F15730" s="4">
        <v>0</v>
      </c>
      <c r="G15730" t="str">
        <f>VLOOKUP(C15730:C38267,Produkty!$A$2:$B$61,2,0)</f>
        <v>Krzesło biurowe 4</v>
      </c>
      <c r="H15730" s="6">
        <f t="shared" si="490"/>
        <v>459.04</v>
      </c>
      <c r="I15730" t="str">
        <f t="shared" si="491"/>
        <v>Mała</v>
      </c>
    </row>
    <row r="15731" spans="1:9">
      <c r="A15731" t="s">
        <v>26351</v>
      </c>
      <c r="B15731" t="s">
        <v>7902</v>
      </c>
      <c r="C15731" t="s">
        <v>813</v>
      </c>
      <c r="D15731">
        <v>2</v>
      </c>
      <c r="E15731" s="3">
        <v>1000.46</v>
      </c>
      <c r="F15731" s="4">
        <v>0.15</v>
      </c>
      <c r="G15731" t="str">
        <f>VLOOKUP(C15731:C38268,Produkty!$A$2:$B$61,2,0)</f>
        <v>Czajnik 1</v>
      </c>
      <c r="H15731" s="6">
        <f t="shared" si="490"/>
        <v>1700.7819999999999</v>
      </c>
      <c r="I15731" t="str">
        <f t="shared" si="491"/>
        <v>Średnia</v>
      </c>
    </row>
    <row r="15732" spans="1:9">
      <c r="A15732" t="s">
        <v>26352</v>
      </c>
      <c r="B15732" t="s">
        <v>7902</v>
      </c>
      <c r="C15732" t="s">
        <v>747</v>
      </c>
      <c r="D15732">
        <v>5</v>
      </c>
      <c r="E15732" s="3">
        <v>566.59</v>
      </c>
      <c r="F15732" s="4">
        <v>0</v>
      </c>
      <c r="G15732" t="str">
        <f>VLOOKUP(C15732:C38269,Produkty!$A$2:$B$61,2,0)</f>
        <v>Słuchawki 1</v>
      </c>
      <c r="H15732" s="6">
        <f t="shared" si="490"/>
        <v>2832.9500000000003</v>
      </c>
      <c r="I15732" t="str">
        <f t="shared" si="491"/>
        <v>Duża</v>
      </c>
    </row>
    <row r="15733" spans="1:9">
      <c r="A15733" t="s">
        <v>26353</v>
      </c>
      <c r="B15733" t="s">
        <v>7902</v>
      </c>
      <c r="C15733" t="s">
        <v>756</v>
      </c>
      <c r="D15733">
        <v>1</v>
      </c>
      <c r="E15733" s="3">
        <v>370.11</v>
      </c>
      <c r="F15733" s="4">
        <v>0</v>
      </c>
      <c r="G15733" t="str">
        <f>VLOOKUP(C15733:C38270,Produkty!$A$2:$B$61,2,0)</f>
        <v>Klawiatura 1</v>
      </c>
      <c r="H15733" s="6">
        <f t="shared" si="490"/>
        <v>370.11</v>
      </c>
      <c r="I15733" t="str">
        <f t="shared" si="491"/>
        <v>Mała</v>
      </c>
    </row>
    <row r="15734" spans="1:9">
      <c r="A15734" t="s">
        <v>26354</v>
      </c>
      <c r="B15734" t="s">
        <v>7903</v>
      </c>
      <c r="C15734" t="s">
        <v>860</v>
      </c>
      <c r="D15734">
        <v>6</v>
      </c>
      <c r="E15734" s="3">
        <v>861.32</v>
      </c>
      <c r="F15734" s="4">
        <v>0</v>
      </c>
      <c r="G15734" t="str">
        <f>VLOOKUP(C15734:C38271,Produkty!$A$2:$B$61,2,0)</f>
        <v>Podkładka 4</v>
      </c>
      <c r="H15734" s="6">
        <f t="shared" si="490"/>
        <v>5167.92</v>
      </c>
      <c r="I15734" t="str">
        <f t="shared" si="491"/>
        <v>Duża</v>
      </c>
    </row>
    <row r="15735" spans="1:9">
      <c r="A15735" t="s">
        <v>26355</v>
      </c>
      <c r="B15735" t="s">
        <v>7903</v>
      </c>
      <c r="C15735" t="s">
        <v>803</v>
      </c>
      <c r="D15735">
        <v>3</v>
      </c>
      <c r="E15735" s="3">
        <v>723.53</v>
      </c>
      <c r="F15735" s="4">
        <v>0</v>
      </c>
      <c r="G15735" t="str">
        <f>VLOOKUP(C15735:C38272,Produkty!$A$2:$B$61,2,0)</f>
        <v>Lampka 4</v>
      </c>
      <c r="H15735" s="6">
        <f t="shared" si="490"/>
        <v>2170.59</v>
      </c>
      <c r="I15735" t="str">
        <f t="shared" si="491"/>
        <v>Duża</v>
      </c>
    </row>
    <row r="15736" spans="1:9">
      <c r="A15736" t="s">
        <v>26356</v>
      </c>
      <c r="B15736" t="s">
        <v>7903</v>
      </c>
      <c r="C15736" t="s">
        <v>768</v>
      </c>
      <c r="D15736">
        <v>3</v>
      </c>
      <c r="E15736" s="3">
        <v>948.83</v>
      </c>
      <c r="F15736" s="4">
        <v>0</v>
      </c>
      <c r="G15736" t="str">
        <f>VLOOKUP(C15736:C38273,Produkty!$A$2:$B$61,2,0)</f>
        <v>Mysz 3</v>
      </c>
      <c r="H15736" s="6">
        <f t="shared" si="490"/>
        <v>2846.4900000000002</v>
      </c>
      <c r="I15736" t="str">
        <f t="shared" si="491"/>
        <v>Duża</v>
      </c>
    </row>
    <row r="15737" spans="1:9">
      <c r="A15737" t="s">
        <v>26357</v>
      </c>
      <c r="B15737" t="s">
        <v>7904</v>
      </c>
      <c r="C15737" t="s">
        <v>801</v>
      </c>
      <c r="D15737">
        <v>1</v>
      </c>
      <c r="E15737" s="3">
        <v>355.68</v>
      </c>
      <c r="F15737" s="4">
        <v>0</v>
      </c>
      <c r="G15737" t="str">
        <f>VLOOKUP(C15737:C38274,Produkty!$A$2:$B$61,2,0)</f>
        <v>Lampka 3</v>
      </c>
      <c r="H15737" s="6">
        <f t="shared" si="490"/>
        <v>355.68</v>
      </c>
      <c r="I15737" t="str">
        <f t="shared" si="491"/>
        <v>Mała</v>
      </c>
    </row>
    <row r="15738" spans="1:9">
      <c r="A15738" t="s">
        <v>26358</v>
      </c>
      <c r="B15738" t="s">
        <v>7904</v>
      </c>
      <c r="C15738" t="s">
        <v>832</v>
      </c>
      <c r="D15738">
        <v>6</v>
      </c>
      <c r="E15738" s="3">
        <v>750.54</v>
      </c>
      <c r="F15738" s="4">
        <v>0.15</v>
      </c>
      <c r="G15738" t="str">
        <f>VLOOKUP(C15738:C38275,Produkty!$A$2:$B$61,2,0)</f>
        <v>Kabel USB-C 2</v>
      </c>
      <c r="H15738" s="6">
        <f t="shared" si="490"/>
        <v>3827.7539999999999</v>
      </c>
      <c r="I15738" t="str">
        <f t="shared" si="491"/>
        <v>Duża</v>
      </c>
    </row>
    <row r="15739" spans="1:9">
      <c r="A15739" t="s">
        <v>26359</v>
      </c>
      <c r="B15739" t="s">
        <v>7905</v>
      </c>
      <c r="C15739" t="s">
        <v>807</v>
      </c>
      <c r="D15739">
        <v>5</v>
      </c>
      <c r="E15739" s="3">
        <v>183.63</v>
      </c>
      <c r="F15739" s="4">
        <v>0.05</v>
      </c>
      <c r="G15739" t="str">
        <f>VLOOKUP(C15739:C38276,Produkty!$A$2:$B$61,2,0)</f>
        <v>Organizer 2</v>
      </c>
      <c r="H15739" s="6">
        <f t="shared" si="490"/>
        <v>872.24249999999995</v>
      </c>
      <c r="I15739" t="str">
        <f t="shared" si="491"/>
        <v>Średnia</v>
      </c>
    </row>
    <row r="15740" spans="1:9">
      <c r="A15740" t="s">
        <v>26360</v>
      </c>
      <c r="B15740" t="s">
        <v>7905</v>
      </c>
      <c r="C15740" t="s">
        <v>860</v>
      </c>
      <c r="D15740">
        <v>6</v>
      </c>
      <c r="E15740" s="3">
        <v>849.21</v>
      </c>
      <c r="F15740" s="4">
        <v>0.1</v>
      </c>
      <c r="G15740" t="str">
        <f>VLOOKUP(C15740:C38277,Produkty!$A$2:$B$61,2,0)</f>
        <v>Podkładka 4</v>
      </c>
      <c r="H15740" s="6">
        <f t="shared" si="490"/>
        <v>4585.7340000000004</v>
      </c>
      <c r="I15740" t="str">
        <f t="shared" si="491"/>
        <v>Duża</v>
      </c>
    </row>
    <row r="15741" spans="1:9">
      <c r="A15741" t="s">
        <v>26361</v>
      </c>
      <c r="B15741" t="s">
        <v>7905</v>
      </c>
      <c r="C15741" t="s">
        <v>854</v>
      </c>
      <c r="D15741">
        <v>2</v>
      </c>
      <c r="E15741" s="3">
        <v>322.51</v>
      </c>
      <c r="F15741" s="4">
        <v>0</v>
      </c>
      <c r="G15741" t="str">
        <f>VLOOKUP(C15741:C38278,Produkty!$A$2:$B$61,2,0)</f>
        <v>Podkładka 1</v>
      </c>
      <c r="H15741" s="6">
        <f t="shared" si="490"/>
        <v>645.02</v>
      </c>
      <c r="I15741" t="str">
        <f t="shared" si="491"/>
        <v>Średnia</v>
      </c>
    </row>
    <row r="15742" spans="1:9">
      <c r="A15742" t="s">
        <v>26362</v>
      </c>
      <c r="B15742" t="s">
        <v>7906</v>
      </c>
      <c r="C15742" t="s">
        <v>799</v>
      </c>
      <c r="D15742">
        <v>1</v>
      </c>
      <c r="E15742" s="3">
        <v>350.85</v>
      </c>
      <c r="F15742" s="4">
        <v>0</v>
      </c>
      <c r="G15742" t="str">
        <f>VLOOKUP(C15742:C38279,Produkty!$A$2:$B$61,2,0)</f>
        <v>Lampka 2</v>
      </c>
      <c r="H15742" s="6">
        <f t="shared" si="490"/>
        <v>350.85</v>
      </c>
      <c r="I15742" t="str">
        <f t="shared" si="491"/>
        <v>Mała</v>
      </c>
    </row>
    <row r="15743" spans="1:9">
      <c r="A15743" t="s">
        <v>26363</v>
      </c>
      <c r="B15743" t="s">
        <v>7906</v>
      </c>
      <c r="C15743" t="s">
        <v>862</v>
      </c>
      <c r="D15743">
        <v>5</v>
      </c>
      <c r="E15743" s="3">
        <v>484.5</v>
      </c>
      <c r="F15743" s="4">
        <v>0.05</v>
      </c>
      <c r="G15743" t="str">
        <f>VLOOKUP(C15743:C38280,Produkty!$A$2:$B$61,2,0)</f>
        <v>Ładowarka 1</v>
      </c>
      <c r="H15743" s="6">
        <f t="shared" si="490"/>
        <v>2301.375</v>
      </c>
      <c r="I15743" t="str">
        <f t="shared" si="491"/>
        <v>Duża</v>
      </c>
    </row>
    <row r="15744" spans="1:9">
      <c r="A15744" t="s">
        <v>26364</v>
      </c>
      <c r="B15744" t="s">
        <v>7906</v>
      </c>
      <c r="C15744" t="s">
        <v>772</v>
      </c>
      <c r="D15744">
        <v>1</v>
      </c>
      <c r="E15744" s="3">
        <v>978.91</v>
      </c>
      <c r="F15744" s="4">
        <v>0</v>
      </c>
      <c r="G15744" t="str">
        <f>VLOOKUP(C15744:C38281,Produkty!$A$2:$B$61,2,0)</f>
        <v>Monitor 1</v>
      </c>
      <c r="H15744" s="6">
        <f t="shared" si="490"/>
        <v>978.91</v>
      </c>
      <c r="I15744" t="str">
        <f t="shared" si="491"/>
        <v>Średnia</v>
      </c>
    </row>
    <row r="15745" spans="1:9">
      <c r="A15745" t="s">
        <v>26365</v>
      </c>
      <c r="B15745" t="s">
        <v>7906</v>
      </c>
      <c r="C15745" t="s">
        <v>864</v>
      </c>
      <c r="D15745">
        <v>4</v>
      </c>
      <c r="E15745" s="3">
        <v>1156.8</v>
      </c>
      <c r="F15745" s="4">
        <v>0.05</v>
      </c>
      <c r="G15745" t="str">
        <f>VLOOKUP(C15745:C38282,Produkty!$A$2:$B$61,2,0)</f>
        <v>Ładowarka 2</v>
      </c>
      <c r="H15745" s="6">
        <f t="shared" si="490"/>
        <v>4395.8399999999992</v>
      </c>
      <c r="I15745" t="str">
        <f t="shared" si="491"/>
        <v>Duża</v>
      </c>
    </row>
    <row r="15746" spans="1:9">
      <c r="A15746" t="s">
        <v>26366</v>
      </c>
      <c r="B15746" t="s">
        <v>7907</v>
      </c>
      <c r="C15746" t="s">
        <v>795</v>
      </c>
      <c r="D15746">
        <v>6</v>
      </c>
      <c r="E15746" s="3">
        <v>114.07</v>
      </c>
      <c r="F15746" s="4">
        <v>0.15</v>
      </c>
      <c r="G15746" t="str">
        <f>VLOOKUP(C15746:C38283,Produkty!$A$2:$B$61,2,0)</f>
        <v>Krzesło biurowe 4</v>
      </c>
      <c r="H15746" s="6">
        <f t="shared" si="490"/>
        <v>581.75699999999995</v>
      </c>
      <c r="I15746" t="str">
        <f t="shared" si="491"/>
        <v>Średnia</v>
      </c>
    </row>
    <row r="15747" spans="1:9">
      <c r="A15747" t="s">
        <v>26367</v>
      </c>
      <c r="B15747" t="s">
        <v>7907</v>
      </c>
      <c r="C15747" t="s">
        <v>819</v>
      </c>
      <c r="D15747">
        <v>5</v>
      </c>
      <c r="E15747" s="3">
        <v>285.94</v>
      </c>
      <c r="F15747" s="4">
        <v>0.2</v>
      </c>
      <c r="G15747" t="str">
        <f>VLOOKUP(C15747:C38284,Produkty!$A$2:$B$61,2,0)</f>
        <v>Czajnik 4</v>
      </c>
      <c r="H15747" s="6">
        <f t="shared" ref="H15747:H15810" si="492">D15747*E15747*(1-F15747)</f>
        <v>1143.76</v>
      </c>
      <c r="I15747" t="str">
        <f t="shared" ref="I15747:I15810" si="493">IF(H15747&lt;500,"Mała",IF(H15747&lt;=2000,"Średnia","Duża"))</f>
        <v>Średnia</v>
      </c>
    </row>
    <row r="15748" spans="1:9">
      <c r="A15748" t="s">
        <v>26368</v>
      </c>
      <c r="B15748" t="s">
        <v>7908</v>
      </c>
      <c r="C15748" t="s">
        <v>768</v>
      </c>
      <c r="D15748">
        <v>1</v>
      </c>
      <c r="E15748" s="3">
        <v>941.29</v>
      </c>
      <c r="F15748" s="4">
        <v>0</v>
      </c>
      <c r="G15748" t="str">
        <f>VLOOKUP(C15748:C38285,Produkty!$A$2:$B$61,2,0)</f>
        <v>Mysz 3</v>
      </c>
      <c r="H15748" s="6">
        <f t="shared" si="492"/>
        <v>941.29</v>
      </c>
      <c r="I15748" t="str">
        <f t="shared" si="493"/>
        <v>Średnia</v>
      </c>
    </row>
    <row r="15749" spans="1:9">
      <c r="A15749" t="s">
        <v>26369</v>
      </c>
      <c r="B15749" t="s">
        <v>7908</v>
      </c>
      <c r="C15749" t="s">
        <v>819</v>
      </c>
      <c r="D15749">
        <v>5</v>
      </c>
      <c r="E15749" s="3">
        <v>287.42</v>
      </c>
      <c r="F15749" s="4">
        <v>0</v>
      </c>
      <c r="G15749" t="str">
        <f>VLOOKUP(C15749:C38286,Produkty!$A$2:$B$61,2,0)</f>
        <v>Czajnik 4</v>
      </c>
      <c r="H15749" s="6">
        <f t="shared" si="492"/>
        <v>1437.1000000000001</v>
      </c>
      <c r="I15749" t="str">
        <f t="shared" si="493"/>
        <v>Średnia</v>
      </c>
    </row>
    <row r="15750" spans="1:9">
      <c r="A15750" t="s">
        <v>26370</v>
      </c>
      <c r="B15750" t="s">
        <v>7908</v>
      </c>
      <c r="C15750" t="s">
        <v>819</v>
      </c>
      <c r="D15750">
        <v>6</v>
      </c>
      <c r="E15750" s="3">
        <v>282.64999999999998</v>
      </c>
      <c r="F15750" s="4">
        <v>0.2</v>
      </c>
      <c r="G15750" t="str">
        <f>VLOOKUP(C15750:C38287,Produkty!$A$2:$B$61,2,0)</f>
        <v>Czajnik 4</v>
      </c>
      <c r="H15750" s="6">
        <f t="shared" si="492"/>
        <v>1356.72</v>
      </c>
      <c r="I15750" t="str">
        <f t="shared" si="493"/>
        <v>Średnia</v>
      </c>
    </row>
    <row r="15751" spans="1:9">
      <c r="A15751" t="s">
        <v>26371</v>
      </c>
      <c r="B15751" t="s">
        <v>7908</v>
      </c>
      <c r="C15751" t="s">
        <v>762</v>
      </c>
      <c r="D15751">
        <v>6</v>
      </c>
      <c r="E15751" s="3">
        <v>700.6</v>
      </c>
      <c r="F15751" s="4">
        <v>0</v>
      </c>
      <c r="G15751" t="str">
        <f>VLOOKUP(C15751:C38288,Produkty!$A$2:$B$61,2,0)</f>
        <v>Klawiatura 4</v>
      </c>
      <c r="H15751" s="6">
        <f t="shared" si="492"/>
        <v>4203.6000000000004</v>
      </c>
      <c r="I15751" t="str">
        <f t="shared" si="493"/>
        <v>Duża</v>
      </c>
    </row>
    <row r="15752" spans="1:9">
      <c r="A15752" t="s">
        <v>26372</v>
      </c>
      <c r="B15752" t="s">
        <v>7909</v>
      </c>
      <c r="C15752" t="s">
        <v>799</v>
      </c>
      <c r="D15752">
        <v>4</v>
      </c>
      <c r="E15752" s="3">
        <v>354.84</v>
      </c>
      <c r="F15752" s="4">
        <v>0.05</v>
      </c>
      <c r="G15752" t="str">
        <f>VLOOKUP(C15752:C38289,Produkty!$A$2:$B$61,2,0)</f>
        <v>Lampka 2</v>
      </c>
      <c r="H15752" s="6">
        <f t="shared" si="492"/>
        <v>1348.3919999999998</v>
      </c>
      <c r="I15752" t="str">
        <f t="shared" si="493"/>
        <v>Średnia</v>
      </c>
    </row>
    <row r="15753" spans="1:9">
      <c r="A15753" t="s">
        <v>26373</v>
      </c>
      <c r="B15753" t="s">
        <v>7909</v>
      </c>
      <c r="C15753" t="s">
        <v>813</v>
      </c>
      <c r="D15753">
        <v>5</v>
      </c>
      <c r="E15753" s="3">
        <v>996.88</v>
      </c>
      <c r="F15753" s="4">
        <v>0</v>
      </c>
      <c r="G15753" t="str">
        <f>VLOOKUP(C15753:C38290,Produkty!$A$2:$B$61,2,0)</f>
        <v>Czajnik 1</v>
      </c>
      <c r="H15753" s="6">
        <f t="shared" si="492"/>
        <v>4984.3999999999996</v>
      </c>
      <c r="I15753" t="str">
        <f t="shared" si="493"/>
        <v>Duża</v>
      </c>
    </row>
    <row r="15754" spans="1:9">
      <c r="A15754" t="s">
        <v>26374</v>
      </c>
      <c r="B15754" t="s">
        <v>7909</v>
      </c>
      <c r="C15754" t="s">
        <v>834</v>
      </c>
      <c r="D15754">
        <v>1</v>
      </c>
      <c r="E15754" s="3">
        <v>379.97</v>
      </c>
      <c r="F15754" s="4">
        <v>0.1</v>
      </c>
      <c r="G15754" t="str">
        <f>VLOOKUP(C15754:C38291,Produkty!$A$2:$B$61,2,0)</f>
        <v>Kabel USB-C 3</v>
      </c>
      <c r="H15754" s="6">
        <f t="shared" si="492"/>
        <v>341.97300000000001</v>
      </c>
      <c r="I15754" t="str">
        <f t="shared" si="493"/>
        <v>Mała</v>
      </c>
    </row>
    <row r="15755" spans="1:9">
      <c r="A15755" t="s">
        <v>26375</v>
      </c>
      <c r="B15755" t="s">
        <v>7910</v>
      </c>
      <c r="C15755" t="s">
        <v>838</v>
      </c>
      <c r="D15755">
        <v>3</v>
      </c>
      <c r="E15755" s="3">
        <v>90.44</v>
      </c>
      <c r="F15755" s="4">
        <v>0.05</v>
      </c>
      <c r="G15755" t="str">
        <f>VLOOKUP(C15755:C38292,Produkty!$A$2:$B$61,2,0)</f>
        <v>Etui 1</v>
      </c>
      <c r="H15755" s="6">
        <f t="shared" si="492"/>
        <v>257.75399999999996</v>
      </c>
      <c r="I15755" t="str">
        <f t="shared" si="493"/>
        <v>Mała</v>
      </c>
    </row>
    <row r="15756" spans="1:9">
      <c r="A15756" t="s">
        <v>26376</v>
      </c>
      <c r="B15756" t="s">
        <v>7910</v>
      </c>
      <c r="C15756" t="s">
        <v>758</v>
      </c>
      <c r="D15756">
        <v>1</v>
      </c>
      <c r="E15756" s="3">
        <v>247.85</v>
      </c>
      <c r="F15756" s="4">
        <v>0</v>
      </c>
      <c r="G15756" t="str">
        <f>VLOOKUP(C15756:C38293,Produkty!$A$2:$B$61,2,0)</f>
        <v>Klawiatura 2</v>
      </c>
      <c r="H15756" s="6">
        <f t="shared" si="492"/>
        <v>247.85</v>
      </c>
      <c r="I15756" t="str">
        <f t="shared" si="493"/>
        <v>Mała</v>
      </c>
    </row>
    <row r="15757" spans="1:9">
      <c r="A15757" t="s">
        <v>26377</v>
      </c>
      <c r="B15757" t="s">
        <v>7910</v>
      </c>
      <c r="C15757" t="s">
        <v>868</v>
      </c>
      <c r="D15757">
        <v>4</v>
      </c>
      <c r="E15757" s="3">
        <v>582.27</v>
      </c>
      <c r="F15757" s="4">
        <v>0</v>
      </c>
      <c r="G15757" t="str">
        <f>VLOOKUP(C15757:C38294,Produkty!$A$2:$B$61,2,0)</f>
        <v>Ładowarka 4</v>
      </c>
      <c r="H15757" s="6">
        <f t="shared" si="492"/>
        <v>2329.08</v>
      </c>
      <c r="I15757" t="str">
        <f t="shared" si="493"/>
        <v>Duża</v>
      </c>
    </row>
    <row r="15758" spans="1:9">
      <c r="A15758" t="s">
        <v>26378</v>
      </c>
      <c r="B15758" t="s">
        <v>7910</v>
      </c>
      <c r="C15758" t="s">
        <v>762</v>
      </c>
      <c r="D15758">
        <v>6</v>
      </c>
      <c r="E15758" s="3">
        <v>699.02</v>
      </c>
      <c r="F15758" s="4">
        <v>0.2</v>
      </c>
      <c r="G15758" t="str">
        <f>VLOOKUP(C15758:C38295,Produkty!$A$2:$B$61,2,0)</f>
        <v>Klawiatura 4</v>
      </c>
      <c r="H15758" s="6">
        <f t="shared" si="492"/>
        <v>3355.2960000000003</v>
      </c>
      <c r="I15758" t="str">
        <f t="shared" si="493"/>
        <v>Duża</v>
      </c>
    </row>
    <row r="15759" spans="1:9">
      <c r="A15759" t="s">
        <v>26379</v>
      </c>
      <c r="B15759" t="s">
        <v>7911</v>
      </c>
      <c r="C15759" t="s">
        <v>838</v>
      </c>
      <c r="D15759">
        <v>5</v>
      </c>
      <c r="E15759" s="3">
        <v>95.29</v>
      </c>
      <c r="F15759" s="4">
        <v>0.15</v>
      </c>
      <c r="G15759" t="str">
        <f>VLOOKUP(C15759:C38296,Produkty!$A$2:$B$61,2,0)</f>
        <v>Etui 1</v>
      </c>
      <c r="H15759" s="6">
        <f t="shared" si="492"/>
        <v>404.98250000000002</v>
      </c>
      <c r="I15759" t="str">
        <f t="shared" si="493"/>
        <v>Mała</v>
      </c>
    </row>
    <row r="15760" spans="1:9">
      <c r="A15760" t="s">
        <v>26380</v>
      </c>
      <c r="B15760" t="s">
        <v>7911</v>
      </c>
      <c r="C15760" t="s">
        <v>860</v>
      </c>
      <c r="D15760">
        <v>5</v>
      </c>
      <c r="E15760" s="3">
        <v>866.42</v>
      </c>
      <c r="F15760" s="4">
        <v>0.15</v>
      </c>
      <c r="G15760" t="str">
        <f>VLOOKUP(C15760:C38297,Produkty!$A$2:$B$61,2,0)</f>
        <v>Podkładka 4</v>
      </c>
      <c r="H15760" s="6">
        <f t="shared" si="492"/>
        <v>3682.2849999999994</v>
      </c>
      <c r="I15760" t="str">
        <f t="shared" si="493"/>
        <v>Duża</v>
      </c>
    </row>
    <row r="15761" spans="1:9">
      <c r="A15761" t="s">
        <v>26381</v>
      </c>
      <c r="B15761" t="s">
        <v>7911</v>
      </c>
      <c r="C15761" t="s">
        <v>862</v>
      </c>
      <c r="D15761">
        <v>2</v>
      </c>
      <c r="E15761" s="3">
        <v>484.42</v>
      </c>
      <c r="F15761" s="4">
        <v>0.2</v>
      </c>
      <c r="G15761" t="str">
        <f>VLOOKUP(C15761:C38298,Produkty!$A$2:$B$61,2,0)</f>
        <v>Ładowarka 1</v>
      </c>
      <c r="H15761" s="6">
        <f t="shared" si="492"/>
        <v>775.07200000000012</v>
      </c>
      <c r="I15761" t="str">
        <f t="shared" si="493"/>
        <v>Średnia</v>
      </c>
    </row>
    <row r="15762" spans="1:9">
      <c r="A15762" t="s">
        <v>26382</v>
      </c>
      <c r="B15762" t="s">
        <v>7911</v>
      </c>
      <c r="C15762" t="s">
        <v>760</v>
      </c>
      <c r="D15762">
        <v>2</v>
      </c>
      <c r="E15762" s="3">
        <v>39.54</v>
      </c>
      <c r="F15762" s="4">
        <v>0</v>
      </c>
      <c r="G15762" t="str">
        <f>VLOOKUP(C15762:C38299,Produkty!$A$2:$B$61,2,0)</f>
        <v>Klawiatura 3</v>
      </c>
      <c r="H15762" s="6">
        <f t="shared" si="492"/>
        <v>79.08</v>
      </c>
      <c r="I15762" t="str">
        <f t="shared" si="493"/>
        <v>Mała</v>
      </c>
    </row>
    <row r="15763" spans="1:9">
      <c r="A15763" t="s">
        <v>26383</v>
      </c>
      <c r="B15763" t="s">
        <v>7912</v>
      </c>
      <c r="C15763" t="s">
        <v>782</v>
      </c>
      <c r="D15763">
        <v>5</v>
      </c>
      <c r="E15763" s="3">
        <v>425.35</v>
      </c>
      <c r="F15763" s="4">
        <v>0</v>
      </c>
      <c r="G15763" t="str">
        <f>VLOOKUP(C15763:C38300,Produkty!$A$2:$B$61,2,0)</f>
        <v>Powerbank 2</v>
      </c>
      <c r="H15763" s="6">
        <f t="shared" si="492"/>
        <v>2126.75</v>
      </c>
      <c r="I15763" t="str">
        <f t="shared" si="493"/>
        <v>Duża</v>
      </c>
    </row>
    <row r="15764" spans="1:9">
      <c r="A15764" t="s">
        <v>26384</v>
      </c>
      <c r="B15764" t="s">
        <v>7912</v>
      </c>
      <c r="C15764" t="s">
        <v>856</v>
      </c>
      <c r="D15764">
        <v>3</v>
      </c>
      <c r="E15764" s="3">
        <v>129.44999999999999</v>
      </c>
      <c r="F15764" s="4">
        <v>0.1</v>
      </c>
      <c r="G15764" t="str">
        <f>VLOOKUP(C15764:C38301,Produkty!$A$2:$B$61,2,0)</f>
        <v>Podkładka 2</v>
      </c>
      <c r="H15764" s="6">
        <f t="shared" si="492"/>
        <v>349.51499999999999</v>
      </c>
      <c r="I15764" t="str">
        <f t="shared" si="493"/>
        <v>Mała</v>
      </c>
    </row>
    <row r="15765" spans="1:9">
      <c r="A15765" t="s">
        <v>26385</v>
      </c>
      <c r="B15765" t="s">
        <v>7912</v>
      </c>
      <c r="C15765" t="s">
        <v>762</v>
      </c>
      <c r="D15765">
        <v>3</v>
      </c>
      <c r="E15765" s="3">
        <v>703.47</v>
      </c>
      <c r="F15765" s="4">
        <v>0</v>
      </c>
      <c r="G15765" t="str">
        <f>VLOOKUP(C15765:C38302,Produkty!$A$2:$B$61,2,0)</f>
        <v>Klawiatura 4</v>
      </c>
      <c r="H15765" s="6">
        <f t="shared" si="492"/>
        <v>2110.41</v>
      </c>
      <c r="I15765" t="str">
        <f t="shared" si="493"/>
        <v>Duża</v>
      </c>
    </row>
    <row r="15766" spans="1:9">
      <c r="A15766" t="s">
        <v>26386</v>
      </c>
      <c r="B15766" t="s">
        <v>7912</v>
      </c>
      <c r="C15766" t="s">
        <v>821</v>
      </c>
      <c r="D15766">
        <v>4</v>
      </c>
      <c r="E15766" s="3">
        <v>887.69</v>
      </c>
      <c r="F15766" s="4">
        <v>0.15</v>
      </c>
      <c r="G15766" t="str">
        <f>VLOOKUP(C15766:C38303,Produkty!$A$2:$B$61,2,0)</f>
        <v>Termos 1</v>
      </c>
      <c r="H15766" s="6">
        <f t="shared" si="492"/>
        <v>3018.1460000000002</v>
      </c>
      <c r="I15766" t="str">
        <f t="shared" si="493"/>
        <v>Duża</v>
      </c>
    </row>
    <row r="15767" spans="1:9">
      <c r="A15767" t="s">
        <v>26387</v>
      </c>
      <c r="B15767" t="s">
        <v>7913</v>
      </c>
      <c r="C15767" t="s">
        <v>836</v>
      </c>
      <c r="D15767">
        <v>1</v>
      </c>
      <c r="E15767" s="3">
        <v>1100.48</v>
      </c>
      <c r="F15767" s="4">
        <v>0.2</v>
      </c>
      <c r="G15767" t="str">
        <f>VLOOKUP(C15767:C38304,Produkty!$A$2:$B$61,2,0)</f>
        <v>Kabel USB-C 4</v>
      </c>
      <c r="H15767" s="6">
        <f t="shared" si="492"/>
        <v>880.38400000000001</v>
      </c>
      <c r="I15767" t="str">
        <f t="shared" si="493"/>
        <v>Średnia</v>
      </c>
    </row>
    <row r="15768" spans="1:9">
      <c r="A15768" t="s">
        <v>26388</v>
      </c>
      <c r="B15768" t="s">
        <v>7913</v>
      </c>
      <c r="C15768" t="s">
        <v>772</v>
      </c>
      <c r="D15768">
        <v>5</v>
      </c>
      <c r="E15768" s="3">
        <v>957.13</v>
      </c>
      <c r="F15768" s="4">
        <v>0.2</v>
      </c>
      <c r="G15768" t="str">
        <f>VLOOKUP(C15768:C38305,Produkty!$A$2:$B$61,2,0)</f>
        <v>Monitor 1</v>
      </c>
      <c r="H15768" s="6">
        <f t="shared" si="492"/>
        <v>3828.52</v>
      </c>
      <c r="I15768" t="str">
        <f t="shared" si="493"/>
        <v>Duża</v>
      </c>
    </row>
    <row r="15769" spans="1:9">
      <c r="A15769" t="s">
        <v>26389</v>
      </c>
      <c r="B15769" t="s">
        <v>7914</v>
      </c>
      <c r="C15769" t="s">
        <v>842</v>
      </c>
      <c r="D15769">
        <v>4</v>
      </c>
      <c r="E15769" s="3">
        <v>846.64</v>
      </c>
      <c r="F15769" s="4">
        <v>0.15</v>
      </c>
      <c r="G15769" t="str">
        <f>VLOOKUP(C15769:C38306,Produkty!$A$2:$B$61,2,0)</f>
        <v>Etui 3</v>
      </c>
      <c r="H15769" s="6">
        <f t="shared" si="492"/>
        <v>2878.576</v>
      </c>
      <c r="I15769" t="str">
        <f t="shared" si="493"/>
        <v>Duża</v>
      </c>
    </row>
    <row r="15770" spans="1:9">
      <c r="A15770" t="s">
        <v>26390</v>
      </c>
      <c r="B15770" t="s">
        <v>7915</v>
      </c>
      <c r="C15770" t="s">
        <v>762</v>
      </c>
      <c r="D15770">
        <v>4</v>
      </c>
      <c r="E15770" s="3">
        <v>715.24</v>
      </c>
      <c r="F15770" s="4">
        <v>0.05</v>
      </c>
      <c r="G15770" t="str">
        <f>VLOOKUP(C15770:C38307,Produkty!$A$2:$B$61,2,0)</f>
        <v>Klawiatura 4</v>
      </c>
      <c r="H15770" s="6">
        <f t="shared" si="492"/>
        <v>2717.9119999999998</v>
      </c>
      <c r="I15770" t="str">
        <f t="shared" si="493"/>
        <v>Duża</v>
      </c>
    </row>
    <row r="15771" spans="1:9">
      <c r="A15771" t="s">
        <v>26391</v>
      </c>
      <c r="B15771" t="s">
        <v>7915</v>
      </c>
      <c r="C15771" t="s">
        <v>860</v>
      </c>
      <c r="D15771">
        <v>1</v>
      </c>
      <c r="E15771" s="3">
        <v>845.76</v>
      </c>
      <c r="F15771" s="4">
        <v>0.05</v>
      </c>
      <c r="G15771" t="str">
        <f>VLOOKUP(C15771:C38308,Produkty!$A$2:$B$61,2,0)</f>
        <v>Podkładka 4</v>
      </c>
      <c r="H15771" s="6">
        <f t="shared" si="492"/>
        <v>803.47199999999998</v>
      </c>
      <c r="I15771" t="str">
        <f t="shared" si="493"/>
        <v>Średnia</v>
      </c>
    </row>
    <row r="15772" spans="1:9">
      <c r="A15772" t="s">
        <v>26392</v>
      </c>
      <c r="B15772" t="s">
        <v>7915</v>
      </c>
      <c r="C15772" t="s">
        <v>784</v>
      </c>
      <c r="D15772">
        <v>1</v>
      </c>
      <c r="E15772" s="3">
        <v>914.15</v>
      </c>
      <c r="F15772" s="4">
        <v>0.2</v>
      </c>
      <c r="G15772" t="str">
        <f>VLOOKUP(C15772:C38309,Produkty!$A$2:$B$61,2,0)</f>
        <v>Powerbank 3</v>
      </c>
      <c r="H15772" s="6">
        <f t="shared" si="492"/>
        <v>731.32</v>
      </c>
      <c r="I15772" t="str">
        <f t="shared" si="493"/>
        <v>Średnia</v>
      </c>
    </row>
    <row r="15773" spans="1:9">
      <c r="A15773" t="s">
        <v>26393</v>
      </c>
      <c r="B15773" t="s">
        <v>7915</v>
      </c>
      <c r="C15773" t="s">
        <v>797</v>
      </c>
      <c r="D15773">
        <v>2</v>
      </c>
      <c r="E15773" s="3">
        <v>653.98</v>
      </c>
      <c r="F15773" s="4">
        <v>0</v>
      </c>
      <c r="G15773" t="str">
        <f>VLOOKUP(C15773:C38310,Produkty!$A$2:$B$61,2,0)</f>
        <v>Lampka 1</v>
      </c>
      <c r="H15773" s="6">
        <f t="shared" si="492"/>
        <v>1307.96</v>
      </c>
      <c r="I15773" t="str">
        <f t="shared" si="493"/>
        <v>Średnia</v>
      </c>
    </row>
    <row r="15774" spans="1:9">
      <c r="A15774" t="s">
        <v>26394</v>
      </c>
      <c r="B15774" t="s">
        <v>7916</v>
      </c>
      <c r="C15774" t="s">
        <v>764</v>
      </c>
      <c r="D15774">
        <v>5</v>
      </c>
      <c r="E15774" s="3">
        <v>263.17</v>
      </c>
      <c r="F15774" s="4">
        <v>0.15</v>
      </c>
      <c r="G15774" t="str">
        <f>VLOOKUP(C15774:C38311,Produkty!$A$2:$B$61,2,0)</f>
        <v>Mysz 1</v>
      </c>
      <c r="H15774" s="6">
        <f t="shared" si="492"/>
        <v>1118.4725000000001</v>
      </c>
      <c r="I15774" t="str">
        <f t="shared" si="493"/>
        <v>Średnia</v>
      </c>
    </row>
    <row r="15775" spans="1:9">
      <c r="A15775" t="s">
        <v>26395</v>
      </c>
      <c r="B15775" t="s">
        <v>7916</v>
      </c>
      <c r="C15775" t="s">
        <v>813</v>
      </c>
      <c r="D15775">
        <v>5</v>
      </c>
      <c r="E15775" s="3">
        <v>1037.74</v>
      </c>
      <c r="F15775" s="4">
        <v>0.2</v>
      </c>
      <c r="G15775" t="str">
        <f>VLOOKUP(C15775:C38312,Produkty!$A$2:$B$61,2,0)</f>
        <v>Czajnik 1</v>
      </c>
      <c r="H15775" s="6">
        <f t="shared" si="492"/>
        <v>4150.96</v>
      </c>
      <c r="I15775" t="str">
        <f t="shared" si="493"/>
        <v>Duża</v>
      </c>
    </row>
    <row r="15776" spans="1:9">
      <c r="A15776" t="s">
        <v>26396</v>
      </c>
      <c r="B15776" t="s">
        <v>7916</v>
      </c>
      <c r="C15776" t="s">
        <v>811</v>
      </c>
      <c r="D15776">
        <v>2</v>
      </c>
      <c r="E15776" s="3">
        <v>655.52</v>
      </c>
      <c r="F15776" s="4">
        <v>0</v>
      </c>
      <c r="G15776" t="str">
        <f>VLOOKUP(C15776:C38313,Produkty!$A$2:$B$61,2,0)</f>
        <v>Organizer 4</v>
      </c>
      <c r="H15776" s="6">
        <f t="shared" si="492"/>
        <v>1311.04</v>
      </c>
      <c r="I15776" t="str">
        <f t="shared" si="493"/>
        <v>Średnia</v>
      </c>
    </row>
    <row r="15777" spans="1:9">
      <c r="A15777" t="s">
        <v>26397</v>
      </c>
      <c r="B15777" t="s">
        <v>7916</v>
      </c>
      <c r="C15777" t="s">
        <v>854</v>
      </c>
      <c r="D15777">
        <v>4</v>
      </c>
      <c r="E15777" s="3">
        <v>315.52</v>
      </c>
      <c r="F15777" s="4">
        <v>0</v>
      </c>
      <c r="G15777" t="str">
        <f>VLOOKUP(C15777:C38314,Produkty!$A$2:$B$61,2,0)</f>
        <v>Podkładka 1</v>
      </c>
      <c r="H15777" s="6">
        <f t="shared" si="492"/>
        <v>1262.08</v>
      </c>
      <c r="I15777" t="str">
        <f t="shared" si="493"/>
        <v>Średnia</v>
      </c>
    </row>
    <row r="15778" spans="1:9">
      <c r="A15778" t="s">
        <v>26398</v>
      </c>
      <c r="B15778" t="s">
        <v>7917</v>
      </c>
      <c r="C15778" t="s">
        <v>834</v>
      </c>
      <c r="D15778">
        <v>3</v>
      </c>
      <c r="E15778" s="3">
        <v>380.3</v>
      </c>
      <c r="F15778" s="4">
        <v>0</v>
      </c>
      <c r="G15778" t="str">
        <f>VLOOKUP(C15778:C38315,Produkty!$A$2:$B$61,2,0)</f>
        <v>Kabel USB-C 3</v>
      </c>
      <c r="H15778" s="6">
        <f t="shared" si="492"/>
        <v>1140.9000000000001</v>
      </c>
      <c r="I15778" t="str">
        <f t="shared" si="493"/>
        <v>Średnia</v>
      </c>
    </row>
    <row r="15779" spans="1:9">
      <c r="A15779" t="s">
        <v>26399</v>
      </c>
      <c r="B15779" t="s">
        <v>7917</v>
      </c>
      <c r="C15779" t="s">
        <v>819</v>
      </c>
      <c r="D15779">
        <v>1</v>
      </c>
      <c r="E15779" s="3">
        <v>288.06</v>
      </c>
      <c r="F15779" s="4">
        <v>0.2</v>
      </c>
      <c r="G15779" t="str">
        <f>VLOOKUP(C15779:C38316,Produkty!$A$2:$B$61,2,0)</f>
        <v>Czajnik 4</v>
      </c>
      <c r="H15779" s="6">
        <f t="shared" si="492"/>
        <v>230.44800000000001</v>
      </c>
      <c r="I15779" t="str">
        <f t="shared" si="493"/>
        <v>Mała</v>
      </c>
    </row>
    <row r="15780" spans="1:9">
      <c r="A15780" t="s">
        <v>26400</v>
      </c>
      <c r="B15780" t="s">
        <v>7917</v>
      </c>
      <c r="C15780" t="s">
        <v>866</v>
      </c>
      <c r="D15780">
        <v>2</v>
      </c>
      <c r="E15780" s="3">
        <v>342.63</v>
      </c>
      <c r="F15780" s="4">
        <v>0.05</v>
      </c>
      <c r="G15780" t="str">
        <f>VLOOKUP(C15780:C38317,Produkty!$A$2:$B$61,2,0)</f>
        <v>Ładowarka 3</v>
      </c>
      <c r="H15780" s="6">
        <f t="shared" si="492"/>
        <v>650.99699999999996</v>
      </c>
      <c r="I15780" t="str">
        <f t="shared" si="493"/>
        <v>Średnia</v>
      </c>
    </row>
    <row r="15781" spans="1:9">
      <c r="A15781" t="s">
        <v>26401</v>
      </c>
      <c r="B15781" t="s">
        <v>7917</v>
      </c>
      <c r="C15781" t="s">
        <v>836</v>
      </c>
      <c r="D15781">
        <v>2</v>
      </c>
      <c r="E15781" s="3">
        <v>1100.23</v>
      </c>
      <c r="F15781" s="4">
        <v>0.05</v>
      </c>
      <c r="G15781" t="str">
        <f>VLOOKUP(C15781:C38318,Produkty!$A$2:$B$61,2,0)</f>
        <v>Kabel USB-C 4</v>
      </c>
      <c r="H15781" s="6">
        <f t="shared" si="492"/>
        <v>2090.4369999999999</v>
      </c>
      <c r="I15781" t="str">
        <f t="shared" si="493"/>
        <v>Duża</v>
      </c>
    </row>
    <row r="15782" spans="1:9">
      <c r="A15782" t="s">
        <v>26402</v>
      </c>
      <c r="B15782" t="s">
        <v>7918</v>
      </c>
      <c r="C15782" t="s">
        <v>756</v>
      </c>
      <c r="D15782">
        <v>6</v>
      </c>
      <c r="E15782" s="3">
        <v>380.82</v>
      </c>
      <c r="F15782" s="4">
        <v>0.15</v>
      </c>
      <c r="G15782" t="str">
        <f>VLOOKUP(C15782:C38319,Produkty!$A$2:$B$61,2,0)</f>
        <v>Klawiatura 1</v>
      </c>
      <c r="H15782" s="6">
        <f t="shared" si="492"/>
        <v>1942.182</v>
      </c>
      <c r="I15782" t="str">
        <f t="shared" si="493"/>
        <v>Średnia</v>
      </c>
    </row>
    <row r="15783" spans="1:9">
      <c r="A15783" t="s">
        <v>26403</v>
      </c>
      <c r="B15783" t="s">
        <v>7918</v>
      </c>
      <c r="C15783" t="s">
        <v>795</v>
      </c>
      <c r="D15783">
        <v>2</v>
      </c>
      <c r="E15783" s="3">
        <v>113.68</v>
      </c>
      <c r="F15783" s="4">
        <v>0.2</v>
      </c>
      <c r="G15783" t="str">
        <f>VLOOKUP(C15783:C38320,Produkty!$A$2:$B$61,2,0)</f>
        <v>Krzesło biurowe 4</v>
      </c>
      <c r="H15783" s="6">
        <f t="shared" si="492"/>
        <v>181.88800000000003</v>
      </c>
      <c r="I15783" t="str">
        <f t="shared" si="493"/>
        <v>Mała</v>
      </c>
    </row>
    <row r="15784" spans="1:9">
      <c r="A15784" t="s">
        <v>26404</v>
      </c>
      <c r="B15784" t="s">
        <v>7918</v>
      </c>
      <c r="C15784" t="s">
        <v>772</v>
      </c>
      <c r="D15784">
        <v>6</v>
      </c>
      <c r="E15784" s="3">
        <v>978.47</v>
      </c>
      <c r="F15784" s="4">
        <v>0.05</v>
      </c>
      <c r="G15784" t="str">
        <f>VLOOKUP(C15784:C38321,Produkty!$A$2:$B$61,2,0)</f>
        <v>Monitor 1</v>
      </c>
      <c r="H15784" s="6">
        <f t="shared" si="492"/>
        <v>5577.2789999999995</v>
      </c>
      <c r="I15784" t="str">
        <f t="shared" si="493"/>
        <v>Duża</v>
      </c>
    </row>
    <row r="15785" spans="1:9">
      <c r="A15785" t="s">
        <v>26405</v>
      </c>
      <c r="B15785" t="s">
        <v>7918</v>
      </c>
      <c r="C15785" t="s">
        <v>786</v>
      </c>
      <c r="D15785">
        <v>2</v>
      </c>
      <c r="E15785" s="3">
        <v>946.76</v>
      </c>
      <c r="F15785" s="4">
        <v>0</v>
      </c>
      <c r="G15785" t="str">
        <f>VLOOKUP(C15785:C38322,Produkty!$A$2:$B$61,2,0)</f>
        <v>Powerbank 4</v>
      </c>
      <c r="H15785" s="6">
        <f t="shared" si="492"/>
        <v>1893.52</v>
      </c>
      <c r="I15785" t="str">
        <f t="shared" si="493"/>
        <v>Średnia</v>
      </c>
    </row>
    <row r="15786" spans="1:9">
      <c r="A15786" t="s">
        <v>26406</v>
      </c>
      <c r="B15786" t="s">
        <v>7920</v>
      </c>
      <c r="C15786" t="s">
        <v>770</v>
      </c>
      <c r="D15786">
        <v>4</v>
      </c>
      <c r="E15786" s="3">
        <v>327.38</v>
      </c>
      <c r="F15786" s="4">
        <v>0.2</v>
      </c>
      <c r="G15786" t="str">
        <f>VLOOKUP(C15786:C38323,Produkty!$A$2:$B$61,2,0)</f>
        <v>Mysz 4</v>
      </c>
      <c r="H15786" s="6">
        <f t="shared" si="492"/>
        <v>1047.616</v>
      </c>
      <c r="I15786" t="str">
        <f t="shared" si="493"/>
        <v>Średnia</v>
      </c>
    </row>
    <row r="15787" spans="1:9">
      <c r="A15787" t="s">
        <v>26407</v>
      </c>
      <c r="B15787" t="s">
        <v>7920</v>
      </c>
      <c r="C15787" t="s">
        <v>811</v>
      </c>
      <c r="D15787">
        <v>3</v>
      </c>
      <c r="E15787" s="3">
        <v>648.04999999999995</v>
      </c>
      <c r="F15787" s="4">
        <v>0.1</v>
      </c>
      <c r="G15787" t="str">
        <f>VLOOKUP(C15787:C38324,Produkty!$A$2:$B$61,2,0)</f>
        <v>Organizer 4</v>
      </c>
      <c r="H15787" s="6">
        <f t="shared" si="492"/>
        <v>1749.7349999999999</v>
      </c>
      <c r="I15787" t="str">
        <f t="shared" si="493"/>
        <v>Średnia</v>
      </c>
    </row>
    <row r="15788" spans="1:9">
      <c r="A15788" t="s">
        <v>26408</v>
      </c>
      <c r="B15788" t="s">
        <v>7920</v>
      </c>
      <c r="C15788" t="s">
        <v>840</v>
      </c>
      <c r="D15788">
        <v>5</v>
      </c>
      <c r="E15788" s="3">
        <v>139.86000000000001</v>
      </c>
      <c r="F15788" s="4">
        <v>0</v>
      </c>
      <c r="G15788" t="str">
        <f>VLOOKUP(C15788:C38325,Produkty!$A$2:$B$61,2,0)</f>
        <v>Etui 2</v>
      </c>
      <c r="H15788" s="6">
        <f t="shared" si="492"/>
        <v>699.30000000000007</v>
      </c>
      <c r="I15788" t="str">
        <f t="shared" si="493"/>
        <v>Średnia</v>
      </c>
    </row>
    <row r="15789" spans="1:9">
      <c r="A15789" t="s">
        <v>26409</v>
      </c>
      <c r="B15789" t="s">
        <v>7921</v>
      </c>
      <c r="C15789" t="s">
        <v>805</v>
      </c>
      <c r="D15789">
        <v>5</v>
      </c>
      <c r="E15789" s="3">
        <v>224.28</v>
      </c>
      <c r="F15789" s="4">
        <v>0</v>
      </c>
      <c r="G15789" t="str">
        <f>VLOOKUP(C15789:C38326,Produkty!$A$2:$B$61,2,0)</f>
        <v>Organizer 1</v>
      </c>
      <c r="H15789" s="6">
        <f t="shared" si="492"/>
        <v>1121.4000000000001</v>
      </c>
      <c r="I15789" t="str">
        <f t="shared" si="493"/>
        <v>Średnia</v>
      </c>
    </row>
    <row r="15790" spans="1:9">
      <c r="A15790" t="s">
        <v>26410</v>
      </c>
      <c r="B15790" t="s">
        <v>7921</v>
      </c>
      <c r="C15790" t="s">
        <v>840</v>
      </c>
      <c r="D15790">
        <v>6</v>
      </c>
      <c r="E15790" s="3">
        <v>144.63</v>
      </c>
      <c r="F15790" s="4">
        <v>0.05</v>
      </c>
      <c r="G15790" t="str">
        <f>VLOOKUP(C15790:C38327,Produkty!$A$2:$B$61,2,0)</f>
        <v>Etui 2</v>
      </c>
      <c r="H15790" s="6">
        <f t="shared" si="492"/>
        <v>824.39099999999996</v>
      </c>
      <c r="I15790" t="str">
        <f t="shared" si="493"/>
        <v>Średnia</v>
      </c>
    </row>
    <row r="15791" spans="1:9">
      <c r="A15791" t="s">
        <v>26411</v>
      </c>
      <c r="B15791" t="s">
        <v>7921</v>
      </c>
      <c r="C15791" t="s">
        <v>788</v>
      </c>
      <c r="D15791">
        <v>5</v>
      </c>
      <c r="E15791" s="3">
        <v>604.78</v>
      </c>
      <c r="F15791" s="4">
        <v>0.15</v>
      </c>
      <c r="G15791" t="str">
        <f>VLOOKUP(C15791:C38328,Produkty!$A$2:$B$61,2,0)</f>
        <v>Krzesło biurowe 1</v>
      </c>
      <c r="H15791" s="6">
        <f t="shared" si="492"/>
        <v>2570.3149999999996</v>
      </c>
      <c r="I15791" t="str">
        <f t="shared" si="493"/>
        <v>Duża</v>
      </c>
    </row>
    <row r="15792" spans="1:9">
      <c r="A15792" t="s">
        <v>26412</v>
      </c>
      <c r="B15792" t="s">
        <v>7922</v>
      </c>
      <c r="C15792" t="s">
        <v>770</v>
      </c>
      <c r="D15792">
        <v>6</v>
      </c>
      <c r="E15792" s="3">
        <v>317</v>
      </c>
      <c r="F15792" s="4">
        <v>0</v>
      </c>
      <c r="G15792" t="str">
        <f>VLOOKUP(C15792:C38329,Produkty!$A$2:$B$61,2,0)</f>
        <v>Mysz 4</v>
      </c>
      <c r="H15792" s="6">
        <f t="shared" si="492"/>
        <v>1902</v>
      </c>
      <c r="I15792" t="str">
        <f t="shared" si="493"/>
        <v>Średnia</v>
      </c>
    </row>
    <row r="15793" spans="1:9">
      <c r="A15793" t="s">
        <v>26413</v>
      </c>
      <c r="B15793" t="s">
        <v>7922</v>
      </c>
      <c r="C15793" t="s">
        <v>780</v>
      </c>
      <c r="D15793">
        <v>6</v>
      </c>
      <c r="E15793" s="3">
        <v>719.16</v>
      </c>
      <c r="F15793" s="4">
        <v>0.1</v>
      </c>
      <c r="G15793" t="str">
        <f>VLOOKUP(C15793:C38330,Produkty!$A$2:$B$61,2,0)</f>
        <v>Powerbank 1</v>
      </c>
      <c r="H15793" s="6">
        <f t="shared" si="492"/>
        <v>3883.4639999999999</v>
      </c>
      <c r="I15793" t="str">
        <f t="shared" si="493"/>
        <v>Duża</v>
      </c>
    </row>
    <row r="15794" spans="1:9">
      <c r="A15794" t="s">
        <v>26414</v>
      </c>
      <c r="B15794" t="s">
        <v>7923</v>
      </c>
      <c r="C15794" t="s">
        <v>811</v>
      </c>
      <c r="D15794">
        <v>3</v>
      </c>
      <c r="E15794" s="3">
        <v>668.23</v>
      </c>
      <c r="F15794" s="4">
        <v>0</v>
      </c>
      <c r="G15794" t="str">
        <f>VLOOKUP(C15794:C38331,Produkty!$A$2:$B$61,2,0)</f>
        <v>Organizer 4</v>
      </c>
      <c r="H15794" s="6">
        <f t="shared" si="492"/>
        <v>2004.69</v>
      </c>
      <c r="I15794" t="str">
        <f t="shared" si="493"/>
        <v>Duża</v>
      </c>
    </row>
    <row r="15795" spans="1:9">
      <c r="A15795" t="s">
        <v>26415</v>
      </c>
      <c r="B15795" t="s">
        <v>7923</v>
      </c>
      <c r="C15795" t="s">
        <v>791</v>
      </c>
      <c r="D15795">
        <v>5</v>
      </c>
      <c r="E15795" s="3">
        <v>231.06</v>
      </c>
      <c r="F15795" s="4">
        <v>0.1</v>
      </c>
      <c r="G15795" t="str">
        <f>VLOOKUP(C15795:C38332,Produkty!$A$2:$B$61,2,0)</f>
        <v>Krzesło biurowe 2</v>
      </c>
      <c r="H15795" s="6">
        <f t="shared" si="492"/>
        <v>1039.77</v>
      </c>
      <c r="I15795" t="str">
        <f t="shared" si="493"/>
        <v>Średnia</v>
      </c>
    </row>
    <row r="15796" spans="1:9">
      <c r="A15796" t="s">
        <v>26416</v>
      </c>
      <c r="B15796" t="s">
        <v>7924</v>
      </c>
      <c r="C15796" t="s">
        <v>852</v>
      </c>
      <c r="D15796">
        <v>4</v>
      </c>
      <c r="E15796" s="3">
        <v>747.72</v>
      </c>
      <c r="F15796" s="4">
        <v>0</v>
      </c>
      <c r="G15796" t="str">
        <f>VLOOKUP(C15796:C38333,Produkty!$A$2:$B$61,2,0)</f>
        <v>Hub USB 4</v>
      </c>
      <c r="H15796" s="6">
        <f t="shared" si="492"/>
        <v>2990.88</v>
      </c>
      <c r="I15796" t="str">
        <f t="shared" si="493"/>
        <v>Duża</v>
      </c>
    </row>
    <row r="15797" spans="1:9">
      <c r="A15797" t="s">
        <v>26417</v>
      </c>
      <c r="B15797" t="s">
        <v>7924</v>
      </c>
      <c r="C15797" t="s">
        <v>770</v>
      </c>
      <c r="D15797">
        <v>1</v>
      </c>
      <c r="E15797" s="3">
        <v>316.83</v>
      </c>
      <c r="F15797" s="4">
        <v>0</v>
      </c>
      <c r="G15797" t="str">
        <f>VLOOKUP(C15797:C38334,Produkty!$A$2:$B$61,2,0)</f>
        <v>Mysz 4</v>
      </c>
      <c r="H15797" s="6">
        <f t="shared" si="492"/>
        <v>316.83</v>
      </c>
      <c r="I15797" t="str">
        <f t="shared" si="493"/>
        <v>Mała</v>
      </c>
    </row>
    <row r="15798" spans="1:9">
      <c r="A15798" t="s">
        <v>26418</v>
      </c>
      <c r="B15798" t="s">
        <v>7925</v>
      </c>
      <c r="C15798" t="s">
        <v>782</v>
      </c>
      <c r="D15798">
        <v>1</v>
      </c>
      <c r="E15798" s="3">
        <v>436.7</v>
      </c>
      <c r="F15798" s="4">
        <v>0.1</v>
      </c>
      <c r="G15798" t="str">
        <f>VLOOKUP(C15798:C38335,Produkty!$A$2:$B$61,2,0)</f>
        <v>Powerbank 2</v>
      </c>
      <c r="H15798" s="6">
        <f t="shared" si="492"/>
        <v>393.03</v>
      </c>
      <c r="I15798" t="str">
        <f t="shared" si="493"/>
        <v>Mała</v>
      </c>
    </row>
    <row r="15799" spans="1:9">
      <c r="A15799" t="s">
        <v>26419</v>
      </c>
      <c r="B15799" t="s">
        <v>7925</v>
      </c>
      <c r="C15799" t="s">
        <v>868</v>
      </c>
      <c r="D15799">
        <v>1</v>
      </c>
      <c r="E15799" s="3">
        <v>568.13</v>
      </c>
      <c r="F15799" s="4">
        <v>0</v>
      </c>
      <c r="G15799" t="str">
        <f>VLOOKUP(C15799:C38336,Produkty!$A$2:$B$61,2,0)</f>
        <v>Ładowarka 4</v>
      </c>
      <c r="H15799" s="6">
        <f t="shared" si="492"/>
        <v>568.13</v>
      </c>
      <c r="I15799" t="str">
        <f t="shared" si="493"/>
        <v>Średnia</v>
      </c>
    </row>
    <row r="15800" spans="1:9">
      <c r="A15800" t="s">
        <v>26420</v>
      </c>
      <c r="B15800" t="s">
        <v>7926</v>
      </c>
      <c r="C15800" t="s">
        <v>747</v>
      </c>
      <c r="D15800">
        <v>5</v>
      </c>
      <c r="E15800" s="3">
        <v>558.29</v>
      </c>
      <c r="F15800" s="4">
        <v>0.15</v>
      </c>
      <c r="G15800" t="str">
        <f>VLOOKUP(C15800:C38337,Produkty!$A$2:$B$61,2,0)</f>
        <v>Słuchawki 1</v>
      </c>
      <c r="H15800" s="6">
        <f t="shared" si="492"/>
        <v>2372.7324999999996</v>
      </c>
      <c r="I15800" t="str">
        <f t="shared" si="493"/>
        <v>Duża</v>
      </c>
    </row>
    <row r="15801" spans="1:9">
      <c r="A15801" t="s">
        <v>26421</v>
      </c>
      <c r="B15801" t="s">
        <v>7926</v>
      </c>
      <c r="C15801" t="s">
        <v>799</v>
      </c>
      <c r="D15801">
        <v>2</v>
      </c>
      <c r="E15801" s="3">
        <v>350.4</v>
      </c>
      <c r="F15801" s="4">
        <v>0</v>
      </c>
      <c r="G15801" t="str">
        <f>VLOOKUP(C15801:C38338,Produkty!$A$2:$B$61,2,0)</f>
        <v>Lampka 2</v>
      </c>
      <c r="H15801" s="6">
        <f t="shared" si="492"/>
        <v>700.8</v>
      </c>
      <c r="I15801" t="str">
        <f t="shared" si="493"/>
        <v>Średnia</v>
      </c>
    </row>
    <row r="15802" spans="1:9">
      <c r="A15802" t="s">
        <v>26422</v>
      </c>
      <c r="B15802" t="s">
        <v>7926</v>
      </c>
      <c r="C15802" t="s">
        <v>764</v>
      </c>
      <c r="D15802">
        <v>5</v>
      </c>
      <c r="E15802" s="3">
        <v>267.35000000000002</v>
      </c>
      <c r="F15802" s="4">
        <v>0</v>
      </c>
      <c r="G15802" t="str">
        <f>VLOOKUP(C15802:C38339,Produkty!$A$2:$B$61,2,0)</f>
        <v>Mysz 1</v>
      </c>
      <c r="H15802" s="6">
        <f t="shared" si="492"/>
        <v>1336.75</v>
      </c>
      <c r="I15802" t="str">
        <f t="shared" si="493"/>
        <v>Średnia</v>
      </c>
    </row>
    <row r="15803" spans="1:9">
      <c r="A15803" t="s">
        <v>26423</v>
      </c>
      <c r="B15803" t="s">
        <v>7926</v>
      </c>
      <c r="C15803" t="s">
        <v>774</v>
      </c>
      <c r="D15803">
        <v>6</v>
      </c>
      <c r="E15803" s="3">
        <v>94.38</v>
      </c>
      <c r="F15803" s="4">
        <v>0</v>
      </c>
      <c r="G15803" t="str">
        <f>VLOOKUP(C15803:C38340,Produkty!$A$2:$B$61,2,0)</f>
        <v>Monitor 2</v>
      </c>
      <c r="H15803" s="6">
        <f t="shared" si="492"/>
        <v>566.28</v>
      </c>
      <c r="I15803" t="str">
        <f t="shared" si="493"/>
        <v>Średnia</v>
      </c>
    </row>
    <row r="15804" spans="1:9">
      <c r="A15804" t="s">
        <v>26424</v>
      </c>
      <c r="B15804" t="s">
        <v>7927</v>
      </c>
      <c r="C15804" t="s">
        <v>766</v>
      </c>
      <c r="D15804">
        <v>5</v>
      </c>
      <c r="E15804" s="3">
        <v>710.59</v>
      </c>
      <c r="F15804" s="4">
        <v>0.1</v>
      </c>
      <c r="G15804" t="str">
        <f>VLOOKUP(C15804:C38341,Produkty!$A$2:$B$61,2,0)</f>
        <v>Mysz 2</v>
      </c>
      <c r="H15804" s="6">
        <f t="shared" si="492"/>
        <v>3197.6550000000002</v>
      </c>
      <c r="I15804" t="str">
        <f t="shared" si="493"/>
        <v>Duża</v>
      </c>
    </row>
    <row r="15805" spans="1:9">
      <c r="A15805" t="s">
        <v>26425</v>
      </c>
      <c r="B15805" t="s">
        <v>7927</v>
      </c>
      <c r="C15805" t="s">
        <v>858</v>
      </c>
      <c r="D15805">
        <v>3</v>
      </c>
      <c r="E15805" s="3">
        <v>573.42999999999995</v>
      </c>
      <c r="F15805" s="4">
        <v>0.05</v>
      </c>
      <c r="G15805" t="str">
        <f>VLOOKUP(C15805:C38342,Produkty!$A$2:$B$61,2,0)</f>
        <v>Podkładka 3</v>
      </c>
      <c r="H15805" s="6">
        <f t="shared" si="492"/>
        <v>1634.2755</v>
      </c>
      <c r="I15805" t="str">
        <f t="shared" si="493"/>
        <v>Średnia</v>
      </c>
    </row>
    <row r="15806" spans="1:9">
      <c r="A15806" t="s">
        <v>26426</v>
      </c>
      <c r="B15806" t="s">
        <v>7927</v>
      </c>
      <c r="C15806" t="s">
        <v>766</v>
      </c>
      <c r="D15806">
        <v>6</v>
      </c>
      <c r="E15806" s="3">
        <v>703.79</v>
      </c>
      <c r="F15806" s="4">
        <v>0.05</v>
      </c>
      <c r="G15806" t="str">
        <f>VLOOKUP(C15806:C38343,Produkty!$A$2:$B$61,2,0)</f>
        <v>Mysz 2</v>
      </c>
      <c r="H15806" s="6">
        <f t="shared" si="492"/>
        <v>4011.6029999999996</v>
      </c>
      <c r="I15806" t="str">
        <f t="shared" si="493"/>
        <v>Duża</v>
      </c>
    </row>
    <row r="15807" spans="1:9">
      <c r="A15807" t="s">
        <v>26427</v>
      </c>
      <c r="B15807" t="s">
        <v>7928</v>
      </c>
      <c r="C15807" t="s">
        <v>852</v>
      </c>
      <c r="D15807">
        <v>3</v>
      </c>
      <c r="E15807" s="3">
        <v>749.17</v>
      </c>
      <c r="F15807" s="4">
        <v>0.05</v>
      </c>
      <c r="G15807" t="str">
        <f>VLOOKUP(C15807:C38344,Produkty!$A$2:$B$61,2,0)</f>
        <v>Hub USB 4</v>
      </c>
      <c r="H15807" s="6">
        <f t="shared" si="492"/>
        <v>2135.1344999999997</v>
      </c>
      <c r="I15807" t="str">
        <f t="shared" si="493"/>
        <v>Duża</v>
      </c>
    </row>
    <row r="15808" spans="1:9">
      <c r="A15808" t="s">
        <v>26428</v>
      </c>
      <c r="B15808" t="s">
        <v>7929</v>
      </c>
      <c r="C15808" t="s">
        <v>776</v>
      </c>
      <c r="D15808">
        <v>5</v>
      </c>
      <c r="E15808" s="3">
        <v>954.56</v>
      </c>
      <c r="F15808" s="4">
        <v>0.05</v>
      </c>
      <c r="G15808" t="str">
        <f>VLOOKUP(C15808:C38345,Produkty!$A$2:$B$61,2,0)</f>
        <v>Monitor 3</v>
      </c>
      <c r="H15808" s="6">
        <f t="shared" si="492"/>
        <v>4534.1599999999989</v>
      </c>
      <c r="I15808" t="str">
        <f t="shared" si="493"/>
        <v>Duża</v>
      </c>
    </row>
    <row r="15809" spans="1:9">
      <c r="A15809" t="s">
        <v>26429</v>
      </c>
      <c r="B15809" t="s">
        <v>7929</v>
      </c>
      <c r="C15809" t="s">
        <v>797</v>
      </c>
      <c r="D15809">
        <v>6</v>
      </c>
      <c r="E15809" s="3">
        <v>633.62</v>
      </c>
      <c r="F15809" s="4">
        <v>0.1</v>
      </c>
      <c r="G15809" t="str">
        <f>VLOOKUP(C15809:C38346,Produkty!$A$2:$B$61,2,0)</f>
        <v>Lampka 1</v>
      </c>
      <c r="H15809" s="6">
        <f t="shared" si="492"/>
        <v>3421.5480000000002</v>
      </c>
      <c r="I15809" t="str">
        <f t="shared" si="493"/>
        <v>Duża</v>
      </c>
    </row>
    <row r="15810" spans="1:9">
      <c r="A15810" t="s">
        <v>26430</v>
      </c>
      <c r="B15810" t="s">
        <v>7929</v>
      </c>
      <c r="C15810" t="s">
        <v>799</v>
      </c>
      <c r="D15810">
        <v>1</v>
      </c>
      <c r="E15810" s="3">
        <v>368.25</v>
      </c>
      <c r="F15810" s="4">
        <v>0.2</v>
      </c>
      <c r="G15810" t="str">
        <f>VLOOKUP(C15810:C38347,Produkty!$A$2:$B$61,2,0)</f>
        <v>Lampka 2</v>
      </c>
      <c r="H15810" s="6">
        <f t="shared" si="492"/>
        <v>294.60000000000002</v>
      </c>
      <c r="I15810" t="str">
        <f t="shared" si="493"/>
        <v>Mała</v>
      </c>
    </row>
    <row r="15811" spans="1:9">
      <c r="A15811" t="s">
        <v>26431</v>
      </c>
      <c r="B15811" t="s">
        <v>7929</v>
      </c>
      <c r="C15811" t="s">
        <v>860</v>
      </c>
      <c r="D15811">
        <v>3</v>
      </c>
      <c r="E15811" s="3">
        <v>857.59</v>
      </c>
      <c r="F15811" s="4">
        <v>0</v>
      </c>
      <c r="G15811" t="str">
        <f>VLOOKUP(C15811:C38348,Produkty!$A$2:$B$61,2,0)</f>
        <v>Podkładka 4</v>
      </c>
      <c r="H15811" s="6">
        <f t="shared" ref="H15811:H15874" si="494">D15811*E15811*(1-F15811)</f>
        <v>2572.77</v>
      </c>
      <c r="I15811" t="str">
        <f t="shared" ref="I15811:I15874" si="495">IF(H15811&lt;500,"Mała",IF(H15811&lt;=2000,"Średnia","Duża"))</f>
        <v>Duża</v>
      </c>
    </row>
    <row r="15812" spans="1:9">
      <c r="A15812" t="s">
        <v>26432</v>
      </c>
      <c r="B15812" t="s">
        <v>7930</v>
      </c>
      <c r="C15812" t="s">
        <v>774</v>
      </c>
      <c r="D15812">
        <v>4</v>
      </c>
      <c r="E15812" s="3">
        <v>94.63</v>
      </c>
      <c r="F15812" s="4">
        <v>0.1</v>
      </c>
      <c r="G15812" t="str">
        <f>VLOOKUP(C15812:C38349,Produkty!$A$2:$B$61,2,0)</f>
        <v>Monitor 2</v>
      </c>
      <c r="H15812" s="6">
        <f t="shared" si="494"/>
        <v>340.66800000000001</v>
      </c>
      <c r="I15812" t="str">
        <f t="shared" si="495"/>
        <v>Mała</v>
      </c>
    </row>
    <row r="15813" spans="1:9">
      <c r="A15813" t="s">
        <v>26433</v>
      </c>
      <c r="B15813" t="s">
        <v>7930</v>
      </c>
      <c r="C15813" t="s">
        <v>791</v>
      </c>
      <c r="D15813">
        <v>4</v>
      </c>
      <c r="E15813" s="3">
        <v>236.36</v>
      </c>
      <c r="F15813" s="4">
        <v>0</v>
      </c>
      <c r="G15813" t="str">
        <f>VLOOKUP(C15813:C38350,Produkty!$A$2:$B$61,2,0)</f>
        <v>Krzesło biurowe 2</v>
      </c>
      <c r="H15813" s="6">
        <f t="shared" si="494"/>
        <v>945.44</v>
      </c>
      <c r="I15813" t="str">
        <f t="shared" si="495"/>
        <v>Średnia</v>
      </c>
    </row>
    <row r="15814" spans="1:9">
      <c r="A15814" t="s">
        <v>26434</v>
      </c>
      <c r="B15814" t="s">
        <v>7931</v>
      </c>
      <c r="C15814" t="s">
        <v>829</v>
      </c>
      <c r="D15814">
        <v>3</v>
      </c>
      <c r="E15814" s="3">
        <v>545.4</v>
      </c>
      <c r="F15814" s="4">
        <v>0.05</v>
      </c>
      <c r="G15814" t="str">
        <f>VLOOKUP(C15814:C38351,Produkty!$A$2:$B$61,2,0)</f>
        <v>Kabel USB-C 1</v>
      </c>
      <c r="H15814" s="6">
        <f t="shared" si="494"/>
        <v>1554.3899999999996</v>
      </c>
      <c r="I15814" t="str">
        <f t="shared" si="495"/>
        <v>Średnia</v>
      </c>
    </row>
    <row r="15815" spans="1:9">
      <c r="A15815" t="s">
        <v>26435</v>
      </c>
      <c r="B15815" t="s">
        <v>7932</v>
      </c>
      <c r="C15815" t="s">
        <v>858</v>
      </c>
      <c r="D15815">
        <v>3</v>
      </c>
      <c r="E15815" s="3">
        <v>577.82000000000005</v>
      </c>
      <c r="F15815" s="4">
        <v>0.1</v>
      </c>
      <c r="G15815" t="str">
        <f>VLOOKUP(C15815:C38352,Produkty!$A$2:$B$61,2,0)</f>
        <v>Podkładka 3</v>
      </c>
      <c r="H15815" s="6">
        <f t="shared" si="494"/>
        <v>1560.114</v>
      </c>
      <c r="I15815" t="str">
        <f t="shared" si="495"/>
        <v>Średnia</v>
      </c>
    </row>
    <row r="15816" spans="1:9">
      <c r="A15816" t="s">
        <v>26436</v>
      </c>
      <c r="B15816" t="s">
        <v>7932</v>
      </c>
      <c r="C15816" t="s">
        <v>854</v>
      </c>
      <c r="D15816">
        <v>5</v>
      </c>
      <c r="E15816" s="3">
        <v>314.10000000000002</v>
      </c>
      <c r="F15816" s="4">
        <v>0.05</v>
      </c>
      <c r="G15816" t="str">
        <f>VLOOKUP(C15816:C38353,Produkty!$A$2:$B$61,2,0)</f>
        <v>Podkładka 1</v>
      </c>
      <c r="H15816" s="6">
        <f t="shared" si="494"/>
        <v>1491.9749999999999</v>
      </c>
      <c r="I15816" t="str">
        <f t="shared" si="495"/>
        <v>Średnia</v>
      </c>
    </row>
    <row r="15817" spans="1:9">
      <c r="A15817" t="s">
        <v>26437</v>
      </c>
      <c r="B15817" t="s">
        <v>7932</v>
      </c>
      <c r="C15817" t="s">
        <v>832</v>
      </c>
      <c r="D15817">
        <v>5</v>
      </c>
      <c r="E15817" s="3">
        <v>726.69</v>
      </c>
      <c r="F15817" s="4">
        <v>0.15</v>
      </c>
      <c r="G15817" t="str">
        <f>VLOOKUP(C15817:C38354,Produkty!$A$2:$B$61,2,0)</f>
        <v>Kabel USB-C 2</v>
      </c>
      <c r="H15817" s="6">
        <f t="shared" si="494"/>
        <v>3088.4325000000003</v>
      </c>
      <c r="I15817" t="str">
        <f t="shared" si="495"/>
        <v>Duża</v>
      </c>
    </row>
    <row r="15818" spans="1:9">
      <c r="A15818" t="s">
        <v>26438</v>
      </c>
      <c r="B15818" t="s">
        <v>7932</v>
      </c>
      <c r="C15818" t="s">
        <v>836</v>
      </c>
      <c r="D15818">
        <v>6</v>
      </c>
      <c r="E15818" s="3">
        <v>1108.18</v>
      </c>
      <c r="F15818" s="4">
        <v>0</v>
      </c>
      <c r="G15818" t="str">
        <f>VLOOKUP(C15818:C38355,Produkty!$A$2:$B$61,2,0)</f>
        <v>Kabel USB-C 4</v>
      </c>
      <c r="H15818" s="6">
        <f t="shared" si="494"/>
        <v>6649.08</v>
      </c>
      <c r="I15818" t="str">
        <f t="shared" si="495"/>
        <v>Duża</v>
      </c>
    </row>
    <row r="15819" spans="1:9">
      <c r="A15819" t="s">
        <v>26439</v>
      </c>
      <c r="B15819" t="s">
        <v>7933</v>
      </c>
      <c r="C15819" t="s">
        <v>844</v>
      </c>
      <c r="D15819">
        <v>6</v>
      </c>
      <c r="E15819" s="3">
        <v>83.34</v>
      </c>
      <c r="F15819" s="4">
        <v>0</v>
      </c>
      <c r="G15819" t="str">
        <f>VLOOKUP(C15819:C38356,Produkty!$A$2:$B$61,2,0)</f>
        <v>Etui 4</v>
      </c>
      <c r="H15819" s="6">
        <f t="shared" si="494"/>
        <v>500.04</v>
      </c>
      <c r="I15819" t="str">
        <f t="shared" si="495"/>
        <v>Średnia</v>
      </c>
    </row>
    <row r="15820" spans="1:9">
      <c r="A15820" t="s">
        <v>26440</v>
      </c>
      <c r="B15820" t="s">
        <v>7934</v>
      </c>
      <c r="C15820" t="s">
        <v>747</v>
      </c>
      <c r="D15820">
        <v>5</v>
      </c>
      <c r="E15820" s="3">
        <v>565.25</v>
      </c>
      <c r="F15820" s="4">
        <v>0</v>
      </c>
      <c r="G15820" t="str">
        <f>VLOOKUP(C15820:C38357,Produkty!$A$2:$B$61,2,0)</f>
        <v>Słuchawki 1</v>
      </c>
      <c r="H15820" s="6">
        <f t="shared" si="494"/>
        <v>2826.25</v>
      </c>
      <c r="I15820" t="str">
        <f t="shared" si="495"/>
        <v>Duża</v>
      </c>
    </row>
    <row r="15821" spans="1:9">
      <c r="A15821" t="s">
        <v>26441</v>
      </c>
      <c r="B15821" t="s">
        <v>7934</v>
      </c>
      <c r="C15821" t="s">
        <v>866</v>
      </c>
      <c r="D15821">
        <v>1</v>
      </c>
      <c r="E15821" s="3">
        <v>357.28</v>
      </c>
      <c r="F15821" s="4">
        <v>0.2</v>
      </c>
      <c r="G15821" t="str">
        <f>VLOOKUP(C15821:C38358,Produkty!$A$2:$B$61,2,0)</f>
        <v>Ładowarka 3</v>
      </c>
      <c r="H15821" s="6">
        <f t="shared" si="494"/>
        <v>285.82400000000001</v>
      </c>
      <c r="I15821" t="str">
        <f t="shared" si="495"/>
        <v>Mała</v>
      </c>
    </row>
    <row r="15822" spans="1:9">
      <c r="A15822" t="s">
        <v>26442</v>
      </c>
      <c r="B15822" t="s">
        <v>7935</v>
      </c>
      <c r="C15822" t="s">
        <v>809</v>
      </c>
      <c r="D15822">
        <v>2</v>
      </c>
      <c r="E15822" s="3">
        <v>1156.42</v>
      </c>
      <c r="F15822" s="4">
        <v>0</v>
      </c>
      <c r="G15822" t="str">
        <f>VLOOKUP(C15822:C38359,Produkty!$A$2:$B$61,2,0)</f>
        <v>Organizer 3</v>
      </c>
      <c r="H15822" s="6">
        <f t="shared" si="494"/>
        <v>2312.84</v>
      </c>
      <c r="I15822" t="str">
        <f t="shared" si="495"/>
        <v>Duża</v>
      </c>
    </row>
    <row r="15823" spans="1:9">
      <c r="A15823" t="s">
        <v>26443</v>
      </c>
      <c r="B15823" t="s">
        <v>7935</v>
      </c>
      <c r="C15823" t="s">
        <v>858</v>
      </c>
      <c r="D15823">
        <v>1</v>
      </c>
      <c r="E15823" s="3">
        <v>590.44000000000005</v>
      </c>
      <c r="F15823" s="4">
        <v>0.1</v>
      </c>
      <c r="G15823" t="str">
        <f>VLOOKUP(C15823:C38360,Produkty!$A$2:$B$61,2,0)</f>
        <v>Podkładka 3</v>
      </c>
      <c r="H15823" s="6">
        <f t="shared" si="494"/>
        <v>531.39600000000007</v>
      </c>
      <c r="I15823" t="str">
        <f t="shared" si="495"/>
        <v>Średnia</v>
      </c>
    </row>
    <row r="15824" spans="1:9">
      <c r="A15824" t="s">
        <v>26444</v>
      </c>
      <c r="B15824" t="s">
        <v>7935</v>
      </c>
      <c r="C15824" t="s">
        <v>764</v>
      </c>
      <c r="D15824">
        <v>1</v>
      </c>
      <c r="E15824" s="3">
        <v>257.20999999999998</v>
      </c>
      <c r="F15824" s="4">
        <v>0.2</v>
      </c>
      <c r="G15824" t="str">
        <f>VLOOKUP(C15824:C38361,Produkty!$A$2:$B$61,2,0)</f>
        <v>Mysz 1</v>
      </c>
      <c r="H15824" s="6">
        <f t="shared" si="494"/>
        <v>205.768</v>
      </c>
      <c r="I15824" t="str">
        <f t="shared" si="495"/>
        <v>Mała</v>
      </c>
    </row>
    <row r="15825" spans="1:9">
      <c r="A15825" t="s">
        <v>26445</v>
      </c>
      <c r="B15825" t="s">
        <v>7936</v>
      </c>
      <c r="C15825" t="s">
        <v>803</v>
      </c>
      <c r="D15825">
        <v>2</v>
      </c>
      <c r="E15825" s="3">
        <v>736.45</v>
      </c>
      <c r="F15825" s="4">
        <v>0.1</v>
      </c>
      <c r="G15825" t="str">
        <f>VLOOKUP(C15825:C38362,Produkty!$A$2:$B$61,2,0)</f>
        <v>Lampka 4</v>
      </c>
      <c r="H15825" s="6">
        <f t="shared" si="494"/>
        <v>1325.6100000000001</v>
      </c>
      <c r="I15825" t="str">
        <f t="shared" si="495"/>
        <v>Średnia</v>
      </c>
    </row>
    <row r="15826" spans="1:9">
      <c r="A15826" t="s">
        <v>26446</v>
      </c>
      <c r="B15826" t="s">
        <v>7936</v>
      </c>
      <c r="C15826" t="s">
        <v>854</v>
      </c>
      <c r="D15826">
        <v>6</v>
      </c>
      <c r="E15826" s="3">
        <v>315.08999999999997</v>
      </c>
      <c r="F15826" s="4">
        <v>0.2</v>
      </c>
      <c r="G15826" t="str">
        <f>VLOOKUP(C15826:C38363,Produkty!$A$2:$B$61,2,0)</f>
        <v>Podkładka 1</v>
      </c>
      <c r="H15826" s="6">
        <f t="shared" si="494"/>
        <v>1512.432</v>
      </c>
      <c r="I15826" t="str">
        <f t="shared" si="495"/>
        <v>Średnia</v>
      </c>
    </row>
    <row r="15827" spans="1:9">
      <c r="A15827" t="s">
        <v>26447</v>
      </c>
      <c r="B15827" t="s">
        <v>7937</v>
      </c>
      <c r="C15827" t="s">
        <v>809</v>
      </c>
      <c r="D15827">
        <v>1</v>
      </c>
      <c r="E15827" s="3">
        <v>1118.8499999999999</v>
      </c>
      <c r="F15827" s="4">
        <v>0.1</v>
      </c>
      <c r="G15827" t="str">
        <f>VLOOKUP(C15827:C38364,Produkty!$A$2:$B$61,2,0)</f>
        <v>Organizer 3</v>
      </c>
      <c r="H15827" s="6">
        <f t="shared" si="494"/>
        <v>1006.9649999999999</v>
      </c>
      <c r="I15827" t="str">
        <f t="shared" si="495"/>
        <v>Średnia</v>
      </c>
    </row>
    <row r="15828" spans="1:9">
      <c r="A15828" t="s">
        <v>26448</v>
      </c>
      <c r="B15828" t="s">
        <v>7937</v>
      </c>
      <c r="C15828" t="s">
        <v>768</v>
      </c>
      <c r="D15828">
        <v>6</v>
      </c>
      <c r="E15828" s="3">
        <v>948.77</v>
      </c>
      <c r="F15828" s="4">
        <v>0.05</v>
      </c>
      <c r="G15828" t="str">
        <f>VLOOKUP(C15828:C38365,Produkty!$A$2:$B$61,2,0)</f>
        <v>Mysz 3</v>
      </c>
      <c r="H15828" s="6">
        <f t="shared" si="494"/>
        <v>5407.9889999999996</v>
      </c>
      <c r="I15828" t="str">
        <f t="shared" si="495"/>
        <v>Duża</v>
      </c>
    </row>
    <row r="15829" spans="1:9">
      <c r="A15829" t="s">
        <v>26449</v>
      </c>
      <c r="B15829" t="s">
        <v>7937</v>
      </c>
      <c r="C15829" t="s">
        <v>858</v>
      </c>
      <c r="D15829">
        <v>6</v>
      </c>
      <c r="E15829" s="3">
        <v>578.41999999999996</v>
      </c>
      <c r="F15829" s="4">
        <v>0</v>
      </c>
      <c r="G15829" t="str">
        <f>VLOOKUP(C15829:C38366,Produkty!$A$2:$B$61,2,0)</f>
        <v>Podkładka 3</v>
      </c>
      <c r="H15829" s="6">
        <f t="shared" si="494"/>
        <v>3470.5199999999995</v>
      </c>
      <c r="I15829" t="str">
        <f t="shared" si="495"/>
        <v>Duża</v>
      </c>
    </row>
    <row r="15830" spans="1:9">
      <c r="A15830" t="s">
        <v>26450</v>
      </c>
      <c r="B15830" t="s">
        <v>7937</v>
      </c>
      <c r="C15830" t="s">
        <v>856</v>
      </c>
      <c r="D15830">
        <v>4</v>
      </c>
      <c r="E15830" s="3">
        <v>133.49</v>
      </c>
      <c r="F15830" s="4">
        <v>0.05</v>
      </c>
      <c r="G15830" t="str">
        <f>VLOOKUP(C15830:C38367,Produkty!$A$2:$B$61,2,0)</f>
        <v>Podkładka 2</v>
      </c>
      <c r="H15830" s="6">
        <f t="shared" si="494"/>
        <v>507.262</v>
      </c>
      <c r="I15830" t="str">
        <f t="shared" si="495"/>
        <v>Średnia</v>
      </c>
    </row>
    <row r="15831" spans="1:9">
      <c r="A15831" t="s">
        <v>26451</v>
      </c>
      <c r="B15831" t="s">
        <v>7938</v>
      </c>
      <c r="C15831" t="s">
        <v>821</v>
      </c>
      <c r="D15831">
        <v>6</v>
      </c>
      <c r="E15831" s="3">
        <v>894.47</v>
      </c>
      <c r="F15831" s="4">
        <v>0.15</v>
      </c>
      <c r="G15831" t="str">
        <f>VLOOKUP(C15831:C38368,Produkty!$A$2:$B$61,2,0)</f>
        <v>Termos 1</v>
      </c>
      <c r="H15831" s="6">
        <f t="shared" si="494"/>
        <v>4561.7969999999996</v>
      </c>
      <c r="I15831" t="str">
        <f t="shared" si="495"/>
        <v>Duża</v>
      </c>
    </row>
    <row r="15832" spans="1:9">
      <c r="A15832" t="s">
        <v>26452</v>
      </c>
      <c r="B15832" t="s">
        <v>7938</v>
      </c>
      <c r="C15832" t="s">
        <v>846</v>
      </c>
      <c r="D15832">
        <v>4</v>
      </c>
      <c r="E15832" s="3">
        <v>1075.67</v>
      </c>
      <c r="F15832" s="4">
        <v>0.05</v>
      </c>
      <c r="G15832" t="str">
        <f>VLOOKUP(C15832:C38369,Produkty!$A$2:$B$61,2,0)</f>
        <v>Hub USB 1</v>
      </c>
      <c r="H15832" s="6">
        <f t="shared" si="494"/>
        <v>4087.5460000000003</v>
      </c>
      <c r="I15832" t="str">
        <f t="shared" si="495"/>
        <v>Duża</v>
      </c>
    </row>
    <row r="15833" spans="1:9">
      <c r="A15833" t="s">
        <v>26453</v>
      </c>
      <c r="B15833" t="s">
        <v>7939</v>
      </c>
      <c r="C15833" t="s">
        <v>756</v>
      </c>
      <c r="D15833">
        <v>2</v>
      </c>
      <c r="E15833" s="3">
        <v>381.06</v>
      </c>
      <c r="F15833" s="4">
        <v>0.1</v>
      </c>
      <c r="G15833" t="str">
        <f>VLOOKUP(C15833:C38370,Produkty!$A$2:$B$61,2,0)</f>
        <v>Klawiatura 1</v>
      </c>
      <c r="H15833" s="6">
        <f t="shared" si="494"/>
        <v>685.90800000000002</v>
      </c>
      <c r="I15833" t="str">
        <f t="shared" si="495"/>
        <v>Średnia</v>
      </c>
    </row>
    <row r="15834" spans="1:9">
      <c r="A15834" t="s">
        <v>26454</v>
      </c>
      <c r="B15834" t="s">
        <v>7939</v>
      </c>
      <c r="C15834" t="s">
        <v>842</v>
      </c>
      <c r="D15834">
        <v>5</v>
      </c>
      <c r="E15834" s="3">
        <v>806.33</v>
      </c>
      <c r="F15834" s="4">
        <v>0.15</v>
      </c>
      <c r="G15834" t="str">
        <f>VLOOKUP(C15834:C38371,Produkty!$A$2:$B$61,2,0)</f>
        <v>Etui 3</v>
      </c>
      <c r="H15834" s="6">
        <f t="shared" si="494"/>
        <v>3426.9025000000001</v>
      </c>
      <c r="I15834" t="str">
        <f t="shared" si="495"/>
        <v>Duża</v>
      </c>
    </row>
    <row r="15835" spans="1:9">
      <c r="A15835" t="s">
        <v>26455</v>
      </c>
      <c r="B15835" t="s">
        <v>7939</v>
      </c>
      <c r="C15835" t="s">
        <v>805</v>
      </c>
      <c r="D15835">
        <v>3</v>
      </c>
      <c r="E15835" s="3">
        <v>221.84</v>
      </c>
      <c r="F15835" s="4">
        <v>0.15</v>
      </c>
      <c r="G15835" t="str">
        <f>VLOOKUP(C15835:C38372,Produkty!$A$2:$B$61,2,0)</f>
        <v>Organizer 1</v>
      </c>
      <c r="H15835" s="6">
        <f t="shared" si="494"/>
        <v>565.69200000000001</v>
      </c>
      <c r="I15835" t="str">
        <f t="shared" si="495"/>
        <v>Średnia</v>
      </c>
    </row>
    <row r="15836" spans="1:9">
      <c r="A15836" t="s">
        <v>26456</v>
      </c>
      <c r="B15836" t="s">
        <v>7940</v>
      </c>
      <c r="C15836" t="s">
        <v>764</v>
      </c>
      <c r="D15836">
        <v>6</v>
      </c>
      <c r="E15836" s="3">
        <v>252.76</v>
      </c>
      <c r="F15836" s="4">
        <v>0.2</v>
      </c>
      <c r="G15836" t="str">
        <f>VLOOKUP(C15836:C38373,Produkty!$A$2:$B$61,2,0)</f>
        <v>Mysz 1</v>
      </c>
      <c r="H15836" s="6">
        <f t="shared" si="494"/>
        <v>1213.248</v>
      </c>
      <c r="I15836" t="str">
        <f t="shared" si="495"/>
        <v>Średnia</v>
      </c>
    </row>
    <row r="15837" spans="1:9">
      <c r="A15837" t="s">
        <v>26457</v>
      </c>
      <c r="B15837" t="s">
        <v>7940</v>
      </c>
      <c r="C15837" t="s">
        <v>840</v>
      </c>
      <c r="D15837">
        <v>3</v>
      </c>
      <c r="E15837" s="3">
        <v>142.58000000000001</v>
      </c>
      <c r="F15837" s="4">
        <v>0.05</v>
      </c>
      <c r="G15837" t="str">
        <f>VLOOKUP(C15837:C38374,Produkty!$A$2:$B$61,2,0)</f>
        <v>Etui 2</v>
      </c>
      <c r="H15837" s="6">
        <f t="shared" si="494"/>
        <v>406.35300000000001</v>
      </c>
      <c r="I15837" t="str">
        <f t="shared" si="495"/>
        <v>Mała</v>
      </c>
    </row>
    <row r="15838" spans="1:9">
      <c r="A15838" t="s">
        <v>26458</v>
      </c>
      <c r="B15838" t="s">
        <v>7941</v>
      </c>
      <c r="C15838" t="s">
        <v>821</v>
      </c>
      <c r="D15838">
        <v>6</v>
      </c>
      <c r="E15838" s="3">
        <v>890.37</v>
      </c>
      <c r="F15838" s="4">
        <v>0</v>
      </c>
      <c r="G15838" t="str">
        <f>VLOOKUP(C15838:C38375,Produkty!$A$2:$B$61,2,0)</f>
        <v>Termos 1</v>
      </c>
      <c r="H15838" s="6">
        <f t="shared" si="494"/>
        <v>5342.22</v>
      </c>
      <c r="I15838" t="str">
        <f t="shared" si="495"/>
        <v>Duża</v>
      </c>
    </row>
    <row r="15839" spans="1:9">
      <c r="A15839" t="s">
        <v>26459</v>
      </c>
      <c r="B15839" t="s">
        <v>7941</v>
      </c>
      <c r="C15839" t="s">
        <v>782</v>
      </c>
      <c r="D15839">
        <v>5</v>
      </c>
      <c r="E15839" s="3">
        <v>418.82</v>
      </c>
      <c r="F15839" s="4">
        <v>0.1</v>
      </c>
      <c r="G15839" t="str">
        <f>VLOOKUP(C15839:C38376,Produkty!$A$2:$B$61,2,0)</f>
        <v>Powerbank 2</v>
      </c>
      <c r="H15839" s="6">
        <f t="shared" si="494"/>
        <v>1884.69</v>
      </c>
      <c r="I15839" t="str">
        <f t="shared" si="495"/>
        <v>Średnia</v>
      </c>
    </row>
    <row r="15840" spans="1:9">
      <c r="A15840" t="s">
        <v>26460</v>
      </c>
      <c r="B15840" t="s">
        <v>7941</v>
      </c>
      <c r="C15840" t="s">
        <v>760</v>
      </c>
      <c r="D15840">
        <v>5</v>
      </c>
      <c r="E15840" s="3">
        <v>41.05</v>
      </c>
      <c r="F15840" s="4">
        <v>0</v>
      </c>
      <c r="G15840" t="str">
        <f>VLOOKUP(C15840:C38377,Produkty!$A$2:$B$61,2,0)</f>
        <v>Klawiatura 3</v>
      </c>
      <c r="H15840" s="6">
        <f t="shared" si="494"/>
        <v>205.25</v>
      </c>
      <c r="I15840" t="str">
        <f t="shared" si="495"/>
        <v>Mała</v>
      </c>
    </row>
    <row r="15841" spans="1:9">
      <c r="A15841" t="s">
        <v>26461</v>
      </c>
      <c r="B15841" t="s">
        <v>7942</v>
      </c>
      <c r="C15841" t="s">
        <v>836</v>
      </c>
      <c r="D15841">
        <v>6</v>
      </c>
      <c r="E15841" s="3">
        <v>1095.8</v>
      </c>
      <c r="F15841" s="4">
        <v>0</v>
      </c>
      <c r="G15841" t="str">
        <f>VLOOKUP(C15841:C38378,Produkty!$A$2:$B$61,2,0)</f>
        <v>Kabel USB-C 4</v>
      </c>
      <c r="H15841" s="6">
        <f t="shared" si="494"/>
        <v>6574.7999999999993</v>
      </c>
      <c r="I15841" t="str">
        <f t="shared" si="495"/>
        <v>Duża</v>
      </c>
    </row>
    <row r="15842" spans="1:9">
      <c r="A15842" t="s">
        <v>26462</v>
      </c>
      <c r="B15842" t="s">
        <v>7942</v>
      </c>
      <c r="C15842" t="s">
        <v>823</v>
      </c>
      <c r="D15842">
        <v>1</v>
      </c>
      <c r="E15842" s="3">
        <v>670.81</v>
      </c>
      <c r="F15842" s="4">
        <v>0</v>
      </c>
      <c r="G15842" t="str">
        <f>VLOOKUP(C15842:C38379,Produkty!$A$2:$B$61,2,0)</f>
        <v>Termos 2</v>
      </c>
      <c r="H15842" s="6">
        <f t="shared" si="494"/>
        <v>670.81</v>
      </c>
      <c r="I15842" t="str">
        <f t="shared" si="495"/>
        <v>Średnia</v>
      </c>
    </row>
    <row r="15843" spans="1:9">
      <c r="A15843" t="s">
        <v>26463</v>
      </c>
      <c r="B15843" t="s">
        <v>7942</v>
      </c>
      <c r="C15843" t="s">
        <v>809</v>
      </c>
      <c r="D15843">
        <v>2</v>
      </c>
      <c r="E15843" s="3">
        <v>1109.47</v>
      </c>
      <c r="F15843" s="4">
        <v>0.15</v>
      </c>
      <c r="G15843" t="str">
        <f>VLOOKUP(C15843:C38380,Produkty!$A$2:$B$61,2,0)</f>
        <v>Organizer 3</v>
      </c>
      <c r="H15843" s="6">
        <f t="shared" si="494"/>
        <v>1886.0989999999999</v>
      </c>
      <c r="I15843" t="str">
        <f t="shared" si="495"/>
        <v>Średnia</v>
      </c>
    </row>
    <row r="15844" spans="1:9">
      <c r="A15844" t="s">
        <v>26464</v>
      </c>
      <c r="B15844" t="s">
        <v>7942</v>
      </c>
      <c r="C15844" t="s">
        <v>868</v>
      </c>
      <c r="D15844">
        <v>2</v>
      </c>
      <c r="E15844" s="3">
        <v>556.15</v>
      </c>
      <c r="F15844" s="4">
        <v>0.05</v>
      </c>
      <c r="G15844" t="str">
        <f>VLOOKUP(C15844:C38381,Produkty!$A$2:$B$61,2,0)</f>
        <v>Ładowarka 4</v>
      </c>
      <c r="H15844" s="6">
        <f t="shared" si="494"/>
        <v>1056.6849999999999</v>
      </c>
      <c r="I15844" t="str">
        <f t="shared" si="495"/>
        <v>Średnia</v>
      </c>
    </row>
    <row r="15845" spans="1:9">
      <c r="A15845" t="s">
        <v>26465</v>
      </c>
      <c r="B15845" t="s">
        <v>7943</v>
      </c>
      <c r="C15845" t="s">
        <v>817</v>
      </c>
      <c r="D15845">
        <v>6</v>
      </c>
      <c r="E15845" s="3">
        <v>320.24</v>
      </c>
      <c r="F15845" s="4">
        <v>0</v>
      </c>
      <c r="G15845" t="str">
        <f>VLOOKUP(C15845:C38382,Produkty!$A$2:$B$61,2,0)</f>
        <v>Czajnik 3</v>
      </c>
      <c r="H15845" s="6">
        <f t="shared" si="494"/>
        <v>1921.44</v>
      </c>
      <c r="I15845" t="str">
        <f t="shared" si="495"/>
        <v>Średnia</v>
      </c>
    </row>
    <row r="15846" spans="1:9">
      <c r="A15846" t="s">
        <v>26466</v>
      </c>
      <c r="B15846" t="s">
        <v>7943</v>
      </c>
      <c r="C15846" t="s">
        <v>834</v>
      </c>
      <c r="D15846">
        <v>1</v>
      </c>
      <c r="E15846" s="3">
        <v>396.4</v>
      </c>
      <c r="F15846" s="4">
        <v>0</v>
      </c>
      <c r="G15846" t="str">
        <f>VLOOKUP(C15846:C38383,Produkty!$A$2:$B$61,2,0)</f>
        <v>Kabel USB-C 3</v>
      </c>
      <c r="H15846" s="6">
        <f t="shared" si="494"/>
        <v>396.4</v>
      </c>
      <c r="I15846" t="str">
        <f t="shared" si="495"/>
        <v>Mała</v>
      </c>
    </row>
    <row r="15847" spans="1:9">
      <c r="A15847" t="s">
        <v>26467</v>
      </c>
      <c r="B15847" t="s">
        <v>7943</v>
      </c>
      <c r="C15847" t="s">
        <v>756</v>
      </c>
      <c r="D15847">
        <v>4</v>
      </c>
      <c r="E15847" s="3">
        <v>369.59</v>
      </c>
      <c r="F15847" s="4">
        <v>0.2</v>
      </c>
      <c r="G15847" t="str">
        <f>VLOOKUP(C15847:C38384,Produkty!$A$2:$B$61,2,0)</f>
        <v>Klawiatura 1</v>
      </c>
      <c r="H15847" s="6">
        <f t="shared" si="494"/>
        <v>1182.6879999999999</v>
      </c>
      <c r="I15847" t="str">
        <f t="shared" si="495"/>
        <v>Średnia</v>
      </c>
    </row>
    <row r="15848" spans="1:9">
      <c r="A15848" t="s">
        <v>26468</v>
      </c>
      <c r="B15848" t="s">
        <v>7944</v>
      </c>
      <c r="C15848" t="s">
        <v>801</v>
      </c>
      <c r="D15848">
        <v>5</v>
      </c>
      <c r="E15848" s="3">
        <v>353.79</v>
      </c>
      <c r="F15848" s="4">
        <v>0.05</v>
      </c>
      <c r="G15848" t="str">
        <f>VLOOKUP(C15848:C38385,Produkty!$A$2:$B$61,2,0)</f>
        <v>Lampka 3</v>
      </c>
      <c r="H15848" s="6">
        <f t="shared" si="494"/>
        <v>1680.5025000000001</v>
      </c>
      <c r="I15848" t="str">
        <f t="shared" si="495"/>
        <v>Średnia</v>
      </c>
    </row>
    <row r="15849" spans="1:9">
      <c r="A15849" t="s">
        <v>26469</v>
      </c>
      <c r="B15849" t="s">
        <v>7945</v>
      </c>
      <c r="C15849" t="s">
        <v>756</v>
      </c>
      <c r="D15849">
        <v>3</v>
      </c>
      <c r="E15849" s="3">
        <v>368.82</v>
      </c>
      <c r="F15849" s="4">
        <v>0</v>
      </c>
      <c r="G15849" t="str">
        <f>VLOOKUP(C15849:C38386,Produkty!$A$2:$B$61,2,0)</f>
        <v>Klawiatura 1</v>
      </c>
      <c r="H15849" s="6">
        <f t="shared" si="494"/>
        <v>1106.46</v>
      </c>
      <c r="I15849" t="str">
        <f t="shared" si="495"/>
        <v>Średnia</v>
      </c>
    </row>
    <row r="15850" spans="1:9">
      <c r="A15850" t="s">
        <v>26470</v>
      </c>
      <c r="B15850" t="s">
        <v>7945</v>
      </c>
      <c r="C15850" t="s">
        <v>823</v>
      </c>
      <c r="D15850">
        <v>5</v>
      </c>
      <c r="E15850" s="3">
        <v>698.77</v>
      </c>
      <c r="F15850" s="4">
        <v>0.2</v>
      </c>
      <c r="G15850" t="str">
        <f>VLOOKUP(C15850:C38387,Produkty!$A$2:$B$61,2,0)</f>
        <v>Termos 2</v>
      </c>
      <c r="H15850" s="6">
        <f t="shared" si="494"/>
        <v>2795.08</v>
      </c>
      <c r="I15850" t="str">
        <f t="shared" si="495"/>
        <v>Duża</v>
      </c>
    </row>
    <row r="15851" spans="1:9">
      <c r="A15851" t="s">
        <v>26471</v>
      </c>
      <c r="B15851" t="s">
        <v>7945</v>
      </c>
      <c r="C15851" t="s">
        <v>832</v>
      </c>
      <c r="D15851">
        <v>1</v>
      </c>
      <c r="E15851" s="3">
        <v>723.42</v>
      </c>
      <c r="F15851" s="4">
        <v>0.2</v>
      </c>
      <c r="G15851" t="str">
        <f>VLOOKUP(C15851:C38388,Produkty!$A$2:$B$61,2,0)</f>
        <v>Kabel USB-C 2</v>
      </c>
      <c r="H15851" s="6">
        <f t="shared" si="494"/>
        <v>578.73599999999999</v>
      </c>
      <c r="I15851" t="str">
        <f t="shared" si="495"/>
        <v>Średnia</v>
      </c>
    </row>
    <row r="15852" spans="1:9">
      <c r="A15852" t="s">
        <v>26472</v>
      </c>
      <c r="B15852" t="s">
        <v>7946</v>
      </c>
      <c r="C15852" t="s">
        <v>840</v>
      </c>
      <c r="D15852">
        <v>4</v>
      </c>
      <c r="E15852" s="3">
        <v>144.52000000000001</v>
      </c>
      <c r="F15852" s="4">
        <v>0</v>
      </c>
      <c r="G15852" t="str">
        <f>VLOOKUP(C15852:C38389,Produkty!$A$2:$B$61,2,0)</f>
        <v>Etui 2</v>
      </c>
      <c r="H15852" s="6">
        <f t="shared" si="494"/>
        <v>578.08000000000004</v>
      </c>
      <c r="I15852" t="str">
        <f t="shared" si="495"/>
        <v>Średnia</v>
      </c>
    </row>
    <row r="15853" spans="1:9">
      <c r="A15853" t="s">
        <v>26473</v>
      </c>
      <c r="B15853" t="s">
        <v>7946</v>
      </c>
      <c r="C15853" t="s">
        <v>795</v>
      </c>
      <c r="D15853">
        <v>1</v>
      </c>
      <c r="E15853" s="3">
        <v>112.07</v>
      </c>
      <c r="F15853" s="4">
        <v>0.05</v>
      </c>
      <c r="G15853" t="str">
        <f>VLOOKUP(C15853:C38390,Produkty!$A$2:$B$61,2,0)</f>
        <v>Krzesło biurowe 4</v>
      </c>
      <c r="H15853" s="6">
        <f t="shared" si="494"/>
        <v>106.46649999999998</v>
      </c>
      <c r="I15853" t="str">
        <f t="shared" si="495"/>
        <v>Mała</v>
      </c>
    </row>
    <row r="15854" spans="1:9">
      <c r="A15854" t="s">
        <v>26474</v>
      </c>
      <c r="B15854" t="s">
        <v>7946</v>
      </c>
      <c r="C15854" t="s">
        <v>805</v>
      </c>
      <c r="D15854">
        <v>2</v>
      </c>
      <c r="E15854" s="3">
        <v>220.11</v>
      </c>
      <c r="F15854" s="4">
        <v>0</v>
      </c>
      <c r="G15854" t="str">
        <f>VLOOKUP(C15854:C38391,Produkty!$A$2:$B$61,2,0)</f>
        <v>Organizer 1</v>
      </c>
      <c r="H15854" s="6">
        <f t="shared" si="494"/>
        <v>440.22</v>
      </c>
      <c r="I15854" t="str">
        <f t="shared" si="495"/>
        <v>Mała</v>
      </c>
    </row>
    <row r="15855" spans="1:9">
      <c r="A15855" t="s">
        <v>26475</v>
      </c>
      <c r="B15855" t="s">
        <v>7946</v>
      </c>
      <c r="C15855" t="s">
        <v>774</v>
      </c>
      <c r="D15855">
        <v>6</v>
      </c>
      <c r="E15855" s="3">
        <v>96.49</v>
      </c>
      <c r="F15855" s="4">
        <v>0.05</v>
      </c>
      <c r="G15855" t="str">
        <f>VLOOKUP(C15855:C38392,Produkty!$A$2:$B$61,2,0)</f>
        <v>Monitor 2</v>
      </c>
      <c r="H15855" s="6">
        <f t="shared" si="494"/>
        <v>549.99299999999994</v>
      </c>
      <c r="I15855" t="str">
        <f t="shared" si="495"/>
        <v>Średnia</v>
      </c>
    </row>
    <row r="15856" spans="1:9">
      <c r="A15856" t="s">
        <v>26476</v>
      </c>
      <c r="B15856" t="s">
        <v>7947</v>
      </c>
      <c r="C15856" t="s">
        <v>829</v>
      </c>
      <c r="D15856">
        <v>4</v>
      </c>
      <c r="E15856" s="3">
        <v>561.63</v>
      </c>
      <c r="F15856" s="4">
        <v>0</v>
      </c>
      <c r="G15856" t="str">
        <f>VLOOKUP(C15856:C38393,Produkty!$A$2:$B$61,2,0)</f>
        <v>Kabel USB-C 1</v>
      </c>
      <c r="H15856" s="6">
        <f t="shared" si="494"/>
        <v>2246.52</v>
      </c>
      <c r="I15856" t="str">
        <f t="shared" si="495"/>
        <v>Duża</v>
      </c>
    </row>
    <row r="15857" spans="1:9">
      <c r="A15857" t="s">
        <v>26477</v>
      </c>
      <c r="B15857" t="s">
        <v>7947</v>
      </c>
      <c r="C15857" t="s">
        <v>747</v>
      </c>
      <c r="D15857">
        <v>2</v>
      </c>
      <c r="E15857" s="3">
        <v>553.73</v>
      </c>
      <c r="F15857" s="4">
        <v>0</v>
      </c>
      <c r="G15857" t="str">
        <f>VLOOKUP(C15857:C38394,Produkty!$A$2:$B$61,2,0)</f>
        <v>Słuchawki 1</v>
      </c>
      <c r="H15857" s="6">
        <f t="shared" si="494"/>
        <v>1107.46</v>
      </c>
      <c r="I15857" t="str">
        <f t="shared" si="495"/>
        <v>Średnia</v>
      </c>
    </row>
    <row r="15858" spans="1:9">
      <c r="A15858" t="s">
        <v>26478</v>
      </c>
      <c r="B15858" t="s">
        <v>7947</v>
      </c>
      <c r="C15858" t="s">
        <v>782</v>
      </c>
      <c r="D15858">
        <v>4</v>
      </c>
      <c r="E15858" s="3">
        <v>434.22</v>
      </c>
      <c r="F15858" s="4">
        <v>0.1</v>
      </c>
      <c r="G15858" t="str">
        <f>VLOOKUP(C15858:C38395,Produkty!$A$2:$B$61,2,0)</f>
        <v>Powerbank 2</v>
      </c>
      <c r="H15858" s="6">
        <f t="shared" si="494"/>
        <v>1563.1920000000002</v>
      </c>
      <c r="I15858" t="str">
        <f t="shared" si="495"/>
        <v>Średnia</v>
      </c>
    </row>
    <row r="15859" spans="1:9">
      <c r="A15859" t="s">
        <v>26479</v>
      </c>
      <c r="B15859" t="s">
        <v>7948</v>
      </c>
      <c r="C15859" t="s">
        <v>805</v>
      </c>
      <c r="D15859">
        <v>4</v>
      </c>
      <c r="E15859" s="3">
        <v>211.84</v>
      </c>
      <c r="F15859" s="4">
        <v>0</v>
      </c>
      <c r="G15859" t="str">
        <f>VLOOKUP(C15859:C38396,Produkty!$A$2:$B$61,2,0)</f>
        <v>Organizer 1</v>
      </c>
      <c r="H15859" s="6">
        <f t="shared" si="494"/>
        <v>847.36</v>
      </c>
      <c r="I15859" t="str">
        <f t="shared" si="495"/>
        <v>Średnia</v>
      </c>
    </row>
    <row r="15860" spans="1:9">
      <c r="A15860" t="s">
        <v>26480</v>
      </c>
      <c r="B15860" t="s">
        <v>7948</v>
      </c>
      <c r="C15860" t="s">
        <v>852</v>
      </c>
      <c r="D15860">
        <v>4</v>
      </c>
      <c r="E15860" s="3">
        <v>738.16</v>
      </c>
      <c r="F15860" s="4">
        <v>0</v>
      </c>
      <c r="G15860" t="str">
        <f>VLOOKUP(C15860:C38397,Produkty!$A$2:$B$61,2,0)</f>
        <v>Hub USB 4</v>
      </c>
      <c r="H15860" s="6">
        <f t="shared" si="494"/>
        <v>2952.64</v>
      </c>
      <c r="I15860" t="str">
        <f t="shared" si="495"/>
        <v>Duża</v>
      </c>
    </row>
    <row r="15861" spans="1:9">
      <c r="A15861" t="s">
        <v>26481</v>
      </c>
      <c r="B15861" t="s">
        <v>7949</v>
      </c>
      <c r="C15861" t="s">
        <v>825</v>
      </c>
      <c r="D15861">
        <v>6</v>
      </c>
      <c r="E15861" s="3">
        <v>996.48</v>
      </c>
      <c r="F15861" s="4">
        <v>0.2</v>
      </c>
      <c r="G15861" t="str">
        <f>VLOOKUP(C15861:C38398,Produkty!$A$2:$B$61,2,0)</f>
        <v>Termos 3</v>
      </c>
      <c r="H15861" s="6">
        <f t="shared" si="494"/>
        <v>4783.1040000000003</v>
      </c>
      <c r="I15861" t="str">
        <f t="shared" si="495"/>
        <v>Duża</v>
      </c>
    </row>
    <row r="15862" spans="1:9">
      <c r="A15862" t="s">
        <v>26482</v>
      </c>
      <c r="B15862" t="s">
        <v>7949</v>
      </c>
      <c r="C15862" t="s">
        <v>856</v>
      </c>
      <c r="D15862">
        <v>6</v>
      </c>
      <c r="E15862" s="3">
        <v>133.69999999999999</v>
      </c>
      <c r="F15862" s="4">
        <v>0.1</v>
      </c>
      <c r="G15862" t="str">
        <f>VLOOKUP(C15862:C38399,Produkty!$A$2:$B$61,2,0)</f>
        <v>Podkładka 2</v>
      </c>
      <c r="H15862" s="6">
        <f t="shared" si="494"/>
        <v>721.9799999999999</v>
      </c>
      <c r="I15862" t="str">
        <f t="shared" si="495"/>
        <v>Średnia</v>
      </c>
    </row>
    <row r="15863" spans="1:9">
      <c r="A15863" t="s">
        <v>26483</v>
      </c>
      <c r="B15863" t="s">
        <v>7949</v>
      </c>
      <c r="C15863" t="s">
        <v>864</v>
      </c>
      <c r="D15863">
        <v>2</v>
      </c>
      <c r="E15863" s="3">
        <v>1153.1199999999999</v>
      </c>
      <c r="F15863" s="4">
        <v>0</v>
      </c>
      <c r="G15863" t="str">
        <f>VLOOKUP(C15863:C38400,Produkty!$A$2:$B$61,2,0)</f>
        <v>Ładowarka 2</v>
      </c>
      <c r="H15863" s="6">
        <f t="shared" si="494"/>
        <v>2306.2399999999998</v>
      </c>
      <c r="I15863" t="str">
        <f t="shared" si="495"/>
        <v>Duża</v>
      </c>
    </row>
    <row r="15864" spans="1:9">
      <c r="A15864" t="s">
        <v>26484</v>
      </c>
      <c r="B15864" t="s">
        <v>7949</v>
      </c>
      <c r="C15864" t="s">
        <v>770</v>
      </c>
      <c r="D15864">
        <v>5</v>
      </c>
      <c r="E15864" s="3">
        <v>333.34</v>
      </c>
      <c r="F15864" s="4">
        <v>0.1</v>
      </c>
      <c r="G15864" t="str">
        <f>VLOOKUP(C15864:C38401,Produkty!$A$2:$B$61,2,0)</f>
        <v>Mysz 4</v>
      </c>
      <c r="H15864" s="6">
        <f t="shared" si="494"/>
        <v>1500.03</v>
      </c>
      <c r="I15864" t="str">
        <f t="shared" si="495"/>
        <v>Średnia</v>
      </c>
    </row>
    <row r="15865" spans="1:9">
      <c r="A15865" t="s">
        <v>26485</v>
      </c>
      <c r="B15865" t="s">
        <v>7950</v>
      </c>
      <c r="C15865" t="s">
        <v>864</v>
      </c>
      <c r="D15865">
        <v>4</v>
      </c>
      <c r="E15865" s="3">
        <v>1141.68</v>
      </c>
      <c r="F15865" s="4">
        <v>0</v>
      </c>
      <c r="G15865" t="str">
        <f>VLOOKUP(C15865:C38402,Produkty!$A$2:$B$61,2,0)</f>
        <v>Ładowarka 2</v>
      </c>
      <c r="H15865" s="6">
        <f t="shared" si="494"/>
        <v>4566.72</v>
      </c>
      <c r="I15865" t="str">
        <f t="shared" si="495"/>
        <v>Duża</v>
      </c>
    </row>
    <row r="15866" spans="1:9">
      <c r="A15866" t="s">
        <v>26486</v>
      </c>
      <c r="B15866" t="s">
        <v>7950</v>
      </c>
      <c r="C15866" t="s">
        <v>780</v>
      </c>
      <c r="D15866">
        <v>2</v>
      </c>
      <c r="E15866" s="3">
        <v>687.68</v>
      </c>
      <c r="F15866" s="4">
        <v>0.2</v>
      </c>
      <c r="G15866" t="str">
        <f>VLOOKUP(C15866:C38403,Produkty!$A$2:$B$61,2,0)</f>
        <v>Powerbank 1</v>
      </c>
      <c r="H15866" s="6">
        <f t="shared" si="494"/>
        <v>1100.288</v>
      </c>
      <c r="I15866" t="str">
        <f t="shared" si="495"/>
        <v>Średnia</v>
      </c>
    </row>
    <row r="15867" spans="1:9">
      <c r="A15867" t="s">
        <v>26487</v>
      </c>
      <c r="B15867" t="s">
        <v>7950</v>
      </c>
      <c r="C15867" t="s">
        <v>823</v>
      </c>
      <c r="D15867">
        <v>4</v>
      </c>
      <c r="E15867" s="3">
        <v>666.86</v>
      </c>
      <c r="F15867" s="4">
        <v>0</v>
      </c>
      <c r="G15867" t="str">
        <f>VLOOKUP(C15867:C38404,Produkty!$A$2:$B$61,2,0)</f>
        <v>Termos 2</v>
      </c>
      <c r="H15867" s="6">
        <f t="shared" si="494"/>
        <v>2667.44</v>
      </c>
      <c r="I15867" t="str">
        <f t="shared" si="495"/>
        <v>Duża</v>
      </c>
    </row>
    <row r="15868" spans="1:9">
      <c r="A15868" t="s">
        <v>26488</v>
      </c>
      <c r="B15868" t="s">
        <v>7950</v>
      </c>
      <c r="C15868" t="s">
        <v>801</v>
      </c>
      <c r="D15868">
        <v>2</v>
      </c>
      <c r="E15868" s="3">
        <v>352.85</v>
      </c>
      <c r="F15868" s="4">
        <v>0</v>
      </c>
      <c r="G15868" t="str">
        <f>VLOOKUP(C15868:C38405,Produkty!$A$2:$B$61,2,0)</f>
        <v>Lampka 3</v>
      </c>
      <c r="H15868" s="6">
        <f t="shared" si="494"/>
        <v>705.7</v>
      </c>
      <c r="I15868" t="str">
        <f t="shared" si="495"/>
        <v>Średnia</v>
      </c>
    </row>
    <row r="15869" spans="1:9">
      <c r="A15869" t="s">
        <v>26489</v>
      </c>
      <c r="B15869" t="s">
        <v>7951</v>
      </c>
      <c r="C15869" t="s">
        <v>832</v>
      </c>
      <c r="D15869">
        <v>1</v>
      </c>
      <c r="E15869" s="3">
        <v>722.72</v>
      </c>
      <c r="F15869" s="4">
        <v>0.05</v>
      </c>
      <c r="G15869" t="str">
        <f>VLOOKUP(C15869:C38406,Produkty!$A$2:$B$61,2,0)</f>
        <v>Kabel USB-C 2</v>
      </c>
      <c r="H15869" s="6">
        <f t="shared" si="494"/>
        <v>686.58399999999995</v>
      </c>
      <c r="I15869" t="str">
        <f t="shared" si="495"/>
        <v>Średnia</v>
      </c>
    </row>
    <row r="15870" spans="1:9">
      <c r="A15870" t="s">
        <v>26490</v>
      </c>
      <c r="B15870" t="s">
        <v>7951</v>
      </c>
      <c r="C15870" t="s">
        <v>813</v>
      </c>
      <c r="D15870">
        <v>4</v>
      </c>
      <c r="E15870" s="3">
        <v>1013.56</v>
      </c>
      <c r="F15870" s="4">
        <v>0.2</v>
      </c>
      <c r="G15870" t="str">
        <f>VLOOKUP(C15870:C38407,Produkty!$A$2:$B$61,2,0)</f>
        <v>Czajnik 1</v>
      </c>
      <c r="H15870" s="6">
        <f t="shared" si="494"/>
        <v>3243.3919999999998</v>
      </c>
      <c r="I15870" t="str">
        <f t="shared" si="495"/>
        <v>Duża</v>
      </c>
    </row>
    <row r="15871" spans="1:9">
      <c r="A15871" t="s">
        <v>26491</v>
      </c>
      <c r="B15871" t="s">
        <v>7951</v>
      </c>
      <c r="C15871" t="s">
        <v>754</v>
      </c>
      <c r="D15871">
        <v>6</v>
      </c>
      <c r="E15871" s="3">
        <v>800.12</v>
      </c>
      <c r="F15871" s="4">
        <v>0</v>
      </c>
      <c r="G15871" t="str">
        <f>VLOOKUP(C15871:C38408,Produkty!$A$2:$B$61,2,0)</f>
        <v>Słuchawki 4</v>
      </c>
      <c r="H15871" s="6">
        <f t="shared" si="494"/>
        <v>4800.72</v>
      </c>
      <c r="I15871" t="str">
        <f t="shared" si="495"/>
        <v>Duża</v>
      </c>
    </row>
    <row r="15872" spans="1:9">
      <c r="A15872" t="s">
        <v>26492</v>
      </c>
      <c r="B15872" t="s">
        <v>7951</v>
      </c>
      <c r="C15872" t="s">
        <v>852</v>
      </c>
      <c r="D15872">
        <v>6</v>
      </c>
      <c r="E15872" s="3">
        <v>745.59</v>
      </c>
      <c r="F15872" s="4">
        <v>0</v>
      </c>
      <c r="G15872" t="str">
        <f>VLOOKUP(C15872:C38409,Produkty!$A$2:$B$61,2,0)</f>
        <v>Hub USB 4</v>
      </c>
      <c r="H15872" s="6">
        <f t="shared" si="494"/>
        <v>4473.54</v>
      </c>
      <c r="I15872" t="str">
        <f t="shared" si="495"/>
        <v>Duża</v>
      </c>
    </row>
    <row r="15873" spans="1:9">
      <c r="A15873" t="s">
        <v>26493</v>
      </c>
      <c r="B15873" t="s">
        <v>7952</v>
      </c>
      <c r="C15873" t="s">
        <v>782</v>
      </c>
      <c r="D15873">
        <v>6</v>
      </c>
      <c r="E15873" s="3">
        <v>415.7</v>
      </c>
      <c r="F15873" s="4">
        <v>0</v>
      </c>
      <c r="G15873" t="str">
        <f>VLOOKUP(C15873:C38410,Produkty!$A$2:$B$61,2,0)</f>
        <v>Powerbank 2</v>
      </c>
      <c r="H15873" s="6">
        <f t="shared" si="494"/>
        <v>2494.1999999999998</v>
      </c>
      <c r="I15873" t="str">
        <f t="shared" si="495"/>
        <v>Duża</v>
      </c>
    </row>
    <row r="15874" spans="1:9">
      <c r="A15874" t="s">
        <v>26494</v>
      </c>
      <c r="B15874" t="s">
        <v>7952</v>
      </c>
      <c r="C15874" t="s">
        <v>858</v>
      </c>
      <c r="D15874">
        <v>3</v>
      </c>
      <c r="E15874" s="3">
        <v>589.82000000000005</v>
      </c>
      <c r="F15874" s="4">
        <v>0.05</v>
      </c>
      <c r="G15874" t="str">
        <f>VLOOKUP(C15874:C38411,Produkty!$A$2:$B$61,2,0)</f>
        <v>Podkładka 3</v>
      </c>
      <c r="H15874" s="6">
        <f t="shared" si="494"/>
        <v>1680.9869999999999</v>
      </c>
      <c r="I15874" t="str">
        <f t="shared" si="495"/>
        <v>Średnia</v>
      </c>
    </row>
    <row r="15875" spans="1:9">
      <c r="A15875" t="s">
        <v>26495</v>
      </c>
      <c r="B15875" t="s">
        <v>7953</v>
      </c>
      <c r="C15875" t="s">
        <v>764</v>
      </c>
      <c r="D15875">
        <v>1</v>
      </c>
      <c r="E15875" s="3">
        <v>262.77</v>
      </c>
      <c r="F15875" s="4">
        <v>0.15</v>
      </c>
      <c r="G15875" t="str">
        <f>VLOOKUP(C15875:C38412,Produkty!$A$2:$B$61,2,0)</f>
        <v>Mysz 1</v>
      </c>
      <c r="H15875" s="6">
        <f t="shared" ref="H15875:H15938" si="496">D15875*E15875*(1-F15875)</f>
        <v>223.35449999999997</v>
      </c>
      <c r="I15875" t="str">
        <f t="shared" ref="I15875:I15938" si="497">IF(H15875&lt;500,"Mała",IF(H15875&lt;=2000,"Średnia","Duża"))</f>
        <v>Mała</v>
      </c>
    </row>
    <row r="15876" spans="1:9">
      <c r="A15876" t="s">
        <v>26496</v>
      </c>
      <c r="B15876" t="s">
        <v>7953</v>
      </c>
      <c r="C15876" t="s">
        <v>862</v>
      </c>
      <c r="D15876">
        <v>5</v>
      </c>
      <c r="E15876" s="3">
        <v>465.75</v>
      </c>
      <c r="F15876" s="4">
        <v>0</v>
      </c>
      <c r="G15876" t="str">
        <f>VLOOKUP(C15876:C38413,Produkty!$A$2:$B$61,2,0)</f>
        <v>Ładowarka 1</v>
      </c>
      <c r="H15876" s="6">
        <f t="shared" si="496"/>
        <v>2328.75</v>
      </c>
      <c r="I15876" t="str">
        <f t="shared" si="497"/>
        <v>Duża</v>
      </c>
    </row>
    <row r="15877" spans="1:9">
      <c r="A15877" t="s">
        <v>26497</v>
      </c>
      <c r="B15877" t="s">
        <v>7953</v>
      </c>
      <c r="C15877" t="s">
        <v>807</v>
      </c>
      <c r="D15877">
        <v>1</v>
      </c>
      <c r="E15877" s="3">
        <v>181.09</v>
      </c>
      <c r="F15877" s="4">
        <v>0.2</v>
      </c>
      <c r="G15877" t="str">
        <f>VLOOKUP(C15877:C38414,Produkty!$A$2:$B$61,2,0)</f>
        <v>Organizer 2</v>
      </c>
      <c r="H15877" s="6">
        <f t="shared" si="496"/>
        <v>144.87200000000001</v>
      </c>
      <c r="I15877" t="str">
        <f t="shared" si="497"/>
        <v>Mała</v>
      </c>
    </row>
    <row r="15878" spans="1:9">
      <c r="A15878" t="s">
        <v>26498</v>
      </c>
      <c r="B15878" t="s">
        <v>7954</v>
      </c>
      <c r="C15878" t="s">
        <v>852</v>
      </c>
      <c r="D15878">
        <v>3</v>
      </c>
      <c r="E15878" s="3">
        <v>770.81</v>
      </c>
      <c r="F15878" s="4">
        <v>0.1</v>
      </c>
      <c r="G15878" t="str">
        <f>VLOOKUP(C15878:C38415,Produkty!$A$2:$B$61,2,0)</f>
        <v>Hub USB 4</v>
      </c>
      <c r="H15878" s="6">
        <f t="shared" si="496"/>
        <v>2081.1869999999999</v>
      </c>
      <c r="I15878" t="str">
        <f t="shared" si="497"/>
        <v>Duża</v>
      </c>
    </row>
    <row r="15879" spans="1:9">
      <c r="A15879" t="s">
        <v>26499</v>
      </c>
      <c r="B15879" t="s">
        <v>7954</v>
      </c>
      <c r="C15879" t="s">
        <v>854</v>
      </c>
      <c r="D15879">
        <v>4</v>
      </c>
      <c r="E15879" s="3">
        <v>322.58</v>
      </c>
      <c r="F15879" s="4">
        <v>0.15</v>
      </c>
      <c r="G15879" t="str">
        <f>VLOOKUP(C15879:C38416,Produkty!$A$2:$B$61,2,0)</f>
        <v>Podkładka 1</v>
      </c>
      <c r="H15879" s="6">
        <f t="shared" si="496"/>
        <v>1096.7719999999999</v>
      </c>
      <c r="I15879" t="str">
        <f t="shared" si="497"/>
        <v>Średnia</v>
      </c>
    </row>
    <row r="15880" spans="1:9">
      <c r="A15880" t="s">
        <v>26500</v>
      </c>
      <c r="B15880" t="s">
        <v>7954</v>
      </c>
      <c r="C15880" t="s">
        <v>780</v>
      </c>
      <c r="D15880">
        <v>2</v>
      </c>
      <c r="E15880" s="3">
        <v>688.89</v>
      </c>
      <c r="F15880" s="4">
        <v>0.05</v>
      </c>
      <c r="G15880" t="str">
        <f>VLOOKUP(C15880:C38417,Produkty!$A$2:$B$61,2,0)</f>
        <v>Powerbank 1</v>
      </c>
      <c r="H15880" s="6">
        <f t="shared" si="496"/>
        <v>1308.8909999999998</v>
      </c>
      <c r="I15880" t="str">
        <f t="shared" si="497"/>
        <v>Średnia</v>
      </c>
    </row>
    <row r="15881" spans="1:9">
      <c r="A15881" t="s">
        <v>26501</v>
      </c>
      <c r="B15881" t="s">
        <v>7954</v>
      </c>
      <c r="C15881" t="s">
        <v>817</v>
      </c>
      <c r="D15881">
        <v>5</v>
      </c>
      <c r="E15881" s="3">
        <v>324.61</v>
      </c>
      <c r="F15881" s="4">
        <v>0</v>
      </c>
      <c r="G15881" t="str">
        <f>VLOOKUP(C15881:C38418,Produkty!$A$2:$B$61,2,0)</f>
        <v>Czajnik 3</v>
      </c>
      <c r="H15881" s="6">
        <f t="shared" si="496"/>
        <v>1623.0500000000002</v>
      </c>
      <c r="I15881" t="str">
        <f t="shared" si="497"/>
        <v>Średnia</v>
      </c>
    </row>
    <row r="15882" spans="1:9">
      <c r="A15882" t="s">
        <v>26502</v>
      </c>
      <c r="B15882" t="s">
        <v>7955</v>
      </c>
      <c r="C15882" t="s">
        <v>862</v>
      </c>
      <c r="D15882">
        <v>5</v>
      </c>
      <c r="E15882" s="3">
        <v>478.54</v>
      </c>
      <c r="F15882" s="4">
        <v>0.1</v>
      </c>
      <c r="G15882" t="str">
        <f>VLOOKUP(C15882:C38419,Produkty!$A$2:$B$61,2,0)</f>
        <v>Ładowarka 1</v>
      </c>
      <c r="H15882" s="6">
        <f t="shared" si="496"/>
        <v>2153.4300000000003</v>
      </c>
      <c r="I15882" t="str">
        <f t="shared" si="497"/>
        <v>Duża</v>
      </c>
    </row>
    <row r="15883" spans="1:9">
      <c r="A15883" t="s">
        <v>26503</v>
      </c>
      <c r="B15883" t="s">
        <v>7956</v>
      </c>
      <c r="C15883" t="s">
        <v>795</v>
      </c>
      <c r="D15883">
        <v>1</v>
      </c>
      <c r="E15883" s="3">
        <v>114.07</v>
      </c>
      <c r="F15883" s="4">
        <v>0.1</v>
      </c>
      <c r="G15883" t="str">
        <f>VLOOKUP(C15883:C38420,Produkty!$A$2:$B$61,2,0)</f>
        <v>Krzesło biurowe 4</v>
      </c>
      <c r="H15883" s="6">
        <f t="shared" si="496"/>
        <v>102.663</v>
      </c>
      <c r="I15883" t="str">
        <f t="shared" si="497"/>
        <v>Mała</v>
      </c>
    </row>
    <row r="15884" spans="1:9">
      <c r="A15884" t="s">
        <v>26504</v>
      </c>
      <c r="B15884" t="s">
        <v>7956</v>
      </c>
      <c r="C15884" t="s">
        <v>768</v>
      </c>
      <c r="D15884">
        <v>5</v>
      </c>
      <c r="E15884" s="3">
        <v>960.75</v>
      </c>
      <c r="F15884" s="4">
        <v>0</v>
      </c>
      <c r="G15884" t="str">
        <f>VLOOKUP(C15884:C38421,Produkty!$A$2:$B$61,2,0)</f>
        <v>Mysz 3</v>
      </c>
      <c r="H15884" s="6">
        <f t="shared" si="496"/>
        <v>4803.75</v>
      </c>
      <c r="I15884" t="str">
        <f t="shared" si="497"/>
        <v>Duża</v>
      </c>
    </row>
    <row r="15885" spans="1:9">
      <c r="A15885" t="s">
        <v>26505</v>
      </c>
      <c r="B15885" t="s">
        <v>7957</v>
      </c>
      <c r="C15885" t="s">
        <v>778</v>
      </c>
      <c r="D15885">
        <v>3</v>
      </c>
      <c r="E15885" s="3">
        <v>928.27</v>
      </c>
      <c r="F15885" s="4">
        <v>0</v>
      </c>
      <c r="G15885" t="str">
        <f>VLOOKUP(C15885:C38422,Produkty!$A$2:$B$61,2,0)</f>
        <v>Monitor 4</v>
      </c>
      <c r="H15885" s="6">
        <f t="shared" si="496"/>
        <v>2784.81</v>
      </c>
      <c r="I15885" t="str">
        <f t="shared" si="497"/>
        <v>Duża</v>
      </c>
    </row>
    <row r="15886" spans="1:9">
      <c r="A15886" t="s">
        <v>26506</v>
      </c>
      <c r="B15886" t="s">
        <v>7957</v>
      </c>
      <c r="C15886" t="s">
        <v>860</v>
      </c>
      <c r="D15886">
        <v>1</v>
      </c>
      <c r="E15886" s="3">
        <v>835</v>
      </c>
      <c r="F15886" s="4">
        <v>0</v>
      </c>
      <c r="G15886" t="str">
        <f>VLOOKUP(C15886:C38423,Produkty!$A$2:$B$61,2,0)</f>
        <v>Podkładka 4</v>
      </c>
      <c r="H15886" s="6">
        <f t="shared" si="496"/>
        <v>835</v>
      </c>
      <c r="I15886" t="str">
        <f t="shared" si="497"/>
        <v>Średnia</v>
      </c>
    </row>
    <row r="15887" spans="1:9">
      <c r="A15887" t="s">
        <v>26507</v>
      </c>
      <c r="B15887" t="s">
        <v>7958</v>
      </c>
      <c r="C15887" t="s">
        <v>750</v>
      </c>
      <c r="D15887">
        <v>6</v>
      </c>
      <c r="E15887" s="3">
        <v>280.85000000000002</v>
      </c>
      <c r="F15887" s="4">
        <v>0.1</v>
      </c>
      <c r="G15887" t="str">
        <f>VLOOKUP(C15887:C38424,Produkty!$A$2:$B$61,2,0)</f>
        <v>Słuchawki 2</v>
      </c>
      <c r="H15887" s="6">
        <f t="shared" si="496"/>
        <v>1516.5900000000001</v>
      </c>
      <c r="I15887" t="str">
        <f t="shared" si="497"/>
        <v>Średnia</v>
      </c>
    </row>
    <row r="15888" spans="1:9">
      <c r="A15888" t="s">
        <v>26508</v>
      </c>
      <c r="B15888" t="s">
        <v>7958</v>
      </c>
      <c r="C15888" t="s">
        <v>766</v>
      </c>
      <c r="D15888">
        <v>5</v>
      </c>
      <c r="E15888" s="3">
        <v>715.29</v>
      </c>
      <c r="F15888" s="4">
        <v>0.2</v>
      </c>
      <c r="G15888" t="str">
        <f>VLOOKUP(C15888:C38425,Produkty!$A$2:$B$61,2,0)</f>
        <v>Mysz 2</v>
      </c>
      <c r="H15888" s="6">
        <f t="shared" si="496"/>
        <v>2861.16</v>
      </c>
      <c r="I15888" t="str">
        <f t="shared" si="497"/>
        <v>Duża</v>
      </c>
    </row>
    <row r="15889" spans="1:9">
      <c r="A15889" t="s">
        <v>26509</v>
      </c>
      <c r="B15889" t="s">
        <v>7958</v>
      </c>
      <c r="C15889" t="s">
        <v>868</v>
      </c>
      <c r="D15889">
        <v>2</v>
      </c>
      <c r="E15889" s="3">
        <v>550.32000000000005</v>
      </c>
      <c r="F15889" s="4">
        <v>0.05</v>
      </c>
      <c r="G15889" t="str">
        <f>VLOOKUP(C15889:C38426,Produkty!$A$2:$B$61,2,0)</f>
        <v>Ładowarka 4</v>
      </c>
      <c r="H15889" s="6">
        <f t="shared" si="496"/>
        <v>1045.6079999999999</v>
      </c>
      <c r="I15889" t="str">
        <f t="shared" si="497"/>
        <v>Średnia</v>
      </c>
    </row>
    <row r="15890" spans="1:9">
      <c r="A15890" t="s">
        <v>26510</v>
      </c>
      <c r="B15890" t="s">
        <v>7958</v>
      </c>
      <c r="C15890" t="s">
        <v>868</v>
      </c>
      <c r="D15890">
        <v>5</v>
      </c>
      <c r="E15890" s="3">
        <v>571.52</v>
      </c>
      <c r="F15890" s="4">
        <v>0.15</v>
      </c>
      <c r="G15890" t="str">
        <f>VLOOKUP(C15890:C38427,Produkty!$A$2:$B$61,2,0)</f>
        <v>Ładowarka 4</v>
      </c>
      <c r="H15890" s="6">
        <f t="shared" si="496"/>
        <v>2428.96</v>
      </c>
      <c r="I15890" t="str">
        <f t="shared" si="497"/>
        <v>Duża</v>
      </c>
    </row>
    <row r="15891" spans="1:9">
      <c r="A15891" t="s">
        <v>26511</v>
      </c>
      <c r="B15891" t="s">
        <v>7959</v>
      </c>
      <c r="C15891" t="s">
        <v>821</v>
      </c>
      <c r="D15891">
        <v>2</v>
      </c>
      <c r="E15891" s="3">
        <v>880.77</v>
      </c>
      <c r="F15891" s="4">
        <v>0</v>
      </c>
      <c r="G15891" t="str">
        <f>VLOOKUP(C15891:C38428,Produkty!$A$2:$B$61,2,0)</f>
        <v>Termos 1</v>
      </c>
      <c r="H15891" s="6">
        <f t="shared" si="496"/>
        <v>1761.54</v>
      </c>
      <c r="I15891" t="str">
        <f t="shared" si="497"/>
        <v>Średnia</v>
      </c>
    </row>
    <row r="15892" spans="1:9">
      <c r="A15892" t="s">
        <v>26512</v>
      </c>
      <c r="B15892" t="s">
        <v>7959</v>
      </c>
      <c r="C15892" t="s">
        <v>754</v>
      </c>
      <c r="D15892">
        <v>1</v>
      </c>
      <c r="E15892" s="3">
        <v>812.63</v>
      </c>
      <c r="F15892" s="4">
        <v>0</v>
      </c>
      <c r="G15892" t="str">
        <f>VLOOKUP(C15892:C38429,Produkty!$A$2:$B$61,2,0)</f>
        <v>Słuchawki 4</v>
      </c>
      <c r="H15892" s="6">
        <f t="shared" si="496"/>
        <v>812.63</v>
      </c>
      <c r="I15892" t="str">
        <f t="shared" si="497"/>
        <v>Średnia</v>
      </c>
    </row>
    <row r="15893" spans="1:9">
      <c r="A15893" t="s">
        <v>26513</v>
      </c>
      <c r="B15893" t="s">
        <v>7960</v>
      </c>
      <c r="C15893" t="s">
        <v>782</v>
      </c>
      <c r="D15893">
        <v>1</v>
      </c>
      <c r="E15893" s="3">
        <v>424.27</v>
      </c>
      <c r="F15893" s="4">
        <v>0</v>
      </c>
      <c r="G15893" t="str">
        <f>VLOOKUP(C15893:C38430,Produkty!$A$2:$B$61,2,0)</f>
        <v>Powerbank 2</v>
      </c>
      <c r="H15893" s="6">
        <f t="shared" si="496"/>
        <v>424.27</v>
      </c>
      <c r="I15893" t="str">
        <f t="shared" si="497"/>
        <v>Mała</v>
      </c>
    </row>
    <row r="15894" spans="1:9">
      <c r="A15894" t="s">
        <v>26514</v>
      </c>
      <c r="B15894" t="s">
        <v>7960</v>
      </c>
      <c r="C15894" t="s">
        <v>764</v>
      </c>
      <c r="D15894">
        <v>2</v>
      </c>
      <c r="E15894" s="3">
        <v>254.07</v>
      </c>
      <c r="F15894" s="4">
        <v>0</v>
      </c>
      <c r="G15894" t="str">
        <f>VLOOKUP(C15894:C38431,Produkty!$A$2:$B$61,2,0)</f>
        <v>Mysz 1</v>
      </c>
      <c r="H15894" s="6">
        <f t="shared" si="496"/>
        <v>508.14</v>
      </c>
      <c r="I15894" t="str">
        <f t="shared" si="497"/>
        <v>Średnia</v>
      </c>
    </row>
    <row r="15895" spans="1:9">
      <c r="A15895" t="s">
        <v>26515</v>
      </c>
      <c r="B15895" t="s">
        <v>7961</v>
      </c>
      <c r="C15895" t="s">
        <v>799</v>
      </c>
      <c r="D15895">
        <v>3</v>
      </c>
      <c r="E15895" s="3">
        <v>368.23</v>
      </c>
      <c r="F15895" s="4">
        <v>0.2</v>
      </c>
      <c r="G15895" t="str">
        <f>VLOOKUP(C15895:C38432,Produkty!$A$2:$B$61,2,0)</f>
        <v>Lampka 2</v>
      </c>
      <c r="H15895" s="6">
        <f t="shared" si="496"/>
        <v>883.75200000000007</v>
      </c>
      <c r="I15895" t="str">
        <f t="shared" si="497"/>
        <v>Średnia</v>
      </c>
    </row>
    <row r="15896" spans="1:9">
      <c r="A15896" t="s">
        <v>26516</v>
      </c>
      <c r="B15896" t="s">
        <v>7962</v>
      </c>
      <c r="C15896" t="s">
        <v>838</v>
      </c>
      <c r="D15896">
        <v>4</v>
      </c>
      <c r="E15896" s="3">
        <v>90.51</v>
      </c>
      <c r="F15896" s="4">
        <v>0.1</v>
      </c>
      <c r="G15896" t="str">
        <f>VLOOKUP(C15896:C38433,Produkty!$A$2:$B$61,2,0)</f>
        <v>Etui 1</v>
      </c>
      <c r="H15896" s="6">
        <f t="shared" si="496"/>
        <v>325.83600000000001</v>
      </c>
      <c r="I15896" t="str">
        <f t="shared" si="497"/>
        <v>Mała</v>
      </c>
    </row>
    <row r="15897" spans="1:9">
      <c r="A15897" t="s">
        <v>26517</v>
      </c>
      <c r="B15897" t="s">
        <v>7962</v>
      </c>
      <c r="C15897" t="s">
        <v>860</v>
      </c>
      <c r="D15897">
        <v>2</v>
      </c>
      <c r="E15897" s="3">
        <v>827.02</v>
      </c>
      <c r="F15897" s="4">
        <v>0.1</v>
      </c>
      <c r="G15897" t="str">
        <f>VLOOKUP(C15897:C38434,Produkty!$A$2:$B$61,2,0)</f>
        <v>Podkładka 4</v>
      </c>
      <c r="H15897" s="6">
        <f t="shared" si="496"/>
        <v>1488.636</v>
      </c>
      <c r="I15897" t="str">
        <f t="shared" si="497"/>
        <v>Średnia</v>
      </c>
    </row>
    <row r="15898" spans="1:9">
      <c r="A15898" t="s">
        <v>26518</v>
      </c>
      <c r="B15898" t="s">
        <v>7962</v>
      </c>
      <c r="C15898" t="s">
        <v>844</v>
      </c>
      <c r="D15898">
        <v>2</v>
      </c>
      <c r="E15898" s="3">
        <v>80.88</v>
      </c>
      <c r="F15898" s="4">
        <v>0.05</v>
      </c>
      <c r="G15898" t="str">
        <f>VLOOKUP(C15898:C38435,Produkty!$A$2:$B$61,2,0)</f>
        <v>Etui 4</v>
      </c>
      <c r="H15898" s="6">
        <f t="shared" si="496"/>
        <v>153.672</v>
      </c>
      <c r="I15898" t="str">
        <f t="shared" si="497"/>
        <v>Mała</v>
      </c>
    </row>
    <row r="15899" spans="1:9">
      <c r="A15899" t="s">
        <v>26519</v>
      </c>
      <c r="B15899" t="s">
        <v>7962</v>
      </c>
      <c r="C15899" t="s">
        <v>840</v>
      </c>
      <c r="D15899">
        <v>5</v>
      </c>
      <c r="E15899" s="3">
        <v>137.19</v>
      </c>
      <c r="F15899" s="4">
        <v>0.1</v>
      </c>
      <c r="G15899" t="str">
        <f>VLOOKUP(C15899:C38436,Produkty!$A$2:$B$61,2,0)</f>
        <v>Etui 2</v>
      </c>
      <c r="H15899" s="6">
        <f t="shared" si="496"/>
        <v>617.35500000000002</v>
      </c>
      <c r="I15899" t="str">
        <f t="shared" si="497"/>
        <v>Średnia</v>
      </c>
    </row>
    <row r="15900" spans="1:9">
      <c r="A15900" t="s">
        <v>26520</v>
      </c>
      <c r="B15900" t="s">
        <v>7963</v>
      </c>
      <c r="C15900" t="s">
        <v>750</v>
      </c>
      <c r="D15900">
        <v>6</v>
      </c>
      <c r="E15900" s="3">
        <v>278.27999999999997</v>
      </c>
      <c r="F15900" s="4">
        <v>0</v>
      </c>
      <c r="G15900" t="str">
        <f>VLOOKUP(C15900:C38437,Produkty!$A$2:$B$61,2,0)</f>
        <v>Słuchawki 2</v>
      </c>
      <c r="H15900" s="6">
        <f t="shared" si="496"/>
        <v>1669.6799999999998</v>
      </c>
      <c r="I15900" t="str">
        <f t="shared" si="497"/>
        <v>Średnia</v>
      </c>
    </row>
    <row r="15901" spans="1:9">
      <c r="A15901" t="s">
        <v>26521</v>
      </c>
      <c r="B15901" t="s">
        <v>7963</v>
      </c>
      <c r="C15901" t="s">
        <v>848</v>
      </c>
      <c r="D15901">
        <v>4</v>
      </c>
      <c r="E15901" s="3">
        <v>1225.33</v>
      </c>
      <c r="F15901" s="4">
        <v>0.15</v>
      </c>
      <c r="G15901" t="str">
        <f>VLOOKUP(C15901:C38438,Produkty!$A$2:$B$61,2,0)</f>
        <v>Hub USB 2</v>
      </c>
      <c r="H15901" s="6">
        <f t="shared" si="496"/>
        <v>4166.1219999999994</v>
      </c>
      <c r="I15901" t="str">
        <f t="shared" si="497"/>
        <v>Duża</v>
      </c>
    </row>
    <row r="15902" spans="1:9">
      <c r="A15902" t="s">
        <v>26522</v>
      </c>
      <c r="B15902" t="s">
        <v>7964</v>
      </c>
      <c r="C15902" t="s">
        <v>768</v>
      </c>
      <c r="D15902">
        <v>6</v>
      </c>
      <c r="E15902" s="3">
        <v>923.99</v>
      </c>
      <c r="F15902" s="4">
        <v>0</v>
      </c>
      <c r="G15902" t="str">
        <f>VLOOKUP(C15902:C38439,Produkty!$A$2:$B$61,2,0)</f>
        <v>Mysz 3</v>
      </c>
      <c r="H15902" s="6">
        <f t="shared" si="496"/>
        <v>5543.9400000000005</v>
      </c>
      <c r="I15902" t="str">
        <f t="shared" si="497"/>
        <v>Duża</v>
      </c>
    </row>
    <row r="15903" spans="1:9">
      <c r="A15903" t="s">
        <v>26523</v>
      </c>
      <c r="B15903" t="s">
        <v>7964</v>
      </c>
      <c r="C15903" t="s">
        <v>815</v>
      </c>
      <c r="D15903">
        <v>2</v>
      </c>
      <c r="E15903" s="3">
        <v>215.39</v>
      </c>
      <c r="F15903" s="4">
        <v>0.15</v>
      </c>
      <c r="G15903" t="str">
        <f>VLOOKUP(C15903:C38440,Produkty!$A$2:$B$61,2,0)</f>
        <v>Czajnik 2</v>
      </c>
      <c r="H15903" s="6">
        <f t="shared" si="496"/>
        <v>366.16299999999995</v>
      </c>
      <c r="I15903" t="str">
        <f t="shared" si="497"/>
        <v>Mała</v>
      </c>
    </row>
    <row r="15904" spans="1:9">
      <c r="A15904" t="s">
        <v>26524</v>
      </c>
      <c r="B15904" t="s">
        <v>7964</v>
      </c>
      <c r="C15904" t="s">
        <v>784</v>
      </c>
      <c r="D15904">
        <v>3</v>
      </c>
      <c r="E15904" s="3">
        <v>934.68</v>
      </c>
      <c r="F15904" s="4">
        <v>0</v>
      </c>
      <c r="G15904" t="str">
        <f>VLOOKUP(C15904:C38441,Produkty!$A$2:$B$61,2,0)</f>
        <v>Powerbank 3</v>
      </c>
      <c r="H15904" s="6">
        <f t="shared" si="496"/>
        <v>2804.04</v>
      </c>
      <c r="I15904" t="str">
        <f t="shared" si="497"/>
        <v>Duża</v>
      </c>
    </row>
    <row r="15905" spans="1:9">
      <c r="A15905" t="s">
        <v>26525</v>
      </c>
      <c r="B15905" t="s">
        <v>7964</v>
      </c>
      <c r="C15905" t="s">
        <v>754</v>
      </c>
      <c r="D15905">
        <v>1</v>
      </c>
      <c r="E15905" s="3">
        <v>782.77</v>
      </c>
      <c r="F15905" s="4">
        <v>0.15</v>
      </c>
      <c r="G15905" t="str">
        <f>VLOOKUP(C15905:C38442,Produkty!$A$2:$B$61,2,0)</f>
        <v>Słuchawki 4</v>
      </c>
      <c r="H15905" s="6">
        <f t="shared" si="496"/>
        <v>665.35449999999992</v>
      </c>
      <c r="I15905" t="str">
        <f t="shared" si="497"/>
        <v>Średnia</v>
      </c>
    </row>
    <row r="15906" spans="1:9">
      <c r="A15906" t="s">
        <v>26526</v>
      </c>
      <c r="B15906" t="s">
        <v>7965</v>
      </c>
      <c r="C15906" t="s">
        <v>801</v>
      </c>
      <c r="D15906">
        <v>3</v>
      </c>
      <c r="E15906" s="3">
        <v>346.6</v>
      </c>
      <c r="F15906" s="4">
        <v>0</v>
      </c>
      <c r="G15906" t="str">
        <f>VLOOKUP(C15906:C38443,Produkty!$A$2:$B$61,2,0)</f>
        <v>Lampka 3</v>
      </c>
      <c r="H15906" s="6">
        <f t="shared" si="496"/>
        <v>1039.8000000000002</v>
      </c>
      <c r="I15906" t="str">
        <f t="shared" si="497"/>
        <v>Średnia</v>
      </c>
    </row>
    <row r="15907" spans="1:9">
      <c r="A15907" t="s">
        <v>26527</v>
      </c>
      <c r="B15907" t="s">
        <v>7965</v>
      </c>
      <c r="C15907" t="s">
        <v>747</v>
      </c>
      <c r="D15907">
        <v>4</v>
      </c>
      <c r="E15907" s="3">
        <v>573.12</v>
      </c>
      <c r="F15907" s="4">
        <v>0.2</v>
      </c>
      <c r="G15907" t="str">
        <f>VLOOKUP(C15907:C38444,Produkty!$A$2:$B$61,2,0)</f>
        <v>Słuchawki 1</v>
      </c>
      <c r="H15907" s="6">
        <f t="shared" si="496"/>
        <v>1833.9840000000002</v>
      </c>
      <c r="I15907" t="str">
        <f t="shared" si="497"/>
        <v>Średnia</v>
      </c>
    </row>
    <row r="15908" spans="1:9">
      <c r="A15908" t="s">
        <v>26528</v>
      </c>
      <c r="B15908" t="s">
        <v>7965</v>
      </c>
      <c r="C15908" t="s">
        <v>827</v>
      </c>
      <c r="D15908">
        <v>2</v>
      </c>
      <c r="E15908" s="3">
        <v>261.47000000000003</v>
      </c>
      <c r="F15908" s="4">
        <v>0</v>
      </c>
      <c r="G15908" t="str">
        <f>VLOOKUP(C15908:C38445,Produkty!$A$2:$B$61,2,0)</f>
        <v>Termos 4</v>
      </c>
      <c r="H15908" s="6">
        <f t="shared" si="496"/>
        <v>522.94000000000005</v>
      </c>
      <c r="I15908" t="str">
        <f t="shared" si="497"/>
        <v>Średnia</v>
      </c>
    </row>
    <row r="15909" spans="1:9">
      <c r="A15909" t="s">
        <v>26529</v>
      </c>
      <c r="B15909" t="s">
        <v>7966</v>
      </c>
      <c r="C15909" t="s">
        <v>805</v>
      </c>
      <c r="D15909">
        <v>5</v>
      </c>
      <c r="E15909" s="3">
        <v>216.45</v>
      </c>
      <c r="F15909" s="4">
        <v>0</v>
      </c>
      <c r="G15909" t="str">
        <f>VLOOKUP(C15909:C38446,Produkty!$A$2:$B$61,2,0)</f>
        <v>Organizer 1</v>
      </c>
      <c r="H15909" s="6">
        <f t="shared" si="496"/>
        <v>1082.25</v>
      </c>
      <c r="I15909" t="str">
        <f t="shared" si="497"/>
        <v>Średnia</v>
      </c>
    </row>
    <row r="15910" spans="1:9">
      <c r="A15910" t="s">
        <v>26530</v>
      </c>
      <c r="B15910" t="s">
        <v>7966</v>
      </c>
      <c r="C15910" t="s">
        <v>788</v>
      </c>
      <c r="D15910">
        <v>3</v>
      </c>
      <c r="E15910" s="3">
        <v>618.55999999999995</v>
      </c>
      <c r="F15910" s="4">
        <v>0</v>
      </c>
      <c r="G15910" t="str">
        <f>VLOOKUP(C15910:C38447,Produkty!$A$2:$B$61,2,0)</f>
        <v>Krzesło biurowe 1</v>
      </c>
      <c r="H15910" s="6">
        <f t="shared" si="496"/>
        <v>1855.6799999999998</v>
      </c>
      <c r="I15910" t="str">
        <f t="shared" si="497"/>
        <v>Średnia</v>
      </c>
    </row>
    <row r="15911" spans="1:9">
      <c r="A15911" t="s">
        <v>26531</v>
      </c>
      <c r="B15911" t="s">
        <v>7967</v>
      </c>
      <c r="C15911" t="s">
        <v>774</v>
      </c>
      <c r="D15911">
        <v>2</v>
      </c>
      <c r="E15911" s="3">
        <v>96.74</v>
      </c>
      <c r="F15911" s="4">
        <v>0</v>
      </c>
      <c r="G15911" t="str">
        <f>VLOOKUP(C15911:C38448,Produkty!$A$2:$B$61,2,0)</f>
        <v>Monitor 2</v>
      </c>
      <c r="H15911" s="6">
        <f t="shared" si="496"/>
        <v>193.48</v>
      </c>
      <c r="I15911" t="str">
        <f t="shared" si="497"/>
        <v>Mała</v>
      </c>
    </row>
    <row r="15912" spans="1:9">
      <c r="A15912" t="s">
        <v>26532</v>
      </c>
      <c r="B15912" t="s">
        <v>7968</v>
      </c>
      <c r="C15912" t="s">
        <v>776</v>
      </c>
      <c r="D15912">
        <v>1</v>
      </c>
      <c r="E15912" s="3">
        <v>967.59</v>
      </c>
      <c r="F15912" s="4">
        <v>0.15</v>
      </c>
      <c r="G15912" t="str">
        <f>VLOOKUP(C15912:C38449,Produkty!$A$2:$B$61,2,0)</f>
        <v>Monitor 3</v>
      </c>
      <c r="H15912" s="6">
        <f t="shared" si="496"/>
        <v>822.45150000000001</v>
      </c>
      <c r="I15912" t="str">
        <f t="shared" si="497"/>
        <v>Średnia</v>
      </c>
    </row>
    <row r="15913" spans="1:9">
      <c r="A15913" t="s">
        <v>26533</v>
      </c>
      <c r="B15913" t="s">
        <v>7968</v>
      </c>
      <c r="C15913" t="s">
        <v>836</v>
      </c>
      <c r="D15913">
        <v>5</v>
      </c>
      <c r="E15913" s="3">
        <v>1082.3800000000001</v>
      </c>
      <c r="F15913" s="4">
        <v>0</v>
      </c>
      <c r="G15913" t="str">
        <f>VLOOKUP(C15913:C38450,Produkty!$A$2:$B$61,2,0)</f>
        <v>Kabel USB-C 4</v>
      </c>
      <c r="H15913" s="6">
        <f t="shared" si="496"/>
        <v>5411.9000000000005</v>
      </c>
      <c r="I15913" t="str">
        <f t="shared" si="497"/>
        <v>Duża</v>
      </c>
    </row>
    <row r="15914" spans="1:9">
      <c r="A15914" t="s">
        <v>26534</v>
      </c>
      <c r="B15914" t="s">
        <v>7969</v>
      </c>
      <c r="C15914" t="s">
        <v>827</v>
      </c>
      <c r="D15914">
        <v>3</v>
      </c>
      <c r="E15914" s="3">
        <v>261.45999999999998</v>
      </c>
      <c r="F15914" s="4">
        <v>0</v>
      </c>
      <c r="G15914" t="str">
        <f>VLOOKUP(C15914:C38451,Produkty!$A$2:$B$61,2,0)</f>
        <v>Termos 4</v>
      </c>
      <c r="H15914" s="6">
        <f t="shared" si="496"/>
        <v>784.37999999999988</v>
      </c>
      <c r="I15914" t="str">
        <f t="shared" si="497"/>
        <v>Średnia</v>
      </c>
    </row>
    <row r="15915" spans="1:9">
      <c r="A15915" t="s">
        <v>26535</v>
      </c>
      <c r="B15915" t="s">
        <v>7969</v>
      </c>
      <c r="C15915" t="s">
        <v>747</v>
      </c>
      <c r="D15915">
        <v>3</v>
      </c>
      <c r="E15915" s="3">
        <v>567.78</v>
      </c>
      <c r="F15915" s="4">
        <v>0</v>
      </c>
      <c r="G15915" t="str">
        <f>VLOOKUP(C15915:C38452,Produkty!$A$2:$B$61,2,0)</f>
        <v>Słuchawki 1</v>
      </c>
      <c r="H15915" s="6">
        <f t="shared" si="496"/>
        <v>1703.34</v>
      </c>
      <c r="I15915" t="str">
        <f t="shared" si="497"/>
        <v>Średnia</v>
      </c>
    </row>
    <row r="15916" spans="1:9">
      <c r="A15916" t="s">
        <v>26536</v>
      </c>
      <c r="B15916" t="s">
        <v>7969</v>
      </c>
      <c r="C15916" t="s">
        <v>782</v>
      </c>
      <c r="D15916">
        <v>2</v>
      </c>
      <c r="E15916" s="3">
        <v>439.71</v>
      </c>
      <c r="F15916" s="4">
        <v>0.15</v>
      </c>
      <c r="G15916" t="str">
        <f>VLOOKUP(C15916:C38453,Produkty!$A$2:$B$61,2,0)</f>
        <v>Powerbank 2</v>
      </c>
      <c r="H15916" s="6">
        <f t="shared" si="496"/>
        <v>747.50699999999995</v>
      </c>
      <c r="I15916" t="str">
        <f t="shared" si="497"/>
        <v>Średnia</v>
      </c>
    </row>
    <row r="15917" spans="1:9">
      <c r="A15917" t="s">
        <v>26537</v>
      </c>
      <c r="B15917" t="s">
        <v>7970</v>
      </c>
      <c r="C15917" t="s">
        <v>832</v>
      </c>
      <c r="D15917">
        <v>4</v>
      </c>
      <c r="E15917" s="3">
        <v>734.23</v>
      </c>
      <c r="F15917" s="4">
        <v>0.2</v>
      </c>
      <c r="G15917" t="str">
        <f>VLOOKUP(C15917:C38454,Produkty!$A$2:$B$61,2,0)</f>
        <v>Kabel USB-C 2</v>
      </c>
      <c r="H15917" s="6">
        <f t="shared" si="496"/>
        <v>2349.5360000000001</v>
      </c>
      <c r="I15917" t="str">
        <f t="shared" si="497"/>
        <v>Duża</v>
      </c>
    </row>
    <row r="15918" spans="1:9">
      <c r="A15918" t="s">
        <v>26538</v>
      </c>
      <c r="B15918" t="s">
        <v>7971</v>
      </c>
      <c r="C15918" t="s">
        <v>838</v>
      </c>
      <c r="D15918">
        <v>4</v>
      </c>
      <c r="E15918" s="3">
        <v>94.06</v>
      </c>
      <c r="F15918" s="4">
        <v>0</v>
      </c>
      <c r="G15918" t="str">
        <f>VLOOKUP(C15918:C38455,Produkty!$A$2:$B$61,2,0)</f>
        <v>Etui 1</v>
      </c>
      <c r="H15918" s="6">
        <f t="shared" si="496"/>
        <v>376.24</v>
      </c>
      <c r="I15918" t="str">
        <f t="shared" si="497"/>
        <v>Mała</v>
      </c>
    </row>
    <row r="15919" spans="1:9">
      <c r="A15919" t="s">
        <v>26539</v>
      </c>
      <c r="B15919" t="s">
        <v>7971</v>
      </c>
      <c r="C15919" t="s">
        <v>834</v>
      </c>
      <c r="D15919">
        <v>5</v>
      </c>
      <c r="E15919" s="3">
        <v>384.61</v>
      </c>
      <c r="F15919" s="4">
        <v>0</v>
      </c>
      <c r="G15919" t="str">
        <f>VLOOKUP(C15919:C38456,Produkty!$A$2:$B$61,2,0)</f>
        <v>Kabel USB-C 3</v>
      </c>
      <c r="H15919" s="6">
        <f t="shared" si="496"/>
        <v>1923.0500000000002</v>
      </c>
      <c r="I15919" t="str">
        <f t="shared" si="497"/>
        <v>Średnia</v>
      </c>
    </row>
    <row r="15920" spans="1:9">
      <c r="A15920" t="s">
        <v>26540</v>
      </c>
      <c r="B15920" t="s">
        <v>7971</v>
      </c>
      <c r="C15920" t="s">
        <v>752</v>
      </c>
      <c r="D15920">
        <v>1</v>
      </c>
      <c r="E15920" s="3">
        <v>878.71</v>
      </c>
      <c r="F15920" s="4">
        <v>0.2</v>
      </c>
      <c r="G15920" t="str">
        <f>VLOOKUP(C15920:C38457,Produkty!$A$2:$B$61,2,0)</f>
        <v>Słuchawki 3</v>
      </c>
      <c r="H15920" s="6">
        <f t="shared" si="496"/>
        <v>702.96800000000007</v>
      </c>
      <c r="I15920" t="str">
        <f t="shared" si="497"/>
        <v>Średnia</v>
      </c>
    </row>
    <row r="15921" spans="1:9">
      <c r="A15921" t="s">
        <v>26541</v>
      </c>
      <c r="B15921" t="s">
        <v>7971</v>
      </c>
      <c r="C15921" t="s">
        <v>768</v>
      </c>
      <c r="D15921">
        <v>2</v>
      </c>
      <c r="E15921" s="3">
        <v>951.78</v>
      </c>
      <c r="F15921" s="4">
        <v>0</v>
      </c>
      <c r="G15921" t="str">
        <f>VLOOKUP(C15921:C38458,Produkty!$A$2:$B$61,2,0)</f>
        <v>Mysz 3</v>
      </c>
      <c r="H15921" s="6">
        <f t="shared" si="496"/>
        <v>1903.56</v>
      </c>
      <c r="I15921" t="str">
        <f t="shared" si="497"/>
        <v>Średnia</v>
      </c>
    </row>
    <row r="15922" spans="1:9">
      <c r="A15922" t="s">
        <v>26542</v>
      </c>
      <c r="B15922" t="s">
        <v>7972</v>
      </c>
      <c r="C15922" t="s">
        <v>823</v>
      </c>
      <c r="D15922">
        <v>3</v>
      </c>
      <c r="E15922" s="3">
        <v>666.18</v>
      </c>
      <c r="F15922" s="4">
        <v>0</v>
      </c>
      <c r="G15922" t="str">
        <f>VLOOKUP(C15922:C38459,Produkty!$A$2:$B$61,2,0)</f>
        <v>Termos 2</v>
      </c>
      <c r="H15922" s="6">
        <f t="shared" si="496"/>
        <v>1998.54</v>
      </c>
      <c r="I15922" t="str">
        <f t="shared" si="497"/>
        <v>Średnia</v>
      </c>
    </row>
    <row r="15923" spans="1:9">
      <c r="A15923" t="s">
        <v>26543</v>
      </c>
      <c r="B15923" t="s">
        <v>7972</v>
      </c>
      <c r="C15923" t="s">
        <v>844</v>
      </c>
      <c r="D15923">
        <v>1</v>
      </c>
      <c r="E15923" s="3">
        <v>80.45</v>
      </c>
      <c r="F15923" s="4">
        <v>0.2</v>
      </c>
      <c r="G15923" t="str">
        <f>VLOOKUP(C15923:C38460,Produkty!$A$2:$B$61,2,0)</f>
        <v>Etui 4</v>
      </c>
      <c r="H15923" s="6">
        <f t="shared" si="496"/>
        <v>64.36</v>
      </c>
      <c r="I15923" t="str">
        <f t="shared" si="497"/>
        <v>Mała</v>
      </c>
    </row>
    <row r="15924" spans="1:9">
      <c r="A15924" t="s">
        <v>26544</v>
      </c>
      <c r="B15924" t="s">
        <v>7972</v>
      </c>
      <c r="C15924" t="s">
        <v>750</v>
      </c>
      <c r="D15924">
        <v>6</v>
      </c>
      <c r="E15924" s="3">
        <v>273.5</v>
      </c>
      <c r="F15924" s="4">
        <v>0</v>
      </c>
      <c r="G15924" t="str">
        <f>VLOOKUP(C15924:C38461,Produkty!$A$2:$B$61,2,0)</f>
        <v>Słuchawki 2</v>
      </c>
      <c r="H15924" s="6">
        <f t="shared" si="496"/>
        <v>1641</v>
      </c>
      <c r="I15924" t="str">
        <f t="shared" si="497"/>
        <v>Średnia</v>
      </c>
    </row>
    <row r="15925" spans="1:9">
      <c r="A15925" t="s">
        <v>26545</v>
      </c>
      <c r="B15925" t="s">
        <v>7972</v>
      </c>
      <c r="C15925" t="s">
        <v>829</v>
      </c>
      <c r="D15925">
        <v>1</v>
      </c>
      <c r="E15925" s="3">
        <v>557.70000000000005</v>
      </c>
      <c r="F15925" s="4">
        <v>0.2</v>
      </c>
      <c r="G15925" t="str">
        <f>VLOOKUP(C15925:C38462,Produkty!$A$2:$B$61,2,0)</f>
        <v>Kabel USB-C 1</v>
      </c>
      <c r="H15925" s="6">
        <f t="shared" si="496"/>
        <v>446.16000000000008</v>
      </c>
      <c r="I15925" t="str">
        <f t="shared" si="497"/>
        <v>Mała</v>
      </c>
    </row>
    <row r="15926" spans="1:9">
      <c r="A15926" t="s">
        <v>26546</v>
      </c>
      <c r="B15926" t="s">
        <v>7973</v>
      </c>
      <c r="C15926" t="s">
        <v>754</v>
      </c>
      <c r="D15926">
        <v>1</v>
      </c>
      <c r="E15926" s="3">
        <v>775.65</v>
      </c>
      <c r="F15926" s="4">
        <v>0.15</v>
      </c>
      <c r="G15926" t="str">
        <f>VLOOKUP(C15926:C38463,Produkty!$A$2:$B$61,2,0)</f>
        <v>Słuchawki 4</v>
      </c>
      <c r="H15926" s="6">
        <f t="shared" si="496"/>
        <v>659.30250000000001</v>
      </c>
      <c r="I15926" t="str">
        <f t="shared" si="497"/>
        <v>Średnia</v>
      </c>
    </row>
    <row r="15927" spans="1:9">
      <c r="A15927" t="s">
        <v>26547</v>
      </c>
      <c r="B15927" t="s">
        <v>7974</v>
      </c>
      <c r="C15927" t="s">
        <v>754</v>
      </c>
      <c r="D15927">
        <v>5</v>
      </c>
      <c r="E15927" s="3">
        <v>813.03</v>
      </c>
      <c r="F15927" s="4">
        <v>0</v>
      </c>
      <c r="G15927" t="str">
        <f>VLOOKUP(C15927:C38464,Produkty!$A$2:$B$61,2,0)</f>
        <v>Słuchawki 4</v>
      </c>
      <c r="H15927" s="6">
        <f t="shared" si="496"/>
        <v>4065.1499999999996</v>
      </c>
      <c r="I15927" t="str">
        <f t="shared" si="497"/>
        <v>Duża</v>
      </c>
    </row>
    <row r="15928" spans="1:9">
      <c r="A15928" t="s">
        <v>26548</v>
      </c>
      <c r="B15928" t="s">
        <v>7975</v>
      </c>
      <c r="C15928" t="s">
        <v>772</v>
      </c>
      <c r="D15928">
        <v>5</v>
      </c>
      <c r="E15928" s="3">
        <v>984.58</v>
      </c>
      <c r="F15928" s="4">
        <v>0.2</v>
      </c>
      <c r="G15928" t="str">
        <f>VLOOKUP(C15928:C38465,Produkty!$A$2:$B$61,2,0)</f>
        <v>Monitor 1</v>
      </c>
      <c r="H15928" s="6">
        <f t="shared" si="496"/>
        <v>3938.3200000000006</v>
      </c>
      <c r="I15928" t="str">
        <f t="shared" si="497"/>
        <v>Duża</v>
      </c>
    </row>
    <row r="15929" spans="1:9">
      <c r="A15929" t="s">
        <v>26549</v>
      </c>
      <c r="B15929" t="s">
        <v>7976</v>
      </c>
      <c r="C15929" t="s">
        <v>760</v>
      </c>
      <c r="D15929">
        <v>4</v>
      </c>
      <c r="E15929" s="3">
        <v>40.909999999999997</v>
      </c>
      <c r="F15929" s="4">
        <v>0.1</v>
      </c>
      <c r="G15929" t="str">
        <f>VLOOKUP(C15929:C38466,Produkty!$A$2:$B$61,2,0)</f>
        <v>Klawiatura 3</v>
      </c>
      <c r="H15929" s="6">
        <f t="shared" si="496"/>
        <v>147.27599999999998</v>
      </c>
      <c r="I15929" t="str">
        <f t="shared" si="497"/>
        <v>Mała</v>
      </c>
    </row>
    <row r="15930" spans="1:9">
      <c r="A15930" t="s">
        <v>26550</v>
      </c>
      <c r="B15930" t="s">
        <v>7976</v>
      </c>
      <c r="C15930" t="s">
        <v>768</v>
      </c>
      <c r="D15930">
        <v>4</v>
      </c>
      <c r="E15930" s="3">
        <v>928.03</v>
      </c>
      <c r="F15930" s="4">
        <v>0</v>
      </c>
      <c r="G15930" t="str">
        <f>VLOOKUP(C15930:C38467,Produkty!$A$2:$B$61,2,0)</f>
        <v>Mysz 3</v>
      </c>
      <c r="H15930" s="6">
        <f t="shared" si="496"/>
        <v>3712.12</v>
      </c>
      <c r="I15930" t="str">
        <f t="shared" si="497"/>
        <v>Duża</v>
      </c>
    </row>
    <row r="15931" spans="1:9">
      <c r="A15931" t="s">
        <v>26551</v>
      </c>
      <c r="B15931" t="s">
        <v>7976</v>
      </c>
      <c r="C15931" t="s">
        <v>754</v>
      </c>
      <c r="D15931">
        <v>1</v>
      </c>
      <c r="E15931" s="3">
        <v>812.55</v>
      </c>
      <c r="F15931" s="4">
        <v>0.2</v>
      </c>
      <c r="G15931" t="str">
        <f>VLOOKUP(C15931:C38468,Produkty!$A$2:$B$61,2,0)</f>
        <v>Słuchawki 4</v>
      </c>
      <c r="H15931" s="6">
        <f t="shared" si="496"/>
        <v>650.04</v>
      </c>
      <c r="I15931" t="str">
        <f t="shared" si="497"/>
        <v>Średnia</v>
      </c>
    </row>
    <row r="15932" spans="1:9">
      <c r="A15932" t="s">
        <v>26552</v>
      </c>
      <c r="B15932" t="s">
        <v>7977</v>
      </c>
      <c r="C15932" t="s">
        <v>868</v>
      </c>
      <c r="D15932">
        <v>6</v>
      </c>
      <c r="E15932" s="3">
        <v>562.79999999999995</v>
      </c>
      <c r="F15932" s="4">
        <v>0</v>
      </c>
      <c r="G15932" t="str">
        <f>VLOOKUP(C15932:C38469,Produkty!$A$2:$B$61,2,0)</f>
        <v>Ładowarka 4</v>
      </c>
      <c r="H15932" s="6">
        <f t="shared" si="496"/>
        <v>3376.7999999999997</v>
      </c>
      <c r="I15932" t="str">
        <f t="shared" si="497"/>
        <v>Duża</v>
      </c>
    </row>
    <row r="15933" spans="1:9">
      <c r="A15933" t="s">
        <v>26553</v>
      </c>
      <c r="B15933" t="s">
        <v>7977</v>
      </c>
      <c r="C15933" t="s">
        <v>776</v>
      </c>
      <c r="D15933">
        <v>5</v>
      </c>
      <c r="E15933" s="3">
        <v>926.58</v>
      </c>
      <c r="F15933" s="4">
        <v>0.05</v>
      </c>
      <c r="G15933" t="str">
        <f>VLOOKUP(C15933:C38470,Produkty!$A$2:$B$61,2,0)</f>
        <v>Monitor 3</v>
      </c>
      <c r="H15933" s="6">
        <f t="shared" si="496"/>
        <v>4401.2550000000001</v>
      </c>
      <c r="I15933" t="str">
        <f t="shared" si="497"/>
        <v>Duża</v>
      </c>
    </row>
    <row r="15934" spans="1:9">
      <c r="A15934" t="s">
        <v>26554</v>
      </c>
      <c r="B15934" t="s">
        <v>7977</v>
      </c>
      <c r="C15934" t="s">
        <v>809</v>
      </c>
      <c r="D15934">
        <v>5</v>
      </c>
      <c r="E15934" s="3">
        <v>1112.21</v>
      </c>
      <c r="F15934" s="4">
        <v>0</v>
      </c>
      <c r="G15934" t="str">
        <f>VLOOKUP(C15934:C38471,Produkty!$A$2:$B$61,2,0)</f>
        <v>Organizer 3</v>
      </c>
      <c r="H15934" s="6">
        <f t="shared" si="496"/>
        <v>5561.05</v>
      </c>
      <c r="I15934" t="str">
        <f t="shared" si="497"/>
        <v>Duża</v>
      </c>
    </row>
    <row r="15935" spans="1:9">
      <c r="A15935" t="s">
        <v>26555</v>
      </c>
      <c r="B15935" t="s">
        <v>7978</v>
      </c>
      <c r="C15935" t="s">
        <v>795</v>
      </c>
      <c r="D15935">
        <v>5</v>
      </c>
      <c r="E15935" s="3">
        <v>111.64</v>
      </c>
      <c r="F15935" s="4">
        <v>0.15</v>
      </c>
      <c r="G15935" t="str">
        <f>VLOOKUP(C15935:C38472,Produkty!$A$2:$B$61,2,0)</f>
        <v>Krzesło biurowe 4</v>
      </c>
      <c r="H15935" s="6">
        <f t="shared" si="496"/>
        <v>474.47</v>
      </c>
      <c r="I15935" t="str">
        <f t="shared" si="497"/>
        <v>Mała</v>
      </c>
    </row>
    <row r="15936" spans="1:9">
      <c r="A15936" t="s">
        <v>26556</v>
      </c>
      <c r="B15936" t="s">
        <v>7979</v>
      </c>
      <c r="C15936" t="s">
        <v>868</v>
      </c>
      <c r="D15936">
        <v>5</v>
      </c>
      <c r="E15936" s="3">
        <v>561.47</v>
      </c>
      <c r="F15936" s="4">
        <v>0.05</v>
      </c>
      <c r="G15936" t="str">
        <f>VLOOKUP(C15936:C38473,Produkty!$A$2:$B$61,2,0)</f>
        <v>Ładowarka 4</v>
      </c>
      <c r="H15936" s="6">
        <f t="shared" si="496"/>
        <v>2666.9825000000001</v>
      </c>
      <c r="I15936" t="str">
        <f t="shared" si="497"/>
        <v>Duża</v>
      </c>
    </row>
    <row r="15937" spans="1:9">
      <c r="A15937" t="s">
        <v>26557</v>
      </c>
      <c r="B15937" t="s">
        <v>7979</v>
      </c>
      <c r="C15937" t="s">
        <v>780</v>
      </c>
      <c r="D15937">
        <v>5</v>
      </c>
      <c r="E15937" s="3">
        <v>686.29</v>
      </c>
      <c r="F15937" s="4">
        <v>0.05</v>
      </c>
      <c r="G15937" t="str">
        <f>VLOOKUP(C15937:C38474,Produkty!$A$2:$B$61,2,0)</f>
        <v>Powerbank 1</v>
      </c>
      <c r="H15937" s="6">
        <f t="shared" si="496"/>
        <v>3259.8774999999996</v>
      </c>
      <c r="I15937" t="str">
        <f t="shared" si="497"/>
        <v>Duża</v>
      </c>
    </row>
    <row r="15938" spans="1:9">
      <c r="A15938" t="s">
        <v>26558</v>
      </c>
      <c r="B15938" t="s">
        <v>7979</v>
      </c>
      <c r="C15938" t="s">
        <v>780</v>
      </c>
      <c r="D15938">
        <v>2</v>
      </c>
      <c r="E15938" s="3">
        <v>715.99</v>
      </c>
      <c r="F15938" s="4">
        <v>0</v>
      </c>
      <c r="G15938" t="str">
        <f>VLOOKUP(C15938:C38475,Produkty!$A$2:$B$61,2,0)</f>
        <v>Powerbank 1</v>
      </c>
      <c r="H15938" s="6">
        <f t="shared" si="496"/>
        <v>1431.98</v>
      </c>
      <c r="I15938" t="str">
        <f t="shared" si="497"/>
        <v>Średnia</v>
      </c>
    </row>
    <row r="15939" spans="1:9">
      <c r="A15939" t="s">
        <v>26559</v>
      </c>
      <c r="B15939" t="s">
        <v>7980</v>
      </c>
      <c r="C15939" t="s">
        <v>813</v>
      </c>
      <c r="D15939">
        <v>3</v>
      </c>
      <c r="E15939" s="3">
        <v>992.26</v>
      </c>
      <c r="F15939" s="4">
        <v>0</v>
      </c>
      <c r="G15939" t="str">
        <f>VLOOKUP(C15939:C38476,Produkty!$A$2:$B$61,2,0)</f>
        <v>Czajnik 1</v>
      </c>
      <c r="H15939" s="6">
        <f t="shared" ref="H15939:H16002" si="498">D15939*E15939*(1-F15939)</f>
        <v>2976.7799999999997</v>
      </c>
      <c r="I15939" t="str">
        <f t="shared" ref="I15939:I16002" si="499">IF(H15939&lt;500,"Mała",IF(H15939&lt;=2000,"Średnia","Duża"))</f>
        <v>Duża</v>
      </c>
    </row>
    <row r="15940" spans="1:9">
      <c r="A15940" t="s">
        <v>26560</v>
      </c>
      <c r="B15940" t="s">
        <v>7980</v>
      </c>
      <c r="C15940" t="s">
        <v>750</v>
      </c>
      <c r="D15940">
        <v>5</v>
      </c>
      <c r="E15940" s="3">
        <v>265.81</v>
      </c>
      <c r="F15940" s="4">
        <v>0</v>
      </c>
      <c r="G15940" t="str">
        <f>VLOOKUP(C15940:C38477,Produkty!$A$2:$B$61,2,0)</f>
        <v>Słuchawki 2</v>
      </c>
      <c r="H15940" s="6">
        <f t="shared" si="498"/>
        <v>1329.05</v>
      </c>
      <c r="I15940" t="str">
        <f t="shared" si="499"/>
        <v>Średnia</v>
      </c>
    </row>
    <row r="15941" spans="1:9">
      <c r="A15941" t="s">
        <v>26561</v>
      </c>
      <c r="B15941" t="s">
        <v>7980</v>
      </c>
      <c r="C15941" t="s">
        <v>844</v>
      </c>
      <c r="D15941">
        <v>3</v>
      </c>
      <c r="E15941" s="3">
        <v>82.74</v>
      </c>
      <c r="F15941" s="4">
        <v>0</v>
      </c>
      <c r="G15941" t="str">
        <f>VLOOKUP(C15941:C38478,Produkty!$A$2:$B$61,2,0)</f>
        <v>Etui 4</v>
      </c>
      <c r="H15941" s="6">
        <f t="shared" si="498"/>
        <v>248.21999999999997</v>
      </c>
      <c r="I15941" t="str">
        <f t="shared" si="499"/>
        <v>Mała</v>
      </c>
    </row>
    <row r="15942" spans="1:9">
      <c r="A15942" t="s">
        <v>26562</v>
      </c>
      <c r="B15942" t="s">
        <v>7981</v>
      </c>
      <c r="C15942" t="s">
        <v>825</v>
      </c>
      <c r="D15942">
        <v>4</v>
      </c>
      <c r="E15942" s="3">
        <v>940.11</v>
      </c>
      <c r="F15942" s="4">
        <v>0.15</v>
      </c>
      <c r="G15942" t="str">
        <f>VLOOKUP(C15942:C38479,Produkty!$A$2:$B$61,2,0)</f>
        <v>Termos 3</v>
      </c>
      <c r="H15942" s="6">
        <f t="shared" si="498"/>
        <v>3196.3739999999998</v>
      </c>
      <c r="I15942" t="str">
        <f t="shared" si="499"/>
        <v>Duża</v>
      </c>
    </row>
    <row r="15943" spans="1:9">
      <c r="A15943" t="s">
        <v>26563</v>
      </c>
      <c r="B15943" t="s">
        <v>7982</v>
      </c>
      <c r="C15943" t="s">
        <v>747</v>
      </c>
      <c r="D15943">
        <v>2</v>
      </c>
      <c r="E15943" s="3">
        <v>545.39</v>
      </c>
      <c r="F15943" s="4">
        <v>0</v>
      </c>
      <c r="G15943" t="str">
        <f>VLOOKUP(C15943:C38480,Produkty!$A$2:$B$61,2,0)</f>
        <v>Słuchawki 1</v>
      </c>
      <c r="H15943" s="6">
        <f t="shared" si="498"/>
        <v>1090.78</v>
      </c>
      <c r="I15943" t="str">
        <f t="shared" si="499"/>
        <v>Średnia</v>
      </c>
    </row>
    <row r="15944" spans="1:9">
      <c r="A15944" t="s">
        <v>26564</v>
      </c>
      <c r="B15944" t="s">
        <v>7982</v>
      </c>
      <c r="C15944" t="s">
        <v>864</v>
      </c>
      <c r="D15944">
        <v>5</v>
      </c>
      <c r="E15944" s="3">
        <v>1160.5</v>
      </c>
      <c r="F15944" s="4">
        <v>0</v>
      </c>
      <c r="G15944" t="str">
        <f>VLOOKUP(C15944:C38481,Produkty!$A$2:$B$61,2,0)</f>
        <v>Ładowarka 2</v>
      </c>
      <c r="H15944" s="6">
        <f t="shared" si="498"/>
        <v>5802.5</v>
      </c>
      <c r="I15944" t="str">
        <f t="shared" si="499"/>
        <v>Duża</v>
      </c>
    </row>
    <row r="15945" spans="1:9">
      <c r="A15945" t="s">
        <v>26565</v>
      </c>
      <c r="B15945" t="s">
        <v>7983</v>
      </c>
      <c r="C15945" t="s">
        <v>856</v>
      </c>
      <c r="D15945">
        <v>2</v>
      </c>
      <c r="E15945" s="3">
        <v>130.36000000000001</v>
      </c>
      <c r="F15945" s="4">
        <v>0</v>
      </c>
      <c r="G15945" t="str">
        <f>VLOOKUP(C15945:C38482,Produkty!$A$2:$B$61,2,0)</f>
        <v>Podkładka 2</v>
      </c>
      <c r="H15945" s="6">
        <f t="shared" si="498"/>
        <v>260.72000000000003</v>
      </c>
      <c r="I15945" t="str">
        <f t="shared" si="499"/>
        <v>Mała</v>
      </c>
    </row>
    <row r="15946" spans="1:9">
      <c r="A15946" t="s">
        <v>26566</v>
      </c>
      <c r="B15946" t="s">
        <v>7983</v>
      </c>
      <c r="C15946" t="s">
        <v>793</v>
      </c>
      <c r="D15946">
        <v>4</v>
      </c>
      <c r="E15946" s="3">
        <v>89.1</v>
      </c>
      <c r="F15946" s="4">
        <v>0</v>
      </c>
      <c r="G15946" t="str">
        <f>VLOOKUP(C15946:C38483,Produkty!$A$2:$B$61,2,0)</f>
        <v>Krzesło biurowe 3</v>
      </c>
      <c r="H15946" s="6">
        <f t="shared" si="498"/>
        <v>356.4</v>
      </c>
      <c r="I15946" t="str">
        <f t="shared" si="499"/>
        <v>Mała</v>
      </c>
    </row>
    <row r="15947" spans="1:9">
      <c r="A15947" t="s">
        <v>26567</v>
      </c>
      <c r="B15947" t="s">
        <v>7983</v>
      </c>
      <c r="C15947" t="s">
        <v>762</v>
      </c>
      <c r="D15947">
        <v>5</v>
      </c>
      <c r="E15947" s="3">
        <v>731.1</v>
      </c>
      <c r="F15947" s="4">
        <v>0.2</v>
      </c>
      <c r="G15947" t="str">
        <f>VLOOKUP(C15947:C38484,Produkty!$A$2:$B$61,2,0)</f>
        <v>Klawiatura 4</v>
      </c>
      <c r="H15947" s="6">
        <f t="shared" si="498"/>
        <v>2924.4</v>
      </c>
      <c r="I15947" t="str">
        <f t="shared" si="499"/>
        <v>Duża</v>
      </c>
    </row>
    <row r="15948" spans="1:9">
      <c r="A15948" t="s">
        <v>26568</v>
      </c>
      <c r="B15948" t="s">
        <v>7984</v>
      </c>
      <c r="C15948" t="s">
        <v>770</v>
      </c>
      <c r="D15948">
        <v>6</v>
      </c>
      <c r="E15948" s="3">
        <v>327.02999999999997</v>
      </c>
      <c r="F15948" s="4">
        <v>0.1</v>
      </c>
      <c r="G15948" t="str">
        <f>VLOOKUP(C15948:C38485,Produkty!$A$2:$B$61,2,0)</f>
        <v>Mysz 4</v>
      </c>
      <c r="H15948" s="6">
        <f t="shared" si="498"/>
        <v>1765.962</v>
      </c>
      <c r="I15948" t="str">
        <f t="shared" si="499"/>
        <v>Średnia</v>
      </c>
    </row>
    <row r="15949" spans="1:9">
      <c r="A15949" t="s">
        <v>26569</v>
      </c>
      <c r="B15949" t="s">
        <v>7984</v>
      </c>
      <c r="C15949" t="s">
        <v>762</v>
      </c>
      <c r="D15949">
        <v>3</v>
      </c>
      <c r="E15949" s="3">
        <v>724.56</v>
      </c>
      <c r="F15949" s="4">
        <v>0</v>
      </c>
      <c r="G15949" t="str">
        <f>VLOOKUP(C15949:C38486,Produkty!$A$2:$B$61,2,0)</f>
        <v>Klawiatura 4</v>
      </c>
      <c r="H15949" s="6">
        <f t="shared" si="498"/>
        <v>2173.6799999999998</v>
      </c>
      <c r="I15949" t="str">
        <f t="shared" si="499"/>
        <v>Duża</v>
      </c>
    </row>
    <row r="15950" spans="1:9">
      <c r="A15950" t="s">
        <v>26570</v>
      </c>
      <c r="B15950" t="s">
        <v>7984</v>
      </c>
      <c r="C15950" t="s">
        <v>805</v>
      </c>
      <c r="D15950">
        <v>6</v>
      </c>
      <c r="E15950" s="3">
        <v>214.49</v>
      </c>
      <c r="F15950" s="4">
        <v>0.2</v>
      </c>
      <c r="G15950" t="str">
        <f>VLOOKUP(C15950:C38487,Produkty!$A$2:$B$61,2,0)</f>
        <v>Organizer 1</v>
      </c>
      <c r="H15950" s="6">
        <f t="shared" si="498"/>
        <v>1029.5520000000001</v>
      </c>
      <c r="I15950" t="str">
        <f t="shared" si="499"/>
        <v>Średnia</v>
      </c>
    </row>
    <row r="15951" spans="1:9">
      <c r="A15951" t="s">
        <v>26571</v>
      </c>
      <c r="B15951" t="s">
        <v>7985</v>
      </c>
      <c r="C15951" t="s">
        <v>840</v>
      </c>
      <c r="D15951">
        <v>3</v>
      </c>
      <c r="E15951" s="3">
        <v>144.59</v>
      </c>
      <c r="F15951" s="4">
        <v>0.15</v>
      </c>
      <c r="G15951" t="str">
        <f>VLOOKUP(C15951:C38488,Produkty!$A$2:$B$61,2,0)</f>
        <v>Etui 2</v>
      </c>
      <c r="H15951" s="6">
        <f t="shared" si="498"/>
        <v>368.7045</v>
      </c>
      <c r="I15951" t="str">
        <f t="shared" si="499"/>
        <v>Mała</v>
      </c>
    </row>
    <row r="15952" spans="1:9">
      <c r="A15952" t="s">
        <v>26572</v>
      </c>
      <c r="B15952" t="s">
        <v>7986</v>
      </c>
      <c r="C15952" t="s">
        <v>819</v>
      </c>
      <c r="D15952">
        <v>3</v>
      </c>
      <c r="E15952" s="3">
        <v>290.82</v>
      </c>
      <c r="F15952" s="4">
        <v>0.15</v>
      </c>
      <c r="G15952" t="str">
        <f>VLOOKUP(C15952:C38489,Produkty!$A$2:$B$61,2,0)</f>
        <v>Czajnik 4</v>
      </c>
      <c r="H15952" s="6">
        <f t="shared" si="498"/>
        <v>741.59100000000001</v>
      </c>
      <c r="I15952" t="str">
        <f t="shared" si="499"/>
        <v>Średnia</v>
      </c>
    </row>
    <row r="15953" spans="1:9">
      <c r="A15953" t="s">
        <v>26573</v>
      </c>
      <c r="B15953" t="s">
        <v>7986</v>
      </c>
      <c r="C15953" t="s">
        <v>815</v>
      </c>
      <c r="D15953">
        <v>1</v>
      </c>
      <c r="E15953" s="3">
        <v>205.63</v>
      </c>
      <c r="F15953" s="4">
        <v>0.05</v>
      </c>
      <c r="G15953" t="str">
        <f>VLOOKUP(C15953:C38490,Produkty!$A$2:$B$61,2,0)</f>
        <v>Czajnik 2</v>
      </c>
      <c r="H15953" s="6">
        <f t="shared" si="498"/>
        <v>195.34849999999997</v>
      </c>
      <c r="I15953" t="str">
        <f t="shared" si="499"/>
        <v>Mała</v>
      </c>
    </row>
    <row r="15954" spans="1:9">
      <c r="A15954" t="s">
        <v>26574</v>
      </c>
      <c r="B15954" t="s">
        <v>7986</v>
      </c>
      <c r="C15954" t="s">
        <v>819</v>
      </c>
      <c r="D15954">
        <v>2</v>
      </c>
      <c r="E15954" s="3">
        <v>278.51</v>
      </c>
      <c r="F15954" s="4">
        <v>0.05</v>
      </c>
      <c r="G15954" t="str">
        <f>VLOOKUP(C15954:C38491,Produkty!$A$2:$B$61,2,0)</f>
        <v>Czajnik 4</v>
      </c>
      <c r="H15954" s="6">
        <f t="shared" si="498"/>
        <v>529.16899999999998</v>
      </c>
      <c r="I15954" t="str">
        <f t="shared" si="499"/>
        <v>Średnia</v>
      </c>
    </row>
    <row r="15955" spans="1:9">
      <c r="A15955" t="s">
        <v>26575</v>
      </c>
      <c r="B15955" t="s">
        <v>7986</v>
      </c>
      <c r="C15955" t="s">
        <v>840</v>
      </c>
      <c r="D15955">
        <v>2</v>
      </c>
      <c r="E15955" s="3">
        <v>140.34</v>
      </c>
      <c r="F15955" s="4">
        <v>0.2</v>
      </c>
      <c r="G15955" t="str">
        <f>VLOOKUP(C15955:C38492,Produkty!$A$2:$B$61,2,0)</f>
        <v>Etui 2</v>
      </c>
      <c r="H15955" s="6">
        <f t="shared" si="498"/>
        <v>224.54400000000001</v>
      </c>
      <c r="I15955" t="str">
        <f t="shared" si="499"/>
        <v>Mała</v>
      </c>
    </row>
    <row r="15956" spans="1:9">
      <c r="A15956" t="s">
        <v>26576</v>
      </c>
      <c r="B15956" t="s">
        <v>7987</v>
      </c>
      <c r="C15956" t="s">
        <v>807</v>
      </c>
      <c r="D15956">
        <v>6</v>
      </c>
      <c r="E15956" s="3">
        <v>178.26</v>
      </c>
      <c r="F15956" s="4">
        <v>0.15</v>
      </c>
      <c r="G15956" t="str">
        <f>VLOOKUP(C15956:C38493,Produkty!$A$2:$B$61,2,0)</f>
        <v>Organizer 2</v>
      </c>
      <c r="H15956" s="6">
        <f t="shared" si="498"/>
        <v>909.12599999999998</v>
      </c>
      <c r="I15956" t="str">
        <f t="shared" si="499"/>
        <v>Średnia</v>
      </c>
    </row>
    <row r="15957" spans="1:9">
      <c r="A15957" t="s">
        <v>26577</v>
      </c>
      <c r="B15957" t="s">
        <v>7988</v>
      </c>
      <c r="C15957" t="s">
        <v>862</v>
      </c>
      <c r="D15957">
        <v>3</v>
      </c>
      <c r="E15957" s="3">
        <v>481.34</v>
      </c>
      <c r="F15957" s="4">
        <v>0</v>
      </c>
      <c r="G15957" t="str">
        <f>VLOOKUP(C15957:C38494,Produkty!$A$2:$B$61,2,0)</f>
        <v>Ładowarka 1</v>
      </c>
      <c r="H15957" s="6">
        <f t="shared" si="498"/>
        <v>1444.02</v>
      </c>
      <c r="I15957" t="str">
        <f t="shared" si="499"/>
        <v>Średnia</v>
      </c>
    </row>
    <row r="15958" spans="1:9">
      <c r="A15958" t="s">
        <v>26578</v>
      </c>
      <c r="B15958" t="s">
        <v>7988</v>
      </c>
      <c r="C15958" t="s">
        <v>844</v>
      </c>
      <c r="D15958">
        <v>1</v>
      </c>
      <c r="E15958" s="3">
        <v>82.47</v>
      </c>
      <c r="F15958" s="4">
        <v>0</v>
      </c>
      <c r="G15958" t="str">
        <f>VLOOKUP(C15958:C38495,Produkty!$A$2:$B$61,2,0)</f>
        <v>Etui 4</v>
      </c>
      <c r="H15958" s="6">
        <f t="shared" si="498"/>
        <v>82.47</v>
      </c>
      <c r="I15958" t="str">
        <f t="shared" si="499"/>
        <v>Mała</v>
      </c>
    </row>
    <row r="15959" spans="1:9">
      <c r="A15959" t="s">
        <v>26579</v>
      </c>
      <c r="B15959" t="s">
        <v>7988</v>
      </c>
      <c r="C15959" t="s">
        <v>782</v>
      </c>
      <c r="D15959">
        <v>6</v>
      </c>
      <c r="E15959" s="3">
        <v>420.35</v>
      </c>
      <c r="F15959" s="4">
        <v>0.05</v>
      </c>
      <c r="G15959" t="str">
        <f>VLOOKUP(C15959:C38496,Produkty!$A$2:$B$61,2,0)</f>
        <v>Powerbank 2</v>
      </c>
      <c r="H15959" s="6">
        <f t="shared" si="498"/>
        <v>2395.9950000000003</v>
      </c>
      <c r="I15959" t="str">
        <f t="shared" si="499"/>
        <v>Duża</v>
      </c>
    </row>
    <row r="15960" spans="1:9">
      <c r="A15960" t="s">
        <v>26580</v>
      </c>
      <c r="B15960" t="s">
        <v>7989</v>
      </c>
      <c r="C15960" t="s">
        <v>860</v>
      </c>
      <c r="D15960">
        <v>4</v>
      </c>
      <c r="E15960" s="3">
        <v>868.37</v>
      </c>
      <c r="F15960" s="4">
        <v>0.2</v>
      </c>
      <c r="G15960" t="str">
        <f>VLOOKUP(C15960:C38497,Produkty!$A$2:$B$61,2,0)</f>
        <v>Podkładka 4</v>
      </c>
      <c r="H15960" s="6">
        <f t="shared" si="498"/>
        <v>2778.7840000000001</v>
      </c>
      <c r="I15960" t="str">
        <f t="shared" si="499"/>
        <v>Duża</v>
      </c>
    </row>
    <row r="15961" spans="1:9">
      <c r="A15961" t="s">
        <v>26581</v>
      </c>
      <c r="B15961" t="s">
        <v>7990</v>
      </c>
      <c r="C15961" t="s">
        <v>856</v>
      </c>
      <c r="D15961">
        <v>1</v>
      </c>
      <c r="E15961" s="3">
        <v>135.99</v>
      </c>
      <c r="F15961" s="4">
        <v>0.1</v>
      </c>
      <c r="G15961" t="str">
        <f>VLOOKUP(C15961:C38498,Produkty!$A$2:$B$61,2,0)</f>
        <v>Podkładka 2</v>
      </c>
      <c r="H15961" s="6">
        <f t="shared" si="498"/>
        <v>122.39100000000001</v>
      </c>
      <c r="I15961" t="str">
        <f t="shared" si="499"/>
        <v>Mała</v>
      </c>
    </row>
    <row r="15962" spans="1:9">
      <c r="A15962" t="s">
        <v>26582</v>
      </c>
      <c r="B15962" t="s">
        <v>7991</v>
      </c>
      <c r="C15962" t="s">
        <v>829</v>
      </c>
      <c r="D15962">
        <v>4</v>
      </c>
      <c r="E15962" s="3">
        <v>555.09</v>
      </c>
      <c r="F15962" s="4">
        <v>0.05</v>
      </c>
      <c r="G15962" t="str">
        <f>VLOOKUP(C15962:C38499,Produkty!$A$2:$B$61,2,0)</f>
        <v>Kabel USB-C 1</v>
      </c>
      <c r="H15962" s="6">
        <f t="shared" si="498"/>
        <v>2109.3420000000001</v>
      </c>
      <c r="I15962" t="str">
        <f t="shared" si="499"/>
        <v>Duża</v>
      </c>
    </row>
    <row r="15963" spans="1:9">
      <c r="A15963" t="s">
        <v>26583</v>
      </c>
      <c r="B15963" t="s">
        <v>7992</v>
      </c>
      <c r="C15963" t="s">
        <v>815</v>
      </c>
      <c r="D15963">
        <v>4</v>
      </c>
      <c r="E15963" s="3">
        <v>215.88</v>
      </c>
      <c r="F15963" s="4">
        <v>0.05</v>
      </c>
      <c r="G15963" t="str">
        <f>VLOOKUP(C15963:C38500,Produkty!$A$2:$B$61,2,0)</f>
        <v>Czajnik 2</v>
      </c>
      <c r="H15963" s="6">
        <f t="shared" si="498"/>
        <v>820.34399999999994</v>
      </c>
      <c r="I15963" t="str">
        <f t="shared" si="499"/>
        <v>Średnia</v>
      </c>
    </row>
    <row r="15964" spans="1:9">
      <c r="A15964" t="s">
        <v>26584</v>
      </c>
      <c r="B15964" t="s">
        <v>7992</v>
      </c>
      <c r="C15964" t="s">
        <v>774</v>
      </c>
      <c r="D15964">
        <v>2</v>
      </c>
      <c r="E15964" s="3">
        <v>99.02</v>
      </c>
      <c r="F15964" s="4">
        <v>0</v>
      </c>
      <c r="G15964" t="str">
        <f>VLOOKUP(C15964:C38501,Produkty!$A$2:$B$61,2,0)</f>
        <v>Monitor 2</v>
      </c>
      <c r="H15964" s="6">
        <f t="shared" si="498"/>
        <v>198.04</v>
      </c>
      <c r="I15964" t="str">
        <f t="shared" si="499"/>
        <v>Mała</v>
      </c>
    </row>
    <row r="15965" spans="1:9">
      <c r="A15965" t="s">
        <v>26585</v>
      </c>
      <c r="B15965" t="s">
        <v>7993</v>
      </c>
      <c r="C15965" t="s">
        <v>854</v>
      </c>
      <c r="D15965">
        <v>2</v>
      </c>
      <c r="E15965" s="3">
        <v>322.5</v>
      </c>
      <c r="F15965" s="4">
        <v>0</v>
      </c>
      <c r="G15965" t="str">
        <f>VLOOKUP(C15965:C38502,Produkty!$A$2:$B$61,2,0)</f>
        <v>Podkładka 1</v>
      </c>
      <c r="H15965" s="6">
        <f t="shared" si="498"/>
        <v>645</v>
      </c>
      <c r="I15965" t="str">
        <f t="shared" si="499"/>
        <v>Średnia</v>
      </c>
    </row>
    <row r="15966" spans="1:9">
      <c r="A15966" t="s">
        <v>26586</v>
      </c>
      <c r="B15966" t="s">
        <v>7993</v>
      </c>
      <c r="C15966" t="s">
        <v>819</v>
      </c>
      <c r="D15966">
        <v>5</v>
      </c>
      <c r="E15966" s="3">
        <v>281.79000000000002</v>
      </c>
      <c r="F15966" s="4">
        <v>0</v>
      </c>
      <c r="G15966" t="str">
        <f>VLOOKUP(C15966:C38503,Produkty!$A$2:$B$61,2,0)</f>
        <v>Czajnik 4</v>
      </c>
      <c r="H15966" s="6">
        <f t="shared" si="498"/>
        <v>1408.95</v>
      </c>
      <c r="I15966" t="str">
        <f t="shared" si="499"/>
        <v>Średnia</v>
      </c>
    </row>
    <row r="15967" spans="1:9">
      <c r="A15967" t="s">
        <v>26587</v>
      </c>
      <c r="B15967" t="s">
        <v>7993</v>
      </c>
      <c r="C15967" t="s">
        <v>832</v>
      </c>
      <c r="D15967">
        <v>4</v>
      </c>
      <c r="E15967" s="3">
        <v>724.59</v>
      </c>
      <c r="F15967" s="4">
        <v>0.15</v>
      </c>
      <c r="G15967" t="str">
        <f>VLOOKUP(C15967:C38504,Produkty!$A$2:$B$61,2,0)</f>
        <v>Kabel USB-C 2</v>
      </c>
      <c r="H15967" s="6">
        <f t="shared" si="498"/>
        <v>2463.6060000000002</v>
      </c>
      <c r="I15967" t="str">
        <f t="shared" si="499"/>
        <v>Duża</v>
      </c>
    </row>
    <row r="15968" spans="1:9">
      <c r="A15968" t="s">
        <v>26588</v>
      </c>
      <c r="B15968" t="s">
        <v>7994</v>
      </c>
      <c r="C15968" t="s">
        <v>860</v>
      </c>
      <c r="D15968">
        <v>2</v>
      </c>
      <c r="E15968" s="3">
        <v>832</v>
      </c>
      <c r="F15968" s="4">
        <v>0.15</v>
      </c>
      <c r="G15968" t="str">
        <f>VLOOKUP(C15968:C38505,Produkty!$A$2:$B$61,2,0)</f>
        <v>Podkładka 4</v>
      </c>
      <c r="H15968" s="6">
        <f t="shared" si="498"/>
        <v>1414.3999999999999</v>
      </c>
      <c r="I15968" t="str">
        <f t="shared" si="499"/>
        <v>Średnia</v>
      </c>
    </row>
    <row r="15969" spans="1:9">
      <c r="A15969" t="s">
        <v>26589</v>
      </c>
      <c r="B15969" t="s">
        <v>7995</v>
      </c>
      <c r="C15969" t="s">
        <v>756</v>
      </c>
      <c r="D15969">
        <v>6</v>
      </c>
      <c r="E15969" s="3">
        <v>364.88</v>
      </c>
      <c r="F15969" s="4">
        <v>0</v>
      </c>
      <c r="G15969" t="str">
        <f>VLOOKUP(C15969:C38506,Produkty!$A$2:$B$61,2,0)</f>
        <v>Klawiatura 1</v>
      </c>
      <c r="H15969" s="6">
        <f t="shared" si="498"/>
        <v>2189.2799999999997</v>
      </c>
      <c r="I15969" t="str">
        <f t="shared" si="499"/>
        <v>Duża</v>
      </c>
    </row>
    <row r="15970" spans="1:9">
      <c r="A15970" t="s">
        <v>26590</v>
      </c>
      <c r="B15970" t="s">
        <v>7995</v>
      </c>
      <c r="C15970" t="s">
        <v>793</v>
      </c>
      <c r="D15970">
        <v>2</v>
      </c>
      <c r="E15970" s="3">
        <v>90.35</v>
      </c>
      <c r="F15970" s="4">
        <v>0</v>
      </c>
      <c r="G15970" t="str">
        <f>VLOOKUP(C15970:C38507,Produkty!$A$2:$B$61,2,0)</f>
        <v>Krzesło biurowe 3</v>
      </c>
      <c r="H15970" s="6">
        <f t="shared" si="498"/>
        <v>180.7</v>
      </c>
      <c r="I15970" t="str">
        <f t="shared" si="499"/>
        <v>Mała</v>
      </c>
    </row>
    <row r="15971" spans="1:9">
      <c r="A15971" t="s">
        <v>26591</v>
      </c>
      <c r="B15971" t="s">
        <v>7996</v>
      </c>
      <c r="C15971" t="s">
        <v>805</v>
      </c>
      <c r="D15971">
        <v>3</v>
      </c>
      <c r="E15971" s="3">
        <v>221.41</v>
      </c>
      <c r="F15971" s="4">
        <v>0</v>
      </c>
      <c r="G15971" t="str">
        <f>VLOOKUP(C15971:C38508,Produkty!$A$2:$B$61,2,0)</f>
        <v>Organizer 1</v>
      </c>
      <c r="H15971" s="6">
        <f t="shared" si="498"/>
        <v>664.23</v>
      </c>
      <c r="I15971" t="str">
        <f t="shared" si="499"/>
        <v>Średnia</v>
      </c>
    </row>
    <row r="15972" spans="1:9">
      <c r="A15972" t="s">
        <v>26592</v>
      </c>
      <c r="B15972" t="s">
        <v>7997</v>
      </c>
      <c r="C15972" t="s">
        <v>764</v>
      </c>
      <c r="D15972">
        <v>1</v>
      </c>
      <c r="E15972" s="3">
        <v>267.31</v>
      </c>
      <c r="F15972" s="4">
        <v>0.1</v>
      </c>
      <c r="G15972" t="str">
        <f>VLOOKUP(C15972:C38509,Produkty!$A$2:$B$61,2,0)</f>
        <v>Mysz 1</v>
      </c>
      <c r="H15972" s="6">
        <f t="shared" si="498"/>
        <v>240.57900000000001</v>
      </c>
      <c r="I15972" t="str">
        <f t="shared" si="499"/>
        <v>Mała</v>
      </c>
    </row>
    <row r="15973" spans="1:9">
      <c r="A15973" t="s">
        <v>26593</v>
      </c>
      <c r="B15973" t="s">
        <v>7997</v>
      </c>
      <c r="C15973" t="s">
        <v>848</v>
      </c>
      <c r="D15973">
        <v>6</v>
      </c>
      <c r="E15973" s="3">
        <v>1170.0899999999999</v>
      </c>
      <c r="F15973" s="4">
        <v>0</v>
      </c>
      <c r="G15973" t="str">
        <f>VLOOKUP(C15973:C38510,Produkty!$A$2:$B$61,2,0)</f>
        <v>Hub USB 2</v>
      </c>
      <c r="H15973" s="6">
        <f t="shared" si="498"/>
        <v>7020.5399999999991</v>
      </c>
      <c r="I15973" t="str">
        <f t="shared" si="499"/>
        <v>Duża</v>
      </c>
    </row>
    <row r="15974" spans="1:9">
      <c r="A15974" t="s">
        <v>26594</v>
      </c>
      <c r="B15974" t="s">
        <v>7997</v>
      </c>
      <c r="C15974" t="s">
        <v>795</v>
      </c>
      <c r="D15974">
        <v>4</v>
      </c>
      <c r="E15974" s="3">
        <v>113.2</v>
      </c>
      <c r="F15974" s="4">
        <v>0</v>
      </c>
      <c r="G15974" t="str">
        <f>VLOOKUP(C15974:C38511,Produkty!$A$2:$B$61,2,0)</f>
        <v>Krzesło biurowe 4</v>
      </c>
      <c r="H15974" s="6">
        <f t="shared" si="498"/>
        <v>452.8</v>
      </c>
      <c r="I15974" t="str">
        <f t="shared" si="499"/>
        <v>Mała</v>
      </c>
    </row>
    <row r="15975" spans="1:9">
      <c r="A15975" t="s">
        <v>26595</v>
      </c>
      <c r="B15975" t="s">
        <v>7997</v>
      </c>
      <c r="C15975" t="s">
        <v>795</v>
      </c>
      <c r="D15975">
        <v>3</v>
      </c>
      <c r="E15975" s="3">
        <v>112.49</v>
      </c>
      <c r="F15975" s="4">
        <v>0</v>
      </c>
      <c r="G15975" t="str">
        <f>VLOOKUP(C15975:C38512,Produkty!$A$2:$B$61,2,0)</f>
        <v>Krzesło biurowe 4</v>
      </c>
      <c r="H15975" s="6">
        <f t="shared" si="498"/>
        <v>337.46999999999997</v>
      </c>
      <c r="I15975" t="str">
        <f t="shared" si="499"/>
        <v>Mała</v>
      </c>
    </row>
    <row r="15976" spans="1:9">
      <c r="A15976" t="s">
        <v>26596</v>
      </c>
      <c r="B15976" t="s">
        <v>7998</v>
      </c>
      <c r="C15976" t="s">
        <v>821</v>
      </c>
      <c r="D15976">
        <v>6</v>
      </c>
      <c r="E15976" s="3">
        <v>859.76</v>
      </c>
      <c r="F15976" s="4">
        <v>0.15</v>
      </c>
      <c r="G15976" t="str">
        <f>VLOOKUP(C15976:C38513,Produkty!$A$2:$B$61,2,0)</f>
        <v>Termos 1</v>
      </c>
      <c r="H15976" s="6">
        <f t="shared" si="498"/>
        <v>4384.7759999999998</v>
      </c>
      <c r="I15976" t="str">
        <f t="shared" si="499"/>
        <v>Duża</v>
      </c>
    </row>
    <row r="15977" spans="1:9">
      <c r="A15977" t="s">
        <v>26597</v>
      </c>
      <c r="B15977" t="s">
        <v>7999</v>
      </c>
      <c r="C15977" t="s">
        <v>854</v>
      </c>
      <c r="D15977">
        <v>1</v>
      </c>
      <c r="E15977" s="3">
        <v>313.73</v>
      </c>
      <c r="F15977" s="4">
        <v>0.05</v>
      </c>
      <c r="G15977" t="str">
        <f>VLOOKUP(C15977:C38514,Produkty!$A$2:$B$61,2,0)</f>
        <v>Podkładka 1</v>
      </c>
      <c r="H15977" s="6">
        <f t="shared" si="498"/>
        <v>298.04349999999999</v>
      </c>
      <c r="I15977" t="str">
        <f t="shared" si="499"/>
        <v>Mała</v>
      </c>
    </row>
    <row r="15978" spans="1:9">
      <c r="A15978" t="s">
        <v>26598</v>
      </c>
      <c r="B15978" t="s">
        <v>8000</v>
      </c>
      <c r="C15978" t="s">
        <v>762</v>
      </c>
      <c r="D15978">
        <v>6</v>
      </c>
      <c r="E15978" s="3">
        <v>728.95</v>
      </c>
      <c r="F15978" s="4">
        <v>0.2</v>
      </c>
      <c r="G15978" t="str">
        <f>VLOOKUP(C15978:C38515,Produkty!$A$2:$B$61,2,0)</f>
        <v>Klawiatura 4</v>
      </c>
      <c r="H15978" s="6">
        <f t="shared" si="498"/>
        <v>3498.9600000000009</v>
      </c>
      <c r="I15978" t="str">
        <f t="shared" si="499"/>
        <v>Duża</v>
      </c>
    </row>
    <row r="15979" spans="1:9">
      <c r="A15979" t="s">
        <v>26599</v>
      </c>
      <c r="B15979" t="s">
        <v>8000</v>
      </c>
      <c r="C15979" t="s">
        <v>850</v>
      </c>
      <c r="D15979">
        <v>3</v>
      </c>
      <c r="E15979" s="3">
        <v>34.159999999999997</v>
      </c>
      <c r="F15979" s="4">
        <v>0</v>
      </c>
      <c r="G15979" t="str">
        <f>VLOOKUP(C15979:C38516,Produkty!$A$2:$B$61,2,0)</f>
        <v>Hub USB 3</v>
      </c>
      <c r="H15979" s="6">
        <f t="shared" si="498"/>
        <v>102.47999999999999</v>
      </c>
      <c r="I15979" t="str">
        <f t="shared" si="499"/>
        <v>Mała</v>
      </c>
    </row>
    <row r="15980" spans="1:9">
      <c r="A15980" t="s">
        <v>26600</v>
      </c>
      <c r="B15980" t="s">
        <v>8000</v>
      </c>
      <c r="C15980" t="s">
        <v>795</v>
      </c>
      <c r="D15980">
        <v>3</v>
      </c>
      <c r="E15980" s="3">
        <v>110.91</v>
      </c>
      <c r="F15980" s="4">
        <v>0</v>
      </c>
      <c r="G15980" t="str">
        <f>VLOOKUP(C15980:C38517,Produkty!$A$2:$B$61,2,0)</f>
        <v>Krzesło biurowe 4</v>
      </c>
      <c r="H15980" s="6">
        <f t="shared" si="498"/>
        <v>332.73</v>
      </c>
      <c r="I15980" t="str">
        <f t="shared" si="499"/>
        <v>Mała</v>
      </c>
    </row>
    <row r="15981" spans="1:9">
      <c r="A15981" t="s">
        <v>26601</v>
      </c>
      <c r="B15981" t="s">
        <v>8000</v>
      </c>
      <c r="C15981" t="s">
        <v>860</v>
      </c>
      <c r="D15981">
        <v>6</v>
      </c>
      <c r="E15981" s="3">
        <v>866.15</v>
      </c>
      <c r="F15981" s="4">
        <v>0.2</v>
      </c>
      <c r="G15981" t="str">
        <f>VLOOKUP(C15981:C38518,Produkty!$A$2:$B$61,2,0)</f>
        <v>Podkładka 4</v>
      </c>
      <c r="H15981" s="6">
        <f t="shared" si="498"/>
        <v>4157.5199999999995</v>
      </c>
      <c r="I15981" t="str">
        <f t="shared" si="499"/>
        <v>Duża</v>
      </c>
    </row>
    <row r="15982" spans="1:9">
      <c r="A15982" t="s">
        <v>26602</v>
      </c>
      <c r="B15982" t="s">
        <v>8001</v>
      </c>
      <c r="C15982" t="s">
        <v>836</v>
      </c>
      <c r="D15982">
        <v>1</v>
      </c>
      <c r="E15982" s="3">
        <v>1062.9000000000001</v>
      </c>
      <c r="F15982" s="4">
        <v>0</v>
      </c>
      <c r="G15982" t="str">
        <f>VLOOKUP(C15982:C38519,Produkty!$A$2:$B$61,2,0)</f>
        <v>Kabel USB-C 4</v>
      </c>
      <c r="H15982" s="6">
        <f t="shared" si="498"/>
        <v>1062.9000000000001</v>
      </c>
      <c r="I15982" t="str">
        <f t="shared" si="499"/>
        <v>Średnia</v>
      </c>
    </row>
    <row r="15983" spans="1:9">
      <c r="A15983" t="s">
        <v>26603</v>
      </c>
      <c r="B15983" t="s">
        <v>8001</v>
      </c>
      <c r="C15983" t="s">
        <v>758</v>
      </c>
      <c r="D15983">
        <v>1</v>
      </c>
      <c r="E15983" s="3">
        <v>249.3</v>
      </c>
      <c r="F15983" s="4">
        <v>0</v>
      </c>
      <c r="G15983" t="str">
        <f>VLOOKUP(C15983:C38520,Produkty!$A$2:$B$61,2,0)</f>
        <v>Klawiatura 2</v>
      </c>
      <c r="H15983" s="6">
        <f t="shared" si="498"/>
        <v>249.3</v>
      </c>
      <c r="I15983" t="str">
        <f t="shared" si="499"/>
        <v>Mała</v>
      </c>
    </row>
    <row r="15984" spans="1:9">
      <c r="A15984" t="s">
        <v>26604</v>
      </c>
      <c r="B15984" t="s">
        <v>8001</v>
      </c>
      <c r="C15984" t="s">
        <v>807</v>
      </c>
      <c r="D15984">
        <v>1</v>
      </c>
      <c r="E15984" s="3">
        <v>182.92</v>
      </c>
      <c r="F15984" s="4">
        <v>0</v>
      </c>
      <c r="G15984" t="str">
        <f>VLOOKUP(C15984:C38521,Produkty!$A$2:$B$61,2,0)</f>
        <v>Organizer 2</v>
      </c>
      <c r="H15984" s="6">
        <f t="shared" si="498"/>
        <v>182.92</v>
      </c>
      <c r="I15984" t="str">
        <f t="shared" si="499"/>
        <v>Mała</v>
      </c>
    </row>
    <row r="15985" spans="1:9">
      <c r="A15985" t="s">
        <v>26605</v>
      </c>
      <c r="B15985" t="s">
        <v>8001</v>
      </c>
      <c r="C15985" t="s">
        <v>760</v>
      </c>
      <c r="D15985">
        <v>2</v>
      </c>
      <c r="E15985" s="3">
        <v>39.76</v>
      </c>
      <c r="F15985" s="4">
        <v>0.2</v>
      </c>
      <c r="G15985" t="str">
        <f>VLOOKUP(C15985:C38522,Produkty!$A$2:$B$61,2,0)</f>
        <v>Klawiatura 3</v>
      </c>
      <c r="H15985" s="6">
        <f t="shared" si="498"/>
        <v>63.616</v>
      </c>
      <c r="I15985" t="str">
        <f t="shared" si="499"/>
        <v>Mała</v>
      </c>
    </row>
    <row r="15986" spans="1:9">
      <c r="A15986" t="s">
        <v>26606</v>
      </c>
      <c r="B15986" t="s">
        <v>8002</v>
      </c>
      <c r="C15986" t="s">
        <v>756</v>
      </c>
      <c r="D15986">
        <v>1</v>
      </c>
      <c r="E15986" s="3">
        <v>367.67</v>
      </c>
      <c r="F15986" s="4">
        <v>0</v>
      </c>
      <c r="G15986" t="str">
        <f>VLOOKUP(C15986:C38523,Produkty!$A$2:$B$61,2,0)</f>
        <v>Klawiatura 1</v>
      </c>
      <c r="H15986" s="6">
        <f t="shared" si="498"/>
        <v>367.67</v>
      </c>
      <c r="I15986" t="str">
        <f t="shared" si="499"/>
        <v>Mała</v>
      </c>
    </row>
    <row r="15987" spans="1:9">
      <c r="A15987" t="s">
        <v>26607</v>
      </c>
      <c r="B15987" t="s">
        <v>8002</v>
      </c>
      <c r="C15987" t="s">
        <v>854</v>
      </c>
      <c r="D15987">
        <v>4</v>
      </c>
      <c r="E15987" s="3">
        <v>325.52999999999997</v>
      </c>
      <c r="F15987" s="4">
        <v>0.05</v>
      </c>
      <c r="G15987" t="str">
        <f>VLOOKUP(C15987:C38524,Produkty!$A$2:$B$61,2,0)</f>
        <v>Podkładka 1</v>
      </c>
      <c r="H15987" s="6">
        <f t="shared" si="498"/>
        <v>1237.0139999999999</v>
      </c>
      <c r="I15987" t="str">
        <f t="shared" si="499"/>
        <v>Średnia</v>
      </c>
    </row>
    <row r="15988" spans="1:9">
      <c r="A15988" t="s">
        <v>26608</v>
      </c>
      <c r="B15988" t="s">
        <v>8002</v>
      </c>
      <c r="C15988" t="s">
        <v>747</v>
      </c>
      <c r="D15988">
        <v>4</v>
      </c>
      <c r="E15988" s="3">
        <v>546.82000000000005</v>
      </c>
      <c r="F15988" s="4">
        <v>0</v>
      </c>
      <c r="G15988" t="str">
        <f>VLOOKUP(C15988:C38525,Produkty!$A$2:$B$61,2,0)</f>
        <v>Słuchawki 1</v>
      </c>
      <c r="H15988" s="6">
        <f t="shared" si="498"/>
        <v>2187.2800000000002</v>
      </c>
      <c r="I15988" t="str">
        <f t="shared" si="499"/>
        <v>Duża</v>
      </c>
    </row>
    <row r="15989" spans="1:9">
      <c r="A15989" t="s">
        <v>26609</v>
      </c>
      <c r="B15989" t="s">
        <v>8002</v>
      </c>
      <c r="C15989" t="s">
        <v>838</v>
      </c>
      <c r="D15989">
        <v>6</v>
      </c>
      <c r="E15989" s="3">
        <v>93.83</v>
      </c>
      <c r="F15989" s="4">
        <v>0.05</v>
      </c>
      <c r="G15989" t="str">
        <f>VLOOKUP(C15989:C38526,Produkty!$A$2:$B$61,2,0)</f>
        <v>Etui 1</v>
      </c>
      <c r="H15989" s="6">
        <f t="shared" si="498"/>
        <v>534.83100000000002</v>
      </c>
      <c r="I15989" t="str">
        <f t="shared" si="499"/>
        <v>Średnia</v>
      </c>
    </row>
    <row r="15990" spans="1:9">
      <c r="A15990" t="s">
        <v>26610</v>
      </c>
      <c r="B15990" t="s">
        <v>8003</v>
      </c>
      <c r="C15990" t="s">
        <v>803</v>
      </c>
      <c r="D15990">
        <v>6</v>
      </c>
      <c r="E15990" s="3">
        <v>729.62</v>
      </c>
      <c r="F15990" s="4">
        <v>0</v>
      </c>
      <c r="G15990" t="str">
        <f>VLOOKUP(C15990:C38527,Produkty!$A$2:$B$61,2,0)</f>
        <v>Lampka 4</v>
      </c>
      <c r="H15990" s="6">
        <f t="shared" si="498"/>
        <v>4377.72</v>
      </c>
      <c r="I15990" t="str">
        <f t="shared" si="499"/>
        <v>Duża</v>
      </c>
    </row>
    <row r="15991" spans="1:9">
      <c r="A15991" t="s">
        <v>26611</v>
      </c>
      <c r="B15991" t="s">
        <v>8003</v>
      </c>
      <c r="C15991" t="s">
        <v>829</v>
      </c>
      <c r="D15991">
        <v>3</v>
      </c>
      <c r="E15991" s="3">
        <v>556.69000000000005</v>
      </c>
      <c r="F15991" s="4">
        <v>0</v>
      </c>
      <c r="G15991" t="str">
        <f>VLOOKUP(C15991:C38528,Produkty!$A$2:$B$61,2,0)</f>
        <v>Kabel USB-C 1</v>
      </c>
      <c r="H15991" s="6">
        <f t="shared" si="498"/>
        <v>1670.0700000000002</v>
      </c>
      <c r="I15991" t="str">
        <f t="shared" si="499"/>
        <v>Średnia</v>
      </c>
    </row>
    <row r="15992" spans="1:9">
      <c r="A15992" t="s">
        <v>26612</v>
      </c>
      <c r="B15992" t="s">
        <v>8003</v>
      </c>
      <c r="C15992" t="s">
        <v>840</v>
      </c>
      <c r="D15992">
        <v>5</v>
      </c>
      <c r="E15992" s="3">
        <v>143.88</v>
      </c>
      <c r="F15992" s="4">
        <v>0.1</v>
      </c>
      <c r="G15992" t="str">
        <f>VLOOKUP(C15992:C38529,Produkty!$A$2:$B$61,2,0)</f>
        <v>Etui 2</v>
      </c>
      <c r="H15992" s="6">
        <f t="shared" si="498"/>
        <v>647.46</v>
      </c>
      <c r="I15992" t="str">
        <f t="shared" si="499"/>
        <v>Średnia</v>
      </c>
    </row>
    <row r="15993" spans="1:9">
      <c r="A15993" t="s">
        <v>26613</v>
      </c>
      <c r="B15993" t="s">
        <v>8004</v>
      </c>
      <c r="C15993" t="s">
        <v>838</v>
      </c>
      <c r="D15993">
        <v>3</v>
      </c>
      <c r="E15993" s="3">
        <v>90.69</v>
      </c>
      <c r="F15993" s="4">
        <v>0.15</v>
      </c>
      <c r="G15993" t="str">
        <f>VLOOKUP(C15993:C38530,Produkty!$A$2:$B$61,2,0)</f>
        <v>Etui 1</v>
      </c>
      <c r="H15993" s="6">
        <f t="shared" si="498"/>
        <v>231.25949999999997</v>
      </c>
      <c r="I15993" t="str">
        <f t="shared" si="499"/>
        <v>Mała</v>
      </c>
    </row>
    <row r="15994" spans="1:9">
      <c r="A15994" t="s">
        <v>26614</v>
      </c>
      <c r="B15994" t="s">
        <v>8004</v>
      </c>
      <c r="C15994" t="s">
        <v>750</v>
      </c>
      <c r="D15994">
        <v>1</v>
      </c>
      <c r="E15994" s="3">
        <v>278.77999999999997</v>
      </c>
      <c r="F15994" s="4">
        <v>0.05</v>
      </c>
      <c r="G15994" t="str">
        <f>VLOOKUP(C15994:C38531,Produkty!$A$2:$B$61,2,0)</f>
        <v>Słuchawki 2</v>
      </c>
      <c r="H15994" s="6">
        <f t="shared" si="498"/>
        <v>264.84099999999995</v>
      </c>
      <c r="I15994" t="str">
        <f t="shared" si="499"/>
        <v>Mała</v>
      </c>
    </row>
    <row r="15995" spans="1:9">
      <c r="A15995" t="s">
        <v>26615</v>
      </c>
      <c r="B15995" t="s">
        <v>8004</v>
      </c>
      <c r="C15995" t="s">
        <v>760</v>
      </c>
      <c r="D15995">
        <v>3</v>
      </c>
      <c r="E15995" s="3">
        <v>41.67</v>
      </c>
      <c r="F15995" s="4">
        <v>0</v>
      </c>
      <c r="G15995" t="str">
        <f>VLOOKUP(C15995:C38532,Produkty!$A$2:$B$61,2,0)</f>
        <v>Klawiatura 3</v>
      </c>
      <c r="H15995" s="6">
        <f t="shared" si="498"/>
        <v>125.01</v>
      </c>
      <c r="I15995" t="str">
        <f t="shared" si="499"/>
        <v>Mała</v>
      </c>
    </row>
    <row r="15996" spans="1:9">
      <c r="A15996" t="s">
        <v>26616</v>
      </c>
      <c r="B15996" t="s">
        <v>8004</v>
      </c>
      <c r="C15996" t="s">
        <v>836</v>
      </c>
      <c r="D15996">
        <v>4</v>
      </c>
      <c r="E15996" s="3">
        <v>1061.82</v>
      </c>
      <c r="F15996" s="4">
        <v>0</v>
      </c>
      <c r="G15996" t="str">
        <f>VLOOKUP(C15996:C38533,Produkty!$A$2:$B$61,2,0)</f>
        <v>Kabel USB-C 4</v>
      </c>
      <c r="H15996" s="6">
        <f t="shared" si="498"/>
        <v>4247.28</v>
      </c>
      <c r="I15996" t="str">
        <f t="shared" si="499"/>
        <v>Duża</v>
      </c>
    </row>
    <row r="15997" spans="1:9">
      <c r="A15997" t="s">
        <v>26617</v>
      </c>
      <c r="B15997" t="s">
        <v>8005</v>
      </c>
      <c r="C15997" t="s">
        <v>856</v>
      </c>
      <c r="D15997">
        <v>2</v>
      </c>
      <c r="E15997" s="3">
        <v>128.84</v>
      </c>
      <c r="F15997" s="4">
        <v>0</v>
      </c>
      <c r="G15997" t="str">
        <f>VLOOKUP(C15997:C38534,Produkty!$A$2:$B$61,2,0)</f>
        <v>Podkładka 2</v>
      </c>
      <c r="H15997" s="6">
        <f t="shared" si="498"/>
        <v>257.68</v>
      </c>
      <c r="I15997" t="str">
        <f t="shared" si="499"/>
        <v>Mała</v>
      </c>
    </row>
    <row r="15998" spans="1:9">
      <c r="A15998" t="s">
        <v>26618</v>
      </c>
      <c r="B15998" t="s">
        <v>8006</v>
      </c>
      <c r="C15998" t="s">
        <v>815</v>
      </c>
      <c r="D15998">
        <v>2</v>
      </c>
      <c r="E15998" s="3">
        <v>207.96</v>
      </c>
      <c r="F15998" s="4">
        <v>0</v>
      </c>
      <c r="G15998" t="str">
        <f>VLOOKUP(C15998:C38535,Produkty!$A$2:$B$61,2,0)</f>
        <v>Czajnik 2</v>
      </c>
      <c r="H15998" s="6">
        <f t="shared" si="498"/>
        <v>415.92</v>
      </c>
      <c r="I15998" t="str">
        <f t="shared" si="499"/>
        <v>Mała</v>
      </c>
    </row>
    <row r="15999" spans="1:9">
      <c r="A15999" t="s">
        <v>26619</v>
      </c>
      <c r="B15999" t="s">
        <v>8007</v>
      </c>
      <c r="C15999" t="s">
        <v>756</v>
      </c>
      <c r="D15999">
        <v>1</v>
      </c>
      <c r="E15999" s="3">
        <v>376.54</v>
      </c>
      <c r="F15999" s="4">
        <v>0</v>
      </c>
      <c r="G15999" t="str">
        <f>VLOOKUP(C15999:C38536,Produkty!$A$2:$B$61,2,0)</f>
        <v>Klawiatura 1</v>
      </c>
      <c r="H15999" s="6">
        <f t="shared" si="498"/>
        <v>376.54</v>
      </c>
      <c r="I15999" t="str">
        <f t="shared" si="499"/>
        <v>Mała</v>
      </c>
    </row>
    <row r="16000" spans="1:9">
      <c r="A16000" t="s">
        <v>26620</v>
      </c>
      <c r="B16000" t="s">
        <v>8007</v>
      </c>
      <c r="C16000" t="s">
        <v>772</v>
      </c>
      <c r="D16000">
        <v>6</v>
      </c>
      <c r="E16000" s="3">
        <v>955.19</v>
      </c>
      <c r="F16000" s="4">
        <v>0.1</v>
      </c>
      <c r="G16000" t="str">
        <f>VLOOKUP(C16000:C38537,Produkty!$A$2:$B$61,2,0)</f>
        <v>Monitor 1</v>
      </c>
      <c r="H16000" s="6">
        <f t="shared" si="498"/>
        <v>5158.0260000000007</v>
      </c>
      <c r="I16000" t="str">
        <f t="shared" si="499"/>
        <v>Duża</v>
      </c>
    </row>
    <row r="16001" spans="1:9">
      <c r="A16001" t="s">
        <v>26621</v>
      </c>
      <c r="B16001" t="s">
        <v>8008</v>
      </c>
      <c r="C16001" t="s">
        <v>756</v>
      </c>
      <c r="D16001">
        <v>6</v>
      </c>
      <c r="E16001" s="3">
        <v>384.05</v>
      </c>
      <c r="F16001" s="4">
        <v>0.2</v>
      </c>
      <c r="G16001" t="str">
        <f>VLOOKUP(C16001:C38538,Produkty!$A$2:$B$61,2,0)</f>
        <v>Klawiatura 1</v>
      </c>
      <c r="H16001" s="6">
        <f t="shared" si="498"/>
        <v>1843.4400000000003</v>
      </c>
      <c r="I16001" t="str">
        <f t="shared" si="499"/>
        <v>Średnia</v>
      </c>
    </row>
    <row r="16002" spans="1:9">
      <c r="A16002" t="s">
        <v>26622</v>
      </c>
      <c r="B16002" t="s">
        <v>8008</v>
      </c>
      <c r="C16002" t="s">
        <v>762</v>
      </c>
      <c r="D16002">
        <v>5</v>
      </c>
      <c r="E16002" s="3">
        <v>699.09</v>
      </c>
      <c r="F16002" s="4">
        <v>0.2</v>
      </c>
      <c r="G16002" t="str">
        <f>VLOOKUP(C16002:C38539,Produkty!$A$2:$B$61,2,0)</f>
        <v>Klawiatura 4</v>
      </c>
      <c r="H16002" s="6">
        <f t="shared" si="498"/>
        <v>2796.3600000000006</v>
      </c>
      <c r="I16002" t="str">
        <f t="shared" si="499"/>
        <v>Duża</v>
      </c>
    </row>
    <row r="16003" spans="1:9">
      <c r="A16003" t="s">
        <v>26623</v>
      </c>
      <c r="B16003" t="s">
        <v>8008</v>
      </c>
      <c r="C16003" t="s">
        <v>846</v>
      </c>
      <c r="D16003">
        <v>1</v>
      </c>
      <c r="E16003" s="3">
        <v>1060.3</v>
      </c>
      <c r="F16003" s="4">
        <v>0.05</v>
      </c>
      <c r="G16003" t="str">
        <f>VLOOKUP(C16003:C38540,Produkty!$A$2:$B$61,2,0)</f>
        <v>Hub USB 1</v>
      </c>
      <c r="H16003" s="6">
        <f t="shared" ref="H16003:H16066" si="500">D16003*E16003*(1-F16003)</f>
        <v>1007.2849999999999</v>
      </c>
      <c r="I16003" t="str">
        <f t="shared" ref="I16003:I16066" si="501">IF(H16003&lt;500,"Mała",IF(H16003&lt;=2000,"Średnia","Duża"))</f>
        <v>Średnia</v>
      </c>
    </row>
    <row r="16004" spans="1:9">
      <c r="A16004" t="s">
        <v>26624</v>
      </c>
      <c r="B16004" t="s">
        <v>8009</v>
      </c>
      <c r="C16004" t="s">
        <v>764</v>
      </c>
      <c r="D16004">
        <v>4</v>
      </c>
      <c r="E16004" s="3">
        <v>252.67</v>
      </c>
      <c r="F16004" s="4">
        <v>0.15</v>
      </c>
      <c r="G16004" t="str">
        <f>VLOOKUP(C16004:C38541,Produkty!$A$2:$B$61,2,0)</f>
        <v>Mysz 1</v>
      </c>
      <c r="H16004" s="6">
        <f t="shared" si="500"/>
        <v>859.07799999999997</v>
      </c>
      <c r="I16004" t="str">
        <f t="shared" si="501"/>
        <v>Średnia</v>
      </c>
    </row>
    <row r="16005" spans="1:9">
      <c r="A16005" t="s">
        <v>26625</v>
      </c>
      <c r="B16005" t="s">
        <v>8009</v>
      </c>
      <c r="C16005" t="s">
        <v>766</v>
      </c>
      <c r="D16005">
        <v>1</v>
      </c>
      <c r="E16005" s="3">
        <v>707.02</v>
      </c>
      <c r="F16005" s="4">
        <v>0</v>
      </c>
      <c r="G16005" t="str">
        <f>VLOOKUP(C16005:C38542,Produkty!$A$2:$B$61,2,0)</f>
        <v>Mysz 2</v>
      </c>
      <c r="H16005" s="6">
        <f t="shared" si="500"/>
        <v>707.02</v>
      </c>
      <c r="I16005" t="str">
        <f t="shared" si="501"/>
        <v>Średnia</v>
      </c>
    </row>
    <row r="16006" spans="1:9">
      <c r="A16006" t="s">
        <v>26626</v>
      </c>
      <c r="B16006" t="s">
        <v>8009</v>
      </c>
      <c r="C16006" t="s">
        <v>864</v>
      </c>
      <c r="D16006">
        <v>2</v>
      </c>
      <c r="E16006" s="3">
        <v>1136.4000000000001</v>
      </c>
      <c r="F16006" s="4">
        <v>0.15</v>
      </c>
      <c r="G16006" t="str">
        <f>VLOOKUP(C16006:C38543,Produkty!$A$2:$B$61,2,0)</f>
        <v>Ładowarka 2</v>
      </c>
      <c r="H16006" s="6">
        <f t="shared" si="500"/>
        <v>1931.88</v>
      </c>
      <c r="I16006" t="str">
        <f t="shared" si="501"/>
        <v>Średnia</v>
      </c>
    </row>
    <row r="16007" spans="1:9">
      <c r="A16007" t="s">
        <v>26627</v>
      </c>
      <c r="B16007" t="s">
        <v>8010</v>
      </c>
      <c r="C16007" t="s">
        <v>793</v>
      </c>
      <c r="D16007">
        <v>5</v>
      </c>
      <c r="E16007" s="3">
        <v>92.53</v>
      </c>
      <c r="F16007" s="4">
        <v>0</v>
      </c>
      <c r="G16007" t="str">
        <f>VLOOKUP(C16007:C38544,Produkty!$A$2:$B$61,2,0)</f>
        <v>Krzesło biurowe 3</v>
      </c>
      <c r="H16007" s="6">
        <f t="shared" si="500"/>
        <v>462.65</v>
      </c>
      <c r="I16007" t="str">
        <f t="shared" si="501"/>
        <v>Mała</v>
      </c>
    </row>
    <row r="16008" spans="1:9">
      <c r="A16008" t="s">
        <v>26628</v>
      </c>
      <c r="B16008" t="s">
        <v>8010</v>
      </c>
      <c r="C16008" t="s">
        <v>813</v>
      </c>
      <c r="D16008">
        <v>2</v>
      </c>
      <c r="E16008" s="3">
        <v>1016.61</v>
      </c>
      <c r="F16008" s="4">
        <v>0.2</v>
      </c>
      <c r="G16008" t="str">
        <f>VLOOKUP(C16008:C38545,Produkty!$A$2:$B$61,2,0)</f>
        <v>Czajnik 1</v>
      </c>
      <c r="H16008" s="6">
        <f t="shared" si="500"/>
        <v>1626.576</v>
      </c>
      <c r="I16008" t="str">
        <f t="shared" si="501"/>
        <v>Średnia</v>
      </c>
    </row>
    <row r="16009" spans="1:9">
      <c r="A16009" t="s">
        <v>26629</v>
      </c>
      <c r="B16009" t="s">
        <v>8011</v>
      </c>
      <c r="C16009" t="s">
        <v>823</v>
      </c>
      <c r="D16009">
        <v>4</v>
      </c>
      <c r="E16009" s="3">
        <v>660.31</v>
      </c>
      <c r="F16009" s="4">
        <v>0.2</v>
      </c>
      <c r="G16009" t="str">
        <f>VLOOKUP(C16009:C38546,Produkty!$A$2:$B$61,2,0)</f>
        <v>Termos 2</v>
      </c>
      <c r="H16009" s="6">
        <f t="shared" si="500"/>
        <v>2112.9919999999997</v>
      </c>
      <c r="I16009" t="str">
        <f t="shared" si="501"/>
        <v>Duża</v>
      </c>
    </row>
    <row r="16010" spans="1:9">
      <c r="A16010" t="s">
        <v>26630</v>
      </c>
      <c r="B16010" t="s">
        <v>8011</v>
      </c>
      <c r="C16010" t="s">
        <v>758</v>
      </c>
      <c r="D16010">
        <v>2</v>
      </c>
      <c r="E16010" s="3">
        <v>246.28</v>
      </c>
      <c r="F16010" s="4">
        <v>0.15</v>
      </c>
      <c r="G16010" t="str">
        <f>VLOOKUP(C16010:C38547,Produkty!$A$2:$B$61,2,0)</f>
        <v>Klawiatura 2</v>
      </c>
      <c r="H16010" s="6">
        <f t="shared" si="500"/>
        <v>418.67599999999999</v>
      </c>
      <c r="I16010" t="str">
        <f t="shared" si="501"/>
        <v>Mała</v>
      </c>
    </row>
    <row r="16011" spans="1:9">
      <c r="A16011" t="s">
        <v>26631</v>
      </c>
      <c r="B16011" t="s">
        <v>8011</v>
      </c>
      <c r="C16011" t="s">
        <v>782</v>
      </c>
      <c r="D16011">
        <v>2</v>
      </c>
      <c r="E16011" s="3">
        <v>437.12</v>
      </c>
      <c r="F16011" s="4">
        <v>0.15</v>
      </c>
      <c r="G16011" t="str">
        <f>VLOOKUP(C16011:C38548,Produkty!$A$2:$B$61,2,0)</f>
        <v>Powerbank 2</v>
      </c>
      <c r="H16011" s="6">
        <f t="shared" si="500"/>
        <v>743.10400000000004</v>
      </c>
      <c r="I16011" t="str">
        <f t="shared" si="501"/>
        <v>Średnia</v>
      </c>
    </row>
    <row r="16012" spans="1:9">
      <c r="A16012" t="s">
        <v>26632</v>
      </c>
      <c r="B16012" t="s">
        <v>8012</v>
      </c>
      <c r="C16012" t="s">
        <v>778</v>
      </c>
      <c r="D16012">
        <v>2</v>
      </c>
      <c r="E16012" s="3">
        <v>933.97</v>
      </c>
      <c r="F16012" s="4">
        <v>0.15</v>
      </c>
      <c r="G16012" t="str">
        <f>VLOOKUP(C16012:C38549,Produkty!$A$2:$B$61,2,0)</f>
        <v>Monitor 4</v>
      </c>
      <c r="H16012" s="6">
        <f t="shared" si="500"/>
        <v>1587.749</v>
      </c>
      <c r="I16012" t="str">
        <f t="shared" si="501"/>
        <v>Średnia</v>
      </c>
    </row>
    <row r="16013" spans="1:9">
      <c r="A16013" t="s">
        <v>26633</v>
      </c>
      <c r="B16013" t="s">
        <v>8012</v>
      </c>
      <c r="C16013" t="s">
        <v>762</v>
      </c>
      <c r="D16013">
        <v>4</v>
      </c>
      <c r="E16013" s="3">
        <v>703.29</v>
      </c>
      <c r="F16013" s="4">
        <v>0</v>
      </c>
      <c r="G16013" t="str">
        <f>VLOOKUP(C16013:C38550,Produkty!$A$2:$B$61,2,0)</f>
        <v>Klawiatura 4</v>
      </c>
      <c r="H16013" s="6">
        <f t="shared" si="500"/>
        <v>2813.16</v>
      </c>
      <c r="I16013" t="str">
        <f t="shared" si="501"/>
        <v>Duża</v>
      </c>
    </row>
    <row r="16014" spans="1:9">
      <c r="A16014" t="s">
        <v>26634</v>
      </c>
      <c r="B16014" t="s">
        <v>8012</v>
      </c>
      <c r="C16014" t="s">
        <v>842</v>
      </c>
      <c r="D16014">
        <v>2</v>
      </c>
      <c r="E16014" s="3">
        <v>846.45</v>
      </c>
      <c r="F16014" s="4">
        <v>0</v>
      </c>
      <c r="G16014" t="str">
        <f>VLOOKUP(C16014:C38551,Produkty!$A$2:$B$61,2,0)</f>
        <v>Etui 3</v>
      </c>
      <c r="H16014" s="6">
        <f t="shared" si="500"/>
        <v>1692.9</v>
      </c>
      <c r="I16014" t="str">
        <f t="shared" si="501"/>
        <v>Średnia</v>
      </c>
    </row>
    <row r="16015" spans="1:9">
      <c r="A16015" t="s">
        <v>26635</v>
      </c>
      <c r="B16015" t="s">
        <v>8012</v>
      </c>
      <c r="C16015" t="s">
        <v>825</v>
      </c>
      <c r="D16015">
        <v>6</v>
      </c>
      <c r="E16015" s="3">
        <v>986.65</v>
      </c>
      <c r="F16015" s="4">
        <v>0</v>
      </c>
      <c r="G16015" t="str">
        <f>VLOOKUP(C16015:C38552,Produkty!$A$2:$B$61,2,0)</f>
        <v>Termos 3</v>
      </c>
      <c r="H16015" s="6">
        <f t="shared" si="500"/>
        <v>5919.9</v>
      </c>
      <c r="I16015" t="str">
        <f t="shared" si="501"/>
        <v>Duża</v>
      </c>
    </row>
    <row r="16016" spans="1:9">
      <c r="A16016" t="s">
        <v>26636</v>
      </c>
      <c r="B16016" t="s">
        <v>8013</v>
      </c>
      <c r="C16016" t="s">
        <v>864</v>
      </c>
      <c r="D16016">
        <v>4</v>
      </c>
      <c r="E16016" s="3">
        <v>1132.32</v>
      </c>
      <c r="F16016" s="4">
        <v>0.15</v>
      </c>
      <c r="G16016" t="str">
        <f>VLOOKUP(C16016:C38553,Produkty!$A$2:$B$61,2,0)</f>
        <v>Ładowarka 2</v>
      </c>
      <c r="H16016" s="6">
        <f t="shared" si="500"/>
        <v>3849.8879999999995</v>
      </c>
      <c r="I16016" t="str">
        <f t="shared" si="501"/>
        <v>Duża</v>
      </c>
    </row>
    <row r="16017" spans="1:9">
      <c r="A16017" t="s">
        <v>26637</v>
      </c>
      <c r="B16017" t="s">
        <v>8013</v>
      </c>
      <c r="C16017" t="s">
        <v>848</v>
      </c>
      <c r="D16017">
        <v>5</v>
      </c>
      <c r="E16017" s="3">
        <v>1203.77</v>
      </c>
      <c r="F16017" s="4">
        <v>0.05</v>
      </c>
      <c r="G16017" t="str">
        <f>VLOOKUP(C16017:C38554,Produkty!$A$2:$B$61,2,0)</f>
        <v>Hub USB 2</v>
      </c>
      <c r="H16017" s="6">
        <f t="shared" si="500"/>
        <v>5717.9075000000003</v>
      </c>
      <c r="I16017" t="str">
        <f t="shared" si="501"/>
        <v>Duża</v>
      </c>
    </row>
    <row r="16018" spans="1:9">
      <c r="A16018" t="s">
        <v>26638</v>
      </c>
      <c r="B16018" t="s">
        <v>8014</v>
      </c>
      <c r="C16018" t="s">
        <v>795</v>
      </c>
      <c r="D16018">
        <v>4</v>
      </c>
      <c r="E16018" s="3">
        <v>114.22</v>
      </c>
      <c r="F16018" s="4">
        <v>0.15</v>
      </c>
      <c r="G16018" t="str">
        <f>VLOOKUP(C16018:C38555,Produkty!$A$2:$B$61,2,0)</f>
        <v>Krzesło biurowe 4</v>
      </c>
      <c r="H16018" s="6">
        <f t="shared" si="500"/>
        <v>388.34800000000001</v>
      </c>
      <c r="I16018" t="str">
        <f t="shared" si="501"/>
        <v>Mała</v>
      </c>
    </row>
    <row r="16019" spans="1:9">
      <c r="A16019" t="s">
        <v>26639</v>
      </c>
      <c r="B16019" t="s">
        <v>8014</v>
      </c>
      <c r="C16019" t="s">
        <v>750</v>
      </c>
      <c r="D16019">
        <v>6</v>
      </c>
      <c r="E16019" s="3">
        <v>277.47000000000003</v>
      </c>
      <c r="F16019" s="4">
        <v>0</v>
      </c>
      <c r="G16019" t="str">
        <f>VLOOKUP(C16019:C38556,Produkty!$A$2:$B$61,2,0)</f>
        <v>Słuchawki 2</v>
      </c>
      <c r="H16019" s="6">
        <f t="shared" si="500"/>
        <v>1664.8200000000002</v>
      </c>
      <c r="I16019" t="str">
        <f t="shared" si="501"/>
        <v>Średnia</v>
      </c>
    </row>
    <row r="16020" spans="1:9">
      <c r="A16020" t="s">
        <v>26640</v>
      </c>
      <c r="B16020" t="s">
        <v>8014</v>
      </c>
      <c r="C16020" t="s">
        <v>825</v>
      </c>
      <c r="D16020">
        <v>1</v>
      </c>
      <c r="E16020" s="3">
        <v>968.12</v>
      </c>
      <c r="F16020" s="4">
        <v>0</v>
      </c>
      <c r="G16020" t="str">
        <f>VLOOKUP(C16020:C38557,Produkty!$A$2:$B$61,2,0)</f>
        <v>Termos 3</v>
      </c>
      <c r="H16020" s="6">
        <f t="shared" si="500"/>
        <v>968.12</v>
      </c>
      <c r="I16020" t="str">
        <f t="shared" si="501"/>
        <v>Średnia</v>
      </c>
    </row>
    <row r="16021" spans="1:9">
      <c r="A16021" t="s">
        <v>26641</v>
      </c>
      <c r="B16021" t="s">
        <v>8014</v>
      </c>
      <c r="C16021" t="s">
        <v>809</v>
      </c>
      <c r="D16021">
        <v>3</v>
      </c>
      <c r="E16021" s="3">
        <v>1113.1600000000001</v>
      </c>
      <c r="F16021" s="4">
        <v>0.15</v>
      </c>
      <c r="G16021" t="str">
        <f>VLOOKUP(C16021:C38558,Produkty!$A$2:$B$61,2,0)</f>
        <v>Organizer 3</v>
      </c>
      <c r="H16021" s="6">
        <f t="shared" si="500"/>
        <v>2838.5580000000004</v>
      </c>
      <c r="I16021" t="str">
        <f t="shared" si="501"/>
        <v>Duża</v>
      </c>
    </row>
    <row r="16022" spans="1:9">
      <c r="A16022" t="s">
        <v>26642</v>
      </c>
      <c r="B16022" t="s">
        <v>8015</v>
      </c>
      <c r="C16022" t="s">
        <v>770</v>
      </c>
      <c r="D16022">
        <v>5</v>
      </c>
      <c r="E16022" s="3">
        <v>319.10000000000002</v>
      </c>
      <c r="F16022" s="4">
        <v>0</v>
      </c>
      <c r="G16022" t="str">
        <f>VLOOKUP(C16022:C38559,Produkty!$A$2:$B$61,2,0)</f>
        <v>Mysz 4</v>
      </c>
      <c r="H16022" s="6">
        <f t="shared" si="500"/>
        <v>1595.5</v>
      </c>
      <c r="I16022" t="str">
        <f t="shared" si="501"/>
        <v>Średnia</v>
      </c>
    </row>
    <row r="16023" spans="1:9">
      <c r="A16023" t="s">
        <v>26643</v>
      </c>
      <c r="B16023" t="s">
        <v>8015</v>
      </c>
      <c r="C16023" t="s">
        <v>782</v>
      </c>
      <c r="D16023">
        <v>3</v>
      </c>
      <c r="E16023" s="3">
        <v>435.34</v>
      </c>
      <c r="F16023" s="4">
        <v>0</v>
      </c>
      <c r="G16023" t="str">
        <f>VLOOKUP(C16023:C38560,Produkty!$A$2:$B$61,2,0)</f>
        <v>Powerbank 2</v>
      </c>
      <c r="H16023" s="6">
        <f t="shared" si="500"/>
        <v>1306.02</v>
      </c>
      <c r="I16023" t="str">
        <f t="shared" si="501"/>
        <v>Średnia</v>
      </c>
    </row>
    <row r="16024" spans="1:9">
      <c r="A16024" t="s">
        <v>26644</v>
      </c>
      <c r="B16024" t="s">
        <v>8015</v>
      </c>
      <c r="C16024" t="s">
        <v>838</v>
      </c>
      <c r="D16024">
        <v>3</v>
      </c>
      <c r="E16024" s="3">
        <v>90.87</v>
      </c>
      <c r="F16024" s="4">
        <v>0.05</v>
      </c>
      <c r="G16024" t="str">
        <f>VLOOKUP(C16024:C38561,Produkty!$A$2:$B$61,2,0)</f>
        <v>Etui 1</v>
      </c>
      <c r="H16024" s="6">
        <f t="shared" si="500"/>
        <v>258.97949999999997</v>
      </c>
      <c r="I16024" t="str">
        <f t="shared" si="501"/>
        <v>Mała</v>
      </c>
    </row>
    <row r="16025" spans="1:9">
      <c r="A16025" t="s">
        <v>26645</v>
      </c>
      <c r="B16025" t="s">
        <v>8016</v>
      </c>
      <c r="C16025" t="s">
        <v>758</v>
      </c>
      <c r="D16025">
        <v>6</v>
      </c>
      <c r="E16025" s="3">
        <v>245.26</v>
      </c>
      <c r="F16025" s="4">
        <v>0.2</v>
      </c>
      <c r="G16025" t="str">
        <f>VLOOKUP(C16025:C38562,Produkty!$A$2:$B$61,2,0)</f>
        <v>Klawiatura 2</v>
      </c>
      <c r="H16025" s="6">
        <f t="shared" si="500"/>
        <v>1177.248</v>
      </c>
      <c r="I16025" t="str">
        <f t="shared" si="501"/>
        <v>Średnia</v>
      </c>
    </row>
    <row r="16026" spans="1:9">
      <c r="A16026" t="s">
        <v>26646</v>
      </c>
      <c r="B16026" t="s">
        <v>8016</v>
      </c>
      <c r="C16026" t="s">
        <v>793</v>
      </c>
      <c r="D16026">
        <v>3</v>
      </c>
      <c r="E16026" s="3">
        <v>89.22</v>
      </c>
      <c r="F16026" s="4">
        <v>0.2</v>
      </c>
      <c r="G16026" t="str">
        <f>VLOOKUP(C16026:C38563,Produkty!$A$2:$B$61,2,0)</f>
        <v>Krzesło biurowe 3</v>
      </c>
      <c r="H16026" s="6">
        <f t="shared" si="500"/>
        <v>214.12799999999999</v>
      </c>
      <c r="I16026" t="str">
        <f t="shared" si="501"/>
        <v>Mała</v>
      </c>
    </row>
    <row r="16027" spans="1:9">
      <c r="A16027" t="s">
        <v>26647</v>
      </c>
      <c r="B16027" t="s">
        <v>8016</v>
      </c>
      <c r="C16027" t="s">
        <v>821</v>
      </c>
      <c r="D16027">
        <v>1</v>
      </c>
      <c r="E16027" s="3">
        <v>868.23</v>
      </c>
      <c r="F16027" s="4">
        <v>0.2</v>
      </c>
      <c r="G16027" t="str">
        <f>VLOOKUP(C16027:C38564,Produkty!$A$2:$B$61,2,0)</f>
        <v>Termos 1</v>
      </c>
      <c r="H16027" s="6">
        <f t="shared" si="500"/>
        <v>694.58400000000006</v>
      </c>
      <c r="I16027" t="str">
        <f t="shared" si="501"/>
        <v>Średnia</v>
      </c>
    </row>
    <row r="16028" spans="1:9">
      <c r="A16028" t="s">
        <v>26648</v>
      </c>
      <c r="B16028" t="s">
        <v>8017</v>
      </c>
      <c r="C16028" t="s">
        <v>766</v>
      </c>
      <c r="D16028">
        <v>3</v>
      </c>
      <c r="E16028" s="3">
        <v>708.89</v>
      </c>
      <c r="F16028" s="4">
        <v>0.2</v>
      </c>
      <c r="G16028" t="str">
        <f>VLOOKUP(C16028:C38565,Produkty!$A$2:$B$61,2,0)</f>
        <v>Mysz 2</v>
      </c>
      <c r="H16028" s="6">
        <f t="shared" si="500"/>
        <v>1701.3360000000002</v>
      </c>
      <c r="I16028" t="str">
        <f t="shared" si="501"/>
        <v>Średnia</v>
      </c>
    </row>
    <row r="16029" spans="1:9">
      <c r="A16029" t="s">
        <v>26649</v>
      </c>
      <c r="B16029" t="s">
        <v>8017</v>
      </c>
      <c r="C16029" t="s">
        <v>832</v>
      </c>
      <c r="D16029">
        <v>1</v>
      </c>
      <c r="E16029" s="3">
        <v>734.94</v>
      </c>
      <c r="F16029" s="4">
        <v>0.1</v>
      </c>
      <c r="G16029" t="str">
        <f>VLOOKUP(C16029:C38566,Produkty!$A$2:$B$61,2,0)</f>
        <v>Kabel USB-C 2</v>
      </c>
      <c r="H16029" s="6">
        <f t="shared" si="500"/>
        <v>661.44600000000003</v>
      </c>
      <c r="I16029" t="str">
        <f t="shared" si="501"/>
        <v>Średnia</v>
      </c>
    </row>
    <row r="16030" spans="1:9">
      <c r="A16030" t="s">
        <v>26650</v>
      </c>
      <c r="B16030" t="s">
        <v>8017</v>
      </c>
      <c r="C16030" t="s">
        <v>770</v>
      </c>
      <c r="D16030">
        <v>2</v>
      </c>
      <c r="E16030" s="3">
        <v>317.22000000000003</v>
      </c>
      <c r="F16030" s="4">
        <v>0.2</v>
      </c>
      <c r="G16030" t="str">
        <f>VLOOKUP(C16030:C38567,Produkty!$A$2:$B$61,2,0)</f>
        <v>Mysz 4</v>
      </c>
      <c r="H16030" s="6">
        <f t="shared" si="500"/>
        <v>507.55200000000008</v>
      </c>
      <c r="I16030" t="str">
        <f t="shared" si="501"/>
        <v>Średnia</v>
      </c>
    </row>
    <row r="16031" spans="1:9">
      <c r="A16031" t="s">
        <v>26651</v>
      </c>
      <c r="B16031" t="s">
        <v>8018</v>
      </c>
      <c r="C16031" t="s">
        <v>807</v>
      </c>
      <c r="D16031">
        <v>4</v>
      </c>
      <c r="E16031" s="3">
        <v>181.26</v>
      </c>
      <c r="F16031" s="4">
        <v>0</v>
      </c>
      <c r="G16031" t="str">
        <f>VLOOKUP(C16031:C38568,Produkty!$A$2:$B$61,2,0)</f>
        <v>Organizer 2</v>
      </c>
      <c r="H16031" s="6">
        <f t="shared" si="500"/>
        <v>725.04</v>
      </c>
      <c r="I16031" t="str">
        <f t="shared" si="501"/>
        <v>Średnia</v>
      </c>
    </row>
    <row r="16032" spans="1:9">
      <c r="A16032" t="s">
        <v>26652</v>
      </c>
      <c r="B16032" t="s">
        <v>8018</v>
      </c>
      <c r="C16032" t="s">
        <v>834</v>
      </c>
      <c r="D16032">
        <v>5</v>
      </c>
      <c r="E16032" s="3">
        <v>386.13</v>
      </c>
      <c r="F16032" s="4">
        <v>0</v>
      </c>
      <c r="G16032" t="str">
        <f>VLOOKUP(C16032:C38569,Produkty!$A$2:$B$61,2,0)</f>
        <v>Kabel USB-C 3</v>
      </c>
      <c r="H16032" s="6">
        <f t="shared" si="500"/>
        <v>1930.65</v>
      </c>
      <c r="I16032" t="str">
        <f t="shared" si="501"/>
        <v>Średnia</v>
      </c>
    </row>
    <row r="16033" spans="1:9">
      <c r="A16033" t="s">
        <v>26653</v>
      </c>
      <c r="B16033" t="s">
        <v>8019</v>
      </c>
      <c r="C16033" t="s">
        <v>760</v>
      </c>
      <c r="D16033">
        <v>1</v>
      </c>
      <c r="E16033" s="3">
        <v>41.58</v>
      </c>
      <c r="F16033" s="4">
        <v>0</v>
      </c>
      <c r="G16033" t="str">
        <f>VLOOKUP(C16033:C38570,Produkty!$A$2:$B$61,2,0)</f>
        <v>Klawiatura 3</v>
      </c>
      <c r="H16033" s="6">
        <f t="shared" si="500"/>
        <v>41.58</v>
      </c>
      <c r="I16033" t="str">
        <f t="shared" si="501"/>
        <v>Mała</v>
      </c>
    </row>
    <row r="16034" spans="1:9">
      <c r="A16034" t="s">
        <v>26654</v>
      </c>
      <c r="B16034" t="s">
        <v>8019</v>
      </c>
      <c r="C16034" t="s">
        <v>786</v>
      </c>
      <c r="D16034">
        <v>4</v>
      </c>
      <c r="E16034" s="3">
        <v>944.51</v>
      </c>
      <c r="F16034" s="4">
        <v>0.1</v>
      </c>
      <c r="G16034" t="str">
        <f>VLOOKUP(C16034:C38571,Produkty!$A$2:$B$61,2,0)</f>
        <v>Powerbank 4</v>
      </c>
      <c r="H16034" s="6">
        <f t="shared" si="500"/>
        <v>3400.2359999999999</v>
      </c>
      <c r="I16034" t="str">
        <f t="shared" si="501"/>
        <v>Duża</v>
      </c>
    </row>
    <row r="16035" spans="1:9">
      <c r="A16035" t="s">
        <v>26655</v>
      </c>
      <c r="B16035" t="s">
        <v>8020</v>
      </c>
      <c r="C16035" t="s">
        <v>754</v>
      </c>
      <c r="D16035">
        <v>5</v>
      </c>
      <c r="E16035" s="3">
        <v>819.35</v>
      </c>
      <c r="F16035" s="4">
        <v>0.2</v>
      </c>
      <c r="G16035" t="str">
        <f>VLOOKUP(C16035:C38572,Produkty!$A$2:$B$61,2,0)</f>
        <v>Słuchawki 4</v>
      </c>
      <c r="H16035" s="6">
        <f t="shared" si="500"/>
        <v>3277.4</v>
      </c>
      <c r="I16035" t="str">
        <f t="shared" si="501"/>
        <v>Duża</v>
      </c>
    </row>
    <row r="16036" spans="1:9">
      <c r="A16036" t="s">
        <v>26656</v>
      </c>
      <c r="B16036" t="s">
        <v>8020</v>
      </c>
      <c r="C16036" t="s">
        <v>848</v>
      </c>
      <c r="D16036">
        <v>6</v>
      </c>
      <c r="E16036" s="3">
        <v>1198.7</v>
      </c>
      <c r="F16036" s="4">
        <v>0.05</v>
      </c>
      <c r="G16036" t="str">
        <f>VLOOKUP(C16036:C38573,Produkty!$A$2:$B$61,2,0)</f>
        <v>Hub USB 2</v>
      </c>
      <c r="H16036" s="6">
        <f t="shared" si="500"/>
        <v>6832.59</v>
      </c>
      <c r="I16036" t="str">
        <f t="shared" si="501"/>
        <v>Duża</v>
      </c>
    </row>
    <row r="16037" spans="1:9">
      <c r="A16037" t="s">
        <v>26657</v>
      </c>
      <c r="B16037" t="s">
        <v>8021</v>
      </c>
      <c r="C16037" t="s">
        <v>864</v>
      </c>
      <c r="D16037">
        <v>1</v>
      </c>
      <c r="E16037" s="3">
        <v>1109.8399999999999</v>
      </c>
      <c r="F16037" s="4">
        <v>0.15</v>
      </c>
      <c r="G16037" t="str">
        <f>VLOOKUP(C16037:C38574,Produkty!$A$2:$B$61,2,0)</f>
        <v>Ładowarka 2</v>
      </c>
      <c r="H16037" s="6">
        <f t="shared" si="500"/>
        <v>943.36399999999992</v>
      </c>
      <c r="I16037" t="str">
        <f t="shared" si="501"/>
        <v>Średnia</v>
      </c>
    </row>
    <row r="16038" spans="1:9">
      <c r="A16038" t="s">
        <v>26658</v>
      </c>
      <c r="B16038" t="s">
        <v>8022</v>
      </c>
      <c r="C16038" t="s">
        <v>858</v>
      </c>
      <c r="D16038">
        <v>4</v>
      </c>
      <c r="E16038" s="3">
        <v>594.03</v>
      </c>
      <c r="F16038" s="4">
        <v>0</v>
      </c>
      <c r="G16038" t="str">
        <f>VLOOKUP(C16038:C38575,Produkty!$A$2:$B$61,2,0)</f>
        <v>Podkładka 3</v>
      </c>
      <c r="H16038" s="6">
        <f t="shared" si="500"/>
        <v>2376.12</v>
      </c>
      <c r="I16038" t="str">
        <f t="shared" si="501"/>
        <v>Duża</v>
      </c>
    </row>
    <row r="16039" spans="1:9">
      <c r="A16039" t="s">
        <v>26659</v>
      </c>
      <c r="B16039" t="s">
        <v>8023</v>
      </c>
      <c r="C16039" t="s">
        <v>854</v>
      </c>
      <c r="D16039">
        <v>2</v>
      </c>
      <c r="E16039" s="3">
        <v>316.08999999999997</v>
      </c>
      <c r="F16039" s="4">
        <v>0</v>
      </c>
      <c r="G16039" t="str">
        <f>VLOOKUP(C16039:C38576,Produkty!$A$2:$B$61,2,0)</f>
        <v>Podkładka 1</v>
      </c>
      <c r="H16039" s="6">
        <f t="shared" si="500"/>
        <v>632.17999999999995</v>
      </c>
      <c r="I16039" t="str">
        <f t="shared" si="501"/>
        <v>Średnia</v>
      </c>
    </row>
    <row r="16040" spans="1:9">
      <c r="A16040" t="s">
        <v>26660</v>
      </c>
      <c r="B16040" t="s">
        <v>8024</v>
      </c>
      <c r="C16040" t="s">
        <v>819</v>
      </c>
      <c r="D16040">
        <v>4</v>
      </c>
      <c r="E16040" s="3">
        <v>288.83</v>
      </c>
      <c r="F16040" s="4">
        <v>0</v>
      </c>
      <c r="G16040" t="str">
        <f>VLOOKUP(C16040:C38577,Produkty!$A$2:$B$61,2,0)</f>
        <v>Czajnik 4</v>
      </c>
      <c r="H16040" s="6">
        <f t="shared" si="500"/>
        <v>1155.32</v>
      </c>
      <c r="I16040" t="str">
        <f t="shared" si="501"/>
        <v>Średnia</v>
      </c>
    </row>
    <row r="16041" spans="1:9">
      <c r="A16041" t="s">
        <v>26661</v>
      </c>
      <c r="B16041" t="s">
        <v>8024</v>
      </c>
      <c r="C16041" t="s">
        <v>774</v>
      </c>
      <c r="D16041">
        <v>6</v>
      </c>
      <c r="E16041" s="3">
        <v>97.14</v>
      </c>
      <c r="F16041" s="4">
        <v>0</v>
      </c>
      <c r="G16041" t="str">
        <f>VLOOKUP(C16041:C38578,Produkty!$A$2:$B$61,2,0)</f>
        <v>Monitor 2</v>
      </c>
      <c r="H16041" s="6">
        <f t="shared" si="500"/>
        <v>582.84</v>
      </c>
      <c r="I16041" t="str">
        <f t="shared" si="501"/>
        <v>Średnia</v>
      </c>
    </row>
    <row r="16042" spans="1:9">
      <c r="A16042" t="s">
        <v>26662</v>
      </c>
      <c r="B16042" t="s">
        <v>8025</v>
      </c>
      <c r="C16042" t="s">
        <v>852</v>
      </c>
      <c r="D16042">
        <v>1</v>
      </c>
      <c r="E16042" s="3">
        <v>768.16</v>
      </c>
      <c r="F16042" s="4">
        <v>0.2</v>
      </c>
      <c r="G16042" t="str">
        <f>VLOOKUP(C16042:C38579,Produkty!$A$2:$B$61,2,0)</f>
        <v>Hub USB 4</v>
      </c>
      <c r="H16042" s="6">
        <f t="shared" si="500"/>
        <v>614.52800000000002</v>
      </c>
      <c r="I16042" t="str">
        <f t="shared" si="501"/>
        <v>Średnia</v>
      </c>
    </row>
    <row r="16043" spans="1:9">
      <c r="A16043" t="s">
        <v>26663</v>
      </c>
      <c r="B16043" t="s">
        <v>8025</v>
      </c>
      <c r="C16043" t="s">
        <v>854</v>
      </c>
      <c r="D16043">
        <v>5</v>
      </c>
      <c r="E16043" s="3">
        <v>317.49</v>
      </c>
      <c r="F16043" s="4">
        <v>0</v>
      </c>
      <c r="G16043" t="str">
        <f>VLOOKUP(C16043:C38580,Produkty!$A$2:$B$61,2,0)</f>
        <v>Podkładka 1</v>
      </c>
      <c r="H16043" s="6">
        <f t="shared" si="500"/>
        <v>1587.45</v>
      </c>
      <c r="I16043" t="str">
        <f t="shared" si="501"/>
        <v>Średnia</v>
      </c>
    </row>
    <row r="16044" spans="1:9">
      <c r="A16044" t="s">
        <v>26664</v>
      </c>
      <c r="B16044" t="s">
        <v>8025</v>
      </c>
      <c r="C16044" t="s">
        <v>840</v>
      </c>
      <c r="D16044">
        <v>2</v>
      </c>
      <c r="E16044" s="3">
        <v>139.35</v>
      </c>
      <c r="F16044" s="4">
        <v>0</v>
      </c>
      <c r="G16044" t="str">
        <f>VLOOKUP(C16044:C38581,Produkty!$A$2:$B$61,2,0)</f>
        <v>Etui 2</v>
      </c>
      <c r="H16044" s="6">
        <f t="shared" si="500"/>
        <v>278.7</v>
      </c>
      <c r="I16044" t="str">
        <f t="shared" si="501"/>
        <v>Mała</v>
      </c>
    </row>
    <row r="16045" spans="1:9">
      <c r="A16045" t="s">
        <v>26665</v>
      </c>
      <c r="B16045" t="s">
        <v>8025</v>
      </c>
      <c r="C16045" t="s">
        <v>791</v>
      </c>
      <c r="D16045">
        <v>3</v>
      </c>
      <c r="E16045" s="3">
        <v>239.43</v>
      </c>
      <c r="F16045" s="4">
        <v>0.15</v>
      </c>
      <c r="G16045" t="str">
        <f>VLOOKUP(C16045:C38582,Produkty!$A$2:$B$61,2,0)</f>
        <v>Krzesło biurowe 2</v>
      </c>
      <c r="H16045" s="6">
        <f t="shared" si="500"/>
        <v>610.54649999999992</v>
      </c>
      <c r="I16045" t="str">
        <f t="shared" si="501"/>
        <v>Średnia</v>
      </c>
    </row>
    <row r="16046" spans="1:9">
      <c r="A16046" t="s">
        <v>26666</v>
      </c>
      <c r="B16046" t="s">
        <v>8026</v>
      </c>
      <c r="C16046" t="s">
        <v>784</v>
      </c>
      <c r="D16046">
        <v>3</v>
      </c>
      <c r="E16046" s="3">
        <v>953.9</v>
      </c>
      <c r="F16046" s="4">
        <v>0.05</v>
      </c>
      <c r="G16046" t="str">
        <f>VLOOKUP(C16046:C38583,Produkty!$A$2:$B$61,2,0)</f>
        <v>Powerbank 3</v>
      </c>
      <c r="H16046" s="6">
        <f t="shared" si="500"/>
        <v>2718.6149999999998</v>
      </c>
      <c r="I16046" t="str">
        <f t="shared" si="501"/>
        <v>Duża</v>
      </c>
    </row>
    <row r="16047" spans="1:9">
      <c r="A16047" t="s">
        <v>26667</v>
      </c>
      <c r="B16047" t="s">
        <v>8027</v>
      </c>
      <c r="C16047" t="s">
        <v>860</v>
      </c>
      <c r="D16047">
        <v>5</v>
      </c>
      <c r="E16047" s="3">
        <v>870.6</v>
      </c>
      <c r="F16047" s="4">
        <v>0.15</v>
      </c>
      <c r="G16047" t="str">
        <f>VLOOKUP(C16047:C38584,Produkty!$A$2:$B$61,2,0)</f>
        <v>Podkładka 4</v>
      </c>
      <c r="H16047" s="6">
        <f t="shared" si="500"/>
        <v>3700.0499999999997</v>
      </c>
      <c r="I16047" t="str">
        <f t="shared" si="501"/>
        <v>Duża</v>
      </c>
    </row>
    <row r="16048" spans="1:9">
      <c r="A16048" t="s">
        <v>26668</v>
      </c>
      <c r="B16048" t="s">
        <v>8027</v>
      </c>
      <c r="C16048" t="s">
        <v>846</v>
      </c>
      <c r="D16048">
        <v>4</v>
      </c>
      <c r="E16048" s="3">
        <v>1114.29</v>
      </c>
      <c r="F16048" s="4">
        <v>0.15</v>
      </c>
      <c r="G16048" t="str">
        <f>VLOOKUP(C16048:C38585,Produkty!$A$2:$B$61,2,0)</f>
        <v>Hub USB 1</v>
      </c>
      <c r="H16048" s="6">
        <f t="shared" si="500"/>
        <v>3788.5859999999998</v>
      </c>
      <c r="I16048" t="str">
        <f t="shared" si="501"/>
        <v>Duża</v>
      </c>
    </row>
    <row r="16049" spans="1:9">
      <c r="A16049" t="s">
        <v>26669</v>
      </c>
      <c r="B16049" t="s">
        <v>8027</v>
      </c>
      <c r="C16049" t="s">
        <v>809</v>
      </c>
      <c r="D16049">
        <v>6</v>
      </c>
      <c r="E16049" s="3">
        <v>1098.6099999999999</v>
      </c>
      <c r="F16049" s="4">
        <v>0</v>
      </c>
      <c r="G16049" t="str">
        <f>VLOOKUP(C16049:C38586,Produkty!$A$2:$B$61,2,0)</f>
        <v>Organizer 3</v>
      </c>
      <c r="H16049" s="6">
        <f t="shared" si="500"/>
        <v>6591.66</v>
      </c>
      <c r="I16049" t="str">
        <f t="shared" si="501"/>
        <v>Duża</v>
      </c>
    </row>
    <row r="16050" spans="1:9">
      <c r="A16050" t="s">
        <v>26670</v>
      </c>
      <c r="B16050" t="s">
        <v>8028</v>
      </c>
      <c r="C16050" t="s">
        <v>827</v>
      </c>
      <c r="D16050">
        <v>1</v>
      </c>
      <c r="E16050" s="3">
        <v>262.76</v>
      </c>
      <c r="F16050" s="4">
        <v>0</v>
      </c>
      <c r="G16050" t="str">
        <f>VLOOKUP(C16050:C38587,Produkty!$A$2:$B$61,2,0)</f>
        <v>Termos 4</v>
      </c>
      <c r="H16050" s="6">
        <f t="shared" si="500"/>
        <v>262.76</v>
      </c>
      <c r="I16050" t="str">
        <f t="shared" si="501"/>
        <v>Mała</v>
      </c>
    </row>
    <row r="16051" spans="1:9">
      <c r="A16051" t="s">
        <v>26671</v>
      </c>
      <c r="B16051" t="s">
        <v>8028</v>
      </c>
      <c r="C16051" t="s">
        <v>780</v>
      </c>
      <c r="D16051">
        <v>3</v>
      </c>
      <c r="E16051" s="3">
        <v>686.61</v>
      </c>
      <c r="F16051" s="4">
        <v>0.2</v>
      </c>
      <c r="G16051" t="str">
        <f>VLOOKUP(C16051:C38588,Produkty!$A$2:$B$61,2,0)</f>
        <v>Powerbank 1</v>
      </c>
      <c r="H16051" s="6">
        <f t="shared" si="500"/>
        <v>1647.864</v>
      </c>
      <c r="I16051" t="str">
        <f t="shared" si="501"/>
        <v>Średnia</v>
      </c>
    </row>
    <row r="16052" spans="1:9">
      <c r="A16052" t="s">
        <v>26672</v>
      </c>
      <c r="B16052" t="s">
        <v>8028</v>
      </c>
      <c r="C16052" t="s">
        <v>856</v>
      </c>
      <c r="D16052">
        <v>1</v>
      </c>
      <c r="E16052" s="3">
        <v>135.66999999999999</v>
      </c>
      <c r="F16052" s="4">
        <v>0.15</v>
      </c>
      <c r="G16052" t="str">
        <f>VLOOKUP(C16052:C38589,Produkty!$A$2:$B$61,2,0)</f>
        <v>Podkładka 2</v>
      </c>
      <c r="H16052" s="6">
        <f t="shared" si="500"/>
        <v>115.31949999999999</v>
      </c>
      <c r="I16052" t="str">
        <f t="shared" si="501"/>
        <v>Mała</v>
      </c>
    </row>
    <row r="16053" spans="1:9">
      <c r="A16053" t="s">
        <v>26673</v>
      </c>
      <c r="B16053" t="s">
        <v>8029</v>
      </c>
      <c r="C16053" t="s">
        <v>827</v>
      </c>
      <c r="D16053">
        <v>1</v>
      </c>
      <c r="E16053" s="3">
        <v>275.16000000000003</v>
      </c>
      <c r="F16053" s="4">
        <v>0.05</v>
      </c>
      <c r="G16053" t="str">
        <f>VLOOKUP(C16053:C38590,Produkty!$A$2:$B$61,2,0)</f>
        <v>Termos 4</v>
      </c>
      <c r="H16053" s="6">
        <f t="shared" si="500"/>
        <v>261.40199999999999</v>
      </c>
      <c r="I16053" t="str">
        <f t="shared" si="501"/>
        <v>Mała</v>
      </c>
    </row>
    <row r="16054" spans="1:9">
      <c r="A16054" t="s">
        <v>26674</v>
      </c>
      <c r="B16054" t="s">
        <v>8029</v>
      </c>
      <c r="C16054" t="s">
        <v>862</v>
      </c>
      <c r="D16054">
        <v>1</v>
      </c>
      <c r="E16054" s="3">
        <v>473.34</v>
      </c>
      <c r="F16054" s="4">
        <v>0.1</v>
      </c>
      <c r="G16054" t="str">
        <f>VLOOKUP(C16054:C38591,Produkty!$A$2:$B$61,2,0)</f>
        <v>Ładowarka 1</v>
      </c>
      <c r="H16054" s="6">
        <f t="shared" si="500"/>
        <v>426.00599999999997</v>
      </c>
      <c r="I16054" t="str">
        <f t="shared" si="501"/>
        <v>Mała</v>
      </c>
    </row>
    <row r="16055" spans="1:9">
      <c r="A16055" t="s">
        <v>26675</v>
      </c>
      <c r="B16055" t="s">
        <v>8029</v>
      </c>
      <c r="C16055" t="s">
        <v>784</v>
      </c>
      <c r="D16055">
        <v>1</v>
      </c>
      <c r="E16055" s="3">
        <v>959.2</v>
      </c>
      <c r="F16055" s="4">
        <v>0.05</v>
      </c>
      <c r="G16055" t="str">
        <f>VLOOKUP(C16055:C38592,Produkty!$A$2:$B$61,2,0)</f>
        <v>Powerbank 3</v>
      </c>
      <c r="H16055" s="6">
        <f t="shared" si="500"/>
        <v>911.24</v>
      </c>
      <c r="I16055" t="str">
        <f t="shared" si="501"/>
        <v>Średnia</v>
      </c>
    </row>
    <row r="16056" spans="1:9">
      <c r="A16056" t="s">
        <v>26676</v>
      </c>
      <c r="B16056" t="s">
        <v>8030</v>
      </c>
      <c r="C16056" t="s">
        <v>848</v>
      </c>
      <c r="D16056">
        <v>1</v>
      </c>
      <c r="E16056" s="3">
        <v>1204.26</v>
      </c>
      <c r="F16056" s="4">
        <v>0.2</v>
      </c>
      <c r="G16056" t="str">
        <f>VLOOKUP(C16056:C38593,Produkty!$A$2:$B$61,2,0)</f>
        <v>Hub USB 2</v>
      </c>
      <c r="H16056" s="6">
        <f t="shared" si="500"/>
        <v>963.40800000000002</v>
      </c>
      <c r="I16056" t="str">
        <f t="shared" si="501"/>
        <v>Średnia</v>
      </c>
    </row>
    <row r="16057" spans="1:9">
      <c r="A16057" t="s">
        <v>26677</v>
      </c>
      <c r="B16057" t="s">
        <v>8031</v>
      </c>
      <c r="C16057" t="s">
        <v>815</v>
      </c>
      <c r="D16057">
        <v>4</v>
      </c>
      <c r="E16057" s="3">
        <v>210.5</v>
      </c>
      <c r="F16057" s="4">
        <v>0.15</v>
      </c>
      <c r="G16057" t="str">
        <f>VLOOKUP(C16057:C38594,Produkty!$A$2:$B$61,2,0)</f>
        <v>Czajnik 2</v>
      </c>
      <c r="H16057" s="6">
        <f t="shared" si="500"/>
        <v>715.69999999999993</v>
      </c>
      <c r="I16057" t="str">
        <f t="shared" si="501"/>
        <v>Średnia</v>
      </c>
    </row>
    <row r="16058" spans="1:9">
      <c r="A16058" t="s">
        <v>26678</v>
      </c>
      <c r="B16058" t="s">
        <v>8032</v>
      </c>
      <c r="C16058" t="s">
        <v>860</v>
      </c>
      <c r="D16058">
        <v>3</v>
      </c>
      <c r="E16058" s="3">
        <v>845.83</v>
      </c>
      <c r="F16058" s="4">
        <v>0.15</v>
      </c>
      <c r="G16058" t="str">
        <f>VLOOKUP(C16058:C38595,Produkty!$A$2:$B$61,2,0)</f>
        <v>Podkładka 4</v>
      </c>
      <c r="H16058" s="6">
        <f t="shared" si="500"/>
        <v>2156.8665000000001</v>
      </c>
      <c r="I16058" t="str">
        <f t="shared" si="501"/>
        <v>Duża</v>
      </c>
    </row>
    <row r="16059" spans="1:9">
      <c r="A16059" t="s">
        <v>26679</v>
      </c>
      <c r="B16059" t="s">
        <v>8033</v>
      </c>
      <c r="C16059" t="s">
        <v>776</v>
      </c>
      <c r="D16059">
        <v>5</v>
      </c>
      <c r="E16059" s="3">
        <v>962.48</v>
      </c>
      <c r="F16059" s="4">
        <v>0</v>
      </c>
      <c r="G16059" t="str">
        <f>VLOOKUP(C16059:C38596,Produkty!$A$2:$B$61,2,0)</f>
        <v>Monitor 3</v>
      </c>
      <c r="H16059" s="6">
        <f t="shared" si="500"/>
        <v>4812.3999999999996</v>
      </c>
      <c r="I16059" t="str">
        <f t="shared" si="501"/>
        <v>Duża</v>
      </c>
    </row>
    <row r="16060" spans="1:9">
      <c r="A16060" t="s">
        <v>26680</v>
      </c>
      <c r="B16060" t="s">
        <v>8033</v>
      </c>
      <c r="C16060" t="s">
        <v>821</v>
      </c>
      <c r="D16060">
        <v>1</v>
      </c>
      <c r="E16060" s="3">
        <v>876.46</v>
      </c>
      <c r="F16060" s="4">
        <v>0</v>
      </c>
      <c r="G16060" t="str">
        <f>VLOOKUP(C16060:C38597,Produkty!$A$2:$B$61,2,0)</f>
        <v>Termos 1</v>
      </c>
      <c r="H16060" s="6">
        <f t="shared" si="500"/>
        <v>876.46</v>
      </c>
      <c r="I16060" t="str">
        <f t="shared" si="501"/>
        <v>Średnia</v>
      </c>
    </row>
    <row r="16061" spans="1:9">
      <c r="A16061" t="s">
        <v>26681</v>
      </c>
      <c r="B16061" t="s">
        <v>8033</v>
      </c>
      <c r="C16061" t="s">
        <v>813</v>
      </c>
      <c r="D16061">
        <v>6</v>
      </c>
      <c r="E16061" s="3">
        <v>1035.01</v>
      </c>
      <c r="F16061" s="4">
        <v>0</v>
      </c>
      <c r="G16061" t="str">
        <f>VLOOKUP(C16061:C38598,Produkty!$A$2:$B$61,2,0)</f>
        <v>Czajnik 1</v>
      </c>
      <c r="H16061" s="6">
        <f t="shared" si="500"/>
        <v>6210.0599999999995</v>
      </c>
      <c r="I16061" t="str">
        <f t="shared" si="501"/>
        <v>Duża</v>
      </c>
    </row>
    <row r="16062" spans="1:9">
      <c r="A16062" t="s">
        <v>26682</v>
      </c>
      <c r="B16062" t="s">
        <v>8033</v>
      </c>
      <c r="C16062" t="s">
        <v>776</v>
      </c>
      <c r="D16062">
        <v>6</v>
      </c>
      <c r="E16062" s="3">
        <v>967.63</v>
      </c>
      <c r="F16062" s="4">
        <v>0</v>
      </c>
      <c r="G16062" t="str">
        <f>VLOOKUP(C16062:C38599,Produkty!$A$2:$B$61,2,0)</f>
        <v>Monitor 3</v>
      </c>
      <c r="H16062" s="6">
        <f t="shared" si="500"/>
        <v>5805.78</v>
      </c>
      <c r="I16062" t="str">
        <f t="shared" si="501"/>
        <v>Duża</v>
      </c>
    </row>
    <row r="16063" spans="1:9">
      <c r="A16063" t="s">
        <v>26683</v>
      </c>
      <c r="B16063" t="s">
        <v>8034</v>
      </c>
      <c r="C16063" t="s">
        <v>782</v>
      </c>
      <c r="D16063">
        <v>6</v>
      </c>
      <c r="E16063" s="3">
        <v>430.02</v>
      </c>
      <c r="F16063" s="4">
        <v>0</v>
      </c>
      <c r="G16063" t="str">
        <f>VLOOKUP(C16063:C38600,Produkty!$A$2:$B$61,2,0)</f>
        <v>Powerbank 2</v>
      </c>
      <c r="H16063" s="6">
        <f t="shared" si="500"/>
        <v>2580.12</v>
      </c>
      <c r="I16063" t="str">
        <f t="shared" si="501"/>
        <v>Duża</v>
      </c>
    </row>
    <row r="16064" spans="1:9">
      <c r="A16064" t="s">
        <v>26684</v>
      </c>
      <c r="B16064" t="s">
        <v>8035</v>
      </c>
      <c r="C16064" t="s">
        <v>752</v>
      </c>
      <c r="D16064">
        <v>4</v>
      </c>
      <c r="E16064" s="3">
        <v>873.48</v>
      </c>
      <c r="F16064" s="4">
        <v>0.15</v>
      </c>
      <c r="G16064" t="str">
        <f>VLOOKUP(C16064:C38601,Produkty!$A$2:$B$61,2,0)</f>
        <v>Słuchawki 3</v>
      </c>
      <c r="H16064" s="6">
        <f t="shared" si="500"/>
        <v>2969.8319999999999</v>
      </c>
      <c r="I16064" t="str">
        <f t="shared" si="501"/>
        <v>Duża</v>
      </c>
    </row>
    <row r="16065" spans="1:9">
      <c r="A16065" t="s">
        <v>26685</v>
      </c>
      <c r="B16065" t="s">
        <v>8035</v>
      </c>
      <c r="C16065" t="s">
        <v>807</v>
      </c>
      <c r="D16065">
        <v>6</v>
      </c>
      <c r="E16065" s="3">
        <v>179.5</v>
      </c>
      <c r="F16065" s="4">
        <v>0.05</v>
      </c>
      <c r="G16065" t="str">
        <f>VLOOKUP(C16065:C38602,Produkty!$A$2:$B$61,2,0)</f>
        <v>Organizer 2</v>
      </c>
      <c r="H16065" s="6">
        <f t="shared" si="500"/>
        <v>1023.15</v>
      </c>
      <c r="I16065" t="str">
        <f t="shared" si="501"/>
        <v>Średnia</v>
      </c>
    </row>
    <row r="16066" spans="1:9">
      <c r="A16066" t="s">
        <v>26686</v>
      </c>
      <c r="B16066" t="s">
        <v>8035</v>
      </c>
      <c r="C16066" t="s">
        <v>795</v>
      </c>
      <c r="D16066">
        <v>1</v>
      </c>
      <c r="E16066" s="3">
        <v>114.63</v>
      </c>
      <c r="F16066" s="4">
        <v>0.05</v>
      </c>
      <c r="G16066" t="str">
        <f>VLOOKUP(C16066:C38603,Produkty!$A$2:$B$61,2,0)</f>
        <v>Krzesło biurowe 4</v>
      </c>
      <c r="H16066" s="6">
        <f t="shared" si="500"/>
        <v>108.89849999999998</v>
      </c>
      <c r="I16066" t="str">
        <f t="shared" si="501"/>
        <v>Mała</v>
      </c>
    </row>
    <row r="16067" spans="1:9">
      <c r="A16067" t="s">
        <v>26687</v>
      </c>
      <c r="B16067" t="s">
        <v>8035</v>
      </c>
      <c r="C16067" t="s">
        <v>868</v>
      </c>
      <c r="D16067">
        <v>3</v>
      </c>
      <c r="E16067" s="3">
        <v>563.72</v>
      </c>
      <c r="F16067" s="4">
        <v>0.15</v>
      </c>
      <c r="G16067" t="str">
        <f>VLOOKUP(C16067:C38604,Produkty!$A$2:$B$61,2,0)</f>
        <v>Ładowarka 4</v>
      </c>
      <c r="H16067" s="6">
        <f t="shared" ref="H16067:H16130" si="502">D16067*E16067*(1-F16067)</f>
        <v>1437.4860000000001</v>
      </c>
      <c r="I16067" t="str">
        <f t="shared" ref="I16067:I16130" si="503">IF(H16067&lt;500,"Mała",IF(H16067&lt;=2000,"Średnia","Duża"))</f>
        <v>Średnia</v>
      </c>
    </row>
    <row r="16068" spans="1:9">
      <c r="A16068" t="s">
        <v>26688</v>
      </c>
      <c r="B16068" t="s">
        <v>8036</v>
      </c>
      <c r="C16068" t="s">
        <v>811</v>
      </c>
      <c r="D16068">
        <v>6</v>
      </c>
      <c r="E16068" s="3">
        <v>635.07000000000005</v>
      </c>
      <c r="F16068" s="4">
        <v>0.1</v>
      </c>
      <c r="G16068" t="str">
        <f>VLOOKUP(C16068:C38605,Produkty!$A$2:$B$61,2,0)</f>
        <v>Organizer 4</v>
      </c>
      <c r="H16068" s="6">
        <f t="shared" si="502"/>
        <v>3429.3780000000002</v>
      </c>
      <c r="I16068" t="str">
        <f t="shared" si="503"/>
        <v>Duża</v>
      </c>
    </row>
    <row r="16069" spans="1:9">
      <c r="A16069" t="s">
        <v>26689</v>
      </c>
      <c r="B16069" t="s">
        <v>8036</v>
      </c>
      <c r="C16069" t="s">
        <v>840</v>
      </c>
      <c r="D16069">
        <v>1</v>
      </c>
      <c r="E16069" s="3">
        <v>143.87</v>
      </c>
      <c r="F16069" s="4">
        <v>0</v>
      </c>
      <c r="G16069" t="str">
        <f>VLOOKUP(C16069:C38606,Produkty!$A$2:$B$61,2,0)</f>
        <v>Etui 2</v>
      </c>
      <c r="H16069" s="6">
        <f t="shared" si="502"/>
        <v>143.87</v>
      </c>
      <c r="I16069" t="str">
        <f t="shared" si="503"/>
        <v>Mała</v>
      </c>
    </row>
    <row r="16070" spans="1:9">
      <c r="A16070" t="s">
        <v>26690</v>
      </c>
      <c r="B16070" t="s">
        <v>8036</v>
      </c>
      <c r="C16070" t="s">
        <v>829</v>
      </c>
      <c r="D16070">
        <v>2</v>
      </c>
      <c r="E16070" s="3">
        <v>561.37</v>
      </c>
      <c r="F16070" s="4">
        <v>0.1</v>
      </c>
      <c r="G16070" t="str">
        <f>VLOOKUP(C16070:C38607,Produkty!$A$2:$B$61,2,0)</f>
        <v>Kabel USB-C 1</v>
      </c>
      <c r="H16070" s="6">
        <f t="shared" si="502"/>
        <v>1010.466</v>
      </c>
      <c r="I16070" t="str">
        <f t="shared" si="503"/>
        <v>Średnia</v>
      </c>
    </row>
    <row r="16071" spans="1:9">
      <c r="A16071" t="s">
        <v>26691</v>
      </c>
      <c r="B16071" t="s">
        <v>8036</v>
      </c>
      <c r="C16071" t="s">
        <v>817</v>
      </c>
      <c r="D16071">
        <v>3</v>
      </c>
      <c r="E16071" s="3">
        <v>316.99</v>
      </c>
      <c r="F16071" s="4">
        <v>0.1</v>
      </c>
      <c r="G16071" t="str">
        <f>VLOOKUP(C16071:C38608,Produkty!$A$2:$B$61,2,0)</f>
        <v>Czajnik 3</v>
      </c>
      <c r="H16071" s="6">
        <f t="shared" si="502"/>
        <v>855.87300000000005</v>
      </c>
      <c r="I16071" t="str">
        <f t="shared" si="503"/>
        <v>Średnia</v>
      </c>
    </row>
    <row r="16072" spans="1:9">
      <c r="A16072" t="s">
        <v>26692</v>
      </c>
      <c r="B16072" t="s">
        <v>8037</v>
      </c>
      <c r="C16072" t="s">
        <v>778</v>
      </c>
      <c r="D16072">
        <v>5</v>
      </c>
      <c r="E16072" s="3">
        <v>928</v>
      </c>
      <c r="F16072" s="4">
        <v>0</v>
      </c>
      <c r="G16072" t="str">
        <f>VLOOKUP(C16072:C38609,Produkty!$A$2:$B$61,2,0)</f>
        <v>Monitor 4</v>
      </c>
      <c r="H16072" s="6">
        <f t="shared" si="502"/>
        <v>4640</v>
      </c>
      <c r="I16072" t="str">
        <f t="shared" si="503"/>
        <v>Duża</v>
      </c>
    </row>
    <row r="16073" spans="1:9">
      <c r="A16073" t="s">
        <v>26693</v>
      </c>
      <c r="B16073" t="s">
        <v>8038</v>
      </c>
      <c r="C16073" t="s">
        <v>797</v>
      </c>
      <c r="D16073">
        <v>4</v>
      </c>
      <c r="E16073" s="3">
        <v>647.19000000000005</v>
      </c>
      <c r="F16073" s="4">
        <v>0.1</v>
      </c>
      <c r="G16073" t="str">
        <f>VLOOKUP(C16073:C38610,Produkty!$A$2:$B$61,2,0)</f>
        <v>Lampka 1</v>
      </c>
      <c r="H16073" s="6">
        <f t="shared" si="502"/>
        <v>2329.8840000000005</v>
      </c>
      <c r="I16073" t="str">
        <f t="shared" si="503"/>
        <v>Duża</v>
      </c>
    </row>
    <row r="16074" spans="1:9">
      <c r="A16074" t="s">
        <v>26694</v>
      </c>
      <c r="B16074" t="s">
        <v>8038</v>
      </c>
      <c r="C16074" t="s">
        <v>854</v>
      </c>
      <c r="D16074">
        <v>3</v>
      </c>
      <c r="E16074" s="3">
        <v>317.08999999999997</v>
      </c>
      <c r="F16074" s="4">
        <v>0.15</v>
      </c>
      <c r="G16074" t="str">
        <f>VLOOKUP(C16074:C38611,Produkty!$A$2:$B$61,2,0)</f>
        <v>Podkładka 1</v>
      </c>
      <c r="H16074" s="6">
        <f t="shared" si="502"/>
        <v>808.57949999999994</v>
      </c>
      <c r="I16074" t="str">
        <f t="shared" si="503"/>
        <v>Średnia</v>
      </c>
    </row>
    <row r="16075" spans="1:9">
      <c r="A16075" t="s">
        <v>26695</v>
      </c>
      <c r="B16075" t="s">
        <v>8038</v>
      </c>
      <c r="C16075" t="s">
        <v>854</v>
      </c>
      <c r="D16075">
        <v>4</v>
      </c>
      <c r="E16075" s="3">
        <v>318.83</v>
      </c>
      <c r="F16075" s="4">
        <v>0.15</v>
      </c>
      <c r="G16075" t="str">
        <f>VLOOKUP(C16075:C38612,Produkty!$A$2:$B$61,2,0)</f>
        <v>Podkładka 1</v>
      </c>
      <c r="H16075" s="6">
        <f t="shared" si="502"/>
        <v>1084.0219999999999</v>
      </c>
      <c r="I16075" t="str">
        <f t="shared" si="503"/>
        <v>Średnia</v>
      </c>
    </row>
    <row r="16076" spans="1:9">
      <c r="A16076" t="s">
        <v>26696</v>
      </c>
      <c r="B16076" t="s">
        <v>8039</v>
      </c>
      <c r="C16076" t="s">
        <v>815</v>
      </c>
      <c r="D16076">
        <v>1</v>
      </c>
      <c r="E16076" s="3">
        <v>212.44</v>
      </c>
      <c r="F16076" s="4">
        <v>0</v>
      </c>
      <c r="G16076" t="str">
        <f>VLOOKUP(C16076:C38613,Produkty!$A$2:$B$61,2,0)</f>
        <v>Czajnik 2</v>
      </c>
      <c r="H16076" s="6">
        <f t="shared" si="502"/>
        <v>212.44</v>
      </c>
      <c r="I16076" t="str">
        <f t="shared" si="503"/>
        <v>Mała</v>
      </c>
    </row>
    <row r="16077" spans="1:9">
      <c r="A16077" t="s">
        <v>26697</v>
      </c>
      <c r="B16077" t="s">
        <v>8039</v>
      </c>
      <c r="C16077" t="s">
        <v>842</v>
      </c>
      <c r="D16077">
        <v>3</v>
      </c>
      <c r="E16077" s="3">
        <v>832.06</v>
      </c>
      <c r="F16077" s="4">
        <v>0</v>
      </c>
      <c r="G16077" t="str">
        <f>VLOOKUP(C16077:C38614,Produkty!$A$2:$B$61,2,0)</f>
        <v>Etui 3</v>
      </c>
      <c r="H16077" s="6">
        <f t="shared" si="502"/>
        <v>2496.1799999999998</v>
      </c>
      <c r="I16077" t="str">
        <f t="shared" si="503"/>
        <v>Duża</v>
      </c>
    </row>
    <row r="16078" spans="1:9">
      <c r="A16078" t="s">
        <v>26698</v>
      </c>
      <c r="B16078" t="s">
        <v>8039</v>
      </c>
      <c r="C16078" t="s">
        <v>793</v>
      </c>
      <c r="D16078">
        <v>6</v>
      </c>
      <c r="E16078" s="3">
        <v>93.19</v>
      </c>
      <c r="F16078" s="4">
        <v>0.2</v>
      </c>
      <c r="G16078" t="str">
        <f>VLOOKUP(C16078:C38615,Produkty!$A$2:$B$61,2,0)</f>
        <v>Krzesło biurowe 3</v>
      </c>
      <c r="H16078" s="6">
        <f t="shared" si="502"/>
        <v>447.31200000000001</v>
      </c>
      <c r="I16078" t="str">
        <f t="shared" si="503"/>
        <v>Mała</v>
      </c>
    </row>
    <row r="16079" spans="1:9">
      <c r="A16079" t="s">
        <v>26699</v>
      </c>
      <c r="B16079" t="s">
        <v>8040</v>
      </c>
      <c r="C16079" t="s">
        <v>791</v>
      </c>
      <c r="D16079">
        <v>2</v>
      </c>
      <c r="E16079" s="3">
        <v>233.99</v>
      </c>
      <c r="F16079" s="4">
        <v>0</v>
      </c>
      <c r="G16079" t="str">
        <f>VLOOKUP(C16079:C38616,Produkty!$A$2:$B$61,2,0)</f>
        <v>Krzesło biurowe 2</v>
      </c>
      <c r="H16079" s="6">
        <f t="shared" si="502"/>
        <v>467.98</v>
      </c>
      <c r="I16079" t="str">
        <f t="shared" si="503"/>
        <v>Mała</v>
      </c>
    </row>
    <row r="16080" spans="1:9">
      <c r="A16080" t="s">
        <v>26700</v>
      </c>
      <c r="B16080" t="s">
        <v>8040</v>
      </c>
      <c r="C16080" t="s">
        <v>862</v>
      </c>
      <c r="D16080">
        <v>1</v>
      </c>
      <c r="E16080" s="3">
        <v>481.2</v>
      </c>
      <c r="F16080" s="4">
        <v>0</v>
      </c>
      <c r="G16080" t="str">
        <f>VLOOKUP(C16080:C38617,Produkty!$A$2:$B$61,2,0)</f>
        <v>Ładowarka 1</v>
      </c>
      <c r="H16080" s="6">
        <f t="shared" si="502"/>
        <v>481.2</v>
      </c>
      <c r="I16080" t="str">
        <f t="shared" si="503"/>
        <v>Mała</v>
      </c>
    </row>
    <row r="16081" spans="1:9">
      <c r="A16081" t="s">
        <v>26701</v>
      </c>
      <c r="B16081" t="s">
        <v>8040</v>
      </c>
      <c r="C16081" t="s">
        <v>842</v>
      </c>
      <c r="D16081">
        <v>2</v>
      </c>
      <c r="E16081" s="3">
        <v>807.02</v>
      </c>
      <c r="F16081" s="4">
        <v>0.2</v>
      </c>
      <c r="G16081" t="str">
        <f>VLOOKUP(C16081:C38618,Produkty!$A$2:$B$61,2,0)</f>
        <v>Etui 3</v>
      </c>
      <c r="H16081" s="6">
        <f t="shared" si="502"/>
        <v>1291.232</v>
      </c>
      <c r="I16081" t="str">
        <f t="shared" si="503"/>
        <v>Średnia</v>
      </c>
    </row>
    <row r="16082" spans="1:9">
      <c r="A16082" t="s">
        <v>26702</v>
      </c>
      <c r="B16082" t="s">
        <v>8041</v>
      </c>
      <c r="C16082" t="s">
        <v>750</v>
      </c>
      <c r="D16082">
        <v>2</v>
      </c>
      <c r="E16082" s="3">
        <v>276.44</v>
      </c>
      <c r="F16082" s="4">
        <v>0.05</v>
      </c>
      <c r="G16082" t="str">
        <f>VLOOKUP(C16082:C38619,Produkty!$A$2:$B$61,2,0)</f>
        <v>Słuchawki 2</v>
      </c>
      <c r="H16082" s="6">
        <f t="shared" si="502"/>
        <v>525.23599999999999</v>
      </c>
      <c r="I16082" t="str">
        <f t="shared" si="503"/>
        <v>Średnia</v>
      </c>
    </row>
    <row r="16083" spans="1:9">
      <c r="A16083" t="s">
        <v>26703</v>
      </c>
      <c r="B16083" t="s">
        <v>8041</v>
      </c>
      <c r="C16083" t="s">
        <v>854</v>
      </c>
      <c r="D16083">
        <v>6</v>
      </c>
      <c r="E16083" s="3">
        <v>308.91000000000003</v>
      </c>
      <c r="F16083" s="4">
        <v>0</v>
      </c>
      <c r="G16083" t="str">
        <f>VLOOKUP(C16083:C38620,Produkty!$A$2:$B$61,2,0)</f>
        <v>Podkładka 1</v>
      </c>
      <c r="H16083" s="6">
        <f t="shared" si="502"/>
        <v>1853.46</v>
      </c>
      <c r="I16083" t="str">
        <f t="shared" si="503"/>
        <v>Średnia</v>
      </c>
    </row>
    <row r="16084" spans="1:9">
      <c r="A16084" t="s">
        <v>26704</v>
      </c>
      <c r="B16084" t="s">
        <v>8041</v>
      </c>
      <c r="C16084" t="s">
        <v>823</v>
      </c>
      <c r="D16084">
        <v>5</v>
      </c>
      <c r="E16084" s="3">
        <v>663.44</v>
      </c>
      <c r="F16084" s="4">
        <v>0.2</v>
      </c>
      <c r="G16084" t="str">
        <f>VLOOKUP(C16084:C38621,Produkty!$A$2:$B$61,2,0)</f>
        <v>Termos 2</v>
      </c>
      <c r="H16084" s="6">
        <f t="shared" si="502"/>
        <v>2653.76</v>
      </c>
      <c r="I16084" t="str">
        <f t="shared" si="503"/>
        <v>Duża</v>
      </c>
    </row>
    <row r="16085" spans="1:9">
      <c r="A16085" t="s">
        <v>26705</v>
      </c>
      <c r="B16085" t="s">
        <v>8042</v>
      </c>
      <c r="C16085" t="s">
        <v>774</v>
      </c>
      <c r="D16085">
        <v>2</v>
      </c>
      <c r="E16085" s="3">
        <v>95.12</v>
      </c>
      <c r="F16085" s="4">
        <v>0.05</v>
      </c>
      <c r="G16085" t="str">
        <f>VLOOKUP(C16085:C38622,Produkty!$A$2:$B$61,2,0)</f>
        <v>Monitor 2</v>
      </c>
      <c r="H16085" s="6">
        <f t="shared" si="502"/>
        <v>180.72800000000001</v>
      </c>
      <c r="I16085" t="str">
        <f t="shared" si="503"/>
        <v>Mała</v>
      </c>
    </row>
    <row r="16086" spans="1:9">
      <c r="A16086" t="s">
        <v>26706</v>
      </c>
      <c r="B16086" t="s">
        <v>8042</v>
      </c>
      <c r="C16086" t="s">
        <v>750</v>
      </c>
      <c r="D16086">
        <v>1</v>
      </c>
      <c r="E16086" s="3">
        <v>276.58</v>
      </c>
      <c r="F16086" s="4">
        <v>0</v>
      </c>
      <c r="G16086" t="str">
        <f>VLOOKUP(C16086:C38623,Produkty!$A$2:$B$61,2,0)</f>
        <v>Słuchawki 2</v>
      </c>
      <c r="H16086" s="6">
        <f t="shared" si="502"/>
        <v>276.58</v>
      </c>
      <c r="I16086" t="str">
        <f t="shared" si="503"/>
        <v>Mała</v>
      </c>
    </row>
    <row r="16087" spans="1:9">
      <c r="A16087" t="s">
        <v>26707</v>
      </c>
      <c r="B16087" t="s">
        <v>8043</v>
      </c>
      <c r="C16087" t="s">
        <v>821</v>
      </c>
      <c r="D16087">
        <v>1</v>
      </c>
      <c r="E16087" s="3">
        <v>863.34</v>
      </c>
      <c r="F16087" s="4">
        <v>0.2</v>
      </c>
      <c r="G16087" t="str">
        <f>VLOOKUP(C16087:C38624,Produkty!$A$2:$B$61,2,0)</f>
        <v>Termos 1</v>
      </c>
      <c r="H16087" s="6">
        <f t="shared" si="502"/>
        <v>690.67200000000003</v>
      </c>
      <c r="I16087" t="str">
        <f t="shared" si="503"/>
        <v>Średnia</v>
      </c>
    </row>
    <row r="16088" spans="1:9">
      <c r="A16088" t="s">
        <v>26708</v>
      </c>
      <c r="B16088" t="s">
        <v>8043</v>
      </c>
      <c r="C16088" t="s">
        <v>760</v>
      </c>
      <c r="D16088">
        <v>3</v>
      </c>
      <c r="E16088" s="3">
        <v>39.909999999999997</v>
      </c>
      <c r="F16088" s="4">
        <v>0.15</v>
      </c>
      <c r="G16088" t="str">
        <f>VLOOKUP(C16088:C38625,Produkty!$A$2:$B$61,2,0)</f>
        <v>Klawiatura 3</v>
      </c>
      <c r="H16088" s="6">
        <f t="shared" si="502"/>
        <v>101.77049999999998</v>
      </c>
      <c r="I16088" t="str">
        <f t="shared" si="503"/>
        <v>Mała</v>
      </c>
    </row>
    <row r="16089" spans="1:9">
      <c r="A16089" t="s">
        <v>26709</v>
      </c>
      <c r="B16089" t="s">
        <v>8044</v>
      </c>
      <c r="C16089" t="s">
        <v>774</v>
      </c>
      <c r="D16089">
        <v>6</v>
      </c>
      <c r="E16089" s="3">
        <v>97.32</v>
      </c>
      <c r="F16089" s="4">
        <v>0</v>
      </c>
      <c r="G16089" t="str">
        <f>VLOOKUP(C16089:C38626,Produkty!$A$2:$B$61,2,0)</f>
        <v>Monitor 2</v>
      </c>
      <c r="H16089" s="6">
        <f t="shared" si="502"/>
        <v>583.91999999999996</v>
      </c>
      <c r="I16089" t="str">
        <f t="shared" si="503"/>
        <v>Średnia</v>
      </c>
    </row>
    <row r="16090" spans="1:9">
      <c r="A16090" t="s">
        <v>26710</v>
      </c>
      <c r="B16090" t="s">
        <v>8044</v>
      </c>
      <c r="C16090" t="s">
        <v>848</v>
      </c>
      <c r="D16090">
        <v>6</v>
      </c>
      <c r="E16090" s="3">
        <v>1172.74</v>
      </c>
      <c r="F16090" s="4">
        <v>0.05</v>
      </c>
      <c r="G16090" t="str">
        <f>VLOOKUP(C16090:C38627,Produkty!$A$2:$B$61,2,0)</f>
        <v>Hub USB 2</v>
      </c>
      <c r="H16090" s="6">
        <f t="shared" si="502"/>
        <v>6684.6180000000004</v>
      </c>
      <c r="I16090" t="str">
        <f t="shared" si="503"/>
        <v>Duża</v>
      </c>
    </row>
    <row r="16091" spans="1:9">
      <c r="A16091" t="s">
        <v>26711</v>
      </c>
      <c r="B16091" t="s">
        <v>8045</v>
      </c>
      <c r="C16091" t="s">
        <v>764</v>
      </c>
      <c r="D16091">
        <v>3</v>
      </c>
      <c r="E16091" s="3">
        <v>268.04000000000002</v>
      </c>
      <c r="F16091" s="4">
        <v>0</v>
      </c>
      <c r="G16091" t="str">
        <f>VLOOKUP(C16091:C38628,Produkty!$A$2:$B$61,2,0)</f>
        <v>Mysz 1</v>
      </c>
      <c r="H16091" s="6">
        <f t="shared" si="502"/>
        <v>804.12000000000012</v>
      </c>
      <c r="I16091" t="str">
        <f t="shared" si="503"/>
        <v>Średnia</v>
      </c>
    </row>
    <row r="16092" spans="1:9">
      <c r="A16092" t="s">
        <v>26712</v>
      </c>
      <c r="B16092" t="s">
        <v>8046</v>
      </c>
      <c r="C16092" t="s">
        <v>858</v>
      </c>
      <c r="D16092">
        <v>6</v>
      </c>
      <c r="E16092" s="3">
        <v>601.70000000000005</v>
      </c>
      <c r="F16092" s="4">
        <v>0.15</v>
      </c>
      <c r="G16092" t="str">
        <f>VLOOKUP(C16092:C38629,Produkty!$A$2:$B$61,2,0)</f>
        <v>Podkładka 3</v>
      </c>
      <c r="H16092" s="6">
        <f t="shared" si="502"/>
        <v>3068.67</v>
      </c>
      <c r="I16092" t="str">
        <f t="shared" si="503"/>
        <v>Duża</v>
      </c>
    </row>
    <row r="16093" spans="1:9">
      <c r="A16093" t="s">
        <v>26713</v>
      </c>
      <c r="B16093" t="s">
        <v>8046</v>
      </c>
      <c r="C16093" t="s">
        <v>852</v>
      </c>
      <c r="D16093">
        <v>4</v>
      </c>
      <c r="E16093" s="3">
        <v>748.85</v>
      </c>
      <c r="F16093" s="4">
        <v>0</v>
      </c>
      <c r="G16093" t="str">
        <f>VLOOKUP(C16093:C38630,Produkty!$A$2:$B$61,2,0)</f>
        <v>Hub USB 4</v>
      </c>
      <c r="H16093" s="6">
        <f t="shared" si="502"/>
        <v>2995.4</v>
      </c>
      <c r="I16093" t="str">
        <f t="shared" si="503"/>
        <v>Duża</v>
      </c>
    </row>
    <row r="16094" spans="1:9">
      <c r="A16094" t="s">
        <v>26714</v>
      </c>
      <c r="B16094" t="s">
        <v>8047</v>
      </c>
      <c r="C16094" t="s">
        <v>821</v>
      </c>
      <c r="D16094">
        <v>6</v>
      </c>
      <c r="E16094" s="3">
        <v>860.53</v>
      </c>
      <c r="F16094" s="4">
        <v>0.1</v>
      </c>
      <c r="G16094" t="str">
        <f>VLOOKUP(C16094:C38631,Produkty!$A$2:$B$61,2,0)</f>
        <v>Termos 1</v>
      </c>
      <c r="H16094" s="6">
        <f t="shared" si="502"/>
        <v>4646.8620000000001</v>
      </c>
      <c r="I16094" t="str">
        <f t="shared" si="503"/>
        <v>Duża</v>
      </c>
    </row>
    <row r="16095" spans="1:9">
      <c r="A16095" t="s">
        <v>26715</v>
      </c>
      <c r="B16095" t="s">
        <v>8047</v>
      </c>
      <c r="C16095" t="s">
        <v>850</v>
      </c>
      <c r="D16095">
        <v>6</v>
      </c>
      <c r="E16095" s="3">
        <v>33.9</v>
      </c>
      <c r="F16095" s="4">
        <v>0</v>
      </c>
      <c r="G16095" t="str">
        <f>VLOOKUP(C16095:C38632,Produkty!$A$2:$B$61,2,0)</f>
        <v>Hub USB 3</v>
      </c>
      <c r="H16095" s="6">
        <f t="shared" si="502"/>
        <v>203.39999999999998</v>
      </c>
      <c r="I16095" t="str">
        <f t="shared" si="503"/>
        <v>Mała</v>
      </c>
    </row>
    <row r="16096" spans="1:9">
      <c r="A16096" t="s">
        <v>26716</v>
      </c>
      <c r="B16096" t="s">
        <v>8047</v>
      </c>
      <c r="C16096" t="s">
        <v>846</v>
      </c>
      <c r="D16096">
        <v>1</v>
      </c>
      <c r="E16096" s="3">
        <v>1084.23</v>
      </c>
      <c r="F16096" s="4">
        <v>0.15</v>
      </c>
      <c r="G16096" t="str">
        <f>VLOOKUP(C16096:C38633,Produkty!$A$2:$B$61,2,0)</f>
        <v>Hub USB 1</v>
      </c>
      <c r="H16096" s="6">
        <f t="shared" si="502"/>
        <v>921.59550000000002</v>
      </c>
      <c r="I16096" t="str">
        <f t="shared" si="503"/>
        <v>Średnia</v>
      </c>
    </row>
    <row r="16097" spans="1:9">
      <c r="A16097" t="s">
        <v>26717</v>
      </c>
      <c r="B16097" t="s">
        <v>8048</v>
      </c>
      <c r="C16097" t="s">
        <v>770</v>
      </c>
      <c r="D16097">
        <v>5</v>
      </c>
      <c r="E16097" s="3">
        <v>329.3</v>
      </c>
      <c r="F16097" s="4">
        <v>0</v>
      </c>
      <c r="G16097" t="str">
        <f>VLOOKUP(C16097:C38634,Produkty!$A$2:$B$61,2,0)</f>
        <v>Mysz 4</v>
      </c>
      <c r="H16097" s="6">
        <f t="shared" si="502"/>
        <v>1646.5</v>
      </c>
      <c r="I16097" t="str">
        <f t="shared" si="503"/>
        <v>Średnia</v>
      </c>
    </row>
    <row r="16098" spans="1:9">
      <c r="A16098" t="s">
        <v>26718</v>
      </c>
      <c r="B16098" t="s">
        <v>8048</v>
      </c>
      <c r="C16098" t="s">
        <v>840</v>
      </c>
      <c r="D16098">
        <v>6</v>
      </c>
      <c r="E16098" s="3">
        <v>140.81</v>
      </c>
      <c r="F16098" s="4">
        <v>0.05</v>
      </c>
      <c r="G16098" t="str">
        <f>VLOOKUP(C16098:C38635,Produkty!$A$2:$B$61,2,0)</f>
        <v>Etui 2</v>
      </c>
      <c r="H16098" s="6">
        <f t="shared" si="502"/>
        <v>802.61699999999996</v>
      </c>
      <c r="I16098" t="str">
        <f t="shared" si="503"/>
        <v>Średnia</v>
      </c>
    </row>
    <row r="16099" spans="1:9">
      <c r="A16099" t="s">
        <v>26719</v>
      </c>
      <c r="B16099" t="s">
        <v>8048</v>
      </c>
      <c r="C16099" t="s">
        <v>754</v>
      </c>
      <c r="D16099">
        <v>5</v>
      </c>
      <c r="E16099" s="3">
        <v>793.73</v>
      </c>
      <c r="F16099" s="4">
        <v>0.15</v>
      </c>
      <c r="G16099" t="str">
        <f>VLOOKUP(C16099:C38636,Produkty!$A$2:$B$61,2,0)</f>
        <v>Słuchawki 4</v>
      </c>
      <c r="H16099" s="6">
        <f t="shared" si="502"/>
        <v>3373.3525</v>
      </c>
      <c r="I16099" t="str">
        <f t="shared" si="503"/>
        <v>Duża</v>
      </c>
    </row>
    <row r="16100" spans="1:9">
      <c r="A16100" t="s">
        <v>26720</v>
      </c>
      <c r="B16100" t="s">
        <v>8048</v>
      </c>
      <c r="C16100" t="s">
        <v>801</v>
      </c>
      <c r="D16100">
        <v>6</v>
      </c>
      <c r="E16100" s="3">
        <v>344.24</v>
      </c>
      <c r="F16100" s="4">
        <v>0</v>
      </c>
      <c r="G16100" t="str">
        <f>VLOOKUP(C16100:C38637,Produkty!$A$2:$B$61,2,0)</f>
        <v>Lampka 3</v>
      </c>
      <c r="H16100" s="6">
        <f t="shared" si="502"/>
        <v>2065.44</v>
      </c>
      <c r="I16100" t="str">
        <f t="shared" si="503"/>
        <v>Duża</v>
      </c>
    </row>
    <row r="16101" spans="1:9">
      <c r="A16101" t="s">
        <v>26721</v>
      </c>
      <c r="B16101" t="s">
        <v>8049</v>
      </c>
      <c r="C16101" t="s">
        <v>750</v>
      </c>
      <c r="D16101">
        <v>2</v>
      </c>
      <c r="E16101" s="3">
        <v>275.27</v>
      </c>
      <c r="F16101" s="4">
        <v>0</v>
      </c>
      <c r="G16101" t="str">
        <f>VLOOKUP(C16101:C38638,Produkty!$A$2:$B$61,2,0)</f>
        <v>Słuchawki 2</v>
      </c>
      <c r="H16101" s="6">
        <f t="shared" si="502"/>
        <v>550.54</v>
      </c>
      <c r="I16101" t="str">
        <f t="shared" si="503"/>
        <v>Średnia</v>
      </c>
    </row>
    <row r="16102" spans="1:9">
      <c r="A16102" t="s">
        <v>26722</v>
      </c>
      <c r="B16102" t="s">
        <v>8049</v>
      </c>
      <c r="C16102" t="s">
        <v>772</v>
      </c>
      <c r="D16102">
        <v>3</v>
      </c>
      <c r="E16102" s="3">
        <v>953.08</v>
      </c>
      <c r="F16102" s="4">
        <v>0.15</v>
      </c>
      <c r="G16102" t="str">
        <f>VLOOKUP(C16102:C38639,Produkty!$A$2:$B$61,2,0)</f>
        <v>Monitor 1</v>
      </c>
      <c r="H16102" s="6">
        <f t="shared" si="502"/>
        <v>2430.3540000000003</v>
      </c>
      <c r="I16102" t="str">
        <f t="shared" si="503"/>
        <v>Duża</v>
      </c>
    </row>
    <row r="16103" spans="1:9">
      <c r="A16103" t="s">
        <v>26723</v>
      </c>
      <c r="B16103" t="s">
        <v>8049</v>
      </c>
      <c r="C16103" t="s">
        <v>782</v>
      </c>
      <c r="D16103">
        <v>1</v>
      </c>
      <c r="E16103" s="3">
        <v>424.26</v>
      </c>
      <c r="F16103" s="4">
        <v>0.05</v>
      </c>
      <c r="G16103" t="str">
        <f>VLOOKUP(C16103:C38640,Produkty!$A$2:$B$61,2,0)</f>
        <v>Powerbank 2</v>
      </c>
      <c r="H16103" s="6">
        <f t="shared" si="502"/>
        <v>403.04699999999997</v>
      </c>
      <c r="I16103" t="str">
        <f t="shared" si="503"/>
        <v>Mała</v>
      </c>
    </row>
    <row r="16104" spans="1:9">
      <c r="A16104" t="s">
        <v>26724</v>
      </c>
      <c r="B16104" t="s">
        <v>8049</v>
      </c>
      <c r="C16104" t="s">
        <v>809</v>
      </c>
      <c r="D16104">
        <v>5</v>
      </c>
      <c r="E16104" s="3">
        <v>1126.02</v>
      </c>
      <c r="F16104" s="4">
        <v>0.15</v>
      </c>
      <c r="G16104" t="str">
        <f>VLOOKUP(C16104:C38641,Produkty!$A$2:$B$61,2,0)</f>
        <v>Organizer 3</v>
      </c>
      <c r="H16104" s="6">
        <f t="shared" si="502"/>
        <v>4785.585</v>
      </c>
      <c r="I16104" t="str">
        <f t="shared" si="503"/>
        <v>Duża</v>
      </c>
    </row>
    <row r="16105" spans="1:9">
      <c r="A16105" t="s">
        <v>26725</v>
      </c>
      <c r="B16105" t="s">
        <v>8050</v>
      </c>
      <c r="C16105" t="s">
        <v>842</v>
      </c>
      <c r="D16105">
        <v>5</v>
      </c>
      <c r="E16105" s="3">
        <v>833.09</v>
      </c>
      <c r="F16105" s="4">
        <v>0.2</v>
      </c>
      <c r="G16105" t="str">
        <f>VLOOKUP(C16105:C38642,Produkty!$A$2:$B$61,2,0)</f>
        <v>Etui 3</v>
      </c>
      <c r="H16105" s="6">
        <f t="shared" si="502"/>
        <v>3332.36</v>
      </c>
      <c r="I16105" t="str">
        <f t="shared" si="503"/>
        <v>Duża</v>
      </c>
    </row>
    <row r="16106" spans="1:9">
      <c r="A16106" t="s">
        <v>26726</v>
      </c>
      <c r="B16106" t="s">
        <v>8050</v>
      </c>
      <c r="C16106" t="s">
        <v>868</v>
      </c>
      <c r="D16106">
        <v>5</v>
      </c>
      <c r="E16106" s="3">
        <v>556.63</v>
      </c>
      <c r="F16106" s="4">
        <v>0</v>
      </c>
      <c r="G16106" t="str">
        <f>VLOOKUP(C16106:C38643,Produkty!$A$2:$B$61,2,0)</f>
        <v>Ładowarka 4</v>
      </c>
      <c r="H16106" s="6">
        <f t="shared" si="502"/>
        <v>2783.15</v>
      </c>
      <c r="I16106" t="str">
        <f t="shared" si="503"/>
        <v>Duża</v>
      </c>
    </row>
    <row r="16107" spans="1:9">
      <c r="A16107" t="s">
        <v>26727</v>
      </c>
      <c r="B16107" t="s">
        <v>8050</v>
      </c>
      <c r="C16107" t="s">
        <v>823</v>
      </c>
      <c r="D16107">
        <v>5</v>
      </c>
      <c r="E16107" s="3">
        <v>675.12</v>
      </c>
      <c r="F16107" s="4">
        <v>0</v>
      </c>
      <c r="G16107" t="str">
        <f>VLOOKUP(C16107:C38644,Produkty!$A$2:$B$61,2,0)</f>
        <v>Termos 2</v>
      </c>
      <c r="H16107" s="6">
        <f t="shared" si="502"/>
        <v>3375.6</v>
      </c>
      <c r="I16107" t="str">
        <f t="shared" si="503"/>
        <v>Duża</v>
      </c>
    </row>
    <row r="16108" spans="1:9">
      <c r="A16108" t="s">
        <v>26728</v>
      </c>
      <c r="B16108" t="s">
        <v>8050</v>
      </c>
      <c r="C16108" t="s">
        <v>866</v>
      </c>
      <c r="D16108">
        <v>2</v>
      </c>
      <c r="E16108" s="3">
        <v>352.46</v>
      </c>
      <c r="F16108" s="4">
        <v>0</v>
      </c>
      <c r="G16108" t="str">
        <f>VLOOKUP(C16108:C38645,Produkty!$A$2:$B$61,2,0)</f>
        <v>Ładowarka 3</v>
      </c>
      <c r="H16108" s="6">
        <f t="shared" si="502"/>
        <v>704.92</v>
      </c>
      <c r="I16108" t="str">
        <f t="shared" si="503"/>
        <v>Średnia</v>
      </c>
    </row>
    <row r="16109" spans="1:9">
      <c r="A16109" t="s">
        <v>26729</v>
      </c>
      <c r="B16109" t="s">
        <v>8051</v>
      </c>
      <c r="C16109" t="s">
        <v>860</v>
      </c>
      <c r="D16109">
        <v>2</v>
      </c>
      <c r="E16109" s="3">
        <v>867.71</v>
      </c>
      <c r="F16109" s="4">
        <v>0.15</v>
      </c>
      <c r="G16109" t="str">
        <f>VLOOKUP(C16109:C38646,Produkty!$A$2:$B$61,2,0)</f>
        <v>Podkładka 4</v>
      </c>
      <c r="H16109" s="6">
        <f t="shared" si="502"/>
        <v>1475.107</v>
      </c>
      <c r="I16109" t="str">
        <f t="shared" si="503"/>
        <v>Średnia</v>
      </c>
    </row>
    <row r="16110" spans="1:9">
      <c r="A16110" t="s">
        <v>26730</v>
      </c>
      <c r="B16110" t="s">
        <v>8051</v>
      </c>
      <c r="C16110" t="s">
        <v>786</v>
      </c>
      <c r="D16110">
        <v>6</v>
      </c>
      <c r="E16110" s="3">
        <v>982.82</v>
      </c>
      <c r="F16110" s="4">
        <v>0</v>
      </c>
      <c r="G16110" t="str">
        <f>VLOOKUP(C16110:C38647,Produkty!$A$2:$B$61,2,0)</f>
        <v>Powerbank 4</v>
      </c>
      <c r="H16110" s="6">
        <f t="shared" si="502"/>
        <v>5896.92</v>
      </c>
      <c r="I16110" t="str">
        <f t="shared" si="503"/>
        <v>Duża</v>
      </c>
    </row>
    <row r="16111" spans="1:9">
      <c r="A16111" t="s">
        <v>26731</v>
      </c>
      <c r="B16111" t="s">
        <v>8051</v>
      </c>
      <c r="C16111" t="s">
        <v>762</v>
      </c>
      <c r="D16111">
        <v>5</v>
      </c>
      <c r="E16111" s="3">
        <v>700</v>
      </c>
      <c r="F16111" s="4">
        <v>0</v>
      </c>
      <c r="G16111" t="str">
        <f>VLOOKUP(C16111:C38648,Produkty!$A$2:$B$61,2,0)</f>
        <v>Klawiatura 4</v>
      </c>
      <c r="H16111" s="6">
        <f t="shared" si="502"/>
        <v>3500</v>
      </c>
      <c r="I16111" t="str">
        <f t="shared" si="503"/>
        <v>Duża</v>
      </c>
    </row>
    <row r="16112" spans="1:9">
      <c r="A16112" t="s">
        <v>26732</v>
      </c>
      <c r="B16112" t="s">
        <v>8051</v>
      </c>
      <c r="C16112" t="s">
        <v>819</v>
      </c>
      <c r="D16112">
        <v>1</v>
      </c>
      <c r="E16112" s="3">
        <v>286.45</v>
      </c>
      <c r="F16112" s="4">
        <v>0</v>
      </c>
      <c r="G16112" t="str">
        <f>VLOOKUP(C16112:C38649,Produkty!$A$2:$B$61,2,0)</f>
        <v>Czajnik 4</v>
      </c>
      <c r="H16112" s="6">
        <f t="shared" si="502"/>
        <v>286.45</v>
      </c>
      <c r="I16112" t="str">
        <f t="shared" si="503"/>
        <v>Mała</v>
      </c>
    </row>
    <row r="16113" spans="1:9">
      <c r="A16113" t="s">
        <v>26733</v>
      </c>
      <c r="B16113" t="s">
        <v>8052</v>
      </c>
      <c r="C16113" t="s">
        <v>848</v>
      </c>
      <c r="D16113">
        <v>1</v>
      </c>
      <c r="E16113" s="3">
        <v>1181.17</v>
      </c>
      <c r="F16113" s="4">
        <v>0.05</v>
      </c>
      <c r="G16113" t="str">
        <f>VLOOKUP(C16113:C38650,Produkty!$A$2:$B$61,2,0)</f>
        <v>Hub USB 2</v>
      </c>
      <c r="H16113" s="6">
        <f t="shared" si="502"/>
        <v>1122.1115</v>
      </c>
      <c r="I16113" t="str">
        <f t="shared" si="503"/>
        <v>Średnia</v>
      </c>
    </row>
    <row r="16114" spans="1:9">
      <c r="A16114" t="s">
        <v>26734</v>
      </c>
      <c r="B16114" t="s">
        <v>8052</v>
      </c>
      <c r="C16114" t="s">
        <v>754</v>
      </c>
      <c r="D16114">
        <v>1</v>
      </c>
      <c r="E16114" s="3">
        <v>791.06</v>
      </c>
      <c r="F16114" s="4">
        <v>0</v>
      </c>
      <c r="G16114" t="str">
        <f>VLOOKUP(C16114:C38651,Produkty!$A$2:$B$61,2,0)</f>
        <v>Słuchawki 4</v>
      </c>
      <c r="H16114" s="6">
        <f t="shared" si="502"/>
        <v>791.06</v>
      </c>
      <c r="I16114" t="str">
        <f t="shared" si="503"/>
        <v>Średnia</v>
      </c>
    </row>
    <row r="16115" spans="1:9">
      <c r="A16115" t="s">
        <v>26735</v>
      </c>
      <c r="B16115" t="s">
        <v>8053</v>
      </c>
      <c r="C16115" t="s">
        <v>768</v>
      </c>
      <c r="D16115">
        <v>4</v>
      </c>
      <c r="E16115" s="3">
        <v>946.03</v>
      </c>
      <c r="F16115" s="4">
        <v>0</v>
      </c>
      <c r="G16115" t="str">
        <f>VLOOKUP(C16115:C38652,Produkty!$A$2:$B$61,2,0)</f>
        <v>Mysz 3</v>
      </c>
      <c r="H16115" s="6">
        <f t="shared" si="502"/>
        <v>3784.12</v>
      </c>
      <c r="I16115" t="str">
        <f t="shared" si="503"/>
        <v>Duża</v>
      </c>
    </row>
    <row r="16116" spans="1:9">
      <c r="A16116" t="s">
        <v>26736</v>
      </c>
      <c r="B16116" t="s">
        <v>8053</v>
      </c>
      <c r="C16116" t="s">
        <v>844</v>
      </c>
      <c r="D16116">
        <v>4</v>
      </c>
      <c r="E16116" s="3">
        <v>81.599999999999994</v>
      </c>
      <c r="F16116" s="4">
        <v>0.15</v>
      </c>
      <c r="G16116" t="str">
        <f>VLOOKUP(C16116:C38653,Produkty!$A$2:$B$61,2,0)</f>
        <v>Etui 4</v>
      </c>
      <c r="H16116" s="6">
        <f t="shared" si="502"/>
        <v>277.44</v>
      </c>
      <c r="I16116" t="str">
        <f t="shared" si="503"/>
        <v>Mała</v>
      </c>
    </row>
    <row r="16117" spans="1:9">
      <c r="A16117" t="s">
        <v>26737</v>
      </c>
      <c r="B16117" t="s">
        <v>8054</v>
      </c>
      <c r="C16117" t="s">
        <v>807</v>
      </c>
      <c r="D16117">
        <v>1</v>
      </c>
      <c r="E16117" s="3">
        <v>178.66</v>
      </c>
      <c r="F16117" s="4">
        <v>0.1</v>
      </c>
      <c r="G16117" t="str">
        <f>VLOOKUP(C16117:C38654,Produkty!$A$2:$B$61,2,0)</f>
        <v>Organizer 2</v>
      </c>
      <c r="H16117" s="6">
        <f t="shared" si="502"/>
        <v>160.79400000000001</v>
      </c>
      <c r="I16117" t="str">
        <f t="shared" si="503"/>
        <v>Mała</v>
      </c>
    </row>
    <row r="16118" spans="1:9">
      <c r="A16118" t="s">
        <v>26738</v>
      </c>
      <c r="B16118" t="s">
        <v>8054</v>
      </c>
      <c r="C16118" t="s">
        <v>774</v>
      </c>
      <c r="D16118">
        <v>5</v>
      </c>
      <c r="E16118" s="3">
        <v>99.74</v>
      </c>
      <c r="F16118" s="4">
        <v>0.1</v>
      </c>
      <c r="G16118" t="str">
        <f>VLOOKUP(C16118:C38655,Produkty!$A$2:$B$61,2,0)</f>
        <v>Monitor 2</v>
      </c>
      <c r="H16118" s="6">
        <f t="shared" si="502"/>
        <v>448.83</v>
      </c>
      <c r="I16118" t="str">
        <f t="shared" si="503"/>
        <v>Mała</v>
      </c>
    </row>
    <row r="16119" spans="1:9">
      <c r="A16119" t="s">
        <v>26739</v>
      </c>
      <c r="B16119" t="s">
        <v>8054</v>
      </c>
      <c r="C16119" t="s">
        <v>815</v>
      </c>
      <c r="D16119">
        <v>1</v>
      </c>
      <c r="E16119" s="3">
        <v>211.12</v>
      </c>
      <c r="F16119" s="4">
        <v>0.05</v>
      </c>
      <c r="G16119" t="str">
        <f>VLOOKUP(C16119:C38656,Produkty!$A$2:$B$61,2,0)</f>
        <v>Czajnik 2</v>
      </c>
      <c r="H16119" s="6">
        <f t="shared" si="502"/>
        <v>200.56399999999999</v>
      </c>
      <c r="I16119" t="str">
        <f t="shared" si="503"/>
        <v>Mała</v>
      </c>
    </row>
    <row r="16120" spans="1:9">
      <c r="A16120" t="s">
        <v>26740</v>
      </c>
      <c r="B16120" t="s">
        <v>8054</v>
      </c>
      <c r="C16120" t="s">
        <v>807</v>
      </c>
      <c r="D16120">
        <v>2</v>
      </c>
      <c r="E16120" s="3">
        <v>185.17</v>
      </c>
      <c r="F16120" s="4">
        <v>0.2</v>
      </c>
      <c r="G16120" t="str">
        <f>VLOOKUP(C16120:C38657,Produkty!$A$2:$B$61,2,0)</f>
        <v>Organizer 2</v>
      </c>
      <c r="H16120" s="6">
        <f t="shared" si="502"/>
        <v>296.27199999999999</v>
      </c>
      <c r="I16120" t="str">
        <f t="shared" si="503"/>
        <v>Mała</v>
      </c>
    </row>
    <row r="16121" spans="1:9">
      <c r="A16121" t="s">
        <v>26741</v>
      </c>
      <c r="B16121" t="s">
        <v>8055</v>
      </c>
      <c r="C16121" t="s">
        <v>836</v>
      </c>
      <c r="D16121">
        <v>4</v>
      </c>
      <c r="E16121" s="3">
        <v>1056.55</v>
      </c>
      <c r="F16121" s="4">
        <v>0</v>
      </c>
      <c r="G16121" t="str">
        <f>VLOOKUP(C16121:C38658,Produkty!$A$2:$B$61,2,0)</f>
        <v>Kabel USB-C 4</v>
      </c>
      <c r="H16121" s="6">
        <f t="shared" si="502"/>
        <v>4226.2</v>
      </c>
      <c r="I16121" t="str">
        <f t="shared" si="503"/>
        <v>Duża</v>
      </c>
    </row>
    <row r="16122" spans="1:9">
      <c r="A16122" t="s">
        <v>26742</v>
      </c>
      <c r="B16122" t="s">
        <v>8056</v>
      </c>
      <c r="C16122" t="s">
        <v>793</v>
      </c>
      <c r="D16122">
        <v>1</v>
      </c>
      <c r="E16122" s="3">
        <v>91.06</v>
      </c>
      <c r="F16122" s="4">
        <v>0</v>
      </c>
      <c r="G16122" t="str">
        <f>VLOOKUP(C16122:C38659,Produkty!$A$2:$B$61,2,0)</f>
        <v>Krzesło biurowe 3</v>
      </c>
      <c r="H16122" s="6">
        <f t="shared" si="502"/>
        <v>91.06</v>
      </c>
      <c r="I16122" t="str">
        <f t="shared" si="503"/>
        <v>Mała</v>
      </c>
    </row>
    <row r="16123" spans="1:9">
      <c r="A16123" t="s">
        <v>26743</v>
      </c>
      <c r="B16123" t="s">
        <v>8057</v>
      </c>
      <c r="C16123" t="s">
        <v>750</v>
      </c>
      <c r="D16123">
        <v>2</v>
      </c>
      <c r="E16123" s="3">
        <v>279.44</v>
      </c>
      <c r="F16123" s="4">
        <v>0</v>
      </c>
      <c r="G16123" t="str">
        <f>VLOOKUP(C16123:C38660,Produkty!$A$2:$B$61,2,0)</f>
        <v>Słuchawki 2</v>
      </c>
      <c r="H16123" s="6">
        <f t="shared" si="502"/>
        <v>558.88</v>
      </c>
      <c r="I16123" t="str">
        <f t="shared" si="503"/>
        <v>Średnia</v>
      </c>
    </row>
    <row r="16124" spans="1:9">
      <c r="A16124" t="s">
        <v>26744</v>
      </c>
      <c r="B16124" t="s">
        <v>8058</v>
      </c>
      <c r="C16124" t="s">
        <v>776</v>
      </c>
      <c r="D16124">
        <v>1</v>
      </c>
      <c r="E16124" s="3">
        <v>940.43</v>
      </c>
      <c r="F16124" s="4">
        <v>0</v>
      </c>
      <c r="G16124" t="str">
        <f>VLOOKUP(C16124:C38661,Produkty!$A$2:$B$61,2,0)</f>
        <v>Monitor 3</v>
      </c>
      <c r="H16124" s="6">
        <f t="shared" si="502"/>
        <v>940.43</v>
      </c>
      <c r="I16124" t="str">
        <f t="shared" si="503"/>
        <v>Średnia</v>
      </c>
    </row>
    <row r="16125" spans="1:9">
      <c r="A16125" t="s">
        <v>26745</v>
      </c>
      <c r="B16125" t="s">
        <v>8058</v>
      </c>
      <c r="C16125" t="s">
        <v>850</v>
      </c>
      <c r="D16125">
        <v>6</v>
      </c>
      <c r="E16125" s="3">
        <v>32.44</v>
      </c>
      <c r="F16125" s="4">
        <v>0</v>
      </c>
      <c r="G16125" t="str">
        <f>VLOOKUP(C16125:C38662,Produkty!$A$2:$B$61,2,0)</f>
        <v>Hub USB 3</v>
      </c>
      <c r="H16125" s="6">
        <f t="shared" si="502"/>
        <v>194.64</v>
      </c>
      <c r="I16125" t="str">
        <f t="shared" si="503"/>
        <v>Mała</v>
      </c>
    </row>
    <row r="16126" spans="1:9">
      <c r="A16126" t="s">
        <v>26746</v>
      </c>
      <c r="B16126" t="s">
        <v>8058</v>
      </c>
      <c r="C16126" t="s">
        <v>774</v>
      </c>
      <c r="D16126">
        <v>5</v>
      </c>
      <c r="E16126" s="3">
        <v>99.77</v>
      </c>
      <c r="F16126" s="4">
        <v>0.1</v>
      </c>
      <c r="G16126" t="str">
        <f>VLOOKUP(C16126:C38663,Produkty!$A$2:$B$61,2,0)</f>
        <v>Monitor 2</v>
      </c>
      <c r="H16126" s="6">
        <f t="shared" si="502"/>
        <v>448.96499999999997</v>
      </c>
      <c r="I16126" t="str">
        <f t="shared" si="503"/>
        <v>Mała</v>
      </c>
    </row>
    <row r="16127" spans="1:9">
      <c r="A16127" t="s">
        <v>26747</v>
      </c>
      <c r="B16127" t="s">
        <v>8059</v>
      </c>
      <c r="C16127" t="s">
        <v>836</v>
      </c>
      <c r="D16127">
        <v>6</v>
      </c>
      <c r="E16127" s="3">
        <v>1046.43</v>
      </c>
      <c r="F16127" s="4">
        <v>0</v>
      </c>
      <c r="G16127" t="str">
        <f>VLOOKUP(C16127:C38664,Produkty!$A$2:$B$61,2,0)</f>
        <v>Kabel USB-C 4</v>
      </c>
      <c r="H16127" s="6">
        <f t="shared" si="502"/>
        <v>6278.58</v>
      </c>
      <c r="I16127" t="str">
        <f t="shared" si="503"/>
        <v>Duża</v>
      </c>
    </row>
    <row r="16128" spans="1:9">
      <c r="A16128" t="s">
        <v>26748</v>
      </c>
      <c r="B16128" t="s">
        <v>8059</v>
      </c>
      <c r="C16128" t="s">
        <v>807</v>
      </c>
      <c r="D16128">
        <v>3</v>
      </c>
      <c r="E16128" s="3">
        <v>183.62</v>
      </c>
      <c r="F16128" s="4">
        <v>0</v>
      </c>
      <c r="G16128" t="str">
        <f>VLOOKUP(C16128:C38665,Produkty!$A$2:$B$61,2,0)</f>
        <v>Organizer 2</v>
      </c>
      <c r="H16128" s="6">
        <f t="shared" si="502"/>
        <v>550.86</v>
      </c>
      <c r="I16128" t="str">
        <f t="shared" si="503"/>
        <v>Średnia</v>
      </c>
    </row>
    <row r="16129" spans="1:9">
      <c r="A16129" t="s">
        <v>26749</v>
      </c>
      <c r="B16129" t="s">
        <v>8059</v>
      </c>
      <c r="C16129" t="s">
        <v>817</v>
      </c>
      <c r="D16129">
        <v>1</v>
      </c>
      <c r="E16129" s="3">
        <v>309.95</v>
      </c>
      <c r="F16129" s="4">
        <v>0</v>
      </c>
      <c r="G16129" t="str">
        <f>VLOOKUP(C16129:C38666,Produkty!$A$2:$B$61,2,0)</f>
        <v>Czajnik 3</v>
      </c>
      <c r="H16129" s="6">
        <f t="shared" si="502"/>
        <v>309.95</v>
      </c>
      <c r="I16129" t="str">
        <f t="shared" si="503"/>
        <v>Mała</v>
      </c>
    </row>
    <row r="16130" spans="1:9">
      <c r="A16130" t="s">
        <v>26750</v>
      </c>
      <c r="B16130" t="s">
        <v>8059</v>
      </c>
      <c r="C16130" t="s">
        <v>817</v>
      </c>
      <c r="D16130">
        <v>1</v>
      </c>
      <c r="E16130" s="3">
        <v>319.17</v>
      </c>
      <c r="F16130" s="4">
        <v>0.1</v>
      </c>
      <c r="G16130" t="str">
        <f>VLOOKUP(C16130:C38667,Produkty!$A$2:$B$61,2,0)</f>
        <v>Czajnik 3</v>
      </c>
      <c r="H16130" s="6">
        <f t="shared" si="502"/>
        <v>287.25300000000004</v>
      </c>
      <c r="I16130" t="str">
        <f t="shared" si="503"/>
        <v>Mała</v>
      </c>
    </row>
    <row r="16131" spans="1:9">
      <c r="A16131" t="s">
        <v>26751</v>
      </c>
      <c r="B16131" t="s">
        <v>8060</v>
      </c>
      <c r="C16131" t="s">
        <v>840</v>
      </c>
      <c r="D16131">
        <v>1</v>
      </c>
      <c r="E16131" s="3">
        <v>141.31</v>
      </c>
      <c r="F16131" s="4">
        <v>0</v>
      </c>
      <c r="G16131" t="str">
        <f>VLOOKUP(C16131:C38668,Produkty!$A$2:$B$61,2,0)</f>
        <v>Etui 2</v>
      </c>
      <c r="H16131" s="6">
        <f t="shared" ref="H16131:H16194" si="504">D16131*E16131*(1-F16131)</f>
        <v>141.31</v>
      </c>
      <c r="I16131" t="str">
        <f t="shared" ref="I16131:I16194" si="505">IF(H16131&lt;500,"Mała",IF(H16131&lt;=2000,"Średnia","Duża"))</f>
        <v>Mała</v>
      </c>
    </row>
    <row r="16132" spans="1:9">
      <c r="A16132" t="s">
        <v>26752</v>
      </c>
      <c r="B16132" t="s">
        <v>8061</v>
      </c>
      <c r="C16132" t="s">
        <v>752</v>
      </c>
      <c r="D16132">
        <v>1</v>
      </c>
      <c r="E16132" s="3">
        <v>878.56</v>
      </c>
      <c r="F16132" s="4">
        <v>0.2</v>
      </c>
      <c r="G16132" t="str">
        <f>VLOOKUP(C16132:C38669,Produkty!$A$2:$B$61,2,0)</f>
        <v>Słuchawki 3</v>
      </c>
      <c r="H16132" s="6">
        <f t="shared" si="504"/>
        <v>702.84799999999996</v>
      </c>
      <c r="I16132" t="str">
        <f t="shared" si="505"/>
        <v>Średnia</v>
      </c>
    </row>
    <row r="16133" spans="1:9">
      <c r="A16133" t="s">
        <v>26753</v>
      </c>
      <c r="B16133" t="s">
        <v>8061</v>
      </c>
      <c r="C16133" t="s">
        <v>791</v>
      </c>
      <c r="D16133">
        <v>6</v>
      </c>
      <c r="E16133" s="3">
        <v>230.01</v>
      </c>
      <c r="F16133" s="4">
        <v>0</v>
      </c>
      <c r="G16133" t="str">
        <f>VLOOKUP(C16133:C38670,Produkty!$A$2:$B$61,2,0)</f>
        <v>Krzesło biurowe 2</v>
      </c>
      <c r="H16133" s="6">
        <f t="shared" si="504"/>
        <v>1380.06</v>
      </c>
      <c r="I16133" t="str">
        <f t="shared" si="505"/>
        <v>Średnia</v>
      </c>
    </row>
    <row r="16134" spans="1:9">
      <c r="A16134" t="s">
        <v>26754</v>
      </c>
      <c r="B16134" t="s">
        <v>8061</v>
      </c>
      <c r="C16134" t="s">
        <v>836</v>
      </c>
      <c r="D16134">
        <v>2</v>
      </c>
      <c r="E16134" s="3">
        <v>1104.1199999999999</v>
      </c>
      <c r="F16134" s="4">
        <v>0</v>
      </c>
      <c r="G16134" t="str">
        <f>VLOOKUP(C16134:C38671,Produkty!$A$2:$B$61,2,0)</f>
        <v>Kabel USB-C 4</v>
      </c>
      <c r="H16134" s="6">
        <f t="shared" si="504"/>
        <v>2208.2399999999998</v>
      </c>
      <c r="I16134" t="str">
        <f t="shared" si="505"/>
        <v>Duża</v>
      </c>
    </row>
    <row r="16135" spans="1:9">
      <c r="A16135" t="s">
        <v>26755</v>
      </c>
      <c r="B16135" t="s">
        <v>8062</v>
      </c>
      <c r="C16135" t="s">
        <v>752</v>
      </c>
      <c r="D16135">
        <v>3</v>
      </c>
      <c r="E16135" s="3">
        <v>838.74</v>
      </c>
      <c r="F16135" s="4">
        <v>0</v>
      </c>
      <c r="G16135" t="str">
        <f>VLOOKUP(C16135:C38672,Produkty!$A$2:$B$61,2,0)</f>
        <v>Słuchawki 3</v>
      </c>
      <c r="H16135" s="6">
        <f t="shared" si="504"/>
        <v>2516.2200000000003</v>
      </c>
      <c r="I16135" t="str">
        <f t="shared" si="505"/>
        <v>Duża</v>
      </c>
    </row>
    <row r="16136" spans="1:9">
      <c r="A16136" t="s">
        <v>26756</v>
      </c>
      <c r="B16136" t="s">
        <v>8062</v>
      </c>
      <c r="C16136" t="s">
        <v>827</v>
      </c>
      <c r="D16136">
        <v>4</v>
      </c>
      <c r="E16136" s="3">
        <v>270.83999999999997</v>
      </c>
      <c r="F16136" s="4">
        <v>0</v>
      </c>
      <c r="G16136" t="str">
        <f>VLOOKUP(C16136:C38673,Produkty!$A$2:$B$61,2,0)</f>
        <v>Termos 4</v>
      </c>
      <c r="H16136" s="6">
        <f t="shared" si="504"/>
        <v>1083.3599999999999</v>
      </c>
      <c r="I16136" t="str">
        <f t="shared" si="505"/>
        <v>Średnia</v>
      </c>
    </row>
    <row r="16137" spans="1:9">
      <c r="A16137" t="s">
        <v>26757</v>
      </c>
      <c r="B16137" t="s">
        <v>8062</v>
      </c>
      <c r="C16137" t="s">
        <v>805</v>
      </c>
      <c r="D16137">
        <v>1</v>
      </c>
      <c r="E16137" s="3">
        <v>216.83</v>
      </c>
      <c r="F16137" s="4">
        <v>0.1</v>
      </c>
      <c r="G16137" t="str">
        <f>VLOOKUP(C16137:C38674,Produkty!$A$2:$B$61,2,0)</f>
        <v>Organizer 1</v>
      </c>
      <c r="H16137" s="6">
        <f t="shared" si="504"/>
        <v>195.14700000000002</v>
      </c>
      <c r="I16137" t="str">
        <f t="shared" si="505"/>
        <v>Mała</v>
      </c>
    </row>
    <row r="16138" spans="1:9">
      <c r="A16138" t="s">
        <v>26758</v>
      </c>
      <c r="B16138" t="s">
        <v>8062</v>
      </c>
      <c r="C16138" t="s">
        <v>815</v>
      </c>
      <c r="D16138">
        <v>4</v>
      </c>
      <c r="E16138" s="3">
        <v>215.11</v>
      </c>
      <c r="F16138" s="4">
        <v>0.1</v>
      </c>
      <c r="G16138" t="str">
        <f>VLOOKUP(C16138:C38675,Produkty!$A$2:$B$61,2,0)</f>
        <v>Czajnik 2</v>
      </c>
      <c r="H16138" s="6">
        <f t="shared" si="504"/>
        <v>774.39600000000007</v>
      </c>
      <c r="I16138" t="str">
        <f t="shared" si="505"/>
        <v>Średnia</v>
      </c>
    </row>
    <row r="16139" spans="1:9">
      <c r="A16139" t="s">
        <v>26759</v>
      </c>
      <c r="B16139" t="s">
        <v>8063</v>
      </c>
      <c r="C16139" t="s">
        <v>754</v>
      </c>
      <c r="D16139">
        <v>5</v>
      </c>
      <c r="E16139" s="3">
        <v>785.99</v>
      </c>
      <c r="F16139" s="4">
        <v>0.15</v>
      </c>
      <c r="G16139" t="str">
        <f>VLOOKUP(C16139:C38676,Produkty!$A$2:$B$61,2,0)</f>
        <v>Słuchawki 4</v>
      </c>
      <c r="H16139" s="6">
        <f t="shared" si="504"/>
        <v>3340.4575</v>
      </c>
      <c r="I16139" t="str">
        <f t="shared" si="505"/>
        <v>Duża</v>
      </c>
    </row>
    <row r="16140" spans="1:9">
      <c r="A16140" t="s">
        <v>26760</v>
      </c>
      <c r="B16140" t="s">
        <v>8063</v>
      </c>
      <c r="C16140" t="s">
        <v>827</v>
      </c>
      <c r="D16140">
        <v>2</v>
      </c>
      <c r="E16140" s="3">
        <v>273.73</v>
      </c>
      <c r="F16140" s="4">
        <v>0.15</v>
      </c>
      <c r="G16140" t="str">
        <f>VLOOKUP(C16140:C38677,Produkty!$A$2:$B$61,2,0)</f>
        <v>Termos 4</v>
      </c>
      <c r="H16140" s="6">
        <f t="shared" si="504"/>
        <v>465.34100000000001</v>
      </c>
      <c r="I16140" t="str">
        <f t="shared" si="505"/>
        <v>Mała</v>
      </c>
    </row>
    <row r="16141" spans="1:9">
      <c r="A16141" t="s">
        <v>26761</v>
      </c>
      <c r="B16141" t="s">
        <v>8063</v>
      </c>
      <c r="C16141" t="s">
        <v>836</v>
      </c>
      <c r="D16141">
        <v>3</v>
      </c>
      <c r="E16141" s="3">
        <v>1059.69</v>
      </c>
      <c r="F16141" s="4">
        <v>0</v>
      </c>
      <c r="G16141" t="str">
        <f>VLOOKUP(C16141:C38678,Produkty!$A$2:$B$61,2,0)</f>
        <v>Kabel USB-C 4</v>
      </c>
      <c r="H16141" s="6">
        <f t="shared" si="504"/>
        <v>3179.07</v>
      </c>
      <c r="I16141" t="str">
        <f t="shared" si="505"/>
        <v>Duża</v>
      </c>
    </row>
    <row r="16142" spans="1:9">
      <c r="A16142" t="s">
        <v>26762</v>
      </c>
      <c r="B16142" t="s">
        <v>8063</v>
      </c>
      <c r="C16142" t="s">
        <v>825</v>
      </c>
      <c r="D16142">
        <v>3</v>
      </c>
      <c r="E16142" s="3">
        <v>976.11</v>
      </c>
      <c r="F16142" s="4">
        <v>0.2</v>
      </c>
      <c r="G16142" t="str">
        <f>VLOOKUP(C16142:C38679,Produkty!$A$2:$B$61,2,0)</f>
        <v>Termos 3</v>
      </c>
      <c r="H16142" s="6">
        <f t="shared" si="504"/>
        <v>2342.6640000000002</v>
      </c>
      <c r="I16142" t="str">
        <f t="shared" si="505"/>
        <v>Duża</v>
      </c>
    </row>
    <row r="16143" spans="1:9">
      <c r="A16143" t="s">
        <v>26763</v>
      </c>
      <c r="B16143" t="s">
        <v>8064</v>
      </c>
      <c r="C16143" t="s">
        <v>840</v>
      </c>
      <c r="D16143">
        <v>4</v>
      </c>
      <c r="E16143" s="3">
        <v>138.22999999999999</v>
      </c>
      <c r="F16143" s="4">
        <v>0.1</v>
      </c>
      <c r="G16143" t="str">
        <f>VLOOKUP(C16143:C38680,Produkty!$A$2:$B$61,2,0)</f>
        <v>Etui 2</v>
      </c>
      <c r="H16143" s="6">
        <f t="shared" si="504"/>
        <v>497.62799999999999</v>
      </c>
      <c r="I16143" t="str">
        <f t="shared" si="505"/>
        <v>Mała</v>
      </c>
    </row>
    <row r="16144" spans="1:9">
      <c r="A16144" t="s">
        <v>26764</v>
      </c>
      <c r="B16144" t="s">
        <v>8065</v>
      </c>
      <c r="C16144" t="s">
        <v>819</v>
      </c>
      <c r="D16144">
        <v>5</v>
      </c>
      <c r="E16144" s="3">
        <v>289</v>
      </c>
      <c r="F16144" s="4">
        <v>0.15</v>
      </c>
      <c r="G16144" t="str">
        <f>VLOOKUP(C16144:C38681,Produkty!$A$2:$B$61,2,0)</f>
        <v>Czajnik 4</v>
      </c>
      <c r="H16144" s="6">
        <f t="shared" si="504"/>
        <v>1228.25</v>
      </c>
      <c r="I16144" t="str">
        <f t="shared" si="505"/>
        <v>Średnia</v>
      </c>
    </row>
    <row r="16145" spans="1:9">
      <c r="A16145" t="s">
        <v>26765</v>
      </c>
      <c r="B16145" t="s">
        <v>8065</v>
      </c>
      <c r="C16145" t="s">
        <v>774</v>
      </c>
      <c r="D16145">
        <v>1</v>
      </c>
      <c r="E16145" s="3">
        <v>95.51</v>
      </c>
      <c r="F16145" s="4">
        <v>0</v>
      </c>
      <c r="G16145" t="str">
        <f>VLOOKUP(C16145:C38682,Produkty!$A$2:$B$61,2,0)</f>
        <v>Monitor 2</v>
      </c>
      <c r="H16145" s="6">
        <f t="shared" si="504"/>
        <v>95.51</v>
      </c>
      <c r="I16145" t="str">
        <f t="shared" si="505"/>
        <v>Mała</v>
      </c>
    </row>
    <row r="16146" spans="1:9">
      <c r="A16146" t="s">
        <v>26766</v>
      </c>
      <c r="B16146" t="s">
        <v>8065</v>
      </c>
      <c r="C16146" t="s">
        <v>754</v>
      </c>
      <c r="D16146">
        <v>1</v>
      </c>
      <c r="E16146" s="3">
        <v>795.1</v>
      </c>
      <c r="F16146" s="4">
        <v>0</v>
      </c>
      <c r="G16146" t="str">
        <f>VLOOKUP(C16146:C38683,Produkty!$A$2:$B$61,2,0)</f>
        <v>Słuchawki 4</v>
      </c>
      <c r="H16146" s="6">
        <f t="shared" si="504"/>
        <v>795.1</v>
      </c>
      <c r="I16146" t="str">
        <f t="shared" si="505"/>
        <v>Średnia</v>
      </c>
    </row>
    <row r="16147" spans="1:9">
      <c r="A16147" t="s">
        <v>26767</v>
      </c>
      <c r="B16147" t="s">
        <v>8066</v>
      </c>
      <c r="C16147" t="s">
        <v>788</v>
      </c>
      <c r="D16147">
        <v>1</v>
      </c>
      <c r="E16147" s="3">
        <v>622.45000000000005</v>
      </c>
      <c r="F16147" s="4">
        <v>0</v>
      </c>
      <c r="G16147" t="str">
        <f>VLOOKUP(C16147:C38684,Produkty!$A$2:$B$61,2,0)</f>
        <v>Krzesło biurowe 1</v>
      </c>
      <c r="H16147" s="6">
        <f t="shared" si="504"/>
        <v>622.45000000000005</v>
      </c>
      <c r="I16147" t="str">
        <f t="shared" si="505"/>
        <v>Średnia</v>
      </c>
    </row>
    <row r="16148" spans="1:9">
      <c r="A16148" t="s">
        <v>26768</v>
      </c>
      <c r="B16148" t="s">
        <v>8066</v>
      </c>
      <c r="C16148" t="s">
        <v>782</v>
      </c>
      <c r="D16148">
        <v>6</v>
      </c>
      <c r="E16148" s="3">
        <v>434.23</v>
      </c>
      <c r="F16148" s="4">
        <v>0.05</v>
      </c>
      <c r="G16148" t="str">
        <f>VLOOKUP(C16148:C38685,Produkty!$A$2:$B$61,2,0)</f>
        <v>Powerbank 2</v>
      </c>
      <c r="H16148" s="6">
        <f t="shared" si="504"/>
        <v>2475.1109999999999</v>
      </c>
      <c r="I16148" t="str">
        <f t="shared" si="505"/>
        <v>Duża</v>
      </c>
    </row>
    <row r="16149" spans="1:9">
      <c r="A16149" t="s">
        <v>26769</v>
      </c>
      <c r="B16149" t="s">
        <v>8066</v>
      </c>
      <c r="C16149" t="s">
        <v>758</v>
      </c>
      <c r="D16149">
        <v>1</v>
      </c>
      <c r="E16149" s="3">
        <v>250.1</v>
      </c>
      <c r="F16149" s="4">
        <v>0.05</v>
      </c>
      <c r="G16149" t="str">
        <f>VLOOKUP(C16149:C38686,Produkty!$A$2:$B$61,2,0)</f>
        <v>Klawiatura 2</v>
      </c>
      <c r="H16149" s="6">
        <f t="shared" si="504"/>
        <v>237.59499999999997</v>
      </c>
      <c r="I16149" t="str">
        <f t="shared" si="505"/>
        <v>Mała</v>
      </c>
    </row>
    <row r="16150" spans="1:9">
      <c r="A16150" t="s">
        <v>26770</v>
      </c>
      <c r="B16150" t="s">
        <v>8067</v>
      </c>
      <c r="C16150" t="s">
        <v>807</v>
      </c>
      <c r="D16150">
        <v>2</v>
      </c>
      <c r="E16150" s="3">
        <v>180.97</v>
      </c>
      <c r="F16150" s="4">
        <v>0.05</v>
      </c>
      <c r="G16150" t="str">
        <f>VLOOKUP(C16150:C38687,Produkty!$A$2:$B$61,2,0)</f>
        <v>Organizer 2</v>
      </c>
      <c r="H16150" s="6">
        <f t="shared" si="504"/>
        <v>343.84299999999996</v>
      </c>
      <c r="I16150" t="str">
        <f t="shared" si="505"/>
        <v>Mała</v>
      </c>
    </row>
    <row r="16151" spans="1:9">
      <c r="A16151" t="s">
        <v>26771</v>
      </c>
      <c r="B16151" t="s">
        <v>8068</v>
      </c>
      <c r="C16151" t="s">
        <v>840</v>
      </c>
      <c r="D16151">
        <v>1</v>
      </c>
      <c r="E16151" s="3">
        <v>139.44999999999999</v>
      </c>
      <c r="F16151" s="4">
        <v>0.1</v>
      </c>
      <c r="G16151" t="str">
        <f>VLOOKUP(C16151:C38688,Produkty!$A$2:$B$61,2,0)</f>
        <v>Etui 2</v>
      </c>
      <c r="H16151" s="6">
        <f t="shared" si="504"/>
        <v>125.505</v>
      </c>
      <c r="I16151" t="str">
        <f t="shared" si="505"/>
        <v>Mała</v>
      </c>
    </row>
    <row r="16152" spans="1:9">
      <c r="A16152" t="s">
        <v>26772</v>
      </c>
      <c r="B16152" t="s">
        <v>8069</v>
      </c>
      <c r="C16152" t="s">
        <v>750</v>
      </c>
      <c r="D16152">
        <v>1</v>
      </c>
      <c r="E16152" s="3">
        <v>265.73</v>
      </c>
      <c r="F16152" s="4">
        <v>0</v>
      </c>
      <c r="G16152" t="str">
        <f>VLOOKUP(C16152:C38689,Produkty!$A$2:$B$61,2,0)</f>
        <v>Słuchawki 2</v>
      </c>
      <c r="H16152" s="6">
        <f t="shared" si="504"/>
        <v>265.73</v>
      </c>
      <c r="I16152" t="str">
        <f t="shared" si="505"/>
        <v>Mała</v>
      </c>
    </row>
    <row r="16153" spans="1:9">
      <c r="A16153" t="s">
        <v>26773</v>
      </c>
      <c r="B16153" t="s">
        <v>8069</v>
      </c>
      <c r="C16153" t="s">
        <v>811</v>
      </c>
      <c r="D16153">
        <v>2</v>
      </c>
      <c r="E16153" s="3">
        <v>665.79</v>
      </c>
      <c r="F16153" s="4">
        <v>0</v>
      </c>
      <c r="G16153" t="str">
        <f>VLOOKUP(C16153:C38690,Produkty!$A$2:$B$61,2,0)</f>
        <v>Organizer 4</v>
      </c>
      <c r="H16153" s="6">
        <f t="shared" si="504"/>
        <v>1331.58</v>
      </c>
      <c r="I16153" t="str">
        <f t="shared" si="505"/>
        <v>Średnia</v>
      </c>
    </row>
    <row r="16154" spans="1:9">
      <c r="A16154" t="s">
        <v>26774</v>
      </c>
      <c r="B16154" t="s">
        <v>8070</v>
      </c>
      <c r="C16154" t="s">
        <v>758</v>
      </c>
      <c r="D16154">
        <v>1</v>
      </c>
      <c r="E16154" s="3">
        <v>247.45</v>
      </c>
      <c r="F16154" s="4">
        <v>0.2</v>
      </c>
      <c r="G16154" t="str">
        <f>VLOOKUP(C16154:C38691,Produkty!$A$2:$B$61,2,0)</f>
        <v>Klawiatura 2</v>
      </c>
      <c r="H16154" s="6">
        <f t="shared" si="504"/>
        <v>197.96</v>
      </c>
      <c r="I16154" t="str">
        <f t="shared" si="505"/>
        <v>Mała</v>
      </c>
    </row>
    <row r="16155" spans="1:9">
      <c r="A16155" t="s">
        <v>26775</v>
      </c>
      <c r="B16155" t="s">
        <v>8071</v>
      </c>
      <c r="C16155" t="s">
        <v>832</v>
      </c>
      <c r="D16155">
        <v>4</v>
      </c>
      <c r="E16155" s="3">
        <v>756.55</v>
      </c>
      <c r="F16155" s="4">
        <v>0.2</v>
      </c>
      <c r="G16155" t="str">
        <f>VLOOKUP(C16155:C38692,Produkty!$A$2:$B$61,2,0)</f>
        <v>Kabel USB-C 2</v>
      </c>
      <c r="H16155" s="6">
        <f t="shared" si="504"/>
        <v>2420.96</v>
      </c>
      <c r="I16155" t="str">
        <f t="shared" si="505"/>
        <v>Duża</v>
      </c>
    </row>
    <row r="16156" spans="1:9">
      <c r="A16156" t="s">
        <v>26776</v>
      </c>
      <c r="B16156" t="s">
        <v>8071</v>
      </c>
      <c r="C16156" t="s">
        <v>848</v>
      </c>
      <c r="D16156">
        <v>2</v>
      </c>
      <c r="E16156" s="3">
        <v>1168.57</v>
      </c>
      <c r="F16156" s="4">
        <v>0.05</v>
      </c>
      <c r="G16156" t="str">
        <f>VLOOKUP(C16156:C38693,Produkty!$A$2:$B$61,2,0)</f>
        <v>Hub USB 2</v>
      </c>
      <c r="H16156" s="6">
        <f t="shared" si="504"/>
        <v>2220.2829999999999</v>
      </c>
      <c r="I16156" t="str">
        <f t="shared" si="505"/>
        <v>Duża</v>
      </c>
    </row>
    <row r="16157" spans="1:9">
      <c r="A16157" t="s">
        <v>26777</v>
      </c>
      <c r="B16157" t="s">
        <v>8071</v>
      </c>
      <c r="C16157" t="s">
        <v>825</v>
      </c>
      <c r="D16157">
        <v>3</v>
      </c>
      <c r="E16157" s="3">
        <v>979.91</v>
      </c>
      <c r="F16157" s="4">
        <v>0.1</v>
      </c>
      <c r="G16157" t="str">
        <f>VLOOKUP(C16157:C38694,Produkty!$A$2:$B$61,2,0)</f>
        <v>Termos 3</v>
      </c>
      <c r="H16157" s="6">
        <f t="shared" si="504"/>
        <v>2645.7570000000001</v>
      </c>
      <c r="I16157" t="str">
        <f t="shared" si="505"/>
        <v>Duża</v>
      </c>
    </row>
    <row r="16158" spans="1:9">
      <c r="A16158" t="s">
        <v>26778</v>
      </c>
      <c r="B16158" t="s">
        <v>8072</v>
      </c>
      <c r="C16158" t="s">
        <v>811</v>
      </c>
      <c r="D16158">
        <v>2</v>
      </c>
      <c r="E16158" s="3">
        <v>654.96</v>
      </c>
      <c r="F16158" s="4">
        <v>0</v>
      </c>
      <c r="G16158" t="str">
        <f>VLOOKUP(C16158:C38695,Produkty!$A$2:$B$61,2,0)</f>
        <v>Organizer 4</v>
      </c>
      <c r="H16158" s="6">
        <f t="shared" si="504"/>
        <v>1309.92</v>
      </c>
      <c r="I16158" t="str">
        <f t="shared" si="505"/>
        <v>Średnia</v>
      </c>
    </row>
    <row r="16159" spans="1:9">
      <c r="A16159" t="s">
        <v>26779</v>
      </c>
      <c r="B16159" t="s">
        <v>8072</v>
      </c>
      <c r="C16159" t="s">
        <v>852</v>
      </c>
      <c r="D16159">
        <v>5</v>
      </c>
      <c r="E16159" s="3">
        <v>733.67</v>
      </c>
      <c r="F16159" s="4">
        <v>0.15</v>
      </c>
      <c r="G16159" t="str">
        <f>VLOOKUP(C16159:C38696,Produkty!$A$2:$B$61,2,0)</f>
        <v>Hub USB 4</v>
      </c>
      <c r="H16159" s="6">
        <f t="shared" si="504"/>
        <v>3118.0974999999999</v>
      </c>
      <c r="I16159" t="str">
        <f t="shared" si="505"/>
        <v>Duża</v>
      </c>
    </row>
    <row r="16160" spans="1:9">
      <c r="A16160" t="s">
        <v>26780</v>
      </c>
      <c r="B16160" t="s">
        <v>8073</v>
      </c>
      <c r="C16160" t="s">
        <v>858</v>
      </c>
      <c r="D16160">
        <v>5</v>
      </c>
      <c r="E16160" s="3">
        <v>588.41</v>
      </c>
      <c r="F16160" s="4">
        <v>0</v>
      </c>
      <c r="G16160" t="str">
        <f>VLOOKUP(C16160:C38697,Produkty!$A$2:$B$61,2,0)</f>
        <v>Podkładka 3</v>
      </c>
      <c r="H16160" s="6">
        <f t="shared" si="504"/>
        <v>2942.0499999999997</v>
      </c>
      <c r="I16160" t="str">
        <f t="shared" si="505"/>
        <v>Duża</v>
      </c>
    </row>
    <row r="16161" spans="1:9">
      <c r="A16161" t="s">
        <v>26781</v>
      </c>
      <c r="B16161" t="s">
        <v>8074</v>
      </c>
      <c r="C16161" t="s">
        <v>778</v>
      </c>
      <c r="D16161">
        <v>5</v>
      </c>
      <c r="E16161" s="3">
        <v>947.76</v>
      </c>
      <c r="F16161" s="4">
        <v>0</v>
      </c>
      <c r="G16161" t="str">
        <f>VLOOKUP(C16161:C38698,Produkty!$A$2:$B$61,2,0)</f>
        <v>Monitor 4</v>
      </c>
      <c r="H16161" s="6">
        <f t="shared" si="504"/>
        <v>4738.8</v>
      </c>
      <c r="I16161" t="str">
        <f t="shared" si="505"/>
        <v>Duża</v>
      </c>
    </row>
    <row r="16162" spans="1:9">
      <c r="A16162" t="s">
        <v>26782</v>
      </c>
      <c r="B16162" t="s">
        <v>8074</v>
      </c>
      <c r="C16162" t="s">
        <v>760</v>
      </c>
      <c r="D16162">
        <v>2</v>
      </c>
      <c r="E16162" s="3">
        <v>40.32</v>
      </c>
      <c r="F16162" s="4">
        <v>0.15</v>
      </c>
      <c r="G16162" t="str">
        <f>VLOOKUP(C16162:C38699,Produkty!$A$2:$B$61,2,0)</f>
        <v>Klawiatura 3</v>
      </c>
      <c r="H16162" s="6">
        <f t="shared" si="504"/>
        <v>68.543999999999997</v>
      </c>
      <c r="I16162" t="str">
        <f t="shared" si="505"/>
        <v>Mała</v>
      </c>
    </row>
    <row r="16163" spans="1:9">
      <c r="A16163" t="s">
        <v>26783</v>
      </c>
      <c r="B16163" t="s">
        <v>8075</v>
      </c>
      <c r="C16163" t="s">
        <v>860</v>
      </c>
      <c r="D16163">
        <v>3</v>
      </c>
      <c r="E16163" s="3">
        <v>864.86</v>
      </c>
      <c r="F16163" s="4">
        <v>0.2</v>
      </c>
      <c r="G16163" t="str">
        <f>VLOOKUP(C16163:C38700,Produkty!$A$2:$B$61,2,0)</f>
        <v>Podkładka 4</v>
      </c>
      <c r="H16163" s="6">
        <f t="shared" si="504"/>
        <v>2075.6640000000002</v>
      </c>
      <c r="I16163" t="str">
        <f t="shared" si="505"/>
        <v>Duża</v>
      </c>
    </row>
    <row r="16164" spans="1:9">
      <c r="A16164" t="s">
        <v>26784</v>
      </c>
      <c r="B16164" t="s">
        <v>8075</v>
      </c>
      <c r="C16164" t="s">
        <v>791</v>
      </c>
      <c r="D16164">
        <v>4</v>
      </c>
      <c r="E16164" s="3">
        <v>243.03</v>
      </c>
      <c r="F16164" s="4">
        <v>0.1</v>
      </c>
      <c r="G16164" t="str">
        <f>VLOOKUP(C16164:C38701,Produkty!$A$2:$B$61,2,0)</f>
        <v>Krzesło biurowe 2</v>
      </c>
      <c r="H16164" s="6">
        <f t="shared" si="504"/>
        <v>874.90800000000002</v>
      </c>
      <c r="I16164" t="str">
        <f t="shared" si="505"/>
        <v>Średnia</v>
      </c>
    </row>
    <row r="16165" spans="1:9">
      <c r="A16165" t="s">
        <v>26785</v>
      </c>
      <c r="B16165" t="s">
        <v>8075</v>
      </c>
      <c r="C16165" t="s">
        <v>838</v>
      </c>
      <c r="D16165">
        <v>6</v>
      </c>
      <c r="E16165" s="3">
        <v>93.3</v>
      </c>
      <c r="F16165" s="4">
        <v>0</v>
      </c>
      <c r="G16165" t="str">
        <f>VLOOKUP(C16165:C38702,Produkty!$A$2:$B$61,2,0)</f>
        <v>Etui 1</v>
      </c>
      <c r="H16165" s="6">
        <f t="shared" si="504"/>
        <v>559.79999999999995</v>
      </c>
      <c r="I16165" t="str">
        <f t="shared" si="505"/>
        <v>Średnia</v>
      </c>
    </row>
    <row r="16166" spans="1:9">
      <c r="A16166" t="s">
        <v>26786</v>
      </c>
      <c r="B16166" t="s">
        <v>8076</v>
      </c>
      <c r="C16166" t="s">
        <v>850</v>
      </c>
      <c r="D16166">
        <v>2</v>
      </c>
      <c r="E16166" s="3">
        <v>33.47</v>
      </c>
      <c r="F16166" s="4">
        <v>0.2</v>
      </c>
      <c r="G16166" t="str">
        <f>VLOOKUP(C16166:C38703,Produkty!$A$2:$B$61,2,0)</f>
        <v>Hub USB 3</v>
      </c>
      <c r="H16166" s="6">
        <f t="shared" si="504"/>
        <v>53.552</v>
      </c>
      <c r="I16166" t="str">
        <f t="shared" si="505"/>
        <v>Mała</v>
      </c>
    </row>
    <row r="16167" spans="1:9">
      <c r="A16167" t="s">
        <v>26787</v>
      </c>
      <c r="B16167" t="s">
        <v>8076</v>
      </c>
      <c r="C16167" t="s">
        <v>854</v>
      </c>
      <c r="D16167">
        <v>6</v>
      </c>
      <c r="E16167" s="3">
        <v>318.52</v>
      </c>
      <c r="F16167" s="4">
        <v>0.1</v>
      </c>
      <c r="G16167" t="str">
        <f>VLOOKUP(C16167:C38704,Produkty!$A$2:$B$61,2,0)</f>
        <v>Podkładka 1</v>
      </c>
      <c r="H16167" s="6">
        <f t="shared" si="504"/>
        <v>1720.008</v>
      </c>
      <c r="I16167" t="str">
        <f t="shared" si="505"/>
        <v>Średnia</v>
      </c>
    </row>
    <row r="16168" spans="1:9">
      <c r="A16168" t="s">
        <v>26788</v>
      </c>
      <c r="B16168" t="s">
        <v>8076</v>
      </c>
      <c r="C16168" t="s">
        <v>752</v>
      </c>
      <c r="D16168">
        <v>3</v>
      </c>
      <c r="E16168" s="3">
        <v>833.1</v>
      </c>
      <c r="F16168" s="4">
        <v>0</v>
      </c>
      <c r="G16168" t="str">
        <f>VLOOKUP(C16168:C38705,Produkty!$A$2:$B$61,2,0)</f>
        <v>Słuchawki 3</v>
      </c>
      <c r="H16168" s="6">
        <f t="shared" si="504"/>
        <v>2499.3000000000002</v>
      </c>
      <c r="I16168" t="str">
        <f t="shared" si="505"/>
        <v>Duża</v>
      </c>
    </row>
    <row r="16169" spans="1:9">
      <c r="A16169" t="s">
        <v>26789</v>
      </c>
      <c r="B16169" t="s">
        <v>8076</v>
      </c>
      <c r="C16169" t="s">
        <v>807</v>
      </c>
      <c r="D16169">
        <v>6</v>
      </c>
      <c r="E16169" s="3">
        <v>177.97</v>
      </c>
      <c r="F16169" s="4">
        <v>0.2</v>
      </c>
      <c r="G16169" t="str">
        <f>VLOOKUP(C16169:C38706,Produkty!$A$2:$B$61,2,0)</f>
        <v>Organizer 2</v>
      </c>
      <c r="H16169" s="6">
        <f t="shared" si="504"/>
        <v>854.25599999999997</v>
      </c>
      <c r="I16169" t="str">
        <f t="shared" si="505"/>
        <v>Średnia</v>
      </c>
    </row>
    <row r="16170" spans="1:9">
      <c r="A16170" t="s">
        <v>26790</v>
      </c>
      <c r="B16170" t="s">
        <v>8077</v>
      </c>
      <c r="C16170" t="s">
        <v>799</v>
      </c>
      <c r="D16170">
        <v>3</v>
      </c>
      <c r="E16170" s="3">
        <v>352.13</v>
      </c>
      <c r="F16170" s="4">
        <v>0</v>
      </c>
      <c r="G16170" t="str">
        <f>VLOOKUP(C16170:C38707,Produkty!$A$2:$B$61,2,0)</f>
        <v>Lampka 2</v>
      </c>
      <c r="H16170" s="6">
        <f t="shared" si="504"/>
        <v>1056.3899999999999</v>
      </c>
      <c r="I16170" t="str">
        <f t="shared" si="505"/>
        <v>Średnia</v>
      </c>
    </row>
    <row r="16171" spans="1:9">
      <c r="A16171" t="s">
        <v>26791</v>
      </c>
      <c r="B16171" t="s">
        <v>8078</v>
      </c>
      <c r="C16171" t="s">
        <v>754</v>
      </c>
      <c r="D16171">
        <v>4</v>
      </c>
      <c r="E16171" s="3">
        <v>786.53</v>
      </c>
      <c r="F16171" s="4">
        <v>0.1</v>
      </c>
      <c r="G16171" t="str">
        <f>VLOOKUP(C16171:C38708,Produkty!$A$2:$B$61,2,0)</f>
        <v>Słuchawki 4</v>
      </c>
      <c r="H16171" s="6">
        <f t="shared" si="504"/>
        <v>2831.5079999999998</v>
      </c>
      <c r="I16171" t="str">
        <f t="shared" si="505"/>
        <v>Duża</v>
      </c>
    </row>
    <row r="16172" spans="1:9">
      <c r="A16172" t="s">
        <v>26792</v>
      </c>
      <c r="B16172" t="s">
        <v>8079</v>
      </c>
      <c r="C16172" t="s">
        <v>860</v>
      </c>
      <c r="D16172">
        <v>2</v>
      </c>
      <c r="E16172" s="3">
        <v>829</v>
      </c>
      <c r="F16172" s="4">
        <v>0.15</v>
      </c>
      <c r="G16172" t="str">
        <f>VLOOKUP(C16172:C38709,Produkty!$A$2:$B$61,2,0)</f>
        <v>Podkładka 4</v>
      </c>
      <c r="H16172" s="6">
        <f t="shared" si="504"/>
        <v>1409.3</v>
      </c>
      <c r="I16172" t="str">
        <f t="shared" si="505"/>
        <v>Średnia</v>
      </c>
    </row>
    <row r="16173" spans="1:9">
      <c r="A16173" t="s">
        <v>26793</v>
      </c>
      <c r="B16173" t="s">
        <v>8080</v>
      </c>
      <c r="C16173" t="s">
        <v>793</v>
      </c>
      <c r="D16173">
        <v>5</v>
      </c>
      <c r="E16173" s="3">
        <v>90.38</v>
      </c>
      <c r="F16173" s="4">
        <v>0.2</v>
      </c>
      <c r="G16173" t="str">
        <f>VLOOKUP(C16173:C38710,Produkty!$A$2:$B$61,2,0)</f>
        <v>Krzesło biurowe 3</v>
      </c>
      <c r="H16173" s="6">
        <f t="shared" si="504"/>
        <v>361.52</v>
      </c>
      <c r="I16173" t="str">
        <f t="shared" si="505"/>
        <v>Mała</v>
      </c>
    </row>
    <row r="16174" spans="1:9">
      <c r="A16174" t="s">
        <v>26794</v>
      </c>
      <c r="B16174" t="s">
        <v>8080</v>
      </c>
      <c r="C16174" t="s">
        <v>852</v>
      </c>
      <c r="D16174">
        <v>4</v>
      </c>
      <c r="E16174" s="3">
        <v>733.95</v>
      </c>
      <c r="F16174" s="4">
        <v>0.2</v>
      </c>
      <c r="G16174" t="str">
        <f>VLOOKUP(C16174:C38711,Produkty!$A$2:$B$61,2,0)</f>
        <v>Hub USB 4</v>
      </c>
      <c r="H16174" s="6">
        <f t="shared" si="504"/>
        <v>2348.6400000000003</v>
      </c>
      <c r="I16174" t="str">
        <f t="shared" si="505"/>
        <v>Duża</v>
      </c>
    </row>
    <row r="16175" spans="1:9">
      <c r="A16175" t="s">
        <v>26795</v>
      </c>
      <c r="B16175" t="s">
        <v>8081</v>
      </c>
      <c r="C16175" t="s">
        <v>813</v>
      </c>
      <c r="D16175">
        <v>5</v>
      </c>
      <c r="E16175" s="3">
        <v>1034.8800000000001</v>
      </c>
      <c r="F16175" s="4">
        <v>0.15</v>
      </c>
      <c r="G16175" t="str">
        <f>VLOOKUP(C16175:C38712,Produkty!$A$2:$B$61,2,0)</f>
        <v>Czajnik 1</v>
      </c>
      <c r="H16175" s="6">
        <f t="shared" si="504"/>
        <v>4398.2400000000007</v>
      </c>
      <c r="I16175" t="str">
        <f t="shared" si="505"/>
        <v>Duża</v>
      </c>
    </row>
    <row r="16176" spans="1:9">
      <c r="A16176" t="s">
        <v>26796</v>
      </c>
      <c r="B16176" t="s">
        <v>8081</v>
      </c>
      <c r="C16176" t="s">
        <v>846</v>
      </c>
      <c r="D16176">
        <v>6</v>
      </c>
      <c r="E16176" s="3">
        <v>1087.76</v>
      </c>
      <c r="F16176" s="4">
        <v>0.05</v>
      </c>
      <c r="G16176" t="str">
        <f>VLOOKUP(C16176:C38713,Produkty!$A$2:$B$61,2,0)</f>
        <v>Hub USB 1</v>
      </c>
      <c r="H16176" s="6">
        <f t="shared" si="504"/>
        <v>6200.2319999999991</v>
      </c>
      <c r="I16176" t="str">
        <f t="shared" si="505"/>
        <v>Duża</v>
      </c>
    </row>
    <row r="16177" spans="1:9">
      <c r="A16177" t="s">
        <v>26797</v>
      </c>
      <c r="B16177" t="s">
        <v>8081</v>
      </c>
      <c r="C16177" t="s">
        <v>813</v>
      </c>
      <c r="D16177">
        <v>1</v>
      </c>
      <c r="E16177" s="3">
        <v>988.9</v>
      </c>
      <c r="F16177" s="4">
        <v>0.15</v>
      </c>
      <c r="G16177" t="str">
        <f>VLOOKUP(C16177:C38714,Produkty!$A$2:$B$61,2,0)</f>
        <v>Czajnik 1</v>
      </c>
      <c r="H16177" s="6">
        <f t="shared" si="504"/>
        <v>840.56499999999994</v>
      </c>
      <c r="I16177" t="str">
        <f t="shared" si="505"/>
        <v>Średnia</v>
      </c>
    </row>
    <row r="16178" spans="1:9">
      <c r="A16178" t="s">
        <v>26798</v>
      </c>
      <c r="B16178" t="s">
        <v>8082</v>
      </c>
      <c r="C16178" t="s">
        <v>840</v>
      </c>
      <c r="D16178">
        <v>6</v>
      </c>
      <c r="E16178" s="3">
        <v>143.61000000000001</v>
      </c>
      <c r="F16178" s="4">
        <v>0.1</v>
      </c>
      <c r="G16178" t="str">
        <f>VLOOKUP(C16178:C38715,Produkty!$A$2:$B$61,2,0)</f>
        <v>Etui 2</v>
      </c>
      <c r="H16178" s="6">
        <f t="shared" si="504"/>
        <v>775.49400000000014</v>
      </c>
      <c r="I16178" t="str">
        <f t="shared" si="505"/>
        <v>Średnia</v>
      </c>
    </row>
    <row r="16179" spans="1:9">
      <c r="A16179" t="s">
        <v>26799</v>
      </c>
      <c r="B16179" t="s">
        <v>8082</v>
      </c>
      <c r="C16179" t="s">
        <v>774</v>
      </c>
      <c r="D16179">
        <v>4</v>
      </c>
      <c r="E16179" s="3">
        <v>95.75</v>
      </c>
      <c r="F16179" s="4">
        <v>0.15</v>
      </c>
      <c r="G16179" t="str">
        <f>VLOOKUP(C16179:C38716,Produkty!$A$2:$B$61,2,0)</f>
        <v>Monitor 2</v>
      </c>
      <c r="H16179" s="6">
        <f t="shared" si="504"/>
        <v>325.55</v>
      </c>
      <c r="I16179" t="str">
        <f t="shared" si="505"/>
        <v>Mała</v>
      </c>
    </row>
    <row r="16180" spans="1:9">
      <c r="A16180" t="s">
        <v>26800</v>
      </c>
      <c r="B16180" t="s">
        <v>8082</v>
      </c>
      <c r="C16180" t="s">
        <v>852</v>
      </c>
      <c r="D16180">
        <v>1</v>
      </c>
      <c r="E16180" s="3">
        <v>762.5</v>
      </c>
      <c r="F16180" s="4">
        <v>0</v>
      </c>
      <c r="G16180" t="str">
        <f>VLOOKUP(C16180:C38717,Produkty!$A$2:$B$61,2,0)</f>
        <v>Hub USB 4</v>
      </c>
      <c r="H16180" s="6">
        <f t="shared" si="504"/>
        <v>762.5</v>
      </c>
      <c r="I16180" t="str">
        <f t="shared" si="505"/>
        <v>Średnia</v>
      </c>
    </row>
    <row r="16181" spans="1:9">
      <c r="A16181" t="s">
        <v>26801</v>
      </c>
      <c r="B16181" t="s">
        <v>8082</v>
      </c>
      <c r="C16181" t="s">
        <v>788</v>
      </c>
      <c r="D16181">
        <v>4</v>
      </c>
      <c r="E16181" s="3">
        <v>622.9</v>
      </c>
      <c r="F16181" s="4">
        <v>0</v>
      </c>
      <c r="G16181" t="str">
        <f>VLOOKUP(C16181:C38718,Produkty!$A$2:$B$61,2,0)</f>
        <v>Krzesło biurowe 1</v>
      </c>
      <c r="H16181" s="6">
        <f t="shared" si="504"/>
        <v>2491.6</v>
      </c>
      <c r="I16181" t="str">
        <f t="shared" si="505"/>
        <v>Duża</v>
      </c>
    </row>
    <row r="16182" spans="1:9">
      <c r="A16182" t="s">
        <v>26802</v>
      </c>
      <c r="B16182" t="s">
        <v>8083</v>
      </c>
      <c r="C16182" t="s">
        <v>799</v>
      </c>
      <c r="D16182">
        <v>1</v>
      </c>
      <c r="E16182" s="3">
        <v>363.17</v>
      </c>
      <c r="F16182" s="4">
        <v>0</v>
      </c>
      <c r="G16182" t="str">
        <f>VLOOKUP(C16182:C38719,Produkty!$A$2:$B$61,2,0)</f>
        <v>Lampka 2</v>
      </c>
      <c r="H16182" s="6">
        <f t="shared" si="504"/>
        <v>363.17</v>
      </c>
      <c r="I16182" t="str">
        <f t="shared" si="505"/>
        <v>Mała</v>
      </c>
    </row>
    <row r="16183" spans="1:9">
      <c r="A16183" t="s">
        <v>26803</v>
      </c>
      <c r="B16183" t="s">
        <v>8083</v>
      </c>
      <c r="C16183" t="s">
        <v>823</v>
      </c>
      <c r="D16183">
        <v>5</v>
      </c>
      <c r="E16183" s="3">
        <v>676.27</v>
      </c>
      <c r="F16183" s="4">
        <v>0</v>
      </c>
      <c r="G16183" t="str">
        <f>VLOOKUP(C16183:C38720,Produkty!$A$2:$B$61,2,0)</f>
        <v>Termos 2</v>
      </c>
      <c r="H16183" s="6">
        <f t="shared" si="504"/>
        <v>3381.35</v>
      </c>
      <c r="I16183" t="str">
        <f t="shared" si="505"/>
        <v>Duża</v>
      </c>
    </row>
    <row r="16184" spans="1:9">
      <c r="A16184" t="s">
        <v>26804</v>
      </c>
      <c r="B16184" t="s">
        <v>8083</v>
      </c>
      <c r="C16184" t="s">
        <v>762</v>
      </c>
      <c r="D16184">
        <v>1</v>
      </c>
      <c r="E16184" s="3">
        <v>709.06</v>
      </c>
      <c r="F16184" s="4">
        <v>0.15</v>
      </c>
      <c r="G16184" t="str">
        <f>VLOOKUP(C16184:C38721,Produkty!$A$2:$B$61,2,0)</f>
        <v>Klawiatura 4</v>
      </c>
      <c r="H16184" s="6">
        <f t="shared" si="504"/>
        <v>602.70099999999991</v>
      </c>
      <c r="I16184" t="str">
        <f t="shared" si="505"/>
        <v>Średnia</v>
      </c>
    </row>
    <row r="16185" spans="1:9">
      <c r="A16185" t="s">
        <v>26805</v>
      </c>
      <c r="B16185" t="s">
        <v>8084</v>
      </c>
      <c r="C16185" t="s">
        <v>838</v>
      </c>
      <c r="D16185">
        <v>3</v>
      </c>
      <c r="E16185" s="3">
        <v>94.72</v>
      </c>
      <c r="F16185" s="4">
        <v>0.1</v>
      </c>
      <c r="G16185" t="str">
        <f>VLOOKUP(C16185:C38722,Produkty!$A$2:$B$61,2,0)</f>
        <v>Etui 1</v>
      </c>
      <c r="H16185" s="6">
        <f t="shared" si="504"/>
        <v>255.74399999999997</v>
      </c>
      <c r="I16185" t="str">
        <f t="shared" si="505"/>
        <v>Mała</v>
      </c>
    </row>
    <row r="16186" spans="1:9">
      <c r="A16186" t="s">
        <v>26806</v>
      </c>
      <c r="B16186" t="s">
        <v>8085</v>
      </c>
      <c r="C16186" t="s">
        <v>854</v>
      </c>
      <c r="D16186">
        <v>4</v>
      </c>
      <c r="E16186" s="3">
        <v>309.98</v>
      </c>
      <c r="F16186" s="4">
        <v>0.1</v>
      </c>
      <c r="G16186" t="str">
        <f>VLOOKUP(C16186:C38723,Produkty!$A$2:$B$61,2,0)</f>
        <v>Podkładka 1</v>
      </c>
      <c r="H16186" s="6">
        <f t="shared" si="504"/>
        <v>1115.9280000000001</v>
      </c>
      <c r="I16186" t="str">
        <f t="shared" si="505"/>
        <v>Średnia</v>
      </c>
    </row>
    <row r="16187" spans="1:9">
      <c r="A16187" t="s">
        <v>26807</v>
      </c>
      <c r="B16187" t="s">
        <v>8085</v>
      </c>
      <c r="C16187" t="s">
        <v>825</v>
      </c>
      <c r="D16187">
        <v>3</v>
      </c>
      <c r="E16187" s="3">
        <v>977.95</v>
      </c>
      <c r="F16187" s="4">
        <v>0.2</v>
      </c>
      <c r="G16187" t="str">
        <f>VLOOKUP(C16187:C38724,Produkty!$A$2:$B$61,2,0)</f>
        <v>Termos 3</v>
      </c>
      <c r="H16187" s="6">
        <f t="shared" si="504"/>
        <v>2347.0800000000004</v>
      </c>
      <c r="I16187" t="str">
        <f t="shared" si="505"/>
        <v>Duża</v>
      </c>
    </row>
    <row r="16188" spans="1:9">
      <c r="A16188" t="s">
        <v>26808</v>
      </c>
      <c r="B16188" t="s">
        <v>8086</v>
      </c>
      <c r="C16188" t="s">
        <v>838</v>
      </c>
      <c r="D16188">
        <v>6</v>
      </c>
      <c r="E16188" s="3">
        <v>91.3</v>
      </c>
      <c r="F16188" s="4">
        <v>0</v>
      </c>
      <c r="G16188" t="str">
        <f>VLOOKUP(C16188:C38725,Produkty!$A$2:$B$61,2,0)</f>
        <v>Etui 1</v>
      </c>
      <c r="H16188" s="6">
        <f t="shared" si="504"/>
        <v>547.79999999999995</v>
      </c>
      <c r="I16188" t="str">
        <f t="shared" si="505"/>
        <v>Średnia</v>
      </c>
    </row>
    <row r="16189" spans="1:9">
      <c r="A16189" t="s">
        <v>26809</v>
      </c>
      <c r="B16189" t="s">
        <v>8086</v>
      </c>
      <c r="C16189" t="s">
        <v>788</v>
      </c>
      <c r="D16189">
        <v>3</v>
      </c>
      <c r="E16189" s="3">
        <v>620.85</v>
      </c>
      <c r="F16189" s="4">
        <v>0.2</v>
      </c>
      <c r="G16189" t="str">
        <f>VLOOKUP(C16189:C38726,Produkty!$A$2:$B$61,2,0)</f>
        <v>Krzesło biurowe 1</v>
      </c>
      <c r="H16189" s="6">
        <f t="shared" si="504"/>
        <v>1490.0400000000002</v>
      </c>
      <c r="I16189" t="str">
        <f t="shared" si="505"/>
        <v>Średnia</v>
      </c>
    </row>
    <row r="16190" spans="1:9">
      <c r="A16190" t="s">
        <v>26810</v>
      </c>
      <c r="B16190" t="s">
        <v>8086</v>
      </c>
      <c r="C16190" t="s">
        <v>807</v>
      </c>
      <c r="D16190">
        <v>2</v>
      </c>
      <c r="E16190" s="3">
        <v>184.9</v>
      </c>
      <c r="F16190" s="4">
        <v>0.1</v>
      </c>
      <c r="G16190" t="str">
        <f>VLOOKUP(C16190:C38727,Produkty!$A$2:$B$61,2,0)</f>
        <v>Organizer 2</v>
      </c>
      <c r="H16190" s="6">
        <f t="shared" si="504"/>
        <v>332.82</v>
      </c>
      <c r="I16190" t="str">
        <f t="shared" si="505"/>
        <v>Mała</v>
      </c>
    </row>
    <row r="16191" spans="1:9">
      <c r="A16191" t="s">
        <v>26811</v>
      </c>
      <c r="B16191" t="s">
        <v>8087</v>
      </c>
      <c r="C16191" t="s">
        <v>782</v>
      </c>
      <c r="D16191">
        <v>1</v>
      </c>
      <c r="E16191" s="3">
        <v>414.38</v>
      </c>
      <c r="F16191" s="4">
        <v>0</v>
      </c>
      <c r="G16191" t="str">
        <f>VLOOKUP(C16191:C38728,Produkty!$A$2:$B$61,2,0)</f>
        <v>Powerbank 2</v>
      </c>
      <c r="H16191" s="6">
        <f t="shared" si="504"/>
        <v>414.38</v>
      </c>
      <c r="I16191" t="str">
        <f t="shared" si="505"/>
        <v>Mała</v>
      </c>
    </row>
    <row r="16192" spans="1:9">
      <c r="A16192" t="s">
        <v>26812</v>
      </c>
      <c r="B16192" t="s">
        <v>8087</v>
      </c>
      <c r="C16192" t="s">
        <v>811</v>
      </c>
      <c r="D16192">
        <v>6</v>
      </c>
      <c r="E16192" s="3">
        <v>636.41</v>
      </c>
      <c r="F16192" s="4">
        <v>0.2</v>
      </c>
      <c r="G16192" t="str">
        <f>VLOOKUP(C16192:C38729,Produkty!$A$2:$B$61,2,0)</f>
        <v>Organizer 4</v>
      </c>
      <c r="H16192" s="6">
        <f t="shared" si="504"/>
        <v>3054.768</v>
      </c>
      <c r="I16192" t="str">
        <f t="shared" si="505"/>
        <v>Duża</v>
      </c>
    </row>
    <row r="16193" spans="1:9">
      <c r="A16193" t="s">
        <v>26813</v>
      </c>
      <c r="B16193" t="s">
        <v>8088</v>
      </c>
      <c r="C16193" t="s">
        <v>770</v>
      </c>
      <c r="D16193">
        <v>5</v>
      </c>
      <c r="E16193" s="3">
        <v>327.68</v>
      </c>
      <c r="F16193" s="4">
        <v>0.15</v>
      </c>
      <c r="G16193" t="str">
        <f>VLOOKUP(C16193:C38730,Produkty!$A$2:$B$61,2,0)</f>
        <v>Mysz 4</v>
      </c>
      <c r="H16193" s="6">
        <f t="shared" si="504"/>
        <v>1392.64</v>
      </c>
      <c r="I16193" t="str">
        <f t="shared" si="505"/>
        <v>Średnia</v>
      </c>
    </row>
    <row r="16194" spans="1:9">
      <c r="A16194" t="s">
        <v>26814</v>
      </c>
      <c r="B16194" t="s">
        <v>8088</v>
      </c>
      <c r="C16194" t="s">
        <v>784</v>
      </c>
      <c r="D16194">
        <v>4</v>
      </c>
      <c r="E16194" s="3">
        <v>919.15</v>
      </c>
      <c r="F16194" s="4">
        <v>0.05</v>
      </c>
      <c r="G16194" t="str">
        <f>VLOOKUP(C16194:C38731,Produkty!$A$2:$B$61,2,0)</f>
        <v>Powerbank 3</v>
      </c>
      <c r="H16194" s="6">
        <f t="shared" si="504"/>
        <v>3492.7699999999995</v>
      </c>
      <c r="I16194" t="str">
        <f t="shared" si="505"/>
        <v>Duża</v>
      </c>
    </row>
    <row r="16195" spans="1:9">
      <c r="A16195" t="s">
        <v>26815</v>
      </c>
      <c r="B16195" t="s">
        <v>8089</v>
      </c>
      <c r="C16195" t="s">
        <v>793</v>
      </c>
      <c r="D16195">
        <v>3</v>
      </c>
      <c r="E16195" s="3">
        <v>90.72</v>
      </c>
      <c r="F16195" s="4">
        <v>0.2</v>
      </c>
      <c r="G16195" t="str">
        <f>VLOOKUP(C16195:C38732,Produkty!$A$2:$B$61,2,0)</f>
        <v>Krzesło biurowe 3</v>
      </c>
      <c r="H16195" s="6">
        <f t="shared" ref="H16195:H16258" si="506">D16195*E16195*(1-F16195)</f>
        <v>217.72799999999998</v>
      </c>
      <c r="I16195" t="str">
        <f t="shared" ref="I16195:I16258" si="507">IF(H16195&lt;500,"Mała",IF(H16195&lt;=2000,"Średnia","Duża"))</f>
        <v>Mała</v>
      </c>
    </row>
    <row r="16196" spans="1:9">
      <c r="A16196" t="s">
        <v>26816</v>
      </c>
      <c r="B16196" t="s">
        <v>8089</v>
      </c>
      <c r="C16196" t="s">
        <v>825</v>
      </c>
      <c r="D16196">
        <v>5</v>
      </c>
      <c r="E16196" s="3">
        <v>964.99</v>
      </c>
      <c r="F16196" s="4">
        <v>0</v>
      </c>
      <c r="G16196" t="str">
        <f>VLOOKUP(C16196:C38733,Produkty!$A$2:$B$61,2,0)</f>
        <v>Termos 3</v>
      </c>
      <c r="H16196" s="6">
        <f t="shared" si="506"/>
        <v>4824.95</v>
      </c>
      <c r="I16196" t="str">
        <f t="shared" si="507"/>
        <v>Duża</v>
      </c>
    </row>
    <row r="16197" spans="1:9">
      <c r="A16197" t="s">
        <v>26817</v>
      </c>
      <c r="B16197" t="s">
        <v>8090</v>
      </c>
      <c r="C16197" t="s">
        <v>834</v>
      </c>
      <c r="D16197">
        <v>1</v>
      </c>
      <c r="E16197" s="3">
        <v>381.44</v>
      </c>
      <c r="F16197" s="4">
        <v>0</v>
      </c>
      <c r="G16197" t="str">
        <f>VLOOKUP(C16197:C38734,Produkty!$A$2:$B$61,2,0)</f>
        <v>Kabel USB-C 3</v>
      </c>
      <c r="H16197" s="6">
        <f t="shared" si="506"/>
        <v>381.44</v>
      </c>
      <c r="I16197" t="str">
        <f t="shared" si="507"/>
        <v>Mała</v>
      </c>
    </row>
    <row r="16198" spans="1:9">
      <c r="A16198" t="s">
        <v>26818</v>
      </c>
      <c r="B16198" t="s">
        <v>8090</v>
      </c>
      <c r="C16198" t="s">
        <v>836</v>
      </c>
      <c r="D16198">
        <v>1</v>
      </c>
      <c r="E16198" s="3">
        <v>1090.68</v>
      </c>
      <c r="F16198" s="4">
        <v>0.1</v>
      </c>
      <c r="G16198" t="str">
        <f>VLOOKUP(C16198:C38735,Produkty!$A$2:$B$61,2,0)</f>
        <v>Kabel USB-C 4</v>
      </c>
      <c r="H16198" s="6">
        <f t="shared" si="506"/>
        <v>981.61200000000008</v>
      </c>
      <c r="I16198" t="str">
        <f t="shared" si="507"/>
        <v>Średnia</v>
      </c>
    </row>
    <row r="16199" spans="1:9">
      <c r="A16199" t="s">
        <v>26819</v>
      </c>
      <c r="B16199" t="s">
        <v>8090</v>
      </c>
      <c r="C16199" t="s">
        <v>807</v>
      </c>
      <c r="D16199">
        <v>2</v>
      </c>
      <c r="E16199" s="3">
        <v>186.09</v>
      </c>
      <c r="F16199" s="4">
        <v>0.1</v>
      </c>
      <c r="G16199" t="str">
        <f>VLOOKUP(C16199:C38736,Produkty!$A$2:$B$61,2,0)</f>
        <v>Organizer 2</v>
      </c>
      <c r="H16199" s="6">
        <f t="shared" si="506"/>
        <v>334.96199999999999</v>
      </c>
      <c r="I16199" t="str">
        <f t="shared" si="507"/>
        <v>Mała</v>
      </c>
    </row>
    <row r="16200" spans="1:9">
      <c r="A16200" t="s">
        <v>26820</v>
      </c>
      <c r="B16200" t="s">
        <v>8091</v>
      </c>
      <c r="C16200" t="s">
        <v>797</v>
      </c>
      <c r="D16200">
        <v>1</v>
      </c>
      <c r="E16200" s="3">
        <v>651.77</v>
      </c>
      <c r="F16200" s="4">
        <v>0.1</v>
      </c>
      <c r="G16200" t="str">
        <f>VLOOKUP(C16200:C38737,Produkty!$A$2:$B$61,2,0)</f>
        <v>Lampka 1</v>
      </c>
      <c r="H16200" s="6">
        <f t="shared" si="506"/>
        <v>586.59299999999996</v>
      </c>
      <c r="I16200" t="str">
        <f t="shared" si="507"/>
        <v>Średnia</v>
      </c>
    </row>
    <row r="16201" spans="1:9">
      <c r="A16201" t="s">
        <v>26821</v>
      </c>
      <c r="B16201" t="s">
        <v>8091</v>
      </c>
      <c r="C16201" t="s">
        <v>862</v>
      </c>
      <c r="D16201">
        <v>5</v>
      </c>
      <c r="E16201" s="3">
        <v>478.45</v>
      </c>
      <c r="F16201" s="4">
        <v>0</v>
      </c>
      <c r="G16201" t="str">
        <f>VLOOKUP(C16201:C38738,Produkty!$A$2:$B$61,2,0)</f>
        <v>Ładowarka 1</v>
      </c>
      <c r="H16201" s="6">
        <f t="shared" si="506"/>
        <v>2392.25</v>
      </c>
      <c r="I16201" t="str">
        <f t="shared" si="507"/>
        <v>Duża</v>
      </c>
    </row>
    <row r="16202" spans="1:9">
      <c r="A16202" t="s">
        <v>26822</v>
      </c>
      <c r="B16202" t="s">
        <v>8091</v>
      </c>
      <c r="C16202" t="s">
        <v>782</v>
      </c>
      <c r="D16202">
        <v>1</v>
      </c>
      <c r="E16202" s="3">
        <v>417.57</v>
      </c>
      <c r="F16202" s="4">
        <v>0.05</v>
      </c>
      <c r="G16202" t="str">
        <f>VLOOKUP(C16202:C38739,Produkty!$A$2:$B$61,2,0)</f>
        <v>Powerbank 2</v>
      </c>
      <c r="H16202" s="6">
        <f t="shared" si="506"/>
        <v>396.69149999999996</v>
      </c>
      <c r="I16202" t="str">
        <f t="shared" si="507"/>
        <v>Mała</v>
      </c>
    </row>
    <row r="16203" spans="1:9">
      <c r="A16203" t="s">
        <v>26823</v>
      </c>
      <c r="B16203" t="s">
        <v>8091</v>
      </c>
      <c r="C16203" t="s">
        <v>821</v>
      </c>
      <c r="D16203">
        <v>6</v>
      </c>
      <c r="E16203" s="3">
        <v>898.11</v>
      </c>
      <c r="F16203" s="4">
        <v>0</v>
      </c>
      <c r="G16203" t="str">
        <f>VLOOKUP(C16203:C38740,Produkty!$A$2:$B$61,2,0)</f>
        <v>Termos 1</v>
      </c>
      <c r="H16203" s="6">
        <f t="shared" si="506"/>
        <v>5388.66</v>
      </c>
      <c r="I16203" t="str">
        <f t="shared" si="507"/>
        <v>Duża</v>
      </c>
    </row>
    <row r="16204" spans="1:9">
      <c r="A16204" t="s">
        <v>26824</v>
      </c>
      <c r="B16204" t="s">
        <v>8092</v>
      </c>
      <c r="C16204" t="s">
        <v>840</v>
      </c>
      <c r="D16204">
        <v>1</v>
      </c>
      <c r="E16204" s="3">
        <v>143.63999999999999</v>
      </c>
      <c r="F16204" s="4">
        <v>0</v>
      </c>
      <c r="G16204" t="str">
        <f>VLOOKUP(C16204:C38741,Produkty!$A$2:$B$61,2,0)</f>
        <v>Etui 2</v>
      </c>
      <c r="H16204" s="6">
        <f t="shared" si="506"/>
        <v>143.63999999999999</v>
      </c>
      <c r="I16204" t="str">
        <f t="shared" si="507"/>
        <v>Mała</v>
      </c>
    </row>
    <row r="16205" spans="1:9">
      <c r="A16205" t="s">
        <v>26825</v>
      </c>
      <c r="B16205" t="s">
        <v>8092</v>
      </c>
      <c r="C16205" t="s">
        <v>772</v>
      </c>
      <c r="D16205">
        <v>1</v>
      </c>
      <c r="E16205" s="3">
        <v>937.82</v>
      </c>
      <c r="F16205" s="4">
        <v>0.15</v>
      </c>
      <c r="G16205" t="str">
        <f>VLOOKUP(C16205:C38742,Produkty!$A$2:$B$61,2,0)</f>
        <v>Monitor 1</v>
      </c>
      <c r="H16205" s="6">
        <f t="shared" si="506"/>
        <v>797.14700000000005</v>
      </c>
      <c r="I16205" t="str">
        <f t="shared" si="507"/>
        <v>Średnia</v>
      </c>
    </row>
    <row r="16206" spans="1:9">
      <c r="A16206" t="s">
        <v>26826</v>
      </c>
      <c r="B16206" t="s">
        <v>8093</v>
      </c>
      <c r="C16206" t="s">
        <v>825</v>
      </c>
      <c r="D16206">
        <v>5</v>
      </c>
      <c r="E16206" s="3">
        <v>962.4</v>
      </c>
      <c r="F16206" s="4">
        <v>0.1</v>
      </c>
      <c r="G16206" t="str">
        <f>VLOOKUP(C16206:C38743,Produkty!$A$2:$B$61,2,0)</f>
        <v>Termos 3</v>
      </c>
      <c r="H16206" s="6">
        <f t="shared" si="506"/>
        <v>4330.8</v>
      </c>
      <c r="I16206" t="str">
        <f t="shared" si="507"/>
        <v>Duża</v>
      </c>
    </row>
    <row r="16207" spans="1:9">
      <c r="A16207" t="s">
        <v>26827</v>
      </c>
      <c r="B16207" t="s">
        <v>8093</v>
      </c>
      <c r="C16207" t="s">
        <v>786</v>
      </c>
      <c r="D16207">
        <v>5</v>
      </c>
      <c r="E16207" s="3">
        <v>953.67</v>
      </c>
      <c r="F16207" s="4">
        <v>0.05</v>
      </c>
      <c r="G16207" t="str">
        <f>VLOOKUP(C16207:C38744,Produkty!$A$2:$B$61,2,0)</f>
        <v>Powerbank 4</v>
      </c>
      <c r="H16207" s="6">
        <f t="shared" si="506"/>
        <v>4529.932499999999</v>
      </c>
      <c r="I16207" t="str">
        <f t="shared" si="507"/>
        <v>Duża</v>
      </c>
    </row>
    <row r="16208" spans="1:9">
      <c r="A16208" t="s">
        <v>26828</v>
      </c>
      <c r="B16208" t="s">
        <v>8094</v>
      </c>
      <c r="C16208" t="s">
        <v>844</v>
      </c>
      <c r="D16208">
        <v>5</v>
      </c>
      <c r="E16208" s="3">
        <v>83.16</v>
      </c>
      <c r="F16208" s="4">
        <v>0</v>
      </c>
      <c r="G16208" t="str">
        <f>VLOOKUP(C16208:C38745,Produkty!$A$2:$B$61,2,0)</f>
        <v>Etui 4</v>
      </c>
      <c r="H16208" s="6">
        <f t="shared" si="506"/>
        <v>415.79999999999995</v>
      </c>
      <c r="I16208" t="str">
        <f t="shared" si="507"/>
        <v>Mała</v>
      </c>
    </row>
    <row r="16209" spans="1:9">
      <c r="A16209" t="s">
        <v>26829</v>
      </c>
      <c r="B16209" t="s">
        <v>8094</v>
      </c>
      <c r="C16209" t="s">
        <v>836</v>
      </c>
      <c r="D16209">
        <v>2</v>
      </c>
      <c r="E16209" s="3">
        <v>1108.1300000000001</v>
      </c>
      <c r="F16209" s="4">
        <v>0.1</v>
      </c>
      <c r="G16209" t="str">
        <f>VLOOKUP(C16209:C38746,Produkty!$A$2:$B$61,2,0)</f>
        <v>Kabel USB-C 4</v>
      </c>
      <c r="H16209" s="6">
        <f t="shared" si="506"/>
        <v>1994.6340000000002</v>
      </c>
      <c r="I16209" t="str">
        <f t="shared" si="507"/>
        <v>Średnia</v>
      </c>
    </row>
    <row r="16210" spans="1:9">
      <c r="A16210" t="s">
        <v>26830</v>
      </c>
      <c r="B16210" t="s">
        <v>8094</v>
      </c>
      <c r="C16210" t="s">
        <v>852</v>
      </c>
      <c r="D16210">
        <v>1</v>
      </c>
      <c r="E16210" s="3">
        <v>734.65</v>
      </c>
      <c r="F16210" s="4">
        <v>0</v>
      </c>
      <c r="G16210" t="str">
        <f>VLOOKUP(C16210:C38747,Produkty!$A$2:$B$61,2,0)</f>
        <v>Hub USB 4</v>
      </c>
      <c r="H16210" s="6">
        <f t="shared" si="506"/>
        <v>734.65</v>
      </c>
      <c r="I16210" t="str">
        <f t="shared" si="507"/>
        <v>Średnia</v>
      </c>
    </row>
    <row r="16211" spans="1:9">
      <c r="A16211" t="s">
        <v>26831</v>
      </c>
      <c r="B16211" t="s">
        <v>8095</v>
      </c>
      <c r="C16211" t="s">
        <v>752</v>
      </c>
      <c r="D16211">
        <v>3</v>
      </c>
      <c r="E16211" s="3">
        <v>857.57</v>
      </c>
      <c r="F16211" s="4">
        <v>0.05</v>
      </c>
      <c r="G16211" t="str">
        <f>VLOOKUP(C16211:C38748,Produkty!$A$2:$B$61,2,0)</f>
        <v>Słuchawki 3</v>
      </c>
      <c r="H16211" s="6">
        <f t="shared" si="506"/>
        <v>2444.0744999999997</v>
      </c>
      <c r="I16211" t="str">
        <f t="shared" si="507"/>
        <v>Duża</v>
      </c>
    </row>
    <row r="16212" spans="1:9">
      <c r="A16212" t="s">
        <v>26832</v>
      </c>
      <c r="B16212" t="s">
        <v>8095</v>
      </c>
      <c r="C16212" t="s">
        <v>782</v>
      </c>
      <c r="D16212">
        <v>2</v>
      </c>
      <c r="E16212" s="3">
        <v>434.52</v>
      </c>
      <c r="F16212" s="4">
        <v>0.05</v>
      </c>
      <c r="G16212" t="str">
        <f>VLOOKUP(C16212:C38749,Produkty!$A$2:$B$61,2,0)</f>
        <v>Powerbank 2</v>
      </c>
      <c r="H16212" s="6">
        <f t="shared" si="506"/>
        <v>825.58799999999997</v>
      </c>
      <c r="I16212" t="str">
        <f t="shared" si="507"/>
        <v>Średnia</v>
      </c>
    </row>
    <row r="16213" spans="1:9">
      <c r="A16213" t="s">
        <v>26833</v>
      </c>
      <c r="B16213" t="s">
        <v>8095</v>
      </c>
      <c r="C16213" t="s">
        <v>838</v>
      </c>
      <c r="D16213">
        <v>3</v>
      </c>
      <c r="E16213" s="3">
        <v>94.46</v>
      </c>
      <c r="F16213" s="4">
        <v>0.15</v>
      </c>
      <c r="G16213" t="str">
        <f>VLOOKUP(C16213:C38750,Produkty!$A$2:$B$61,2,0)</f>
        <v>Etui 1</v>
      </c>
      <c r="H16213" s="6">
        <f t="shared" si="506"/>
        <v>240.87299999999999</v>
      </c>
      <c r="I16213" t="str">
        <f t="shared" si="507"/>
        <v>Mała</v>
      </c>
    </row>
    <row r="16214" spans="1:9">
      <c r="A16214" t="s">
        <v>26834</v>
      </c>
      <c r="B16214" t="s">
        <v>8095</v>
      </c>
      <c r="C16214" t="s">
        <v>780</v>
      </c>
      <c r="D16214">
        <v>6</v>
      </c>
      <c r="E16214" s="3">
        <v>714.67</v>
      </c>
      <c r="F16214" s="4">
        <v>0.2</v>
      </c>
      <c r="G16214" t="str">
        <f>VLOOKUP(C16214:C38751,Produkty!$A$2:$B$61,2,0)</f>
        <v>Powerbank 1</v>
      </c>
      <c r="H16214" s="6">
        <f t="shared" si="506"/>
        <v>3430.4159999999997</v>
      </c>
      <c r="I16214" t="str">
        <f t="shared" si="507"/>
        <v>Duża</v>
      </c>
    </row>
    <row r="16215" spans="1:9">
      <c r="A16215" t="s">
        <v>26835</v>
      </c>
      <c r="B16215" t="s">
        <v>8096</v>
      </c>
      <c r="C16215" t="s">
        <v>832</v>
      </c>
      <c r="D16215">
        <v>1</v>
      </c>
      <c r="E16215" s="3">
        <v>720.8</v>
      </c>
      <c r="F16215" s="4">
        <v>0.15</v>
      </c>
      <c r="G16215" t="str">
        <f>VLOOKUP(C16215:C38752,Produkty!$A$2:$B$61,2,0)</f>
        <v>Kabel USB-C 2</v>
      </c>
      <c r="H16215" s="6">
        <f t="shared" si="506"/>
        <v>612.67999999999995</v>
      </c>
      <c r="I16215" t="str">
        <f t="shared" si="507"/>
        <v>Średnia</v>
      </c>
    </row>
    <row r="16216" spans="1:9">
      <c r="A16216" t="s">
        <v>26836</v>
      </c>
      <c r="B16216" t="s">
        <v>8096</v>
      </c>
      <c r="C16216" t="s">
        <v>801</v>
      </c>
      <c r="D16216">
        <v>4</v>
      </c>
      <c r="E16216" s="3">
        <v>356.65</v>
      </c>
      <c r="F16216" s="4">
        <v>0</v>
      </c>
      <c r="G16216" t="str">
        <f>VLOOKUP(C16216:C38753,Produkty!$A$2:$B$61,2,0)</f>
        <v>Lampka 3</v>
      </c>
      <c r="H16216" s="6">
        <f t="shared" si="506"/>
        <v>1426.6</v>
      </c>
      <c r="I16216" t="str">
        <f t="shared" si="507"/>
        <v>Średnia</v>
      </c>
    </row>
    <row r="16217" spans="1:9">
      <c r="A16217" t="s">
        <v>26837</v>
      </c>
      <c r="B16217" t="s">
        <v>8097</v>
      </c>
      <c r="C16217" t="s">
        <v>776</v>
      </c>
      <c r="D16217">
        <v>2</v>
      </c>
      <c r="E16217" s="3">
        <v>968.01</v>
      </c>
      <c r="F16217" s="4">
        <v>0.05</v>
      </c>
      <c r="G16217" t="str">
        <f>VLOOKUP(C16217:C38754,Produkty!$A$2:$B$61,2,0)</f>
        <v>Monitor 3</v>
      </c>
      <c r="H16217" s="6">
        <f t="shared" si="506"/>
        <v>1839.2189999999998</v>
      </c>
      <c r="I16217" t="str">
        <f t="shared" si="507"/>
        <v>Średnia</v>
      </c>
    </row>
    <row r="16218" spans="1:9">
      <c r="A16218" t="s">
        <v>26838</v>
      </c>
      <c r="B16218" t="s">
        <v>8098</v>
      </c>
      <c r="C16218" t="s">
        <v>760</v>
      </c>
      <c r="D16218">
        <v>1</v>
      </c>
      <c r="E16218" s="3">
        <v>39.54</v>
      </c>
      <c r="F16218" s="4">
        <v>0</v>
      </c>
      <c r="G16218" t="str">
        <f>VLOOKUP(C16218:C38755,Produkty!$A$2:$B$61,2,0)</f>
        <v>Klawiatura 3</v>
      </c>
      <c r="H16218" s="6">
        <f t="shared" si="506"/>
        <v>39.54</v>
      </c>
      <c r="I16218" t="str">
        <f t="shared" si="507"/>
        <v>Mała</v>
      </c>
    </row>
    <row r="16219" spans="1:9">
      <c r="A16219" t="s">
        <v>26839</v>
      </c>
      <c r="B16219" t="s">
        <v>8098</v>
      </c>
      <c r="C16219" t="s">
        <v>856</v>
      </c>
      <c r="D16219">
        <v>3</v>
      </c>
      <c r="E16219" s="3">
        <v>136</v>
      </c>
      <c r="F16219" s="4">
        <v>0</v>
      </c>
      <c r="G16219" t="str">
        <f>VLOOKUP(C16219:C38756,Produkty!$A$2:$B$61,2,0)</f>
        <v>Podkładka 2</v>
      </c>
      <c r="H16219" s="6">
        <f t="shared" si="506"/>
        <v>408</v>
      </c>
      <c r="I16219" t="str">
        <f t="shared" si="507"/>
        <v>Mała</v>
      </c>
    </row>
    <row r="16220" spans="1:9">
      <c r="A16220" t="s">
        <v>26840</v>
      </c>
      <c r="B16220" t="s">
        <v>8098</v>
      </c>
      <c r="C16220" t="s">
        <v>780</v>
      </c>
      <c r="D16220">
        <v>4</v>
      </c>
      <c r="E16220" s="3">
        <v>699.56</v>
      </c>
      <c r="F16220" s="4">
        <v>0</v>
      </c>
      <c r="G16220" t="str">
        <f>VLOOKUP(C16220:C38757,Produkty!$A$2:$B$61,2,0)</f>
        <v>Powerbank 1</v>
      </c>
      <c r="H16220" s="6">
        <f t="shared" si="506"/>
        <v>2798.24</v>
      </c>
      <c r="I16220" t="str">
        <f t="shared" si="507"/>
        <v>Duża</v>
      </c>
    </row>
    <row r="16221" spans="1:9">
      <c r="A16221" t="s">
        <v>26841</v>
      </c>
      <c r="B16221" t="s">
        <v>8098</v>
      </c>
      <c r="C16221" t="s">
        <v>819</v>
      </c>
      <c r="D16221">
        <v>5</v>
      </c>
      <c r="E16221" s="3">
        <v>278.95</v>
      </c>
      <c r="F16221" s="4">
        <v>0</v>
      </c>
      <c r="G16221" t="str">
        <f>VLOOKUP(C16221:C38758,Produkty!$A$2:$B$61,2,0)</f>
        <v>Czajnik 4</v>
      </c>
      <c r="H16221" s="6">
        <f t="shared" si="506"/>
        <v>1394.75</v>
      </c>
      <c r="I16221" t="str">
        <f t="shared" si="507"/>
        <v>Średnia</v>
      </c>
    </row>
    <row r="16222" spans="1:9">
      <c r="A16222" t="s">
        <v>26842</v>
      </c>
      <c r="B16222" t="s">
        <v>8099</v>
      </c>
      <c r="C16222" t="s">
        <v>844</v>
      </c>
      <c r="D16222">
        <v>6</v>
      </c>
      <c r="E16222" s="3">
        <v>83.11</v>
      </c>
      <c r="F16222" s="4">
        <v>0.1</v>
      </c>
      <c r="G16222" t="str">
        <f>VLOOKUP(C16222:C38759,Produkty!$A$2:$B$61,2,0)</f>
        <v>Etui 4</v>
      </c>
      <c r="H16222" s="6">
        <f t="shared" si="506"/>
        <v>448.79399999999998</v>
      </c>
      <c r="I16222" t="str">
        <f t="shared" si="507"/>
        <v>Mała</v>
      </c>
    </row>
    <row r="16223" spans="1:9">
      <c r="A16223" t="s">
        <v>26843</v>
      </c>
      <c r="B16223" t="s">
        <v>8099</v>
      </c>
      <c r="C16223" t="s">
        <v>811</v>
      </c>
      <c r="D16223">
        <v>5</v>
      </c>
      <c r="E16223" s="3">
        <v>660.25</v>
      </c>
      <c r="F16223" s="4">
        <v>0</v>
      </c>
      <c r="G16223" t="str">
        <f>VLOOKUP(C16223:C38760,Produkty!$A$2:$B$61,2,0)</f>
        <v>Organizer 4</v>
      </c>
      <c r="H16223" s="6">
        <f t="shared" si="506"/>
        <v>3301.25</v>
      </c>
      <c r="I16223" t="str">
        <f t="shared" si="507"/>
        <v>Duża</v>
      </c>
    </row>
    <row r="16224" spans="1:9">
      <c r="A16224" t="s">
        <v>26844</v>
      </c>
      <c r="B16224" t="s">
        <v>8099</v>
      </c>
      <c r="C16224" t="s">
        <v>866</v>
      </c>
      <c r="D16224">
        <v>6</v>
      </c>
      <c r="E16224" s="3">
        <v>355.47</v>
      </c>
      <c r="F16224" s="4">
        <v>0</v>
      </c>
      <c r="G16224" t="str">
        <f>VLOOKUP(C16224:C38761,Produkty!$A$2:$B$61,2,0)</f>
        <v>Ładowarka 3</v>
      </c>
      <c r="H16224" s="6">
        <f t="shared" si="506"/>
        <v>2132.8200000000002</v>
      </c>
      <c r="I16224" t="str">
        <f t="shared" si="507"/>
        <v>Duża</v>
      </c>
    </row>
    <row r="16225" spans="1:9">
      <c r="A16225" t="s">
        <v>26845</v>
      </c>
      <c r="B16225" t="s">
        <v>8100</v>
      </c>
      <c r="C16225" t="s">
        <v>782</v>
      </c>
      <c r="D16225">
        <v>1</v>
      </c>
      <c r="E16225" s="3">
        <v>420.53</v>
      </c>
      <c r="F16225" s="4">
        <v>0.05</v>
      </c>
      <c r="G16225" t="str">
        <f>VLOOKUP(C16225:C38762,Produkty!$A$2:$B$61,2,0)</f>
        <v>Powerbank 2</v>
      </c>
      <c r="H16225" s="6">
        <f t="shared" si="506"/>
        <v>399.50349999999997</v>
      </c>
      <c r="I16225" t="str">
        <f t="shared" si="507"/>
        <v>Mała</v>
      </c>
    </row>
    <row r="16226" spans="1:9">
      <c r="A16226" t="s">
        <v>26846</v>
      </c>
      <c r="B16226" t="s">
        <v>8100</v>
      </c>
      <c r="C16226" t="s">
        <v>813</v>
      </c>
      <c r="D16226">
        <v>5</v>
      </c>
      <c r="E16226" s="3">
        <v>990.82</v>
      </c>
      <c r="F16226" s="4">
        <v>0.15</v>
      </c>
      <c r="G16226" t="str">
        <f>VLOOKUP(C16226:C38763,Produkty!$A$2:$B$61,2,0)</f>
        <v>Czajnik 1</v>
      </c>
      <c r="H16226" s="6">
        <f t="shared" si="506"/>
        <v>4210.9850000000006</v>
      </c>
      <c r="I16226" t="str">
        <f t="shared" si="507"/>
        <v>Duża</v>
      </c>
    </row>
    <row r="16227" spans="1:9">
      <c r="A16227" t="s">
        <v>26847</v>
      </c>
      <c r="B16227" t="s">
        <v>8100</v>
      </c>
      <c r="C16227" t="s">
        <v>856</v>
      </c>
      <c r="D16227">
        <v>4</v>
      </c>
      <c r="E16227" s="3">
        <v>128.91</v>
      </c>
      <c r="F16227" s="4">
        <v>0</v>
      </c>
      <c r="G16227" t="str">
        <f>VLOOKUP(C16227:C38764,Produkty!$A$2:$B$61,2,0)</f>
        <v>Podkładka 2</v>
      </c>
      <c r="H16227" s="6">
        <f t="shared" si="506"/>
        <v>515.64</v>
      </c>
      <c r="I16227" t="str">
        <f t="shared" si="507"/>
        <v>Średnia</v>
      </c>
    </row>
    <row r="16228" spans="1:9">
      <c r="A16228" t="s">
        <v>26848</v>
      </c>
      <c r="B16228" t="s">
        <v>8101</v>
      </c>
      <c r="C16228" t="s">
        <v>760</v>
      </c>
      <c r="D16228">
        <v>3</v>
      </c>
      <c r="E16228" s="3">
        <v>40.98</v>
      </c>
      <c r="F16228" s="4">
        <v>0</v>
      </c>
      <c r="G16228" t="str">
        <f>VLOOKUP(C16228:C38765,Produkty!$A$2:$B$61,2,0)</f>
        <v>Klawiatura 3</v>
      </c>
      <c r="H16228" s="6">
        <f t="shared" si="506"/>
        <v>122.94</v>
      </c>
      <c r="I16228" t="str">
        <f t="shared" si="507"/>
        <v>Mała</v>
      </c>
    </row>
    <row r="16229" spans="1:9">
      <c r="A16229" t="s">
        <v>26849</v>
      </c>
      <c r="B16229" t="s">
        <v>8101</v>
      </c>
      <c r="C16229" t="s">
        <v>750</v>
      </c>
      <c r="D16229">
        <v>6</v>
      </c>
      <c r="E16229" s="3">
        <v>281.24</v>
      </c>
      <c r="F16229" s="4">
        <v>0</v>
      </c>
      <c r="G16229" t="str">
        <f>VLOOKUP(C16229:C38766,Produkty!$A$2:$B$61,2,0)</f>
        <v>Słuchawki 2</v>
      </c>
      <c r="H16229" s="6">
        <f t="shared" si="506"/>
        <v>1687.44</v>
      </c>
      <c r="I16229" t="str">
        <f t="shared" si="507"/>
        <v>Średnia</v>
      </c>
    </row>
    <row r="16230" spans="1:9">
      <c r="A16230" t="s">
        <v>26850</v>
      </c>
      <c r="B16230" t="s">
        <v>8102</v>
      </c>
      <c r="C16230" t="s">
        <v>840</v>
      </c>
      <c r="D16230">
        <v>6</v>
      </c>
      <c r="E16230" s="3">
        <v>143.51</v>
      </c>
      <c r="F16230" s="4">
        <v>0</v>
      </c>
      <c r="G16230" t="str">
        <f>VLOOKUP(C16230:C38767,Produkty!$A$2:$B$61,2,0)</f>
        <v>Etui 2</v>
      </c>
      <c r="H16230" s="6">
        <f t="shared" si="506"/>
        <v>861.06</v>
      </c>
      <c r="I16230" t="str">
        <f t="shared" si="507"/>
        <v>Średnia</v>
      </c>
    </row>
    <row r="16231" spans="1:9">
      <c r="A16231" t="s">
        <v>26851</v>
      </c>
      <c r="B16231" t="s">
        <v>8102</v>
      </c>
      <c r="C16231" t="s">
        <v>868</v>
      </c>
      <c r="D16231">
        <v>6</v>
      </c>
      <c r="E16231" s="3">
        <v>554.47</v>
      </c>
      <c r="F16231" s="4">
        <v>0.2</v>
      </c>
      <c r="G16231" t="str">
        <f>VLOOKUP(C16231:C38768,Produkty!$A$2:$B$61,2,0)</f>
        <v>Ładowarka 4</v>
      </c>
      <c r="H16231" s="6">
        <f t="shared" si="506"/>
        <v>2661.4560000000001</v>
      </c>
      <c r="I16231" t="str">
        <f t="shared" si="507"/>
        <v>Duża</v>
      </c>
    </row>
    <row r="16232" spans="1:9">
      <c r="A16232" t="s">
        <v>26852</v>
      </c>
      <c r="B16232" t="s">
        <v>8102</v>
      </c>
      <c r="C16232" t="s">
        <v>854</v>
      </c>
      <c r="D16232">
        <v>4</v>
      </c>
      <c r="E16232" s="3">
        <v>324.04000000000002</v>
      </c>
      <c r="F16232" s="4">
        <v>0.1</v>
      </c>
      <c r="G16232" t="str">
        <f>VLOOKUP(C16232:C38769,Produkty!$A$2:$B$61,2,0)</f>
        <v>Podkładka 1</v>
      </c>
      <c r="H16232" s="6">
        <f t="shared" si="506"/>
        <v>1166.5440000000001</v>
      </c>
      <c r="I16232" t="str">
        <f t="shared" si="507"/>
        <v>Średnia</v>
      </c>
    </row>
    <row r="16233" spans="1:9">
      <c r="A16233" t="s">
        <v>26853</v>
      </c>
      <c r="B16233" t="s">
        <v>8102</v>
      </c>
      <c r="C16233" t="s">
        <v>817</v>
      </c>
      <c r="D16233">
        <v>6</v>
      </c>
      <c r="E16233" s="3">
        <v>309.56</v>
      </c>
      <c r="F16233" s="4">
        <v>0.1</v>
      </c>
      <c r="G16233" t="str">
        <f>VLOOKUP(C16233:C38770,Produkty!$A$2:$B$61,2,0)</f>
        <v>Czajnik 3</v>
      </c>
      <c r="H16233" s="6">
        <f t="shared" si="506"/>
        <v>1671.6240000000003</v>
      </c>
      <c r="I16233" t="str">
        <f t="shared" si="507"/>
        <v>Średnia</v>
      </c>
    </row>
    <row r="16234" spans="1:9">
      <c r="A16234" t="s">
        <v>26854</v>
      </c>
      <c r="B16234" t="s">
        <v>8103</v>
      </c>
      <c r="C16234" t="s">
        <v>862</v>
      </c>
      <c r="D16234">
        <v>5</v>
      </c>
      <c r="E16234" s="3">
        <v>474.42</v>
      </c>
      <c r="F16234" s="4">
        <v>0</v>
      </c>
      <c r="G16234" t="str">
        <f>VLOOKUP(C16234:C38771,Produkty!$A$2:$B$61,2,0)</f>
        <v>Ładowarka 1</v>
      </c>
      <c r="H16234" s="6">
        <f t="shared" si="506"/>
        <v>2372.1</v>
      </c>
      <c r="I16234" t="str">
        <f t="shared" si="507"/>
        <v>Duża</v>
      </c>
    </row>
    <row r="16235" spans="1:9">
      <c r="A16235" t="s">
        <v>26855</v>
      </c>
      <c r="B16235" t="s">
        <v>8103</v>
      </c>
      <c r="C16235" t="s">
        <v>848</v>
      </c>
      <c r="D16235">
        <v>6</v>
      </c>
      <c r="E16235" s="3">
        <v>1222.1600000000001</v>
      </c>
      <c r="F16235" s="4">
        <v>0.15</v>
      </c>
      <c r="G16235" t="str">
        <f>VLOOKUP(C16235:C38772,Produkty!$A$2:$B$61,2,0)</f>
        <v>Hub USB 2</v>
      </c>
      <c r="H16235" s="6">
        <f t="shared" si="506"/>
        <v>6233.0160000000005</v>
      </c>
      <c r="I16235" t="str">
        <f t="shared" si="507"/>
        <v>Duża</v>
      </c>
    </row>
    <row r="16236" spans="1:9">
      <c r="A16236" t="s">
        <v>26856</v>
      </c>
      <c r="B16236" t="s">
        <v>8104</v>
      </c>
      <c r="C16236" t="s">
        <v>856</v>
      </c>
      <c r="D16236">
        <v>2</v>
      </c>
      <c r="E16236" s="3">
        <v>132.26</v>
      </c>
      <c r="F16236" s="4">
        <v>0</v>
      </c>
      <c r="G16236" t="str">
        <f>VLOOKUP(C16236:C38773,Produkty!$A$2:$B$61,2,0)</f>
        <v>Podkładka 2</v>
      </c>
      <c r="H16236" s="6">
        <f t="shared" si="506"/>
        <v>264.52</v>
      </c>
      <c r="I16236" t="str">
        <f t="shared" si="507"/>
        <v>Mała</v>
      </c>
    </row>
    <row r="16237" spans="1:9">
      <c r="A16237" t="s">
        <v>26857</v>
      </c>
      <c r="B16237" t="s">
        <v>8105</v>
      </c>
      <c r="C16237" t="s">
        <v>862</v>
      </c>
      <c r="D16237">
        <v>4</v>
      </c>
      <c r="E16237" s="3">
        <v>476.03</v>
      </c>
      <c r="F16237" s="4">
        <v>0</v>
      </c>
      <c r="G16237" t="str">
        <f>VLOOKUP(C16237:C38774,Produkty!$A$2:$B$61,2,0)</f>
        <v>Ładowarka 1</v>
      </c>
      <c r="H16237" s="6">
        <f t="shared" si="506"/>
        <v>1904.12</v>
      </c>
      <c r="I16237" t="str">
        <f t="shared" si="507"/>
        <v>Średnia</v>
      </c>
    </row>
    <row r="16238" spans="1:9">
      <c r="A16238" t="s">
        <v>26858</v>
      </c>
      <c r="B16238" t="s">
        <v>8105</v>
      </c>
      <c r="C16238" t="s">
        <v>774</v>
      </c>
      <c r="D16238">
        <v>3</v>
      </c>
      <c r="E16238" s="3">
        <v>94.55</v>
      </c>
      <c r="F16238" s="4">
        <v>0</v>
      </c>
      <c r="G16238" t="str">
        <f>VLOOKUP(C16238:C38775,Produkty!$A$2:$B$61,2,0)</f>
        <v>Monitor 2</v>
      </c>
      <c r="H16238" s="6">
        <f t="shared" si="506"/>
        <v>283.64999999999998</v>
      </c>
      <c r="I16238" t="str">
        <f t="shared" si="507"/>
        <v>Mała</v>
      </c>
    </row>
    <row r="16239" spans="1:9">
      <c r="A16239" t="s">
        <v>26859</v>
      </c>
      <c r="B16239" t="s">
        <v>8105</v>
      </c>
      <c r="C16239" t="s">
        <v>860</v>
      </c>
      <c r="D16239">
        <v>5</v>
      </c>
      <c r="E16239" s="3">
        <v>848.5</v>
      </c>
      <c r="F16239" s="4">
        <v>0</v>
      </c>
      <c r="G16239" t="str">
        <f>VLOOKUP(C16239:C38776,Produkty!$A$2:$B$61,2,0)</f>
        <v>Podkładka 4</v>
      </c>
      <c r="H16239" s="6">
        <f t="shared" si="506"/>
        <v>4242.5</v>
      </c>
      <c r="I16239" t="str">
        <f t="shared" si="507"/>
        <v>Duża</v>
      </c>
    </row>
    <row r="16240" spans="1:9">
      <c r="A16240" t="s">
        <v>26860</v>
      </c>
      <c r="B16240" t="s">
        <v>8106</v>
      </c>
      <c r="C16240" t="s">
        <v>774</v>
      </c>
      <c r="D16240">
        <v>4</v>
      </c>
      <c r="E16240" s="3">
        <v>94.53</v>
      </c>
      <c r="F16240" s="4">
        <v>0</v>
      </c>
      <c r="G16240" t="str">
        <f>VLOOKUP(C16240:C38777,Produkty!$A$2:$B$61,2,0)</f>
        <v>Monitor 2</v>
      </c>
      <c r="H16240" s="6">
        <f t="shared" si="506"/>
        <v>378.12</v>
      </c>
      <c r="I16240" t="str">
        <f t="shared" si="507"/>
        <v>Mała</v>
      </c>
    </row>
    <row r="16241" spans="1:9">
      <c r="A16241" t="s">
        <v>26861</v>
      </c>
      <c r="B16241" t="s">
        <v>8106</v>
      </c>
      <c r="C16241" t="s">
        <v>811</v>
      </c>
      <c r="D16241">
        <v>1</v>
      </c>
      <c r="E16241" s="3">
        <v>671.33</v>
      </c>
      <c r="F16241" s="4">
        <v>0.05</v>
      </c>
      <c r="G16241" t="str">
        <f>VLOOKUP(C16241:C38778,Produkty!$A$2:$B$61,2,0)</f>
        <v>Organizer 4</v>
      </c>
      <c r="H16241" s="6">
        <f t="shared" si="506"/>
        <v>637.76350000000002</v>
      </c>
      <c r="I16241" t="str">
        <f t="shared" si="507"/>
        <v>Średnia</v>
      </c>
    </row>
    <row r="16242" spans="1:9">
      <c r="A16242" t="s">
        <v>26862</v>
      </c>
      <c r="B16242" t="s">
        <v>8106</v>
      </c>
      <c r="C16242" t="s">
        <v>860</v>
      </c>
      <c r="D16242">
        <v>5</v>
      </c>
      <c r="E16242" s="3">
        <v>850.81</v>
      </c>
      <c r="F16242" s="4">
        <v>0.05</v>
      </c>
      <c r="G16242" t="str">
        <f>VLOOKUP(C16242:C38779,Produkty!$A$2:$B$61,2,0)</f>
        <v>Podkładka 4</v>
      </c>
      <c r="H16242" s="6">
        <f t="shared" si="506"/>
        <v>4041.3474999999989</v>
      </c>
      <c r="I16242" t="str">
        <f t="shared" si="507"/>
        <v>Duża</v>
      </c>
    </row>
    <row r="16243" spans="1:9">
      <c r="A16243" t="s">
        <v>26863</v>
      </c>
      <c r="B16243" t="s">
        <v>8107</v>
      </c>
      <c r="C16243" t="s">
        <v>858</v>
      </c>
      <c r="D16243">
        <v>2</v>
      </c>
      <c r="E16243" s="3">
        <v>601.1</v>
      </c>
      <c r="F16243" s="4">
        <v>0.05</v>
      </c>
      <c r="G16243" t="str">
        <f>VLOOKUP(C16243:C38780,Produkty!$A$2:$B$61,2,0)</f>
        <v>Podkładka 3</v>
      </c>
      <c r="H16243" s="6">
        <f t="shared" si="506"/>
        <v>1142.0899999999999</v>
      </c>
      <c r="I16243" t="str">
        <f t="shared" si="507"/>
        <v>Średnia</v>
      </c>
    </row>
    <row r="16244" spans="1:9">
      <c r="A16244" t="s">
        <v>26864</v>
      </c>
      <c r="B16244" t="s">
        <v>8108</v>
      </c>
      <c r="C16244" t="s">
        <v>817</v>
      </c>
      <c r="D16244">
        <v>6</v>
      </c>
      <c r="E16244" s="3">
        <v>322.12</v>
      </c>
      <c r="F16244" s="4">
        <v>0</v>
      </c>
      <c r="G16244" t="str">
        <f>VLOOKUP(C16244:C38781,Produkty!$A$2:$B$61,2,0)</f>
        <v>Czajnik 3</v>
      </c>
      <c r="H16244" s="6">
        <f t="shared" si="506"/>
        <v>1932.72</v>
      </c>
      <c r="I16244" t="str">
        <f t="shared" si="507"/>
        <v>Średnia</v>
      </c>
    </row>
    <row r="16245" spans="1:9">
      <c r="A16245" t="s">
        <v>26865</v>
      </c>
      <c r="B16245" t="s">
        <v>8108</v>
      </c>
      <c r="C16245" t="s">
        <v>862</v>
      </c>
      <c r="D16245">
        <v>6</v>
      </c>
      <c r="E16245" s="3">
        <v>475.9</v>
      </c>
      <c r="F16245" s="4">
        <v>0.05</v>
      </c>
      <c r="G16245" t="str">
        <f>VLOOKUP(C16245:C38782,Produkty!$A$2:$B$61,2,0)</f>
        <v>Ładowarka 1</v>
      </c>
      <c r="H16245" s="6">
        <f t="shared" si="506"/>
        <v>2712.6299999999997</v>
      </c>
      <c r="I16245" t="str">
        <f t="shared" si="507"/>
        <v>Duża</v>
      </c>
    </row>
    <row r="16246" spans="1:9">
      <c r="A16246" t="s">
        <v>26866</v>
      </c>
      <c r="B16246" t="s">
        <v>8108</v>
      </c>
      <c r="C16246" t="s">
        <v>860</v>
      </c>
      <c r="D16246">
        <v>1</v>
      </c>
      <c r="E16246" s="3">
        <v>866.39</v>
      </c>
      <c r="F16246" s="4">
        <v>0</v>
      </c>
      <c r="G16246" t="str">
        <f>VLOOKUP(C16246:C38783,Produkty!$A$2:$B$61,2,0)</f>
        <v>Podkładka 4</v>
      </c>
      <c r="H16246" s="6">
        <f t="shared" si="506"/>
        <v>866.39</v>
      </c>
      <c r="I16246" t="str">
        <f t="shared" si="507"/>
        <v>Średnia</v>
      </c>
    </row>
    <row r="16247" spans="1:9">
      <c r="A16247" t="s">
        <v>26867</v>
      </c>
      <c r="B16247" t="s">
        <v>8108</v>
      </c>
      <c r="C16247" t="s">
        <v>844</v>
      </c>
      <c r="D16247">
        <v>2</v>
      </c>
      <c r="E16247" s="3">
        <v>81.819999999999993</v>
      </c>
      <c r="F16247" s="4">
        <v>0.1</v>
      </c>
      <c r="G16247" t="str">
        <f>VLOOKUP(C16247:C38784,Produkty!$A$2:$B$61,2,0)</f>
        <v>Etui 4</v>
      </c>
      <c r="H16247" s="6">
        <f t="shared" si="506"/>
        <v>147.27599999999998</v>
      </c>
      <c r="I16247" t="str">
        <f t="shared" si="507"/>
        <v>Mała</v>
      </c>
    </row>
    <row r="16248" spans="1:9">
      <c r="A16248" t="s">
        <v>26868</v>
      </c>
      <c r="B16248" t="s">
        <v>8109</v>
      </c>
      <c r="C16248" t="s">
        <v>852</v>
      </c>
      <c r="D16248">
        <v>2</v>
      </c>
      <c r="E16248" s="3">
        <v>771.99</v>
      </c>
      <c r="F16248" s="4">
        <v>0</v>
      </c>
      <c r="G16248" t="str">
        <f>VLOOKUP(C16248:C38785,Produkty!$A$2:$B$61,2,0)</f>
        <v>Hub USB 4</v>
      </c>
      <c r="H16248" s="6">
        <f t="shared" si="506"/>
        <v>1543.98</v>
      </c>
      <c r="I16248" t="str">
        <f t="shared" si="507"/>
        <v>Średnia</v>
      </c>
    </row>
    <row r="16249" spans="1:9">
      <c r="A16249" t="s">
        <v>26869</v>
      </c>
      <c r="B16249" t="s">
        <v>8109</v>
      </c>
      <c r="C16249" t="s">
        <v>793</v>
      </c>
      <c r="D16249">
        <v>3</v>
      </c>
      <c r="E16249" s="3">
        <v>92.32</v>
      </c>
      <c r="F16249" s="4">
        <v>0</v>
      </c>
      <c r="G16249" t="str">
        <f>VLOOKUP(C16249:C38786,Produkty!$A$2:$B$61,2,0)</f>
        <v>Krzesło biurowe 3</v>
      </c>
      <c r="H16249" s="6">
        <f t="shared" si="506"/>
        <v>276.95999999999998</v>
      </c>
      <c r="I16249" t="str">
        <f t="shared" si="507"/>
        <v>Mała</v>
      </c>
    </row>
    <row r="16250" spans="1:9">
      <c r="A16250" t="s">
        <v>26870</v>
      </c>
      <c r="B16250" t="s">
        <v>8109</v>
      </c>
      <c r="C16250" t="s">
        <v>801</v>
      </c>
      <c r="D16250">
        <v>4</v>
      </c>
      <c r="E16250" s="3">
        <v>358.54</v>
      </c>
      <c r="F16250" s="4">
        <v>0.05</v>
      </c>
      <c r="G16250" t="str">
        <f>VLOOKUP(C16250:C38787,Produkty!$A$2:$B$61,2,0)</f>
        <v>Lampka 3</v>
      </c>
      <c r="H16250" s="6">
        <f t="shared" si="506"/>
        <v>1362.452</v>
      </c>
      <c r="I16250" t="str">
        <f t="shared" si="507"/>
        <v>Średnia</v>
      </c>
    </row>
    <row r="16251" spans="1:9">
      <c r="A16251" t="s">
        <v>26871</v>
      </c>
      <c r="B16251" t="s">
        <v>8109</v>
      </c>
      <c r="C16251" t="s">
        <v>817</v>
      </c>
      <c r="D16251">
        <v>4</v>
      </c>
      <c r="E16251" s="3">
        <v>321.11</v>
      </c>
      <c r="F16251" s="4">
        <v>0.1</v>
      </c>
      <c r="G16251" t="str">
        <f>VLOOKUP(C16251:C38788,Produkty!$A$2:$B$61,2,0)</f>
        <v>Czajnik 3</v>
      </c>
      <c r="H16251" s="6">
        <f t="shared" si="506"/>
        <v>1155.9960000000001</v>
      </c>
      <c r="I16251" t="str">
        <f t="shared" si="507"/>
        <v>Średnia</v>
      </c>
    </row>
    <row r="16252" spans="1:9">
      <c r="A16252" t="s">
        <v>26872</v>
      </c>
      <c r="B16252" t="s">
        <v>8110</v>
      </c>
      <c r="C16252" t="s">
        <v>866</v>
      </c>
      <c r="D16252">
        <v>1</v>
      </c>
      <c r="E16252" s="3">
        <v>356.14</v>
      </c>
      <c r="F16252" s="4">
        <v>0.05</v>
      </c>
      <c r="G16252" t="str">
        <f>VLOOKUP(C16252:C38789,Produkty!$A$2:$B$61,2,0)</f>
        <v>Ładowarka 3</v>
      </c>
      <c r="H16252" s="6">
        <f t="shared" si="506"/>
        <v>338.33299999999997</v>
      </c>
      <c r="I16252" t="str">
        <f t="shared" si="507"/>
        <v>Mała</v>
      </c>
    </row>
    <row r="16253" spans="1:9">
      <c r="A16253" t="s">
        <v>26873</v>
      </c>
      <c r="B16253" t="s">
        <v>8111</v>
      </c>
      <c r="C16253" t="s">
        <v>774</v>
      </c>
      <c r="D16253">
        <v>3</v>
      </c>
      <c r="E16253" s="3">
        <v>99.81</v>
      </c>
      <c r="F16253" s="4">
        <v>0</v>
      </c>
      <c r="G16253" t="str">
        <f>VLOOKUP(C16253:C38790,Produkty!$A$2:$B$61,2,0)</f>
        <v>Monitor 2</v>
      </c>
      <c r="H16253" s="6">
        <f t="shared" si="506"/>
        <v>299.43</v>
      </c>
      <c r="I16253" t="str">
        <f t="shared" si="507"/>
        <v>Mała</v>
      </c>
    </row>
    <row r="16254" spans="1:9">
      <c r="A16254" t="s">
        <v>26874</v>
      </c>
      <c r="B16254" t="s">
        <v>8111</v>
      </c>
      <c r="C16254" t="s">
        <v>866</v>
      </c>
      <c r="D16254">
        <v>3</v>
      </c>
      <c r="E16254" s="3">
        <v>358.29</v>
      </c>
      <c r="F16254" s="4">
        <v>0</v>
      </c>
      <c r="G16254" t="str">
        <f>VLOOKUP(C16254:C38791,Produkty!$A$2:$B$61,2,0)</f>
        <v>Ładowarka 3</v>
      </c>
      <c r="H16254" s="6">
        <f t="shared" si="506"/>
        <v>1074.8700000000001</v>
      </c>
      <c r="I16254" t="str">
        <f t="shared" si="507"/>
        <v>Średnia</v>
      </c>
    </row>
    <row r="16255" spans="1:9">
      <c r="A16255" t="s">
        <v>26875</v>
      </c>
      <c r="B16255" t="s">
        <v>8111</v>
      </c>
      <c r="C16255" t="s">
        <v>764</v>
      </c>
      <c r="D16255">
        <v>4</v>
      </c>
      <c r="E16255" s="3">
        <v>267.91000000000003</v>
      </c>
      <c r="F16255" s="4">
        <v>0.2</v>
      </c>
      <c r="G16255" t="str">
        <f>VLOOKUP(C16255:C38792,Produkty!$A$2:$B$61,2,0)</f>
        <v>Mysz 1</v>
      </c>
      <c r="H16255" s="6">
        <f t="shared" si="506"/>
        <v>857.31200000000013</v>
      </c>
      <c r="I16255" t="str">
        <f t="shared" si="507"/>
        <v>Średnia</v>
      </c>
    </row>
    <row r="16256" spans="1:9">
      <c r="A16256" t="s">
        <v>26876</v>
      </c>
      <c r="B16256" t="s">
        <v>8112</v>
      </c>
      <c r="C16256" t="s">
        <v>821</v>
      </c>
      <c r="D16256">
        <v>4</v>
      </c>
      <c r="E16256" s="3">
        <v>872.99</v>
      </c>
      <c r="F16256" s="4">
        <v>0.05</v>
      </c>
      <c r="G16256" t="str">
        <f>VLOOKUP(C16256:C38793,Produkty!$A$2:$B$61,2,0)</f>
        <v>Termos 1</v>
      </c>
      <c r="H16256" s="6">
        <f t="shared" si="506"/>
        <v>3317.3620000000001</v>
      </c>
      <c r="I16256" t="str">
        <f t="shared" si="507"/>
        <v>Duża</v>
      </c>
    </row>
    <row r="16257" spans="1:9">
      <c r="A16257" t="s">
        <v>26877</v>
      </c>
      <c r="B16257" t="s">
        <v>8112</v>
      </c>
      <c r="C16257" t="s">
        <v>827</v>
      </c>
      <c r="D16257">
        <v>5</v>
      </c>
      <c r="E16257" s="3">
        <v>259.3</v>
      </c>
      <c r="F16257" s="4">
        <v>0.2</v>
      </c>
      <c r="G16257" t="str">
        <f>VLOOKUP(C16257:C38794,Produkty!$A$2:$B$61,2,0)</f>
        <v>Termos 4</v>
      </c>
      <c r="H16257" s="6">
        <f t="shared" si="506"/>
        <v>1037.2</v>
      </c>
      <c r="I16257" t="str">
        <f t="shared" si="507"/>
        <v>Średnia</v>
      </c>
    </row>
    <row r="16258" spans="1:9">
      <c r="A16258" t="s">
        <v>26878</v>
      </c>
      <c r="B16258" t="s">
        <v>8112</v>
      </c>
      <c r="C16258" t="s">
        <v>807</v>
      </c>
      <c r="D16258">
        <v>5</v>
      </c>
      <c r="E16258" s="3">
        <v>181.57</v>
      </c>
      <c r="F16258" s="4">
        <v>0</v>
      </c>
      <c r="G16258" t="str">
        <f>VLOOKUP(C16258:C38795,Produkty!$A$2:$B$61,2,0)</f>
        <v>Organizer 2</v>
      </c>
      <c r="H16258" s="6">
        <f t="shared" si="506"/>
        <v>907.84999999999991</v>
      </c>
      <c r="I16258" t="str">
        <f t="shared" si="507"/>
        <v>Średnia</v>
      </c>
    </row>
    <row r="16259" spans="1:9">
      <c r="A16259" t="s">
        <v>26879</v>
      </c>
      <c r="B16259" t="s">
        <v>8112</v>
      </c>
      <c r="C16259" t="s">
        <v>868</v>
      </c>
      <c r="D16259">
        <v>1</v>
      </c>
      <c r="E16259" s="3">
        <v>578.23</v>
      </c>
      <c r="F16259" s="4">
        <v>0.05</v>
      </c>
      <c r="G16259" t="str">
        <f>VLOOKUP(C16259:C38796,Produkty!$A$2:$B$61,2,0)</f>
        <v>Ładowarka 4</v>
      </c>
      <c r="H16259" s="6">
        <f t="shared" ref="H16259:H16322" si="508">D16259*E16259*(1-F16259)</f>
        <v>549.31849999999997</v>
      </c>
      <c r="I16259" t="str">
        <f t="shared" ref="I16259:I16322" si="509">IF(H16259&lt;500,"Mała",IF(H16259&lt;=2000,"Średnia","Duża"))</f>
        <v>Średnia</v>
      </c>
    </row>
    <row r="16260" spans="1:9">
      <c r="A16260" t="s">
        <v>26880</v>
      </c>
      <c r="B16260" t="s">
        <v>8113</v>
      </c>
      <c r="C16260" t="s">
        <v>782</v>
      </c>
      <c r="D16260">
        <v>6</v>
      </c>
      <c r="E16260" s="3">
        <v>421.73</v>
      </c>
      <c r="F16260" s="4">
        <v>0</v>
      </c>
      <c r="G16260" t="str">
        <f>VLOOKUP(C16260:C38797,Produkty!$A$2:$B$61,2,0)</f>
        <v>Powerbank 2</v>
      </c>
      <c r="H16260" s="6">
        <f t="shared" si="508"/>
        <v>2530.38</v>
      </c>
      <c r="I16260" t="str">
        <f t="shared" si="509"/>
        <v>Duża</v>
      </c>
    </row>
    <row r="16261" spans="1:9">
      <c r="A16261" t="s">
        <v>26881</v>
      </c>
      <c r="B16261" t="s">
        <v>8113</v>
      </c>
      <c r="C16261" t="s">
        <v>821</v>
      </c>
      <c r="D16261">
        <v>4</v>
      </c>
      <c r="E16261" s="3">
        <v>857.01</v>
      </c>
      <c r="F16261" s="4">
        <v>0</v>
      </c>
      <c r="G16261" t="str">
        <f>VLOOKUP(C16261:C38798,Produkty!$A$2:$B$61,2,0)</f>
        <v>Termos 1</v>
      </c>
      <c r="H16261" s="6">
        <f t="shared" si="508"/>
        <v>3428.04</v>
      </c>
      <c r="I16261" t="str">
        <f t="shared" si="509"/>
        <v>Duża</v>
      </c>
    </row>
    <row r="16262" spans="1:9">
      <c r="A16262" t="s">
        <v>26882</v>
      </c>
      <c r="B16262" t="s">
        <v>8113</v>
      </c>
      <c r="C16262" t="s">
        <v>778</v>
      </c>
      <c r="D16262">
        <v>3</v>
      </c>
      <c r="E16262" s="3">
        <v>924.48</v>
      </c>
      <c r="F16262" s="4">
        <v>0</v>
      </c>
      <c r="G16262" t="str">
        <f>VLOOKUP(C16262:C38799,Produkty!$A$2:$B$61,2,0)</f>
        <v>Monitor 4</v>
      </c>
      <c r="H16262" s="6">
        <f t="shared" si="508"/>
        <v>2773.44</v>
      </c>
      <c r="I16262" t="str">
        <f t="shared" si="509"/>
        <v>Duża</v>
      </c>
    </row>
    <row r="16263" spans="1:9">
      <c r="A16263" t="s">
        <v>26883</v>
      </c>
      <c r="B16263" t="s">
        <v>8113</v>
      </c>
      <c r="C16263" t="s">
        <v>756</v>
      </c>
      <c r="D16263">
        <v>1</v>
      </c>
      <c r="E16263" s="3">
        <v>371.53</v>
      </c>
      <c r="F16263" s="4">
        <v>0</v>
      </c>
      <c r="G16263" t="str">
        <f>VLOOKUP(C16263:C38800,Produkty!$A$2:$B$61,2,0)</f>
        <v>Klawiatura 1</v>
      </c>
      <c r="H16263" s="6">
        <f t="shared" si="508"/>
        <v>371.53</v>
      </c>
      <c r="I16263" t="str">
        <f t="shared" si="509"/>
        <v>Mała</v>
      </c>
    </row>
    <row r="16264" spans="1:9">
      <c r="A16264" t="s">
        <v>26884</v>
      </c>
      <c r="B16264" t="s">
        <v>8114</v>
      </c>
      <c r="C16264" t="s">
        <v>747</v>
      </c>
      <c r="D16264">
        <v>6</v>
      </c>
      <c r="E16264" s="3">
        <v>557.54999999999995</v>
      </c>
      <c r="F16264" s="4">
        <v>0.15</v>
      </c>
      <c r="G16264" t="str">
        <f>VLOOKUP(C16264:C38801,Produkty!$A$2:$B$61,2,0)</f>
        <v>Słuchawki 1</v>
      </c>
      <c r="H16264" s="6">
        <f t="shared" si="508"/>
        <v>2843.5049999999997</v>
      </c>
      <c r="I16264" t="str">
        <f t="shared" si="509"/>
        <v>Duża</v>
      </c>
    </row>
    <row r="16265" spans="1:9">
      <c r="A16265" t="s">
        <v>26885</v>
      </c>
      <c r="B16265" t="s">
        <v>8114</v>
      </c>
      <c r="C16265" t="s">
        <v>786</v>
      </c>
      <c r="D16265">
        <v>5</v>
      </c>
      <c r="E16265" s="3">
        <v>958.15</v>
      </c>
      <c r="F16265" s="4">
        <v>0</v>
      </c>
      <c r="G16265" t="str">
        <f>VLOOKUP(C16265:C38802,Produkty!$A$2:$B$61,2,0)</f>
        <v>Powerbank 4</v>
      </c>
      <c r="H16265" s="6">
        <f t="shared" si="508"/>
        <v>4790.75</v>
      </c>
      <c r="I16265" t="str">
        <f t="shared" si="509"/>
        <v>Duża</v>
      </c>
    </row>
    <row r="16266" spans="1:9">
      <c r="A16266" t="s">
        <v>26886</v>
      </c>
      <c r="B16266" t="s">
        <v>8115</v>
      </c>
      <c r="C16266" t="s">
        <v>866</v>
      </c>
      <c r="D16266">
        <v>2</v>
      </c>
      <c r="E16266" s="3">
        <v>342.57</v>
      </c>
      <c r="F16266" s="4">
        <v>0</v>
      </c>
      <c r="G16266" t="str">
        <f>VLOOKUP(C16266:C38803,Produkty!$A$2:$B$61,2,0)</f>
        <v>Ładowarka 3</v>
      </c>
      <c r="H16266" s="6">
        <f t="shared" si="508"/>
        <v>685.14</v>
      </c>
      <c r="I16266" t="str">
        <f t="shared" si="509"/>
        <v>Średnia</v>
      </c>
    </row>
    <row r="16267" spans="1:9">
      <c r="A16267" t="s">
        <v>26887</v>
      </c>
      <c r="B16267" t="s">
        <v>8115</v>
      </c>
      <c r="C16267" t="s">
        <v>772</v>
      </c>
      <c r="D16267">
        <v>1</v>
      </c>
      <c r="E16267" s="3">
        <v>976.94</v>
      </c>
      <c r="F16267" s="4">
        <v>0</v>
      </c>
      <c r="G16267" t="str">
        <f>VLOOKUP(C16267:C38804,Produkty!$A$2:$B$61,2,0)</f>
        <v>Monitor 1</v>
      </c>
      <c r="H16267" s="6">
        <f t="shared" si="508"/>
        <v>976.94</v>
      </c>
      <c r="I16267" t="str">
        <f t="shared" si="509"/>
        <v>Średnia</v>
      </c>
    </row>
    <row r="16268" spans="1:9">
      <c r="A16268" t="s">
        <v>26888</v>
      </c>
      <c r="B16268" t="s">
        <v>8115</v>
      </c>
      <c r="C16268" t="s">
        <v>850</v>
      </c>
      <c r="D16268">
        <v>2</v>
      </c>
      <c r="E16268" s="3">
        <v>33.450000000000003</v>
      </c>
      <c r="F16268" s="4">
        <v>0</v>
      </c>
      <c r="G16268" t="str">
        <f>VLOOKUP(C16268:C38805,Produkty!$A$2:$B$61,2,0)</f>
        <v>Hub USB 3</v>
      </c>
      <c r="H16268" s="6">
        <f t="shared" si="508"/>
        <v>66.900000000000006</v>
      </c>
      <c r="I16268" t="str">
        <f t="shared" si="509"/>
        <v>Mała</v>
      </c>
    </row>
    <row r="16269" spans="1:9">
      <c r="A16269" t="s">
        <v>26889</v>
      </c>
      <c r="B16269" t="s">
        <v>8116</v>
      </c>
      <c r="C16269" t="s">
        <v>795</v>
      </c>
      <c r="D16269">
        <v>4</v>
      </c>
      <c r="E16269" s="3">
        <v>111.87</v>
      </c>
      <c r="F16269" s="4">
        <v>0</v>
      </c>
      <c r="G16269" t="str">
        <f>VLOOKUP(C16269:C38806,Produkty!$A$2:$B$61,2,0)</f>
        <v>Krzesło biurowe 4</v>
      </c>
      <c r="H16269" s="6">
        <f t="shared" si="508"/>
        <v>447.48</v>
      </c>
      <c r="I16269" t="str">
        <f t="shared" si="509"/>
        <v>Mała</v>
      </c>
    </row>
    <row r="16270" spans="1:9">
      <c r="A16270" t="s">
        <v>26890</v>
      </c>
      <c r="B16270" t="s">
        <v>8116</v>
      </c>
      <c r="C16270" t="s">
        <v>772</v>
      </c>
      <c r="D16270">
        <v>5</v>
      </c>
      <c r="E16270" s="3">
        <v>987.05</v>
      </c>
      <c r="F16270" s="4">
        <v>0</v>
      </c>
      <c r="G16270" t="str">
        <f>VLOOKUP(C16270:C38807,Produkty!$A$2:$B$61,2,0)</f>
        <v>Monitor 1</v>
      </c>
      <c r="H16270" s="6">
        <f t="shared" si="508"/>
        <v>4935.25</v>
      </c>
      <c r="I16270" t="str">
        <f t="shared" si="509"/>
        <v>Duża</v>
      </c>
    </row>
    <row r="16271" spans="1:9">
      <c r="A16271" t="s">
        <v>26891</v>
      </c>
      <c r="B16271" t="s">
        <v>8117</v>
      </c>
      <c r="C16271" t="s">
        <v>764</v>
      </c>
      <c r="D16271">
        <v>1</v>
      </c>
      <c r="E16271" s="3">
        <v>258.7</v>
      </c>
      <c r="F16271" s="4">
        <v>0.1</v>
      </c>
      <c r="G16271" t="str">
        <f>VLOOKUP(C16271:C38808,Produkty!$A$2:$B$61,2,0)</f>
        <v>Mysz 1</v>
      </c>
      <c r="H16271" s="6">
        <f t="shared" si="508"/>
        <v>232.82999999999998</v>
      </c>
      <c r="I16271" t="str">
        <f t="shared" si="509"/>
        <v>Mała</v>
      </c>
    </row>
    <row r="16272" spans="1:9">
      <c r="A16272" t="s">
        <v>26892</v>
      </c>
      <c r="B16272" t="s">
        <v>8118</v>
      </c>
      <c r="C16272" t="s">
        <v>776</v>
      </c>
      <c r="D16272">
        <v>3</v>
      </c>
      <c r="E16272" s="3">
        <v>942.16</v>
      </c>
      <c r="F16272" s="4">
        <v>0</v>
      </c>
      <c r="G16272" t="str">
        <f>VLOOKUP(C16272:C38809,Produkty!$A$2:$B$61,2,0)</f>
        <v>Monitor 3</v>
      </c>
      <c r="H16272" s="6">
        <f t="shared" si="508"/>
        <v>2826.48</v>
      </c>
      <c r="I16272" t="str">
        <f t="shared" si="509"/>
        <v>Duża</v>
      </c>
    </row>
    <row r="16273" spans="1:9">
      <c r="A16273" t="s">
        <v>26893</v>
      </c>
      <c r="B16273" t="s">
        <v>8118</v>
      </c>
      <c r="C16273" t="s">
        <v>784</v>
      </c>
      <c r="D16273">
        <v>5</v>
      </c>
      <c r="E16273" s="3">
        <v>912.41</v>
      </c>
      <c r="F16273" s="4">
        <v>0.05</v>
      </c>
      <c r="G16273" t="str">
        <f>VLOOKUP(C16273:C38810,Produkty!$A$2:$B$61,2,0)</f>
        <v>Powerbank 3</v>
      </c>
      <c r="H16273" s="6">
        <f t="shared" si="508"/>
        <v>4333.9475000000002</v>
      </c>
      <c r="I16273" t="str">
        <f t="shared" si="509"/>
        <v>Duża</v>
      </c>
    </row>
    <row r="16274" spans="1:9">
      <c r="A16274" t="s">
        <v>26894</v>
      </c>
      <c r="B16274" t="s">
        <v>8118</v>
      </c>
      <c r="C16274" t="s">
        <v>797</v>
      </c>
      <c r="D16274">
        <v>4</v>
      </c>
      <c r="E16274" s="3">
        <v>649.44000000000005</v>
      </c>
      <c r="F16274" s="4">
        <v>0</v>
      </c>
      <c r="G16274" t="str">
        <f>VLOOKUP(C16274:C38811,Produkty!$A$2:$B$61,2,0)</f>
        <v>Lampka 1</v>
      </c>
      <c r="H16274" s="6">
        <f t="shared" si="508"/>
        <v>2597.7600000000002</v>
      </c>
      <c r="I16274" t="str">
        <f t="shared" si="509"/>
        <v>Duża</v>
      </c>
    </row>
    <row r="16275" spans="1:9">
      <c r="A16275" t="s">
        <v>26895</v>
      </c>
      <c r="B16275" t="s">
        <v>8118</v>
      </c>
      <c r="C16275" t="s">
        <v>803</v>
      </c>
      <c r="D16275">
        <v>4</v>
      </c>
      <c r="E16275" s="3">
        <v>733.62</v>
      </c>
      <c r="F16275" s="4">
        <v>0</v>
      </c>
      <c r="G16275" t="str">
        <f>VLOOKUP(C16275:C38812,Produkty!$A$2:$B$61,2,0)</f>
        <v>Lampka 4</v>
      </c>
      <c r="H16275" s="6">
        <f t="shared" si="508"/>
        <v>2934.48</v>
      </c>
      <c r="I16275" t="str">
        <f t="shared" si="509"/>
        <v>Duża</v>
      </c>
    </row>
    <row r="16276" spans="1:9">
      <c r="A16276" t="s">
        <v>26896</v>
      </c>
      <c r="B16276" t="s">
        <v>8119</v>
      </c>
      <c r="C16276" t="s">
        <v>832</v>
      </c>
      <c r="D16276">
        <v>5</v>
      </c>
      <c r="E16276" s="3">
        <v>729.07</v>
      </c>
      <c r="F16276" s="4">
        <v>0</v>
      </c>
      <c r="G16276" t="str">
        <f>VLOOKUP(C16276:C38813,Produkty!$A$2:$B$61,2,0)</f>
        <v>Kabel USB-C 2</v>
      </c>
      <c r="H16276" s="6">
        <f t="shared" si="508"/>
        <v>3645.3500000000004</v>
      </c>
      <c r="I16276" t="str">
        <f t="shared" si="509"/>
        <v>Duża</v>
      </c>
    </row>
    <row r="16277" spans="1:9">
      <c r="A16277" t="s">
        <v>26897</v>
      </c>
      <c r="B16277" t="s">
        <v>8119</v>
      </c>
      <c r="C16277" t="s">
        <v>788</v>
      </c>
      <c r="D16277">
        <v>3</v>
      </c>
      <c r="E16277" s="3">
        <v>618.73</v>
      </c>
      <c r="F16277" s="4">
        <v>0.1</v>
      </c>
      <c r="G16277" t="str">
        <f>VLOOKUP(C16277:C38814,Produkty!$A$2:$B$61,2,0)</f>
        <v>Krzesło biurowe 1</v>
      </c>
      <c r="H16277" s="6">
        <f t="shared" si="508"/>
        <v>1670.5710000000001</v>
      </c>
      <c r="I16277" t="str">
        <f t="shared" si="509"/>
        <v>Średnia</v>
      </c>
    </row>
    <row r="16278" spans="1:9">
      <c r="A16278" t="s">
        <v>26898</v>
      </c>
      <c r="B16278" t="s">
        <v>8119</v>
      </c>
      <c r="C16278" t="s">
        <v>760</v>
      </c>
      <c r="D16278">
        <v>6</v>
      </c>
      <c r="E16278" s="3">
        <v>41.53</v>
      </c>
      <c r="F16278" s="4">
        <v>0</v>
      </c>
      <c r="G16278" t="str">
        <f>VLOOKUP(C16278:C38815,Produkty!$A$2:$B$61,2,0)</f>
        <v>Klawiatura 3</v>
      </c>
      <c r="H16278" s="6">
        <f t="shared" si="508"/>
        <v>249.18</v>
      </c>
      <c r="I16278" t="str">
        <f t="shared" si="509"/>
        <v>Mała</v>
      </c>
    </row>
    <row r="16279" spans="1:9">
      <c r="A16279" t="s">
        <v>26899</v>
      </c>
      <c r="B16279" t="s">
        <v>8119</v>
      </c>
      <c r="C16279" t="s">
        <v>825</v>
      </c>
      <c r="D16279">
        <v>5</v>
      </c>
      <c r="E16279" s="3">
        <v>941.02</v>
      </c>
      <c r="F16279" s="4">
        <v>0.2</v>
      </c>
      <c r="G16279" t="str">
        <f>VLOOKUP(C16279:C38816,Produkty!$A$2:$B$61,2,0)</f>
        <v>Termos 3</v>
      </c>
      <c r="H16279" s="6">
        <f t="shared" si="508"/>
        <v>3764.0800000000004</v>
      </c>
      <c r="I16279" t="str">
        <f t="shared" si="509"/>
        <v>Duża</v>
      </c>
    </row>
    <row r="16280" spans="1:9">
      <c r="A16280" t="s">
        <v>26900</v>
      </c>
      <c r="B16280" t="s">
        <v>8120</v>
      </c>
      <c r="C16280" t="s">
        <v>829</v>
      </c>
      <c r="D16280">
        <v>2</v>
      </c>
      <c r="E16280" s="3">
        <v>536.92999999999995</v>
      </c>
      <c r="F16280" s="4">
        <v>0.05</v>
      </c>
      <c r="G16280" t="str">
        <f>VLOOKUP(C16280:C38817,Produkty!$A$2:$B$61,2,0)</f>
        <v>Kabel USB-C 1</v>
      </c>
      <c r="H16280" s="6">
        <f t="shared" si="508"/>
        <v>1020.1669999999998</v>
      </c>
      <c r="I16280" t="str">
        <f t="shared" si="509"/>
        <v>Średnia</v>
      </c>
    </row>
    <row r="16281" spans="1:9">
      <c r="A16281" t="s">
        <v>26901</v>
      </c>
      <c r="B16281" t="s">
        <v>8120</v>
      </c>
      <c r="C16281" t="s">
        <v>868</v>
      </c>
      <c r="D16281">
        <v>2</v>
      </c>
      <c r="E16281" s="3">
        <v>580.92999999999995</v>
      </c>
      <c r="F16281" s="4">
        <v>0.15</v>
      </c>
      <c r="G16281" t="str">
        <f>VLOOKUP(C16281:C38818,Produkty!$A$2:$B$61,2,0)</f>
        <v>Ładowarka 4</v>
      </c>
      <c r="H16281" s="6">
        <f t="shared" si="508"/>
        <v>987.5809999999999</v>
      </c>
      <c r="I16281" t="str">
        <f t="shared" si="509"/>
        <v>Średnia</v>
      </c>
    </row>
    <row r="16282" spans="1:9">
      <c r="A16282" t="s">
        <v>26902</v>
      </c>
      <c r="B16282" t="s">
        <v>8120</v>
      </c>
      <c r="C16282" t="s">
        <v>756</v>
      </c>
      <c r="D16282">
        <v>4</v>
      </c>
      <c r="E16282" s="3">
        <v>383.37</v>
      </c>
      <c r="F16282" s="4">
        <v>0.2</v>
      </c>
      <c r="G16282" t="str">
        <f>VLOOKUP(C16282:C38819,Produkty!$A$2:$B$61,2,0)</f>
        <v>Klawiatura 1</v>
      </c>
      <c r="H16282" s="6">
        <f t="shared" si="508"/>
        <v>1226.7840000000001</v>
      </c>
      <c r="I16282" t="str">
        <f t="shared" si="509"/>
        <v>Średnia</v>
      </c>
    </row>
    <row r="16283" spans="1:9">
      <c r="A16283" t="s">
        <v>26903</v>
      </c>
      <c r="B16283" t="s">
        <v>8120</v>
      </c>
      <c r="C16283" t="s">
        <v>815</v>
      </c>
      <c r="D16283">
        <v>6</v>
      </c>
      <c r="E16283" s="3">
        <v>214.36</v>
      </c>
      <c r="F16283" s="4">
        <v>0</v>
      </c>
      <c r="G16283" t="str">
        <f>VLOOKUP(C16283:C38820,Produkty!$A$2:$B$61,2,0)</f>
        <v>Czajnik 2</v>
      </c>
      <c r="H16283" s="6">
        <f t="shared" si="508"/>
        <v>1286.1600000000001</v>
      </c>
      <c r="I16283" t="str">
        <f t="shared" si="509"/>
        <v>Średnia</v>
      </c>
    </row>
    <row r="16284" spans="1:9">
      <c r="A16284" t="s">
        <v>26904</v>
      </c>
      <c r="B16284" t="s">
        <v>8121</v>
      </c>
      <c r="C16284" t="s">
        <v>819</v>
      </c>
      <c r="D16284">
        <v>2</v>
      </c>
      <c r="E16284" s="3">
        <v>289.13</v>
      </c>
      <c r="F16284" s="4">
        <v>0.15</v>
      </c>
      <c r="G16284" t="str">
        <f>VLOOKUP(C16284:C38821,Produkty!$A$2:$B$61,2,0)</f>
        <v>Czajnik 4</v>
      </c>
      <c r="H16284" s="6">
        <f t="shared" si="508"/>
        <v>491.52099999999996</v>
      </c>
      <c r="I16284" t="str">
        <f t="shared" si="509"/>
        <v>Mała</v>
      </c>
    </row>
    <row r="16285" spans="1:9">
      <c r="A16285" t="s">
        <v>26905</v>
      </c>
      <c r="B16285" t="s">
        <v>8121</v>
      </c>
      <c r="C16285" t="s">
        <v>776</v>
      </c>
      <c r="D16285">
        <v>2</v>
      </c>
      <c r="E16285" s="3">
        <v>942.75</v>
      </c>
      <c r="F16285" s="4">
        <v>0.1</v>
      </c>
      <c r="G16285" t="str">
        <f>VLOOKUP(C16285:C38822,Produkty!$A$2:$B$61,2,0)</f>
        <v>Monitor 3</v>
      </c>
      <c r="H16285" s="6">
        <f t="shared" si="508"/>
        <v>1696.95</v>
      </c>
      <c r="I16285" t="str">
        <f t="shared" si="509"/>
        <v>Średnia</v>
      </c>
    </row>
    <row r="16286" spans="1:9">
      <c r="A16286" t="s">
        <v>26906</v>
      </c>
      <c r="B16286" t="s">
        <v>8121</v>
      </c>
      <c r="C16286" t="s">
        <v>842</v>
      </c>
      <c r="D16286">
        <v>6</v>
      </c>
      <c r="E16286" s="3">
        <v>843.71</v>
      </c>
      <c r="F16286" s="4">
        <v>0.05</v>
      </c>
      <c r="G16286" t="str">
        <f>VLOOKUP(C16286:C38823,Produkty!$A$2:$B$61,2,0)</f>
        <v>Etui 3</v>
      </c>
      <c r="H16286" s="6">
        <f t="shared" si="508"/>
        <v>4809.1469999999999</v>
      </c>
      <c r="I16286" t="str">
        <f t="shared" si="509"/>
        <v>Duża</v>
      </c>
    </row>
    <row r="16287" spans="1:9">
      <c r="A16287" t="s">
        <v>26907</v>
      </c>
      <c r="B16287" t="s">
        <v>8121</v>
      </c>
      <c r="C16287" t="s">
        <v>776</v>
      </c>
      <c r="D16287">
        <v>3</v>
      </c>
      <c r="E16287" s="3">
        <v>930.4</v>
      </c>
      <c r="F16287" s="4">
        <v>0</v>
      </c>
      <c r="G16287" t="str">
        <f>VLOOKUP(C16287:C38824,Produkty!$A$2:$B$61,2,0)</f>
        <v>Monitor 3</v>
      </c>
      <c r="H16287" s="6">
        <f t="shared" si="508"/>
        <v>2791.2</v>
      </c>
      <c r="I16287" t="str">
        <f t="shared" si="509"/>
        <v>Duża</v>
      </c>
    </row>
    <row r="16288" spans="1:9">
      <c r="A16288" t="s">
        <v>26908</v>
      </c>
      <c r="B16288" t="s">
        <v>8122</v>
      </c>
      <c r="C16288" t="s">
        <v>793</v>
      </c>
      <c r="D16288">
        <v>1</v>
      </c>
      <c r="E16288" s="3">
        <v>92.28</v>
      </c>
      <c r="F16288" s="4">
        <v>0</v>
      </c>
      <c r="G16288" t="str">
        <f>VLOOKUP(C16288:C38825,Produkty!$A$2:$B$61,2,0)</f>
        <v>Krzesło biurowe 3</v>
      </c>
      <c r="H16288" s="6">
        <f t="shared" si="508"/>
        <v>92.28</v>
      </c>
      <c r="I16288" t="str">
        <f t="shared" si="509"/>
        <v>Mała</v>
      </c>
    </row>
    <row r="16289" spans="1:9">
      <c r="A16289" t="s">
        <v>26909</v>
      </c>
      <c r="B16289" t="s">
        <v>8122</v>
      </c>
      <c r="C16289" t="s">
        <v>774</v>
      </c>
      <c r="D16289">
        <v>5</v>
      </c>
      <c r="E16289" s="3">
        <v>99.63</v>
      </c>
      <c r="F16289" s="4">
        <v>0</v>
      </c>
      <c r="G16289" t="str">
        <f>VLOOKUP(C16289:C38826,Produkty!$A$2:$B$61,2,0)</f>
        <v>Monitor 2</v>
      </c>
      <c r="H16289" s="6">
        <f t="shared" si="508"/>
        <v>498.15</v>
      </c>
      <c r="I16289" t="str">
        <f t="shared" si="509"/>
        <v>Mała</v>
      </c>
    </row>
    <row r="16290" spans="1:9">
      <c r="A16290" t="s">
        <v>26910</v>
      </c>
      <c r="B16290" t="s">
        <v>8122</v>
      </c>
      <c r="C16290" t="s">
        <v>768</v>
      </c>
      <c r="D16290">
        <v>2</v>
      </c>
      <c r="E16290" s="3">
        <v>920.59</v>
      </c>
      <c r="F16290" s="4">
        <v>0.05</v>
      </c>
      <c r="G16290" t="str">
        <f>VLOOKUP(C16290:C38827,Produkty!$A$2:$B$61,2,0)</f>
        <v>Mysz 3</v>
      </c>
      <c r="H16290" s="6">
        <f t="shared" si="508"/>
        <v>1749.1209999999999</v>
      </c>
      <c r="I16290" t="str">
        <f t="shared" si="509"/>
        <v>Średnia</v>
      </c>
    </row>
    <row r="16291" spans="1:9">
      <c r="A16291" t="s">
        <v>26911</v>
      </c>
      <c r="B16291" t="s">
        <v>8122</v>
      </c>
      <c r="C16291" t="s">
        <v>848</v>
      </c>
      <c r="D16291">
        <v>2</v>
      </c>
      <c r="E16291" s="3">
        <v>1217.46</v>
      </c>
      <c r="F16291" s="4">
        <v>0.05</v>
      </c>
      <c r="G16291" t="str">
        <f>VLOOKUP(C16291:C38828,Produkty!$A$2:$B$61,2,0)</f>
        <v>Hub USB 2</v>
      </c>
      <c r="H16291" s="6">
        <f t="shared" si="508"/>
        <v>2313.174</v>
      </c>
      <c r="I16291" t="str">
        <f t="shared" si="509"/>
        <v>Duża</v>
      </c>
    </row>
    <row r="16292" spans="1:9">
      <c r="A16292" t="s">
        <v>26912</v>
      </c>
      <c r="B16292" t="s">
        <v>8123</v>
      </c>
      <c r="C16292" t="s">
        <v>858</v>
      </c>
      <c r="D16292">
        <v>1</v>
      </c>
      <c r="E16292" s="3">
        <v>577.87</v>
      </c>
      <c r="F16292" s="4">
        <v>0</v>
      </c>
      <c r="G16292" t="str">
        <f>VLOOKUP(C16292:C38829,Produkty!$A$2:$B$61,2,0)</f>
        <v>Podkładka 3</v>
      </c>
      <c r="H16292" s="6">
        <f t="shared" si="508"/>
        <v>577.87</v>
      </c>
      <c r="I16292" t="str">
        <f t="shared" si="509"/>
        <v>Średnia</v>
      </c>
    </row>
    <row r="16293" spans="1:9">
      <c r="A16293" t="s">
        <v>26913</v>
      </c>
      <c r="B16293" t="s">
        <v>8123</v>
      </c>
      <c r="C16293" t="s">
        <v>752</v>
      </c>
      <c r="D16293">
        <v>6</v>
      </c>
      <c r="E16293" s="3">
        <v>856.33</v>
      </c>
      <c r="F16293" s="4">
        <v>0</v>
      </c>
      <c r="G16293" t="str">
        <f>VLOOKUP(C16293:C38830,Produkty!$A$2:$B$61,2,0)</f>
        <v>Słuchawki 3</v>
      </c>
      <c r="H16293" s="6">
        <f t="shared" si="508"/>
        <v>5137.9800000000005</v>
      </c>
      <c r="I16293" t="str">
        <f t="shared" si="509"/>
        <v>Duża</v>
      </c>
    </row>
    <row r="16294" spans="1:9">
      <c r="A16294" t="s">
        <v>26914</v>
      </c>
      <c r="B16294" t="s">
        <v>8123</v>
      </c>
      <c r="C16294" t="s">
        <v>766</v>
      </c>
      <c r="D16294">
        <v>3</v>
      </c>
      <c r="E16294" s="3">
        <v>691.36</v>
      </c>
      <c r="F16294" s="4">
        <v>0</v>
      </c>
      <c r="G16294" t="str">
        <f>VLOOKUP(C16294:C38831,Produkty!$A$2:$B$61,2,0)</f>
        <v>Mysz 2</v>
      </c>
      <c r="H16294" s="6">
        <f t="shared" si="508"/>
        <v>2074.08</v>
      </c>
      <c r="I16294" t="str">
        <f t="shared" si="509"/>
        <v>Duża</v>
      </c>
    </row>
    <row r="16295" spans="1:9">
      <c r="A16295" t="s">
        <v>26915</v>
      </c>
      <c r="B16295" t="s">
        <v>8123</v>
      </c>
      <c r="C16295" t="s">
        <v>836</v>
      </c>
      <c r="D16295">
        <v>4</v>
      </c>
      <c r="E16295" s="3">
        <v>1082.6500000000001</v>
      </c>
      <c r="F16295" s="4">
        <v>0.15</v>
      </c>
      <c r="G16295" t="str">
        <f>VLOOKUP(C16295:C38832,Produkty!$A$2:$B$61,2,0)</f>
        <v>Kabel USB-C 4</v>
      </c>
      <c r="H16295" s="6">
        <f t="shared" si="508"/>
        <v>3681.01</v>
      </c>
      <c r="I16295" t="str">
        <f t="shared" si="509"/>
        <v>Duża</v>
      </c>
    </row>
    <row r="16296" spans="1:9">
      <c r="A16296" t="s">
        <v>26916</v>
      </c>
      <c r="B16296" t="s">
        <v>8124</v>
      </c>
      <c r="C16296" t="s">
        <v>793</v>
      </c>
      <c r="D16296">
        <v>5</v>
      </c>
      <c r="E16296" s="3">
        <v>91.85</v>
      </c>
      <c r="F16296" s="4">
        <v>0.05</v>
      </c>
      <c r="G16296" t="str">
        <f>VLOOKUP(C16296:C38833,Produkty!$A$2:$B$61,2,0)</f>
        <v>Krzesło biurowe 3</v>
      </c>
      <c r="H16296" s="6">
        <f t="shared" si="508"/>
        <v>436.28749999999997</v>
      </c>
      <c r="I16296" t="str">
        <f t="shared" si="509"/>
        <v>Mała</v>
      </c>
    </row>
    <row r="16297" spans="1:9">
      <c r="A16297" t="s">
        <v>26917</v>
      </c>
      <c r="B16297" t="s">
        <v>8125</v>
      </c>
      <c r="C16297" t="s">
        <v>862</v>
      </c>
      <c r="D16297">
        <v>1</v>
      </c>
      <c r="E16297" s="3">
        <v>475.8</v>
      </c>
      <c r="F16297" s="4">
        <v>0.1</v>
      </c>
      <c r="G16297" t="str">
        <f>VLOOKUP(C16297:C38834,Produkty!$A$2:$B$61,2,0)</f>
        <v>Ładowarka 1</v>
      </c>
      <c r="H16297" s="6">
        <f t="shared" si="508"/>
        <v>428.22</v>
      </c>
      <c r="I16297" t="str">
        <f t="shared" si="509"/>
        <v>Mała</v>
      </c>
    </row>
    <row r="16298" spans="1:9">
      <c r="A16298" t="s">
        <v>26918</v>
      </c>
      <c r="B16298" t="s">
        <v>8125</v>
      </c>
      <c r="C16298" t="s">
        <v>764</v>
      </c>
      <c r="D16298">
        <v>5</v>
      </c>
      <c r="E16298" s="3">
        <v>253.87</v>
      </c>
      <c r="F16298" s="4">
        <v>0.1</v>
      </c>
      <c r="G16298" t="str">
        <f>VLOOKUP(C16298:C38835,Produkty!$A$2:$B$61,2,0)</f>
        <v>Mysz 1</v>
      </c>
      <c r="H16298" s="6">
        <f t="shared" si="508"/>
        <v>1142.415</v>
      </c>
      <c r="I16298" t="str">
        <f t="shared" si="509"/>
        <v>Średnia</v>
      </c>
    </row>
    <row r="16299" spans="1:9">
      <c r="A16299" t="s">
        <v>26919</v>
      </c>
      <c r="B16299" t="s">
        <v>8125</v>
      </c>
      <c r="C16299" t="s">
        <v>807</v>
      </c>
      <c r="D16299">
        <v>5</v>
      </c>
      <c r="E16299" s="3">
        <v>185.88</v>
      </c>
      <c r="F16299" s="4">
        <v>0</v>
      </c>
      <c r="G16299" t="str">
        <f>VLOOKUP(C16299:C38836,Produkty!$A$2:$B$61,2,0)</f>
        <v>Organizer 2</v>
      </c>
      <c r="H16299" s="6">
        <f t="shared" si="508"/>
        <v>929.4</v>
      </c>
      <c r="I16299" t="str">
        <f t="shared" si="509"/>
        <v>Średnia</v>
      </c>
    </row>
    <row r="16300" spans="1:9">
      <c r="A16300" t="s">
        <v>26920</v>
      </c>
      <c r="B16300" t="s">
        <v>8125</v>
      </c>
      <c r="C16300" t="s">
        <v>811</v>
      </c>
      <c r="D16300">
        <v>4</v>
      </c>
      <c r="E16300" s="3">
        <v>636.86</v>
      </c>
      <c r="F16300" s="4">
        <v>0.05</v>
      </c>
      <c r="G16300" t="str">
        <f>VLOOKUP(C16300:C38837,Produkty!$A$2:$B$61,2,0)</f>
        <v>Organizer 4</v>
      </c>
      <c r="H16300" s="6">
        <f t="shared" si="508"/>
        <v>2420.0679999999998</v>
      </c>
      <c r="I16300" t="str">
        <f t="shared" si="509"/>
        <v>Duża</v>
      </c>
    </row>
    <row r="16301" spans="1:9">
      <c r="A16301" t="s">
        <v>26921</v>
      </c>
      <c r="B16301" t="s">
        <v>8126</v>
      </c>
      <c r="C16301" t="s">
        <v>834</v>
      </c>
      <c r="D16301">
        <v>6</v>
      </c>
      <c r="E16301" s="3">
        <v>380.29</v>
      </c>
      <c r="F16301" s="4">
        <v>0.05</v>
      </c>
      <c r="G16301" t="str">
        <f>VLOOKUP(C16301:C38838,Produkty!$A$2:$B$61,2,0)</f>
        <v>Kabel USB-C 3</v>
      </c>
      <c r="H16301" s="6">
        <f t="shared" si="508"/>
        <v>2167.6530000000002</v>
      </c>
      <c r="I16301" t="str">
        <f t="shared" si="509"/>
        <v>Duża</v>
      </c>
    </row>
    <row r="16302" spans="1:9">
      <c r="A16302" t="s">
        <v>26922</v>
      </c>
      <c r="B16302" t="s">
        <v>8127</v>
      </c>
      <c r="C16302" t="s">
        <v>801</v>
      </c>
      <c r="D16302">
        <v>3</v>
      </c>
      <c r="E16302" s="3">
        <v>346.7</v>
      </c>
      <c r="F16302" s="4">
        <v>0</v>
      </c>
      <c r="G16302" t="str">
        <f>VLOOKUP(C16302:C38839,Produkty!$A$2:$B$61,2,0)</f>
        <v>Lampka 3</v>
      </c>
      <c r="H16302" s="6">
        <f t="shared" si="508"/>
        <v>1040.0999999999999</v>
      </c>
      <c r="I16302" t="str">
        <f t="shared" si="509"/>
        <v>Średnia</v>
      </c>
    </row>
    <row r="16303" spans="1:9">
      <c r="A16303" t="s">
        <v>26923</v>
      </c>
      <c r="B16303" t="s">
        <v>8127</v>
      </c>
      <c r="C16303" t="s">
        <v>747</v>
      </c>
      <c r="D16303">
        <v>1</v>
      </c>
      <c r="E16303" s="3">
        <v>548.5</v>
      </c>
      <c r="F16303" s="4">
        <v>0.05</v>
      </c>
      <c r="G16303" t="str">
        <f>VLOOKUP(C16303:C38840,Produkty!$A$2:$B$61,2,0)</f>
        <v>Słuchawki 1</v>
      </c>
      <c r="H16303" s="6">
        <f t="shared" si="508"/>
        <v>521.07499999999993</v>
      </c>
      <c r="I16303" t="str">
        <f t="shared" si="509"/>
        <v>Średnia</v>
      </c>
    </row>
    <row r="16304" spans="1:9">
      <c r="A16304" t="s">
        <v>26924</v>
      </c>
      <c r="B16304" t="s">
        <v>8128</v>
      </c>
      <c r="C16304" t="s">
        <v>832</v>
      </c>
      <c r="D16304">
        <v>4</v>
      </c>
      <c r="E16304" s="3">
        <v>755.26</v>
      </c>
      <c r="F16304" s="4">
        <v>0</v>
      </c>
      <c r="G16304" t="str">
        <f>VLOOKUP(C16304:C38841,Produkty!$A$2:$B$61,2,0)</f>
        <v>Kabel USB-C 2</v>
      </c>
      <c r="H16304" s="6">
        <f t="shared" si="508"/>
        <v>3021.04</v>
      </c>
      <c r="I16304" t="str">
        <f t="shared" si="509"/>
        <v>Duża</v>
      </c>
    </row>
    <row r="16305" spans="1:9">
      <c r="A16305" t="s">
        <v>26925</v>
      </c>
      <c r="B16305" t="s">
        <v>8128</v>
      </c>
      <c r="C16305" t="s">
        <v>852</v>
      </c>
      <c r="D16305">
        <v>3</v>
      </c>
      <c r="E16305" s="3">
        <v>751.72</v>
      </c>
      <c r="F16305" s="4">
        <v>0.1</v>
      </c>
      <c r="G16305" t="str">
        <f>VLOOKUP(C16305:C38842,Produkty!$A$2:$B$61,2,0)</f>
        <v>Hub USB 4</v>
      </c>
      <c r="H16305" s="6">
        <f t="shared" si="508"/>
        <v>2029.644</v>
      </c>
      <c r="I16305" t="str">
        <f t="shared" si="509"/>
        <v>Duża</v>
      </c>
    </row>
    <row r="16306" spans="1:9">
      <c r="A16306" t="s">
        <v>26926</v>
      </c>
      <c r="B16306" t="s">
        <v>8128</v>
      </c>
      <c r="C16306" t="s">
        <v>793</v>
      </c>
      <c r="D16306">
        <v>4</v>
      </c>
      <c r="E16306" s="3">
        <v>90.17</v>
      </c>
      <c r="F16306" s="4">
        <v>0.1</v>
      </c>
      <c r="G16306" t="str">
        <f>VLOOKUP(C16306:C38843,Produkty!$A$2:$B$61,2,0)</f>
        <v>Krzesło biurowe 3</v>
      </c>
      <c r="H16306" s="6">
        <f t="shared" si="508"/>
        <v>324.61200000000002</v>
      </c>
      <c r="I16306" t="str">
        <f t="shared" si="509"/>
        <v>Mała</v>
      </c>
    </row>
    <row r="16307" spans="1:9">
      <c r="A16307" t="s">
        <v>26927</v>
      </c>
      <c r="B16307" t="s">
        <v>8129</v>
      </c>
      <c r="C16307" t="s">
        <v>774</v>
      </c>
      <c r="D16307">
        <v>3</v>
      </c>
      <c r="E16307" s="3">
        <v>95.66</v>
      </c>
      <c r="F16307" s="4">
        <v>0.2</v>
      </c>
      <c r="G16307" t="str">
        <f>VLOOKUP(C16307:C38844,Produkty!$A$2:$B$61,2,0)</f>
        <v>Monitor 2</v>
      </c>
      <c r="H16307" s="6">
        <f t="shared" si="508"/>
        <v>229.58400000000003</v>
      </c>
      <c r="I16307" t="str">
        <f t="shared" si="509"/>
        <v>Mała</v>
      </c>
    </row>
    <row r="16308" spans="1:9">
      <c r="A16308" t="s">
        <v>26928</v>
      </c>
      <c r="B16308" t="s">
        <v>8129</v>
      </c>
      <c r="C16308" t="s">
        <v>760</v>
      </c>
      <c r="D16308">
        <v>3</v>
      </c>
      <c r="E16308" s="3">
        <v>39.58</v>
      </c>
      <c r="F16308" s="4">
        <v>0</v>
      </c>
      <c r="G16308" t="str">
        <f>VLOOKUP(C16308:C38845,Produkty!$A$2:$B$61,2,0)</f>
        <v>Klawiatura 3</v>
      </c>
      <c r="H16308" s="6">
        <f t="shared" si="508"/>
        <v>118.74</v>
      </c>
      <c r="I16308" t="str">
        <f t="shared" si="509"/>
        <v>Mała</v>
      </c>
    </row>
    <row r="16309" spans="1:9">
      <c r="A16309" t="s">
        <v>26929</v>
      </c>
      <c r="B16309" t="s">
        <v>8129</v>
      </c>
      <c r="C16309" t="s">
        <v>829</v>
      </c>
      <c r="D16309">
        <v>5</v>
      </c>
      <c r="E16309" s="3">
        <v>541.1</v>
      </c>
      <c r="F16309" s="4">
        <v>0</v>
      </c>
      <c r="G16309" t="str">
        <f>VLOOKUP(C16309:C38846,Produkty!$A$2:$B$61,2,0)</f>
        <v>Kabel USB-C 1</v>
      </c>
      <c r="H16309" s="6">
        <f t="shared" si="508"/>
        <v>2705.5</v>
      </c>
      <c r="I16309" t="str">
        <f t="shared" si="509"/>
        <v>Duża</v>
      </c>
    </row>
    <row r="16310" spans="1:9">
      <c r="A16310" t="s">
        <v>26930</v>
      </c>
      <c r="B16310" t="s">
        <v>8130</v>
      </c>
      <c r="C16310" t="s">
        <v>788</v>
      </c>
      <c r="D16310">
        <v>1</v>
      </c>
      <c r="E16310" s="3">
        <v>610.64</v>
      </c>
      <c r="F16310" s="4">
        <v>0</v>
      </c>
      <c r="G16310" t="str">
        <f>VLOOKUP(C16310:C38847,Produkty!$A$2:$B$61,2,0)</f>
        <v>Krzesło biurowe 1</v>
      </c>
      <c r="H16310" s="6">
        <f t="shared" si="508"/>
        <v>610.64</v>
      </c>
      <c r="I16310" t="str">
        <f t="shared" si="509"/>
        <v>Średnia</v>
      </c>
    </row>
    <row r="16311" spans="1:9">
      <c r="A16311" t="s">
        <v>26931</v>
      </c>
      <c r="B16311" t="s">
        <v>8130</v>
      </c>
      <c r="C16311" t="s">
        <v>752</v>
      </c>
      <c r="D16311">
        <v>6</v>
      </c>
      <c r="E16311" s="3">
        <v>861.46</v>
      </c>
      <c r="F16311" s="4">
        <v>0</v>
      </c>
      <c r="G16311" t="str">
        <f>VLOOKUP(C16311:C38848,Produkty!$A$2:$B$61,2,0)</f>
        <v>Słuchawki 3</v>
      </c>
      <c r="H16311" s="6">
        <f t="shared" si="508"/>
        <v>5168.76</v>
      </c>
      <c r="I16311" t="str">
        <f t="shared" si="509"/>
        <v>Duża</v>
      </c>
    </row>
    <row r="16312" spans="1:9">
      <c r="A16312" t="s">
        <v>26932</v>
      </c>
      <c r="B16312" t="s">
        <v>8131</v>
      </c>
      <c r="C16312" t="s">
        <v>752</v>
      </c>
      <c r="D16312">
        <v>1</v>
      </c>
      <c r="E16312" s="3">
        <v>844.92</v>
      </c>
      <c r="F16312" s="4">
        <v>0</v>
      </c>
      <c r="G16312" t="str">
        <f>VLOOKUP(C16312:C38849,Produkty!$A$2:$B$61,2,0)</f>
        <v>Słuchawki 3</v>
      </c>
      <c r="H16312" s="6">
        <f t="shared" si="508"/>
        <v>844.92</v>
      </c>
      <c r="I16312" t="str">
        <f t="shared" si="509"/>
        <v>Średnia</v>
      </c>
    </row>
    <row r="16313" spans="1:9">
      <c r="A16313" t="s">
        <v>26933</v>
      </c>
      <c r="B16313" t="s">
        <v>8132</v>
      </c>
      <c r="C16313" t="s">
        <v>803</v>
      </c>
      <c r="D16313">
        <v>5</v>
      </c>
      <c r="E16313" s="3">
        <v>732.77</v>
      </c>
      <c r="F16313" s="4">
        <v>0</v>
      </c>
      <c r="G16313" t="str">
        <f>VLOOKUP(C16313:C38850,Produkty!$A$2:$B$61,2,0)</f>
        <v>Lampka 4</v>
      </c>
      <c r="H16313" s="6">
        <f t="shared" si="508"/>
        <v>3663.85</v>
      </c>
      <c r="I16313" t="str">
        <f t="shared" si="509"/>
        <v>Duża</v>
      </c>
    </row>
    <row r="16314" spans="1:9">
      <c r="A16314" t="s">
        <v>26934</v>
      </c>
      <c r="B16314" t="s">
        <v>8132</v>
      </c>
      <c r="C16314" t="s">
        <v>776</v>
      </c>
      <c r="D16314">
        <v>3</v>
      </c>
      <c r="E16314" s="3">
        <v>942.14</v>
      </c>
      <c r="F16314" s="4">
        <v>0.1</v>
      </c>
      <c r="G16314" t="str">
        <f>VLOOKUP(C16314:C38851,Produkty!$A$2:$B$61,2,0)</f>
        <v>Monitor 3</v>
      </c>
      <c r="H16314" s="6">
        <f t="shared" si="508"/>
        <v>2543.7780000000002</v>
      </c>
      <c r="I16314" t="str">
        <f t="shared" si="509"/>
        <v>Duża</v>
      </c>
    </row>
    <row r="16315" spans="1:9">
      <c r="A16315" t="s">
        <v>26935</v>
      </c>
      <c r="B16315" t="s">
        <v>8132</v>
      </c>
      <c r="C16315" t="s">
        <v>832</v>
      </c>
      <c r="D16315">
        <v>5</v>
      </c>
      <c r="E16315" s="3">
        <v>760.84</v>
      </c>
      <c r="F16315" s="4">
        <v>0</v>
      </c>
      <c r="G16315" t="str">
        <f>VLOOKUP(C16315:C38852,Produkty!$A$2:$B$61,2,0)</f>
        <v>Kabel USB-C 2</v>
      </c>
      <c r="H16315" s="6">
        <f t="shared" si="508"/>
        <v>3804.2000000000003</v>
      </c>
      <c r="I16315" t="str">
        <f t="shared" si="509"/>
        <v>Duża</v>
      </c>
    </row>
    <row r="16316" spans="1:9">
      <c r="A16316" t="s">
        <v>26936</v>
      </c>
      <c r="B16316" t="s">
        <v>8132</v>
      </c>
      <c r="C16316" t="s">
        <v>854</v>
      </c>
      <c r="D16316">
        <v>5</v>
      </c>
      <c r="E16316" s="3">
        <v>310.02</v>
      </c>
      <c r="F16316" s="4">
        <v>0.15</v>
      </c>
      <c r="G16316" t="str">
        <f>VLOOKUP(C16316:C38853,Produkty!$A$2:$B$61,2,0)</f>
        <v>Podkładka 1</v>
      </c>
      <c r="H16316" s="6">
        <f t="shared" si="508"/>
        <v>1317.5849999999998</v>
      </c>
      <c r="I16316" t="str">
        <f t="shared" si="509"/>
        <v>Średnia</v>
      </c>
    </row>
    <row r="16317" spans="1:9">
      <c r="A16317" t="s">
        <v>26937</v>
      </c>
      <c r="B16317" t="s">
        <v>8133</v>
      </c>
      <c r="C16317" t="s">
        <v>805</v>
      </c>
      <c r="D16317">
        <v>1</v>
      </c>
      <c r="E16317" s="3">
        <v>223.86</v>
      </c>
      <c r="F16317" s="4">
        <v>0.1</v>
      </c>
      <c r="G16317" t="str">
        <f>VLOOKUP(C16317:C38854,Produkty!$A$2:$B$61,2,0)</f>
        <v>Organizer 1</v>
      </c>
      <c r="H16317" s="6">
        <f t="shared" si="508"/>
        <v>201.47400000000002</v>
      </c>
      <c r="I16317" t="str">
        <f t="shared" si="509"/>
        <v>Mała</v>
      </c>
    </row>
    <row r="16318" spans="1:9">
      <c r="A16318" t="s">
        <v>26938</v>
      </c>
      <c r="B16318" t="s">
        <v>8133</v>
      </c>
      <c r="C16318" t="s">
        <v>766</v>
      </c>
      <c r="D16318">
        <v>4</v>
      </c>
      <c r="E16318" s="3">
        <v>708.44</v>
      </c>
      <c r="F16318" s="4">
        <v>0</v>
      </c>
      <c r="G16318" t="str">
        <f>VLOOKUP(C16318:C38855,Produkty!$A$2:$B$61,2,0)</f>
        <v>Mysz 2</v>
      </c>
      <c r="H16318" s="6">
        <f t="shared" si="508"/>
        <v>2833.76</v>
      </c>
      <c r="I16318" t="str">
        <f t="shared" si="509"/>
        <v>Duża</v>
      </c>
    </row>
    <row r="16319" spans="1:9">
      <c r="A16319" t="s">
        <v>26939</v>
      </c>
      <c r="B16319" t="s">
        <v>8134</v>
      </c>
      <c r="C16319" t="s">
        <v>854</v>
      </c>
      <c r="D16319">
        <v>2</v>
      </c>
      <c r="E16319" s="3">
        <v>312.08</v>
      </c>
      <c r="F16319" s="4">
        <v>0</v>
      </c>
      <c r="G16319" t="str">
        <f>VLOOKUP(C16319:C38856,Produkty!$A$2:$B$61,2,0)</f>
        <v>Podkładka 1</v>
      </c>
      <c r="H16319" s="6">
        <f t="shared" si="508"/>
        <v>624.16</v>
      </c>
      <c r="I16319" t="str">
        <f t="shared" si="509"/>
        <v>Średnia</v>
      </c>
    </row>
    <row r="16320" spans="1:9">
      <c r="A16320" t="s">
        <v>26940</v>
      </c>
      <c r="B16320" t="s">
        <v>8134</v>
      </c>
      <c r="C16320" t="s">
        <v>803</v>
      </c>
      <c r="D16320">
        <v>3</v>
      </c>
      <c r="E16320" s="3">
        <v>754.77</v>
      </c>
      <c r="F16320" s="4">
        <v>0</v>
      </c>
      <c r="G16320" t="str">
        <f>VLOOKUP(C16320:C38857,Produkty!$A$2:$B$61,2,0)</f>
        <v>Lampka 4</v>
      </c>
      <c r="H16320" s="6">
        <f t="shared" si="508"/>
        <v>2264.31</v>
      </c>
      <c r="I16320" t="str">
        <f t="shared" si="509"/>
        <v>Duża</v>
      </c>
    </row>
    <row r="16321" spans="1:9">
      <c r="A16321" t="s">
        <v>26941</v>
      </c>
      <c r="B16321" t="s">
        <v>8135</v>
      </c>
      <c r="C16321" t="s">
        <v>791</v>
      </c>
      <c r="D16321">
        <v>2</v>
      </c>
      <c r="E16321" s="3">
        <v>231.57</v>
      </c>
      <c r="F16321" s="4">
        <v>0.15</v>
      </c>
      <c r="G16321" t="str">
        <f>VLOOKUP(C16321:C38858,Produkty!$A$2:$B$61,2,0)</f>
        <v>Krzesło biurowe 2</v>
      </c>
      <c r="H16321" s="6">
        <f t="shared" si="508"/>
        <v>393.66899999999998</v>
      </c>
      <c r="I16321" t="str">
        <f t="shared" si="509"/>
        <v>Mała</v>
      </c>
    </row>
    <row r="16322" spans="1:9">
      <c r="A16322" t="s">
        <v>26942</v>
      </c>
      <c r="B16322" t="s">
        <v>8135</v>
      </c>
      <c r="C16322" t="s">
        <v>838</v>
      </c>
      <c r="D16322">
        <v>2</v>
      </c>
      <c r="E16322" s="3">
        <v>95.51</v>
      </c>
      <c r="F16322" s="4">
        <v>0</v>
      </c>
      <c r="G16322" t="str">
        <f>VLOOKUP(C16322:C38859,Produkty!$A$2:$B$61,2,0)</f>
        <v>Etui 1</v>
      </c>
      <c r="H16322" s="6">
        <f t="shared" si="508"/>
        <v>191.02</v>
      </c>
      <c r="I16322" t="str">
        <f t="shared" si="509"/>
        <v>Mała</v>
      </c>
    </row>
    <row r="16323" spans="1:9">
      <c r="A16323" t="s">
        <v>26943</v>
      </c>
      <c r="B16323" t="s">
        <v>8135</v>
      </c>
      <c r="C16323" t="s">
        <v>805</v>
      </c>
      <c r="D16323">
        <v>5</v>
      </c>
      <c r="E16323" s="3">
        <v>212.64</v>
      </c>
      <c r="F16323" s="4">
        <v>0.05</v>
      </c>
      <c r="G16323" t="str">
        <f>VLOOKUP(C16323:C38860,Produkty!$A$2:$B$61,2,0)</f>
        <v>Organizer 1</v>
      </c>
      <c r="H16323" s="6">
        <f t="shared" ref="H16323:H16386" si="510">D16323*E16323*(1-F16323)</f>
        <v>1010.0399999999997</v>
      </c>
      <c r="I16323" t="str">
        <f t="shared" ref="I16323:I16386" si="511">IF(H16323&lt;500,"Mała",IF(H16323&lt;=2000,"Średnia","Duża"))</f>
        <v>Średnia</v>
      </c>
    </row>
    <row r="16324" spans="1:9">
      <c r="A16324" t="s">
        <v>26944</v>
      </c>
      <c r="B16324" t="s">
        <v>8136</v>
      </c>
      <c r="C16324" t="s">
        <v>854</v>
      </c>
      <c r="D16324">
        <v>2</v>
      </c>
      <c r="E16324" s="3">
        <v>308.93</v>
      </c>
      <c r="F16324" s="4">
        <v>0.1</v>
      </c>
      <c r="G16324" t="str">
        <f>VLOOKUP(C16324:C38861,Produkty!$A$2:$B$61,2,0)</f>
        <v>Podkładka 1</v>
      </c>
      <c r="H16324" s="6">
        <f t="shared" si="510"/>
        <v>556.07400000000007</v>
      </c>
      <c r="I16324" t="str">
        <f t="shared" si="511"/>
        <v>Średnia</v>
      </c>
    </row>
    <row r="16325" spans="1:9">
      <c r="A16325" t="s">
        <v>26945</v>
      </c>
      <c r="B16325" t="s">
        <v>8137</v>
      </c>
      <c r="C16325" t="s">
        <v>817</v>
      </c>
      <c r="D16325">
        <v>5</v>
      </c>
      <c r="E16325" s="3">
        <v>319.89</v>
      </c>
      <c r="F16325" s="4">
        <v>0.15</v>
      </c>
      <c r="G16325" t="str">
        <f>VLOOKUP(C16325:C38862,Produkty!$A$2:$B$61,2,0)</f>
        <v>Czajnik 3</v>
      </c>
      <c r="H16325" s="6">
        <f t="shared" si="510"/>
        <v>1359.5324999999998</v>
      </c>
      <c r="I16325" t="str">
        <f t="shared" si="511"/>
        <v>Średnia</v>
      </c>
    </row>
    <row r="16326" spans="1:9">
      <c r="A16326" t="s">
        <v>26946</v>
      </c>
      <c r="B16326" t="s">
        <v>8137</v>
      </c>
      <c r="C16326" t="s">
        <v>778</v>
      </c>
      <c r="D16326">
        <v>2</v>
      </c>
      <c r="E16326" s="3">
        <v>964.11</v>
      </c>
      <c r="F16326" s="4">
        <v>0.15</v>
      </c>
      <c r="G16326" t="str">
        <f>VLOOKUP(C16326:C38863,Produkty!$A$2:$B$61,2,0)</f>
        <v>Monitor 4</v>
      </c>
      <c r="H16326" s="6">
        <f t="shared" si="510"/>
        <v>1638.9870000000001</v>
      </c>
      <c r="I16326" t="str">
        <f t="shared" si="511"/>
        <v>Średnia</v>
      </c>
    </row>
    <row r="16327" spans="1:9">
      <c r="A16327" t="s">
        <v>26947</v>
      </c>
      <c r="B16327" t="s">
        <v>8137</v>
      </c>
      <c r="C16327" t="s">
        <v>758</v>
      </c>
      <c r="D16327">
        <v>5</v>
      </c>
      <c r="E16327" s="3">
        <v>250.94</v>
      </c>
      <c r="F16327" s="4">
        <v>0.1</v>
      </c>
      <c r="G16327" t="str">
        <f>VLOOKUP(C16327:C38864,Produkty!$A$2:$B$61,2,0)</f>
        <v>Klawiatura 2</v>
      </c>
      <c r="H16327" s="6">
        <f t="shared" si="510"/>
        <v>1129.23</v>
      </c>
      <c r="I16327" t="str">
        <f t="shared" si="511"/>
        <v>Średnia</v>
      </c>
    </row>
    <row r="16328" spans="1:9">
      <c r="A16328" t="s">
        <v>26948</v>
      </c>
      <c r="B16328" t="s">
        <v>8138</v>
      </c>
      <c r="C16328" t="s">
        <v>836</v>
      </c>
      <c r="D16328">
        <v>3</v>
      </c>
      <c r="E16328" s="3">
        <v>1069.42</v>
      </c>
      <c r="F16328" s="4">
        <v>0.15</v>
      </c>
      <c r="G16328" t="str">
        <f>VLOOKUP(C16328:C38865,Produkty!$A$2:$B$61,2,0)</f>
        <v>Kabel USB-C 4</v>
      </c>
      <c r="H16328" s="6">
        <f t="shared" si="510"/>
        <v>2727.0210000000002</v>
      </c>
      <c r="I16328" t="str">
        <f t="shared" si="511"/>
        <v>Duża</v>
      </c>
    </row>
    <row r="16329" spans="1:9">
      <c r="A16329" t="s">
        <v>26949</v>
      </c>
      <c r="B16329" t="s">
        <v>8138</v>
      </c>
      <c r="C16329" t="s">
        <v>780</v>
      </c>
      <c r="D16329">
        <v>1</v>
      </c>
      <c r="E16329" s="3">
        <v>714.23</v>
      </c>
      <c r="F16329" s="4">
        <v>0.15</v>
      </c>
      <c r="G16329" t="str">
        <f>VLOOKUP(C16329:C38866,Produkty!$A$2:$B$61,2,0)</f>
        <v>Powerbank 1</v>
      </c>
      <c r="H16329" s="6">
        <f t="shared" si="510"/>
        <v>607.09550000000002</v>
      </c>
      <c r="I16329" t="str">
        <f t="shared" si="511"/>
        <v>Średnia</v>
      </c>
    </row>
    <row r="16330" spans="1:9">
      <c r="A16330" t="s">
        <v>26950</v>
      </c>
      <c r="B16330" t="s">
        <v>8139</v>
      </c>
      <c r="C16330" t="s">
        <v>866</v>
      </c>
      <c r="D16330">
        <v>2</v>
      </c>
      <c r="E16330" s="3">
        <v>342.28</v>
      </c>
      <c r="F16330" s="4">
        <v>0.1</v>
      </c>
      <c r="G16330" t="str">
        <f>VLOOKUP(C16330:C38867,Produkty!$A$2:$B$61,2,0)</f>
        <v>Ładowarka 3</v>
      </c>
      <c r="H16330" s="6">
        <f t="shared" si="510"/>
        <v>616.10399999999993</v>
      </c>
      <c r="I16330" t="str">
        <f t="shared" si="511"/>
        <v>Średnia</v>
      </c>
    </row>
    <row r="16331" spans="1:9">
      <c r="A16331" t="s">
        <v>26951</v>
      </c>
      <c r="B16331" t="s">
        <v>8139</v>
      </c>
      <c r="C16331" t="s">
        <v>813</v>
      </c>
      <c r="D16331">
        <v>5</v>
      </c>
      <c r="E16331" s="3">
        <v>1001.55</v>
      </c>
      <c r="F16331" s="4">
        <v>0.1</v>
      </c>
      <c r="G16331" t="str">
        <f>VLOOKUP(C16331:C38868,Produkty!$A$2:$B$61,2,0)</f>
        <v>Czajnik 1</v>
      </c>
      <c r="H16331" s="6">
        <f t="shared" si="510"/>
        <v>4506.9750000000004</v>
      </c>
      <c r="I16331" t="str">
        <f t="shared" si="511"/>
        <v>Duża</v>
      </c>
    </row>
    <row r="16332" spans="1:9">
      <c r="A16332" t="s">
        <v>26952</v>
      </c>
      <c r="B16332" t="s">
        <v>8140</v>
      </c>
      <c r="C16332" t="s">
        <v>811</v>
      </c>
      <c r="D16332">
        <v>3</v>
      </c>
      <c r="E16332" s="3">
        <v>662.94</v>
      </c>
      <c r="F16332" s="4">
        <v>0</v>
      </c>
      <c r="G16332" t="str">
        <f>VLOOKUP(C16332:C38869,Produkty!$A$2:$B$61,2,0)</f>
        <v>Organizer 4</v>
      </c>
      <c r="H16332" s="6">
        <f t="shared" si="510"/>
        <v>1988.8200000000002</v>
      </c>
      <c r="I16332" t="str">
        <f t="shared" si="511"/>
        <v>Średnia</v>
      </c>
    </row>
    <row r="16333" spans="1:9">
      <c r="A16333" t="s">
        <v>26953</v>
      </c>
      <c r="B16333" t="s">
        <v>8140</v>
      </c>
      <c r="C16333" t="s">
        <v>803</v>
      </c>
      <c r="D16333">
        <v>6</v>
      </c>
      <c r="E16333" s="3">
        <v>752.14</v>
      </c>
      <c r="F16333" s="4">
        <v>0</v>
      </c>
      <c r="G16333" t="str">
        <f>VLOOKUP(C16333:C38870,Produkty!$A$2:$B$61,2,0)</f>
        <v>Lampka 4</v>
      </c>
      <c r="H16333" s="6">
        <f t="shared" si="510"/>
        <v>4512.84</v>
      </c>
      <c r="I16333" t="str">
        <f t="shared" si="511"/>
        <v>Duża</v>
      </c>
    </row>
    <row r="16334" spans="1:9">
      <c r="A16334" t="s">
        <v>26954</v>
      </c>
      <c r="B16334" t="s">
        <v>8141</v>
      </c>
      <c r="C16334" t="s">
        <v>860</v>
      </c>
      <c r="D16334">
        <v>2</v>
      </c>
      <c r="E16334" s="3">
        <v>826.85</v>
      </c>
      <c r="F16334" s="4">
        <v>0</v>
      </c>
      <c r="G16334" t="str">
        <f>VLOOKUP(C16334:C38871,Produkty!$A$2:$B$61,2,0)</f>
        <v>Podkładka 4</v>
      </c>
      <c r="H16334" s="6">
        <f t="shared" si="510"/>
        <v>1653.7</v>
      </c>
      <c r="I16334" t="str">
        <f t="shared" si="511"/>
        <v>Średnia</v>
      </c>
    </row>
    <row r="16335" spans="1:9">
      <c r="A16335" t="s">
        <v>26955</v>
      </c>
      <c r="B16335" t="s">
        <v>8141</v>
      </c>
      <c r="C16335" t="s">
        <v>778</v>
      </c>
      <c r="D16335">
        <v>5</v>
      </c>
      <c r="E16335" s="3">
        <v>942.61</v>
      </c>
      <c r="F16335" s="4">
        <v>0.05</v>
      </c>
      <c r="G16335" t="str">
        <f>VLOOKUP(C16335:C38872,Produkty!$A$2:$B$61,2,0)</f>
        <v>Monitor 4</v>
      </c>
      <c r="H16335" s="6">
        <f t="shared" si="510"/>
        <v>4477.3975</v>
      </c>
      <c r="I16335" t="str">
        <f t="shared" si="511"/>
        <v>Duża</v>
      </c>
    </row>
    <row r="16336" spans="1:9">
      <c r="A16336" t="s">
        <v>26956</v>
      </c>
      <c r="B16336" t="s">
        <v>8142</v>
      </c>
      <c r="C16336" t="s">
        <v>815</v>
      </c>
      <c r="D16336">
        <v>6</v>
      </c>
      <c r="E16336" s="3">
        <v>205.96</v>
      </c>
      <c r="F16336" s="4">
        <v>0</v>
      </c>
      <c r="G16336" t="str">
        <f>VLOOKUP(C16336:C38873,Produkty!$A$2:$B$61,2,0)</f>
        <v>Czajnik 2</v>
      </c>
      <c r="H16336" s="6">
        <f t="shared" si="510"/>
        <v>1235.76</v>
      </c>
      <c r="I16336" t="str">
        <f t="shared" si="511"/>
        <v>Średnia</v>
      </c>
    </row>
    <row r="16337" spans="1:9">
      <c r="A16337" t="s">
        <v>26957</v>
      </c>
      <c r="B16337" t="s">
        <v>8142</v>
      </c>
      <c r="C16337" t="s">
        <v>754</v>
      </c>
      <c r="D16337">
        <v>5</v>
      </c>
      <c r="E16337" s="3">
        <v>778.31</v>
      </c>
      <c r="F16337" s="4">
        <v>0</v>
      </c>
      <c r="G16337" t="str">
        <f>VLOOKUP(C16337:C38874,Produkty!$A$2:$B$61,2,0)</f>
        <v>Słuchawki 4</v>
      </c>
      <c r="H16337" s="6">
        <f t="shared" si="510"/>
        <v>3891.5499999999997</v>
      </c>
      <c r="I16337" t="str">
        <f t="shared" si="511"/>
        <v>Duża</v>
      </c>
    </row>
    <row r="16338" spans="1:9">
      <c r="A16338" t="s">
        <v>26958</v>
      </c>
      <c r="B16338" t="s">
        <v>8142</v>
      </c>
      <c r="C16338" t="s">
        <v>782</v>
      </c>
      <c r="D16338">
        <v>3</v>
      </c>
      <c r="E16338" s="3">
        <v>439.37</v>
      </c>
      <c r="F16338" s="4">
        <v>0</v>
      </c>
      <c r="G16338" t="str">
        <f>VLOOKUP(C16338:C38875,Produkty!$A$2:$B$61,2,0)</f>
        <v>Powerbank 2</v>
      </c>
      <c r="H16338" s="6">
        <f t="shared" si="510"/>
        <v>1318.1100000000001</v>
      </c>
      <c r="I16338" t="str">
        <f t="shared" si="511"/>
        <v>Średnia</v>
      </c>
    </row>
    <row r="16339" spans="1:9">
      <c r="A16339" t="s">
        <v>26959</v>
      </c>
      <c r="B16339" t="s">
        <v>8143</v>
      </c>
      <c r="C16339" t="s">
        <v>786</v>
      </c>
      <c r="D16339">
        <v>3</v>
      </c>
      <c r="E16339" s="3">
        <v>957.89</v>
      </c>
      <c r="F16339" s="4">
        <v>0.15</v>
      </c>
      <c r="G16339" t="str">
        <f>VLOOKUP(C16339:C38876,Produkty!$A$2:$B$61,2,0)</f>
        <v>Powerbank 4</v>
      </c>
      <c r="H16339" s="6">
        <f t="shared" si="510"/>
        <v>2442.6194999999998</v>
      </c>
      <c r="I16339" t="str">
        <f t="shared" si="511"/>
        <v>Duża</v>
      </c>
    </row>
    <row r="16340" spans="1:9">
      <c r="A16340" t="s">
        <v>26960</v>
      </c>
      <c r="B16340" t="s">
        <v>8143</v>
      </c>
      <c r="C16340" t="s">
        <v>862</v>
      </c>
      <c r="D16340">
        <v>5</v>
      </c>
      <c r="E16340" s="3">
        <v>465.99</v>
      </c>
      <c r="F16340" s="4">
        <v>0.05</v>
      </c>
      <c r="G16340" t="str">
        <f>VLOOKUP(C16340:C38877,Produkty!$A$2:$B$61,2,0)</f>
        <v>Ładowarka 1</v>
      </c>
      <c r="H16340" s="6">
        <f t="shared" si="510"/>
        <v>2213.4524999999999</v>
      </c>
      <c r="I16340" t="str">
        <f t="shared" si="511"/>
        <v>Duża</v>
      </c>
    </row>
    <row r="16341" spans="1:9">
      <c r="A16341" t="s">
        <v>26961</v>
      </c>
      <c r="B16341" t="s">
        <v>8144</v>
      </c>
      <c r="C16341" t="s">
        <v>854</v>
      </c>
      <c r="D16341">
        <v>6</v>
      </c>
      <c r="E16341" s="3">
        <v>310.10000000000002</v>
      </c>
      <c r="F16341" s="4">
        <v>0</v>
      </c>
      <c r="G16341" t="str">
        <f>VLOOKUP(C16341:C38878,Produkty!$A$2:$B$61,2,0)</f>
        <v>Podkładka 1</v>
      </c>
      <c r="H16341" s="6">
        <f t="shared" si="510"/>
        <v>1860.6000000000001</v>
      </c>
      <c r="I16341" t="str">
        <f t="shared" si="511"/>
        <v>Średnia</v>
      </c>
    </row>
    <row r="16342" spans="1:9">
      <c r="A16342" t="s">
        <v>26962</v>
      </c>
      <c r="B16342" t="s">
        <v>8144</v>
      </c>
      <c r="C16342" t="s">
        <v>813</v>
      </c>
      <c r="D16342">
        <v>1</v>
      </c>
      <c r="E16342" s="3">
        <v>1041.5</v>
      </c>
      <c r="F16342" s="4">
        <v>0.1</v>
      </c>
      <c r="G16342" t="str">
        <f>VLOOKUP(C16342:C38879,Produkty!$A$2:$B$61,2,0)</f>
        <v>Czajnik 1</v>
      </c>
      <c r="H16342" s="6">
        <f t="shared" si="510"/>
        <v>937.35</v>
      </c>
      <c r="I16342" t="str">
        <f t="shared" si="511"/>
        <v>Średnia</v>
      </c>
    </row>
    <row r="16343" spans="1:9">
      <c r="A16343" t="s">
        <v>26963</v>
      </c>
      <c r="B16343" t="s">
        <v>8145</v>
      </c>
      <c r="C16343" t="s">
        <v>860</v>
      </c>
      <c r="D16343">
        <v>5</v>
      </c>
      <c r="E16343" s="3">
        <v>849.62</v>
      </c>
      <c r="F16343" s="4">
        <v>0</v>
      </c>
      <c r="G16343" t="str">
        <f>VLOOKUP(C16343:C38880,Produkty!$A$2:$B$61,2,0)</f>
        <v>Podkładka 4</v>
      </c>
      <c r="H16343" s="6">
        <f t="shared" si="510"/>
        <v>4248.1000000000004</v>
      </c>
      <c r="I16343" t="str">
        <f t="shared" si="511"/>
        <v>Duża</v>
      </c>
    </row>
    <row r="16344" spans="1:9">
      <c r="A16344" t="s">
        <v>26964</v>
      </c>
      <c r="B16344" t="s">
        <v>8145</v>
      </c>
      <c r="C16344" t="s">
        <v>774</v>
      </c>
      <c r="D16344">
        <v>5</v>
      </c>
      <c r="E16344" s="3">
        <v>98.66</v>
      </c>
      <c r="F16344" s="4">
        <v>0</v>
      </c>
      <c r="G16344" t="str">
        <f>VLOOKUP(C16344:C38881,Produkty!$A$2:$B$61,2,0)</f>
        <v>Monitor 2</v>
      </c>
      <c r="H16344" s="6">
        <f t="shared" si="510"/>
        <v>493.29999999999995</v>
      </c>
      <c r="I16344" t="str">
        <f t="shared" si="511"/>
        <v>Mała</v>
      </c>
    </row>
    <row r="16345" spans="1:9">
      <c r="A16345" t="s">
        <v>26965</v>
      </c>
      <c r="B16345" t="s">
        <v>8146</v>
      </c>
      <c r="C16345" t="s">
        <v>868</v>
      </c>
      <c r="D16345">
        <v>2</v>
      </c>
      <c r="E16345" s="3">
        <v>572.69000000000005</v>
      </c>
      <c r="F16345" s="4">
        <v>0</v>
      </c>
      <c r="G16345" t="str">
        <f>VLOOKUP(C16345:C38882,Produkty!$A$2:$B$61,2,0)</f>
        <v>Ładowarka 4</v>
      </c>
      <c r="H16345" s="6">
        <f t="shared" si="510"/>
        <v>1145.3800000000001</v>
      </c>
      <c r="I16345" t="str">
        <f t="shared" si="511"/>
        <v>Średnia</v>
      </c>
    </row>
    <row r="16346" spans="1:9">
      <c r="A16346" t="s">
        <v>26966</v>
      </c>
      <c r="B16346" t="s">
        <v>8146</v>
      </c>
      <c r="C16346" t="s">
        <v>791</v>
      </c>
      <c r="D16346">
        <v>1</v>
      </c>
      <c r="E16346" s="3">
        <v>234.11</v>
      </c>
      <c r="F16346" s="4">
        <v>0.2</v>
      </c>
      <c r="G16346" t="str">
        <f>VLOOKUP(C16346:C38883,Produkty!$A$2:$B$61,2,0)</f>
        <v>Krzesło biurowe 2</v>
      </c>
      <c r="H16346" s="6">
        <f t="shared" si="510"/>
        <v>187.28800000000001</v>
      </c>
      <c r="I16346" t="str">
        <f t="shared" si="511"/>
        <v>Mała</v>
      </c>
    </row>
    <row r="16347" spans="1:9">
      <c r="A16347" t="s">
        <v>26967</v>
      </c>
      <c r="B16347" t="s">
        <v>8147</v>
      </c>
      <c r="C16347" t="s">
        <v>844</v>
      </c>
      <c r="D16347">
        <v>2</v>
      </c>
      <c r="E16347" s="3">
        <v>80.75</v>
      </c>
      <c r="F16347" s="4">
        <v>0.05</v>
      </c>
      <c r="G16347" t="str">
        <f>VLOOKUP(C16347:C38884,Produkty!$A$2:$B$61,2,0)</f>
        <v>Etui 4</v>
      </c>
      <c r="H16347" s="6">
        <f t="shared" si="510"/>
        <v>153.42499999999998</v>
      </c>
      <c r="I16347" t="str">
        <f t="shared" si="511"/>
        <v>Mała</v>
      </c>
    </row>
    <row r="16348" spans="1:9">
      <c r="A16348" t="s">
        <v>26968</v>
      </c>
      <c r="B16348" t="s">
        <v>8147</v>
      </c>
      <c r="C16348" t="s">
        <v>754</v>
      </c>
      <c r="D16348">
        <v>4</v>
      </c>
      <c r="E16348" s="3">
        <v>811.73</v>
      </c>
      <c r="F16348" s="4">
        <v>0</v>
      </c>
      <c r="G16348" t="str">
        <f>VLOOKUP(C16348:C38885,Produkty!$A$2:$B$61,2,0)</f>
        <v>Słuchawki 4</v>
      </c>
      <c r="H16348" s="6">
        <f t="shared" si="510"/>
        <v>3246.92</v>
      </c>
      <c r="I16348" t="str">
        <f t="shared" si="511"/>
        <v>Duża</v>
      </c>
    </row>
    <row r="16349" spans="1:9">
      <c r="A16349" t="s">
        <v>26969</v>
      </c>
      <c r="B16349" t="s">
        <v>8148</v>
      </c>
      <c r="C16349" t="s">
        <v>842</v>
      </c>
      <c r="D16349">
        <v>4</v>
      </c>
      <c r="E16349" s="3">
        <v>819.16</v>
      </c>
      <c r="F16349" s="4">
        <v>0.15</v>
      </c>
      <c r="G16349" t="str">
        <f>VLOOKUP(C16349:C38886,Produkty!$A$2:$B$61,2,0)</f>
        <v>Etui 3</v>
      </c>
      <c r="H16349" s="6">
        <f t="shared" si="510"/>
        <v>2785.1439999999998</v>
      </c>
      <c r="I16349" t="str">
        <f t="shared" si="511"/>
        <v>Duża</v>
      </c>
    </row>
    <row r="16350" spans="1:9">
      <c r="A16350" t="s">
        <v>26970</v>
      </c>
      <c r="B16350" t="s">
        <v>8148</v>
      </c>
      <c r="C16350" t="s">
        <v>832</v>
      </c>
      <c r="D16350">
        <v>6</v>
      </c>
      <c r="E16350" s="3">
        <v>760.83</v>
      </c>
      <c r="F16350" s="4">
        <v>0.1</v>
      </c>
      <c r="G16350" t="str">
        <f>VLOOKUP(C16350:C38887,Produkty!$A$2:$B$61,2,0)</f>
        <v>Kabel USB-C 2</v>
      </c>
      <c r="H16350" s="6">
        <f t="shared" si="510"/>
        <v>4108.4820000000009</v>
      </c>
      <c r="I16350" t="str">
        <f t="shared" si="511"/>
        <v>Duża</v>
      </c>
    </row>
    <row r="16351" spans="1:9">
      <c r="A16351" t="s">
        <v>26971</v>
      </c>
      <c r="B16351" t="s">
        <v>8148</v>
      </c>
      <c r="C16351" t="s">
        <v>778</v>
      </c>
      <c r="D16351">
        <v>2</v>
      </c>
      <c r="E16351" s="3">
        <v>948.32</v>
      </c>
      <c r="F16351" s="4">
        <v>0</v>
      </c>
      <c r="G16351" t="str">
        <f>VLOOKUP(C16351:C38888,Produkty!$A$2:$B$61,2,0)</f>
        <v>Monitor 4</v>
      </c>
      <c r="H16351" s="6">
        <f t="shared" si="510"/>
        <v>1896.64</v>
      </c>
      <c r="I16351" t="str">
        <f t="shared" si="511"/>
        <v>Średnia</v>
      </c>
    </row>
    <row r="16352" spans="1:9">
      <c r="A16352" t="s">
        <v>26972</v>
      </c>
      <c r="B16352" t="s">
        <v>8148</v>
      </c>
      <c r="C16352" t="s">
        <v>795</v>
      </c>
      <c r="D16352">
        <v>6</v>
      </c>
      <c r="E16352" s="3">
        <v>115.41</v>
      </c>
      <c r="F16352" s="4">
        <v>0.05</v>
      </c>
      <c r="G16352" t="str">
        <f>VLOOKUP(C16352:C38889,Produkty!$A$2:$B$61,2,0)</f>
        <v>Krzesło biurowe 4</v>
      </c>
      <c r="H16352" s="6">
        <f t="shared" si="510"/>
        <v>657.83699999999999</v>
      </c>
      <c r="I16352" t="str">
        <f t="shared" si="511"/>
        <v>Średnia</v>
      </c>
    </row>
    <row r="16353" spans="1:9">
      <c r="A16353" t="s">
        <v>26973</v>
      </c>
      <c r="B16353" t="s">
        <v>8149</v>
      </c>
      <c r="C16353" t="s">
        <v>760</v>
      </c>
      <c r="D16353">
        <v>5</v>
      </c>
      <c r="E16353" s="3">
        <v>40.299999999999997</v>
      </c>
      <c r="F16353" s="4">
        <v>0</v>
      </c>
      <c r="G16353" t="str">
        <f>VLOOKUP(C16353:C38890,Produkty!$A$2:$B$61,2,0)</f>
        <v>Klawiatura 3</v>
      </c>
      <c r="H16353" s="6">
        <f t="shared" si="510"/>
        <v>201.5</v>
      </c>
      <c r="I16353" t="str">
        <f t="shared" si="511"/>
        <v>Mała</v>
      </c>
    </row>
    <row r="16354" spans="1:9">
      <c r="A16354" t="s">
        <v>26974</v>
      </c>
      <c r="B16354" t="s">
        <v>8150</v>
      </c>
      <c r="C16354" t="s">
        <v>799</v>
      </c>
      <c r="D16354">
        <v>6</v>
      </c>
      <c r="E16354" s="3">
        <v>368.45</v>
      </c>
      <c r="F16354" s="4">
        <v>0.1</v>
      </c>
      <c r="G16354" t="str">
        <f>VLOOKUP(C16354:C38891,Produkty!$A$2:$B$61,2,0)</f>
        <v>Lampka 2</v>
      </c>
      <c r="H16354" s="6">
        <f t="shared" si="510"/>
        <v>1989.6299999999999</v>
      </c>
      <c r="I16354" t="str">
        <f t="shared" si="511"/>
        <v>Średnia</v>
      </c>
    </row>
    <row r="16355" spans="1:9">
      <c r="A16355" t="s">
        <v>26975</v>
      </c>
      <c r="B16355" t="s">
        <v>8150</v>
      </c>
      <c r="C16355" t="s">
        <v>791</v>
      </c>
      <c r="D16355">
        <v>1</v>
      </c>
      <c r="E16355" s="3">
        <v>240.54</v>
      </c>
      <c r="F16355" s="4">
        <v>0.05</v>
      </c>
      <c r="G16355" t="str">
        <f>VLOOKUP(C16355:C38892,Produkty!$A$2:$B$61,2,0)</f>
        <v>Krzesło biurowe 2</v>
      </c>
      <c r="H16355" s="6">
        <f t="shared" si="510"/>
        <v>228.51299999999998</v>
      </c>
      <c r="I16355" t="str">
        <f t="shared" si="511"/>
        <v>Mała</v>
      </c>
    </row>
    <row r="16356" spans="1:9">
      <c r="A16356" t="s">
        <v>26976</v>
      </c>
      <c r="B16356" t="s">
        <v>8151</v>
      </c>
      <c r="C16356" t="s">
        <v>832</v>
      </c>
      <c r="D16356">
        <v>6</v>
      </c>
      <c r="E16356" s="3">
        <v>746.22</v>
      </c>
      <c r="F16356" s="4">
        <v>0</v>
      </c>
      <c r="G16356" t="str">
        <f>VLOOKUP(C16356:C38893,Produkty!$A$2:$B$61,2,0)</f>
        <v>Kabel USB-C 2</v>
      </c>
      <c r="H16356" s="6">
        <f t="shared" si="510"/>
        <v>4477.32</v>
      </c>
      <c r="I16356" t="str">
        <f t="shared" si="511"/>
        <v>Duża</v>
      </c>
    </row>
    <row r="16357" spans="1:9">
      <c r="A16357" t="s">
        <v>26977</v>
      </c>
      <c r="B16357" t="s">
        <v>8151</v>
      </c>
      <c r="C16357" t="s">
        <v>850</v>
      </c>
      <c r="D16357">
        <v>2</v>
      </c>
      <c r="E16357" s="3">
        <v>34.08</v>
      </c>
      <c r="F16357" s="4">
        <v>0.05</v>
      </c>
      <c r="G16357" t="str">
        <f>VLOOKUP(C16357:C38894,Produkty!$A$2:$B$61,2,0)</f>
        <v>Hub USB 3</v>
      </c>
      <c r="H16357" s="6">
        <f t="shared" si="510"/>
        <v>64.751999999999995</v>
      </c>
      <c r="I16357" t="str">
        <f t="shared" si="511"/>
        <v>Mała</v>
      </c>
    </row>
    <row r="16358" spans="1:9">
      <c r="A16358" t="s">
        <v>26978</v>
      </c>
      <c r="B16358" t="s">
        <v>8151</v>
      </c>
      <c r="C16358" t="s">
        <v>866</v>
      </c>
      <c r="D16358">
        <v>3</v>
      </c>
      <c r="E16358" s="3">
        <v>354.06</v>
      </c>
      <c r="F16358" s="4">
        <v>0.05</v>
      </c>
      <c r="G16358" t="str">
        <f>VLOOKUP(C16358:C38895,Produkty!$A$2:$B$61,2,0)</f>
        <v>Ładowarka 3</v>
      </c>
      <c r="H16358" s="6">
        <f t="shared" si="510"/>
        <v>1009.071</v>
      </c>
      <c r="I16358" t="str">
        <f t="shared" si="511"/>
        <v>Średnia</v>
      </c>
    </row>
    <row r="16359" spans="1:9">
      <c r="A16359" t="s">
        <v>26979</v>
      </c>
      <c r="B16359" t="s">
        <v>8152</v>
      </c>
      <c r="C16359" t="s">
        <v>770</v>
      </c>
      <c r="D16359">
        <v>2</v>
      </c>
      <c r="E16359" s="3">
        <v>325.32</v>
      </c>
      <c r="F16359" s="4">
        <v>0</v>
      </c>
      <c r="G16359" t="str">
        <f>VLOOKUP(C16359:C38896,Produkty!$A$2:$B$61,2,0)</f>
        <v>Mysz 4</v>
      </c>
      <c r="H16359" s="6">
        <f t="shared" si="510"/>
        <v>650.64</v>
      </c>
      <c r="I16359" t="str">
        <f t="shared" si="511"/>
        <v>Średnia</v>
      </c>
    </row>
    <row r="16360" spans="1:9">
      <c r="A16360" t="s">
        <v>26980</v>
      </c>
      <c r="B16360" t="s">
        <v>8152</v>
      </c>
      <c r="C16360" t="s">
        <v>805</v>
      </c>
      <c r="D16360">
        <v>2</v>
      </c>
      <c r="E16360" s="3">
        <v>212.31</v>
      </c>
      <c r="F16360" s="4">
        <v>0.2</v>
      </c>
      <c r="G16360" t="str">
        <f>VLOOKUP(C16360:C38897,Produkty!$A$2:$B$61,2,0)</f>
        <v>Organizer 1</v>
      </c>
      <c r="H16360" s="6">
        <f t="shared" si="510"/>
        <v>339.69600000000003</v>
      </c>
      <c r="I16360" t="str">
        <f t="shared" si="511"/>
        <v>Mała</v>
      </c>
    </row>
    <row r="16361" spans="1:9">
      <c r="A16361" t="s">
        <v>26981</v>
      </c>
      <c r="B16361" t="s">
        <v>8153</v>
      </c>
      <c r="C16361" t="s">
        <v>764</v>
      </c>
      <c r="D16361">
        <v>1</v>
      </c>
      <c r="E16361" s="3">
        <v>257.33999999999997</v>
      </c>
      <c r="F16361" s="4">
        <v>0</v>
      </c>
      <c r="G16361" t="str">
        <f>VLOOKUP(C16361:C38898,Produkty!$A$2:$B$61,2,0)</f>
        <v>Mysz 1</v>
      </c>
      <c r="H16361" s="6">
        <f t="shared" si="510"/>
        <v>257.33999999999997</v>
      </c>
      <c r="I16361" t="str">
        <f t="shared" si="511"/>
        <v>Mała</v>
      </c>
    </row>
    <row r="16362" spans="1:9">
      <c r="A16362" t="s">
        <v>26982</v>
      </c>
      <c r="B16362" t="s">
        <v>8153</v>
      </c>
      <c r="C16362" t="s">
        <v>784</v>
      </c>
      <c r="D16362">
        <v>1</v>
      </c>
      <c r="E16362" s="3">
        <v>911.1</v>
      </c>
      <c r="F16362" s="4">
        <v>0.15</v>
      </c>
      <c r="G16362" t="str">
        <f>VLOOKUP(C16362:C38899,Produkty!$A$2:$B$61,2,0)</f>
        <v>Powerbank 3</v>
      </c>
      <c r="H16362" s="6">
        <f t="shared" si="510"/>
        <v>774.43499999999995</v>
      </c>
      <c r="I16362" t="str">
        <f t="shared" si="511"/>
        <v>Średnia</v>
      </c>
    </row>
    <row r="16363" spans="1:9">
      <c r="A16363" t="s">
        <v>26983</v>
      </c>
      <c r="B16363" t="s">
        <v>8154</v>
      </c>
      <c r="C16363" t="s">
        <v>854</v>
      </c>
      <c r="D16363">
        <v>2</v>
      </c>
      <c r="E16363" s="3">
        <v>311.27999999999997</v>
      </c>
      <c r="F16363" s="4">
        <v>0.2</v>
      </c>
      <c r="G16363" t="str">
        <f>VLOOKUP(C16363:C38900,Produkty!$A$2:$B$61,2,0)</f>
        <v>Podkładka 1</v>
      </c>
      <c r="H16363" s="6">
        <f t="shared" si="510"/>
        <v>498.048</v>
      </c>
      <c r="I16363" t="str">
        <f t="shared" si="511"/>
        <v>Mała</v>
      </c>
    </row>
    <row r="16364" spans="1:9">
      <c r="A16364" t="s">
        <v>26984</v>
      </c>
      <c r="B16364" t="s">
        <v>8154</v>
      </c>
      <c r="C16364" t="s">
        <v>842</v>
      </c>
      <c r="D16364">
        <v>5</v>
      </c>
      <c r="E16364" s="3">
        <v>809.4</v>
      </c>
      <c r="F16364" s="4">
        <v>0.2</v>
      </c>
      <c r="G16364" t="str">
        <f>VLOOKUP(C16364:C38901,Produkty!$A$2:$B$61,2,0)</f>
        <v>Etui 3</v>
      </c>
      <c r="H16364" s="6">
        <f t="shared" si="510"/>
        <v>3237.6000000000004</v>
      </c>
      <c r="I16364" t="str">
        <f t="shared" si="511"/>
        <v>Duża</v>
      </c>
    </row>
    <row r="16365" spans="1:9">
      <c r="A16365" t="s">
        <v>26985</v>
      </c>
      <c r="B16365" t="s">
        <v>8154</v>
      </c>
      <c r="C16365" t="s">
        <v>756</v>
      </c>
      <c r="D16365">
        <v>4</v>
      </c>
      <c r="E16365" s="3">
        <v>374.1</v>
      </c>
      <c r="F16365" s="4">
        <v>0</v>
      </c>
      <c r="G16365" t="str">
        <f>VLOOKUP(C16365:C38902,Produkty!$A$2:$B$61,2,0)</f>
        <v>Klawiatura 1</v>
      </c>
      <c r="H16365" s="6">
        <f t="shared" si="510"/>
        <v>1496.4</v>
      </c>
      <c r="I16365" t="str">
        <f t="shared" si="511"/>
        <v>Średnia</v>
      </c>
    </row>
    <row r="16366" spans="1:9">
      <c r="A16366" t="s">
        <v>26986</v>
      </c>
      <c r="B16366" t="s">
        <v>8154</v>
      </c>
      <c r="C16366" t="s">
        <v>782</v>
      </c>
      <c r="D16366">
        <v>2</v>
      </c>
      <c r="E16366" s="3">
        <v>421.02</v>
      </c>
      <c r="F16366" s="4">
        <v>0</v>
      </c>
      <c r="G16366" t="str">
        <f>VLOOKUP(C16366:C38903,Produkty!$A$2:$B$61,2,0)</f>
        <v>Powerbank 2</v>
      </c>
      <c r="H16366" s="6">
        <f t="shared" si="510"/>
        <v>842.04</v>
      </c>
      <c r="I16366" t="str">
        <f t="shared" si="511"/>
        <v>Średnia</v>
      </c>
    </row>
    <row r="16367" spans="1:9">
      <c r="A16367" t="s">
        <v>26987</v>
      </c>
      <c r="B16367" t="s">
        <v>8155</v>
      </c>
      <c r="C16367" t="s">
        <v>784</v>
      </c>
      <c r="D16367">
        <v>2</v>
      </c>
      <c r="E16367" s="3">
        <v>937.22</v>
      </c>
      <c r="F16367" s="4">
        <v>0.2</v>
      </c>
      <c r="G16367" t="str">
        <f>VLOOKUP(C16367:C38904,Produkty!$A$2:$B$61,2,0)</f>
        <v>Powerbank 3</v>
      </c>
      <c r="H16367" s="6">
        <f t="shared" si="510"/>
        <v>1499.5520000000001</v>
      </c>
      <c r="I16367" t="str">
        <f t="shared" si="511"/>
        <v>Średnia</v>
      </c>
    </row>
    <row r="16368" spans="1:9">
      <c r="A16368" t="s">
        <v>26988</v>
      </c>
      <c r="B16368" t="s">
        <v>8155</v>
      </c>
      <c r="C16368" t="s">
        <v>797</v>
      </c>
      <c r="D16368">
        <v>2</v>
      </c>
      <c r="E16368" s="3">
        <v>653.54999999999995</v>
      </c>
      <c r="F16368" s="4">
        <v>0.15</v>
      </c>
      <c r="G16368" t="str">
        <f>VLOOKUP(C16368:C38905,Produkty!$A$2:$B$61,2,0)</f>
        <v>Lampka 1</v>
      </c>
      <c r="H16368" s="6">
        <f t="shared" si="510"/>
        <v>1111.0349999999999</v>
      </c>
      <c r="I16368" t="str">
        <f t="shared" si="511"/>
        <v>Średnia</v>
      </c>
    </row>
    <row r="16369" spans="1:9">
      <c r="A16369" t="s">
        <v>26989</v>
      </c>
      <c r="B16369" t="s">
        <v>8155</v>
      </c>
      <c r="C16369" t="s">
        <v>766</v>
      </c>
      <c r="D16369">
        <v>3</v>
      </c>
      <c r="E16369" s="3">
        <v>690.84</v>
      </c>
      <c r="F16369" s="4">
        <v>0.15</v>
      </c>
      <c r="G16369" t="str">
        <f>VLOOKUP(C16369:C38906,Produkty!$A$2:$B$61,2,0)</f>
        <v>Mysz 2</v>
      </c>
      <c r="H16369" s="6">
        <f t="shared" si="510"/>
        <v>1761.6419999999998</v>
      </c>
      <c r="I16369" t="str">
        <f t="shared" si="511"/>
        <v>Średnia</v>
      </c>
    </row>
    <row r="16370" spans="1:9">
      <c r="A16370" t="s">
        <v>26990</v>
      </c>
      <c r="B16370" t="s">
        <v>8156</v>
      </c>
      <c r="C16370" t="s">
        <v>844</v>
      </c>
      <c r="D16370">
        <v>4</v>
      </c>
      <c r="E16370" s="3">
        <v>81.739999999999995</v>
      </c>
      <c r="F16370" s="4">
        <v>0</v>
      </c>
      <c r="G16370" t="str">
        <f>VLOOKUP(C16370:C38907,Produkty!$A$2:$B$61,2,0)</f>
        <v>Etui 4</v>
      </c>
      <c r="H16370" s="6">
        <f t="shared" si="510"/>
        <v>326.95999999999998</v>
      </c>
      <c r="I16370" t="str">
        <f t="shared" si="511"/>
        <v>Mała</v>
      </c>
    </row>
    <row r="16371" spans="1:9">
      <c r="A16371" t="s">
        <v>26991</v>
      </c>
      <c r="B16371" t="s">
        <v>8156</v>
      </c>
      <c r="C16371" t="s">
        <v>795</v>
      </c>
      <c r="D16371">
        <v>3</v>
      </c>
      <c r="E16371" s="3">
        <v>114.04</v>
      </c>
      <c r="F16371" s="4">
        <v>0.1</v>
      </c>
      <c r="G16371" t="str">
        <f>VLOOKUP(C16371:C38908,Produkty!$A$2:$B$61,2,0)</f>
        <v>Krzesło biurowe 4</v>
      </c>
      <c r="H16371" s="6">
        <f t="shared" si="510"/>
        <v>307.90800000000002</v>
      </c>
      <c r="I16371" t="str">
        <f t="shared" si="511"/>
        <v>Mała</v>
      </c>
    </row>
    <row r="16372" spans="1:9">
      <c r="A16372" t="s">
        <v>26992</v>
      </c>
      <c r="B16372" t="s">
        <v>8157</v>
      </c>
      <c r="C16372" t="s">
        <v>760</v>
      </c>
      <c r="D16372">
        <v>2</v>
      </c>
      <c r="E16372" s="3">
        <v>39.5</v>
      </c>
      <c r="F16372" s="4">
        <v>0</v>
      </c>
      <c r="G16372" t="str">
        <f>VLOOKUP(C16372:C38909,Produkty!$A$2:$B$61,2,0)</f>
        <v>Klawiatura 3</v>
      </c>
      <c r="H16372" s="6">
        <f t="shared" si="510"/>
        <v>79</v>
      </c>
      <c r="I16372" t="str">
        <f t="shared" si="511"/>
        <v>Mała</v>
      </c>
    </row>
    <row r="16373" spans="1:9">
      <c r="A16373" t="s">
        <v>26993</v>
      </c>
      <c r="B16373" t="s">
        <v>8157</v>
      </c>
      <c r="C16373" t="s">
        <v>852</v>
      </c>
      <c r="D16373">
        <v>6</v>
      </c>
      <c r="E16373" s="3">
        <v>763.82</v>
      </c>
      <c r="F16373" s="4">
        <v>0.2</v>
      </c>
      <c r="G16373" t="str">
        <f>VLOOKUP(C16373:C38910,Produkty!$A$2:$B$61,2,0)</f>
        <v>Hub USB 4</v>
      </c>
      <c r="H16373" s="6">
        <f t="shared" si="510"/>
        <v>3666.3360000000002</v>
      </c>
      <c r="I16373" t="str">
        <f t="shared" si="511"/>
        <v>Duża</v>
      </c>
    </row>
    <row r="16374" spans="1:9">
      <c r="A16374" t="s">
        <v>26994</v>
      </c>
      <c r="B16374" t="s">
        <v>8157</v>
      </c>
      <c r="C16374" t="s">
        <v>758</v>
      </c>
      <c r="D16374">
        <v>1</v>
      </c>
      <c r="E16374" s="3">
        <v>244.56</v>
      </c>
      <c r="F16374" s="4">
        <v>0.05</v>
      </c>
      <c r="G16374" t="str">
        <f>VLOOKUP(C16374:C38911,Produkty!$A$2:$B$61,2,0)</f>
        <v>Klawiatura 2</v>
      </c>
      <c r="H16374" s="6">
        <f t="shared" si="510"/>
        <v>232.33199999999999</v>
      </c>
      <c r="I16374" t="str">
        <f t="shared" si="511"/>
        <v>Mała</v>
      </c>
    </row>
    <row r="16375" spans="1:9">
      <c r="A16375" t="s">
        <v>26995</v>
      </c>
      <c r="B16375" t="s">
        <v>8158</v>
      </c>
      <c r="C16375" t="s">
        <v>846</v>
      </c>
      <c r="D16375">
        <v>1</v>
      </c>
      <c r="E16375" s="3">
        <v>1062.6400000000001</v>
      </c>
      <c r="F16375" s="4">
        <v>0.1</v>
      </c>
      <c r="G16375" t="str">
        <f>VLOOKUP(C16375:C38912,Produkty!$A$2:$B$61,2,0)</f>
        <v>Hub USB 1</v>
      </c>
      <c r="H16375" s="6">
        <f t="shared" si="510"/>
        <v>956.37600000000009</v>
      </c>
      <c r="I16375" t="str">
        <f t="shared" si="511"/>
        <v>Średnia</v>
      </c>
    </row>
    <row r="16376" spans="1:9">
      <c r="A16376" t="s">
        <v>26996</v>
      </c>
      <c r="B16376" t="s">
        <v>8158</v>
      </c>
      <c r="C16376" t="s">
        <v>858</v>
      </c>
      <c r="D16376">
        <v>3</v>
      </c>
      <c r="E16376" s="3">
        <v>602.75</v>
      </c>
      <c r="F16376" s="4">
        <v>0.15</v>
      </c>
      <c r="G16376" t="str">
        <f>VLOOKUP(C16376:C38913,Produkty!$A$2:$B$61,2,0)</f>
        <v>Podkładka 3</v>
      </c>
      <c r="H16376" s="6">
        <f t="shared" si="510"/>
        <v>1537.0125</v>
      </c>
      <c r="I16376" t="str">
        <f t="shared" si="511"/>
        <v>Średnia</v>
      </c>
    </row>
    <row r="16377" spans="1:9">
      <c r="A16377" t="s">
        <v>26997</v>
      </c>
      <c r="B16377" t="s">
        <v>8159</v>
      </c>
      <c r="C16377" t="s">
        <v>823</v>
      </c>
      <c r="D16377">
        <v>3</v>
      </c>
      <c r="E16377" s="3">
        <v>694.9</v>
      </c>
      <c r="F16377" s="4">
        <v>0.2</v>
      </c>
      <c r="G16377" t="str">
        <f>VLOOKUP(C16377:C38914,Produkty!$A$2:$B$61,2,0)</f>
        <v>Termos 2</v>
      </c>
      <c r="H16377" s="6">
        <f t="shared" si="510"/>
        <v>1667.76</v>
      </c>
      <c r="I16377" t="str">
        <f t="shared" si="511"/>
        <v>Średnia</v>
      </c>
    </row>
    <row r="16378" spans="1:9">
      <c r="A16378" t="s">
        <v>26998</v>
      </c>
      <c r="B16378" t="s">
        <v>8159</v>
      </c>
      <c r="C16378" t="s">
        <v>862</v>
      </c>
      <c r="D16378">
        <v>6</v>
      </c>
      <c r="E16378" s="3">
        <v>479.81</v>
      </c>
      <c r="F16378" s="4">
        <v>0.05</v>
      </c>
      <c r="G16378" t="str">
        <f>VLOOKUP(C16378:C38915,Produkty!$A$2:$B$61,2,0)</f>
        <v>Ładowarka 1</v>
      </c>
      <c r="H16378" s="6">
        <f t="shared" si="510"/>
        <v>2734.9169999999999</v>
      </c>
      <c r="I16378" t="str">
        <f t="shared" si="511"/>
        <v>Duża</v>
      </c>
    </row>
    <row r="16379" spans="1:9">
      <c r="A16379" t="s">
        <v>26999</v>
      </c>
      <c r="B16379" t="s">
        <v>8159</v>
      </c>
      <c r="C16379" t="s">
        <v>791</v>
      </c>
      <c r="D16379">
        <v>4</v>
      </c>
      <c r="E16379" s="3">
        <v>235.49</v>
      </c>
      <c r="F16379" s="4">
        <v>0.15</v>
      </c>
      <c r="G16379" t="str">
        <f>VLOOKUP(C16379:C38916,Produkty!$A$2:$B$61,2,0)</f>
        <v>Krzesło biurowe 2</v>
      </c>
      <c r="H16379" s="6">
        <f t="shared" si="510"/>
        <v>800.66600000000005</v>
      </c>
      <c r="I16379" t="str">
        <f t="shared" si="511"/>
        <v>Średnia</v>
      </c>
    </row>
    <row r="16380" spans="1:9">
      <c r="A16380" t="s">
        <v>27000</v>
      </c>
      <c r="B16380" t="s">
        <v>8160</v>
      </c>
      <c r="C16380" t="s">
        <v>782</v>
      </c>
      <c r="D16380">
        <v>6</v>
      </c>
      <c r="E16380" s="3">
        <v>416.33</v>
      </c>
      <c r="F16380" s="4">
        <v>0</v>
      </c>
      <c r="G16380" t="str">
        <f>VLOOKUP(C16380:C38917,Produkty!$A$2:$B$61,2,0)</f>
        <v>Powerbank 2</v>
      </c>
      <c r="H16380" s="6">
        <f t="shared" si="510"/>
        <v>2497.98</v>
      </c>
      <c r="I16380" t="str">
        <f t="shared" si="511"/>
        <v>Duża</v>
      </c>
    </row>
    <row r="16381" spans="1:9">
      <c r="A16381" t="s">
        <v>27001</v>
      </c>
      <c r="B16381" t="s">
        <v>8160</v>
      </c>
      <c r="C16381" t="s">
        <v>864</v>
      </c>
      <c r="D16381">
        <v>2</v>
      </c>
      <c r="E16381" s="3">
        <v>1101.7</v>
      </c>
      <c r="F16381" s="4">
        <v>0.15</v>
      </c>
      <c r="G16381" t="str">
        <f>VLOOKUP(C16381:C38918,Produkty!$A$2:$B$61,2,0)</f>
        <v>Ładowarka 2</v>
      </c>
      <c r="H16381" s="6">
        <f t="shared" si="510"/>
        <v>1872.89</v>
      </c>
      <c r="I16381" t="str">
        <f t="shared" si="511"/>
        <v>Średnia</v>
      </c>
    </row>
    <row r="16382" spans="1:9">
      <c r="A16382" t="s">
        <v>27002</v>
      </c>
      <c r="B16382" t="s">
        <v>8161</v>
      </c>
      <c r="C16382" t="s">
        <v>784</v>
      </c>
      <c r="D16382">
        <v>6</v>
      </c>
      <c r="E16382" s="3">
        <v>956.76</v>
      </c>
      <c r="F16382" s="4">
        <v>0.1</v>
      </c>
      <c r="G16382" t="str">
        <f>VLOOKUP(C16382:C38919,Produkty!$A$2:$B$61,2,0)</f>
        <v>Powerbank 3</v>
      </c>
      <c r="H16382" s="6">
        <f t="shared" si="510"/>
        <v>5166.5039999999999</v>
      </c>
      <c r="I16382" t="str">
        <f t="shared" si="511"/>
        <v>Duża</v>
      </c>
    </row>
    <row r="16383" spans="1:9">
      <c r="A16383" t="s">
        <v>27003</v>
      </c>
      <c r="B16383" t="s">
        <v>8161</v>
      </c>
      <c r="C16383" t="s">
        <v>854</v>
      </c>
      <c r="D16383">
        <v>4</v>
      </c>
      <c r="E16383" s="3">
        <v>319.47000000000003</v>
      </c>
      <c r="F16383" s="4">
        <v>0.2</v>
      </c>
      <c r="G16383" t="str">
        <f>VLOOKUP(C16383:C38920,Produkty!$A$2:$B$61,2,0)</f>
        <v>Podkładka 1</v>
      </c>
      <c r="H16383" s="6">
        <f t="shared" si="510"/>
        <v>1022.3040000000001</v>
      </c>
      <c r="I16383" t="str">
        <f t="shared" si="511"/>
        <v>Średnia</v>
      </c>
    </row>
    <row r="16384" spans="1:9">
      <c r="A16384" t="s">
        <v>27004</v>
      </c>
      <c r="B16384" t="s">
        <v>8162</v>
      </c>
      <c r="C16384" t="s">
        <v>838</v>
      </c>
      <c r="D16384">
        <v>3</v>
      </c>
      <c r="E16384" s="3">
        <v>92.8</v>
      </c>
      <c r="F16384" s="4">
        <v>0</v>
      </c>
      <c r="G16384" t="str">
        <f>VLOOKUP(C16384:C38921,Produkty!$A$2:$B$61,2,0)</f>
        <v>Etui 1</v>
      </c>
      <c r="H16384" s="6">
        <f t="shared" si="510"/>
        <v>278.39999999999998</v>
      </c>
      <c r="I16384" t="str">
        <f t="shared" si="511"/>
        <v>Mała</v>
      </c>
    </row>
    <row r="16385" spans="1:9">
      <c r="A16385" t="s">
        <v>27005</v>
      </c>
      <c r="B16385" t="s">
        <v>8162</v>
      </c>
      <c r="C16385" t="s">
        <v>836</v>
      </c>
      <c r="D16385">
        <v>3</v>
      </c>
      <c r="E16385" s="3">
        <v>1084.95</v>
      </c>
      <c r="F16385" s="4">
        <v>0.1</v>
      </c>
      <c r="G16385" t="str">
        <f>VLOOKUP(C16385:C38922,Produkty!$A$2:$B$61,2,0)</f>
        <v>Kabel USB-C 4</v>
      </c>
      <c r="H16385" s="6">
        <f t="shared" si="510"/>
        <v>2929.3650000000002</v>
      </c>
      <c r="I16385" t="str">
        <f t="shared" si="511"/>
        <v>Duża</v>
      </c>
    </row>
    <row r="16386" spans="1:9">
      <c r="A16386" t="s">
        <v>27006</v>
      </c>
      <c r="B16386" t="s">
        <v>8162</v>
      </c>
      <c r="C16386" t="s">
        <v>776</v>
      </c>
      <c r="D16386">
        <v>4</v>
      </c>
      <c r="E16386" s="3">
        <v>944.8</v>
      </c>
      <c r="F16386" s="4">
        <v>0</v>
      </c>
      <c r="G16386" t="str">
        <f>VLOOKUP(C16386:C38923,Produkty!$A$2:$B$61,2,0)</f>
        <v>Monitor 3</v>
      </c>
      <c r="H16386" s="6">
        <f t="shared" si="510"/>
        <v>3779.2</v>
      </c>
      <c r="I16386" t="str">
        <f t="shared" si="511"/>
        <v>Duża</v>
      </c>
    </row>
    <row r="16387" spans="1:9">
      <c r="A16387" t="s">
        <v>27007</v>
      </c>
      <c r="B16387" t="s">
        <v>8163</v>
      </c>
      <c r="C16387" t="s">
        <v>813</v>
      </c>
      <c r="D16387">
        <v>4</v>
      </c>
      <c r="E16387" s="3">
        <v>997.58</v>
      </c>
      <c r="F16387" s="4">
        <v>0</v>
      </c>
      <c r="G16387" t="str">
        <f>VLOOKUP(C16387:C38924,Produkty!$A$2:$B$61,2,0)</f>
        <v>Czajnik 1</v>
      </c>
      <c r="H16387" s="6">
        <f t="shared" ref="H16387:H16450" si="512">D16387*E16387*(1-F16387)</f>
        <v>3990.32</v>
      </c>
      <c r="I16387" t="str">
        <f t="shared" ref="I16387:I16450" si="513">IF(H16387&lt;500,"Mała",IF(H16387&lt;=2000,"Średnia","Duża"))</f>
        <v>Duża</v>
      </c>
    </row>
    <row r="16388" spans="1:9">
      <c r="A16388" t="s">
        <v>27008</v>
      </c>
      <c r="B16388" t="s">
        <v>8163</v>
      </c>
      <c r="C16388" t="s">
        <v>762</v>
      </c>
      <c r="D16388">
        <v>3</v>
      </c>
      <c r="E16388" s="3">
        <v>696.73</v>
      </c>
      <c r="F16388" s="4">
        <v>0.15</v>
      </c>
      <c r="G16388" t="str">
        <f>VLOOKUP(C16388:C38925,Produkty!$A$2:$B$61,2,0)</f>
        <v>Klawiatura 4</v>
      </c>
      <c r="H16388" s="6">
        <f t="shared" si="512"/>
        <v>1776.6614999999999</v>
      </c>
      <c r="I16388" t="str">
        <f t="shared" si="513"/>
        <v>Średnia</v>
      </c>
    </row>
    <row r="16389" spans="1:9">
      <c r="A16389" t="s">
        <v>27009</v>
      </c>
      <c r="B16389" t="s">
        <v>8163</v>
      </c>
      <c r="C16389" t="s">
        <v>766</v>
      </c>
      <c r="D16389">
        <v>2</v>
      </c>
      <c r="E16389" s="3">
        <v>700.4</v>
      </c>
      <c r="F16389" s="4">
        <v>0.15</v>
      </c>
      <c r="G16389" t="str">
        <f>VLOOKUP(C16389:C38926,Produkty!$A$2:$B$61,2,0)</f>
        <v>Mysz 2</v>
      </c>
      <c r="H16389" s="6">
        <f t="shared" si="512"/>
        <v>1190.6799999999998</v>
      </c>
      <c r="I16389" t="str">
        <f t="shared" si="513"/>
        <v>Średnia</v>
      </c>
    </row>
    <row r="16390" spans="1:9">
      <c r="A16390" t="s">
        <v>27010</v>
      </c>
      <c r="B16390" t="s">
        <v>8164</v>
      </c>
      <c r="C16390" t="s">
        <v>797</v>
      </c>
      <c r="D16390">
        <v>5</v>
      </c>
      <c r="E16390" s="3">
        <v>634.87</v>
      </c>
      <c r="F16390" s="4">
        <v>0</v>
      </c>
      <c r="G16390" t="str">
        <f>VLOOKUP(C16390:C38927,Produkty!$A$2:$B$61,2,0)</f>
        <v>Lampka 1</v>
      </c>
      <c r="H16390" s="6">
        <f t="shared" si="512"/>
        <v>3174.35</v>
      </c>
      <c r="I16390" t="str">
        <f t="shared" si="513"/>
        <v>Duża</v>
      </c>
    </row>
    <row r="16391" spans="1:9">
      <c r="A16391" t="s">
        <v>27011</v>
      </c>
      <c r="B16391" t="s">
        <v>8164</v>
      </c>
      <c r="C16391" t="s">
        <v>838</v>
      </c>
      <c r="D16391">
        <v>3</v>
      </c>
      <c r="E16391" s="3">
        <v>90.4</v>
      </c>
      <c r="F16391" s="4">
        <v>0</v>
      </c>
      <c r="G16391" t="str">
        <f>VLOOKUP(C16391:C38928,Produkty!$A$2:$B$61,2,0)</f>
        <v>Etui 1</v>
      </c>
      <c r="H16391" s="6">
        <f t="shared" si="512"/>
        <v>271.20000000000005</v>
      </c>
      <c r="I16391" t="str">
        <f t="shared" si="513"/>
        <v>Mała</v>
      </c>
    </row>
    <row r="16392" spans="1:9">
      <c r="A16392" t="s">
        <v>27012</v>
      </c>
      <c r="B16392" t="s">
        <v>8164</v>
      </c>
      <c r="C16392" t="s">
        <v>864</v>
      </c>
      <c r="D16392">
        <v>6</v>
      </c>
      <c r="E16392" s="3">
        <v>1138.9000000000001</v>
      </c>
      <c r="F16392" s="4">
        <v>0.1</v>
      </c>
      <c r="G16392" t="str">
        <f>VLOOKUP(C16392:C38929,Produkty!$A$2:$B$61,2,0)</f>
        <v>Ładowarka 2</v>
      </c>
      <c r="H16392" s="6">
        <f t="shared" si="512"/>
        <v>6150.06</v>
      </c>
      <c r="I16392" t="str">
        <f t="shared" si="513"/>
        <v>Duża</v>
      </c>
    </row>
    <row r="16393" spans="1:9">
      <c r="A16393" t="s">
        <v>27013</v>
      </c>
      <c r="B16393" t="s">
        <v>8164</v>
      </c>
      <c r="C16393" t="s">
        <v>786</v>
      </c>
      <c r="D16393">
        <v>5</v>
      </c>
      <c r="E16393" s="3">
        <v>977.79</v>
      </c>
      <c r="F16393" s="4">
        <v>0</v>
      </c>
      <c r="G16393" t="str">
        <f>VLOOKUP(C16393:C38930,Produkty!$A$2:$B$61,2,0)</f>
        <v>Powerbank 4</v>
      </c>
      <c r="H16393" s="6">
        <f t="shared" si="512"/>
        <v>4888.95</v>
      </c>
      <c r="I16393" t="str">
        <f t="shared" si="513"/>
        <v>Duża</v>
      </c>
    </row>
    <row r="16394" spans="1:9">
      <c r="A16394" t="s">
        <v>27014</v>
      </c>
      <c r="B16394" t="s">
        <v>8165</v>
      </c>
      <c r="C16394" t="s">
        <v>807</v>
      </c>
      <c r="D16394">
        <v>3</v>
      </c>
      <c r="E16394" s="3">
        <v>184.32</v>
      </c>
      <c r="F16394" s="4">
        <v>0.1</v>
      </c>
      <c r="G16394" t="str">
        <f>VLOOKUP(C16394:C38931,Produkty!$A$2:$B$61,2,0)</f>
        <v>Organizer 2</v>
      </c>
      <c r="H16394" s="6">
        <f t="shared" si="512"/>
        <v>497.66400000000004</v>
      </c>
      <c r="I16394" t="str">
        <f t="shared" si="513"/>
        <v>Mała</v>
      </c>
    </row>
    <row r="16395" spans="1:9">
      <c r="A16395" t="s">
        <v>27015</v>
      </c>
      <c r="B16395" t="s">
        <v>8165</v>
      </c>
      <c r="C16395" t="s">
        <v>750</v>
      </c>
      <c r="D16395">
        <v>1</v>
      </c>
      <c r="E16395" s="3">
        <v>277.56</v>
      </c>
      <c r="F16395" s="4">
        <v>0</v>
      </c>
      <c r="G16395" t="str">
        <f>VLOOKUP(C16395:C38932,Produkty!$A$2:$B$61,2,0)</f>
        <v>Słuchawki 2</v>
      </c>
      <c r="H16395" s="6">
        <f t="shared" si="512"/>
        <v>277.56</v>
      </c>
      <c r="I16395" t="str">
        <f t="shared" si="513"/>
        <v>Mała</v>
      </c>
    </row>
    <row r="16396" spans="1:9">
      <c r="A16396" t="s">
        <v>27016</v>
      </c>
      <c r="B16396" t="s">
        <v>8165</v>
      </c>
      <c r="C16396" t="s">
        <v>834</v>
      </c>
      <c r="D16396">
        <v>4</v>
      </c>
      <c r="E16396" s="3">
        <v>400.36</v>
      </c>
      <c r="F16396" s="4">
        <v>0.2</v>
      </c>
      <c r="G16396" t="str">
        <f>VLOOKUP(C16396:C38933,Produkty!$A$2:$B$61,2,0)</f>
        <v>Kabel USB-C 3</v>
      </c>
      <c r="H16396" s="6">
        <f t="shared" si="512"/>
        <v>1281.152</v>
      </c>
      <c r="I16396" t="str">
        <f t="shared" si="513"/>
        <v>Średnia</v>
      </c>
    </row>
    <row r="16397" spans="1:9">
      <c r="A16397" t="s">
        <v>27017</v>
      </c>
      <c r="B16397" t="s">
        <v>8166</v>
      </c>
      <c r="C16397" t="s">
        <v>797</v>
      </c>
      <c r="D16397">
        <v>4</v>
      </c>
      <c r="E16397" s="3">
        <v>652.04999999999995</v>
      </c>
      <c r="F16397" s="4">
        <v>0.15</v>
      </c>
      <c r="G16397" t="str">
        <f>VLOOKUP(C16397:C38934,Produkty!$A$2:$B$61,2,0)</f>
        <v>Lampka 1</v>
      </c>
      <c r="H16397" s="6">
        <f t="shared" si="512"/>
        <v>2216.9699999999998</v>
      </c>
      <c r="I16397" t="str">
        <f t="shared" si="513"/>
        <v>Duża</v>
      </c>
    </row>
    <row r="16398" spans="1:9">
      <c r="A16398" t="s">
        <v>27018</v>
      </c>
      <c r="B16398" t="s">
        <v>8166</v>
      </c>
      <c r="C16398" t="s">
        <v>768</v>
      </c>
      <c r="D16398">
        <v>3</v>
      </c>
      <c r="E16398" s="3">
        <v>912.8</v>
      </c>
      <c r="F16398" s="4">
        <v>0.1</v>
      </c>
      <c r="G16398" t="str">
        <f>VLOOKUP(C16398:C38935,Produkty!$A$2:$B$61,2,0)</f>
        <v>Mysz 3</v>
      </c>
      <c r="H16398" s="6">
        <f t="shared" si="512"/>
        <v>2464.56</v>
      </c>
      <c r="I16398" t="str">
        <f t="shared" si="513"/>
        <v>Duża</v>
      </c>
    </row>
    <row r="16399" spans="1:9">
      <c r="A16399" t="s">
        <v>27019</v>
      </c>
      <c r="B16399" t="s">
        <v>8167</v>
      </c>
      <c r="C16399" t="s">
        <v>848</v>
      </c>
      <c r="D16399">
        <v>4</v>
      </c>
      <c r="E16399" s="3">
        <v>1227.56</v>
      </c>
      <c r="F16399" s="4">
        <v>0</v>
      </c>
      <c r="G16399" t="str">
        <f>VLOOKUP(C16399:C38936,Produkty!$A$2:$B$61,2,0)</f>
        <v>Hub USB 2</v>
      </c>
      <c r="H16399" s="6">
        <f t="shared" si="512"/>
        <v>4910.24</v>
      </c>
      <c r="I16399" t="str">
        <f t="shared" si="513"/>
        <v>Duża</v>
      </c>
    </row>
    <row r="16400" spans="1:9">
      <c r="A16400" t="s">
        <v>27020</v>
      </c>
      <c r="B16400" t="s">
        <v>8167</v>
      </c>
      <c r="C16400" t="s">
        <v>805</v>
      </c>
      <c r="D16400">
        <v>5</v>
      </c>
      <c r="E16400" s="3">
        <v>217.32</v>
      </c>
      <c r="F16400" s="4">
        <v>0</v>
      </c>
      <c r="G16400" t="str">
        <f>VLOOKUP(C16400:C38937,Produkty!$A$2:$B$61,2,0)</f>
        <v>Organizer 1</v>
      </c>
      <c r="H16400" s="6">
        <f t="shared" si="512"/>
        <v>1086.5999999999999</v>
      </c>
      <c r="I16400" t="str">
        <f t="shared" si="513"/>
        <v>Średnia</v>
      </c>
    </row>
    <row r="16401" spans="1:9">
      <c r="A16401" t="s">
        <v>27021</v>
      </c>
      <c r="B16401" t="s">
        <v>8168</v>
      </c>
      <c r="C16401" t="s">
        <v>756</v>
      </c>
      <c r="D16401">
        <v>3</v>
      </c>
      <c r="E16401" s="3">
        <v>367.4</v>
      </c>
      <c r="F16401" s="4">
        <v>0.05</v>
      </c>
      <c r="G16401" t="str">
        <f>VLOOKUP(C16401:C38938,Produkty!$A$2:$B$61,2,0)</f>
        <v>Klawiatura 1</v>
      </c>
      <c r="H16401" s="6">
        <f t="shared" si="512"/>
        <v>1047.0899999999997</v>
      </c>
      <c r="I16401" t="str">
        <f t="shared" si="513"/>
        <v>Średnia</v>
      </c>
    </row>
    <row r="16402" spans="1:9">
      <c r="A16402" t="s">
        <v>27022</v>
      </c>
      <c r="B16402" t="s">
        <v>8168</v>
      </c>
      <c r="C16402" t="s">
        <v>829</v>
      </c>
      <c r="D16402">
        <v>3</v>
      </c>
      <c r="E16402" s="3">
        <v>555.59</v>
      </c>
      <c r="F16402" s="4">
        <v>0.1</v>
      </c>
      <c r="G16402" t="str">
        <f>VLOOKUP(C16402:C38939,Produkty!$A$2:$B$61,2,0)</f>
        <v>Kabel USB-C 1</v>
      </c>
      <c r="H16402" s="6">
        <f t="shared" si="512"/>
        <v>1500.0930000000001</v>
      </c>
      <c r="I16402" t="str">
        <f t="shared" si="513"/>
        <v>Średnia</v>
      </c>
    </row>
    <row r="16403" spans="1:9">
      <c r="A16403" t="s">
        <v>27023</v>
      </c>
      <c r="B16403" t="s">
        <v>8168</v>
      </c>
      <c r="C16403" t="s">
        <v>844</v>
      </c>
      <c r="D16403">
        <v>4</v>
      </c>
      <c r="E16403" s="3">
        <v>81.81</v>
      </c>
      <c r="F16403" s="4">
        <v>0</v>
      </c>
      <c r="G16403" t="str">
        <f>VLOOKUP(C16403:C38940,Produkty!$A$2:$B$61,2,0)</f>
        <v>Etui 4</v>
      </c>
      <c r="H16403" s="6">
        <f t="shared" si="512"/>
        <v>327.24</v>
      </c>
      <c r="I16403" t="str">
        <f t="shared" si="513"/>
        <v>Mała</v>
      </c>
    </row>
    <row r="16404" spans="1:9">
      <c r="A16404" t="s">
        <v>27024</v>
      </c>
      <c r="B16404" t="s">
        <v>8169</v>
      </c>
      <c r="C16404" t="s">
        <v>782</v>
      </c>
      <c r="D16404">
        <v>2</v>
      </c>
      <c r="E16404" s="3">
        <v>416.73</v>
      </c>
      <c r="F16404" s="4">
        <v>0</v>
      </c>
      <c r="G16404" t="str">
        <f>VLOOKUP(C16404:C38941,Produkty!$A$2:$B$61,2,0)</f>
        <v>Powerbank 2</v>
      </c>
      <c r="H16404" s="6">
        <f t="shared" si="512"/>
        <v>833.46</v>
      </c>
      <c r="I16404" t="str">
        <f t="shared" si="513"/>
        <v>Średnia</v>
      </c>
    </row>
    <row r="16405" spans="1:9">
      <c r="A16405" t="s">
        <v>27025</v>
      </c>
      <c r="B16405" t="s">
        <v>8170</v>
      </c>
      <c r="C16405" t="s">
        <v>844</v>
      </c>
      <c r="D16405">
        <v>4</v>
      </c>
      <c r="E16405" s="3">
        <v>81.97</v>
      </c>
      <c r="F16405" s="4">
        <v>0</v>
      </c>
      <c r="G16405" t="str">
        <f>VLOOKUP(C16405:C38942,Produkty!$A$2:$B$61,2,0)</f>
        <v>Etui 4</v>
      </c>
      <c r="H16405" s="6">
        <f t="shared" si="512"/>
        <v>327.88</v>
      </c>
      <c r="I16405" t="str">
        <f t="shared" si="513"/>
        <v>Mała</v>
      </c>
    </row>
    <row r="16406" spans="1:9">
      <c r="A16406" t="s">
        <v>27026</v>
      </c>
      <c r="B16406" t="s">
        <v>8170</v>
      </c>
      <c r="C16406" t="s">
        <v>829</v>
      </c>
      <c r="D16406">
        <v>6</v>
      </c>
      <c r="E16406" s="3">
        <v>558.05999999999995</v>
      </c>
      <c r="F16406" s="4">
        <v>0.05</v>
      </c>
      <c r="G16406" t="str">
        <f>VLOOKUP(C16406:C38943,Produkty!$A$2:$B$61,2,0)</f>
        <v>Kabel USB-C 1</v>
      </c>
      <c r="H16406" s="6">
        <f t="shared" si="512"/>
        <v>3180.9419999999996</v>
      </c>
      <c r="I16406" t="str">
        <f t="shared" si="513"/>
        <v>Duża</v>
      </c>
    </row>
    <row r="16407" spans="1:9">
      <c r="A16407" t="s">
        <v>27027</v>
      </c>
      <c r="B16407" t="s">
        <v>8171</v>
      </c>
      <c r="C16407" t="s">
        <v>813</v>
      </c>
      <c r="D16407">
        <v>3</v>
      </c>
      <c r="E16407" s="3">
        <v>1006.03</v>
      </c>
      <c r="F16407" s="4">
        <v>0.05</v>
      </c>
      <c r="G16407" t="str">
        <f>VLOOKUP(C16407:C38944,Produkty!$A$2:$B$61,2,0)</f>
        <v>Czajnik 1</v>
      </c>
      <c r="H16407" s="6">
        <f t="shared" si="512"/>
        <v>2867.1855</v>
      </c>
      <c r="I16407" t="str">
        <f t="shared" si="513"/>
        <v>Duża</v>
      </c>
    </row>
    <row r="16408" spans="1:9">
      <c r="A16408" t="s">
        <v>27028</v>
      </c>
      <c r="B16408" t="s">
        <v>8171</v>
      </c>
      <c r="C16408" t="s">
        <v>750</v>
      </c>
      <c r="D16408">
        <v>3</v>
      </c>
      <c r="E16408" s="3">
        <v>276.38</v>
      </c>
      <c r="F16408" s="4">
        <v>0</v>
      </c>
      <c r="G16408" t="str">
        <f>VLOOKUP(C16408:C38945,Produkty!$A$2:$B$61,2,0)</f>
        <v>Słuchawki 2</v>
      </c>
      <c r="H16408" s="6">
        <f t="shared" si="512"/>
        <v>829.14</v>
      </c>
      <c r="I16408" t="str">
        <f t="shared" si="513"/>
        <v>Średnia</v>
      </c>
    </row>
    <row r="16409" spans="1:9">
      <c r="A16409" t="s">
        <v>27029</v>
      </c>
      <c r="B16409" t="s">
        <v>8171</v>
      </c>
      <c r="C16409" t="s">
        <v>858</v>
      </c>
      <c r="D16409">
        <v>3</v>
      </c>
      <c r="E16409" s="3">
        <v>585.42999999999995</v>
      </c>
      <c r="F16409" s="4">
        <v>0.05</v>
      </c>
      <c r="G16409" t="str">
        <f>VLOOKUP(C16409:C38946,Produkty!$A$2:$B$61,2,0)</f>
        <v>Podkładka 3</v>
      </c>
      <c r="H16409" s="6">
        <f t="shared" si="512"/>
        <v>1668.4754999999998</v>
      </c>
      <c r="I16409" t="str">
        <f t="shared" si="513"/>
        <v>Średnia</v>
      </c>
    </row>
    <row r="16410" spans="1:9">
      <c r="A16410" t="s">
        <v>27030</v>
      </c>
      <c r="B16410" t="s">
        <v>8172</v>
      </c>
      <c r="C16410" t="s">
        <v>854</v>
      </c>
      <c r="D16410">
        <v>5</v>
      </c>
      <c r="E16410" s="3">
        <v>326.83999999999997</v>
      </c>
      <c r="F16410" s="4">
        <v>0.15</v>
      </c>
      <c r="G16410" t="str">
        <f>VLOOKUP(C16410:C38947,Produkty!$A$2:$B$61,2,0)</f>
        <v>Podkładka 1</v>
      </c>
      <c r="H16410" s="6">
        <f t="shared" si="512"/>
        <v>1389.0699999999997</v>
      </c>
      <c r="I16410" t="str">
        <f t="shared" si="513"/>
        <v>Średnia</v>
      </c>
    </row>
    <row r="16411" spans="1:9">
      <c r="A16411" t="s">
        <v>27031</v>
      </c>
      <c r="B16411" t="s">
        <v>8172</v>
      </c>
      <c r="C16411" t="s">
        <v>817</v>
      </c>
      <c r="D16411">
        <v>5</v>
      </c>
      <c r="E16411" s="3">
        <v>320.44</v>
      </c>
      <c r="F16411" s="4">
        <v>0.2</v>
      </c>
      <c r="G16411" t="str">
        <f>VLOOKUP(C16411:C38948,Produkty!$A$2:$B$61,2,0)</f>
        <v>Czajnik 3</v>
      </c>
      <c r="H16411" s="6">
        <f t="shared" si="512"/>
        <v>1281.7600000000002</v>
      </c>
      <c r="I16411" t="str">
        <f t="shared" si="513"/>
        <v>Średnia</v>
      </c>
    </row>
    <row r="16412" spans="1:9">
      <c r="A16412" t="s">
        <v>27032</v>
      </c>
      <c r="B16412" t="s">
        <v>8173</v>
      </c>
      <c r="C16412" t="s">
        <v>782</v>
      </c>
      <c r="D16412">
        <v>5</v>
      </c>
      <c r="E16412" s="3">
        <v>420.74</v>
      </c>
      <c r="F16412" s="4">
        <v>0.2</v>
      </c>
      <c r="G16412" t="str">
        <f>VLOOKUP(C16412:C38949,Produkty!$A$2:$B$61,2,0)</f>
        <v>Powerbank 2</v>
      </c>
      <c r="H16412" s="6">
        <f t="shared" si="512"/>
        <v>1682.96</v>
      </c>
      <c r="I16412" t="str">
        <f t="shared" si="513"/>
        <v>Średnia</v>
      </c>
    </row>
    <row r="16413" spans="1:9">
      <c r="A16413" t="s">
        <v>27033</v>
      </c>
      <c r="B16413" t="s">
        <v>8173</v>
      </c>
      <c r="C16413" t="s">
        <v>842</v>
      </c>
      <c r="D16413">
        <v>3</v>
      </c>
      <c r="E16413" s="3">
        <v>831.61</v>
      </c>
      <c r="F16413" s="4">
        <v>0</v>
      </c>
      <c r="G16413" t="str">
        <f>VLOOKUP(C16413:C38950,Produkty!$A$2:$B$61,2,0)</f>
        <v>Etui 3</v>
      </c>
      <c r="H16413" s="6">
        <f t="shared" si="512"/>
        <v>2494.83</v>
      </c>
      <c r="I16413" t="str">
        <f t="shared" si="513"/>
        <v>Duża</v>
      </c>
    </row>
    <row r="16414" spans="1:9">
      <c r="A16414" t="s">
        <v>27034</v>
      </c>
      <c r="B16414" t="s">
        <v>8173</v>
      </c>
      <c r="C16414" t="s">
        <v>758</v>
      </c>
      <c r="D16414">
        <v>6</v>
      </c>
      <c r="E16414" s="3">
        <v>250.37</v>
      </c>
      <c r="F16414" s="4">
        <v>0.2</v>
      </c>
      <c r="G16414" t="str">
        <f>VLOOKUP(C16414:C38951,Produkty!$A$2:$B$61,2,0)</f>
        <v>Klawiatura 2</v>
      </c>
      <c r="H16414" s="6">
        <f t="shared" si="512"/>
        <v>1201.7760000000001</v>
      </c>
      <c r="I16414" t="str">
        <f t="shared" si="513"/>
        <v>Średnia</v>
      </c>
    </row>
    <row r="16415" spans="1:9">
      <c r="A16415" t="s">
        <v>27035</v>
      </c>
      <c r="B16415" t="s">
        <v>8174</v>
      </c>
      <c r="C16415" t="s">
        <v>754</v>
      </c>
      <c r="D16415">
        <v>4</v>
      </c>
      <c r="E16415" s="3">
        <v>812.79</v>
      </c>
      <c r="F16415" s="4">
        <v>0.05</v>
      </c>
      <c r="G16415" t="str">
        <f>VLOOKUP(C16415:C38952,Produkty!$A$2:$B$61,2,0)</f>
        <v>Słuchawki 4</v>
      </c>
      <c r="H16415" s="6">
        <f t="shared" si="512"/>
        <v>3088.6019999999999</v>
      </c>
      <c r="I16415" t="str">
        <f t="shared" si="513"/>
        <v>Duża</v>
      </c>
    </row>
    <row r="16416" spans="1:9">
      <c r="A16416" t="s">
        <v>27036</v>
      </c>
      <c r="B16416" t="s">
        <v>8174</v>
      </c>
      <c r="C16416" t="s">
        <v>764</v>
      </c>
      <c r="D16416">
        <v>6</v>
      </c>
      <c r="E16416" s="3">
        <v>252.63</v>
      </c>
      <c r="F16416" s="4">
        <v>0.2</v>
      </c>
      <c r="G16416" t="str">
        <f>VLOOKUP(C16416:C38953,Produkty!$A$2:$B$61,2,0)</f>
        <v>Mysz 1</v>
      </c>
      <c r="H16416" s="6">
        <f t="shared" si="512"/>
        <v>1212.624</v>
      </c>
      <c r="I16416" t="str">
        <f t="shared" si="513"/>
        <v>Średnia</v>
      </c>
    </row>
    <row r="16417" spans="1:9">
      <c r="A16417" t="s">
        <v>27037</v>
      </c>
      <c r="B16417" t="s">
        <v>8175</v>
      </c>
      <c r="C16417" t="s">
        <v>846</v>
      </c>
      <c r="D16417">
        <v>3</v>
      </c>
      <c r="E16417" s="3">
        <v>1058.8800000000001</v>
      </c>
      <c r="F16417" s="4">
        <v>0</v>
      </c>
      <c r="G16417" t="str">
        <f>VLOOKUP(C16417:C38954,Produkty!$A$2:$B$61,2,0)</f>
        <v>Hub USB 1</v>
      </c>
      <c r="H16417" s="6">
        <f t="shared" si="512"/>
        <v>3176.6400000000003</v>
      </c>
      <c r="I16417" t="str">
        <f t="shared" si="513"/>
        <v>Duża</v>
      </c>
    </row>
    <row r="16418" spans="1:9">
      <c r="A16418" t="s">
        <v>27038</v>
      </c>
      <c r="B16418" t="s">
        <v>8175</v>
      </c>
      <c r="C16418" t="s">
        <v>762</v>
      </c>
      <c r="D16418">
        <v>1</v>
      </c>
      <c r="E16418" s="3">
        <v>727.13</v>
      </c>
      <c r="F16418" s="4">
        <v>0.05</v>
      </c>
      <c r="G16418" t="str">
        <f>VLOOKUP(C16418:C38955,Produkty!$A$2:$B$61,2,0)</f>
        <v>Klawiatura 4</v>
      </c>
      <c r="H16418" s="6">
        <f t="shared" si="512"/>
        <v>690.77350000000001</v>
      </c>
      <c r="I16418" t="str">
        <f t="shared" si="513"/>
        <v>Średnia</v>
      </c>
    </row>
    <row r="16419" spans="1:9">
      <c r="A16419" t="s">
        <v>27039</v>
      </c>
      <c r="B16419" t="s">
        <v>8176</v>
      </c>
      <c r="C16419" t="s">
        <v>780</v>
      </c>
      <c r="D16419">
        <v>2</v>
      </c>
      <c r="E16419" s="3">
        <v>710.85</v>
      </c>
      <c r="F16419" s="4">
        <v>0.15</v>
      </c>
      <c r="G16419" t="str">
        <f>VLOOKUP(C16419:C38956,Produkty!$A$2:$B$61,2,0)</f>
        <v>Powerbank 1</v>
      </c>
      <c r="H16419" s="6">
        <f t="shared" si="512"/>
        <v>1208.4449999999999</v>
      </c>
      <c r="I16419" t="str">
        <f t="shared" si="513"/>
        <v>Średnia</v>
      </c>
    </row>
    <row r="16420" spans="1:9">
      <c r="A16420" t="s">
        <v>27040</v>
      </c>
      <c r="B16420" t="s">
        <v>8176</v>
      </c>
      <c r="C16420" t="s">
        <v>801</v>
      </c>
      <c r="D16420">
        <v>5</v>
      </c>
      <c r="E16420" s="3">
        <v>358.92</v>
      </c>
      <c r="F16420" s="4">
        <v>0.2</v>
      </c>
      <c r="G16420" t="str">
        <f>VLOOKUP(C16420:C38957,Produkty!$A$2:$B$61,2,0)</f>
        <v>Lampka 3</v>
      </c>
      <c r="H16420" s="6">
        <f t="shared" si="512"/>
        <v>1435.6800000000003</v>
      </c>
      <c r="I16420" t="str">
        <f t="shared" si="513"/>
        <v>Średnia</v>
      </c>
    </row>
    <row r="16421" spans="1:9">
      <c r="A16421" t="s">
        <v>27041</v>
      </c>
      <c r="B16421" t="s">
        <v>8176</v>
      </c>
      <c r="C16421" t="s">
        <v>817</v>
      </c>
      <c r="D16421">
        <v>3</v>
      </c>
      <c r="E16421" s="3">
        <v>316.95999999999998</v>
      </c>
      <c r="F16421" s="4">
        <v>0</v>
      </c>
      <c r="G16421" t="str">
        <f>VLOOKUP(C16421:C38958,Produkty!$A$2:$B$61,2,0)</f>
        <v>Czajnik 3</v>
      </c>
      <c r="H16421" s="6">
        <f t="shared" si="512"/>
        <v>950.87999999999988</v>
      </c>
      <c r="I16421" t="str">
        <f t="shared" si="513"/>
        <v>Średnia</v>
      </c>
    </row>
    <row r="16422" spans="1:9">
      <c r="A16422" t="s">
        <v>27042</v>
      </c>
      <c r="B16422" t="s">
        <v>8176</v>
      </c>
      <c r="C16422" t="s">
        <v>756</v>
      </c>
      <c r="D16422">
        <v>2</v>
      </c>
      <c r="E16422" s="3">
        <v>370.02</v>
      </c>
      <c r="F16422" s="4">
        <v>0.15</v>
      </c>
      <c r="G16422" t="str">
        <f>VLOOKUP(C16422:C38959,Produkty!$A$2:$B$61,2,0)</f>
        <v>Klawiatura 1</v>
      </c>
      <c r="H16422" s="6">
        <f t="shared" si="512"/>
        <v>629.03399999999999</v>
      </c>
      <c r="I16422" t="str">
        <f t="shared" si="513"/>
        <v>Średnia</v>
      </c>
    </row>
    <row r="16423" spans="1:9">
      <c r="A16423" t="s">
        <v>27043</v>
      </c>
      <c r="B16423" t="s">
        <v>8177</v>
      </c>
      <c r="C16423" t="s">
        <v>782</v>
      </c>
      <c r="D16423">
        <v>3</v>
      </c>
      <c r="E16423" s="3">
        <v>433.3</v>
      </c>
      <c r="F16423" s="4">
        <v>0.15</v>
      </c>
      <c r="G16423" t="str">
        <f>VLOOKUP(C16423:C38960,Produkty!$A$2:$B$61,2,0)</f>
        <v>Powerbank 2</v>
      </c>
      <c r="H16423" s="6">
        <f t="shared" si="512"/>
        <v>1104.915</v>
      </c>
      <c r="I16423" t="str">
        <f t="shared" si="513"/>
        <v>Średnia</v>
      </c>
    </row>
    <row r="16424" spans="1:9">
      <c r="A16424" t="s">
        <v>27044</v>
      </c>
      <c r="B16424" t="s">
        <v>8178</v>
      </c>
      <c r="C16424" t="s">
        <v>854</v>
      </c>
      <c r="D16424">
        <v>6</v>
      </c>
      <c r="E16424" s="3">
        <v>310.51</v>
      </c>
      <c r="F16424" s="4">
        <v>0.05</v>
      </c>
      <c r="G16424" t="str">
        <f>VLOOKUP(C16424:C38961,Produkty!$A$2:$B$61,2,0)</f>
        <v>Podkładka 1</v>
      </c>
      <c r="H16424" s="6">
        <f t="shared" si="512"/>
        <v>1769.9069999999999</v>
      </c>
      <c r="I16424" t="str">
        <f t="shared" si="513"/>
        <v>Średnia</v>
      </c>
    </row>
    <row r="16425" spans="1:9">
      <c r="A16425" t="s">
        <v>27045</v>
      </c>
      <c r="B16425" t="s">
        <v>8179</v>
      </c>
      <c r="C16425" t="s">
        <v>864</v>
      </c>
      <c r="D16425">
        <v>1</v>
      </c>
      <c r="E16425" s="3">
        <v>1103.6400000000001</v>
      </c>
      <c r="F16425" s="4">
        <v>0</v>
      </c>
      <c r="G16425" t="str">
        <f>VLOOKUP(C16425:C38962,Produkty!$A$2:$B$61,2,0)</f>
        <v>Ładowarka 2</v>
      </c>
      <c r="H16425" s="6">
        <f t="shared" si="512"/>
        <v>1103.6400000000001</v>
      </c>
      <c r="I16425" t="str">
        <f t="shared" si="513"/>
        <v>Średnia</v>
      </c>
    </row>
    <row r="16426" spans="1:9">
      <c r="A16426" t="s">
        <v>27046</v>
      </c>
      <c r="B16426" t="s">
        <v>8180</v>
      </c>
      <c r="C16426" t="s">
        <v>838</v>
      </c>
      <c r="D16426">
        <v>1</v>
      </c>
      <c r="E16426" s="3">
        <v>93.71</v>
      </c>
      <c r="F16426" s="4">
        <v>0</v>
      </c>
      <c r="G16426" t="str">
        <f>VLOOKUP(C16426:C38963,Produkty!$A$2:$B$61,2,0)</f>
        <v>Etui 1</v>
      </c>
      <c r="H16426" s="6">
        <f t="shared" si="512"/>
        <v>93.71</v>
      </c>
      <c r="I16426" t="str">
        <f t="shared" si="513"/>
        <v>Mała</v>
      </c>
    </row>
    <row r="16427" spans="1:9">
      <c r="A16427" t="s">
        <v>27047</v>
      </c>
      <c r="B16427" t="s">
        <v>8180</v>
      </c>
      <c r="C16427" t="s">
        <v>799</v>
      </c>
      <c r="D16427">
        <v>1</v>
      </c>
      <c r="E16427" s="3">
        <v>363.63</v>
      </c>
      <c r="F16427" s="4">
        <v>0</v>
      </c>
      <c r="G16427" t="str">
        <f>VLOOKUP(C16427:C38964,Produkty!$A$2:$B$61,2,0)</f>
        <v>Lampka 2</v>
      </c>
      <c r="H16427" s="6">
        <f t="shared" si="512"/>
        <v>363.63</v>
      </c>
      <c r="I16427" t="str">
        <f t="shared" si="513"/>
        <v>Mała</v>
      </c>
    </row>
    <row r="16428" spans="1:9">
      <c r="A16428" t="s">
        <v>27048</v>
      </c>
      <c r="B16428" t="s">
        <v>8180</v>
      </c>
      <c r="C16428" t="s">
        <v>788</v>
      </c>
      <c r="D16428">
        <v>1</v>
      </c>
      <c r="E16428" s="3">
        <v>607.99</v>
      </c>
      <c r="F16428" s="4">
        <v>0.1</v>
      </c>
      <c r="G16428" t="str">
        <f>VLOOKUP(C16428:C38965,Produkty!$A$2:$B$61,2,0)</f>
        <v>Krzesło biurowe 1</v>
      </c>
      <c r="H16428" s="6">
        <f t="shared" si="512"/>
        <v>547.19100000000003</v>
      </c>
      <c r="I16428" t="str">
        <f t="shared" si="513"/>
        <v>Średnia</v>
      </c>
    </row>
    <row r="16429" spans="1:9">
      <c r="A16429" t="s">
        <v>27049</v>
      </c>
      <c r="B16429" t="s">
        <v>8180</v>
      </c>
      <c r="C16429" t="s">
        <v>836</v>
      </c>
      <c r="D16429">
        <v>1</v>
      </c>
      <c r="E16429" s="3">
        <v>1050.5999999999999</v>
      </c>
      <c r="F16429" s="4">
        <v>0</v>
      </c>
      <c r="G16429" t="str">
        <f>VLOOKUP(C16429:C38966,Produkty!$A$2:$B$61,2,0)</f>
        <v>Kabel USB-C 4</v>
      </c>
      <c r="H16429" s="6">
        <f t="shared" si="512"/>
        <v>1050.5999999999999</v>
      </c>
      <c r="I16429" t="str">
        <f t="shared" si="513"/>
        <v>Średnia</v>
      </c>
    </row>
    <row r="16430" spans="1:9">
      <c r="A16430" t="s">
        <v>27050</v>
      </c>
      <c r="B16430" t="s">
        <v>8181</v>
      </c>
      <c r="C16430" t="s">
        <v>811</v>
      </c>
      <c r="D16430">
        <v>2</v>
      </c>
      <c r="E16430" s="3">
        <v>663.41</v>
      </c>
      <c r="F16430" s="4">
        <v>0.1</v>
      </c>
      <c r="G16430" t="str">
        <f>VLOOKUP(C16430:C38967,Produkty!$A$2:$B$61,2,0)</f>
        <v>Organizer 4</v>
      </c>
      <c r="H16430" s="6">
        <f t="shared" si="512"/>
        <v>1194.1379999999999</v>
      </c>
      <c r="I16430" t="str">
        <f t="shared" si="513"/>
        <v>Średnia</v>
      </c>
    </row>
    <row r="16431" spans="1:9">
      <c r="A16431" t="s">
        <v>27051</v>
      </c>
      <c r="B16431" t="s">
        <v>8182</v>
      </c>
      <c r="C16431" t="s">
        <v>764</v>
      </c>
      <c r="D16431">
        <v>3</v>
      </c>
      <c r="E16431" s="3">
        <v>254.59</v>
      </c>
      <c r="F16431" s="4">
        <v>0.1</v>
      </c>
      <c r="G16431" t="str">
        <f>VLOOKUP(C16431:C38968,Produkty!$A$2:$B$61,2,0)</f>
        <v>Mysz 1</v>
      </c>
      <c r="H16431" s="6">
        <f t="shared" si="512"/>
        <v>687.39300000000003</v>
      </c>
      <c r="I16431" t="str">
        <f t="shared" si="513"/>
        <v>Średnia</v>
      </c>
    </row>
    <row r="16432" spans="1:9">
      <c r="A16432" t="s">
        <v>27052</v>
      </c>
      <c r="B16432" t="s">
        <v>8183</v>
      </c>
      <c r="C16432" t="s">
        <v>780</v>
      </c>
      <c r="D16432">
        <v>1</v>
      </c>
      <c r="E16432" s="3">
        <v>696.2</v>
      </c>
      <c r="F16432" s="4">
        <v>0</v>
      </c>
      <c r="G16432" t="str">
        <f>VLOOKUP(C16432:C38969,Produkty!$A$2:$B$61,2,0)</f>
        <v>Powerbank 1</v>
      </c>
      <c r="H16432" s="6">
        <f t="shared" si="512"/>
        <v>696.2</v>
      </c>
      <c r="I16432" t="str">
        <f t="shared" si="513"/>
        <v>Średnia</v>
      </c>
    </row>
    <row r="16433" spans="1:9">
      <c r="A16433" t="s">
        <v>27053</v>
      </c>
      <c r="B16433" t="s">
        <v>8184</v>
      </c>
      <c r="C16433" t="s">
        <v>747</v>
      </c>
      <c r="D16433">
        <v>1</v>
      </c>
      <c r="E16433" s="3">
        <v>564.15</v>
      </c>
      <c r="F16433" s="4">
        <v>0.1</v>
      </c>
      <c r="G16433" t="str">
        <f>VLOOKUP(C16433:C38970,Produkty!$A$2:$B$61,2,0)</f>
        <v>Słuchawki 1</v>
      </c>
      <c r="H16433" s="6">
        <f t="shared" si="512"/>
        <v>507.73500000000001</v>
      </c>
      <c r="I16433" t="str">
        <f t="shared" si="513"/>
        <v>Średnia</v>
      </c>
    </row>
    <row r="16434" spans="1:9">
      <c r="A16434" t="s">
        <v>27054</v>
      </c>
      <c r="B16434" t="s">
        <v>8185</v>
      </c>
      <c r="C16434" t="s">
        <v>752</v>
      </c>
      <c r="D16434">
        <v>1</v>
      </c>
      <c r="E16434" s="3">
        <v>866.07</v>
      </c>
      <c r="F16434" s="4">
        <v>0.15</v>
      </c>
      <c r="G16434" t="str">
        <f>VLOOKUP(C16434:C38971,Produkty!$A$2:$B$61,2,0)</f>
        <v>Słuchawki 3</v>
      </c>
      <c r="H16434" s="6">
        <f t="shared" si="512"/>
        <v>736.15949999999998</v>
      </c>
      <c r="I16434" t="str">
        <f t="shared" si="513"/>
        <v>Średnia</v>
      </c>
    </row>
    <row r="16435" spans="1:9">
      <c r="A16435" t="s">
        <v>27055</v>
      </c>
      <c r="B16435" t="s">
        <v>8185</v>
      </c>
      <c r="C16435" t="s">
        <v>795</v>
      </c>
      <c r="D16435">
        <v>6</v>
      </c>
      <c r="E16435" s="3">
        <v>115.54</v>
      </c>
      <c r="F16435" s="4">
        <v>0</v>
      </c>
      <c r="G16435" t="str">
        <f>VLOOKUP(C16435:C38972,Produkty!$A$2:$B$61,2,0)</f>
        <v>Krzesło biurowe 4</v>
      </c>
      <c r="H16435" s="6">
        <f t="shared" si="512"/>
        <v>693.24</v>
      </c>
      <c r="I16435" t="str">
        <f t="shared" si="513"/>
        <v>Średnia</v>
      </c>
    </row>
    <row r="16436" spans="1:9">
      <c r="A16436" t="s">
        <v>27056</v>
      </c>
      <c r="B16436" t="s">
        <v>8185</v>
      </c>
      <c r="C16436" t="s">
        <v>842</v>
      </c>
      <c r="D16436">
        <v>5</v>
      </c>
      <c r="E16436" s="3">
        <v>834.73</v>
      </c>
      <c r="F16436" s="4">
        <v>0.1</v>
      </c>
      <c r="G16436" t="str">
        <f>VLOOKUP(C16436:C38973,Produkty!$A$2:$B$61,2,0)</f>
        <v>Etui 3</v>
      </c>
      <c r="H16436" s="6">
        <f t="shared" si="512"/>
        <v>3756.2849999999999</v>
      </c>
      <c r="I16436" t="str">
        <f t="shared" si="513"/>
        <v>Duża</v>
      </c>
    </row>
    <row r="16437" spans="1:9">
      <c r="A16437" t="s">
        <v>27057</v>
      </c>
      <c r="B16437" t="s">
        <v>8186</v>
      </c>
      <c r="C16437" t="s">
        <v>797</v>
      </c>
      <c r="D16437">
        <v>3</v>
      </c>
      <c r="E16437" s="3">
        <v>643.63</v>
      </c>
      <c r="F16437" s="4">
        <v>0.1</v>
      </c>
      <c r="G16437" t="str">
        <f>VLOOKUP(C16437:C38974,Produkty!$A$2:$B$61,2,0)</f>
        <v>Lampka 1</v>
      </c>
      <c r="H16437" s="6">
        <f t="shared" si="512"/>
        <v>1737.8009999999999</v>
      </c>
      <c r="I16437" t="str">
        <f t="shared" si="513"/>
        <v>Średnia</v>
      </c>
    </row>
    <row r="16438" spans="1:9">
      <c r="A16438" t="s">
        <v>27058</v>
      </c>
      <c r="B16438" t="s">
        <v>8186</v>
      </c>
      <c r="C16438" t="s">
        <v>813</v>
      </c>
      <c r="D16438">
        <v>6</v>
      </c>
      <c r="E16438" s="3">
        <v>1036.8499999999999</v>
      </c>
      <c r="F16438" s="4">
        <v>0.1</v>
      </c>
      <c r="G16438" t="str">
        <f>VLOOKUP(C16438:C38975,Produkty!$A$2:$B$61,2,0)</f>
        <v>Czajnik 1</v>
      </c>
      <c r="H16438" s="6">
        <f t="shared" si="512"/>
        <v>5598.99</v>
      </c>
      <c r="I16438" t="str">
        <f t="shared" si="513"/>
        <v>Duża</v>
      </c>
    </row>
    <row r="16439" spans="1:9">
      <c r="A16439" t="s">
        <v>27059</v>
      </c>
      <c r="B16439" t="s">
        <v>8186</v>
      </c>
      <c r="C16439" t="s">
        <v>827</v>
      </c>
      <c r="D16439">
        <v>2</v>
      </c>
      <c r="E16439" s="3">
        <v>270.35000000000002</v>
      </c>
      <c r="F16439" s="4">
        <v>0.05</v>
      </c>
      <c r="G16439" t="str">
        <f>VLOOKUP(C16439:C38976,Produkty!$A$2:$B$61,2,0)</f>
        <v>Termos 4</v>
      </c>
      <c r="H16439" s="6">
        <f t="shared" si="512"/>
        <v>513.66499999999996</v>
      </c>
      <c r="I16439" t="str">
        <f t="shared" si="513"/>
        <v>Średnia</v>
      </c>
    </row>
    <row r="16440" spans="1:9">
      <c r="A16440" t="s">
        <v>27060</v>
      </c>
      <c r="B16440" t="s">
        <v>8186</v>
      </c>
      <c r="C16440" t="s">
        <v>834</v>
      </c>
      <c r="D16440">
        <v>6</v>
      </c>
      <c r="E16440" s="3">
        <v>392.61</v>
      </c>
      <c r="F16440" s="4">
        <v>0.1</v>
      </c>
      <c r="G16440" t="str">
        <f>VLOOKUP(C16440:C38977,Produkty!$A$2:$B$61,2,0)</f>
        <v>Kabel USB-C 3</v>
      </c>
      <c r="H16440" s="6">
        <f t="shared" si="512"/>
        <v>2120.0940000000001</v>
      </c>
      <c r="I16440" t="str">
        <f t="shared" si="513"/>
        <v>Duża</v>
      </c>
    </row>
    <row r="16441" spans="1:9">
      <c r="A16441" t="s">
        <v>27061</v>
      </c>
      <c r="B16441" t="s">
        <v>8187</v>
      </c>
      <c r="C16441" t="s">
        <v>801</v>
      </c>
      <c r="D16441">
        <v>6</v>
      </c>
      <c r="E16441" s="3">
        <v>349.06</v>
      </c>
      <c r="F16441" s="4">
        <v>0.15</v>
      </c>
      <c r="G16441" t="str">
        <f>VLOOKUP(C16441:C38978,Produkty!$A$2:$B$61,2,0)</f>
        <v>Lampka 3</v>
      </c>
      <c r="H16441" s="6">
        <f t="shared" si="512"/>
        <v>1780.2060000000001</v>
      </c>
      <c r="I16441" t="str">
        <f t="shared" si="513"/>
        <v>Średnia</v>
      </c>
    </row>
    <row r="16442" spans="1:9">
      <c r="A16442" t="s">
        <v>27062</v>
      </c>
      <c r="B16442" t="s">
        <v>8188</v>
      </c>
      <c r="C16442" t="s">
        <v>803</v>
      </c>
      <c r="D16442">
        <v>2</v>
      </c>
      <c r="E16442" s="3">
        <v>743.38</v>
      </c>
      <c r="F16442" s="4">
        <v>0.15</v>
      </c>
      <c r="G16442" t="str">
        <f>VLOOKUP(C16442:C38979,Produkty!$A$2:$B$61,2,0)</f>
        <v>Lampka 4</v>
      </c>
      <c r="H16442" s="6">
        <f t="shared" si="512"/>
        <v>1263.7459999999999</v>
      </c>
      <c r="I16442" t="str">
        <f t="shared" si="513"/>
        <v>Średnia</v>
      </c>
    </row>
    <row r="16443" spans="1:9">
      <c r="A16443" t="s">
        <v>27063</v>
      </c>
      <c r="B16443" t="s">
        <v>8188</v>
      </c>
      <c r="C16443" t="s">
        <v>758</v>
      </c>
      <c r="D16443">
        <v>5</v>
      </c>
      <c r="E16443" s="3">
        <v>244.4</v>
      </c>
      <c r="F16443" s="4">
        <v>0.1</v>
      </c>
      <c r="G16443" t="str">
        <f>VLOOKUP(C16443:C38980,Produkty!$A$2:$B$61,2,0)</f>
        <v>Klawiatura 2</v>
      </c>
      <c r="H16443" s="6">
        <f t="shared" si="512"/>
        <v>1099.8</v>
      </c>
      <c r="I16443" t="str">
        <f t="shared" si="513"/>
        <v>Średnia</v>
      </c>
    </row>
    <row r="16444" spans="1:9">
      <c r="A16444" t="s">
        <v>27064</v>
      </c>
      <c r="B16444" t="s">
        <v>8188</v>
      </c>
      <c r="C16444" t="s">
        <v>805</v>
      </c>
      <c r="D16444">
        <v>5</v>
      </c>
      <c r="E16444" s="3">
        <v>219.73</v>
      </c>
      <c r="F16444" s="4">
        <v>0.2</v>
      </c>
      <c r="G16444" t="str">
        <f>VLOOKUP(C16444:C38981,Produkty!$A$2:$B$61,2,0)</f>
        <v>Organizer 1</v>
      </c>
      <c r="H16444" s="6">
        <f t="shared" si="512"/>
        <v>878.92</v>
      </c>
      <c r="I16444" t="str">
        <f t="shared" si="513"/>
        <v>Średnia</v>
      </c>
    </row>
    <row r="16445" spans="1:9">
      <c r="A16445" t="s">
        <v>27065</v>
      </c>
      <c r="B16445" t="s">
        <v>8188</v>
      </c>
      <c r="C16445" t="s">
        <v>848</v>
      </c>
      <c r="D16445">
        <v>4</v>
      </c>
      <c r="E16445" s="3">
        <v>1201.6300000000001</v>
      </c>
      <c r="F16445" s="4">
        <v>0.05</v>
      </c>
      <c r="G16445" t="str">
        <f>VLOOKUP(C16445:C38982,Produkty!$A$2:$B$61,2,0)</f>
        <v>Hub USB 2</v>
      </c>
      <c r="H16445" s="6">
        <f t="shared" si="512"/>
        <v>4566.1940000000004</v>
      </c>
      <c r="I16445" t="str">
        <f t="shared" si="513"/>
        <v>Duża</v>
      </c>
    </row>
    <row r="16446" spans="1:9">
      <c r="A16446" t="s">
        <v>27066</v>
      </c>
      <c r="B16446" t="s">
        <v>8189</v>
      </c>
      <c r="C16446" t="s">
        <v>813</v>
      </c>
      <c r="D16446">
        <v>3</v>
      </c>
      <c r="E16446" s="3">
        <v>1005.01</v>
      </c>
      <c r="F16446" s="4">
        <v>0</v>
      </c>
      <c r="G16446" t="str">
        <f>VLOOKUP(C16446:C38983,Produkty!$A$2:$B$61,2,0)</f>
        <v>Czajnik 1</v>
      </c>
      <c r="H16446" s="6">
        <f t="shared" si="512"/>
        <v>3015.0299999999997</v>
      </c>
      <c r="I16446" t="str">
        <f t="shared" si="513"/>
        <v>Duża</v>
      </c>
    </row>
    <row r="16447" spans="1:9">
      <c r="A16447" t="s">
        <v>27067</v>
      </c>
      <c r="B16447" t="s">
        <v>8189</v>
      </c>
      <c r="C16447" t="s">
        <v>862</v>
      </c>
      <c r="D16447">
        <v>2</v>
      </c>
      <c r="E16447" s="3">
        <v>467.02</v>
      </c>
      <c r="F16447" s="4">
        <v>0.05</v>
      </c>
      <c r="G16447" t="str">
        <f>VLOOKUP(C16447:C38984,Produkty!$A$2:$B$61,2,0)</f>
        <v>Ładowarka 1</v>
      </c>
      <c r="H16447" s="6">
        <f t="shared" si="512"/>
        <v>887.33799999999997</v>
      </c>
      <c r="I16447" t="str">
        <f t="shared" si="513"/>
        <v>Średnia</v>
      </c>
    </row>
    <row r="16448" spans="1:9">
      <c r="A16448" t="s">
        <v>27068</v>
      </c>
      <c r="B16448" t="s">
        <v>8189</v>
      </c>
      <c r="C16448" t="s">
        <v>805</v>
      </c>
      <c r="D16448">
        <v>3</v>
      </c>
      <c r="E16448" s="3">
        <v>220.39</v>
      </c>
      <c r="F16448" s="4">
        <v>0</v>
      </c>
      <c r="G16448" t="str">
        <f>VLOOKUP(C16448:C38985,Produkty!$A$2:$B$61,2,0)</f>
        <v>Organizer 1</v>
      </c>
      <c r="H16448" s="6">
        <f t="shared" si="512"/>
        <v>661.17</v>
      </c>
      <c r="I16448" t="str">
        <f t="shared" si="513"/>
        <v>Średnia</v>
      </c>
    </row>
    <row r="16449" spans="1:9">
      <c r="A16449" t="s">
        <v>27069</v>
      </c>
      <c r="B16449" t="s">
        <v>8190</v>
      </c>
      <c r="C16449" t="s">
        <v>782</v>
      </c>
      <c r="D16449">
        <v>1</v>
      </c>
      <c r="E16449" s="3">
        <v>439.59</v>
      </c>
      <c r="F16449" s="4">
        <v>0.05</v>
      </c>
      <c r="G16449" t="str">
        <f>VLOOKUP(C16449:C38986,Produkty!$A$2:$B$61,2,0)</f>
        <v>Powerbank 2</v>
      </c>
      <c r="H16449" s="6">
        <f t="shared" si="512"/>
        <v>417.61049999999994</v>
      </c>
      <c r="I16449" t="str">
        <f t="shared" si="513"/>
        <v>Mała</v>
      </c>
    </row>
    <row r="16450" spans="1:9">
      <c r="A16450" t="s">
        <v>27070</v>
      </c>
      <c r="B16450" t="s">
        <v>8190</v>
      </c>
      <c r="C16450" t="s">
        <v>772</v>
      </c>
      <c r="D16450">
        <v>2</v>
      </c>
      <c r="E16450" s="3">
        <v>981.97</v>
      </c>
      <c r="F16450" s="4">
        <v>0</v>
      </c>
      <c r="G16450" t="str">
        <f>VLOOKUP(C16450:C38987,Produkty!$A$2:$B$61,2,0)</f>
        <v>Monitor 1</v>
      </c>
      <c r="H16450" s="6">
        <f t="shared" si="512"/>
        <v>1963.94</v>
      </c>
      <c r="I16450" t="str">
        <f t="shared" si="513"/>
        <v>Średnia</v>
      </c>
    </row>
    <row r="16451" spans="1:9">
      <c r="A16451" t="s">
        <v>27071</v>
      </c>
      <c r="B16451" t="s">
        <v>8190</v>
      </c>
      <c r="C16451" t="s">
        <v>770</v>
      </c>
      <c r="D16451">
        <v>1</v>
      </c>
      <c r="E16451" s="3">
        <v>328.57</v>
      </c>
      <c r="F16451" s="4">
        <v>0.15</v>
      </c>
      <c r="G16451" t="str">
        <f>VLOOKUP(C16451:C38988,Produkty!$A$2:$B$61,2,0)</f>
        <v>Mysz 4</v>
      </c>
      <c r="H16451" s="6">
        <f t="shared" ref="H16451:H16514" si="514">D16451*E16451*(1-F16451)</f>
        <v>279.28449999999998</v>
      </c>
      <c r="I16451" t="str">
        <f t="shared" ref="I16451:I16514" si="515">IF(H16451&lt;500,"Mała",IF(H16451&lt;=2000,"Średnia","Duża"))</f>
        <v>Mała</v>
      </c>
    </row>
    <row r="16452" spans="1:9">
      <c r="A16452" t="s">
        <v>27072</v>
      </c>
      <c r="B16452" t="s">
        <v>8191</v>
      </c>
      <c r="C16452" t="s">
        <v>860</v>
      </c>
      <c r="D16452">
        <v>2</v>
      </c>
      <c r="E16452" s="3">
        <v>849.25</v>
      </c>
      <c r="F16452" s="4">
        <v>0</v>
      </c>
      <c r="G16452" t="str">
        <f>VLOOKUP(C16452:C38989,Produkty!$A$2:$B$61,2,0)</f>
        <v>Podkładka 4</v>
      </c>
      <c r="H16452" s="6">
        <f t="shared" si="514"/>
        <v>1698.5</v>
      </c>
      <c r="I16452" t="str">
        <f t="shared" si="515"/>
        <v>Średnia</v>
      </c>
    </row>
    <row r="16453" spans="1:9">
      <c r="A16453" t="s">
        <v>27073</v>
      </c>
      <c r="B16453" t="s">
        <v>8192</v>
      </c>
      <c r="C16453" t="s">
        <v>811</v>
      </c>
      <c r="D16453">
        <v>3</v>
      </c>
      <c r="E16453" s="3">
        <v>668.45</v>
      </c>
      <c r="F16453" s="4">
        <v>0</v>
      </c>
      <c r="G16453" t="str">
        <f>VLOOKUP(C16453:C38990,Produkty!$A$2:$B$61,2,0)</f>
        <v>Organizer 4</v>
      </c>
      <c r="H16453" s="6">
        <f t="shared" si="514"/>
        <v>2005.3500000000001</v>
      </c>
      <c r="I16453" t="str">
        <f t="shared" si="515"/>
        <v>Duża</v>
      </c>
    </row>
    <row r="16454" spans="1:9">
      <c r="A16454" t="s">
        <v>27074</v>
      </c>
      <c r="B16454" t="s">
        <v>8192</v>
      </c>
      <c r="C16454" t="s">
        <v>846</v>
      </c>
      <c r="D16454">
        <v>2</v>
      </c>
      <c r="E16454" s="3">
        <v>1065.24</v>
      </c>
      <c r="F16454" s="4">
        <v>0</v>
      </c>
      <c r="G16454" t="str">
        <f>VLOOKUP(C16454:C38991,Produkty!$A$2:$B$61,2,0)</f>
        <v>Hub USB 1</v>
      </c>
      <c r="H16454" s="6">
        <f t="shared" si="514"/>
        <v>2130.48</v>
      </c>
      <c r="I16454" t="str">
        <f t="shared" si="515"/>
        <v>Duża</v>
      </c>
    </row>
    <row r="16455" spans="1:9">
      <c r="A16455" t="s">
        <v>27075</v>
      </c>
      <c r="B16455" t="s">
        <v>8193</v>
      </c>
      <c r="C16455" t="s">
        <v>842</v>
      </c>
      <c r="D16455">
        <v>6</v>
      </c>
      <c r="E16455" s="3">
        <v>833.05</v>
      </c>
      <c r="F16455" s="4">
        <v>0.05</v>
      </c>
      <c r="G16455" t="str">
        <f>VLOOKUP(C16455:C38992,Produkty!$A$2:$B$61,2,0)</f>
        <v>Etui 3</v>
      </c>
      <c r="H16455" s="6">
        <f t="shared" si="514"/>
        <v>4748.3849999999993</v>
      </c>
      <c r="I16455" t="str">
        <f t="shared" si="515"/>
        <v>Duża</v>
      </c>
    </row>
    <row r="16456" spans="1:9">
      <c r="A16456" t="s">
        <v>27076</v>
      </c>
      <c r="B16456" t="s">
        <v>8194</v>
      </c>
      <c r="C16456" t="s">
        <v>760</v>
      </c>
      <c r="D16456">
        <v>6</v>
      </c>
      <c r="E16456" s="3">
        <v>40.090000000000003</v>
      </c>
      <c r="F16456" s="4">
        <v>0.15</v>
      </c>
      <c r="G16456" t="str">
        <f>VLOOKUP(C16456:C38993,Produkty!$A$2:$B$61,2,0)</f>
        <v>Klawiatura 3</v>
      </c>
      <c r="H16456" s="6">
        <f t="shared" si="514"/>
        <v>204.459</v>
      </c>
      <c r="I16456" t="str">
        <f t="shared" si="515"/>
        <v>Mała</v>
      </c>
    </row>
    <row r="16457" spans="1:9">
      <c r="A16457" t="s">
        <v>27077</v>
      </c>
      <c r="B16457" t="s">
        <v>8194</v>
      </c>
      <c r="C16457" t="s">
        <v>832</v>
      </c>
      <c r="D16457">
        <v>4</v>
      </c>
      <c r="E16457" s="3">
        <v>761.61</v>
      </c>
      <c r="F16457" s="4">
        <v>0.05</v>
      </c>
      <c r="G16457" t="str">
        <f>VLOOKUP(C16457:C38994,Produkty!$A$2:$B$61,2,0)</f>
        <v>Kabel USB-C 2</v>
      </c>
      <c r="H16457" s="6">
        <f t="shared" si="514"/>
        <v>2894.1179999999999</v>
      </c>
      <c r="I16457" t="str">
        <f t="shared" si="515"/>
        <v>Duża</v>
      </c>
    </row>
    <row r="16458" spans="1:9">
      <c r="A16458" t="s">
        <v>27078</v>
      </c>
      <c r="B16458" t="s">
        <v>8194</v>
      </c>
      <c r="C16458" t="s">
        <v>786</v>
      </c>
      <c r="D16458">
        <v>6</v>
      </c>
      <c r="E16458" s="3">
        <v>949.99</v>
      </c>
      <c r="F16458" s="4">
        <v>0.1</v>
      </c>
      <c r="G16458" t="str">
        <f>VLOOKUP(C16458:C38995,Produkty!$A$2:$B$61,2,0)</f>
        <v>Powerbank 4</v>
      </c>
      <c r="H16458" s="6">
        <f t="shared" si="514"/>
        <v>5129.9460000000008</v>
      </c>
      <c r="I16458" t="str">
        <f t="shared" si="515"/>
        <v>Duża</v>
      </c>
    </row>
    <row r="16459" spans="1:9">
      <c r="A16459" t="s">
        <v>27079</v>
      </c>
      <c r="B16459" t="s">
        <v>8194</v>
      </c>
      <c r="C16459" t="s">
        <v>862</v>
      </c>
      <c r="D16459">
        <v>5</v>
      </c>
      <c r="E16459" s="3">
        <v>480.16</v>
      </c>
      <c r="F16459" s="4">
        <v>0</v>
      </c>
      <c r="G16459" t="str">
        <f>VLOOKUP(C16459:C38996,Produkty!$A$2:$B$61,2,0)</f>
        <v>Ładowarka 1</v>
      </c>
      <c r="H16459" s="6">
        <f t="shared" si="514"/>
        <v>2400.8000000000002</v>
      </c>
      <c r="I16459" t="str">
        <f t="shared" si="515"/>
        <v>Duża</v>
      </c>
    </row>
    <row r="16460" spans="1:9">
      <c r="A16460" t="s">
        <v>27080</v>
      </c>
      <c r="B16460" t="s">
        <v>8195</v>
      </c>
      <c r="C16460" t="s">
        <v>774</v>
      </c>
      <c r="D16460">
        <v>6</v>
      </c>
      <c r="E16460" s="3">
        <v>94.75</v>
      </c>
      <c r="F16460" s="4">
        <v>0.15</v>
      </c>
      <c r="G16460" t="str">
        <f>VLOOKUP(C16460:C38997,Produkty!$A$2:$B$61,2,0)</f>
        <v>Monitor 2</v>
      </c>
      <c r="H16460" s="6">
        <f t="shared" si="514"/>
        <v>483.22499999999997</v>
      </c>
      <c r="I16460" t="str">
        <f t="shared" si="515"/>
        <v>Mała</v>
      </c>
    </row>
    <row r="16461" spans="1:9">
      <c r="A16461" t="s">
        <v>27081</v>
      </c>
      <c r="B16461" t="s">
        <v>8196</v>
      </c>
      <c r="C16461" t="s">
        <v>844</v>
      </c>
      <c r="D16461">
        <v>4</v>
      </c>
      <c r="E16461" s="3">
        <v>81.87</v>
      </c>
      <c r="F16461" s="4">
        <v>0.15</v>
      </c>
      <c r="G16461" t="str">
        <f>VLOOKUP(C16461:C38998,Produkty!$A$2:$B$61,2,0)</f>
        <v>Etui 4</v>
      </c>
      <c r="H16461" s="6">
        <f t="shared" si="514"/>
        <v>278.358</v>
      </c>
      <c r="I16461" t="str">
        <f t="shared" si="515"/>
        <v>Mała</v>
      </c>
    </row>
    <row r="16462" spans="1:9">
      <c r="A16462" t="s">
        <v>27082</v>
      </c>
      <c r="B16462" t="s">
        <v>8196</v>
      </c>
      <c r="C16462" t="s">
        <v>813</v>
      </c>
      <c r="D16462">
        <v>3</v>
      </c>
      <c r="E16462" s="3">
        <v>1027.8900000000001</v>
      </c>
      <c r="F16462" s="4">
        <v>0</v>
      </c>
      <c r="G16462" t="str">
        <f>VLOOKUP(C16462:C38999,Produkty!$A$2:$B$61,2,0)</f>
        <v>Czajnik 1</v>
      </c>
      <c r="H16462" s="6">
        <f t="shared" si="514"/>
        <v>3083.67</v>
      </c>
      <c r="I16462" t="str">
        <f t="shared" si="515"/>
        <v>Duża</v>
      </c>
    </row>
    <row r="16463" spans="1:9">
      <c r="A16463" t="s">
        <v>27083</v>
      </c>
      <c r="B16463" t="s">
        <v>8197</v>
      </c>
      <c r="C16463" t="s">
        <v>809</v>
      </c>
      <c r="D16463">
        <v>4</v>
      </c>
      <c r="E16463" s="3">
        <v>1139.4000000000001</v>
      </c>
      <c r="F16463" s="4">
        <v>0.2</v>
      </c>
      <c r="G16463" t="str">
        <f>VLOOKUP(C16463:C39000,Produkty!$A$2:$B$61,2,0)</f>
        <v>Organizer 3</v>
      </c>
      <c r="H16463" s="6">
        <f t="shared" si="514"/>
        <v>3646.0800000000004</v>
      </c>
      <c r="I16463" t="str">
        <f t="shared" si="515"/>
        <v>Duża</v>
      </c>
    </row>
    <row r="16464" spans="1:9">
      <c r="A16464" t="s">
        <v>27084</v>
      </c>
      <c r="B16464" t="s">
        <v>8198</v>
      </c>
      <c r="C16464" t="s">
        <v>788</v>
      </c>
      <c r="D16464">
        <v>5</v>
      </c>
      <c r="E16464" s="3">
        <v>624.27</v>
      </c>
      <c r="F16464" s="4">
        <v>0</v>
      </c>
      <c r="G16464" t="str">
        <f>VLOOKUP(C16464:C39001,Produkty!$A$2:$B$61,2,0)</f>
        <v>Krzesło biurowe 1</v>
      </c>
      <c r="H16464" s="6">
        <f t="shared" si="514"/>
        <v>3121.35</v>
      </c>
      <c r="I16464" t="str">
        <f t="shared" si="515"/>
        <v>Duża</v>
      </c>
    </row>
    <row r="16465" spans="1:9">
      <c r="A16465" t="s">
        <v>27085</v>
      </c>
      <c r="B16465" t="s">
        <v>8199</v>
      </c>
      <c r="C16465" t="s">
        <v>797</v>
      </c>
      <c r="D16465">
        <v>4</v>
      </c>
      <c r="E16465" s="3">
        <v>663.42</v>
      </c>
      <c r="F16465" s="4">
        <v>0.15</v>
      </c>
      <c r="G16465" t="str">
        <f>VLOOKUP(C16465:C39002,Produkty!$A$2:$B$61,2,0)</f>
        <v>Lampka 1</v>
      </c>
      <c r="H16465" s="6">
        <f t="shared" si="514"/>
        <v>2255.6279999999997</v>
      </c>
      <c r="I16465" t="str">
        <f t="shared" si="515"/>
        <v>Duża</v>
      </c>
    </row>
    <row r="16466" spans="1:9">
      <c r="A16466" t="s">
        <v>27086</v>
      </c>
      <c r="B16466" t="s">
        <v>8200</v>
      </c>
      <c r="C16466" t="s">
        <v>850</v>
      </c>
      <c r="D16466">
        <v>4</v>
      </c>
      <c r="E16466" s="3">
        <v>34.1</v>
      </c>
      <c r="F16466" s="4">
        <v>0.1</v>
      </c>
      <c r="G16466" t="str">
        <f>VLOOKUP(C16466:C39003,Produkty!$A$2:$B$61,2,0)</f>
        <v>Hub USB 3</v>
      </c>
      <c r="H16466" s="6">
        <f t="shared" si="514"/>
        <v>122.76</v>
      </c>
      <c r="I16466" t="str">
        <f t="shared" si="515"/>
        <v>Mała</v>
      </c>
    </row>
    <row r="16467" spans="1:9">
      <c r="A16467" t="s">
        <v>27087</v>
      </c>
      <c r="B16467" t="s">
        <v>8201</v>
      </c>
      <c r="C16467" t="s">
        <v>793</v>
      </c>
      <c r="D16467">
        <v>6</v>
      </c>
      <c r="E16467" s="3">
        <v>89.4</v>
      </c>
      <c r="F16467" s="4">
        <v>0</v>
      </c>
      <c r="G16467" t="str">
        <f>VLOOKUP(C16467:C39004,Produkty!$A$2:$B$61,2,0)</f>
        <v>Krzesło biurowe 3</v>
      </c>
      <c r="H16467" s="6">
        <f t="shared" si="514"/>
        <v>536.40000000000009</v>
      </c>
      <c r="I16467" t="str">
        <f t="shared" si="515"/>
        <v>Średnia</v>
      </c>
    </row>
    <row r="16468" spans="1:9">
      <c r="A16468" t="s">
        <v>27088</v>
      </c>
      <c r="B16468" t="s">
        <v>8201</v>
      </c>
      <c r="C16468" t="s">
        <v>852</v>
      </c>
      <c r="D16468">
        <v>1</v>
      </c>
      <c r="E16468" s="3">
        <v>751.66</v>
      </c>
      <c r="F16468" s="4">
        <v>0.1</v>
      </c>
      <c r="G16468" t="str">
        <f>VLOOKUP(C16468:C39005,Produkty!$A$2:$B$61,2,0)</f>
        <v>Hub USB 4</v>
      </c>
      <c r="H16468" s="6">
        <f t="shared" si="514"/>
        <v>676.49400000000003</v>
      </c>
      <c r="I16468" t="str">
        <f t="shared" si="515"/>
        <v>Średnia</v>
      </c>
    </row>
    <row r="16469" spans="1:9">
      <c r="A16469" t="s">
        <v>27089</v>
      </c>
      <c r="B16469" t="s">
        <v>8202</v>
      </c>
      <c r="C16469" t="s">
        <v>860</v>
      </c>
      <c r="D16469">
        <v>5</v>
      </c>
      <c r="E16469" s="3">
        <v>836.29</v>
      </c>
      <c r="F16469" s="4">
        <v>0</v>
      </c>
      <c r="G16469" t="str">
        <f>VLOOKUP(C16469:C39006,Produkty!$A$2:$B$61,2,0)</f>
        <v>Podkładka 4</v>
      </c>
      <c r="H16469" s="6">
        <f t="shared" si="514"/>
        <v>4181.45</v>
      </c>
      <c r="I16469" t="str">
        <f t="shared" si="515"/>
        <v>Duża</v>
      </c>
    </row>
    <row r="16470" spans="1:9">
      <c r="A16470" t="s">
        <v>27090</v>
      </c>
      <c r="B16470" t="s">
        <v>8203</v>
      </c>
      <c r="C16470" t="s">
        <v>864</v>
      </c>
      <c r="D16470">
        <v>2</v>
      </c>
      <c r="E16470" s="3">
        <v>1137.8</v>
      </c>
      <c r="F16470" s="4">
        <v>0.2</v>
      </c>
      <c r="G16470" t="str">
        <f>VLOOKUP(C16470:C39007,Produkty!$A$2:$B$61,2,0)</f>
        <v>Ładowarka 2</v>
      </c>
      <c r="H16470" s="6">
        <f t="shared" si="514"/>
        <v>1820.48</v>
      </c>
      <c r="I16470" t="str">
        <f t="shared" si="515"/>
        <v>Średnia</v>
      </c>
    </row>
    <row r="16471" spans="1:9">
      <c r="A16471" t="s">
        <v>27091</v>
      </c>
      <c r="B16471" t="s">
        <v>8203</v>
      </c>
      <c r="C16471" t="s">
        <v>854</v>
      </c>
      <c r="D16471">
        <v>3</v>
      </c>
      <c r="E16471" s="3">
        <v>309.77</v>
      </c>
      <c r="F16471" s="4">
        <v>0.2</v>
      </c>
      <c r="G16471" t="str">
        <f>VLOOKUP(C16471:C39008,Produkty!$A$2:$B$61,2,0)</f>
        <v>Podkładka 1</v>
      </c>
      <c r="H16471" s="6">
        <f t="shared" si="514"/>
        <v>743.44799999999998</v>
      </c>
      <c r="I16471" t="str">
        <f t="shared" si="515"/>
        <v>Średnia</v>
      </c>
    </row>
    <row r="16472" spans="1:9">
      <c r="A16472" t="s">
        <v>27092</v>
      </c>
      <c r="B16472" t="s">
        <v>8203</v>
      </c>
      <c r="C16472" t="s">
        <v>832</v>
      </c>
      <c r="D16472">
        <v>1</v>
      </c>
      <c r="E16472" s="3">
        <v>754.56</v>
      </c>
      <c r="F16472" s="4">
        <v>0.1</v>
      </c>
      <c r="G16472" t="str">
        <f>VLOOKUP(C16472:C39009,Produkty!$A$2:$B$61,2,0)</f>
        <v>Kabel USB-C 2</v>
      </c>
      <c r="H16472" s="6">
        <f t="shared" si="514"/>
        <v>679.10399999999993</v>
      </c>
      <c r="I16472" t="str">
        <f t="shared" si="515"/>
        <v>Średnia</v>
      </c>
    </row>
    <row r="16473" spans="1:9">
      <c r="A16473" t="s">
        <v>27093</v>
      </c>
      <c r="B16473" t="s">
        <v>8204</v>
      </c>
      <c r="C16473" t="s">
        <v>776</v>
      </c>
      <c r="D16473">
        <v>1</v>
      </c>
      <c r="E16473" s="3">
        <v>943.43</v>
      </c>
      <c r="F16473" s="4">
        <v>0.05</v>
      </c>
      <c r="G16473" t="str">
        <f>VLOOKUP(C16473:C39010,Produkty!$A$2:$B$61,2,0)</f>
        <v>Monitor 3</v>
      </c>
      <c r="H16473" s="6">
        <f t="shared" si="514"/>
        <v>896.25849999999991</v>
      </c>
      <c r="I16473" t="str">
        <f t="shared" si="515"/>
        <v>Średnia</v>
      </c>
    </row>
    <row r="16474" spans="1:9">
      <c r="A16474" t="s">
        <v>27094</v>
      </c>
      <c r="B16474" t="s">
        <v>8204</v>
      </c>
      <c r="C16474" t="s">
        <v>854</v>
      </c>
      <c r="D16474">
        <v>1</v>
      </c>
      <c r="E16474" s="3">
        <v>316.27999999999997</v>
      </c>
      <c r="F16474" s="4">
        <v>0</v>
      </c>
      <c r="G16474" t="str">
        <f>VLOOKUP(C16474:C39011,Produkty!$A$2:$B$61,2,0)</f>
        <v>Podkładka 1</v>
      </c>
      <c r="H16474" s="6">
        <f t="shared" si="514"/>
        <v>316.27999999999997</v>
      </c>
      <c r="I16474" t="str">
        <f t="shared" si="515"/>
        <v>Mała</v>
      </c>
    </row>
    <row r="16475" spans="1:9">
      <c r="A16475" t="s">
        <v>27095</v>
      </c>
      <c r="B16475" t="s">
        <v>8205</v>
      </c>
      <c r="C16475" t="s">
        <v>832</v>
      </c>
      <c r="D16475">
        <v>5</v>
      </c>
      <c r="E16475" s="3">
        <v>732.92</v>
      </c>
      <c r="F16475" s="4">
        <v>0.2</v>
      </c>
      <c r="G16475" t="str">
        <f>VLOOKUP(C16475:C39012,Produkty!$A$2:$B$61,2,0)</f>
        <v>Kabel USB-C 2</v>
      </c>
      <c r="H16475" s="6">
        <f t="shared" si="514"/>
        <v>2931.6800000000003</v>
      </c>
      <c r="I16475" t="str">
        <f t="shared" si="515"/>
        <v>Duża</v>
      </c>
    </row>
    <row r="16476" spans="1:9">
      <c r="A16476" t="s">
        <v>27096</v>
      </c>
      <c r="B16476" t="s">
        <v>8205</v>
      </c>
      <c r="C16476" t="s">
        <v>795</v>
      </c>
      <c r="D16476">
        <v>3</v>
      </c>
      <c r="E16476" s="3">
        <v>114.94</v>
      </c>
      <c r="F16476" s="4">
        <v>0.1</v>
      </c>
      <c r="G16476" t="str">
        <f>VLOOKUP(C16476:C39013,Produkty!$A$2:$B$61,2,0)</f>
        <v>Krzesło biurowe 4</v>
      </c>
      <c r="H16476" s="6">
        <f t="shared" si="514"/>
        <v>310.33800000000002</v>
      </c>
      <c r="I16476" t="str">
        <f t="shared" si="515"/>
        <v>Mała</v>
      </c>
    </row>
    <row r="16477" spans="1:9">
      <c r="A16477" t="s">
        <v>27097</v>
      </c>
      <c r="B16477" t="s">
        <v>8205</v>
      </c>
      <c r="C16477" t="s">
        <v>844</v>
      </c>
      <c r="D16477">
        <v>4</v>
      </c>
      <c r="E16477" s="3">
        <v>79.209999999999994</v>
      </c>
      <c r="F16477" s="4">
        <v>0.1</v>
      </c>
      <c r="G16477" t="str">
        <f>VLOOKUP(C16477:C39014,Produkty!$A$2:$B$61,2,0)</f>
        <v>Etui 4</v>
      </c>
      <c r="H16477" s="6">
        <f t="shared" si="514"/>
        <v>285.15600000000001</v>
      </c>
      <c r="I16477" t="str">
        <f t="shared" si="515"/>
        <v>Mała</v>
      </c>
    </row>
    <row r="16478" spans="1:9">
      <c r="A16478" t="s">
        <v>27098</v>
      </c>
      <c r="B16478" t="s">
        <v>8205</v>
      </c>
      <c r="C16478" t="s">
        <v>817</v>
      </c>
      <c r="D16478">
        <v>5</v>
      </c>
      <c r="E16478" s="3">
        <v>325.89999999999998</v>
      </c>
      <c r="F16478" s="4">
        <v>0</v>
      </c>
      <c r="G16478" t="str">
        <f>VLOOKUP(C16478:C39015,Produkty!$A$2:$B$61,2,0)</f>
        <v>Czajnik 3</v>
      </c>
      <c r="H16478" s="6">
        <f t="shared" si="514"/>
        <v>1629.5</v>
      </c>
      <c r="I16478" t="str">
        <f t="shared" si="515"/>
        <v>Średnia</v>
      </c>
    </row>
    <row r="16479" spans="1:9">
      <c r="A16479" t="s">
        <v>27099</v>
      </c>
      <c r="B16479" t="s">
        <v>8206</v>
      </c>
      <c r="C16479" t="s">
        <v>770</v>
      </c>
      <c r="D16479">
        <v>3</v>
      </c>
      <c r="E16479" s="3">
        <v>316.76</v>
      </c>
      <c r="F16479" s="4">
        <v>0</v>
      </c>
      <c r="G16479" t="str">
        <f>VLOOKUP(C16479:C39016,Produkty!$A$2:$B$61,2,0)</f>
        <v>Mysz 4</v>
      </c>
      <c r="H16479" s="6">
        <f t="shared" si="514"/>
        <v>950.28</v>
      </c>
      <c r="I16479" t="str">
        <f t="shared" si="515"/>
        <v>Średnia</v>
      </c>
    </row>
    <row r="16480" spans="1:9">
      <c r="A16480" t="s">
        <v>27100</v>
      </c>
      <c r="B16480" t="s">
        <v>8206</v>
      </c>
      <c r="C16480" t="s">
        <v>803</v>
      </c>
      <c r="D16480">
        <v>3</v>
      </c>
      <c r="E16480" s="3">
        <v>740.78</v>
      </c>
      <c r="F16480" s="4">
        <v>0</v>
      </c>
      <c r="G16480" t="str">
        <f>VLOOKUP(C16480:C39017,Produkty!$A$2:$B$61,2,0)</f>
        <v>Lampka 4</v>
      </c>
      <c r="H16480" s="6">
        <f t="shared" si="514"/>
        <v>2222.34</v>
      </c>
      <c r="I16480" t="str">
        <f t="shared" si="515"/>
        <v>Duża</v>
      </c>
    </row>
    <row r="16481" spans="1:9">
      <c r="A16481" t="s">
        <v>27101</v>
      </c>
      <c r="B16481" t="s">
        <v>8206</v>
      </c>
      <c r="C16481" t="s">
        <v>838</v>
      </c>
      <c r="D16481">
        <v>2</v>
      </c>
      <c r="E16481" s="3">
        <v>91.66</v>
      </c>
      <c r="F16481" s="4">
        <v>0.05</v>
      </c>
      <c r="G16481" t="str">
        <f>VLOOKUP(C16481:C39018,Produkty!$A$2:$B$61,2,0)</f>
        <v>Etui 1</v>
      </c>
      <c r="H16481" s="6">
        <f t="shared" si="514"/>
        <v>174.154</v>
      </c>
      <c r="I16481" t="str">
        <f t="shared" si="515"/>
        <v>Mała</v>
      </c>
    </row>
    <row r="16482" spans="1:9">
      <c r="A16482" t="s">
        <v>27102</v>
      </c>
      <c r="B16482" t="s">
        <v>8206</v>
      </c>
      <c r="C16482" t="s">
        <v>774</v>
      </c>
      <c r="D16482">
        <v>1</v>
      </c>
      <c r="E16482" s="3">
        <v>95.75</v>
      </c>
      <c r="F16482" s="4">
        <v>0.15</v>
      </c>
      <c r="G16482" t="str">
        <f>VLOOKUP(C16482:C39019,Produkty!$A$2:$B$61,2,0)</f>
        <v>Monitor 2</v>
      </c>
      <c r="H16482" s="6">
        <f t="shared" si="514"/>
        <v>81.387500000000003</v>
      </c>
      <c r="I16482" t="str">
        <f t="shared" si="515"/>
        <v>Mała</v>
      </c>
    </row>
    <row r="16483" spans="1:9">
      <c r="A16483" t="s">
        <v>27103</v>
      </c>
      <c r="B16483" t="s">
        <v>8207</v>
      </c>
      <c r="C16483" t="s">
        <v>836</v>
      </c>
      <c r="D16483">
        <v>2</v>
      </c>
      <c r="E16483" s="3">
        <v>1104.4100000000001</v>
      </c>
      <c r="F16483" s="4">
        <v>0.1</v>
      </c>
      <c r="G16483" t="str">
        <f>VLOOKUP(C16483:C39020,Produkty!$A$2:$B$61,2,0)</f>
        <v>Kabel USB-C 4</v>
      </c>
      <c r="H16483" s="6">
        <f t="shared" si="514"/>
        <v>1987.9380000000001</v>
      </c>
      <c r="I16483" t="str">
        <f t="shared" si="515"/>
        <v>Średnia</v>
      </c>
    </row>
    <row r="16484" spans="1:9">
      <c r="A16484" t="s">
        <v>27104</v>
      </c>
      <c r="B16484" t="s">
        <v>8208</v>
      </c>
      <c r="C16484" t="s">
        <v>809</v>
      </c>
      <c r="D16484">
        <v>4</v>
      </c>
      <c r="E16484" s="3">
        <v>1141.81</v>
      </c>
      <c r="F16484" s="4">
        <v>0.1</v>
      </c>
      <c r="G16484" t="str">
        <f>VLOOKUP(C16484:C39021,Produkty!$A$2:$B$61,2,0)</f>
        <v>Organizer 3</v>
      </c>
      <c r="H16484" s="6">
        <f t="shared" si="514"/>
        <v>4110.5159999999996</v>
      </c>
      <c r="I16484" t="str">
        <f t="shared" si="515"/>
        <v>Duża</v>
      </c>
    </row>
    <row r="16485" spans="1:9">
      <c r="A16485" t="s">
        <v>27105</v>
      </c>
      <c r="B16485" t="s">
        <v>8208</v>
      </c>
      <c r="C16485" t="s">
        <v>858</v>
      </c>
      <c r="D16485">
        <v>3</v>
      </c>
      <c r="E16485" s="3">
        <v>578.08000000000004</v>
      </c>
      <c r="F16485" s="4">
        <v>0</v>
      </c>
      <c r="G16485" t="str">
        <f>VLOOKUP(C16485:C39022,Produkty!$A$2:$B$61,2,0)</f>
        <v>Podkładka 3</v>
      </c>
      <c r="H16485" s="6">
        <f t="shared" si="514"/>
        <v>1734.2400000000002</v>
      </c>
      <c r="I16485" t="str">
        <f t="shared" si="515"/>
        <v>Średnia</v>
      </c>
    </row>
    <row r="16486" spans="1:9">
      <c r="A16486" t="s">
        <v>27106</v>
      </c>
      <c r="B16486" t="s">
        <v>8209</v>
      </c>
      <c r="C16486" t="s">
        <v>764</v>
      </c>
      <c r="D16486">
        <v>4</v>
      </c>
      <c r="E16486" s="3">
        <v>266.75</v>
      </c>
      <c r="F16486" s="4">
        <v>0.05</v>
      </c>
      <c r="G16486" t="str">
        <f>VLOOKUP(C16486:C39023,Produkty!$A$2:$B$61,2,0)</f>
        <v>Mysz 1</v>
      </c>
      <c r="H16486" s="6">
        <f t="shared" si="514"/>
        <v>1013.65</v>
      </c>
      <c r="I16486" t="str">
        <f t="shared" si="515"/>
        <v>Średnia</v>
      </c>
    </row>
    <row r="16487" spans="1:9">
      <c r="A16487" t="s">
        <v>27107</v>
      </c>
      <c r="B16487" t="s">
        <v>8210</v>
      </c>
      <c r="C16487" t="s">
        <v>834</v>
      </c>
      <c r="D16487">
        <v>5</v>
      </c>
      <c r="E16487" s="3">
        <v>393.13</v>
      </c>
      <c r="F16487" s="4">
        <v>0.1</v>
      </c>
      <c r="G16487" t="str">
        <f>VLOOKUP(C16487:C39024,Produkty!$A$2:$B$61,2,0)</f>
        <v>Kabel USB-C 3</v>
      </c>
      <c r="H16487" s="6">
        <f t="shared" si="514"/>
        <v>1769.085</v>
      </c>
      <c r="I16487" t="str">
        <f t="shared" si="515"/>
        <v>Średnia</v>
      </c>
    </row>
    <row r="16488" spans="1:9">
      <c r="A16488" t="s">
        <v>27108</v>
      </c>
      <c r="B16488" t="s">
        <v>8210</v>
      </c>
      <c r="C16488" t="s">
        <v>854</v>
      </c>
      <c r="D16488">
        <v>4</v>
      </c>
      <c r="E16488" s="3">
        <v>310.99</v>
      </c>
      <c r="F16488" s="4">
        <v>0.15</v>
      </c>
      <c r="G16488" t="str">
        <f>VLOOKUP(C16488:C39025,Produkty!$A$2:$B$61,2,0)</f>
        <v>Podkładka 1</v>
      </c>
      <c r="H16488" s="6">
        <f t="shared" si="514"/>
        <v>1057.366</v>
      </c>
      <c r="I16488" t="str">
        <f t="shared" si="515"/>
        <v>Średnia</v>
      </c>
    </row>
    <row r="16489" spans="1:9">
      <c r="A16489" t="s">
        <v>27109</v>
      </c>
      <c r="B16489" t="s">
        <v>8210</v>
      </c>
      <c r="C16489" t="s">
        <v>848</v>
      </c>
      <c r="D16489">
        <v>4</v>
      </c>
      <c r="E16489" s="3">
        <v>1231.03</v>
      </c>
      <c r="F16489" s="4">
        <v>0.1</v>
      </c>
      <c r="G16489" t="str">
        <f>VLOOKUP(C16489:C39026,Produkty!$A$2:$B$61,2,0)</f>
        <v>Hub USB 2</v>
      </c>
      <c r="H16489" s="6">
        <f t="shared" si="514"/>
        <v>4431.7079999999996</v>
      </c>
      <c r="I16489" t="str">
        <f t="shared" si="515"/>
        <v>Duża</v>
      </c>
    </row>
    <row r="16490" spans="1:9">
      <c r="A16490" t="s">
        <v>27110</v>
      </c>
      <c r="B16490" t="s">
        <v>8210</v>
      </c>
      <c r="C16490" t="s">
        <v>848</v>
      </c>
      <c r="D16490">
        <v>4</v>
      </c>
      <c r="E16490" s="3">
        <v>1163.23</v>
      </c>
      <c r="F16490" s="4">
        <v>0</v>
      </c>
      <c r="G16490" t="str">
        <f>VLOOKUP(C16490:C39027,Produkty!$A$2:$B$61,2,0)</f>
        <v>Hub USB 2</v>
      </c>
      <c r="H16490" s="6">
        <f t="shared" si="514"/>
        <v>4652.92</v>
      </c>
      <c r="I16490" t="str">
        <f t="shared" si="515"/>
        <v>Duża</v>
      </c>
    </row>
    <row r="16491" spans="1:9">
      <c r="A16491" t="s">
        <v>27111</v>
      </c>
      <c r="B16491" t="s">
        <v>8211</v>
      </c>
      <c r="C16491" t="s">
        <v>795</v>
      </c>
      <c r="D16491">
        <v>3</v>
      </c>
      <c r="E16491" s="3">
        <v>117</v>
      </c>
      <c r="F16491" s="4">
        <v>0.1</v>
      </c>
      <c r="G16491" t="str">
        <f>VLOOKUP(C16491:C39028,Produkty!$A$2:$B$61,2,0)</f>
        <v>Krzesło biurowe 4</v>
      </c>
      <c r="H16491" s="6">
        <f t="shared" si="514"/>
        <v>315.90000000000003</v>
      </c>
      <c r="I16491" t="str">
        <f t="shared" si="515"/>
        <v>Mała</v>
      </c>
    </row>
    <row r="16492" spans="1:9">
      <c r="A16492" t="s">
        <v>27112</v>
      </c>
      <c r="B16492" t="s">
        <v>8211</v>
      </c>
      <c r="C16492" t="s">
        <v>776</v>
      </c>
      <c r="D16492">
        <v>4</v>
      </c>
      <c r="E16492" s="3">
        <v>932.71</v>
      </c>
      <c r="F16492" s="4">
        <v>0.05</v>
      </c>
      <c r="G16492" t="str">
        <f>VLOOKUP(C16492:C39029,Produkty!$A$2:$B$61,2,0)</f>
        <v>Monitor 3</v>
      </c>
      <c r="H16492" s="6">
        <f t="shared" si="514"/>
        <v>3544.2979999999998</v>
      </c>
      <c r="I16492" t="str">
        <f t="shared" si="515"/>
        <v>Duża</v>
      </c>
    </row>
    <row r="16493" spans="1:9">
      <c r="A16493" t="s">
        <v>27113</v>
      </c>
      <c r="B16493" t="s">
        <v>8212</v>
      </c>
      <c r="C16493" t="s">
        <v>766</v>
      </c>
      <c r="D16493">
        <v>2</v>
      </c>
      <c r="E16493" s="3">
        <v>689.19</v>
      </c>
      <c r="F16493" s="4">
        <v>0.1</v>
      </c>
      <c r="G16493" t="str">
        <f>VLOOKUP(C16493:C39030,Produkty!$A$2:$B$61,2,0)</f>
        <v>Mysz 2</v>
      </c>
      <c r="H16493" s="6">
        <f t="shared" si="514"/>
        <v>1240.5420000000001</v>
      </c>
      <c r="I16493" t="str">
        <f t="shared" si="515"/>
        <v>Średnia</v>
      </c>
    </row>
    <row r="16494" spans="1:9">
      <c r="A16494" t="s">
        <v>27114</v>
      </c>
      <c r="B16494" t="s">
        <v>8212</v>
      </c>
      <c r="C16494" t="s">
        <v>747</v>
      </c>
      <c r="D16494">
        <v>2</v>
      </c>
      <c r="E16494" s="3">
        <v>553.16999999999996</v>
      </c>
      <c r="F16494" s="4">
        <v>0</v>
      </c>
      <c r="G16494" t="str">
        <f>VLOOKUP(C16494:C39031,Produkty!$A$2:$B$61,2,0)</f>
        <v>Słuchawki 1</v>
      </c>
      <c r="H16494" s="6">
        <f t="shared" si="514"/>
        <v>1106.3399999999999</v>
      </c>
      <c r="I16494" t="str">
        <f t="shared" si="515"/>
        <v>Średnia</v>
      </c>
    </row>
    <row r="16495" spans="1:9">
      <c r="A16495" t="s">
        <v>27115</v>
      </c>
      <c r="B16495" t="s">
        <v>8213</v>
      </c>
      <c r="C16495" t="s">
        <v>760</v>
      </c>
      <c r="D16495">
        <v>3</v>
      </c>
      <c r="E16495" s="3">
        <v>41.22</v>
      </c>
      <c r="F16495" s="4">
        <v>0.1</v>
      </c>
      <c r="G16495" t="str">
        <f>VLOOKUP(C16495:C39032,Produkty!$A$2:$B$61,2,0)</f>
        <v>Klawiatura 3</v>
      </c>
      <c r="H16495" s="6">
        <f t="shared" si="514"/>
        <v>111.294</v>
      </c>
      <c r="I16495" t="str">
        <f t="shared" si="515"/>
        <v>Mała</v>
      </c>
    </row>
    <row r="16496" spans="1:9">
      <c r="A16496" t="s">
        <v>27116</v>
      </c>
      <c r="B16496" t="s">
        <v>8213</v>
      </c>
      <c r="C16496" t="s">
        <v>834</v>
      </c>
      <c r="D16496">
        <v>6</v>
      </c>
      <c r="E16496" s="3">
        <v>400.3</v>
      </c>
      <c r="F16496" s="4">
        <v>0</v>
      </c>
      <c r="G16496" t="str">
        <f>VLOOKUP(C16496:C39033,Produkty!$A$2:$B$61,2,0)</f>
        <v>Kabel USB-C 3</v>
      </c>
      <c r="H16496" s="6">
        <f t="shared" si="514"/>
        <v>2401.8000000000002</v>
      </c>
      <c r="I16496" t="str">
        <f t="shared" si="515"/>
        <v>Duża</v>
      </c>
    </row>
    <row r="16497" spans="1:9">
      <c r="A16497" t="s">
        <v>27117</v>
      </c>
      <c r="B16497" t="s">
        <v>8214</v>
      </c>
      <c r="C16497" t="s">
        <v>752</v>
      </c>
      <c r="D16497">
        <v>6</v>
      </c>
      <c r="E16497" s="3">
        <v>877.66</v>
      </c>
      <c r="F16497" s="4">
        <v>0.05</v>
      </c>
      <c r="G16497" t="str">
        <f>VLOOKUP(C16497:C39034,Produkty!$A$2:$B$61,2,0)</f>
        <v>Słuchawki 3</v>
      </c>
      <c r="H16497" s="6">
        <f t="shared" si="514"/>
        <v>5002.6619999999994</v>
      </c>
      <c r="I16497" t="str">
        <f t="shared" si="515"/>
        <v>Duża</v>
      </c>
    </row>
    <row r="16498" spans="1:9">
      <c r="A16498" t="s">
        <v>27118</v>
      </c>
      <c r="B16498" t="s">
        <v>8214</v>
      </c>
      <c r="C16498" t="s">
        <v>821</v>
      </c>
      <c r="D16498">
        <v>4</v>
      </c>
      <c r="E16498" s="3">
        <v>852.52</v>
      </c>
      <c r="F16498" s="4">
        <v>0.2</v>
      </c>
      <c r="G16498" t="str">
        <f>VLOOKUP(C16498:C39035,Produkty!$A$2:$B$61,2,0)</f>
        <v>Termos 1</v>
      </c>
      <c r="H16498" s="6">
        <f t="shared" si="514"/>
        <v>2728.0640000000003</v>
      </c>
      <c r="I16498" t="str">
        <f t="shared" si="515"/>
        <v>Duża</v>
      </c>
    </row>
    <row r="16499" spans="1:9">
      <c r="A16499" t="s">
        <v>27119</v>
      </c>
      <c r="B16499" t="s">
        <v>8214</v>
      </c>
      <c r="C16499" t="s">
        <v>813</v>
      </c>
      <c r="D16499">
        <v>1</v>
      </c>
      <c r="E16499" s="3">
        <v>1025.5899999999999</v>
      </c>
      <c r="F16499" s="4">
        <v>0</v>
      </c>
      <c r="G16499" t="str">
        <f>VLOOKUP(C16499:C39036,Produkty!$A$2:$B$61,2,0)</f>
        <v>Czajnik 1</v>
      </c>
      <c r="H16499" s="6">
        <f t="shared" si="514"/>
        <v>1025.5899999999999</v>
      </c>
      <c r="I16499" t="str">
        <f t="shared" si="515"/>
        <v>Średnia</v>
      </c>
    </row>
    <row r="16500" spans="1:9">
      <c r="A16500" t="s">
        <v>27120</v>
      </c>
      <c r="B16500" t="s">
        <v>8215</v>
      </c>
      <c r="C16500" t="s">
        <v>862</v>
      </c>
      <c r="D16500">
        <v>5</v>
      </c>
      <c r="E16500" s="3">
        <v>476.59</v>
      </c>
      <c r="F16500" s="4">
        <v>0.1</v>
      </c>
      <c r="G16500" t="str">
        <f>VLOOKUP(C16500:C39037,Produkty!$A$2:$B$61,2,0)</f>
        <v>Ładowarka 1</v>
      </c>
      <c r="H16500" s="6">
        <f t="shared" si="514"/>
        <v>2144.6549999999997</v>
      </c>
      <c r="I16500" t="str">
        <f t="shared" si="515"/>
        <v>Duża</v>
      </c>
    </row>
    <row r="16501" spans="1:9">
      <c r="A16501" t="s">
        <v>27121</v>
      </c>
      <c r="B16501" t="s">
        <v>8216</v>
      </c>
      <c r="C16501" t="s">
        <v>760</v>
      </c>
      <c r="D16501">
        <v>6</v>
      </c>
      <c r="E16501" s="3">
        <v>39.799999999999997</v>
      </c>
      <c r="F16501" s="4">
        <v>0</v>
      </c>
      <c r="G16501" t="str">
        <f>VLOOKUP(C16501:C39038,Produkty!$A$2:$B$61,2,0)</f>
        <v>Klawiatura 3</v>
      </c>
      <c r="H16501" s="6">
        <f t="shared" si="514"/>
        <v>238.79999999999998</v>
      </c>
      <c r="I16501" t="str">
        <f t="shared" si="515"/>
        <v>Mała</v>
      </c>
    </row>
    <row r="16502" spans="1:9">
      <c r="A16502" t="s">
        <v>27122</v>
      </c>
      <c r="B16502" t="s">
        <v>8217</v>
      </c>
      <c r="C16502" t="s">
        <v>772</v>
      </c>
      <c r="D16502">
        <v>2</v>
      </c>
      <c r="E16502" s="3">
        <v>947.37</v>
      </c>
      <c r="F16502" s="4">
        <v>0.05</v>
      </c>
      <c r="G16502" t="str">
        <f>VLOOKUP(C16502:C39039,Produkty!$A$2:$B$61,2,0)</f>
        <v>Monitor 1</v>
      </c>
      <c r="H16502" s="6">
        <f t="shared" si="514"/>
        <v>1800.0029999999999</v>
      </c>
      <c r="I16502" t="str">
        <f t="shared" si="515"/>
        <v>Średnia</v>
      </c>
    </row>
    <row r="16503" spans="1:9">
      <c r="A16503" t="s">
        <v>27123</v>
      </c>
      <c r="B16503" t="s">
        <v>8218</v>
      </c>
      <c r="C16503" t="s">
        <v>823</v>
      </c>
      <c r="D16503">
        <v>1</v>
      </c>
      <c r="E16503" s="3">
        <v>665.16</v>
      </c>
      <c r="F16503" s="4">
        <v>0.05</v>
      </c>
      <c r="G16503" t="str">
        <f>VLOOKUP(C16503:C39040,Produkty!$A$2:$B$61,2,0)</f>
        <v>Termos 2</v>
      </c>
      <c r="H16503" s="6">
        <f t="shared" si="514"/>
        <v>631.90199999999993</v>
      </c>
      <c r="I16503" t="str">
        <f t="shared" si="515"/>
        <v>Średnia</v>
      </c>
    </row>
    <row r="16504" spans="1:9">
      <c r="A16504" t="s">
        <v>27124</v>
      </c>
      <c r="B16504" t="s">
        <v>8218</v>
      </c>
      <c r="C16504" t="s">
        <v>842</v>
      </c>
      <c r="D16504">
        <v>5</v>
      </c>
      <c r="E16504" s="3">
        <v>848.73</v>
      </c>
      <c r="F16504" s="4">
        <v>0</v>
      </c>
      <c r="G16504" t="str">
        <f>VLOOKUP(C16504:C39041,Produkty!$A$2:$B$61,2,0)</f>
        <v>Etui 3</v>
      </c>
      <c r="H16504" s="6">
        <f t="shared" si="514"/>
        <v>4243.6499999999996</v>
      </c>
      <c r="I16504" t="str">
        <f t="shared" si="515"/>
        <v>Duża</v>
      </c>
    </row>
    <row r="16505" spans="1:9">
      <c r="A16505" t="s">
        <v>27125</v>
      </c>
      <c r="B16505" t="s">
        <v>8218</v>
      </c>
      <c r="C16505" t="s">
        <v>825</v>
      </c>
      <c r="D16505">
        <v>2</v>
      </c>
      <c r="E16505" s="3">
        <v>955.26</v>
      </c>
      <c r="F16505" s="4">
        <v>0.15</v>
      </c>
      <c r="G16505" t="str">
        <f>VLOOKUP(C16505:C39042,Produkty!$A$2:$B$61,2,0)</f>
        <v>Termos 3</v>
      </c>
      <c r="H16505" s="6">
        <f t="shared" si="514"/>
        <v>1623.942</v>
      </c>
      <c r="I16505" t="str">
        <f t="shared" si="515"/>
        <v>Średnia</v>
      </c>
    </row>
    <row r="16506" spans="1:9">
      <c r="A16506" t="s">
        <v>27126</v>
      </c>
      <c r="B16506" t="s">
        <v>8218</v>
      </c>
      <c r="C16506" t="s">
        <v>784</v>
      </c>
      <c r="D16506">
        <v>4</v>
      </c>
      <c r="E16506" s="3">
        <v>930.96</v>
      </c>
      <c r="F16506" s="4">
        <v>0.1</v>
      </c>
      <c r="G16506" t="str">
        <f>VLOOKUP(C16506:C39043,Produkty!$A$2:$B$61,2,0)</f>
        <v>Powerbank 3</v>
      </c>
      <c r="H16506" s="6">
        <f t="shared" si="514"/>
        <v>3351.4560000000001</v>
      </c>
      <c r="I16506" t="str">
        <f t="shared" si="515"/>
        <v>Duża</v>
      </c>
    </row>
    <row r="16507" spans="1:9">
      <c r="A16507" t="s">
        <v>27127</v>
      </c>
      <c r="B16507" t="s">
        <v>8219</v>
      </c>
      <c r="C16507" t="s">
        <v>758</v>
      </c>
      <c r="D16507">
        <v>5</v>
      </c>
      <c r="E16507" s="3">
        <v>245.98</v>
      </c>
      <c r="F16507" s="4">
        <v>0.2</v>
      </c>
      <c r="G16507" t="str">
        <f>VLOOKUP(C16507:C39044,Produkty!$A$2:$B$61,2,0)</f>
        <v>Klawiatura 2</v>
      </c>
      <c r="H16507" s="6">
        <f t="shared" si="514"/>
        <v>983.92</v>
      </c>
      <c r="I16507" t="str">
        <f t="shared" si="515"/>
        <v>Średnia</v>
      </c>
    </row>
    <row r="16508" spans="1:9">
      <c r="A16508" t="s">
        <v>27128</v>
      </c>
      <c r="B16508" t="s">
        <v>8219</v>
      </c>
      <c r="C16508" t="s">
        <v>823</v>
      </c>
      <c r="D16508">
        <v>6</v>
      </c>
      <c r="E16508" s="3">
        <v>685.78</v>
      </c>
      <c r="F16508" s="4">
        <v>0.2</v>
      </c>
      <c r="G16508" t="str">
        <f>VLOOKUP(C16508:C39045,Produkty!$A$2:$B$61,2,0)</f>
        <v>Termos 2</v>
      </c>
      <c r="H16508" s="6">
        <f t="shared" si="514"/>
        <v>3291.7440000000006</v>
      </c>
      <c r="I16508" t="str">
        <f t="shared" si="515"/>
        <v>Duża</v>
      </c>
    </row>
    <row r="16509" spans="1:9">
      <c r="A16509" t="s">
        <v>27129</v>
      </c>
      <c r="B16509" t="s">
        <v>8220</v>
      </c>
      <c r="C16509" t="s">
        <v>782</v>
      </c>
      <c r="D16509">
        <v>4</v>
      </c>
      <c r="E16509" s="3">
        <v>414.44</v>
      </c>
      <c r="F16509" s="4">
        <v>0</v>
      </c>
      <c r="G16509" t="str">
        <f>VLOOKUP(C16509:C39046,Produkty!$A$2:$B$61,2,0)</f>
        <v>Powerbank 2</v>
      </c>
      <c r="H16509" s="6">
        <f t="shared" si="514"/>
        <v>1657.76</v>
      </c>
      <c r="I16509" t="str">
        <f t="shared" si="515"/>
        <v>Średnia</v>
      </c>
    </row>
    <row r="16510" spans="1:9">
      <c r="A16510" t="s">
        <v>27130</v>
      </c>
      <c r="B16510" t="s">
        <v>8220</v>
      </c>
      <c r="C16510" t="s">
        <v>821</v>
      </c>
      <c r="D16510">
        <v>1</v>
      </c>
      <c r="E16510" s="3">
        <v>893.7</v>
      </c>
      <c r="F16510" s="4">
        <v>0.1</v>
      </c>
      <c r="G16510" t="str">
        <f>VLOOKUP(C16510:C39047,Produkty!$A$2:$B$61,2,0)</f>
        <v>Termos 1</v>
      </c>
      <c r="H16510" s="6">
        <f t="shared" si="514"/>
        <v>804.33</v>
      </c>
      <c r="I16510" t="str">
        <f t="shared" si="515"/>
        <v>Średnia</v>
      </c>
    </row>
    <row r="16511" spans="1:9">
      <c r="A16511" t="s">
        <v>27131</v>
      </c>
      <c r="B16511" t="s">
        <v>8220</v>
      </c>
      <c r="C16511" t="s">
        <v>823</v>
      </c>
      <c r="D16511">
        <v>2</v>
      </c>
      <c r="E16511" s="3">
        <v>673.25</v>
      </c>
      <c r="F16511" s="4">
        <v>0</v>
      </c>
      <c r="G16511" t="str">
        <f>VLOOKUP(C16511:C39048,Produkty!$A$2:$B$61,2,0)</f>
        <v>Termos 2</v>
      </c>
      <c r="H16511" s="6">
        <f t="shared" si="514"/>
        <v>1346.5</v>
      </c>
      <c r="I16511" t="str">
        <f t="shared" si="515"/>
        <v>Średnia</v>
      </c>
    </row>
    <row r="16512" spans="1:9">
      <c r="A16512" t="s">
        <v>27132</v>
      </c>
      <c r="B16512" t="s">
        <v>8221</v>
      </c>
      <c r="C16512" t="s">
        <v>834</v>
      </c>
      <c r="D16512">
        <v>1</v>
      </c>
      <c r="E16512" s="3">
        <v>385.04</v>
      </c>
      <c r="F16512" s="4">
        <v>0.2</v>
      </c>
      <c r="G16512" t="str">
        <f>VLOOKUP(C16512:C39049,Produkty!$A$2:$B$61,2,0)</f>
        <v>Kabel USB-C 3</v>
      </c>
      <c r="H16512" s="6">
        <f t="shared" si="514"/>
        <v>308.03200000000004</v>
      </c>
      <c r="I16512" t="str">
        <f t="shared" si="515"/>
        <v>Mała</v>
      </c>
    </row>
    <row r="16513" spans="1:9">
      <c r="A16513" t="s">
        <v>27133</v>
      </c>
      <c r="B16513" t="s">
        <v>8221</v>
      </c>
      <c r="C16513" t="s">
        <v>821</v>
      </c>
      <c r="D16513">
        <v>5</v>
      </c>
      <c r="E16513" s="3">
        <v>873.69</v>
      </c>
      <c r="F16513" s="4">
        <v>0.05</v>
      </c>
      <c r="G16513" t="str">
        <f>VLOOKUP(C16513:C39050,Produkty!$A$2:$B$61,2,0)</f>
        <v>Termos 1</v>
      </c>
      <c r="H16513" s="6">
        <f t="shared" si="514"/>
        <v>4150.0275000000001</v>
      </c>
      <c r="I16513" t="str">
        <f t="shared" si="515"/>
        <v>Duża</v>
      </c>
    </row>
    <row r="16514" spans="1:9">
      <c r="A16514" t="s">
        <v>27134</v>
      </c>
      <c r="B16514" t="s">
        <v>8222</v>
      </c>
      <c r="C16514" t="s">
        <v>868</v>
      </c>
      <c r="D16514">
        <v>3</v>
      </c>
      <c r="E16514" s="3">
        <v>550.39</v>
      </c>
      <c r="F16514" s="4">
        <v>0</v>
      </c>
      <c r="G16514" t="str">
        <f>VLOOKUP(C16514:C39051,Produkty!$A$2:$B$61,2,0)</f>
        <v>Ładowarka 4</v>
      </c>
      <c r="H16514" s="6">
        <f t="shared" si="514"/>
        <v>1651.17</v>
      </c>
      <c r="I16514" t="str">
        <f t="shared" si="515"/>
        <v>Średnia</v>
      </c>
    </row>
    <row r="16515" spans="1:9">
      <c r="A16515" t="s">
        <v>27135</v>
      </c>
      <c r="B16515" t="s">
        <v>8222</v>
      </c>
      <c r="C16515" t="s">
        <v>760</v>
      </c>
      <c r="D16515">
        <v>1</v>
      </c>
      <c r="E16515" s="3">
        <v>41.63</v>
      </c>
      <c r="F16515" s="4">
        <v>0.15</v>
      </c>
      <c r="G16515" t="str">
        <f>VLOOKUP(C16515:C39052,Produkty!$A$2:$B$61,2,0)</f>
        <v>Klawiatura 3</v>
      </c>
      <c r="H16515" s="6">
        <f t="shared" ref="H16515:H16578" si="516">D16515*E16515*(1-F16515)</f>
        <v>35.3855</v>
      </c>
      <c r="I16515" t="str">
        <f t="shared" ref="I16515:I16578" si="517">IF(H16515&lt;500,"Mała",IF(H16515&lt;=2000,"Średnia","Duża"))</f>
        <v>Mała</v>
      </c>
    </row>
    <row r="16516" spans="1:9">
      <c r="A16516" t="s">
        <v>27136</v>
      </c>
      <c r="B16516" t="s">
        <v>8222</v>
      </c>
      <c r="C16516" t="s">
        <v>811</v>
      </c>
      <c r="D16516">
        <v>1</v>
      </c>
      <c r="E16516" s="3">
        <v>646.5</v>
      </c>
      <c r="F16516" s="4">
        <v>0.2</v>
      </c>
      <c r="G16516" t="str">
        <f>VLOOKUP(C16516:C39053,Produkty!$A$2:$B$61,2,0)</f>
        <v>Organizer 4</v>
      </c>
      <c r="H16516" s="6">
        <f t="shared" si="516"/>
        <v>517.20000000000005</v>
      </c>
      <c r="I16516" t="str">
        <f t="shared" si="517"/>
        <v>Średnia</v>
      </c>
    </row>
    <row r="16517" spans="1:9">
      <c r="A16517" t="s">
        <v>27137</v>
      </c>
      <c r="B16517" t="s">
        <v>8223</v>
      </c>
      <c r="C16517" t="s">
        <v>778</v>
      </c>
      <c r="D16517">
        <v>3</v>
      </c>
      <c r="E16517" s="3">
        <v>944.58</v>
      </c>
      <c r="F16517" s="4">
        <v>0</v>
      </c>
      <c r="G16517" t="str">
        <f>VLOOKUP(C16517:C39054,Produkty!$A$2:$B$61,2,0)</f>
        <v>Monitor 4</v>
      </c>
      <c r="H16517" s="6">
        <f t="shared" si="516"/>
        <v>2833.7400000000002</v>
      </c>
      <c r="I16517" t="str">
        <f t="shared" si="517"/>
        <v>Duża</v>
      </c>
    </row>
    <row r="16518" spans="1:9">
      <c r="A16518" t="s">
        <v>27138</v>
      </c>
      <c r="B16518" t="s">
        <v>8223</v>
      </c>
      <c r="C16518" t="s">
        <v>836</v>
      </c>
      <c r="D16518">
        <v>3</v>
      </c>
      <c r="E16518" s="3">
        <v>1100.72</v>
      </c>
      <c r="F16518" s="4">
        <v>0.15</v>
      </c>
      <c r="G16518" t="str">
        <f>VLOOKUP(C16518:C39055,Produkty!$A$2:$B$61,2,0)</f>
        <v>Kabel USB-C 4</v>
      </c>
      <c r="H16518" s="6">
        <f t="shared" si="516"/>
        <v>2806.8359999999998</v>
      </c>
      <c r="I16518" t="str">
        <f t="shared" si="517"/>
        <v>Duża</v>
      </c>
    </row>
    <row r="16519" spans="1:9">
      <c r="A16519" t="s">
        <v>27139</v>
      </c>
      <c r="B16519" t="s">
        <v>8223</v>
      </c>
      <c r="C16519" t="s">
        <v>844</v>
      </c>
      <c r="D16519">
        <v>2</v>
      </c>
      <c r="E16519" s="3">
        <v>80.73</v>
      </c>
      <c r="F16519" s="4">
        <v>0.05</v>
      </c>
      <c r="G16519" t="str">
        <f>VLOOKUP(C16519:C39056,Produkty!$A$2:$B$61,2,0)</f>
        <v>Etui 4</v>
      </c>
      <c r="H16519" s="6">
        <f t="shared" si="516"/>
        <v>153.387</v>
      </c>
      <c r="I16519" t="str">
        <f t="shared" si="517"/>
        <v>Mała</v>
      </c>
    </row>
    <row r="16520" spans="1:9">
      <c r="A16520" t="s">
        <v>27140</v>
      </c>
      <c r="B16520" t="s">
        <v>8224</v>
      </c>
      <c r="C16520" t="s">
        <v>764</v>
      </c>
      <c r="D16520">
        <v>6</v>
      </c>
      <c r="E16520" s="3">
        <v>255.41</v>
      </c>
      <c r="F16520" s="4">
        <v>0.1</v>
      </c>
      <c r="G16520" t="str">
        <f>VLOOKUP(C16520:C39057,Produkty!$A$2:$B$61,2,0)</f>
        <v>Mysz 1</v>
      </c>
      <c r="H16520" s="6">
        <f t="shared" si="516"/>
        <v>1379.2140000000002</v>
      </c>
      <c r="I16520" t="str">
        <f t="shared" si="517"/>
        <v>Średnia</v>
      </c>
    </row>
    <row r="16521" spans="1:9">
      <c r="A16521" t="s">
        <v>27141</v>
      </c>
      <c r="B16521" t="s">
        <v>8225</v>
      </c>
      <c r="C16521" t="s">
        <v>848</v>
      </c>
      <c r="D16521">
        <v>5</v>
      </c>
      <c r="E16521" s="3">
        <v>1224.1400000000001</v>
      </c>
      <c r="F16521" s="4">
        <v>0</v>
      </c>
      <c r="G16521" t="str">
        <f>VLOOKUP(C16521:C39058,Produkty!$A$2:$B$61,2,0)</f>
        <v>Hub USB 2</v>
      </c>
      <c r="H16521" s="6">
        <f t="shared" si="516"/>
        <v>6120.7000000000007</v>
      </c>
      <c r="I16521" t="str">
        <f t="shared" si="517"/>
        <v>Duża</v>
      </c>
    </row>
    <row r="16522" spans="1:9">
      <c r="A16522" t="s">
        <v>27142</v>
      </c>
      <c r="B16522" t="s">
        <v>8225</v>
      </c>
      <c r="C16522" t="s">
        <v>799</v>
      </c>
      <c r="D16522">
        <v>1</v>
      </c>
      <c r="E16522" s="3">
        <v>363.05</v>
      </c>
      <c r="F16522" s="4">
        <v>0.1</v>
      </c>
      <c r="G16522" t="str">
        <f>VLOOKUP(C16522:C39059,Produkty!$A$2:$B$61,2,0)</f>
        <v>Lampka 2</v>
      </c>
      <c r="H16522" s="6">
        <f t="shared" si="516"/>
        <v>326.745</v>
      </c>
      <c r="I16522" t="str">
        <f t="shared" si="517"/>
        <v>Mała</v>
      </c>
    </row>
    <row r="16523" spans="1:9">
      <c r="A16523" t="s">
        <v>27143</v>
      </c>
      <c r="B16523" t="s">
        <v>8225</v>
      </c>
      <c r="C16523" t="s">
        <v>856</v>
      </c>
      <c r="D16523">
        <v>4</v>
      </c>
      <c r="E16523" s="3">
        <v>133.81</v>
      </c>
      <c r="F16523" s="4">
        <v>0</v>
      </c>
      <c r="G16523" t="str">
        <f>VLOOKUP(C16523:C39060,Produkty!$A$2:$B$61,2,0)</f>
        <v>Podkładka 2</v>
      </c>
      <c r="H16523" s="6">
        <f t="shared" si="516"/>
        <v>535.24</v>
      </c>
      <c r="I16523" t="str">
        <f t="shared" si="517"/>
        <v>Średnia</v>
      </c>
    </row>
    <row r="16524" spans="1:9">
      <c r="A16524" t="s">
        <v>27144</v>
      </c>
      <c r="B16524" t="s">
        <v>8226</v>
      </c>
      <c r="C16524" t="s">
        <v>854</v>
      </c>
      <c r="D16524">
        <v>5</v>
      </c>
      <c r="E16524" s="3">
        <v>325.92</v>
      </c>
      <c r="F16524" s="4">
        <v>0.1</v>
      </c>
      <c r="G16524" t="str">
        <f>VLOOKUP(C16524:C39061,Produkty!$A$2:$B$61,2,0)</f>
        <v>Podkładka 1</v>
      </c>
      <c r="H16524" s="6">
        <f t="shared" si="516"/>
        <v>1466.64</v>
      </c>
      <c r="I16524" t="str">
        <f t="shared" si="517"/>
        <v>Średnia</v>
      </c>
    </row>
    <row r="16525" spans="1:9">
      <c r="A16525" t="s">
        <v>27145</v>
      </c>
      <c r="B16525" t="s">
        <v>8226</v>
      </c>
      <c r="C16525" t="s">
        <v>778</v>
      </c>
      <c r="D16525">
        <v>6</v>
      </c>
      <c r="E16525" s="3">
        <v>929.11</v>
      </c>
      <c r="F16525" s="4">
        <v>0</v>
      </c>
      <c r="G16525" t="str">
        <f>VLOOKUP(C16525:C39062,Produkty!$A$2:$B$61,2,0)</f>
        <v>Monitor 4</v>
      </c>
      <c r="H16525" s="6">
        <f t="shared" si="516"/>
        <v>5574.66</v>
      </c>
      <c r="I16525" t="str">
        <f t="shared" si="517"/>
        <v>Duża</v>
      </c>
    </row>
    <row r="16526" spans="1:9">
      <c r="A16526" t="s">
        <v>27146</v>
      </c>
      <c r="B16526" t="s">
        <v>8227</v>
      </c>
      <c r="C16526" t="s">
        <v>786</v>
      </c>
      <c r="D16526">
        <v>2</v>
      </c>
      <c r="E16526" s="3">
        <v>936.63</v>
      </c>
      <c r="F16526" s="4">
        <v>0.05</v>
      </c>
      <c r="G16526" t="str">
        <f>VLOOKUP(C16526:C39063,Produkty!$A$2:$B$61,2,0)</f>
        <v>Powerbank 4</v>
      </c>
      <c r="H16526" s="6">
        <f t="shared" si="516"/>
        <v>1779.597</v>
      </c>
      <c r="I16526" t="str">
        <f t="shared" si="517"/>
        <v>Średnia</v>
      </c>
    </row>
    <row r="16527" spans="1:9">
      <c r="A16527" t="s">
        <v>27147</v>
      </c>
      <c r="B16527" t="s">
        <v>8227</v>
      </c>
      <c r="C16527" t="s">
        <v>813</v>
      </c>
      <c r="D16527">
        <v>1</v>
      </c>
      <c r="E16527" s="3">
        <v>1031.22</v>
      </c>
      <c r="F16527" s="4">
        <v>0</v>
      </c>
      <c r="G16527" t="str">
        <f>VLOOKUP(C16527:C39064,Produkty!$A$2:$B$61,2,0)</f>
        <v>Czajnik 1</v>
      </c>
      <c r="H16527" s="6">
        <f t="shared" si="516"/>
        <v>1031.22</v>
      </c>
      <c r="I16527" t="str">
        <f t="shared" si="517"/>
        <v>Średnia</v>
      </c>
    </row>
    <row r="16528" spans="1:9">
      <c r="A16528" t="s">
        <v>27148</v>
      </c>
      <c r="B16528" t="s">
        <v>8228</v>
      </c>
      <c r="C16528" t="s">
        <v>774</v>
      </c>
      <c r="D16528">
        <v>2</v>
      </c>
      <c r="E16528" s="3">
        <v>98.63</v>
      </c>
      <c r="F16528" s="4">
        <v>0.2</v>
      </c>
      <c r="G16528" t="str">
        <f>VLOOKUP(C16528:C39065,Produkty!$A$2:$B$61,2,0)</f>
        <v>Monitor 2</v>
      </c>
      <c r="H16528" s="6">
        <f t="shared" si="516"/>
        <v>157.80799999999999</v>
      </c>
      <c r="I16528" t="str">
        <f t="shared" si="517"/>
        <v>Mała</v>
      </c>
    </row>
    <row r="16529" spans="1:9">
      <c r="A16529" t="s">
        <v>27149</v>
      </c>
      <c r="B16529" t="s">
        <v>8228</v>
      </c>
      <c r="C16529" t="s">
        <v>864</v>
      </c>
      <c r="D16529">
        <v>4</v>
      </c>
      <c r="E16529" s="3">
        <v>1103.3800000000001</v>
      </c>
      <c r="F16529" s="4">
        <v>0</v>
      </c>
      <c r="G16529" t="str">
        <f>VLOOKUP(C16529:C39066,Produkty!$A$2:$B$61,2,0)</f>
        <v>Ładowarka 2</v>
      </c>
      <c r="H16529" s="6">
        <f t="shared" si="516"/>
        <v>4413.5200000000004</v>
      </c>
      <c r="I16529" t="str">
        <f t="shared" si="517"/>
        <v>Duża</v>
      </c>
    </row>
    <row r="16530" spans="1:9">
      <c r="A16530" t="s">
        <v>27150</v>
      </c>
      <c r="B16530" t="s">
        <v>8229</v>
      </c>
      <c r="C16530" t="s">
        <v>758</v>
      </c>
      <c r="D16530">
        <v>3</v>
      </c>
      <c r="E16530" s="3">
        <v>249.66</v>
      </c>
      <c r="F16530" s="4">
        <v>0.2</v>
      </c>
      <c r="G16530" t="str">
        <f>VLOOKUP(C16530:C39067,Produkty!$A$2:$B$61,2,0)</f>
        <v>Klawiatura 2</v>
      </c>
      <c r="H16530" s="6">
        <f t="shared" si="516"/>
        <v>599.18400000000008</v>
      </c>
      <c r="I16530" t="str">
        <f t="shared" si="517"/>
        <v>Średnia</v>
      </c>
    </row>
    <row r="16531" spans="1:9">
      <c r="A16531" t="s">
        <v>27151</v>
      </c>
      <c r="B16531" t="s">
        <v>8230</v>
      </c>
      <c r="C16531" t="s">
        <v>782</v>
      </c>
      <c r="D16531">
        <v>2</v>
      </c>
      <c r="E16531" s="3">
        <v>431.18</v>
      </c>
      <c r="F16531" s="4">
        <v>0.2</v>
      </c>
      <c r="G16531" t="str">
        <f>VLOOKUP(C16531:C39068,Produkty!$A$2:$B$61,2,0)</f>
        <v>Powerbank 2</v>
      </c>
      <c r="H16531" s="6">
        <f t="shared" si="516"/>
        <v>689.88800000000003</v>
      </c>
      <c r="I16531" t="str">
        <f t="shared" si="517"/>
        <v>Średnia</v>
      </c>
    </row>
    <row r="16532" spans="1:9">
      <c r="A16532" t="s">
        <v>27152</v>
      </c>
      <c r="B16532" t="s">
        <v>8231</v>
      </c>
      <c r="C16532" t="s">
        <v>805</v>
      </c>
      <c r="D16532">
        <v>6</v>
      </c>
      <c r="E16532" s="3">
        <v>219.94</v>
      </c>
      <c r="F16532" s="4">
        <v>0.1</v>
      </c>
      <c r="G16532" t="str">
        <f>VLOOKUP(C16532:C39069,Produkty!$A$2:$B$61,2,0)</f>
        <v>Organizer 1</v>
      </c>
      <c r="H16532" s="6">
        <f t="shared" si="516"/>
        <v>1187.6759999999999</v>
      </c>
      <c r="I16532" t="str">
        <f t="shared" si="517"/>
        <v>Średnia</v>
      </c>
    </row>
    <row r="16533" spans="1:9">
      <c r="A16533" t="s">
        <v>27153</v>
      </c>
      <c r="B16533" t="s">
        <v>8231</v>
      </c>
      <c r="C16533" t="s">
        <v>821</v>
      </c>
      <c r="D16533">
        <v>1</v>
      </c>
      <c r="E16533" s="3">
        <v>872.75</v>
      </c>
      <c r="F16533" s="4">
        <v>0.15</v>
      </c>
      <c r="G16533" t="str">
        <f>VLOOKUP(C16533:C39070,Produkty!$A$2:$B$61,2,0)</f>
        <v>Termos 1</v>
      </c>
      <c r="H16533" s="6">
        <f t="shared" si="516"/>
        <v>741.83749999999998</v>
      </c>
      <c r="I16533" t="str">
        <f t="shared" si="517"/>
        <v>Średnia</v>
      </c>
    </row>
    <row r="16534" spans="1:9">
      <c r="A16534" t="s">
        <v>27154</v>
      </c>
      <c r="B16534" t="s">
        <v>8231</v>
      </c>
      <c r="C16534" t="s">
        <v>782</v>
      </c>
      <c r="D16534">
        <v>3</v>
      </c>
      <c r="E16534" s="3">
        <v>421.49</v>
      </c>
      <c r="F16534" s="4">
        <v>0</v>
      </c>
      <c r="G16534" t="str">
        <f>VLOOKUP(C16534:C39071,Produkty!$A$2:$B$61,2,0)</f>
        <v>Powerbank 2</v>
      </c>
      <c r="H16534" s="6">
        <f t="shared" si="516"/>
        <v>1264.47</v>
      </c>
      <c r="I16534" t="str">
        <f t="shared" si="517"/>
        <v>Średnia</v>
      </c>
    </row>
    <row r="16535" spans="1:9">
      <c r="A16535" t="s">
        <v>27155</v>
      </c>
      <c r="B16535" t="s">
        <v>8231</v>
      </c>
      <c r="C16535" t="s">
        <v>866</v>
      </c>
      <c r="D16535">
        <v>2</v>
      </c>
      <c r="E16535" s="3">
        <v>353.31</v>
      </c>
      <c r="F16535" s="4">
        <v>0.15</v>
      </c>
      <c r="G16535" t="str">
        <f>VLOOKUP(C16535:C39072,Produkty!$A$2:$B$61,2,0)</f>
        <v>Ładowarka 3</v>
      </c>
      <c r="H16535" s="6">
        <f t="shared" si="516"/>
        <v>600.62699999999995</v>
      </c>
      <c r="I16535" t="str">
        <f t="shared" si="517"/>
        <v>Średnia</v>
      </c>
    </row>
    <row r="16536" spans="1:9">
      <c r="A16536" t="s">
        <v>27156</v>
      </c>
      <c r="B16536" t="s">
        <v>8232</v>
      </c>
      <c r="C16536" t="s">
        <v>782</v>
      </c>
      <c r="D16536">
        <v>1</v>
      </c>
      <c r="E16536" s="3">
        <v>438.11</v>
      </c>
      <c r="F16536" s="4">
        <v>0</v>
      </c>
      <c r="G16536" t="str">
        <f>VLOOKUP(C16536:C39073,Produkty!$A$2:$B$61,2,0)</f>
        <v>Powerbank 2</v>
      </c>
      <c r="H16536" s="6">
        <f t="shared" si="516"/>
        <v>438.11</v>
      </c>
      <c r="I16536" t="str">
        <f t="shared" si="517"/>
        <v>Mała</v>
      </c>
    </row>
    <row r="16537" spans="1:9">
      <c r="A16537" t="s">
        <v>27157</v>
      </c>
      <c r="B16537" t="s">
        <v>8232</v>
      </c>
      <c r="C16537" t="s">
        <v>852</v>
      </c>
      <c r="D16537">
        <v>3</v>
      </c>
      <c r="E16537" s="3">
        <v>762.37</v>
      </c>
      <c r="F16537" s="4">
        <v>0</v>
      </c>
      <c r="G16537" t="str">
        <f>VLOOKUP(C16537:C39074,Produkty!$A$2:$B$61,2,0)</f>
        <v>Hub USB 4</v>
      </c>
      <c r="H16537" s="6">
        <f t="shared" si="516"/>
        <v>2287.11</v>
      </c>
      <c r="I16537" t="str">
        <f t="shared" si="517"/>
        <v>Duża</v>
      </c>
    </row>
    <row r="16538" spans="1:9">
      <c r="A16538" t="s">
        <v>27158</v>
      </c>
      <c r="B16538" t="s">
        <v>8232</v>
      </c>
      <c r="C16538" t="s">
        <v>825</v>
      </c>
      <c r="D16538">
        <v>4</v>
      </c>
      <c r="E16538" s="3">
        <v>978.75</v>
      </c>
      <c r="F16538" s="4">
        <v>0.1</v>
      </c>
      <c r="G16538" t="str">
        <f>VLOOKUP(C16538:C39075,Produkty!$A$2:$B$61,2,0)</f>
        <v>Termos 3</v>
      </c>
      <c r="H16538" s="6">
        <f t="shared" si="516"/>
        <v>3523.5</v>
      </c>
      <c r="I16538" t="str">
        <f t="shared" si="517"/>
        <v>Duża</v>
      </c>
    </row>
    <row r="16539" spans="1:9">
      <c r="A16539" t="s">
        <v>27159</v>
      </c>
      <c r="B16539" t="s">
        <v>8233</v>
      </c>
      <c r="C16539" t="s">
        <v>840</v>
      </c>
      <c r="D16539">
        <v>2</v>
      </c>
      <c r="E16539" s="3">
        <v>138.72</v>
      </c>
      <c r="F16539" s="4">
        <v>0</v>
      </c>
      <c r="G16539" t="str">
        <f>VLOOKUP(C16539:C39076,Produkty!$A$2:$B$61,2,0)</f>
        <v>Etui 2</v>
      </c>
      <c r="H16539" s="6">
        <f t="shared" si="516"/>
        <v>277.44</v>
      </c>
      <c r="I16539" t="str">
        <f t="shared" si="517"/>
        <v>Mała</v>
      </c>
    </row>
    <row r="16540" spans="1:9">
      <c r="A16540" t="s">
        <v>27160</v>
      </c>
      <c r="B16540" t="s">
        <v>8233</v>
      </c>
      <c r="C16540" t="s">
        <v>793</v>
      </c>
      <c r="D16540">
        <v>4</v>
      </c>
      <c r="E16540" s="3">
        <v>89.68</v>
      </c>
      <c r="F16540" s="4">
        <v>0.2</v>
      </c>
      <c r="G16540" t="str">
        <f>VLOOKUP(C16540:C39077,Produkty!$A$2:$B$61,2,0)</f>
        <v>Krzesło biurowe 3</v>
      </c>
      <c r="H16540" s="6">
        <f t="shared" si="516"/>
        <v>286.97600000000006</v>
      </c>
      <c r="I16540" t="str">
        <f t="shared" si="517"/>
        <v>Mała</v>
      </c>
    </row>
    <row r="16541" spans="1:9">
      <c r="A16541" t="s">
        <v>27161</v>
      </c>
      <c r="B16541" t="s">
        <v>8234</v>
      </c>
      <c r="C16541" t="s">
        <v>747</v>
      </c>
      <c r="D16541">
        <v>6</v>
      </c>
      <c r="E16541" s="3">
        <v>554.08000000000004</v>
      </c>
      <c r="F16541" s="4">
        <v>0</v>
      </c>
      <c r="G16541" t="str">
        <f>VLOOKUP(C16541:C39078,Produkty!$A$2:$B$61,2,0)</f>
        <v>Słuchawki 1</v>
      </c>
      <c r="H16541" s="6">
        <f t="shared" si="516"/>
        <v>3324.4800000000005</v>
      </c>
      <c r="I16541" t="str">
        <f t="shared" si="517"/>
        <v>Duża</v>
      </c>
    </row>
    <row r="16542" spans="1:9">
      <c r="A16542" t="s">
        <v>27162</v>
      </c>
      <c r="B16542" t="s">
        <v>8234</v>
      </c>
      <c r="C16542" t="s">
        <v>803</v>
      </c>
      <c r="D16542">
        <v>6</v>
      </c>
      <c r="E16542" s="3">
        <v>717.92</v>
      </c>
      <c r="F16542" s="4">
        <v>0.2</v>
      </c>
      <c r="G16542" t="str">
        <f>VLOOKUP(C16542:C39079,Produkty!$A$2:$B$61,2,0)</f>
        <v>Lampka 4</v>
      </c>
      <c r="H16542" s="6">
        <f t="shared" si="516"/>
        <v>3446.0159999999996</v>
      </c>
      <c r="I16542" t="str">
        <f t="shared" si="517"/>
        <v>Duża</v>
      </c>
    </row>
    <row r="16543" spans="1:9">
      <c r="A16543" t="s">
        <v>27163</v>
      </c>
      <c r="B16543" t="s">
        <v>8234</v>
      </c>
      <c r="C16543" t="s">
        <v>825</v>
      </c>
      <c r="D16543">
        <v>4</v>
      </c>
      <c r="E16543" s="3">
        <v>991.68</v>
      </c>
      <c r="F16543" s="4">
        <v>0.05</v>
      </c>
      <c r="G16543" t="str">
        <f>VLOOKUP(C16543:C39080,Produkty!$A$2:$B$61,2,0)</f>
        <v>Termos 3</v>
      </c>
      <c r="H16543" s="6">
        <f t="shared" si="516"/>
        <v>3768.3839999999996</v>
      </c>
      <c r="I16543" t="str">
        <f t="shared" si="517"/>
        <v>Duża</v>
      </c>
    </row>
    <row r="16544" spans="1:9">
      <c r="A16544" t="s">
        <v>27164</v>
      </c>
      <c r="B16544" t="s">
        <v>8235</v>
      </c>
      <c r="C16544" t="s">
        <v>823</v>
      </c>
      <c r="D16544">
        <v>2</v>
      </c>
      <c r="E16544" s="3">
        <v>671.15</v>
      </c>
      <c r="F16544" s="4">
        <v>0.2</v>
      </c>
      <c r="G16544" t="str">
        <f>VLOOKUP(C16544:C39081,Produkty!$A$2:$B$61,2,0)</f>
        <v>Termos 2</v>
      </c>
      <c r="H16544" s="6">
        <f t="shared" si="516"/>
        <v>1073.8399999999999</v>
      </c>
      <c r="I16544" t="str">
        <f t="shared" si="517"/>
        <v>Średnia</v>
      </c>
    </row>
    <row r="16545" spans="1:9">
      <c r="A16545" t="s">
        <v>27165</v>
      </c>
      <c r="B16545" t="s">
        <v>8235</v>
      </c>
      <c r="C16545" t="s">
        <v>856</v>
      </c>
      <c r="D16545">
        <v>4</v>
      </c>
      <c r="E16545" s="3">
        <v>132.27000000000001</v>
      </c>
      <c r="F16545" s="4">
        <v>0</v>
      </c>
      <c r="G16545" t="str">
        <f>VLOOKUP(C16545:C39082,Produkty!$A$2:$B$61,2,0)</f>
        <v>Podkładka 2</v>
      </c>
      <c r="H16545" s="6">
        <f t="shared" si="516"/>
        <v>529.08000000000004</v>
      </c>
      <c r="I16545" t="str">
        <f t="shared" si="517"/>
        <v>Średnia</v>
      </c>
    </row>
    <row r="16546" spans="1:9">
      <c r="A16546" t="s">
        <v>27166</v>
      </c>
      <c r="B16546" t="s">
        <v>8235</v>
      </c>
      <c r="C16546" t="s">
        <v>786</v>
      </c>
      <c r="D16546">
        <v>4</v>
      </c>
      <c r="E16546" s="3">
        <v>960.65</v>
      </c>
      <c r="F16546" s="4">
        <v>0</v>
      </c>
      <c r="G16546" t="str">
        <f>VLOOKUP(C16546:C39083,Produkty!$A$2:$B$61,2,0)</f>
        <v>Powerbank 4</v>
      </c>
      <c r="H16546" s="6">
        <f t="shared" si="516"/>
        <v>3842.6</v>
      </c>
      <c r="I16546" t="str">
        <f t="shared" si="517"/>
        <v>Duża</v>
      </c>
    </row>
    <row r="16547" spans="1:9">
      <c r="A16547" t="s">
        <v>27167</v>
      </c>
      <c r="B16547" t="s">
        <v>8235</v>
      </c>
      <c r="C16547" t="s">
        <v>829</v>
      </c>
      <c r="D16547">
        <v>6</v>
      </c>
      <c r="E16547" s="3">
        <v>551.86</v>
      </c>
      <c r="F16547" s="4">
        <v>0.2</v>
      </c>
      <c r="G16547" t="str">
        <f>VLOOKUP(C16547:C39084,Produkty!$A$2:$B$61,2,0)</f>
        <v>Kabel USB-C 1</v>
      </c>
      <c r="H16547" s="6">
        <f t="shared" si="516"/>
        <v>2648.9279999999999</v>
      </c>
      <c r="I16547" t="str">
        <f t="shared" si="517"/>
        <v>Duża</v>
      </c>
    </row>
    <row r="16548" spans="1:9">
      <c r="A16548" t="s">
        <v>27168</v>
      </c>
      <c r="B16548" t="s">
        <v>8236</v>
      </c>
      <c r="C16548" t="s">
        <v>842</v>
      </c>
      <c r="D16548">
        <v>6</v>
      </c>
      <c r="E16548" s="3">
        <v>810.2</v>
      </c>
      <c r="F16548" s="4">
        <v>0.2</v>
      </c>
      <c r="G16548" t="str">
        <f>VLOOKUP(C16548:C39085,Produkty!$A$2:$B$61,2,0)</f>
        <v>Etui 3</v>
      </c>
      <c r="H16548" s="6">
        <f t="shared" si="516"/>
        <v>3888.9600000000009</v>
      </c>
      <c r="I16548" t="str">
        <f t="shared" si="517"/>
        <v>Duża</v>
      </c>
    </row>
    <row r="16549" spans="1:9">
      <c r="A16549" t="s">
        <v>27169</v>
      </c>
      <c r="B16549" t="s">
        <v>8236</v>
      </c>
      <c r="C16549" t="s">
        <v>754</v>
      </c>
      <c r="D16549">
        <v>4</v>
      </c>
      <c r="E16549" s="3">
        <v>796.46</v>
      </c>
      <c r="F16549" s="4">
        <v>0</v>
      </c>
      <c r="G16549" t="str">
        <f>VLOOKUP(C16549:C39086,Produkty!$A$2:$B$61,2,0)</f>
        <v>Słuchawki 4</v>
      </c>
      <c r="H16549" s="6">
        <f t="shared" si="516"/>
        <v>3185.84</v>
      </c>
      <c r="I16549" t="str">
        <f t="shared" si="517"/>
        <v>Duża</v>
      </c>
    </row>
    <row r="16550" spans="1:9">
      <c r="A16550" t="s">
        <v>27170</v>
      </c>
      <c r="B16550" t="s">
        <v>8236</v>
      </c>
      <c r="C16550" t="s">
        <v>782</v>
      </c>
      <c r="D16550">
        <v>6</v>
      </c>
      <c r="E16550" s="3">
        <v>434.76</v>
      </c>
      <c r="F16550" s="4">
        <v>0.2</v>
      </c>
      <c r="G16550" t="str">
        <f>VLOOKUP(C16550:C39087,Produkty!$A$2:$B$61,2,0)</f>
        <v>Powerbank 2</v>
      </c>
      <c r="H16550" s="6">
        <f t="shared" si="516"/>
        <v>2086.848</v>
      </c>
      <c r="I16550" t="str">
        <f t="shared" si="517"/>
        <v>Duża</v>
      </c>
    </row>
    <row r="16551" spans="1:9">
      <c r="A16551" t="s">
        <v>27171</v>
      </c>
      <c r="B16551" t="s">
        <v>8237</v>
      </c>
      <c r="C16551" t="s">
        <v>758</v>
      </c>
      <c r="D16551">
        <v>3</v>
      </c>
      <c r="E16551" s="3">
        <v>253.73</v>
      </c>
      <c r="F16551" s="4">
        <v>0</v>
      </c>
      <c r="G16551" t="str">
        <f>VLOOKUP(C16551:C39088,Produkty!$A$2:$B$61,2,0)</f>
        <v>Klawiatura 2</v>
      </c>
      <c r="H16551" s="6">
        <f t="shared" si="516"/>
        <v>761.18999999999994</v>
      </c>
      <c r="I16551" t="str">
        <f t="shared" si="517"/>
        <v>Średnia</v>
      </c>
    </row>
    <row r="16552" spans="1:9">
      <c r="A16552" t="s">
        <v>27172</v>
      </c>
      <c r="B16552" t="s">
        <v>8237</v>
      </c>
      <c r="C16552" t="s">
        <v>772</v>
      </c>
      <c r="D16552">
        <v>4</v>
      </c>
      <c r="E16552" s="3">
        <v>942.43</v>
      </c>
      <c r="F16552" s="4">
        <v>0.05</v>
      </c>
      <c r="G16552" t="str">
        <f>VLOOKUP(C16552:C39089,Produkty!$A$2:$B$61,2,0)</f>
        <v>Monitor 1</v>
      </c>
      <c r="H16552" s="6">
        <f t="shared" si="516"/>
        <v>3581.2339999999995</v>
      </c>
      <c r="I16552" t="str">
        <f t="shared" si="517"/>
        <v>Duża</v>
      </c>
    </row>
    <row r="16553" spans="1:9">
      <c r="A16553" t="s">
        <v>27173</v>
      </c>
      <c r="B16553" t="s">
        <v>8237</v>
      </c>
      <c r="C16553" t="s">
        <v>762</v>
      </c>
      <c r="D16553">
        <v>4</v>
      </c>
      <c r="E16553" s="3">
        <v>731.05</v>
      </c>
      <c r="F16553" s="4">
        <v>0</v>
      </c>
      <c r="G16553" t="str">
        <f>VLOOKUP(C16553:C39090,Produkty!$A$2:$B$61,2,0)</f>
        <v>Klawiatura 4</v>
      </c>
      <c r="H16553" s="6">
        <f t="shared" si="516"/>
        <v>2924.2</v>
      </c>
      <c r="I16553" t="str">
        <f t="shared" si="517"/>
        <v>Duża</v>
      </c>
    </row>
    <row r="16554" spans="1:9">
      <c r="A16554" t="s">
        <v>27174</v>
      </c>
      <c r="B16554" t="s">
        <v>8237</v>
      </c>
      <c r="C16554" t="s">
        <v>760</v>
      </c>
      <c r="D16554">
        <v>6</v>
      </c>
      <c r="E16554" s="3">
        <v>40.61</v>
      </c>
      <c r="F16554" s="4">
        <v>0.05</v>
      </c>
      <c r="G16554" t="str">
        <f>VLOOKUP(C16554:C39091,Produkty!$A$2:$B$61,2,0)</f>
        <v>Klawiatura 3</v>
      </c>
      <c r="H16554" s="6">
        <f t="shared" si="516"/>
        <v>231.47699999999998</v>
      </c>
      <c r="I16554" t="str">
        <f t="shared" si="517"/>
        <v>Mała</v>
      </c>
    </row>
    <row r="16555" spans="1:9">
      <c r="A16555" t="s">
        <v>27175</v>
      </c>
      <c r="B16555" t="s">
        <v>8238</v>
      </c>
      <c r="C16555" t="s">
        <v>844</v>
      </c>
      <c r="D16555">
        <v>5</v>
      </c>
      <c r="E16555" s="3">
        <v>81.16</v>
      </c>
      <c r="F16555" s="4">
        <v>0</v>
      </c>
      <c r="G16555" t="str">
        <f>VLOOKUP(C16555:C39092,Produkty!$A$2:$B$61,2,0)</f>
        <v>Etui 4</v>
      </c>
      <c r="H16555" s="6">
        <f t="shared" si="516"/>
        <v>405.79999999999995</v>
      </c>
      <c r="I16555" t="str">
        <f t="shared" si="517"/>
        <v>Mała</v>
      </c>
    </row>
    <row r="16556" spans="1:9">
      <c r="A16556" t="s">
        <v>27176</v>
      </c>
      <c r="B16556" t="s">
        <v>8239</v>
      </c>
      <c r="C16556" t="s">
        <v>834</v>
      </c>
      <c r="D16556">
        <v>4</v>
      </c>
      <c r="E16556" s="3">
        <v>398.11</v>
      </c>
      <c r="F16556" s="4">
        <v>0</v>
      </c>
      <c r="G16556" t="str">
        <f>VLOOKUP(C16556:C39093,Produkty!$A$2:$B$61,2,0)</f>
        <v>Kabel USB-C 3</v>
      </c>
      <c r="H16556" s="6">
        <f t="shared" si="516"/>
        <v>1592.44</v>
      </c>
      <c r="I16556" t="str">
        <f t="shared" si="517"/>
        <v>Średnia</v>
      </c>
    </row>
    <row r="16557" spans="1:9">
      <c r="A16557" t="s">
        <v>27177</v>
      </c>
      <c r="B16557" t="s">
        <v>8239</v>
      </c>
      <c r="C16557" t="s">
        <v>832</v>
      </c>
      <c r="D16557">
        <v>1</v>
      </c>
      <c r="E16557" s="3">
        <v>752.84</v>
      </c>
      <c r="F16557" s="4">
        <v>0.05</v>
      </c>
      <c r="G16557" t="str">
        <f>VLOOKUP(C16557:C39094,Produkty!$A$2:$B$61,2,0)</f>
        <v>Kabel USB-C 2</v>
      </c>
      <c r="H16557" s="6">
        <f t="shared" si="516"/>
        <v>715.19799999999998</v>
      </c>
      <c r="I16557" t="str">
        <f t="shared" si="517"/>
        <v>Średnia</v>
      </c>
    </row>
    <row r="16558" spans="1:9">
      <c r="A16558" t="s">
        <v>27178</v>
      </c>
      <c r="B16558" t="s">
        <v>8239</v>
      </c>
      <c r="C16558" t="s">
        <v>784</v>
      </c>
      <c r="D16558">
        <v>6</v>
      </c>
      <c r="E16558" s="3">
        <v>914.3</v>
      </c>
      <c r="F16558" s="4">
        <v>0.2</v>
      </c>
      <c r="G16558" t="str">
        <f>VLOOKUP(C16558:C39095,Produkty!$A$2:$B$61,2,0)</f>
        <v>Powerbank 3</v>
      </c>
      <c r="H16558" s="6">
        <f t="shared" si="516"/>
        <v>4388.6399999999994</v>
      </c>
      <c r="I16558" t="str">
        <f t="shared" si="517"/>
        <v>Duża</v>
      </c>
    </row>
    <row r="16559" spans="1:9">
      <c r="A16559" t="s">
        <v>27179</v>
      </c>
      <c r="B16559" t="s">
        <v>8240</v>
      </c>
      <c r="C16559" t="s">
        <v>844</v>
      </c>
      <c r="D16559">
        <v>4</v>
      </c>
      <c r="E16559" s="3">
        <v>83.01</v>
      </c>
      <c r="F16559" s="4">
        <v>0</v>
      </c>
      <c r="G16559" t="str">
        <f>VLOOKUP(C16559:C39096,Produkty!$A$2:$B$61,2,0)</f>
        <v>Etui 4</v>
      </c>
      <c r="H16559" s="6">
        <f t="shared" si="516"/>
        <v>332.04</v>
      </c>
      <c r="I16559" t="str">
        <f t="shared" si="517"/>
        <v>Mała</v>
      </c>
    </row>
    <row r="16560" spans="1:9">
      <c r="A16560" t="s">
        <v>27180</v>
      </c>
      <c r="B16560" t="s">
        <v>8240</v>
      </c>
      <c r="C16560" t="s">
        <v>825</v>
      </c>
      <c r="D16560">
        <v>1</v>
      </c>
      <c r="E16560" s="3">
        <v>965.8</v>
      </c>
      <c r="F16560" s="4">
        <v>0</v>
      </c>
      <c r="G16560" t="str">
        <f>VLOOKUP(C16560:C39097,Produkty!$A$2:$B$61,2,0)</f>
        <v>Termos 3</v>
      </c>
      <c r="H16560" s="6">
        <f t="shared" si="516"/>
        <v>965.8</v>
      </c>
      <c r="I16560" t="str">
        <f t="shared" si="517"/>
        <v>Średnia</v>
      </c>
    </row>
    <row r="16561" spans="1:9">
      <c r="A16561" t="s">
        <v>27181</v>
      </c>
      <c r="B16561" t="s">
        <v>8240</v>
      </c>
      <c r="C16561" t="s">
        <v>838</v>
      </c>
      <c r="D16561">
        <v>3</v>
      </c>
      <c r="E16561" s="3">
        <v>95.9</v>
      </c>
      <c r="F16561" s="4">
        <v>0</v>
      </c>
      <c r="G16561" t="str">
        <f>VLOOKUP(C16561:C39098,Produkty!$A$2:$B$61,2,0)</f>
        <v>Etui 1</v>
      </c>
      <c r="H16561" s="6">
        <f t="shared" si="516"/>
        <v>287.70000000000005</v>
      </c>
      <c r="I16561" t="str">
        <f t="shared" si="517"/>
        <v>Mała</v>
      </c>
    </row>
    <row r="16562" spans="1:9">
      <c r="A16562" t="s">
        <v>27182</v>
      </c>
      <c r="B16562" t="s">
        <v>8241</v>
      </c>
      <c r="C16562" t="s">
        <v>846</v>
      </c>
      <c r="D16562">
        <v>2</v>
      </c>
      <c r="E16562" s="3">
        <v>1111.54</v>
      </c>
      <c r="F16562" s="4">
        <v>0.1</v>
      </c>
      <c r="G16562" t="str">
        <f>VLOOKUP(C16562:C39099,Produkty!$A$2:$B$61,2,0)</f>
        <v>Hub USB 1</v>
      </c>
      <c r="H16562" s="6">
        <f t="shared" si="516"/>
        <v>2000.7719999999999</v>
      </c>
      <c r="I16562" t="str">
        <f t="shared" si="517"/>
        <v>Duża</v>
      </c>
    </row>
    <row r="16563" spans="1:9">
      <c r="A16563" t="s">
        <v>27183</v>
      </c>
      <c r="B16563" t="s">
        <v>8241</v>
      </c>
      <c r="C16563" t="s">
        <v>776</v>
      </c>
      <c r="D16563">
        <v>3</v>
      </c>
      <c r="E16563" s="3">
        <v>963.71</v>
      </c>
      <c r="F16563" s="4">
        <v>0</v>
      </c>
      <c r="G16563" t="str">
        <f>VLOOKUP(C16563:C39100,Produkty!$A$2:$B$61,2,0)</f>
        <v>Monitor 3</v>
      </c>
      <c r="H16563" s="6">
        <f t="shared" si="516"/>
        <v>2891.13</v>
      </c>
      <c r="I16563" t="str">
        <f t="shared" si="517"/>
        <v>Duża</v>
      </c>
    </row>
    <row r="16564" spans="1:9">
      <c r="A16564" t="s">
        <v>27184</v>
      </c>
      <c r="B16564" t="s">
        <v>8241</v>
      </c>
      <c r="C16564" t="s">
        <v>768</v>
      </c>
      <c r="D16564">
        <v>1</v>
      </c>
      <c r="E16564" s="3">
        <v>936.62</v>
      </c>
      <c r="F16564" s="4">
        <v>0.1</v>
      </c>
      <c r="G16564" t="str">
        <f>VLOOKUP(C16564:C39101,Produkty!$A$2:$B$61,2,0)</f>
        <v>Mysz 3</v>
      </c>
      <c r="H16564" s="6">
        <f t="shared" si="516"/>
        <v>842.95799999999997</v>
      </c>
      <c r="I16564" t="str">
        <f t="shared" si="517"/>
        <v>Średnia</v>
      </c>
    </row>
    <row r="16565" spans="1:9">
      <c r="A16565" t="s">
        <v>27185</v>
      </c>
      <c r="B16565" t="s">
        <v>8242</v>
      </c>
      <c r="C16565" t="s">
        <v>836</v>
      </c>
      <c r="D16565">
        <v>3</v>
      </c>
      <c r="E16565" s="3">
        <v>1058.67</v>
      </c>
      <c r="F16565" s="4">
        <v>0.2</v>
      </c>
      <c r="G16565" t="str">
        <f>VLOOKUP(C16565:C39102,Produkty!$A$2:$B$61,2,0)</f>
        <v>Kabel USB-C 4</v>
      </c>
      <c r="H16565" s="6">
        <f t="shared" si="516"/>
        <v>2540.8080000000004</v>
      </c>
      <c r="I16565" t="str">
        <f t="shared" si="517"/>
        <v>Duża</v>
      </c>
    </row>
    <row r="16566" spans="1:9">
      <c r="A16566" t="s">
        <v>27186</v>
      </c>
      <c r="B16566" t="s">
        <v>8242</v>
      </c>
      <c r="C16566" t="s">
        <v>782</v>
      </c>
      <c r="D16566">
        <v>6</v>
      </c>
      <c r="E16566" s="3">
        <v>418.14</v>
      </c>
      <c r="F16566" s="4">
        <v>0</v>
      </c>
      <c r="G16566" t="str">
        <f>VLOOKUP(C16566:C39103,Produkty!$A$2:$B$61,2,0)</f>
        <v>Powerbank 2</v>
      </c>
      <c r="H16566" s="6">
        <f t="shared" si="516"/>
        <v>2508.84</v>
      </c>
      <c r="I16566" t="str">
        <f t="shared" si="517"/>
        <v>Duża</v>
      </c>
    </row>
    <row r="16567" spans="1:9">
      <c r="A16567" t="s">
        <v>27187</v>
      </c>
      <c r="B16567" t="s">
        <v>8243</v>
      </c>
      <c r="C16567" t="s">
        <v>838</v>
      </c>
      <c r="D16567">
        <v>5</v>
      </c>
      <c r="E16567" s="3">
        <v>95.4</v>
      </c>
      <c r="F16567" s="4">
        <v>0.15</v>
      </c>
      <c r="G16567" t="str">
        <f>VLOOKUP(C16567:C39104,Produkty!$A$2:$B$61,2,0)</f>
        <v>Etui 1</v>
      </c>
      <c r="H16567" s="6">
        <f t="shared" si="516"/>
        <v>405.45</v>
      </c>
      <c r="I16567" t="str">
        <f t="shared" si="517"/>
        <v>Mała</v>
      </c>
    </row>
    <row r="16568" spans="1:9">
      <c r="A16568" t="s">
        <v>27188</v>
      </c>
      <c r="B16568" t="s">
        <v>8243</v>
      </c>
      <c r="C16568" t="s">
        <v>774</v>
      </c>
      <c r="D16568">
        <v>2</v>
      </c>
      <c r="E16568" s="3">
        <v>97.51</v>
      </c>
      <c r="F16568" s="4">
        <v>0</v>
      </c>
      <c r="G16568" t="str">
        <f>VLOOKUP(C16568:C39105,Produkty!$A$2:$B$61,2,0)</f>
        <v>Monitor 2</v>
      </c>
      <c r="H16568" s="6">
        <f t="shared" si="516"/>
        <v>195.02</v>
      </c>
      <c r="I16568" t="str">
        <f t="shared" si="517"/>
        <v>Mała</v>
      </c>
    </row>
    <row r="16569" spans="1:9">
      <c r="A16569" t="s">
        <v>27189</v>
      </c>
      <c r="B16569" t="s">
        <v>8243</v>
      </c>
      <c r="C16569" t="s">
        <v>819</v>
      </c>
      <c r="D16569">
        <v>6</v>
      </c>
      <c r="E16569" s="3">
        <v>293.42</v>
      </c>
      <c r="F16569" s="4">
        <v>0.1</v>
      </c>
      <c r="G16569" t="str">
        <f>VLOOKUP(C16569:C39106,Produkty!$A$2:$B$61,2,0)</f>
        <v>Czajnik 4</v>
      </c>
      <c r="H16569" s="6">
        <f t="shared" si="516"/>
        <v>1584.4680000000001</v>
      </c>
      <c r="I16569" t="str">
        <f t="shared" si="517"/>
        <v>Średnia</v>
      </c>
    </row>
    <row r="16570" spans="1:9">
      <c r="A16570" t="s">
        <v>27190</v>
      </c>
      <c r="B16570" t="s">
        <v>8243</v>
      </c>
      <c r="C16570" t="s">
        <v>754</v>
      </c>
      <c r="D16570">
        <v>5</v>
      </c>
      <c r="E16570" s="3">
        <v>811.49</v>
      </c>
      <c r="F16570" s="4">
        <v>0.1</v>
      </c>
      <c r="G16570" t="str">
        <f>VLOOKUP(C16570:C39107,Produkty!$A$2:$B$61,2,0)</f>
        <v>Słuchawki 4</v>
      </c>
      <c r="H16570" s="6">
        <f t="shared" si="516"/>
        <v>3651.7049999999999</v>
      </c>
      <c r="I16570" t="str">
        <f t="shared" si="517"/>
        <v>Duża</v>
      </c>
    </row>
    <row r="16571" spans="1:9">
      <c r="A16571" t="s">
        <v>27191</v>
      </c>
      <c r="B16571" t="s">
        <v>8244</v>
      </c>
      <c r="C16571" t="s">
        <v>827</v>
      </c>
      <c r="D16571">
        <v>5</v>
      </c>
      <c r="E16571" s="3">
        <v>263.06</v>
      </c>
      <c r="F16571" s="4">
        <v>0.1</v>
      </c>
      <c r="G16571" t="str">
        <f>VLOOKUP(C16571:C39108,Produkty!$A$2:$B$61,2,0)</f>
        <v>Termos 4</v>
      </c>
      <c r="H16571" s="6">
        <f t="shared" si="516"/>
        <v>1183.77</v>
      </c>
      <c r="I16571" t="str">
        <f t="shared" si="517"/>
        <v>Średnia</v>
      </c>
    </row>
    <row r="16572" spans="1:9">
      <c r="A16572" t="s">
        <v>27192</v>
      </c>
      <c r="B16572" t="s">
        <v>8244</v>
      </c>
      <c r="C16572" t="s">
        <v>780</v>
      </c>
      <c r="D16572">
        <v>2</v>
      </c>
      <c r="E16572" s="3">
        <v>708.17</v>
      </c>
      <c r="F16572" s="4">
        <v>0</v>
      </c>
      <c r="G16572" t="str">
        <f>VLOOKUP(C16572:C39109,Produkty!$A$2:$B$61,2,0)</f>
        <v>Powerbank 1</v>
      </c>
      <c r="H16572" s="6">
        <f t="shared" si="516"/>
        <v>1416.34</v>
      </c>
      <c r="I16572" t="str">
        <f t="shared" si="517"/>
        <v>Średnia</v>
      </c>
    </row>
    <row r="16573" spans="1:9">
      <c r="A16573" t="s">
        <v>27193</v>
      </c>
      <c r="B16573" t="s">
        <v>8244</v>
      </c>
      <c r="C16573" t="s">
        <v>752</v>
      </c>
      <c r="D16573">
        <v>1</v>
      </c>
      <c r="E16573" s="3">
        <v>841.44</v>
      </c>
      <c r="F16573" s="4">
        <v>0.1</v>
      </c>
      <c r="G16573" t="str">
        <f>VLOOKUP(C16573:C39110,Produkty!$A$2:$B$61,2,0)</f>
        <v>Słuchawki 3</v>
      </c>
      <c r="H16573" s="6">
        <f t="shared" si="516"/>
        <v>757.29600000000005</v>
      </c>
      <c r="I16573" t="str">
        <f t="shared" si="517"/>
        <v>Średnia</v>
      </c>
    </row>
    <row r="16574" spans="1:9">
      <c r="A16574" t="s">
        <v>27194</v>
      </c>
      <c r="B16574" t="s">
        <v>8245</v>
      </c>
      <c r="C16574" t="s">
        <v>823</v>
      </c>
      <c r="D16574">
        <v>1</v>
      </c>
      <c r="E16574" s="3">
        <v>664.2</v>
      </c>
      <c r="F16574" s="4">
        <v>0.15</v>
      </c>
      <c r="G16574" t="str">
        <f>VLOOKUP(C16574:C39111,Produkty!$A$2:$B$61,2,0)</f>
        <v>Termos 2</v>
      </c>
      <c r="H16574" s="6">
        <f t="shared" si="516"/>
        <v>564.57000000000005</v>
      </c>
      <c r="I16574" t="str">
        <f t="shared" si="517"/>
        <v>Średnia</v>
      </c>
    </row>
    <row r="16575" spans="1:9">
      <c r="A16575" t="s">
        <v>27195</v>
      </c>
      <c r="B16575" t="s">
        <v>8245</v>
      </c>
      <c r="C16575" t="s">
        <v>756</v>
      </c>
      <c r="D16575">
        <v>3</v>
      </c>
      <c r="E16575" s="3">
        <v>369.59</v>
      </c>
      <c r="F16575" s="4">
        <v>0.2</v>
      </c>
      <c r="G16575" t="str">
        <f>VLOOKUP(C16575:C39112,Produkty!$A$2:$B$61,2,0)</f>
        <v>Klawiatura 1</v>
      </c>
      <c r="H16575" s="6">
        <f t="shared" si="516"/>
        <v>887.01600000000008</v>
      </c>
      <c r="I16575" t="str">
        <f t="shared" si="517"/>
        <v>Średnia</v>
      </c>
    </row>
    <row r="16576" spans="1:9">
      <c r="A16576" t="s">
        <v>27196</v>
      </c>
      <c r="B16576" t="s">
        <v>8245</v>
      </c>
      <c r="C16576" t="s">
        <v>813</v>
      </c>
      <c r="D16576">
        <v>5</v>
      </c>
      <c r="E16576" s="3">
        <v>1015.48</v>
      </c>
      <c r="F16576" s="4">
        <v>0</v>
      </c>
      <c r="G16576" t="str">
        <f>VLOOKUP(C16576:C39113,Produkty!$A$2:$B$61,2,0)</f>
        <v>Czajnik 1</v>
      </c>
      <c r="H16576" s="6">
        <f t="shared" si="516"/>
        <v>5077.3999999999996</v>
      </c>
      <c r="I16576" t="str">
        <f t="shared" si="517"/>
        <v>Duża</v>
      </c>
    </row>
    <row r="16577" spans="1:9">
      <c r="A16577" t="s">
        <v>27197</v>
      </c>
      <c r="B16577" t="s">
        <v>8245</v>
      </c>
      <c r="C16577" t="s">
        <v>842</v>
      </c>
      <c r="D16577">
        <v>3</v>
      </c>
      <c r="E16577" s="3">
        <v>821.3</v>
      </c>
      <c r="F16577" s="4">
        <v>0</v>
      </c>
      <c r="G16577" t="str">
        <f>VLOOKUP(C16577:C39114,Produkty!$A$2:$B$61,2,0)</f>
        <v>Etui 3</v>
      </c>
      <c r="H16577" s="6">
        <f t="shared" si="516"/>
        <v>2463.8999999999996</v>
      </c>
      <c r="I16577" t="str">
        <f t="shared" si="517"/>
        <v>Duża</v>
      </c>
    </row>
    <row r="16578" spans="1:9">
      <c r="A16578" t="s">
        <v>27198</v>
      </c>
      <c r="B16578" t="s">
        <v>8246</v>
      </c>
      <c r="C16578" t="s">
        <v>805</v>
      </c>
      <c r="D16578">
        <v>4</v>
      </c>
      <c r="E16578" s="3">
        <v>213.47</v>
      </c>
      <c r="F16578" s="4">
        <v>0.1</v>
      </c>
      <c r="G16578" t="str">
        <f>VLOOKUP(C16578:C39115,Produkty!$A$2:$B$61,2,0)</f>
        <v>Organizer 1</v>
      </c>
      <c r="H16578" s="6">
        <f t="shared" si="516"/>
        <v>768.49199999999996</v>
      </c>
      <c r="I16578" t="str">
        <f t="shared" si="517"/>
        <v>Średnia</v>
      </c>
    </row>
    <row r="16579" spans="1:9">
      <c r="A16579" t="s">
        <v>27199</v>
      </c>
      <c r="B16579" t="s">
        <v>8247</v>
      </c>
      <c r="C16579" t="s">
        <v>797</v>
      </c>
      <c r="D16579">
        <v>5</v>
      </c>
      <c r="E16579" s="3">
        <v>660.04</v>
      </c>
      <c r="F16579" s="4">
        <v>0.2</v>
      </c>
      <c r="G16579" t="str">
        <f>VLOOKUP(C16579:C39116,Produkty!$A$2:$B$61,2,0)</f>
        <v>Lampka 1</v>
      </c>
      <c r="H16579" s="6">
        <f t="shared" ref="H16579:H16642" si="518">D16579*E16579*(1-F16579)</f>
        <v>2640.16</v>
      </c>
      <c r="I16579" t="str">
        <f t="shared" ref="I16579:I16642" si="519">IF(H16579&lt;500,"Mała",IF(H16579&lt;=2000,"Średnia","Duża"))</f>
        <v>Duża</v>
      </c>
    </row>
    <row r="16580" spans="1:9">
      <c r="A16580" t="s">
        <v>27200</v>
      </c>
      <c r="B16580" t="s">
        <v>8248</v>
      </c>
      <c r="C16580" t="s">
        <v>852</v>
      </c>
      <c r="D16580">
        <v>1</v>
      </c>
      <c r="E16580" s="3">
        <v>766.04</v>
      </c>
      <c r="F16580" s="4">
        <v>0</v>
      </c>
      <c r="G16580" t="str">
        <f>VLOOKUP(C16580:C39117,Produkty!$A$2:$B$61,2,0)</f>
        <v>Hub USB 4</v>
      </c>
      <c r="H16580" s="6">
        <f t="shared" si="518"/>
        <v>766.04</v>
      </c>
      <c r="I16580" t="str">
        <f t="shared" si="519"/>
        <v>Średnia</v>
      </c>
    </row>
    <row r="16581" spans="1:9">
      <c r="A16581" t="s">
        <v>27201</v>
      </c>
      <c r="B16581" t="s">
        <v>8248</v>
      </c>
      <c r="C16581" t="s">
        <v>862</v>
      </c>
      <c r="D16581">
        <v>2</v>
      </c>
      <c r="E16581" s="3">
        <v>476</v>
      </c>
      <c r="F16581" s="4">
        <v>0</v>
      </c>
      <c r="G16581" t="str">
        <f>VLOOKUP(C16581:C39118,Produkty!$A$2:$B$61,2,0)</f>
        <v>Ładowarka 1</v>
      </c>
      <c r="H16581" s="6">
        <f t="shared" si="518"/>
        <v>952</v>
      </c>
      <c r="I16581" t="str">
        <f t="shared" si="519"/>
        <v>Średnia</v>
      </c>
    </row>
    <row r="16582" spans="1:9">
      <c r="A16582" t="s">
        <v>27202</v>
      </c>
      <c r="B16582" t="s">
        <v>8249</v>
      </c>
      <c r="C16582" t="s">
        <v>803</v>
      </c>
      <c r="D16582">
        <v>3</v>
      </c>
      <c r="E16582" s="3">
        <v>738.57</v>
      </c>
      <c r="F16582" s="4">
        <v>0</v>
      </c>
      <c r="G16582" t="str">
        <f>VLOOKUP(C16582:C39119,Produkty!$A$2:$B$61,2,0)</f>
        <v>Lampka 4</v>
      </c>
      <c r="H16582" s="6">
        <f t="shared" si="518"/>
        <v>2215.71</v>
      </c>
      <c r="I16582" t="str">
        <f t="shared" si="519"/>
        <v>Duża</v>
      </c>
    </row>
    <row r="16583" spans="1:9">
      <c r="A16583" t="s">
        <v>27203</v>
      </c>
      <c r="B16583" t="s">
        <v>8249</v>
      </c>
      <c r="C16583" t="s">
        <v>813</v>
      </c>
      <c r="D16583">
        <v>5</v>
      </c>
      <c r="E16583" s="3">
        <v>1009.57</v>
      </c>
      <c r="F16583" s="4">
        <v>0.1</v>
      </c>
      <c r="G16583" t="str">
        <f>VLOOKUP(C16583:C39120,Produkty!$A$2:$B$61,2,0)</f>
        <v>Czajnik 1</v>
      </c>
      <c r="H16583" s="6">
        <f t="shared" si="518"/>
        <v>4543.0650000000005</v>
      </c>
      <c r="I16583" t="str">
        <f t="shared" si="519"/>
        <v>Duża</v>
      </c>
    </row>
    <row r="16584" spans="1:9">
      <c r="A16584" t="s">
        <v>27204</v>
      </c>
      <c r="B16584" t="s">
        <v>8249</v>
      </c>
      <c r="C16584" t="s">
        <v>825</v>
      </c>
      <c r="D16584">
        <v>2</v>
      </c>
      <c r="E16584" s="3">
        <v>981.29</v>
      </c>
      <c r="F16584" s="4">
        <v>0</v>
      </c>
      <c r="G16584" t="str">
        <f>VLOOKUP(C16584:C39121,Produkty!$A$2:$B$61,2,0)</f>
        <v>Termos 3</v>
      </c>
      <c r="H16584" s="6">
        <f t="shared" si="518"/>
        <v>1962.58</v>
      </c>
      <c r="I16584" t="str">
        <f t="shared" si="519"/>
        <v>Średnia</v>
      </c>
    </row>
    <row r="16585" spans="1:9">
      <c r="A16585" t="s">
        <v>27205</v>
      </c>
      <c r="B16585" t="s">
        <v>8250</v>
      </c>
      <c r="C16585" t="s">
        <v>801</v>
      </c>
      <c r="D16585">
        <v>1</v>
      </c>
      <c r="E16585" s="3">
        <v>361.84</v>
      </c>
      <c r="F16585" s="4">
        <v>0.15</v>
      </c>
      <c r="G16585" t="str">
        <f>VLOOKUP(C16585:C39122,Produkty!$A$2:$B$61,2,0)</f>
        <v>Lampka 3</v>
      </c>
      <c r="H16585" s="6">
        <f t="shared" si="518"/>
        <v>307.56399999999996</v>
      </c>
      <c r="I16585" t="str">
        <f t="shared" si="519"/>
        <v>Mała</v>
      </c>
    </row>
    <row r="16586" spans="1:9">
      <c r="A16586" t="s">
        <v>27206</v>
      </c>
      <c r="B16586" t="s">
        <v>8250</v>
      </c>
      <c r="C16586" t="s">
        <v>866</v>
      </c>
      <c r="D16586">
        <v>6</v>
      </c>
      <c r="E16586" s="3">
        <v>356.47</v>
      </c>
      <c r="F16586" s="4">
        <v>0</v>
      </c>
      <c r="G16586" t="str">
        <f>VLOOKUP(C16586:C39123,Produkty!$A$2:$B$61,2,0)</f>
        <v>Ładowarka 3</v>
      </c>
      <c r="H16586" s="6">
        <f t="shared" si="518"/>
        <v>2138.8200000000002</v>
      </c>
      <c r="I16586" t="str">
        <f t="shared" si="519"/>
        <v>Duża</v>
      </c>
    </row>
    <row r="16587" spans="1:9">
      <c r="A16587" t="s">
        <v>27207</v>
      </c>
      <c r="B16587" t="s">
        <v>8250</v>
      </c>
      <c r="C16587" t="s">
        <v>764</v>
      </c>
      <c r="D16587">
        <v>6</v>
      </c>
      <c r="E16587" s="3">
        <v>264.08</v>
      </c>
      <c r="F16587" s="4">
        <v>0.05</v>
      </c>
      <c r="G16587" t="str">
        <f>VLOOKUP(C16587:C39124,Produkty!$A$2:$B$61,2,0)</f>
        <v>Mysz 1</v>
      </c>
      <c r="H16587" s="6">
        <f t="shared" si="518"/>
        <v>1505.2559999999999</v>
      </c>
      <c r="I16587" t="str">
        <f t="shared" si="519"/>
        <v>Średnia</v>
      </c>
    </row>
    <row r="16588" spans="1:9">
      <c r="A16588" t="s">
        <v>27208</v>
      </c>
      <c r="B16588" t="s">
        <v>8250</v>
      </c>
      <c r="C16588" t="s">
        <v>856</v>
      </c>
      <c r="D16588">
        <v>2</v>
      </c>
      <c r="E16588" s="3">
        <v>130.99</v>
      </c>
      <c r="F16588" s="4">
        <v>0.2</v>
      </c>
      <c r="G16588" t="str">
        <f>VLOOKUP(C16588:C39125,Produkty!$A$2:$B$61,2,0)</f>
        <v>Podkładka 2</v>
      </c>
      <c r="H16588" s="6">
        <f t="shared" si="518"/>
        <v>209.58400000000003</v>
      </c>
      <c r="I16588" t="str">
        <f t="shared" si="519"/>
        <v>Mała</v>
      </c>
    </row>
    <row r="16589" spans="1:9">
      <c r="A16589" t="s">
        <v>27209</v>
      </c>
      <c r="B16589" t="s">
        <v>8251</v>
      </c>
      <c r="C16589" t="s">
        <v>747</v>
      </c>
      <c r="D16589">
        <v>4</v>
      </c>
      <c r="E16589" s="3">
        <v>565.51</v>
      </c>
      <c r="F16589" s="4">
        <v>0</v>
      </c>
      <c r="G16589" t="str">
        <f>VLOOKUP(C16589:C39126,Produkty!$A$2:$B$61,2,0)</f>
        <v>Słuchawki 1</v>
      </c>
      <c r="H16589" s="6">
        <f t="shared" si="518"/>
        <v>2262.04</v>
      </c>
      <c r="I16589" t="str">
        <f t="shared" si="519"/>
        <v>Duża</v>
      </c>
    </row>
    <row r="16590" spans="1:9">
      <c r="A16590" t="s">
        <v>27210</v>
      </c>
      <c r="B16590" t="s">
        <v>8251</v>
      </c>
      <c r="C16590" t="s">
        <v>842</v>
      </c>
      <c r="D16590">
        <v>5</v>
      </c>
      <c r="E16590" s="3">
        <v>833.56</v>
      </c>
      <c r="F16590" s="4">
        <v>0</v>
      </c>
      <c r="G16590" t="str">
        <f>VLOOKUP(C16590:C39127,Produkty!$A$2:$B$61,2,0)</f>
        <v>Etui 3</v>
      </c>
      <c r="H16590" s="6">
        <f t="shared" si="518"/>
        <v>4167.7999999999993</v>
      </c>
      <c r="I16590" t="str">
        <f t="shared" si="519"/>
        <v>Duża</v>
      </c>
    </row>
    <row r="16591" spans="1:9">
      <c r="A16591" t="s">
        <v>27211</v>
      </c>
      <c r="B16591" t="s">
        <v>8252</v>
      </c>
      <c r="C16591" t="s">
        <v>803</v>
      </c>
      <c r="D16591">
        <v>5</v>
      </c>
      <c r="E16591" s="3">
        <v>726.25</v>
      </c>
      <c r="F16591" s="4">
        <v>0</v>
      </c>
      <c r="G16591" t="str">
        <f>VLOOKUP(C16591:C39128,Produkty!$A$2:$B$61,2,0)</f>
        <v>Lampka 4</v>
      </c>
      <c r="H16591" s="6">
        <f t="shared" si="518"/>
        <v>3631.25</v>
      </c>
      <c r="I16591" t="str">
        <f t="shared" si="519"/>
        <v>Duża</v>
      </c>
    </row>
    <row r="16592" spans="1:9">
      <c r="A16592" t="s">
        <v>27212</v>
      </c>
      <c r="B16592" t="s">
        <v>8252</v>
      </c>
      <c r="C16592" t="s">
        <v>813</v>
      </c>
      <c r="D16592">
        <v>5</v>
      </c>
      <c r="E16592" s="3">
        <v>1023.87</v>
      </c>
      <c r="F16592" s="4">
        <v>0</v>
      </c>
      <c r="G16592" t="str">
        <f>VLOOKUP(C16592:C39129,Produkty!$A$2:$B$61,2,0)</f>
        <v>Czajnik 1</v>
      </c>
      <c r="H16592" s="6">
        <f t="shared" si="518"/>
        <v>5119.3500000000004</v>
      </c>
      <c r="I16592" t="str">
        <f t="shared" si="519"/>
        <v>Duża</v>
      </c>
    </row>
    <row r="16593" spans="1:9">
      <c r="A16593" t="s">
        <v>27213</v>
      </c>
      <c r="B16593" t="s">
        <v>8252</v>
      </c>
      <c r="C16593" t="s">
        <v>750</v>
      </c>
      <c r="D16593">
        <v>2</v>
      </c>
      <c r="E16593" s="3">
        <v>277.26</v>
      </c>
      <c r="F16593" s="4">
        <v>0.2</v>
      </c>
      <c r="G16593" t="str">
        <f>VLOOKUP(C16593:C39130,Produkty!$A$2:$B$61,2,0)</f>
        <v>Słuchawki 2</v>
      </c>
      <c r="H16593" s="6">
        <f t="shared" si="518"/>
        <v>443.61599999999999</v>
      </c>
      <c r="I16593" t="str">
        <f t="shared" si="519"/>
        <v>Mała</v>
      </c>
    </row>
    <row r="16594" spans="1:9">
      <c r="A16594" t="s">
        <v>27214</v>
      </c>
      <c r="B16594" t="s">
        <v>8252</v>
      </c>
      <c r="C16594" t="s">
        <v>858</v>
      </c>
      <c r="D16594">
        <v>1</v>
      </c>
      <c r="E16594" s="3">
        <v>598.49</v>
      </c>
      <c r="F16594" s="4">
        <v>0</v>
      </c>
      <c r="G16594" t="str">
        <f>VLOOKUP(C16594:C39131,Produkty!$A$2:$B$61,2,0)</f>
        <v>Podkładka 3</v>
      </c>
      <c r="H16594" s="6">
        <f t="shared" si="518"/>
        <v>598.49</v>
      </c>
      <c r="I16594" t="str">
        <f t="shared" si="519"/>
        <v>Średnia</v>
      </c>
    </row>
    <row r="16595" spans="1:9">
      <c r="A16595" t="s">
        <v>27215</v>
      </c>
      <c r="B16595" t="s">
        <v>8253</v>
      </c>
      <c r="C16595" t="s">
        <v>799</v>
      </c>
      <c r="D16595">
        <v>4</v>
      </c>
      <c r="E16595" s="3">
        <v>361.05</v>
      </c>
      <c r="F16595" s="4">
        <v>0</v>
      </c>
      <c r="G16595" t="str">
        <f>VLOOKUP(C16595:C39132,Produkty!$A$2:$B$61,2,0)</f>
        <v>Lampka 2</v>
      </c>
      <c r="H16595" s="6">
        <f t="shared" si="518"/>
        <v>1444.2</v>
      </c>
      <c r="I16595" t="str">
        <f t="shared" si="519"/>
        <v>Średnia</v>
      </c>
    </row>
    <row r="16596" spans="1:9">
      <c r="A16596" t="s">
        <v>27216</v>
      </c>
      <c r="B16596" t="s">
        <v>8254</v>
      </c>
      <c r="C16596" t="s">
        <v>856</v>
      </c>
      <c r="D16596">
        <v>3</v>
      </c>
      <c r="E16596" s="3">
        <v>135.13999999999999</v>
      </c>
      <c r="F16596" s="4">
        <v>0.1</v>
      </c>
      <c r="G16596" t="str">
        <f>VLOOKUP(C16596:C39133,Produkty!$A$2:$B$61,2,0)</f>
        <v>Podkładka 2</v>
      </c>
      <c r="H16596" s="6">
        <f t="shared" si="518"/>
        <v>364.87799999999999</v>
      </c>
      <c r="I16596" t="str">
        <f t="shared" si="519"/>
        <v>Mała</v>
      </c>
    </row>
    <row r="16597" spans="1:9">
      <c r="A16597" t="s">
        <v>27217</v>
      </c>
      <c r="B16597" t="s">
        <v>8255</v>
      </c>
      <c r="C16597" t="s">
        <v>809</v>
      </c>
      <c r="D16597">
        <v>4</v>
      </c>
      <c r="E16597" s="3">
        <v>1105.25</v>
      </c>
      <c r="F16597" s="4">
        <v>0</v>
      </c>
      <c r="G16597" t="str">
        <f>VLOOKUP(C16597:C39134,Produkty!$A$2:$B$61,2,0)</f>
        <v>Organizer 3</v>
      </c>
      <c r="H16597" s="6">
        <f t="shared" si="518"/>
        <v>4421</v>
      </c>
      <c r="I16597" t="str">
        <f t="shared" si="519"/>
        <v>Duża</v>
      </c>
    </row>
    <row r="16598" spans="1:9">
      <c r="A16598" t="s">
        <v>27218</v>
      </c>
      <c r="B16598" t="s">
        <v>8255</v>
      </c>
      <c r="C16598" t="s">
        <v>756</v>
      </c>
      <c r="D16598">
        <v>5</v>
      </c>
      <c r="E16598" s="3">
        <v>366.59</v>
      </c>
      <c r="F16598" s="4">
        <v>0</v>
      </c>
      <c r="G16598" t="str">
        <f>VLOOKUP(C16598:C39135,Produkty!$A$2:$B$61,2,0)</f>
        <v>Klawiatura 1</v>
      </c>
      <c r="H16598" s="6">
        <f t="shared" si="518"/>
        <v>1832.9499999999998</v>
      </c>
      <c r="I16598" t="str">
        <f t="shared" si="519"/>
        <v>Średnia</v>
      </c>
    </row>
    <row r="16599" spans="1:9">
      <c r="A16599" t="s">
        <v>27219</v>
      </c>
      <c r="B16599" t="s">
        <v>8256</v>
      </c>
      <c r="C16599" t="s">
        <v>788</v>
      </c>
      <c r="D16599">
        <v>4</v>
      </c>
      <c r="E16599" s="3">
        <v>634.05999999999995</v>
      </c>
      <c r="F16599" s="4">
        <v>0.05</v>
      </c>
      <c r="G16599" t="str">
        <f>VLOOKUP(C16599:C39136,Produkty!$A$2:$B$61,2,0)</f>
        <v>Krzesło biurowe 1</v>
      </c>
      <c r="H16599" s="6">
        <f t="shared" si="518"/>
        <v>2409.4279999999999</v>
      </c>
      <c r="I16599" t="str">
        <f t="shared" si="519"/>
        <v>Duża</v>
      </c>
    </row>
    <row r="16600" spans="1:9">
      <c r="A16600" t="s">
        <v>27220</v>
      </c>
      <c r="B16600" t="s">
        <v>8256</v>
      </c>
      <c r="C16600" t="s">
        <v>817</v>
      </c>
      <c r="D16600">
        <v>4</v>
      </c>
      <c r="E16600" s="3">
        <v>326.27999999999997</v>
      </c>
      <c r="F16600" s="4">
        <v>0</v>
      </c>
      <c r="G16600" t="str">
        <f>VLOOKUP(C16600:C39137,Produkty!$A$2:$B$61,2,0)</f>
        <v>Czajnik 3</v>
      </c>
      <c r="H16600" s="6">
        <f t="shared" si="518"/>
        <v>1305.1199999999999</v>
      </c>
      <c r="I16600" t="str">
        <f t="shared" si="519"/>
        <v>Średnia</v>
      </c>
    </row>
    <row r="16601" spans="1:9">
      <c r="A16601" t="s">
        <v>27221</v>
      </c>
      <c r="B16601" t="s">
        <v>8257</v>
      </c>
      <c r="C16601" t="s">
        <v>866</v>
      </c>
      <c r="D16601">
        <v>6</v>
      </c>
      <c r="E16601" s="3">
        <v>359.23</v>
      </c>
      <c r="F16601" s="4">
        <v>0.2</v>
      </c>
      <c r="G16601" t="str">
        <f>VLOOKUP(C16601:C39138,Produkty!$A$2:$B$61,2,0)</f>
        <v>Ładowarka 3</v>
      </c>
      <c r="H16601" s="6">
        <f t="shared" si="518"/>
        <v>1724.3040000000001</v>
      </c>
      <c r="I16601" t="str">
        <f t="shared" si="519"/>
        <v>Średnia</v>
      </c>
    </row>
    <row r="16602" spans="1:9">
      <c r="A16602" t="s">
        <v>27222</v>
      </c>
      <c r="B16602" t="s">
        <v>8257</v>
      </c>
      <c r="C16602" t="s">
        <v>811</v>
      </c>
      <c r="D16602">
        <v>6</v>
      </c>
      <c r="E16602" s="3">
        <v>638.37</v>
      </c>
      <c r="F16602" s="4">
        <v>0</v>
      </c>
      <c r="G16602" t="str">
        <f>VLOOKUP(C16602:C39139,Produkty!$A$2:$B$61,2,0)</f>
        <v>Organizer 4</v>
      </c>
      <c r="H16602" s="6">
        <f t="shared" si="518"/>
        <v>3830.2200000000003</v>
      </c>
      <c r="I16602" t="str">
        <f t="shared" si="519"/>
        <v>Duża</v>
      </c>
    </row>
    <row r="16603" spans="1:9">
      <c r="A16603" t="s">
        <v>27223</v>
      </c>
      <c r="B16603" t="s">
        <v>8257</v>
      </c>
      <c r="C16603" t="s">
        <v>786</v>
      </c>
      <c r="D16603">
        <v>2</v>
      </c>
      <c r="E16603" s="3">
        <v>983.3</v>
      </c>
      <c r="F16603" s="4">
        <v>0</v>
      </c>
      <c r="G16603" t="str">
        <f>VLOOKUP(C16603:C39140,Produkty!$A$2:$B$61,2,0)</f>
        <v>Powerbank 4</v>
      </c>
      <c r="H16603" s="6">
        <f t="shared" si="518"/>
        <v>1966.6</v>
      </c>
      <c r="I16603" t="str">
        <f t="shared" si="519"/>
        <v>Średnia</v>
      </c>
    </row>
    <row r="16604" spans="1:9">
      <c r="A16604" t="s">
        <v>27224</v>
      </c>
      <c r="B16604" t="s">
        <v>8257</v>
      </c>
      <c r="C16604" t="s">
        <v>758</v>
      </c>
      <c r="D16604">
        <v>5</v>
      </c>
      <c r="E16604" s="3">
        <v>256.66000000000003</v>
      </c>
      <c r="F16604" s="4">
        <v>0.2</v>
      </c>
      <c r="G16604" t="str">
        <f>VLOOKUP(C16604:C39141,Produkty!$A$2:$B$61,2,0)</f>
        <v>Klawiatura 2</v>
      </c>
      <c r="H16604" s="6">
        <f t="shared" si="518"/>
        <v>1026.6400000000001</v>
      </c>
      <c r="I16604" t="str">
        <f t="shared" si="519"/>
        <v>Średnia</v>
      </c>
    </row>
    <row r="16605" spans="1:9">
      <c r="A16605" t="s">
        <v>27225</v>
      </c>
      <c r="B16605" t="s">
        <v>8258</v>
      </c>
      <c r="C16605" t="s">
        <v>821</v>
      </c>
      <c r="D16605">
        <v>5</v>
      </c>
      <c r="E16605" s="3">
        <v>890.69</v>
      </c>
      <c r="F16605" s="4">
        <v>0</v>
      </c>
      <c r="G16605" t="str">
        <f>VLOOKUP(C16605:C39142,Produkty!$A$2:$B$61,2,0)</f>
        <v>Termos 1</v>
      </c>
      <c r="H16605" s="6">
        <f t="shared" si="518"/>
        <v>4453.4500000000007</v>
      </c>
      <c r="I16605" t="str">
        <f t="shared" si="519"/>
        <v>Duża</v>
      </c>
    </row>
    <row r="16606" spans="1:9">
      <c r="A16606" t="s">
        <v>27226</v>
      </c>
      <c r="B16606" t="s">
        <v>8258</v>
      </c>
      <c r="C16606" t="s">
        <v>797</v>
      </c>
      <c r="D16606">
        <v>2</v>
      </c>
      <c r="E16606" s="3">
        <v>644.07000000000005</v>
      </c>
      <c r="F16606" s="4">
        <v>0.2</v>
      </c>
      <c r="G16606" t="str">
        <f>VLOOKUP(C16606:C39143,Produkty!$A$2:$B$61,2,0)</f>
        <v>Lampka 1</v>
      </c>
      <c r="H16606" s="6">
        <f t="shared" si="518"/>
        <v>1030.5120000000002</v>
      </c>
      <c r="I16606" t="str">
        <f t="shared" si="519"/>
        <v>Średnia</v>
      </c>
    </row>
    <row r="16607" spans="1:9">
      <c r="A16607" t="s">
        <v>27227</v>
      </c>
      <c r="B16607" t="s">
        <v>8258</v>
      </c>
      <c r="C16607" t="s">
        <v>823</v>
      </c>
      <c r="D16607">
        <v>3</v>
      </c>
      <c r="E16607" s="3">
        <v>699.84</v>
      </c>
      <c r="F16607" s="4">
        <v>0.15</v>
      </c>
      <c r="G16607" t="str">
        <f>VLOOKUP(C16607:C39144,Produkty!$A$2:$B$61,2,0)</f>
        <v>Termos 2</v>
      </c>
      <c r="H16607" s="6">
        <f t="shared" si="518"/>
        <v>1784.5919999999999</v>
      </c>
      <c r="I16607" t="str">
        <f t="shared" si="519"/>
        <v>Średnia</v>
      </c>
    </row>
    <row r="16608" spans="1:9">
      <c r="A16608" t="s">
        <v>27228</v>
      </c>
      <c r="B16608" t="s">
        <v>8259</v>
      </c>
      <c r="C16608" t="s">
        <v>860</v>
      </c>
      <c r="D16608">
        <v>4</v>
      </c>
      <c r="E16608" s="3">
        <v>866.36</v>
      </c>
      <c r="F16608" s="4">
        <v>0</v>
      </c>
      <c r="G16608" t="str">
        <f>VLOOKUP(C16608:C39145,Produkty!$A$2:$B$61,2,0)</f>
        <v>Podkładka 4</v>
      </c>
      <c r="H16608" s="6">
        <f t="shared" si="518"/>
        <v>3465.44</v>
      </c>
      <c r="I16608" t="str">
        <f t="shared" si="519"/>
        <v>Duża</v>
      </c>
    </row>
    <row r="16609" spans="1:9">
      <c r="A16609" t="s">
        <v>27229</v>
      </c>
      <c r="B16609" t="s">
        <v>8259</v>
      </c>
      <c r="C16609" t="s">
        <v>832</v>
      </c>
      <c r="D16609">
        <v>6</v>
      </c>
      <c r="E16609" s="3">
        <v>746.15</v>
      </c>
      <c r="F16609" s="4">
        <v>0.2</v>
      </c>
      <c r="G16609" t="str">
        <f>VLOOKUP(C16609:C39146,Produkty!$A$2:$B$61,2,0)</f>
        <v>Kabel USB-C 2</v>
      </c>
      <c r="H16609" s="6">
        <f t="shared" si="518"/>
        <v>3581.52</v>
      </c>
      <c r="I16609" t="str">
        <f t="shared" si="519"/>
        <v>Duża</v>
      </c>
    </row>
    <row r="16610" spans="1:9">
      <c r="A16610" t="s">
        <v>27230</v>
      </c>
      <c r="B16610" t="s">
        <v>8260</v>
      </c>
      <c r="C16610" t="s">
        <v>840</v>
      </c>
      <c r="D16610">
        <v>1</v>
      </c>
      <c r="E16610" s="3">
        <v>137.56</v>
      </c>
      <c r="F16610" s="4">
        <v>0.2</v>
      </c>
      <c r="G16610" t="str">
        <f>VLOOKUP(C16610:C39147,Produkty!$A$2:$B$61,2,0)</f>
        <v>Etui 2</v>
      </c>
      <c r="H16610" s="6">
        <f t="shared" si="518"/>
        <v>110.048</v>
      </c>
      <c r="I16610" t="str">
        <f t="shared" si="519"/>
        <v>Mała</v>
      </c>
    </row>
    <row r="16611" spans="1:9">
      <c r="A16611" t="s">
        <v>27231</v>
      </c>
      <c r="B16611" t="s">
        <v>8260</v>
      </c>
      <c r="C16611" t="s">
        <v>780</v>
      </c>
      <c r="D16611">
        <v>1</v>
      </c>
      <c r="E16611" s="3">
        <v>680.6</v>
      </c>
      <c r="F16611" s="4">
        <v>0</v>
      </c>
      <c r="G16611" t="str">
        <f>VLOOKUP(C16611:C39148,Produkty!$A$2:$B$61,2,0)</f>
        <v>Powerbank 1</v>
      </c>
      <c r="H16611" s="6">
        <f t="shared" si="518"/>
        <v>680.6</v>
      </c>
      <c r="I16611" t="str">
        <f t="shared" si="519"/>
        <v>Średnia</v>
      </c>
    </row>
    <row r="16612" spans="1:9">
      <c r="A16612" t="s">
        <v>27232</v>
      </c>
      <c r="B16612" t="s">
        <v>8260</v>
      </c>
      <c r="C16612" t="s">
        <v>819</v>
      </c>
      <c r="D16612">
        <v>5</v>
      </c>
      <c r="E16612" s="3">
        <v>285.68</v>
      </c>
      <c r="F16612" s="4">
        <v>0.15</v>
      </c>
      <c r="G16612" t="str">
        <f>VLOOKUP(C16612:C39149,Produkty!$A$2:$B$61,2,0)</f>
        <v>Czajnik 4</v>
      </c>
      <c r="H16612" s="6">
        <f t="shared" si="518"/>
        <v>1214.1400000000001</v>
      </c>
      <c r="I16612" t="str">
        <f t="shared" si="519"/>
        <v>Średnia</v>
      </c>
    </row>
    <row r="16613" spans="1:9">
      <c r="A16613" t="s">
        <v>27233</v>
      </c>
      <c r="B16613" t="s">
        <v>8261</v>
      </c>
      <c r="C16613" t="s">
        <v>793</v>
      </c>
      <c r="D16613">
        <v>5</v>
      </c>
      <c r="E16613" s="3">
        <v>90.37</v>
      </c>
      <c r="F16613" s="4">
        <v>0.2</v>
      </c>
      <c r="G16613" t="str">
        <f>VLOOKUP(C16613:C39150,Produkty!$A$2:$B$61,2,0)</f>
        <v>Krzesło biurowe 3</v>
      </c>
      <c r="H16613" s="6">
        <f t="shared" si="518"/>
        <v>361.48</v>
      </c>
      <c r="I16613" t="str">
        <f t="shared" si="519"/>
        <v>Mała</v>
      </c>
    </row>
    <row r="16614" spans="1:9">
      <c r="A16614" t="s">
        <v>27234</v>
      </c>
      <c r="B16614" t="s">
        <v>8262</v>
      </c>
      <c r="C16614" t="s">
        <v>854</v>
      </c>
      <c r="D16614">
        <v>6</v>
      </c>
      <c r="E16614" s="3">
        <v>316.16000000000003</v>
      </c>
      <c r="F16614" s="4">
        <v>0.05</v>
      </c>
      <c r="G16614" t="str">
        <f>VLOOKUP(C16614:C39151,Produkty!$A$2:$B$61,2,0)</f>
        <v>Podkładka 1</v>
      </c>
      <c r="H16614" s="6">
        <f t="shared" si="518"/>
        <v>1802.1119999999999</v>
      </c>
      <c r="I16614" t="str">
        <f t="shared" si="519"/>
        <v>Średnia</v>
      </c>
    </row>
    <row r="16615" spans="1:9">
      <c r="A16615" t="s">
        <v>27235</v>
      </c>
      <c r="B16615" t="s">
        <v>8262</v>
      </c>
      <c r="C16615" t="s">
        <v>823</v>
      </c>
      <c r="D16615">
        <v>3</v>
      </c>
      <c r="E16615" s="3">
        <v>698.88</v>
      </c>
      <c r="F16615" s="4">
        <v>0.2</v>
      </c>
      <c r="G16615" t="str">
        <f>VLOOKUP(C16615:C39152,Produkty!$A$2:$B$61,2,0)</f>
        <v>Termos 2</v>
      </c>
      <c r="H16615" s="6">
        <f t="shared" si="518"/>
        <v>1677.3119999999999</v>
      </c>
      <c r="I16615" t="str">
        <f t="shared" si="519"/>
        <v>Średnia</v>
      </c>
    </row>
    <row r="16616" spans="1:9">
      <c r="A16616" t="s">
        <v>27236</v>
      </c>
      <c r="B16616" t="s">
        <v>8262</v>
      </c>
      <c r="C16616" t="s">
        <v>858</v>
      </c>
      <c r="D16616">
        <v>6</v>
      </c>
      <c r="E16616" s="3">
        <v>590.58000000000004</v>
      </c>
      <c r="F16616" s="4">
        <v>0.1</v>
      </c>
      <c r="G16616" t="str">
        <f>VLOOKUP(C16616:C39153,Produkty!$A$2:$B$61,2,0)</f>
        <v>Podkładka 3</v>
      </c>
      <c r="H16616" s="6">
        <f t="shared" si="518"/>
        <v>3189.1320000000005</v>
      </c>
      <c r="I16616" t="str">
        <f t="shared" si="519"/>
        <v>Duża</v>
      </c>
    </row>
    <row r="16617" spans="1:9">
      <c r="A16617" t="s">
        <v>27237</v>
      </c>
      <c r="B16617" t="s">
        <v>8262</v>
      </c>
      <c r="C16617" t="s">
        <v>832</v>
      </c>
      <c r="D16617">
        <v>5</v>
      </c>
      <c r="E16617" s="3">
        <v>751.43</v>
      </c>
      <c r="F16617" s="4">
        <v>0</v>
      </c>
      <c r="G16617" t="str">
        <f>VLOOKUP(C16617:C39154,Produkty!$A$2:$B$61,2,0)</f>
        <v>Kabel USB-C 2</v>
      </c>
      <c r="H16617" s="6">
        <f t="shared" si="518"/>
        <v>3757.1499999999996</v>
      </c>
      <c r="I16617" t="str">
        <f t="shared" si="519"/>
        <v>Duża</v>
      </c>
    </row>
    <row r="16618" spans="1:9">
      <c r="A16618" t="s">
        <v>27238</v>
      </c>
      <c r="B16618" t="s">
        <v>8263</v>
      </c>
      <c r="C16618" t="s">
        <v>840</v>
      </c>
      <c r="D16618">
        <v>1</v>
      </c>
      <c r="E16618" s="3">
        <v>145.44</v>
      </c>
      <c r="F16618" s="4">
        <v>0.2</v>
      </c>
      <c r="G16618" t="str">
        <f>VLOOKUP(C16618:C39155,Produkty!$A$2:$B$61,2,0)</f>
        <v>Etui 2</v>
      </c>
      <c r="H16618" s="6">
        <f t="shared" si="518"/>
        <v>116.352</v>
      </c>
      <c r="I16618" t="str">
        <f t="shared" si="519"/>
        <v>Mała</v>
      </c>
    </row>
    <row r="16619" spans="1:9">
      <c r="A16619" t="s">
        <v>27239</v>
      </c>
      <c r="B16619" t="s">
        <v>8263</v>
      </c>
      <c r="C16619" t="s">
        <v>846</v>
      </c>
      <c r="D16619">
        <v>6</v>
      </c>
      <c r="E16619" s="3">
        <v>1104.42</v>
      </c>
      <c r="F16619" s="4">
        <v>0</v>
      </c>
      <c r="G16619" t="str">
        <f>VLOOKUP(C16619:C39156,Produkty!$A$2:$B$61,2,0)</f>
        <v>Hub USB 1</v>
      </c>
      <c r="H16619" s="6">
        <f t="shared" si="518"/>
        <v>6626.52</v>
      </c>
      <c r="I16619" t="str">
        <f t="shared" si="519"/>
        <v>Duża</v>
      </c>
    </row>
    <row r="16620" spans="1:9">
      <c r="A16620" t="s">
        <v>27240</v>
      </c>
      <c r="B16620" t="s">
        <v>8264</v>
      </c>
      <c r="C16620" t="s">
        <v>821</v>
      </c>
      <c r="D16620">
        <v>6</v>
      </c>
      <c r="E16620" s="3">
        <v>871.85</v>
      </c>
      <c r="F16620" s="4">
        <v>0.2</v>
      </c>
      <c r="G16620" t="str">
        <f>VLOOKUP(C16620:C39157,Produkty!$A$2:$B$61,2,0)</f>
        <v>Termos 1</v>
      </c>
      <c r="H16620" s="6">
        <f t="shared" si="518"/>
        <v>4184.88</v>
      </c>
      <c r="I16620" t="str">
        <f t="shared" si="519"/>
        <v>Duża</v>
      </c>
    </row>
    <row r="16621" spans="1:9">
      <c r="A16621" t="s">
        <v>27241</v>
      </c>
      <c r="B16621" t="s">
        <v>8264</v>
      </c>
      <c r="C16621" t="s">
        <v>811</v>
      </c>
      <c r="D16621">
        <v>3</v>
      </c>
      <c r="E16621" s="3">
        <v>635.23</v>
      </c>
      <c r="F16621" s="4">
        <v>0</v>
      </c>
      <c r="G16621" t="str">
        <f>VLOOKUP(C16621:C39158,Produkty!$A$2:$B$61,2,0)</f>
        <v>Organizer 4</v>
      </c>
      <c r="H16621" s="6">
        <f t="shared" si="518"/>
        <v>1905.69</v>
      </c>
      <c r="I16621" t="str">
        <f t="shared" si="519"/>
        <v>Średnia</v>
      </c>
    </row>
    <row r="16622" spans="1:9">
      <c r="A16622" t="s">
        <v>27242</v>
      </c>
      <c r="B16622" t="s">
        <v>8264</v>
      </c>
      <c r="C16622" t="s">
        <v>766</v>
      </c>
      <c r="D16622">
        <v>5</v>
      </c>
      <c r="E16622" s="3">
        <v>695.76</v>
      </c>
      <c r="F16622" s="4">
        <v>0.05</v>
      </c>
      <c r="G16622" t="str">
        <f>VLOOKUP(C16622:C39159,Produkty!$A$2:$B$61,2,0)</f>
        <v>Mysz 2</v>
      </c>
      <c r="H16622" s="6">
        <f t="shared" si="518"/>
        <v>3304.86</v>
      </c>
      <c r="I16622" t="str">
        <f t="shared" si="519"/>
        <v>Duża</v>
      </c>
    </row>
    <row r="16623" spans="1:9">
      <c r="A16623" t="s">
        <v>27243</v>
      </c>
      <c r="B16623" t="s">
        <v>8265</v>
      </c>
      <c r="C16623" t="s">
        <v>778</v>
      </c>
      <c r="D16623">
        <v>1</v>
      </c>
      <c r="E16623" s="3">
        <v>977.12</v>
      </c>
      <c r="F16623" s="4">
        <v>0.1</v>
      </c>
      <c r="G16623" t="str">
        <f>VLOOKUP(C16623:C39160,Produkty!$A$2:$B$61,2,0)</f>
        <v>Monitor 4</v>
      </c>
      <c r="H16623" s="6">
        <f t="shared" si="518"/>
        <v>879.40800000000002</v>
      </c>
      <c r="I16623" t="str">
        <f t="shared" si="519"/>
        <v>Średnia</v>
      </c>
    </row>
    <row r="16624" spans="1:9">
      <c r="A16624" t="s">
        <v>27244</v>
      </c>
      <c r="B16624" t="s">
        <v>8265</v>
      </c>
      <c r="C16624" t="s">
        <v>815</v>
      </c>
      <c r="D16624">
        <v>3</v>
      </c>
      <c r="E16624" s="3">
        <v>214.56</v>
      </c>
      <c r="F16624" s="4">
        <v>0</v>
      </c>
      <c r="G16624" t="str">
        <f>VLOOKUP(C16624:C39161,Produkty!$A$2:$B$61,2,0)</f>
        <v>Czajnik 2</v>
      </c>
      <c r="H16624" s="6">
        <f t="shared" si="518"/>
        <v>643.68000000000006</v>
      </c>
      <c r="I16624" t="str">
        <f t="shared" si="519"/>
        <v>Średnia</v>
      </c>
    </row>
    <row r="16625" spans="1:9">
      <c r="A16625" t="s">
        <v>27245</v>
      </c>
      <c r="B16625" t="s">
        <v>8265</v>
      </c>
      <c r="C16625" t="s">
        <v>864</v>
      </c>
      <c r="D16625">
        <v>4</v>
      </c>
      <c r="E16625" s="3">
        <v>1135.71</v>
      </c>
      <c r="F16625" s="4">
        <v>0.1</v>
      </c>
      <c r="G16625" t="str">
        <f>VLOOKUP(C16625:C39162,Produkty!$A$2:$B$61,2,0)</f>
        <v>Ładowarka 2</v>
      </c>
      <c r="H16625" s="6">
        <f t="shared" si="518"/>
        <v>4088.556</v>
      </c>
      <c r="I16625" t="str">
        <f t="shared" si="519"/>
        <v>Duża</v>
      </c>
    </row>
    <row r="16626" spans="1:9">
      <c r="A16626" t="s">
        <v>27246</v>
      </c>
      <c r="B16626" t="s">
        <v>8265</v>
      </c>
      <c r="C16626" t="s">
        <v>858</v>
      </c>
      <c r="D16626">
        <v>3</v>
      </c>
      <c r="E16626" s="3">
        <v>586.20000000000005</v>
      </c>
      <c r="F16626" s="4">
        <v>0</v>
      </c>
      <c r="G16626" t="str">
        <f>VLOOKUP(C16626:C39163,Produkty!$A$2:$B$61,2,0)</f>
        <v>Podkładka 3</v>
      </c>
      <c r="H16626" s="6">
        <f t="shared" si="518"/>
        <v>1758.6000000000001</v>
      </c>
      <c r="I16626" t="str">
        <f t="shared" si="519"/>
        <v>Średnia</v>
      </c>
    </row>
    <row r="16627" spans="1:9">
      <c r="A16627" t="s">
        <v>27247</v>
      </c>
      <c r="B16627" t="s">
        <v>8266</v>
      </c>
      <c r="C16627" t="s">
        <v>846</v>
      </c>
      <c r="D16627">
        <v>3</v>
      </c>
      <c r="E16627" s="3">
        <v>1105.28</v>
      </c>
      <c r="F16627" s="4">
        <v>0</v>
      </c>
      <c r="G16627" t="str">
        <f>VLOOKUP(C16627:C39164,Produkty!$A$2:$B$61,2,0)</f>
        <v>Hub USB 1</v>
      </c>
      <c r="H16627" s="6">
        <f t="shared" si="518"/>
        <v>3315.84</v>
      </c>
      <c r="I16627" t="str">
        <f t="shared" si="519"/>
        <v>Duża</v>
      </c>
    </row>
    <row r="16628" spans="1:9">
      <c r="A16628" t="s">
        <v>27248</v>
      </c>
      <c r="B16628" t="s">
        <v>8266</v>
      </c>
      <c r="C16628" t="s">
        <v>766</v>
      </c>
      <c r="D16628">
        <v>5</v>
      </c>
      <c r="E16628" s="3">
        <v>703.46</v>
      </c>
      <c r="F16628" s="4">
        <v>0.2</v>
      </c>
      <c r="G16628" t="str">
        <f>VLOOKUP(C16628:C39165,Produkty!$A$2:$B$61,2,0)</f>
        <v>Mysz 2</v>
      </c>
      <c r="H16628" s="6">
        <f t="shared" si="518"/>
        <v>2813.84</v>
      </c>
      <c r="I16628" t="str">
        <f t="shared" si="519"/>
        <v>Duża</v>
      </c>
    </row>
    <row r="16629" spans="1:9">
      <c r="A16629" t="s">
        <v>27249</v>
      </c>
      <c r="B16629" t="s">
        <v>8267</v>
      </c>
      <c r="C16629" t="s">
        <v>797</v>
      </c>
      <c r="D16629">
        <v>3</v>
      </c>
      <c r="E16629" s="3">
        <v>663.62</v>
      </c>
      <c r="F16629" s="4">
        <v>0.05</v>
      </c>
      <c r="G16629" t="str">
        <f>VLOOKUP(C16629:C39166,Produkty!$A$2:$B$61,2,0)</f>
        <v>Lampka 1</v>
      </c>
      <c r="H16629" s="6">
        <f t="shared" si="518"/>
        <v>1891.317</v>
      </c>
      <c r="I16629" t="str">
        <f t="shared" si="519"/>
        <v>Średnia</v>
      </c>
    </row>
    <row r="16630" spans="1:9">
      <c r="A16630" t="s">
        <v>27250</v>
      </c>
      <c r="B16630" t="s">
        <v>8268</v>
      </c>
      <c r="C16630" t="s">
        <v>821</v>
      </c>
      <c r="D16630">
        <v>1</v>
      </c>
      <c r="E16630" s="3">
        <v>867.28</v>
      </c>
      <c r="F16630" s="4">
        <v>0.15</v>
      </c>
      <c r="G16630" t="str">
        <f>VLOOKUP(C16630:C39167,Produkty!$A$2:$B$61,2,0)</f>
        <v>Termos 1</v>
      </c>
      <c r="H16630" s="6">
        <f t="shared" si="518"/>
        <v>737.18799999999999</v>
      </c>
      <c r="I16630" t="str">
        <f t="shared" si="519"/>
        <v>Średnia</v>
      </c>
    </row>
    <row r="16631" spans="1:9">
      <c r="A16631" t="s">
        <v>27251</v>
      </c>
      <c r="B16631" t="s">
        <v>8268</v>
      </c>
      <c r="C16631" t="s">
        <v>750</v>
      </c>
      <c r="D16631">
        <v>4</v>
      </c>
      <c r="E16631" s="3">
        <v>268.7</v>
      </c>
      <c r="F16631" s="4">
        <v>0.15</v>
      </c>
      <c r="G16631" t="str">
        <f>VLOOKUP(C16631:C39168,Produkty!$A$2:$B$61,2,0)</f>
        <v>Słuchawki 2</v>
      </c>
      <c r="H16631" s="6">
        <f t="shared" si="518"/>
        <v>913.57999999999993</v>
      </c>
      <c r="I16631" t="str">
        <f t="shared" si="519"/>
        <v>Średnia</v>
      </c>
    </row>
    <row r="16632" spans="1:9">
      <c r="A16632" t="s">
        <v>27252</v>
      </c>
      <c r="B16632" t="s">
        <v>8268</v>
      </c>
      <c r="C16632" t="s">
        <v>750</v>
      </c>
      <c r="D16632">
        <v>2</v>
      </c>
      <c r="E16632" s="3">
        <v>277</v>
      </c>
      <c r="F16632" s="4">
        <v>0.05</v>
      </c>
      <c r="G16632" t="str">
        <f>VLOOKUP(C16632:C39169,Produkty!$A$2:$B$61,2,0)</f>
        <v>Słuchawki 2</v>
      </c>
      <c r="H16632" s="6">
        <f t="shared" si="518"/>
        <v>526.29999999999995</v>
      </c>
      <c r="I16632" t="str">
        <f t="shared" si="519"/>
        <v>Średnia</v>
      </c>
    </row>
    <row r="16633" spans="1:9">
      <c r="A16633" t="s">
        <v>27253</v>
      </c>
      <c r="B16633" t="s">
        <v>8269</v>
      </c>
      <c r="C16633" t="s">
        <v>862</v>
      </c>
      <c r="D16633">
        <v>2</v>
      </c>
      <c r="E16633" s="3">
        <v>460.97</v>
      </c>
      <c r="F16633" s="4">
        <v>0.15</v>
      </c>
      <c r="G16633" t="str">
        <f>VLOOKUP(C16633:C39170,Produkty!$A$2:$B$61,2,0)</f>
        <v>Ładowarka 1</v>
      </c>
      <c r="H16633" s="6">
        <f t="shared" si="518"/>
        <v>783.649</v>
      </c>
      <c r="I16633" t="str">
        <f t="shared" si="519"/>
        <v>Średnia</v>
      </c>
    </row>
    <row r="16634" spans="1:9">
      <c r="A16634" t="s">
        <v>27254</v>
      </c>
      <c r="B16634" t="s">
        <v>8269</v>
      </c>
      <c r="C16634" t="s">
        <v>752</v>
      </c>
      <c r="D16634">
        <v>1</v>
      </c>
      <c r="E16634" s="3">
        <v>868.22</v>
      </c>
      <c r="F16634" s="4">
        <v>0</v>
      </c>
      <c r="G16634" t="str">
        <f>VLOOKUP(C16634:C39171,Produkty!$A$2:$B$61,2,0)</f>
        <v>Słuchawki 3</v>
      </c>
      <c r="H16634" s="6">
        <f t="shared" si="518"/>
        <v>868.22</v>
      </c>
      <c r="I16634" t="str">
        <f t="shared" si="519"/>
        <v>Średnia</v>
      </c>
    </row>
    <row r="16635" spans="1:9">
      <c r="A16635" t="s">
        <v>27255</v>
      </c>
      <c r="B16635" t="s">
        <v>8270</v>
      </c>
      <c r="C16635" t="s">
        <v>825</v>
      </c>
      <c r="D16635">
        <v>4</v>
      </c>
      <c r="E16635" s="3">
        <v>938.72</v>
      </c>
      <c r="F16635" s="4">
        <v>0.15</v>
      </c>
      <c r="G16635" t="str">
        <f>VLOOKUP(C16635:C39172,Produkty!$A$2:$B$61,2,0)</f>
        <v>Termos 3</v>
      </c>
      <c r="H16635" s="6">
        <f t="shared" si="518"/>
        <v>3191.6480000000001</v>
      </c>
      <c r="I16635" t="str">
        <f t="shared" si="519"/>
        <v>Duża</v>
      </c>
    </row>
    <row r="16636" spans="1:9">
      <c r="A16636" t="s">
        <v>27256</v>
      </c>
      <c r="B16636" t="s">
        <v>8270</v>
      </c>
      <c r="C16636" t="s">
        <v>862</v>
      </c>
      <c r="D16636">
        <v>4</v>
      </c>
      <c r="E16636" s="3">
        <v>468.62</v>
      </c>
      <c r="F16636" s="4">
        <v>0</v>
      </c>
      <c r="G16636" t="str">
        <f>VLOOKUP(C16636:C39173,Produkty!$A$2:$B$61,2,0)</f>
        <v>Ładowarka 1</v>
      </c>
      <c r="H16636" s="6">
        <f t="shared" si="518"/>
        <v>1874.48</v>
      </c>
      <c r="I16636" t="str">
        <f t="shared" si="519"/>
        <v>Średnia</v>
      </c>
    </row>
    <row r="16637" spans="1:9">
      <c r="A16637" t="s">
        <v>27257</v>
      </c>
      <c r="B16637" t="s">
        <v>8270</v>
      </c>
      <c r="C16637" t="s">
        <v>854</v>
      </c>
      <c r="D16637">
        <v>3</v>
      </c>
      <c r="E16637" s="3">
        <v>321.67</v>
      </c>
      <c r="F16637" s="4">
        <v>0</v>
      </c>
      <c r="G16637" t="str">
        <f>VLOOKUP(C16637:C39174,Produkty!$A$2:$B$61,2,0)</f>
        <v>Podkładka 1</v>
      </c>
      <c r="H16637" s="6">
        <f t="shared" si="518"/>
        <v>965.01</v>
      </c>
      <c r="I16637" t="str">
        <f t="shared" si="519"/>
        <v>Średnia</v>
      </c>
    </row>
    <row r="16638" spans="1:9">
      <c r="A16638" t="s">
        <v>27258</v>
      </c>
      <c r="B16638" t="s">
        <v>8271</v>
      </c>
      <c r="C16638" t="s">
        <v>801</v>
      </c>
      <c r="D16638">
        <v>6</v>
      </c>
      <c r="E16638" s="3">
        <v>348.9</v>
      </c>
      <c r="F16638" s="4">
        <v>0.1</v>
      </c>
      <c r="G16638" t="str">
        <f>VLOOKUP(C16638:C39175,Produkty!$A$2:$B$61,2,0)</f>
        <v>Lampka 3</v>
      </c>
      <c r="H16638" s="6">
        <f t="shared" si="518"/>
        <v>1884.0599999999997</v>
      </c>
      <c r="I16638" t="str">
        <f t="shared" si="519"/>
        <v>Średnia</v>
      </c>
    </row>
    <row r="16639" spans="1:9">
      <c r="A16639" t="s">
        <v>27259</v>
      </c>
      <c r="B16639" t="s">
        <v>8272</v>
      </c>
      <c r="C16639" t="s">
        <v>823</v>
      </c>
      <c r="D16639">
        <v>6</v>
      </c>
      <c r="E16639" s="3">
        <v>668.69</v>
      </c>
      <c r="F16639" s="4">
        <v>0.15</v>
      </c>
      <c r="G16639" t="str">
        <f>VLOOKUP(C16639:C39176,Produkty!$A$2:$B$61,2,0)</f>
        <v>Termos 2</v>
      </c>
      <c r="H16639" s="6">
        <f t="shared" si="518"/>
        <v>3410.3190000000004</v>
      </c>
      <c r="I16639" t="str">
        <f t="shared" si="519"/>
        <v>Duża</v>
      </c>
    </row>
    <row r="16640" spans="1:9">
      <c r="A16640" t="s">
        <v>27260</v>
      </c>
      <c r="B16640" t="s">
        <v>8272</v>
      </c>
      <c r="C16640" t="s">
        <v>868</v>
      </c>
      <c r="D16640">
        <v>1</v>
      </c>
      <c r="E16640" s="3">
        <v>561.5</v>
      </c>
      <c r="F16640" s="4">
        <v>0.2</v>
      </c>
      <c r="G16640" t="str">
        <f>VLOOKUP(C16640:C39177,Produkty!$A$2:$B$61,2,0)</f>
        <v>Ładowarka 4</v>
      </c>
      <c r="H16640" s="6">
        <f t="shared" si="518"/>
        <v>449.20000000000005</v>
      </c>
      <c r="I16640" t="str">
        <f t="shared" si="519"/>
        <v>Mała</v>
      </c>
    </row>
    <row r="16641" spans="1:9">
      <c r="A16641" t="s">
        <v>27261</v>
      </c>
      <c r="B16641" t="s">
        <v>8272</v>
      </c>
      <c r="C16641" t="s">
        <v>821</v>
      </c>
      <c r="D16641">
        <v>6</v>
      </c>
      <c r="E16641" s="3">
        <v>864.86</v>
      </c>
      <c r="F16641" s="4">
        <v>0.1</v>
      </c>
      <c r="G16641" t="str">
        <f>VLOOKUP(C16641:C39178,Produkty!$A$2:$B$61,2,0)</f>
        <v>Termos 1</v>
      </c>
      <c r="H16641" s="6">
        <f t="shared" si="518"/>
        <v>4670.2439999999997</v>
      </c>
      <c r="I16641" t="str">
        <f t="shared" si="519"/>
        <v>Duża</v>
      </c>
    </row>
    <row r="16642" spans="1:9">
      <c r="A16642" t="s">
        <v>27262</v>
      </c>
      <c r="B16642" t="s">
        <v>8272</v>
      </c>
      <c r="C16642" t="s">
        <v>860</v>
      </c>
      <c r="D16642">
        <v>4</v>
      </c>
      <c r="E16642" s="3">
        <v>864.25</v>
      </c>
      <c r="F16642" s="4">
        <v>0</v>
      </c>
      <c r="G16642" t="str">
        <f>VLOOKUP(C16642:C39179,Produkty!$A$2:$B$61,2,0)</f>
        <v>Podkładka 4</v>
      </c>
      <c r="H16642" s="6">
        <f t="shared" si="518"/>
        <v>3457</v>
      </c>
      <c r="I16642" t="str">
        <f t="shared" si="519"/>
        <v>Duża</v>
      </c>
    </row>
    <row r="16643" spans="1:9">
      <c r="A16643" t="s">
        <v>27263</v>
      </c>
      <c r="B16643" t="s">
        <v>8273</v>
      </c>
      <c r="C16643" t="s">
        <v>854</v>
      </c>
      <c r="D16643">
        <v>3</v>
      </c>
      <c r="E16643" s="3">
        <v>322.07</v>
      </c>
      <c r="F16643" s="4">
        <v>0.1</v>
      </c>
      <c r="G16643" t="str">
        <f>VLOOKUP(C16643:C39180,Produkty!$A$2:$B$61,2,0)</f>
        <v>Podkładka 1</v>
      </c>
      <c r="H16643" s="6">
        <f t="shared" ref="H16643:H16706" si="520">D16643*E16643*(1-F16643)</f>
        <v>869.58900000000006</v>
      </c>
      <c r="I16643" t="str">
        <f t="shared" ref="I16643:I16706" si="521">IF(H16643&lt;500,"Mała",IF(H16643&lt;=2000,"Średnia","Duża"))</f>
        <v>Średnia</v>
      </c>
    </row>
    <row r="16644" spans="1:9">
      <c r="A16644" t="s">
        <v>27264</v>
      </c>
      <c r="B16644" t="s">
        <v>8273</v>
      </c>
      <c r="C16644" t="s">
        <v>762</v>
      </c>
      <c r="D16644">
        <v>5</v>
      </c>
      <c r="E16644" s="3">
        <v>702.18</v>
      </c>
      <c r="F16644" s="4">
        <v>0.1</v>
      </c>
      <c r="G16644" t="str">
        <f>VLOOKUP(C16644:C39181,Produkty!$A$2:$B$61,2,0)</f>
        <v>Klawiatura 4</v>
      </c>
      <c r="H16644" s="6">
        <f t="shared" si="520"/>
        <v>3159.81</v>
      </c>
      <c r="I16644" t="str">
        <f t="shared" si="521"/>
        <v>Duża</v>
      </c>
    </row>
    <row r="16645" spans="1:9">
      <c r="A16645" t="s">
        <v>27265</v>
      </c>
      <c r="B16645" t="s">
        <v>8273</v>
      </c>
      <c r="C16645" t="s">
        <v>782</v>
      </c>
      <c r="D16645">
        <v>5</v>
      </c>
      <c r="E16645" s="3">
        <v>431.24</v>
      </c>
      <c r="F16645" s="4">
        <v>0.2</v>
      </c>
      <c r="G16645" t="str">
        <f>VLOOKUP(C16645:C39182,Produkty!$A$2:$B$61,2,0)</f>
        <v>Powerbank 2</v>
      </c>
      <c r="H16645" s="6">
        <f t="shared" si="520"/>
        <v>1724.96</v>
      </c>
      <c r="I16645" t="str">
        <f t="shared" si="521"/>
        <v>Średnia</v>
      </c>
    </row>
    <row r="16646" spans="1:9">
      <c r="A16646" t="s">
        <v>27266</v>
      </c>
      <c r="B16646" t="s">
        <v>8274</v>
      </c>
      <c r="C16646" t="s">
        <v>838</v>
      </c>
      <c r="D16646">
        <v>2</v>
      </c>
      <c r="E16646" s="3">
        <v>95.33</v>
      </c>
      <c r="F16646" s="4">
        <v>0</v>
      </c>
      <c r="G16646" t="str">
        <f>VLOOKUP(C16646:C39183,Produkty!$A$2:$B$61,2,0)</f>
        <v>Etui 1</v>
      </c>
      <c r="H16646" s="6">
        <f t="shared" si="520"/>
        <v>190.66</v>
      </c>
      <c r="I16646" t="str">
        <f t="shared" si="521"/>
        <v>Mała</v>
      </c>
    </row>
    <row r="16647" spans="1:9">
      <c r="A16647" t="s">
        <v>27267</v>
      </c>
      <c r="B16647" t="s">
        <v>8275</v>
      </c>
      <c r="C16647" t="s">
        <v>846</v>
      </c>
      <c r="D16647">
        <v>2</v>
      </c>
      <c r="E16647" s="3">
        <v>1072.76</v>
      </c>
      <c r="F16647" s="4">
        <v>0</v>
      </c>
      <c r="G16647" t="str">
        <f>VLOOKUP(C16647:C39184,Produkty!$A$2:$B$61,2,0)</f>
        <v>Hub USB 1</v>
      </c>
      <c r="H16647" s="6">
        <f t="shared" si="520"/>
        <v>2145.52</v>
      </c>
      <c r="I16647" t="str">
        <f t="shared" si="521"/>
        <v>Duża</v>
      </c>
    </row>
    <row r="16648" spans="1:9">
      <c r="A16648" t="s">
        <v>27268</v>
      </c>
      <c r="B16648" t="s">
        <v>8276</v>
      </c>
      <c r="C16648" t="s">
        <v>772</v>
      </c>
      <c r="D16648">
        <v>1</v>
      </c>
      <c r="E16648" s="3">
        <v>964.34</v>
      </c>
      <c r="F16648" s="4">
        <v>0.1</v>
      </c>
      <c r="G16648" t="str">
        <f>VLOOKUP(C16648:C39185,Produkty!$A$2:$B$61,2,0)</f>
        <v>Monitor 1</v>
      </c>
      <c r="H16648" s="6">
        <f t="shared" si="520"/>
        <v>867.90600000000006</v>
      </c>
      <c r="I16648" t="str">
        <f t="shared" si="521"/>
        <v>Średnia</v>
      </c>
    </row>
    <row r="16649" spans="1:9">
      <c r="A16649" t="s">
        <v>27269</v>
      </c>
      <c r="B16649" t="s">
        <v>8276</v>
      </c>
      <c r="C16649" t="s">
        <v>784</v>
      </c>
      <c r="D16649">
        <v>2</v>
      </c>
      <c r="E16649" s="3">
        <v>951.8</v>
      </c>
      <c r="F16649" s="4">
        <v>0.15</v>
      </c>
      <c r="G16649" t="str">
        <f>VLOOKUP(C16649:C39186,Produkty!$A$2:$B$61,2,0)</f>
        <v>Powerbank 3</v>
      </c>
      <c r="H16649" s="6">
        <f t="shared" si="520"/>
        <v>1618.06</v>
      </c>
      <c r="I16649" t="str">
        <f t="shared" si="521"/>
        <v>Średnia</v>
      </c>
    </row>
    <row r="16650" spans="1:9">
      <c r="A16650" t="s">
        <v>27270</v>
      </c>
      <c r="B16650" t="s">
        <v>8276</v>
      </c>
      <c r="C16650" t="s">
        <v>860</v>
      </c>
      <c r="D16650">
        <v>4</v>
      </c>
      <c r="E16650" s="3">
        <v>862.51</v>
      </c>
      <c r="F16650" s="4">
        <v>0.05</v>
      </c>
      <c r="G16650" t="str">
        <f>VLOOKUP(C16650:C39187,Produkty!$A$2:$B$61,2,0)</f>
        <v>Podkładka 4</v>
      </c>
      <c r="H16650" s="6">
        <f t="shared" si="520"/>
        <v>3277.538</v>
      </c>
      <c r="I16650" t="str">
        <f t="shared" si="521"/>
        <v>Duża</v>
      </c>
    </row>
    <row r="16651" spans="1:9">
      <c r="A16651" t="s">
        <v>27271</v>
      </c>
      <c r="B16651" t="s">
        <v>8277</v>
      </c>
      <c r="C16651" t="s">
        <v>760</v>
      </c>
      <c r="D16651">
        <v>5</v>
      </c>
      <c r="E16651" s="3">
        <v>40.46</v>
      </c>
      <c r="F16651" s="4">
        <v>0.1</v>
      </c>
      <c r="G16651" t="str">
        <f>VLOOKUP(C16651:C39188,Produkty!$A$2:$B$61,2,0)</f>
        <v>Klawiatura 3</v>
      </c>
      <c r="H16651" s="6">
        <f t="shared" si="520"/>
        <v>182.07000000000002</v>
      </c>
      <c r="I16651" t="str">
        <f t="shared" si="521"/>
        <v>Mała</v>
      </c>
    </row>
    <row r="16652" spans="1:9">
      <c r="A16652" t="s">
        <v>27272</v>
      </c>
      <c r="B16652" t="s">
        <v>8277</v>
      </c>
      <c r="C16652" t="s">
        <v>776</v>
      </c>
      <c r="D16652">
        <v>6</v>
      </c>
      <c r="E16652" s="3">
        <v>962.65</v>
      </c>
      <c r="F16652" s="4">
        <v>0.2</v>
      </c>
      <c r="G16652" t="str">
        <f>VLOOKUP(C16652:C39189,Produkty!$A$2:$B$61,2,0)</f>
        <v>Monitor 3</v>
      </c>
      <c r="H16652" s="6">
        <f t="shared" si="520"/>
        <v>4620.72</v>
      </c>
      <c r="I16652" t="str">
        <f t="shared" si="521"/>
        <v>Duża</v>
      </c>
    </row>
    <row r="16653" spans="1:9">
      <c r="A16653" t="s">
        <v>27273</v>
      </c>
      <c r="B16653" t="s">
        <v>8277</v>
      </c>
      <c r="C16653" t="s">
        <v>856</v>
      </c>
      <c r="D16653">
        <v>1</v>
      </c>
      <c r="E16653" s="3">
        <v>133.35</v>
      </c>
      <c r="F16653" s="4">
        <v>0.05</v>
      </c>
      <c r="G16653" t="str">
        <f>VLOOKUP(C16653:C39190,Produkty!$A$2:$B$61,2,0)</f>
        <v>Podkładka 2</v>
      </c>
      <c r="H16653" s="6">
        <f t="shared" si="520"/>
        <v>126.68249999999999</v>
      </c>
      <c r="I16653" t="str">
        <f t="shared" si="521"/>
        <v>Mała</v>
      </c>
    </row>
    <row r="16654" spans="1:9">
      <c r="A16654" t="s">
        <v>27274</v>
      </c>
      <c r="B16654" t="s">
        <v>8277</v>
      </c>
      <c r="C16654" t="s">
        <v>809</v>
      </c>
      <c r="D16654">
        <v>6</v>
      </c>
      <c r="E16654" s="3">
        <v>1122.5999999999999</v>
      </c>
      <c r="F16654" s="4">
        <v>0</v>
      </c>
      <c r="G16654" t="str">
        <f>VLOOKUP(C16654:C39191,Produkty!$A$2:$B$61,2,0)</f>
        <v>Organizer 3</v>
      </c>
      <c r="H16654" s="6">
        <f t="shared" si="520"/>
        <v>6735.5999999999995</v>
      </c>
      <c r="I16654" t="str">
        <f t="shared" si="521"/>
        <v>Duża</v>
      </c>
    </row>
    <row r="16655" spans="1:9">
      <c r="A16655" t="s">
        <v>27275</v>
      </c>
      <c r="B16655" t="s">
        <v>8278</v>
      </c>
      <c r="C16655" t="s">
        <v>834</v>
      </c>
      <c r="D16655">
        <v>6</v>
      </c>
      <c r="E16655" s="3">
        <v>389.01</v>
      </c>
      <c r="F16655" s="4">
        <v>0.1</v>
      </c>
      <c r="G16655" t="str">
        <f>VLOOKUP(C16655:C39192,Produkty!$A$2:$B$61,2,0)</f>
        <v>Kabel USB-C 3</v>
      </c>
      <c r="H16655" s="6">
        <f t="shared" si="520"/>
        <v>2100.654</v>
      </c>
      <c r="I16655" t="str">
        <f t="shared" si="521"/>
        <v>Duża</v>
      </c>
    </row>
    <row r="16656" spans="1:9">
      <c r="A16656" t="s">
        <v>27276</v>
      </c>
      <c r="B16656" t="s">
        <v>8278</v>
      </c>
      <c r="C16656" t="s">
        <v>788</v>
      </c>
      <c r="D16656">
        <v>2</v>
      </c>
      <c r="E16656" s="3">
        <v>627.6</v>
      </c>
      <c r="F16656" s="4">
        <v>0.05</v>
      </c>
      <c r="G16656" t="str">
        <f>VLOOKUP(C16656:C39193,Produkty!$A$2:$B$61,2,0)</f>
        <v>Krzesło biurowe 1</v>
      </c>
      <c r="H16656" s="6">
        <f t="shared" si="520"/>
        <v>1192.44</v>
      </c>
      <c r="I16656" t="str">
        <f t="shared" si="521"/>
        <v>Średnia</v>
      </c>
    </row>
    <row r="16657" spans="1:9">
      <c r="A16657" t="s">
        <v>27277</v>
      </c>
      <c r="B16657" t="s">
        <v>8279</v>
      </c>
      <c r="C16657" t="s">
        <v>821</v>
      </c>
      <c r="D16657">
        <v>3</v>
      </c>
      <c r="E16657" s="3">
        <v>891.78</v>
      </c>
      <c r="F16657" s="4">
        <v>0</v>
      </c>
      <c r="G16657" t="str">
        <f>VLOOKUP(C16657:C39194,Produkty!$A$2:$B$61,2,0)</f>
        <v>Termos 1</v>
      </c>
      <c r="H16657" s="6">
        <f t="shared" si="520"/>
        <v>2675.34</v>
      </c>
      <c r="I16657" t="str">
        <f t="shared" si="521"/>
        <v>Duża</v>
      </c>
    </row>
    <row r="16658" spans="1:9">
      <c r="A16658" t="s">
        <v>27278</v>
      </c>
      <c r="B16658" t="s">
        <v>8279</v>
      </c>
      <c r="C16658" t="s">
        <v>864</v>
      </c>
      <c r="D16658">
        <v>6</v>
      </c>
      <c r="E16658" s="3">
        <v>1131.48</v>
      </c>
      <c r="F16658" s="4">
        <v>0</v>
      </c>
      <c r="G16658" t="str">
        <f>VLOOKUP(C16658:C39195,Produkty!$A$2:$B$61,2,0)</f>
        <v>Ładowarka 2</v>
      </c>
      <c r="H16658" s="6">
        <f t="shared" si="520"/>
        <v>6788.88</v>
      </c>
      <c r="I16658" t="str">
        <f t="shared" si="521"/>
        <v>Duża</v>
      </c>
    </row>
    <row r="16659" spans="1:9">
      <c r="A16659" t="s">
        <v>27279</v>
      </c>
      <c r="B16659" t="s">
        <v>8279</v>
      </c>
      <c r="C16659" t="s">
        <v>807</v>
      </c>
      <c r="D16659">
        <v>1</v>
      </c>
      <c r="E16659" s="3">
        <v>177.41</v>
      </c>
      <c r="F16659" s="4">
        <v>0.2</v>
      </c>
      <c r="G16659" t="str">
        <f>VLOOKUP(C16659:C39196,Produkty!$A$2:$B$61,2,0)</f>
        <v>Organizer 2</v>
      </c>
      <c r="H16659" s="6">
        <f t="shared" si="520"/>
        <v>141.928</v>
      </c>
      <c r="I16659" t="str">
        <f t="shared" si="521"/>
        <v>Mała</v>
      </c>
    </row>
    <row r="16660" spans="1:9">
      <c r="A16660" t="s">
        <v>27280</v>
      </c>
      <c r="B16660" t="s">
        <v>8279</v>
      </c>
      <c r="C16660" t="s">
        <v>813</v>
      </c>
      <c r="D16660">
        <v>2</v>
      </c>
      <c r="E16660" s="3">
        <v>985.81</v>
      </c>
      <c r="F16660" s="4">
        <v>0</v>
      </c>
      <c r="G16660" t="str">
        <f>VLOOKUP(C16660:C39197,Produkty!$A$2:$B$61,2,0)</f>
        <v>Czajnik 1</v>
      </c>
      <c r="H16660" s="6">
        <f t="shared" si="520"/>
        <v>1971.62</v>
      </c>
      <c r="I16660" t="str">
        <f t="shared" si="521"/>
        <v>Średnia</v>
      </c>
    </row>
    <row r="16661" spans="1:9">
      <c r="A16661" t="s">
        <v>27281</v>
      </c>
      <c r="B16661" t="s">
        <v>8280</v>
      </c>
      <c r="C16661" t="s">
        <v>774</v>
      </c>
      <c r="D16661">
        <v>2</v>
      </c>
      <c r="E16661" s="3">
        <v>97.97</v>
      </c>
      <c r="F16661" s="4">
        <v>0.2</v>
      </c>
      <c r="G16661" t="str">
        <f>VLOOKUP(C16661:C39198,Produkty!$A$2:$B$61,2,0)</f>
        <v>Monitor 2</v>
      </c>
      <c r="H16661" s="6">
        <f t="shared" si="520"/>
        <v>156.75200000000001</v>
      </c>
      <c r="I16661" t="str">
        <f t="shared" si="521"/>
        <v>Mała</v>
      </c>
    </row>
    <row r="16662" spans="1:9">
      <c r="A16662" t="s">
        <v>27282</v>
      </c>
      <c r="B16662" t="s">
        <v>8281</v>
      </c>
      <c r="C16662" t="s">
        <v>846</v>
      </c>
      <c r="D16662">
        <v>1</v>
      </c>
      <c r="E16662" s="3">
        <v>1072.4100000000001</v>
      </c>
      <c r="F16662" s="4">
        <v>0.1</v>
      </c>
      <c r="G16662" t="str">
        <f>VLOOKUP(C16662:C39199,Produkty!$A$2:$B$61,2,0)</f>
        <v>Hub USB 1</v>
      </c>
      <c r="H16662" s="6">
        <f t="shared" si="520"/>
        <v>965.1690000000001</v>
      </c>
      <c r="I16662" t="str">
        <f t="shared" si="521"/>
        <v>Średnia</v>
      </c>
    </row>
    <row r="16663" spans="1:9">
      <c r="A16663" t="s">
        <v>27283</v>
      </c>
      <c r="B16663" t="s">
        <v>8282</v>
      </c>
      <c r="C16663" t="s">
        <v>780</v>
      </c>
      <c r="D16663">
        <v>5</v>
      </c>
      <c r="E16663" s="3">
        <v>678.58</v>
      </c>
      <c r="F16663" s="4">
        <v>0</v>
      </c>
      <c r="G16663" t="str">
        <f>VLOOKUP(C16663:C39200,Produkty!$A$2:$B$61,2,0)</f>
        <v>Powerbank 1</v>
      </c>
      <c r="H16663" s="6">
        <f t="shared" si="520"/>
        <v>3392.9</v>
      </c>
      <c r="I16663" t="str">
        <f t="shared" si="521"/>
        <v>Duża</v>
      </c>
    </row>
    <row r="16664" spans="1:9">
      <c r="A16664" t="s">
        <v>27284</v>
      </c>
      <c r="B16664" t="s">
        <v>8282</v>
      </c>
      <c r="C16664" t="s">
        <v>774</v>
      </c>
      <c r="D16664">
        <v>3</v>
      </c>
      <c r="E16664" s="3">
        <v>96.78</v>
      </c>
      <c r="F16664" s="4">
        <v>0.05</v>
      </c>
      <c r="G16664" t="str">
        <f>VLOOKUP(C16664:C39201,Produkty!$A$2:$B$61,2,0)</f>
        <v>Monitor 2</v>
      </c>
      <c r="H16664" s="6">
        <f t="shared" si="520"/>
        <v>275.82300000000004</v>
      </c>
      <c r="I16664" t="str">
        <f t="shared" si="521"/>
        <v>Mała</v>
      </c>
    </row>
    <row r="16665" spans="1:9">
      <c r="A16665" t="s">
        <v>27285</v>
      </c>
      <c r="B16665" t="s">
        <v>8282</v>
      </c>
      <c r="C16665" t="s">
        <v>795</v>
      </c>
      <c r="D16665">
        <v>4</v>
      </c>
      <c r="E16665" s="3">
        <v>111.65</v>
      </c>
      <c r="F16665" s="4">
        <v>0.05</v>
      </c>
      <c r="G16665" t="str">
        <f>VLOOKUP(C16665:C39202,Produkty!$A$2:$B$61,2,0)</f>
        <v>Krzesło biurowe 4</v>
      </c>
      <c r="H16665" s="6">
        <f t="shared" si="520"/>
        <v>424.27</v>
      </c>
      <c r="I16665" t="str">
        <f t="shared" si="521"/>
        <v>Mała</v>
      </c>
    </row>
    <row r="16666" spans="1:9">
      <c r="A16666" t="s">
        <v>27286</v>
      </c>
      <c r="B16666" t="s">
        <v>8282</v>
      </c>
      <c r="C16666" t="s">
        <v>834</v>
      </c>
      <c r="D16666">
        <v>3</v>
      </c>
      <c r="E16666" s="3">
        <v>400.39</v>
      </c>
      <c r="F16666" s="4">
        <v>0</v>
      </c>
      <c r="G16666" t="str">
        <f>VLOOKUP(C16666:C39203,Produkty!$A$2:$B$61,2,0)</f>
        <v>Kabel USB-C 3</v>
      </c>
      <c r="H16666" s="6">
        <f t="shared" si="520"/>
        <v>1201.17</v>
      </c>
      <c r="I16666" t="str">
        <f t="shared" si="521"/>
        <v>Średnia</v>
      </c>
    </row>
    <row r="16667" spans="1:9">
      <c r="A16667" t="s">
        <v>27287</v>
      </c>
      <c r="B16667" t="s">
        <v>8283</v>
      </c>
      <c r="C16667" t="s">
        <v>852</v>
      </c>
      <c r="D16667">
        <v>2</v>
      </c>
      <c r="E16667" s="3">
        <v>727.3</v>
      </c>
      <c r="F16667" s="4">
        <v>0.15</v>
      </c>
      <c r="G16667" t="str">
        <f>VLOOKUP(C16667:C39204,Produkty!$A$2:$B$61,2,0)</f>
        <v>Hub USB 4</v>
      </c>
      <c r="H16667" s="6">
        <f t="shared" si="520"/>
        <v>1236.4099999999999</v>
      </c>
      <c r="I16667" t="str">
        <f t="shared" si="521"/>
        <v>Średnia</v>
      </c>
    </row>
    <row r="16668" spans="1:9">
      <c r="A16668" t="s">
        <v>27288</v>
      </c>
      <c r="B16668" t="s">
        <v>8283</v>
      </c>
      <c r="C16668" t="s">
        <v>782</v>
      </c>
      <c r="D16668">
        <v>5</v>
      </c>
      <c r="E16668" s="3">
        <v>421.59</v>
      </c>
      <c r="F16668" s="4">
        <v>0.2</v>
      </c>
      <c r="G16668" t="str">
        <f>VLOOKUP(C16668:C39205,Produkty!$A$2:$B$61,2,0)</f>
        <v>Powerbank 2</v>
      </c>
      <c r="H16668" s="6">
        <f t="shared" si="520"/>
        <v>1686.36</v>
      </c>
      <c r="I16668" t="str">
        <f t="shared" si="521"/>
        <v>Średnia</v>
      </c>
    </row>
    <row r="16669" spans="1:9">
      <c r="A16669" t="s">
        <v>27289</v>
      </c>
      <c r="B16669" t="s">
        <v>8283</v>
      </c>
      <c r="C16669" t="s">
        <v>832</v>
      </c>
      <c r="D16669">
        <v>4</v>
      </c>
      <c r="E16669" s="3">
        <v>751.54</v>
      </c>
      <c r="F16669" s="4">
        <v>0</v>
      </c>
      <c r="G16669" t="str">
        <f>VLOOKUP(C16669:C39206,Produkty!$A$2:$B$61,2,0)</f>
        <v>Kabel USB-C 2</v>
      </c>
      <c r="H16669" s="6">
        <f t="shared" si="520"/>
        <v>3006.16</v>
      </c>
      <c r="I16669" t="str">
        <f t="shared" si="521"/>
        <v>Duża</v>
      </c>
    </row>
    <row r="16670" spans="1:9">
      <c r="A16670" t="s">
        <v>27290</v>
      </c>
      <c r="B16670" t="s">
        <v>8283</v>
      </c>
      <c r="C16670" t="s">
        <v>819</v>
      </c>
      <c r="D16670">
        <v>1</v>
      </c>
      <c r="E16670" s="3">
        <v>285.54000000000002</v>
      </c>
      <c r="F16670" s="4">
        <v>0</v>
      </c>
      <c r="G16670" t="str">
        <f>VLOOKUP(C16670:C39207,Produkty!$A$2:$B$61,2,0)</f>
        <v>Czajnik 4</v>
      </c>
      <c r="H16670" s="6">
        <f t="shared" si="520"/>
        <v>285.54000000000002</v>
      </c>
      <c r="I16670" t="str">
        <f t="shared" si="521"/>
        <v>Mała</v>
      </c>
    </row>
    <row r="16671" spans="1:9">
      <c r="A16671" t="s">
        <v>27291</v>
      </c>
      <c r="B16671" t="s">
        <v>8284</v>
      </c>
      <c r="C16671" t="s">
        <v>772</v>
      </c>
      <c r="D16671">
        <v>4</v>
      </c>
      <c r="E16671" s="3">
        <v>980.87</v>
      </c>
      <c r="F16671" s="4">
        <v>0.05</v>
      </c>
      <c r="G16671" t="str">
        <f>VLOOKUP(C16671:C39208,Produkty!$A$2:$B$61,2,0)</f>
        <v>Monitor 1</v>
      </c>
      <c r="H16671" s="6">
        <f t="shared" si="520"/>
        <v>3727.306</v>
      </c>
      <c r="I16671" t="str">
        <f t="shared" si="521"/>
        <v>Duża</v>
      </c>
    </row>
    <row r="16672" spans="1:9">
      <c r="A16672" t="s">
        <v>27292</v>
      </c>
      <c r="B16672" t="s">
        <v>8284</v>
      </c>
      <c r="C16672" t="s">
        <v>760</v>
      </c>
      <c r="D16672">
        <v>1</v>
      </c>
      <c r="E16672" s="3">
        <v>39.99</v>
      </c>
      <c r="F16672" s="4">
        <v>0.1</v>
      </c>
      <c r="G16672" t="str">
        <f>VLOOKUP(C16672:C39209,Produkty!$A$2:$B$61,2,0)</f>
        <v>Klawiatura 3</v>
      </c>
      <c r="H16672" s="6">
        <f t="shared" si="520"/>
        <v>35.991</v>
      </c>
      <c r="I16672" t="str">
        <f t="shared" si="521"/>
        <v>Mała</v>
      </c>
    </row>
    <row r="16673" spans="1:9">
      <c r="A16673" t="s">
        <v>27293</v>
      </c>
      <c r="B16673" t="s">
        <v>8284</v>
      </c>
      <c r="C16673" t="s">
        <v>866</v>
      </c>
      <c r="D16673">
        <v>6</v>
      </c>
      <c r="E16673" s="3">
        <v>353.79</v>
      </c>
      <c r="F16673" s="4">
        <v>0</v>
      </c>
      <c r="G16673" t="str">
        <f>VLOOKUP(C16673:C39210,Produkty!$A$2:$B$61,2,0)</f>
        <v>Ładowarka 3</v>
      </c>
      <c r="H16673" s="6">
        <f t="shared" si="520"/>
        <v>2122.7400000000002</v>
      </c>
      <c r="I16673" t="str">
        <f t="shared" si="521"/>
        <v>Duża</v>
      </c>
    </row>
    <row r="16674" spans="1:9">
      <c r="A16674" t="s">
        <v>27294</v>
      </c>
      <c r="B16674" t="s">
        <v>8285</v>
      </c>
      <c r="C16674" t="s">
        <v>832</v>
      </c>
      <c r="D16674">
        <v>2</v>
      </c>
      <c r="E16674" s="3">
        <v>760.49</v>
      </c>
      <c r="F16674" s="4">
        <v>0</v>
      </c>
      <c r="G16674" t="str">
        <f>VLOOKUP(C16674:C39211,Produkty!$A$2:$B$61,2,0)</f>
        <v>Kabel USB-C 2</v>
      </c>
      <c r="H16674" s="6">
        <f t="shared" si="520"/>
        <v>1520.98</v>
      </c>
      <c r="I16674" t="str">
        <f t="shared" si="521"/>
        <v>Średnia</v>
      </c>
    </row>
    <row r="16675" spans="1:9">
      <c r="A16675" t="s">
        <v>27295</v>
      </c>
      <c r="B16675" t="s">
        <v>8285</v>
      </c>
      <c r="C16675" t="s">
        <v>827</v>
      </c>
      <c r="D16675">
        <v>6</v>
      </c>
      <c r="E16675" s="3">
        <v>261.79000000000002</v>
      </c>
      <c r="F16675" s="4">
        <v>0.05</v>
      </c>
      <c r="G16675" t="str">
        <f>VLOOKUP(C16675:C39212,Produkty!$A$2:$B$61,2,0)</f>
        <v>Termos 4</v>
      </c>
      <c r="H16675" s="6">
        <f t="shared" si="520"/>
        <v>1492.2030000000002</v>
      </c>
      <c r="I16675" t="str">
        <f t="shared" si="521"/>
        <v>Średnia</v>
      </c>
    </row>
    <row r="16676" spans="1:9">
      <c r="A16676" t="s">
        <v>27296</v>
      </c>
      <c r="B16676" t="s">
        <v>8285</v>
      </c>
      <c r="C16676" t="s">
        <v>836</v>
      </c>
      <c r="D16676">
        <v>1</v>
      </c>
      <c r="E16676" s="3">
        <v>1076.1199999999999</v>
      </c>
      <c r="F16676" s="4">
        <v>0</v>
      </c>
      <c r="G16676" t="str">
        <f>VLOOKUP(C16676:C39213,Produkty!$A$2:$B$61,2,0)</f>
        <v>Kabel USB-C 4</v>
      </c>
      <c r="H16676" s="6">
        <f t="shared" si="520"/>
        <v>1076.1199999999999</v>
      </c>
      <c r="I16676" t="str">
        <f t="shared" si="521"/>
        <v>Średnia</v>
      </c>
    </row>
    <row r="16677" spans="1:9">
      <c r="A16677" t="s">
        <v>27297</v>
      </c>
      <c r="B16677" t="s">
        <v>8286</v>
      </c>
      <c r="C16677" t="s">
        <v>819</v>
      </c>
      <c r="D16677">
        <v>2</v>
      </c>
      <c r="E16677" s="3">
        <v>289.64999999999998</v>
      </c>
      <c r="F16677" s="4">
        <v>0</v>
      </c>
      <c r="G16677" t="str">
        <f>VLOOKUP(C16677:C39214,Produkty!$A$2:$B$61,2,0)</f>
        <v>Czajnik 4</v>
      </c>
      <c r="H16677" s="6">
        <f t="shared" si="520"/>
        <v>579.29999999999995</v>
      </c>
      <c r="I16677" t="str">
        <f t="shared" si="521"/>
        <v>Średnia</v>
      </c>
    </row>
    <row r="16678" spans="1:9">
      <c r="A16678" t="s">
        <v>27298</v>
      </c>
      <c r="B16678" t="s">
        <v>8287</v>
      </c>
      <c r="C16678" t="s">
        <v>791</v>
      </c>
      <c r="D16678">
        <v>1</v>
      </c>
      <c r="E16678" s="3">
        <v>241.66</v>
      </c>
      <c r="F16678" s="4">
        <v>0.05</v>
      </c>
      <c r="G16678" t="str">
        <f>VLOOKUP(C16678:C39215,Produkty!$A$2:$B$61,2,0)</f>
        <v>Krzesło biurowe 2</v>
      </c>
      <c r="H16678" s="6">
        <f t="shared" si="520"/>
        <v>229.577</v>
      </c>
      <c r="I16678" t="str">
        <f t="shared" si="521"/>
        <v>Mała</v>
      </c>
    </row>
    <row r="16679" spans="1:9">
      <c r="A16679" t="s">
        <v>27299</v>
      </c>
      <c r="B16679" t="s">
        <v>8287</v>
      </c>
      <c r="C16679" t="s">
        <v>823</v>
      </c>
      <c r="D16679">
        <v>5</v>
      </c>
      <c r="E16679" s="3">
        <v>694.44</v>
      </c>
      <c r="F16679" s="4">
        <v>0.15</v>
      </c>
      <c r="G16679" t="str">
        <f>VLOOKUP(C16679:C39216,Produkty!$A$2:$B$61,2,0)</f>
        <v>Termos 2</v>
      </c>
      <c r="H16679" s="6">
        <f t="shared" si="520"/>
        <v>2951.3700000000003</v>
      </c>
      <c r="I16679" t="str">
        <f t="shared" si="521"/>
        <v>Duża</v>
      </c>
    </row>
    <row r="16680" spans="1:9">
      <c r="A16680" t="s">
        <v>27300</v>
      </c>
      <c r="B16680" t="s">
        <v>8288</v>
      </c>
      <c r="C16680" t="s">
        <v>795</v>
      </c>
      <c r="D16680">
        <v>6</v>
      </c>
      <c r="E16680" s="3">
        <v>113.14</v>
      </c>
      <c r="F16680" s="4">
        <v>0.15</v>
      </c>
      <c r="G16680" t="str">
        <f>VLOOKUP(C16680:C39217,Produkty!$A$2:$B$61,2,0)</f>
        <v>Krzesło biurowe 4</v>
      </c>
      <c r="H16680" s="6">
        <f t="shared" si="520"/>
        <v>577.01400000000001</v>
      </c>
      <c r="I16680" t="str">
        <f t="shared" si="521"/>
        <v>Średnia</v>
      </c>
    </row>
    <row r="16681" spans="1:9">
      <c r="A16681" t="s">
        <v>27301</v>
      </c>
      <c r="B16681" t="s">
        <v>8288</v>
      </c>
      <c r="C16681" t="s">
        <v>856</v>
      </c>
      <c r="D16681">
        <v>6</v>
      </c>
      <c r="E16681" s="3">
        <v>133.69999999999999</v>
      </c>
      <c r="F16681" s="4">
        <v>0.1</v>
      </c>
      <c r="G16681" t="str">
        <f>VLOOKUP(C16681:C39218,Produkty!$A$2:$B$61,2,0)</f>
        <v>Podkładka 2</v>
      </c>
      <c r="H16681" s="6">
        <f t="shared" si="520"/>
        <v>721.9799999999999</v>
      </c>
      <c r="I16681" t="str">
        <f t="shared" si="521"/>
        <v>Średnia</v>
      </c>
    </row>
    <row r="16682" spans="1:9">
      <c r="A16682" t="s">
        <v>27302</v>
      </c>
      <c r="B16682" t="s">
        <v>8288</v>
      </c>
      <c r="C16682" t="s">
        <v>803</v>
      </c>
      <c r="D16682">
        <v>2</v>
      </c>
      <c r="E16682" s="3">
        <v>725.89</v>
      </c>
      <c r="F16682" s="4">
        <v>0</v>
      </c>
      <c r="G16682" t="str">
        <f>VLOOKUP(C16682:C39219,Produkty!$A$2:$B$61,2,0)</f>
        <v>Lampka 4</v>
      </c>
      <c r="H16682" s="6">
        <f t="shared" si="520"/>
        <v>1451.78</v>
      </c>
      <c r="I16682" t="str">
        <f t="shared" si="521"/>
        <v>Średnia</v>
      </c>
    </row>
    <row r="16683" spans="1:9">
      <c r="A16683" t="s">
        <v>27303</v>
      </c>
      <c r="B16683" t="s">
        <v>8289</v>
      </c>
      <c r="C16683" t="s">
        <v>782</v>
      </c>
      <c r="D16683">
        <v>6</v>
      </c>
      <c r="E16683" s="3">
        <v>439.09</v>
      </c>
      <c r="F16683" s="4">
        <v>0.2</v>
      </c>
      <c r="G16683" t="str">
        <f>VLOOKUP(C16683:C39220,Produkty!$A$2:$B$61,2,0)</f>
        <v>Powerbank 2</v>
      </c>
      <c r="H16683" s="6">
        <f t="shared" si="520"/>
        <v>2107.6320000000001</v>
      </c>
      <c r="I16683" t="str">
        <f t="shared" si="521"/>
        <v>Duża</v>
      </c>
    </row>
    <row r="16684" spans="1:9">
      <c r="A16684" t="s">
        <v>27304</v>
      </c>
      <c r="B16684" t="s">
        <v>8290</v>
      </c>
      <c r="C16684" t="s">
        <v>823</v>
      </c>
      <c r="D16684">
        <v>3</v>
      </c>
      <c r="E16684" s="3">
        <v>667.89</v>
      </c>
      <c r="F16684" s="4">
        <v>0</v>
      </c>
      <c r="G16684" t="str">
        <f>VLOOKUP(C16684:C39221,Produkty!$A$2:$B$61,2,0)</f>
        <v>Termos 2</v>
      </c>
      <c r="H16684" s="6">
        <f t="shared" si="520"/>
        <v>2003.67</v>
      </c>
      <c r="I16684" t="str">
        <f t="shared" si="521"/>
        <v>Duża</v>
      </c>
    </row>
    <row r="16685" spans="1:9">
      <c r="A16685" t="s">
        <v>27305</v>
      </c>
      <c r="B16685" t="s">
        <v>8290</v>
      </c>
      <c r="C16685" t="s">
        <v>764</v>
      </c>
      <c r="D16685">
        <v>1</v>
      </c>
      <c r="E16685" s="3">
        <v>254.15</v>
      </c>
      <c r="F16685" s="4">
        <v>0.1</v>
      </c>
      <c r="G16685" t="str">
        <f>VLOOKUP(C16685:C39222,Produkty!$A$2:$B$61,2,0)</f>
        <v>Mysz 1</v>
      </c>
      <c r="H16685" s="6">
        <f t="shared" si="520"/>
        <v>228.73500000000001</v>
      </c>
      <c r="I16685" t="str">
        <f t="shared" si="521"/>
        <v>Mała</v>
      </c>
    </row>
    <row r="16686" spans="1:9">
      <c r="A16686" t="s">
        <v>27306</v>
      </c>
      <c r="B16686" t="s">
        <v>8290</v>
      </c>
      <c r="C16686" t="s">
        <v>838</v>
      </c>
      <c r="D16686">
        <v>1</v>
      </c>
      <c r="E16686" s="3">
        <v>91.12</v>
      </c>
      <c r="F16686" s="4">
        <v>0.15</v>
      </c>
      <c r="G16686" t="str">
        <f>VLOOKUP(C16686:C39223,Produkty!$A$2:$B$61,2,0)</f>
        <v>Etui 1</v>
      </c>
      <c r="H16686" s="6">
        <f t="shared" si="520"/>
        <v>77.451999999999998</v>
      </c>
      <c r="I16686" t="str">
        <f t="shared" si="521"/>
        <v>Mała</v>
      </c>
    </row>
    <row r="16687" spans="1:9">
      <c r="A16687" t="s">
        <v>27307</v>
      </c>
      <c r="B16687" t="s">
        <v>8290</v>
      </c>
      <c r="C16687" t="s">
        <v>784</v>
      </c>
      <c r="D16687">
        <v>4</v>
      </c>
      <c r="E16687" s="3">
        <v>946.67</v>
      </c>
      <c r="F16687" s="4">
        <v>0</v>
      </c>
      <c r="G16687" t="str">
        <f>VLOOKUP(C16687:C39224,Produkty!$A$2:$B$61,2,0)</f>
        <v>Powerbank 3</v>
      </c>
      <c r="H16687" s="6">
        <f t="shared" si="520"/>
        <v>3786.68</v>
      </c>
      <c r="I16687" t="str">
        <f t="shared" si="521"/>
        <v>Duża</v>
      </c>
    </row>
    <row r="16688" spans="1:9">
      <c r="A16688" t="s">
        <v>27308</v>
      </c>
      <c r="B16688" t="s">
        <v>8291</v>
      </c>
      <c r="C16688" t="s">
        <v>811</v>
      </c>
      <c r="D16688">
        <v>1</v>
      </c>
      <c r="E16688" s="3">
        <v>651.16999999999996</v>
      </c>
      <c r="F16688" s="4">
        <v>0.2</v>
      </c>
      <c r="G16688" t="str">
        <f>VLOOKUP(C16688:C39225,Produkty!$A$2:$B$61,2,0)</f>
        <v>Organizer 4</v>
      </c>
      <c r="H16688" s="6">
        <f t="shared" si="520"/>
        <v>520.93600000000004</v>
      </c>
      <c r="I16688" t="str">
        <f t="shared" si="521"/>
        <v>Średnia</v>
      </c>
    </row>
    <row r="16689" spans="1:9">
      <c r="A16689" t="s">
        <v>27309</v>
      </c>
      <c r="B16689" t="s">
        <v>8292</v>
      </c>
      <c r="C16689" t="s">
        <v>868</v>
      </c>
      <c r="D16689">
        <v>2</v>
      </c>
      <c r="E16689" s="3">
        <v>568.17999999999995</v>
      </c>
      <c r="F16689" s="4">
        <v>0</v>
      </c>
      <c r="G16689" t="str">
        <f>VLOOKUP(C16689:C39226,Produkty!$A$2:$B$61,2,0)</f>
        <v>Ładowarka 4</v>
      </c>
      <c r="H16689" s="6">
        <f t="shared" si="520"/>
        <v>1136.3599999999999</v>
      </c>
      <c r="I16689" t="str">
        <f t="shared" si="521"/>
        <v>Średnia</v>
      </c>
    </row>
    <row r="16690" spans="1:9">
      <c r="A16690" t="s">
        <v>27310</v>
      </c>
      <c r="B16690" t="s">
        <v>8292</v>
      </c>
      <c r="C16690" t="s">
        <v>762</v>
      </c>
      <c r="D16690">
        <v>6</v>
      </c>
      <c r="E16690" s="3">
        <v>702.16</v>
      </c>
      <c r="F16690" s="4">
        <v>0</v>
      </c>
      <c r="G16690" t="str">
        <f>VLOOKUP(C16690:C39227,Produkty!$A$2:$B$61,2,0)</f>
        <v>Klawiatura 4</v>
      </c>
      <c r="H16690" s="6">
        <f t="shared" si="520"/>
        <v>4212.96</v>
      </c>
      <c r="I16690" t="str">
        <f t="shared" si="521"/>
        <v>Duża</v>
      </c>
    </row>
    <row r="16691" spans="1:9">
      <c r="A16691" t="s">
        <v>27311</v>
      </c>
      <c r="B16691" t="s">
        <v>8293</v>
      </c>
      <c r="C16691" t="s">
        <v>862</v>
      </c>
      <c r="D16691">
        <v>1</v>
      </c>
      <c r="E16691" s="3">
        <v>480.91</v>
      </c>
      <c r="F16691" s="4">
        <v>0.05</v>
      </c>
      <c r="G16691" t="str">
        <f>VLOOKUP(C16691:C39228,Produkty!$A$2:$B$61,2,0)</f>
        <v>Ładowarka 1</v>
      </c>
      <c r="H16691" s="6">
        <f t="shared" si="520"/>
        <v>456.86450000000002</v>
      </c>
      <c r="I16691" t="str">
        <f t="shared" si="521"/>
        <v>Mała</v>
      </c>
    </row>
    <row r="16692" spans="1:9">
      <c r="A16692" t="s">
        <v>27312</v>
      </c>
      <c r="B16692" t="s">
        <v>8293</v>
      </c>
      <c r="C16692" t="s">
        <v>760</v>
      </c>
      <c r="D16692">
        <v>5</v>
      </c>
      <c r="E16692" s="3">
        <v>39.79</v>
      </c>
      <c r="F16692" s="4">
        <v>0</v>
      </c>
      <c r="G16692" t="str">
        <f>VLOOKUP(C16692:C39229,Produkty!$A$2:$B$61,2,0)</f>
        <v>Klawiatura 3</v>
      </c>
      <c r="H16692" s="6">
        <f t="shared" si="520"/>
        <v>198.95</v>
      </c>
      <c r="I16692" t="str">
        <f t="shared" si="521"/>
        <v>Mała</v>
      </c>
    </row>
    <row r="16693" spans="1:9">
      <c r="A16693" t="s">
        <v>27313</v>
      </c>
      <c r="B16693" t="s">
        <v>8293</v>
      </c>
      <c r="C16693" t="s">
        <v>860</v>
      </c>
      <c r="D16693">
        <v>2</v>
      </c>
      <c r="E16693" s="3">
        <v>849.1</v>
      </c>
      <c r="F16693" s="4">
        <v>0</v>
      </c>
      <c r="G16693" t="str">
        <f>VLOOKUP(C16693:C39230,Produkty!$A$2:$B$61,2,0)</f>
        <v>Podkładka 4</v>
      </c>
      <c r="H16693" s="6">
        <f t="shared" si="520"/>
        <v>1698.2</v>
      </c>
      <c r="I16693" t="str">
        <f t="shared" si="521"/>
        <v>Średnia</v>
      </c>
    </row>
    <row r="16694" spans="1:9">
      <c r="A16694" t="s">
        <v>27314</v>
      </c>
      <c r="B16694" t="s">
        <v>8294</v>
      </c>
      <c r="C16694" t="s">
        <v>752</v>
      </c>
      <c r="D16694">
        <v>4</v>
      </c>
      <c r="E16694" s="3">
        <v>833.91</v>
      </c>
      <c r="F16694" s="4">
        <v>0</v>
      </c>
      <c r="G16694" t="str">
        <f>VLOOKUP(C16694:C39231,Produkty!$A$2:$B$61,2,0)</f>
        <v>Słuchawki 3</v>
      </c>
      <c r="H16694" s="6">
        <f t="shared" si="520"/>
        <v>3335.64</v>
      </c>
      <c r="I16694" t="str">
        <f t="shared" si="521"/>
        <v>Duża</v>
      </c>
    </row>
    <row r="16695" spans="1:9">
      <c r="A16695" t="s">
        <v>27315</v>
      </c>
      <c r="B16695" t="s">
        <v>8294</v>
      </c>
      <c r="C16695" t="s">
        <v>807</v>
      </c>
      <c r="D16695">
        <v>6</v>
      </c>
      <c r="E16695" s="3">
        <v>178.55</v>
      </c>
      <c r="F16695" s="4">
        <v>0.05</v>
      </c>
      <c r="G16695" t="str">
        <f>VLOOKUP(C16695:C39232,Produkty!$A$2:$B$61,2,0)</f>
        <v>Organizer 2</v>
      </c>
      <c r="H16695" s="6">
        <f t="shared" si="520"/>
        <v>1017.7350000000001</v>
      </c>
      <c r="I16695" t="str">
        <f t="shared" si="521"/>
        <v>Średnia</v>
      </c>
    </row>
    <row r="16696" spans="1:9">
      <c r="A16696" t="s">
        <v>27316</v>
      </c>
      <c r="B16696" t="s">
        <v>8294</v>
      </c>
      <c r="C16696" t="s">
        <v>750</v>
      </c>
      <c r="D16696">
        <v>2</v>
      </c>
      <c r="E16696" s="3">
        <v>265.77</v>
      </c>
      <c r="F16696" s="4">
        <v>0.05</v>
      </c>
      <c r="G16696" t="str">
        <f>VLOOKUP(C16696:C39233,Produkty!$A$2:$B$61,2,0)</f>
        <v>Słuchawki 2</v>
      </c>
      <c r="H16696" s="6">
        <f t="shared" si="520"/>
        <v>504.96299999999997</v>
      </c>
      <c r="I16696" t="str">
        <f t="shared" si="521"/>
        <v>Średnia</v>
      </c>
    </row>
    <row r="16697" spans="1:9">
      <c r="A16697" t="s">
        <v>27317</v>
      </c>
      <c r="B16697" t="s">
        <v>8295</v>
      </c>
      <c r="C16697" t="s">
        <v>752</v>
      </c>
      <c r="D16697">
        <v>2</v>
      </c>
      <c r="E16697" s="3">
        <v>879.1</v>
      </c>
      <c r="F16697" s="4">
        <v>0.05</v>
      </c>
      <c r="G16697" t="str">
        <f>VLOOKUP(C16697:C39234,Produkty!$A$2:$B$61,2,0)</f>
        <v>Słuchawki 3</v>
      </c>
      <c r="H16697" s="6">
        <f t="shared" si="520"/>
        <v>1670.29</v>
      </c>
      <c r="I16697" t="str">
        <f t="shared" si="521"/>
        <v>Średnia</v>
      </c>
    </row>
    <row r="16698" spans="1:9">
      <c r="A16698" t="s">
        <v>27318</v>
      </c>
      <c r="B16698" t="s">
        <v>8295</v>
      </c>
      <c r="C16698" t="s">
        <v>815</v>
      </c>
      <c r="D16698">
        <v>6</v>
      </c>
      <c r="E16698" s="3">
        <v>213.83</v>
      </c>
      <c r="F16698" s="4">
        <v>0</v>
      </c>
      <c r="G16698" t="str">
        <f>VLOOKUP(C16698:C39235,Produkty!$A$2:$B$61,2,0)</f>
        <v>Czajnik 2</v>
      </c>
      <c r="H16698" s="6">
        <f t="shared" si="520"/>
        <v>1282.98</v>
      </c>
      <c r="I16698" t="str">
        <f t="shared" si="521"/>
        <v>Średnia</v>
      </c>
    </row>
    <row r="16699" spans="1:9">
      <c r="A16699" t="s">
        <v>27319</v>
      </c>
      <c r="B16699" t="s">
        <v>8295</v>
      </c>
      <c r="C16699" t="s">
        <v>795</v>
      </c>
      <c r="D16699">
        <v>4</v>
      </c>
      <c r="E16699" s="3">
        <v>115.19</v>
      </c>
      <c r="F16699" s="4">
        <v>0.15</v>
      </c>
      <c r="G16699" t="str">
        <f>VLOOKUP(C16699:C39236,Produkty!$A$2:$B$61,2,0)</f>
        <v>Krzesło biurowe 4</v>
      </c>
      <c r="H16699" s="6">
        <f t="shared" si="520"/>
        <v>391.64599999999996</v>
      </c>
      <c r="I16699" t="str">
        <f t="shared" si="521"/>
        <v>Mała</v>
      </c>
    </row>
    <row r="16700" spans="1:9">
      <c r="A16700" t="s">
        <v>27320</v>
      </c>
      <c r="B16700" t="s">
        <v>8295</v>
      </c>
      <c r="C16700" t="s">
        <v>864</v>
      </c>
      <c r="D16700">
        <v>4</v>
      </c>
      <c r="E16700" s="3">
        <v>1129.3</v>
      </c>
      <c r="F16700" s="4">
        <v>0.15</v>
      </c>
      <c r="G16700" t="str">
        <f>VLOOKUP(C16700:C39237,Produkty!$A$2:$B$61,2,0)</f>
        <v>Ładowarka 2</v>
      </c>
      <c r="H16700" s="6">
        <f t="shared" si="520"/>
        <v>3839.62</v>
      </c>
      <c r="I16700" t="str">
        <f t="shared" si="521"/>
        <v>Duża</v>
      </c>
    </row>
    <row r="16701" spans="1:9">
      <c r="A16701" t="s">
        <v>27321</v>
      </c>
      <c r="B16701" t="s">
        <v>8296</v>
      </c>
      <c r="C16701" t="s">
        <v>762</v>
      </c>
      <c r="D16701">
        <v>6</v>
      </c>
      <c r="E16701" s="3">
        <v>725.26</v>
      </c>
      <c r="F16701" s="4">
        <v>0</v>
      </c>
      <c r="G16701" t="str">
        <f>VLOOKUP(C16701:C39238,Produkty!$A$2:$B$61,2,0)</f>
        <v>Klawiatura 4</v>
      </c>
      <c r="H16701" s="6">
        <f t="shared" si="520"/>
        <v>4351.5599999999995</v>
      </c>
      <c r="I16701" t="str">
        <f t="shared" si="521"/>
        <v>Duża</v>
      </c>
    </row>
    <row r="16702" spans="1:9">
      <c r="A16702" t="s">
        <v>27322</v>
      </c>
      <c r="B16702" t="s">
        <v>8296</v>
      </c>
      <c r="C16702" t="s">
        <v>840</v>
      </c>
      <c r="D16702">
        <v>5</v>
      </c>
      <c r="E16702" s="3">
        <v>142.22999999999999</v>
      </c>
      <c r="F16702" s="4">
        <v>0</v>
      </c>
      <c r="G16702" t="str">
        <f>VLOOKUP(C16702:C39239,Produkty!$A$2:$B$61,2,0)</f>
        <v>Etui 2</v>
      </c>
      <c r="H16702" s="6">
        <f t="shared" si="520"/>
        <v>711.15</v>
      </c>
      <c r="I16702" t="str">
        <f t="shared" si="521"/>
        <v>Średnia</v>
      </c>
    </row>
    <row r="16703" spans="1:9">
      <c r="A16703" t="s">
        <v>27323</v>
      </c>
      <c r="B16703" t="s">
        <v>8296</v>
      </c>
      <c r="C16703" t="s">
        <v>850</v>
      </c>
      <c r="D16703">
        <v>2</v>
      </c>
      <c r="E16703" s="3">
        <v>32.67</v>
      </c>
      <c r="F16703" s="4">
        <v>0</v>
      </c>
      <c r="G16703" t="str">
        <f>VLOOKUP(C16703:C39240,Produkty!$A$2:$B$61,2,0)</f>
        <v>Hub USB 3</v>
      </c>
      <c r="H16703" s="6">
        <f t="shared" si="520"/>
        <v>65.34</v>
      </c>
      <c r="I16703" t="str">
        <f t="shared" si="521"/>
        <v>Mała</v>
      </c>
    </row>
    <row r="16704" spans="1:9">
      <c r="A16704" t="s">
        <v>27324</v>
      </c>
      <c r="B16704" t="s">
        <v>8297</v>
      </c>
      <c r="C16704" t="s">
        <v>854</v>
      </c>
      <c r="D16704">
        <v>1</v>
      </c>
      <c r="E16704" s="3">
        <v>314.77</v>
      </c>
      <c r="F16704" s="4">
        <v>0</v>
      </c>
      <c r="G16704" t="str">
        <f>VLOOKUP(C16704:C39241,Produkty!$A$2:$B$61,2,0)</f>
        <v>Podkładka 1</v>
      </c>
      <c r="H16704" s="6">
        <f t="shared" si="520"/>
        <v>314.77</v>
      </c>
      <c r="I16704" t="str">
        <f t="shared" si="521"/>
        <v>Mała</v>
      </c>
    </row>
    <row r="16705" spans="1:9">
      <c r="A16705" t="s">
        <v>27325</v>
      </c>
      <c r="B16705" t="s">
        <v>8298</v>
      </c>
      <c r="C16705" t="s">
        <v>834</v>
      </c>
      <c r="D16705">
        <v>4</v>
      </c>
      <c r="E16705" s="3">
        <v>386.81</v>
      </c>
      <c r="F16705" s="4">
        <v>0</v>
      </c>
      <c r="G16705" t="str">
        <f>VLOOKUP(C16705:C39242,Produkty!$A$2:$B$61,2,0)</f>
        <v>Kabel USB-C 3</v>
      </c>
      <c r="H16705" s="6">
        <f t="shared" si="520"/>
        <v>1547.24</v>
      </c>
      <c r="I16705" t="str">
        <f t="shared" si="521"/>
        <v>Średnia</v>
      </c>
    </row>
    <row r="16706" spans="1:9">
      <c r="A16706" t="s">
        <v>27326</v>
      </c>
      <c r="B16706" t="s">
        <v>8298</v>
      </c>
      <c r="C16706" t="s">
        <v>838</v>
      </c>
      <c r="D16706">
        <v>3</v>
      </c>
      <c r="E16706" s="3">
        <v>93.26</v>
      </c>
      <c r="F16706" s="4">
        <v>0.05</v>
      </c>
      <c r="G16706" t="str">
        <f>VLOOKUP(C16706:C39243,Produkty!$A$2:$B$61,2,0)</f>
        <v>Etui 1</v>
      </c>
      <c r="H16706" s="6">
        <f t="shared" si="520"/>
        <v>265.791</v>
      </c>
      <c r="I16706" t="str">
        <f t="shared" si="521"/>
        <v>Mała</v>
      </c>
    </row>
    <row r="16707" spans="1:9">
      <c r="A16707" t="s">
        <v>27327</v>
      </c>
      <c r="B16707" t="s">
        <v>8298</v>
      </c>
      <c r="C16707" t="s">
        <v>834</v>
      </c>
      <c r="D16707">
        <v>1</v>
      </c>
      <c r="E16707" s="3">
        <v>379.3</v>
      </c>
      <c r="F16707" s="4">
        <v>0.2</v>
      </c>
      <c r="G16707" t="str">
        <f>VLOOKUP(C16707:C39244,Produkty!$A$2:$B$61,2,0)</f>
        <v>Kabel USB-C 3</v>
      </c>
      <c r="H16707" s="6">
        <f t="shared" ref="H16707:H16770" si="522">D16707*E16707*(1-F16707)</f>
        <v>303.44</v>
      </c>
      <c r="I16707" t="str">
        <f t="shared" ref="I16707:I16770" si="523">IF(H16707&lt;500,"Mała",IF(H16707&lt;=2000,"Średnia","Duża"))</f>
        <v>Mała</v>
      </c>
    </row>
    <row r="16708" spans="1:9">
      <c r="A16708" t="s">
        <v>27328</v>
      </c>
      <c r="B16708" t="s">
        <v>8298</v>
      </c>
      <c r="C16708" t="s">
        <v>823</v>
      </c>
      <c r="D16708">
        <v>6</v>
      </c>
      <c r="E16708" s="3">
        <v>695.91</v>
      </c>
      <c r="F16708" s="4">
        <v>0.2</v>
      </c>
      <c r="G16708" t="str">
        <f>VLOOKUP(C16708:C39245,Produkty!$A$2:$B$61,2,0)</f>
        <v>Termos 2</v>
      </c>
      <c r="H16708" s="6">
        <f t="shared" si="522"/>
        <v>3340.3680000000004</v>
      </c>
      <c r="I16708" t="str">
        <f t="shared" si="523"/>
        <v>Duża</v>
      </c>
    </row>
    <row r="16709" spans="1:9">
      <c r="A16709" t="s">
        <v>27329</v>
      </c>
      <c r="B16709" t="s">
        <v>8299</v>
      </c>
      <c r="C16709" t="s">
        <v>827</v>
      </c>
      <c r="D16709">
        <v>1</v>
      </c>
      <c r="E16709" s="3">
        <v>264.91000000000003</v>
      </c>
      <c r="F16709" s="4">
        <v>0</v>
      </c>
      <c r="G16709" t="str">
        <f>VLOOKUP(C16709:C39246,Produkty!$A$2:$B$61,2,0)</f>
        <v>Termos 4</v>
      </c>
      <c r="H16709" s="6">
        <f t="shared" si="522"/>
        <v>264.91000000000003</v>
      </c>
      <c r="I16709" t="str">
        <f t="shared" si="523"/>
        <v>Mała</v>
      </c>
    </row>
    <row r="16710" spans="1:9">
      <c r="A16710" t="s">
        <v>27330</v>
      </c>
      <c r="B16710" t="s">
        <v>8299</v>
      </c>
      <c r="C16710" t="s">
        <v>862</v>
      </c>
      <c r="D16710">
        <v>3</v>
      </c>
      <c r="E16710" s="3">
        <v>466.69</v>
      </c>
      <c r="F16710" s="4">
        <v>0.05</v>
      </c>
      <c r="G16710" t="str">
        <f>VLOOKUP(C16710:C39247,Produkty!$A$2:$B$61,2,0)</f>
        <v>Ładowarka 1</v>
      </c>
      <c r="H16710" s="6">
        <f t="shared" si="522"/>
        <v>1330.0664999999999</v>
      </c>
      <c r="I16710" t="str">
        <f t="shared" si="523"/>
        <v>Średnia</v>
      </c>
    </row>
    <row r="16711" spans="1:9">
      <c r="A16711" t="s">
        <v>27331</v>
      </c>
      <c r="B16711" t="s">
        <v>8300</v>
      </c>
      <c r="C16711" t="s">
        <v>801</v>
      </c>
      <c r="D16711">
        <v>2</v>
      </c>
      <c r="E16711" s="3">
        <v>351.15</v>
      </c>
      <c r="F16711" s="4">
        <v>0.15</v>
      </c>
      <c r="G16711" t="str">
        <f>VLOOKUP(C16711:C39248,Produkty!$A$2:$B$61,2,0)</f>
        <v>Lampka 3</v>
      </c>
      <c r="H16711" s="6">
        <f t="shared" si="522"/>
        <v>596.95499999999993</v>
      </c>
      <c r="I16711" t="str">
        <f t="shared" si="523"/>
        <v>Średnia</v>
      </c>
    </row>
    <row r="16712" spans="1:9">
      <c r="A16712" t="s">
        <v>27332</v>
      </c>
      <c r="B16712" t="s">
        <v>8300</v>
      </c>
      <c r="C16712" t="s">
        <v>823</v>
      </c>
      <c r="D16712">
        <v>4</v>
      </c>
      <c r="E16712" s="3">
        <v>665.06</v>
      </c>
      <c r="F16712" s="4">
        <v>0</v>
      </c>
      <c r="G16712" t="str">
        <f>VLOOKUP(C16712:C39249,Produkty!$A$2:$B$61,2,0)</f>
        <v>Termos 2</v>
      </c>
      <c r="H16712" s="6">
        <f t="shared" si="522"/>
        <v>2660.24</v>
      </c>
      <c r="I16712" t="str">
        <f t="shared" si="523"/>
        <v>Duża</v>
      </c>
    </row>
    <row r="16713" spans="1:9">
      <c r="A16713" t="s">
        <v>27333</v>
      </c>
      <c r="B16713" t="s">
        <v>8300</v>
      </c>
      <c r="C16713" t="s">
        <v>868</v>
      </c>
      <c r="D16713">
        <v>2</v>
      </c>
      <c r="E16713" s="3">
        <v>551.09</v>
      </c>
      <c r="F16713" s="4">
        <v>0.05</v>
      </c>
      <c r="G16713" t="str">
        <f>VLOOKUP(C16713:C39250,Produkty!$A$2:$B$61,2,0)</f>
        <v>Ładowarka 4</v>
      </c>
      <c r="H16713" s="6">
        <f t="shared" si="522"/>
        <v>1047.0709999999999</v>
      </c>
      <c r="I16713" t="str">
        <f t="shared" si="523"/>
        <v>Średnia</v>
      </c>
    </row>
    <row r="16714" spans="1:9">
      <c r="A16714" t="s">
        <v>27334</v>
      </c>
      <c r="B16714" t="s">
        <v>8301</v>
      </c>
      <c r="C16714" t="s">
        <v>791</v>
      </c>
      <c r="D16714">
        <v>5</v>
      </c>
      <c r="E16714" s="3">
        <v>230.93</v>
      </c>
      <c r="F16714" s="4">
        <v>0</v>
      </c>
      <c r="G16714" t="str">
        <f>VLOOKUP(C16714:C39251,Produkty!$A$2:$B$61,2,0)</f>
        <v>Krzesło biurowe 2</v>
      </c>
      <c r="H16714" s="6">
        <f t="shared" si="522"/>
        <v>1154.6500000000001</v>
      </c>
      <c r="I16714" t="str">
        <f t="shared" si="523"/>
        <v>Średnia</v>
      </c>
    </row>
    <row r="16715" spans="1:9">
      <c r="A16715" t="s">
        <v>27335</v>
      </c>
      <c r="B16715" t="s">
        <v>8301</v>
      </c>
      <c r="C16715" t="s">
        <v>836</v>
      </c>
      <c r="D16715">
        <v>4</v>
      </c>
      <c r="E16715" s="3">
        <v>1062.46</v>
      </c>
      <c r="F16715" s="4">
        <v>0</v>
      </c>
      <c r="G16715" t="str">
        <f>VLOOKUP(C16715:C39252,Produkty!$A$2:$B$61,2,0)</f>
        <v>Kabel USB-C 4</v>
      </c>
      <c r="H16715" s="6">
        <f t="shared" si="522"/>
        <v>4249.84</v>
      </c>
      <c r="I16715" t="str">
        <f t="shared" si="523"/>
        <v>Duża</v>
      </c>
    </row>
    <row r="16716" spans="1:9">
      <c r="A16716" t="s">
        <v>27336</v>
      </c>
      <c r="B16716" t="s">
        <v>8301</v>
      </c>
      <c r="C16716" t="s">
        <v>797</v>
      </c>
      <c r="D16716">
        <v>6</v>
      </c>
      <c r="E16716" s="3">
        <v>633.5</v>
      </c>
      <c r="F16716" s="4">
        <v>0.2</v>
      </c>
      <c r="G16716" t="str">
        <f>VLOOKUP(C16716:C39253,Produkty!$A$2:$B$61,2,0)</f>
        <v>Lampka 1</v>
      </c>
      <c r="H16716" s="6">
        <f t="shared" si="522"/>
        <v>3040.8</v>
      </c>
      <c r="I16716" t="str">
        <f t="shared" si="523"/>
        <v>Duża</v>
      </c>
    </row>
    <row r="16717" spans="1:9">
      <c r="A16717" t="s">
        <v>27337</v>
      </c>
      <c r="B16717" t="s">
        <v>8302</v>
      </c>
      <c r="C16717" t="s">
        <v>807</v>
      </c>
      <c r="D16717">
        <v>2</v>
      </c>
      <c r="E16717" s="3">
        <v>184.1</v>
      </c>
      <c r="F16717" s="4">
        <v>0.05</v>
      </c>
      <c r="G16717" t="str">
        <f>VLOOKUP(C16717:C39254,Produkty!$A$2:$B$61,2,0)</f>
        <v>Organizer 2</v>
      </c>
      <c r="H16717" s="6">
        <f t="shared" si="522"/>
        <v>349.78999999999996</v>
      </c>
      <c r="I16717" t="str">
        <f t="shared" si="523"/>
        <v>Mała</v>
      </c>
    </row>
    <row r="16718" spans="1:9">
      <c r="A16718" t="s">
        <v>27338</v>
      </c>
      <c r="B16718" t="s">
        <v>8302</v>
      </c>
      <c r="C16718" t="s">
        <v>825</v>
      </c>
      <c r="D16718">
        <v>2</v>
      </c>
      <c r="E16718" s="3">
        <v>965.13</v>
      </c>
      <c r="F16718" s="4">
        <v>0.1</v>
      </c>
      <c r="G16718" t="str">
        <f>VLOOKUP(C16718:C39255,Produkty!$A$2:$B$61,2,0)</f>
        <v>Termos 3</v>
      </c>
      <c r="H16718" s="6">
        <f t="shared" si="522"/>
        <v>1737.2339999999999</v>
      </c>
      <c r="I16718" t="str">
        <f t="shared" si="523"/>
        <v>Średnia</v>
      </c>
    </row>
    <row r="16719" spans="1:9">
      <c r="A16719" t="s">
        <v>27339</v>
      </c>
      <c r="B16719" t="s">
        <v>8302</v>
      </c>
      <c r="C16719" t="s">
        <v>754</v>
      </c>
      <c r="D16719">
        <v>3</v>
      </c>
      <c r="E16719" s="3">
        <v>784.98</v>
      </c>
      <c r="F16719" s="4">
        <v>0</v>
      </c>
      <c r="G16719" t="str">
        <f>VLOOKUP(C16719:C39256,Produkty!$A$2:$B$61,2,0)</f>
        <v>Słuchawki 4</v>
      </c>
      <c r="H16719" s="6">
        <f t="shared" si="522"/>
        <v>2354.94</v>
      </c>
      <c r="I16719" t="str">
        <f t="shared" si="523"/>
        <v>Duża</v>
      </c>
    </row>
    <row r="16720" spans="1:9">
      <c r="A16720" t="s">
        <v>27340</v>
      </c>
      <c r="B16720" t="s">
        <v>8302</v>
      </c>
      <c r="C16720" t="s">
        <v>846</v>
      </c>
      <c r="D16720">
        <v>6</v>
      </c>
      <c r="E16720" s="3">
        <v>1115.52</v>
      </c>
      <c r="F16720" s="4">
        <v>0.2</v>
      </c>
      <c r="G16720" t="str">
        <f>VLOOKUP(C16720:C39257,Produkty!$A$2:$B$61,2,0)</f>
        <v>Hub USB 1</v>
      </c>
      <c r="H16720" s="6">
        <f t="shared" si="522"/>
        <v>5354.4960000000001</v>
      </c>
      <c r="I16720" t="str">
        <f t="shared" si="523"/>
        <v>Duża</v>
      </c>
    </row>
    <row r="16721" spans="1:9">
      <c r="A16721" t="s">
        <v>27341</v>
      </c>
      <c r="B16721" t="s">
        <v>8303</v>
      </c>
      <c r="C16721" t="s">
        <v>864</v>
      </c>
      <c r="D16721">
        <v>5</v>
      </c>
      <c r="E16721" s="3">
        <v>1152.51</v>
      </c>
      <c r="F16721" s="4">
        <v>0</v>
      </c>
      <c r="G16721" t="str">
        <f>VLOOKUP(C16721:C39258,Produkty!$A$2:$B$61,2,0)</f>
        <v>Ładowarka 2</v>
      </c>
      <c r="H16721" s="6">
        <f t="shared" si="522"/>
        <v>5762.55</v>
      </c>
      <c r="I16721" t="str">
        <f t="shared" si="523"/>
        <v>Duża</v>
      </c>
    </row>
    <row r="16722" spans="1:9">
      <c r="A16722" t="s">
        <v>27342</v>
      </c>
      <c r="B16722" t="s">
        <v>8303</v>
      </c>
      <c r="C16722" t="s">
        <v>840</v>
      </c>
      <c r="D16722">
        <v>5</v>
      </c>
      <c r="E16722" s="3">
        <v>138.19</v>
      </c>
      <c r="F16722" s="4">
        <v>0</v>
      </c>
      <c r="G16722" t="str">
        <f>VLOOKUP(C16722:C39259,Produkty!$A$2:$B$61,2,0)</f>
        <v>Etui 2</v>
      </c>
      <c r="H16722" s="6">
        <f t="shared" si="522"/>
        <v>690.95</v>
      </c>
      <c r="I16722" t="str">
        <f t="shared" si="523"/>
        <v>Średnia</v>
      </c>
    </row>
    <row r="16723" spans="1:9">
      <c r="A16723" t="s">
        <v>27343</v>
      </c>
      <c r="B16723" t="s">
        <v>8303</v>
      </c>
      <c r="C16723" t="s">
        <v>788</v>
      </c>
      <c r="D16723">
        <v>4</v>
      </c>
      <c r="E16723" s="3">
        <v>624.98</v>
      </c>
      <c r="F16723" s="4">
        <v>0.05</v>
      </c>
      <c r="G16723" t="str">
        <f>VLOOKUP(C16723:C39260,Produkty!$A$2:$B$61,2,0)</f>
        <v>Krzesło biurowe 1</v>
      </c>
      <c r="H16723" s="6">
        <f t="shared" si="522"/>
        <v>2374.924</v>
      </c>
      <c r="I16723" t="str">
        <f t="shared" si="523"/>
        <v>Duża</v>
      </c>
    </row>
    <row r="16724" spans="1:9">
      <c r="A16724" t="s">
        <v>27344</v>
      </c>
      <c r="B16724" t="s">
        <v>8304</v>
      </c>
      <c r="C16724" t="s">
        <v>766</v>
      </c>
      <c r="D16724">
        <v>3</v>
      </c>
      <c r="E16724" s="3">
        <v>707.17</v>
      </c>
      <c r="F16724" s="4">
        <v>0</v>
      </c>
      <c r="G16724" t="str">
        <f>VLOOKUP(C16724:C39261,Produkty!$A$2:$B$61,2,0)</f>
        <v>Mysz 2</v>
      </c>
      <c r="H16724" s="6">
        <f t="shared" si="522"/>
        <v>2121.5099999999998</v>
      </c>
      <c r="I16724" t="str">
        <f t="shared" si="523"/>
        <v>Duża</v>
      </c>
    </row>
    <row r="16725" spans="1:9">
      <c r="A16725" t="s">
        <v>27345</v>
      </c>
      <c r="B16725" t="s">
        <v>8304</v>
      </c>
      <c r="C16725" t="s">
        <v>817</v>
      </c>
      <c r="D16725">
        <v>5</v>
      </c>
      <c r="E16725" s="3">
        <v>316.86</v>
      </c>
      <c r="F16725" s="4">
        <v>0.05</v>
      </c>
      <c r="G16725" t="str">
        <f>VLOOKUP(C16725:C39262,Produkty!$A$2:$B$61,2,0)</f>
        <v>Czajnik 3</v>
      </c>
      <c r="H16725" s="6">
        <f t="shared" si="522"/>
        <v>1505.085</v>
      </c>
      <c r="I16725" t="str">
        <f t="shared" si="523"/>
        <v>Średnia</v>
      </c>
    </row>
    <row r="16726" spans="1:9">
      <c r="A16726" t="s">
        <v>27346</v>
      </c>
      <c r="B16726" t="s">
        <v>8304</v>
      </c>
      <c r="C16726" t="s">
        <v>758</v>
      </c>
      <c r="D16726">
        <v>4</v>
      </c>
      <c r="E16726" s="3">
        <v>250.55</v>
      </c>
      <c r="F16726" s="4">
        <v>0</v>
      </c>
      <c r="G16726" t="str">
        <f>VLOOKUP(C16726:C39263,Produkty!$A$2:$B$61,2,0)</f>
        <v>Klawiatura 2</v>
      </c>
      <c r="H16726" s="6">
        <f t="shared" si="522"/>
        <v>1002.2</v>
      </c>
      <c r="I16726" t="str">
        <f t="shared" si="523"/>
        <v>Średnia</v>
      </c>
    </row>
    <row r="16727" spans="1:9">
      <c r="A16727" t="s">
        <v>27347</v>
      </c>
      <c r="B16727" t="s">
        <v>8304</v>
      </c>
      <c r="C16727" t="s">
        <v>819</v>
      </c>
      <c r="D16727">
        <v>3</v>
      </c>
      <c r="E16727" s="3">
        <v>282.86</v>
      </c>
      <c r="F16727" s="4">
        <v>0.15</v>
      </c>
      <c r="G16727" t="str">
        <f>VLOOKUP(C16727:C39264,Produkty!$A$2:$B$61,2,0)</f>
        <v>Czajnik 4</v>
      </c>
      <c r="H16727" s="6">
        <f t="shared" si="522"/>
        <v>721.29300000000001</v>
      </c>
      <c r="I16727" t="str">
        <f t="shared" si="523"/>
        <v>Średnia</v>
      </c>
    </row>
    <row r="16728" spans="1:9">
      <c r="A16728" t="s">
        <v>27348</v>
      </c>
      <c r="B16728" t="s">
        <v>8305</v>
      </c>
      <c r="C16728" t="s">
        <v>776</v>
      </c>
      <c r="D16728">
        <v>5</v>
      </c>
      <c r="E16728" s="3">
        <v>972.36</v>
      </c>
      <c r="F16728" s="4">
        <v>0.2</v>
      </c>
      <c r="G16728" t="str">
        <f>VLOOKUP(C16728:C39265,Produkty!$A$2:$B$61,2,0)</f>
        <v>Monitor 3</v>
      </c>
      <c r="H16728" s="6">
        <f t="shared" si="522"/>
        <v>3889.4400000000005</v>
      </c>
      <c r="I16728" t="str">
        <f t="shared" si="523"/>
        <v>Duża</v>
      </c>
    </row>
    <row r="16729" spans="1:9">
      <c r="A16729" t="s">
        <v>27349</v>
      </c>
      <c r="B16729" t="s">
        <v>8305</v>
      </c>
      <c r="C16729" t="s">
        <v>793</v>
      </c>
      <c r="D16729">
        <v>2</v>
      </c>
      <c r="E16729" s="3">
        <v>90.59</v>
      </c>
      <c r="F16729" s="4">
        <v>0</v>
      </c>
      <c r="G16729" t="str">
        <f>VLOOKUP(C16729:C39266,Produkty!$A$2:$B$61,2,0)</f>
        <v>Krzesło biurowe 3</v>
      </c>
      <c r="H16729" s="6">
        <f t="shared" si="522"/>
        <v>181.18</v>
      </c>
      <c r="I16729" t="str">
        <f t="shared" si="523"/>
        <v>Mała</v>
      </c>
    </row>
    <row r="16730" spans="1:9">
      <c r="A16730" t="s">
        <v>27350</v>
      </c>
      <c r="B16730" t="s">
        <v>8305</v>
      </c>
      <c r="C16730" t="s">
        <v>774</v>
      </c>
      <c r="D16730">
        <v>5</v>
      </c>
      <c r="E16730" s="3">
        <v>96.33</v>
      </c>
      <c r="F16730" s="4">
        <v>0.15</v>
      </c>
      <c r="G16730" t="str">
        <f>VLOOKUP(C16730:C39267,Produkty!$A$2:$B$61,2,0)</f>
        <v>Monitor 2</v>
      </c>
      <c r="H16730" s="6">
        <f t="shared" si="522"/>
        <v>409.40249999999997</v>
      </c>
      <c r="I16730" t="str">
        <f t="shared" si="523"/>
        <v>Mała</v>
      </c>
    </row>
    <row r="16731" spans="1:9">
      <c r="A16731" t="s">
        <v>27351</v>
      </c>
      <c r="B16731" t="s">
        <v>8306</v>
      </c>
      <c r="C16731" t="s">
        <v>754</v>
      </c>
      <c r="D16731">
        <v>6</v>
      </c>
      <c r="E16731" s="3">
        <v>790.45</v>
      </c>
      <c r="F16731" s="4">
        <v>0</v>
      </c>
      <c r="G16731" t="str">
        <f>VLOOKUP(C16731:C39268,Produkty!$A$2:$B$61,2,0)</f>
        <v>Słuchawki 4</v>
      </c>
      <c r="H16731" s="6">
        <f t="shared" si="522"/>
        <v>4742.7000000000007</v>
      </c>
      <c r="I16731" t="str">
        <f t="shared" si="523"/>
        <v>Duża</v>
      </c>
    </row>
    <row r="16732" spans="1:9">
      <c r="A16732" t="s">
        <v>27352</v>
      </c>
      <c r="B16732" t="s">
        <v>8307</v>
      </c>
      <c r="C16732" t="s">
        <v>770</v>
      </c>
      <c r="D16732">
        <v>2</v>
      </c>
      <c r="E16732" s="3">
        <v>319.39</v>
      </c>
      <c r="F16732" s="4">
        <v>0.15</v>
      </c>
      <c r="G16732" t="str">
        <f>VLOOKUP(C16732:C39269,Produkty!$A$2:$B$61,2,0)</f>
        <v>Mysz 4</v>
      </c>
      <c r="H16732" s="6">
        <f t="shared" si="522"/>
        <v>542.96299999999997</v>
      </c>
      <c r="I16732" t="str">
        <f t="shared" si="523"/>
        <v>Średnia</v>
      </c>
    </row>
    <row r="16733" spans="1:9">
      <c r="A16733" t="s">
        <v>27353</v>
      </c>
      <c r="B16733" t="s">
        <v>8307</v>
      </c>
      <c r="C16733" t="s">
        <v>782</v>
      </c>
      <c r="D16733">
        <v>1</v>
      </c>
      <c r="E16733" s="3">
        <v>418.04</v>
      </c>
      <c r="F16733" s="4">
        <v>0</v>
      </c>
      <c r="G16733" t="str">
        <f>VLOOKUP(C16733:C39270,Produkty!$A$2:$B$61,2,0)</f>
        <v>Powerbank 2</v>
      </c>
      <c r="H16733" s="6">
        <f t="shared" si="522"/>
        <v>418.04</v>
      </c>
      <c r="I16733" t="str">
        <f t="shared" si="523"/>
        <v>Mała</v>
      </c>
    </row>
    <row r="16734" spans="1:9">
      <c r="A16734" t="s">
        <v>27354</v>
      </c>
      <c r="B16734" t="s">
        <v>8307</v>
      </c>
      <c r="C16734" t="s">
        <v>768</v>
      </c>
      <c r="D16734">
        <v>4</v>
      </c>
      <c r="E16734" s="3">
        <v>963.27</v>
      </c>
      <c r="F16734" s="4">
        <v>0.15</v>
      </c>
      <c r="G16734" t="str">
        <f>VLOOKUP(C16734:C39271,Produkty!$A$2:$B$61,2,0)</f>
        <v>Mysz 3</v>
      </c>
      <c r="H16734" s="6">
        <f t="shared" si="522"/>
        <v>3275.1179999999999</v>
      </c>
      <c r="I16734" t="str">
        <f t="shared" si="523"/>
        <v>Duża</v>
      </c>
    </row>
    <row r="16735" spans="1:9">
      <c r="A16735" t="s">
        <v>27355</v>
      </c>
      <c r="B16735" t="s">
        <v>8308</v>
      </c>
      <c r="C16735" t="s">
        <v>797</v>
      </c>
      <c r="D16735">
        <v>3</v>
      </c>
      <c r="E16735" s="3">
        <v>655.99</v>
      </c>
      <c r="F16735" s="4">
        <v>0</v>
      </c>
      <c r="G16735" t="str">
        <f>VLOOKUP(C16735:C39272,Produkty!$A$2:$B$61,2,0)</f>
        <v>Lampka 1</v>
      </c>
      <c r="H16735" s="6">
        <f t="shared" si="522"/>
        <v>1967.97</v>
      </c>
      <c r="I16735" t="str">
        <f t="shared" si="523"/>
        <v>Średnia</v>
      </c>
    </row>
    <row r="16736" spans="1:9">
      <c r="A16736" t="s">
        <v>27356</v>
      </c>
      <c r="B16736" t="s">
        <v>8308</v>
      </c>
      <c r="C16736" t="s">
        <v>801</v>
      </c>
      <c r="D16736">
        <v>3</v>
      </c>
      <c r="E16736" s="3">
        <v>349.46</v>
      </c>
      <c r="F16736" s="4">
        <v>0.15</v>
      </c>
      <c r="G16736" t="str">
        <f>VLOOKUP(C16736:C39273,Produkty!$A$2:$B$61,2,0)</f>
        <v>Lampka 3</v>
      </c>
      <c r="H16736" s="6">
        <f t="shared" si="522"/>
        <v>891.12299999999982</v>
      </c>
      <c r="I16736" t="str">
        <f t="shared" si="523"/>
        <v>Średnia</v>
      </c>
    </row>
    <row r="16737" spans="1:9">
      <c r="A16737" t="s">
        <v>27357</v>
      </c>
      <c r="B16737" t="s">
        <v>8309</v>
      </c>
      <c r="C16737" t="s">
        <v>797</v>
      </c>
      <c r="D16737">
        <v>1</v>
      </c>
      <c r="E16737" s="3">
        <v>651.21</v>
      </c>
      <c r="F16737" s="4">
        <v>0.1</v>
      </c>
      <c r="G16737" t="str">
        <f>VLOOKUP(C16737:C39274,Produkty!$A$2:$B$61,2,0)</f>
        <v>Lampka 1</v>
      </c>
      <c r="H16737" s="6">
        <f t="shared" si="522"/>
        <v>586.08900000000006</v>
      </c>
      <c r="I16737" t="str">
        <f t="shared" si="523"/>
        <v>Średnia</v>
      </c>
    </row>
    <row r="16738" spans="1:9">
      <c r="A16738" t="s">
        <v>27358</v>
      </c>
      <c r="B16738" t="s">
        <v>8309</v>
      </c>
      <c r="C16738" t="s">
        <v>821</v>
      </c>
      <c r="D16738">
        <v>6</v>
      </c>
      <c r="E16738" s="3">
        <v>865.67</v>
      </c>
      <c r="F16738" s="4">
        <v>0.1</v>
      </c>
      <c r="G16738" t="str">
        <f>VLOOKUP(C16738:C39275,Produkty!$A$2:$B$61,2,0)</f>
        <v>Termos 1</v>
      </c>
      <c r="H16738" s="6">
        <f t="shared" si="522"/>
        <v>4674.6179999999995</v>
      </c>
      <c r="I16738" t="str">
        <f t="shared" si="523"/>
        <v>Duża</v>
      </c>
    </row>
    <row r="16739" spans="1:9">
      <c r="A16739" t="s">
        <v>27359</v>
      </c>
      <c r="B16739" t="s">
        <v>8309</v>
      </c>
      <c r="C16739" t="s">
        <v>780</v>
      </c>
      <c r="D16739">
        <v>1</v>
      </c>
      <c r="E16739" s="3">
        <v>716.57</v>
      </c>
      <c r="F16739" s="4">
        <v>0.05</v>
      </c>
      <c r="G16739" t="str">
        <f>VLOOKUP(C16739:C39276,Produkty!$A$2:$B$61,2,0)</f>
        <v>Powerbank 1</v>
      </c>
      <c r="H16739" s="6">
        <f t="shared" si="522"/>
        <v>680.74149999999997</v>
      </c>
      <c r="I16739" t="str">
        <f t="shared" si="523"/>
        <v>Średnia</v>
      </c>
    </row>
    <row r="16740" spans="1:9">
      <c r="A16740" t="s">
        <v>27360</v>
      </c>
      <c r="B16740" t="s">
        <v>8309</v>
      </c>
      <c r="C16740" t="s">
        <v>846</v>
      </c>
      <c r="D16740">
        <v>4</v>
      </c>
      <c r="E16740" s="3">
        <v>1091.3800000000001</v>
      </c>
      <c r="F16740" s="4">
        <v>0.15</v>
      </c>
      <c r="G16740" t="str">
        <f>VLOOKUP(C16740:C39277,Produkty!$A$2:$B$61,2,0)</f>
        <v>Hub USB 1</v>
      </c>
      <c r="H16740" s="6">
        <f t="shared" si="522"/>
        <v>3710.6920000000005</v>
      </c>
      <c r="I16740" t="str">
        <f t="shared" si="523"/>
        <v>Duża</v>
      </c>
    </row>
    <row r="16741" spans="1:9">
      <c r="A16741" t="s">
        <v>27361</v>
      </c>
      <c r="B16741" t="s">
        <v>8310</v>
      </c>
      <c r="C16741" t="s">
        <v>825</v>
      </c>
      <c r="D16741">
        <v>3</v>
      </c>
      <c r="E16741" s="3">
        <v>944.21</v>
      </c>
      <c r="F16741" s="4">
        <v>0.1</v>
      </c>
      <c r="G16741" t="str">
        <f>VLOOKUP(C16741:C39278,Produkty!$A$2:$B$61,2,0)</f>
        <v>Termos 3</v>
      </c>
      <c r="H16741" s="6">
        <f t="shared" si="522"/>
        <v>2549.3670000000002</v>
      </c>
      <c r="I16741" t="str">
        <f t="shared" si="523"/>
        <v>Duża</v>
      </c>
    </row>
    <row r="16742" spans="1:9">
      <c r="A16742" t="s">
        <v>27362</v>
      </c>
      <c r="B16742" t="s">
        <v>8310</v>
      </c>
      <c r="C16742" t="s">
        <v>747</v>
      </c>
      <c r="D16742">
        <v>1</v>
      </c>
      <c r="E16742" s="3">
        <v>546.08000000000004</v>
      </c>
      <c r="F16742" s="4">
        <v>0</v>
      </c>
      <c r="G16742" t="str">
        <f>VLOOKUP(C16742:C39279,Produkty!$A$2:$B$61,2,0)</f>
        <v>Słuchawki 1</v>
      </c>
      <c r="H16742" s="6">
        <f t="shared" si="522"/>
        <v>546.08000000000004</v>
      </c>
      <c r="I16742" t="str">
        <f t="shared" si="523"/>
        <v>Średnia</v>
      </c>
    </row>
    <row r="16743" spans="1:9">
      <c r="A16743" t="s">
        <v>27363</v>
      </c>
      <c r="B16743" t="s">
        <v>8310</v>
      </c>
      <c r="C16743" t="s">
        <v>862</v>
      </c>
      <c r="D16743">
        <v>5</v>
      </c>
      <c r="E16743" s="3">
        <v>471.51</v>
      </c>
      <c r="F16743" s="4">
        <v>0.15</v>
      </c>
      <c r="G16743" t="str">
        <f>VLOOKUP(C16743:C39280,Produkty!$A$2:$B$61,2,0)</f>
        <v>Ładowarka 1</v>
      </c>
      <c r="H16743" s="6">
        <f t="shared" si="522"/>
        <v>2003.9175</v>
      </c>
      <c r="I16743" t="str">
        <f t="shared" si="523"/>
        <v>Duża</v>
      </c>
    </row>
    <row r="16744" spans="1:9">
      <c r="A16744" t="s">
        <v>27364</v>
      </c>
      <c r="B16744" t="s">
        <v>8310</v>
      </c>
      <c r="C16744" t="s">
        <v>772</v>
      </c>
      <c r="D16744">
        <v>4</v>
      </c>
      <c r="E16744" s="3">
        <v>941.65</v>
      </c>
      <c r="F16744" s="4">
        <v>0</v>
      </c>
      <c r="G16744" t="str">
        <f>VLOOKUP(C16744:C39281,Produkty!$A$2:$B$61,2,0)</f>
        <v>Monitor 1</v>
      </c>
      <c r="H16744" s="6">
        <f t="shared" si="522"/>
        <v>3766.6</v>
      </c>
      <c r="I16744" t="str">
        <f t="shared" si="523"/>
        <v>Duża</v>
      </c>
    </row>
    <row r="16745" spans="1:9">
      <c r="A16745" t="s">
        <v>27365</v>
      </c>
      <c r="B16745" t="s">
        <v>8311</v>
      </c>
      <c r="C16745" t="s">
        <v>864</v>
      </c>
      <c r="D16745">
        <v>2</v>
      </c>
      <c r="E16745" s="3">
        <v>1127.22</v>
      </c>
      <c r="F16745" s="4">
        <v>0.15</v>
      </c>
      <c r="G16745" t="str">
        <f>VLOOKUP(C16745:C39282,Produkty!$A$2:$B$61,2,0)</f>
        <v>Ładowarka 2</v>
      </c>
      <c r="H16745" s="6">
        <f t="shared" si="522"/>
        <v>1916.2739999999999</v>
      </c>
      <c r="I16745" t="str">
        <f t="shared" si="523"/>
        <v>Średnia</v>
      </c>
    </row>
    <row r="16746" spans="1:9">
      <c r="A16746" t="s">
        <v>27366</v>
      </c>
      <c r="B16746" t="s">
        <v>8312</v>
      </c>
      <c r="C16746" t="s">
        <v>819</v>
      </c>
      <c r="D16746">
        <v>2</v>
      </c>
      <c r="E16746" s="3">
        <v>280.05</v>
      </c>
      <c r="F16746" s="4">
        <v>0</v>
      </c>
      <c r="G16746" t="str">
        <f>VLOOKUP(C16746:C39283,Produkty!$A$2:$B$61,2,0)</f>
        <v>Czajnik 4</v>
      </c>
      <c r="H16746" s="6">
        <f t="shared" si="522"/>
        <v>560.1</v>
      </c>
      <c r="I16746" t="str">
        <f t="shared" si="523"/>
        <v>Średnia</v>
      </c>
    </row>
    <row r="16747" spans="1:9">
      <c r="A16747" t="s">
        <v>27367</v>
      </c>
      <c r="B16747" t="s">
        <v>8312</v>
      </c>
      <c r="C16747" t="s">
        <v>825</v>
      </c>
      <c r="D16747">
        <v>4</v>
      </c>
      <c r="E16747" s="3">
        <v>951.02</v>
      </c>
      <c r="F16747" s="4">
        <v>0</v>
      </c>
      <c r="G16747" t="str">
        <f>VLOOKUP(C16747:C39284,Produkty!$A$2:$B$61,2,0)</f>
        <v>Termos 3</v>
      </c>
      <c r="H16747" s="6">
        <f t="shared" si="522"/>
        <v>3804.08</v>
      </c>
      <c r="I16747" t="str">
        <f t="shared" si="523"/>
        <v>Duża</v>
      </c>
    </row>
    <row r="16748" spans="1:9">
      <c r="A16748" t="s">
        <v>27368</v>
      </c>
      <c r="B16748" t="s">
        <v>8313</v>
      </c>
      <c r="C16748" t="s">
        <v>756</v>
      </c>
      <c r="D16748">
        <v>6</v>
      </c>
      <c r="E16748" s="3">
        <v>365.21</v>
      </c>
      <c r="F16748" s="4">
        <v>0</v>
      </c>
      <c r="G16748" t="str">
        <f>VLOOKUP(C16748:C39285,Produkty!$A$2:$B$61,2,0)</f>
        <v>Klawiatura 1</v>
      </c>
      <c r="H16748" s="6">
        <f t="shared" si="522"/>
        <v>2191.2599999999998</v>
      </c>
      <c r="I16748" t="str">
        <f t="shared" si="523"/>
        <v>Duża</v>
      </c>
    </row>
    <row r="16749" spans="1:9">
      <c r="A16749" t="s">
        <v>27369</v>
      </c>
      <c r="B16749" t="s">
        <v>8313</v>
      </c>
      <c r="C16749" t="s">
        <v>860</v>
      </c>
      <c r="D16749">
        <v>2</v>
      </c>
      <c r="E16749" s="3">
        <v>848.3</v>
      </c>
      <c r="F16749" s="4">
        <v>0</v>
      </c>
      <c r="G16749" t="str">
        <f>VLOOKUP(C16749:C39286,Produkty!$A$2:$B$61,2,0)</f>
        <v>Podkładka 4</v>
      </c>
      <c r="H16749" s="6">
        <f t="shared" si="522"/>
        <v>1696.6</v>
      </c>
      <c r="I16749" t="str">
        <f t="shared" si="523"/>
        <v>Średnia</v>
      </c>
    </row>
    <row r="16750" spans="1:9">
      <c r="A16750" t="s">
        <v>27370</v>
      </c>
      <c r="B16750" t="s">
        <v>8313</v>
      </c>
      <c r="C16750" t="s">
        <v>752</v>
      </c>
      <c r="D16750">
        <v>1</v>
      </c>
      <c r="E16750" s="3">
        <v>853.37</v>
      </c>
      <c r="F16750" s="4">
        <v>0.1</v>
      </c>
      <c r="G16750" t="str">
        <f>VLOOKUP(C16750:C39287,Produkty!$A$2:$B$61,2,0)</f>
        <v>Słuchawki 3</v>
      </c>
      <c r="H16750" s="6">
        <f t="shared" si="522"/>
        <v>768.03300000000002</v>
      </c>
      <c r="I16750" t="str">
        <f t="shared" si="523"/>
        <v>Średnia</v>
      </c>
    </row>
    <row r="16751" spans="1:9">
      <c r="A16751" t="s">
        <v>27371</v>
      </c>
      <c r="B16751" t="s">
        <v>8313</v>
      </c>
      <c r="C16751" t="s">
        <v>829</v>
      </c>
      <c r="D16751">
        <v>2</v>
      </c>
      <c r="E16751" s="3">
        <v>549.1</v>
      </c>
      <c r="F16751" s="4">
        <v>0.2</v>
      </c>
      <c r="G16751" t="str">
        <f>VLOOKUP(C16751:C39288,Produkty!$A$2:$B$61,2,0)</f>
        <v>Kabel USB-C 1</v>
      </c>
      <c r="H16751" s="6">
        <f t="shared" si="522"/>
        <v>878.56000000000006</v>
      </c>
      <c r="I16751" t="str">
        <f t="shared" si="523"/>
        <v>Średnia</v>
      </c>
    </row>
    <row r="16752" spans="1:9">
      <c r="A16752" t="s">
        <v>27372</v>
      </c>
      <c r="B16752" t="s">
        <v>8314</v>
      </c>
      <c r="C16752" t="s">
        <v>768</v>
      </c>
      <c r="D16752">
        <v>1</v>
      </c>
      <c r="E16752" s="3">
        <v>953.71</v>
      </c>
      <c r="F16752" s="4">
        <v>0.1</v>
      </c>
      <c r="G16752" t="str">
        <f>VLOOKUP(C16752:C39289,Produkty!$A$2:$B$61,2,0)</f>
        <v>Mysz 3</v>
      </c>
      <c r="H16752" s="6">
        <f t="shared" si="522"/>
        <v>858.33900000000006</v>
      </c>
      <c r="I16752" t="str">
        <f t="shared" si="523"/>
        <v>Średnia</v>
      </c>
    </row>
    <row r="16753" spans="1:9">
      <c r="A16753" t="s">
        <v>27373</v>
      </c>
      <c r="B16753" t="s">
        <v>8314</v>
      </c>
      <c r="C16753" t="s">
        <v>754</v>
      </c>
      <c r="D16753">
        <v>1</v>
      </c>
      <c r="E16753" s="3">
        <v>778.71</v>
      </c>
      <c r="F16753" s="4">
        <v>0</v>
      </c>
      <c r="G16753" t="str">
        <f>VLOOKUP(C16753:C39290,Produkty!$A$2:$B$61,2,0)</f>
        <v>Słuchawki 4</v>
      </c>
      <c r="H16753" s="6">
        <f t="shared" si="522"/>
        <v>778.71</v>
      </c>
      <c r="I16753" t="str">
        <f t="shared" si="523"/>
        <v>Średnia</v>
      </c>
    </row>
    <row r="16754" spans="1:9">
      <c r="A16754" t="s">
        <v>27374</v>
      </c>
      <c r="B16754" t="s">
        <v>8314</v>
      </c>
      <c r="C16754" t="s">
        <v>762</v>
      </c>
      <c r="D16754">
        <v>2</v>
      </c>
      <c r="E16754" s="3">
        <v>709.14</v>
      </c>
      <c r="F16754" s="4">
        <v>0.15</v>
      </c>
      <c r="G16754" t="str">
        <f>VLOOKUP(C16754:C39291,Produkty!$A$2:$B$61,2,0)</f>
        <v>Klawiatura 4</v>
      </c>
      <c r="H16754" s="6">
        <f t="shared" si="522"/>
        <v>1205.538</v>
      </c>
      <c r="I16754" t="str">
        <f t="shared" si="523"/>
        <v>Średnia</v>
      </c>
    </row>
    <row r="16755" spans="1:9">
      <c r="A16755" t="s">
        <v>27375</v>
      </c>
      <c r="B16755" t="s">
        <v>8315</v>
      </c>
      <c r="C16755" t="s">
        <v>827</v>
      </c>
      <c r="D16755">
        <v>4</v>
      </c>
      <c r="E16755" s="3">
        <v>267.48</v>
      </c>
      <c r="F16755" s="4">
        <v>0.2</v>
      </c>
      <c r="G16755" t="str">
        <f>VLOOKUP(C16755:C39292,Produkty!$A$2:$B$61,2,0)</f>
        <v>Termos 4</v>
      </c>
      <c r="H16755" s="6">
        <f t="shared" si="522"/>
        <v>855.93600000000015</v>
      </c>
      <c r="I16755" t="str">
        <f t="shared" si="523"/>
        <v>Średnia</v>
      </c>
    </row>
    <row r="16756" spans="1:9">
      <c r="A16756" t="s">
        <v>27376</v>
      </c>
      <c r="B16756" t="s">
        <v>8315</v>
      </c>
      <c r="C16756" t="s">
        <v>768</v>
      </c>
      <c r="D16756">
        <v>3</v>
      </c>
      <c r="E16756" s="3">
        <v>945.78</v>
      </c>
      <c r="F16756" s="4">
        <v>0.1</v>
      </c>
      <c r="G16756" t="str">
        <f>VLOOKUP(C16756:C39293,Produkty!$A$2:$B$61,2,0)</f>
        <v>Mysz 3</v>
      </c>
      <c r="H16756" s="6">
        <f t="shared" si="522"/>
        <v>2553.6060000000002</v>
      </c>
      <c r="I16756" t="str">
        <f t="shared" si="523"/>
        <v>Duża</v>
      </c>
    </row>
    <row r="16757" spans="1:9">
      <c r="A16757" t="s">
        <v>27377</v>
      </c>
      <c r="B16757" t="s">
        <v>8315</v>
      </c>
      <c r="C16757" t="s">
        <v>764</v>
      </c>
      <c r="D16757">
        <v>2</v>
      </c>
      <c r="E16757" s="3">
        <v>253.88</v>
      </c>
      <c r="F16757" s="4">
        <v>0.15</v>
      </c>
      <c r="G16757" t="str">
        <f>VLOOKUP(C16757:C39294,Produkty!$A$2:$B$61,2,0)</f>
        <v>Mysz 1</v>
      </c>
      <c r="H16757" s="6">
        <f t="shared" si="522"/>
        <v>431.596</v>
      </c>
      <c r="I16757" t="str">
        <f t="shared" si="523"/>
        <v>Mała</v>
      </c>
    </row>
    <row r="16758" spans="1:9">
      <c r="A16758" t="s">
        <v>27378</v>
      </c>
      <c r="B16758" t="s">
        <v>8315</v>
      </c>
      <c r="C16758" t="s">
        <v>829</v>
      </c>
      <c r="D16758">
        <v>3</v>
      </c>
      <c r="E16758" s="3">
        <v>553.04</v>
      </c>
      <c r="F16758" s="4">
        <v>0.2</v>
      </c>
      <c r="G16758" t="str">
        <f>VLOOKUP(C16758:C39295,Produkty!$A$2:$B$61,2,0)</f>
        <v>Kabel USB-C 1</v>
      </c>
      <c r="H16758" s="6">
        <f t="shared" si="522"/>
        <v>1327.296</v>
      </c>
      <c r="I16758" t="str">
        <f t="shared" si="523"/>
        <v>Średnia</v>
      </c>
    </row>
    <row r="16759" spans="1:9">
      <c r="A16759" t="s">
        <v>27379</v>
      </c>
      <c r="B16759" t="s">
        <v>8316</v>
      </c>
      <c r="C16759" t="s">
        <v>795</v>
      </c>
      <c r="D16759">
        <v>2</v>
      </c>
      <c r="E16759" s="3">
        <v>110.37</v>
      </c>
      <c r="F16759" s="4">
        <v>0.2</v>
      </c>
      <c r="G16759" t="str">
        <f>VLOOKUP(C16759:C39296,Produkty!$A$2:$B$61,2,0)</f>
        <v>Krzesło biurowe 4</v>
      </c>
      <c r="H16759" s="6">
        <f t="shared" si="522"/>
        <v>176.59200000000001</v>
      </c>
      <c r="I16759" t="str">
        <f t="shared" si="523"/>
        <v>Mała</v>
      </c>
    </row>
    <row r="16760" spans="1:9">
      <c r="A16760" t="s">
        <v>27380</v>
      </c>
      <c r="B16760" t="s">
        <v>8317</v>
      </c>
      <c r="C16760" t="s">
        <v>836</v>
      </c>
      <c r="D16760">
        <v>5</v>
      </c>
      <c r="E16760" s="3">
        <v>1077.57</v>
      </c>
      <c r="F16760" s="4">
        <v>0.15</v>
      </c>
      <c r="G16760" t="str">
        <f>VLOOKUP(C16760:C39297,Produkty!$A$2:$B$61,2,0)</f>
        <v>Kabel USB-C 4</v>
      </c>
      <c r="H16760" s="6">
        <f t="shared" si="522"/>
        <v>4579.6724999999997</v>
      </c>
      <c r="I16760" t="str">
        <f t="shared" si="523"/>
        <v>Duża</v>
      </c>
    </row>
    <row r="16761" spans="1:9">
      <c r="A16761" t="s">
        <v>27381</v>
      </c>
      <c r="B16761" t="s">
        <v>8317</v>
      </c>
      <c r="C16761" t="s">
        <v>850</v>
      </c>
      <c r="D16761">
        <v>4</v>
      </c>
      <c r="E16761" s="3">
        <v>34.299999999999997</v>
      </c>
      <c r="F16761" s="4">
        <v>0</v>
      </c>
      <c r="G16761" t="str">
        <f>VLOOKUP(C16761:C39298,Produkty!$A$2:$B$61,2,0)</f>
        <v>Hub USB 3</v>
      </c>
      <c r="H16761" s="6">
        <f t="shared" si="522"/>
        <v>137.19999999999999</v>
      </c>
      <c r="I16761" t="str">
        <f t="shared" si="523"/>
        <v>Mała</v>
      </c>
    </row>
    <row r="16762" spans="1:9">
      <c r="A16762" t="s">
        <v>27382</v>
      </c>
      <c r="B16762" t="s">
        <v>8317</v>
      </c>
      <c r="C16762" t="s">
        <v>809</v>
      </c>
      <c r="D16762">
        <v>3</v>
      </c>
      <c r="E16762" s="3">
        <v>1107.3699999999999</v>
      </c>
      <c r="F16762" s="4">
        <v>0.05</v>
      </c>
      <c r="G16762" t="str">
        <f>VLOOKUP(C16762:C39299,Produkty!$A$2:$B$61,2,0)</f>
        <v>Organizer 3</v>
      </c>
      <c r="H16762" s="6">
        <f t="shared" si="522"/>
        <v>3156.0044999999996</v>
      </c>
      <c r="I16762" t="str">
        <f t="shared" si="523"/>
        <v>Duża</v>
      </c>
    </row>
    <row r="16763" spans="1:9">
      <c r="A16763" t="s">
        <v>27383</v>
      </c>
      <c r="B16763" t="s">
        <v>8318</v>
      </c>
      <c r="C16763" t="s">
        <v>762</v>
      </c>
      <c r="D16763">
        <v>5</v>
      </c>
      <c r="E16763" s="3">
        <v>705.23</v>
      </c>
      <c r="F16763" s="4">
        <v>0.2</v>
      </c>
      <c r="G16763" t="str">
        <f>VLOOKUP(C16763:C39300,Produkty!$A$2:$B$61,2,0)</f>
        <v>Klawiatura 4</v>
      </c>
      <c r="H16763" s="6">
        <f t="shared" si="522"/>
        <v>2820.92</v>
      </c>
      <c r="I16763" t="str">
        <f t="shared" si="523"/>
        <v>Duża</v>
      </c>
    </row>
    <row r="16764" spans="1:9">
      <c r="A16764" t="s">
        <v>27384</v>
      </c>
      <c r="B16764" t="s">
        <v>8318</v>
      </c>
      <c r="C16764" t="s">
        <v>784</v>
      </c>
      <c r="D16764">
        <v>3</v>
      </c>
      <c r="E16764" s="3">
        <v>944.14</v>
      </c>
      <c r="F16764" s="4">
        <v>0.1</v>
      </c>
      <c r="G16764" t="str">
        <f>VLOOKUP(C16764:C39301,Produkty!$A$2:$B$61,2,0)</f>
        <v>Powerbank 3</v>
      </c>
      <c r="H16764" s="6">
        <f t="shared" si="522"/>
        <v>2549.1780000000003</v>
      </c>
      <c r="I16764" t="str">
        <f t="shared" si="523"/>
        <v>Duża</v>
      </c>
    </row>
    <row r="16765" spans="1:9">
      <c r="A16765" t="s">
        <v>27385</v>
      </c>
      <c r="B16765" t="s">
        <v>8318</v>
      </c>
      <c r="C16765" t="s">
        <v>793</v>
      </c>
      <c r="D16765">
        <v>4</v>
      </c>
      <c r="E16765" s="3">
        <v>91.23</v>
      </c>
      <c r="F16765" s="4">
        <v>0</v>
      </c>
      <c r="G16765" t="str">
        <f>VLOOKUP(C16765:C39302,Produkty!$A$2:$B$61,2,0)</f>
        <v>Krzesło biurowe 3</v>
      </c>
      <c r="H16765" s="6">
        <f t="shared" si="522"/>
        <v>364.92</v>
      </c>
      <c r="I16765" t="str">
        <f t="shared" si="523"/>
        <v>Mała</v>
      </c>
    </row>
    <row r="16766" spans="1:9">
      <c r="A16766" t="s">
        <v>27386</v>
      </c>
      <c r="B16766" t="s">
        <v>8318</v>
      </c>
      <c r="C16766" t="s">
        <v>793</v>
      </c>
      <c r="D16766">
        <v>3</v>
      </c>
      <c r="E16766" s="3">
        <v>94.15</v>
      </c>
      <c r="F16766" s="4">
        <v>0</v>
      </c>
      <c r="G16766" t="str">
        <f>VLOOKUP(C16766:C39303,Produkty!$A$2:$B$61,2,0)</f>
        <v>Krzesło biurowe 3</v>
      </c>
      <c r="H16766" s="6">
        <f t="shared" si="522"/>
        <v>282.45000000000005</v>
      </c>
      <c r="I16766" t="str">
        <f t="shared" si="523"/>
        <v>Mała</v>
      </c>
    </row>
    <row r="16767" spans="1:9">
      <c r="A16767" t="s">
        <v>27387</v>
      </c>
      <c r="B16767" t="s">
        <v>8319</v>
      </c>
      <c r="C16767" t="s">
        <v>788</v>
      </c>
      <c r="D16767">
        <v>4</v>
      </c>
      <c r="E16767" s="3">
        <v>633.38</v>
      </c>
      <c r="F16767" s="4">
        <v>0</v>
      </c>
      <c r="G16767" t="str">
        <f>VLOOKUP(C16767:C39304,Produkty!$A$2:$B$61,2,0)</f>
        <v>Krzesło biurowe 1</v>
      </c>
      <c r="H16767" s="6">
        <f t="shared" si="522"/>
        <v>2533.52</v>
      </c>
      <c r="I16767" t="str">
        <f t="shared" si="523"/>
        <v>Duża</v>
      </c>
    </row>
    <row r="16768" spans="1:9">
      <c r="A16768" t="s">
        <v>27388</v>
      </c>
      <c r="B16768" t="s">
        <v>8319</v>
      </c>
      <c r="C16768" t="s">
        <v>823</v>
      </c>
      <c r="D16768">
        <v>2</v>
      </c>
      <c r="E16768" s="3">
        <v>667.99</v>
      </c>
      <c r="F16768" s="4">
        <v>0</v>
      </c>
      <c r="G16768" t="str">
        <f>VLOOKUP(C16768:C39305,Produkty!$A$2:$B$61,2,0)</f>
        <v>Termos 2</v>
      </c>
      <c r="H16768" s="6">
        <f t="shared" si="522"/>
        <v>1335.98</v>
      </c>
      <c r="I16768" t="str">
        <f t="shared" si="523"/>
        <v>Średnia</v>
      </c>
    </row>
    <row r="16769" spans="1:9">
      <c r="A16769" t="s">
        <v>27389</v>
      </c>
      <c r="B16769" t="s">
        <v>8319</v>
      </c>
      <c r="C16769" t="s">
        <v>823</v>
      </c>
      <c r="D16769">
        <v>6</v>
      </c>
      <c r="E16769" s="3">
        <v>672.82</v>
      </c>
      <c r="F16769" s="4">
        <v>0</v>
      </c>
      <c r="G16769" t="str">
        <f>VLOOKUP(C16769:C39306,Produkty!$A$2:$B$61,2,0)</f>
        <v>Termos 2</v>
      </c>
      <c r="H16769" s="6">
        <f t="shared" si="522"/>
        <v>4036.92</v>
      </c>
      <c r="I16769" t="str">
        <f t="shared" si="523"/>
        <v>Duża</v>
      </c>
    </row>
    <row r="16770" spans="1:9">
      <c r="A16770" t="s">
        <v>27390</v>
      </c>
      <c r="B16770" t="s">
        <v>8320</v>
      </c>
      <c r="C16770" t="s">
        <v>801</v>
      </c>
      <c r="D16770">
        <v>5</v>
      </c>
      <c r="E16770" s="3">
        <v>345.76</v>
      </c>
      <c r="F16770" s="4">
        <v>0</v>
      </c>
      <c r="G16770" t="str">
        <f>VLOOKUP(C16770:C39307,Produkty!$A$2:$B$61,2,0)</f>
        <v>Lampka 3</v>
      </c>
      <c r="H16770" s="6">
        <f t="shared" si="522"/>
        <v>1728.8</v>
      </c>
      <c r="I16770" t="str">
        <f t="shared" si="523"/>
        <v>Średnia</v>
      </c>
    </row>
    <row r="16771" spans="1:9">
      <c r="A16771" t="s">
        <v>27391</v>
      </c>
      <c r="B16771" t="s">
        <v>8321</v>
      </c>
      <c r="C16771" t="s">
        <v>752</v>
      </c>
      <c r="D16771">
        <v>2</v>
      </c>
      <c r="E16771" s="3">
        <v>870.11</v>
      </c>
      <c r="F16771" s="4">
        <v>0</v>
      </c>
      <c r="G16771" t="str">
        <f>VLOOKUP(C16771:C39308,Produkty!$A$2:$B$61,2,0)</f>
        <v>Słuchawki 3</v>
      </c>
      <c r="H16771" s="6">
        <f t="shared" ref="H16771:H16834" si="524">D16771*E16771*(1-F16771)</f>
        <v>1740.22</v>
      </c>
      <c r="I16771" t="str">
        <f t="shared" ref="I16771:I16834" si="525">IF(H16771&lt;500,"Mała",IF(H16771&lt;=2000,"Średnia","Duża"))</f>
        <v>Średnia</v>
      </c>
    </row>
    <row r="16772" spans="1:9">
      <c r="A16772" t="s">
        <v>27392</v>
      </c>
      <c r="B16772" t="s">
        <v>8321</v>
      </c>
      <c r="C16772" t="s">
        <v>772</v>
      </c>
      <c r="D16772">
        <v>3</v>
      </c>
      <c r="E16772" s="3">
        <v>933.58</v>
      </c>
      <c r="F16772" s="4">
        <v>0.1</v>
      </c>
      <c r="G16772" t="str">
        <f>VLOOKUP(C16772:C39309,Produkty!$A$2:$B$61,2,0)</f>
        <v>Monitor 1</v>
      </c>
      <c r="H16772" s="6">
        <f t="shared" si="524"/>
        <v>2520.6660000000002</v>
      </c>
      <c r="I16772" t="str">
        <f t="shared" si="525"/>
        <v>Duża</v>
      </c>
    </row>
    <row r="16773" spans="1:9">
      <c r="A16773" t="s">
        <v>27393</v>
      </c>
      <c r="B16773" t="s">
        <v>8321</v>
      </c>
      <c r="C16773" t="s">
        <v>844</v>
      </c>
      <c r="D16773">
        <v>1</v>
      </c>
      <c r="E16773" s="3">
        <v>80.83</v>
      </c>
      <c r="F16773" s="4">
        <v>0.2</v>
      </c>
      <c r="G16773" t="str">
        <f>VLOOKUP(C16773:C39310,Produkty!$A$2:$B$61,2,0)</f>
        <v>Etui 4</v>
      </c>
      <c r="H16773" s="6">
        <f t="shared" si="524"/>
        <v>64.664000000000001</v>
      </c>
      <c r="I16773" t="str">
        <f t="shared" si="525"/>
        <v>Mała</v>
      </c>
    </row>
    <row r="16774" spans="1:9">
      <c r="A16774" t="s">
        <v>27394</v>
      </c>
      <c r="B16774" t="s">
        <v>8322</v>
      </c>
      <c r="C16774" t="s">
        <v>850</v>
      </c>
      <c r="D16774">
        <v>6</v>
      </c>
      <c r="E16774" s="3">
        <v>33.840000000000003</v>
      </c>
      <c r="F16774" s="4">
        <v>0.15</v>
      </c>
      <c r="G16774" t="str">
        <f>VLOOKUP(C16774:C39311,Produkty!$A$2:$B$61,2,0)</f>
        <v>Hub USB 3</v>
      </c>
      <c r="H16774" s="6">
        <f t="shared" si="524"/>
        <v>172.584</v>
      </c>
      <c r="I16774" t="str">
        <f t="shared" si="525"/>
        <v>Mała</v>
      </c>
    </row>
    <row r="16775" spans="1:9">
      <c r="A16775" t="s">
        <v>27395</v>
      </c>
      <c r="B16775" t="s">
        <v>8322</v>
      </c>
      <c r="C16775" t="s">
        <v>842</v>
      </c>
      <c r="D16775">
        <v>4</v>
      </c>
      <c r="E16775" s="3">
        <v>808.4</v>
      </c>
      <c r="F16775" s="4">
        <v>0</v>
      </c>
      <c r="G16775" t="str">
        <f>VLOOKUP(C16775:C39312,Produkty!$A$2:$B$61,2,0)</f>
        <v>Etui 3</v>
      </c>
      <c r="H16775" s="6">
        <f t="shared" si="524"/>
        <v>3233.6</v>
      </c>
      <c r="I16775" t="str">
        <f t="shared" si="525"/>
        <v>Duża</v>
      </c>
    </row>
    <row r="16776" spans="1:9">
      <c r="A16776" t="s">
        <v>27396</v>
      </c>
      <c r="B16776" t="s">
        <v>8322</v>
      </c>
      <c r="C16776" t="s">
        <v>811</v>
      </c>
      <c r="D16776">
        <v>1</v>
      </c>
      <c r="E16776" s="3">
        <v>652.78</v>
      </c>
      <c r="F16776" s="4">
        <v>0</v>
      </c>
      <c r="G16776" t="str">
        <f>VLOOKUP(C16776:C39313,Produkty!$A$2:$B$61,2,0)</f>
        <v>Organizer 4</v>
      </c>
      <c r="H16776" s="6">
        <f t="shared" si="524"/>
        <v>652.78</v>
      </c>
      <c r="I16776" t="str">
        <f t="shared" si="525"/>
        <v>Średnia</v>
      </c>
    </row>
    <row r="16777" spans="1:9">
      <c r="A16777" t="s">
        <v>27397</v>
      </c>
      <c r="B16777" t="s">
        <v>8323</v>
      </c>
      <c r="C16777" t="s">
        <v>760</v>
      </c>
      <c r="D16777">
        <v>1</v>
      </c>
      <c r="E16777" s="3">
        <v>39.76</v>
      </c>
      <c r="F16777" s="4">
        <v>0.2</v>
      </c>
      <c r="G16777" t="str">
        <f>VLOOKUP(C16777:C39314,Produkty!$A$2:$B$61,2,0)</f>
        <v>Klawiatura 3</v>
      </c>
      <c r="H16777" s="6">
        <f t="shared" si="524"/>
        <v>31.808</v>
      </c>
      <c r="I16777" t="str">
        <f t="shared" si="525"/>
        <v>Mała</v>
      </c>
    </row>
    <row r="16778" spans="1:9">
      <c r="A16778" t="s">
        <v>27398</v>
      </c>
      <c r="B16778" t="s">
        <v>8324</v>
      </c>
      <c r="C16778" t="s">
        <v>825</v>
      </c>
      <c r="D16778">
        <v>5</v>
      </c>
      <c r="E16778" s="3">
        <v>956.25</v>
      </c>
      <c r="F16778" s="4">
        <v>0.15</v>
      </c>
      <c r="G16778" t="str">
        <f>VLOOKUP(C16778:C39315,Produkty!$A$2:$B$61,2,0)</f>
        <v>Termos 3</v>
      </c>
      <c r="H16778" s="6">
        <f t="shared" si="524"/>
        <v>4064.0625</v>
      </c>
      <c r="I16778" t="str">
        <f t="shared" si="525"/>
        <v>Duża</v>
      </c>
    </row>
    <row r="16779" spans="1:9">
      <c r="A16779" t="s">
        <v>27399</v>
      </c>
      <c r="B16779" t="s">
        <v>8324</v>
      </c>
      <c r="C16779" t="s">
        <v>795</v>
      </c>
      <c r="D16779">
        <v>6</v>
      </c>
      <c r="E16779" s="3">
        <v>111.23</v>
      </c>
      <c r="F16779" s="4">
        <v>0.1</v>
      </c>
      <c r="G16779" t="str">
        <f>VLOOKUP(C16779:C39316,Produkty!$A$2:$B$61,2,0)</f>
        <v>Krzesło biurowe 4</v>
      </c>
      <c r="H16779" s="6">
        <f t="shared" si="524"/>
        <v>600.64200000000005</v>
      </c>
      <c r="I16779" t="str">
        <f t="shared" si="525"/>
        <v>Średnia</v>
      </c>
    </row>
    <row r="16780" spans="1:9">
      <c r="A16780" t="s">
        <v>27400</v>
      </c>
      <c r="B16780" t="s">
        <v>8324</v>
      </c>
      <c r="C16780" t="s">
        <v>776</v>
      </c>
      <c r="D16780">
        <v>3</v>
      </c>
      <c r="E16780" s="3">
        <v>944.73</v>
      </c>
      <c r="F16780" s="4">
        <v>0.2</v>
      </c>
      <c r="G16780" t="str">
        <f>VLOOKUP(C16780:C39317,Produkty!$A$2:$B$61,2,0)</f>
        <v>Monitor 3</v>
      </c>
      <c r="H16780" s="6">
        <f t="shared" si="524"/>
        <v>2267.3520000000003</v>
      </c>
      <c r="I16780" t="str">
        <f t="shared" si="525"/>
        <v>Duża</v>
      </c>
    </row>
    <row r="16781" spans="1:9">
      <c r="A16781" t="s">
        <v>27401</v>
      </c>
      <c r="B16781" t="s">
        <v>8324</v>
      </c>
      <c r="C16781" t="s">
        <v>827</v>
      </c>
      <c r="D16781">
        <v>5</v>
      </c>
      <c r="E16781" s="3">
        <v>264.82</v>
      </c>
      <c r="F16781" s="4">
        <v>0.05</v>
      </c>
      <c r="G16781" t="str">
        <f>VLOOKUP(C16781:C39318,Produkty!$A$2:$B$61,2,0)</f>
        <v>Termos 4</v>
      </c>
      <c r="H16781" s="6">
        <f t="shared" si="524"/>
        <v>1257.8949999999998</v>
      </c>
      <c r="I16781" t="str">
        <f t="shared" si="525"/>
        <v>Średnia</v>
      </c>
    </row>
    <row r="16782" spans="1:9">
      <c r="A16782" t="s">
        <v>27402</v>
      </c>
      <c r="B16782" t="s">
        <v>8325</v>
      </c>
      <c r="C16782" t="s">
        <v>836</v>
      </c>
      <c r="D16782">
        <v>1</v>
      </c>
      <c r="E16782" s="3">
        <v>1066.81</v>
      </c>
      <c r="F16782" s="4">
        <v>0.1</v>
      </c>
      <c r="G16782" t="str">
        <f>VLOOKUP(C16782:C39319,Produkty!$A$2:$B$61,2,0)</f>
        <v>Kabel USB-C 4</v>
      </c>
      <c r="H16782" s="6">
        <f t="shared" si="524"/>
        <v>960.12900000000002</v>
      </c>
      <c r="I16782" t="str">
        <f t="shared" si="525"/>
        <v>Średnia</v>
      </c>
    </row>
    <row r="16783" spans="1:9">
      <c r="A16783" t="s">
        <v>27403</v>
      </c>
      <c r="B16783" t="s">
        <v>8325</v>
      </c>
      <c r="C16783" t="s">
        <v>850</v>
      </c>
      <c r="D16783">
        <v>2</v>
      </c>
      <c r="E16783" s="3">
        <v>33.83</v>
      </c>
      <c r="F16783" s="4">
        <v>0</v>
      </c>
      <c r="G16783" t="str">
        <f>VLOOKUP(C16783:C39320,Produkty!$A$2:$B$61,2,0)</f>
        <v>Hub USB 3</v>
      </c>
      <c r="H16783" s="6">
        <f t="shared" si="524"/>
        <v>67.66</v>
      </c>
      <c r="I16783" t="str">
        <f t="shared" si="525"/>
        <v>Mała</v>
      </c>
    </row>
    <row r="16784" spans="1:9">
      <c r="A16784" t="s">
        <v>27404</v>
      </c>
      <c r="B16784" t="s">
        <v>8326</v>
      </c>
      <c r="C16784" t="s">
        <v>829</v>
      </c>
      <c r="D16784">
        <v>1</v>
      </c>
      <c r="E16784" s="3">
        <v>561.44000000000005</v>
      </c>
      <c r="F16784" s="4">
        <v>0.05</v>
      </c>
      <c r="G16784" t="str">
        <f>VLOOKUP(C16784:C39321,Produkty!$A$2:$B$61,2,0)</f>
        <v>Kabel USB-C 1</v>
      </c>
      <c r="H16784" s="6">
        <f t="shared" si="524"/>
        <v>533.36800000000005</v>
      </c>
      <c r="I16784" t="str">
        <f t="shared" si="525"/>
        <v>Średnia</v>
      </c>
    </row>
    <row r="16785" spans="1:9">
      <c r="A16785" t="s">
        <v>27405</v>
      </c>
      <c r="B16785" t="s">
        <v>8326</v>
      </c>
      <c r="C16785" t="s">
        <v>854</v>
      </c>
      <c r="D16785">
        <v>1</v>
      </c>
      <c r="E16785" s="3">
        <v>326.10000000000002</v>
      </c>
      <c r="F16785" s="4">
        <v>0.05</v>
      </c>
      <c r="G16785" t="str">
        <f>VLOOKUP(C16785:C39322,Produkty!$A$2:$B$61,2,0)</f>
        <v>Podkładka 1</v>
      </c>
      <c r="H16785" s="6">
        <f t="shared" si="524"/>
        <v>309.79500000000002</v>
      </c>
      <c r="I16785" t="str">
        <f t="shared" si="525"/>
        <v>Mała</v>
      </c>
    </row>
    <row r="16786" spans="1:9">
      <c r="A16786" t="s">
        <v>27406</v>
      </c>
      <c r="B16786" t="s">
        <v>8327</v>
      </c>
      <c r="C16786" t="s">
        <v>807</v>
      </c>
      <c r="D16786">
        <v>6</v>
      </c>
      <c r="E16786" s="3">
        <v>179.86</v>
      </c>
      <c r="F16786" s="4">
        <v>0.2</v>
      </c>
      <c r="G16786" t="str">
        <f>VLOOKUP(C16786:C39323,Produkty!$A$2:$B$61,2,0)</f>
        <v>Organizer 2</v>
      </c>
      <c r="H16786" s="6">
        <f t="shared" si="524"/>
        <v>863.32800000000009</v>
      </c>
      <c r="I16786" t="str">
        <f t="shared" si="525"/>
        <v>Średnia</v>
      </c>
    </row>
    <row r="16787" spans="1:9">
      <c r="A16787" t="s">
        <v>27407</v>
      </c>
      <c r="B16787" t="s">
        <v>8327</v>
      </c>
      <c r="C16787" t="s">
        <v>764</v>
      </c>
      <c r="D16787">
        <v>6</v>
      </c>
      <c r="E16787" s="3">
        <v>255.37</v>
      </c>
      <c r="F16787" s="4">
        <v>0.15</v>
      </c>
      <c r="G16787" t="str">
        <f>VLOOKUP(C16787:C39324,Produkty!$A$2:$B$61,2,0)</f>
        <v>Mysz 1</v>
      </c>
      <c r="H16787" s="6">
        <f t="shared" si="524"/>
        <v>1302.3869999999999</v>
      </c>
      <c r="I16787" t="str">
        <f t="shared" si="525"/>
        <v>Średnia</v>
      </c>
    </row>
    <row r="16788" spans="1:9">
      <c r="A16788" t="s">
        <v>27408</v>
      </c>
      <c r="B16788" t="s">
        <v>8327</v>
      </c>
      <c r="C16788" t="s">
        <v>793</v>
      </c>
      <c r="D16788">
        <v>2</v>
      </c>
      <c r="E16788" s="3">
        <v>90.99</v>
      </c>
      <c r="F16788" s="4">
        <v>0.05</v>
      </c>
      <c r="G16788" t="str">
        <f>VLOOKUP(C16788:C39325,Produkty!$A$2:$B$61,2,0)</f>
        <v>Krzesło biurowe 3</v>
      </c>
      <c r="H16788" s="6">
        <f t="shared" si="524"/>
        <v>172.88099999999997</v>
      </c>
      <c r="I16788" t="str">
        <f t="shared" si="525"/>
        <v>Mała</v>
      </c>
    </row>
    <row r="16789" spans="1:9">
      <c r="A16789" t="s">
        <v>27409</v>
      </c>
      <c r="B16789" t="s">
        <v>8328</v>
      </c>
      <c r="C16789" t="s">
        <v>836</v>
      </c>
      <c r="D16789">
        <v>3</v>
      </c>
      <c r="E16789" s="3">
        <v>1049.67</v>
      </c>
      <c r="F16789" s="4">
        <v>0.2</v>
      </c>
      <c r="G16789" t="str">
        <f>VLOOKUP(C16789:C39326,Produkty!$A$2:$B$61,2,0)</f>
        <v>Kabel USB-C 4</v>
      </c>
      <c r="H16789" s="6">
        <f t="shared" si="524"/>
        <v>2519.2080000000005</v>
      </c>
      <c r="I16789" t="str">
        <f t="shared" si="525"/>
        <v>Duża</v>
      </c>
    </row>
    <row r="16790" spans="1:9">
      <c r="A16790" t="s">
        <v>27410</v>
      </c>
      <c r="B16790" t="s">
        <v>8328</v>
      </c>
      <c r="C16790" t="s">
        <v>754</v>
      </c>
      <c r="D16790">
        <v>6</v>
      </c>
      <c r="E16790" s="3">
        <v>814.97</v>
      </c>
      <c r="F16790" s="4">
        <v>0</v>
      </c>
      <c r="G16790" t="str">
        <f>VLOOKUP(C16790:C39327,Produkty!$A$2:$B$61,2,0)</f>
        <v>Słuchawki 4</v>
      </c>
      <c r="H16790" s="6">
        <f t="shared" si="524"/>
        <v>4889.82</v>
      </c>
      <c r="I16790" t="str">
        <f t="shared" si="525"/>
        <v>Duża</v>
      </c>
    </row>
    <row r="16791" spans="1:9">
      <c r="A16791" t="s">
        <v>27411</v>
      </c>
      <c r="B16791" t="s">
        <v>8329</v>
      </c>
      <c r="C16791" t="s">
        <v>758</v>
      </c>
      <c r="D16791">
        <v>6</v>
      </c>
      <c r="E16791" s="3">
        <v>247.56</v>
      </c>
      <c r="F16791" s="4">
        <v>0.15</v>
      </c>
      <c r="G16791" t="str">
        <f>VLOOKUP(C16791:C39328,Produkty!$A$2:$B$61,2,0)</f>
        <v>Klawiatura 2</v>
      </c>
      <c r="H16791" s="6">
        <f t="shared" si="524"/>
        <v>1262.556</v>
      </c>
      <c r="I16791" t="str">
        <f t="shared" si="525"/>
        <v>Średnia</v>
      </c>
    </row>
    <row r="16792" spans="1:9">
      <c r="A16792" t="s">
        <v>27412</v>
      </c>
      <c r="B16792" t="s">
        <v>8330</v>
      </c>
      <c r="C16792" t="s">
        <v>829</v>
      </c>
      <c r="D16792">
        <v>4</v>
      </c>
      <c r="E16792" s="3">
        <v>558.39</v>
      </c>
      <c r="F16792" s="4">
        <v>0</v>
      </c>
      <c r="G16792" t="str">
        <f>VLOOKUP(C16792:C39329,Produkty!$A$2:$B$61,2,0)</f>
        <v>Kabel USB-C 1</v>
      </c>
      <c r="H16792" s="6">
        <f t="shared" si="524"/>
        <v>2233.56</v>
      </c>
      <c r="I16792" t="str">
        <f t="shared" si="525"/>
        <v>Duża</v>
      </c>
    </row>
    <row r="16793" spans="1:9">
      <c r="A16793" t="s">
        <v>27413</v>
      </c>
      <c r="B16793" t="s">
        <v>8331</v>
      </c>
      <c r="C16793" t="s">
        <v>834</v>
      </c>
      <c r="D16793">
        <v>2</v>
      </c>
      <c r="E16793" s="3">
        <v>397.9</v>
      </c>
      <c r="F16793" s="4">
        <v>0</v>
      </c>
      <c r="G16793" t="str">
        <f>VLOOKUP(C16793:C39330,Produkty!$A$2:$B$61,2,0)</f>
        <v>Kabel USB-C 3</v>
      </c>
      <c r="H16793" s="6">
        <f t="shared" si="524"/>
        <v>795.8</v>
      </c>
      <c r="I16793" t="str">
        <f t="shared" si="525"/>
        <v>Średnia</v>
      </c>
    </row>
    <row r="16794" spans="1:9">
      <c r="A16794" t="s">
        <v>27414</v>
      </c>
      <c r="B16794" t="s">
        <v>8331</v>
      </c>
      <c r="C16794" t="s">
        <v>852</v>
      </c>
      <c r="D16794">
        <v>2</v>
      </c>
      <c r="E16794" s="3">
        <v>728.57</v>
      </c>
      <c r="F16794" s="4">
        <v>0</v>
      </c>
      <c r="G16794" t="str">
        <f>VLOOKUP(C16794:C39331,Produkty!$A$2:$B$61,2,0)</f>
        <v>Hub USB 4</v>
      </c>
      <c r="H16794" s="6">
        <f t="shared" si="524"/>
        <v>1457.14</v>
      </c>
      <c r="I16794" t="str">
        <f t="shared" si="525"/>
        <v>Średnia</v>
      </c>
    </row>
    <row r="16795" spans="1:9">
      <c r="A16795" t="s">
        <v>27415</v>
      </c>
      <c r="B16795" t="s">
        <v>8332</v>
      </c>
      <c r="C16795" t="s">
        <v>766</v>
      </c>
      <c r="D16795">
        <v>5</v>
      </c>
      <c r="E16795" s="3">
        <v>685.69</v>
      </c>
      <c r="F16795" s="4">
        <v>0.1</v>
      </c>
      <c r="G16795" t="str">
        <f>VLOOKUP(C16795:C39332,Produkty!$A$2:$B$61,2,0)</f>
        <v>Mysz 2</v>
      </c>
      <c r="H16795" s="6">
        <f t="shared" si="524"/>
        <v>3085.6050000000005</v>
      </c>
      <c r="I16795" t="str">
        <f t="shared" si="525"/>
        <v>Duża</v>
      </c>
    </row>
    <row r="16796" spans="1:9">
      <c r="A16796" t="s">
        <v>27416</v>
      </c>
      <c r="B16796" t="s">
        <v>8332</v>
      </c>
      <c r="C16796" t="s">
        <v>848</v>
      </c>
      <c r="D16796">
        <v>6</v>
      </c>
      <c r="E16796" s="3">
        <v>1184.9100000000001</v>
      </c>
      <c r="F16796" s="4">
        <v>0</v>
      </c>
      <c r="G16796" t="str">
        <f>VLOOKUP(C16796:C39333,Produkty!$A$2:$B$61,2,0)</f>
        <v>Hub USB 2</v>
      </c>
      <c r="H16796" s="6">
        <f t="shared" si="524"/>
        <v>7109.4600000000009</v>
      </c>
      <c r="I16796" t="str">
        <f t="shared" si="525"/>
        <v>Duża</v>
      </c>
    </row>
    <row r="16797" spans="1:9">
      <c r="A16797" t="s">
        <v>27417</v>
      </c>
      <c r="B16797" t="s">
        <v>8333</v>
      </c>
      <c r="C16797" t="s">
        <v>782</v>
      </c>
      <c r="D16797">
        <v>1</v>
      </c>
      <c r="E16797" s="3">
        <v>438.91</v>
      </c>
      <c r="F16797" s="4">
        <v>0.05</v>
      </c>
      <c r="G16797" t="str">
        <f>VLOOKUP(C16797:C39334,Produkty!$A$2:$B$61,2,0)</f>
        <v>Powerbank 2</v>
      </c>
      <c r="H16797" s="6">
        <f t="shared" si="524"/>
        <v>416.96449999999999</v>
      </c>
      <c r="I16797" t="str">
        <f t="shared" si="525"/>
        <v>Mała</v>
      </c>
    </row>
    <row r="16798" spans="1:9">
      <c r="A16798" t="s">
        <v>27418</v>
      </c>
      <c r="B16798" t="s">
        <v>8333</v>
      </c>
      <c r="C16798" t="s">
        <v>862</v>
      </c>
      <c r="D16798">
        <v>4</v>
      </c>
      <c r="E16798" s="3">
        <v>462.88</v>
      </c>
      <c r="F16798" s="4">
        <v>0</v>
      </c>
      <c r="G16798" t="str">
        <f>VLOOKUP(C16798:C39335,Produkty!$A$2:$B$61,2,0)</f>
        <v>Ładowarka 1</v>
      </c>
      <c r="H16798" s="6">
        <f t="shared" si="524"/>
        <v>1851.52</v>
      </c>
      <c r="I16798" t="str">
        <f t="shared" si="525"/>
        <v>Średnia</v>
      </c>
    </row>
    <row r="16799" spans="1:9">
      <c r="A16799" t="s">
        <v>27419</v>
      </c>
      <c r="B16799" t="s">
        <v>8333</v>
      </c>
      <c r="C16799" t="s">
        <v>834</v>
      </c>
      <c r="D16799">
        <v>2</v>
      </c>
      <c r="E16799" s="3">
        <v>387.88</v>
      </c>
      <c r="F16799" s="4">
        <v>0.05</v>
      </c>
      <c r="G16799" t="str">
        <f>VLOOKUP(C16799:C39336,Produkty!$A$2:$B$61,2,0)</f>
        <v>Kabel USB-C 3</v>
      </c>
      <c r="H16799" s="6">
        <f t="shared" si="524"/>
        <v>736.97199999999998</v>
      </c>
      <c r="I16799" t="str">
        <f t="shared" si="525"/>
        <v>Średnia</v>
      </c>
    </row>
    <row r="16800" spans="1:9">
      <c r="A16800" t="s">
        <v>27420</v>
      </c>
      <c r="B16800" t="s">
        <v>8334</v>
      </c>
      <c r="C16800" t="s">
        <v>844</v>
      </c>
      <c r="D16800">
        <v>5</v>
      </c>
      <c r="E16800" s="3">
        <v>79.8</v>
      </c>
      <c r="F16800" s="4">
        <v>0</v>
      </c>
      <c r="G16800" t="str">
        <f>VLOOKUP(C16800:C39337,Produkty!$A$2:$B$61,2,0)</f>
        <v>Etui 4</v>
      </c>
      <c r="H16800" s="6">
        <f t="shared" si="524"/>
        <v>399</v>
      </c>
      <c r="I16800" t="str">
        <f t="shared" si="525"/>
        <v>Mała</v>
      </c>
    </row>
    <row r="16801" spans="1:9">
      <c r="A16801" t="s">
        <v>27421</v>
      </c>
      <c r="B16801" t="s">
        <v>8334</v>
      </c>
      <c r="C16801" t="s">
        <v>823</v>
      </c>
      <c r="D16801">
        <v>4</v>
      </c>
      <c r="E16801" s="3">
        <v>681.06</v>
      </c>
      <c r="F16801" s="4">
        <v>0</v>
      </c>
      <c r="G16801" t="str">
        <f>VLOOKUP(C16801:C39338,Produkty!$A$2:$B$61,2,0)</f>
        <v>Termos 2</v>
      </c>
      <c r="H16801" s="6">
        <f t="shared" si="524"/>
        <v>2724.24</v>
      </c>
      <c r="I16801" t="str">
        <f t="shared" si="525"/>
        <v>Duża</v>
      </c>
    </row>
    <row r="16802" spans="1:9">
      <c r="A16802" t="s">
        <v>27422</v>
      </c>
      <c r="B16802" t="s">
        <v>8335</v>
      </c>
      <c r="C16802" t="s">
        <v>807</v>
      </c>
      <c r="D16802">
        <v>3</v>
      </c>
      <c r="E16802" s="3">
        <v>183.39</v>
      </c>
      <c r="F16802" s="4">
        <v>0</v>
      </c>
      <c r="G16802" t="str">
        <f>VLOOKUP(C16802:C39339,Produkty!$A$2:$B$61,2,0)</f>
        <v>Organizer 2</v>
      </c>
      <c r="H16802" s="6">
        <f t="shared" si="524"/>
        <v>550.16999999999996</v>
      </c>
      <c r="I16802" t="str">
        <f t="shared" si="525"/>
        <v>Średnia</v>
      </c>
    </row>
    <row r="16803" spans="1:9">
      <c r="A16803" t="s">
        <v>27423</v>
      </c>
      <c r="B16803" t="s">
        <v>8336</v>
      </c>
      <c r="C16803" t="s">
        <v>795</v>
      </c>
      <c r="D16803">
        <v>6</v>
      </c>
      <c r="E16803" s="3">
        <v>110.75</v>
      </c>
      <c r="F16803" s="4">
        <v>0</v>
      </c>
      <c r="G16803" t="str">
        <f>VLOOKUP(C16803:C39340,Produkty!$A$2:$B$61,2,0)</f>
        <v>Krzesło biurowe 4</v>
      </c>
      <c r="H16803" s="6">
        <f t="shared" si="524"/>
        <v>664.5</v>
      </c>
      <c r="I16803" t="str">
        <f t="shared" si="525"/>
        <v>Średnia</v>
      </c>
    </row>
    <row r="16804" spans="1:9">
      <c r="A16804" t="s">
        <v>27424</v>
      </c>
      <c r="B16804" t="s">
        <v>8337</v>
      </c>
      <c r="C16804" t="s">
        <v>819</v>
      </c>
      <c r="D16804">
        <v>6</v>
      </c>
      <c r="E16804" s="3">
        <v>289.02</v>
      </c>
      <c r="F16804" s="4">
        <v>0.1</v>
      </c>
      <c r="G16804" t="str">
        <f>VLOOKUP(C16804:C39341,Produkty!$A$2:$B$61,2,0)</f>
        <v>Czajnik 4</v>
      </c>
      <c r="H16804" s="6">
        <f t="shared" si="524"/>
        <v>1560.7079999999999</v>
      </c>
      <c r="I16804" t="str">
        <f t="shared" si="525"/>
        <v>Średnia</v>
      </c>
    </row>
    <row r="16805" spans="1:9">
      <c r="A16805" t="s">
        <v>27425</v>
      </c>
      <c r="B16805" t="s">
        <v>8337</v>
      </c>
      <c r="C16805" t="s">
        <v>844</v>
      </c>
      <c r="D16805">
        <v>1</v>
      </c>
      <c r="E16805" s="3">
        <v>83.1</v>
      </c>
      <c r="F16805" s="4">
        <v>0</v>
      </c>
      <c r="G16805" t="str">
        <f>VLOOKUP(C16805:C39342,Produkty!$A$2:$B$61,2,0)</f>
        <v>Etui 4</v>
      </c>
      <c r="H16805" s="6">
        <f t="shared" si="524"/>
        <v>83.1</v>
      </c>
      <c r="I16805" t="str">
        <f t="shared" si="525"/>
        <v>Mała</v>
      </c>
    </row>
    <row r="16806" spans="1:9">
      <c r="A16806" t="s">
        <v>27426</v>
      </c>
      <c r="B16806" t="s">
        <v>8337</v>
      </c>
      <c r="C16806" t="s">
        <v>780</v>
      </c>
      <c r="D16806">
        <v>3</v>
      </c>
      <c r="E16806" s="3">
        <v>686.53</v>
      </c>
      <c r="F16806" s="4">
        <v>0.2</v>
      </c>
      <c r="G16806" t="str">
        <f>VLOOKUP(C16806:C39343,Produkty!$A$2:$B$61,2,0)</f>
        <v>Powerbank 1</v>
      </c>
      <c r="H16806" s="6">
        <f t="shared" si="524"/>
        <v>1647.6720000000003</v>
      </c>
      <c r="I16806" t="str">
        <f t="shared" si="525"/>
        <v>Średnia</v>
      </c>
    </row>
    <row r="16807" spans="1:9">
      <c r="A16807" t="s">
        <v>27427</v>
      </c>
      <c r="B16807" t="s">
        <v>8338</v>
      </c>
      <c r="C16807" t="s">
        <v>756</v>
      </c>
      <c r="D16807">
        <v>3</v>
      </c>
      <c r="E16807" s="3">
        <v>371.92</v>
      </c>
      <c r="F16807" s="4">
        <v>0.15</v>
      </c>
      <c r="G16807" t="str">
        <f>VLOOKUP(C16807:C39344,Produkty!$A$2:$B$61,2,0)</f>
        <v>Klawiatura 1</v>
      </c>
      <c r="H16807" s="6">
        <f t="shared" si="524"/>
        <v>948.39599999999996</v>
      </c>
      <c r="I16807" t="str">
        <f t="shared" si="525"/>
        <v>Średnia</v>
      </c>
    </row>
    <row r="16808" spans="1:9">
      <c r="A16808" t="s">
        <v>27428</v>
      </c>
      <c r="B16808" t="s">
        <v>8338</v>
      </c>
      <c r="C16808" t="s">
        <v>772</v>
      </c>
      <c r="D16808">
        <v>3</v>
      </c>
      <c r="E16808" s="3">
        <v>949.24</v>
      </c>
      <c r="F16808" s="4">
        <v>0.2</v>
      </c>
      <c r="G16808" t="str">
        <f>VLOOKUP(C16808:C39345,Produkty!$A$2:$B$61,2,0)</f>
        <v>Monitor 1</v>
      </c>
      <c r="H16808" s="6">
        <f t="shared" si="524"/>
        <v>2278.1760000000004</v>
      </c>
      <c r="I16808" t="str">
        <f t="shared" si="525"/>
        <v>Duża</v>
      </c>
    </row>
    <row r="16809" spans="1:9">
      <c r="A16809" t="s">
        <v>27429</v>
      </c>
      <c r="B16809" t="s">
        <v>8338</v>
      </c>
      <c r="C16809" t="s">
        <v>797</v>
      </c>
      <c r="D16809">
        <v>4</v>
      </c>
      <c r="E16809" s="3">
        <v>653.94000000000005</v>
      </c>
      <c r="F16809" s="4">
        <v>0</v>
      </c>
      <c r="G16809" t="str">
        <f>VLOOKUP(C16809:C39346,Produkty!$A$2:$B$61,2,0)</f>
        <v>Lampka 1</v>
      </c>
      <c r="H16809" s="6">
        <f t="shared" si="524"/>
        <v>2615.7600000000002</v>
      </c>
      <c r="I16809" t="str">
        <f t="shared" si="525"/>
        <v>Duża</v>
      </c>
    </row>
    <row r="16810" spans="1:9">
      <c r="A16810" t="s">
        <v>27430</v>
      </c>
      <c r="B16810" t="s">
        <v>8339</v>
      </c>
      <c r="C16810" t="s">
        <v>788</v>
      </c>
      <c r="D16810">
        <v>6</v>
      </c>
      <c r="E16810" s="3">
        <v>606.27</v>
      </c>
      <c r="F16810" s="4">
        <v>0.05</v>
      </c>
      <c r="G16810" t="str">
        <f>VLOOKUP(C16810:C39347,Produkty!$A$2:$B$61,2,0)</f>
        <v>Krzesło biurowe 1</v>
      </c>
      <c r="H16810" s="6">
        <f t="shared" si="524"/>
        <v>3455.7389999999996</v>
      </c>
      <c r="I16810" t="str">
        <f t="shared" si="525"/>
        <v>Duża</v>
      </c>
    </row>
    <row r="16811" spans="1:9">
      <c r="A16811" t="s">
        <v>27431</v>
      </c>
      <c r="B16811" t="s">
        <v>8339</v>
      </c>
      <c r="C16811" t="s">
        <v>854</v>
      </c>
      <c r="D16811">
        <v>5</v>
      </c>
      <c r="E16811" s="3">
        <v>324.06</v>
      </c>
      <c r="F16811" s="4">
        <v>0</v>
      </c>
      <c r="G16811" t="str">
        <f>VLOOKUP(C16811:C39348,Produkty!$A$2:$B$61,2,0)</f>
        <v>Podkładka 1</v>
      </c>
      <c r="H16811" s="6">
        <f t="shared" si="524"/>
        <v>1620.3</v>
      </c>
      <c r="I16811" t="str">
        <f t="shared" si="525"/>
        <v>Średnia</v>
      </c>
    </row>
    <row r="16812" spans="1:9">
      <c r="A16812" t="s">
        <v>27432</v>
      </c>
      <c r="B16812" t="s">
        <v>8339</v>
      </c>
      <c r="C16812" t="s">
        <v>850</v>
      </c>
      <c r="D16812">
        <v>2</v>
      </c>
      <c r="E16812" s="3">
        <v>32.9</v>
      </c>
      <c r="F16812" s="4">
        <v>0.1</v>
      </c>
      <c r="G16812" t="str">
        <f>VLOOKUP(C16812:C39349,Produkty!$A$2:$B$61,2,0)</f>
        <v>Hub USB 3</v>
      </c>
      <c r="H16812" s="6">
        <f t="shared" si="524"/>
        <v>59.22</v>
      </c>
      <c r="I16812" t="str">
        <f t="shared" si="525"/>
        <v>Mała</v>
      </c>
    </row>
    <row r="16813" spans="1:9">
      <c r="A16813" t="s">
        <v>27433</v>
      </c>
      <c r="B16813" t="s">
        <v>8339</v>
      </c>
      <c r="C16813" t="s">
        <v>829</v>
      </c>
      <c r="D16813">
        <v>6</v>
      </c>
      <c r="E16813" s="3">
        <v>535.35</v>
      </c>
      <c r="F16813" s="4">
        <v>0.1</v>
      </c>
      <c r="G16813" t="str">
        <f>VLOOKUP(C16813:C39350,Produkty!$A$2:$B$61,2,0)</f>
        <v>Kabel USB-C 1</v>
      </c>
      <c r="H16813" s="6">
        <f t="shared" si="524"/>
        <v>2890.8900000000003</v>
      </c>
      <c r="I16813" t="str">
        <f t="shared" si="525"/>
        <v>Duża</v>
      </c>
    </row>
    <row r="16814" spans="1:9">
      <c r="A16814" t="s">
        <v>27434</v>
      </c>
      <c r="B16814" t="s">
        <v>8340</v>
      </c>
      <c r="C16814" t="s">
        <v>836</v>
      </c>
      <c r="D16814">
        <v>1</v>
      </c>
      <c r="E16814" s="3">
        <v>1105.79</v>
      </c>
      <c r="F16814" s="4">
        <v>0.1</v>
      </c>
      <c r="G16814" t="str">
        <f>VLOOKUP(C16814:C39351,Produkty!$A$2:$B$61,2,0)</f>
        <v>Kabel USB-C 4</v>
      </c>
      <c r="H16814" s="6">
        <f t="shared" si="524"/>
        <v>995.21100000000001</v>
      </c>
      <c r="I16814" t="str">
        <f t="shared" si="525"/>
        <v>Średnia</v>
      </c>
    </row>
    <row r="16815" spans="1:9">
      <c r="A16815" t="s">
        <v>27435</v>
      </c>
      <c r="B16815" t="s">
        <v>8340</v>
      </c>
      <c r="C16815" t="s">
        <v>860</v>
      </c>
      <c r="D16815">
        <v>4</v>
      </c>
      <c r="E16815" s="3">
        <v>827.74</v>
      </c>
      <c r="F16815" s="4">
        <v>0</v>
      </c>
      <c r="G16815" t="str">
        <f>VLOOKUP(C16815:C39352,Produkty!$A$2:$B$61,2,0)</f>
        <v>Podkładka 4</v>
      </c>
      <c r="H16815" s="6">
        <f t="shared" si="524"/>
        <v>3310.96</v>
      </c>
      <c r="I16815" t="str">
        <f t="shared" si="525"/>
        <v>Duża</v>
      </c>
    </row>
    <row r="16816" spans="1:9">
      <c r="A16816" t="s">
        <v>27436</v>
      </c>
      <c r="B16816" t="s">
        <v>8340</v>
      </c>
      <c r="C16816" t="s">
        <v>813</v>
      </c>
      <c r="D16816">
        <v>5</v>
      </c>
      <c r="E16816" s="3">
        <v>1008.87</v>
      </c>
      <c r="F16816" s="4">
        <v>0.15</v>
      </c>
      <c r="G16816" t="str">
        <f>VLOOKUP(C16816:C39353,Produkty!$A$2:$B$61,2,0)</f>
        <v>Czajnik 1</v>
      </c>
      <c r="H16816" s="6">
        <f t="shared" si="524"/>
        <v>4287.6975000000002</v>
      </c>
      <c r="I16816" t="str">
        <f t="shared" si="525"/>
        <v>Duża</v>
      </c>
    </row>
    <row r="16817" spans="1:9">
      <c r="A16817" t="s">
        <v>27437</v>
      </c>
      <c r="B16817" t="s">
        <v>8341</v>
      </c>
      <c r="C16817" t="s">
        <v>827</v>
      </c>
      <c r="D16817">
        <v>5</v>
      </c>
      <c r="E16817" s="3">
        <v>264.81</v>
      </c>
      <c r="F16817" s="4">
        <v>0.15</v>
      </c>
      <c r="G16817" t="str">
        <f>VLOOKUP(C16817:C39354,Produkty!$A$2:$B$61,2,0)</f>
        <v>Termos 4</v>
      </c>
      <c r="H16817" s="6">
        <f t="shared" si="524"/>
        <v>1125.4424999999999</v>
      </c>
      <c r="I16817" t="str">
        <f t="shared" si="525"/>
        <v>Średnia</v>
      </c>
    </row>
    <row r="16818" spans="1:9">
      <c r="A16818" t="s">
        <v>27438</v>
      </c>
      <c r="B16818" t="s">
        <v>8341</v>
      </c>
      <c r="C16818" t="s">
        <v>770</v>
      </c>
      <c r="D16818">
        <v>4</v>
      </c>
      <c r="E16818" s="3">
        <v>323.17</v>
      </c>
      <c r="F16818" s="4">
        <v>0</v>
      </c>
      <c r="G16818" t="str">
        <f>VLOOKUP(C16818:C39355,Produkty!$A$2:$B$61,2,0)</f>
        <v>Mysz 4</v>
      </c>
      <c r="H16818" s="6">
        <f t="shared" si="524"/>
        <v>1292.68</v>
      </c>
      <c r="I16818" t="str">
        <f t="shared" si="525"/>
        <v>Średnia</v>
      </c>
    </row>
    <row r="16819" spans="1:9">
      <c r="A16819" t="s">
        <v>27439</v>
      </c>
      <c r="B16819" t="s">
        <v>8341</v>
      </c>
      <c r="C16819" t="s">
        <v>805</v>
      </c>
      <c r="D16819">
        <v>6</v>
      </c>
      <c r="E16819" s="3">
        <v>218.57</v>
      </c>
      <c r="F16819" s="4">
        <v>0.05</v>
      </c>
      <c r="G16819" t="str">
        <f>VLOOKUP(C16819:C39356,Produkty!$A$2:$B$61,2,0)</f>
        <v>Organizer 1</v>
      </c>
      <c r="H16819" s="6">
        <f t="shared" si="524"/>
        <v>1245.8489999999999</v>
      </c>
      <c r="I16819" t="str">
        <f t="shared" si="525"/>
        <v>Średnia</v>
      </c>
    </row>
    <row r="16820" spans="1:9">
      <c r="A16820" t="s">
        <v>27440</v>
      </c>
      <c r="B16820" t="s">
        <v>8342</v>
      </c>
      <c r="C16820" t="s">
        <v>805</v>
      </c>
      <c r="D16820">
        <v>2</v>
      </c>
      <c r="E16820" s="3">
        <v>220.58</v>
      </c>
      <c r="F16820" s="4">
        <v>0</v>
      </c>
      <c r="G16820" t="str">
        <f>VLOOKUP(C16820:C39357,Produkty!$A$2:$B$61,2,0)</f>
        <v>Organizer 1</v>
      </c>
      <c r="H16820" s="6">
        <f t="shared" si="524"/>
        <v>441.16</v>
      </c>
      <c r="I16820" t="str">
        <f t="shared" si="525"/>
        <v>Mała</v>
      </c>
    </row>
    <row r="16821" spans="1:9">
      <c r="A16821" t="s">
        <v>27441</v>
      </c>
      <c r="B16821" t="s">
        <v>8342</v>
      </c>
      <c r="C16821" t="s">
        <v>766</v>
      </c>
      <c r="D16821">
        <v>4</v>
      </c>
      <c r="E16821" s="3">
        <v>713.04</v>
      </c>
      <c r="F16821" s="4">
        <v>0</v>
      </c>
      <c r="G16821" t="str">
        <f>VLOOKUP(C16821:C39358,Produkty!$A$2:$B$61,2,0)</f>
        <v>Mysz 2</v>
      </c>
      <c r="H16821" s="6">
        <f t="shared" si="524"/>
        <v>2852.16</v>
      </c>
      <c r="I16821" t="str">
        <f t="shared" si="525"/>
        <v>Duża</v>
      </c>
    </row>
    <row r="16822" spans="1:9">
      <c r="A16822" t="s">
        <v>27442</v>
      </c>
      <c r="B16822" t="s">
        <v>8342</v>
      </c>
      <c r="C16822" t="s">
        <v>836</v>
      </c>
      <c r="D16822">
        <v>5</v>
      </c>
      <c r="E16822" s="3">
        <v>1072.98</v>
      </c>
      <c r="F16822" s="4">
        <v>0</v>
      </c>
      <c r="G16822" t="str">
        <f>VLOOKUP(C16822:C39359,Produkty!$A$2:$B$61,2,0)</f>
        <v>Kabel USB-C 4</v>
      </c>
      <c r="H16822" s="6">
        <f t="shared" si="524"/>
        <v>5364.9</v>
      </c>
      <c r="I16822" t="str">
        <f t="shared" si="525"/>
        <v>Duża</v>
      </c>
    </row>
    <row r="16823" spans="1:9">
      <c r="A16823" t="s">
        <v>27443</v>
      </c>
      <c r="B16823" t="s">
        <v>8342</v>
      </c>
      <c r="C16823" t="s">
        <v>860</v>
      </c>
      <c r="D16823">
        <v>1</v>
      </c>
      <c r="E16823" s="3">
        <v>840.99</v>
      </c>
      <c r="F16823" s="4">
        <v>0</v>
      </c>
      <c r="G16823" t="str">
        <f>VLOOKUP(C16823:C39360,Produkty!$A$2:$B$61,2,0)</f>
        <v>Podkładka 4</v>
      </c>
      <c r="H16823" s="6">
        <f t="shared" si="524"/>
        <v>840.99</v>
      </c>
      <c r="I16823" t="str">
        <f t="shared" si="525"/>
        <v>Średnia</v>
      </c>
    </row>
    <row r="16824" spans="1:9">
      <c r="A16824" t="s">
        <v>27444</v>
      </c>
      <c r="B16824" t="s">
        <v>8343</v>
      </c>
      <c r="C16824" t="s">
        <v>788</v>
      </c>
      <c r="D16824">
        <v>1</v>
      </c>
      <c r="E16824" s="3">
        <v>637.02</v>
      </c>
      <c r="F16824" s="4">
        <v>0.05</v>
      </c>
      <c r="G16824" t="str">
        <f>VLOOKUP(C16824:C39361,Produkty!$A$2:$B$61,2,0)</f>
        <v>Krzesło biurowe 1</v>
      </c>
      <c r="H16824" s="6">
        <f t="shared" si="524"/>
        <v>605.16899999999998</v>
      </c>
      <c r="I16824" t="str">
        <f t="shared" si="525"/>
        <v>Średnia</v>
      </c>
    </row>
    <row r="16825" spans="1:9">
      <c r="A16825" t="s">
        <v>27445</v>
      </c>
      <c r="B16825" t="s">
        <v>8344</v>
      </c>
      <c r="C16825" t="s">
        <v>754</v>
      </c>
      <c r="D16825">
        <v>2</v>
      </c>
      <c r="E16825" s="3">
        <v>788.5</v>
      </c>
      <c r="F16825" s="4">
        <v>0</v>
      </c>
      <c r="G16825" t="str">
        <f>VLOOKUP(C16825:C39362,Produkty!$A$2:$B$61,2,0)</f>
        <v>Słuchawki 4</v>
      </c>
      <c r="H16825" s="6">
        <f t="shared" si="524"/>
        <v>1577</v>
      </c>
      <c r="I16825" t="str">
        <f t="shared" si="525"/>
        <v>Średnia</v>
      </c>
    </row>
    <row r="16826" spans="1:9">
      <c r="A16826" t="s">
        <v>27446</v>
      </c>
      <c r="B16826" t="s">
        <v>8344</v>
      </c>
      <c r="C16826" t="s">
        <v>760</v>
      </c>
      <c r="D16826">
        <v>4</v>
      </c>
      <c r="E16826" s="3">
        <v>39.700000000000003</v>
      </c>
      <c r="F16826" s="4">
        <v>0</v>
      </c>
      <c r="G16826" t="str">
        <f>VLOOKUP(C16826:C39363,Produkty!$A$2:$B$61,2,0)</f>
        <v>Klawiatura 3</v>
      </c>
      <c r="H16826" s="6">
        <f t="shared" si="524"/>
        <v>158.80000000000001</v>
      </c>
      <c r="I16826" t="str">
        <f t="shared" si="525"/>
        <v>Mała</v>
      </c>
    </row>
    <row r="16827" spans="1:9">
      <c r="A16827" t="s">
        <v>27447</v>
      </c>
      <c r="B16827" t="s">
        <v>8344</v>
      </c>
      <c r="C16827" t="s">
        <v>825</v>
      </c>
      <c r="D16827">
        <v>5</v>
      </c>
      <c r="E16827" s="3">
        <v>988.44</v>
      </c>
      <c r="F16827" s="4">
        <v>0.1</v>
      </c>
      <c r="G16827" t="str">
        <f>VLOOKUP(C16827:C39364,Produkty!$A$2:$B$61,2,0)</f>
        <v>Termos 3</v>
      </c>
      <c r="H16827" s="6">
        <f t="shared" si="524"/>
        <v>4447.9800000000005</v>
      </c>
      <c r="I16827" t="str">
        <f t="shared" si="525"/>
        <v>Duża</v>
      </c>
    </row>
    <row r="16828" spans="1:9">
      <c r="A16828" t="s">
        <v>27448</v>
      </c>
      <c r="B16828" t="s">
        <v>8345</v>
      </c>
      <c r="C16828" t="s">
        <v>780</v>
      </c>
      <c r="D16828">
        <v>2</v>
      </c>
      <c r="E16828" s="3">
        <v>683.26</v>
      </c>
      <c r="F16828" s="4">
        <v>0.1</v>
      </c>
      <c r="G16828" t="str">
        <f>VLOOKUP(C16828:C39365,Produkty!$A$2:$B$61,2,0)</f>
        <v>Powerbank 1</v>
      </c>
      <c r="H16828" s="6">
        <f t="shared" si="524"/>
        <v>1229.8679999999999</v>
      </c>
      <c r="I16828" t="str">
        <f t="shared" si="525"/>
        <v>Średnia</v>
      </c>
    </row>
    <row r="16829" spans="1:9">
      <c r="A16829" t="s">
        <v>27449</v>
      </c>
      <c r="B16829" t="s">
        <v>8345</v>
      </c>
      <c r="C16829" t="s">
        <v>784</v>
      </c>
      <c r="D16829">
        <v>3</v>
      </c>
      <c r="E16829" s="3">
        <v>955</v>
      </c>
      <c r="F16829" s="4">
        <v>0.15</v>
      </c>
      <c r="G16829" t="str">
        <f>VLOOKUP(C16829:C39366,Produkty!$A$2:$B$61,2,0)</f>
        <v>Powerbank 3</v>
      </c>
      <c r="H16829" s="6">
        <f t="shared" si="524"/>
        <v>2435.25</v>
      </c>
      <c r="I16829" t="str">
        <f t="shared" si="525"/>
        <v>Duża</v>
      </c>
    </row>
    <row r="16830" spans="1:9">
      <c r="A16830" t="s">
        <v>27450</v>
      </c>
      <c r="B16830" t="s">
        <v>8346</v>
      </c>
      <c r="C16830" t="s">
        <v>766</v>
      </c>
      <c r="D16830">
        <v>6</v>
      </c>
      <c r="E16830" s="3">
        <v>676.76</v>
      </c>
      <c r="F16830" s="4">
        <v>0</v>
      </c>
      <c r="G16830" t="str">
        <f>VLOOKUP(C16830:C39367,Produkty!$A$2:$B$61,2,0)</f>
        <v>Mysz 2</v>
      </c>
      <c r="H16830" s="6">
        <f t="shared" si="524"/>
        <v>4060.56</v>
      </c>
      <c r="I16830" t="str">
        <f t="shared" si="525"/>
        <v>Duża</v>
      </c>
    </row>
    <row r="16831" spans="1:9">
      <c r="A16831" t="s">
        <v>27451</v>
      </c>
      <c r="B16831" t="s">
        <v>8346</v>
      </c>
      <c r="C16831" t="s">
        <v>848</v>
      </c>
      <c r="D16831">
        <v>3</v>
      </c>
      <c r="E16831" s="3">
        <v>1210.69</v>
      </c>
      <c r="F16831" s="4">
        <v>0</v>
      </c>
      <c r="G16831" t="str">
        <f>VLOOKUP(C16831:C39368,Produkty!$A$2:$B$61,2,0)</f>
        <v>Hub USB 2</v>
      </c>
      <c r="H16831" s="6">
        <f t="shared" si="524"/>
        <v>3632.07</v>
      </c>
      <c r="I16831" t="str">
        <f t="shared" si="525"/>
        <v>Duża</v>
      </c>
    </row>
    <row r="16832" spans="1:9">
      <c r="A16832" t="s">
        <v>27452</v>
      </c>
      <c r="B16832" t="s">
        <v>8347</v>
      </c>
      <c r="C16832" t="s">
        <v>776</v>
      </c>
      <c r="D16832">
        <v>2</v>
      </c>
      <c r="E16832" s="3">
        <v>972.51</v>
      </c>
      <c r="F16832" s="4">
        <v>0</v>
      </c>
      <c r="G16832" t="str">
        <f>VLOOKUP(C16832:C39369,Produkty!$A$2:$B$61,2,0)</f>
        <v>Monitor 3</v>
      </c>
      <c r="H16832" s="6">
        <f t="shared" si="524"/>
        <v>1945.02</v>
      </c>
      <c r="I16832" t="str">
        <f t="shared" si="525"/>
        <v>Średnia</v>
      </c>
    </row>
    <row r="16833" spans="1:9">
      <c r="A16833" t="s">
        <v>27453</v>
      </c>
      <c r="B16833" t="s">
        <v>8347</v>
      </c>
      <c r="C16833" t="s">
        <v>829</v>
      </c>
      <c r="D16833">
        <v>3</v>
      </c>
      <c r="E16833" s="3">
        <v>564.41</v>
      </c>
      <c r="F16833" s="4">
        <v>0</v>
      </c>
      <c r="G16833" t="str">
        <f>VLOOKUP(C16833:C39370,Produkty!$A$2:$B$61,2,0)</f>
        <v>Kabel USB-C 1</v>
      </c>
      <c r="H16833" s="6">
        <f t="shared" si="524"/>
        <v>1693.23</v>
      </c>
      <c r="I16833" t="str">
        <f t="shared" si="525"/>
        <v>Średnia</v>
      </c>
    </row>
    <row r="16834" spans="1:9">
      <c r="A16834" t="s">
        <v>27454</v>
      </c>
      <c r="B16834" t="s">
        <v>8348</v>
      </c>
      <c r="C16834" t="s">
        <v>860</v>
      </c>
      <c r="D16834">
        <v>3</v>
      </c>
      <c r="E16834" s="3">
        <v>854.03</v>
      </c>
      <c r="F16834" s="4">
        <v>0.15</v>
      </c>
      <c r="G16834" t="str">
        <f>VLOOKUP(C16834:C39371,Produkty!$A$2:$B$61,2,0)</f>
        <v>Podkładka 4</v>
      </c>
      <c r="H16834" s="6">
        <f t="shared" si="524"/>
        <v>2177.7764999999999</v>
      </c>
      <c r="I16834" t="str">
        <f t="shared" si="525"/>
        <v>Duża</v>
      </c>
    </row>
    <row r="16835" spans="1:9">
      <c r="A16835" t="s">
        <v>27455</v>
      </c>
      <c r="B16835" t="s">
        <v>8348</v>
      </c>
      <c r="C16835" t="s">
        <v>805</v>
      </c>
      <c r="D16835">
        <v>1</v>
      </c>
      <c r="E16835" s="3">
        <v>215.76</v>
      </c>
      <c r="F16835" s="4">
        <v>0</v>
      </c>
      <c r="G16835" t="str">
        <f>VLOOKUP(C16835:C39372,Produkty!$A$2:$B$61,2,0)</f>
        <v>Organizer 1</v>
      </c>
      <c r="H16835" s="6">
        <f t="shared" ref="H16835:H16898" si="526">D16835*E16835*(1-F16835)</f>
        <v>215.76</v>
      </c>
      <c r="I16835" t="str">
        <f t="shared" ref="I16835:I16898" si="527">IF(H16835&lt;500,"Mała",IF(H16835&lt;=2000,"Średnia","Duża"))</f>
        <v>Mała</v>
      </c>
    </row>
    <row r="16836" spans="1:9">
      <c r="A16836" t="s">
        <v>27456</v>
      </c>
      <c r="B16836" t="s">
        <v>8348</v>
      </c>
      <c r="C16836" t="s">
        <v>850</v>
      </c>
      <c r="D16836">
        <v>5</v>
      </c>
      <c r="E16836" s="3">
        <v>32.4</v>
      </c>
      <c r="F16836" s="4">
        <v>0</v>
      </c>
      <c r="G16836" t="str">
        <f>VLOOKUP(C16836:C39373,Produkty!$A$2:$B$61,2,0)</f>
        <v>Hub USB 3</v>
      </c>
      <c r="H16836" s="6">
        <f t="shared" si="526"/>
        <v>162</v>
      </c>
      <c r="I16836" t="str">
        <f t="shared" si="527"/>
        <v>Mała</v>
      </c>
    </row>
    <row r="16837" spans="1:9">
      <c r="A16837" t="s">
        <v>27457</v>
      </c>
      <c r="B16837" t="s">
        <v>8348</v>
      </c>
      <c r="C16837" t="s">
        <v>807</v>
      </c>
      <c r="D16837">
        <v>6</v>
      </c>
      <c r="E16837" s="3">
        <v>185.53</v>
      </c>
      <c r="F16837" s="4">
        <v>0</v>
      </c>
      <c r="G16837" t="str">
        <f>VLOOKUP(C16837:C39374,Produkty!$A$2:$B$61,2,0)</f>
        <v>Organizer 2</v>
      </c>
      <c r="H16837" s="6">
        <f t="shared" si="526"/>
        <v>1113.18</v>
      </c>
      <c r="I16837" t="str">
        <f t="shared" si="527"/>
        <v>Średnia</v>
      </c>
    </row>
    <row r="16838" spans="1:9">
      <c r="A16838" t="s">
        <v>27458</v>
      </c>
      <c r="B16838" t="s">
        <v>8349</v>
      </c>
      <c r="C16838" t="s">
        <v>786</v>
      </c>
      <c r="D16838">
        <v>5</v>
      </c>
      <c r="E16838" s="3">
        <v>932.21</v>
      </c>
      <c r="F16838" s="4">
        <v>0</v>
      </c>
      <c r="G16838" t="str">
        <f>VLOOKUP(C16838:C39375,Produkty!$A$2:$B$61,2,0)</f>
        <v>Powerbank 4</v>
      </c>
      <c r="H16838" s="6">
        <f t="shared" si="526"/>
        <v>4661.05</v>
      </c>
      <c r="I16838" t="str">
        <f t="shared" si="527"/>
        <v>Duża</v>
      </c>
    </row>
    <row r="16839" spans="1:9">
      <c r="A16839" t="s">
        <v>27459</v>
      </c>
      <c r="B16839" t="s">
        <v>8349</v>
      </c>
      <c r="C16839" t="s">
        <v>821</v>
      </c>
      <c r="D16839">
        <v>6</v>
      </c>
      <c r="E16839" s="3">
        <v>873.13</v>
      </c>
      <c r="F16839" s="4">
        <v>0.1</v>
      </c>
      <c r="G16839" t="str">
        <f>VLOOKUP(C16839:C39376,Produkty!$A$2:$B$61,2,0)</f>
        <v>Termos 1</v>
      </c>
      <c r="H16839" s="6">
        <f t="shared" si="526"/>
        <v>4714.902</v>
      </c>
      <c r="I16839" t="str">
        <f t="shared" si="527"/>
        <v>Duża</v>
      </c>
    </row>
    <row r="16840" spans="1:9">
      <c r="A16840" t="s">
        <v>27460</v>
      </c>
      <c r="B16840" t="s">
        <v>8349</v>
      </c>
      <c r="C16840" t="s">
        <v>768</v>
      </c>
      <c r="D16840">
        <v>2</v>
      </c>
      <c r="E16840" s="3">
        <v>959.07</v>
      </c>
      <c r="F16840" s="4">
        <v>0</v>
      </c>
      <c r="G16840" t="str">
        <f>VLOOKUP(C16840:C39377,Produkty!$A$2:$B$61,2,0)</f>
        <v>Mysz 3</v>
      </c>
      <c r="H16840" s="6">
        <f t="shared" si="526"/>
        <v>1918.14</v>
      </c>
      <c r="I16840" t="str">
        <f t="shared" si="527"/>
        <v>Średnia</v>
      </c>
    </row>
    <row r="16841" spans="1:9">
      <c r="A16841" t="s">
        <v>27461</v>
      </c>
      <c r="B16841" t="s">
        <v>8350</v>
      </c>
      <c r="C16841" t="s">
        <v>815</v>
      </c>
      <c r="D16841">
        <v>2</v>
      </c>
      <c r="E16841" s="3">
        <v>213.91</v>
      </c>
      <c r="F16841" s="4">
        <v>0.2</v>
      </c>
      <c r="G16841" t="str">
        <f>VLOOKUP(C16841:C39378,Produkty!$A$2:$B$61,2,0)</f>
        <v>Czajnik 2</v>
      </c>
      <c r="H16841" s="6">
        <f t="shared" si="526"/>
        <v>342.25600000000003</v>
      </c>
      <c r="I16841" t="str">
        <f t="shared" si="527"/>
        <v>Mała</v>
      </c>
    </row>
    <row r="16842" spans="1:9">
      <c r="A16842" t="s">
        <v>27462</v>
      </c>
      <c r="B16842" t="s">
        <v>8350</v>
      </c>
      <c r="C16842" t="s">
        <v>778</v>
      </c>
      <c r="D16842">
        <v>2</v>
      </c>
      <c r="E16842" s="3">
        <v>927.11</v>
      </c>
      <c r="F16842" s="4">
        <v>0.2</v>
      </c>
      <c r="G16842" t="str">
        <f>VLOOKUP(C16842:C39379,Produkty!$A$2:$B$61,2,0)</f>
        <v>Monitor 4</v>
      </c>
      <c r="H16842" s="6">
        <f t="shared" si="526"/>
        <v>1483.3760000000002</v>
      </c>
      <c r="I16842" t="str">
        <f t="shared" si="527"/>
        <v>Średnia</v>
      </c>
    </row>
    <row r="16843" spans="1:9">
      <c r="A16843" t="s">
        <v>27463</v>
      </c>
      <c r="B16843" t="s">
        <v>8351</v>
      </c>
      <c r="C16843" t="s">
        <v>768</v>
      </c>
      <c r="D16843">
        <v>4</v>
      </c>
      <c r="E16843" s="3">
        <v>928.09</v>
      </c>
      <c r="F16843" s="4">
        <v>0.15</v>
      </c>
      <c r="G16843" t="str">
        <f>VLOOKUP(C16843:C39380,Produkty!$A$2:$B$61,2,0)</f>
        <v>Mysz 3</v>
      </c>
      <c r="H16843" s="6">
        <f t="shared" si="526"/>
        <v>3155.5059999999999</v>
      </c>
      <c r="I16843" t="str">
        <f t="shared" si="527"/>
        <v>Duża</v>
      </c>
    </row>
    <row r="16844" spans="1:9">
      <c r="A16844" t="s">
        <v>27464</v>
      </c>
      <c r="B16844" t="s">
        <v>8351</v>
      </c>
      <c r="C16844" t="s">
        <v>797</v>
      </c>
      <c r="D16844">
        <v>1</v>
      </c>
      <c r="E16844" s="3">
        <v>652.05999999999995</v>
      </c>
      <c r="F16844" s="4">
        <v>0.1</v>
      </c>
      <c r="G16844" t="str">
        <f>VLOOKUP(C16844:C39381,Produkty!$A$2:$B$61,2,0)</f>
        <v>Lampka 1</v>
      </c>
      <c r="H16844" s="6">
        <f t="shared" si="526"/>
        <v>586.85399999999993</v>
      </c>
      <c r="I16844" t="str">
        <f t="shared" si="527"/>
        <v>Średnia</v>
      </c>
    </row>
    <row r="16845" spans="1:9">
      <c r="A16845" t="s">
        <v>27465</v>
      </c>
      <c r="B16845" t="s">
        <v>8351</v>
      </c>
      <c r="C16845" t="s">
        <v>807</v>
      </c>
      <c r="D16845">
        <v>5</v>
      </c>
      <c r="E16845" s="3">
        <v>177.48</v>
      </c>
      <c r="F16845" s="4">
        <v>0.05</v>
      </c>
      <c r="G16845" t="str">
        <f>VLOOKUP(C16845:C39382,Produkty!$A$2:$B$61,2,0)</f>
        <v>Organizer 2</v>
      </c>
      <c r="H16845" s="6">
        <f t="shared" si="526"/>
        <v>843.03</v>
      </c>
      <c r="I16845" t="str">
        <f t="shared" si="527"/>
        <v>Średnia</v>
      </c>
    </row>
    <row r="16846" spans="1:9">
      <c r="A16846" t="s">
        <v>27466</v>
      </c>
      <c r="B16846" t="s">
        <v>8351</v>
      </c>
      <c r="C16846" t="s">
        <v>758</v>
      </c>
      <c r="D16846">
        <v>1</v>
      </c>
      <c r="E16846" s="3">
        <v>252.2</v>
      </c>
      <c r="F16846" s="4">
        <v>0</v>
      </c>
      <c r="G16846" t="str">
        <f>VLOOKUP(C16846:C39383,Produkty!$A$2:$B$61,2,0)</f>
        <v>Klawiatura 2</v>
      </c>
      <c r="H16846" s="6">
        <f t="shared" si="526"/>
        <v>252.2</v>
      </c>
      <c r="I16846" t="str">
        <f t="shared" si="527"/>
        <v>Mała</v>
      </c>
    </row>
    <row r="16847" spans="1:9">
      <c r="A16847" t="s">
        <v>27467</v>
      </c>
      <c r="B16847" t="s">
        <v>8352</v>
      </c>
      <c r="C16847" t="s">
        <v>786</v>
      </c>
      <c r="D16847">
        <v>1</v>
      </c>
      <c r="E16847" s="3">
        <v>976.41</v>
      </c>
      <c r="F16847" s="4">
        <v>0</v>
      </c>
      <c r="G16847" t="str">
        <f>VLOOKUP(C16847:C39384,Produkty!$A$2:$B$61,2,0)</f>
        <v>Powerbank 4</v>
      </c>
      <c r="H16847" s="6">
        <f t="shared" si="526"/>
        <v>976.41</v>
      </c>
      <c r="I16847" t="str">
        <f t="shared" si="527"/>
        <v>Średnia</v>
      </c>
    </row>
    <row r="16848" spans="1:9">
      <c r="A16848" t="s">
        <v>27468</v>
      </c>
      <c r="B16848" t="s">
        <v>8353</v>
      </c>
      <c r="C16848" t="s">
        <v>836</v>
      </c>
      <c r="D16848">
        <v>1</v>
      </c>
      <c r="E16848" s="3">
        <v>1092.17</v>
      </c>
      <c r="F16848" s="4">
        <v>0.2</v>
      </c>
      <c r="G16848" t="str">
        <f>VLOOKUP(C16848:C39385,Produkty!$A$2:$B$61,2,0)</f>
        <v>Kabel USB-C 4</v>
      </c>
      <c r="H16848" s="6">
        <f t="shared" si="526"/>
        <v>873.7360000000001</v>
      </c>
      <c r="I16848" t="str">
        <f t="shared" si="527"/>
        <v>Średnia</v>
      </c>
    </row>
    <row r="16849" spans="1:9">
      <c r="A16849" t="s">
        <v>27469</v>
      </c>
      <c r="B16849" t="s">
        <v>8354</v>
      </c>
      <c r="C16849" t="s">
        <v>862</v>
      </c>
      <c r="D16849">
        <v>3</v>
      </c>
      <c r="E16849" s="3">
        <v>471.55</v>
      </c>
      <c r="F16849" s="4">
        <v>0</v>
      </c>
      <c r="G16849" t="str">
        <f>VLOOKUP(C16849:C39386,Produkty!$A$2:$B$61,2,0)</f>
        <v>Ładowarka 1</v>
      </c>
      <c r="H16849" s="6">
        <f t="shared" si="526"/>
        <v>1414.65</v>
      </c>
      <c r="I16849" t="str">
        <f t="shared" si="527"/>
        <v>Średnia</v>
      </c>
    </row>
    <row r="16850" spans="1:9">
      <c r="A16850" t="s">
        <v>27470</v>
      </c>
      <c r="B16850" t="s">
        <v>8354</v>
      </c>
      <c r="C16850" t="s">
        <v>776</v>
      </c>
      <c r="D16850">
        <v>1</v>
      </c>
      <c r="E16850" s="3">
        <v>978.22</v>
      </c>
      <c r="F16850" s="4">
        <v>0</v>
      </c>
      <c r="G16850" t="str">
        <f>VLOOKUP(C16850:C39387,Produkty!$A$2:$B$61,2,0)</f>
        <v>Monitor 3</v>
      </c>
      <c r="H16850" s="6">
        <f t="shared" si="526"/>
        <v>978.22</v>
      </c>
      <c r="I16850" t="str">
        <f t="shared" si="527"/>
        <v>Średnia</v>
      </c>
    </row>
    <row r="16851" spans="1:9">
      <c r="A16851" t="s">
        <v>27471</v>
      </c>
      <c r="B16851" t="s">
        <v>8354</v>
      </c>
      <c r="C16851" t="s">
        <v>852</v>
      </c>
      <c r="D16851">
        <v>4</v>
      </c>
      <c r="E16851" s="3">
        <v>767.79</v>
      </c>
      <c r="F16851" s="4">
        <v>0.15</v>
      </c>
      <c r="G16851" t="str">
        <f>VLOOKUP(C16851:C39388,Produkty!$A$2:$B$61,2,0)</f>
        <v>Hub USB 4</v>
      </c>
      <c r="H16851" s="6">
        <f t="shared" si="526"/>
        <v>2610.4859999999999</v>
      </c>
      <c r="I16851" t="str">
        <f t="shared" si="527"/>
        <v>Duża</v>
      </c>
    </row>
    <row r="16852" spans="1:9">
      <c r="A16852" t="s">
        <v>27472</v>
      </c>
      <c r="B16852" t="s">
        <v>8355</v>
      </c>
      <c r="C16852" t="s">
        <v>805</v>
      </c>
      <c r="D16852">
        <v>4</v>
      </c>
      <c r="E16852" s="3">
        <v>219.91</v>
      </c>
      <c r="F16852" s="4">
        <v>0</v>
      </c>
      <c r="G16852" t="str">
        <f>VLOOKUP(C16852:C39389,Produkty!$A$2:$B$61,2,0)</f>
        <v>Organizer 1</v>
      </c>
      <c r="H16852" s="6">
        <f t="shared" si="526"/>
        <v>879.64</v>
      </c>
      <c r="I16852" t="str">
        <f t="shared" si="527"/>
        <v>Średnia</v>
      </c>
    </row>
    <row r="16853" spans="1:9">
      <c r="A16853" t="s">
        <v>27473</v>
      </c>
      <c r="B16853" t="s">
        <v>8355</v>
      </c>
      <c r="C16853" t="s">
        <v>801</v>
      </c>
      <c r="D16853">
        <v>1</v>
      </c>
      <c r="E16853" s="3">
        <v>347.91</v>
      </c>
      <c r="F16853" s="4">
        <v>0.2</v>
      </c>
      <c r="G16853" t="str">
        <f>VLOOKUP(C16853:C39390,Produkty!$A$2:$B$61,2,0)</f>
        <v>Lampka 3</v>
      </c>
      <c r="H16853" s="6">
        <f t="shared" si="526"/>
        <v>278.32800000000003</v>
      </c>
      <c r="I16853" t="str">
        <f t="shared" si="527"/>
        <v>Mała</v>
      </c>
    </row>
    <row r="16854" spans="1:9">
      <c r="A16854" t="s">
        <v>27474</v>
      </c>
      <c r="B16854" t="s">
        <v>8355</v>
      </c>
      <c r="C16854" t="s">
        <v>772</v>
      </c>
      <c r="D16854">
        <v>4</v>
      </c>
      <c r="E16854" s="3">
        <v>976.4</v>
      </c>
      <c r="F16854" s="4">
        <v>0.2</v>
      </c>
      <c r="G16854" t="str">
        <f>VLOOKUP(C16854:C39391,Produkty!$A$2:$B$61,2,0)</f>
        <v>Monitor 1</v>
      </c>
      <c r="H16854" s="6">
        <f t="shared" si="526"/>
        <v>3124.48</v>
      </c>
      <c r="I16854" t="str">
        <f t="shared" si="527"/>
        <v>Duża</v>
      </c>
    </row>
    <row r="16855" spans="1:9">
      <c r="A16855" t="s">
        <v>27475</v>
      </c>
      <c r="B16855" t="s">
        <v>8356</v>
      </c>
      <c r="C16855" t="s">
        <v>850</v>
      </c>
      <c r="D16855">
        <v>4</v>
      </c>
      <c r="E16855" s="3">
        <v>33.590000000000003</v>
      </c>
      <c r="F16855" s="4">
        <v>0.05</v>
      </c>
      <c r="G16855" t="str">
        <f>VLOOKUP(C16855:C39392,Produkty!$A$2:$B$61,2,0)</f>
        <v>Hub USB 3</v>
      </c>
      <c r="H16855" s="6">
        <f t="shared" si="526"/>
        <v>127.64200000000001</v>
      </c>
      <c r="I16855" t="str">
        <f t="shared" si="527"/>
        <v>Mała</v>
      </c>
    </row>
    <row r="16856" spans="1:9">
      <c r="A16856" t="s">
        <v>27476</v>
      </c>
      <c r="B16856" t="s">
        <v>8357</v>
      </c>
      <c r="C16856" t="s">
        <v>848</v>
      </c>
      <c r="D16856">
        <v>3</v>
      </c>
      <c r="E16856" s="3">
        <v>1225.82</v>
      </c>
      <c r="F16856" s="4">
        <v>0</v>
      </c>
      <c r="G16856" t="str">
        <f>VLOOKUP(C16856:C39393,Produkty!$A$2:$B$61,2,0)</f>
        <v>Hub USB 2</v>
      </c>
      <c r="H16856" s="6">
        <f t="shared" si="526"/>
        <v>3677.46</v>
      </c>
      <c r="I16856" t="str">
        <f t="shared" si="527"/>
        <v>Duża</v>
      </c>
    </row>
    <row r="16857" spans="1:9">
      <c r="A16857" t="s">
        <v>27477</v>
      </c>
      <c r="B16857" t="s">
        <v>8357</v>
      </c>
      <c r="C16857" t="s">
        <v>760</v>
      </c>
      <c r="D16857">
        <v>1</v>
      </c>
      <c r="E16857" s="3">
        <v>40.090000000000003</v>
      </c>
      <c r="F16857" s="4">
        <v>0</v>
      </c>
      <c r="G16857" t="str">
        <f>VLOOKUP(C16857:C39394,Produkty!$A$2:$B$61,2,0)</f>
        <v>Klawiatura 3</v>
      </c>
      <c r="H16857" s="6">
        <f t="shared" si="526"/>
        <v>40.090000000000003</v>
      </c>
      <c r="I16857" t="str">
        <f t="shared" si="527"/>
        <v>Mała</v>
      </c>
    </row>
    <row r="16858" spans="1:9">
      <c r="A16858" t="s">
        <v>27478</v>
      </c>
      <c r="B16858" t="s">
        <v>8357</v>
      </c>
      <c r="C16858" t="s">
        <v>764</v>
      </c>
      <c r="D16858">
        <v>1</v>
      </c>
      <c r="E16858" s="3">
        <v>268.13</v>
      </c>
      <c r="F16858" s="4">
        <v>0.05</v>
      </c>
      <c r="G16858" t="str">
        <f>VLOOKUP(C16858:C39395,Produkty!$A$2:$B$61,2,0)</f>
        <v>Mysz 1</v>
      </c>
      <c r="H16858" s="6">
        <f t="shared" si="526"/>
        <v>254.72349999999997</v>
      </c>
      <c r="I16858" t="str">
        <f t="shared" si="527"/>
        <v>Mała</v>
      </c>
    </row>
    <row r="16859" spans="1:9">
      <c r="A16859" t="s">
        <v>27479</v>
      </c>
      <c r="B16859" t="s">
        <v>8357</v>
      </c>
      <c r="C16859" t="s">
        <v>770</v>
      </c>
      <c r="D16859">
        <v>2</v>
      </c>
      <c r="E16859" s="3">
        <v>322.54000000000002</v>
      </c>
      <c r="F16859" s="4">
        <v>0.1</v>
      </c>
      <c r="G16859" t="str">
        <f>VLOOKUP(C16859:C39396,Produkty!$A$2:$B$61,2,0)</f>
        <v>Mysz 4</v>
      </c>
      <c r="H16859" s="6">
        <f t="shared" si="526"/>
        <v>580.572</v>
      </c>
      <c r="I16859" t="str">
        <f t="shared" si="527"/>
        <v>Średnia</v>
      </c>
    </row>
    <row r="16860" spans="1:9">
      <c r="A16860" t="s">
        <v>27480</v>
      </c>
      <c r="B16860" t="s">
        <v>8358</v>
      </c>
      <c r="C16860" t="s">
        <v>786</v>
      </c>
      <c r="D16860">
        <v>6</v>
      </c>
      <c r="E16860" s="3">
        <v>956.47</v>
      </c>
      <c r="F16860" s="4">
        <v>0</v>
      </c>
      <c r="G16860" t="str">
        <f>VLOOKUP(C16860:C39397,Produkty!$A$2:$B$61,2,0)</f>
        <v>Powerbank 4</v>
      </c>
      <c r="H16860" s="6">
        <f t="shared" si="526"/>
        <v>5738.82</v>
      </c>
      <c r="I16860" t="str">
        <f t="shared" si="527"/>
        <v>Duża</v>
      </c>
    </row>
    <row r="16861" spans="1:9">
      <c r="A16861" t="s">
        <v>27481</v>
      </c>
      <c r="B16861" t="s">
        <v>8358</v>
      </c>
      <c r="C16861" t="s">
        <v>772</v>
      </c>
      <c r="D16861">
        <v>2</v>
      </c>
      <c r="E16861" s="3">
        <v>936.36</v>
      </c>
      <c r="F16861" s="4">
        <v>0</v>
      </c>
      <c r="G16861" t="str">
        <f>VLOOKUP(C16861:C39398,Produkty!$A$2:$B$61,2,0)</f>
        <v>Monitor 1</v>
      </c>
      <c r="H16861" s="6">
        <f t="shared" si="526"/>
        <v>1872.72</v>
      </c>
      <c r="I16861" t="str">
        <f t="shared" si="527"/>
        <v>Średnia</v>
      </c>
    </row>
    <row r="16862" spans="1:9">
      <c r="A16862" t="s">
        <v>27482</v>
      </c>
      <c r="B16862" t="s">
        <v>8358</v>
      </c>
      <c r="C16862" t="s">
        <v>760</v>
      </c>
      <c r="D16862">
        <v>2</v>
      </c>
      <c r="E16862" s="3">
        <v>39.729999999999997</v>
      </c>
      <c r="F16862" s="4">
        <v>0.1</v>
      </c>
      <c r="G16862" t="str">
        <f>VLOOKUP(C16862:C39399,Produkty!$A$2:$B$61,2,0)</f>
        <v>Klawiatura 3</v>
      </c>
      <c r="H16862" s="6">
        <f t="shared" si="526"/>
        <v>71.513999999999996</v>
      </c>
      <c r="I16862" t="str">
        <f t="shared" si="527"/>
        <v>Mała</v>
      </c>
    </row>
    <row r="16863" spans="1:9">
      <c r="A16863" t="s">
        <v>27483</v>
      </c>
      <c r="B16863" t="s">
        <v>8358</v>
      </c>
      <c r="C16863" t="s">
        <v>850</v>
      </c>
      <c r="D16863">
        <v>6</v>
      </c>
      <c r="E16863" s="3">
        <v>33.83</v>
      </c>
      <c r="F16863" s="4">
        <v>0.05</v>
      </c>
      <c r="G16863" t="str">
        <f>VLOOKUP(C16863:C39400,Produkty!$A$2:$B$61,2,0)</f>
        <v>Hub USB 3</v>
      </c>
      <c r="H16863" s="6">
        <f t="shared" si="526"/>
        <v>192.83099999999999</v>
      </c>
      <c r="I16863" t="str">
        <f t="shared" si="527"/>
        <v>Mała</v>
      </c>
    </row>
    <row r="16864" spans="1:9">
      <c r="A16864" t="s">
        <v>27484</v>
      </c>
      <c r="B16864" t="s">
        <v>8359</v>
      </c>
      <c r="C16864" t="s">
        <v>788</v>
      </c>
      <c r="D16864">
        <v>2</v>
      </c>
      <c r="E16864" s="3">
        <v>631.41999999999996</v>
      </c>
      <c r="F16864" s="4">
        <v>0.05</v>
      </c>
      <c r="G16864" t="str">
        <f>VLOOKUP(C16864:C39401,Produkty!$A$2:$B$61,2,0)</f>
        <v>Krzesło biurowe 1</v>
      </c>
      <c r="H16864" s="6">
        <f t="shared" si="526"/>
        <v>1199.6979999999999</v>
      </c>
      <c r="I16864" t="str">
        <f t="shared" si="527"/>
        <v>Średnia</v>
      </c>
    </row>
    <row r="16865" spans="1:9">
      <c r="A16865" t="s">
        <v>27485</v>
      </c>
      <c r="B16865" t="s">
        <v>8359</v>
      </c>
      <c r="C16865" t="s">
        <v>756</v>
      </c>
      <c r="D16865">
        <v>2</v>
      </c>
      <c r="E16865" s="3">
        <v>374.89</v>
      </c>
      <c r="F16865" s="4">
        <v>0.15</v>
      </c>
      <c r="G16865" t="str">
        <f>VLOOKUP(C16865:C39402,Produkty!$A$2:$B$61,2,0)</f>
        <v>Klawiatura 1</v>
      </c>
      <c r="H16865" s="6">
        <f t="shared" si="526"/>
        <v>637.31299999999999</v>
      </c>
      <c r="I16865" t="str">
        <f t="shared" si="527"/>
        <v>Średnia</v>
      </c>
    </row>
    <row r="16866" spans="1:9">
      <c r="A16866" t="s">
        <v>27486</v>
      </c>
      <c r="B16866" t="s">
        <v>8360</v>
      </c>
      <c r="C16866" t="s">
        <v>811</v>
      </c>
      <c r="D16866">
        <v>4</v>
      </c>
      <c r="E16866" s="3">
        <v>635.87</v>
      </c>
      <c r="F16866" s="4">
        <v>0.05</v>
      </c>
      <c r="G16866" t="str">
        <f>VLOOKUP(C16866:C39403,Produkty!$A$2:$B$61,2,0)</f>
        <v>Organizer 4</v>
      </c>
      <c r="H16866" s="6">
        <f t="shared" si="526"/>
        <v>2416.306</v>
      </c>
      <c r="I16866" t="str">
        <f t="shared" si="527"/>
        <v>Duża</v>
      </c>
    </row>
    <row r="16867" spans="1:9">
      <c r="A16867" t="s">
        <v>27487</v>
      </c>
      <c r="B16867" t="s">
        <v>8360</v>
      </c>
      <c r="C16867" t="s">
        <v>750</v>
      </c>
      <c r="D16867">
        <v>5</v>
      </c>
      <c r="E16867" s="3">
        <v>266.3</v>
      </c>
      <c r="F16867" s="4">
        <v>0.2</v>
      </c>
      <c r="G16867" t="str">
        <f>VLOOKUP(C16867:C39404,Produkty!$A$2:$B$61,2,0)</f>
        <v>Słuchawki 2</v>
      </c>
      <c r="H16867" s="6">
        <f t="shared" si="526"/>
        <v>1065.2</v>
      </c>
      <c r="I16867" t="str">
        <f t="shared" si="527"/>
        <v>Średnia</v>
      </c>
    </row>
    <row r="16868" spans="1:9">
      <c r="A16868" t="s">
        <v>27488</v>
      </c>
      <c r="B16868" t="s">
        <v>8360</v>
      </c>
      <c r="C16868" t="s">
        <v>823</v>
      </c>
      <c r="D16868">
        <v>2</v>
      </c>
      <c r="E16868" s="3">
        <v>686.41</v>
      </c>
      <c r="F16868" s="4">
        <v>0</v>
      </c>
      <c r="G16868" t="str">
        <f>VLOOKUP(C16868:C39405,Produkty!$A$2:$B$61,2,0)</f>
        <v>Termos 2</v>
      </c>
      <c r="H16868" s="6">
        <f t="shared" si="526"/>
        <v>1372.82</v>
      </c>
      <c r="I16868" t="str">
        <f t="shared" si="527"/>
        <v>Średnia</v>
      </c>
    </row>
    <row r="16869" spans="1:9">
      <c r="A16869" t="s">
        <v>27489</v>
      </c>
      <c r="B16869" t="s">
        <v>8360</v>
      </c>
      <c r="C16869" t="s">
        <v>846</v>
      </c>
      <c r="D16869">
        <v>2</v>
      </c>
      <c r="E16869" s="3">
        <v>1112.2</v>
      </c>
      <c r="F16869" s="4">
        <v>0</v>
      </c>
      <c r="G16869" t="str">
        <f>VLOOKUP(C16869:C39406,Produkty!$A$2:$B$61,2,0)</f>
        <v>Hub USB 1</v>
      </c>
      <c r="H16869" s="6">
        <f t="shared" si="526"/>
        <v>2224.4</v>
      </c>
      <c r="I16869" t="str">
        <f t="shared" si="527"/>
        <v>Duża</v>
      </c>
    </row>
    <row r="16870" spans="1:9">
      <c r="A16870" t="s">
        <v>27490</v>
      </c>
      <c r="B16870" t="s">
        <v>8361</v>
      </c>
      <c r="C16870" t="s">
        <v>774</v>
      </c>
      <c r="D16870">
        <v>1</v>
      </c>
      <c r="E16870" s="3">
        <v>97.71</v>
      </c>
      <c r="F16870" s="4">
        <v>0.05</v>
      </c>
      <c r="G16870" t="str">
        <f>VLOOKUP(C16870:C39407,Produkty!$A$2:$B$61,2,0)</f>
        <v>Monitor 2</v>
      </c>
      <c r="H16870" s="6">
        <f t="shared" si="526"/>
        <v>92.824499999999986</v>
      </c>
      <c r="I16870" t="str">
        <f t="shared" si="527"/>
        <v>Mała</v>
      </c>
    </row>
    <row r="16871" spans="1:9">
      <c r="A16871" t="s">
        <v>27491</v>
      </c>
      <c r="B16871" t="s">
        <v>8361</v>
      </c>
      <c r="C16871" t="s">
        <v>803</v>
      </c>
      <c r="D16871">
        <v>2</v>
      </c>
      <c r="E16871" s="3">
        <v>726.42</v>
      </c>
      <c r="F16871" s="4">
        <v>0.1</v>
      </c>
      <c r="G16871" t="str">
        <f>VLOOKUP(C16871:C39408,Produkty!$A$2:$B$61,2,0)</f>
        <v>Lampka 4</v>
      </c>
      <c r="H16871" s="6">
        <f t="shared" si="526"/>
        <v>1307.556</v>
      </c>
      <c r="I16871" t="str">
        <f t="shared" si="527"/>
        <v>Średnia</v>
      </c>
    </row>
    <row r="16872" spans="1:9">
      <c r="A16872" t="s">
        <v>27492</v>
      </c>
      <c r="B16872" t="s">
        <v>8361</v>
      </c>
      <c r="C16872" t="s">
        <v>834</v>
      </c>
      <c r="D16872">
        <v>6</v>
      </c>
      <c r="E16872" s="3">
        <v>398.9</v>
      </c>
      <c r="F16872" s="4">
        <v>0</v>
      </c>
      <c r="G16872" t="str">
        <f>VLOOKUP(C16872:C39409,Produkty!$A$2:$B$61,2,0)</f>
        <v>Kabel USB-C 3</v>
      </c>
      <c r="H16872" s="6">
        <f t="shared" si="526"/>
        <v>2393.3999999999996</v>
      </c>
      <c r="I16872" t="str">
        <f t="shared" si="527"/>
        <v>Duża</v>
      </c>
    </row>
    <row r="16873" spans="1:9">
      <c r="A16873" t="s">
        <v>27493</v>
      </c>
      <c r="B16873" t="s">
        <v>8361</v>
      </c>
      <c r="C16873" t="s">
        <v>827</v>
      </c>
      <c r="D16873">
        <v>1</v>
      </c>
      <c r="E16873" s="3">
        <v>267.85000000000002</v>
      </c>
      <c r="F16873" s="4">
        <v>0</v>
      </c>
      <c r="G16873" t="str">
        <f>VLOOKUP(C16873:C39410,Produkty!$A$2:$B$61,2,0)</f>
        <v>Termos 4</v>
      </c>
      <c r="H16873" s="6">
        <f t="shared" si="526"/>
        <v>267.85000000000002</v>
      </c>
      <c r="I16873" t="str">
        <f t="shared" si="527"/>
        <v>Mała</v>
      </c>
    </row>
    <row r="16874" spans="1:9">
      <c r="A16874" t="s">
        <v>27494</v>
      </c>
      <c r="B16874" t="s">
        <v>8362</v>
      </c>
      <c r="C16874" t="s">
        <v>778</v>
      </c>
      <c r="D16874">
        <v>4</v>
      </c>
      <c r="E16874" s="3">
        <v>951.06</v>
      </c>
      <c r="F16874" s="4">
        <v>0.05</v>
      </c>
      <c r="G16874" t="str">
        <f>VLOOKUP(C16874:C39411,Produkty!$A$2:$B$61,2,0)</f>
        <v>Monitor 4</v>
      </c>
      <c r="H16874" s="6">
        <f t="shared" si="526"/>
        <v>3614.0279999999998</v>
      </c>
      <c r="I16874" t="str">
        <f t="shared" si="527"/>
        <v>Duża</v>
      </c>
    </row>
    <row r="16875" spans="1:9">
      <c r="A16875" t="s">
        <v>27495</v>
      </c>
      <c r="B16875" t="s">
        <v>8363</v>
      </c>
      <c r="C16875" t="s">
        <v>776</v>
      </c>
      <c r="D16875">
        <v>2</v>
      </c>
      <c r="E16875" s="3">
        <v>949.79</v>
      </c>
      <c r="F16875" s="4">
        <v>0.05</v>
      </c>
      <c r="G16875" t="str">
        <f>VLOOKUP(C16875:C39412,Produkty!$A$2:$B$61,2,0)</f>
        <v>Monitor 3</v>
      </c>
      <c r="H16875" s="6">
        <f t="shared" si="526"/>
        <v>1804.6009999999999</v>
      </c>
      <c r="I16875" t="str">
        <f t="shared" si="527"/>
        <v>Średnia</v>
      </c>
    </row>
    <row r="16876" spans="1:9">
      <c r="A16876" t="s">
        <v>27496</v>
      </c>
      <c r="B16876" t="s">
        <v>8363</v>
      </c>
      <c r="C16876" t="s">
        <v>827</v>
      </c>
      <c r="D16876">
        <v>4</v>
      </c>
      <c r="E16876" s="3">
        <v>270.11</v>
      </c>
      <c r="F16876" s="4">
        <v>0.2</v>
      </c>
      <c r="G16876" t="str">
        <f>VLOOKUP(C16876:C39413,Produkty!$A$2:$B$61,2,0)</f>
        <v>Termos 4</v>
      </c>
      <c r="H16876" s="6">
        <f t="shared" si="526"/>
        <v>864.35200000000009</v>
      </c>
      <c r="I16876" t="str">
        <f t="shared" si="527"/>
        <v>Średnia</v>
      </c>
    </row>
    <row r="16877" spans="1:9">
      <c r="A16877" t="s">
        <v>27497</v>
      </c>
      <c r="B16877" t="s">
        <v>8363</v>
      </c>
      <c r="C16877" t="s">
        <v>829</v>
      </c>
      <c r="D16877">
        <v>5</v>
      </c>
      <c r="E16877" s="3">
        <v>559.80999999999995</v>
      </c>
      <c r="F16877" s="4">
        <v>0.2</v>
      </c>
      <c r="G16877" t="str">
        <f>VLOOKUP(C16877:C39414,Produkty!$A$2:$B$61,2,0)</f>
        <v>Kabel USB-C 1</v>
      </c>
      <c r="H16877" s="6">
        <f t="shared" si="526"/>
        <v>2239.2399999999998</v>
      </c>
      <c r="I16877" t="str">
        <f t="shared" si="527"/>
        <v>Duża</v>
      </c>
    </row>
    <row r="16878" spans="1:9">
      <c r="A16878" t="s">
        <v>27498</v>
      </c>
      <c r="B16878" t="s">
        <v>8363</v>
      </c>
      <c r="C16878" t="s">
        <v>756</v>
      </c>
      <c r="D16878">
        <v>6</v>
      </c>
      <c r="E16878" s="3">
        <v>383.16</v>
      </c>
      <c r="F16878" s="4">
        <v>0</v>
      </c>
      <c r="G16878" t="str">
        <f>VLOOKUP(C16878:C39415,Produkty!$A$2:$B$61,2,0)</f>
        <v>Klawiatura 1</v>
      </c>
      <c r="H16878" s="6">
        <f t="shared" si="526"/>
        <v>2298.96</v>
      </c>
      <c r="I16878" t="str">
        <f t="shared" si="527"/>
        <v>Duża</v>
      </c>
    </row>
    <row r="16879" spans="1:9">
      <c r="A16879" t="s">
        <v>27499</v>
      </c>
      <c r="B16879" t="s">
        <v>8364</v>
      </c>
      <c r="C16879" t="s">
        <v>784</v>
      </c>
      <c r="D16879">
        <v>6</v>
      </c>
      <c r="E16879" s="3">
        <v>928.64</v>
      </c>
      <c r="F16879" s="4">
        <v>0.1</v>
      </c>
      <c r="G16879" t="str">
        <f>VLOOKUP(C16879:C39416,Produkty!$A$2:$B$61,2,0)</f>
        <v>Powerbank 3</v>
      </c>
      <c r="H16879" s="6">
        <f t="shared" si="526"/>
        <v>5014.6559999999999</v>
      </c>
      <c r="I16879" t="str">
        <f t="shared" si="527"/>
        <v>Duża</v>
      </c>
    </row>
    <row r="16880" spans="1:9">
      <c r="A16880" t="s">
        <v>27500</v>
      </c>
      <c r="B16880" t="s">
        <v>8364</v>
      </c>
      <c r="C16880" t="s">
        <v>799</v>
      </c>
      <c r="D16880">
        <v>5</v>
      </c>
      <c r="E16880" s="3">
        <v>361.43</v>
      </c>
      <c r="F16880" s="4">
        <v>0</v>
      </c>
      <c r="G16880" t="str">
        <f>VLOOKUP(C16880:C39417,Produkty!$A$2:$B$61,2,0)</f>
        <v>Lampka 2</v>
      </c>
      <c r="H16880" s="6">
        <f t="shared" si="526"/>
        <v>1807.15</v>
      </c>
      <c r="I16880" t="str">
        <f t="shared" si="527"/>
        <v>Średnia</v>
      </c>
    </row>
    <row r="16881" spans="1:9">
      <c r="A16881" t="s">
        <v>27501</v>
      </c>
      <c r="B16881" t="s">
        <v>8364</v>
      </c>
      <c r="C16881" t="s">
        <v>809</v>
      </c>
      <c r="D16881">
        <v>6</v>
      </c>
      <c r="E16881" s="3">
        <v>1134.99</v>
      </c>
      <c r="F16881" s="4">
        <v>0</v>
      </c>
      <c r="G16881" t="str">
        <f>VLOOKUP(C16881:C39418,Produkty!$A$2:$B$61,2,0)</f>
        <v>Organizer 3</v>
      </c>
      <c r="H16881" s="6">
        <f t="shared" si="526"/>
        <v>6809.9400000000005</v>
      </c>
      <c r="I16881" t="str">
        <f t="shared" si="527"/>
        <v>Duża</v>
      </c>
    </row>
    <row r="16882" spans="1:9">
      <c r="A16882" t="s">
        <v>27502</v>
      </c>
      <c r="B16882" t="s">
        <v>8364</v>
      </c>
      <c r="C16882" t="s">
        <v>795</v>
      </c>
      <c r="D16882">
        <v>4</v>
      </c>
      <c r="E16882" s="3">
        <v>116.26</v>
      </c>
      <c r="F16882" s="4">
        <v>0</v>
      </c>
      <c r="G16882" t="str">
        <f>VLOOKUP(C16882:C39419,Produkty!$A$2:$B$61,2,0)</f>
        <v>Krzesło biurowe 4</v>
      </c>
      <c r="H16882" s="6">
        <f t="shared" si="526"/>
        <v>465.04</v>
      </c>
      <c r="I16882" t="str">
        <f t="shared" si="527"/>
        <v>Mała</v>
      </c>
    </row>
    <row r="16883" spans="1:9">
      <c r="A16883" t="s">
        <v>27503</v>
      </c>
      <c r="B16883" t="s">
        <v>8365</v>
      </c>
      <c r="C16883" t="s">
        <v>866</v>
      </c>
      <c r="D16883">
        <v>2</v>
      </c>
      <c r="E16883" s="3">
        <v>358.02</v>
      </c>
      <c r="F16883" s="4">
        <v>0</v>
      </c>
      <c r="G16883" t="str">
        <f>VLOOKUP(C16883:C39420,Produkty!$A$2:$B$61,2,0)</f>
        <v>Ładowarka 3</v>
      </c>
      <c r="H16883" s="6">
        <f t="shared" si="526"/>
        <v>716.04</v>
      </c>
      <c r="I16883" t="str">
        <f t="shared" si="527"/>
        <v>Średnia</v>
      </c>
    </row>
    <row r="16884" spans="1:9">
      <c r="A16884" t="s">
        <v>27504</v>
      </c>
      <c r="B16884" t="s">
        <v>8365</v>
      </c>
      <c r="C16884" t="s">
        <v>846</v>
      </c>
      <c r="D16884">
        <v>3</v>
      </c>
      <c r="E16884" s="3">
        <v>1089.27</v>
      </c>
      <c r="F16884" s="4">
        <v>0</v>
      </c>
      <c r="G16884" t="str">
        <f>VLOOKUP(C16884:C39421,Produkty!$A$2:$B$61,2,0)</f>
        <v>Hub USB 1</v>
      </c>
      <c r="H16884" s="6">
        <f t="shared" si="526"/>
        <v>3267.81</v>
      </c>
      <c r="I16884" t="str">
        <f t="shared" si="527"/>
        <v>Duża</v>
      </c>
    </row>
    <row r="16885" spans="1:9">
      <c r="A16885" t="s">
        <v>27505</v>
      </c>
      <c r="B16885" t="s">
        <v>8366</v>
      </c>
      <c r="C16885" t="s">
        <v>821</v>
      </c>
      <c r="D16885">
        <v>6</v>
      </c>
      <c r="E16885" s="3">
        <v>884.19</v>
      </c>
      <c r="F16885" s="4">
        <v>0.05</v>
      </c>
      <c r="G16885" t="str">
        <f>VLOOKUP(C16885:C39422,Produkty!$A$2:$B$61,2,0)</f>
        <v>Termos 1</v>
      </c>
      <c r="H16885" s="6">
        <f t="shared" si="526"/>
        <v>5039.8829999999998</v>
      </c>
      <c r="I16885" t="str">
        <f t="shared" si="527"/>
        <v>Duża</v>
      </c>
    </row>
    <row r="16886" spans="1:9">
      <c r="A16886" t="s">
        <v>27506</v>
      </c>
      <c r="B16886" t="s">
        <v>8367</v>
      </c>
      <c r="C16886" t="s">
        <v>760</v>
      </c>
      <c r="D16886">
        <v>2</v>
      </c>
      <c r="E16886" s="3">
        <v>40.380000000000003</v>
      </c>
      <c r="F16886" s="4">
        <v>0.05</v>
      </c>
      <c r="G16886" t="str">
        <f>VLOOKUP(C16886:C39423,Produkty!$A$2:$B$61,2,0)</f>
        <v>Klawiatura 3</v>
      </c>
      <c r="H16886" s="6">
        <f t="shared" si="526"/>
        <v>76.721999999999994</v>
      </c>
      <c r="I16886" t="str">
        <f t="shared" si="527"/>
        <v>Mała</v>
      </c>
    </row>
    <row r="16887" spans="1:9">
      <c r="A16887" t="s">
        <v>27507</v>
      </c>
      <c r="B16887" t="s">
        <v>8368</v>
      </c>
      <c r="C16887" t="s">
        <v>752</v>
      </c>
      <c r="D16887">
        <v>4</v>
      </c>
      <c r="E16887" s="3">
        <v>859.4</v>
      </c>
      <c r="F16887" s="4">
        <v>0.05</v>
      </c>
      <c r="G16887" t="str">
        <f>VLOOKUP(C16887:C39424,Produkty!$A$2:$B$61,2,0)</f>
        <v>Słuchawki 3</v>
      </c>
      <c r="H16887" s="6">
        <f t="shared" si="526"/>
        <v>3265.72</v>
      </c>
      <c r="I16887" t="str">
        <f t="shared" si="527"/>
        <v>Duża</v>
      </c>
    </row>
    <row r="16888" spans="1:9">
      <c r="A16888" t="s">
        <v>27508</v>
      </c>
      <c r="B16888" t="s">
        <v>8368</v>
      </c>
      <c r="C16888" t="s">
        <v>807</v>
      </c>
      <c r="D16888">
        <v>6</v>
      </c>
      <c r="E16888" s="3">
        <v>178.27</v>
      </c>
      <c r="F16888" s="4">
        <v>0</v>
      </c>
      <c r="G16888" t="str">
        <f>VLOOKUP(C16888:C39425,Produkty!$A$2:$B$61,2,0)</f>
        <v>Organizer 2</v>
      </c>
      <c r="H16888" s="6">
        <f t="shared" si="526"/>
        <v>1069.6200000000001</v>
      </c>
      <c r="I16888" t="str">
        <f t="shared" si="527"/>
        <v>Średnia</v>
      </c>
    </row>
    <row r="16889" spans="1:9">
      <c r="A16889" t="s">
        <v>27509</v>
      </c>
      <c r="B16889" t="s">
        <v>8369</v>
      </c>
      <c r="C16889" t="s">
        <v>799</v>
      </c>
      <c r="D16889">
        <v>6</v>
      </c>
      <c r="E16889" s="3">
        <v>363.73</v>
      </c>
      <c r="F16889" s="4">
        <v>0.1</v>
      </c>
      <c r="G16889" t="str">
        <f>VLOOKUP(C16889:C39426,Produkty!$A$2:$B$61,2,0)</f>
        <v>Lampka 2</v>
      </c>
      <c r="H16889" s="6">
        <f t="shared" si="526"/>
        <v>1964.1420000000001</v>
      </c>
      <c r="I16889" t="str">
        <f t="shared" si="527"/>
        <v>Średnia</v>
      </c>
    </row>
    <row r="16890" spans="1:9">
      <c r="A16890" t="s">
        <v>27510</v>
      </c>
      <c r="B16890" t="s">
        <v>8369</v>
      </c>
      <c r="C16890" t="s">
        <v>836</v>
      </c>
      <c r="D16890">
        <v>3</v>
      </c>
      <c r="E16890" s="3">
        <v>1105.25</v>
      </c>
      <c r="F16890" s="4">
        <v>0.1</v>
      </c>
      <c r="G16890" t="str">
        <f>VLOOKUP(C16890:C39427,Produkty!$A$2:$B$61,2,0)</f>
        <v>Kabel USB-C 4</v>
      </c>
      <c r="H16890" s="6">
        <f t="shared" si="526"/>
        <v>2984.1750000000002</v>
      </c>
      <c r="I16890" t="str">
        <f t="shared" si="527"/>
        <v>Duża</v>
      </c>
    </row>
    <row r="16891" spans="1:9">
      <c r="A16891" t="s">
        <v>27511</v>
      </c>
      <c r="B16891" t="s">
        <v>8370</v>
      </c>
      <c r="C16891" t="s">
        <v>866</v>
      </c>
      <c r="D16891">
        <v>5</v>
      </c>
      <c r="E16891" s="3">
        <v>344.17</v>
      </c>
      <c r="F16891" s="4">
        <v>0</v>
      </c>
      <c r="G16891" t="str">
        <f>VLOOKUP(C16891:C39428,Produkty!$A$2:$B$61,2,0)</f>
        <v>Ładowarka 3</v>
      </c>
      <c r="H16891" s="6">
        <f t="shared" si="526"/>
        <v>1720.8500000000001</v>
      </c>
      <c r="I16891" t="str">
        <f t="shared" si="527"/>
        <v>Średnia</v>
      </c>
    </row>
    <row r="16892" spans="1:9">
      <c r="A16892" t="s">
        <v>27512</v>
      </c>
      <c r="B16892" t="s">
        <v>8370</v>
      </c>
      <c r="C16892" t="s">
        <v>760</v>
      </c>
      <c r="D16892">
        <v>5</v>
      </c>
      <c r="E16892" s="3">
        <v>41.68</v>
      </c>
      <c r="F16892" s="4">
        <v>0</v>
      </c>
      <c r="G16892" t="str">
        <f>VLOOKUP(C16892:C39429,Produkty!$A$2:$B$61,2,0)</f>
        <v>Klawiatura 3</v>
      </c>
      <c r="H16892" s="6">
        <f t="shared" si="526"/>
        <v>208.4</v>
      </c>
      <c r="I16892" t="str">
        <f t="shared" si="527"/>
        <v>Mała</v>
      </c>
    </row>
    <row r="16893" spans="1:9">
      <c r="A16893" t="s">
        <v>27513</v>
      </c>
      <c r="B16893" t="s">
        <v>8371</v>
      </c>
      <c r="C16893" t="s">
        <v>768</v>
      </c>
      <c r="D16893">
        <v>5</v>
      </c>
      <c r="E16893" s="3">
        <v>924.78</v>
      </c>
      <c r="F16893" s="4">
        <v>0.05</v>
      </c>
      <c r="G16893" t="str">
        <f>VLOOKUP(C16893:C39430,Produkty!$A$2:$B$61,2,0)</f>
        <v>Mysz 3</v>
      </c>
      <c r="H16893" s="6">
        <f t="shared" si="526"/>
        <v>4392.704999999999</v>
      </c>
      <c r="I16893" t="str">
        <f t="shared" si="527"/>
        <v>Duża</v>
      </c>
    </row>
    <row r="16894" spans="1:9">
      <c r="A16894" t="s">
        <v>27514</v>
      </c>
      <c r="B16894" t="s">
        <v>8372</v>
      </c>
      <c r="C16894" t="s">
        <v>850</v>
      </c>
      <c r="D16894">
        <v>4</v>
      </c>
      <c r="E16894" s="3">
        <v>32.92</v>
      </c>
      <c r="F16894" s="4">
        <v>0.15</v>
      </c>
      <c r="G16894" t="str">
        <f>VLOOKUP(C16894:C39431,Produkty!$A$2:$B$61,2,0)</f>
        <v>Hub USB 3</v>
      </c>
      <c r="H16894" s="6">
        <f t="shared" si="526"/>
        <v>111.928</v>
      </c>
      <c r="I16894" t="str">
        <f t="shared" si="527"/>
        <v>Mała</v>
      </c>
    </row>
    <row r="16895" spans="1:9">
      <c r="A16895" t="s">
        <v>27515</v>
      </c>
      <c r="B16895" t="s">
        <v>8372</v>
      </c>
      <c r="C16895" t="s">
        <v>866</v>
      </c>
      <c r="D16895">
        <v>2</v>
      </c>
      <c r="E16895" s="3">
        <v>358.97</v>
      </c>
      <c r="F16895" s="4">
        <v>0</v>
      </c>
      <c r="G16895" t="str">
        <f>VLOOKUP(C16895:C39432,Produkty!$A$2:$B$61,2,0)</f>
        <v>Ładowarka 3</v>
      </c>
      <c r="H16895" s="6">
        <f t="shared" si="526"/>
        <v>717.94</v>
      </c>
      <c r="I16895" t="str">
        <f t="shared" si="527"/>
        <v>Średnia</v>
      </c>
    </row>
    <row r="16896" spans="1:9">
      <c r="A16896" t="s">
        <v>27516</v>
      </c>
      <c r="B16896" t="s">
        <v>8373</v>
      </c>
      <c r="C16896" t="s">
        <v>801</v>
      </c>
      <c r="D16896">
        <v>6</v>
      </c>
      <c r="E16896" s="3">
        <v>360.46</v>
      </c>
      <c r="F16896" s="4">
        <v>0.15</v>
      </c>
      <c r="G16896" t="str">
        <f>VLOOKUP(C16896:C39433,Produkty!$A$2:$B$61,2,0)</f>
        <v>Lampka 3</v>
      </c>
      <c r="H16896" s="6">
        <f t="shared" si="526"/>
        <v>1838.3459999999998</v>
      </c>
      <c r="I16896" t="str">
        <f t="shared" si="527"/>
        <v>Średnia</v>
      </c>
    </row>
    <row r="16897" spans="1:9">
      <c r="A16897" t="s">
        <v>27517</v>
      </c>
      <c r="B16897" t="s">
        <v>8374</v>
      </c>
      <c r="C16897" t="s">
        <v>758</v>
      </c>
      <c r="D16897">
        <v>3</v>
      </c>
      <c r="E16897" s="3">
        <v>245.43</v>
      </c>
      <c r="F16897" s="4">
        <v>0.05</v>
      </c>
      <c r="G16897" t="str">
        <f>VLOOKUP(C16897:C39434,Produkty!$A$2:$B$61,2,0)</f>
        <v>Klawiatura 2</v>
      </c>
      <c r="H16897" s="6">
        <f t="shared" si="526"/>
        <v>699.4754999999999</v>
      </c>
      <c r="I16897" t="str">
        <f t="shared" si="527"/>
        <v>Średnia</v>
      </c>
    </row>
    <row r="16898" spans="1:9">
      <c r="A16898" t="s">
        <v>27518</v>
      </c>
      <c r="B16898" t="s">
        <v>8374</v>
      </c>
      <c r="C16898" t="s">
        <v>776</v>
      </c>
      <c r="D16898">
        <v>3</v>
      </c>
      <c r="E16898" s="3">
        <v>970.47</v>
      </c>
      <c r="F16898" s="4">
        <v>0</v>
      </c>
      <c r="G16898" t="str">
        <f>VLOOKUP(C16898:C39435,Produkty!$A$2:$B$61,2,0)</f>
        <v>Monitor 3</v>
      </c>
      <c r="H16898" s="6">
        <f t="shared" si="526"/>
        <v>2911.41</v>
      </c>
      <c r="I16898" t="str">
        <f t="shared" si="527"/>
        <v>Duża</v>
      </c>
    </row>
    <row r="16899" spans="1:9">
      <c r="A16899" t="s">
        <v>27519</v>
      </c>
      <c r="B16899" t="s">
        <v>8374</v>
      </c>
      <c r="C16899" t="s">
        <v>747</v>
      </c>
      <c r="D16899">
        <v>2</v>
      </c>
      <c r="E16899" s="3">
        <v>561.92999999999995</v>
      </c>
      <c r="F16899" s="4">
        <v>0.1</v>
      </c>
      <c r="G16899" t="str">
        <f>VLOOKUP(C16899:C39436,Produkty!$A$2:$B$61,2,0)</f>
        <v>Słuchawki 1</v>
      </c>
      <c r="H16899" s="6">
        <f t="shared" ref="H16899:H16962" si="528">D16899*E16899*(1-F16899)</f>
        <v>1011.4739999999999</v>
      </c>
      <c r="I16899" t="str">
        <f t="shared" ref="I16899:I16962" si="529">IF(H16899&lt;500,"Mała",IF(H16899&lt;=2000,"Średnia","Duża"))</f>
        <v>Średnia</v>
      </c>
    </row>
    <row r="16900" spans="1:9">
      <c r="A16900" t="s">
        <v>27520</v>
      </c>
      <c r="B16900" t="s">
        <v>8375</v>
      </c>
      <c r="C16900" t="s">
        <v>772</v>
      </c>
      <c r="D16900">
        <v>2</v>
      </c>
      <c r="E16900" s="3">
        <v>934.36</v>
      </c>
      <c r="F16900" s="4">
        <v>0.15</v>
      </c>
      <c r="G16900" t="str">
        <f>VLOOKUP(C16900:C39437,Produkty!$A$2:$B$61,2,0)</f>
        <v>Monitor 1</v>
      </c>
      <c r="H16900" s="6">
        <f t="shared" si="528"/>
        <v>1588.412</v>
      </c>
      <c r="I16900" t="str">
        <f t="shared" si="529"/>
        <v>Średnia</v>
      </c>
    </row>
    <row r="16901" spans="1:9">
      <c r="A16901" t="s">
        <v>27521</v>
      </c>
      <c r="B16901" t="s">
        <v>8376</v>
      </c>
      <c r="C16901" t="s">
        <v>838</v>
      </c>
      <c r="D16901">
        <v>1</v>
      </c>
      <c r="E16901" s="3">
        <v>94.06</v>
      </c>
      <c r="F16901" s="4">
        <v>0.1</v>
      </c>
      <c r="G16901" t="str">
        <f>VLOOKUP(C16901:C39438,Produkty!$A$2:$B$61,2,0)</f>
        <v>Etui 1</v>
      </c>
      <c r="H16901" s="6">
        <f t="shared" si="528"/>
        <v>84.654000000000011</v>
      </c>
      <c r="I16901" t="str">
        <f t="shared" si="529"/>
        <v>Mała</v>
      </c>
    </row>
    <row r="16902" spans="1:9">
      <c r="A16902" t="s">
        <v>27522</v>
      </c>
      <c r="B16902" t="s">
        <v>8376</v>
      </c>
      <c r="C16902" t="s">
        <v>768</v>
      </c>
      <c r="D16902">
        <v>3</v>
      </c>
      <c r="E16902" s="3">
        <v>919.03</v>
      </c>
      <c r="F16902" s="4">
        <v>0</v>
      </c>
      <c r="G16902" t="str">
        <f>VLOOKUP(C16902:C39439,Produkty!$A$2:$B$61,2,0)</f>
        <v>Mysz 3</v>
      </c>
      <c r="H16902" s="6">
        <f t="shared" si="528"/>
        <v>2757.09</v>
      </c>
      <c r="I16902" t="str">
        <f t="shared" si="529"/>
        <v>Duża</v>
      </c>
    </row>
    <row r="16903" spans="1:9">
      <c r="A16903" t="s">
        <v>27523</v>
      </c>
      <c r="B16903" t="s">
        <v>8376</v>
      </c>
      <c r="C16903" t="s">
        <v>868</v>
      </c>
      <c r="D16903">
        <v>4</v>
      </c>
      <c r="E16903" s="3">
        <v>550.78</v>
      </c>
      <c r="F16903" s="4">
        <v>0</v>
      </c>
      <c r="G16903" t="str">
        <f>VLOOKUP(C16903:C39440,Produkty!$A$2:$B$61,2,0)</f>
        <v>Ładowarka 4</v>
      </c>
      <c r="H16903" s="6">
        <f t="shared" si="528"/>
        <v>2203.12</v>
      </c>
      <c r="I16903" t="str">
        <f t="shared" si="529"/>
        <v>Duża</v>
      </c>
    </row>
    <row r="16904" spans="1:9">
      <c r="A16904" t="s">
        <v>27524</v>
      </c>
      <c r="B16904" t="s">
        <v>8377</v>
      </c>
      <c r="C16904" t="s">
        <v>850</v>
      </c>
      <c r="D16904">
        <v>3</v>
      </c>
      <c r="E16904" s="3">
        <v>33.15</v>
      </c>
      <c r="F16904" s="4">
        <v>0</v>
      </c>
      <c r="G16904" t="str">
        <f>VLOOKUP(C16904:C39441,Produkty!$A$2:$B$61,2,0)</f>
        <v>Hub USB 3</v>
      </c>
      <c r="H16904" s="6">
        <f t="shared" si="528"/>
        <v>99.449999999999989</v>
      </c>
      <c r="I16904" t="str">
        <f t="shared" si="529"/>
        <v>Mała</v>
      </c>
    </row>
    <row r="16905" spans="1:9">
      <c r="A16905" t="s">
        <v>27525</v>
      </c>
      <c r="B16905" t="s">
        <v>8377</v>
      </c>
      <c r="C16905" t="s">
        <v>823</v>
      </c>
      <c r="D16905">
        <v>6</v>
      </c>
      <c r="E16905" s="3">
        <v>668.5</v>
      </c>
      <c r="F16905" s="4">
        <v>0</v>
      </c>
      <c r="G16905" t="str">
        <f>VLOOKUP(C16905:C39442,Produkty!$A$2:$B$61,2,0)</f>
        <v>Termos 2</v>
      </c>
      <c r="H16905" s="6">
        <f t="shared" si="528"/>
        <v>4011</v>
      </c>
      <c r="I16905" t="str">
        <f t="shared" si="529"/>
        <v>Duża</v>
      </c>
    </row>
    <row r="16906" spans="1:9">
      <c r="A16906" t="s">
        <v>27526</v>
      </c>
      <c r="B16906" t="s">
        <v>8377</v>
      </c>
      <c r="C16906" t="s">
        <v>772</v>
      </c>
      <c r="D16906">
        <v>4</v>
      </c>
      <c r="E16906" s="3">
        <v>951.7</v>
      </c>
      <c r="F16906" s="4">
        <v>0.2</v>
      </c>
      <c r="G16906" t="str">
        <f>VLOOKUP(C16906:C39443,Produkty!$A$2:$B$61,2,0)</f>
        <v>Monitor 1</v>
      </c>
      <c r="H16906" s="6">
        <f t="shared" si="528"/>
        <v>3045.4400000000005</v>
      </c>
      <c r="I16906" t="str">
        <f t="shared" si="529"/>
        <v>Duża</v>
      </c>
    </row>
    <row r="16907" spans="1:9">
      <c r="A16907" t="s">
        <v>27527</v>
      </c>
      <c r="B16907" t="s">
        <v>8378</v>
      </c>
      <c r="C16907" t="s">
        <v>778</v>
      </c>
      <c r="D16907">
        <v>3</v>
      </c>
      <c r="E16907" s="3">
        <v>958.14</v>
      </c>
      <c r="F16907" s="4">
        <v>0.05</v>
      </c>
      <c r="G16907" t="str">
        <f>VLOOKUP(C16907:C39444,Produkty!$A$2:$B$61,2,0)</f>
        <v>Monitor 4</v>
      </c>
      <c r="H16907" s="6">
        <f t="shared" si="528"/>
        <v>2730.6990000000001</v>
      </c>
      <c r="I16907" t="str">
        <f t="shared" si="529"/>
        <v>Duża</v>
      </c>
    </row>
    <row r="16908" spans="1:9">
      <c r="A16908" t="s">
        <v>27528</v>
      </c>
      <c r="B16908" t="s">
        <v>8378</v>
      </c>
      <c r="C16908" t="s">
        <v>795</v>
      </c>
      <c r="D16908">
        <v>4</v>
      </c>
      <c r="E16908" s="3">
        <v>114.62</v>
      </c>
      <c r="F16908" s="4">
        <v>0</v>
      </c>
      <c r="G16908" t="str">
        <f>VLOOKUP(C16908:C39445,Produkty!$A$2:$B$61,2,0)</f>
        <v>Krzesło biurowe 4</v>
      </c>
      <c r="H16908" s="6">
        <f t="shared" si="528"/>
        <v>458.48</v>
      </c>
      <c r="I16908" t="str">
        <f t="shared" si="529"/>
        <v>Mała</v>
      </c>
    </row>
    <row r="16909" spans="1:9">
      <c r="A16909" t="s">
        <v>27529</v>
      </c>
      <c r="B16909" t="s">
        <v>8378</v>
      </c>
      <c r="C16909" t="s">
        <v>766</v>
      </c>
      <c r="D16909">
        <v>4</v>
      </c>
      <c r="E16909" s="3">
        <v>683.72</v>
      </c>
      <c r="F16909" s="4">
        <v>0</v>
      </c>
      <c r="G16909" t="str">
        <f>VLOOKUP(C16909:C39446,Produkty!$A$2:$B$61,2,0)</f>
        <v>Mysz 2</v>
      </c>
      <c r="H16909" s="6">
        <f t="shared" si="528"/>
        <v>2734.88</v>
      </c>
      <c r="I16909" t="str">
        <f t="shared" si="529"/>
        <v>Duża</v>
      </c>
    </row>
    <row r="16910" spans="1:9">
      <c r="A16910" t="s">
        <v>27530</v>
      </c>
      <c r="B16910" t="s">
        <v>8379</v>
      </c>
      <c r="C16910" t="s">
        <v>782</v>
      </c>
      <c r="D16910">
        <v>2</v>
      </c>
      <c r="E16910" s="3">
        <v>415.84</v>
      </c>
      <c r="F16910" s="4">
        <v>0</v>
      </c>
      <c r="G16910" t="str">
        <f>VLOOKUP(C16910:C39447,Produkty!$A$2:$B$61,2,0)</f>
        <v>Powerbank 2</v>
      </c>
      <c r="H16910" s="6">
        <f t="shared" si="528"/>
        <v>831.68</v>
      </c>
      <c r="I16910" t="str">
        <f t="shared" si="529"/>
        <v>Średnia</v>
      </c>
    </row>
    <row r="16911" spans="1:9">
      <c r="A16911" t="s">
        <v>27531</v>
      </c>
      <c r="B16911" t="s">
        <v>8380</v>
      </c>
      <c r="C16911" t="s">
        <v>842</v>
      </c>
      <c r="D16911">
        <v>1</v>
      </c>
      <c r="E16911" s="3">
        <v>840.63</v>
      </c>
      <c r="F16911" s="4">
        <v>0</v>
      </c>
      <c r="G16911" t="str">
        <f>VLOOKUP(C16911:C39448,Produkty!$A$2:$B$61,2,0)</f>
        <v>Etui 3</v>
      </c>
      <c r="H16911" s="6">
        <f t="shared" si="528"/>
        <v>840.63</v>
      </c>
      <c r="I16911" t="str">
        <f t="shared" si="529"/>
        <v>Średnia</v>
      </c>
    </row>
    <row r="16912" spans="1:9">
      <c r="A16912" t="s">
        <v>27532</v>
      </c>
      <c r="B16912" t="s">
        <v>8380</v>
      </c>
      <c r="C16912" t="s">
        <v>809</v>
      </c>
      <c r="D16912">
        <v>5</v>
      </c>
      <c r="E16912" s="3">
        <v>1142.27</v>
      </c>
      <c r="F16912" s="4">
        <v>0.05</v>
      </c>
      <c r="G16912" t="str">
        <f>VLOOKUP(C16912:C39449,Produkty!$A$2:$B$61,2,0)</f>
        <v>Organizer 3</v>
      </c>
      <c r="H16912" s="6">
        <f t="shared" si="528"/>
        <v>5425.7825000000003</v>
      </c>
      <c r="I16912" t="str">
        <f t="shared" si="529"/>
        <v>Duża</v>
      </c>
    </row>
    <row r="16913" spans="1:9">
      <c r="A16913" t="s">
        <v>27533</v>
      </c>
      <c r="B16913" t="s">
        <v>8380</v>
      </c>
      <c r="C16913" t="s">
        <v>750</v>
      </c>
      <c r="D16913">
        <v>5</v>
      </c>
      <c r="E16913" s="3">
        <v>268.85000000000002</v>
      </c>
      <c r="F16913" s="4">
        <v>0</v>
      </c>
      <c r="G16913" t="str">
        <f>VLOOKUP(C16913:C39450,Produkty!$A$2:$B$61,2,0)</f>
        <v>Słuchawki 2</v>
      </c>
      <c r="H16913" s="6">
        <f t="shared" si="528"/>
        <v>1344.25</v>
      </c>
      <c r="I16913" t="str">
        <f t="shared" si="529"/>
        <v>Średnia</v>
      </c>
    </row>
    <row r="16914" spans="1:9">
      <c r="A16914" t="s">
        <v>27534</v>
      </c>
      <c r="B16914" t="s">
        <v>8380</v>
      </c>
      <c r="C16914" t="s">
        <v>848</v>
      </c>
      <c r="D16914">
        <v>4</v>
      </c>
      <c r="E16914" s="3">
        <v>1180.5899999999999</v>
      </c>
      <c r="F16914" s="4">
        <v>0</v>
      </c>
      <c r="G16914" t="str">
        <f>VLOOKUP(C16914:C39451,Produkty!$A$2:$B$61,2,0)</f>
        <v>Hub USB 2</v>
      </c>
      <c r="H16914" s="6">
        <f t="shared" si="528"/>
        <v>4722.3599999999997</v>
      </c>
      <c r="I16914" t="str">
        <f t="shared" si="529"/>
        <v>Duża</v>
      </c>
    </row>
    <row r="16915" spans="1:9">
      <c r="A16915" t="s">
        <v>27535</v>
      </c>
      <c r="B16915" t="s">
        <v>8381</v>
      </c>
      <c r="C16915" t="s">
        <v>827</v>
      </c>
      <c r="D16915">
        <v>4</v>
      </c>
      <c r="E16915" s="3">
        <v>261.74</v>
      </c>
      <c r="F16915" s="4">
        <v>0.1</v>
      </c>
      <c r="G16915" t="str">
        <f>VLOOKUP(C16915:C39452,Produkty!$A$2:$B$61,2,0)</f>
        <v>Termos 4</v>
      </c>
      <c r="H16915" s="6">
        <f t="shared" si="528"/>
        <v>942.26400000000001</v>
      </c>
      <c r="I16915" t="str">
        <f t="shared" si="529"/>
        <v>Średnia</v>
      </c>
    </row>
    <row r="16916" spans="1:9">
      <c r="A16916" t="s">
        <v>27536</v>
      </c>
      <c r="B16916" t="s">
        <v>8382</v>
      </c>
      <c r="C16916" t="s">
        <v>834</v>
      </c>
      <c r="D16916">
        <v>4</v>
      </c>
      <c r="E16916" s="3">
        <v>381.21</v>
      </c>
      <c r="F16916" s="4">
        <v>0</v>
      </c>
      <c r="G16916" t="str">
        <f>VLOOKUP(C16916:C39453,Produkty!$A$2:$B$61,2,0)</f>
        <v>Kabel USB-C 3</v>
      </c>
      <c r="H16916" s="6">
        <f t="shared" si="528"/>
        <v>1524.84</v>
      </c>
      <c r="I16916" t="str">
        <f t="shared" si="529"/>
        <v>Średnia</v>
      </c>
    </row>
    <row r="16917" spans="1:9">
      <c r="A16917" t="s">
        <v>27537</v>
      </c>
      <c r="B16917" t="s">
        <v>8383</v>
      </c>
      <c r="C16917" t="s">
        <v>788</v>
      </c>
      <c r="D16917">
        <v>6</v>
      </c>
      <c r="E16917" s="3">
        <v>626.74</v>
      </c>
      <c r="F16917" s="4">
        <v>0</v>
      </c>
      <c r="G16917" t="str">
        <f>VLOOKUP(C16917:C39454,Produkty!$A$2:$B$61,2,0)</f>
        <v>Krzesło biurowe 1</v>
      </c>
      <c r="H16917" s="6">
        <f t="shared" si="528"/>
        <v>3760.44</v>
      </c>
      <c r="I16917" t="str">
        <f t="shared" si="529"/>
        <v>Duża</v>
      </c>
    </row>
    <row r="16918" spans="1:9">
      <c r="A16918" t="s">
        <v>27538</v>
      </c>
      <c r="B16918" t="s">
        <v>8383</v>
      </c>
      <c r="C16918" t="s">
        <v>852</v>
      </c>
      <c r="D16918">
        <v>4</v>
      </c>
      <c r="E16918" s="3">
        <v>749.99</v>
      </c>
      <c r="F16918" s="4">
        <v>0.05</v>
      </c>
      <c r="G16918" t="str">
        <f>VLOOKUP(C16918:C39455,Produkty!$A$2:$B$61,2,0)</f>
        <v>Hub USB 4</v>
      </c>
      <c r="H16918" s="6">
        <f t="shared" si="528"/>
        <v>2849.962</v>
      </c>
      <c r="I16918" t="str">
        <f t="shared" si="529"/>
        <v>Duża</v>
      </c>
    </row>
    <row r="16919" spans="1:9">
      <c r="A16919" t="s">
        <v>27539</v>
      </c>
      <c r="B16919" t="s">
        <v>8383</v>
      </c>
      <c r="C16919" t="s">
        <v>786</v>
      </c>
      <c r="D16919">
        <v>2</v>
      </c>
      <c r="E16919" s="3">
        <v>935.94</v>
      </c>
      <c r="F16919" s="4">
        <v>0</v>
      </c>
      <c r="G16919" t="str">
        <f>VLOOKUP(C16919:C39456,Produkty!$A$2:$B$61,2,0)</f>
        <v>Powerbank 4</v>
      </c>
      <c r="H16919" s="6">
        <f t="shared" si="528"/>
        <v>1871.88</v>
      </c>
      <c r="I16919" t="str">
        <f t="shared" si="529"/>
        <v>Średnia</v>
      </c>
    </row>
    <row r="16920" spans="1:9">
      <c r="A16920" t="s">
        <v>27540</v>
      </c>
      <c r="B16920" t="s">
        <v>8383</v>
      </c>
      <c r="C16920" t="s">
        <v>838</v>
      </c>
      <c r="D16920">
        <v>5</v>
      </c>
      <c r="E16920" s="3">
        <v>92.78</v>
      </c>
      <c r="F16920" s="4">
        <v>0</v>
      </c>
      <c r="G16920" t="str">
        <f>VLOOKUP(C16920:C39457,Produkty!$A$2:$B$61,2,0)</f>
        <v>Etui 1</v>
      </c>
      <c r="H16920" s="6">
        <f t="shared" si="528"/>
        <v>463.9</v>
      </c>
      <c r="I16920" t="str">
        <f t="shared" si="529"/>
        <v>Mała</v>
      </c>
    </row>
    <row r="16921" spans="1:9">
      <c r="A16921" t="s">
        <v>27541</v>
      </c>
      <c r="B16921" t="s">
        <v>8384</v>
      </c>
      <c r="C16921" t="s">
        <v>756</v>
      </c>
      <c r="D16921">
        <v>5</v>
      </c>
      <c r="E16921" s="3">
        <v>382.94</v>
      </c>
      <c r="F16921" s="4">
        <v>0.05</v>
      </c>
      <c r="G16921" t="str">
        <f>VLOOKUP(C16921:C39458,Produkty!$A$2:$B$61,2,0)</f>
        <v>Klawiatura 1</v>
      </c>
      <c r="H16921" s="6">
        <f t="shared" si="528"/>
        <v>1818.9649999999999</v>
      </c>
      <c r="I16921" t="str">
        <f t="shared" si="529"/>
        <v>Średnia</v>
      </c>
    </row>
    <row r="16922" spans="1:9">
      <c r="A16922" t="s">
        <v>27542</v>
      </c>
      <c r="B16922" t="s">
        <v>8385</v>
      </c>
      <c r="C16922" t="s">
        <v>791</v>
      </c>
      <c r="D16922">
        <v>2</v>
      </c>
      <c r="E16922" s="3">
        <v>235.04</v>
      </c>
      <c r="F16922" s="4">
        <v>0</v>
      </c>
      <c r="G16922" t="str">
        <f>VLOOKUP(C16922:C39459,Produkty!$A$2:$B$61,2,0)</f>
        <v>Krzesło biurowe 2</v>
      </c>
      <c r="H16922" s="6">
        <f t="shared" si="528"/>
        <v>470.08</v>
      </c>
      <c r="I16922" t="str">
        <f t="shared" si="529"/>
        <v>Mała</v>
      </c>
    </row>
    <row r="16923" spans="1:9">
      <c r="A16923" t="s">
        <v>27543</v>
      </c>
      <c r="B16923" t="s">
        <v>8385</v>
      </c>
      <c r="C16923" t="s">
        <v>834</v>
      </c>
      <c r="D16923">
        <v>4</v>
      </c>
      <c r="E16923" s="3">
        <v>389.05</v>
      </c>
      <c r="F16923" s="4">
        <v>0.1</v>
      </c>
      <c r="G16923" t="str">
        <f>VLOOKUP(C16923:C39460,Produkty!$A$2:$B$61,2,0)</f>
        <v>Kabel USB-C 3</v>
      </c>
      <c r="H16923" s="6">
        <f t="shared" si="528"/>
        <v>1400.5800000000002</v>
      </c>
      <c r="I16923" t="str">
        <f t="shared" si="529"/>
        <v>Średnia</v>
      </c>
    </row>
    <row r="16924" spans="1:9">
      <c r="A16924" t="s">
        <v>27544</v>
      </c>
      <c r="B16924" t="s">
        <v>8385</v>
      </c>
      <c r="C16924" t="s">
        <v>803</v>
      </c>
      <c r="D16924">
        <v>6</v>
      </c>
      <c r="E16924" s="3">
        <v>750.01</v>
      </c>
      <c r="F16924" s="4">
        <v>0.05</v>
      </c>
      <c r="G16924" t="str">
        <f>VLOOKUP(C16924:C39461,Produkty!$A$2:$B$61,2,0)</f>
        <v>Lampka 4</v>
      </c>
      <c r="H16924" s="6">
        <f t="shared" si="528"/>
        <v>4275.0569999999989</v>
      </c>
      <c r="I16924" t="str">
        <f t="shared" si="529"/>
        <v>Duża</v>
      </c>
    </row>
    <row r="16925" spans="1:9">
      <c r="A16925" t="s">
        <v>27545</v>
      </c>
      <c r="B16925" t="s">
        <v>8385</v>
      </c>
      <c r="C16925" t="s">
        <v>827</v>
      </c>
      <c r="D16925">
        <v>5</v>
      </c>
      <c r="E16925" s="3">
        <v>265.06</v>
      </c>
      <c r="F16925" s="4">
        <v>0.15</v>
      </c>
      <c r="G16925" t="str">
        <f>VLOOKUP(C16925:C39462,Produkty!$A$2:$B$61,2,0)</f>
        <v>Termos 4</v>
      </c>
      <c r="H16925" s="6">
        <f t="shared" si="528"/>
        <v>1126.5049999999999</v>
      </c>
      <c r="I16925" t="str">
        <f t="shared" si="529"/>
        <v>Średnia</v>
      </c>
    </row>
    <row r="16926" spans="1:9">
      <c r="A16926" t="s">
        <v>27546</v>
      </c>
      <c r="B16926" t="s">
        <v>8386</v>
      </c>
      <c r="C16926" t="s">
        <v>819</v>
      </c>
      <c r="D16926">
        <v>5</v>
      </c>
      <c r="E16926" s="3">
        <v>291.63</v>
      </c>
      <c r="F16926" s="4">
        <v>0</v>
      </c>
      <c r="G16926" t="str">
        <f>VLOOKUP(C16926:C39463,Produkty!$A$2:$B$61,2,0)</f>
        <v>Czajnik 4</v>
      </c>
      <c r="H16926" s="6">
        <f t="shared" si="528"/>
        <v>1458.15</v>
      </c>
      <c r="I16926" t="str">
        <f t="shared" si="529"/>
        <v>Średnia</v>
      </c>
    </row>
    <row r="16927" spans="1:9">
      <c r="A16927" t="s">
        <v>27547</v>
      </c>
      <c r="B16927" t="s">
        <v>8386</v>
      </c>
      <c r="C16927" t="s">
        <v>766</v>
      </c>
      <c r="D16927">
        <v>3</v>
      </c>
      <c r="E16927" s="3">
        <v>689.37</v>
      </c>
      <c r="F16927" s="4">
        <v>0.05</v>
      </c>
      <c r="G16927" t="str">
        <f>VLOOKUP(C16927:C39464,Produkty!$A$2:$B$61,2,0)</f>
        <v>Mysz 2</v>
      </c>
      <c r="H16927" s="6">
        <f t="shared" si="528"/>
        <v>1964.7045000000001</v>
      </c>
      <c r="I16927" t="str">
        <f t="shared" si="529"/>
        <v>Średnia</v>
      </c>
    </row>
    <row r="16928" spans="1:9">
      <c r="A16928" t="s">
        <v>27548</v>
      </c>
      <c r="B16928" t="s">
        <v>8387</v>
      </c>
      <c r="C16928" t="s">
        <v>768</v>
      </c>
      <c r="D16928">
        <v>5</v>
      </c>
      <c r="E16928" s="3">
        <v>929.22</v>
      </c>
      <c r="F16928" s="4">
        <v>0.1</v>
      </c>
      <c r="G16928" t="str">
        <f>VLOOKUP(C16928:C39465,Produkty!$A$2:$B$61,2,0)</f>
        <v>Mysz 3</v>
      </c>
      <c r="H16928" s="6">
        <f t="shared" si="528"/>
        <v>4181.4900000000007</v>
      </c>
      <c r="I16928" t="str">
        <f t="shared" si="529"/>
        <v>Duża</v>
      </c>
    </row>
    <row r="16929" spans="1:9">
      <c r="A16929" t="s">
        <v>27549</v>
      </c>
      <c r="B16929" t="s">
        <v>8388</v>
      </c>
      <c r="C16929" t="s">
        <v>795</v>
      </c>
      <c r="D16929">
        <v>1</v>
      </c>
      <c r="E16929" s="3">
        <v>111.05</v>
      </c>
      <c r="F16929" s="4">
        <v>0.2</v>
      </c>
      <c r="G16929" t="str">
        <f>VLOOKUP(C16929:C39466,Produkty!$A$2:$B$61,2,0)</f>
        <v>Krzesło biurowe 4</v>
      </c>
      <c r="H16929" s="6">
        <f t="shared" si="528"/>
        <v>88.84</v>
      </c>
      <c r="I16929" t="str">
        <f t="shared" si="529"/>
        <v>Mała</v>
      </c>
    </row>
    <row r="16930" spans="1:9">
      <c r="A16930" t="s">
        <v>27550</v>
      </c>
      <c r="B16930" t="s">
        <v>8388</v>
      </c>
      <c r="C16930" t="s">
        <v>842</v>
      </c>
      <c r="D16930">
        <v>4</v>
      </c>
      <c r="E16930" s="3">
        <v>819.83</v>
      </c>
      <c r="F16930" s="4">
        <v>0.2</v>
      </c>
      <c r="G16930" t="str">
        <f>VLOOKUP(C16930:C39467,Produkty!$A$2:$B$61,2,0)</f>
        <v>Etui 3</v>
      </c>
      <c r="H16930" s="6">
        <f t="shared" si="528"/>
        <v>2623.4560000000001</v>
      </c>
      <c r="I16930" t="str">
        <f t="shared" si="529"/>
        <v>Duża</v>
      </c>
    </row>
    <row r="16931" spans="1:9">
      <c r="A16931" t="s">
        <v>27551</v>
      </c>
      <c r="B16931" t="s">
        <v>8388</v>
      </c>
      <c r="C16931" t="s">
        <v>848</v>
      </c>
      <c r="D16931">
        <v>5</v>
      </c>
      <c r="E16931" s="3">
        <v>1199.6400000000001</v>
      </c>
      <c r="F16931" s="4">
        <v>0</v>
      </c>
      <c r="G16931" t="str">
        <f>VLOOKUP(C16931:C39468,Produkty!$A$2:$B$61,2,0)</f>
        <v>Hub USB 2</v>
      </c>
      <c r="H16931" s="6">
        <f t="shared" si="528"/>
        <v>5998.2000000000007</v>
      </c>
      <c r="I16931" t="str">
        <f t="shared" si="529"/>
        <v>Duża</v>
      </c>
    </row>
    <row r="16932" spans="1:9">
      <c r="A16932" t="s">
        <v>27552</v>
      </c>
      <c r="B16932" t="s">
        <v>8389</v>
      </c>
      <c r="C16932" t="s">
        <v>805</v>
      </c>
      <c r="D16932">
        <v>1</v>
      </c>
      <c r="E16932" s="3">
        <v>223.18</v>
      </c>
      <c r="F16932" s="4">
        <v>0.1</v>
      </c>
      <c r="G16932" t="str">
        <f>VLOOKUP(C16932:C39469,Produkty!$A$2:$B$61,2,0)</f>
        <v>Organizer 1</v>
      </c>
      <c r="H16932" s="6">
        <f t="shared" si="528"/>
        <v>200.86200000000002</v>
      </c>
      <c r="I16932" t="str">
        <f t="shared" si="529"/>
        <v>Mała</v>
      </c>
    </row>
    <row r="16933" spans="1:9">
      <c r="A16933" t="s">
        <v>27553</v>
      </c>
      <c r="B16933" t="s">
        <v>8389</v>
      </c>
      <c r="C16933" t="s">
        <v>829</v>
      </c>
      <c r="D16933">
        <v>4</v>
      </c>
      <c r="E16933" s="3">
        <v>547.83000000000004</v>
      </c>
      <c r="F16933" s="4">
        <v>0</v>
      </c>
      <c r="G16933" t="str">
        <f>VLOOKUP(C16933:C39470,Produkty!$A$2:$B$61,2,0)</f>
        <v>Kabel USB-C 1</v>
      </c>
      <c r="H16933" s="6">
        <f t="shared" si="528"/>
        <v>2191.3200000000002</v>
      </c>
      <c r="I16933" t="str">
        <f t="shared" si="529"/>
        <v>Duża</v>
      </c>
    </row>
    <row r="16934" spans="1:9">
      <c r="A16934" t="s">
        <v>27554</v>
      </c>
      <c r="B16934" t="s">
        <v>8389</v>
      </c>
      <c r="C16934" t="s">
        <v>764</v>
      </c>
      <c r="D16934">
        <v>6</v>
      </c>
      <c r="E16934" s="3">
        <v>258.14999999999998</v>
      </c>
      <c r="F16934" s="4">
        <v>0.1</v>
      </c>
      <c r="G16934" t="str">
        <f>VLOOKUP(C16934:C39471,Produkty!$A$2:$B$61,2,0)</f>
        <v>Mysz 1</v>
      </c>
      <c r="H16934" s="6">
        <f t="shared" si="528"/>
        <v>1394.01</v>
      </c>
      <c r="I16934" t="str">
        <f t="shared" si="529"/>
        <v>Średnia</v>
      </c>
    </row>
    <row r="16935" spans="1:9">
      <c r="A16935" t="s">
        <v>27555</v>
      </c>
      <c r="B16935" t="s">
        <v>8390</v>
      </c>
      <c r="C16935" t="s">
        <v>788</v>
      </c>
      <c r="D16935">
        <v>3</v>
      </c>
      <c r="E16935" s="3">
        <v>637.74</v>
      </c>
      <c r="F16935" s="4">
        <v>0.15</v>
      </c>
      <c r="G16935" t="str">
        <f>VLOOKUP(C16935:C39472,Produkty!$A$2:$B$61,2,0)</f>
        <v>Krzesło biurowe 1</v>
      </c>
      <c r="H16935" s="6">
        <f t="shared" si="528"/>
        <v>1626.2370000000001</v>
      </c>
      <c r="I16935" t="str">
        <f t="shared" si="529"/>
        <v>Średnia</v>
      </c>
    </row>
    <row r="16936" spans="1:9">
      <c r="A16936" t="s">
        <v>27556</v>
      </c>
      <c r="B16936" t="s">
        <v>8390</v>
      </c>
      <c r="C16936" t="s">
        <v>776</v>
      </c>
      <c r="D16936">
        <v>6</v>
      </c>
      <c r="E16936" s="3">
        <v>967.97</v>
      </c>
      <c r="F16936" s="4">
        <v>0.05</v>
      </c>
      <c r="G16936" t="str">
        <f>VLOOKUP(C16936:C39473,Produkty!$A$2:$B$61,2,0)</f>
        <v>Monitor 3</v>
      </c>
      <c r="H16936" s="6">
        <f t="shared" si="528"/>
        <v>5517.4289999999992</v>
      </c>
      <c r="I16936" t="str">
        <f t="shared" si="529"/>
        <v>Duża</v>
      </c>
    </row>
    <row r="16937" spans="1:9">
      <c r="A16937" t="s">
        <v>27557</v>
      </c>
      <c r="B16937" t="s">
        <v>8390</v>
      </c>
      <c r="C16937" t="s">
        <v>786</v>
      </c>
      <c r="D16937">
        <v>3</v>
      </c>
      <c r="E16937" s="3">
        <v>942.17</v>
      </c>
      <c r="F16937" s="4">
        <v>0.1</v>
      </c>
      <c r="G16937" t="str">
        <f>VLOOKUP(C16937:C39474,Produkty!$A$2:$B$61,2,0)</f>
        <v>Powerbank 4</v>
      </c>
      <c r="H16937" s="6">
        <f t="shared" si="528"/>
        <v>2543.8589999999999</v>
      </c>
      <c r="I16937" t="str">
        <f t="shared" si="529"/>
        <v>Duża</v>
      </c>
    </row>
    <row r="16938" spans="1:9">
      <c r="A16938" t="s">
        <v>27558</v>
      </c>
      <c r="B16938" t="s">
        <v>8391</v>
      </c>
      <c r="C16938" t="s">
        <v>844</v>
      </c>
      <c r="D16938">
        <v>6</v>
      </c>
      <c r="E16938" s="3">
        <v>81.56</v>
      </c>
      <c r="F16938" s="4">
        <v>0.05</v>
      </c>
      <c r="G16938" t="str">
        <f>VLOOKUP(C16938:C39475,Produkty!$A$2:$B$61,2,0)</f>
        <v>Etui 4</v>
      </c>
      <c r="H16938" s="6">
        <f t="shared" si="528"/>
        <v>464.892</v>
      </c>
      <c r="I16938" t="str">
        <f t="shared" si="529"/>
        <v>Mała</v>
      </c>
    </row>
    <row r="16939" spans="1:9">
      <c r="A16939" t="s">
        <v>27559</v>
      </c>
      <c r="B16939" t="s">
        <v>8391</v>
      </c>
      <c r="C16939" t="s">
        <v>848</v>
      </c>
      <c r="D16939">
        <v>2</v>
      </c>
      <c r="E16939" s="3">
        <v>1217.06</v>
      </c>
      <c r="F16939" s="4">
        <v>0.1</v>
      </c>
      <c r="G16939" t="str">
        <f>VLOOKUP(C16939:C39476,Produkty!$A$2:$B$61,2,0)</f>
        <v>Hub USB 2</v>
      </c>
      <c r="H16939" s="6">
        <f t="shared" si="528"/>
        <v>2190.7080000000001</v>
      </c>
      <c r="I16939" t="str">
        <f t="shared" si="529"/>
        <v>Duża</v>
      </c>
    </row>
    <row r="16940" spans="1:9">
      <c r="A16940" t="s">
        <v>27560</v>
      </c>
      <c r="B16940" t="s">
        <v>8391</v>
      </c>
      <c r="C16940" t="s">
        <v>834</v>
      </c>
      <c r="D16940">
        <v>6</v>
      </c>
      <c r="E16940" s="3">
        <v>397.46</v>
      </c>
      <c r="F16940" s="4">
        <v>0</v>
      </c>
      <c r="G16940" t="str">
        <f>VLOOKUP(C16940:C39477,Produkty!$A$2:$B$61,2,0)</f>
        <v>Kabel USB-C 3</v>
      </c>
      <c r="H16940" s="6">
        <f t="shared" si="528"/>
        <v>2384.7599999999998</v>
      </c>
      <c r="I16940" t="str">
        <f t="shared" si="529"/>
        <v>Duża</v>
      </c>
    </row>
    <row r="16941" spans="1:9">
      <c r="A16941" t="s">
        <v>27561</v>
      </c>
      <c r="B16941" t="s">
        <v>8391</v>
      </c>
      <c r="C16941" t="s">
        <v>760</v>
      </c>
      <c r="D16941">
        <v>4</v>
      </c>
      <c r="E16941" s="3">
        <v>40.67</v>
      </c>
      <c r="F16941" s="4">
        <v>0.1</v>
      </c>
      <c r="G16941" t="str">
        <f>VLOOKUP(C16941:C39478,Produkty!$A$2:$B$61,2,0)</f>
        <v>Klawiatura 3</v>
      </c>
      <c r="H16941" s="6">
        <f t="shared" si="528"/>
        <v>146.41200000000001</v>
      </c>
      <c r="I16941" t="str">
        <f t="shared" si="529"/>
        <v>Mała</v>
      </c>
    </row>
    <row r="16942" spans="1:9">
      <c r="A16942" t="s">
        <v>27562</v>
      </c>
      <c r="B16942" t="s">
        <v>8392</v>
      </c>
      <c r="C16942" t="s">
        <v>864</v>
      </c>
      <c r="D16942">
        <v>5</v>
      </c>
      <c r="E16942" s="3">
        <v>1118.18</v>
      </c>
      <c r="F16942" s="4">
        <v>0.1</v>
      </c>
      <c r="G16942" t="str">
        <f>VLOOKUP(C16942:C39479,Produkty!$A$2:$B$61,2,0)</f>
        <v>Ładowarka 2</v>
      </c>
      <c r="H16942" s="6">
        <f t="shared" si="528"/>
        <v>5031.8100000000004</v>
      </c>
      <c r="I16942" t="str">
        <f t="shared" si="529"/>
        <v>Duża</v>
      </c>
    </row>
    <row r="16943" spans="1:9">
      <c r="A16943" t="s">
        <v>27563</v>
      </c>
      <c r="B16943" t="s">
        <v>8392</v>
      </c>
      <c r="C16943" t="s">
        <v>750</v>
      </c>
      <c r="D16943">
        <v>4</v>
      </c>
      <c r="E16943" s="3">
        <v>269.67</v>
      </c>
      <c r="F16943" s="4">
        <v>0.2</v>
      </c>
      <c r="G16943" t="str">
        <f>VLOOKUP(C16943:C39480,Produkty!$A$2:$B$61,2,0)</f>
        <v>Słuchawki 2</v>
      </c>
      <c r="H16943" s="6">
        <f t="shared" si="528"/>
        <v>862.94400000000007</v>
      </c>
      <c r="I16943" t="str">
        <f t="shared" si="529"/>
        <v>Średnia</v>
      </c>
    </row>
    <row r="16944" spans="1:9">
      <c r="A16944" t="s">
        <v>27564</v>
      </c>
      <c r="B16944" t="s">
        <v>8393</v>
      </c>
      <c r="C16944" t="s">
        <v>852</v>
      </c>
      <c r="D16944">
        <v>5</v>
      </c>
      <c r="E16944" s="3">
        <v>733.43</v>
      </c>
      <c r="F16944" s="4">
        <v>0.05</v>
      </c>
      <c r="G16944" t="str">
        <f>VLOOKUP(C16944:C39481,Produkty!$A$2:$B$61,2,0)</f>
        <v>Hub USB 4</v>
      </c>
      <c r="H16944" s="6">
        <f t="shared" si="528"/>
        <v>3483.7924999999996</v>
      </c>
      <c r="I16944" t="str">
        <f t="shared" si="529"/>
        <v>Duża</v>
      </c>
    </row>
    <row r="16945" spans="1:9">
      <c r="A16945" t="s">
        <v>27565</v>
      </c>
      <c r="B16945" t="s">
        <v>8394</v>
      </c>
      <c r="C16945" t="s">
        <v>821</v>
      </c>
      <c r="D16945">
        <v>2</v>
      </c>
      <c r="E16945" s="3">
        <v>889.5</v>
      </c>
      <c r="F16945" s="4">
        <v>0.15</v>
      </c>
      <c r="G16945" t="str">
        <f>VLOOKUP(C16945:C39482,Produkty!$A$2:$B$61,2,0)</f>
        <v>Termos 1</v>
      </c>
      <c r="H16945" s="6">
        <f t="shared" si="528"/>
        <v>1512.1499999999999</v>
      </c>
      <c r="I16945" t="str">
        <f t="shared" si="529"/>
        <v>Średnia</v>
      </c>
    </row>
    <row r="16946" spans="1:9">
      <c r="A16946" t="s">
        <v>27566</v>
      </c>
      <c r="B16946" t="s">
        <v>8395</v>
      </c>
      <c r="C16946" t="s">
        <v>770</v>
      </c>
      <c r="D16946">
        <v>1</v>
      </c>
      <c r="E16946" s="3">
        <v>327</v>
      </c>
      <c r="F16946" s="4">
        <v>0.15</v>
      </c>
      <c r="G16946" t="str">
        <f>VLOOKUP(C16946:C39483,Produkty!$A$2:$B$61,2,0)</f>
        <v>Mysz 4</v>
      </c>
      <c r="H16946" s="6">
        <f t="shared" si="528"/>
        <v>277.95</v>
      </c>
      <c r="I16946" t="str">
        <f t="shared" si="529"/>
        <v>Mała</v>
      </c>
    </row>
    <row r="16947" spans="1:9">
      <c r="A16947" t="s">
        <v>27567</v>
      </c>
      <c r="B16947" t="s">
        <v>8395</v>
      </c>
      <c r="C16947" t="s">
        <v>768</v>
      </c>
      <c r="D16947">
        <v>2</v>
      </c>
      <c r="E16947" s="3">
        <v>960.21</v>
      </c>
      <c r="F16947" s="4">
        <v>0.15</v>
      </c>
      <c r="G16947" t="str">
        <f>VLOOKUP(C16947:C39484,Produkty!$A$2:$B$61,2,0)</f>
        <v>Mysz 3</v>
      </c>
      <c r="H16947" s="6">
        <f t="shared" si="528"/>
        <v>1632.357</v>
      </c>
      <c r="I16947" t="str">
        <f t="shared" si="529"/>
        <v>Średnia</v>
      </c>
    </row>
    <row r="16948" spans="1:9">
      <c r="A16948" t="s">
        <v>27568</v>
      </c>
      <c r="B16948" t="s">
        <v>8395</v>
      </c>
      <c r="C16948" t="s">
        <v>762</v>
      </c>
      <c r="D16948">
        <v>5</v>
      </c>
      <c r="E16948" s="3">
        <v>722.24</v>
      </c>
      <c r="F16948" s="4">
        <v>0</v>
      </c>
      <c r="G16948" t="str">
        <f>VLOOKUP(C16948:C39485,Produkty!$A$2:$B$61,2,0)</f>
        <v>Klawiatura 4</v>
      </c>
      <c r="H16948" s="6">
        <f t="shared" si="528"/>
        <v>3611.2</v>
      </c>
      <c r="I16948" t="str">
        <f t="shared" si="529"/>
        <v>Duża</v>
      </c>
    </row>
    <row r="16949" spans="1:9">
      <c r="A16949" t="s">
        <v>27569</v>
      </c>
      <c r="B16949" t="s">
        <v>8395</v>
      </c>
      <c r="C16949" t="s">
        <v>768</v>
      </c>
      <c r="D16949">
        <v>1</v>
      </c>
      <c r="E16949" s="3">
        <v>965.58</v>
      </c>
      <c r="F16949" s="4">
        <v>0</v>
      </c>
      <c r="G16949" t="str">
        <f>VLOOKUP(C16949:C39486,Produkty!$A$2:$B$61,2,0)</f>
        <v>Mysz 3</v>
      </c>
      <c r="H16949" s="6">
        <f t="shared" si="528"/>
        <v>965.58</v>
      </c>
      <c r="I16949" t="str">
        <f t="shared" si="529"/>
        <v>Średnia</v>
      </c>
    </row>
    <row r="16950" spans="1:9">
      <c r="A16950" t="s">
        <v>27570</v>
      </c>
      <c r="B16950" t="s">
        <v>8396</v>
      </c>
      <c r="C16950" t="s">
        <v>764</v>
      </c>
      <c r="D16950">
        <v>3</v>
      </c>
      <c r="E16950" s="3">
        <v>265.86</v>
      </c>
      <c r="F16950" s="4">
        <v>0</v>
      </c>
      <c r="G16950" t="str">
        <f>VLOOKUP(C16950:C39487,Produkty!$A$2:$B$61,2,0)</f>
        <v>Mysz 1</v>
      </c>
      <c r="H16950" s="6">
        <f t="shared" si="528"/>
        <v>797.58</v>
      </c>
      <c r="I16950" t="str">
        <f t="shared" si="529"/>
        <v>Średnia</v>
      </c>
    </row>
    <row r="16951" spans="1:9">
      <c r="A16951" t="s">
        <v>27571</v>
      </c>
      <c r="B16951" t="s">
        <v>8396</v>
      </c>
      <c r="C16951" t="s">
        <v>786</v>
      </c>
      <c r="D16951">
        <v>1</v>
      </c>
      <c r="E16951" s="3">
        <v>930.72</v>
      </c>
      <c r="F16951" s="4">
        <v>0.2</v>
      </c>
      <c r="G16951" t="str">
        <f>VLOOKUP(C16951:C39488,Produkty!$A$2:$B$61,2,0)</f>
        <v>Powerbank 4</v>
      </c>
      <c r="H16951" s="6">
        <f t="shared" si="528"/>
        <v>744.57600000000002</v>
      </c>
      <c r="I16951" t="str">
        <f t="shared" si="529"/>
        <v>Średnia</v>
      </c>
    </row>
    <row r="16952" spans="1:9">
      <c r="A16952" t="s">
        <v>27572</v>
      </c>
      <c r="B16952" t="s">
        <v>8396</v>
      </c>
      <c r="C16952" t="s">
        <v>752</v>
      </c>
      <c r="D16952">
        <v>2</v>
      </c>
      <c r="E16952" s="3">
        <v>834.87</v>
      </c>
      <c r="F16952" s="4">
        <v>0.05</v>
      </c>
      <c r="G16952" t="str">
        <f>VLOOKUP(C16952:C39489,Produkty!$A$2:$B$61,2,0)</f>
        <v>Słuchawki 3</v>
      </c>
      <c r="H16952" s="6">
        <f t="shared" si="528"/>
        <v>1586.2529999999999</v>
      </c>
      <c r="I16952" t="str">
        <f t="shared" si="529"/>
        <v>Średnia</v>
      </c>
    </row>
    <row r="16953" spans="1:9">
      <c r="A16953" t="s">
        <v>27573</v>
      </c>
      <c r="B16953" t="s">
        <v>8396</v>
      </c>
      <c r="C16953" t="s">
        <v>764</v>
      </c>
      <c r="D16953">
        <v>3</v>
      </c>
      <c r="E16953" s="3">
        <v>255.13</v>
      </c>
      <c r="F16953" s="4">
        <v>0.05</v>
      </c>
      <c r="G16953" t="str">
        <f>VLOOKUP(C16953:C39490,Produkty!$A$2:$B$61,2,0)</f>
        <v>Mysz 1</v>
      </c>
      <c r="H16953" s="6">
        <f t="shared" si="528"/>
        <v>727.12049999999999</v>
      </c>
      <c r="I16953" t="str">
        <f t="shared" si="529"/>
        <v>Średnia</v>
      </c>
    </row>
    <row r="16954" spans="1:9">
      <c r="A16954" t="s">
        <v>27574</v>
      </c>
      <c r="B16954" t="s">
        <v>8397</v>
      </c>
      <c r="C16954" t="s">
        <v>836</v>
      </c>
      <c r="D16954">
        <v>6</v>
      </c>
      <c r="E16954" s="3">
        <v>1045.0899999999999</v>
      </c>
      <c r="F16954" s="4">
        <v>0.2</v>
      </c>
      <c r="G16954" t="str">
        <f>VLOOKUP(C16954:C39491,Produkty!$A$2:$B$61,2,0)</f>
        <v>Kabel USB-C 4</v>
      </c>
      <c r="H16954" s="6">
        <f t="shared" si="528"/>
        <v>5016.4319999999998</v>
      </c>
      <c r="I16954" t="str">
        <f t="shared" si="529"/>
        <v>Duża</v>
      </c>
    </row>
    <row r="16955" spans="1:9">
      <c r="A16955" t="s">
        <v>27575</v>
      </c>
      <c r="B16955" t="s">
        <v>8397</v>
      </c>
      <c r="C16955" t="s">
        <v>832</v>
      </c>
      <c r="D16955">
        <v>5</v>
      </c>
      <c r="E16955" s="3">
        <v>742.34</v>
      </c>
      <c r="F16955" s="4">
        <v>0</v>
      </c>
      <c r="G16955" t="str">
        <f>VLOOKUP(C16955:C39492,Produkty!$A$2:$B$61,2,0)</f>
        <v>Kabel USB-C 2</v>
      </c>
      <c r="H16955" s="6">
        <f t="shared" si="528"/>
        <v>3711.7000000000003</v>
      </c>
      <c r="I16955" t="str">
        <f t="shared" si="529"/>
        <v>Duża</v>
      </c>
    </row>
    <row r="16956" spans="1:9">
      <c r="A16956" t="s">
        <v>27576</v>
      </c>
      <c r="B16956" t="s">
        <v>8397</v>
      </c>
      <c r="C16956" t="s">
        <v>852</v>
      </c>
      <c r="D16956">
        <v>2</v>
      </c>
      <c r="E16956" s="3">
        <v>728.39</v>
      </c>
      <c r="F16956" s="4">
        <v>0</v>
      </c>
      <c r="G16956" t="str">
        <f>VLOOKUP(C16956:C39493,Produkty!$A$2:$B$61,2,0)</f>
        <v>Hub USB 4</v>
      </c>
      <c r="H16956" s="6">
        <f t="shared" si="528"/>
        <v>1456.78</v>
      </c>
      <c r="I16956" t="str">
        <f t="shared" si="529"/>
        <v>Średnia</v>
      </c>
    </row>
    <row r="16957" spans="1:9">
      <c r="A16957" t="s">
        <v>27577</v>
      </c>
      <c r="B16957" t="s">
        <v>8397</v>
      </c>
      <c r="C16957" t="s">
        <v>807</v>
      </c>
      <c r="D16957">
        <v>5</v>
      </c>
      <c r="E16957" s="3">
        <v>177.98</v>
      </c>
      <c r="F16957" s="4">
        <v>0.1</v>
      </c>
      <c r="G16957" t="str">
        <f>VLOOKUP(C16957:C39494,Produkty!$A$2:$B$61,2,0)</f>
        <v>Organizer 2</v>
      </c>
      <c r="H16957" s="6">
        <f t="shared" si="528"/>
        <v>800.91</v>
      </c>
      <c r="I16957" t="str">
        <f t="shared" si="529"/>
        <v>Średnia</v>
      </c>
    </row>
    <row r="16958" spans="1:9">
      <c r="A16958" t="s">
        <v>27578</v>
      </c>
      <c r="B16958" t="s">
        <v>8398</v>
      </c>
      <c r="C16958" t="s">
        <v>868</v>
      </c>
      <c r="D16958">
        <v>3</v>
      </c>
      <c r="E16958" s="3">
        <v>563.28</v>
      </c>
      <c r="F16958" s="4">
        <v>0</v>
      </c>
      <c r="G16958" t="str">
        <f>VLOOKUP(C16958:C39495,Produkty!$A$2:$B$61,2,0)</f>
        <v>Ładowarka 4</v>
      </c>
      <c r="H16958" s="6">
        <f t="shared" si="528"/>
        <v>1689.84</v>
      </c>
      <c r="I16958" t="str">
        <f t="shared" si="529"/>
        <v>Średnia</v>
      </c>
    </row>
    <row r="16959" spans="1:9">
      <c r="A16959" t="s">
        <v>27579</v>
      </c>
      <c r="B16959" t="s">
        <v>8398</v>
      </c>
      <c r="C16959" t="s">
        <v>854</v>
      </c>
      <c r="D16959">
        <v>2</v>
      </c>
      <c r="E16959" s="3">
        <v>315.51</v>
      </c>
      <c r="F16959" s="4">
        <v>0</v>
      </c>
      <c r="G16959" t="str">
        <f>VLOOKUP(C16959:C39496,Produkty!$A$2:$B$61,2,0)</f>
        <v>Podkładka 1</v>
      </c>
      <c r="H16959" s="6">
        <f t="shared" si="528"/>
        <v>631.02</v>
      </c>
      <c r="I16959" t="str">
        <f t="shared" si="529"/>
        <v>Średnia</v>
      </c>
    </row>
    <row r="16960" spans="1:9">
      <c r="A16960" t="s">
        <v>27580</v>
      </c>
      <c r="B16960" t="s">
        <v>8398</v>
      </c>
      <c r="C16960" t="s">
        <v>858</v>
      </c>
      <c r="D16960">
        <v>6</v>
      </c>
      <c r="E16960" s="3">
        <v>576.62</v>
      </c>
      <c r="F16960" s="4">
        <v>0.1</v>
      </c>
      <c r="G16960" t="str">
        <f>VLOOKUP(C16960:C39497,Produkty!$A$2:$B$61,2,0)</f>
        <v>Podkładka 3</v>
      </c>
      <c r="H16960" s="6">
        <f t="shared" si="528"/>
        <v>3113.7480000000005</v>
      </c>
      <c r="I16960" t="str">
        <f t="shared" si="529"/>
        <v>Duża</v>
      </c>
    </row>
    <row r="16961" spans="1:9">
      <c r="A16961" t="s">
        <v>27581</v>
      </c>
      <c r="B16961" t="s">
        <v>8399</v>
      </c>
      <c r="C16961" t="s">
        <v>838</v>
      </c>
      <c r="D16961">
        <v>1</v>
      </c>
      <c r="E16961" s="3">
        <v>94.97</v>
      </c>
      <c r="F16961" s="4">
        <v>0</v>
      </c>
      <c r="G16961" t="str">
        <f>VLOOKUP(C16961:C39498,Produkty!$A$2:$B$61,2,0)</f>
        <v>Etui 1</v>
      </c>
      <c r="H16961" s="6">
        <f t="shared" si="528"/>
        <v>94.97</v>
      </c>
      <c r="I16961" t="str">
        <f t="shared" si="529"/>
        <v>Mała</v>
      </c>
    </row>
    <row r="16962" spans="1:9">
      <c r="A16962" t="s">
        <v>27582</v>
      </c>
      <c r="B16962" t="s">
        <v>8399</v>
      </c>
      <c r="C16962" t="s">
        <v>852</v>
      </c>
      <c r="D16962">
        <v>1</v>
      </c>
      <c r="E16962" s="3">
        <v>727.27</v>
      </c>
      <c r="F16962" s="4">
        <v>0.1</v>
      </c>
      <c r="G16962" t="str">
        <f>VLOOKUP(C16962:C39499,Produkty!$A$2:$B$61,2,0)</f>
        <v>Hub USB 4</v>
      </c>
      <c r="H16962" s="6">
        <f t="shared" si="528"/>
        <v>654.54300000000001</v>
      </c>
      <c r="I16962" t="str">
        <f t="shared" si="529"/>
        <v>Średnia</v>
      </c>
    </row>
    <row r="16963" spans="1:9">
      <c r="A16963" t="s">
        <v>27583</v>
      </c>
      <c r="B16963" t="s">
        <v>8399</v>
      </c>
      <c r="C16963" t="s">
        <v>752</v>
      </c>
      <c r="D16963">
        <v>3</v>
      </c>
      <c r="E16963" s="3">
        <v>859.05</v>
      </c>
      <c r="F16963" s="4">
        <v>0.05</v>
      </c>
      <c r="G16963" t="str">
        <f>VLOOKUP(C16963:C39500,Produkty!$A$2:$B$61,2,0)</f>
        <v>Słuchawki 3</v>
      </c>
      <c r="H16963" s="6">
        <f t="shared" ref="H16963:H17026" si="530">D16963*E16963*(1-F16963)</f>
        <v>2448.2924999999996</v>
      </c>
      <c r="I16963" t="str">
        <f t="shared" ref="I16963:I17026" si="531">IF(H16963&lt;500,"Mała",IF(H16963&lt;=2000,"Średnia","Duża"))</f>
        <v>Duża</v>
      </c>
    </row>
    <row r="16964" spans="1:9">
      <c r="A16964" t="s">
        <v>27584</v>
      </c>
      <c r="B16964" t="s">
        <v>8399</v>
      </c>
      <c r="C16964" t="s">
        <v>866</v>
      </c>
      <c r="D16964">
        <v>3</v>
      </c>
      <c r="E16964" s="3">
        <v>358.28</v>
      </c>
      <c r="F16964" s="4">
        <v>0.1</v>
      </c>
      <c r="G16964" t="str">
        <f>VLOOKUP(C16964:C39501,Produkty!$A$2:$B$61,2,0)</f>
        <v>Ładowarka 3</v>
      </c>
      <c r="H16964" s="6">
        <f t="shared" si="530"/>
        <v>967.35599999999999</v>
      </c>
      <c r="I16964" t="str">
        <f t="shared" si="531"/>
        <v>Średnia</v>
      </c>
    </row>
    <row r="16965" spans="1:9">
      <c r="A16965" t="s">
        <v>27585</v>
      </c>
      <c r="B16965" t="s">
        <v>8400</v>
      </c>
      <c r="C16965" t="s">
        <v>815</v>
      </c>
      <c r="D16965">
        <v>5</v>
      </c>
      <c r="E16965" s="3">
        <v>205.66</v>
      </c>
      <c r="F16965" s="4">
        <v>0.1</v>
      </c>
      <c r="G16965" t="str">
        <f>VLOOKUP(C16965:C39502,Produkty!$A$2:$B$61,2,0)</f>
        <v>Czajnik 2</v>
      </c>
      <c r="H16965" s="6">
        <f t="shared" si="530"/>
        <v>925.47</v>
      </c>
      <c r="I16965" t="str">
        <f t="shared" si="531"/>
        <v>Średnia</v>
      </c>
    </row>
    <row r="16966" spans="1:9">
      <c r="A16966" t="s">
        <v>27586</v>
      </c>
      <c r="B16966" t="s">
        <v>8400</v>
      </c>
      <c r="C16966" t="s">
        <v>795</v>
      </c>
      <c r="D16966">
        <v>5</v>
      </c>
      <c r="E16966" s="3">
        <v>116.25</v>
      </c>
      <c r="F16966" s="4">
        <v>0.2</v>
      </c>
      <c r="G16966" t="str">
        <f>VLOOKUP(C16966:C39503,Produkty!$A$2:$B$61,2,0)</f>
        <v>Krzesło biurowe 4</v>
      </c>
      <c r="H16966" s="6">
        <f t="shared" si="530"/>
        <v>465</v>
      </c>
      <c r="I16966" t="str">
        <f t="shared" si="531"/>
        <v>Mała</v>
      </c>
    </row>
    <row r="16967" spans="1:9">
      <c r="A16967" t="s">
        <v>27587</v>
      </c>
      <c r="B16967" t="s">
        <v>8400</v>
      </c>
      <c r="C16967" t="s">
        <v>756</v>
      </c>
      <c r="D16967">
        <v>2</v>
      </c>
      <c r="E16967" s="3">
        <v>379.99</v>
      </c>
      <c r="F16967" s="4">
        <v>0.2</v>
      </c>
      <c r="G16967" t="str">
        <f>VLOOKUP(C16967:C39504,Produkty!$A$2:$B$61,2,0)</f>
        <v>Klawiatura 1</v>
      </c>
      <c r="H16967" s="6">
        <f t="shared" si="530"/>
        <v>607.98400000000004</v>
      </c>
      <c r="I16967" t="str">
        <f t="shared" si="531"/>
        <v>Średnia</v>
      </c>
    </row>
    <row r="16968" spans="1:9">
      <c r="A16968" t="s">
        <v>27588</v>
      </c>
      <c r="B16968" t="s">
        <v>8401</v>
      </c>
      <c r="C16968" t="s">
        <v>768</v>
      </c>
      <c r="D16968">
        <v>3</v>
      </c>
      <c r="E16968" s="3">
        <v>954.24</v>
      </c>
      <c r="F16968" s="4">
        <v>0.2</v>
      </c>
      <c r="G16968" t="str">
        <f>VLOOKUP(C16968:C39505,Produkty!$A$2:$B$61,2,0)</f>
        <v>Mysz 3</v>
      </c>
      <c r="H16968" s="6">
        <f t="shared" si="530"/>
        <v>2290.1760000000004</v>
      </c>
      <c r="I16968" t="str">
        <f t="shared" si="531"/>
        <v>Duża</v>
      </c>
    </row>
    <row r="16969" spans="1:9">
      <c r="A16969" t="s">
        <v>27589</v>
      </c>
      <c r="B16969" t="s">
        <v>8401</v>
      </c>
      <c r="C16969" t="s">
        <v>864</v>
      </c>
      <c r="D16969">
        <v>1</v>
      </c>
      <c r="E16969" s="3">
        <v>1102.5899999999999</v>
      </c>
      <c r="F16969" s="4">
        <v>0.15</v>
      </c>
      <c r="G16969" t="str">
        <f>VLOOKUP(C16969:C39506,Produkty!$A$2:$B$61,2,0)</f>
        <v>Ładowarka 2</v>
      </c>
      <c r="H16969" s="6">
        <f t="shared" si="530"/>
        <v>937.2014999999999</v>
      </c>
      <c r="I16969" t="str">
        <f t="shared" si="531"/>
        <v>Średnia</v>
      </c>
    </row>
    <row r="16970" spans="1:9">
      <c r="A16970" t="s">
        <v>27590</v>
      </c>
      <c r="B16970" t="s">
        <v>8401</v>
      </c>
      <c r="C16970" t="s">
        <v>760</v>
      </c>
      <c r="D16970">
        <v>4</v>
      </c>
      <c r="E16970" s="3">
        <v>40.869999999999997</v>
      </c>
      <c r="F16970" s="4">
        <v>0.1</v>
      </c>
      <c r="G16970" t="str">
        <f>VLOOKUP(C16970:C39507,Produkty!$A$2:$B$61,2,0)</f>
        <v>Klawiatura 3</v>
      </c>
      <c r="H16970" s="6">
        <f t="shared" si="530"/>
        <v>147.13200000000001</v>
      </c>
      <c r="I16970" t="str">
        <f t="shared" si="531"/>
        <v>Mała</v>
      </c>
    </row>
    <row r="16971" spans="1:9">
      <c r="A16971" t="s">
        <v>27591</v>
      </c>
      <c r="B16971" t="s">
        <v>8401</v>
      </c>
      <c r="C16971" t="s">
        <v>752</v>
      </c>
      <c r="D16971">
        <v>4</v>
      </c>
      <c r="E16971" s="3">
        <v>874.17</v>
      </c>
      <c r="F16971" s="4">
        <v>0</v>
      </c>
      <c r="G16971" t="str">
        <f>VLOOKUP(C16971:C39508,Produkty!$A$2:$B$61,2,0)</f>
        <v>Słuchawki 3</v>
      </c>
      <c r="H16971" s="6">
        <f t="shared" si="530"/>
        <v>3496.68</v>
      </c>
      <c r="I16971" t="str">
        <f t="shared" si="531"/>
        <v>Duża</v>
      </c>
    </row>
    <row r="16972" spans="1:9">
      <c r="A16972" t="s">
        <v>27592</v>
      </c>
      <c r="B16972" t="s">
        <v>8402</v>
      </c>
      <c r="C16972" t="s">
        <v>791</v>
      </c>
      <c r="D16972">
        <v>3</v>
      </c>
      <c r="E16972" s="3">
        <v>237.61</v>
      </c>
      <c r="F16972" s="4">
        <v>0</v>
      </c>
      <c r="G16972" t="str">
        <f>VLOOKUP(C16972:C39509,Produkty!$A$2:$B$61,2,0)</f>
        <v>Krzesło biurowe 2</v>
      </c>
      <c r="H16972" s="6">
        <f t="shared" si="530"/>
        <v>712.83</v>
      </c>
      <c r="I16972" t="str">
        <f t="shared" si="531"/>
        <v>Średnia</v>
      </c>
    </row>
    <row r="16973" spans="1:9">
      <c r="A16973" t="s">
        <v>27593</v>
      </c>
      <c r="B16973" t="s">
        <v>8403</v>
      </c>
      <c r="C16973" t="s">
        <v>807</v>
      </c>
      <c r="D16973">
        <v>1</v>
      </c>
      <c r="E16973" s="3">
        <v>182.67</v>
      </c>
      <c r="F16973" s="4">
        <v>0.15</v>
      </c>
      <c r="G16973" t="str">
        <f>VLOOKUP(C16973:C39510,Produkty!$A$2:$B$61,2,0)</f>
        <v>Organizer 2</v>
      </c>
      <c r="H16973" s="6">
        <f t="shared" si="530"/>
        <v>155.26949999999999</v>
      </c>
      <c r="I16973" t="str">
        <f t="shared" si="531"/>
        <v>Mała</v>
      </c>
    </row>
    <row r="16974" spans="1:9">
      <c r="A16974" t="s">
        <v>27594</v>
      </c>
      <c r="B16974" t="s">
        <v>8403</v>
      </c>
      <c r="C16974" t="s">
        <v>752</v>
      </c>
      <c r="D16974">
        <v>2</v>
      </c>
      <c r="E16974" s="3">
        <v>878.27</v>
      </c>
      <c r="F16974" s="4">
        <v>0</v>
      </c>
      <c r="G16974" t="str">
        <f>VLOOKUP(C16974:C39511,Produkty!$A$2:$B$61,2,0)</f>
        <v>Słuchawki 3</v>
      </c>
      <c r="H16974" s="6">
        <f t="shared" si="530"/>
        <v>1756.54</v>
      </c>
      <c r="I16974" t="str">
        <f t="shared" si="531"/>
        <v>Średnia</v>
      </c>
    </row>
    <row r="16975" spans="1:9">
      <c r="A16975" t="s">
        <v>27595</v>
      </c>
      <c r="B16975" t="s">
        <v>8403</v>
      </c>
      <c r="C16975" t="s">
        <v>858</v>
      </c>
      <c r="D16975">
        <v>6</v>
      </c>
      <c r="E16975" s="3">
        <v>592.4</v>
      </c>
      <c r="F16975" s="4">
        <v>0.05</v>
      </c>
      <c r="G16975" t="str">
        <f>VLOOKUP(C16975:C39512,Produkty!$A$2:$B$61,2,0)</f>
        <v>Podkładka 3</v>
      </c>
      <c r="H16975" s="6">
        <f t="shared" si="530"/>
        <v>3376.6799999999994</v>
      </c>
      <c r="I16975" t="str">
        <f t="shared" si="531"/>
        <v>Duża</v>
      </c>
    </row>
    <row r="16976" spans="1:9">
      <c r="A16976" t="s">
        <v>27596</v>
      </c>
      <c r="B16976" t="s">
        <v>8403</v>
      </c>
      <c r="C16976" t="s">
        <v>819</v>
      </c>
      <c r="D16976">
        <v>6</v>
      </c>
      <c r="E16976" s="3">
        <v>285.61</v>
      </c>
      <c r="F16976" s="4">
        <v>0.05</v>
      </c>
      <c r="G16976" t="str">
        <f>VLOOKUP(C16976:C39513,Produkty!$A$2:$B$61,2,0)</f>
        <v>Czajnik 4</v>
      </c>
      <c r="H16976" s="6">
        <f t="shared" si="530"/>
        <v>1627.9770000000001</v>
      </c>
      <c r="I16976" t="str">
        <f t="shared" si="531"/>
        <v>Średnia</v>
      </c>
    </row>
    <row r="16977" spans="1:9">
      <c r="A16977" t="s">
        <v>27597</v>
      </c>
      <c r="B16977" t="s">
        <v>8404</v>
      </c>
      <c r="C16977" t="s">
        <v>750</v>
      </c>
      <c r="D16977">
        <v>4</v>
      </c>
      <c r="E16977" s="3">
        <v>275.14</v>
      </c>
      <c r="F16977" s="4">
        <v>0.15</v>
      </c>
      <c r="G16977" t="str">
        <f>VLOOKUP(C16977:C39514,Produkty!$A$2:$B$61,2,0)</f>
        <v>Słuchawki 2</v>
      </c>
      <c r="H16977" s="6">
        <f t="shared" si="530"/>
        <v>935.47599999999989</v>
      </c>
      <c r="I16977" t="str">
        <f t="shared" si="531"/>
        <v>Średnia</v>
      </c>
    </row>
    <row r="16978" spans="1:9">
      <c r="A16978" t="s">
        <v>27598</v>
      </c>
      <c r="B16978" t="s">
        <v>8404</v>
      </c>
      <c r="C16978" t="s">
        <v>811</v>
      </c>
      <c r="D16978">
        <v>2</v>
      </c>
      <c r="E16978" s="3">
        <v>646.41</v>
      </c>
      <c r="F16978" s="4">
        <v>0</v>
      </c>
      <c r="G16978" t="str">
        <f>VLOOKUP(C16978:C39515,Produkty!$A$2:$B$61,2,0)</f>
        <v>Organizer 4</v>
      </c>
      <c r="H16978" s="6">
        <f t="shared" si="530"/>
        <v>1292.82</v>
      </c>
      <c r="I16978" t="str">
        <f t="shared" si="531"/>
        <v>Średnia</v>
      </c>
    </row>
    <row r="16979" spans="1:9">
      <c r="A16979" t="s">
        <v>27599</v>
      </c>
      <c r="B16979" t="s">
        <v>8404</v>
      </c>
      <c r="C16979" t="s">
        <v>868</v>
      </c>
      <c r="D16979">
        <v>2</v>
      </c>
      <c r="E16979" s="3">
        <v>553.29999999999995</v>
      </c>
      <c r="F16979" s="4">
        <v>0.1</v>
      </c>
      <c r="G16979" t="str">
        <f>VLOOKUP(C16979:C39516,Produkty!$A$2:$B$61,2,0)</f>
        <v>Ładowarka 4</v>
      </c>
      <c r="H16979" s="6">
        <f t="shared" si="530"/>
        <v>995.93999999999994</v>
      </c>
      <c r="I16979" t="str">
        <f t="shared" si="531"/>
        <v>Średnia</v>
      </c>
    </row>
    <row r="16980" spans="1:9">
      <c r="A16980" t="s">
        <v>27600</v>
      </c>
      <c r="B16980" t="s">
        <v>8404</v>
      </c>
      <c r="C16980" t="s">
        <v>811</v>
      </c>
      <c r="D16980">
        <v>4</v>
      </c>
      <c r="E16980" s="3">
        <v>658.07</v>
      </c>
      <c r="F16980" s="4">
        <v>0</v>
      </c>
      <c r="G16980" t="str">
        <f>VLOOKUP(C16980:C39517,Produkty!$A$2:$B$61,2,0)</f>
        <v>Organizer 4</v>
      </c>
      <c r="H16980" s="6">
        <f t="shared" si="530"/>
        <v>2632.28</v>
      </c>
      <c r="I16980" t="str">
        <f t="shared" si="531"/>
        <v>Duża</v>
      </c>
    </row>
    <row r="16981" spans="1:9">
      <c r="A16981" t="s">
        <v>27601</v>
      </c>
      <c r="B16981" t="s">
        <v>8405</v>
      </c>
      <c r="C16981" t="s">
        <v>807</v>
      </c>
      <c r="D16981">
        <v>6</v>
      </c>
      <c r="E16981" s="3">
        <v>182.52</v>
      </c>
      <c r="F16981" s="4">
        <v>0.05</v>
      </c>
      <c r="G16981" t="str">
        <f>VLOOKUP(C16981:C39518,Produkty!$A$2:$B$61,2,0)</f>
        <v>Organizer 2</v>
      </c>
      <c r="H16981" s="6">
        <f t="shared" si="530"/>
        <v>1040.364</v>
      </c>
      <c r="I16981" t="str">
        <f t="shared" si="531"/>
        <v>Średnia</v>
      </c>
    </row>
    <row r="16982" spans="1:9">
      <c r="A16982" t="s">
        <v>27602</v>
      </c>
      <c r="B16982" t="s">
        <v>8405</v>
      </c>
      <c r="C16982" t="s">
        <v>854</v>
      </c>
      <c r="D16982">
        <v>6</v>
      </c>
      <c r="E16982" s="3">
        <v>312.85000000000002</v>
      </c>
      <c r="F16982" s="4">
        <v>0.1</v>
      </c>
      <c r="G16982" t="str">
        <f>VLOOKUP(C16982:C39519,Produkty!$A$2:$B$61,2,0)</f>
        <v>Podkładka 1</v>
      </c>
      <c r="H16982" s="6">
        <f t="shared" si="530"/>
        <v>1689.39</v>
      </c>
      <c r="I16982" t="str">
        <f t="shared" si="531"/>
        <v>Średnia</v>
      </c>
    </row>
    <row r="16983" spans="1:9">
      <c r="A16983" t="s">
        <v>27603</v>
      </c>
      <c r="B16983" t="s">
        <v>8405</v>
      </c>
      <c r="C16983" t="s">
        <v>842</v>
      </c>
      <c r="D16983">
        <v>2</v>
      </c>
      <c r="E16983" s="3">
        <v>808.18</v>
      </c>
      <c r="F16983" s="4">
        <v>0</v>
      </c>
      <c r="G16983" t="str">
        <f>VLOOKUP(C16983:C39520,Produkty!$A$2:$B$61,2,0)</f>
        <v>Etui 3</v>
      </c>
      <c r="H16983" s="6">
        <f t="shared" si="530"/>
        <v>1616.36</v>
      </c>
      <c r="I16983" t="str">
        <f t="shared" si="531"/>
        <v>Średnia</v>
      </c>
    </row>
    <row r="16984" spans="1:9">
      <c r="A16984" t="s">
        <v>27604</v>
      </c>
      <c r="B16984" t="s">
        <v>8405</v>
      </c>
      <c r="C16984" t="s">
        <v>784</v>
      </c>
      <c r="D16984">
        <v>6</v>
      </c>
      <c r="E16984" s="3">
        <v>944.12</v>
      </c>
      <c r="F16984" s="4">
        <v>0</v>
      </c>
      <c r="G16984" t="str">
        <f>VLOOKUP(C16984:C39521,Produkty!$A$2:$B$61,2,0)</f>
        <v>Powerbank 3</v>
      </c>
      <c r="H16984" s="6">
        <f t="shared" si="530"/>
        <v>5664.72</v>
      </c>
      <c r="I16984" t="str">
        <f t="shared" si="531"/>
        <v>Duża</v>
      </c>
    </row>
    <row r="16985" spans="1:9">
      <c r="A16985" t="s">
        <v>27605</v>
      </c>
      <c r="B16985" t="s">
        <v>8406</v>
      </c>
      <c r="C16985" t="s">
        <v>832</v>
      </c>
      <c r="D16985">
        <v>3</v>
      </c>
      <c r="E16985" s="3">
        <v>735.13</v>
      </c>
      <c r="F16985" s="4">
        <v>0</v>
      </c>
      <c r="G16985" t="str">
        <f>VLOOKUP(C16985:C39522,Produkty!$A$2:$B$61,2,0)</f>
        <v>Kabel USB-C 2</v>
      </c>
      <c r="H16985" s="6">
        <f t="shared" si="530"/>
        <v>2205.39</v>
      </c>
      <c r="I16985" t="str">
        <f t="shared" si="531"/>
        <v>Duża</v>
      </c>
    </row>
    <row r="16986" spans="1:9">
      <c r="A16986" t="s">
        <v>27606</v>
      </c>
      <c r="B16986" t="s">
        <v>8407</v>
      </c>
      <c r="C16986" t="s">
        <v>762</v>
      </c>
      <c r="D16986">
        <v>1</v>
      </c>
      <c r="E16986" s="3">
        <v>712.06</v>
      </c>
      <c r="F16986" s="4">
        <v>0.1</v>
      </c>
      <c r="G16986" t="str">
        <f>VLOOKUP(C16986:C39523,Produkty!$A$2:$B$61,2,0)</f>
        <v>Klawiatura 4</v>
      </c>
      <c r="H16986" s="6">
        <f t="shared" si="530"/>
        <v>640.85399999999993</v>
      </c>
      <c r="I16986" t="str">
        <f t="shared" si="531"/>
        <v>Średnia</v>
      </c>
    </row>
    <row r="16987" spans="1:9">
      <c r="A16987" t="s">
        <v>27607</v>
      </c>
      <c r="B16987" t="s">
        <v>8407</v>
      </c>
      <c r="C16987" t="s">
        <v>788</v>
      </c>
      <c r="D16987">
        <v>4</v>
      </c>
      <c r="E16987" s="3">
        <v>606.45000000000005</v>
      </c>
      <c r="F16987" s="4">
        <v>0</v>
      </c>
      <c r="G16987" t="str">
        <f>VLOOKUP(C16987:C39524,Produkty!$A$2:$B$61,2,0)</f>
        <v>Krzesło biurowe 1</v>
      </c>
      <c r="H16987" s="6">
        <f t="shared" si="530"/>
        <v>2425.8000000000002</v>
      </c>
      <c r="I16987" t="str">
        <f t="shared" si="531"/>
        <v>Duża</v>
      </c>
    </row>
    <row r="16988" spans="1:9">
      <c r="A16988" t="s">
        <v>27608</v>
      </c>
      <c r="B16988" t="s">
        <v>8407</v>
      </c>
      <c r="C16988" t="s">
        <v>756</v>
      </c>
      <c r="D16988">
        <v>4</v>
      </c>
      <c r="E16988" s="3">
        <v>385.51</v>
      </c>
      <c r="F16988" s="4">
        <v>0.2</v>
      </c>
      <c r="G16988" t="str">
        <f>VLOOKUP(C16988:C39525,Produkty!$A$2:$B$61,2,0)</f>
        <v>Klawiatura 1</v>
      </c>
      <c r="H16988" s="6">
        <f t="shared" si="530"/>
        <v>1233.6320000000001</v>
      </c>
      <c r="I16988" t="str">
        <f t="shared" si="531"/>
        <v>Średnia</v>
      </c>
    </row>
    <row r="16989" spans="1:9">
      <c r="A16989" t="s">
        <v>27609</v>
      </c>
      <c r="B16989" t="s">
        <v>8408</v>
      </c>
      <c r="C16989" t="s">
        <v>778</v>
      </c>
      <c r="D16989">
        <v>3</v>
      </c>
      <c r="E16989" s="3">
        <v>963.33</v>
      </c>
      <c r="F16989" s="4">
        <v>0.05</v>
      </c>
      <c r="G16989" t="str">
        <f>VLOOKUP(C16989:C39526,Produkty!$A$2:$B$61,2,0)</f>
        <v>Monitor 4</v>
      </c>
      <c r="H16989" s="6">
        <f t="shared" si="530"/>
        <v>2745.4904999999999</v>
      </c>
      <c r="I16989" t="str">
        <f t="shared" si="531"/>
        <v>Duża</v>
      </c>
    </row>
    <row r="16990" spans="1:9">
      <c r="A16990" t="s">
        <v>27610</v>
      </c>
      <c r="B16990" t="s">
        <v>8408</v>
      </c>
      <c r="C16990" t="s">
        <v>758</v>
      </c>
      <c r="D16990">
        <v>1</v>
      </c>
      <c r="E16990" s="3">
        <v>252.38</v>
      </c>
      <c r="F16990" s="4">
        <v>0.15</v>
      </c>
      <c r="G16990" t="str">
        <f>VLOOKUP(C16990:C39527,Produkty!$A$2:$B$61,2,0)</f>
        <v>Klawiatura 2</v>
      </c>
      <c r="H16990" s="6">
        <f t="shared" si="530"/>
        <v>214.523</v>
      </c>
      <c r="I16990" t="str">
        <f t="shared" si="531"/>
        <v>Mała</v>
      </c>
    </row>
    <row r="16991" spans="1:9">
      <c r="A16991" t="s">
        <v>27611</v>
      </c>
      <c r="B16991" t="s">
        <v>8408</v>
      </c>
      <c r="C16991" t="s">
        <v>856</v>
      </c>
      <c r="D16991">
        <v>4</v>
      </c>
      <c r="E16991" s="3">
        <v>134.06</v>
      </c>
      <c r="F16991" s="4">
        <v>0</v>
      </c>
      <c r="G16991" t="str">
        <f>VLOOKUP(C16991:C39528,Produkty!$A$2:$B$61,2,0)</f>
        <v>Podkładka 2</v>
      </c>
      <c r="H16991" s="6">
        <f t="shared" si="530"/>
        <v>536.24</v>
      </c>
      <c r="I16991" t="str">
        <f t="shared" si="531"/>
        <v>Średnia</v>
      </c>
    </row>
    <row r="16992" spans="1:9">
      <c r="A16992" t="s">
        <v>27612</v>
      </c>
      <c r="B16992" t="s">
        <v>8408</v>
      </c>
      <c r="C16992" t="s">
        <v>815</v>
      </c>
      <c r="D16992">
        <v>4</v>
      </c>
      <c r="E16992" s="3">
        <v>209.64</v>
      </c>
      <c r="F16992" s="4">
        <v>0</v>
      </c>
      <c r="G16992" t="str">
        <f>VLOOKUP(C16992:C39529,Produkty!$A$2:$B$61,2,0)</f>
        <v>Czajnik 2</v>
      </c>
      <c r="H16992" s="6">
        <f t="shared" si="530"/>
        <v>838.56</v>
      </c>
      <c r="I16992" t="str">
        <f t="shared" si="531"/>
        <v>Średnia</v>
      </c>
    </row>
    <row r="16993" spans="1:9">
      <c r="A16993" t="s">
        <v>27613</v>
      </c>
      <c r="B16993" t="s">
        <v>8409</v>
      </c>
      <c r="C16993" t="s">
        <v>768</v>
      </c>
      <c r="D16993">
        <v>3</v>
      </c>
      <c r="E16993" s="3">
        <v>930</v>
      </c>
      <c r="F16993" s="4">
        <v>0</v>
      </c>
      <c r="G16993" t="str">
        <f>VLOOKUP(C16993:C39530,Produkty!$A$2:$B$61,2,0)</f>
        <v>Mysz 3</v>
      </c>
      <c r="H16993" s="6">
        <f t="shared" si="530"/>
        <v>2790</v>
      </c>
      <c r="I16993" t="str">
        <f t="shared" si="531"/>
        <v>Duża</v>
      </c>
    </row>
    <row r="16994" spans="1:9">
      <c r="A16994" t="s">
        <v>27614</v>
      </c>
      <c r="B16994" t="s">
        <v>8410</v>
      </c>
      <c r="C16994" t="s">
        <v>819</v>
      </c>
      <c r="D16994">
        <v>2</v>
      </c>
      <c r="E16994" s="3">
        <v>292.17</v>
      </c>
      <c r="F16994" s="4">
        <v>0.15</v>
      </c>
      <c r="G16994" t="str">
        <f>VLOOKUP(C16994:C39531,Produkty!$A$2:$B$61,2,0)</f>
        <v>Czajnik 4</v>
      </c>
      <c r="H16994" s="6">
        <f t="shared" si="530"/>
        <v>496.68900000000002</v>
      </c>
      <c r="I16994" t="str">
        <f t="shared" si="531"/>
        <v>Mała</v>
      </c>
    </row>
    <row r="16995" spans="1:9">
      <c r="A16995" t="s">
        <v>27615</v>
      </c>
      <c r="B16995" t="s">
        <v>8410</v>
      </c>
      <c r="C16995" t="s">
        <v>834</v>
      </c>
      <c r="D16995">
        <v>6</v>
      </c>
      <c r="E16995" s="3">
        <v>389.71</v>
      </c>
      <c r="F16995" s="4">
        <v>0</v>
      </c>
      <c r="G16995" t="str">
        <f>VLOOKUP(C16995:C39532,Produkty!$A$2:$B$61,2,0)</f>
        <v>Kabel USB-C 3</v>
      </c>
      <c r="H16995" s="6">
        <f t="shared" si="530"/>
        <v>2338.2599999999998</v>
      </c>
      <c r="I16995" t="str">
        <f t="shared" si="531"/>
        <v>Duża</v>
      </c>
    </row>
    <row r="16996" spans="1:9">
      <c r="A16996" t="s">
        <v>27616</v>
      </c>
      <c r="B16996" t="s">
        <v>8410</v>
      </c>
      <c r="C16996" t="s">
        <v>809</v>
      </c>
      <c r="D16996">
        <v>3</v>
      </c>
      <c r="E16996" s="3">
        <v>1117.6400000000001</v>
      </c>
      <c r="F16996" s="4">
        <v>0</v>
      </c>
      <c r="G16996" t="str">
        <f>VLOOKUP(C16996:C39533,Produkty!$A$2:$B$61,2,0)</f>
        <v>Organizer 3</v>
      </c>
      <c r="H16996" s="6">
        <f t="shared" si="530"/>
        <v>3352.92</v>
      </c>
      <c r="I16996" t="str">
        <f t="shared" si="531"/>
        <v>Duża</v>
      </c>
    </row>
    <row r="16997" spans="1:9">
      <c r="A16997" t="s">
        <v>27617</v>
      </c>
      <c r="B16997" t="s">
        <v>8410</v>
      </c>
      <c r="C16997" t="s">
        <v>799</v>
      </c>
      <c r="D16997">
        <v>6</v>
      </c>
      <c r="E16997" s="3">
        <v>368.44</v>
      </c>
      <c r="F16997" s="4">
        <v>0</v>
      </c>
      <c r="G16997" t="str">
        <f>VLOOKUP(C16997:C39534,Produkty!$A$2:$B$61,2,0)</f>
        <v>Lampka 2</v>
      </c>
      <c r="H16997" s="6">
        <f t="shared" si="530"/>
        <v>2210.64</v>
      </c>
      <c r="I16997" t="str">
        <f t="shared" si="531"/>
        <v>Duża</v>
      </c>
    </row>
    <row r="16998" spans="1:9">
      <c r="A16998" t="s">
        <v>27618</v>
      </c>
      <c r="B16998" t="s">
        <v>8411</v>
      </c>
      <c r="C16998" t="s">
        <v>860</v>
      </c>
      <c r="D16998">
        <v>3</v>
      </c>
      <c r="E16998" s="3">
        <v>856.24</v>
      </c>
      <c r="F16998" s="4">
        <v>0</v>
      </c>
      <c r="G16998" t="str">
        <f>VLOOKUP(C16998:C39535,Produkty!$A$2:$B$61,2,0)</f>
        <v>Podkładka 4</v>
      </c>
      <c r="H16998" s="6">
        <f t="shared" si="530"/>
        <v>2568.7200000000003</v>
      </c>
      <c r="I16998" t="str">
        <f t="shared" si="531"/>
        <v>Duża</v>
      </c>
    </row>
    <row r="16999" spans="1:9">
      <c r="A16999" t="s">
        <v>27619</v>
      </c>
      <c r="B16999" t="s">
        <v>8411</v>
      </c>
      <c r="C16999" t="s">
        <v>793</v>
      </c>
      <c r="D16999">
        <v>4</v>
      </c>
      <c r="E16999" s="3">
        <v>88.89</v>
      </c>
      <c r="F16999" s="4">
        <v>0</v>
      </c>
      <c r="G16999" t="str">
        <f>VLOOKUP(C16999:C39536,Produkty!$A$2:$B$61,2,0)</f>
        <v>Krzesło biurowe 3</v>
      </c>
      <c r="H16999" s="6">
        <f t="shared" si="530"/>
        <v>355.56</v>
      </c>
      <c r="I16999" t="str">
        <f t="shared" si="531"/>
        <v>Mała</v>
      </c>
    </row>
    <row r="17000" spans="1:9">
      <c r="A17000" t="s">
        <v>27620</v>
      </c>
      <c r="B17000" t="s">
        <v>8412</v>
      </c>
      <c r="C17000" t="s">
        <v>764</v>
      </c>
      <c r="D17000">
        <v>3</v>
      </c>
      <c r="E17000" s="3">
        <v>256.23</v>
      </c>
      <c r="F17000" s="4">
        <v>0.1</v>
      </c>
      <c r="G17000" t="str">
        <f>VLOOKUP(C17000:C39537,Produkty!$A$2:$B$61,2,0)</f>
        <v>Mysz 1</v>
      </c>
      <c r="H17000" s="6">
        <f t="shared" si="530"/>
        <v>691.82100000000003</v>
      </c>
      <c r="I17000" t="str">
        <f t="shared" si="531"/>
        <v>Średnia</v>
      </c>
    </row>
    <row r="17001" spans="1:9">
      <c r="A17001" t="s">
        <v>27621</v>
      </c>
      <c r="B17001" t="s">
        <v>8412</v>
      </c>
      <c r="C17001" t="s">
        <v>817</v>
      </c>
      <c r="D17001">
        <v>2</v>
      </c>
      <c r="E17001" s="3">
        <v>310.14</v>
      </c>
      <c r="F17001" s="4">
        <v>0.15</v>
      </c>
      <c r="G17001" t="str">
        <f>VLOOKUP(C17001:C39538,Produkty!$A$2:$B$61,2,0)</f>
        <v>Czajnik 3</v>
      </c>
      <c r="H17001" s="6">
        <f t="shared" si="530"/>
        <v>527.23799999999994</v>
      </c>
      <c r="I17001" t="str">
        <f t="shared" si="531"/>
        <v>Średnia</v>
      </c>
    </row>
    <row r="17002" spans="1:9">
      <c r="A17002" t="s">
        <v>27622</v>
      </c>
      <c r="B17002" t="s">
        <v>8412</v>
      </c>
      <c r="C17002" t="s">
        <v>862</v>
      </c>
      <c r="D17002">
        <v>3</v>
      </c>
      <c r="E17002" s="3">
        <v>461.15</v>
      </c>
      <c r="F17002" s="4">
        <v>0</v>
      </c>
      <c r="G17002" t="str">
        <f>VLOOKUP(C17002:C39539,Produkty!$A$2:$B$61,2,0)</f>
        <v>Ładowarka 1</v>
      </c>
      <c r="H17002" s="6">
        <f t="shared" si="530"/>
        <v>1383.4499999999998</v>
      </c>
      <c r="I17002" t="str">
        <f t="shared" si="531"/>
        <v>Średnia</v>
      </c>
    </row>
    <row r="17003" spans="1:9">
      <c r="A17003" t="s">
        <v>27623</v>
      </c>
      <c r="B17003" t="s">
        <v>8413</v>
      </c>
      <c r="C17003" t="s">
        <v>801</v>
      </c>
      <c r="D17003">
        <v>5</v>
      </c>
      <c r="E17003" s="3">
        <v>363.65</v>
      </c>
      <c r="F17003" s="4">
        <v>0</v>
      </c>
      <c r="G17003" t="str">
        <f>VLOOKUP(C17003:C39540,Produkty!$A$2:$B$61,2,0)</f>
        <v>Lampka 3</v>
      </c>
      <c r="H17003" s="6">
        <f t="shared" si="530"/>
        <v>1818.25</v>
      </c>
      <c r="I17003" t="str">
        <f t="shared" si="531"/>
        <v>Średnia</v>
      </c>
    </row>
    <row r="17004" spans="1:9">
      <c r="A17004" t="s">
        <v>27624</v>
      </c>
      <c r="B17004" t="s">
        <v>8413</v>
      </c>
      <c r="C17004" t="s">
        <v>747</v>
      </c>
      <c r="D17004">
        <v>1</v>
      </c>
      <c r="E17004" s="3">
        <v>559.04999999999995</v>
      </c>
      <c r="F17004" s="4">
        <v>0</v>
      </c>
      <c r="G17004" t="str">
        <f>VLOOKUP(C17004:C39541,Produkty!$A$2:$B$61,2,0)</f>
        <v>Słuchawki 1</v>
      </c>
      <c r="H17004" s="6">
        <f t="shared" si="530"/>
        <v>559.04999999999995</v>
      </c>
      <c r="I17004" t="str">
        <f t="shared" si="531"/>
        <v>Średnia</v>
      </c>
    </row>
    <row r="17005" spans="1:9">
      <c r="A17005" t="s">
        <v>27625</v>
      </c>
      <c r="B17005" t="s">
        <v>8413</v>
      </c>
      <c r="C17005" t="s">
        <v>860</v>
      </c>
      <c r="D17005">
        <v>6</v>
      </c>
      <c r="E17005" s="3">
        <v>856.89</v>
      </c>
      <c r="F17005" s="4">
        <v>0</v>
      </c>
      <c r="G17005" t="str">
        <f>VLOOKUP(C17005:C39542,Produkty!$A$2:$B$61,2,0)</f>
        <v>Podkładka 4</v>
      </c>
      <c r="H17005" s="6">
        <f t="shared" si="530"/>
        <v>5141.34</v>
      </c>
      <c r="I17005" t="str">
        <f t="shared" si="531"/>
        <v>Duża</v>
      </c>
    </row>
    <row r="17006" spans="1:9">
      <c r="A17006" t="s">
        <v>27626</v>
      </c>
      <c r="B17006" t="s">
        <v>8414</v>
      </c>
      <c r="C17006" t="s">
        <v>801</v>
      </c>
      <c r="D17006">
        <v>5</v>
      </c>
      <c r="E17006" s="3">
        <v>354.64</v>
      </c>
      <c r="F17006" s="4">
        <v>0</v>
      </c>
      <c r="G17006" t="str">
        <f>VLOOKUP(C17006:C39543,Produkty!$A$2:$B$61,2,0)</f>
        <v>Lampka 3</v>
      </c>
      <c r="H17006" s="6">
        <f t="shared" si="530"/>
        <v>1773.1999999999998</v>
      </c>
      <c r="I17006" t="str">
        <f t="shared" si="531"/>
        <v>Średnia</v>
      </c>
    </row>
    <row r="17007" spans="1:9">
      <c r="A17007" t="s">
        <v>27627</v>
      </c>
      <c r="B17007" t="s">
        <v>8414</v>
      </c>
      <c r="C17007" t="s">
        <v>850</v>
      </c>
      <c r="D17007">
        <v>1</v>
      </c>
      <c r="E17007" s="3">
        <v>33.33</v>
      </c>
      <c r="F17007" s="4">
        <v>0.15</v>
      </c>
      <c r="G17007" t="str">
        <f>VLOOKUP(C17007:C39544,Produkty!$A$2:$B$61,2,0)</f>
        <v>Hub USB 3</v>
      </c>
      <c r="H17007" s="6">
        <f t="shared" si="530"/>
        <v>28.330499999999997</v>
      </c>
      <c r="I17007" t="str">
        <f t="shared" si="531"/>
        <v>Mała</v>
      </c>
    </row>
    <row r="17008" spans="1:9">
      <c r="A17008" t="s">
        <v>27628</v>
      </c>
      <c r="B17008" t="s">
        <v>8414</v>
      </c>
      <c r="C17008" t="s">
        <v>840</v>
      </c>
      <c r="D17008">
        <v>3</v>
      </c>
      <c r="E17008" s="3">
        <v>138.16</v>
      </c>
      <c r="F17008" s="4">
        <v>0.15</v>
      </c>
      <c r="G17008" t="str">
        <f>VLOOKUP(C17008:C39545,Produkty!$A$2:$B$61,2,0)</f>
        <v>Etui 2</v>
      </c>
      <c r="H17008" s="6">
        <f t="shared" si="530"/>
        <v>352.30799999999999</v>
      </c>
      <c r="I17008" t="str">
        <f t="shared" si="531"/>
        <v>Mała</v>
      </c>
    </row>
    <row r="17009" spans="1:9">
      <c r="A17009" t="s">
        <v>27629</v>
      </c>
      <c r="B17009" t="s">
        <v>8415</v>
      </c>
      <c r="C17009" t="s">
        <v>784</v>
      </c>
      <c r="D17009">
        <v>6</v>
      </c>
      <c r="E17009" s="3">
        <v>959.79</v>
      </c>
      <c r="F17009" s="4">
        <v>0.2</v>
      </c>
      <c r="G17009" t="str">
        <f>VLOOKUP(C17009:C39546,Produkty!$A$2:$B$61,2,0)</f>
        <v>Powerbank 3</v>
      </c>
      <c r="H17009" s="6">
        <f t="shared" si="530"/>
        <v>4606.9920000000002</v>
      </c>
      <c r="I17009" t="str">
        <f t="shared" si="531"/>
        <v>Duża</v>
      </c>
    </row>
    <row r="17010" spans="1:9">
      <c r="A17010" t="s">
        <v>27630</v>
      </c>
      <c r="B17010" t="s">
        <v>8415</v>
      </c>
      <c r="C17010" t="s">
        <v>766</v>
      </c>
      <c r="D17010">
        <v>2</v>
      </c>
      <c r="E17010" s="3">
        <v>712</v>
      </c>
      <c r="F17010" s="4">
        <v>0.05</v>
      </c>
      <c r="G17010" t="str">
        <f>VLOOKUP(C17010:C39547,Produkty!$A$2:$B$61,2,0)</f>
        <v>Mysz 2</v>
      </c>
      <c r="H17010" s="6">
        <f t="shared" si="530"/>
        <v>1352.8</v>
      </c>
      <c r="I17010" t="str">
        <f t="shared" si="531"/>
        <v>Średnia</v>
      </c>
    </row>
    <row r="17011" spans="1:9">
      <c r="A17011" t="s">
        <v>27631</v>
      </c>
      <c r="B17011" t="s">
        <v>8415</v>
      </c>
      <c r="C17011" t="s">
        <v>832</v>
      </c>
      <c r="D17011">
        <v>5</v>
      </c>
      <c r="E17011" s="3">
        <v>745.99</v>
      </c>
      <c r="F17011" s="4">
        <v>0.1</v>
      </c>
      <c r="G17011" t="str">
        <f>VLOOKUP(C17011:C39548,Produkty!$A$2:$B$61,2,0)</f>
        <v>Kabel USB-C 2</v>
      </c>
      <c r="H17011" s="6">
        <f t="shared" si="530"/>
        <v>3356.9549999999999</v>
      </c>
      <c r="I17011" t="str">
        <f t="shared" si="531"/>
        <v>Duża</v>
      </c>
    </row>
    <row r="17012" spans="1:9">
      <c r="A17012" t="s">
        <v>27632</v>
      </c>
      <c r="B17012" t="s">
        <v>8415</v>
      </c>
      <c r="C17012" t="s">
        <v>788</v>
      </c>
      <c r="D17012">
        <v>5</v>
      </c>
      <c r="E17012" s="3">
        <v>614.09</v>
      </c>
      <c r="F17012" s="4">
        <v>0.1</v>
      </c>
      <c r="G17012" t="str">
        <f>VLOOKUP(C17012:C39549,Produkty!$A$2:$B$61,2,0)</f>
        <v>Krzesło biurowe 1</v>
      </c>
      <c r="H17012" s="6">
        <f t="shared" si="530"/>
        <v>2763.4050000000002</v>
      </c>
      <c r="I17012" t="str">
        <f t="shared" si="531"/>
        <v>Duża</v>
      </c>
    </row>
    <row r="17013" spans="1:9">
      <c r="A17013" t="s">
        <v>27633</v>
      </c>
      <c r="B17013" t="s">
        <v>8416</v>
      </c>
      <c r="C17013" t="s">
        <v>797</v>
      </c>
      <c r="D17013">
        <v>5</v>
      </c>
      <c r="E17013" s="3">
        <v>668.82</v>
      </c>
      <c r="F17013" s="4">
        <v>0.15</v>
      </c>
      <c r="G17013" t="str">
        <f>VLOOKUP(C17013:C39550,Produkty!$A$2:$B$61,2,0)</f>
        <v>Lampka 1</v>
      </c>
      <c r="H17013" s="6">
        <f t="shared" si="530"/>
        <v>2842.4850000000001</v>
      </c>
      <c r="I17013" t="str">
        <f t="shared" si="531"/>
        <v>Duża</v>
      </c>
    </row>
    <row r="17014" spans="1:9">
      <c r="A17014" t="s">
        <v>27634</v>
      </c>
      <c r="B17014" t="s">
        <v>8417</v>
      </c>
      <c r="C17014" t="s">
        <v>797</v>
      </c>
      <c r="D17014">
        <v>4</v>
      </c>
      <c r="E17014" s="3">
        <v>643.07000000000005</v>
      </c>
      <c r="F17014" s="4">
        <v>0.1</v>
      </c>
      <c r="G17014" t="str">
        <f>VLOOKUP(C17014:C39551,Produkty!$A$2:$B$61,2,0)</f>
        <v>Lampka 1</v>
      </c>
      <c r="H17014" s="6">
        <f t="shared" si="530"/>
        <v>2315.0520000000001</v>
      </c>
      <c r="I17014" t="str">
        <f t="shared" si="531"/>
        <v>Duża</v>
      </c>
    </row>
    <row r="17015" spans="1:9">
      <c r="A17015" t="s">
        <v>27635</v>
      </c>
      <c r="B17015" t="s">
        <v>8418</v>
      </c>
      <c r="C17015" t="s">
        <v>752</v>
      </c>
      <c r="D17015">
        <v>6</v>
      </c>
      <c r="E17015" s="3">
        <v>831.74</v>
      </c>
      <c r="F17015" s="4">
        <v>0</v>
      </c>
      <c r="G17015" t="str">
        <f>VLOOKUP(C17015:C39552,Produkty!$A$2:$B$61,2,0)</f>
        <v>Słuchawki 3</v>
      </c>
      <c r="H17015" s="6">
        <f t="shared" si="530"/>
        <v>4990.4400000000005</v>
      </c>
      <c r="I17015" t="str">
        <f t="shared" si="531"/>
        <v>Duża</v>
      </c>
    </row>
    <row r="17016" spans="1:9">
      <c r="A17016" t="s">
        <v>27636</v>
      </c>
      <c r="B17016" t="s">
        <v>8418</v>
      </c>
      <c r="C17016" t="s">
        <v>760</v>
      </c>
      <c r="D17016">
        <v>4</v>
      </c>
      <c r="E17016" s="3">
        <v>41.7</v>
      </c>
      <c r="F17016" s="4">
        <v>0.15</v>
      </c>
      <c r="G17016" t="str">
        <f>VLOOKUP(C17016:C39553,Produkty!$A$2:$B$61,2,0)</f>
        <v>Klawiatura 3</v>
      </c>
      <c r="H17016" s="6">
        <f t="shared" si="530"/>
        <v>141.78</v>
      </c>
      <c r="I17016" t="str">
        <f t="shared" si="531"/>
        <v>Mała</v>
      </c>
    </row>
    <row r="17017" spans="1:9">
      <c r="A17017" t="s">
        <v>27637</v>
      </c>
      <c r="B17017" t="s">
        <v>8419</v>
      </c>
      <c r="C17017" t="s">
        <v>844</v>
      </c>
      <c r="D17017">
        <v>3</v>
      </c>
      <c r="E17017" s="3">
        <v>82.53</v>
      </c>
      <c r="F17017" s="4">
        <v>0</v>
      </c>
      <c r="G17017" t="str">
        <f>VLOOKUP(C17017:C39554,Produkty!$A$2:$B$61,2,0)</f>
        <v>Etui 4</v>
      </c>
      <c r="H17017" s="6">
        <f t="shared" si="530"/>
        <v>247.59</v>
      </c>
      <c r="I17017" t="str">
        <f t="shared" si="531"/>
        <v>Mała</v>
      </c>
    </row>
    <row r="17018" spans="1:9">
      <c r="A17018" t="s">
        <v>27638</v>
      </c>
      <c r="B17018" t="s">
        <v>8420</v>
      </c>
      <c r="C17018" t="s">
        <v>832</v>
      </c>
      <c r="D17018">
        <v>6</v>
      </c>
      <c r="E17018" s="3">
        <v>727.7</v>
      </c>
      <c r="F17018" s="4">
        <v>0.15</v>
      </c>
      <c r="G17018" t="str">
        <f>VLOOKUP(C17018:C39555,Produkty!$A$2:$B$61,2,0)</f>
        <v>Kabel USB-C 2</v>
      </c>
      <c r="H17018" s="6">
        <f t="shared" si="530"/>
        <v>3711.2700000000004</v>
      </c>
      <c r="I17018" t="str">
        <f t="shared" si="531"/>
        <v>Duża</v>
      </c>
    </row>
    <row r="17019" spans="1:9">
      <c r="A17019" t="s">
        <v>27639</v>
      </c>
      <c r="B17019" t="s">
        <v>8421</v>
      </c>
      <c r="C17019" t="s">
        <v>844</v>
      </c>
      <c r="D17019">
        <v>1</v>
      </c>
      <c r="E17019" s="3">
        <v>81.900000000000006</v>
      </c>
      <c r="F17019" s="4">
        <v>0</v>
      </c>
      <c r="G17019" t="str">
        <f>VLOOKUP(C17019:C39556,Produkty!$A$2:$B$61,2,0)</f>
        <v>Etui 4</v>
      </c>
      <c r="H17019" s="6">
        <f t="shared" si="530"/>
        <v>81.900000000000006</v>
      </c>
      <c r="I17019" t="str">
        <f t="shared" si="531"/>
        <v>Mała</v>
      </c>
    </row>
    <row r="17020" spans="1:9">
      <c r="A17020" t="s">
        <v>27640</v>
      </c>
      <c r="B17020" t="s">
        <v>8421</v>
      </c>
      <c r="C17020" t="s">
        <v>770</v>
      </c>
      <c r="D17020">
        <v>1</v>
      </c>
      <c r="E17020" s="3">
        <v>331.2</v>
      </c>
      <c r="F17020" s="4">
        <v>0</v>
      </c>
      <c r="G17020" t="str">
        <f>VLOOKUP(C17020:C39557,Produkty!$A$2:$B$61,2,0)</f>
        <v>Mysz 4</v>
      </c>
      <c r="H17020" s="6">
        <f t="shared" si="530"/>
        <v>331.2</v>
      </c>
      <c r="I17020" t="str">
        <f t="shared" si="531"/>
        <v>Mała</v>
      </c>
    </row>
    <row r="17021" spans="1:9">
      <c r="A17021" t="s">
        <v>27641</v>
      </c>
      <c r="B17021" t="s">
        <v>8421</v>
      </c>
      <c r="C17021" t="s">
        <v>868</v>
      </c>
      <c r="D17021">
        <v>3</v>
      </c>
      <c r="E17021" s="3">
        <v>552.52</v>
      </c>
      <c r="F17021" s="4">
        <v>0.05</v>
      </c>
      <c r="G17021" t="str">
        <f>VLOOKUP(C17021:C39558,Produkty!$A$2:$B$61,2,0)</f>
        <v>Ładowarka 4</v>
      </c>
      <c r="H17021" s="6">
        <f t="shared" si="530"/>
        <v>1574.6819999999998</v>
      </c>
      <c r="I17021" t="str">
        <f t="shared" si="531"/>
        <v>Średnia</v>
      </c>
    </row>
    <row r="17022" spans="1:9">
      <c r="A17022" t="s">
        <v>27642</v>
      </c>
      <c r="B17022" t="s">
        <v>8421</v>
      </c>
      <c r="C17022" t="s">
        <v>768</v>
      </c>
      <c r="D17022">
        <v>1</v>
      </c>
      <c r="E17022" s="3">
        <v>949.77</v>
      </c>
      <c r="F17022" s="4">
        <v>0.1</v>
      </c>
      <c r="G17022" t="str">
        <f>VLOOKUP(C17022:C39559,Produkty!$A$2:$B$61,2,0)</f>
        <v>Mysz 3</v>
      </c>
      <c r="H17022" s="6">
        <f t="shared" si="530"/>
        <v>854.79300000000001</v>
      </c>
      <c r="I17022" t="str">
        <f t="shared" si="531"/>
        <v>Średnia</v>
      </c>
    </row>
    <row r="17023" spans="1:9">
      <c r="A17023" t="s">
        <v>27643</v>
      </c>
      <c r="B17023" t="s">
        <v>8422</v>
      </c>
      <c r="C17023" t="s">
        <v>795</v>
      </c>
      <c r="D17023">
        <v>3</v>
      </c>
      <c r="E17023" s="3">
        <v>114.86</v>
      </c>
      <c r="F17023" s="4">
        <v>0.05</v>
      </c>
      <c r="G17023" t="str">
        <f>VLOOKUP(C17023:C39560,Produkty!$A$2:$B$61,2,0)</f>
        <v>Krzesło biurowe 4</v>
      </c>
      <c r="H17023" s="6">
        <f t="shared" si="530"/>
        <v>327.35099999999994</v>
      </c>
      <c r="I17023" t="str">
        <f t="shared" si="531"/>
        <v>Mała</v>
      </c>
    </row>
    <row r="17024" spans="1:9">
      <c r="A17024" t="s">
        <v>27644</v>
      </c>
      <c r="B17024" t="s">
        <v>8422</v>
      </c>
      <c r="C17024" t="s">
        <v>805</v>
      </c>
      <c r="D17024">
        <v>5</v>
      </c>
      <c r="E17024" s="3">
        <v>214.1</v>
      </c>
      <c r="F17024" s="4">
        <v>0.1</v>
      </c>
      <c r="G17024" t="str">
        <f>VLOOKUP(C17024:C39561,Produkty!$A$2:$B$61,2,0)</f>
        <v>Organizer 1</v>
      </c>
      <c r="H17024" s="6">
        <f t="shared" si="530"/>
        <v>963.45</v>
      </c>
      <c r="I17024" t="str">
        <f t="shared" si="531"/>
        <v>Średnia</v>
      </c>
    </row>
    <row r="17025" spans="1:9">
      <c r="A17025" t="s">
        <v>27645</v>
      </c>
      <c r="B17025" t="s">
        <v>8423</v>
      </c>
      <c r="C17025" t="s">
        <v>764</v>
      </c>
      <c r="D17025">
        <v>6</v>
      </c>
      <c r="E17025" s="3">
        <v>254.15</v>
      </c>
      <c r="F17025" s="4">
        <v>0</v>
      </c>
      <c r="G17025" t="str">
        <f>VLOOKUP(C17025:C39562,Produkty!$A$2:$B$61,2,0)</f>
        <v>Mysz 1</v>
      </c>
      <c r="H17025" s="6">
        <f t="shared" si="530"/>
        <v>1524.9</v>
      </c>
      <c r="I17025" t="str">
        <f t="shared" si="531"/>
        <v>Średnia</v>
      </c>
    </row>
    <row r="17026" spans="1:9">
      <c r="A17026" t="s">
        <v>27646</v>
      </c>
      <c r="B17026" t="s">
        <v>8423</v>
      </c>
      <c r="C17026" t="s">
        <v>764</v>
      </c>
      <c r="D17026">
        <v>6</v>
      </c>
      <c r="E17026" s="3">
        <v>266.01</v>
      </c>
      <c r="F17026" s="4">
        <v>0</v>
      </c>
      <c r="G17026" t="str">
        <f>VLOOKUP(C17026:C39563,Produkty!$A$2:$B$61,2,0)</f>
        <v>Mysz 1</v>
      </c>
      <c r="H17026" s="6">
        <f t="shared" si="530"/>
        <v>1596.06</v>
      </c>
      <c r="I17026" t="str">
        <f t="shared" si="531"/>
        <v>Średnia</v>
      </c>
    </row>
    <row r="17027" spans="1:9">
      <c r="A17027" t="s">
        <v>27647</v>
      </c>
      <c r="B17027" t="s">
        <v>8423</v>
      </c>
      <c r="C17027" t="s">
        <v>750</v>
      </c>
      <c r="D17027">
        <v>5</v>
      </c>
      <c r="E17027" s="3">
        <v>275.88</v>
      </c>
      <c r="F17027" s="4">
        <v>0.05</v>
      </c>
      <c r="G17027" t="str">
        <f>VLOOKUP(C17027:C39564,Produkty!$A$2:$B$61,2,0)</f>
        <v>Słuchawki 2</v>
      </c>
      <c r="H17027" s="6">
        <f t="shared" ref="H17027:H17090" si="532">D17027*E17027*(1-F17027)</f>
        <v>1310.43</v>
      </c>
      <c r="I17027" t="str">
        <f t="shared" ref="I17027:I17090" si="533">IF(H17027&lt;500,"Mała",IF(H17027&lt;=2000,"Średnia","Duża"))</f>
        <v>Średnia</v>
      </c>
    </row>
    <row r="17028" spans="1:9">
      <c r="A17028" t="s">
        <v>27648</v>
      </c>
      <c r="B17028" t="s">
        <v>8423</v>
      </c>
      <c r="C17028" t="s">
        <v>795</v>
      </c>
      <c r="D17028">
        <v>6</v>
      </c>
      <c r="E17028" s="3">
        <v>110.32</v>
      </c>
      <c r="F17028" s="4">
        <v>0</v>
      </c>
      <c r="G17028" t="str">
        <f>VLOOKUP(C17028:C39565,Produkty!$A$2:$B$61,2,0)</f>
        <v>Krzesło biurowe 4</v>
      </c>
      <c r="H17028" s="6">
        <f t="shared" si="532"/>
        <v>661.92</v>
      </c>
      <c r="I17028" t="str">
        <f t="shared" si="533"/>
        <v>Średnia</v>
      </c>
    </row>
    <row r="17029" spans="1:9">
      <c r="A17029" t="s">
        <v>27649</v>
      </c>
      <c r="B17029" t="s">
        <v>8424</v>
      </c>
      <c r="C17029" t="s">
        <v>774</v>
      </c>
      <c r="D17029">
        <v>1</v>
      </c>
      <c r="E17029" s="3">
        <v>97.86</v>
      </c>
      <c r="F17029" s="4">
        <v>0</v>
      </c>
      <c r="G17029" t="str">
        <f>VLOOKUP(C17029:C39566,Produkty!$A$2:$B$61,2,0)</f>
        <v>Monitor 2</v>
      </c>
      <c r="H17029" s="6">
        <f t="shared" si="532"/>
        <v>97.86</v>
      </c>
      <c r="I17029" t="str">
        <f t="shared" si="533"/>
        <v>Mała</v>
      </c>
    </row>
    <row r="17030" spans="1:9">
      <c r="A17030" t="s">
        <v>27650</v>
      </c>
      <c r="B17030" t="s">
        <v>8424</v>
      </c>
      <c r="C17030" t="s">
        <v>817</v>
      </c>
      <c r="D17030">
        <v>3</v>
      </c>
      <c r="E17030" s="3">
        <v>310.11</v>
      </c>
      <c r="F17030" s="4">
        <v>0.05</v>
      </c>
      <c r="G17030" t="str">
        <f>VLOOKUP(C17030:C39567,Produkty!$A$2:$B$61,2,0)</f>
        <v>Czajnik 3</v>
      </c>
      <c r="H17030" s="6">
        <f t="shared" si="532"/>
        <v>883.81349999999998</v>
      </c>
      <c r="I17030" t="str">
        <f t="shared" si="533"/>
        <v>Średnia</v>
      </c>
    </row>
    <row r="17031" spans="1:9">
      <c r="A17031" t="s">
        <v>27651</v>
      </c>
      <c r="B17031" t="s">
        <v>8424</v>
      </c>
      <c r="C17031" t="s">
        <v>774</v>
      </c>
      <c r="D17031">
        <v>3</v>
      </c>
      <c r="E17031" s="3">
        <v>94.9</v>
      </c>
      <c r="F17031" s="4">
        <v>0</v>
      </c>
      <c r="G17031" t="str">
        <f>VLOOKUP(C17031:C39568,Produkty!$A$2:$B$61,2,0)</f>
        <v>Monitor 2</v>
      </c>
      <c r="H17031" s="6">
        <f t="shared" si="532"/>
        <v>284.70000000000005</v>
      </c>
      <c r="I17031" t="str">
        <f t="shared" si="533"/>
        <v>Mała</v>
      </c>
    </row>
    <row r="17032" spans="1:9">
      <c r="A17032" t="s">
        <v>27652</v>
      </c>
      <c r="B17032" t="s">
        <v>8425</v>
      </c>
      <c r="C17032" t="s">
        <v>842</v>
      </c>
      <c r="D17032">
        <v>3</v>
      </c>
      <c r="E17032" s="3">
        <v>804.43</v>
      </c>
      <c r="F17032" s="4">
        <v>0.2</v>
      </c>
      <c r="G17032" t="str">
        <f>VLOOKUP(C17032:C39569,Produkty!$A$2:$B$61,2,0)</f>
        <v>Etui 3</v>
      </c>
      <c r="H17032" s="6">
        <f t="shared" si="532"/>
        <v>1930.6320000000001</v>
      </c>
      <c r="I17032" t="str">
        <f t="shared" si="533"/>
        <v>Średnia</v>
      </c>
    </row>
    <row r="17033" spans="1:9">
      <c r="A17033" t="s">
        <v>27653</v>
      </c>
      <c r="B17033" t="s">
        <v>8425</v>
      </c>
      <c r="C17033" t="s">
        <v>803</v>
      </c>
      <c r="D17033">
        <v>1</v>
      </c>
      <c r="E17033" s="3">
        <v>754.48</v>
      </c>
      <c r="F17033" s="4">
        <v>0</v>
      </c>
      <c r="G17033" t="str">
        <f>VLOOKUP(C17033:C39570,Produkty!$A$2:$B$61,2,0)</f>
        <v>Lampka 4</v>
      </c>
      <c r="H17033" s="6">
        <f t="shared" si="532"/>
        <v>754.48</v>
      </c>
      <c r="I17033" t="str">
        <f t="shared" si="533"/>
        <v>Średnia</v>
      </c>
    </row>
    <row r="17034" spans="1:9">
      <c r="A17034" t="s">
        <v>27654</v>
      </c>
      <c r="B17034" t="s">
        <v>8426</v>
      </c>
      <c r="C17034" t="s">
        <v>825</v>
      </c>
      <c r="D17034">
        <v>1</v>
      </c>
      <c r="E17034" s="3">
        <v>963.34</v>
      </c>
      <c r="F17034" s="4">
        <v>0.05</v>
      </c>
      <c r="G17034" t="str">
        <f>VLOOKUP(C17034:C39571,Produkty!$A$2:$B$61,2,0)</f>
        <v>Termos 3</v>
      </c>
      <c r="H17034" s="6">
        <f t="shared" si="532"/>
        <v>915.173</v>
      </c>
      <c r="I17034" t="str">
        <f t="shared" si="533"/>
        <v>Średnia</v>
      </c>
    </row>
    <row r="17035" spans="1:9">
      <c r="A17035" t="s">
        <v>27655</v>
      </c>
      <c r="B17035" t="s">
        <v>8427</v>
      </c>
      <c r="C17035" t="s">
        <v>778</v>
      </c>
      <c r="D17035">
        <v>6</v>
      </c>
      <c r="E17035" s="3">
        <v>968.31</v>
      </c>
      <c r="F17035" s="4">
        <v>0</v>
      </c>
      <c r="G17035" t="str">
        <f>VLOOKUP(C17035:C39572,Produkty!$A$2:$B$61,2,0)</f>
        <v>Monitor 4</v>
      </c>
      <c r="H17035" s="6">
        <f t="shared" si="532"/>
        <v>5809.86</v>
      </c>
      <c r="I17035" t="str">
        <f t="shared" si="533"/>
        <v>Duża</v>
      </c>
    </row>
    <row r="17036" spans="1:9">
      <c r="A17036" t="s">
        <v>27656</v>
      </c>
      <c r="B17036" t="s">
        <v>8427</v>
      </c>
      <c r="C17036" t="s">
        <v>819</v>
      </c>
      <c r="D17036">
        <v>5</v>
      </c>
      <c r="E17036" s="3">
        <v>286.64</v>
      </c>
      <c r="F17036" s="4">
        <v>0.05</v>
      </c>
      <c r="G17036" t="str">
        <f>VLOOKUP(C17036:C39573,Produkty!$A$2:$B$61,2,0)</f>
        <v>Czajnik 4</v>
      </c>
      <c r="H17036" s="6">
        <f t="shared" si="532"/>
        <v>1361.5399999999997</v>
      </c>
      <c r="I17036" t="str">
        <f t="shared" si="533"/>
        <v>Średnia</v>
      </c>
    </row>
    <row r="17037" spans="1:9">
      <c r="A17037" t="s">
        <v>27657</v>
      </c>
      <c r="B17037" t="s">
        <v>8427</v>
      </c>
      <c r="C17037" t="s">
        <v>850</v>
      </c>
      <c r="D17037">
        <v>3</v>
      </c>
      <c r="E17037" s="3">
        <v>32.630000000000003</v>
      </c>
      <c r="F17037" s="4">
        <v>0</v>
      </c>
      <c r="G17037" t="str">
        <f>VLOOKUP(C17037:C39574,Produkty!$A$2:$B$61,2,0)</f>
        <v>Hub USB 3</v>
      </c>
      <c r="H17037" s="6">
        <f t="shared" si="532"/>
        <v>97.890000000000015</v>
      </c>
      <c r="I17037" t="str">
        <f t="shared" si="533"/>
        <v>Mała</v>
      </c>
    </row>
    <row r="17038" spans="1:9">
      <c r="A17038" t="s">
        <v>27658</v>
      </c>
      <c r="B17038" t="s">
        <v>8427</v>
      </c>
      <c r="C17038" t="s">
        <v>823</v>
      </c>
      <c r="D17038">
        <v>1</v>
      </c>
      <c r="E17038" s="3">
        <v>662.09</v>
      </c>
      <c r="F17038" s="4">
        <v>0</v>
      </c>
      <c r="G17038" t="str">
        <f>VLOOKUP(C17038:C39575,Produkty!$A$2:$B$61,2,0)</f>
        <v>Termos 2</v>
      </c>
      <c r="H17038" s="6">
        <f t="shared" si="532"/>
        <v>662.09</v>
      </c>
      <c r="I17038" t="str">
        <f t="shared" si="533"/>
        <v>Średnia</v>
      </c>
    </row>
    <row r="17039" spans="1:9">
      <c r="A17039" t="s">
        <v>27659</v>
      </c>
      <c r="B17039" t="s">
        <v>8428</v>
      </c>
      <c r="C17039" t="s">
        <v>825</v>
      </c>
      <c r="D17039">
        <v>4</v>
      </c>
      <c r="E17039" s="3">
        <v>990.62</v>
      </c>
      <c r="F17039" s="4">
        <v>0.05</v>
      </c>
      <c r="G17039" t="str">
        <f>VLOOKUP(C17039:C39576,Produkty!$A$2:$B$61,2,0)</f>
        <v>Termos 3</v>
      </c>
      <c r="H17039" s="6">
        <f t="shared" si="532"/>
        <v>3764.3559999999998</v>
      </c>
      <c r="I17039" t="str">
        <f t="shared" si="533"/>
        <v>Duża</v>
      </c>
    </row>
    <row r="17040" spans="1:9">
      <c r="A17040" t="s">
        <v>27660</v>
      </c>
      <c r="B17040" t="s">
        <v>8428</v>
      </c>
      <c r="C17040" t="s">
        <v>817</v>
      </c>
      <c r="D17040">
        <v>2</v>
      </c>
      <c r="E17040" s="3">
        <v>327.38</v>
      </c>
      <c r="F17040" s="4">
        <v>0</v>
      </c>
      <c r="G17040" t="str">
        <f>VLOOKUP(C17040:C39577,Produkty!$A$2:$B$61,2,0)</f>
        <v>Czajnik 3</v>
      </c>
      <c r="H17040" s="6">
        <f t="shared" si="532"/>
        <v>654.76</v>
      </c>
      <c r="I17040" t="str">
        <f t="shared" si="533"/>
        <v>Średnia</v>
      </c>
    </row>
    <row r="17041" spans="1:9">
      <c r="A17041" t="s">
        <v>27661</v>
      </c>
      <c r="B17041" t="s">
        <v>8428</v>
      </c>
      <c r="C17041" t="s">
        <v>817</v>
      </c>
      <c r="D17041">
        <v>4</v>
      </c>
      <c r="E17041" s="3">
        <v>326.66000000000003</v>
      </c>
      <c r="F17041" s="4">
        <v>0.1</v>
      </c>
      <c r="G17041" t="str">
        <f>VLOOKUP(C17041:C39578,Produkty!$A$2:$B$61,2,0)</f>
        <v>Czajnik 3</v>
      </c>
      <c r="H17041" s="6">
        <f t="shared" si="532"/>
        <v>1175.9760000000001</v>
      </c>
      <c r="I17041" t="str">
        <f t="shared" si="533"/>
        <v>Średnia</v>
      </c>
    </row>
    <row r="17042" spans="1:9">
      <c r="A17042" t="s">
        <v>27662</v>
      </c>
      <c r="B17042" t="s">
        <v>8428</v>
      </c>
      <c r="C17042" t="s">
        <v>856</v>
      </c>
      <c r="D17042">
        <v>3</v>
      </c>
      <c r="E17042" s="3">
        <v>132.96</v>
      </c>
      <c r="F17042" s="4">
        <v>0</v>
      </c>
      <c r="G17042" t="str">
        <f>VLOOKUP(C17042:C39579,Produkty!$A$2:$B$61,2,0)</f>
        <v>Podkładka 2</v>
      </c>
      <c r="H17042" s="6">
        <f t="shared" si="532"/>
        <v>398.88</v>
      </c>
      <c r="I17042" t="str">
        <f t="shared" si="533"/>
        <v>Mała</v>
      </c>
    </row>
    <row r="17043" spans="1:9">
      <c r="A17043" t="s">
        <v>27663</v>
      </c>
      <c r="B17043" t="s">
        <v>8429</v>
      </c>
      <c r="C17043" t="s">
        <v>858</v>
      </c>
      <c r="D17043">
        <v>4</v>
      </c>
      <c r="E17043" s="3">
        <v>583.52</v>
      </c>
      <c r="F17043" s="4">
        <v>0</v>
      </c>
      <c r="G17043" t="str">
        <f>VLOOKUP(C17043:C39580,Produkty!$A$2:$B$61,2,0)</f>
        <v>Podkładka 3</v>
      </c>
      <c r="H17043" s="6">
        <f t="shared" si="532"/>
        <v>2334.08</v>
      </c>
      <c r="I17043" t="str">
        <f t="shared" si="533"/>
        <v>Duża</v>
      </c>
    </row>
    <row r="17044" spans="1:9">
      <c r="A17044" t="s">
        <v>27664</v>
      </c>
      <c r="B17044" t="s">
        <v>8430</v>
      </c>
      <c r="C17044" t="s">
        <v>797</v>
      </c>
      <c r="D17044">
        <v>1</v>
      </c>
      <c r="E17044" s="3">
        <v>632.97</v>
      </c>
      <c r="F17044" s="4">
        <v>0.05</v>
      </c>
      <c r="G17044" t="str">
        <f>VLOOKUP(C17044:C39581,Produkty!$A$2:$B$61,2,0)</f>
        <v>Lampka 1</v>
      </c>
      <c r="H17044" s="6">
        <f t="shared" si="532"/>
        <v>601.32150000000001</v>
      </c>
      <c r="I17044" t="str">
        <f t="shared" si="533"/>
        <v>Średnia</v>
      </c>
    </row>
    <row r="17045" spans="1:9">
      <c r="A17045" t="s">
        <v>27665</v>
      </c>
      <c r="B17045" t="s">
        <v>8431</v>
      </c>
      <c r="C17045" t="s">
        <v>772</v>
      </c>
      <c r="D17045">
        <v>2</v>
      </c>
      <c r="E17045" s="3">
        <v>987.15</v>
      </c>
      <c r="F17045" s="4">
        <v>0.05</v>
      </c>
      <c r="G17045" t="str">
        <f>VLOOKUP(C17045:C39582,Produkty!$A$2:$B$61,2,0)</f>
        <v>Monitor 1</v>
      </c>
      <c r="H17045" s="6">
        <f t="shared" si="532"/>
        <v>1875.5849999999998</v>
      </c>
      <c r="I17045" t="str">
        <f t="shared" si="533"/>
        <v>Średnia</v>
      </c>
    </row>
    <row r="17046" spans="1:9">
      <c r="A17046" t="s">
        <v>27666</v>
      </c>
      <c r="B17046" t="s">
        <v>8431</v>
      </c>
      <c r="C17046" t="s">
        <v>856</v>
      </c>
      <c r="D17046">
        <v>5</v>
      </c>
      <c r="E17046" s="3">
        <v>131.94</v>
      </c>
      <c r="F17046" s="4">
        <v>0</v>
      </c>
      <c r="G17046" t="str">
        <f>VLOOKUP(C17046:C39583,Produkty!$A$2:$B$61,2,0)</f>
        <v>Podkładka 2</v>
      </c>
      <c r="H17046" s="6">
        <f t="shared" si="532"/>
        <v>659.7</v>
      </c>
      <c r="I17046" t="str">
        <f t="shared" si="533"/>
        <v>Średnia</v>
      </c>
    </row>
    <row r="17047" spans="1:9">
      <c r="A17047" t="s">
        <v>27667</v>
      </c>
      <c r="B17047" t="s">
        <v>8431</v>
      </c>
      <c r="C17047" t="s">
        <v>813</v>
      </c>
      <c r="D17047">
        <v>5</v>
      </c>
      <c r="E17047" s="3">
        <v>1037.8499999999999</v>
      </c>
      <c r="F17047" s="4">
        <v>0.05</v>
      </c>
      <c r="G17047" t="str">
        <f>VLOOKUP(C17047:C39584,Produkty!$A$2:$B$61,2,0)</f>
        <v>Czajnik 1</v>
      </c>
      <c r="H17047" s="6">
        <f t="shared" si="532"/>
        <v>4929.7874999999995</v>
      </c>
      <c r="I17047" t="str">
        <f t="shared" si="533"/>
        <v>Duża</v>
      </c>
    </row>
    <row r="17048" spans="1:9">
      <c r="A17048" t="s">
        <v>27668</v>
      </c>
      <c r="B17048" t="s">
        <v>8432</v>
      </c>
      <c r="C17048" t="s">
        <v>809</v>
      </c>
      <c r="D17048">
        <v>1</v>
      </c>
      <c r="E17048" s="3">
        <v>1100.2</v>
      </c>
      <c r="F17048" s="4">
        <v>0.05</v>
      </c>
      <c r="G17048" t="str">
        <f>VLOOKUP(C17048:C39585,Produkty!$A$2:$B$61,2,0)</f>
        <v>Organizer 3</v>
      </c>
      <c r="H17048" s="6">
        <f t="shared" si="532"/>
        <v>1045.19</v>
      </c>
      <c r="I17048" t="str">
        <f t="shared" si="533"/>
        <v>Średnia</v>
      </c>
    </row>
    <row r="17049" spans="1:9">
      <c r="A17049" t="s">
        <v>27669</v>
      </c>
      <c r="B17049" t="s">
        <v>8432</v>
      </c>
      <c r="C17049" t="s">
        <v>784</v>
      </c>
      <c r="D17049">
        <v>4</v>
      </c>
      <c r="E17049" s="3">
        <v>964.94</v>
      </c>
      <c r="F17049" s="4">
        <v>0</v>
      </c>
      <c r="G17049" t="str">
        <f>VLOOKUP(C17049:C39586,Produkty!$A$2:$B$61,2,0)</f>
        <v>Powerbank 3</v>
      </c>
      <c r="H17049" s="6">
        <f t="shared" si="532"/>
        <v>3859.76</v>
      </c>
      <c r="I17049" t="str">
        <f t="shared" si="533"/>
        <v>Duża</v>
      </c>
    </row>
    <row r="17050" spans="1:9">
      <c r="A17050" t="s">
        <v>27670</v>
      </c>
      <c r="B17050" t="s">
        <v>8432</v>
      </c>
      <c r="C17050" t="s">
        <v>827</v>
      </c>
      <c r="D17050">
        <v>5</v>
      </c>
      <c r="E17050" s="3">
        <v>267.02</v>
      </c>
      <c r="F17050" s="4">
        <v>0.1</v>
      </c>
      <c r="G17050" t="str">
        <f>VLOOKUP(C17050:C39587,Produkty!$A$2:$B$61,2,0)</f>
        <v>Termos 4</v>
      </c>
      <c r="H17050" s="6">
        <f t="shared" si="532"/>
        <v>1201.5899999999999</v>
      </c>
      <c r="I17050" t="str">
        <f t="shared" si="533"/>
        <v>Średnia</v>
      </c>
    </row>
    <row r="17051" spans="1:9">
      <c r="A17051" t="s">
        <v>27671</v>
      </c>
      <c r="B17051" t="s">
        <v>8433</v>
      </c>
      <c r="C17051" t="s">
        <v>858</v>
      </c>
      <c r="D17051">
        <v>1</v>
      </c>
      <c r="E17051" s="3">
        <v>602.24</v>
      </c>
      <c r="F17051" s="4">
        <v>0</v>
      </c>
      <c r="G17051" t="str">
        <f>VLOOKUP(C17051:C39588,Produkty!$A$2:$B$61,2,0)</f>
        <v>Podkładka 3</v>
      </c>
      <c r="H17051" s="6">
        <f t="shared" si="532"/>
        <v>602.24</v>
      </c>
      <c r="I17051" t="str">
        <f t="shared" si="533"/>
        <v>Średnia</v>
      </c>
    </row>
    <row r="17052" spans="1:9">
      <c r="A17052" t="s">
        <v>27672</v>
      </c>
      <c r="B17052" t="s">
        <v>8433</v>
      </c>
      <c r="C17052" t="s">
        <v>791</v>
      </c>
      <c r="D17052">
        <v>1</v>
      </c>
      <c r="E17052" s="3">
        <v>236.47</v>
      </c>
      <c r="F17052" s="4">
        <v>0.05</v>
      </c>
      <c r="G17052" t="str">
        <f>VLOOKUP(C17052:C39589,Produkty!$A$2:$B$61,2,0)</f>
        <v>Krzesło biurowe 2</v>
      </c>
      <c r="H17052" s="6">
        <f t="shared" si="532"/>
        <v>224.64649999999997</v>
      </c>
      <c r="I17052" t="str">
        <f t="shared" si="533"/>
        <v>Mała</v>
      </c>
    </row>
    <row r="17053" spans="1:9">
      <c r="A17053" t="s">
        <v>27673</v>
      </c>
      <c r="B17053" t="s">
        <v>8434</v>
      </c>
      <c r="C17053" t="s">
        <v>791</v>
      </c>
      <c r="D17053">
        <v>2</v>
      </c>
      <c r="E17053" s="3">
        <v>242.12</v>
      </c>
      <c r="F17053" s="4">
        <v>0</v>
      </c>
      <c r="G17053" t="str">
        <f>VLOOKUP(C17053:C39590,Produkty!$A$2:$B$61,2,0)</f>
        <v>Krzesło biurowe 2</v>
      </c>
      <c r="H17053" s="6">
        <f t="shared" si="532"/>
        <v>484.24</v>
      </c>
      <c r="I17053" t="str">
        <f t="shared" si="533"/>
        <v>Mała</v>
      </c>
    </row>
    <row r="17054" spans="1:9">
      <c r="A17054" t="s">
        <v>27674</v>
      </c>
      <c r="B17054" t="s">
        <v>8434</v>
      </c>
      <c r="C17054" t="s">
        <v>823</v>
      </c>
      <c r="D17054">
        <v>1</v>
      </c>
      <c r="E17054" s="3">
        <v>700.3</v>
      </c>
      <c r="F17054" s="4">
        <v>0.1</v>
      </c>
      <c r="G17054" t="str">
        <f>VLOOKUP(C17054:C39591,Produkty!$A$2:$B$61,2,0)</f>
        <v>Termos 2</v>
      </c>
      <c r="H17054" s="6">
        <f t="shared" si="532"/>
        <v>630.27</v>
      </c>
      <c r="I17054" t="str">
        <f t="shared" si="533"/>
        <v>Średnia</v>
      </c>
    </row>
    <row r="17055" spans="1:9">
      <c r="A17055" t="s">
        <v>27675</v>
      </c>
      <c r="B17055" t="s">
        <v>8435</v>
      </c>
      <c r="C17055" t="s">
        <v>840</v>
      </c>
      <c r="D17055">
        <v>4</v>
      </c>
      <c r="E17055" s="3">
        <v>143.05000000000001</v>
      </c>
      <c r="F17055" s="4">
        <v>0.2</v>
      </c>
      <c r="G17055" t="str">
        <f>VLOOKUP(C17055:C39592,Produkty!$A$2:$B$61,2,0)</f>
        <v>Etui 2</v>
      </c>
      <c r="H17055" s="6">
        <f t="shared" si="532"/>
        <v>457.76000000000005</v>
      </c>
      <c r="I17055" t="str">
        <f t="shared" si="533"/>
        <v>Mała</v>
      </c>
    </row>
    <row r="17056" spans="1:9">
      <c r="A17056" t="s">
        <v>27676</v>
      </c>
      <c r="B17056" t="s">
        <v>8435</v>
      </c>
      <c r="C17056" t="s">
        <v>750</v>
      </c>
      <c r="D17056">
        <v>2</v>
      </c>
      <c r="E17056" s="3">
        <v>273.7</v>
      </c>
      <c r="F17056" s="4">
        <v>0.1</v>
      </c>
      <c r="G17056" t="str">
        <f>VLOOKUP(C17056:C39593,Produkty!$A$2:$B$61,2,0)</f>
        <v>Słuchawki 2</v>
      </c>
      <c r="H17056" s="6">
        <f t="shared" si="532"/>
        <v>492.65999999999997</v>
      </c>
      <c r="I17056" t="str">
        <f t="shared" si="533"/>
        <v>Mała</v>
      </c>
    </row>
    <row r="17057" spans="1:9">
      <c r="A17057" t="s">
        <v>27677</v>
      </c>
      <c r="B17057" t="s">
        <v>8435</v>
      </c>
      <c r="C17057" t="s">
        <v>866</v>
      </c>
      <c r="D17057">
        <v>5</v>
      </c>
      <c r="E17057" s="3">
        <v>360.43</v>
      </c>
      <c r="F17057" s="4">
        <v>0.2</v>
      </c>
      <c r="G17057" t="str">
        <f>VLOOKUP(C17057:C39594,Produkty!$A$2:$B$61,2,0)</f>
        <v>Ładowarka 3</v>
      </c>
      <c r="H17057" s="6">
        <f t="shared" si="532"/>
        <v>1441.7200000000003</v>
      </c>
      <c r="I17057" t="str">
        <f t="shared" si="533"/>
        <v>Średnia</v>
      </c>
    </row>
    <row r="17058" spans="1:9">
      <c r="A17058" t="s">
        <v>27678</v>
      </c>
      <c r="B17058" t="s">
        <v>8435</v>
      </c>
      <c r="C17058" t="s">
        <v>823</v>
      </c>
      <c r="D17058">
        <v>6</v>
      </c>
      <c r="E17058" s="3">
        <v>681.76</v>
      </c>
      <c r="F17058" s="4">
        <v>0</v>
      </c>
      <c r="G17058" t="str">
        <f>VLOOKUP(C17058:C39595,Produkty!$A$2:$B$61,2,0)</f>
        <v>Termos 2</v>
      </c>
      <c r="H17058" s="6">
        <f t="shared" si="532"/>
        <v>4090.56</v>
      </c>
      <c r="I17058" t="str">
        <f t="shared" si="533"/>
        <v>Duża</v>
      </c>
    </row>
    <row r="17059" spans="1:9">
      <c r="A17059" t="s">
        <v>27679</v>
      </c>
      <c r="B17059" t="s">
        <v>8436</v>
      </c>
      <c r="C17059" t="s">
        <v>836</v>
      </c>
      <c r="D17059">
        <v>5</v>
      </c>
      <c r="E17059" s="3">
        <v>1100.3699999999999</v>
      </c>
      <c r="F17059" s="4">
        <v>0.05</v>
      </c>
      <c r="G17059" t="str">
        <f>VLOOKUP(C17059:C39596,Produkty!$A$2:$B$61,2,0)</f>
        <v>Kabel USB-C 4</v>
      </c>
      <c r="H17059" s="6">
        <f t="shared" si="532"/>
        <v>5226.7574999999988</v>
      </c>
      <c r="I17059" t="str">
        <f t="shared" si="533"/>
        <v>Duża</v>
      </c>
    </row>
    <row r="17060" spans="1:9">
      <c r="A17060" t="s">
        <v>27680</v>
      </c>
      <c r="B17060" t="s">
        <v>8437</v>
      </c>
      <c r="C17060" t="s">
        <v>803</v>
      </c>
      <c r="D17060">
        <v>6</v>
      </c>
      <c r="E17060" s="3">
        <v>743.77</v>
      </c>
      <c r="F17060" s="4">
        <v>0</v>
      </c>
      <c r="G17060" t="str">
        <f>VLOOKUP(C17060:C39597,Produkty!$A$2:$B$61,2,0)</f>
        <v>Lampka 4</v>
      </c>
      <c r="H17060" s="6">
        <f t="shared" si="532"/>
        <v>4462.62</v>
      </c>
      <c r="I17060" t="str">
        <f t="shared" si="533"/>
        <v>Duża</v>
      </c>
    </row>
    <row r="17061" spans="1:9">
      <c r="A17061" t="s">
        <v>27681</v>
      </c>
      <c r="B17061" t="s">
        <v>8438</v>
      </c>
      <c r="C17061" t="s">
        <v>823</v>
      </c>
      <c r="D17061">
        <v>4</v>
      </c>
      <c r="E17061" s="3">
        <v>671.81</v>
      </c>
      <c r="F17061" s="4">
        <v>0.15</v>
      </c>
      <c r="G17061" t="str">
        <f>VLOOKUP(C17061:C39598,Produkty!$A$2:$B$61,2,0)</f>
        <v>Termos 2</v>
      </c>
      <c r="H17061" s="6">
        <f t="shared" si="532"/>
        <v>2284.1539999999995</v>
      </c>
      <c r="I17061" t="str">
        <f t="shared" si="533"/>
        <v>Duża</v>
      </c>
    </row>
    <row r="17062" spans="1:9">
      <c r="A17062" t="s">
        <v>27682</v>
      </c>
      <c r="B17062" t="s">
        <v>8438</v>
      </c>
      <c r="C17062" t="s">
        <v>797</v>
      </c>
      <c r="D17062">
        <v>5</v>
      </c>
      <c r="E17062" s="3">
        <v>656.54</v>
      </c>
      <c r="F17062" s="4">
        <v>0</v>
      </c>
      <c r="G17062" t="str">
        <f>VLOOKUP(C17062:C39599,Produkty!$A$2:$B$61,2,0)</f>
        <v>Lampka 1</v>
      </c>
      <c r="H17062" s="6">
        <f t="shared" si="532"/>
        <v>3282.7</v>
      </c>
      <c r="I17062" t="str">
        <f t="shared" si="533"/>
        <v>Duża</v>
      </c>
    </row>
    <row r="17063" spans="1:9">
      <c r="A17063" t="s">
        <v>27683</v>
      </c>
      <c r="B17063" t="s">
        <v>8438</v>
      </c>
      <c r="C17063" t="s">
        <v>811</v>
      </c>
      <c r="D17063">
        <v>1</v>
      </c>
      <c r="E17063" s="3">
        <v>656.6</v>
      </c>
      <c r="F17063" s="4">
        <v>0.15</v>
      </c>
      <c r="G17063" t="str">
        <f>VLOOKUP(C17063:C39600,Produkty!$A$2:$B$61,2,0)</f>
        <v>Organizer 4</v>
      </c>
      <c r="H17063" s="6">
        <f t="shared" si="532"/>
        <v>558.11</v>
      </c>
      <c r="I17063" t="str">
        <f t="shared" si="533"/>
        <v>Średnia</v>
      </c>
    </row>
    <row r="17064" spans="1:9">
      <c r="A17064" t="s">
        <v>27684</v>
      </c>
      <c r="B17064" t="s">
        <v>8439</v>
      </c>
      <c r="C17064" t="s">
        <v>758</v>
      </c>
      <c r="D17064">
        <v>6</v>
      </c>
      <c r="E17064" s="3">
        <v>255.7</v>
      </c>
      <c r="F17064" s="4">
        <v>0.2</v>
      </c>
      <c r="G17064" t="str">
        <f>VLOOKUP(C17064:C39601,Produkty!$A$2:$B$61,2,0)</f>
        <v>Klawiatura 2</v>
      </c>
      <c r="H17064" s="6">
        <f t="shared" si="532"/>
        <v>1227.3599999999999</v>
      </c>
      <c r="I17064" t="str">
        <f t="shared" si="533"/>
        <v>Średnia</v>
      </c>
    </row>
    <row r="17065" spans="1:9">
      <c r="A17065" t="s">
        <v>27685</v>
      </c>
      <c r="B17065" t="s">
        <v>8439</v>
      </c>
      <c r="C17065" t="s">
        <v>762</v>
      </c>
      <c r="D17065">
        <v>6</v>
      </c>
      <c r="E17065" s="3">
        <v>703.48</v>
      </c>
      <c r="F17065" s="4">
        <v>0.05</v>
      </c>
      <c r="G17065" t="str">
        <f>VLOOKUP(C17065:C39602,Produkty!$A$2:$B$61,2,0)</f>
        <v>Klawiatura 4</v>
      </c>
      <c r="H17065" s="6">
        <f t="shared" si="532"/>
        <v>4009.8359999999998</v>
      </c>
      <c r="I17065" t="str">
        <f t="shared" si="533"/>
        <v>Duża</v>
      </c>
    </row>
    <row r="17066" spans="1:9">
      <c r="A17066" t="s">
        <v>27686</v>
      </c>
      <c r="B17066" t="s">
        <v>8439</v>
      </c>
      <c r="C17066" t="s">
        <v>848</v>
      </c>
      <c r="D17066">
        <v>1</v>
      </c>
      <c r="E17066" s="3">
        <v>1180.1400000000001</v>
      </c>
      <c r="F17066" s="4">
        <v>0</v>
      </c>
      <c r="G17066" t="str">
        <f>VLOOKUP(C17066:C39603,Produkty!$A$2:$B$61,2,0)</f>
        <v>Hub USB 2</v>
      </c>
      <c r="H17066" s="6">
        <f t="shared" si="532"/>
        <v>1180.1400000000001</v>
      </c>
      <c r="I17066" t="str">
        <f t="shared" si="533"/>
        <v>Średnia</v>
      </c>
    </row>
    <row r="17067" spans="1:9">
      <c r="A17067" t="s">
        <v>27687</v>
      </c>
      <c r="B17067" t="s">
        <v>8440</v>
      </c>
      <c r="C17067" t="s">
        <v>776</v>
      </c>
      <c r="D17067">
        <v>2</v>
      </c>
      <c r="E17067" s="3">
        <v>967.93</v>
      </c>
      <c r="F17067" s="4">
        <v>0.15</v>
      </c>
      <c r="G17067" t="str">
        <f>VLOOKUP(C17067:C39604,Produkty!$A$2:$B$61,2,0)</f>
        <v>Monitor 3</v>
      </c>
      <c r="H17067" s="6">
        <f t="shared" si="532"/>
        <v>1645.4809999999998</v>
      </c>
      <c r="I17067" t="str">
        <f t="shared" si="533"/>
        <v>Średnia</v>
      </c>
    </row>
    <row r="17068" spans="1:9">
      <c r="A17068" t="s">
        <v>27688</v>
      </c>
      <c r="B17068" t="s">
        <v>8441</v>
      </c>
      <c r="C17068" t="s">
        <v>803</v>
      </c>
      <c r="D17068">
        <v>3</v>
      </c>
      <c r="E17068" s="3">
        <v>744.72</v>
      </c>
      <c r="F17068" s="4">
        <v>0.1</v>
      </c>
      <c r="G17068" t="str">
        <f>VLOOKUP(C17068:C39605,Produkty!$A$2:$B$61,2,0)</f>
        <v>Lampka 4</v>
      </c>
      <c r="H17068" s="6">
        <f t="shared" si="532"/>
        <v>2010.7439999999999</v>
      </c>
      <c r="I17068" t="str">
        <f t="shared" si="533"/>
        <v>Duża</v>
      </c>
    </row>
    <row r="17069" spans="1:9">
      <c r="A17069" t="s">
        <v>27689</v>
      </c>
      <c r="B17069" t="s">
        <v>8441</v>
      </c>
      <c r="C17069" t="s">
        <v>797</v>
      </c>
      <c r="D17069">
        <v>4</v>
      </c>
      <c r="E17069" s="3">
        <v>657.24</v>
      </c>
      <c r="F17069" s="4">
        <v>0</v>
      </c>
      <c r="G17069" t="str">
        <f>VLOOKUP(C17069:C39606,Produkty!$A$2:$B$61,2,0)</f>
        <v>Lampka 1</v>
      </c>
      <c r="H17069" s="6">
        <f t="shared" si="532"/>
        <v>2628.96</v>
      </c>
      <c r="I17069" t="str">
        <f t="shared" si="533"/>
        <v>Duża</v>
      </c>
    </row>
    <row r="17070" spans="1:9">
      <c r="A17070" t="s">
        <v>27690</v>
      </c>
      <c r="B17070" t="s">
        <v>8441</v>
      </c>
      <c r="C17070" t="s">
        <v>758</v>
      </c>
      <c r="D17070">
        <v>3</v>
      </c>
      <c r="E17070" s="3">
        <v>251.23</v>
      </c>
      <c r="F17070" s="4">
        <v>0</v>
      </c>
      <c r="G17070" t="str">
        <f>VLOOKUP(C17070:C39607,Produkty!$A$2:$B$61,2,0)</f>
        <v>Klawiatura 2</v>
      </c>
      <c r="H17070" s="6">
        <f t="shared" si="532"/>
        <v>753.68999999999994</v>
      </c>
      <c r="I17070" t="str">
        <f t="shared" si="533"/>
        <v>Średnia</v>
      </c>
    </row>
    <row r="17071" spans="1:9">
      <c r="A17071" t="s">
        <v>27691</v>
      </c>
      <c r="B17071" t="s">
        <v>8442</v>
      </c>
      <c r="C17071" t="s">
        <v>774</v>
      </c>
      <c r="D17071">
        <v>3</v>
      </c>
      <c r="E17071" s="3">
        <v>96.42</v>
      </c>
      <c r="F17071" s="4">
        <v>0</v>
      </c>
      <c r="G17071" t="str">
        <f>VLOOKUP(C17071:C39608,Produkty!$A$2:$B$61,2,0)</f>
        <v>Monitor 2</v>
      </c>
      <c r="H17071" s="6">
        <f t="shared" si="532"/>
        <v>289.26</v>
      </c>
      <c r="I17071" t="str">
        <f t="shared" si="533"/>
        <v>Mała</v>
      </c>
    </row>
    <row r="17072" spans="1:9">
      <c r="A17072" t="s">
        <v>27692</v>
      </c>
      <c r="B17072" t="s">
        <v>8442</v>
      </c>
      <c r="C17072" t="s">
        <v>786</v>
      </c>
      <c r="D17072">
        <v>4</v>
      </c>
      <c r="E17072" s="3">
        <v>962.69</v>
      </c>
      <c r="F17072" s="4">
        <v>0</v>
      </c>
      <c r="G17072" t="str">
        <f>VLOOKUP(C17072:C39609,Produkty!$A$2:$B$61,2,0)</f>
        <v>Powerbank 4</v>
      </c>
      <c r="H17072" s="6">
        <f t="shared" si="532"/>
        <v>3850.76</v>
      </c>
      <c r="I17072" t="str">
        <f t="shared" si="533"/>
        <v>Duża</v>
      </c>
    </row>
    <row r="17073" spans="1:9">
      <c r="A17073" t="s">
        <v>27693</v>
      </c>
      <c r="B17073" t="s">
        <v>8443</v>
      </c>
      <c r="C17073" t="s">
        <v>756</v>
      </c>
      <c r="D17073">
        <v>3</v>
      </c>
      <c r="E17073" s="3">
        <v>373.94</v>
      </c>
      <c r="F17073" s="4">
        <v>0</v>
      </c>
      <c r="G17073" t="str">
        <f>VLOOKUP(C17073:C39610,Produkty!$A$2:$B$61,2,0)</f>
        <v>Klawiatura 1</v>
      </c>
      <c r="H17073" s="6">
        <f t="shared" si="532"/>
        <v>1121.82</v>
      </c>
      <c r="I17073" t="str">
        <f t="shared" si="533"/>
        <v>Średnia</v>
      </c>
    </row>
    <row r="17074" spans="1:9">
      <c r="A17074" t="s">
        <v>27694</v>
      </c>
      <c r="B17074" t="s">
        <v>8444</v>
      </c>
      <c r="C17074" t="s">
        <v>778</v>
      </c>
      <c r="D17074">
        <v>3</v>
      </c>
      <c r="E17074" s="3">
        <v>927.42</v>
      </c>
      <c r="F17074" s="4">
        <v>0</v>
      </c>
      <c r="G17074" t="str">
        <f>VLOOKUP(C17074:C39611,Produkty!$A$2:$B$61,2,0)</f>
        <v>Monitor 4</v>
      </c>
      <c r="H17074" s="6">
        <f t="shared" si="532"/>
        <v>2782.2599999999998</v>
      </c>
      <c r="I17074" t="str">
        <f t="shared" si="533"/>
        <v>Duża</v>
      </c>
    </row>
    <row r="17075" spans="1:9">
      <c r="A17075" t="s">
        <v>27695</v>
      </c>
      <c r="B17075" t="s">
        <v>8444</v>
      </c>
      <c r="C17075" t="s">
        <v>856</v>
      </c>
      <c r="D17075">
        <v>3</v>
      </c>
      <c r="E17075" s="3">
        <v>134.94</v>
      </c>
      <c r="F17075" s="4">
        <v>0.05</v>
      </c>
      <c r="G17075" t="str">
        <f>VLOOKUP(C17075:C39612,Produkty!$A$2:$B$61,2,0)</f>
        <v>Podkładka 2</v>
      </c>
      <c r="H17075" s="6">
        <f t="shared" si="532"/>
        <v>384.57899999999995</v>
      </c>
      <c r="I17075" t="str">
        <f t="shared" si="533"/>
        <v>Mała</v>
      </c>
    </row>
    <row r="17076" spans="1:9">
      <c r="A17076" t="s">
        <v>27696</v>
      </c>
      <c r="B17076" t="s">
        <v>8444</v>
      </c>
      <c r="C17076" t="s">
        <v>758</v>
      </c>
      <c r="D17076">
        <v>6</v>
      </c>
      <c r="E17076" s="3">
        <v>255.22</v>
      </c>
      <c r="F17076" s="4">
        <v>0.15</v>
      </c>
      <c r="G17076" t="str">
        <f>VLOOKUP(C17076:C39613,Produkty!$A$2:$B$61,2,0)</f>
        <v>Klawiatura 2</v>
      </c>
      <c r="H17076" s="6">
        <f t="shared" si="532"/>
        <v>1301.6219999999998</v>
      </c>
      <c r="I17076" t="str">
        <f t="shared" si="533"/>
        <v>Średnia</v>
      </c>
    </row>
    <row r="17077" spans="1:9">
      <c r="A17077" t="s">
        <v>27697</v>
      </c>
      <c r="B17077" t="s">
        <v>8444</v>
      </c>
      <c r="C17077" t="s">
        <v>848</v>
      </c>
      <c r="D17077">
        <v>2</v>
      </c>
      <c r="E17077" s="3">
        <v>1180.44</v>
      </c>
      <c r="F17077" s="4">
        <v>0.05</v>
      </c>
      <c r="G17077" t="str">
        <f>VLOOKUP(C17077:C39614,Produkty!$A$2:$B$61,2,0)</f>
        <v>Hub USB 2</v>
      </c>
      <c r="H17077" s="6">
        <f t="shared" si="532"/>
        <v>2242.8359999999998</v>
      </c>
      <c r="I17077" t="str">
        <f t="shared" si="533"/>
        <v>Duża</v>
      </c>
    </row>
    <row r="17078" spans="1:9">
      <c r="A17078" t="s">
        <v>27698</v>
      </c>
      <c r="B17078" t="s">
        <v>8445</v>
      </c>
      <c r="C17078" t="s">
        <v>838</v>
      </c>
      <c r="D17078">
        <v>3</v>
      </c>
      <c r="E17078" s="3">
        <v>90.85</v>
      </c>
      <c r="F17078" s="4">
        <v>0.05</v>
      </c>
      <c r="G17078" t="str">
        <f>VLOOKUP(C17078:C39615,Produkty!$A$2:$B$61,2,0)</f>
        <v>Etui 1</v>
      </c>
      <c r="H17078" s="6">
        <f t="shared" si="532"/>
        <v>258.92249999999996</v>
      </c>
      <c r="I17078" t="str">
        <f t="shared" si="533"/>
        <v>Mała</v>
      </c>
    </row>
    <row r="17079" spans="1:9">
      <c r="A17079" t="s">
        <v>27699</v>
      </c>
      <c r="B17079" t="s">
        <v>8445</v>
      </c>
      <c r="C17079" t="s">
        <v>823</v>
      </c>
      <c r="D17079">
        <v>4</v>
      </c>
      <c r="E17079" s="3">
        <v>676.55</v>
      </c>
      <c r="F17079" s="4">
        <v>0.2</v>
      </c>
      <c r="G17079" t="str">
        <f>VLOOKUP(C17079:C39616,Produkty!$A$2:$B$61,2,0)</f>
        <v>Termos 2</v>
      </c>
      <c r="H17079" s="6">
        <f t="shared" si="532"/>
        <v>2164.96</v>
      </c>
      <c r="I17079" t="str">
        <f t="shared" si="533"/>
        <v>Duża</v>
      </c>
    </row>
    <row r="17080" spans="1:9">
      <c r="A17080" t="s">
        <v>27700</v>
      </c>
      <c r="B17080" t="s">
        <v>8445</v>
      </c>
      <c r="C17080" t="s">
        <v>821</v>
      </c>
      <c r="D17080">
        <v>5</v>
      </c>
      <c r="E17080" s="3">
        <v>889.38</v>
      </c>
      <c r="F17080" s="4">
        <v>0</v>
      </c>
      <c r="G17080" t="str">
        <f>VLOOKUP(C17080:C39617,Produkty!$A$2:$B$61,2,0)</f>
        <v>Termos 1</v>
      </c>
      <c r="H17080" s="6">
        <f t="shared" si="532"/>
        <v>4446.8999999999996</v>
      </c>
      <c r="I17080" t="str">
        <f t="shared" si="533"/>
        <v>Duża</v>
      </c>
    </row>
    <row r="17081" spans="1:9">
      <c r="A17081" t="s">
        <v>27701</v>
      </c>
      <c r="B17081" t="s">
        <v>8446</v>
      </c>
      <c r="C17081" t="s">
        <v>758</v>
      </c>
      <c r="D17081">
        <v>4</v>
      </c>
      <c r="E17081" s="3">
        <v>249.54</v>
      </c>
      <c r="F17081" s="4">
        <v>0</v>
      </c>
      <c r="G17081" t="str">
        <f>VLOOKUP(C17081:C39618,Produkty!$A$2:$B$61,2,0)</f>
        <v>Klawiatura 2</v>
      </c>
      <c r="H17081" s="6">
        <f t="shared" si="532"/>
        <v>998.16</v>
      </c>
      <c r="I17081" t="str">
        <f t="shared" si="533"/>
        <v>Średnia</v>
      </c>
    </row>
    <row r="17082" spans="1:9">
      <c r="A17082" t="s">
        <v>27702</v>
      </c>
      <c r="B17082" t="s">
        <v>8446</v>
      </c>
      <c r="C17082" t="s">
        <v>774</v>
      </c>
      <c r="D17082">
        <v>2</v>
      </c>
      <c r="E17082" s="3">
        <v>99.29</v>
      </c>
      <c r="F17082" s="4">
        <v>0.05</v>
      </c>
      <c r="G17082" t="str">
        <f>VLOOKUP(C17082:C39619,Produkty!$A$2:$B$61,2,0)</f>
        <v>Monitor 2</v>
      </c>
      <c r="H17082" s="6">
        <f t="shared" si="532"/>
        <v>188.65100000000001</v>
      </c>
      <c r="I17082" t="str">
        <f t="shared" si="533"/>
        <v>Mała</v>
      </c>
    </row>
    <row r="17083" spans="1:9">
      <c r="A17083" t="s">
        <v>27703</v>
      </c>
      <c r="B17083" t="s">
        <v>8446</v>
      </c>
      <c r="C17083" t="s">
        <v>866</v>
      </c>
      <c r="D17083">
        <v>3</v>
      </c>
      <c r="E17083" s="3">
        <v>362.46</v>
      </c>
      <c r="F17083" s="4">
        <v>0.2</v>
      </c>
      <c r="G17083" t="str">
        <f>VLOOKUP(C17083:C39620,Produkty!$A$2:$B$61,2,0)</f>
        <v>Ładowarka 3</v>
      </c>
      <c r="H17083" s="6">
        <f t="shared" si="532"/>
        <v>869.904</v>
      </c>
      <c r="I17083" t="str">
        <f t="shared" si="533"/>
        <v>Średnia</v>
      </c>
    </row>
    <row r="17084" spans="1:9">
      <c r="A17084" t="s">
        <v>27704</v>
      </c>
      <c r="B17084" t="s">
        <v>8446</v>
      </c>
      <c r="C17084" t="s">
        <v>811</v>
      </c>
      <c r="D17084">
        <v>1</v>
      </c>
      <c r="E17084" s="3">
        <v>654.29999999999995</v>
      </c>
      <c r="F17084" s="4">
        <v>0</v>
      </c>
      <c r="G17084" t="str">
        <f>VLOOKUP(C17084:C39621,Produkty!$A$2:$B$61,2,0)</f>
        <v>Organizer 4</v>
      </c>
      <c r="H17084" s="6">
        <f t="shared" si="532"/>
        <v>654.29999999999995</v>
      </c>
      <c r="I17084" t="str">
        <f t="shared" si="533"/>
        <v>Średnia</v>
      </c>
    </row>
    <row r="17085" spans="1:9">
      <c r="A17085" t="s">
        <v>27705</v>
      </c>
      <c r="B17085" t="s">
        <v>8447</v>
      </c>
      <c r="C17085" t="s">
        <v>801</v>
      </c>
      <c r="D17085">
        <v>6</v>
      </c>
      <c r="E17085" s="3">
        <v>362.24</v>
      </c>
      <c r="F17085" s="4">
        <v>0.2</v>
      </c>
      <c r="G17085" t="str">
        <f>VLOOKUP(C17085:C39622,Produkty!$A$2:$B$61,2,0)</f>
        <v>Lampka 3</v>
      </c>
      <c r="H17085" s="6">
        <f t="shared" si="532"/>
        <v>1738.7520000000002</v>
      </c>
      <c r="I17085" t="str">
        <f t="shared" si="533"/>
        <v>Średnia</v>
      </c>
    </row>
    <row r="17086" spans="1:9">
      <c r="A17086" t="s">
        <v>27706</v>
      </c>
      <c r="B17086" t="s">
        <v>8448</v>
      </c>
      <c r="C17086" t="s">
        <v>852</v>
      </c>
      <c r="D17086">
        <v>2</v>
      </c>
      <c r="E17086" s="3">
        <v>753.21</v>
      </c>
      <c r="F17086" s="4">
        <v>0.2</v>
      </c>
      <c r="G17086" t="str">
        <f>VLOOKUP(C17086:C39623,Produkty!$A$2:$B$61,2,0)</f>
        <v>Hub USB 4</v>
      </c>
      <c r="H17086" s="6">
        <f t="shared" si="532"/>
        <v>1205.1360000000002</v>
      </c>
      <c r="I17086" t="str">
        <f t="shared" si="533"/>
        <v>Średnia</v>
      </c>
    </row>
    <row r="17087" spans="1:9">
      <c r="A17087" t="s">
        <v>27707</v>
      </c>
      <c r="B17087" t="s">
        <v>8449</v>
      </c>
      <c r="C17087" t="s">
        <v>858</v>
      </c>
      <c r="D17087">
        <v>5</v>
      </c>
      <c r="E17087" s="3">
        <v>583.98</v>
      </c>
      <c r="F17087" s="4">
        <v>0</v>
      </c>
      <c r="G17087" t="str">
        <f>VLOOKUP(C17087:C39624,Produkty!$A$2:$B$61,2,0)</f>
        <v>Podkładka 3</v>
      </c>
      <c r="H17087" s="6">
        <f t="shared" si="532"/>
        <v>2919.9</v>
      </c>
      <c r="I17087" t="str">
        <f t="shared" si="533"/>
        <v>Duża</v>
      </c>
    </row>
    <row r="17088" spans="1:9">
      <c r="A17088" t="s">
        <v>27708</v>
      </c>
      <c r="B17088" t="s">
        <v>8449</v>
      </c>
      <c r="C17088" t="s">
        <v>844</v>
      </c>
      <c r="D17088">
        <v>4</v>
      </c>
      <c r="E17088" s="3">
        <v>79.569999999999993</v>
      </c>
      <c r="F17088" s="4">
        <v>0</v>
      </c>
      <c r="G17088" t="str">
        <f>VLOOKUP(C17088:C39625,Produkty!$A$2:$B$61,2,0)</f>
        <v>Etui 4</v>
      </c>
      <c r="H17088" s="6">
        <f t="shared" si="532"/>
        <v>318.27999999999997</v>
      </c>
      <c r="I17088" t="str">
        <f t="shared" si="533"/>
        <v>Mała</v>
      </c>
    </row>
    <row r="17089" spans="1:9">
      <c r="A17089" t="s">
        <v>27709</v>
      </c>
      <c r="B17089" t="s">
        <v>8449</v>
      </c>
      <c r="C17089" t="s">
        <v>846</v>
      </c>
      <c r="D17089">
        <v>2</v>
      </c>
      <c r="E17089" s="3">
        <v>1103.5999999999999</v>
      </c>
      <c r="F17089" s="4">
        <v>0</v>
      </c>
      <c r="G17089" t="str">
        <f>VLOOKUP(C17089:C39626,Produkty!$A$2:$B$61,2,0)</f>
        <v>Hub USB 1</v>
      </c>
      <c r="H17089" s="6">
        <f t="shared" si="532"/>
        <v>2207.1999999999998</v>
      </c>
      <c r="I17089" t="str">
        <f t="shared" si="533"/>
        <v>Duża</v>
      </c>
    </row>
    <row r="17090" spans="1:9">
      <c r="A17090" t="s">
        <v>27710</v>
      </c>
      <c r="B17090" t="s">
        <v>8449</v>
      </c>
      <c r="C17090" t="s">
        <v>803</v>
      </c>
      <c r="D17090">
        <v>6</v>
      </c>
      <c r="E17090" s="3">
        <v>715.69</v>
      </c>
      <c r="F17090" s="4">
        <v>0</v>
      </c>
      <c r="G17090" t="str">
        <f>VLOOKUP(C17090:C39627,Produkty!$A$2:$B$61,2,0)</f>
        <v>Lampka 4</v>
      </c>
      <c r="H17090" s="6">
        <f t="shared" si="532"/>
        <v>4294.1400000000003</v>
      </c>
      <c r="I17090" t="str">
        <f t="shared" si="533"/>
        <v>Duża</v>
      </c>
    </row>
    <row r="17091" spans="1:9">
      <c r="A17091" t="s">
        <v>27711</v>
      </c>
      <c r="B17091" t="s">
        <v>8450</v>
      </c>
      <c r="C17091" t="s">
        <v>752</v>
      </c>
      <c r="D17091">
        <v>5</v>
      </c>
      <c r="E17091" s="3">
        <v>878.53</v>
      </c>
      <c r="F17091" s="4">
        <v>0</v>
      </c>
      <c r="G17091" t="str">
        <f>VLOOKUP(C17091:C39628,Produkty!$A$2:$B$61,2,0)</f>
        <v>Słuchawki 3</v>
      </c>
      <c r="H17091" s="6">
        <f t="shared" ref="H17091:H17154" si="534">D17091*E17091*(1-F17091)</f>
        <v>4392.6499999999996</v>
      </c>
      <c r="I17091" t="str">
        <f t="shared" ref="I17091:I17154" si="535">IF(H17091&lt;500,"Mała",IF(H17091&lt;=2000,"Średnia","Duża"))</f>
        <v>Duża</v>
      </c>
    </row>
    <row r="17092" spans="1:9">
      <c r="A17092" t="s">
        <v>27712</v>
      </c>
      <c r="B17092" t="s">
        <v>8450</v>
      </c>
      <c r="C17092" t="s">
        <v>864</v>
      </c>
      <c r="D17092">
        <v>6</v>
      </c>
      <c r="E17092" s="3">
        <v>1163.6099999999999</v>
      </c>
      <c r="F17092" s="4">
        <v>0</v>
      </c>
      <c r="G17092" t="str">
        <f>VLOOKUP(C17092:C39629,Produkty!$A$2:$B$61,2,0)</f>
        <v>Ładowarka 2</v>
      </c>
      <c r="H17092" s="6">
        <f t="shared" si="534"/>
        <v>6981.66</v>
      </c>
      <c r="I17092" t="str">
        <f t="shared" si="535"/>
        <v>Duża</v>
      </c>
    </row>
    <row r="17093" spans="1:9">
      <c r="A17093" t="s">
        <v>27713</v>
      </c>
      <c r="B17093" t="s">
        <v>8451</v>
      </c>
      <c r="C17093" t="s">
        <v>747</v>
      </c>
      <c r="D17093">
        <v>5</v>
      </c>
      <c r="E17093" s="3">
        <v>550.76</v>
      </c>
      <c r="F17093" s="4">
        <v>0.2</v>
      </c>
      <c r="G17093" t="str">
        <f>VLOOKUP(C17093:C39630,Produkty!$A$2:$B$61,2,0)</f>
        <v>Słuchawki 1</v>
      </c>
      <c r="H17093" s="6">
        <f t="shared" si="534"/>
        <v>2203.0400000000004</v>
      </c>
      <c r="I17093" t="str">
        <f t="shared" si="535"/>
        <v>Duża</v>
      </c>
    </row>
    <row r="17094" spans="1:9">
      <c r="A17094" t="s">
        <v>27714</v>
      </c>
      <c r="B17094" t="s">
        <v>8452</v>
      </c>
      <c r="C17094" t="s">
        <v>823</v>
      </c>
      <c r="D17094">
        <v>3</v>
      </c>
      <c r="E17094" s="3">
        <v>683.51</v>
      </c>
      <c r="F17094" s="4">
        <v>0</v>
      </c>
      <c r="G17094" t="str">
        <f>VLOOKUP(C17094:C39631,Produkty!$A$2:$B$61,2,0)</f>
        <v>Termos 2</v>
      </c>
      <c r="H17094" s="6">
        <f t="shared" si="534"/>
        <v>2050.5299999999997</v>
      </c>
      <c r="I17094" t="str">
        <f t="shared" si="535"/>
        <v>Duża</v>
      </c>
    </row>
    <row r="17095" spans="1:9">
      <c r="A17095" t="s">
        <v>27715</v>
      </c>
      <c r="B17095" t="s">
        <v>8452</v>
      </c>
      <c r="C17095" t="s">
        <v>834</v>
      </c>
      <c r="D17095">
        <v>4</v>
      </c>
      <c r="E17095" s="3">
        <v>379.86</v>
      </c>
      <c r="F17095" s="4">
        <v>0.2</v>
      </c>
      <c r="G17095" t="str">
        <f>VLOOKUP(C17095:C39632,Produkty!$A$2:$B$61,2,0)</f>
        <v>Kabel USB-C 3</v>
      </c>
      <c r="H17095" s="6">
        <f t="shared" si="534"/>
        <v>1215.5520000000001</v>
      </c>
      <c r="I17095" t="str">
        <f t="shared" si="535"/>
        <v>Średnia</v>
      </c>
    </row>
    <row r="17096" spans="1:9">
      <c r="A17096" t="s">
        <v>27716</v>
      </c>
      <c r="B17096" t="s">
        <v>8452</v>
      </c>
      <c r="C17096" t="s">
        <v>803</v>
      </c>
      <c r="D17096">
        <v>6</v>
      </c>
      <c r="E17096" s="3">
        <v>745.61</v>
      </c>
      <c r="F17096" s="4">
        <v>0.2</v>
      </c>
      <c r="G17096" t="str">
        <f>VLOOKUP(C17096:C39633,Produkty!$A$2:$B$61,2,0)</f>
        <v>Lampka 4</v>
      </c>
      <c r="H17096" s="6">
        <f t="shared" si="534"/>
        <v>3578.9279999999999</v>
      </c>
      <c r="I17096" t="str">
        <f t="shared" si="535"/>
        <v>Duża</v>
      </c>
    </row>
    <row r="17097" spans="1:9">
      <c r="A17097" t="s">
        <v>27717</v>
      </c>
      <c r="B17097" t="s">
        <v>8452</v>
      </c>
      <c r="C17097" t="s">
        <v>836</v>
      </c>
      <c r="D17097">
        <v>5</v>
      </c>
      <c r="E17097" s="3">
        <v>1049.03</v>
      </c>
      <c r="F17097" s="4">
        <v>0.15</v>
      </c>
      <c r="G17097" t="str">
        <f>VLOOKUP(C17097:C39634,Produkty!$A$2:$B$61,2,0)</f>
        <v>Kabel USB-C 4</v>
      </c>
      <c r="H17097" s="6">
        <f t="shared" si="534"/>
        <v>4458.3774999999996</v>
      </c>
      <c r="I17097" t="str">
        <f t="shared" si="535"/>
        <v>Duża</v>
      </c>
    </row>
    <row r="17098" spans="1:9">
      <c r="A17098" t="s">
        <v>27718</v>
      </c>
      <c r="B17098" t="s">
        <v>8453</v>
      </c>
      <c r="C17098" t="s">
        <v>756</v>
      </c>
      <c r="D17098">
        <v>2</v>
      </c>
      <c r="E17098" s="3">
        <v>363.84</v>
      </c>
      <c r="F17098" s="4">
        <v>0.2</v>
      </c>
      <c r="G17098" t="str">
        <f>VLOOKUP(C17098:C39635,Produkty!$A$2:$B$61,2,0)</f>
        <v>Klawiatura 1</v>
      </c>
      <c r="H17098" s="6">
        <f t="shared" si="534"/>
        <v>582.14400000000001</v>
      </c>
      <c r="I17098" t="str">
        <f t="shared" si="535"/>
        <v>Średnia</v>
      </c>
    </row>
    <row r="17099" spans="1:9">
      <c r="A17099" t="s">
        <v>27719</v>
      </c>
      <c r="B17099" t="s">
        <v>8453</v>
      </c>
      <c r="C17099" t="s">
        <v>844</v>
      </c>
      <c r="D17099">
        <v>6</v>
      </c>
      <c r="E17099" s="3">
        <v>81.63</v>
      </c>
      <c r="F17099" s="4">
        <v>0</v>
      </c>
      <c r="G17099" t="str">
        <f>VLOOKUP(C17099:C39636,Produkty!$A$2:$B$61,2,0)</f>
        <v>Etui 4</v>
      </c>
      <c r="H17099" s="6">
        <f t="shared" si="534"/>
        <v>489.78</v>
      </c>
      <c r="I17099" t="str">
        <f t="shared" si="535"/>
        <v>Mała</v>
      </c>
    </row>
    <row r="17100" spans="1:9">
      <c r="A17100" t="s">
        <v>27720</v>
      </c>
      <c r="B17100" t="s">
        <v>8454</v>
      </c>
      <c r="C17100" t="s">
        <v>854</v>
      </c>
      <c r="D17100">
        <v>2</v>
      </c>
      <c r="E17100" s="3">
        <v>326.95</v>
      </c>
      <c r="F17100" s="4">
        <v>0.15</v>
      </c>
      <c r="G17100" t="str">
        <f>VLOOKUP(C17100:C39637,Produkty!$A$2:$B$61,2,0)</f>
        <v>Podkładka 1</v>
      </c>
      <c r="H17100" s="6">
        <f t="shared" si="534"/>
        <v>555.81499999999994</v>
      </c>
      <c r="I17100" t="str">
        <f t="shared" si="535"/>
        <v>Średnia</v>
      </c>
    </row>
    <row r="17101" spans="1:9">
      <c r="A17101" t="s">
        <v>27721</v>
      </c>
      <c r="B17101" t="s">
        <v>8454</v>
      </c>
      <c r="C17101" t="s">
        <v>791</v>
      </c>
      <c r="D17101">
        <v>4</v>
      </c>
      <c r="E17101" s="3">
        <v>238.64</v>
      </c>
      <c r="F17101" s="4">
        <v>0.05</v>
      </c>
      <c r="G17101" t="str">
        <f>VLOOKUP(C17101:C39638,Produkty!$A$2:$B$61,2,0)</f>
        <v>Krzesło biurowe 2</v>
      </c>
      <c r="H17101" s="6">
        <f t="shared" si="534"/>
        <v>906.83199999999988</v>
      </c>
      <c r="I17101" t="str">
        <f t="shared" si="535"/>
        <v>Średnia</v>
      </c>
    </row>
    <row r="17102" spans="1:9">
      <c r="A17102" t="s">
        <v>27722</v>
      </c>
      <c r="B17102" t="s">
        <v>8454</v>
      </c>
      <c r="C17102" t="s">
        <v>799</v>
      </c>
      <c r="D17102">
        <v>5</v>
      </c>
      <c r="E17102" s="3">
        <v>357.37</v>
      </c>
      <c r="F17102" s="4">
        <v>0.05</v>
      </c>
      <c r="G17102" t="str">
        <f>VLOOKUP(C17102:C39639,Produkty!$A$2:$B$61,2,0)</f>
        <v>Lampka 2</v>
      </c>
      <c r="H17102" s="6">
        <f t="shared" si="534"/>
        <v>1697.5074999999999</v>
      </c>
      <c r="I17102" t="str">
        <f t="shared" si="535"/>
        <v>Średnia</v>
      </c>
    </row>
    <row r="17103" spans="1:9">
      <c r="A17103" t="s">
        <v>27723</v>
      </c>
      <c r="B17103" t="s">
        <v>8454</v>
      </c>
      <c r="C17103" t="s">
        <v>780</v>
      </c>
      <c r="D17103">
        <v>2</v>
      </c>
      <c r="E17103" s="3">
        <v>702.12</v>
      </c>
      <c r="F17103" s="4">
        <v>0</v>
      </c>
      <c r="G17103" t="str">
        <f>VLOOKUP(C17103:C39640,Produkty!$A$2:$B$61,2,0)</f>
        <v>Powerbank 1</v>
      </c>
      <c r="H17103" s="6">
        <f t="shared" si="534"/>
        <v>1404.24</v>
      </c>
      <c r="I17103" t="str">
        <f t="shared" si="535"/>
        <v>Średnia</v>
      </c>
    </row>
    <row r="17104" spans="1:9">
      <c r="A17104" t="s">
        <v>27724</v>
      </c>
      <c r="B17104" t="s">
        <v>8455</v>
      </c>
      <c r="C17104" t="s">
        <v>805</v>
      </c>
      <c r="D17104">
        <v>6</v>
      </c>
      <c r="E17104" s="3">
        <v>211.44</v>
      </c>
      <c r="F17104" s="4">
        <v>0</v>
      </c>
      <c r="G17104" t="str">
        <f>VLOOKUP(C17104:C39641,Produkty!$A$2:$B$61,2,0)</f>
        <v>Organizer 1</v>
      </c>
      <c r="H17104" s="6">
        <f t="shared" si="534"/>
        <v>1268.6399999999999</v>
      </c>
      <c r="I17104" t="str">
        <f t="shared" si="535"/>
        <v>Średnia</v>
      </c>
    </row>
    <row r="17105" spans="1:9">
      <c r="A17105" t="s">
        <v>27725</v>
      </c>
      <c r="B17105" t="s">
        <v>8455</v>
      </c>
      <c r="C17105" t="s">
        <v>832</v>
      </c>
      <c r="D17105">
        <v>3</v>
      </c>
      <c r="E17105" s="3">
        <v>736.13</v>
      </c>
      <c r="F17105" s="4">
        <v>0</v>
      </c>
      <c r="G17105" t="str">
        <f>VLOOKUP(C17105:C39642,Produkty!$A$2:$B$61,2,0)</f>
        <v>Kabel USB-C 2</v>
      </c>
      <c r="H17105" s="6">
        <f t="shared" si="534"/>
        <v>2208.39</v>
      </c>
      <c r="I17105" t="str">
        <f t="shared" si="535"/>
        <v>Duża</v>
      </c>
    </row>
    <row r="17106" spans="1:9">
      <c r="A17106" t="s">
        <v>27726</v>
      </c>
      <c r="B17106" t="s">
        <v>8456</v>
      </c>
      <c r="C17106" t="s">
        <v>848</v>
      </c>
      <c r="D17106">
        <v>2</v>
      </c>
      <c r="E17106" s="3">
        <v>1206.03</v>
      </c>
      <c r="F17106" s="4">
        <v>0.15</v>
      </c>
      <c r="G17106" t="str">
        <f>VLOOKUP(C17106:C39643,Produkty!$A$2:$B$61,2,0)</f>
        <v>Hub USB 2</v>
      </c>
      <c r="H17106" s="6">
        <f t="shared" si="534"/>
        <v>2050.2509999999997</v>
      </c>
      <c r="I17106" t="str">
        <f t="shared" si="535"/>
        <v>Duża</v>
      </c>
    </row>
    <row r="17107" spans="1:9">
      <c r="A17107" t="s">
        <v>27727</v>
      </c>
      <c r="B17107" t="s">
        <v>8456</v>
      </c>
      <c r="C17107" t="s">
        <v>866</v>
      </c>
      <c r="D17107">
        <v>5</v>
      </c>
      <c r="E17107" s="3">
        <v>352.7</v>
      </c>
      <c r="F17107" s="4">
        <v>0.1</v>
      </c>
      <c r="G17107" t="str">
        <f>VLOOKUP(C17107:C39644,Produkty!$A$2:$B$61,2,0)</f>
        <v>Ładowarka 3</v>
      </c>
      <c r="H17107" s="6">
        <f t="shared" si="534"/>
        <v>1587.15</v>
      </c>
      <c r="I17107" t="str">
        <f t="shared" si="535"/>
        <v>Średnia</v>
      </c>
    </row>
    <row r="17108" spans="1:9">
      <c r="A17108" t="s">
        <v>27728</v>
      </c>
      <c r="B17108" t="s">
        <v>8456</v>
      </c>
      <c r="C17108" t="s">
        <v>852</v>
      </c>
      <c r="D17108">
        <v>6</v>
      </c>
      <c r="E17108" s="3">
        <v>743.13</v>
      </c>
      <c r="F17108" s="4">
        <v>0.2</v>
      </c>
      <c r="G17108" t="str">
        <f>VLOOKUP(C17108:C39645,Produkty!$A$2:$B$61,2,0)</f>
        <v>Hub USB 4</v>
      </c>
      <c r="H17108" s="6">
        <f t="shared" si="534"/>
        <v>3567.0239999999999</v>
      </c>
      <c r="I17108" t="str">
        <f t="shared" si="535"/>
        <v>Duża</v>
      </c>
    </row>
    <row r="17109" spans="1:9">
      <c r="A17109" t="s">
        <v>27729</v>
      </c>
      <c r="B17109" t="s">
        <v>8456</v>
      </c>
      <c r="C17109" t="s">
        <v>817</v>
      </c>
      <c r="D17109">
        <v>3</v>
      </c>
      <c r="E17109" s="3">
        <v>326.75</v>
      </c>
      <c r="F17109" s="4">
        <v>0.1</v>
      </c>
      <c r="G17109" t="str">
        <f>VLOOKUP(C17109:C39646,Produkty!$A$2:$B$61,2,0)</f>
        <v>Czajnik 3</v>
      </c>
      <c r="H17109" s="6">
        <f t="shared" si="534"/>
        <v>882.22500000000002</v>
      </c>
      <c r="I17109" t="str">
        <f t="shared" si="535"/>
        <v>Średnia</v>
      </c>
    </row>
    <row r="17110" spans="1:9">
      <c r="A17110" t="s">
        <v>27730</v>
      </c>
      <c r="B17110" t="s">
        <v>8457</v>
      </c>
      <c r="C17110" t="s">
        <v>823</v>
      </c>
      <c r="D17110">
        <v>1</v>
      </c>
      <c r="E17110" s="3">
        <v>671.61</v>
      </c>
      <c r="F17110" s="4">
        <v>0</v>
      </c>
      <c r="G17110" t="str">
        <f>VLOOKUP(C17110:C39647,Produkty!$A$2:$B$61,2,0)</f>
        <v>Termos 2</v>
      </c>
      <c r="H17110" s="6">
        <f t="shared" si="534"/>
        <v>671.61</v>
      </c>
      <c r="I17110" t="str">
        <f t="shared" si="535"/>
        <v>Średnia</v>
      </c>
    </row>
    <row r="17111" spans="1:9">
      <c r="A17111" t="s">
        <v>27731</v>
      </c>
      <c r="B17111" t="s">
        <v>8457</v>
      </c>
      <c r="C17111" t="s">
        <v>797</v>
      </c>
      <c r="D17111">
        <v>5</v>
      </c>
      <c r="E17111" s="3">
        <v>667.27</v>
      </c>
      <c r="F17111" s="4">
        <v>0.2</v>
      </c>
      <c r="G17111" t="str">
        <f>VLOOKUP(C17111:C39648,Produkty!$A$2:$B$61,2,0)</f>
        <v>Lampka 1</v>
      </c>
      <c r="H17111" s="6">
        <f t="shared" si="534"/>
        <v>2669.08</v>
      </c>
      <c r="I17111" t="str">
        <f t="shared" si="535"/>
        <v>Duża</v>
      </c>
    </row>
    <row r="17112" spans="1:9">
      <c r="A17112" t="s">
        <v>27732</v>
      </c>
      <c r="B17112" t="s">
        <v>8457</v>
      </c>
      <c r="C17112" t="s">
        <v>750</v>
      </c>
      <c r="D17112">
        <v>3</v>
      </c>
      <c r="E17112" s="3">
        <v>271.39</v>
      </c>
      <c r="F17112" s="4">
        <v>0</v>
      </c>
      <c r="G17112" t="str">
        <f>VLOOKUP(C17112:C39649,Produkty!$A$2:$B$61,2,0)</f>
        <v>Słuchawki 2</v>
      </c>
      <c r="H17112" s="6">
        <f t="shared" si="534"/>
        <v>814.17</v>
      </c>
      <c r="I17112" t="str">
        <f t="shared" si="535"/>
        <v>Średnia</v>
      </c>
    </row>
    <row r="17113" spans="1:9">
      <c r="A17113" t="s">
        <v>27733</v>
      </c>
      <c r="B17113" t="s">
        <v>8458</v>
      </c>
      <c r="C17113" t="s">
        <v>747</v>
      </c>
      <c r="D17113">
        <v>2</v>
      </c>
      <c r="E17113" s="3">
        <v>559.11</v>
      </c>
      <c r="F17113" s="4">
        <v>0</v>
      </c>
      <c r="G17113" t="str">
        <f>VLOOKUP(C17113:C39650,Produkty!$A$2:$B$61,2,0)</f>
        <v>Słuchawki 1</v>
      </c>
      <c r="H17113" s="6">
        <f t="shared" si="534"/>
        <v>1118.22</v>
      </c>
      <c r="I17113" t="str">
        <f t="shared" si="535"/>
        <v>Średnia</v>
      </c>
    </row>
    <row r="17114" spans="1:9">
      <c r="A17114" t="s">
        <v>27734</v>
      </c>
      <c r="B17114" t="s">
        <v>8458</v>
      </c>
      <c r="C17114" t="s">
        <v>813</v>
      </c>
      <c r="D17114">
        <v>5</v>
      </c>
      <c r="E17114" s="3">
        <v>996.9</v>
      </c>
      <c r="F17114" s="4">
        <v>0</v>
      </c>
      <c r="G17114" t="str">
        <f>VLOOKUP(C17114:C39651,Produkty!$A$2:$B$61,2,0)</f>
        <v>Czajnik 1</v>
      </c>
      <c r="H17114" s="6">
        <f t="shared" si="534"/>
        <v>4984.5</v>
      </c>
      <c r="I17114" t="str">
        <f t="shared" si="535"/>
        <v>Duża</v>
      </c>
    </row>
    <row r="17115" spans="1:9">
      <c r="A17115" t="s">
        <v>27735</v>
      </c>
      <c r="B17115" t="s">
        <v>8458</v>
      </c>
      <c r="C17115" t="s">
        <v>854</v>
      </c>
      <c r="D17115">
        <v>6</v>
      </c>
      <c r="E17115" s="3">
        <v>322.13</v>
      </c>
      <c r="F17115" s="4">
        <v>0.1</v>
      </c>
      <c r="G17115" t="str">
        <f>VLOOKUP(C17115:C39652,Produkty!$A$2:$B$61,2,0)</f>
        <v>Podkładka 1</v>
      </c>
      <c r="H17115" s="6">
        <f t="shared" si="534"/>
        <v>1739.502</v>
      </c>
      <c r="I17115" t="str">
        <f t="shared" si="535"/>
        <v>Średnia</v>
      </c>
    </row>
    <row r="17116" spans="1:9">
      <c r="A17116" t="s">
        <v>27736</v>
      </c>
      <c r="B17116" t="s">
        <v>8459</v>
      </c>
      <c r="C17116" t="s">
        <v>860</v>
      </c>
      <c r="D17116">
        <v>6</v>
      </c>
      <c r="E17116" s="3">
        <v>834.21</v>
      </c>
      <c r="F17116" s="4">
        <v>0</v>
      </c>
      <c r="G17116" t="str">
        <f>VLOOKUP(C17116:C39653,Produkty!$A$2:$B$61,2,0)</f>
        <v>Podkładka 4</v>
      </c>
      <c r="H17116" s="6">
        <f t="shared" si="534"/>
        <v>5005.26</v>
      </c>
      <c r="I17116" t="str">
        <f t="shared" si="535"/>
        <v>Duża</v>
      </c>
    </row>
    <row r="17117" spans="1:9">
      <c r="A17117" t="s">
        <v>27737</v>
      </c>
      <c r="B17117" t="s">
        <v>8459</v>
      </c>
      <c r="C17117" t="s">
        <v>758</v>
      </c>
      <c r="D17117">
        <v>5</v>
      </c>
      <c r="E17117" s="3">
        <v>246.89</v>
      </c>
      <c r="F17117" s="4">
        <v>0.2</v>
      </c>
      <c r="G17117" t="str">
        <f>VLOOKUP(C17117:C39654,Produkty!$A$2:$B$61,2,0)</f>
        <v>Klawiatura 2</v>
      </c>
      <c r="H17117" s="6">
        <f t="shared" si="534"/>
        <v>987.56</v>
      </c>
      <c r="I17117" t="str">
        <f t="shared" si="535"/>
        <v>Średnia</v>
      </c>
    </row>
    <row r="17118" spans="1:9">
      <c r="A17118" t="s">
        <v>27738</v>
      </c>
      <c r="B17118" t="s">
        <v>8459</v>
      </c>
      <c r="C17118" t="s">
        <v>838</v>
      </c>
      <c r="D17118">
        <v>2</v>
      </c>
      <c r="E17118" s="3">
        <v>94.13</v>
      </c>
      <c r="F17118" s="4">
        <v>0</v>
      </c>
      <c r="G17118" t="str">
        <f>VLOOKUP(C17118:C39655,Produkty!$A$2:$B$61,2,0)</f>
        <v>Etui 1</v>
      </c>
      <c r="H17118" s="6">
        <f t="shared" si="534"/>
        <v>188.26</v>
      </c>
      <c r="I17118" t="str">
        <f t="shared" si="535"/>
        <v>Mała</v>
      </c>
    </row>
    <row r="17119" spans="1:9">
      <c r="A17119" t="s">
        <v>27739</v>
      </c>
      <c r="B17119" t="s">
        <v>8460</v>
      </c>
      <c r="C17119" t="s">
        <v>784</v>
      </c>
      <c r="D17119">
        <v>6</v>
      </c>
      <c r="E17119" s="3">
        <v>929.48</v>
      </c>
      <c r="F17119" s="4">
        <v>0.2</v>
      </c>
      <c r="G17119" t="str">
        <f>VLOOKUP(C17119:C39656,Produkty!$A$2:$B$61,2,0)</f>
        <v>Powerbank 3</v>
      </c>
      <c r="H17119" s="6">
        <f t="shared" si="534"/>
        <v>4461.5039999999999</v>
      </c>
      <c r="I17119" t="str">
        <f t="shared" si="535"/>
        <v>Duża</v>
      </c>
    </row>
    <row r="17120" spans="1:9">
      <c r="A17120" t="s">
        <v>27740</v>
      </c>
      <c r="B17120" t="s">
        <v>8460</v>
      </c>
      <c r="C17120" t="s">
        <v>782</v>
      </c>
      <c r="D17120">
        <v>6</v>
      </c>
      <c r="E17120" s="3">
        <v>430.62</v>
      </c>
      <c r="F17120" s="4">
        <v>0.2</v>
      </c>
      <c r="G17120" t="str">
        <f>VLOOKUP(C17120:C39657,Produkty!$A$2:$B$61,2,0)</f>
        <v>Powerbank 2</v>
      </c>
      <c r="H17120" s="6">
        <f t="shared" si="534"/>
        <v>2066.9760000000001</v>
      </c>
      <c r="I17120" t="str">
        <f t="shared" si="535"/>
        <v>Duża</v>
      </c>
    </row>
    <row r="17121" spans="1:9">
      <c r="A17121" t="s">
        <v>27741</v>
      </c>
      <c r="B17121" t="s">
        <v>8460</v>
      </c>
      <c r="C17121" t="s">
        <v>762</v>
      </c>
      <c r="D17121">
        <v>1</v>
      </c>
      <c r="E17121" s="3">
        <v>725.01</v>
      </c>
      <c r="F17121" s="4">
        <v>0.2</v>
      </c>
      <c r="G17121" t="str">
        <f>VLOOKUP(C17121:C39658,Produkty!$A$2:$B$61,2,0)</f>
        <v>Klawiatura 4</v>
      </c>
      <c r="H17121" s="6">
        <f t="shared" si="534"/>
        <v>580.00800000000004</v>
      </c>
      <c r="I17121" t="str">
        <f t="shared" si="535"/>
        <v>Średnia</v>
      </c>
    </row>
    <row r="17122" spans="1:9">
      <c r="A17122" t="s">
        <v>27742</v>
      </c>
      <c r="B17122" t="s">
        <v>8460</v>
      </c>
      <c r="C17122" t="s">
        <v>807</v>
      </c>
      <c r="D17122">
        <v>6</v>
      </c>
      <c r="E17122" s="3">
        <v>182.3</v>
      </c>
      <c r="F17122" s="4">
        <v>0</v>
      </c>
      <c r="G17122" t="str">
        <f>VLOOKUP(C17122:C39659,Produkty!$A$2:$B$61,2,0)</f>
        <v>Organizer 2</v>
      </c>
      <c r="H17122" s="6">
        <f t="shared" si="534"/>
        <v>1093.8000000000002</v>
      </c>
      <c r="I17122" t="str">
        <f t="shared" si="535"/>
        <v>Średnia</v>
      </c>
    </row>
    <row r="17123" spans="1:9">
      <c r="A17123" t="s">
        <v>27743</v>
      </c>
      <c r="B17123" t="s">
        <v>8461</v>
      </c>
      <c r="C17123" t="s">
        <v>772</v>
      </c>
      <c r="D17123">
        <v>6</v>
      </c>
      <c r="E17123" s="3">
        <v>953.08</v>
      </c>
      <c r="F17123" s="4">
        <v>0.15</v>
      </c>
      <c r="G17123" t="str">
        <f>VLOOKUP(C17123:C39660,Produkty!$A$2:$B$61,2,0)</f>
        <v>Monitor 1</v>
      </c>
      <c r="H17123" s="6">
        <f t="shared" si="534"/>
        <v>4860.7080000000005</v>
      </c>
      <c r="I17123" t="str">
        <f t="shared" si="535"/>
        <v>Duża</v>
      </c>
    </row>
    <row r="17124" spans="1:9">
      <c r="A17124" t="s">
        <v>27744</v>
      </c>
      <c r="B17124" t="s">
        <v>8461</v>
      </c>
      <c r="C17124" t="s">
        <v>807</v>
      </c>
      <c r="D17124">
        <v>6</v>
      </c>
      <c r="E17124" s="3">
        <v>181.99</v>
      </c>
      <c r="F17124" s="4">
        <v>0</v>
      </c>
      <c r="G17124" t="str">
        <f>VLOOKUP(C17124:C39661,Produkty!$A$2:$B$61,2,0)</f>
        <v>Organizer 2</v>
      </c>
      <c r="H17124" s="6">
        <f t="shared" si="534"/>
        <v>1091.94</v>
      </c>
      <c r="I17124" t="str">
        <f t="shared" si="535"/>
        <v>Średnia</v>
      </c>
    </row>
    <row r="17125" spans="1:9">
      <c r="A17125" t="s">
        <v>27745</v>
      </c>
      <c r="B17125" t="s">
        <v>8461</v>
      </c>
      <c r="C17125" t="s">
        <v>754</v>
      </c>
      <c r="D17125">
        <v>3</v>
      </c>
      <c r="E17125" s="3">
        <v>793.43</v>
      </c>
      <c r="F17125" s="4">
        <v>0.05</v>
      </c>
      <c r="G17125" t="str">
        <f>VLOOKUP(C17125:C39662,Produkty!$A$2:$B$61,2,0)</f>
        <v>Słuchawki 4</v>
      </c>
      <c r="H17125" s="6">
        <f t="shared" si="534"/>
        <v>2261.2754999999997</v>
      </c>
      <c r="I17125" t="str">
        <f t="shared" si="535"/>
        <v>Duża</v>
      </c>
    </row>
    <row r="17126" spans="1:9">
      <c r="A17126" t="s">
        <v>27746</v>
      </c>
      <c r="B17126" t="s">
        <v>8461</v>
      </c>
      <c r="C17126" t="s">
        <v>784</v>
      </c>
      <c r="D17126">
        <v>4</v>
      </c>
      <c r="E17126" s="3">
        <v>926.3</v>
      </c>
      <c r="F17126" s="4">
        <v>0.2</v>
      </c>
      <c r="G17126" t="str">
        <f>VLOOKUP(C17126:C39663,Produkty!$A$2:$B$61,2,0)</f>
        <v>Powerbank 3</v>
      </c>
      <c r="H17126" s="6">
        <f t="shared" si="534"/>
        <v>2964.16</v>
      </c>
      <c r="I17126" t="str">
        <f t="shared" si="535"/>
        <v>Duża</v>
      </c>
    </row>
    <row r="17127" spans="1:9">
      <c r="A17127" t="s">
        <v>27747</v>
      </c>
      <c r="B17127" t="s">
        <v>8462</v>
      </c>
      <c r="C17127" t="s">
        <v>852</v>
      </c>
      <c r="D17127">
        <v>5</v>
      </c>
      <c r="E17127" s="3">
        <v>771.58</v>
      </c>
      <c r="F17127" s="4">
        <v>0.1</v>
      </c>
      <c r="G17127" t="str">
        <f>VLOOKUP(C17127:C39664,Produkty!$A$2:$B$61,2,0)</f>
        <v>Hub USB 4</v>
      </c>
      <c r="H17127" s="6">
        <f t="shared" si="534"/>
        <v>3472.11</v>
      </c>
      <c r="I17127" t="str">
        <f t="shared" si="535"/>
        <v>Duża</v>
      </c>
    </row>
    <row r="17128" spans="1:9">
      <c r="A17128" t="s">
        <v>27748</v>
      </c>
      <c r="B17128" t="s">
        <v>8462</v>
      </c>
      <c r="C17128" t="s">
        <v>809</v>
      </c>
      <c r="D17128">
        <v>3</v>
      </c>
      <c r="E17128" s="3">
        <v>1124.1199999999999</v>
      </c>
      <c r="F17128" s="4">
        <v>0</v>
      </c>
      <c r="G17128" t="str">
        <f>VLOOKUP(C17128:C39665,Produkty!$A$2:$B$61,2,0)</f>
        <v>Organizer 3</v>
      </c>
      <c r="H17128" s="6">
        <f t="shared" si="534"/>
        <v>3372.3599999999997</v>
      </c>
      <c r="I17128" t="str">
        <f t="shared" si="535"/>
        <v>Duża</v>
      </c>
    </row>
    <row r="17129" spans="1:9">
      <c r="A17129" t="s">
        <v>27749</v>
      </c>
      <c r="B17129" t="s">
        <v>8462</v>
      </c>
      <c r="C17129" t="s">
        <v>868</v>
      </c>
      <c r="D17129">
        <v>1</v>
      </c>
      <c r="E17129" s="3">
        <v>574.09</v>
      </c>
      <c r="F17129" s="4">
        <v>0</v>
      </c>
      <c r="G17129" t="str">
        <f>VLOOKUP(C17129:C39666,Produkty!$A$2:$B$61,2,0)</f>
        <v>Ładowarka 4</v>
      </c>
      <c r="H17129" s="6">
        <f t="shared" si="534"/>
        <v>574.09</v>
      </c>
      <c r="I17129" t="str">
        <f t="shared" si="535"/>
        <v>Średnia</v>
      </c>
    </row>
    <row r="17130" spans="1:9">
      <c r="A17130" t="s">
        <v>27750</v>
      </c>
      <c r="B17130" t="s">
        <v>8463</v>
      </c>
      <c r="C17130" t="s">
        <v>815</v>
      </c>
      <c r="D17130">
        <v>4</v>
      </c>
      <c r="E17130" s="3">
        <v>215.3</v>
      </c>
      <c r="F17130" s="4">
        <v>0.1</v>
      </c>
      <c r="G17130" t="str">
        <f>VLOOKUP(C17130:C39667,Produkty!$A$2:$B$61,2,0)</f>
        <v>Czajnik 2</v>
      </c>
      <c r="H17130" s="6">
        <f t="shared" si="534"/>
        <v>775.08</v>
      </c>
      <c r="I17130" t="str">
        <f t="shared" si="535"/>
        <v>Średnia</v>
      </c>
    </row>
    <row r="17131" spans="1:9">
      <c r="A17131" t="s">
        <v>27751</v>
      </c>
      <c r="B17131" t="s">
        <v>8463</v>
      </c>
      <c r="C17131" t="s">
        <v>754</v>
      </c>
      <c r="D17131">
        <v>4</v>
      </c>
      <c r="E17131" s="3">
        <v>793.44</v>
      </c>
      <c r="F17131" s="4">
        <v>0.05</v>
      </c>
      <c r="G17131" t="str">
        <f>VLOOKUP(C17131:C39668,Produkty!$A$2:$B$61,2,0)</f>
        <v>Słuchawki 4</v>
      </c>
      <c r="H17131" s="6">
        <f t="shared" si="534"/>
        <v>3015.0720000000001</v>
      </c>
      <c r="I17131" t="str">
        <f t="shared" si="535"/>
        <v>Duża</v>
      </c>
    </row>
    <row r="17132" spans="1:9">
      <c r="A17132" t="s">
        <v>27752</v>
      </c>
      <c r="B17132" t="s">
        <v>8463</v>
      </c>
      <c r="C17132" t="s">
        <v>788</v>
      </c>
      <c r="D17132">
        <v>2</v>
      </c>
      <c r="E17132" s="3">
        <v>620.99</v>
      </c>
      <c r="F17132" s="4">
        <v>0</v>
      </c>
      <c r="G17132" t="str">
        <f>VLOOKUP(C17132:C39669,Produkty!$A$2:$B$61,2,0)</f>
        <v>Krzesło biurowe 1</v>
      </c>
      <c r="H17132" s="6">
        <f t="shared" si="534"/>
        <v>1241.98</v>
      </c>
      <c r="I17132" t="str">
        <f t="shared" si="535"/>
        <v>Średnia</v>
      </c>
    </row>
    <row r="17133" spans="1:9">
      <c r="A17133" t="s">
        <v>27753</v>
      </c>
      <c r="B17133" t="s">
        <v>8464</v>
      </c>
      <c r="C17133" t="s">
        <v>854</v>
      </c>
      <c r="D17133">
        <v>6</v>
      </c>
      <c r="E17133" s="3">
        <v>311.99</v>
      </c>
      <c r="F17133" s="4">
        <v>0.05</v>
      </c>
      <c r="G17133" t="str">
        <f>VLOOKUP(C17133:C39670,Produkty!$A$2:$B$61,2,0)</f>
        <v>Podkładka 1</v>
      </c>
      <c r="H17133" s="6">
        <f t="shared" si="534"/>
        <v>1778.3430000000001</v>
      </c>
      <c r="I17133" t="str">
        <f t="shared" si="535"/>
        <v>Średnia</v>
      </c>
    </row>
    <row r="17134" spans="1:9">
      <c r="A17134" t="s">
        <v>27754</v>
      </c>
      <c r="B17134" t="s">
        <v>8464</v>
      </c>
      <c r="C17134" t="s">
        <v>780</v>
      </c>
      <c r="D17134">
        <v>1</v>
      </c>
      <c r="E17134" s="3">
        <v>677.62</v>
      </c>
      <c r="F17134" s="4">
        <v>0.15</v>
      </c>
      <c r="G17134" t="str">
        <f>VLOOKUP(C17134:C39671,Produkty!$A$2:$B$61,2,0)</f>
        <v>Powerbank 1</v>
      </c>
      <c r="H17134" s="6">
        <f t="shared" si="534"/>
        <v>575.97699999999998</v>
      </c>
      <c r="I17134" t="str">
        <f t="shared" si="535"/>
        <v>Średnia</v>
      </c>
    </row>
    <row r="17135" spans="1:9">
      <c r="A17135" t="s">
        <v>27755</v>
      </c>
      <c r="B17135" t="s">
        <v>8464</v>
      </c>
      <c r="C17135" t="s">
        <v>827</v>
      </c>
      <c r="D17135">
        <v>3</v>
      </c>
      <c r="E17135" s="3">
        <v>265.14999999999998</v>
      </c>
      <c r="F17135" s="4">
        <v>0</v>
      </c>
      <c r="G17135" t="str">
        <f>VLOOKUP(C17135:C39672,Produkty!$A$2:$B$61,2,0)</f>
        <v>Termos 4</v>
      </c>
      <c r="H17135" s="6">
        <f t="shared" si="534"/>
        <v>795.44999999999993</v>
      </c>
      <c r="I17135" t="str">
        <f t="shared" si="535"/>
        <v>Średnia</v>
      </c>
    </row>
    <row r="17136" spans="1:9">
      <c r="A17136" t="s">
        <v>27756</v>
      </c>
      <c r="B17136" t="s">
        <v>8464</v>
      </c>
      <c r="C17136" t="s">
        <v>854</v>
      </c>
      <c r="D17136">
        <v>6</v>
      </c>
      <c r="E17136" s="3">
        <v>317.01</v>
      </c>
      <c r="F17136" s="4">
        <v>0.05</v>
      </c>
      <c r="G17136" t="str">
        <f>VLOOKUP(C17136:C39673,Produkty!$A$2:$B$61,2,0)</f>
        <v>Podkładka 1</v>
      </c>
      <c r="H17136" s="6">
        <f t="shared" si="534"/>
        <v>1806.9569999999999</v>
      </c>
      <c r="I17136" t="str">
        <f t="shared" si="535"/>
        <v>Średnia</v>
      </c>
    </row>
    <row r="17137" spans="1:9">
      <c r="A17137" t="s">
        <v>27757</v>
      </c>
      <c r="B17137" t="s">
        <v>8465</v>
      </c>
      <c r="C17137" t="s">
        <v>797</v>
      </c>
      <c r="D17137">
        <v>1</v>
      </c>
      <c r="E17137" s="3">
        <v>669.13</v>
      </c>
      <c r="F17137" s="4">
        <v>0.15</v>
      </c>
      <c r="G17137" t="str">
        <f>VLOOKUP(C17137:C39674,Produkty!$A$2:$B$61,2,0)</f>
        <v>Lampka 1</v>
      </c>
      <c r="H17137" s="6">
        <f t="shared" si="534"/>
        <v>568.76049999999998</v>
      </c>
      <c r="I17137" t="str">
        <f t="shared" si="535"/>
        <v>Średnia</v>
      </c>
    </row>
    <row r="17138" spans="1:9">
      <c r="A17138" t="s">
        <v>27758</v>
      </c>
      <c r="B17138" t="s">
        <v>8465</v>
      </c>
      <c r="C17138" t="s">
        <v>848</v>
      </c>
      <c r="D17138">
        <v>5</v>
      </c>
      <c r="E17138" s="3">
        <v>1201.52</v>
      </c>
      <c r="F17138" s="4">
        <v>0.2</v>
      </c>
      <c r="G17138" t="str">
        <f>VLOOKUP(C17138:C39675,Produkty!$A$2:$B$61,2,0)</f>
        <v>Hub USB 2</v>
      </c>
      <c r="H17138" s="6">
        <f t="shared" si="534"/>
        <v>4806.0800000000008</v>
      </c>
      <c r="I17138" t="str">
        <f t="shared" si="535"/>
        <v>Duża</v>
      </c>
    </row>
    <row r="17139" spans="1:9">
      <c r="A17139" t="s">
        <v>27759</v>
      </c>
      <c r="B17139" t="s">
        <v>8465</v>
      </c>
      <c r="C17139" t="s">
        <v>782</v>
      </c>
      <c r="D17139">
        <v>1</v>
      </c>
      <c r="E17139" s="3">
        <v>417.55</v>
      </c>
      <c r="F17139" s="4">
        <v>0</v>
      </c>
      <c r="G17139" t="str">
        <f>VLOOKUP(C17139:C39676,Produkty!$A$2:$B$61,2,0)</f>
        <v>Powerbank 2</v>
      </c>
      <c r="H17139" s="6">
        <f t="shared" si="534"/>
        <v>417.55</v>
      </c>
      <c r="I17139" t="str">
        <f t="shared" si="535"/>
        <v>Mała</v>
      </c>
    </row>
    <row r="17140" spans="1:9">
      <c r="A17140" t="s">
        <v>27760</v>
      </c>
      <c r="B17140" t="s">
        <v>8465</v>
      </c>
      <c r="C17140" t="s">
        <v>776</v>
      </c>
      <c r="D17140">
        <v>6</v>
      </c>
      <c r="E17140" s="3">
        <v>947.76</v>
      </c>
      <c r="F17140" s="4">
        <v>0</v>
      </c>
      <c r="G17140" t="str">
        <f>VLOOKUP(C17140:C39677,Produkty!$A$2:$B$61,2,0)</f>
        <v>Monitor 3</v>
      </c>
      <c r="H17140" s="6">
        <f t="shared" si="534"/>
        <v>5686.5599999999995</v>
      </c>
      <c r="I17140" t="str">
        <f t="shared" si="535"/>
        <v>Duża</v>
      </c>
    </row>
    <row r="17141" spans="1:9">
      <c r="A17141" t="s">
        <v>27761</v>
      </c>
      <c r="B17141" t="s">
        <v>8466</v>
      </c>
      <c r="C17141" t="s">
        <v>840</v>
      </c>
      <c r="D17141">
        <v>5</v>
      </c>
      <c r="E17141" s="3">
        <v>141.22</v>
      </c>
      <c r="F17141" s="4">
        <v>0.1</v>
      </c>
      <c r="G17141" t="str">
        <f>VLOOKUP(C17141:C39678,Produkty!$A$2:$B$61,2,0)</f>
        <v>Etui 2</v>
      </c>
      <c r="H17141" s="6">
        <f t="shared" si="534"/>
        <v>635.49</v>
      </c>
      <c r="I17141" t="str">
        <f t="shared" si="535"/>
        <v>Średnia</v>
      </c>
    </row>
    <row r="17142" spans="1:9">
      <c r="A17142" t="s">
        <v>27762</v>
      </c>
      <c r="B17142" t="s">
        <v>8467</v>
      </c>
      <c r="C17142" t="s">
        <v>823</v>
      </c>
      <c r="D17142">
        <v>3</v>
      </c>
      <c r="E17142" s="3">
        <v>692.69</v>
      </c>
      <c r="F17142" s="4">
        <v>0.2</v>
      </c>
      <c r="G17142" t="str">
        <f>VLOOKUP(C17142:C39679,Produkty!$A$2:$B$61,2,0)</f>
        <v>Termos 2</v>
      </c>
      <c r="H17142" s="6">
        <f t="shared" si="534"/>
        <v>1662.4560000000001</v>
      </c>
      <c r="I17142" t="str">
        <f t="shared" si="535"/>
        <v>Średnia</v>
      </c>
    </row>
    <row r="17143" spans="1:9">
      <c r="A17143" t="s">
        <v>27763</v>
      </c>
      <c r="B17143" t="s">
        <v>8467</v>
      </c>
      <c r="C17143" t="s">
        <v>801</v>
      </c>
      <c r="D17143">
        <v>2</v>
      </c>
      <c r="E17143" s="3">
        <v>347.28</v>
      </c>
      <c r="F17143" s="4">
        <v>0</v>
      </c>
      <c r="G17143" t="str">
        <f>VLOOKUP(C17143:C39680,Produkty!$A$2:$B$61,2,0)</f>
        <v>Lampka 3</v>
      </c>
      <c r="H17143" s="6">
        <f t="shared" si="534"/>
        <v>694.56</v>
      </c>
      <c r="I17143" t="str">
        <f t="shared" si="535"/>
        <v>Średnia</v>
      </c>
    </row>
    <row r="17144" spans="1:9">
      <c r="A17144" t="s">
        <v>27764</v>
      </c>
      <c r="B17144" t="s">
        <v>8467</v>
      </c>
      <c r="C17144" t="s">
        <v>834</v>
      </c>
      <c r="D17144">
        <v>3</v>
      </c>
      <c r="E17144" s="3">
        <v>386.03</v>
      </c>
      <c r="F17144" s="4">
        <v>0</v>
      </c>
      <c r="G17144" t="str">
        <f>VLOOKUP(C17144:C39681,Produkty!$A$2:$B$61,2,0)</f>
        <v>Kabel USB-C 3</v>
      </c>
      <c r="H17144" s="6">
        <f t="shared" si="534"/>
        <v>1158.0899999999999</v>
      </c>
      <c r="I17144" t="str">
        <f t="shared" si="535"/>
        <v>Średnia</v>
      </c>
    </row>
    <row r="17145" spans="1:9">
      <c r="A17145" t="s">
        <v>27765</v>
      </c>
      <c r="B17145" t="s">
        <v>8468</v>
      </c>
      <c r="C17145" t="s">
        <v>864</v>
      </c>
      <c r="D17145">
        <v>4</v>
      </c>
      <c r="E17145" s="3">
        <v>1108.1099999999999</v>
      </c>
      <c r="F17145" s="4">
        <v>0</v>
      </c>
      <c r="G17145" t="str">
        <f>VLOOKUP(C17145:C39682,Produkty!$A$2:$B$61,2,0)</f>
        <v>Ładowarka 2</v>
      </c>
      <c r="H17145" s="6">
        <f t="shared" si="534"/>
        <v>4432.4399999999996</v>
      </c>
      <c r="I17145" t="str">
        <f t="shared" si="535"/>
        <v>Duża</v>
      </c>
    </row>
    <row r="17146" spans="1:9">
      <c r="A17146" t="s">
        <v>27766</v>
      </c>
      <c r="B17146" t="s">
        <v>8468</v>
      </c>
      <c r="C17146" t="s">
        <v>776</v>
      </c>
      <c r="D17146">
        <v>3</v>
      </c>
      <c r="E17146" s="3">
        <v>957.89</v>
      </c>
      <c r="F17146" s="4">
        <v>0.15</v>
      </c>
      <c r="G17146" t="str">
        <f>VLOOKUP(C17146:C39683,Produkty!$A$2:$B$61,2,0)</f>
        <v>Monitor 3</v>
      </c>
      <c r="H17146" s="6">
        <f t="shared" si="534"/>
        <v>2442.6194999999998</v>
      </c>
      <c r="I17146" t="str">
        <f t="shared" si="535"/>
        <v>Duża</v>
      </c>
    </row>
    <row r="17147" spans="1:9">
      <c r="A17147" t="s">
        <v>27767</v>
      </c>
      <c r="B17147" t="s">
        <v>8468</v>
      </c>
      <c r="C17147" t="s">
        <v>797</v>
      </c>
      <c r="D17147">
        <v>3</v>
      </c>
      <c r="E17147" s="3">
        <v>637.99</v>
      </c>
      <c r="F17147" s="4">
        <v>0</v>
      </c>
      <c r="G17147" t="str">
        <f>VLOOKUP(C17147:C39684,Produkty!$A$2:$B$61,2,0)</f>
        <v>Lampka 1</v>
      </c>
      <c r="H17147" s="6">
        <f t="shared" si="534"/>
        <v>1913.97</v>
      </c>
      <c r="I17147" t="str">
        <f t="shared" si="535"/>
        <v>Średnia</v>
      </c>
    </row>
    <row r="17148" spans="1:9">
      <c r="A17148" t="s">
        <v>27768</v>
      </c>
      <c r="B17148" t="s">
        <v>8468</v>
      </c>
      <c r="C17148" t="s">
        <v>821</v>
      </c>
      <c r="D17148">
        <v>5</v>
      </c>
      <c r="E17148" s="3">
        <v>886</v>
      </c>
      <c r="F17148" s="4">
        <v>0</v>
      </c>
      <c r="G17148" t="str">
        <f>VLOOKUP(C17148:C39685,Produkty!$A$2:$B$61,2,0)</f>
        <v>Termos 1</v>
      </c>
      <c r="H17148" s="6">
        <f t="shared" si="534"/>
        <v>4430</v>
      </c>
      <c r="I17148" t="str">
        <f t="shared" si="535"/>
        <v>Duża</v>
      </c>
    </row>
    <row r="17149" spans="1:9">
      <c r="A17149" t="s">
        <v>27769</v>
      </c>
      <c r="B17149" t="s">
        <v>8469</v>
      </c>
      <c r="C17149" t="s">
        <v>862</v>
      </c>
      <c r="D17149">
        <v>4</v>
      </c>
      <c r="E17149" s="3">
        <v>472.89</v>
      </c>
      <c r="F17149" s="4">
        <v>0.2</v>
      </c>
      <c r="G17149" t="str">
        <f>VLOOKUP(C17149:C39686,Produkty!$A$2:$B$61,2,0)</f>
        <v>Ładowarka 1</v>
      </c>
      <c r="H17149" s="6">
        <f t="shared" si="534"/>
        <v>1513.248</v>
      </c>
      <c r="I17149" t="str">
        <f t="shared" si="535"/>
        <v>Średnia</v>
      </c>
    </row>
    <row r="17150" spans="1:9">
      <c r="A17150" t="s">
        <v>27770</v>
      </c>
      <c r="B17150" t="s">
        <v>8469</v>
      </c>
      <c r="C17150" t="s">
        <v>811</v>
      </c>
      <c r="D17150">
        <v>6</v>
      </c>
      <c r="E17150" s="3">
        <v>637.86</v>
      </c>
      <c r="F17150" s="4">
        <v>0.2</v>
      </c>
      <c r="G17150" t="str">
        <f>VLOOKUP(C17150:C39687,Produkty!$A$2:$B$61,2,0)</f>
        <v>Organizer 4</v>
      </c>
      <c r="H17150" s="6">
        <f t="shared" si="534"/>
        <v>3061.7280000000001</v>
      </c>
      <c r="I17150" t="str">
        <f t="shared" si="535"/>
        <v>Duża</v>
      </c>
    </row>
    <row r="17151" spans="1:9">
      <c r="A17151" t="s">
        <v>27771</v>
      </c>
      <c r="B17151" t="s">
        <v>8469</v>
      </c>
      <c r="C17151" t="s">
        <v>801</v>
      </c>
      <c r="D17151">
        <v>6</v>
      </c>
      <c r="E17151" s="3">
        <v>347.81</v>
      </c>
      <c r="F17151" s="4">
        <v>0.15</v>
      </c>
      <c r="G17151" t="str">
        <f>VLOOKUP(C17151:C39688,Produkty!$A$2:$B$61,2,0)</f>
        <v>Lampka 3</v>
      </c>
      <c r="H17151" s="6">
        <f t="shared" si="534"/>
        <v>1773.8310000000001</v>
      </c>
      <c r="I17151" t="str">
        <f t="shared" si="535"/>
        <v>Średnia</v>
      </c>
    </row>
    <row r="17152" spans="1:9">
      <c r="A17152" t="s">
        <v>27772</v>
      </c>
      <c r="B17152" t="s">
        <v>8469</v>
      </c>
      <c r="C17152" t="s">
        <v>750</v>
      </c>
      <c r="D17152">
        <v>6</v>
      </c>
      <c r="E17152" s="3">
        <v>272.77</v>
      </c>
      <c r="F17152" s="4">
        <v>0.15</v>
      </c>
      <c r="G17152" t="str">
        <f>VLOOKUP(C17152:C39689,Produkty!$A$2:$B$61,2,0)</f>
        <v>Słuchawki 2</v>
      </c>
      <c r="H17152" s="6">
        <f t="shared" si="534"/>
        <v>1391.127</v>
      </c>
      <c r="I17152" t="str">
        <f t="shared" si="535"/>
        <v>Średnia</v>
      </c>
    </row>
    <row r="17153" spans="1:9">
      <c r="A17153" t="s">
        <v>27773</v>
      </c>
      <c r="B17153" t="s">
        <v>8470</v>
      </c>
      <c r="C17153" t="s">
        <v>868</v>
      </c>
      <c r="D17153">
        <v>5</v>
      </c>
      <c r="E17153" s="3">
        <v>566.20000000000005</v>
      </c>
      <c r="F17153" s="4">
        <v>0.05</v>
      </c>
      <c r="G17153" t="str">
        <f>VLOOKUP(C17153:C39690,Produkty!$A$2:$B$61,2,0)</f>
        <v>Ładowarka 4</v>
      </c>
      <c r="H17153" s="6">
        <f t="shared" si="534"/>
        <v>2689.45</v>
      </c>
      <c r="I17153" t="str">
        <f t="shared" si="535"/>
        <v>Duża</v>
      </c>
    </row>
    <row r="17154" spans="1:9">
      <c r="A17154" t="s">
        <v>27774</v>
      </c>
      <c r="B17154" t="s">
        <v>8470</v>
      </c>
      <c r="C17154" t="s">
        <v>866</v>
      </c>
      <c r="D17154">
        <v>4</v>
      </c>
      <c r="E17154" s="3">
        <v>359.95</v>
      </c>
      <c r="F17154" s="4">
        <v>0.05</v>
      </c>
      <c r="G17154" t="str">
        <f>VLOOKUP(C17154:C39691,Produkty!$A$2:$B$61,2,0)</f>
        <v>Ładowarka 3</v>
      </c>
      <c r="H17154" s="6">
        <f t="shared" si="534"/>
        <v>1367.81</v>
      </c>
      <c r="I17154" t="str">
        <f t="shared" si="535"/>
        <v>Średnia</v>
      </c>
    </row>
    <row r="17155" spans="1:9">
      <c r="A17155" t="s">
        <v>27775</v>
      </c>
      <c r="B17155" t="s">
        <v>8470</v>
      </c>
      <c r="C17155" t="s">
        <v>754</v>
      </c>
      <c r="D17155">
        <v>1</v>
      </c>
      <c r="E17155" s="3">
        <v>812.27</v>
      </c>
      <c r="F17155" s="4">
        <v>0.2</v>
      </c>
      <c r="G17155" t="str">
        <f>VLOOKUP(C17155:C39692,Produkty!$A$2:$B$61,2,0)</f>
        <v>Słuchawki 4</v>
      </c>
      <c r="H17155" s="6">
        <f t="shared" ref="H17155:H17218" si="536">D17155*E17155*(1-F17155)</f>
        <v>649.81600000000003</v>
      </c>
      <c r="I17155" t="str">
        <f t="shared" ref="I17155:I17218" si="537">IF(H17155&lt;500,"Mała",IF(H17155&lt;=2000,"Średnia","Duża"))</f>
        <v>Średnia</v>
      </c>
    </row>
    <row r="17156" spans="1:9">
      <c r="A17156" t="s">
        <v>27776</v>
      </c>
      <c r="B17156" t="s">
        <v>8470</v>
      </c>
      <c r="C17156" t="s">
        <v>864</v>
      </c>
      <c r="D17156">
        <v>1</v>
      </c>
      <c r="E17156" s="3">
        <v>1128.0999999999999</v>
      </c>
      <c r="F17156" s="4">
        <v>0</v>
      </c>
      <c r="G17156" t="str">
        <f>VLOOKUP(C17156:C39693,Produkty!$A$2:$B$61,2,0)</f>
        <v>Ładowarka 2</v>
      </c>
      <c r="H17156" s="6">
        <f t="shared" si="536"/>
        <v>1128.0999999999999</v>
      </c>
      <c r="I17156" t="str">
        <f t="shared" si="537"/>
        <v>Średnia</v>
      </c>
    </row>
    <row r="17157" spans="1:9">
      <c r="A17157" t="s">
        <v>27777</v>
      </c>
      <c r="B17157" t="s">
        <v>8471</v>
      </c>
      <c r="C17157" t="s">
        <v>846</v>
      </c>
      <c r="D17157">
        <v>3</v>
      </c>
      <c r="E17157" s="3">
        <v>1114.2</v>
      </c>
      <c r="F17157" s="4">
        <v>0</v>
      </c>
      <c r="G17157" t="str">
        <f>VLOOKUP(C17157:C39694,Produkty!$A$2:$B$61,2,0)</f>
        <v>Hub USB 1</v>
      </c>
      <c r="H17157" s="6">
        <f t="shared" si="536"/>
        <v>3342.6000000000004</v>
      </c>
      <c r="I17157" t="str">
        <f t="shared" si="537"/>
        <v>Duża</v>
      </c>
    </row>
    <row r="17158" spans="1:9">
      <c r="A17158" t="s">
        <v>27778</v>
      </c>
      <c r="B17158" t="s">
        <v>8471</v>
      </c>
      <c r="C17158" t="s">
        <v>788</v>
      </c>
      <c r="D17158">
        <v>3</v>
      </c>
      <c r="E17158" s="3">
        <v>614.45000000000005</v>
      </c>
      <c r="F17158" s="4">
        <v>0.1</v>
      </c>
      <c r="G17158" t="str">
        <f>VLOOKUP(C17158:C39695,Produkty!$A$2:$B$61,2,0)</f>
        <v>Krzesło biurowe 1</v>
      </c>
      <c r="H17158" s="6">
        <f t="shared" si="536"/>
        <v>1659.0150000000001</v>
      </c>
      <c r="I17158" t="str">
        <f t="shared" si="537"/>
        <v>Średnia</v>
      </c>
    </row>
    <row r="17159" spans="1:9">
      <c r="A17159" t="s">
        <v>27779</v>
      </c>
      <c r="B17159" t="s">
        <v>8471</v>
      </c>
      <c r="C17159" t="s">
        <v>827</v>
      </c>
      <c r="D17159">
        <v>5</v>
      </c>
      <c r="E17159" s="3">
        <v>273.20999999999998</v>
      </c>
      <c r="F17159" s="4">
        <v>0</v>
      </c>
      <c r="G17159" t="str">
        <f>VLOOKUP(C17159:C39696,Produkty!$A$2:$B$61,2,0)</f>
        <v>Termos 4</v>
      </c>
      <c r="H17159" s="6">
        <f t="shared" si="536"/>
        <v>1366.05</v>
      </c>
      <c r="I17159" t="str">
        <f t="shared" si="537"/>
        <v>Średnia</v>
      </c>
    </row>
    <row r="17160" spans="1:9">
      <c r="A17160" t="s">
        <v>27780</v>
      </c>
      <c r="B17160" t="s">
        <v>8471</v>
      </c>
      <c r="C17160" t="s">
        <v>866</v>
      </c>
      <c r="D17160">
        <v>2</v>
      </c>
      <c r="E17160" s="3">
        <v>347.64</v>
      </c>
      <c r="F17160" s="4">
        <v>0</v>
      </c>
      <c r="G17160" t="str">
        <f>VLOOKUP(C17160:C39697,Produkty!$A$2:$B$61,2,0)</f>
        <v>Ładowarka 3</v>
      </c>
      <c r="H17160" s="6">
        <f t="shared" si="536"/>
        <v>695.28</v>
      </c>
      <c r="I17160" t="str">
        <f t="shared" si="537"/>
        <v>Średnia</v>
      </c>
    </row>
    <row r="17161" spans="1:9">
      <c r="A17161" t="s">
        <v>27781</v>
      </c>
      <c r="B17161" t="s">
        <v>8472</v>
      </c>
      <c r="C17161" t="s">
        <v>825</v>
      </c>
      <c r="D17161">
        <v>5</v>
      </c>
      <c r="E17161" s="3">
        <v>961.86</v>
      </c>
      <c r="F17161" s="4">
        <v>0</v>
      </c>
      <c r="G17161" t="str">
        <f>VLOOKUP(C17161:C39698,Produkty!$A$2:$B$61,2,0)</f>
        <v>Termos 3</v>
      </c>
      <c r="H17161" s="6">
        <f t="shared" si="536"/>
        <v>4809.3</v>
      </c>
      <c r="I17161" t="str">
        <f t="shared" si="537"/>
        <v>Duża</v>
      </c>
    </row>
    <row r="17162" spans="1:9">
      <c r="A17162" t="s">
        <v>27782</v>
      </c>
      <c r="B17162" t="s">
        <v>8473</v>
      </c>
      <c r="C17162" t="s">
        <v>844</v>
      </c>
      <c r="D17162">
        <v>5</v>
      </c>
      <c r="E17162" s="3">
        <v>80.17</v>
      </c>
      <c r="F17162" s="4">
        <v>0</v>
      </c>
      <c r="G17162" t="str">
        <f>VLOOKUP(C17162:C39699,Produkty!$A$2:$B$61,2,0)</f>
        <v>Etui 4</v>
      </c>
      <c r="H17162" s="6">
        <f t="shared" si="536"/>
        <v>400.85</v>
      </c>
      <c r="I17162" t="str">
        <f t="shared" si="537"/>
        <v>Mała</v>
      </c>
    </row>
    <row r="17163" spans="1:9">
      <c r="A17163" t="s">
        <v>27783</v>
      </c>
      <c r="B17163" t="s">
        <v>8473</v>
      </c>
      <c r="C17163" t="s">
        <v>807</v>
      </c>
      <c r="D17163">
        <v>6</v>
      </c>
      <c r="E17163" s="3">
        <v>179.22</v>
      </c>
      <c r="F17163" s="4">
        <v>0.05</v>
      </c>
      <c r="G17163" t="str">
        <f>VLOOKUP(C17163:C39700,Produkty!$A$2:$B$61,2,0)</f>
        <v>Organizer 2</v>
      </c>
      <c r="H17163" s="6">
        <f t="shared" si="536"/>
        <v>1021.5539999999999</v>
      </c>
      <c r="I17163" t="str">
        <f t="shared" si="537"/>
        <v>Średnia</v>
      </c>
    </row>
    <row r="17164" spans="1:9">
      <c r="A17164" t="s">
        <v>27784</v>
      </c>
      <c r="B17164" t="s">
        <v>8473</v>
      </c>
      <c r="C17164" t="s">
        <v>825</v>
      </c>
      <c r="D17164">
        <v>2</v>
      </c>
      <c r="E17164" s="3">
        <v>984.31</v>
      </c>
      <c r="F17164" s="4">
        <v>0.15</v>
      </c>
      <c r="G17164" t="str">
        <f>VLOOKUP(C17164:C39701,Produkty!$A$2:$B$61,2,0)</f>
        <v>Termos 3</v>
      </c>
      <c r="H17164" s="6">
        <f t="shared" si="536"/>
        <v>1673.3269999999998</v>
      </c>
      <c r="I17164" t="str">
        <f t="shared" si="537"/>
        <v>Średnia</v>
      </c>
    </row>
    <row r="17165" spans="1:9">
      <c r="A17165" t="s">
        <v>27785</v>
      </c>
      <c r="B17165" t="s">
        <v>8473</v>
      </c>
      <c r="C17165" t="s">
        <v>854</v>
      </c>
      <c r="D17165">
        <v>1</v>
      </c>
      <c r="E17165" s="3">
        <v>314.70999999999998</v>
      </c>
      <c r="F17165" s="4">
        <v>0.2</v>
      </c>
      <c r="G17165" t="str">
        <f>VLOOKUP(C17165:C39702,Produkty!$A$2:$B$61,2,0)</f>
        <v>Podkładka 1</v>
      </c>
      <c r="H17165" s="6">
        <f t="shared" si="536"/>
        <v>251.768</v>
      </c>
      <c r="I17165" t="str">
        <f t="shared" si="537"/>
        <v>Mała</v>
      </c>
    </row>
    <row r="17166" spans="1:9">
      <c r="A17166" t="s">
        <v>27786</v>
      </c>
      <c r="B17166" t="s">
        <v>8474</v>
      </c>
      <c r="C17166" t="s">
        <v>797</v>
      </c>
      <c r="D17166">
        <v>5</v>
      </c>
      <c r="E17166" s="3">
        <v>657.79</v>
      </c>
      <c r="F17166" s="4">
        <v>0.2</v>
      </c>
      <c r="G17166" t="str">
        <f>VLOOKUP(C17166:C39703,Produkty!$A$2:$B$61,2,0)</f>
        <v>Lampka 1</v>
      </c>
      <c r="H17166" s="6">
        <f t="shared" si="536"/>
        <v>2631.16</v>
      </c>
      <c r="I17166" t="str">
        <f t="shared" si="537"/>
        <v>Duża</v>
      </c>
    </row>
    <row r="17167" spans="1:9">
      <c r="A17167" t="s">
        <v>27787</v>
      </c>
      <c r="B17167" t="s">
        <v>8474</v>
      </c>
      <c r="C17167" t="s">
        <v>868</v>
      </c>
      <c r="D17167">
        <v>2</v>
      </c>
      <c r="E17167" s="3">
        <v>570.95000000000005</v>
      </c>
      <c r="F17167" s="4">
        <v>0</v>
      </c>
      <c r="G17167" t="str">
        <f>VLOOKUP(C17167:C39704,Produkty!$A$2:$B$61,2,0)</f>
        <v>Ładowarka 4</v>
      </c>
      <c r="H17167" s="6">
        <f t="shared" si="536"/>
        <v>1141.9000000000001</v>
      </c>
      <c r="I17167" t="str">
        <f t="shared" si="537"/>
        <v>Średnia</v>
      </c>
    </row>
    <row r="17168" spans="1:9">
      <c r="A17168" t="s">
        <v>27788</v>
      </c>
      <c r="B17168" t="s">
        <v>8475</v>
      </c>
      <c r="C17168" t="s">
        <v>758</v>
      </c>
      <c r="D17168">
        <v>1</v>
      </c>
      <c r="E17168" s="3">
        <v>248.31</v>
      </c>
      <c r="F17168" s="4">
        <v>0.1</v>
      </c>
      <c r="G17168" t="str">
        <f>VLOOKUP(C17168:C39705,Produkty!$A$2:$B$61,2,0)</f>
        <v>Klawiatura 2</v>
      </c>
      <c r="H17168" s="6">
        <f t="shared" si="536"/>
        <v>223.47900000000001</v>
      </c>
      <c r="I17168" t="str">
        <f t="shared" si="537"/>
        <v>Mała</v>
      </c>
    </row>
    <row r="17169" spans="1:9">
      <c r="A17169" t="s">
        <v>27789</v>
      </c>
      <c r="B17169" t="s">
        <v>8475</v>
      </c>
      <c r="C17169" t="s">
        <v>856</v>
      </c>
      <c r="D17169">
        <v>5</v>
      </c>
      <c r="E17169" s="3">
        <v>135.47999999999999</v>
      </c>
      <c r="F17169" s="4">
        <v>0.2</v>
      </c>
      <c r="G17169" t="str">
        <f>VLOOKUP(C17169:C39706,Produkty!$A$2:$B$61,2,0)</f>
        <v>Podkładka 2</v>
      </c>
      <c r="H17169" s="6">
        <f t="shared" si="536"/>
        <v>541.91999999999996</v>
      </c>
      <c r="I17169" t="str">
        <f t="shared" si="537"/>
        <v>Średnia</v>
      </c>
    </row>
    <row r="17170" spans="1:9">
      <c r="A17170" t="s">
        <v>27790</v>
      </c>
      <c r="B17170" t="s">
        <v>8475</v>
      </c>
      <c r="C17170" t="s">
        <v>805</v>
      </c>
      <c r="D17170">
        <v>5</v>
      </c>
      <c r="E17170" s="3">
        <v>223.37</v>
      </c>
      <c r="F17170" s="4">
        <v>0</v>
      </c>
      <c r="G17170" t="str">
        <f>VLOOKUP(C17170:C39707,Produkty!$A$2:$B$61,2,0)</f>
        <v>Organizer 1</v>
      </c>
      <c r="H17170" s="6">
        <f t="shared" si="536"/>
        <v>1116.8499999999999</v>
      </c>
      <c r="I17170" t="str">
        <f t="shared" si="537"/>
        <v>Średnia</v>
      </c>
    </row>
    <row r="17171" spans="1:9">
      <c r="A17171" t="s">
        <v>27791</v>
      </c>
      <c r="B17171" t="s">
        <v>8475</v>
      </c>
      <c r="C17171" t="s">
        <v>840</v>
      </c>
      <c r="D17171">
        <v>6</v>
      </c>
      <c r="E17171" s="3">
        <v>138.08000000000001</v>
      </c>
      <c r="F17171" s="4">
        <v>0</v>
      </c>
      <c r="G17171" t="str">
        <f>VLOOKUP(C17171:C39708,Produkty!$A$2:$B$61,2,0)</f>
        <v>Etui 2</v>
      </c>
      <c r="H17171" s="6">
        <f t="shared" si="536"/>
        <v>828.48</v>
      </c>
      <c r="I17171" t="str">
        <f t="shared" si="537"/>
        <v>Średnia</v>
      </c>
    </row>
    <row r="17172" spans="1:9">
      <c r="A17172" t="s">
        <v>27792</v>
      </c>
      <c r="B17172" t="s">
        <v>8476</v>
      </c>
      <c r="C17172" t="s">
        <v>840</v>
      </c>
      <c r="D17172">
        <v>4</v>
      </c>
      <c r="E17172" s="3">
        <v>141.93</v>
      </c>
      <c r="F17172" s="4">
        <v>0.1</v>
      </c>
      <c r="G17172" t="str">
        <f>VLOOKUP(C17172:C39709,Produkty!$A$2:$B$61,2,0)</f>
        <v>Etui 2</v>
      </c>
      <c r="H17172" s="6">
        <f t="shared" si="536"/>
        <v>510.94800000000004</v>
      </c>
      <c r="I17172" t="str">
        <f t="shared" si="537"/>
        <v>Średnia</v>
      </c>
    </row>
    <row r="17173" spans="1:9">
      <c r="A17173" t="s">
        <v>27793</v>
      </c>
      <c r="B17173" t="s">
        <v>8477</v>
      </c>
      <c r="C17173" t="s">
        <v>864</v>
      </c>
      <c r="D17173">
        <v>5</v>
      </c>
      <c r="E17173" s="3">
        <v>1140.96</v>
      </c>
      <c r="F17173" s="4">
        <v>0</v>
      </c>
      <c r="G17173" t="str">
        <f>VLOOKUP(C17173:C39710,Produkty!$A$2:$B$61,2,0)</f>
        <v>Ładowarka 2</v>
      </c>
      <c r="H17173" s="6">
        <f t="shared" si="536"/>
        <v>5704.8</v>
      </c>
      <c r="I17173" t="str">
        <f t="shared" si="537"/>
        <v>Duża</v>
      </c>
    </row>
    <row r="17174" spans="1:9">
      <c r="A17174" t="s">
        <v>27794</v>
      </c>
      <c r="B17174" t="s">
        <v>8477</v>
      </c>
      <c r="C17174" t="s">
        <v>750</v>
      </c>
      <c r="D17174">
        <v>6</v>
      </c>
      <c r="E17174" s="3">
        <v>270.67</v>
      </c>
      <c r="F17174" s="4">
        <v>0</v>
      </c>
      <c r="G17174" t="str">
        <f>VLOOKUP(C17174:C39711,Produkty!$A$2:$B$61,2,0)</f>
        <v>Słuchawki 2</v>
      </c>
      <c r="H17174" s="6">
        <f t="shared" si="536"/>
        <v>1624.02</v>
      </c>
      <c r="I17174" t="str">
        <f t="shared" si="537"/>
        <v>Średnia</v>
      </c>
    </row>
    <row r="17175" spans="1:9">
      <c r="A17175" t="s">
        <v>27795</v>
      </c>
      <c r="B17175" t="s">
        <v>8477</v>
      </c>
      <c r="C17175" t="s">
        <v>760</v>
      </c>
      <c r="D17175">
        <v>2</v>
      </c>
      <c r="E17175" s="3">
        <v>41.56</v>
      </c>
      <c r="F17175" s="4">
        <v>0.1</v>
      </c>
      <c r="G17175" t="str">
        <f>VLOOKUP(C17175:C39712,Produkty!$A$2:$B$61,2,0)</f>
        <v>Klawiatura 3</v>
      </c>
      <c r="H17175" s="6">
        <f t="shared" si="536"/>
        <v>74.808000000000007</v>
      </c>
      <c r="I17175" t="str">
        <f t="shared" si="537"/>
        <v>Mała</v>
      </c>
    </row>
    <row r="17176" spans="1:9">
      <c r="A17176" t="s">
        <v>27796</v>
      </c>
      <c r="B17176" t="s">
        <v>8477</v>
      </c>
      <c r="C17176" t="s">
        <v>805</v>
      </c>
      <c r="D17176">
        <v>5</v>
      </c>
      <c r="E17176" s="3">
        <v>219.11</v>
      </c>
      <c r="F17176" s="4">
        <v>0.15</v>
      </c>
      <c r="G17176" t="str">
        <f>VLOOKUP(C17176:C39713,Produkty!$A$2:$B$61,2,0)</f>
        <v>Organizer 1</v>
      </c>
      <c r="H17176" s="6">
        <f t="shared" si="536"/>
        <v>931.21750000000009</v>
      </c>
      <c r="I17176" t="str">
        <f t="shared" si="537"/>
        <v>Średnia</v>
      </c>
    </row>
    <row r="17177" spans="1:9">
      <c r="A17177" t="s">
        <v>27797</v>
      </c>
      <c r="B17177" t="s">
        <v>8478</v>
      </c>
      <c r="C17177" t="s">
        <v>756</v>
      </c>
      <c r="D17177">
        <v>2</v>
      </c>
      <c r="E17177" s="3">
        <v>384.26</v>
      </c>
      <c r="F17177" s="4">
        <v>0.05</v>
      </c>
      <c r="G17177" t="str">
        <f>VLOOKUP(C17177:C39714,Produkty!$A$2:$B$61,2,0)</f>
        <v>Klawiatura 1</v>
      </c>
      <c r="H17177" s="6">
        <f t="shared" si="536"/>
        <v>730.09399999999994</v>
      </c>
      <c r="I17177" t="str">
        <f t="shared" si="537"/>
        <v>Średnia</v>
      </c>
    </row>
    <row r="17178" spans="1:9">
      <c r="A17178" t="s">
        <v>27798</v>
      </c>
      <c r="B17178" t="s">
        <v>8478</v>
      </c>
      <c r="C17178" t="s">
        <v>752</v>
      </c>
      <c r="D17178">
        <v>1</v>
      </c>
      <c r="E17178" s="3">
        <v>863.08</v>
      </c>
      <c r="F17178" s="4">
        <v>0.1</v>
      </c>
      <c r="G17178" t="str">
        <f>VLOOKUP(C17178:C39715,Produkty!$A$2:$B$61,2,0)</f>
        <v>Słuchawki 3</v>
      </c>
      <c r="H17178" s="6">
        <f t="shared" si="536"/>
        <v>776.77200000000005</v>
      </c>
      <c r="I17178" t="str">
        <f t="shared" si="537"/>
        <v>Średnia</v>
      </c>
    </row>
    <row r="17179" spans="1:9">
      <c r="A17179" t="s">
        <v>27799</v>
      </c>
      <c r="B17179" t="s">
        <v>8478</v>
      </c>
      <c r="C17179" t="s">
        <v>858</v>
      </c>
      <c r="D17179">
        <v>1</v>
      </c>
      <c r="E17179" s="3">
        <v>573.37</v>
      </c>
      <c r="F17179" s="4">
        <v>0</v>
      </c>
      <c r="G17179" t="str">
        <f>VLOOKUP(C17179:C39716,Produkty!$A$2:$B$61,2,0)</f>
        <v>Podkładka 3</v>
      </c>
      <c r="H17179" s="6">
        <f t="shared" si="536"/>
        <v>573.37</v>
      </c>
      <c r="I17179" t="str">
        <f t="shared" si="537"/>
        <v>Średnia</v>
      </c>
    </row>
    <row r="17180" spans="1:9">
      <c r="A17180" t="s">
        <v>27800</v>
      </c>
      <c r="B17180" t="s">
        <v>8478</v>
      </c>
      <c r="C17180" t="s">
        <v>805</v>
      </c>
      <c r="D17180">
        <v>2</v>
      </c>
      <c r="E17180" s="3">
        <v>215.94</v>
      </c>
      <c r="F17180" s="4">
        <v>0.2</v>
      </c>
      <c r="G17180" t="str">
        <f>VLOOKUP(C17180:C39717,Produkty!$A$2:$B$61,2,0)</f>
        <v>Organizer 1</v>
      </c>
      <c r="H17180" s="6">
        <f t="shared" si="536"/>
        <v>345.50400000000002</v>
      </c>
      <c r="I17180" t="str">
        <f t="shared" si="537"/>
        <v>Mała</v>
      </c>
    </row>
    <row r="17181" spans="1:9">
      <c r="A17181" t="s">
        <v>27801</v>
      </c>
      <c r="B17181" t="s">
        <v>8479</v>
      </c>
      <c r="C17181" t="s">
        <v>840</v>
      </c>
      <c r="D17181">
        <v>1</v>
      </c>
      <c r="E17181" s="3">
        <v>140.76</v>
      </c>
      <c r="F17181" s="4">
        <v>0</v>
      </c>
      <c r="G17181" t="str">
        <f>VLOOKUP(C17181:C39718,Produkty!$A$2:$B$61,2,0)</f>
        <v>Etui 2</v>
      </c>
      <c r="H17181" s="6">
        <f t="shared" si="536"/>
        <v>140.76</v>
      </c>
      <c r="I17181" t="str">
        <f t="shared" si="537"/>
        <v>Mała</v>
      </c>
    </row>
    <row r="17182" spans="1:9">
      <c r="A17182" t="s">
        <v>27802</v>
      </c>
      <c r="B17182" t="s">
        <v>8479</v>
      </c>
      <c r="C17182" t="s">
        <v>840</v>
      </c>
      <c r="D17182">
        <v>1</v>
      </c>
      <c r="E17182" s="3">
        <v>140.13999999999999</v>
      </c>
      <c r="F17182" s="4">
        <v>0</v>
      </c>
      <c r="G17182" t="str">
        <f>VLOOKUP(C17182:C39719,Produkty!$A$2:$B$61,2,0)</f>
        <v>Etui 2</v>
      </c>
      <c r="H17182" s="6">
        <f t="shared" si="536"/>
        <v>140.13999999999999</v>
      </c>
      <c r="I17182" t="str">
        <f t="shared" si="537"/>
        <v>Mała</v>
      </c>
    </row>
    <row r="17183" spans="1:9">
      <c r="A17183" t="s">
        <v>27803</v>
      </c>
      <c r="B17183" t="s">
        <v>8479</v>
      </c>
      <c r="C17183" t="s">
        <v>834</v>
      </c>
      <c r="D17183">
        <v>6</v>
      </c>
      <c r="E17183" s="3">
        <v>393.5</v>
      </c>
      <c r="F17183" s="4">
        <v>0</v>
      </c>
      <c r="G17183" t="str">
        <f>VLOOKUP(C17183:C39720,Produkty!$A$2:$B$61,2,0)</f>
        <v>Kabel USB-C 3</v>
      </c>
      <c r="H17183" s="6">
        <f t="shared" si="536"/>
        <v>2361</v>
      </c>
      <c r="I17183" t="str">
        <f t="shared" si="537"/>
        <v>Duża</v>
      </c>
    </row>
    <row r="17184" spans="1:9">
      <c r="A17184" t="s">
        <v>27804</v>
      </c>
      <c r="B17184" t="s">
        <v>8480</v>
      </c>
      <c r="C17184" t="s">
        <v>836</v>
      </c>
      <c r="D17184">
        <v>4</v>
      </c>
      <c r="E17184" s="3">
        <v>1085.82</v>
      </c>
      <c r="F17184" s="4">
        <v>0.1</v>
      </c>
      <c r="G17184" t="str">
        <f>VLOOKUP(C17184:C39721,Produkty!$A$2:$B$61,2,0)</f>
        <v>Kabel USB-C 4</v>
      </c>
      <c r="H17184" s="6">
        <f t="shared" si="536"/>
        <v>3908.9519999999998</v>
      </c>
      <c r="I17184" t="str">
        <f t="shared" si="537"/>
        <v>Duża</v>
      </c>
    </row>
    <row r="17185" spans="1:9">
      <c r="A17185" t="s">
        <v>27805</v>
      </c>
      <c r="B17185" t="s">
        <v>8480</v>
      </c>
      <c r="C17185" t="s">
        <v>825</v>
      </c>
      <c r="D17185">
        <v>6</v>
      </c>
      <c r="E17185" s="3">
        <v>944.96</v>
      </c>
      <c r="F17185" s="4">
        <v>0</v>
      </c>
      <c r="G17185" t="str">
        <f>VLOOKUP(C17185:C39722,Produkty!$A$2:$B$61,2,0)</f>
        <v>Termos 3</v>
      </c>
      <c r="H17185" s="6">
        <f t="shared" si="536"/>
        <v>5669.76</v>
      </c>
      <c r="I17185" t="str">
        <f t="shared" si="537"/>
        <v>Duża</v>
      </c>
    </row>
    <row r="17186" spans="1:9">
      <c r="A17186" t="s">
        <v>27806</v>
      </c>
      <c r="B17186" t="s">
        <v>8480</v>
      </c>
      <c r="C17186" t="s">
        <v>846</v>
      </c>
      <c r="D17186">
        <v>4</v>
      </c>
      <c r="E17186" s="3">
        <v>1089.22</v>
      </c>
      <c r="F17186" s="4">
        <v>0.05</v>
      </c>
      <c r="G17186" t="str">
        <f>VLOOKUP(C17186:C39723,Produkty!$A$2:$B$61,2,0)</f>
        <v>Hub USB 1</v>
      </c>
      <c r="H17186" s="6">
        <f t="shared" si="536"/>
        <v>4139.0360000000001</v>
      </c>
      <c r="I17186" t="str">
        <f t="shared" si="537"/>
        <v>Duża</v>
      </c>
    </row>
    <row r="17187" spans="1:9">
      <c r="A17187" t="s">
        <v>27807</v>
      </c>
      <c r="B17187" t="s">
        <v>8480</v>
      </c>
      <c r="C17187" t="s">
        <v>836</v>
      </c>
      <c r="D17187">
        <v>6</v>
      </c>
      <c r="E17187" s="3">
        <v>1077.24</v>
      </c>
      <c r="F17187" s="4">
        <v>0.15</v>
      </c>
      <c r="G17187" t="str">
        <f>VLOOKUP(C17187:C39724,Produkty!$A$2:$B$61,2,0)</f>
        <v>Kabel USB-C 4</v>
      </c>
      <c r="H17187" s="6">
        <f t="shared" si="536"/>
        <v>5493.924</v>
      </c>
      <c r="I17187" t="str">
        <f t="shared" si="537"/>
        <v>Duża</v>
      </c>
    </row>
    <row r="17188" spans="1:9">
      <c r="A17188" t="s">
        <v>27808</v>
      </c>
      <c r="B17188" t="s">
        <v>8481</v>
      </c>
      <c r="C17188" t="s">
        <v>791</v>
      </c>
      <c r="D17188">
        <v>6</v>
      </c>
      <c r="E17188" s="3">
        <v>237.78</v>
      </c>
      <c r="F17188" s="4">
        <v>0.15</v>
      </c>
      <c r="G17188" t="str">
        <f>VLOOKUP(C17188:C39725,Produkty!$A$2:$B$61,2,0)</f>
        <v>Krzesło biurowe 2</v>
      </c>
      <c r="H17188" s="6">
        <f t="shared" si="536"/>
        <v>1212.6780000000001</v>
      </c>
      <c r="I17188" t="str">
        <f t="shared" si="537"/>
        <v>Średnia</v>
      </c>
    </row>
    <row r="17189" spans="1:9">
      <c r="A17189" t="s">
        <v>27809</v>
      </c>
      <c r="B17189" t="s">
        <v>8481</v>
      </c>
      <c r="C17189" t="s">
        <v>799</v>
      </c>
      <c r="D17189">
        <v>4</v>
      </c>
      <c r="E17189" s="3">
        <v>365.99</v>
      </c>
      <c r="F17189" s="4">
        <v>0</v>
      </c>
      <c r="G17189" t="str">
        <f>VLOOKUP(C17189:C39726,Produkty!$A$2:$B$61,2,0)</f>
        <v>Lampka 2</v>
      </c>
      <c r="H17189" s="6">
        <f t="shared" si="536"/>
        <v>1463.96</v>
      </c>
      <c r="I17189" t="str">
        <f t="shared" si="537"/>
        <v>Średnia</v>
      </c>
    </row>
    <row r="17190" spans="1:9">
      <c r="A17190" t="s">
        <v>27810</v>
      </c>
      <c r="B17190" t="s">
        <v>8482</v>
      </c>
      <c r="C17190" t="s">
        <v>838</v>
      </c>
      <c r="D17190">
        <v>4</v>
      </c>
      <c r="E17190" s="3">
        <v>93.55</v>
      </c>
      <c r="F17190" s="4">
        <v>0.1</v>
      </c>
      <c r="G17190" t="str">
        <f>VLOOKUP(C17190:C39727,Produkty!$A$2:$B$61,2,0)</f>
        <v>Etui 1</v>
      </c>
      <c r="H17190" s="6">
        <f t="shared" si="536"/>
        <v>336.78</v>
      </c>
      <c r="I17190" t="str">
        <f t="shared" si="537"/>
        <v>Mała</v>
      </c>
    </row>
    <row r="17191" spans="1:9">
      <c r="A17191" t="s">
        <v>27811</v>
      </c>
      <c r="B17191" t="s">
        <v>8483</v>
      </c>
      <c r="C17191" t="s">
        <v>754</v>
      </c>
      <c r="D17191">
        <v>2</v>
      </c>
      <c r="E17191" s="3">
        <v>799.43</v>
      </c>
      <c r="F17191" s="4">
        <v>0.05</v>
      </c>
      <c r="G17191" t="str">
        <f>VLOOKUP(C17191:C39728,Produkty!$A$2:$B$61,2,0)</f>
        <v>Słuchawki 4</v>
      </c>
      <c r="H17191" s="6">
        <f t="shared" si="536"/>
        <v>1518.9169999999999</v>
      </c>
      <c r="I17191" t="str">
        <f t="shared" si="537"/>
        <v>Średnia</v>
      </c>
    </row>
    <row r="17192" spans="1:9">
      <c r="A17192" t="s">
        <v>27812</v>
      </c>
      <c r="B17192" t="s">
        <v>8483</v>
      </c>
      <c r="C17192" t="s">
        <v>780</v>
      </c>
      <c r="D17192">
        <v>1</v>
      </c>
      <c r="E17192" s="3">
        <v>700.04</v>
      </c>
      <c r="F17192" s="4">
        <v>0</v>
      </c>
      <c r="G17192" t="str">
        <f>VLOOKUP(C17192:C39729,Produkty!$A$2:$B$61,2,0)</f>
        <v>Powerbank 1</v>
      </c>
      <c r="H17192" s="6">
        <f t="shared" si="536"/>
        <v>700.04</v>
      </c>
      <c r="I17192" t="str">
        <f t="shared" si="537"/>
        <v>Średnia</v>
      </c>
    </row>
    <row r="17193" spans="1:9">
      <c r="A17193" t="s">
        <v>27813</v>
      </c>
      <c r="B17193" t="s">
        <v>8484</v>
      </c>
      <c r="C17193" t="s">
        <v>821</v>
      </c>
      <c r="D17193">
        <v>5</v>
      </c>
      <c r="E17193" s="3">
        <v>873.54</v>
      </c>
      <c r="F17193" s="4">
        <v>0</v>
      </c>
      <c r="G17193" t="str">
        <f>VLOOKUP(C17193:C39730,Produkty!$A$2:$B$61,2,0)</f>
        <v>Termos 1</v>
      </c>
      <c r="H17193" s="6">
        <f t="shared" si="536"/>
        <v>4367.7</v>
      </c>
      <c r="I17193" t="str">
        <f t="shared" si="537"/>
        <v>Duża</v>
      </c>
    </row>
    <row r="17194" spans="1:9">
      <c r="A17194" t="s">
        <v>27814</v>
      </c>
      <c r="B17194" t="s">
        <v>8484</v>
      </c>
      <c r="C17194" t="s">
        <v>799</v>
      </c>
      <c r="D17194">
        <v>5</v>
      </c>
      <c r="E17194" s="3">
        <v>361.29</v>
      </c>
      <c r="F17194" s="4">
        <v>0</v>
      </c>
      <c r="G17194" t="str">
        <f>VLOOKUP(C17194:C39731,Produkty!$A$2:$B$61,2,0)</f>
        <v>Lampka 2</v>
      </c>
      <c r="H17194" s="6">
        <f t="shared" si="536"/>
        <v>1806.45</v>
      </c>
      <c r="I17194" t="str">
        <f t="shared" si="537"/>
        <v>Średnia</v>
      </c>
    </row>
    <row r="17195" spans="1:9">
      <c r="A17195" t="s">
        <v>27815</v>
      </c>
      <c r="B17195" t="s">
        <v>8484</v>
      </c>
      <c r="C17195" t="s">
        <v>817</v>
      </c>
      <c r="D17195">
        <v>4</v>
      </c>
      <c r="E17195" s="3">
        <v>313.24</v>
      </c>
      <c r="F17195" s="4">
        <v>0.2</v>
      </c>
      <c r="G17195" t="str">
        <f>VLOOKUP(C17195:C39732,Produkty!$A$2:$B$61,2,0)</f>
        <v>Czajnik 3</v>
      </c>
      <c r="H17195" s="6">
        <f t="shared" si="536"/>
        <v>1002.3680000000001</v>
      </c>
      <c r="I17195" t="str">
        <f t="shared" si="537"/>
        <v>Średnia</v>
      </c>
    </row>
    <row r="17196" spans="1:9">
      <c r="A17196" t="s">
        <v>27816</v>
      </c>
      <c r="B17196" t="s">
        <v>8484</v>
      </c>
      <c r="C17196" t="s">
        <v>768</v>
      </c>
      <c r="D17196">
        <v>3</v>
      </c>
      <c r="E17196" s="3">
        <v>945.58</v>
      </c>
      <c r="F17196" s="4">
        <v>0.05</v>
      </c>
      <c r="G17196" t="str">
        <f>VLOOKUP(C17196:C39733,Produkty!$A$2:$B$61,2,0)</f>
        <v>Mysz 3</v>
      </c>
      <c r="H17196" s="6">
        <f t="shared" si="536"/>
        <v>2694.9030000000002</v>
      </c>
      <c r="I17196" t="str">
        <f t="shared" si="537"/>
        <v>Duża</v>
      </c>
    </row>
    <row r="17197" spans="1:9">
      <c r="A17197" t="s">
        <v>27817</v>
      </c>
      <c r="B17197" t="s">
        <v>8485</v>
      </c>
      <c r="C17197" t="s">
        <v>756</v>
      </c>
      <c r="D17197">
        <v>2</v>
      </c>
      <c r="E17197" s="3">
        <v>366.9</v>
      </c>
      <c r="F17197" s="4">
        <v>0</v>
      </c>
      <c r="G17197" t="str">
        <f>VLOOKUP(C17197:C39734,Produkty!$A$2:$B$61,2,0)</f>
        <v>Klawiatura 1</v>
      </c>
      <c r="H17197" s="6">
        <f t="shared" si="536"/>
        <v>733.8</v>
      </c>
      <c r="I17197" t="str">
        <f t="shared" si="537"/>
        <v>Średnia</v>
      </c>
    </row>
    <row r="17198" spans="1:9">
      <c r="A17198" t="s">
        <v>27818</v>
      </c>
      <c r="B17198" t="s">
        <v>8485</v>
      </c>
      <c r="C17198" t="s">
        <v>829</v>
      </c>
      <c r="D17198">
        <v>6</v>
      </c>
      <c r="E17198" s="3">
        <v>542.25</v>
      </c>
      <c r="F17198" s="4">
        <v>0.05</v>
      </c>
      <c r="G17198" t="str">
        <f>VLOOKUP(C17198:C39735,Produkty!$A$2:$B$61,2,0)</f>
        <v>Kabel USB-C 1</v>
      </c>
      <c r="H17198" s="6">
        <f t="shared" si="536"/>
        <v>3090.8249999999998</v>
      </c>
      <c r="I17198" t="str">
        <f t="shared" si="537"/>
        <v>Duża</v>
      </c>
    </row>
    <row r="17199" spans="1:9">
      <c r="A17199" t="s">
        <v>27819</v>
      </c>
      <c r="B17199" t="s">
        <v>8485</v>
      </c>
      <c r="C17199" t="s">
        <v>791</v>
      </c>
      <c r="D17199">
        <v>2</v>
      </c>
      <c r="E17199" s="3">
        <v>241.97</v>
      </c>
      <c r="F17199" s="4">
        <v>0.2</v>
      </c>
      <c r="G17199" t="str">
        <f>VLOOKUP(C17199:C39736,Produkty!$A$2:$B$61,2,0)</f>
        <v>Krzesło biurowe 2</v>
      </c>
      <c r="H17199" s="6">
        <f t="shared" si="536"/>
        <v>387.15200000000004</v>
      </c>
      <c r="I17199" t="str">
        <f t="shared" si="537"/>
        <v>Mała</v>
      </c>
    </row>
    <row r="17200" spans="1:9">
      <c r="A17200" t="s">
        <v>27820</v>
      </c>
      <c r="B17200" t="s">
        <v>8486</v>
      </c>
      <c r="C17200" t="s">
        <v>856</v>
      </c>
      <c r="D17200">
        <v>2</v>
      </c>
      <c r="E17200" s="3">
        <v>133.69</v>
      </c>
      <c r="F17200" s="4">
        <v>0.05</v>
      </c>
      <c r="G17200" t="str">
        <f>VLOOKUP(C17200:C39737,Produkty!$A$2:$B$61,2,0)</f>
        <v>Podkładka 2</v>
      </c>
      <c r="H17200" s="6">
        <f t="shared" si="536"/>
        <v>254.011</v>
      </c>
      <c r="I17200" t="str">
        <f t="shared" si="537"/>
        <v>Mała</v>
      </c>
    </row>
    <row r="17201" spans="1:9">
      <c r="A17201" t="s">
        <v>27821</v>
      </c>
      <c r="B17201" t="s">
        <v>8486</v>
      </c>
      <c r="C17201" t="s">
        <v>844</v>
      </c>
      <c r="D17201">
        <v>2</v>
      </c>
      <c r="E17201" s="3">
        <v>82.97</v>
      </c>
      <c r="F17201" s="4">
        <v>0.1</v>
      </c>
      <c r="G17201" t="str">
        <f>VLOOKUP(C17201:C39738,Produkty!$A$2:$B$61,2,0)</f>
        <v>Etui 4</v>
      </c>
      <c r="H17201" s="6">
        <f t="shared" si="536"/>
        <v>149.346</v>
      </c>
      <c r="I17201" t="str">
        <f t="shared" si="537"/>
        <v>Mała</v>
      </c>
    </row>
    <row r="17202" spans="1:9">
      <c r="A17202" t="s">
        <v>27822</v>
      </c>
      <c r="B17202" t="s">
        <v>8486</v>
      </c>
      <c r="C17202" t="s">
        <v>760</v>
      </c>
      <c r="D17202">
        <v>6</v>
      </c>
      <c r="E17202" s="3">
        <v>41.19</v>
      </c>
      <c r="F17202" s="4">
        <v>0</v>
      </c>
      <c r="G17202" t="str">
        <f>VLOOKUP(C17202:C39739,Produkty!$A$2:$B$61,2,0)</f>
        <v>Klawiatura 3</v>
      </c>
      <c r="H17202" s="6">
        <f t="shared" si="536"/>
        <v>247.14</v>
      </c>
      <c r="I17202" t="str">
        <f t="shared" si="537"/>
        <v>Mała</v>
      </c>
    </row>
    <row r="17203" spans="1:9">
      <c r="A17203" t="s">
        <v>27823</v>
      </c>
      <c r="B17203" t="s">
        <v>8487</v>
      </c>
      <c r="C17203" t="s">
        <v>791</v>
      </c>
      <c r="D17203">
        <v>1</v>
      </c>
      <c r="E17203" s="3">
        <v>231.89</v>
      </c>
      <c r="F17203" s="4">
        <v>0.15</v>
      </c>
      <c r="G17203" t="str">
        <f>VLOOKUP(C17203:C39740,Produkty!$A$2:$B$61,2,0)</f>
        <v>Krzesło biurowe 2</v>
      </c>
      <c r="H17203" s="6">
        <f t="shared" si="536"/>
        <v>197.10649999999998</v>
      </c>
      <c r="I17203" t="str">
        <f t="shared" si="537"/>
        <v>Mała</v>
      </c>
    </row>
    <row r="17204" spans="1:9">
      <c r="A17204" t="s">
        <v>27824</v>
      </c>
      <c r="B17204" t="s">
        <v>8487</v>
      </c>
      <c r="C17204" t="s">
        <v>817</v>
      </c>
      <c r="D17204">
        <v>3</v>
      </c>
      <c r="E17204" s="3">
        <v>318.39</v>
      </c>
      <c r="F17204" s="4">
        <v>0.15</v>
      </c>
      <c r="G17204" t="str">
        <f>VLOOKUP(C17204:C39741,Produkty!$A$2:$B$61,2,0)</f>
        <v>Czajnik 3</v>
      </c>
      <c r="H17204" s="6">
        <f t="shared" si="536"/>
        <v>811.89449999999999</v>
      </c>
      <c r="I17204" t="str">
        <f t="shared" si="537"/>
        <v>Średnia</v>
      </c>
    </row>
    <row r="17205" spans="1:9">
      <c r="A17205" t="s">
        <v>27825</v>
      </c>
      <c r="B17205" t="s">
        <v>8487</v>
      </c>
      <c r="C17205" t="s">
        <v>756</v>
      </c>
      <c r="D17205">
        <v>2</v>
      </c>
      <c r="E17205" s="3">
        <v>363.33</v>
      </c>
      <c r="F17205" s="4">
        <v>0.2</v>
      </c>
      <c r="G17205" t="str">
        <f>VLOOKUP(C17205:C39742,Produkty!$A$2:$B$61,2,0)</f>
        <v>Klawiatura 1</v>
      </c>
      <c r="H17205" s="6">
        <f t="shared" si="536"/>
        <v>581.32799999999997</v>
      </c>
      <c r="I17205" t="str">
        <f t="shared" si="537"/>
        <v>Średnia</v>
      </c>
    </row>
    <row r="17206" spans="1:9">
      <c r="A17206" t="s">
        <v>27826</v>
      </c>
      <c r="B17206" t="s">
        <v>8488</v>
      </c>
      <c r="C17206" t="s">
        <v>827</v>
      </c>
      <c r="D17206">
        <v>1</v>
      </c>
      <c r="E17206" s="3">
        <v>261.05</v>
      </c>
      <c r="F17206" s="4">
        <v>0.2</v>
      </c>
      <c r="G17206" t="str">
        <f>VLOOKUP(C17206:C39743,Produkty!$A$2:$B$61,2,0)</f>
        <v>Termos 4</v>
      </c>
      <c r="H17206" s="6">
        <f t="shared" si="536"/>
        <v>208.84000000000003</v>
      </c>
      <c r="I17206" t="str">
        <f t="shared" si="537"/>
        <v>Mała</v>
      </c>
    </row>
    <row r="17207" spans="1:9">
      <c r="A17207" t="s">
        <v>27827</v>
      </c>
      <c r="B17207" t="s">
        <v>8488</v>
      </c>
      <c r="C17207" t="s">
        <v>866</v>
      </c>
      <c r="D17207">
        <v>6</v>
      </c>
      <c r="E17207" s="3">
        <v>354.9</v>
      </c>
      <c r="F17207" s="4">
        <v>0</v>
      </c>
      <c r="G17207" t="str">
        <f>VLOOKUP(C17207:C39744,Produkty!$A$2:$B$61,2,0)</f>
        <v>Ładowarka 3</v>
      </c>
      <c r="H17207" s="6">
        <f t="shared" si="536"/>
        <v>2129.3999999999996</v>
      </c>
      <c r="I17207" t="str">
        <f t="shared" si="537"/>
        <v>Duża</v>
      </c>
    </row>
    <row r="17208" spans="1:9">
      <c r="A17208" t="s">
        <v>27828</v>
      </c>
      <c r="B17208" t="s">
        <v>8488</v>
      </c>
      <c r="C17208" t="s">
        <v>813</v>
      </c>
      <c r="D17208">
        <v>4</v>
      </c>
      <c r="E17208" s="3">
        <v>1030.1600000000001</v>
      </c>
      <c r="F17208" s="4">
        <v>0</v>
      </c>
      <c r="G17208" t="str">
        <f>VLOOKUP(C17208:C39745,Produkty!$A$2:$B$61,2,0)</f>
        <v>Czajnik 1</v>
      </c>
      <c r="H17208" s="6">
        <f t="shared" si="536"/>
        <v>4120.6400000000003</v>
      </c>
      <c r="I17208" t="str">
        <f t="shared" si="537"/>
        <v>Duża</v>
      </c>
    </row>
    <row r="17209" spans="1:9">
      <c r="A17209" t="s">
        <v>27829</v>
      </c>
      <c r="B17209" t="s">
        <v>8488</v>
      </c>
      <c r="C17209" t="s">
        <v>815</v>
      </c>
      <c r="D17209">
        <v>6</v>
      </c>
      <c r="E17209" s="3">
        <v>207.67</v>
      </c>
      <c r="F17209" s="4">
        <v>0</v>
      </c>
      <c r="G17209" t="str">
        <f>VLOOKUP(C17209:C39746,Produkty!$A$2:$B$61,2,0)</f>
        <v>Czajnik 2</v>
      </c>
      <c r="H17209" s="6">
        <f t="shared" si="536"/>
        <v>1246.02</v>
      </c>
      <c r="I17209" t="str">
        <f t="shared" si="537"/>
        <v>Średnia</v>
      </c>
    </row>
    <row r="17210" spans="1:9">
      <c r="A17210" t="s">
        <v>27830</v>
      </c>
      <c r="B17210" t="s">
        <v>8489</v>
      </c>
      <c r="C17210" t="s">
        <v>860</v>
      </c>
      <c r="D17210">
        <v>3</v>
      </c>
      <c r="E17210" s="3">
        <v>846.42</v>
      </c>
      <c r="F17210" s="4">
        <v>0</v>
      </c>
      <c r="G17210" t="str">
        <f>VLOOKUP(C17210:C39747,Produkty!$A$2:$B$61,2,0)</f>
        <v>Podkładka 4</v>
      </c>
      <c r="H17210" s="6">
        <f t="shared" si="536"/>
        <v>2539.2599999999998</v>
      </c>
      <c r="I17210" t="str">
        <f t="shared" si="537"/>
        <v>Duża</v>
      </c>
    </row>
    <row r="17211" spans="1:9">
      <c r="A17211" t="s">
        <v>27831</v>
      </c>
      <c r="B17211" t="s">
        <v>8489</v>
      </c>
      <c r="C17211" t="s">
        <v>811</v>
      </c>
      <c r="D17211">
        <v>1</v>
      </c>
      <c r="E17211" s="3">
        <v>642.21</v>
      </c>
      <c r="F17211" s="4">
        <v>0</v>
      </c>
      <c r="G17211" t="str">
        <f>VLOOKUP(C17211:C39748,Produkty!$A$2:$B$61,2,0)</f>
        <v>Organizer 4</v>
      </c>
      <c r="H17211" s="6">
        <f t="shared" si="536"/>
        <v>642.21</v>
      </c>
      <c r="I17211" t="str">
        <f t="shared" si="537"/>
        <v>Średnia</v>
      </c>
    </row>
    <row r="17212" spans="1:9">
      <c r="A17212" t="s">
        <v>27832</v>
      </c>
      <c r="B17212" t="s">
        <v>8489</v>
      </c>
      <c r="C17212" t="s">
        <v>815</v>
      </c>
      <c r="D17212">
        <v>5</v>
      </c>
      <c r="E17212" s="3">
        <v>205.31</v>
      </c>
      <c r="F17212" s="4">
        <v>0.1</v>
      </c>
      <c r="G17212" t="str">
        <f>VLOOKUP(C17212:C39749,Produkty!$A$2:$B$61,2,0)</f>
        <v>Czajnik 2</v>
      </c>
      <c r="H17212" s="6">
        <f t="shared" si="536"/>
        <v>923.89499999999998</v>
      </c>
      <c r="I17212" t="str">
        <f t="shared" si="537"/>
        <v>Średnia</v>
      </c>
    </row>
    <row r="17213" spans="1:9">
      <c r="A17213" t="s">
        <v>27833</v>
      </c>
      <c r="B17213" t="s">
        <v>8489</v>
      </c>
      <c r="C17213" t="s">
        <v>774</v>
      </c>
      <c r="D17213">
        <v>6</v>
      </c>
      <c r="E17213" s="3">
        <v>97.85</v>
      </c>
      <c r="F17213" s="4">
        <v>0.1</v>
      </c>
      <c r="G17213" t="str">
        <f>VLOOKUP(C17213:C39750,Produkty!$A$2:$B$61,2,0)</f>
        <v>Monitor 2</v>
      </c>
      <c r="H17213" s="6">
        <f t="shared" si="536"/>
        <v>528.39</v>
      </c>
      <c r="I17213" t="str">
        <f t="shared" si="537"/>
        <v>Średnia</v>
      </c>
    </row>
    <row r="17214" spans="1:9">
      <c r="A17214" t="s">
        <v>27834</v>
      </c>
      <c r="B17214" t="s">
        <v>8490</v>
      </c>
      <c r="C17214" t="s">
        <v>813</v>
      </c>
      <c r="D17214">
        <v>5</v>
      </c>
      <c r="E17214" s="3">
        <v>1011.16</v>
      </c>
      <c r="F17214" s="4">
        <v>0.1</v>
      </c>
      <c r="G17214" t="str">
        <f>VLOOKUP(C17214:C39751,Produkty!$A$2:$B$61,2,0)</f>
        <v>Czajnik 1</v>
      </c>
      <c r="H17214" s="6">
        <f t="shared" si="536"/>
        <v>4550.22</v>
      </c>
      <c r="I17214" t="str">
        <f t="shared" si="537"/>
        <v>Duża</v>
      </c>
    </row>
    <row r="17215" spans="1:9">
      <c r="A17215" t="s">
        <v>27835</v>
      </c>
      <c r="B17215" t="s">
        <v>8490</v>
      </c>
      <c r="C17215" t="s">
        <v>770</v>
      </c>
      <c r="D17215">
        <v>3</v>
      </c>
      <c r="E17215" s="3">
        <v>330.68</v>
      </c>
      <c r="F17215" s="4">
        <v>0</v>
      </c>
      <c r="G17215" t="str">
        <f>VLOOKUP(C17215:C39752,Produkty!$A$2:$B$61,2,0)</f>
        <v>Mysz 4</v>
      </c>
      <c r="H17215" s="6">
        <f t="shared" si="536"/>
        <v>992.04</v>
      </c>
      <c r="I17215" t="str">
        <f t="shared" si="537"/>
        <v>Średnia</v>
      </c>
    </row>
    <row r="17216" spans="1:9">
      <c r="A17216" t="s">
        <v>27836</v>
      </c>
      <c r="B17216" t="s">
        <v>8490</v>
      </c>
      <c r="C17216" t="s">
        <v>764</v>
      </c>
      <c r="D17216">
        <v>3</v>
      </c>
      <c r="E17216" s="3">
        <v>262.58999999999997</v>
      </c>
      <c r="F17216" s="4">
        <v>0.15</v>
      </c>
      <c r="G17216" t="str">
        <f>VLOOKUP(C17216:C39753,Produkty!$A$2:$B$61,2,0)</f>
        <v>Mysz 1</v>
      </c>
      <c r="H17216" s="6">
        <f t="shared" si="536"/>
        <v>669.60449999999992</v>
      </c>
      <c r="I17216" t="str">
        <f t="shared" si="537"/>
        <v>Średnia</v>
      </c>
    </row>
    <row r="17217" spans="1:9">
      <c r="A17217" t="s">
        <v>27837</v>
      </c>
      <c r="B17217" t="s">
        <v>8490</v>
      </c>
      <c r="C17217" t="s">
        <v>838</v>
      </c>
      <c r="D17217">
        <v>2</v>
      </c>
      <c r="E17217" s="3">
        <v>94.51</v>
      </c>
      <c r="F17217" s="4">
        <v>0.05</v>
      </c>
      <c r="G17217" t="str">
        <f>VLOOKUP(C17217:C39754,Produkty!$A$2:$B$61,2,0)</f>
        <v>Etui 1</v>
      </c>
      <c r="H17217" s="6">
        <f t="shared" si="536"/>
        <v>179.56899999999999</v>
      </c>
      <c r="I17217" t="str">
        <f t="shared" si="537"/>
        <v>Mała</v>
      </c>
    </row>
    <row r="17218" spans="1:9">
      <c r="A17218" t="s">
        <v>27838</v>
      </c>
      <c r="B17218" t="s">
        <v>8491</v>
      </c>
      <c r="C17218" t="s">
        <v>850</v>
      </c>
      <c r="D17218">
        <v>4</v>
      </c>
      <c r="E17218" s="3">
        <v>34.299999999999997</v>
      </c>
      <c r="F17218" s="4">
        <v>0</v>
      </c>
      <c r="G17218" t="str">
        <f>VLOOKUP(C17218:C39755,Produkty!$A$2:$B$61,2,0)</f>
        <v>Hub USB 3</v>
      </c>
      <c r="H17218" s="6">
        <f t="shared" si="536"/>
        <v>137.19999999999999</v>
      </c>
      <c r="I17218" t="str">
        <f t="shared" si="537"/>
        <v>Mała</v>
      </c>
    </row>
    <row r="17219" spans="1:9">
      <c r="A17219" t="s">
        <v>27839</v>
      </c>
      <c r="B17219" t="s">
        <v>8491</v>
      </c>
      <c r="C17219" t="s">
        <v>760</v>
      </c>
      <c r="D17219">
        <v>1</v>
      </c>
      <c r="E17219" s="3">
        <v>41.04</v>
      </c>
      <c r="F17219" s="4">
        <v>0.15</v>
      </c>
      <c r="G17219" t="str">
        <f>VLOOKUP(C17219:C39756,Produkty!$A$2:$B$61,2,0)</f>
        <v>Klawiatura 3</v>
      </c>
      <c r="H17219" s="6">
        <f t="shared" ref="H17219:H17282" si="538">D17219*E17219*(1-F17219)</f>
        <v>34.884</v>
      </c>
      <c r="I17219" t="str">
        <f t="shared" ref="I17219:I17282" si="539">IF(H17219&lt;500,"Mała",IF(H17219&lt;=2000,"Średnia","Duża"))</f>
        <v>Mała</v>
      </c>
    </row>
    <row r="17220" spans="1:9">
      <c r="A17220" t="s">
        <v>27840</v>
      </c>
      <c r="B17220" t="s">
        <v>8491</v>
      </c>
      <c r="C17220" t="s">
        <v>868</v>
      </c>
      <c r="D17220">
        <v>5</v>
      </c>
      <c r="E17220" s="3">
        <v>569.46</v>
      </c>
      <c r="F17220" s="4">
        <v>0.15</v>
      </c>
      <c r="G17220" t="str">
        <f>VLOOKUP(C17220:C39757,Produkty!$A$2:$B$61,2,0)</f>
        <v>Ładowarka 4</v>
      </c>
      <c r="H17220" s="6">
        <f t="shared" si="538"/>
        <v>2420.2049999999999</v>
      </c>
      <c r="I17220" t="str">
        <f t="shared" si="539"/>
        <v>Duża</v>
      </c>
    </row>
    <row r="17221" spans="1:9">
      <c r="A17221" t="s">
        <v>27841</v>
      </c>
      <c r="B17221" t="s">
        <v>8492</v>
      </c>
      <c r="C17221" t="s">
        <v>756</v>
      </c>
      <c r="D17221">
        <v>2</v>
      </c>
      <c r="E17221" s="3">
        <v>383.75</v>
      </c>
      <c r="F17221" s="4">
        <v>0.15</v>
      </c>
      <c r="G17221" t="str">
        <f>VLOOKUP(C17221:C39758,Produkty!$A$2:$B$61,2,0)</f>
        <v>Klawiatura 1</v>
      </c>
      <c r="H17221" s="6">
        <f t="shared" si="538"/>
        <v>652.375</v>
      </c>
      <c r="I17221" t="str">
        <f t="shared" si="539"/>
        <v>Średnia</v>
      </c>
    </row>
    <row r="17222" spans="1:9">
      <c r="A17222" t="s">
        <v>27842</v>
      </c>
      <c r="B17222" t="s">
        <v>8492</v>
      </c>
      <c r="C17222" t="s">
        <v>747</v>
      </c>
      <c r="D17222">
        <v>5</v>
      </c>
      <c r="E17222" s="3">
        <v>546.44000000000005</v>
      </c>
      <c r="F17222" s="4">
        <v>0</v>
      </c>
      <c r="G17222" t="str">
        <f>VLOOKUP(C17222:C39759,Produkty!$A$2:$B$61,2,0)</f>
        <v>Słuchawki 1</v>
      </c>
      <c r="H17222" s="6">
        <f t="shared" si="538"/>
        <v>2732.2000000000003</v>
      </c>
      <c r="I17222" t="str">
        <f t="shared" si="539"/>
        <v>Duża</v>
      </c>
    </row>
    <row r="17223" spans="1:9">
      <c r="A17223" t="s">
        <v>27843</v>
      </c>
      <c r="B17223" t="s">
        <v>8492</v>
      </c>
      <c r="C17223" t="s">
        <v>811</v>
      </c>
      <c r="D17223">
        <v>1</v>
      </c>
      <c r="E17223" s="3">
        <v>647.63</v>
      </c>
      <c r="F17223" s="4">
        <v>0.1</v>
      </c>
      <c r="G17223" t="str">
        <f>VLOOKUP(C17223:C39760,Produkty!$A$2:$B$61,2,0)</f>
        <v>Organizer 4</v>
      </c>
      <c r="H17223" s="6">
        <f t="shared" si="538"/>
        <v>582.86699999999996</v>
      </c>
      <c r="I17223" t="str">
        <f t="shared" si="539"/>
        <v>Średnia</v>
      </c>
    </row>
    <row r="17224" spans="1:9">
      <c r="A17224" t="s">
        <v>27844</v>
      </c>
      <c r="B17224" t="s">
        <v>8492</v>
      </c>
      <c r="C17224" t="s">
        <v>776</v>
      </c>
      <c r="D17224">
        <v>3</v>
      </c>
      <c r="E17224" s="3">
        <v>926.32</v>
      </c>
      <c r="F17224" s="4">
        <v>0</v>
      </c>
      <c r="G17224" t="str">
        <f>VLOOKUP(C17224:C39761,Produkty!$A$2:$B$61,2,0)</f>
        <v>Monitor 3</v>
      </c>
      <c r="H17224" s="6">
        <f t="shared" si="538"/>
        <v>2778.96</v>
      </c>
      <c r="I17224" t="str">
        <f t="shared" si="539"/>
        <v>Duża</v>
      </c>
    </row>
    <row r="17225" spans="1:9">
      <c r="A17225" t="s">
        <v>27845</v>
      </c>
      <c r="B17225" t="s">
        <v>8493</v>
      </c>
      <c r="C17225" t="s">
        <v>813</v>
      </c>
      <c r="D17225">
        <v>4</v>
      </c>
      <c r="E17225" s="3">
        <v>1004.04</v>
      </c>
      <c r="F17225" s="4">
        <v>0</v>
      </c>
      <c r="G17225" t="str">
        <f>VLOOKUP(C17225:C39762,Produkty!$A$2:$B$61,2,0)</f>
        <v>Czajnik 1</v>
      </c>
      <c r="H17225" s="6">
        <f t="shared" si="538"/>
        <v>4016.16</v>
      </c>
      <c r="I17225" t="str">
        <f t="shared" si="539"/>
        <v>Duża</v>
      </c>
    </row>
    <row r="17226" spans="1:9">
      <c r="A17226" t="s">
        <v>27846</v>
      </c>
      <c r="B17226" t="s">
        <v>8494</v>
      </c>
      <c r="C17226" t="s">
        <v>854</v>
      </c>
      <c r="D17226">
        <v>5</v>
      </c>
      <c r="E17226" s="3">
        <v>317.83</v>
      </c>
      <c r="F17226" s="4">
        <v>0</v>
      </c>
      <c r="G17226" t="str">
        <f>VLOOKUP(C17226:C39763,Produkty!$A$2:$B$61,2,0)</f>
        <v>Podkładka 1</v>
      </c>
      <c r="H17226" s="6">
        <f t="shared" si="538"/>
        <v>1589.1499999999999</v>
      </c>
      <c r="I17226" t="str">
        <f t="shared" si="539"/>
        <v>Średnia</v>
      </c>
    </row>
    <row r="17227" spans="1:9">
      <c r="A17227" t="s">
        <v>27847</v>
      </c>
      <c r="B17227" t="s">
        <v>8494</v>
      </c>
      <c r="C17227" t="s">
        <v>821</v>
      </c>
      <c r="D17227">
        <v>5</v>
      </c>
      <c r="E17227" s="3">
        <v>882.83</v>
      </c>
      <c r="F17227" s="4">
        <v>0.2</v>
      </c>
      <c r="G17227" t="str">
        <f>VLOOKUP(C17227:C39764,Produkty!$A$2:$B$61,2,0)</f>
        <v>Termos 1</v>
      </c>
      <c r="H17227" s="6">
        <f t="shared" si="538"/>
        <v>3531.3200000000006</v>
      </c>
      <c r="I17227" t="str">
        <f t="shared" si="539"/>
        <v>Duża</v>
      </c>
    </row>
    <row r="17228" spans="1:9">
      <c r="A17228" t="s">
        <v>27848</v>
      </c>
      <c r="B17228" t="s">
        <v>8494</v>
      </c>
      <c r="C17228" t="s">
        <v>809</v>
      </c>
      <c r="D17228">
        <v>3</v>
      </c>
      <c r="E17228" s="3">
        <v>1105.3399999999999</v>
      </c>
      <c r="F17228" s="4">
        <v>0</v>
      </c>
      <c r="G17228" t="str">
        <f>VLOOKUP(C17228:C39765,Produkty!$A$2:$B$61,2,0)</f>
        <v>Organizer 3</v>
      </c>
      <c r="H17228" s="6">
        <f t="shared" si="538"/>
        <v>3316.0199999999995</v>
      </c>
      <c r="I17228" t="str">
        <f t="shared" si="539"/>
        <v>Duża</v>
      </c>
    </row>
    <row r="17229" spans="1:9">
      <c r="A17229" t="s">
        <v>27849</v>
      </c>
      <c r="B17229" t="s">
        <v>8494</v>
      </c>
      <c r="C17229" t="s">
        <v>776</v>
      </c>
      <c r="D17229">
        <v>1</v>
      </c>
      <c r="E17229" s="3">
        <v>964.49</v>
      </c>
      <c r="F17229" s="4">
        <v>0.2</v>
      </c>
      <c r="G17229" t="str">
        <f>VLOOKUP(C17229:C39766,Produkty!$A$2:$B$61,2,0)</f>
        <v>Monitor 3</v>
      </c>
      <c r="H17229" s="6">
        <f t="shared" si="538"/>
        <v>771.5920000000001</v>
      </c>
      <c r="I17229" t="str">
        <f t="shared" si="539"/>
        <v>Średnia</v>
      </c>
    </row>
    <row r="17230" spans="1:9">
      <c r="A17230" t="s">
        <v>27850</v>
      </c>
      <c r="B17230" t="s">
        <v>8495</v>
      </c>
      <c r="C17230" t="s">
        <v>866</v>
      </c>
      <c r="D17230">
        <v>6</v>
      </c>
      <c r="E17230" s="3">
        <v>352.43</v>
      </c>
      <c r="F17230" s="4">
        <v>0.1</v>
      </c>
      <c r="G17230" t="str">
        <f>VLOOKUP(C17230:C39767,Produkty!$A$2:$B$61,2,0)</f>
        <v>Ładowarka 3</v>
      </c>
      <c r="H17230" s="6">
        <f t="shared" si="538"/>
        <v>1903.1220000000001</v>
      </c>
      <c r="I17230" t="str">
        <f t="shared" si="539"/>
        <v>Średnia</v>
      </c>
    </row>
    <row r="17231" spans="1:9">
      <c r="A17231" t="s">
        <v>27851</v>
      </c>
      <c r="B17231" t="s">
        <v>8495</v>
      </c>
      <c r="C17231" t="s">
        <v>813</v>
      </c>
      <c r="D17231">
        <v>2</v>
      </c>
      <c r="E17231" s="3">
        <v>1028.43</v>
      </c>
      <c r="F17231" s="4">
        <v>0.05</v>
      </c>
      <c r="G17231" t="str">
        <f>VLOOKUP(C17231:C39768,Produkty!$A$2:$B$61,2,0)</f>
        <v>Czajnik 1</v>
      </c>
      <c r="H17231" s="6">
        <f t="shared" si="538"/>
        <v>1954.0170000000001</v>
      </c>
      <c r="I17231" t="str">
        <f t="shared" si="539"/>
        <v>Średnia</v>
      </c>
    </row>
    <row r="17232" spans="1:9">
      <c r="A17232" t="s">
        <v>27852</v>
      </c>
      <c r="B17232" t="s">
        <v>8496</v>
      </c>
      <c r="C17232" t="s">
        <v>868</v>
      </c>
      <c r="D17232">
        <v>1</v>
      </c>
      <c r="E17232" s="3">
        <v>579.96</v>
      </c>
      <c r="F17232" s="4">
        <v>0.2</v>
      </c>
      <c r="G17232" t="str">
        <f>VLOOKUP(C17232:C39769,Produkty!$A$2:$B$61,2,0)</f>
        <v>Ładowarka 4</v>
      </c>
      <c r="H17232" s="6">
        <f t="shared" si="538"/>
        <v>463.96800000000007</v>
      </c>
      <c r="I17232" t="str">
        <f t="shared" si="539"/>
        <v>Mała</v>
      </c>
    </row>
    <row r="17233" spans="1:9">
      <c r="A17233" t="s">
        <v>27853</v>
      </c>
      <c r="B17233" t="s">
        <v>8497</v>
      </c>
      <c r="C17233" t="s">
        <v>776</v>
      </c>
      <c r="D17233">
        <v>1</v>
      </c>
      <c r="E17233" s="3">
        <v>932.73</v>
      </c>
      <c r="F17233" s="4">
        <v>0</v>
      </c>
      <c r="G17233" t="str">
        <f>VLOOKUP(C17233:C39770,Produkty!$A$2:$B$61,2,0)</f>
        <v>Monitor 3</v>
      </c>
      <c r="H17233" s="6">
        <f t="shared" si="538"/>
        <v>932.73</v>
      </c>
      <c r="I17233" t="str">
        <f t="shared" si="539"/>
        <v>Średnia</v>
      </c>
    </row>
    <row r="17234" spans="1:9">
      <c r="A17234" t="s">
        <v>27854</v>
      </c>
      <c r="B17234" t="s">
        <v>8497</v>
      </c>
      <c r="C17234" t="s">
        <v>805</v>
      </c>
      <c r="D17234">
        <v>5</v>
      </c>
      <c r="E17234" s="3">
        <v>219.79</v>
      </c>
      <c r="F17234" s="4">
        <v>0.05</v>
      </c>
      <c r="G17234" t="str">
        <f>VLOOKUP(C17234:C39771,Produkty!$A$2:$B$61,2,0)</f>
        <v>Organizer 1</v>
      </c>
      <c r="H17234" s="6">
        <f t="shared" si="538"/>
        <v>1044.0025000000001</v>
      </c>
      <c r="I17234" t="str">
        <f t="shared" si="539"/>
        <v>Średnia</v>
      </c>
    </row>
    <row r="17235" spans="1:9">
      <c r="A17235" t="s">
        <v>27855</v>
      </c>
      <c r="B17235" t="s">
        <v>8498</v>
      </c>
      <c r="C17235" t="s">
        <v>834</v>
      </c>
      <c r="D17235">
        <v>5</v>
      </c>
      <c r="E17235" s="3">
        <v>399.43</v>
      </c>
      <c r="F17235" s="4">
        <v>0.05</v>
      </c>
      <c r="G17235" t="str">
        <f>VLOOKUP(C17235:C39772,Produkty!$A$2:$B$61,2,0)</f>
        <v>Kabel USB-C 3</v>
      </c>
      <c r="H17235" s="6">
        <f t="shared" si="538"/>
        <v>1897.2925</v>
      </c>
      <c r="I17235" t="str">
        <f t="shared" si="539"/>
        <v>Średnia</v>
      </c>
    </row>
    <row r="17236" spans="1:9">
      <c r="A17236" t="s">
        <v>27856</v>
      </c>
      <c r="B17236" t="s">
        <v>8498</v>
      </c>
      <c r="C17236" t="s">
        <v>836</v>
      </c>
      <c r="D17236">
        <v>2</v>
      </c>
      <c r="E17236" s="3">
        <v>1104</v>
      </c>
      <c r="F17236" s="4">
        <v>0.15</v>
      </c>
      <c r="G17236" t="str">
        <f>VLOOKUP(C17236:C39773,Produkty!$A$2:$B$61,2,0)</f>
        <v>Kabel USB-C 4</v>
      </c>
      <c r="H17236" s="6">
        <f t="shared" si="538"/>
        <v>1876.8</v>
      </c>
      <c r="I17236" t="str">
        <f t="shared" si="539"/>
        <v>Średnia</v>
      </c>
    </row>
    <row r="17237" spans="1:9">
      <c r="A17237" t="s">
        <v>27857</v>
      </c>
      <c r="B17237" t="s">
        <v>8498</v>
      </c>
      <c r="C17237" t="s">
        <v>766</v>
      </c>
      <c r="D17237">
        <v>5</v>
      </c>
      <c r="E17237" s="3">
        <v>683.93</v>
      </c>
      <c r="F17237" s="4">
        <v>0</v>
      </c>
      <c r="G17237" t="str">
        <f>VLOOKUP(C17237:C39774,Produkty!$A$2:$B$61,2,0)</f>
        <v>Mysz 2</v>
      </c>
      <c r="H17237" s="6">
        <f t="shared" si="538"/>
        <v>3419.6499999999996</v>
      </c>
      <c r="I17237" t="str">
        <f t="shared" si="539"/>
        <v>Duża</v>
      </c>
    </row>
    <row r="17238" spans="1:9">
      <c r="A17238" t="s">
        <v>27858</v>
      </c>
      <c r="B17238" t="s">
        <v>8498</v>
      </c>
      <c r="C17238" t="s">
        <v>803</v>
      </c>
      <c r="D17238">
        <v>4</v>
      </c>
      <c r="E17238" s="3">
        <v>732.03</v>
      </c>
      <c r="F17238" s="4">
        <v>0</v>
      </c>
      <c r="G17238" t="str">
        <f>VLOOKUP(C17238:C39775,Produkty!$A$2:$B$61,2,0)</f>
        <v>Lampka 4</v>
      </c>
      <c r="H17238" s="6">
        <f t="shared" si="538"/>
        <v>2928.12</v>
      </c>
      <c r="I17238" t="str">
        <f t="shared" si="539"/>
        <v>Duża</v>
      </c>
    </row>
    <row r="17239" spans="1:9">
      <c r="A17239" t="s">
        <v>27859</v>
      </c>
      <c r="B17239" t="s">
        <v>8499</v>
      </c>
      <c r="C17239" t="s">
        <v>801</v>
      </c>
      <c r="D17239">
        <v>4</v>
      </c>
      <c r="E17239" s="3">
        <v>346.59</v>
      </c>
      <c r="F17239" s="4">
        <v>0</v>
      </c>
      <c r="G17239" t="str">
        <f>VLOOKUP(C17239:C39776,Produkty!$A$2:$B$61,2,0)</f>
        <v>Lampka 3</v>
      </c>
      <c r="H17239" s="6">
        <f t="shared" si="538"/>
        <v>1386.36</v>
      </c>
      <c r="I17239" t="str">
        <f t="shared" si="539"/>
        <v>Średnia</v>
      </c>
    </row>
    <row r="17240" spans="1:9">
      <c r="A17240" t="s">
        <v>27860</v>
      </c>
      <c r="B17240" t="s">
        <v>8499</v>
      </c>
      <c r="C17240" t="s">
        <v>774</v>
      </c>
      <c r="D17240">
        <v>6</v>
      </c>
      <c r="E17240" s="3">
        <v>97.3</v>
      </c>
      <c r="F17240" s="4">
        <v>0.05</v>
      </c>
      <c r="G17240" t="str">
        <f>VLOOKUP(C17240:C39777,Produkty!$A$2:$B$61,2,0)</f>
        <v>Monitor 2</v>
      </c>
      <c r="H17240" s="6">
        <f t="shared" si="538"/>
        <v>554.6099999999999</v>
      </c>
      <c r="I17240" t="str">
        <f t="shared" si="539"/>
        <v>Średnia</v>
      </c>
    </row>
    <row r="17241" spans="1:9">
      <c r="A17241" t="s">
        <v>27861</v>
      </c>
      <c r="B17241" t="s">
        <v>8499</v>
      </c>
      <c r="C17241" t="s">
        <v>819</v>
      </c>
      <c r="D17241">
        <v>5</v>
      </c>
      <c r="E17241" s="3">
        <v>291.54000000000002</v>
      </c>
      <c r="F17241" s="4">
        <v>0</v>
      </c>
      <c r="G17241" t="str">
        <f>VLOOKUP(C17241:C39778,Produkty!$A$2:$B$61,2,0)</f>
        <v>Czajnik 4</v>
      </c>
      <c r="H17241" s="6">
        <f t="shared" si="538"/>
        <v>1457.7</v>
      </c>
      <c r="I17241" t="str">
        <f t="shared" si="539"/>
        <v>Średnia</v>
      </c>
    </row>
    <row r="17242" spans="1:9">
      <c r="A17242" t="s">
        <v>27862</v>
      </c>
      <c r="B17242" t="s">
        <v>8499</v>
      </c>
      <c r="C17242" t="s">
        <v>856</v>
      </c>
      <c r="D17242">
        <v>2</v>
      </c>
      <c r="E17242" s="3">
        <v>133.07</v>
      </c>
      <c r="F17242" s="4">
        <v>0</v>
      </c>
      <c r="G17242" t="str">
        <f>VLOOKUP(C17242:C39779,Produkty!$A$2:$B$61,2,0)</f>
        <v>Podkładka 2</v>
      </c>
      <c r="H17242" s="6">
        <f t="shared" si="538"/>
        <v>266.14</v>
      </c>
      <c r="I17242" t="str">
        <f t="shared" si="539"/>
        <v>Mała</v>
      </c>
    </row>
    <row r="17243" spans="1:9">
      <c r="A17243" t="s">
        <v>27863</v>
      </c>
      <c r="B17243" t="s">
        <v>8500</v>
      </c>
      <c r="C17243" t="s">
        <v>856</v>
      </c>
      <c r="D17243">
        <v>6</v>
      </c>
      <c r="E17243" s="3">
        <v>133.87</v>
      </c>
      <c r="F17243" s="4">
        <v>0</v>
      </c>
      <c r="G17243" t="str">
        <f>VLOOKUP(C17243:C39780,Produkty!$A$2:$B$61,2,0)</f>
        <v>Podkładka 2</v>
      </c>
      <c r="H17243" s="6">
        <f t="shared" si="538"/>
        <v>803.22</v>
      </c>
      <c r="I17243" t="str">
        <f t="shared" si="539"/>
        <v>Średnia</v>
      </c>
    </row>
    <row r="17244" spans="1:9">
      <c r="A17244" t="s">
        <v>27864</v>
      </c>
      <c r="B17244" t="s">
        <v>8500</v>
      </c>
      <c r="C17244" t="s">
        <v>838</v>
      </c>
      <c r="D17244">
        <v>5</v>
      </c>
      <c r="E17244" s="3">
        <v>92.85</v>
      </c>
      <c r="F17244" s="4">
        <v>0</v>
      </c>
      <c r="G17244" t="str">
        <f>VLOOKUP(C17244:C39781,Produkty!$A$2:$B$61,2,0)</f>
        <v>Etui 1</v>
      </c>
      <c r="H17244" s="6">
        <f t="shared" si="538"/>
        <v>464.25</v>
      </c>
      <c r="I17244" t="str">
        <f t="shared" si="539"/>
        <v>Mała</v>
      </c>
    </row>
    <row r="17245" spans="1:9">
      <c r="A17245" t="s">
        <v>27865</v>
      </c>
      <c r="B17245" t="s">
        <v>8500</v>
      </c>
      <c r="C17245" t="s">
        <v>829</v>
      </c>
      <c r="D17245">
        <v>5</v>
      </c>
      <c r="E17245" s="3">
        <v>543.75</v>
      </c>
      <c r="F17245" s="4">
        <v>0</v>
      </c>
      <c r="G17245" t="str">
        <f>VLOOKUP(C17245:C39782,Produkty!$A$2:$B$61,2,0)</f>
        <v>Kabel USB-C 1</v>
      </c>
      <c r="H17245" s="6">
        <f t="shared" si="538"/>
        <v>2718.75</v>
      </c>
      <c r="I17245" t="str">
        <f t="shared" si="539"/>
        <v>Duża</v>
      </c>
    </row>
    <row r="17246" spans="1:9">
      <c r="A17246" t="s">
        <v>27866</v>
      </c>
      <c r="B17246" t="s">
        <v>8501</v>
      </c>
      <c r="C17246" t="s">
        <v>782</v>
      </c>
      <c r="D17246">
        <v>5</v>
      </c>
      <c r="E17246" s="3">
        <v>437.44</v>
      </c>
      <c r="F17246" s="4">
        <v>0.1</v>
      </c>
      <c r="G17246" t="str">
        <f>VLOOKUP(C17246:C39783,Produkty!$A$2:$B$61,2,0)</f>
        <v>Powerbank 2</v>
      </c>
      <c r="H17246" s="6">
        <f t="shared" si="538"/>
        <v>1968.4799999999998</v>
      </c>
      <c r="I17246" t="str">
        <f t="shared" si="539"/>
        <v>Średnia</v>
      </c>
    </row>
    <row r="17247" spans="1:9">
      <c r="A17247" t="s">
        <v>27867</v>
      </c>
      <c r="B17247" t="s">
        <v>8502</v>
      </c>
      <c r="C17247" t="s">
        <v>842</v>
      </c>
      <c r="D17247">
        <v>5</v>
      </c>
      <c r="E17247" s="3">
        <v>827.86</v>
      </c>
      <c r="F17247" s="4">
        <v>0.05</v>
      </c>
      <c r="G17247" t="str">
        <f>VLOOKUP(C17247:C39784,Produkty!$A$2:$B$61,2,0)</f>
        <v>Etui 3</v>
      </c>
      <c r="H17247" s="6">
        <f t="shared" si="538"/>
        <v>3932.335</v>
      </c>
      <c r="I17247" t="str">
        <f t="shared" si="539"/>
        <v>Duża</v>
      </c>
    </row>
    <row r="17248" spans="1:9">
      <c r="A17248" t="s">
        <v>27868</v>
      </c>
      <c r="B17248" t="s">
        <v>8502</v>
      </c>
      <c r="C17248" t="s">
        <v>829</v>
      </c>
      <c r="D17248">
        <v>2</v>
      </c>
      <c r="E17248" s="3">
        <v>539.4</v>
      </c>
      <c r="F17248" s="4">
        <v>0.1</v>
      </c>
      <c r="G17248" t="str">
        <f>VLOOKUP(C17248:C39785,Produkty!$A$2:$B$61,2,0)</f>
        <v>Kabel USB-C 1</v>
      </c>
      <c r="H17248" s="6">
        <f t="shared" si="538"/>
        <v>970.92</v>
      </c>
      <c r="I17248" t="str">
        <f t="shared" si="539"/>
        <v>Średnia</v>
      </c>
    </row>
    <row r="17249" spans="1:9">
      <c r="A17249" t="s">
        <v>27869</v>
      </c>
      <c r="B17249" t="s">
        <v>8503</v>
      </c>
      <c r="C17249" t="s">
        <v>766</v>
      </c>
      <c r="D17249">
        <v>1</v>
      </c>
      <c r="E17249" s="3">
        <v>711.07</v>
      </c>
      <c r="F17249" s="4">
        <v>0</v>
      </c>
      <c r="G17249" t="str">
        <f>VLOOKUP(C17249:C39786,Produkty!$A$2:$B$61,2,0)</f>
        <v>Mysz 2</v>
      </c>
      <c r="H17249" s="6">
        <f t="shared" si="538"/>
        <v>711.07</v>
      </c>
      <c r="I17249" t="str">
        <f t="shared" si="539"/>
        <v>Średnia</v>
      </c>
    </row>
    <row r="17250" spans="1:9">
      <c r="A17250" t="s">
        <v>27870</v>
      </c>
      <c r="B17250" t="s">
        <v>8503</v>
      </c>
      <c r="C17250" t="s">
        <v>840</v>
      </c>
      <c r="D17250">
        <v>3</v>
      </c>
      <c r="E17250" s="3">
        <v>139.01</v>
      </c>
      <c r="F17250" s="4">
        <v>0.05</v>
      </c>
      <c r="G17250" t="str">
        <f>VLOOKUP(C17250:C39787,Produkty!$A$2:$B$61,2,0)</f>
        <v>Etui 2</v>
      </c>
      <c r="H17250" s="6">
        <f t="shared" si="538"/>
        <v>396.17849999999993</v>
      </c>
      <c r="I17250" t="str">
        <f t="shared" si="539"/>
        <v>Mała</v>
      </c>
    </row>
    <row r="17251" spans="1:9">
      <c r="A17251" t="s">
        <v>27871</v>
      </c>
      <c r="B17251" t="s">
        <v>8503</v>
      </c>
      <c r="C17251" t="s">
        <v>858</v>
      </c>
      <c r="D17251">
        <v>6</v>
      </c>
      <c r="E17251" s="3">
        <v>577.79</v>
      </c>
      <c r="F17251" s="4">
        <v>0</v>
      </c>
      <c r="G17251" t="str">
        <f>VLOOKUP(C17251:C39788,Produkty!$A$2:$B$61,2,0)</f>
        <v>Podkładka 3</v>
      </c>
      <c r="H17251" s="6">
        <f t="shared" si="538"/>
        <v>3466.74</v>
      </c>
      <c r="I17251" t="str">
        <f t="shared" si="539"/>
        <v>Duża</v>
      </c>
    </row>
    <row r="17252" spans="1:9">
      <c r="A17252" t="s">
        <v>27872</v>
      </c>
      <c r="B17252" t="s">
        <v>8503</v>
      </c>
      <c r="C17252" t="s">
        <v>860</v>
      </c>
      <c r="D17252">
        <v>5</v>
      </c>
      <c r="E17252" s="3">
        <v>861.18</v>
      </c>
      <c r="F17252" s="4">
        <v>0.15</v>
      </c>
      <c r="G17252" t="str">
        <f>VLOOKUP(C17252:C39789,Produkty!$A$2:$B$61,2,0)</f>
        <v>Podkładka 4</v>
      </c>
      <c r="H17252" s="6">
        <f t="shared" si="538"/>
        <v>3660.0149999999994</v>
      </c>
      <c r="I17252" t="str">
        <f t="shared" si="539"/>
        <v>Duża</v>
      </c>
    </row>
    <row r="17253" spans="1:9">
      <c r="A17253" t="s">
        <v>27873</v>
      </c>
      <c r="B17253" t="s">
        <v>8504</v>
      </c>
      <c r="C17253" t="s">
        <v>866</v>
      </c>
      <c r="D17253">
        <v>2</v>
      </c>
      <c r="E17253" s="3">
        <v>348.16</v>
      </c>
      <c r="F17253" s="4">
        <v>0.15</v>
      </c>
      <c r="G17253" t="str">
        <f>VLOOKUP(C17253:C39790,Produkty!$A$2:$B$61,2,0)</f>
        <v>Ładowarka 3</v>
      </c>
      <c r="H17253" s="6">
        <f t="shared" si="538"/>
        <v>591.87200000000007</v>
      </c>
      <c r="I17253" t="str">
        <f t="shared" si="539"/>
        <v>Średnia</v>
      </c>
    </row>
    <row r="17254" spans="1:9">
      <c r="A17254" t="s">
        <v>27874</v>
      </c>
      <c r="B17254" t="s">
        <v>8505</v>
      </c>
      <c r="C17254" t="s">
        <v>827</v>
      </c>
      <c r="D17254">
        <v>6</v>
      </c>
      <c r="E17254" s="3">
        <v>268.7</v>
      </c>
      <c r="F17254" s="4">
        <v>0</v>
      </c>
      <c r="G17254" t="str">
        <f>VLOOKUP(C17254:C39791,Produkty!$A$2:$B$61,2,0)</f>
        <v>Termos 4</v>
      </c>
      <c r="H17254" s="6">
        <f t="shared" si="538"/>
        <v>1612.1999999999998</v>
      </c>
      <c r="I17254" t="str">
        <f t="shared" si="539"/>
        <v>Średnia</v>
      </c>
    </row>
    <row r="17255" spans="1:9">
      <c r="A17255" t="s">
        <v>27875</v>
      </c>
      <c r="B17255" t="s">
        <v>8505</v>
      </c>
      <c r="C17255" t="s">
        <v>807</v>
      </c>
      <c r="D17255">
        <v>2</v>
      </c>
      <c r="E17255" s="3">
        <v>178.57</v>
      </c>
      <c r="F17255" s="4">
        <v>0</v>
      </c>
      <c r="G17255" t="str">
        <f>VLOOKUP(C17255:C39792,Produkty!$A$2:$B$61,2,0)</f>
        <v>Organizer 2</v>
      </c>
      <c r="H17255" s="6">
        <f t="shared" si="538"/>
        <v>357.14</v>
      </c>
      <c r="I17255" t="str">
        <f t="shared" si="539"/>
        <v>Mała</v>
      </c>
    </row>
    <row r="17256" spans="1:9">
      <c r="A17256" t="s">
        <v>27876</v>
      </c>
      <c r="B17256" t="s">
        <v>8505</v>
      </c>
      <c r="C17256" t="s">
        <v>760</v>
      </c>
      <c r="D17256">
        <v>6</v>
      </c>
      <c r="E17256" s="3">
        <v>39.869999999999997</v>
      </c>
      <c r="F17256" s="4">
        <v>0.2</v>
      </c>
      <c r="G17256" t="str">
        <f>VLOOKUP(C17256:C39793,Produkty!$A$2:$B$61,2,0)</f>
        <v>Klawiatura 3</v>
      </c>
      <c r="H17256" s="6">
        <f t="shared" si="538"/>
        <v>191.37599999999998</v>
      </c>
      <c r="I17256" t="str">
        <f t="shared" si="539"/>
        <v>Mała</v>
      </c>
    </row>
    <row r="17257" spans="1:9">
      <c r="A17257" t="s">
        <v>27877</v>
      </c>
      <c r="B17257" t="s">
        <v>8506</v>
      </c>
      <c r="C17257" t="s">
        <v>823</v>
      </c>
      <c r="D17257">
        <v>4</v>
      </c>
      <c r="E17257" s="3">
        <v>686.51</v>
      </c>
      <c r="F17257" s="4">
        <v>0</v>
      </c>
      <c r="G17257" t="str">
        <f>VLOOKUP(C17257:C39794,Produkty!$A$2:$B$61,2,0)</f>
        <v>Termos 2</v>
      </c>
      <c r="H17257" s="6">
        <f t="shared" si="538"/>
        <v>2746.04</v>
      </c>
      <c r="I17257" t="str">
        <f t="shared" si="539"/>
        <v>Duża</v>
      </c>
    </row>
    <row r="17258" spans="1:9">
      <c r="A17258" t="s">
        <v>27878</v>
      </c>
      <c r="B17258" t="s">
        <v>8507</v>
      </c>
      <c r="C17258" t="s">
        <v>821</v>
      </c>
      <c r="D17258">
        <v>3</v>
      </c>
      <c r="E17258" s="3">
        <v>878.8</v>
      </c>
      <c r="F17258" s="4">
        <v>0</v>
      </c>
      <c r="G17258" t="str">
        <f>VLOOKUP(C17258:C39795,Produkty!$A$2:$B$61,2,0)</f>
        <v>Termos 1</v>
      </c>
      <c r="H17258" s="6">
        <f t="shared" si="538"/>
        <v>2636.3999999999996</v>
      </c>
      <c r="I17258" t="str">
        <f t="shared" si="539"/>
        <v>Duża</v>
      </c>
    </row>
    <row r="17259" spans="1:9">
      <c r="A17259" t="s">
        <v>27879</v>
      </c>
      <c r="B17259" t="s">
        <v>8507</v>
      </c>
      <c r="C17259" t="s">
        <v>834</v>
      </c>
      <c r="D17259">
        <v>3</v>
      </c>
      <c r="E17259" s="3">
        <v>377.88</v>
      </c>
      <c r="F17259" s="4">
        <v>0.05</v>
      </c>
      <c r="G17259" t="str">
        <f>VLOOKUP(C17259:C39796,Produkty!$A$2:$B$61,2,0)</f>
        <v>Kabel USB-C 3</v>
      </c>
      <c r="H17259" s="6">
        <f t="shared" si="538"/>
        <v>1076.9579999999999</v>
      </c>
      <c r="I17259" t="str">
        <f t="shared" si="539"/>
        <v>Średnia</v>
      </c>
    </row>
    <row r="17260" spans="1:9">
      <c r="A17260" t="s">
        <v>27880</v>
      </c>
      <c r="B17260" t="s">
        <v>8507</v>
      </c>
      <c r="C17260" t="s">
        <v>840</v>
      </c>
      <c r="D17260">
        <v>6</v>
      </c>
      <c r="E17260" s="3">
        <v>138.41</v>
      </c>
      <c r="F17260" s="4">
        <v>0.05</v>
      </c>
      <c r="G17260" t="str">
        <f>VLOOKUP(C17260:C39797,Produkty!$A$2:$B$61,2,0)</f>
        <v>Etui 2</v>
      </c>
      <c r="H17260" s="6">
        <f t="shared" si="538"/>
        <v>788.93700000000001</v>
      </c>
      <c r="I17260" t="str">
        <f t="shared" si="539"/>
        <v>Średnia</v>
      </c>
    </row>
    <row r="17261" spans="1:9">
      <c r="A17261" t="s">
        <v>27881</v>
      </c>
      <c r="B17261" t="s">
        <v>8508</v>
      </c>
      <c r="C17261" t="s">
        <v>780</v>
      </c>
      <c r="D17261">
        <v>6</v>
      </c>
      <c r="E17261" s="3">
        <v>691.45</v>
      </c>
      <c r="F17261" s="4">
        <v>0.2</v>
      </c>
      <c r="G17261" t="str">
        <f>VLOOKUP(C17261:C39798,Produkty!$A$2:$B$61,2,0)</f>
        <v>Powerbank 1</v>
      </c>
      <c r="H17261" s="6">
        <f t="shared" si="538"/>
        <v>3318.9600000000009</v>
      </c>
      <c r="I17261" t="str">
        <f t="shared" si="539"/>
        <v>Duża</v>
      </c>
    </row>
    <row r="17262" spans="1:9">
      <c r="A17262" t="s">
        <v>27882</v>
      </c>
      <c r="B17262" t="s">
        <v>8508</v>
      </c>
      <c r="C17262" t="s">
        <v>852</v>
      </c>
      <c r="D17262">
        <v>4</v>
      </c>
      <c r="E17262" s="3">
        <v>771.8</v>
      </c>
      <c r="F17262" s="4">
        <v>0</v>
      </c>
      <c r="G17262" t="str">
        <f>VLOOKUP(C17262:C39799,Produkty!$A$2:$B$61,2,0)</f>
        <v>Hub USB 4</v>
      </c>
      <c r="H17262" s="6">
        <f t="shared" si="538"/>
        <v>3087.2</v>
      </c>
      <c r="I17262" t="str">
        <f t="shared" si="539"/>
        <v>Duża</v>
      </c>
    </row>
    <row r="17263" spans="1:9">
      <c r="A17263" t="s">
        <v>27883</v>
      </c>
      <c r="B17263" t="s">
        <v>8508</v>
      </c>
      <c r="C17263" t="s">
        <v>803</v>
      </c>
      <c r="D17263">
        <v>3</v>
      </c>
      <c r="E17263" s="3">
        <v>723.32</v>
      </c>
      <c r="F17263" s="4">
        <v>0</v>
      </c>
      <c r="G17263" t="str">
        <f>VLOOKUP(C17263:C39800,Produkty!$A$2:$B$61,2,0)</f>
        <v>Lampka 4</v>
      </c>
      <c r="H17263" s="6">
        <f t="shared" si="538"/>
        <v>2169.96</v>
      </c>
      <c r="I17263" t="str">
        <f t="shared" si="539"/>
        <v>Duża</v>
      </c>
    </row>
    <row r="17264" spans="1:9">
      <c r="A17264" t="s">
        <v>27884</v>
      </c>
      <c r="B17264" t="s">
        <v>8508</v>
      </c>
      <c r="C17264" t="s">
        <v>764</v>
      </c>
      <c r="D17264">
        <v>5</v>
      </c>
      <c r="E17264" s="3">
        <v>257.01</v>
      </c>
      <c r="F17264" s="4">
        <v>0.05</v>
      </c>
      <c r="G17264" t="str">
        <f>VLOOKUP(C17264:C39801,Produkty!$A$2:$B$61,2,0)</f>
        <v>Mysz 1</v>
      </c>
      <c r="H17264" s="6">
        <f t="shared" si="538"/>
        <v>1220.7974999999999</v>
      </c>
      <c r="I17264" t="str">
        <f t="shared" si="539"/>
        <v>Średnia</v>
      </c>
    </row>
    <row r="17265" spans="1:9">
      <c r="A17265" t="s">
        <v>27885</v>
      </c>
      <c r="B17265" t="s">
        <v>8509</v>
      </c>
      <c r="C17265" t="s">
        <v>758</v>
      </c>
      <c r="D17265">
        <v>6</v>
      </c>
      <c r="E17265" s="3">
        <v>251.11</v>
      </c>
      <c r="F17265" s="4">
        <v>0</v>
      </c>
      <c r="G17265" t="str">
        <f>VLOOKUP(C17265:C39802,Produkty!$A$2:$B$61,2,0)</f>
        <v>Klawiatura 2</v>
      </c>
      <c r="H17265" s="6">
        <f t="shared" si="538"/>
        <v>1506.66</v>
      </c>
      <c r="I17265" t="str">
        <f t="shared" si="539"/>
        <v>Średnia</v>
      </c>
    </row>
    <row r="17266" spans="1:9">
      <c r="A17266" t="s">
        <v>27886</v>
      </c>
      <c r="B17266" t="s">
        <v>8510</v>
      </c>
      <c r="C17266" t="s">
        <v>750</v>
      </c>
      <c r="D17266">
        <v>4</v>
      </c>
      <c r="E17266" s="3">
        <v>272.42</v>
      </c>
      <c r="F17266" s="4">
        <v>0.1</v>
      </c>
      <c r="G17266" t="str">
        <f>VLOOKUP(C17266:C39803,Produkty!$A$2:$B$61,2,0)</f>
        <v>Słuchawki 2</v>
      </c>
      <c r="H17266" s="6">
        <f t="shared" si="538"/>
        <v>980.7120000000001</v>
      </c>
      <c r="I17266" t="str">
        <f t="shared" si="539"/>
        <v>Średnia</v>
      </c>
    </row>
    <row r="17267" spans="1:9">
      <c r="A17267" t="s">
        <v>27887</v>
      </c>
      <c r="B17267" t="s">
        <v>8511</v>
      </c>
      <c r="C17267" t="s">
        <v>764</v>
      </c>
      <c r="D17267">
        <v>1</v>
      </c>
      <c r="E17267" s="3">
        <v>254.09</v>
      </c>
      <c r="F17267" s="4">
        <v>0</v>
      </c>
      <c r="G17267" t="str">
        <f>VLOOKUP(C17267:C39804,Produkty!$A$2:$B$61,2,0)</f>
        <v>Mysz 1</v>
      </c>
      <c r="H17267" s="6">
        <f t="shared" si="538"/>
        <v>254.09</v>
      </c>
      <c r="I17267" t="str">
        <f t="shared" si="539"/>
        <v>Mała</v>
      </c>
    </row>
    <row r="17268" spans="1:9">
      <c r="A17268" t="s">
        <v>27888</v>
      </c>
      <c r="B17268" t="s">
        <v>8512</v>
      </c>
      <c r="C17268" t="s">
        <v>760</v>
      </c>
      <c r="D17268">
        <v>2</v>
      </c>
      <c r="E17268" s="3">
        <v>40.36</v>
      </c>
      <c r="F17268" s="4">
        <v>0.15</v>
      </c>
      <c r="G17268" t="str">
        <f>VLOOKUP(C17268:C39805,Produkty!$A$2:$B$61,2,0)</f>
        <v>Klawiatura 3</v>
      </c>
      <c r="H17268" s="6">
        <f t="shared" si="538"/>
        <v>68.611999999999995</v>
      </c>
      <c r="I17268" t="str">
        <f t="shared" si="539"/>
        <v>Mała</v>
      </c>
    </row>
    <row r="17269" spans="1:9">
      <c r="A17269" t="s">
        <v>27889</v>
      </c>
      <c r="B17269" t="s">
        <v>8512</v>
      </c>
      <c r="C17269" t="s">
        <v>819</v>
      </c>
      <c r="D17269">
        <v>3</v>
      </c>
      <c r="E17269" s="3">
        <v>279.63</v>
      </c>
      <c r="F17269" s="4">
        <v>0</v>
      </c>
      <c r="G17269" t="str">
        <f>VLOOKUP(C17269:C39806,Produkty!$A$2:$B$61,2,0)</f>
        <v>Czajnik 4</v>
      </c>
      <c r="H17269" s="6">
        <f t="shared" si="538"/>
        <v>838.89</v>
      </c>
      <c r="I17269" t="str">
        <f t="shared" si="539"/>
        <v>Średnia</v>
      </c>
    </row>
    <row r="17270" spans="1:9">
      <c r="A17270" t="s">
        <v>27890</v>
      </c>
      <c r="B17270" t="s">
        <v>8513</v>
      </c>
      <c r="C17270" t="s">
        <v>850</v>
      </c>
      <c r="D17270">
        <v>2</v>
      </c>
      <c r="E17270" s="3">
        <v>34.25</v>
      </c>
      <c r="F17270" s="4">
        <v>0</v>
      </c>
      <c r="G17270" t="str">
        <f>VLOOKUP(C17270:C39807,Produkty!$A$2:$B$61,2,0)</f>
        <v>Hub USB 3</v>
      </c>
      <c r="H17270" s="6">
        <f t="shared" si="538"/>
        <v>68.5</v>
      </c>
      <c r="I17270" t="str">
        <f t="shared" si="539"/>
        <v>Mała</v>
      </c>
    </row>
    <row r="17271" spans="1:9">
      <c r="A17271" t="s">
        <v>27891</v>
      </c>
      <c r="B17271" t="s">
        <v>8514</v>
      </c>
      <c r="C17271" t="s">
        <v>817</v>
      </c>
      <c r="D17271">
        <v>6</v>
      </c>
      <c r="E17271" s="3">
        <v>314.58999999999997</v>
      </c>
      <c r="F17271" s="4">
        <v>0</v>
      </c>
      <c r="G17271" t="str">
        <f>VLOOKUP(C17271:C39808,Produkty!$A$2:$B$61,2,0)</f>
        <v>Czajnik 3</v>
      </c>
      <c r="H17271" s="6">
        <f t="shared" si="538"/>
        <v>1887.54</v>
      </c>
      <c r="I17271" t="str">
        <f t="shared" si="539"/>
        <v>Średnia</v>
      </c>
    </row>
    <row r="17272" spans="1:9">
      <c r="A17272" t="s">
        <v>27892</v>
      </c>
      <c r="B17272" t="s">
        <v>8514</v>
      </c>
      <c r="C17272" t="s">
        <v>840</v>
      </c>
      <c r="D17272">
        <v>6</v>
      </c>
      <c r="E17272" s="3">
        <v>141.76</v>
      </c>
      <c r="F17272" s="4">
        <v>0.05</v>
      </c>
      <c r="G17272" t="str">
        <f>VLOOKUP(C17272:C39809,Produkty!$A$2:$B$61,2,0)</f>
        <v>Etui 2</v>
      </c>
      <c r="H17272" s="6">
        <f t="shared" si="538"/>
        <v>808.03199999999993</v>
      </c>
      <c r="I17272" t="str">
        <f t="shared" si="539"/>
        <v>Średnia</v>
      </c>
    </row>
    <row r="17273" spans="1:9">
      <c r="A17273" t="s">
        <v>27893</v>
      </c>
      <c r="B17273" t="s">
        <v>8515</v>
      </c>
      <c r="C17273" t="s">
        <v>768</v>
      </c>
      <c r="D17273">
        <v>2</v>
      </c>
      <c r="E17273" s="3">
        <v>957.23</v>
      </c>
      <c r="F17273" s="4">
        <v>0.2</v>
      </c>
      <c r="G17273" t="str">
        <f>VLOOKUP(C17273:C39810,Produkty!$A$2:$B$61,2,0)</f>
        <v>Mysz 3</v>
      </c>
      <c r="H17273" s="6">
        <f t="shared" si="538"/>
        <v>1531.5680000000002</v>
      </c>
      <c r="I17273" t="str">
        <f t="shared" si="539"/>
        <v>Średnia</v>
      </c>
    </row>
    <row r="17274" spans="1:9">
      <c r="A17274" t="s">
        <v>27894</v>
      </c>
      <c r="B17274" t="s">
        <v>8516</v>
      </c>
      <c r="C17274" t="s">
        <v>747</v>
      </c>
      <c r="D17274">
        <v>1</v>
      </c>
      <c r="E17274" s="3">
        <v>541.9</v>
      </c>
      <c r="F17274" s="4">
        <v>0</v>
      </c>
      <c r="G17274" t="str">
        <f>VLOOKUP(C17274:C39811,Produkty!$A$2:$B$61,2,0)</f>
        <v>Słuchawki 1</v>
      </c>
      <c r="H17274" s="6">
        <f t="shared" si="538"/>
        <v>541.9</v>
      </c>
      <c r="I17274" t="str">
        <f t="shared" si="539"/>
        <v>Średnia</v>
      </c>
    </row>
    <row r="17275" spans="1:9">
      <c r="A17275" t="s">
        <v>27895</v>
      </c>
      <c r="B17275" t="s">
        <v>8516</v>
      </c>
      <c r="C17275" t="s">
        <v>782</v>
      </c>
      <c r="D17275">
        <v>6</v>
      </c>
      <c r="E17275" s="3">
        <v>438.22</v>
      </c>
      <c r="F17275" s="4">
        <v>0.05</v>
      </c>
      <c r="G17275" t="str">
        <f>VLOOKUP(C17275:C39812,Produkty!$A$2:$B$61,2,0)</f>
        <v>Powerbank 2</v>
      </c>
      <c r="H17275" s="6">
        <f t="shared" si="538"/>
        <v>2497.8539999999998</v>
      </c>
      <c r="I17275" t="str">
        <f t="shared" si="539"/>
        <v>Duża</v>
      </c>
    </row>
    <row r="17276" spans="1:9">
      <c r="A17276" t="s">
        <v>27896</v>
      </c>
      <c r="B17276" t="s">
        <v>8516</v>
      </c>
      <c r="C17276" t="s">
        <v>772</v>
      </c>
      <c r="D17276">
        <v>3</v>
      </c>
      <c r="E17276" s="3">
        <v>972.4</v>
      </c>
      <c r="F17276" s="4">
        <v>0</v>
      </c>
      <c r="G17276" t="str">
        <f>VLOOKUP(C17276:C39813,Produkty!$A$2:$B$61,2,0)</f>
        <v>Monitor 1</v>
      </c>
      <c r="H17276" s="6">
        <f t="shared" si="538"/>
        <v>2917.2</v>
      </c>
      <c r="I17276" t="str">
        <f t="shared" si="539"/>
        <v>Duża</v>
      </c>
    </row>
    <row r="17277" spans="1:9">
      <c r="A17277" t="s">
        <v>27897</v>
      </c>
      <c r="B17277" t="s">
        <v>8516</v>
      </c>
      <c r="C17277" t="s">
        <v>860</v>
      </c>
      <c r="D17277">
        <v>1</v>
      </c>
      <c r="E17277" s="3">
        <v>843.57</v>
      </c>
      <c r="F17277" s="4">
        <v>0.15</v>
      </c>
      <c r="G17277" t="str">
        <f>VLOOKUP(C17277:C39814,Produkty!$A$2:$B$61,2,0)</f>
        <v>Podkładka 4</v>
      </c>
      <c r="H17277" s="6">
        <f t="shared" si="538"/>
        <v>717.03449999999998</v>
      </c>
      <c r="I17277" t="str">
        <f t="shared" si="539"/>
        <v>Średnia</v>
      </c>
    </row>
    <row r="17278" spans="1:9">
      <c r="A17278" t="s">
        <v>27898</v>
      </c>
      <c r="B17278" t="s">
        <v>8517</v>
      </c>
      <c r="C17278" t="s">
        <v>844</v>
      </c>
      <c r="D17278">
        <v>2</v>
      </c>
      <c r="E17278" s="3">
        <v>81.28</v>
      </c>
      <c r="F17278" s="4">
        <v>0</v>
      </c>
      <c r="G17278" t="str">
        <f>VLOOKUP(C17278:C39815,Produkty!$A$2:$B$61,2,0)</f>
        <v>Etui 4</v>
      </c>
      <c r="H17278" s="6">
        <f t="shared" si="538"/>
        <v>162.56</v>
      </c>
      <c r="I17278" t="str">
        <f t="shared" si="539"/>
        <v>Mała</v>
      </c>
    </row>
    <row r="17279" spans="1:9">
      <c r="A17279" t="s">
        <v>27899</v>
      </c>
      <c r="B17279" t="s">
        <v>8517</v>
      </c>
      <c r="C17279" t="s">
        <v>842</v>
      </c>
      <c r="D17279">
        <v>1</v>
      </c>
      <c r="E17279" s="3">
        <v>807.85</v>
      </c>
      <c r="F17279" s="4">
        <v>0.1</v>
      </c>
      <c r="G17279" t="str">
        <f>VLOOKUP(C17279:C39816,Produkty!$A$2:$B$61,2,0)</f>
        <v>Etui 3</v>
      </c>
      <c r="H17279" s="6">
        <f t="shared" si="538"/>
        <v>727.06500000000005</v>
      </c>
      <c r="I17279" t="str">
        <f t="shared" si="539"/>
        <v>Średnia</v>
      </c>
    </row>
    <row r="17280" spans="1:9">
      <c r="A17280" t="s">
        <v>27900</v>
      </c>
      <c r="B17280" t="s">
        <v>8518</v>
      </c>
      <c r="C17280" t="s">
        <v>799</v>
      </c>
      <c r="D17280">
        <v>6</v>
      </c>
      <c r="E17280" s="3">
        <v>369.94</v>
      </c>
      <c r="F17280" s="4">
        <v>0</v>
      </c>
      <c r="G17280" t="str">
        <f>VLOOKUP(C17280:C39817,Produkty!$A$2:$B$61,2,0)</f>
        <v>Lampka 2</v>
      </c>
      <c r="H17280" s="6">
        <f t="shared" si="538"/>
        <v>2219.64</v>
      </c>
      <c r="I17280" t="str">
        <f t="shared" si="539"/>
        <v>Duża</v>
      </c>
    </row>
    <row r="17281" spans="1:9">
      <c r="A17281" t="s">
        <v>27901</v>
      </c>
      <c r="B17281" t="s">
        <v>8519</v>
      </c>
      <c r="C17281" t="s">
        <v>760</v>
      </c>
      <c r="D17281">
        <v>6</v>
      </c>
      <c r="E17281" s="3">
        <v>41.19</v>
      </c>
      <c r="F17281" s="4">
        <v>0</v>
      </c>
      <c r="G17281" t="str">
        <f>VLOOKUP(C17281:C39818,Produkty!$A$2:$B$61,2,0)</f>
        <v>Klawiatura 3</v>
      </c>
      <c r="H17281" s="6">
        <f t="shared" si="538"/>
        <v>247.14</v>
      </c>
      <c r="I17281" t="str">
        <f t="shared" si="539"/>
        <v>Mała</v>
      </c>
    </row>
    <row r="17282" spans="1:9">
      <c r="A17282" t="s">
        <v>27902</v>
      </c>
      <c r="B17282" t="s">
        <v>8520</v>
      </c>
      <c r="C17282" t="s">
        <v>829</v>
      </c>
      <c r="D17282">
        <v>4</v>
      </c>
      <c r="E17282" s="3">
        <v>544</v>
      </c>
      <c r="F17282" s="4">
        <v>0.05</v>
      </c>
      <c r="G17282" t="str">
        <f>VLOOKUP(C17282:C39819,Produkty!$A$2:$B$61,2,0)</f>
        <v>Kabel USB-C 1</v>
      </c>
      <c r="H17282" s="6">
        <f t="shared" si="538"/>
        <v>2067.1999999999998</v>
      </c>
      <c r="I17282" t="str">
        <f t="shared" si="539"/>
        <v>Duża</v>
      </c>
    </row>
    <row r="17283" spans="1:9">
      <c r="A17283" t="s">
        <v>27903</v>
      </c>
      <c r="B17283" t="s">
        <v>8520</v>
      </c>
      <c r="C17283" t="s">
        <v>782</v>
      </c>
      <c r="D17283">
        <v>5</v>
      </c>
      <c r="E17283" s="3">
        <v>433.22</v>
      </c>
      <c r="F17283" s="4">
        <v>0.15</v>
      </c>
      <c r="G17283" t="str">
        <f>VLOOKUP(C17283:C39820,Produkty!$A$2:$B$61,2,0)</f>
        <v>Powerbank 2</v>
      </c>
      <c r="H17283" s="6">
        <f t="shared" ref="H17283:H17346" si="540">D17283*E17283*(1-F17283)</f>
        <v>1841.1850000000002</v>
      </c>
      <c r="I17283" t="str">
        <f t="shared" ref="I17283:I17346" si="541">IF(H17283&lt;500,"Mała",IF(H17283&lt;=2000,"Średnia","Duża"))</f>
        <v>Średnia</v>
      </c>
    </row>
    <row r="17284" spans="1:9">
      <c r="A17284" t="s">
        <v>27904</v>
      </c>
      <c r="B17284" t="s">
        <v>8520</v>
      </c>
      <c r="C17284" t="s">
        <v>786</v>
      </c>
      <c r="D17284">
        <v>4</v>
      </c>
      <c r="E17284" s="3">
        <v>957.52</v>
      </c>
      <c r="F17284" s="4">
        <v>0.05</v>
      </c>
      <c r="G17284" t="str">
        <f>VLOOKUP(C17284:C39821,Produkty!$A$2:$B$61,2,0)</f>
        <v>Powerbank 4</v>
      </c>
      <c r="H17284" s="6">
        <f t="shared" si="540"/>
        <v>3638.5759999999996</v>
      </c>
      <c r="I17284" t="str">
        <f t="shared" si="541"/>
        <v>Duża</v>
      </c>
    </row>
    <row r="17285" spans="1:9">
      <c r="A17285" t="s">
        <v>27905</v>
      </c>
      <c r="B17285" t="s">
        <v>8520</v>
      </c>
      <c r="C17285" t="s">
        <v>823</v>
      </c>
      <c r="D17285">
        <v>2</v>
      </c>
      <c r="E17285" s="3">
        <v>693.92</v>
      </c>
      <c r="F17285" s="4">
        <v>0.2</v>
      </c>
      <c r="G17285" t="str">
        <f>VLOOKUP(C17285:C39822,Produkty!$A$2:$B$61,2,0)</f>
        <v>Termos 2</v>
      </c>
      <c r="H17285" s="6">
        <f t="shared" si="540"/>
        <v>1110.2719999999999</v>
      </c>
      <c r="I17285" t="str">
        <f t="shared" si="541"/>
        <v>Średnia</v>
      </c>
    </row>
    <row r="17286" spans="1:9">
      <c r="A17286" t="s">
        <v>27906</v>
      </c>
      <c r="B17286" t="s">
        <v>8521</v>
      </c>
      <c r="C17286" t="s">
        <v>768</v>
      </c>
      <c r="D17286">
        <v>1</v>
      </c>
      <c r="E17286" s="3">
        <v>949.78</v>
      </c>
      <c r="F17286" s="4">
        <v>0.15</v>
      </c>
      <c r="G17286" t="str">
        <f>VLOOKUP(C17286:C39823,Produkty!$A$2:$B$61,2,0)</f>
        <v>Mysz 3</v>
      </c>
      <c r="H17286" s="6">
        <f t="shared" si="540"/>
        <v>807.31299999999999</v>
      </c>
      <c r="I17286" t="str">
        <f t="shared" si="541"/>
        <v>Średnia</v>
      </c>
    </row>
    <row r="17287" spans="1:9">
      <c r="A17287" t="s">
        <v>27907</v>
      </c>
      <c r="B17287" t="s">
        <v>8521</v>
      </c>
      <c r="C17287" t="s">
        <v>836</v>
      </c>
      <c r="D17287">
        <v>2</v>
      </c>
      <c r="E17287" s="3">
        <v>1079.01</v>
      </c>
      <c r="F17287" s="4">
        <v>0</v>
      </c>
      <c r="G17287" t="str">
        <f>VLOOKUP(C17287:C39824,Produkty!$A$2:$B$61,2,0)</f>
        <v>Kabel USB-C 4</v>
      </c>
      <c r="H17287" s="6">
        <f t="shared" si="540"/>
        <v>2158.02</v>
      </c>
      <c r="I17287" t="str">
        <f t="shared" si="541"/>
        <v>Duża</v>
      </c>
    </row>
    <row r="17288" spans="1:9">
      <c r="A17288" t="s">
        <v>27908</v>
      </c>
      <c r="B17288" t="s">
        <v>8522</v>
      </c>
      <c r="C17288" t="s">
        <v>823</v>
      </c>
      <c r="D17288">
        <v>6</v>
      </c>
      <c r="E17288" s="3">
        <v>695.35</v>
      </c>
      <c r="F17288" s="4">
        <v>0</v>
      </c>
      <c r="G17288" t="str">
        <f>VLOOKUP(C17288:C39825,Produkty!$A$2:$B$61,2,0)</f>
        <v>Termos 2</v>
      </c>
      <c r="H17288" s="6">
        <f t="shared" si="540"/>
        <v>4172.1000000000004</v>
      </c>
      <c r="I17288" t="str">
        <f t="shared" si="541"/>
        <v>Duża</v>
      </c>
    </row>
    <row r="17289" spans="1:9">
      <c r="A17289" t="s">
        <v>27909</v>
      </c>
      <c r="B17289" t="s">
        <v>8522</v>
      </c>
      <c r="C17289" t="s">
        <v>747</v>
      </c>
      <c r="D17289">
        <v>4</v>
      </c>
      <c r="E17289" s="3">
        <v>554.28</v>
      </c>
      <c r="F17289" s="4">
        <v>0.15</v>
      </c>
      <c r="G17289" t="str">
        <f>VLOOKUP(C17289:C39826,Produkty!$A$2:$B$61,2,0)</f>
        <v>Słuchawki 1</v>
      </c>
      <c r="H17289" s="6">
        <f t="shared" si="540"/>
        <v>1884.5519999999999</v>
      </c>
      <c r="I17289" t="str">
        <f t="shared" si="541"/>
        <v>Średnia</v>
      </c>
    </row>
    <row r="17290" spans="1:9">
      <c r="A17290" t="s">
        <v>27910</v>
      </c>
      <c r="B17290" t="s">
        <v>8523</v>
      </c>
      <c r="C17290" t="s">
        <v>766</v>
      </c>
      <c r="D17290">
        <v>6</v>
      </c>
      <c r="E17290" s="3">
        <v>680.29</v>
      </c>
      <c r="F17290" s="4">
        <v>0</v>
      </c>
      <c r="G17290" t="str">
        <f>VLOOKUP(C17290:C39827,Produkty!$A$2:$B$61,2,0)</f>
        <v>Mysz 2</v>
      </c>
      <c r="H17290" s="6">
        <f t="shared" si="540"/>
        <v>4081.74</v>
      </c>
      <c r="I17290" t="str">
        <f t="shared" si="541"/>
        <v>Duża</v>
      </c>
    </row>
    <row r="17291" spans="1:9">
      <c r="A17291" t="s">
        <v>27911</v>
      </c>
      <c r="B17291" t="s">
        <v>8524</v>
      </c>
      <c r="C17291" t="s">
        <v>813</v>
      </c>
      <c r="D17291">
        <v>1</v>
      </c>
      <c r="E17291" s="3">
        <v>1022.91</v>
      </c>
      <c r="F17291" s="4">
        <v>0</v>
      </c>
      <c r="G17291" t="str">
        <f>VLOOKUP(C17291:C39828,Produkty!$A$2:$B$61,2,0)</f>
        <v>Czajnik 1</v>
      </c>
      <c r="H17291" s="6">
        <f t="shared" si="540"/>
        <v>1022.91</v>
      </c>
      <c r="I17291" t="str">
        <f t="shared" si="541"/>
        <v>Średnia</v>
      </c>
    </row>
    <row r="17292" spans="1:9">
      <c r="A17292" t="s">
        <v>27912</v>
      </c>
      <c r="B17292" t="s">
        <v>8524</v>
      </c>
      <c r="C17292" t="s">
        <v>815</v>
      </c>
      <c r="D17292">
        <v>1</v>
      </c>
      <c r="E17292" s="3">
        <v>206.09</v>
      </c>
      <c r="F17292" s="4">
        <v>0</v>
      </c>
      <c r="G17292" t="str">
        <f>VLOOKUP(C17292:C39829,Produkty!$A$2:$B$61,2,0)</f>
        <v>Czajnik 2</v>
      </c>
      <c r="H17292" s="6">
        <f t="shared" si="540"/>
        <v>206.09</v>
      </c>
      <c r="I17292" t="str">
        <f t="shared" si="541"/>
        <v>Mała</v>
      </c>
    </row>
    <row r="17293" spans="1:9">
      <c r="A17293" t="s">
        <v>27913</v>
      </c>
      <c r="B17293" t="s">
        <v>8525</v>
      </c>
      <c r="C17293" t="s">
        <v>844</v>
      </c>
      <c r="D17293">
        <v>5</v>
      </c>
      <c r="E17293" s="3">
        <v>80.209999999999994</v>
      </c>
      <c r="F17293" s="4">
        <v>0.05</v>
      </c>
      <c r="G17293" t="str">
        <f>VLOOKUP(C17293:C39830,Produkty!$A$2:$B$61,2,0)</f>
        <v>Etui 4</v>
      </c>
      <c r="H17293" s="6">
        <f t="shared" si="540"/>
        <v>380.99749999999995</v>
      </c>
      <c r="I17293" t="str">
        <f t="shared" si="541"/>
        <v>Mała</v>
      </c>
    </row>
    <row r="17294" spans="1:9">
      <c r="A17294" t="s">
        <v>27914</v>
      </c>
      <c r="B17294" t="s">
        <v>8525</v>
      </c>
      <c r="C17294" t="s">
        <v>786</v>
      </c>
      <c r="D17294">
        <v>3</v>
      </c>
      <c r="E17294" s="3">
        <v>966.86</v>
      </c>
      <c r="F17294" s="4">
        <v>0</v>
      </c>
      <c r="G17294" t="str">
        <f>VLOOKUP(C17294:C39831,Produkty!$A$2:$B$61,2,0)</f>
        <v>Powerbank 4</v>
      </c>
      <c r="H17294" s="6">
        <f t="shared" si="540"/>
        <v>2900.58</v>
      </c>
      <c r="I17294" t="str">
        <f t="shared" si="541"/>
        <v>Duża</v>
      </c>
    </row>
    <row r="17295" spans="1:9">
      <c r="A17295" t="s">
        <v>27915</v>
      </c>
      <c r="B17295" t="s">
        <v>8525</v>
      </c>
      <c r="C17295" t="s">
        <v>856</v>
      </c>
      <c r="D17295">
        <v>3</v>
      </c>
      <c r="E17295" s="3">
        <v>130.83000000000001</v>
      </c>
      <c r="F17295" s="4">
        <v>0</v>
      </c>
      <c r="G17295" t="str">
        <f>VLOOKUP(C17295:C39832,Produkty!$A$2:$B$61,2,0)</f>
        <v>Podkładka 2</v>
      </c>
      <c r="H17295" s="6">
        <f t="shared" si="540"/>
        <v>392.49</v>
      </c>
      <c r="I17295" t="str">
        <f t="shared" si="541"/>
        <v>Mała</v>
      </c>
    </row>
    <row r="17296" spans="1:9">
      <c r="A17296" t="s">
        <v>27916</v>
      </c>
      <c r="B17296" t="s">
        <v>8526</v>
      </c>
      <c r="C17296" t="s">
        <v>778</v>
      </c>
      <c r="D17296">
        <v>3</v>
      </c>
      <c r="E17296" s="3">
        <v>965.72</v>
      </c>
      <c r="F17296" s="4">
        <v>0.15</v>
      </c>
      <c r="G17296" t="str">
        <f>VLOOKUP(C17296:C39833,Produkty!$A$2:$B$61,2,0)</f>
        <v>Monitor 4</v>
      </c>
      <c r="H17296" s="6">
        <f t="shared" si="540"/>
        <v>2462.5859999999998</v>
      </c>
      <c r="I17296" t="str">
        <f t="shared" si="541"/>
        <v>Duża</v>
      </c>
    </row>
    <row r="17297" spans="1:9">
      <c r="A17297" t="s">
        <v>27917</v>
      </c>
      <c r="B17297" t="s">
        <v>8526</v>
      </c>
      <c r="C17297" t="s">
        <v>854</v>
      </c>
      <c r="D17297">
        <v>1</v>
      </c>
      <c r="E17297" s="3">
        <v>314.77</v>
      </c>
      <c r="F17297" s="4">
        <v>0</v>
      </c>
      <c r="G17297" t="str">
        <f>VLOOKUP(C17297:C39834,Produkty!$A$2:$B$61,2,0)</f>
        <v>Podkładka 1</v>
      </c>
      <c r="H17297" s="6">
        <f t="shared" si="540"/>
        <v>314.77</v>
      </c>
      <c r="I17297" t="str">
        <f t="shared" si="541"/>
        <v>Mała</v>
      </c>
    </row>
    <row r="17298" spans="1:9">
      <c r="A17298" t="s">
        <v>27918</v>
      </c>
      <c r="B17298" t="s">
        <v>8527</v>
      </c>
      <c r="C17298" t="s">
        <v>829</v>
      </c>
      <c r="D17298">
        <v>6</v>
      </c>
      <c r="E17298" s="3">
        <v>565.96</v>
      </c>
      <c r="F17298" s="4">
        <v>0.15</v>
      </c>
      <c r="G17298" t="str">
        <f>VLOOKUP(C17298:C39835,Produkty!$A$2:$B$61,2,0)</f>
        <v>Kabel USB-C 1</v>
      </c>
      <c r="H17298" s="6">
        <f t="shared" si="540"/>
        <v>2886.3960000000002</v>
      </c>
      <c r="I17298" t="str">
        <f t="shared" si="541"/>
        <v>Duża</v>
      </c>
    </row>
    <row r="17299" spans="1:9">
      <c r="A17299" t="s">
        <v>27919</v>
      </c>
      <c r="B17299" t="s">
        <v>8527</v>
      </c>
      <c r="C17299" t="s">
        <v>768</v>
      </c>
      <c r="D17299">
        <v>5</v>
      </c>
      <c r="E17299" s="3">
        <v>943.71</v>
      </c>
      <c r="F17299" s="4">
        <v>0</v>
      </c>
      <c r="G17299" t="str">
        <f>VLOOKUP(C17299:C39836,Produkty!$A$2:$B$61,2,0)</f>
        <v>Mysz 3</v>
      </c>
      <c r="H17299" s="6">
        <f t="shared" si="540"/>
        <v>4718.55</v>
      </c>
      <c r="I17299" t="str">
        <f t="shared" si="541"/>
        <v>Duża</v>
      </c>
    </row>
    <row r="17300" spans="1:9">
      <c r="A17300" t="s">
        <v>27920</v>
      </c>
      <c r="B17300" t="s">
        <v>8527</v>
      </c>
      <c r="C17300" t="s">
        <v>770</v>
      </c>
      <c r="D17300">
        <v>2</v>
      </c>
      <c r="E17300" s="3">
        <v>320.11</v>
      </c>
      <c r="F17300" s="4">
        <v>0</v>
      </c>
      <c r="G17300" t="str">
        <f>VLOOKUP(C17300:C39837,Produkty!$A$2:$B$61,2,0)</f>
        <v>Mysz 4</v>
      </c>
      <c r="H17300" s="6">
        <f t="shared" si="540"/>
        <v>640.22</v>
      </c>
      <c r="I17300" t="str">
        <f t="shared" si="541"/>
        <v>Średnia</v>
      </c>
    </row>
    <row r="17301" spans="1:9">
      <c r="A17301" t="s">
        <v>27921</v>
      </c>
      <c r="B17301" t="s">
        <v>8528</v>
      </c>
      <c r="C17301" t="s">
        <v>756</v>
      </c>
      <c r="D17301">
        <v>1</v>
      </c>
      <c r="E17301" s="3">
        <v>380.33</v>
      </c>
      <c r="F17301" s="4">
        <v>0.1</v>
      </c>
      <c r="G17301" t="str">
        <f>VLOOKUP(C17301:C39838,Produkty!$A$2:$B$61,2,0)</f>
        <v>Klawiatura 1</v>
      </c>
      <c r="H17301" s="6">
        <f t="shared" si="540"/>
        <v>342.29699999999997</v>
      </c>
      <c r="I17301" t="str">
        <f t="shared" si="541"/>
        <v>Mała</v>
      </c>
    </row>
    <row r="17302" spans="1:9">
      <c r="A17302" t="s">
        <v>27922</v>
      </c>
      <c r="B17302" t="s">
        <v>8529</v>
      </c>
      <c r="C17302" t="s">
        <v>860</v>
      </c>
      <c r="D17302">
        <v>2</v>
      </c>
      <c r="E17302" s="3">
        <v>872.44</v>
      </c>
      <c r="F17302" s="4">
        <v>0.15</v>
      </c>
      <c r="G17302" t="str">
        <f>VLOOKUP(C17302:C39839,Produkty!$A$2:$B$61,2,0)</f>
        <v>Podkładka 4</v>
      </c>
      <c r="H17302" s="6">
        <f t="shared" si="540"/>
        <v>1483.1480000000001</v>
      </c>
      <c r="I17302" t="str">
        <f t="shared" si="541"/>
        <v>Średnia</v>
      </c>
    </row>
    <row r="17303" spans="1:9">
      <c r="A17303" t="s">
        <v>27923</v>
      </c>
      <c r="B17303" t="s">
        <v>8529</v>
      </c>
      <c r="C17303" t="s">
        <v>864</v>
      </c>
      <c r="D17303">
        <v>5</v>
      </c>
      <c r="E17303" s="3">
        <v>1112.77</v>
      </c>
      <c r="F17303" s="4">
        <v>0.05</v>
      </c>
      <c r="G17303" t="str">
        <f>VLOOKUP(C17303:C39840,Produkty!$A$2:$B$61,2,0)</f>
        <v>Ładowarka 2</v>
      </c>
      <c r="H17303" s="6">
        <f t="shared" si="540"/>
        <v>5285.6575000000003</v>
      </c>
      <c r="I17303" t="str">
        <f t="shared" si="541"/>
        <v>Duża</v>
      </c>
    </row>
    <row r="17304" spans="1:9">
      <c r="A17304" t="s">
        <v>27924</v>
      </c>
      <c r="B17304" t="s">
        <v>8529</v>
      </c>
      <c r="C17304" t="s">
        <v>829</v>
      </c>
      <c r="D17304">
        <v>1</v>
      </c>
      <c r="E17304" s="3">
        <v>564.75</v>
      </c>
      <c r="F17304" s="4">
        <v>0.15</v>
      </c>
      <c r="G17304" t="str">
        <f>VLOOKUP(C17304:C39841,Produkty!$A$2:$B$61,2,0)</f>
        <v>Kabel USB-C 1</v>
      </c>
      <c r="H17304" s="6">
        <f t="shared" si="540"/>
        <v>480.03749999999997</v>
      </c>
      <c r="I17304" t="str">
        <f t="shared" si="541"/>
        <v>Mała</v>
      </c>
    </row>
    <row r="17305" spans="1:9">
      <c r="A17305" t="s">
        <v>27925</v>
      </c>
      <c r="B17305" t="s">
        <v>8529</v>
      </c>
      <c r="C17305" t="s">
        <v>832</v>
      </c>
      <c r="D17305">
        <v>1</v>
      </c>
      <c r="E17305" s="3">
        <v>747.06</v>
      </c>
      <c r="F17305" s="4">
        <v>0.15</v>
      </c>
      <c r="G17305" t="str">
        <f>VLOOKUP(C17305:C39842,Produkty!$A$2:$B$61,2,0)</f>
        <v>Kabel USB-C 2</v>
      </c>
      <c r="H17305" s="6">
        <f t="shared" si="540"/>
        <v>635.00099999999998</v>
      </c>
      <c r="I17305" t="str">
        <f t="shared" si="541"/>
        <v>Średnia</v>
      </c>
    </row>
    <row r="17306" spans="1:9">
      <c r="A17306" t="s">
        <v>27926</v>
      </c>
      <c r="B17306" t="s">
        <v>8530</v>
      </c>
      <c r="C17306" t="s">
        <v>766</v>
      </c>
      <c r="D17306">
        <v>2</v>
      </c>
      <c r="E17306" s="3">
        <v>712.93</v>
      </c>
      <c r="F17306" s="4">
        <v>0.05</v>
      </c>
      <c r="G17306" t="str">
        <f>VLOOKUP(C17306:C39843,Produkty!$A$2:$B$61,2,0)</f>
        <v>Mysz 2</v>
      </c>
      <c r="H17306" s="6">
        <f t="shared" si="540"/>
        <v>1354.5669999999998</v>
      </c>
      <c r="I17306" t="str">
        <f t="shared" si="541"/>
        <v>Średnia</v>
      </c>
    </row>
    <row r="17307" spans="1:9">
      <c r="A17307" t="s">
        <v>27927</v>
      </c>
      <c r="B17307" t="s">
        <v>8530</v>
      </c>
      <c r="C17307" t="s">
        <v>795</v>
      </c>
      <c r="D17307">
        <v>3</v>
      </c>
      <c r="E17307" s="3">
        <v>113.43</v>
      </c>
      <c r="F17307" s="4">
        <v>0.05</v>
      </c>
      <c r="G17307" t="str">
        <f>VLOOKUP(C17307:C39844,Produkty!$A$2:$B$61,2,0)</f>
        <v>Krzesło biurowe 4</v>
      </c>
      <c r="H17307" s="6">
        <f t="shared" si="540"/>
        <v>323.27550000000002</v>
      </c>
      <c r="I17307" t="str">
        <f t="shared" si="541"/>
        <v>Mała</v>
      </c>
    </row>
    <row r="17308" spans="1:9">
      <c r="A17308" t="s">
        <v>27928</v>
      </c>
      <c r="B17308" t="s">
        <v>8530</v>
      </c>
      <c r="C17308" t="s">
        <v>768</v>
      </c>
      <c r="D17308">
        <v>2</v>
      </c>
      <c r="E17308" s="3">
        <v>961</v>
      </c>
      <c r="F17308" s="4">
        <v>0.15</v>
      </c>
      <c r="G17308" t="str">
        <f>VLOOKUP(C17308:C39845,Produkty!$A$2:$B$61,2,0)</f>
        <v>Mysz 3</v>
      </c>
      <c r="H17308" s="6">
        <f t="shared" si="540"/>
        <v>1633.7</v>
      </c>
      <c r="I17308" t="str">
        <f t="shared" si="541"/>
        <v>Średnia</v>
      </c>
    </row>
    <row r="17309" spans="1:9">
      <c r="A17309" t="s">
        <v>27929</v>
      </c>
      <c r="B17309" t="s">
        <v>8530</v>
      </c>
      <c r="C17309" t="s">
        <v>752</v>
      </c>
      <c r="D17309">
        <v>1</v>
      </c>
      <c r="E17309" s="3">
        <v>853.82</v>
      </c>
      <c r="F17309" s="4">
        <v>0.05</v>
      </c>
      <c r="G17309" t="str">
        <f>VLOOKUP(C17309:C39846,Produkty!$A$2:$B$61,2,0)</f>
        <v>Słuchawki 3</v>
      </c>
      <c r="H17309" s="6">
        <f t="shared" si="540"/>
        <v>811.12900000000002</v>
      </c>
      <c r="I17309" t="str">
        <f t="shared" si="541"/>
        <v>Średnia</v>
      </c>
    </row>
    <row r="17310" spans="1:9">
      <c r="A17310" t="s">
        <v>27930</v>
      </c>
      <c r="B17310" t="s">
        <v>8531</v>
      </c>
      <c r="C17310" t="s">
        <v>846</v>
      </c>
      <c r="D17310">
        <v>2</v>
      </c>
      <c r="E17310" s="3">
        <v>1104.8</v>
      </c>
      <c r="F17310" s="4">
        <v>0</v>
      </c>
      <c r="G17310" t="str">
        <f>VLOOKUP(C17310:C39847,Produkty!$A$2:$B$61,2,0)</f>
        <v>Hub USB 1</v>
      </c>
      <c r="H17310" s="6">
        <f t="shared" si="540"/>
        <v>2209.6</v>
      </c>
      <c r="I17310" t="str">
        <f t="shared" si="541"/>
        <v>Duża</v>
      </c>
    </row>
    <row r="17311" spans="1:9">
      <c r="A17311" t="s">
        <v>27931</v>
      </c>
      <c r="B17311" t="s">
        <v>8532</v>
      </c>
      <c r="C17311" t="s">
        <v>823</v>
      </c>
      <c r="D17311">
        <v>3</v>
      </c>
      <c r="E17311" s="3">
        <v>685.18</v>
      </c>
      <c r="F17311" s="4">
        <v>0.1</v>
      </c>
      <c r="G17311" t="str">
        <f>VLOOKUP(C17311:C39848,Produkty!$A$2:$B$61,2,0)</f>
        <v>Termos 2</v>
      </c>
      <c r="H17311" s="6">
        <f t="shared" si="540"/>
        <v>1849.9860000000001</v>
      </c>
      <c r="I17311" t="str">
        <f t="shared" si="541"/>
        <v>Średnia</v>
      </c>
    </row>
    <row r="17312" spans="1:9">
      <c r="A17312" t="s">
        <v>27932</v>
      </c>
      <c r="B17312" t="s">
        <v>8532</v>
      </c>
      <c r="C17312" t="s">
        <v>813</v>
      </c>
      <c r="D17312">
        <v>2</v>
      </c>
      <c r="E17312" s="3">
        <v>1012.67</v>
      </c>
      <c r="F17312" s="4">
        <v>0</v>
      </c>
      <c r="G17312" t="str">
        <f>VLOOKUP(C17312:C39849,Produkty!$A$2:$B$61,2,0)</f>
        <v>Czajnik 1</v>
      </c>
      <c r="H17312" s="6">
        <f t="shared" si="540"/>
        <v>2025.34</v>
      </c>
      <c r="I17312" t="str">
        <f t="shared" si="541"/>
        <v>Duża</v>
      </c>
    </row>
    <row r="17313" spans="1:9">
      <c r="A17313" t="s">
        <v>27933</v>
      </c>
      <c r="B17313" t="s">
        <v>8533</v>
      </c>
      <c r="C17313" t="s">
        <v>764</v>
      </c>
      <c r="D17313">
        <v>4</v>
      </c>
      <c r="E17313" s="3">
        <v>256.49</v>
      </c>
      <c r="F17313" s="4">
        <v>0.05</v>
      </c>
      <c r="G17313" t="str">
        <f>VLOOKUP(C17313:C39850,Produkty!$A$2:$B$61,2,0)</f>
        <v>Mysz 1</v>
      </c>
      <c r="H17313" s="6">
        <f t="shared" si="540"/>
        <v>974.66200000000003</v>
      </c>
      <c r="I17313" t="str">
        <f t="shared" si="541"/>
        <v>Średnia</v>
      </c>
    </row>
    <row r="17314" spans="1:9">
      <c r="A17314" t="s">
        <v>27934</v>
      </c>
      <c r="B17314" t="s">
        <v>8534</v>
      </c>
      <c r="C17314" t="s">
        <v>815</v>
      </c>
      <c r="D17314">
        <v>2</v>
      </c>
      <c r="E17314" s="3">
        <v>206.8</v>
      </c>
      <c r="F17314" s="4">
        <v>0</v>
      </c>
      <c r="G17314" t="str">
        <f>VLOOKUP(C17314:C39851,Produkty!$A$2:$B$61,2,0)</f>
        <v>Czajnik 2</v>
      </c>
      <c r="H17314" s="6">
        <f t="shared" si="540"/>
        <v>413.6</v>
      </c>
      <c r="I17314" t="str">
        <f t="shared" si="541"/>
        <v>Mała</v>
      </c>
    </row>
    <row r="17315" spans="1:9">
      <c r="A17315" t="s">
        <v>27935</v>
      </c>
      <c r="B17315" t="s">
        <v>8534</v>
      </c>
      <c r="C17315" t="s">
        <v>809</v>
      </c>
      <c r="D17315">
        <v>4</v>
      </c>
      <c r="E17315" s="3">
        <v>1149.1500000000001</v>
      </c>
      <c r="F17315" s="4">
        <v>0.05</v>
      </c>
      <c r="G17315" t="str">
        <f>VLOOKUP(C17315:C39852,Produkty!$A$2:$B$61,2,0)</f>
        <v>Organizer 3</v>
      </c>
      <c r="H17315" s="6">
        <f t="shared" si="540"/>
        <v>4366.7700000000004</v>
      </c>
      <c r="I17315" t="str">
        <f t="shared" si="541"/>
        <v>Duża</v>
      </c>
    </row>
    <row r="17316" spans="1:9">
      <c r="A17316" t="s">
        <v>27936</v>
      </c>
      <c r="B17316" t="s">
        <v>8535</v>
      </c>
      <c r="C17316" t="s">
        <v>774</v>
      </c>
      <c r="D17316">
        <v>3</v>
      </c>
      <c r="E17316" s="3">
        <v>98.84</v>
      </c>
      <c r="F17316" s="4">
        <v>0.15</v>
      </c>
      <c r="G17316" t="str">
        <f>VLOOKUP(C17316:C39853,Produkty!$A$2:$B$61,2,0)</f>
        <v>Monitor 2</v>
      </c>
      <c r="H17316" s="6">
        <f t="shared" si="540"/>
        <v>252.04199999999997</v>
      </c>
      <c r="I17316" t="str">
        <f t="shared" si="541"/>
        <v>Mała</v>
      </c>
    </row>
    <row r="17317" spans="1:9">
      <c r="A17317" t="s">
        <v>27937</v>
      </c>
      <c r="B17317" t="s">
        <v>8535</v>
      </c>
      <c r="C17317" t="s">
        <v>799</v>
      </c>
      <c r="D17317">
        <v>5</v>
      </c>
      <c r="E17317" s="3">
        <v>359.97</v>
      </c>
      <c r="F17317" s="4">
        <v>0</v>
      </c>
      <c r="G17317" t="str">
        <f>VLOOKUP(C17317:C39854,Produkty!$A$2:$B$61,2,0)</f>
        <v>Lampka 2</v>
      </c>
      <c r="H17317" s="6">
        <f t="shared" si="540"/>
        <v>1799.8500000000001</v>
      </c>
      <c r="I17317" t="str">
        <f t="shared" si="541"/>
        <v>Średnia</v>
      </c>
    </row>
    <row r="17318" spans="1:9">
      <c r="A17318" t="s">
        <v>27938</v>
      </c>
      <c r="B17318" t="s">
        <v>8536</v>
      </c>
      <c r="C17318" t="s">
        <v>868</v>
      </c>
      <c r="D17318">
        <v>5</v>
      </c>
      <c r="E17318" s="3">
        <v>569.16</v>
      </c>
      <c r="F17318" s="4">
        <v>0</v>
      </c>
      <c r="G17318" t="str">
        <f>VLOOKUP(C17318:C39855,Produkty!$A$2:$B$61,2,0)</f>
        <v>Ładowarka 4</v>
      </c>
      <c r="H17318" s="6">
        <f t="shared" si="540"/>
        <v>2845.7999999999997</v>
      </c>
      <c r="I17318" t="str">
        <f t="shared" si="541"/>
        <v>Duża</v>
      </c>
    </row>
    <row r="17319" spans="1:9">
      <c r="A17319" t="s">
        <v>27939</v>
      </c>
      <c r="B17319" t="s">
        <v>8536</v>
      </c>
      <c r="C17319" t="s">
        <v>832</v>
      </c>
      <c r="D17319">
        <v>5</v>
      </c>
      <c r="E17319" s="3">
        <v>734.35</v>
      </c>
      <c r="F17319" s="4">
        <v>0</v>
      </c>
      <c r="G17319" t="str">
        <f>VLOOKUP(C17319:C39856,Produkty!$A$2:$B$61,2,0)</f>
        <v>Kabel USB-C 2</v>
      </c>
      <c r="H17319" s="6">
        <f t="shared" si="540"/>
        <v>3671.75</v>
      </c>
      <c r="I17319" t="str">
        <f t="shared" si="541"/>
        <v>Duża</v>
      </c>
    </row>
    <row r="17320" spans="1:9">
      <c r="A17320" t="s">
        <v>27940</v>
      </c>
      <c r="B17320" t="s">
        <v>8536</v>
      </c>
      <c r="C17320" t="s">
        <v>813</v>
      </c>
      <c r="D17320">
        <v>6</v>
      </c>
      <c r="E17320" s="3">
        <v>1004.05</v>
      </c>
      <c r="F17320" s="4">
        <v>0.05</v>
      </c>
      <c r="G17320" t="str">
        <f>VLOOKUP(C17320:C39857,Produkty!$A$2:$B$61,2,0)</f>
        <v>Czajnik 1</v>
      </c>
      <c r="H17320" s="6">
        <f t="shared" si="540"/>
        <v>5723.0849999999991</v>
      </c>
      <c r="I17320" t="str">
        <f t="shared" si="541"/>
        <v>Duża</v>
      </c>
    </row>
    <row r="17321" spans="1:9">
      <c r="A17321" t="s">
        <v>27941</v>
      </c>
      <c r="B17321" t="s">
        <v>8536</v>
      </c>
      <c r="C17321" t="s">
        <v>754</v>
      </c>
      <c r="D17321">
        <v>5</v>
      </c>
      <c r="E17321" s="3">
        <v>792.49</v>
      </c>
      <c r="F17321" s="4">
        <v>0.2</v>
      </c>
      <c r="G17321" t="str">
        <f>VLOOKUP(C17321:C39858,Produkty!$A$2:$B$61,2,0)</f>
        <v>Słuchawki 4</v>
      </c>
      <c r="H17321" s="6">
        <f t="shared" si="540"/>
        <v>3169.96</v>
      </c>
      <c r="I17321" t="str">
        <f t="shared" si="541"/>
        <v>Duża</v>
      </c>
    </row>
    <row r="17322" spans="1:9">
      <c r="A17322" t="s">
        <v>27942</v>
      </c>
      <c r="B17322" t="s">
        <v>8537</v>
      </c>
      <c r="C17322" t="s">
        <v>809</v>
      </c>
      <c r="D17322">
        <v>3</v>
      </c>
      <c r="E17322" s="3">
        <v>1154.3699999999999</v>
      </c>
      <c r="F17322" s="4">
        <v>0.05</v>
      </c>
      <c r="G17322" t="str">
        <f>VLOOKUP(C17322:C39859,Produkty!$A$2:$B$61,2,0)</f>
        <v>Organizer 3</v>
      </c>
      <c r="H17322" s="6">
        <f t="shared" si="540"/>
        <v>3289.9544999999994</v>
      </c>
      <c r="I17322" t="str">
        <f t="shared" si="541"/>
        <v>Duża</v>
      </c>
    </row>
    <row r="17323" spans="1:9">
      <c r="A17323" t="s">
        <v>27943</v>
      </c>
      <c r="B17323" t="s">
        <v>8538</v>
      </c>
      <c r="C17323" t="s">
        <v>772</v>
      </c>
      <c r="D17323">
        <v>5</v>
      </c>
      <c r="E17323" s="3">
        <v>946.98</v>
      </c>
      <c r="F17323" s="4">
        <v>0.1</v>
      </c>
      <c r="G17323" t="str">
        <f>VLOOKUP(C17323:C39860,Produkty!$A$2:$B$61,2,0)</f>
        <v>Monitor 1</v>
      </c>
      <c r="H17323" s="6">
        <f t="shared" si="540"/>
        <v>4261.41</v>
      </c>
      <c r="I17323" t="str">
        <f t="shared" si="541"/>
        <v>Duża</v>
      </c>
    </row>
    <row r="17324" spans="1:9">
      <c r="A17324" t="s">
        <v>27944</v>
      </c>
      <c r="B17324" t="s">
        <v>8538</v>
      </c>
      <c r="C17324" t="s">
        <v>848</v>
      </c>
      <c r="D17324">
        <v>1</v>
      </c>
      <c r="E17324" s="3">
        <v>1231.75</v>
      </c>
      <c r="F17324" s="4">
        <v>0.15</v>
      </c>
      <c r="G17324" t="str">
        <f>VLOOKUP(C17324:C39861,Produkty!$A$2:$B$61,2,0)</f>
        <v>Hub USB 2</v>
      </c>
      <c r="H17324" s="6">
        <f t="shared" si="540"/>
        <v>1046.9875</v>
      </c>
      <c r="I17324" t="str">
        <f t="shared" si="541"/>
        <v>Średnia</v>
      </c>
    </row>
    <row r="17325" spans="1:9">
      <c r="A17325" t="s">
        <v>27945</v>
      </c>
      <c r="B17325" t="s">
        <v>8539</v>
      </c>
      <c r="C17325" t="s">
        <v>838</v>
      </c>
      <c r="D17325">
        <v>3</v>
      </c>
      <c r="E17325" s="3">
        <v>95.36</v>
      </c>
      <c r="F17325" s="4">
        <v>0.1</v>
      </c>
      <c r="G17325" t="str">
        <f>VLOOKUP(C17325:C39862,Produkty!$A$2:$B$61,2,0)</f>
        <v>Etui 1</v>
      </c>
      <c r="H17325" s="6">
        <f t="shared" si="540"/>
        <v>257.47199999999998</v>
      </c>
      <c r="I17325" t="str">
        <f t="shared" si="541"/>
        <v>Mała</v>
      </c>
    </row>
    <row r="17326" spans="1:9">
      <c r="A17326" t="s">
        <v>27946</v>
      </c>
      <c r="B17326" t="s">
        <v>8540</v>
      </c>
      <c r="C17326" t="s">
        <v>803</v>
      </c>
      <c r="D17326">
        <v>6</v>
      </c>
      <c r="E17326" s="3">
        <v>751.44</v>
      </c>
      <c r="F17326" s="4">
        <v>0</v>
      </c>
      <c r="G17326" t="str">
        <f>VLOOKUP(C17326:C39863,Produkty!$A$2:$B$61,2,0)</f>
        <v>Lampka 4</v>
      </c>
      <c r="H17326" s="6">
        <f t="shared" si="540"/>
        <v>4508.6400000000003</v>
      </c>
      <c r="I17326" t="str">
        <f t="shared" si="541"/>
        <v>Duża</v>
      </c>
    </row>
    <row r="17327" spans="1:9">
      <c r="A17327" t="s">
        <v>27947</v>
      </c>
      <c r="B17327" t="s">
        <v>8540</v>
      </c>
      <c r="C17327" t="s">
        <v>836</v>
      </c>
      <c r="D17327">
        <v>5</v>
      </c>
      <c r="E17327" s="3">
        <v>1053.76</v>
      </c>
      <c r="F17327" s="4">
        <v>0</v>
      </c>
      <c r="G17327" t="str">
        <f>VLOOKUP(C17327:C39864,Produkty!$A$2:$B$61,2,0)</f>
        <v>Kabel USB-C 4</v>
      </c>
      <c r="H17327" s="6">
        <f t="shared" si="540"/>
        <v>5268.8</v>
      </c>
      <c r="I17327" t="str">
        <f t="shared" si="541"/>
        <v>Duża</v>
      </c>
    </row>
    <row r="17328" spans="1:9">
      <c r="A17328" t="s">
        <v>27948</v>
      </c>
      <c r="B17328" t="s">
        <v>8540</v>
      </c>
      <c r="C17328" t="s">
        <v>848</v>
      </c>
      <c r="D17328">
        <v>3</v>
      </c>
      <c r="E17328" s="3">
        <v>1197.1500000000001</v>
      </c>
      <c r="F17328" s="4">
        <v>0</v>
      </c>
      <c r="G17328" t="str">
        <f>VLOOKUP(C17328:C39865,Produkty!$A$2:$B$61,2,0)</f>
        <v>Hub USB 2</v>
      </c>
      <c r="H17328" s="6">
        <f t="shared" si="540"/>
        <v>3591.4500000000003</v>
      </c>
      <c r="I17328" t="str">
        <f t="shared" si="541"/>
        <v>Duża</v>
      </c>
    </row>
    <row r="17329" spans="1:9">
      <c r="A17329" t="s">
        <v>27949</v>
      </c>
      <c r="B17329" t="s">
        <v>8541</v>
      </c>
      <c r="C17329" t="s">
        <v>772</v>
      </c>
      <c r="D17329">
        <v>2</v>
      </c>
      <c r="E17329" s="3">
        <v>966.65</v>
      </c>
      <c r="F17329" s="4">
        <v>0.15</v>
      </c>
      <c r="G17329" t="str">
        <f>VLOOKUP(C17329:C39866,Produkty!$A$2:$B$61,2,0)</f>
        <v>Monitor 1</v>
      </c>
      <c r="H17329" s="6">
        <f t="shared" si="540"/>
        <v>1643.3049999999998</v>
      </c>
      <c r="I17329" t="str">
        <f t="shared" si="541"/>
        <v>Średnia</v>
      </c>
    </row>
    <row r="17330" spans="1:9">
      <c r="A17330" t="s">
        <v>27950</v>
      </c>
      <c r="B17330" t="s">
        <v>8541</v>
      </c>
      <c r="C17330" t="s">
        <v>762</v>
      </c>
      <c r="D17330">
        <v>3</v>
      </c>
      <c r="E17330" s="3">
        <v>713.87</v>
      </c>
      <c r="F17330" s="4">
        <v>0.15</v>
      </c>
      <c r="G17330" t="str">
        <f>VLOOKUP(C17330:C39867,Produkty!$A$2:$B$61,2,0)</f>
        <v>Klawiatura 4</v>
      </c>
      <c r="H17330" s="6">
        <f t="shared" si="540"/>
        <v>1820.3685</v>
      </c>
      <c r="I17330" t="str">
        <f t="shared" si="541"/>
        <v>Średnia</v>
      </c>
    </row>
    <row r="17331" spans="1:9">
      <c r="A17331" t="s">
        <v>27951</v>
      </c>
      <c r="B17331" t="s">
        <v>8541</v>
      </c>
      <c r="C17331" t="s">
        <v>786</v>
      </c>
      <c r="D17331">
        <v>4</v>
      </c>
      <c r="E17331" s="3">
        <v>966.66</v>
      </c>
      <c r="F17331" s="4">
        <v>0</v>
      </c>
      <c r="G17331" t="str">
        <f>VLOOKUP(C17331:C39868,Produkty!$A$2:$B$61,2,0)</f>
        <v>Powerbank 4</v>
      </c>
      <c r="H17331" s="6">
        <f t="shared" si="540"/>
        <v>3866.64</v>
      </c>
      <c r="I17331" t="str">
        <f t="shared" si="541"/>
        <v>Duża</v>
      </c>
    </row>
    <row r="17332" spans="1:9">
      <c r="A17332" t="s">
        <v>27952</v>
      </c>
      <c r="B17332" t="s">
        <v>8541</v>
      </c>
      <c r="C17332" t="s">
        <v>774</v>
      </c>
      <c r="D17332">
        <v>4</v>
      </c>
      <c r="E17332" s="3">
        <v>99.73</v>
      </c>
      <c r="F17332" s="4">
        <v>0</v>
      </c>
      <c r="G17332" t="str">
        <f>VLOOKUP(C17332:C39869,Produkty!$A$2:$B$61,2,0)</f>
        <v>Monitor 2</v>
      </c>
      <c r="H17332" s="6">
        <f t="shared" si="540"/>
        <v>398.92</v>
      </c>
      <c r="I17332" t="str">
        <f t="shared" si="541"/>
        <v>Mała</v>
      </c>
    </row>
    <row r="17333" spans="1:9">
      <c r="A17333" t="s">
        <v>27953</v>
      </c>
      <c r="B17333" t="s">
        <v>8542</v>
      </c>
      <c r="C17333" t="s">
        <v>780</v>
      </c>
      <c r="D17333">
        <v>2</v>
      </c>
      <c r="E17333" s="3">
        <v>688.24</v>
      </c>
      <c r="F17333" s="4">
        <v>0</v>
      </c>
      <c r="G17333" t="str">
        <f>VLOOKUP(C17333:C39870,Produkty!$A$2:$B$61,2,0)</f>
        <v>Powerbank 1</v>
      </c>
      <c r="H17333" s="6">
        <f t="shared" si="540"/>
        <v>1376.48</v>
      </c>
      <c r="I17333" t="str">
        <f t="shared" si="541"/>
        <v>Średnia</v>
      </c>
    </row>
    <row r="17334" spans="1:9">
      <c r="A17334" t="s">
        <v>27954</v>
      </c>
      <c r="B17334" t="s">
        <v>8543</v>
      </c>
      <c r="C17334" t="s">
        <v>844</v>
      </c>
      <c r="D17334">
        <v>1</v>
      </c>
      <c r="E17334" s="3">
        <v>83.17</v>
      </c>
      <c r="F17334" s="4">
        <v>0.05</v>
      </c>
      <c r="G17334" t="str">
        <f>VLOOKUP(C17334:C39871,Produkty!$A$2:$B$61,2,0)</f>
        <v>Etui 4</v>
      </c>
      <c r="H17334" s="6">
        <f t="shared" si="540"/>
        <v>79.011499999999998</v>
      </c>
      <c r="I17334" t="str">
        <f t="shared" si="541"/>
        <v>Mała</v>
      </c>
    </row>
    <row r="17335" spans="1:9">
      <c r="A17335" t="s">
        <v>27955</v>
      </c>
      <c r="B17335" t="s">
        <v>8543</v>
      </c>
      <c r="C17335" t="s">
        <v>832</v>
      </c>
      <c r="D17335">
        <v>4</v>
      </c>
      <c r="E17335" s="3">
        <v>743</v>
      </c>
      <c r="F17335" s="4">
        <v>0</v>
      </c>
      <c r="G17335" t="str">
        <f>VLOOKUP(C17335:C39872,Produkty!$A$2:$B$61,2,0)</f>
        <v>Kabel USB-C 2</v>
      </c>
      <c r="H17335" s="6">
        <f t="shared" si="540"/>
        <v>2972</v>
      </c>
      <c r="I17335" t="str">
        <f t="shared" si="541"/>
        <v>Duża</v>
      </c>
    </row>
    <row r="17336" spans="1:9">
      <c r="A17336" t="s">
        <v>27956</v>
      </c>
      <c r="B17336" t="s">
        <v>8543</v>
      </c>
      <c r="C17336" t="s">
        <v>782</v>
      </c>
      <c r="D17336">
        <v>5</v>
      </c>
      <c r="E17336" s="3">
        <v>429.81</v>
      </c>
      <c r="F17336" s="4">
        <v>0.2</v>
      </c>
      <c r="G17336" t="str">
        <f>VLOOKUP(C17336:C39873,Produkty!$A$2:$B$61,2,0)</f>
        <v>Powerbank 2</v>
      </c>
      <c r="H17336" s="6">
        <f t="shared" si="540"/>
        <v>1719.2400000000002</v>
      </c>
      <c r="I17336" t="str">
        <f t="shared" si="541"/>
        <v>Średnia</v>
      </c>
    </row>
    <row r="17337" spans="1:9">
      <c r="A17337" t="s">
        <v>27957</v>
      </c>
      <c r="B17337" t="s">
        <v>8544</v>
      </c>
      <c r="C17337" t="s">
        <v>862</v>
      </c>
      <c r="D17337">
        <v>5</v>
      </c>
      <c r="E17337" s="3">
        <v>483.55</v>
      </c>
      <c r="F17337" s="4">
        <v>0</v>
      </c>
      <c r="G17337" t="str">
        <f>VLOOKUP(C17337:C39874,Produkty!$A$2:$B$61,2,0)</f>
        <v>Ładowarka 1</v>
      </c>
      <c r="H17337" s="6">
        <f t="shared" si="540"/>
        <v>2417.75</v>
      </c>
      <c r="I17337" t="str">
        <f t="shared" si="541"/>
        <v>Duża</v>
      </c>
    </row>
    <row r="17338" spans="1:9">
      <c r="A17338" t="s">
        <v>27958</v>
      </c>
      <c r="B17338" t="s">
        <v>8544</v>
      </c>
      <c r="C17338" t="s">
        <v>844</v>
      </c>
      <c r="D17338">
        <v>1</v>
      </c>
      <c r="E17338" s="3">
        <v>79.59</v>
      </c>
      <c r="F17338" s="4">
        <v>0.1</v>
      </c>
      <c r="G17338" t="str">
        <f>VLOOKUP(C17338:C39875,Produkty!$A$2:$B$61,2,0)</f>
        <v>Etui 4</v>
      </c>
      <c r="H17338" s="6">
        <f t="shared" si="540"/>
        <v>71.631</v>
      </c>
      <c r="I17338" t="str">
        <f t="shared" si="541"/>
        <v>Mała</v>
      </c>
    </row>
    <row r="17339" spans="1:9">
      <c r="A17339" t="s">
        <v>27959</v>
      </c>
      <c r="B17339" t="s">
        <v>8544</v>
      </c>
      <c r="C17339" t="s">
        <v>846</v>
      </c>
      <c r="D17339">
        <v>1</v>
      </c>
      <c r="E17339" s="3">
        <v>1057.6199999999999</v>
      </c>
      <c r="F17339" s="4">
        <v>0.2</v>
      </c>
      <c r="G17339" t="str">
        <f>VLOOKUP(C17339:C39876,Produkty!$A$2:$B$61,2,0)</f>
        <v>Hub USB 1</v>
      </c>
      <c r="H17339" s="6">
        <f t="shared" si="540"/>
        <v>846.096</v>
      </c>
      <c r="I17339" t="str">
        <f t="shared" si="541"/>
        <v>Średnia</v>
      </c>
    </row>
    <row r="17340" spans="1:9">
      <c r="A17340" t="s">
        <v>27960</v>
      </c>
      <c r="B17340" t="s">
        <v>8545</v>
      </c>
      <c r="C17340" t="s">
        <v>803</v>
      </c>
      <c r="D17340">
        <v>1</v>
      </c>
      <c r="E17340" s="3">
        <v>736.99</v>
      </c>
      <c r="F17340" s="4">
        <v>0.2</v>
      </c>
      <c r="G17340" t="str">
        <f>VLOOKUP(C17340:C39877,Produkty!$A$2:$B$61,2,0)</f>
        <v>Lampka 4</v>
      </c>
      <c r="H17340" s="6">
        <f t="shared" si="540"/>
        <v>589.59199999999998</v>
      </c>
      <c r="I17340" t="str">
        <f t="shared" si="541"/>
        <v>Średnia</v>
      </c>
    </row>
    <row r="17341" spans="1:9">
      <c r="A17341" t="s">
        <v>27961</v>
      </c>
      <c r="B17341" t="s">
        <v>8546</v>
      </c>
      <c r="C17341" t="s">
        <v>750</v>
      </c>
      <c r="D17341">
        <v>4</v>
      </c>
      <c r="E17341" s="3">
        <v>266.18</v>
      </c>
      <c r="F17341" s="4">
        <v>0.15</v>
      </c>
      <c r="G17341" t="str">
        <f>VLOOKUP(C17341:C39878,Produkty!$A$2:$B$61,2,0)</f>
        <v>Słuchawki 2</v>
      </c>
      <c r="H17341" s="6">
        <f t="shared" si="540"/>
        <v>905.01199999999994</v>
      </c>
      <c r="I17341" t="str">
        <f t="shared" si="541"/>
        <v>Średnia</v>
      </c>
    </row>
    <row r="17342" spans="1:9">
      <c r="A17342" t="s">
        <v>27962</v>
      </c>
      <c r="B17342" t="s">
        <v>8546</v>
      </c>
      <c r="C17342" t="s">
        <v>858</v>
      </c>
      <c r="D17342">
        <v>5</v>
      </c>
      <c r="E17342" s="3">
        <v>578.86</v>
      </c>
      <c r="F17342" s="4">
        <v>0.1</v>
      </c>
      <c r="G17342" t="str">
        <f>VLOOKUP(C17342:C39879,Produkty!$A$2:$B$61,2,0)</f>
        <v>Podkładka 3</v>
      </c>
      <c r="H17342" s="6">
        <f t="shared" si="540"/>
        <v>2604.8700000000003</v>
      </c>
      <c r="I17342" t="str">
        <f t="shared" si="541"/>
        <v>Duża</v>
      </c>
    </row>
    <row r="17343" spans="1:9">
      <c r="A17343" t="s">
        <v>27963</v>
      </c>
      <c r="B17343" t="s">
        <v>8546</v>
      </c>
      <c r="C17343" t="s">
        <v>809</v>
      </c>
      <c r="D17343">
        <v>6</v>
      </c>
      <c r="E17343" s="3">
        <v>1144.43</v>
      </c>
      <c r="F17343" s="4">
        <v>0.1</v>
      </c>
      <c r="G17343" t="str">
        <f>VLOOKUP(C17343:C39880,Produkty!$A$2:$B$61,2,0)</f>
        <v>Organizer 3</v>
      </c>
      <c r="H17343" s="6">
        <f t="shared" si="540"/>
        <v>6179.9220000000005</v>
      </c>
      <c r="I17343" t="str">
        <f t="shared" si="541"/>
        <v>Duża</v>
      </c>
    </row>
    <row r="17344" spans="1:9">
      <c r="A17344" t="s">
        <v>27964</v>
      </c>
      <c r="B17344" t="s">
        <v>8547</v>
      </c>
      <c r="C17344" t="s">
        <v>817</v>
      </c>
      <c r="D17344">
        <v>2</v>
      </c>
      <c r="E17344" s="3">
        <v>308.89999999999998</v>
      </c>
      <c r="F17344" s="4">
        <v>0.2</v>
      </c>
      <c r="G17344" t="str">
        <f>VLOOKUP(C17344:C39881,Produkty!$A$2:$B$61,2,0)</f>
        <v>Czajnik 3</v>
      </c>
      <c r="H17344" s="6">
        <f t="shared" si="540"/>
        <v>494.24</v>
      </c>
      <c r="I17344" t="str">
        <f t="shared" si="541"/>
        <v>Mała</v>
      </c>
    </row>
    <row r="17345" spans="1:9">
      <c r="A17345" t="s">
        <v>27965</v>
      </c>
      <c r="B17345" t="s">
        <v>8547</v>
      </c>
      <c r="C17345" t="s">
        <v>850</v>
      </c>
      <c r="D17345">
        <v>6</v>
      </c>
      <c r="E17345" s="3">
        <v>34.24</v>
      </c>
      <c r="F17345" s="4">
        <v>0.1</v>
      </c>
      <c r="G17345" t="str">
        <f>VLOOKUP(C17345:C39882,Produkty!$A$2:$B$61,2,0)</f>
        <v>Hub USB 3</v>
      </c>
      <c r="H17345" s="6">
        <f t="shared" si="540"/>
        <v>184.89600000000002</v>
      </c>
      <c r="I17345" t="str">
        <f t="shared" si="541"/>
        <v>Mała</v>
      </c>
    </row>
    <row r="17346" spans="1:9">
      <c r="A17346" t="s">
        <v>27966</v>
      </c>
      <c r="B17346" t="s">
        <v>8547</v>
      </c>
      <c r="C17346" t="s">
        <v>758</v>
      </c>
      <c r="D17346">
        <v>4</v>
      </c>
      <c r="E17346" s="3">
        <v>244.99</v>
      </c>
      <c r="F17346" s="4">
        <v>0.1</v>
      </c>
      <c r="G17346" t="str">
        <f>VLOOKUP(C17346:C39883,Produkty!$A$2:$B$61,2,0)</f>
        <v>Klawiatura 2</v>
      </c>
      <c r="H17346" s="6">
        <f t="shared" si="540"/>
        <v>881.96400000000006</v>
      </c>
      <c r="I17346" t="str">
        <f t="shared" si="541"/>
        <v>Średnia</v>
      </c>
    </row>
    <row r="17347" spans="1:9">
      <c r="A17347" t="s">
        <v>27967</v>
      </c>
      <c r="B17347" t="s">
        <v>8547</v>
      </c>
      <c r="C17347" t="s">
        <v>770</v>
      </c>
      <c r="D17347">
        <v>6</v>
      </c>
      <c r="E17347" s="3">
        <v>330.48</v>
      </c>
      <c r="F17347" s="4">
        <v>0.1</v>
      </c>
      <c r="G17347" t="str">
        <f>VLOOKUP(C17347:C39884,Produkty!$A$2:$B$61,2,0)</f>
        <v>Mysz 4</v>
      </c>
      <c r="H17347" s="6">
        <f t="shared" ref="H17347:H17410" si="542">D17347*E17347*(1-F17347)</f>
        <v>1784.5920000000001</v>
      </c>
      <c r="I17347" t="str">
        <f t="shared" ref="I17347:I17410" si="543">IF(H17347&lt;500,"Mała",IF(H17347&lt;=2000,"Średnia","Duża"))</f>
        <v>Średnia</v>
      </c>
    </row>
    <row r="17348" spans="1:9">
      <c r="A17348" t="s">
        <v>27968</v>
      </c>
      <c r="B17348" t="s">
        <v>8548</v>
      </c>
      <c r="C17348" t="s">
        <v>844</v>
      </c>
      <c r="D17348">
        <v>5</v>
      </c>
      <c r="E17348" s="3">
        <v>82.77</v>
      </c>
      <c r="F17348" s="4">
        <v>0</v>
      </c>
      <c r="G17348" t="str">
        <f>VLOOKUP(C17348:C39885,Produkty!$A$2:$B$61,2,0)</f>
        <v>Etui 4</v>
      </c>
      <c r="H17348" s="6">
        <f t="shared" si="542"/>
        <v>413.84999999999997</v>
      </c>
      <c r="I17348" t="str">
        <f t="shared" si="543"/>
        <v>Mała</v>
      </c>
    </row>
    <row r="17349" spans="1:9">
      <c r="A17349" t="s">
        <v>27969</v>
      </c>
      <c r="B17349" t="s">
        <v>8549</v>
      </c>
      <c r="C17349" t="s">
        <v>809</v>
      </c>
      <c r="D17349">
        <v>1</v>
      </c>
      <c r="E17349" s="3">
        <v>1115.93</v>
      </c>
      <c r="F17349" s="4">
        <v>0</v>
      </c>
      <c r="G17349" t="str">
        <f>VLOOKUP(C17349:C39886,Produkty!$A$2:$B$61,2,0)</f>
        <v>Organizer 3</v>
      </c>
      <c r="H17349" s="6">
        <f t="shared" si="542"/>
        <v>1115.93</v>
      </c>
      <c r="I17349" t="str">
        <f t="shared" si="543"/>
        <v>Średnia</v>
      </c>
    </row>
    <row r="17350" spans="1:9">
      <c r="A17350" t="s">
        <v>27970</v>
      </c>
      <c r="B17350" t="s">
        <v>8549</v>
      </c>
      <c r="C17350" t="s">
        <v>852</v>
      </c>
      <c r="D17350">
        <v>1</v>
      </c>
      <c r="E17350" s="3">
        <v>768.59</v>
      </c>
      <c r="F17350" s="4">
        <v>0.2</v>
      </c>
      <c r="G17350" t="str">
        <f>VLOOKUP(C17350:C39887,Produkty!$A$2:$B$61,2,0)</f>
        <v>Hub USB 4</v>
      </c>
      <c r="H17350" s="6">
        <f t="shared" si="542"/>
        <v>614.87200000000007</v>
      </c>
      <c r="I17350" t="str">
        <f t="shared" si="543"/>
        <v>Średnia</v>
      </c>
    </row>
    <row r="17351" spans="1:9">
      <c r="A17351" t="s">
        <v>27971</v>
      </c>
      <c r="B17351" t="s">
        <v>8549</v>
      </c>
      <c r="C17351" t="s">
        <v>866</v>
      </c>
      <c r="D17351">
        <v>4</v>
      </c>
      <c r="E17351" s="3">
        <v>361.28</v>
      </c>
      <c r="F17351" s="4">
        <v>0</v>
      </c>
      <c r="G17351" t="str">
        <f>VLOOKUP(C17351:C39888,Produkty!$A$2:$B$61,2,0)</f>
        <v>Ładowarka 3</v>
      </c>
      <c r="H17351" s="6">
        <f t="shared" si="542"/>
        <v>1445.12</v>
      </c>
      <c r="I17351" t="str">
        <f t="shared" si="543"/>
        <v>Średnia</v>
      </c>
    </row>
    <row r="17352" spans="1:9">
      <c r="A17352" t="s">
        <v>27972</v>
      </c>
      <c r="B17352" t="s">
        <v>8549</v>
      </c>
      <c r="C17352" t="s">
        <v>756</v>
      </c>
      <c r="D17352">
        <v>6</v>
      </c>
      <c r="E17352" s="3">
        <v>385.45</v>
      </c>
      <c r="F17352" s="4">
        <v>0.15</v>
      </c>
      <c r="G17352" t="str">
        <f>VLOOKUP(C17352:C39889,Produkty!$A$2:$B$61,2,0)</f>
        <v>Klawiatura 1</v>
      </c>
      <c r="H17352" s="6">
        <f t="shared" si="542"/>
        <v>1965.7949999999998</v>
      </c>
      <c r="I17352" t="str">
        <f t="shared" si="543"/>
        <v>Średnia</v>
      </c>
    </row>
    <row r="17353" spans="1:9">
      <c r="A17353" t="s">
        <v>27973</v>
      </c>
      <c r="B17353" t="s">
        <v>8550</v>
      </c>
      <c r="C17353" t="s">
        <v>801</v>
      </c>
      <c r="D17353">
        <v>6</v>
      </c>
      <c r="E17353" s="3">
        <v>358.61</v>
      </c>
      <c r="F17353" s="4">
        <v>0</v>
      </c>
      <c r="G17353" t="str">
        <f>VLOOKUP(C17353:C39890,Produkty!$A$2:$B$61,2,0)</f>
        <v>Lampka 3</v>
      </c>
      <c r="H17353" s="6">
        <f t="shared" si="542"/>
        <v>2151.66</v>
      </c>
      <c r="I17353" t="str">
        <f t="shared" si="543"/>
        <v>Duża</v>
      </c>
    </row>
    <row r="17354" spans="1:9">
      <c r="A17354" t="s">
        <v>27974</v>
      </c>
      <c r="B17354" t="s">
        <v>8550</v>
      </c>
      <c r="C17354" t="s">
        <v>747</v>
      </c>
      <c r="D17354">
        <v>3</v>
      </c>
      <c r="E17354" s="3">
        <v>572.09</v>
      </c>
      <c r="F17354" s="4">
        <v>0.2</v>
      </c>
      <c r="G17354" t="str">
        <f>VLOOKUP(C17354:C39891,Produkty!$A$2:$B$61,2,0)</f>
        <v>Słuchawki 1</v>
      </c>
      <c r="H17354" s="6">
        <f t="shared" si="542"/>
        <v>1373.0160000000001</v>
      </c>
      <c r="I17354" t="str">
        <f t="shared" si="543"/>
        <v>Średnia</v>
      </c>
    </row>
    <row r="17355" spans="1:9">
      <c r="A17355" t="s">
        <v>27975</v>
      </c>
      <c r="B17355" t="s">
        <v>8550</v>
      </c>
      <c r="C17355" t="s">
        <v>772</v>
      </c>
      <c r="D17355">
        <v>3</v>
      </c>
      <c r="E17355" s="3">
        <v>965.78</v>
      </c>
      <c r="F17355" s="4">
        <v>0.2</v>
      </c>
      <c r="G17355" t="str">
        <f>VLOOKUP(C17355:C39892,Produkty!$A$2:$B$61,2,0)</f>
        <v>Monitor 1</v>
      </c>
      <c r="H17355" s="6">
        <f t="shared" si="542"/>
        <v>2317.8720000000003</v>
      </c>
      <c r="I17355" t="str">
        <f t="shared" si="543"/>
        <v>Duża</v>
      </c>
    </row>
    <row r="17356" spans="1:9">
      <c r="A17356" t="s">
        <v>27976</v>
      </c>
      <c r="B17356" t="s">
        <v>8550</v>
      </c>
      <c r="C17356" t="s">
        <v>809</v>
      </c>
      <c r="D17356">
        <v>3</v>
      </c>
      <c r="E17356" s="3">
        <v>1107.77</v>
      </c>
      <c r="F17356" s="4">
        <v>0.05</v>
      </c>
      <c r="G17356" t="str">
        <f>VLOOKUP(C17356:C39893,Produkty!$A$2:$B$61,2,0)</f>
        <v>Organizer 3</v>
      </c>
      <c r="H17356" s="6">
        <f t="shared" si="542"/>
        <v>3157.1444999999999</v>
      </c>
      <c r="I17356" t="str">
        <f t="shared" si="543"/>
        <v>Duża</v>
      </c>
    </row>
    <row r="17357" spans="1:9">
      <c r="A17357" t="s">
        <v>27977</v>
      </c>
      <c r="B17357" t="s">
        <v>8551</v>
      </c>
      <c r="C17357" t="s">
        <v>821</v>
      </c>
      <c r="D17357">
        <v>5</v>
      </c>
      <c r="E17357" s="3">
        <v>863.76</v>
      </c>
      <c r="F17357" s="4">
        <v>0</v>
      </c>
      <c r="G17357" t="str">
        <f>VLOOKUP(C17357:C39894,Produkty!$A$2:$B$61,2,0)</f>
        <v>Termos 1</v>
      </c>
      <c r="H17357" s="6">
        <f t="shared" si="542"/>
        <v>4318.8</v>
      </c>
      <c r="I17357" t="str">
        <f t="shared" si="543"/>
        <v>Duża</v>
      </c>
    </row>
    <row r="17358" spans="1:9">
      <c r="A17358" t="s">
        <v>27978</v>
      </c>
      <c r="B17358" t="s">
        <v>8551</v>
      </c>
      <c r="C17358" t="s">
        <v>793</v>
      </c>
      <c r="D17358">
        <v>3</v>
      </c>
      <c r="E17358" s="3">
        <v>93.8</v>
      </c>
      <c r="F17358" s="4">
        <v>0</v>
      </c>
      <c r="G17358" t="str">
        <f>VLOOKUP(C17358:C39895,Produkty!$A$2:$B$61,2,0)</f>
        <v>Krzesło biurowe 3</v>
      </c>
      <c r="H17358" s="6">
        <f t="shared" si="542"/>
        <v>281.39999999999998</v>
      </c>
      <c r="I17358" t="str">
        <f t="shared" si="543"/>
        <v>Mała</v>
      </c>
    </row>
    <row r="17359" spans="1:9">
      <c r="A17359" t="s">
        <v>27979</v>
      </c>
      <c r="B17359" t="s">
        <v>8551</v>
      </c>
      <c r="C17359" t="s">
        <v>801</v>
      </c>
      <c r="D17359">
        <v>2</v>
      </c>
      <c r="E17359" s="3">
        <v>347.3</v>
      </c>
      <c r="F17359" s="4">
        <v>0</v>
      </c>
      <c r="G17359" t="str">
        <f>VLOOKUP(C17359:C39896,Produkty!$A$2:$B$61,2,0)</f>
        <v>Lampka 3</v>
      </c>
      <c r="H17359" s="6">
        <f t="shared" si="542"/>
        <v>694.6</v>
      </c>
      <c r="I17359" t="str">
        <f t="shared" si="543"/>
        <v>Średnia</v>
      </c>
    </row>
    <row r="17360" spans="1:9">
      <c r="A17360" t="s">
        <v>27980</v>
      </c>
      <c r="B17360" t="s">
        <v>8552</v>
      </c>
      <c r="C17360" t="s">
        <v>760</v>
      </c>
      <c r="D17360">
        <v>5</v>
      </c>
      <c r="E17360" s="3">
        <v>40.43</v>
      </c>
      <c r="F17360" s="4">
        <v>0.15</v>
      </c>
      <c r="G17360" t="str">
        <f>VLOOKUP(C17360:C39897,Produkty!$A$2:$B$61,2,0)</f>
        <v>Klawiatura 3</v>
      </c>
      <c r="H17360" s="6">
        <f t="shared" si="542"/>
        <v>171.82749999999999</v>
      </c>
      <c r="I17360" t="str">
        <f t="shared" si="543"/>
        <v>Mała</v>
      </c>
    </row>
    <row r="17361" spans="1:9">
      <c r="A17361" t="s">
        <v>27981</v>
      </c>
      <c r="B17361" t="s">
        <v>8553</v>
      </c>
      <c r="C17361" t="s">
        <v>811</v>
      </c>
      <c r="D17361">
        <v>1</v>
      </c>
      <c r="E17361" s="3">
        <v>656.48</v>
      </c>
      <c r="F17361" s="4">
        <v>0</v>
      </c>
      <c r="G17361" t="str">
        <f>VLOOKUP(C17361:C39898,Produkty!$A$2:$B$61,2,0)</f>
        <v>Organizer 4</v>
      </c>
      <c r="H17361" s="6">
        <f t="shared" si="542"/>
        <v>656.48</v>
      </c>
      <c r="I17361" t="str">
        <f t="shared" si="543"/>
        <v>Średnia</v>
      </c>
    </row>
    <row r="17362" spans="1:9">
      <c r="A17362" t="s">
        <v>27982</v>
      </c>
      <c r="B17362" t="s">
        <v>8554</v>
      </c>
      <c r="C17362" t="s">
        <v>821</v>
      </c>
      <c r="D17362">
        <v>3</v>
      </c>
      <c r="E17362" s="3">
        <v>892.71</v>
      </c>
      <c r="F17362" s="4">
        <v>0</v>
      </c>
      <c r="G17362" t="str">
        <f>VLOOKUP(C17362:C39899,Produkty!$A$2:$B$61,2,0)</f>
        <v>Termos 1</v>
      </c>
      <c r="H17362" s="6">
        <f t="shared" si="542"/>
        <v>2678.13</v>
      </c>
      <c r="I17362" t="str">
        <f t="shared" si="543"/>
        <v>Duża</v>
      </c>
    </row>
    <row r="17363" spans="1:9">
      <c r="A17363" t="s">
        <v>27983</v>
      </c>
      <c r="B17363" t="s">
        <v>8554</v>
      </c>
      <c r="C17363" t="s">
        <v>836</v>
      </c>
      <c r="D17363">
        <v>3</v>
      </c>
      <c r="E17363" s="3">
        <v>1081.06</v>
      </c>
      <c r="F17363" s="4">
        <v>0.05</v>
      </c>
      <c r="G17363" t="str">
        <f>VLOOKUP(C17363:C39900,Produkty!$A$2:$B$61,2,0)</f>
        <v>Kabel USB-C 4</v>
      </c>
      <c r="H17363" s="6">
        <f t="shared" si="542"/>
        <v>3081.0209999999997</v>
      </c>
      <c r="I17363" t="str">
        <f t="shared" si="543"/>
        <v>Duża</v>
      </c>
    </row>
    <row r="17364" spans="1:9">
      <c r="A17364" t="s">
        <v>27984</v>
      </c>
      <c r="B17364" t="s">
        <v>8555</v>
      </c>
      <c r="C17364" t="s">
        <v>786</v>
      </c>
      <c r="D17364">
        <v>5</v>
      </c>
      <c r="E17364" s="3">
        <v>982.56</v>
      </c>
      <c r="F17364" s="4">
        <v>0</v>
      </c>
      <c r="G17364" t="str">
        <f>VLOOKUP(C17364:C39901,Produkty!$A$2:$B$61,2,0)</f>
        <v>Powerbank 4</v>
      </c>
      <c r="H17364" s="6">
        <f t="shared" si="542"/>
        <v>4912.7999999999993</v>
      </c>
      <c r="I17364" t="str">
        <f t="shared" si="543"/>
        <v>Duża</v>
      </c>
    </row>
    <row r="17365" spans="1:9">
      <c r="A17365" t="s">
        <v>27985</v>
      </c>
      <c r="B17365" t="s">
        <v>8555</v>
      </c>
      <c r="C17365" t="s">
        <v>780</v>
      </c>
      <c r="D17365">
        <v>1</v>
      </c>
      <c r="E17365" s="3">
        <v>696.25</v>
      </c>
      <c r="F17365" s="4">
        <v>0.15</v>
      </c>
      <c r="G17365" t="str">
        <f>VLOOKUP(C17365:C39902,Produkty!$A$2:$B$61,2,0)</f>
        <v>Powerbank 1</v>
      </c>
      <c r="H17365" s="6">
        <f t="shared" si="542"/>
        <v>591.8125</v>
      </c>
      <c r="I17365" t="str">
        <f t="shared" si="543"/>
        <v>Średnia</v>
      </c>
    </row>
    <row r="17366" spans="1:9">
      <c r="A17366" t="s">
        <v>27986</v>
      </c>
      <c r="B17366" t="s">
        <v>8555</v>
      </c>
      <c r="C17366" t="s">
        <v>864</v>
      </c>
      <c r="D17366">
        <v>4</v>
      </c>
      <c r="E17366" s="3">
        <v>1112.31</v>
      </c>
      <c r="F17366" s="4">
        <v>0</v>
      </c>
      <c r="G17366" t="str">
        <f>VLOOKUP(C17366:C39903,Produkty!$A$2:$B$61,2,0)</f>
        <v>Ładowarka 2</v>
      </c>
      <c r="H17366" s="6">
        <f t="shared" si="542"/>
        <v>4449.24</v>
      </c>
      <c r="I17366" t="str">
        <f t="shared" si="543"/>
        <v>Duża</v>
      </c>
    </row>
    <row r="17367" spans="1:9">
      <c r="A17367" t="s">
        <v>27987</v>
      </c>
      <c r="B17367" t="s">
        <v>8556</v>
      </c>
      <c r="C17367" t="s">
        <v>866</v>
      </c>
      <c r="D17367">
        <v>5</v>
      </c>
      <c r="E17367" s="3">
        <v>347.87</v>
      </c>
      <c r="F17367" s="4">
        <v>0</v>
      </c>
      <c r="G17367" t="str">
        <f>VLOOKUP(C17367:C39904,Produkty!$A$2:$B$61,2,0)</f>
        <v>Ładowarka 3</v>
      </c>
      <c r="H17367" s="6">
        <f t="shared" si="542"/>
        <v>1739.35</v>
      </c>
      <c r="I17367" t="str">
        <f t="shared" si="543"/>
        <v>Średnia</v>
      </c>
    </row>
    <row r="17368" spans="1:9">
      <c r="A17368" t="s">
        <v>27988</v>
      </c>
      <c r="B17368" t="s">
        <v>8556</v>
      </c>
      <c r="C17368" t="s">
        <v>797</v>
      </c>
      <c r="D17368">
        <v>3</v>
      </c>
      <c r="E17368" s="3">
        <v>646.1</v>
      </c>
      <c r="F17368" s="4">
        <v>0.2</v>
      </c>
      <c r="G17368" t="str">
        <f>VLOOKUP(C17368:C39905,Produkty!$A$2:$B$61,2,0)</f>
        <v>Lampka 1</v>
      </c>
      <c r="H17368" s="6">
        <f t="shared" si="542"/>
        <v>1550.6400000000003</v>
      </c>
      <c r="I17368" t="str">
        <f t="shared" si="543"/>
        <v>Średnia</v>
      </c>
    </row>
    <row r="17369" spans="1:9">
      <c r="A17369" t="s">
        <v>27989</v>
      </c>
      <c r="B17369" t="s">
        <v>8556</v>
      </c>
      <c r="C17369" t="s">
        <v>807</v>
      </c>
      <c r="D17369">
        <v>6</v>
      </c>
      <c r="E17369" s="3">
        <v>181.24</v>
      </c>
      <c r="F17369" s="4">
        <v>0</v>
      </c>
      <c r="G17369" t="str">
        <f>VLOOKUP(C17369:C39906,Produkty!$A$2:$B$61,2,0)</f>
        <v>Organizer 2</v>
      </c>
      <c r="H17369" s="6">
        <f t="shared" si="542"/>
        <v>1087.44</v>
      </c>
      <c r="I17369" t="str">
        <f t="shared" si="543"/>
        <v>Średnia</v>
      </c>
    </row>
    <row r="17370" spans="1:9">
      <c r="A17370" t="s">
        <v>27990</v>
      </c>
      <c r="B17370" t="s">
        <v>8556</v>
      </c>
      <c r="C17370" t="s">
        <v>778</v>
      </c>
      <c r="D17370">
        <v>3</v>
      </c>
      <c r="E17370" s="3">
        <v>962.89</v>
      </c>
      <c r="F17370" s="4">
        <v>0</v>
      </c>
      <c r="G17370" t="str">
        <f>VLOOKUP(C17370:C39907,Produkty!$A$2:$B$61,2,0)</f>
        <v>Monitor 4</v>
      </c>
      <c r="H17370" s="6">
        <f t="shared" si="542"/>
        <v>2888.67</v>
      </c>
      <c r="I17370" t="str">
        <f t="shared" si="543"/>
        <v>Duża</v>
      </c>
    </row>
    <row r="17371" spans="1:9">
      <c r="A17371" t="s">
        <v>27991</v>
      </c>
      <c r="B17371" t="s">
        <v>8557</v>
      </c>
      <c r="C17371" t="s">
        <v>801</v>
      </c>
      <c r="D17371">
        <v>3</v>
      </c>
      <c r="E17371" s="3">
        <v>348.94</v>
      </c>
      <c r="F17371" s="4">
        <v>0.1</v>
      </c>
      <c r="G17371" t="str">
        <f>VLOOKUP(C17371:C39908,Produkty!$A$2:$B$61,2,0)</f>
        <v>Lampka 3</v>
      </c>
      <c r="H17371" s="6">
        <f t="shared" si="542"/>
        <v>942.13799999999992</v>
      </c>
      <c r="I17371" t="str">
        <f t="shared" si="543"/>
        <v>Średnia</v>
      </c>
    </row>
    <row r="17372" spans="1:9">
      <c r="A17372" t="s">
        <v>27992</v>
      </c>
      <c r="B17372" t="s">
        <v>8557</v>
      </c>
      <c r="C17372" t="s">
        <v>797</v>
      </c>
      <c r="D17372">
        <v>6</v>
      </c>
      <c r="E17372" s="3">
        <v>665.51</v>
      </c>
      <c r="F17372" s="4">
        <v>0.2</v>
      </c>
      <c r="G17372" t="str">
        <f>VLOOKUP(C17372:C39909,Produkty!$A$2:$B$61,2,0)</f>
        <v>Lampka 1</v>
      </c>
      <c r="H17372" s="6">
        <f t="shared" si="542"/>
        <v>3194.4480000000003</v>
      </c>
      <c r="I17372" t="str">
        <f t="shared" si="543"/>
        <v>Duża</v>
      </c>
    </row>
    <row r="17373" spans="1:9">
      <c r="A17373" t="s">
        <v>27993</v>
      </c>
      <c r="B17373" t="s">
        <v>8557</v>
      </c>
      <c r="C17373" t="s">
        <v>809</v>
      </c>
      <c r="D17373">
        <v>6</v>
      </c>
      <c r="E17373" s="3">
        <v>1138.08</v>
      </c>
      <c r="F17373" s="4">
        <v>0.05</v>
      </c>
      <c r="G17373" t="str">
        <f>VLOOKUP(C17373:C39910,Produkty!$A$2:$B$61,2,0)</f>
        <v>Organizer 3</v>
      </c>
      <c r="H17373" s="6">
        <f t="shared" si="542"/>
        <v>6487.0559999999996</v>
      </c>
      <c r="I17373" t="str">
        <f t="shared" si="543"/>
        <v>Duża</v>
      </c>
    </row>
    <row r="17374" spans="1:9">
      <c r="A17374" t="s">
        <v>27994</v>
      </c>
      <c r="B17374" t="s">
        <v>8558</v>
      </c>
      <c r="C17374" t="s">
        <v>829</v>
      </c>
      <c r="D17374">
        <v>3</v>
      </c>
      <c r="E17374" s="3">
        <v>544.46</v>
      </c>
      <c r="F17374" s="4">
        <v>0.1</v>
      </c>
      <c r="G17374" t="str">
        <f>VLOOKUP(C17374:C39911,Produkty!$A$2:$B$61,2,0)</f>
        <v>Kabel USB-C 1</v>
      </c>
      <c r="H17374" s="6">
        <f t="shared" si="542"/>
        <v>1470.0420000000001</v>
      </c>
      <c r="I17374" t="str">
        <f t="shared" si="543"/>
        <v>Średnia</v>
      </c>
    </row>
    <row r="17375" spans="1:9">
      <c r="A17375" t="s">
        <v>27995</v>
      </c>
      <c r="B17375" t="s">
        <v>8558</v>
      </c>
      <c r="C17375" t="s">
        <v>809</v>
      </c>
      <c r="D17375">
        <v>2</v>
      </c>
      <c r="E17375" s="3">
        <v>1115.76</v>
      </c>
      <c r="F17375" s="4">
        <v>0.15</v>
      </c>
      <c r="G17375" t="str">
        <f>VLOOKUP(C17375:C39912,Produkty!$A$2:$B$61,2,0)</f>
        <v>Organizer 3</v>
      </c>
      <c r="H17375" s="6">
        <f t="shared" si="542"/>
        <v>1896.7919999999999</v>
      </c>
      <c r="I17375" t="str">
        <f t="shared" si="543"/>
        <v>Średnia</v>
      </c>
    </row>
    <row r="17376" spans="1:9">
      <c r="A17376" t="s">
        <v>27996</v>
      </c>
      <c r="B17376" t="s">
        <v>8559</v>
      </c>
      <c r="C17376" t="s">
        <v>813</v>
      </c>
      <c r="D17376">
        <v>1</v>
      </c>
      <c r="E17376" s="3">
        <v>1027.79</v>
      </c>
      <c r="F17376" s="4">
        <v>0.1</v>
      </c>
      <c r="G17376" t="str">
        <f>VLOOKUP(C17376:C39913,Produkty!$A$2:$B$61,2,0)</f>
        <v>Czajnik 1</v>
      </c>
      <c r="H17376" s="6">
        <f t="shared" si="542"/>
        <v>925.01099999999997</v>
      </c>
      <c r="I17376" t="str">
        <f t="shared" si="543"/>
        <v>Średnia</v>
      </c>
    </row>
    <row r="17377" spans="1:9">
      <c r="A17377" t="s">
        <v>27997</v>
      </c>
      <c r="B17377" t="s">
        <v>8559</v>
      </c>
      <c r="C17377" t="s">
        <v>823</v>
      </c>
      <c r="D17377">
        <v>6</v>
      </c>
      <c r="E17377" s="3">
        <v>692.61</v>
      </c>
      <c r="F17377" s="4">
        <v>0.15</v>
      </c>
      <c r="G17377" t="str">
        <f>VLOOKUP(C17377:C39914,Produkty!$A$2:$B$61,2,0)</f>
        <v>Termos 2</v>
      </c>
      <c r="H17377" s="6">
        <f t="shared" si="542"/>
        <v>3532.3109999999997</v>
      </c>
      <c r="I17377" t="str">
        <f t="shared" si="543"/>
        <v>Duża</v>
      </c>
    </row>
    <row r="17378" spans="1:9">
      <c r="A17378" t="s">
        <v>27998</v>
      </c>
      <c r="B17378" t="s">
        <v>8559</v>
      </c>
      <c r="C17378" t="s">
        <v>823</v>
      </c>
      <c r="D17378">
        <v>3</v>
      </c>
      <c r="E17378" s="3">
        <v>677.15</v>
      </c>
      <c r="F17378" s="4">
        <v>0.05</v>
      </c>
      <c r="G17378" t="str">
        <f>VLOOKUP(C17378:C39915,Produkty!$A$2:$B$61,2,0)</f>
        <v>Termos 2</v>
      </c>
      <c r="H17378" s="6">
        <f t="shared" si="542"/>
        <v>1929.8774999999998</v>
      </c>
      <c r="I17378" t="str">
        <f t="shared" si="543"/>
        <v>Średnia</v>
      </c>
    </row>
    <row r="17379" spans="1:9">
      <c r="A17379" t="s">
        <v>27999</v>
      </c>
      <c r="B17379" t="s">
        <v>8560</v>
      </c>
      <c r="C17379" t="s">
        <v>764</v>
      </c>
      <c r="D17379">
        <v>3</v>
      </c>
      <c r="E17379" s="3">
        <v>261.08</v>
      </c>
      <c r="F17379" s="4">
        <v>0.1</v>
      </c>
      <c r="G17379" t="str">
        <f>VLOOKUP(C17379:C39916,Produkty!$A$2:$B$61,2,0)</f>
        <v>Mysz 1</v>
      </c>
      <c r="H17379" s="6">
        <f t="shared" si="542"/>
        <v>704.91600000000005</v>
      </c>
      <c r="I17379" t="str">
        <f t="shared" si="543"/>
        <v>Średnia</v>
      </c>
    </row>
    <row r="17380" spans="1:9">
      <c r="A17380" t="s">
        <v>28000</v>
      </c>
      <c r="B17380" t="s">
        <v>8560</v>
      </c>
      <c r="C17380" t="s">
        <v>772</v>
      </c>
      <c r="D17380">
        <v>3</v>
      </c>
      <c r="E17380" s="3">
        <v>980.55</v>
      </c>
      <c r="F17380" s="4">
        <v>0.15</v>
      </c>
      <c r="G17380" t="str">
        <f>VLOOKUP(C17380:C39917,Produkty!$A$2:$B$61,2,0)</f>
        <v>Monitor 1</v>
      </c>
      <c r="H17380" s="6">
        <f t="shared" si="542"/>
        <v>2500.4024999999997</v>
      </c>
      <c r="I17380" t="str">
        <f t="shared" si="543"/>
        <v>Duża</v>
      </c>
    </row>
    <row r="17381" spans="1:9">
      <c r="A17381" t="s">
        <v>28001</v>
      </c>
      <c r="B17381" t="s">
        <v>8560</v>
      </c>
      <c r="C17381" t="s">
        <v>766</v>
      </c>
      <c r="D17381">
        <v>2</v>
      </c>
      <c r="E17381" s="3">
        <v>710.42</v>
      </c>
      <c r="F17381" s="4">
        <v>0</v>
      </c>
      <c r="G17381" t="str">
        <f>VLOOKUP(C17381:C39918,Produkty!$A$2:$B$61,2,0)</f>
        <v>Mysz 2</v>
      </c>
      <c r="H17381" s="6">
        <f t="shared" si="542"/>
        <v>1420.84</v>
      </c>
      <c r="I17381" t="str">
        <f t="shared" si="543"/>
        <v>Średnia</v>
      </c>
    </row>
    <row r="17382" spans="1:9">
      <c r="A17382" t="s">
        <v>28002</v>
      </c>
      <c r="B17382" t="s">
        <v>8560</v>
      </c>
      <c r="C17382" t="s">
        <v>801</v>
      </c>
      <c r="D17382">
        <v>5</v>
      </c>
      <c r="E17382" s="3">
        <v>348.35</v>
      </c>
      <c r="F17382" s="4">
        <v>0</v>
      </c>
      <c r="G17382" t="str">
        <f>VLOOKUP(C17382:C39919,Produkty!$A$2:$B$61,2,0)</f>
        <v>Lampka 3</v>
      </c>
      <c r="H17382" s="6">
        <f t="shared" si="542"/>
        <v>1741.75</v>
      </c>
      <c r="I17382" t="str">
        <f t="shared" si="543"/>
        <v>Średnia</v>
      </c>
    </row>
    <row r="17383" spans="1:9">
      <c r="A17383" t="s">
        <v>28003</v>
      </c>
      <c r="B17383" t="s">
        <v>8561</v>
      </c>
      <c r="C17383" t="s">
        <v>799</v>
      </c>
      <c r="D17383">
        <v>1</v>
      </c>
      <c r="E17383" s="3">
        <v>354.14</v>
      </c>
      <c r="F17383" s="4">
        <v>0</v>
      </c>
      <c r="G17383" t="str">
        <f>VLOOKUP(C17383:C39920,Produkty!$A$2:$B$61,2,0)</f>
        <v>Lampka 2</v>
      </c>
      <c r="H17383" s="6">
        <f t="shared" si="542"/>
        <v>354.14</v>
      </c>
      <c r="I17383" t="str">
        <f t="shared" si="543"/>
        <v>Mała</v>
      </c>
    </row>
    <row r="17384" spans="1:9">
      <c r="A17384" t="s">
        <v>28004</v>
      </c>
      <c r="B17384" t="s">
        <v>8561</v>
      </c>
      <c r="C17384" t="s">
        <v>854</v>
      </c>
      <c r="D17384">
        <v>4</v>
      </c>
      <c r="E17384" s="3">
        <v>322.26</v>
      </c>
      <c r="F17384" s="4">
        <v>0.1</v>
      </c>
      <c r="G17384" t="str">
        <f>VLOOKUP(C17384:C39921,Produkty!$A$2:$B$61,2,0)</f>
        <v>Podkładka 1</v>
      </c>
      <c r="H17384" s="6">
        <f t="shared" si="542"/>
        <v>1160.136</v>
      </c>
      <c r="I17384" t="str">
        <f t="shared" si="543"/>
        <v>Średnia</v>
      </c>
    </row>
    <row r="17385" spans="1:9">
      <c r="A17385" t="s">
        <v>28005</v>
      </c>
      <c r="B17385" t="s">
        <v>8562</v>
      </c>
      <c r="C17385" t="s">
        <v>784</v>
      </c>
      <c r="D17385">
        <v>1</v>
      </c>
      <c r="E17385" s="3">
        <v>951.35</v>
      </c>
      <c r="F17385" s="4">
        <v>0.1</v>
      </c>
      <c r="G17385" t="str">
        <f>VLOOKUP(C17385:C39922,Produkty!$A$2:$B$61,2,0)</f>
        <v>Powerbank 3</v>
      </c>
      <c r="H17385" s="6">
        <f t="shared" si="542"/>
        <v>856.21500000000003</v>
      </c>
      <c r="I17385" t="str">
        <f t="shared" si="543"/>
        <v>Średnia</v>
      </c>
    </row>
    <row r="17386" spans="1:9">
      <c r="A17386" t="s">
        <v>28006</v>
      </c>
      <c r="B17386" t="s">
        <v>8562</v>
      </c>
      <c r="C17386" t="s">
        <v>758</v>
      </c>
      <c r="D17386">
        <v>5</v>
      </c>
      <c r="E17386" s="3">
        <v>256.77</v>
      </c>
      <c r="F17386" s="4">
        <v>0.2</v>
      </c>
      <c r="G17386" t="str">
        <f>VLOOKUP(C17386:C39923,Produkty!$A$2:$B$61,2,0)</f>
        <v>Klawiatura 2</v>
      </c>
      <c r="H17386" s="6">
        <f t="shared" si="542"/>
        <v>1027.08</v>
      </c>
      <c r="I17386" t="str">
        <f t="shared" si="543"/>
        <v>Średnia</v>
      </c>
    </row>
    <row r="17387" spans="1:9">
      <c r="A17387" t="s">
        <v>28007</v>
      </c>
      <c r="B17387" t="s">
        <v>8563</v>
      </c>
      <c r="C17387" t="s">
        <v>844</v>
      </c>
      <c r="D17387">
        <v>3</v>
      </c>
      <c r="E17387" s="3">
        <v>79.02</v>
      </c>
      <c r="F17387" s="4">
        <v>0.05</v>
      </c>
      <c r="G17387" t="str">
        <f>VLOOKUP(C17387:C39924,Produkty!$A$2:$B$61,2,0)</f>
        <v>Etui 4</v>
      </c>
      <c r="H17387" s="6">
        <f t="shared" si="542"/>
        <v>225.20699999999999</v>
      </c>
      <c r="I17387" t="str">
        <f t="shared" si="543"/>
        <v>Mała</v>
      </c>
    </row>
    <row r="17388" spans="1:9">
      <c r="A17388" t="s">
        <v>28008</v>
      </c>
      <c r="B17388" t="s">
        <v>8563</v>
      </c>
      <c r="C17388" t="s">
        <v>780</v>
      </c>
      <c r="D17388">
        <v>6</v>
      </c>
      <c r="E17388" s="3">
        <v>718.69</v>
      </c>
      <c r="F17388" s="4">
        <v>0.1</v>
      </c>
      <c r="G17388" t="str">
        <f>VLOOKUP(C17388:C39925,Produkty!$A$2:$B$61,2,0)</f>
        <v>Powerbank 1</v>
      </c>
      <c r="H17388" s="6">
        <f t="shared" si="542"/>
        <v>3880.9260000000004</v>
      </c>
      <c r="I17388" t="str">
        <f t="shared" si="543"/>
        <v>Duża</v>
      </c>
    </row>
    <row r="17389" spans="1:9">
      <c r="A17389" t="s">
        <v>28009</v>
      </c>
      <c r="B17389" t="s">
        <v>8563</v>
      </c>
      <c r="C17389" t="s">
        <v>825</v>
      </c>
      <c r="D17389">
        <v>5</v>
      </c>
      <c r="E17389" s="3">
        <v>949.77</v>
      </c>
      <c r="F17389" s="4">
        <v>0.15</v>
      </c>
      <c r="G17389" t="str">
        <f>VLOOKUP(C17389:C39926,Produkty!$A$2:$B$61,2,0)</f>
        <v>Termos 3</v>
      </c>
      <c r="H17389" s="6">
        <f t="shared" si="542"/>
        <v>4036.5225</v>
      </c>
      <c r="I17389" t="str">
        <f t="shared" si="543"/>
        <v>Duża</v>
      </c>
    </row>
    <row r="17390" spans="1:9">
      <c r="A17390" t="s">
        <v>28010</v>
      </c>
      <c r="B17390" t="s">
        <v>8564</v>
      </c>
      <c r="C17390" t="s">
        <v>827</v>
      </c>
      <c r="D17390">
        <v>5</v>
      </c>
      <c r="E17390" s="3">
        <v>261.77999999999997</v>
      </c>
      <c r="F17390" s="4">
        <v>0.15</v>
      </c>
      <c r="G17390" t="str">
        <f>VLOOKUP(C17390:C39927,Produkty!$A$2:$B$61,2,0)</f>
        <v>Termos 4</v>
      </c>
      <c r="H17390" s="6">
        <f t="shared" si="542"/>
        <v>1112.5649999999998</v>
      </c>
      <c r="I17390" t="str">
        <f t="shared" si="543"/>
        <v>Średnia</v>
      </c>
    </row>
    <row r="17391" spans="1:9">
      <c r="A17391" t="s">
        <v>28011</v>
      </c>
      <c r="B17391" t="s">
        <v>8564</v>
      </c>
      <c r="C17391" t="s">
        <v>846</v>
      </c>
      <c r="D17391">
        <v>5</v>
      </c>
      <c r="E17391" s="3">
        <v>1113.17</v>
      </c>
      <c r="F17391" s="4">
        <v>0.2</v>
      </c>
      <c r="G17391" t="str">
        <f>VLOOKUP(C17391:C39928,Produkty!$A$2:$B$61,2,0)</f>
        <v>Hub USB 1</v>
      </c>
      <c r="H17391" s="6">
        <f t="shared" si="542"/>
        <v>4452.68</v>
      </c>
      <c r="I17391" t="str">
        <f t="shared" si="543"/>
        <v>Duża</v>
      </c>
    </row>
    <row r="17392" spans="1:9">
      <c r="A17392" t="s">
        <v>28012</v>
      </c>
      <c r="B17392" t="s">
        <v>8564</v>
      </c>
      <c r="C17392" t="s">
        <v>813</v>
      </c>
      <c r="D17392">
        <v>2</v>
      </c>
      <c r="E17392" s="3">
        <v>1008.7</v>
      </c>
      <c r="F17392" s="4">
        <v>0</v>
      </c>
      <c r="G17392" t="str">
        <f>VLOOKUP(C17392:C39929,Produkty!$A$2:$B$61,2,0)</f>
        <v>Czajnik 1</v>
      </c>
      <c r="H17392" s="6">
        <f t="shared" si="542"/>
        <v>2017.4</v>
      </c>
      <c r="I17392" t="str">
        <f t="shared" si="543"/>
        <v>Duża</v>
      </c>
    </row>
    <row r="17393" spans="1:9">
      <c r="A17393" t="s">
        <v>28013</v>
      </c>
      <c r="B17393" t="s">
        <v>8565</v>
      </c>
      <c r="C17393" t="s">
        <v>809</v>
      </c>
      <c r="D17393">
        <v>2</v>
      </c>
      <c r="E17393" s="3">
        <v>1129.45</v>
      </c>
      <c r="F17393" s="4">
        <v>0.2</v>
      </c>
      <c r="G17393" t="str">
        <f>VLOOKUP(C17393:C39930,Produkty!$A$2:$B$61,2,0)</f>
        <v>Organizer 3</v>
      </c>
      <c r="H17393" s="6">
        <f t="shared" si="542"/>
        <v>1807.1200000000001</v>
      </c>
      <c r="I17393" t="str">
        <f t="shared" si="543"/>
        <v>Średnia</v>
      </c>
    </row>
    <row r="17394" spans="1:9">
      <c r="A17394" t="s">
        <v>28014</v>
      </c>
      <c r="B17394" t="s">
        <v>8565</v>
      </c>
      <c r="C17394" t="s">
        <v>844</v>
      </c>
      <c r="D17394">
        <v>1</v>
      </c>
      <c r="E17394" s="3">
        <v>79.599999999999994</v>
      </c>
      <c r="F17394" s="4">
        <v>0</v>
      </c>
      <c r="G17394" t="str">
        <f>VLOOKUP(C17394:C39931,Produkty!$A$2:$B$61,2,0)</f>
        <v>Etui 4</v>
      </c>
      <c r="H17394" s="6">
        <f t="shared" si="542"/>
        <v>79.599999999999994</v>
      </c>
      <c r="I17394" t="str">
        <f t="shared" si="543"/>
        <v>Mała</v>
      </c>
    </row>
    <row r="17395" spans="1:9">
      <c r="A17395" t="s">
        <v>28015</v>
      </c>
      <c r="B17395" t="s">
        <v>8565</v>
      </c>
      <c r="C17395" t="s">
        <v>821</v>
      </c>
      <c r="D17395">
        <v>4</v>
      </c>
      <c r="E17395" s="3">
        <v>873.21</v>
      </c>
      <c r="F17395" s="4">
        <v>0</v>
      </c>
      <c r="G17395" t="str">
        <f>VLOOKUP(C17395:C39932,Produkty!$A$2:$B$61,2,0)</f>
        <v>Termos 1</v>
      </c>
      <c r="H17395" s="6">
        <f t="shared" si="542"/>
        <v>3492.84</v>
      </c>
      <c r="I17395" t="str">
        <f t="shared" si="543"/>
        <v>Duża</v>
      </c>
    </row>
    <row r="17396" spans="1:9">
      <c r="A17396" t="s">
        <v>28016</v>
      </c>
      <c r="B17396" t="s">
        <v>8565</v>
      </c>
      <c r="C17396" t="s">
        <v>770</v>
      </c>
      <c r="D17396">
        <v>6</v>
      </c>
      <c r="E17396" s="3">
        <v>315.2</v>
      </c>
      <c r="F17396" s="4">
        <v>0.2</v>
      </c>
      <c r="G17396" t="str">
        <f>VLOOKUP(C17396:C39933,Produkty!$A$2:$B$61,2,0)</f>
        <v>Mysz 4</v>
      </c>
      <c r="H17396" s="6">
        <f t="shared" si="542"/>
        <v>1512.96</v>
      </c>
      <c r="I17396" t="str">
        <f t="shared" si="543"/>
        <v>Średnia</v>
      </c>
    </row>
    <row r="17397" spans="1:9">
      <c r="A17397" t="s">
        <v>28017</v>
      </c>
      <c r="B17397" t="s">
        <v>8566</v>
      </c>
      <c r="C17397" t="s">
        <v>817</v>
      </c>
      <c r="D17397">
        <v>2</v>
      </c>
      <c r="E17397" s="3">
        <v>326.86</v>
      </c>
      <c r="F17397" s="4">
        <v>0</v>
      </c>
      <c r="G17397" t="str">
        <f>VLOOKUP(C17397:C39934,Produkty!$A$2:$B$61,2,0)</f>
        <v>Czajnik 3</v>
      </c>
      <c r="H17397" s="6">
        <f t="shared" si="542"/>
        <v>653.72</v>
      </c>
      <c r="I17397" t="str">
        <f t="shared" si="543"/>
        <v>Średnia</v>
      </c>
    </row>
    <row r="17398" spans="1:9">
      <c r="A17398" t="s">
        <v>28018</v>
      </c>
      <c r="B17398" t="s">
        <v>8567</v>
      </c>
      <c r="C17398" t="s">
        <v>844</v>
      </c>
      <c r="D17398">
        <v>4</v>
      </c>
      <c r="E17398" s="3">
        <v>79.02</v>
      </c>
      <c r="F17398" s="4">
        <v>0</v>
      </c>
      <c r="G17398" t="str">
        <f>VLOOKUP(C17398:C39935,Produkty!$A$2:$B$61,2,0)</f>
        <v>Etui 4</v>
      </c>
      <c r="H17398" s="6">
        <f t="shared" si="542"/>
        <v>316.08</v>
      </c>
      <c r="I17398" t="str">
        <f t="shared" si="543"/>
        <v>Mała</v>
      </c>
    </row>
    <row r="17399" spans="1:9">
      <c r="A17399" t="s">
        <v>28019</v>
      </c>
      <c r="B17399" t="s">
        <v>8567</v>
      </c>
      <c r="C17399" t="s">
        <v>811</v>
      </c>
      <c r="D17399">
        <v>3</v>
      </c>
      <c r="E17399" s="3">
        <v>671.92</v>
      </c>
      <c r="F17399" s="4">
        <v>0</v>
      </c>
      <c r="G17399" t="str">
        <f>VLOOKUP(C17399:C39936,Produkty!$A$2:$B$61,2,0)</f>
        <v>Organizer 4</v>
      </c>
      <c r="H17399" s="6">
        <f t="shared" si="542"/>
        <v>2015.7599999999998</v>
      </c>
      <c r="I17399" t="str">
        <f t="shared" si="543"/>
        <v>Duża</v>
      </c>
    </row>
    <row r="17400" spans="1:9">
      <c r="A17400" t="s">
        <v>28020</v>
      </c>
      <c r="B17400" t="s">
        <v>8567</v>
      </c>
      <c r="C17400" t="s">
        <v>846</v>
      </c>
      <c r="D17400">
        <v>3</v>
      </c>
      <c r="E17400" s="3">
        <v>1104.4000000000001</v>
      </c>
      <c r="F17400" s="4">
        <v>0.05</v>
      </c>
      <c r="G17400" t="str">
        <f>VLOOKUP(C17400:C39937,Produkty!$A$2:$B$61,2,0)</f>
        <v>Hub USB 1</v>
      </c>
      <c r="H17400" s="6">
        <f t="shared" si="542"/>
        <v>3147.54</v>
      </c>
      <c r="I17400" t="str">
        <f t="shared" si="543"/>
        <v>Duża</v>
      </c>
    </row>
    <row r="17401" spans="1:9">
      <c r="A17401" t="s">
        <v>28021</v>
      </c>
      <c r="B17401" t="s">
        <v>8567</v>
      </c>
      <c r="C17401" t="s">
        <v>840</v>
      </c>
      <c r="D17401">
        <v>2</v>
      </c>
      <c r="E17401" s="3">
        <v>138.07</v>
      </c>
      <c r="F17401" s="4">
        <v>0.15</v>
      </c>
      <c r="G17401" t="str">
        <f>VLOOKUP(C17401:C39938,Produkty!$A$2:$B$61,2,0)</f>
        <v>Etui 2</v>
      </c>
      <c r="H17401" s="6">
        <f t="shared" si="542"/>
        <v>234.71899999999999</v>
      </c>
      <c r="I17401" t="str">
        <f t="shared" si="543"/>
        <v>Mała</v>
      </c>
    </row>
    <row r="17402" spans="1:9">
      <c r="A17402" t="s">
        <v>28022</v>
      </c>
      <c r="B17402" t="s">
        <v>8568</v>
      </c>
      <c r="C17402" t="s">
        <v>774</v>
      </c>
      <c r="D17402">
        <v>5</v>
      </c>
      <c r="E17402" s="3">
        <v>98.62</v>
      </c>
      <c r="F17402" s="4">
        <v>0.15</v>
      </c>
      <c r="G17402" t="str">
        <f>VLOOKUP(C17402:C39939,Produkty!$A$2:$B$61,2,0)</f>
        <v>Monitor 2</v>
      </c>
      <c r="H17402" s="6">
        <f t="shared" si="542"/>
        <v>419.13499999999999</v>
      </c>
      <c r="I17402" t="str">
        <f t="shared" si="543"/>
        <v>Mała</v>
      </c>
    </row>
    <row r="17403" spans="1:9">
      <c r="A17403" t="s">
        <v>28023</v>
      </c>
      <c r="B17403" t="s">
        <v>8568</v>
      </c>
      <c r="C17403" t="s">
        <v>803</v>
      </c>
      <c r="D17403">
        <v>6</v>
      </c>
      <c r="E17403" s="3">
        <v>727.26</v>
      </c>
      <c r="F17403" s="4">
        <v>0</v>
      </c>
      <c r="G17403" t="str">
        <f>VLOOKUP(C17403:C39940,Produkty!$A$2:$B$61,2,0)</f>
        <v>Lampka 4</v>
      </c>
      <c r="H17403" s="6">
        <f t="shared" si="542"/>
        <v>4363.5599999999995</v>
      </c>
      <c r="I17403" t="str">
        <f t="shared" si="543"/>
        <v>Duża</v>
      </c>
    </row>
    <row r="17404" spans="1:9">
      <c r="A17404" t="s">
        <v>28024</v>
      </c>
      <c r="B17404" t="s">
        <v>8568</v>
      </c>
      <c r="C17404" t="s">
        <v>799</v>
      </c>
      <c r="D17404">
        <v>4</v>
      </c>
      <c r="E17404" s="3">
        <v>359.09</v>
      </c>
      <c r="F17404" s="4">
        <v>0.2</v>
      </c>
      <c r="G17404" t="str">
        <f>VLOOKUP(C17404:C39941,Produkty!$A$2:$B$61,2,0)</f>
        <v>Lampka 2</v>
      </c>
      <c r="H17404" s="6">
        <f t="shared" si="542"/>
        <v>1149.088</v>
      </c>
      <c r="I17404" t="str">
        <f t="shared" si="543"/>
        <v>Średnia</v>
      </c>
    </row>
    <row r="17405" spans="1:9">
      <c r="A17405" t="s">
        <v>28025</v>
      </c>
      <c r="B17405" t="s">
        <v>8568</v>
      </c>
      <c r="C17405" t="s">
        <v>786</v>
      </c>
      <c r="D17405">
        <v>4</v>
      </c>
      <c r="E17405" s="3">
        <v>969.05</v>
      </c>
      <c r="F17405" s="4">
        <v>0.2</v>
      </c>
      <c r="G17405" t="str">
        <f>VLOOKUP(C17405:C39942,Produkty!$A$2:$B$61,2,0)</f>
        <v>Powerbank 4</v>
      </c>
      <c r="H17405" s="6">
        <f t="shared" si="542"/>
        <v>3100.96</v>
      </c>
      <c r="I17405" t="str">
        <f t="shared" si="543"/>
        <v>Duża</v>
      </c>
    </row>
    <row r="17406" spans="1:9">
      <c r="A17406" t="s">
        <v>28026</v>
      </c>
      <c r="B17406" t="s">
        <v>8569</v>
      </c>
      <c r="C17406" t="s">
        <v>823</v>
      </c>
      <c r="D17406">
        <v>2</v>
      </c>
      <c r="E17406" s="3">
        <v>663.06</v>
      </c>
      <c r="F17406" s="4">
        <v>0.1</v>
      </c>
      <c r="G17406" t="str">
        <f>VLOOKUP(C17406:C39943,Produkty!$A$2:$B$61,2,0)</f>
        <v>Termos 2</v>
      </c>
      <c r="H17406" s="6">
        <f t="shared" si="542"/>
        <v>1193.508</v>
      </c>
      <c r="I17406" t="str">
        <f t="shared" si="543"/>
        <v>Średnia</v>
      </c>
    </row>
    <row r="17407" spans="1:9">
      <c r="A17407" t="s">
        <v>28027</v>
      </c>
      <c r="B17407" t="s">
        <v>8569</v>
      </c>
      <c r="C17407" t="s">
        <v>750</v>
      </c>
      <c r="D17407">
        <v>5</v>
      </c>
      <c r="E17407" s="3">
        <v>278.27</v>
      </c>
      <c r="F17407" s="4">
        <v>0.1</v>
      </c>
      <c r="G17407" t="str">
        <f>VLOOKUP(C17407:C39944,Produkty!$A$2:$B$61,2,0)</f>
        <v>Słuchawki 2</v>
      </c>
      <c r="H17407" s="6">
        <f t="shared" si="542"/>
        <v>1252.2149999999999</v>
      </c>
      <c r="I17407" t="str">
        <f t="shared" si="543"/>
        <v>Średnia</v>
      </c>
    </row>
    <row r="17408" spans="1:9">
      <c r="A17408" t="s">
        <v>28028</v>
      </c>
      <c r="B17408" t="s">
        <v>8569</v>
      </c>
      <c r="C17408" t="s">
        <v>838</v>
      </c>
      <c r="D17408">
        <v>5</v>
      </c>
      <c r="E17408" s="3">
        <v>95.39</v>
      </c>
      <c r="F17408" s="4">
        <v>0.15</v>
      </c>
      <c r="G17408" t="str">
        <f>VLOOKUP(C17408:C39945,Produkty!$A$2:$B$61,2,0)</f>
        <v>Etui 1</v>
      </c>
      <c r="H17408" s="6">
        <f t="shared" si="542"/>
        <v>405.40749999999997</v>
      </c>
      <c r="I17408" t="str">
        <f t="shared" si="543"/>
        <v>Mała</v>
      </c>
    </row>
    <row r="17409" spans="1:9">
      <c r="A17409" t="s">
        <v>28029</v>
      </c>
      <c r="B17409" t="s">
        <v>8569</v>
      </c>
      <c r="C17409" t="s">
        <v>817</v>
      </c>
      <c r="D17409">
        <v>2</v>
      </c>
      <c r="E17409" s="3">
        <v>320.48</v>
      </c>
      <c r="F17409" s="4">
        <v>0.15</v>
      </c>
      <c r="G17409" t="str">
        <f>VLOOKUP(C17409:C39946,Produkty!$A$2:$B$61,2,0)</f>
        <v>Czajnik 3</v>
      </c>
      <c r="H17409" s="6">
        <f t="shared" si="542"/>
        <v>544.81600000000003</v>
      </c>
      <c r="I17409" t="str">
        <f t="shared" si="543"/>
        <v>Średnia</v>
      </c>
    </row>
    <row r="17410" spans="1:9">
      <c r="A17410" t="s">
        <v>28030</v>
      </c>
      <c r="B17410" t="s">
        <v>8570</v>
      </c>
      <c r="C17410" t="s">
        <v>766</v>
      </c>
      <c r="D17410">
        <v>4</v>
      </c>
      <c r="E17410" s="3">
        <v>706.43</v>
      </c>
      <c r="F17410" s="4">
        <v>0</v>
      </c>
      <c r="G17410" t="str">
        <f>VLOOKUP(C17410:C39947,Produkty!$A$2:$B$61,2,0)</f>
        <v>Mysz 2</v>
      </c>
      <c r="H17410" s="6">
        <f t="shared" si="542"/>
        <v>2825.72</v>
      </c>
      <c r="I17410" t="str">
        <f t="shared" si="543"/>
        <v>Duża</v>
      </c>
    </row>
    <row r="17411" spans="1:9">
      <c r="A17411" t="s">
        <v>28031</v>
      </c>
      <c r="B17411" t="s">
        <v>8570</v>
      </c>
      <c r="C17411" t="s">
        <v>809</v>
      </c>
      <c r="D17411">
        <v>3</v>
      </c>
      <c r="E17411" s="3">
        <v>1103.6500000000001</v>
      </c>
      <c r="F17411" s="4">
        <v>0</v>
      </c>
      <c r="G17411" t="str">
        <f>VLOOKUP(C17411:C39948,Produkty!$A$2:$B$61,2,0)</f>
        <v>Organizer 3</v>
      </c>
      <c r="H17411" s="6">
        <f t="shared" ref="H17411:H17474" si="544">D17411*E17411*(1-F17411)</f>
        <v>3310.9500000000003</v>
      </c>
      <c r="I17411" t="str">
        <f t="shared" ref="I17411:I17474" si="545">IF(H17411&lt;500,"Mała",IF(H17411&lt;=2000,"Średnia","Duża"))</f>
        <v>Duża</v>
      </c>
    </row>
    <row r="17412" spans="1:9">
      <c r="A17412" t="s">
        <v>28032</v>
      </c>
      <c r="B17412" t="s">
        <v>8570</v>
      </c>
      <c r="C17412" t="s">
        <v>840</v>
      </c>
      <c r="D17412">
        <v>3</v>
      </c>
      <c r="E17412" s="3">
        <v>140.04</v>
      </c>
      <c r="F17412" s="4">
        <v>0.2</v>
      </c>
      <c r="G17412" t="str">
        <f>VLOOKUP(C17412:C39949,Produkty!$A$2:$B$61,2,0)</f>
        <v>Etui 2</v>
      </c>
      <c r="H17412" s="6">
        <f t="shared" si="544"/>
        <v>336.096</v>
      </c>
      <c r="I17412" t="str">
        <f t="shared" si="545"/>
        <v>Mała</v>
      </c>
    </row>
    <row r="17413" spans="1:9">
      <c r="A17413" t="s">
        <v>28033</v>
      </c>
      <c r="B17413" t="s">
        <v>8571</v>
      </c>
      <c r="C17413" t="s">
        <v>772</v>
      </c>
      <c r="D17413">
        <v>5</v>
      </c>
      <c r="E17413" s="3">
        <v>981.59</v>
      </c>
      <c r="F17413" s="4">
        <v>0</v>
      </c>
      <c r="G17413" t="str">
        <f>VLOOKUP(C17413:C39950,Produkty!$A$2:$B$61,2,0)</f>
        <v>Monitor 1</v>
      </c>
      <c r="H17413" s="6">
        <f t="shared" si="544"/>
        <v>4907.95</v>
      </c>
      <c r="I17413" t="str">
        <f t="shared" si="545"/>
        <v>Duża</v>
      </c>
    </row>
    <row r="17414" spans="1:9">
      <c r="A17414" t="s">
        <v>28034</v>
      </c>
      <c r="B17414" t="s">
        <v>8571</v>
      </c>
      <c r="C17414" t="s">
        <v>850</v>
      </c>
      <c r="D17414">
        <v>2</v>
      </c>
      <c r="E17414" s="3">
        <v>32.32</v>
      </c>
      <c r="F17414" s="4">
        <v>0.1</v>
      </c>
      <c r="G17414" t="str">
        <f>VLOOKUP(C17414:C39951,Produkty!$A$2:$B$61,2,0)</f>
        <v>Hub USB 3</v>
      </c>
      <c r="H17414" s="6">
        <f t="shared" si="544"/>
        <v>58.176000000000002</v>
      </c>
      <c r="I17414" t="str">
        <f t="shared" si="545"/>
        <v>Mała</v>
      </c>
    </row>
    <row r="17415" spans="1:9">
      <c r="A17415" t="s">
        <v>28035</v>
      </c>
      <c r="B17415" t="s">
        <v>8571</v>
      </c>
      <c r="C17415" t="s">
        <v>842</v>
      </c>
      <c r="D17415">
        <v>6</v>
      </c>
      <c r="E17415" s="3">
        <v>848.63</v>
      </c>
      <c r="F17415" s="4">
        <v>0</v>
      </c>
      <c r="G17415" t="str">
        <f>VLOOKUP(C17415:C39952,Produkty!$A$2:$B$61,2,0)</f>
        <v>Etui 3</v>
      </c>
      <c r="H17415" s="6">
        <f t="shared" si="544"/>
        <v>5091.78</v>
      </c>
      <c r="I17415" t="str">
        <f t="shared" si="545"/>
        <v>Duża</v>
      </c>
    </row>
    <row r="17416" spans="1:9">
      <c r="A17416" t="s">
        <v>28036</v>
      </c>
      <c r="B17416" t="s">
        <v>8572</v>
      </c>
      <c r="C17416" t="s">
        <v>829</v>
      </c>
      <c r="D17416">
        <v>1</v>
      </c>
      <c r="E17416" s="3">
        <v>538.66</v>
      </c>
      <c r="F17416" s="4">
        <v>0.05</v>
      </c>
      <c r="G17416" t="str">
        <f>VLOOKUP(C17416:C39953,Produkty!$A$2:$B$61,2,0)</f>
        <v>Kabel USB-C 1</v>
      </c>
      <c r="H17416" s="6">
        <f t="shared" si="544"/>
        <v>511.72699999999992</v>
      </c>
      <c r="I17416" t="str">
        <f t="shared" si="545"/>
        <v>Średnia</v>
      </c>
    </row>
    <row r="17417" spans="1:9">
      <c r="A17417" t="s">
        <v>28037</v>
      </c>
      <c r="B17417" t="s">
        <v>8573</v>
      </c>
      <c r="C17417" t="s">
        <v>860</v>
      </c>
      <c r="D17417">
        <v>5</v>
      </c>
      <c r="E17417" s="3">
        <v>839.52</v>
      </c>
      <c r="F17417" s="4">
        <v>0.15</v>
      </c>
      <c r="G17417" t="str">
        <f>VLOOKUP(C17417:C39954,Produkty!$A$2:$B$61,2,0)</f>
        <v>Podkładka 4</v>
      </c>
      <c r="H17417" s="6">
        <f t="shared" si="544"/>
        <v>3567.96</v>
      </c>
      <c r="I17417" t="str">
        <f t="shared" si="545"/>
        <v>Duża</v>
      </c>
    </row>
    <row r="17418" spans="1:9">
      <c r="A17418" t="s">
        <v>28038</v>
      </c>
      <c r="B17418" t="s">
        <v>8573</v>
      </c>
      <c r="C17418" t="s">
        <v>807</v>
      </c>
      <c r="D17418">
        <v>1</v>
      </c>
      <c r="E17418" s="3">
        <v>181.24</v>
      </c>
      <c r="F17418" s="4">
        <v>0</v>
      </c>
      <c r="G17418" t="str">
        <f>VLOOKUP(C17418:C39955,Produkty!$A$2:$B$61,2,0)</f>
        <v>Organizer 2</v>
      </c>
      <c r="H17418" s="6">
        <f t="shared" si="544"/>
        <v>181.24</v>
      </c>
      <c r="I17418" t="str">
        <f t="shared" si="545"/>
        <v>Mała</v>
      </c>
    </row>
    <row r="17419" spans="1:9">
      <c r="A17419" t="s">
        <v>28039</v>
      </c>
      <c r="B17419" t="s">
        <v>8573</v>
      </c>
      <c r="C17419" t="s">
        <v>832</v>
      </c>
      <c r="D17419">
        <v>5</v>
      </c>
      <c r="E17419" s="3">
        <v>746.67</v>
      </c>
      <c r="F17419" s="4">
        <v>0.15</v>
      </c>
      <c r="G17419" t="str">
        <f>VLOOKUP(C17419:C39956,Produkty!$A$2:$B$61,2,0)</f>
        <v>Kabel USB-C 2</v>
      </c>
      <c r="H17419" s="6">
        <f t="shared" si="544"/>
        <v>3173.3474999999999</v>
      </c>
      <c r="I17419" t="str">
        <f t="shared" si="545"/>
        <v>Duża</v>
      </c>
    </row>
    <row r="17420" spans="1:9">
      <c r="A17420" t="s">
        <v>28040</v>
      </c>
      <c r="B17420" t="s">
        <v>8573</v>
      </c>
      <c r="C17420" t="s">
        <v>768</v>
      </c>
      <c r="D17420">
        <v>2</v>
      </c>
      <c r="E17420" s="3">
        <v>932.17</v>
      </c>
      <c r="F17420" s="4">
        <v>0.2</v>
      </c>
      <c r="G17420" t="str">
        <f>VLOOKUP(C17420:C39957,Produkty!$A$2:$B$61,2,0)</f>
        <v>Mysz 3</v>
      </c>
      <c r="H17420" s="6">
        <f t="shared" si="544"/>
        <v>1491.472</v>
      </c>
      <c r="I17420" t="str">
        <f t="shared" si="545"/>
        <v>Średnia</v>
      </c>
    </row>
    <row r="17421" spans="1:9">
      <c r="A17421" t="s">
        <v>28041</v>
      </c>
      <c r="B17421" t="s">
        <v>8574</v>
      </c>
      <c r="C17421" t="s">
        <v>840</v>
      </c>
      <c r="D17421">
        <v>3</v>
      </c>
      <c r="E17421" s="3">
        <v>143.04</v>
      </c>
      <c r="F17421" s="4">
        <v>0.15</v>
      </c>
      <c r="G17421" t="str">
        <f>VLOOKUP(C17421:C39958,Produkty!$A$2:$B$61,2,0)</f>
        <v>Etui 2</v>
      </c>
      <c r="H17421" s="6">
        <f t="shared" si="544"/>
        <v>364.75200000000001</v>
      </c>
      <c r="I17421" t="str">
        <f t="shared" si="545"/>
        <v>Mała</v>
      </c>
    </row>
    <row r="17422" spans="1:9">
      <c r="A17422" t="s">
        <v>28042</v>
      </c>
      <c r="B17422" t="s">
        <v>8574</v>
      </c>
      <c r="C17422" t="s">
        <v>807</v>
      </c>
      <c r="D17422">
        <v>1</v>
      </c>
      <c r="E17422" s="3">
        <v>181.47</v>
      </c>
      <c r="F17422" s="4">
        <v>0</v>
      </c>
      <c r="G17422" t="str">
        <f>VLOOKUP(C17422:C39959,Produkty!$A$2:$B$61,2,0)</f>
        <v>Organizer 2</v>
      </c>
      <c r="H17422" s="6">
        <f t="shared" si="544"/>
        <v>181.47</v>
      </c>
      <c r="I17422" t="str">
        <f t="shared" si="545"/>
        <v>Mała</v>
      </c>
    </row>
    <row r="17423" spans="1:9">
      <c r="A17423" t="s">
        <v>28043</v>
      </c>
      <c r="B17423" t="s">
        <v>8574</v>
      </c>
      <c r="C17423" t="s">
        <v>819</v>
      </c>
      <c r="D17423">
        <v>5</v>
      </c>
      <c r="E17423" s="3">
        <v>288.3</v>
      </c>
      <c r="F17423" s="4">
        <v>0</v>
      </c>
      <c r="G17423" t="str">
        <f>VLOOKUP(C17423:C39960,Produkty!$A$2:$B$61,2,0)</f>
        <v>Czajnik 4</v>
      </c>
      <c r="H17423" s="6">
        <f t="shared" si="544"/>
        <v>1441.5</v>
      </c>
      <c r="I17423" t="str">
        <f t="shared" si="545"/>
        <v>Średnia</v>
      </c>
    </row>
    <row r="17424" spans="1:9">
      <c r="A17424" t="s">
        <v>28044</v>
      </c>
      <c r="B17424" t="s">
        <v>8575</v>
      </c>
      <c r="C17424" t="s">
        <v>764</v>
      </c>
      <c r="D17424">
        <v>2</v>
      </c>
      <c r="E17424" s="3">
        <v>262.31</v>
      </c>
      <c r="F17424" s="4">
        <v>0.1</v>
      </c>
      <c r="G17424" t="str">
        <f>VLOOKUP(C17424:C39961,Produkty!$A$2:$B$61,2,0)</f>
        <v>Mysz 1</v>
      </c>
      <c r="H17424" s="6">
        <f t="shared" si="544"/>
        <v>472.15800000000002</v>
      </c>
      <c r="I17424" t="str">
        <f t="shared" si="545"/>
        <v>Mała</v>
      </c>
    </row>
    <row r="17425" spans="1:9">
      <c r="A17425" t="s">
        <v>28045</v>
      </c>
      <c r="B17425" t="s">
        <v>8575</v>
      </c>
      <c r="C17425" t="s">
        <v>815</v>
      </c>
      <c r="D17425">
        <v>5</v>
      </c>
      <c r="E17425" s="3">
        <v>206.38</v>
      </c>
      <c r="F17425" s="4">
        <v>0.1</v>
      </c>
      <c r="G17425" t="str">
        <f>VLOOKUP(C17425:C39962,Produkty!$A$2:$B$61,2,0)</f>
        <v>Czajnik 2</v>
      </c>
      <c r="H17425" s="6">
        <f t="shared" si="544"/>
        <v>928.71000000000015</v>
      </c>
      <c r="I17425" t="str">
        <f t="shared" si="545"/>
        <v>Średnia</v>
      </c>
    </row>
    <row r="17426" spans="1:9">
      <c r="A17426" t="s">
        <v>28046</v>
      </c>
      <c r="B17426" t="s">
        <v>8575</v>
      </c>
      <c r="C17426" t="s">
        <v>782</v>
      </c>
      <c r="D17426">
        <v>2</v>
      </c>
      <c r="E17426" s="3">
        <v>414.7</v>
      </c>
      <c r="F17426" s="4">
        <v>0.1</v>
      </c>
      <c r="G17426" t="str">
        <f>VLOOKUP(C17426:C39963,Produkty!$A$2:$B$61,2,0)</f>
        <v>Powerbank 2</v>
      </c>
      <c r="H17426" s="6">
        <f t="shared" si="544"/>
        <v>746.46</v>
      </c>
      <c r="I17426" t="str">
        <f t="shared" si="545"/>
        <v>Średnia</v>
      </c>
    </row>
    <row r="17427" spans="1:9">
      <c r="A17427" t="s">
        <v>28047</v>
      </c>
      <c r="B17427" t="s">
        <v>8575</v>
      </c>
      <c r="C17427" t="s">
        <v>864</v>
      </c>
      <c r="D17427">
        <v>1</v>
      </c>
      <c r="E17427" s="3">
        <v>1152.1099999999999</v>
      </c>
      <c r="F17427" s="4">
        <v>0.15</v>
      </c>
      <c r="G17427" t="str">
        <f>VLOOKUP(C17427:C39964,Produkty!$A$2:$B$61,2,0)</f>
        <v>Ładowarka 2</v>
      </c>
      <c r="H17427" s="6">
        <f t="shared" si="544"/>
        <v>979.29349999999988</v>
      </c>
      <c r="I17427" t="str">
        <f t="shared" si="545"/>
        <v>Średnia</v>
      </c>
    </row>
    <row r="17428" spans="1:9">
      <c r="A17428" t="s">
        <v>28048</v>
      </c>
      <c r="B17428" t="s">
        <v>8576</v>
      </c>
      <c r="C17428" t="s">
        <v>762</v>
      </c>
      <c r="D17428">
        <v>4</v>
      </c>
      <c r="E17428" s="3">
        <v>720.86</v>
      </c>
      <c r="F17428" s="4">
        <v>0</v>
      </c>
      <c r="G17428" t="str">
        <f>VLOOKUP(C17428:C39965,Produkty!$A$2:$B$61,2,0)</f>
        <v>Klawiatura 4</v>
      </c>
      <c r="H17428" s="6">
        <f t="shared" si="544"/>
        <v>2883.44</v>
      </c>
      <c r="I17428" t="str">
        <f t="shared" si="545"/>
        <v>Duża</v>
      </c>
    </row>
    <row r="17429" spans="1:9">
      <c r="A17429" t="s">
        <v>28049</v>
      </c>
      <c r="B17429" t="s">
        <v>8576</v>
      </c>
      <c r="C17429" t="s">
        <v>770</v>
      </c>
      <c r="D17429">
        <v>4</v>
      </c>
      <c r="E17429" s="3">
        <v>325.68</v>
      </c>
      <c r="F17429" s="4">
        <v>0</v>
      </c>
      <c r="G17429" t="str">
        <f>VLOOKUP(C17429:C39966,Produkty!$A$2:$B$61,2,0)</f>
        <v>Mysz 4</v>
      </c>
      <c r="H17429" s="6">
        <f t="shared" si="544"/>
        <v>1302.72</v>
      </c>
      <c r="I17429" t="str">
        <f t="shared" si="545"/>
        <v>Średnia</v>
      </c>
    </row>
    <row r="17430" spans="1:9">
      <c r="A17430" t="s">
        <v>28050</v>
      </c>
      <c r="B17430" t="s">
        <v>8576</v>
      </c>
      <c r="C17430" t="s">
        <v>774</v>
      </c>
      <c r="D17430">
        <v>5</v>
      </c>
      <c r="E17430" s="3">
        <v>97.85</v>
      </c>
      <c r="F17430" s="4">
        <v>0.15</v>
      </c>
      <c r="G17430" t="str">
        <f>VLOOKUP(C17430:C39967,Produkty!$A$2:$B$61,2,0)</f>
        <v>Monitor 2</v>
      </c>
      <c r="H17430" s="6">
        <f t="shared" si="544"/>
        <v>415.86250000000001</v>
      </c>
      <c r="I17430" t="str">
        <f t="shared" si="545"/>
        <v>Mała</v>
      </c>
    </row>
    <row r="17431" spans="1:9">
      <c r="A17431" t="s">
        <v>28051</v>
      </c>
      <c r="B17431" t="s">
        <v>8576</v>
      </c>
      <c r="C17431" t="s">
        <v>834</v>
      </c>
      <c r="D17431">
        <v>4</v>
      </c>
      <c r="E17431" s="3">
        <v>399.29</v>
      </c>
      <c r="F17431" s="4">
        <v>0.15</v>
      </c>
      <c r="G17431" t="str">
        <f>VLOOKUP(C17431:C39968,Produkty!$A$2:$B$61,2,0)</f>
        <v>Kabel USB-C 3</v>
      </c>
      <c r="H17431" s="6">
        <f t="shared" si="544"/>
        <v>1357.586</v>
      </c>
      <c r="I17431" t="str">
        <f t="shared" si="545"/>
        <v>Średnia</v>
      </c>
    </row>
    <row r="17432" spans="1:9">
      <c r="A17432" t="s">
        <v>28052</v>
      </c>
      <c r="B17432" t="s">
        <v>8577</v>
      </c>
      <c r="C17432" t="s">
        <v>817</v>
      </c>
      <c r="D17432">
        <v>1</v>
      </c>
      <c r="E17432" s="3">
        <v>319.13</v>
      </c>
      <c r="F17432" s="4">
        <v>0.1</v>
      </c>
      <c r="G17432" t="str">
        <f>VLOOKUP(C17432:C39969,Produkty!$A$2:$B$61,2,0)</f>
        <v>Czajnik 3</v>
      </c>
      <c r="H17432" s="6">
        <f t="shared" si="544"/>
        <v>287.21699999999998</v>
      </c>
      <c r="I17432" t="str">
        <f t="shared" si="545"/>
        <v>Mała</v>
      </c>
    </row>
    <row r="17433" spans="1:9">
      <c r="A17433" t="s">
        <v>28053</v>
      </c>
      <c r="B17433" t="s">
        <v>8577</v>
      </c>
      <c r="C17433" t="s">
        <v>799</v>
      </c>
      <c r="D17433">
        <v>4</v>
      </c>
      <c r="E17433" s="3">
        <v>369.1</v>
      </c>
      <c r="F17433" s="4">
        <v>0.05</v>
      </c>
      <c r="G17433" t="str">
        <f>VLOOKUP(C17433:C39970,Produkty!$A$2:$B$61,2,0)</f>
        <v>Lampka 2</v>
      </c>
      <c r="H17433" s="6">
        <f t="shared" si="544"/>
        <v>1402.58</v>
      </c>
      <c r="I17433" t="str">
        <f t="shared" si="545"/>
        <v>Średnia</v>
      </c>
    </row>
    <row r="17434" spans="1:9">
      <c r="A17434" t="s">
        <v>28054</v>
      </c>
      <c r="B17434" t="s">
        <v>8578</v>
      </c>
      <c r="C17434" t="s">
        <v>852</v>
      </c>
      <c r="D17434">
        <v>1</v>
      </c>
      <c r="E17434" s="3">
        <v>767.93</v>
      </c>
      <c r="F17434" s="4">
        <v>0.15</v>
      </c>
      <c r="G17434" t="str">
        <f>VLOOKUP(C17434:C39971,Produkty!$A$2:$B$61,2,0)</f>
        <v>Hub USB 4</v>
      </c>
      <c r="H17434" s="6">
        <f t="shared" si="544"/>
        <v>652.74049999999988</v>
      </c>
      <c r="I17434" t="str">
        <f t="shared" si="545"/>
        <v>Średnia</v>
      </c>
    </row>
    <row r="17435" spans="1:9">
      <c r="A17435" t="s">
        <v>28055</v>
      </c>
      <c r="B17435" t="s">
        <v>8578</v>
      </c>
      <c r="C17435" t="s">
        <v>813</v>
      </c>
      <c r="D17435">
        <v>6</v>
      </c>
      <c r="E17435" s="3">
        <v>999.98</v>
      </c>
      <c r="F17435" s="4">
        <v>0</v>
      </c>
      <c r="G17435" t="str">
        <f>VLOOKUP(C17435:C39972,Produkty!$A$2:$B$61,2,0)</f>
        <v>Czajnik 1</v>
      </c>
      <c r="H17435" s="6">
        <f t="shared" si="544"/>
        <v>5999.88</v>
      </c>
      <c r="I17435" t="str">
        <f t="shared" si="545"/>
        <v>Duża</v>
      </c>
    </row>
    <row r="17436" spans="1:9">
      <c r="A17436" t="s">
        <v>28056</v>
      </c>
      <c r="B17436" t="s">
        <v>8578</v>
      </c>
      <c r="C17436" t="s">
        <v>778</v>
      </c>
      <c r="D17436">
        <v>3</v>
      </c>
      <c r="E17436" s="3">
        <v>967.52</v>
      </c>
      <c r="F17436" s="4">
        <v>0.2</v>
      </c>
      <c r="G17436" t="str">
        <f>VLOOKUP(C17436:C39973,Produkty!$A$2:$B$61,2,0)</f>
        <v>Monitor 4</v>
      </c>
      <c r="H17436" s="6">
        <f t="shared" si="544"/>
        <v>2322.0480000000002</v>
      </c>
      <c r="I17436" t="str">
        <f t="shared" si="545"/>
        <v>Duża</v>
      </c>
    </row>
    <row r="17437" spans="1:9">
      <c r="A17437" t="s">
        <v>28057</v>
      </c>
      <c r="B17437" t="s">
        <v>8579</v>
      </c>
      <c r="C17437" t="s">
        <v>823</v>
      </c>
      <c r="D17437">
        <v>1</v>
      </c>
      <c r="E17437" s="3">
        <v>668.17</v>
      </c>
      <c r="F17437" s="4">
        <v>0.05</v>
      </c>
      <c r="G17437" t="str">
        <f>VLOOKUP(C17437:C39974,Produkty!$A$2:$B$61,2,0)</f>
        <v>Termos 2</v>
      </c>
      <c r="H17437" s="6">
        <f t="shared" si="544"/>
        <v>634.76149999999996</v>
      </c>
      <c r="I17437" t="str">
        <f t="shared" si="545"/>
        <v>Średnia</v>
      </c>
    </row>
    <row r="17438" spans="1:9">
      <c r="A17438" t="s">
        <v>28058</v>
      </c>
      <c r="B17438" t="s">
        <v>8579</v>
      </c>
      <c r="C17438" t="s">
        <v>832</v>
      </c>
      <c r="D17438">
        <v>5</v>
      </c>
      <c r="E17438" s="3">
        <v>745.89</v>
      </c>
      <c r="F17438" s="4">
        <v>0</v>
      </c>
      <c r="G17438" t="str">
        <f>VLOOKUP(C17438:C39975,Produkty!$A$2:$B$61,2,0)</f>
        <v>Kabel USB-C 2</v>
      </c>
      <c r="H17438" s="6">
        <f t="shared" si="544"/>
        <v>3729.45</v>
      </c>
      <c r="I17438" t="str">
        <f t="shared" si="545"/>
        <v>Duża</v>
      </c>
    </row>
    <row r="17439" spans="1:9">
      <c r="A17439" t="s">
        <v>28059</v>
      </c>
      <c r="B17439" t="s">
        <v>8579</v>
      </c>
      <c r="C17439" t="s">
        <v>866</v>
      </c>
      <c r="D17439">
        <v>5</v>
      </c>
      <c r="E17439" s="3">
        <v>355.01</v>
      </c>
      <c r="F17439" s="4">
        <v>0</v>
      </c>
      <c r="G17439" t="str">
        <f>VLOOKUP(C17439:C39976,Produkty!$A$2:$B$61,2,0)</f>
        <v>Ładowarka 3</v>
      </c>
      <c r="H17439" s="6">
        <f t="shared" si="544"/>
        <v>1775.05</v>
      </c>
      <c r="I17439" t="str">
        <f t="shared" si="545"/>
        <v>Średnia</v>
      </c>
    </row>
    <row r="17440" spans="1:9">
      <c r="A17440" t="s">
        <v>28060</v>
      </c>
      <c r="B17440" t="s">
        <v>8579</v>
      </c>
      <c r="C17440" t="s">
        <v>758</v>
      </c>
      <c r="D17440">
        <v>1</v>
      </c>
      <c r="E17440" s="3">
        <v>248.18</v>
      </c>
      <c r="F17440" s="4">
        <v>0.1</v>
      </c>
      <c r="G17440" t="str">
        <f>VLOOKUP(C17440:C39977,Produkty!$A$2:$B$61,2,0)</f>
        <v>Klawiatura 2</v>
      </c>
      <c r="H17440" s="6">
        <f t="shared" si="544"/>
        <v>223.36200000000002</v>
      </c>
      <c r="I17440" t="str">
        <f t="shared" si="545"/>
        <v>Mała</v>
      </c>
    </row>
    <row r="17441" spans="1:9">
      <c r="A17441" t="s">
        <v>28061</v>
      </c>
      <c r="B17441" t="s">
        <v>8580</v>
      </c>
      <c r="C17441" t="s">
        <v>758</v>
      </c>
      <c r="D17441">
        <v>6</v>
      </c>
      <c r="E17441" s="3">
        <v>243.12</v>
      </c>
      <c r="F17441" s="4">
        <v>0.1</v>
      </c>
      <c r="G17441" t="str">
        <f>VLOOKUP(C17441:C39978,Produkty!$A$2:$B$61,2,0)</f>
        <v>Klawiatura 2</v>
      </c>
      <c r="H17441" s="6">
        <f t="shared" si="544"/>
        <v>1312.848</v>
      </c>
      <c r="I17441" t="str">
        <f t="shared" si="545"/>
        <v>Średnia</v>
      </c>
    </row>
    <row r="17442" spans="1:9">
      <c r="A17442" t="s">
        <v>28062</v>
      </c>
      <c r="B17442" t="s">
        <v>8581</v>
      </c>
      <c r="C17442" t="s">
        <v>752</v>
      </c>
      <c r="D17442">
        <v>2</v>
      </c>
      <c r="E17442" s="3">
        <v>830.15</v>
      </c>
      <c r="F17442" s="4">
        <v>0.2</v>
      </c>
      <c r="G17442" t="str">
        <f>VLOOKUP(C17442:C39979,Produkty!$A$2:$B$61,2,0)</f>
        <v>Słuchawki 3</v>
      </c>
      <c r="H17442" s="6">
        <f t="shared" si="544"/>
        <v>1328.24</v>
      </c>
      <c r="I17442" t="str">
        <f t="shared" si="545"/>
        <v>Średnia</v>
      </c>
    </row>
    <row r="17443" spans="1:9">
      <c r="A17443" t="s">
        <v>28063</v>
      </c>
      <c r="B17443" t="s">
        <v>8581</v>
      </c>
      <c r="C17443" t="s">
        <v>829</v>
      </c>
      <c r="D17443">
        <v>4</v>
      </c>
      <c r="E17443" s="3">
        <v>556.75</v>
      </c>
      <c r="F17443" s="4">
        <v>0.05</v>
      </c>
      <c r="G17443" t="str">
        <f>VLOOKUP(C17443:C39980,Produkty!$A$2:$B$61,2,0)</f>
        <v>Kabel USB-C 1</v>
      </c>
      <c r="H17443" s="6">
        <f t="shared" si="544"/>
        <v>2115.65</v>
      </c>
      <c r="I17443" t="str">
        <f t="shared" si="545"/>
        <v>Duża</v>
      </c>
    </row>
    <row r="17444" spans="1:9">
      <c r="A17444" t="s">
        <v>28064</v>
      </c>
      <c r="B17444" t="s">
        <v>8581</v>
      </c>
      <c r="C17444" t="s">
        <v>832</v>
      </c>
      <c r="D17444">
        <v>3</v>
      </c>
      <c r="E17444" s="3">
        <v>739.45</v>
      </c>
      <c r="F17444" s="4">
        <v>0.2</v>
      </c>
      <c r="G17444" t="str">
        <f>VLOOKUP(C17444:C39981,Produkty!$A$2:$B$61,2,0)</f>
        <v>Kabel USB-C 2</v>
      </c>
      <c r="H17444" s="6">
        <f t="shared" si="544"/>
        <v>1774.6800000000003</v>
      </c>
      <c r="I17444" t="str">
        <f t="shared" si="545"/>
        <v>Średnia</v>
      </c>
    </row>
    <row r="17445" spans="1:9">
      <c r="A17445" t="s">
        <v>28065</v>
      </c>
      <c r="B17445" t="s">
        <v>8582</v>
      </c>
      <c r="C17445" t="s">
        <v>772</v>
      </c>
      <c r="D17445">
        <v>5</v>
      </c>
      <c r="E17445" s="3">
        <v>968.21</v>
      </c>
      <c r="F17445" s="4">
        <v>0.2</v>
      </c>
      <c r="G17445" t="str">
        <f>VLOOKUP(C17445:C39982,Produkty!$A$2:$B$61,2,0)</f>
        <v>Monitor 1</v>
      </c>
      <c r="H17445" s="6">
        <f t="shared" si="544"/>
        <v>3872.84</v>
      </c>
      <c r="I17445" t="str">
        <f t="shared" si="545"/>
        <v>Duża</v>
      </c>
    </row>
    <row r="17446" spans="1:9">
      <c r="A17446" t="s">
        <v>28066</v>
      </c>
      <c r="B17446" t="s">
        <v>8582</v>
      </c>
      <c r="C17446" t="s">
        <v>758</v>
      </c>
      <c r="D17446">
        <v>3</v>
      </c>
      <c r="E17446" s="3">
        <v>242.71</v>
      </c>
      <c r="F17446" s="4">
        <v>0.1</v>
      </c>
      <c r="G17446" t="str">
        <f>VLOOKUP(C17446:C39983,Produkty!$A$2:$B$61,2,0)</f>
        <v>Klawiatura 2</v>
      </c>
      <c r="H17446" s="6">
        <f t="shared" si="544"/>
        <v>655.31700000000001</v>
      </c>
      <c r="I17446" t="str">
        <f t="shared" si="545"/>
        <v>Średnia</v>
      </c>
    </row>
    <row r="17447" spans="1:9">
      <c r="A17447" t="s">
        <v>28067</v>
      </c>
      <c r="B17447" t="s">
        <v>8583</v>
      </c>
      <c r="C17447" t="s">
        <v>764</v>
      </c>
      <c r="D17447">
        <v>3</v>
      </c>
      <c r="E17447" s="3">
        <v>254.32</v>
      </c>
      <c r="F17447" s="4">
        <v>0.1</v>
      </c>
      <c r="G17447" t="str">
        <f>VLOOKUP(C17447:C39984,Produkty!$A$2:$B$61,2,0)</f>
        <v>Mysz 1</v>
      </c>
      <c r="H17447" s="6">
        <f t="shared" si="544"/>
        <v>686.6640000000001</v>
      </c>
      <c r="I17447" t="str">
        <f t="shared" si="545"/>
        <v>Średnia</v>
      </c>
    </row>
    <row r="17448" spans="1:9">
      <c r="A17448" t="s">
        <v>28068</v>
      </c>
      <c r="B17448" t="s">
        <v>8583</v>
      </c>
      <c r="C17448" t="s">
        <v>803</v>
      </c>
      <c r="D17448">
        <v>1</v>
      </c>
      <c r="E17448" s="3">
        <v>753.3</v>
      </c>
      <c r="F17448" s="4">
        <v>0.2</v>
      </c>
      <c r="G17448" t="str">
        <f>VLOOKUP(C17448:C39985,Produkty!$A$2:$B$61,2,0)</f>
        <v>Lampka 4</v>
      </c>
      <c r="H17448" s="6">
        <f t="shared" si="544"/>
        <v>602.64</v>
      </c>
      <c r="I17448" t="str">
        <f t="shared" si="545"/>
        <v>Średnia</v>
      </c>
    </row>
    <row r="17449" spans="1:9">
      <c r="A17449" t="s">
        <v>28069</v>
      </c>
      <c r="B17449" t="s">
        <v>8584</v>
      </c>
      <c r="C17449" t="s">
        <v>823</v>
      </c>
      <c r="D17449">
        <v>6</v>
      </c>
      <c r="E17449" s="3">
        <v>670.54</v>
      </c>
      <c r="F17449" s="4">
        <v>0.1</v>
      </c>
      <c r="G17449" t="str">
        <f>VLOOKUP(C17449:C39986,Produkty!$A$2:$B$61,2,0)</f>
        <v>Termos 2</v>
      </c>
      <c r="H17449" s="6">
        <f t="shared" si="544"/>
        <v>3620.9159999999997</v>
      </c>
      <c r="I17449" t="str">
        <f t="shared" si="545"/>
        <v>Duża</v>
      </c>
    </row>
    <row r="17450" spans="1:9">
      <c r="A17450" t="s">
        <v>28070</v>
      </c>
      <c r="B17450" t="s">
        <v>8584</v>
      </c>
      <c r="C17450" t="s">
        <v>754</v>
      </c>
      <c r="D17450">
        <v>3</v>
      </c>
      <c r="E17450" s="3">
        <v>786.08</v>
      </c>
      <c r="F17450" s="4">
        <v>0.2</v>
      </c>
      <c r="G17450" t="str">
        <f>VLOOKUP(C17450:C39987,Produkty!$A$2:$B$61,2,0)</f>
        <v>Słuchawki 4</v>
      </c>
      <c r="H17450" s="6">
        <f t="shared" si="544"/>
        <v>1886.5920000000003</v>
      </c>
      <c r="I17450" t="str">
        <f t="shared" si="545"/>
        <v>Średnia</v>
      </c>
    </row>
    <row r="17451" spans="1:9">
      <c r="A17451" t="s">
        <v>28071</v>
      </c>
      <c r="B17451" t="s">
        <v>8584</v>
      </c>
      <c r="C17451" t="s">
        <v>838</v>
      </c>
      <c r="D17451">
        <v>5</v>
      </c>
      <c r="E17451" s="3">
        <v>91.3</v>
      </c>
      <c r="F17451" s="4">
        <v>0</v>
      </c>
      <c r="G17451" t="str">
        <f>VLOOKUP(C17451:C39988,Produkty!$A$2:$B$61,2,0)</f>
        <v>Etui 1</v>
      </c>
      <c r="H17451" s="6">
        <f t="shared" si="544"/>
        <v>456.5</v>
      </c>
      <c r="I17451" t="str">
        <f t="shared" si="545"/>
        <v>Mała</v>
      </c>
    </row>
    <row r="17452" spans="1:9">
      <c r="A17452" t="s">
        <v>28072</v>
      </c>
      <c r="B17452" t="s">
        <v>8584</v>
      </c>
      <c r="C17452" t="s">
        <v>766</v>
      </c>
      <c r="D17452">
        <v>2</v>
      </c>
      <c r="E17452" s="3">
        <v>701.8</v>
      </c>
      <c r="F17452" s="4">
        <v>0</v>
      </c>
      <c r="G17452" t="str">
        <f>VLOOKUP(C17452:C39989,Produkty!$A$2:$B$61,2,0)</f>
        <v>Mysz 2</v>
      </c>
      <c r="H17452" s="6">
        <f t="shared" si="544"/>
        <v>1403.6</v>
      </c>
      <c r="I17452" t="str">
        <f t="shared" si="545"/>
        <v>Średnia</v>
      </c>
    </row>
    <row r="17453" spans="1:9">
      <c r="A17453" t="s">
        <v>28073</v>
      </c>
      <c r="B17453" t="s">
        <v>8585</v>
      </c>
      <c r="C17453" t="s">
        <v>866</v>
      </c>
      <c r="D17453">
        <v>5</v>
      </c>
      <c r="E17453" s="3">
        <v>348.63</v>
      </c>
      <c r="F17453" s="4">
        <v>0.15</v>
      </c>
      <c r="G17453" t="str">
        <f>VLOOKUP(C17453:C39990,Produkty!$A$2:$B$61,2,0)</f>
        <v>Ładowarka 3</v>
      </c>
      <c r="H17453" s="6">
        <f t="shared" si="544"/>
        <v>1481.6775</v>
      </c>
      <c r="I17453" t="str">
        <f t="shared" si="545"/>
        <v>Średnia</v>
      </c>
    </row>
    <row r="17454" spans="1:9">
      <c r="A17454" t="s">
        <v>28074</v>
      </c>
      <c r="B17454" t="s">
        <v>8585</v>
      </c>
      <c r="C17454" t="s">
        <v>766</v>
      </c>
      <c r="D17454">
        <v>1</v>
      </c>
      <c r="E17454" s="3">
        <v>704.11</v>
      </c>
      <c r="F17454" s="4">
        <v>0</v>
      </c>
      <c r="G17454" t="str">
        <f>VLOOKUP(C17454:C39991,Produkty!$A$2:$B$61,2,0)</f>
        <v>Mysz 2</v>
      </c>
      <c r="H17454" s="6">
        <f t="shared" si="544"/>
        <v>704.11</v>
      </c>
      <c r="I17454" t="str">
        <f t="shared" si="545"/>
        <v>Średnia</v>
      </c>
    </row>
    <row r="17455" spans="1:9">
      <c r="A17455" t="s">
        <v>28075</v>
      </c>
      <c r="B17455" t="s">
        <v>8585</v>
      </c>
      <c r="C17455" t="s">
        <v>793</v>
      </c>
      <c r="D17455">
        <v>5</v>
      </c>
      <c r="E17455" s="3">
        <v>93</v>
      </c>
      <c r="F17455" s="4">
        <v>0</v>
      </c>
      <c r="G17455" t="str">
        <f>VLOOKUP(C17455:C39992,Produkty!$A$2:$B$61,2,0)</f>
        <v>Krzesło biurowe 3</v>
      </c>
      <c r="H17455" s="6">
        <f t="shared" si="544"/>
        <v>465</v>
      </c>
      <c r="I17455" t="str">
        <f t="shared" si="545"/>
        <v>Mała</v>
      </c>
    </row>
    <row r="17456" spans="1:9">
      <c r="A17456" t="s">
        <v>28076</v>
      </c>
      <c r="B17456" t="s">
        <v>8585</v>
      </c>
      <c r="C17456" t="s">
        <v>809</v>
      </c>
      <c r="D17456">
        <v>3</v>
      </c>
      <c r="E17456" s="3">
        <v>1146.26</v>
      </c>
      <c r="F17456" s="4">
        <v>0.2</v>
      </c>
      <c r="G17456" t="str">
        <f>VLOOKUP(C17456:C39993,Produkty!$A$2:$B$61,2,0)</f>
        <v>Organizer 3</v>
      </c>
      <c r="H17456" s="6">
        <f t="shared" si="544"/>
        <v>2751.0239999999999</v>
      </c>
      <c r="I17456" t="str">
        <f t="shared" si="545"/>
        <v>Duża</v>
      </c>
    </row>
    <row r="17457" spans="1:9">
      <c r="A17457" t="s">
        <v>28077</v>
      </c>
      <c r="B17457" t="s">
        <v>8586</v>
      </c>
      <c r="C17457" t="s">
        <v>776</v>
      </c>
      <c r="D17457">
        <v>2</v>
      </c>
      <c r="E17457" s="3">
        <v>956.06</v>
      </c>
      <c r="F17457" s="4">
        <v>0.2</v>
      </c>
      <c r="G17457" t="str">
        <f>VLOOKUP(C17457:C39994,Produkty!$A$2:$B$61,2,0)</f>
        <v>Monitor 3</v>
      </c>
      <c r="H17457" s="6">
        <f t="shared" si="544"/>
        <v>1529.6959999999999</v>
      </c>
      <c r="I17457" t="str">
        <f t="shared" si="545"/>
        <v>Średnia</v>
      </c>
    </row>
    <row r="17458" spans="1:9">
      <c r="A17458" t="s">
        <v>28078</v>
      </c>
      <c r="B17458" t="s">
        <v>8586</v>
      </c>
      <c r="C17458" t="s">
        <v>850</v>
      </c>
      <c r="D17458">
        <v>2</v>
      </c>
      <c r="E17458" s="3">
        <v>33.93</v>
      </c>
      <c r="F17458" s="4">
        <v>0.1</v>
      </c>
      <c r="G17458" t="str">
        <f>VLOOKUP(C17458:C39995,Produkty!$A$2:$B$61,2,0)</f>
        <v>Hub USB 3</v>
      </c>
      <c r="H17458" s="6">
        <f t="shared" si="544"/>
        <v>61.073999999999998</v>
      </c>
      <c r="I17458" t="str">
        <f t="shared" si="545"/>
        <v>Mała</v>
      </c>
    </row>
    <row r="17459" spans="1:9">
      <c r="A17459" t="s">
        <v>28079</v>
      </c>
      <c r="B17459" t="s">
        <v>8586</v>
      </c>
      <c r="C17459" t="s">
        <v>840</v>
      </c>
      <c r="D17459">
        <v>3</v>
      </c>
      <c r="E17459" s="3">
        <v>143.59</v>
      </c>
      <c r="F17459" s="4">
        <v>0</v>
      </c>
      <c r="G17459" t="str">
        <f>VLOOKUP(C17459:C39996,Produkty!$A$2:$B$61,2,0)</f>
        <v>Etui 2</v>
      </c>
      <c r="H17459" s="6">
        <f t="shared" si="544"/>
        <v>430.77</v>
      </c>
      <c r="I17459" t="str">
        <f t="shared" si="545"/>
        <v>Mała</v>
      </c>
    </row>
    <row r="17460" spans="1:9">
      <c r="A17460" t="s">
        <v>28080</v>
      </c>
      <c r="B17460" t="s">
        <v>8586</v>
      </c>
      <c r="C17460" t="s">
        <v>834</v>
      </c>
      <c r="D17460">
        <v>2</v>
      </c>
      <c r="E17460" s="3">
        <v>397.49</v>
      </c>
      <c r="F17460" s="4">
        <v>0.05</v>
      </c>
      <c r="G17460" t="str">
        <f>VLOOKUP(C17460:C39997,Produkty!$A$2:$B$61,2,0)</f>
        <v>Kabel USB-C 3</v>
      </c>
      <c r="H17460" s="6">
        <f t="shared" si="544"/>
        <v>755.23099999999999</v>
      </c>
      <c r="I17460" t="str">
        <f t="shared" si="545"/>
        <v>Średnia</v>
      </c>
    </row>
    <row r="17461" spans="1:9">
      <c r="A17461" t="s">
        <v>28081</v>
      </c>
      <c r="B17461" t="s">
        <v>8587</v>
      </c>
      <c r="C17461" t="s">
        <v>868</v>
      </c>
      <c r="D17461">
        <v>3</v>
      </c>
      <c r="E17461" s="3">
        <v>576.62</v>
      </c>
      <c r="F17461" s="4">
        <v>0</v>
      </c>
      <c r="G17461" t="str">
        <f>VLOOKUP(C17461:C39998,Produkty!$A$2:$B$61,2,0)</f>
        <v>Ładowarka 4</v>
      </c>
      <c r="H17461" s="6">
        <f t="shared" si="544"/>
        <v>1729.8600000000001</v>
      </c>
      <c r="I17461" t="str">
        <f t="shared" si="545"/>
        <v>Średnia</v>
      </c>
    </row>
    <row r="17462" spans="1:9">
      <c r="A17462" t="s">
        <v>28082</v>
      </c>
      <c r="B17462" t="s">
        <v>8587</v>
      </c>
      <c r="C17462" t="s">
        <v>862</v>
      </c>
      <c r="D17462">
        <v>4</v>
      </c>
      <c r="E17462" s="3">
        <v>485.7</v>
      </c>
      <c r="F17462" s="4">
        <v>0.15</v>
      </c>
      <c r="G17462" t="str">
        <f>VLOOKUP(C17462:C39999,Produkty!$A$2:$B$61,2,0)</f>
        <v>Ładowarka 1</v>
      </c>
      <c r="H17462" s="6">
        <f t="shared" si="544"/>
        <v>1651.3799999999999</v>
      </c>
      <c r="I17462" t="str">
        <f t="shared" si="545"/>
        <v>Średnia</v>
      </c>
    </row>
    <row r="17463" spans="1:9">
      <c r="A17463" t="s">
        <v>28083</v>
      </c>
      <c r="B17463" t="s">
        <v>8588</v>
      </c>
      <c r="C17463" t="s">
        <v>784</v>
      </c>
      <c r="D17463">
        <v>1</v>
      </c>
      <c r="E17463" s="3">
        <v>954.98</v>
      </c>
      <c r="F17463" s="4">
        <v>0.2</v>
      </c>
      <c r="G17463" t="str">
        <f>VLOOKUP(C17463:C40000,Produkty!$A$2:$B$61,2,0)</f>
        <v>Powerbank 3</v>
      </c>
      <c r="H17463" s="6">
        <f t="shared" si="544"/>
        <v>763.98400000000004</v>
      </c>
      <c r="I17463" t="str">
        <f t="shared" si="545"/>
        <v>Średnia</v>
      </c>
    </row>
    <row r="17464" spans="1:9">
      <c r="A17464" t="s">
        <v>28084</v>
      </c>
      <c r="B17464" t="s">
        <v>8588</v>
      </c>
      <c r="C17464" t="s">
        <v>823</v>
      </c>
      <c r="D17464">
        <v>1</v>
      </c>
      <c r="E17464" s="3">
        <v>691.18</v>
      </c>
      <c r="F17464" s="4">
        <v>0</v>
      </c>
      <c r="G17464" t="str">
        <f>VLOOKUP(C17464:C40001,Produkty!$A$2:$B$61,2,0)</f>
        <v>Termos 2</v>
      </c>
      <c r="H17464" s="6">
        <f t="shared" si="544"/>
        <v>691.18</v>
      </c>
      <c r="I17464" t="str">
        <f t="shared" si="545"/>
        <v>Średnia</v>
      </c>
    </row>
    <row r="17465" spans="1:9">
      <c r="A17465" t="s">
        <v>28085</v>
      </c>
      <c r="B17465" t="s">
        <v>8588</v>
      </c>
      <c r="C17465" t="s">
        <v>856</v>
      </c>
      <c r="D17465">
        <v>4</v>
      </c>
      <c r="E17465" s="3">
        <v>131.27000000000001</v>
      </c>
      <c r="F17465" s="4">
        <v>0</v>
      </c>
      <c r="G17465" t="str">
        <f>VLOOKUP(C17465:C40002,Produkty!$A$2:$B$61,2,0)</f>
        <v>Podkładka 2</v>
      </c>
      <c r="H17465" s="6">
        <f t="shared" si="544"/>
        <v>525.08000000000004</v>
      </c>
      <c r="I17465" t="str">
        <f t="shared" si="545"/>
        <v>Średnia</v>
      </c>
    </row>
    <row r="17466" spans="1:9">
      <c r="A17466" t="s">
        <v>28086</v>
      </c>
      <c r="B17466" t="s">
        <v>8589</v>
      </c>
      <c r="C17466" t="s">
        <v>854</v>
      </c>
      <c r="D17466">
        <v>2</v>
      </c>
      <c r="E17466" s="3">
        <v>316.51</v>
      </c>
      <c r="F17466" s="4">
        <v>0.2</v>
      </c>
      <c r="G17466" t="str">
        <f>VLOOKUP(C17466:C40003,Produkty!$A$2:$B$61,2,0)</f>
        <v>Podkładka 1</v>
      </c>
      <c r="H17466" s="6">
        <f t="shared" si="544"/>
        <v>506.416</v>
      </c>
      <c r="I17466" t="str">
        <f t="shared" si="545"/>
        <v>Średnia</v>
      </c>
    </row>
    <row r="17467" spans="1:9">
      <c r="A17467" t="s">
        <v>28087</v>
      </c>
      <c r="B17467" t="s">
        <v>8589</v>
      </c>
      <c r="C17467" t="s">
        <v>836</v>
      </c>
      <c r="D17467">
        <v>2</v>
      </c>
      <c r="E17467" s="3">
        <v>1058.92</v>
      </c>
      <c r="F17467" s="4">
        <v>0.2</v>
      </c>
      <c r="G17467" t="str">
        <f>VLOOKUP(C17467:C40004,Produkty!$A$2:$B$61,2,0)</f>
        <v>Kabel USB-C 4</v>
      </c>
      <c r="H17467" s="6">
        <f t="shared" si="544"/>
        <v>1694.2720000000002</v>
      </c>
      <c r="I17467" t="str">
        <f t="shared" si="545"/>
        <v>Średnia</v>
      </c>
    </row>
    <row r="17468" spans="1:9">
      <c r="A17468" t="s">
        <v>28088</v>
      </c>
      <c r="B17468" t="s">
        <v>8590</v>
      </c>
      <c r="C17468" t="s">
        <v>807</v>
      </c>
      <c r="D17468">
        <v>5</v>
      </c>
      <c r="E17468" s="3">
        <v>178.11</v>
      </c>
      <c r="F17468" s="4">
        <v>0</v>
      </c>
      <c r="G17468" t="str">
        <f>VLOOKUP(C17468:C40005,Produkty!$A$2:$B$61,2,0)</f>
        <v>Organizer 2</v>
      </c>
      <c r="H17468" s="6">
        <f t="shared" si="544"/>
        <v>890.55000000000007</v>
      </c>
      <c r="I17468" t="str">
        <f t="shared" si="545"/>
        <v>Średnia</v>
      </c>
    </row>
    <row r="17469" spans="1:9">
      <c r="A17469" t="s">
        <v>28089</v>
      </c>
      <c r="B17469" t="s">
        <v>8590</v>
      </c>
      <c r="C17469" t="s">
        <v>756</v>
      </c>
      <c r="D17469">
        <v>6</v>
      </c>
      <c r="E17469" s="3">
        <v>375.09</v>
      </c>
      <c r="F17469" s="4">
        <v>0.05</v>
      </c>
      <c r="G17469" t="str">
        <f>VLOOKUP(C17469:C40006,Produkty!$A$2:$B$61,2,0)</f>
        <v>Klawiatura 1</v>
      </c>
      <c r="H17469" s="6">
        <f t="shared" si="544"/>
        <v>2138.0129999999999</v>
      </c>
      <c r="I17469" t="str">
        <f t="shared" si="545"/>
        <v>Duża</v>
      </c>
    </row>
    <row r="17470" spans="1:9">
      <c r="A17470" t="s">
        <v>28090</v>
      </c>
      <c r="B17470" t="s">
        <v>8590</v>
      </c>
      <c r="C17470" t="s">
        <v>784</v>
      </c>
      <c r="D17470">
        <v>3</v>
      </c>
      <c r="E17470" s="3">
        <v>964.58</v>
      </c>
      <c r="F17470" s="4">
        <v>0.2</v>
      </c>
      <c r="G17470" t="str">
        <f>VLOOKUP(C17470:C40007,Produkty!$A$2:$B$61,2,0)</f>
        <v>Powerbank 3</v>
      </c>
      <c r="H17470" s="6">
        <f t="shared" si="544"/>
        <v>2314.9920000000002</v>
      </c>
      <c r="I17470" t="str">
        <f t="shared" si="545"/>
        <v>Duża</v>
      </c>
    </row>
    <row r="17471" spans="1:9">
      <c r="A17471" t="s">
        <v>28091</v>
      </c>
      <c r="B17471" t="s">
        <v>8591</v>
      </c>
      <c r="C17471" t="s">
        <v>772</v>
      </c>
      <c r="D17471">
        <v>2</v>
      </c>
      <c r="E17471" s="3">
        <v>952.53</v>
      </c>
      <c r="F17471" s="4">
        <v>0</v>
      </c>
      <c r="G17471" t="str">
        <f>VLOOKUP(C17471:C40008,Produkty!$A$2:$B$61,2,0)</f>
        <v>Monitor 1</v>
      </c>
      <c r="H17471" s="6">
        <f t="shared" si="544"/>
        <v>1905.06</v>
      </c>
      <c r="I17471" t="str">
        <f t="shared" si="545"/>
        <v>Średnia</v>
      </c>
    </row>
    <row r="17472" spans="1:9">
      <c r="A17472" t="s">
        <v>28092</v>
      </c>
      <c r="B17472" t="s">
        <v>8591</v>
      </c>
      <c r="C17472" t="s">
        <v>848</v>
      </c>
      <c r="D17472">
        <v>6</v>
      </c>
      <c r="E17472" s="3">
        <v>1232.6600000000001</v>
      </c>
      <c r="F17472" s="4">
        <v>0</v>
      </c>
      <c r="G17472" t="str">
        <f>VLOOKUP(C17472:C40009,Produkty!$A$2:$B$61,2,0)</f>
        <v>Hub USB 2</v>
      </c>
      <c r="H17472" s="6">
        <f t="shared" si="544"/>
        <v>7395.9600000000009</v>
      </c>
      <c r="I17472" t="str">
        <f t="shared" si="545"/>
        <v>Duża</v>
      </c>
    </row>
    <row r="17473" spans="1:9">
      <c r="A17473" t="s">
        <v>28093</v>
      </c>
      <c r="B17473" t="s">
        <v>8592</v>
      </c>
      <c r="C17473" t="s">
        <v>770</v>
      </c>
      <c r="D17473">
        <v>6</v>
      </c>
      <c r="E17473" s="3">
        <v>331.63</v>
      </c>
      <c r="F17473" s="4">
        <v>0</v>
      </c>
      <c r="G17473" t="str">
        <f>VLOOKUP(C17473:C40010,Produkty!$A$2:$B$61,2,0)</f>
        <v>Mysz 4</v>
      </c>
      <c r="H17473" s="6">
        <f t="shared" si="544"/>
        <v>1989.78</v>
      </c>
      <c r="I17473" t="str">
        <f t="shared" si="545"/>
        <v>Średnia</v>
      </c>
    </row>
    <row r="17474" spans="1:9">
      <c r="A17474" t="s">
        <v>28094</v>
      </c>
      <c r="B17474" t="s">
        <v>8593</v>
      </c>
      <c r="C17474" t="s">
        <v>762</v>
      </c>
      <c r="D17474">
        <v>5</v>
      </c>
      <c r="E17474" s="3">
        <v>698.7</v>
      </c>
      <c r="F17474" s="4">
        <v>0</v>
      </c>
      <c r="G17474" t="str">
        <f>VLOOKUP(C17474:C40011,Produkty!$A$2:$B$61,2,0)</f>
        <v>Klawiatura 4</v>
      </c>
      <c r="H17474" s="6">
        <f t="shared" si="544"/>
        <v>3493.5</v>
      </c>
      <c r="I17474" t="str">
        <f t="shared" si="545"/>
        <v>Duża</v>
      </c>
    </row>
    <row r="17475" spans="1:9">
      <c r="A17475" t="s">
        <v>28095</v>
      </c>
      <c r="B17475" t="s">
        <v>8593</v>
      </c>
      <c r="C17475" t="s">
        <v>803</v>
      </c>
      <c r="D17475">
        <v>3</v>
      </c>
      <c r="E17475" s="3">
        <v>729.44</v>
      </c>
      <c r="F17475" s="4">
        <v>0.15</v>
      </c>
      <c r="G17475" t="str">
        <f>VLOOKUP(C17475:C40012,Produkty!$A$2:$B$61,2,0)</f>
        <v>Lampka 4</v>
      </c>
      <c r="H17475" s="6">
        <f t="shared" ref="H17475:H17538" si="546">D17475*E17475*(1-F17475)</f>
        <v>1860.0720000000001</v>
      </c>
      <c r="I17475" t="str">
        <f t="shared" ref="I17475:I17538" si="547">IF(H17475&lt;500,"Mała",IF(H17475&lt;=2000,"Średnia","Duża"))</f>
        <v>Średnia</v>
      </c>
    </row>
    <row r="17476" spans="1:9">
      <c r="A17476" t="s">
        <v>28096</v>
      </c>
      <c r="B17476" t="s">
        <v>8593</v>
      </c>
      <c r="C17476" t="s">
        <v>815</v>
      </c>
      <c r="D17476">
        <v>2</v>
      </c>
      <c r="E17476" s="3">
        <v>216.33</v>
      </c>
      <c r="F17476" s="4">
        <v>0.2</v>
      </c>
      <c r="G17476" t="str">
        <f>VLOOKUP(C17476:C40013,Produkty!$A$2:$B$61,2,0)</f>
        <v>Czajnik 2</v>
      </c>
      <c r="H17476" s="6">
        <f t="shared" si="546"/>
        <v>346.12800000000004</v>
      </c>
      <c r="I17476" t="str">
        <f t="shared" si="547"/>
        <v>Mała</v>
      </c>
    </row>
    <row r="17477" spans="1:9">
      <c r="A17477" t="s">
        <v>28097</v>
      </c>
      <c r="B17477" t="s">
        <v>8593</v>
      </c>
      <c r="C17477" t="s">
        <v>834</v>
      </c>
      <c r="D17477">
        <v>5</v>
      </c>
      <c r="E17477" s="3">
        <v>400.11</v>
      </c>
      <c r="F17477" s="4">
        <v>0</v>
      </c>
      <c r="G17477" t="str">
        <f>VLOOKUP(C17477:C40014,Produkty!$A$2:$B$61,2,0)</f>
        <v>Kabel USB-C 3</v>
      </c>
      <c r="H17477" s="6">
        <f t="shared" si="546"/>
        <v>2000.5500000000002</v>
      </c>
      <c r="I17477" t="str">
        <f t="shared" si="547"/>
        <v>Duża</v>
      </c>
    </row>
    <row r="17478" spans="1:9">
      <c r="A17478" t="s">
        <v>28098</v>
      </c>
      <c r="B17478" t="s">
        <v>8594</v>
      </c>
      <c r="C17478" t="s">
        <v>864</v>
      </c>
      <c r="D17478">
        <v>4</v>
      </c>
      <c r="E17478" s="3">
        <v>1142.49</v>
      </c>
      <c r="F17478" s="4">
        <v>0</v>
      </c>
      <c r="G17478" t="str">
        <f>VLOOKUP(C17478:C40015,Produkty!$A$2:$B$61,2,0)</f>
        <v>Ładowarka 2</v>
      </c>
      <c r="H17478" s="6">
        <f t="shared" si="546"/>
        <v>4569.96</v>
      </c>
      <c r="I17478" t="str">
        <f t="shared" si="547"/>
        <v>Duża</v>
      </c>
    </row>
    <row r="17479" spans="1:9">
      <c r="A17479" t="s">
        <v>28099</v>
      </c>
      <c r="B17479" t="s">
        <v>8594</v>
      </c>
      <c r="C17479" t="s">
        <v>807</v>
      </c>
      <c r="D17479">
        <v>3</v>
      </c>
      <c r="E17479" s="3">
        <v>184.31</v>
      </c>
      <c r="F17479" s="4">
        <v>0.2</v>
      </c>
      <c r="G17479" t="str">
        <f>VLOOKUP(C17479:C40016,Produkty!$A$2:$B$61,2,0)</f>
        <v>Organizer 2</v>
      </c>
      <c r="H17479" s="6">
        <f t="shared" si="546"/>
        <v>442.34400000000005</v>
      </c>
      <c r="I17479" t="str">
        <f t="shared" si="547"/>
        <v>Mała</v>
      </c>
    </row>
    <row r="17480" spans="1:9">
      <c r="A17480" t="s">
        <v>28100</v>
      </c>
      <c r="B17480" t="s">
        <v>8595</v>
      </c>
      <c r="C17480" t="s">
        <v>811</v>
      </c>
      <c r="D17480">
        <v>4</v>
      </c>
      <c r="E17480" s="3">
        <v>642.29999999999995</v>
      </c>
      <c r="F17480" s="4">
        <v>0.05</v>
      </c>
      <c r="G17480" t="str">
        <f>VLOOKUP(C17480:C40017,Produkty!$A$2:$B$61,2,0)</f>
        <v>Organizer 4</v>
      </c>
      <c r="H17480" s="6">
        <f t="shared" si="546"/>
        <v>2440.7399999999998</v>
      </c>
      <c r="I17480" t="str">
        <f t="shared" si="547"/>
        <v>Duża</v>
      </c>
    </row>
    <row r="17481" spans="1:9">
      <c r="A17481" t="s">
        <v>28101</v>
      </c>
      <c r="B17481" t="s">
        <v>8595</v>
      </c>
      <c r="C17481" t="s">
        <v>829</v>
      </c>
      <c r="D17481">
        <v>1</v>
      </c>
      <c r="E17481" s="3">
        <v>566.98</v>
      </c>
      <c r="F17481" s="4">
        <v>0</v>
      </c>
      <c r="G17481" t="str">
        <f>VLOOKUP(C17481:C40018,Produkty!$A$2:$B$61,2,0)</f>
        <v>Kabel USB-C 1</v>
      </c>
      <c r="H17481" s="6">
        <f t="shared" si="546"/>
        <v>566.98</v>
      </c>
      <c r="I17481" t="str">
        <f t="shared" si="547"/>
        <v>Średnia</v>
      </c>
    </row>
    <row r="17482" spans="1:9">
      <c r="A17482" t="s">
        <v>28102</v>
      </c>
      <c r="B17482" t="s">
        <v>8596</v>
      </c>
      <c r="C17482" t="s">
        <v>846</v>
      </c>
      <c r="D17482">
        <v>1</v>
      </c>
      <c r="E17482" s="3">
        <v>1114.03</v>
      </c>
      <c r="F17482" s="4">
        <v>0.15</v>
      </c>
      <c r="G17482" t="str">
        <f>VLOOKUP(C17482:C40019,Produkty!$A$2:$B$61,2,0)</f>
        <v>Hub USB 1</v>
      </c>
      <c r="H17482" s="6">
        <f t="shared" si="546"/>
        <v>946.92549999999994</v>
      </c>
      <c r="I17482" t="str">
        <f t="shared" si="547"/>
        <v>Średnia</v>
      </c>
    </row>
    <row r="17483" spans="1:9">
      <c r="A17483" t="s">
        <v>28103</v>
      </c>
      <c r="B17483" t="s">
        <v>8596</v>
      </c>
      <c r="C17483" t="s">
        <v>758</v>
      </c>
      <c r="D17483">
        <v>4</v>
      </c>
      <c r="E17483" s="3">
        <v>256.89</v>
      </c>
      <c r="F17483" s="4">
        <v>0</v>
      </c>
      <c r="G17483" t="str">
        <f>VLOOKUP(C17483:C40020,Produkty!$A$2:$B$61,2,0)</f>
        <v>Klawiatura 2</v>
      </c>
      <c r="H17483" s="6">
        <f t="shared" si="546"/>
        <v>1027.56</v>
      </c>
      <c r="I17483" t="str">
        <f t="shared" si="547"/>
        <v>Średnia</v>
      </c>
    </row>
    <row r="17484" spans="1:9">
      <c r="A17484" t="s">
        <v>28104</v>
      </c>
      <c r="B17484" t="s">
        <v>8596</v>
      </c>
      <c r="C17484" t="s">
        <v>844</v>
      </c>
      <c r="D17484">
        <v>5</v>
      </c>
      <c r="E17484" s="3">
        <v>82.07</v>
      </c>
      <c r="F17484" s="4">
        <v>0.05</v>
      </c>
      <c r="G17484" t="str">
        <f>VLOOKUP(C17484:C40021,Produkty!$A$2:$B$61,2,0)</f>
        <v>Etui 4</v>
      </c>
      <c r="H17484" s="6">
        <f t="shared" si="546"/>
        <v>389.83249999999992</v>
      </c>
      <c r="I17484" t="str">
        <f t="shared" si="547"/>
        <v>Mała</v>
      </c>
    </row>
    <row r="17485" spans="1:9">
      <c r="A17485" t="s">
        <v>28105</v>
      </c>
      <c r="B17485" t="s">
        <v>8597</v>
      </c>
      <c r="C17485" t="s">
        <v>750</v>
      </c>
      <c r="D17485">
        <v>2</v>
      </c>
      <c r="E17485" s="3">
        <v>279.38</v>
      </c>
      <c r="F17485" s="4">
        <v>0.05</v>
      </c>
      <c r="G17485" t="str">
        <f>VLOOKUP(C17485:C40022,Produkty!$A$2:$B$61,2,0)</f>
        <v>Słuchawki 2</v>
      </c>
      <c r="H17485" s="6">
        <f t="shared" si="546"/>
        <v>530.822</v>
      </c>
      <c r="I17485" t="str">
        <f t="shared" si="547"/>
        <v>Średnia</v>
      </c>
    </row>
    <row r="17486" spans="1:9">
      <c r="A17486" t="s">
        <v>28106</v>
      </c>
      <c r="B17486" t="s">
        <v>8597</v>
      </c>
      <c r="C17486" t="s">
        <v>756</v>
      </c>
      <c r="D17486">
        <v>5</v>
      </c>
      <c r="E17486" s="3">
        <v>368.19</v>
      </c>
      <c r="F17486" s="4">
        <v>0.15</v>
      </c>
      <c r="G17486" t="str">
        <f>VLOOKUP(C17486:C40023,Produkty!$A$2:$B$61,2,0)</f>
        <v>Klawiatura 1</v>
      </c>
      <c r="H17486" s="6">
        <f t="shared" si="546"/>
        <v>1564.8074999999999</v>
      </c>
      <c r="I17486" t="str">
        <f t="shared" si="547"/>
        <v>Średnia</v>
      </c>
    </row>
    <row r="17487" spans="1:9">
      <c r="A17487" t="s">
        <v>28107</v>
      </c>
      <c r="B17487" t="s">
        <v>8598</v>
      </c>
      <c r="C17487" t="s">
        <v>774</v>
      </c>
      <c r="D17487">
        <v>1</v>
      </c>
      <c r="E17487" s="3">
        <v>99.34</v>
      </c>
      <c r="F17487" s="4">
        <v>0.05</v>
      </c>
      <c r="G17487" t="str">
        <f>VLOOKUP(C17487:C40024,Produkty!$A$2:$B$61,2,0)</f>
        <v>Monitor 2</v>
      </c>
      <c r="H17487" s="6">
        <f t="shared" si="546"/>
        <v>94.373000000000005</v>
      </c>
      <c r="I17487" t="str">
        <f t="shared" si="547"/>
        <v>Mała</v>
      </c>
    </row>
    <row r="17488" spans="1:9">
      <c r="A17488" t="s">
        <v>28108</v>
      </c>
      <c r="B17488" t="s">
        <v>8598</v>
      </c>
      <c r="C17488" t="s">
        <v>803</v>
      </c>
      <c r="D17488">
        <v>5</v>
      </c>
      <c r="E17488" s="3">
        <v>754.3</v>
      </c>
      <c r="F17488" s="4">
        <v>0</v>
      </c>
      <c r="G17488" t="str">
        <f>VLOOKUP(C17488:C40025,Produkty!$A$2:$B$61,2,0)</f>
        <v>Lampka 4</v>
      </c>
      <c r="H17488" s="6">
        <f t="shared" si="546"/>
        <v>3771.5</v>
      </c>
      <c r="I17488" t="str">
        <f t="shared" si="547"/>
        <v>Duża</v>
      </c>
    </row>
    <row r="17489" spans="1:9">
      <c r="A17489" t="s">
        <v>28109</v>
      </c>
      <c r="B17489" t="s">
        <v>8598</v>
      </c>
      <c r="C17489" t="s">
        <v>850</v>
      </c>
      <c r="D17489">
        <v>1</v>
      </c>
      <c r="E17489" s="3">
        <v>33.6</v>
      </c>
      <c r="F17489" s="4">
        <v>0</v>
      </c>
      <c r="G17489" t="str">
        <f>VLOOKUP(C17489:C40026,Produkty!$A$2:$B$61,2,0)</f>
        <v>Hub USB 3</v>
      </c>
      <c r="H17489" s="6">
        <f t="shared" si="546"/>
        <v>33.6</v>
      </c>
      <c r="I17489" t="str">
        <f t="shared" si="547"/>
        <v>Mała</v>
      </c>
    </row>
    <row r="17490" spans="1:9">
      <c r="A17490" t="s">
        <v>28110</v>
      </c>
      <c r="B17490" t="s">
        <v>8599</v>
      </c>
      <c r="C17490" t="s">
        <v>823</v>
      </c>
      <c r="D17490">
        <v>2</v>
      </c>
      <c r="E17490" s="3">
        <v>662.86</v>
      </c>
      <c r="F17490" s="4">
        <v>0</v>
      </c>
      <c r="G17490" t="str">
        <f>VLOOKUP(C17490:C40027,Produkty!$A$2:$B$61,2,0)</f>
        <v>Termos 2</v>
      </c>
      <c r="H17490" s="6">
        <f t="shared" si="546"/>
        <v>1325.72</v>
      </c>
      <c r="I17490" t="str">
        <f t="shared" si="547"/>
        <v>Średnia</v>
      </c>
    </row>
    <row r="17491" spans="1:9">
      <c r="A17491" t="s">
        <v>28111</v>
      </c>
      <c r="B17491" t="s">
        <v>8600</v>
      </c>
      <c r="C17491" t="s">
        <v>805</v>
      </c>
      <c r="D17491">
        <v>1</v>
      </c>
      <c r="E17491" s="3">
        <v>215.95</v>
      </c>
      <c r="F17491" s="4">
        <v>0.15</v>
      </c>
      <c r="G17491" t="str">
        <f>VLOOKUP(C17491:C40028,Produkty!$A$2:$B$61,2,0)</f>
        <v>Organizer 1</v>
      </c>
      <c r="H17491" s="6">
        <f t="shared" si="546"/>
        <v>183.55749999999998</v>
      </c>
      <c r="I17491" t="str">
        <f t="shared" si="547"/>
        <v>Mała</v>
      </c>
    </row>
    <row r="17492" spans="1:9">
      <c r="A17492" t="s">
        <v>28112</v>
      </c>
      <c r="B17492" t="s">
        <v>8601</v>
      </c>
      <c r="C17492" t="s">
        <v>811</v>
      </c>
      <c r="D17492">
        <v>6</v>
      </c>
      <c r="E17492" s="3">
        <v>640.44000000000005</v>
      </c>
      <c r="F17492" s="4">
        <v>0.1</v>
      </c>
      <c r="G17492" t="str">
        <f>VLOOKUP(C17492:C40029,Produkty!$A$2:$B$61,2,0)</f>
        <v>Organizer 4</v>
      </c>
      <c r="H17492" s="6">
        <f t="shared" si="546"/>
        <v>3458.3760000000002</v>
      </c>
      <c r="I17492" t="str">
        <f t="shared" si="547"/>
        <v>Duża</v>
      </c>
    </row>
    <row r="17493" spans="1:9">
      <c r="A17493" t="s">
        <v>28113</v>
      </c>
      <c r="B17493" t="s">
        <v>8602</v>
      </c>
      <c r="C17493" t="s">
        <v>836</v>
      </c>
      <c r="D17493">
        <v>6</v>
      </c>
      <c r="E17493" s="3">
        <v>1095.58</v>
      </c>
      <c r="F17493" s="4">
        <v>0.15</v>
      </c>
      <c r="G17493" t="str">
        <f>VLOOKUP(C17493:C40030,Produkty!$A$2:$B$61,2,0)</f>
        <v>Kabel USB-C 4</v>
      </c>
      <c r="H17493" s="6">
        <f t="shared" si="546"/>
        <v>5587.4579999999996</v>
      </c>
      <c r="I17493" t="str">
        <f t="shared" si="547"/>
        <v>Duża</v>
      </c>
    </row>
    <row r="17494" spans="1:9">
      <c r="A17494" t="s">
        <v>28114</v>
      </c>
      <c r="B17494" t="s">
        <v>8602</v>
      </c>
      <c r="C17494" t="s">
        <v>811</v>
      </c>
      <c r="D17494">
        <v>6</v>
      </c>
      <c r="E17494" s="3">
        <v>649.12</v>
      </c>
      <c r="F17494" s="4">
        <v>0</v>
      </c>
      <c r="G17494" t="str">
        <f>VLOOKUP(C17494:C40031,Produkty!$A$2:$B$61,2,0)</f>
        <v>Organizer 4</v>
      </c>
      <c r="H17494" s="6">
        <f t="shared" si="546"/>
        <v>3894.7200000000003</v>
      </c>
      <c r="I17494" t="str">
        <f t="shared" si="547"/>
        <v>Duża</v>
      </c>
    </row>
    <row r="17495" spans="1:9">
      <c r="A17495" t="s">
        <v>28115</v>
      </c>
      <c r="B17495" t="s">
        <v>8603</v>
      </c>
      <c r="C17495" t="s">
        <v>862</v>
      </c>
      <c r="D17495">
        <v>2</v>
      </c>
      <c r="E17495" s="3">
        <v>487.47</v>
      </c>
      <c r="F17495" s="4">
        <v>0</v>
      </c>
      <c r="G17495" t="str">
        <f>VLOOKUP(C17495:C40032,Produkty!$A$2:$B$61,2,0)</f>
        <v>Ładowarka 1</v>
      </c>
      <c r="H17495" s="6">
        <f t="shared" si="546"/>
        <v>974.94</v>
      </c>
      <c r="I17495" t="str">
        <f t="shared" si="547"/>
        <v>Średnia</v>
      </c>
    </row>
    <row r="17496" spans="1:9">
      <c r="A17496" t="s">
        <v>28116</v>
      </c>
      <c r="B17496" t="s">
        <v>8604</v>
      </c>
      <c r="C17496" t="s">
        <v>780</v>
      </c>
      <c r="D17496">
        <v>5</v>
      </c>
      <c r="E17496" s="3">
        <v>698.89</v>
      </c>
      <c r="F17496" s="4">
        <v>0</v>
      </c>
      <c r="G17496" t="str">
        <f>VLOOKUP(C17496:C40033,Produkty!$A$2:$B$61,2,0)</f>
        <v>Powerbank 1</v>
      </c>
      <c r="H17496" s="6">
        <f t="shared" si="546"/>
        <v>3494.45</v>
      </c>
      <c r="I17496" t="str">
        <f t="shared" si="547"/>
        <v>Duża</v>
      </c>
    </row>
    <row r="17497" spans="1:9">
      <c r="A17497" t="s">
        <v>28117</v>
      </c>
      <c r="B17497" t="s">
        <v>8604</v>
      </c>
      <c r="C17497" t="s">
        <v>780</v>
      </c>
      <c r="D17497">
        <v>5</v>
      </c>
      <c r="E17497" s="3">
        <v>709</v>
      </c>
      <c r="F17497" s="4">
        <v>0</v>
      </c>
      <c r="G17497" t="str">
        <f>VLOOKUP(C17497:C40034,Produkty!$A$2:$B$61,2,0)</f>
        <v>Powerbank 1</v>
      </c>
      <c r="H17497" s="6">
        <f t="shared" si="546"/>
        <v>3545</v>
      </c>
      <c r="I17497" t="str">
        <f t="shared" si="547"/>
        <v>Duża</v>
      </c>
    </row>
    <row r="17498" spans="1:9">
      <c r="A17498" t="s">
        <v>28118</v>
      </c>
      <c r="B17498" t="s">
        <v>8604</v>
      </c>
      <c r="C17498" t="s">
        <v>807</v>
      </c>
      <c r="D17498">
        <v>4</v>
      </c>
      <c r="E17498" s="3">
        <v>179.22</v>
      </c>
      <c r="F17498" s="4">
        <v>0.15</v>
      </c>
      <c r="G17498" t="str">
        <f>VLOOKUP(C17498:C40035,Produkty!$A$2:$B$61,2,0)</f>
        <v>Organizer 2</v>
      </c>
      <c r="H17498" s="6">
        <f t="shared" si="546"/>
        <v>609.34799999999996</v>
      </c>
      <c r="I17498" t="str">
        <f t="shared" si="547"/>
        <v>Średnia</v>
      </c>
    </row>
    <row r="17499" spans="1:9">
      <c r="A17499" t="s">
        <v>28119</v>
      </c>
      <c r="B17499" t="s">
        <v>8604</v>
      </c>
      <c r="C17499" t="s">
        <v>772</v>
      </c>
      <c r="D17499">
        <v>6</v>
      </c>
      <c r="E17499" s="3">
        <v>954.97</v>
      </c>
      <c r="F17499" s="4">
        <v>0</v>
      </c>
      <c r="G17499" t="str">
        <f>VLOOKUP(C17499:C40036,Produkty!$A$2:$B$61,2,0)</f>
        <v>Monitor 1</v>
      </c>
      <c r="H17499" s="6">
        <f t="shared" si="546"/>
        <v>5729.82</v>
      </c>
      <c r="I17499" t="str">
        <f t="shared" si="547"/>
        <v>Duża</v>
      </c>
    </row>
    <row r="17500" spans="1:9">
      <c r="A17500" t="s">
        <v>28120</v>
      </c>
      <c r="B17500" t="s">
        <v>8605</v>
      </c>
      <c r="C17500" t="s">
        <v>842</v>
      </c>
      <c r="D17500">
        <v>4</v>
      </c>
      <c r="E17500" s="3">
        <v>803.98</v>
      </c>
      <c r="F17500" s="4">
        <v>0</v>
      </c>
      <c r="G17500" t="str">
        <f>VLOOKUP(C17500:C40037,Produkty!$A$2:$B$61,2,0)</f>
        <v>Etui 3</v>
      </c>
      <c r="H17500" s="6">
        <f t="shared" si="546"/>
        <v>3215.92</v>
      </c>
      <c r="I17500" t="str">
        <f t="shared" si="547"/>
        <v>Duża</v>
      </c>
    </row>
    <row r="17501" spans="1:9">
      <c r="A17501" t="s">
        <v>28121</v>
      </c>
      <c r="B17501" t="s">
        <v>8605</v>
      </c>
      <c r="C17501" t="s">
        <v>819</v>
      </c>
      <c r="D17501">
        <v>1</v>
      </c>
      <c r="E17501" s="3">
        <v>277.88</v>
      </c>
      <c r="F17501" s="4">
        <v>0.1</v>
      </c>
      <c r="G17501" t="str">
        <f>VLOOKUP(C17501:C40038,Produkty!$A$2:$B$61,2,0)</f>
        <v>Czajnik 4</v>
      </c>
      <c r="H17501" s="6">
        <f t="shared" si="546"/>
        <v>250.09200000000001</v>
      </c>
      <c r="I17501" t="str">
        <f t="shared" si="547"/>
        <v>Mała</v>
      </c>
    </row>
    <row r="17502" spans="1:9">
      <c r="A17502" t="s">
        <v>28122</v>
      </c>
      <c r="B17502" t="s">
        <v>8605</v>
      </c>
      <c r="C17502" t="s">
        <v>795</v>
      </c>
      <c r="D17502">
        <v>4</v>
      </c>
      <c r="E17502" s="3">
        <v>113.67</v>
      </c>
      <c r="F17502" s="4">
        <v>0</v>
      </c>
      <c r="G17502" t="str">
        <f>VLOOKUP(C17502:C40039,Produkty!$A$2:$B$61,2,0)</f>
        <v>Krzesło biurowe 4</v>
      </c>
      <c r="H17502" s="6">
        <f t="shared" si="546"/>
        <v>454.68</v>
      </c>
      <c r="I17502" t="str">
        <f t="shared" si="547"/>
        <v>Mała</v>
      </c>
    </row>
    <row r="17503" spans="1:9">
      <c r="A17503" t="s">
        <v>28123</v>
      </c>
      <c r="B17503" t="s">
        <v>8606</v>
      </c>
      <c r="C17503" t="s">
        <v>842</v>
      </c>
      <c r="D17503">
        <v>6</v>
      </c>
      <c r="E17503" s="3">
        <v>813.26</v>
      </c>
      <c r="F17503" s="4">
        <v>0</v>
      </c>
      <c r="G17503" t="str">
        <f>VLOOKUP(C17503:C40040,Produkty!$A$2:$B$61,2,0)</f>
        <v>Etui 3</v>
      </c>
      <c r="H17503" s="6">
        <f t="shared" si="546"/>
        <v>4879.5599999999995</v>
      </c>
      <c r="I17503" t="str">
        <f t="shared" si="547"/>
        <v>Duża</v>
      </c>
    </row>
    <row r="17504" spans="1:9">
      <c r="A17504" t="s">
        <v>28124</v>
      </c>
      <c r="B17504" t="s">
        <v>8606</v>
      </c>
      <c r="C17504" t="s">
        <v>813</v>
      </c>
      <c r="D17504">
        <v>1</v>
      </c>
      <c r="E17504" s="3">
        <v>1004.44</v>
      </c>
      <c r="F17504" s="4">
        <v>0.05</v>
      </c>
      <c r="G17504" t="str">
        <f>VLOOKUP(C17504:C40041,Produkty!$A$2:$B$61,2,0)</f>
        <v>Czajnik 1</v>
      </c>
      <c r="H17504" s="6">
        <f t="shared" si="546"/>
        <v>954.21799999999996</v>
      </c>
      <c r="I17504" t="str">
        <f t="shared" si="547"/>
        <v>Średnia</v>
      </c>
    </row>
    <row r="17505" spans="1:9">
      <c r="A17505" t="s">
        <v>28125</v>
      </c>
      <c r="B17505" t="s">
        <v>8606</v>
      </c>
      <c r="C17505" t="s">
        <v>764</v>
      </c>
      <c r="D17505">
        <v>3</v>
      </c>
      <c r="E17505" s="3">
        <v>264.16000000000003</v>
      </c>
      <c r="F17505" s="4">
        <v>0.05</v>
      </c>
      <c r="G17505" t="str">
        <f>VLOOKUP(C17505:C40042,Produkty!$A$2:$B$61,2,0)</f>
        <v>Mysz 1</v>
      </c>
      <c r="H17505" s="6">
        <f t="shared" si="546"/>
        <v>752.85599999999999</v>
      </c>
      <c r="I17505" t="str">
        <f t="shared" si="547"/>
        <v>Średnia</v>
      </c>
    </row>
    <row r="17506" spans="1:9">
      <c r="A17506" t="s">
        <v>28126</v>
      </c>
      <c r="B17506" t="s">
        <v>8606</v>
      </c>
      <c r="C17506" t="s">
        <v>750</v>
      </c>
      <c r="D17506">
        <v>3</v>
      </c>
      <c r="E17506" s="3">
        <v>279.27999999999997</v>
      </c>
      <c r="F17506" s="4">
        <v>0.15</v>
      </c>
      <c r="G17506" t="str">
        <f>VLOOKUP(C17506:C40043,Produkty!$A$2:$B$61,2,0)</f>
        <v>Słuchawki 2</v>
      </c>
      <c r="H17506" s="6">
        <f t="shared" si="546"/>
        <v>712.16399999999987</v>
      </c>
      <c r="I17506" t="str">
        <f t="shared" si="547"/>
        <v>Średnia</v>
      </c>
    </row>
    <row r="17507" spans="1:9">
      <c r="A17507" t="s">
        <v>28127</v>
      </c>
      <c r="B17507" t="s">
        <v>8607</v>
      </c>
      <c r="C17507" t="s">
        <v>799</v>
      </c>
      <c r="D17507">
        <v>3</v>
      </c>
      <c r="E17507" s="3">
        <v>352.75</v>
      </c>
      <c r="F17507" s="4">
        <v>0</v>
      </c>
      <c r="G17507" t="str">
        <f>VLOOKUP(C17507:C40044,Produkty!$A$2:$B$61,2,0)</f>
        <v>Lampka 2</v>
      </c>
      <c r="H17507" s="6">
        <f t="shared" si="546"/>
        <v>1058.25</v>
      </c>
      <c r="I17507" t="str">
        <f t="shared" si="547"/>
        <v>Średnia</v>
      </c>
    </row>
    <row r="17508" spans="1:9">
      <c r="A17508" t="s">
        <v>28128</v>
      </c>
      <c r="B17508" t="s">
        <v>8607</v>
      </c>
      <c r="C17508" t="s">
        <v>803</v>
      </c>
      <c r="D17508">
        <v>4</v>
      </c>
      <c r="E17508" s="3">
        <v>726.27</v>
      </c>
      <c r="F17508" s="4">
        <v>0</v>
      </c>
      <c r="G17508" t="str">
        <f>VLOOKUP(C17508:C40045,Produkty!$A$2:$B$61,2,0)</f>
        <v>Lampka 4</v>
      </c>
      <c r="H17508" s="6">
        <f t="shared" si="546"/>
        <v>2905.08</v>
      </c>
      <c r="I17508" t="str">
        <f t="shared" si="547"/>
        <v>Duża</v>
      </c>
    </row>
    <row r="17509" spans="1:9">
      <c r="A17509" t="s">
        <v>28129</v>
      </c>
      <c r="B17509" t="s">
        <v>8607</v>
      </c>
      <c r="C17509" t="s">
        <v>844</v>
      </c>
      <c r="D17509">
        <v>3</v>
      </c>
      <c r="E17509" s="3">
        <v>80.45</v>
      </c>
      <c r="F17509" s="4">
        <v>0.15</v>
      </c>
      <c r="G17509" t="str">
        <f>VLOOKUP(C17509:C40046,Produkty!$A$2:$B$61,2,0)</f>
        <v>Etui 4</v>
      </c>
      <c r="H17509" s="6">
        <f t="shared" si="546"/>
        <v>205.14750000000001</v>
      </c>
      <c r="I17509" t="str">
        <f t="shared" si="547"/>
        <v>Mała</v>
      </c>
    </row>
    <row r="17510" spans="1:9">
      <c r="A17510" t="s">
        <v>28130</v>
      </c>
      <c r="B17510" t="s">
        <v>8608</v>
      </c>
      <c r="C17510" t="s">
        <v>809</v>
      </c>
      <c r="D17510">
        <v>1</v>
      </c>
      <c r="E17510" s="3">
        <v>1093.82</v>
      </c>
      <c r="F17510" s="4">
        <v>0</v>
      </c>
      <c r="G17510" t="str">
        <f>VLOOKUP(C17510:C40047,Produkty!$A$2:$B$61,2,0)</f>
        <v>Organizer 3</v>
      </c>
      <c r="H17510" s="6">
        <f t="shared" si="546"/>
        <v>1093.82</v>
      </c>
      <c r="I17510" t="str">
        <f t="shared" si="547"/>
        <v>Średnia</v>
      </c>
    </row>
    <row r="17511" spans="1:9">
      <c r="A17511" t="s">
        <v>28131</v>
      </c>
      <c r="B17511" t="s">
        <v>8608</v>
      </c>
      <c r="C17511" t="s">
        <v>813</v>
      </c>
      <c r="D17511">
        <v>2</v>
      </c>
      <c r="E17511" s="3">
        <v>1015.46</v>
      </c>
      <c r="F17511" s="4">
        <v>0.05</v>
      </c>
      <c r="G17511" t="str">
        <f>VLOOKUP(C17511:C40048,Produkty!$A$2:$B$61,2,0)</f>
        <v>Czajnik 1</v>
      </c>
      <c r="H17511" s="6">
        <f t="shared" si="546"/>
        <v>1929.374</v>
      </c>
      <c r="I17511" t="str">
        <f t="shared" si="547"/>
        <v>Średnia</v>
      </c>
    </row>
    <row r="17512" spans="1:9">
      <c r="A17512" t="s">
        <v>28132</v>
      </c>
      <c r="B17512" t="s">
        <v>8609</v>
      </c>
      <c r="C17512" t="s">
        <v>780</v>
      </c>
      <c r="D17512">
        <v>1</v>
      </c>
      <c r="E17512" s="3">
        <v>709.13</v>
      </c>
      <c r="F17512" s="4">
        <v>0.15</v>
      </c>
      <c r="G17512" t="str">
        <f>VLOOKUP(C17512:C40049,Produkty!$A$2:$B$61,2,0)</f>
        <v>Powerbank 1</v>
      </c>
      <c r="H17512" s="6">
        <f t="shared" si="546"/>
        <v>602.76049999999998</v>
      </c>
      <c r="I17512" t="str">
        <f t="shared" si="547"/>
        <v>Średnia</v>
      </c>
    </row>
    <row r="17513" spans="1:9">
      <c r="A17513" t="s">
        <v>28133</v>
      </c>
      <c r="B17513" t="s">
        <v>8610</v>
      </c>
      <c r="C17513" t="s">
        <v>858</v>
      </c>
      <c r="D17513">
        <v>4</v>
      </c>
      <c r="E17513" s="3">
        <v>598.86</v>
      </c>
      <c r="F17513" s="4">
        <v>0.2</v>
      </c>
      <c r="G17513" t="str">
        <f>VLOOKUP(C17513:C40050,Produkty!$A$2:$B$61,2,0)</f>
        <v>Podkładka 3</v>
      </c>
      <c r="H17513" s="6">
        <f t="shared" si="546"/>
        <v>1916.3520000000001</v>
      </c>
      <c r="I17513" t="str">
        <f t="shared" si="547"/>
        <v>Średnia</v>
      </c>
    </row>
    <row r="17514" spans="1:9">
      <c r="A17514" t="s">
        <v>28134</v>
      </c>
      <c r="B17514" t="s">
        <v>8610</v>
      </c>
      <c r="C17514" t="s">
        <v>834</v>
      </c>
      <c r="D17514">
        <v>5</v>
      </c>
      <c r="E17514" s="3">
        <v>379.15</v>
      </c>
      <c r="F17514" s="4">
        <v>0.1</v>
      </c>
      <c r="G17514" t="str">
        <f>VLOOKUP(C17514:C40051,Produkty!$A$2:$B$61,2,0)</f>
        <v>Kabel USB-C 3</v>
      </c>
      <c r="H17514" s="6">
        <f t="shared" si="546"/>
        <v>1706.175</v>
      </c>
      <c r="I17514" t="str">
        <f t="shared" si="547"/>
        <v>Średnia</v>
      </c>
    </row>
    <row r="17515" spans="1:9">
      <c r="A17515" t="s">
        <v>28135</v>
      </c>
      <c r="B17515" t="s">
        <v>8610</v>
      </c>
      <c r="C17515" t="s">
        <v>750</v>
      </c>
      <c r="D17515">
        <v>1</v>
      </c>
      <c r="E17515" s="3">
        <v>267.87</v>
      </c>
      <c r="F17515" s="4">
        <v>0.15</v>
      </c>
      <c r="G17515" t="str">
        <f>VLOOKUP(C17515:C40052,Produkty!$A$2:$B$61,2,0)</f>
        <v>Słuchawki 2</v>
      </c>
      <c r="H17515" s="6">
        <f t="shared" si="546"/>
        <v>227.68950000000001</v>
      </c>
      <c r="I17515" t="str">
        <f t="shared" si="547"/>
        <v>Mała</v>
      </c>
    </row>
    <row r="17516" spans="1:9">
      <c r="A17516" t="s">
        <v>28136</v>
      </c>
      <c r="B17516" t="s">
        <v>8611</v>
      </c>
      <c r="C17516" t="s">
        <v>862</v>
      </c>
      <c r="D17516">
        <v>2</v>
      </c>
      <c r="E17516" s="3">
        <v>485.79</v>
      </c>
      <c r="F17516" s="4">
        <v>0</v>
      </c>
      <c r="G17516" t="str">
        <f>VLOOKUP(C17516:C40053,Produkty!$A$2:$B$61,2,0)</f>
        <v>Ładowarka 1</v>
      </c>
      <c r="H17516" s="6">
        <f t="shared" si="546"/>
        <v>971.58</v>
      </c>
      <c r="I17516" t="str">
        <f t="shared" si="547"/>
        <v>Średnia</v>
      </c>
    </row>
    <row r="17517" spans="1:9">
      <c r="A17517" t="s">
        <v>28137</v>
      </c>
      <c r="B17517" t="s">
        <v>8611</v>
      </c>
      <c r="C17517" t="s">
        <v>868</v>
      </c>
      <c r="D17517">
        <v>1</v>
      </c>
      <c r="E17517" s="3">
        <v>574.51</v>
      </c>
      <c r="F17517" s="4">
        <v>0</v>
      </c>
      <c r="G17517" t="str">
        <f>VLOOKUP(C17517:C40054,Produkty!$A$2:$B$61,2,0)</f>
        <v>Ładowarka 4</v>
      </c>
      <c r="H17517" s="6">
        <f t="shared" si="546"/>
        <v>574.51</v>
      </c>
      <c r="I17517" t="str">
        <f t="shared" si="547"/>
        <v>Średnia</v>
      </c>
    </row>
    <row r="17518" spans="1:9">
      <c r="A17518" t="s">
        <v>28138</v>
      </c>
      <c r="B17518" t="s">
        <v>8611</v>
      </c>
      <c r="C17518" t="s">
        <v>825</v>
      </c>
      <c r="D17518">
        <v>4</v>
      </c>
      <c r="E17518" s="3">
        <v>986.56</v>
      </c>
      <c r="F17518" s="4">
        <v>0</v>
      </c>
      <c r="G17518" t="str">
        <f>VLOOKUP(C17518:C40055,Produkty!$A$2:$B$61,2,0)</f>
        <v>Termos 3</v>
      </c>
      <c r="H17518" s="6">
        <f t="shared" si="546"/>
        <v>3946.24</v>
      </c>
      <c r="I17518" t="str">
        <f t="shared" si="547"/>
        <v>Duża</v>
      </c>
    </row>
    <row r="17519" spans="1:9">
      <c r="A17519" t="s">
        <v>28139</v>
      </c>
      <c r="B17519" t="s">
        <v>8612</v>
      </c>
      <c r="C17519" t="s">
        <v>793</v>
      </c>
      <c r="D17519">
        <v>6</v>
      </c>
      <c r="E17519" s="3">
        <v>89.15</v>
      </c>
      <c r="F17519" s="4">
        <v>0.2</v>
      </c>
      <c r="G17519" t="str">
        <f>VLOOKUP(C17519:C40056,Produkty!$A$2:$B$61,2,0)</f>
        <v>Krzesło biurowe 3</v>
      </c>
      <c r="H17519" s="6">
        <f t="shared" si="546"/>
        <v>427.92000000000007</v>
      </c>
      <c r="I17519" t="str">
        <f t="shared" si="547"/>
        <v>Mała</v>
      </c>
    </row>
    <row r="17520" spans="1:9">
      <c r="A17520" t="s">
        <v>28140</v>
      </c>
      <c r="B17520" t="s">
        <v>8612</v>
      </c>
      <c r="C17520" t="s">
        <v>856</v>
      </c>
      <c r="D17520">
        <v>4</v>
      </c>
      <c r="E17520" s="3">
        <v>133.32</v>
      </c>
      <c r="F17520" s="4">
        <v>0</v>
      </c>
      <c r="G17520" t="str">
        <f>VLOOKUP(C17520:C40057,Produkty!$A$2:$B$61,2,0)</f>
        <v>Podkładka 2</v>
      </c>
      <c r="H17520" s="6">
        <f t="shared" si="546"/>
        <v>533.28</v>
      </c>
      <c r="I17520" t="str">
        <f t="shared" si="547"/>
        <v>Średnia</v>
      </c>
    </row>
    <row r="17521" spans="1:9">
      <c r="A17521" t="s">
        <v>28141</v>
      </c>
      <c r="B17521" t="s">
        <v>8612</v>
      </c>
      <c r="C17521" t="s">
        <v>786</v>
      </c>
      <c r="D17521">
        <v>5</v>
      </c>
      <c r="E17521" s="3">
        <v>983.79</v>
      </c>
      <c r="F17521" s="4">
        <v>0</v>
      </c>
      <c r="G17521" t="str">
        <f>VLOOKUP(C17521:C40058,Produkty!$A$2:$B$61,2,0)</f>
        <v>Powerbank 4</v>
      </c>
      <c r="H17521" s="6">
        <f t="shared" si="546"/>
        <v>4918.95</v>
      </c>
      <c r="I17521" t="str">
        <f t="shared" si="547"/>
        <v>Duża</v>
      </c>
    </row>
    <row r="17522" spans="1:9">
      <c r="A17522" t="s">
        <v>28142</v>
      </c>
      <c r="B17522" t="s">
        <v>8613</v>
      </c>
      <c r="C17522" t="s">
        <v>791</v>
      </c>
      <c r="D17522">
        <v>2</v>
      </c>
      <c r="E17522" s="3">
        <v>236.73</v>
      </c>
      <c r="F17522" s="4">
        <v>0</v>
      </c>
      <c r="G17522" t="str">
        <f>VLOOKUP(C17522:C40059,Produkty!$A$2:$B$61,2,0)</f>
        <v>Krzesło biurowe 2</v>
      </c>
      <c r="H17522" s="6">
        <f t="shared" si="546"/>
        <v>473.46</v>
      </c>
      <c r="I17522" t="str">
        <f t="shared" si="547"/>
        <v>Mała</v>
      </c>
    </row>
    <row r="17523" spans="1:9">
      <c r="A17523" t="s">
        <v>28143</v>
      </c>
      <c r="B17523" t="s">
        <v>8614</v>
      </c>
      <c r="C17523" t="s">
        <v>770</v>
      </c>
      <c r="D17523">
        <v>5</v>
      </c>
      <c r="E17523" s="3">
        <v>318.25</v>
      </c>
      <c r="F17523" s="4">
        <v>0</v>
      </c>
      <c r="G17523" t="str">
        <f>VLOOKUP(C17523:C40060,Produkty!$A$2:$B$61,2,0)</f>
        <v>Mysz 4</v>
      </c>
      <c r="H17523" s="6">
        <f t="shared" si="546"/>
        <v>1591.25</v>
      </c>
      <c r="I17523" t="str">
        <f t="shared" si="547"/>
        <v>Średnia</v>
      </c>
    </row>
    <row r="17524" spans="1:9">
      <c r="A17524" t="s">
        <v>28144</v>
      </c>
      <c r="B17524" t="s">
        <v>8614</v>
      </c>
      <c r="C17524" t="s">
        <v>834</v>
      </c>
      <c r="D17524">
        <v>3</v>
      </c>
      <c r="E17524" s="3">
        <v>384.27</v>
      </c>
      <c r="F17524" s="4">
        <v>0</v>
      </c>
      <c r="G17524" t="str">
        <f>VLOOKUP(C17524:C40061,Produkty!$A$2:$B$61,2,0)</f>
        <v>Kabel USB-C 3</v>
      </c>
      <c r="H17524" s="6">
        <f t="shared" si="546"/>
        <v>1152.81</v>
      </c>
      <c r="I17524" t="str">
        <f t="shared" si="547"/>
        <v>Średnia</v>
      </c>
    </row>
    <row r="17525" spans="1:9">
      <c r="A17525" t="s">
        <v>28145</v>
      </c>
      <c r="B17525" t="s">
        <v>8614</v>
      </c>
      <c r="C17525" t="s">
        <v>821</v>
      </c>
      <c r="D17525">
        <v>6</v>
      </c>
      <c r="E17525" s="3">
        <v>862.98</v>
      </c>
      <c r="F17525" s="4">
        <v>0.2</v>
      </c>
      <c r="G17525" t="str">
        <f>VLOOKUP(C17525:C40062,Produkty!$A$2:$B$61,2,0)</f>
        <v>Termos 1</v>
      </c>
      <c r="H17525" s="6">
        <f t="shared" si="546"/>
        <v>4142.3040000000001</v>
      </c>
      <c r="I17525" t="str">
        <f t="shared" si="547"/>
        <v>Duża</v>
      </c>
    </row>
    <row r="17526" spans="1:9">
      <c r="A17526" t="s">
        <v>28146</v>
      </c>
      <c r="B17526" t="s">
        <v>8615</v>
      </c>
      <c r="C17526" t="s">
        <v>840</v>
      </c>
      <c r="D17526">
        <v>6</v>
      </c>
      <c r="E17526" s="3">
        <v>142.41</v>
      </c>
      <c r="F17526" s="4">
        <v>0</v>
      </c>
      <c r="G17526" t="str">
        <f>VLOOKUP(C17526:C40063,Produkty!$A$2:$B$61,2,0)</f>
        <v>Etui 2</v>
      </c>
      <c r="H17526" s="6">
        <f t="shared" si="546"/>
        <v>854.46</v>
      </c>
      <c r="I17526" t="str">
        <f t="shared" si="547"/>
        <v>Średnia</v>
      </c>
    </row>
    <row r="17527" spans="1:9">
      <c r="A17527" t="s">
        <v>28147</v>
      </c>
      <c r="B17527" t="s">
        <v>8615</v>
      </c>
      <c r="C17527" t="s">
        <v>799</v>
      </c>
      <c r="D17527">
        <v>2</v>
      </c>
      <c r="E17527" s="3">
        <v>369.36</v>
      </c>
      <c r="F17527" s="4">
        <v>0</v>
      </c>
      <c r="G17527" t="str">
        <f>VLOOKUP(C17527:C40064,Produkty!$A$2:$B$61,2,0)</f>
        <v>Lampka 2</v>
      </c>
      <c r="H17527" s="6">
        <f t="shared" si="546"/>
        <v>738.72</v>
      </c>
      <c r="I17527" t="str">
        <f t="shared" si="547"/>
        <v>Średnia</v>
      </c>
    </row>
    <row r="17528" spans="1:9">
      <c r="A17528" t="s">
        <v>28148</v>
      </c>
      <c r="B17528" t="s">
        <v>8615</v>
      </c>
      <c r="C17528" t="s">
        <v>770</v>
      </c>
      <c r="D17528">
        <v>3</v>
      </c>
      <c r="E17528" s="3">
        <v>315.02999999999997</v>
      </c>
      <c r="F17528" s="4">
        <v>0.15</v>
      </c>
      <c r="G17528" t="str">
        <f>VLOOKUP(C17528:C40065,Produkty!$A$2:$B$61,2,0)</f>
        <v>Mysz 4</v>
      </c>
      <c r="H17528" s="6">
        <f t="shared" si="546"/>
        <v>803.3264999999999</v>
      </c>
      <c r="I17528" t="str">
        <f t="shared" si="547"/>
        <v>Średnia</v>
      </c>
    </row>
    <row r="17529" spans="1:9">
      <c r="A17529" t="s">
        <v>28149</v>
      </c>
      <c r="B17529" t="s">
        <v>8616</v>
      </c>
      <c r="C17529" t="s">
        <v>809</v>
      </c>
      <c r="D17529">
        <v>5</v>
      </c>
      <c r="E17529" s="3">
        <v>1099.19</v>
      </c>
      <c r="F17529" s="4">
        <v>0.15</v>
      </c>
      <c r="G17529" t="str">
        <f>VLOOKUP(C17529:C40066,Produkty!$A$2:$B$61,2,0)</f>
        <v>Organizer 3</v>
      </c>
      <c r="H17529" s="6">
        <f t="shared" si="546"/>
        <v>4671.5575000000008</v>
      </c>
      <c r="I17529" t="str">
        <f t="shared" si="547"/>
        <v>Duża</v>
      </c>
    </row>
    <row r="17530" spans="1:9">
      <c r="A17530" t="s">
        <v>28150</v>
      </c>
      <c r="B17530" t="s">
        <v>8616</v>
      </c>
      <c r="C17530" t="s">
        <v>829</v>
      </c>
      <c r="D17530">
        <v>6</v>
      </c>
      <c r="E17530" s="3">
        <v>559.64</v>
      </c>
      <c r="F17530" s="4">
        <v>0.15</v>
      </c>
      <c r="G17530" t="str">
        <f>VLOOKUP(C17530:C40067,Produkty!$A$2:$B$61,2,0)</f>
        <v>Kabel USB-C 1</v>
      </c>
      <c r="H17530" s="6">
        <f t="shared" si="546"/>
        <v>2854.1640000000002</v>
      </c>
      <c r="I17530" t="str">
        <f t="shared" si="547"/>
        <v>Duża</v>
      </c>
    </row>
    <row r="17531" spans="1:9">
      <c r="A17531" t="s">
        <v>28151</v>
      </c>
      <c r="B17531" t="s">
        <v>8616</v>
      </c>
      <c r="C17531" t="s">
        <v>840</v>
      </c>
      <c r="D17531">
        <v>2</v>
      </c>
      <c r="E17531" s="3">
        <v>143.88999999999999</v>
      </c>
      <c r="F17531" s="4">
        <v>0</v>
      </c>
      <c r="G17531" t="str">
        <f>VLOOKUP(C17531:C40068,Produkty!$A$2:$B$61,2,0)</f>
        <v>Etui 2</v>
      </c>
      <c r="H17531" s="6">
        <f t="shared" si="546"/>
        <v>287.77999999999997</v>
      </c>
      <c r="I17531" t="str">
        <f t="shared" si="547"/>
        <v>Mała</v>
      </c>
    </row>
    <row r="17532" spans="1:9">
      <c r="A17532" t="s">
        <v>28152</v>
      </c>
      <c r="B17532" t="s">
        <v>8616</v>
      </c>
      <c r="C17532" t="s">
        <v>795</v>
      </c>
      <c r="D17532">
        <v>4</v>
      </c>
      <c r="E17532" s="3">
        <v>116.91</v>
      </c>
      <c r="F17532" s="4">
        <v>0</v>
      </c>
      <c r="G17532" t="str">
        <f>VLOOKUP(C17532:C40069,Produkty!$A$2:$B$61,2,0)</f>
        <v>Krzesło biurowe 4</v>
      </c>
      <c r="H17532" s="6">
        <f t="shared" si="546"/>
        <v>467.64</v>
      </c>
      <c r="I17532" t="str">
        <f t="shared" si="547"/>
        <v>Mała</v>
      </c>
    </row>
    <row r="17533" spans="1:9">
      <c r="A17533" t="s">
        <v>28153</v>
      </c>
      <c r="B17533" t="s">
        <v>8617</v>
      </c>
      <c r="C17533" t="s">
        <v>844</v>
      </c>
      <c r="D17533">
        <v>6</v>
      </c>
      <c r="E17533" s="3">
        <v>83.73</v>
      </c>
      <c r="F17533" s="4">
        <v>0.05</v>
      </c>
      <c r="G17533" t="str">
        <f>VLOOKUP(C17533:C40070,Produkty!$A$2:$B$61,2,0)</f>
        <v>Etui 4</v>
      </c>
      <c r="H17533" s="6">
        <f t="shared" si="546"/>
        <v>477.26099999999997</v>
      </c>
      <c r="I17533" t="str">
        <f t="shared" si="547"/>
        <v>Mała</v>
      </c>
    </row>
    <row r="17534" spans="1:9">
      <c r="A17534" t="s">
        <v>28154</v>
      </c>
      <c r="B17534" t="s">
        <v>8617</v>
      </c>
      <c r="C17534" t="s">
        <v>807</v>
      </c>
      <c r="D17534">
        <v>5</v>
      </c>
      <c r="E17534" s="3">
        <v>177.74</v>
      </c>
      <c r="F17534" s="4">
        <v>0</v>
      </c>
      <c r="G17534" t="str">
        <f>VLOOKUP(C17534:C40071,Produkty!$A$2:$B$61,2,0)</f>
        <v>Organizer 2</v>
      </c>
      <c r="H17534" s="6">
        <f t="shared" si="546"/>
        <v>888.7</v>
      </c>
      <c r="I17534" t="str">
        <f t="shared" si="547"/>
        <v>Średnia</v>
      </c>
    </row>
    <row r="17535" spans="1:9">
      <c r="A17535" t="s">
        <v>28155</v>
      </c>
      <c r="B17535" t="s">
        <v>8617</v>
      </c>
      <c r="C17535" t="s">
        <v>788</v>
      </c>
      <c r="D17535">
        <v>5</v>
      </c>
      <c r="E17535" s="3">
        <v>624.16999999999996</v>
      </c>
      <c r="F17535" s="4">
        <v>0.05</v>
      </c>
      <c r="G17535" t="str">
        <f>VLOOKUP(C17535:C40072,Produkty!$A$2:$B$61,2,0)</f>
        <v>Krzesło biurowe 1</v>
      </c>
      <c r="H17535" s="6">
        <f t="shared" si="546"/>
        <v>2964.8074999999999</v>
      </c>
      <c r="I17535" t="str">
        <f t="shared" si="547"/>
        <v>Duża</v>
      </c>
    </row>
    <row r="17536" spans="1:9">
      <c r="A17536" t="s">
        <v>28156</v>
      </c>
      <c r="B17536" t="s">
        <v>8618</v>
      </c>
      <c r="C17536" t="s">
        <v>756</v>
      </c>
      <c r="D17536">
        <v>4</v>
      </c>
      <c r="E17536" s="3">
        <v>365.42</v>
      </c>
      <c r="F17536" s="4">
        <v>0.2</v>
      </c>
      <c r="G17536" t="str">
        <f>VLOOKUP(C17536:C40073,Produkty!$A$2:$B$61,2,0)</f>
        <v>Klawiatura 1</v>
      </c>
      <c r="H17536" s="6">
        <f t="shared" si="546"/>
        <v>1169.3440000000001</v>
      </c>
      <c r="I17536" t="str">
        <f t="shared" si="547"/>
        <v>Średnia</v>
      </c>
    </row>
    <row r="17537" spans="1:9">
      <c r="A17537" t="s">
        <v>28157</v>
      </c>
      <c r="B17537" t="s">
        <v>8619</v>
      </c>
      <c r="C17537" t="s">
        <v>754</v>
      </c>
      <c r="D17537">
        <v>6</v>
      </c>
      <c r="E17537" s="3">
        <v>800.61</v>
      </c>
      <c r="F17537" s="4">
        <v>0.2</v>
      </c>
      <c r="G17537" t="str">
        <f>VLOOKUP(C17537:C40074,Produkty!$A$2:$B$61,2,0)</f>
        <v>Słuchawki 4</v>
      </c>
      <c r="H17537" s="6">
        <f t="shared" si="546"/>
        <v>3842.9279999999999</v>
      </c>
      <c r="I17537" t="str">
        <f t="shared" si="547"/>
        <v>Duża</v>
      </c>
    </row>
    <row r="17538" spans="1:9">
      <c r="A17538" t="s">
        <v>28158</v>
      </c>
      <c r="B17538" t="s">
        <v>8619</v>
      </c>
      <c r="C17538" t="s">
        <v>819</v>
      </c>
      <c r="D17538">
        <v>2</v>
      </c>
      <c r="E17538" s="3">
        <v>289.58999999999997</v>
      </c>
      <c r="F17538" s="4">
        <v>0.15</v>
      </c>
      <c r="G17538" t="str">
        <f>VLOOKUP(C17538:C40075,Produkty!$A$2:$B$61,2,0)</f>
        <v>Czajnik 4</v>
      </c>
      <c r="H17538" s="6">
        <f t="shared" si="546"/>
        <v>492.30299999999994</v>
      </c>
      <c r="I17538" t="str">
        <f t="shared" si="547"/>
        <v>Mała</v>
      </c>
    </row>
    <row r="17539" spans="1:9">
      <c r="A17539" t="s">
        <v>28159</v>
      </c>
      <c r="B17539" t="s">
        <v>8620</v>
      </c>
      <c r="C17539" t="s">
        <v>754</v>
      </c>
      <c r="D17539">
        <v>6</v>
      </c>
      <c r="E17539" s="3">
        <v>814.98</v>
      </c>
      <c r="F17539" s="4">
        <v>0.15</v>
      </c>
      <c r="G17539" t="str">
        <f>VLOOKUP(C17539:C40076,Produkty!$A$2:$B$61,2,0)</f>
        <v>Słuchawki 4</v>
      </c>
      <c r="H17539" s="6">
        <f t="shared" ref="H17539:H17602" si="548">D17539*E17539*(1-F17539)</f>
        <v>4156.3980000000001</v>
      </c>
      <c r="I17539" t="str">
        <f t="shared" ref="I17539:I17602" si="549">IF(H17539&lt;500,"Mała",IF(H17539&lt;=2000,"Średnia","Duża"))</f>
        <v>Duża</v>
      </c>
    </row>
    <row r="17540" spans="1:9">
      <c r="A17540" t="s">
        <v>28160</v>
      </c>
      <c r="B17540" t="s">
        <v>8620</v>
      </c>
      <c r="C17540" t="s">
        <v>842</v>
      </c>
      <c r="D17540">
        <v>3</v>
      </c>
      <c r="E17540" s="3">
        <v>842.18</v>
      </c>
      <c r="F17540" s="4">
        <v>0.05</v>
      </c>
      <c r="G17540" t="str">
        <f>VLOOKUP(C17540:C40077,Produkty!$A$2:$B$61,2,0)</f>
        <v>Etui 3</v>
      </c>
      <c r="H17540" s="6">
        <f t="shared" si="548"/>
        <v>2400.2129999999997</v>
      </c>
      <c r="I17540" t="str">
        <f t="shared" si="549"/>
        <v>Duża</v>
      </c>
    </row>
    <row r="17541" spans="1:9">
      <c r="A17541" t="s">
        <v>28161</v>
      </c>
      <c r="B17541" t="s">
        <v>8620</v>
      </c>
      <c r="C17541" t="s">
        <v>868</v>
      </c>
      <c r="D17541">
        <v>1</v>
      </c>
      <c r="E17541" s="3">
        <v>567.79</v>
      </c>
      <c r="F17541" s="4">
        <v>0.05</v>
      </c>
      <c r="G17541" t="str">
        <f>VLOOKUP(C17541:C40078,Produkty!$A$2:$B$61,2,0)</f>
        <v>Ładowarka 4</v>
      </c>
      <c r="H17541" s="6">
        <f t="shared" si="548"/>
        <v>539.40049999999997</v>
      </c>
      <c r="I17541" t="str">
        <f t="shared" si="549"/>
        <v>Średnia</v>
      </c>
    </row>
    <row r="17542" spans="1:9">
      <c r="A17542" t="s">
        <v>28162</v>
      </c>
      <c r="B17542" t="s">
        <v>8620</v>
      </c>
      <c r="C17542" t="s">
        <v>747</v>
      </c>
      <c r="D17542">
        <v>2</v>
      </c>
      <c r="E17542" s="3">
        <v>555.26</v>
      </c>
      <c r="F17542" s="4">
        <v>0</v>
      </c>
      <c r="G17542" t="str">
        <f>VLOOKUP(C17542:C40079,Produkty!$A$2:$B$61,2,0)</f>
        <v>Słuchawki 1</v>
      </c>
      <c r="H17542" s="6">
        <f t="shared" si="548"/>
        <v>1110.52</v>
      </c>
      <c r="I17542" t="str">
        <f t="shared" si="549"/>
        <v>Średnia</v>
      </c>
    </row>
    <row r="17543" spans="1:9">
      <c r="A17543" t="s">
        <v>28163</v>
      </c>
      <c r="B17543" t="s">
        <v>8621</v>
      </c>
      <c r="C17543" t="s">
        <v>852</v>
      </c>
      <c r="D17543">
        <v>2</v>
      </c>
      <c r="E17543" s="3">
        <v>753.13</v>
      </c>
      <c r="F17543" s="4">
        <v>0.05</v>
      </c>
      <c r="G17543" t="str">
        <f>VLOOKUP(C17543:C40080,Produkty!$A$2:$B$61,2,0)</f>
        <v>Hub USB 4</v>
      </c>
      <c r="H17543" s="6">
        <f t="shared" si="548"/>
        <v>1430.9469999999999</v>
      </c>
      <c r="I17543" t="str">
        <f t="shared" si="549"/>
        <v>Średnia</v>
      </c>
    </row>
    <row r="17544" spans="1:9">
      <c r="A17544" t="s">
        <v>28164</v>
      </c>
      <c r="B17544" t="s">
        <v>8621</v>
      </c>
      <c r="C17544" t="s">
        <v>803</v>
      </c>
      <c r="D17544">
        <v>5</v>
      </c>
      <c r="E17544" s="3">
        <v>744.12</v>
      </c>
      <c r="F17544" s="4">
        <v>0</v>
      </c>
      <c r="G17544" t="str">
        <f>VLOOKUP(C17544:C40081,Produkty!$A$2:$B$61,2,0)</f>
        <v>Lampka 4</v>
      </c>
      <c r="H17544" s="6">
        <f t="shared" si="548"/>
        <v>3720.6</v>
      </c>
      <c r="I17544" t="str">
        <f t="shared" si="549"/>
        <v>Duża</v>
      </c>
    </row>
    <row r="17545" spans="1:9">
      <c r="A17545" t="s">
        <v>28165</v>
      </c>
      <c r="B17545" t="s">
        <v>8621</v>
      </c>
      <c r="C17545" t="s">
        <v>819</v>
      </c>
      <c r="D17545">
        <v>4</v>
      </c>
      <c r="E17545" s="3">
        <v>277.16000000000003</v>
      </c>
      <c r="F17545" s="4">
        <v>0.15</v>
      </c>
      <c r="G17545" t="str">
        <f>VLOOKUP(C17545:C40082,Produkty!$A$2:$B$61,2,0)</f>
        <v>Czajnik 4</v>
      </c>
      <c r="H17545" s="6">
        <f t="shared" si="548"/>
        <v>942.34400000000005</v>
      </c>
      <c r="I17545" t="str">
        <f t="shared" si="549"/>
        <v>Średnia</v>
      </c>
    </row>
    <row r="17546" spans="1:9">
      <c r="A17546" t="s">
        <v>28166</v>
      </c>
      <c r="B17546" t="s">
        <v>8621</v>
      </c>
      <c r="C17546" t="s">
        <v>760</v>
      </c>
      <c r="D17546">
        <v>4</v>
      </c>
      <c r="E17546" s="3">
        <v>40.14</v>
      </c>
      <c r="F17546" s="4">
        <v>0.15</v>
      </c>
      <c r="G17546" t="str">
        <f>VLOOKUP(C17546:C40083,Produkty!$A$2:$B$61,2,0)</f>
        <v>Klawiatura 3</v>
      </c>
      <c r="H17546" s="6">
        <f t="shared" si="548"/>
        <v>136.476</v>
      </c>
      <c r="I17546" t="str">
        <f t="shared" si="549"/>
        <v>Mała</v>
      </c>
    </row>
    <row r="17547" spans="1:9">
      <c r="A17547" t="s">
        <v>28167</v>
      </c>
      <c r="B17547" t="s">
        <v>8622</v>
      </c>
      <c r="C17547" t="s">
        <v>866</v>
      </c>
      <c r="D17547">
        <v>1</v>
      </c>
      <c r="E17547" s="3">
        <v>352.07</v>
      </c>
      <c r="F17547" s="4">
        <v>0.1</v>
      </c>
      <c r="G17547" t="str">
        <f>VLOOKUP(C17547:C40084,Produkty!$A$2:$B$61,2,0)</f>
        <v>Ładowarka 3</v>
      </c>
      <c r="H17547" s="6">
        <f t="shared" si="548"/>
        <v>316.863</v>
      </c>
      <c r="I17547" t="str">
        <f t="shared" si="549"/>
        <v>Mała</v>
      </c>
    </row>
    <row r="17548" spans="1:9">
      <c r="A17548" t="s">
        <v>28168</v>
      </c>
      <c r="B17548" t="s">
        <v>8622</v>
      </c>
      <c r="C17548" t="s">
        <v>786</v>
      </c>
      <c r="D17548">
        <v>1</v>
      </c>
      <c r="E17548" s="3">
        <v>958.44</v>
      </c>
      <c r="F17548" s="4">
        <v>0</v>
      </c>
      <c r="G17548" t="str">
        <f>VLOOKUP(C17548:C40085,Produkty!$A$2:$B$61,2,0)</f>
        <v>Powerbank 4</v>
      </c>
      <c r="H17548" s="6">
        <f t="shared" si="548"/>
        <v>958.44</v>
      </c>
      <c r="I17548" t="str">
        <f t="shared" si="549"/>
        <v>Średnia</v>
      </c>
    </row>
    <row r="17549" spans="1:9">
      <c r="A17549" t="s">
        <v>28169</v>
      </c>
      <c r="B17549" t="s">
        <v>8623</v>
      </c>
      <c r="C17549" t="s">
        <v>750</v>
      </c>
      <c r="D17549">
        <v>2</v>
      </c>
      <c r="E17549" s="3">
        <v>281.18</v>
      </c>
      <c r="F17549" s="4">
        <v>0</v>
      </c>
      <c r="G17549" t="str">
        <f>VLOOKUP(C17549:C40086,Produkty!$A$2:$B$61,2,0)</f>
        <v>Słuchawki 2</v>
      </c>
      <c r="H17549" s="6">
        <f t="shared" si="548"/>
        <v>562.36</v>
      </c>
      <c r="I17549" t="str">
        <f t="shared" si="549"/>
        <v>Średnia</v>
      </c>
    </row>
    <row r="17550" spans="1:9">
      <c r="A17550" t="s">
        <v>28170</v>
      </c>
      <c r="B17550" t="s">
        <v>8623</v>
      </c>
      <c r="C17550" t="s">
        <v>821</v>
      </c>
      <c r="D17550">
        <v>1</v>
      </c>
      <c r="E17550" s="3">
        <v>874.77</v>
      </c>
      <c r="F17550" s="4">
        <v>0</v>
      </c>
      <c r="G17550" t="str">
        <f>VLOOKUP(C17550:C40087,Produkty!$A$2:$B$61,2,0)</f>
        <v>Termos 1</v>
      </c>
      <c r="H17550" s="6">
        <f t="shared" si="548"/>
        <v>874.77</v>
      </c>
      <c r="I17550" t="str">
        <f t="shared" si="549"/>
        <v>Średnia</v>
      </c>
    </row>
    <row r="17551" spans="1:9">
      <c r="A17551" t="s">
        <v>28171</v>
      </c>
      <c r="B17551" t="s">
        <v>8624</v>
      </c>
      <c r="C17551" t="s">
        <v>829</v>
      </c>
      <c r="D17551">
        <v>1</v>
      </c>
      <c r="E17551" s="3">
        <v>537.19000000000005</v>
      </c>
      <c r="F17551" s="4">
        <v>0</v>
      </c>
      <c r="G17551" t="str">
        <f>VLOOKUP(C17551:C40088,Produkty!$A$2:$B$61,2,0)</f>
        <v>Kabel USB-C 1</v>
      </c>
      <c r="H17551" s="6">
        <f t="shared" si="548"/>
        <v>537.19000000000005</v>
      </c>
      <c r="I17551" t="str">
        <f t="shared" si="549"/>
        <v>Średnia</v>
      </c>
    </row>
    <row r="17552" spans="1:9">
      <c r="A17552" t="s">
        <v>28172</v>
      </c>
      <c r="B17552" t="s">
        <v>8625</v>
      </c>
      <c r="C17552" t="s">
        <v>836</v>
      </c>
      <c r="D17552">
        <v>6</v>
      </c>
      <c r="E17552" s="3">
        <v>1098.31</v>
      </c>
      <c r="F17552" s="4">
        <v>0</v>
      </c>
      <c r="G17552" t="str">
        <f>VLOOKUP(C17552:C40089,Produkty!$A$2:$B$61,2,0)</f>
        <v>Kabel USB-C 4</v>
      </c>
      <c r="H17552" s="6">
        <f t="shared" si="548"/>
        <v>6589.86</v>
      </c>
      <c r="I17552" t="str">
        <f t="shared" si="549"/>
        <v>Duża</v>
      </c>
    </row>
    <row r="17553" spans="1:9">
      <c r="A17553" t="s">
        <v>28173</v>
      </c>
      <c r="B17553" t="s">
        <v>8625</v>
      </c>
      <c r="C17553" t="s">
        <v>784</v>
      </c>
      <c r="D17553">
        <v>4</v>
      </c>
      <c r="E17553" s="3">
        <v>941.78</v>
      </c>
      <c r="F17553" s="4">
        <v>0.15</v>
      </c>
      <c r="G17553" t="str">
        <f>VLOOKUP(C17553:C40090,Produkty!$A$2:$B$61,2,0)</f>
        <v>Powerbank 3</v>
      </c>
      <c r="H17553" s="6">
        <f t="shared" si="548"/>
        <v>3202.0519999999997</v>
      </c>
      <c r="I17553" t="str">
        <f t="shared" si="549"/>
        <v>Duża</v>
      </c>
    </row>
    <row r="17554" spans="1:9">
      <c r="A17554" t="s">
        <v>28174</v>
      </c>
      <c r="B17554" t="s">
        <v>8626</v>
      </c>
      <c r="C17554" t="s">
        <v>827</v>
      </c>
      <c r="D17554">
        <v>2</v>
      </c>
      <c r="E17554" s="3">
        <v>265.51</v>
      </c>
      <c r="F17554" s="4">
        <v>0.15</v>
      </c>
      <c r="G17554" t="str">
        <f>VLOOKUP(C17554:C40091,Produkty!$A$2:$B$61,2,0)</f>
        <v>Termos 4</v>
      </c>
      <c r="H17554" s="6">
        <f t="shared" si="548"/>
        <v>451.36699999999996</v>
      </c>
      <c r="I17554" t="str">
        <f t="shared" si="549"/>
        <v>Mała</v>
      </c>
    </row>
    <row r="17555" spans="1:9">
      <c r="A17555" t="s">
        <v>28175</v>
      </c>
      <c r="B17555" t="s">
        <v>8626</v>
      </c>
      <c r="C17555" t="s">
        <v>834</v>
      </c>
      <c r="D17555">
        <v>4</v>
      </c>
      <c r="E17555" s="3">
        <v>383.9</v>
      </c>
      <c r="F17555" s="4">
        <v>0</v>
      </c>
      <c r="G17555" t="str">
        <f>VLOOKUP(C17555:C40092,Produkty!$A$2:$B$61,2,0)</f>
        <v>Kabel USB-C 3</v>
      </c>
      <c r="H17555" s="6">
        <f t="shared" si="548"/>
        <v>1535.6</v>
      </c>
      <c r="I17555" t="str">
        <f t="shared" si="549"/>
        <v>Średnia</v>
      </c>
    </row>
    <row r="17556" spans="1:9">
      <c r="A17556" t="s">
        <v>28176</v>
      </c>
      <c r="B17556" t="s">
        <v>8626</v>
      </c>
      <c r="C17556" t="s">
        <v>793</v>
      </c>
      <c r="D17556">
        <v>3</v>
      </c>
      <c r="E17556" s="3">
        <v>89.6</v>
      </c>
      <c r="F17556" s="4">
        <v>0.2</v>
      </c>
      <c r="G17556" t="str">
        <f>VLOOKUP(C17556:C40093,Produkty!$A$2:$B$61,2,0)</f>
        <v>Krzesło biurowe 3</v>
      </c>
      <c r="H17556" s="6">
        <f t="shared" si="548"/>
        <v>215.03999999999996</v>
      </c>
      <c r="I17556" t="str">
        <f t="shared" si="549"/>
        <v>Mała</v>
      </c>
    </row>
    <row r="17557" spans="1:9">
      <c r="A17557" t="s">
        <v>28177</v>
      </c>
      <c r="B17557" t="s">
        <v>8627</v>
      </c>
      <c r="C17557" t="s">
        <v>862</v>
      </c>
      <c r="D17557">
        <v>5</v>
      </c>
      <c r="E17557" s="3">
        <v>469.09</v>
      </c>
      <c r="F17557" s="4">
        <v>0</v>
      </c>
      <c r="G17557" t="str">
        <f>VLOOKUP(C17557:C40094,Produkty!$A$2:$B$61,2,0)</f>
        <v>Ładowarka 1</v>
      </c>
      <c r="H17557" s="6">
        <f t="shared" si="548"/>
        <v>2345.4499999999998</v>
      </c>
      <c r="I17557" t="str">
        <f t="shared" si="549"/>
        <v>Duża</v>
      </c>
    </row>
    <row r="17558" spans="1:9">
      <c r="A17558" t="s">
        <v>28178</v>
      </c>
      <c r="B17558" t="s">
        <v>8627</v>
      </c>
      <c r="C17558" t="s">
        <v>780</v>
      </c>
      <c r="D17558">
        <v>5</v>
      </c>
      <c r="E17558" s="3">
        <v>687.19</v>
      </c>
      <c r="F17558" s="4">
        <v>0.05</v>
      </c>
      <c r="G17558" t="str">
        <f>VLOOKUP(C17558:C40095,Produkty!$A$2:$B$61,2,0)</f>
        <v>Powerbank 1</v>
      </c>
      <c r="H17558" s="6">
        <f t="shared" si="548"/>
        <v>3264.1525000000001</v>
      </c>
      <c r="I17558" t="str">
        <f t="shared" si="549"/>
        <v>Duża</v>
      </c>
    </row>
    <row r="17559" spans="1:9">
      <c r="A17559" t="s">
        <v>28179</v>
      </c>
      <c r="B17559" t="s">
        <v>8627</v>
      </c>
      <c r="C17559" t="s">
        <v>817</v>
      </c>
      <c r="D17559">
        <v>4</v>
      </c>
      <c r="E17559" s="3">
        <v>318.29000000000002</v>
      </c>
      <c r="F17559" s="4">
        <v>0</v>
      </c>
      <c r="G17559" t="str">
        <f>VLOOKUP(C17559:C40096,Produkty!$A$2:$B$61,2,0)</f>
        <v>Czajnik 3</v>
      </c>
      <c r="H17559" s="6">
        <f t="shared" si="548"/>
        <v>1273.1600000000001</v>
      </c>
      <c r="I17559" t="str">
        <f t="shared" si="549"/>
        <v>Średnia</v>
      </c>
    </row>
    <row r="17560" spans="1:9">
      <c r="A17560" t="s">
        <v>28180</v>
      </c>
      <c r="B17560" t="s">
        <v>8628</v>
      </c>
      <c r="C17560" t="s">
        <v>834</v>
      </c>
      <c r="D17560">
        <v>1</v>
      </c>
      <c r="E17560" s="3">
        <v>394.25</v>
      </c>
      <c r="F17560" s="4">
        <v>0.1</v>
      </c>
      <c r="G17560" t="str">
        <f>VLOOKUP(C17560:C40097,Produkty!$A$2:$B$61,2,0)</f>
        <v>Kabel USB-C 3</v>
      </c>
      <c r="H17560" s="6">
        <f t="shared" si="548"/>
        <v>354.82499999999999</v>
      </c>
      <c r="I17560" t="str">
        <f t="shared" si="549"/>
        <v>Mała</v>
      </c>
    </row>
    <row r="17561" spans="1:9">
      <c r="A17561" t="s">
        <v>28181</v>
      </c>
      <c r="B17561" t="s">
        <v>8628</v>
      </c>
      <c r="C17561" t="s">
        <v>862</v>
      </c>
      <c r="D17561">
        <v>1</v>
      </c>
      <c r="E17561" s="3">
        <v>477.32</v>
      </c>
      <c r="F17561" s="4">
        <v>0.1</v>
      </c>
      <c r="G17561" t="str">
        <f>VLOOKUP(C17561:C40098,Produkty!$A$2:$B$61,2,0)</f>
        <v>Ładowarka 1</v>
      </c>
      <c r="H17561" s="6">
        <f t="shared" si="548"/>
        <v>429.58800000000002</v>
      </c>
      <c r="I17561" t="str">
        <f t="shared" si="549"/>
        <v>Mała</v>
      </c>
    </row>
    <row r="17562" spans="1:9">
      <c r="A17562" t="s">
        <v>28182</v>
      </c>
      <c r="B17562" t="s">
        <v>8628</v>
      </c>
      <c r="C17562" t="s">
        <v>786</v>
      </c>
      <c r="D17562">
        <v>3</v>
      </c>
      <c r="E17562" s="3">
        <v>980.57</v>
      </c>
      <c r="F17562" s="4">
        <v>0</v>
      </c>
      <c r="G17562" t="str">
        <f>VLOOKUP(C17562:C40099,Produkty!$A$2:$B$61,2,0)</f>
        <v>Powerbank 4</v>
      </c>
      <c r="H17562" s="6">
        <f t="shared" si="548"/>
        <v>2941.71</v>
      </c>
      <c r="I17562" t="str">
        <f t="shared" si="549"/>
        <v>Duża</v>
      </c>
    </row>
    <row r="17563" spans="1:9">
      <c r="A17563" t="s">
        <v>28183</v>
      </c>
      <c r="B17563" t="s">
        <v>8628</v>
      </c>
      <c r="C17563" t="s">
        <v>858</v>
      </c>
      <c r="D17563">
        <v>6</v>
      </c>
      <c r="E17563" s="3">
        <v>587.23</v>
      </c>
      <c r="F17563" s="4">
        <v>0.05</v>
      </c>
      <c r="G17563" t="str">
        <f>VLOOKUP(C17563:C40100,Produkty!$A$2:$B$61,2,0)</f>
        <v>Podkładka 3</v>
      </c>
      <c r="H17563" s="6">
        <f t="shared" si="548"/>
        <v>3347.2109999999998</v>
      </c>
      <c r="I17563" t="str">
        <f t="shared" si="549"/>
        <v>Duża</v>
      </c>
    </row>
    <row r="17564" spans="1:9">
      <c r="A17564" t="s">
        <v>28184</v>
      </c>
      <c r="B17564" t="s">
        <v>8629</v>
      </c>
      <c r="C17564" t="s">
        <v>770</v>
      </c>
      <c r="D17564">
        <v>3</v>
      </c>
      <c r="E17564" s="3">
        <v>330.5</v>
      </c>
      <c r="F17564" s="4">
        <v>0.2</v>
      </c>
      <c r="G17564" t="str">
        <f>VLOOKUP(C17564:C40101,Produkty!$A$2:$B$61,2,0)</f>
        <v>Mysz 4</v>
      </c>
      <c r="H17564" s="6">
        <f t="shared" si="548"/>
        <v>793.2</v>
      </c>
      <c r="I17564" t="str">
        <f t="shared" si="549"/>
        <v>Średnia</v>
      </c>
    </row>
    <row r="17565" spans="1:9">
      <c r="A17565" t="s">
        <v>28185</v>
      </c>
      <c r="B17565" t="s">
        <v>8630</v>
      </c>
      <c r="C17565" t="s">
        <v>764</v>
      </c>
      <c r="D17565">
        <v>3</v>
      </c>
      <c r="E17565" s="3">
        <v>267.16000000000003</v>
      </c>
      <c r="F17565" s="4">
        <v>0</v>
      </c>
      <c r="G17565" t="str">
        <f>VLOOKUP(C17565:C40102,Produkty!$A$2:$B$61,2,0)</f>
        <v>Mysz 1</v>
      </c>
      <c r="H17565" s="6">
        <f t="shared" si="548"/>
        <v>801.48</v>
      </c>
      <c r="I17565" t="str">
        <f t="shared" si="549"/>
        <v>Średnia</v>
      </c>
    </row>
    <row r="17566" spans="1:9">
      <c r="A17566" t="s">
        <v>28186</v>
      </c>
      <c r="B17566" t="s">
        <v>8630</v>
      </c>
      <c r="C17566" t="s">
        <v>842</v>
      </c>
      <c r="D17566">
        <v>1</v>
      </c>
      <c r="E17566" s="3">
        <v>815.6</v>
      </c>
      <c r="F17566" s="4">
        <v>0.2</v>
      </c>
      <c r="G17566" t="str">
        <f>VLOOKUP(C17566:C40103,Produkty!$A$2:$B$61,2,0)</f>
        <v>Etui 3</v>
      </c>
      <c r="H17566" s="6">
        <f t="shared" si="548"/>
        <v>652.48</v>
      </c>
      <c r="I17566" t="str">
        <f t="shared" si="549"/>
        <v>Średnia</v>
      </c>
    </row>
    <row r="17567" spans="1:9">
      <c r="A17567" t="s">
        <v>28187</v>
      </c>
      <c r="B17567" t="s">
        <v>8630</v>
      </c>
      <c r="C17567" t="s">
        <v>762</v>
      </c>
      <c r="D17567">
        <v>3</v>
      </c>
      <c r="E17567" s="3">
        <v>711.3</v>
      </c>
      <c r="F17567" s="4">
        <v>0.1</v>
      </c>
      <c r="G17567" t="str">
        <f>VLOOKUP(C17567:C40104,Produkty!$A$2:$B$61,2,0)</f>
        <v>Klawiatura 4</v>
      </c>
      <c r="H17567" s="6">
        <f t="shared" si="548"/>
        <v>1920.5099999999998</v>
      </c>
      <c r="I17567" t="str">
        <f t="shared" si="549"/>
        <v>Średnia</v>
      </c>
    </row>
    <row r="17568" spans="1:9">
      <c r="A17568" t="s">
        <v>28188</v>
      </c>
      <c r="B17568" t="s">
        <v>8631</v>
      </c>
      <c r="C17568" t="s">
        <v>819</v>
      </c>
      <c r="D17568">
        <v>3</v>
      </c>
      <c r="E17568" s="3">
        <v>279.43</v>
      </c>
      <c r="F17568" s="4">
        <v>0.1</v>
      </c>
      <c r="G17568" t="str">
        <f>VLOOKUP(C17568:C40105,Produkty!$A$2:$B$61,2,0)</f>
        <v>Czajnik 4</v>
      </c>
      <c r="H17568" s="6">
        <f t="shared" si="548"/>
        <v>754.46100000000001</v>
      </c>
      <c r="I17568" t="str">
        <f t="shared" si="549"/>
        <v>Średnia</v>
      </c>
    </row>
    <row r="17569" spans="1:9">
      <c r="A17569" t="s">
        <v>28189</v>
      </c>
      <c r="B17569" t="s">
        <v>8632</v>
      </c>
      <c r="C17569" t="s">
        <v>866</v>
      </c>
      <c r="D17569">
        <v>4</v>
      </c>
      <c r="E17569" s="3">
        <v>348.81</v>
      </c>
      <c r="F17569" s="4">
        <v>0</v>
      </c>
      <c r="G17569" t="str">
        <f>VLOOKUP(C17569:C40106,Produkty!$A$2:$B$61,2,0)</f>
        <v>Ładowarka 3</v>
      </c>
      <c r="H17569" s="6">
        <f t="shared" si="548"/>
        <v>1395.24</v>
      </c>
      <c r="I17569" t="str">
        <f t="shared" si="549"/>
        <v>Średnia</v>
      </c>
    </row>
    <row r="17570" spans="1:9">
      <c r="A17570" t="s">
        <v>28190</v>
      </c>
      <c r="B17570" t="s">
        <v>8632</v>
      </c>
      <c r="C17570" t="s">
        <v>805</v>
      </c>
      <c r="D17570">
        <v>4</v>
      </c>
      <c r="E17570" s="3">
        <v>211.58</v>
      </c>
      <c r="F17570" s="4">
        <v>0</v>
      </c>
      <c r="G17570" t="str">
        <f>VLOOKUP(C17570:C40107,Produkty!$A$2:$B$61,2,0)</f>
        <v>Organizer 1</v>
      </c>
      <c r="H17570" s="6">
        <f t="shared" si="548"/>
        <v>846.32</v>
      </c>
      <c r="I17570" t="str">
        <f t="shared" si="549"/>
        <v>Średnia</v>
      </c>
    </row>
    <row r="17571" spans="1:9">
      <c r="A17571" t="s">
        <v>28191</v>
      </c>
      <c r="B17571" t="s">
        <v>8633</v>
      </c>
      <c r="C17571" t="s">
        <v>756</v>
      </c>
      <c r="D17571">
        <v>6</v>
      </c>
      <c r="E17571" s="3">
        <v>382.59</v>
      </c>
      <c r="F17571" s="4">
        <v>0.1</v>
      </c>
      <c r="G17571" t="str">
        <f>VLOOKUP(C17571:C40108,Produkty!$A$2:$B$61,2,0)</f>
        <v>Klawiatura 1</v>
      </c>
      <c r="H17571" s="6">
        <f t="shared" si="548"/>
        <v>2065.9859999999999</v>
      </c>
      <c r="I17571" t="str">
        <f t="shared" si="549"/>
        <v>Duża</v>
      </c>
    </row>
    <row r="17572" spans="1:9">
      <c r="A17572" t="s">
        <v>28192</v>
      </c>
      <c r="B17572" t="s">
        <v>8633</v>
      </c>
      <c r="C17572" t="s">
        <v>817</v>
      </c>
      <c r="D17572">
        <v>1</v>
      </c>
      <c r="E17572" s="3">
        <v>312.98</v>
      </c>
      <c r="F17572" s="4">
        <v>0.05</v>
      </c>
      <c r="G17572" t="str">
        <f>VLOOKUP(C17572:C40109,Produkty!$A$2:$B$61,2,0)</f>
        <v>Czajnik 3</v>
      </c>
      <c r="H17572" s="6">
        <f t="shared" si="548"/>
        <v>297.33100000000002</v>
      </c>
      <c r="I17572" t="str">
        <f t="shared" si="549"/>
        <v>Mała</v>
      </c>
    </row>
    <row r="17573" spans="1:9">
      <c r="A17573" t="s">
        <v>28193</v>
      </c>
      <c r="B17573" t="s">
        <v>8633</v>
      </c>
      <c r="C17573" t="s">
        <v>786</v>
      </c>
      <c r="D17573">
        <v>2</v>
      </c>
      <c r="E17573" s="3">
        <v>948.87</v>
      </c>
      <c r="F17573" s="4">
        <v>0.15</v>
      </c>
      <c r="G17573" t="str">
        <f>VLOOKUP(C17573:C40110,Produkty!$A$2:$B$61,2,0)</f>
        <v>Powerbank 4</v>
      </c>
      <c r="H17573" s="6">
        <f t="shared" si="548"/>
        <v>1613.079</v>
      </c>
      <c r="I17573" t="str">
        <f t="shared" si="549"/>
        <v>Średnia</v>
      </c>
    </row>
    <row r="17574" spans="1:9">
      <c r="A17574" t="s">
        <v>28194</v>
      </c>
      <c r="B17574" t="s">
        <v>8633</v>
      </c>
      <c r="C17574" t="s">
        <v>809</v>
      </c>
      <c r="D17574">
        <v>5</v>
      </c>
      <c r="E17574" s="3">
        <v>1120.42</v>
      </c>
      <c r="F17574" s="4">
        <v>0.05</v>
      </c>
      <c r="G17574" t="str">
        <f>VLOOKUP(C17574:C40111,Produkty!$A$2:$B$61,2,0)</f>
        <v>Organizer 3</v>
      </c>
      <c r="H17574" s="6">
        <f t="shared" si="548"/>
        <v>5321.9949999999999</v>
      </c>
      <c r="I17574" t="str">
        <f t="shared" si="549"/>
        <v>Duża</v>
      </c>
    </row>
    <row r="17575" spans="1:9">
      <c r="A17575" t="s">
        <v>28195</v>
      </c>
      <c r="B17575" t="s">
        <v>8634</v>
      </c>
      <c r="C17575" t="s">
        <v>766</v>
      </c>
      <c r="D17575">
        <v>2</v>
      </c>
      <c r="E17575" s="3">
        <v>713.81</v>
      </c>
      <c r="F17575" s="4">
        <v>0.1</v>
      </c>
      <c r="G17575" t="str">
        <f>VLOOKUP(C17575:C40112,Produkty!$A$2:$B$61,2,0)</f>
        <v>Mysz 2</v>
      </c>
      <c r="H17575" s="6">
        <f t="shared" si="548"/>
        <v>1284.8579999999999</v>
      </c>
      <c r="I17575" t="str">
        <f t="shared" si="549"/>
        <v>Średnia</v>
      </c>
    </row>
    <row r="17576" spans="1:9">
      <c r="A17576" t="s">
        <v>28196</v>
      </c>
      <c r="B17576" t="s">
        <v>8634</v>
      </c>
      <c r="C17576" t="s">
        <v>811</v>
      </c>
      <c r="D17576">
        <v>5</v>
      </c>
      <c r="E17576" s="3">
        <v>669.59</v>
      </c>
      <c r="F17576" s="4">
        <v>0</v>
      </c>
      <c r="G17576" t="str">
        <f>VLOOKUP(C17576:C40113,Produkty!$A$2:$B$61,2,0)</f>
        <v>Organizer 4</v>
      </c>
      <c r="H17576" s="6">
        <f t="shared" si="548"/>
        <v>3347.9500000000003</v>
      </c>
      <c r="I17576" t="str">
        <f t="shared" si="549"/>
        <v>Duża</v>
      </c>
    </row>
    <row r="17577" spans="1:9">
      <c r="A17577" t="s">
        <v>28197</v>
      </c>
      <c r="B17577" t="s">
        <v>8634</v>
      </c>
      <c r="C17577" t="s">
        <v>813</v>
      </c>
      <c r="D17577">
        <v>5</v>
      </c>
      <c r="E17577" s="3">
        <v>986.64</v>
      </c>
      <c r="F17577" s="4">
        <v>0.2</v>
      </c>
      <c r="G17577" t="str">
        <f>VLOOKUP(C17577:C40114,Produkty!$A$2:$B$61,2,0)</f>
        <v>Czajnik 1</v>
      </c>
      <c r="H17577" s="6">
        <f t="shared" si="548"/>
        <v>3946.56</v>
      </c>
      <c r="I17577" t="str">
        <f t="shared" si="549"/>
        <v>Duża</v>
      </c>
    </row>
    <row r="17578" spans="1:9">
      <c r="A17578" t="s">
        <v>28198</v>
      </c>
      <c r="B17578" t="s">
        <v>8634</v>
      </c>
      <c r="C17578" t="s">
        <v>764</v>
      </c>
      <c r="D17578">
        <v>3</v>
      </c>
      <c r="E17578" s="3">
        <v>267.33999999999997</v>
      </c>
      <c r="F17578" s="4">
        <v>0</v>
      </c>
      <c r="G17578" t="str">
        <f>VLOOKUP(C17578:C40115,Produkty!$A$2:$B$61,2,0)</f>
        <v>Mysz 1</v>
      </c>
      <c r="H17578" s="6">
        <f t="shared" si="548"/>
        <v>802.02</v>
      </c>
      <c r="I17578" t="str">
        <f t="shared" si="549"/>
        <v>Średnia</v>
      </c>
    </row>
    <row r="17579" spans="1:9">
      <c r="A17579" t="s">
        <v>28199</v>
      </c>
      <c r="B17579" t="s">
        <v>8635</v>
      </c>
      <c r="C17579" t="s">
        <v>768</v>
      </c>
      <c r="D17579">
        <v>3</v>
      </c>
      <c r="E17579" s="3">
        <v>920.61</v>
      </c>
      <c r="F17579" s="4">
        <v>0.2</v>
      </c>
      <c r="G17579" t="str">
        <f>VLOOKUP(C17579:C40116,Produkty!$A$2:$B$61,2,0)</f>
        <v>Mysz 3</v>
      </c>
      <c r="H17579" s="6">
        <f t="shared" si="548"/>
        <v>2209.4639999999999</v>
      </c>
      <c r="I17579" t="str">
        <f t="shared" si="549"/>
        <v>Duża</v>
      </c>
    </row>
    <row r="17580" spans="1:9">
      <c r="A17580" t="s">
        <v>28200</v>
      </c>
      <c r="B17580" t="s">
        <v>8635</v>
      </c>
      <c r="C17580" t="s">
        <v>754</v>
      </c>
      <c r="D17580">
        <v>5</v>
      </c>
      <c r="E17580" s="3">
        <v>819.71</v>
      </c>
      <c r="F17580" s="4">
        <v>0</v>
      </c>
      <c r="G17580" t="str">
        <f>VLOOKUP(C17580:C40117,Produkty!$A$2:$B$61,2,0)</f>
        <v>Słuchawki 4</v>
      </c>
      <c r="H17580" s="6">
        <f t="shared" si="548"/>
        <v>4098.55</v>
      </c>
      <c r="I17580" t="str">
        <f t="shared" si="549"/>
        <v>Duża</v>
      </c>
    </row>
    <row r="17581" spans="1:9">
      <c r="A17581" t="s">
        <v>28201</v>
      </c>
      <c r="B17581" t="s">
        <v>8635</v>
      </c>
      <c r="C17581" t="s">
        <v>840</v>
      </c>
      <c r="D17581">
        <v>5</v>
      </c>
      <c r="E17581" s="3">
        <v>144.71</v>
      </c>
      <c r="F17581" s="4">
        <v>0.1</v>
      </c>
      <c r="G17581" t="str">
        <f>VLOOKUP(C17581:C40118,Produkty!$A$2:$B$61,2,0)</f>
        <v>Etui 2</v>
      </c>
      <c r="H17581" s="6">
        <f t="shared" si="548"/>
        <v>651.19500000000005</v>
      </c>
      <c r="I17581" t="str">
        <f t="shared" si="549"/>
        <v>Średnia</v>
      </c>
    </row>
    <row r="17582" spans="1:9">
      <c r="A17582" t="s">
        <v>28202</v>
      </c>
      <c r="B17582" t="s">
        <v>8635</v>
      </c>
      <c r="C17582" t="s">
        <v>829</v>
      </c>
      <c r="D17582">
        <v>6</v>
      </c>
      <c r="E17582" s="3">
        <v>555.29</v>
      </c>
      <c r="F17582" s="4">
        <v>0.15</v>
      </c>
      <c r="G17582" t="str">
        <f>VLOOKUP(C17582:C40119,Produkty!$A$2:$B$61,2,0)</f>
        <v>Kabel USB-C 1</v>
      </c>
      <c r="H17582" s="6">
        <f t="shared" si="548"/>
        <v>2831.9789999999998</v>
      </c>
      <c r="I17582" t="str">
        <f t="shared" si="549"/>
        <v>Duża</v>
      </c>
    </row>
    <row r="17583" spans="1:9">
      <c r="A17583" t="s">
        <v>28203</v>
      </c>
      <c r="B17583" t="s">
        <v>8636</v>
      </c>
      <c r="C17583" t="s">
        <v>842</v>
      </c>
      <c r="D17583">
        <v>6</v>
      </c>
      <c r="E17583" s="3">
        <v>825.53</v>
      </c>
      <c r="F17583" s="4">
        <v>0.2</v>
      </c>
      <c r="G17583" t="str">
        <f>VLOOKUP(C17583:C40120,Produkty!$A$2:$B$61,2,0)</f>
        <v>Etui 3</v>
      </c>
      <c r="H17583" s="6">
        <f t="shared" si="548"/>
        <v>3962.5440000000003</v>
      </c>
      <c r="I17583" t="str">
        <f t="shared" si="549"/>
        <v>Duża</v>
      </c>
    </row>
    <row r="17584" spans="1:9">
      <c r="A17584" t="s">
        <v>28204</v>
      </c>
      <c r="B17584" t="s">
        <v>8636</v>
      </c>
      <c r="C17584" t="s">
        <v>815</v>
      </c>
      <c r="D17584">
        <v>5</v>
      </c>
      <c r="E17584" s="3">
        <v>208.32</v>
      </c>
      <c r="F17584" s="4">
        <v>0</v>
      </c>
      <c r="G17584" t="str">
        <f>VLOOKUP(C17584:C40121,Produkty!$A$2:$B$61,2,0)</f>
        <v>Czajnik 2</v>
      </c>
      <c r="H17584" s="6">
        <f t="shared" si="548"/>
        <v>1041.5999999999999</v>
      </c>
      <c r="I17584" t="str">
        <f t="shared" si="549"/>
        <v>Średnia</v>
      </c>
    </row>
    <row r="17585" spans="1:9">
      <c r="A17585" t="s">
        <v>28205</v>
      </c>
      <c r="B17585" t="s">
        <v>8636</v>
      </c>
      <c r="C17585" t="s">
        <v>788</v>
      </c>
      <c r="D17585">
        <v>5</v>
      </c>
      <c r="E17585" s="3">
        <v>627.4</v>
      </c>
      <c r="F17585" s="4">
        <v>0.15</v>
      </c>
      <c r="G17585" t="str">
        <f>VLOOKUP(C17585:C40122,Produkty!$A$2:$B$61,2,0)</f>
        <v>Krzesło biurowe 1</v>
      </c>
      <c r="H17585" s="6">
        <f t="shared" si="548"/>
        <v>2666.45</v>
      </c>
      <c r="I17585" t="str">
        <f t="shared" si="549"/>
        <v>Duża</v>
      </c>
    </row>
    <row r="17586" spans="1:9">
      <c r="A17586" t="s">
        <v>28206</v>
      </c>
      <c r="B17586" t="s">
        <v>8636</v>
      </c>
      <c r="C17586" t="s">
        <v>768</v>
      </c>
      <c r="D17586">
        <v>2</v>
      </c>
      <c r="E17586" s="3">
        <v>945.07</v>
      </c>
      <c r="F17586" s="4">
        <v>0.05</v>
      </c>
      <c r="G17586" t="str">
        <f>VLOOKUP(C17586:C40123,Produkty!$A$2:$B$61,2,0)</f>
        <v>Mysz 3</v>
      </c>
      <c r="H17586" s="6">
        <f t="shared" si="548"/>
        <v>1795.633</v>
      </c>
      <c r="I17586" t="str">
        <f t="shared" si="549"/>
        <v>Średnia</v>
      </c>
    </row>
    <row r="17587" spans="1:9">
      <c r="A17587" t="s">
        <v>28207</v>
      </c>
      <c r="B17587" t="s">
        <v>8637</v>
      </c>
      <c r="C17587" t="s">
        <v>823</v>
      </c>
      <c r="D17587">
        <v>1</v>
      </c>
      <c r="E17587" s="3">
        <v>673.29</v>
      </c>
      <c r="F17587" s="4">
        <v>0.05</v>
      </c>
      <c r="G17587" t="str">
        <f>VLOOKUP(C17587:C40124,Produkty!$A$2:$B$61,2,0)</f>
        <v>Termos 2</v>
      </c>
      <c r="H17587" s="6">
        <f t="shared" si="548"/>
        <v>639.62549999999999</v>
      </c>
      <c r="I17587" t="str">
        <f t="shared" si="549"/>
        <v>Średnia</v>
      </c>
    </row>
    <row r="17588" spans="1:9">
      <c r="A17588" t="s">
        <v>28208</v>
      </c>
      <c r="B17588" t="s">
        <v>8637</v>
      </c>
      <c r="C17588" t="s">
        <v>786</v>
      </c>
      <c r="D17588">
        <v>2</v>
      </c>
      <c r="E17588" s="3">
        <v>964.4</v>
      </c>
      <c r="F17588" s="4">
        <v>0</v>
      </c>
      <c r="G17588" t="str">
        <f>VLOOKUP(C17588:C40125,Produkty!$A$2:$B$61,2,0)</f>
        <v>Powerbank 4</v>
      </c>
      <c r="H17588" s="6">
        <f t="shared" si="548"/>
        <v>1928.8</v>
      </c>
      <c r="I17588" t="str">
        <f t="shared" si="549"/>
        <v>Średnia</v>
      </c>
    </row>
    <row r="17589" spans="1:9">
      <c r="A17589" t="s">
        <v>28209</v>
      </c>
      <c r="B17589" t="s">
        <v>8637</v>
      </c>
      <c r="C17589" t="s">
        <v>864</v>
      </c>
      <c r="D17589">
        <v>4</v>
      </c>
      <c r="E17589" s="3">
        <v>1161.1199999999999</v>
      </c>
      <c r="F17589" s="4">
        <v>0.05</v>
      </c>
      <c r="G17589" t="str">
        <f>VLOOKUP(C17589:C40126,Produkty!$A$2:$B$61,2,0)</f>
        <v>Ładowarka 2</v>
      </c>
      <c r="H17589" s="6">
        <f t="shared" si="548"/>
        <v>4412.2559999999994</v>
      </c>
      <c r="I17589" t="str">
        <f t="shared" si="549"/>
        <v>Duża</v>
      </c>
    </row>
    <row r="17590" spans="1:9">
      <c r="A17590" t="s">
        <v>28210</v>
      </c>
      <c r="B17590" t="s">
        <v>8638</v>
      </c>
      <c r="C17590" t="s">
        <v>829</v>
      </c>
      <c r="D17590">
        <v>5</v>
      </c>
      <c r="E17590" s="3">
        <v>557.32000000000005</v>
      </c>
      <c r="F17590" s="4">
        <v>0</v>
      </c>
      <c r="G17590" t="str">
        <f>VLOOKUP(C17590:C40127,Produkty!$A$2:$B$61,2,0)</f>
        <v>Kabel USB-C 1</v>
      </c>
      <c r="H17590" s="6">
        <f t="shared" si="548"/>
        <v>2786.6000000000004</v>
      </c>
      <c r="I17590" t="str">
        <f t="shared" si="549"/>
        <v>Duża</v>
      </c>
    </row>
    <row r="17591" spans="1:9">
      <c r="A17591" t="s">
        <v>28211</v>
      </c>
      <c r="B17591" t="s">
        <v>8638</v>
      </c>
      <c r="C17591" t="s">
        <v>846</v>
      </c>
      <c r="D17591">
        <v>2</v>
      </c>
      <c r="E17591" s="3">
        <v>1083.95</v>
      </c>
      <c r="F17591" s="4">
        <v>0.2</v>
      </c>
      <c r="G17591" t="str">
        <f>VLOOKUP(C17591:C40128,Produkty!$A$2:$B$61,2,0)</f>
        <v>Hub USB 1</v>
      </c>
      <c r="H17591" s="6">
        <f t="shared" si="548"/>
        <v>1734.3200000000002</v>
      </c>
      <c r="I17591" t="str">
        <f t="shared" si="549"/>
        <v>Średnia</v>
      </c>
    </row>
    <row r="17592" spans="1:9">
      <c r="A17592" t="s">
        <v>28212</v>
      </c>
      <c r="B17592" t="s">
        <v>8639</v>
      </c>
      <c r="C17592" t="s">
        <v>776</v>
      </c>
      <c r="D17592">
        <v>6</v>
      </c>
      <c r="E17592" s="3">
        <v>960.42</v>
      </c>
      <c r="F17592" s="4">
        <v>0.1</v>
      </c>
      <c r="G17592" t="str">
        <f>VLOOKUP(C17592:C40129,Produkty!$A$2:$B$61,2,0)</f>
        <v>Monitor 3</v>
      </c>
      <c r="H17592" s="6">
        <f t="shared" si="548"/>
        <v>5186.268</v>
      </c>
      <c r="I17592" t="str">
        <f t="shared" si="549"/>
        <v>Duża</v>
      </c>
    </row>
    <row r="17593" spans="1:9">
      <c r="A17593" t="s">
        <v>28213</v>
      </c>
      <c r="B17593" t="s">
        <v>8640</v>
      </c>
      <c r="C17593" t="s">
        <v>791</v>
      </c>
      <c r="D17593">
        <v>4</v>
      </c>
      <c r="E17593" s="3">
        <v>238.97</v>
      </c>
      <c r="F17593" s="4">
        <v>0</v>
      </c>
      <c r="G17593" t="str">
        <f>VLOOKUP(C17593:C40130,Produkty!$A$2:$B$61,2,0)</f>
        <v>Krzesło biurowe 2</v>
      </c>
      <c r="H17593" s="6">
        <f t="shared" si="548"/>
        <v>955.88</v>
      </c>
      <c r="I17593" t="str">
        <f t="shared" si="549"/>
        <v>Średnia</v>
      </c>
    </row>
    <row r="17594" spans="1:9">
      <c r="A17594" t="s">
        <v>28214</v>
      </c>
      <c r="B17594" t="s">
        <v>8640</v>
      </c>
      <c r="C17594" t="s">
        <v>782</v>
      </c>
      <c r="D17594">
        <v>2</v>
      </c>
      <c r="E17594" s="3">
        <v>421.19</v>
      </c>
      <c r="F17594" s="4">
        <v>0</v>
      </c>
      <c r="G17594" t="str">
        <f>VLOOKUP(C17594:C40131,Produkty!$A$2:$B$61,2,0)</f>
        <v>Powerbank 2</v>
      </c>
      <c r="H17594" s="6">
        <f t="shared" si="548"/>
        <v>842.38</v>
      </c>
      <c r="I17594" t="str">
        <f t="shared" si="549"/>
        <v>Średnia</v>
      </c>
    </row>
    <row r="17595" spans="1:9">
      <c r="A17595" t="s">
        <v>28215</v>
      </c>
      <c r="B17595" t="s">
        <v>8641</v>
      </c>
      <c r="C17595" t="s">
        <v>864</v>
      </c>
      <c r="D17595">
        <v>1</v>
      </c>
      <c r="E17595" s="3">
        <v>1154.29</v>
      </c>
      <c r="F17595" s="4">
        <v>0.05</v>
      </c>
      <c r="G17595" t="str">
        <f>VLOOKUP(C17595:C40132,Produkty!$A$2:$B$61,2,0)</f>
        <v>Ładowarka 2</v>
      </c>
      <c r="H17595" s="6">
        <f t="shared" si="548"/>
        <v>1096.5754999999999</v>
      </c>
      <c r="I17595" t="str">
        <f t="shared" si="549"/>
        <v>Średnia</v>
      </c>
    </row>
    <row r="17596" spans="1:9">
      <c r="A17596" t="s">
        <v>28216</v>
      </c>
      <c r="B17596" t="s">
        <v>8641</v>
      </c>
      <c r="C17596" t="s">
        <v>805</v>
      </c>
      <c r="D17596">
        <v>2</v>
      </c>
      <c r="E17596" s="3">
        <v>217.32</v>
      </c>
      <c r="F17596" s="4">
        <v>0</v>
      </c>
      <c r="G17596" t="str">
        <f>VLOOKUP(C17596:C40133,Produkty!$A$2:$B$61,2,0)</f>
        <v>Organizer 1</v>
      </c>
      <c r="H17596" s="6">
        <f t="shared" si="548"/>
        <v>434.64</v>
      </c>
      <c r="I17596" t="str">
        <f t="shared" si="549"/>
        <v>Mała</v>
      </c>
    </row>
    <row r="17597" spans="1:9">
      <c r="A17597" t="s">
        <v>28217</v>
      </c>
      <c r="B17597" t="s">
        <v>8642</v>
      </c>
      <c r="C17597" t="s">
        <v>809</v>
      </c>
      <c r="D17597">
        <v>4</v>
      </c>
      <c r="E17597" s="3">
        <v>1108.24</v>
      </c>
      <c r="F17597" s="4">
        <v>0.15</v>
      </c>
      <c r="G17597" t="str">
        <f>VLOOKUP(C17597:C40134,Produkty!$A$2:$B$61,2,0)</f>
        <v>Organizer 3</v>
      </c>
      <c r="H17597" s="6">
        <f t="shared" si="548"/>
        <v>3768.0160000000001</v>
      </c>
      <c r="I17597" t="str">
        <f t="shared" si="549"/>
        <v>Duża</v>
      </c>
    </row>
    <row r="17598" spans="1:9">
      <c r="A17598" t="s">
        <v>28218</v>
      </c>
      <c r="B17598" t="s">
        <v>8642</v>
      </c>
      <c r="C17598" t="s">
        <v>821</v>
      </c>
      <c r="D17598">
        <v>1</v>
      </c>
      <c r="E17598" s="3">
        <v>870.7</v>
      </c>
      <c r="F17598" s="4">
        <v>0</v>
      </c>
      <c r="G17598" t="str">
        <f>VLOOKUP(C17598:C40135,Produkty!$A$2:$B$61,2,0)</f>
        <v>Termos 1</v>
      </c>
      <c r="H17598" s="6">
        <f t="shared" si="548"/>
        <v>870.7</v>
      </c>
      <c r="I17598" t="str">
        <f t="shared" si="549"/>
        <v>Średnia</v>
      </c>
    </row>
    <row r="17599" spans="1:9">
      <c r="A17599" t="s">
        <v>28219</v>
      </c>
      <c r="B17599" t="s">
        <v>8643</v>
      </c>
      <c r="C17599" t="s">
        <v>788</v>
      </c>
      <c r="D17599">
        <v>1</v>
      </c>
      <c r="E17599" s="3">
        <v>637.05999999999995</v>
      </c>
      <c r="F17599" s="4">
        <v>0.1</v>
      </c>
      <c r="G17599" t="str">
        <f>VLOOKUP(C17599:C40136,Produkty!$A$2:$B$61,2,0)</f>
        <v>Krzesło biurowe 1</v>
      </c>
      <c r="H17599" s="6">
        <f t="shared" si="548"/>
        <v>573.35399999999993</v>
      </c>
      <c r="I17599" t="str">
        <f t="shared" si="549"/>
        <v>Średnia</v>
      </c>
    </row>
    <row r="17600" spans="1:9">
      <c r="A17600" t="s">
        <v>28220</v>
      </c>
      <c r="B17600" t="s">
        <v>8643</v>
      </c>
      <c r="C17600" t="s">
        <v>838</v>
      </c>
      <c r="D17600">
        <v>6</v>
      </c>
      <c r="E17600" s="3">
        <v>91.12</v>
      </c>
      <c r="F17600" s="4">
        <v>0.15</v>
      </c>
      <c r="G17600" t="str">
        <f>VLOOKUP(C17600:C40137,Produkty!$A$2:$B$61,2,0)</f>
        <v>Etui 1</v>
      </c>
      <c r="H17600" s="6">
        <f t="shared" si="548"/>
        <v>464.71199999999999</v>
      </c>
      <c r="I17600" t="str">
        <f t="shared" si="549"/>
        <v>Mała</v>
      </c>
    </row>
    <row r="17601" spans="1:9">
      <c r="A17601" t="s">
        <v>28221</v>
      </c>
      <c r="B17601" t="s">
        <v>8643</v>
      </c>
      <c r="C17601" t="s">
        <v>829</v>
      </c>
      <c r="D17601">
        <v>6</v>
      </c>
      <c r="E17601" s="3">
        <v>552.08000000000004</v>
      </c>
      <c r="F17601" s="4">
        <v>0.15</v>
      </c>
      <c r="G17601" t="str">
        <f>VLOOKUP(C17601:C40138,Produkty!$A$2:$B$61,2,0)</f>
        <v>Kabel USB-C 1</v>
      </c>
      <c r="H17601" s="6">
        <f t="shared" si="548"/>
        <v>2815.6080000000002</v>
      </c>
      <c r="I17601" t="str">
        <f t="shared" si="549"/>
        <v>Duża</v>
      </c>
    </row>
    <row r="17602" spans="1:9">
      <c r="A17602" t="s">
        <v>28222</v>
      </c>
      <c r="B17602" t="s">
        <v>8643</v>
      </c>
      <c r="C17602" t="s">
        <v>805</v>
      </c>
      <c r="D17602">
        <v>1</v>
      </c>
      <c r="E17602" s="3">
        <v>222.96</v>
      </c>
      <c r="F17602" s="4">
        <v>0.2</v>
      </c>
      <c r="G17602" t="str">
        <f>VLOOKUP(C17602:C40139,Produkty!$A$2:$B$61,2,0)</f>
        <v>Organizer 1</v>
      </c>
      <c r="H17602" s="6">
        <f t="shared" si="548"/>
        <v>178.36800000000002</v>
      </c>
      <c r="I17602" t="str">
        <f t="shared" si="549"/>
        <v>Mała</v>
      </c>
    </row>
    <row r="17603" spans="1:9">
      <c r="A17603" t="s">
        <v>28223</v>
      </c>
      <c r="B17603" t="s">
        <v>8644</v>
      </c>
      <c r="C17603" t="s">
        <v>819</v>
      </c>
      <c r="D17603">
        <v>4</v>
      </c>
      <c r="E17603" s="3">
        <v>292.23</v>
      </c>
      <c r="F17603" s="4">
        <v>0</v>
      </c>
      <c r="G17603" t="str">
        <f>VLOOKUP(C17603:C40140,Produkty!$A$2:$B$61,2,0)</f>
        <v>Czajnik 4</v>
      </c>
      <c r="H17603" s="6">
        <f t="shared" ref="H17603:H17666" si="550">D17603*E17603*(1-F17603)</f>
        <v>1168.92</v>
      </c>
      <c r="I17603" t="str">
        <f t="shared" ref="I17603:I17666" si="551">IF(H17603&lt;500,"Mała",IF(H17603&lt;=2000,"Średnia","Duża"))</f>
        <v>Średnia</v>
      </c>
    </row>
    <row r="17604" spans="1:9">
      <c r="A17604" t="s">
        <v>28224</v>
      </c>
      <c r="B17604" t="s">
        <v>8644</v>
      </c>
      <c r="C17604" t="s">
        <v>850</v>
      </c>
      <c r="D17604">
        <v>4</v>
      </c>
      <c r="E17604" s="3">
        <v>33.53</v>
      </c>
      <c r="F17604" s="4">
        <v>0</v>
      </c>
      <c r="G17604" t="str">
        <f>VLOOKUP(C17604:C40141,Produkty!$A$2:$B$61,2,0)</f>
        <v>Hub USB 3</v>
      </c>
      <c r="H17604" s="6">
        <f t="shared" si="550"/>
        <v>134.12</v>
      </c>
      <c r="I17604" t="str">
        <f t="shared" si="551"/>
        <v>Mała</v>
      </c>
    </row>
    <row r="17605" spans="1:9">
      <c r="A17605" t="s">
        <v>28225</v>
      </c>
      <c r="B17605" t="s">
        <v>8644</v>
      </c>
      <c r="C17605" t="s">
        <v>850</v>
      </c>
      <c r="D17605">
        <v>4</v>
      </c>
      <c r="E17605" s="3">
        <v>34.159999999999997</v>
      </c>
      <c r="F17605" s="4">
        <v>0.1</v>
      </c>
      <c r="G17605" t="str">
        <f>VLOOKUP(C17605:C40142,Produkty!$A$2:$B$61,2,0)</f>
        <v>Hub USB 3</v>
      </c>
      <c r="H17605" s="6">
        <f t="shared" si="550"/>
        <v>122.97599999999998</v>
      </c>
      <c r="I17605" t="str">
        <f t="shared" si="551"/>
        <v>Mała</v>
      </c>
    </row>
    <row r="17606" spans="1:9">
      <c r="A17606" t="s">
        <v>28226</v>
      </c>
      <c r="B17606" t="s">
        <v>8644</v>
      </c>
      <c r="C17606" t="s">
        <v>844</v>
      </c>
      <c r="D17606">
        <v>1</v>
      </c>
      <c r="E17606" s="3">
        <v>80.87</v>
      </c>
      <c r="F17606" s="4">
        <v>0.15</v>
      </c>
      <c r="G17606" t="str">
        <f>VLOOKUP(C17606:C40143,Produkty!$A$2:$B$61,2,0)</f>
        <v>Etui 4</v>
      </c>
      <c r="H17606" s="6">
        <f t="shared" si="550"/>
        <v>68.739500000000007</v>
      </c>
      <c r="I17606" t="str">
        <f t="shared" si="551"/>
        <v>Mała</v>
      </c>
    </row>
    <row r="17607" spans="1:9">
      <c r="A17607" t="s">
        <v>28227</v>
      </c>
      <c r="B17607" t="s">
        <v>8645</v>
      </c>
      <c r="C17607" t="s">
        <v>850</v>
      </c>
      <c r="D17607">
        <v>6</v>
      </c>
      <c r="E17607" s="3">
        <v>32.479999999999997</v>
      </c>
      <c r="F17607" s="4">
        <v>0</v>
      </c>
      <c r="G17607" t="str">
        <f>VLOOKUP(C17607:C40144,Produkty!$A$2:$B$61,2,0)</f>
        <v>Hub USB 3</v>
      </c>
      <c r="H17607" s="6">
        <f t="shared" si="550"/>
        <v>194.88</v>
      </c>
      <c r="I17607" t="str">
        <f t="shared" si="551"/>
        <v>Mała</v>
      </c>
    </row>
    <row r="17608" spans="1:9">
      <c r="A17608" t="s">
        <v>28228</v>
      </c>
      <c r="B17608" t="s">
        <v>8645</v>
      </c>
      <c r="C17608" t="s">
        <v>784</v>
      </c>
      <c r="D17608">
        <v>6</v>
      </c>
      <c r="E17608" s="3">
        <v>937.77</v>
      </c>
      <c r="F17608" s="4">
        <v>0.2</v>
      </c>
      <c r="G17608" t="str">
        <f>VLOOKUP(C17608:C40145,Produkty!$A$2:$B$61,2,0)</f>
        <v>Powerbank 3</v>
      </c>
      <c r="H17608" s="6">
        <f t="shared" si="550"/>
        <v>4501.2960000000003</v>
      </c>
      <c r="I17608" t="str">
        <f t="shared" si="551"/>
        <v>Duża</v>
      </c>
    </row>
    <row r="17609" spans="1:9">
      <c r="A17609" t="s">
        <v>28229</v>
      </c>
      <c r="B17609" t="s">
        <v>8645</v>
      </c>
      <c r="C17609" t="s">
        <v>768</v>
      </c>
      <c r="D17609">
        <v>5</v>
      </c>
      <c r="E17609" s="3">
        <v>948.92</v>
      </c>
      <c r="F17609" s="4">
        <v>0.05</v>
      </c>
      <c r="G17609" t="str">
        <f>VLOOKUP(C17609:C40146,Produkty!$A$2:$B$61,2,0)</f>
        <v>Mysz 3</v>
      </c>
      <c r="H17609" s="6">
        <f t="shared" si="550"/>
        <v>4507.369999999999</v>
      </c>
      <c r="I17609" t="str">
        <f t="shared" si="551"/>
        <v>Duża</v>
      </c>
    </row>
    <row r="17610" spans="1:9">
      <c r="A17610" t="s">
        <v>28230</v>
      </c>
      <c r="B17610" t="s">
        <v>8646</v>
      </c>
      <c r="C17610" t="s">
        <v>799</v>
      </c>
      <c r="D17610">
        <v>6</v>
      </c>
      <c r="E17610" s="3">
        <v>360.18</v>
      </c>
      <c r="F17610" s="4">
        <v>0</v>
      </c>
      <c r="G17610" t="str">
        <f>VLOOKUP(C17610:C40147,Produkty!$A$2:$B$61,2,0)</f>
        <v>Lampka 2</v>
      </c>
      <c r="H17610" s="6">
        <f t="shared" si="550"/>
        <v>2161.08</v>
      </c>
      <c r="I17610" t="str">
        <f t="shared" si="551"/>
        <v>Duża</v>
      </c>
    </row>
    <row r="17611" spans="1:9">
      <c r="A17611" t="s">
        <v>28231</v>
      </c>
      <c r="B17611" t="s">
        <v>8647</v>
      </c>
      <c r="C17611" t="s">
        <v>852</v>
      </c>
      <c r="D17611">
        <v>6</v>
      </c>
      <c r="E17611" s="3">
        <v>767.74</v>
      </c>
      <c r="F17611" s="4">
        <v>0</v>
      </c>
      <c r="G17611" t="str">
        <f>VLOOKUP(C17611:C40148,Produkty!$A$2:$B$61,2,0)</f>
        <v>Hub USB 4</v>
      </c>
      <c r="H17611" s="6">
        <f t="shared" si="550"/>
        <v>4606.4400000000005</v>
      </c>
      <c r="I17611" t="str">
        <f t="shared" si="551"/>
        <v>Duża</v>
      </c>
    </row>
    <row r="17612" spans="1:9">
      <c r="A17612" t="s">
        <v>28232</v>
      </c>
      <c r="B17612" t="s">
        <v>8647</v>
      </c>
      <c r="C17612" t="s">
        <v>747</v>
      </c>
      <c r="D17612">
        <v>5</v>
      </c>
      <c r="E17612" s="3">
        <v>543.41</v>
      </c>
      <c r="F17612" s="4">
        <v>0.2</v>
      </c>
      <c r="G17612" t="str">
        <f>VLOOKUP(C17612:C40149,Produkty!$A$2:$B$61,2,0)</f>
        <v>Słuchawki 1</v>
      </c>
      <c r="H17612" s="6">
        <f t="shared" si="550"/>
        <v>2173.64</v>
      </c>
      <c r="I17612" t="str">
        <f t="shared" si="551"/>
        <v>Duża</v>
      </c>
    </row>
    <row r="17613" spans="1:9">
      <c r="A17613" t="s">
        <v>28233</v>
      </c>
      <c r="B17613" t="s">
        <v>8647</v>
      </c>
      <c r="C17613" t="s">
        <v>846</v>
      </c>
      <c r="D17613">
        <v>6</v>
      </c>
      <c r="E17613" s="3">
        <v>1074.01</v>
      </c>
      <c r="F17613" s="4">
        <v>0.2</v>
      </c>
      <c r="G17613" t="str">
        <f>VLOOKUP(C17613:C40150,Produkty!$A$2:$B$61,2,0)</f>
        <v>Hub USB 1</v>
      </c>
      <c r="H17613" s="6">
        <f t="shared" si="550"/>
        <v>5155.2479999999996</v>
      </c>
      <c r="I17613" t="str">
        <f t="shared" si="551"/>
        <v>Duża</v>
      </c>
    </row>
    <row r="17614" spans="1:9">
      <c r="A17614" t="s">
        <v>28234</v>
      </c>
      <c r="B17614" t="s">
        <v>8647</v>
      </c>
      <c r="C17614" t="s">
        <v>776</v>
      </c>
      <c r="D17614">
        <v>6</v>
      </c>
      <c r="E17614" s="3">
        <v>940.61</v>
      </c>
      <c r="F17614" s="4">
        <v>0</v>
      </c>
      <c r="G17614" t="str">
        <f>VLOOKUP(C17614:C40151,Produkty!$A$2:$B$61,2,0)</f>
        <v>Monitor 3</v>
      </c>
      <c r="H17614" s="6">
        <f t="shared" si="550"/>
        <v>5643.66</v>
      </c>
      <c r="I17614" t="str">
        <f t="shared" si="551"/>
        <v>Duża</v>
      </c>
    </row>
    <row r="17615" spans="1:9">
      <c r="A17615" t="s">
        <v>28235</v>
      </c>
      <c r="B17615" t="s">
        <v>8648</v>
      </c>
      <c r="C17615" t="s">
        <v>780</v>
      </c>
      <c r="D17615">
        <v>6</v>
      </c>
      <c r="E17615" s="3">
        <v>707.8</v>
      </c>
      <c r="F17615" s="4">
        <v>0</v>
      </c>
      <c r="G17615" t="str">
        <f>VLOOKUP(C17615:C40152,Produkty!$A$2:$B$61,2,0)</f>
        <v>Powerbank 1</v>
      </c>
      <c r="H17615" s="6">
        <f t="shared" si="550"/>
        <v>4246.7999999999993</v>
      </c>
      <c r="I17615" t="str">
        <f t="shared" si="551"/>
        <v>Duża</v>
      </c>
    </row>
    <row r="17616" spans="1:9">
      <c r="A17616" t="s">
        <v>28236</v>
      </c>
      <c r="B17616" t="s">
        <v>8648</v>
      </c>
      <c r="C17616" t="s">
        <v>788</v>
      </c>
      <c r="D17616">
        <v>4</v>
      </c>
      <c r="E17616" s="3">
        <v>617.02</v>
      </c>
      <c r="F17616" s="4">
        <v>0</v>
      </c>
      <c r="G17616" t="str">
        <f>VLOOKUP(C17616:C40153,Produkty!$A$2:$B$61,2,0)</f>
        <v>Krzesło biurowe 1</v>
      </c>
      <c r="H17616" s="6">
        <f t="shared" si="550"/>
        <v>2468.08</v>
      </c>
      <c r="I17616" t="str">
        <f t="shared" si="551"/>
        <v>Duża</v>
      </c>
    </row>
    <row r="17617" spans="1:9">
      <c r="A17617" t="s">
        <v>28237</v>
      </c>
      <c r="B17617" t="s">
        <v>8649</v>
      </c>
      <c r="C17617" t="s">
        <v>766</v>
      </c>
      <c r="D17617">
        <v>1</v>
      </c>
      <c r="E17617" s="3">
        <v>697.82</v>
      </c>
      <c r="F17617" s="4">
        <v>0.1</v>
      </c>
      <c r="G17617" t="str">
        <f>VLOOKUP(C17617:C40154,Produkty!$A$2:$B$61,2,0)</f>
        <v>Mysz 2</v>
      </c>
      <c r="H17617" s="6">
        <f t="shared" si="550"/>
        <v>628.03800000000001</v>
      </c>
      <c r="I17617" t="str">
        <f t="shared" si="551"/>
        <v>Średnia</v>
      </c>
    </row>
    <row r="17618" spans="1:9">
      <c r="A17618" t="s">
        <v>28238</v>
      </c>
      <c r="B17618" t="s">
        <v>8649</v>
      </c>
      <c r="C17618" t="s">
        <v>797</v>
      </c>
      <c r="D17618">
        <v>4</v>
      </c>
      <c r="E17618" s="3">
        <v>643.09</v>
      </c>
      <c r="F17618" s="4">
        <v>0.2</v>
      </c>
      <c r="G17618" t="str">
        <f>VLOOKUP(C17618:C40155,Produkty!$A$2:$B$61,2,0)</f>
        <v>Lampka 1</v>
      </c>
      <c r="H17618" s="6">
        <f t="shared" si="550"/>
        <v>2057.8880000000004</v>
      </c>
      <c r="I17618" t="str">
        <f t="shared" si="551"/>
        <v>Duża</v>
      </c>
    </row>
    <row r="17619" spans="1:9">
      <c r="A17619" t="s">
        <v>28239</v>
      </c>
      <c r="B17619" t="s">
        <v>8649</v>
      </c>
      <c r="C17619" t="s">
        <v>854</v>
      </c>
      <c r="D17619">
        <v>1</v>
      </c>
      <c r="E17619" s="3">
        <v>308.74</v>
      </c>
      <c r="F17619" s="4">
        <v>0.05</v>
      </c>
      <c r="G17619" t="str">
        <f>VLOOKUP(C17619:C40156,Produkty!$A$2:$B$61,2,0)</f>
        <v>Podkładka 1</v>
      </c>
      <c r="H17619" s="6">
        <f t="shared" si="550"/>
        <v>293.303</v>
      </c>
      <c r="I17619" t="str">
        <f t="shared" si="551"/>
        <v>Mała</v>
      </c>
    </row>
    <row r="17620" spans="1:9">
      <c r="A17620" t="s">
        <v>28240</v>
      </c>
      <c r="B17620" t="s">
        <v>8650</v>
      </c>
      <c r="C17620" t="s">
        <v>782</v>
      </c>
      <c r="D17620">
        <v>6</v>
      </c>
      <c r="E17620" s="3">
        <v>416.13</v>
      </c>
      <c r="F17620" s="4">
        <v>0</v>
      </c>
      <c r="G17620" t="str">
        <f>VLOOKUP(C17620:C40157,Produkty!$A$2:$B$61,2,0)</f>
        <v>Powerbank 2</v>
      </c>
      <c r="H17620" s="6">
        <f t="shared" si="550"/>
        <v>2496.7799999999997</v>
      </c>
      <c r="I17620" t="str">
        <f t="shared" si="551"/>
        <v>Duża</v>
      </c>
    </row>
    <row r="17621" spans="1:9">
      <c r="A17621" t="s">
        <v>28241</v>
      </c>
      <c r="B17621" t="s">
        <v>8650</v>
      </c>
      <c r="C17621" t="s">
        <v>768</v>
      </c>
      <c r="D17621">
        <v>6</v>
      </c>
      <c r="E17621" s="3">
        <v>945.13</v>
      </c>
      <c r="F17621" s="4">
        <v>0</v>
      </c>
      <c r="G17621" t="str">
        <f>VLOOKUP(C17621:C40158,Produkty!$A$2:$B$61,2,0)</f>
        <v>Mysz 3</v>
      </c>
      <c r="H17621" s="6">
        <f t="shared" si="550"/>
        <v>5670.78</v>
      </c>
      <c r="I17621" t="str">
        <f t="shared" si="551"/>
        <v>Duża</v>
      </c>
    </row>
    <row r="17622" spans="1:9">
      <c r="A17622" t="s">
        <v>28242</v>
      </c>
      <c r="B17622" t="s">
        <v>8650</v>
      </c>
      <c r="C17622" t="s">
        <v>752</v>
      </c>
      <c r="D17622">
        <v>6</v>
      </c>
      <c r="E17622" s="3">
        <v>848.62</v>
      </c>
      <c r="F17622" s="4">
        <v>0</v>
      </c>
      <c r="G17622" t="str">
        <f>VLOOKUP(C17622:C40159,Produkty!$A$2:$B$61,2,0)</f>
        <v>Słuchawki 3</v>
      </c>
      <c r="H17622" s="6">
        <f t="shared" si="550"/>
        <v>5091.72</v>
      </c>
      <c r="I17622" t="str">
        <f t="shared" si="551"/>
        <v>Duża</v>
      </c>
    </row>
    <row r="17623" spans="1:9">
      <c r="A17623" t="s">
        <v>28243</v>
      </c>
      <c r="B17623" t="s">
        <v>8651</v>
      </c>
      <c r="C17623" t="s">
        <v>788</v>
      </c>
      <c r="D17623">
        <v>2</v>
      </c>
      <c r="E17623" s="3">
        <v>613.77</v>
      </c>
      <c r="F17623" s="4">
        <v>0.1</v>
      </c>
      <c r="G17623" t="str">
        <f>VLOOKUP(C17623:C40160,Produkty!$A$2:$B$61,2,0)</f>
        <v>Krzesło biurowe 1</v>
      </c>
      <c r="H17623" s="6">
        <f t="shared" si="550"/>
        <v>1104.7860000000001</v>
      </c>
      <c r="I17623" t="str">
        <f t="shared" si="551"/>
        <v>Średnia</v>
      </c>
    </row>
    <row r="17624" spans="1:9">
      <c r="A17624" t="s">
        <v>28244</v>
      </c>
      <c r="B17624" t="s">
        <v>8651</v>
      </c>
      <c r="C17624" t="s">
        <v>846</v>
      </c>
      <c r="D17624">
        <v>2</v>
      </c>
      <c r="E17624" s="3">
        <v>1051.53</v>
      </c>
      <c r="F17624" s="4">
        <v>0</v>
      </c>
      <c r="G17624" t="str">
        <f>VLOOKUP(C17624:C40161,Produkty!$A$2:$B$61,2,0)</f>
        <v>Hub USB 1</v>
      </c>
      <c r="H17624" s="6">
        <f t="shared" si="550"/>
        <v>2103.06</v>
      </c>
      <c r="I17624" t="str">
        <f t="shared" si="551"/>
        <v>Duża</v>
      </c>
    </row>
    <row r="17625" spans="1:9">
      <c r="A17625" t="s">
        <v>28245</v>
      </c>
      <c r="B17625" t="s">
        <v>8652</v>
      </c>
      <c r="C17625" t="s">
        <v>838</v>
      </c>
      <c r="D17625">
        <v>5</v>
      </c>
      <c r="E17625" s="3">
        <v>90.87</v>
      </c>
      <c r="F17625" s="4">
        <v>0.15</v>
      </c>
      <c r="G17625" t="str">
        <f>VLOOKUP(C17625:C40162,Produkty!$A$2:$B$61,2,0)</f>
        <v>Etui 1</v>
      </c>
      <c r="H17625" s="6">
        <f t="shared" si="550"/>
        <v>386.19749999999999</v>
      </c>
      <c r="I17625" t="str">
        <f t="shared" si="551"/>
        <v>Mała</v>
      </c>
    </row>
    <row r="17626" spans="1:9">
      <c r="A17626" t="s">
        <v>28246</v>
      </c>
      <c r="B17626" t="s">
        <v>8652</v>
      </c>
      <c r="C17626" t="s">
        <v>772</v>
      </c>
      <c r="D17626">
        <v>3</v>
      </c>
      <c r="E17626" s="3">
        <v>939.53</v>
      </c>
      <c r="F17626" s="4">
        <v>0.2</v>
      </c>
      <c r="G17626" t="str">
        <f>VLOOKUP(C17626:C40163,Produkty!$A$2:$B$61,2,0)</f>
        <v>Monitor 1</v>
      </c>
      <c r="H17626" s="6">
        <f t="shared" si="550"/>
        <v>2254.8720000000003</v>
      </c>
      <c r="I17626" t="str">
        <f t="shared" si="551"/>
        <v>Duża</v>
      </c>
    </row>
    <row r="17627" spans="1:9">
      <c r="A17627" t="s">
        <v>28247</v>
      </c>
      <c r="B17627" t="s">
        <v>8653</v>
      </c>
      <c r="C17627" t="s">
        <v>864</v>
      </c>
      <c r="D17627">
        <v>1</v>
      </c>
      <c r="E17627" s="3">
        <v>1102.2</v>
      </c>
      <c r="F17627" s="4">
        <v>0</v>
      </c>
      <c r="G17627" t="str">
        <f>VLOOKUP(C17627:C40164,Produkty!$A$2:$B$61,2,0)</f>
        <v>Ładowarka 2</v>
      </c>
      <c r="H17627" s="6">
        <f t="shared" si="550"/>
        <v>1102.2</v>
      </c>
      <c r="I17627" t="str">
        <f t="shared" si="551"/>
        <v>Średnia</v>
      </c>
    </row>
    <row r="17628" spans="1:9">
      <c r="A17628" t="s">
        <v>28248</v>
      </c>
      <c r="B17628" t="s">
        <v>8653</v>
      </c>
      <c r="C17628" t="s">
        <v>809</v>
      </c>
      <c r="D17628">
        <v>4</v>
      </c>
      <c r="E17628" s="3">
        <v>1099.47</v>
      </c>
      <c r="F17628" s="4">
        <v>0</v>
      </c>
      <c r="G17628" t="str">
        <f>VLOOKUP(C17628:C40165,Produkty!$A$2:$B$61,2,0)</f>
        <v>Organizer 3</v>
      </c>
      <c r="H17628" s="6">
        <f t="shared" si="550"/>
        <v>4397.88</v>
      </c>
      <c r="I17628" t="str">
        <f t="shared" si="551"/>
        <v>Duża</v>
      </c>
    </row>
    <row r="17629" spans="1:9">
      <c r="A17629" t="s">
        <v>28249</v>
      </c>
      <c r="B17629" t="s">
        <v>8653</v>
      </c>
      <c r="C17629" t="s">
        <v>862</v>
      </c>
      <c r="D17629">
        <v>2</v>
      </c>
      <c r="E17629" s="3">
        <v>489.09</v>
      </c>
      <c r="F17629" s="4">
        <v>0.1</v>
      </c>
      <c r="G17629" t="str">
        <f>VLOOKUP(C17629:C40166,Produkty!$A$2:$B$61,2,0)</f>
        <v>Ładowarka 1</v>
      </c>
      <c r="H17629" s="6">
        <f t="shared" si="550"/>
        <v>880.36199999999997</v>
      </c>
      <c r="I17629" t="str">
        <f t="shared" si="551"/>
        <v>Średnia</v>
      </c>
    </row>
    <row r="17630" spans="1:9">
      <c r="A17630" t="s">
        <v>28250</v>
      </c>
      <c r="B17630" t="s">
        <v>8653</v>
      </c>
      <c r="C17630" t="s">
        <v>838</v>
      </c>
      <c r="D17630">
        <v>2</v>
      </c>
      <c r="E17630" s="3">
        <v>92.75</v>
      </c>
      <c r="F17630" s="4">
        <v>0.15</v>
      </c>
      <c r="G17630" t="str">
        <f>VLOOKUP(C17630:C40167,Produkty!$A$2:$B$61,2,0)</f>
        <v>Etui 1</v>
      </c>
      <c r="H17630" s="6">
        <f t="shared" si="550"/>
        <v>157.67499999999998</v>
      </c>
      <c r="I17630" t="str">
        <f t="shared" si="551"/>
        <v>Mała</v>
      </c>
    </row>
    <row r="17631" spans="1:9">
      <c r="A17631" t="s">
        <v>28251</v>
      </c>
      <c r="B17631" t="s">
        <v>8654</v>
      </c>
      <c r="C17631" t="s">
        <v>858</v>
      </c>
      <c r="D17631">
        <v>1</v>
      </c>
      <c r="E17631" s="3">
        <v>593.91</v>
      </c>
      <c r="F17631" s="4">
        <v>0.1</v>
      </c>
      <c r="G17631" t="str">
        <f>VLOOKUP(C17631:C40168,Produkty!$A$2:$B$61,2,0)</f>
        <v>Podkładka 3</v>
      </c>
      <c r="H17631" s="6">
        <f t="shared" si="550"/>
        <v>534.51900000000001</v>
      </c>
      <c r="I17631" t="str">
        <f t="shared" si="551"/>
        <v>Średnia</v>
      </c>
    </row>
    <row r="17632" spans="1:9">
      <c r="A17632" t="s">
        <v>28252</v>
      </c>
      <c r="B17632" t="s">
        <v>8655</v>
      </c>
      <c r="C17632" t="s">
        <v>819</v>
      </c>
      <c r="D17632">
        <v>5</v>
      </c>
      <c r="E17632" s="3">
        <v>286.33</v>
      </c>
      <c r="F17632" s="4">
        <v>0.05</v>
      </c>
      <c r="G17632" t="str">
        <f>VLOOKUP(C17632:C40169,Produkty!$A$2:$B$61,2,0)</f>
        <v>Czajnik 4</v>
      </c>
      <c r="H17632" s="6">
        <f t="shared" si="550"/>
        <v>1360.0674999999999</v>
      </c>
      <c r="I17632" t="str">
        <f t="shared" si="551"/>
        <v>Średnia</v>
      </c>
    </row>
    <row r="17633" spans="1:9">
      <c r="A17633" t="s">
        <v>28253</v>
      </c>
      <c r="B17633" t="s">
        <v>8656</v>
      </c>
      <c r="C17633" t="s">
        <v>840</v>
      </c>
      <c r="D17633">
        <v>3</v>
      </c>
      <c r="E17633" s="3">
        <v>137.88999999999999</v>
      </c>
      <c r="F17633" s="4">
        <v>0.1</v>
      </c>
      <c r="G17633" t="str">
        <f>VLOOKUP(C17633:C40170,Produkty!$A$2:$B$61,2,0)</f>
        <v>Etui 2</v>
      </c>
      <c r="H17633" s="6">
        <f t="shared" si="550"/>
        <v>372.303</v>
      </c>
      <c r="I17633" t="str">
        <f t="shared" si="551"/>
        <v>Mała</v>
      </c>
    </row>
    <row r="17634" spans="1:9">
      <c r="A17634" t="s">
        <v>28254</v>
      </c>
      <c r="B17634" t="s">
        <v>8656</v>
      </c>
      <c r="C17634" t="s">
        <v>795</v>
      </c>
      <c r="D17634">
        <v>3</v>
      </c>
      <c r="E17634" s="3">
        <v>115.66</v>
      </c>
      <c r="F17634" s="4">
        <v>0.1</v>
      </c>
      <c r="G17634" t="str">
        <f>VLOOKUP(C17634:C40171,Produkty!$A$2:$B$61,2,0)</f>
        <v>Krzesło biurowe 4</v>
      </c>
      <c r="H17634" s="6">
        <f t="shared" si="550"/>
        <v>312.28200000000004</v>
      </c>
      <c r="I17634" t="str">
        <f t="shared" si="551"/>
        <v>Mała</v>
      </c>
    </row>
    <row r="17635" spans="1:9">
      <c r="A17635" t="s">
        <v>28255</v>
      </c>
      <c r="B17635" t="s">
        <v>8656</v>
      </c>
      <c r="C17635" t="s">
        <v>768</v>
      </c>
      <c r="D17635">
        <v>3</v>
      </c>
      <c r="E17635" s="3">
        <v>953.52</v>
      </c>
      <c r="F17635" s="4">
        <v>0</v>
      </c>
      <c r="G17635" t="str">
        <f>VLOOKUP(C17635:C40172,Produkty!$A$2:$B$61,2,0)</f>
        <v>Mysz 3</v>
      </c>
      <c r="H17635" s="6">
        <f t="shared" si="550"/>
        <v>2860.56</v>
      </c>
      <c r="I17635" t="str">
        <f t="shared" si="551"/>
        <v>Duża</v>
      </c>
    </row>
    <row r="17636" spans="1:9">
      <c r="A17636" t="s">
        <v>28256</v>
      </c>
      <c r="B17636" t="s">
        <v>8656</v>
      </c>
      <c r="C17636" t="s">
        <v>801</v>
      </c>
      <c r="D17636">
        <v>1</v>
      </c>
      <c r="E17636" s="3">
        <v>355.08</v>
      </c>
      <c r="F17636" s="4">
        <v>0</v>
      </c>
      <c r="G17636" t="str">
        <f>VLOOKUP(C17636:C40173,Produkty!$A$2:$B$61,2,0)</f>
        <v>Lampka 3</v>
      </c>
      <c r="H17636" s="6">
        <f t="shared" si="550"/>
        <v>355.08</v>
      </c>
      <c r="I17636" t="str">
        <f t="shared" si="551"/>
        <v>Mała</v>
      </c>
    </row>
    <row r="17637" spans="1:9">
      <c r="A17637" t="s">
        <v>28257</v>
      </c>
      <c r="B17637" t="s">
        <v>8657</v>
      </c>
      <c r="C17637" t="s">
        <v>764</v>
      </c>
      <c r="D17637">
        <v>2</v>
      </c>
      <c r="E17637" s="3">
        <v>259.05</v>
      </c>
      <c r="F17637" s="4">
        <v>0.15</v>
      </c>
      <c r="G17637" t="str">
        <f>VLOOKUP(C17637:C40174,Produkty!$A$2:$B$61,2,0)</f>
        <v>Mysz 1</v>
      </c>
      <c r="H17637" s="6">
        <f t="shared" si="550"/>
        <v>440.38499999999999</v>
      </c>
      <c r="I17637" t="str">
        <f t="shared" si="551"/>
        <v>Mała</v>
      </c>
    </row>
    <row r="17638" spans="1:9">
      <c r="A17638" t="s">
        <v>28258</v>
      </c>
      <c r="B17638" t="s">
        <v>8657</v>
      </c>
      <c r="C17638" t="s">
        <v>778</v>
      </c>
      <c r="D17638">
        <v>4</v>
      </c>
      <c r="E17638" s="3">
        <v>949.42</v>
      </c>
      <c r="F17638" s="4">
        <v>0.2</v>
      </c>
      <c r="G17638" t="str">
        <f>VLOOKUP(C17638:C40175,Produkty!$A$2:$B$61,2,0)</f>
        <v>Monitor 4</v>
      </c>
      <c r="H17638" s="6">
        <f t="shared" si="550"/>
        <v>3038.1440000000002</v>
      </c>
      <c r="I17638" t="str">
        <f t="shared" si="551"/>
        <v>Duża</v>
      </c>
    </row>
    <row r="17639" spans="1:9">
      <c r="A17639" t="s">
        <v>28259</v>
      </c>
      <c r="B17639" t="s">
        <v>8657</v>
      </c>
      <c r="C17639" t="s">
        <v>778</v>
      </c>
      <c r="D17639">
        <v>3</v>
      </c>
      <c r="E17639" s="3">
        <v>939.04</v>
      </c>
      <c r="F17639" s="4">
        <v>0</v>
      </c>
      <c r="G17639" t="str">
        <f>VLOOKUP(C17639:C40176,Produkty!$A$2:$B$61,2,0)</f>
        <v>Monitor 4</v>
      </c>
      <c r="H17639" s="6">
        <f t="shared" si="550"/>
        <v>2817.12</v>
      </c>
      <c r="I17639" t="str">
        <f t="shared" si="551"/>
        <v>Duża</v>
      </c>
    </row>
    <row r="17640" spans="1:9">
      <c r="A17640" t="s">
        <v>28260</v>
      </c>
      <c r="B17640" t="s">
        <v>8658</v>
      </c>
      <c r="C17640" t="s">
        <v>850</v>
      </c>
      <c r="D17640">
        <v>2</v>
      </c>
      <c r="E17640" s="3">
        <v>33.07</v>
      </c>
      <c r="F17640" s="4">
        <v>0.15</v>
      </c>
      <c r="G17640" t="str">
        <f>VLOOKUP(C17640:C40177,Produkty!$A$2:$B$61,2,0)</f>
        <v>Hub USB 3</v>
      </c>
      <c r="H17640" s="6">
        <f t="shared" si="550"/>
        <v>56.219000000000001</v>
      </c>
      <c r="I17640" t="str">
        <f t="shared" si="551"/>
        <v>Mała</v>
      </c>
    </row>
    <row r="17641" spans="1:9">
      <c r="A17641" t="s">
        <v>28261</v>
      </c>
      <c r="B17641" t="s">
        <v>8658</v>
      </c>
      <c r="C17641" t="s">
        <v>793</v>
      </c>
      <c r="D17641">
        <v>5</v>
      </c>
      <c r="E17641" s="3">
        <v>92.44</v>
      </c>
      <c r="F17641" s="4">
        <v>0.05</v>
      </c>
      <c r="G17641" t="str">
        <f>VLOOKUP(C17641:C40178,Produkty!$A$2:$B$61,2,0)</f>
        <v>Krzesło biurowe 3</v>
      </c>
      <c r="H17641" s="6">
        <f t="shared" si="550"/>
        <v>439.09</v>
      </c>
      <c r="I17641" t="str">
        <f t="shared" si="551"/>
        <v>Mała</v>
      </c>
    </row>
    <row r="17642" spans="1:9">
      <c r="A17642" t="s">
        <v>28262</v>
      </c>
      <c r="B17642" t="s">
        <v>8658</v>
      </c>
      <c r="C17642" t="s">
        <v>852</v>
      </c>
      <c r="D17642">
        <v>2</v>
      </c>
      <c r="E17642" s="3">
        <v>732.23</v>
      </c>
      <c r="F17642" s="4">
        <v>0</v>
      </c>
      <c r="G17642" t="str">
        <f>VLOOKUP(C17642:C40179,Produkty!$A$2:$B$61,2,0)</f>
        <v>Hub USB 4</v>
      </c>
      <c r="H17642" s="6">
        <f t="shared" si="550"/>
        <v>1464.46</v>
      </c>
      <c r="I17642" t="str">
        <f t="shared" si="551"/>
        <v>Średnia</v>
      </c>
    </row>
    <row r="17643" spans="1:9">
      <c r="A17643" t="s">
        <v>28263</v>
      </c>
      <c r="B17643" t="s">
        <v>8659</v>
      </c>
      <c r="C17643" t="s">
        <v>821</v>
      </c>
      <c r="D17643">
        <v>6</v>
      </c>
      <c r="E17643" s="3">
        <v>882.91</v>
      </c>
      <c r="F17643" s="4">
        <v>0</v>
      </c>
      <c r="G17643" t="str">
        <f>VLOOKUP(C17643:C40180,Produkty!$A$2:$B$61,2,0)</f>
        <v>Termos 1</v>
      </c>
      <c r="H17643" s="6">
        <f t="shared" si="550"/>
        <v>5297.46</v>
      </c>
      <c r="I17643" t="str">
        <f t="shared" si="551"/>
        <v>Duża</v>
      </c>
    </row>
    <row r="17644" spans="1:9">
      <c r="A17644" t="s">
        <v>28264</v>
      </c>
      <c r="B17644" t="s">
        <v>8659</v>
      </c>
      <c r="C17644" t="s">
        <v>754</v>
      </c>
      <c r="D17644">
        <v>6</v>
      </c>
      <c r="E17644" s="3">
        <v>797.56</v>
      </c>
      <c r="F17644" s="4">
        <v>0.2</v>
      </c>
      <c r="G17644" t="str">
        <f>VLOOKUP(C17644:C40181,Produkty!$A$2:$B$61,2,0)</f>
        <v>Słuchawki 4</v>
      </c>
      <c r="H17644" s="6">
        <f t="shared" si="550"/>
        <v>3828.288</v>
      </c>
      <c r="I17644" t="str">
        <f t="shared" si="551"/>
        <v>Duża</v>
      </c>
    </row>
    <row r="17645" spans="1:9">
      <c r="A17645" t="s">
        <v>28265</v>
      </c>
      <c r="B17645" t="s">
        <v>8660</v>
      </c>
      <c r="C17645" t="s">
        <v>747</v>
      </c>
      <c r="D17645">
        <v>4</v>
      </c>
      <c r="E17645" s="3">
        <v>552.54</v>
      </c>
      <c r="F17645" s="4">
        <v>0</v>
      </c>
      <c r="G17645" t="str">
        <f>VLOOKUP(C17645:C40182,Produkty!$A$2:$B$61,2,0)</f>
        <v>Słuchawki 1</v>
      </c>
      <c r="H17645" s="6">
        <f t="shared" si="550"/>
        <v>2210.16</v>
      </c>
      <c r="I17645" t="str">
        <f t="shared" si="551"/>
        <v>Duża</v>
      </c>
    </row>
    <row r="17646" spans="1:9">
      <c r="A17646" t="s">
        <v>28266</v>
      </c>
      <c r="B17646" t="s">
        <v>8660</v>
      </c>
      <c r="C17646" t="s">
        <v>797</v>
      </c>
      <c r="D17646">
        <v>1</v>
      </c>
      <c r="E17646" s="3">
        <v>651.79999999999995</v>
      </c>
      <c r="F17646" s="4">
        <v>0.1</v>
      </c>
      <c r="G17646" t="str">
        <f>VLOOKUP(C17646:C40183,Produkty!$A$2:$B$61,2,0)</f>
        <v>Lampka 1</v>
      </c>
      <c r="H17646" s="6">
        <f t="shared" si="550"/>
        <v>586.62</v>
      </c>
      <c r="I17646" t="str">
        <f t="shared" si="551"/>
        <v>Średnia</v>
      </c>
    </row>
    <row r="17647" spans="1:9">
      <c r="A17647" t="s">
        <v>28267</v>
      </c>
      <c r="B17647" t="s">
        <v>8660</v>
      </c>
      <c r="C17647" t="s">
        <v>786</v>
      </c>
      <c r="D17647">
        <v>6</v>
      </c>
      <c r="E17647" s="3">
        <v>965.77</v>
      </c>
      <c r="F17647" s="4">
        <v>0</v>
      </c>
      <c r="G17647" t="str">
        <f>VLOOKUP(C17647:C40184,Produkty!$A$2:$B$61,2,0)</f>
        <v>Powerbank 4</v>
      </c>
      <c r="H17647" s="6">
        <f t="shared" si="550"/>
        <v>5794.62</v>
      </c>
      <c r="I17647" t="str">
        <f t="shared" si="551"/>
        <v>Duża</v>
      </c>
    </row>
    <row r="17648" spans="1:9">
      <c r="A17648" t="s">
        <v>28268</v>
      </c>
      <c r="B17648" t="s">
        <v>8661</v>
      </c>
      <c r="C17648" t="s">
        <v>754</v>
      </c>
      <c r="D17648">
        <v>6</v>
      </c>
      <c r="E17648" s="3">
        <v>799.69</v>
      </c>
      <c r="F17648" s="4">
        <v>0</v>
      </c>
      <c r="G17648" t="str">
        <f>VLOOKUP(C17648:C40185,Produkty!$A$2:$B$61,2,0)</f>
        <v>Słuchawki 4</v>
      </c>
      <c r="H17648" s="6">
        <f t="shared" si="550"/>
        <v>4798.1400000000003</v>
      </c>
      <c r="I17648" t="str">
        <f t="shared" si="551"/>
        <v>Duża</v>
      </c>
    </row>
    <row r="17649" spans="1:9">
      <c r="A17649" t="s">
        <v>28269</v>
      </c>
      <c r="B17649" t="s">
        <v>8661</v>
      </c>
      <c r="C17649" t="s">
        <v>754</v>
      </c>
      <c r="D17649">
        <v>6</v>
      </c>
      <c r="E17649" s="3">
        <v>789.38</v>
      </c>
      <c r="F17649" s="4">
        <v>0.05</v>
      </c>
      <c r="G17649" t="str">
        <f>VLOOKUP(C17649:C40186,Produkty!$A$2:$B$61,2,0)</f>
        <v>Słuchawki 4</v>
      </c>
      <c r="H17649" s="6">
        <f t="shared" si="550"/>
        <v>4499.4659999999994</v>
      </c>
      <c r="I17649" t="str">
        <f t="shared" si="551"/>
        <v>Duża</v>
      </c>
    </row>
    <row r="17650" spans="1:9">
      <c r="A17650" t="s">
        <v>28270</v>
      </c>
      <c r="B17650" t="s">
        <v>8662</v>
      </c>
      <c r="C17650" t="s">
        <v>815</v>
      </c>
      <c r="D17650">
        <v>3</v>
      </c>
      <c r="E17650" s="3">
        <v>210.16</v>
      </c>
      <c r="F17650" s="4">
        <v>0</v>
      </c>
      <c r="G17650" t="str">
        <f>VLOOKUP(C17650:C40187,Produkty!$A$2:$B$61,2,0)</f>
        <v>Czajnik 2</v>
      </c>
      <c r="H17650" s="6">
        <f t="shared" si="550"/>
        <v>630.48</v>
      </c>
      <c r="I17650" t="str">
        <f t="shared" si="551"/>
        <v>Średnia</v>
      </c>
    </row>
    <row r="17651" spans="1:9">
      <c r="A17651" t="s">
        <v>28271</v>
      </c>
      <c r="B17651" t="s">
        <v>8663</v>
      </c>
      <c r="C17651" t="s">
        <v>784</v>
      </c>
      <c r="D17651">
        <v>5</v>
      </c>
      <c r="E17651" s="3">
        <v>934.9</v>
      </c>
      <c r="F17651" s="4">
        <v>0</v>
      </c>
      <c r="G17651" t="str">
        <f>VLOOKUP(C17651:C40188,Produkty!$A$2:$B$61,2,0)</f>
        <v>Powerbank 3</v>
      </c>
      <c r="H17651" s="6">
        <f t="shared" si="550"/>
        <v>4674.5</v>
      </c>
      <c r="I17651" t="str">
        <f t="shared" si="551"/>
        <v>Duża</v>
      </c>
    </row>
    <row r="17652" spans="1:9">
      <c r="A17652" t="s">
        <v>28272</v>
      </c>
      <c r="B17652" t="s">
        <v>8664</v>
      </c>
      <c r="C17652" t="s">
        <v>866</v>
      </c>
      <c r="D17652">
        <v>4</v>
      </c>
      <c r="E17652" s="3">
        <v>357.62</v>
      </c>
      <c r="F17652" s="4">
        <v>0</v>
      </c>
      <c r="G17652" t="str">
        <f>VLOOKUP(C17652:C40189,Produkty!$A$2:$B$61,2,0)</f>
        <v>Ładowarka 3</v>
      </c>
      <c r="H17652" s="6">
        <f t="shared" si="550"/>
        <v>1430.48</v>
      </c>
      <c r="I17652" t="str">
        <f t="shared" si="551"/>
        <v>Średnia</v>
      </c>
    </row>
    <row r="17653" spans="1:9">
      <c r="A17653" t="s">
        <v>28273</v>
      </c>
      <c r="B17653" t="s">
        <v>8665</v>
      </c>
      <c r="C17653" t="s">
        <v>819</v>
      </c>
      <c r="D17653">
        <v>2</v>
      </c>
      <c r="E17653" s="3">
        <v>291.33</v>
      </c>
      <c r="F17653" s="4">
        <v>0.05</v>
      </c>
      <c r="G17653" t="str">
        <f>VLOOKUP(C17653:C40190,Produkty!$A$2:$B$61,2,0)</f>
        <v>Czajnik 4</v>
      </c>
      <c r="H17653" s="6">
        <f t="shared" si="550"/>
        <v>553.52699999999993</v>
      </c>
      <c r="I17653" t="str">
        <f t="shared" si="551"/>
        <v>Średnia</v>
      </c>
    </row>
    <row r="17654" spans="1:9">
      <c r="A17654" t="s">
        <v>28274</v>
      </c>
      <c r="B17654" t="s">
        <v>8665</v>
      </c>
      <c r="C17654" t="s">
        <v>840</v>
      </c>
      <c r="D17654">
        <v>4</v>
      </c>
      <c r="E17654" s="3">
        <v>141.66</v>
      </c>
      <c r="F17654" s="4">
        <v>0.2</v>
      </c>
      <c r="G17654" t="str">
        <f>VLOOKUP(C17654:C40191,Produkty!$A$2:$B$61,2,0)</f>
        <v>Etui 2</v>
      </c>
      <c r="H17654" s="6">
        <f t="shared" si="550"/>
        <v>453.31200000000001</v>
      </c>
      <c r="I17654" t="str">
        <f t="shared" si="551"/>
        <v>Mała</v>
      </c>
    </row>
    <row r="17655" spans="1:9">
      <c r="A17655" t="s">
        <v>28275</v>
      </c>
      <c r="B17655" t="s">
        <v>8665</v>
      </c>
      <c r="C17655" t="s">
        <v>866</v>
      </c>
      <c r="D17655">
        <v>2</v>
      </c>
      <c r="E17655" s="3">
        <v>348.07</v>
      </c>
      <c r="F17655" s="4">
        <v>0.15</v>
      </c>
      <c r="G17655" t="str">
        <f>VLOOKUP(C17655:C40192,Produkty!$A$2:$B$61,2,0)</f>
        <v>Ładowarka 3</v>
      </c>
      <c r="H17655" s="6">
        <f t="shared" si="550"/>
        <v>591.71899999999994</v>
      </c>
      <c r="I17655" t="str">
        <f t="shared" si="551"/>
        <v>Średnia</v>
      </c>
    </row>
    <row r="17656" spans="1:9">
      <c r="A17656" t="s">
        <v>28276</v>
      </c>
      <c r="B17656" t="s">
        <v>8666</v>
      </c>
      <c r="C17656" t="s">
        <v>842</v>
      </c>
      <c r="D17656">
        <v>4</v>
      </c>
      <c r="E17656" s="3">
        <v>806.07</v>
      </c>
      <c r="F17656" s="4">
        <v>0.05</v>
      </c>
      <c r="G17656" t="str">
        <f>VLOOKUP(C17656:C40193,Produkty!$A$2:$B$61,2,0)</f>
        <v>Etui 3</v>
      </c>
      <c r="H17656" s="6">
        <f t="shared" si="550"/>
        <v>3063.0660000000003</v>
      </c>
      <c r="I17656" t="str">
        <f t="shared" si="551"/>
        <v>Duża</v>
      </c>
    </row>
    <row r="17657" spans="1:9">
      <c r="A17657" t="s">
        <v>28277</v>
      </c>
      <c r="B17657" t="s">
        <v>8666</v>
      </c>
      <c r="C17657" t="s">
        <v>811</v>
      </c>
      <c r="D17657">
        <v>3</v>
      </c>
      <c r="E17657" s="3">
        <v>665.78</v>
      </c>
      <c r="F17657" s="4">
        <v>0.1</v>
      </c>
      <c r="G17657" t="str">
        <f>VLOOKUP(C17657:C40194,Produkty!$A$2:$B$61,2,0)</f>
        <v>Organizer 4</v>
      </c>
      <c r="H17657" s="6">
        <f t="shared" si="550"/>
        <v>1797.606</v>
      </c>
      <c r="I17657" t="str">
        <f t="shared" si="551"/>
        <v>Średnia</v>
      </c>
    </row>
    <row r="17658" spans="1:9">
      <c r="A17658" t="s">
        <v>28278</v>
      </c>
      <c r="B17658" t="s">
        <v>8666</v>
      </c>
      <c r="C17658" t="s">
        <v>776</v>
      </c>
      <c r="D17658">
        <v>5</v>
      </c>
      <c r="E17658" s="3">
        <v>946.84</v>
      </c>
      <c r="F17658" s="4">
        <v>0.05</v>
      </c>
      <c r="G17658" t="str">
        <f>VLOOKUP(C17658:C40195,Produkty!$A$2:$B$61,2,0)</f>
        <v>Monitor 3</v>
      </c>
      <c r="H17658" s="6">
        <f t="shared" si="550"/>
        <v>4497.49</v>
      </c>
      <c r="I17658" t="str">
        <f t="shared" si="551"/>
        <v>Duża</v>
      </c>
    </row>
    <row r="17659" spans="1:9">
      <c r="A17659" t="s">
        <v>28279</v>
      </c>
      <c r="B17659" t="s">
        <v>8667</v>
      </c>
      <c r="C17659" t="s">
        <v>829</v>
      </c>
      <c r="D17659">
        <v>4</v>
      </c>
      <c r="E17659" s="3">
        <v>544.57000000000005</v>
      </c>
      <c r="F17659" s="4">
        <v>0</v>
      </c>
      <c r="G17659" t="str">
        <f>VLOOKUP(C17659:C40196,Produkty!$A$2:$B$61,2,0)</f>
        <v>Kabel USB-C 1</v>
      </c>
      <c r="H17659" s="6">
        <f t="shared" si="550"/>
        <v>2178.2800000000002</v>
      </c>
      <c r="I17659" t="str">
        <f t="shared" si="551"/>
        <v>Duża</v>
      </c>
    </row>
    <row r="17660" spans="1:9">
      <c r="A17660" t="s">
        <v>28280</v>
      </c>
      <c r="B17660" t="s">
        <v>8667</v>
      </c>
      <c r="C17660" t="s">
        <v>776</v>
      </c>
      <c r="D17660">
        <v>1</v>
      </c>
      <c r="E17660" s="3">
        <v>933.25</v>
      </c>
      <c r="F17660" s="4">
        <v>0.15</v>
      </c>
      <c r="G17660" t="str">
        <f>VLOOKUP(C17660:C40197,Produkty!$A$2:$B$61,2,0)</f>
        <v>Monitor 3</v>
      </c>
      <c r="H17660" s="6">
        <f t="shared" si="550"/>
        <v>793.26249999999993</v>
      </c>
      <c r="I17660" t="str">
        <f t="shared" si="551"/>
        <v>Średnia</v>
      </c>
    </row>
    <row r="17661" spans="1:9">
      <c r="A17661" t="s">
        <v>28281</v>
      </c>
      <c r="B17661" t="s">
        <v>8667</v>
      </c>
      <c r="C17661" t="s">
        <v>782</v>
      </c>
      <c r="D17661">
        <v>4</v>
      </c>
      <c r="E17661" s="3">
        <v>423.91</v>
      </c>
      <c r="F17661" s="4">
        <v>0.15</v>
      </c>
      <c r="G17661" t="str">
        <f>VLOOKUP(C17661:C40198,Produkty!$A$2:$B$61,2,0)</f>
        <v>Powerbank 2</v>
      </c>
      <c r="H17661" s="6">
        <f t="shared" si="550"/>
        <v>1441.2940000000001</v>
      </c>
      <c r="I17661" t="str">
        <f t="shared" si="551"/>
        <v>Średnia</v>
      </c>
    </row>
    <row r="17662" spans="1:9">
      <c r="A17662" t="s">
        <v>28282</v>
      </c>
      <c r="B17662" t="s">
        <v>8667</v>
      </c>
      <c r="C17662" t="s">
        <v>750</v>
      </c>
      <c r="D17662">
        <v>5</v>
      </c>
      <c r="E17662" s="3">
        <v>265.91000000000003</v>
      </c>
      <c r="F17662" s="4">
        <v>0</v>
      </c>
      <c r="G17662" t="str">
        <f>VLOOKUP(C17662:C40199,Produkty!$A$2:$B$61,2,0)</f>
        <v>Słuchawki 2</v>
      </c>
      <c r="H17662" s="6">
        <f t="shared" si="550"/>
        <v>1329.5500000000002</v>
      </c>
      <c r="I17662" t="str">
        <f t="shared" si="551"/>
        <v>Średnia</v>
      </c>
    </row>
    <row r="17663" spans="1:9">
      <c r="A17663" t="s">
        <v>28283</v>
      </c>
      <c r="B17663" t="s">
        <v>8668</v>
      </c>
      <c r="C17663" t="s">
        <v>784</v>
      </c>
      <c r="D17663">
        <v>1</v>
      </c>
      <c r="E17663" s="3">
        <v>961.06</v>
      </c>
      <c r="F17663" s="4">
        <v>0</v>
      </c>
      <c r="G17663" t="str">
        <f>VLOOKUP(C17663:C40200,Produkty!$A$2:$B$61,2,0)</f>
        <v>Powerbank 3</v>
      </c>
      <c r="H17663" s="6">
        <f t="shared" si="550"/>
        <v>961.06</v>
      </c>
      <c r="I17663" t="str">
        <f t="shared" si="551"/>
        <v>Średnia</v>
      </c>
    </row>
    <row r="17664" spans="1:9">
      <c r="A17664" t="s">
        <v>28284</v>
      </c>
      <c r="B17664" t="s">
        <v>8668</v>
      </c>
      <c r="C17664" t="s">
        <v>756</v>
      </c>
      <c r="D17664">
        <v>5</v>
      </c>
      <c r="E17664" s="3">
        <v>379.36</v>
      </c>
      <c r="F17664" s="4">
        <v>0.1</v>
      </c>
      <c r="G17664" t="str">
        <f>VLOOKUP(C17664:C40201,Produkty!$A$2:$B$61,2,0)</f>
        <v>Klawiatura 1</v>
      </c>
      <c r="H17664" s="6">
        <f t="shared" si="550"/>
        <v>1707.1200000000001</v>
      </c>
      <c r="I17664" t="str">
        <f t="shared" si="551"/>
        <v>Średnia</v>
      </c>
    </row>
    <row r="17665" spans="1:9">
      <c r="A17665" t="s">
        <v>28285</v>
      </c>
      <c r="B17665" t="s">
        <v>8669</v>
      </c>
      <c r="C17665" t="s">
        <v>811</v>
      </c>
      <c r="D17665">
        <v>5</v>
      </c>
      <c r="E17665" s="3">
        <v>645.53</v>
      </c>
      <c r="F17665" s="4">
        <v>0.2</v>
      </c>
      <c r="G17665" t="str">
        <f>VLOOKUP(C17665:C40202,Produkty!$A$2:$B$61,2,0)</f>
        <v>Organizer 4</v>
      </c>
      <c r="H17665" s="6">
        <f t="shared" si="550"/>
        <v>2582.12</v>
      </c>
      <c r="I17665" t="str">
        <f t="shared" si="551"/>
        <v>Duża</v>
      </c>
    </row>
    <row r="17666" spans="1:9">
      <c r="A17666" t="s">
        <v>28286</v>
      </c>
      <c r="B17666" t="s">
        <v>8670</v>
      </c>
      <c r="C17666" t="s">
        <v>788</v>
      </c>
      <c r="D17666">
        <v>1</v>
      </c>
      <c r="E17666" s="3">
        <v>635.08000000000004</v>
      </c>
      <c r="F17666" s="4">
        <v>0.2</v>
      </c>
      <c r="G17666" t="str">
        <f>VLOOKUP(C17666:C40203,Produkty!$A$2:$B$61,2,0)</f>
        <v>Krzesło biurowe 1</v>
      </c>
      <c r="H17666" s="6">
        <f t="shared" si="550"/>
        <v>508.06400000000008</v>
      </c>
      <c r="I17666" t="str">
        <f t="shared" si="551"/>
        <v>Średnia</v>
      </c>
    </row>
    <row r="17667" spans="1:9">
      <c r="A17667" t="s">
        <v>28287</v>
      </c>
      <c r="B17667" t="s">
        <v>8670</v>
      </c>
      <c r="C17667" t="s">
        <v>848</v>
      </c>
      <c r="D17667">
        <v>1</v>
      </c>
      <c r="E17667" s="3">
        <v>1196.8499999999999</v>
      </c>
      <c r="F17667" s="4">
        <v>0.05</v>
      </c>
      <c r="G17667" t="str">
        <f>VLOOKUP(C17667:C40204,Produkty!$A$2:$B$61,2,0)</f>
        <v>Hub USB 2</v>
      </c>
      <c r="H17667" s="6">
        <f t="shared" ref="H17667:H17730" si="552">D17667*E17667*(1-F17667)</f>
        <v>1137.0074999999999</v>
      </c>
      <c r="I17667" t="str">
        <f t="shared" ref="I17667:I17730" si="553">IF(H17667&lt;500,"Mała",IF(H17667&lt;=2000,"Średnia","Duża"))</f>
        <v>Średnia</v>
      </c>
    </row>
    <row r="17668" spans="1:9">
      <c r="A17668" t="s">
        <v>28288</v>
      </c>
      <c r="B17668" t="s">
        <v>8671</v>
      </c>
      <c r="C17668" t="s">
        <v>866</v>
      </c>
      <c r="D17668">
        <v>4</v>
      </c>
      <c r="E17668" s="3">
        <v>344.27</v>
      </c>
      <c r="F17668" s="4">
        <v>0.1</v>
      </c>
      <c r="G17668" t="str">
        <f>VLOOKUP(C17668:C40205,Produkty!$A$2:$B$61,2,0)</f>
        <v>Ładowarka 3</v>
      </c>
      <c r="H17668" s="6">
        <f t="shared" si="552"/>
        <v>1239.3720000000001</v>
      </c>
      <c r="I17668" t="str">
        <f t="shared" si="553"/>
        <v>Średnia</v>
      </c>
    </row>
    <row r="17669" spans="1:9">
      <c r="A17669" t="s">
        <v>28289</v>
      </c>
      <c r="B17669" t="s">
        <v>8671</v>
      </c>
      <c r="C17669" t="s">
        <v>801</v>
      </c>
      <c r="D17669">
        <v>5</v>
      </c>
      <c r="E17669" s="3">
        <v>360.02</v>
      </c>
      <c r="F17669" s="4">
        <v>0.05</v>
      </c>
      <c r="G17669" t="str">
        <f>VLOOKUP(C17669:C40206,Produkty!$A$2:$B$61,2,0)</f>
        <v>Lampka 3</v>
      </c>
      <c r="H17669" s="6">
        <f t="shared" si="552"/>
        <v>1710.0949999999998</v>
      </c>
      <c r="I17669" t="str">
        <f t="shared" si="553"/>
        <v>Średnia</v>
      </c>
    </row>
    <row r="17670" spans="1:9">
      <c r="A17670" t="s">
        <v>28290</v>
      </c>
      <c r="B17670" t="s">
        <v>8672</v>
      </c>
      <c r="C17670" t="s">
        <v>819</v>
      </c>
      <c r="D17670">
        <v>4</v>
      </c>
      <c r="E17670" s="3">
        <v>293.25</v>
      </c>
      <c r="F17670" s="4">
        <v>0</v>
      </c>
      <c r="G17670" t="str">
        <f>VLOOKUP(C17670:C40207,Produkty!$A$2:$B$61,2,0)</f>
        <v>Czajnik 4</v>
      </c>
      <c r="H17670" s="6">
        <f t="shared" si="552"/>
        <v>1173</v>
      </c>
      <c r="I17670" t="str">
        <f t="shared" si="553"/>
        <v>Średnia</v>
      </c>
    </row>
    <row r="17671" spans="1:9">
      <c r="A17671" t="s">
        <v>28291</v>
      </c>
      <c r="B17671" t="s">
        <v>8672</v>
      </c>
      <c r="C17671" t="s">
        <v>817</v>
      </c>
      <c r="D17671">
        <v>4</v>
      </c>
      <c r="E17671" s="3">
        <v>321.66000000000003</v>
      </c>
      <c r="F17671" s="4">
        <v>0.1</v>
      </c>
      <c r="G17671" t="str">
        <f>VLOOKUP(C17671:C40208,Produkty!$A$2:$B$61,2,0)</f>
        <v>Czajnik 3</v>
      </c>
      <c r="H17671" s="6">
        <f t="shared" si="552"/>
        <v>1157.9760000000001</v>
      </c>
      <c r="I17671" t="str">
        <f t="shared" si="553"/>
        <v>Średnia</v>
      </c>
    </row>
    <row r="17672" spans="1:9">
      <c r="A17672" t="s">
        <v>28292</v>
      </c>
      <c r="B17672" t="s">
        <v>8673</v>
      </c>
      <c r="C17672" t="s">
        <v>813</v>
      </c>
      <c r="D17672">
        <v>1</v>
      </c>
      <c r="E17672" s="3">
        <v>990.57</v>
      </c>
      <c r="F17672" s="4">
        <v>0.2</v>
      </c>
      <c r="G17672" t="str">
        <f>VLOOKUP(C17672:C40209,Produkty!$A$2:$B$61,2,0)</f>
        <v>Czajnik 1</v>
      </c>
      <c r="H17672" s="6">
        <f t="shared" si="552"/>
        <v>792.45600000000013</v>
      </c>
      <c r="I17672" t="str">
        <f t="shared" si="553"/>
        <v>Średnia</v>
      </c>
    </row>
    <row r="17673" spans="1:9">
      <c r="A17673" t="s">
        <v>28293</v>
      </c>
      <c r="B17673" t="s">
        <v>8673</v>
      </c>
      <c r="C17673" t="s">
        <v>782</v>
      </c>
      <c r="D17673">
        <v>4</v>
      </c>
      <c r="E17673" s="3">
        <v>439.7</v>
      </c>
      <c r="F17673" s="4">
        <v>0</v>
      </c>
      <c r="G17673" t="str">
        <f>VLOOKUP(C17673:C40210,Produkty!$A$2:$B$61,2,0)</f>
        <v>Powerbank 2</v>
      </c>
      <c r="H17673" s="6">
        <f t="shared" si="552"/>
        <v>1758.8</v>
      </c>
      <c r="I17673" t="str">
        <f t="shared" si="553"/>
        <v>Średnia</v>
      </c>
    </row>
    <row r="17674" spans="1:9">
      <c r="A17674" t="s">
        <v>28294</v>
      </c>
      <c r="B17674" t="s">
        <v>8674</v>
      </c>
      <c r="C17674" t="s">
        <v>782</v>
      </c>
      <c r="D17674">
        <v>5</v>
      </c>
      <c r="E17674" s="3">
        <v>438.83</v>
      </c>
      <c r="F17674" s="4">
        <v>0</v>
      </c>
      <c r="G17674" t="str">
        <f>VLOOKUP(C17674:C40211,Produkty!$A$2:$B$61,2,0)</f>
        <v>Powerbank 2</v>
      </c>
      <c r="H17674" s="6">
        <f t="shared" si="552"/>
        <v>2194.15</v>
      </c>
      <c r="I17674" t="str">
        <f t="shared" si="553"/>
        <v>Duża</v>
      </c>
    </row>
    <row r="17675" spans="1:9">
      <c r="A17675" t="s">
        <v>28295</v>
      </c>
      <c r="B17675" t="s">
        <v>8674</v>
      </c>
      <c r="C17675" t="s">
        <v>864</v>
      </c>
      <c r="D17675">
        <v>3</v>
      </c>
      <c r="E17675" s="3">
        <v>1136.08</v>
      </c>
      <c r="F17675" s="4">
        <v>0.05</v>
      </c>
      <c r="G17675" t="str">
        <f>VLOOKUP(C17675:C40212,Produkty!$A$2:$B$61,2,0)</f>
        <v>Ładowarka 2</v>
      </c>
      <c r="H17675" s="6">
        <f t="shared" si="552"/>
        <v>3237.8279999999995</v>
      </c>
      <c r="I17675" t="str">
        <f t="shared" si="553"/>
        <v>Duża</v>
      </c>
    </row>
    <row r="17676" spans="1:9">
      <c r="A17676" t="s">
        <v>28296</v>
      </c>
      <c r="B17676" t="s">
        <v>8675</v>
      </c>
      <c r="C17676" t="s">
        <v>803</v>
      </c>
      <c r="D17676">
        <v>4</v>
      </c>
      <c r="E17676" s="3">
        <v>753.9</v>
      </c>
      <c r="F17676" s="4">
        <v>0</v>
      </c>
      <c r="G17676" t="str">
        <f>VLOOKUP(C17676:C40213,Produkty!$A$2:$B$61,2,0)</f>
        <v>Lampka 4</v>
      </c>
      <c r="H17676" s="6">
        <f t="shared" si="552"/>
        <v>3015.6</v>
      </c>
      <c r="I17676" t="str">
        <f t="shared" si="553"/>
        <v>Duża</v>
      </c>
    </row>
    <row r="17677" spans="1:9">
      <c r="A17677" t="s">
        <v>28297</v>
      </c>
      <c r="B17677" t="s">
        <v>8676</v>
      </c>
      <c r="C17677" t="s">
        <v>762</v>
      </c>
      <c r="D17677">
        <v>6</v>
      </c>
      <c r="E17677" s="3">
        <v>697.24</v>
      </c>
      <c r="F17677" s="4">
        <v>0</v>
      </c>
      <c r="G17677" t="str">
        <f>VLOOKUP(C17677:C40214,Produkty!$A$2:$B$61,2,0)</f>
        <v>Klawiatura 4</v>
      </c>
      <c r="H17677" s="6">
        <f t="shared" si="552"/>
        <v>4183.4400000000005</v>
      </c>
      <c r="I17677" t="str">
        <f t="shared" si="553"/>
        <v>Duża</v>
      </c>
    </row>
    <row r="17678" spans="1:9">
      <c r="A17678" t="s">
        <v>28298</v>
      </c>
      <c r="B17678" t="s">
        <v>8677</v>
      </c>
      <c r="C17678" t="s">
        <v>866</v>
      </c>
      <c r="D17678">
        <v>2</v>
      </c>
      <c r="E17678" s="3">
        <v>355.72</v>
      </c>
      <c r="F17678" s="4">
        <v>0</v>
      </c>
      <c r="G17678" t="str">
        <f>VLOOKUP(C17678:C40215,Produkty!$A$2:$B$61,2,0)</f>
        <v>Ładowarka 3</v>
      </c>
      <c r="H17678" s="6">
        <f t="shared" si="552"/>
        <v>711.44</v>
      </c>
      <c r="I17678" t="str">
        <f t="shared" si="553"/>
        <v>Średnia</v>
      </c>
    </row>
    <row r="17679" spans="1:9">
      <c r="A17679" t="s">
        <v>28299</v>
      </c>
      <c r="B17679" t="s">
        <v>8677</v>
      </c>
      <c r="C17679" t="s">
        <v>852</v>
      </c>
      <c r="D17679">
        <v>4</v>
      </c>
      <c r="E17679" s="3">
        <v>764.72</v>
      </c>
      <c r="F17679" s="4">
        <v>0.2</v>
      </c>
      <c r="G17679" t="str">
        <f>VLOOKUP(C17679:C40216,Produkty!$A$2:$B$61,2,0)</f>
        <v>Hub USB 4</v>
      </c>
      <c r="H17679" s="6">
        <f t="shared" si="552"/>
        <v>2447.1040000000003</v>
      </c>
      <c r="I17679" t="str">
        <f t="shared" si="553"/>
        <v>Duża</v>
      </c>
    </row>
    <row r="17680" spans="1:9">
      <c r="A17680" t="s">
        <v>28300</v>
      </c>
      <c r="B17680" t="s">
        <v>8678</v>
      </c>
      <c r="C17680" t="s">
        <v>803</v>
      </c>
      <c r="D17680">
        <v>6</v>
      </c>
      <c r="E17680" s="3">
        <v>739.86</v>
      </c>
      <c r="F17680" s="4">
        <v>0.05</v>
      </c>
      <c r="G17680" t="str">
        <f>VLOOKUP(C17680:C40217,Produkty!$A$2:$B$61,2,0)</f>
        <v>Lampka 4</v>
      </c>
      <c r="H17680" s="6">
        <f t="shared" si="552"/>
        <v>4217.2019999999993</v>
      </c>
      <c r="I17680" t="str">
        <f t="shared" si="553"/>
        <v>Duża</v>
      </c>
    </row>
    <row r="17681" spans="1:9">
      <c r="A17681" t="s">
        <v>28301</v>
      </c>
      <c r="B17681" t="s">
        <v>8678</v>
      </c>
      <c r="C17681" t="s">
        <v>754</v>
      </c>
      <c r="D17681">
        <v>2</v>
      </c>
      <c r="E17681" s="3">
        <v>778.32</v>
      </c>
      <c r="F17681" s="4">
        <v>0.2</v>
      </c>
      <c r="G17681" t="str">
        <f>VLOOKUP(C17681:C40218,Produkty!$A$2:$B$61,2,0)</f>
        <v>Słuchawki 4</v>
      </c>
      <c r="H17681" s="6">
        <f t="shared" si="552"/>
        <v>1245.3120000000001</v>
      </c>
      <c r="I17681" t="str">
        <f t="shared" si="553"/>
        <v>Średnia</v>
      </c>
    </row>
    <row r="17682" spans="1:9">
      <c r="A17682" t="s">
        <v>28302</v>
      </c>
      <c r="B17682" t="s">
        <v>8678</v>
      </c>
      <c r="C17682" t="s">
        <v>813</v>
      </c>
      <c r="D17682">
        <v>4</v>
      </c>
      <c r="E17682" s="3">
        <v>1017.32</v>
      </c>
      <c r="F17682" s="4">
        <v>0.2</v>
      </c>
      <c r="G17682" t="str">
        <f>VLOOKUP(C17682:C40219,Produkty!$A$2:$B$61,2,0)</f>
        <v>Czajnik 1</v>
      </c>
      <c r="H17682" s="6">
        <f t="shared" si="552"/>
        <v>3255.4240000000004</v>
      </c>
      <c r="I17682" t="str">
        <f t="shared" si="553"/>
        <v>Duża</v>
      </c>
    </row>
    <row r="17683" spans="1:9">
      <c r="A17683" t="s">
        <v>28303</v>
      </c>
      <c r="B17683" t="s">
        <v>8679</v>
      </c>
      <c r="C17683" t="s">
        <v>868</v>
      </c>
      <c r="D17683">
        <v>4</v>
      </c>
      <c r="E17683" s="3">
        <v>561.9</v>
      </c>
      <c r="F17683" s="4">
        <v>0.15</v>
      </c>
      <c r="G17683" t="str">
        <f>VLOOKUP(C17683:C40220,Produkty!$A$2:$B$61,2,0)</f>
        <v>Ładowarka 4</v>
      </c>
      <c r="H17683" s="6">
        <f t="shared" si="552"/>
        <v>1910.4599999999998</v>
      </c>
      <c r="I17683" t="str">
        <f t="shared" si="553"/>
        <v>Średnia</v>
      </c>
    </row>
    <row r="17684" spans="1:9">
      <c r="A17684" t="s">
        <v>28304</v>
      </c>
      <c r="B17684" t="s">
        <v>8679</v>
      </c>
      <c r="C17684" t="s">
        <v>768</v>
      </c>
      <c r="D17684">
        <v>3</v>
      </c>
      <c r="E17684" s="3">
        <v>951.07</v>
      </c>
      <c r="F17684" s="4">
        <v>0</v>
      </c>
      <c r="G17684" t="str">
        <f>VLOOKUP(C17684:C40221,Produkty!$A$2:$B$61,2,0)</f>
        <v>Mysz 3</v>
      </c>
      <c r="H17684" s="6">
        <f t="shared" si="552"/>
        <v>2853.21</v>
      </c>
      <c r="I17684" t="str">
        <f t="shared" si="553"/>
        <v>Duża</v>
      </c>
    </row>
    <row r="17685" spans="1:9">
      <c r="A17685" t="s">
        <v>28305</v>
      </c>
      <c r="B17685" t="s">
        <v>8679</v>
      </c>
      <c r="C17685" t="s">
        <v>786</v>
      </c>
      <c r="D17685">
        <v>2</v>
      </c>
      <c r="E17685" s="3">
        <v>960.06</v>
      </c>
      <c r="F17685" s="4">
        <v>0.15</v>
      </c>
      <c r="G17685" t="str">
        <f>VLOOKUP(C17685:C40222,Produkty!$A$2:$B$61,2,0)</f>
        <v>Powerbank 4</v>
      </c>
      <c r="H17685" s="6">
        <f t="shared" si="552"/>
        <v>1632.1019999999999</v>
      </c>
      <c r="I17685" t="str">
        <f t="shared" si="553"/>
        <v>Średnia</v>
      </c>
    </row>
    <row r="17686" spans="1:9">
      <c r="A17686" t="s">
        <v>28306</v>
      </c>
      <c r="B17686" t="s">
        <v>8680</v>
      </c>
      <c r="C17686" t="s">
        <v>756</v>
      </c>
      <c r="D17686">
        <v>4</v>
      </c>
      <c r="E17686" s="3">
        <v>378.27</v>
      </c>
      <c r="F17686" s="4">
        <v>0</v>
      </c>
      <c r="G17686" t="str">
        <f>VLOOKUP(C17686:C40223,Produkty!$A$2:$B$61,2,0)</f>
        <v>Klawiatura 1</v>
      </c>
      <c r="H17686" s="6">
        <f t="shared" si="552"/>
        <v>1513.08</v>
      </c>
      <c r="I17686" t="str">
        <f t="shared" si="553"/>
        <v>Średnia</v>
      </c>
    </row>
    <row r="17687" spans="1:9">
      <c r="A17687" t="s">
        <v>28307</v>
      </c>
      <c r="B17687" t="s">
        <v>8680</v>
      </c>
      <c r="C17687" t="s">
        <v>868</v>
      </c>
      <c r="D17687">
        <v>1</v>
      </c>
      <c r="E17687" s="3">
        <v>582.53</v>
      </c>
      <c r="F17687" s="4">
        <v>0.05</v>
      </c>
      <c r="G17687" t="str">
        <f>VLOOKUP(C17687:C40224,Produkty!$A$2:$B$61,2,0)</f>
        <v>Ładowarka 4</v>
      </c>
      <c r="H17687" s="6">
        <f t="shared" si="552"/>
        <v>553.40349999999989</v>
      </c>
      <c r="I17687" t="str">
        <f t="shared" si="553"/>
        <v>Średnia</v>
      </c>
    </row>
    <row r="17688" spans="1:9">
      <c r="A17688" t="s">
        <v>28308</v>
      </c>
      <c r="B17688" t="s">
        <v>8681</v>
      </c>
      <c r="C17688" t="s">
        <v>756</v>
      </c>
      <c r="D17688">
        <v>2</v>
      </c>
      <c r="E17688" s="3">
        <v>371.71</v>
      </c>
      <c r="F17688" s="4">
        <v>0.2</v>
      </c>
      <c r="G17688" t="str">
        <f>VLOOKUP(C17688:C40225,Produkty!$A$2:$B$61,2,0)</f>
        <v>Klawiatura 1</v>
      </c>
      <c r="H17688" s="6">
        <f t="shared" si="552"/>
        <v>594.73599999999999</v>
      </c>
      <c r="I17688" t="str">
        <f t="shared" si="553"/>
        <v>Średnia</v>
      </c>
    </row>
    <row r="17689" spans="1:9">
      <c r="A17689" t="s">
        <v>28309</v>
      </c>
      <c r="B17689" t="s">
        <v>8681</v>
      </c>
      <c r="C17689" t="s">
        <v>764</v>
      </c>
      <c r="D17689">
        <v>5</v>
      </c>
      <c r="E17689" s="3">
        <v>260.77</v>
      </c>
      <c r="F17689" s="4">
        <v>0.2</v>
      </c>
      <c r="G17689" t="str">
        <f>VLOOKUP(C17689:C40226,Produkty!$A$2:$B$61,2,0)</f>
        <v>Mysz 1</v>
      </c>
      <c r="H17689" s="6">
        <f t="shared" si="552"/>
        <v>1043.08</v>
      </c>
      <c r="I17689" t="str">
        <f t="shared" si="553"/>
        <v>Średnia</v>
      </c>
    </row>
    <row r="17690" spans="1:9">
      <c r="A17690" t="s">
        <v>28310</v>
      </c>
      <c r="B17690" t="s">
        <v>8681</v>
      </c>
      <c r="C17690" t="s">
        <v>821</v>
      </c>
      <c r="D17690">
        <v>4</v>
      </c>
      <c r="E17690" s="3">
        <v>865.2</v>
      </c>
      <c r="F17690" s="4">
        <v>0</v>
      </c>
      <c r="G17690" t="str">
        <f>VLOOKUP(C17690:C40227,Produkty!$A$2:$B$61,2,0)</f>
        <v>Termos 1</v>
      </c>
      <c r="H17690" s="6">
        <f t="shared" si="552"/>
        <v>3460.8</v>
      </c>
      <c r="I17690" t="str">
        <f t="shared" si="553"/>
        <v>Duża</v>
      </c>
    </row>
    <row r="17691" spans="1:9">
      <c r="A17691" t="s">
        <v>28311</v>
      </c>
      <c r="B17691" t="s">
        <v>8682</v>
      </c>
      <c r="C17691" t="s">
        <v>801</v>
      </c>
      <c r="D17691">
        <v>4</v>
      </c>
      <c r="E17691" s="3">
        <v>344.86</v>
      </c>
      <c r="F17691" s="4">
        <v>0.1</v>
      </c>
      <c r="G17691" t="str">
        <f>VLOOKUP(C17691:C40228,Produkty!$A$2:$B$61,2,0)</f>
        <v>Lampka 3</v>
      </c>
      <c r="H17691" s="6">
        <f t="shared" si="552"/>
        <v>1241.4960000000001</v>
      </c>
      <c r="I17691" t="str">
        <f t="shared" si="553"/>
        <v>Średnia</v>
      </c>
    </row>
    <row r="17692" spans="1:9">
      <c r="A17692" t="s">
        <v>28312</v>
      </c>
      <c r="B17692" t="s">
        <v>8682</v>
      </c>
      <c r="C17692" t="s">
        <v>801</v>
      </c>
      <c r="D17692">
        <v>5</v>
      </c>
      <c r="E17692" s="3">
        <v>351.78</v>
      </c>
      <c r="F17692" s="4">
        <v>0.15</v>
      </c>
      <c r="G17692" t="str">
        <f>VLOOKUP(C17692:C40229,Produkty!$A$2:$B$61,2,0)</f>
        <v>Lampka 3</v>
      </c>
      <c r="H17692" s="6">
        <f t="shared" si="552"/>
        <v>1495.0649999999998</v>
      </c>
      <c r="I17692" t="str">
        <f t="shared" si="553"/>
        <v>Średnia</v>
      </c>
    </row>
    <row r="17693" spans="1:9">
      <c r="A17693" t="s">
        <v>28313</v>
      </c>
      <c r="B17693" t="s">
        <v>8682</v>
      </c>
      <c r="C17693" t="s">
        <v>760</v>
      </c>
      <c r="D17693">
        <v>5</v>
      </c>
      <c r="E17693" s="3">
        <v>41.21</v>
      </c>
      <c r="F17693" s="4">
        <v>0</v>
      </c>
      <c r="G17693" t="str">
        <f>VLOOKUP(C17693:C40230,Produkty!$A$2:$B$61,2,0)</f>
        <v>Klawiatura 3</v>
      </c>
      <c r="H17693" s="6">
        <f t="shared" si="552"/>
        <v>206.05</v>
      </c>
      <c r="I17693" t="str">
        <f t="shared" si="553"/>
        <v>Mała</v>
      </c>
    </row>
    <row r="17694" spans="1:9">
      <c r="A17694" t="s">
        <v>28314</v>
      </c>
      <c r="B17694" t="s">
        <v>8682</v>
      </c>
      <c r="C17694" t="s">
        <v>807</v>
      </c>
      <c r="D17694">
        <v>4</v>
      </c>
      <c r="E17694" s="3">
        <v>177.59</v>
      </c>
      <c r="F17694" s="4">
        <v>0.2</v>
      </c>
      <c r="G17694" t="str">
        <f>VLOOKUP(C17694:C40231,Produkty!$A$2:$B$61,2,0)</f>
        <v>Organizer 2</v>
      </c>
      <c r="H17694" s="6">
        <f t="shared" si="552"/>
        <v>568.28800000000001</v>
      </c>
      <c r="I17694" t="str">
        <f t="shared" si="553"/>
        <v>Średnia</v>
      </c>
    </row>
    <row r="17695" spans="1:9">
      <c r="A17695" t="s">
        <v>28315</v>
      </c>
      <c r="B17695" t="s">
        <v>8683</v>
      </c>
      <c r="C17695" t="s">
        <v>836</v>
      </c>
      <c r="D17695">
        <v>1</v>
      </c>
      <c r="E17695" s="3">
        <v>1091.4100000000001</v>
      </c>
      <c r="F17695" s="4">
        <v>0</v>
      </c>
      <c r="G17695" t="str">
        <f>VLOOKUP(C17695:C40232,Produkty!$A$2:$B$61,2,0)</f>
        <v>Kabel USB-C 4</v>
      </c>
      <c r="H17695" s="6">
        <f t="shared" si="552"/>
        <v>1091.4100000000001</v>
      </c>
      <c r="I17695" t="str">
        <f t="shared" si="553"/>
        <v>Średnia</v>
      </c>
    </row>
    <row r="17696" spans="1:9">
      <c r="A17696" t="s">
        <v>28316</v>
      </c>
      <c r="B17696" t="s">
        <v>8683</v>
      </c>
      <c r="C17696" t="s">
        <v>821</v>
      </c>
      <c r="D17696">
        <v>3</v>
      </c>
      <c r="E17696" s="3">
        <v>867.38</v>
      </c>
      <c r="F17696" s="4">
        <v>0</v>
      </c>
      <c r="G17696" t="str">
        <f>VLOOKUP(C17696:C40233,Produkty!$A$2:$B$61,2,0)</f>
        <v>Termos 1</v>
      </c>
      <c r="H17696" s="6">
        <f t="shared" si="552"/>
        <v>2602.14</v>
      </c>
      <c r="I17696" t="str">
        <f t="shared" si="553"/>
        <v>Duża</v>
      </c>
    </row>
    <row r="17697" spans="1:9">
      <c r="A17697" t="s">
        <v>28317</v>
      </c>
      <c r="B17697" t="s">
        <v>8683</v>
      </c>
      <c r="C17697" t="s">
        <v>799</v>
      </c>
      <c r="D17697">
        <v>3</v>
      </c>
      <c r="E17697" s="3">
        <v>354.08</v>
      </c>
      <c r="F17697" s="4">
        <v>0</v>
      </c>
      <c r="G17697" t="str">
        <f>VLOOKUP(C17697:C40234,Produkty!$A$2:$B$61,2,0)</f>
        <v>Lampka 2</v>
      </c>
      <c r="H17697" s="6">
        <f t="shared" si="552"/>
        <v>1062.24</v>
      </c>
      <c r="I17697" t="str">
        <f t="shared" si="553"/>
        <v>Średnia</v>
      </c>
    </row>
    <row r="17698" spans="1:9">
      <c r="A17698" t="s">
        <v>28318</v>
      </c>
      <c r="B17698" t="s">
        <v>8683</v>
      </c>
      <c r="C17698" t="s">
        <v>799</v>
      </c>
      <c r="D17698">
        <v>4</v>
      </c>
      <c r="E17698" s="3">
        <v>359.52</v>
      </c>
      <c r="F17698" s="4">
        <v>0.2</v>
      </c>
      <c r="G17698" t="str">
        <f>VLOOKUP(C17698:C40235,Produkty!$A$2:$B$61,2,0)</f>
        <v>Lampka 2</v>
      </c>
      <c r="H17698" s="6">
        <f t="shared" si="552"/>
        <v>1150.4639999999999</v>
      </c>
      <c r="I17698" t="str">
        <f t="shared" si="553"/>
        <v>Średnia</v>
      </c>
    </row>
    <row r="17699" spans="1:9">
      <c r="A17699" t="s">
        <v>28319</v>
      </c>
      <c r="B17699" t="s">
        <v>8684</v>
      </c>
      <c r="C17699" t="s">
        <v>780</v>
      </c>
      <c r="D17699">
        <v>4</v>
      </c>
      <c r="E17699" s="3">
        <v>691.22</v>
      </c>
      <c r="F17699" s="4">
        <v>0.15</v>
      </c>
      <c r="G17699" t="str">
        <f>VLOOKUP(C17699:C40236,Produkty!$A$2:$B$61,2,0)</f>
        <v>Powerbank 1</v>
      </c>
      <c r="H17699" s="6">
        <f t="shared" si="552"/>
        <v>2350.1480000000001</v>
      </c>
      <c r="I17699" t="str">
        <f t="shared" si="553"/>
        <v>Duża</v>
      </c>
    </row>
    <row r="17700" spans="1:9">
      <c r="A17700" t="s">
        <v>28320</v>
      </c>
      <c r="B17700" t="s">
        <v>8684</v>
      </c>
      <c r="C17700" t="s">
        <v>803</v>
      </c>
      <c r="D17700">
        <v>5</v>
      </c>
      <c r="E17700" s="3">
        <v>718.28</v>
      </c>
      <c r="F17700" s="4">
        <v>0.15</v>
      </c>
      <c r="G17700" t="str">
        <f>VLOOKUP(C17700:C40237,Produkty!$A$2:$B$61,2,0)</f>
        <v>Lampka 4</v>
      </c>
      <c r="H17700" s="6">
        <f t="shared" si="552"/>
        <v>3052.6899999999996</v>
      </c>
      <c r="I17700" t="str">
        <f t="shared" si="553"/>
        <v>Duża</v>
      </c>
    </row>
    <row r="17701" spans="1:9">
      <c r="A17701" t="s">
        <v>28321</v>
      </c>
      <c r="B17701" t="s">
        <v>8684</v>
      </c>
      <c r="C17701" t="s">
        <v>788</v>
      </c>
      <c r="D17701">
        <v>3</v>
      </c>
      <c r="E17701" s="3">
        <v>619.20000000000005</v>
      </c>
      <c r="F17701" s="4">
        <v>0</v>
      </c>
      <c r="G17701" t="str">
        <f>VLOOKUP(C17701:C40238,Produkty!$A$2:$B$61,2,0)</f>
        <v>Krzesło biurowe 1</v>
      </c>
      <c r="H17701" s="6">
        <f t="shared" si="552"/>
        <v>1857.6000000000001</v>
      </c>
      <c r="I17701" t="str">
        <f t="shared" si="553"/>
        <v>Średnia</v>
      </c>
    </row>
    <row r="17702" spans="1:9">
      <c r="A17702" t="s">
        <v>28322</v>
      </c>
      <c r="B17702" t="s">
        <v>8685</v>
      </c>
      <c r="C17702" t="s">
        <v>832</v>
      </c>
      <c r="D17702">
        <v>3</v>
      </c>
      <c r="E17702" s="3">
        <v>736.54</v>
      </c>
      <c r="F17702" s="4">
        <v>0</v>
      </c>
      <c r="G17702" t="str">
        <f>VLOOKUP(C17702:C40239,Produkty!$A$2:$B$61,2,0)</f>
        <v>Kabel USB-C 2</v>
      </c>
      <c r="H17702" s="6">
        <f t="shared" si="552"/>
        <v>2209.62</v>
      </c>
      <c r="I17702" t="str">
        <f t="shared" si="553"/>
        <v>Duża</v>
      </c>
    </row>
    <row r="17703" spans="1:9">
      <c r="A17703" t="s">
        <v>28323</v>
      </c>
      <c r="B17703" t="s">
        <v>8685</v>
      </c>
      <c r="C17703" t="s">
        <v>834</v>
      </c>
      <c r="D17703">
        <v>4</v>
      </c>
      <c r="E17703" s="3">
        <v>378.77</v>
      </c>
      <c r="F17703" s="4">
        <v>0.05</v>
      </c>
      <c r="G17703" t="str">
        <f>VLOOKUP(C17703:C40240,Produkty!$A$2:$B$61,2,0)</f>
        <v>Kabel USB-C 3</v>
      </c>
      <c r="H17703" s="6">
        <f t="shared" si="552"/>
        <v>1439.3259999999998</v>
      </c>
      <c r="I17703" t="str">
        <f t="shared" si="553"/>
        <v>Średnia</v>
      </c>
    </row>
    <row r="17704" spans="1:9">
      <c r="A17704" t="s">
        <v>28324</v>
      </c>
      <c r="B17704" t="s">
        <v>8685</v>
      </c>
      <c r="C17704" t="s">
        <v>756</v>
      </c>
      <c r="D17704">
        <v>5</v>
      </c>
      <c r="E17704" s="3">
        <v>375.48</v>
      </c>
      <c r="F17704" s="4">
        <v>0</v>
      </c>
      <c r="G17704" t="str">
        <f>VLOOKUP(C17704:C40241,Produkty!$A$2:$B$61,2,0)</f>
        <v>Klawiatura 1</v>
      </c>
      <c r="H17704" s="6">
        <f t="shared" si="552"/>
        <v>1877.4</v>
      </c>
      <c r="I17704" t="str">
        <f t="shared" si="553"/>
        <v>Średnia</v>
      </c>
    </row>
    <row r="17705" spans="1:9">
      <c r="A17705" t="s">
        <v>28325</v>
      </c>
      <c r="B17705" t="s">
        <v>8686</v>
      </c>
      <c r="C17705" t="s">
        <v>776</v>
      </c>
      <c r="D17705">
        <v>3</v>
      </c>
      <c r="E17705" s="3">
        <v>948.78</v>
      </c>
      <c r="F17705" s="4">
        <v>0.05</v>
      </c>
      <c r="G17705" t="str">
        <f>VLOOKUP(C17705:C40242,Produkty!$A$2:$B$61,2,0)</f>
        <v>Monitor 3</v>
      </c>
      <c r="H17705" s="6">
        <f t="shared" si="552"/>
        <v>2704.0230000000001</v>
      </c>
      <c r="I17705" t="str">
        <f t="shared" si="553"/>
        <v>Duża</v>
      </c>
    </row>
    <row r="17706" spans="1:9">
      <c r="A17706" t="s">
        <v>28326</v>
      </c>
      <c r="B17706" t="s">
        <v>8687</v>
      </c>
      <c r="C17706" t="s">
        <v>788</v>
      </c>
      <c r="D17706">
        <v>5</v>
      </c>
      <c r="E17706" s="3">
        <v>609.65</v>
      </c>
      <c r="F17706" s="4">
        <v>0.05</v>
      </c>
      <c r="G17706" t="str">
        <f>VLOOKUP(C17706:C40243,Produkty!$A$2:$B$61,2,0)</f>
        <v>Krzesło biurowe 1</v>
      </c>
      <c r="H17706" s="6">
        <f t="shared" si="552"/>
        <v>2895.8375000000001</v>
      </c>
      <c r="I17706" t="str">
        <f t="shared" si="553"/>
        <v>Duża</v>
      </c>
    </row>
    <row r="17707" spans="1:9">
      <c r="A17707" t="s">
        <v>28327</v>
      </c>
      <c r="B17707" t="s">
        <v>8688</v>
      </c>
      <c r="C17707" t="s">
        <v>817</v>
      </c>
      <c r="D17707">
        <v>4</v>
      </c>
      <c r="E17707" s="3">
        <v>327.16000000000003</v>
      </c>
      <c r="F17707" s="4">
        <v>0</v>
      </c>
      <c r="G17707" t="str">
        <f>VLOOKUP(C17707:C40244,Produkty!$A$2:$B$61,2,0)</f>
        <v>Czajnik 3</v>
      </c>
      <c r="H17707" s="6">
        <f t="shared" si="552"/>
        <v>1308.6400000000001</v>
      </c>
      <c r="I17707" t="str">
        <f t="shared" si="553"/>
        <v>Średnia</v>
      </c>
    </row>
    <row r="17708" spans="1:9">
      <c r="A17708" t="s">
        <v>28328</v>
      </c>
      <c r="B17708" t="s">
        <v>8688</v>
      </c>
      <c r="C17708" t="s">
        <v>815</v>
      </c>
      <c r="D17708">
        <v>1</v>
      </c>
      <c r="E17708" s="3">
        <v>213.72</v>
      </c>
      <c r="F17708" s="4">
        <v>0.05</v>
      </c>
      <c r="G17708" t="str">
        <f>VLOOKUP(C17708:C40245,Produkty!$A$2:$B$61,2,0)</f>
        <v>Czajnik 2</v>
      </c>
      <c r="H17708" s="6">
        <f t="shared" si="552"/>
        <v>203.03399999999999</v>
      </c>
      <c r="I17708" t="str">
        <f t="shared" si="553"/>
        <v>Mała</v>
      </c>
    </row>
    <row r="17709" spans="1:9">
      <c r="A17709" t="s">
        <v>28329</v>
      </c>
      <c r="B17709" t="s">
        <v>8689</v>
      </c>
      <c r="C17709" t="s">
        <v>842</v>
      </c>
      <c r="D17709">
        <v>2</v>
      </c>
      <c r="E17709" s="3">
        <v>851.18</v>
      </c>
      <c r="F17709" s="4">
        <v>0</v>
      </c>
      <c r="G17709" t="str">
        <f>VLOOKUP(C17709:C40246,Produkty!$A$2:$B$61,2,0)</f>
        <v>Etui 3</v>
      </c>
      <c r="H17709" s="6">
        <f t="shared" si="552"/>
        <v>1702.36</v>
      </c>
      <c r="I17709" t="str">
        <f t="shared" si="553"/>
        <v>Średnia</v>
      </c>
    </row>
    <row r="17710" spans="1:9">
      <c r="A17710" t="s">
        <v>28330</v>
      </c>
      <c r="B17710" t="s">
        <v>8690</v>
      </c>
      <c r="C17710" t="s">
        <v>764</v>
      </c>
      <c r="D17710">
        <v>3</v>
      </c>
      <c r="E17710" s="3">
        <v>262.36</v>
      </c>
      <c r="F17710" s="4">
        <v>0.1</v>
      </c>
      <c r="G17710" t="str">
        <f>VLOOKUP(C17710:C40247,Produkty!$A$2:$B$61,2,0)</f>
        <v>Mysz 1</v>
      </c>
      <c r="H17710" s="6">
        <f t="shared" si="552"/>
        <v>708.37200000000007</v>
      </c>
      <c r="I17710" t="str">
        <f t="shared" si="553"/>
        <v>Średnia</v>
      </c>
    </row>
    <row r="17711" spans="1:9">
      <c r="A17711" t="s">
        <v>28331</v>
      </c>
      <c r="B17711" t="s">
        <v>8691</v>
      </c>
      <c r="C17711" t="s">
        <v>819</v>
      </c>
      <c r="D17711">
        <v>5</v>
      </c>
      <c r="E17711" s="3">
        <v>284.91000000000003</v>
      </c>
      <c r="F17711" s="4">
        <v>0.15</v>
      </c>
      <c r="G17711" t="str">
        <f>VLOOKUP(C17711:C40248,Produkty!$A$2:$B$61,2,0)</f>
        <v>Czajnik 4</v>
      </c>
      <c r="H17711" s="6">
        <f t="shared" si="552"/>
        <v>1210.8675000000001</v>
      </c>
      <c r="I17711" t="str">
        <f t="shared" si="553"/>
        <v>Średnia</v>
      </c>
    </row>
    <row r="17712" spans="1:9">
      <c r="A17712" t="s">
        <v>28332</v>
      </c>
      <c r="B17712" t="s">
        <v>8691</v>
      </c>
      <c r="C17712" t="s">
        <v>766</v>
      </c>
      <c r="D17712">
        <v>3</v>
      </c>
      <c r="E17712" s="3">
        <v>677.4</v>
      </c>
      <c r="F17712" s="4">
        <v>0.15</v>
      </c>
      <c r="G17712" t="str">
        <f>VLOOKUP(C17712:C40249,Produkty!$A$2:$B$61,2,0)</f>
        <v>Mysz 2</v>
      </c>
      <c r="H17712" s="6">
        <f t="shared" si="552"/>
        <v>1727.37</v>
      </c>
      <c r="I17712" t="str">
        <f t="shared" si="553"/>
        <v>Średnia</v>
      </c>
    </row>
    <row r="17713" spans="1:9">
      <c r="A17713" t="s">
        <v>28333</v>
      </c>
      <c r="B17713" t="s">
        <v>8692</v>
      </c>
      <c r="C17713" t="s">
        <v>766</v>
      </c>
      <c r="D17713">
        <v>3</v>
      </c>
      <c r="E17713" s="3">
        <v>712.06</v>
      </c>
      <c r="F17713" s="4">
        <v>0</v>
      </c>
      <c r="G17713" t="str">
        <f>VLOOKUP(C17713:C40250,Produkty!$A$2:$B$61,2,0)</f>
        <v>Mysz 2</v>
      </c>
      <c r="H17713" s="6">
        <f t="shared" si="552"/>
        <v>2136.1799999999998</v>
      </c>
      <c r="I17713" t="str">
        <f t="shared" si="553"/>
        <v>Duża</v>
      </c>
    </row>
    <row r="17714" spans="1:9">
      <c r="A17714" t="s">
        <v>28334</v>
      </c>
      <c r="B17714" t="s">
        <v>8692</v>
      </c>
      <c r="C17714" t="s">
        <v>752</v>
      </c>
      <c r="D17714">
        <v>6</v>
      </c>
      <c r="E17714" s="3">
        <v>841.94</v>
      </c>
      <c r="F17714" s="4">
        <v>0.2</v>
      </c>
      <c r="G17714" t="str">
        <f>VLOOKUP(C17714:C40251,Produkty!$A$2:$B$61,2,0)</f>
        <v>Słuchawki 3</v>
      </c>
      <c r="H17714" s="6">
        <f t="shared" si="552"/>
        <v>4041.3120000000004</v>
      </c>
      <c r="I17714" t="str">
        <f t="shared" si="553"/>
        <v>Duża</v>
      </c>
    </row>
    <row r="17715" spans="1:9">
      <c r="A17715" t="s">
        <v>28335</v>
      </c>
      <c r="B17715" t="s">
        <v>8693</v>
      </c>
      <c r="C17715" t="s">
        <v>832</v>
      </c>
      <c r="D17715">
        <v>5</v>
      </c>
      <c r="E17715" s="3">
        <v>727.72</v>
      </c>
      <c r="F17715" s="4">
        <v>0</v>
      </c>
      <c r="G17715" t="str">
        <f>VLOOKUP(C17715:C40252,Produkty!$A$2:$B$61,2,0)</f>
        <v>Kabel USB-C 2</v>
      </c>
      <c r="H17715" s="6">
        <f t="shared" si="552"/>
        <v>3638.6000000000004</v>
      </c>
      <c r="I17715" t="str">
        <f t="shared" si="553"/>
        <v>Duża</v>
      </c>
    </row>
    <row r="17716" spans="1:9">
      <c r="A17716" t="s">
        <v>28336</v>
      </c>
      <c r="B17716" t="s">
        <v>8694</v>
      </c>
      <c r="C17716" t="s">
        <v>782</v>
      </c>
      <c r="D17716">
        <v>6</v>
      </c>
      <c r="E17716" s="3">
        <v>437.08</v>
      </c>
      <c r="F17716" s="4">
        <v>0.2</v>
      </c>
      <c r="G17716" t="str">
        <f>VLOOKUP(C17716:C40253,Produkty!$A$2:$B$61,2,0)</f>
        <v>Powerbank 2</v>
      </c>
      <c r="H17716" s="6">
        <f t="shared" si="552"/>
        <v>2097.9839999999999</v>
      </c>
      <c r="I17716" t="str">
        <f t="shared" si="553"/>
        <v>Duża</v>
      </c>
    </row>
    <row r="17717" spans="1:9">
      <c r="A17717" t="s">
        <v>28337</v>
      </c>
      <c r="B17717" t="s">
        <v>8694</v>
      </c>
      <c r="C17717" t="s">
        <v>864</v>
      </c>
      <c r="D17717">
        <v>4</v>
      </c>
      <c r="E17717" s="3">
        <v>1110.05</v>
      </c>
      <c r="F17717" s="4">
        <v>0</v>
      </c>
      <c r="G17717" t="str">
        <f>VLOOKUP(C17717:C40254,Produkty!$A$2:$B$61,2,0)</f>
        <v>Ładowarka 2</v>
      </c>
      <c r="H17717" s="6">
        <f t="shared" si="552"/>
        <v>4440.2</v>
      </c>
      <c r="I17717" t="str">
        <f t="shared" si="553"/>
        <v>Duża</v>
      </c>
    </row>
    <row r="17718" spans="1:9">
      <c r="A17718" t="s">
        <v>28338</v>
      </c>
      <c r="B17718" t="s">
        <v>8695</v>
      </c>
      <c r="C17718" t="s">
        <v>780</v>
      </c>
      <c r="D17718">
        <v>5</v>
      </c>
      <c r="E17718" s="3">
        <v>691.69</v>
      </c>
      <c r="F17718" s="4">
        <v>0.1</v>
      </c>
      <c r="G17718" t="str">
        <f>VLOOKUP(C17718:C40255,Produkty!$A$2:$B$61,2,0)</f>
        <v>Powerbank 1</v>
      </c>
      <c r="H17718" s="6">
        <f t="shared" si="552"/>
        <v>3112.6050000000005</v>
      </c>
      <c r="I17718" t="str">
        <f t="shared" si="553"/>
        <v>Duża</v>
      </c>
    </row>
    <row r="17719" spans="1:9">
      <c r="A17719" t="s">
        <v>28339</v>
      </c>
      <c r="B17719" t="s">
        <v>8695</v>
      </c>
      <c r="C17719" t="s">
        <v>858</v>
      </c>
      <c r="D17719">
        <v>1</v>
      </c>
      <c r="E17719" s="3">
        <v>572.59</v>
      </c>
      <c r="F17719" s="4">
        <v>0</v>
      </c>
      <c r="G17719" t="str">
        <f>VLOOKUP(C17719:C40256,Produkty!$A$2:$B$61,2,0)</f>
        <v>Podkładka 3</v>
      </c>
      <c r="H17719" s="6">
        <f t="shared" si="552"/>
        <v>572.59</v>
      </c>
      <c r="I17719" t="str">
        <f t="shared" si="553"/>
        <v>Średnia</v>
      </c>
    </row>
    <row r="17720" spans="1:9">
      <c r="A17720" t="s">
        <v>28340</v>
      </c>
      <c r="B17720" t="s">
        <v>8695</v>
      </c>
      <c r="C17720" t="s">
        <v>764</v>
      </c>
      <c r="D17720">
        <v>1</v>
      </c>
      <c r="E17720" s="3">
        <v>262.77</v>
      </c>
      <c r="F17720" s="4">
        <v>0.2</v>
      </c>
      <c r="G17720" t="str">
        <f>VLOOKUP(C17720:C40257,Produkty!$A$2:$B$61,2,0)</f>
        <v>Mysz 1</v>
      </c>
      <c r="H17720" s="6">
        <f t="shared" si="552"/>
        <v>210.21600000000001</v>
      </c>
      <c r="I17720" t="str">
        <f t="shared" si="553"/>
        <v>Mała</v>
      </c>
    </row>
    <row r="17721" spans="1:9">
      <c r="A17721" t="s">
        <v>28341</v>
      </c>
      <c r="B17721" t="s">
        <v>8696</v>
      </c>
      <c r="C17721" t="s">
        <v>805</v>
      </c>
      <c r="D17721">
        <v>5</v>
      </c>
      <c r="E17721" s="3">
        <v>214.8</v>
      </c>
      <c r="F17721" s="4">
        <v>0</v>
      </c>
      <c r="G17721" t="str">
        <f>VLOOKUP(C17721:C40258,Produkty!$A$2:$B$61,2,0)</f>
        <v>Organizer 1</v>
      </c>
      <c r="H17721" s="6">
        <f t="shared" si="552"/>
        <v>1074</v>
      </c>
      <c r="I17721" t="str">
        <f t="shared" si="553"/>
        <v>Średnia</v>
      </c>
    </row>
    <row r="17722" spans="1:9">
      <c r="A17722" t="s">
        <v>28342</v>
      </c>
      <c r="B17722" t="s">
        <v>8697</v>
      </c>
      <c r="C17722" t="s">
        <v>770</v>
      </c>
      <c r="D17722">
        <v>4</v>
      </c>
      <c r="E17722" s="3">
        <v>325.63</v>
      </c>
      <c r="F17722" s="4">
        <v>0</v>
      </c>
      <c r="G17722" t="str">
        <f>VLOOKUP(C17722:C40259,Produkty!$A$2:$B$61,2,0)</f>
        <v>Mysz 4</v>
      </c>
      <c r="H17722" s="6">
        <f t="shared" si="552"/>
        <v>1302.52</v>
      </c>
      <c r="I17722" t="str">
        <f t="shared" si="553"/>
        <v>Średnia</v>
      </c>
    </row>
    <row r="17723" spans="1:9">
      <c r="A17723" t="s">
        <v>28343</v>
      </c>
      <c r="B17723" t="s">
        <v>8697</v>
      </c>
      <c r="C17723" t="s">
        <v>862</v>
      </c>
      <c r="D17723">
        <v>3</v>
      </c>
      <c r="E17723" s="3">
        <v>474.17</v>
      </c>
      <c r="F17723" s="4">
        <v>0.1</v>
      </c>
      <c r="G17723" t="str">
        <f>VLOOKUP(C17723:C40260,Produkty!$A$2:$B$61,2,0)</f>
        <v>Ładowarka 1</v>
      </c>
      <c r="H17723" s="6">
        <f t="shared" si="552"/>
        <v>1280.259</v>
      </c>
      <c r="I17723" t="str">
        <f t="shared" si="553"/>
        <v>Średnia</v>
      </c>
    </row>
    <row r="17724" spans="1:9">
      <c r="A17724" t="s">
        <v>28344</v>
      </c>
      <c r="B17724" t="s">
        <v>8698</v>
      </c>
      <c r="C17724" t="s">
        <v>862</v>
      </c>
      <c r="D17724">
        <v>5</v>
      </c>
      <c r="E17724" s="3">
        <v>476.04</v>
      </c>
      <c r="F17724" s="4">
        <v>0.05</v>
      </c>
      <c r="G17724" t="str">
        <f>VLOOKUP(C17724:C40261,Produkty!$A$2:$B$61,2,0)</f>
        <v>Ładowarka 1</v>
      </c>
      <c r="H17724" s="6">
        <f t="shared" si="552"/>
        <v>2261.19</v>
      </c>
      <c r="I17724" t="str">
        <f t="shared" si="553"/>
        <v>Duża</v>
      </c>
    </row>
    <row r="17725" spans="1:9">
      <c r="A17725" t="s">
        <v>28345</v>
      </c>
      <c r="B17725" t="s">
        <v>8698</v>
      </c>
      <c r="C17725" t="s">
        <v>805</v>
      </c>
      <c r="D17725">
        <v>6</v>
      </c>
      <c r="E17725" s="3">
        <v>220.89</v>
      </c>
      <c r="F17725" s="4">
        <v>0.15</v>
      </c>
      <c r="G17725" t="str">
        <f>VLOOKUP(C17725:C40262,Produkty!$A$2:$B$61,2,0)</f>
        <v>Organizer 1</v>
      </c>
      <c r="H17725" s="6">
        <f t="shared" si="552"/>
        <v>1126.539</v>
      </c>
      <c r="I17725" t="str">
        <f t="shared" si="553"/>
        <v>Średnia</v>
      </c>
    </row>
    <row r="17726" spans="1:9">
      <c r="A17726" t="s">
        <v>28346</v>
      </c>
      <c r="B17726" t="s">
        <v>8698</v>
      </c>
      <c r="C17726" t="s">
        <v>823</v>
      </c>
      <c r="D17726">
        <v>4</v>
      </c>
      <c r="E17726" s="3">
        <v>666.26</v>
      </c>
      <c r="F17726" s="4">
        <v>0</v>
      </c>
      <c r="G17726" t="str">
        <f>VLOOKUP(C17726:C40263,Produkty!$A$2:$B$61,2,0)</f>
        <v>Termos 2</v>
      </c>
      <c r="H17726" s="6">
        <f t="shared" si="552"/>
        <v>2665.04</v>
      </c>
      <c r="I17726" t="str">
        <f t="shared" si="553"/>
        <v>Duża</v>
      </c>
    </row>
    <row r="17727" spans="1:9">
      <c r="A17727" t="s">
        <v>28347</v>
      </c>
      <c r="B17727" t="s">
        <v>8699</v>
      </c>
      <c r="C17727" t="s">
        <v>770</v>
      </c>
      <c r="D17727">
        <v>5</v>
      </c>
      <c r="E17727" s="3">
        <v>327.49</v>
      </c>
      <c r="F17727" s="4">
        <v>0.05</v>
      </c>
      <c r="G17727" t="str">
        <f>VLOOKUP(C17727:C40264,Produkty!$A$2:$B$61,2,0)</f>
        <v>Mysz 4</v>
      </c>
      <c r="H17727" s="6">
        <f t="shared" si="552"/>
        <v>1555.5774999999999</v>
      </c>
      <c r="I17727" t="str">
        <f t="shared" si="553"/>
        <v>Średnia</v>
      </c>
    </row>
    <row r="17728" spans="1:9">
      <c r="A17728" t="s">
        <v>28348</v>
      </c>
      <c r="B17728" t="s">
        <v>8699</v>
      </c>
      <c r="C17728" t="s">
        <v>780</v>
      </c>
      <c r="D17728">
        <v>6</v>
      </c>
      <c r="E17728" s="3">
        <v>716.89</v>
      </c>
      <c r="F17728" s="4">
        <v>0</v>
      </c>
      <c r="G17728" t="str">
        <f>VLOOKUP(C17728:C40265,Produkty!$A$2:$B$61,2,0)</f>
        <v>Powerbank 1</v>
      </c>
      <c r="H17728" s="6">
        <f t="shared" si="552"/>
        <v>4301.34</v>
      </c>
      <c r="I17728" t="str">
        <f t="shared" si="553"/>
        <v>Duża</v>
      </c>
    </row>
    <row r="17729" spans="1:9">
      <c r="A17729" t="s">
        <v>28349</v>
      </c>
      <c r="B17729" t="s">
        <v>8699</v>
      </c>
      <c r="C17729" t="s">
        <v>782</v>
      </c>
      <c r="D17729">
        <v>3</v>
      </c>
      <c r="E17729" s="3">
        <v>436.45</v>
      </c>
      <c r="F17729" s="4">
        <v>0</v>
      </c>
      <c r="G17729" t="str">
        <f>VLOOKUP(C17729:C40266,Produkty!$A$2:$B$61,2,0)</f>
        <v>Powerbank 2</v>
      </c>
      <c r="H17729" s="6">
        <f t="shared" si="552"/>
        <v>1309.3499999999999</v>
      </c>
      <c r="I17729" t="str">
        <f t="shared" si="553"/>
        <v>Średnia</v>
      </c>
    </row>
    <row r="17730" spans="1:9">
      <c r="A17730" t="s">
        <v>28350</v>
      </c>
      <c r="B17730" t="s">
        <v>8700</v>
      </c>
      <c r="C17730" t="s">
        <v>858</v>
      </c>
      <c r="D17730">
        <v>4</v>
      </c>
      <c r="E17730" s="3">
        <v>585.37</v>
      </c>
      <c r="F17730" s="4">
        <v>0.05</v>
      </c>
      <c r="G17730" t="str">
        <f>VLOOKUP(C17730:C40267,Produkty!$A$2:$B$61,2,0)</f>
        <v>Podkładka 3</v>
      </c>
      <c r="H17730" s="6">
        <f t="shared" si="552"/>
        <v>2224.4059999999999</v>
      </c>
      <c r="I17730" t="str">
        <f t="shared" si="553"/>
        <v>Duża</v>
      </c>
    </row>
    <row r="17731" spans="1:9">
      <c r="A17731" t="s">
        <v>28351</v>
      </c>
      <c r="B17731" t="s">
        <v>8700</v>
      </c>
      <c r="C17731" t="s">
        <v>801</v>
      </c>
      <c r="D17731">
        <v>2</v>
      </c>
      <c r="E17731" s="3">
        <v>346.11</v>
      </c>
      <c r="F17731" s="4">
        <v>0.2</v>
      </c>
      <c r="G17731" t="str">
        <f>VLOOKUP(C17731:C40268,Produkty!$A$2:$B$61,2,0)</f>
        <v>Lampka 3</v>
      </c>
      <c r="H17731" s="6">
        <f t="shared" ref="H17731:H17794" si="554">D17731*E17731*(1-F17731)</f>
        <v>553.77600000000007</v>
      </c>
      <c r="I17731" t="str">
        <f t="shared" ref="I17731:I17794" si="555">IF(H17731&lt;500,"Mała",IF(H17731&lt;=2000,"Średnia","Duża"))</f>
        <v>Średnia</v>
      </c>
    </row>
    <row r="17732" spans="1:9">
      <c r="A17732" t="s">
        <v>28352</v>
      </c>
      <c r="B17732" t="s">
        <v>8700</v>
      </c>
      <c r="C17732" t="s">
        <v>747</v>
      </c>
      <c r="D17732">
        <v>2</v>
      </c>
      <c r="E17732" s="3">
        <v>549.36</v>
      </c>
      <c r="F17732" s="4">
        <v>0.05</v>
      </c>
      <c r="G17732" t="str">
        <f>VLOOKUP(C17732:C40269,Produkty!$A$2:$B$61,2,0)</f>
        <v>Słuchawki 1</v>
      </c>
      <c r="H17732" s="6">
        <f t="shared" si="554"/>
        <v>1043.7839999999999</v>
      </c>
      <c r="I17732" t="str">
        <f t="shared" si="555"/>
        <v>Średnia</v>
      </c>
    </row>
    <row r="17733" spans="1:9">
      <c r="A17733" t="s">
        <v>28353</v>
      </c>
      <c r="B17733" t="s">
        <v>8700</v>
      </c>
      <c r="C17733" t="s">
        <v>791</v>
      </c>
      <c r="D17733">
        <v>5</v>
      </c>
      <c r="E17733" s="3">
        <v>230.5</v>
      </c>
      <c r="F17733" s="4">
        <v>0.15</v>
      </c>
      <c r="G17733" t="str">
        <f>VLOOKUP(C17733:C40270,Produkty!$A$2:$B$61,2,0)</f>
        <v>Krzesło biurowe 2</v>
      </c>
      <c r="H17733" s="6">
        <f t="shared" si="554"/>
        <v>979.625</v>
      </c>
      <c r="I17733" t="str">
        <f t="shared" si="555"/>
        <v>Średnia</v>
      </c>
    </row>
    <row r="17734" spans="1:9">
      <c r="A17734" t="s">
        <v>28354</v>
      </c>
      <c r="B17734" t="s">
        <v>8701</v>
      </c>
      <c r="C17734" t="s">
        <v>860</v>
      </c>
      <c r="D17734">
        <v>3</v>
      </c>
      <c r="E17734" s="3">
        <v>850.61</v>
      </c>
      <c r="F17734" s="4">
        <v>0.05</v>
      </c>
      <c r="G17734" t="str">
        <f>VLOOKUP(C17734:C40271,Produkty!$A$2:$B$61,2,0)</f>
        <v>Podkładka 4</v>
      </c>
      <c r="H17734" s="6">
        <f t="shared" si="554"/>
        <v>2424.2384999999999</v>
      </c>
      <c r="I17734" t="str">
        <f t="shared" si="555"/>
        <v>Duża</v>
      </c>
    </row>
    <row r="17735" spans="1:9">
      <c r="A17735" t="s">
        <v>28355</v>
      </c>
      <c r="B17735" t="s">
        <v>8701</v>
      </c>
      <c r="C17735" t="s">
        <v>858</v>
      </c>
      <c r="D17735">
        <v>6</v>
      </c>
      <c r="E17735" s="3">
        <v>572.75</v>
      </c>
      <c r="F17735" s="4">
        <v>0.2</v>
      </c>
      <c r="G17735" t="str">
        <f>VLOOKUP(C17735:C40272,Produkty!$A$2:$B$61,2,0)</f>
        <v>Podkładka 3</v>
      </c>
      <c r="H17735" s="6">
        <f t="shared" si="554"/>
        <v>2749.2000000000003</v>
      </c>
      <c r="I17735" t="str">
        <f t="shared" si="555"/>
        <v>Duża</v>
      </c>
    </row>
    <row r="17736" spans="1:9">
      <c r="A17736" t="s">
        <v>28356</v>
      </c>
      <c r="B17736" t="s">
        <v>8701</v>
      </c>
      <c r="C17736" t="s">
        <v>838</v>
      </c>
      <c r="D17736">
        <v>4</v>
      </c>
      <c r="E17736" s="3">
        <v>94.07</v>
      </c>
      <c r="F17736" s="4">
        <v>0.2</v>
      </c>
      <c r="G17736" t="str">
        <f>VLOOKUP(C17736:C40273,Produkty!$A$2:$B$61,2,0)</f>
        <v>Etui 1</v>
      </c>
      <c r="H17736" s="6">
        <f t="shared" si="554"/>
        <v>301.024</v>
      </c>
      <c r="I17736" t="str">
        <f t="shared" si="555"/>
        <v>Mała</v>
      </c>
    </row>
    <row r="17737" spans="1:9">
      <c r="A17737" t="s">
        <v>28357</v>
      </c>
      <c r="B17737" t="s">
        <v>8701</v>
      </c>
      <c r="C17737" t="s">
        <v>752</v>
      </c>
      <c r="D17737">
        <v>2</v>
      </c>
      <c r="E17737" s="3">
        <v>831.81</v>
      </c>
      <c r="F17737" s="4">
        <v>0.2</v>
      </c>
      <c r="G17737" t="str">
        <f>VLOOKUP(C17737:C40274,Produkty!$A$2:$B$61,2,0)</f>
        <v>Słuchawki 3</v>
      </c>
      <c r="H17737" s="6">
        <f t="shared" si="554"/>
        <v>1330.896</v>
      </c>
      <c r="I17737" t="str">
        <f t="shared" si="555"/>
        <v>Średnia</v>
      </c>
    </row>
    <row r="17738" spans="1:9">
      <c r="A17738" t="s">
        <v>28358</v>
      </c>
      <c r="B17738" t="s">
        <v>8702</v>
      </c>
      <c r="C17738" t="s">
        <v>864</v>
      </c>
      <c r="D17738">
        <v>1</v>
      </c>
      <c r="E17738" s="3">
        <v>1116.1600000000001</v>
      </c>
      <c r="F17738" s="4">
        <v>0.15</v>
      </c>
      <c r="G17738" t="str">
        <f>VLOOKUP(C17738:C40275,Produkty!$A$2:$B$61,2,0)</f>
        <v>Ładowarka 2</v>
      </c>
      <c r="H17738" s="6">
        <f t="shared" si="554"/>
        <v>948.73599999999999</v>
      </c>
      <c r="I17738" t="str">
        <f t="shared" si="555"/>
        <v>Średnia</v>
      </c>
    </row>
    <row r="17739" spans="1:9">
      <c r="A17739" t="s">
        <v>28359</v>
      </c>
      <c r="B17739" t="s">
        <v>8703</v>
      </c>
      <c r="C17739" t="s">
        <v>834</v>
      </c>
      <c r="D17739">
        <v>4</v>
      </c>
      <c r="E17739" s="3">
        <v>392</v>
      </c>
      <c r="F17739" s="4">
        <v>0.2</v>
      </c>
      <c r="G17739" t="str">
        <f>VLOOKUP(C17739:C40276,Produkty!$A$2:$B$61,2,0)</f>
        <v>Kabel USB-C 3</v>
      </c>
      <c r="H17739" s="6">
        <f t="shared" si="554"/>
        <v>1254.4000000000001</v>
      </c>
      <c r="I17739" t="str">
        <f t="shared" si="555"/>
        <v>Średnia</v>
      </c>
    </row>
    <row r="17740" spans="1:9">
      <c r="A17740" t="s">
        <v>28360</v>
      </c>
      <c r="B17740" t="s">
        <v>8703</v>
      </c>
      <c r="C17740" t="s">
        <v>776</v>
      </c>
      <c r="D17740">
        <v>1</v>
      </c>
      <c r="E17740" s="3">
        <v>939.16</v>
      </c>
      <c r="F17740" s="4">
        <v>0.1</v>
      </c>
      <c r="G17740" t="str">
        <f>VLOOKUP(C17740:C40277,Produkty!$A$2:$B$61,2,0)</f>
        <v>Monitor 3</v>
      </c>
      <c r="H17740" s="6">
        <f t="shared" si="554"/>
        <v>845.24400000000003</v>
      </c>
      <c r="I17740" t="str">
        <f t="shared" si="555"/>
        <v>Średnia</v>
      </c>
    </row>
    <row r="17741" spans="1:9">
      <c r="A17741" t="s">
        <v>28361</v>
      </c>
      <c r="B17741" t="s">
        <v>8703</v>
      </c>
      <c r="C17741" t="s">
        <v>791</v>
      </c>
      <c r="D17741">
        <v>6</v>
      </c>
      <c r="E17741" s="3">
        <v>235.86</v>
      </c>
      <c r="F17741" s="4">
        <v>0.15</v>
      </c>
      <c r="G17741" t="str">
        <f>VLOOKUP(C17741:C40278,Produkty!$A$2:$B$61,2,0)</f>
        <v>Krzesło biurowe 2</v>
      </c>
      <c r="H17741" s="6">
        <f t="shared" si="554"/>
        <v>1202.886</v>
      </c>
      <c r="I17741" t="str">
        <f t="shared" si="555"/>
        <v>Średnia</v>
      </c>
    </row>
    <row r="17742" spans="1:9">
      <c r="A17742" t="s">
        <v>28362</v>
      </c>
      <c r="B17742" t="s">
        <v>8704</v>
      </c>
      <c r="C17742" t="s">
        <v>811</v>
      </c>
      <c r="D17742">
        <v>5</v>
      </c>
      <c r="E17742" s="3">
        <v>671.73</v>
      </c>
      <c r="F17742" s="4">
        <v>0</v>
      </c>
      <c r="G17742" t="str">
        <f>VLOOKUP(C17742:C40279,Produkty!$A$2:$B$61,2,0)</f>
        <v>Organizer 4</v>
      </c>
      <c r="H17742" s="6">
        <f t="shared" si="554"/>
        <v>3358.65</v>
      </c>
      <c r="I17742" t="str">
        <f t="shared" si="555"/>
        <v>Duża</v>
      </c>
    </row>
    <row r="17743" spans="1:9">
      <c r="A17743" t="s">
        <v>28363</v>
      </c>
      <c r="B17743" t="s">
        <v>8704</v>
      </c>
      <c r="C17743" t="s">
        <v>811</v>
      </c>
      <c r="D17743">
        <v>4</v>
      </c>
      <c r="E17743" s="3">
        <v>659.63</v>
      </c>
      <c r="F17743" s="4">
        <v>0</v>
      </c>
      <c r="G17743" t="str">
        <f>VLOOKUP(C17743:C40280,Produkty!$A$2:$B$61,2,0)</f>
        <v>Organizer 4</v>
      </c>
      <c r="H17743" s="6">
        <f t="shared" si="554"/>
        <v>2638.52</v>
      </c>
      <c r="I17743" t="str">
        <f t="shared" si="555"/>
        <v>Duża</v>
      </c>
    </row>
    <row r="17744" spans="1:9">
      <c r="A17744" t="s">
        <v>28364</v>
      </c>
      <c r="B17744" t="s">
        <v>8704</v>
      </c>
      <c r="C17744" t="s">
        <v>821</v>
      </c>
      <c r="D17744">
        <v>4</v>
      </c>
      <c r="E17744" s="3">
        <v>892.87</v>
      </c>
      <c r="F17744" s="4">
        <v>0.1</v>
      </c>
      <c r="G17744" t="str">
        <f>VLOOKUP(C17744:C40281,Produkty!$A$2:$B$61,2,0)</f>
        <v>Termos 1</v>
      </c>
      <c r="H17744" s="6">
        <f t="shared" si="554"/>
        <v>3214.3319999999999</v>
      </c>
      <c r="I17744" t="str">
        <f t="shared" si="555"/>
        <v>Duża</v>
      </c>
    </row>
    <row r="17745" spans="1:9">
      <c r="A17745" t="s">
        <v>28365</v>
      </c>
      <c r="B17745" t="s">
        <v>8704</v>
      </c>
      <c r="C17745" t="s">
        <v>844</v>
      </c>
      <c r="D17745">
        <v>6</v>
      </c>
      <c r="E17745" s="3">
        <v>81.73</v>
      </c>
      <c r="F17745" s="4">
        <v>0.05</v>
      </c>
      <c r="G17745" t="str">
        <f>VLOOKUP(C17745:C40282,Produkty!$A$2:$B$61,2,0)</f>
        <v>Etui 4</v>
      </c>
      <c r="H17745" s="6">
        <f t="shared" si="554"/>
        <v>465.86099999999999</v>
      </c>
      <c r="I17745" t="str">
        <f t="shared" si="555"/>
        <v>Mała</v>
      </c>
    </row>
    <row r="17746" spans="1:9">
      <c r="A17746" t="s">
        <v>28366</v>
      </c>
      <c r="B17746" t="s">
        <v>8705</v>
      </c>
      <c r="C17746" t="s">
        <v>817</v>
      </c>
      <c r="D17746">
        <v>2</v>
      </c>
      <c r="E17746" s="3">
        <v>323.39</v>
      </c>
      <c r="F17746" s="4">
        <v>0</v>
      </c>
      <c r="G17746" t="str">
        <f>VLOOKUP(C17746:C40283,Produkty!$A$2:$B$61,2,0)</f>
        <v>Czajnik 3</v>
      </c>
      <c r="H17746" s="6">
        <f t="shared" si="554"/>
        <v>646.78</v>
      </c>
      <c r="I17746" t="str">
        <f t="shared" si="555"/>
        <v>Średnia</v>
      </c>
    </row>
    <row r="17747" spans="1:9">
      <c r="A17747" t="s">
        <v>28367</v>
      </c>
      <c r="B17747" t="s">
        <v>8706</v>
      </c>
      <c r="C17747" t="s">
        <v>750</v>
      </c>
      <c r="D17747">
        <v>3</v>
      </c>
      <c r="E17747" s="3">
        <v>269.19</v>
      </c>
      <c r="F17747" s="4">
        <v>0</v>
      </c>
      <c r="G17747" t="str">
        <f>VLOOKUP(C17747:C40284,Produkty!$A$2:$B$61,2,0)</f>
        <v>Słuchawki 2</v>
      </c>
      <c r="H17747" s="6">
        <f t="shared" si="554"/>
        <v>807.56999999999994</v>
      </c>
      <c r="I17747" t="str">
        <f t="shared" si="555"/>
        <v>Średnia</v>
      </c>
    </row>
    <row r="17748" spans="1:9">
      <c r="A17748" t="s">
        <v>28368</v>
      </c>
      <c r="B17748" t="s">
        <v>8707</v>
      </c>
      <c r="C17748" t="s">
        <v>754</v>
      </c>
      <c r="D17748">
        <v>3</v>
      </c>
      <c r="E17748" s="3">
        <v>800.78</v>
      </c>
      <c r="F17748" s="4">
        <v>0.2</v>
      </c>
      <c r="G17748" t="str">
        <f>VLOOKUP(C17748:C40285,Produkty!$A$2:$B$61,2,0)</f>
        <v>Słuchawki 4</v>
      </c>
      <c r="H17748" s="6">
        <f t="shared" si="554"/>
        <v>1921.8720000000003</v>
      </c>
      <c r="I17748" t="str">
        <f t="shared" si="555"/>
        <v>Średnia</v>
      </c>
    </row>
    <row r="17749" spans="1:9">
      <c r="A17749" t="s">
        <v>28369</v>
      </c>
      <c r="B17749" t="s">
        <v>8707</v>
      </c>
      <c r="C17749" t="s">
        <v>768</v>
      </c>
      <c r="D17749">
        <v>2</v>
      </c>
      <c r="E17749" s="3">
        <v>914.62</v>
      </c>
      <c r="F17749" s="4">
        <v>0</v>
      </c>
      <c r="G17749" t="str">
        <f>VLOOKUP(C17749:C40286,Produkty!$A$2:$B$61,2,0)</f>
        <v>Mysz 3</v>
      </c>
      <c r="H17749" s="6">
        <f t="shared" si="554"/>
        <v>1829.24</v>
      </c>
      <c r="I17749" t="str">
        <f t="shared" si="555"/>
        <v>Średnia</v>
      </c>
    </row>
    <row r="17750" spans="1:9">
      <c r="A17750" t="s">
        <v>28370</v>
      </c>
      <c r="B17750" t="s">
        <v>8707</v>
      </c>
      <c r="C17750" t="s">
        <v>866</v>
      </c>
      <c r="D17750">
        <v>6</v>
      </c>
      <c r="E17750" s="3">
        <v>360.19</v>
      </c>
      <c r="F17750" s="4">
        <v>0.2</v>
      </c>
      <c r="G17750" t="str">
        <f>VLOOKUP(C17750:C40287,Produkty!$A$2:$B$61,2,0)</f>
        <v>Ładowarka 3</v>
      </c>
      <c r="H17750" s="6">
        <f t="shared" si="554"/>
        <v>1728.912</v>
      </c>
      <c r="I17750" t="str">
        <f t="shared" si="555"/>
        <v>Średnia</v>
      </c>
    </row>
    <row r="17751" spans="1:9">
      <c r="A17751" t="s">
        <v>28371</v>
      </c>
      <c r="B17751" t="s">
        <v>8708</v>
      </c>
      <c r="C17751" t="s">
        <v>780</v>
      </c>
      <c r="D17751">
        <v>1</v>
      </c>
      <c r="E17751" s="3">
        <v>688.36</v>
      </c>
      <c r="F17751" s="4">
        <v>0.05</v>
      </c>
      <c r="G17751" t="str">
        <f>VLOOKUP(C17751:C40288,Produkty!$A$2:$B$61,2,0)</f>
        <v>Powerbank 1</v>
      </c>
      <c r="H17751" s="6">
        <f t="shared" si="554"/>
        <v>653.94200000000001</v>
      </c>
      <c r="I17751" t="str">
        <f t="shared" si="555"/>
        <v>Średnia</v>
      </c>
    </row>
    <row r="17752" spans="1:9">
      <c r="A17752" t="s">
        <v>28372</v>
      </c>
      <c r="B17752" t="s">
        <v>8708</v>
      </c>
      <c r="C17752" t="s">
        <v>768</v>
      </c>
      <c r="D17752">
        <v>4</v>
      </c>
      <c r="E17752" s="3">
        <v>943.21</v>
      </c>
      <c r="F17752" s="4">
        <v>0.1</v>
      </c>
      <c r="G17752" t="str">
        <f>VLOOKUP(C17752:C40289,Produkty!$A$2:$B$61,2,0)</f>
        <v>Mysz 3</v>
      </c>
      <c r="H17752" s="6">
        <f t="shared" si="554"/>
        <v>3395.556</v>
      </c>
      <c r="I17752" t="str">
        <f t="shared" si="555"/>
        <v>Duża</v>
      </c>
    </row>
    <row r="17753" spans="1:9">
      <c r="A17753" t="s">
        <v>28373</v>
      </c>
      <c r="B17753" t="s">
        <v>8708</v>
      </c>
      <c r="C17753" t="s">
        <v>846</v>
      </c>
      <c r="D17753">
        <v>6</v>
      </c>
      <c r="E17753" s="3">
        <v>1077.1500000000001</v>
      </c>
      <c r="F17753" s="4">
        <v>0.05</v>
      </c>
      <c r="G17753" t="str">
        <f>VLOOKUP(C17753:C40290,Produkty!$A$2:$B$61,2,0)</f>
        <v>Hub USB 1</v>
      </c>
      <c r="H17753" s="6">
        <f t="shared" si="554"/>
        <v>6139.7550000000001</v>
      </c>
      <c r="I17753" t="str">
        <f t="shared" si="555"/>
        <v>Duża</v>
      </c>
    </row>
    <row r="17754" spans="1:9">
      <c r="A17754" t="s">
        <v>28374</v>
      </c>
      <c r="B17754" t="s">
        <v>8708</v>
      </c>
      <c r="C17754" t="s">
        <v>815</v>
      </c>
      <c r="D17754">
        <v>1</v>
      </c>
      <c r="E17754" s="3">
        <v>206.6</v>
      </c>
      <c r="F17754" s="4">
        <v>0</v>
      </c>
      <c r="G17754" t="str">
        <f>VLOOKUP(C17754:C40291,Produkty!$A$2:$B$61,2,0)</f>
        <v>Czajnik 2</v>
      </c>
      <c r="H17754" s="6">
        <f t="shared" si="554"/>
        <v>206.6</v>
      </c>
      <c r="I17754" t="str">
        <f t="shared" si="555"/>
        <v>Mała</v>
      </c>
    </row>
    <row r="17755" spans="1:9">
      <c r="A17755" t="s">
        <v>28375</v>
      </c>
      <c r="B17755" t="s">
        <v>8709</v>
      </c>
      <c r="C17755" t="s">
        <v>815</v>
      </c>
      <c r="D17755">
        <v>6</v>
      </c>
      <c r="E17755" s="3">
        <v>210.38</v>
      </c>
      <c r="F17755" s="4">
        <v>0.05</v>
      </c>
      <c r="G17755" t="str">
        <f>VLOOKUP(C17755:C40292,Produkty!$A$2:$B$61,2,0)</f>
        <v>Czajnik 2</v>
      </c>
      <c r="H17755" s="6">
        <f t="shared" si="554"/>
        <v>1199.1659999999999</v>
      </c>
      <c r="I17755" t="str">
        <f t="shared" si="555"/>
        <v>Średnia</v>
      </c>
    </row>
    <row r="17756" spans="1:9">
      <c r="A17756" t="s">
        <v>28376</v>
      </c>
      <c r="B17756" t="s">
        <v>8709</v>
      </c>
      <c r="C17756" t="s">
        <v>807</v>
      </c>
      <c r="D17756">
        <v>4</v>
      </c>
      <c r="E17756" s="3">
        <v>180.94</v>
      </c>
      <c r="F17756" s="4">
        <v>0.05</v>
      </c>
      <c r="G17756" t="str">
        <f>VLOOKUP(C17756:C40293,Produkty!$A$2:$B$61,2,0)</f>
        <v>Organizer 2</v>
      </c>
      <c r="H17756" s="6">
        <f t="shared" si="554"/>
        <v>687.572</v>
      </c>
      <c r="I17756" t="str">
        <f t="shared" si="555"/>
        <v>Średnia</v>
      </c>
    </row>
    <row r="17757" spans="1:9">
      <c r="A17757" t="s">
        <v>28377</v>
      </c>
      <c r="B17757" t="s">
        <v>8709</v>
      </c>
      <c r="C17757" t="s">
        <v>834</v>
      </c>
      <c r="D17757">
        <v>3</v>
      </c>
      <c r="E17757" s="3">
        <v>383.45</v>
      </c>
      <c r="F17757" s="4">
        <v>0.1</v>
      </c>
      <c r="G17757" t="str">
        <f>VLOOKUP(C17757:C40294,Produkty!$A$2:$B$61,2,0)</f>
        <v>Kabel USB-C 3</v>
      </c>
      <c r="H17757" s="6">
        <f t="shared" si="554"/>
        <v>1035.3150000000001</v>
      </c>
      <c r="I17757" t="str">
        <f t="shared" si="555"/>
        <v>Średnia</v>
      </c>
    </row>
    <row r="17758" spans="1:9">
      <c r="A17758" t="s">
        <v>28378</v>
      </c>
      <c r="B17758" t="s">
        <v>8710</v>
      </c>
      <c r="C17758" t="s">
        <v>823</v>
      </c>
      <c r="D17758">
        <v>4</v>
      </c>
      <c r="E17758" s="3">
        <v>674.52</v>
      </c>
      <c r="F17758" s="4">
        <v>0.1</v>
      </c>
      <c r="G17758" t="str">
        <f>VLOOKUP(C17758:C40295,Produkty!$A$2:$B$61,2,0)</f>
        <v>Termos 2</v>
      </c>
      <c r="H17758" s="6">
        <f t="shared" si="554"/>
        <v>2428.2719999999999</v>
      </c>
      <c r="I17758" t="str">
        <f t="shared" si="555"/>
        <v>Duża</v>
      </c>
    </row>
    <row r="17759" spans="1:9">
      <c r="A17759" t="s">
        <v>28379</v>
      </c>
      <c r="B17759" t="s">
        <v>8710</v>
      </c>
      <c r="C17759" t="s">
        <v>791</v>
      </c>
      <c r="D17759">
        <v>2</v>
      </c>
      <c r="E17759" s="3">
        <v>235.67</v>
      </c>
      <c r="F17759" s="4">
        <v>0.1</v>
      </c>
      <c r="G17759" t="str">
        <f>VLOOKUP(C17759:C40296,Produkty!$A$2:$B$61,2,0)</f>
        <v>Krzesło biurowe 2</v>
      </c>
      <c r="H17759" s="6">
        <f t="shared" si="554"/>
        <v>424.20599999999996</v>
      </c>
      <c r="I17759" t="str">
        <f t="shared" si="555"/>
        <v>Mała</v>
      </c>
    </row>
    <row r="17760" spans="1:9">
      <c r="A17760" t="s">
        <v>28380</v>
      </c>
      <c r="B17760" t="s">
        <v>8711</v>
      </c>
      <c r="C17760" t="s">
        <v>762</v>
      </c>
      <c r="D17760">
        <v>6</v>
      </c>
      <c r="E17760" s="3">
        <v>737.32</v>
      </c>
      <c r="F17760" s="4">
        <v>0</v>
      </c>
      <c r="G17760" t="str">
        <f>VLOOKUP(C17760:C40297,Produkty!$A$2:$B$61,2,0)</f>
        <v>Klawiatura 4</v>
      </c>
      <c r="H17760" s="6">
        <f t="shared" si="554"/>
        <v>4423.92</v>
      </c>
      <c r="I17760" t="str">
        <f t="shared" si="555"/>
        <v>Duża</v>
      </c>
    </row>
    <row r="17761" spans="1:9">
      <c r="A17761" t="s">
        <v>28381</v>
      </c>
      <c r="B17761" t="s">
        <v>8711</v>
      </c>
      <c r="C17761" t="s">
        <v>823</v>
      </c>
      <c r="D17761">
        <v>3</v>
      </c>
      <c r="E17761" s="3">
        <v>670.86</v>
      </c>
      <c r="F17761" s="4">
        <v>0</v>
      </c>
      <c r="G17761" t="str">
        <f>VLOOKUP(C17761:C40298,Produkty!$A$2:$B$61,2,0)</f>
        <v>Termos 2</v>
      </c>
      <c r="H17761" s="6">
        <f t="shared" si="554"/>
        <v>2012.58</v>
      </c>
      <c r="I17761" t="str">
        <f t="shared" si="555"/>
        <v>Duża</v>
      </c>
    </row>
    <row r="17762" spans="1:9">
      <c r="A17762" t="s">
        <v>28382</v>
      </c>
      <c r="B17762" t="s">
        <v>8711</v>
      </c>
      <c r="C17762" t="s">
        <v>784</v>
      </c>
      <c r="D17762">
        <v>1</v>
      </c>
      <c r="E17762" s="3">
        <v>924.77</v>
      </c>
      <c r="F17762" s="4">
        <v>0</v>
      </c>
      <c r="G17762" t="str">
        <f>VLOOKUP(C17762:C40299,Produkty!$A$2:$B$61,2,0)</f>
        <v>Powerbank 3</v>
      </c>
      <c r="H17762" s="6">
        <f t="shared" si="554"/>
        <v>924.77</v>
      </c>
      <c r="I17762" t="str">
        <f t="shared" si="555"/>
        <v>Średnia</v>
      </c>
    </row>
    <row r="17763" spans="1:9">
      <c r="A17763" t="s">
        <v>28383</v>
      </c>
      <c r="B17763" t="s">
        <v>8711</v>
      </c>
      <c r="C17763" t="s">
        <v>834</v>
      </c>
      <c r="D17763">
        <v>6</v>
      </c>
      <c r="E17763" s="3">
        <v>387.22</v>
      </c>
      <c r="F17763" s="4">
        <v>0</v>
      </c>
      <c r="G17763" t="str">
        <f>VLOOKUP(C17763:C40300,Produkty!$A$2:$B$61,2,0)</f>
        <v>Kabel USB-C 3</v>
      </c>
      <c r="H17763" s="6">
        <f t="shared" si="554"/>
        <v>2323.3200000000002</v>
      </c>
      <c r="I17763" t="str">
        <f t="shared" si="555"/>
        <v>Duża</v>
      </c>
    </row>
    <row r="17764" spans="1:9">
      <c r="A17764" t="s">
        <v>28384</v>
      </c>
      <c r="B17764" t="s">
        <v>8712</v>
      </c>
      <c r="C17764" t="s">
        <v>840</v>
      </c>
      <c r="D17764">
        <v>5</v>
      </c>
      <c r="E17764" s="3">
        <v>143.68</v>
      </c>
      <c r="F17764" s="4">
        <v>0</v>
      </c>
      <c r="G17764" t="str">
        <f>VLOOKUP(C17764:C40301,Produkty!$A$2:$B$61,2,0)</f>
        <v>Etui 2</v>
      </c>
      <c r="H17764" s="6">
        <f t="shared" si="554"/>
        <v>718.40000000000009</v>
      </c>
      <c r="I17764" t="str">
        <f t="shared" si="555"/>
        <v>Średnia</v>
      </c>
    </row>
    <row r="17765" spans="1:9">
      <c r="A17765" t="s">
        <v>28385</v>
      </c>
      <c r="B17765" t="s">
        <v>8712</v>
      </c>
      <c r="C17765" t="s">
        <v>813</v>
      </c>
      <c r="D17765">
        <v>1</v>
      </c>
      <c r="E17765" s="3">
        <v>1011.17</v>
      </c>
      <c r="F17765" s="4">
        <v>0.2</v>
      </c>
      <c r="G17765" t="str">
        <f>VLOOKUP(C17765:C40302,Produkty!$A$2:$B$61,2,0)</f>
        <v>Czajnik 1</v>
      </c>
      <c r="H17765" s="6">
        <f t="shared" si="554"/>
        <v>808.93600000000004</v>
      </c>
      <c r="I17765" t="str">
        <f t="shared" si="555"/>
        <v>Średnia</v>
      </c>
    </row>
    <row r="17766" spans="1:9">
      <c r="A17766" t="s">
        <v>28386</v>
      </c>
      <c r="B17766" t="s">
        <v>8712</v>
      </c>
      <c r="C17766" t="s">
        <v>838</v>
      </c>
      <c r="D17766">
        <v>5</v>
      </c>
      <c r="E17766" s="3">
        <v>93.7</v>
      </c>
      <c r="F17766" s="4">
        <v>0.05</v>
      </c>
      <c r="G17766" t="str">
        <f>VLOOKUP(C17766:C40303,Produkty!$A$2:$B$61,2,0)</f>
        <v>Etui 1</v>
      </c>
      <c r="H17766" s="6">
        <f t="shared" si="554"/>
        <v>445.07499999999999</v>
      </c>
      <c r="I17766" t="str">
        <f t="shared" si="555"/>
        <v>Mała</v>
      </c>
    </row>
    <row r="17767" spans="1:9">
      <c r="A17767" t="s">
        <v>28387</v>
      </c>
      <c r="B17767" t="s">
        <v>8713</v>
      </c>
      <c r="C17767" t="s">
        <v>848</v>
      </c>
      <c r="D17767">
        <v>2</v>
      </c>
      <c r="E17767" s="3">
        <v>1164.56</v>
      </c>
      <c r="F17767" s="4">
        <v>0.05</v>
      </c>
      <c r="G17767" t="str">
        <f>VLOOKUP(C17767:C40304,Produkty!$A$2:$B$61,2,0)</f>
        <v>Hub USB 2</v>
      </c>
      <c r="H17767" s="6">
        <f t="shared" si="554"/>
        <v>2212.6639999999998</v>
      </c>
      <c r="I17767" t="str">
        <f t="shared" si="555"/>
        <v>Duża</v>
      </c>
    </row>
    <row r="17768" spans="1:9">
      <c r="A17768" t="s">
        <v>28388</v>
      </c>
      <c r="B17768" t="s">
        <v>8713</v>
      </c>
      <c r="C17768" t="s">
        <v>760</v>
      </c>
      <c r="D17768">
        <v>1</v>
      </c>
      <c r="E17768" s="3">
        <v>41.14</v>
      </c>
      <c r="F17768" s="4">
        <v>0</v>
      </c>
      <c r="G17768" t="str">
        <f>VLOOKUP(C17768:C40305,Produkty!$A$2:$B$61,2,0)</f>
        <v>Klawiatura 3</v>
      </c>
      <c r="H17768" s="6">
        <f t="shared" si="554"/>
        <v>41.14</v>
      </c>
      <c r="I17768" t="str">
        <f t="shared" si="555"/>
        <v>Mała</v>
      </c>
    </row>
    <row r="17769" spans="1:9">
      <c r="A17769" t="s">
        <v>28389</v>
      </c>
      <c r="B17769" t="s">
        <v>8713</v>
      </c>
      <c r="C17769" t="s">
        <v>793</v>
      </c>
      <c r="D17769">
        <v>2</v>
      </c>
      <c r="E17769" s="3">
        <v>91.77</v>
      </c>
      <c r="F17769" s="4">
        <v>0</v>
      </c>
      <c r="G17769" t="str">
        <f>VLOOKUP(C17769:C40306,Produkty!$A$2:$B$61,2,0)</f>
        <v>Krzesło biurowe 3</v>
      </c>
      <c r="H17769" s="6">
        <f t="shared" si="554"/>
        <v>183.54</v>
      </c>
      <c r="I17769" t="str">
        <f t="shared" si="555"/>
        <v>Mała</v>
      </c>
    </row>
    <row r="17770" spans="1:9">
      <c r="A17770" t="s">
        <v>28390</v>
      </c>
      <c r="B17770" t="s">
        <v>8713</v>
      </c>
      <c r="C17770" t="s">
        <v>778</v>
      </c>
      <c r="D17770">
        <v>5</v>
      </c>
      <c r="E17770" s="3">
        <v>943.05</v>
      </c>
      <c r="F17770" s="4">
        <v>0.1</v>
      </c>
      <c r="G17770" t="str">
        <f>VLOOKUP(C17770:C40307,Produkty!$A$2:$B$61,2,0)</f>
        <v>Monitor 4</v>
      </c>
      <c r="H17770" s="6">
        <f t="shared" si="554"/>
        <v>4243.7250000000004</v>
      </c>
      <c r="I17770" t="str">
        <f t="shared" si="555"/>
        <v>Duża</v>
      </c>
    </row>
    <row r="17771" spans="1:9">
      <c r="A17771" t="s">
        <v>28391</v>
      </c>
      <c r="B17771" t="s">
        <v>8714</v>
      </c>
      <c r="C17771" t="s">
        <v>772</v>
      </c>
      <c r="D17771">
        <v>1</v>
      </c>
      <c r="E17771" s="3">
        <v>933.84</v>
      </c>
      <c r="F17771" s="4">
        <v>0.1</v>
      </c>
      <c r="G17771" t="str">
        <f>VLOOKUP(C17771:C40308,Produkty!$A$2:$B$61,2,0)</f>
        <v>Monitor 1</v>
      </c>
      <c r="H17771" s="6">
        <f t="shared" si="554"/>
        <v>840.45600000000002</v>
      </c>
      <c r="I17771" t="str">
        <f t="shared" si="555"/>
        <v>Średnia</v>
      </c>
    </row>
    <row r="17772" spans="1:9">
      <c r="A17772" t="s">
        <v>28392</v>
      </c>
      <c r="B17772" t="s">
        <v>8714</v>
      </c>
      <c r="C17772" t="s">
        <v>846</v>
      </c>
      <c r="D17772">
        <v>1</v>
      </c>
      <c r="E17772" s="3">
        <v>1085.24</v>
      </c>
      <c r="F17772" s="4">
        <v>0.1</v>
      </c>
      <c r="G17772" t="str">
        <f>VLOOKUP(C17772:C40309,Produkty!$A$2:$B$61,2,0)</f>
        <v>Hub USB 1</v>
      </c>
      <c r="H17772" s="6">
        <f t="shared" si="554"/>
        <v>976.71600000000001</v>
      </c>
      <c r="I17772" t="str">
        <f t="shared" si="555"/>
        <v>Średnia</v>
      </c>
    </row>
    <row r="17773" spans="1:9">
      <c r="A17773" t="s">
        <v>28393</v>
      </c>
      <c r="B17773" t="s">
        <v>8714</v>
      </c>
      <c r="C17773" t="s">
        <v>829</v>
      </c>
      <c r="D17773">
        <v>4</v>
      </c>
      <c r="E17773" s="3">
        <v>541.73</v>
      </c>
      <c r="F17773" s="4">
        <v>0</v>
      </c>
      <c r="G17773" t="str">
        <f>VLOOKUP(C17773:C40310,Produkty!$A$2:$B$61,2,0)</f>
        <v>Kabel USB-C 1</v>
      </c>
      <c r="H17773" s="6">
        <f t="shared" si="554"/>
        <v>2166.92</v>
      </c>
      <c r="I17773" t="str">
        <f t="shared" si="555"/>
        <v>Duża</v>
      </c>
    </row>
    <row r="17774" spans="1:9">
      <c r="A17774" t="s">
        <v>28394</v>
      </c>
      <c r="B17774" t="s">
        <v>8714</v>
      </c>
      <c r="C17774" t="s">
        <v>756</v>
      </c>
      <c r="D17774">
        <v>4</v>
      </c>
      <c r="E17774" s="3">
        <v>381.15</v>
      </c>
      <c r="F17774" s="4">
        <v>0.05</v>
      </c>
      <c r="G17774" t="str">
        <f>VLOOKUP(C17774:C40311,Produkty!$A$2:$B$61,2,0)</f>
        <v>Klawiatura 1</v>
      </c>
      <c r="H17774" s="6">
        <f t="shared" si="554"/>
        <v>1448.37</v>
      </c>
      <c r="I17774" t="str">
        <f t="shared" si="555"/>
        <v>Średnia</v>
      </c>
    </row>
    <row r="17775" spans="1:9">
      <c r="A17775" t="s">
        <v>28395</v>
      </c>
      <c r="B17775" t="s">
        <v>8715</v>
      </c>
      <c r="C17775" t="s">
        <v>754</v>
      </c>
      <c r="D17775">
        <v>1</v>
      </c>
      <c r="E17775" s="3">
        <v>816.86</v>
      </c>
      <c r="F17775" s="4">
        <v>0</v>
      </c>
      <c r="G17775" t="str">
        <f>VLOOKUP(C17775:C40312,Produkty!$A$2:$B$61,2,0)</f>
        <v>Słuchawki 4</v>
      </c>
      <c r="H17775" s="6">
        <f t="shared" si="554"/>
        <v>816.86</v>
      </c>
      <c r="I17775" t="str">
        <f t="shared" si="555"/>
        <v>Średnia</v>
      </c>
    </row>
    <row r="17776" spans="1:9">
      <c r="A17776" t="s">
        <v>28396</v>
      </c>
      <c r="B17776" t="s">
        <v>8715</v>
      </c>
      <c r="C17776" t="s">
        <v>815</v>
      </c>
      <c r="D17776">
        <v>1</v>
      </c>
      <c r="E17776" s="3">
        <v>209.06</v>
      </c>
      <c r="F17776" s="4">
        <v>0</v>
      </c>
      <c r="G17776" t="str">
        <f>VLOOKUP(C17776:C40313,Produkty!$A$2:$B$61,2,0)</f>
        <v>Czajnik 2</v>
      </c>
      <c r="H17776" s="6">
        <f t="shared" si="554"/>
        <v>209.06</v>
      </c>
      <c r="I17776" t="str">
        <f t="shared" si="555"/>
        <v>Mała</v>
      </c>
    </row>
    <row r="17777" spans="1:9">
      <c r="A17777" t="s">
        <v>28397</v>
      </c>
      <c r="B17777" t="s">
        <v>8715</v>
      </c>
      <c r="C17777" t="s">
        <v>838</v>
      </c>
      <c r="D17777">
        <v>5</v>
      </c>
      <c r="E17777" s="3">
        <v>93.16</v>
      </c>
      <c r="F17777" s="4">
        <v>0</v>
      </c>
      <c r="G17777" t="str">
        <f>VLOOKUP(C17777:C40314,Produkty!$A$2:$B$61,2,0)</f>
        <v>Etui 1</v>
      </c>
      <c r="H17777" s="6">
        <f t="shared" si="554"/>
        <v>465.79999999999995</v>
      </c>
      <c r="I17777" t="str">
        <f t="shared" si="555"/>
        <v>Mała</v>
      </c>
    </row>
    <row r="17778" spans="1:9">
      <c r="A17778" t="s">
        <v>28398</v>
      </c>
      <c r="B17778" t="s">
        <v>8716</v>
      </c>
      <c r="C17778" t="s">
        <v>854</v>
      </c>
      <c r="D17778">
        <v>3</v>
      </c>
      <c r="E17778" s="3">
        <v>313.33999999999997</v>
      </c>
      <c r="F17778" s="4">
        <v>0.15</v>
      </c>
      <c r="G17778" t="str">
        <f>VLOOKUP(C17778:C40315,Produkty!$A$2:$B$61,2,0)</f>
        <v>Podkładka 1</v>
      </c>
      <c r="H17778" s="6">
        <f t="shared" si="554"/>
        <v>799.01699999999994</v>
      </c>
      <c r="I17778" t="str">
        <f t="shared" si="555"/>
        <v>Średnia</v>
      </c>
    </row>
    <row r="17779" spans="1:9">
      <c r="A17779" t="s">
        <v>28399</v>
      </c>
      <c r="B17779" t="s">
        <v>8716</v>
      </c>
      <c r="C17779" t="s">
        <v>762</v>
      </c>
      <c r="D17779">
        <v>5</v>
      </c>
      <c r="E17779" s="3">
        <v>702.96</v>
      </c>
      <c r="F17779" s="4">
        <v>0.1</v>
      </c>
      <c r="G17779" t="str">
        <f>VLOOKUP(C17779:C40316,Produkty!$A$2:$B$61,2,0)</f>
        <v>Klawiatura 4</v>
      </c>
      <c r="H17779" s="6">
        <f t="shared" si="554"/>
        <v>3163.32</v>
      </c>
      <c r="I17779" t="str">
        <f t="shared" si="555"/>
        <v>Duża</v>
      </c>
    </row>
    <row r="17780" spans="1:9">
      <c r="A17780" t="s">
        <v>28400</v>
      </c>
      <c r="B17780" t="s">
        <v>8717</v>
      </c>
      <c r="C17780" t="s">
        <v>807</v>
      </c>
      <c r="D17780">
        <v>1</v>
      </c>
      <c r="E17780" s="3">
        <v>183.22</v>
      </c>
      <c r="F17780" s="4">
        <v>0</v>
      </c>
      <c r="G17780" t="str">
        <f>VLOOKUP(C17780:C40317,Produkty!$A$2:$B$61,2,0)</f>
        <v>Organizer 2</v>
      </c>
      <c r="H17780" s="6">
        <f t="shared" si="554"/>
        <v>183.22</v>
      </c>
      <c r="I17780" t="str">
        <f t="shared" si="555"/>
        <v>Mała</v>
      </c>
    </row>
    <row r="17781" spans="1:9">
      <c r="A17781" t="s">
        <v>28401</v>
      </c>
      <c r="B17781" t="s">
        <v>8717</v>
      </c>
      <c r="C17781" t="s">
        <v>788</v>
      </c>
      <c r="D17781">
        <v>6</v>
      </c>
      <c r="E17781" s="3">
        <v>613.63</v>
      </c>
      <c r="F17781" s="4">
        <v>0</v>
      </c>
      <c r="G17781" t="str">
        <f>VLOOKUP(C17781:C40318,Produkty!$A$2:$B$61,2,0)</f>
        <v>Krzesło biurowe 1</v>
      </c>
      <c r="H17781" s="6">
        <f t="shared" si="554"/>
        <v>3681.7799999999997</v>
      </c>
      <c r="I17781" t="str">
        <f t="shared" si="555"/>
        <v>Duża</v>
      </c>
    </row>
    <row r="17782" spans="1:9">
      <c r="A17782" t="s">
        <v>28402</v>
      </c>
      <c r="B17782" t="s">
        <v>8717</v>
      </c>
      <c r="C17782" t="s">
        <v>791</v>
      </c>
      <c r="D17782">
        <v>6</v>
      </c>
      <c r="E17782" s="3">
        <v>243.47</v>
      </c>
      <c r="F17782" s="4">
        <v>0</v>
      </c>
      <c r="G17782" t="str">
        <f>VLOOKUP(C17782:C40319,Produkty!$A$2:$B$61,2,0)</f>
        <v>Krzesło biurowe 2</v>
      </c>
      <c r="H17782" s="6">
        <f t="shared" si="554"/>
        <v>1460.82</v>
      </c>
      <c r="I17782" t="str">
        <f t="shared" si="555"/>
        <v>Średnia</v>
      </c>
    </row>
    <row r="17783" spans="1:9">
      <c r="A17783" t="s">
        <v>28403</v>
      </c>
      <c r="B17783" t="s">
        <v>8718</v>
      </c>
      <c r="C17783" t="s">
        <v>827</v>
      </c>
      <c r="D17783">
        <v>5</v>
      </c>
      <c r="E17783" s="3">
        <v>270.77999999999997</v>
      </c>
      <c r="F17783" s="4">
        <v>0.05</v>
      </c>
      <c r="G17783" t="str">
        <f>VLOOKUP(C17783:C40320,Produkty!$A$2:$B$61,2,0)</f>
        <v>Termos 4</v>
      </c>
      <c r="H17783" s="6">
        <f t="shared" si="554"/>
        <v>1286.2049999999997</v>
      </c>
      <c r="I17783" t="str">
        <f t="shared" si="555"/>
        <v>Średnia</v>
      </c>
    </row>
    <row r="17784" spans="1:9">
      <c r="A17784" t="s">
        <v>28404</v>
      </c>
      <c r="B17784" t="s">
        <v>8718</v>
      </c>
      <c r="C17784" t="s">
        <v>758</v>
      </c>
      <c r="D17784">
        <v>5</v>
      </c>
      <c r="E17784" s="3">
        <v>251.86</v>
      </c>
      <c r="F17784" s="4">
        <v>0.05</v>
      </c>
      <c r="G17784" t="str">
        <f>VLOOKUP(C17784:C40321,Produkty!$A$2:$B$61,2,0)</f>
        <v>Klawiatura 2</v>
      </c>
      <c r="H17784" s="6">
        <f t="shared" si="554"/>
        <v>1196.335</v>
      </c>
      <c r="I17784" t="str">
        <f t="shared" si="555"/>
        <v>Średnia</v>
      </c>
    </row>
    <row r="17785" spans="1:9">
      <c r="A17785" t="s">
        <v>28405</v>
      </c>
      <c r="B17785" t="s">
        <v>8718</v>
      </c>
      <c r="C17785" t="s">
        <v>825</v>
      </c>
      <c r="D17785">
        <v>1</v>
      </c>
      <c r="E17785" s="3">
        <v>945.42</v>
      </c>
      <c r="F17785" s="4">
        <v>0</v>
      </c>
      <c r="G17785" t="str">
        <f>VLOOKUP(C17785:C40322,Produkty!$A$2:$B$61,2,0)</f>
        <v>Termos 3</v>
      </c>
      <c r="H17785" s="6">
        <f t="shared" si="554"/>
        <v>945.42</v>
      </c>
      <c r="I17785" t="str">
        <f t="shared" si="555"/>
        <v>Średnia</v>
      </c>
    </row>
    <row r="17786" spans="1:9">
      <c r="A17786" t="s">
        <v>28406</v>
      </c>
      <c r="B17786" t="s">
        <v>8719</v>
      </c>
      <c r="C17786" t="s">
        <v>829</v>
      </c>
      <c r="D17786">
        <v>6</v>
      </c>
      <c r="E17786" s="3">
        <v>567.27</v>
      </c>
      <c r="F17786" s="4">
        <v>0</v>
      </c>
      <c r="G17786" t="str">
        <f>VLOOKUP(C17786:C40323,Produkty!$A$2:$B$61,2,0)</f>
        <v>Kabel USB-C 1</v>
      </c>
      <c r="H17786" s="6">
        <f t="shared" si="554"/>
        <v>3403.62</v>
      </c>
      <c r="I17786" t="str">
        <f t="shared" si="555"/>
        <v>Duża</v>
      </c>
    </row>
    <row r="17787" spans="1:9">
      <c r="A17787" t="s">
        <v>28407</v>
      </c>
      <c r="B17787" t="s">
        <v>8720</v>
      </c>
      <c r="C17787" t="s">
        <v>848</v>
      </c>
      <c r="D17787">
        <v>3</v>
      </c>
      <c r="E17787" s="3">
        <v>1215.83</v>
      </c>
      <c r="F17787" s="4">
        <v>0</v>
      </c>
      <c r="G17787" t="str">
        <f>VLOOKUP(C17787:C40324,Produkty!$A$2:$B$61,2,0)</f>
        <v>Hub USB 2</v>
      </c>
      <c r="H17787" s="6">
        <f t="shared" si="554"/>
        <v>3647.49</v>
      </c>
      <c r="I17787" t="str">
        <f t="shared" si="555"/>
        <v>Duża</v>
      </c>
    </row>
    <row r="17788" spans="1:9">
      <c r="A17788" t="s">
        <v>28408</v>
      </c>
      <c r="B17788" t="s">
        <v>8720</v>
      </c>
      <c r="C17788" t="s">
        <v>836</v>
      </c>
      <c r="D17788">
        <v>1</v>
      </c>
      <c r="E17788" s="3">
        <v>1081.33</v>
      </c>
      <c r="F17788" s="4">
        <v>0</v>
      </c>
      <c r="G17788" t="str">
        <f>VLOOKUP(C17788:C40325,Produkty!$A$2:$B$61,2,0)</f>
        <v>Kabel USB-C 4</v>
      </c>
      <c r="H17788" s="6">
        <f t="shared" si="554"/>
        <v>1081.33</v>
      </c>
      <c r="I17788" t="str">
        <f t="shared" si="555"/>
        <v>Średnia</v>
      </c>
    </row>
    <row r="17789" spans="1:9">
      <c r="A17789" t="s">
        <v>28409</v>
      </c>
      <c r="B17789" t="s">
        <v>8720</v>
      </c>
      <c r="C17789" t="s">
        <v>864</v>
      </c>
      <c r="D17789">
        <v>1</v>
      </c>
      <c r="E17789" s="3">
        <v>1108.3800000000001</v>
      </c>
      <c r="F17789" s="4">
        <v>0</v>
      </c>
      <c r="G17789" t="str">
        <f>VLOOKUP(C17789:C40326,Produkty!$A$2:$B$61,2,0)</f>
        <v>Ładowarka 2</v>
      </c>
      <c r="H17789" s="6">
        <f t="shared" si="554"/>
        <v>1108.3800000000001</v>
      </c>
      <c r="I17789" t="str">
        <f t="shared" si="555"/>
        <v>Średnia</v>
      </c>
    </row>
    <row r="17790" spans="1:9">
      <c r="A17790" t="s">
        <v>28410</v>
      </c>
      <c r="B17790" t="s">
        <v>8720</v>
      </c>
      <c r="C17790" t="s">
        <v>750</v>
      </c>
      <c r="D17790">
        <v>5</v>
      </c>
      <c r="E17790" s="3">
        <v>268.44</v>
      </c>
      <c r="F17790" s="4">
        <v>0.2</v>
      </c>
      <c r="G17790" t="str">
        <f>VLOOKUP(C17790:C40327,Produkty!$A$2:$B$61,2,0)</f>
        <v>Słuchawki 2</v>
      </c>
      <c r="H17790" s="6">
        <f t="shared" si="554"/>
        <v>1073.76</v>
      </c>
      <c r="I17790" t="str">
        <f t="shared" si="555"/>
        <v>Średnia</v>
      </c>
    </row>
    <row r="17791" spans="1:9">
      <c r="A17791" t="s">
        <v>28411</v>
      </c>
      <c r="B17791" t="s">
        <v>8721</v>
      </c>
      <c r="C17791" t="s">
        <v>854</v>
      </c>
      <c r="D17791">
        <v>3</v>
      </c>
      <c r="E17791" s="3">
        <v>312.51</v>
      </c>
      <c r="F17791" s="4">
        <v>0</v>
      </c>
      <c r="G17791" t="str">
        <f>VLOOKUP(C17791:C40328,Produkty!$A$2:$B$61,2,0)</f>
        <v>Podkładka 1</v>
      </c>
      <c r="H17791" s="6">
        <f t="shared" si="554"/>
        <v>937.53</v>
      </c>
      <c r="I17791" t="str">
        <f t="shared" si="555"/>
        <v>Średnia</v>
      </c>
    </row>
    <row r="17792" spans="1:9">
      <c r="A17792" t="s">
        <v>28412</v>
      </c>
      <c r="B17792" t="s">
        <v>8721</v>
      </c>
      <c r="C17792" t="s">
        <v>829</v>
      </c>
      <c r="D17792">
        <v>4</v>
      </c>
      <c r="E17792" s="3">
        <v>535.99</v>
      </c>
      <c r="F17792" s="4">
        <v>0</v>
      </c>
      <c r="G17792" t="str">
        <f>VLOOKUP(C17792:C40329,Produkty!$A$2:$B$61,2,0)</f>
        <v>Kabel USB-C 1</v>
      </c>
      <c r="H17792" s="6">
        <f t="shared" si="554"/>
        <v>2143.96</v>
      </c>
      <c r="I17792" t="str">
        <f t="shared" si="555"/>
        <v>Duża</v>
      </c>
    </row>
    <row r="17793" spans="1:9">
      <c r="A17793" t="s">
        <v>28413</v>
      </c>
      <c r="B17793" t="s">
        <v>8721</v>
      </c>
      <c r="C17793" t="s">
        <v>754</v>
      </c>
      <c r="D17793">
        <v>1</v>
      </c>
      <c r="E17793" s="3">
        <v>775.38</v>
      </c>
      <c r="F17793" s="4">
        <v>0.1</v>
      </c>
      <c r="G17793" t="str">
        <f>VLOOKUP(C17793:C40330,Produkty!$A$2:$B$61,2,0)</f>
        <v>Słuchawki 4</v>
      </c>
      <c r="H17793" s="6">
        <f t="shared" si="554"/>
        <v>697.84199999999998</v>
      </c>
      <c r="I17793" t="str">
        <f t="shared" si="555"/>
        <v>Średnia</v>
      </c>
    </row>
    <row r="17794" spans="1:9">
      <c r="A17794" t="s">
        <v>28414</v>
      </c>
      <c r="B17794" t="s">
        <v>8721</v>
      </c>
      <c r="C17794" t="s">
        <v>770</v>
      </c>
      <c r="D17794">
        <v>5</v>
      </c>
      <c r="E17794" s="3">
        <v>333.14</v>
      </c>
      <c r="F17794" s="4">
        <v>0.1</v>
      </c>
      <c r="G17794" t="str">
        <f>VLOOKUP(C17794:C40331,Produkty!$A$2:$B$61,2,0)</f>
        <v>Mysz 4</v>
      </c>
      <c r="H17794" s="6">
        <f t="shared" si="554"/>
        <v>1499.1299999999999</v>
      </c>
      <c r="I17794" t="str">
        <f t="shared" si="555"/>
        <v>Średnia</v>
      </c>
    </row>
    <row r="17795" spans="1:9">
      <c r="A17795" t="s">
        <v>28415</v>
      </c>
      <c r="B17795" t="s">
        <v>8722</v>
      </c>
      <c r="C17795" t="s">
        <v>780</v>
      </c>
      <c r="D17795">
        <v>1</v>
      </c>
      <c r="E17795" s="3">
        <v>704.33</v>
      </c>
      <c r="F17795" s="4">
        <v>0</v>
      </c>
      <c r="G17795" t="str">
        <f>VLOOKUP(C17795:C40332,Produkty!$A$2:$B$61,2,0)</f>
        <v>Powerbank 1</v>
      </c>
      <c r="H17795" s="6">
        <f t="shared" ref="H17795:H17858" si="556">D17795*E17795*(1-F17795)</f>
        <v>704.33</v>
      </c>
      <c r="I17795" t="str">
        <f t="shared" ref="I17795:I17858" si="557">IF(H17795&lt;500,"Mała",IF(H17795&lt;=2000,"Średnia","Duża"))</f>
        <v>Średnia</v>
      </c>
    </row>
    <row r="17796" spans="1:9">
      <c r="A17796" t="s">
        <v>28416</v>
      </c>
      <c r="B17796" t="s">
        <v>8723</v>
      </c>
      <c r="C17796" t="s">
        <v>807</v>
      </c>
      <c r="D17796">
        <v>4</v>
      </c>
      <c r="E17796" s="3">
        <v>178.3</v>
      </c>
      <c r="F17796" s="4">
        <v>0.05</v>
      </c>
      <c r="G17796" t="str">
        <f>VLOOKUP(C17796:C40333,Produkty!$A$2:$B$61,2,0)</f>
        <v>Organizer 2</v>
      </c>
      <c r="H17796" s="6">
        <f t="shared" si="556"/>
        <v>677.54</v>
      </c>
      <c r="I17796" t="str">
        <f t="shared" si="557"/>
        <v>Średnia</v>
      </c>
    </row>
    <row r="17797" spans="1:9">
      <c r="A17797" t="s">
        <v>28417</v>
      </c>
      <c r="B17797" t="s">
        <v>8723</v>
      </c>
      <c r="C17797" t="s">
        <v>754</v>
      </c>
      <c r="D17797">
        <v>6</v>
      </c>
      <c r="E17797" s="3">
        <v>778.81</v>
      </c>
      <c r="F17797" s="4">
        <v>0.1</v>
      </c>
      <c r="G17797" t="str">
        <f>VLOOKUP(C17797:C40334,Produkty!$A$2:$B$61,2,0)</f>
        <v>Słuchawki 4</v>
      </c>
      <c r="H17797" s="6">
        <f t="shared" si="556"/>
        <v>4205.5739999999996</v>
      </c>
      <c r="I17797" t="str">
        <f t="shared" si="557"/>
        <v>Duża</v>
      </c>
    </row>
    <row r="17798" spans="1:9">
      <c r="A17798" t="s">
        <v>28418</v>
      </c>
      <c r="B17798" t="s">
        <v>8723</v>
      </c>
      <c r="C17798" t="s">
        <v>784</v>
      </c>
      <c r="D17798">
        <v>4</v>
      </c>
      <c r="E17798" s="3">
        <v>958.17</v>
      </c>
      <c r="F17798" s="4">
        <v>0</v>
      </c>
      <c r="G17798" t="str">
        <f>VLOOKUP(C17798:C40335,Produkty!$A$2:$B$61,2,0)</f>
        <v>Powerbank 3</v>
      </c>
      <c r="H17798" s="6">
        <f t="shared" si="556"/>
        <v>3832.68</v>
      </c>
      <c r="I17798" t="str">
        <f t="shared" si="557"/>
        <v>Duża</v>
      </c>
    </row>
    <row r="17799" spans="1:9">
      <c r="A17799" t="s">
        <v>28419</v>
      </c>
      <c r="B17799" t="s">
        <v>8724</v>
      </c>
      <c r="C17799" t="s">
        <v>864</v>
      </c>
      <c r="D17799">
        <v>1</v>
      </c>
      <c r="E17799" s="3">
        <v>1139.9000000000001</v>
      </c>
      <c r="F17799" s="4">
        <v>0.1</v>
      </c>
      <c r="G17799" t="str">
        <f>VLOOKUP(C17799:C40336,Produkty!$A$2:$B$61,2,0)</f>
        <v>Ładowarka 2</v>
      </c>
      <c r="H17799" s="6">
        <f t="shared" si="556"/>
        <v>1025.9100000000001</v>
      </c>
      <c r="I17799" t="str">
        <f t="shared" si="557"/>
        <v>Średnia</v>
      </c>
    </row>
    <row r="17800" spans="1:9">
      <c r="A17800" t="s">
        <v>28420</v>
      </c>
      <c r="B17800" t="s">
        <v>8724</v>
      </c>
      <c r="C17800" t="s">
        <v>860</v>
      </c>
      <c r="D17800">
        <v>4</v>
      </c>
      <c r="E17800" s="3">
        <v>846.22</v>
      </c>
      <c r="F17800" s="4">
        <v>0</v>
      </c>
      <c r="G17800" t="str">
        <f>VLOOKUP(C17800:C40337,Produkty!$A$2:$B$61,2,0)</f>
        <v>Podkładka 4</v>
      </c>
      <c r="H17800" s="6">
        <f t="shared" si="556"/>
        <v>3384.88</v>
      </c>
      <c r="I17800" t="str">
        <f t="shared" si="557"/>
        <v>Duża</v>
      </c>
    </row>
    <row r="17801" spans="1:9">
      <c r="A17801" t="s">
        <v>28421</v>
      </c>
      <c r="B17801" t="s">
        <v>8725</v>
      </c>
      <c r="C17801" t="s">
        <v>842</v>
      </c>
      <c r="D17801">
        <v>4</v>
      </c>
      <c r="E17801" s="3">
        <v>851.84</v>
      </c>
      <c r="F17801" s="4">
        <v>0</v>
      </c>
      <c r="G17801" t="str">
        <f>VLOOKUP(C17801:C40338,Produkty!$A$2:$B$61,2,0)</f>
        <v>Etui 3</v>
      </c>
      <c r="H17801" s="6">
        <f t="shared" si="556"/>
        <v>3407.36</v>
      </c>
      <c r="I17801" t="str">
        <f t="shared" si="557"/>
        <v>Duża</v>
      </c>
    </row>
    <row r="17802" spans="1:9">
      <c r="A17802" t="s">
        <v>28422</v>
      </c>
      <c r="B17802" t="s">
        <v>8725</v>
      </c>
      <c r="C17802" t="s">
        <v>825</v>
      </c>
      <c r="D17802">
        <v>1</v>
      </c>
      <c r="E17802" s="3">
        <v>993.31</v>
      </c>
      <c r="F17802" s="4">
        <v>0</v>
      </c>
      <c r="G17802" t="str">
        <f>VLOOKUP(C17802:C40339,Produkty!$A$2:$B$61,2,0)</f>
        <v>Termos 3</v>
      </c>
      <c r="H17802" s="6">
        <f t="shared" si="556"/>
        <v>993.31</v>
      </c>
      <c r="I17802" t="str">
        <f t="shared" si="557"/>
        <v>Średnia</v>
      </c>
    </row>
    <row r="17803" spans="1:9">
      <c r="A17803" t="s">
        <v>28423</v>
      </c>
      <c r="B17803" t="s">
        <v>8726</v>
      </c>
      <c r="C17803" t="s">
        <v>780</v>
      </c>
      <c r="D17803">
        <v>1</v>
      </c>
      <c r="E17803" s="3">
        <v>682.71</v>
      </c>
      <c r="F17803" s="4">
        <v>0.15</v>
      </c>
      <c r="G17803" t="str">
        <f>VLOOKUP(C17803:C40340,Produkty!$A$2:$B$61,2,0)</f>
        <v>Powerbank 1</v>
      </c>
      <c r="H17803" s="6">
        <f t="shared" si="556"/>
        <v>580.30349999999999</v>
      </c>
      <c r="I17803" t="str">
        <f t="shared" si="557"/>
        <v>Średnia</v>
      </c>
    </row>
    <row r="17804" spans="1:9">
      <c r="A17804" t="s">
        <v>28424</v>
      </c>
      <c r="B17804" t="s">
        <v>8726</v>
      </c>
      <c r="C17804" t="s">
        <v>776</v>
      </c>
      <c r="D17804">
        <v>2</v>
      </c>
      <c r="E17804" s="3">
        <v>968.09</v>
      </c>
      <c r="F17804" s="4">
        <v>0.15</v>
      </c>
      <c r="G17804" t="str">
        <f>VLOOKUP(C17804:C40341,Produkty!$A$2:$B$61,2,0)</f>
        <v>Monitor 3</v>
      </c>
      <c r="H17804" s="6">
        <f t="shared" si="556"/>
        <v>1645.7529999999999</v>
      </c>
      <c r="I17804" t="str">
        <f t="shared" si="557"/>
        <v>Średnia</v>
      </c>
    </row>
    <row r="17805" spans="1:9">
      <c r="A17805" t="s">
        <v>28425</v>
      </c>
      <c r="B17805" t="s">
        <v>8726</v>
      </c>
      <c r="C17805" t="s">
        <v>801</v>
      </c>
      <c r="D17805">
        <v>2</v>
      </c>
      <c r="E17805" s="3">
        <v>353.74</v>
      </c>
      <c r="F17805" s="4">
        <v>0</v>
      </c>
      <c r="G17805" t="str">
        <f>VLOOKUP(C17805:C40342,Produkty!$A$2:$B$61,2,0)</f>
        <v>Lampka 3</v>
      </c>
      <c r="H17805" s="6">
        <f t="shared" si="556"/>
        <v>707.48</v>
      </c>
      <c r="I17805" t="str">
        <f t="shared" si="557"/>
        <v>Średnia</v>
      </c>
    </row>
    <row r="17806" spans="1:9">
      <c r="A17806" t="s">
        <v>28426</v>
      </c>
      <c r="B17806" t="s">
        <v>8727</v>
      </c>
      <c r="C17806" t="s">
        <v>854</v>
      </c>
      <c r="D17806">
        <v>2</v>
      </c>
      <c r="E17806" s="3">
        <v>325.79000000000002</v>
      </c>
      <c r="F17806" s="4">
        <v>0.2</v>
      </c>
      <c r="G17806" t="str">
        <f>VLOOKUP(C17806:C40343,Produkty!$A$2:$B$61,2,0)</f>
        <v>Podkładka 1</v>
      </c>
      <c r="H17806" s="6">
        <f t="shared" si="556"/>
        <v>521.26400000000001</v>
      </c>
      <c r="I17806" t="str">
        <f t="shared" si="557"/>
        <v>Średnia</v>
      </c>
    </row>
    <row r="17807" spans="1:9">
      <c r="A17807" t="s">
        <v>28427</v>
      </c>
      <c r="B17807" t="s">
        <v>8727</v>
      </c>
      <c r="C17807" t="s">
        <v>774</v>
      </c>
      <c r="D17807">
        <v>3</v>
      </c>
      <c r="E17807" s="3">
        <v>97.85</v>
      </c>
      <c r="F17807" s="4">
        <v>0.2</v>
      </c>
      <c r="G17807" t="str">
        <f>VLOOKUP(C17807:C40344,Produkty!$A$2:$B$61,2,0)</f>
        <v>Monitor 2</v>
      </c>
      <c r="H17807" s="6">
        <f t="shared" si="556"/>
        <v>234.83999999999997</v>
      </c>
      <c r="I17807" t="str">
        <f t="shared" si="557"/>
        <v>Mała</v>
      </c>
    </row>
    <row r="17808" spans="1:9">
      <c r="A17808" t="s">
        <v>28428</v>
      </c>
      <c r="B17808" t="s">
        <v>8727</v>
      </c>
      <c r="C17808" t="s">
        <v>862</v>
      </c>
      <c r="D17808">
        <v>6</v>
      </c>
      <c r="E17808" s="3">
        <v>470.15</v>
      </c>
      <c r="F17808" s="4">
        <v>0</v>
      </c>
      <c r="G17808" t="str">
        <f>VLOOKUP(C17808:C40345,Produkty!$A$2:$B$61,2,0)</f>
        <v>Ładowarka 1</v>
      </c>
      <c r="H17808" s="6">
        <f t="shared" si="556"/>
        <v>2820.8999999999996</v>
      </c>
      <c r="I17808" t="str">
        <f t="shared" si="557"/>
        <v>Duża</v>
      </c>
    </row>
    <row r="17809" spans="1:9">
      <c r="A17809" t="s">
        <v>28429</v>
      </c>
      <c r="B17809" t="s">
        <v>8727</v>
      </c>
      <c r="C17809" t="s">
        <v>764</v>
      </c>
      <c r="D17809">
        <v>6</v>
      </c>
      <c r="E17809" s="3">
        <v>262.99</v>
      </c>
      <c r="F17809" s="4">
        <v>0.2</v>
      </c>
      <c r="G17809" t="str">
        <f>VLOOKUP(C17809:C40346,Produkty!$A$2:$B$61,2,0)</f>
        <v>Mysz 1</v>
      </c>
      <c r="H17809" s="6">
        <f t="shared" si="556"/>
        <v>1262.3520000000001</v>
      </c>
      <c r="I17809" t="str">
        <f t="shared" si="557"/>
        <v>Średnia</v>
      </c>
    </row>
    <row r="17810" spans="1:9">
      <c r="A17810" t="s">
        <v>28430</v>
      </c>
      <c r="B17810" t="s">
        <v>8728</v>
      </c>
      <c r="C17810" t="s">
        <v>811</v>
      </c>
      <c r="D17810">
        <v>4</v>
      </c>
      <c r="E17810" s="3">
        <v>649.15</v>
      </c>
      <c r="F17810" s="4">
        <v>0.05</v>
      </c>
      <c r="G17810" t="str">
        <f>VLOOKUP(C17810:C40347,Produkty!$A$2:$B$61,2,0)</f>
        <v>Organizer 4</v>
      </c>
      <c r="H17810" s="6">
        <f t="shared" si="556"/>
        <v>2466.77</v>
      </c>
      <c r="I17810" t="str">
        <f t="shared" si="557"/>
        <v>Duża</v>
      </c>
    </row>
    <row r="17811" spans="1:9">
      <c r="A17811" t="s">
        <v>28431</v>
      </c>
      <c r="B17811" t="s">
        <v>8729</v>
      </c>
      <c r="C17811" t="s">
        <v>788</v>
      </c>
      <c r="D17811">
        <v>3</v>
      </c>
      <c r="E17811" s="3">
        <v>628.19000000000005</v>
      </c>
      <c r="F17811" s="4">
        <v>0</v>
      </c>
      <c r="G17811" t="str">
        <f>VLOOKUP(C17811:C40348,Produkty!$A$2:$B$61,2,0)</f>
        <v>Krzesło biurowe 1</v>
      </c>
      <c r="H17811" s="6">
        <f t="shared" si="556"/>
        <v>1884.5700000000002</v>
      </c>
      <c r="I17811" t="str">
        <f t="shared" si="557"/>
        <v>Średnia</v>
      </c>
    </row>
    <row r="17812" spans="1:9">
      <c r="A17812" t="s">
        <v>28432</v>
      </c>
      <c r="B17812" t="s">
        <v>8729</v>
      </c>
      <c r="C17812" t="s">
        <v>844</v>
      </c>
      <c r="D17812">
        <v>6</v>
      </c>
      <c r="E17812" s="3">
        <v>79.73</v>
      </c>
      <c r="F17812" s="4">
        <v>0.1</v>
      </c>
      <c r="G17812" t="str">
        <f>VLOOKUP(C17812:C40349,Produkty!$A$2:$B$61,2,0)</f>
        <v>Etui 4</v>
      </c>
      <c r="H17812" s="6">
        <f t="shared" si="556"/>
        <v>430.54200000000003</v>
      </c>
      <c r="I17812" t="str">
        <f t="shared" si="557"/>
        <v>Mała</v>
      </c>
    </row>
    <row r="17813" spans="1:9">
      <c r="A17813" t="s">
        <v>28433</v>
      </c>
      <c r="B17813" t="s">
        <v>8729</v>
      </c>
      <c r="C17813" t="s">
        <v>862</v>
      </c>
      <c r="D17813">
        <v>6</v>
      </c>
      <c r="E17813" s="3">
        <v>468.27</v>
      </c>
      <c r="F17813" s="4">
        <v>0</v>
      </c>
      <c r="G17813" t="str">
        <f>VLOOKUP(C17813:C40350,Produkty!$A$2:$B$61,2,0)</f>
        <v>Ładowarka 1</v>
      </c>
      <c r="H17813" s="6">
        <f t="shared" si="556"/>
        <v>2809.62</v>
      </c>
      <c r="I17813" t="str">
        <f t="shared" si="557"/>
        <v>Duża</v>
      </c>
    </row>
    <row r="17814" spans="1:9">
      <c r="A17814" t="s">
        <v>28434</v>
      </c>
      <c r="B17814" t="s">
        <v>8729</v>
      </c>
      <c r="C17814" t="s">
        <v>821</v>
      </c>
      <c r="D17814">
        <v>3</v>
      </c>
      <c r="E17814" s="3">
        <v>892.19</v>
      </c>
      <c r="F17814" s="4">
        <v>0.15</v>
      </c>
      <c r="G17814" t="str">
        <f>VLOOKUP(C17814:C40351,Produkty!$A$2:$B$61,2,0)</f>
        <v>Termos 1</v>
      </c>
      <c r="H17814" s="6">
        <f t="shared" si="556"/>
        <v>2275.0844999999999</v>
      </c>
      <c r="I17814" t="str">
        <f t="shared" si="557"/>
        <v>Duża</v>
      </c>
    </row>
    <row r="17815" spans="1:9">
      <c r="A17815" t="s">
        <v>28435</v>
      </c>
      <c r="B17815" t="s">
        <v>8730</v>
      </c>
      <c r="C17815" t="s">
        <v>770</v>
      </c>
      <c r="D17815">
        <v>4</v>
      </c>
      <c r="E17815" s="3">
        <v>325.37</v>
      </c>
      <c r="F17815" s="4">
        <v>0</v>
      </c>
      <c r="G17815" t="str">
        <f>VLOOKUP(C17815:C40352,Produkty!$A$2:$B$61,2,0)</f>
        <v>Mysz 4</v>
      </c>
      <c r="H17815" s="6">
        <f t="shared" si="556"/>
        <v>1301.48</v>
      </c>
      <c r="I17815" t="str">
        <f t="shared" si="557"/>
        <v>Średnia</v>
      </c>
    </row>
    <row r="17816" spans="1:9">
      <c r="A17816" t="s">
        <v>28436</v>
      </c>
      <c r="B17816" t="s">
        <v>8730</v>
      </c>
      <c r="C17816" t="s">
        <v>817</v>
      </c>
      <c r="D17816">
        <v>5</v>
      </c>
      <c r="E17816" s="3">
        <v>317.56</v>
      </c>
      <c r="F17816" s="4">
        <v>0.2</v>
      </c>
      <c r="G17816" t="str">
        <f>VLOOKUP(C17816:C40353,Produkty!$A$2:$B$61,2,0)</f>
        <v>Czajnik 3</v>
      </c>
      <c r="H17816" s="6">
        <f t="shared" si="556"/>
        <v>1270.24</v>
      </c>
      <c r="I17816" t="str">
        <f t="shared" si="557"/>
        <v>Średnia</v>
      </c>
    </row>
    <row r="17817" spans="1:9">
      <c r="A17817" t="s">
        <v>28437</v>
      </c>
      <c r="B17817" t="s">
        <v>8731</v>
      </c>
      <c r="C17817" t="s">
        <v>827</v>
      </c>
      <c r="D17817">
        <v>3</v>
      </c>
      <c r="E17817" s="3">
        <v>267.76</v>
      </c>
      <c r="F17817" s="4">
        <v>0.2</v>
      </c>
      <c r="G17817" t="str">
        <f>VLOOKUP(C17817:C40354,Produkty!$A$2:$B$61,2,0)</f>
        <v>Termos 4</v>
      </c>
      <c r="H17817" s="6">
        <f t="shared" si="556"/>
        <v>642.62400000000002</v>
      </c>
      <c r="I17817" t="str">
        <f t="shared" si="557"/>
        <v>Średnia</v>
      </c>
    </row>
    <row r="17818" spans="1:9">
      <c r="A17818" t="s">
        <v>28438</v>
      </c>
      <c r="B17818" t="s">
        <v>8731</v>
      </c>
      <c r="C17818" t="s">
        <v>766</v>
      </c>
      <c r="D17818">
        <v>4</v>
      </c>
      <c r="E17818" s="3">
        <v>707.4</v>
      </c>
      <c r="F17818" s="4">
        <v>0</v>
      </c>
      <c r="G17818" t="str">
        <f>VLOOKUP(C17818:C40355,Produkty!$A$2:$B$61,2,0)</f>
        <v>Mysz 2</v>
      </c>
      <c r="H17818" s="6">
        <f t="shared" si="556"/>
        <v>2829.6</v>
      </c>
      <c r="I17818" t="str">
        <f t="shared" si="557"/>
        <v>Duża</v>
      </c>
    </row>
    <row r="17819" spans="1:9">
      <c r="A17819" t="s">
        <v>28439</v>
      </c>
      <c r="B17819" t="s">
        <v>8731</v>
      </c>
      <c r="C17819" t="s">
        <v>825</v>
      </c>
      <c r="D17819">
        <v>1</v>
      </c>
      <c r="E17819" s="3">
        <v>965.26</v>
      </c>
      <c r="F17819" s="4">
        <v>0.1</v>
      </c>
      <c r="G17819" t="str">
        <f>VLOOKUP(C17819:C40356,Produkty!$A$2:$B$61,2,0)</f>
        <v>Termos 3</v>
      </c>
      <c r="H17819" s="6">
        <f t="shared" si="556"/>
        <v>868.73400000000004</v>
      </c>
      <c r="I17819" t="str">
        <f t="shared" si="557"/>
        <v>Średnia</v>
      </c>
    </row>
    <row r="17820" spans="1:9">
      <c r="A17820" t="s">
        <v>28440</v>
      </c>
      <c r="B17820" t="s">
        <v>8732</v>
      </c>
      <c r="C17820" t="s">
        <v>866</v>
      </c>
      <c r="D17820">
        <v>5</v>
      </c>
      <c r="E17820" s="3">
        <v>352.89</v>
      </c>
      <c r="F17820" s="4">
        <v>0</v>
      </c>
      <c r="G17820" t="str">
        <f>VLOOKUP(C17820:C40357,Produkty!$A$2:$B$61,2,0)</f>
        <v>Ładowarka 3</v>
      </c>
      <c r="H17820" s="6">
        <f t="shared" si="556"/>
        <v>1764.4499999999998</v>
      </c>
      <c r="I17820" t="str">
        <f t="shared" si="557"/>
        <v>Średnia</v>
      </c>
    </row>
    <row r="17821" spans="1:9">
      <c r="A17821" t="s">
        <v>28441</v>
      </c>
      <c r="B17821" t="s">
        <v>8732</v>
      </c>
      <c r="C17821" t="s">
        <v>754</v>
      </c>
      <c r="D17821">
        <v>2</v>
      </c>
      <c r="E17821" s="3">
        <v>812.24</v>
      </c>
      <c r="F17821" s="4">
        <v>0.2</v>
      </c>
      <c r="G17821" t="str">
        <f>VLOOKUP(C17821:C40358,Produkty!$A$2:$B$61,2,0)</f>
        <v>Słuchawki 4</v>
      </c>
      <c r="H17821" s="6">
        <f t="shared" si="556"/>
        <v>1299.5840000000001</v>
      </c>
      <c r="I17821" t="str">
        <f t="shared" si="557"/>
        <v>Średnia</v>
      </c>
    </row>
    <row r="17822" spans="1:9">
      <c r="A17822" t="s">
        <v>28442</v>
      </c>
      <c r="B17822" t="s">
        <v>8733</v>
      </c>
      <c r="C17822" t="s">
        <v>784</v>
      </c>
      <c r="D17822">
        <v>4</v>
      </c>
      <c r="E17822" s="3">
        <v>962.22</v>
      </c>
      <c r="F17822" s="4">
        <v>0</v>
      </c>
      <c r="G17822" t="str">
        <f>VLOOKUP(C17822:C40359,Produkty!$A$2:$B$61,2,0)</f>
        <v>Powerbank 3</v>
      </c>
      <c r="H17822" s="6">
        <f t="shared" si="556"/>
        <v>3848.88</v>
      </c>
      <c r="I17822" t="str">
        <f t="shared" si="557"/>
        <v>Duża</v>
      </c>
    </row>
    <row r="17823" spans="1:9">
      <c r="A17823" t="s">
        <v>28443</v>
      </c>
      <c r="B17823" t="s">
        <v>8733</v>
      </c>
      <c r="C17823" t="s">
        <v>764</v>
      </c>
      <c r="D17823">
        <v>5</v>
      </c>
      <c r="E17823" s="3">
        <v>263.24</v>
      </c>
      <c r="F17823" s="4">
        <v>0.1</v>
      </c>
      <c r="G17823" t="str">
        <f>VLOOKUP(C17823:C40360,Produkty!$A$2:$B$61,2,0)</f>
        <v>Mysz 1</v>
      </c>
      <c r="H17823" s="6">
        <f t="shared" si="556"/>
        <v>1184.5800000000002</v>
      </c>
      <c r="I17823" t="str">
        <f t="shared" si="557"/>
        <v>Średnia</v>
      </c>
    </row>
    <row r="17824" spans="1:9">
      <c r="A17824" t="s">
        <v>28444</v>
      </c>
      <c r="B17824" t="s">
        <v>8733</v>
      </c>
      <c r="C17824" t="s">
        <v>772</v>
      </c>
      <c r="D17824">
        <v>4</v>
      </c>
      <c r="E17824" s="3">
        <v>952.25</v>
      </c>
      <c r="F17824" s="4">
        <v>0.1</v>
      </c>
      <c r="G17824" t="str">
        <f>VLOOKUP(C17824:C40361,Produkty!$A$2:$B$61,2,0)</f>
        <v>Monitor 1</v>
      </c>
      <c r="H17824" s="6">
        <f t="shared" si="556"/>
        <v>3428.1</v>
      </c>
      <c r="I17824" t="str">
        <f t="shared" si="557"/>
        <v>Duża</v>
      </c>
    </row>
    <row r="17825" spans="1:9">
      <c r="A17825" t="s">
        <v>28445</v>
      </c>
      <c r="B17825" t="s">
        <v>8733</v>
      </c>
      <c r="C17825" t="s">
        <v>817</v>
      </c>
      <c r="D17825">
        <v>4</v>
      </c>
      <c r="E17825" s="3">
        <v>322.33999999999997</v>
      </c>
      <c r="F17825" s="4">
        <v>0</v>
      </c>
      <c r="G17825" t="str">
        <f>VLOOKUP(C17825:C40362,Produkty!$A$2:$B$61,2,0)</f>
        <v>Czajnik 3</v>
      </c>
      <c r="H17825" s="6">
        <f t="shared" si="556"/>
        <v>1289.3599999999999</v>
      </c>
      <c r="I17825" t="str">
        <f t="shared" si="557"/>
        <v>Średnia</v>
      </c>
    </row>
    <row r="17826" spans="1:9">
      <c r="A17826" t="s">
        <v>28446</v>
      </c>
      <c r="B17826" t="s">
        <v>8734</v>
      </c>
      <c r="C17826" t="s">
        <v>846</v>
      </c>
      <c r="D17826">
        <v>5</v>
      </c>
      <c r="E17826" s="3">
        <v>1109.51</v>
      </c>
      <c r="F17826" s="4">
        <v>0.2</v>
      </c>
      <c r="G17826" t="str">
        <f>VLOOKUP(C17826:C40363,Produkty!$A$2:$B$61,2,0)</f>
        <v>Hub USB 1</v>
      </c>
      <c r="H17826" s="6">
        <f t="shared" si="556"/>
        <v>4438.04</v>
      </c>
      <c r="I17826" t="str">
        <f t="shared" si="557"/>
        <v>Duża</v>
      </c>
    </row>
    <row r="17827" spans="1:9">
      <c r="A17827" t="s">
        <v>28447</v>
      </c>
      <c r="B17827" t="s">
        <v>8734</v>
      </c>
      <c r="C17827" t="s">
        <v>866</v>
      </c>
      <c r="D17827">
        <v>5</v>
      </c>
      <c r="E17827" s="3">
        <v>360.57</v>
      </c>
      <c r="F17827" s="4">
        <v>0.15</v>
      </c>
      <c r="G17827" t="str">
        <f>VLOOKUP(C17827:C40364,Produkty!$A$2:$B$61,2,0)</f>
        <v>Ładowarka 3</v>
      </c>
      <c r="H17827" s="6">
        <f t="shared" si="556"/>
        <v>1532.4224999999999</v>
      </c>
      <c r="I17827" t="str">
        <f t="shared" si="557"/>
        <v>Średnia</v>
      </c>
    </row>
    <row r="17828" spans="1:9">
      <c r="A17828" t="s">
        <v>28448</v>
      </c>
      <c r="B17828" t="s">
        <v>8735</v>
      </c>
      <c r="C17828" t="s">
        <v>791</v>
      </c>
      <c r="D17828">
        <v>1</v>
      </c>
      <c r="E17828" s="3">
        <v>233.86</v>
      </c>
      <c r="F17828" s="4">
        <v>0</v>
      </c>
      <c r="G17828" t="str">
        <f>VLOOKUP(C17828:C40365,Produkty!$A$2:$B$61,2,0)</f>
        <v>Krzesło biurowe 2</v>
      </c>
      <c r="H17828" s="6">
        <f t="shared" si="556"/>
        <v>233.86</v>
      </c>
      <c r="I17828" t="str">
        <f t="shared" si="557"/>
        <v>Mała</v>
      </c>
    </row>
    <row r="17829" spans="1:9">
      <c r="A17829" t="s">
        <v>28449</v>
      </c>
      <c r="B17829" t="s">
        <v>8735</v>
      </c>
      <c r="C17829" t="s">
        <v>782</v>
      </c>
      <c r="D17829">
        <v>6</v>
      </c>
      <c r="E17829" s="3">
        <v>419.66</v>
      </c>
      <c r="F17829" s="4">
        <v>0.15</v>
      </c>
      <c r="G17829" t="str">
        <f>VLOOKUP(C17829:C40366,Produkty!$A$2:$B$61,2,0)</f>
        <v>Powerbank 2</v>
      </c>
      <c r="H17829" s="6">
        <f t="shared" si="556"/>
        <v>2140.2660000000001</v>
      </c>
      <c r="I17829" t="str">
        <f t="shared" si="557"/>
        <v>Duża</v>
      </c>
    </row>
    <row r="17830" spans="1:9">
      <c r="A17830" t="s">
        <v>28450</v>
      </c>
      <c r="B17830" t="s">
        <v>8735</v>
      </c>
      <c r="C17830" t="s">
        <v>754</v>
      </c>
      <c r="D17830">
        <v>4</v>
      </c>
      <c r="E17830" s="3">
        <v>782.56</v>
      </c>
      <c r="F17830" s="4">
        <v>0.05</v>
      </c>
      <c r="G17830" t="str">
        <f>VLOOKUP(C17830:C40367,Produkty!$A$2:$B$61,2,0)</f>
        <v>Słuchawki 4</v>
      </c>
      <c r="H17830" s="6">
        <f t="shared" si="556"/>
        <v>2973.7279999999996</v>
      </c>
      <c r="I17830" t="str">
        <f t="shared" si="557"/>
        <v>Duża</v>
      </c>
    </row>
    <row r="17831" spans="1:9">
      <c r="A17831" t="s">
        <v>28451</v>
      </c>
      <c r="B17831" t="s">
        <v>8735</v>
      </c>
      <c r="C17831" t="s">
        <v>754</v>
      </c>
      <c r="D17831">
        <v>4</v>
      </c>
      <c r="E17831" s="3">
        <v>798.38</v>
      </c>
      <c r="F17831" s="4">
        <v>0.15</v>
      </c>
      <c r="G17831" t="str">
        <f>VLOOKUP(C17831:C40368,Produkty!$A$2:$B$61,2,0)</f>
        <v>Słuchawki 4</v>
      </c>
      <c r="H17831" s="6">
        <f t="shared" si="556"/>
        <v>2714.4919999999997</v>
      </c>
      <c r="I17831" t="str">
        <f t="shared" si="557"/>
        <v>Duża</v>
      </c>
    </row>
    <row r="17832" spans="1:9">
      <c r="A17832" t="s">
        <v>28452</v>
      </c>
      <c r="B17832" t="s">
        <v>8736</v>
      </c>
      <c r="C17832" t="s">
        <v>844</v>
      </c>
      <c r="D17832">
        <v>2</v>
      </c>
      <c r="E17832" s="3">
        <v>81.52</v>
      </c>
      <c r="F17832" s="4">
        <v>0.1</v>
      </c>
      <c r="G17832" t="str">
        <f>VLOOKUP(C17832:C40369,Produkty!$A$2:$B$61,2,0)</f>
        <v>Etui 4</v>
      </c>
      <c r="H17832" s="6">
        <f t="shared" si="556"/>
        <v>146.73599999999999</v>
      </c>
      <c r="I17832" t="str">
        <f t="shared" si="557"/>
        <v>Mała</v>
      </c>
    </row>
    <row r="17833" spans="1:9">
      <c r="A17833" t="s">
        <v>28453</v>
      </c>
      <c r="B17833" t="s">
        <v>8736</v>
      </c>
      <c r="C17833" t="s">
        <v>823</v>
      </c>
      <c r="D17833">
        <v>5</v>
      </c>
      <c r="E17833" s="3">
        <v>681.6</v>
      </c>
      <c r="F17833" s="4">
        <v>0.2</v>
      </c>
      <c r="G17833" t="str">
        <f>VLOOKUP(C17833:C40370,Produkty!$A$2:$B$61,2,0)</f>
        <v>Termos 2</v>
      </c>
      <c r="H17833" s="6">
        <f t="shared" si="556"/>
        <v>2726.4</v>
      </c>
      <c r="I17833" t="str">
        <f t="shared" si="557"/>
        <v>Duża</v>
      </c>
    </row>
    <row r="17834" spans="1:9">
      <c r="A17834" t="s">
        <v>28454</v>
      </c>
      <c r="B17834" t="s">
        <v>8736</v>
      </c>
      <c r="C17834" t="s">
        <v>844</v>
      </c>
      <c r="D17834">
        <v>5</v>
      </c>
      <c r="E17834" s="3">
        <v>82.19</v>
      </c>
      <c r="F17834" s="4">
        <v>0.2</v>
      </c>
      <c r="G17834" t="str">
        <f>VLOOKUP(C17834:C40371,Produkty!$A$2:$B$61,2,0)</f>
        <v>Etui 4</v>
      </c>
      <c r="H17834" s="6">
        <f t="shared" si="556"/>
        <v>328.76</v>
      </c>
      <c r="I17834" t="str">
        <f t="shared" si="557"/>
        <v>Mała</v>
      </c>
    </row>
    <row r="17835" spans="1:9">
      <c r="A17835" t="s">
        <v>28455</v>
      </c>
      <c r="B17835" t="s">
        <v>8736</v>
      </c>
      <c r="C17835" t="s">
        <v>821</v>
      </c>
      <c r="D17835">
        <v>3</v>
      </c>
      <c r="E17835" s="3">
        <v>871.06</v>
      </c>
      <c r="F17835" s="4">
        <v>0</v>
      </c>
      <c r="G17835" t="str">
        <f>VLOOKUP(C17835:C40372,Produkty!$A$2:$B$61,2,0)</f>
        <v>Termos 1</v>
      </c>
      <c r="H17835" s="6">
        <f t="shared" si="556"/>
        <v>2613.1799999999998</v>
      </c>
      <c r="I17835" t="str">
        <f t="shared" si="557"/>
        <v>Duża</v>
      </c>
    </row>
    <row r="17836" spans="1:9">
      <c r="A17836" t="s">
        <v>28456</v>
      </c>
      <c r="B17836" t="s">
        <v>8737</v>
      </c>
      <c r="C17836" t="s">
        <v>750</v>
      </c>
      <c r="D17836">
        <v>3</v>
      </c>
      <c r="E17836" s="3">
        <v>277.2</v>
      </c>
      <c r="F17836" s="4">
        <v>0.2</v>
      </c>
      <c r="G17836" t="str">
        <f>VLOOKUP(C17836:C40373,Produkty!$A$2:$B$61,2,0)</f>
        <v>Słuchawki 2</v>
      </c>
      <c r="H17836" s="6">
        <f t="shared" si="556"/>
        <v>665.28</v>
      </c>
      <c r="I17836" t="str">
        <f t="shared" si="557"/>
        <v>Średnia</v>
      </c>
    </row>
    <row r="17837" spans="1:9">
      <c r="A17837" t="s">
        <v>28457</v>
      </c>
      <c r="B17837" t="s">
        <v>8737</v>
      </c>
      <c r="C17837" t="s">
        <v>854</v>
      </c>
      <c r="D17837">
        <v>1</v>
      </c>
      <c r="E17837" s="3">
        <v>321.61</v>
      </c>
      <c r="F17837" s="4">
        <v>0</v>
      </c>
      <c r="G17837" t="str">
        <f>VLOOKUP(C17837:C40374,Produkty!$A$2:$B$61,2,0)</f>
        <v>Podkładka 1</v>
      </c>
      <c r="H17837" s="6">
        <f t="shared" si="556"/>
        <v>321.61</v>
      </c>
      <c r="I17837" t="str">
        <f t="shared" si="557"/>
        <v>Mała</v>
      </c>
    </row>
    <row r="17838" spans="1:9">
      <c r="A17838" t="s">
        <v>28458</v>
      </c>
      <c r="B17838" t="s">
        <v>8738</v>
      </c>
      <c r="C17838" t="s">
        <v>825</v>
      </c>
      <c r="D17838">
        <v>5</v>
      </c>
      <c r="E17838" s="3">
        <v>940.98</v>
      </c>
      <c r="F17838" s="4">
        <v>0.05</v>
      </c>
      <c r="G17838" t="str">
        <f>VLOOKUP(C17838:C40375,Produkty!$A$2:$B$61,2,0)</f>
        <v>Termos 3</v>
      </c>
      <c r="H17838" s="6">
        <f t="shared" si="556"/>
        <v>4469.6549999999997</v>
      </c>
      <c r="I17838" t="str">
        <f t="shared" si="557"/>
        <v>Duża</v>
      </c>
    </row>
    <row r="17839" spans="1:9">
      <c r="A17839" t="s">
        <v>28459</v>
      </c>
      <c r="B17839" t="s">
        <v>8738</v>
      </c>
      <c r="C17839" t="s">
        <v>795</v>
      </c>
      <c r="D17839">
        <v>3</v>
      </c>
      <c r="E17839" s="3">
        <v>112.73</v>
      </c>
      <c r="F17839" s="4">
        <v>0</v>
      </c>
      <c r="G17839" t="str">
        <f>VLOOKUP(C17839:C40376,Produkty!$A$2:$B$61,2,0)</f>
        <v>Krzesło biurowe 4</v>
      </c>
      <c r="H17839" s="6">
        <f t="shared" si="556"/>
        <v>338.19</v>
      </c>
      <c r="I17839" t="str">
        <f t="shared" si="557"/>
        <v>Mała</v>
      </c>
    </row>
    <row r="17840" spans="1:9">
      <c r="A17840" t="s">
        <v>28460</v>
      </c>
      <c r="B17840" t="s">
        <v>8738</v>
      </c>
      <c r="C17840" t="s">
        <v>815</v>
      </c>
      <c r="D17840">
        <v>5</v>
      </c>
      <c r="E17840" s="3">
        <v>212.21</v>
      </c>
      <c r="F17840" s="4">
        <v>0.05</v>
      </c>
      <c r="G17840" t="str">
        <f>VLOOKUP(C17840:C40377,Produkty!$A$2:$B$61,2,0)</f>
        <v>Czajnik 2</v>
      </c>
      <c r="H17840" s="6">
        <f t="shared" si="556"/>
        <v>1007.9974999999999</v>
      </c>
      <c r="I17840" t="str">
        <f t="shared" si="557"/>
        <v>Średnia</v>
      </c>
    </row>
    <row r="17841" spans="1:9">
      <c r="A17841" t="s">
        <v>28461</v>
      </c>
      <c r="B17841" t="s">
        <v>8739</v>
      </c>
      <c r="C17841" t="s">
        <v>811</v>
      </c>
      <c r="D17841">
        <v>4</v>
      </c>
      <c r="E17841" s="3">
        <v>654.11</v>
      </c>
      <c r="F17841" s="4">
        <v>0.1</v>
      </c>
      <c r="G17841" t="str">
        <f>VLOOKUP(C17841:C40378,Produkty!$A$2:$B$61,2,0)</f>
        <v>Organizer 4</v>
      </c>
      <c r="H17841" s="6">
        <f t="shared" si="556"/>
        <v>2354.7960000000003</v>
      </c>
      <c r="I17841" t="str">
        <f t="shared" si="557"/>
        <v>Duża</v>
      </c>
    </row>
    <row r="17842" spans="1:9">
      <c r="A17842" t="s">
        <v>28462</v>
      </c>
      <c r="B17842" t="s">
        <v>8740</v>
      </c>
      <c r="C17842" t="s">
        <v>844</v>
      </c>
      <c r="D17842">
        <v>5</v>
      </c>
      <c r="E17842" s="3">
        <v>81.52</v>
      </c>
      <c r="F17842" s="4">
        <v>0</v>
      </c>
      <c r="G17842" t="str">
        <f>VLOOKUP(C17842:C40379,Produkty!$A$2:$B$61,2,0)</f>
        <v>Etui 4</v>
      </c>
      <c r="H17842" s="6">
        <f t="shared" si="556"/>
        <v>407.59999999999997</v>
      </c>
      <c r="I17842" t="str">
        <f t="shared" si="557"/>
        <v>Mała</v>
      </c>
    </row>
    <row r="17843" spans="1:9">
      <c r="A17843" t="s">
        <v>28463</v>
      </c>
      <c r="B17843" t="s">
        <v>8741</v>
      </c>
      <c r="C17843" t="s">
        <v>791</v>
      </c>
      <c r="D17843">
        <v>1</v>
      </c>
      <c r="E17843" s="3">
        <v>240.54</v>
      </c>
      <c r="F17843" s="4">
        <v>0.2</v>
      </c>
      <c r="G17843" t="str">
        <f>VLOOKUP(C17843:C40380,Produkty!$A$2:$B$61,2,0)</f>
        <v>Krzesło biurowe 2</v>
      </c>
      <c r="H17843" s="6">
        <f t="shared" si="556"/>
        <v>192.43200000000002</v>
      </c>
      <c r="I17843" t="str">
        <f t="shared" si="557"/>
        <v>Mała</v>
      </c>
    </row>
    <row r="17844" spans="1:9">
      <c r="A17844" t="s">
        <v>28464</v>
      </c>
      <c r="B17844" t="s">
        <v>8741</v>
      </c>
      <c r="C17844" t="s">
        <v>803</v>
      </c>
      <c r="D17844">
        <v>3</v>
      </c>
      <c r="E17844" s="3">
        <v>751.12</v>
      </c>
      <c r="F17844" s="4">
        <v>0</v>
      </c>
      <c r="G17844" t="str">
        <f>VLOOKUP(C17844:C40381,Produkty!$A$2:$B$61,2,0)</f>
        <v>Lampka 4</v>
      </c>
      <c r="H17844" s="6">
        <f t="shared" si="556"/>
        <v>2253.36</v>
      </c>
      <c r="I17844" t="str">
        <f t="shared" si="557"/>
        <v>Duża</v>
      </c>
    </row>
    <row r="17845" spans="1:9">
      <c r="A17845" t="s">
        <v>28465</v>
      </c>
      <c r="B17845" t="s">
        <v>8742</v>
      </c>
      <c r="C17845" t="s">
        <v>827</v>
      </c>
      <c r="D17845">
        <v>4</v>
      </c>
      <c r="E17845" s="3">
        <v>259.20999999999998</v>
      </c>
      <c r="F17845" s="4">
        <v>0</v>
      </c>
      <c r="G17845" t="str">
        <f>VLOOKUP(C17845:C40382,Produkty!$A$2:$B$61,2,0)</f>
        <v>Termos 4</v>
      </c>
      <c r="H17845" s="6">
        <f t="shared" si="556"/>
        <v>1036.8399999999999</v>
      </c>
      <c r="I17845" t="str">
        <f t="shared" si="557"/>
        <v>Średnia</v>
      </c>
    </row>
    <row r="17846" spans="1:9">
      <c r="A17846" t="s">
        <v>28466</v>
      </c>
      <c r="B17846" t="s">
        <v>8742</v>
      </c>
      <c r="C17846" t="s">
        <v>834</v>
      </c>
      <c r="D17846">
        <v>6</v>
      </c>
      <c r="E17846" s="3">
        <v>395.33</v>
      </c>
      <c r="F17846" s="4">
        <v>0.05</v>
      </c>
      <c r="G17846" t="str">
        <f>VLOOKUP(C17846:C40383,Produkty!$A$2:$B$61,2,0)</f>
        <v>Kabel USB-C 3</v>
      </c>
      <c r="H17846" s="6">
        <f t="shared" si="556"/>
        <v>2253.3809999999999</v>
      </c>
      <c r="I17846" t="str">
        <f t="shared" si="557"/>
        <v>Duża</v>
      </c>
    </row>
    <row r="17847" spans="1:9">
      <c r="A17847" t="s">
        <v>28467</v>
      </c>
      <c r="B17847" t="s">
        <v>8742</v>
      </c>
      <c r="C17847" t="s">
        <v>811</v>
      </c>
      <c r="D17847">
        <v>5</v>
      </c>
      <c r="E17847" s="3">
        <v>634.87</v>
      </c>
      <c r="F17847" s="4">
        <v>0</v>
      </c>
      <c r="G17847" t="str">
        <f>VLOOKUP(C17847:C40384,Produkty!$A$2:$B$61,2,0)</f>
        <v>Organizer 4</v>
      </c>
      <c r="H17847" s="6">
        <f t="shared" si="556"/>
        <v>3174.35</v>
      </c>
      <c r="I17847" t="str">
        <f t="shared" si="557"/>
        <v>Duża</v>
      </c>
    </row>
    <row r="17848" spans="1:9">
      <c r="A17848" t="s">
        <v>28468</v>
      </c>
      <c r="B17848" t="s">
        <v>8743</v>
      </c>
      <c r="C17848" t="s">
        <v>791</v>
      </c>
      <c r="D17848">
        <v>3</v>
      </c>
      <c r="E17848" s="3">
        <v>229.88</v>
      </c>
      <c r="F17848" s="4">
        <v>0</v>
      </c>
      <c r="G17848" t="str">
        <f>VLOOKUP(C17848:C40385,Produkty!$A$2:$B$61,2,0)</f>
        <v>Krzesło biurowe 2</v>
      </c>
      <c r="H17848" s="6">
        <f t="shared" si="556"/>
        <v>689.64</v>
      </c>
      <c r="I17848" t="str">
        <f t="shared" si="557"/>
        <v>Średnia</v>
      </c>
    </row>
    <row r="17849" spans="1:9">
      <c r="A17849" t="s">
        <v>28469</v>
      </c>
      <c r="B17849" t="s">
        <v>8743</v>
      </c>
      <c r="C17849" t="s">
        <v>772</v>
      </c>
      <c r="D17849">
        <v>1</v>
      </c>
      <c r="E17849" s="3">
        <v>985.55</v>
      </c>
      <c r="F17849" s="4">
        <v>0.05</v>
      </c>
      <c r="G17849" t="str">
        <f>VLOOKUP(C17849:C40386,Produkty!$A$2:$B$61,2,0)</f>
        <v>Monitor 1</v>
      </c>
      <c r="H17849" s="6">
        <f t="shared" si="556"/>
        <v>936.27249999999992</v>
      </c>
      <c r="I17849" t="str">
        <f t="shared" si="557"/>
        <v>Średnia</v>
      </c>
    </row>
    <row r="17850" spans="1:9">
      <c r="A17850" t="s">
        <v>28470</v>
      </c>
      <c r="B17850" t="s">
        <v>8743</v>
      </c>
      <c r="C17850" t="s">
        <v>825</v>
      </c>
      <c r="D17850">
        <v>4</v>
      </c>
      <c r="E17850" s="3">
        <v>943.08</v>
      </c>
      <c r="F17850" s="4">
        <v>0</v>
      </c>
      <c r="G17850" t="str">
        <f>VLOOKUP(C17850:C40387,Produkty!$A$2:$B$61,2,0)</f>
        <v>Termos 3</v>
      </c>
      <c r="H17850" s="6">
        <f t="shared" si="556"/>
        <v>3772.32</v>
      </c>
      <c r="I17850" t="str">
        <f t="shared" si="557"/>
        <v>Duża</v>
      </c>
    </row>
    <row r="17851" spans="1:9">
      <c r="A17851" t="s">
        <v>28471</v>
      </c>
      <c r="B17851" t="s">
        <v>8743</v>
      </c>
      <c r="C17851" t="s">
        <v>842</v>
      </c>
      <c r="D17851">
        <v>6</v>
      </c>
      <c r="E17851" s="3">
        <v>831.26</v>
      </c>
      <c r="F17851" s="4">
        <v>0</v>
      </c>
      <c r="G17851" t="str">
        <f>VLOOKUP(C17851:C40388,Produkty!$A$2:$B$61,2,0)</f>
        <v>Etui 3</v>
      </c>
      <c r="H17851" s="6">
        <f t="shared" si="556"/>
        <v>4987.5599999999995</v>
      </c>
      <c r="I17851" t="str">
        <f t="shared" si="557"/>
        <v>Duża</v>
      </c>
    </row>
    <row r="17852" spans="1:9">
      <c r="A17852" t="s">
        <v>28472</v>
      </c>
      <c r="B17852" t="s">
        <v>8744</v>
      </c>
      <c r="C17852" t="s">
        <v>780</v>
      </c>
      <c r="D17852">
        <v>2</v>
      </c>
      <c r="E17852" s="3">
        <v>687.82</v>
      </c>
      <c r="F17852" s="4">
        <v>0.15</v>
      </c>
      <c r="G17852" t="str">
        <f>VLOOKUP(C17852:C40389,Produkty!$A$2:$B$61,2,0)</f>
        <v>Powerbank 1</v>
      </c>
      <c r="H17852" s="6">
        <f t="shared" si="556"/>
        <v>1169.2940000000001</v>
      </c>
      <c r="I17852" t="str">
        <f t="shared" si="557"/>
        <v>Średnia</v>
      </c>
    </row>
    <row r="17853" spans="1:9">
      <c r="A17853" t="s">
        <v>28473</v>
      </c>
      <c r="B17853" t="s">
        <v>8745</v>
      </c>
      <c r="C17853" t="s">
        <v>829</v>
      </c>
      <c r="D17853">
        <v>5</v>
      </c>
      <c r="E17853" s="3">
        <v>552.51</v>
      </c>
      <c r="F17853" s="4">
        <v>0</v>
      </c>
      <c r="G17853" t="str">
        <f>VLOOKUP(C17853:C40390,Produkty!$A$2:$B$61,2,0)</f>
        <v>Kabel USB-C 1</v>
      </c>
      <c r="H17853" s="6">
        <f t="shared" si="556"/>
        <v>2762.55</v>
      </c>
      <c r="I17853" t="str">
        <f t="shared" si="557"/>
        <v>Duża</v>
      </c>
    </row>
    <row r="17854" spans="1:9">
      <c r="A17854" t="s">
        <v>28474</v>
      </c>
      <c r="B17854" t="s">
        <v>8745</v>
      </c>
      <c r="C17854" t="s">
        <v>848</v>
      </c>
      <c r="D17854">
        <v>3</v>
      </c>
      <c r="E17854" s="3">
        <v>1193.18</v>
      </c>
      <c r="F17854" s="4">
        <v>0</v>
      </c>
      <c r="G17854" t="str">
        <f>VLOOKUP(C17854:C40391,Produkty!$A$2:$B$61,2,0)</f>
        <v>Hub USB 2</v>
      </c>
      <c r="H17854" s="6">
        <f t="shared" si="556"/>
        <v>3579.54</v>
      </c>
      <c r="I17854" t="str">
        <f t="shared" si="557"/>
        <v>Duża</v>
      </c>
    </row>
    <row r="17855" spans="1:9">
      <c r="A17855" t="s">
        <v>28475</v>
      </c>
      <c r="B17855" t="s">
        <v>8746</v>
      </c>
      <c r="C17855" t="s">
        <v>768</v>
      </c>
      <c r="D17855">
        <v>3</v>
      </c>
      <c r="E17855" s="3">
        <v>952.79</v>
      </c>
      <c r="F17855" s="4">
        <v>0.05</v>
      </c>
      <c r="G17855" t="str">
        <f>VLOOKUP(C17855:C40392,Produkty!$A$2:$B$61,2,0)</f>
        <v>Mysz 3</v>
      </c>
      <c r="H17855" s="6">
        <f t="shared" si="556"/>
        <v>2715.4514999999997</v>
      </c>
      <c r="I17855" t="str">
        <f t="shared" si="557"/>
        <v>Duża</v>
      </c>
    </row>
    <row r="17856" spans="1:9">
      <c r="A17856" t="s">
        <v>28476</v>
      </c>
      <c r="B17856" t="s">
        <v>8746</v>
      </c>
      <c r="C17856" t="s">
        <v>825</v>
      </c>
      <c r="D17856">
        <v>5</v>
      </c>
      <c r="E17856" s="3">
        <v>982.75</v>
      </c>
      <c r="F17856" s="4">
        <v>0.15</v>
      </c>
      <c r="G17856" t="str">
        <f>VLOOKUP(C17856:C40393,Produkty!$A$2:$B$61,2,0)</f>
        <v>Termos 3</v>
      </c>
      <c r="H17856" s="6">
        <f t="shared" si="556"/>
        <v>4176.6875</v>
      </c>
      <c r="I17856" t="str">
        <f t="shared" si="557"/>
        <v>Duża</v>
      </c>
    </row>
    <row r="17857" spans="1:9">
      <c r="A17857" t="s">
        <v>28477</v>
      </c>
      <c r="B17857" t="s">
        <v>8746</v>
      </c>
      <c r="C17857" t="s">
        <v>760</v>
      </c>
      <c r="D17857">
        <v>5</v>
      </c>
      <c r="E17857" s="3">
        <v>39.979999999999997</v>
      </c>
      <c r="F17857" s="4">
        <v>0.05</v>
      </c>
      <c r="G17857" t="str">
        <f>VLOOKUP(C17857:C40394,Produkty!$A$2:$B$61,2,0)</f>
        <v>Klawiatura 3</v>
      </c>
      <c r="H17857" s="6">
        <f t="shared" si="556"/>
        <v>189.90499999999997</v>
      </c>
      <c r="I17857" t="str">
        <f t="shared" si="557"/>
        <v>Mała</v>
      </c>
    </row>
    <row r="17858" spans="1:9">
      <c r="A17858" t="s">
        <v>28478</v>
      </c>
      <c r="B17858" t="s">
        <v>8747</v>
      </c>
      <c r="C17858" t="s">
        <v>866</v>
      </c>
      <c r="D17858">
        <v>5</v>
      </c>
      <c r="E17858" s="3">
        <v>346.4</v>
      </c>
      <c r="F17858" s="4">
        <v>0</v>
      </c>
      <c r="G17858" t="str">
        <f>VLOOKUP(C17858:C40395,Produkty!$A$2:$B$61,2,0)</f>
        <v>Ładowarka 3</v>
      </c>
      <c r="H17858" s="6">
        <f t="shared" si="556"/>
        <v>1732</v>
      </c>
      <c r="I17858" t="str">
        <f t="shared" si="557"/>
        <v>Średnia</v>
      </c>
    </row>
    <row r="17859" spans="1:9">
      <c r="A17859" t="s">
        <v>28479</v>
      </c>
      <c r="B17859" t="s">
        <v>8747</v>
      </c>
      <c r="C17859" t="s">
        <v>854</v>
      </c>
      <c r="D17859">
        <v>2</v>
      </c>
      <c r="E17859" s="3">
        <v>322.64</v>
      </c>
      <c r="F17859" s="4">
        <v>0</v>
      </c>
      <c r="G17859" t="str">
        <f>VLOOKUP(C17859:C40396,Produkty!$A$2:$B$61,2,0)</f>
        <v>Podkładka 1</v>
      </c>
      <c r="H17859" s="6">
        <f t="shared" ref="H17859:H17922" si="558">D17859*E17859*(1-F17859)</f>
        <v>645.28</v>
      </c>
      <c r="I17859" t="str">
        <f t="shared" ref="I17859:I17922" si="559">IF(H17859&lt;500,"Mała",IF(H17859&lt;=2000,"Średnia","Duża"))</f>
        <v>Średnia</v>
      </c>
    </row>
    <row r="17860" spans="1:9">
      <c r="A17860" t="s">
        <v>28480</v>
      </c>
      <c r="B17860" t="s">
        <v>8748</v>
      </c>
      <c r="C17860" t="s">
        <v>760</v>
      </c>
      <c r="D17860">
        <v>6</v>
      </c>
      <c r="E17860" s="3">
        <v>40.15</v>
      </c>
      <c r="F17860" s="4">
        <v>0</v>
      </c>
      <c r="G17860" t="str">
        <f>VLOOKUP(C17860:C40397,Produkty!$A$2:$B$61,2,0)</f>
        <v>Klawiatura 3</v>
      </c>
      <c r="H17860" s="6">
        <f t="shared" si="558"/>
        <v>240.89999999999998</v>
      </c>
      <c r="I17860" t="str">
        <f t="shared" si="559"/>
        <v>Mała</v>
      </c>
    </row>
    <row r="17861" spans="1:9">
      <c r="A17861" t="s">
        <v>28481</v>
      </c>
      <c r="B17861" t="s">
        <v>8748</v>
      </c>
      <c r="C17861" t="s">
        <v>852</v>
      </c>
      <c r="D17861">
        <v>6</v>
      </c>
      <c r="E17861" s="3">
        <v>768.4</v>
      </c>
      <c r="F17861" s="4">
        <v>0.1</v>
      </c>
      <c r="G17861" t="str">
        <f>VLOOKUP(C17861:C40398,Produkty!$A$2:$B$61,2,0)</f>
        <v>Hub USB 4</v>
      </c>
      <c r="H17861" s="6">
        <f t="shared" si="558"/>
        <v>4149.3599999999997</v>
      </c>
      <c r="I17861" t="str">
        <f t="shared" si="559"/>
        <v>Duża</v>
      </c>
    </row>
    <row r="17862" spans="1:9">
      <c r="A17862" t="s">
        <v>28482</v>
      </c>
      <c r="B17862" t="s">
        <v>8749</v>
      </c>
      <c r="C17862" t="s">
        <v>786</v>
      </c>
      <c r="D17862">
        <v>4</v>
      </c>
      <c r="E17862" s="3">
        <v>986.5</v>
      </c>
      <c r="F17862" s="4">
        <v>0.05</v>
      </c>
      <c r="G17862" t="str">
        <f>VLOOKUP(C17862:C40399,Produkty!$A$2:$B$61,2,0)</f>
        <v>Powerbank 4</v>
      </c>
      <c r="H17862" s="6">
        <f t="shared" si="558"/>
        <v>3748.7</v>
      </c>
      <c r="I17862" t="str">
        <f t="shared" si="559"/>
        <v>Duża</v>
      </c>
    </row>
    <row r="17863" spans="1:9">
      <c r="A17863" t="s">
        <v>28483</v>
      </c>
      <c r="B17863" t="s">
        <v>8749</v>
      </c>
      <c r="C17863" t="s">
        <v>754</v>
      </c>
      <c r="D17863">
        <v>5</v>
      </c>
      <c r="E17863" s="3">
        <v>806.26</v>
      </c>
      <c r="F17863" s="4">
        <v>0</v>
      </c>
      <c r="G17863" t="str">
        <f>VLOOKUP(C17863:C40400,Produkty!$A$2:$B$61,2,0)</f>
        <v>Słuchawki 4</v>
      </c>
      <c r="H17863" s="6">
        <f t="shared" si="558"/>
        <v>4031.3</v>
      </c>
      <c r="I17863" t="str">
        <f t="shared" si="559"/>
        <v>Duża</v>
      </c>
    </row>
    <row r="17864" spans="1:9">
      <c r="A17864" t="s">
        <v>28484</v>
      </c>
      <c r="B17864" t="s">
        <v>8749</v>
      </c>
      <c r="C17864" t="s">
        <v>760</v>
      </c>
      <c r="D17864">
        <v>3</v>
      </c>
      <c r="E17864" s="3">
        <v>40.26</v>
      </c>
      <c r="F17864" s="4">
        <v>0</v>
      </c>
      <c r="G17864" t="str">
        <f>VLOOKUP(C17864:C40401,Produkty!$A$2:$B$61,2,0)</f>
        <v>Klawiatura 3</v>
      </c>
      <c r="H17864" s="6">
        <f t="shared" si="558"/>
        <v>120.78</v>
      </c>
      <c r="I17864" t="str">
        <f t="shared" si="559"/>
        <v>Mała</v>
      </c>
    </row>
    <row r="17865" spans="1:9">
      <c r="A17865" t="s">
        <v>28485</v>
      </c>
      <c r="B17865" t="s">
        <v>8749</v>
      </c>
      <c r="C17865" t="s">
        <v>848</v>
      </c>
      <c r="D17865">
        <v>4</v>
      </c>
      <c r="E17865" s="3">
        <v>1207.99</v>
      </c>
      <c r="F17865" s="4">
        <v>0.15</v>
      </c>
      <c r="G17865" t="str">
        <f>VLOOKUP(C17865:C40402,Produkty!$A$2:$B$61,2,0)</f>
        <v>Hub USB 2</v>
      </c>
      <c r="H17865" s="6">
        <f t="shared" si="558"/>
        <v>4107.1660000000002</v>
      </c>
      <c r="I17865" t="str">
        <f t="shared" si="559"/>
        <v>Duża</v>
      </c>
    </row>
    <row r="17866" spans="1:9">
      <c r="A17866" t="s">
        <v>28486</v>
      </c>
      <c r="B17866" t="s">
        <v>8750</v>
      </c>
      <c r="C17866" t="s">
        <v>778</v>
      </c>
      <c r="D17866">
        <v>2</v>
      </c>
      <c r="E17866" s="3">
        <v>974.3</v>
      </c>
      <c r="F17866" s="4">
        <v>0.15</v>
      </c>
      <c r="G17866" t="str">
        <f>VLOOKUP(C17866:C40403,Produkty!$A$2:$B$61,2,0)</f>
        <v>Monitor 4</v>
      </c>
      <c r="H17866" s="6">
        <f t="shared" si="558"/>
        <v>1656.31</v>
      </c>
      <c r="I17866" t="str">
        <f t="shared" si="559"/>
        <v>Średnia</v>
      </c>
    </row>
    <row r="17867" spans="1:9">
      <c r="A17867" t="s">
        <v>28487</v>
      </c>
      <c r="B17867" t="s">
        <v>8750</v>
      </c>
      <c r="C17867" t="s">
        <v>762</v>
      </c>
      <c r="D17867">
        <v>1</v>
      </c>
      <c r="E17867" s="3">
        <v>696.88</v>
      </c>
      <c r="F17867" s="4">
        <v>0</v>
      </c>
      <c r="G17867" t="str">
        <f>VLOOKUP(C17867:C40404,Produkty!$A$2:$B$61,2,0)</f>
        <v>Klawiatura 4</v>
      </c>
      <c r="H17867" s="6">
        <f t="shared" si="558"/>
        <v>696.88</v>
      </c>
      <c r="I17867" t="str">
        <f t="shared" si="559"/>
        <v>Średnia</v>
      </c>
    </row>
    <row r="17868" spans="1:9">
      <c r="A17868" t="s">
        <v>28488</v>
      </c>
      <c r="B17868" t="s">
        <v>8751</v>
      </c>
      <c r="C17868" t="s">
        <v>832</v>
      </c>
      <c r="D17868">
        <v>1</v>
      </c>
      <c r="E17868" s="3">
        <v>721.79</v>
      </c>
      <c r="F17868" s="4">
        <v>0.15</v>
      </c>
      <c r="G17868" t="str">
        <f>VLOOKUP(C17868:C40405,Produkty!$A$2:$B$61,2,0)</f>
        <v>Kabel USB-C 2</v>
      </c>
      <c r="H17868" s="6">
        <f t="shared" si="558"/>
        <v>613.52149999999995</v>
      </c>
      <c r="I17868" t="str">
        <f t="shared" si="559"/>
        <v>Średnia</v>
      </c>
    </row>
    <row r="17869" spans="1:9">
      <c r="A17869" t="s">
        <v>28489</v>
      </c>
      <c r="B17869" t="s">
        <v>8751</v>
      </c>
      <c r="C17869" t="s">
        <v>758</v>
      </c>
      <c r="D17869">
        <v>4</v>
      </c>
      <c r="E17869" s="3">
        <v>247.75</v>
      </c>
      <c r="F17869" s="4">
        <v>0</v>
      </c>
      <c r="G17869" t="str">
        <f>VLOOKUP(C17869:C40406,Produkty!$A$2:$B$61,2,0)</f>
        <v>Klawiatura 2</v>
      </c>
      <c r="H17869" s="6">
        <f t="shared" si="558"/>
        <v>991</v>
      </c>
      <c r="I17869" t="str">
        <f t="shared" si="559"/>
        <v>Średnia</v>
      </c>
    </row>
    <row r="17870" spans="1:9">
      <c r="A17870" t="s">
        <v>28490</v>
      </c>
      <c r="B17870" t="s">
        <v>8751</v>
      </c>
      <c r="C17870" t="s">
        <v>852</v>
      </c>
      <c r="D17870">
        <v>3</v>
      </c>
      <c r="E17870" s="3">
        <v>749.74</v>
      </c>
      <c r="F17870" s="4">
        <v>0.05</v>
      </c>
      <c r="G17870" t="str">
        <f>VLOOKUP(C17870:C40407,Produkty!$A$2:$B$61,2,0)</f>
        <v>Hub USB 4</v>
      </c>
      <c r="H17870" s="6">
        <f t="shared" si="558"/>
        <v>2136.759</v>
      </c>
      <c r="I17870" t="str">
        <f t="shared" si="559"/>
        <v>Duża</v>
      </c>
    </row>
    <row r="17871" spans="1:9">
      <c r="A17871" t="s">
        <v>28491</v>
      </c>
      <c r="B17871" t="s">
        <v>8751</v>
      </c>
      <c r="C17871" t="s">
        <v>782</v>
      </c>
      <c r="D17871">
        <v>1</v>
      </c>
      <c r="E17871" s="3">
        <v>423.19</v>
      </c>
      <c r="F17871" s="4">
        <v>0</v>
      </c>
      <c r="G17871" t="str">
        <f>VLOOKUP(C17871:C40408,Produkty!$A$2:$B$61,2,0)</f>
        <v>Powerbank 2</v>
      </c>
      <c r="H17871" s="6">
        <f t="shared" si="558"/>
        <v>423.19</v>
      </c>
      <c r="I17871" t="str">
        <f t="shared" si="559"/>
        <v>Mała</v>
      </c>
    </row>
    <row r="17872" spans="1:9">
      <c r="A17872" t="s">
        <v>28492</v>
      </c>
      <c r="B17872" t="s">
        <v>8752</v>
      </c>
      <c r="C17872" t="s">
        <v>819</v>
      </c>
      <c r="D17872">
        <v>4</v>
      </c>
      <c r="E17872" s="3">
        <v>287.56</v>
      </c>
      <c r="F17872" s="4">
        <v>0.1</v>
      </c>
      <c r="G17872" t="str">
        <f>VLOOKUP(C17872:C40409,Produkty!$A$2:$B$61,2,0)</f>
        <v>Czajnik 4</v>
      </c>
      <c r="H17872" s="6">
        <f t="shared" si="558"/>
        <v>1035.2160000000001</v>
      </c>
      <c r="I17872" t="str">
        <f t="shared" si="559"/>
        <v>Średnia</v>
      </c>
    </row>
    <row r="17873" spans="1:9">
      <c r="A17873" t="s">
        <v>28493</v>
      </c>
      <c r="B17873" t="s">
        <v>8752</v>
      </c>
      <c r="C17873" t="s">
        <v>788</v>
      </c>
      <c r="D17873">
        <v>4</v>
      </c>
      <c r="E17873" s="3">
        <v>619.61</v>
      </c>
      <c r="F17873" s="4">
        <v>0.05</v>
      </c>
      <c r="G17873" t="str">
        <f>VLOOKUP(C17873:C40410,Produkty!$A$2:$B$61,2,0)</f>
        <v>Krzesło biurowe 1</v>
      </c>
      <c r="H17873" s="6">
        <f t="shared" si="558"/>
        <v>2354.518</v>
      </c>
      <c r="I17873" t="str">
        <f t="shared" si="559"/>
        <v>Duża</v>
      </c>
    </row>
    <row r="17874" spans="1:9">
      <c r="A17874" t="s">
        <v>28494</v>
      </c>
      <c r="B17874" t="s">
        <v>8752</v>
      </c>
      <c r="C17874" t="s">
        <v>756</v>
      </c>
      <c r="D17874">
        <v>4</v>
      </c>
      <c r="E17874" s="3">
        <v>381.23</v>
      </c>
      <c r="F17874" s="4">
        <v>0.2</v>
      </c>
      <c r="G17874" t="str">
        <f>VLOOKUP(C17874:C40411,Produkty!$A$2:$B$61,2,0)</f>
        <v>Klawiatura 1</v>
      </c>
      <c r="H17874" s="6">
        <f t="shared" si="558"/>
        <v>1219.9360000000001</v>
      </c>
      <c r="I17874" t="str">
        <f t="shared" si="559"/>
        <v>Średnia</v>
      </c>
    </row>
    <row r="17875" spans="1:9">
      <c r="A17875" t="s">
        <v>28495</v>
      </c>
      <c r="B17875" t="s">
        <v>8753</v>
      </c>
      <c r="C17875" t="s">
        <v>807</v>
      </c>
      <c r="D17875">
        <v>5</v>
      </c>
      <c r="E17875" s="3">
        <v>180.96</v>
      </c>
      <c r="F17875" s="4">
        <v>0.1</v>
      </c>
      <c r="G17875" t="str">
        <f>VLOOKUP(C17875:C40412,Produkty!$A$2:$B$61,2,0)</f>
        <v>Organizer 2</v>
      </c>
      <c r="H17875" s="6">
        <f t="shared" si="558"/>
        <v>814.32</v>
      </c>
      <c r="I17875" t="str">
        <f t="shared" si="559"/>
        <v>Średnia</v>
      </c>
    </row>
    <row r="17876" spans="1:9">
      <c r="A17876" t="s">
        <v>28496</v>
      </c>
      <c r="B17876" t="s">
        <v>8753</v>
      </c>
      <c r="C17876" t="s">
        <v>772</v>
      </c>
      <c r="D17876">
        <v>1</v>
      </c>
      <c r="E17876" s="3">
        <v>975.08</v>
      </c>
      <c r="F17876" s="4">
        <v>0.2</v>
      </c>
      <c r="G17876" t="str">
        <f>VLOOKUP(C17876:C40413,Produkty!$A$2:$B$61,2,0)</f>
        <v>Monitor 1</v>
      </c>
      <c r="H17876" s="6">
        <f t="shared" si="558"/>
        <v>780.06400000000008</v>
      </c>
      <c r="I17876" t="str">
        <f t="shared" si="559"/>
        <v>Średnia</v>
      </c>
    </row>
    <row r="17877" spans="1:9">
      <c r="A17877" t="s">
        <v>28497</v>
      </c>
      <c r="B17877" t="s">
        <v>8753</v>
      </c>
      <c r="C17877" t="s">
        <v>821</v>
      </c>
      <c r="D17877">
        <v>4</v>
      </c>
      <c r="E17877" s="3">
        <v>896.71</v>
      </c>
      <c r="F17877" s="4">
        <v>0</v>
      </c>
      <c r="G17877" t="str">
        <f>VLOOKUP(C17877:C40414,Produkty!$A$2:$B$61,2,0)</f>
        <v>Termos 1</v>
      </c>
      <c r="H17877" s="6">
        <f t="shared" si="558"/>
        <v>3586.84</v>
      </c>
      <c r="I17877" t="str">
        <f t="shared" si="559"/>
        <v>Duża</v>
      </c>
    </row>
    <row r="17878" spans="1:9">
      <c r="A17878" t="s">
        <v>28498</v>
      </c>
      <c r="B17878" t="s">
        <v>8753</v>
      </c>
      <c r="C17878" t="s">
        <v>862</v>
      </c>
      <c r="D17878">
        <v>3</v>
      </c>
      <c r="E17878" s="3">
        <v>462.45</v>
      </c>
      <c r="F17878" s="4">
        <v>0</v>
      </c>
      <c r="G17878" t="str">
        <f>VLOOKUP(C17878:C40415,Produkty!$A$2:$B$61,2,0)</f>
        <v>Ładowarka 1</v>
      </c>
      <c r="H17878" s="6">
        <f t="shared" si="558"/>
        <v>1387.35</v>
      </c>
      <c r="I17878" t="str">
        <f t="shared" si="559"/>
        <v>Średnia</v>
      </c>
    </row>
    <row r="17879" spans="1:9">
      <c r="A17879" t="s">
        <v>28499</v>
      </c>
      <c r="B17879" t="s">
        <v>8754</v>
      </c>
      <c r="C17879" t="s">
        <v>856</v>
      </c>
      <c r="D17879">
        <v>1</v>
      </c>
      <c r="E17879" s="3">
        <v>132.56</v>
      </c>
      <c r="F17879" s="4">
        <v>0.2</v>
      </c>
      <c r="G17879" t="str">
        <f>VLOOKUP(C17879:C40416,Produkty!$A$2:$B$61,2,0)</f>
        <v>Podkładka 2</v>
      </c>
      <c r="H17879" s="6">
        <f t="shared" si="558"/>
        <v>106.048</v>
      </c>
      <c r="I17879" t="str">
        <f t="shared" si="559"/>
        <v>Mała</v>
      </c>
    </row>
    <row r="17880" spans="1:9">
      <c r="A17880" t="s">
        <v>28500</v>
      </c>
      <c r="B17880" t="s">
        <v>8754</v>
      </c>
      <c r="C17880" t="s">
        <v>866</v>
      </c>
      <c r="D17880">
        <v>6</v>
      </c>
      <c r="E17880" s="3">
        <v>360.53</v>
      </c>
      <c r="F17880" s="4">
        <v>0.05</v>
      </c>
      <c r="G17880" t="str">
        <f>VLOOKUP(C17880:C40417,Produkty!$A$2:$B$61,2,0)</f>
        <v>Ładowarka 3</v>
      </c>
      <c r="H17880" s="6">
        <f t="shared" si="558"/>
        <v>2055.0209999999997</v>
      </c>
      <c r="I17880" t="str">
        <f t="shared" si="559"/>
        <v>Duża</v>
      </c>
    </row>
    <row r="17881" spans="1:9">
      <c r="A17881" t="s">
        <v>28501</v>
      </c>
      <c r="B17881" t="s">
        <v>8754</v>
      </c>
      <c r="C17881" t="s">
        <v>774</v>
      </c>
      <c r="D17881">
        <v>1</v>
      </c>
      <c r="E17881" s="3">
        <v>99.92</v>
      </c>
      <c r="F17881" s="4">
        <v>0</v>
      </c>
      <c r="G17881" t="str">
        <f>VLOOKUP(C17881:C40418,Produkty!$A$2:$B$61,2,0)</f>
        <v>Monitor 2</v>
      </c>
      <c r="H17881" s="6">
        <f t="shared" si="558"/>
        <v>99.92</v>
      </c>
      <c r="I17881" t="str">
        <f t="shared" si="559"/>
        <v>Mała</v>
      </c>
    </row>
    <row r="17882" spans="1:9">
      <c r="A17882" t="s">
        <v>28502</v>
      </c>
      <c r="B17882" t="s">
        <v>8754</v>
      </c>
      <c r="C17882" t="s">
        <v>858</v>
      </c>
      <c r="D17882">
        <v>2</v>
      </c>
      <c r="E17882" s="3">
        <v>587.13</v>
      </c>
      <c r="F17882" s="4">
        <v>0.1</v>
      </c>
      <c r="G17882" t="str">
        <f>VLOOKUP(C17882:C40419,Produkty!$A$2:$B$61,2,0)</f>
        <v>Podkładka 3</v>
      </c>
      <c r="H17882" s="6">
        <f t="shared" si="558"/>
        <v>1056.8340000000001</v>
      </c>
      <c r="I17882" t="str">
        <f t="shared" si="559"/>
        <v>Średnia</v>
      </c>
    </row>
    <row r="17883" spans="1:9">
      <c r="A17883" t="s">
        <v>28503</v>
      </c>
      <c r="B17883" t="s">
        <v>8755</v>
      </c>
      <c r="C17883" t="s">
        <v>864</v>
      </c>
      <c r="D17883">
        <v>6</v>
      </c>
      <c r="E17883" s="3">
        <v>1159.99</v>
      </c>
      <c r="F17883" s="4">
        <v>0.15</v>
      </c>
      <c r="G17883" t="str">
        <f>VLOOKUP(C17883:C40420,Produkty!$A$2:$B$61,2,0)</f>
        <v>Ładowarka 2</v>
      </c>
      <c r="H17883" s="6">
        <f t="shared" si="558"/>
        <v>5915.9490000000005</v>
      </c>
      <c r="I17883" t="str">
        <f t="shared" si="559"/>
        <v>Duża</v>
      </c>
    </row>
    <row r="17884" spans="1:9">
      <c r="A17884" t="s">
        <v>28504</v>
      </c>
      <c r="B17884" t="s">
        <v>8755</v>
      </c>
      <c r="C17884" t="s">
        <v>829</v>
      </c>
      <c r="D17884">
        <v>5</v>
      </c>
      <c r="E17884" s="3">
        <v>568.01</v>
      </c>
      <c r="F17884" s="4">
        <v>0.15</v>
      </c>
      <c r="G17884" t="str">
        <f>VLOOKUP(C17884:C40421,Produkty!$A$2:$B$61,2,0)</f>
        <v>Kabel USB-C 1</v>
      </c>
      <c r="H17884" s="6">
        <f t="shared" si="558"/>
        <v>2414.0425</v>
      </c>
      <c r="I17884" t="str">
        <f t="shared" si="559"/>
        <v>Duża</v>
      </c>
    </row>
    <row r="17885" spans="1:9">
      <c r="A17885" t="s">
        <v>28505</v>
      </c>
      <c r="B17885" t="s">
        <v>8756</v>
      </c>
      <c r="C17885" t="s">
        <v>791</v>
      </c>
      <c r="D17885">
        <v>4</v>
      </c>
      <c r="E17885" s="3">
        <v>230.45</v>
      </c>
      <c r="F17885" s="4">
        <v>0.15</v>
      </c>
      <c r="G17885" t="str">
        <f>VLOOKUP(C17885:C40422,Produkty!$A$2:$B$61,2,0)</f>
        <v>Krzesło biurowe 2</v>
      </c>
      <c r="H17885" s="6">
        <f t="shared" si="558"/>
        <v>783.53</v>
      </c>
      <c r="I17885" t="str">
        <f t="shared" si="559"/>
        <v>Średnia</v>
      </c>
    </row>
    <row r="17886" spans="1:9">
      <c r="A17886" t="s">
        <v>28506</v>
      </c>
      <c r="B17886" t="s">
        <v>8756</v>
      </c>
      <c r="C17886" t="s">
        <v>821</v>
      </c>
      <c r="D17886">
        <v>6</v>
      </c>
      <c r="E17886" s="3">
        <v>861.93</v>
      </c>
      <c r="F17886" s="4">
        <v>0.05</v>
      </c>
      <c r="G17886" t="str">
        <f>VLOOKUP(C17886:C40423,Produkty!$A$2:$B$61,2,0)</f>
        <v>Termos 1</v>
      </c>
      <c r="H17886" s="6">
        <f t="shared" si="558"/>
        <v>4913.0009999999993</v>
      </c>
      <c r="I17886" t="str">
        <f t="shared" si="559"/>
        <v>Duża</v>
      </c>
    </row>
    <row r="17887" spans="1:9">
      <c r="A17887" t="s">
        <v>28507</v>
      </c>
      <c r="B17887" t="s">
        <v>8756</v>
      </c>
      <c r="C17887" t="s">
        <v>852</v>
      </c>
      <c r="D17887">
        <v>1</v>
      </c>
      <c r="E17887" s="3">
        <v>765.4</v>
      </c>
      <c r="F17887" s="4">
        <v>0</v>
      </c>
      <c r="G17887" t="str">
        <f>VLOOKUP(C17887:C40424,Produkty!$A$2:$B$61,2,0)</f>
        <v>Hub USB 4</v>
      </c>
      <c r="H17887" s="6">
        <f t="shared" si="558"/>
        <v>765.4</v>
      </c>
      <c r="I17887" t="str">
        <f t="shared" si="559"/>
        <v>Średnia</v>
      </c>
    </row>
    <row r="17888" spans="1:9">
      <c r="A17888" t="s">
        <v>28508</v>
      </c>
      <c r="B17888" t="s">
        <v>8756</v>
      </c>
      <c r="C17888" t="s">
        <v>811</v>
      </c>
      <c r="D17888">
        <v>3</v>
      </c>
      <c r="E17888" s="3">
        <v>634.19000000000005</v>
      </c>
      <c r="F17888" s="4">
        <v>0</v>
      </c>
      <c r="G17888" t="str">
        <f>VLOOKUP(C17888:C40425,Produkty!$A$2:$B$61,2,0)</f>
        <v>Organizer 4</v>
      </c>
      <c r="H17888" s="6">
        <f t="shared" si="558"/>
        <v>1902.5700000000002</v>
      </c>
      <c r="I17888" t="str">
        <f t="shared" si="559"/>
        <v>Średnia</v>
      </c>
    </row>
    <row r="17889" spans="1:9">
      <c r="A17889" t="s">
        <v>28509</v>
      </c>
      <c r="B17889" t="s">
        <v>8757</v>
      </c>
      <c r="C17889" t="s">
        <v>825</v>
      </c>
      <c r="D17889">
        <v>3</v>
      </c>
      <c r="E17889" s="3">
        <v>974.18</v>
      </c>
      <c r="F17889" s="4">
        <v>0.2</v>
      </c>
      <c r="G17889" t="str">
        <f>VLOOKUP(C17889:C40426,Produkty!$A$2:$B$61,2,0)</f>
        <v>Termos 3</v>
      </c>
      <c r="H17889" s="6">
        <f t="shared" si="558"/>
        <v>2338.0320000000002</v>
      </c>
      <c r="I17889" t="str">
        <f t="shared" si="559"/>
        <v>Duża</v>
      </c>
    </row>
    <row r="17890" spans="1:9">
      <c r="A17890" t="s">
        <v>28510</v>
      </c>
      <c r="B17890" t="s">
        <v>8757</v>
      </c>
      <c r="C17890" t="s">
        <v>778</v>
      </c>
      <c r="D17890">
        <v>1</v>
      </c>
      <c r="E17890" s="3">
        <v>955.74</v>
      </c>
      <c r="F17890" s="4">
        <v>0.2</v>
      </c>
      <c r="G17890" t="str">
        <f>VLOOKUP(C17890:C40427,Produkty!$A$2:$B$61,2,0)</f>
        <v>Monitor 4</v>
      </c>
      <c r="H17890" s="6">
        <f t="shared" si="558"/>
        <v>764.5920000000001</v>
      </c>
      <c r="I17890" t="str">
        <f t="shared" si="559"/>
        <v>Średnia</v>
      </c>
    </row>
    <row r="17891" spans="1:9">
      <c r="A17891" t="s">
        <v>28511</v>
      </c>
      <c r="B17891" t="s">
        <v>8757</v>
      </c>
      <c r="C17891" t="s">
        <v>809</v>
      </c>
      <c r="D17891">
        <v>6</v>
      </c>
      <c r="E17891" s="3">
        <v>1131</v>
      </c>
      <c r="F17891" s="4">
        <v>0</v>
      </c>
      <c r="G17891" t="str">
        <f>VLOOKUP(C17891:C40428,Produkty!$A$2:$B$61,2,0)</f>
        <v>Organizer 3</v>
      </c>
      <c r="H17891" s="6">
        <f t="shared" si="558"/>
        <v>6786</v>
      </c>
      <c r="I17891" t="str">
        <f t="shared" si="559"/>
        <v>Duża</v>
      </c>
    </row>
    <row r="17892" spans="1:9">
      <c r="A17892" t="s">
        <v>28512</v>
      </c>
      <c r="B17892" t="s">
        <v>8758</v>
      </c>
      <c r="C17892" t="s">
        <v>850</v>
      </c>
      <c r="D17892">
        <v>4</v>
      </c>
      <c r="E17892" s="3">
        <v>32.96</v>
      </c>
      <c r="F17892" s="4">
        <v>0.1</v>
      </c>
      <c r="G17892" t="str">
        <f>VLOOKUP(C17892:C40429,Produkty!$A$2:$B$61,2,0)</f>
        <v>Hub USB 3</v>
      </c>
      <c r="H17892" s="6">
        <f t="shared" si="558"/>
        <v>118.65600000000001</v>
      </c>
      <c r="I17892" t="str">
        <f t="shared" si="559"/>
        <v>Mała</v>
      </c>
    </row>
    <row r="17893" spans="1:9">
      <c r="A17893" t="s">
        <v>28513</v>
      </c>
      <c r="B17893" t="s">
        <v>8758</v>
      </c>
      <c r="C17893" t="s">
        <v>862</v>
      </c>
      <c r="D17893">
        <v>5</v>
      </c>
      <c r="E17893" s="3">
        <v>469.31</v>
      </c>
      <c r="F17893" s="4">
        <v>0.1</v>
      </c>
      <c r="G17893" t="str">
        <f>VLOOKUP(C17893:C40430,Produkty!$A$2:$B$61,2,0)</f>
        <v>Ładowarka 1</v>
      </c>
      <c r="H17893" s="6">
        <f t="shared" si="558"/>
        <v>2111.8950000000004</v>
      </c>
      <c r="I17893" t="str">
        <f t="shared" si="559"/>
        <v>Duża</v>
      </c>
    </row>
    <row r="17894" spans="1:9">
      <c r="A17894" t="s">
        <v>28514</v>
      </c>
      <c r="B17894" t="s">
        <v>8758</v>
      </c>
      <c r="C17894" t="s">
        <v>780</v>
      </c>
      <c r="D17894">
        <v>2</v>
      </c>
      <c r="E17894" s="3">
        <v>696.66</v>
      </c>
      <c r="F17894" s="4">
        <v>0.1</v>
      </c>
      <c r="G17894" t="str">
        <f>VLOOKUP(C17894:C40431,Produkty!$A$2:$B$61,2,0)</f>
        <v>Powerbank 1</v>
      </c>
      <c r="H17894" s="6">
        <f t="shared" si="558"/>
        <v>1253.9880000000001</v>
      </c>
      <c r="I17894" t="str">
        <f t="shared" si="559"/>
        <v>Średnia</v>
      </c>
    </row>
    <row r="17895" spans="1:9">
      <c r="A17895" t="s">
        <v>28515</v>
      </c>
      <c r="B17895" t="s">
        <v>8759</v>
      </c>
      <c r="C17895" t="s">
        <v>813</v>
      </c>
      <c r="D17895">
        <v>5</v>
      </c>
      <c r="E17895" s="3">
        <v>1023.4</v>
      </c>
      <c r="F17895" s="4">
        <v>0.2</v>
      </c>
      <c r="G17895" t="str">
        <f>VLOOKUP(C17895:C40432,Produkty!$A$2:$B$61,2,0)</f>
        <v>Czajnik 1</v>
      </c>
      <c r="H17895" s="6">
        <f t="shared" si="558"/>
        <v>4093.6000000000004</v>
      </c>
      <c r="I17895" t="str">
        <f t="shared" si="559"/>
        <v>Duża</v>
      </c>
    </row>
    <row r="17896" spans="1:9">
      <c r="A17896" t="s">
        <v>28516</v>
      </c>
      <c r="B17896" t="s">
        <v>8760</v>
      </c>
      <c r="C17896" t="s">
        <v>844</v>
      </c>
      <c r="D17896">
        <v>6</v>
      </c>
      <c r="E17896" s="3">
        <v>83.22</v>
      </c>
      <c r="F17896" s="4">
        <v>0</v>
      </c>
      <c r="G17896" t="str">
        <f>VLOOKUP(C17896:C40433,Produkty!$A$2:$B$61,2,0)</f>
        <v>Etui 4</v>
      </c>
      <c r="H17896" s="6">
        <f t="shared" si="558"/>
        <v>499.32</v>
      </c>
      <c r="I17896" t="str">
        <f t="shared" si="559"/>
        <v>Mała</v>
      </c>
    </row>
    <row r="17897" spans="1:9">
      <c r="A17897" t="s">
        <v>28517</v>
      </c>
      <c r="B17897" t="s">
        <v>8760</v>
      </c>
      <c r="C17897" t="s">
        <v>768</v>
      </c>
      <c r="D17897">
        <v>1</v>
      </c>
      <c r="E17897" s="3">
        <v>952.78</v>
      </c>
      <c r="F17897" s="4">
        <v>0.1</v>
      </c>
      <c r="G17897" t="str">
        <f>VLOOKUP(C17897:C40434,Produkty!$A$2:$B$61,2,0)</f>
        <v>Mysz 3</v>
      </c>
      <c r="H17897" s="6">
        <f t="shared" si="558"/>
        <v>857.50199999999995</v>
      </c>
      <c r="I17897" t="str">
        <f t="shared" si="559"/>
        <v>Średnia</v>
      </c>
    </row>
    <row r="17898" spans="1:9">
      <c r="A17898" t="s">
        <v>28518</v>
      </c>
      <c r="B17898" t="s">
        <v>8760</v>
      </c>
      <c r="C17898" t="s">
        <v>856</v>
      </c>
      <c r="D17898">
        <v>3</v>
      </c>
      <c r="E17898" s="3">
        <v>135.08000000000001</v>
      </c>
      <c r="F17898" s="4">
        <v>0.15</v>
      </c>
      <c r="G17898" t="str">
        <f>VLOOKUP(C17898:C40435,Produkty!$A$2:$B$61,2,0)</f>
        <v>Podkładka 2</v>
      </c>
      <c r="H17898" s="6">
        <f t="shared" si="558"/>
        <v>344.45400000000001</v>
      </c>
      <c r="I17898" t="str">
        <f t="shared" si="559"/>
        <v>Mała</v>
      </c>
    </row>
    <row r="17899" spans="1:9">
      <c r="A17899" t="s">
        <v>28519</v>
      </c>
      <c r="B17899" t="s">
        <v>8761</v>
      </c>
      <c r="C17899" t="s">
        <v>760</v>
      </c>
      <c r="D17899">
        <v>5</v>
      </c>
      <c r="E17899" s="3">
        <v>40.18</v>
      </c>
      <c r="F17899" s="4">
        <v>0</v>
      </c>
      <c r="G17899" t="str">
        <f>VLOOKUP(C17899:C40436,Produkty!$A$2:$B$61,2,0)</f>
        <v>Klawiatura 3</v>
      </c>
      <c r="H17899" s="6">
        <f t="shared" si="558"/>
        <v>200.9</v>
      </c>
      <c r="I17899" t="str">
        <f t="shared" si="559"/>
        <v>Mała</v>
      </c>
    </row>
    <row r="17900" spans="1:9">
      <c r="A17900" t="s">
        <v>28520</v>
      </c>
      <c r="B17900" t="s">
        <v>8761</v>
      </c>
      <c r="C17900" t="s">
        <v>805</v>
      </c>
      <c r="D17900">
        <v>1</v>
      </c>
      <c r="E17900" s="3">
        <v>217</v>
      </c>
      <c r="F17900" s="4">
        <v>0.1</v>
      </c>
      <c r="G17900" t="str">
        <f>VLOOKUP(C17900:C40437,Produkty!$A$2:$B$61,2,0)</f>
        <v>Organizer 1</v>
      </c>
      <c r="H17900" s="6">
        <f t="shared" si="558"/>
        <v>195.3</v>
      </c>
      <c r="I17900" t="str">
        <f t="shared" si="559"/>
        <v>Mała</v>
      </c>
    </row>
    <row r="17901" spans="1:9">
      <c r="A17901" t="s">
        <v>28521</v>
      </c>
      <c r="B17901" t="s">
        <v>8761</v>
      </c>
      <c r="C17901" t="s">
        <v>809</v>
      </c>
      <c r="D17901">
        <v>2</v>
      </c>
      <c r="E17901" s="3">
        <v>1126.01</v>
      </c>
      <c r="F17901" s="4">
        <v>0</v>
      </c>
      <c r="G17901" t="str">
        <f>VLOOKUP(C17901:C40438,Produkty!$A$2:$B$61,2,0)</f>
        <v>Organizer 3</v>
      </c>
      <c r="H17901" s="6">
        <f t="shared" si="558"/>
        <v>2252.02</v>
      </c>
      <c r="I17901" t="str">
        <f t="shared" si="559"/>
        <v>Duża</v>
      </c>
    </row>
    <row r="17902" spans="1:9">
      <c r="A17902" t="s">
        <v>28522</v>
      </c>
      <c r="B17902" t="s">
        <v>8762</v>
      </c>
      <c r="C17902" t="s">
        <v>827</v>
      </c>
      <c r="D17902">
        <v>6</v>
      </c>
      <c r="E17902" s="3">
        <v>263.42</v>
      </c>
      <c r="F17902" s="4">
        <v>0</v>
      </c>
      <c r="G17902" t="str">
        <f>VLOOKUP(C17902:C40439,Produkty!$A$2:$B$61,2,0)</f>
        <v>Termos 4</v>
      </c>
      <c r="H17902" s="6">
        <f t="shared" si="558"/>
        <v>1580.52</v>
      </c>
      <c r="I17902" t="str">
        <f t="shared" si="559"/>
        <v>Średnia</v>
      </c>
    </row>
    <row r="17903" spans="1:9">
      <c r="A17903" t="s">
        <v>28523</v>
      </c>
      <c r="B17903" t="s">
        <v>8762</v>
      </c>
      <c r="C17903" t="s">
        <v>793</v>
      </c>
      <c r="D17903">
        <v>1</v>
      </c>
      <c r="E17903" s="3">
        <v>93.12</v>
      </c>
      <c r="F17903" s="4">
        <v>0</v>
      </c>
      <c r="G17903" t="str">
        <f>VLOOKUP(C17903:C40440,Produkty!$A$2:$B$61,2,0)</f>
        <v>Krzesło biurowe 3</v>
      </c>
      <c r="H17903" s="6">
        <f t="shared" si="558"/>
        <v>93.12</v>
      </c>
      <c r="I17903" t="str">
        <f t="shared" si="559"/>
        <v>Mała</v>
      </c>
    </row>
    <row r="17904" spans="1:9">
      <c r="A17904" t="s">
        <v>28524</v>
      </c>
      <c r="B17904" t="s">
        <v>8763</v>
      </c>
      <c r="C17904" t="s">
        <v>760</v>
      </c>
      <c r="D17904">
        <v>2</v>
      </c>
      <c r="E17904" s="3">
        <v>41.2</v>
      </c>
      <c r="F17904" s="4">
        <v>0.15</v>
      </c>
      <c r="G17904" t="str">
        <f>VLOOKUP(C17904:C40441,Produkty!$A$2:$B$61,2,0)</f>
        <v>Klawiatura 3</v>
      </c>
      <c r="H17904" s="6">
        <f t="shared" si="558"/>
        <v>70.040000000000006</v>
      </c>
      <c r="I17904" t="str">
        <f t="shared" si="559"/>
        <v>Mała</v>
      </c>
    </row>
    <row r="17905" spans="1:9">
      <c r="A17905" t="s">
        <v>28525</v>
      </c>
      <c r="B17905" t="s">
        <v>8763</v>
      </c>
      <c r="C17905" t="s">
        <v>780</v>
      </c>
      <c r="D17905">
        <v>1</v>
      </c>
      <c r="E17905" s="3">
        <v>690.75</v>
      </c>
      <c r="F17905" s="4">
        <v>0</v>
      </c>
      <c r="G17905" t="str">
        <f>VLOOKUP(C17905:C40442,Produkty!$A$2:$B$61,2,0)</f>
        <v>Powerbank 1</v>
      </c>
      <c r="H17905" s="6">
        <f t="shared" si="558"/>
        <v>690.75</v>
      </c>
      <c r="I17905" t="str">
        <f t="shared" si="559"/>
        <v>Średnia</v>
      </c>
    </row>
    <row r="17906" spans="1:9">
      <c r="A17906" t="s">
        <v>28526</v>
      </c>
      <c r="B17906" t="s">
        <v>8763</v>
      </c>
      <c r="C17906" t="s">
        <v>844</v>
      </c>
      <c r="D17906">
        <v>3</v>
      </c>
      <c r="E17906" s="3">
        <v>81.459999999999994</v>
      </c>
      <c r="F17906" s="4">
        <v>0</v>
      </c>
      <c r="G17906" t="str">
        <f>VLOOKUP(C17906:C40443,Produkty!$A$2:$B$61,2,0)</f>
        <v>Etui 4</v>
      </c>
      <c r="H17906" s="6">
        <f t="shared" si="558"/>
        <v>244.38</v>
      </c>
      <c r="I17906" t="str">
        <f t="shared" si="559"/>
        <v>Mała</v>
      </c>
    </row>
    <row r="17907" spans="1:9">
      <c r="A17907" t="s">
        <v>28527</v>
      </c>
      <c r="B17907" t="s">
        <v>8763</v>
      </c>
      <c r="C17907" t="s">
        <v>868</v>
      </c>
      <c r="D17907">
        <v>3</v>
      </c>
      <c r="E17907" s="3">
        <v>568.04999999999995</v>
      </c>
      <c r="F17907" s="4">
        <v>0</v>
      </c>
      <c r="G17907" t="str">
        <f>VLOOKUP(C17907:C40444,Produkty!$A$2:$B$61,2,0)</f>
        <v>Ładowarka 4</v>
      </c>
      <c r="H17907" s="6">
        <f t="shared" si="558"/>
        <v>1704.1499999999999</v>
      </c>
      <c r="I17907" t="str">
        <f t="shared" si="559"/>
        <v>Średnia</v>
      </c>
    </row>
    <row r="17908" spans="1:9">
      <c r="A17908" t="s">
        <v>28528</v>
      </c>
      <c r="B17908" t="s">
        <v>8764</v>
      </c>
      <c r="C17908" t="s">
        <v>838</v>
      </c>
      <c r="D17908">
        <v>4</v>
      </c>
      <c r="E17908" s="3">
        <v>95.3</v>
      </c>
      <c r="F17908" s="4">
        <v>0</v>
      </c>
      <c r="G17908" t="str">
        <f>VLOOKUP(C17908:C40445,Produkty!$A$2:$B$61,2,0)</f>
        <v>Etui 1</v>
      </c>
      <c r="H17908" s="6">
        <f t="shared" si="558"/>
        <v>381.2</v>
      </c>
      <c r="I17908" t="str">
        <f t="shared" si="559"/>
        <v>Mała</v>
      </c>
    </row>
    <row r="17909" spans="1:9">
      <c r="A17909" t="s">
        <v>28529</v>
      </c>
      <c r="B17909" t="s">
        <v>8764</v>
      </c>
      <c r="C17909" t="s">
        <v>809</v>
      </c>
      <c r="D17909">
        <v>6</v>
      </c>
      <c r="E17909" s="3">
        <v>1143.6600000000001</v>
      </c>
      <c r="F17909" s="4">
        <v>0.1</v>
      </c>
      <c r="G17909" t="str">
        <f>VLOOKUP(C17909:C40446,Produkty!$A$2:$B$61,2,0)</f>
        <v>Organizer 3</v>
      </c>
      <c r="H17909" s="6">
        <f t="shared" si="558"/>
        <v>6175.764000000001</v>
      </c>
      <c r="I17909" t="str">
        <f t="shared" si="559"/>
        <v>Duża</v>
      </c>
    </row>
    <row r="17910" spans="1:9">
      <c r="A17910" t="s">
        <v>28530</v>
      </c>
      <c r="B17910" t="s">
        <v>8764</v>
      </c>
      <c r="C17910" t="s">
        <v>788</v>
      </c>
      <c r="D17910">
        <v>1</v>
      </c>
      <c r="E17910" s="3">
        <v>623.17999999999995</v>
      </c>
      <c r="F17910" s="4">
        <v>0.05</v>
      </c>
      <c r="G17910" t="str">
        <f>VLOOKUP(C17910:C40447,Produkty!$A$2:$B$61,2,0)</f>
        <v>Krzesło biurowe 1</v>
      </c>
      <c r="H17910" s="6">
        <f t="shared" si="558"/>
        <v>592.02099999999996</v>
      </c>
      <c r="I17910" t="str">
        <f t="shared" si="559"/>
        <v>Średnia</v>
      </c>
    </row>
    <row r="17911" spans="1:9">
      <c r="A17911" t="s">
        <v>28531</v>
      </c>
      <c r="B17911" t="s">
        <v>8764</v>
      </c>
      <c r="C17911" t="s">
        <v>819</v>
      </c>
      <c r="D17911">
        <v>6</v>
      </c>
      <c r="E17911" s="3">
        <v>292.41000000000003</v>
      </c>
      <c r="F17911" s="4">
        <v>0</v>
      </c>
      <c r="G17911" t="str">
        <f>VLOOKUP(C17911:C40448,Produkty!$A$2:$B$61,2,0)</f>
        <v>Czajnik 4</v>
      </c>
      <c r="H17911" s="6">
        <f t="shared" si="558"/>
        <v>1754.46</v>
      </c>
      <c r="I17911" t="str">
        <f t="shared" si="559"/>
        <v>Średnia</v>
      </c>
    </row>
    <row r="17912" spans="1:9">
      <c r="A17912" t="s">
        <v>28532</v>
      </c>
      <c r="B17912" t="s">
        <v>8765</v>
      </c>
      <c r="C17912" t="s">
        <v>854</v>
      </c>
      <c r="D17912">
        <v>3</v>
      </c>
      <c r="E17912" s="3">
        <v>316.68</v>
      </c>
      <c r="F17912" s="4">
        <v>0.15</v>
      </c>
      <c r="G17912" t="str">
        <f>VLOOKUP(C17912:C40449,Produkty!$A$2:$B$61,2,0)</f>
        <v>Podkładka 1</v>
      </c>
      <c r="H17912" s="6">
        <f t="shared" si="558"/>
        <v>807.53399999999999</v>
      </c>
      <c r="I17912" t="str">
        <f t="shared" si="559"/>
        <v>Średnia</v>
      </c>
    </row>
    <row r="17913" spans="1:9">
      <c r="A17913" t="s">
        <v>28533</v>
      </c>
      <c r="B17913" t="s">
        <v>8765</v>
      </c>
      <c r="C17913" t="s">
        <v>782</v>
      </c>
      <c r="D17913">
        <v>4</v>
      </c>
      <c r="E17913" s="3">
        <v>425.87</v>
      </c>
      <c r="F17913" s="4">
        <v>0</v>
      </c>
      <c r="G17913" t="str">
        <f>VLOOKUP(C17913:C40450,Produkty!$A$2:$B$61,2,0)</f>
        <v>Powerbank 2</v>
      </c>
      <c r="H17913" s="6">
        <f t="shared" si="558"/>
        <v>1703.48</v>
      </c>
      <c r="I17913" t="str">
        <f t="shared" si="559"/>
        <v>Średnia</v>
      </c>
    </row>
    <row r="17914" spans="1:9">
      <c r="A17914" t="s">
        <v>28534</v>
      </c>
      <c r="B17914" t="s">
        <v>8765</v>
      </c>
      <c r="C17914" t="s">
        <v>829</v>
      </c>
      <c r="D17914">
        <v>4</v>
      </c>
      <c r="E17914" s="3">
        <v>563.80999999999995</v>
      </c>
      <c r="F17914" s="4">
        <v>0</v>
      </c>
      <c r="G17914" t="str">
        <f>VLOOKUP(C17914:C40451,Produkty!$A$2:$B$61,2,0)</f>
        <v>Kabel USB-C 1</v>
      </c>
      <c r="H17914" s="6">
        <f t="shared" si="558"/>
        <v>2255.2399999999998</v>
      </c>
      <c r="I17914" t="str">
        <f t="shared" si="559"/>
        <v>Duża</v>
      </c>
    </row>
    <row r="17915" spans="1:9">
      <c r="A17915" t="s">
        <v>28535</v>
      </c>
      <c r="B17915" t="s">
        <v>8765</v>
      </c>
      <c r="C17915" t="s">
        <v>858</v>
      </c>
      <c r="D17915">
        <v>6</v>
      </c>
      <c r="E17915" s="3">
        <v>606.19000000000005</v>
      </c>
      <c r="F17915" s="4">
        <v>0.05</v>
      </c>
      <c r="G17915" t="str">
        <f>VLOOKUP(C17915:C40452,Produkty!$A$2:$B$61,2,0)</f>
        <v>Podkładka 3</v>
      </c>
      <c r="H17915" s="6">
        <f t="shared" si="558"/>
        <v>3455.2830000000004</v>
      </c>
      <c r="I17915" t="str">
        <f t="shared" si="559"/>
        <v>Duża</v>
      </c>
    </row>
    <row r="17916" spans="1:9">
      <c r="A17916" t="s">
        <v>28536</v>
      </c>
      <c r="B17916" t="s">
        <v>8766</v>
      </c>
      <c r="C17916" t="s">
        <v>770</v>
      </c>
      <c r="D17916">
        <v>5</v>
      </c>
      <c r="E17916" s="3">
        <v>319.11</v>
      </c>
      <c r="F17916" s="4">
        <v>0.15</v>
      </c>
      <c r="G17916" t="str">
        <f>VLOOKUP(C17916:C40453,Produkty!$A$2:$B$61,2,0)</f>
        <v>Mysz 4</v>
      </c>
      <c r="H17916" s="6">
        <f t="shared" si="558"/>
        <v>1356.2175000000002</v>
      </c>
      <c r="I17916" t="str">
        <f t="shared" si="559"/>
        <v>Średnia</v>
      </c>
    </row>
    <row r="17917" spans="1:9">
      <c r="A17917" t="s">
        <v>28537</v>
      </c>
      <c r="B17917" t="s">
        <v>8766</v>
      </c>
      <c r="C17917" t="s">
        <v>799</v>
      </c>
      <c r="D17917">
        <v>1</v>
      </c>
      <c r="E17917" s="3">
        <v>367.26</v>
      </c>
      <c r="F17917" s="4">
        <v>0.2</v>
      </c>
      <c r="G17917" t="str">
        <f>VLOOKUP(C17917:C40454,Produkty!$A$2:$B$61,2,0)</f>
        <v>Lampka 2</v>
      </c>
      <c r="H17917" s="6">
        <f t="shared" si="558"/>
        <v>293.80799999999999</v>
      </c>
      <c r="I17917" t="str">
        <f t="shared" si="559"/>
        <v>Mała</v>
      </c>
    </row>
    <row r="17918" spans="1:9">
      <c r="A17918" t="s">
        <v>28538</v>
      </c>
      <c r="B17918" t="s">
        <v>8766</v>
      </c>
      <c r="C17918" t="s">
        <v>850</v>
      </c>
      <c r="D17918">
        <v>5</v>
      </c>
      <c r="E17918" s="3">
        <v>33.42</v>
      </c>
      <c r="F17918" s="4">
        <v>0.15</v>
      </c>
      <c r="G17918" t="str">
        <f>VLOOKUP(C17918:C40455,Produkty!$A$2:$B$61,2,0)</f>
        <v>Hub USB 3</v>
      </c>
      <c r="H17918" s="6">
        <f t="shared" si="558"/>
        <v>142.03500000000003</v>
      </c>
      <c r="I17918" t="str">
        <f t="shared" si="559"/>
        <v>Mała</v>
      </c>
    </row>
    <row r="17919" spans="1:9">
      <c r="A17919" t="s">
        <v>28539</v>
      </c>
      <c r="B17919" t="s">
        <v>8766</v>
      </c>
      <c r="C17919" t="s">
        <v>758</v>
      </c>
      <c r="D17919">
        <v>5</v>
      </c>
      <c r="E17919" s="3">
        <v>242.63</v>
      </c>
      <c r="F17919" s="4">
        <v>0</v>
      </c>
      <c r="G17919" t="str">
        <f>VLOOKUP(C17919:C40456,Produkty!$A$2:$B$61,2,0)</f>
        <v>Klawiatura 2</v>
      </c>
      <c r="H17919" s="6">
        <f t="shared" si="558"/>
        <v>1213.1500000000001</v>
      </c>
      <c r="I17919" t="str">
        <f t="shared" si="559"/>
        <v>Średnia</v>
      </c>
    </row>
    <row r="17920" spans="1:9">
      <c r="A17920" t="s">
        <v>28540</v>
      </c>
      <c r="B17920" t="s">
        <v>8767</v>
      </c>
      <c r="C17920" t="s">
        <v>854</v>
      </c>
      <c r="D17920">
        <v>3</v>
      </c>
      <c r="E17920" s="3">
        <v>322.47000000000003</v>
      </c>
      <c r="F17920" s="4">
        <v>0</v>
      </c>
      <c r="G17920" t="str">
        <f>VLOOKUP(C17920:C40457,Produkty!$A$2:$B$61,2,0)</f>
        <v>Podkładka 1</v>
      </c>
      <c r="H17920" s="6">
        <f t="shared" si="558"/>
        <v>967.41000000000008</v>
      </c>
      <c r="I17920" t="str">
        <f t="shared" si="559"/>
        <v>Średnia</v>
      </c>
    </row>
    <row r="17921" spans="1:9">
      <c r="A17921" t="s">
        <v>28541</v>
      </c>
      <c r="B17921" t="s">
        <v>8767</v>
      </c>
      <c r="C17921" t="s">
        <v>862</v>
      </c>
      <c r="D17921">
        <v>2</v>
      </c>
      <c r="E17921" s="3">
        <v>482.96</v>
      </c>
      <c r="F17921" s="4">
        <v>0</v>
      </c>
      <c r="G17921" t="str">
        <f>VLOOKUP(C17921:C40458,Produkty!$A$2:$B$61,2,0)</f>
        <v>Ładowarka 1</v>
      </c>
      <c r="H17921" s="6">
        <f t="shared" si="558"/>
        <v>965.92</v>
      </c>
      <c r="I17921" t="str">
        <f t="shared" si="559"/>
        <v>Średnia</v>
      </c>
    </row>
    <row r="17922" spans="1:9">
      <c r="A17922" t="s">
        <v>28542</v>
      </c>
      <c r="B17922" t="s">
        <v>8768</v>
      </c>
      <c r="C17922" t="s">
        <v>747</v>
      </c>
      <c r="D17922">
        <v>6</v>
      </c>
      <c r="E17922" s="3">
        <v>546.20000000000005</v>
      </c>
      <c r="F17922" s="4">
        <v>0</v>
      </c>
      <c r="G17922" t="str">
        <f>VLOOKUP(C17922:C40459,Produkty!$A$2:$B$61,2,0)</f>
        <v>Słuchawki 1</v>
      </c>
      <c r="H17922" s="6">
        <f t="shared" si="558"/>
        <v>3277.2000000000003</v>
      </c>
      <c r="I17922" t="str">
        <f t="shared" si="559"/>
        <v>Duża</v>
      </c>
    </row>
    <row r="17923" spans="1:9">
      <c r="A17923" t="s">
        <v>28543</v>
      </c>
      <c r="B17923" t="s">
        <v>8768</v>
      </c>
      <c r="C17923" t="s">
        <v>766</v>
      </c>
      <c r="D17923">
        <v>6</v>
      </c>
      <c r="E17923" s="3">
        <v>708.81</v>
      </c>
      <c r="F17923" s="4">
        <v>0</v>
      </c>
      <c r="G17923" t="str">
        <f>VLOOKUP(C17923:C40460,Produkty!$A$2:$B$61,2,0)</f>
        <v>Mysz 2</v>
      </c>
      <c r="H17923" s="6">
        <f t="shared" ref="H17923:H17986" si="560">D17923*E17923*(1-F17923)</f>
        <v>4252.8599999999997</v>
      </c>
      <c r="I17923" t="str">
        <f t="shared" ref="I17923:I17986" si="561">IF(H17923&lt;500,"Mała",IF(H17923&lt;=2000,"Średnia","Duża"))</f>
        <v>Duża</v>
      </c>
    </row>
    <row r="17924" spans="1:9">
      <c r="A17924" t="s">
        <v>28544</v>
      </c>
      <c r="B17924" t="s">
        <v>8768</v>
      </c>
      <c r="C17924" t="s">
        <v>852</v>
      </c>
      <c r="D17924">
        <v>4</v>
      </c>
      <c r="E17924" s="3">
        <v>763.05</v>
      </c>
      <c r="F17924" s="4">
        <v>0.2</v>
      </c>
      <c r="G17924" t="str">
        <f>VLOOKUP(C17924:C40461,Produkty!$A$2:$B$61,2,0)</f>
        <v>Hub USB 4</v>
      </c>
      <c r="H17924" s="6">
        <f t="shared" si="560"/>
        <v>2441.7599999999998</v>
      </c>
      <c r="I17924" t="str">
        <f t="shared" si="561"/>
        <v>Duża</v>
      </c>
    </row>
    <row r="17925" spans="1:9">
      <c r="A17925" t="s">
        <v>28545</v>
      </c>
      <c r="B17925" t="s">
        <v>8768</v>
      </c>
      <c r="C17925" t="s">
        <v>850</v>
      </c>
      <c r="D17925">
        <v>3</v>
      </c>
      <c r="E17925" s="3">
        <v>33.78</v>
      </c>
      <c r="F17925" s="4">
        <v>0</v>
      </c>
      <c r="G17925" t="str">
        <f>VLOOKUP(C17925:C40462,Produkty!$A$2:$B$61,2,0)</f>
        <v>Hub USB 3</v>
      </c>
      <c r="H17925" s="6">
        <f t="shared" si="560"/>
        <v>101.34</v>
      </c>
      <c r="I17925" t="str">
        <f t="shared" si="561"/>
        <v>Mała</v>
      </c>
    </row>
    <row r="17926" spans="1:9">
      <c r="A17926" t="s">
        <v>28546</v>
      </c>
      <c r="B17926" t="s">
        <v>8769</v>
      </c>
      <c r="C17926" t="s">
        <v>791</v>
      </c>
      <c r="D17926">
        <v>5</v>
      </c>
      <c r="E17926" s="3">
        <v>236.79</v>
      </c>
      <c r="F17926" s="4">
        <v>0</v>
      </c>
      <c r="G17926" t="str">
        <f>VLOOKUP(C17926:C40463,Produkty!$A$2:$B$61,2,0)</f>
        <v>Krzesło biurowe 2</v>
      </c>
      <c r="H17926" s="6">
        <f t="shared" si="560"/>
        <v>1183.95</v>
      </c>
      <c r="I17926" t="str">
        <f t="shared" si="561"/>
        <v>Średnia</v>
      </c>
    </row>
    <row r="17927" spans="1:9">
      <c r="A17927" t="s">
        <v>28547</v>
      </c>
      <c r="B17927" t="s">
        <v>8769</v>
      </c>
      <c r="C17927" t="s">
        <v>846</v>
      </c>
      <c r="D17927">
        <v>6</v>
      </c>
      <c r="E17927" s="3">
        <v>1081.67</v>
      </c>
      <c r="F17927" s="4">
        <v>0</v>
      </c>
      <c r="G17927" t="str">
        <f>VLOOKUP(C17927:C40464,Produkty!$A$2:$B$61,2,0)</f>
        <v>Hub USB 1</v>
      </c>
      <c r="H17927" s="6">
        <f t="shared" si="560"/>
        <v>6490.02</v>
      </c>
      <c r="I17927" t="str">
        <f t="shared" si="561"/>
        <v>Duża</v>
      </c>
    </row>
    <row r="17928" spans="1:9">
      <c r="A17928" t="s">
        <v>28548</v>
      </c>
      <c r="B17928" t="s">
        <v>8769</v>
      </c>
      <c r="C17928" t="s">
        <v>758</v>
      </c>
      <c r="D17928">
        <v>2</v>
      </c>
      <c r="E17928" s="3">
        <v>251.17</v>
      </c>
      <c r="F17928" s="4">
        <v>0.1</v>
      </c>
      <c r="G17928" t="str">
        <f>VLOOKUP(C17928:C40465,Produkty!$A$2:$B$61,2,0)</f>
        <v>Klawiatura 2</v>
      </c>
      <c r="H17928" s="6">
        <f t="shared" si="560"/>
        <v>452.10599999999999</v>
      </c>
      <c r="I17928" t="str">
        <f t="shared" si="561"/>
        <v>Mała</v>
      </c>
    </row>
    <row r="17929" spans="1:9">
      <c r="A17929" t="s">
        <v>28549</v>
      </c>
      <c r="B17929" t="s">
        <v>8770</v>
      </c>
      <c r="C17929" t="s">
        <v>766</v>
      </c>
      <c r="D17929">
        <v>5</v>
      </c>
      <c r="E17929" s="3">
        <v>695.18</v>
      </c>
      <c r="F17929" s="4">
        <v>0.1</v>
      </c>
      <c r="G17929" t="str">
        <f>VLOOKUP(C17929:C40466,Produkty!$A$2:$B$61,2,0)</f>
        <v>Mysz 2</v>
      </c>
      <c r="H17929" s="6">
        <f t="shared" si="560"/>
        <v>3128.31</v>
      </c>
      <c r="I17929" t="str">
        <f t="shared" si="561"/>
        <v>Duża</v>
      </c>
    </row>
    <row r="17930" spans="1:9">
      <c r="A17930" t="s">
        <v>28550</v>
      </c>
      <c r="B17930" t="s">
        <v>8770</v>
      </c>
      <c r="C17930" t="s">
        <v>774</v>
      </c>
      <c r="D17930">
        <v>6</v>
      </c>
      <c r="E17930" s="3">
        <v>97.02</v>
      </c>
      <c r="F17930" s="4">
        <v>0</v>
      </c>
      <c r="G17930" t="str">
        <f>VLOOKUP(C17930:C40467,Produkty!$A$2:$B$61,2,0)</f>
        <v>Monitor 2</v>
      </c>
      <c r="H17930" s="6">
        <f t="shared" si="560"/>
        <v>582.12</v>
      </c>
      <c r="I17930" t="str">
        <f t="shared" si="561"/>
        <v>Średnia</v>
      </c>
    </row>
    <row r="17931" spans="1:9">
      <c r="A17931" t="s">
        <v>28551</v>
      </c>
      <c r="B17931" t="s">
        <v>8771</v>
      </c>
      <c r="C17931" t="s">
        <v>762</v>
      </c>
      <c r="D17931">
        <v>6</v>
      </c>
      <c r="E17931" s="3">
        <v>722.64</v>
      </c>
      <c r="F17931" s="4">
        <v>0</v>
      </c>
      <c r="G17931" t="str">
        <f>VLOOKUP(C17931:C40468,Produkty!$A$2:$B$61,2,0)</f>
        <v>Klawiatura 4</v>
      </c>
      <c r="H17931" s="6">
        <f t="shared" si="560"/>
        <v>4335.84</v>
      </c>
      <c r="I17931" t="str">
        <f t="shared" si="561"/>
        <v>Duża</v>
      </c>
    </row>
    <row r="17932" spans="1:9">
      <c r="A17932" t="s">
        <v>28552</v>
      </c>
      <c r="B17932" t="s">
        <v>8771</v>
      </c>
      <c r="C17932" t="s">
        <v>752</v>
      </c>
      <c r="D17932">
        <v>5</v>
      </c>
      <c r="E17932" s="3">
        <v>873.02</v>
      </c>
      <c r="F17932" s="4">
        <v>0</v>
      </c>
      <c r="G17932" t="str">
        <f>VLOOKUP(C17932:C40469,Produkty!$A$2:$B$61,2,0)</f>
        <v>Słuchawki 3</v>
      </c>
      <c r="H17932" s="6">
        <f t="shared" si="560"/>
        <v>4365.1000000000004</v>
      </c>
      <c r="I17932" t="str">
        <f t="shared" si="561"/>
        <v>Duża</v>
      </c>
    </row>
    <row r="17933" spans="1:9">
      <c r="A17933" t="s">
        <v>28553</v>
      </c>
      <c r="B17933" t="s">
        <v>8771</v>
      </c>
      <c r="C17933" t="s">
        <v>823</v>
      </c>
      <c r="D17933">
        <v>2</v>
      </c>
      <c r="E17933" s="3">
        <v>677.52</v>
      </c>
      <c r="F17933" s="4">
        <v>0</v>
      </c>
      <c r="G17933" t="str">
        <f>VLOOKUP(C17933:C40470,Produkty!$A$2:$B$61,2,0)</f>
        <v>Termos 2</v>
      </c>
      <c r="H17933" s="6">
        <f t="shared" si="560"/>
        <v>1355.04</v>
      </c>
      <c r="I17933" t="str">
        <f t="shared" si="561"/>
        <v>Średnia</v>
      </c>
    </row>
    <row r="17934" spans="1:9">
      <c r="A17934" t="s">
        <v>28554</v>
      </c>
      <c r="B17934" t="s">
        <v>8771</v>
      </c>
      <c r="C17934" t="s">
        <v>842</v>
      </c>
      <c r="D17934">
        <v>2</v>
      </c>
      <c r="E17934" s="3">
        <v>841.71</v>
      </c>
      <c r="F17934" s="4">
        <v>0.15</v>
      </c>
      <c r="G17934" t="str">
        <f>VLOOKUP(C17934:C40471,Produkty!$A$2:$B$61,2,0)</f>
        <v>Etui 3</v>
      </c>
      <c r="H17934" s="6">
        <f t="shared" si="560"/>
        <v>1430.9069999999999</v>
      </c>
      <c r="I17934" t="str">
        <f t="shared" si="561"/>
        <v>Średnia</v>
      </c>
    </row>
    <row r="17935" spans="1:9">
      <c r="A17935" t="s">
        <v>28555</v>
      </c>
      <c r="B17935" t="s">
        <v>8772</v>
      </c>
      <c r="C17935" t="s">
        <v>756</v>
      </c>
      <c r="D17935">
        <v>4</v>
      </c>
      <c r="E17935" s="3">
        <v>372.34</v>
      </c>
      <c r="F17935" s="4">
        <v>0</v>
      </c>
      <c r="G17935" t="str">
        <f>VLOOKUP(C17935:C40472,Produkty!$A$2:$B$61,2,0)</f>
        <v>Klawiatura 1</v>
      </c>
      <c r="H17935" s="6">
        <f t="shared" si="560"/>
        <v>1489.36</v>
      </c>
      <c r="I17935" t="str">
        <f t="shared" si="561"/>
        <v>Średnia</v>
      </c>
    </row>
    <row r="17936" spans="1:9">
      <c r="A17936" t="s">
        <v>28556</v>
      </c>
      <c r="B17936" t="s">
        <v>8772</v>
      </c>
      <c r="C17936" t="s">
        <v>809</v>
      </c>
      <c r="D17936">
        <v>2</v>
      </c>
      <c r="E17936" s="3">
        <v>1154.05</v>
      </c>
      <c r="F17936" s="4">
        <v>0.1</v>
      </c>
      <c r="G17936" t="str">
        <f>VLOOKUP(C17936:C40473,Produkty!$A$2:$B$61,2,0)</f>
        <v>Organizer 3</v>
      </c>
      <c r="H17936" s="6">
        <f t="shared" si="560"/>
        <v>2077.29</v>
      </c>
      <c r="I17936" t="str">
        <f t="shared" si="561"/>
        <v>Duża</v>
      </c>
    </row>
    <row r="17937" spans="1:9">
      <c r="A17937" t="s">
        <v>28557</v>
      </c>
      <c r="B17937" t="s">
        <v>8772</v>
      </c>
      <c r="C17937" t="s">
        <v>836</v>
      </c>
      <c r="D17937">
        <v>4</v>
      </c>
      <c r="E17937" s="3">
        <v>1089.93</v>
      </c>
      <c r="F17937" s="4">
        <v>0.1</v>
      </c>
      <c r="G17937" t="str">
        <f>VLOOKUP(C17937:C40474,Produkty!$A$2:$B$61,2,0)</f>
        <v>Kabel USB-C 4</v>
      </c>
      <c r="H17937" s="6">
        <f t="shared" si="560"/>
        <v>3923.7480000000005</v>
      </c>
      <c r="I17937" t="str">
        <f t="shared" si="561"/>
        <v>Duża</v>
      </c>
    </row>
    <row r="17938" spans="1:9">
      <c r="A17938" t="s">
        <v>28558</v>
      </c>
      <c r="B17938" t="s">
        <v>8773</v>
      </c>
      <c r="C17938" t="s">
        <v>762</v>
      </c>
      <c r="D17938">
        <v>4</v>
      </c>
      <c r="E17938" s="3">
        <v>735.01</v>
      </c>
      <c r="F17938" s="4">
        <v>0.15</v>
      </c>
      <c r="G17938" t="str">
        <f>VLOOKUP(C17938:C40475,Produkty!$A$2:$B$61,2,0)</f>
        <v>Klawiatura 4</v>
      </c>
      <c r="H17938" s="6">
        <f t="shared" si="560"/>
        <v>2499.0340000000001</v>
      </c>
      <c r="I17938" t="str">
        <f t="shared" si="561"/>
        <v>Duża</v>
      </c>
    </row>
    <row r="17939" spans="1:9">
      <c r="A17939" t="s">
        <v>28559</v>
      </c>
      <c r="B17939" t="s">
        <v>8773</v>
      </c>
      <c r="C17939" t="s">
        <v>801</v>
      </c>
      <c r="D17939">
        <v>2</v>
      </c>
      <c r="E17939" s="3">
        <v>356.33</v>
      </c>
      <c r="F17939" s="4">
        <v>0.05</v>
      </c>
      <c r="G17939" t="str">
        <f>VLOOKUP(C17939:C40476,Produkty!$A$2:$B$61,2,0)</f>
        <v>Lampka 3</v>
      </c>
      <c r="H17939" s="6">
        <f t="shared" si="560"/>
        <v>677.02699999999993</v>
      </c>
      <c r="I17939" t="str">
        <f t="shared" si="561"/>
        <v>Średnia</v>
      </c>
    </row>
    <row r="17940" spans="1:9">
      <c r="A17940" t="s">
        <v>28560</v>
      </c>
      <c r="B17940" t="s">
        <v>8774</v>
      </c>
      <c r="C17940" t="s">
        <v>756</v>
      </c>
      <c r="D17940">
        <v>2</v>
      </c>
      <c r="E17940" s="3">
        <v>382.42</v>
      </c>
      <c r="F17940" s="4">
        <v>0</v>
      </c>
      <c r="G17940" t="str">
        <f>VLOOKUP(C17940:C40477,Produkty!$A$2:$B$61,2,0)</f>
        <v>Klawiatura 1</v>
      </c>
      <c r="H17940" s="6">
        <f t="shared" si="560"/>
        <v>764.84</v>
      </c>
      <c r="I17940" t="str">
        <f t="shared" si="561"/>
        <v>Średnia</v>
      </c>
    </row>
    <row r="17941" spans="1:9">
      <c r="A17941" t="s">
        <v>28561</v>
      </c>
      <c r="B17941" t="s">
        <v>8774</v>
      </c>
      <c r="C17941" t="s">
        <v>842</v>
      </c>
      <c r="D17941">
        <v>4</v>
      </c>
      <c r="E17941" s="3">
        <v>844.36</v>
      </c>
      <c r="F17941" s="4">
        <v>0.05</v>
      </c>
      <c r="G17941" t="str">
        <f>VLOOKUP(C17941:C40478,Produkty!$A$2:$B$61,2,0)</f>
        <v>Etui 3</v>
      </c>
      <c r="H17941" s="6">
        <f t="shared" si="560"/>
        <v>3208.5679999999998</v>
      </c>
      <c r="I17941" t="str">
        <f t="shared" si="561"/>
        <v>Duża</v>
      </c>
    </row>
    <row r="17942" spans="1:9">
      <c r="A17942" t="s">
        <v>28562</v>
      </c>
      <c r="B17942" t="s">
        <v>8775</v>
      </c>
      <c r="C17942" t="s">
        <v>821</v>
      </c>
      <c r="D17942">
        <v>5</v>
      </c>
      <c r="E17942" s="3">
        <v>897.74</v>
      </c>
      <c r="F17942" s="4">
        <v>0.1</v>
      </c>
      <c r="G17942" t="str">
        <f>VLOOKUP(C17942:C40479,Produkty!$A$2:$B$61,2,0)</f>
        <v>Termos 1</v>
      </c>
      <c r="H17942" s="6">
        <f t="shared" si="560"/>
        <v>4039.83</v>
      </c>
      <c r="I17942" t="str">
        <f t="shared" si="561"/>
        <v>Duża</v>
      </c>
    </row>
    <row r="17943" spans="1:9">
      <c r="A17943" t="s">
        <v>28563</v>
      </c>
      <c r="B17943" t="s">
        <v>8775</v>
      </c>
      <c r="C17943" t="s">
        <v>750</v>
      </c>
      <c r="D17943">
        <v>1</v>
      </c>
      <c r="E17943" s="3">
        <v>280.06</v>
      </c>
      <c r="F17943" s="4">
        <v>0.15</v>
      </c>
      <c r="G17943" t="str">
        <f>VLOOKUP(C17943:C40480,Produkty!$A$2:$B$61,2,0)</f>
        <v>Słuchawki 2</v>
      </c>
      <c r="H17943" s="6">
        <f t="shared" si="560"/>
        <v>238.05099999999999</v>
      </c>
      <c r="I17943" t="str">
        <f t="shared" si="561"/>
        <v>Mała</v>
      </c>
    </row>
    <row r="17944" spans="1:9">
      <c r="A17944" t="s">
        <v>28564</v>
      </c>
      <c r="B17944" t="s">
        <v>8775</v>
      </c>
      <c r="C17944" t="s">
        <v>786</v>
      </c>
      <c r="D17944">
        <v>6</v>
      </c>
      <c r="E17944" s="3">
        <v>941.23</v>
      </c>
      <c r="F17944" s="4">
        <v>0.15</v>
      </c>
      <c r="G17944" t="str">
        <f>VLOOKUP(C17944:C40481,Produkty!$A$2:$B$61,2,0)</f>
        <v>Powerbank 4</v>
      </c>
      <c r="H17944" s="6">
        <f t="shared" si="560"/>
        <v>4800.2730000000001</v>
      </c>
      <c r="I17944" t="str">
        <f t="shared" si="561"/>
        <v>Duża</v>
      </c>
    </row>
    <row r="17945" spans="1:9">
      <c r="A17945" t="s">
        <v>28565</v>
      </c>
      <c r="B17945" t="s">
        <v>8775</v>
      </c>
      <c r="C17945" t="s">
        <v>866</v>
      </c>
      <c r="D17945">
        <v>3</v>
      </c>
      <c r="E17945" s="3">
        <v>349.95</v>
      </c>
      <c r="F17945" s="4">
        <v>0.1</v>
      </c>
      <c r="G17945" t="str">
        <f>VLOOKUP(C17945:C40482,Produkty!$A$2:$B$61,2,0)</f>
        <v>Ładowarka 3</v>
      </c>
      <c r="H17945" s="6">
        <f t="shared" si="560"/>
        <v>944.8649999999999</v>
      </c>
      <c r="I17945" t="str">
        <f t="shared" si="561"/>
        <v>Średnia</v>
      </c>
    </row>
    <row r="17946" spans="1:9">
      <c r="A17946" t="s">
        <v>28566</v>
      </c>
      <c r="B17946" t="s">
        <v>8776</v>
      </c>
      <c r="C17946" t="s">
        <v>774</v>
      </c>
      <c r="D17946">
        <v>2</v>
      </c>
      <c r="E17946" s="3">
        <v>98.09</v>
      </c>
      <c r="F17946" s="4">
        <v>0</v>
      </c>
      <c r="G17946" t="str">
        <f>VLOOKUP(C17946:C40483,Produkty!$A$2:$B$61,2,0)</f>
        <v>Monitor 2</v>
      </c>
      <c r="H17946" s="6">
        <f t="shared" si="560"/>
        <v>196.18</v>
      </c>
      <c r="I17946" t="str">
        <f t="shared" si="561"/>
        <v>Mała</v>
      </c>
    </row>
    <row r="17947" spans="1:9">
      <c r="A17947" t="s">
        <v>28567</v>
      </c>
      <c r="B17947" t="s">
        <v>8777</v>
      </c>
      <c r="C17947" t="s">
        <v>823</v>
      </c>
      <c r="D17947">
        <v>5</v>
      </c>
      <c r="E17947" s="3">
        <v>667.42</v>
      </c>
      <c r="F17947" s="4">
        <v>0</v>
      </c>
      <c r="G17947" t="str">
        <f>VLOOKUP(C17947:C40484,Produkty!$A$2:$B$61,2,0)</f>
        <v>Termos 2</v>
      </c>
      <c r="H17947" s="6">
        <f t="shared" si="560"/>
        <v>3337.1</v>
      </c>
      <c r="I17947" t="str">
        <f t="shared" si="561"/>
        <v>Duża</v>
      </c>
    </row>
    <row r="17948" spans="1:9">
      <c r="A17948" t="s">
        <v>28568</v>
      </c>
      <c r="B17948" t="s">
        <v>8777</v>
      </c>
      <c r="C17948" t="s">
        <v>791</v>
      </c>
      <c r="D17948">
        <v>2</v>
      </c>
      <c r="E17948" s="3">
        <v>231.13</v>
      </c>
      <c r="F17948" s="4">
        <v>0.05</v>
      </c>
      <c r="G17948" t="str">
        <f>VLOOKUP(C17948:C40485,Produkty!$A$2:$B$61,2,0)</f>
        <v>Krzesło biurowe 2</v>
      </c>
      <c r="H17948" s="6">
        <f t="shared" si="560"/>
        <v>439.14699999999999</v>
      </c>
      <c r="I17948" t="str">
        <f t="shared" si="561"/>
        <v>Mała</v>
      </c>
    </row>
    <row r="17949" spans="1:9">
      <c r="A17949" t="s">
        <v>28569</v>
      </c>
      <c r="B17949" t="s">
        <v>8778</v>
      </c>
      <c r="C17949" t="s">
        <v>756</v>
      </c>
      <c r="D17949">
        <v>3</v>
      </c>
      <c r="E17949" s="3">
        <v>376.54</v>
      </c>
      <c r="F17949" s="4">
        <v>0.1</v>
      </c>
      <c r="G17949" t="str">
        <f>VLOOKUP(C17949:C40486,Produkty!$A$2:$B$61,2,0)</f>
        <v>Klawiatura 1</v>
      </c>
      <c r="H17949" s="6">
        <f t="shared" si="560"/>
        <v>1016.6580000000001</v>
      </c>
      <c r="I17949" t="str">
        <f t="shared" si="561"/>
        <v>Średnia</v>
      </c>
    </row>
    <row r="17950" spans="1:9">
      <c r="A17950" t="s">
        <v>28570</v>
      </c>
      <c r="B17950" t="s">
        <v>8778</v>
      </c>
      <c r="C17950" t="s">
        <v>848</v>
      </c>
      <c r="D17950">
        <v>6</v>
      </c>
      <c r="E17950" s="3">
        <v>1175.6400000000001</v>
      </c>
      <c r="F17950" s="4">
        <v>0.15</v>
      </c>
      <c r="G17950" t="str">
        <f>VLOOKUP(C17950:C40487,Produkty!$A$2:$B$61,2,0)</f>
        <v>Hub USB 2</v>
      </c>
      <c r="H17950" s="6">
        <f t="shared" si="560"/>
        <v>5995.7640000000001</v>
      </c>
      <c r="I17950" t="str">
        <f t="shared" si="561"/>
        <v>Duża</v>
      </c>
    </row>
    <row r="17951" spans="1:9">
      <c r="A17951" t="s">
        <v>28571</v>
      </c>
      <c r="B17951" t="s">
        <v>8778</v>
      </c>
      <c r="C17951" t="s">
        <v>809</v>
      </c>
      <c r="D17951">
        <v>5</v>
      </c>
      <c r="E17951" s="3">
        <v>1143.95</v>
      </c>
      <c r="F17951" s="4">
        <v>0.2</v>
      </c>
      <c r="G17951" t="str">
        <f>VLOOKUP(C17951:C40488,Produkty!$A$2:$B$61,2,0)</f>
        <v>Organizer 3</v>
      </c>
      <c r="H17951" s="6">
        <f t="shared" si="560"/>
        <v>4575.8</v>
      </c>
      <c r="I17951" t="str">
        <f t="shared" si="561"/>
        <v>Duża</v>
      </c>
    </row>
    <row r="17952" spans="1:9">
      <c r="A17952" t="s">
        <v>28572</v>
      </c>
      <c r="B17952" t="s">
        <v>8779</v>
      </c>
      <c r="C17952" t="s">
        <v>801</v>
      </c>
      <c r="D17952">
        <v>3</v>
      </c>
      <c r="E17952" s="3">
        <v>349.66</v>
      </c>
      <c r="F17952" s="4">
        <v>0</v>
      </c>
      <c r="G17952" t="str">
        <f>VLOOKUP(C17952:C40489,Produkty!$A$2:$B$61,2,0)</f>
        <v>Lampka 3</v>
      </c>
      <c r="H17952" s="6">
        <f t="shared" si="560"/>
        <v>1048.98</v>
      </c>
      <c r="I17952" t="str">
        <f t="shared" si="561"/>
        <v>Średnia</v>
      </c>
    </row>
    <row r="17953" spans="1:9">
      <c r="A17953" t="s">
        <v>28573</v>
      </c>
      <c r="B17953" t="s">
        <v>8779</v>
      </c>
      <c r="C17953" t="s">
        <v>803</v>
      </c>
      <c r="D17953">
        <v>6</v>
      </c>
      <c r="E17953" s="3">
        <v>754.29</v>
      </c>
      <c r="F17953" s="4">
        <v>0.15</v>
      </c>
      <c r="G17953" t="str">
        <f>VLOOKUP(C17953:C40490,Produkty!$A$2:$B$61,2,0)</f>
        <v>Lampka 4</v>
      </c>
      <c r="H17953" s="6">
        <f t="shared" si="560"/>
        <v>3846.8789999999999</v>
      </c>
      <c r="I17953" t="str">
        <f t="shared" si="561"/>
        <v>Duża</v>
      </c>
    </row>
    <row r="17954" spans="1:9">
      <c r="A17954" t="s">
        <v>28574</v>
      </c>
      <c r="B17954" t="s">
        <v>8779</v>
      </c>
      <c r="C17954" t="s">
        <v>778</v>
      </c>
      <c r="D17954">
        <v>5</v>
      </c>
      <c r="E17954" s="3">
        <v>964.47</v>
      </c>
      <c r="F17954" s="4">
        <v>0</v>
      </c>
      <c r="G17954" t="str">
        <f>VLOOKUP(C17954:C40491,Produkty!$A$2:$B$61,2,0)</f>
        <v>Monitor 4</v>
      </c>
      <c r="H17954" s="6">
        <f t="shared" si="560"/>
        <v>4822.3500000000004</v>
      </c>
      <c r="I17954" t="str">
        <f t="shared" si="561"/>
        <v>Duża</v>
      </c>
    </row>
    <row r="17955" spans="1:9">
      <c r="A17955" t="s">
        <v>28575</v>
      </c>
      <c r="B17955" t="s">
        <v>8779</v>
      </c>
      <c r="C17955" t="s">
        <v>770</v>
      </c>
      <c r="D17955">
        <v>2</v>
      </c>
      <c r="E17955" s="3">
        <v>322.64</v>
      </c>
      <c r="F17955" s="4">
        <v>0</v>
      </c>
      <c r="G17955" t="str">
        <f>VLOOKUP(C17955:C40492,Produkty!$A$2:$B$61,2,0)</f>
        <v>Mysz 4</v>
      </c>
      <c r="H17955" s="6">
        <f t="shared" si="560"/>
        <v>645.28</v>
      </c>
      <c r="I17955" t="str">
        <f t="shared" si="561"/>
        <v>Średnia</v>
      </c>
    </row>
    <row r="17956" spans="1:9">
      <c r="A17956" t="s">
        <v>28576</v>
      </c>
      <c r="B17956" t="s">
        <v>8780</v>
      </c>
      <c r="C17956" t="s">
        <v>793</v>
      </c>
      <c r="D17956">
        <v>2</v>
      </c>
      <c r="E17956" s="3">
        <v>91.35</v>
      </c>
      <c r="F17956" s="4">
        <v>0.15</v>
      </c>
      <c r="G17956" t="str">
        <f>VLOOKUP(C17956:C40493,Produkty!$A$2:$B$61,2,0)</f>
        <v>Krzesło biurowe 3</v>
      </c>
      <c r="H17956" s="6">
        <f t="shared" si="560"/>
        <v>155.29499999999999</v>
      </c>
      <c r="I17956" t="str">
        <f t="shared" si="561"/>
        <v>Mała</v>
      </c>
    </row>
    <row r="17957" spans="1:9">
      <c r="A17957" t="s">
        <v>28577</v>
      </c>
      <c r="B17957" t="s">
        <v>8781</v>
      </c>
      <c r="C17957" t="s">
        <v>797</v>
      </c>
      <c r="D17957">
        <v>2</v>
      </c>
      <c r="E17957" s="3">
        <v>659.04</v>
      </c>
      <c r="F17957" s="4">
        <v>0.2</v>
      </c>
      <c r="G17957" t="str">
        <f>VLOOKUP(C17957:C40494,Produkty!$A$2:$B$61,2,0)</f>
        <v>Lampka 1</v>
      </c>
      <c r="H17957" s="6">
        <f t="shared" si="560"/>
        <v>1054.4639999999999</v>
      </c>
      <c r="I17957" t="str">
        <f t="shared" si="561"/>
        <v>Średnia</v>
      </c>
    </row>
    <row r="17958" spans="1:9">
      <c r="A17958" t="s">
        <v>28578</v>
      </c>
      <c r="B17958" t="s">
        <v>8781</v>
      </c>
      <c r="C17958" t="s">
        <v>868</v>
      </c>
      <c r="D17958">
        <v>1</v>
      </c>
      <c r="E17958" s="3">
        <v>561.71</v>
      </c>
      <c r="F17958" s="4">
        <v>0</v>
      </c>
      <c r="G17958" t="str">
        <f>VLOOKUP(C17958:C40495,Produkty!$A$2:$B$61,2,0)</f>
        <v>Ładowarka 4</v>
      </c>
      <c r="H17958" s="6">
        <f t="shared" si="560"/>
        <v>561.71</v>
      </c>
      <c r="I17958" t="str">
        <f t="shared" si="561"/>
        <v>Średnia</v>
      </c>
    </row>
    <row r="17959" spans="1:9">
      <c r="A17959" t="s">
        <v>28579</v>
      </c>
      <c r="B17959" t="s">
        <v>8781</v>
      </c>
      <c r="C17959" t="s">
        <v>838</v>
      </c>
      <c r="D17959">
        <v>4</v>
      </c>
      <c r="E17959" s="3">
        <v>93.52</v>
      </c>
      <c r="F17959" s="4">
        <v>0</v>
      </c>
      <c r="G17959" t="str">
        <f>VLOOKUP(C17959:C40496,Produkty!$A$2:$B$61,2,0)</f>
        <v>Etui 1</v>
      </c>
      <c r="H17959" s="6">
        <f t="shared" si="560"/>
        <v>374.08</v>
      </c>
      <c r="I17959" t="str">
        <f t="shared" si="561"/>
        <v>Mała</v>
      </c>
    </row>
    <row r="17960" spans="1:9">
      <c r="A17960" t="s">
        <v>28580</v>
      </c>
      <c r="B17960" t="s">
        <v>8781</v>
      </c>
      <c r="C17960" t="s">
        <v>782</v>
      </c>
      <c r="D17960">
        <v>4</v>
      </c>
      <c r="E17960" s="3">
        <v>426.9</v>
      </c>
      <c r="F17960" s="4">
        <v>0.1</v>
      </c>
      <c r="G17960" t="str">
        <f>VLOOKUP(C17960:C40497,Produkty!$A$2:$B$61,2,0)</f>
        <v>Powerbank 2</v>
      </c>
      <c r="H17960" s="6">
        <f t="shared" si="560"/>
        <v>1536.84</v>
      </c>
      <c r="I17960" t="str">
        <f t="shared" si="561"/>
        <v>Średnia</v>
      </c>
    </row>
    <row r="17961" spans="1:9">
      <c r="A17961" t="s">
        <v>28581</v>
      </c>
      <c r="B17961" t="s">
        <v>8782</v>
      </c>
      <c r="C17961" t="s">
        <v>868</v>
      </c>
      <c r="D17961">
        <v>4</v>
      </c>
      <c r="E17961" s="3">
        <v>564.32000000000005</v>
      </c>
      <c r="F17961" s="4">
        <v>0.1</v>
      </c>
      <c r="G17961" t="str">
        <f>VLOOKUP(C17961:C40498,Produkty!$A$2:$B$61,2,0)</f>
        <v>Ładowarka 4</v>
      </c>
      <c r="H17961" s="6">
        <f t="shared" si="560"/>
        <v>2031.5520000000001</v>
      </c>
      <c r="I17961" t="str">
        <f t="shared" si="561"/>
        <v>Duża</v>
      </c>
    </row>
    <row r="17962" spans="1:9">
      <c r="A17962" t="s">
        <v>28582</v>
      </c>
      <c r="B17962" t="s">
        <v>8782</v>
      </c>
      <c r="C17962" t="s">
        <v>766</v>
      </c>
      <c r="D17962">
        <v>4</v>
      </c>
      <c r="E17962" s="3">
        <v>690.74</v>
      </c>
      <c r="F17962" s="4">
        <v>0</v>
      </c>
      <c r="G17962" t="str">
        <f>VLOOKUP(C17962:C40499,Produkty!$A$2:$B$61,2,0)</f>
        <v>Mysz 2</v>
      </c>
      <c r="H17962" s="6">
        <f t="shared" si="560"/>
        <v>2762.96</v>
      </c>
      <c r="I17962" t="str">
        <f t="shared" si="561"/>
        <v>Duża</v>
      </c>
    </row>
    <row r="17963" spans="1:9">
      <c r="A17963" t="s">
        <v>28583</v>
      </c>
      <c r="B17963" t="s">
        <v>8782</v>
      </c>
      <c r="C17963" t="s">
        <v>815</v>
      </c>
      <c r="D17963">
        <v>5</v>
      </c>
      <c r="E17963" s="3">
        <v>209.16</v>
      </c>
      <c r="F17963" s="4">
        <v>0.05</v>
      </c>
      <c r="G17963" t="str">
        <f>VLOOKUP(C17963:C40500,Produkty!$A$2:$B$61,2,0)</f>
        <v>Czajnik 2</v>
      </c>
      <c r="H17963" s="6">
        <f t="shared" si="560"/>
        <v>993.50999999999988</v>
      </c>
      <c r="I17963" t="str">
        <f t="shared" si="561"/>
        <v>Średnia</v>
      </c>
    </row>
    <row r="17964" spans="1:9">
      <c r="A17964" t="s">
        <v>28584</v>
      </c>
      <c r="B17964" t="s">
        <v>8783</v>
      </c>
      <c r="C17964" t="s">
        <v>819</v>
      </c>
      <c r="D17964">
        <v>5</v>
      </c>
      <c r="E17964" s="3">
        <v>291.72000000000003</v>
      </c>
      <c r="F17964" s="4">
        <v>0.2</v>
      </c>
      <c r="G17964" t="str">
        <f>VLOOKUP(C17964:C40501,Produkty!$A$2:$B$61,2,0)</f>
        <v>Czajnik 4</v>
      </c>
      <c r="H17964" s="6">
        <f t="shared" si="560"/>
        <v>1166.8800000000001</v>
      </c>
      <c r="I17964" t="str">
        <f t="shared" si="561"/>
        <v>Średnia</v>
      </c>
    </row>
    <row r="17965" spans="1:9">
      <c r="A17965" t="s">
        <v>28585</v>
      </c>
      <c r="B17965" t="s">
        <v>8783</v>
      </c>
      <c r="C17965" t="s">
        <v>844</v>
      </c>
      <c r="D17965">
        <v>5</v>
      </c>
      <c r="E17965" s="3">
        <v>79.290000000000006</v>
      </c>
      <c r="F17965" s="4">
        <v>0.2</v>
      </c>
      <c r="G17965" t="str">
        <f>VLOOKUP(C17965:C40502,Produkty!$A$2:$B$61,2,0)</f>
        <v>Etui 4</v>
      </c>
      <c r="H17965" s="6">
        <f t="shared" si="560"/>
        <v>317.16000000000008</v>
      </c>
      <c r="I17965" t="str">
        <f t="shared" si="561"/>
        <v>Mała</v>
      </c>
    </row>
    <row r="17966" spans="1:9">
      <c r="A17966" t="s">
        <v>28586</v>
      </c>
      <c r="B17966" t="s">
        <v>8783</v>
      </c>
      <c r="C17966" t="s">
        <v>821</v>
      </c>
      <c r="D17966">
        <v>2</v>
      </c>
      <c r="E17966" s="3">
        <v>849.47</v>
      </c>
      <c r="F17966" s="4">
        <v>0.1</v>
      </c>
      <c r="G17966" t="str">
        <f>VLOOKUP(C17966:C40503,Produkty!$A$2:$B$61,2,0)</f>
        <v>Termos 1</v>
      </c>
      <c r="H17966" s="6">
        <f t="shared" si="560"/>
        <v>1529.046</v>
      </c>
      <c r="I17966" t="str">
        <f t="shared" si="561"/>
        <v>Średnia</v>
      </c>
    </row>
    <row r="17967" spans="1:9">
      <c r="A17967" t="s">
        <v>28587</v>
      </c>
      <c r="B17967" t="s">
        <v>8783</v>
      </c>
      <c r="C17967" t="s">
        <v>813</v>
      </c>
      <c r="D17967">
        <v>4</v>
      </c>
      <c r="E17967" s="3">
        <v>987.61</v>
      </c>
      <c r="F17967" s="4">
        <v>0.2</v>
      </c>
      <c r="G17967" t="str">
        <f>VLOOKUP(C17967:C40504,Produkty!$A$2:$B$61,2,0)</f>
        <v>Czajnik 1</v>
      </c>
      <c r="H17967" s="6">
        <f t="shared" si="560"/>
        <v>3160.3520000000003</v>
      </c>
      <c r="I17967" t="str">
        <f t="shared" si="561"/>
        <v>Duża</v>
      </c>
    </row>
    <row r="17968" spans="1:9">
      <c r="A17968" t="s">
        <v>28588</v>
      </c>
      <c r="B17968" t="s">
        <v>8784</v>
      </c>
      <c r="C17968" t="s">
        <v>793</v>
      </c>
      <c r="D17968">
        <v>4</v>
      </c>
      <c r="E17968" s="3">
        <v>93.31</v>
      </c>
      <c r="F17968" s="4">
        <v>0.2</v>
      </c>
      <c r="G17968" t="str">
        <f>VLOOKUP(C17968:C40505,Produkty!$A$2:$B$61,2,0)</f>
        <v>Krzesło biurowe 3</v>
      </c>
      <c r="H17968" s="6">
        <f t="shared" si="560"/>
        <v>298.59200000000004</v>
      </c>
      <c r="I17968" t="str">
        <f t="shared" si="561"/>
        <v>Mała</v>
      </c>
    </row>
    <row r="17969" spans="1:9">
      <c r="A17969" t="s">
        <v>28589</v>
      </c>
      <c r="B17969" t="s">
        <v>8785</v>
      </c>
      <c r="C17969" t="s">
        <v>866</v>
      </c>
      <c r="D17969">
        <v>4</v>
      </c>
      <c r="E17969" s="3">
        <v>347.96</v>
      </c>
      <c r="F17969" s="4">
        <v>0</v>
      </c>
      <c r="G17969" t="str">
        <f>VLOOKUP(C17969:C40506,Produkty!$A$2:$B$61,2,0)</f>
        <v>Ładowarka 3</v>
      </c>
      <c r="H17969" s="6">
        <f t="shared" si="560"/>
        <v>1391.84</v>
      </c>
      <c r="I17969" t="str">
        <f t="shared" si="561"/>
        <v>Średnia</v>
      </c>
    </row>
    <row r="17970" spans="1:9">
      <c r="A17970" t="s">
        <v>28590</v>
      </c>
      <c r="B17970" t="s">
        <v>8785</v>
      </c>
      <c r="C17970" t="s">
        <v>860</v>
      </c>
      <c r="D17970">
        <v>1</v>
      </c>
      <c r="E17970" s="3">
        <v>859.87</v>
      </c>
      <c r="F17970" s="4">
        <v>0</v>
      </c>
      <c r="G17970" t="str">
        <f>VLOOKUP(C17970:C40507,Produkty!$A$2:$B$61,2,0)</f>
        <v>Podkładka 4</v>
      </c>
      <c r="H17970" s="6">
        <f t="shared" si="560"/>
        <v>859.87</v>
      </c>
      <c r="I17970" t="str">
        <f t="shared" si="561"/>
        <v>Średnia</v>
      </c>
    </row>
    <row r="17971" spans="1:9">
      <c r="A17971" t="s">
        <v>28591</v>
      </c>
      <c r="B17971" t="s">
        <v>8786</v>
      </c>
      <c r="C17971" t="s">
        <v>836</v>
      </c>
      <c r="D17971">
        <v>4</v>
      </c>
      <c r="E17971" s="3">
        <v>1071.75</v>
      </c>
      <c r="F17971" s="4">
        <v>0.05</v>
      </c>
      <c r="G17971" t="str">
        <f>VLOOKUP(C17971:C40508,Produkty!$A$2:$B$61,2,0)</f>
        <v>Kabel USB-C 4</v>
      </c>
      <c r="H17971" s="6">
        <f t="shared" si="560"/>
        <v>4072.6499999999996</v>
      </c>
      <c r="I17971" t="str">
        <f t="shared" si="561"/>
        <v>Duża</v>
      </c>
    </row>
    <row r="17972" spans="1:9">
      <c r="A17972" t="s">
        <v>28592</v>
      </c>
      <c r="B17972" t="s">
        <v>8787</v>
      </c>
      <c r="C17972" t="s">
        <v>795</v>
      </c>
      <c r="D17972">
        <v>4</v>
      </c>
      <c r="E17972" s="3">
        <v>114.1</v>
      </c>
      <c r="F17972" s="4">
        <v>0.2</v>
      </c>
      <c r="G17972" t="str">
        <f>VLOOKUP(C17972:C40509,Produkty!$A$2:$B$61,2,0)</f>
        <v>Krzesło biurowe 4</v>
      </c>
      <c r="H17972" s="6">
        <f t="shared" si="560"/>
        <v>365.12</v>
      </c>
      <c r="I17972" t="str">
        <f t="shared" si="561"/>
        <v>Mała</v>
      </c>
    </row>
    <row r="17973" spans="1:9">
      <c r="A17973" t="s">
        <v>28593</v>
      </c>
      <c r="B17973" t="s">
        <v>8787</v>
      </c>
      <c r="C17973" t="s">
        <v>762</v>
      </c>
      <c r="D17973">
        <v>4</v>
      </c>
      <c r="E17973" s="3">
        <v>727.48</v>
      </c>
      <c r="F17973" s="4">
        <v>0</v>
      </c>
      <c r="G17973" t="str">
        <f>VLOOKUP(C17973:C40510,Produkty!$A$2:$B$61,2,0)</f>
        <v>Klawiatura 4</v>
      </c>
      <c r="H17973" s="6">
        <f t="shared" si="560"/>
        <v>2909.92</v>
      </c>
      <c r="I17973" t="str">
        <f t="shared" si="561"/>
        <v>Duża</v>
      </c>
    </row>
    <row r="17974" spans="1:9">
      <c r="A17974" t="s">
        <v>28594</v>
      </c>
      <c r="B17974" t="s">
        <v>8788</v>
      </c>
      <c r="C17974" t="s">
        <v>860</v>
      </c>
      <c r="D17974">
        <v>4</v>
      </c>
      <c r="E17974" s="3">
        <v>871.64</v>
      </c>
      <c r="F17974" s="4">
        <v>0.2</v>
      </c>
      <c r="G17974" t="str">
        <f>VLOOKUP(C17974:C40511,Produkty!$A$2:$B$61,2,0)</f>
        <v>Podkładka 4</v>
      </c>
      <c r="H17974" s="6">
        <f t="shared" si="560"/>
        <v>2789.248</v>
      </c>
      <c r="I17974" t="str">
        <f t="shared" si="561"/>
        <v>Duża</v>
      </c>
    </row>
    <row r="17975" spans="1:9">
      <c r="A17975" t="s">
        <v>28595</v>
      </c>
      <c r="B17975" t="s">
        <v>8789</v>
      </c>
      <c r="C17975" t="s">
        <v>856</v>
      </c>
      <c r="D17975">
        <v>4</v>
      </c>
      <c r="E17975" s="3">
        <v>136.47</v>
      </c>
      <c r="F17975" s="4">
        <v>0</v>
      </c>
      <c r="G17975" t="str">
        <f>VLOOKUP(C17975:C40512,Produkty!$A$2:$B$61,2,0)</f>
        <v>Podkładka 2</v>
      </c>
      <c r="H17975" s="6">
        <f t="shared" si="560"/>
        <v>545.88</v>
      </c>
      <c r="I17975" t="str">
        <f t="shared" si="561"/>
        <v>Średnia</v>
      </c>
    </row>
    <row r="17976" spans="1:9">
      <c r="A17976" t="s">
        <v>28596</v>
      </c>
      <c r="B17976" t="s">
        <v>8789</v>
      </c>
      <c r="C17976" t="s">
        <v>788</v>
      </c>
      <c r="D17976">
        <v>2</v>
      </c>
      <c r="E17976" s="3">
        <v>627.65</v>
      </c>
      <c r="F17976" s="4">
        <v>0.05</v>
      </c>
      <c r="G17976" t="str">
        <f>VLOOKUP(C17976:C40513,Produkty!$A$2:$B$61,2,0)</f>
        <v>Krzesło biurowe 1</v>
      </c>
      <c r="H17976" s="6">
        <f t="shared" si="560"/>
        <v>1192.5349999999999</v>
      </c>
      <c r="I17976" t="str">
        <f t="shared" si="561"/>
        <v>Średnia</v>
      </c>
    </row>
    <row r="17977" spans="1:9">
      <c r="A17977" t="s">
        <v>28597</v>
      </c>
      <c r="B17977" t="s">
        <v>8789</v>
      </c>
      <c r="C17977" t="s">
        <v>803</v>
      </c>
      <c r="D17977">
        <v>4</v>
      </c>
      <c r="E17977" s="3">
        <v>742.93</v>
      </c>
      <c r="F17977" s="4">
        <v>0</v>
      </c>
      <c r="G17977" t="str">
        <f>VLOOKUP(C17977:C40514,Produkty!$A$2:$B$61,2,0)</f>
        <v>Lampka 4</v>
      </c>
      <c r="H17977" s="6">
        <f t="shared" si="560"/>
        <v>2971.72</v>
      </c>
      <c r="I17977" t="str">
        <f t="shared" si="561"/>
        <v>Duża</v>
      </c>
    </row>
    <row r="17978" spans="1:9">
      <c r="A17978" t="s">
        <v>28598</v>
      </c>
      <c r="B17978" t="s">
        <v>8790</v>
      </c>
      <c r="C17978" t="s">
        <v>827</v>
      </c>
      <c r="D17978">
        <v>1</v>
      </c>
      <c r="E17978" s="3">
        <v>274.76</v>
      </c>
      <c r="F17978" s="4">
        <v>0.2</v>
      </c>
      <c r="G17978" t="str">
        <f>VLOOKUP(C17978:C40515,Produkty!$A$2:$B$61,2,0)</f>
        <v>Termos 4</v>
      </c>
      <c r="H17978" s="6">
        <f t="shared" si="560"/>
        <v>219.80799999999999</v>
      </c>
      <c r="I17978" t="str">
        <f t="shared" si="561"/>
        <v>Mała</v>
      </c>
    </row>
    <row r="17979" spans="1:9">
      <c r="A17979" t="s">
        <v>28599</v>
      </c>
      <c r="B17979" t="s">
        <v>8791</v>
      </c>
      <c r="C17979" t="s">
        <v>807</v>
      </c>
      <c r="D17979">
        <v>3</v>
      </c>
      <c r="E17979" s="3">
        <v>186.73</v>
      </c>
      <c r="F17979" s="4">
        <v>0.15</v>
      </c>
      <c r="G17979" t="str">
        <f>VLOOKUP(C17979:C40516,Produkty!$A$2:$B$61,2,0)</f>
        <v>Organizer 2</v>
      </c>
      <c r="H17979" s="6">
        <f t="shared" si="560"/>
        <v>476.16149999999993</v>
      </c>
      <c r="I17979" t="str">
        <f t="shared" si="561"/>
        <v>Mała</v>
      </c>
    </row>
    <row r="17980" spans="1:9">
      <c r="A17980" t="s">
        <v>28600</v>
      </c>
      <c r="B17980" t="s">
        <v>8792</v>
      </c>
      <c r="C17980" t="s">
        <v>780</v>
      </c>
      <c r="D17980">
        <v>6</v>
      </c>
      <c r="E17980" s="3">
        <v>710.22</v>
      </c>
      <c r="F17980" s="4">
        <v>0</v>
      </c>
      <c r="G17980" t="str">
        <f>VLOOKUP(C17980:C40517,Produkty!$A$2:$B$61,2,0)</f>
        <v>Powerbank 1</v>
      </c>
      <c r="H17980" s="6">
        <f t="shared" si="560"/>
        <v>4261.32</v>
      </c>
      <c r="I17980" t="str">
        <f t="shared" si="561"/>
        <v>Duża</v>
      </c>
    </row>
    <row r="17981" spans="1:9">
      <c r="A17981" t="s">
        <v>28601</v>
      </c>
      <c r="B17981" t="s">
        <v>8793</v>
      </c>
      <c r="C17981" t="s">
        <v>852</v>
      </c>
      <c r="D17981">
        <v>3</v>
      </c>
      <c r="E17981" s="3">
        <v>742</v>
      </c>
      <c r="F17981" s="4">
        <v>0.15</v>
      </c>
      <c r="G17981" t="str">
        <f>VLOOKUP(C17981:C40518,Produkty!$A$2:$B$61,2,0)</f>
        <v>Hub USB 4</v>
      </c>
      <c r="H17981" s="6">
        <f t="shared" si="560"/>
        <v>1892.1</v>
      </c>
      <c r="I17981" t="str">
        <f t="shared" si="561"/>
        <v>Średnia</v>
      </c>
    </row>
    <row r="17982" spans="1:9">
      <c r="A17982" t="s">
        <v>28602</v>
      </c>
      <c r="B17982" t="s">
        <v>8793</v>
      </c>
      <c r="C17982" t="s">
        <v>766</v>
      </c>
      <c r="D17982">
        <v>6</v>
      </c>
      <c r="E17982" s="3">
        <v>709.38</v>
      </c>
      <c r="F17982" s="4">
        <v>0</v>
      </c>
      <c r="G17982" t="str">
        <f>VLOOKUP(C17982:C40519,Produkty!$A$2:$B$61,2,0)</f>
        <v>Mysz 2</v>
      </c>
      <c r="H17982" s="6">
        <f t="shared" si="560"/>
        <v>4256.28</v>
      </c>
      <c r="I17982" t="str">
        <f t="shared" si="561"/>
        <v>Duża</v>
      </c>
    </row>
    <row r="17983" spans="1:9">
      <c r="A17983" t="s">
        <v>28603</v>
      </c>
      <c r="B17983" t="s">
        <v>8793</v>
      </c>
      <c r="C17983" t="s">
        <v>811</v>
      </c>
      <c r="D17983">
        <v>6</v>
      </c>
      <c r="E17983" s="3">
        <v>643.11</v>
      </c>
      <c r="F17983" s="4">
        <v>0.1</v>
      </c>
      <c r="G17983" t="str">
        <f>VLOOKUP(C17983:C40520,Produkty!$A$2:$B$61,2,0)</f>
        <v>Organizer 4</v>
      </c>
      <c r="H17983" s="6">
        <f t="shared" si="560"/>
        <v>3472.7939999999999</v>
      </c>
      <c r="I17983" t="str">
        <f t="shared" si="561"/>
        <v>Duża</v>
      </c>
    </row>
    <row r="17984" spans="1:9">
      <c r="A17984" t="s">
        <v>28604</v>
      </c>
      <c r="B17984" t="s">
        <v>8794</v>
      </c>
      <c r="C17984" t="s">
        <v>860</v>
      </c>
      <c r="D17984">
        <v>1</v>
      </c>
      <c r="E17984" s="3">
        <v>867.05</v>
      </c>
      <c r="F17984" s="4">
        <v>0.2</v>
      </c>
      <c r="G17984" t="str">
        <f>VLOOKUP(C17984:C40521,Produkty!$A$2:$B$61,2,0)</f>
        <v>Podkładka 4</v>
      </c>
      <c r="H17984" s="6">
        <f t="shared" si="560"/>
        <v>693.64</v>
      </c>
      <c r="I17984" t="str">
        <f t="shared" si="561"/>
        <v>Średnia</v>
      </c>
    </row>
    <row r="17985" spans="1:9">
      <c r="A17985" t="s">
        <v>28605</v>
      </c>
      <c r="B17985" t="s">
        <v>8794</v>
      </c>
      <c r="C17985" t="s">
        <v>856</v>
      </c>
      <c r="D17985">
        <v>3</v>
      </c>
      <c r="E17985" s="3">
        <v>132.02000000000001</v>
      </c>
      <c r="F17985" s="4">
        <v>0.1</v>
      </c>
      <c r="G17985" t="str">
        <f>VLOOKUP(C17985:C40522,Produkty!$A$2:$B$61,2,0)</f>
        <v>Podkładka 2</v>
      </c>
      <c r="H17985" s="6">
        <f t="shared" si="560"/>
        <v>356.45400000000006</v>
      </c>
      <c r="I17985" t="str">
        <f t="shared" si="561"/>
        <v>Mała</v>
      </c>
    </row>
    <row r="17986" spans="1:9">
      <c r="A17986" t="s">
        <v>28606</v>
      </c>
      <c r="B17986" t="s">
        <v>8794</v>
      </c>
      <c r="C17986" t="s">
        <v>772</v>
      </c>
      <c r="D17986">
        <v>1</v>
      </c>
      <c r="E17986" s="3">
        <v>943.33</v>
      </c>
      <c r="F17986" s="4">
        <v>0.15</v>
      </c>
      <c r="G17986" t="str">
        <f>VLOOKUP(C17986:C40523,Produkty!$A$2:$B$61,2,0)</f>
        <v>Monitor 1</v>
      </c>
      <c r="H17986" s="6">
        <f t="shared" si="560"/>
        <v>801.83050000000003</v>
      </c>
      <c r="I17986" t="str">
        <f t="shared" si="561"/>
        <v>Średnia</v>
      </c>
    </row>
    <row r="17987" spans="1:9">
      <c r="A17987" t="s">
        <v>28607</v>
      </c>
      <c r="B17987" t="s">
        <v>8794</v>
      </c>
      <c r="C17987" t="s">
        <v>844</v>
      </c>
      <c r="D17987">
        <v>3</v>
      </c>
      <c r="E17987" s="3">
        <v>82.31</v>
      </c>
      <c r="F17987" s="4">
        <v>0</v>
      </c>
      <c r="G17987" t="str">
        <f>VLOOKUP(C17987:C40524,Produkty!$A$2:$B$61,2,0)</f>
        <v>Etui 4</v>
      </c>
      <c r="H17987" s="6">
        <f t="shared" ref="H17987:H18050" si="562">D17987*E17987*(1-F17987)</f>
        <v>246.93</v>
      </c>
      <c r="I17987" t="str">
        <f t="shared" ref="I17987:I18050" si="563">IF(H17987&lt;500,"Mała",IF(H17987&lt;=2000,"Średnia","Duża"))</f>
        <v>Mała</v>
      </c>
    </row>
    <row r="17988" spans="1:9">
      <c r="A17988" t="s">
        <v>28608</v>
      </c>
      <c r="B17988" t="s">
        <v>8795</v>
      </c>
      <c r="C17988" t="s">
        <v>797</v>
      </c>
      <c r="D17988">
        <v>3</v>
      </c>
      <c r="E17988" s="3">
        <v>639.54999999999995</v>
      </c>
      <c r="F17988" s="4">
        <v>0</v>
      </c>
      <c r="G17988" t="str">
        <f>VLOOKUP(C17988:C40525,Produkty!$A$2:$B$61,2,0)</f>
        <v>Lampka 1</v>
      </c>
      <c r="H17988" s="6">
        <f t="shared" si="562"/>
        <v>1918.6499999999999</v>
      </c>
      <c r="I17988" t="str">
        <f t="shared" si="563"/>
        <v>Średnia</v>
      </c>
    </row>
    <row r="17989" spans="1:9">
      <c r="A17989" t="s">
        <v>28609</v>
      </c>
      <c r="B17989" t="s">
        <v>8795</v>
      </c>
      <c r="C17989" t="s">
        <v>868</v>
      </c>
      <c r="D17989">
        <v>2</v>
      </c>
      <c r="E17989" s="3">
        <v>566.16999999999996</v>
      </c>
      <c r="F17989" s="4">
        <v>0</v>
      </c>
      <c r="G17989" t="str">
        <f>VLOOKUP(C17989:C40526,Produkty!$A$2:$B$61,2,0)</f>
        <v>Ładowarka 4</v>
      </c>
      <c r="H17989" s="6">
        <f t="shared" si="562"/>
        <v>1132.3399999999999</v>
      </c>
      <c r="I17989" t="str">
        <f t="shared" si="563"/>
        <v>Średnia</v>
      </c>
    </row>
    <row r="17990" spans="1:9">
      <c r="A17990" t="s">
        <v>28610</v>
      </c>
      <c r="B17990" t="s">
        <v>8795</v>
      </c>
      <c r="C17990" t="s">
        <v>764</v>
      </c>
      <c r="D17990">
        <v>4</v>
      </c>
      <c r="E17990" s="3">
        <v>262.52999999999997</v>
      </c>
      <c r="F17990" s="4">
        <v>0.15</v>
      </c>
      <c r="G17990" t="str">
        <f>VLOOKUP(C17990:C40527,Produkty!$A$2:$B$61,2,0)</f>
        <v>Mysz 1</v>
      </c>
      <c r="H17990" s="6">
        <f t="shared" si="562"/>
        <v>892.60199999999986</v>
      </c>
      <c r="I17990" t="str">
        <f t="shared" si="563"/>
        <v>Średnia</v>
      </c>
    </row>
    <row r="17991" spans="1:9">
      <c r="A17991" t="s">
        <v>28611</v>
      </c>
      <c r="B17991" t="s">
        <v>8795</v>
      </c>
      <c r="C17991" t="s">
        <v>850</v>
      </c>
      <c r="D17991">
        <v>1</v>
      </c>
      <c r="E17991" s="3">
        <v>33.75</v>
      </c>
      <c r="F17991" s="4">
        <v>0</v>
      </c>
      <c r="G17991" t="str">
        <f>VLOOKUP(C17991:C40528,Produkty!$A$2:$B$61,2,0)</f>
        <v>Hub USB 3</v>
      </c>
      <c r="H17991" s="6">
        <f t="shared" si="562"/>
        <v>33.75</v>
      </c>
      <c r="I17991" t="str">
        <f t="shared" si="563"/>
        <v>Mała</v>
      </c>
    </row>
    <row r="17992" spans="1:9">
      <c r="A17992" t="s">
        <v>28612</v>
      </c>
      <c r="B17992" t="s">
        <v>8796</v>
      </c>
      <c r="C17992" t="s">
        <v>815</v>
      </c>
      <c r="D17992">
        <v>1</v>
      </c>
      <c r="E17992" s="3">
        <v>216.21</v>
      </c>
      <c r="F17992" s="4">
        <v>0.05</v>
      </c>
      <c r="G17992" t="str">
        <f>VLOOKUP(C17992:C40529,Produkty!$A$2:$B$61,2,0)</f>
        <v>Czajnik 2</v>
      </c>
      <c r="H17992" s="6">
        <f t="shared" si="562"/>
        <v>205.39949999999999</v>
      </c>
      <c r="I17992" t="str">
        <f t="shared" si="563"/>
        <v>Mała</v>
      </c>
    </row>
    <row r="17993" spans="1:9">
      <c r="A17993" t="s">
        <v>28613</v>
      </c>
      <c r="B17993" t="s">
        <v>8796</v>
      </c>
      <c r="C17993" t="s">
        <v>823</v>
      </c>
      <c r="D17993">
        <v>6</v>
      </c>
      <c r="E17993" s="3">
        <v>687.59</v>
      </c>
      <c r="F17993" s="4">
        <v>0.05</v>
      </c>
      <c r="G17993" t="str">
        <f>VLOOKUP(C17993:C40530,Produkty!$A$2:$B$61,2,0)</f>
        <v>Termos 2</v>
      </c>
      <c r="H17993" s="6">
        <f t="shared" si="562"/>
        <v>3919.2629999999999</v>
      </c>
      <c r="I17993" t="str">
        <f t="shared" si="563"/>
        <v>Duża</v>
      </c>
    </row>
    <row r="17994" spans="1:9">
      <c r="A17994" t="s">
        <v>28614</v>
      </c>
      <c r="B17994" t="s">
        <v>8796</v>
      </c>
      <c r="C17994" t="s">
        <v>793</v>
      </c>
      <c r="D17994">
        <v>2</v>
      </c>
      <c r="E17994" s="3">
        <v>91.64</v>
      </c>
      <c r="F17994" s="4">
        <v>0</v>
      </c>
      <c r="G17994" t="str">
        <f>VLOOKUP(C17994:C40531,Produkty!$A$2:$B$61,2,0)</f>
        <v>Krzesło biurowe 3</v>
      </c>
      <c r="H17994" s="6">
        <f t="shared" si="562"/>
        <v>183.28</v>
      </c>
      <c r="I17994" t="str">
        <f t="shared" si="563"/>
        <v>Mała</v>
      </c>
    </row>
    <row r="17995" spans="1:9">
      <c r="A17995" t="s">
        <v>28615</v>
      </c>
      <c r="B17995" t="s">
        <v>8796</v>
      </c>
      <c r="C17995" t="s">
        <v>770</v>
      </c>
      <c r="D17995">
        <v>1</v>
      </c>
      <c r="E17995" s="3">
        <v>322</v>
      </c>
      <c r="F17995" s="4">
        <v>0.05</v>
      </c>
      <c r="G17995" t="str">
        <f>VLOOKUP(C17995:C40532,Produkty!$A$2:$B$61,2,0)</f>
        <v>Mysz 4</v>
      </c>
      <c r="H17995" s="6">
        <f t="shared" si="562"/>
        <v>305.89999999999998</v>
      </c>
      <c r="I17995" t="str">
        <f t="shared" si="563"/>
        <v>Mała</v>
      </c>
    </row>
    <row r="17996" spans="1:9">
      <c r="A17996" t="s">
        <v>28616</v>
      </c>
      <c r="B17996" t="s">
        <v>8797</v>
      </c>
      <c r="C17996" t="s">
        <v>747</v>
      </c>
      <c r="D17996">
        <v>6</v>
      </c>
      <c r="E17996" s="3">
        <v>544.87</v>
      </c>
      <c r="F17996" s="4">
        <v>0</v>
      </c>
      <c r="G17996" t="str">
        <f>VLOOKUP(C17996:C40533,Produkty!$A$2:$B$61,2,0)</f>
        <v>Słuchawki 1</v>
      </c>
      <c r="H17996" s="6">
        <f t="shared" si="562"/>
        <v>3269.2200000000003</v>
      </c>
      <c r="I17996" t="str">
        <f t="shared" si="563"/>
        <v>Duża</v>
      </c>
    </row>
    <row r="17997" spans="1:9">
      <c r="A17997" t="s">
        <v>28617</v>
      </c>
      <c r="B17997" t="s">
        <v>8798</v>
      </c>
      <c r="C17997" t="s">
        <v>840</v>
      </c>
      <c r="D17997">
        <v>3</v>
      </c>
      <c r="E17997" s="3">
        <v>144.81</v>
      </c>
      <c r="F17997" s="4">
        <v>0.05</v>
      </c>
      <c r="G17997" t="str">
        <f>VLOOKUP(C17997:C40534,Produkty!$A$2:$B$61,2,0)</f>
        <v>Etui 2</v>
      </c>
      <c r="H17997" s="6">
        <f t="shared" si="562"/>
        <v>412.70850000000002</v>
      </c>
      <c r="I17997" t="str">
        <f t="shared" si="563"/>
        <v>Mała</v>
      </c>
    </row>
    <row r="17998" spans="1:9">
      <c r="A17998" t="s">
        <v>28618</v>
      </c>
      <c r="B17998" t="s">
        <v>8798</v>
      </c>
      <c r="C17998" t="s">
        <v>799</v>
      </c>
      <c r="D17998">
        <v>2</v>
      </c>
      <c r="E17998" s="3">
        <v>360.68</v>
      </c>
      <c r="F17998" s="4">
        <v>0</v>
      </c>
      <c r="G17998" t="str">
        <f>VLOOKUP(C17998:C40535,Produkty!$A$2:$B$61,2,0)</f>
        <v>Lampka 2</v>
      </c>
      <c r="H17998" s="6">
        <f t="shared" si="562"/>
        <v>721.36</v>
      </c>
      <c r="I17998" t="str">
        <f t="shared" si="563"/>
        <v>Średnia</v>
      </c>
    </row>
    <row r="17999" spans="1:9">
      <c r="A17999" t="s">
        <v>28619</v>
      </c>
      <c r="B17999" t="s">
        <v>8798</v>
      </c>
      <c r="C17999" t="s">
        <v>856</v>
      </c>
      <c r="D17999">
        <v>6</v>
      </c>
      <c r="E17999" s="3">
        <v>132.81</v>
      </c>
      <c r="F17999" s="4">
        <v>0</v>
      </c>
      <c r="G17999" t="str">
        <f>VLOOKUP(C17999:C40536,Produkty!$A$2:$B$61,2,0)</f>
        <v>Podkładka 2</v>
      </c>
      <c r="H17999" s="6">
        <f t="shared" si="562"/>
        <v>796.86</v>
      </c>
      <c r="I17999" t="str">
        <f t="shared" si="563"/>
        <v>Średnia</v>
      </c>
    </row>
    <row r="18000" spans="1:9">
      <c r="A18000" t="s">
        <v>28620</v>
      </c>
      <c r="B18000" t="s">
        <v>8798</v>
      </c>
      <c r="C18000" t="s">
        <v>854</v>
      </c>
      <c r="D18000">
        <v>6</v>
      </c>
      <c r="E18000" s="3">
        <v>312.60000000000002</v>
      </c>
      <c r="F18000" s="4">
        <v>0.05</v>
      </c>
      <c r="G18000" t="str">
        <f>VLOOKUP(C18000:C40537,Produkty!$A$2:$B$61,2,0)</f>
        <v>Podkładka 1</v>
      </c>
      <c r="H18000" s="6">
        <f t="shared" si="562"/>
        <v>1781.82</v>
      </c>
      <c r="I18000" t="str">
        <f t="shared" si="563"/>
        <v>Średnia</v>
      </c>
    </row>
    <row r="18001" spans="1:9">
      <c r="A18001" t="s">
        <v>28621</v>
      </c>
      <c r="B18001" t="s">
        <v>8799</v>
      </c>
      <c r="C18001" t="s">
        <v>764</v>
      </c>
      <c r="D18001">
        <v>5</v>
      </c>
      <c r="E18001" s="3">
        <v>261.26</v>
      </c>
      <c r="F18001" s="4">
        <v>0.05</v>
      </c>
      <c r="G18001" t="str">
        <f>VLOOKUP(C18001:C40538,Produkty!$A$2:$B$61,2,0)</f>
        <v>Mysz 1</v>
      </c>
      <c r="H18001" s="6">
        <f t="shared" si="562"/>
        <v>1240.9849999999999</v>
      </c>
      <c r="I18001" t="str">
        <f t="shared" si="563"/>
        <v>Średnia</v>
      </c>
    </row>
    <row r="18002" spans="1:9">
      <c r="A18002" t="s">
        <v>28622</v>
      </c>
      <c r="B18002" t="s">
        <v>8799</v>
      </c>
      <c r="C18002" t="s">
        <v>840</v>
      </c>
      <c r="D18002">
        <v>4</v>
      </c>
      <c r="E18002" s="3">
        <v>144.91</v>
      </c>
      <c r="F18002" s="4">
        <v>0</v>
      </c>
      <c r="G18002" t="str">
        <f>VLOOKUP(C18002:C40539,Produkty!$A$2:$B$61,2,0)</f>
        <v>Etui 2</v>
      </c>
      <c r="H18002" s="6">
        <f t="shared" si="562"/>
        <v>579.64</v>
      </c>
      <c r="I18002" t="str">
        <f t="shared" si="563"/>
        <v>Średnia</v>
      </c>
    </row>
    <row r="18003" spans="1:9">
      <c r="A18003" t="s">
        <v>28623</v>
      </c>
      <c r="B18003" t="s">
        <v>8799</v>
      </c>
      <c r="C18003" t="s">
        <v>854</v>
      </c>
      <c r="D18003">
        <v>3</v>
      </c>
      <c r="E18003" s="3">
        <v>321.8</v>
      </c>
      <c r="F18003" s="4">
        <v>0</v>
      </c>
      <c r="G18003" t="str">
        <f>VLOOKUP(C18003:C40540,Produkty!$A$2:$B$61,2,0)</f>
        <v>Podkładka 1</v>
      </c>
      <c r="H18003" s="6">
        <f t="shared" si="562"/>
        <v>965.40000000000009</v>
      </c>
      <c r="I18003" t="str">
        <f t="shared" si="563"/>
        <v>Średnia</v>
      </c>
    </row>
    <row r="18004" spans="1:9">
      <c r="A18004" t="s">
        <v>28624</v>
      </c>
      <c r="B18004" t="s">
        <v>8799</v>
      </c>
      <c r="C18004" t="s">
        <v>858</v>
      </c>
      <c r="D18004">
        <v>5</v>
      </c>
      <c r="E18004" s="3">
        <v>593.79</v>
      </c>
      <c r="F18004" s="4">
        <v>0.15</v>
      </c>
      <c r="G18004" t="str">
        <f>VLOOKUP(C18004:C40541,Produkty!$A$2:$B$61,2,0)</f>
        <v>Podkładka 3</v>
      </c>
      <c r="H18004" s="6">
        <f t="shared" si="562"/>
        <v>2523.6074999999996</v>
      </c>
      <c r="I18004" t="str">
        <f t="shared" si="563"/>
        <v>Duża</v>
      </c>
    </row>
    <row r="18005" spans="1:9">
      <c r="A18005" t="s">
        <v>28625</v>
      </c>
      <c r="B18005" t="s">
        <v>8800</v>
      </c>
      <c r="C18005" t="s">
        <v>803</v>
      </c>
      <c r="D18005">
        <v>1</v>
      </c>
      <c r="E18005" s="3">
        <v>728.77</v>
      </c>
      <c r="F18005" s="4">
        <v>0.1</v>
      </c>
      <c r="G18005" t="str">
        <f>VLOOKUP(C18005:C40542,Produkty!$A$2:$B$61,2,0)</f>
        <v>Lampka 4</v>
      </c>
      <c r="H18005" s="6">
        <f t="shared" si="562"/>
        <v>655.89300000000003</v>
      </c>
      <c r="I18005" t="str">
        <f t="shared" si="563"/>
        <v>Średnia</v>
      </c>
    </row>
    <row r="18006" spans="1:9">
      <c r="A18006" t="s">
        <v>28626</v>
      </c>
      <c r="B18006" t="s">
        <v>8801</v>
      </c>
      <c r="C18006" t="s">
        <v>754</v>
      </c>
      <c r="D18006">
        <v>3</v>
      </c>
      <c r="E18006" s="3">
        <v>821.04</v>
      </c>
      <c r="F18006" s="4">
        <v>0</v>
      </c>
      <c r="G18006" t="str">
        <f>VLOOKUP(C18006:C40543,Produkty!$A$2:$B$61,2,0)</f>
        <v>Słuchawki 4</v>
      </c>
      <c r="H18006" s="6">
        <f t="shared" si="562"/>
        <v>2463.12</v>
      </c>
      <c r="I18006" t="str">
        <f t="shared" si="563"/>
        <v>Duża</v>
      </c>
    </row>
    <row r="18007" spans="1:9">
      <c r="A18007" t="s">
        <v>28627</v>
      </c>
      <c r="B18007" t="s">
        <v>8801</v>
      </c>
      <c r="C18007" t="s">
        <v>805</v>
      </c>
      <c r="D18007">
        <v>5</v>
      </c>
      <c r="E18007" s="3">
        <v>221.68</v>
      </c>
      <c r="F18007" s="4">
        <v>0.1</v>
      </c>
      <c r="G18007" t="str">
        <f>VLOOKUP(C18007:C40544,Produkty!$A$2:$B$61,2,0)</f>
        <v>Organizer 1</v>
      </c>
      <c r="H18007" s="6">
        <f t="shared" si="562"/>
        <v>997.56000000000006</v>
      </c>
      <c r="I18007" t="str">
        <f t="shared" si="563"/>
        <v>Średnia</v>
      </c>
    </row>
    <row r="18008" spans="1:9">
      <c r="A18008" t="s">
        <v>28628</v>
      </c>
      <c r="B18008" t="s">
        <v>8802</v>
      </c>
      <c r="C18008" t="s">
        <v>756</v>
      </c>
      <c r="D18008">
        <v>1</v>
      </c>
      <c r="E18008" s="3">
        <v>378.84</v>
      </c>
      <c r="F18008" s="4">
        <v>0.1</v>
      </c>
      <c r="G18008" t="str">
        <f>VLOOKUP(C18008:C40545,Produkty!$A$2:$B$61,2,0)</f>
        <v>Klawiatura 1</v>
      </c>
      <c r="H18008" s="6">
        <f t="shared" si="562"/>
        <v>340.95599999999996</v>
      </c>
      <c r="I18008" t="str">
        <f t="shared" si="563"/>
        <v>Mała</v>
      </c>
    </row>
    <row r="18009" spans="1:9">
      <c r="A18009" t="s">
        <v>28629</v>
      </c>
      <c r="B18009" t="s">
        <v>8802</v>
      </c>
      <c r="C18009" t="s">
        <v>770</v>
      </c>
      <c r="D18009">
        <v>4</v>
      </c>
      <c r="E18009" s="3">
        <v>320.85000000000002</v>
      </c>
      <c r="F18009" s="4">
        <v>0.2</v>
      </c>
      <c r="G18009" t="str">
        <f>VLOOKUP(C18009:C40546,Produkty!$A$2:$B$61,2,0)</f>
        <v>Mysz 4</v>
      </c>
      <c r="H18009" s="6">
        <f t="shared" si="562"/>
        <v>1026.72</v>
      </c>
      <c r="I18009" t="str">
        <f t="shared" si="563"/>
        <v>Średnia</v>
      </c>
    </row>
    <row r="18010" spans="1:9">
      <c r="A18010" t="s">
        <v>28630</v>
      </c>
      <c r="B18010" t="s">
        <v>8802</v>
      </c>
      <c r="C18010" t="s">
        <v>844</v>
      </c>
      <c r="D18010">
        <v>3</v>
      </c>
      <c r="E18010" s="3">
        <v>80.67</v>
      </c>
      <c r="F18010" s="4">
        <v>0.05</v>
      </c>
      <c r="G18010" t="str">
        <f>VLOOKUP(C18010:C40547,Produkty!$A$2:$B$61,2,0)</f>
        <v>Etui 4</v>
      </c>
      <c r="H18010" s="6">
        <f t="shared" si="562"/>
        <v>229.90949999999998</v>
      </c>
      <c r="I18010" t="str">
        <f t="shared" si="563"/>
        <v>Mała</v>
      </c>
    </row>
    <row r="18011" spans="1:9">
      <c r="A18011" t="s">
        <v>28631</v>
      </c>
      <c r="B18011" t="s">
        <v>8803</v>
      </c>
      <c r="C18011" t="s">
        <v>772</v>
      </c>
      <c r="D18011">
        <v>5</v>
      </c>
      <c r="E18011" s="3">
        <v>946.73</v>
      </c>
      <c r="F18011" s="4">
        <v>0.15</v>
      </c>
      <c r="G18011" t="str">
        <f>VLOOKUP(C18011:C40548,Produkty!$A$2:$B$61,2,0)</f>
        <v>Monitor 1</v>
      </c>
      <c r="H18011" s="6">
        <f t="shared" si="562"/>
        <v>4023.6024999999995</v>
      </c>
      <c r="I18011" t="str">
        <f t="shared" si="563"/>
        <v>Duża</v>
      </c>
    </row>
    <row r="18012" spans="1:9">
      <c r="A18012" t="s">
        <v>28632</v>
      </c>
      <c r="B18012" t="s">
        <v>8803</v>
      </c>
      <c r="C18012" t="s">
        <v>840</v>
      </c>
      <c r="D18012">
        <v>5</v>
      </c>
      <c r="E18012" s="3">
        <v>137.41</v>
      </c>
      <c r="F18012" s="4">
        <v>0.15</v>
      </c>
      <c r="G18012" t="str">
        <f>VLOOKUP(C18012:C40549,Produkty!$A$2:$B$61,2,0)</f>
        <v>Etui 2</v>
      </c>
      <c r="H18012" s="6">
        <f t="shared" si="562"/>
        <v>583.99249999999995</v>
      </c>
      <c r="I18012" t="str">
        <f t="shared" si="563"/>
        <v>Średnia</v>
      </c>
    </row>
    <row r="18013" spans="1:9">
      <c r="A18013" t="s">
        <v>28633</v>
      </c>
      <c r="B18013" t="s">
        <v>8804</v>
      </c>
      <c r="C18013" t="s">
        <v>788</v>
      </c>
      <c r="D18013">
        <v>4</v>
      </c>
      <c r="E18013" s="3">
        <v>619.09</v>
      </c>
      <c r="F18013" s="4">
        <v>0</v>
      </c>
      <c r="G18013" t="str">
        <f>VLOOKUP(C18013:C40550,Produkty!$A$2:$B$61,2,0)</f>
        <v>Krzesło biurowe 1</v>
      </c>
      <c r="H18013" s="6">
        <f t="shared" si="562"/>
        <v>2476.36</v>
      </c>
      <c r="I18013" t="str">
        <f t="shared" si="563"/>
        <v>Duża</v>
      </c>
    </row>
    <row r="18014" spans="1:9">
      <c r="A18014" t="s">
        <v>28634</v>
      </c>
      <c r="B18014" t="s">
        <v>8805</v>
      </c>
      <c r="C18014" t="s">
        <v>858</v>
      </c>
      <c r="D18014">
        <v>5</v>
      </c>
      <c r="E18014" s="3">
        <v>586.79999999999995</v>
      </c>
      <c r="F18014" s="4">
        <v>0</v>
      </c>
      <c r="G18014" t="str">
        <f>VLOOKUP(C18014:C40551,Produkty!$A$2:$B$61,2,0)</f>
        <v>Podkładka 3</v>
      </c>
      <c r="H18014" s="6">
        <f t="shared" si="562"/>
        <v>2934</v>
      </c>
      <c r="I18014" t="str">
        <f t="shared" si="563"/>
        <v>Duża</v>
      </c>
    </row>
    <row r="18015" spans="1:9">
      <c r="A18015" t="s">
        <v>28635</v>
      </c>
      <c r="B18015" t="s">
        <v>8805</v>
      </c>
      <c r="C18015" t="s">
        <v>784</v>
      </c>
      <c r="D18015">
        <v>2</v>
      </c>
      <c r="E18015" s="3">
        <v>930.46</v>
      </c>
      <c r="F18015" s="4">
        <v>0</v>
      </c>
      <c r="G18015" t="str">
        <f>VLOOKUP(C18015:C40552,Produkty!$A$2:$B$61,2,0)</f>
        <v>Powerbank 3</v>
      </c>
      <c r="H18015" s="6">
        <f t="shared" si="562"/>
        <v>1860.92</v>
      </c>
      <c r="I18015" t="str">
        <f t="shared" si="563"/>
        <v>Średnia</v>
      </c>
    </row>
    <row r="18016" spans="1:9">
      <c r="A18016" t="s">
        <v>28636</v>
      </c>
      <c r="B18016" t="s">
        <v>8806</v>
      </c>
      <c r="C18016" t="s">
        <v>832</v>
      </c>
      <c r="D18016">
        <v>2</v>
      </c>
      <c r="E18016" s="3">
        <v>742.02</v>
      </c>
      <c r="F18016" s="4">
        <v>0.1</v>
      </c>
      <c r="G18016" t="str">
        <f>VLOOKUP(C18016:C40553,Produkty!$A$2:$B$61,2,0)</f>
        <v>Kabel USB-C 2</v>
      </c>
      <c r="H18016" s="6">
        <f t="shared" si="562"/>
        <v>1335.636</v>
      </c>
      <c r="I18016" t="str">
        <f t="shared" si="563"/>
        <v>Średnia</v>
      </c>
    </row>
    <row r="18017" spans="1:9">
      <c r="A18017" t="s">
        <v>28637</v>
      </c>
      <c r="B18017" t="s">
        <v>8807</v>
      </c>
      <c r="C18017" t="s">
        <v>817</v>
      </c>
      <c r="D18017">
        <v>1</v>
      </c>
      <c r="E18017" s="3">
        <v>316.04000000000002</v>
      </c>
      <c r="F18017" s="4">
        <v>0.2</v>
      </c>
      <c r="G18017" t="str">
        <f>VLOOKUP(C18017:C40554,Produkty!$A$2:$B$61,2,0)</f>
        <v>Czajnik 3</v>
      </c>
      <c r="H18017" s="6">
        <f t="shared" si="562"/>
        <v>252.83200000000002</v>
      </c>
      <c r="I18017" t="str">
        <f t="shared" si="563"/>
        <v>Mała</v>
      </c>
    </row>
    <row r="18018" spans="1:9">
      <c r="A18018" t="s">
        <v>28638</v>
      </c>
      <c r="B18018" t="s">
        <v>8807</v>
      </c>
      <c r="C18018" t="s">
        <v>842</v>
      </c>
      <c r="D18018">
        <v>6</v>
      </c>
      <c r="E18018" s="3">
        <v>812.02</v>
      </c>
      <c r="F18018" s="4">
        <v>0.2</v>
      </c>
      <c r="G18018" t="str">
        <f>VLOOKUP(C18018:C40555,Produkty!$A$2:$B$61,2,0)</f>
        <v>Etui 3</v>
      </c>
      <c r="H18018" s="6">
        <f t="shared" si="562"/>
        <v>3897.6959999999999</v>
      </c>
      <c r="I18018" t="str">
        <f t="shared" si="563"/>
        <v>Duża</v>
      </c>
    </row>
    <row r="18019" spans="1:9">
      <c r="A18019" t="s">
        <v>28639</v>
      </c>
      <c r="B18019" t="s">
        <v>8808</v>
      </c>
      <c r="C18019" t="s">
        <v>848</v>
      </c>
      <c r="D18019">
        <v>3</v>
      </c>
      <c r="E18019" s="3">
        <v>1221.55</v>
      </c>
      <c r="F18019" s="4">
        <v>0</v>
      </c>
      <c r="G18019" t="str">
        <f>VLOOKUP(C18019:C40556,Produkty!$A$2:$B$61,2,0)</f>
        <v>Hub USB 2</v>
      </c>
      <c r="H18019" s="6">
        <f t="shared" si="562"/>
        <v>3664.6499999999996</v>
      </c>
      <c r="I18019" t="str">
        <f t="shared" si="563"/>
        <v>Duża</v>
      </c>
    </row>
    <row r="18020" spans="1:9">
      <c r="A18020" t="s">
        <v>28640</v>
      </c>
      <c r="B18020" t="s">
        <v>8808</v>
      </c>
      <c r="C18020" t="s">
        <v>856</v>
      </c>
      <c r="D18020">
        <v>1</v>
      </c>
      <c r="E18020" s="3">
        <v>129.66999999999999</v>
      </c>
      <c r="F18020" s="4">
        <v>0</v>
      </c>
      <c r="G18020" t="str">
        <f>VLOOKUP(C18020:C40557,Produkty!$A$2:$B$61,2,0)</f>
        <v>Podkładka 2</v>
      </c>
      <c r="H18020" s="6">
        <f t="shared" si="562"/>
        <v>129.66999999999999</v>
      </c>
      <c r="I18020" t="str">
        <f t="shared" si="563"/>
        <v>Mała</v>
      </c>
    </row>
    <row r="18021" spans="1:9">
      <c r="A18021" t="s">
        <v>28641</v>
      </c>
      <c r="B18021" t="s">
        <v>8808</v>
      </c>
      <c r="C18021" t="s">
        <v>776</v>
      </c>
      <c r="D18021">
        <v>6</v>
      </c>
      <c r="E18021" s="3">
        <v>939.28</v>
      </c>
      <c r="F18021" s="4">
        <v>0</v>
      </c>
      <c r="G18021" t="str">
        <f>VLOOKUP(C18021:C40558,Produkty!$A$2:$B$61,2,0)</f>
        <v>Monitor 3</v>
      </c>
      <c r="H18021" s="6">
        <f t="shared" si="562"/>
        <v>5635.68</v>
      </c>
      <c r="I18021" t="str">
        <f t="shared" si="563"/>
        <v>Duża</v>
      </c>
    </row>
    <row r="18022" spans="1:9">
      <c r="A18022" t="s">
        <v>28642</v>
      </c>
      <c r="B18022" t="s">
        <v>8808</v>
      </c>
      <c r="C18022" t="s">
        <v>827</v>
      </c>
      <c r="D18022">
        <v>2</v>
      </c>
      <c r="E18022" s="3">
        <v>269.73</v>
      </c>
      <c r="F18022" s="4">
        <v>0</v>
      </c>
      <c r="G18022" t="str">
        <f>VLOOKUP(C18022:C40559,Produkty!$A$2:$B$61,2,0)</f>
        <v>Termos 4</v>
      </c>
      <c r="H18022" s="6">
        <f t="shared" si="562"/>
        <v>539.46</v>
      </c>
      <c r="I18022" t="str">
        <f t="shared" si="563"/>
        <v>Średnia</v>
      </c>
    </row>
    <row r="18023" spans="1:9">
      <c r="A18023" t="s">
        <v>28643</v>
      </c>
      <c r="B18023" t="s">
        <v>8809</v>
      </c>
      <c r="C18023" t="s">
        <v>838</v>
      </c>
      <c r="D18023">
        <v>4</v>
      </c>
      <c r="E18023" s="3">
        <v>90.48</v>
      </c>
      <c r="F18023" s="4">
        <v>0.2</v>
      </c>
      <c r="G18023" t="str">
        <f>VLOOKUP(C18023:C40560,Produkty!$A$2:$B$61,2,0)</f>
        <v>Etui 1</v>
      </c>
      <c r="H18023" s="6">
        <f t="shared" si="562"/>
        <v>289.536</v>
      </c>
      <c r="I18023" t="str">
        <f t="shared" si="563"/>
        <v>Mała</v>
      </c>
    </row>
    <row r="18024" spans="1:9">
      <c r="A18024" t="s">
        <v>28644</v>
      </c>
      <c r="B18024" t="s">
        <v>8809</v>
      </c>
      <c r="C18024" t="s">
        <v>844</v>
      </c>
      <c r="D18024">
        <v>5</v>
      </c>
      <c r="E18024" s="3">
        <v>83.13</v>
      </c>
      <c r="F18024" s="4">
        <v>0.1</v>
      </c>
      <c r="G18024" t="str">
        <f>VLOOKUP(C18024:C40561,Produkty!$A$2:$B$61,2,0)</f>
        <v>Etui 4</v>
      </c>
      <c r="H18024" s="6">
        <f t="shared" si="562"/>
        <v>374.08499999999998</v>
      </c>
      <c r="I18024" t="str">
        <f t="shared" si="563"/>
        <v>Mała</v>
      </c>
    </row>
    <row r="18025" spans="1:9">
      <c r="A18025" t="s">
        <v>28645</v>
      </c>
      <c r="B18025" t="s">
        <v>8810</v>
      </c>
      <c r="C18025" t="s">
        <v>756</v>
      </c>
      <c r="D18025">
        <v>5</v>
      </c>
      <c r="E18025" s="3">
        <v>372.1</v>
      </c>
      <c r="F18025" s="4">
        <v>0.2</v>
      </c>
      <c r="G18025" t="str">
        <f>VLOOKUP(C18025:C40562,Produkty!$A$2:$B$61,2,0)</f>
        <v>Klawiatura 1</v>
      </c>
      <c r="H18025" s="6">
        <f t="shared" si="562"/>
        <v>1488.4</v>
      </c>
      <c r="I18025" t="str">
        <f t="shared" si="563"/>
        <v>Średnia</v>
      </c>
    </row>
    <row r="18026" spans="1:9">
      <c r="A18026" t="s">
        <v>28646</v>
      </c>
      <c r="B18026" t="s">
        <v>8810</v>
      </c>
      <c r="C18026" t="s">
        <v>793</v>
      </c>
      <c r="D18026">
        <v>2</v>
      </c>
      <c r="E18026" s="3">
        <v>90.3</v>
      </c>
      <c r="F18026" s="4">
        <v>0.1</v>
      </c>
      <c r="G18026" t="str">
        <f>VLOOKUP(C18026:C40563,Produkty!$A$2:$B$61,2,0)</f>
        <v>Krzesło biurowe 3</v>
      </c>
      <c r="H18026" s="6">
        <f t="shared" si="562"/>
        <v>162.54</v>
      </c>
      <c r="I18026" t="str">
        <f t="shared" si="563"/>
        <v>Mała</v>
      </c>
    </row>
    <row r="18027" spans="1:9">
      <c r="A18027" t="s">
        <v>28647</v>
      </c>
      <c r="B18027" t="s">
        <v>8810</v>
      </c>
      <c r="C18027" t="s">
        <v>791</v>
      </c>
      <c r="D18027">
        <v>3</v>
      </c>
      <c r="E18027" s="3">
        <v>235.03</v>
      </c>
      <c r="F18027" s="4">
        <v>0</v>
      </c>
      <c r="G18027" t="str">
        <f>VLOOKUP(C18027:C40564,Produkty!$A$2:$B$61,2,0)</f>
        <v>Krzesło biurowe 2</v>
      </c>
      <c r="H18027" s="6">
        <f t="shared" si="562"/>
        <v>705.09</v>
      </c>
      <c r="I18027" t="str">
        <f t="shared" si="563"/>
        <v>Średnia</v>
      </c>
    </row>
    <row r="18028" spans="1:9">
      <c r="A18028" t="s">
        <v>28648</v>
      </c>
      <c r="B18028" t="s">
        <v>8811</v>
      </c>
      <c r="C18028" t="s">
        <v>823</v>
      </c>
      <c r="D18028">
        <v>5</v>
      </c>
      <c r="E18028" s="3">
        <v>668.44</v>
      </c>
      <c r="F18028" s="4">
        <v>0</v>
      </c>
      <c r="G18028" t="str">
        <f>VLOOKUP(C18028:C40565,Produkty!$A$2:$B$61,2,0)</f>
        <v>Termos 2</v>
      </c>
      <c r="H18028" s="6">
        <f t="shared" si="562"/>
        <v>3342.2000000000003</v>
      </c>
      <c r="I18028" t="str">
        <f t="shared" si="563"/>
        <v>Duża</v>
      </c>
    </row>
    <row r="18029" spans="1:9">
      <c r="A18029" t="s">
        <v>28649</v>
      </c>
      <c r="B18029" t="s">
        <v>8811</v>
      </c>
      <c r="C18029" t="s">
        <v>842</v>
      </c>
      <c r="D18029">
        <v>2</v>
      </c>
      <c r="E18029" s="3">
        <v>828.89</v>
      </c>
      <c r="F18029" s="4">
        <v>0.15</v>
      </c>
      <c r="G18029" t="str">
        <f>VLOOKUP(C18029:C40566,Produkty!$A$2:$B$61,2,0)</f>
        <v>Etui 3</v>
      </c>
      <c r="H18029" s="6">
        <f t="shared" si="562"/>
        <v>1409.1129999999998</v>
      </c>
      <c r="I18029" t="str">
        <f t="shared" si="563"/>
        <v>Średnia</v>
      </c>
    </row>
    <row r="18030" spans="1:9">
      <c r="A18030" t="s">
        <v>28650</v>
      </c>
      <c r="B18030" t="s">
        <v>8811</v>
      </c>
      <c r="C18030" t="s">
        <v>819</v>
      </c>
      <c r="D18030">
        <v>1</v>
      </c>
      <c r="E18030" s="3">
        <v>282.10000000000002</v>
      </c>
      <c r="F18030" s="4">
        <v>0.1</v>
      </c>
      <c r="G18030" t="str">
        <f>VLOOKUP(C18030:C40567,Produkty!$A$2:$B$61,2,0)</f>
        <v>Czajnik 4</v>
      </c>
      <c r="H18030" s="6">
        <f t="shared" si="562"/>
        <v>253.89000000000001</v>
      </c>
      <c r="I18030" t="str">
        <f t="shared" si="563"/>
        <v>Mała</v>
      </c>
    </row>
    <row r="18031" spans="1:9">
      <c r="A18031" t="s">
        <v>28651</v>
      </c>
      <c r="B18031" t="s">
        <v>8811</v>
      </c>
      <c r="C18031" t="s">
        <v>747</v>
      </c>
      <c r="D18031">
        <v>1</v>
      </c>
      <c r="E18031" s="3">
        <v>545.04</v>
      </c>
      <c r="F18031" s="4">
        <v>0</v>
      </c>
      <c r="G18031" t="str">
        <f>VLOOKUP(C18031:C40568,Produkty!$A$2:$B$61,2,0)</f>
        <v>Słuchawki 1</v>
      </c>
      <c r="H18031" s="6">
        <f t="shared" si="562"/>
        <v>545.04</v>
      </c>
      <c r="I18031" t="str">
        <f t="shared" si="563"/>
        <v>Średnia</v>
      </c>
    </row>
    <row r="18032" spans="1:9">
      <c r="A18032" t="s">
        <v>28652</v>
      </c>
      <c r="B18032" t="s">
        <v>8812</v>
      </c>
      <c r="C18032" t="s">
        <v>825</v>
      </c>
      <c r="D18032">
        <v>2</v>
      </c>
      <c r="E18032" s="3">
        <v>959.12</v>
      </c>
      <c r="F18032" s="4">
        <v>0.15</v>
      </c>
      <c r="G18032" t="str">
        <f>VLOOKUP(C18032:C40569,Produkty!$A$2:$B$61,2,0)</f>
        <v>Termos 3</v>
      </c>
      <c r="H18032" s="6">
        <f t="shared" si="562"/>
        <v>1630.5039999999999</v>
      </c>
      <c r="I18032" t="str">
        <f t="shared" si="563"/>
        <v>Średnia</v>
      </c>
    </row>
    <row r="18033" spans="1:9">
      <c r="A18033" t="s">
        <v>28653</v>
      </c>
      <c r="B18033" t="s">
        <v>8812</v>
      </c>
      <c r="C18033" t="s">
        <v>758</v>
      </c>
      <c r="D18033">
        <v>5</v>
      </c>
      <c r="E18033" s="3">
        <v>250.93</v>
      </c>
      <c r="F18033" s="4">
        <v>0.1</v>
      </c>
      <c r="G18033" t="str">
        <f>VLOOKUP(C18033:C40570,Produkty!$A$2:$B$61,2,0)</f>
        <v>Klawiatura 2</v>
      </c>
      <c r="H18033" s="6">
        <f t="shared" si="562"/>
        <v>1129.1850000000002</v>
      </c>
      <c r="I18033" t="str">
        <f t="shared" si="563"/>
        <v>Średnia</v>
      </c>
    </row>
    <row r="18034" spans="1:9">
      <c r="A18034" t="s">
        <v>28654</v>
      </c>
      <c r="B18034" t="s">
        <v>8812</v>
      </c>
      <c r="C18034" t="s">
        <v>770</v>
      </c>
      <c r="D18034">
        <v>1</v>
      </c>
      <c r="E18034" s="3">
        <v>325.45</v>
      </c>
      <c r="F18034" s="4">
        <v>0.1</v>
      </c>
      <c r="G18034" t="str">
        <f>VLOOKUP(C18034:C40571,Produkty!$A$2:$B$61,2,0)</f>
        <v>Mysz 4</v>
      </c>
      <c r="H18034" s="6">
        <f t="shared" si="562"/>
        <v>292.90499999999997</v>
      </c>
      <c r="I18034" t="str">
        <f t="shared" si="563"/>
        <v>Mała</v>
      </c>
    </row>
    <row r="18035" spans="1:9">
      <c r="A18035" t="s">
        <v>28655</v>
      </c>
      <c r="B18035" t="s">
        <v>8812</v>
      </c>
      <c r="C18035" t="s">
        <v>821</v>
      </c>
      <c r="D18035">
        <v>5</v>
      </c>
      <c r="E18035" s="3">
        <v>868.29</v>
      </c>
      <c r="F18035" s="4">
        <v>0</v>
      </c>
      <c r="G18035" t="str">
        <f>VLOOKUP(C18035:C40572,Produkty!$A$2:$B$61,2,0)</f>
        <v>Termos 1</v>
      </c>
      <c r="H18035" s="6">
        <f t="shared" si="562"/>
        <v>4341.45</v>
      </c>
      <c r="I18035" t="str">
        <f t="shared" si="563"/>
        <v>Duża</v>
      </c>
    </row>
    <row r="18036" spans="1:9">
      <c r="A18036" t="s">
        <v>28656</v>
      </c>
      <c r="B18036" t="s">
        <v>8813</v>
      </c>
      <c r="C18036" t="s">
        <v>801</v>
      </c>
      <c r="D18036">
        <v>2</v>
      </c>
      <c r="E18036" s="3">
        <v>358.72</v>
      </c>
      <c r="F18036" s="4">
        <v>0.05</v>
      </c>
      <c r="G18036" t="str">
        <f>VLOOKUP(C18036:C40573,Produkty!$A$2:$B$61,2,0)</f>
        <v>Lampka 3</v>
      </c>
      <c r="H18036" s="6">
        <f t="shared" si="562"/>
        <v>681.56799999999998</v>
      </c>
      <c r="I18036" t="str">
        <f t="shared" si="563"/>
        <v>Średnia</v>
      </c>
    </row>
    <row r="18037" spans="1:9">
      <c r="A18037" t="s">
        <v>28657</v>
      </c>
      <c r="B18037" t="s">
        <v>8813</v>
      </c>
      <c r="C18037" t="s">
        <v>772</v>
      </c>
      <c r="D18037">
        <v>4</v>
      </c>
      <c r="E18037" s="3">
        <v>971.79</v>
      </c>
      <c r="F18037" s="4">
        <v>0.2</v>
      </c>
      <c r="G18037" t="str">
        <f>VLOOKUP(C18037:C40574,Produkty!$A$2:$B$61,2,0)</f>
        <v>Monitor 1</v>
      </c>
      <c r="H18037" s="6">
        <f t="shared" si="562"/>
        <v>3109.7280000000001</v>
      </c>
      <c r="I18037" t="str">
        <f t="shared" si="563"/>
        <v>Duża</v>
      </c>
    </row>
    <row r="18038" spans="1:9">
      <c r="A18038" t="s">
        <v>28658</v>
      </c>
      <c r="B18038" t="s">
        <v>8813</v>
      </c>
      <c r="C18038" t="s">
        <v>858</v>
      </c>
      <c r="D18038">
        <v>1</v>
      </c>
      <c r="E18038" s="3">
        <v>606.26</v>
      </c>
      <c r="F18038" s="4">
        <v>0</v>
      </c>
      <c r="G18038" t="str">
        <f>VLOOKUP(C18038:C40575,Produkty!$A$2:$B$61,2,0)</f>
        <v>Podkładka 3</v>
      </c>
      <c r="H18038" s="6">
        <f t="shared" si="562"/>
        <v>606.26</v>
      </c>
      <c r="I18038" t="str">
        <f t="shared" si="563"/>
        <v>Średnia</v>
      </c>
    </row>
    <row r="18039" spans="1:9">
      <c r="A18039" t="s">
        <v>28659</v>
      </c>
      <c r="B18039" t="s">
        <v>8813</v>
      </c>
      <c r="C18039" t="s">
        <v>807</v>
      </c>
      <c r="D18039">
        <v>6</v>
      </c>
      <c r="E18039" s="3">
        <v>181.93</v>
      </c>
      <c r="F18039" s="4">
        <v>0.2</v>
      </c>
      <c r="G18039" t="str">
        <f>VLOOKUP(C18039:C40576,Produkty!$A$2:$B$61,2,0)</f>
        <v>Organizer 2</v>
      </c>
      <c r="H18039" s="6">
        <f t="shared" si="562"/>
        <v>873.26400000000001</v>
      </c>
      <c r="I18039" t="str">
        <f t="shared" si="563"/>
        <v>Średnia</v>
      </c>
    </row>
    <row r="18040" spans="1:9">
      <c r="A18040" t="s">
        <v>28660</v>
      </c>
      <c r="B18040" t="s">
        <v>8814</v>
      </c>
      <c r="C18040" t="s">
        <v>764</v>
      </c>
      <c r="D18040">
        <v>4</v>
      </c>
      <c r="E18040" s="3">
        <v>264.24</v>
      </c>
      <c r="F18040" s="4">
        <v>0</v>
      </c>
      <c r="G18040" t="str">
        <f>VLOOKUP(C18040:C40577,Produkty!$A$2:$B$61,2,0)</f>
        <v>Mysz 1</v>
      </c>
      <c r="H18040" s="6">
        <f t="shared" si="562"/>
        <v>1056.96</v>
      </c>
      <c r="I18040" t="str">
        <f t="shared" si="563"/>
        <v>Średnia</v>
      </c>
    </row>
    <row r="18041" spans="1:9">
      <c r="A18041" t="s">
        <v>28661</v>
      </c>
      <c r="B18041" t="s">
        <v>8814</v>
      </c>
      <c r="C18041" t="s">
        <v>807</v>
      </c>
      <c r="D18041">
        <v>5</v>
      </c>
      <c r="E18041" s="3">
        <v>186.22</v>
      </c>
      <c r="F18041" s="4">
        <v>0.1</v>
      </c>
      <c r="G18041" t="str">
        <f>VLOOKUP(C18041:C40578,Produkty!$A$2:$B$61,2,0)</f>
        <v>Organizer 2</v>
      </c>
      <c r="H18041" s="6">
        <f t="shared" si="562"/>
        <v>837.99</v>
      </c>
      <c r="I18041" t="str">
        <f t="shared" si="563"/>
        <v>Średnia</v>
      </c>
    </row>
    <row r="18042" spans="1:9">
      <c r="A18042" t="s">
        <v>28662</v>
      </c>
      <c r="B18042" t="s">
        <v>8814</v>
      </c>
      <c r="C18042" t="s">
        <v>825</v>
      </c>
      <c r="D18042">
        <v>2</v>
      </c>
      <c r="E18042" s="3">
        <v>993.72</v>
      </c>
      <c r="F18042" s="4">
        <v>0.15</v>
      </c>
      <c r="G18042" t="str">
        <f>VLOOKUP(C18042:C40579,Produkty!$A$2:$B$61,2,0)</f>
        <v>Termos 3</v>
      </c>
      <c r="H18042" s="6">
        <f t="shared" si="562"/>
        <v>1689.3240000000001</v>
      </c>
      <c r="I18042" t="str">
        <f t="shared" si="563"/>
        <v>Średnia</v>
      </c>
    </row>
    <row r="18043" spans="1:9">
      <c r="A18043" t="s">
        <v>28663</v>
      </c>
      <c r="B18043" t="s">
        <v>8814</v>
      </c>
      <c r="C18043" t="s">
        <v>756</v>
      </c>
      <c r="D18043">
        <v>3</v>
      </c>
      <c r="E18043" s="3">
        <v>375.8</v>
      </c>
      <c r="F18043" s="4">
        <v>0</v>
      </c>
      <c r="G18043" t="str">
        <f>VLOOKUP(C18043:C40580,Produkty!$A$2:$B$61,2,0)</f>
        <v>Klawiatura 1</v>
      </c>
      <c r="H18043" s="6">
        <f t="shared" si="562"/>
        <v>1127.4000000000001</v>
      </c>
      <c r="I18043" t="str">
        <f t="shared" si="563"/>
        <v>Średnia</v>
      </c>
    </row>
    <row r="18044" spans="1:9">
      <c r="A18044" t="s">
        <v>28664</v>
      </c>
      <c r="B18044" t="s">
        <v>8815</v>
      </c>
      <c r="C18044" t="s">
        <v>807</v>
      </c>
      <c r="D18044">
        <v>4</v>
      </c>
      <c r="E18044" s="3">
        <v>183.27</v>
      </c>
      <c r="F18044" s="4">
        <v>0.1</v>
      </c>
      <c r="G18044" t="str">
        <f>VLOOKUP(C18044:C40581,Produkty!$A$2:$B$61,2,0)</f>
        <v>Organizer 2</v>
      </c>
      <c r="H18044" s="6">
        <f t="shared" si="562"/>
        <v>659.77200000000005</v>
      </c>
      <c r="I18044" t="str">
        <f t="shared" si="563"/>
        <v>Średnia</v>
      </c>
    </row>
    <row r="18045" spans="1:9">
      <c r="A18045" t="s">
        <v>28665</v>
      </c>
      <c r="B18045" t="s">
        <v>8815</v>
      </c>
      <c r="C18045" t="s">
        <v>778</v>
      </c>
      <c r="D18045">
        <v>2</v>
      </c>
      <c r="E18045" s="3">
        <v>966.58</v>
      </c>
      <c r="F18045" s="4">
        <v>0</v>
      </c>
      <c r="G18045" t="str">
        <f>VLOOKUP(C18045:C40582,Produkty!$A$2:$B$61,2,0)</f>
        <v>Monitor 4</v>
      </c>
      <c r="H18045" s="6">
        <f t="shared" si="562"/>
        <v>1933.16</v>
      </c>
      <c r="I18045" t="str">
        <f t="shared" si="563"/>
        <v>Średnia</v>
      </c>
    </row>
    <row r="18046" spans="1:9">
      <c r="A18046" t="s">
        <v>28666</v>
      </c>
      <c r="B18046" t="s">
        <v>8815</v>
      </c>
      <c r="C18046" t="s">
        <v>770</v>
      </c>
      <c r="D18046">
        <v>4</v>
      </c>
      <c r="E18046" s="3">
        <v>320.11</v>
      </c>
      <c r="F18046" s="4">
        <v>0</v>
      </c>
      <c r="G18046" t="str">
        <f>VLOOKUP(C18046:C40583,Produkty!$A$2:$B$61,2,0)</f>
        <v>Mysz 4</v>
      </c>
      <c r="H18046" s="6">
        <f t="shared" si="562"/>
        <v>1280.44</v>
      </c>
      <c r="I18046" t="str">
        <f t="shared" si="563"/>
        <v>Średnia</v>
      </c>
    </row>
    <row r="18047" spans="1:9">
      <c r="A18047" t="s">
        <v>28667</v>
      </c>
      <c r="B18047" t="s">
        <v>8816</v>
      </c>
      <c r="C18047" t="s">
        <v>836</v>
      </c>
      <c r="D18047">
        <v>2</v>
      </c>
      <c r="E18047" s="3">
        <v>1085.74</v>
      </c>
      <c r="F18047" s="4">
        <v>0.2</v>
      </c>
      <c r="G18047" t="str">
        <f>VLOOKUP(C18047:C40584,Produkty!$A$2:$B$61,2,0)</f>
        <v>Kabel USB-C 4</v>
      </c>
      <c r="H18047" s="6">
        <f t="shared" si="562"/>
        <v>1737.1840000000002</v>
      </c>
      <c r="I18047" t="str">
        <f t="shared" si="563"/>
        <v>Średnia</v>
      </c>
    </row>
    <row r="18048" spans="1:9">
      <c r="A18048" t="s">
        <v>28668</v>
      </c>
      <c r="B18048" t="s">
        <v>8816</v>
      </c>
      <c r="C18048" t="s">
        <v>815</v>
      </c>
      <c r="D18048">
        <v>1</v>
      </c>
      <c r="E18048" s="3">
        <v>211.41</v>
      </c>
      <c r="F18048" s="4">
        <v>0</v>
      </c>
      <c r="G18048" t="str">
        <f>VLOOKUP(C18048:C40585,Produkty!$A$2:$B$61,2,0)</f>
        <v>Czajnik 2</v>
      </c>
      <c r="H18048" s="6">
        <f t="shared" si="562"/>
        <v>211.41</v>
      </c>
      <c r="I18048" t="str">
        <f t="shared" si="563"/>
        <v>Mała</v>
      </c>
    </row>
    <row r="18049" spans="1:9">
      <c r="A18049" t="s">
        <v>28669</v>
      </c>
      <c r="B18049" t="s">
        <v>8816</v>
      </c>
      <c r="C18049" t="s">
        <v>850</v>
      </c>
      <c r="D18049">
        <v>1</v>
      </c>
      <c r="E18049" s="3">
        <v>33.43</v>
      </c>
      <c r="F18049" s="4">
        <v>0.1</v>
      </c>
      <c r="G18049" t="str">
        <f>VLOOKUP(C18049:C40586,Produkty!$A$2:$B$61,2,0)</f>
        <v>Hub USB 3</v>
      </c>
      <c r="H18049" s="6">
        <f t="shared" si="562"/>
        <v>30.087</v>
      </c>
      <c r="I18049" t="str">
        <f t="shared" si="563"/>
        <v>Mała</v>
      </c>
    </row>
    <row r="18050" spans="1:9">
      <c r="A18050" t="s">
        <v>28670</v>
      </c>
      <c r="B18050" t="s">
        <v>8817</v>
      </c>
      <c r="C18050" t="s">
        <v>766</v>
      </c>
      <c r="D18050">
        <v>2</v>
      </c>
      <c r="E18050" s="3">
        <v>714.3</v>
      </c>
      <c r="F18050" s="4">
        <v>0</v>
      </c>
      <c r="G18050" t="str">
        <f>VLOOKUP(C18050:C40587,Produkty!$A$2:$B$61,2,0)</f>
        <v>Mysz 2</v>
      </c>
      <c r="H18050" s="6">
        <f t="shared" si="562"/>
        <v>1428.6</v>
      </c>
      <c r="I18050" t="str">
        <f t="shared" si="563"/>
        <v>Średnia</v>
      </c>
    </row>
    <row r="18051" spans="1:9">
      <c r="A18051" t="s">
        <v>28671</v>
      </c>
      <c r="B18051" t="s">
        <v>8817</v>
      </c>
      <c r="C18051" t="s">
        <v>854</v>
      </c>
      <c r="D18051">
        <v>3</v>
      </c>
      <c r="E18051" s="3">
        <v>325.81</v>
      </c>
      <c r="F18051" s="4">
        <v>0.05</v>
      </c>
      <c r="G18051" t="str">
        <f>VLOOKUP(C18051:C40588,Produkty!$A$2:$B$61,2,0)</f>
        <v>Podkładka 1</v>
      </c>
      <c r="H18051" s="6">
        <f t="shared" ref="H18051:H18114" si="564">D18051*E18051*(1-F18051)</f>
        <v>928.55849999999998</v>
      </c>
      <c r="I18051" t="str">
        <f t="shared" ref="I18051:I18114" si="565">IF(H18051&lt;500,"Mała",IF(H18051&lt;=2000,"Średnia","Duża"))</f>
        <v>Średnia</v>
      </c>
    </row>
    <row r="18052" spans="1:9">
      <c r="A18052" t="s">
        <v>28672</v>
      </c>
      <c r="B18052" t="s">
        <v>8817</v>
      </c>
      <c r="C18052" t="s">
        <v>834</v>
      </c>
      <c r="D18052">
        <v>1</v>
      </c>
      <c r="E18052" s="3">
        <v>383.92</v>
      </c>
      <c r="F18052" s="4">
        <v>0</v>
      </c>
      <c r="G18052" t="str">
        <f>VLOOKUP(C18052:C40589,Produkty!$A$2:$B$61,2,0)</f>
        <v>Kabel USB-C 3</v>
      </c>
      <c r="H18052" s="6">
        <f t="shared" si="564"/>
        <v>383.92</v>
      </c>
      <c r="I18052" t="str">
        <f t="shared" si="565"/>
        <v>Mała</v>
      </c>
    </row>
    <row r="18053" spans="1:9">
      <c r="A18053" t="s">
        <v>28673</v>
      </c>
      <c r="B18053" t="s">
        <v>8818</v>
      </c>
      <c r="C18053" t="s">
        <v>803</v>
      </c>
      <c r="D18053">
        <v>5</v>
      </c>
      <c r="E18053" s="3">
        <v>730.35</v>
      </c>
      <c r="F18053" s="4">
        <v>0</v>
      </c>
      <c r="G18053" t="str">
        <f>VLOOKUP(C18053:C40590,Produkty!$A$2:$B$61,2,0)</f>
        <v>Lampka 4</v>
      </c>
      <c r="H18053" s="6">
        <f t="shared" si="564"/>
        <v>3651.75</v>
      </c>
      <c r="I18053" t="str">
        <f t="shared" si="565"/>
        <v>Duża</v>
      </c>
    </row>
    <row r="18054" spans="1:9">
      <c r="A18054" t="s">
        <v>28674</v>
      </c>
      <c r="B18054" t="s">
        <v>8818</v>
      </c>
      <c r="C18054" t="s">
        <v>858</v>
      </c>
      <c r="D18054">
        <v>3</v>
      </c>
      <c r="E18054" s="3">
        <v>598.66</v>
      </c>
      <c r="F18054" s="4">
        <v>0.2</v>
      </c>
      <c r="G18054" t="str">
        <f>VLOOKUP(C18054:C40591,Produkty!$A$2:$B$61,2,0)</f>
        <v>Podkładka 3</v>
      </c>
      <c r="H18054" s="6">
        <f t="shared" si="564"/>
        <v>1436.7840000000001</v>
      </c>
      <c r="I18054" t="str">
        <f t="shared" si="565"/>
        <v>Średnia</v>
      </c>
    </row>
    <row r="18055" spans="1:9">
      <c r="A18055" t="s">
        <v>28675</v>
      </c>
      <c r="B18055" t="s">
        <v>8819</v>
      </c>
      <c r="C18055" t="s">
        <v>864</v>
      </c>
      <c r="D18055">
        <v>1</v>
      </c>
      <c r="E18055" s="3">
        <v>1158.3800000000001</v>
      </c>
      <c r="F18055" s="4">
        <v>0</v>
      </c>
      <c r="G18055" t="str">
        <f>VLOOKUP(C18055:C40592,Produkty!$A$2:$B$61,2,0)</f>
        <v>Ładowarka 2</v>
      </c>
      <c r="H18055" s="6">
        <f t="shared" si="564"/>
        <v>1158.3800000000001</v>
      </c>
      <c r="I18055" t="str">
        <f t="shared" si="565"/>
        <v>Średnia</v>
      </c>
    </row>
    <row r="18056" spans="1:9">
      <c r="A18056" t="s">
        <v>28676</v>
      </c>
      <c r="B18056" t="s">
        <v>8819</v>
      </c>
      <c r="C18056" t="s">
        <v>778</v>
      </c>
      <c r="D18056">
        <v>6</v>
      </c>
      <c r="E18056" s="3">
        <v>941.58</v>
      </c>
      <c r="F18056" s="4">
        <v>0.2</v>
      </c>
      <c r="G18056" t="str">
        <f>VLOOKUP(C18056:C40593,Produkty!$A$2:$B$61,2,0)</f>
        <v>Monitor 4</v>
      </c>
      <c r="H18056" s="6">
        <f t="shared" si="564"/>
        <v>4519.5840000000007</v>
      </c>
      <c r="I18056" t="str">
        <f t="shared" si="565"/>
        <v>Duża</v>
      </c>
    </row>
    <row r="18057" spans="1:9">
      <c r="A18057" t="s">
        <v>28677</v>
      </c>
      <c r="B18057" t="s">
        <v>8820</v>
      </c>
      <c r="C18057" t="s">
        <v>752</v>
      </c>
      <c r="D18057">
        <v>2</v>
      </c>
      <c r="E18057" s="3">
        <v>843.08</v>
      </c>
      <c r="F18057" s="4">
        <v>0.1</v>
      </c>
      <c r="G18057" t="str">
        <f>VLOOKUP(C18057:C40594,Produkty!$A$2:$B$61,2,0)</f>
        <v>Słuchawki 3</v>
      </c>
      <c r="H18057" s="6">
        <f t="shared" si="564"/>
        <v>1517.5440000000001</v>
      </c>
      <c r="I18057" t="str">
        <f t="shared" si="565"/>
        <v>Średnia</v>
      </c>
    </row>
    <row r="18058" spans="1:9">
      <c r="A18058" t="s">
        <v>28678</v>
      </c>
      <c r="B18058" t="s">
        <v>8820</v>
      </c>
      <c r="C18058" t="s">
        <v>752</v>
      </c>
      <c r="D18058">
        <v>3</v>
      </c>
      <c r="E18058" s="3">
        <v>868.45</v>
      </c>
      <c r="F18058" s="4">
        <v>0</v>
      </c>
      <c r="G18058" t="str">
        <f>VLOOKUP(C18058:C40595,Produkty!$A$2:$B$61,2,0)</f>
        <v>Słuchawki 3</v>
      </c>
      <c r="H18058" s="6">
        <f t="shared" si="564"/>
        <v>2605.3500000000004</v>
      </c>
      <c r="I18058" t="str">
        <f t="shared" si="565"/>
        <v>Duża</v>
      </c>
    </row>
    <row r="18059" spans="1:9">
      <c r="A18059" t="s">
        <v>28679</v>
      </c>
      <c r="B18059" t="s">
        <v>8821</v>
      </c>
      <c r="C18059" t="s">
        <v>784</v>
      </c>
      <c r="D18059">
        <v>2</v>
      </c>
      <c r="E18059" s="3">
        <v>937.31</v>
      </c>
      <c r="F18059" s="4">
        <v>0.2</v>
      </c>
      <c r="G18059" t="str">
        <f>VLOOKUP(C18059:C40596,Produkty!$A$2:$B$61,2,0)</f>
        <v>Powerbank 3</v>
      </c>
      <c r="H18059" s="6">
        <f t="shared" si="564"/>
        <v>1499.6959999999999</v>
      </c>
      <c r="I18059" t="str">
        <f t="shared" si="565"/>
        <v>Średnia</v>
      </c>
    </row>
    <row r="18060" spans="1:9">
      <c r="A18060" t="s">
        <v>28680</v>
      </c>
      <c r="B18060" t="s">
        <v>8821</v>
      </c>
      <c r="C18060" t="s">
        <v>856</v>
      </c>
      <c r="D18060">
        <v>2</v>
      </c>
      <c r="E18060" s="3">
        <v>133.68</v>
      </c>
      <c r="F18060" s="4">
        <v>0.2</v>
      </c>
      <c r="G18060" t="str">
        <f>VLOOKUP(C18060:C40597,Produkty!$A$2:$B$61,2,0)</f>
        <v>Podkładka 2</v>
      </c>
      <c r="H18060" s="6">
        <f t="shared" si="564"/>
        <v>213.88800000000003</v>
      </c>
      <c r="I18060" t="str">
        <f t="shared" si="565"/>
        <v>Mała</v>
      </c>
    </row>
    <row r="18061" spans="1:9">
      <c r="A18061" t="s">
        <v>28681</v>
      </c>
      <c r="B18061" t="s">
        <v>8821</v>
      </c>
      <c r="C18061" t="s">
        <v>829</v>
      </c>
      <c r="D18061">
        <v>2</v>
      </c>
      <c r="E18061" s="3">
        <v>561.26</v>
      </c>
      <c r="F18061" s="4">
        <v>0</v>
      </c>
      <c r="G18061" t="str">
        <f>VLOOKUP(C18061:C40598,Produkty!$A$2:$B$61,2,0)</f>
        <v>Kabel USB-C 1</v>
      </c>
      <c r="H18061" s="6">
        <f t="shared" si="564"/>
        <v>1122.52</v>
      </c>
      <c r="I18061" t="str">
        <f t="shared" si="565"/>
        <v>Średnia</v>
      </c>
    </row>
    <row r="18062" spans="1:9">
      <c r="A18062" t="s">
        <v>28682</v>
      </c>
      <c r="B18062" t="s">
        <v>8822</v>
      </c>
      <c r="C18062" t="s">
        <v>817</v>
      </c>
      <c r="D18062">
        <v>6</v>
      </c>
      <c r="E18062" s="3">
        <v>326.5</v>
      </c>
      <c r="F18062" s="4">
        <v>0.15</v>
      </c>
      <c r="G18062" t="str">
        <f>VLOOKUP(C18062:C40599,Produkty!$A$2:$B$61,2,0)</f>
        <v>Czajnik 3</v>
      </c>
      <c r="H18062" s="6">
        <f t="shared" si="564"/>
        <v>1665.1499999999999</v>
      </c>
      <c r="I18062" t="str">
        <f t="shared" si="565"/>
        <v>Średnia</v>
      </c>
    </row>
    <row r="18063" spans="1:9">
      <c r="A18063" t="s">
        <v>28683</v>
      </c>
      <c r="B18063" t="s">
        <v>8822</v>
      </c>
      <c r="C18063" t="s">
        <v>860</v>
      </c>
      <c r="D18063">
        <v>2</v>
      </c>
      <c r="E18063" s="3">
        <v>841.34</v>
      </c>
      <c r="F18063" s="4">
        <v>0</v>
      </c>
      <c r="G18063" t="str">
        <f>VLOOKUP(C18063:C40600,Produkty!$A$2:$B$61,2,0)</f>
        <v>Podkładka 4</v>
      </c>
      <c r="H18063" s="6">
        <f t="shared" si="564"/>
        <v>1682.68</v>
      </c>
      <c r="I18063" t="str">
        <f t="shared" si="565"/>
        <v>Średnia</v>
      </c>
    </row>
    <row r="18064" spans="1:9">
      <c r="A18064" t="s">
        <v>28684</v>
      </c>
      <c r="B18064" t="s">
        <v>8823</v>
      </c>
      <c r="C18064" t="s">
        <v>809</v>
      </c>
      <c r="D18064">
        <v>4</v>
      </c>
      <c r="E18064" s="3">
        <v>1117.73</v>
      </c>
      <c r="F18064" s="4">
        <v>0.05</v>
      </c>
      <c r="G18064" t="str">
        <f>VLOOKUP(C18064:C40601,Produkty!$A$2:$B$61,2,0)</f>
        <v>Organizer 3</v>
      </c>
      <c r="H18064" s="6">
        <f t="shared" si="564"/>
        <v>4247.3739999999998</v>
      </c>
      <c r="I18064" t="str">
        <f t="shared" si="565"/>
        <v>Duża</v>
      </c>
    </row>
    <row r="18065" spans="1:9">
      <c r="A18065" t="s">
        <v>28685</v>
      </c>
      <c r="B18065" t="s">
        <v>8823</v>
      </c>
      <c r="C18065" t="s">
        <v>770</v>
      </c>
      <c r="D18065">
        <v>3</v>
      </c>
      <c r="E18065" s="3">
        <v>315.58</v>
      </c>
      <c r="F18065" s="4">
        <v>0</v>
      </c>
      <c r="G18065" t="str">
        <f>VLOOKUP(C18065:C40602,Produkty!$A$2:$B$61,2,0)</f>
        <v>Mysz 4</v>
      </c>
      <c r="H18065" s="6">
        <f t="shared" si="564"/>
        <v>946.74</v>
      </c>
      <c r="I18065" t="str">
        <f t="shared" si="565"/>
        <v>Średnia</v>
      </c>
    </row>
    <row r="18066" spans="1:9">
      <c r="A18066" t="s">
        <v>28686</v>
      </c>
      <c r="B18066" t="s">
        <v>8823</v>
      </c>
      <c r="C18066" t="s">
        <v>756</v>
      </c>
      <c r="D18066">
        <v>1</v>
      </c>
      <c r="E18066" s="3">
        <v>369.71</v>
      </c>
      <c r="F18066" s="4">
        <v>0.2</v>
      </c>
      <c r="G18066" t="str">
        <f>VLOOKUP(C18066:C40603,Produkty!$A$2:$B$61,2,0)</f>
        <v>Klawiatura 1</v>
      </c>
      <c r="H18066" s="6">
        <f t="shared" si="564"/>
        <v>295.76799999999997</v>
      </c>
      <c r="I18066" t="str">
        <f t="shared" si="565"/>
        <v>Mała</v>
      </c>
    </row>
    <row r="18067" spans="1:9">
      <c r="A18067" t="s">
        <v>28687</v>
      </c>
      <c r="B18067" t="s">
        <v>8824</v>
      </c>
      <c r="C18067" t="s">
        <v>776</v>
      </c>
      <c r="D18067">
        <v>4</v>
      </c>
      <c r="E18067" s="3">
        <v>978.15</v>
      </c>
      <c r="F18067" s="4">
        <v>0</v>
      </c>
      <c r="G18067" t="str">
        <f>VLOOKUP(C18067:C40604,Produkty!$A$2:$B$61,2,0)</f>
        <v>Monitor 3</v>
      </c>
      <c r="H18067" s="6">
        <f t="shared" si="564"/>
        <v>3912.6</v>
      </c>
      <c r="I18067" t="str">
        <f t="shared" si="565"/>
        <v>Duża</v>
      </c>
    </row>
    <row r="18068" spans="1:9">
      <c r="A18068" t="s">
        <v>28688</v>
      </c>
      <c r="B18068" t="s">
        <v>8825</v>
      </c>
      <c r="C18068" t="s">
        <v>819</v>
      </c>
      <c r="D18068">
        <v>3</v>
      </c>
      <c r="E18068" s="3">
        <v>277.85000000000002</v>
      </c>
      <c r="F18068" s="4">
        <v>0</v>
      </c>
      <c r="G18068" t="str">
        <f>VLOOKUP(C18068:C40605,Produkty!$A$2:$B$61,2,0)</f>
        <v>Czajnik 4</v>
      </c>
      <c r="H18068" s="6">
        <f t="shared" si="564"/>
        <v>833.55000000000007</v>
      </c>
      <c r="I18068" t="str">
        <f t="shared" si="565"/>
        <v>Średnia</v>
      </c>
    </row>
    <row r="18069" spans="1:9">
      <c r="A18069" t="s">
        <v>28689</v>
      </c>
      <c r="B18069" t="s">
        <v>8825</v>
      </c>
      <c r="C18069" t="s">
        <v>793</v>
      </c>
      <c r="D18069">
        <v>6</v>
      </c>
      <c r="E18069" s="3">
        <v>90.7</v>
      </c>
      <c r="F18069" s="4">
        <v>0</v>
      </c>
      <c r="G18069" t="str">
        <f>VLOOKUP(C18069:C40606,Produkty!$A$2:$B$61,2,0)</f>
        <v>Krzesło biurowe 3</v>
      </c>
      <c r="H18069" s="6">
        <f t="shared" si="564"/>
        <v>544.20000000000005</v>
      </c>
      <c r="I18069" t="str">
        <f t="shared" si="565"/>
        <v>Średnia</v>
      </c>
    </row>
    <row r="18070" spans="1:9">
      <c r="A18070" t="s">
        <v>28690</v>
      </c>
      <c r="B18070" t="s">
        <v>8825</v>
      </c>
      <c r="C18070" t="s">
        <v>819</v>
      </c>
      <c r="D18070">
        <v>6</v>
      </c>
      <c r="E18070" s="3">
        <v>278.89999999999998</v>
      </c>
      <c r="F18070" s="4">
        <v>0.2</v>
      </c>
      <c r="G18070" t="str">
        <f>VLOOKUP(C18070:C40607,Produkty!$A$2:$B$61,2,0)</f>
        <v>Czajnik 4</v>
      </c>
      <c r="H18070" s="6">
        <f t="shared" si="564"/>
        <v>1338.72</v>
      </c>
      <c r="I18070" t="str">
        <f t="shared" si="565"/>
        <v>Średnia</v>
      </c>
    </row>
    <row r="18071" spans="1:9">
      <c r="A18071" t="s">
        <v>28691</v>
      </c>
      <c r="B18071" t="s">
        <v>8825</v>
      </c>
      <c r="C18071" t="s">
        <v>866</v>
      </c>
      <c r="D18071">
        <v>4</v>
      </c>
      <c r="E18071" s="3">
        <v>361.99</v>
      </c>
      <c r="F18071" s="4">
        <v>0.15</v>
      </c>
      <c r="G18071" t="str">
        <f>VLOOKUP(C18071:C40608,Produkty!$A$2:$B$61,2,0)</f>
        <v>Ładowarka 3</v>
      </c>
      <c r="H18071" s="6">
        <f t="shared" si="564"/>
        <v>1230.7660000000001</v>
      </c>
      <c r="I18071" t="str">
        <f t="shared" si="565"/>
        <v>Średnia</v>
      </c>
    </row>
    <row r="18072" spans="1:9">
      <c r="A18072" t="s">
        <v>28692</v>
      </c>
      <c r="B18072" t="s">
        <v>8826</v>
      </c>
      <c r="C18072" t="s">
        <v>807</v>
      </c>
      <c r="D18072">
        <v>3</v>
      </c>
      <c r="E18072" s="3">
        <v>179.2</v>
      </c>
      <c r="F18072" s="4">
        <v>0</v>
      </c>
      <c r="G18072" t="str">
        <f>VLOOKUP(C18072:C40609,Produkty!$A$2:$B$61,2,0)</f>
        <v>Organizer 2</v>
      </c>
      <c r="H18072" s="6">
        <f t="shared" si="564"/>
        <v>537.59999999999991</v>
      </c>
      <c r="I18072" t="str">
        <f t="shared" si="565"/>
        <v>Średnia</v>
      </c>
    </row>
    <row r="18073" spans="1:9">
      <c r="A18073" t="s">
        <v>28693</v>
      </c>
      <c r="B18073" t="s">
        <v>8826</v>
      </c>
      <c r="C18073" t="s">
        <v>768</v>
      </c>
      <c r="D18073">
        <v>6</v>
      </c>
      <c r="E18073" s="3">
        <v>925.5</v>
      </c>
      <c r="F18073" s="4">
        <v>0.1</v>
      </c>
      <c r="G18073" t="str">
        <f>VLOOKUP(C18073:C40610,Produkty!$A$2:$B$61,2,0)</f>
        <v>Mysz 3</v>
      </c>
      <c r="H18073" s="6">
        <f t="shared" si="564"/>
        <v>4997.7</v>
      </c>
      <c r="I18073" t="str">
        <f t="shared" si="565"/>
        <v>Duża</v>
      </c>
    </row>
    <row r="18074" spans="1:9">
      <c r="A18074" t="s">
        <v>28694</v>
      </c>
      <c r="B18074" t="s">
        <v>8826</v>
      </c>
      <c r="C18074" t="s">
        <v>821</v>
      </c>
      <c r="D18074">
        <v>2</v>
      </c>
      <c r="E18074" s="3">
        <v>871.51</v>
      </c>
      <c r="F18074" s="4">
        <v>0</v>
      </c>
      <c r="G18074" t="str">
        <f>VLOOKUP(C18074:C40611,Produkty!$A$2:$B$61,2,0)</f>
        <v>Termos 1</v>
      </c>
      <c r="H18074" s="6">
        <f t="shared" si="564"/>
        <v>1743.02</v>
      </c>
      <c r="I18074" t="str">
        <f t="shared" si="565"/>
        <v>Średnia</v>
      </c>
    </row>
    <row r="18075" spans="1:9">
      <c r="A18075" t="s">
        <v>28695</v>
      </c>
      <c r="B18075" t="s">
        <v>8826</v>
      </c>
      <c r="C18075" t="s">
        <v>770</v>
      </c>
      <c r="D18075">
        <v>6</v>
      </c>
      <c r="E18075" s="3">
        <v>327.96</v>
      </c>
      <c r="F18075" s="4">
        <v>0.15</v>
      </c>
      <c r="G18075" t="str">
        <f>VLOOKUP(C18075:C40612,Produkty!$A$2:$B$61,2,0)</f>
        <v>Mysz 4</v>
      </c>
      <c r="H18075" s="6">
        <f t="shared" si="564"/>
        <v>1672.5959999999998</v>
      </c>
      <c r="I18075" t="str">
        <f t="shared" si="565"/>
        <v>Średnia</v>
      </c>
    </row>
    <row r="18076" spans="1:9">
      <c r="A18076" t="s">
        <v>28696</v>
      </c>
      <c r="B18076" t="s">
        <v>8827</v>
      </c>
      <c r="C18076" t="s">
        <v>834</v>
      </c>
      <c r="D18076">
        <v>3</v>
      </c>
      <c r="E18076" s="3">
        <v>380.99</v>
      </c>
      <c r="F18076" s="4">
        <v>0.2</v>
      </c>
      <c r="G18076" t="str">
        <f>VLOOKUP(C18076:C40613,Produkty!$A$2:$B$61,2,0)</f>
        <v>Kabel USB-C 3</v>
      </c>
      <c r="H18076" s="6">
        <f t="shared" si="564"/>
        <v>914.37600000000009</v>
      </c>
      <c r="I18076" t="str">
        <f t="shared" si="565"/>
        <v>Średnia</v>
      </c>
    </row>
    <row r="18077" spans="1:9">
      <c r="A18077" t="s">
        <v>28697</v>
      </c>
      <c r="B18077" t="s">
        <v>8827</v>
      </c>
      <c r="C18077" t="s">
        <v>813</v>
      </c>
      <c r="D18077">
        <v>5</v>
      </c>
      <c r="E18077" s="3">
        <v>1016.97</v>
      </c>
      <c r="F18077" s="4">
        <v>0</v>
      </c>
      <c r="G18077" t="str">
        <f>VLOOKUP(C18077:C40614,Produkty!$A$2:$B$61,2,0)</f>
        <v>Czajnik 1</v>
      </c>
      <c r="H18077" s="6">
        <f t="shared" si="564"/>
        <v>5084.8500000000004</v>
      </c>
      <c r="I18077" t="str">
        <f t="shared" si="565"/>
        <v>Duża</v>
      </c>
    </row>
    <row r="18078" spans="1:9">
      <c r="A18078" t="s">
        <v>28698</v>
      </c>
      <c r="B18078" t="s">
        <v>8827</v>
      </c>
      <c r="C18078" t="s">
        <v>786</v>
      </c>
      <c r="D18078">
        <v>2</v>
      </c>
      <c r="E18078" s="3">
        <v>961.99</v>
      </c>
      <c r="F18078" s="4">
        <v>0</v>
      </c>
      <c r="G18078" t="str">
        <f>VLOOKUP(C18078:C40615,Produkty!$A$2:$B$61,2,0)</f>
        <v>Powerbank 4</v>
      </c>
      <c r="H18078" s="6">
        <f t="shared" si="564"/>
        <v>1923.98</v>
      </c>
      <c r="I18078" t="str">
        <f t="shared" si="565"/>
        <v>Średnia</v>
      </c>
    </row>
    <row r="18079" spans="1:9">
      <c r="A18079" t="s">
        <v>28699</v>
      </c>
      <c r="B18079" t="s">
        <v>8828</v>
      </c>
      <c r="C18079" t="s">
        <v>836</v>
      </c>
      <c r="D18079">
        <v>1</v>
      </c>
      <c r="E18079" s="3">
        <v>1102.1500000000001</v>
      </c>
      <c r="F18079" s="4">
        <v>0.2</v>
      </c>
      <c r="G18079" t="str">
        <f>VLOOKUP(C18079:C40616,Produkty!$A$2:$B$61,2,0)</f>
        <v>Kabel USB-C 4</v>
      </c>
      <c r="H18079" s="6">
        <f t="shared" si="564"/>
        <v>881.72000000000014</v>
      </c>
      <c r="I18079" t="str">
        <f t="shared" si="565"/>
        <v>Średnia</v>
      </c>
    </row>
    <row r="18080" spans="1:9">
      <c r="A18080" t="s">
        <v>28700</v>
      </c>
      <c r="B18080" t="s">
        <v>8829</v>
      </c>
      <c r="C18080" t="s">
        <v>760</v>
      </c>
      <c r="D18080">
        <v>4</v>
      </c>
      <c r="E18080" s="3">
        <v>39.979999999999997</v>
      </c>
      <c r="F18080" s="4">
        <v>0.05</v>
      </c>
      <c r="G18080" t="str">
        <f>VLOOKUP(C18080:C40617,Produkty!$A$2:$B$61,2,0)</f>
        <v>Klawiatura 3</v>
      </c>
      <c r="H18080" s="6">
        <f t="shared" si="564"/>
        <v>151.92399999999998</v>
      </c>
      <c r="I18080" t="str">
        <f t="shared" si="565"/>
        <v>Mała</v>
      </c>
    </row>
    <row r="18081" spans="1:9">
      <c r="A18081" t="s">
        <v>28701</v>
      </c>
      <c r="B18081" t="s">
        <v>8830</v>
      </c>
      <c r="C18081" t="s">
        <v>858</v>
      </c>
      <c r="D18081">
        <v>6</v>
      </c>
      <c r="E18081" s="3">
        <v>578.61</v>
      </c>
      <c r="F18081" s="4">
        <v>0.15</v>
      </c>
      <c r="G18081" t="str">
        <f>VLOOKUP(C18081:C40618,Produkty!$A$2:$B$61,2,0)</f>
        <v>Podkładka 3</v>
      </c>
      <c r="H18081" s="6">
        <f t="shared" si="564"/>
        <v>2950.9109999999996</v>
      </c>
      <c r="I18081" t="str">
        <f t="shared" si="565"/>
        <v>Duża</v>
      </c>
    </row>
    <row r="18082" spans="1:9">
      <c r="A18082" t="s">
        <v>28702</v>
      </c>
      <c r="B18082" t="s">
        <v>8830</v>
      </c>
      <c r="C18082" t="s">
        <v>770</v>
      </c>
      <c r="D18082">
        <v>1</v>
      </c>
      <c r="E18082" s="3">
        <v>319.83</v>
      </c>
      <c r="F18082" s="4">
        <v>0</v>
      </c>
      <c r="G18082" t="str">
        <f>VLOOKUP(C18082:C40619,Produkty!$A$2:$B$61,2,0)</f>
        <v>Mysz 4</v>
      </c>
      <c r="H18082" s="6">
        <f t="shared" si="564"/>
        <v>319.83</v>
      </c>
      <c r="I18082" t="str">
        <f t="shared" si="565"/>
        <v>Mała</v>
      </c>
    </row>
    <row r="18083" spans="1:9">
      <c r="A18083" t="s">
        <v>28703</v>
      </c>
      <c r="B18083" t="s">
        <v>8831</v>
      </c>
      <c r="C18083" t="s">
        <v>832</v>
      </c>
      <c r="D18083">
        <v>3</v>
      </c>
      <c r="E18083" s="3">
        <v>737.14</v>
      </c>
      <c r="F18083" s="4">
        <v>0.15</v>
      </c>
      <c r="G18083" t="str">
        <f>VLOOKUP(C18083:C40620,Produkty!$A$2:$B$61,2,0)</f>
        <v>Kabel USB-C 2</v>
      </c>
      <c r="H18083" s="6">
        <f t="shared" si="564"/>
        <v>1879.7070000000001</v>
      </c>
      <c r="I18083" t="str">
        <f t="shared" si="565"/>
        <v>Średnia</v>
      </c>
    </row>
    <row r="18084" spans="1:9">
      <c r="A18084" t="s">
        <v>28704</v>
      </c>
      <c r="B18084" t="s">
        <v>8831</v>
      </c>
      <c r="C18084" t="s">
        <v>817</v>
      </c>
      <c r="D18084">
        <v>3</v>
      </c>
      <c r="E18084" s="3">
        <v>312.44</v>
      </c>
      <c r="F18084" s="4">
        <v>0.2</v>
      </c>
      <c r="G18084" t="str">
        <f>VLOOKUP(C18084:C40621,Produkty!$A$2:$B$61,2,0)</f>
        <v>Czajnik 3</v>
      </c>
      <c r="H18084" s="6">
        <f t="shared" si="564"/>
        <v>749.85599999999999</v>
      </c>
      <c r="I18084" t="str">
        <f t="shared" si="565"/>
        <v>Średnia</v>
      </c>
    </row>
    <row r="18085" spans="1:9">
      <c r="A18085" t="s">
        <v>28705</v>
      </c>
      <c r="B18085" t="s">
        <v>8832</v>
      </c>
      <c r="C18085" t="s">
        <v>797</v>
      </c>
      <c r="D18085">
        <v>6</v>
      </c>
      <c r="E18085" s="3">
        <v>661</v>
      </c>
      <c r="F18085" s="4">
        <v>0</v>
      </c>
      <c r="G18085" t="str">
        <f>VLOOKUP(C18085:C40622,Produkty!$A$2:$B$61,2,0)</f>
        <v>Lampka 1</v>
      </c>
      <c r="H18085" s="6">
        <f t="shared" si="564"/>
        <v>3966</v>
      </c>
      <c r="I18085" t="str">
        <f t="shared" si="565"/>
        <v>Duża</v>
      </c>
    </row>
    <row r="18086" spans="1:9">
      <c r="A18086" t="s">
        <v>28706</v>
      </c>
      <c r="B18086" t="s">
        <v>8833</v>
      </c>
      <c r="C18086" t="s">
        <v>760</v>
      </c>
      <c r="D18086">
        <v>3</v>
      </c>
      <c r="E18086" s="3">
        <v>41.01</v>
      </c>
      <c r="F18086" s="4">
        <v>0.1</v>
      </c>
      <c r="G18086" t="str">
        <f>VLOOKUP(C18086:C40623,Produkty!$A$2:$B$61,2,0)</f>
        <v>Klawiatura 3</v>
      </c>
      <c r="H18086" s="6">
        <f t="shared" si="564"/>
        <v>110.727</v>
      </c>
      <c r="I18086" t="str">
        <f t="shared" si="565"/>
        <v>Mała</v>
      </c>
    </row>
    <row r="18087" spans="1:9">
      <c r="A18087" t="s">
        <v>28707</v>
      </c>
      <c r="B18087" t="s">
        <v>8833</v>
      </c>
      <c r="C18087" t="s">
        <v>842</v>
      </c>
      <c r="D18087">
        <v>6</v>
      </c>
      <c r="E18087" s="3">
        <v>810.21</v>
      </c>
      <c r="F18087" s="4">
        <v>0</v>
      </c>
      <c r="G18087" t="str">
        <f>VLOOKUP(C18087:C40624,Produkty!$A$2:$B$61,2,0)</f>
        <v>Etui 3</v>
      </c>
      <c r="H18087" s="6">
        <f t="shared" si="564"/>
        <v>4861.26</v>
      </c>
      <c r="I18087" t="str">
        <f t="shared" si="565"/>
        <v>Duża</v>
      </c>
    </row>
    <row r="18088" spans="1:9">
      <c r="A18088" t="s">
        <v>28708</v>
      </c>
      <c r="B18088" t="s">
        <v>8833</v>
      </c>
      <c r="C18088" t="s">
        <v>858</v>
      </c>
      <c r="D18088">
        <v>2</v>
      </c>
      <c r="E18088" s="3">
        <v>581.72</v>
      </c>
      <c r="F18088" s="4">
        <v>0</v>
      </c>
      <c r="G18088" t="str">
        <f>VLOOKUP(C18088:C40625,Produkty!$A$2:$B$61,2,0)</f>
        <v>Podkładka 3</v>
      </c>
      <c r="H18088" s="6">
        <f t="shared" si="564"/>
        <v>1163.44</v>
      </c>
      <c r="I18088" t="str">
        <f t="shared" si="565"/>
        <v>Średnia</v>
      </c>
    </row>
    <row r="18089" spans="1:9">
      <c r="A18089" t="s">
        <v>28709</v>
      </c>
      <c r="B18089" t="s">
        <v>8834</v>
      </c>
      <c r="C18089" t="s">
        <v>768</v>
      </c>
      <c r="D18089">
        <v>3</v>
      </c>
      <c r="E18089" s="3">
        <v>944.2</v>
      </c>
      <c r="F18089" s="4">
        <v>0.05</v>
      </c>
      <c r="G18089" t="str">
        <f>VLOOKUP(C18089:C40626,Produkty!$A$2:$B$61,2,0)</f>
        <v>Mysz 3</v>
      </c>
      <c r="H18089" s="6">
        <f t="shared" si="564"/>
        <v>2690.9700000000003</v>
      </c>
      <c r="I18089" t="str">
        <f t="shared" si="565"/>
        <v>Duża</v>
      </c>
    </row>
    <row r="18090" spans="1:9">
      <c r="A18090" t="s">
        <v>28710</v>
      </c>
      <c r="B18090" t="s">
        <v>8834</v>
      </c>
      <c r="C18090" t="s">
        <v>774</v>
      </c>
      <c r="D18090">
        <v>4</v>
      </c>
      <c r="E18090" s="3">
        <v>94.41</v>
      </c>
      <c r="F18090" s="4">
        <v>0</v>
      </c>
      <c r="G18090" t="str">
        <f>VLOOKUP(C18090:C40627,Produkty!$A$2:$B$61,2,0)</f>
        <v>Monitor 2</v>
      </c>
      <c r="H18090" s="6">
        <f t="shared" si="564"/>
        <v>377.64</v>
      </c>
      <c r="I18090" t="str">
        <f t="shared" si="565"/>
        <v>Mała</v>
      </c>
    </row>
    <row r="18091" spans="1:9">
      <c r="A18091" t="s">
        <v>28711</v>
      </c>
      <c r="B18091" t="s">
        <v>8834</v>
      </c>
      <c r="C18091" t="s">
        <v>854</v>
      </c>
      <c r="D18091">
        <v>5</v>
      </c>
      <c r="E18091" s="3">
        <v>315.69</v>
      </c>
      <c r="F18091" s="4">
        <v>0.1</v>
      </c>
      <c r="G18091" t="str">
        <f>VLOOKUP(C18091:C40628,Produkty!$A$2:$B$61,2,0)</f>
        <v>Podkładka 1</v>
      </c>
      <c r="H18091" s="6">
        <f t="shared" si="564"/>
        <v>1420.605</v>
      </c>
      <c r="I18091" t="str">
        <f t="shared" si="565"/>
        <v>Średnia</v>
      </c>
    </row>
    <row r="18092" spans="1:9">
      <c r="A18092" t="s">
        <v>28712</v>
      </c>
      <c r="B18092" t="s">
        <v>8835</v>
      </c>
      <c r="C18092" t="s">
        <v>797</v>
      </c>
      <c r="D18092">
        <v>5</v>
      </c>
      <c r="E18092" s="3">
        <v>658.75</v>
      </c>
      <c r="F18092" s="4">
        <v>0.1</v>
      </c>
      <c r="G18092" t="str">
        <f>VLOOKUP(C18092:C40629,Produkty!$A$2:$B$61,2,0)</f>
        <v>Lampka 1</v>
      </c>
      <c r="H18092" s="6">
        <f t="shared" si="564"/>
        <v>2964.375</v>
      </c>
      <c r="I18092" t="str">
        <f t="shared" si="565"/>
        <v>Duża</v>
      </c>
    </row>
    <row r="18093" spans="1:9">
      <c r="A18093" t="s">
        <v>28713</v>
      </c>
      <c r="B18093" t="s">
        <v>8835</v>
      </c>
      <c r="C18093" t="s">
        <v>756</v>
      </c>
      <c r="D18093">
        <v>5</v>
      </c>
      <c r="E18093" s="3">
        <v>365.99</v>
      </c>
      <c r="F18093" s="4">
        <v>0</v>
      </c>
      <c r="G18093" t="str">
        <f>VLOOKUP(C18093:C40630,Produkty!$A$2:$B$61,2,0)</f>
        <v>Klawiatura 1</v>
      </c>
      <c r="H18093" s="6">
        <f t="shared" si="564"/>
        <v>1829.95</v>
      </c>
      <c r="I18093" t="str">
        <f t="shared" si="565"/>
        <v>Średnia</v>
      </c>
    </row>
    <row r="18094" spans="1:9">
      <c r="A18094" t="s">
        <v>28714</v>
      </c>
      <c r="B18094" t="s">
        <v>8835</v>
      </c>
      <c r="C18094" t="s">
        <v>848</v>
      </c>
      <c r="D18094">
        <v>2</v>
      </c>
      <c r="E18094" s="3">
        <v>1168.1400000000001</v>
      </c>
      <c r="F18094" s="4">
        <v>0.1</v>
      </c>
      <c r="G18094" t="str">
        <f>VLOOKUP(C18094:C40631,Produkty!$A$2:$B$61,2,0)</f>
        <v>Hub USB 2</v>
      </c>
      <c r="H18094" s="6">
        <f t="shared" si="564"/>
        <v>2102.652</v>
      </c>
      <c r="I18094" t="str">
        <f t="shared" si="565"/>
        <v>Duża</v>
      </c>
    </row>
    <row r="18095" spans="1:9">
      <c r="A18095" t="s">
        <v>28715</v>
      </c>
      <c r="B18095" t="s">
        <v>8836</v>
      </c>
      <c r="C18095" t="s">
        <v>762</v>
      </c>
      <c r="D18095">
        <v>1</v>
      </c>
      <c r="E18095" s="3">
        <v>738.64</v>
      </c>
      <c r="F18095" s="4">
        <v>0.2</v>
      </c>
      <c r="G18095" t="str">
        <f>VLOOKUP(C18095:C40632,Produkty!$A$2:$B$61,2,0)</f>
        <v>Klawiatura 4</v>
      </c>
      <c r="H18095" s="6">
        <f t="shared" si="564"/>
        <v>590.91200000000003</v>
      </c>
      <c r="I18095" t="str">
        <f t="shared" si="565"/>
        <v>Średnia</v>
      </c>
    </row>
    <row r="18096" spans="1:9">
      <c r="A18096" t="s">
        <v>28716</v>
      </c>
      <c r="B18096" t="s">
        <v>8836</v>
      </c>
      <c r="C18096" t="s">
        <v>805</v>
      </c>
      <c r="D18096">
        <v>6</v>
      </c>
      <c r="E18096" s="3">
        <v>214.06</v>
      </c>
      <c r="F18096" s="4">
        <v>0</v>
      </c>
      <c r="G18096" t="str">
        <f>VLOOKUP(C18096:C40633,Produkty!$A$2:$B$61,2,0)</f>
        <v>Organizer 1</v>
      </c>
      <c r="H18096" s="6">
        <f t="shared" si="564"/>
        <v>1284.3600000000001</v>
      </c>
      <c r="I18096" t="str">
        <f t="shared" si="565"/>
        <v>Średnia</v>
      </c>
    </row>
    <row r="18097" spans="1:9">
      <c r="A18097" t="s">
        <v>28717</v>
      </c>
      <c r="B18097" t="s">
        <v>8836</v>
      </c>
      <c r="C18097" t="s">
        <v>780</v>
      </c>
      <c r="D18097">
        <v>6</v>
      </c>
      <c r="E18097" s="3">
        <v>693.68</v>
      </c>
      <c r="F18097" s="4">
        <v>0.05</v>
      </c>
      <c r="G18097" t="str">
        <f>VLOOKUP(C18097:C40634,Produkty!$A$2:$B$61,2,0)</f>
        <v>Powerbank 1</v>
      </c>
      <c r="H18097" s="6">
        <f t="shared" si="564"/>
        <v>3953.9759999999997</v>
      </c>
      <c r="I18097" t="str">
        <f t="shared" si="565"/>
        <v>Duża</v>
      </c>
    </row>
    <row r="18098" spans="1:9">
      <c r="A18098" t="s">
        <v>28718</v>
      </c>
      <c r="B18098" t="s">
        <v>8837</v>
      </c>
      <c r="C18098" t="s">
        <v>858</v>
      </c>
      <c r="D18098">
        <v>1</v>
      </c>
      <c r="E18098" s="3">
        <v>576.29999999999995</v>
      </c>
      <c r="F18098" s="4">
        <v>0.05</v>
      </c>
      <c r="G18098" t="str">
        <f>VLOOKUP(C18098:C40635,Produkty!$A$2:$B$61,2,0)</f>
        <v>Podkładka 3</v>
      </c>
      <c r="H18098" s="6">
        <f t="shared" si="564"/>
        <v>547.4849999999999</v>
      </c>
      <c r="I18098" t="str">
        <f t="shared" si="565"/>
        <v>Średnia</v>
      </c>
    </row>
    <row r="18099" spans="1:9">
      <c r="A18099" t="s">
        <v>28719</v>
      </c>
      <c r="B18099" t="s">
        <v>8837</v>
      </c>
      <c r="C18099" t="s">
        <v>809</v>
      </c>
      <c r="D18099">
        <v>1</v>
      </c>
      <c r="E18099" s="3">
        <v>1094.56</v>
      </c>
      <c r="F18099" s="4">
        <v>0.1</v>
      </c>
      <c r="G18099" t="str">
        <f>VLOOKUP(C18099:C40636,Produkty!$A$2:$B$61,2,0)</f>
        <v>Organizer 3</v>
      </c>
      <c r="H18099" s="6">
        <f t="shared" si="564"/>
        <v>985.10399999999993</v>
      </c>
      <c r="I18099" t="str">
        <f t="shared" si="565"/>
        <v>Średnia</v>
      </c>
    </row>
    <row r="18100" spans="1:9">
      <c r="A18100" t="s">
        <v>28720</v>
      </c>
      <c r="B18100" t="s">
        <v>8838</v>
      </c>
      <c r="C18100" t="s">
        <v>805</v>
      </c>
      <c r="D18100">
        <v>5</v>
      </c>
      <c r="E18100" s="3">
        <v>212.73</v>
      </c>
      <c r="F18100" s="4">
        <v>0</v>
      </c>
      <c r="G18100" t="str">
        <f>VLOOKUP(C18100:C40637,Produkty!$A$2:$B$61,2,0)</f>
        <v>Organizer 1</v>
      </c>
      <c r="H18100" s="6">
        <f t="shared" si="564"/>
        <v>1063.6499999999999</v>
      </c>
      <c r="I18100" t="str">
        <f t="shared" si="565"/>
        <v>Średnia</v>
      </c>
    </row>
    <row r="18101" spans="1:9">
      <c r="A18101" t="s">
        <v>28721</v>
      </c>
      <c r="B18101" t="s">
        <v>8838</v>
      </c>
      <c r="C18101" t="s">
        <v>858</v>
      </c>
      <c r="D18101">
        <v>5</v>
      </c>
      <c r="E18101" s="3">
        <v>580.38</v>
      </c>
      <c r="F18101" s="4">
        <v>0</v>
      </c>
      <c r="G18101" t="str">
        <f>VLOOKUP(C18101:C40638,Produkty!$A$2:$B$61,2,0)</f>
        <v>Podkładka 3</v>
      </c>
      <c r="H18101" s="6">
        <f t="shared" si="564"/>
        <v>2901.9</v>
      </c>
      <c r="I18101" t="str">
        <f t="shared" si="565"/>
        <v>Duża</v>
      </c>
    </row>
    <row r="18102" spans="1:9">
      <c r="A18102" t="s">
        <v>28722</v>
      </c>
      <c r="B18102" t="s">
        <v>8838</v>
      </c>
      <c r="C18102" t="s">
        <v>766</v>
      </c>
      <c r="D18102">
        <v>6</v>
      </c>
      <c r="E18102" s="3">
        <v>703.86</v>
      </c>
      <c r="F18102" s="4">
        <v>0.1</v>
      </c>
      <c r="G18102" t="str">
        <f>VLOOKUP(C18102:C40639,Produkty!$A$2:$B$61,2,0)</f>
        <v>Mysz 2</v>
      </c>
      <c r="H18102" s="6">
        <f t="shared" si="564"/>
        <v>3800.8440000000001</v>
      </c>
      <c r="I18102" t="str">
        <f t="shared" si="565"/>
        <v>Duża</v>
      </c>
    </row>
    <row r="18103" spans="1:9">
      <c r="A18103" t="s">
        <v>28723</v>
      </c>
      <c r="B18103" t="s">
        <v>8839</v>
      </c>
      <c r="C18103" t="s">
        <v>813</v>
      </c>
      <c r="D18103">
        <v>3</v>
      </c>
      <c r="E18103" s="3">
        <v>983.13</v>
      </c>
      <c r="F18103" s="4">
        <v>0.05</v>
      </c>
      <c r="G18103" t="str">
        <f>VLOOKUP(C18103:C40640,Produkty!$A$2:$B$61,2,0)</f>
        <v>Czajnik 1</v>
      </c>
      <c r="H18103" s="6">
        <f t="shared" si="564"/>
        <v>2801.9204999999997</v>
      </c>
      <c r="I18103" t="str">
        <f t="shared" si="565"/>
        <v>Duża</v>
      </c>
    </row>
    <row r="18104" spans="1:9">
      <c r="A18104" t="s">
        <v>28724</v>
      </c>
      <c r="B18104" t="s">
        <v>8840</v>
      </c>
      <c r="C18104" t="s">
        <v>795</v>
      </c>
      <c r="D18104">
        <v>6</v>
      </c>
      <c r="E18104" s="3">
        <v>111.53</v>
      </c>
      <c r="F18104" s="4">
        <v>0</v>
      </c>
      <c r="G18104" t="str">
        <f>VLOOKUP(C18104:C40641,Produkty!$A$2:$B$61,2,0)</f>
        <v>Krzesło biurowe 4</v>
      </c>
      <c r="H18104" s="6">
        <f t="shared" si="564"/>
        <v>669.18000000000006</v>
      </c>
      <c r="I18104" t="str">
        <f t="shared" si="565"/>
        <v>Średnia</v>
      </c>
    </row>
    <row r="18105" spans="1:9">
      <c r="A18105" t="s">
        <v>28725</v>
      </c>
      <c r="B18105" t="s">
        <v>8841</v>
      </c>
      <c r="C18105" t="s">
        <v>848</v>
      </c>
      <c r="D18105">
        <v>6</v>
      </c>
      <c r="E18105" s="3">
        <v>1225.52</v>
      </c>
      <c r="F18105" s="4">
        <v>0</v>
      </c>
      <c r="G18105" t="str">
        <f>VLOOKUP(C18105:C40642,Produkty!$A$2:$B$61,2,0)</f>
        <v>Hub USB 2</v>
      </c>
      <c r="H18105" s="6">
        <f t="shared" si="564"/>
        <v>7353.12</v>
      </c>
      <c r="I18105" t="str">
        <f t="shared" si="565"/>
        <v>Duża</v>
      </c>
    </row>
    <row r="18106" spans="1:9">
      <c r="A18106" t="s">
        <v>28726</v>
      </c>
      <c r="B18106" t="s">
        <v>8841</v>
      </c>
      <c r="C18106" t="s">
        <v>813</v>
      </c>
      <c r="D18106">
        <v>2</v>
      </c>
      <c r="E18106" s="3">
        <v>1027.0999999999999</v>
      </c>
      <c r="F18106" s="4">
        <v>0.2</v>
      </c>
      <c r="G18106" t="str">
        <f>VLOOKUP(C18106:C40643,Produkty!$A$2:$B$61,2,0)</f>
        <v>Czajnik 1</v>
      </c>
      <c r="H18106" s="6">
        <f t="shared" si="564"/>
        <v>1643.36</v>
      </c>
      <c r="I18106" t="str">
        <f t="shared" si="565"/>
        <v>Średnia</v>
      </c>
    </row>
    <row r="18107" spans="1:9">
      <c r="A18107" t="s">
        <v>28727</v>
      </c>
      <c r="B18107" t="s">
        <v>8842</v>
      </c>
      <c r="C18107" t="s">
        <v>813</v>
      </c>
      <c r="D18107">
        <v>5</v>
      </c>
      <c r="E18107" s="3">
        <v>1021.48</v>
      </c>
      <c r="F18107" s="4">
        <v>0.1</v>
      </c>
      <c r="G18107" t="str">
        <f>VLOOKUP(C18107:C40644,Produkty!$A$2:$B$61,2,0)</f>
        <v>Czajnik 1</v>
      </c>
      <c r="H18107" s="6">
        <f t="shared" si="564"/>
        <v>4596.66</v>
      </c>
      <c r="I18107" t="str">
        <f t="shared" si="565"/>
        <v>Duża</v>
      </c>
    </row>
    <row r="18108" spans="1:9">
      <c r="A18108" t="s">
        <v>28728</v>
      </c>
      <c r="B18108" t="s">
        <v>8842</v>
      </c>
      <c r="C18108" t="s">
        <v>801</v>
      </c>
      <c r="D18108">
        <v>5</v>
      </c>
      <c r="E18108" s="3">
        <v>344.34</v>
      </c>
      <c r="F18108" s="4">
        <v>0</v>
      </c>
      <c r="G18108" t="str">
        <f>VLOOKUP(C18108:C40645,Produkty!$A$2:$B$61,2,0)</f>
        <v>Lampka 3</v>
      </c>
      <c r="H18108" s="6">
        <f t="shared" si="564"/>
        <v>1721.6999999999998</v>
      </c>
      <c r="I18108" t="str">
        <f t="shared" si="565"/>
        <v>Średnia</v>
      </c>
    </row>
    <row r="18109" spans="1:9">
      <c r="A18109" t="s">
        <v>28729</v>
      </c>
      <c r="B18109" t="s">
        <v>8843</v>
      </c>
      <c r="C18109" t="s">
        <v>817</v>
      </c>
      <c r="D18109">
        <v>6</v>
      </c>
      <c r="E18109" s="3">
        <v>326.68</v>
      </c>
      <c r="F18109" s="4">
        <v>0.2</v>
      </c>
      <c r="G18109" t="str">
        <f>VLOOKUP(C18109:C40646,Produkty!$A$2:$B$61,2,0)</f>
        <v>Czajnik 3</v>
      </c>
      <c r="H18109" s="6">
        <f t="shared" si="564"/>
        <v>1568.0640000000001</v>
      </c>
      <c r="I18109" t="str">
        <f t="shared" si="565"/>
        <v>Średnia</v>
      </c>
    </row>
    <row r="18110" spans="1:9">
      <c r="A18110" t="s">
        <v>28730</v>
      </c>
      <c r="B18110" t="s">
        <v>8844</v>
      </c>
      <c r="C18110" t="s">
        <v>819</v>
      </c>
      <c r="D18110">
        <v>4</v>
      </c>
      <c r="E18110" s="3">
        <v>291.75</v>
      </c>
      <c r="F18110" s="4">
        <v>0</v>
      </c>
      <c r="G18110" t="str">
        <f>VLOOKUP(C18110:C40647,Produkty!$A$2:$B$61,2,0)</f>
        <v>Czajnik 4</v>
      </c>
      <c r="H18110" s="6">
        <f t="shared" si="564"/>
        <v>1167</v>
      </c>
      <c r="I18110" t="str">
        <f t="shared" si="565"/>
        <v>Średnia</v>
      </c>
    </row>
    <row r="18111" spans="1:9">
      <c r="A18111" t="s">
        <v>28731</v>
      </c>
      <c r="B18111" t="s">
        <v>8845</v>
      </c>
      <c r="C18111" t="s">
        <v>866</v>
      </c>
      <c r="D18111">
        <v>4</v>
      </c>
      <c r="E18111" s="3">
        <v>349.28</v>
      </c>
      <c r="F18111" s="4">
        <v>0.05</v>
      </c>
      <c r="G18111" t="str">
        <f>VLOOKUP(C18111:C40648,Produkty!$A$2:$B$61,2,0)</f>
        <v>Ładowarka 3</v>
      </c>
      <c r="H18111" s="6">
        <f t="shared" si="564"/>
        <v>1327.2639999999999</v>
      </c>
      <c r="I18111" t="str">
        <f t="shared" si="565"/>
        <v>Średnia</v>
      </c>
    </row>
    <row r="18112" spans="1:9">
      <c r="A18112" t="s">
        <v>28732</v>
      </c>
      <c r="B18112" t="s">
        <v>8845</v>
      </c>
      <c r="C18112" t="s">
        <v>842</v>
      </c>
      <c r="D18112">
        <v>6</v>
      </c>
      <c r="E18112" s="3">
        <v>844.6</v>
      </c>
      <c r="F18112" s="4">
        <v>0</v>
      </c>
      <c r="G18112" t="str">
        <f>VLOOKUP(C18112:C40649,Produkty!$A$2:$B$61,2,0)</f>
        <v>Etui 3</v>
      </c>
      <c r="H18112" s="6">
        <f t="shared" si="564"/>
        <v>5067.6000000000004</v>
      </c>
      <c r="I18112" t="str">
        <f t="shared" si="565"/>
        <v>Duża</v>
      </c>
    </row>
    <row r="18113" spans="1:9">
      <c r="A18113" t="s">
        <v>28733</v>
      </c>
      <c r="B18113" t="s">
        <v>8845</v>
      </c>
      <c r="C18113" t="s">
        <v>795</v>
      </c>
      <c r="D18113">
        <v>4</v>
      </c>
      <c r="E18113" s="3">
        <v>112</v>
      </c>
      <c r="F18113" s="4">
        <v>0</v>
      </c>
      <c r="G18113" t="str">
        <f>VLOOKUP(C18113:C40650,Produkty!$A$2:$B$61,2,0)</f>
        <v>Krzesło biurowe 4</v>
      </c>
      <c r="H18113" s="6">
        <f t="shared" si="564"/>
        <v>448</v>
      </c>
      <c r="I18113" t="str">
        <f t="shared" si="565"/>
        <v>Mała</v>
      </c>
    </row>
    <row r="18114" spans="1:9">
      <c r="A18114" t="s">
        <v>28734</v>
      </c>
      <c r="B18114" t="s">
        <v>8845</v>
      </c>
      <c r="C18114" t="s">
        <v>791</v>
      </c>
      <c r="D18114">
        <v>3</v>
      </c>
      <c r="E18114" s="3">
        <v>236.95</v>
      </c>
      <c r="F18114" s="4">
        <v>0</v>
      </c>
      <c r="G18114" t="str">
        <f>VLOOKUP(C18114:C40651,Produkty!$A$2:$B$61,2,0)</f>
        <v>Krzesło biurowe 2</v>
      </c>
      <c r="H18114" s="6">
        <f t="shared" si="564"/>
        <v>710.84999999999991</v>
      </c>
      <c r="I18114" t="str">
        <f t="shared" si="565"/>
        <v>Średnia</v>
      </c>
    </row>
    <row r="18115" spans="1:9">
      <c r="A18115" t="s">
        <v>28735</v>
      </c>
      <c r="B18115" t="s">
        <v>8846</v>
      </c>
      <c r="C18115" t="s">
        <v>766</v>
      </c>
      <c r="D18115">
        <v>5</v>
      </c>
      <c r="E18115" s="3">
        <v>690.63</v>
      </c>
      <c r="F18115" s="4">
        <v>0.1</v>
      </c>
      <c r="G18115" t="str">
        <f>VLOOKUP(C18115:C40652,Produkty!$A$2:$B$61,2,0)</f>
        <v>Mysz 2</v>
      </c>
      <c r="H18115" s="6">
        <f t="shared" ref="H18115:H18178" si="566">D18115*E18115*(1-F18115)</f>
        <v>3107.835</v>
      </c>
      <c r="I18115" t="str">
        <f t="shared" ref="I18115:I18178" si="567">IF(H18115&lt;500,"Mała",IF(H18115&lt;=2000,"Średnia","Duża"))</f>
        <v>Duża</v>
      </c>
    </row>
    <row r="18116" spans="1:9">
      <c r="A18116" t="s">
        <v>28736</v>
      </c>
      <c r="B18116" t="s">
        <v>8846</v>
      </c>
      <c r="C18116" t="s">
        <v>788</v>
      </c>
      <c r="D18116">
        <v>5</v>
      </c>
      <c r="E18116" s="3">
        <v>605.28</v>
      </c>
      <c r="F18116" s="4">
        <v>0</v>
      </c>
      <c r="G18116" t="str">
        <f>VLOOKUP(C18116:C40653,Produkty!$A$2:$B$61,2,0)</f>
        <v>Krzesło biurowe 1</v>
      </c>
      <c r="H18116" s="6">
        <f t="shared" si="566"/>
        <v>3026.3999999999996</v>
      </c>
      <c r="I18116" t="str">
        <f t="shared" si="567"/>
        <v>Duża</v>
      </c>
    </row>
    <row r="18117" spans="1:9">
      <c r="A18117" t="s">
        <v>28737</v>
      </c>
      <c r="B18117" t="s">
        <v>8846</v>
      </c>
      <c r="C18117" t="s">
        <v>778</v>
      </c>
      <c r="D18117">
        <v>4</v>
      </c>
      <c r="E18117" s="3">
        <v>959.53</v>
      </c>
      <c r="F18117" s="4">
        <v>0.2</v>
      </c>
      <c r="G18117" t="str">
        <f>VLOOKUP(C18117:C40654,Produkty!$A$2:$B$61,2,0)</f>
        <v>Monitor 4</v>
      </c>
      <c r="H18117" s="6">
        <f t="shared" si="566"/>
        <v>3070.4960000000001</v>
      </c>
      <c r="I18117" t="str">
        <f t="shared" si="567"/>
        <v>Duża</v>
      </c>
    </row>
    <row r="18118" spans="1:9">
      <c r="A18118" t="s">
        <v>28738</v>
      </c>
      <c r="B18118" t="s">
        <v>8847</v>
      </c>
      <c r="C18118" t="s">
        <v>815</v>
      </c>
      <c r="D18118">
        <v>1</v>
      </c>
      <c r="E18118" s="3">
        <v>206.92</v>
      </c>
      <c r="F18118" s="4">
        <v>0</v>
      </c>
      <c r="G18118" t="str">
        <f>VLOOKUP(C18118:C40655,Produkty!$A$2:$B$61,2,0)</f>
        <v>Czajnik 2</v>
      </c>
      <c r="H18118" s="6">
        <f t="shared" si="566"/>
        <v>206.92</v>
      </c>
      <c r="I18118" t="str">
        <f t="shared" si="567"/>
        <v>Mała</v>
      </c>
    </row>
    <row r="18119" spans="1:9">
      <c r="A18119" t="s">
        <v>28739</v>
      </c>
      <c r="B18119" t="s">
        <v>8847</v>
      </c>
      <c r="C18119" t="s">
        <v>866</v>
      </c>
      <c r="D18119">
        <v>2</v>
      </c>
      <c r="E18119" s="3">
        <v>358.27</v>
      </c>
      <c r="F18119" s="4">
        <v>0</v>
      </c>
      <c r="G18119" t="str">
        <f>VLOOKUP(C18119:C40656,Produkty!$A$2:$B$61,2,0)</f>
        <v>Ładowarka 3</v>
      </c>
      <c r="H18119" s="6">
        <f t="shared" si="566"/>
        <v>716.54</v>
      </c>
      <c r="I18119" t="str">
        <f t="shared" si="567"/>
        <v>Średnia</v>
      </c>
    </row>
    <row r="18120" spans="1:9">
      <c r="A18120" t="s">
        <v>28740</v>
      </c>
      <c r="B18120" t="s">
        <v>8847</v>
      </c>
      <c r="C18120" t="s">
        <v>842</v>
      </c>
      <c r="D18120">
        <v>3</v>
      </c>
      <c r="E18120" s="3">
        <v>833</v>
      </c>
      <c r="F18120" s="4">
        <v>0</v>
      </c>
      <c r="G18120" t="str">
        <f>VLOOKUP(C18120:C40657,Produkty!$A$2:$B$61,2,0)</f>
        <v>Etui 3</v>
      </c>
      <c r="H18120" s="6">
        <f t="shared" si="566"/>
        <v>2499</v>
      </c>
      <c r="I18120" t="str">
        <f t="shared" si="567"/>
        <v>Duża</v>
      </c>
    </row>
    <row r="18121" spans="1:9">
      <c r="A18121" t="s">
        <v>28741</v>
      </c>
      <c r="B18121" t="s">
        <v>8848</v>
      </c>
      <c r="C18121" t="s">
        <v>848</v>
      </c>
      <c r="D18121">
        <v>4</v>
      </c>
      <c r="E18121" s="3">
        <v>1223.95</v>
      </c>
      <c r="F18121" s="4">
        <v>0.15</v>
      </c>
      <c r="G18121" t="str">
        <f>VLOOKUP(C18121:C40658,Produkty!$A$2:$B$61,2,0)</f>
        <v>Hub USB 2</v>
      </c>
      <c r="H18121" s="6">
        <f t="shared" si="566"/>
        <v>4161.43</v>
      </c>
      <c r="I18121" t="str">
        <f t="shared" si="567"/>
        <v>Duża</v>
      </c>
    </row>
    <row r="18122" spans="1:9">
      <c r="A18122" t="s">
        <v>28742</v>
      </c>
      <c r="B18122" t="s">
        <v>8848</v>
      </c>
      <c r="C18122" t="s">
        <v>803</v>
      </c>
      <c r="D18122">
        <v>2</v>
      </c>
      <c r="E18122" s="3">
        <v>716.84</v>
      </c>
      <c r="F18122" s="4">
        <v>0.15</v>
      </c>
      <c r="G18122" t="str">
        <f>VLOOKUP(C18122:C40659,Produkty!$A$2:$B$61,2,0)</f>
        <v>Lampka 4</v>
      </c>
      <c r="H18122" s="6">
        <f t="shared" si="566"/>
        <v>1218.6279999999999</v>
      </c>
      <c r="I18122" t="str">
        <f t="shared" si="567"/>
        <v>Średnia</v>
      </c>
    </row>
    <row r="18123" spans="1:9">
      <c r="A18123" t="s">
        <v>28743</v>
      </c>
      <c r="B18123" t="s">
        <v>8848</v>
      </c>
      <c r="C18123" t="s">
        <v>852</v>
      </c>
      <c r="D18123">
        <v>6</v>
      </c>
      <c r="E18123" s="3">
        <v>751.09</v>
      </c>
      <c r="F18123" s="4">
        <v>0.05</v>
      </c>
      <c r="G18123" t="str">
        <f>VLOOKUP(C18123:C40660,Produkty!$A$2:$B$61,2,0)</f>
        <v>Hub USB 4</v>
      </c>
      <c r="H18123" s="6">
        <f t="shared" si="566"/>
        <v>4281.2129999999997</v>
      </c>
      <c r="I18123" t="str">
        <f t="shared" si="567"/>
        <v>Duża</v>
      </c>
    </row>
    <row r="18124" spans="1:9">
      <c r="A18124" t="s">
        <v>28744</v>
      </c>
      <c r="B18124" t="s">
        <v>8849</v>
      </c>
      <c r="C18124" t="s">
        <v>791</v>
      </c>
      <c r="D18124">
        <v>5</v>
      </c>
      <c r="E18124" s="3">
        <v>237.45</v>
      </c>
      <c r="F18124" s="4">
        <v>0.05</v>
      </c>
      <c r="G18124" t="str">
        <f>VLOOKUP(C18124:C40661,Produkty!$A$2:$B$61,2,0)</f>
        <v>Krzesło biurowe 2</v>
      </c>
      <c r="H18124" s="6">
        <f t="shared" si="566"/>
        <v>1127.8875</v>
      </c>
      <c r="I18124" t="str">
        <f t="shared" si="567"/>
        <v>Średnia</v>
      </c>
    </row>
    <row r="18125" spans="1:9">
      <c r="A18125" t="s">
        <v>28745</v>
      </c>
      <c r="B18125" t="s">
        <v>8850</v>
      </c>
      <c r="C18125" t="s">
        <v>766</v>
      </c>
      <c r="D18125">
        <v>5</v>
      </c>
      <c r="E18125" s="3">
        <v>686.98</v>
      </c>
      <c r="F18125" s="4">
        <v>0.05</v>
      </c>
      <c r="G18125" t="str">
        <f>VLOOKUP(C18125:C40662,Produkty!$A$2:$B$61,2,0)</f>
        <v>Mysz 2</v>
      </c>
      <c r="H18125" s="6">
        <f t="shared" si="566"/>
        <v>3263.1549999999997</v>
      </c>
      <c r="I18125" t="str">
        <f t="shared" si="567"/>
        <v>Duża</v>
      </c>
    </row>
    <row r="18126" spans="1:9">
      <c r="A18126" t="s">
        <v>28746</v>
      </c>
      <c r="B18126" t="s">
        <v>8851</v>
      </c>
      <c r="C18126" t="s">
        <v>832</v>
      </c>
      <c r="D18126">
        <v>5</v>
      </c>
      <c r="E18126" s="3">
        <v>752.62</v>
      </c>
      <c r="F18126" s="4">
        <v>0.2</v>
      </c>
      <c r="G18126" t="str">
        <f>VLOOKUP(C18126:C40663,Produkty!$A$2:$B$61,2,0)</f>
        <v>Kabel USB-C 2</v>
      </c>
      <c r="H18126" s="6">
        <f t="shared" si="566"/>
        <v>3010.48</v>
      </c>
      <c r="I18126" t="str">
        <f t="shared" si="567"/>
        <v>Duża</v>
      </c>
    </row>
    <row r="18127" spans="1:9">
      <c r="A18127" t="s">
        <v>28747</v>
      </c>
      <c r="B18127" t="s">
        <v>8851</v>
      </c>
      <c r="C18127" t="s">
        <v>752</v>
      </c>
      <c r="D18127">
        <v>4</v>
      </c>
      <c r="E18127" s="3">
        <v>871.36</v>
      </c>
      <c r="F18127" s="4">
        <v>0</v>
      </c>
      <c r="G18127" t="str">
        <f>VLOOKUP(C18127:C40664,Produkty!$A$2:$B$61,2,0)</f>
        <v>Słuchawki 3</v>
      </c>
      <c r="H18127" s="6">
        <f t="shared" si="566"/>
        <v>3485.44</v>
      </c>
      <c r="I18127" t="str">
        <f t="shared" si="567"/>
        <v>Duża</v>
      </c>
    </row>
    <row r="18128" spans="1:9">
      <c r="A18128" t="s">
        <v>28748</v>
      </c>
      <c r="B18128" t="s">
        <v>8851</v>
      </c>
      <c r="C18128" t="s">
        <v>852</v>
      </c>
      <c r="D18128">
        <v>3</v>
      </c>
      <c r="E18128" s="3">
        <v>764.11</v>
      </c>
      <c r="F18128" s="4">
        <v>0.1</v>
      </c>
      <c r="G18128" t="str">
        <f>VLOOKUP(C18128:C40665,Produkty!$A$2:$B$61,2,0)</f>
        <v>Hub USB 4</v>
      </c>
      <c r="H18128" s="6">
        <f t="shared" si="566"/>
        <v>2063.0970000000002</v>
      </c>
      <c r="I18128" t="str">
        <f t="shared" si="567"/>
        <v>Duża</v>
      </c>
    </row>
    <row r="18129" spans="1:9">
      <c r="A18129" t="s">
        <v>28749</v>
      </c>
      <c r="B18129" t="s">
        <v>8852</v>
      </c>
      <c r="C18129" t="s">
        <v>829</v>
      </c>
      <c r="D18129">
        <v>1</v>
      </c>
      <c r="E18129" s="3">
        <v>552.76</v>
      </c>
      <c r="F18129" s="4">
        <v>0.15</v>
      </c>
      <c r="G18129" t="str">
        <f>VLOOKUP(C18129:C40666,Produkty!$A$2:$B$61,2,0)</f>
        <v>Kabel USB-C 1</v>
      </c>
      <c r="H18129" s="6">
        <f t="shared" si="566"/>
        <v>469.846</v>
      </c>
      <c r="I18129" t="str">
        <f t="shared" si="567"/>
        <v>Mała</v>
      </c>
    </row>
    <row r="18130" spans="1:9">
      <c r="A18130" t="s">
        <v>28750</v>
      </c>
      <c r="B18130" t="s">
        <v>8852</v>
      </c>
      <c r="C18130" t="s">
        <v>809</v>
      </c>
      <c r="D18130">
        <v>5</v>
      </c>
      <c r="E18130" s="3">
        <v>1125.31</v>
      </c>
      <c r="F18130" s="4">
        <v>0.1</v>
      </c>
      <c r="G18130" t="str">
        <f>VLOOKUP(C18130:C40667,Produkty!$A$2:$B$61,2,0)</f>
        <v>Organizer 3</v>
      </c>
      <c r="H18130" s="6">
        <f t="shared" si="566"/>
        <v>5063.8949999999995</v>
      </c>
      <c r="I18130" t="str">
        <f t="shared" si="567"/>
        <v>Duża</v>
      </c>
    </row>
    <row r="18131" spans="1:9">
      <c r="A18131" t="s">
        <v>28751</v>
      </c>
      <c r="B18131" t="s">
        <v>8852</v>
      </c>
      <c r="C18131" t="s">
        <v>832</v>
      </c>
      <c r="D18131">
        <v>2</v>
      </c>
      <c r="E18131" s="3">
        <v>756.87</v>
      </c>
      <c r="F18131" s="4">
        <v>0</v>
      </c>
      <c r="G18131" t="str">
        <f>VLOOKUP(C18131:C40668,Produkty!$A$2:$B$61,2,0)</f>
        <v>Kabel USB-C 2</v>
      </c>
      <c r="H18131" s="6">
        <f t="shared" si="566"/>
        <v>1513.74</v>
      </c>
      <c r="I18131" t="str">
        <f t="shared" si="567"/>
        <v>Średnia</v>
      </c>
    </row>
    <row r="18132" spans="1:9">
      <c r="A18132" t="s">
        <v>28752</v>
      </c>
      <c r="B18132" t="s">
        <v>8852</v>
      </c>
      <c r="C18132" t="s">
        <v>762</v>
      </c>
      <c r="D18132">
        <v>5</v>
      </c>
      <c r="E18132" s="3">
        <v>737.78</v>
      </c>
      <c r="F18132" s="4">
        <v>0.05</v>
      </c>
      <c r="G18132" t="str">
        <f>VLOOKUP(C18132:C40669,Produkty!$A$2:$B$61,2,0)</f>
        <v>Klawiatura 4</v>
      </c>
      <c r="H18132" s="6">
        <f t="shared" si="566"/>
        <v>3504.4549999999995</v>
      </c>
      <c r="I18132" t="str">
        <f t="shared" si="567"/>
        <v>Duża</v>
      </c>
    </row>
    <row r="18133" spans="1:9">
      <c r="A18133" t="s">
        <v>28753</v>
      </c>
      <c r="B18133" t="s">
        <v>8853</v>
      </c>
      <c r="C18133" t="s">
        <v>791</v>
      </c>
      <c r="D18133">
        <v>6</v>
      </c>
      <c r="E18133" s="3">
        <v>234.34</v>
      </c>
      <c r="F18133" s="4">
        <v>0</v>
      </c>
      <c r="G18133" t="str">
        <f>VLOOKUP(C18133:C40670,Produkty!$A$2:$B$61,2,0)</f>
        <v>Krzesło biurowe 2</v>
      </c>
      <c r="H18133" s="6">
        <f t="shared" si="566"/>
        <v>1406.04</v>
      </c>
      <c r="I18133" t="str">
        <f t="shared" si="567"/>
        <v>Średnia</v>
      </c>
    </row>
    <row r="18134" spans="1:9">
      <c r="A18134" t="s">
        <v>28754</v>
      </c>
      <c r="B18134" t="s">
        <v>8854</v>
      </c>
      <c r="C18134" t="s">
        <v>766</v>
      </c>
      <c r="D18134">
        <v>2</v>
      </c>
      <c r="E18134" s="3">
        <v>680.27</v>
      </c>
      <c r="F18134" s="4">
        <v>0</v>
      </c>
      <c r="G18134" t="str">
        <f>VLOOKUP(C18134:C40671,Produkty!$A$2:$B$61,2,0)</f>
        <v>Mysz 2</v>
      </c>
      <c r="H18134" s="6">
        <f t="shared" si="566"/>
        <v>1360.54</v>
      </c>
      <c r="I18134" t="str">
        <f t="shared" si="567"/>
        <v>Średnia</v>
      </c>
    </row>
    <row r="18135" spans="1:9">
      <c r="A18135" t="s">
        <v>28755</v>
      </c>
      <c r="B18135" t="s">
        <v>8855</v>
      </c>
      <c r="C18135" t="s">
        <v>795</v>
      </c>
      <c r="D18135">
        <v>5</v>
      </c>
      <c r="E18135" s="3">
        <v>113.79</v>
      </c>
      <c r="F18135" s="4">
        <v>0.15</v>
      </c>
      <c r="G18135" t="str">
        <f>VLOOKUP(C18135:C40672,Produkty!$A$2:$B$61,2,0)</f>
        <v>Krzesło biurowe 4</v>
      </c>
      <c r="H18135" s="6">
        <f t="shared" si="566"/>
        <v>483.60750000000002</v>
      </c>
      <c r="I18135" t="str">
        <f t="shared" si="567"/>
        <v>Mała</v>
      </c>
    </row>
    <row r="18136" spans="1:9">
      <c r="A18136" t="s">
        <v>28756</v>
      </c>
      <c r="B18136" t="s">
        <v>8856</v>
      </c>
      <c r="C18136" t="s">
        <v>844</v>
      </c>
      <c r="D18136">
        <v>1</v>
      </c>
      <c r="E18136" s="3">
        <v>79.41</v>
      </c>
      <c r="F18136" s="4">
        <v>0</v>
      </c>
      <c r="G18136" t="str">
        <f>VLOOKUP(C18136:C40673,Produkty!$A$2:$B$61,2,0)</f>
        <v>Etui 4</v>
      </c>
      <c r="H18136" s="6">
        <f t="shared" si="566"/>
        <v>79.41</v>
      </c>
      <c r="I18136" t="str">
        <f t="shared" si="567"/>
        <v>Mała</v>
      </c>
    </row>
    <row r="18137" spans="1:9">
      <c r="A18137" t="s">
        <v>28757</v>
      </c>
      <c r="B18137" t="s">
        <v>8857</v>
      </c>
      <c r="C18137" t="s">
        <v>825</v>
      </c>
      <c r="D18137">
        <v>6</v>
      </c>
      <c r="E18137" s="3">
        <v>977.29</v>
      </c>
      <c r="F18137" s="4">
        <v>0.2</v>
      </c>
      <c r="G18137" t="str">
        <f>VLOOKUP(C18137:C40674,Produkty!$A$2:$B$61,2,0)</f>
        <v>Termos 3</v>
      </c>
      <c r="H18137" s="6">
        <f t="shared" si="566"/>
        <v>4690.9920000000002</v>
      </c>
      <c r="I18137" t="str">
        <f t="shared" si="567"/>
        <v>Duża</v>
      </c>
    </row>
    <row r="18138" spans="1:9">
      <c r="A18138" t="s">
        <v>28758</v>
      </c>
      <c r="B18138" t="s">
        <v>8857</v>
      </c>
      <c r="C18138" t="s">
        <v>768</v>
      </c>
      <c r="D18138">
        <v>5</v>
      </c>
      <c r="E18138" s="3">
        <v>950.2</v>
      </c>
      <c r="F18138" s="4">
        <v>0</v>
      </c>
      <c r="G18138" t="str">
        <f>VLOOKUP(C18138:C40675,Produkty!$A$2:$B$61,2,0)</f>
        <v>Mysz 3</v>
      </c>
      <c r="H18138" s="6">
        <f t="shared" si="566"/>
        <v>4751</v>
      </c>
      <c r="I18138" t="str">
        <f t="shared" si="567"/>
        <v>Duża</v>
      </c>
    </row>
    <row r="18139" spans="1:9">
      <c r="A18139" t="s">
        <v>28759</v>
      </c>
      <c r="B18139" t="s">
        <v>8857</v>
      </c>
      <c r="C18139" t="s">
        <v>868</v>
      </c>
      <c r="D18139">
        <v>2</v>
      </c>
      <c r="E18139" s="3">
        <v>569.30999999999995</v>
      </c>
      <c r="F18139" s="4">
        <v>0</v>
      </c>
      <c r="G18139" t="str">
        <f>VLOOKUP(C18139:C40676,Produkty!$A$2:$B$61,2,0)</f>
        <v>Ładowarka 4</v>
      </c>
      <c r="H18139" s="6">
        <f t="shared" si="566"/>
        <v>1138.6199999999999</v>
      </c>
      <c r="I18139" t="str">
        <f t="shared" si="567"/>
        <v>Średnia</v>
      </c>
    </row>
    <row r="18140" spans="1:9">
      <c r="A18140" t="s">
        <v>28760</v>
      </c>
      <c r="B18140" t="s">
        <v>8857</v>
      </c>
      <c r="C18140" t="s">
        <v>864</v>
      </c>
      <c r="D18140">
        <v>1</v>
      </c>
      <c r="E18140" s="3">
        <v>1117.49</v>
      </c>
      <c r="F18140" s="4">
        <v>0.15</v>
      </c>
      <c r="G18140" t="str">
        <f>VLOOKUP(C18140:C40677,Produkty!$A$2:$B$61,2,0)</f>
        <v>Ładowarka 2</v>
      </c>
      <c r="H18140" s="6">
        <f t="shared" si="566"/>
        <v>949.86649999999997</v>
      </c>
      <c r="I18140" t="str">
        <f t="shared" si="567"/>
        <v>Średnia</v>
      </c>
    </row>
    <row r="18141" spans="1:9">
      <c r="A18141" t="s">
        <v>28761</v>
      </c>
      <c r="B18141" t="s">
        <v>8858</v>
      </c>
      <c r="C18141" t="s">
        <v>774</v>
      </c>
      <c r="D18141">
        <v>2</v>
      </c>
      <c r="E18141" s="3">
        <v>94.39</v>
      </c>
      <c r="F18141" s="4">
        <v>0.05</v>
      </c>
      <c r="G18141" t="str">
        <f>VLOOKUP(C18141:C40678,Produkty!$A$2:$B$61,2,0)</f>
        <v>Monitor 2</v>
      </c>
      <c r="H18141" s="6">
        <f t="shared" si="566"/>
        <v>179.34099999999998</v>
      </c>
      <c r="I18141" t="str">
        <f t="shared" si="567"/>
        <v>Mała</v>
      </c>
    </row>
    <row r="18142" spans="1:9">
      <c r="A18142" t="s">
        <v>28762</v>
      </c>
      <c r="B18142" t="s">
        <v>8858</v>
      </c>
      <c r="C18142" t="s">
        <v>854</v>
      </c>
      <c r="D18142">
        <v>6</v>
      </c>
      <c r="E18142" s="3">
        <v>317.74</v>
      </c>
      <c r="F18142" s="4">
        <v>0</v>
      </c>
      <c r="G18142" t="str">
        <f>VLOOKUP(C18142:C40679,Produkty!$A$2:$B$61,2,0)</f>
        <v>Podkładka 1</v>
      </c>
      <c r="H18142" s="6">
        <f t="shared" si="566"/>
        <v>1906.44</v>
      </c>
      <c r="I18142" t="str">
        <f t="shared" si="567"/>
        <v>Średnia</v>
      </c>
    </row>
    <row r="18143" spans="1:9">
      <c r="A18143" t="s">
        <v>28763</v>
      </c>
      <c r="B18143" t="s">
        <v>8858</v>
      </c>
      <c r="C18143" t="s">
        <v>817</v>
      </c>
      <c r="D18143">
        <v>4</v>
      </c>
      <c r="E18143" s="3">
        <v>323.2</v>
      </c>
      <c r="F18143" s="4">
        <v>0</v>
      </c>
      <c r="G18143" t="str">
        <f>VLOOKUP(C18143:C40680,Produkty!$A$2:$B$61,2,0)</f>
        <v>Czajnik 3</v>
      </c>
      <c r="H18143" s="6">
        <f t="shared" si="566"/>
        <v>1292.8</v>
      </c>
      <c r="I18143" t="str">
        <f t="shared" si="567"/>
        <v>Średnia</v>
      </c>
    </row>
    <row r="18144" spans="1:9">
      <c r="A18144" t="s">
        <v>28764</v>
      </c>
      <c r="B18144" t="s">
        <v>8858</v>
      </c>
      <c r="C18144" t="s">
        <v>817</v>
      </c>
      <c r="D18144">
        <v>5</v>
      </c>
      <c r="E18144" s="3">
        <v>316.19</v>
      </c>
      <c r="F18144" s="4">
        <v>0</v>
      </c>
      <c r="G18144" t="str">
        <f>VLOOKUP(C18144:C40681,Produkty!$A$2:$B$61,2,0)</f>
        <v>Czajnik 3</v>
      </c>
      <c r="H18144" s="6">
        <f t="shared" si="566"/>
        <v>1580.95</v>
      </c>
      <c r="I18144" t="str">
        <f t="shared" si="567"/>
        <v>Średnia</v>
      </c>
    </row>
    <row r="18145" spans="1:9">
      <c r="A18145" t="s">
        <v>28765</v>
      </c>
      <c r="B18145" t="s">
        <v>8859</v>
      </c>
      <c r="C18145" t="s">
        <v>784</v>
      </c>
      <c r="D18145">
        <v>6</v>
      </c>
      <c r="E18145" s="3">
        <v>933.57</v>
      </c>
      <c r="F18145" s="4">
        <v>0.1</v>
      </c>
      <c r="G18145" t="str">
        <f>VLOOKUP(C18145:C40682,Produkty!$A$2:$B$61,2,0)</f>
        <v>Powerbank 3</v>
      </c>
      <c r="H18145" s="6">
        <f t="shared" si="566"/>
        <v>5041.2780000000002</v>
      </c>
      <c r="I18145" t="str">
        <f t="shared" si="567"/>
        <v>Duża</v>
      </c>
    </row>
    <row r="18146" spans="1:9">
      <c r="A18146" t="s">
        <v>28766</v>
      </c>
      <c r="B18146" t="s">
        <v>8859</v>
      </c>
      <c r="C18146" t="s">
        <v>764</v>
      </c>
      <c r="D18146">
        <v>1</v>
      </c>
      <c r="E18146" s="3">
        <v>263.44</v>
      </c>
      <c r="F18146" s="4">
        <v>0</v>
      </c>
      <c r="G18146" t="str">
        <f>VLOOKUP(C18146:C40683,Produkty!$A$2:$B$61,2,0)</f>
        <v>Mysz 1</v>
      </c>
      <c r="H18146" s="6">
        <f t="shared" si="566"/>
        <v>263.44</v>
      </c>
      <c r="I18146" t="str">
        <f t="shared" si="567"/>
        <v>Mała</v>
      </c>
    </row>
    <row r="18147" spans="1:9">
      <c r="A18147" t="s">
        <v>28767</v>
      </c>
      <c r="B18147" t="s">
        <v>8859</v>
      </c>
      <c r="C18147" t="s">
        <v>834</v>
      </c>
      <c r="D18147">
        <v>4</v>
      </c>
      <c r="E18147" s="3">
        <v>398.63</v>
      </c>
      <c r="F18147" s="4">
        <v>0</v>
      </c>
      <c r="G18147" t="str">
        <f>VLOOKUP(C18147:C40684,Produkty!$A$2:$B$61,2,0)</f>
        <v>Kabel USB-C 3</v>
      </c>
      <c r="H18147" s="6">
        <f t="shared" si="566"/>
        <v>1594.52</v>
      </c>
      <c r="I18147" t="str">
        <f t="shared" si="567"/>
        <v>Średnia</v>
      </c>
    </row>
    <row r="18148" spans="1:9">
      <c r="A18148" t="s">
        <v>28768</v>
      </c>
      <c r="B18148" t="s">
        <v>8860</v>
      </c>
      <c r="C18148" t="s">
        <v>747</v>
      </c>
      <c r="D18148">
        <v>1</v>
      </c>
      <c r="E18148" s="3">
        <v>570.79</v>
      </c>
      <c r="F18148" s="4">
        <v>0.15</v>
      </c>
      <c r="G18148" t="str">
        <f>VLOOKUP(C18148:C40685,Produkty!$A$2:$B$61,2,0)</f>
        <v>Słuchawki 1</v>
      </c>
      <c r="H18148" s="6">
        <f t="shared" si="566"/>
        <v>485.17149999999998</v>
      </c>
      <c r="I18148" t="str">
        <f t="shared" si="567"/>
        <v>Mała</v>
      </c>
    </row>
    <row r="18149" spans="1:9">
      <c r="A18149" t="s">
        <v>28769</v>
      </c>
      <c r="B18149" t="s">
        <v>8861</v>
      </c>
      <c r="C18149" t="s">
        <v>819</v>
      </c>
      <c r="D18149">
        <v>6</v>
      </c>
      <c r="E18149" s="3">
        <v>281.83</v>
      </c>
      <c r="F18149" s="4">
        <v>0.15</v>
      </c>
      <c r="G18149" t="str">
        <f>VLOOKUP(C18149:C40686,Produkty!$A$2:$B$61,2,0)</f>
        <v>Czajnik 4</v>
      </c>
      <c r="H18149" s="6">
        <f t="shared" si="566"/>
        <v>1437.3330000000001</v>
      </c>
      <c r="I18149" t="str">
        <f t="shared" si="567"/>
        <v>Średnia</v>
      </c>
    </row>
    <row r="18150" spans="1:9">
      <c r="A18150" t="s">
        <v>28770</v>
      </c>
      <c r="B18150" t="s">
        <v>8861</v>
      </c>
      <c r="C18150" t="s">
        <v>801</v>
      </c>
      <c r="D18150">
        <v>3</v>
      </c>
      <c r="E18150" s="3">
        <v>362.84</v>
      </c>
      <c r="F18150" s="4">
        <v>0.15</v>
      </c>
      <c r="G18150" t="str">
        <f>VLOOKUP(C18150:C40687,Produkty!$A$2:$B$61,2,0)</f>
        <v>Lampka 3</v>
      </c>
      <c r="H18150" s="6">
        <f t="shared" si="566"/>
        <v>925.24199999999996</v>
      </c>
      <c r="I18150" t="str">
        <f t="shared" si="567"/>
        <v>Średnia</v>
      </c>
    </row>
    <row r="18151" spans="1:9">
      <c r="A18151" t="s">
        <v>28771</v>
      </c>
      <c r="B18151" t="s">
        <v>8861</v>
      </c>
      <c r="C18151" t="s">
        <v>758</v>
      </c>
      <c r="D18151">
        <v>4</v>
      </c>
      <c r="E18151" s="3">
        <v>257.06</v>
      </c>
      <c r="F18151" s="4">
        <v>0.2</v>
      </c>
      <c r="G18151" t="str">
        <f>VLOOKUP(C18151:C40688,Produkty!$A$2:$B$61,2,0)</f>
        <v>Klawiatura 2</v>
      </c>
      <c r="H18151" s="6">
        <f t="shared" si="566"/>
        <v>822.5920000000001</v>
      </c>
      <c r="I18151" t="str">
        <f t="shared" si="567"/>
        <v>Średnia</v>
      </c>
    </row>
    <row r="18152" spans="1:9">
      <c r="A18152" t="s">
        <v>28772</v>
      </c>
      <c r="B18152" t="s">
        <v>8862</v>
      </c>
      <c r="C18152" t="s">
        <v>821</v>
      </c>
      <c r="D18152">
        <v>4</v>
      </c>
      <c r="E18152" s="3">
        <v>894.82</v>
      </c>
      <c r="F18152" s="4">
        <v>0</v>
      </c>
      <c r="G18152" t="str">
        <f>VLOOKUP(C18152:C40689,Produkty!$A$2:$B$61,2,0)</f>
        <v>Termos 1</v>
      </c>
      <c r="H18152" s="6">
        <f t="shared" si="566"/>
        <v>3579.28</v>
      </c>
      <c r="I18152" t="str">
        <f t="shared" si="567"/>
        <v>Duża</v>
      </c>
    </row>
    <row r="18153" spans="1:9">
      <c r="A18153" t="s">
        <v>28773</v>
      </c>
      <c r="B18153" t="s">
        <v>8863</v>
      </c>
      <c r="C18153" t="s">
        <v>813</v>
      </c>
      <c r="D18153">
        <v>5</v>
      </c>
      <c r="E18153" s="3">
        <v>1018.95</v>
      </c>
      <c r="F18153" s="4">
        <v>0</v>
      </c>
      <c r="G18153" t="str">
        <f>VLOOKUP(C18153:C40690,Produkty!$A$2:$B$61,2,0)</f>
        <v>Czajnik 1</v>
      </c>
      <c r="H18153" s="6">
        <f t="shared" si="566"/>
        <v>5094.75</v>
      </c>
      <c r="I18153" t="str">
        <f t="shared" si="567"/>
        <v>Duża</v>
      </c>
    </row>
    <row r="18154" spans="1:9">
      <c r="A18154" t="s">
        <v>28774</v>
      </c>
      <c r="B18154" t="s">
        <v>8863</v>
      </c>
      <c r="C18154" t="s">
        <v>811</v>
      </c>
      <c r="D18154">
        <v>4</v>
      </c>
      <c r="E18154" s="3">
        <v>634.99</v>
      </c>
      <c r="F18154" s="4">
        <v>0.15</v>
      </c>
      <c r="G18154" t="str">
        <f>VLOOKUP(C18154:C40691,Produkty!$A$2:$B$61,2,0)</f>
        <v>Organizer 4</v>
      </c>
      <c r="H18154" s="6">
        <f t="shared" si="566"/>
        <v>2158.9659999999999</v>
      </c>
      <c r="I18154" t="str">
        <f t="shared" si="567"/>
        <v>Duża</v>
      </c>
    </row>
    <row r="18155" spans="1:9">
      <c r="A18155" t="s">
        <v>28775</v>
      </c>
      <c r="B18155" t="s">
        <v>8863</v>
      </c>
      <c r="C18155" t="s">
        <v>854</v>
      </c>
      <c r="D18155">
        <v>2</v>
      </c>
      <c r="E18155" s="3">
        <v>321.67</v>
      </c>
      <c r="F18155" s="4">
        <v>0</v>
      </c>
      <c r="G18155" t="str">
        <f>VLOOKUP(C18155:C40692,Produkty!$A$2:$B$61,2,0)</f>
        <v>Podkładka 1</v>
      </c>
      <c r="H18155" s="6">
        <f t="shared" si="566"/>
        <v>643.34</v>
      </c>
      <c r="I18155" t="str">
        <f t="shared" si="567"/>
        <v>Średnia</v>
      </c>
    </row>
    <row r="18156" spans="1:9">
      <c r="A18156" t="s">
        <v>28776</v>
      </c>
      <c r="B18156" t="s">
        <v>8863</v>
      </c>
      <c r="C18156" t="s">
        <v>866</v>
      </c>
      <c r="D18156">
        <v>6</v>
      </c>
      <c r="E18156" s="3">
        <v>354.07</v>
      </c>
      <c r="F18156" s="4">
        <v>0</v>
      </c>
      <c r="G18156" t="str">
        <f>VLOOKUP(C18156:C40693,Produkty!$A$2:$B$61,2,0)</f>
        <v>Ładowarka 3</v>
      </c>
      <c r="H18156" s="6">
        <f t="shared" si="566"/>
        <v>2124.42</v>
      </c>
      <c r="I18156" t="str">
        <f t="shared" si="567"/>
        <v>Duża</v>
      </c>
    </row>
    <row r="18157" spans="1:9">
      <c r="A18157" t="s">
        <v>28777</v>
      </c>
      <c r="B18157" t="s">
        <v>8864</v>
      </c>
      <c r="C18157" t="s">
        <v>860</v>
      </c>
      <c r="D18157">
        <v>5</v>
      </c>
      <c r="E18157" s="3">
        <v>847.75</v>
      </c>
      <c r="F18157" s="4">
        <v>0</v>
      </c>
      <c r="G18157" t="str">
        <f>VLOOKUP(C18157:C40694,Produkty!$A$2:$B$61,2,0)</f>
        <v>Podkładka 4</v>
      </c>
      <c r="H18157" s="6">
        <f t="shared" si="566"/>
        <v>4238.75</v>
      </c>
      <c r="I18157" t="str">
        <f t="shared" si="567"/>
        <v>Duża</v>
      </c>
    </row>
    <row r="18158" spans="1:9">
      <c r="A18158" t="s">
        <v>28778</v>
      </c>
      <c r="B18158" t="s">
        <v>8864</v>
      </c>
      <c r="C18158" t="s">
        <v>784</v>
      </c>
      <c r="D18158">
        <v>6</v>
      </c>
      <c r="E18158" s="3">
        <v>943.47</v>
      </c>
      <c r="F18158" s="4">
        <v>0</v>
      </c>
      <c r="G18158" t="str">
        <f>VLOOKUP(C18158:C40695,Produkty!$A$2:$B$61,2,0)</f>
        <v>Powerbank 3</v>
      </c>
      <c r="H18158" s="6">
        <f t="shared" si="566"/>
        <v>5660.82</v>
      </c>
      <c r="I18158" t="str">
        <f t="shared" si="567"/>
        <v>Duża</v>
      </c>
    </row>
    <row r="18159" spans="1:9">
      <c r="A18159" t="s">
        <v>28779</v>
      </c>
      <c r="B18159" t="s">
        <v>8864</v>
      </c>
      <c r="C18159" t="s">
        <v>786</v>
      </c>
      <c r="D18159">
        <v>6</v>
      </c>
      <c r="E18159" s="3">
        <v>947.14</v>
      </c>
      <c r="F18159" s="4">
        <v>0</v>
      </c>
      <c r="G18159" t="str">
        <f>VLOOKUP(C18159:C40696,Produkty!$A$2:$B$61,2,0)</f>
        <v>Powerbank 4</v>
      </c>
      <c r="H18159" s="6">
        <f t="shared" si="566"/>
        <v>5682.84</v>
      </c>
      <c r="I18159" t="str">
        <f t="shared" si="567"/>
        <v>Duża</v>
      </c>
    </row>
    <row r="18160" spans="1:9">
      <c r="A18160" t="s">
        <v>28780</v>
      </c>
      <c r="B18160" t="s">
        <v>8864</v>
      </c>
      <c r="C18160" t="s">
        <v>760</v>
      </c>
      <c r="D18160">
        <v>5</v>
      </c>
      <c r="E18160" s="3">
        <v>40.020000000000003</v>
      </c>
      <c r="F18160" s="4">
        <v>0.05</v>
      </c>
      <c r="G18160" t="str">
        <f>VLOOKUP(C18160:C40697,Produkty!$A$2:$B$61,2,0)</f>
        <v>Klawiatura 3</v>
      </c>
      <c r="H18160" s="6">
        <f t="shared" si="566"/>
        <v>190.095</v>
      </c>
      <c r="I18160" t="str">
        <f t="shared" si="567"/>
        <v>Mała</v>
      </c>
    </row>
    <row r="18161" spans="1:9">
      <c r="A18161" t="s">
        <v>28781</v>
      </c>
      <c r="B18161" t="s">
        <v>8865</v>
      </c>
      <c r="C18161" t="s">
        <v>852</v>
      </c>
      <c r="D18161">
        <v>3</v>
      </c>
      <c r="E18161" s="3">
        <v>740.21</v>
      </c>
      <c r="F18161" s="4">
        <v>0</v>
      </c>
      <c r="G18161" t="str">
        <f>VLOOKUP(C18161:C40698,Produkty!$A$2:$B$61,2,0)</f>
        <v>Hub USB 4</v>
      </c>
      <c r="H18161" s="6">
        <f t="shared" si="566"/>
        <v>2220.63</v>
      </c>
      <c r="I18161" t="str">
        <f t="shared" si="567"/>
        <v>Duża</v>
      </c>
    </row>
    <row r="18162" spans="1:9">
      <c r="A18162" t="s">
        <v>28782</v>
      </c>
      <c r="B18162" t="s">
        <v>8865</v>
      </c>
      <c r="C18162" t="s">
        <v>823</v>
      </c>
      <c r="D18162">
        <v>2</v>
      </c>
      <c r="E18162" s="3">
        <v>666.05</v>
      </c>
      <c r="F18162" s="4">
        <v>0</v>
      </c>
      <c r="G18162" t="str">
        <f>VLOOKUP(C18162:C40699,Produkty!$A$2:$B$61,2,0)</f>
        <v>Termos 2</v>
      </c>
      <c r="H18162" s="6">
        <f t="shared" si="566"/>
        <v>1332.1</v>
      </c>
      <c r="I18162" t="str">
        <f t="shared" si="567"/>
        <v>Średnia</v>
      </c>
    </row>
    <row r="18163" spans="1:9">
      <c r="A18163" t="s">
        <v>28783</v>
      </c>
      <c r="B18163" t="s">
        <v>8865</v>
      </c>
      <c r="C18163" t="s">
        <v>840</v>
      </c>
      <c r="D18163">
        <v>1</v>
      </c>
      <c r="E18163" s="3">
        <v>139.49</v>
      </c>
      <c r="F18163" s="4">
        <v>0</v>
      </c>
      <c r="G18163" t="str">
        <f>VLOOKUP(C18163:C40700,Produkty!$A$2:$B$61,2,0)</f>
        <v>Etui 2</v>
      </c>
      <c r="H18163" s="6">
        <f t="shared" si="566"/>
        <v>139.49</v>
      </c>
      <c r="I18163" t="str">
        <f t="shared" si="567"/>
        <v>Mała</v>
      </c>
    </row>
    <row r="18164" spans="1:9">
      <c r="A18164" t="s">
        <v>28784</v>
      </c>
      <c r="B18164" t="s">
        <v>8866</v>
      </c>
      <c r="C18164" t="s">
        <v>772</v>
      </c>
      <c r="D18164">
        <v>5</v>
      </c>
      <c r="E18164" s="3">
        <v>941.89</v>
      </c>
      <c r="F18164" s="4">
        <v>0</v>
      </c>
      <c r="G18164" t="str">
        <f>VLOOKUP(C18164:C40701,Produkty!$A$2:$B$61,2,0)</f>
        <v>Monitor 1</v>
      </c>
      <c r="H18164" s="6">
        <f t="shared" si="566"/>
        <v>4709.45</v>
      </c>
      <c r="I18164" t="str">
        <f t="shared" si="567"/>
        <v>Duża</v>
      </c>
    </row>
    <row r="18165" spans="1:9">
      <c r="A18165" t="s">
        <v>28785</v>
      </c>
      <c r="B18165" t="s">
        <v>8866</v>
      </c>
      <c r="C18165" t="s">
        <v>754</v>
      </c>
      <c r="D18165">
        <v>2</v>
      </c>
      <c r="E18165" s="3">
        <v>803.98</v>
      </c>
      <c r="F18165" s="4">
        <v>0.1</v>
      </c>
      <c r="G18165" t="str">
        <f>VLOOKUP(C18165:C40702,Produkty!$A$2:$B$61,2,0)</f>
        <v>Słuchawki 4</v>
      </c>
      <c r="H18165" s="6">
        <f t="shared" si="566"/>
        <v>1447.164</v>
      </c>
      <c r="I18165" t="str">
        <f t="shared" si="567"/>
        <v>Średnia</v>
      </c>
    </row>
    <row r="18166" spans="1:9">
      <c r="A18166" t="s">
        <v>28786</v>
      </c>
      <c r="B18166" t="s">
        <v>8867</v>
      </c>
      <c r="C18166" t="s">
        <v>762</v>
      </c>
      <c r="D18166">
        <v>1</v>
      </c>
      <c r="E18166" s="3">
        <v>706.35</v>
      </c>
      <c r="F18166" s="4">
        <v>0.05</v>
      </c>
      <c r="G18166" t="str">
        <f>VLOOKUP(C18166:C40703,Produkty!$A$2:$B$61,2,0)</f>
        <v>Klawiatura 4</v>
      </c>
      <c r="H18166" s="6">
        <f t="shared" si="566"/>
        <v>671.03250000000003</v>
      </c>
      <c r="I18166" t="str">
        <f t="shared" si="567"/>
        <v>Średnia</v>
      </c>
    </row>
    <row r="18167" spans="1:9">
      <c r="A18167" t="s">
        <v>28787</v>
      </c>
      <c r="B18167" t="s">
        <v>8867</v>
      </c>
      <c r="C18167" t="s">
        <v>805</v>
      </c>
      <c r="D18167">
        <v>1</v>
      </c>
      <c r="E18167" s="3">
        <v>218.46</v>
      </c>
      <c r="F18167" s="4">
        <v>0.05</v>
      </c>
      <c r="G18167" t="str">
        <f>VLOOKUP(C18167:C40704,Produkty!$A$2:$B$61,2,0)</f>
        <v>Organizer 1</v>
      </c>
      <c r="H18167" s="6">
        <f t="shared" si="566"/>
        <v>207.53700000000001</v>
      </c>
      <c r="I18167" t="str">
        <f t="shared" si="567"/>
        <v>Mała</v>
      </c>
    </row>
    <row r="18168" spans="1:9">
      <c r="A18168" t="s">
        <v>28788</v>
      </c>
      <c r="B18168" t="s">
        <v>8867</v>
      </c>
      <c r="C18168" t="s">
        <v>795</v>
      </c>
      <c r="D18168">
        <v>5</v>
      </c>
      <c r="E18168" s="3">
        <v>116.12</v>
      </c>
      <c r="F18168" s="4">
        <v>0.05</v>
      </c>
      <c r="G18168" t="str">
        <f>VLOOKUP(C18168:C40705,Produkty!$A$2:$B$61,2,0)</f>
        <v>Krzesło biurowe 4</v>
      </c>
      <c r="H18168" s="6">
        <f t="shared" si="566"/>
        <v>551.57000000000005</v>
      </c>
      <c r="I18168" t="str">
        <f t="shared" si="567"/>
        <v>Średnia</v>
      </c>
    </row>
    <row r="18169" spans="1:9">
      <c r="A18169" t="s">
        <v>28789</v>
      </c>
      <c r="B18169" t="s">
        <v>8868</v>
      </c>
      <c r="C18169" t="s">
        <v>809</v>
      </c>
      <c r="D18169">
        <v>3</v>
      </c>
      <c r="E18169" s="3">
        <v>1105.03</v>
      </c>
      <c r="F18169" s="4">
        <v>0</v>
      </c>
      <c r="G18169" t="str">
        <f>VLOOKUP(C18169:C40706,Produkty!$A$2:$B$61,2,0)</f>
        <v>Organizer 3</v>
      </c>
      <c r="H18169" s="6">
        <f t="shared" si="566"/>
        <v>3315.09</v>
      </c>
      <c r="I18169" t="str">
        <f t="shared" si="567"/>
        <v>Duża</v>
      </c>
    </row>
    <row r="18170" spans="1:9">
      <c r="A18170" t="s">
        <v>28790</v>
      </c>
      <c r="B18170" t="s">
        <v>8868</v>
      </c>
      <c r="C18170" t="s">
        <v>850</v>
      </c>
      <c r="D18170">
        <v>1</v>
      </c>
      <c r="E18170" s="3">
        <v>32.869999999999997</v>
      </c>
      <c r="F18170" s="4">
        <v>0.05</v>
      </c>
      <c r="G18170" t="str">
        <f>VLOOKUP(C18170:C40707,Produkty!$A$2:$B$61,2,0)</f>
        <v>Hub USB 3</v>
      </c>
      <c r="H18170" s="6">
        <f t="shared" si="566"/>
        <v>31.226499999999994</v>
      </c>
      <c r="I18170" t="str">
        <f t="shared" si="567"/>
        <v>Mała</v>
      </c>
    </row>
    <row r="18171" spans="1:9">
      <c r="A18171" t="s">
        <v>28791</v>
      </c>
      <c r="B18171" t="s">
        <v>8868</v>
      </c>
      <c r="C18171" t="s">
        <v>817</v>
      </c>
      <c r="D18171">
        <v>5</v>
      </c>
      <c r="E18171" s="3">
        <v>326.64999999999998</v>
      </c>
      <c r="F18171" s="4">
        <v>0.05</v>
      </c>
      <c r="G18171" t="str">
        <f>VLOOKUP(C18171:C40708,Produkty!$A$2:$B$61,2,0)</f>
        <v>Czajnik 3</v>
      </c>
      <c r="H18171" s="6">
        <f t="shared" si="566"/>
        <v>1551.5874999999999</v>
      </c>
      <c r="I18171" t="str">
        <f t="shared" si="567"/>
        <v>Średnia</v>
      </c>
    </row>
    <row r="18172" spans="1:9">
      <c r="A18172" t="s">
        <v>28792</v>
      </c>
      <c r="B18172" t="s">
        <v>8869</v>
      </c>
      <c r="C18172" t="s">
        <v>856</v>
      </c>
      <c r="D18172">
        <v>6</v>
      </c>
      <c r="E18172" s="3">
        <v>130.86000000000001</v>
      </c>
      <c r="F18172" s="4">
        <v>0.05</v>
      </c>
      <c r="G18172" t="str">
        <f>VLOOKUP(C18172:C40709,Produkty!$A$2:$B$61,2,0)</f>
        <v>Podkładka 2</v>
      </c>
      <c r="H18172" s="6">
        <f t="shared" si="566"/>
        <v>745.90200000000004</v>
      </c>
      <c r="I18172" t="str">
        <f t="shared" si="567"/>
        <v>Średnia</v>
      </c>
    </row>
    <row r="18173" spans="1:9">
      <c r="A18173" t="s">
        <v>28793</v>
      </c>
      <c r="B18173" t="s">
        <v>8870</v>
      </c>
      <c r="C18173" t="s">
        <v>827</v>
      </c>
      <c r="D18173">
        <v>1</v>
      </c>
      <c r="E18173" s="3">
        <v>264.67</v>
      </c>
      <c r="F18173" s="4">
        <v>0.05</v>
      </c>
      <c r="G18173" t="str">
        <f>VLOOKUP(C18173:C40710,Produkty!$A$2:$B$61,2,0)</f>
        <v>Termos 4</v>
      </c>
      <c r="H18173" s="6">
        <f t="shared" si="566"/>
        <v>251.4365</v>
      </c>
      <c r="I18173" t="str">
        <f t="shared" si="567"/>
        <v>Mała</v>
      </c>
    </row>
    <row r="18174" spans="1:9">
      <c r="A18174" t="s">
        <v>28794</v>
      </c>
      <c r="B18174" t="s">
        <v>8871</v>
      </c>
      <c r="C18174" t="s">
        <v>747</v>
      </c>
      <c r="D18174">
        <v>3</v>
      </c>
      <c r="E18174" s="3">
        <v>546</v>
      </c>
      <c r="F18174" s="4">
        <v>0.05</v>
      </c>
      <c r="G18174" t="str">
        <f>VLOOKUP(C18174:C40711,Produkty!$A$2:$B$61,2,0)</f>
        <v>Słuchawki 1</v>
      </c>
      <c r="H18174" s="6">
        <f t="shared" si="566"/>
        <v>1556.1</v>
      </c>
      <c r="I18174" t="str">
        <f t="shared" si="567"/>
        <v>Średnia</v>
      </c>
    </row>
    <row r="18175" spans="1:9">
      <c r="A18175" t="s">
        <v>28795</v>
      </c>
      <c r="B18175" t="s">
        <v>8871</v>
      </c>
      <c r="C18175" t="s">
        <v>817</v>
      </c>
      <c r="D18175">
        <v>1</v>
      </c>
      <c r="E18175" s="3">
        <v>320.02</v>
      </c>
      <c r="F18175" s="4">
        <v>0</v>
      </c>
      <c r="G18175" t="str">
        <f>VLOOKUP(C18175:C40712,Produkty!$A$2:$B$61,2,0)</f>
        <v>Czajnik 3</v>
      </c>
      <c r="H18175" s="6">
        <f t="shared" si="566"/>
        <v>320.02</v>
      </c>
      <c r="I18175" t="str">
        <f t="shared" si="567"/>
        <v>Mała</v>
      </c>
    </row>
    <row r="18176" spans="1:9">
      <c r="A18176" t="s">
        <v>28796</v>
      </c>
      <c r="B18176" t="s">
        <v>8871</v>
      </c>
      <c r="C18176" t="s">
        <v>774</v>
      </c>
      <c r="D18176">
        <v>4</v>
      </c>
      <c r="E18176" s="3">
        <v>97.13</v>
      </c>
      <c r="F18176" s="4">
        <v>0.1</v>
      </c>
      <c r="G18176" t="str">
        <f>VLOOKUP(C18176:C40713,Produkty!$A$2:$B$61,2,0)</f>
        <v>Monitor 2</v>
      </c>
      <c r="H18176" s="6">
        <f t="shared" si="566"/>
        <v>349.66800000000001</v>
      </c>
      <c r="I18176" t="str">
        <f t="shared" si="567"/>
        <v>Mała</v>
      </c>
    </row>
    <row r="18177" spans="1:9">
      <c r="A18177" t="s">
        <v>28797</v>
      </c>
      <c r="B18177" t="s">
        <v>8871</v>
      </c>
      <c r="C18177" t="s">
        <v>844</v>
      </c>
      <c r="D18177">
        <v>6</v>
      </c>
      <c r="E18177" s="3">
        <v>79.14</v>
      </c>
      <c r="F18177" s="4">
        <v>0</v>
      </c>
      <c r="G18177" t="str">
        <f>VLOOKUP(C18177:C40714,Produkty!$A$2:$B$61,2,0)</f>
        <v>Etui 4</v>
      </c>
      <c r="H18177" s="6">
        <f t="shared" si="566"/>
        <v>474.84000000000003</v>
      </c>
      <c r="I18177" t="str">
        <f t="shared" si="567"/>
        <v>Mała</v>
      </c>
    </row>
    <row r="18178" spans="1:9">
      <c r="A18178" t="s">
        <v>28798</v>
      </c>
      <c r="B18178" t="s">
        <v>8872</v>
      </c>
      <c r="C18178" t="s">
        <v>844</v>
      </c>
      <c r="D18178">
        <v>1</v>
      </c>
      <c r="E18178" s="3">
        <v>80.28</v>
      </c>
      <c r="F18178" s="4">
        <v>0.05</v>
      </c>
      <c r="G18178" t="str">
        <f>VLOOKUP(C18178:C40715,Produkty!$A$2:$B$61,2,0)</f>
        <v>Etui 4</v>
      </c>
      <c r="H18178" s="6">
        <f t="shared" si="566"/>
        <v>76.265999999999991</v>
      </c>
      <c r="I18178" t="str">
        <f t="shared" si="567"/>
        <v>Mała</v>
      </c>
    </row>
    <row r="18179" spans="1:9">
      <c r="A18179" t="s">
        <v>28799</v>
      </c>
      <c r="B18179" t="s">
        <v>8872</v>
      </c>
      <c r="C18179" t="s">
        <v>797</v>
      </c>
      <c r="D18179">
        <v>4</v>
      </c>
      <c r="E18179" s="3">
        <v>662.93</v>
      </c>
      <c r="F18179" s="4">
        <v>0.1</v>
      </c>
      <c r="G18179" t="str">
        <f>VLOOKUP(C18179:C40716,Produkty!$A$2:$B$61,2,0)</f>
        <v>Lampka 1</v>
      </c>
      <c r="H18179" s="6">
        <f t="shared" ref="H18179:H18242" si="568">D18179*E18179*(1-F18179)</f>
        <v>2386.5479999999998</v>
      </c>
      <c r="I18179" t="str">
        <f t="shared" ref="I18179:I18242" si="569">IF(H18179&lt;500,"Mała",IF(H18179&lt;=2000,"Średnia","Duża"))</f>
        <v>Duża</v>
      </c>
    </row>
    <row r="18180" spans="1:9">
      <c r="A18180" t="s">
        <v>28800</v>
      </c>
      <c r="B18180" t="s">
        <v>8872</v>
      </c>
      <c r="C18180" t="s">
        <v>834</v>
      </c>
      <c r="D18180">
        <v>6</v>
      </c>
      <c r="E18180" s="3">
        <v>385.85</v>
      </c>
      <c r="F18180" s="4">
        <v>0</v>
      </c>
      <c r="G18180" t="str">
        <f>VLOOKUP(C18180:C40717,Produkty!$A$2:$B$61,2,0)</f>
        <v>Kabel USB-C 3</v>
      </c>
      <c r="H18180" s="6">
        <f t="shared" si="568"/>
        <v>2315.1000000000004</v>
      </c>
      <c r="I18180" t="str">
        <f t="shared" si="569"/>
        <v>Duża</v>
      </c>
    </row>
    <row r="18181" spans="1:9">
      <c r="A18181" t="s">
        <v>28801</v>
      </c>
      <c r="B18181" t="s">
        <v>8872</v>
      </c>
      <c r="C18181" t="s">
        <v>842</v>
      </c>
      <c r="D18181">
        <v>4</v>
      </c>
      <c r="E18181" s="3">
        <v>824.04</v>
      </c>
      <c r="F18181" s="4">
        <v>0.15</v>
      </c>
      <c r="G18181" t="str">
        <f>VLOOKUP(C18181:C40718,Produkty!$A$2:$B$61,2,0)</f>
        <v>Etui 3</v>
      </c>
      <c r="H18181" s="6">
        <f t="shared" si="568"/>
        <v>2801.7359999999999</v>
      </c>
      <c r="I18181" t="str">
        <f t="shared" si="569"/>
        <v>Duża</v>
      </c>
    </row>
    <row r="18182" spans="1:9">
      <c r="A18182" t="s">
        <v>28802</v>
      </c>
      <c r="B18182" t="s">
        <v>8873</v>
      </c>
      <c r="C18182" t="s">
        <v>850</v>
      </c>
      <c r="D18182">
        <v>5</v>
      </c>
      <c r="E18182" s="3">
        <v>33.75</v>
      </c>
      <c r="F18182" s="4">
        <v>0</v>
      </c>
      <c r="G18182" t="str">
        <f>VLOOKUP(C18182:C40719,Produkty!$A$2:$B$61,2,0)</f>
        <v>Hub USB 3</v>
      </c>
      <c r="H18182" s="6">
        <f t="shared" si="568"/>
        <v>168.75</v>
      </c>
      <c r="I18182" t="str">
        <f t="shared" si="569"/>
        <v>Mała</v>
      </c>
    </row>
    <row r="18183" spans="1:9">
      <c r="A18183" t="s">
        <v>28803</v>
      </c>
      <c r="B18183" t="s">
        <v>8873</v>
      </c>
      <c r="C18183" t="s">
        <v>868</v>
      </c>
      <c r="D18183">
        <v>1</v>
      </c>
      <c r="E18183" s="3">
        <v>558.67999999999995</v>
      </c>
      <c r="F18183" s="4">
        <v>0.1</v>
      </c>
      <c r="G18183" t="str">
        <f>VLOOKUP(C18183:C40720,Produkty!$A$2:$B$61,2,0)</f>
        <v>Ładowarka 4</v>
      </c>
      <c r="H18183" s="6">
        <f t="shared" si="568"/>
        <v>502.81199999999995</v>
      </c>
      <c r="I18183" t="str">
        <f t="shared" si="569"/>
        <v>Średnia</v>
      </c>
    </row>
    <row r="18184" spans="1:9">
      <c r="A18184" t="s">
        <v>28804</v>
      </c>
      <c r="B18184" t="s">
        <v>8873</v>
      </c>
      <c r="C18184" t="s">
        <v>856</v>
      </c>
      <c r="D18184">
        <v>1</v>
      </c>
      <c r="E18184" s="3">
        <v>131.84</v>
      </c>
      <c r="F18184" s="4">
        <v>0.15</v>
      </c>
      <c r="G18184" t="str">
        <f>VLOOKUP(C18184:C40721,Produkty!$A$2:$B$61,2,0)</f>
        <v>Podkładka 2</v>
      </c>
      <c r="H18184" s="6">
        <f t="shared" si="568"/>
        <v>112.06399999999999</v>
      </c>
      <c r="I18184" t="str">
        <f t="shared" si="569"/>
        <v>Mała</v>
      </c>
    </row>
    <row r="18185" spans="1:9">
      <c r="A18185" t="s">
        <v>28805</v>
      </c>
      <c r="B18185" t="s">
        <v>8873</v>
      </c>
      <c r="C18185" t="s">
        <v>813</v>
      </c>
      <c r="D18185">
        <v>5</v>
      </c>
      <c r="E18185" s="3">
        <v>999.33</v>
      </c>
      <c r="F18185" s="4">
        <v>0.05</v>
      </c>
      <c r="G18185" t="str">
        <f>VLOOKUP(C18185:C40722,Produkty!$A$2:$B$61,2,0)</f>
        <v>Czajnik 1</v>
      </c>
      <c r="H18185" s="6">
        <f t="shared" si="568"/>
        <v>4746.8175000000001</v>
      </c>
      <c r="I18185" t="str">
        <f t="shared" si="569"/>
        <v>Duża</v>
      </c>
    </row>
    <row r="18186" spans="1:9">
      <c r="A18186" t="s">
        <v>28806</v>
      </c>
      <c r="B18186" t="s">
        <v>8874</v>
      </c>
      <c r="C18186" t="s">
        <v>819</v>
      </c>
      <c r="D18186">
        <v>4</v>
      </c>
      <c r="E18186" s="3">
        <v>285.42</v>
      </c>
      <c r="F18186" s="4">
        <v>0</v>
      </c>
      <c r="G18186" t="str">
        <f>VLOOKUP(C18186:C40723,Produkty!$A$2:$B$61,2,0)</f>
        <v>Czajnik 4</v>
      </c>
      <c r="H18186" s="6">
        <f t="shared" si="568"/>
        <v>1141.68</v>
      </c>
      <c r="I18186" t="str">
        <f t="shared" si="569"/>
        <v>Średnia</v>
      </c>
    </row>
    <row r="18187" spans="1:9">
      <c r="A18187" t="s">
        <v>28807</v>
      </c>
      <c r="B18187" t="s">
        <v>8874</v>
      </c>
      <c r="C18187" t="s">
        <v>817</v>
      </c>
      <c r="D18187">
        <v>3</v>
      </c>
      <c r="E18187" s="3">
        <v>317.2</v>
      </c>
      <c r="F18187" s="4">
        <v>0.2</v>
      </c>
      <c r="G18187" t="str">
        <f>VLOOKUP(C18187:C40724,Produkty!$A$2:$B$61,2,0)</f>
        <v>Czajnik 3</v>
      </c>
      <c r="H18187" s="6">
        <f t="shared" si="568"/>
        <v>761.28</v>
      </c>
      <c r="I18187" t="str">
        <f t="shared" si="569"/>
        <v>Średnia</v>
      </c>
    </row>
    <row r="18188" spans="1:9">
      <c r="A18188" t="s">
        <v>28808</v>
      </c>
      <c r="B18188" t="s">
        <v>8874</v>
      </c>
      <c r="C18188" t="s">
        <v>840</v>
      </c>
      <c r="D18188">
        <v>2</v>
      </c>
      <c r="E18188" s="3">
        <v>144.51</v>
      </c>
      <c r="F18188" s="4">
        <v>0.2</v>
      </c>
      <c r="G18188" t="str">
        <f>VLOOKUP(C18188:C40725,Produkty!$A$2:$B$61,2,0)</f>
        <v>Etui 2</v>
      </c>
      <c r="H18188" s="6">
        <f t="shared" si="568"/>
        <v>231.21600000000001</v>
      </c>
      <c r="I18188" t="str">
        <f t="shared" si="569"/>
        <v>Mała</v>
      </c>
    </row>
    <row r="18189" spans="1:9">
      <c r="A18189" t="s">
        <v>28809</v>
      </c>
      <c r="B18189" t="s">
        <v>8874</v>
      </c>
      <c r="C18189" t="s">
        <v>799</v>
      </c>
      <c r="D18189">
        <v>4</v>
      </c>
      <c r="E18189" s="3">
        <v>357.19</v>
      </c>
      <c r="F18189" s="4">
        <v>0.1</v>
      </c>
      <c r="G18189" t="str">
        <f>VLOOKUP(C18189:C40726,Produkty!$A$2:$B$61,2,0)</f>
        <v>Lampka 2</v>
      </c>
      <c r="H18189" s="6">
        <f t="shared" si="568"/>
        <v>1285.884</v>
      </c>
      <c r="I18189" t="str">
        <f t="shared" si="569"/>
        <v>Średnia</v>
      </c>
    </row>
    <row r="18190" spans="1:9">
      <c r="A18190" t="s">
        <v>28810</v>
      </c>
      <c r="B18190" t="s">
        <v>8875</v>
      </c>
      <c r="C18190" t="s">
        <v>832</v>
      </c>
      <c r="D18190">
        <v>3</v>
      </c>
      <c r="E18190" s="3">
        <v>726.08</v>
      </c>
      <c r="F18190" s="4">
        <v>0</v>
      </c>
      <c r="G18190" t="str">
        <f>VLOOKUP(C18190:C40727,Produkty!$A$2:$B$61,2,0)</f>
        <v>Kabel USB-C 2</v>
      </c>
      <c r="H18190" s="6">
        <f t="shared" si="568"/>
        <v>2178.2400000000002</v>
      </c>
      <c r="I18190" t="str">
        <f t="shared" si="569"/>
        <v>Duża</v>
      </c>
    </row>
    <row r="18191" spans="1:9">
      <c r="A18191" t="s">
        <v>28811</v>
      </c>
      <c r="B18191" t="s">
        <v>8876</v>
      </c>
      <c r="C18191" t="s">
        <v>834</v>
      </c>
      <c r="D18191">
        <v>3</v>
      </c>
      <c r="E18191" s="3">
        <v>390.59</v>
      </c>
      <c r="F18191" s="4">
        <v>0.2</v>
      </c>
      <c r="G18191" t="str">
        <f>VLOOKUP(C18191:C40728,Produkty!$A$2:$B$61,2,0)</f>
        <v>Kabel USB-C 3</v>
      </c>
      <c r="H18191" s="6">
        <f t="shared" si="568"/>
        <v>937.41600000000005</v>
      </c>
      <c r="I18191" t="str">
        <f t="shared" si="569"/>
        <v>Średnia</v>
      </c>
    </row>
    <row r="18192" spans="1:9">
      <c r="A18192" t="s">
        <v>28812</v>
      </c>
      <c r="B18192" t="s">
        <v>8876</v>
      </c>
      <c r="C18192" t="s">
        <v>834</v>
      </c>
      <c r="D18192">
        <v>5</v>
      </c>
      <c r="E18192" s="3">
        <v>396.89</v>
      </c>
      <c r="F18192" s="4">
        <v>0.05</v>
      </c>
      <c r="G18192" t="str">
        <f>VLOOKUP(C18192:C40729,Produkty!$A$2:$B$61,2,0)</f>
        <v>Kabel USB-C 3</v>
      </c>
      <c r="H18192" s="6">
        <f t="shared" si="568"/>
        <v>1885.2274999999997</v>
      </c>
      <c r="I18192" t="str">
        <f t="shared" si="569"/>
        <v>Średnia</v>
      </c>
    </row>
    <row r="18193" spans="1:9">
      <c r="A18193" t="s">
        <v>28813</v>
      </c>
      <c r="B18193" t="s">
        <v>8876</v>
      </c>
      <c r="C18193" t="s">
        <v>825</v>
      </c>
      <c r="D18193">
        <v>4</v>
      </c>
      <c r="E18193" s="3">
        <v>956.37</v>
      </c>
      <c r="F18193" s="4">
        <v>0</v>
      </c>
      <c r="G18193" t="str">
        <f>VLOOKUP(C18193:C40730,Produkty!$A$2:$B$61,2,0)</f>
        <v>Termos 3</v>
      </c>
      <c r="H18193" s="6">
        <f t="shared" si="568"/>
        <v>3825.48</v>
      </c>
      <c r="I18193" t="str">
        <f t="shared" si="569"/>
        <v>Duża</v>
      </c>
    </row>
    <row r="18194" spans="1:9">
      <c r="A18194" t="s">
        <v>28814</v>
      </c>
      <c r="B18194" t="s">
        <v>8876</v>
      </c>
      <c r="C18194" t="s">
        <v>770</v>
      </c>
      <c r="D18194">
        <v>1</v>
      </c>
      <c r="E18194" s="3">
        <v>320.5</v>
      </c>
      <c r="F18194" s="4">
        <v>0</v>
      </c>
      <c r="G18194" t="str">
        <f>VLOOKUP(C18194:C40731,Produkty!$A$2:$B$61,2,0)</f>
        <v>Mysz 4</v>
      </c>
      <c r="H18194" s="6">
        <f t="shared" si="568"/>
        <v>320.5</v>
      </c>
      <c r="I18194" t="str">
        <f t="shared" si="569"/>
        <v>Mała</v>
      </c>
    </row>
    <row r="18195" spans="1:9">
      <c r="A18195" t="s">
        <v>28815</v>
      </c>
      <c r="B18195" t="s">
        <v>8877</v>
      </c>
      <c r="C18195" t="s">
        <v>840</v>
      </c>
      <c r="D18195">
        <v>2</v>
      </c>
      <c r="E18195" s="3">
        <v>145</v>
      </c>
      <c r="F18195" s="4">
        <v>0.15</v>
      </c>
      <c r="G18195" t="str">
        <f>VLOOKUP(C18195:C40732,Produkty!$A$2:$B$61,2,0)</f>
        <v>Etui 2</v>
      </c>
      <c r="H18195" s="6">
        <f t="shared" si="568"/>
        <v>246.5</v>
      </c>
      <c r="I18195" t="str">
        <f t="shared" si="569"/>
        <v>Mała</v>
      </c>
    </row>
    <row r="18196" spans="1:9">
      <c r="A18196" t="s">
        <v>28816</v>
      </c>
      <c r="B18196" t="s">
        <v>8877</v>
      </c>
      <c r="C18196" t="s">
        <v>848</v>
      </c>
      <c r="D18196">
        <v>1</v>
      </c>
      <c r="E18196" s="3">
        <v>1227.3399999999999</v>
      </c>
      <c r="F18196" s="4">
        <v>0.15</v>
      </c>
      <c r="G18196" t="str">
        <f>VLOOKUP(C18196:C40733,Produkty!$A$2:$B$61,2,0)</f>
        <v>Hub USB 2</v>
      </c>
      <c r="H18196" s="6">
        <f t="shared" si="568"/>
        <v>1043.2389999999998</v>
      </c>
      <c r="I18196" t="str">
        <f t="shared" si="569"/>
        <v>Średnia</v>
      </c>
    </row>
    <row r="18197" spans="1:9">
      <c r="A18197" t="s">
        <v>28817</v>
      </c>
      <c r="B18197" t="s">
        <v>8878</v>
      </c>
      <c r="C18197" t="s">
        <v>858</v>
      </c>
      <c r="D18197">
        <v>5</v>
      </c>
      <c r="E18197" s="3">
        <v>592.85</v>
      </c>
      <c r="F18197" s="4">
        <v>0.05</v>
      </c>
      <c r="G18197" t="str">
        <f>VLOOKUP(C18197:C40734,Produkty!$A$2:$B$61,2,0)</f>
        <v>Podkładka 3</v>
      </c>
      <c r="H18197" s="6">
        <f t="shared" si="568"/>
        <v>2816.0374999999999</v>
      </c>
      <c r="I18197" t="str">
        <f t="shared" si="569"/>
        <v>Duża</v>
      </c>
    </row>
    <row r="18198" spans="1:9">
      <c r="A18198" t="s">
        <v>28818</v>
      </c>
      <c r="B18198" t="s">
        <v>8879</v>
      </c>
      <c r="C18198" t="s">
        <v>864</v>
      </c>
      <c r="D18198">
        <v>5</v>
      </c>
      <c r="E18198" s="3">
        <v>1147.17</v>
      </c>
      <c r="F18198" s="4">
        <v>0.15</v>
      </c>
      <c r="G18198" t="str">
        <f>VLOOKUP(C18198:C40735,Produkty!$A$2:$B$61,2,0)</f>
        <v>Ładowarka 2</v>
      </c>
      <c r="H18198" s="6">
        <f t="shared" si="568"/>
        <v>4875.4724999999999</v>
      </c>
      <c r="I18198" t="str">
        <f t="shared" si="569"/>
        <v>Duża</v>
      </c>
    </row>
    <row r="18199" spans="1:9">
      <c r="A18199" t="s">
        <v>28819</v>
      </c>
      <c r="B18199" t="s">
        <v>8879</v>
      </c>
      <c r="C18199" t="s">
        <v>836</v>
      </c>
      <c r="D18199">
        <v>4</v>
      </c>
      <c r="E18199" s="3">
        <v>1101.1600000000001</v>
      </c>
      <c r="F18199" s="4">
        <v>0.1</v>
      </c>
      <c r="G18199" t="str">
        <f>VLOOKUP(C18199:C40736,Produkty!$A$2:$B$61,2,0)</f>
        <v>Kabel USB-C 4</v>
      </c>
      <c r="H18199" s="6">
        <f t="shared" si="568"/>
        <v>3964.1760000000004</v>
      </c>
      <c r="I18199" t="str">
        <f t="shared" si="569"/>
        <v>Duża</v>
      </c>
    </row>
    <row r="18200" spans="1:9">
      <c r="A18200" t="s">
        <v>28820</v>
      </c>
      <c r="B18200" t="s">
        <v>8880</v>
      </c>
      <c r="C18200" t="s">
        <v>862</v>
      </c>
      <c r="D18200">
        <v>4</v>
      </c>
      <c r="E18200" s="3">
        <v>471.91</v>
      </c>
      <c r="F18200" s="4">
        <v>0.1</v>
      </c>
      <c r="G18200" t="str">
        <f>VLOOKUP(C18200:C40737,Produkty!$A$2:$B$61,2,0)</f>
        <v>Ładowarka 1</v>
      </c>
      <c r="H18200" s="6">
        <f t="shared" si="568"/>
        <v>1698.8760000000002</v>
      </c>
      <c r="I18200" t="str">
        <f t="shared" si="569"/>
        <v>Średnia</v>
      </c>
    </row>
    <row r="18201" spans="1:9">
      <c r="A18201" t="s">
        <v>28821</v>
      </c>
      <c r="B18201" t="s">
        <v>8881</v>
      </c>
      <c r="C18201" t="s">
        <v>760</v>
      </c>
      <c r="D18201">
        <v>1</v>
      </c>
      <c r="E18201" s="3">
        <v>41.04</v>
      </c>
      <c r="F18201" s="4">
        <v>0</v>
      </c>
      <c r="G18201" t="str">
        <f>VLOOKUP(C18201:C40738,Produkty!$A$2:$B$61,2,0)</f>
        <v>Klawiatura 3</v>
      </c>
      <c r="H18201" s="6">
        <f t="shared" si="568"/>
        <v>41.04</v>
      </c>
      <c r="I18201" t="str">
        <f t="shared" si="569"/>
        <v>Mała</v>
      </c>
    </row>
    <row r="18202" spans="1:9">
      <c r="A18202" t="s">
        <v>28822</v>
      </c>
      <c r="B18202" t="s">
        <v>8881</v>
      </c>
      <c r="C18202" t="s">
        <v>817</v>
      </c>
      <c r="D18202">
        <v>3</v>
      </c>
      <c r="E18202" s="3">
        <v>311.35000000000002</v>
      </c>
      <c r="F18202" s="4">
        <v>0.15</v>
      </c>
      <c r="G18202" t="str">
        <f>VLOOKUP(C18202:C40739,Produkty!$A$2:$B$61,2,0)</f>
        <v>Czajnik 3</v>
      </c>
      <c r="H18202" s="6">
        <f t="shared" si="568"/>
        <v>793.9425</v>
      </c>
      <c r="I18202" t="str">
        <f t="shared" si="569"/>
        <v>Średnia</v>
      </c>
    </row>
    <row r="18203" spans="1:9">
      <c r="A18203" t="s">
        <v>28823</v>
      </c>
      <c r="B18203" t="s">
        <v>8881</v>
      </c>
      <c r="C18203" t="s">
        <v>829</v>
      </c>
      <c r="D18203">
        <v>2</v>
      </c>
      <c r="E18203" s="3">
        <v>544.4</v>
      </c>
      <c r="F18203" s="4">
        <v>0.05</v>
      </c>
      <c r="G18203" t="str">
        <f>VLOOKUP(C18203:C40740,Produkty!$A$2:$B$61,2,0)</f>
        <v>Kabel USB-C 1</v>
      </c>
      <c r="H18203" s="6">
        <f t="shared" si="568"/>
        <v>1034.3599999999999</v>
      </c>
      <c r="I18203" t="str">
        <f t="shared" si="569"/>
        <v>Średnia</v>
      </c>
    </row>
    <row r="18204" spans="1:9">
      <c r="A18204" t="s">
        <v>28824</v>
      </c>
      <c r="B18204" t="s">
        <v>8882</v>
      </c>
      <c r="C18204" t="s">
        <v>756</v>
      </c>
      <c r="D18204">
        <v>5</v>
      </c>
      <c r="E18204" s="3">
        <v>377.41</v>
      </c>
      <c r="F18204" s="4">
        <v>0</v>
      </c>
      <c r="G18204" t="str">
        <f>VLOOKUP(C18204:C40741,Produkty!$A$2:$B$61,2,0)</f>
        <v>Klawiatura 1</v>
      </c>
      <c r="H18204" s="6">
        <f t="shared" si="568"/>
        <v>1887.0500000000002</v>
      </c>
      <c r="I18204" t="str">
        <f t="shared" si="569"/>
        <v>Średnia</v>
      </c>
    </row>
    <row r="18205" spans="1:9">
      <c r="A18205" t="s">
        <v>28825</v>
      </c>
      <c r="B18205" t="s">
        <v>8882</v>
      </c>
      <c r="C18205" t="s">
        <v>795</v>
      </c>
      <c r="D18205">
        <v>5</v>
      </c>
      <c r="E18205" s="3">
        <v>111.29</v>
      </c>
      <c r="F18205" s="4">
        <v>0</v>
      </c>
      <c r="G18205" t="str">
        <f>VLOOKUP(C18205:C40742,Produkty!$A$2:$B$61,2,0)</f>
        <v>Krzesło biurowe 4</v>
      </c>
      <c r="H18205" s="6">
        <f t="shared" si="568"/>
        <v>556.45000000000005</v>
      </c>
      <c r="I18205" t="str">
        <f t="shared" si="569"/>
        <v>Średnia</v>
      </c>
    </row>
    <row r="18206" spans="1:9">
      <c r="A18206" t="s">
        <v>28826</v>
      </c>
      <c r="B18206" t="s">
        <v>8883</v>
      </c>
      <c r="C18206" t="s">
        <v>825</v>
      </c>
      <c r="D18206">
        <v>4</v>
      </c>
      <c r="E18206" s="3">
        <v>958.53</v>
      </c>
      <c r="F18206" s="4">
        <v>0.2</v>
      </c>
      <c r="G18206" t="str">
        <f>VLOOKUP(C18206:C40743,Produkty!$A$2:$B$61,2,0)</f>
        <v>Termos 3</v>
      </c>
      <c r="H18206" s="6">
        <f t="shared" si="568"/>
        <v>3067.2960000000003</v>
      </c>
      <c r="I18206" t="str">
        <f t="shared" si="569"/>
        <v>Duża</v>
      </c>
    </row>
    <row r="18207" spans="1:9">
      <c r="A18207" t="s">
        <v>28827</v>
      </c>
      <c r="B18207" t="s">
        <v>8884</v>
      </c>
      <c r="C18207" t="s">
        <v>856</v>
      </c>
      <c r="D18207">
        <v>4</v>
      </c>
      <c r="E18207" s="3">
        <v>135.25</v>
      </c>
      <c r="F18207" s="4">
        <v>0.05</v>
      </c>
      <c r="G18207" t="str">
        <f>VLOOKUP(C18207:C40744,Produkty!$A$2:$B$61,2,0)</f>
        <v>Podkładka 2</v>
      </c>
      <c r="H18207" s="6">
        <f t="shared" si="568"/>
        <v>513.94999999999993</v>
      </c>
      <c r="I18207" t="str">
        <f t="shared" si="569"/>
        <v>Średnia</v>
      </c>
    </row>
    <row r="18208" spans="1:9">
      <c r="A18208" t="s">
        <v>28828</v>
      </c>
      <c r="B18208" t="s">
        <v>8884</v>
      </c>
      <c r="C18208" t="s">
        <v>801</v>
      </c>
      <c r="D18208">
        <v>3</v>
      </c>
      <c r="E18208" s="3">
        <v>344.38</v>
      </c>
      <c r="F18208" s="4">
        <v>0.15</v>
      </c>
      <c r="G18208" t="str">
        <f>VLOOKUP(C18208:C40745,Produkty!$A$2:$B$61,2,0)</f>
        <v>Lampka 3</v>
      </c>
      <c r="H18208" s="6">
        <f t="shared" si="568"/>
        <v>878.16899999999987</v>
      </c>
      <c r="I18208" t="str">
        <f t="shared" si="569"/>
        <v>Średnia</v>
      </c>
    </row>
    <row r="18209" spans="1:9">
      <c r="A18209" t="s">
        <v>28829</v>
      </c>
      <c r="B18209" t="s">
        <v>8884</v>
      </c>
      <c r="C18209" t="s">
        <v>805</v>
      </c>
      <c r="D18209">
        <v>2</v>
      </c>
      <c r="E18209" s="3">
        <v>214.08</v>
      </c>
      <c r="F18209" s="4">
        <v>0</v>
      </c>
      <c r="G18209" t="str">
        <f>VLOOKUP(C18209:C40746,Produkty!$A$2:$B$61,2,0)</f>
        <v>Organizer 1</v>
      </c>
      <c r="H18209" s="6">
        <f t="shared" si="568"/>
        <v>428.16</v>
      </c>
      <c r="I18209" t="str">
        <f t="shared" si="569"/>
        <v>Mała</v>
      </c>
    </row>
    <row r="18210" spans="1:9">
      <c r="A18210" t="s">
        <v>28830</v>
      </c>
      <c r="B18210" t="s">
        <v>8884</v>
      </c>
      <c r="C18210" t="s">
        <v>768</v>
      </c>
      <c r="D18210">
        <v>6</v>
      </c>
      <c r="E18210" s="3">
        <v>920.54</v>
      </c>
      <c r="F18210" s="4">
        <v>0.2</v>
      </c>
      <c r="G18210" t="str">
        <f>VLOOKUP(C18210:C40747,Produkty!$A$2:$B$61,2,0)</f>
        <v>Mysz 3</v>
      </c>
      <c r="H18210" s="6">
        <f t="shared" si="568"/>
        <v>4418.5919999999996</v>
      </c>
      <c r="I18210" t="str">
        <f t="shared" si="569"/>
        <v>Duża</v>
      </c>
    </row>
    <row r="18211" spans="1:9">
      <c r="A18211" t="s">
        <v>28831</v>
      </c>
      <c r="B18211" t="s">
        <v>8885</v>
      </c>
      <c r="C18211" t="s">
        <v>864</v>
      </c>
      <c r="D18211">
        <v>2</v>
      </c>
      <c r="E18211" s="3">
        <v>1133.77</v>
      </c>
      <c r="F18211" s="4">
        <v>0.15</v>
      </c>
      <c r="G18211" t="str">
        <f>VLOOKUP(C18211:C40748,Produkty!$A$2:$B$61,2,0)</f>
        <v>Ładowarka 2</v>
      </c>
      <c r="H18211" s="6">
        <f t="shared" si="568"/>
        <v>1927.4089999999999</v>
      </c>
      <c r="I18211" t="str">
        <f t="shared" si="569"/>
        <v>Średnia</v>
      </c>
    </row>
    <row r="18212" spans="1:9">
      <c r="A18212" t="s">
        <v>28832</v>
      </c>
      <c r="B18212" t="s">
        <v>8885</v>
      </c>
      <c r="C18212" t="s">
        <v>813</v>
      </c>
      <c r="D18212">
        <v>3</v>
      </c>
      <c r="E18212" s="3">
        <v>1018.49</v>
      </c>
      <c r="F18212" s="4">
        <v>0.15</v>
      </c>
      <c r="G18212" t="str">
        <f>VLOOKUP(C18212:C40749,Produkty!$A$2:$B$61,2,0)</f>
        <v>Czajnik 1</v>
      </c>
      <c r="H18212" s="6">
        <f t="shared" si="568"/>
        <v>2597.1495</v>
      </c>
      <c r="I18212" t="str">
        <f t="shared" si="569"/>
        <v>Duża</v>
      </c>
    </row>
    <row r="18213" spans="1:9">
      <c r="A18213" t="s">
        <v>28833</v>
      </c>
      <c r="B18213" t="s">
        <v>8885</v>
      </c>
      <c r="C18213" t="s">
        <v>760</v>
      </c>
      <c r="D18213">
        <v>2</v>
      </c>
      <c r="E18213" s="3">
        <v>40.31</v>
      </c>
      <c r="F18213" s="4">
        <v>0</v>
      </c>
      <c r="G18213" t="str">
        <f>VLOOKUP(C18213:C40750,Produkty!$A$2:$B$61,2,0)</f>
        <v>Klawiatura 3</v>
      </c>
      <c r="H18213" s="6">
        <f t="shared" si="568"/>
        <v>80.62</v>
      </c>
      <c r="I18213" t="str">
        <f t="shared" si="569"/>
        <v>Mała</v>
      </c>
    </row>
    <row r="18214" spans="1:9">
      <c r="A18214" t="s">
        <v>28834</v>
      </c>
      <c r="B18214" t="s">
        <v>8885</v>
      </c>
      <c r="C18214" t="s">
        <v>815</v>
      </c>
      <c r="D18214">
        <v>3</v>
      </c>
      <c r="E18214" s="3">
        <v>204.66</v>
      </c>
      <c r="F18214" s="4">
        <v>0</v>
      </c>
      <c r="G18214" t="str">
        <f>VLOOKUP(C18214:C40751,Produkty!$A$2:$B$61,2,0)</f>
        <v>Czajnik 2</v>
      </c>
      <c r="H18214" s="6">
        <f t="shared" si="568"/>
        <v>613.98</v>
      </c>
      <c r="I18214" t="str">
        <f t="shared" si="569"/>
        <v>Średnia</v>
      </c>
    </row>
    <row r="18215" spans="1:9">
      <c r="A18215" t="s">
        <v>28835</v>
      </c>
      <c r="B18215" t="s">
        <v>8886</v>
      </c>
      <c r="C18215" t="s">
        <v>854</v>
      </c>
      <c r="D18215">
        <v>6</v>
      </c>
      <c r="E18215" s="3">
        <v>308.51</v>
      </c>
      <c r="F18215" s="4">
        <v>0</v>
      </c>
      <c r="G18215" t="str">
        <f>VLOOKUP(C18215:C40752,Produkty!$A$2:$B$61,2,0)</f>
        <v>Podkładka 1</v>
      </c>
      <c r="H18215" s="6">
        <f t="shared" si="568"/>
        <v>1851.06</v>
      </c>
      <c r="I18215" t="str">
        <f t="shared" si="569"/>
        <v>Średnia</v>
      </c>
    </row>
    <row r="18216" spans="1:9">
      <c r="A18216" t="s">
        <v>28836</v>
      </c>
      <c r="B18216" t="s">
        <v>8886</v>
      </c>
      <c r="C18216" t="s">
        <v>850</v>
      </c>
      <c r="D18216">
        <v>3</v>
      </c>
      <c r="E18216" s="3">
        <v>33.700000000000003</v>
      </c>
      <c r="F18216" s="4">
        <v>0</v>
      </c>
      <c r="G18216" t="str">
        <f>VLOOKUP(C18216:C40753,Produkty!$A$2:$B$61,2,0)</f>
        <v>Hub USB 3</v>
      </c>
      <c r="H18216" s="6">
        <f t="shared" si="568"/>
        <v>101.10000000000001</v>
      </c>
      <c r="I18216" t="str">
        <f t="shared" si="569"/>
        <v>Mała</v>
      </c>
    </row>
    <row r="18217" spans="1:9">
      <c r="A18217" t="s">
        <v>28837</v>
      </c>
      <c r="B18217" t="s">
        <v>8886</v>
      </c>
      <c r="C18217" t="s">
        <v>797</v>
      </c>
      <c r="D18217">
        <v>6</v>
      </c>
      <c r="E18217" s="3">
        <v>667.39</v>
      </c>
      <c r="F18217" s="4">
        <v>0.1</v>
      </c>
      <c r="G18217" t="str">
        <f>VLOOKUP(C18217:C40754,Produkty!$A$2:$B$61,2,0)</f>
        <v>Lampka 1</v>
      </c>
      <c r="H18217" s="6">
        <f t="shared" si="568"/>
        <v>3603.9060000000004</v>
      </c>
      <c r="I18217" t="str">
        <f t="shared" si="569"/>
        <v>Duża</v>
      </c>
    </row>
    <row r="18218" spans="1:9">
      <c r="A18218" t="s">
        <v>28838</v>
      </c>
      <c r="B18218" t="s">
        <v>8886</v>
      </c>
      <c r="C18218" t="s">
        <v>756</v>
      </c>
      <c r="D18218">
        <v>4</v>
      </c>
      <c r="E18218" s="3">
        <v>384.18</v>
      </c>
      <c r="F18218" s="4">
        <v>0.05</v>
      </c>
      <c r="G18218" t="str">
        <f>VLOOKUP(C18218:C40755,Produkty!$A$2:$B$61,2,0)</f>
        <v>Klawiatura 1</v>
      </c>
      <c r="H18218" s="6">
        <f t="shared" si="568"/>
        <v>1459.884</v>
      </c>
      <c r="I18218" t="str">
        <f t="shared" si="569"/>
        <v>Średnia</v>
      </c>
    </row>
    <row r="18219" spans="1:9">
      <c r="A18219" t="s">
        <v>28839</v>
      </c>
      <c r="B18219" t="s">
        <v>8887</v>
      </c>
      <c r="C18219" t="s">
        <v>791</v>
      </c>
      <c r="D18219">
        <v>5</v>
      </c>
      <c r="E18219" s="3">
        <v>242.47</v>
      </c>
      <c r="F18219" s="4">
        <v>0.2</v>
      </c>
      <c r="G18219" t="str">
        <f>VLOOKUP(C18219:C40756,Produkty!$A$2:$B$61,2,0)</f>
        <v>Krzesło biurowe 2</v>
      </c>
      <c r="H18219" s="6">
        <f t="shared" si="568"/>
        <v>969.88</v>
      </c>
      <c r="I18219" t="str">
        <f t="shared" si="569"/>
        <v>Średnia</v>
      </c>
    </row>
    <row r="18220" spans="1:9">
      <c r="A18220" t="s">
        <v>28840</v>
      </c>
      <c r="B18220" t="s">
        <v>8887</v>
      </c>
      <c r="C18220" t="s">
        <v>752</v>
      </c>
      <c r="D18220">
        <v>6</v>
      </c>
      <c r="E18220" s="3">
        <v>847.89</v>
      </c>
      <c r="F18220" s="4">
        <v>0</v>
      </c>
      <c r="G18220" t="str">
        <f>VLOOKUP(C18220:C40757,Produkty!$A$2:$B$61,2,0)</f>
        <v>Słuchawki 3</v>
      </c>
      <c r="H18220" s="6">
        <f t="shared" si="568"/>
        <v>5087.34</v>
      </c>
      <c r="I18220" t="str">
        <f t="shared" si="569"/>
        <v>Duża</v>
      </c>
    </row>
    <row r="18221" spans="1:9">
      <c r="A18221" t="s">
        <v>28841</v>
      </c>
      <c r="B18221" t="s">
        <v>8887</v>
      </c>
      <c r="C18221" t="s">
        <v>829</v>
      </c>
      <c r="D18221">
        <v>4</v>
      </c>
      <c r="E18221" s="3">
        <v>552.95000000000005</v>
      </c>
      <c r="F18221" s="4">
        <v>0.05</v>
      </c>
      <c r="G18221" t="str">
        <f>VLOOKUP(C18221:C40758,Produkty!$A$2:$B$61,2,0)</f>
        <v>Kabel USB-C 1</v>
      </c>
      <c r="H18221" s="6">
        <f t="shared" si="568"/>
        <v>2101.21</v>
      </c>
      <c r="I18221" t="str">
        <f t="shared" si="569"/>
        <v>Duża</v>
      </c>
    </row>
    <row r="18222" spans="1:9">
      <c r="A18222" t="s">
        <v>28842</v>
      </c>
      <c r="B18222" t="s">
        <v>8887</v>
      </c>
      <c r="C18222" t="s">
        <v>827</v>
      </c>
      <c r="D18222">
        <v>3</v>
      </c>
      <c r="E18222" s="3">
        <v>263.23</v>
      </c>
      <c r="F18222" s="4">
        <v>0</v>
      </c>
      <c r="G18222" t="str">
        <f>VLOOKUP(C18222:C40759,Produkty!$A$2:$B$61,2,0)</f>
        <v>Termos 4</v>
      </c>
      <c r="H18222" s="6">
        <f t="shared" si="568"/>
        <v>789.69</v>
      </c>
      <c r="I18222" t="str">
        <f t="shared" si="569"/>
        <v>Średnia</v>
      </c>
    </row>
    <row r="18223" spans="1:9">
      <c r="A18223" t="s">
        <v>28843</v>
      </c>
      <c r="B18223" t="s">
        <v>8888</v>
      </c>
      <c r="C18223" t="s">
        <v>848</v>
      </c>
      <c r="D18223">
        <v>1</v>
      </c>
      <c r="E18223" s="3">
        <v>1166.97</v>
      </c>
      <c r="F18223" s="4">
        <v>0</v>
      </c>
      <c r="G18223" t="str">
        <f>VLOOKUP(C18223:C40760,Produkty!$A$2:$B$61,2,0)</f>
        <v>Hub USB 2</v>
      </c>
      <c r="H18223" s="6">
        <f t="shared" si="568"/>
        <v>1166.97</v>
      </c>
      <c r="I18223" t="str">
        <f t="shared" si="569"/>
        <v>Średnia</v>
      </c>
    </row>
    <row r="18224" spans="1:9">
      <c r="A18224" t="s">
        <v>28844</v>
      </c>
      <c r="B18224" t="s">
        <v>8888</v>
      </c>
      <c r="C18224" t="s">
        <v>797</v>
      </c>
      <c r="D18224">
        <v>6</v>
      </c>
      <c r="E18224" s="3">
        <v>651.89</v>
      </c>
      <c r="F18224" s="4">
        <v>0.15</v>
      </c>
      <c r="G18224" t="str">
        <f>VLOOKUP(C18224:C40761,Produkty!$A$2:$B$61,2,0)</f>
        <v>Lampka 1</v>
      </c>
      <c r="H18224" s="6">
        <f t="shared" si="568"/>
        <v>3324.6390000000001</v>
      </c>
      <c r="I18224" t="str">
        <f t="shared" si="569"/>
        <v>Duża</v>
      </c>
    </row>
    <row r="18225" spans="1:9">
      <c r="A18225" t="s">
        <v>28845</v>
      </c>
      <c r="B18225" t="s">
        <v>8888</v>
      </c>
      <c r="C18225" t="s">
        <v>776</v>
      </c>
      <c r="D18225">
        <v>2</v>
      </c>
      <c r="E18225" s="3">
        <v>957.85</v>
      </c>
      <c r="F18225" s="4">
        <v>0.2</v>
      </c>
      <c r="G18225" t="str">
        <f>VLOOKUP(C18225:C40762,Produkty!$A$2:$B$61,2,0)</f>
        <v>Monitor 3</v>
      </c>
      <c r="H18225" s="6">
        <f t="shared" si="568"/>
        <v>1532.5600000000002</v>
      </c>
      <c r="I18225" t="str">
        <f t="shared" si="569"/>
        <v>Średnia</v>
      </c>
    </row>
    <row r="18226" spans="1:9">
      <c r="A18226" t="s">
        <v>28846</v>
      </c>
      <c r="B18226" t="s">
        <v>8888</v>
      </c>
      <c r="C18226" t="s">
        <v>760</v>
      </c>
      <c r="D18226">
        <v>3</v>
      </c>
      <c r="E18226" s="3">
        <v>41.4</v>
      </c>
      <c r="F18226" s="4">
        <v>0.1</v>
      </c>
      <c r="G18226" t="str">
        <f>VLOOKUP(C18226:C40763,Produkty!$A$2:$B$61,2,0)</f>
        <v>Klawiatura 3</v>
      </c>
      <c r="H18226" s="6">
        <f t="shared" si="568"/>
        <v>111.77999999999999</v>
      </c>
      <c r="I18226" t="str">
        <f t="shared" si="569"/>
        <v>Mała</v>
      </c>
    </row>
    <row r="18227" spans="1:9">
      <c r="A18227" t="s">
        <v>28847</v>
      </c>
      <c r="B18227" t="s">
        <v>8889</v>
      </c>
      <c r="C18227" t="s">
        <v>778</v>
      </c>
      <c r="D18227">
        <v>3</v>
      </c>
      <c r="E18227" s="3">
        <v>951.61</v>
      </c>
      <c r="F18227" s="4">
        <v>0.1</v>
      </c>
      <c r="G18227" t="str">
        <f>VLOOKUP(C18227:C40764,Produkty!$A$2:$B$61,2,0)</f>
        <v>Monitor 4</v>
      </c>
      <c r="H18227" s="6">
        <f t="shared" si="568"/>
        <v>2569.3470000000002</v>
      </c>
      <c r="I18227" t="str">
        <f t="shared" si="569"/>
        <v>Duża</v>
      </c>
    </row>
    <row r="18228" spans="1:9">
      <c r="A18228" t="s">
        <v>28848</v>
      </c>
      <c r="B18228" t="s">
        <v>8890</v>
      </c>
      <c r="C18228" t="s">
        <v>848</v>
      </c>
      <c r="D18228">
        <v>5</v>
      </c>
      <c r="E18228" s="3">
        <v>1221.8699999999999</v>
      </c>
      <c r="F18228" s="4">
        <v>0.1</v>
      </c>
      <c r="G18228" t="str">
        <f>VLOOKUP(C18228:C40765,Produkty!$A$2:$B$61,2,0)</f>
        <v>Hub USB 2</v>
      </c>
      <c r="H18228" s="6">
        <f t="shared" si="568"/>
        <v>5498.415</v>
      </c>
      <c r="I18228" t="str">
        <f t="shared" si="569"/>
        <v>Duża</v>
      </c>
    </row>
    <row r="18229" spans="1:9">
      <c r="A18229" t="s">
        <v>28849</v>
      </c>
      <c r="B18229" t="s">
        <v>8890</v>
      </c>
      <c r="C18229" t="s">
        <v>788</v>
      </c>
      <c r="D18229">
        <v>2</v>
      </c>
      <c r="E18229" s="3">
        <v>627.95000000000005</v>
      </c>
      <c r="F18229" s="4">
        <v>0</v>
      </c>
      <c r="G18229" t="str">
        <f>VLOOKUP(C18229:C40766,Produkty!$A$2:$B$61,2,0)</f>
        <v>Krzesło biurowe 1</v>
      </c>
      <c r="H18229" s="6">
        <f t="shared" si="568"/>
        <v>1255.9000000000001</v>
      </c>
      <c r="I18229" t="str">
        <f t="shared" si="569"/>
        <v>Średnia</v>
      </c>
    </row>
    <row r="18230" spans="1:9">
      <c r="A18230" t="s">
        <v>28850</v>
      </c>
      <c r="B18230" t="s">
        <v>8890</v>
      </c>
      <c r="C18230" t="s">
        <v>784</v>
      </c>
      <c r="D18230">
        <v>2</v>
      </c>
      <c r="E18230" s="3">
        <v>939.16</v>
      </c>
      <c r="F18230" s="4">
        <v>0.1</v>
      </c>
      <c r="G18230" t="str">
        <f>VLOOKUP(C18230:C40767,Produkty!$A$2:$B$61,2,0)</f>
        <v>Powerbank 3</v>
      </c>
      <c r="H18230" s="6">
        <f t="shared" si="568"/>
        <v>1690.4880000000001</v>
      </c>
      <c r="I18230" t="str">
        <f t="shared" si="569"/>
        <v>Średnia</v>
      </c>
    </row>
    <row r="18231" spans="1:9">
      <c r="A18231" t="s">
        <v>28851</v>
      </c>
      <c r="B18231" t="s">
        <v>8891</v>
      </c>
      <c r="C18231" t="s">
        <v>805</v>
      </c>
      <c r="D18231">
        <v>3</v>
      </c>
      <c r="E18231" s="3">
        <v>218.27</v>
      </c>
      <c r="F18231" s="4">
        <v>0</v>
      </c>
      <c r="G18231" t="str">
        <f>VLOOKUP(C18231:C40768,Produkty!$A$2:$B$61,2,0)</f>
        <v>Organizer 1</v>
      </c>
      <c r="H18231" s="6">
        <f t="shared" si="568"/>
        <v>654.81000000000006</v>
      </c>
      <c r="I18231" t="str">
        <f t="shared" si="569"/>
        <v>Średnia</v>
      </c>
    </row>
    <row r="18232" spans="1:9">
      <c r="A18232" t="s">
        <v>28852</v>
      </c>
      <c r="B18232" t="s">
        <v>8892</v>
      </c>
      <c r="C18232" t="s">
        <v>776</v>
      </c>
      <c r="D18232">
        <v>4</v>
      </c>
      <c r="E18232" s="3">
        <v>959.75</v>
      </c>
      <c r="F18232" s="4">
        <v>0.15</v>
      </c>
      <c r="G18232" t="str">
        <f>VLOOKUP(C18232:C40769,Produkty!$A$2:$B$61,2,0)</f>
        <v>Monitor 3</v>
      </c>
      <c r="H18232" s="6">
        <f t="shared" si="568"/>
        <v>3263.15</v>
      </c>
      <c r="I18232" t="str">
        <f t="shared" si="569"/>
        <v>Duża</v>
      </c>
    </row>
    <row r="18233" spans="1:9">
      <c r="A18233" t="s">
        <v>28853</v>
      </c>
      <c r="B18233" t="s">
        <v>8892</v>
      </c>
      <c r="C18233" t="s">
        <v>799</v>
      </c>
      <c r="D18233">
        <v>2</v>
      </c>
      <c r="E18233" s="3">
        <v>366.1</v>
      </c>
      <c r="F18233" s="4">
        <v>0.1</v>
      </c>
      <c r="G18233" t="str">
        <f>VLOOKUP(C18233:C40770,Produkty!$A$2:$B$61,2,0)</f>
        <v>Lampka 2</v>
      </c>
      <c r="H18233" s="6">
        <f t="shared" si="568"/>
        <v>658.98</v>
      </c>
      <c r="I18233" t="str">
        <f t="shared" si="569"/>
        <v>Średnia</v>
      </c>
    </row>
    <row r="18234" spans="1:9">
      <c r="A18234" t="s">
        <v>28854</v>
      </c>
      <c r="B18234" t="s">
        <v>8892</v>
      </c>
      <c r="C18234" t="s">
        <v>768</v>
      </c>
      <c r="D18234">
        <v>3</v>
      </c>
      <c r="E18234" s="3">
        <v>947.76</v>
      </c>
      <c r="F18234" s="4">
        <v>0</v>
      </c>
      <c r="G18234" t="str">
        <f>VLOOKUP(C18234:C40771,Produkty!$A$2:$B$61,2,0)</f>
        <v>Mysz 3</v>
      </c>
      <c r="H18234" s="6">
        <f t="shared" si="568"/>
        <v>2843.2799999999997</v>
      </c>
      <c r="I18234" t="str">
        <f t="shared" si="569"/>
        <v>Duża</v>
      </c>
    </row>
    <row r="18235" spans="1:9">
      <c r="A18235" t="s">
        <v>28855</v>
      </c>
      <c r="B18235" t="s">
        <v>8892</v>
      </c>
      <c r="C18235" t="s">
        <v>829</v>
      </c>
      <c r="D18235">
        <v>5</v>
      </c>
      <c r="E18235" s="3">
        <v>545.05999999999995</v>
      </c>
      <c r="F18235" s="4">
        <v>0.2</v>
      </c>
      <c r="G18235" t="str">
        <f>VLOOKUP(C18235:C40772,Produkty!$A$2:$B$61,2,0)</f>
        <v>Kabel USB-C 1</v>
      </c>
      <c r="H18235" s="6">
        <f t="shared" si="568"/>
        <v>2180.2399999999998</v>
      </c>
      <c r="I18235" t="str">
        <f t="shared" si="569"/>
        <v>Duża</v>
      </c>
    </row>
    <row r="18236" spans="1:9">
      <c r="A18236" t="s">
        <v>28856</v>
      </c>
      <c r="B18236" t="s">
        <v>8893</v>
      </c>
      <c r="C18236" t="s">
        <v>854</v>
      </c>
      <c r="D18236">
        <v>5</v>
      </c>
      <c r="E18236" s="3">
        <v>324.33999999999997</v>
      </c>
      <c r="F18236" s="4">
        <v>0.2</v>
      </c>
      <c r="G18236" t="str">
        <f>VLOOKUP(C18236:C40773,Produkty!$A$2:$B$61,2,0)</f>
        <v>Podkładka 1</v>
      </c>
      <c r="H18236" s="6">
        <f t="shared" si="568"/>
        <v>1297.3599999999999</v>
      </c>
      <c r="I18236" t="str">
        <f t="shared" si="569"/>
        <v>Średnia</v>
      </c>
    </row>
    <row r="18237" spans="1:9">
      <c r="A18237" t="s">
        <v>28857</v>
      </c>
      <c r="B18237" t="s">
        <v>8893</v>
      </c>
      <c r="C18237" t="s">
        <v>821</v>
      </c>
      <c r="D18237">
        <v>5</v>
      </c>
      <c r="E18237" s="3">
        <v>889.16</v>
      </c>
      <c r="F18237" s="4">
        <v>0.15</v>
      </c>
      <c r="G18237" t="str">
        <f>VLOOKUP(C18237:C40774,Produkty!$A$2:$B$61,2,0)</f>
        <v>Termos 1</v>
      </c>
      <c r="H18237" s="6">
        <f t="shared" si="568"/>
        <v>3778.93</v>
      </c>
      <c r="I18237" t="str">
        <f t="shared" si="569"/>
        <v>Duża</v>
      </c>
    </row>
    <row r="18238" spans="1:9">
      <c r="A18238" t="s">
        <v>28858</v>
      </c>
      <c r="B18238" t="s">
        <v>8894</v>
      </c>
      <c r="C18238" t="s">
        <v>848</v>
      </c>
      <c r="D18238">
        <v>1</v>
      </c>
      <c r="E18238" s="3">
        <v>1209.6099999999999</v>
      </c>
      <c r="F18238" s="4">
        <v>0</v>
      </c>
      <c r="G18238" t="str">
        <f>VLOOKUP(C18238:C40775,Produkty!$A$2:$B$61,2,0)</f>
        <v>Hub USB 2</v>
      </c>
      <c r="H18238" s="6">
        <f t="shared" si="568"/>
        <v>1209.6099999999999</v>
      </c>
      <c r="I18238" t="str">
        <f t="shared" si="569"/>
        <v>Średnia</v>
      </c>
    </row>
    <row r="18239" spans="1:9">
      <c r="A18239" t="s">
        <v>28859</v>
      </c>
      <c r="B18239" t="s">
        <v>8895</v>
      </c>
      <c r="C18239" t="s">
        <v>866</v>
      </c>
      <c r="D18239">
        <v>6</v>
      </c>
      <c r="E18239" s="3">
        <v>354.55</v>
      </c>
      <c r="F18239" s="4">
        <v>0.15</v>
      </c>
      <c r="G18239" t="str">
        <f>VLOOKUP(C18239:C40776,Produkty!$A$2:$B$61,2,0)</f>
        <v>Ładowarka 3</v>
      </c>
      <c r="H18239" s="6">
        <f t="shared" si="568"/>
        <v>1808.2050000000002</v>
      </c>
      <c r="I18239" t="str">
        <f t="shared" si="569"/>
        <v>Średnia</v>
      </c>
    </row>
    <row r="18240" spans="1:9">
      <c r="A18240" t="s">
        <v>28860</v>
      </c>
      <c r="B18240" t="s">
        <v>8895</v>
      </c>
      <c r="C18240" t="s">
        <v>840</v>
      </c>
      <c r="D18240">
        <v>5</v>
      </c>
      <c r="E18240" s="3">
        <v>140.74</v>
      </c>
      <c r="F18240" s="4">
        <v>0</v>
      </c>
      <c r="G18240" t="str">
        <f>VLOOKUP(C18240:C40777,Produkty!$A$2:$B$61,2,0)</f>
        <v>Etui 2</v>
      </c>
      <c r="H18240" s="6">
        <f t="shared" si="568"/>
        <v>703.7</v>
      </c>
      <c r="I18240" t="str">
        <f t="shared" si="569"/>
        <v>Średnia</v>
      </c>
    </row>
    <row r="18241" spans="1:9">
      <c r="A18241" t="s">
        <v>28861</v>
      </c>
      <c r="B18241" t="s">
        <v>8895</v>
      </c>
      <c r="C18241" t="s">
        <v>821</v>
      </c>
      <c r="D18241">
        <v>3</v>
      </c>
      <c r="E18241" s="3">
        <v>872.77</v>
      </c>
      <c r="F18241" s="4">
        <v>0</v>
      </c>
      <c r="G18241" t="str">
        <f>VLOOKUP(C18241:C40778,Produkty!$A$2:$B$61,2,0)</f>
        <v>Termos 1</v>
      </c>
      <c r="H18241" s="6">
        <f t="shared" si="568"/>
        <v>2618.31</v>
      </c>
      <c r="I18241" t="str">
        <f t="shared" si="569"/>
        <v>Duża</v>
      </c>
    </row>
    <row r="18242" spans="1:9">
      <c r="A18242" t="s">
        <v>28862</v>
      </c>
      <c r="B18242" t="s">
        <v>8895</v>
      </c>
      <c r="C18242" t="s">
        <v>791</v>
      </c>
      <c r="D18242">
        <v>4</v>
      </c>
      <c r="E18242" s="3">
        <v>233.18</v>
      </c>
      <c r="F18242" s="4">
        <v>0</v>
      </c>
      <c r="G18242" t="str">
        <f>VLOOKUP(C18242:C40779,Produkty!$A$2:$B$61,2,0)</f>
        <v>Krzesło biurowe 2</v>
      </c>
      <c r="H18242" s="6">
        <f t="shared" si="568"/>
        <v>932.72</v>
      </c>
      <c r="I18242" t="str">
        <f t="shared" si="569"/>
        <v>Średnia</v>
      </c>
    </row>
    <row r="18243" spans="1:9">
      <c r="A18243" t="s">
        <v>28863</v>
      </c>
      <c r="B18243" t="s">
        <v>8896</v>
      </c>
      <c r="C18243" t="s">
        <v>750</v>
      </c>
      <c r="D18243">
        <v>4</v>
      </c>
      <c r="E18243" s="3">
        <v>266.02</v>
      </c>
      <c r="F18243" s="4">
        <v>0.2</v>
      </c>
      <c r="G18243" t="str">
        <f>VLOOKUP(C18243:C40780,Produkty!$A$2:$B$61,2,0)</f>
        <v>Słuchawki 2</v>
      </c>
      <c r="H18243" s="6">
        <f t="shared" ref="H18243:H18306" si="570">D18243*E18243*(1-F18243)</f>
        <v>851.26400000000001</v>
      </c>
      <c r="I18243" t="str">
        <f t="shared" ref="I18243:I18306" si="571">IF(H18243&lt;500,"Mała",IF(H18243&lt;=2000,"Średnia","Duża"))</f>
        <v>Średnia</v>
      </c>
    </row>
    <row r="18244" spans="1:9">
      <c r="A18244" t="s">
        <v>28864</v>
      </c>
      <c r="B18244" t="s">
        <v>8896</v>
      </c>
      <c r="C18244" t="s">
        <v>791</v>
      </c>
      <c r="D18244">
        <v>2</v>
      </c>
      <c r="E18244" s="3">
        <v>234.66</v>
      </c>
      <c r="F18244" s="4">
        <v>0</v>
      </c>
      <c r="G18244" t="str">
        <f>VLOOKUP(C18244:C40781,Produkty!$A$2:$B$61,2,0)</f>
        <v>Krzesło biurowe 2</v>
      </c>
      <c r="H18244" s="6">
        <f t="shared" si="570"/>
        <v>469.32</v>
      </c>
      <c r="I18244" t="str">
        <f t="shared" si="571"/>
        <v>Mała</v>
      </c>
    </row>
    <row r="18245" spans="1:9">
      <c r="A18245" t="s">
        <v>28865</v>
      </c>
      <c r="B18245" t="s">
        <v>8896</v>
      </c>
      <c r="C18245" t="s">
        <v>846</v>
      </c>
      <c r="D18245">
        <v>5</v>
      </c>
      <c r="E18245" s="3">
        <v>1105.1500000000001</v>
      </c>
      <c r="F18245" s="4">
        <v>0.05</v>
      </c>
      <c r="G18245" t="str">
        <f>VLOOKUP(C18245:C40782,Produkty!$A$2:$B$61,2,0)</f>
        <v>Hub USB 1</v>
      </c>
      <c r="H18245" s="6">
        <f t="shared" si="570"/>
        <v>5249.4624999999996</v>
      </c>
      <c r="I18245" t="str">
        <f t="shared" si="571"/>
        <v>Duża</v>
      </c>
    </row>
    <row r="18246" spans="1:9">
      <c r="A18246" t="s">
        <v>28866</v>
      </c>
      <c r="B18246" t="s">
        <v>8897</v>
      </c>
      <c r="C18246" t="s">
        <v>756</v>
      </c>
      <c r="D18246">
        <v>1</v>
      </c>
      <c r="E18246" s="3">
        <v>377.23</v>
      </c>
      <c r="F18246" s="4">
        <v>0.05</v>
      </c>
      <c r="G18246" t="str">
        <f>VLOOKUP(C18246:C40783,Produkty!$A$2:$B$61,2,0)</f>
        <v>Klawiatura 1</v>
      </c>
      <c r="H18246" s="6">
        <f t="shared" si="570"/>
        <v>358.36849999999998</v>
      </c>
      <c r="I18246" t="str">
        <f t="shared" si="571"/>
        <v>Mała</v>
      </c>
    </row>
    <row r="18247" spans="1:9">
      <c r="A18247" t="s">
        <v>28867</v>
      </c>
      <c r="B18247" t="s">
        <v>8897</v>
      </c>
      <c r="C18247" t="s">
        <v>842</v>
      </c>
      <c r="D18247">
        <v>5</v>
      </c>
      <c r="E18247" s="3">
        <v>813.24</v>
      </c>
      <c r="F18247" s="4">
        <v>0.2</v>
      </c>
      <c r="G18247" t="str">
        <f>VLOOKUP(C18247:C40784,Produkty!$A$2:$B$61,2,0)</f>
        <v>Etui 3</v>
      </c>
      <c r="H18247" s="6">
        <f t="shared" si="570"/>
        <v>3252.96</v>
      </c>
      <c r="I18247" t="str">
        <f t="shared" si="571"/>
        <v>Duża</v>
      </c>
    </row>
    <row r="18248" spans="1:9">
      <c r="A18248" t="s">
        <v>28868</v>
      </c>
      <c r="B18248" t="s">
        <v>8898</v>
      </c>
      <c r="C18248" t="s">
        <v>829</v>
      </c>
      <c r="D18248">
        <v>3</v>
      </c>
      <c r="E18248" s="3">
        <v>541.33000000000004</v>
      </c>
      <c r="F18248" s="4">
        <v>0</v>
      </c>
      <c r="G18248" t="str">
        <f>VLOOKUP(C18248:C40785,Produkty!$A$2:$B$61,2,0)</f>
        <v>Kabel USB-C 1</v>
      </c>
      <c r="H18248" s="6">
        <f t="shared" si="570"/>
        <v>1623.9900000000002</v>
      </c>
      <c r="I18248" t="str">
        <f t="shared" si="571"/>
        <v>Średnia</v>
      </c>
    </row>
    <row r="18249" spans="1:9">
      <c r="A18249" t="s">
        <v>28869</v>
      </c>
      <c r="B18249" t="s">
        <v>8898</v>
      </c>
      <c r="C18249" t="s">
        <v>829</v>
      </c>
      <c r="D18249">
        <v>4</v>
      </c>
      <c r="E18249" s="3">
        <v>552.41</v>
      </c>
      <c r="F18249" s="4">
        <v>0</v>
      </c>
      <c r="G18249" t="str">
        <f>VLOOKUP(C18249:C40786,Produkty!$A$2:$B$61,2,0)</f>
        <v>Kabel USB-C 1</v>
      </c>
      <c r="H18249" s="6">
        <f t="shared" si="570"/>
        <v>2209.64</v>
      </c>
      <c r="I18249" t="str">
        <f t="shared" si="571"/>
        <v>Duża</v>
      </c>
    </row>
    <row r="18250" spans="1:9">
      <c r="A18250" t="s">
        <v>28870</v>
      </c>
      <c r="B18250" t="s">
        <v>8899</v>
      </c>
      <c r="C18250" t="s">
        <v>805</v>
      </c>
      <c r="D18250">
        <v>1</v>
      </c>
      <c r="E18250" s="3">
        <v>212.1</v>
      </c>
      <c r="F18250" s="4">
        <v>0</v>
      </c>
      <c r="G18250" t="str">
        <f>VLOOKUP(C18250:C40787,Produkty!$A$2:$B$61,2,0)</f>
        <v>Organizer 1</v>
      </c>
      <c r="H18250" s="6">
        <f t="shared" si="570"/>
        <v>212.1</v>
      </c>
      <c r="I18250" t="str">
        <f t="shared" si="571"/>
        <v>Mała</v>
      </c>
    </row>
    <row r="18251" spans="1:9">
      <c r="A18251" t="s">
        <v>28871</v>
      </c>
      <c r="B18251" t="s">
        <v>8900</v>
      </c>
      <c r="C18251" t="s">
        <v>791</v>
      </c>
      <c r="D18251">
        <v>4</v>
      </c>
      <c r="E18251" s="3">
        <v>232.71</v>
      </c>
      <c r="F18251" s="4">
        <v>0.15</v>
      </c>
      <c r="G18251" t="str">
        <f>VLOOKUP(C18251:C40788,Produkty!$A$2:$B$61,2,0)</f>
        <v>Krzesło biurowe 2</v>
      </c>
      <c r="H18251" s="6">
        <f t="shared" si="570"/>
        <v>791.21400000000006</v>
      </c>
      <c r="I18251" t="str">
        <f t="shared" si="571"/>
        <v>Średnia</v>
      </c>
    </row>
    <row r="18252" spans="1:9">
      <c r="A18252" t="s">
        <v>28872</v>
      </c>
      <c r="B18252" t="s">
        <v>8900</v>
      </c>
      <c r="C18252" t="s">
        <v>805</v>
      </c>
      <c r="D18252">
        <v>2</v>
      </c>
      <c r="E18252" s="3">
        <v>213.9</v>
      </c>
      <c r="F18252" s="4">
        <v>0.15</v>
      </c>
      <c r="G18252" t="str">
        <f>VLOOKUP(C18252:C40789,Produkty!$A$2:$B$61,2,0)</f>
        <v>Organizer 1</v>
      </c>
      <c r="H18252" s="6">
        <f t="shared" si="570"/>
        <v>363.63</v>
      </c>
      <c r="I18252" t="str">
        <f t="shared" si="571"/>
        <v>Mała</v>
      </c>
    </row>
    <row r="18253" spans="1:9">
      <c r="A18253" t="s">
        <v>28873</v>
      </c>
      <c r="B18253" t="s">
        <v>8900</v>
      </c>
      <c r="C18253" t="s">
        <v>786</v>
      </c>
      <c r="D18253">
        <v>1</v>
      </c>
      <c r="E18253" s="3">
        <v>954.99</v>
      </c>
      <c r="F18253" s="4">
        <v>0.2</v>
      </c>
      <c r="G18253" t="str">
        <f>VLOOKUP(C18253:C40790,Produkty!$A$2:$B$61,2,0)</f>
        <v>Powerbank 4</v>
      </c>
      <c r="H18253" s="6">
        <f t="shared" si="570"/>
        <v>763.99200000000008</v>
      </c>
      <c r="I18253" t="str">
        <f t="shared" si="571"/>
        <v>Średnia</v>
      </c>
    </row>
    <row r="18254" spans="1:9">
      <c r="A18254" t="s">
        <v>28874</v>
      </c>
      <c r="B18254" t="s">
        <v>8900</v>
      </c>
      <c r="C18254" t="s">
        <v>848</v>
      </c>
      <c r="D18254">
        <v>6</v>
      </c>
      <c r="E18254" s="3">
        <v>1215.96</v>
      </c>
      <c r="F18254" s="4">
        <v>0</v>
      </c>
      <c r="G18254" t="str">
        <f>VLOOKUP(C18254:C40791,Produkty!$A$2:$B$61,2,0)</f>
        <v>Hub USB 2</v>
      </c>
      <c r="H18254" s="6">
        <f t="shared" si="570"/>
        <v>7295.76</v>
      </c>
      <c r="I18254" t="str">
        <f t="shared" si="571"/>
        <v>Duża</v>
      </c>
    </row>
    <row r="18255" spans="1:9">
      <c r="A18255" t="s">
        <v>28875</v>
      </c>
      <c r="B18255" t="s">
        <v>8901</v>
      </c>
      <c r="C18255" t="s">
        <v>795</v>
      </c>
      <c r="D18255">
        <v>4</v>
      </c>
      <c r="E18255" s="3">
        <v>112.14</v>
      </c>
      <c r="F18255" s="4">
        <v>0.1</v>
      </c>
      <c r="G18255" t="str">
        <f>VLOOKUP(C18255:C40792,Produkty!$A$2:$B$61,2,0)</f>
        <v>Krzesło biurowe 4</v>
      </c>
      <c r="H18255" s="6">
        <f t="shared" si="570"/>
        <v>403.70400000000001</v>
      </c>
      <c r="I18255" t="str">
        <f t="shared" si="571"/>
        <v>Mała</v>
      </c>
    </row>
    <row r="18256" spans="1:9">
      <c r="A18256" t="s">
        <v>28876</v>
      </c>
      <c r="B18256" t="s">
        <v>8901</v>
      </c>
      <c r="C18256" t="s">
        <v>799</v>
      </c>
      <c r="D18256">
        <v>6</v>
      </c>
      <c r="E18256" s="3">
        <v>352.85</v>
      </c>
      <c r="F18256" s="4">
        <v>0.05</v>
      </c>
      <c r="G18256" t="str">
        <f>VLOOKUP(C18256:C40793,Produkty!$A$2:$B$61,2,0)</f>
        <v>Lampka 2</v>
      </c>
      <c r="H18256" s="6">
        <f t="shared" si="570"/>
        <v>2011.2450000000003</v>
      </c>
      <c r="I18256" t="str">
        <f t="shared" si="571"/>
        <v>Duża</v>
      </c>
    </row>
    <row r="18257" spans="1:9">
      <c r="A18257" t="s">
        <v>28877</v>
      </c>
      <c r="B18257" t="s">
        <v>8901</v>
      </c>
      <c r="C18257" t="s">
        <v>805</v>
      </c>
      <c r="D18257">
        <v>1</v>
      </c>
      <c r="E18257" s="3">
        <v>212.18</v>
      </c>
      <c r="F18257" s="4">
        <v>0</v>
      </c>
      <c r="G18257" t="str">
        <f>VLOOKUP(C18257:C40794,Produkty!$A$2:$B$61,2,0)</f>
        <v>Organizer 1</v>
      </c>
      <c r="H18257" s="6">
        <f t="shared" si="570"/>
        <v>212.18</v>
      </c>
      <c r="I18257" t="str">
        <f t="shared" si="571"/>
        <v>Mała</v>
      </c>
    </row>
    <row r="18258" spans="1:9">
      <c r="A18258" t="s">
        <v>28878</v>
      </c>
      <c r="B18258" t="s">
        <v>8901</v>
      </c>
      <c r="C18258" t="s">
        <v>838</v>
      </c>
      <c r="D18258">
        <v>3</v>
      </c>
      <c r="E18258" s="3">
        <v>90.97</v>
      </c>
      <c r="F18258" s="4">
        <v>0</v>
      </c>
      <c r="G18258" t="str">
        <f>VLOOKUP(C18258:C40795,Produkty!$A$2:$B$61,2,0)</f>
        <v>Etui 1</v>
      </c>
      <c r="H18258" s="6">
        <f t="shared" si="570"/>
        <v>272.90999999999997</v>
      </c>
      <c r="I18258" t="str">
        <f t="shared" si="571"/>
        <v>Mała</v>
      </c>
    </row>
    <row r="18259" spans="1:9">
      <c r="A18259" t="s">
        <v>28879</v>
      </c>
      <c r="B18259" t="s">
        <v>8902</v>
      </c>
      <c r="C18259" t="s">
        <v>868</v>
      </c>
      <c r="D18259">
        <v>2</v>
      </c>
      <c r="E18259" s="3">
        <v>579.45000000000005</v>
      </c>
      <c r="F18259" s="4">
        <v>0.1</v>
      </c>
      <c r="G18259" t="str">
        <f>VLOOKUP(C18259:C40796,Produkty!$A$2:$B$61,2,0)</f>
        <v>Ładowarka 4</v>
      </c>
      <c r="H18259" s="6">
        <f t="shared" si="570"/>
        <v>1043.0100000000002</v>
      </c>
      <c r="I18259" t="str">
        <f t="shared" si="571"/>
        <v>Średnia</v>
      </c>
    </row>
    <row r="18260" spans="1:9">
      <c r="A18260" t="s">
        <v>28880</v>
      </c>
      <c r="B18260" t="s">
        <v>8902</v>
      </c>
      <c r="C18260" t="s">
        <v>817</v>
      </c>
      <c r="D18260">
        <v>3</v>
      </c>
      <c r="E18260" s="3">
        <v>313.24</v>
      </c>
      <c r="F18260" s="4">
        <v>0</v>
      </c>
      <c r="G18260" t="str">
        <f>VLOOKUP(C18260:C40797,Produkty!$A$2:$B$61,2,0)</f>
        <v>Czajnik 3</v>
      </c>
      <c r="H18260" s="6">
        <f t="shared" si="570"/>
        <v>939.72</v>
      </c>
      <c r="I18260" t="str">
        <f t="shared" si="571"/>
        <v>Średnia</v>
      </c>
    </row>
    <row r="18261" spans="1:9">
      <c r="A18261" t="s">
        <v>28881</v>
      </c>
      <c r="B18261" t="s">
        <v>8903</v>
      </c>
      <c r="C18261" t="s">
        <v>852</v>
      </c>
      <c r="D18261">
        <v>6</v>
      </c>
      <c r="E18261" s="3">
        <v>755.19</v>
      </c>
      <c r="F18261" s="4">
        <v>0</v>
      </c>
      <c r="G18261" t="str">
        <f>VLOOKUP(C18261:C40798,Produkty!$A$2:$B$61,2,0)</f>
        <v>Hub USB 4</v>
      </c>
      <c r="H18261" s="6">
        <f t="shared" si="570"/>
        <v>4531.1400000000003</v>
      </c>
      <c r="I18261" t="str">
        <f t="shared" si="571"/>
        <v>Duża</v>
      </c>
    </row>
    <row r="18262" spans="1:9">
      <c r="A18262" t="s">
        <v>28882</v>
      </c>
      <c r="B18262" t="s">
        <v>8903</v>
      </c>
      <c r="C18262" t="s">
        <v>834</v>
      </c>
      <c r="D18262">
        <v>2</v>
      </c>
      <c r="E18262" s="3">
        <v>389.82</v>
      </c>
      <c r="F18262" s="4">
        <v>0</v>
      </c>
      <c r="G18262" t="str">
        <f>VLOOKUP(C18262:C40799,Produkty!$A$2:$B$61,2,0)</f>
        <v>Kabel USB-C 3</v>
      </c>
      <c r="H18262" s="6">
        <f t="shared" si="570"/>
        <v>779.64</v>
      </c>
      <c r="I18262" t="str">
        <f t="shared" si="571"/>
        <v>Średnia</v>
      </c>
    </row>
    <row r="18263" spans="1:9">
      <c r="A18263" t="s">
        <v>28883</v>
      </c>
      <c r="B18263" t="s">
        <v>8903</v>
      </c>
      <c r="C18263" t="s">
        <v>807</v>
      </c>
      <c r="D18263">
        <v>6</v>
      </c>
      <c r="E18263" s="3">
        <v>176.47</v>
      </c>
      <c r="F18263" s="4">
        <v>0</v>
      </c>
      <c r="G18263" t="str">
        <f>VLOOKUP(C18263:C40800,Produkty!$A$2:$B$61,2,0)</f>
        <v>Organizer 2</v>
      </c>
      <c r="H18263" s="6">
        <f t="shared" si="570"/>
        <v>1058.82</v>
      </c>
      <c r="I18263" t="str">
        <f t="shared" si="571"/>
        <v>Średnia</v>
      </c>
    </row>
    <row r="18264" spans="1:9">
      <c r="A18264" t="s">
        <v>28884</v>
      </c>
      <c r="B18264" t="s">
        <v>8904</v>
      </c>
      <c r="C18264" t="s">
        <v>786</v>
      </c>
      <c r="D18264">
        <v>2</v>
      </c>
      <c r="E18264" s="3">
        <v>953.91</v>
      </c>
      <c r="F18264" s="4">
        <v>0.15</v>
      </c>
      <c r="G18264" t="str">
        <f>VLOOKUP(C18264:C40801,Produkty!$A$2:$B$61,2,0)</f>
        <v>Powerbank 4</v>
      </c>
      <c r="H18264" s="6">
        <f t="shared" si="570"/>
        <v>1621.6469999999999</v>
      </c>
      <c r="I18264" t="str">
        <f t="shared" si="571"/>
        <v>Średnia</v>
      </c>
    </row>
    <row r="18265" spans="1:9">
      <c r="A18265" t="s">
        <v>28885</v>
      </c>
      <c r="B18265" t="s">
        <v>8904</v>
      </c>
      <c r="C18265" t="s">
        <v>838</v>
      </c>
      <c r="D18265">
        <v>5</v>
      </c>
      <c r="E18265" s="3">
        <v>94.58</v>
      </c>
      <c r="F18265" s="4">
        <v>0</v>
      </c>
      <c r="G18265" t="str">
        <f>VLOOKUP(C18265:C40802,Produkty!$A$2:$B$61,2,0)</f>
        <v>Etui 1</v>
      </c>
      <c r="H18265" s="6">
        <f t="shared" si="570"/>
        <v>472.9</v>
      </c>
      <c r="I18265" t="str">
        <f t="shared" si="571"/>
        <v>Mała</v>
      </c>
    </row>
    <row r="18266" spans="1:9">
      <c r="A18266" t="s">
        <v>28886</v>
      </c>
      <c r="B18266" t="s">
        <v>8904</v>
      </c>
      <c r="C18266" t="s">
        <v>776</v>
      </c>
      <c r="D18266">
        <v>2</v>
      </c>
      <c r="E18266" s="3">
        <v>947.84</v>
      </c>
      <c r="F18266" s="4">
        <v>0.05</v>
      </c>
      <c r="G18266" t="str">
        <f>VLOOKUP(C18266:C40803,Produkty!$A$2:$B$61,2,0)</f>
        <v>Monitor 3</v>
      </c>
      <c r="H18266" s="6">
        <f t="shared" si="570"/>
        <v>1800.896</v>
      </c>
      <c r="I18266" t="str">
        <f t="shared" si="571"/>
        <v>Średnia</v>
      </c>
    </row>
    <row r="18267" spans="1:9">
      <c r="A18267" t="s">
        <v>28887</v>
      </c>
      <c r="B18267" t="s">
        <v>8905</v>
      </c>
      <c r="C18267" t="s">
        <v>866</v>
      </c>
      <c r="D18267">
        <v>1</v>
      </c>
      <c r="E18267" s="3">
        <v>355.82</v>
      </c>
      <c r="F18267" s="4">
        <v>0</v>
      </c>
      <c r="G18267" t="str">
        <f>VLOOKUP(C18267:C40804,Produkty!$A$2:$B$61,2,0)</f>
        <v>Ładowarka 3</v>
      </c>
      <c r="H18267" s="6">
        <f t="shared" si="570"/>
        <v>355.82</v>
      </c>
      <c r="I18267" t="str">
        <f t="shared" si="571"/>
        <v>Mała</v>
      </c>
    </row>
    <row r="18268" spans="1:9">
      <c r="A18268" t="s">
        <v>28888</v>
      </c>
      <c r="B18268" t="s">
        <v>8905</v>
      </c>
      <c r="C18268" t="s">
        <v>868</v>
      </c>
      <c r="D18268">
        <v>2</v>
      </c>
      <c r="E18268" s="3">
        <v>576.80999999999995</v>
      </c>
      <c r="F18268" s="4">
        <v>0.05</v>
      </c>
      <c r="G18268" t="str">
        <f>VLOOKUP(C18268:C40805,Produkty!$A$2:$B$61,2,0)</f>
        <v>Ładowarka 4</v>
      </c>
      <c r="H18268" s="6">
        <f t="shared" si="570"/>
        <v>1095.9389999999999</v>
      </c>
      <c r="I18268" t="str">
        <f t="shared" si="571"/>
        <v>Średnia</v>
      </c>
    </row>
    <row r="18269" spans="1:9">
      <c r="A18269" t="s">
        <v>28889</v>
      </c>
      <c r="B18269" t="s">
        <v>8905</v>
      </c>
      <c r="C18269" t="s">
        <v>782</v>
      </c>
      <c r="D18269">
        <v>6</v>
      </c>
      <c r="E18269" s="3">
        <v>422.98</v>
      </c>
      <c r="F18269" s="4">
        <v>0.1</v>
      </c>
      <c r="G18269" t="str">
        <f>VLOOKUP(C18269:C40806,Produkty!$A$2:$B$61,2,0)</f>
        <v>Powerbank 2</v>
      </c>
      <c r="H18269" s="6">
        <f t="shared" si="570"/>
        <v>2284.0920000000001</v>
      </c>
      <c r="I18269" t="str">
        <f t="shared" si="571"/>
        <v>Duża</v>
      </c>
    </row>
    <row r="18270" spans="1:9">
      <c r="A18270" t="s">
        <v>28890</v>
      </c>
      <c r="B18270" t="s">
        <v>8906</v>
      </c>
      <c r="C18270" t="s">
        <v>862</v>
      </c>
      <c r="D18270">
        <v>5</v>
      </c>
      <c r="E18270" s="3">
        <v>488.24</v>
      </c>
      <c r="F18270" s="4">
        <v>0</v>
      </c>
      <c r="G18270" t="str">
        <f>VLOOKUP(C18270:C40807,Produkty!$A$2:$B$61,2,0)</f>
        <v>Ładowarka 1</v>
      </c>
      <c r="H18270" s="6">
        <f t="shared" si="570"/>
        <v>2441.1999999999998</v>
      </c>
      <c r="I18270" t="str">
        <f t="shared" si="571"/>
        <v>Duża</v>
      </c>
    </row>
    <row r="18271" spans="1:9">
      <c r="A18271" t="s">
        <v>28891</v>
      </c>
      <c r="B18271" t="s">
        <v>8906</v>
      </c>
      <c r="C18271" t="s">
        <v>868</v>
      </c>
      <c r="D18271">
        <v>6</v>
      </c>
      <c r="E18271" s="3">
        <v>563.22</v>
      </c>
      <c r="F18271" s="4">
        <v>0.05</v>
      </c>
      <c r="G18271" t="str">
        <f>VLOOKUP(C18271:C40808,Produkty!$A$2:$B$61,2,0)</f>
        <v>Ładowarka 4</v>
      </c>
      <c r="H18271" s="6">
        <f t="shared" si="570"/>
        <v>3210.3539999999998</v>
      </c>
      <c r="I18271" t="str">
        <f t="shared" si="571"/>
        <v>Duża</v>
      </c>
    </row>
    <row r="18272" spans="1:9">
      <c r="A18272" t="s">
        <v>28892</v>
      </c>
      <c r="B18272" t="s">
        <v>8907</v>
      </c>
      <c r="C18272" t="s">
        <v>793</v>
      </c>
      <c r="D18272">
        <v>4</v>
      </c>
      <c r="E18272" s="3">
        <v>92.3</v>
      </c>
      <c r="F18272" s="4">
        <v>0.05</v>
      </c>
      <c r="G18272" t="str">
        <f>VLOOKUP(C18272:C40809,Produkty!$A$2:$B$61,2,0)</f>
        <v>Krzesło biurowe 3</v>
      </c>
      <c r="H18272" s="6">
        <f t="shared" si="570"/>
        <v>350.73999999999995</v>
      </c>
      <c r="I18272" t="str">
        <f t="shared" si="571"/>
        <v>Mała</v>
      </c>
    </row>
    <row r="18273" spans="1:9">
      <c r="A18273" t="s">
        <v>28893</v>
      </c>
      <c r="B18273" t="s">
        <v>8907</v>
      </c>
      <c r="C18273" t="s">
        <v>788</v>
      </c>
      <c r="D18273">
        <v>1</v>
      </c>
      <c r="E18273" s="3">
        <v>625.21</v>
      </c>
      <c r="F18273" s="4">
        <v>0</v>
      </c>
      <c r="G18273" t="str">
        <f>VLOOKUP(C18273:C40810,Produkty!$A$2:$B$61,2,0)</f>
        <v>Krzesło biurowe 1</v>
      </c>
      <c r="H18273" s="6">
        <f t="shared" si="570"/>
        <v>625.21</v>
      </c>
      <c r="I18273" t="str">
        <f t="shared" si="571"/>
        <v>Średnia</v>
      </c>
    </row>
    <row r="18274" spans="1:9">
      <c r="A18274" t="s">
        <v>28894</v>
      </c>
      <c r="B18274" t="s">
        <v>8907</v>
      </c>
      <c r="C18274" t="s">
        <v>807</v>
      </c>
      <c r="D18274">
        <v>3</v>
      </c>
      <c r="E18274" s="3">
        <v>184.53</v>
      </c>
      <c r="F18274" s="4">
        <v>0.15</v>
      </c>
      <c r="G18274" t="str">
        <f>VLOOKUP(C18274:C40811,Produkty!$A$2:$B$61,2,0)</f>
        <v>Organizer 2</v>
      </c>
      <c r="H18274" s="6">
        <f t="shared" si="570"/>
        <v>470.55150000000003</v>
      </c>
      <c r="I18274" t="str">
        <f t="shared" si="571"/>
        <v>Mała</v>
      </c>
    </row>
    <row r="18275" spans="1:9">
      <c r="A18275" t="s">
        <v>28895</v>
      </c>
      <c r="B18275" t="s">
        <v>8908</v>
      </c>
      <c r="C18275" t="s">
        <v>848</v>
      </c>
      <c r="D18275">
        <v>1</v>
      </c>
      <c r="E18275" s="3">
        <v>1170.75</v>
      </c>
      <c r="F18275" s="4">
        <v>0</v>
      </c>
      <c r="G18275" t="str">
        <f>VLOOKUP(C18275:C40812,Produkty!$A$2:$B$61,2,0)</f>
        <v>Hub USB 2</v>
      </c>
      <c r="H18275" s="6">
        <f t="shared" si="570"/>
        <v>1170.75</v>
      </c>
      <c r="I18275" t="str">
        <f t="shared" si="571"/>
        <v>Średnia</v>
      </c>
    </row>
    <row r="18276" spans="1:9">
      <c r="A18276" t="s">
        <v>28896</v>
      </c>
      <c r="B18276" t="s">
        <v>8909</v>
      </c>
      <c r="C18276" t="s">
        <v>768</v>
      </c>
      <c r="D18276">
        <v>5</v>
      </c>
      <c r="E18276" s="3">
        <v>964.28</v>
      </c>
      <c r="F18276" s="4">
        <v>0</v>
      </c>
      <c r="G18276" t="str">
        <f>VLOOKUP(C18276:C40813,Produkty!$A$2:$B$61,2,0)</f>
        <v>Mysz 3</v>
      </c>
      <c r="H18276" s="6">
        <f t="shared" si="570"/>
        <v>4821.3999999999996</v>
      </c>
      <c r="I18276" t="str">
        <f t="shared" si="571"/>
        <v>Duża</v>
      </c>
    </row>
    <row r="18277" spans="1:9">
      <c r="A18277" t="s">
        <v>28897</v>
      </c>
      <c r="B18277" t="s">
        <v>8909</v>
      </c>
      <c r="C18277" t="s">
        <v>868</v>
      </c>
      <c r="D18277">
        <v>5</v>
      </c>
      <c r="E18277" s="3">
        <v>574.83000000000004</v>
      </c>
      <c r="F18277" s="4">
        <v>0</v>
      </c>
      <c r="G18277" t="str">
        <f>VLOOKUP(C18277:C40814,Produkty!$A$2:$B$61,2,0)</f>
        <v>Ładowarka 4</v>
      </c>
      <c r="H18277" s="6">
        <f t="shared" si="570"/>
        <v>2874.15</v>
      </c>
      <c r="I18277" t="str">
        <f t="shared" si="571"/>
        <v>Duża</v>
      </c>
    </row>
    <row r="18278" spans="1:9">
      <c r="A18278" t="s">
        <v>28898</v>
      </c>
      <c r="B18278" t="s">
        <v>8909</v>
      </c>
      <c r="C18278" t="s">
        <v>752</v>
      </c>
      <c r="D18278">
        <v>5</v>
      </c>
      <c r="E18278" s="3">
        <v>833.5</v>
      </c>
      <c r="F18278" s="4">
        <v>0</v>
      </c>
      <c r="G18278" t="str">
        <f>VLOOKUP(C18278:C40815,Produkty!$A$2:$B$61,2,0)</f>
        <v>Słuchawki 3</v>
      </c>
      <c r="H18278" s="6">
        <f t="shared" si="570"/>
        <v>4167.5</v>
      </c>
      <c r="I18278" t="str">
        <f t="shared" si="571"/>
        <v>Duża</v>
      </c>
    </row>
    <row r="18279" spans="1:9">
      <c r="A18279" t="s">
        <v>28899</v>
      </c>
      <c r="B18279" t="s">
        <v>8910</v>
      </c>
      <c r="C18279" t="s">
        <v>864</v>
      </c>
      <c r="D18279">
        <v>4</v>
      </c>
      <c r="E18279" s="3">
        <v>1154.26</v>
      </c>
      <c r="F18279" s="4">
        <v>0.1</v>
      </c>
      <c r="G18279" t="str">
        <f>VLOOKUP(C18279:C40816,Produkty!$A$2:$B$61,2,0)</f>
        <v>Ładowarka 2</v>
      </c>
      <c r="H18279" s="6">
        <f t="shared" si="570"/>
        <v>4155.3360000000002</v>
      </c>
      <c r="I18279" t="str">
        <f t="shared" si="571"/>
        <v>Duża</v>
      </c>
    </row>
    <row r="18280" spans="1:9">
      <c r="A18280" t="s">
        <v>28900</v>
      </c>
      <c r="B18280" t="s">
        <v>8910</v>
      </c>
      <c r="C18280" t="s">
        <v>868</v>
      </c>
      <c r="D18280">
        <v>1</v>
      </c>
      <c r="E18280" s="3">
        <v>584.16</v>
      </c>
      <c r="F18280" s="4">
        <v>0.1</v>
      </c>
      <c r="G18280" t="str">
        <f>VLOOKUP(C18280:C40817,Produkty!$A$2:$B$61,2,0)</f>
        <v>Ładowarka 4</v>
      </c>
      <c r="H18280" s="6">
        <f t="shared" si="570"/>
        <v>525.74400000000003</v>
      </c>
      <c r="I18280" t="str">
        <f t="shared" si="571"/>
        <v>Średnia</v>
      </c>
    </row>
    <row r="18281" spans="1:9">
      <c r="A18281" t="s">
        <v>28901</v>
      </c>
      <c r="B18281" t="s">
        <v>8910</v>
      </c>
      <c r="C18281" t="s">
        <v>786</v>
      </c>
      <c r="D18281">
        <v>3</v>
      </c>
      <c r="E18281" s="3">
        <v>943.17</v>
      </c>
      <c r="F18281" s="4">
        <v>0.05</v>
      </c>
      <c r="G18281" t="str">
        <f>VLOOKUP(C18281:C40818,Produkty!$A$2:$B$61,2,0)</f>
        <v>Powerbank 4</v>
      </c>
      <c r="H18281" s="6">
        <f t="shared" si="570"/>
        <v>2688.0344999999998</v>
      </c>
      <c r="I18281" t="str">
        <f t="shared" si="571"/>
        <v>Duża</v>
      </c>
    </row>
    <row r="18282" spans="1:9">
      <c r="A18282" t="s">
        <v>28902</v>
      </c>
      <c r="B18282" t="s">
        <v>8910</v>
      </c>
      <c r="C18282" t="s">
        <v>809</v>
      </c>
      <c r="D18282">
        <v>6</v>
      </c>
      <c r="E18282" s="3">
        <v>1147.8900000000001</v>
      </c>
      <c r="F18282" s="4">
        <v>0.15</v>
      </c>
      <c r="G18282" t="str">
        <f>VLOOKUP(C18282:C40819,Produkty!$A$2:$B$61,2,0)</f>
        <v>Organizer 3</v>
      </c>
      <c r="H18282" s="6">
        <f t="shared" si="570"/>
        <v>5854.2389999999996</v>
      </c>
      <c r="I18282" t="str">
        <f t="shared" si="571"/>
        <v>Duża</v>
      </c>
    </row>
    <row r="18283" spans="1:9">
      <c r="A18283" t="s">
        <v>28903</v>
      </c>
      <c r="B18283" t="s">
        <v>8911</v>
      </c>
      <c r="C18283" t="s">
        <v>752</v>
      </c>
      <c r="D18283">
        <v>5</v>
      </c>
      <c r="E18283" s="3">
        <v>866.95</v>
      </c>
      <c r="F18283" s="4">
        <v>0</v>
      </c>
      <c r="G18283" t="str">
        <f>VLOOKUP(C18283:C40820,Produkty!$A$2:$B$61,2,0)</f>
        <v>Słuchawki 3</v>
      </c>
      <c r="H18283" s="6">
        <f t="shared" si="570"/>
        <v>4334.75</v>
      </c>
      <c r="I18283" t="str">
        <f t="shared" si="571"/>
        <v>Duża</v>
      </c>
    </row>
    <row r="18284" spans="1:9">
      <c r="A18284" t="s">
        <v>28904</v>
      </c>
      <c r="B18284" t="s">
        <v>8912</v>
      </c>
      <c r="C18284" t="s">
        <v>803</v>
      </c>
      <c r="D18284">
        <v>1</v>
      </c>
      <c r="E18284" s="3">
        <v>719.04</v>
      </c>
      <c r="F18284" s="4">
        <v>0</v>
      </c>
      <c r="G18284" t="str">
        <f>VLOOKUP(C18284:C40821,Produkty!$A$2:$B$61,2,0)</f>
        <v>Lampka 4</v>
      </c>
      <c r="H18284" s="6">
        <f t="shared" si="570"/>
        <v>719.04</v>
      </c>
      <c r="I18284" t="str">
        <f t="shared" si="571"/>
        <v>Średnia</v>
      </c>
    </row>
    <row r="18285" spans="1:9">
      <c r="A18285" t="s">
        <v>28905</v>
      </c>
      <c r="B18285" t="s">
        <v>8913</v>
      </c>
      <c r="C18285" t="s">
        <v>809</v>
      </c>
      <c r="D18285">
        <v>5</v>
      </c>
      <c r="E18285" s="3">
        <v>1103.1300000000001</v>
      </c>
      <c r="F18285" s="4">
        <v>0.15</v>
      </c>
      <c r="G18285" t="str">
        <f>VLOOKUP(C18285:C40822,Produkty!$A$2:$B$61,2,0)</f>
        <v>Organizer 3</v>
      </c>
      <c r="H18285" s="6">
        <f t="shared" si="570"/>
        <v>4688.3025000000007</v>
      </c>
      <c r="I18285" t="str">
        <f t="shared" si="571"/>
        <v>Duża</v>
      </c>
    </row>
    <row r="18286" spans="1:9">
      <c r="A18286" t="s">
        <v>28906</v>
      </c>
      <c r="B18286" t="s">
        <v>8914</v>
      </c>
      <c r="C18286" t="s">
        <v>838</v>
      </c>
      <c r="D18286">
        <v>1</v>
      </c>
      <c r="E18286" s="3">
        <v>94.04</v>
      </c>
      <c r="F18286" s="4">
        <v>0.2</v>
      </c>
      <c r="G18286" t="str">
        <f>VLOOKUP(C18286:C40823,Produkty!$A$2:$B$61,2,0)</f>
        <v>Etui 1</v>
      </c>
      <c r="H18286" s="6">
        <f t="shared" si="570"/>
        <v>75.232000000000014</v>
      </c>
      <c r="I18286" t="str">
        <f t="shared" si="571"/>
        <v>Mała</v>
      </c>
    </row>
    <row r="18287" spans="1:9">
      <c r="A18287" t="s">
        <v>28907</v>
      </c>
      <c r="B18287" t="s">
        <v>8914</v>
      </c>
      <c r="C18287" t="s">
        <v>840</v>
      </c>
      <c r="D18287">
        <v>6</v>
      </c>
      <c r="E18287" s="3">
        <v>143.58000000000001</v>
      </c>
      <c r="F18287" s="4">
        <v>0.1</v>
      </c>
      <c r="G18287" t="str">
        <f>VLOOKUP(C18287:C40824,Produkty!$A$2:$B$61,2,0)</f>
        <v>Etui 2</v>
      </c>
      <c r="H18287" s="6">
        <f t="shared" si="570"/>
        <v>775.33199999999999</v>
      </c>
      <c r="I18287" t="str">
        <f t="shared" si="571"/>
        <v>Średnia</v>
      </c>
    </row>
    <row r="18288" spans="1:9">
      <c r="A18288" t="s">
        <v>28908</v>
      </c>
      <c r="B18288" t="s">
        <v>8914</v>
      </c>
      <c r="C18288" t="s">
        <v>768</v>
      </c>
      <c r="D18288">
        <v>3</v>
      </c>
      <c r="E18288" s="3">
        <v>929.76</v>
      </c>
      <c r="F18288" s="4">
        <v>0.15</v>
      </c>
      <c r="G18288" t="str">
        <f>VLOOKUP(C18288:C40825,Produkty!$A$2:$B$61,2,0)</f>
        <v>Mysz 3</v>
      </c>
      <c r="H18288" s="6">
        <f t="shared" si="570"/>
        <v>2370.8879999999999</v>
      </c>
      <c r="I18288" t="str">
        <f t="shared" si="571"/>
        <v>Duża</v>
      </c>
    </row>
    <row r="18289" spans="1:9">
      <c r="A18289" t="s">
        <v>28909</v>
      </c>
      <c r="B18289" t="s">
        <v>8915</v>
      </c>
      <c r="C18289" t="s">
        <v>754</v>
      </c>
      <c r="D18289">
        <v>5</v>
      </c>
      <c r="E18289" s="3">
        <v>784.61</v>
      </c>
      <c r="F18289" s="4">
        <v>0</v>
      </c>
      <c r="G18289" t="str">
        <f>VLOOKUP(C18289:C40826,Produkty!$A$2:$B$61,2,0)</f>
        <v>Słuchawki 4</v>
      </c>
      <c r="H18289" s="6">
        <f t="shared" si="570"/>
        <v>3923.05</v>
      </c>
      <c r="I18289" t="str">
        <f t="shared" si="571"/>
        <v>Duża</v>
      </c>
    </row>
    <row r="18290" spans="1:9">
      <c r="A18290" t="s">
        <v>28910</v>
      </c>
      <c r="B18290" t="s">
        <v>8915</v>
      </c>
      <c r="C18290" t="s">
        <v>862</v>
      </c>
      <c r="D18290">
        <v>2</v>
      </c>
      <c r="E18290" s="3">
        <v>487.23</v>
      </c>
      <c r="F18290" s="4">
        <v>0</v>
      </c>
      <c r="G18290" t="str">
        <f>VLOOKUP(C18290:C40827,Produkty!$A$2:$B$61,2,0)</f>
        <v>Ładowarka 1</v>
      </c>
      <c r="H18290" s="6">
        <f t="shared" si="570"/>
        <v>974.46</v>
      </c>
      <c r="I18290" t="str">
        <f t="shared" si="571"/>
        <v>Średnia</v>
      </c>
    </row>
    <row r="18291" spans="1:9">
      <c r="A18291" t="s">
        <v>28911</v>
      </c>
      <c r="B18291" t="s">
        <v>8916</v>
      </c>
      <c r="C18291" t="s">
        <v>780</v>
      </c>
      <c r="D18291">
        <v>1</v>
      </c>
      <c r="E18291" s="3">
        <v>678.72</v>
      </c>
      <c r="F18291" s="4">
        <v>0.2</v>
      </c>
      <c r="G18291" t="str">
        <f>VLOOKUP(C18291:C40828,Produkty!$A$2:$B$61,2,0)</f>
        <v>Powerbank 1</v>
      </c>
      <c r="H18291" s="6">
        <f t="shared" si="570"/>
        <v>542.976</v>
      </c>
      <c r="I18291" t="str">
        <f t="shared" si="571"/>
        <v>Średnia</v>
      </c>
    </row>
    <row r="18292" spans="1:9">
      <c r="A18292" t="s">
        <v>28912</v>
      </c>
      <c r="B18292" t="s">
        <v>8916</v>
      </c>
      <c r="C18292" t="s">
        <v>838</v>
      </c>
      <c r="D18292">
        <v>1</v>
      </c>
      <c r="E18292" s="3">
        <v>93.07</v>
      </c>
      <c r="F18292" s="4">
        <v>0.2</v>
      </c>
      <c r="G18292" t="str">
        <f>VLOOKUP(C18292:C40829,Produkty!$A$2:$B$61,2,0)</f>
        <v>Etui 1</v>
      </c>
      <c r="H18292" s="6">
        <f t="shared" si="570"/>
        <v>74.456000000000003</v>
      </c>
      <c r="I18292" t="str">
        <f t="shared" si="571"/>
        <v>Mała</v>
      </c>
    </row>
    <row r="18293" spans="1:9">
      <c r="A18293" t="s">
        <v>28913</v>
      </c>
      <c r="B18293" t="s">
        <v>8917</v>
      </c>
      <c r="C18293" t="s">
        <v>809</v>
      </c>
      <c r="D18293">
        <v>2</v>
      </c>
      <c r="E18293" s="3">
        <v>1104.33</v>
      </c>
      <c r="F18293" s="4">
        <v>0.1</v>
      </c>
      <c r="G18293" t="str">
        <f>VLOOKUP(C18293:C40830,Produkty!$A$2:$B$61,2,0)</f>
        <v>Organizer 3</v>
      </c>
      <c r="H18293" s="6">
        <f t="shared" si="570"/>
        <v>1987.7939999999999</v>
      </c>
      <c r="I18293" t="str">
        <f t="shared" si="571"/>
        <v>Średnia</v>
      </c>
    </row>
    <row r="18294" spans="1:9">
      <c r="A18294" t="s">
        <v>28914</v>
      </c>
      <c r="B18294" t="s">
        <v>8917</v>
      </c>
      <c r="C18294" t="s">
        <v>776</v>
      </c>
      <c r="D18294">
        <v>2</v>
      </c>
      <c r="E18294" s="3">
        <v>950.94</v>
      </c>
      <c r="F18294" s="4">
        <v>0.05</v>
      </c>
      <c r="G18294" t="str">
        <f>VLOOKUP(C18294:C40831,Produkty!$A$2:$B$61,2,0)</f>
        <v>Monitor 3</v>
      </c>
      <c r="H18294" s="6">
        <f t="shared" si="570"/>
        <v>1806.7860000000001</v>
      </c>
      <c r="I18294" t="str">
        <f t="shared" si="571"/>
        <v>Średnia</v>
      </c>
    </row>
    <row r="18295" spans="1:9">
      <c r="A18295" t="s">
        <v>28915</v>
      </c>
      <c r="B18295" t="s">
        <v>8917</v>
      </c>
      <c r="C18295" t="s">
        <v>752</v>
      </c>
      <c r="D18295">
        <v>4</v>
      </c>
      <c r="E18295" s="3">
        <v>836.62</v>
      </c>
      <c r="F18295" s="4">
        <v>0.05</v>
      </c>
      <c r="G18295" t="str">
        <f>VLOOKUP(C18295:C40832,Produkty!$A$2:$B$61,2,0)</f>
        <v>Słuchawki 3</v>
      </c>
      <c r="H18295" s="6">
        <f t="shared" si="570"/>
        <v>3179.1559999999999</v>
      </c>
      <c r="I18295" t="str">
        <f t="shared" si="571"/>
        <v>Duża</v>
      </c>
    </row>
    <row r="18296" spans="1:9">
      <c r="A18296" t="s">
        <v>28916</v>
      </c>
      <c r="B18296" t="s">
        <v>8918</v>
      </c>
      <c r="C18296" t="s">
        <v>850</v>
      </c>
      <c r="D18296">
        <v>4</v>
      </c>
      <c r="E18296" s="3">
        <v>32.99</v>
      </c>
      <c r="F18296" s="4">
        <v>0</v>
      </c>
      <c r="G18296" t="str">
        <f>VLOOKUP(C18296:C40833,Produkty!$A$2:$B$61,2,0)</f>
        <v>Hub USB 3</v>
      </c>
      <c r="H18296" s="6">
        <f t="shared" si="570"/>
        <v>131.96</v>
      </c>
      <c r="I18296" t="str">
        <f t="shared" si="571"/>
        <v>Mała</v>
      </c>
    </row>
    <row r="18297" spans="1:9">
      <c r="A18297" t="s">
        <v>28917</v>
      </c>
      <c r="B18297" t="s">
        <v>8918</v>
      </c>
      <c r="C18297" t="s">
        <v>858</v>
      </c>
      <c r="D18297">
        <v>3</v>
      </c>
      <c r="E18297" s="3">
        <v>583.61</v>
      </c>
      <c r="F18297" s="4">
        <v>0.15</v>
      </c>
      <c r="G18297" t="str">
        <f>VLOOKUP(C18297:C40834,Produkty!$A$2:$B$61,2,0)</f>
        <v>Podkładka 3</v>
      </c>
      <c r="H18297" s="6">
        <f t="shared" si="570"/>
        <v>1488.2054999999998</v>
      </c>
      <c r="I18297" t="str">
        <f t="shared" si="571"/>
        <v>Średnia</v>
      </c>
    </row>
    <row r="18298" spans="1:9">
      <c r="A18298" t="s">
        <v>28918</v>
      </c>
      <c r="B18298" t="s">
        <v>8918</v>
      </c>
      <c r="C18298" t="s">
        <v>819</v>
      </c>
      <c r="D18298">
        <v>6</v>
      </c>
      <c r="E18298" s="3">
        <v>285.06</v>
      </c>
      <c r="F18298" s="4">
        <v>0</v>
      </c>
      <c r="G18298" t="str">
        <f>VLOOKUP(C18298:C40835,Produkty!$A$2:$B$61,2,0)</f>
        <v>Czajnik 4</v>
      </c>
      <c r="H18298" s="6">
        <f t="shared" si="570"/>
        <v>1710.3600000000001</v>
      </c>
      <c r="I18298" t="str">
        <f t="shared" si="571"/>
        <v>Średnia</v>
      </c>
    </row>
    <row r="18299" spans="1:9">
      <c r="A18299" t="s">
        <v>28919</v>
      </c>
      <c r="B18299" t="s">
        <v>8919</v>
      </c>
      <c r="C18299" t="s">
        <v>752</v>
      </c>
      <c r="D18299">
        <v>2</v>
      </c>
      <c r="E18299" s="3">
        <v>845.76</v>
      </c>
      <c r="F18299" s="4">
        <v>0.05</v>
      </c>
      <c r="G18299" t="str">
        <f>VLOOKUP(C18299:C40836,Produkty!$A$2:$B$61,2,0)</f>
        <v>Słuchawki 3</v>
      </c>
      <c r="H18299" s="6">
        <f t="shared" si="570"/>
        <v>1606.944</v>
      </c>
      <c r="I18299" t="str">
        <f t="shared" si="571"/>
        <v>Średnia</v>
      </c>
    </row>
    <row r="18300" spans="1:9">
      <c r="A18300" t="s">
        <v>28920</v>
      </c>
      <c r="B18300" t="s">
        <v>8920</v>
      </c>
      <c r="C18300" t="s">
        <v>836</v>
      </c>
      <c r="D18300">
        <v>4</v>
      </c>
      <c r="E18300" s="3">
        <v>1051.55</v>
      </c>
      <c r="F18300" s="4">
        <v>0.1</v>
      </c>
      <c r="G18300" t="str">
        <f>VLOOKUP(C18300:C40837,Produkty!$A$2:$B$61,2,0)</f>
        <v>Kabel USB-C 4</v>
      </c>
      <c r="H18300" s="6">
        <f t="shared" si="570"/>
        <v>3785.58</v>
      </c>
      <c r="I18300" t="str">
        <f t="shared" si="571"/>
        <v>Duża</v>
      </c>
    </row>
    <row r="18301" spans="1:9">
      <c r="A18301" t="s">
        <v>28921</v>
      </c>
      <c r="B18301" t="s">
        <v>8920</v>
      </c>
      <c r="C18301" t="s">
        <v>762</v>
      </c>
      <c r="D18301">
        <v>4</v>
      </c>
      <c r="E18301" s="3">
        <v>722.89</v>
      </c>
      <c r="F18301" s="4">
        <v>0</v>
      </c>
      <c r="G18301" t="str">
        <f>VLOOKUP(C18301:C40838,Produkty!$A$2:$B$61,2,0)</f>
        <v>Klawiatura 4</v>
      </c>
      <c r="H18301" s="6">
        <f t="shared" si="570"/>
        <v>2891.56</v>
      </c>
      <c r="I18301" t="str">
        <f t="shared" si="571"/>
        <v>Duża</v>
      </c>
    </row>
    <row r="18302" spans="1:9">
      <c r="A18302" t="s">
        <v>28922</v>
      </c>
      <c r="B18302" t="s">
        <v>8920</v>
      </c>
      <c r="C18302" t="s">
        <v>764</v>
      </c>
      <c r="D18302">
        <v>3</v>
      </c>
      <c r="E18302" s="3">
        <v>265.87</v>
      </c>
      <c r="F18302" s="4">
        <v>0.2</v>
      </c>
      <c r="G18302" t="str">
        <f>VLOOKUP(C18302:C40839,Produkty!$A$2:$B$61,2,0)</f>
        <v>Mysz 1</v>
      </c>
      <c r="H18302" s="6">
        <f t="shared" si="570"/>
        <v>638.08800000000008</v>
      </c>
      <c r="I18302" t="str">
        <f t="shared" si="571"/>
        <v>Średnia</v>
      </c>
    </row>
    <row r="18303" spans="1:9">
      <c r="A18303" t="s">
        <v>28923</v>
      </c>
      <c r="B18303" t="s">
        <v>8920</v>
      </c>
      <c r="C18303" t="s">
        <v>772</v>
      </c>
      <c r="D18303">
        <v>6</v>
      </c>
      <c r="E18303" s="3">
        <v>984.51</v>
      </c>
      <c r="F18303" s="4">
        <v>0.1</v>
      </c>
      <c r="G18303" t="str">
        <f>VLOOKUP(C18303:C40840,Produkty!$A$2:$B$61,2,0)</f>
        <v>Monitor 1</v>
      </c>
      <c r="H18303" s="6">
        <f t="shared" si="570"/>
        <v>5316.3539999999994</v>
      </c>
      <c r="I18303" t="str">
        <f t="shared" si="571"/>
        <v>Duża</v>
      </c>
    </row>
    <row r="18304" spans="1:9">
      <c r="A18304" t="s">
        <v>28924</v>
      </c>
      <c r="B18304" t="s">
        <v>8921</v>
      </c>
      <c r="C18304" t="s">
        <v>866</v>
      </c>
      <c r="D18304">
        <v>4</v>
      </c>
      <c r="E18304" s="3">
        <v>343.1</v>
      </c>
      <c r="F18304" s="4">
        <v>0</v>
      </c>
      <c r="G18304" t="str">
        <f>VLOOKUP(C18304:C40841,Produkty!$A$2:$B$61,2,0)</f>
        <v>Ładowarka 3</v>
      </c>
      <c r="H18304" s="6">
        <f t="shared" si="570"/>
        <v>1372.4</v>
      </c>
      <c r="I18304" t="str">
        <f t="shared" si="571"/>
        <v>Średnia</v>
      </c>
    </row>
    <row r="18305" spans="1:9">
      <c r="A18305" t="s">
        <v>28925</v>
      </c>
      <c r="B18305" t="s">
        <v>8921</v>
      </c>
      <c r="C18305" t="s">
        <v>768</v>
      </c>
      <c r="D18305">
        <v>6</v>
      </c>
      <c r="E18305" s="3">
        <v>937.45</v>
      </c>
      <c r="F18305" s="4">
        <v>0.1</v>
      </c>
      <c r="G18305" t="str">
        <f>VLOOKUP(C18305:C40842,Produkty!$A$2:$B$61,2,0)</f>
        <v>Mysz 3</v>
      </c>
      <c r="H18305" s="6">
        <f t="shared" si="570"/>
        <v>5062.2300000000005</v>
      </c>
      <c r="I18305" t="str">
        <f t="shared" si="571"/>
        <v>Duża</v>
      </c>
    </row>
    <row r="18306" spans="1:9">
      <c r="A18306" t="s">
        <v>28926</v>
      </c>
      <c r="B18306" t="s">
        <v>8921</v>
      </c>
      <c r="C18306" t="s">
        <v>807</v>
      </c>
      <c r="D18306">
        <v>3</v>
      </c>
      <c r="E18306" s="3">
        <v>181.05</v>
      </c>
      <c r="F18306" s="4">
        <v>0.2</v>
      </c>
      <c r="G18306" t="str">
        <f>VLOOKUP(C18306:C40843,Produkty!$A$2:$B$61,2,0)</f>
        <v>Organizer 2</v>
      </c>
      <c r="H18306" s="6">
        <f t="shared" si="570"/>
        <v>434.5200000000001</v>
      </c>
      <c r="I18306" t="str">
        <f t="shared" si="571"/>
        <v>Mała</v>
      </c>
    </row>
    <row r="18307" spans="1:9">
      <c r="A18307" t="s">
        <v>28927</v>
      </c>
      <c r="B18307" t="s">
        <v>8921</v>
      </c>
      <c r="C18307" t="s">
        <v>774</v>
      </c>
      <c r="D18307">
        <v>1</v>
      </c>
      <c r="E18307" s="3">
        <v>99.79</v>
      </c>
      <c r="F18307" s="4">
        <v>0.2</v>
      </c>
      <c r="G18307" t="str">
        <f>VLOOKUP(C18307:C40844,Produkty!$A$2:$B$61,2,0)</f>
        <v>Monitor 2</v>
      </c>
      <c r="H18307" s="6">
        <f t="shared" ref="H18307:H18370" si="572">D18307*E18307*(1-F18307)</f>
        <v>79.832000000000008</v>
      </c>
      <c r="I18307" t="str">
        <f t="shared" ref="I18307:I18370" si="573">IF(H18307&lt;500,"Mała",IF(H18307&lt;=2000,"Średnia","Duża"))</f>
        <v>Mała</v>
      </c>
    </row>
    <row r="18308" spans="1:9">
      <c r="A18308" t="s">
        <v>28928</v>
      </c>
      <c r="B18308" t="s">
        <v>8922</v>
      </c>
      <c r="C18308" t="s">
        <v>756</v>
      </c>
      <c r="D18308">
        <v>2</v>
      </c>
      <c r="E18308" s="3">
        <v>375.78</v>
      </c>
      <c r="F18308" s="4">
        <v>0</v>
      </c>
      <c r="G18308" t="str">
        <f>VLOOKUP(C18308:C40845,Produkty!$A$2:$B$61,2,0)</f>
        <v>Klawiatura 1</v>
      </c>
      <c r="H18308" s="6">
        <f t="shared" si="572"/>
        <v>751.56</v>
      </c>
      <c r="I18308" t="str">
        <f t="shared" si="573"/>
        <v>Średnia</v>
      </c>
    </row>
    <row r="18309" spans="1:9">
      <c r="A18309" t="s">
        <v>28929</v>
      </c>
      <c r="B18309" t="s">
        <v>8922</v>
      </c>
      <c r="C18309" t="s">
        <v>846</v>
      </c>
      <c r="D18309">
        <v>1</v>
      </c>
      <c r="E18309" s="3">
        <v>1087.6500000000001</v>
      </c>
      <c r="F18309" s="4">
        <v>0.05</v>
      </c>
      <c r="G18309" t="str">
        <f>VLOOKUP(C18309:C40846,Produkty!$A$2:$B$61,2,0)</f>
        <v>Hub USB 1</v>
      </c>
      <c r="H18309" s="6">
        <f t="shared" si="572"/>
        <v>1033.2674999999999</v>
      </c>
      <c r="I18309" t="str">
        <f t="shared" si="573"/>
        <v>Średnia</v>
      </c>
    </row>
    <row r="18310" spans="1:9">
      <c r="A18310" t="s">
        <v>28930</v>
      </c>
      <c r="B18310" t="s">
        <v>8923</v>
      </c>
      <c r="C18310" t="s">
        <v>768</v>
      </c>
      <c r="D18310">
        <v>2</v>
      </c>
      <c r="E18310" s="3">
        <v>930.39</v>
      </c>
      <c r="F18310" s="4">
        <v>0</v>
      </c>
      <c r="G18310" t="str">
        <f>VLOOKUP(C18310:C40847,Produkty!$A$2:$B$61,2,0)</f>
        <v>Mysz 3</v>
      </c>
      <c r="H18310" s="6">
        <f t="shared" si="572"/>
        <v>1860.78</v>
      </c>
      <c r="I18310" t="str">
        <f t="shared" si="573"/>
        <v>Średnia</v>
      </c>
    </row>
    <row r="18311" spans="1:9">
      <c r="A18311" t="s">
        <v>28931</v>
      </c>
      <c r="B18311" t="s">
        <v>8923</v>
      </c>
      <c r="C18311" t="s">
        <v>786</v>
      </c>
      <c r="D18311">
        <v>4</v>
      </c>
      <c r="E18311" s="3">
        <v>966.55</v>
      </c>
      <c r="F18311" s="4">
        <v>0.2</v>
      </c>
      <c r="G18311" t="str">
        <f>VLOOKUP(C18311:C40848,Produkty!$A$2:$B$61,2,0)</f>
        <v>Powerbank 4</v>
      </c>
      <c r="H18311" s="6">
        <f t="shared" si="572"/>
        <v>3092.96</v>
      </c>
      <c r="I18311" t="str">
        <f t="shared" si="573"/>
        <v>Duża</v>
      </c>
    </row>
    <row r="18312" spans="1:9">
      <c r="A18312" t="s">
        <v>28932</v>
      </c>
      <c r="B18312" t="s">
        <v>8924</v>
      </c>
      <c r="C18312" t="s">
        <v>797</v>
      </c>
      <c r="D18312">
        <v>4</v>
      </c>
      <c r="E18312" s="3">
        <v>635.96</v>
      </c>
      <c r="F18312" s="4">
        <v>0.1</v>
      </c>
      <c r="G18312" t="str">
        <f>VLOOKUP(C18312:C40849,Produkty!$A$2:$B$61,2,0)</f>
        <v>Lampka 1</v>
      </c>
      <c r="H18312" s="6">
        <f t="shared" si="572"/>
        <v>2289.4560000000001</v>
      </c>
      <c r="I18312" t="str">
        <f t="shared" si="573"/>
        <v>Duża</v>
      </c>
    </row>
    <row r="18313" spans="1:9">
      <c r="A18313" t="s">
        <v>28933</v>
      </c>
      <c r="B18313" t="s">
        <v>8924</v>
      </c>
      <c r="C18313" t="s">
        <v>809</v>
      </c>
      <c r="D18313">
        <v>4</v>
      </c>
      <c r="E18313" s="3">
        <v>1129.18</v>
      </c>
      <c r="F18313" s="4">
        <v>0.2</v>
      </c>
      <c r="G18313" t="str">
        <f>VLOOKUP(C18313:C40850,Produkty!$A$2:$B$61,2,0)</f>
        <v>Organizer 3</v>
      </c>
      <c r="H18313" s="6">
        <f t="shared" si="572"/>
        <v>3613.3760000000002</v>
      </c>
      <c r="I18313" t="str">
        <f t="shared" si="573"/>
        <v>Duża</v>
      </c>
    </row>
    <row r="18314" spans="1:9">
      <c r="A18314" t="s">
        <v>28934</v>
      </c>
      <c r="B18314" t="s">
        <v>8925</v>
      </c>
      <c r="C18314" t="s">
        <v>788</v>
      </c>
      <c r="D18314">
        <v>6</v>
      </c>
      <c r="E18314" s="3">
        <v>622.64</v>
      </c>
      <c r="F18314" s="4">
        <v>0.1</v>
      </c>
      <c r="G18314" t="str">
        <f>VLOOKUP(C18314:C40851,Produkty!$A$2:$B$61,2,0)</f>
        <v>Krzesło biurowe 1</v>
      </c>
      <c r="H18314" s="6">
        <f t="shared" si="572"/>
        <v>3362.2560000000003</v>
      </c>
      <c r="I18314" t="str">
        <f t="shared" si="573"/>
        <v>Duża</v>
      </c>
    </row>
    <row r="18315" spans="1:9">
      <c r="A18315" t="s">
        <v>28935</v>
      </c>
      <c r="B18315" t="s">
        <v>8926</v>
      </c>
      <c r="C18315" t="s">
        <v>817</v>
      </c>
      <c r="D18315">
        <v>6</v>
      </c>
      <c r="E18315" s="3">
        <v>323.55</v>
      </c>
      <c r="F18315" s="4">
        <v>0.2</v>
      </c>
      <c r="G18315" t="str">
        <f>VLOOKUP(C18315:C40852,Produkty!$A$2:$B$61,2,0)</f>
        <v>Czajnik 3</v>
      </c>
      <c r="H18315" s="6">
        <f t="shared" si="572"/>
        <v>1553.0400000000002</v>
      </c>
      <c r="I18315" t="str">
        <f t="shared" si="573"/>
        <v>Średnia</v>
      </c>
    </row>
    <row r="18316" spans="1:9">
      <c r="A18316" t="s">
        <v>28936</v>
      </c>
      <c r="B18316" t="s">
        <v>8926</v>
      </c>
      <c r="C18316" t="s">
        <v>805</v>
      </c>
      <c r="D18316">
        <v>1</v>
      </c>
      <c r="E18316" s="3">
        <v>222.43</v>
      </c>
      <c r="F18316" s="4">
        <v>0.15</v>
      </c>
      <c r="G18316" t="str">
        <f>VLOOKUP(C18316:C40853,Produkty!$A$2:$B$61,2,0)</f>
        <v>Organizer 1</v>
      </c>
      <c r="H18316" s="6">
        <f t="shared" si="572"/>
        <v>189.06550000000001</v>
      </c>
      <c r="I18316" t="str">
        <f t="shared" si="573"/>
        <v>Mała</v>
      </c>
    </row>
    <row r="18317" spans="1:9">
      <c r="A18317" t="s">
        <v>28937</v>
      </c>
      <c r="B18317" t="s">
        <v>8926</v>
      </c>
      <c r="C18317" t="s">
        <v>811</v>
      </c>
      <c r="D18317">
        <v>3</v>
      </c>
      <c r="E18317" s="3">
        <v>648.15</v>
      </c>
      <c r="F18317" s="4">
        <v>0.15</v>
      </c>
      <c r="G18317" t="str">
        <f>VLOOKUP(C18317:C40854,Produkty!$A$2:$B$61,2,0)</f>
        <v>Organizer 4</v>
      </c>
      <c r="H18317" s="6">
        <f t="shared" si="572"/>
        <v>1652.7824999999998</v>
      </c>
      <c r="I18317" t="str">
        <f t="shared" si="573"/>
        <v>Średnia</v>
      </c>
    </row>
    <row r="18318" spans="1:9">
      <c r="A18318" t="s">
        <v>28938</v>
      </c>
      <c r="B18318" t="s">
        <v>8927</v>
      </c>
      <c r="C18318" t="s">
        <v>786</v>
      </c>
      <c r="D18318">
        <v>6</v>
      </c>
      <c r="E18318" s="3">
        <v>943.55</v>
      </c>
      <c r="F18318" s="4">
        <v>0.1</v>
      </c>
      <c r="G18318" t="str">
        <f>VLOOKUP(C18318:C40855,Produkty!$A$2:$B$61,2,0)</f>
        <v>Powerbank 4</v>
      </c>
      <c r="H18318" s="6">
        <f t="shared" si="572"/>
        <v>5095.1699999999992</v>
      </c>
      <c r="I18318" t="str">
        <f t="shared" si="573"/>
        <v>Duża</v>
      </c>
    </row>
    <row r="18319" spans="1:9">
      <c r="A18319" t="s">
        <v>28939</v>
      </c>
      <c r="B18319" t="s">
        <v>8927</v>
      </c>
      <c r="C18319" t="s">
        <v>842</v>
      </c>
      <c r="D18319">
        <v>1</v>
      </c>
      <c r="E18319" s="3">
        <v>842.09</v>
      </c>
      <c r="F18319" s="4">
        <v>0.1</v>
      </c>
      <c r="G18319" t="str">
        <f>VLOOKUP(C18319:C40856,Produkty!$A$2:$B$61,2,0)</f>
        <v>Etui 3</v>
      </c>
      <c r="H18319" s="6">
        <f t="shared" si="572"/>
        <v>757.88100000000009</v>
      </c>
      <c r="I18319" t="str">
        <f t="shared" si="573"/>
        <v>Średnia</v>
      </c>
    </row>
    <row r="18320" spans="1:9">
      <c r="A18320" t="s">
        <v>28940</v>
      </c>
      <c r="B18320" t="s">
        <v>8927</v>
      </c>
      <c r="C18320" t="s">
        <v>813</v>
      </c>
      <c r="D18320">
        <v>5</v>
      </c>
      <c r="E18320" s="3">
        <v>984.39</v>
      </c>
      <c r="F18320" s="4">
        <v>0.2</v>
      </c>
      <c r="G18320" t="str">
        <f>VLOOKUP(C18320:C40857,Produkty!$A$2:$B$61,2,0)</f>
        <v>Czajnik 1</v>
      </c>
      <c r="H18320" s="6">
        <f t="shared" si="572"/>
        <v>3937.56</v>
      </c>
      <c r="I18320" t="str">
        <f t="shared" si="573"/>
        <v>Duża</v>
      </c>
    </row>
    <row r="18321" spans="1:9">
      <c r="A18321" t="s">
        <v>28941</v>
      </c>
      <c r="B18321" t="s">
        <v>8927</v>
      </c>
      <c r="C18321" t="s">
        <v>758</v>
      </c>
      <c r="D18321">
        <v>3</v>
      </c>
      <c r="E18321" s="3">
        <v>243.15</v>
      </c>
      <c r="F18321" s="4">
        <v>0</v>
      </c>
      <c r="G18321" t="str">
        <f>VLOOKUP(C18321:C40858,Produkty!$A$2:$B$61,2,0)</f>
        <v>Klawiatura 2</v>
      </c>
      <c r="H18321" s="6">
        <f t="shared" si="572"/>
        <v>729.45</v>
      </c>
      <c r="I18321" t="str">
        <f t="shared" si="573"/>
        <v>Średnia</v>
      </c>
    </row>
    <row r="18322" spans="1:9">
      <c r="A18322" t="s">
        <v>28942</v>
      </c>
      <c r="B18322" t="s">
        <v>8928</v>
      </c>
      <c r="C18322" t="s">
        <v>832</v>
      </c>
      <c r="D18322">
        <v>4</v>
      </c>
      <c r="E18322" s="3">
        <v>724.68</v>
      </c>
      <c r="F18322" s="4">
        <v>0.15</v>
      </c>
      <c r="G18322" t="str">
        <f>VLOOKUP(C18322:C40859,Produkty!$A$2:$B$61,2,0)</f>
        <v>Kabel USB-C 2</v>
      </c>
      <c r="H18322" s="6">
        <f t="shared" si="572"/>
        <v>2463.9119999999998</v>
      </c>
      <c r="I18322" t="str">
        <f t="shared" si="573"/>
        <v>Duża</v>
      </c>
    </row>
    <row r="18323" spans="1:9">
      <c r="A18323" t="s">
        <v>28943</v>
      </c>
      <c r="B18323" t="s">
        <v>8928</v>
      </c>
      <c r="C18323" t="s">
        <v>868</v>
      </c>
      <c r="D18323">
        <v>3</v>
      </c>
      <c r="E18323" s="3">
        <v>572.14</v>
      </c>
      <c r="F18323" s="4">
        <v>0.15</v>
      </c>
      <c r="G18323" t="str">
        <f>VLOOKUP(C18323:C40860,Produkty!$A$2:$B$61,2,0)</f>
        <v>Ładowarka 4</v>
      </c>
      <c r="H18323" s="6">
        <f t="shared" si="572"/>
        <v>1458.9570000000001</v>
      </c>
      <c r="I18323" t="str">
        <f t="shared" si="573"/>
        <v>Średnia</v>
      </c>
    </row>
    <row r="18324" spans="1:9">
      <c r="A18324" t="s">
        <v>28944</v>
      </c>
      <c r="B18324" t="s">
        <v>8928</v>
      </c>
      <c r="C18324" t="s">
        <v>817</v>
      </c>
      <c r="D18324">
        <v>3</v>
      </c>
      <c r="E18324" s="3">
        <v>325.68</v>
      </c>
      <c r="F18324" s="4">
        <v>0.15</v>
      </c>
      <c r="G18324" t="str">
        <f>VLOOKUP(C18324:C40861,Produkty!$A$2:$B$61,2,0)</f>
        <v>Czajnik 3</v>
      </c>
      <c r="H18324" s="6">
        <f t="shared" si="572"/>
        <v>830.48399999999992</v>
      </c>
      <c r="I18324" t="str">
        <f t="shared" si="573"/>
        <v>Średnia</v>
      </c>
    </row>
    <row r="18325" spans="1:9">
      <c r="A18325" t="s">
        <v>28945</v>
      </c>
      <c r="B18325" t="s">
        <v>8929</v>
      </c>
      <c r="C18325" t="s">
        <v>807</v>
      </c>
      <c r="D18325">
        <v>2</v>
      </c>
      <c r="E18325" s="3">
        <v>183.56</v>
      </c>
      <c r="F18325" s="4">
        <v>0.15</v>
      </c>
      <c r="G18325" t="str">
        <f>VLOOKUP(C18325:C40862,Produkty!$A$2:$B$61,2,0)</f>
        <v>Organizer 2</v>
      </c>
      <c r="H18325" s="6">
        <f t="shared" si="572"/>
        <v>312.05200000000002</v>
      </c>
      <c r="I18325" t="str">
        <f t="shared" si="573"/>
        <v>Mała</v>
      </c>
    </row>
    <row r="18326" spans="1:9">
      <c r="A18326" t="s">
        <v>28946</v>
      </c>
      <c r="B18326" t="s">
        <v>8929</v>
      </c>
      <c r="C18326" t="s">
        <v>819</v>
      </c>
      <c r="D18326">
        <v>1</v>
      </c>
      <c r="E18326" s="3">
        <v>293.38</v>
      </c>
      <c r="F18326" s="4">
        <v>0.05</v>
      </c>
      <c r="G18326" t="str">
        <f>VLOOKUP(C18326:C40863,Produkty!$A$2:$B$61,2,0)</f>
        <v>Czajnik 4</v>
      </c>
      <c r="H18326" s="6">
        <f t="shared" si="572"/>
        <v>278.71099999999996</v>
      </c>
      <c r="I18326" t="str">
        <f t="shared" si="573"/>
        <v>Mała</v>
      </c>
    </row>
    <row r="18327" spans="1:9">
      <c r="A18327" t="s">
        <v>28947</v>
      </c>
      <c r="B18327" t="s">
        <v>8929</v>
      </c>
      <c r="C18327" t="s">
        <v>844</v>
      </c>
      <c r="D18327">
        <v>3</v>
      </c>
      <c r="E18327" s="3">
        <v>83.02</v>
      </c>
      <c r="F18327" s="4">
        <v>0.1</v>
      </c>
      <c r="G18327" t="str">
        <f>VLOOKUP(C18327:C40864,Produkty!$A$2:$B$61,2,0)</f>
        <v>Etui 4</v>
      </c>
      <c r="H18327" s="6">
        <f t="shared" si="572"/>
        <v>224.154</v>
      </c>
      <c r="I18327" t="str">
        <f t="shared" si="573"/>
        <v>Mała</v>
      </c>
    </row>
    <row r="18328" spans="1:9">
      <c r="A18328" t="s">
        <v>28948</v>
      </c>
      <c r="B18328" t="s">
        <v>8930</v>
      </c>
      <c r="C18328" t="s">
        <v>823</v>
      </c>
      <c r="D18328">
        <v>4</v>
      </c>
      <c r="E18328" s="3">
        <v>682.29</v>
      </c>
      <c r="F18328" s="4">
        <v>0.05</v>
      </c>
      <c r="G18328" t="str">
        <f>VLOOKUP(C18328:C40865,Produkty!$A$2:$B$61,2,0)</f>
        <v>Termos 2</v>
      </c>
      <c r="H18328" s="6">
        <f t="shared" si="572"/>
        <v>2592.7019999999998</v>
      </c>
      <c r="I18328" t="str">
        <f t="shared" si="573"/>
        <v>Duża</v>
      </c>
    </row>
    <row r="18329" spans="1:9">
      <c r="A18329" t="s">
        <v>28949</v>
      </c>
      <c r="B18329" t="s">
        <v>8930</v>
      </c>
      <c r="C18329" t="s">
        <v>852</v>
      </c>
      <c r="D18329">
        <v>1</v>
      </c>
      <c r="E18329" s="3">
        <v>749.44</v>
      </c>
      <c r="F18329" s="4">
        <v>0.1</v>
      </c>
      <c r="G18329" t="str">
        <f>VLOOKUP(C18329:C40866,Produkty!$A$2:$B$61,2,0)</f>
        <v>Hub USB 4</v>
      </c>
      <c r="H18329" s="6">
        <f t="shared" si="572"/>
        <v>674.49600000000009</v>
      </c>
      <c r="I18329" t="str">
        <f t="shared" si="573"/>
        <v>Średnia</v>
      </c>
    </row>
    <row r="18330" spans="1:9">
      <c r="A18330" t="s">
        <v>28950</v>
      </c>
      <c r="B18330" t="s">
        <v>8930</v>
      </c>
      <c r="C18330" t="s">
        <v>807</v>
      </c>
      <c r="D18330">
        <v>6</v>
      </c>
      <c r="E18330" s="3">
        <v>184.32</v>
      </c>
      <c r="F18330" s="4">
        <v>0.15</v>
      </c>
      <c r="G18330" t="str">
        <f>VLOOKUP(C18330:C40867,Produkty!$A$2:$B$61,2,0)</f>
        <v>Organizer 2</v>
      </c>
      <c r="H18330" s="6">
        <f t="shared" si="572"/>
        <v>940.03200000000004</v>
      </c>
      <c r="I18330" t="str">
        <f t="shared" si="573"/>
        <v>Średnia</v>
      </c>
    </row>
    <row r="18331" spans="1:9">
      <c r="A18331" t="s">
        <v>28951</v>
      </c>
      <c r="B18331" t="s">
        <v>8930</v>
      </c>
      <c r="C18331" t="s">
        <v>762</v>
      </c>
      <c r="D18331">
        <v>3</v>
      </c>
      <c r="E18331" s="3">
        <v>700.21</v>
      </c>
      <c r="F18331" s="4">
        <v>0.1</v>
      </c>
      <c r="G18331" t="str">
        <f>VLOOKUP(C18331:C40868,Produkty!$A$2:$B$61,2,0)</f>
        <v>Klawiatura 4</v>
      </c>
      <c r="H18331" s="6">
        <f t="shared" si="572"/>
        <v>1890.5670000000002</v>
      </c>
      <c r="I18331" t="str">
        <f t="shared" si="573"/>
        <v>Średnia</v>
      </c>
    </row>
    <row r="18332" spans="1:9">
      <c r="A18332" t="s">
        <v>28952</v>
      </c>
      <c r="B18332" t="s">
        <v>8931</v>
      </c>
      <c r="C18332" t="s">
        <v>862</v>
      </c>
      <c r="D18332">
        <v>4</v>
      </c>
      <c r="E18332" s="3">
        <v>469.91</v>
      </c>
      <c r="F18332" s="4">
        <v>0</v>
      </c>
      <c r="G18332" t="str">
        <f>VLOOKUP(C18332:C40869,Produkty!$A$2:$B$61,2,0)</f>
        <v>Ładowarka 1</v>
      </c>
      <c r="H18332" s="6">
        <f t="shared" si="572"/>
        <v>1879.64</v>
      </c>
      <c r="I18332" t="str">
        <f t="shared" si="573"/>
        <v>Średnia</v>
      </c>
    </row>
    <row r="18333" spans="1:9">
      <c r="A18333" t="s">
        <v>28953</v>
      </c>
      <c r="B18333" t="s">
        <v>8931</v>
      </c>
      <c r="C18333" t="s">
        <v>860</v>
      </c>
      <c r="D18333">
        <v>1</v>
      </c>
      <c r="E18333" s="3">
        <v>834.13</v>
      </c>
      <c r="F18333" s="4">
        <v>0.15</v>
      </c>
      <c r="G18333" t="str">
        <f>VLOOKUP(C18333:C40870,Produkty!$A$2:$B$61,2,0)</f>
        <v>Podkładka 4</v>
      </c>
      <c r="H18333" s="6">
        <f t="shared" si="572"/>
        <v>709.01049999999998</v>
      </c>
      <c r="I18333" t="str">
        <f t="shared" si="573"/>
        <v>Średnia</v>
      </c>
    </row>
    <row r="18334" spans="1:9">
      <c r="A18334" t="s">
        <v>28954</v>
      </c>
      <c r="B18334" t="s">
        <v>8931</v>
      </c>
      <c r="C18334" t="s">
        <v>752</v>
      </c>
      <c r="D18334">
        <v>4</v>
      </c>
      <c r="E18334" s="3">
        <v>831.55</v>
      </c>
      <c r="F18334" s="4">
        <v>0</v>
      </c>
      <c r="G18334" t="str">
        <f>VLOOKUP(C18334:C40871,Produkty!$A$2:$B$61,2,0)</f>
        <v>Słuchawki 3</v>
      </c>
      <c r="H18334" s="6">
        <f t="shared" si="572"/>
        <v>3326.2</v>
      </c>
      <c r="I18334" t="str">
        <f t="shared" si="573"/>
        <v>Duża</v>
      </c>
    </row>
    <row r="18335" spans="1:9">
      <c r="A18335" t="s">
        <v>28955</v>
      </c>
      <c r="B18335" t="s">
        <v>8932</v>
      </c>
      <c r="C18335" t="s">
        <v>858</v>
      </c>
      <c r="D18335">
        <v>6</v>
      </c>
      <c r="E18335" s="3">
        <v>599.87</v>
      </c>
      <c r="F18335" s="4">
        <v>0.1</v>
      </c>
      <c r="G18335" t="str">
        <f>VLOOKUP(C18335:C40872,Produkty!$A$2:$B$61,2,0)</f>
        <v>Podkładka 3</v>
      </c>
      <c r="H18335" s="6">
        <f t="shared" si="572"/>
        <v>3239.2980000000002</v>
      </c>
      <c r="I18335" t="str">
        <f t="shared" si="573"/>
        <v>Duża</v>
      </c>
    </row>
    <row r="18336" spans="1:9">
      <c r="A18336" t="s">
        <v>28956</v>
      </c>
      <c r="B18336" t="s">
        <v>8933</v>
      </c>
      <c r="C18336" t="s">
        <v>778</v>
      </c>
      <c r="D18336">
        <v>5</v>
      </c>
      <c r="E18336" s="3">
        <v>966.14</v>
      </c>
      <c r="F18336" s="4">
        <v>0</v>
      </c>
      <c r="G18336" t="str">
        <f>VLOOKUP(C18336:C40873,Produkty!$A$2:$B$61,2,0)</f>
        <v>Monitor 4</v>
      </c>
      <c r="H18336" s="6">
        <f t="shared" si="572"/>
        <v>4830.7</v>
      </c>
      <c r="I18336" t="str">
        <f t="shared" si="573"/>
        <v>Duża</v>
      </c>
    </row>
    <row r="18337" spans="1:9">
      <c r="A18337" t="s">
        <v>28957</v>
      </c>
      <c r="B18337" t="s">
        <v>8933</v>
      </c>
      <c r="C18337" t="s">
        <v>825</v>
      </c>
      <c r="D18337">
        <v>1</v>
      </c>
      <c r="E18337" s="3">
        <v>976.04</v>
      </c>
      <c r="F18337" s="4">
        <v>0</v>
      </c>
      <c r="G18337" t="str">
        <f>VLOOKUP(C18337:C40874,Produkty!$A$2:$B$61,2,0)</f>
        <v>Termos 3</v>
      </c>
      <c r="H18337" s="6">
        <f t="shared" si="572"/>
        <v>976.04</v>
      </c>
      <c r="I18337" t="str">
        <f t="shared" si="573"/>
        <v>Średnia</v>
      </c>
    </row>
    <row r="18338" spans="1:9">
      <c r="A18338" t="s">
        <v>28958</v>
      </c>
      <c r="B18338" t="s">
        <v>8933</v>
      </c>
      <c r="C18338" t="s">
        <v>797</v>
      </c>
      <c r="D18338">
        <v>2</v>
      </c>
      <c r="E18338" s="3">
        <v>648.1</v>
      </c>
      <c r="F18338" s="4">
        <v>0</v>
      </c>
      <c r="G18338" t="str">
        <f>VLOOKUP(C18338:C40875,Produkty!$A$2:$B$61,2,0)</f>
        <v>Lampka 1</v>
      </c>
      <c r="H18338" s="6">
        <f t="shared" si="572"/>
        <v>1296.2</v>
      </c>
      <c r="I18338" t="str">
        <f t="shared" si="573"/>
        <v>Średnia</v>
      </c>
    </row>
    <row r="18339" spans="1:9">
      <c r="A18339" t="s">
        <v>28959</v>
      </c>
      <c r="B18339" t="s">
        <v>8933</v>
      </c>
      <c r="C18339" t="s">
        <v>799</v>
      </c>
      <c r="D18339">
        <v>3</v>
      </c>
      <c r="E18339" s="3">
        <v>361.02</v>
      </c>
      <c r="F18339" s="4">
        <v>0</v>
      </c>
      <c r="G18339" t="str">
        <f>VLOOKUP(C18339:C40876,Produkty!$A$2:$B$61,2,0)</f>
        <v>Lampka 2</v>
      </c>
      <c r="H18339" s="6">
        <f t="shared" si="572"/>
        <v>1083.06</v>
      </c>
      <c r="I18339" t="str">
        <f t="shared" si="573"/>
        <v>Średnia</v>
      </c>
    </row>
    <row r="18340" spans="1:9">
      <c r="A18340" t="s">
        <v>28960</v>
      </c>
      <c r="B18340" t="s">
        <v>8934</v>
      </c>
      <c r="C18340" t="s">
        <v>850</v>
      </c>
      <c r="D18340">
        <v>6</v>
      </c>
      <c r="E18340" s="3">
        <v>33.270000000000003</v>
      </c>
      <c r="F18340" s="4">
        <v>0</v>
      </c>
      <c r="G18340" t="str">
        <f>VLOOKUP(C18340:C40877,Produkty!$A$2:$B$61,2,0)</f>
        <v>Hub USB 3</v>
      </c>
      <c r="H18340" s="6">
        <f t="shared" si="572"/>
        <v>199.62</v>
      </c>
      <c r="I18340" t="str">
        <f t="shared" si="573"/>
        <v>Mała</v>
      </c>
    </row>
    <row r="18341" spans="1:9">
      <c r="A18341" t="s">
        <v>28961</v>
      </c>
      <c r="B18341" t="s">
        <v>8935</v>
      </c>
      <c r="C18341" t="s">
        <v>760</v>
      </c>
      <c r="D18341">
        <v>4</v>
      </c>
      <c r="E18341" s="3">
        <v>40.159999999999997</v>
      </c>
      <c r="F18341" s="4">
        <v>0.05</v>
      </c>
      <c r="G18341" t="str">
        <f>VLOOKUP(C18341:C40878,Produkty!$A$2:$B$61,2,0)</f>
        <v>Klawiatura 3</v>
      </c>
      <c r="H18341" s="6">
        <f t="shared" si="572"/>
        <v>152.60799999999998</v>
      </c>
      <c r="I18341" t="str">
        <f t="shared" si="573"/>
        <v>Mała</v>
      </c>
    </row>
    <row r="18342" spans="1:9">
      <c r="A18342" t="s">
        <v>28962</v>
      </c>
      <c r="B18342" t="s">
        <v>8936</v>
      </c>
      <c r="C18342" t="s">
        <v>807</v>
      </c>
      <c r="D18342">
        <v>3</v>
      </c>
      <c r="E18342" s="3">
        <v>178.97</v>
      </c>
      <c r="F18342" s="4">
        <v>0</v>
      </c>
      <c r="G18342" t="str">
        <f>VLOOKUP(C18342:C40879,Produkty!$A$2:$B$61,2,0)</f>
        <v>Organizer 2</v>
      </c>
      <c r="H18342" s="6">
        <f t="shared" si="572"/>
        <v>536.91</v>
      </c>
      <c r="I18342" t="str">
        <f t="shared" si="573"/>
        <v>Średnia</v>
      </c>
    </row>
    <row r="18343" spans="1:9">
      <c r="A18343" t="s">
        <v>28963</v>
      </c>
      <c r="B18343" t="s">
        <v>8936</v>
      </c>
      <c r="C18343" t="s">
        <v>838</v>
      </c>
      <c r="D18343">
        <v>6</v>
      </c>
      <c r="E18343" s="3">
        <v>90.48</v>
      </c>
      <c r="F18343" s="4">
        <v>0</v>
      </c>
      <c r="G18343" t="str">
        <f>VLOOKUP(C18343:C40880,Produkty!$A$2:$B$61,2,0)</f>
        <v>Etui 1</v>
      </c>
      <c r="H18343" s="6">
        <f t="shared" si="572"/>
        <v>542.88</v>
      </c>
      <c r="I18343" t="str">
        <f t="shared" si="573"/>
        <v>Średnia</v>
      </c>
    </row>
    <row r="18344" spans="1:9">
      <c r="A18344" t="s">
        <v>28964</v>
      </c>
      <c r="B18344" t="s">
        <v>8936</v>
      </c>
      <c r="C18344" t="s">
        <v>850</v>
      </c>
      <c r="D18344">
        <v>6</v>
      </c>
      <c r="E18344" s="3">
        <v>32.659999999999997</v>
      </c>
      <c r="F18344" s="4">
        <v>0</v>
      </c>
      <c r="G18344" t="str">
        <f>VLOOKUP(C18344:C40881,Produkty!$A$2:$B$61,2,0)</f>
        <v>Hub USB 3</v>
      </c>
      <c r="H18344" s="6">
        <f t="shared" si="572"/>
        <v>195.95999999999998</v>
      </c>
      <c r="I18344" t="str">
        <f t="shared" si="573"/>
        <v>Mała</v>
      </c>
    </row>
    <row r="18345" spans="1:9">
      <c r="A18345" t="s">
        <v>28965</v>
      </c>
      <c r="B18345" t="s">
        <v>8936</v>
      </c>
      <c r="C18345" t="s">
        <v>805</v>
      </c>
      <c r="D18345">
        <v>6</v>
      </c>
      <c r="E18345" s="3">
        <v>213.53</v>
      </c>
      <c r="F18345" s="4">
        <v>0.2</v>
      </c>
      <c r="G18345" t="str">
        <f>VLOOKUP(C18345:C40882,Produkty!$A$2:$B$61,2,0)</f>
        <v>Organizer 1</v>
      </c>
      <c r="H18345" s="6">
        <f t="shared" si="572"/>
        <v>1024.9440000000002</v>
      </c>
      <c r="I18345" t="str">
        <f t="shared" si="573"/>
        <v>Średnia</v>
      </c>
    </row>
    <row r="18346" spans="1:9">
      <c r="A18346" t="s">
        <v>28966</v>
      </c>
      <c r="B18346" t="s">
        <v>8937</v>
      </c>
      <c r="C18346" t="s">
        <v>850</v>
      </c>
      <c r="D18346">
        <v>5</v>
      </c>
      <c r="E18346" s="3">
        <v>33.020000000000003</v>
      </c>
      <c r="F18346" s="4">
        <v>0.05</v>
      </c>
      <c r="G18346" t="str">
        <f>VLOOKUP(C18346:C40883,Produkty!$A$2:$B$61,2,0)</f>
        <v>Hub USB 3</v>
      </c>
      <c r="H18346" s="6">
        <f t="shared" si="572"/>
        <v>156.84500000000003</v>
      </c>
      <c r="I18346" t="str">
        <f t="shared" si="573"/>
        <v>Mała</v>
      </c>
    </row>
    <row r="18347" spans="1:9">
      <c r="A18347" t="s">
        <v>28967</v>
      </c>
      <c r="B18347" t="s">
        <v>8937</v>
      </c>
      <c r="C18347" t="s">
        <v>766</v>
      </c>
      <c r="D18347">
        <v>6</v>
      </c>
      <c r="E18347" s="3">
        <v>712.1</v>
      </c>
      <c r="F18347" s="4">
        <v>0.1</v>
      </c>
      <c r="G18347" t="str">
        <f>VLOOKUP(C18347:C40884,Produkty!$A$2:$B$61,2,0)</f>
        <v>Mysz 2</v>
      </c>
      <c r="H18347" s="6">
        <f t="shared" si="572"/>
        <v>3845.3400000000006</v>
      </c>
      <c r="I18347" t="str">
        <f t="shared" si="573"/>
        <v>Duża</v>
      </c>
    </row>
    <row r="18348" spans="1:9">
      <c r="A18348" t="s">
        <v>28968</v>
      </c>
      <c r="B18348" t="s">
        <v>8938</v>
      </c>
      <c r="C18348" t="s">
        <v>858</v>
      </c>
      <c r="D18348">
        <v>5</v>
      </c>
      <c r="E18348" s="3">
        <v>595.47</v>
      </c>
      <c r="F18348" s="4">
        <v>0</v>
      </c>
      <c r="G18348" t="str">
        <f>VLOOKUP(C18348:C40885,Produkty!$A$2:$B$61,2,0)</f>
        <v>Podkładka 3</v>
      </c>
      <c r="H18348" s="6">
        <f t="shared" si="572"/>
        <v>2977.3500000000004</v>
      </c>
      <c r="I18348" t="str">
        <f t="shared" si="573"/>
        <v>Duża</v>
      </c>
    </row>
    <row r="18349" spans="1:9">
      <c r="A18349" t="s">
        <v>28969</v>
      </c>
      <c r="B18349" t="s">
        <v>8939</v>
      </c>
      <c r="C18349" t="s">
        <v>782</v>
      </c>
      <c r="D18349">
        <v>5</v>
      </c>
      <c r="E18349" s="3">
        <v>428.8</v>
      </c>
      <c r="F18349" s="4">
        <v>0</v>
      </c>
      <c r="G18349" t="str">
        <f>VLOOKUP(C18349:C40886,Produkty!$A$2:$B$61,2,0)</f>
        <v>Powerbank 2</v>
      </c>
      <c r="H18349" s="6">
        <f t="shared" si="572"/>
        <v>2144</v>
      </c>
      <c r="I18349" t="str">
        <f t="shared" si="573"/>
        <v>Duża</v>
      </c>
    </row>
    <row r="18350" spans="1:9">
      <c r="A18350" t="s">
        <v>28970</v>
      </c>
      <c r="B18350" t="s">
        <v>8939</v>
      </c>
      <c r="C18350" t="s">
        <v>809</v>
      </c>
      <c r="D18350">
        <v>2</v>
      </c>
      <c r="E18350" s="3">
        <v>1140.58</v>
      </c>
      <c r="F18350" s="4">
        <v>0.2</v>
      </c>
      <c r="G18350" t="str">
        <f>VLOOKUP(C18350:C40887,Produkty!$A$2:$B$61,2,0)</f>
        <v>Organizer 3</v>
      </c>
      <c r="H18350" s="6">
        <f t="shared" si="572"/>
        <v>1824.9279999999999</v>
      </c>
      <c r="I18350" t="str">
        <f t="shared" si="573"/>
        <v>Średnia</v>
      </c>
    </row>
    <row r="18351" spans="1:9">
      <c r="A18351" t="s">
        <v>28971</v>
      </c>
      <c r="B18351" t="s">
        <v>8939</v>
      </c>
      <c r="C18351" t="s">
        <v>752</v>
      </c>
      <c r="D18351">
        <v>1</v>
      </c>
      <c r="E18351" s="3">
        <v>848.47</v>
      </c>
      <c r="F18351" s="4">
        <v>0.1</v>
      </c>
      <c r="G18351" t="str">
        <f>VLOOKUP(C18351:C40888,Produkty!$A$2:$B$61,2,0)</f>
        <v>Słuchawki 3</v>
      </c>
      <c r="H18351" s="6">
        <f t="shared" si="572"/>
        <v>763.62300000000005</v>
      </c>
      <c r="I18351" t="str">
        <f t="shared" si="573"/>
        <v>Średnia</v>
      </c>
    </row>
    <row r="18352" spans="1:9">
      <c r="A18352" t="s">
        <v>28972</v>
      </c>
      <c r="B18352" t="s">
        <v>8940</v>
      </c>
      <c r="C18352" t="s">
        <v>850</v>
      </c>
      <c r="D18352">
        <v>1</v>
      </c>
      <c r="E18352" s="3">
        <v>32.5</v>
      </c>
      <c r="F18352" s="4">
        <v>0</v>
      </c>
      <c r="G18352" t="str">
        <f>VLOOKUP(C18352:C40889,Produkty!$A$2:$B$61,2,0)</f>
        <v>Hub USB 3</v>
      </c>
      <c r="H18352" s="6">
        <f t="shared" si="572"/>
        <v>32.5</v>
      </c>
      <c r="I18352" t="str">
        <f t="shared" si="573"/>
        <v>Mała</v>
      </c>
    </row>
    <row r="18353" spans="1:9">
      <c r="A18353" t="s">
        <v>28973</v>
      </c>
      <c r="B18353" t="s">
        <v>8940</v>
      </c>
      <c r="C18353" t="s">
        <v>788</v>
      </c>
      <c r="D18353">
        <v>4</v>
      </c>
      <c r="E18353" s="3">
        <v>636.98</v>
      </c>
      <c r="F18353" s="4">
        <v>0</v>
      </c>
      <c r="G18353" t="str">
        <f>VLOOKUP(C18353:C40890,Produkty!$A$2:$B$61,2,0)</f>
        <v>Krzesło biurowe 1</v>
      </c>
      <c r="H18353" s="6">
        <f t="shared" si="572"/>
        <v>2547.92</v>
      </c>
      <c r="I18353" t="str">
        <f t="shared" si="573"/>
        <v>Duża</v>
      </c>
    </row>
    <row r="18354" spans="1:9">
      <c r="A18354" t="s">
        <v>28974</v>
      </c>
      <c r="B18354" t="s">
        <v>8940</v>
      </c>
      <c r="C18354" t="s">
        <v>827</v>
      </c>
      <c r="D18354">
        <v>5</v>
      </c>
      <c r="E18354" s="3">
        <v>274.74</v>
      </c>
      <c r="F18354" s="4">
        <v>0</v>
      </c>
      <c r="G18354" t="str">
        <f>VLOOKUP(C18354:C40891,Produkty!$A$2:$B$61,2,0)</f>
        <v>Termos 4</v>
      </c>
      <c r="H18354" s="6">
        <f t="shared" si="572"/>
        <v>1373.7</v>
      </c>
      <c r="I18354" t="str">
        <f t="shared" si="573"/>
        <v>Średnia</v>
      </c>
    </row>
    <row r="18355" spans="1:9">
      <c r="A18355" t="s">
        <v>28975</v>
      </c>
      <c r="B18355" t="s">
        <v>8940</v>
      </c>
      <c r="C18355" t="s">
        <v>766</v>
      </c>
      <c r="D18355">
        <v>1</v>
      </c>
      <c r="E18355" s="3">
        <v>716.13</v>
      </c>
      <c r="F18355" s="4">
        <v>0</v>
      </c>
      <c r="G18355" t="str">
        <f>VLOOKUP(C18355:C40892,Produkty!$A$2:$B$61,2,0)</f>
        <v>Mysz 2</v>
      </c>
      <c r="H18355" s="6">
        <f t="shared" si="572"/>
        <v>716.13</v>
      </c>
      <c r="I18355" t="str">
        <f t="shared" si="573"/>
        <v>Średnia</v>
      </c>
    </row>
    <row r="18356" spans="1:9">
      <c r="A18356" t="s">
        <v>28976</v>
      </c>
      <c r="B18356" t="s">
        <v>8941</v>
      </c>
      <c r="C18356" t="s">
        <v>821</v>
      </c>
      <c r="D18356">
        <v>2</v>
      </c>
      <c r="E18356" s="3">
        <v>871.28</v>
      </c>
      <c r="F18356" s="4">
        <v>0.2</v>
      </c>
      <c r="G18356" t="str">
        <f>VLOOKUP(C18356:C40893,Produkty!$A$2:$B$61,2,0)</f>
        <v>Termos 1</v>
      </c>
      <c r="H18356" s="6">
        <f t="shared" si="572"/>
        <v>1394.048</v>
      </c>
      <c r="I18356" t="str">
        <f t="shared" si="573"/>
        <v>Średnia</v>
      </c>
    </row>
    <row r="18357" spans="1:9">
      <c r="A18357" t="s">
        <v>28977</v>
      </c>
      <c r="B18357" t="s">
        <v>8941</v>
      </c>
      <c r="C18357" t="s">
        <v>754</v>
      </c>
      <c r="D18357">
        <v>6</v>
      </c>
      <c r="E18357" s="3">
        <v>785.77</v>
      </c>
      <c r="F18357" s="4">
        <v>0.05</v>
      </c>
      <c r="G18357" t="str">
        <f>VLOOKUP(C18357:C40894,Produkty!$A$2:$B$61,2,0)</f>
        <v>Słuchawki 4</v>
      </c>
      <c r="H18357" s="6">
        <f t="shared" si="572"/>
        <v>4478.8890000000001</v>
      </c>
      <c r="I18357" t="str">
        <f t="shared" si="573"/>
        <v>Duża</v>
      </c>
    </row>
    <row r="18358" spans="1:9">
      <c r="A18358" t="s">
        <v>28978</v>
      </c>
      <c r="B18358" t="s">
        <v>8942</v>
      </c>
      <c r="C18358" t="s">
        <v>809</v>
      </c>
      <c r="D18358">
        <v>2</v>
      </c>
      <c r="E18358" s="3">
        <v>1128.55</v>
      </c>
      <c r="F18358" s="4">
        <v>0</v>
      </c>
      <c r="G18358" t="str">
        <f>VLOOKUP(C18358:C40895,Produkty!$A$2:$B$61,2,0)</f>
        <v>Organizer 3</v>
      </c>
      <c r="H18358" s="6">
        <f t="shared" si="572"/>
        <v>2257.1</v>
      </c>
      <c r="I18358" t="str">
        <f t="shared" si="573"/>
        <v>Duża</v>
      </c>
    </row>
    <row r="18359" spans="1:9">
      <c r="A18359" t="s">
        <v>28979</v>
      </c>
      <c r="B18359" t="s">
        <v>8943</v>
      </c>
      <c r="C18359" t="s">
        <v>829</v>
      </c>
      <c r="D18359">
        <v>1</v>
      </c>
      <c r="E18359" s="3">
        <v>557.39</v>
      </c>
      <c r="F18359" s="4">
        <v>0.15</v>
      </c>
      <c r="G18359" t="str">
        <f>VLOOKUP(C18359:C40896,Produkty!$A$2:$B$61,2,0)</f>
        <v>Kabel USB-C 1</v>
      </c>
      <c r="H18359" s="6">
        <f t="shared" si="572"/>
        <v>473.78149999999999</v>
      </c>
      <c r="I18359" t="str">
        <f t="shared" si="573"/>
        <v>Mała</v>
      </c>
    </row>
    <row r="18360" spans="1:9">
      <c r="A18360" t="s">
        <v>28980</v>
      </c>
      <c r="B18360" t="s">
        <v>8944</v>
      </c>
      <c r="C18360" t="s">
        <v>805</v>
      </c>
      <c r="D18360">
        <v>5</v>
      </c>
      <c r="E18360" s="3">
        <v>217.77</v>
      </c>
      <c r="F18360" s="4">
        <v>0</v>
      </c>
      <c r="G18360" t="str">
        <f>VLOOKUP(C18360:C40897,Produkty!$A$2:$B$61,2,0)</f>
        <v>Organizer 1</v>
      </c>
      <c r="H18360" s="6">
        <f t="shared" si="572"/>
        <v>1088.8500000000001</v>
      </c>
      <c r="I18360" t="str">
        <f t="shared" si="573"/>
        <v>Średnia</v>
      </c>
    </row>
    <row r="18361" spans="1:9">
      <c r="A18361" t="s">
        <v>28981</v>
      </c>
      <c r="B18361" t="s">
        <v>8944</v>
      </c>
      <c r="C18361" t="s">
        <v>754</v>
      </c>
      <c r="D18361">
        <v>6</v>
      </c>
      <c r="E18361" s="3">
        <v>791.74</v>
      </c>
      <c r="F18361" s="4">
        <v>0.1</v>
      </c>
      <c r="G18361" t="str">
        <f>VLOOKUP(C18361:C40898,Produkty!$A$2:$B$61,2,0)</f>
        <v>Słuchawki 4</v>
      </c>
      <c r="H18361" s="6">
        <f t="shared" si="572"/>
        <v>4275.3960000000006</v>
      </c>
      <c r="I18361" t="str">
        <f t="shared" si="573"/>
        <v>Duża</v>
      </c>
    </row>
    <row r="18362" spans="1:9">
      <c r="A18362" t="s">
        <v>28982</v>
      </c>
      <c r="B18362" t="s">
        <v>8944</v>
      </c>
      <c r="C18362" t="s">
        <v>772</v>
      </c>
      <c r="D18362">
        <v>6</v>
      </c>
      <c r="E18362" s="3">
        <v>953.4</v>
      </c>
      <c r="F18362" s="4">
        <v>0</v>
      </c>
      <c r="G18362" t="str">
        <f>VLOOKUP(C18362:C40899,Produkty!$A$2:$B$61,2,0)</f>
        <v>Monitor 1</v>
      </c>
      <c r="H18362" s="6">
        <f t="shared" si="572"/>
        <v>5720.4</v>
      </c>
      <c r="I18362" t="str">
        <f t="shared" si="573"/>
        <v>Duża</v>
      </c>
    </row>
    <row r="18363" spans="1:9">
      <c r="A18363" t="s">
        <v>28983</v>
      </c>
      <c r="B18363" t="s">
        <v>8945</v>
      </c>
      <c r="C18363" t="s">
        <v>856</v>
      </c>
      <c r="D18363">
        <v>3</v>
      </c>
      <c r="E18363" s="3">
        <v>130.91999999999999</v>
      </c>
      <c r="F18363" s="4">
        <v>0.1</v>
      </c>
      <c r="G18363" t="str">
        <f>VLOOKUP(C18363:C40900,Produkty!$A$2:$B$61,2,0)</f>
        <v>Podkładka 2</v>
      </c>
      <c r="H18363" s="6">
        <f t="shared" si="572"/>
        <v>353.48399999999998</v>
      </c>
      <c r="I18363" t="str">
        <f t="shared" si="573"/>
        <v>Mała</v>
      </c>
    </row>
    <row r="18364" spans="1:9">
      <c r="A18364" t="s">
        <v>28984</v>
      </c>
      <c r="B18364" t="s">
        <v>8945</v>
      </c>
      <c r="C18364" t="s">
        <v>803</v>
      </c>
      <c r="D18364">
        <v>6</v>
      </c>
      <c r="E18364" s="3">
        <v>749.19</v>
      </c>
      <c r="F18364" s="4">
        <v>0.2</v>
      </c>
      <c r="G18364" t="str">
        <f>VLOOKUP(C18364:C40901,Produkty!$A$2:$B$61,2,0)</f>
        <v>Lampka 4</v>
      </c>
      <c r="H18364" s="6">
        <f t="shared" si="572"/>
        <v>3596.1120000000005</v>
      </c>
      <c r="I18364" t="str">
        <f t="shared" si="573"/>
        <v>Duża</v>
      </c>
    </row>
    <row r="18365" spans="1:9">
      <c r="A18365" t="s">
        <v>28985</v>
      </c>
      <c r="B18365" t="s">
        <v>8945</v>
      </c>
      <c r="C18365" t="s">
        <v>829</v>
      </c>
      <c r="D18365">
        <v>1</v>
      </c>
      <c r="E18365" s="3">
        <v>561.88</v>
      </c>
      <c r="F18365" s="4">
        <v>0.05</v>
      </c>
      <c r="G18365" t="str">
        <f>VLOOKUP(C18365:C40902,Produkty!$A$2:$B$61,2,0)</f>
        <v>Kabel USB-C 1</v>
      </c>
      <c r="H18365" s="6">
        <f t="shared" si="572"/>
        <v>533.78599999999994</v>
      </c>
      <c r="I18365" t="str">
        <f t="shared" si="573"/>
        <v>Średnia</v>
      </c>
    </row>
    <row r="18366" spans="1:9">
      <c r="A18366" t="s">
        <v>28986</v>
      </c>
      <c r="B18366" t="s">
        <v>8946</v>
      </c>
      <c r="C18366" t="s">
        <v>813</v>
      </c>
      <c r="D18366">
        <v>2</v>
      </c>
      <c r="E18366" s="3">
        <v>1032.4000000000001</v>
      </c>
      <c r="F18366" s="4">
        <v>0.1</v>
      </c>
      <c r="G18366" t="str">
        <f>VLOOKUP(C18366:C40903,Produkty!$A$2:$B$61,2,0)</f>
        <v>Czajnik 1</v>
      </c>
      <c r="H18366" s="6">
        <f t="shared" si="572"/>
        <v>1858.3200000000002</v>
      </c>
      <c r="I18366" t="str">
        <f t="shared" si="573"/>
        <v>Średnia</v>
      </c>
    </row>
    <row r="18367" spans="1:9">
      <c r="A18367" t="s">
        <v>28987</v>
      </c>
      <c r="B18367" t="s">
        <v>8946</v>
      </c>
      <c r="C18367" t="s">
        <v>850</v>
      </c>
      <c r="D18367">
        <v>1</v>
      </c>
      <c r="E18367" s="3">
        <v>33.69</v>
      </c>
      <c r="F18367" s="4">
        <v>0</v>
      </c>
      <c r="G18367" t="str">
        <f>VLOOKUP(C18367:C40904,Produkty!$A$2:$B$61,2,0)</f>
        <v>Hub USB 3</v>
      </c>
      <c r="H18367" s="6">
        <f t="shared" si="572"/>
        <v>33.69</v>
      </c>
      <c r="I18367" t="str">
        <f t="shared" si="573"/>
        <v>Mała</v>
      </c>
    </row>
    <row r="18368" spans="1:9">
      <c r="A18368" t="s">
        <v>28988</v>
      </c>
      <c r="B18368" t="s">
        <v>8946</v>
      </c>
      <c r="C18368" t="s">
        <v>770</v>
      </c>
      <c r="D18368">
        <v>1</v>
      </c>
      <c r="E18368" s="3">
        <v>328.54</v>
      </c>
      <c r="F18368" s="4">
        <v>0</v>
      </c>
      <c r="G18368" t="str">
        <f>VLOOKUP(C18368:C40905,Produkty!$A$2:$B$61,2,0)</f>
        <v>Mysz 4</v>
      </c>
      <c r="H18368" s="6">
        <f t="shared" si="572"/>
        <v>328.54</v>
      </c>
      <c r="I18368" t="str">
        <f t="shared" si="573"/>
        <v>Mała</v>
      </c>
    </row>
    <row r="18369" spans="1:9">
      <c r="A18369" t="s">
        <v>28989</v>
      </c>
      <c r="B18369" t="s">
        <v>8947</v>
      </c>
      <c r="C18369" t="s">
        <v>868</v>
      </c>
      <c r="D18369">
        <v>2</v>
      </c>
      <c r="E18369" s="3">
        <v>561.04</v>
      </c>
      <c r="F18369" s="4">
        <v>0</v>
      </c>
      <c r="G18369" t="str">
        <f>VLOOKUP(C18369:C40906,Produkty!$A$2:$B$61,2,0)</f>
        <v>Ładowarka 4</v>
      </c>
      <c r="H18369" s="6">
        <f t="shared" si="572"/>
        <v>1122.08</v>
      </c>
      <c r="I18369" t="str">
        <f t="shared" si="573"/>
        <v>Średnia</v>
      </c>
    </row>
    <row r="18370" spans="1:9">
      <c r="A18370" t="s">
        <v>28990</v>
      </c>
      <c r="B18370" t="s">
        <v>8947</v>
      </c>
      <c r="C18370" t="s">
        <v>815</v>
      </c>
      <c r="D18370">
        <v>2</v>
      </c>
      <c r="E18370" s="3">
        <v>208.02</v>
      </c>
      <c r="F18370" s="4">
        <v>0</v>
      </c>
      <c r="G18370" t="str">
        <f>VLOOKUP(C18370:C40907,Produkty!$A$2:$B$61,2,0)</f>
        <v>Czajnik 2</v>
      </c>
      <c r="H18370" s="6">
        <f t="shared" si="572"/>
        <v>416.04</v>
      </c>
      <c r="I18370" t="str">
        <f t="shared" si="573"/>
        <v>Mała</v>
      </c>
    </row>
    <row r="18371" spans="1:9">
      <c r="A18371" t="s">
        <v>28991</v>
      </c>
      <c r="B18371" t="s">
        <v>8947</v>
      </c>
      <c r="C18371" t="s">
        <v>850</v>
      </c>
      <c r="D18371">
        <v>2</v>
      </c>
      <c r="E18371" s="3">
        <v>32.590000000000003</v>
      </c>
      <c r="F18371" s="4">
        <v>0.15</v>
      </c>
      <c r="G18371" t="str">
        <f>VLOOKUP(C18371:C40908,Produkty!$A$2:$B$61,2,0)</f>
        <v>Hub USB 3</v>
      </c>
      <c r="H18371" s="6">
        <f t="shared" ref="H18371:H18434" si="574">D18371*E18371*(1-F18371)</f>
        <v>55.403000000000006</v>
      </c>
      <c r="I18371" t="str">
        <f t="shared" ref="I18371:I18434" si="575">IF(H18371&lt;500,"Mała",IF(H18371&lt;=2000,"Średnia","Duża"))</f>
        <v>Mała</v>
      </c>
    </row>
    <row r="18372" spans="1:9">
      <c r="A18372" t="s">
        <v>28992</v>
      </c>
      <c r="B18372" t="s">
        <v>8947</v>
      </c>
      <c r="C18372" t="s">
        <v>774</v>
      </c>
      <c r="D18372">
        <v>1</v>
      </c>
      <c r="E18372" s="3">
        <v>99.89</v>
      </c>
      <c r="F18372" s="4">
        <v>0.2</v>
      </c>
      <c r="G18372" t="str">
        <f>VLOOKUP(C18372:C40909,Produkty!$A$2:$B$61,2,0)</f>
        <v>Monitor 2</v>
      </c>
      <c r="H18372" s="6">
        <f t="shared" si="574"/>
        <v>79.912000000000006</v>
      </c>
      <c r="I18372" t="str">
        <f t="shared" si="575"/>
        <v>Mała</v>
      </c>
    </row>
    <row r="18373" spans="1:9">
      <c r="A18373" t="s">
        <v>28993</v>
      </c>
      <c r="B18373" t="s">
        <v>8948</v>
      </c>
      <c r="C18373" t="s">
        <v>760</v>
      </c>
      <c r="D18373">
        <v>3</v>
      </c>
      <c r="E18373" s="3">
        <v>41.51</v>
      </c>
      <c r="F18373" s="4">
        <v>0</v>
      </c>
      <c r="G18373" t="str">
        <f>VLOOKUP(C18373:C40910,Produkty!$A$2:$B$61,2,0)</f>
        <v>Klawiatura 3</v>
      </c>
      <c r="H18373" s="6">
        <f t="shared" si="574"/>
        <v>124.53</v>
      </c>
      <c r="I18373" t="str">
        <f t="shared" si="575"/>
        <v>Mała</v>
      </c>
    </row>
    <row r="18374" spans="1:9">
      <c r="A18374" t="s">
        <v>28994</v>
      </c>
      <c r="B18374" t="s">
        <v>8948</v>
      </c>
      <c r="C18374" t="s">
        <v>844</v>
      </c>
      <c r="D18374">
        <v>5</v>
      </c>
      <c r="E18374" s="3">
        <v>80.209999999999994</v>
      </c>
      <c r="F18374" s="4">
        <v>0</v>
      </c>
      <c r="G18374" t="str">
        <f>VLOOKUP(C18374:C40911,Produkty!$A$2:$B$61,2,0)</f>
        <v>Etui 4</v>
      </c>
      <c r="H18374" s="6">
        <f t="shared" si="574"/>
        <v>401.04999999999995</v>
      </c>
      <c r="I18374" t="str">
        <f t="shared" si="575"/>
        <v>Mała</v>
      </c>
    </row>
    <row r="18375" spans="1:9">
      <c r="A18375" t="s">
        <v>28995</v>
      </c>
      <c r="B18375" t="s">
        <v>8948</v>
      </c>
      <c r="C18375" t="s">
        <v>832</v>
      </c>
      <c r="D18375">
        <v>1</v>
      </c>
      <c r="E18375" s="3">
        <v>758.64</v>
      </c>
      <c r="F18375" s="4">
        <v>0</v>
      </c>
      <c r="G18375" t="str">
        <f>VLOOKUP(C18375:C40912,Produkty!$A$2:$B$61,2,0)</f>
        <v>Kabel USB-C 2</v>
      </c>
      <c r="H18375" s="6">
        <f t="shared" si="574"/>
        <v>758.64</v>
      </c>
      <c r="I18375" t="str">
        <f t="shared" si="575"/>
        <v>Średnia</v>
      </c>
    </row>
    <row r="18376" spans="1:9">
      <c r="A18376" t="s">
        <v>28996</v>
      </c>
      <c r="B18376" t="s">
        <v>8949</v>
      </c>
      <c r="C18376" t="s">
        <v>838</v>
      </c>
      <c r="D18376">
        <v>1</v>
      </c>
      <c r="E18376" s="3">
        <v>92.26</v>
      </c>
      <c r="F18376" s="4">
        <v>0</v>
      </c>
      <c r="G18376" t="str">
        <f>VLOOKUP(C18376:C40913,Produkty!$A$2:$B$61,2,0)</f>
        <v>Etui 1</v>
      </c>
      <c r="H18376" s="6">
        <f t="shared" si="574"/>
        <v>92.26</v>
      </c>
      <c r="I18376" t="str">
        <f t="shared" si="575"/>
        <v>Mała</v>
      </c>
    </row>
    <row r="18377" spans="1:9">
      <c r="A18377" t="s">
        <v>28997</v>
      </c>
      <c r="B18377" t="s">
        <v>8950</v>
      </c>
      <c r="C18377" t="s">
        <v>750</v>
      </c>
      <c r="D18377">
        <v>6</v>
      </c>
      <c r="E18377" s="3">
        <v>270.61</v>
      </c>
      <c r="F18377" s="4">
        <v>0</v>
      </c>
      <c r="G18377" t="str">
        <f>VLOOKUP(C18377:C40914,Produkty!$A$2:$B$61,2,0)</f>
        <v>Słuchawki 2</v>
      </c>
      <c r="H18377" s="6">
        <f t="shared" si="574"/>
        <v>1623.66</v>
      </c>
      <c r="I18377" t="str">
        <f t="shared" si="575"/>
        <v>Średnia</v>
      </c>
    </row>
    <row r="18378" spans="1:9">
      <c r="A18378" t="s">
        <v>28998</v>
      </c>
      <c r="B18378" t="s">
        <v>8950</v>
      </c>
      <c r="C18378" t="s">
        <v>813</v>
      </c>
      <c r="D18378">
        <v>5</v>
      </c>
      <c r="E18378" s="3">
        <v>1025.05</v>
      </c>
      <c r="F18378" s="4">
        <v>0</v>
      </c>
      <c r="G18378" t="str">
        <f>VLOOKUP(C18378:C40915,Produkty!$A$2:$B$61,2,0)</f>
        <v>Czajnik 1</v>
      </c>
      <c r="H18378" s="6">
        <f t="shared" si="574"/>
        <v>5125.25</v>
      </c>
      <c r="I18378" t="str">
        <f t="shared" si="575"/>
        <v>Duża</v>
      </c>
    </row>
    <row r="18379" spans="1:9">
      <c r="A18379" t="s">
        <v>28999</v>
      </c>
      <c r="B18379" t="s">
        <v>8950</v>
      </c>
      <c r="C18379" t="s">
        <v>842</v>
      </c>
      <c r="D18379">
        <v>3</v>
      </c>
      <c r="E18379" s="3">
        <v>817.43</v>
      </c>
      <c r="F18379" s="4">
        <v>0.2</v>
      </c>
      <c r="G18379" t="str">
        <f>VLOOKUP(C18379:C40916,Produkty!$A$2:$B$61,2,0)</f>
        <v>Etui 3</v>
      </c>
      <c r="H18379" s="6">
        <f t="shared" si="574"/>
        <v>1961.8320000000001</v>
      </c>
      <c r="I18379" t="str">
        <f t="shared" si="575"/>
        <v>Średnia</v>
      </c>
    </row>
    <row r="18380" spans="1:9">
      <c r="A18380" t="s">
        <v>29000</v>
      </c>
      <c r="B18380" t="s">
        <v>8950</v>
      </c>
      <c r="C18380" t="s">
        <v>772</v>
      </c>
      <c r="D18380">
        <v>3</v>
      </c>
      <c r="E18380" s="3">
        <v>950.67</v>
      </c>
      <c r="F18380" s="4">
        <v>0.1</v>
      </c>
      <c r="G18380" t="str">
        <f>VLOOKUP(C18380:C40917,Produkty!$A$2:$B$61,2,0)</f>
        <v>Monitor 1</v>
      </c>
      <c r="H18380" s="6">
        <f t="shared" si="574"/>
        <v>2566.8089999999997</v>
      </c>
      <c r="I18380" t="str">
        <f t="shared" si="575"/>
        <v>Duża</v>
      </c>
    </row>
    <row r="18381" spans="1:9">
      <c r="A18381" t="s">
        <v>29001</v>
      </c>
      <c r="B18381" t="s">
        <v>8951</v>
      </c>
      <c r="C18381" t="s">
        <v>754</v>
      </c>
      <c r="D18381">
        <v>4</v>
      </c>
      <c r="E18381" s="3">
        <v>775.69</v>
      </c>
      <c r="F18381" s="4">
        <v>0.05</v>
      </c>
      <c r="G18381" t="str">
        <f>VLOOKUP(C18381:C40918,Produkty!$A$2:$B$61,2,0)</f>
        <v>Słuchawki 4</v>
      </c>
      <c r="H18381" s="6">
        <f t="shared" si="574"/>
        <v>2947.6219999999998</v>
      </c>
      <c r="I18381" t="str">
        <f t="shared" si="575"/>
        <v>Duża</v>
      </c>
    </row>
    <row r="18382" spans="1:9">
      <c r="A18382" t="s">
        <v>29002</v>
      </c>
      <c r="B18382" t="s">
        <v>8951</v>
      </c>
      <c r="C18382" t="s">
        <v>856</v>
      </c>
      <c r="D18382">
        <v>4</v>
      </c>
      <c r="E18382" s="3">
        <v>135.79</v>
      </c>
      <c r="F18382" s="4">
        <v>0.05</v>
      </c>
      <c r="G18382" t="str">
        <f>VLOOKUP(C18382:C40919,Produkty!$A$2:$B$61,2,0)</f>
        <v>Podkładka 2</v>
      </c>
      <c r="H18382" s="6">
        <f t="shared" si="574"/>
        <v>516.00199999999995</v>
      </c>
      <c r="I18382" t="str">
        <f t="shared" si="575"/>
        <v>Średnia</v>
      </c>
    </row>
    <row r="18383" spans="1:9">
      <c r="A18383" t="s">
        <v>29003</v>
      </c>
      <c r="B18383" t="s">
        <v>8952</v>
      </c>
      <c r="C18383" t="s">
        <v>776</v>
      </c>
      <c r="D18383">
        <v>2</v>
      </c>
      <c r="E18383" s="3">
        <v>960.38</v>
      </c>
      <c r="F18383" s="4">
        <v>0.2</v>
      </c>
      <c r="G18383" t="str">
        <f>VLOOKUP(C18383:C40920,Produkty!$A$2:$B$61,2,0)</f>
        <v>Monitor 3</v>
      </c>
      <c r="H18383" s="6">
        <f t="shared" si="574"/>
        <v>1536.6080000000002</v>
      </c>
      <c r="I18383" t="str">
        <f t="shared" si="575"/>
        <v>Średnia</v>
      </c>
    </row>
    <row r="18384" spans="1:9">
      <c r="A18384" t="s">
        <v>29004</v>
      </c>
      <c r="B18384" t="s">
        <v>8952</v>
      </c>
      <c r="C18384" t="s">
        <v>801</v>
      </c>
      <c r="D18384">
        <v>3</v>
      </c>
      <c r="E18384" s="3">
        <v>347.72</v>
      </c>
      <c r="F18384" s="4">
        <v>0.05</v>
      </c>
      <c r="G18384" t="str">
        <f>VLOOKUP(C18384:C40921,Produkty!$A$2:$B$61,2,0)</f>
        <v>Lampka 3</v>
      </c>
      <c r="H18384" s="6">
        <f t="shared" si="574"/>
        <v>991.00200000000007</v>
      </c>
      <c r="I18384" t="str">
        <f t="shared" si="575"/>
        <v>Średnia</v>
      </c>
    </row>
    <row r="18385" spans="1:9">
      <c r="A18385" t="s">
        <v>29005</v>
      </c>
      <c r="B18385" t="s">
        <v>8953</v>
      </c>
      <c r="C18385" t="s">
        <v>842</v>
      </c>
      <c r="D18385">
        <v>5</v>
      </c>
      <c r="E18385" s="3">
        <v>846.44</v>
      </c>
      <c r="F18385" s="4">
        <v>0.2</v>
      </c>
      <c r="G18385" t="str">
        <f>VLOOKUP(C18385:C40922,Produkty!$A$2:$B$61,2,0)</f>
        <v>Etui 3</v>
      </c>
      <c r="H18385" s="6">
        <f t="shared" si="574"/>
        <v>3385.7600000000007</v>
      </c>
      <c r="I18385" t="str">
        <f t="shared" si="575"/>
        <v>Duża</v>
      </c>
    </row>
    <row r="18386" spans="1:9">
      <c r="A18386" t="s">
        <v>29006</v>
      </c>
      <c r="B18386" t="s">
        <v>8953</v>
      </c>
      <c r="C18386" t="s">
        <v>838</v>
      </c>
      <c r="D18386">
        <v>3</v>
      </c>
      <c r="E18386" s="3">
        <v>91.4</v>
      </c>
      <c r="F18386" s="4">
        <v>0</v>
      </c>
      <c r="G18386" t="str">
        <f>VLOOKUP(C18386:C40923,Produkty!$A$2:$B$61,2,0)</f>
        <v>Etui 1</v>
      </c>
      <c r="H18386" s="6">
        <f t="shared" si="574"/>
        <v>274.20000000000005</v>
      </c>
      <c r="I18386" t="str">
        <f t="shared" si="575"/>
        <v>Mała</v>
      </c>
    </row>
    <row r="18387" spans="1:9">
      <c r="A18387" t="s">
        <v>29007</v>
      </c>
      <c r="B18387" t="s">
        <v>8954</v>
      </c>
      <c r="C18387" t="s">
        <v>776</v>
      </c>
      <c r="D18387">
        <v>5</v>
      </c>
      <c r="E18387" s="3">
        <v>938.75</v>
      </c>
      <c r="F18387" s="4">
        <v>0.1</v>
      </c>
      <c r="G18387" t="str">
        <f>VLOOKUP(C18387:C40924,Produkty!$A$2:$B$61,2,0)</f>
        <v>Monitor 3</v>
      </c>
      <c r="H18387" s="6">
        <f t="shared" si="574"/>
        <v>4224.375</v>
      </c>
      <c r="I18387" t="str">
        <f t="shared" si="575"/>
        <v>Duża</v>
      </c>
    </row>
    <row r="18388" spans="1:9">
      <c r="A18388" t="s">
        <v>29008</v>
      </c>
      <c r="B18388" t="s">
        <v>8954</v>
      </c>
      <c r="C18388" t="s">
        <v>842</v>
      </c>
      <c r="D18388">
        <v>2</v>
      </c>
      <c r="E18388" s="3">
        <v>831.88</v>
      </c>
      <c r="F18388" s="4">
        <v>0.05</v>
      </c>
      <c r="G18388" t="str">
        <f>VLOOKUP(C18388:C40925,Produkty!$A$2:$B$61,2,0)</f>
        <v>Etui 3</v>
      </c>
      <c r="H18388" s="6">
        <f t="shared" si="574"/>
        <v>1580.5719999999999</v>
      </c>
      <c r="I18388" t="str">
        <f t="shared" si="575"/>
        <v>Średnia</v>
      </c>
    </row>
    <row r="18389" spans="1:9">
      <c r="A18389" t="s">
        <v>29009</v>
      </c>
      <c r="B18389" t="s">
        <v>8955</v>
      </c>
      <c r="C18389" t="s">
        <v>848</v>
      </c>
      <c r="D18389">
        <v>4</v>
      </c>
      <c r="E18389" s="3">
        <v>1163.33</v>
      </c>
      <c r="F18389" s="4">
        <v>0.1</v>
      </c>
      <c r="G18389" t="str">
        <f>VLOOKUP(C18389:C40926,Produkty!$A$2:$B$61,2,0)</f>
        <v>Hub USB 2</v>
      </c>
      <c r="H18389" s="6">
        <f t="shared" si="574"/>
        <v>4187.9880000000003</v>
      </c>
      <c r="I18389" t="str">
        <f t="shared" si="575"/>
        <v>Duża</v>
      </c>
    </row>
    <row r="18390" spans="1:9">
      <c r="A18390" t="s">
        <v>29010</v>
      </c>
      <c r="B18390" t="s">
        <v>8955</v>
      </c>
      <c r="C18390" t="s">
        <v>811</v>
      </c>
      <c r="D18390">
        <v>2</v>
      </c>
      <c r="E18390" s="3">
        <v>658.66</v>
      </c>
      <c r="F18390" s="4">
        <v>0</v>
      </c>
      <c r="G18390" t="str">
        <f>VLOOKUP(C18390:C40927,Produkty!$A$2:$B$61,2,0)</f>
        <v>Organizer 4</v>
      </c>
      <c r="H18390" s="6">
        <f t="shared" si="574"/>
        <v>1317.32</v>
      </c>
      <c r="I18390" t="str">
        <f t="shared" si="575"/>
        <v>Średnia</v>
      </c>
    </row>
    <row r="18391" spans="1:9">
      <c r="A18391" t="s">
        <v>29011</v>
      </c>
      <c r="B18391" t="s">
        <v>8956</v>
      </c>
      <c r="C18391" t="s">
        <v>825</v>
      </c>
      <c r="D18391">
        <v>4</v>
      </c>
      <c r="E18391" s="3">
        <v>959.35</v>
      </c>
      <c r="F18391" s="4">
        <v>0.15</v>
      </c>
      <c r="G18391" t="str">
        <f>VLOOKUP(C18391:C40928,Produkty!$A$2:$B$61,2,0)</f>
        <v>Termos 3</v>
      </c>
      <c r="H18391" s="6">
        <f t="shared" si="574"/>
        <v>3261.79</v>
      </c>
      <c r="I18391" t="str">
        <f t="shared" si="575"/>
        <v>Duża</v>
      </c>
    </row>
    <row r="18392" spans="1:9">
      <c r="A18392" t="s">
        <v>29012</v>
      </c>
      <c r="B18392" t="s">
        <v>8956</v>
      </c>
      <c r="C18392" t="s">
        <v>805</v>
      </c>
      <c r="D18392">
        <v>5</v>
      </c>
      <c r="E18392" s="3">
        <v>220.4</v>
      </c>
      <c r="F18392" s="4">
        <v>0</v>
      </c>
      <c r="G18392" t="str">
        <f>VLOOKUP(C18392:C40929,Produkty!$A$2:$B$61,2,0)</f>
        <v>Organizer 1</v>
      </c>
      <c r="H18392" s="6">
        <f t="shared" si="574"/>
        <v>1102</v>
      </c>
      <c r="I18392" t="str">
        <f t="shared" si="575"/>
        <v>Średnia</v>
      </c>
    </row>
    <row r="18393" spans="1:9">
      <c r="A18393" t="s">
        <v>29013</v>
      </c>
      <c r="B18393" t="s">
        <v>8956</v>
      </c>
      <c r="C18393" t="s">
        <v>815</v>
      </c>
      <c r="D18393">
        <v>4</v>
      </c>
      <c r="E18393" s="3">
        <v>213.32</v>
      </c>
      <c r="F18393" s="4">
        <v>0.2</v>
      </c>
      <c r="G18393" t="str">
        <f>VLOOKUP(C18393:C40930,Produkty!$A$2:$B$61,2,0)</f>
        <v>Czajnik 2</v>
      </c>
      <c r="H18393" s="6">
        <f t="shared" si="574"/>
        <v>682.62400000000002</v>
      </c>
      <c r="I18393" t="str">
        <f t="shared" si="575"/>
        <v>Średnia</v>
      </c>
    </row>
    <row r="18394" spans="1:9">
      <c r="A18394" t="s">
        <v>29014</v>
      </c>
      <c r="B18394" t="s">
        <v>8956</v>
      </c>
      <c r="C18394" t="s">
        <v>866</v>
      </c>
      <c r="D18394">
        <v>3</v>
      </c>
      <c r="E18394" s="3">
        <v>354.9</v>
      </c>
      <c r="F18394" s="4">
        <v>0.1</v>
      </c>
      <c r="G18394" t="str">
        <f>VLOOKUP(C18394:C40931,Produkty!$A$2:$B$61,2,0)</f>
        <v>Ładowarka 3</v>
      </c>
      <c r="H18394" s="6">
        <f t="shared" si="574"/>
        <v>958.2299999999999</v>
      </c>
      <c r="I18394" t="str">
        <f t="shared" si="575"/>
        <v>Średnia</v>
      </c>
    </row>
    <row r="18395" spans="1:9">
      <c r="A18395" t="s">
        <v>29015</v>
      </c>
      <c r="B18395" t="s">
        <v>8957</v>
      </c>
      <c r="C18395" t="s">
        <v>799</v>
      </c>
      <c r="D18395">
        <v>6</v>
      </c>
      <c r="E18395" s="3">
        <v>363.66</v>
      </c>
      <c r="F18395" s="4">
        <v>0.05</v>
      </c>
      <c r="G18395" t="str">
        <f>VLOOKUP(C18395:C40932,Produkty!$A$2:$B$61,2,0)</f>
        <v>Lampka 2</v>
      </c>
      <c r="H18395" s="6">
        <f t="shared" si="574"/>
        <v>2072.8620000000001</v>
      </c>
      <c r="I18395" t="str">
        <f t="shared" si="575"/>
        <v>Duża</v>
      </c>
    </row>
    <row r="18396" spans="1:9">
      <c r="A18396" t="s">
        <v>29016</v>
      </c>
      <c r="B18396" t="s">
        <v>8957</v>
      </c>
      <c r="C18396" t="s">
        <v>866</v>
      </c>
      <c r="D18396">
        <v>2</v>
      </c>
      <c r="E18396" s="3">
        <v>353.05</v>
      </c>
      <c r="F18396" s="4">
        <v>0</v>
      </c>
      <c r="G18396" t="str">
        <f>VLOOKUP(C18396:C40933,Produkty!$A$2:$B$61,2,0)</f>
        <v>Ładowarka 3</v>
      </c>
      <c r="H18396" s="6">
        <f t="shared" si="574"/>
        <v>706.1</v>
      </c>
      <c r="I18396" t="str">
        <f t="shared" si="575"/>
        <v>Średnia</v>
      </c>
    </row>
    <row r="18397" spans="1:9">
      <c r="A18397" t="s">
        <v>29017</v>
      </c>
      <c r="B18397" t="s">
        <v>8957</v>
      </c>
      <c r="C18397" t="s">
        <v>807</v>
      </c>
      <c r="D18397">
        <v>3</v>
      </c>
      <c r="E18397" s="3">
        <v>183.92</v>
      </c>
      <c r="F18397" s="4">
        <v>0</v>
      </c>
      <c r="G18397" t="str">
        <f>VLOOKUP(C18397:C40934,Produkty!$A$2:$B$61,2,0)</f>
        <v>Organizer 2</v>
      </c>
      <c r="H18397" s="6">
        <f t="shared" si="574"/>
        <v>551.76</v>
      </c>
      <c r="I18397" t="str">
        <f t="shared" si="575"/>
        <v>Średnia</v>
      </c>
    </row>
    <row r="18398" spans="1:9">
      <c r="A18398" t="s">
        <v>29018</v>
      </c>
      <c r="B18398" t="s">
        <v>8958</v>
      </c>
      <c r="C18398" t="s">
        <v>754</v>
      </c>
      <c r="D18398">
        <v>1</v>
      </c>
      <c r="E18398" s="3">
        <v>820.36</v>
      </c>
      <c r="F18398" s="4">
        <v>0</v>
      </c>
      <c r="G18398" t="str">
        <f>VLOOKUP(C18398:C40935,Produkty!$A$2:$B$61,2,0)</f>
        <v>Słuchawki 4</v>
      </c>
      <c r="H18398" s="6">
        <f t="shared" si="574"/>
        <v>820.36</v>
      </c>
      <c r="I18398" t="str">
        <f t="shared" si="575"/>
        <v>Średnia</v>
      </c>
    </row>
    <row r="18399" spans="1:9">
      <c r="A18399" t="s">
        <v>29019</v>
      </c>
      <c r="B18399" t="s">
        <v>8958</v>
      </c>
      <c r="C18399" t="s">
        <v>864</v>
      </c>
      <c r="D18399">
        <v>3</v>
      </c>
      <c r="E18399" s="3">
        <v>1143.43</v>
      </c>
      <c r="F18399" s="4">
        <v>0.05</v>
      </c>
      <c r="G18399" t="str">
        <f>VLOOKUP(C18399:C40936,Produkty!$A$2:$B$61,2,0)</f>
        <v>Ładowarka 2</v>
      </c>
      <c r="H18399" s="6">
        <f t="shared" si="574"/>
        <v>3258.7754999999997</v>
      </c>
      <c r="I18399" t="str">
        <f t="shared" si="575"/>
        <v>Duża</v>
      </c>
    </row>
    <row r="18400" spans="1:9">
      <c r="A18400" t="s">
        <v>29020</v>
      </c>
      <c r="B18400" t="s">
        <v>8958</v>
      </c>
      <c r="C18400" t="s">
        <v>860</v>
      </c>
      <c r="D18400">
        <v>5</v>
      </c>
      <c r="E18400" s="3">
        <v>834.75</v>
      </c>
      <c r="F18400" s="4">
        <v>0.1</v>
      </c>
      <c r="G18400" t="str">
        <f>VLOOKUP(C18400:C40937,Produkty!$A$2:$B$61,2,0)</f>
        <v>Podkładka 4</v>
      </c>
      <c r="H18400" s="6">
        <f t="shared" si="574"/>
        <v>3756.375</v>
      </c>
      <c r="I18400" t="str">
        <f t="shared" si="575"/>
        <v>Duża</v>
      </c>
    </row>
    <row r="18401" spans="1:9">
      <c r="A18401" t="s">
        <v>29021</v>
      </c>
      <c r="B18401" t="s">
        <v>8958</v>
      </c>
      <c r="C18401" t="s">
        <v>823</v>
      </c>
      <c r="D18401">
        <v>6</v>
      </c>
      <c r="E18401" s="3">
        <v>687.98</v>
      </c>
      <c r="F18401" s="4">
        <v>0.05</v>
      </c>
      <c r="G18401" t="str">
        <f>VLOOKUP(C18401:C40938,Produkty!$A$2:$B$61,2,0)</f>
        <v>Termos 2</v>
      </c>
      <c r="H18401" s="6">
        <f t="shared" si="574"/>
        <v>3921.4859999999999</v>
      </c>
      <c r="I18401" t="str">
        <f t="shared" si="575"/>
        <v>Duża</v>
      </c>
    </row>
    <row r="18402" spans="1:9">
      <c r="A18402" t="s">
        <v>29022</v>
      </c>
      <c r="B18402" t="s">
        <v>8959</v>
      </c>
      <c r="C18402" t="s">
        <v>784</v>
      </c>
      <c r="D18402">
        <v>4</v>
      </c>
      <c r="E18402" s="3">
        <v>959.74</v>
      </c>
      <c r="F18402" s="4">
        <v>0.1</v>
      </c>
      <c r="G18402" t="str">
        <f>VLOOKUP(C18402:C40939,Produkty!$A$2:$B$61,2,0)</f>
        <v>Powerbank 3</v>
      </c>
      <c r="H18402" s="6">
        <f t="shared" si="574"/>
        <v>3455.0640000000003</v>
      </c>
      <c r="I18402" t="str">
        <f t="shared" si="575"/>
        <v>Duża</v>
      </c>
    </row>
    <row r="18403" spans="1:9">
      <c r="A18403" t="s">
        <v>29023</v>
      </c>
      <c r="B18403" t="s">
        <v>8960</v>
      </c>
      <c r="C18403" t="s">
        <v>764</v>
      </c>
      <c r="D18403">
        <v>4</v>
      </c>
      <c r="E18403" s="3">
        <v>257.88</v>
      </c>
      <c r="F18403" s="4">
        <v>0.05</v>
      </c>
      <c r="G18403" t="str">
        <f>VLOOKUP(C18403:C40940,Produkty!$A$2:$B$61,2,0)</f>
        <v>Mysz 1</v>
      </c>
      <c r="H18403" s="6">
        <f t="shared" si="574"/>
        <v>979.94399999999996</v>
      </c>
      <c r="I18403" t="str">
        <f t="shared" si="575"/>
        <v>Średnia</v>
      </c>
    </row>
    <row r="18404" spans="1:9">
      <c r="A18404" t="s">
        <v>29024</v>
      </c>
      <c r="B18404" t="s">
        <v>8960</v>
      </c>
      <c r="C18404" t="s">
        <v>782</v>
      </c>
      <c r="D18404">
        <v>1</v>
      </c>
      <c r="E18404" s="3">
        <v>422.71</v>
      </c>
      <c r="F18404" s="4">
        <v>0.2</v>
      </c>
      <c r="G18404" t="str">
        <f>VLOOKUP(C18404:C40941,Produkty!$A$2:$B$61,2,0)</f>
        <v>Powerbank 2</v>
      </c>
      <c r="H18404" s="6">
        <f t="shared" si="574"/>
        <v>338.16800000000001</v>
      </c>
      <c r="I18404" t="str">
        <f t="shared" si="575"/>
        <v>Mała</v>
      </c>
    </row>
    <row r="18405" spans="1:9">
      <c r="A18405" t="s">
        <v>29025</v>
      </c>
      <c r="B18405" t="s">
        <v>8961</v>
      </c>
      <c r="C18405" t="s">
        <v>846</v>
      </c>
      <c r="D18405">
        <v>3</v>
      </c>
      <c r="E18405" s="3">
        <v>1068.5999999999999</v>
      </c>
      <c r="F18405" s="4">
        <v>0.1</v>
      </c>
      <c r="G18405" t="str">
        <f>VLOOKUP(C18405:C40942,Produkty!$A$2:$B$61,2,0)</f>
        <v>Hub USB 1</v>
      </c>
      <c r="H18405" s="6">
        <f t="shared" si="574"/>
        <v>2885.22</v>
      </c>
      <c r="I18405" t="str">
        <f t="shared" si="575"/>
        <v>Duża</v>
      </c>
    </row>
    <row r="18406" spans="1:9">
      <c r="A18406" t="s">
        <v>29026</v>
      </c>
      <c r="B18406" t="s">
        <v>8961</v>
      </c>
      <c r="C18406" t="s">
        <v>774</v>
      </c>
      <c r="D18406">
        <v>4</v>
      </c>
      <c r="E18406" s="3">
        <v>94.94</v>
      </c>
      <c r="F18406" s="4">
        <v>0.2</v>
      </c>
      <c r="G18406" t="str">
        <f>VLOOKUP(C18406:C40943,Produkty!$A$2:$B$61,2,0)</f>
        <v>Monitor 2</v>
      </c>
      <c r="H18406" s="6">
        <f t="shared" si="574"/>
        <v>303.80799999999999</v>
      </c>
      <c r="I18406" t="str">
        <f t="shared" si="575"/>
        <v>Mała</v>
      </c>
    </row>
    <row r="18407" spans="1:9">
      <c r="A18407" t="s">
        <v>29027</v>
      </c>
      <c r="B18407" t="s">
        <v>8962</v>
      </c>
      <c r="C18407" t="s">
        <v>809</v>
      </c>
      <c r="D18407">
        <v>5</v>
      </c>
      <c r="E18407" s="3">
        <v>1099.26</v>
      </c>
      <c r="F18407" s="4">
        <v>0.2</v>
      </c>
      <c r="G18407" t="str">
        <f>VLOOKUP(C18407:C40944,Produkty!$A$2:$B$61,2,0)</f>
        <v>Organizer 3</v>
      </c>
      <c r="H18407" s="6">
        <f t="shared" si="574"/>
        <v>4397.04</v>
      </c>
      <c r="I18407" t="str">
        <f t="shared" si="575"/>
        <v>Duża</v>
      </c>
    </row>
    <row r="18408" spans="1:9">
      <c r="A18408" t="s">
        <v>29028</v>
      </c>
      <c r="B18408" t="s">
        <v>8962</v>
      </c>
      <c r="C18408" t="s">
        <v>842</v>
      </c>
      <c r="D18408">
        <v>5</v>
      </c>
      <c r="E18408" s="3">
        <v>803.1</v>
      </c>
      <c r="F18408" s="4">
        <v>0.05</v>
      </c>
      <c r="G18408" t="str">
        <f>VLOOKUP(C18408:C40945,Produkty!$A$2:$B$61,2,0)</f>
        <v>Etui 3</v>
      </c>
      <c r="H18408" s="6">
        <f t="shared" si="574"/>
        <v>3814.7249999999999</v>
      </c>
      <c r="I18408" t="str">
        <f t="shared" si="575"/>
        <v>Duża</v>
      </c>
    </row>
    <row r="18409" spans="1:9">
      <c r="A18409" t="s">
        <v>29029</v>
      </c>
      <c r="B18409" t="s">
        <v>8962</v>
      </c>
      <c r="C18409" t="s">
        <v>768</v>
      </c>
      <c r="D18409">
        <v>6</v>
      </c>
      <c r="E18409" s="3">
        <v>941.38</v>
      </c>
      <c r="F18409" s="4">
        <v>0.05</v>
      </c>
      <c r="G18409" t="str">
        <f>VLOOKUP(C18409:C40946,Produkty!$A$2:$B$61,2,0)</f>
        <v>Mysz 3</v>
      </c>
      <c r="H18409" s="6">
        <f t="shared" si="574"/>
        <v>5365.8659999999991</v>
      </c>
      <c r="I18409" t="str">
        <f t="shared" si="575"/>
        <v>Duża</v>
      </c>
    </row>
    <row r="18410" spans="1:9">
      <c r="A18410" t="s">
        <v>29030</v>
      </c>
      <c r="B18410" t="s">
        <v>8963</v>
      </c>
      <c r="C18410" t="s">
        <v>760</v>
      </c>
      <c r="D18410">
        <v>6</v>
      </c>
      <c r="E18410" s="3">
        <v>40.26</v>
      </c>
      <c r="F18410" s="4">
        <v>0.1</v>
      </c>
      <c r="G18410" t="str">
        <f>VLOOKUP(C18410:C40947,Produkty!$A$2:$B$61,2,0)</f>
        <v>Klawiatura 3</v>
      </c>
      <c r="H18410" s="6">
        <f t="shared" si="574"/>
        <v>217.404</v>
      </c>
      <c r="I18410" t="str">
        <f t="shared" si="575"/>
        <v>Mała</v>
      </c>
    </row>
    <row r="18411" spans="1:9">
      <c r="A18411" t="s">
        <v>29031</v>
      </c>
      <c r="B18411" t="s">
        <v>8964</v>
      </c>
      <c r="C18411" t="s">
        <v>856</v>
      </c>
      <c r="D18411">
        <v>5</v>
      </c>
      <c r="E18411" s="3">
        <v>132.09</v>
      </c>
      <c r="F18411" s="4">
        <v>0</v>
      </c>
      <c r="G18411" t="str">
        <f>VLOOKUP(C18411:C40948,Produkty!$A$2:$B$61,2,0)</f>
        <v>Podkładka 2</v>
      </c>
      <c r="H18411" s="6">
        <f t="shared" si="574"/>
        <v>660.45</v>
      </c>
      <c r="I18411" t="str">
        <f t="shared" si="575"/>
        <v>Średnia</v>
      </c>
    </row>
    <row r="18412" spans="1:9">
      <c r="A18412" t="s">
        <v>29032</v>
      </c>
      <c r="B18412" t="s">
        <v>8964</v>
      </c>
      <c r="C18412" t="s">
        <v>817</v>
      </c>
      <c r="D18412">
        <v>6</v>
      </c>
      <c r="E18412" s="3">
        <v>324.39999999999998</v>
      </c>
      <c r="F18412" s="4">
        <v>0.05</v>
      </c>
      <c r="G18412" t="str">
        <f>VLOOKUP(C18412:C40949,Produkty!$A$2:$B$61,2,0)</f>
        <v>Czajnik 3</v>
      </c>
      <c r="H18412" s="6">
        <f t="shared" si="574"/>
        <v>1849.0799999999997</v>
      </c>
      <c r="I18412" t="str">
        <f t="shared" si="575"/>
        <v>Średnia</v>
      </c>
    </row>
    <row r="18413" spans="1:9">
      <c r="A18413" t="s">
        <v>29033</v>
      </c>
      <c r="B18413" t="s">
        <v>8965</v>
      </c>
      <c r="C18413" t="s">
        <v>788</v>
      </c>
      <c r="D18413">
        <v>4</v>
      </c>
      <c r="E18413" s="3">
        <v>604.01</v>
      </c>
      <c r="F18413" s="4">
        <v>0</v>
      </c>
      <c r="G18413" t="str">
        <f>VLOOKUP(C18413:C40950,Produkty!$A$2:$B$61,2,0)</f>
        <v>Krzesło biurowe 1</v>
      </c>
      <c r="H18413" s="6">
        <f t="shared" si="574"/>
        <v>2416.04</v>
      </c>
      <c r="I18413" t="str">
        <f t="shared" si="575"/>
        <v>Duża</v>
      </c>
    </row>
    <row r="18414" spans="1:9">
      <c r="A18414" t="s">
        <v>29034</v>
      </c>
      <c r="B18414" t="s">
        <v>8965</v>
      </c>
      <c r="C18414" t="s">
        <v>815</v>
      </c>
      <c r="D18414">
        <v>1</v>
      </c>
      <c r="E18414" s="3">
        <v>215.48</v>
      </c>
      <c r="F18414" s="4">
        <v>0</v>
      </c>
      <c r="G18414" t="str">
        <f>VLOOKUP(C18414:C40951,Produkty!$A$2:$B$61,2,0)</f>
        <v>Czajnik 2</v>
      </c>
      <c r="H18414" s="6">
        <f t="shared" si="574"/>
        <v>215.48</v>
      </c>
      <c r="I18414" t="str">
        <f t="shared" si="575"/>
        <v>Mała</v>
      </c>
    </row>
    <row r="18415" spans="1:9">
      <c r="A18415" t="s">
        <v>29035</v>
      </c>
      <c r="B18415" t="s">
        <v>8966</v>
      </c>
      <c r="C18415" t="s">
        <v>848</v>
      </c>
      <c r="D18415">
        <v>4</v>
      </c>
      <c r="E18415" s="3">
        <v>1227.57</v>
      </c>
      <c r="F18415" s="4">
        <v>0</v>
      </c>
      <c r="G18415" t="str">
        <f>VLOOKUP(C18415:C40952,Produkty!$A$2:$B$61,2,0)</f>
        <v>Hub USB 2</v>
      </c>
      <c r="H18415" s="6">
        <f t="shared" si="574"/>
        <v>4910.28</v>
      </c>
      <c r="I18415" t="str">
        <f t="shared" si="575"/>
        <v>Duża</v>
      </c>
    </row>
    <row r="18416" spans="1:9">
      <c r="A18416" t="s">
        <v>29036</v>
      </c>
      <c r="B18416" t="s">
        <v>8967</v>
      </c>
      <c r="C18416" t="s">
        <v>754</v>
      </c>
      <c r="D18416">
        <v>2</v>
      </c>
      <c r="E18416" s="3">
        <v>780.49</v>
      </c>
      <c r="F18416" s="4">
        <v>0</v>
      </c>
      <c r="G18416" t="str">
        <f>VLOOKUP(C18416:C40953,Produkty!$A$2:$B$61,2,0)</f>
        <v>Słuchawki 4</v>
      </c>
      <c r="H18416" s="6">
        <f t="shared" si="574"/>
        <v>1560.98</v>
      </c>
      <c r="I18416" t="str">
        <f t="shared" si="575"/>
        <v>Średnia</v>
      </c>
    </row>
    <row r="18417" spans="1:9">
      <c r="A18417" t="s">
        <v>29037</v>
      </c>
      <c r="B18417" t="s">
        <v>8968</v>
      </c>
      <c r="C18417" t="s">
        <v>852</v>
      </c>
      <c r="D18417">
        <v>6</v>
      </c>
      <c r="E18417" s="3">
        <v>739.73</v>
      </c>
      <c r="F18417" s="4">
        <v>0.15</v>
      </c>
      <c r="G18417" t="str">
        <f>VLOOKUP(C18417:C40954,Produkty!$A$2:$B$61,2,0)</f>
        <v>Hub USB 4</v>
      </c>
      <c r="H18417" s="6">
        <f t="shared" si="574"/>
        <v>3772.623</v>
      </c>
      <c r="I18417" t="str">
        <f t="shared" si="575"/>
        <v>Duża</v>
      </c>
    </row>
    <row r="18418" spans="1:9">
      <c r="A18418" t="s">
        <v>29038</v>
      </c>
      <c r="B18418" t="s">
        <v>8968</v>
      </c>
      <c r="C18418" t="s">
        <v>805</v>
      </c>
      <c r="D18418">
        <v>3</v>
      </c>
      <c r="E18418" s="3">
        <v>223.77</v>
      </c>
      <c r="F18418" s="4">
        <v>0.05</v>
      </c>
      <c r="G18418" t="str">
        <f>VLOOKUP(C18418:C40955,Produkty!$A$2:$B$61,2,0)</f>
        <v>Organizer 1</v>
      </c>
      <c r="H18418" s="6">
        <f t="shared" si="574"/>
        <v>637.74450000000002</v>
      </c>
      <c r="I18418" t="str">
        <f t="shared" si="575"/>
        <v>Średnia</v>
      </c>
    </row>
    <row r="18419" spans="1:9">
      <c r="A18419" t="s">
        <v>29039</v>
      </c>
      <c r="B18419" t="s">
        <v>8968</v>
      </c>
      <c r="C18419" t="s">
        <v>768</v>
      </c>
      <c r="D18419">
        <v>2</v>
      </c>
      <c r="E18419" s="3">
        <v>968.24</v>
      </c>
      <c r="F18419" s="4">
        <v>0.05</v>
      </c>
      <c r="G18419" t="str">
        <f>VLOOKUP(C18419:C40956,Produkty!$A$2:$B$61,2,0)</f>
        <v>Mysz 3</v>
      </c>
      <c r="H18419" s="6">
        <f t="shared" si="574"/>
        <v>1839.6559999999999</v>
      </c>
      <c r="I18419" t="str">
        <f t="shared" si="575"/>
        <v>Średnia</v>
      </c>
    </row>
    <row r="18420" spans="1:9">
      <c r="A18420" t="s">
        <v>29040</v>
      </c>
      <c r="B18420" t="s">
        <v>8969</v>
      </c>
      <c r="C18420" t="s">
        <v>866</v>
      </c>
      <c r="D18420">
        <v>5</v>
      </c>
      <c r="E18420" s="3">
        <v>346.77</v>
      </c>
      <c r="F18420" s="4">
        <v>0.05</v>
      </c>
      <c r="G18420" t="str">
        <f>VLOOKUP(C18420:C40957,Produkty!$A$2:$B$61,2,0)</f>
        <v>Ładowarka 3</v>
      </c>
      <c r="H18420" s="6">
        <f t="shared" si="574"/>
        <v>1647.1574999999998</v>
      </c>
      <c r="I18420" t="str">
        <f t="shared" si="575"/>
        <v>Średnia</v>
      </c>
    </row>
    <row r="18421" spans="1:9">
      <c r="A18421" t="s">
        <v>29041</v>
      </c>
      <c r="B18421" t="s">
        <v>8969</v>
      </c>
      <c r="C18421" t="s">
        <v>758</v>
      </c>
      <c r="D18421">
        <v>5</v>
      </c>
      <c r="E18421" s="3">
        <v>255.37</v>
      </c>
      <c r="F18421" s="4">
        <v>0.05</v>
      </c>
      <c r="G18421" t="str">
        <f>VLOOKUP(C18421:C40958,Produkty!$A$2:$B$61,2,0)</f>
        <v>Klawiatura 2</v>
      </c>
      <c r="H18421" s="6">
        <f t="shared" si="574"/>
        <v>1213.0074999999999</v>
      </c>
      <c r="I18421" t="str">
        <f t="shared" si="575"/>
        <v>Średnia</v>
      </c>
    </row>
    <row r="18422" spans="1:9">
      <c r="A18422" t="s">
        <v>29042</v>
      </c>
      <c r="B18422" t="s">
        <v>8970</v>
      </c>
      <c r="C18422" t="s">
        <v>850</v>
      </c>
      <c r="D18422">
        <v>4</v>
      </c>
      <c r="E18422" s="3">
        <v>33.14</v>
      </c>
      <c r="F18422" s="4">
        <v>0</v>
      </c>
      <c r="G18422" t="str">
        <f>VLOOKUP(C18422:C40959,Produkty!$A$2:$B$61,2,0)</f>
        <v>Hub USB 3</v>
      </c>
      <c r="H18422" s="6">
        <f t="shared" si="574"/>
        <v>132.56</v>
      </c>
      <c r="I18422" t="str">
        <f t="shared" si="575"/>
        <v>Mała</v>
      </c>
    </row>
    <row r="18423" spans="1:9">
      <c r="A18423" t="s">
        <v>29043</v>
      </c>
      <c r="B18423" t="s">
        <v>8970</v>
      </c>
      <c r="C18423" t="s">
        <v>752</v>
      </c>
      <c r="D18423">
        <v>6</v>
      </c>
      <c r="E18423" s="3">
        <v>853.94</v>
      </c>
      <c r="F18423" s="4">
        <v>0.05</v>
      </c>
      <c r="G18423" t="str">
        <f>VLOOKUP(C18423:C40960,Produkty!$A$2:$B$61,2,0)</f>
        <v>Słuchawki 3</v>
      </c>
      <c r="H18423" s="6">
        <f t="shared" si="574"/>
        <v>4867.4580000000005</v>
      </c>
      <c r="I18423" t="str">
        <f t="shared" si="575"/>
        <v>Duża</v>
      </c>
    </row>
    <row r="18424" spans="1:9">
      <c r="A18424" t="s">
        <v>29044</v>
      </c>
      <c r="B18424" t="s">
        <v>8970</v>
      </c>
      <c r="C18424" t="s">
        <v>795</v>
      </c>
      <c r="D18424">
        <v>3</v>
      </c>
      <c r="E18424" s="3">
        <v>113.29</v>
      </c>
      <c r="F18424" s="4">
        <v>0</v>
      </c>
      <c r="G18424" t="str">
        <f>VLOOKUP(C18424:C40961,Produkty!$A$2:$B$61,2,0)</f>
        <v>Krzesło biurowe 4</v>
      </c>
      <c r="H18424" s="6">
        <f t="shared" si="574"/>
        <v>339.87</v>
      </c>
      <c r="I18424" t="str">
        <f t="shared" si="575"/>
        <v>Mała</v>
      </c>
    </row>
    <row r="18425" spans="1:9">
      <c r="A18425" t="s">
        <v>29045</v>
      </c>
      <c r="B18425" t="s">
        <v>8971</v>
      </c>
      <c r="C18425" t="s">
        <v>821</v>
      </c>
      <c r="D18425">
        <v>1</v>
      </c>
      <c r="E18425" s="3">
        <v>850.2</v>
      </c>
      <c r="F18425" s="4">
        <v>0</v>
      </c>
      <c r="G18425" t="str">
        <f>VLOOKUP(C18425:C40962,Produkty!$A$2:$B$61,2,0)</f>
        <v>Termos 1</v>
      </c>
      <c r="H18425" s="6">
        <f t="shared" si="574"/>
        <v>850.2</v>
      </c>
      <c r="I18425" t="str">
        <f t="shared" si="575"/>
        <v>Średnia</v>
      </c>
    </row>
    <row r="18426" spans="1:9">
      <c r="A18426" t="s">
        <v>29046</v>
      </c>
      <c r="B18426" t="s">
        <v>8971</v>
      </c>
      <c r="C18426" t="s">
        <v>840</v>
      </c>
      <c r="D18426">
        <v>4</v>
      </c>
      <c r="E18426" s="3">
        <v>137.69</v>
      </c>
      <c r="F18426" s="4">
        <v>0</v>
      </c>
      <c r="G18426" t="str">
        <f>VLOOKUP(C18426:C40963,Produkty!$A$2:$B$61,2,0)</f>
        <v>Etui 2</v>
      </c>
      <c r="H18426" s="6">
        <f t="shared" si="574"/>
        <v>550.76</v>
      </c>
      <c r="I18426" t="str">
        <f t="shared" si="575"/>
        <v>Średnia</v>
      </c>
    </row>
    <row r="18427" spans="1:9">
      <c r="A18427" t="s">
        <v>29047</v>
      </c>
      <c r="B18427" t="s">
        <v>8971</v>
      </c>
      <c r="C18427" t="s">
        <v>791</v>
      </c>
      <c r="D18427">
        <v>5</v>
      </c>
      <c r="E18427" s="3">
        <v>236.26</v>
      </c>
      <c r="F18427" s="4">
        <v>0.1</v>
      </c>
      <c r="G18427" t="str">
        <f>VLOOKUP(C18427:C40964,Produkty!$A$2:$B$61,2,0)</f>
        <v>Krzesło biurowe 2</v>
      </c>
      <c r="H18427" s="6">
        <f t="shared" si="574"/>
        <v>1063.17</v>
      </c>
      <c r="I18427" t="str">
        <f t="shared" si="575"/>
        <v>Średnia</v>
      </c>
    </row>
    <row r="18428" spans="1:9">
      <c r="A18428" t="s">
        <v>29048</v>
      </c>
      <c r="B18428" t="s">
        <v>8971</v>
      </c>
      <c r="C18428" t="s">
        <v>758</v>
      </c>
      <c r="D18428">
        <v>3</v>
      </c>
      <c r="E18428" s="3">
        <v>252.45</v>
      </c>
      <c r="F18428" s="4">
        <v>0</v>
      </c>
      <c r="G18428" t="str">
        <f>VLOOKUP(C18428:C40965,Produkty!$A$2:$B$61,2,0)</f>
        <v>Klawiatura 2</v>
      </c>
      <c r="H18428" s="6">
        <f t="shared" si="574"/>
        <v>757.34999999999991</v>
      </c>
      <c r="I18428" t="str">
        <f t="shared" si="575"/>
        <v>Średnia</v>
      </c>
    </row>
    <row r="18429" spans="1:9">
      <c r="A18429" t="s">
        <v>29049</v>
      </c>
      <c r="B18429" t="s">
        <v>8972</v>
      </c>
      <c r="C18429" t="s">
        <v>774</v>
      </c>
      <c r="D18429">
        <v>3</v>
      </c>
      <c r="E18429" s="3">
        <v>98.16</v>
      </c>
      <c r="F18429" s="4">
        <v>0</v>
      </c>
      <c r="G18429" t="str">
        <f>VLOOKUP(C18429:C40966,Produkty!$A$2:$B$61,2,0)</f>
        <v>Monitor 2</v>
      </c>
      <c r="H18429" s="6">
        <f t="shared" si="574"/>
        <v>294.48</v>
      </c>
      <c r="I18429" t="str">
        <f t="shared" si="575"/>
        <v>Mała</v>
      </c>
    </row>
    <row r="18430" spans="1:9">
      <c r="A18430" t="s">
        <v>29050</v>
      </c>
      <c r="B18430" t="s">
        <v>8972</v>
      </c>
      <c r="C18430" t="s">
        <v>788</v>
      </c>
      <c r="D18430">
        <v>2</v>
      </c>
      <c r="E18430" s="3">
        <v>608.53</v>
      </c>
      <c r="F18430" s="4">
        <v>0.2</v>
      </c>
      <c r="G18430" t="str">
        <f>VLOOKUP(C18430:C40967,Produkty!$A$2:$B$61,2,0)</f>
        <v>Krzesło biurowe 1</v>
      </c>
      <c r="H18430" s="6">
        <f t="shared" si="574"/>
        <v>973.64800000000002</v>
      </c>
      <c r="I18430" t="str">
        <f t="shared" si="575"/>
        <v>Średnia</v>
      </c>
    </row>
    <row r="18431" spans="1:9">
      <c r="A18431" t="s">
        <v>29051</v>
      </c>
      <c r="B18431" t="s">
        <v>8973</v>
      </c>
      <c r="C18431" t="s">
        <v>866</v>
      </c>
      <c r="D18431">
        <v>6</v>
      </c>
      <c r="E18431" s="3">
        <v>354.88</v>
      </c>
      <c r="F18431" s="4">
        <v>0</v>
      </c>
      <c r="G18431" t="str">
        <f>VLOOKUP(C18431:C40968,Produkty!$A$2:$B$61,2,0)</f>
        <v>Ładowarka 3</v>
      </c>
      <c r="H18431" s="6">
        <f t="shared" si="574"/>
        <v>2129.2799999999997</v>
      </c>
      <c r="I18431" t="str">
        <f t="shared" si="575"/>
        <v>Duża</v>
      </c>
    </row>
    <row r="18432" spans="1:9">
      <c r="A18432" t="s">
        <v>29052</v>
      </c>
      <c r="B18432" t="s">
        <v>8973</v>
      </c>
      <c r="C18432" t="s">
        <v>778</v>
      </c>
      <c r="D18432">
        <v>5</v>
      </c>
      <c r="E18432" s="3">
        <v>969.68</v>
      </c>
      <c r="F18432" s="4">
        <v>0</v>
      </c>
      <c r="G18432" t="str">
        <f>VLOOKUP(C18432:C40969,Produkty!$A$2:$B$61,2,0)</f>
        <v>Monitor 4</v>
      </c>
      <c r="H18432" s="6">
        <f t="shared" si="574"/>
        <v>4848.3999999999996</v>
      </c>
      <c r="I18432" t="str">
        <f t="shared" si="575"/>
        <v>Duża</v>
      </c>
    </row>
    <row r="18433" spans="1:9">
      <c r="A18433" t="s">
        <v>29053</v>
      </c>
      <c r="B18433" t="s">
        <v>8973</v>
      </c>
      <c r="C18433" t="s">
        <v>754</v>
      </c>
      <c r="D18433">
        <v>1</v>
      </c>
      <c r="E18433" s="3">
        <v>818.5</v>
      </c>
      <c r="F18433" s="4">
        <v>0.15</v>
      </c>
      <c r="G18433" t="str">
        <f>VLOOKUP(C18433:C40970,Produkty!$A$2:$B$61,2,0)</f>
        <v>Słuchawki 4</v>
      </c>
      <c r="H18433" s="6">
        <f t="shared" si="574"/>
        <v>695.72500000000002</v>
      </c>
      <c r="I18433" t="str">
        <f t="shared" si="575"/>
        <v>Średnia</v>
      </c>
    </row>
    <row r="18434" spans="1:9">
      <c r="A18434" t="s">
        <v>29054</v>
      </c>
      <c r="B18434" t="s">
        <v>8973</v>
      </c>
      <c r="C18434" t="s">
        <v>854</v>
      </c>
      <c r="D18434">
        <v>1</v>
      </c>
      <c r="E18434" s="3">
        <v>310.54000000000002</v>
      </c>
      <c r="F18434" s="4">
        <v>0</v>
      </c>
      <c r="G18434" t="str">
        <f>VLOOKUP(C18434:C40971,Produkty!$A$2:$B$61,2,0)</f>
        <v>Podkładka 1</v>
      </c>
      <c r="H18434" s="6">
        <f t="shared" si="574"/>
        <v>310.54000000000002</v>
      </c>
      <c r="I18434" t="str">
        <f t="shared" si="575"/>
        <v>Mała</v>
      </c>
    </row>
    <row r="18435" spans="1:9">
      <c r="A18435" t="s">
        <v>29055</v>
      </c>
      <c r="B18435" t="s">
        <v>8974</v>
      </c>
      <c r="C18435" t="s">
        <v>764</v>
      </c>
      <c r="D18435">
        <v>2</v>
      </c>
      <c r="E18435" s="3">
        <v>268.04000000000002</v>
      </c>
      <c r="F18435" s="4">
        <v>0</v>
      </c>
      <c r="G18435" t="str">
        <f>VLOOKUP(C18435:C40972,Produkty!$A$2:$B$61,2,0)</f>
        <v>Mysz 1</v>
      </c>
      <c r="H18435" s="6">
        <f t="shared" ref="H18435:H18498" si="576">D18435*E18435*(1-F18435)</f>
        <v>536.08000000000004</v>
      </c>
      <c r="I18435" t="str">
        <f t="shared" ref="I18435:I18498" si="577">IF(H18435&lt;500,"Mała",IF(H18435&lt;=2000,"Średnia","Duża"))</f>
        <v>Średnia</v>
      </c>
    </row>
    <row r="18436" spans="1:9">
      <c r="A18436" t="s">
        <v>29056</v>
      </c>
      <c r="B18436" t="s">
        <v>8974</v>
      </c>
      <c r="C18436" t="s">
        <v>780</v>
      </c>
      <c r="D18436">
        <v>4</v>
      </c>
      <c r="E18436" s="3">
        <v>698.2</v>
      </c>
      <c r="F18436" s="4">
        <v>0.15</v>
      </c>
      <c r="G18436" t="str">
        <f>VLOOKUP(C18436:C40973,Produkty!$A$2:$B$61,2,0)</f>
        <v>Powerbank 1</v>
      </c>
      <c r="H18436" s="6">
        <f t="shared" si="576"/>
        <v>2373.88</v>
      </c>
      <c r="I18436" t="str">
        <f t="shared" si="577"/>
        <v>Duża</v>
      </c>
    </row>
    <row r="18437" spans="1:9">
      <c r="A18437" t="s">
        <v>29057</v>
      </c>
      <c r="B18437" t="s">
        <v>8974</v>
      </c>
      <c r="C18437" t="s">
        <v>829</v>
      </c>
      <c r="D18437">
        <v>6</v>
      </c>
      <c r="E18437" s="3">
        <v>560.86</v>
      </c>
      <c r="F18437" s="4">
        <v>0.15</v>
      </c>
      <c r="G18437" t="str">
        <f>VLOOKUP(C18437:C40974,Produkty!$A$2:$B$61,2,0)</f>
        <v>Kabel USB-C 1</v>
      </c>
      <c r="H18437" s="6">
        <f t="shared" si="576"/>
        <v>2860.386</v>
      </c>
      <c r="I18437" t="str">
        <f t="shared" si="577"/>
        <v>Duża</v>
      </c>
    </row>
    <row r="18438" spans="1:9">
      <c r="A18438" t="s">
        <v>29058</v>
      </c>
      <c r="B18438" t="s">
        <v>8974</v>
      </c>
      <c r="C18438" t="s">
        <v>832</v>
      </c>
      <c r="D18438">
        <v>3</v>
      </c>
      <c r="E18438" s="3">
        <v>751.34</v>
      </c>
      <c r="F18438" s="4">
        <v>0</v>
      </c>
      <c r="G18438" t="str">
        <f>VLOOKUP(C18438:C40975,Produkty!$A$2:$B$61,2,0)</f>
        <v>Kabel USB-C 2</v>
      </c>
      <c r="H18438" s="6">
        <f t="shared" si="576"/>
        <v>2254.02</v>
      </c>
      <c r="I18438" t="str">
        <f t="shared" si="577"/>
        <v>Duża</v>
      </c>
    </row>
    <row r="18439" spans="1:9">
      <c r="A18439" t="s">
        <v>29059</v>
      </c>
      <c r="B18439" t="s">
        <v>8975</v>
      </c>
      <c r="C18439" t="s">
        <v>862</v>
      </c>
      <c r="D18439">
        <v>4</v>
      </c>
      <c r="E18439" s="3">
        <v>487.21</v>
      </c>
      <c r="F18439" s="4">
        <v>0.2</v>
      </c>
      <c r="G18439" t="str">
        <f>VLOOKUP(C18439:C40976,Produkty!$A$2:$B$61,2,0)</f>
        <v>Ładowarka 1</v>
      </c>
      <c r="H18439" s="6">
        <f t="shared" si="576"/>
        <v>1559.0720000000001</v>
      </c>
      <c r="I18439" t="str">
        <f t="shared" si="577"/>
        <v>Średnia</v>
      </c>
    </row>
    <row r="18440" spans="1:9">
      <c r="A18440" t="s">
        <v>29060</v>
      </c>
      <c r="B18440" t="s">
        <v>8975</v>
      </c>
      <c r="C18440" t="s">
        <v>758</v>
      </c>
      <c r="D18440">
        <v>3</v>
      </c>
      <c r="E18440" s="3">
        <v>244.64</v>
      </c>
      <c r="F18440" s="4">
        <v>0</v>
      </c>
      <c r="G18440" t="str">
        <f>VLOOKUP(C18440:C40977,Produkty!$A$2:$B$61,2,0)</f>
        <v>Klawiatura 2</v>
      </c>
      <c r="H18440" s="6">
        <f t="shared" si="576"/>
        <v>733.92</v>
      </c>
      <c r="I18440" t="str">
        <f t="shared" si="577"/>
        <v>Średnia</v>
      </c>
    </row>
    <row r="18441" spans="1:9">
      <c r="A18441" t="s">
        <v>29061</v>
      </c>
      <c r="B18441" t="s">
        <v>8976</v>
      </c>
      <c r="C18441" t="s">
        <v>838</v>
      </c>
      <c r="D18441">
        <v>3</v>
      </c>
      <c r="E18441" s="3">
        <v>95.22</v>
      </c>
      <c r="F18441" s="4">
        <v>0.1</v>
      </c>
      <c r="G18441" t="str">
        <f>VLOOKUP(C18441:C40978,Produkty!$A$2:$B$61,2,0)</f>
        <v>Etui 1</v>
      </c>
      <c r="H18441" s="6">
        <f t="shared" si="576"/>
        <v>257.09399999999999</v>
      </c>
      <c r="I18441" t="str">
        <f t="shared" si="577"/>
        <v>Mała</v>
      </c>
    </row>
    <row r="18442" spans="1:9">
      <c r="A18442" t="s">
        <v>29062</v>
      </c>
      <c r="B18442" t="s">
        <v>8977</v>
      </c>
      <c r="C18442" t="s">
        <v>809</v>
      </c>
      <c r="D18442">
        <v>1</v>
      </c>
      <c r="E18442" s="3">
        <v>1091.97</v>
      </c>
      <c r="F18442" s="4">
        <v>0.15</v>
      </c>
      <c r="G18442" t="str">
        <f>VLOOKUP(C18442:C40979,Produkty!$A$2:$B$61,2,0)</f>
        <v>Organizer 3</v>
      </c>
      <c r="H18442" s="6">
        <f t="shared" si="576"/>
        <v>928.17449999999997</v>
      </c>
      <c r="I18442" t="str">
        <f t="shared" si="577"/>
        <v>Średnia</v>
      </c>
    </row>
    <row r="18443" spans="1:9">
      <c r="A18443" t="s">
        <v>29063</v>
      </c>
      <c r="B18443" t="s">
        <v>8978</v>
      </c>
      <c r="C18443" t="s">
        <v>805</v>
      </c>
      <c r="D18443">
        <v>1</v>
      </c>
      <c r="E18443" s="3">
        <v>217.23</v>
      </c>
      <c r="F18443" s="4">
        <v>0.2</v>
      </c>
      <c r="G18443" t="str">
        <f>VLOOKUP(C18443:C40980,Produkty!$A$2:$B$61,2,0)</f>
        <v>Organizer 1</v>
      </c>
      <c r="H18443" s="6">
        <f t="shared" si="576"/>
        <v>173.78399999999999</v>
      </c>
      <c r="I18443" t="str">
        <f t="shared" si="577"/>
        <v>Mała</v>
      </c>
    </row>
    <row r="18444" spans="1:9">
      <c r="A18444" t="s">
        <v>29064</v>
      </c>
      <c r="B18444" t="s">
        <v>8978</v>
      </c>
      <c r="C18444" t="s">
        <v>844</v>
      </c>
      <c r="D18444">
        <v>3</v>
      </c>
      <c r="E18444" s="3">
        <v>83.56</v>
      </c>
      <c r="F18444" s="4">
        <v>0</v>
      </c>
      <c r="G18444" t="str">
        <f>VLOOKUP(C18444:C40981,Produkty!$A$2:$B$61,2,0)</f>
        <v>Etui 4</v>
      </c>
      <c r="H18444" s="6">
        <f t="shared" si="576"/>
        <v>250.68</v>
      </c>
      <c r="I18444" t="str">
        <f t="shared" si="577"/>
        <v>Mała</v>
      </c>
    </row>
    <row r="18445" spans="1:9">
      <c r="A18445" t="s">
        <v>29065</v>
      </c>
      <c r="B18445" t="s">
        <v>8978</v>
      </c>
      <c r="C18445" t="s">
        <v>834</v>
      </c>
      <c r="D18445">
        <v>3</v>
      </c>
      <c r="E18445" s="3">
        <v>392.5</v>
      </c>
      <c r="F18445" s="4">
        <v>0.05</v>
      </c>
      <c r="G18445" t="str">
        <f>VLOOKUP(C18445:C40982,Produkty!$A$2:$B$61,2,0)</f>
        <v>Kabel USB-C 3</v>
      </c>
      <c r="H18445" s="6">
        <f t="shared" si="576"/>
        <v>1118.625</v>
      </c>
      <c r="I18445" t="str">
        <f t="shared" si="577"/>
        <v>Średnia</v>
      </c>
    </row>
    <row r="18446" spans="1:9">
      <c r="A18446" t="s">
        <v>29066</v>
      </c>
      <c r="B18446" t="s">
        <v>8978</v>
      </c>
      <c r="C18446" t="s">
        <v>813</v>
      </c>
      <c r="D18446">
        <v>2</v>
      </c>
      <c r="E18446" s="3">
        <v>1030.8699999999999</v>
      </c>
      <c r="F18446" s="4">
        <v>0</v>
      </c>
      <c r="G18446" t="str">
        <f>VLOOKUP(C18446:C40983,Produkty!$A$2:$B$61,2,0)</f>
        <v>Czajnik 1</v>
      </c>
      <c r="H18446" s="6">
        <f t="shared" si="576"/>
        <v>2061.7399999999998</v>
      </c>
      <c r="I18446" t="str">
        <f t="shared" si="577"/>
        <v>Duża</v>
      </c>
    </row>
    <row r="18447" spans="1:9">
      <c r="A18447" t="s">
        <v>29067</v>
      </c>
      <c r="B18447" t="s">
        <v>8979</v>
      </c>
      <c r="C18447" t="s">
        <v>784</v>
      </c>
      <c r="D18447">
        <v>3</v>
      </c>
      <c r="E18447" s="3">
        <v>910.25</v>
      </c>
      <c r="F18447" s="4">
        <v>0</v>
      </c>
      <c r="G18447" t="str">
        <f>VLOOKUP(C18447:C40984,Produkty!$A$2:$B$61,2,0)</f>
        <v>Powerbank 3</v>
      </c>
      <c r="H18447" s="6">
        <f t="shared" si="576"/>
        <v>2730.75</v>
      </c>
      <c r="I18447" t="str">
        <f t="shared" si="577"/>
        <v>Duża</v>
      </c>
    </row>
    <row r="18448" spans="1:9">
      <c r="A18448" t="s">
        <v>29068</v>
      </c>
      <c r="B18448" t="s">
        <v>8980</v>
      </c>
      <c r="C18448" t="s">
        <v>750</v>
      </c>
      <c r="D18448">
        <v>2</v>
      </c>
      <c r="E18448" s="3">
        <v>269.98</v>
      </c>
      <c r="F18448" s="4">
        <v>0</v>
      </c>
      <c r="G18448" t="str">
        <f>VLOOKUP(C18448:C40985,Produkty!$A$2:$B$61,2,0)</f>
        <v>Słuchawki 2</v>
      </c>
      <c r="H18448" s="6">
        <f t="shared" si="576"/>
        <v>539.96</v>
      </c>
      <c r="I18448" t="str">
        <f t="shared" si="577"/>
        <v>Średnia</v>
      </c>
    </row>
    <row r="18449" spans="1:9">
      <c r="A18449" t="s">
        <v>29069</v>
      </c>
      <c r="B18449" t="s">
        <v>8980</v>
      </c>
      <c r="C18449" t="s">
        <v>786</v>
      </c>
      <c r="D18449">
        <v>2</v>
      </c>
      <c r="E18449" s="3">
        <v>972.11</v>
      </c>
      <c r="F18449" s="4">
        <v>0.1</v>
      </c>
      <c r="G18449" t="str">
        <f>VLOOKUP(C18449:C40986,Produkty!$A$2:$B$61,2,0)</f>
        <v>Powerbank 4</v>
      </c>
      <c r="H18449" s="6">
        <f t="shared" si="576"/>
        <v>1749.798</v>
      </c>
      <c r="I18449" t="str">
        <f t="shared" si="577"/>
        <v>Średnia</v>
      </c>
    </row>
    <row r="18450" spans="1:9">
      <c r="A18450" t="s">
        <v>29070</v>
      </c>
      <c r="B18450" t="s">
        <v>8981</v>
      </c>
      <c r="C18450" t="s">
        <v>768</v>
      </c>
      <c r="D18450">
        <v>6</v>
      </c>
      <c r="E18450" s="3">
        <v>922.44</v>
      </c>
      <c r="F18450" s="4">
        <v>0.1</v>
      </c>
      <c r="G18450" t="str">
        <f>VLOOKUP(C18450:C40987,Produkty!$A$2:$B$61,2,0)</f>
        <v>Mysz 3</v>
      </c>
      <c r="H18450" s="6">
        <f t="shared" si="576"/>
        <v>4981.1760000000004</v>
      </c>
      <c r="I18450" t="str">
        <f t="shared" si="577"/>
        <v>Duża</v>
      </c>
    </row>
    <row r="18451" spans="1:9">
      <c r="A18451" t="s">
        <v>29071</v>
      </c>
      <c r="B18451" t="s">
        <v>8981</v>
      </c>
      <c r="C18451" t="s">
        <v>848</v>
      </c>
      <c r="D18451">
        <v>3</v>
      </c>
      <c r="E18451" s="3">
        <v>1212.52</v>
      </c>
      <c r="F18451" s="4">
        <v>0</v>
      </c>
      <c r="G18451" t="str">
        <f>VLOOKUP(C18451:C40988,Produkty!$A$2:$B$61,2,0)</f>
        <v>Hub USB 2</v>
      </c>
      <c r="H18451" s="6">
        <f t="shared" si="576"/>
        <v>3637.56</v>
      </c>
      <c r="I18451" t="str">
        <f t="shared" si="577"/>
        <v>Duża</v>
      </c>
    </row>
    <row r="18452" spans="1:9">
      <c r="A18452" t="s">
        <v>29072</v>
      </c>
      <c r="B18452" t="s">
        <v>8981</v>
      </c>
      <c r="C18452" t="s">
        <v>850</v>
      </c>
      <c r="D18452">
        <v>6</v>
      </c>
      <c r="E18452" s="3">
        <v>32.33</v>
      </c>
      <c r="F18452" s="4">
        <v>0.1</v>
      </c>
      <c r="G18452" t="str">
        <f>VLOOKUP(C18452:C40989,Produkty!$A$2:$B$61,2,0)</f>
        <v>Hub USB 3</v>
      </c>
      <c r="H18452" s="6">
        <f t="shared" si="576"/>
        <v>174.58199999999999</v>
      </c>
      <c r="I18452" t="str">
        <f t="shared" si="577"/>
        <v>Mała</v>
      </c>
    </row>
    <row r="18453" spans="1:9">
      <c r="A18453" t="s">
        <v>29073</v>
      </c>
      <c r="B18453" t="s">
        <v>8982</v>
      </c>
      <c r="C18453" t="s">
        <v>776</v>
      </c>
      <c r="D18453">
        <v>2</v>
      </c>
      <c r="E18453" s="3">
        <v>958.03</v>
      </c>
      <c r="F18453" s="4">
        <v>0.15</v>
      </c>
      <c r="G18453" t="str">
        <f>VLOOKUP(C18453:C40990,Produkty!$A$2:$B$61,2,0)</f>
        <v>Monitor 3</v>
      </c>
      <c r="H18453" s="6">
        <f t="shared" si="576"/>
        <v>1628.6509999999998</v>
      </c>
      <c r="I18453" t="str">
        <f t="shared" si="577"/>
        <v>Średnia</v>
      </c>
    </row>
    <row r="18454" spans="1:9">
      <c r="A18454" t="s">
        <v>29074</v>
      </c>
      <c r="B18454" t="s">
        <v>8982</v>
      </c>
      <c r="C18454" t="s">
        <v>758</v>
      </c>
      <c r="D18454">
        <v>2</v>
      </c>
      <c r="E18454" s="3">
        <v>255.96</v>
      </c>
      <c r="F18454" s="4">
        <v>0.15</v>
      </c>
      <c r="G18454" t="str">
        <f>VLOOKUP(C18454:C40991,Produkty!$A$2:$B$61,2,0)</f>
        <v>Klawiatura 2</v>
      </c>
      <c r="H18454" s="6">
        <f t="shared" si="576"/>
        <v>435.13200000000001</v>
      </c>
      <c r="I18454" t="str">
        <f t="shared" si="577"/>
        <v>Mała</v>
      </c>
    </row>
    <row r="18455" spans="1:9">
      <c r="A18455" t="s">
        <v>29075</v>
      </c>
      <c r="B18455" t="s">
        <v>8982</v>
      </c>
      <c r="C18455" t="s">
        <v>809</v>
      </c>
      <c r="D18455">
        <v>5</v>
      </c>
      <c r="E18455" s="3">
        <v>1123.17</v>
      </c>
      <c r="F18455" s="4">
        <v>0</v>
      </c>
      <c r="G18455" t="str">
        <f>VLOOKUP(C18455:C40992,Produkty!$A$2:$B$61,2,0)</f>
        <v>Organizer 3</v>
      </c>
      <c r="H18455" s="6">
        <f t="shared" si="576"/>
        <v>5615.85</v>
      </c>
      <c r="I18455" t="str">
        <f t="shared" si="577"/>
        <v>Duża</v>
      </c>
    </row>
    <row r="18456" spans="1:9">
      <c r="A18456" t="s">
        <v>29076</v>
      </c>
      <c r="B18456" t="s">
        <v>8983</v>
      </c>
      <c r="C18456" t="s">
        <v>846</v>
      </c>
      <c r="D18456">
        <v>4</v>
      </c>
      <c r="E18456" s="3">
        <v>1062.92</v>
      </c>
      <c r="F18456" s="4">
        <v>0</v>
      </c>
      <c r="G18456" t="str">
        <f>VLOOKUP(C18456:C40993,Produkty!$A$2:$B$61,2,0)</f>
        <v>Hub USB 1</v>
      </c>
      <c r="H18456" s="6">
        <f t="shared" si="576"/>
        <v>4251.68</v>
      </c>
      <c r="I18456" t="str">
        <f t="shared" si="577"/>
        <v>Duża</v>
      </c>
    </row>
    <row r="18457" spans="1:9">
      <c r="A18457" t="s">
        <v>29077</v>
      </c>
      <c r="B18457" t="s">
        <v>8983</v>
      </c>
      <c r="C18457" t="s">
        <v>807</v>
      </c>
      <c r="D18457">
        <v>5</v>
      </c>
      <c r="E18457" s="3">
        <v>185.38</v>
      </c>
      <c r="F18457" s="4">
        <v>0.1</v>
      </c>
      <c r="G18457" t="str">
        <f>VLOOKUP(C18457:C40994,Produkty!$A$2:$B$61,2,0)</f>
        <v>Organizer 2</v>
      </c>
      <c r="H18457" s="6">
        <f t="shared" si="576"/>
        <v>834.21</v>
      </c>
      <c r="I18457" t="str">
        <f t="shared" si="577"/>
        <v>Średnia</v>
      </c>
    </row>
    <row r="18458" spans="1:9">
      <c r="A18458" t="s">
        <v>29078</v>
      </c>
      <c r="B18458" t="s">
        <v>8983</v>
      </c>
      <c r="C18458" t="s">
        <v>844</v>
      </c>
      <c r="D18458">
        <v>3</v>
      </c>
      <c r="E18458" s="3">
        <v>82.81</v>
      </c>
      <c r="F18458" s="4">
        <v>0</v>
      </c>
      <c r="G18458" t="str">
        <f>VLOOKUP(C18458:C40995,Produkty!$A$2:$B$61,2,0)</f>
        <v>Etui 4</v>
      </c>
      <c r="H18458" s="6">
        <f t="shared" si="576"/>
        <v>248.43</v>
      </c>
      <c r="I18458" t="str">
        <f t="shared" si="577"/>
        <v>Mała</v>
      </c>
    </row>
    <row r="18459" spans="1:9">
      <c r="A18459" t="s">
        <v>29079</v>
      </c>
      <c r="B18459" t="s">
        <v>8984</v>
      </c>
      <c r="C18459" t="s">
        <v>795</v>
      </c>
      <c r="D18459">
        <v>5</v>
      </c>
      <c r="E18459" s="3">
        <v>112.44</v>
      </c>
      <c r="F18459" s="4">
        <v>0.15</v>
      </c>
      <c r="G18459" t="str">
        <f>VLOOKUP(C18459:C40996,Produkty!$A$2:$B$61,2,0)</f>
        <v>Krzesło biurowe 4</v>
      </c>
      <c r="H18459" s="6">
        <f t="shared" si="576"/>
        <v>477.87</v>
      </c>
      <c r="I18459" t="str">
        <f t="shared" si="577"/>
        <v>Mała</v>
      </c>
    </row>
    <row r="18460" spans="1:9">
      <c r="A18460" t="s">
        <v>29080</v>
      </c>
      <c r="B18460" t="s">
        <v>8984</v>
      </c>
      <c r="C18460" t="s">
        <v>793</v>
      </c>
      <c r="D18460">
        <v>4</v>
      </c>
      <c r="E18460" s="3">
        <v>90.18</v>
      </c>
      <c r="F18460" s="4">
        <v>0</v>
      </c>
      <c r="G18460" t="str">
        <f>VLOOKUP(C18460:C40997,Produkty!$A$2:$B$61,2,0)</f>
        <v>Krzesło biurowe 3</v>
      </c>
      <c r="H18460" s="6">
        <f t="shared" si="576"/>
        <v>360.72</v>
      </c>
      <c r="I18460" t="str">
        <f t="shared" si="577"/>
        <v>Mała</v>
      </c>
    </row>
    <row r="18461" spans="1:9">
      <c r="A18461" t="s">
        <v>29081</v>
      </c>
      <c r="B18461" t="s">
        <v>8984</v>
      </c>
      <c r="C18461" t="s">
        <v>825</v>
      </c>
      <c r="D18461">
        <v>2</v>
      </c>
      <c r="E18461" s="3">
        <v>960.19</v>
      </c>
      <c r="F18461" s="4">
        <v>0.2</v>
      </c>
      <c r="G18461" t="str">
        <f>VLOOKUP(C18461:C40998,Produkty!$A$2:$B$61,2,0)</f>
        <v>Termos 3</v>
      </c>
      <c r="H18461" s="6">
        <f t="shared" si="576"/>
        <v>1536.3040000000001</v>
      </c>
      <c r="I18461" t="str">
        <f t="shared" si="577"/>
        <v>Średnia</v>
      </c>
    </row>
    <row r="18462" spans="1:9">
      <c r="A18462" t="s">
        <v>29082</v>
      </c>
      <c r="B18462" t="s">
        <v>8984</v>
      </c>
      <c r="C18462" t="s">
        <v>813</v>
      </c>
      <c r="D18462">
        <v>4</v>
      </c>
      <c r="E18462" s="3">
        <v>997.18</v>
      </c>
      <c r="F18462" s="4">
        <v>0.05</v>
      </c>
      <c r="G18462" t="str">
        <f>VLOOKUP(C18462:C40999,Produkty!$A$2:$B$61,2,0)</f>
        <v>Czajnik 1</v>
      </c>
      <c r="H18462" s="6">
        <f t="shared" si="576"/>
        <v>3789.2839999999997</v>
      </c>
      <c r="I18462" t="str">
        <f t="shared" si="577"/>
        <v>Duża</v>
      </c>
    </row>
    <row r="18463" spans="1:9">
      <c r="A18463" t="s">
        <v>29083</v>
      </c>
      <c r="B18463" t="s">
        <v>8985</v>
      </c>
      <c r="C18463" t="s">
        <v>780</v>
      </c>
      <c r="D18463">
        <v>4</v>
      </c>
      <c r="E18463" s="3">
        <v>678.34</v>
      </c>
      <c r="F18463" s="4">
        <v>0.1</v>
      </c>
      <c r="G18463" t="str">
        <f>VLOOKUP(C18463:C41000,Produkty!$A$2:$B$61,2,0)</f>
        <v>Powerbank 1</v>
      </c>
      <c r="H18463" s="6">
        <f t="shared" si="576"/>
        <v>2442.0240000000003</v>
      </c>
      <c r="I18463" t="str">
        <f t="shared" si="577"/>
        <v>Duża</v>
      </c>
    </row>
    <row r="18464" spans="1:9">
      <c r="A18464" t="s">
        <v>29084</v>
      </c>
      <c r="B18464" t="s">
        <v>8985</v>
      </c>
      <c r="C18464" t="s">
        <v>854</v>
      </c>
      <c r="D18464">
        <v>4</v>
      </c>
      <c r="E18464" s="3">
        <v>313.31</v>
      </c>
      <c r="F18464" s="4">
        <v>0</v>
      </c>
      <c r="G18464" t="str">
        <f>VLOOKUP(C18464:C41001,Produkty!$A$2:$B$61,2,0)</f>
        <v>Podkładka 1</v>
      </c>
      <c r="H18464" s="6">
        <f t="shared" si="576"/>
        <v>1253.24</v>
      </c>
      <c r="I18464" t="str">
        <f t="shared" si="577"/>
        <v>Średnia</v>
      </c>
    </row>
    <row r="18465" spans="1:9">
      <c r="A18465" t="s">
        <v>29085</v>
      </c>
      <c r="B18465" t="s">
        <v>8985</v>
      </c>
      <c r="C18465" t="s">
        <v>764</v>
      </c>
      <c r="D18465">
        <v>6</v>
      </c>
      <c r="E18465" s="3">
        <v>265.87</v>
      </c>
      <c r="F18465" s="4">
        <v>0</v>
      </c>
      <c r="G18465" t="str">
        <f>VLOOKUP(C18465:C41002,Produkty!$A$2:$B$61,2,0)</f>
        <v>Mysz 1</v>
      </c>
      <c r="H18465" s="6">
        <f t="shared" si="576"/>
        <v>1595.22</v>
      </c>
      <c r="I18465" t="str">
        <f t="shared" si="577"/>
        <v>Średnia</v>
      </c>
    </row>
    <row r="18466" spans="1:9">
      <c r="A18466" t="s">
        <v>29086</v>
      </c>
      <c r="B18466" t="s">
        <v>8985</v>
      </c>
      <c r="C18466" t="s">
        <v>805</v>
      </c>
      <c r="D18466">
        <v>1</v>
      </c>
      <c r="E18466" s="3">
        <v>221.41</v>
      </c>
      <c r="F18466" s="4">
        <v>0</v>
      </c>
      <c r="G18466" t="str">
        <f>VLOOKUP(C18466:C41003,Produkty!$A$2:$B$61,2,0)</f>
        <v>Organizer 1</v>
      </c>
      <c r="H18466" s="6">
        <f t="shared" si="576"/>
        <v>221.41</v>
      </c>
      <c r="I18466" t="str">
        <f t="shared" si="577"/>
        <v>Mała</v>
      </c>
    </row>
    <row r="18467" spans="1:9">
      <c r="A18467" t="s">
        <v>29087</v>
      </c>
      <c r="B18467" t="s">
        <v>8986</v>
      </c>
      <c r="C18467" t="s">
        <v>756</v>
      </c>
      <c r="D18467">
        <v>6</v>
      </c>
      <c r="E18467" s="3">
        <v>380.31</v>
      </c>
      <c r="F18467" s="4">
        <v>0</v>
      </c>
      <c r="G18467" t="str">
        <f>VLOOKUP(C18467:C41004,Produkty!$A$2:$B$61,2,0)</f>
        <v>Klawiatura 1</v>
      </c>
      <c r="H18467" s="6">
        <f t="shared" si="576"/>
        <v>2281.86</v>
      </c>
      <c r="I18467" t="str">
        <f t="shared" si="577"/>
        <v>Duża</v>
      </c>
    </row>
    <row r="18468" spans="1:9">
      <c r="A18468" t="s">
        <v>29088</v>
      </c>
      <c r="B18468" t="s">
        <v>8986</v>
      </c>
      <c r="C18468" t="s">
        <v>848</v>
      </c>
      <c r="D18468">
        <v>1</v>
      </c>
      <c r="E18468" s="3">
        <v>1197.6400000000001</v>
      </c>
      <c r="F18468" s="4">
        <v>0.05</v>
      </c>
      <c r="G18468" t="str">
        <f>VLOOKUP(C18468:C41005,Produkty!$A$2:$B$61,2,0)</f>
        <v>Hub USB 2</v>
      </c>
      <c r="H18468" s="6">
        <f t="shared" si="576"/>
        <v>1137.758</v>
      </c>
      <c r="I18468" t="str">
        <f t="shared" si="577"/>
        <v>Średnia</v>
      </c>
    </row>
    <row r="18469" spans="1:9">
      <c r="A18469" t="s">
        <v>29089</v>
      </c>
      <c r="B18469" t="s">
        <v>8986</v>
      </c>
      <c r="C18469" t="s">
        <v>791</v>
      </c>
      <c r="D18469">
        <v>4</v>
      </c>
      <c r="E18469" s="3">
        <v>236.91</v>
      </c>
      <c r="F18469" s="4">
        <v>0.2</v>
      </c>
      <c r="G18469" t="str">
        <f>VLOOKUP(C18469:C41006,Produkty!$A$2:$B$61,2,0)</f>
        <v>Krzesło biurowe 2</v>
      </c>
      <c r="H18469" s="6">
        <f t="shared" si="576"/>
        <v>758.11200000000008</v>
      </c>
      <c r="I18469" t="str">
        <f t="shared" si="577"/>
        <v>Średnia</v>
      </c>
    </row>
    <row r="18470" spans="1:9">
      <c r="A18470" t="s">
        <v>29090</v>
      </c>
      <c r="B18470" t="s">
        <v>8987</v>
      </c>
      <c r="C18470" t="s">
        <v>856</v>
      </c>
      <c r="D18470">
        <v>6</v>
      </c>
      <c r="E18470" s="3">
        <v>132.58000000000001</v>
      </c>
      <c r="F18470" s="4">
        <v>0.15</v>
      </c>
      <c r="G18470" t="str">
        <f>VLOOKUP(C18470:C41007,Produkty!$A$2:$B$61,2,0)</f>
        <v>Podkładka 2</v>
      </c>
      <c r="H18470" s="6">
        <f t="shared" si="576"/>
        <v>676.15800000000002</v>
      </c>
      <c r="I18470" t="str">
        <f t="shared" si="577"/>
        <v>Średnia</v>
      </c>
    </row>
    <row r="18471" spans="1:9">
      <c r="A18471" t="s">
        <v>29091</v>
      </c>
      <c r="B18471" t="s">
        <v>8987</v>
      </c>
      <c r="C18471" t="s">
        <v>856</v>
      </c>
      <c r="D18471">
        <v>4</v>
      </c>
      <c r="E18471" s="3">
        <v>131.65</v>
      </c>
      <c r="F18471" s="4">
        <v>0.05</v>
      </c>
      <c r="G18471" t="str">
        <f>VLOOKUP(C18471:C41008,Produkty!$A$2:$B$61,2,0)</f>
        <v>Podkładka 2</v>
      </c>
      <c r="H18471" s="6">
        <f t="shared" si="576"/>
        <v>500.27</v>
      </c>
      <c r="I18471" t="str">
        <f t="shared" si="577"/>
        <v>Średnia</v>
      </c>
    </row>
    <row r="18472" spans="1:9">
      <c r="A18472" t="s">
        <v>29092</v>
      </c>
      <c r="B18472" t="s">
        <v>8987</v>
      </c>
      <c r="C18472" t="s">
        <v>799</v>
      </c>
      <c r="D18472">
        <v>5</v>
      </c>
      <c r="E18472" s="3">
        <v>368.97</v>
      </c>
      <c r="F18472" s="4">
        <v>0</v>
      </c>
      <c r="G18472" t="str">
        <f>VLOOKUP(C18472:C41009,Produkty!$A$2:$B$61,2,0)</f>
        <v>Lampka 2</v>
      </c>
      <c r="H18472" s="6">
        <f t="shared" si="576"/>
        <v>1844.8500000000001</v>
      </c>
      <c r="I18472" t="str">
        <f t="shared" si="577"/>
        <v>Średnia</v>
      </c>
    </row>
    <row r="18473" spans="1:9">
      <c r="A18473" t="s">
        <v>29093</v>
      </c>
      <c r="B18473" t="s">
        <v>8988</v>
      </c>
      <c r="C18473" t="s">
        <v>848</v>
      </c>
      <c r="D18473">
        <v>2</v>
      </c>
      <c r="E18473" s="3">
        <v>1190.47</v>
      </c>
      <c r="F18473" s="4">
        <v>0</v>
      </c>
      <c r="G18473" t="str">
        <f>VLOOKUP(C18473:C41010,Produkty!$A$2:$B$61,2,0)</f>
        <v>Hub USB 2</v>
      </c>
      <c r="H18473" s="6">
        <f t="shared" si="576"/>
        <v>2380.94</v>
      </c>
      <c r="I18473" t="str">
        <f t="shared" si="577"/>
        <v>Duża</v>
      </c>
    </row>
    <row r="18474" spans="1:9">
      <c r="A18474" t="s">
        <v>29094</v>
      </c>
      <c r="B18474" t="s">
        <v>8988</v>
      </c>
      <c r="C18474" t="s">
        <v>848</v>
      </c>
      <c r="D18474">
        <v>2</v>
      </c>
      <c r="E18474" s="3">
        <v>1176.1199999999999</v>
      </c>
      <c r="F18474" s="4">
        <v>0</v>
      </c>
      <c r="G18474" t="str">
        <f>VLOOKUP(C18474:C41011,Produkty!$A$2:$B$61,2,0)</f>
        <v>Hub USB 2</v>
      </c>
      <c r="H18474" s="6">
        <f t="shared" si="576"/>
        <v>2352.2399999999998</v>
      </c>
      <c r="I18474" t="str">
        <f t="shared" si="577"/>
        <v>Duża</v>
      </c>
    </row>
    <row r="18475" spans="1:9">
      <c r="A18475" t="s">
        <v>29095</v>
      </c>
      <c r="B18475" t="s">
        <v>8989</v>
      </c>
      <c r="C18475" t="s">
        <v>762</v>
      </c>
      <c r="D18475">
        <v>6</v>
      </c>
      <c r="E18475" s="3">
        <v>705.3</v>
      </c>
      <c r="F18475" s="4">
        <v>0.15</v>
      </c>
      <c r="G18475" t="str">
        <f>VLOOKUP(C18475:C41012,Produkty!$A$2:$B$61,2,0)</f>
        <v>Klawiatura 4</v>
      </c>
      <c r="H18475" s="6">
        <f t="shared" si="576"/>
        <v>3597.0299999999993</v>
      </c>
      <c r="I18475" t="str">
        <f t="shared" si="577"/>
        <v>Duża</v>
      </c>
    </row>
    <row r="18476" spans="1:9">
      <c r="A18476" t="s">
        <v>29096</v>
      </c>
      <c r="B18476" t="s">
        <v>8990</v>
      </c>
      <c r="C18476" t="s">
        <v>844</v>
      </c>
      <c r="D18476">
        <v>5</v>
      </c>
      <c r="E18476" s="3">
        <v>83.58</v>
      </c>
      <c r="F18476" s="4">
        <v>0.1</v>
      </c>
      <c r="G18476" t="str">
        <f>VLOOKUP(C18476:C41013,Produkty!$A$2:$B$61,2,0)</f>
        <v>Etui 4</v>
      </c>
      <c r="H18476" s="6">
        <f t="shared" si="576"/>
        <v>376.11</v>
      </c>
      <c r="I18476" t="str">
        <f t="shared" si="577"/>
        <v>Mała</v>
      </c>
    </row>
    <row r="18477" spans="1:9">
      <c r="A18477" t="s">
        <v>29097</v>
      </c>
      <c r="B18477" t="s">
        <v>8990</v>
      </c>
      <c r="C18477" t="s">
        <v>805</v>
      </c>
      <c r="D18477">
        <v>5</v>
      </c>
      <c r="E18477" s="3">
        <v>222.96</v>
      </c>
      <c r="F18477" s="4">
        <v>0</v>
      </c>
      <c r="G18477" t="str">
        <f>VLOOKUP(C18477:C41014,Produkty!$A$2:$B$61,2,0)</f>
        <v>Organizer 1</v>
      </c>
      <c r="H18477" s="6">
        <f t="shared" si="576"/>
        <v>1114.8</v>
      </c>
      <c r="I18477" t="str">
        <f t="shared" si="577"/>
        <v>Średnia</v>
      </c>
    </row>
    <row r="18478" spans="1:9">
      <c r="A18478" t="s">
        <v>29098</v>
      </c>
      <c r="B18478" t="s">
        <v>8990</v>
      </c>
      <c r="C18478" t="s">
        <v>778</v>
      </c>
      <c r="D18478">
        <v>6</v>
      </c>
      <c r="E18478" s="3">
        <v>967.59</v>
      </c>
      <c r="F18478" s="4">
        <v>0.15</v>
      </c>
      <c r="G18478" t="str">
        <f>VLOOKUP(C18478:C41015,Produkty!$A$2:$B$61,2,0)</f>
        <v>Monitor 4</v>
      </c>
      <c r="H18478" s="6">
        <f t="shared" si="576"/>
        <v>4934.7089999999998</v>
      </c>
      <c r="I18478" t="str">
        <f t="shared" si="577"/>
        <v>Duża</v>
      </c>
    </row>
    <row r="18479" spans="1:9">
      <c r="A18479" t="s">
        <v>29099</v>
      </c>
      <c r="B18479" t="s">
        <v>8990</v>
      </c>
      <c r="C18479" t="s">
        <v>776</v>
      </c>
      <c r="D18479">
        <v>1</v>
      </c>
      <c r="E18479" s="3">
        <v>941.23</v>
      </c>
      <c r="F18479" s="4">
        <v>0.05</v>
      </c>
      <c r="G18479" t="str">
        <f>VLOOKUP(C18479:C41016,Produkty!$A$2:$B$61,2,0)</f>
        <v>Monitor 3</v>
      </c>
      <c r="H18479" s="6">
        <f t="shared" si="576"/>
        <v>894.16849999999999</v>
      </c>
      <c r="I18479" t="str">
        <f t="shared" si="577"/>
        <v>Średnia</v>
      </c>
    </row>
    <row r="18480" spans="1:9">
      <c r="A18480" t="s">
        <v>29100</v>
      </c>
      <c r="B18480" t="s">
        <v>8991</v>
      </c>
      <c r="C18480" t="s">
        <v>854</v>
      </c>
      <c r="D18480">
        <v>4</v>
      </c>
      <c r="E18480" s="3">
        <v>314.19</v>
      </c>
      <c r="F18480" s="4">
        <v>0</v>
      </c>
      <c r="G18480" t="str">
        <f>VLOOKUP(C18480:C41017,Produkty!$A$2:$B$61,2,0)</f>
        <v>Podkładka 1</v>
      </c>
      <c r="H18480" s="6">
        <f t="shared" si="576"/>
        <v>1256.76</v>
      </c>
      <c r="I18480" t="str">
        <f t="shared" si="577"/>
        <v>Średnia</v>
      </c>
    </row>
    <row r="18481" spans="1:9">
      <c r="A18481" t="s">
        <v>29101</v>
      </c>
      <c r="B18481" t="s">
        <v>8992</v>
      </c>
      <c r="C18481" t="s">
        <v>850</v>
      </c>
      <c r="D18481">
        <v>1</v>
      </c>
      <c r="E18481" s="3">
        <v>32.89</v>
      </c>
      <c r="F18481" s="4">
        <v>0.15</v>
      </c>
      <c r="G18481" t="str">
        <f>VLOOKUP(C18481:C41018,Produkty!$A$2:$B$61,2,0)</f>
        <v>Hub USB 3</v>
      </c>
      <c r="H18481" s="6">
        <f t="shared" si="576"/>
        <v>27.956499999999998</v>
      </c>
      <c r="I18481" t="str">
        <f t="shared" si="577"/>
        <v>Mała</v>
      </c>
    </row>
    <row r="18482" spans="1:9">
      <c r="A18482" t="s">
        <v>29102</v>
      </c>
      <c r="B18482" t="s">
        <v>8992</v>
      </c>
      <c r="C18482" t="s">
        <v>860</v>
      </c>
      <c r="D18482">
        <v>4</v>
      </c>
      <c r="E18482" s="3">
        <v>831.97</v>
      </c>
      <c r="F18482" s="4">
        <v>0</v>
      </c>
      <c r="G18482" t="str">
        <f>VLOOKUP(C18482:C41019,Produkty!$A$2:$B$61,2,0)</f>
        <v>Podkładka 4</v>
      </c>
      <c r="H18482" s="6">
        <f t="shared" si="576"/>
        <v>3327.88</v>
      </c>
      <c r="I18482" t="str">
        <f t="shared" si="577"/>
        <v>Duża</v>
      </c>
    </row>
    <row r="18483" spans="1:9">
      <c r="A18483" t="s">
        <v>29103</v>
      </c>
      <c r="B18483" t="s">
        <v>8992</v>
      </c>
      <c r="C18483" t="s">
        <v>827</v>
      </c>
      <c r="D18483">
        <v>5</v>
      </c>
      <c r="E18483" s="3">
        <v>267.38</v>
      </c>
      <c r="F18483" s="4">
        <v>0</v>
      </c>
      <c r="G18483" t="str">
        <f>VLOOKUP(C18483:C41020,Produkty!$A$2:$B$61,2,0)</f>
        <v>Termos 4</v>
      </c>
      <c r="H18483" s="6">
        <f t="shared" si="576"/>
        <v>1336.9</v>
      </c>
      <c r="I18483" t="str">
        <f t="shared" si="577"/>
        <v>Średnia</v>
      </c>
    </row>
    <row r="18484" spans="1:9">
      <c r="A18484" t="s">
        <v>29104</v>
      </c>
      <c r="B18484" t="s">
        <v>8992</v>
      </c>
      <c r="C18484" t="s">
        <v>768</v>
      </c>
      <c r="D18484">
        <v>3</v>
      </c>
      <c r="E18484" s="3">
        <v>915.48</v>
      </c>
      <c r="F18484" s="4">
        <v>0</v>
      </c>
      <c r="G18484" t="str">
        <f>VLOOKUP(C18484:C41021,Produkty!$A$2:$B$61,2,0)</f>
        <v>Mysz 3</v>
      </c>
      <c r="H18484" s="6">
        <f t="shared" si="576"/>
        <v>2746.44</v>
      </c>
      <c r="I18484" t="str">
        <f t="shared" si="577"/>
        <v>Duża</v>
      </c>
    </row>
    <row r="18485" spans="1:9">
      <c r="A18485" t="s">
        <v>29105</v>
      </c>
      <c r="B18485" t="s">
        <v>8993</v>
      </c>
      <c r="C18485" t="s">
        <v>842</v>
      </c>
      <c r="D18485">
        <v>2</v>
      </c>
      <c r="E18485" s="3">
        <v>848.07</v>
      </c>
      <c r="F18485" s="4">
        <v>0</v>
      </c>
      <c r="G18485" t="str">
        <f>VLOOKUP(C18485:C41022,Produkty!$A$2:$B$61,2,0)</f>
        <v>Etui 3</v>
      </c>
      <c r="H18485" s="6">
        <f t="shared" si="576"/>
        <v>1696.14</v>
      </c>
      <c r="I18485" t="str">
        <f t="shared" si="577"/>
        <v>Średnia</v>
      </c>
    </row>
    <row r="18486" spans="1:9">
      <c r="A18486" t="s">
        <v>29106</v>
      </c>
      <c r="B18486" t="s">
        <v>8993</v>
      </c>
      <c r="C18486" t="s">
        <v>862</v>
      </c>
      <c r="D18486">
        <v>2</v>
      </c>
      <c r="E18486" s="3">
        <v>486.35</v>
      </c>
      <c r="F18486" s="4">
        <v>0.2</v>
      </c>
      <c r="G18486" t="str">
        <f>VLOOKUP(C18486:C41023,Produkty!$A$2:$B$61,2,0)</f>
        <v>Ładowarka 1</v>
      </c>
      <c r="H18486" s="6">
        <f t="shared" si="576"/>
        <v>778.16000000000008</v>
      </c>
      <c r="I18486" t="str">
        <f t="shared" si="577"/>
        <v>Średnia</v>
      </c>
    </row>
    <row r="18487" spans="1:9">
      <c r="A18487" t="s">
        <v>29107</v>
      </c>
      <c r="B18487" t="s">
        <v>8993</v>
      </c>
      <c r="C18487" t="s">
        <v>852</v>
      </c>
      <c r="D18487">
        <v>1</v>
      </c>
      <c r="E18487" s="3">
        <v>765.47</v>
      </c>
      <c r="F18487" s="4">
        <v>0</v>
      </c>
      <c r="G18487" t="str">
        <f>VLOOKUP(C18487:C41024,Produkty!$A$2:$B$61,2,0)</f>
        <v>Hub USB 4</v>
      </c>
      <c r="H18487" s="6">
        <f t="shared" si="576"/>
        <v>765.47</v>
      </c>
      <c r="I18487" t="str">
        <f t="shared" si="577"/>
        <v>Średnia</v>
      </c>
    </row>
    <row r="18488" spans="1:9">
      <c r="A18488" t="s">
        <v>29108</v>
      </c>
      <c r="B18488" t="s">
        <v>8993</v>
      </c>
      <c r="C18488" t="s">
        <v>850</v>
      </c>
      <c r="D18488">
        <v>5</v>
      </c>
      <c r="E18488" s="3">
        <v>33.83</v>
      </c>
      <c r="F18488" s="4">
        <v>0.05</v>
      </c>
      <c r="G18488" t="str">
        <f>VLOOKUP(C18488:C41025,Produkty!$A$2:$B$61,2,0)</f>
        <v>Hub USB 3</v>
      </c>
      <c r="H18488" s="6">
        <f t="shared" si="576"/>
        <v>160.69249999999997</v>
      </c>
      <c r="I18488" t="str">
        <f t="shared" si="577"/>
        <v>Mała</v>
      </c>
    </row>
    <row r="18489" spans="1:9">
      <c r="A18489" t="s">
        <v>29109</v>
      </c>
      <c r="B18489" t="s">
        <v>8994</v>
      </c>
      <c r="C18489" t="s">
        <v>747</v>
      </c>
      <c r="D18489">
        <v>4</v>
      </c>
      <c r="E18489" s="3">
        <v>572.02</v>
      </c>
      <c r="F18489" s="4">
        <v>0.15</v>
      </c>
      <c r="G18489" t="str">
        <f>VLOOKUP(C18489:C41026,Produkty!$A$2:$B$61,2,0)</f>
        <v>Słuchawki 1</v>
      </c>
      <c r="H18489" s="6">
        <f t="shared" si="576"/>
        <v>1944.8679999999999</v>
      </c>
      <c r="I18489" t="str">
        <f t="shared" si="577"/>
        <v>Średnia</v>
      </c>
    </row>
    <row r="18490" spans="1:9">
      <c r="A18490" t="s">
        <v>29110</v>
      </c>
      <c r="B18490" t="s">
        <v>8995</v>
      </c>
      <c r="C18490" t="s">
        <v>799</v>
      </c>
      <c r="D18490">
        <v>2</v>
      </c>
      <c r="E18490" s="3">
        <v>355.87</v>
      </c>
      <c r="F18490" s="4">
        <v>0</v>
      </c>
      <c r="G18490" t="str">
        <f>VLOOKUP(C18490:C41027,Produkty!$A$2:$B$61,2,0)</f>
        <v>Lampka 2</v>
      </c>
      <c r="H18490" s="6">
        <f t="shared" si="576"/>
        <v>711.74</v>
      </c>
      <c r="I18490" t="str">
        <f t="shared" si="577"/>
        <v>Średnia</v>
      </c>
    </row>
    <row r="18491" spans="1:9">
      <c r="A18491" t="s">
        <v>29111</v>
      </c>
      <c r="B18491" t="s">
        <v>8995</v>
      </c>
      <c r="C18491" t="s">
        <v>780</v>
      </c>
      <c r="D18491">
        <v>2</v>
      </c>
      <c r="E18491" s="3">
        <v>683.28</v>
      </c>
      <c r="F18491" s="4">
        <v>0.1</v>
      </c>
      <c r="G18491" t="str">
        <f>VLOOKUP(C18491:C41028,Produkty!$A$2:$B$61,2,0)</f>
        <v>Powerbank 1</v>
      </c>
      <c r="H18491" s="6">
        <f t="shared" si="576"/>
        <v>1229.904</v>
      </c>
      <c r="I18491" t="str">
        <f t="shared" si="577"/>
        <v>Średnia</v>
      </c>
    </row>
    <row r="18492" spans="1:9">
      <c r="A18492" t="s">
        <v>29112</v>
      </c>
      <c r="B18492" t="s">
        <v>8996</v>
      </c>
      <c r="C18492" t="s">
        <v>760</v>
      </c>
      <c r="D18492">
        <v>3</v>
      </c>
      <c r="E18492" s="3">
        <v>40.82</v>
      </c>
      <c r="F18492" s="4">
        <v>0</v>
      </c>
      <c r="G18492" t="str">
        <f>VLOOKUP(C18492:C41029,Produkty!$A$2:$B$61,2,0)</f>
        <v>Klawiatura 3</v>
      </c>
      <c r="H18492" s="6">
        <f t="shared" si="576"/>
        <v>122.46000000000001</v>
      </c>
      <c r="I18492" t="str">
        <f t="shared" si="577"/>
        <v>Mała</v>
      </c>
    </row>
    <row r="18493" spans="1:9">
      <c r="A18493" t="s">
        <v>29113</v>
      </c>
      <c r="B18493" t="s">
        <v>8996</v>
      </c>
      <c r="C18493" t="s">
        <v>760</v>
      </c>
      <c r="D18493">
        <v>1</v>
      </c>
      <c r="E18493" s="3">
        <v>41.5</v>
      </c>
      <c r="F18493" s="4">
        <v>0.2</v>
      </c>
      <c r="G18493" t="str">
        <f>VLOOKUP(C18493:C41030,Produkty!$A$2:$B$61,2,0)</f>
        <v>Klawiatura 3</v>
      </c>
      <c r="H18493" s="6">
        <f t="shared" si="576"/>
        <v>33.200000000000003</v>
      </c>
      <c r="I18493" t="str">
        <f t="shared" si="577"/>
        <v>Mała</v>
      </c>
    </row>
    <row r="18494" spans="1:9">
      <c r="A18494" t="s">
        <v>29114</v>
      </c>
      <c r="B18494" t="s">
        <v>8996</v>
      </c>
      <c r="C18494" t="s">
        <v>786</v>
      </c>
      <c r="D18494">
        <v>1</v>
      </c>
      <c r="E18494" s="3">
        <v>956.83</v>
      </c>
      <c r="F18494" s="4">
        <v>0.1</v>
      </c>
      <c r="G18494" t="str">
        <f>VLOOKUP(C18494:C41031,Produkty!$A$2:$B$61,2,0)</f>
        <v>Powerbank 4</v>
      </c>
      <c r="H18494" s="6">
        <f t="shared" si="576"/>
        <v>861.14700000000005</v>
      </c>
      <c r="I18494" t="str">
        <f t="shared" si="577"/>
        <v>Średnia</v>
      </c>
    </row>
    <row r="18495" spans="1:9">
      <c r="A18495" t="s">
        <v>29115</v>
      </c>
      <c r="B18495" t="s">
        <v>8997</v>
      </c>
      <c r="C18495" t="s">
        <v>838</v>
      </c>
      <c r="D18495">
        <v>3</v>
      </c>
      <c r="E18495" s="3">
        <v>95.42</v>
      </c>
      <c r="F18495" s="4">
        <v>0.15</v>
      </c>
      <c r="G18495" t="str">
        <f>VLOOKUP(C18495:C41032,Produkty!$A$2:$B$61,2,0)</f>
        <v>Etui 1</v>
      </c>
      <c r="H18495" s="6">
        <f t="shared" si="576"/>
        <v>243.321</v>
      </c>
      <c r="I18495" t="str">
        <f t="shared" si="577"/>
        <v>Mała</v>
      </c>
    </row>
    <row r="18496" spans="1:9">
      <c r="A18496" t="s">
        <v>29116</v>
      </c>
      <c r="B18496" t="s">
        <v>8997</v>
      </c>
      <c r="C18496" t="s">
        <v>762</v>
      </c>
      <c r="D18496">
        <v>1</v>
      </c>
      <c r="E18496" s="3">
        <v>723.76</v>
      </c>
      <c r="F18496" s="4">
        <v>0</v>
      </c>
      <c r="G18496" t="str">
        <f>VLOOKUP(C18496:C41033,Produkty!$A$2:$B$61,2,0)</f>
        <v>Klawiatura 4</v>
      </c>
      <c r="H18496" s="6">
        <f t="shared" si="576"/>
        <v>723.76</v>
      </c>
      <c r="I18496" t="str">
        <f t="shared" si="577"/>
        <v>Średnia</v>
      </c>
    </row>
    <row r="18497" spans="1:9">
      <c r="A18497" t="s">
        <v>29117</v>
      </c>
      <c r="B18497" t="s">
        <v>8997</v>
      </c>
      <c r="C18497" t="s">
        <v>848</v>
      </c>
      <c r="D18497">
        <v>1</v>
      </c>
      <c r="E18497" s="3">
        <v>1192.06</v>
      </c>
      <c r="F18497" s="4">
        <v>0.1</v>
      </c>
      <c r="G18497" t="str">
        <f>VLOOKUP(C18497:C41034,Produkty!$A$2:$B$61,2,0)</f>
        <v>Hub USB 2</v>
      </c>
      <c r="H18497" s="6">
        <f t="shared" si="576"/>
        <v>1072.854</v>
      </c>
      <c r="I18497" t="str">
        <f t="shared" si="577"/>
        <v>Średnia</v>
      </c>
    </row>
    <row r="18498" spans="1:9">
      <c r="A18498" t="s">
        <v>29118</v>
      </c>
      <c r="B18498" t="s">
        <v>8998</v>
      </c>
      <c r="C18498" t="s">
        <v>825</v>
      </c>
      <c r="D18498">
        <v>3</v>
      </c>
      <c r="E18498" s="3">
        <v>993.85</v>
      </c>
      <c r="F18498" s="4">
        <v>0</v>
      </c>
      <c r="G18498" t="str">
        <f>VLOOKUP(C18498:C41035,Produkty!$A$2:$B$61,2,0)</f>
        <v>Termos 3</v>
      </c>
      <c r="H18498" s="6">
        <f t="shared" si="576"/>
        <v>2981.55</v>
      </c>
      <c r="I18498" t="str">
        <f t="shared" si="577"/>
        <v>Duża</v>
      </c>
    </row>
    <row r="18499" spans="1:9">
      <c r="A18499" t="s">
        <v>29119</v>
      </c>
      <c r="B18499" t="s">
        <v>8999</v>
      </c>
      <c r="C18499" t="s">
        <v>776</v>
      </c>
      <c r="D18499">
        <v>6</v>
      </c>
      <c r="E18499" s="3">
        <v>960.16</v>
      </c>
      <c r="F18499" s="4">
        <v>0</v>
      </c>
      <c r="G18499" t="str">
        <f>VLOOKUP(C18499:C41036,Produkty!$A$2:$B$61,2,0)</f>
        <v>Monitor 3</v>
      </c>
      <c r="H18499" s="6">
        <f t="shared" ref="H18499:H18562" si="578">D18499*E18499*(1-F18499)</f>
        <v>5760.96</v>
      </c>
      <c r="I18499" t="str">
        <f t="shared" ref="I18499:I18562" si="579">IF(H18499&lt;500,"Mała",IF(H18499&lt;=2000,"Średnia","Duża"))</f>
        <v>Duża</v>
      </c>
    </row>
    <row r="18500" spans="1:9">
      <c r="A18500" t="s">
        <v>29120</v>
      </c>
      <c r="B18500" t="s">
        <v>8999</v>
      </c>
      <c r="C18500" t="s">
        <v>797</v>
      </c>
      <c r="D18500">
        <v>2</v>
      </c>
      <c r="E18500" s="3">
        <v>634.28</v>
      </c>
      <c r="F18500" s="4">
        <v>0</v>
      </c>
      <c r="G18500" t="str">
        <f>VLOOKUP(C18500:C41037,Produkty!$A$2:$B$61,2,0)</f>
        <v>Lampka 1</v>
      </c>
      <c r="H18500" s="6">
        <f t="shared" si="578"/>
        <v>1268.56</v>
      </c>
      <c r="I18500" t="str">
        <f t="shared" si="579"/>
        <v>Średnia</v>
      </c>
    </row>
    <row r="18501" spans="1:9">
      <c r="A18501" t="s">
        <v>29121</v>
      </c>
      <c r="B18501" t="s">
        <v>9000</v>
      </c>
      <c r="C18501" t="s">
        <v>809</v>
      </c>
      <c r="D18501">
        <v>4</v>
      </c>
      <c r="E18501" s="3">
        <v>1111.52</v>
      </c>
      <c r="F18501" s="4">
        <v>0</v>
      </c>
      <c r="G18501" t="str">
        <f>VLOOKUP(C18501:C41038,Produkty!$A$2:$B$61,2,0)</f>
        <v>Organizer 3</v>
      </c>
      <c r="H18501" s="6">
        <f t="shared" si="578"/>
        <v>4446.08</v>
      </c>
      <c r="I18501" t="str">
        <f t="shared" si="579"/>
        <v>Duża</v>
      </c>
    </row>
    <row r="18502" spans="1:9">
      <c r="A18502" t="s">
        <v>29122</v>
      </c>
      <c r="B18502" t="s">
        <v>9000</v>
      </c>
      <c r="C18502" t="s">
        <v>793</v>
      </c>
      <c r="D18502">
        <v>4</v>
      </c>
      <c r="E18502" s="3">
        <v>93.92</v>
      </c>
      <c r="F18502" s="4">
        <v>0.15</v>
      </c>
      <c r="G18502" t="str">
        <f>VLOOKUP(C18502:C41039,Produkty!$A$2:$B$61,2,0)</f>
        <v>Krzesło biurowe 3</v>
      </c>
      <c r="H18502" s="6">
        <f t="shared" si="578"/>
        <v>319.32799999999997</v>
      </c>
      <c r="I18502" t="str">
        <f t="shared" si="579"/>
        <v>Mała</v>
      </c>
    </row>
    <row r="18503" spans="1:9">
      <c r="A18503" t="s">
        <v>29123</v>
      </c>
      <c r="B18503" t="s">
        <v>9001</v>
      </c>
      <c r="C18503" t="s">
        <v>842</v>
      </c>
      <c r="D18503">
        <v>4</v>
      </c>
      <c r="E18503" s="3">
        <v>839.59</v>
      </c>
      <c r="F18503" s="4">
        <v>0.05</v>
      </c>
      <c r="G18503" t="str">
        <f>VLOOKUP(C18503:C41040,Produkty!$A$2:$B$61,2,0)</f>
        <v>Etui 3</v>
      </c>
      <c r="H18503" s="6">
        <f t="shared" si="578"/>
        <v>3190.442</v>
      </c>
      <c r="I18503" t="str">
        <f t="shared" si="579"/>
        <v>Duża</v>
      </c>
    </row>
    <row r="18504" spans="1:9">
      <c r="A18504" t="s">
        <v>29124</v>
      </c>
      <c r="B18504" t="s">
        <v>9001</v>
      </c>
      <c r="C18504" t="s">
        <v>834</v>
      </c>
      <c r="D18504">
        <v>3</v>
      </c>
      <c r="E18504" s="3">
        <v>391.81</v>
      </c>
      <c r="F18504" s="4">
        <v>0.1</v>
      </c>
      <c r="G18504" t="str">
        <f>VLOOKUP(C18504:C41041,Produkty!$A$2:$B$61,2,0)</f>
        <v>Kabel USB-C 3</v>
      </c>
      <c r="H18504" s="6">
        <f t="shared" si="578"/>
        <v>1057.8870000000002</v>
      </c>
      <c r="I18504" t="str">
        <f t="shared" si="579"/>
        <v>Średnia</v>
      </c>
    </row>
    <row r="18505" spans="1:9">
      <c r="A18505" t="s">
        <v>29125</v>
      </c>
      <c r="B18505" t="s">
        <v>9002</v>
      </c>
      <c r="C18505" t="s">
        <v>827</v>
      </c>
      <c r="D18505">
        <v>5</v>
      </c>
      <c r="E18505" s="3">
        <v>266.35000000000002</v>
      </c>
      <c r="F18505" s="4">
        <v>0</v>
      </c>
      <c r="G18505" t="str">
        <f>VLOOKUP(C18505:C41042,Produkty!$A$2:$B$61,2,0)</f>
        <v>Termos 4</v>
      </c>
      <c r="H18505" s="6">
        <f t="shared" si="578"/>
        <v>1331.75</v>
      </c>
      <c r="I18505" t="str">
        <f t="shared" si="579"/>
        <v>Średnia</v>
      </c>
    </row>
    <row r="18506" spans="1:9">
      <c r="A18506" t="s">
        <v>29126</v>
      </c>
      <c r="B18506" t="s">
        <v>9003</v>
      </c>
      <c r="C18506" t="s">
        <v>803</v>
      </c>
      <c r="D18506">
        <v>2</v>
      </c>
      <c r="E18506" s="3">
        <v>738.54</v>
      </c>
      <c r="F18506" s="4">
        <v>0</v>
      </c>
      <c r="G18506" t="str">
        <f>VLOOKUP(C18506:C41043,Produkty!$A$2:$B$61,2,0)</f>
        <v>Lampka 4</v>
      </c>
      <c r="H18506" s="6">
        <f t="shared" si="578"/>
        <v>1477.08</v>
      </c>
      <c r="I18506" t="str">
        <f t="shared" si="579"/>
        <v>Średnia</v>
      </c>
    </row>
    <row r="18507" spans="1:9">
      <c r="A18507" t="s">
        <v>29127</v>
      </c>
      <c r="B18507" t="s">
        <v>9004</v>
      </c>
      <c r="C18507" t="s">
        <v>854</v>
      </c>
      <c r="D18507">
        <v>3</v>
      </c>
      <c r="E18507" s="3">
        <v>324.79000000000002</v>
      </c>
      <c r="F18507" s="4">
        <v>0</v>
      </c>
      <c r="G18507" t="str">
        <f>VLOOKUP(C18507:C41044,Produkty!$A$2:$B$61,2,0)</f>
        <v>Podkładka 1</v>
      </c>
      <c r="H18507" s="6">
        <f t="shared" si="578"/>
        <v>974.37000000000012</v>
      </c>
      <c r="I18507" t="str">
        <f t="shared" si="579"/>
        <v>Średnia</v>
      </c>
    </row>
    <row r="18508" spans="1:9">
      <c r="A18508" t="s">
        <v>29128</v>
      </c>
      <c r="B18508" t="s">
        <v>9004</v>
      </c>
      <c r="C18508" t="s">
        <v>856</v>
      </c>
      <c r="D18508">
        <v>3</v>
      </c>
      <c r="E18508" s="3">
        <v>133.49</v>
      </c>
      <c r="F18508" s="4">
        <v>0</v>
      </c>
      <c r="G18508" t="str">
        <f>VLOOKUP(C18508:C41045,Produkty!$A$2:$B$61,2,0)</f>
        <v>Podkładka 2</v>
      </c>
      <c r="H18508" s="6">
        <f t="shared" si="578"/>
        <v>400.47</v>
      </c>
      <c r="I18508" t="str">
        <f t="shared" si="579"/>
        <v>Mała</v>
      </c>
    </row>
    <row r="18509" spans="1:9">
      <c r="A18509" t="s">
        <v>29129</v>
      </c>
      <c r="B18509" t="s">
        <v>9004</v>
      </c>
      <c r="C18509" t="s">
        <v>866</v>
      </c>
      <c r="D18509">
        <v>4</v>
      </c>
      <c r="E18509" s="3">
        <v>353.2</v>
      </c>
      <c r="F18509" s="4">
        <v>0</v>
      </c>
      <c r="G18509" t="str">
        <f>VLOOKUP(C18509:C41046,Produkty!$A$2:$B$61,2,0)</f>
        <v>Ładowarka 3</v>
      </c>
      <c r="H18509" s="6">
        <f t="shared" si="578"/>
        <v>1412.8</v>
      </c>
      <c r="I18509" t="str">
        <f t="shared" si="579"/>
        <v>Średnia</v>
      </c>
    </row>
    <row r="18510" spans="1:9">
      <c r="A18510" t="s">
        <v>29130</v>
      </c>
      <c r="B18510" t="s">
        <v>9004</v>
      </c>
      <c r="C18510" t="s">
        <v>801</v>
      </c>
      <c r="D18510">
        <v>1</v>
      </c>
      <c r="E18510" s="3">
        <v>350.08</v>
      </c>
      <c r="F18510" s="4">
        <v>0.2</v>
      </c>
      <c r="G18510" t="str">
        <f>VLOOKUP(C18510:C41047,Produkty!$A$2:$B$61,2,0)</f>
        <v>Lampka 3</v>
      </c>
      <c r="H18510" s="6">
        <f t="shared" si="578"/>
        <v>280.06400000000002</v>
      </c>
      <c r="I18510" t="str">
        <f t="shared" si="579"/>
        <v>Mała</v>
      </c>
    </row>
    <row r="18511" spans="1:9">
      <c r="A18511" t="s">
        <v>29131</v>
      </c>
      <c r="B18511" t="s">
        <v>9005</v>
      </c>
      <c r="C18511" t="s">
        <v>758</v>
      </c>
      <c r="D18511">
        <v>3</v>
      </c>
      <c r="E18511" s="3">
        <v>251.04</v>
      </c>
      <c r="F18511" s="4">
        <v>0.2</v>
      </c>
      <c r="G18511" t="str">
        <f>VLOOKUP(C18511:C41048,Produkty!$A$2:$B$61,2,0)</f>
        <v>Klawiatura 2</v>
      </c>
      <c r="H18511" s="6">
        <f t="shared" si="578"/>
        <v>602.49599999999998</v>
      </c>
      <c r="I18511" t="str">
        <f t="shared" si="579"/>
        <v>Średnia</v>
      </c>
    </row>
    <row r="18512" spans="1:9">
      <c r="A18512" t="s">
        <v>29132</v>
      </c>
      <c r="B18512" t="s">
        <v>9005</v>
      </c>
      <c r="C18512" t="s">
        <v>864</v>
      </c>
      <c r="D18512">
        <v>5</v>
      </c>
      <c r="E18512" s="3">
        <v>1110.8599999999999</v>
      </c>
      <c r="F18512" s="4">
        <v>0.05</v>
      </c>
      <c r="G18512" t="str">
        <f>VLOOKUP(C18512:C41049,Produkty!$A$2:$B$61,2,0)</f>
        <v>Ładowarka 2</v>
      </c>
      <c r="H18512" s="6">
        <f t="shared" si="578"/>
        <v>5276.5849999999991</v>
      </c>
      <c r="I18512" t="str">
        <f t="shared" si="579"/>
        <v>Duża</v>
      </c>
    </row>
    <row r="18513" spans="1:9">
      <c r="A18513" t="s">
        <v>29133</v>
      </c>
      <c r="B18513" t="s">
        <v>9005</v>
      </c>
      <c r="C18513" t="s">
        <v>799</v>
      </c>
      <c r="D18513">
        <v>5</v>
      </c>
      <c r="E18513" s="3">
        <v>370.68</v>
      </c>
      <c r="F18513" s="4">
        <v>0.2</v>
      </c>
      <c r="G18513" t="str">
        <f>VLOOKUP(C18513:C41050,Produkty!$A$2:$B$61,2,0)</f>
        <v>Lampka 2</v>
      </c>
      <c r="H18513" s="6">
        <f t="shared" si="578"/>
        <v>1482.7200000000003</v>
      </c>
      <c r="I18513" t="str">
        <f t="shared" si="579"/>
        <v>Średnia</v>
      </c>
    </row>
    <row r="18514" spans="1:9">
      <c r="A18514" t="s">
        <v>29134</v>
      </c>
      <c r="B18514" t="s">
        <v>9006</v>
      </c>
      <c r="C18514" t="s">
        <v>844</v>
      </c>
      <c r="D18514">
        <v>2</v>
      </c>
      <c r="E18514" s="3">
        <v>81.94</v>
      </c>
      <c r="F18514" s="4">
        <v>0</v>
      </c>
      <c r="G18514" t="str">
        <f>VLOOKUP(C18514:C41051,Produkty!$A$2:$B$61,2,0)</f>
        <v>Etui 4</v>
      </c>
      <c r="H18514" s="6">
        <f t="shared" si="578"/>
        <v>163.88</v>
      </c>
      <c r="I18514" t="str">
        <f t="shared" si="579"/>
        <v>Mała</v>
      </c>
    </row>
    <row r="18515" spans="1:9">
      <c r="A18515" t="s">
        <v>29135</v>
      </c>
      <c r="B18515" t="s">
        <v>9007</v>
      </c>
      <c r="C18515" t="s">
        <v>795</v>
      </c>
      <c r="D18515">
        <v>3</v>
      </c>
      <c r="E18515" s="3">
        <v>110.49</v>
      </c>
      <c r="F18515" s="4">
        <v>0.15</v>
      </c>
      <c r="G18515" t="str">
        <f>VLOOKUP(C18515:C41052,Produkty!$A$2:$B$61,2,0)</f>
        <v>Krzesło biurowe 4</v>
      </c>
      <c r="H18515" s="6">
        <f t="shared" si="578"/>
        <v>281.74949999999995</v>
      </c>
      <c r="I18515" t="str">
        <f t="shared" si="579"/>
        <v>Mała</v>
      </c>
    </row>
    <row r="18516" spans="1:9">
      <c r="A18516" t="s">
        <v>29136</v>
      </c>
      <c r="B18516" t="s">
        <v>9007</v>
      </c>
      <c r="C18516" t="s">
        <v>774</v>
      </c>
      <c r="D18516">
        <v>6</v>
      </c>
      <c r="E18516" s="3">
        <v>99.6</v>
      </c>
      <c r="F18516" s="4">
        <v>0</v>
      </c>
      <c r="G18516" t="str">
        <f>VLOOKUP(C18516:C41053,Produkty!$A$2:$B$61,2,0)</f>
        <v>Monitor 2</v>
      </c>
      <c r="H18516" s="6">
        <f t="shared" si="578"/>
        <v>597.59999999999991</v>
      </c>
      <c r="I18516" t="str">
        <f t="shared" si="579"/>
        <v>Średnia</v>
      </c>
    </row>
    <row r="18517" spans="1:9">
      <c r="A18517" t="s">
        <v>29137</v>
      </c>
      <c r="B18517" t="s">
        <v>9007</v>
      </c>
      <c r="C18517" t="s">
        <v>827</v>
      </c>
      <c r="D18517">
        <v>2</v>
      </c>
      <c r="E18517" s="3">
        <v>271.55</v>
      </c>
      <c r="F18517" s="4">
        <v>0.1</v>
      </c>
      <c r="G18517" t="str">
        <f>VLOOKUP(C18517:C41054,Produkty!$A$2:$B$61,2,0)</f>
        <v>Termos 4</v>
      </c>
      <c r="H18517" s="6">
        <f t="shared" si="578"/>
        <v>488.79</v>
      </c>
      <c r="I18517" t="str">
        <f t="shared" si="579"/>
        <v>Mała</v>
      </c>
    </row>
    <row r="18518" spans="1:9">
      <c r="A18518" t="s">
        <v>29138</v>
      </c>
      <c r="B18518" t="s">
        <v>9007</v>
      </c>
      <c r="C18518" t="s">
        <v>813</v>
      </c>
      <c r="D18518">
        <v>2</v>
      </c>
      <c r="E18518" s="3">
        <v>1003.18</v>
      </c>
      <c r="F18518" s="4">
        <v>0.1</v>
      </c>
      <c r="G18518" t="str">
        <f>VLOOKUP(C18518:C41055,Produkty!$A$2:$B$61,2,0)</f>
        <v>Czajnik 1</v>
      </c>
      <c r="H18518" s="6">
        <f t="shared" si="578"/>
        <v>1805.7239999999999</v>
      </c>
      <c r="I18518" t="str">
        <f t="shared" si="579"/>
        <v>Średnia</v>
      </c>
    </row>
    <row r="18519" spans="1:9">
      <c r="A18519" t="s">
        <v>29139</v>
      </c>
      <c r="B18519" t="s">
        <v>9008</v>
      </c>
      <c r="C18519" t="s">
        <v>846</v>
      </c>
      <c r="D18519">
        <v>4</v>
      </c>
      <c r="E18519" s="3">
        <v>1087.6400000000001</v>
      </c>
      <c r="F18519" s="4">
        <v>0.1</v>
      </c>
      <c r="G18519" t="str">
        <f>VLOOKUP(C18519:C41056,Produkty!$A$2:$B$61,2,0)</f>
        <v>Hub USB 1</v>
      </c>
      <c r="H18519" s="6">
        <f t="shared" si="578"/>
        <v>3915.5040000000004</v>
      </c>
      <c r="I18519" t="str">
        <f t="shared" si="579"/>
        <v>Duża</v>
      </c>
    </row>
    <row r="18520" spans="1:9">
      <c r="A18520" t="s">
        <v>29140</v>
      </c>
      <c r="B18520" t="s">
        <v>9008</v>
      </c>
      <c r="C18520" t="s">
        <v>815</v>
      </c>
      <c r="D18520">
        <v>5</v>
      </c>
      <c r="E18520" s="3">
        <v>204.28</v>
      </c>
      <c r="F18520" s="4">
        <v>0.2</v>
      </c>
      <c r="G18520" t="str">
        <f>VLOOKUP(C18520:C41057,Produkty!$A$2:$B$61,2,0)</f>
        <v>Czajnik 2</v>
      </c>
      <c r="H18520" s="6">
        <f t="shared" si="578"/>
        <v>817.12</v>
      </c>
      <c r="I18520" t="str">
        <f t="shared" si="579"/>
        <v>Średnia</v>
      </c>
    </row>
    <row r="18521" spans="1:9">
      <c r="A18521" t="s">
        <v>29141</v>
      </c>
      <c r="B18521" t="s">
        <v>9008</v>
      </c>
      <c r="C18521" t="s">
        <v>760</v>
      </c>
      <c r="D18521">
        <v>5</v>
      </c>
      <c r="E18521" s="3">
        <v>41.72</v>
      </c>
      <c r="F18521" s="4">
        <v>0.05</v>
      </c>
      <c r="G18521" t="str">
        <f>VLOOKUP(C18521:C41058,Produkty!$A$2:$B$61,2,0)</f>
        <v>Klawiatura 3</v>
      </c>
      <c r="H18521" s="6">
        <f t="shared" si="578"/>
        <v>198.17</v>
      </c>
      <c r="I18521" t="str">
        <f t="shared" si="579"/>
        <v>Mała</v>
      </c>
    </row>
    <row r="18522" spans="1:9">
      <c r="A18522" t="s">
        <v>29142</v>
      </c>
      <c r="B18522" t="s">
        <v>9008</v>
      </c>
      <c r="C18522" t="s">
        <v>770</v>
      </c>
      <c r="D18522">
        <v>2</v>
      </c>
      <c r="E18522" s="3">
        <v>319.73</v>
      </c>
      <c r="F18522" s="4">
        <v>0</v>
      </c>
      <c r="G18522" t="str">
        <f>VLOOKUP(C18522:C41059,Produkty!$A$2:$B$61,2,0)</f>
        <v>Mysz 4</v>
      </c>
      <c r="H18522" s="6">
        <f t="shared" si="578"/>
        <v>639.46</v>
      </c>
      <c r="I18522" t="str">
        <f t="shared" si="579"/>
        <v>Średnia</v>
      </c>
    </row>
    <row r="18523" spans="1:9">
      <c r="A18523" t="s">
        <v>29143</v>
      </c>
      <c r="B18523" t="s">
        <v>9009</v>
      </c>
      <c r="C18523" t="s">
        <v>866</v>
      </c>
      <c r="D18523">
        <v>3</v>
      </c>
      <c r="E18523" s="3">
        <v>363.14</v>
      </c>
      <c r="F18523" s="4">
        <v>0</v>
      </c>
      <c r="G18523" t="str">
        <f>VLOOKUP(C18523:C41060,Produkty!$A$2:$B$61,2,0)</f>
        <v>Ładowarka 3</v>
      </c>
      <c r="H18523" s="6">
        <f t="shared" si="578"/>
        <v>1089.42</v>
      </c>
      <c r="I18523" t="str">
        <f t="shared" si="579"/>
        <v>Średnia</v>
      </c>
    </row>
    <row r="18524" spans="1:9">
      <c r="A18524" t="s">
        <v>29144</v>
      </c>
      <c r="B18524" t="s">
        <v>9009</v>
      </c>
      <c r="C18524" t="s">
        <v>862</v>
      </c>
      <c r="D18524">
        <v>1</v>
      </c>
      <c r="E18524" s="3">
        <v>485.8</v>
      </c>
      <c r="F18524" s="4">
        <v>0</v>
      </c>
      <c r="G18524" t="str">
        <f>VLOOKUP(C18524:C41061,Produkty!$A$2:$B$61,2,0)</f>
        <v>Ładowarka 1</v>
      </c>
      <c r="H18524" s="6">
        <f t="shared" si="578"/>
        <v>485.8</v>
      </c>
      <c r="I18524" t="str">
        <f t="shared" si="579"/>
        <v>Mała</v>
      </c>
    </row>
    <row r="18525" spans="1:9">
      <c r="A18525" t="s">
        <v>29145</v>
      </c>
      <c r="B18525" t="s">
        <v>9010</v>
      </c>
      <c r="C18525" t="s">
        <v>846</v>
      </c>
      <c r="D18525">
        <v>1</v>
      </c>
      <c r="E18525" s="3">
        <v>1055.44</v>
      </c>
      <c r="F18525" s="4">
        <v>0.2</v>
      </c>
      <c r="G18525" t="str">
        <f>VLOOKUP(C18525:C41062,Produkty!$A$2:$B$61,2,0)</f>
        <v>Hub USB 1</v>
      </c>
      <c r="H18525" s="6">
        <f t="shared" si="578"/>
        <v>844.35200000000009</v>
      </c>
      <c r="I18525" t="str">
        <f t="shared" si="579"/>
        <v>Średnia</v>
      </c>
    </row>
    <row r="18526" spans="1:9">
      <c r="A18526" t="s">
        <v>29146</v>
      </c>
      <c r="B18526" t="s">
        <v>9010</v>
      </c>
      <c r="C18526" t="s">
        <v>854</v>
      </c>
      <c r="D18526">
        <v>6</v>
      </c>
      <c r="E18526" s="3">
        <v>326.35000000000002</v>
      </c>
      <c r="F18526" s="4">
        <v>0</v>
      </c>
      <c r="G18526" t="str">
        <f>VLOOKUP(C18526:C41063,Produkty!$A$2:$B$61,2,0)</f>
        <v>Podkładka 1</v>
      </c>
      <c r="H18526" s="6">
        <f t="shared" si="578"/>
        <v>1958.1000000000001</v>
      </c>
      <c r="I18526" t="str">
        <f t="shared" si="579"/>
        <v>Średnia</v>
      </c>
    </row>
    <row r="18527" spans="1:9">
      <c r="A18527" t="s">
        <v>29147</v>
      </c>
      <c r="B18527" t="s">
        <v>9011</v>
      </c>
      <c r="C18527" t="s">
        <v>860</v>
      </c>
      <c r="D18527">
        <v>5</v>
      </c>
      <c r="E18527" s="3">
        <v>862.29</v>
      </c>
      <c r="F18527" s="4">
        <v>0.2</v>
      </c>
      <c r="G18527" t="str">
        <f>VLOOKUP(C18527:C41064,Produkty!$A$2:$B$61,2,0)</f>
        <v>Podkładka 4</v>
      </c>
      <c r="H18527" s="6">
        <f t="shared" si="578"/>
        <v>3449.16</v>
      </c>
      <c r="I18527" t="str">
        <f t="shared" si="579"/>
        <v>Duża</v>
      </c>
    </row>
    <row r="18528" spans="1:9">
      <c r="A18528" t="s">
        <v>29148</v>
      </c>
      <c r="B18528" t="s">
        <v>9011</v>
      </c>
      <c r="C18528" t="s">
        <v>801</v>
      </c>
      <c r="D18528">
        <v>1</v>
      </c>
      <c r="E18528" s="3">
        <v>348.07</v>
      </c>
      <c r="F18528" s="4">
        <v>0</v>
      </c>
      <c r="G18528" t="str">
        <f>VLOOKUP(C18528:C41065,Produkty!$A$2:$B$61,2,0)</f>
        <v>Lampka 3</v>
      </c>
      <c r="H18528" s="6">
        <f t="shared" si="578"/>
        <v>348.07</v>
      </c>
      <c r="I18528" t="str">
        <f t="shared" si="579"/>
        <v>Mała</v>
      </c>
    </row>
    <row r="18529" spans="1:9">
      <c r="A18529" t="s">
        <v>29149</v>
      </c>
      <c r="B18529" t="s">
        <v>9011</v>
      </c>
      <c r="C18529" t="s">
        <v>772</v>
      </c>
      <c r="D18529">
        <v>6</v>
      </c>
      <c r="E18529" s="3">
        <v>945.3</v>
      </c>
      <c r="F18529" s="4">
        <v>0</v>
      </c>
      <c r="G18529" t="str">
        <f>VLOOKUP(C18529:C41066,Produkty!$A$2:$B$61,2,0)</f>
        <v>Monitor 1</v>
      </c>
      <c r="H18529" s="6">
        <f t="shared" si="578"/>
        <v>5671.7999999999993</v>
      </c>
      <c r="I18529" t="str">
        <f t="shared" si="579"/>
        <v>Duża</v>
      </c>
    </row>
    <row r="18530" spans="1:9">
      <c r="A18530" t="s">
        <v>29150</v>
      </c>
      <c r="B18530" t="s">
        <v>9011</v>
      </c>
      <c r="C18530" t="s">
        <v>756</v>
      </c>
      <c r="D18530">
        <v>5</v>
      </c>
      <c r="E18530" s="3">
        <v>380.92</v>
      </c>
      <c r="F18530" s="4">
        <v>0</v>
      </c>
      <c r="G18530" t="str">
        <f>VLOOKUP(C18530:C41067,Produkty!$A$2:$B$61,2,0)</f>
        <v>Klawiatura 1</v>
      </c>
      <c r="H18530" s="6">
        <f t="shared" si="578"/>
        <v>1904.6000000000001</v>
      </c>
      <c r="I18530" t="str">
        <f t="shared" si="579"/>
        <v>Średnia</v>
      </c>
    </row>
    <row r="18531" spans="1:9">
      <c r="A18531" t="s">
        <v>29151</v>
      </c>
      <c r="B18531" t="s">
        <v>9012</v>
      </c>
      <c r="C18531" t="s">
        <v>846</v>
      </c>
      <c r="D18531">
        <v>3</v>
      </c>
      <c r="E18531" s="3">
        <v>1081.51</v>
      </c>
      <c r="F18531" s="4">
        <v>0.05</v>
      </c>
      <c r="G18531" t="str">
        <f>VLOOKUP(C18531:C41068,Produkty!$A$2:$B$61,2,0)</f>
        <v>Hub USB 1</v>
      </c>
      <c r="H18531" s="6">
        <f t="shared" si="578"/>
        <v>3082.3034999999995</v>
      </c>
      <c r="I18531" t="str">
        <f t="shared" si="579"/>
        <v>Duża</v>
      </c>
    </row>
    <row r="18532" spans="1:9">
      <c r="A18532" t="s">
        <v>29152</v>
      </c>
      <c r="B18532" t="s">
        <v>9012</v>
      </c>
      <c r="C18532" t="s">
        <v>825</v>
      </c>
      <c r="D18532">
        <v>4</v>
      </c>
      <c r="E18532" s="3">
        <v>978.25</v>
      </c>
      <c r="F18532" s="4">
        <v>0.2</v>
      </c>
      <c r="G18532" t="str">
        <f>VLOOKUP(C18532:C41069,Produkty!$A$2:$B$61,2,0)</f>
        <v>Termos 3</v>
      </c>
      <c r="H18532" s="6">
        <f t="shared" si="578"/>
        <v>3130.4</v>
      </c>
      <c r="I18532" t="str">
        <f t="shared" si="579"/>
        <v>Duża</v>
      </c>
    </row>
    <row r="18533" spans="1:9">
      <c r="A18533" t="s">
        <v>29153</v>
      </c>
      <c r="B18533" t="s">
        <v>9012</v>
      </c>
      <c r="C18533" t="s">
        <v>840</v>
      </c>
      <c r="D18533">
        <v>4</v>
      </c>
      <c r="E18533" s="3">
        <v>138.43</v>
      </c>
      <c r="F18533" s="4">
        <v>0</v>
      </c>
      <c r="G18533" t="str">
        <f>VLOOKUP(C18533:C41070,Produkty!$A$2:$B$61,2,0)</f>
        <v>Etui 2</v>
      </c>
      <c r="H18533" s="6">
        <f t="shared" si="578"/>
        <v>553.72</v>
      </c>
      <c r="I18533" t="str">
        <f t="shared" si="579"/>
        <v>Średnia</v>
      </c>
    </row>
    <row r="18534" spans="1:9">
      <c r="A18534" t="s">
        <v>29154</v>
      </c>
      <c r="B18534" t="s">
        <v>9012</v>
      </c>
      <c r="C18534" t="s">
        <v>856</v>
      </c>
      <c r="D18534">
        <v>4</v>
      </c>
      <c r="E18534" s="3">
        <v>129.5</v>
      </c>
      <c r="F18534" s="4">
        <v>0</v>
      </c>
      <c r="G18534" t="str">
        <f>VLOOKUP(C18534:C41071,Produkty!$A$2:$B$61,2,0)</f>
        <v>Podkładka 2</v>
      </c>
      <c r="H18534" s="6">
        <f t="shared" si="578"/>
        <v>518</v>
      </c>
      <c r="I18534" t="str">
        <f t="shared" si="579"/>
        <v>Średnia</v>
      </c>
    </row>
    <row r="18535" spans="1:9">
      <c r="A18535" t="s">
        <v>29155</v>
      </c>
      <c r="B18535" t="s">
        <v>9013</v>
      </c>
      <c r="C18535" t="s">
        <v>747</v>
      </c>
      <c r="D18535">
        <v>1</v>
      </c>
      <c r="E18535" s="3">
        <v>561.01</v>
      </c>
      <c r="F18535" s="4">
        <v>0.2</v>
      </c>
      <c r="G18535" t="str">
        <f>VLOOKUP(C18535:C41072,Produkty!$A$2:$B$61,2,0)</f>
        <v>Słuchawki 1</v>
      </c>
      <c r="H18535" s="6">
        <f t="shared" si="578"/>
        <v>448.80799999999999</v>
      </c>
      <c r="I18535" t="str">
        <f t="shared" si="579"/>
        <v>Mała</v>
      </c>
    </row>
    <row r="18536" spans="1:9">
      <c r="A18536" t="s">
        <v>29156</v>
      </c>
      <c r="B18536" t="s">
        <v>9014</v>
      </c>
      <c r="C18536" t="s">
        <v>852</v>
      </c>
      <c r="D18536">
        <v>6</v>
      </c>
      <c r="E18536" s="3">
        <v>745.66</v>
      </c>
      <c r="F18536" s="4">
        <v>0</v>
      </c>
      <c r="G18536" t="str">
        <f>VLOOKUP(C18536:C41073,Produkty!$A$2:$B$61,2,0)</f>
        <v>Hub USB 4</v>
      </c>
      <c r="H18536" s="6">
        <f t="shared" si="578"/>
        <v>4473.96</v>
      </c>
      <c r="I18536" t="str">
        <f t="shared" si="579"/>
        <v>Duża</v>
      </c>
    </row>
    <row r="18537" spans="1:9">
      <c r="A18537" t="s">
        <v>29157</v>
      </c>
      <c r="B18537" t="s">
        <v>9015</v>
      </c>
      <c r="C18537" t="s">
        <v>758</v>
      </c>
      <c r="D18537">
        <v>1</v>
      </c>
      <c r="E18537" s="3">
        <v>244.9</v>
      </c>
      <c r="F18537" s="4">
        <v>0.2</v>
      </c>
      <c r="G18537" t="str">
        <f>VLOOKUP(C18537:C41074,Produkty!$A$2:$B$61,2,0)</f>
        <v>Klawiatura 2</v>
      </c>
      <c r="H18537" s="6">
        <f t="shared" si="578"/>
        <v>195.92000000000002</v>
      </c>
      <c r="I18537" t="str">
        <f t="shared" si="579"/>
        <v>Mała</v>
      </c>
    </row>
    <row r="18538" spans="1:9">
      <c r="A18538" t="s">
        <v>29158</v>
      </c>
      <c r="B18538" t="s">
        <v>9015</v>
      </c>
      <c r="C18538" t="s">
        <v>752</v>
      </c>
      <c r="D18538">
        <v>1</v>
      </c>
      <c r="E18538" s="3">
        <v>864.23</v>
      </c>
      <c r="F18538" s="4">
        <v>0</v>
      </c>
      <c r="G18538" t="str">
        <f>VLOOKUP(C18538:C41075,Produkty!$A$2:$B$61,2,0)</f>
        <v>Słuchawki 3</v>
      </c>
      <c r="H18538" s="6">
        <f t="shared" si="578"/>
        <v>864.23</v>
      </c>
      <c r="I18538" t="str">
        <f t="shared" si="579"/>
        <v>Średnia</v>
      </c>
    </row>
    <row r="18539" spans="1:9">
      <c r="A18539" t="s">
        <v>29159</v>
      </c>
      <c r="B18539" t="s">
        <v>9015</v>
      </c>
      <c r="C18539" t="s">
        <v>782</v>
      </c>
      <c r="D18539">
        <v>3</v>
      </c>
      <c r="E18539" s="3">
        <v>431.56</v>
      </c>
      <c r="F18539" s="4">
        <v>0</v>
      </c>
      <c r="G18539" t="str">
        <f>VLOOKUP(C18539:C41076,Produkty!$A$2:$B$61,2,0)</f>
        <v>Powerbank 2</v>
      </c>
      <c r="H18539" s="6">
        <f t="shared" si="578"/>
        <v>1294.68</v>
      </c>
      <c r="I18539" t="str">
        <f t="shared" si="579"/>
        <v>Średnia</v>
      </c>
    </row>
    <row r="18540" spans="1:9">
      <c r="A18540" t="s">
        <v>29160</v>
      </c>
      <c r="B18540" t="s">
        <v>9015</v>
      </c>
      <c r="C18540" t="s">
        <v>844</v>
      </c>
      <c r="D18540">
        <v>5</v>
      </c>
      <c r="E18540" s="3">
        <v>81.510000000000005</v>
      </c>
      <c r="F18540" s="4">
        <v>0.15</v>
      </c>
      <c r="G18540" t="str">
        <f>VLOOKUP(C18540:C41077,Produkty!$A$2:$B$61,2,0)</f>
        <v>Etui 4</v>
      </c>
      <c r="H18540" s="6">
        <f t="shared" si="578"/>
        <v>346.41750000000002</v>
      </c>
      <c r="I18540" t="str">
        <f t="shared" si="579"/>
        <v>Mała</v>
      </c>
    </row>
    <row r="18541" spans="1:9">
      <c r="A18541" t="s">
        <v>29161</v>
      </c>
      <c r="B18541" t="s">
        <v>9016</v>
      </c>
      <c r="C18541" t="s">
        <v>756</v>
      </c>
      <c r="D18541">
        <v>1</v>
      </c>
      <c r="E18541" s="3">
        <v>365</v>
      </c>
      <c r="F18541" s="4">
        <v>0</v>
      </c>
      <c r="G18541" t="str">
        <f>VLOOKUP(C18541:C41078,Produkty!$A$2:$B$61,2,0)</f>
        <v>Klawiatura 1</v>
      </c>
      <c r="H18541" s="6">
        <f t="shared" si="578"/>
        <v>365</v>
      </c>
      <c r="I18541" t="str">
        <f t="shared" si="579"/>
        <v>Mała</v>
      </c>
    </row>
    <row r="18542" spans="1:9">
      <c r="A18542" t="s">
        <v>29162</v>
      </c>
      <c r="B18542" t="s">
        <v>9016</v>
      </c>
      <c r="C18542" t="s">
        <v>750</v>
      </c>
      <c r="D18542">
        <v>4</v>
      </c>
      <c r="E18542" s="3">
        <v>265.61</v>
      </c>
      <c r="F18542" s="4">
        <v>0</v>
      </c>
      <c r="G18542" t="str">
        <f>VLOOKUP(C18542:C41079,Produkty!$A$2:$B$61,2,0)</f>
        <v>Słuchawki 2</v>
      </c>
      <c r="H18542" s="6">
        <f t="shared" si="578"/>
        <v>1062.44</v>
      </c>
      <c r="I18542" t="str">
        <f t="shared" si="579"/>
        <v>Średnia</v>
      </c>
    </row>
    <row r="18543" spans="1:9">
      <c r="A18543" t="s">
        <v>29163</v>
      </c>
      <c r="B18543" t="s">
        <v>9017</v>
      </c>
      <c r="C18543" t="s">
        <v>752</v>
      </c>
      <c r="D18543">
        <v>4</v>
      </c>
      <c r="E18543" s="3">
        <v>837.31</v>
      </c>
      <c r="F18543" s="4">
        <v>0</v>
      </c>
      <c r="G18543" t="str">
        <f>VLOOKUP(C18543:C41080,Produkty!$A$2:$B$61,2,0)</f>
        <v>Słuchawki 3</v>
      </c>
      <c r="H18543" s="6">
        <f t="shared" si="578"/>
        <v>3349.24</v>
      </c>
      <c r="I18543" t="str">
        <f t="shared" si="579"/>
        <v>Duża</v>
      </c>
    </row>
    <row r="18544" spans="1:9">
      <c r="A18544" t="s">
        <v>29164</v>
      </c>
      <c r="B18544" t="s">
        <v>9017</v>
      </c>
      <c r="C18544" t="s">
        <v>782</v>
      </c>
      <c r="D18544">
        <v>3</v>
      </c>
      <c r="E18544" s="3">
        <v>423.33</v>
      </c>
      <c r="F18544" s="4">
        <v>0</v>
      </c>
      <c r="G18544" t="str">
        <f>VLOOKUP(C18544:C41081,Produkty!$A$2:$B$61,2,0)</f>
        <v>Powerbank 2</v>
      </c>
      <c r="H18544" s="6">
        <f t="shared" si="578"/>
        <v>1269.99</v>
      </c>
      <c r="I18544" t="str">
        <f t="shared" si="579"/>
        <v>Średnia</v>
      </c>
    </row>
    <row r="18545" spans="1:9">
      <c r="A18545" t="s">
        <v>29165</v>
      </c>
      <c r="B18545" t="s">
        <v>9017</v>
      </c>
      <c r="C18545" t="s">
        <v>823</v>
      </c>
      <c r="D18545">
        <v>3</v>
      </c>
      <c r="E18545" s="3">
        <v>668.83</v>
      </c>
      <c r="F18545" s="4">
        <v>0</v>
      </c>
      <c r="G18545" t="str">
        <f>VLOOKUP(C18545:C41082,Produkty!$A$2:$B$61,2,0)</f>
        <v>Termos 2</v>
      </c>
      <c r="H18545" s="6">
        <f t="shared" si="578"/>
        <v>2006.4900000000002</v>
      </c>
      <c r="I18545" t="str">
        <f t="shared" si="579"/>
        <v>Duża</v>
      </c>
    </row>
    <row r="18546" spans="1:9">
      <c r="A18546" t="s">
        <v>29166</v>
      </c>
      <c r="B18546" t="s">
        <v>9017</v>
      </c>
      <c r="C18546" t="s">
        <v>850</v>
      </c>
      <c r="D18546">
        <v>6</v>
      </c>
      <c r="E18546" s="3">
        <v>32.630000000000003</v>
      </c>
      <c r="F18546" s="4">
        <v>0</v>
      </c>
      <c r="G18546" t="str">
        <f>VLOOKUP(C18546:C41083,Produkty!$A$2:$B$61,2,0)</f>
        <v>Hub USB 3</v>
      </c>
      <c r="H18546" s="6">
        <f t="shared" si="578"/>
        <v>195.78000000000003</v>
      </c>
      <c r="I18546" t="str">
        <f t="shared" si="579"/>
        <v>Mała</v>
      </c>
    </row>
    <row r="18547" spans="1:9">
      <c r="A18547" t="s">
        <v>29167</v>
      </c>
      <c r="B18547" t="s">
        <v>9018</v>
      </c>
      <c r="C18547" t="s">
        <v>825</v>
      </c>
      <c r="D18547">
        <v>5</v>
      </c>
      <c r="E18547" s="3">
        <v>945.65</v>
      </c>
      <c r="F18547" s="4">
        <v>0</v>
      </c>
      <c r="G18547" t="str">
        <f>VLOOKUP(C18547:C41084,Produkty!$A$2:$B$61,2,0)</f>
        <v>Termos 3</v>
      </c>
      <c r="H18547" s="6">
        <f t="shared" si="578"/>
        <v>4728.25</v>
      </c>
      <c r="I18547" t="str">
        <f t="shared" si="579"/>
        <v>Duża</v>
      </c>
    </row>
    <row r="18548" spans="1:9">
      <c r="A18548" t="s">
        <v>29168</v>
      </c>
      <c r="B18548" t="s">
        <v>9019</v>
      </c>
      <c r="C18548" t="s">
        <v>821</v>
      </c>
      <c r="D18548">
        <v>6</v>
      </c>
      <c r="E18548" s="3">
        <v>877.31</v>
      </c>
      <c r="F18548" s="4">
        <v>0</v>
      </c>
      <c r="G18548" t="str">
        <f>VLOOKUP(C18548:C41085,Produkty!$A$2:$B$61,2,0)</f>
        <v>Termos 1</v>
      </c>
      <c r="H18548" s="6">
        <f t="shared" si="578"/>
        <v>5263.86</v>
      </c>
      <c r="I18548" t="str">
        <f t="shared" si="579"/>
        <v>Duża</v>
      </c>
    </row>
    <row r="18549" spans="1:9">
      <c r="A18549" t="s">
        <v>29169</v>
      </c>
      <c r="B18549" t="s">
        <v>9019</v>
      </c>
      <c r="C18549" t="s">
        <v>842</v>
      </c>
      <c r="D18549">
        <v>1</v>
      </c>
      <c r="E18549" s="3">
        <v>818.96</v>
      </c>
      <c r="F18549" s="4">
        <v>0</v>
      </c>
      <c r="G18549" t="str">
        <f>VLOOKUP(C18549:C41086,Produkty!$A$2:$B$61,2,0)</f>
        <v>Etui 3</v>
      </c>
      <c r="H18549" s="6">
        <f t="shared" si="578"/>
        <v>818.96</v>
      </c>
      <c r="I18549" t="str">
        <f t="shared" si="579"/>
        <v>Średnia</v>
      </c>
    </row>
    <row r="18550" spans="1:9">
      <c r="A18550" t="s">
        <v>29170</v>
      </c>
      <c r="B18550" t="s">
        <v>9019</v>
      </c>
      <c r="C18550" t="s">
        <v>852</v>
      </c>
      <c r="D18550">
        <v>5</v>
      </c>
      <c r="E18550" s="3">
        <v>751.88</v>
      </c>
      <c r="F18550" s="4">
        <v>0.2</v>
      </c>
      <c r="G18550" t="str">
        <f>VLOOKUP(C18550:C41087,Produkty!$A$2:$B$61,2,0)</f>
        <v>Hub USB 4</v>
      </c>
      <c r="H18550" s="6">
        <f t="shared" si="578"/>
        <v>3007.5200000000004</v>
      </c>
      <c r="I18550" t="str">
        <f t="shared" si="579"/>
        <v>Duża</v>
      </c>
    </row>
    <row r="18551" spans="1:9">
      <c r="A18551" t="s">
        <v>29171</v>
      </c>
      <c r="B18551" t="s">
        <v>9019</v>
      </c>
      <c r="C18551" t="s">
        <v>811</v>
      </c>
      <c r="D18551">
        <v>1</v>
      </c>
      <c r="E18551" s="3">
        <v>657.66</v>
      </c>
      <c r="F18551" s="4">
        <v>0</v>
      </c>
      <c r="G18551" t="str">
        <f>VLOOKUP(C18551:C41088,Produkty!$A$2:$B$61,2,0)</f>
        <v>Organizer 4</v>
      </c>
      <c r="H18551" s="6">
        <f t="shared" si="578"/>
        <v>657.66</v>
      </c>
      <c r="I18551" t="str">
        <f t="shared" si="579"/>
        <v>Średnia</v>
      </c>
    </row>
    <row r="18552" spans="1:9">
      <c r="A18552" t="s">
        <v>29172</v>
      </c>
      <c r="B18552" t="s">
        <v>9020</v>
      </c>
      <c r="C18552" t="s">
        <v>840</v>
      </c>
      <c r="D18552">
        <v>1</v>
      </c>
      <c r="E18552" s="3">
        <v>141.31</v>
      </c>
      <c r="F18552" s="4">
        <v>0</v>
      </c>
      <c r="G18552" t="str">
        <f>VLOOKUP(C18552:C41089,Produkty!$A$2:$B$61,2,0)</f>
        <v>Etui 2</v>
      </c>
      <c r="H18552" s="6">
        <f t="shared" si="578"/>
        <v>141.31</v>
      </c>
      <c r="I18552" t="str">
        <f t="shared" si="579"/>
        <v>Mała</v>
      </c>
    </row>
    <row r="18553" spans="1:9">
      <c r="A18553" t="s">
        <v>29173</v>
      </c>
      <c r="B18553" t="s">
        <v>9020</v>
      </c>
      <c r="C18553" t="s">
        <v>844</v>
      </c>
      <c r="D18553">
        <v>5</v>
      </c>
      <c r="E18553" s="3">
        <v>80</v>
      </c>
      <c r="F18553" s="4">
        <v>0</v>
      </c>
      <c r="G18553" t="str">
        <f>VLOOKUP(C18553:C41090,Produkty!$A$2:$B$61,2,0)</f>
        <v>Etui 4</v>
      </c>
      <c r="H18553" s="6">
        <f t="shared" si="578"/>
        <v>400</v>
      </c>
      <c r="I18553" t="str">
        <f t="shared" si="579"/>
        <v>Mała</v>
      </c>
    </row>
    <row r="18554" spans="1:9">
      <c r="A18554" t="s">
        <v>29174</v>
      </c>
      <c r="B18554" t="s">
        <v>9020</v>
      </c>
      <c r="C18554" t="s">
        <v>799</v>
      </c>
      <c r="D18554">
        <v>3</v>
      </c>
      <c r="E18554" s="3">
        <v>370.64</v>
      </c>
      <c r="F18554" s="4">
        <v>0.05</v>
      </c>
      <c r="G18554" t="str">
        <f>VLOOKUP(C18554:C41091,Produkty!$A$2:$B$61,2,0)</f>
        <v>Lampka 2</v>
      </c>
      <c r="H18554" s="6">
        <f t="shared" si="578"/>
        <v>1056.3240000000001</v>
      </c>
      <c r="I18554" t="str">
        <f t="shared" si="579"/>
        <v>Średnia</v>
      </c>
    </row>
    <row r="18555" spans="1:9">
      <c r="A18555" t="s">
        <v>29175</v>
      </c>
      <c r="B18555" t="s">
        <v>9021</v>
      </c>
      <c r="C18555" t="s">
        <v>827</v>
      </c>
      <c r="D18555">
        <v>4</v>
      </c>
      <c r="E18555" s="3">
        <v>269.20999999999998</v>
      </c>
      <c r="F18555" s="4">
        <v>0.2</v>
      </c>
      <c r="G18555" t="str">
        <f>VLOOKUP(C18555:C41092,Produkty!$A$2:$B$61,2,0)</f>
        <v>Termos 4</v>
      </c>
      <c r="H18555" s="6">
        <f t="shared" si="578"/>
        <v>861.47199999999998</v>
      </c>
      <c r="I18555" t="str">
        <f t="shared" si="579"/>
        <v>Średnia</v>
      </c>
    </row>
    <row r="18556" spans="1:9">
      <c r="A18556" t="s">
        <v>29176</v>
      </c>
      <c r="B18556" t="s">
        <v>9021</v>
      </c>
      <c r="C18556" t="s">
        <v>780</v>
      </c>
      <c r="D18556">
        <v>2</v>
      </c>
      <c r="E18556" s="3">
        <v>683.59</v>
      </c>
      <c r="F18556" s="4">
        <v>0</v>
      </c>
      <c r="G18556" t="str">
        <f>VLOOKUP(C18556:C41093,Produkty!$A$2:$B$61,2,0)</f>
        <v>Powerbank 1</v>
      </c>
      <c r="H18556" s="6">
        <f t="shared" si="578"/>
        <v>1367.18</v>
      </c>
      <c r="I18556" t="str">
        <f t="shared" si="579"/>
        <v>Średnia</v>
      </c>
    </row>
    <row r="18557" spans="1:9">
      <c r="A18557" t="s">
        <v>29177</v>
      </c>
      <c r="B18557" t="s">
        <v>9021</v>
      </c>
      <c r="C18557" t="s">
        <v>813</v>
      </c>
      <c r="D18557">
        <v>5</v>
      </c>
      <c r="E18557" s="3">
        <v>985.85</v>
      </c>
      <c r="F18557" s="4">
        <v>0</v>
      </c>
      <c r="G18557" t="str">
        <f>VLOOKUP(C18557:C41094,Produkty!$A$2:$B$61,2,0)</f>
        <v>Czajnik 1</v>
      </c>
      <c r="H18557" s="6">
        <f t="shared" si="578"/>
        <v>4929.25</v>
      </c>
      <c r="I18557" t="str">
        <f t="shared" si="579"/>
        <v>Duża</v>
      </c>
    </row>
    <row r="18558" spans="1:9">
      <c r="A18558" t="s">
        <v>29178</v>
      </c>
      <c r="B18558" t="s">
        <v>9021</v>
      </c>
      <c r="C18558" t="s">
        <v>842</v>
      </c>
      <c r="D18558">
        <v>3</v>
      </c>
      <c r="E18558" s="3">
        <v>845.75</v>
      </c>
      <c r="F18558" s="4">
        <v>0</v>
      </c>
      <c r="G18558" t="str">
        <f>VLOOKUP(C18558:C41095,Produkty!$A$2:$B$61,2,0)</f>
        <v>Etui 3</v>
      </c>
      <c r="H18558" s="6">
        <f t="shared" si="578"/>
        <v>2537.25</v>
      </c>
      <c r="I18558" t="str">
        <f t="shared" si="579"/>
        <v>Duża</v>
      </c>
    </row>
    <row r="18559" spans="1:9">
      <c r="A18559" t="s">
        <v>29179</v>
      </c>
      <c r="B18559" t="s">
        <v>9022</v>
      </c>
      <c r="C18559" t="s">
        <v>795</v>
      </c>
      <c r="D18559">
        <v>3</v>
      </c>
      <c r="E18559" s="3">
        <v>112.11</v>
      </c>
      <c r="F18559" s="4">
        <v>0</v>
      </c>
      <c r="G18559" t="str">
        <f>VLOOKUP(C18559:C41096,Produkty!$A$2:$B$61,2,0)</f>
        <v>Krzesło biurowe 4</v>
      </c>
      <c r="H18559" s="6">
        <f t="shared" si="578"/>
        <v>336.33</v>
      </c>
      <c r="I18559" t="str">
        <f t="shared" si="579"/>
        <v>Mała</v>
      </c>
    </row>
    <row r="18560" spans="1:9">
      <c r="A18560" t="s">
        <v>29180</v>
      </c>
      <c r="B18560" t="s">
        <v>9023</v>
      </c>
      <c r="C18560" t="s">
        <v>868</v>
      </c>
      <c r="D18560">
        <v>5</v>
      </c>
      <c r="E18560" s="3">
        <v>580.5</v>
      </c>
      <c r="F18560" s="4">
        <v>0</v>
      </c>
      <c r="G18560" t="str">
        <f>VLOOKUP(C18560:C41097,Produkty!$A$2:$B$61,2,0)</f>
        <v>Ładowarka 4</v>
      </c>
      <c r="H18560" s="6">
        <f t="shared" si="578"/>
        <v>2902.5</v>
      </c>
      <c r="I18560" t="str">
        <f t="shared" si="579"/>
        <v>Duża</v>
      </c>
    </row>
    <row r="18561" spans="1:9">
      <c r="A18561" t="s">
        <v>29181</v>
      </c>
      <c r="B18561" t="s">
        <v>9023</v>
      </c>
      <c r="C18561" t="s">
        <v>791</v>
      </c>
      <c r="D18561">
        <v>3</v>
      </c>
      <c r="E18561" s="3">
        <v>232.77</v>
      </c>
      <c r="F18561" s="4">
        <v>0</v>
      </c>
      <c r="G18561" t="str">
        <f>VLOOKUP(C18561:C41098,Produkty!$A$2:$B$61,2,0)</f>
        <v>Krzesło biurowe 2</v>
      </c>
      <c r="H18561" s="6">
        <f t="shared" si="578"/>
        <v>698.31000000000006</v>
      </c>
      <c r="I18561" t="str">
        <f t="shared" si="579"/>
        <v>Średnia</v>
      </c>
    </row>
    <row r="18562" spans="1:9">
      <c r="A18562" t="s">
        <v>29182</v>
      </c>
      <c r="B18562" t="s">
        <v>9023</v>
      </c>
      <c r="C18562" t="s">
        <v>862</v>
      </c>
      <c r="D18562">
        <v>6</v>
      </c>
      <c r="E18562" s="3">
        <v>465.49</v>
      </c>
      <c r="F18562" s="4">
        <v>0.2</v>
      </c>
      <c r="G18562" t="str">
        <f>VLOOKUP(C18562:C41099,Produkty!$A$2:$B$61,2,0)</f>
        <v>Ładowarka 1</v>
      </c>
      <c r="H18562" s="6">
        <f t="shared" si="578"/>
        <v>2234.3520000000003</v>
      </c>
      <c r="I18562" t="str">
        <f t="shared" si="579"/>
        <v>Duża</v>
      </c>
    </row>
    <row r="18563" spans="1:9">
      <c r="A18563" t="s">
        <v>29183</v>
      </c>
      <c r="B18563" t="s">
        <v>9023</v>
      </c>
      <c r="C18563" t="s">
        <v>784</v>
      </c>
      <c r="D18563">
        <v>6</v>
      </c>
      <c r="E18563" s="3">
        <v>911.68</v>
      </c>
      <c r="F18563" s="4">
        <v>0.05</v>
      </c>
      <c r="G18563" t="str">
        <f>VLOOKUP(C18563:C41100,Produkty!$A$2:$B$61,2,0)</f>
        <v>Powerbank 3</v>
      </c>
      <c r="H18563" s="6">
        <f t="shared" ref="H18563:H18626" si="580">D18563*E18563*(1-F18563)</f>
        <v>5196.576</v>
      </c>
      <c r="I18563" t="str">
        <f t="shared" ref="I18563:I18626" si="581">IF(H18563&lt;500,"Mała",IF(H18563&lt;=2000,"Średnia","Duża"))</f>
        <v>Duża</v>
      </c>
    </row>
    <row r="18564" spans="1:9">
      <c r="A18564" t="s">
        <v>29184</v>
      </c>
      <c r="B18564" t="s">
        <v>9024</v>
      </c>
      <c r="C18564" t="s">
        <v>774</v>
      </c>
      <c r="D18564">
        <v>5</v>
      </c>
      <c r="E18564" s="3">
        <v>95.51</v>
      </c>
      <c r="F18564" s="4">
        <v>0.15</v>
      </c>
      <c r="G18564" t="str">
        <f>VLOOKUP(C18564:C41101,Produkty!$A$2:$B$61,2,0)</f>
        <v>Monitor 2</v>
      </c>
      <c r="H18564" s="6">
        <f t="shared" si="580"/>
        <v>405.91750000000002</v>
      </c>
      <c r="I18564" t="str">
        <f t="shared" si="581"/>
        <v>Mała</v>
      </c>
    </row>
    <row r="18565" spans="1:9">
      <c r="A18565" t="s">
        <v>29185</v>
      </c>
      <c r="B18565" t="s">
        <v>9024</v>
      </c>
      <c r="C18565" t="s">
        <v>858</v>
      </c>
      <c r="D18565">
        <v>3</v>
      </c>
      <c r="E18565" s="3">
        <v>595.48</v>
      </c>
      <c r="F18565" s="4">
        <v>0.2</v>
      </c>
      <c r="G18565" t="str">
        <f>VLOOKUP(C18565:C41102,Produkty!$A$2:$B$61,2,0)</f>
        <v>Podkładka 3</v>
      </c>
      <c r="H18565" s="6">
        <f t="shared" si="580"/>
        <v>1429.152</v>
      </c>
      <c r="I18565" t="str">
        <f t="shared" si="581"/>
        <v>Średnia</v>
      </c>
    </row>
    <row r="18566" spans="1:9">
      <c r="A18566" t="s">
        <v>29186</v>
      </c>
      <c r="B18566" t="s">
        <v>9024</v>
      </c>
      <c r="C18566" t="s">
        <v>842</v>
      </c>
      <c r="D18566">
        <v>5</v>
      </c>
      <c r="E18566" s="3">
        <v>845.83</v>
      </c>
      <c r="F18566" s="4">
        <v>0.2</v>
      </c>
      <c r="G18566" t="str">
        <f>VLOOKUP(C18566:C41103,Produkty!$A$2:$B$61,2,0)</f>
        <v>Etui 3</v>
      </c>
      <c r="H18566" s="6">
        <f t="shared" si="580"/>
        <v>3383.3200000000006</v>
      </c>
      <c r="I18566" t="str">
        <f t="shared" si="581"/>
        <v>Duża</v>
      </c>
    </row>
    <row r="18567" spans="1:9">
      <c r="A18567" t="s">
        <v>29187</v>
      </c>
      <c r="B18567" t="s">
        <v>9025</v>
      </c>
      <c r="C18567" t="s">
        <v>811</v>
      </c>
      <c r="D18567">
        <v>4</v>
      </c>
      <c r="E18567" s="3">
        <v>643.33000000000004</v>
      </c>
      <c r="F18567" s="4">
        <v>0.05</v>
      </c>
      <c r="G18567" t="str">
        <f>VLOOKUP(C18567:C41104,Produkty!$A$2:$B$61,2,0)</f>
        <v>Organizer 4</v>
      </c>
      <c r="H18567" s="6">
        <f t="shared" si="580"/>
        <v>2444.654</v>
      </c>
      <c r="I18567" t="str">
        <f t="shared" si="581"/>
        <v>Duża</v>
      </c>
    </row>
    <row r="18568" spans="1:9">
      <c r="A18568" t="s">
        <v>29188</v>
      </c>
      <c r="B18568" t="s">
        <v>9025</v>
      </c>
      <c r="C18568" t="s">
        <v>782</v>
      </c>
      <c r="D18568">
        <v>6</v>
      </c>
      <c r="E18568" s="3">
        <v>419.78</v>
      </c>
      <c r="F18568" s="4">
        <v>0</v>
      </c>
      <c r="G18568" t="str">
        <f>VLOOKUP(C18568:C41105,Produkty!$A$2:$B$61,2,0)</f>
        <v>Powerbank 2</v>
      </c>
      <c r="H18568" s="6">
        <f t="shared" si="580"/>
        <v>2518.6799999999998</v>
      </c>
      <c r="I18568" t="str">
        <f t="shared" si="581"/>
        <v>Duża</v>
      </c>
    </row>
    <row r="18569" spans="1:9">
      <c r="A18569" t="s">
        <v>29189</v>
      </c>
      <c r="B18569" t="s">
        <v>9025</v>
      </c>
      <c r="C18569" t="s">
        <v>778</v>
      </c>
      <c r="D18569">
        <v>5</v>
      </c>
      <c r="E18569" s="3">
        <v>948.17</v>
      </c>
      <c r="F18569" s="4">
        <v>0.2</v>
      </c>
      <c r="G18569" t="str">
        <f>VLOOKUP(C18569:C41106,Produkty!$A$2:$B$61,2,0)</f>
        <v>Monitor 4</v>
      </c>
      <c r="H18569" s="6">
        <f t="shared" si="580"/>
        <v>3792.68</v>
      </c>
      <c r="I18569" t="str">
        <f t="shared" si="581"/>
        <v>Duża</v>
      </c>
    </row>
    <row r="18570" spans="1:9">
      <c r="A18570" t="s">
        <v>29190</v>
      </c>
      <c r="B18570" t="s">
        <v>9026</v>
      </c>
      <c r="C18570" t="s">
        <v>844</v>
      </c>
      <c r="D18570">
        <v>6</v>
      </c>
      <c r="E18570" s="3">
        <v>80.25</v>
      </c>
      <c r="F18570" s="4">
        <v>0.1</v>
      </c>
      <c r="G18570" t="str">
        <f>VLOOKUP(C18570:C41107,Produkty!$A$2:$B$61,2,0)</f>
        <v>Etui 4</v>
      </c>
      <c r="H18570" s="6">
        <f t="shared" si="580"/>
        <v>433.35</v>
      </c>
      <c r="I18570" t="str">
        <f t="shared" si="581"/>
        <v>Mała</v>
      </c>
    </row>
    <row r="18571" spans="1:9">
      <c r="A18571" t="s">
        <v>29191</v>
      </c>
      <c r="B18571" t="s">
        <v>9026</v>
      </c>
      <c r="C18571" t="s">
        <v>868</v>
      </c>
      <c r="D18571">
        <v>2</v>
      </c>
      <c r="E18571" s="3">
        <v>557.16</v>
      </c>
      <c r="F18571" s="4">
        <v>0.15</v>
      </c>
      <c r="G18571" t="str">
        <f>VLOOKUP(C18571:C41108,Produkty!$A$2:$B$61,2,0)</f>
        <v>Ładowarka 4</v>
      </c>
      <c r="H18571" s="6">
        <f t="shared" si="580"/>
        <v>947.17199999999991</v>
      </c>
      <c r="I18571" t="str">
        <f t="shared" si="581"/>
        <v>Średnia</v>
      </c>
    </row>
    <row r="18572" spans="1:9">
      <c r="A18572" t="s">
        <v>29192</v>
      </c>
      <c r="B18572" t="s">
        <v>9026</v>
      </c>
      <c r="C18572" t="s">
        <v>809</v>
      </c>
      <c r="D18572">
        <v>6</v>
      </c>
      <c r="E18572" s="3">
        <v>1093.49</v>
      </c>
      <c r="F18572" s="4">
        <v>0</v>
      </c>
      <c r="G18572" t="str">
        <f>VLOOKUP(C18572:C41109,Produkty!$A$2:$B$61,2,0)</f>
        <v>Organizer 3</v>
      </c>
      <c r="H18572" s="6">
        <f t="shared" si="580"/>
        <v>6560.9400000000005</v>
      </c>
      <c r="I18572" t="str">
        <f t="shared" si="581"/>
        <v>Duża</v>
      </c>
    </row>
    <row r="18573" spans="1:9">
      <c r="A18573" t="s">
        <v>29193</v>
      </c>
      <c r="B18573" t="s">
        <v>9026</v>
      </c>
      <c r="C18573" t="s">
        <v>829</v>
      </c>
      <c r="D18573">
        <v>1</v>
      </c>
      <c r="E18573" s="3">
        <v>558.53</v>
      </c>
      <c r="F18573" s="4">
        <v>0.05</v>
      </c>
      <c r="G18573" t="str">
        <f>VLOOKUP(C18573:C41110,Produkty!$A$2:$B$61,2,0)</f>
        <v>Kabel USB-C 1</v>
      </c>
      <c r="H18573" s="6">
        <f t="shared" si="580"/>
        <v>530.60349999999994</v>
      </c>
      <c r="I18573" t="str">
        <f t="shared" si="581"/>
        <v>Średnia</v>
      </c>
    </row>
    <row r="18574" spans="1:9">
      <c r="A18574" t="s">
        <v>29194</v>
      </c>
      <c r="B18574" t="s">
        <v>9027</v>
      </c>
      <c r="C18574" t="s">
        <v>768</v>
      </c>
      <c r="D18574">
        <v>2</v>
      </c>
      <c r="E18574" s="3">
        <v>922.81</v>
      </c>
      <c r="F18574" s="4">
        <v>0.1</v>
      </c>
      <c r="G18574" t="str">
        <f>VLOOKUP(C18574:C41111,Produkty!$A$2:$B$61,2,0)</f>
        <v>Mysz 3</v>
      </c>
      <c r="H18574" s="6">
        <f t="shared" si="580"/>
        <v>1661.058</v>
      </c>
      <c r="I18574" t="str">
        <f t="shared" si="581"/>
        <v>Średnia</v>
      </c>
    </row>
    <row r="18575" spans="1:9">
      <c r="A18575" t="s">
        <v>29195</v>
      </c>
      <c r="B18575" t="s">
        <v>9027</v>
      </c>
      <c r="C18575" t="s">
        <v>762</v>
      </c>
      <c r="D18575">
        <v>2</v>
      </c>
      <c r="E18575" s="3">
        <v>700.94</v>
      </c>
      <c r="F18575" s="4">
        <v>0.1</v>
      </c>
      <c r="G18575" t="str">
        <f>VLOOKUP(C18575:C41112,Produkty!$A$2:$B$61,2,0)</f>
        <v>Klawiatura 4</v>
      </c>
      <c r="H18575" s="6">
        <f t="shared" si="580"/>
        <v>1261.6920000000002</v>
      </c>
      <c r="I18575" t="str">
        <f t="shared" si="581"/>
        <v>Średnia</v>
      </c>
    </row>
    <row r="18576" spans="1:9">
      <c r="A18576" t="s">
        <v>29196</v>
      </c>
      <c r="B18576" t="s">
        <v>9028</v>
      </c>
      <c r="C18576" t="s">
        <v>834</v>
      </c>
      <c r="D18576">
        <v>2</v>
      </c>
      <c r="E18576" s="3">
        <v>384.48</v>
      </c>
      <c r="F18576" s="4">
        <v>0.15</v>
      </c>
      <c r="G18576" t="str">
        <f>VLOOKUP(C18576:C41113,Produkty!$A$2:$B$61,2,0)</f>
        <v>Kabel USB-C 3</v>
      </c>
      <c r="H18576" s="6">
        <f t="shared" si="580"/>
        <v>653.61599999999999</v>
      </c>
      <c r="I18576" t="str">
        <f t="shared" si="581"/>
        <v>Średnia</v>
      </c>
    </row>
    <row r="18577" spans="1:9">
      <c r="A18577" t="s">
        <v>29197</v>
      </c>
      <c r="B18577" t="s">
        <v>9028</v>
      </c>
      <c r="C18577" t="s">
        <v>747</v>
      </c>
      <c r="D18577">
        <v>2</v>
      </c>
      <c r="E18577" s="3">
        <v>547.75</v>
      </c>
      <c r="F18577" s="4">
        <v>0.05</v>
      </c>
      <c r="G18577" t="str">
        <f>VLOOKUP(C18577:C41114,Produkty!$A$2:$B$61,2,0)</f>
        <v>Słuchawki 1</v>
      </c>
      <c r="H18577" s="6">
        <f t="shared" si="580"/>
        <v>1040.7249999999999</v>
      </c>
      <c r="I18577" t="str">
        <f t="shared" si="581"/>
        <v>Średnia</v>
      </c>
    </row>
    <row r="18578" spans="1:9">
      <c r="A18578" t="s">
        <v>29198</v>
      </c>
      <c r="B18578" t="s">
        <v>9028</v>
      </c>
      <c r="C18578" t="s">
        <v>829</v>
      </c>
      <c r="D18578">
        <v>3</v>
      </c>
      <c r="E18578" s="3">
        <v>540.32000000000005</v>
      </c>
      <c r="F18578" s="4">
        <v>0.05</v>
      </c>
      <c r="G18578" t="str">
        <f>VLOOKUP(C18578:C41115,Produkty!$A$2:$B$61,2,0)</f>
        <v>Kabel USB-C 1</v>
      </c>
      <c r="H18578" s="6">
        <f t="shared" si="580"/>
        <v>1539.912</v>
      </c>
      <c r="I18578" t="str">
        <f t="shared" si="581"/>
        <v>Średnia</v>
      </c>
    </row>
    <row r="18579" spans="1:9">
      <c r="A18579" t="s">
        <v>29199</v>
      </c>
      <c r="B18579" t="s">
        <v>9028</v>
      </c>
      <c r="C18579" t="s">
        <v>793</v>
      </c>
      <c r="D18579">
        <v>2</v>
      </c>
      <c r="E18579" s="3">
        <v>92.69</v>
      </c>
      <c r="F18579" s="4">
        <v>0</v>
      </c>
      <c r="G18579" t="str">
        <f>VLOOKUP(C18579:C41116,Produkty!$A$2:$B$61,2,0)</f>
        <v>Krzesło biurowe 3</v>
      </c>
      <c r="H18579" s="6">
        <f t="shared" si="580"/>
        <v>185.38</v>
      </c>
      <c r="I18579" t="str">
        <f t="shared" si="581"/>
        <v>Mała</v>
      </c>
    </row>
    <row r="18580" spans="1:9">
      <c r="A18580" t="s">
        <v>29200</v>
      </c>
      <c r="B18580" t="s">
        <v>9029</v>
      </c>
      <c r="C18580" t="s">
        <v>807</v>
      </c>
      <c r="D18580">
        <v>3</v>
      </c>
      <c r="E18580" s="3">
        <v>179.69</v>
      </c>
      <c r="F18580" s="4">
        <v>0.15</v>
      </c>
      <c r="G18580" t="str">
        <f>VLOOKUP(C18580:C41117,Produkty!$A$2:$B$61,2,0)</f>
        <v>Organizer 2</v>
      </c>
      <c r="H18580" s="6">
        <f t="shared" si="580"/>
        <v>458.20949999999993</v>
      </c>
      <c r="I18580" t="str">
        <f t="shared" si="581"/>
        <v>Mała</v>
      </c>
    </row>
    <row r="18581" spans="1:9">
      <c r="A18581" t="s">
        <v>29201</v>
      </c>
      <c r="B18581" t="s">
        <v>9029</v>
      </c>
      <c r="C18581" t="s">
        <v>766</v>
      </c>
      <c r="D18581">
        <v>6</v>
      </c>
      <c r="E18581" s="3">
        <v>697.18</v>
      </c>
      <c r="F18581" s="4">
        <v>0</v>
      </c>
      <c r="G18581" t="str">
        <f>VLOOKUP(C18581:C41118,Produkty!$A$2:$B$61,2,0)</f>
        <v>Mysz 2</v>
      </c>
      <c r="H18581" s="6">
        <f t="shared" si="580"/>
        <v>4183.08</v>
      </c>
      <c r="I18581" t="str">
        <f t="shared" si="581"/>
        <v>Duża</v>
      </c>
    </row>
    <row r="18582" spans="1:9">
      <c r="A18582" t="s">
        <v>29202</v>
      </c>
      <c r="B18582" t="s">
        <v>9029</v>
      </c>
      <c r="C18582" t="s">
        <v>803</v>
      </c>
      <c r="D18582">
        <v>6</v>
      </c>
      <c r="E18582" s="3">
        <v>713.37</v>
      </c>
      <c r="F18582" s="4">
        <v>0.2</v>
      </c>
      <c r="G18582" t="str">
        <f>VLOOKUP(C18582:C41119,Produkty!$A$2:$B$61,2,0)</f>
        <v>Lampka 4</v>
      </c>
      <c r="H18582" s="6">
        <f t="shared" si="580"/>
        <v>3424.1760000000004</v>
      </c>
      <c r="I18582" t="str">
        <f t="shared" si="581"/>
        <v>Duża</v>
      </c>
    </row>
    <row r="18583" spans="1:9">
      <c r="A18583" t="s">
        <v>29203</v>
      </c>
      <c r="B18583" t="s">
        <v>9029</v>
      </c>
      <c r="C18583" t="s">
        <v>793</v>
      </c>
      <c r="D18583">
        <v>5</v>
      </c>
      <c r="E18583" s="3">
        <v>93.3</v>
      </c>
      <c r="F18583" s="4">
        <v>0.2</v>
      </c>
      <c r="G18583" t="str">
        <f>VLOOKUP(C18583:C41120,Produkty!$A$2:$B$61,2,0)</f>
        <v>Krzesło biurowe 3</v>
      </c>
      <c r="H18583" s="6">
        <f t="shared" si="580"/>
        <v>373.20000000000005</v>
      </c>
      <c r="I18583" t="str">
        <f t="shared" si="581"/>
        <v>Mała</v>
      </c>
    </row>
    <row r="18584" spans="1:9">
      <c r="A18584" t="s">
        <v>29204</v>
      </c>
      <c r="B18584" t="s">
        <v>9030</v>
      </c>
      <c r="C18584" t="s">
        <v>848</v>
      </c>
      <c r="D18584">
        <v>1</v>
      </c>
      <c r="E18584" s="3">
        <v>1164.42</v>
      </c>
      <c r="F18584" s="4">
        <v>0.05</v>
      </c>
      <c r="G18584" t="str">
        <f>VLOOKUP(C18584:C41121,Produkty!$A$2:$B$61,2,0)</f>
        <v>Hub USB 2</v>
      </c>
      <c r="H18584" s="6">
        <f t="shared" si="580"/>
        <v>1106.1990000000001</v>
      </c>
      <c r="I18584" t="str">
        <f t="shared" si="581"/>
        <v>Średnia</v>
      </c>
    </row>
    <row r="18585" spans="1:9">
      <c r="A18585" t="s">
        <v>29205</v>
      </c>
      <c r="B18585" t="s">
        <v>9031</v>
      </c>
      <c r="C18585" t="s">
        <v>846</v>
      </c>
      <c r="D18585">
        <v>2</v>
      </c>
      <c r="E18585" s="3">
        <v>1054.23</v>
      </c>
      <c r="F18585" s="4">
        <v>0.05</v>
      </c>
      <c r="G18585" t="str">
        <f>VLOOKUP(C18585:C41122,Produkty!$A$2:$B$61,2,0)</f>
        <v>Hub USB 1</v>
      </c>
      <c r="H18585" s="6">
        <f t="shared" si="580"/>
        <v>2003.037</v>
      </c>
      <c r="I18585" t="str">
        <f t="shared" si="581"/>
        <v>Duża</v>
      </c>
    </row>
    <row r="18586" spans="1:9">
      <c r="A18586" t="s">
        <v>29206</v>
      </c>
      <c r="B18586" t="s">
        <v>9032</v>
      </c>
      <c r="C18586" t="s">
        <v>793</v>
      </c>
      <c r="D18586">
        <v>6</v>
      </c>
      <c r="E18586" s="3">
        <v>92.61</v>
      </c>
      <c r="F18586" s="4">
        <v>0.05</v>
      </c>
      <c r="G18586" t="str">
        <f>VLOOKUP(C18586:C41123,Produkty!$A$2:$B$61,2,0)</f>
        <v>Krzesło biurowe 3</v>
      </c>
      <c r="H18586" s="6">
        <f t="shared" si="580"/>
        <v>527.87699999999995</v>
      </c>
      <c r="I18586" t="str">
        <f t="shared" si="581"/>
        <v>Średnia</v>
      </c>
    </row>
    <row r="18587" spans="1:9">
      <c r="A18587" t="s">
        <v>29207</v>
      </c>
      <c r="B18587" t="s">
        <v>9033</v>
      </c>
      <c r="C18587" t="s">
        <v>840</v>
      </c>
      <c r="D18587">
        <v>3</v>
      </c>
      <c r="E18587" s="3">
        <v>145.47</v>
      </c>
      <c r="F18587" s="4">
        <v>0.2</v>
      </c>
      <c r="G18587" t="str">
        <f>VLOOKUP(C18587:C41124,Produkty!$A$2:$B$61,2,0)</f>
        <v>Etui 2</v>
      </c>
      <c r="H18587" s="6">
        <f t="shared" si="580"/>
        <v>349.12799999999999</v>
      </c>
      <c r="I18587" t="str">
        <f t="shared" si="581"/>
        <v>Mała</v>
      </c>
    </row>
    <row r="18588" spans="1:9">
      <c r="A18588" t="s">
        <v>29208</v>
      </c>
      <c r="B18588" t="s">
        <v>9033</v>
      </c>
      <c r="C18588" t="s">
        <v>829</v>
      </c>
      <c r="D18588">
        <v>2</v>
      </c>
      <c r="E18588" s="3">
        <v>563.04</v>
      </c>
      <c r="F18588" s="4">
        <v>0.1</v>
      </c>
      <c r="G18588" t="str">
        <f>VLOOKUP(C18588:C41125,Produkty!$A$2:$B$61,2,0)</f>
        <v>Kabel USB-C 1</v>
      </c>
      <c r="H18588" s="6">
        <f t="shared" si="580"/>
        <v>1013.472</v>
      </c>
      <c r="I18588" t="str">
        <f t="shared" si="581"/>
        <v>Średnia</v>
      </c>
    </row>
    <row r="18589" spans="1:9">
      <c r="A18589" t="s">
        <v>29209</v>
      </c>
      <c r="B18589" t="s">
        <v>9033</v>
      </c>
      <c r="C18589" t="s">
        <v>852</v>
      </c>
      <c r="D18589">
        <v>1</v>
      </c>
      <c r="E18589" s="3">
        <v>766.49</v>
      </c>
      <c r="F18589" s="4">
        <v>0.15</v>
      </c>
      <c r="G18589" t="str">
        <f>VLOOKUP(C18589:C41126,Produkty!$A$2:$B$61,2,0)</f>
        <v>Hub USB 4</v>
      </c>
      <c r="H18589" s="6">
        <f t="shared" si="580"/>
        <v>651.51649999999995</v>
      </c>
      <c r="I18589" t="str">
        <f t="shared" si="581"/>
        <v>Średnia</v>
      </c>
    </row>
    <row r="18590" spans="1:9">
      <c r="A18590" t="s">
        <v>29210</v>
      </c>
      <c r="B18590" t="s">
        <v>9034</v>
      </c>
      <c r="C18590" t="s">
        <v>813</v>
      </c>
      <c r="D18590">
        <v>5</v>
      </c>
      <c r="E18590" s="3">
        <v>994.85</v>
      </c>
      <c r="F18590" s="4">
        <v>0.05</v>
      </c>
      <c r="G18590" t="str">
        <f>VLOOKUP(C18590:C41127,Produkty!$A$2:$B$61,2,0)</f>
        <v>Czajnik 1</v>
      </c>
      <c r="H18590" s="6">
        <f t="shared" si="580"/>
        <v>4725.5374999999995</v>
      </c>
      <c r="I18590" t="str">
        <f t="shared" si="581"/>
        <v>Duża</v>
      </c>
    </row>
    <row r="18591" spans="1:9">
      <c r="A18591" t="s">
        <v>29211</v>
      </c>
      <c r="B18591" t="s">
        <v>9034</v>
      </c>
      <c r="C18591" t="s">
        <v>795</v>
      </c>
      <c r="D18591">
        <v>2</v>
      </c>
      <c r="E18591" s="3">
        <v>110.92</v>
      </c>
      <c r="F18591" s="4">
        <v>0</v>
      </c>
      <c r="G18591" t="str">
        <f>VLOOKUP(C18591:C41128,Produkty!$A$2:$B$61,2,0)</f>
        <v>Krzesło biurowe 4</v>
      </c>
      <c r="H18591" s="6">
        <f t="shared" si="580"/>
        <v>221.84</v>
      </c>
      <c r="I18591" t="str">
        <f t="shared" si="581"/>
        <v>Mała</v>
      </c>
    </row>
    <row r="18592" spans="1:9">
      <c r="A18592" t="s">
        <v>29212</v>
      </c>
      <c r="B18592" t="s">
        <v>9035</v>
      </c>
      <c r="C18592" t="s">
        <v>813</v>
      </c>
      <c r="D18592">
        <v>3</v>
      </c>
      <c r="E18592" s="3">
        <v>995.3</v>
      </c>
      <c r="F18592" s="4">
        <v>0</v>
      </c>
      <c r="G18592" t="str">
        <f>VLOOKUP(C18592:C41129,Produkty!$A$2:$B$61,2,0)</f>
        <v>Czajnik 1</v>
      </c>
      <c r="H18592" s="6">
        <f t="shared" si="580"/>
        <v>2985.8999999999996</v>
      </c>
      <c r="I18592" t="str">
        <f t="shared" si="581"/>
        <v>Duża</v>
      </c>
    </row>
    <row r="18593" spans="1:9">
      <c r="A18593" t="s">
        <v>29213</v>
      </c>
      <c r="B18593" t="s">
        <v>9035</v>
      </c>
      <c r="C18593" t="s">
        <v>817</v>
      </c>
      <c r="D18593">
        <v>3</v>
      </c>
      <c r="E18593" s="3">
        <v>323.12</v>
      </c>
      <c r="F18593" s="4">
        <v>0.15</v>
      </c>
      <c r="G18593" t="str">
        <f>VLOOKUP(C18593:C41130,Produkty!$A$2:$B$61,2,0)</f>
        <v>Czajnik 3</v>
      </c>
      <c r="H18593" s="6">
        <f t="shared" si="580"/>
        <v>823.95600000000002</v>
      </c>
      <c r="I18593" t="str">
        <f t="shared" si="581"/>
        <v>Średnia</v>
      </c>
    </row>
    <row r="18594" spans="1:9">
      <c r="A18594" t="s">
        <v>29214</v>
      </c>
      <c r="B18594" t="s">
        <v>9035</v>
      </c>
      <c r="C18594" t="s">
        <v>862</v>
      </c>
      <c r="D18594">
        <v>3</v>
      </c>
      <c r="E18594" s="3">
        <v>483.67</v>
      </c>
      <c r="F18594" s="4">
        <v>0</v>
      </c>
      <c r="G18594" t="str">
        <f>VLOOKUP(C18594:C41131,Produkty!$A$2:$B$61,2,0)</f>
        <v>Ładowarka 1</v>
      </c>
      <c r="H18594" s="6">
        <f t="shared" si="580"/>
        <v>1451.01</v>
      </c>
      <c r="I18594" t="str">
        <f t="shared" si="581"/>
        <v>Średnia</v>
      </c>
    </row>
    <row r="18595" spans="1:9">
      <c r="A18595" t="s">
        <v>29215</v>
      </c>
      <c r="B18595" t="s">
        <v>9035</v>
      </c>
      <c r="C18595" t="s">
        <v>858</v>
      </c>
      <c r="D18595">
        <v>5</v>
      </c>
      <c r="E18595" s="3">
        <v>595.67999999999995</v>
      </c>
      <c r="F18595" s="4">
        <v>0.05</v>
      </c>
      <c r="G18595" t="str">
        <f>VLOOKUP(C18595:C41132,Produkty!$A$2:$B$61,2,0)</f>
        <v>Podkładka 3</v>
      </c>
      <c r="H18595" s="6">
        <f t="shared" si="580"/>
        <v>2829.4799999999996</v>
      </c>
      <c r="I18595" t="str">
        <f t="shared" si="581"/>
        <v>Duża</v>
      </c>
    </row>
    <row r="18596" spans="1:9">
      <c r="A18596" t="s">
        <v>29216</v>
      </c>
      <c r="B18596" t="s">
        <v>9036</v>
      </c>
      <c r="C18596" t="s">
        <v>827</v>
      </c>
      <c r="D18596">
        <v>1</v>
      </c>
      <c r="E18596" s="3">
        <v>259.89999999999998</v>
      </c>
      <c r="F18596" s="4">
        <v>0</v>
      </c>
      <c r="G18596" t="str">
        <f>VLOOKUP(C18596:C41133,Produkty!$A$2:$B$61,2,0)</f>
        <v>Termos 4</v>
      </c>
      <c r="H18596" s="6">
        <f t="shared" si="580"/>
        <v>259.89999999999998</v>
      </c>
      <c r="I18596" t="str">
        <f t="shared" si="581"/>
        <v>Mała</v>
      </c>
    </row>
    <row r="18597" spans="1:9">
      <c r="A18597" t="s">
        <v>29217</v>
      </c>
      <c r="B18597" t="s">
        <v>9036</v>
      </c>
      <c r="C18597" t="s">
        <v>836</v>
      </c>
      <c r="D18597">
        <v>2</v>
      </c>
      <c r="E18597" s="3">
        <v>1083.5</v>
      </c>
      <c r="F18597" s="4">
        <v>0</v>
      </c>
      <c r="G18597" t="str">
        <f>VLOOKUP(C18597:C41134,Produkty!$A$2:$B$61,2,0)</f>
        <v>Kabel USB-C 4</v>
      </c>
      <c r="H18597" s="6">
        <f t="shared" si="580"/>
        <v>2167</v>
      </c>
      <c r="I18597" t="str">
        <f t="shared" si="581"/>
        <v>Duża</v>
      </c>
    </row>
    <row r="18598" spans="1:9">
      <c r="A18598" t="s">
        <v>29218</v>
      </c>
      <c r="B18598" t="s">
        <v>9037</v>
      </c>
      <c r="C18598" t="s">
        <v>866</v>
      </c>
      <c r="D18598">
        <v>5</v>
      </c>
      <c r="E18598" s="3">
        <v>356.75</v>
      </c>
      <c r="F18598" s="4">
        <v>0.05</v>
      </c>
      <c r="G18598" t="str">
        <f>VLOOKUP(C18598:C41135,Produkty!$A$2:$B$61,2,0)</f>
        <v>Ładowarka 3</v>
      </c>
      <c r="H18598" s="6">
        <f t="shared" si="580"/>
        <v>1694.5625</v>
      </c>
      <c r="I18598" t="str">
        <f t="shared" si="581"/>
        <v>Średnia</v>
      </c>
    </row>
    <row r="18599" spans="1:9">
      <c r="A18599" t="s">
        <v>29219</v>
      </c>
      <c r="B18599" t="s">
        <v>9037</v>
      </c>
      <c r="C18599" t="s">
        <v>752</v>
      </c>
      <c r="D18599">
        <v>4</v>
      </c>
      <c r="E18599" s="3">
        <v>838.06</v>
      </c>
      <c r="F18599" s="4">
        <v>0</v>
      </c>
      <c r="G18599" t="str">
        <f>VLOOKUP(C18599:C41136,Produkty!$A$2:$B$61,2,0)</f>
        <v>Słuchawki 3</v>
      </c>
      <c r="H18599" s="6">
        <f t="shared" si="580"/>
        <v>3352.24</v>
      </c>
      <c r="I18599" t="str">
        <f t="shared" si="581"/>
        <v>Duża</v>
      </c>
    </row>
    <row r="18600" spans="1:9">
      <c r="A18600" t="s">
        <v>29220</v>
      </c>
      <c r="B18600" t="s">
        <v>9038</v>
      </c>
      <c r="C18600" t="s">
        <v>780</v>
      </c>
      <c r="D18600">
        <v>2</v>
      </c>
      <c r="E18600" s="3">
        <v>693.4</v>
      </c>
      <c r="F18600" s="4">
        <v>0</v>
      </c>
      <c r="G18600" t="str">
        <f>VLOOKUP(C18600:C41137,Produkty!$A$2:$B$61,2,0)</f>
        <v>Powerbank 1</v>
      </c>
      <c r="H18600" s="6">
        <f t="shared" si="580"/>
        <v>1386.8</v>
      </c>
      <c r="I18600" t="str">
        <f t="shared" si="581"/>
        <v>Średnia</v>
      </c>
    </row>
    <row r="18601" spans="1:9">
      <c r="A18601" t="s">
        <v>29221</v>
      </c>
      <c r="B18601" t="s">
        <v>9039</v>
      </c>
      <c r="C18601" t="s">
        <v>858</v>
      </c>
      <c r="D18601">
        <v>6</v>
      </c>
      <c r="E18601" s="3">
        <v>596.9</v>
      </c>
      <c r="F18601" s="4">
        <v>0</v>
      </c>
      <c r="G18601" t="str">
        <f>VLOOKUP(C18601:C41138,Produkty!$A$2:$B$61,2,0)</f>
        <v>Podkładka 3</v>
      </c>
      <c r="H18601" s="6">
        <f t="shared" si="580"/>
        <v>3581.3999999999996</v>
      </c>
      <c r="I18601" t="str">
        <f t="shared" si="581"/>
        <v>Duża</v>
      </c>
    </row>
    <row r="18602" spans="1:9">
      <c r="A18602" t="s">
        <v>29222</v>
      </c>
      <c r="B18602" t="s">
        <v>9039</v>
      </c>
      <c r="C18602" t="s">
        <v>760</v>
      </c>
      <c r="D18602">
        <v>4</v>
      </c>
      <c r="E18602" s="3">
        <v>41.56</v>
      </c>
      <c r="F18602" s="4">
        <v>0.2</v>
      </c>
      <c r="G18602" t="str">
        <f>VLOOKUP(C18602:C41139,Produkty!$A$2:$B$61,2,0)</f>
        <v>Klawiatura 3</v>
      </c>
      <c r="H18602" s="6">
        <f t="shared" si="580"/>
        <v>132.99200000000002</v>
      </c>
      <c r="I18602" t="str">
        <f t="shared" si="581"/>
        <v>Mała</v>
      </c>
    </row>
    <row r="18603" spans="1:9">
      <c r="A18603" t="s">
        <v>29223</v>
      </c>
      <c r="B18603" t="s">
        <v>9040</v>
      </c>
      <c r="C18603" t="s">
        <v>770</v>
      </c>
      <c r="D18603">
        <v>5</v>
      </c>
      <c r="E18603" s="3">
        <v>330.68</v>
      </c>
      <c r="F18603" s="4">
        <v>0.15</v>
      </c>
      <c r="G18603" t="str">
        <f>VLOOKUP(C18603:C41140,Produkty!$A$2:$B$61,2,0)</f>
        <v>Mysz 4</v>
      </c>
      <c r="H18603" s="6">
        <f t="shared" si="580"/>
        <v>1405.39</v>
      </c>
      <c r="I18603" t="str">
        <f t="shared" si="581"/>
        <v>Średnia</v>
      </c>
    </row>
    <row r="18604" spans="1:9">
      <c r="A18604" t="s">
        <v>29224</v>
      </c>
      <c r="B18604" t="s">
        <v>9041</v>
      </c>
      <c r="C18604" t="s">
        <v>807</v>
      </c>
      <c r="D18604">
        <v>4</v>
      </c>
      <c r="E18604" s="3">
        <v>179.98</v>
      </c>
      <c r="F18604" s="4">
        <v>0.05</v>
      </c>
      <c r="G18604" t="str">
        <f>VLOOKUP(C18604:C41141,Produkty!$A$2:$B$61,2,0)</f>
        <v>Organizer 2</v>
      </c>
      <c r="H18604" s="6">
        <f t="shared" si="580"/>
        <v>683.92399999999998</v>
      </c>
      <c r="I18604" t="str">
        <f t="shared" si="581"/>
        <v>Średnia</v>
      </c>
    </row>
    <row r="18605" spans="1:9">
      <c r="A18605" t="s">
        <v>29225</v>
      </c>
      <c r="B18605" t="s">
        <v>9041</v>
      </c>
      <c r="C18605" t="s">
        <v>836</v>
      </c>
      <c r="D18605">
        <v>3</v>
      </c>
      <c r="E18605" s="3">
        <v>1080.6099999999999</v>
      </c>
      <c r="F18605" s="4">
        <v>0.2</v>
      </c>
      <c r="G18605" t="str">
        <f>VLOOKUP(C18605:C41142,Produkty!$A$2:$B$61,2,0)</f>
        <v>Kabel USB-C 4</v>
      </c>
      <c r="H18605" s="6">
        <f t="shared" si="580"/>
        <v>2593.4639999999999</v>
      </c>
      <c r="I18605" t="str">
        <f t="shared" si="581"/>
        <v>Duża</v>
      </c>
    </row>
    <row r="18606" spans="1:9">
      <c r="A18606" t="s">
        <v>29226</v>
      </c>
      <c r="B18606" t="s">
        <v>9042</v>
      </c>
      <c r="C18606" t="s">
        <v>768</v>
      </c>
      <c r="D18606">
        <v>3</v>
      </c>
      <c r="E18606" s="3">
        <v>958.06</v>
      </c>
      <c r="F18606" s="4">
        <v>0.2</v>
      </c>
      <c r="G18606" t="str">
        <f>VLOOKUP(C18606:C41143,Produkty!$A$2:$B$61,2,0)</f>
        <v>Mysz 3</v>
      </c>
      <c r="H18606" s="6">
        <f t="shared" si="580"/>
        <v>2299.3440000000001</v>
      </c>
      <c r="I18606" t="str">
        <f t="shared" si="581"/>
        <v>Duża</v>
      </c>
    </row>
    <row r="18607" spans="1:9">
      <c r="A18607" t="s">
        <v>29227</v>
      </c>
      <c r="B18607" t="s">
        <v>9042</v>
      </c>
      <c r="C18607" t="s">
        <v>838</v>
      </c>
      <c r="D18607">
        <v>4</v>
      </c>
      <c r="E18607" s="3">
        <v>93.56</v>
      </c>
      <c r="F18607" s="4">
        <v>0</v>
      </c>
      <c r="G18607" t="str">
        <f>VLOOKUP(C18607:C41144,Produkty!$A$2:$B$61,2,0)</f>
        <v>Etui 1</v>
      </c>
      <c r="H18607" s="6">
        <f t="shared" si="580"/>
        <v>374.24</v>
      </c>
      <c r="I18607" t="str">
        <f t="shared" si="581"/>
        <v>Mała</v>
      </c>
    </row>
    <row r="18608" spans="1:9">
      <c r="A18608" t="s">
        <v>29228</v>
      </c>
      <c r="B18608" t="s">
        <v>9042</v>
      </c>
      <c r="C18608" t="s">
        <v>809</v>
      </c>
      <c r="D18608">
        <v>4</v>
      </c>
      <c r="E18608" s="3">
        <v>1111.06</v>
      </c>
      <c r="F18608" s="4">
        <v>0</v>
      </c>
      <c r="G18608" t="str">
        <f>VLOOKUP(C18608:C41145,Produkty!$A$2:$B$61,2,0)</f>
        <v>Organizer 3</v>
      </c>
      <c r="H18608" s="6">
        <f t="shared" si="580"/>
        <v>4444.24</v>
      </c>
      <c r="I18608" t="str">
        <f t="shared" si="581"/>
        <v>Duża</v>
      </c>
    </row>
    <row r="18609" spans="1:9">
      <c r="A18609" t="s">
        <v>29229</v>
      </c>
      <c r="B18609" t="s">
        <v>9043</v>
      </c>
      <c r="C18609" t="s">
        <v>834</v>
      </c>
      <c r="D18609">
        <v>1</v>
      </c>
      <c r="E18609" s="3">
        <v>399.34</v>
      </c>
      <c r="F18609" s="4">
        <v>0.1</v>
      </c>
      <c r="G18609" t="str">
        <f>VLOOKUP(C18609:C41146,Produkty!$A$2:$B$61,2,0)</f>
        <v>Kabel USB-C 3</v>
      </c>
      <c r="H18609" s="6">
        <f t="shared" si="580"/>
        <v>359.40600000000001</v>
      </c>
      <c r="I18609" t="str">
        <f t="shared" si="581"/>
        <v>Mała</v>
      </c>
    </row>
    <row r="18610" spans="1:9">
      <c r="A18610" t="s">
        <v>29230</v>
      </c>
      <c r="B18610" t="s">
        <v>9043</v>
      </c>
      <c r="C18610" t="s">
        <v>788</v>
      </c>
      <c r="D18610">
        <v>2</v>
      </c>
      <c r="E18610" s="3">
        <v>622.66</v>
      </c>
      <c r="F18610" s="4">
        <v>0.1</v>
      </c>
      <c r="G18610" t="str">
        <f>VLOOKUP(C18610:C41147,Produkty!$A$2:$B$61,2,0)</f>
        <v>Krzesło biurowe 1</v>
      </c>
      <c r="H18610" s="6">
        <f t="shared" si="580"/>
        <v>1120.788</v>
      </c>
      <c r="I18610" t="str">
        <f t="shared" si="581"/>
        <v>Średnia</v>
      </c>
    </row>
    <row r="18611" spans="1:9">
      <c r="A18611" t="s">
        <v>29231</v>
      </c>
      <c r="B18611" t="s">
        <v>9043</v>
      </c>
      <c r="C18611" t="s">
        <v>862</v>
      </c>
      <c r="D18611">
        <v>2</v>
      </c>
      <c r="E18611" s="3">
        <v>464.19</v>
      </c>
      <c r="F18611" s="4">
        <v>0.1</v>
      </c>
      <c r="G18611" t="str">
        <f>VLOOKUP(C18611:C41148,Produkty!$A$2:$B$61,2,0)</f>
        <v>Ładowarka 1</v>
      </c>
      <c r="H18611" s="6">
        <f t="shared" si="580"/>
        <v>835.54200000000003</v>
      </c>
      <c r="I18611" t="str">
        <f t="shared" si="581"/>
        <v>Średnia</v>
      </c>
    </row>
    <row r="18612" spans="1:9">
      <c r="A18612" t="s">
        <v>29232</v>
      </c>
      <c r="B18612" t="s">
        <v>9043</v>
      </c>
      <c r="C18612" t="s">
        <v>752</v>
      </c>
      <c r="D18612">
        <v>2</v>
      </c>
      <c r="E18612" s="3">
        <v>835.09</v>
      </c>
      <c r="F18612" s="4">
        <v>0.05</v>
      </c>
      <c r="G18612" t="str">
        <f>VLOOKUP(C18612:C41149,Produkty!$A$2:$B$61,2,0)</f>
        <v>Słuchawki 3</v>
      </c>
      <c r="H18612" s="6">
        <f t="shared" si="580"/>
        <v>1586.671</v>
      </c>
      <c r="I18612" t="str">
        <f t="shared" si="581"/>
        <v>Średnia</v>
      </c>
    </row>
    <row r="18613" spans="1:9">
      <c r="A18613" t="s">
        <v>29233</v>
      </c>
      <c r="B18613" t="s">
        <v>9044</v>
      </c>
      <c r="C18613" t="s">
        <v>854</v>
      </c>
      <c r="D18613">
        <v>6</v>
      </c>
      <c r="E18613" s="3">
        <v>309.58999999999997</v>
      </c>
      <c r="F18613" s="4">
        <v>0</v>
      </c>
      <c r="G18613" t="str">
        <f>VLOOKUP(C18613:C41150,Produkty!$A$2:$B$61,2,0)</f>
        <v>Podkładka 1</v>
      </c>
      <c r="H18613" s="6">
        <f t="shared" si="580"/>
        <v>1857.54</v>
      </c>
      <c r="I18613" t="str">
        <f t="shared" si="581"/>
        <v>Średnia</v>
      </c>
    </row>
    <row r="18614" spans="1:9">
      <c r="A18614" t="s">
        <v>29234</v>
      </c>
      <c r="B18614" t="s">
        <v>9044</v>
      </c>
      <c r="C18614" t="s">
        <v>860</v>
      </c>
      <c r="D18614">
        <v>4</v>
      </c>
      <c r="E18614" s="3">
        <v>828.9</v>
      </c>
      <c r="F18614" s="4">
        <v>0</v>
      </c>
      <c r="G18614" t="str">
        <f>VLOOKUP(C18614:C41151,Produkty!$A$2:$B$61,2,0)</f>
        <v>Podkładka 4</v>
      </c>
      <c r="H18614" s="6">
        <f t="shared" si="580"/>
        <v>3315.6</v>
      </c>
      <c r="I18614" t="str">
        <f t="shared" si="581"/>
        <v>Duża</v>
      </c>
    </row>
    <row r="18615" spans="1:9">
      <c r="A18615" t="s">
        <v>29235</v>
      </c>
      <c r="B18615" t="s">
        <v>9044</v>
      </c>
      <c r="C18615" t="s">
        <v>776</v>
      </c>
      <c r="D18615">
        <v>6</v>
      </c>
      <c r="E18615" s="3">
        <v>953.25</v>
      </c>
      <c r="F18615" s="4">
        <v>0.1</v>
      </c>
      <c r="G18615" t="str">
        <f>VLOOKUP(C18615:C41152,Produkty!$A$2:$B$61,2,0)</f>
        <v>Monitor 3</v>
      </c>
      <c r="H18615" s="6">
        <f t="shared" si="580"/>
        <v>5147.55</v>
      </c>
      <c r="I18615" t="str">
        <f t="shared" si="581"/>
        <v>Duża</v>
      </c>
    </row>
    <row r="18616" spans="1:9">
      <c r="A18616" t="s">
        <v>29236</v>
      </c>
      <c r="B18616" t="s">
        <v>9045</v>
      </c>
      <c r="C18616" t="s">
        <v>834</v>
      </c>
      <c r="D18616">
        <v>1</v>
      </c>
      <c r="E18616" s="3">
        <v>387.36</v>
      </c>
      <c r="F18616" s="4">
        <v>0.1</v>
      </c>
      <c r="G18616" t="str">
        <f>VLOOKUP(C18616:C41153,Produkty!$A$2:$B$61,2,0)</f>
        <v>Kabel USB-C 3</v>
      </c>
      <c r="H18616" s="6">
        <f t="shared" si="580"/>
        <v>348.62400000000002</v>
      </c>
      <c r="I18616" t="str">
        <f t="shared" si="581"/>
        <v>Mała</v>
      </c>
    </row>
    <row r="18617" spans="1:9">
      <c r="A18617" t="s">
        <v>29237</v>
      </c>
      <c r="B18617" t="s">
        <v>9046</v>
      </c>
      <c r="C18617" t="s">
        <v>825</v>
      </c>
      <c r="D18617">
        <v>1</v>
      </c>
      <c r="E18617" s="3">
        <v>954.96</v>
      </c>
      <c r="F18617" s="4">
        <v>0.1</v>
      </c>
      <c r="G18617" t="str">
        <f>VLOOKUP(C18617:C41154,Produkty!$A$2:$B$61,2,0)</f>
        <v>Termos 3</v>
      </c>
      <c r="H18617" s="6">
        <f t="shared" si="580"/>
        <v>859.46400000000006</v>
      </c>
      <c r="I18617" t="str">
        <f t="shared" si="581"/>
        <v>Średnia</v>
      </c>
    </row>
    <row r="18618" spans="1:9">
      <c r="A18618" t="s">
        <v>29238</v>
      </c>
      <c r="B18618" t="s">
        <v>9046</v>
      </c>
      <c r="C18618" t="s">
        <v>850</v>
      </c>
      <c r="D18618">
        <v>6</v>
      </c>
      <c r="E18618" s="3">
        <v>34.1</v>
      </c>
      <c r="F18618" s="4">
        <v>0.05</v>
      </c>
      <c r="G18618" t="str">
        <f>VLOOKUP(C18618:C41155,Produkty!$A$2:$B$61,2,0)</f>
        <v>Hub USB 3</v>
      </c>
      <c r="H18618" s="6">
        <f t="shared" si="580"/>
        <v>194.37</v>
      </c>
      <c r="I18618" t="str">
        <f t="shared" si="581"/>
        <v>Mała</v>
      </c>
    </row>
    <row r="18619" spans="1:9">
      <c r="A18619" t="s">
        <v>29239</v>
      </c>
      <c r="B18619" t="s">
        <v>9046</v>
      </c>
      <c r="C18619" t="s">
        <v>827</v>
      </c>
      <c r="D18619">
        <v>3</v>
      </c>
      <c r="E18619" s="3">
        <v>264.37</v>
      </c>
      <c r="F18619" s="4">
        <v>0</v>
      </c>
      <c r="G18619" t="str">
        <f>VLOOKUP(C18619:C41156,Produkty!$A$2:$B$61,2,0)</f>
        <v>Termos 4</v>
      </c>
      <c r="H18619" s="6">
        <f t="shared" si="580"/>
        <v>793.11</v>
      </c>
      <c r="I18619" t="str">
        <f t="shared" si="581"/>
        <v>Średnia</v>
      </c>
    </row>
    <row r="18620" spans="1:9">
      <c r="A18620" t="s">
        <v>29240</v>
      </c>
      <c r="B18620" t="s">
        <v>9047</v>
      </c>
      <c r="C18620" t="s">
        <v>791</v>
      </c>
      <c r="D18620">
        <v>3</v>
      </c>
      <c r="E18620" s="3">
        <v>232.84</v>
      </c>
      <c r="F18620" s="4">
        <v>0.1</v>
      </c>
      <c r="G18620" t="str">
        <f>VLOOKUP(C18620:C41157,Produkty!$A$2:$B$61,2,0)</f>
        <v>Krzesło biurowe 2</v>
      </c>
      <c r="H18620" s="6">
        <f t="shared" si="580"/>
        <v>628.66800000000001</v>
      </c>
      <c r="I18620" t="str">
        <f t="shared" si="581"/>
        <v>Średnia</v>
      </c>
    </row>
    <row r="18621" spans="1:9">
      <c r="A18621" t="s">
        <v>29241</v>
      </c>
      <c r="B18621" t="s">
        <v>9047</v>
      </c>
      <c r="C18621" t="s">
        <v>772</v>
      </c>
      <c r="D18621">
        <v>5</v>
      </c>
      <c r="E18621" s="3">
        <v>938.13</v>
      </c>
      <c r="F18621" s="4">
        <v>0</v>
      </c>
      <c r="G18621" t="str">
        <f>VLOOKUP(C18621:C41158,Produkty!$A$2:$B$61,2,0)</f>
        <v>Monitor 1</v>
      </c>
      <c r="H18621" s="6">
        <f t="shared" si="580"/>
        <v>4690.6499999999996</v>
      </c>
      <c r="I18621" t="str">
        <f t="shared" si="581"/>
        <v>Duża</v>
      </c>
    </row>
    <row r="18622" spans="1:9">
      <c r="A18622" t="s">
        <v>29242</v>
      </c>
      <c r="B18622" t="s">
        <v>9047</v>
      </c>
      <c r="C18622" t="s">
        <v>838</v>
      </c>
      <c r="D18622">
        <v>4</v>
      </c>
      <c r="E18622" s="3">
        <v>91</v>
      </c>
      <c r="F18622" s="4">
        <v>0</v>
      </c>
      <c r="G18622" t="str">
        <f>VLOOKUP(C18622:C41159,Produkty!$A$2:$B$61,2,0)</f>
        <v>Etui 1</v>
      </c>
      <c r="H18622" s="6">
        <f t="shared" si="580"/>
        <v>364</v>
      </c>
      <c r="I18622" t="str">
        <f t="shared" si="581"/>
        <v>Mała</v>
      </c>
    </row>
    <row r="18623" spans="1:9">
      <c r="A18623" t="s">
        <v>29243</v>
      </c>
      <c r="B18623" t="s">
        <v>9047</v>
      </c>
      <c r="C18623" t="s">
        <v>825</v>
      </c>
      <c r="D18623">
        <v>5</v>
      </c>
      <c r="E18623" s="3">
        <v>981.39</v>
      </c>
      <c r="F18623" s="4">
        <v>0</v>
      </c>
      <c r="G18623" t="str">
        <f>VLOOKUP(C18623:C41160,Produkty!$A$2:$B$61,2,0)</f>
        <v>Termos 3</v>
      </c>
      <c r="H18623" s="6">
        <f t="shared" si="580"/>
        <v>4906.95</v>
      </c>
      <c r="I18623" t="str">
        <f t="shared" si="581"/>
        <v>Duża</v>
      </c>
    </row>
    <row r="18624" spans="1:9">
      <c r="A18624" t="s">
        <v>29244</v>
      </c>
      <c r="B18624" t="s">
        <v>9048</v>
      </c>
      <c r="C18624" t="s">
        <v>819</v>
      </c>
      <c r="D18624">
        <v>5</v>
      </c>
      <c r="E18624" s="3">
        <v>289.62</v>
      </c>
      <c r="F18624" s="4">
        <v>0</v>
      </c>
      <c r="G18624" t="str">
        <f>VLOOKUP(C18624:C41161,Produkty!$A$2:$B$61,2,0)</f>
        <v>Czajnik 4</v>
      </c>
      <c r="H18624" s="6">
        <f t="shared" si="580"/>
        <v>1448.1</v>
      </c>
      <c r="I18624" t="str">
        <f t="shared" si="581"/>
        <v>Średnia</v>
      </c>
    </row>
    <row r="18625" spans="1:9">
      <c r="A18625" t="s">
        <v>29245</v>
      </c>
      <c r="B18625" t="s">
        <v>9048</v>
      </c>
      <c r="C18625" t="s">
        <v>821</v>
      </c>
      <c r="D18625">
        <v>6</v>
      </c>
      <c r="E18625" s="3">
        <v>864.24</v>
      </c>
      <c r="F18625" s="4">
        <v>0.05</v>
      </c>
      <c r="G18625" t="str">
        <f>VLOOKUP(C18625:C41162,Produkty!$A$2:$B$61,2,0)</f>
        <v>Termos 1</v>
      </c>
      <c r="H18625" s="6">
        <f t="shared" si="580"/>
        <v>4926.1680000000006</v>
      </c>
      <c r="I18625" t="str">
        <f t="shared" si="581"/>
        <v>Duża</v>
      </c>
    </row>
    <row r="18626" spans="1:9">
      <c r="A18626" t="s">
        <v>29246</v>
      </c>
      <c r="B18626" t="s">
        <v>9049</v>
      </c>
      <c r="C18626" t="s">
        <v>797</v>
      </c>
      <c r="D18626">
        <v>3</v>
      </c>
      <c r="E18626" s="3">
        <v>663.9</v>
      </c>
      <c r="F18626" s="4">
        <v>0.1</v>
      </c>
      <c r="G18626" t="str">
        <f>VLOOKUP(C18626:C41163,Produkty!$A$2:$B$61,2,0)</f>
        <v>Lampka 1</v>
      </c>
      <c r="H18626" s="6">
        <f t="shared" si="580"/>
        <v>1792.53</v>
      </c>
      <c r="I18626" t="str">
        <f t="shared" si="581"/>
        <v>Średnia</v>
      </c>
    </row>
    <row r="18627" spans="1:9">
      <c r="A18627" t="s">
        <v>29247</v>
      </c>
      <c r="B18627" t="s">
        <v>9049</v>
      </c>
      <c r="C18627" t="s">
        <v>811</v>
      </c>
      <c r="D18627">
        <v>6</v>
      </c>
      <c r="E18627" s="3">
        <v>649.85</v>
      </c>
      <c r="F18627" s="4">
        <v>0.05</v>
      </c>
      <c r="G18627" t="str">
        <f>VLOOKUP(C18627:C41164,Produkty!$A$2:$B$61,2,0)</f>
        <v>Organizer 4</v>
      </c>
      <c r="H18627" s="6">
        <f t="shared" ref="H18627:H18690" si="582">D18627*E18627*(1-F18627)</f>
        <v>3704.145</v>
      </c>
      <c r="I18627" t="str">
        <f t="shared" ref="I18627:I18690" si="583">IF(H18627&lt;500,"Mała",IF(H18627&lt;=2000,"Średnia","Duża"))</f>
        <v>Duża</v>
      </c>
    </row>
    <row r="18628" spans="1:9">
      <c r="A18628" t="s">
        <v>29248</v>
      </c>
      <c r="B18628" t="s">
        <v>9050</v>
      </c>
      <c r="C18628" t="s">
        <v>797</v>
      </c>
      <c r="D18628">
        <v>1</v>
      </c>
      <c r="E18628" s="3">
        <v>644.82000000000005</v>
      </c>
      <c r="F18628" s="4">
        <v>0.2</v>
      </c>
      <c r="G18628" t="str">
        <f>VLOOKUP(C18628:C41165,Produkty!$A$2:$B$61,2,0)</f>
        <v>Lampka 1</v>
      </c>
      <c r="H18628" s="6">
        <f t="shared" si="582"/>
        <v>515.85600000000011</v>
      </c>
      <c r="I18628" t="str">
        <f t="shared" si="583"/>
        <v>Średnia</v>
      </c>
    </row>
    <row r="18629" spans="1:9">
      <c r="A18629" t="s">
        <v>29249</v>
      </c>
      <c r="B18629" t="s">
        <v>9050</v>
      </c>
      <c r="C18629" t="s">
        <v>864</v>
      </c>
      <c r="D18629">
        <v>6</v>
      </c>
      <c r="E18629" s="3">
        <v>1131.67</v>
      </c>
      <c r="F18629" s="4">
        <v>0.15</v>
      </c>
      <c r="G18629" t="str">
        <f>VLOOKUP(C18629:C41166,Produkty!$A$2:$B$61,2,0)</f>
        <v>Ładowarka 2</v>
      </c>
      <c r="H18629" s="6">
        <f t="shared" si="582"/>
        <v>5771.5169999999998</v>
      </c>
      <c r="I18629" t="str">
        <f t="shared" si="583"/>
        <v>Duża</v>
      </c>
    </row>
    <row r="18630" spans="1:9">
      <c r="A18630" t="s">
        <v>29250</v>
      </c>
      <c r="B18630" t="s">
        <v>9050</v>
      </c>
      <c r="C18630" t="s">
        <v>801</v>
      </c>
      <c r="D18630">
        <v>3</v>
      </c>
      <c r="E18630" s="3">
        <v>358.39</v>
      </c>
      <c r="F18630" s="4">
        <v>0.15</v>
      </c>
      <c r="G18630" t="str">
        <f>VLOOKUP(C18630:C41167,Produkty!$A$2:$B$61,2,0)</f>
        <v>Lampka 3</v>
      </c>
      <c r="H18630" s="6">
        <f t="shared" si="582"/>
        <v>913.89449999999999</v>
      </c>
      <c r="I18630" t="str">
        <f t="shared" si="583"/>
        <v>Średnia</v>
      </c>
    </row>
    <row r="18631" spans="1:9">
      <c r="A18631" t="s">
        <v>29251</v>
      </c>
      <c r="B18631" t="s">
        <v>9050</v>
      </c>
      <c r="C18631" t="s">
        <v>862</v>
      </c>
      <c r="D18631">
        <v>3</v>
      </c>
      <c r="E18631" s="3">
        <v>487.22</v>
      </c>
      <c r="F18631" s="4">
        <v>0.15</v>
      </c>
      <c r="G18631" t="str">
        <f>VLOOKUP(C18631:C41168,Produkty!$A$2:$B$61,2,0)</f>
        <v>Ładowarka 1</v>
      </c>
      <c r="H18631" s="6">
        <f t="shared" si="582"/>
        <v>1242.4110000000001</v>
      </c>
      <c r="I18631" t="str">
        <f t="shared" si="583"/>
        <v>Średnia</v>
      </c>
    </row>
    <row r="18632" spans="1:9">
      <c r="A18632" t="s">
        <v>29252</v>
      </c>
      <c r="B18632" t="s">
        <v>9051</v>
      </c>
      <c r="C18632" t="s">
        <v>768</v>
      </c>
      <c r="D18632">
        <v>5</v>
      </c>
      <c r="E18632" s="3">
        <v>928.02</v>
      </c>
      <c r="F18632" s="4">
        <v>0.15</v>
      </c>
      <c r="G18632" t="str">
        <f>VLOOKUP(C18632:C41169,Produkty!$A$2:$B$61,2,0)</f>
        <v>Mysz 3</v>
      </c>
      <c r="H18632" s="6">
        <f t="shared" si="582"/>
        <v>3944.085</v>
      </c>
      <c r="I18632" t="str">
        <f t="shared" si="583"/>
        <v>Duża</v>
      </c>
    </row>
    <row r="18633" spans="1:9">
      <c r="A18633" t="s">
        <v>29253</v>
      </c>
      <c r="B18633" t="s">
        <v>9051</v>
      </c>
      <c r="C18633" t="s">
        <v>762</v>
      </c>
      <c r="D18633">
        <v>1</v>
      </c>
      <c r="E18633" s="3">
        <v>716.39</v>
      </c>
      <c r="F18633" s="4">
        <v>0.05</v>
      </c>
      <c r="G18633" t="str">
        <f>VLOOKUP(C18633:C41170,Produkty!$A$2:$B$61,2,0)</f>
        <v>Klawiatura 4</v>
      </c>
      <c r="H18633" s="6">
        <f t="shared" si="582"/>
        <v>680.57049999999992</v>
      </c>
      <c r="I18633" t="str">
        <f t="shared" si="583"/>
        <v>Średnia</v>
      </c>
    </row>
    <row r="18634" spans="1:9">
      <c r="A18634" t="s">
        <v>29254</v>
      </c>
      <c r="B18634" t="s">
        <v>9051</v>
      </c>
      <c r="C18634" t="s">
        <v>840</v>
      </c>
      <c r="D18634">
        <v>4</v>
      </c>
      <c r="E18634" s="3">
        <v>144.34</v>
      </c>
      <c r="F18634" s="4">
        <v>0</v>
      </c>
      <c r="G18634" t="str">
        <f>VLOOKUP(C18634:C41171,Produkty!$A$2:$B$61,2,0)</f>
        <v>Etui 2</v>
      </c>
      <c r="H18634" s="6">
        <f t="shared" si="582"/>
        <v>577.36</v>
      </c>
      <c r="I18634" t="str">
        <f t="shared" si="583"/>
        <v>Średnia</v>
      </c>
    </row>
    <row r="18635" spans="1:9">
      <c r="A18635" t="s">
        <v>29255</v>
      </c>
      <c r="B18635" t="s">
        <v>9051</v>
      </c>
      <c r="C18635" t="s">
        <v>834</v>
      </c>
      <c r="D18635">
        <v>3</v>
      </c>
      <c r="E18635" s="3">
        <v>384.24</v>
      </c>
      <c r="F18635" s="4">
        <v>0.15</v>
      </c>
      <c r="G18635" t="str">
        <f>VLOOKUP(C18635:C41172,Produkty!$A$2:$B$61,2,0)</f>
        <v>Kabel USB-C 3</v>
      </c>
      <c r="H18635" s="6">
        <f t="shared" si="582"/>
        <v>979.81200000000001</v>
      </c>
      <c r="I18635" t="str">
        <f t="shared" si="583"/>
        <v>Średnia</v>
      </c>
    </row>
    <row r="18636" spans="1:9">
      <c r="A18636" t="s">
        <v>29256</v>
      </c>
      <c r="B18636" t="s">
        <v>9052</v>
      </c>
      <c r="C18636" t="s">
        <v>868</v>
      </c>
      <c r="D18636">
        <v>6</v>
      </c>
      <c r="E18636" s="3">
        <v>581.5</v>
      </c>
      <c r="F18636" s="4">
        <v>0.15</v>
      </c>
      <c r="G18636" t="str">
        <f>VLOOKUP(C18636:C41173,Produkty!$A$2:$B$61,2,0)</f>
        <v>Ładowarka 4</v>
      </c>
      <c r="H18636" s="6">
        <f t="shared" si="582"/>
        <v>2965.65</v>
      </c>
      <c r="I18636" t="str">
        <f t="shared" si="583"/>
        <v>Duża</v>
      </c>
    </row>
    <row r="18637" spans="1:9">
      <c r="A18637" t="s">
        <v>29257</v>
      </c>
      <c r="B18637" t="s">
        <v>9053</v>
      </c>
      <c r="C18637" t="s">
        <v>844</v>
      </c>
      <c r="D18637">
        <v>4</v>
      </c>
      <c r="E18637" s="3">
        <v>83.24</v>
      </c>
      <c r="F18637" s="4">
        <v>0</v>
      </c>
      <c r="G18637" t="str">
        <f>VLOOKUP(C18637:C41174,Produkty!$A$2:$B$61,2,0)</f>
        <v>Etui 4</v>
      </c>
      <c r="H18637" s="6">
        <f t="shared" si="582"/>
        <v>332.96</v>
      </c>
      <c r="I18637" t="str">
        <f t="shared" si="583"/>
        <v>Mała</v>
      </c>
    </row>
    <row r="18638" spans="1:9">
      <c r="A18638" t="s">
        <v>29258</v>
      </c>
      <c r="B18638" t="s">
        <v>9053</v>
      </c>
      <c r="C18638" t="s">
        <v>829</v>
      </c>
      <c r="D18638">
        <v>1</v>
      </c>
      <c r="E18638" s="3">
        <v>565.52</v>
      </c>
      <c r="F18638" s="4">
        <v>0.15</v>
      </c>
      <c r="G18638" t="str">
        <f>VLOOKUP(C18638:C41175,Produkty!$A$2:$B$61,2,0)</f>
        <v>Kabel USB-C 1</v>
      </c>
      <c r="H18638" s="6">
        <f t="shared" si="582"/>
        <v>480.69199999999995</v>
      </c>
      <c r="I18638" t="str">
        <f t="shared" si="583"/>
        <v>Mała</v>
      </c>
    </row>
    <row r="18639" spans="1:9">
      <c r="A18639" t="s">
        <v>29259</v>
      </c>
      <c r="B18639" t="s">
        <v>9053</v>
      </c>
      <c r="C18639" t="s">
        <v>842</v>
      </c>
      <c r="D18639">
        <v>5</v>
      </c>
      <c r="E18639" s="3">
        <v>820.17</v>
      </c>
      <c r="F18639" s="4">
        <v>0</v>
      </c>
      <c r="G18639" t="str">
        <f>VLOOKUP(C18639:C41176,Produkty!$A$2:$B$61,2,0)</f>
        <v>Etui 3</v>
      </c>
      <c r="H18639" s="6">
        <f t="shared" si="582"/>
        <v>4100.8499999999995</v>
      </c>
      <c r="I18639" t="str">
        <f t="shared" si="583"/>
        <v>Duża</v>
      </c>
    </row>
    <row r="18640" spans="1:9">
      <c r="A18640" t="s">
        <v>29260</v>
      </c>
      <c r="B18640" t="s">
        <v>9054</v>
      </c>
      <c r="C18640" t="s">
        <v>782</v>
      </c>
      <c r="D18640">
        <v>4</v>
      </c>
      <c r="E18640" s="3">
        <v>415.03</v>
      </c>
      <c r="F18640" s="4">
        <v>0</v>
      </c>
      <c r="G18640" t="str">
        <f>VLOOKUP(C18640:C41177,Produkty!$A$2:$B$61,2,0)</f>
        <v>Powerbank 2</v>
      </c>
      <c r="H18640" s="6">
        <f t="shared" si="582"/>
        <v>1660.12</v>
      </c>
      <c r="I18640" t="str">
        <f t="shared" si="583"/>
        <v>Średnia</v>
      </c>
    </row>
    <row r="18641" spans="1:9">
      <c r="A18641" t="s">
        <v>29261</v>
      </c>
      <c r="B18641" t="s">
        <v>9054</v>
      </c>
      <c r="C18641" t="s">
        <v>848</v>
      </c>
      <c r="D18641">
        <v>2</v>
      </c>
      <c r="E18641" s="3">
        <v>1183.6199999999999</v>
      </c>
      <c r="F18641" s="4">
        <v>0</v>
      </c>
      <c r="G18641" t="str">
        <f>VLOOKUP(C18641:C41178,Produkty!$A$2:$B$61,2,0)</f>
        <v>Hub USB 2</v>
      </c>
      <c r="H18641" s="6">
        <f t="shared" si="582"/>
        <v>2367.2399999999998</v>
      </c>
      <c r="I18641" t="str">
        <f t="shared" si="583"/>
        <v>Duża</v>
      </c>
    </row>
    <row r="18642" spans="1:9">
      <c r="A18642" t="s">
        <v>29262</v>
      </c>
      <c r="B18642" t="s">
        <v>9055</v>
      </c>
      <c r="C18642" t="s">
        <v>752</v>
      </c>
      <c r="D18642">
        <v>5</v>
      </c>
      <c r="E18642" s="3">
        <v>869.45</v>
      </c>
      <c r="F18642" s="4">
        <v>0.1</v>
      </c>
      <c r="G18642" t="str">
        <f>VLOOKUP(C18642:C41179,Produkty!$A$2:$B$61,2,0)</f>
        <v>Słuchawki 3</v>
      </c>
      <c r="H18642" s="6">
        <f t="shared" si="582"/>
        <v>3912.5250000000001</v>
      </c>
      <c r="I18642" t="str">
        <f t="shared" si="583"/>
        <v>Duża</v>
      </c>
    </row>
    <row r="18643" spans="1:9">
      <c r="A18643" t="s">
        <v>29263</v>
      </c>
      <c r="B18643" t="s">
        <v>9055</v>
      </c>
      <c r="C18643" t="s">
        <v>791</v>
      </c>
      <c r="D18643">
        <v>6</v>
      </c>
      <c r="E18643" s="3">
        <v>240.2</v>
      </c>
      <c r="F18643" s="4">
        <v>0</v>
      </c>
      <c r="G18643" t="str">
        <f>VLOOKUP(C18643:C41180,Produkty!$A$2:$B$61,2,0)</f>
        <v>Krzesło biurowe 2</v>
      </c>
      <c r="H18643" s="6">
        <f t="shared" si="582"/>
        <v>1441.1999999999998</v>
      </c>
      <c r="I18643" t="str">
        <f t="shared" si="583"/>
        <v>Średnia</v>
      </c>
    </row>
    <row r="18644" spans="1:9">
      <c r="A18644" t="s">
        <v>29264</v>
      </c>
      <c r="B18644" t="s">
        <v>9056</v>
      </c>
      <c r="C18644" t="s">
        <v>846</v>
      </c>
      <c r="D18644">
        <v>5</v>
      </c>
      <c r="E18644" s="3">
        <v>1084.9000000000001</v>
      </c>
      <c r="F18644" s="4">
        <v>0.1</v>
      </c>
      <c r="G18644" t="str">
        <f>VLOOKUP(C18644:C41181,Produkty!$A$2:$B$61,2,0)</f>
        <v>Hub USB 1</v>
      </c>
      <c r="H18644" s="6">
        <f t="shared" si="582"/>
        <v>4882.05</v>
      </c>
      <c r="I18644" t="str">
        <f t="shared" si="583"/>
        <v>Duża</v>
      </c>
    </row>
    <row r="18645" spans="1:9">
      <c r="A18645" t="s">
        <v>29265</v>
      </c>
      <c r="B18645" t="s">
        <v>9056</v>
      </c>
      <c r="C18645" t="s">
        <v>846</v>
      </c>
      <c r="D18645">
        <v>4</v>
      </c>
      <c r="E18645" s="3">
        <v>1100.99</v>
      </c>
      <c r="F18645" s="4">
        <v>0.15</v>
      </c>
      <c r="G18645" t="str">
        <f>VLOOKUP(C18645:C41182,Produkty!$A$2:$B$61,2,0)</f>
        <v>Hub USB 1</v>
      </c>
      <c r="H18645" s="6">
        <f t="shared" si="582"/>
        <v>3743.366</v>
      </c>
      <c r="I18645" t="str">
        <f t="shared" si="583"/>
        <v>Duża</v>
      </c>
    </row>
    <row r="18646" spans="1:9">
      <c r="A18646" t="s">
        <v>29266</v>
      </c>
      <c r="B18646" t="s">
        <v>9056</v>
      </c>
      <c r="C18646" t="s">
        <v>846</v>
      </c>
      <c r="D18646">
        <v>2</v>
      </c>
      <c r="E18646" s="3">
        <v>1088.93</v>
      </c>
      <c r="F18646" s="4">
        <v>0.1</v>
      </c>
      <c r="G18646" t="str">
        <f>VLOOKUP(C18646:C41183,Produkty!$A$2:$B$61,2,0)</f>
        <v>Hub USB 1</v>
      </c>
      <c r="H18646" s="6">
        <f t="shared" si="582"/>
        <v>1960.0740000000001</v>
      </c>
      <c r="I18646" t="str">
        <f t="shared" si="583"/>
        <v>Średnia</v>
      </c>
    </row>
    <row r="18647" spans="1:9">
      <c r="A18647" t="s">
        <v>29267</v>
      </c>
      <c r="B18647" t="s">
        <v>9057</v>
      </c>
      <c r="C18647" t="s">
        <v>829</v>
      </c>
      <c r="D18647">
        <v>6</v>
      </c>
      <c r="E18647" s="3">
        <v>558.85</v>
      </c>
      <c r="F18647" s="4">
        <v>0</v>
      </c>
      <c r="G18647" t="str">
        <f>VLOOKUP(C18647:C41184,Produkty!$A$2:$B$61,2,0)</f>
        <v>Kabel USB-C 1</v>
      </c>
      <c r="H18647" s="6">
        <f t="shared" si="582"/>
        <v>3353.1000000000004</v>
      </c>
      <c r="I18647" t="str">
        <f t="shared" si="583"/>
        <v>Duża</v>
      </c>
    </row>
    <row r="18648" spans="1:9">
      <c r="A18648" t="s">
        <v>29268</v>
      </c>
      <c r="B18648" t="s">
        <v>9057</v>
      </c>
      <c r="C18648" t="s">
        <v>846</v>
      </c>
      <c r="D18648">
        <v>4</v>
      </c>
      <c r="E18648" s="3">
        <v>1069.68</v>
      </c>
      <c r="F18648" s="4">
        <v>0</v>
      </c>
      <c r="G18648" t="str">
        <f>VLOOKUP(C18648:C41185,Produkty!$A$2:$B$61,2,0)</f>
        <v>Hub USB 1</v>
      </c>
      <c r="H18648" s="6">
        <f t="shared" si="582"/>
        <v>4278.72</v>
      </c>
      <c r="I18648" t="str">
        <f t="shared" si="583"/>
        <v>Duża</v>
      </c>
    </row>
    <row r="18649" spans="1:9">
      <c r="A18649" t="s">
        <v>29269</v>
      </c>
      <c r="B18649" t="s">
        <v>9057</v>
      </c>
      <c r="C18649" t="s">
        <v>811</v>
      </c>
      <c r="D18649">
        <v>4</v>
      </c>
      <c r="E18649" s="3">
        <v>649.16999999999996</v>
      </c>
      <c r="F18649" s="4">
        <v>0</v>
      </c>
      <c r="G18649" t="str">
        <f>VLOOKUP(C18649:C41186,Produkty!$A$2:$B$61,2,0)</f>
        <v>Organizer 4</v>
      </c>
      <c r="H18649" s="6">
        <f t="shared" si="582"/>
        <v>2596.6799999999998</v>
      </c>
      <c r="I18649" t="str">
        <f t="shared" si="583"/>
        <v>Duża</v>
      </c>
    </row>
    <row r="18650" spans="1:9">
      <c r="A18650" t="s">
        <v>29270</v>
      </c>
      <c r="B18650" t="s">
        <v>9057</v>
      </c>
      <c r="C18650" t="s">
        <v>754</v>
      </c>
      <c r="D18650">
        <v>1</v>
      </c>
      <c r="E18650" s="3">
        <v>777.88</v>
      </c>
      <c r="F18650" s="4">
        <v>0.15</v>
      </c>
      <c r="G18650" t="str">
        <f>VLOOKUP(C18650:C41187,Produkty!$A$2:$B$61,2,0)</f>
        <v>Słuchawki 4</v>
      </c>
      <c r="H18650" s="6">
        <f t="shared" si="582"/>
        <v>661.19799999999998</v>
      </c>
      <c r="I18650" t="str">
        <f t="shared" si="583"/>
        <v>Średnia</v>
      </c>
    </row>
    <row r="18651" spans="1:9">
      <c r="A18651" t="s">
        <v>29271</v>
      </c>
      <c r="B18651" t="s">
        <v>9058</v>
      </c>
      <c r="C18651" t="s">
        <v>858</v>
      </c>
      <c r="D18651">
        <v>1</v>
      </c>
      <c r="E18651" s="3">
        <v>599.67999999999995</v>
      </c>
      <c r="F18651" s="4">
        <v>0.05</v>
      </c>
      <c r="G18651" t="str">
        <f>VLOOKUP(C18651:C41188,Produkty!$A$2:$B$61,2,0)</f>
        <v>Podkładka 3</v>
      </c>
      <c r="H18651" s="6">
        <f t="shared" si="582"/>
        <v>569.69599999999991</v>
      </c>
      <c r="I18651" t="str">
        <f t="shared" si="583"/>
        <v>Średnia</v>
      </c>
    </row>
    <row r="18652" spans="1:9">
      <c r="A18652" t="s">
        <v>29272</v>
      </c>
      <c r="B18652" t="s">
        <v>9059</v>
      </c>
      <c r="C18652" t="s">
        <v>760</v>
      </c>
      <c r="D18652">
        <v>3</v>
      </c>
      <c r="E18652" s="3">
        <v>39.54</v>
      </c>
      <c r="F18652" s="4">
        <v>0.05</v>
      </c>
      <c r="G18652" t="str">
        <f>VLOOKUP(C18652:C41189,Produkty!$A$2:$B$61,2,0)</f>
        <v>Klawiatura 3</v>
      </c>
      <c r="H18652" s="6">
        <f t="shared" si="582"/>
        <v>112.68899999999999</v>
      </c>
      <c r="I18652" t="str">
        <f t="shared" si="583"/>
        <v>Mała</v>
      </c>
    </row>
    <row r="18653" spans="1:9">
      <c r="A18653" t="s">
        <v>29273</v>
      </c>
      <c r="B18653" t="s">
        <v>9059</v>
      </c>
      <c r="C18653" t="s">
        <v>754</v>
      </c>
      <c r="D18653">
        <v>2</v>
      </c>
      <c r="E18653" s="3">
        <v>783.54</v>
      </c>
      <c r="F18653" s="4">
        <v>0</v>
      </c>
      <c r="G18653" t="str">
        <f>VLOOKUP(C18653:C41190,Produkty!$A$2:$B$61,2,0)</f>
        <v>Słuchawki 4</v>
      </c>
      <c r="H18653" s="6">
        <f t="shared" si="582"/>
        <v>1567.08</v>
      </c>
      <c r="I18653" t="str">
        <f t="shared" si="583"/>
        <v>Średnia</v>
      </c>
    </row>
    <row r="18654" spans="1:9">
      <c r="A18654" t="s">
        <v>29274</v>
      </c>
      <c r="B18654" t="s">
        <v>9059</v>
      </c>
      <c r="C18654" t="s">
        <v>747</v>
      </c>
      <c r="D18654">
        <v>5</v>
      </c>
      <c r="E18654" s="3">
        <v>573.53</v>
      </c>
      <c r="F18654" s="4">
        <v>0.2</v>
      </c>
      <c r="G18654" t="str">
        <f>VLOOKUP(C18654:C41191,Produkty!$A$2:$B$61,2,0)</f>
        <v>Słuchawki 1</v>
      </c>
      <c r="H18654" s="6">
        <f t="shared" si="582"/>
        <v>2294.12</v>
      </c>
      <c r="I18654" t="str">
        <f t="shared" si="583"/>
        <v>Duża</v>
      </c>
    </row>
    <row r="18655" spans="1:9">
      <c r="A18655" t="s">
        <v>29275</v>
      </c>
      <c r="B18655" t="s">
        <v>9060</v>
      </c>
      <c r="C18655" t="s">
        <v>778</v>
      </c>
      <c r="D18655">
        <v>6</v>
      </c>
      <c r="E18655" s="3">
        <v>939.6</v>
      </c>
      <c r="F18655" s="4">
        <v>0.15</v>
      </c>
      <c r="G18655" t="str">
        <f>VLOOKUP(C18655:C41192,Produkty!$A$2:$B$61,2,0)</f>
        <v>Monitor 4</v>
      </c>
      <c r="H18655" s="6">
        <f t="shared" si="582"/>
        <v>4791.96</v>
      </c>
      <c r="I18655" t="str">
        <f t="shared" si="583"/>
        <v>Duża</v>
      </c>
    </row>
    <row r="18656" spans="1:9">
      <c r="A18656" t="s">
        <v>29276</v>
      </c>
      <c r="B18656" t="s">
        <v>9061</v>
      </c>
      <c r="C18656" t="s">
        <v>842</v>
      </c>
      <c r="D18656">
        <v>6</v>
      </c>
      <c r="E18656" s="3">
        <v>802.94</v>
      </c>
      <c r="F18656" s="4">
        <v>0</v>
      </c>
      <c r="G18656" t="str">
        <f>VLOOKUP(C18656:C41193,Produkty!$A$2:$B$61,2,0)</f>
        <v>Etui 3</v>
      </c>
      <c r="H18656" s="6">
        <f t="shared" si="582"/>
        <v>4817.6400000000003</v>
      </c>
      <c r="I18656" t="str">
        <f t="shared" si="583"/>
        <v>Duża</v>
      </c>
    </row>
    <row r="18657" spans="1:9">
      <c r="A18657" t="s">
        <v>29277</v>
      </c>
      <c r="B18657" t="s">
        <v>9061</v>
      </c>
      <c r="C18657" t="s">
        <v>866</v>
      </c>
      <c r="D18657">
        <v>4</v>
      </c>
      <c r="E18657" s="3">
        <v>348.25</v>
      </c>
      <c r="F18657" s="4">
        <v>0.05</v>
      </c>
      <c r="G18657" t="str">
        <f>VLOOKUP(C18657:C41194,Produkty!$A$2:$B$61,2,0)</f>
        <v>Ładowarka 3</v>
      </c>
      <c r="H18657" s="6">
        <f t="shared" si="582"/>
        <v>1323.35</v>
      </c>
      <c r="I18657" t="str">
        <f t="shared" si="583"/>
        <v>Średnia</v>
      </c>
    </row>
    <row r="18658" spans="1:9">
      <c r="A18658" t="s">
        <v>29278</v>
      </c>
      <c r="B18658" t="s">
        <v>9061</v>
      </c>
      <c r="C18658" t="s">
        <v>827</v>
      </c>
      <c r="D18658">
        <v>3</v>
      </c>
      <c r="E18658" s="3">
        <v>262.2</v>
      </c>
      <c r="F18658" s="4">
        <v>0</v>
      </c>
      <c r="G18658" t="str">
        <f>VLOOKUP(C18658:C41195,Produkty!$A$2:$B$61,2,0)</f>
        <v>Termos 4</v>
      </c>
      <c r="H18658" s="6">
        <f t="shared" si="582"/>
        <v>786.59999999999991</v>
      </c>
      <c r="I18658" t="str">
        <f t="shared" si="583"/>
        <v>Średnia</v>
      </c>
    </row>
    <row r="18659" spans="1:9">
      <c r="A18659" t="s">
        <v>29279</v>
      </c>
      <c r="B18659" t="s">
        <v>9062</v>
      </c>
      <c r="C18659" t="s">
        <v>788</v>
      </c>
      <c r="D18659">
        <v>2</v>
      </c>
      <c r="E18659" s="3">
        <v>603.74</v>
      </c>
      <c r="F18659" s="4">
        <v>0.15</v>
      </c>
      <c r="G18659" t="str">
        <f>VLOOKUP(C18659:C41196,Produkty!$A$2:$B$61,2,0)</f>
        <v>Krzesło biurowe 1</v>
      </c>
      <c r="H18659" s="6">
        <f t="shared" si="582"/>
        <v>1026.3579999999999</v>
      </c>
      <c r="I18659" t="str">
        <f t="shared" si="583"/>
        <v>Średnia</v>
      </c>
    </row>
    <row r="18660" spans="1:9">
      <c r="A18660" t="s">
        <v>29280</v>
      </c>
      <c r="B18660" t="s">
        <v>9062</v>
      </c>
      <c r="C18660" t="s">
        <v>850</v>
      </c>
      <c r="D18660">
        <v>5</v>
      </c>
      <c r="E18660" s="3">
        <v>34.01</v>
      </c>
      <c r="F18660" s="4">
        <v>0.15</v>
      </c>
      <c r="G18660" t="str">
        <f>VLOOKUP(C18660:C41197,Produkty!$A$2:$B$61,2,0)</f>
        <v>Hub USB 3</v>
      </c>
      <c r="H18660" s="6">
        <f t="shared" si="582"/>
        <v>144.54249999999999</v>
      </c>
      <c r="I18660" t="str">
        <f t="shared" si="583"/>
        <v>Mała</v>
      </c>
    </row>
    <row r="18661" spans="1:9">
      <c r="A18661" t="s">
        <v>29281</v>
      </c>
      <c r="B18661" t="s">
        <v>9063</v>
      </c>
      <c r="C18661" t="s">
        <v>860</v>
      </c>
      <c r="D18661">
        <v>6</v>
      </c>
      <c r="E18661" s="3">
        <v>866.42</v>
      </c>
      <c r="F18661" s="4">
        <v>0.05</v>
      </c>
      <c r="G18661" t="str">
        <f>VLOOKUP(C18661:C41198,Produkty!$A$2:$B$61,2,0)</f>
        <v>Podkładka 4</v>
      </c>
      <c r="H18661" s="6">
        <f t="shared" si="582"/>
        <v>4938.5939999999991</v>
      </c>
      <c r="I18661" t="str">
        <f t="shared" si="583"/>
        <v>Duża</v>
      </c>
    </row>
    <row r="18662" spans="1:9">
      <c r="A18662" t="s">
        <v>29282</v>
      </c>
      <c r="B18662" t="s">
        <v>9063</v>
      </c>
      <c r="C18662" t="s">
        <v>782</v>
      </c>
      <c r="D18662">
        <v>1</v>
      </c>
      <c r="E18662" s="3">
        <v>428.66</v>
      </c>
      <c r="F18662" s="4">
        <v>0</v>
      </c>
      <c r="G18662" t="str">
        <f>VLOOKUP(C18662:C41199,Produkty!$A$2:$B$61,2,0)</f>
        <v>Powerbank 2</v>
      </c>
      <c r="H18662" s="6">
        <f t="shared" si="582"/>
        <v>428.66</v>
      </c>
      <c r="I18662" t="str">
        <f t="shared" si="583"/>
        <v>Mała</v>
      </c>
    </row>
    <row r="18663" spans="1:9">
      <c r="A18663" t="s">
        <v>29283</v>
      </c>
      <c r="B18663" t="s">
        <v>9064</v>
      </c>
      <c r="C18663" t="s">
        <v>788</v>
      </c>
      <c r="D18663">
        <v>5</v>
      </c>
      <c r="E18663" s="3">
        <v>622.15</v>
      </c>
      <c r="F18663" s="4">
        <v>0.2</v>
      </c>
      <c r="G18663" t="str">
        <f>VLOOKUP(C18663:C41200,Produkty!$A$2:$B$61,2,0)</f>
        <v>Krzesło biurowe 1</v>
      </c>
      <c r="H18663" s="6">
        <f t="shared" si="582"/>
        <v>2488.6000000000004</v>
      </c>
      <c r="I18663" t="str">
        <f t="shared" si="583"/>
        <v>Duża</v>
      </c>
    </row>
    <row r="18664" spans="1:9">
      <c r="A18664" t="s">
        <v>29284</v>
      </c>
      <c r="B18664" t="s">
        <v>9064</v>
      </c>
      <c r="C18664" t="s">
        <v>848</v>
      </c>
      <c r="D18664">
        <v>4</v>
      </c>
      <c r="E18664" s="3">
        <v>1223.2</v>
      </c>
      <c r="F18664" s="4">
        <v>0.1</v>
      </c>
      <c r="G18664" t="str">
        <f>VLOOKUP(C18664:C41201,Produkty!$A$2:$B$61,2,0)</f>
        <v>Hub USB 2</v>
      </c>
      <c r="H18664" s="6">
        <f t="shared" si="582"/>
        <v>4403.5200000000004</v>
      </c>
      <c r="I18664" t="str">
        <f t="shared" si="583"/>
        <v>Duża</v>
      </c>
    </row>
    <row r="18665" spans="1:9">
      <c r="A18665" t="s">
        <v>29285</v>
      </c>
      <c r="B18665" t="s">
        <v>9064</v>
      </c>
      <c r="C18665" t="s">
        <v>799</v>
      </c>
      <c r="D18665">
        <v>6</v>
      </c>
      <c r="E18665" s="3">
        <v>358.92</v>
      </c>
      <c r="F18665" s="4">
        <v>0.05</v>
      </c>
      <c r="G18665" t="str">
        <f>VLOOKUP(C18665:C41202,Produkty!$A$2:$B$61,2,0)</f>
        <v>Lampka 2</v>
      </c>
      <c r="H18665" s="6">
        <f t="shared" si="582"/>
        <v>2045.8439999999998</v>
      </c>
      <c r="I18665" t="str">
        <f t="shared" si="583"/>
        <v>Duża</v>
      </c>
    </row>
    <row r="18666" spans="1:9">
      <c r="A18666" t="s">
        <v>29286</v>
      </c>
      <c r="B18666" t="s">
        <v>9065</v>
      </c>
      <c r="C18666" t="s">
        <v>788</v>
      </c>
      <c r="D18666">
        <v>1</v>
      </c>
      <c r="E18666" s="3">
        <v>619.51</v>
      </c>
      <c r="F18666" s="4">
        <v>0</v>
      </c>
      <c r="G18666" t="str">
        <f>VLOOKUP(C18666:C41203,Produkty!$A$2:$B$61,2,0)</f>
        <v>Krzesło biurowe 1</v>
      </c>
      <c r="H18666" s="6">
        <f t="shared" si="582"/>
        <v>619.51</v>
      </c>
      <c r="I18666" t="str">
        <f t="shared" si="583"/>
        <v>Średnia</v>
      </c>
    </row>
    <row r="18667" spans="1:9">
      <c r="A18667" t="s">
        <v>29287</v>
      </c>
      <c r="B18667" t="s">
        <v>9065</v>
      </c>
      <c r="C18667" t="s">
        <v>864</v>
      </c>
      <c r="D18667">
        <v>5</v>
      </c>
      <c r="E18667" s="3">
        <v>1141.2</v>
      </c>
      <c r="F18667" s="4">
        <v>0.05</v>
      </c>
      <c r="G18667" t="str">
        <f>VLOOKUP(C18667:C41204,Produkty!$A$2:$B$61,2,0)</f>
        <v>Ładowarka 2</v>
      </c>
      <c r="H18667" s="6">
        <f t="shared" si="582"/>
        <v>5420.7</v>
      </c>
      <c r="I18667" t="str">
        <f t="shared" si="583"/>
        <v>Duża</v>
      </c>
    </row>
    <row r="18668" spans="1:9">
      <c r="A18668" t="s">
        <v>29288</v>
      </c>
      <c r="B18668" t="s">
        <v>9065</v>
      </c>
      <c r="C18668" t="s">
        <v>772</v>
      </c>
      <c r="D18668">
        <v>4</v>
      </c>
      <c r="E18668" s="3">
        <v>975.43</v>
      </c>
      <c r="F18668" s="4">
        <v>0</v>
      </c>
      <c r="G18668" t="str">
        <f>VLOOKUP(C18668:C41205,Produkty!$A$2:$B$61,2,0)</f>
        <v>Monitor 1</v>
      </c>
      <c r="H18668" s="6">
        <f t="shared" si="582"/>
        <v>3901.72</v>
      </c>
      <c r="I18668" t="str">
        <f t="shared" si="583"/>
        <v>Duża</v>
      </c>
    </row>
    <row r="18669" spans="1:9">
      <c r="A18669" t="s">
        <v>29289</v>
      </c>
      <c r="B18669" t="s">
        <v>9065</v>
      </c>
      <c r="C18669" t="s">
        <v>760</v>
      </c>
      <c r="D18669">
        <v>5</v>
      </c>
      <c r="E18669" s="3">
        <v>40.729999999999997</v>
      </c>
      <c r="F18669" s="4">
        <v>0</v>
      </c>
      <c r="G18669" t="str">
        <f>VLOOKUP(C18669:C41206,Produkty!$A$2:$B$61,2,0)</f>
        <v>Klawiatura 3</v>
      </c>
      <c r="H18669" s="6">
        <f t="shared" si="582"/>
        <v>203.64999999999998</v>
      </c>
      <c r="I18669" t="str">
        <f t="shared" si="583"/>
        <v>Mała</v>
      </c>
    </row>
    <row r="18670" spans="1:9">
      <c r="A18670" t="s">
        <v>29290</v>
      </c>
      <c r="B18670" t="s">
        <v>9066</v>
      </c>
      <c r="C18670" t="s">
        <v>856</v>
      </c>
      <c r="D18670">
        <v>5</v>
      </c>
      <c r="E18670" s="3">
        <v>135.78</v>
      </c>
      <c r="F18670" s="4">
        <v>0</v>
      </c>
      <c r="G18670" t="str">
        <f>VLOOKUP(C18670:C41207,Produkty!$A$2:$B$61,2,0)</f>
        <v>Podkładka 2</v>
      </c>
      <c r="H18670" s="6">
        <f t="shared" si="582"/>
        <v>678.9</v>
      </c>
      <c r="I18670" t="str">
        <f t="shared" si="583"/>
        <v>Średnia</v>
      </c>
    </row>
    <row r="18671" spans="1:9">
      <c r="A18671" t="s">
        <v>29291</v>
      </c>
      <c r="B18671" t="s">
        <v>9066</v>
      </c>
      <c r="C18671" t="s">
        <v>844</v>
      </c>
      <c r="D18671">
        <v>5</v>
      </c>
      <c r="E18671" s="3">
        <v>79.319999999999993</v>
      </c>
      <c r="F18671" s="4">
        <v>0</v>
      </c>
      <c r="G18671" t="str">
        <f>VLOOKUP(C18671:C41208,Produkty!$A$2:$B$61,2,0)</f>
        <v>Etui 4</v>
      </c>
      <c r="H18671" s="6">
        <f t="shared" si="582"/>
        <v>396.59999999999997</v>
      </c>
      <c r="I18671" t="str">
        <f t="shared" si="583"/>
        <v>Mała</v>
      </c>
    </row>
    <row r="18672" spans="1:9">
      <c r="A18672" t="s">
        <v>29292</v>
      </c>
      <c r="B18672" t="s">
        <v>9066</v>
      </c>
      <c r="C18672" t="s">
        <v>797</v>
      </c>
      <c r="D18672">
        <v>1</v>
      </c>
      <c r="E18672" s="3">
        <v>641.36</v>
      </c>
      <c r="F18672" s="4">
        <v>0.05</v>
      </c>
      <c r="G18672" t="str">
        <f>VLOOKUP(C18672:C41209,Produkty!$A$2:$B$61,2,0)</f>
        <v>Lampka 1</v>
      </c>
      <c r="H18672" s="6">
        <f t="shared" si="582"/>
        <v>609.29200000000003</v>
      </c>
      <c r="I18672" t="str">
        <f t="shared" si="583"/>
        <v>Średnia</v>
      </c>
    </row>
    <row r="18673" spans="1:9">
      <c r="A18673" t="s">
        <v>29293</v>
      </c>
      <c r="B18673" t="s">
        <v>9067</v>
      </c>
      <c r="C18673" t="s">
        <v>852</v>
      </c>
      <c r="D18673">
        <v>1</v>
      </c>
      <c r="E18673" s="3">
        <v>754.16</v>
      </c>
      <c r="F18673" s="4">
        <v>0.1</v>
      </c>
      <c r="G18673" t="str">
        <f>VLOOKUP(C18673:C41210,Produkty!$A$2:$B$61,2,0)</f>
        <v>Hub USB 4</v>
      </c>
      <c r="H18673" s="6">
        <f t="shared" si="582"/>
        <v>678.74400000000003</v>
      </c>
      <c r="I18673" t="str">
        <f t="shared" si="583"/>
        <v>Średnia</v>
      </c>
    </row>
    <row r="18674" spans="1:9">
      <c r="A18674" t="s">
        <v>29294</v>
      </c>
      <c r="B18674" t="s">
        <v>9067</v>
      </c>
      <c r="C18674" t="s">
        <v>784</v>
      </c>
      <c r="D18674">
        <v>2</v>
      </c>
      <c r="E18674" s="3">
        <v>929.89</v>
      </c>
      <c r="F18674" s="4">
        <v>0</v>
      </c>
      <c r="G18674" t="str">
        <f>VLOOKUP(C18674:C41211,Produkty!$A$2:$B$61,2,0)</f>
        <v>Powerbank 3</v>
      </c>
      <c r="H18674" s="6">
        <f t="shared" si="582"/>
        <v>1859.78</v>
      </c>
      <c r="I18674" t="str">
        <f t="shared" si="583"/>
        <v>Średnia</v>
      </c>
    </row>
    <row r="18675" spans="1:9">
      <c r="A18675" t="s">
        <v>29295</v>
      </c>
      <c r="B18675" t="s">
        <v>9068</v>
      </c>
      <c r="C18675" t="s">
        <v>760</v>
      </c>
      <c r="D18675">
        <v>6</v>
      </c>
      <c r="E18675" s="3">
        <v>39.6</v>
      </c>
      <c r="F18675" s="4">
        <v>0.15</v>
      </c>
      <c r="G18675" t="str">
        <f>VLOOKUP(C18675:C41212,Produkty!$A$2:$B$61,2,0)</f>
        <v>Klawiatura 3</v>
      </c>
      <c r="H18675" s="6">
        <f t="shared" si="582"/>
        <v>201.96</v>
      </c>
      <c r="I18675" t="str">
        <f t="shared" si="583"/>
        <v>Mała</v>
      </c>
    </row>
    <row r="18676" spans="1:9">
      <c r="A18676" t="s">
        <v>29296</v>
      </c>
      <c r="B18676" t="s">
        <v>9068</v>
      </c>
      <c r="C18676" t="s">
        <v>829</v>
      </c>
      <c r="D18676">
        <v>1</v>
      </c>
      <c r="E18676" s="3">
        <v>540.36</v>
      </c>
      <c r="F18676" s="4">
        <v>0.2</v>
      </c>
      <c r="G18676" t="str">
        <f>VLOOKUP(C18676:C41213,Produkty!$A$2:$B$61,2,0)</f>
        <v>Kabel USB-C 1</v>
      </c>
      <c r="H18676" s="6">
        <f t="shared" si="582"/>
        <v>432.28800000000001</v>
      </c>
      <c r="I18676" t="str">
        <f t="shared" si="583"/>
        <v>Mała</v>
      </c>
    </row>
    <row r="18677" spans="1:9">
      <c r="A18677" t="s">
        <v>29297</v>
      </c>
      <c r="B18677" t="s">
        <v>9068</v>
      </c>
      <c r="C18677" t="s">
        <v>848</v>
      </c>
      <c r="D18677">
        <v>2</v>
      </c>
      <c r="E18677" s="3">
        <v>1206.24</v>
      </c>
      <c r="F18677" s="4">
        <v>0</v>
      </c>
      <c r="G18677" t="str">
        <f>VLOOKUP(C18677:C41214,Produkty!$A$2:$B$61,2,0)</f>
        <v>Hub USB 2</v>
      </c>
      <c r="H18677" s="6">
        <f t="shared" si="582"/>
        <v>2412.48</v>
      </c>
      <c r="I18677" t="str">
        <f t="shared" si="583"/>
        <v>Duża</v>
      </c>
    </row>
    <row r="18678" spans="1:9">
      <c r="A18678" t="s">
        <v>29298</v>
      </c>
      <c r="B18678" t="s">
        <v>9068</v>
      </c>
      <c r="C18678" t="s">
        <v>795</v>
      </c>
      <c r="D18678">
        <v>1</v>
      </c>
      <c r="E18678" s="3">
        <v>116.87</v>
      </c>
      <c r="F18678" s="4">
        <v>0.1</v>
      </c>
      <c r="G18678" t="str">
        <f>VLOOKUP(C18678:C41215,Produkty!$A$2:$B$61,2,0)</f>
        <v>Krzesło biurowe 4</v>
      </c>
      <c r="H18678" s="6">
        <f t="shared" si="582"/>
        <v>105.18300000000001</v>
      </c>
      <c r="I18678" t="str">
        <f t="shared" si="583"/>
        <v>Mała</v>
      </c>
    </row>
    <row r="18679" spans="1:9">
      <c r="A18679" t="s">
        <v>29299</v>
      </c>
      <c r="B18679" t="s">
        <v>9069</v>
      </c>
      <c r="C18679" t="s">
        <v>776</v>
      </c>
      <c r="D18679">
        <v>5</v>
      </c>
      <c r="E18679" s="3">
        <v>933.69</v>
      </c>
      <c r="F18679" s="4">
        <v>0.05</v>
      </c>
      <c r="G18679" t="str">
        <f>VLOOKUP(C18679:C41216,Produkty!$A$2:$B$61,2,0)</f>
        <v>Monitor 3</v>
      </c>
      <c r="H18679" s="6">
        <f t="shared" si="582"/>
        <v>4435.0275000000001</v>
      </c>
      <c r="I18679" t="str">
        <f t="shared" si="583"/>
        <v>Duża</v>
      </c>
    </row>
    <row r="18680" spans="1:9">
      <c r="A18680" t="s">
        <v>29300</v>
      </c>
      <c r="B18680" t="s">
        <v>9070</v>
      </c>
      <c r="C18680" t="s">
        <v>768</v>
      </c>
      <c r="D18680">
        <v>5</v>
      </c>
      <c r="E18680" s="3">
        <v>960.05</v>
      </c>
      <c r="F18680" s="4">
        <v>0</v>
      </c>
      <c r="G18680" t="str">
        <f>VLOOKUP(C18680:C41217,Produkty!$A$2:$B$61,2,0)</f>
        <v>Mysz 3</v>
      </c>
      <c r="H18680" s="6">
        <f t="shared" si="582"/>
        <v>4800.25</v>
      </c>
      <c r="I18680" t="str">
        <f t="shared" si="583"/>
        <v>Duża</v>
      </c>
    </row>
    <row r="18681" spans="1:9">
      <c r="A18681" t="s">
        <v>29301</v>
      </c>
      <c r="B18681" t="s">
        <v>9070</v>
      </c>
      <c r="C18681" t="s">
        <v>854</v>
      </c>
      <c r="D18681">
        <v>1</v>
      </c>
      <c r="E18681" s="3">
        <v>316.88</v>
      </c>
      <c r="F18681" s="4">
        <v>0.2</v>
      </c>
      <c r="G18681" t="str">
        <f>VLOOKUP(C18681:C41218,Produkty!$A$2:$B$61,2,0)</f>
        <v>Podkładka 1</v>
      </c>
      <c r="H18681" s="6">
        <f t="shared" si="582"/>
        <v>253.50400000000002</v>
      </c>
      <c r="I18681" t="str">
        <f t="shared" si="583"/>
        <v>Mała</v>
      </c>
    </row>
    <row r="18682" spans="1:9">
      <c r="A18682" t="s">
        <v>29302</v>
      </c>
      <c r="B18682" t="s">
        <v>9071</v>
      </c>
      <c r="C18682" t="s">
        <v>756</v>
      </c>
      <c r="D18682">
        <v>6</v>
      </c>
      <c r="E18682" s="3">
        <v>367.06</v>
      </c>
      <c r="F18682" s="4">
        <v>0</v>
      </c>
      <c r="G18682" t="str">
        <f>VLOOKUP(C18682:C41219,Produkty!$A$2:$B$61,2,0)</f>
        <v>Klawiatura 1</v>
      </c>
      <c r="H18682" s="6">
        <f t="shared" si="582"/>
        <v>2202.36</v>
      </c>
      <c r="I18682" t="str">
        <f t="shared" si="583"/>
        <v>Duża</v>
      </c>
    </row>
    <row r="18683" spans="1:9">
      <c r="A18683" t="s">
        <v>29303</v>
      </c>
      <c r="B18683" t="s">
        <v>9071</v>
      </c>
      <c r="C18683" t="s">
        <v>858</v>
      </c>
      <c r="D18683">
        <v>3</v>
      </c>
      <c r="E18683" s="3">
        <v>576.26</v>
      </c>
      <c r="F18683" s="4">
        <v>0.2</v>
      </c>
      <c r="G18683" t="str">
        <f>VLOOKUP(C18683:C41220,Produkty!$A$2:$B$61,2,0)</f>
        <v>Podkładka 3</v>
      </c>
      <c r="H18683" s="6">
        <f t="shared" si="582"/>
        <v>1383.0240000000001</v>
      </c>
      <c r="I18683" t="str">
        <f t="shared" si="583"/>
        <v>Średnia</v>
      </c>
    </row>
    <row r="18684" spans="1:9">
      <c r="A18684" t="s">
        <v>29304</v>
      </c>
      <c r="B18684" t="s">
        <v>9072</v>
      </c>
      <c r="C18684" t="s">
        <v>764</v>
      </c>
      <c r="D18684">
        <v>3</v>
      </c>
      <c r="E18684" s="3">
        <v>263.41000000000003</v>
      </c>
      <c r="F18684" s="4">
        <v>0.1</v>
      </c>
      <c r="G18684" t="str">
        <f>VLOOKUP(C18684:C41221,Produkty!$A$2:$B$61,2,0)</f>
        <v>Mysz 1</v>
      </c>
      <c r="H18684" s="6">
        <f t="shared" si="582"/>
        <v>711.20699999999999</v>
      </c>
      <c r="I18684" t="str">
        <f t="shared" si="583"/>
        <v>Średnia</v>
      </c>
    </row>
    <row r="18685" spans="1:9">
      <c r="A18685" t="s">
        <v>29305</v>
      </c>
      <c r="B18685" t="s">
        <v>9072</v>
      </c>
      <c r="C18685" t="s">
        <v>801</v>
      </c>
      <c r="D18685">
        <v>2</v>
      </c>
      <c r="E18685" s="3">
        <v>361.62</v>
      </c>
      <c r="F18685" s="4">
        <v>0</v>
      </c>
      <c r="G18685" t="str">
        <f>VLOOKUP(C18685:C41222,Produkty!$A$2:$B$61,2,0)</f>
        <v>Lampka 3</v>
      </c>
      <c r="H18685" s="6">
        <f t="shared" si="582"/>
        <v>723.24</v>
      </c>
      <c r="I18685" t="str">
        <f t="shared" si="583"/>
        <v>Średnia</v>
      </c>
    </row>
    <row r="18686" spans="1:9">
      <c r="A18686" t="s">
        <v>29306</v>
      </c>
      <c r="B18686" t="s">
        <v>9073</v>
      </c>
      <c r="C18686" t="s">
        <v>770</v>
      </c>
      <c r="D18686">
        <v>6</v>
      </c>
      <c r="E18686" s="3">
        <v>314.97000000000003</v>
      </c>
      <c r="F18686" s="4">
        <v>0</v>
      </c>
      <c r="G18686" t="str">
        <f>VLOOKUP(C18686:C41223,Produkty!$A$2:$B$61,2,0)</f>
        <v>Mysz 4</v>
      </c>
      <c r="H18686" s="6">
        <f t="shared" si="582"/>
        <v>1889.8200000000002</v>
      </c>
      <c r="I18686" t="str">
        <f t="shared" si="583"/>
        <v>Średnia</v>
      </c>
    </row>
    <row r="18687" spans="1:9">
      <c r="A18687" t="s">
        <v>29307</v>
      </c>
      <c r="B18687" t="s">
        <v>9073</v>
      </c>
      <c r="C18687" t="s">
        <v>795</v>
      </c>
      <c r="D18687">
        <v>5</v>
      </c>
      <c r="E18687" s="3">
        <v>116.31</v>
      </c>
      <c r="F18687" s="4">
        <v>0.15</v>
      </c>
      <c r="G18687" t="str">
        <f>VLOOKUP(C18687:C41224,Produkty!$A$2:$B$61,2,0)</f>
        <v>Krzesło biurowe 4</v>
      </c>
      <c r="H18687" s="6">
        <f t="shared" si="582"/>
        <v>494.31749999999994</v>
      </c>
      <c r="I18687" t="str">
        <f t="shared" si="583"/>
        <v>Mała</v>
      </c>
    </row>
    <row r="18688" spans="1:9">
      <c r="A18688" t="s">
        <v>29308</v>
      </c>
      <c r="B18688" t="s">
        <v>9073</v>
      </c>
      <c r="C18688" t="s">
        <v>825</v>
      </c>
      <c r="D18688">
        <v>1</v>
      </c>
      <c r="E18688" s="3">
        <v>974.1</v>
      </c>
      <c r="F18688" s="4">
        <v>0</v>
      </c>
      <c r="G18688" t="str">
        <f>VLOOKUP(C18688:C41225,Produkty!$A$2:$B$61,2,0)</f>
        <v>Termos 3</v>
      </c>
      <c r="H18688" s="6">
        <f t="shared" si="582"/>
        <v>974.1</v>
      </c>
      <c r="I18688" t="str">
        <f t="shared" si="583"/>
        <v>Średnia</v>
      </c>
    </row>
    <row r="18689" spans="1:9">
      <c r="A18689" t="s">
        <v>29309</v>
      </c>
      <c r="B18689" t="s">
        <v>9074</v>
      </c>
      <c r="C18689" t="s">
        <v>754</v>
      </c>
      <c r="D18689">
        <v>6</v>
      </c>
      <c r="E18689" s="3">
        <v>790.93</v>
      </c>
      <c r="F18689" s="4">
        <v>0.15</v>
      </c>
      <c r="G18689" t="str">
        <f>VLOOKUP(C18689:C41226,Produkty!$A$2:$B$61,2,0)</f>
        <v>Słuchawki 4</v>
      </c>
      <c r="H18689" s="6">
        <f t="shared" si="582"/>
        <v>4033.7429999999999</v>
      </c>
      <c r="I18689" t="str">
        <f t="shared" si="583"/>
        <v>Duża</v>
      </c>
    </row>
    <row r="18690" spans="1:9">
      <c r="A18690" t="s">
        <v>29310</v>
      </c>
      <c r="B18690" t="s">
        <v>9074</v>
      </c>
      <c r="C18690" t="s">
        <v>848</v>
      </c>
      <c r="D18690">
        <v>4</v>
      </c>
      <c r="E18690" s="3">
        <v>1177.1300000000001</v>
      </c>
      <c r="F18690" s="4">
        <v>0</v>
      </c>
      <c r="G18690" t="str">
        <f>VLOOKUP(C18690:C41227,Produkty!$A$2:$B$61,2,0)</f>
        <v>Hub USB 2</v>
      </c>
      <c r="H18690" s="6">
        <f t="shared" si="582"/>
        <v>4708.5200000000004</v>
      </c>
      <c r="I18690" t="str">
        <f t="shared" si="583"/>
        <v>Duża</v>
      </c>
    </row>
    <row r="18691" spans="1:9">
      <c r="A18691" t="s">
        <v>29311</v>
      </c>
      <c r="B18691" t="s">
        <v>9075</v>
      </c>
      <c r="C18691" t="s">
        <v>840</v>
      </c>
      <c r="D18691">
        <v>3</v>
      </c>
      <c r="E18691" s="3">
        <v>141.33000000000001</v>
      </c>
      <c r="F18691" s="4">
        <v>0</v>
      </c>
      <c r="G18691" t="str">
        <f>VLOOKUP(C18691:C41228,Produkty!$A$2:$B$61,2,0)</f>
        <v>Etui 2</v>
      </c>
      <c r="H18691" s="6">
        <f t="shared" ref="H18691:H18754" si="584">D18691*E18691*(1-F18691)</f>
        <v>423.99</v>
      </c>
      <c r="I18691" t="str">
        <f t="shared" ref="I18691:I18754" si="585">IF(H18691&lt;500,"Mała",IF(H18691&lt;=2000,"Średnia","Duża"))</f>
        <v>Mała</v>
      </c>
    </row>
    <row r="18692" spans="1:9">
      <c r="A18692" t="s">
        <v>29312</v>
      </c>
      <c r="B18692" t="s">
        <v>9076</v>
      </c>
      <c r="C18692" t="s">
        <v>864</v>
      </c>
      <c r="D18692">
        <v>3</v>
      </c>
      <c r="E18692" s="3">
        <v>1150.48</v>
      </c>
      <c r="F18692" s="4">
        <v>0.15</v>
      </c>
      <c r="G18692" t="str">
        <f>VLOOKUP(C18692:C41229,Produkty!$A$2:$B$61,2,0)</f>
        <v>Ładowarka 2</v>
      </c>
      <c r="H18692" s="6">
        <f t="shared" si="584"/>
        <v>2933.7240000000002</v>
      </c>
      <c r="I18692" t="str">
        <f t="shared" si="585"/>
        <v>Duża</v>
      </c>
    </row>
    <row r="18693" spans="1:9">
      <c r="A18693" t="s">
        <v>29313</v>
      </c>
      <c r="B18693" t="s">
        <v>9076</v>
      </c>
      <c r="C18693" t="s">
        <v>791</v>
      </c>
      <c r="D18693">
        <v>6</v>
      </c>
      <c r="E18693" s="3">
        <v>240.37</v>
      </c>
      <c r="F18693" s="4">
        <v>0.2</v>
      </c>
      <c r="G18693" t="str">
        <f>VLOOKUP(C18693:C41230,Produkty!$A$2:$B$61,2,0)</f>
        <v>Krzesło biurowe 2</v>
      </c>
      <c r="H18693" s="6">
        <f t="shared" si="584"/>
        <v>1153.7760000000001</v>
      </c>
      <c r="I18693" t="str">
        <f t="shared" si="585"/>
        <v>Średnia</v>
      </c>
    </row>
    <row r="18694" spans="1:9">
      <c r="A18694" t="s">
        <v>29314</v>
      </c>
      <c r="B18694" t="s">
        <v>9076</v>
      </c>
      <c r="C18694" t="s">
        <v>829</v>
      </c>
      <c r="D18694">
        <v>3</v>
      </c>
      <c r="E18694" s="3">
        <v>555.97</v>
      </c>
      <c r="F18694" s="4">
        <v>0.15</v>
      </c>
      <c r="G18694" t="str">
        <f>VLOOKUP(C18694:C41231,Produkty!$A$2:$B$61,2,0)</f>
        <v>Kabel USB-C 1</v>
      </c>
      <c r="H18694" s="6">
        <f t="shared" si="584"/>
        <v>1417.7235000000001</v>
      </c>
      <c r="I18694" t="str">
        <f t="shared" si="585"/>
        <v>Średnia</v>
      </c>
    </row>
    <row r="18695" spans="1:9">
      <c r="A18695" t="s">
        <v>29315</v>
      </c>
      <c r="B18695" t="s">
        <v>9077</v>
      </c>
      <c r="C18695" t="s">
        <v>799</v>
      </c>
      <c r="D18695">
        <v>3</v>
      </c>
      <c r="E18695" s="3">
        <v>357.63</v>
      </c>
      <c r="F18695" s="4">
        <v>0.05</v>
      </c>
      <c r="G18695" t="str">
        <f>VLOOKUP(C18695:C41232,Produkty!$A$2:$B$61,2,0)</f>
        <v>Lampka 2</v>
      </c>
      <c r="H18695" s="6">
        <f t="shared" si="584"/>
        <v>1019.2454999999999</v>
      </c>
      <c r="I18695" t="str">
        <f t="shared" si="585"/>
        <v>Średnia</v>
      </c>
    </row>
    <row r="18696" spans="1:9">
      <c r="A18696" t="s">
        <v>29316</v>
      </c>
      <c r="B18696" t="s">
        <v>9077</v>
      </c>
      <c r="C18696" t="s">
        <v>809</v>
      </c>
      <c r="D18696">
        <v>2</v>
      </c>
      <c r="E18696" s="3">
        <v>1138.45</v>
      </c>
      <c r="F18696" s="4">
        <v>0.2</v>
      </c>
      <c r="G18696" t="str">
        <f>VLOOKUP(C18696:C41233,Produkty!$A$2:$B$61,2,0)</f>
        <v>Organizer 3</v>
      </c>
      <c r="H18696" s="6">
        <f t="shared" si="584"/>
        <v>1821.5200000000002</v>
      </c>
      <c r="I18696" t="str">
        <f t="shared" si="585"/>
        <v>Średnia</v>
      </c>
    </row>
    <row r="18697" spans="1:9">
      <c r="A18697" t="s">
        <v>29317</v>
      </c>
      <c r="B18697" t="s">
        <v>9078</v>
      </c>
      <c r="C18697" t="s">
        <v>832</v>
      </c>
      <c r="D18697">
        <v>4</v>
      </c>
      <c r="E18697" s="3">
        <v>760.9</v>
      </c>
      <c r="F18697" s="4">
        <v>0</v>
      </c>
      <c r="G18697" t="str">
        <f>VLOOKUP(C18697:C41234,Produkty!$A$2:$B$61,2,0)</f>
        <v>Kabel USB-C 2</v>
      </c>
      <c r="H18697" s="6">
        <f t="shared" si="584"/>
        <v>3043.6</v>
      </c>
      <c r="I18697" t="str">
        <f t="shared" si="585"/>
        <v>Duża</v>
      </c>
    </row>
    <row r="18698" spans="1:9">
      <c r="A18698" t="s">
        <v>29318</v>
      </c>
      <c r="B18698" t="s">
        <v>9079</v>
      </c>
      <c r="C18698" t="s">
        <v>846</v>
      </c>
      <c r="D18698">
        <v>3</v>
      </c>
      <c r="E18698" s="3">
        <v>1095.98</v>
      </c>
      <c r="F18698" s="4">
        <v>0</v>
      </c>
      <c r="G18698" t="str">
        <f>VLOOKUP(C18698:C41235,Produkty!$A$2:$B$61,2,0)</f>
        <v>Hub USB 1</v>
      </c>
      <c r="H18698" s="6">
        <f t="shared" si="584"/>
        <v>3287.94</v>
      </c>
      <c r="I18698" t="str">
        <f t="shared" si="585"/>
        <v>Duża</v>
      </c>
    </row>
    <row r="18699" spans="1:9">
      <c r="A18699" t="s">
        <v>29319</v>
      </c>
      <c r="B18699" t="s">
        <v>9079</v>
      </c>
      <c r="C18699" t="s">
        <v>786</v>
      </c>
      <c r="D18699">
        <v>5</v>
      </c>
      <c r="E18699" s="3">
        <v>976.95</v>
      </c>
      <c r="F18699" s="4">
        <v>0.2</v>
      </c>
      <c r="G18699" t="str">
        <f>VLOOKUP(C18699:C41236,Produkty!$A$2:$B$61,2,0)</f>
        <v>Powerbank 4</v>
      </c>
      <c r="H18699" s="6">
        <f t="shared" si="584"/>
        <v>3907.8</v>
      </c>
      <c r="I18699" t="str">
        <f t="shared" si="585"/>
        <v>Duża</v>
      </c>
    </row>
    <row r="18700" spans="1:9">
      <c r="A18700" t="s">
        <v>29320</v>
      </c>
      <c r="B18700" t="s">
        <v>9079</v>
      </c>
      <c r="C18700" t="s">
        <v>852</v>
      </c>
      <c r="D18700">
        <v>1</v>
      </c>
      <c r="E18700" s="3">
        <v>731.49</v>
      </c>
      <c r="F18700" s="4">
        <v>0.1</v>
      </c>
      <c r="G18700" t="str">
        <f>VLOOKUP(C18700:C41237,Produkty!$A$2:$B$61,2,0)</f>
        <v>Hub USB 4</v>
      </c>
      <c r="H18700" s="6">
        <f t="shared" si="584"/>
        <v>658.34100000000001</v>
      </c>
      <c r="I18700" t="str">
        <f t="shared" si="585"/>
        <v>Średnia</v>
      </c>
    </row>
    <row r="18701" spans="1:9">
      <c r="A18701" t="s">
        <v>29321</v>
      </c>
      <c r="B18701" t="s">
        <v>9079</v>
      </c>
      <c r="C18701" t="s">
        <v>768</v>
      </c>
      <c r="D18701">
        <v>4</v>
      </c>
      <c r="E18701" s="3">
        <v>925.11</v>
      </c>
      <c r="F18701" s="4">
        <v>0</v>
      </c>
      <c r="G18701" t="str">
        <f>VLOOKUP(C18701:C41238,Produkty!$A$2:$B$61,2,0)</f>
        <v>Mysz 3</v>
      </c>
      <c r="H18701" s="6">
        <f t="shared" si="584"/>
        <v>3700.44</v>
      </c>
      <c r="I18701" t="str">
        <f t="shared" si="585"/>
        <v>Duża</v>
      </c>
    </row>
    <row r="18702" spans="1:9">
      <c r="A18702" t="s">
        <v>29322</v>
      </c>
      <c r="B18702" t="s">
        <v>9080</v>
      </c>
      <c r="C18702" t="s">
        <v>758</v>
      </c>
      <c r="D18702">
        <v>5</v>
      </c>
      <c r="E18702" s="3">
        <v>246.01</v>
      </c>
      <c r="F18702" s="4">
        <v>0.15</v>
      </c>
      <c r="G18702" t="str">
        <f>VLOOKUP(C18702:C41239,Produkty!$A$2:$B$61,2,0)</f>
        <v>Klawiatura 2</v>
      </c>
      <c r="H18702" s="6">
        <f t="shared" si="584"/>
        <v>1045.5425</v>
      </c>
      <c r="I18702" t="str">
        <f t="shared" si="585"/>
        <v>Średnia</v>
      </c>
    </row>
    <row r="18703" spans="1:9">
      <c r="A18703" t="s">
        <v>29323</v>
      </c>
      <c r="B18703" t="s">
        <v>9080</v>
      </c>
      <c r="C18703" t="s">
        <v>750</v>
      </c>
      <c r="D18703">
        <v>1</v>
      </c>
      <c r="E18703" s="3">
        <v>266.27</v>
      </c>
      <c r="F18703" s="4">
        <v>0</v>
      </c>
      <c r="G18703" t="str">
        <f>VLOOKUP(C18703:C41240,Produkty!$A$2:$B$61,2,0)</f>
        <v>Słuchawki 2</v>
      </c>
      <c r="H18703" s="6">
        <f t="shared" si="584"/>
        <v>266.27</v>
      </c>
      <c r="I18703" t="str">
        <f t="shared" si="585"/>
        <v>Mała</v>
      </c>
    </row>
    <row r="18704" spans="1:9">
      <c r="A18704" t="s">
        <v>29324</v>
      </c>
      <c r="B18704" t="s">
        <v>9080</v>
      </c>
      <c r="C18704" t="s">
        <v>827</v>
      </c>
      <c r="D18704">
        <v>1</v>
      </c>
      <c r="E18704" s="3">
        <v>272.73</v>
      </c>
      <c r="F18704" s="4">
        <v>0.05</v>
      </c>
      <c r="G18704" t="str">
        <f>VLOOKUP(C18704:C41241,Produkty!$A$2:$B$61,2,0)</f>
        <v>Termos 4</v>
      </c>
      <c r="H18704" s="6">
        <f t="shared" si="584"/>
        <v>259.09350000000001</v>
      </c>
      <c r="I18704" t="str">
        <f t="shared" si="585"/>
        <v>Mała</v>
      </c>
    </row>
    <row r="18705" spans="1:9">
      <c r="A18705" t="s">
        <v>29325</v>
      </c>
      <c r="B18705" t="s">
        <v>9080</v>
      </c>
      <c r="C18705" t="s">
        <v>805</v>
      </c>
      <c r="D18705">
        <v>2</v>
      </c>
      <c r="E18705" s="3">
        <v>219.24</v>
      </c>
      <c r="F18705" s="4">
        <v>0.2</v>
      </c>
      <c r="G18705" t="str">
        <f>VLOOKUP(C18705:C41242,Produkty!$A$2:$B$61,2,0)</f>
        <v>Organizer 1</v>
      </c>
      <c r="H18705" s="6">
        <f t="shared" si="584"/>
        <v>350.78400000000005</v>
      </c>
      <c r="I18705" t="str">
        <f t="shared" si="585"/>
        <v>Mała</v>
      </c>
    </row>
    <row r="18706" spans="1:9">
      <c r="A18706" t="s">
        <v>29326</v>
      </c>
      <c r="B18706" t="s">
        <v>9081</v>
      </c>
      <c r="C18706" t="s">
        <v>844</v>
      </c>
      <c r="D18706">
        <v>4</v>
      </c>
      <c r="E18706" s="3">
        <v>80.41</v>
      </c>
      <c r="F18706" s="4">
        <v>0</v>
      </c>
      <c r="G18706" t="str">
        <f>VLOOKUP(C18706:C41243,Produkty!$A$2:$B$61,2,0)</f>
        <v>Etui 4</v>
      </c>
      <c r="H18706" s="6">
        <f t="shared" si="584"/>
        <v>321.64</v>
      </c>
      <c r="I18706" t="str">
        <f t="shared" si="585"/>
        <v>Mała</v>
      </c>
    </row>
    <row r="18707" spans="1:9">
      <c r="A18707" t="s">
        <v>29327</v>
      </c>
      <c r="B18707" t="s">
        <v>9082</v>
      </c>
      <c r="C18707" t="s">
        <v>842</v>
      </c>
      <c r="D18707">
        <v>2</v>
      </c>
      <c r="E18707" s="3">
        <v>852.13</v>
      </c>
      <c r="F18707" s="4">
        <v>0</v>
      </c>
      <c r="G18707" t="str">
        <f>VLOOKUP(C18707:C41244,Produkty!$A$2:$B$61,2,0)</f>
        <v>Etui 3</v>
      </c>
      <c r="H18707" s="6">
        <f t="shared" si="584"/>
        <v>1704.26</v>
      </c>
      <c r="I18707" t="str">
        <f t="shared" si="585"/>
        <v>Średnia</v>
      </c>
    </row>
    <row r="18708" spans="1:9">
      <c r="A18708" t="s">
        <v>29328</v>
      </c>
      <c r="B18708" t="s">
        <v>9082</v>
      </c>
      <c r="C18708" t="s">
        <v>840</v>
      </c>
      <c r="D18708">
        <v>5</v>
      </c>
      <c r="E18708" s="3">
        <v>145.44999999999999</v>
      </c>
      <c r="F18708" s="4">
        <v>0.2</v>
      </c>
      <c r="G18708" t="str">
        <f>VLOOKUP(C18708:C41245,Produkty!$A$2:$B$61,2,0)</f>
        <v>Etui 2</v>
      </c>
      <c r="H18708" s="6">
        <f t="shared" si="584"/>
        <v>581.80000000000007</v>
      </c>
      <c r="I18708" t="str">
        <f t="shared" si="585"/>
        <v>Średnia</v>
      </c>
    </row>
    <row r="18709" spans="1:9">
      <c r="A18709" t="s">
        <v>29329</v>
      </c>
      <c r="B18709" t="s">
        <v>9083</v>
      </c>
      <c r="C18709" t="s">
        <v>823</v>
      </c>
      <c r="D18709">
        <v>5</v>
      </c>
      <c r="E18709" s="3">
        <v>680.64</v>
      </c>
      <c r="F18709" s="4">
        <v>0.05</v>
      </c>
      <c r="G18709" t="str">
        <f>VLOOKUP(C18709:C41246,Produkty!$A$2:$B$61,2,0)</f>
        <v>Termos 2</v>
      </c>
      <c r="H18709" s="6">
        <f t="shared" si="584"/>
        <v>3233.0399999999995</v>
      </c>
      <c r="I18709" t="str">
        <f t="shared" si="585"/>
        <v>Duża</v>
      </c>
    </row>
    <row r="18710" spans="1:9">
      <c r="A18710" t="s">
        <v>29330</v>
      </c>
      <c r="B18710" t="s">
        <v>9084</v>
      </c>
      <c r="C18710" t="s">
        <v>782</v>
      </c>
      <c r="D18710">
        <v>6</v>
      </c>
      <c r="E18710" s="3">
        <v>439.09</v>
      </c>
      <c r="F18710" s="4">
        <v>0</v>
      </c>
      <c r="G18710" t="str">
        <f>VLOOKUP(C18710:C41247,Produkty!$A$2:$B$61,2,0)</f>
        <v>Powerbank 2</v>
      </c>
      <c r="H18710" s="6">
        <f t="shared" si="584"/>
        <v>2634.54</v>
      </c>
      <c r="I18710" t="str">
        <f t="shared" si="585"/>
        <v>Duża</v>
      </c>
    </row>
    <row r="18711" spans="1:9">
      <c r="A18711" t="s">
        <v>29331</v>
      </c>
      <c r="B18711" t="s">
        <v>9084</v>
      </c>
      <c r="C18711" t="s">
        <v>803</v>
      </c>
      <c r="D18711">
        <v>3</v>
      </c>
      <c r="E18711" s="3">
        <v>723.06</v>
      </c>
      <c r="F18711" s="4">
        <v>0</v>
      </c>
      <c r="G18711" t="str">
        <f>VLOOKUP(C18711:C41248,Produkty!$A$2:$B$61,2,0)</f>
        <v>Lampka 4</v>
      </c>
      <c r="H18711" s="6">
        <f t="shared" si="584"/>
        <v>2169.1799999999998</v>
      </c>
      <c r="I18711" t="str">
        <f t="shared" si="585"/>
        <v>Duża</v>
      </c>
    </row>
    <row r="18712" spans="1:9">
      <c r="A18712" t="s">
        <v>29332</v>
      </c>
      <c r="B18712" t="s">
        <v>9085</v>
      </c>
      <c r="C18712" t="s">
        <v>793</v>
      </c>
      <c r="D18712">
        <v>6</v>
      </c>
      <c r="E18712" s="3">
        <v>89.53</v>
      </c>
      <c r="F18712" s="4">
        <v>0</v>
      </c>
      <c r="G18712" t="str">
        <f>VLOOKUP(C18712:C41249,Produkty!$A$2:$B$61,2,0)</f>
        <v>Krzesło biurowe 3</v>
      </c>
      <c r="H18712" s="6">
        <f t="shared" si="584"/>
        <v>537.18000000000006</v>
      </c>
      <c r="I18712" t="str">
        <f t="shared" si="585"/>
        <v>Średnia</v>
      </c>
    </row>
    <row r="18713" spans="1:9">
      <c r="A18713" t="s">
        <v>29333</v>
      </c>
      <c r="B18713" t="s">
        <v>9086</v>
      </c>
      <c r="C18713" t="s">
        <v>850</v>
      </c>
      <c r="D18713">
        <v>3</v>
      </c>
      <c r="E18713" s="3">
        <v>34.21</v>
      </c>
      <c r="F18713" s="4">
        <v>0.2</v>
      </c>
      <c r="G18713" t="str">
        <f>VLOOKUP(C18713:C41250,Produkty!$A$2:$B$61,2,0)</f>
        <v>Hub USB 3</v>
      </c>
      <c r="H18713" s="6">
        <f t="shared" si="584"/>
        <v>82.103999999999999</v>
      </c>
      <c r="I18713" t="str">
        <f t="shared" si="585"/>
        <v>Mała</v>
      </c>
    </row>
    <row r="18714" spans="1:9">
      <c r="A18714" t="s">
        <v>29334</v>
      </c>
      <c r="B18714" t="s">
        <v>9086</v>
      </c>
      <c r="C18714" t="s">
        <v>788</v>
      </c>
      <c r="D18714">
        <v>2</v>
      </c>
      <c r="E18714" s="3">
        <v>625.34</v>
      </c>
      <c r="F18714" s="4">
        <v>0</v>
      </c>
      <c r="G18714" t="str">
        <f>VLOOKUP(C18714:C41251,Produkty!$A$2:$B$61,2,0)</f>
        <v>Krzesło biurowe 1</v>
      </c>
      <c r="H18714" s="6">
        <f t="shared" si="584"/>
        <v>1250.68</v>
      </c>
      <c r="I18714" t="str">
        <f t="shared" si="585"/>
        <v>Średnia</v>
      </c>
    </row>
    <row r="18715" spans="1:9">
      <c r="A18715" t="s">
        <v>29335</v>
      </c>
      <c r="B18715" t="s">
        <v>9086</v>
      </c>
      <c r="C18715" t="s">
        <v>815</v>
      </c>
      <c r="D18715">
        <v>5</v>
      </c>
      <c r="E18715" s="3">
        <v>209.4</v>
      </c>
      <c r="F18715" s="4">
        <v>0</v>
      </c>
      <c r="G18715" t="str">
        <f>VLOOKUP(C18715:C41252,Produkty!$A$2:$B$61,2,0)</f>
        <v>Czajnik 2</v>
      </c>
      <c r="H18715" s="6">
        <f t="shared" si="584"/>
        <v>1047</v>
      </c>
      <c r="I18715" t="str">
        <f t="shared" si="585"/>
        <v>Średnia</v>
      </c>
    </row>
    <row r="18716" spans="1:9">
      <c r="A18716" t="s">
        <v>29336</v>
      </c>
      <c r="B18716" t="s">
        <v>9087</v>
      </c>
      <c r="C18716" t="s">
        <v>797</v>
      </c>
      <c r="D18716">
        <v>2</v>
      </c>
      <c r="E18716" s="3">
        <v>645.54</v>
      </c>
      <c r="F18716" s="4">
        <v>0</v>
      </c>
      <c r="G18716" t="str">
        <f>VLOOKUP(C18716:C41253,Produkty!$A$2:$B$61,2,0)</f>
        <v>Lampka 1</v>
      </c>
      <c r="H18716" s="6">
        <f t="shared" si="584"/>
        <v>1291.08</v>
      </c>
      <c r="I18716" t="str">
        <f t="shared" si="585"/>
        <v>Średnia</v>
      </c>
    </row>
    <row r="18717" spans="1:9">
      <c r="A18717" t="s">
        <v>29337</v>
      </c>
      <c r="B18717" t="s">
        <v>9088</v>
      </c>
      <c r="C18717" t="s">
        <v>747</v>
      </c>
      <c r="D18717">
        <v>2</v>
      </c>
      <c r="E18717" s="3">
        <v>547.08000000000004</v>
      </c>
      <c r="F18717" s="4">
        <v>0</v>
      </c>
      <c r="G18717" t="str">
        <f>VLOOKUP(C18717:C41254,Produkty!$A$2:$B$61,2,0)</f>
        <v>Słuchawki 1</v>
      </c>
      <c r="H18717" s="6">
        <f t="shared" si="584"/>
        <v>1094.1600000000001</v>
      </c>
      <c r="I18717" t="str">
        <f t="shared" si="585"/>
        <v>Średnia</v>
      </c>
    </row>
    <row r="18718" spans="1:9">
      <c r="A18718" t="s">
        <v>29338</v>
      </c>
      <c r="B18718" t="s">
        <v>9089</v>
      </c>
      <c r="C18718" t="s">
        <v>807</v>
      </c>
      <c r="D18718">
        <v>5</v>
      </c>
      <c r="E18718" s="3">
        <v>183.77</v>
      </c>
      <c r="F18718" s="4">
        <v>0.15</v>
      </c>
      <c r="G18718" t="str">
        <f>VLOOKUP(C18718:C41255,Produkty!$A$2:$B$61,2,0)</f>
        <v>Organizer 2</v>
      </c>
      <c r="H18718" s="6">
        <f t="shared" si="584"/>
        <v>781.02250000000004</v>
      </c>
      <c r="I18718" t="str">
        <f t="shared" si="585"/>
        <v>Średnia</v>
      </c>
    </row>
    <row r="18719" spans="1:9">
      <c r="A18719" t="s">
        <v>29339</v>
      </c>
      <c r="B18719" t="s">
        <v>9089</v>
      </c>
      <c r="C18719" t="s">
        <v>791</v>
      </c>
      <c r="D18719">
        <v>5</v>
      </c>
      <c r="E18719" s="3">
        <v>239.51</v>
      </c>
      <c r="F18719" s="4">
        <v>0</v>
      </c>
      <c r="G18719" t="str">
        <f>VLOOKUP(C18719:C41256,Produkty!$A$2:$B$61,2,0)</f>
        <v>Krzesło biurowe 2</v>
      </c>
      <c r="H18719" s="6">
        <f t="shared" si="584"/>
        <v>1197.55</v>
      </c>
      <c r="I18719" t="str">
        <f t="shared" si="585"/>
        <v>Średnia</v>
      </c>
    </row>
    <row r="18720" spans="1:9">
      <c r="A18720" t="s">
        <v>29340</v>
      </c>
      <c r="B18720" t="s">
        <v>9089</v>
      </c>
      <c r="C18720" t="s">
        <v>788</v>
      </c>
      <c r="D18720">
        <v>6</v>
      </c>
      <c r="E18720" s="3">
        <v>606.04</v>
      </c>
      <c r="F18720" s="4">
        <v>0</v>
      </c>
      <c r="G18720" t="str">
        <f>VLOOKUP(C18720:C41257,Produkty!$A$2:$B$61,2,0)</f>
        <v>Krzesło biurowe 1</v>
      </c>
      <c r="H18720" s="6">
        <f t="shared" si="584"/>
        <v>3636.24</v>
      </c>
      <c r="I18720" t="str">
        <f t="shared" si="585"/>
        <v>Duża</v>
      </c>
    </row>
    <row r="18721" spans="1:9">
      <c r="A18721" t="s">
        <v>29341</v>
      </c>
      <c r="B18721" t="s">
        <v>9090</v>
      </c>
      <c r="C18721" t="s">
        <v>760</v>
      </c>
      <c r="D18721">
        <v>1</v>
      </c>
      <c r="E18721" s="3">
        <v>41.7</v>
      </c>
      <c r="F18721" s="4">
        <v>0.05</v>
      </c>
      <c r="G18721" t="str">
        <f>VLOOKUP(C18721:C41258,Produkty!$A$2:$B$61,2,0)</f>
        <v>Klawiatura 3</v>
      </c>
      <c r="H18721" s="6">
        <f t="shared" si="584"/>
        <v>39.615000000000002</v>
      </c>
      <c r="I18721" t="str">
        <f t="shared" si="585"/>
        <v>Mała</v>
      </c>
    </row>
    <row r="18722" spans="1:9">
      <c r="A18722" t="s">
        <v>29342</v>
      </c>
      <c r="B18722" t="s">
        <v>9090</v>
      </c>
      <c r="C18722" t="s">
        <v>782</v>
      </c>
      <c r="D18722">
        <v>4</v>
      </c>
      <c r="E18722" s="3">
        <v>436.85</v>
      </c>
      <c r="F18722" s="4">
        <v>0</v>
      </c>
      <c r="G18722" t="str">
        <f>VLOOKUP(C18722:C41259,Produkty!$A$2:$B$61,2,0)</f>
        <v>Powerbank 2</v>
      </c>
      <c r="H18722" s="6">
        <f t="shared" si="584"/>
        <v>1747.4</v>
      </c>
      <c r="I18722" t="str">
        <f t="shared" si="585"/>
        <v>Średnia</v>
      </c>
    </row>
    <row r="18723" spans="1:9">
      <c r="A18723" t="s">
        <v>29343</v>
      </c>
      <c r="B18723" t="s">
        <v>9091</v>
      </c>
      <c r="C18723" t="s">
        <v>762</v>
      </c>
      <c r="D18723">
        <v>5</v>
      </c>
      <c r="E18723" s="3">
        <v>725.17</v>
      </c>
      <c r="F18723" s="4">
        <v>0</v>
      </c>
      <c r="G18723" t="str">
        <f>VLOOKUP(C18723:C41260,Produkty!$A$2:$B$61,2,0)</f>
        <v>Klawiatura 4</v>
      </c>
      <c r="H18723" s="6">
        <f t="shared" si="584"/>
        <v>3625.85</v>
      </c>
      <c r="I18723" t="str">
        <f t="shared" si="585"/>
        <v>Duża</v>
      </c>
    </row>
    <row r="18724" spans="1:9">
      <c r="A18724" t="s">
        <v>29344</v>
      </c>
      <c r="B18724" t="s">
        <v>9091</v>
      </c>
      <c r="C18724" t="s">
        <v>836</v>
      </c>
      <c r="D18724">
        <v>5</v>
      </c>
      <c r="E18724" s="3">
        <v>1052.3599999999999</v>
      </c>
      <c r="F18724" s="4">
        <v>0</v>
      </c>
      <c r="G18724" t="str">
        <f>VLOOKUP(C18724:C41261,Produkty!$A$2:$B$61,2,0)</f>
        <v>Kabel USB-C 4</v>
      </c>
      <c r="H18724" s="6">
        <f t="shared" si="584"/>
        <v>5261.7999999999993</v>
      </c>
      <c r="I18724" t="str">
        <f t="shared" si="585"/>
        <v>Duża</v>
      </c>
    </row>
    <row r="18725" spans="1:9">
      <c r="A18725" t="s">
        <v>29345</v>
      </c>
      <c r="B18725" t="s">
        <v>9091</v>
      </c>
      <c r="C18725" t="s">
        <v>836</v>
      </c>
      <c r="D18725">
        <v>6</v>
      </c>
      <c r="E18725" s="3">
        <v>1084.3</v>
      </c>
      <c r="F18725" s="4">
        <v>0</v>
      </c>
      <c r="G18725" t="str">
        <f>VLOOKUP(C18725:C41262,Produkty!$A$2:$B$61,2,0)</f>
        <v>Kabel USB-C 4</v>
      </c>
      <c r="H18725" s="6">
        <f t="shared" si="584"/>
        <v>6505.7999999999993</v>
      </c>
      <c r="I18725" t="str">
        <f t="shared" si="585"/>
        <v>Duża</v>
      </c>
    </row>
    <row r="18726" spans="1:9">
      <c r="A18726" t="s">
        <v>29346</v>
      </c>
      <c r="B18726" t="s">
        <v>9092</v>
      </c>
      <c r="C18726" t="s">
        <v>832</v>
      </c>
      <c r="D18726">
        <v>6</v>
      </c>
      <c r="E18726" s="3">
        <v>742.63</v>
      </c>
      <c r="F18726" s="4">
        <v>0</v>
      </c>
      <c r="G18726" t="str">
        <f>VLOOKUP(C18726:C41263,Produkty!$A$2:$B$61,2,0)</f>
        <v>Kabel USB-C 2</v>
      </c>
      <c r="H18726" s="6">
        <f t="shared" si="584"/>
        <v>4455.78</v>
      </c>
      <c r="I18726" t="str">
        <f t="shared" si="585"/>
        <v>Duża</v>
      </c>
    </row>
    <row r="18727" spans="1:9">
      <c r="A18727" t="s">
        <v>29347</v>
      </c>
      <c r="B18727" t="s">
        <v>9092</v>
      </c>
      <c r="C18727" t="s">
        <v>774</v>
      </c>
      <c r="D18727">
        <v>1</v>
      </c>
      <c r="E18727" s="3">
        <v>95.97</v>
      </c>
      <c r="F18727" s="4">
        <v>0</v>
      </c>
      <c r="G18727" t="str">
        <f>VLOOKUP(C18727:C41264,Produkty!$A$2:$B$61,2,0)</f>
        <v>Monitor 2</v>
      </c>
      <c r="H18727" s="6">
        <f t="shared" si="584"/>
        <v>95.97</v>
      </c>
      <c r="I18727" t="str">
        <f t="shared" si="585"/>
        <v>Mała</v>
      </c>
    </row>
    <row r="18728" spans="1:9">
      <c r="A18728" t="s">
        <v>29348</v>
      </c>
      <c r="B18728" t="s">
        <v>9092</v>
      </c>
      <c r="C18728" t="s">
        <v>756</v>
      </c>
      <c r="D18728">
        <v>1</v>
      </c>
      <c r="E18728" s="3">
        <v>383.67</v>
      </c>
      <c r="F18728" s="4">
        <v>0</v>
      </c>
      <c r="G18728" t="str">
        <f>VLOOKUP(C18728:C41265,Produkty!$A$2:$B$61,2,0)</f>
        <v>Klawiatura 1</v>
      </c>
      <c r="H18728" s="6">
        <f t="shared" si="584"/>
        <v>383.67</v>
      </c>
      <c r="I18728" t="str">
        <f t="shared" si="585"/>
        <v>Mała</v>
      </c>
    </row>
    <row r="18729" spans="1:9">
      <c r="A18729" t="s">
        <v>29349</v>
      </c>
      <c r="B18729" t="s">
        <v>9092</v>
      </c>
      <c r="C18729" t="s">
        <v>854</v>
      </c>
      <c r="D18729">
        <v>5</v>
      </c>
      <c r="E18729" s="3">
        <v>320.85000000000002</v>
      </c>
      <c r="F18729" s="4">
        <v>0</v>
      </c>
      <c r="G18729" t="str">
        <f>VLOOKUP(C18729:C41266,Produkty!$A$2:$B$61,2,0)</f>
        <v>Podkładka 1</v>
      </c>
      <c r="H18729" s="6">
        <f t="shared" si="584"/>
        <v>1604.25</v>
      </c>
      <c r="I18729" t="str">
        <f t="shared" si="585"/>
        <v>Średnia</v>
      </c>
    </row>
    <row r="18730" spans="1:9">
      <c r="A18730" t="s">
        <v>29350</v>
      </c>
      <c r="B18730" t="s">
        <v>9093</v>
      </c>
      <c r="C18730" t="s">
        <v>801</v>
      </c>
      <c r="D18730">
        <v>4</v>
      </c>
      <c r="E18730" s="3">
        <v>362.76</v>
      </c>
      <c r="F18730" s="4">
        <v>0.1</v>
      </c>
      <c r="G18730" t="str">
        <f>VLOOKUP(C18730:C41267,Produkty!$A$2:$B$61,2,0)</f>
        <v>Lampka 3</v>
      </c>
      <c r="H18730" s="6">
        <f t="shared" si="584"/>
        <v>1305.9359999999999</v>
      </c>
      <c r="I18730" t="str">
        <f t="shared" si="585"/>
        <v>Średnia</v>
      </c>
    </row>
    <row r="18731" spans="1:9">
      <c r="A18731" t="s">
        <v>29351</v>
      </c>
      <c r="B18731" t="s">
        <v>9093</v>
      </c>
      <c r="C18731" t="s">
        <v>866</v>
      </c>
      <c r="D18731">
        <v>5</v>
      </c>
      <c r="E18731" s="3">
        <v>352.72</v>
      </c>
      <c r="F18731" s="4">
        <v>0</v>
      </c>
      <c r="G18731" t="str">
        <f>VLOOKUP(C18731:C41268,Produkty!$A$2:$B$61,2,0)</f>
        <v>Ładowarka 3</v>
      </c>
      <c r="H18731" s="6">
        <f t="shared" si="584"/>
        <v>1763.6000000000001</v>
      </c>
      <c r="I18731" t="str">
        <f t="shared" si="585"/>
        <v>Średnia</v>
      </c>
    </row>
    <row r="18732" spans="1:9">
      <c r="A18732" t="s">
        <v>29352</v>
      </c>
      <c r="B18732" t="s">
        <v>9093</v>
      </c>
      <c r="C18732" t="s">
        <v>801</v>
      </c>
      <c r="D18732">
        <v>3</v>
      </c>
      <c r="E18732" s="3">
        <v>358.17</v>
      </c>
      <c r="F18732" s="4">
        <v>0.2</v>
      </c>
      <c r="G18732" t="str">
        <f>VLOOKUP(C18732:C41269,Produkty!$A$2:$B$61,2,0)</f>
        <v>Lampka 3</v>
      </c>
      <c r="H18732" s="6">
        <f t="shared" si="584"/>
        <v>859.60800000000006</v>
      </c>
      <c r="I18732" t="str">
        <f t="shared" si="585"/>
        <v>Średnia</v>
      </c>
    </row>
    <row r="18733" spans="1:9">
      <c r="A18733" t="s">
        <v>29353</v>
      </c>
      <c r="B18733" t="s">
        <v>9094</v>
      </c>
      <c r="C18733" t="s">
        <v>848</v>
      </c>
      <c r="D18733">
        <v>6</v>
      </c>
      <c r="E18733" s="3">
        <v>1182.03</v>
      </c>
      <c r="F18733" s="4">
        <v>0</v>
      </c>
      <c r="G18733" t="str">
        <f>VLOOKUP(C18733:C41270,Produkty!$A$2:$B$61,2,0)</f>
        <v>Hub USB 2</v>
      </c>
      <c r="H18733" s="6">
        <f t="shared" si="584"/>
        <v>7092.18</v>
      </c>
      <c r="I18733" t="str">
        <f t="shared" si="585"/>
        <v>Duża</v>
      </c>
    </row>
    <row r="18734" spans="1:9">
      <c r="A18734" t="s">
        <v>29354</v>
      </c>
      <c r="B18734" t="s">
        <v>9094</v>
      </c>
      <c r="C18734" t="s">
        <v>832</v>
      </c>
      <c r="D18734">
        <v>1</v>
      </c>
      <c r="E18734" s="3">
        <v>721.51</v>
      </c>
      <c r="F18734" s="4">
        <v>0.2</v>
      </c>
      <c r="G18734" t="str">
        <f>VLOOKUP(C18734:C41271,Produkty!$A$2:$B$61,2,0)</f>
        <v>Kabel USB-C 2</v>
      </c>
      <c r="H18734" s="6">
        <f t="shared" si="584"/>
        <v>577.20799999999997</v>
      </c>
      <c r="I18734" t="str">
        <f t="shared" si="585"/>
        <v>Średnia</v>
      </c>
    </row>
    <row r="18735" spans="1:9">
      <c r="A18735" t="s">
        <v>29355</v>
      </c>
      <c r="B18735" t="s">
        <v>9094</v>
      </c>
      <c r="C18735" t="s">
        <v>840</v>
      </c>
      <c r="D18735">
        <v>2</v>
      </c>
      <c r="E18735" s="3">
        <v>139.32</v>
      </c>
      <c r="F18735" s="4">
        <v>0</v>
      </c>
      <c r="G18735" t="str">
        <f>VLOOKUP(C18735:C41272,Produkty!$A$2:$B$61,2,0)</f>
        <v>Etui 2</v>
      </c>
      <c r="H18735" s="6">
        <f t="shared" si="584"/>
        <v>278.64</v>
      </c>
      <c r="I18735" t="str">
        <f t="shared" si="585"/>
        <v>Mała</v>
      </c>
    </row>
    <row r="18736" spans="1:9">
      <c r="A18736" t="s">
        <v>29356</v>
      </c>
      <c r="B18736" t="s">
        <v>9095</v>
      </c>
      <c r="C18736" t="s">
        <v>776</v>
      </c>
      <c r="D18736">
        <v>5</v>
      </c>
      <c r="E18736" s="3">
        <v>936.35</v>
      </c>
      <c r="F18736" s="4">
        <v>0</v>
      </c>
      <c r="G18736" t="str">
        <f>VLOOKUP(C18736:C41273,Produkty!$A$2:$B$61,2,0)</f>
        <v>Monitor 3</v>
      </c>
      <c r="H18736" s="6">
        <f t="shared" si="584"/>
        <v>4681.75</v>
      </c>
      <c r="I18736" t="str">
        <f t="shared" si="585"/>
        <v>Duża</v>
      </c>
    </row>
    <row r="18737" spans="1:9">
      <c r="A18737" t="s">
        <v>29357</v>
      </c>
      <c r="B18737" t="s">
        <v>9096</v>
      </c>
      <c r="C18737" t="s">
        <v>780</v>
      </c>
      <c r="D18737">
        <v>6</v>
      </c>
      <c r="E18737" s="3">
        <v>701.64</v>
      </c>
      <c r="F18737" s="4">
        <v>0.1</v>
      </c>
      <c r="G18737" t="str">
        <f>VLOOKUP(C18737:C41274,Produkty!$A$2:$B$61,2,0)</f>
        <v>Powerbank 1</v>
      </c>
      <c r="H18737" s="6">
        <f t="shared" si="584"/>
        <v>3788.8560000000002</v>
      </c>
      <c r="I18737" t="str">
        <f t="shared" si="585"/>
        <v>Duża</v>
      </c>
    </row>
    <row r="18738" spans="1:9">
      <c r="A18738" t="s">
        <v>29358</v>
      </c>
      <c r="B18738" t="s">
        <v>9096</v>
      </c>
      <c r="C18738" t="s">
        <v>868</v>
      </c>
      <c r="D18738">
        <v>5</v>
      </c>
      <c r="E18738" s="3">
        <v>557.16</v>
      </c>
      <c r="F18738" s="4">
        <v>0.2</v>
      </c>
      <c r="G18738" t="str">
        <f>VLOOKUP(C18738:C41275,Produkty!$A$2:$B$61,2,0)</f>
        <v>Ładowarka 4</v>
      </c>
      <c r="H18738" s="6">
        <f t="shared" si="584"/>
        <v>2228.64</v>
      </c>
      <c r="I18738" t="str">
        <f t="shared" si="585"/>
        <v>Duża</v>
      </c>
    </row>
    <row r="18739" spans="1:9">
      <c r="A18739" t="s">
        <v>29359</v>
      </c>
      <c r="B18739" t="s">
        <v>9096</v>
      </c>
      <c r="C18739" t="s">
        <v>817</v>
      </c>
      <c r="D18739">
        <v>4</v>
      </c>
      <c r="E18739" s="3">
        <v>320.91000000000003</v>
      </c>
      <c r="F18739" s="4">
        <v>0</v>
      </c>
      <c r="G18739" t="str">
        <f>VLOOKUP(C18739:C41276,Produkty!$A$2:$B$61,2,0)</f>
        <v>Czajnik 3</v>
      </c>
      <c r="H18739" s="6">
        <f t="shared" si="584"/>
        <v>1283.6400000000001</v>
      </c>
      <c r="I18739" t="str">
        <f t="shared" si="585"/>
        <v>Średnia</v>
      </c>
    </row>
    <row r="18740" spans="1:9">
      <c r="A18740" t="s">
        <v>29360</v>
      </c>
      <c r="B18740" t="s">
        <v>9097</v>
      </c>
      <c r="C18740" t="s">
        <v>846</v>
      </c>
      <c r="D18740">
        <v>1</v>
      </c>
      <c r="E18740" s="3">
        <v>1106.76</v>
      </c>
      <c r="F18740" s="4">
        <v>0.05</v>
      </c>
      <c r="G18740" t="str">
        <f>VLOOKUP(C18740:C41277,Produkty!$A$2:$B$61,2,0)</f>
        <v>Hub USB 1</v>
      </c>
      <c r="H18740" s="6">
        <f t="shared" si="584"/>
        <v>1051.422</v>
      </c>
      <c r="I18740" t="str">
        <f t="shared" si="585"/>
        <v>Średnia</v>
      </c>
    </row>
    <row r="18741" spans="1:9">
      <c r="A18741" t="s">
        <v>29361</v>
      </c>
      <c r="B18741" t="s">
        <v>9097</v>
      </c>
      <c r="C18741" t="s">
        <v>795</v>
      </c>
      <c r="D18741">
        <v>5</v>
      </c>
      <c r="E18741" s="3">
        <v>115.73</v>
      </c>
      <c r="F18741" s="4">
        <v>0.2</v>
      </c>
      <c r="G18741" t="str">
        <f>VLOOKUP(C18741:C41278,Produkty!$A$2:$B$61,2,0)</f>
        <v>Krzesło biurowe 4</v>
      </c>
      <c r="H18741" s="6">
        <f t="shared" si="584"/>
        <v>462.92</v>
      </c>
      <c r="I18741" t="str">
        <f t="shared" si="585"/>
        <v>Mała</v>
      </c>
    </row>
    <row r="18742" spans="1:9">
      <c r="A18742" t="s">
        <v>29362</v>
      </c>
      <c r="B18742" t="s">
        <v>9097</v>
      </c>
      <c r="C18742" t="s">
        <v>852</v>
      </c>
      <c r="D18742">
        <v>6</v>
      </c>
      <c r="E18742" s="3">
        <v>740.21</v>
      </c>
      <c r="F18742" s="4">
        <v>0.05</v>
      </c>
      <c r="G18742" t="str">
        <f>VLOOKUP(C18742:C41279,Produkty!$A$2:$B$61,2,0)</f>
        <v>Hub USB 4</v>
      </c>
      <c r="H18742" s="6">
        <f t="shared" si="584"/>
        <v>4219.1970000000001</v>
      </c>
      <c r="I18742" t="str">
        <f t="shared" si="585"/>
        <v>Duża</v>
      </c>
    </row>
    <row r="18743" spans="1:9">
      <c r="A18743" t="s">
        <v>29363</v>
      </c>
      <c r="B18743" t="s">
        <v>9098</v>
      </c>
      <c r="C18743" t="s">
        <v>829</v>
      </c>
      <c r="D18743">
        <v>1</v>
      </c>
      <c r="E18743" s="3">
        <v>549.5</v>
      </c>
      <c r="F18743" s="4">
        <v>0</v>
      </c>
      <c r="G18743" t="str">
        <f>VLOOKUP(C18743:C41280,Produkty!$A$2:$B$61,2,0)</f>
        <v>Kabel USB-C 1</v>
      </c>
      <c r="H18743" s="6">
        <f t="shared" si="584"/>
        <v>549.5</v>
      </c>
      <c r="I18743" t="str">
        <f t="shared" si="585"/>
        <v>Średnia</v>
      </c>
    </row>
    <row r="18744" spans="1:9">
      <c r="A18744" t="s">
        <v>29364</v>
      </c>
      <c r="B18744" t="s">
        <v>9098</v>
      </c>
      <c r="C18744" t="s">
        <v>848</v>
      </c>
      <c r="D18744">
        <v>3</v>
      </c>
      <c r="E18744" s="3">
        <v>1163.9000000000001</v>
      </c>
      <c r="F18744" s="4">
        <v>0.15</v>
      </c>
      <c r="G18744" t="str">
        <f>VLOOKUP(C18744:C41281,Produkty!$A$2:$B$61,2,0)</f>
        <v>Hub USB 2</v>
      </c>
      <c r="H18744" s="6">
        <f t="shared" si="584"/>
        <v>2967.9450000000002</v>
      </c>
      <c r="I18744" t="str">
        <f t="shared" si="585"/>
        <v>Duża</v>
      </c>
    </row>
    <row r="18745" spans="1:9">
      <c r="A18745" t="s">
        <v>29365</v>
      </c>
      <c r="B18745" t="s">
        <v>9098</v>
      </c>
      <c r="C18745" t="s">
        <v>854</v>
      </c>
      <c r="D18745">
        <v>1</v>
      </c>
      <c r="E18745" s="3">
        <v>322.69</v>
      </c>
      <c r="F18745" s="4">
        <v>0</v>
      </c>
      <c r="G18745" t="str">
        <f>VLOOKUP(C18745:C41282,Produkty!$A$2:$B$61,2,0)</f>
        <v>Podkładka 1</v>
      </c>
      <c r="H18745" s="6">
        <f t="shared" si="584"/>
        <v>322.69</v>
      </c>
      <c r="I18745" t="str">
        <f t="shared" si="585"/>
        <v>Mała</v>
      </c>
    </row>
    <row r="18746" spans="1:9">
      <c r="A18746" t="s">
        <v>29366</v>
      </c>
      <c r="B18746" t="s">
        <v>9098</v>
      </c>
      <c r="C18746" t="s">
        <v>782</v>
      </c>
      <c r="D18746">
        <v>5</v>
      </c>
      <c r="E18746" s="3">
        <v>419.41</v>
      </c>
      <c r="F18746" s="4">
        <v>0</v>
      </c>
      <c r="G18746" t="str">
        <f>VLOOKUP(C18746:C41283,Produkty!$A$2:$B$61,2,0)</f>
        <v>Powerbank 2</v>
      </c>
      <c r="H18746" s="6">
        <f t="shared" si="584"/>
        <v>2097.0500000000002</v>
      </c>
      <c r="I18746" t="str">
        <f t="shared" si="585"/>
        <v>Duża</v>
      </c>
    </row>
    <row r="18747" spans="1:9">
      <c r="A18747" t="s">
        <v>29367</v>
      </c>
      <c r="B18747" t="s">
        <v>9099</v>
      </c>
      <c r="C18747" t="s">
        <v>799</v>
      </c>
      <c r="D18747">
        <v>2</v>
      </c>
      <c r="E18747" s="3">
        <v>368.49</v>
      </c>
      <c r="F18747" s="4">
        <v>0</v>
      </c>
      <c r="G18747" t="str">
        <f>VLOOKUP(C18747:C41284,Produkty!$A$2:$B$61,2,0)</f>
        <v>Lampka 2</v>
      </c>
      <c r="H18747" s="6">
        <f t="shared" si="584"/>
        <v>736.98</v>
      </c>
      <c r="I18747" t="str">
        <f t="shared" si="585"/>
        <v>Średnia</v>
      </c>
    </row>
    <row r="18748" spans="1:9">
      <c r="A18748" t="s">
        <v>29368</v>
      </c>
      <c r="B18748" t="s">
        <v>9099</v>
      </c>
      <c r="C18748" t="s">
        <v>854</v>
      </c>
      <c r="D18748">
        <v>2</v>
      </c>
      <c r="E18748" s="3">
        <v>314.5</v>
      </c>
      <c r="F18748" s="4">
        <v>0</v>
      </c>
      <c r="G18748" t="str">
        <f>VLOOKUP(C18748:C41285,Produkty!$A$2:$B$61,2,0)</f>
        <v>Podkładka 1</v>
      </c>
      <c r="H18748" s="6">
        <f t="shared" si="584"/>
        <v>629</v>
      </c>
      <c r="I18748" t="str">
        <f t="shared" si="585"/>
        <v>Średnia</v>
      </c>
    </row>
    <row r="18749" spans="1:9">
      <c r="A18749" t="s">
        <v>29369</v>
      </c>
      <c r="B18749" t="s">
        <v>9100</v>
      </c>
      <c r="C18749" t="s">
        <v>793</v>
      </c>
      <c r="D18749">
        <v>3</v>
      </c>
      <c r="E18749" s="3">
        <v>89.28</v>
      </c>
      <c r="F18749" s="4">
        <v>0.15</v>
      </c>
      <c r="G18749" t="str">
        <f>VLOOKUP(C18749:C41286,Produkty!$A$2:$B$61,2,0)</f>
        <v>Krzesło biurowe 3</v>
      </c>
      <c r="H18749" s="6">
        <f t="shared" si="584"/>
        <v>227.66400000000002</v>
      </c>
      <c r="I18749" t="str">
        <f t="shared" si="585"/>
        <v>Mała</v>
      </c>
    </row>
    <row r="18750" spans="1:9">
      <c r="A18750" t="s">
        <v>29370</v>
      </c>
      <c r="B18750" t="s">
        <v>9100</v>
      </c>
      <c r="C18750" t="s">
        <v>776</v>
      </c>
      <c r="D18750">
        <v>4</v>
      </c>
      <c r="E18750" s="3">
        <v>968.73</v>
      </c>
      <c r="F18750" s="4">
        <v>0</v>
      </c>
      <c r="G18750" t="str">
        <f>VLOOKUP(C18750:C41287,Produkty!$A$2:$B$61,2,0)</f>
        <v>Monitor 3</v>
      </c>
      <c r="H18750" s="6">
        <f t="shared" si="584"/>
        <v>3874.92</v>
      </c>
      <c r="I18750" t="str">
        <f t="shared" si="585"/>
        <v>Duża</v>
      </c>
    </row>
    <row r="18751" spans="1:9">
      <c r="A18751" t="s">
        <v>29371</v>
      </c>
      <c r="B18751" t="s">
        <v>9101</v>
      </c>
      <c r="C18751" t="s">
        <v>852</v>
      </c>
      <c r="D18751">
        <v>5</v>
      </c>
      <c r="E18751" s="3">
        <v>739.78</v>
      </c>
      <c r="F18751" s="4">
        <v>0.15</v>
      </c>
      <c r="G18751" t="str">
        <f>VLOOKUP(C18751:C41288,Produkty!$A$2:$B$61,2,0)</f>
        <v>Hub USB 4</v>
      </c>
      <c r="H18751" s="6">
        <f t="shared" si="584"/>
        <v>3144.0649999999996</v>
      </c>
      <c r="I18751" t="str">
        <f t="shared" si="585"/>
        <v>Duża</v>
      </c>
    </row>
    <row r="18752" spans="1:9">
      <c r="A18752" t="s">
        <v>29372</v>
      </c>
      <c r="B18752" t="s">
        <v>9101</v>
      </c>
      <c r="C18752" t="s">
        <v>795</v>
      </c>
      <c r="D18752">
        <v>2</v>
      </c>
      <c r="E18752" s="3">
        <v>115.29</v>
      </c>
      <c r="F18752" s="4">
        <v>0.1</v>
      </c>
      <c r="G18752" t="str">
        <f>VLOOKUP(C18752:C41289,Produkty!$A$2:$B$61,2,0)</f>
        <v>Krzesło biurowe 4</v>
      </c>
      <c r="H18752" s="6">
        <f t="shared" si="584"/>
        <v>207.52200000000002</v>
      </c>
      <c r="I18752" t="str">
        <f t="shared" si="585"/>
        <v>Mała</v>
      </c>
    </row>
    <row r="18753" spans="1:9">
      <c r="A18753" t="s">
        <v>29373</v>
      </c>
      <c r="B18753" t="s">
        <v>9101</v>
      </c>
      <c r="C18753" t="s">
        <v>829</v>
      </c>
      <c r="D18753">
        <v>4</v>
      </c>
      <c r="E18753" s="3">
        <v>556.63</v>
      </c>
      <c r="F18753" s="4">
        <v>0.05</v>
      </c>
      <c r="G18753" t="str">
        <f>VLOOKUP(C18753:C41290,Produkty!$A$2:$B$61,2,0)</f>
        <v>Kabel USB-C 1</v>
      </c>
      <c r="H18753" s="6">
        <f t="shared" si="584"/>
        <v>2115.194</v>
      </c>
      <c r="I18753" t="str">
        <f t="shared" si="585"/>
        <v>Duża</v>
      </c>
    </row>
    <row r="18754" spans="1:9">
      <c r="A18754" t="s">
        <v>29374</v>
      </c>
      <c r="B18754" t="s">
        <v>9101</v>
      </c>
      <c r="C18754" t="s">
        <v>786</v>
      </c>
      <c r="D18754">
        <v>6</v>
      </c>
      <c r="E18754" s="3">
        <v>945.83</v>
      </c>
      <c r="F18754" s="4">
        <v>0</v>
      </c>
      <c r="G18754" t="str">
        <f>VLOOKUP(C18754:C41291,Produkty!$A$2:$B$61,2,0)</f>
        <v>Powerbank 4</v>
      </c>
      <c r="H18754" s="6">
        <f t="shared" si="584"/>
        <v>5674.9800000000005</v>
      </c>
      <c r="I18754" t="str">
        <f t="shared" si="585"/>
        <v>Duża</v>
      </c>
    </row>
    <row r="18755" spans="1:9">
      <c r="A18755" t="s">
        <v>29375</v>
      </c>
      <c r="B18755" t="s">
        <v>9102</v>
      </c>
      <c r="C18755" t="s">
        <v>821</v>
      </c>
      <c r="D18755">
        <v>1</v>
      </c>
      <c r="E18755" s="3">
        <v>887.05</v>
      </c>
      <c r="F18755" s="4">
        <v>0</v>
      </c>
      <c r="G18755" t="str">
        <f>VLOOKUP(C18755:C41292,Produkty!$A$2:$B$61,2,0)</f>
        <v>Termos 1</v>
      </c>
      <c r="H18755" s="6">
        <f t="shared" ref="H18755:H18818" si="586">D18755*E18755*(1-F18755)</f>
        <v>887.05</v>
      </c>
      <c r="I18755" t="str">
        <f t="shared" ref="I18755:I18818" si="587">IF(H18755&lt;500,"Mała",IF(H18755&lt;=2000,"Średnia","Duża"))</f>
        <v>Średnia</v>
      </c>
    </row>
    <row r="18756" spans="1:9">
      <c r="A18756" t="s">
        <v>29376</v>
      </c>
      <c r="B18756" t="s">
        <v>9102</v>
      </c>
      <c r="C18756" t="s">
        <v>768</v>
      </c>
      <c r="D18756">
        <v>6</v>
      </c>
      <c r="E18756" s="3">
        <v>946.72</v>
      </c>
      <c r="F18756" s="4">
        <v>0.05</v>
      </c>
      <c r="G18756" t="str">
        <f>VLOOKUP(C18756:C41293,Produkty!$A$2:$B$61,2,0)</f>
        <v>Mysz 3</v>
      </c>
      <c r="H18756" s="6">
        <f t="shared" si="586"/>
        <v>5396.3039999999992</v>
      </c>
      <c r="I18756" t="str">
        <f t="shared" si="587"/>
        <v>Duża</v>
      </c>
    </row>
    <row r="18757" spans="1:9">
      <c r="A18757" t="s">
        <v>29377</v>
      </c>
      <c r="B18757" t="s">
        <v>9102</v>
      </c>
      <c r="C18757" t="s">
        <v>860</v>
      </c>
      <c r="D18757">
        <v>4</v>
      </c>
      <c r="E18757" s="3">
        <v>842.13</v>
      </c>
      <c r="F18757" s="4">
        <v>0.2</v>
      </c>
      <c r="G18757" t="str">
        <f>VLOOKUP(C18757:C41294,Produkty!$A$2:$B$61,2,0)</f>
        <v>Podkładka 4</v>
      </c>
      <c r="H18757" s="6">
        <f t="shared" si="586"/>
        <v>2694.8160000000003</v>
      </c>
      <c r="I18757" t="str">
        <f t="shared" si="587"/>
        <v>Duża</v>
      </c>
    </row>
    <row r="18758" spans="1:9">
      <c r="A18758" t="s">
        <v>29378</v>
      </c>
      <c r="B18758" t="s">
        <v>9102</v>
      </c>
      <c r="C18758" t="s">
        <v>834</v>
      </c>
      <c r="D18758">
        <v>2</v>
      </c>
      <c r="E18758" s="3">
        <v>392.27</v>
      </c>
      <c r="F18758" s="4">
        <v>0.1</v>
      </c>
      <c r="G18758" t="str">
        <f>VLOOKUP(C18758:C41295,Produkty!$A$2:$B$61,2,0)</f>
        <v>Kabel USB-C 3</v>
      </c>
      <c r="H18758" s="6">
        <f t="shared" si="586"/>
        <v>706.08600000000001</v>
      </c>
      <c r="I18758" t="str">
        <f t="shared" si="587"/>
        <v>Średnia</v>
      </c>
    </row>
    <row r="18759" spans="1:9">
      <c r="A18759" t="s">
        <v>29379</v>
      </c>
      <c r="B18759" t="s">
        <v>9103</v>
      </c>
      <c r="C18759" t="s">
        <v>801</v>
      </c>
      <c r="D18759">
        <v>2</v>
      </c>
      <c r="E18759" s="3">
        <v>356.99</v>
      </c>
      <c r="F18759" s="4">
        <v>0.2</v>
      </c>
      <c r="G18759" t="str">
        <f>VLOOKUP(C18759:C41296,Produkty!$A$2:$B$61,2,0)</f>
        <v>Lampka 3</v>
      </c>
      <c r="H18759" s="6">
        <f t="shared" si="586"/>
        <v>571.18400000000008</v>
      </c>
      <c r="I18759" t="str">
        <f t="shared" si="587"/>
        <v>Średnia</v>
      </c>
    </row>
    <row r="18760" spans="1:9">
      <c r="A18760" t="s">
        <v>29380</v>
      </c>
      <c r="B18760" t="s">
        <v>9103</v>
      </c>
      <c r="C18760" t="s">
        <v>784</v>
      </c>
      <c r="D18760">
        <v>2</v>
      </c>
      <c r="E18760" s="3">
        <v>924.2</v>
      </c>
      <c r="F18760" s="4">
        <v>0</v>
      </c>
      <c r="G18760" t="str">
        <f>VLOOKUP(C18760:C41297,Produkty!$A$2:$B$61,2,0)</f>
        <v>Powerbank 3</v>
      </c>
      <c r="H18760" s="6">
        <f t="shared" si="586"/>
        <v>1848.4</v>
      </c>
      <c r="I18760" t="str">
        <f t="shared" si="587"/>
        <v>Średnia</v>
      </c>
    </row>
    <row r="18761" spans="1:9">
      <c r="A18761" t="s">
        <v>29381</v>
      </c>
      <c r="B18761" t="s">
        <v>9103</v>
      </c>
      <c r="C18761" t="s">
        <v>842</v>
      </c>
      <c r="D18761">
        <v>5</v>
      </c>
      <c r="E18761" s="3">
        <v>840.71</v>
      </c>
      <c r="F18761" s="4">
        <v>0.05</v>
      </c>
      <c r="G18761" t="str">
        <f>VLOOKUP(C18761:C41298,Produkty!$A$2:$B$61,2,0)</f>
        <v>Etui 3</v>
      </c>
      <c r="H18761" s="6">
        <f t="shared" si="586"/>
        <v>3993.3724999999999</v>
      </c>
      <c r="I18761" t="str">
        <f t="shared" si="587"/>
        <v>Duża</v>
      </c>
    </row>
    <row r="18762" spans="1:9">
      <c r="A18762" t="s">
        <v>29382</v>
      </c>
      <c r="B18762" t="s">
        <v>9104</v>
      </c>
      <c r="C18762" t="s">
        <v>832</v>
      </c>
      <c r="D18762">
        <v>1</v>
      </c>
      <c r="E18762" s="3">
        <v>731.44</v>
      </c>
      <c r="F18762" s="4">
        <v>0.2</v>
      </c>
      <c r="G18762" t="str">
        <f>VLOOKUP(C18762:C41299,Produkty!$A$2:$B$61,2,0)</f>
        <v>Kabel USB-C 2</v>
      </c>
      <c r="H18762" s="6">
        <f t="shared" si="586"/>
        <v>585.15200000000004</v>
      </c>
      <c r="I18762" t="str">
        <f t="shared" si="587"/>
        <v>Średnia</v>
      </c>
    </row>
    <row r="18763" spans="1:9">
      <c r="A18763" t="s">
        <v>29383</v>
      </c>
      <c r="B18763" t="s">
        <v>9104</v>
      </c>
      <c r="C18763" t="s">
        <v>797</v>
      </c>
      <c r="D18763">
        <v>1</v>
      </c>
      <c r="E18763" s="3">
        <v>651.03</v>
      </c>
      <c r="F18763" s="4">
        <v>0.05</v>
      </c>
      <c r="G18763" t="str">
        <f>VLOOKUP(C18763:C41300,Produkty!$A$2:$B$61,2,0)</f>
        <v>Lampka 1</v>
      </c>
      <c r="H18763" s="6">
        <f t="shared" si="586"/>
        <v>618.47849999999994</v>
      </c>
      <c r="I18763" t="str">
        <f t="shared" si="587"/>
        <v>Średnia</v>
      </c>
    </row>
    <row r="18764" spans="1:9">
      <c r="A18764" t="s">
        <v>29384</v>
      </c>
      <c r="B18764" t="s">
        <v>9104</v>
      </c>
      <c r="C18764" t="s">
        <v>834</v>
      </c>
      <c r="D18764">
        <v>1</v>
      </c>
      <c r="E18764" s="3">
        <v>395.41</v>
      </c>
      <c r="F18764" s="4">
        <v>0</v>
      </c>
      <c r="G18764" t="str">
        <f>VLOOKUP(C18764:C41301,Produkty!$A$2:$B$61,2,0)</f>
        <v>Kabel USB-C 3</v>
      </c>
      <c r="H18764" s="6">
        <f t="shared" si="586"/>
        <v>395.41</v>
      </c>
      <c r="I18764" t="str">
        <f t="shared" si="587"/>
        <v>Mała</v>
      </c>
    </row>
    <row r="18765" spans="1:9">
      <c r="A18765" t="s">
        <v>29385</v>
      </c>
      <c r="B18765" t="s">
        <v>9104</v>
      </c>
      <c r="C18765" t="s">
        <v>868</v>
      </c>
      <c r="D18765">
        <v>1</v>
      </c>
      <c r="E18765" s="3">
        <v>583.16999999999996</v>
      </c>
      <c r="F18765" s="4">
        <v>0</v>
      </c>
      <c r="G18765" t="str">
        <f>VLOOKUP(C18765:C41302,Produkty!$A$2:$B$61,2,0)</f>
        <v>Ładowarka 4</v>
      </c>
      <c r="H18765" s="6">
        <f t="shared" si="586"/>
        <v>583.16999999999996</v>
      </c>
      <c r="I18765" t="str">
        <f t="shared" si="587"/>
        <v>Średnia</v>
      </c>
    </row>
    <row r="18766" spans="1:9">
      <c r="A18766" t="s">
        <v>29386</v>
      </c>
      <c r="B18766" t="s">
        <v>9105</v>
      </c>
      <c r="C18766" t="s">
        <v>858</v>
      </c>
      <c r="D18766">
        <v>5</v>
      </c>
      <c r="E18766" s="3">
        <v>575.51</v>
      </c>
      <c r="F18766" s="4">
        <v>0.2</v>
      </c>
      <c r="G18766" t="str">
        <f>VLOOKUP(C18766:C41303,Produkty!$A$2:$B$61,2,0)</f>
        <v>Podkładka 3</v>
      </c>
      <c r="H18766" s="6">
        <f t="shared" si="586"/>
        <v>2302.0400000000004</v>
      </c>
      <c r="I18766" t="str">
        <f t="shared" si="587"/>
        <v>Duża</v>
      </c>
    </row>
    <row r="18767" spans="1:9">
      <c r="A18767" t="s">
        <v>29387</v>
      </c>
      <c r="B18767" t="s">
        <v>9106</v>
      </c>
      <c r="C18767" t="s">
        <v>838</v>
      </c>
      <c r="D18767">
        <v>2</v>
      </c>
      <c r="E18767" s="3">
        <v>92.11</v>
      </c>
      <c r="F18767" s="4">
        <v>0</v>
      </c>
      <c r="G18767" t="str">
        <f>VLOOKUP(C18767:C41304,Produkty!$A$2:$B$61,2,0)</f>
        <v>Etui 1</v>
      </c>
      <c r="H18767" s="6">
        <f t="shared" si="586"/>
        <v>184.22</v>
      </c>
      <c r="I18767" t="str">
        <f t="shared" si="587"/>
        <v>Mała</v>
      </c>
    </row>
    <row r="18768" spans="1:9">
      <c r="A18768" t="s">
        <v>29388</v>
      </c>
      <c r="B18768" t="s">
        <v>9106</v>
      </c>
      <c r="C18768" t="s">
        <v>799</v>
      </c>
      <c r="D18768">
        <v>3</v>
      </c>
      <c r="E18768" s="3">
        <v>368.43</v>
      </c>
      <c r="F18768" s="4">
        <v>0.2</v>
      </c>
      <c r="G18768" t="str">
        <f>VLOOKUP(C18768:C41305,Produkty!$A$2:$B$61,2,0)</f>
        <v>Lampka 2</v>
      </c>
      <c r="H18768" s="6">
        <f t="shared" si="586"/>
        <v>884.23199999999997</v>
      </c>
      <c r="I18768" t="str">
        <f t="shared" si="587"/>
        <v>Średnia</v>
      </c>
    </row>
    <row r="18769" spans="1:9">
      <c r="A18769" t="s">
        <v>29389</v>
      </c>
      <c r="B18769" t="s">
        <v>9106</v>
      </c>
      <c r="C18769" t="s">
        <v>844</v>
      </c>
      <c r="D18769">
        <v>3</v>
      </c>
      <c r="E18769" s="3">
        <v>78.98</v>
      </c>
      <c r="F18769" s="4">
        <v>0.05</v>
      </c>
      <c r="G18769" t="str">
        <f>VLOOKUP(C18769:C41306,Produkty!$A$2:$B$61,2,0)</f>
        <v>Etui 4</v>
      </c>
      <c r="H18769" s="6">
        <f t="shared" si="586"/>
        <v>225.09299999999999</v>
      </c>
      <c r="I18769" t="str">
        <f t="shared" si="587"/>
        <v>Mała</v>
      </c>
    </row>
    <row r="18770" spans="1:9">
      <c r="A18770" t="s">
        <v>29390</v>
      </c>
      <c r="B18770" t="s">
        <v>9107</v>
      </c>
      <c r="C18770" t="s">
        <v>797</v>
      </c>
      <c r="D18770">
        <v>3</v>
      </c>
      <c r="E18770" s="3">
        <v>654.15</v>
      </c>
      <c r="F18770" s="4">
        <v>0.2</v>
      </c>
      <c r="G18770" t="str">
        <f>VLOOKUP(C18770:C41307,Produkty!$A$2:$B$61,2,0)</f>
        <v>Lampka 1</v>
      </c>
      <c r="H18770" s="6">
        <f t="shared" si="586"/>
        <v>1569.96</v>
      </c>
      <c r="I18770" t="str">
        <f t="shared" si="587"/>
        <v>Średnia</v>
      </c>
    </row>
    <row r="18771" spans="1:9">
      <c r="A18771" t="s">
        <v>29391</v>
      </c>
      <c r="B18771" t="s">
        <v>9107</v>
      </c>
      <c r="C18771" t="s">
        <v>791</v>
      </c>
      <c r="D18771">
        <v>4</v>
      </c>
      <c r="E18771" s="3">
        <v>239.51</v>
      </c>
      <c r="F18771" s="4">
        <v>0.05</v>
      </c>
      <c r="G18771" t="str">
        <f>VLOOKUP(C18771:C41308,Produkty!$A$2:$B$61,2,0)</f>
        <v>Krzesło biurowe 2</v>
      </c>
      <c r="H18771" s="6">
        <f t="shared" si="586"/>
        <v>910.13799999999992</v>
      </c>
      <c r="I18771" t="str">
        <f t="shared" si="587"/>
        <v>Średnia</v>
      </c>
    </row>
    <row r="18772" spans="1:9">
      <c r="A18772" t="s">
        <v>29392</v>
      </c>
      <c r="B18772" t="s">
        <v>9108</v>
      </c>
      <c r="C18772" t="s">
        <v>813</v>
      </c>
      <c r="D18772">
        <v>6</v>
      </c>
      <c r="E18772" s="3">
        <v>1008.37</v>
      </c>
      <c r="F18772" s="4">
        <v>0</v>
      </c>
      <c r="G18772" t="str">
        <f>VLOOKUP(C18772:C41309,Produkty!$A$2:$B$61,2,0)</f>
        <v>Czajnik 1</v>
      </c>
      <c r="H18772" s="6">
        <f t="shared" si="586"/>
        <v>6050.22</v>
      </c>
      <c r="I18772" t="str">
        <f t="shared" si="587"/>
        <v>Duża</v>
      </c>
    </row>
    <row r="18773" spans="1:9">
      <c r="A18773" t="s">
        <v>29393</v>
      </c>
      <c r="B18773" t="s">
        <v>9108</v>
      </c>
      <c r="C18773" t="s">
        <v>850</v>
      </c>
      <c r="D18773">
        <v>5</v>
      </c>
      <c r="E18773" s="3">
        <v>32.979999999999997</v>
      </c>
      <c r="F18773" s="4">
        <v>0</v>
      </c>
      <c r="G18773" t="str">
        <f>VLOOKUP(C18773:C41310,Produkty!$A$2:$B$61,2,0)</f>
        <v>Hub USB 3</v>
      </c>
      <c r="H18773" s="6">
        <f t="shared" si="586"/>
        <v>164.89999999999998</v>
      </c>
      <c r="I18773" t="str">
        <f t="shared" si="587"/>
        <v>Mała</v>
      </c>
    </row>
    <row r="18774" spans="1:9">
      <c r="A18774" t="s">
        <v>29394</v>
      </c>
      <c r="B18774" t="s">
        <v>9108</v>
      </c>
      <c r="C18774" t="s">
        <v>815</v>
      </c>
      <c r="D18774">
        <v>5</v>
      </c>
      <c r="E18774" s="3">
        <v>212.09</v>
      </c>
      <c r="F18774" s="4">
        <v>0.2</v>
      </c>
      <c r="G18774" t="str">
        <f>VLOOKUP(C18774:C41311,Produkty!$A$2:$B$61,2,0)</f>
        <v>Czajnik 2</v>
      </c>
      <c r="H18774" s="6">
        <f t="shared" si="586"/>
        <v>848.36000000000013</v>
      </c>
      <c r="I18774" t="str">
        <f t="shared" si="587"/>
        <v>Średnia</v>
      </c>
    </row>
    <row r="18775" spans="1:9">
      <c r="A18775" t="s">
        <v>29395</v>
      </c>
      <c r="B18775" t="s">
        <v>9108</v>
      </c>
      <c r="C18775" t="s">
        <v>788</v>
      </c>
      <c r="D18775">
        <v>1</v>
      </c>
      <c r="E18775" s="3">
        <v>630.78</v>
      </c>
      <c r="F18775" s="4">
        <v>0.1</v>
      </c>
      <c r="G18775" t="str">
        <f>VLOOKUP(C18775:C41312,Produkty!$A$2:$B$61,2,0)</f>
        <v>Krzesło biurowe 1</v>
      </c>
      <c r="H18775" s="6">
        <f t="shared" si="586"/>
        <v>567.702</v>
      </c>
      <c r="I18775" t="str">
        <f t="shared" si="587"/>
        <v>Średnia</v>
      </c>
    </row>
    <row r="18776" spans="1:9">
      <c r="A18776" t="s">
        <v>29396</v>
      </c>
      <c r="B18776" t="s">
        <v>9109</v>
      </c>
      <c r="C18776" t="s">
        <v>807</v>
      </c>
      <c r="D18776">
        <v>5</v>
      </c>
      <c r="E18776" s="3">
        <v>183.29</v>
      </c>
      <c r="F18776" s="4">
        <v>0</v>
      </c>
      <c r="G18776" t="str">
        <f>VLOOKUP(C18776:C41313,Produkty!$A$2:$B$61,2,0)</f>
        <v>Organizer 2</v>
      </c>
      <c r="H18776" s="6">
        <f t="shared" si="586"/>
        <v>916.44999999999993</v>
      </c>
      <c r="I18776" t="str">
        <f t="shared" si="587"/>
        <v>Średnia</v>
      </c>
    </row>
    <row r="18777" spans="1:9">
      <c r="A18777" t="s">
        <v>29397</v>
      </c>
      <c r="B18777" t="s">
        <v>9109</v>
      </c>
      <c r="C18777" t="s">
        <v>766</v>
      </c>
      <c r="D18777">
        <v>2</v>
      </c>
      <c r="E18777" s="3">
        <v>694.93</v>
      </c>
      <c r="F18777" s="4">
        <v>0.2</v>
      </c>
      <c r="G18777" t="str">
        <f>VLOOKUP(C18777:C41314,Produkty!$A$2:$B$61,2,0)</f>
        <v>Mysz 2</v>
      </c>
      <c r="H18777" s="6">
        <f t="shared" si="586"/>
        <v>1111.8879999999999</v>
      </c>
      <c r="I18777" t="str">
        <f t="shared" si="587"/>
        <v>Średnia</v>
      </c>
    </row>
    <row r="18778" spans="1:9">
      <c r="A18778" t="s">
        <v>29398</v>
      </c>
      <c r="B18778" t="s">
        <v>9109</v>
      </c>
      <c r="C18778" t="s">
        <v>772</v>
      </c>
      <c r="D18778">
        <v>3</v>
      </c>
      <c r="E18778" s="3">
        <v>962.51</v>
      </c>
      <c r="F18778" s="4">
        <v>0</v>
      </c>
      <c r="G18778" t="str">
        <f>VLOOKUP(C18778:C41315,Produkty!$A$2:$B$61,2,0)</f>
        <v>Monitor 1</v>
      </c>
      <c r="H18778" s="6">
        <f t="shared" si="586"/>
        <v>2887.5299999999997</v>
      </c>
      <c r="I18778" t="str">
        <f t="shared" si="587"/>
        <v>Duża</v>
      </c>
    </row>
    <row r="18779" spans="1:9">
      <c r="A18779" t="s">
        <v>29399</v>
      </c>
      <c r="B18779" t="s">
        <v>9109</v>
      </c>
      <c r="C18779" t="s">
        <v>823</v>
      </c>
      <c r="D18779">
        <v>4</v>
      </c>
      <c r="E18779" s="3">
        <v>665.74</v>
      </c>
      <c r="F18779" s="4">
        <v>0.05</v>
      </c>
      <c r="G18779" t="str">
        <f>VLOOKUP(C18779:C41316,Produkty!$A$2:$B$61,2,0)</f>
        <v>Termos 2</v>
      </c>
      <c r="H18779" s="6">
        <f t="shared" si="586"/>
        <v>2529.8119999999999</v>
      </c>
      <c r="I18779" t="str">
        <f t="shared" si="587"/>
        <v>Duża</v>
      </c>
    </row>
    <row r="18780" spans="1:9">
      <c r="A18780" t="s">
        <v>29400</v>
      </c>
      <c r="B18780" t="s">
        <v>9110</v>
      </c>
      <c r="C18780" t="s">
        <v>791</v>
      </c>
      <c r="D18780">
        <v>4</v>
      </c>
      <c r="E18780" s="3">
        <v>241.76</v>
      </c>
      <c r="F18780" s="4">
        <v>0.1</v>
      </c>
      <c r="G18780" t="str">
        <f>VLOOKUP(C18780:C41317,Produkty!$A$2:$B$61,2,0)</f>
        <v>Krzesło biurowe 2</v>
      </c>
      <c r="H18780" s="6">
        <f t="shared" si="586"/>
        <v>870.33600000000001</v>
      </c>
      <c r="I18780" t="str">
        <f t="shared" si="587"/>
        <v>Średnia</v>
      </c>
    </row>
    <row r="18781" spans="1:9">
      <c r="A18781" t="s">
        <v>29401</v>
      </c>
      <c r="B18781" t="s">
        <v>9110</v>
      </c>
      <c r="C18781" t="s">
        <v>860</v>
      </c>
      <c r="D18781">
        <v>2</v>
      </c>
      <c r="E18781" s="3">
        <v>860.44</v>
      </c>
      <c r="F18781" s="4">
        <v>0.2</v>
      </c>
      <c r="G18781" t="str">
        <f>VLOOKUP(C18781:C41318,Produkty!$A$2:$B$61,2,0)</f>
        <v>Podkładka 4</v>
      </c>
      <c r="H18781" s="6">
        <f t="shared" si="586"/>
        <v>1376.7040000000002</v>
      </c>
      <c r="I18781" t="str">
        <f t="shared" si="587"/>
        <v>Średnia</v>
      </c>
    </row>
    <row r="18782" spans="1:9">
      <c r="A18782" t="s">
        <v>29402</v>
      </c>
      <c r="B18782" t="s">
        <v>9111</v>
      </c>
      <c r="C18782" t="s">
        <v>823</v>
      </c>
      <c r="D18782">
        <v>6</v>
      </c>
      <c r="E18782" s="3">
        <v>671.08</v>
      </c>
      <c r="F18782" s="4">
        <v>0.1</v>
      </c>
      <c r="G18782" t="str">
        <f>VLOOKUP(C18782:C41319,Produkty!$A$2:$B$61,2,0)</f>
        <v>Termos 2</v>
      </c>
      <c r="H18782" s="6">
        <f t="shared" si="586"/>
        <v>3623.8320000000003</v>
      </c>
      <c r="I18782" t="str">
        <f t="shared" si="587"/>
        <v>Duża</v>
      </c>
    </row>
    <row r="18783" spans="1:9">
      <c r="A18783" t="s">
        <v>29403</v>
      </c>
      <c r="B18783" t="s">
        <v>9111</v>
      </c>
      <c r="C18783" t="s">
        <v>752</v>
      </c>
      <c r="D18783">
        <v>3</v>
      </c>
      <c r="E18783" s="3">
        <v>839.07</v>
      </c>
      <c r="F18783" s="4">
        <v>0</v>
      </c>
      <c r="G18783" t="str">
        <f>VLOOKUP(C18783:C41320,Produkty!$A$2:$B$61,2,0)</f>
        <v>Słuchawki 3</v>
      </c>
      <c r="H18783" s="6">
        <f t="shared" si="586"/>
        <v>2517.21</v>
      </c>
      <c r="I18783" t="str">
        <f t="shared" si="587"/>
        <v>Duża</v>
      </c>
    </row>
    <row r="18784" spans="1:9">
      <c r="A18784" t="s">
        <v>29404</v>
      </c>
      <c r="B18784" t="s">
        <v>9112</v>
      </c>
      <c r="C18784" t="s">
        <v>834</v>
      </c>
      <c r="D18784">
        <v>1</v>
      </c>
      <c r="E18784" s="3">
        <v>384.95</v>
      </c>
      <c r="F18784" s="4">
        <v>0</v>
      </c>
      <c r="G18784" t="str">
        <f>VLOOKUP(C18784:C41321,Produkty!$A$2:$B$61,2,0)</f>
        <v>Kabel USB-C 3</v>
      </c>
      <c r="H18784" s="6">
        <f t="shared" si="586"/>
        <v>384.95</v>
      </c>
      <c r="I18784" t="str">
        <f t="shared" si="587"/>
        <v>Mała</v>
      </c>
    </row>
    <row r="18785" spans="1:9">
      <c r="A18785" t="s">
        <v>29405</v>
      </c>
      <c r="B18785" t="s">
        <v>9112</v>
      </c>
      <c r="C18785" t="s">
        <v>747</v>
      </c>
      <c r="D18785">
        <v>2</v>
      </c>
      <c r="E18785" s="3">
        <v>574.64</v>
      </c>
      <c r="F18785" s="4">
        <v>0.15</v>
      </c>
      <c r="G18785" t="str">
        <f>VLOOKUP(C18785:C41322,Produkty!$A$2:$B$61,2,0)</f>
        <v>Słuchawki 1</v>
      </c>
      <c r="H18785" s="6">
        <f t="shared" si="586"/>
        <v>976.88799999999992</v>
      </c>
      <c r="I18785" t="str">
        <f t="shared" si="587"/>
        <v>Średnia</v>
      </c>
    </row>
    <row r="18786" spans="1:9">
      <c r="A18786" t="s">
        <v>29406</v>
      </c>
      <c r="B18786" t="s">
        <v>9113</v>
      </c>
      <c r="C18786" t="s">
        <v>807</v>
      </c>
      <c r="D18786">
        <v>1</v>
      </c>
      <c r="E18786" s="3">
        <v>186.16</v>
      </c>
      <c r="F18786" s="4">
        <v>0</v>
      </c>
      <c r="G18786" t="str">
        <f>VLOOKUP(C18786:C41323,Produkty!$A$2:$B$61,2,0)</f>
        <v>Organizer 2</v>
      </c>
      <c r="H18786" s="6">
        <f t="shared" si="586"/>
        <v>186.16</v>
      </c>
      <c r="I18786" t="str">
        <f t="shared" si="587"/>
        <v>Mała</v>
      </c>
    </row>
    <row r="18787" spans="1:9">
      <c r="A18787" t="s">
        <v>29407</v>
      </c>
      <c r="B18787" t="s">
        <v>9113</v>
      </c>
      <c r="C18787" t="s">
        <v>797</v>
      </c>
      <c r="D18787">
        <v>1</v>
      </c>
      <c r="E18787" s="3">
        <v>657.29</v>
      </c>
      <c r="F18787" s="4">
        <v>0</v>
      </c>
      <c r="G18787" t="str">
        <f>VLOOKUP(C18787:C41324,Produkty!$A$2:$B$61,2,0)</f>
        <v>Lampka 1</v>
      </c>
      <c r="H18787" s="6">
        <f t="shared" si="586"/>
        <v>657.29</v>
      </c>
      <c r="I18787" t="str">
        <f t="shared" si="587"/>
        <v>Średnia</v>
      </c>
    </row>
    <row r="18788" spans="1:9">
      <c r="A18788" t="s">
        <v>29408</v>
      </c>
      <c r="B18788" t="s">
        <v>9113</v>
      </c>
      <c r="C18788" t="s">
        <v>754</v>
      </c>
      <c r="D18788">
        <v>4</v>
      </c>
      <c r="E18788" s="3">
        <v>802.41</v>
      </c>
      <c r="F18788" s="4">
        <v>0</v>
      </c>
      <c r="G18788" t="str">
        <f>VLOOKUP(C18788:C41325,Produkty!$A$2:$B$61,2,0)</f>
        <v>Słuchawki 4</v>
      </c>
      <c r="H18788" s="6">
        <f t="shared" si="586"/>
        <v>3209.64</v>
      </c>
      <c r="I18788" t="str">
        <f t="shared" si="587"/>
        <v>Duża</v>
      </c>
    </row>
    <row r="18789" spans="1:9">
      <c r="A18789" t="s">
        <v>29409</v>
      </c>
      <c r="B18789" t="s">
        <v>9113</v>
      </c>
      <c r="C18789" t="s">
        <v>754</v>
      </c>
      <c r="D18789">
        <v>2</v>
      </c>
      <c r="E18789" s="3">
        <v>798.94</v>
      </c>
      <c r="F18789" s="4">
        <v>0.1</v>
      </c>
      <c r="G18789" t="str">
        <f>VLOOKUP(C18789:C41326,Produkty!$A$2:$B$61,2,0)</f>
        <v>Słuchawki 4</v>
      </c>
      <c r="H18789" s="6">
        <f t="shared" si="586"/>
        <v>1438.0920000000001</v>
      </c>
      <c r="I18789" t="str">
        <f t="shared" si="587"/>
        <v>Średnia</v>
      </c>
    </row>
    <row r="18790" spans="1:9">
      <c r="A18790" t="s">
        <v>29410</v>
      </c>
      <c r="B18790" t="s">
        <v>9114</v>
      </c>
      <c r="C18790" t="s">
        <v>784</v>
      </c>
      <c r="D18790">
        <v>1</v>
      </c>
      <c r="E18790" s="3">
        <v>937.44</v>
      </c>
      <c r="F18790" s="4">
        <v>0</v>
      </c>
      <c r="G18790" t="str">
        <f>VLOOKUP(C18790:C41327,Produkty!$A$2:$B$61,2,0)</f>
        <v>Powerbank 3</v>
      </c>
      <c r="H18790" s="6">
        <f t="shared" si="586"/>
        <v>937.44</v>
      </c>
      <c r="I18790" t="str">
        <f t="shared" si="587"/>
        <v>Średnia</v>
      </c>
    </row>
    <row r="18791" spans="1:9">
      <c r="A18791" t="s">
        <v>29411</v>
      </c>
      <c r="B18791" t="s">
        <v>9115</v>
      </c>
      <c r="C18791" t="s">
        <v>776</v>
      </c>
      <c r="D18791">
        <v>4</v>
      </c>
      <c r="E18791" s="3">
        <v>933.08</v>
      </c>
      <c r="F18791" s="4">
        <v>0</v>
      </c>
      <c r="G18791" t="str">
        <f>VLOOKUP(C18791:C41328,Produkty!$A$2:$B$61,2,0)</f>
        <v>Monitor 3</v>
      </c>
      <c r="H18791" s="6">
        <f t="shared" si="586"/>
        <v>3732.32</v>
      </c>
      <c r="I18791" t="str">
        <f t="shared" si="587"/>
        <v>Duża</v>
      </c>
    </row>
    <row r="18792" spans="1:9">
      <c r="A18792" t="s">
        <v>29412</v>
      </c>
      <c r="B18792" t="s">
        <v>9115</v>
      </c>
      <c r="C18792" t="s">
        <v>827</v>
      </c>
      <c r="D18792">
        <v>2</v>
      </c>
      <c r="E18792" s="3">
        <v>268.95999999999998</v>
      </c>
      <c r="F18792" s="4">
        <v>0.2</v>
      </c>
      <c r="G18792" t="str">
        <f>VLOOKUP(C18792:C41329,Produkty!$A$2:$B$61,2,0)</f>
        <v>Termos 4</v>
      </c>
      <c r="H18792" s="6">
        <f t="shared" si="586"/>
        <v>430.33600000000001</v>
      </c>
      <c r="I18792" t="str">
        <f t="shared" si="587"/>
        <v>Mała</v>
      </c>
    </row>
    <row r="18793" spans="1:9">
      <c r="A18793" t="s">
        <v>29413</v>
      </c>
      <c r="B18793" t="s">
        <v>9116</v>
      </c>
      <c r="C18793" t="s">
        <v>866</v>
      </c>
      <c r="D18793">
        <v>3</v>
      </c>
      <c r="E18793" s="3">
        <v>349.88</v>
      </c>
      <c r="F18793" s="4">
        <v>0</v>
      </c>
      <c r="G18793" t="str">
        <f>VLOOKUP(C18793:C41330,Produkty!$A$2:$B$61,2,0)</f>
        <v>Ładowarka 3</v>
      </c>
      <c r="H18793" s="6">
        <f t="shared" si="586"/>
        <v>1049.6399999999999</v>
      </c>
      <c r="I18793" t="str">
        <f t="shared" si="587"/>
        <v>Średnia</v>
      </c>
    </row>
    <row r="18794" spans="1:9">
      <c r="A18794" t="s">
        <v>29414</v>
      </c>
      <c r="B18794" t="s">
        <v>9116</v>
      </c>
      <c r="C18794" t="s">
        <v>817</v>
      </c>
      <c r="D18794">
        <v>2</v>
      </c>
      <c r="E18794" s="3">
        <v>320.95</v>
      </c>
      <c r="F18794" s="4">
        <v>0</v>
      </c>
      <c r="G18794" t="str">
        <f>VLOOKUP(C18794:C41331,Produkty!$A$2:$B$61,2,0)</f>
        <v>Czajnik 3</v>
      </c>
      <c r="H18794" s="6">
        <f t="shared" si="586"/>
        <v>641.9</v>
      </c>
      <c r="I18794" t="str">
        <f t="shared" si="587"/>
        <v>Średnia</v>
      </c>
    </row>
    <row r="18795" spans="1:9">
      <c r="A18795" t="s">
        <v>29415</v>
      </c>
      <c r="B18795" t="s">
        <v>9116</v>
      </c>
      <c r="C18795" t="s">
        <v>807</v>
      </c>
      <c r="D18795">
        <v>3</v>
      </c>
      <c r="E18795" s="3">
        <v>178.53</v>
      </c>
      <c r="F18795" s="4">
        <v>0</v>
      </c>
      <c r="G18795" t="str">
        <f>VLOOKUP(C18795:C41332,Produkty!$A$2:$B$61,2,0)</f>
        <v>Organizer 2</v>
      </c>
      <c r="H18795" s="6">
        <f t="shared" si="586"/>
        <v>535.59</v>
      </c>
      <c r="I18795" t="str">
        <f t="shared" si="587"/>
        <v>Średnia</v>
      </c>
    </row>
    <row r="18796" spans="1:9">
      <c r="A18796" t="s">
        <v>29416</v>
      </c>
      <c r="B18796" t="s">
        <v>9116</v>
      </c>
      <c r="C18796" t="s">
        <v>850</v>
      </c>
      <c r="D18796">
        <v>4</v>
      </c>
      <c r="E18796" s="3">
        <v>32.369999999999997</v>
      </c>
      <c r="F18796" s="4">
        <v>0</v>
      </c>
      <c r="G18796" t="str">
        <f>VLOOKUP(C18796:C41333,Produkty!$A$2:$B$61,2,0)</f>
        <v>Hub USB 3</v>
      </c>
      <c r="H18796" s="6">
        <f t="shared" si="586"/>
        <v>129.47999999999999</v>
      </c>
      <c r="I18796" t="str">
        <f t="shared" si="587"/>
        <v>Mała</v>
      </c>
    </row>
    <row r="18797" spans="1:9">
      <c r="A18797" t="s">
        <v>29417</v>
      </c>
      <c r="B18797" t="s">
        <v>9117</v>
      </c>
      <c r="C18797" t="s">
        <v>774</v>
      </c>
      <c r="D18797">
        <v>1</v>
      </c>
      <c r="E18797" s="3">
        <v>97.78</v>
      </c>
      <c r="F18797" s="4">
        <v>0</v>
      </c>
      <c r="G18797" t="str">
        <f>VLOOKUP(C18797:C41334,Produkty!$A$2:$B$61,2,0)</f>
        <v>Monitor 2</v>
      </c>
      <c r="H18797" s="6">
        <f t="shared" si="586"/>
        <v>97.78</v>
      </c>
      <c r="I18797" t="str">
        <f t="shared" si="587"/>
        <v>Mała</v>
      </c>
    </row>
    <row r="18798" spans="1:9">
      <c r="A18798" t="s">
        <v>29418</v>
      </c>
      <c r="B18798" t="s">
        <v>9117</v>
      </c>
      <c r="C18798" t="s">
        <v>795</v>
      </c>
      <c r="D18798">
        <v>1</v>
      </c>
      <c r="E18798" s="3">
        <v>112.18</v>
      </c>
      <c r="F18798" s="4">
        <v>0.1</v>
      </c>
      <c r="G18798" t="str">
        <f>VLOOKUP(C18798:C41335,Produkty!$A$2:$B$61,2,0)</f>
        <v>Krzesło biurowe 4</v>
      </c>
      <c r="H18798" s="6">
        <f t="shared" si="586"/>
        <v>100.962</v>
      </c>
      <c r="I18798" t="str">
        <f t="shared" si="587"/>
        <v>Mała</v>
      </c>
    </row>
    <row r="18799" spans="1:9">
      <c r="A18799" t="s">
        <v>29419</v>
      </c>
      <c r="B18799" t="s">
        <v>9117</v>
      </c>
      <c r="C18799" t="s">
        <v>868</v>
      </c>
      <c r="D18799">
        <v>5</v>
      </c>
      <c r="E18799" s="3">
        <v>568.09</v>
      </c>
      <c r="F18799" s="4">
        <v>0.05</v>
      </c>
      <c r="G18799" t="str">
        <f>VLOOKUP(C18799:C41336,Produkty!$A$2:$B$61,2,0)</f>
        <v>Ładowarka 4</v>
      </c>
      <c r="H18799" s="6">
        <f t="shared" si="586"/>
        <v>2698.4275000000002</v>
      </c>
      <c r="I18799" t="str">
        <f t="shared" si="587"/>
        <v>Duża</v>
      </c>
    </row>
    <row r="18800" spans="1:9">
      <c r="A18800" t="s">
        <v>29420</v>
      </c>
      <c r="B18800" t="s">
        <v>9118</v>
      </c>
      <c r="C18800" t="s">
        <v>868</v>
      </c>
      <c r="D18800">
        <v>1</v>
      </c>
      <c r="E18800" s="3">
        <v>573.35</v>
      </c>
      <c r="F18800" s="4">
        <v>0</v>
      </c>
      <c r="G18800" t="str">
        <f>VLOOKUP(C18800:C41337,Produkty!$A$2:$B$61,2,0)</f>
        <v>Ładowarka 4</v>
      </c>
      <c r="H18800" s="6">
        <f t="shared" si="586"/>
        <v>573.35</v>
      </c>
      <c r="I18800" t="str">
        <f t="shared" si="587"/>
        <v>Średnia</v>
      </c>
    </row>
    <row r="18801" spans="1:9">
      <c r="A18801" t="s">
        <v>29421</v>
      </c>
      <c r="B18801" t="s">
        <v>9118</v>
      </c>
      <c r="C18801" t="s">
        <v>836</v>
      </c>
      <c r="D18801">
        <v>5</v>
      </c>
      <c r="E18801" s="3">
        <v>1061.1099999999999</v>
      </c>
      <c r="F18801" s="4">
        <v>0</v>
      </c>
      <c r="G18801" t="str">
        <f>VLOOKUP(C18801:C41338,Produkty!$A$2:$B$61,2,0)</f>
        <v>Kabel USB-C 4</v>
      </c>
      <c r="H18801" s="6">
        <f t="shared" si="586"/>
        <v>5305.5499999999993</v>
      </c>
      <c r="I18801" t="str">
        <f t="shared" si="587"/>
        <v>Duża</v>
      </c>
    </row>
    <row r="18802" spans="1:9">
      <c r="A18802" t="s">
        <v>29422</v>
      </c>
      <c r="B18802" t="s">
        <v>9118</v>
      </c>
      <c r="C18802" t="s">
        <v>772</v>
      </c>
      <c r="D18802">
        <v>4</v>
      </c>
      <c r="E18802" s="3">
        <v>951.88</v>
      </c>
      <c r="F18802" s="4">
        <v>0.05</v>
      </c>
      <c r="G18802" t="str">
        <f>VLOOKUP(C18802:C41339,Produkty!$A$2:$B$61,2,0)</f>
        <v>Monitor 1</v>
      </c>
      <c r="H18802" s="6">
        <f t="shared" si="586"/>
        <v>3617.1439999999998</v>
      </c>
      <c r="I18802" t="str">
        <f t="shared" si="587"/>
        <v>Duża</v>
      </c>
    </row>
    <row r="18803" spans="1:9">
      <c r="A18803" t="s">
        <v>29423</v>
      </c>
      <c r="B18803" t="s">
        <v>9119</v>
      </c>
      <c r="C18803" t="s">
        <v>768</v>
      </c>
      <c r="D18803">
        <v>6</v>
      </c>
      <c r="E18803" s="3">
        <v>946.02</v>
      </c>
      <c r="F18803" s="4">
        <v>0</v>
      </c>
      <c r="G18803" t="str">
        <f>VLOOKUP(C18803:C41340,Produkty!$A$2:$B$61,2,0)</f>
        <v>Mysz 3</v>
      </c>
      <c r="H18803" s="6">
        <f t="shared" si="586"/>
        <v>5676.12</v>
      </c>
      <c r="I18803" t="str">
        <f t="shared" si="587"/>
        <v>Duża</v>
      </c>
    </row>
    <row r="18804" spans="1:9">
      <c r="A18804" t="s">
        <v>29424</v>
      </c>
      <c r="B18804" t="s">
        <v>9119</v>
      </c>
      <c r="C18804" t="s">
        <v>803</v>
      </c>
      <c r="D18804">
        <v>4</v>
      </c>
      <c r="E18804" s="3">
        <v>720.2</v>
      </c>
      <c r="F18804" s="4">
        <v>0.15</v>
      </c>
      <c r="G18804" t="str">
        <f>VLOOKUP(C18804:C41341,Produkty!$A$2:$B$61,2,0)</f>
        <v>Lampka 4</v>
      </c>
      <c r="H18804" s="6">
        <f t="shared" si="586"/>
        <v>2448.6800000000003</v>
      </c>
      <c r="I18804" t="str">
        <f t="shared" si="587"/>
        <v>Duża</v>
      </c>
    </row>
    <row r="18805" spans="1:9">
      <c r="A18805" t="s">
        <v>29425</v>
      </c>
      <c r="B18805" t="s">
        <v>9120</v>
      </c>
      <c r="C18805" t="s">
        <v>805</v>
      </c>
      <c r="D18805">
        <v>5</v>
      </c>
      <c r="E18805" s="3">
        <v>214.71</v>
      </c>
      <c r="F18805" s="4">
        <v>0.1</v>
      </c>
      <c r="G18805" t="str">
        <f>VLOOKUP(C18805:C41342,Produkty!$A$2:$B$61,2,0)</f>
        <v>Organizer 1</v>
      </c>
      <c r="H18805" s="6">
        <f t="shared" si="586"/>
        <v>966.19499999999994</v>
      </c>
      <c r="I18805" t="str">
        <f t="shared" si="587"/>
        <v>Średnia</v>
      </c>
    </row>
    <row r="18806" spans="1:9">
      <c r="A18806" t="s">
        <v>29426</v>
      </c>
      <c r="B18806" t="s">
        <v>9120</v>
      </c>
      <c r="C18806" t="s">
        <v>786</v>
      </c>
      <c r="D18806">
        <v>4</v>
      </c>
      <c r="E18806" s="3">
        <v>961.36</v>
      </c>
      <c r="F18806" s="4">
        <v>0</v>
      </c>
      <c r="G18806" t="str">
        <f>VLOOKUP(C18806:C41343,Produkty!$A$2:$B$61,2,0)</f>
        <v>Powerbank 4</v>
      </c>
      <c r="H18806" s="6">
        <f t="shared" si="586"/>
        <v>3845.44</v>
      </c>
      <c r="I18806" t="str">
        <f t="shared" si="587"/>
        <v>Duża</v>
      </c>
    </row>
    <row r="18807" spans="1:9">
      <c r="A18807" t="s">
        <v>29427</v>
      </c>
      <c r="B18807" t="s">
        <v>9120</v>
      </c>
      <c r="C18807" t="s">
        <v>747</v>
      </c>
      <c r="D18807">
        <v>5</v>
      </c>
      <c r="E18807" s="3">
        <v>558.77</v>
      </c>
      <c r="F18807" s="4">
        <v>0</v>
      </c>
      <c r="G18807" t="str">
        <f>VLOOKUP(C18807:C41344,Produkty!$A$2:$B$61,2,0)</f>
        <v>Słuchawki 1</v>
      </c>
      <c r="H18807" s="6">
        <f t="shared" si="586"/>
        <v>2793.85</v>
      </c>
      <c r="I18807" t="str">
        <f t="shared" si="587"/>
        <v>Duża</v>
      </c>
    </row>
    <row r="18808" spans="1:9">
      <c r="A18808" t="s">
        <v>29428</v>
      </c>
      <c r="B18808" t="s">
        <v>9121</v>
      </c>
      <c r="C18808" t="s">
        <v>801</v>
      </c>
      <c r="D18808">
        <v>6</v>
      </c>
      <c r="E18808" s="3">
        <v>350.52</v>
      </c>
      <c r="F18808" s="4">
        <v>0.15</v>
      </c>
      <c r="G18808" t="str">
        <f>VLOOKUP(C18808:C41345,Produkty!$A$2:$B$61,2,0)</f>
        <v>Lampka 3</v>
      </c>
      <c r="H18808" s="6">
        <f t="shared" si="586"/>
        <v>1787.6519999999998</v>
      </c>
      <c r="I18808" t="str">
        <f t="shared" si="587"/>
        <v>Średnia</v>
      </c>
    </row>
    <row r="18809" spans="1:9">
      <c r="A18809" t="s">
        <v>29429</v>
      </c>
      <c r="B18809" t="s">
        <v>9121</v>
      </c>
      <c r="C18809" t="s">
        <v>864</v>
      </c>
      <c r="D18809">
        <v>2</v>
      </c>
      <c r="E18809" s="3">
        <v>1158.94</v>
      </c>
      <c r="F18809" s="4">
        <v>0.1</v>
      </c>
      <c r="G18809" t="str">
        <f>VLOOKUP(C18809:C41346,Produkty!$A$2:$B$61,2,0)</f>
        <v>Ładowarka 2</v>
      </c>
      <c r="H18809" s="6">
        <f t="shared" si="586"/>
        <v>2086.0920000000001</v>
      </c>
      <c r="I18809" t="str">
        <f t="shared" si="587"/>
        <v>Duża</v>
      </c>
    </row>
    <row r="18810" spans="1:9">
      <c r="A18810" t="s">
        <v>29430</v>
      </c>
      <c r="B18810" t="s">
        <v>9122</v>
      </c>
      <c r="C18810" t="s">
        <v>788</v>
      </c>
      <c r="D18810">
        <v>3</v>
      </c>
      <c r="E18810" s="3">
        <v>623.16</v>
      </c>
      <c r="F18810" s="4">
        <v>0</v>
      </c>
      <c r="G18810" t="str">
        <f>VLOOKUP(C18810:C41347,Produkty!$A$2:$B$61,2,0)</f>
        <v>Krzesło biurowe 1</v>
      </c>
      <c r="H18810" s="6">
        <f t="shared" si="586"/>
        <v>1869.48</v>
      </c>
      <c r="I18810" t="str">
        <f t="shared" si="587"/>
        <v>Średnia</v>
      </c>
    </row>
    <row r="18811" spans="1:9">
      <c r="A18811" t="s">
        <v>29431</v>
      </c>
      <c r="B18811" t="s">
        <v>9122</v>
      </c>
      <c r="C18811" t="s">
        <v>844</v>
      </c>
      <c r="D18811">
        <v>1</v>
      </c>
      <c r="E18811" s="3">
        <v>79.319999999999993</v>
      </c>
      <c r="F18811" s="4">
        <v>0</v>
      </c>
      <c r="G18811" t="str">
        <f>VLOOKUP(C18811:C41348,Produkty!$A$2:$B$61,2,0)</f>
        <v>Etui 4</v>
      </c>
      <c r="H18811" s="6">
        <f t="shared" si="586"/>
        <v>79.319999999999993</v>
      </c>
      <c r="I18811" t="str">
        <f t="shared" si="587"/>
        <v>Mała</v>
      </c>
    </row>
    <row r="18812" spans="1:9">
      <c r="A18812" t="s">
        <v>29432</v>
      </c>
      <c r="B18812" t="s">
        <v>9122</v>
      </c>
      <c r="C18812" t="s">
        <v>803</v>
      </c>
      <c r="D18812">
        <v>3</v>
      </c>
      <c r="E18812" s="3">
        <v>750.4</v>
      </c>
      <c r="F18812" s="4">
        <v>0.05</v>
      </c>
      <c r="G18812" t="str">
        <f>VLOOKUP(C18812:C41349,Produkty!$A$2:$B$61,2,0)</f>
        <v>Lampka 4</v>
      </c>
      <c r="H18812" s="6">
        <f t="shared" si="586"/>
        <v>2138.64</v>
      </c>
      <c r="I18812" t="str">
        <f t="shared" si="587"/>
        <v>Duża</v>
      </c>
    </row>
    <row r="18813" spans="1:9">
      <c r="A18813" t="s">
        <v>29433</v>
      </c>
      <c r="B18813" t="s">
        <v>9122</v>
      </c>
      <c r="C18813" t="s">
        <v>815</v>
      </c>
      <c r="D18813">
        <v>5</v>
      </c>
      <c r="E18813" s="3">
        <v>215.66</v>
      </c>
      <c r="F18813" s="4">
        <v>0.05</v>
      </c>
      <c r="G18813" t="str">
        <f>VLOOKUP(C18813:C41350,Produkty!$A$2:$B$61,2,0)</f>
        <v>Czajnik 2</v>
      </c>
      <c r="H18813" s="6">
        <f t="shared" si="586"/>
        <v>1024.385</v>
      </c>
      <c r="I18813" t="str">
        <f t="shared" si="587"/>
        <v>Średnia</v>
      </c>
    </row>
    <row r="18814" spans="1:9">
      <c r="A18814" t="s">
        <v>29434</v>
      </c>
      <c r="B18814" t="s">
        <v>9123</v>
      </c>
      <c r="C18814" t="s">
        <v>768</v>
      </c>
      <c r="D18814">
        <v>4</v>
      </c>
      <c r="E18814" s="3">
        <v>932.02</v>
      </c>
      <c r="F18814" s="4">
        <v>0</v>
      </c>
      <c r="G18814" t="str">
        <f>VLOOKUP(C18814:C41351,Produkty!$A$2:$B$61,2,0)</f>
        <v>Mysz 3</v>
      </c>
      <c r="H18814" s="6">
        <f t="shared" si="586"/>
        <v>3728.08</v>
      </c>
      <c r="I18814" t="str">
        <f t="shared" si="587"/>
        <v>Duża</v>
      </c>
    </row>
    <row r="18815" spans="1:9">
      <c r="A18815" t="s">
        <v>29435</v>
      </c>
      <c r="B18815" t="s">
        <v>9123</v>
      </c>
      <c r="C18815" t="s">
        <v>834</v>
      </c>
      <c r="D18815">
        <v>5</v>
      </c>
      <c r="E18815" s="3">
        <v>400.83</v>
      </c>
      <c r="F18815" s="4">
        <v>0.1</v>
      </c>
      <c r="G18815" t="str">
        <f>VLOOKUP(C18815:C41352,Produkty!$A$2:$B$61,2,0)</f>
        <v>Kabel USB-C 3</v>
      </c>
      <c r="H18815" s="6">
        <f t="shared" si="586"/>
        <v>1803.7349999999999</v>
      </c>
      <c r="I18815" t="str">
        <f t="shared" si="587"/>
        <v>Średnia</v>
      </c>
    </row>
    <row r="18816" spans="1:9">
      <c r="A18816" t="s">
        <v>29436</v>
      </c>
      <c r="B18816" t="s">
        <v>9124</v>
      </c>
      <c r="C18816" t="s">
        <v>856</v>
      </c>
      <c r="D18816">
        <v>2</v>
      </c>
      <c r="E18816" s="3">
        <v>133.75</v>
      </c>
      <c r="F18816" s="4">
        <v>0.1</v>
      </c>
      <c r="G18816" t="str">
        <f>VLOOKUP(C18816:C41353,Produkty!$A$2:$B$61,2,0)</f>
        <v>Podkładka 2</v>
      </c>
      <c r="H18816" s="6">
        <f t="shared" si="586"/>
        <v>240.75</v>
      </c>
      <c r="I18816" t="str">
        <f t="shared" si="587"/>
        <v>Mała</v>
      </c>
    </row>
    <row r="18817" spans="1:9">
      <c r="A18817" t="s">
        <v>29437</v>
      </c>
      <c r="B18817" t="s">
        <v>9125</v>
      </c>
      <c r="C18817" t="s">
        <v>770</v>
      </c>
      <c r="D18817">
        <v>2</v>
      </c>
      <c r="E18817" s="3">
        <v>331.54</v>
      </c>
      <c r="F18817" s="4">
        <v>0.2</v>
      </c>
      <c r="G18817" t="str">
        <f>VLOOKUP(C18817:C41354,Produkty!$A$2:$B$61,2,0)</f>
        <v>Mysz 4</v>
      </c>
      <c r="H18817" s="6">
        <f t="shared" si="586"/>
        <v>530.46400000000006</v>
      </c>
      <c r="I18817" t="str">
        <f t="shared" si="587"/>
        <v>Średnia</v>
      </c>
    </row>
    <row r="18818" spans="1:9">
      <c r="A18818" t="s">
        <v>29438</v>
      </c>
      <c r="B18818" t="s">
        <v>9125</v>
      </c>
      <c r="C18818" t="s">
        <v>834</v>
      </c>
      <c r="D18818">
        <v>1</v>
      </c>
      <c r="E18818" s="3">
        <v>399.09</v>
      </c>
      <c r="F18818" s="4">
        <v>0</v>
      </c>
      <c r="G18818" t="str">
        <f>VLOOKUP(C18818:C41355,Produkty!$A$2:$B$61,2,0)</f>
        <v>Kabel USB-C 3</v>
      </c>
      <c r="H18818" s="6">
        <f t="shared" si="586"/>
        <v>399.09</v>
      </c>
      <c r="I18818" t="str">
        <f t="shared" si="587"/>
        <v>Mała</v>
      </c>
    </row>
    <row r="18819" spans="1:9">
      <c r="A18819" t="s">
        <v>29439</v>
      </c>
      <c r="B18819" t="s">
        <v>9125</v>
      </c>
      <c r="C18819" t="s">
        <v>803</v>
      </c>
      <c r="D18819">
        <v>4</v>
      </c>
      <c r="E18819" s="3">
        <v>727.85</v>
      </c>
      <c r="F18819" s="4">
        <v>0.15</v>
      </c>
      <c r="G18819" t="str">
        <f>VLOOKUP(C18819:C41356,Produkty!$A$2:$B$61,2,0)</f>
        <v>Lampka 4</v>
      </c>
      <c r="H18819" s="6">
        <f t="shared" ref="H18819:H18882" si="588">D18819*E18819*(1-F18819)</f>
        <v>2474.69</v>
      </c>
      <c r="I18819" t="str">
        <f t="shared" ref="I18819:I18882" si="589">IF(H18819&lt;500,"Mała",IF(H18819&lt;=2000,"Średnia","Duża"))</f>
        <v>Duża</v>
      </c>
    </row>
    <row r="18820" spans="1:9">
      <c r="A18820" t="s">
        <v>29440</v>
      </c>
      <c r="B18820" t="s">
        <v>9126</v>
      </c>
      <c r="C18820" t="s">
        <v>821</v>
      </c>
      <c r="D18820">
        <v>3</v>
      </c>
      <c r="E18820" s="3">
        <v>863.75</v>
      </c>
      <c r="F18820" s="4">
        <v>0.05</v>
      </c>
      <c r="G18820" t="str">
        <f>VLOOKUP(C18820:C41357,Produkty!$A$2:$B$61,2,0)</f>
        <v>Termos 1</v>
      </c>
      <c r="H18820" s="6">
        <f t="shared" si="588"/>
        <v>2461.6875</v>
      </c>
      <c r="I18820" t="str">
        <f t="shared" si="589"/>
        <v>Duża</v>
      </c>
    </row>
    <row r="18821" spans="1:9">
      <c r="A18821" t="s">
        <v>29441</v>
      </c>
      <c r="B18821" t="s">
        <v>9127</v>
      </c>
      <c r="C18821" t="s">
        <v>801</v>
      </c>
      <c r="D18821">
        <v>3</v>
      </c>
      <c r="E18821" s="3">
        <v>354.37</v>
      </c>
      <c r="F18821" s="4">
        <v>0.15</v>
      </c>
      <c r="G18821" t="str">
        <f>VLOOKUP(C18821:C41358,Produkty!$A$2:$B$61,2,0)</f>
        <v>Lampka 3</v>
      </c>
      <c r="H18821" s="6">
        <f t="shared" si="588"/>
        <v>903.64350000000013</v>
      </c>
      <c r="I18821" t="str">
        <f t="shared" si="589"/>
        <v>Średnia</v>
      </c>
    </row>
    <row r="18822" spans="1:9">
      <c r="A18822" t="s">
        <v>29442</v>
      </c>
      <c r="B18822" t="s">
        <v>9128</v>
      </c>
      <c r="C18822" t="s">
        <v>838</v>
      </c>
      <c r="D18822">
        <v>1</v>
      </c>
      <c r="E18822" s="3">
        <v>95.29</v>
      </c>
      <c r="F18822" s="4">
        <v>0</v>
      </c>
      <c r="G18822" t="str">
        <f>VLOOKUP(C18822:C41359,Produkty!$A$2:$B$61,2,0)</f>
        <v>Etui 1</v>
      </c>
      <c r="H18822" s="6">
        <f t="shared" si="588"/>
        <v>95.29</v>
      </c>
      <c r="I18822" t="str">
        <f t="shared" si="589"/>
        <v>Mała</v>
      </c>
    </row>
    <row r="18823" spans="1:9">
      <c r="A18823" t="s">
        <v>29443</v>
      </c>
      <c r="B18823" t="s">
        <v>9128</v>
      </c>
      <c r="C18823" t="s">
        <v>791</v>
      </c>
      <c r="D18823">
        <v>4</v>
      </c>
      <c r="E18823" s="3">
        <v>233.01</v>
      </c>
      <c r="F18823" s="4">
        <v>0</v>
      </c>
      <c r="G18823" t="str">
        <f>VLOOKUP(C18823:C41360,Produkty!$A$2:$B$61,2,0)</f>
        <v>Krzesło biurowe 2</v>
      </c>
      <c r="H18823" s="6">
        <f t="shared" si="588"/>
        <v>932.04</v>
      </c>
      <c r="I18823" t="str">
        <f t="shared" si="589"/>
        <v>Średnia</v>
      </c>
    </row>
    <row r="18824" spans="1:9">
      <c r="A18824" t="s">
        <v>29444</v>
      </c>
      <c r="B18824" t="s">
        <v>9129</v>
      </c>
      <c r="C18824" t="s">
        <v>860</v>
      </c>
      <c r="D18824">
        <v>5</v>
      </c>
      <c r="E18824" s="3">
        <v>870.72</v>
      </c>
      <c r="F18824" s="4">
        <v>0.2</v>
      </c>
      <c r="G18824" t="str">
        <f>VLOOKUP(C18824:C41361,Produkty!$A$2:$B$61,2,0)</f>
        <v>Podkładka 4</v>
      </c>
      <c r="H18824" s="6">
        <f t="shared" si="588"/>
        <v>3482.8800000000006</v>
      </c>
      <c r="I18824" t="str">
        <f t="shared" si="589"/>
        <v>Duża</v>
      </c>
    </row>
    <row r="18825" spans="1:9">
      <c r="A18825" t="s">
        <v>29445</v>
      </c>
      <c r="B18825" t="s">
        <v>9129</v>
      </c>
      <c r="C18825" t="s">
        <v>791</v>
      </c>
      <c r="D18825">
        <v>3</v>
      </c>
      <c r="E18825" s="3">
        <v>231.71</v>
      </c>
      <c r="F18825" s="4">
        <v>0</v>
      </c>
      <c r="G18825" t="str">
        <f>VLOOKUP(C18825:C41362,Produkty!$A$2:$B$61,2,0)</f>
        <v>Krzesło biurowe 2</v>
      </c>
      <c r="H18825" s="6">
        <f t="shared" si="588"/>
        <v>695.13</v>
      </c>
      <c r="I18825" t="str">
        <f t="shared" si="589"/>
        <v>Średnia</v>
      </c>
    </row>
    <row r="18826" spans="1:9">
      <c r="A18826" t="s">
        <v>29446</v>
      </c>
      <c r="B18826" t="s">
        <v>9129</v>
      </c>
      <c r="C18826" t="s">
        <v>813</v>
      </c>
      <c r="D18826">
        <v>1</v>
      </c>
      <c r="E18826" s="3">
        <v>1039.6500000000001</v>
      </c>
      <c r="F18826" s="4">
        <v>0.15</v>
      </c>
      <c r="G18826" t="str">
        <f>VLOOKUP(C18826:C41363,Produkty!$A$2:$B$61,2,0)</f>
        <v>Czajnik 1</v>
      </c>
      <c r="H18826" s="6">
        <f t="shared" si="588"/>
        <v>883.7025000000001</v>
      </c>
      <c r="I18826" t="str">
        <f t="shared" si="589"/>
        <v>Średnia</v>
      </c>
    </row>
    <row r="18827" spans="1:9">
      <c r="A18827" t="s">
        <v>29447</v>
      </c>
      <c r="B18827" t="s">
        <v>9130</v>
      </c>
      <c r="C18827" t="s">
        <v>774</v>
      </c>
      <c r="D18827">
        <v>3</v>
      </c>
      <c r="E18827" s="3">
        <v>97.98</v>
      </c>
      <c r="F18827" s="4">
        <v>0</v>
      </c>
      <c r="G18827" t="str">
        <f>VLOOKUP(C18827:C41364,Produkty!$A$2:$B$61,2,0)</f>
        <v>Monitor 2</v>
      </c>
      <c r="H18827" s="6">
        <f t="shared" si="588"/>
        <v>293.94</v>
      </c>
      <c r="I18827" t="str">
        <f t="shared" si="589"/>
        <v>Mała</v>
      </c>
    </row>
    <row r="18828" spans="1:9">
      <c r="A18828" t="s">
        <v>29448</v>
      </c>
      <c r="B18828" t="s">
        <v>9130</v>
      </c>
      <c r="C18828" t="s">
        <v>823</v>
      </c>
      <c r="D18828">
        <v>3</v>
      </c>
      <c r="E18828" s="3">
        <v>678.29</v>
      </c>
      <c r="F18828" s="4">
        <v>0.05</v>
      </c>
      <c r="G18828" t="str">
        <f>VLOOKUP(C18828:C41365,Produkty!$A$2:$B$61,2,0)</f>
        <v>Termos 2</v>
      </c>
      <c r="H18828" s="6">
        <f t="shared" si="588"/>
        <v>1933.1264999999999</v>
      </c>
      <c r="I18828" t="str">
        <f t="shared" si="589"/>
        <v>Średnia</v>
      </c>
    </row>
    <row r="18829" spans="1:9">
      <c r="A18829" t="s">
        <v>29449</v>
      </c>
      <c r="B18829" t="s">
        <v>9130</v>
      </c>
      <c r="C18829" t="s">
        <v>815</v>
      </c>
      <c r="D18829">
        <v>1</v>
      </c>
      <c r="E18829" s="3">
        <v>205.36</v>
      </c>
      <c r="F18829" s="4">
        <v>0</v>
      </c>
      <c r="G18829" t="str">
        <f>VLOOKUP(C18829:C41366,Produkty!$A$2:$B$61,2,0)</f>
        <v>Czajnik 2</v>
      </c>
      <c r="H18829" s="6">
        <f t="shared" si="588"/>
        <v>205.36</v>
      </c>
      <c r="I18829" t="str">
        <f t="shared" si="589"/>
        <v>Mała</v>
      </c>
    </row>
    <row r="18830" spans="1:9">
      <c r="A18830" t="s">
        <v>29450</v>
      </c>
      <c r="B18830" t="s">
        <v>9131</v>
      </c>
      <c r="C18830" t="s">
        <v>776</v>
      </c>
      <c r="D18830">
        <v>5</v>
      </c>
      <c r="E18830" s="3">
        <v>962.22</v>
      </c>
      <c r="F18830" s="4">
        <v>0</v>
      </c>
      <c r="G18830" t="str">
        <f>VLOOKUP(C18830:C41367,Produkty!$A$2:$B$61,2,0)</f>
        <v>Monitor 3</v>
      </c>
      <c r="H18830" s="6">
        <f t="shared" si="588"/>
        <v>4811.1000000000004</v>
      </c>
      <c r="I18830" t="str">
        <f t="shared" si="589"/>
        <v>Duża</v>
      </c>
    </row>
    <row r="18831" spans="1:9">
      <c r="A18831" t="s">
        <v>29451</v>
      </c>
      <c r="B18831" t="s">
        <v>9131</v>
      </c>
      <c r="C18831" t="s">
        <v>793</v>
      </c>
      <c r="D18831">
        <v>6</v>
      </c>
      <c r="E18831" s="3">
        <v>90.17</v>
      </c>
      <c r="F18831" s="4">
        <v>0.05</v>
      </c>
      <c r="G18831" t="str">
        <f>VLOOKUP(C18831:C41368,Produkty!$A$2:$B$61,2,0)</f>
        <v>Krzesło biurowe 3</v>
      </c>
      <c r="H18831" s="6">
        <f t="shared" si="588"/>
        <v>513.96899999999994</v>
      </c>
      <c r="I18831" t="str">
        <f t="shared" si="589"/>
        <v>Średnia</v>
      </c>
    </row>
    <row r="18832" spans="1:9">
      <c r="A18832" t="s">
        <v>29452</v>
      </c>
      <c r="B18832" t="s">
        <v>9132</v>
      </c>
      <c r="C18832" t="s">
        <v>858</v>
      </c>
      <c r="D18832">
        <v>5</v>
      </c>
      <c r="E18832" s="3">
        <v>575.85</v>
      </c>
      <c r="F18832" s="4">
        <v>0</v>
      </c>
      <c r="G18832" t="str">
        <f>VLOOKUP(C18832:C41369,Produkty!$A$2:$B$61,2,0)</f>
        <v>Podkładka 3</v>
      </c>
      <c r="H18832" s="6">
        <f t="shared" si="588"/>
        <v>2879.25</v>
      </c>
      <c r="I18832" t="str">
        <f t="shared" si="589"/>
        <v>Duża</v>
      </c>
    </row>
    <row r="18833" spans="1:9">
      <c r="A18833" t="s">
        <v>29453</v>
      </c>
      <c r="B18833" t="s">
        <v>9133</v>
      </c>
      <c r="C18833" t="s">
        <v>844</v>
      </c>
      <c r="D18833">
        <v>1</v>
      </c>
      <c r="E18833" s="3">
        <v>82.44</v>
      </c>
      <c r="F18833" s="4">
        <v>0.05</v>
      </c>
      <c r="G18833" t="str">
        <f>VLOOKUP(C18833:C41370,Produkty!$A$2:$B$61,2,0)</f>
        <v>Etui 4</v>
      </c>
      <c r="H18833" s="6">
        <f t="shared" si="588"/>
        <v>78.317999999999998</v>
      </c>
      <c r="I18833" t="str">
        <f t="shared" si="589"/>
        <v>Mała</v>
      </c>
    </row>
    <row r="18834" spans="1:9">
      <c r="A18834" t="s">
        <v>29454</v>
      </c>
      <c r="B18834" t="s">
        <v>9133</v>
      </c>
      <c r="C18834" t="s">
        <v>766</v>
      </c>
      <c r="D18834">
        <v>6</v>
      </c>
      <c r="E18834" s="3">
        <v>682.78</v>
      </c>
      <c r="F18834" s="4">
        <v>0.2</v>
      </c>
      <c r="G18834" t="str">
        <f>VLOOKUP(C18834:C41371,Produkty!$A$2:$B$61,2,0)</f>
        <v>Mysz 2</v>
      </c>
      <c r="H18834" s="6">
        <f t="shared" si="588"/>
        <v>3277.3440000000005</v>
      </c>
      <c r="I18834" t="str">
        <f t="shared" si="589"/>
        <v>Duża</v>
      </c>
    </row>
    <row r="18835" spans="1:9">
      <c r="A18835" t="s">
        <v>29455</v>
      </c>
      <c r="B18835" t="s">
        <v>9134</v>
      </c>
      <c r="C18835" t="s">
        <v>756</v>
      </c>
      <c r="D18835">
        <v>3</v>
      </c>
      <c r="E18835" s="3">
        <v>384.62</v>
      </c>
      <c r="F18835" s="4">
        <v>0.05</v>
      </c>
      <c r="G18835" t="str">
        <f>VLOOKUP(C18835:C41372,Produkty!$A$2:$B$61,2,0)</f>
        <v>Klawiatura 1</v>
      </c>
      <c r="H18835" s="6">
        <f t="shared" si="588"/>
        <v>1096.1670000000001</v>
      </c>
      <c r="I18835" t="str">
        <f t="shared" si="589"/>
        <v>Średnia</v>
      </c>
    </row>
    <row r="18836" spans="1:9">
      <c r="A18836" t="s">
        <v>29456</v>
      </c>
      <c r="B18836" t="s">
        <v>9134</v>
      </c>
      <c r="C18836" t="s">
        <v>866</v>
      </c>
      <c r="D18836">
        <v>6</v>
      </c>
      <c r="E18836" s="3">
        <v>344.14</v>
      </c>
      <c r="F18836" s="4">
        <v>0</v>
      </c>
      <c r="G18836" t="str">
        <f>VLOOKUP(C18836:C41373,Produkty!$A$2:$B$61,2,0)</f>
        <v>Ładowarka 3</v>
      </c>
      <c r="H18836" s="6">
        <f t="shared" si="588"/>
        <v>2064.84</v>
      </c>
      <c r="I18836" t="str">
        <f t="shared" si="589"/>
        <v>Duża</v>
      </c>
    </row>
    <row r="18837" spans="1:9">
      <c r="A18837" t="s">
        <v>29457</v>
      </c>
      <c r="B18837" t="s">
        <v>9135</v>
      </c>
      <c r="C18837" t="s">
        <v>795</v>
      </c>
      <c r="D18837">
        <v>3</v>
      </c>
      <c r="E18837" s="3">
        <v>113.11</v>
      </c>
      <c r="F18837" s="4">
        <v>0.1</v>
      </c>
      <c r="G18837" t="str">
        <f>VLOOKUP(C18837:C41374,Produkty!$A$2:$B$61,2,0)</f>
        <v>Krzesło biurowe 4</v>
      </c>
      <c r="H18837" s="6">
        <f t="shared" si="588"/>
        <v>305.39699999999999</v>
      </c>
      <c r="I18837" t="str">
        <f t="shared" si="589"/>
        <v>Mała</v>
      </c>
    </row>
    <row r="18838" spans="1:9">
      <c r="A18838" t="s">
        <v>29458</v>
      </c>
      <c r="B18838" t="s">
        <v>9135</v>
      </c>
      <c r="C18838" t="s">
        <v>780</v>
      </c>
      <c r="D18838">
        <v>1</v>
      </c>
      <c r="E18838" s="3">
        <v>700.51</v>
      </c>
      <c r="F18838" s="4">
        <v>0</v>
      </c>
      <c r="G18838" t="str">
        <f>VLOOKUP(C18838:C41375,Produkty!$A$2:$B$61,2,0)</f>
        <v>Powerbank 1</v>
      </c>
      <c r="H18838" s="6">
        <f t="shared" si="588"/>
        <v>700.51</v>
      </c>
      <c r="I18838" t="str">
        <f t="shared" si="589"/>
        <v>Średnia</v>
      </c>
    </row>
    <row r="18839" spans="1:9">
      <c r="A18839" t="s">
        <v>29459</v>
      </c>
      <c r="B18839" t="s">
        <v>9135</v>
      </c>
      <c r="C18839" t="s">
        <v>840</v>
      </c>
      <c r="D18839">
        <v>2</v>
      </c>
      <c r="E18839" s="3">
        <v>141.47</v>
      </c>
      <c r="F18839" s="4">
        <v>0.2</v>
      </c>
      <c r="G18839" t="str">
        <f>VLOOKUP(C18839:C41376,Produkty!$A$2:$B$61,2,0)</f>
        <v>Etui 2</v>
      </c>
      <c r="H18839" s="6">
        <f t="shared" si="588"/>
        <v>226.352</v>
      </c>
      <c r="I18839" t="str">
        <f t="shared" si="589"/>
        <v>Mała</v>
      </c>
    </row>
    <row r="18840" spans="1:9">
      <c r="A18840" t="s">
        <v>29460</v>
      </c>
      <c r="B18840" t="s">
        <v>9136</v>
      </c>
      <c r="C18840" t="s">
        <v>864</v>
      </c>
      <c r="D18840">
        <v>5</v>
      </c>
      <c r="E18840" s="3">
        <v>1149.53</v>
      </c>
      <c r="F18840" s="4">
        <v>0.15</v>
      </c>
      <c r="G18840" t="str">
        <f>VLOOKUP(C18840:C41377,Produkty!$A$2:$B$61,2,0)</f>
        <v>Ładowarka 2</v>
      </c>
      <c r="H18840" s="6">
        <f t="shared" si="588"/>
        <v>4885.5024999999996</v>
      </c>
      <c r="I18840" t="str">
        <f t="shared" si="589"/>
        <v>Duża</v>
      </c>
    </row>
    <row r="18841" spans="1:9">
      <c r="A18841" t="s">
        <v>29461</v>
      </c>
      <c r="B18841" t="s">
        <v>9137</v>
      </c>
      <c r="C18841" t="s">
        <v>754</v>
      </c>
      <c r="D18841">
        <v>2</v>
      </c>
      <c r="E18841" s="3">
        <v>819.27</v>
      </c>
      <c r="F18841" s="4">
        <v>0.1</v>
      </c>
      <c r="G18841" t="str">
        <f>VLOOKUP(C18841:C41378,Produkty!$A$2:$B$61,2,0)</f>
        <v>Słuchawki 4</v>
      </c>
      <c r="H18841" s="6">
        <f t="shared" si="588"/>
        <v>1474.6859999999999</v>
      </c>
      <c r="I18841" t="str">
        <f t="shared" si="589"/>
        <v>Średnia</v>
      </c>
    </row>
    <row r="18842" spans="1:9">
      <c r="A18842" t="s">
        <v>29462</v>
      </c>
      <c r="B18842" t="s">
        <v>9137</v>
      </c>
      <c r="C18842" t="s">
        <v>846</v>
      </c>
      <c r="D18842">
        <v>2</v>
      </c>
      <c r="E18842" s="3">
        <v>1059.3800000000001</v>
      </c>
      <c r="F18842" s="4">
        <v>0</v>
      </c>
      <c r="G18842" t="str">
        <f>VLOOKUP(C18842:C41379,Produkty!$A$2:$B$61,2,0)</f>
        <v>Hub USB 1</v>
      </c>
      <c r="H18842" s="6">
        <f t="shared" si="588"/>
        <v>2118.7600000000002</v>
      </c>
      <c r="I18842" t="str">
        <f t="shared" si="589"/>
        <v>Duża</v>
      </c>
    </row>
    <row r="18843" spans="1:9">
      <c r="A18843" t="s">
        <v>29463</v>
      </c>
      <c r="B18843" t="s">
        <v>9138</v>
      </c>
      <c r="C18843" t="s">
        <v>797</v>
      </c>
      <c r="D18843">
        <v>4</v>
      </c>
      <c r="E18843" s="3">
        <v>640.41999999999996</v>
      </c>
      <c r="F18843" s="4">
        <v>0.05</v>
      </c>
      <c r="G18843" t="str">
        <f>VLOOKUP(C18843:C41380,Produkty!$A$2:$B$61,2,0)</f>
        <v>Lampka 1</v>
      </c>
      <c r="H18843" s="6">
        <f t="shared" si="588"/>
        <v>2433.5959999999995</v>
      </c>
      <c r="I18843" t="str">
        <f t="shared" si="589"/>
        <v>Duża</v>
      </c>
    </row>
    <row r="18844" spans="1:9">
      <c r="A18844" t="s">
        <v>29464</v>
      </c>
      <c r="B18844" t="s">
        <v>9138</v>
      </c>
      <c r="C18844" t="s">
        <v>760</v>
      </c>
      <c r="D18844">
        <v>3</v>
      </c>
      <c r="E18844" s="3">
        <v>41.46</v>
      </c>
      <c r="F18844" s="4">
        <v>0.15</v>
      </c>
      <c r="G18844" t="str">
        <f>VLOOKUP(C18844:C41381,Produkty!$A$2:$B$61,2,0)</f>
        <v>Klawiatura 3</v>
      </c>
      <c r="H18844" s="6">
        <f t="shared" si="588"/>
        <v>105.723</v>
      </c>
      <c r="I18844" t="str">
        <f t="shared" si="589"/>
        <v>Mała</v>
      </c>
    </row>
    <row r="18845" spans="1:9">
      <c r="A18845" t="s">
        <v>29465</v>
      </c>
      <c r="B18845" t="s">
        <v>9138</v>
      </c>
      <c r="C18845" t="s">
        <v>842</v>
      </c>
      <c r="D18845">
        <v>3</v>
      </c>
      <c r="E18845" s="3">
        <v>825.93</v>
      </c>
      <c r="F18845" s="4">
        <v>0</v>
      </c>
      <c r="G18845" t="str">
        <f>VLOOKUP(C18845:C41382,Produkty!$A$2:$B$61,2,0)</f>
        <v>Etui 3</v>
      </c>
      <c r="H18845" s="6">
        <f t="shared" si="588"/>
        <v>2477.79</v>
      </c>
      <c r="I18845" t="str">
        <f t="shared" si="589"/>
        <v>Duża</v>
      </c>
    </row>
    <row r="18846" spans="1:9">
      <c r="A18846" t="s">
        <v>29466</v>
      </c>
      <c r="B18846" t="s">
        <v>9139</v>
      </c>
      <c r="C18846" t="s">
        <v>819</v>
      </c>
      <c r="D18846">
        <v>3</v>
      </c>
      <c r="E18846" s="3">
        <v>286.76</v>
      </c>
      <c r="F18846" s="4">
        <v>0</v>
      </c>
      <c r="G18846" t="str">
        <f>VLOOKUP(C18846:C41383,Produkty!$A$2:$B$61,2,0)</f>
        <v>Czajnik 4</v>
      </c>
      <c r="H18846" s="6">
        <f t="shared" si="588"/>
        <v>860.28</v>
      </c>
      <c r="I18846" t="str">
        <f t="shared" si="589"/>
        <v>Średnia</v>
      </c>
    </row>
    <row r="18847" spans="1:9">
      <c r="A18847" t="s">
        <v>29467</v>
      </c>
      <c r="B18847" t="s">
        <v>9139</v>
      </c>
      <c r="C18847" t="s">
        <v>842</v>
      </c>
      <c r="D18847">
        <v>6</v>
      </c>
      <c r="E18847" s="3">
        <v>803.17</v>
      </c>
      <c r="F18847" s="4">
        <v>0.1</v>
      </c>
      <c r="G18847" t="str">
        <f>VLOOKUP(C18847:C41384,Produkty!$A$2:$B$61,2,0)</f>
        <v>Etui 3</v>
      </c>
      <c r="H18847" s="6">
        <f t="shared" si="588"/>
        <v>4337.1179999999995</v>
      </c>
      <c r="I18847" t="str">
        <f t="shared" si="589"/>
        <v>Duża</v>
      </c>
    </row>
    <row r="18848" spans="1:9">
      <c r="A18848" t="s">
        <v>29468</v>
      </c>
      <c r="B18848" t="s">
        <v>9139</v>
      </c>
      <c r="C18848" t="s">
        <v>799</v>
      </c>
      <c r="D18848">
        <v>6</v>
      </c>
      <c r="E18848" s="3">
        <v>352.33</v>
      </c>
      <c r="F18848" s="4">
        <v>0</v>
      </c>
      <c r="G18848" t="str">
        <f>VLOOKUP(C18848:C41385,Produkty!$A$2:$B$61,2,0)</f>
        <v>Lampka 2</v>
      </c>
      <c r="H18848" s="6">
        <f t="shared" si="588"/>
        <v>2113.98</v>
      </c>
      <c r="I18848" t="str">
        <f t="shared" si="589"/>
        <v>Duża</v>
      </c>
    </row>
    <row r="18849" spans="1:9">
      <c r="A18849" t="s">
        <v>29469</v>
      </c>
      <c r="B18849" t="s">
        <v>9139</v>
      </c>
      <c r="C18849" t="s">
        <v>864</v>
      </c>
      <c r="D18849">
        <v>2</v>
      </c>
      <c r="E18849" s="3">
        <v>1155.82</v>
      </c>
      <c r="F18849" s="4">
        <v>0</v>
      </c>
      <c r="G18849" t="str">
        <f>VLOOKUP(C18849:C41386,Produkty!$A$2:$B$61,2,0)</f>
        <v>Ładowarka 2</v>
      </c>
      <c r="H18849" s="6">
        <f t="shared" si="588"/>
        <v>2311.64</v>
      </c>
      <c r="I18849" t="str">
        <f t="shared" si="589"/>
        <v>Duża</v>
      </c>
    </row>
    <row r="18850" spans="1:9">
      <c r="A18850" t="s">
        <v>29470</v>
      </c>
      <c r="B18850" t="s">
        <v>9140</v>
      </c>
      <c r="C18850" t="s">
        <v>815</v>
      </c>
      <c r="D18850">
        <v>4</v>
      </c>
      <c r="E18850" s="3">
        <v>209.5</v>
      </c>
      <c r="F18850" s="4">
        <v>0</v>
      </c>
      <c r="G18850" t="str">
        <f>VLOOKUP(C18850:C41387,Produkty!$A$2:$B$61,2,0)</f>
        <v>Czajnik 2</v>
      </c>
      <c r="H18850" s="6">
        <f t="shared" si="588"/>
        <v>838</v>
      </c>
      <c r="I18850" t="str">
        <f t="shared" si="589"/>
        <v>Średnia</v>
      </c>
    </row>
    <row r="18851" spans="1:9">
      <c r="A18851" t="s">
        <v>29471</v>
      </c>
      <c r="B18851" t="s">
        <v>9140</v>
      </c>
      <c r="C18851" t="s">
        <v>862</v>
      </c>
      <c r="D18851">
        <v>5</v>
      </c>
      <c r="E18851" s="3">
        <v>469.51</v>
      </c>
      <c r="F18851" s="4">
        <v>0</v>
      </c>
      <c r="G18851" t="str">
        <f>VLOOKUP(C18851:C41388,Produkty!$A$2:$B$61,2,0)</f>
        <v>Ładowarka 1</v>
      </c>
      <c r="H18851" s="6">
        <f t="shared" si="588"/>
        <v>2347.5500000000002</v>
      </c>
      <c r="I18851" t="str">
        <f t="shared" si="589"/>
        <v>Duża</v>
      </c>
    </row>
    <row r="18852" spans="1:9">
      <c r="A18852" t="s">
        <v>29472</v>
      </c>
      <c r="B18852" t="s">
        <v>9140</v>
      </c>
      <c r="C18852" t="s">
        <v>846</v>
      </c>
      <c r="D18852">
        <v>4</v>
      </c>
      <c r="E18852" s="3">
        <v>1056.26</v>
      </c>
      <c r="F18852" s="4">
        <v>0</v>
      </c>
      <c r="G18852" t="str">
        <f>VLOOKUP(C18852:C41389,Produkty!$A$2:$B$61,2,0)</f>
        <v>Hub USB 1</v>
      </c>
      <c r="H18852" s="6">
        <f t="shared" si="588"/>
        <v>4225.04</v>
      </c>
      <c r="I18852" t="str">
        <f t="shared" si="589"/>
        <v>Duża</v>
      </c>
    </row>
    <row r="18853" spans="1:9">
      <c r="A18853" t="s">
        <v>29473</v>
      </c>
      <c r="B18853" t="s">
        <v>9140</v>
      </c>
      <c r="C18853" t="s">
        <v>852</v>
      </c>
      <c r="D18853">
        <v>2</v>
      </c>
      <c r="E18853" s="3">
        <v>756.74</v>
      </c>
      <c r="F18853" s="4">
        <v>0</v>
      </c>
      <c r="G18853" t="str">
        <f>VLOOKUP(C18853:C41390,Produkty!$A$2:$B$61,2,0)</f>
        <v>Hub USB 4</v>
      </c>
      <c r="H18853" s="6">
        <f t="shared" si="588"/>
        <v>1513.48</v>
      </c>
      <c r="I18853" t="str">
        <f t="shared" si="589"/>
        <v>Średnia</v>
      </c>
    </row>
    <row r="18854" spans="1:9">
      <c r="A18854" t="s">
        <v>29474</v>
      </c>
      <c r="B18854" t="s">
        <v>9141</v>
      </c>
      <c r="C18854" t="s">
        <v>862</v>
      </c>
      <c r="D18854">
        <v>6</v>
      </c>
      <c r="E18854" s="3">
        <v>480.24</v>
      </c>
      <c r="F18854" s="4">
        <v>0.05</v>
      </c>
      <c r="G18854" t="str">
        <f>VLOOKUP(C18854:C41391,Produkty!$A$2:$B$61,2,0)</f>
        <v>Ładowarka 1</v>
      </c>
      <c r="H18854" s="6">
        <f t="shared" si="588"/>
        <v>2737.3679999999999</v>
      </c>
      <c r="I18854" t="str">
        <f t="shared" si="589"/>
        <v>Duża</v>
      </c>
    </row>
    <row r="18855" spans="1:9">
      <c r="A18855" t="s">
        <v>29475</v>
      </c>
      <c r="B18855" t="s">
        <v>9141</v>
      </c>
      <c r="C18855" t="s">
        <v>750</v>
      </c>
      <c r="D18855">
        <v>6</v>
      </c>
      <c r="E18855" s="3">
        <v>275.37</v>
      </c>
      <c r="F18855" s="4">
        <v>0.05</v>
      </c>
      <c r="G18855" t="str">
        <f>VLOOKUP(C18855:C41392,Produkty!$A$2:$B$61,2,0)</f>
        <v>Słuchawki 2</v>
      </c>
      <c r="H18855" s="6">
        <f t="shared" si="588"/>
        <v>1569.6089999999999</v>
      </c>
      <c r="I18855" t="str">
        <f t="shared" si="589"/>
        <v>Średnia</v>
      </c>
    </row>
    <row r="18856" spans="1:9">
      <c r="A18856" t="s">
        <v>29476</v>
      </c>
      <c r="B18856" t="s">
        <v>9142</v>
      </c>
      <c r="C18856" t="s">
        <v>766</v>
      </c>
      <c r="D18856">
        <v>3</v>
      </c>
      <c r="E18856" s="3">
        <v>676.75</v>
      </c>
      <c r="F18856" s="4">
        <v>0</v>
      </c>
      <c r="G18856" t="str">
        <f>VLOOKUP(C18856:C41393,Produkty!$A$2:$B$61,2,0)</f>
        <v>Mysz 2</v>
      </c>
      <c r="H18856" s="6">
        <f t="shared" si="588"/>
        <v>2030.25</v>
      </c>
      <c r="I18856" t="str">
        <f t="shared" si="589"/>
        <v>Duża</v>
      </c>
    </row>
    <row r="18857" spans="1:9">
      <c r="A18857" t="s">
        <v>29477</v>
      </c>
      <c r="B18857" t="s">
        <v>9143</v>
      </c>
      <c r="C18857" t="s">
        <v>821</v>
      </c>
      <c r="D18857">
        <v>6</v>
      </c>
      <c r="E18857" s="3">
        <v>897.56</v>
      </c>
      <c r="F18857" s="4">
        <v>0.1</v>
      </c>
      <c r="G18857" t="str">
        <f>VLOOKUP(C18857:C41394,Produkty!$A$2:$B$61,2,0)</f>
        <v>Termos 1</v>
      </c>
      <c r="H18857" s="6">
        <f t="shared" si="588"/>
        <v>4846.8239999999996</v>
      </c>
      <c r="I18857" t="str">
        <f t="shared" si="589"/>
        <v>Duża</v>
      </c>
    </row>
    <row r="18858" spans="1:9">
      <c r="A18858" t="s">
        <v>29478</v>
      </c>
      <c r="B18858" t="s">
        <v>9143</v>
      </c>
      <c r="C18858" t="s">
        <v>760</v>
      </c>
      <c r="D18858">
        <v>3</v>
      </c>
      <c r="E18858" s="3">
        <v>41.15</v>
      </c>
      <c r="F18858" s="4">
        <v>0.1</v>
      </c>
      <c r="G18858" t="str">
        <f>VLOOKUP(C18858:C41395,Produkty!$A$2:$B$61,2,0)</f>
        <v>Klawiatura 3</v>
      </c>
      <c r="H18858" s="6">
        <f t="shared" si="588"/>
        <v>111.10499999999999</v>
      </c>
      <c r="I18858" t="str">
        <f t="shared" si="589"/>
        <v>Mała</v>
      </c>
    </row>
    <row r="18859" spans="1:9">
      <c r="A18859" t="s">
        <v>29479</v>
      </c>
      <c r="B18859" t="s">
        <v>9143</v>
      </c>
      <c r="C18859" t="s">
        <v>791</v>
      </c>
      <c r="D18859">
        <v>1</v>
      </c>
      <c r="E18859" s="3">
        <v>241.67</v>
      </c>
      <c r="F18859" s="4">
        <v>0.15</v>
      </c>
      <c r="G18859" t="str">
        <f>VLOOKUP(C18859:C41396,Produkty!$A$2:$B$61,2,0)</f>
        <v>Krzesło biurowe 2</v>
      </c>
      <c r="H18859" s="6">
        <f t="shared" si="588"/>
        <v>205.41949999999997</v>
      </c>
      <c r="I18859" t="str">
        <f t="shared" si="589"/>
        <v>Mała</v>
      </c>
    </row>
    <row r="18860" spans="1:9">
      <c r="A18860" t="s">
        <v>29480</v>
      </c>
      <c r="B18860" t="s">
        <v>9144</v>
      </c>
      <c r="C18860" t="s">
        <v>827</v>
      </c>
      <c r="D18860">
        <v>4</v>
      </c>
      <c r="E18860" s="3">
        <v>260.13</v>
      </c>
      <c r="F18860" s="4">
        <v>0.2</v>
      </c>
      <c r="G18860" t="str">
        <f>VLOOKUP(C18860:C41397,Produkty!$A$2:$B$61,2,0)</f>
        <v>Termos 4</v>
      </c>
      <c r="H18860" s="6">
        <f t="shared" si="588"/>
        <v>832.41600000000005</v>
      </c>
      <c r="I18860" t="str">
        <f t="shared" si="589"/>
        <v>Średnia</v>
      </c>
    </row>
    <row r="18861" spans="1:9">
      <c r="A18861" t="s">
        <v>29481</v>
      </c>
      <c r="B18861" t="s">
        <v>9145</v>
      </c>
      <c r="C18861" t="s">
        <v>815</v>
      </c>
      <c r="D18861">
        <v>2</v>
      </c>
      <c r="E18861" s="3">
        <v>206.83</v>
      </c>
      <c r="F18861" s="4">
        <v>0</v>
      </c>
      <c r="G18861" t="str">
        <f>VLOOKUP(C18861:C41398,Produkty!$A$2:$B$61,2,0)</f>
        <v>Czajnik 2</v>
      </c>
      <c r="H18861" s="6">
        <f t="shared" si="588"/>
        <v>413.66</v>
      </c>
      <c r="I18861" t="str">
        <f t="shared" si="589"/>
        <v>Mała</v>
      </c>
    </row>
    <row r="18862" spans="1:9">
      <c r="A18862" t="s">
        <v>29482</v>
      </c>
      <c r="B18862" t="s">
        <v>9145</v>
      </c>
      <c r="C18862" t="s">
        <v>860</v>
      </c>
      <c r="D18862">
        <v>5</v>
      </c>
      <c r="E18862" s="3">
        <v>836.2</v>
      </c>
      <c r="F18862" s="4">
        <v>0.05</v>
      </c>
      <c r="G18862" t="str">
        <f>VLOOKUP(C18862:C41399,Produkty!$A$2:$B$61,2,0)</f>
        <v>Podkładka 4</v>
      </c>
      <c r="H18862" s="6">
        <f t="shared" si="588"/>
        <v>3971.95</v>
      </c>
      <c r="I18862" t="str">
        <f t="shared" si="589"/>
        <v>Duża</v>
      </c>
    </row>
    <row r="18863" spans="1:9">
      <c r="A18863" t="s">
        <v>29483</v>
      </c>
      <c r="B18863" t="s">
        <v>9145</v>
      </c>
      <c r="C18863" t="s">
        <v>868</v>
      </c>
      <c r="D18863">
        <v>1</v>
      </c>
      <c r="E18863" s="3">
        <v>576.66999999999996</v>
      </c>
      <c r="F18863" s="4">
        <v>0</v>
      </c>
      <c r="G18863" t="str">
        <f>VLOOKUP(C18863:C41400,Produkty!$A$2:$B$61,2,0)</f>
        <v>Ładowarka 4</v>
      </c>
      <c r="H18863" s="6">
        <f t="shared" si="588"/>
        <v>576.66999999999996</v>
      </c>
      <c r="I18863" t="str">
        <f t="shared" si="589"/>
        <v>Średnia</v>
      </c>
    </row>
    <row r="18864" spans="1:9">
      <c r="A18864" t="s">
        <v>29484</v>
      </c>
      <c r="B18864" t="s">
        <v>9146</v>
      </c>
      <c r="C18864" t="s">
        <v>809</v>
      </c>
      <c r="D18864">
        <v>6</v>
      </c>
      <c r="E18864" s="3">
        <v>1097.2</v>
      </c>
      <c r="F18864" s="4">
        <v>0</v>
      </c>
      <c r="G18864" t="str">
        <f>VLOOKUP(C18864:C41401,Produkty!$A$2:$B$61,2,0)</f>
        <v>Organizer 3</v>
      </c>
      <c r="H18864" s="6">
        <f t="shared" si="588"/>
        <v>6583.2000000000007</v>
      </c>
      <c r="I18864" t="str">
        <f t="shared" si="589"/>
        <v>Duża</v>
      </c>
    </row>
    <row r="18865" spans="1:9">
      <c r="A18865" t="s">
        <v>29485</v>
      </c>
      <c r="B18865" t="s">
        <v>9146</v>
      </c>
      <c r="C18865" t="s">
        <v>805</v>
      </c>
      <c r="D18865">
        <v>1</v>
      </c>
      <c r="E18865" s="3">
        <v>215.31</v>
      </c>
      <c r="F18865" s="4">
        <v>0</v>
      </c>
      <c r="G18865" t="str">
        <f>VLOOKUP(C18865:C41402,Produkty!$A$2:$B$61,2,0)</f>
        <v>Organizer 1</v>
      </c>
      <c r="H18865" s="6">
        <f t="shared" si="588"/>
        <v>215.31</v>
      </c>
      <c r="I18865" t="str">
        <f t="shared" si="589"/>
        <v>Mała</v>
      </c>
    </row>
    <row r="18866" spans="1:9">
      <c r="A18866" t="s">
        <v>29486</v>
      </c>
      <c r="B18866" t="s">
        <v>9146</v>
      </c>
      <c r="C18866" t="s">
        <v>793</v>
      </c>
      <c r="D18866">
        <v>6</v>
      </c>
      <c r="E18866" s="3">
        <v>88.73</v>
      </c>
      <c r="F18866" s="4">
        <v>0.1</v>
      </c>
      <c r="G18866" t="str">
        <f>VLOOKUP(C18866:C41403,Produkty!$A$2:$B$61,2,0)</f>
        <v>Krzesło biurowe 3</v>
      </c>
      <c r="H18866" s="6">
        <f t="shared" si="588"/>
        <v>479.142</v>
      </c>
      <c r="I18866" t="str">
        <f t="shared" si="589"/>
        <v>Mała</v>
      </c>
    </row>
    <row r="18867" spans="1:9">
      <c r="A18867" t="s">
        <v>29487</v>
      </c>
      <c r="B18867" t="s">
        <v>9146</v>
      </c>
      <c r="C18867" t="s">
        <v>807</v>
      </c>
      <c r="D18867">
        <v>1</v>
      </c>
      <c r="E18867" s="3">
        <v>186.96</v>
      </c>
      <c r="F18867" s="4">
        <v>0</v>
      </c>
      <c r="G18867" t="str">
        <f>VLOOKUP(C18867:C41404,Produkty!$A$2:$B$61,2,0)</f>
        <v>Organizer 2</v>
      </c>
      <c r="H18867" s="6">
        <f t="shared" si="588"/>
        <v>186.96</v>
      </c>
      <c r="I18867" t="str">
        <f t="shared" si="589"/>
        <v>Mała</v>
      </c>
    </row>
    <row r="18868" spans="1:9">
      <c r="A18868" t="s">
        <v>29488</v>
      </c>
      <c r="B18868" t="s">
        <v>9147</v>
      </c>
      <c r="C18868" t="s">
        <v>819</v>
      </c>
      <c r="D18868">
        <v>4</v>
      </c>
      <c r="E18868" s="3">
        <v>283.89</v>
      </c>
      <c r="F18868" s="4">
        <v>0</v>
      </c>
      <c r="G18868" t="str">
        <f>VLOOKUP(C18868:C41405,Produkty!$A$2:$B$61,2,0)</f>
        <v>Czajnik 4</v>
      </c>
      <c r="H18868" s="6">
        <f t="shared" si="588"/>
        <v>1135.56</v>
      </c>
      <c r="I18868" t="str">
        <f t="shared" si="589"/>
        <v>Średnia</v>
      </c>
    </row>
    <row r="18869" spans="1:9">
      <c r="A18869" t="s">
        <v>29489</v>
      </c>
      <c r="B18869" t="s">
        <v>9147</v>
      </c>
      <c r="C18869" t="s">
        <v>860</v>
      </c>
      <c r="D18869">
        <v>2</v>
      </c>
      <c r="E18869" s="3">
        <v>869.6</v>
      </c>
      <c r="F18869" s="4">
        <v>0</v>
      </c>
      <c r="G18869" t="str">
        <f>VLOOKUP(C18869:C41406,Produkty!$A$2:$B$61,2,0)</f>
        <v>Podkładka 4</v>
      </c>
      <c r="H18869" s="6">
        <f t="shared" si="588"/>
        <v>1739.2</v>
      </c>
      <c r="I18869" t="str">
        <f t="shared" si="589"/>
        <v>Średnia</v>
      </c>
    </row>
    <row r="18870" spans="1:9">
      <c r="A18870" t="s">
        <v>29490</v>
      </c>
      <c r="B18870" t="s">
        <v>9147</v>
      </c>
      <c r="C18870" t="s">
        <v>782</v>
      </c>
      <c r="D18870">
        <v>2</v>
      </c>
      <c r="E18870" s="3">
        <v>434.25</v>
      </c>
      <c r="F18870" s="4">
        <v>0.2</v>
      </c>
      <c r="G18870" t="str">
        <f>VLOOKUP(C18870:C41407,Produkty!$A$2:$B$61,2,0)</f>
        <v>Powerbank 2</v>
      </c>
      <c r="H18870" s="6">
        <f t="shared" si="588"/>
        <v>694.80000000000007</v>
      </c>
      <c r="I18870" t="str">
        <f t="shared" si="589"/>
        <v>Średnia</v>
      </c>
    </row>
    <row r="18871" spans="1:9">
      <c r="A18871" t="s">
        <v>29491</v>
      </c>
      <c r="B18871" t="s">
        <v>9148</v>
      </c>
      <c r="C18871" t="s">
        <v>838</v>
      </c>
      <c r="D18871">
        <v>1</v>
      </c>
      <c r="E18871" s="3">
        <v>94.36</v>
      </c>
      <c r="F18871" s="4">
        <v>0.15</v>
      </c>
      <c r="G18871" t="str">
        <f>VLOOKUP(C18871:C41408,Produkty!$A$2:$B$61,2,0)</f>
        <v>Etui 1</v>
      </c>
      <c r="H18871" s="6">
        <f t="shared" si="588"/>
        <v>80.206000000000003</v>
      </c>
      <c r="I18871" t="str">
        <f t="shared" si="589"/>
        <v>Mała</v>
      </c>
    </row>
    <row r="18872" spans="1:9">
      <c r="A18872" t="s">
        <v>29492</v>
      </c>
      <c r="B18872" t="s">
        <v>9148</v>
      </c>
      <c r="C18872" t="s">
        <v>852</v>
      </c>
      <c r="D18872">
        <v>3</v>
      </c>
      <c r="E18872" s="3">
        <v>752.49</v>
      </c>
      <c r="F18872" s="4">
        <v>0</v>
      </c>
      <c r="G18872" t="str">
        <f>VLOOKUP(C18872:C41409,Produkty!$A$2:$B$61,2,0)</f>
        <v>Hub USB 4</v>
      </c>
      <c r="H18872" s="6">
        <f t="shared" si="588"/>
        <v>2257.4700000000003</v>
      </c>
      <c r="I18872" t="str">
        <f t="shared" si="589"/>
        <v>Duża</v>
      </c>
    </row>
    <row r="18873" spans="1:9">
      <c r="A18873" t="s">
        <v>29493</v>
      </c>
      <c r="B18873" t="s">
        <v>9149</v>
      </c>
      <c r="C18873" t="s">
        <v>856</v>
      </c>
      <c r="D18873">
        <v>5</v>
      </c>
      <c r="E18873" s="3">
        <v>135.32</v>
      </c>
      <c r="F18873" s="4">
        <v>0</v>
      </c>
      <c r="G18873" t="str">
        <f>VLOOKUP(C18873:C41410,Produkty!$A$2:$B$61,2,0)</f>
        <v>Podkładka 2</v>
      </c>
      <c r="H18873" s="6">
        <f t="shared" si="588"/>
        <v>676.59999999999991</v>
      </c>
      <c r="I18873" t="str">
        <f t="shared" si="589"/>
        <v>Średnia</v>
      </c>
    </row>
    <row r="18874" spans="1:9">
      <c r="A18874" t="s">
        <v>29494</v>
      </c>
      <c r="B18874" t="s">
        <v>9149</v>
      </c>
      <c r="C18874" t="s">
        <v>766</v>
      </c>
      <c r="D18874">
        <v>2</v>
      </c>
      <c r="E18874" s="3">
        <v>702.09</v>
      </c>
      <c r="F18874" s="4">
        <v>0.15</v>
      </c>
      <c r="G18874" t="str">
        <f>VLOOKUP(C18874:C41411,Produkty!$A$2:$B$61,2,0)</f>
        <v>Mysz 2</v>
      </c>
      <c r="H18874" s="6">
        <f t="shared" si="588"/>
        <v>1193.5530000000001</v>
      </c>
      <c r="I18874" t="str">
        <f t="shared" si="589"/>
        <v>Średnia</v>
      </c>
    </row>
    <row r="18875" spans="1:9">
      <c r="A18875" t="s">
        <v>29495</v>
      </c>
      <c r="B18875" t="s">
        <v>9149</v>
      </c>
      <c r="C18875" t="s">
        <v>836</v>
      </c>
      <c r="D18875">
        <v>6</v>
      </c>
      <c r="E18875" s="3">
        <v>1087.44</v>
      </c>
      <c r="F18875" s="4">
        <v>0.2</v>
      </c>
      <c r="G18875" t="str">
        <f>VLOOKUP(C18875:C41412,Produkty!$A$2:$B$61,2,0)</f>
        <v>Kabel USB-C 4</v>
      </c>
      <c r="H18875" s="6">
        <f t="shared" si="588"/>
        <v>5219.7120000000004</v>
      </c>
      <c r="I18875" t="str">
        <f t="shared" si="589"/>
        <v>Duża</v>
      </c>
    </row>
    <row r="18876" spans="1:9">
      <c r="A18876" t="s">
        <v>29496</v>
      </c>
      <c r="B18876" t="s">
        <v>9150</v>
      </c>
      <c r="C18876" t="s">
        <v>750</v>
      </c>
      <c r="D18876">
        <v>1</v>
      </c>
      <c r="E18876" s="3">
        <v>272.43</v>
      </c>
      <c r="F18876" s="4">
        <v>0.1</v>
      </c>
      <c r="G18876" t="str">
        <f>VLOOKUP(C18876:C41413,Produkty!$A$2:$B$61,2,0)</f>
        <v>Słuchawki 2</v>
      </c>
      <c r="H18876" s="6">
        <f t="shared" si="588"/>
        <v>245.18700000000001</v>
      </c>
      <c r="I18876" t="str">
        <f t="shared" si="589"/>
        <v>Mała</v>
      </c>
    </row>
    <row r="18877" spans="1:9">
      <c r="A18877" t="s">
        <v>29497</v>
      </c>
      <c r="B18877" t="s">
        <v>9150</v>
      </c>
      <c r="C18877" t="s">
        <v>747</v>
      </c>
      <c r="D18877">
        <v>6</v>
      </c>
      <c r="E18877" s="3">
        <v>559.29</v>
      </c>
      <c r="F18877" s="4">
        <v>0.05</v>
      </c>
      <c r="G18877" t="str">
        <f>VLOOKUP(C18877:C41414,Produkty!$A$2:$B$61,2,0)</f>
        <v>Słuchawki 1</v>
      </c>
      <c r="H18877" s="6">
        <f t="shared" si="588"/>
        <v>3187.9529999999995</v>
      </c>
      <c r="I18877" t="str">
        <f t="shared" si="589"/>
        <v>Duża</v>
      </c>
    </row>
    <row r="18878" spans="1:9">
      <c r="A18878" t="s">
        <v>29498</v>
      </c>
      <c r="B18878" t="s">
        <v>9150</v>
      </c>
      <c r="C18878" t="s">
        <v>784</v>
      </c>
      <c r="D18878">
        <v>5</v>
      </c>
      <c r="E18878" s="3">
        <v>962.82</v>
      </c>
      <c r="F18878" s="4">
        <v>0.1</v>
      </c>
      <c r="G18878" t="str">
        <f>VLOOKUP(C18878:C41415,Produkty!$A$2:$B$61,2,0)</f>
        <v>Powerbank 3</v>
      </c>
      <c r="H18878" s="6">
        <f t="shared" si="588"/>
        <v>4332.6900000000005</v>
      </c>
      <c r="I18878" t="str">
        <f t="shared" si="589"/>
        <v>Duża</v>
      </c>
    </row>
    <row r="18879" spans="1:9">
      <c r="A18879" t="s">
        <v>29499</v>
      </c>
      <c r="B18879" t="s">
        <v>9150</v>
      </c>
      <c r="C18879" t="s">
        <v>774</v>
      </c>
      <c r="D18879">
        <v>2</v>
      </c>
      <c r="E18879" s="3">
        <v>98.49</v>
      </c>
      <c r="F18879" s="4">
        <v>0</v>
      </c>
      <c r="G18879" t="str">
        <f>VLOOKUP(C18879:C41416,Produkty!$A$2:$B$61,2,0)</f>
        <v>Monitor 2</v>
      </c>
      <c r="H18879" s="6">
        <f t="shared" si="588"/>
        <v>196.98</v>
      </c>
      <c r="I18879" t="str">
        <f t="shared" si="589"/>
        <v>Mała</v>
      </c>
    </row>
    <row r="18880" spans="1:9">
      <c r="A18880" t="s">
        <v>29500</v>
      </c>
      <c r="B18880" t="s">
        <v>9151</v>
      </c>
      <c r="C18880" t="s">
        <v>832</v>
      </c>
      <c r="D18880">
        <v>1</v>
      </c>
      <c r="E18880" s="3">
        <v>747.05</v>
      </c>
      <c r="F18880" s="4">
        <v>0.2</v>
      </c>
      <c r="G18880" t="str">
        <f>VLOOKUP(C18880:C41417,Produkty!$A$2:$B$61,2,0)</f>
        <v>Kabel USB-C 2</v>
      </c>
      <c r="H18880" s="6">
        <f t="shared" si="588"/>
        <v>597.64</v>
      </c>
      <c r="I18880" t="str">
        <f t="shared" si="589"/>
        <v>Średnia</v>
      </c>
    </row>
    <row r="18881" spans="1:9">
      <c r="A18881" t="s">
        <v>29501</v>
      </c>
      <c r="B18881" t="s">
        <v>9151</v>
      </c>
      <c r="C18881" t="s">
        <v>807</v>
      </c>
      <c r="D18881">
        <v>4</v>
      </c>
      <c r="E18881" s="3">
        <v>182.6</v>
      </c>
      <c r="F18881" s="4">
        <v>0.05</v>
      </c>
      <c r="G18881" t="str">
        <f>VLOOKUP(C18881:C41418,Produkty!$A$2:$B$61,2,0)</f>
        <v>Organizer 2</v>
      </c>
      <c r="H18881" s="6">
        <f t="shared" si="588"/>
        <v>693.88</v>
      </c>
      <c r="I18881" t="str">
        <f t="shared" si="589"/>
        <v>Średnia</v>
      </c>
    </row>
    <row r="18882" spans="1:9">
      <c r="A18882" t="s">
        <v>29502</v>
      </c>
      <c r="B18882" t="s">
        <v>9151</v>
      </c>
      <c r="C18882" t="s">
        <v>774</v>
      </c>
      <c r="D18882">
        <v>6</v>
      </c>
      <c r="E18882" s="3">
        <v>99.22</v>
      </c>
      <c r="F18882" s="4">
        <v>0.05</v>
      </c>
      <c r="G18882" t="str">
        <f>VLOOKUP(C18882:C41419,Produkty!$A$2:$B$61,2,0)</f>
        <v>Monitor 2</v>
      </c>
      <c r="H18882" s="6">
        <f t="shared" si="588"/>
        <v>565.55399999999986</v>
      </c>
      <c r="I18882" t="str">
        <f t="shared" si="589"/>
        <v>Średnia</v>
      </c>
    </row>
    <row r="18883" spans="1:9">
      <c r="A18883" t="s">
        <v>29503</v>
      </c>
      <c r="B18883" t="s">
        <v>9152</v>
      </c>
      <c r="C18883" t="s">
        <v>864</v>
      </c>
      <c r="D18883">
        <v>5</v>
      </c>
      <c r="E18883" s="3">
        <v>1122.1199999999999</v>
      </c>
      <c r="F18883" s="4">
        <v>0.1</v>
      </c>
      <c r="G18883" t="str">
        <f>VLOOKUP(C18883:C41420,Produkty!$A$2:$B$61,2,0)</f>
        <v>Ładowarka 2</v>
      </c>
      <c r="H18883" s="6">
        <f t="shared" ref="H18883:H18946" si="590">D18883*E18883*(1-F18883)</f>
        <v>5049.54</v>
      </c>
      <c r="I18883" t="str">
        <f t="shared" ref="I18883:I18946" si="591">IF(H18883&lt;500,"Mała",IF(H18883&lt;=2000,"Średnia","Duża"))</f>
        <v>Duża</v>
      </c>
    </row>
    <row r="18884" spans="1:9">
      <c r="A18884" t="s">
        <v>29504</v>
      </c>
      <c r="B18884" t="s">
        <v>9153</v>
      </c>
      <c r="C18884" t="s">
        <v>752</v>
      </c>
      <c r="D18884">
        <v>1</v>
      </c>
      <c r="E18884" s="3">
        <v>835.88</v>
      </c>
      <c r="F18884" s="4">
        <v>0.2</v>
      </c>
      <c r="G18884" t="str">
        <f>VLOOKUP(C18884:C41421,Produkty!$A$2:$B$61,2,0)</f>
        <v>Słuchawki 3</v>
      </c>
      <c r="H18884" s="6">
        <f t="shared" si="590"/>
        <v>668.70400000000006</v>
      </c>
      <c r="I18884" t="str">
        <f t="shared" si="591"/>
        <v>Średnia</v>
      </c>
    </row>
    <row r="18885" spans="1:9">
      <c r="A18885" t="s">
        <v>29505</v>
      </c>
      <c r="B18885" t="s">
        <v>9153</v>
      </c>
      <c r="C18885" t="s">
        <v>813</v>
      </c>
      <c r="D18885">
        <v>2</v>
      </c>
      <c r="E18885" s="3">
        <v>992.77</v>
      </c>
      <c r="F18885" s="4">
        <v>0.05</v>
      </c>
      <c r="G18885" t="str">
        <f>VLOOKUP(C18885:C41422,Produkty!$A$2:$B$61,2,0)</f>
        <v>Czajnik 1</v>
      </c>
      <c r="H18885" s="6">
        <f t="shared" si="590"/>
        <v>1886.2629999999999</v>
      </c>
      <c r="I18885" t="str">
        <f t="shared" si="591"/>
        <v>Średnia</v>
      </c>
    </row>
    <row r="18886" spans="1:9">
      <c r="A18886" t="s">
        <v>29506</v>
      </c>
      <c r="B18886" t="s">
        <v>9153</v>
      </c>
      <c r="C18886" t="s">
        <v>795</v>
      </c>
      <c r="D18886">
        <v>3</v>
      </c>
      <c r="E18886" s="3">
        <v>110.88</v>
      </c>
      <c r="F18886" s="4">
        <v>0</v>
      </c>
      <c r="G18886" t="str">
        <f>VLOOKUP(C18886:C41423,Produkty!$A$2:$B$61,2,0)</f>
        <v>Krzesło biurowe 4</v>
      </c>
      <c r="H18886" s="6">
        <f t="shared" si="590"/>
        <v>332.64</v>
      </c>
      <c r="I18886" t="str">
        <f t="shared" si="591"/>
        <v>Mała</v>
      </c>
    </row>
    <row r="18887" spans="1:9">
      <c r="A18887" t="s">
        <v>29507</v>
      </c>
      <c r="B18887" t="s">
        <v>9154</v>
      </c>
      <c r="C18887" t="s">
        <v>788</v>
      </c>
      <c r="D18887">
        <v>4</v>
      </c>
      <c r="E18887" s="3">
        <v>603.73</v>
      </c>
      <c r="F18887" s="4">
        <v>0.2</v>
      </c>
      <c r="G18887" t="str">
        <f>VLOOKUP(C18887:C41424,Produkty!$A$2:$B$61,2,0)</f>
        <v>Krzesło biurowe 1</v>
      </c>
      <c r="H18887" s="6">
        <f t="shared" si="590"/>
        <v>1931.9360000000001</v>
      </c>
      <c r="I18887" t="str">
        <f t="shared" si="591"/>
        <v>Średnia</v>
      </c>
    </row>
    <row r="18888" spans="1:9">
      <c r="A18888" t="s">
        <v>29508</v>
      </c>
      <c r="B18888" t="s">
        <v>9154</v>
      </c>
      <c r="C18888" t="s">
        <v>836</v>
      </c>
      <c r="D18888">
        <v>3</v>
      </c>
      <c r="E18888" s="3">
        <v>1090.52</v>
      </c>
      <c r="F18888" s="4">
        <v>0</v>
      </c>
      <c r="G18888" t="str">
        <f>VLOOKUP(C18888:C41425,Produkty!$A$2:$B$61,2,0)</f>
        <v>Kabel USB-C 4</v>
      </c>
      <c r="H18888" s="6">
        <f t="shared" si="590"/>
        <v>3271.56</v>
      </c>
      <c r="I18888" t="str">
        <f t="shared" si="591"/>
        <v>Duża</v>
      </c>
    </row>
    <row r="18889" spans="1:9">
      <c r="A18889" t="s">
        <v>29509</v>
      </c>
      <c r="B18889" t="s">
        <v>9154</v>
      </c>
      <c r="C18889" t="s">
        <v>766</v>
      </c>
      <c r="D18889">
        <v>1</v>
      </c>
      <c r="E18889" s="3">
        <v>697.52</v>
      </c>
      <c r="F18889" s="4">
        <v>0.1</v>
      </c>
      <c r="G18889" t="str">
        <f>VLOOKUP(C18889:C41426,Produkty!$A$2:$B$61,2,0)</f>
        <v>Mysz 2</v>
      </c>
      <c r="H18889" s="6">
        <f t="shared" si="590"/>
        <v>627.76800000000003</v>
      </c>
      <c r="I18889" t="str">
        <f t="shared" si="591"/>
        <v>Średnia</v>
      </c>
    </row>
    <row r="18890" spans="1:9">
      <c r="A18890" t="s">
        <v>29510</v>
      </c>
      <c r="B18890" t="s">
        <v>9154</v>
      </c>
      <c r="C18890" t="s">
        <v>784</v>
      </c>
      <c r="D18890">
        <v>5</v>
      </c>
      <c r="E18890" s="3">
        <v>940.78</v>
      </c>
      <c r="F18890" s="4">
        <v>0</v>
      </c>
      <c r="G18890" t="str">
        <f>VLOOKUP(C18890:C41427,Produkty!$A$2:$B$61,2,0)</f>
        <v>Powerbank 3</v>
      </c>
      <c r="H18890" s="6">
        <f t="shared" si="590"/>
        <v>4703.8999999999996</v>
      </c>
      <c r="I18890" t="str">
        <f t="shared" si="591"/>
        <v>Duża</v>
      </c>
    </row>
    <row r="18891" spans="1:9">
      <c r="A18891" t="s">
        <v>29511</v>
      </c>
      <c r="B18891" t="s">
        <v>9155</v>
      </c>
      <c r="C18891" t="s">
        <v>836</v>
      </c>
      <c r="D18891">
        <v>1</v>
      </c>
      <c r="E18891" s="3">
        <v>1102.08</v>
      </c>
      <c r="F18891" s="4">
        <v>0</v>
      </c>
      <c r="G18891" t="str">
        <f>VLOOKUP(C18891:C41428,Produkty!$A$2:$B$61,2,0)</f>
        <v>Kabel USB-C 4</v>
      </c>
      <c r="H18891" s="6">
        <f t="shared" si="590"/>
        <v>1102.08</v>
      </c>
      <c r="I18891" t="str">
        <f t="shared" si="591"/>
        <v>Średnia</v>
      </c>
    </row>
    <row r="18892" spans="1:9">
      <c r="A18892" t="s">
        <v>29512</v>
      </c>
      <c r="B18892" t="s">
        <v>9155</v>
      </c>
      <c r="C18892" t="s">
        <v>827</v>
      </c>
      <c r="D18892">
        <v>5</v>
      </c>
      <c r="E18892" s="3">
        <v>260.62</v>
      </c>
      <c r="F18892" s="4">
        <v>0</v>
      </c>
      <c r="G18892" t="str">
        <f>VLOOKUP(C18892:C41429,Produkty!$A$2:$B$61,2,0)</f>
        <v>Termos 4</v>
      </c>
      <c r="H18892" s="6">
        <f t="shared" si="590"/>
        <v>1303.0999999999999</v>
      </c>
      <c r="I18892" t="str">
        <f t="shared" si="591"/>
        <v>Średnia</v>
      </c>
    </row>
    <row r="18893" spans="1:9">
      <c r="A18893" t="s">
        <v>29513</v>
      </c>
      <c r="B18893" t="s">
        <v>9155</v>
      </c>
      <c r="C18893" t="s">
        <v>803</v>
      </c>
      <c r="D18893">
        <v>5</v>
      </c>
      <c r="E18893" s="3">
        <v>712.92</v>
      </c>
      <c r="F18893" s="4">
        <v>0</v>
      </c>
      <c r="G18893" t="str">
        <f>VLOOKUP(C18893:C41430,Produkty!$A$2:$B$61,2,0)</f>
        <v>Lampka 4</v>
      </c>
      <c r="H18893" s="6">
        <f t="shared" si="590"/>
        <v>3564.6</v>
      </c>
      <c r="I18893" t="str">
        <f t="shared" si="591"/>
        <v>Duża</v>
      </c>
    </row>
    <row r="18894" spans="1:9">
      <c r="A18894" t="s">
        <v>29514</v>
      </c>
      <c r="B18894" t="s">
        <v>9156</v>
      </c>
      <c r="C18894" t="s">
        <v>750</v>
      </c>
      <c r="D18894">
        <v>4</v>
      </c>
      <c r="E18894" s="3">
        <v>269.24</v>
      </c>
      <c r="F18894" s="4">
        <v>0.2</v>
      </c>
      <c r="G18894" t="str">
        <f>VLOOKUP(C18894:C41431,Produkty!$A$2:$B$61,2,0)</f>
        <v>Słuchawki 2</v>
      </c>
      <c r="H18894" s="6">
        <f t="shared" si="590"/>
        <v>861.5680000000001</v>
      </c>
      <c r="I18894" t="str">
        <f t="shared" si="591"/>
        <v>Średnia</v>
      </c>
    </row>
    <row r="18895" spans="1:9">
      <c r="A18895" t="s">
        <v>29515</v>
      </c>
      <c r="B18895" t="s">
        <v>9157</v>
      </c>
      <c r="C18895" t="s">
        <v>770</v>
      </c>
      <c r="D18895">
        <v>3</v>
      </c>
      <c r="E18895" s="3">
        <v>319.77</v>
      </c>
      <c r="F18895" s="4">
        <v>0.05</v>
      </c>
      <c r="G18895" t="str">
        <f>VLOOKUP(C18895:C41432,Produkty!$A$2:$B$61,2,0)</f>
        <v>Mysz 4</v>
      </c>
      <c r="H18895" s="6">
        <f t="shared" si="590"/>
        <v>911.34449999999993</v>
      </c>
      <c r="I18895" t="str">
        <f t="shared" si="591"/>
        <v>Średnia</v>
      </c>
    </row>
    <row r="18896" spans="1:9">
      <c r="A18896" t="s">
        <v>29516</v>
      </c>
      <c r="B18896" t="s">
        <v>9157</v>
      </c>
      <c r="C18896" t="s">
        <v>868</v>
      </c>
      <c r="D18896">
        <v>3</v>
      </c>
      <c r="E18896" s="3">
        <v>578.16</v>
      </c>
      <c r="F18896" s="4">
        <v>0.15</v>
      </c>
      <c r="G18896" t="str">
        <f>VLOOKUP(C18896:C41433,Produkty!$A$2:$B$61,2,0)</f>
        <v>Ładowarka 4</v>
      </c>
      <c r="H18896" s="6">
        <f t="shared" si="590"/>
        <v>1474.308</v>
      </c>
      <c r="I18896" t="str">
        <f t="shared" si="591"/>
        <v>Średnia</v>
      </c>
    </row>
    <row r="18897" spans="1:9">
      <c r="A18897" t="s">
        <v>29517</v>
      </c>
      <c r="B18897" t="s">
        <v>9158</v>
      </c>
      <c r="C18897" t="s">
        <v>856</v>
      </c>
      <c r="D18897">
        <v>3</v>
      </c>
      <c r="E18897" s="3">
        <v>131.74</v>
      </c>
      <c r="F18897" s="4">
        <v>0.15</v>
      </c>
      <c r="G18897" t="str">
        <f>VLOOKUP(C18897:C41434,Produkty!$A$2:$B$61,2,0)</f>
        <v>Podkładka 2</v>
      </c>
      <c r="H18897" s="6">
        <f t="shared" si="590"/>
        <v>335.93700000000001</v>
      </c>
      <c r="I18897" t="str">
        <f t="shared" si="591"/>
        <v>Mała</v>
      </c>
    </row>
    <row r="18898" spans="1:9">
      <c r="A18898" t="s">
        <v>29518</v>
      </c>
      <c r="B18898" t="s">
        <v>9158</v>
      </c>
      <c r="C18898" t="s">
        <v>752</v>
      </c>
      <c r="D18898">
        <v>2</v>
      </c>
      <c r="E18898" s="3">
        <v>843.21</v>
      </c>
      <c r="F18898" s="4">
        <v>0</v>
      </c>
      <c r="G18898" t="str">
        <f>VLOOKUP(C18898:C41435,Produkty!$A$2:$B$61,2,0)</f>
        <v>Słuchawki 3</v>
      </c>
      <c r="H18898" s="6">
        <f t="shared" si="590"/>
        <v>1686.42</v>
      </c>
      <c r="I18898" t="str">
        <f t="shared" si="591"/>
        <v>Średnia</v>
      </c>
    </row>
    <row r="18899" spans="1:9">
      <c r="A18899" t="s">
        <v>29519</v>
      </c>
      <c r="B18899" t="s">
        <v>9158</v>
      </c>
      <c r="C18899" t="s">
        <v>811</v>
      </c>
      <c r="D18899">
        <v>1</v>
      </c>
      <c r="E18899" s="3">
        <v>649.08000000000004</v>
      </c>
      <c r="F18899" s="4">
        <v>0</v>
      </c>
      <c r="G18899" t="str">
        <f>VLOOKUP(C18899:C41436,Produkty!$A$2:$B$61,2,0)</f>
        <v>Organizer 4</v>
      </c>
      <c r="H18899" s="6">
        <f t="shared" si="590"/>
        <v>649.08000000000004</v>
      </c>
      <c r="I18899" t="str">
        <f t="shared" si="591"/>
        <v>Średnia</v>
      </c>
    </row>
    <row r="18900" spans="1:9">
      <c r="A18900" t="s">
        <v>29520</v>
      </c>
      <c r="B18900" t="s">
        <v>9159</v>
      </c>
      <c r="C18900" t="s">
        <v>846</v>
      </c>
      <c r="D18900">
        <v>6</v>
      </c>
      <c r="E18900" s="3">
        <v>1053.3900000000001</v>
      </c>
      <c r="F18900" s="4">
        <v>0.05</v>
      </c>
      <c r="G18900" t="str">
        <f>VLOOKUP(C18900:C41437,Produkty!$A$2:$B$61,2,0)</f>
        <v>Hub USB 1</v>
      </c>
      <c r="H18900" s="6">
        <f t="shared" si="590"/>
        <v>6004.3229999999994</v>
      </c>
      <c r="I18900" t="str">
        <f t="shared" si="591"/>
        <v>Duża</v>
      </c>
    </row>
    <row r="18901" spans="1:9">
      <c r="A18901" t="s">
        <v>29521</v>
      </c>
      <c r="B18901" t="s">
        <v>9159</v>
      </c>
      <c r="C18901" t="s">
        <v>813</v>
      </c>
      <c r="D18901">
        <v>5</v>
      </c>
      <c r="E18901" s="3">
        <v>981.67</v>
      </c>
      <c r="F18901" s="4">
        <v>0.2</v>
      </c>
      <c r="G18901" t="str">
        <f>VLOOKUP(C18901:C41438,Produkty!$A$2:$B$61,2,0)</f>
        <v>Czajnik 1</v>
      </c>
      <c r="H18901" s="6">
        <f t="shared" si="590"/>
        <v>3926.68</v>
      </c>
      <c r="I18901" t="str">
        <f t="shared" si="591"/>
        <v>Duża</v>
      </c>
    </row>
    <row r="18902" spans="1:9">
      <c r="A18902" t="s">
        <v>29522</v>
      </c>
      <c r="B18902" t="s">
        <v>9160</v>
      </c>
      <c r="C18902" t="s">
        <v>827</v>
      </c>
      <c r="D18902">
        <v>1</v>
      </c>
      <c r="E18902" s="3">
        <v>268.8</v>
      </c>
      <c r="F18902" s="4">
        <v>0.2</v>
      </c>
      <c r="G18902" t="str">
        <f>VLOOKUP(C18902:C41439,Produkty!$A$2:$B$61,2,0)</f>
        <v>Termos 4</v>
      </c>
      <c r="H18902" s="6">
        <f t="shared" si="590"/>
        <v>215.04000000000002</v>
      </c>
      <c r="I18902" t="str">
        <f t="shared" si="591"/>
        <v>Mała</v>
      </c>
    </row>
    <row r="18903" spans="1:9">
      <c r="A18903" t="s">
        <v>29523</v>
      </c>
      <c r="B18903" t="s">
        <v>9160</v>
      </c>
      <c r="C18903" t="s">
        <v>811</v>
      </c>
      <c r="D18903">
        <v>1</v>
      </c>
      <c r="E18903" s="3">
        <v>657.63</v>
      </c>
      <c r="F18903" s="4">
        <v>0.05</v>
      </c>
      <c r="G18903" t="str">
        <f>VLOOKUP(C18903:C41440,Produkty!$A$2:$B$61,2,0)</f>
        <v>Organizer 4</v>
      </c>
      <c r="H18903" s="6">
        <f t="shared" si="590"/>
        <v>624.74849999999992</v>
      </c>
      <c r="I18903" t="str">
        <f t="shared" si="591"/>
        <v>Średnia</v>
      </c>
    </row>
    <row r="18904" spans="1:9">
      <c r="A18904" t="s">
        <v>29524</v>
      </c>
      <c r="B18904" t="s">
        <v>9160</v>
      </c>
      <c r="C18904" t="s">
        <v>766</v>
      </c>
      <c r="D18904">
        <v>3</v>
      </c>
      <c r="E18904" s="3">
        <v>710.13</v>
      </c>
      <c r="F18904" s="4">
        <v>0.15</v>
      </c>
      <c r="G18904" t="str">
        <f>VLOOKUP(C18904:C41441,Produkty!$A$2:$B$61,2,0)</f>
        <v>Mysz 2</v>
      </c>
      <c r="H18904" s="6">
        <f t="shared" si="590"/>
        <v>1810.8314999999998</v>
      </c>
      <c r="I18904" t="str">
        <f t="shared" si="591"/>
        <v>Średnia</v>
      </c>
    </row>
    <row r="18905" spans="1:9">
      <c r="A18905" t="s">
        <v>29525</v>
      </c>
      <c r="B18905" t="s">
        <v>9161</v>
      </c>
      <c r="C18905" t="s">
        <v>756</v>
      </c>
      <c r="D18905">
        <v>1</v>
      </c>
      <c r="E18905" s="3">
        <v>380.11</v>
      </c>
      <c r="F18905" s="4">
        <v>0.05</v>
      </c>
      <c r="G18905" t="str">
        <f>VLOOKUP(C18905:C41442,Produkty!$A$2:$B$61,2,0)</f>
        <v>Klawiatura 1</v>
      </c>
      <c r="H18905" s="6">
        <f t="shared" si="590"/>
        <v>361.10449999999997</v>
      </c>
      <c r="I18905" t="str">
        <f t="shared" si="591"/>
        <v>Mała</v>
      </c>
    </row>
    <row r="18906" spans="1:9">
      <c r="A18906" t="s">
        <v>29526</v>
      </c>
      <c r="B18906" t="s">
        <v>9162</v>
      </c>
      <c r="C18906" t="s">
        <v>832</v>
      </c>
      <c r="D18906">
        <v>5</v>
      </c>
      <c r="E18906" s="3">
        <v>747.23</v>
      </c>
      <c r="F18906" s="4">
        <v>0.1</v>
      </c>
      <c r="G18906" t="str">
        <f>VLOOKUP(C18906:C41443,Produkty!$A$2:$B$61,2,0)</f>
        <v>Kabel USB-C 2</v>
      </c>
      <c r="H18906" s="6">
        <f t="shared" si="590"/>
        <v>3362.5350000000003</v>
      </c>
      <c r="I18906" t="str">
        <f t="shared" si="591"/>
        <v>Duża</v>
      </c>
    </row>
    <row r="18907" spans="1:9">
      <c r="A18907" t="s">
        <v>29527</v>
      </c>
      <c r="B18907" t="s">
        <v>9162</v>
      </c>
      <c r="C18907" t="s">
        <v>809</v>
      </c>
      <c r="D18907">
        <v>6</v>
      </c>
      <c r="E18907" s="3">
        <v>1131.26</v>
      </c>
      <c r="F18907" s="4">
        <v>0</v>
      </c>
      <c r="G18907" t="str">
        <f>VLOOKUP(C18907:C41444,Produkty!$A$2:$B$61,2,0)</f>
        <v>Organizer 3</v>
      </c>
      <c r="H18907" s="6">
        <f t="shared" si="590"/>
        <v>6787.5599999999995</v>
      </c>
      <c r="I18907" t="str">
        <f t="shared" si="591"/>
        <v>Duża</v>
      </c>
    </row>
    <row r="18908" spans="1:9">
      <c r="A18908" t="s">
        <v>29528</v>
      </c>
      <c r="B18908" t="s">
        <v>9162</v>
      </c>
      <c r="C18908" t="s">
        <v>840</v>
      </c>
      <c r="D18908">
        <v>3</v>
      </c>
      <c r="E18908" s="3">
        <v>140.22</v>
      </c>
      <c r="F18908" s="4">
        <v>0.1</v>
      </c>
      <c r="G18908" t="str">
        <f>VLOOKUP(C18908:C41445,Produkty!$A$2:$B$61,2,0)</f>
        <v>Etui 2</v>
      </c>
      <c r="H18908" s="6">
        <f t="shared" si="590"/>
        <v>378.59399999999999</v>
      </c>
      <c r="I18908" t="str">
        <f t="shared" si="591"/>
        <v>Mała</v>
      </c>
    </row>
    <row r="18909" spans="1:9">
      <c r="A18909" t="s">
        <v>29529</v>
      </c>
      <c r="B18909" t="s">
        <v>9163</v>
      </c>
      <c r="C18909" t="s">
        <v>832</v>
      </c>
      <c r="D18909">
        <v>6</v>
      </c>
      <c r="E18909" s="3">
        <v>739.91</v>
      </c>
      <c r="F18909" s="4">
        <v>0.2</v>
      </c>
      <c r="G18909" t="str">
        <f>VLOOKUP(C18909:C41446,Produkty!$A$2:$B$61,2,0)</f>
        <v>Kabel USB-C 2</v>
      </c>
      <c r="H18909" s="6">
        <f t="shared" si="590"/>
        <v>3551.5680000000002</v>
      </c>
      <c r="I18909" t="str">
        <f t="shared" si="591"/>
        <v>Duża</v>
      </c>
    </row>
    <row r="18910" spans="1:9">
      <c r="A18910" t="s">
        <v>29530</v>
      </c>
      <c r="B18910" t="s">
        <v>9164</v>
      </c>
      <c r="C18910" t="s">
        <v>832</v>
      </c>
      <c r="D18910">
        <v>2</v>
      </c>
      <c r="E18910" s="3">
        <v>740.86</v>
      </c>
      <c r="F18910" s="4">
        <v>0</v>
      </c>
      <c r="G18910" t="str">
        <f>VLOOKUP(C18910:C41447,Produkty!$A$2:$B$61,2,0)</f>
        <v>Kabel USB-C 2</v>
      </c>
      <c r="H18910" s="6">
        <f t="shared" si="590"/>
        <v>1481.72</v>
      </c>
      <c r="I18910" t="str">
        <f t="shared" si="591"/>
        <v>Średnia</v>
      </c>
    </row>
    <row r="18911" spans="1:9">
      <c r="A18911" t="s">
        <v>29531</v>
      </c>
      <c r="B18911" t="s">
        <v>9164</v>
      </c>
      <c r="C18911" t="s">
        <v>764</v>
      </c>
      <c r="D18911">
        <v>5</v>
      </c>
      <c r="E18911" s="3">
        <v>263.27</v>
      </c>
      <c r="F18911" s="4">
        <v>0.2</v>
      </c>
      <c r="G18911" t="str">
        <f>VLOOKUP(C18911:C41448,Produkty!$A$2:$B$61,2,0)</f>
        <v>Mysz 1</v>
      </c>
      <c r="H18911" s="6">
        <f t="shared" si="590"/>
        <v>1053.08</v>
      </c>
      <c r="I18911" t="str">
        <f t="shared" si="591"/>
        <v>Średnia</v>
      </c>
    </row>
    <row r="18912" spans="1:9">
      <c r="A18912" t="s">
        <v>29532</v>
      </c>
      <c r="B18912" t="s">
        <v>9164</v>
      </c>
      <c r="C18912" t="s">
        <v>834</v>
      </c>
      <c r="D18912">
        <v>5</v>
      </c>
      <c r="E18912" s="3">
        <v>400.11</v>
      </c>
      <c r="F18912" s="4">
        <v>0</v>
      </c>
      <c r="G18912" t="str">
        <f>VLOOKUP(C18912:C41449,Produkty!$A$2:$B$61,2,0)</f>
        <v>Kabel USB-C 3</v>
      </c>
      <c r="H18912" s="6">
        <f t="shared" si="590"/>
        <v>2000.5500000000002</v>
      </c>
      <c r="I18912" t="str">
        <f t="shared" si="591"/>
        <v>Duża</v>
      </c>
    </row>
    <row r="18913" spans="1:9">
      <c r="A18913" t="s">
        <v>29533</v>
      </c>
      <c r="B18913" t="s">
        <v>9165</v>
      </c>
      <c r="C18913" t="s">
        <v>827</v>
      </c>
      <c r="D18913">
        <v>1</v>
      </c>
      <c r="E18913" s="3">
        <v>259.58</v>
      </c>
      <c r="F18913" s="4">
        <v>0.1</v>
      </c>
      <c r="G18913" t="str">
        <f>VLOOKUP(C18913:C41450,Produkty!$A$2:$B$61,2,0)</f>
        <v>Termos 4</v>
      </c>
      <c r="H18913" s="6">
        <f t="shared" si="590"/>
        <v>233.62199999999999</v>
      </c>
      <c r="I18913" t="str">
        <f t="shared" si="591"/>
        <v>Mała</v>
      </c>
    </row>
    <row r="18914" spans="1:9">
      <c r="A18914" t="s">
        <v>29534</v>
      </c>
      <c r="B18914" t="s">
        <v>9166</v>
      </c>
      <c r="C18914" t="s">
        <v>842</v>
      </c>
      <c r="D18914">
        <v>6</v>
      </c>
      <c r="E18914" s="3">
        <v>804.66</v>
      </c>
      <c r="F18914" s="4">
        <v>0.1</v>
      </c>
      <c r="G18914" t="str">
        <f>VLOOKUP(C18914:C41451,Produkty!$A$2:$B$61,2,0)</f>
        <v>Etui 3</v>
      </c>
      <c r="H18914" s="6">
        <f t="shared" si="590"/>
        <v>4345.1639999999998</v>
      </c>
      <c r="I18914" t="str">
        <f t="shared" si="591"/>
        <v>Duża</v>
      </c>
    </row>
    <row r="18915" spans="1:9">
      <c r="A18915" t="s">
        <v>29535</v>
      </c>
      <c r="B18915" t="s">
        <v>9166</v>
      </c>
      <c r="C18915" t="s">
        <v>836</v>
      </c>
      <c r="D18915">
        <v>1</v>
      </c>
      <c r="E18915" s="3">
        <v>1096.56</v>
      </c>
      <c r="F18915" s="4">
        <v>0</v>
      </c>
      <c r="G18915" t="str">
        <f>VLOOKUP(C18915:C41452,Produkty!$A$2:$B$61,2,0)</f>
        <v>Kabel USB-C 4</v>
      </c>
      <c r="H18915" s="6">
        <f t="shared" si="590"/>
        <v>1096.56</v>
      </c>
      <c r="I18915" t="str">
        <f t="shared" si="591"/>
        <v>Średnia</v>
      </c>
    </row>
    <row r="18916" spans="1:9">
      <c r="A18916" t="s">
        <v>29536</v>
      </c>
      <c r="B18916" t="s">
        <v>9167</v>
      </c>
      <c r="C18916" t="s">
        <v>758</v>
      </c>
      <c r="D18916">
        <v>5</v>
      </c>
      <c r="E18916" s="3">
        <v>244</v>
      </c>
      <c r="F18916" s="4">
        <v>0.2</v>
      </c>
      <c r="G18916" t="str">
        <f>VLOOKUP(C18916:C41453,Produkty!$A$2:$B$61,2,0)</f>
        <v>Klawiatura 2</v>
      </c>
      <c r="H18916" s="6">
        <f t="shared" si="590"/>
        <v>976</v>
      </c>
      <c r="I18916" t="str">
        <f t="shared" si="591"/>
        <v>Średnia</v>
      </c>
    </row>
    <row r="18917" spans="1:9">
      <c r="A18917" t="s">
        <v>29537</v>
      </c>
      <c r="B18917" t="s">
        <v>9168</v>
      </c>
      <c r="C18917" t="s">
        <v>852</v>
      </c>
      <c r="D18917">
        <v>3</v>
      </c>
      <c r="E18917" s="3">
        <v>765.49</v>
      </c>
      <c r="F18917" s="4">
        <v>0.2</v>
      </c>
      <c r="G18917" t="str">
        <f>VLOOKUP(C18917:C41454,Produkty!$A$2:$B$61,2,0)</f>
        <v>Hub USB 4</v>
      </c>
      <c r="H18917" s="6">
        <f t="shared" si="590"/>
        <v>1837.1760000000004</v>
      </c>
      <c r="I18917" t="str">
        <f t="shared" si="591"/>
        <v>Średnia</v>
      </c>
    </row>
    <row r="18918" spans="1:9">
      <c r="A18918" t="s">
        <v>29538</v>
      </c>
      <c r="B18918" t="s">
        <v>9168</v>
      </c>
      <c r="C18918" t="s">
        <v>866</v>
      </c>
      <c r="D18918">
        <v>6</v>
      </c>
      <c r="E18918" s="3">
        <v>343.55</v>
      </c>
      <c r="F18918" s="4">
        <v>0.05</v>
      </c>
      <c r="G18918" t="str">
        <f>VLOOKUP(C18918:C41455,Produkty!$A$2:$B$61,2,0)</f>
        <v>Ładowarka 3</v>
      </c>
      <c r="H18918" s="6">
        <f t="shared" si="590"/>
        <v>1958.2350000000001</v>
      </c>
      <c r="I18918" t="str">
        <f t="shared" si="591"/>
        <v>Średnia</v>
      </c>
    </row>
    <row r="18919" spans="1:9">
      <c r="A18919" t="s">
        <v>29539</v>
      </c>
      <c r="B18919" t="s">
        <v>9169</v>
      </c>
      <c r="C18919" t="s">
        <v>801</v>
      </c>
      <c r="D18919">
        <v>5</v>
      </c>
      <c r="E18919" s="3">
        <v>345.27</v>
      </c>
      <c r="F18919" s="4">
        <v>0</v>
      </c>
      <c r="G18919" t="str">
        <f>VLOOKUP(C18919:C41456,Produkty!$A$2:$B$61,2,0)</f>
        <v>Lampka 3</v>
      </c>
      <c r="H18919" s="6">
        <f t="shared" si="590"/>
        <v>1726.35</v>
      </c>
      <c r="I18919" t="str">
        <f t="shared" si="591"/>
        <v>Średnia</v>
      </c>
    </row>
    <row r="18920" spans="1:9">
      <c r="A18920" t="s">
        <v>29540</v>
      </c>
      <c r="B18920" t="s">
        <v>9169</v>
      </c>
      <c r="C18920" t="s">
        <v>844</v>
      </c>
      <c r="D18920">
        <v>1</v>
      </c>
      <c r="E18920" s="3">
        <v>81.89</v>
      </c>
      <c r="F18920" s="4">
        <v>0.05</v>
      </c>
      <c r="G18920" t="str">
        <f>VLOOKUP(C18920:C41457,Produkty!$A$2:$B$61,2,0)</f>
        <v>Etui 4</v>
      </c>
      <c r="H18920" s="6">
        <f t="shared" si="590"/>
        <v>77.79549999999999</v>
      </c>
      <c r="I18920" t="str">
        <f t="shared" si="591"/>
        <v>Mała</v>
      </c>
    </row>
    <row r="18921" spans="1:9">
      <c r="A18921" t="s">
        <v>29541</v>
      </c>
      <c r="B18921" t="s">
        <v>9169</v>
      </c>
      <c r="C18921" t="s">
        <v>817</v>
      </c>
      <c r="D18921">
        <v>5</v>
      </c>
      <c r="E18921" s="3">
        <v>325.41000000000003</v>
      </c>
      <c r="F18921" s="4">
        <v>0</v>
      </c>
      <c r="G18921" t="str">
        <f>VLOOKUP(C18921:C41458,Produkty!$A$2:$B$61,2,0)</f>
        <v>Czajnik 3</v>
      </c>
      <c r="H18921" s="6">
        <f t="shared" si="590"/>
        <v>1627.0500000000002</v>
      </c>
      <c r="I18921" t="str">
        <f t="shared" si="591"/>
        <v>Średnia</v>
      </c>
    </row>
    <row r="18922" spans="1:9">
      <c r="A18922" t="s">
        <v>29542</v>
      </c>
      <c r="B18922" t="s">
        <v>9170</v>
      </c>
      <c r="C18922" t="s">
        <v>836</v>
      </c>
      <c r="D18922">
        <v>3</v>
      </c>
      <c r="E18922" s="3">
        <v>1080.6500000000001</v>
      </c>
      <c r="F18922" s="4">
        <v>0.2</v>
      </c>
      <c r="G18922" t="str">
        <f>VLOOKUP(C18922:C41459,Produkty!$A$2:$B$61,2,0)</f>
        <v>Kabel USB-C 4</v>
      </c>
      <c r="H18922" s="6">
        <f t="shared" si="590"/>
        <v>2593.5600000000004</v>
      </c>
      <c r="I18922" t="str">
        <f t="shared" si="591"/>
        <v>Duża</v>
      </c>
    </row>
    <row r="18923" spans="1:9">
      <c r="A18923" t="s">
        <v>29543</v>
      </c>
      <c r="B18923" t="s">
        <v>9170</v>
      </c>
      <c r="C18923" t="s">
        <v>797</v>
      </c>
      <c r="D18923">
        <v>2</v>
      </c>
      <c r="E18923" s="3">
        <v>658.49</v>
      </c>
      <c r="F18923" s="4">
        <v>0</v>
      </c>
      <c r="G18923" t="str">
        <f>VLOOKUP(C18923:C41460,Produkty!$A$2:$B$61,2,0)</f>
        <v>Lampka 1</v>
      </c>
      <c r="H18923" s="6">
        <f t="shared" si="590"/>
        <v>1316.98</v>
      </c>
      <c r="I18923" t="str">
        <f t="shared" si="591"/>
        <v>Średnia</v>
      </c>
    </row>
    <row r="18924" spans="1:9">
      <c r="A18924" t="s">
        <v>29544</v>
      </c>
      <c r="B18924" t="s">
        <v>9171</v>
      </c>
      <c r="C18924" t="s">
        <v>852</v>
      </c>
      <c r="D18924">
        <v>2</v>
      </c>
      <c r="E18924" s="3">
        <v>751.37</v>
      </c>
      <c r="F18924" s="4">
        <v>0.2</v>
      </c>
      <c r="G18924" t="str">
        <f>VLOOKUP(C18924:C41461,Produkty!$A$2:$B$61,2,0)</f>
        <v>Hub USB 4</v>
      </c>
      <c r="H18924" s="6">
        <f t="shared" si="590"/>
        <v>1202.192</v>
      </c>
      <c r="I18924" t="str">
        <f t="shared" si="591"/>
        <v>Średnia</v>
      </c>
    </row>
    <row r="18925" spans="1:9">
      <c r="A18925" t="s">
        <v>29545</v>
      </c>
      <c r="B18925" t="s">
        <v>9171</v>
      </c>
      <c r="C18925" t="s">
        <v>805</v>
      </c>
      <c r="D18925">
        <v>4</v>
      </c>
      <c r="E18925" s="3">
        <v>213.05</v>
      </c>
      <c r="F18925" s="4">
        <v>0.1</v>
      </c>
      <c r="G18925" t="str">
        <f>VLOOKUP(C18925:C41462,Produkty!$A$2:$B$61,2,0)</f>
        <v>Organizer 1</v>
      </c>
      <c r="H18925" s="6">
        <f t="shared" si="590"/>
        <v>766.98</v>
      </c>
      <c r="I18925" t="str">
        <f t="shared" si="591"/>
        <v>Średnia</v>
      </c>
    </row>
    <row r="18926" spans="1:9">
      <c r="A18926" t="s">
        <v>29546</v>
      </c>
      <c r="B18926" t="s">
        <v>9171</v>
      </c>
      <c r="C18926" t="s">
        <v>821</v>
      </c>
      <c r="D18926">
        <v>3</v>
      </c>
      <c r="E18926" s="3">
        <v>861.02</v>
      </c>
      <c r="F18926" s="4">
        <v>0.05</v>
      </c>
      <c r="G18926" t="str">
        <f>VLOOKUP(C18926:C41463,Produkty!$A$2:$B$61,2,0)</f>
        <v>Termos 1</v>
      </c>
      <c r="H18926" s="6">
        <f t="shared" si="590"/>
        <v>2453.9069999999997</v>
      </c>
      <c r="I18926" t="str">
        <f t="shared" si="591"/>
        <v>Duża</v>
      </c>
    </row>
    <row r="18927" spans="1:9">
      <c r="A18927" t="s">
        <v>29547</v>
      </c>
      <c r="B18927" t="s">
        <v>9172</v>
      </c>
      <c r="C18927" t="s">
        <v>797</v>
      </c>
      <c r="D18927">
        <v>1</v>
      </c>
      <c r="E18927" s="3">
        <v>637.71</v>
      </c>
      <c r="F18927" s="4">
        <v>0.2</v>
      </c>
      <c r="G18927" t="str">
        <f>VLOOKUP(C18927:C41464,Produkty!$A$2:$B$61,2,0)</f>
        <v>Lampka 1</v>
      </c>
      <c r="H18927" s="6">
        <f t="shared" si="590"/>
        <v>510.16800000000006</v>
      </c>
      <c r="I18927" t="str">
        <f t="shared" si="591"/>
        <v>Średnia</v>
      </c>
    </row>
    <row r="18928" spans="1:9">
      <c r="A18928" t="s">
        <v>29548</v>
      </c>
      <c r="B18928" t="s">
        <v>9172</v>
      </c>
      <c r="C18928" t="s">
        <v>817</v>
      </c>
      <c r="D18928">
        <v>3</v>
      </c>
      <c r="E18928" s="3">
        <v>321.8</v>
      </c>
      <c r="F18928" s="4">
        <v>0</v>
      </c>
      <c r="G18928" t="str">
        <f>VLOOKUP(C18928:C41465,Produkty!$A$2:$B$61,2,0)</f>
        <v>Czajnik 3</v>
      </c>
      <c r="H18928" s="6">
        <f t="shared" si="590"/>
        <v>965.40000000000009</v>
      </c>
      <c r="I18928" t="str">
        <f t="shared" si="591"/>
        <v>Średnia</v>
      </c>
    </row>
    <row r="18929" spans="1:9">
      <c r="A18929" t="s">
        <v>29549</v>
      </c>
      <c r="B18929" t="s">
        <v>9172</v>
      </c>
      <c r="C18929" t="s">
        <v>823</v>
      </c>
      <c r="D18929">
        <v>6</v>
      </c>
      <c r="E18929" s="3">
        <v>698.55</v>
      </c>
      <c r="F18929" s="4">
        <v>0.2</v>
      </c>
      <c r="G18929" t="str">
        <f>VLOOKUP(C18929:C41466,Produkty!$A$2:$B$61,2,0)</f>
        <v>Termos 2</v>
      </c>
      <c r="H18929" s="6">
        <f t="shared" si="590"/>
        <v>3353.0399999999995</v>
      </c>
      <c r="I18929" t="str">
        <f t="shared" si="591"/>
        <v>Duża</v>
      </c>
    </row>
    <row r="18930" spans="1:9">
      <c r="A18930" t="s">
        <v>29550</v>
      </c>
      <c r="B18930" t="s">
        <v>9172</v>
      </c>
      <c r="C18930" t="s">
        <v>750</v>
      </c>
      <c r="D18930">
        <v>1</v>
      </c>
      <c r="E18930" s="3">
        <v>280.17</v>
      </c>
      <c r="F18930" s="4">
        <v>0</v>
      </c>
      <c r="G18930" t="str">
        <f>VLOOKUP(C18930:C41467,Produkty!$A$2:$B$61,2,0)</f>
        <v>Słuchawki 2</v>
      </c>
      <c r="H18930" s="6">
        <f t="shared" si="590"/>
        <v>280.17</v>
      </c>
      <c r="I18930" t="str">
        <f t="shared" si="591"/>
        <v>Mała</v>
      </c>
    </row>
    <row r="18931" spans="1:9">
      <c r="A18931" t="s">
        <v>29551</v>
      </c>
      <c r="B18931" t="s">
        <v>9173</v>
      </c>
      <c r="C18931" t="s">
        <v>766</v>
      </c>
      <c r="D18931">
        <v>2</v>
      </c>
      <c r="E18931" s="3">
        <v>689.67</v>
      </c>
      <c r="F18931" s="4">
        <v>0.2</v>
      </c>
      <c r="G18931" t="str">
        <f>VLOOKUP(C18931:C41468,Produkty!$A$2:$B$61,2,0)</f>
        <v>Mysz 2</v>
      </c>
      <c r="H18931" s="6">
        <f t="shared" si="590"/>
        <v>1103.472</v>
      </c>
      <c r="I18931" t="str">
        <f t="shared" si="591"/>
        <v>Średnia</v>
      </c>
    </row>
    <row r="18932" spans="1:9">
      <c r="A18932" t="s">
        <v>29552</v>
      </c>
      <c r="B18932" t="s">
        <v>9174</v>
      </c>
      <c r="C18932" t="s">
        <v>856</v>
      </c>
      <c r="D18932">
        <v>5</v>
      </c>
      <c r="E18932" s="3">
        <v>134.47999999999999</v>
      </c>
      <c r="F18932" s="4">
        <v>0</v>
      </c>
      <c r="G18932" t="str">
        <f>VLOOKUP(C18932:C41469,Produkty!$A$2:$B$61,2,0)</f>
        <v>Podkładka 2</v>
      </c>
      <c r="H18932" s="6">
        <f t="shared" si="590"/>
        <v>672.4</v>
      </c>
      <c r="I18932" t="str">
        <f t="shared" si="591"/>
        <v>Średnia</v>
      </c>
    </row>
    <row r="18933" spans="1:9">
      <c r="A18933" t="s">
        <v>29553</v>
      </c>
      <c r="B18933" t="s">
        <v>9174</v>
      </c>
      <c r="C18933" t="s">
        <v>762</v>
      </c>
      <c r="D18933">
        <v>1</v>
      </c>
      <c r="E18933" s="3">
        <v>711.91</v>
      </c>
      <c r="F18933" s="4">
        <v>0</v>
      </c>
      <c r="G18933" t="str">
        <f>VLOOKUP(C18933:C41470,Produkty!$A$2:$B$61,2,0)</f>
        <v>Klawiatura 4</v>
      </c>
      <c r="H18933" s="6">
        <f t="shared" si="590"/>
        <v>711.91</v>
      </c>
      <c r="I18933" t="str">
        <f t="shared" si="591"/>
        <v>Średnia</v>
      </c>
    </row>
    <row r="18934" spans="1:9">
      <c r="A18934" t="s">
        <v>29554</v>
      </c>
      <c r="B18934" t="s">
        <v>9174</v>
      </c>
      <c r="C18934" t="s">
        <v>799</v>
      </c>
      <c r="D18934">
        <v>4</v>
      </c>
      <c r="E18934" s="3">
        <v>367.05</v>
      </c>
      <c r="F18934" s="4">
        <v>0.15</v>
      </c>
      <c r="G18934" t="str">
        <f>VLOOKUP(C18934:C41471,Produkty!$A$2:$B$61,2,0)</f>
        <v>Lampka 2</v>
      </c>
      <c r="H18934" s="6">
        <f t="shared" si="590"/>
        <v>1247.97</v>
      </c>
      <c r="I18934" t="str">
        <f t="shared" si="591"/>
        <v>Średnia</v>
      </c>
    </row>
    <row r="18935" spans="1:9">
      <c r="A18935" t="s">
        <v>29555</v>
      </c>
      <c r="B18935" t="s">
        <v>9175</v>
      </c>
      <c r="C18935" t="s">
        <v>797</v>
      </c>
      <c r="D18935">
        <v>4</v>
      </c>
      <c r="E18935" s="3">
        <v>658.63</v>
      </c>
      <c r="F18935" s="4">
        <v>0.2</v>
      </c>
      <c r="G18935" t="str">
        <f>VLOOKUP(C18935:C41472,Produkty!$A$2:$B$61,2,0)</f>
        <v>Lampka 1</v>
      </c>
      <c r="H18935" s="6">
        <f t="shared" si="590"/>
        <v>2107.616</v>
      </c>
      <c r="I18935" t="str">
        <f t="shared" si="591"/>
        <v>Duża</v>
      </c>
    </row>
    <row r="18936" spans="1:9">
      <c r="A18936" t="s">
        <v>29556</v>
      </c>
      <c r="B18936" t="s">
        <v>9175</v>
      </c>
      <c r="C18936" t="s">
        <v>815</v>
      </c>
      <c r="D18936">
        <v>5</v>
      </c>
      <c r="E18936" s="3">
        <v>213.15</v>
      </c>
      <c r="F18936" s="4">
        <v>0.05</v>
      </c>
      <c r="G18936" t="str">
        <f>VLOOKUP(C18936:C41473,Produkty!$A$2:$B$61,2,0)</f>
        <v>Czajnik 2</v>
      </c>
      <c r="H18936" s="6">
        <f t="shared" si="590"/>
        <v>1012.4625</v>
      </c>
      <c r="I18936" t="str">
        <f t="shared" si="591"/>
        <v>Średnia</v>
      </c>
    </row>
    <row r="18937" spans="1:9">
      <c r="A18937" t="s">
        <v>29557</v>
      </c>
      <c r="B18937" t="s">
        <v>9175</v>
      </c>
      <c r="C18937" t="s">
        <v>770</v>
      </c>
      <c r="D18937">
        <v>6</v>
      </c>
      <c r="E18937" s="3">
        <v>322.14</v>
      </c>
      <c r="F18937" s="4">
        <v>0</v>
      </c>
      <c r="G18937" t="str">
        <f>VLOOKUP(C18937:C41474,Produkty!$A$2:$B$61,2,0)</f>
        <v>Mysz 4</v>
      </c>
      <c r="H18937" s="6">
        <f t="shared" si="590"/>
        <v>1932.84</v>
      </c>
      <c r="I18937" t="str">
        <f t="shared" si="591"/>
        <v>Średnia</v>
      </c>
    </row>
    <row r="18938" spans="1:9">
      <c r="A18938" t="s">
        <v>29558</v>
      </c>
      <c r="B18938" t="s">
        <v>9176</v>
      </c>
      <c r="C18938" t="s">
        <v>848</v>
      </c>
      <c r="D18938">
        <v>2</v>
      </c>
      <c r="E18938" s="3">
        <v>1225.57</v>
      </c>
      <c r="F18938" s="4">
        <v>0.2</v>
      </c>
      <c r="G18938" t="str">
        <f>VLOOKUP(C18938:C41475,Produkty!$A$2:$B$61,2,0)</f>
        <v>Hub USB 2</v>
      </c>
      <c r="H18938" s="6">
        <f t="shared" si="590"/>
        <v>1960.912</v>
      </c>
      <c r="I18938" t="str">
        <f t="shared" si="591"/>
        <v>Średnia</v>
      </c>
    </row>
    <row r="18939" spans="1:9">
      <c r="A18939" t="s">
        <v>29559</v>
      </c>
      <c r="B18939" t="s">
        <v>9176</v>
      </c>
      <c r="C18939" t="s">
        <v>780</v>
      </c>
      <c r="D18939">
        <v>3</v>
      </c>
      <c r="E18939" s="3">
        <v>705.81</v>
      </c>
      <c r="F18939" s="4">
        <v>0</v>
      </c>
      <c r="G18939" t="str">
        <f>VLOOKUP(C18939:C41476,Produkty!$A$2:$B$61,2,0)</f>
        <v>Powerbank 1</v>
      </c>
      <c r="H18939" s="6">
        <f t="shared" si="590"/>
        <v>2117.4299999999998</v>
      </c>
      <c r="I18939" t="str">
        <f t="shared" si="591"/>
        <v>Duża</v>
      </c>
    </row>
    <row r="18940" spans="1:9">
      <c r="A18940" t="s">
        <v>29560</v>
      </c>
      <c r="B18940" t="s">
        <v>9176</v>
      </c>
      <c r="C18940" t="s">
        <v>813</v>
      </c>
      <c r="D18940">
        <v>1</v>
      </c>
      <c r="E18940" s="3">
        <v>1008.12</v>
      </c>
      <c r="F18940" s="4">
        <v>0.05</v>
      </c>
      <c r="G18940" t="str">
        <f>VLOOKUP(C18940:C41477,Produkty!$A$2:$B$61,2,0)</f>
        <v>Czajnik 1</v>
      </c>
      <c r="H18940" s="6">
        <f t="shared" si="590"/>
        <v>957.71399999999994</v>
      </c>
      <c r="I18940" t="str">
        <f t="shared" si="591"/>
        <v>Średnia</v>
      </c>
    </row>
    <row r="18941" spans="1:9">
      <c r="A18941" t="s">
        <v>29561</v>
      </c>
      <c r="B18941" t="s">
        <v>9176</v>
      </c>
      <c r="C18941" t="s">
        <v>784</v>
      </c>
      <c r="D18941">
        <v>3</v>
      </c>
      <c r="E18941" s="3">
        <v>914.41</v>
      </c>
      <c r="F18941" s="4">
        <v>0</v>
      </c>
      <c r="G18941" t="str">
        <f>VLOOKUP(C18941:C41478,Produkty!$A$2:$B$61,2,0)</f>
        <v>Powerbank 3</v>
      </c>
      <c r="H18941" s="6">
        <f t="shared" si="590"/>
        <v>2743.23</v>
      </c>
      <c r="I18941" t="str">
        <f t="shared" si="591"/>
        <v>Duża</v>
      </c>
    </row>
    <row r="18942" spans="1:9">
      <c r="A18942" t="s">
        <v>29562</v>
      </c>
      <c r="B18942" t="s">
        <v>9177</v>
      </c>
      <c r="C18942" t="s">
        <v>836</v>
      </c>
      <c r="D18942">
        <v>4</v>
      </c>
      <c r="E18942" s="3">
        <v>1060.53</v>
      </c>
      <c r="F18942" s="4">
        <v>0.1</v>
      </c>
      <c r="G18942" t="str">
        <f>VLOOKUP(C18942:C41479,Produkty!$A$2:$B$61,2,0)</f>
        <v>Kabel USB-C 4</v>
      </c>
      <c r="H18942" s="6">
        <f t="shared" si="590"/>
        <v>3817.9079999999999</v>
      </c>
      <c r="I18942" t="str">
        <f t="shared" si="591"/>
        <v>Duża</v>
      </c>
    </row>
    <row r="18943" spans="1:9">
      <c r="A18943" t="s">
        <v>29563</v>
      </c>
      <c r="B18943" t="s">
        <v>9177</v>
      </c>
      <c r="C18943" t="s">
        <v>864</v>
      </c>
      <c r="D18943">
        <v>6</v>
      </c>
      <c r="E18943" s="3">
        <v>1146.8499999999999</v>
      </c>
      <c r="F18943" s="4">
        <v>0.2</v>
      </c>
      <c r="G18943" t="str">
        <f>VLOOKUP(C18943:C41480,Produkty!$A$2:$B$61,2,0)</f>
        <v>Ładowarka 2</v>
      </c>
      <c r="H18943" s="6">
        <f t="shared" si="590"/>
        <v>5504.88</v>
      </c>
      <c r="I18943" t="str">
        <f t="shared" si="591"/>
        <v>Duża</v>
      </c>
    </row>
    <row r="18944" spans="1:9">
      <c r="A18944" t="s">
        <v>29564</v>
      </c>
      <c r="B18944" t="s">
        <v>9177</v>
      </c>
      <c r="C18944" t="s">
        <v>846</v>
      </c>
      <c r="D18944">
        <v>4</v>
      </c>
      <c r="E18944" s="3">
        <v>1103.74</v>
      </c>
      <c r="F18944" s="4">
        <v>0.15</v>
      </c>
      <c r="G18944" t="str">
        <f>VLOOKUP(C18944:C41481,Produkty!$A$2:$B$61,2,0)</f>
        <v>Hub USB 1</v>
      </c>
      <c r="H18944" s="6">
        <f t="shared" si="590"/>
        <v>3752.7159999999999</v>
      </c>
      <c r="I18944" t="str">
        <f t="shared" si="591"/>
        <v>Duża</v>
      </c>
    </row>
    <row r="18945" spans="1:9">
      <c r="A18945" t="s">
        <v>29565</v>
      </c>
      <c r="B18945" t="s">
        <v>9178</v>
      </c>
      <c r="C18945" t="s">
        <v>838</v>
      </c>
      <c r="D18945">
        <v>4</v>
      </c>
      <c r="E18945" s="3">
        <v>94.13</v>
      </c>
      <c r="F18945" s="4">
        <v>0.1</v>
      </c>
      <c r="G18945" t="str">
        <f>VLOOKUP(C18945:C41482,Produkty!$A$2:$B$61,2,0)</f>
        <v>Etui 1</v>
      </c>
      <c r="H18945" s="6">
        <f t="shared" si="590"/>
        <v>338.86799999999999</v>
      </c>
      <c r="I18945" t="str">
        <f t="shared" si="591"/>
        <v>Mała</v>
      </c>
    </row>
    <row r="18946" spans="1:9">
      <c r="A18946" t="s">
        <v>29566</v>
      </c>
      <c r="B18946" t="s">
        <v>9179</v>
      </c>
      <c r="C18946" t="s">
        <v>764</v>
      </c>
      <c r="D18946">
        <v>3</v>
      </c>
      <c r="E18946" s="3">
        <v>255.31</v>
      </c>
      <c r="F18946" s="4">
        <v>0.2</v>
      </c>
      <c r="G18946" t="str">
        <f>VLOOKUP(C18946:C41483,Produkty!$A$2:$B$61,2,0)</f>
        <v>Mysz 1</v>
      </c>
      <c r="H18946" s="6">
        <f t="shared" si="590"/>
        <v>612.74400000000003</v>
      </c>
      <c r="I18946" t="str">
        <f t="shared" si="591"/>
        <v>Średnia</v>
      </c>
    </row>
    <row r="18947" spans="1:9">
      <c r="A18947" t="s">
        <v>29567</v>
      </c>
      <c r="B18947" t="s">
        <v>9179</v>
      </c>
      <c r="C18947" t="s">
        <v>858</v>
      </c>
      <c r="D18947">
        <v>5</v>
      </c>
      <c r="E18947" s="3">
        <v>597.95000000000005</v>
      </c>
      <c r="F18947" s="4">
        <v>0.05</v>
      </c>
      <c r="G18947" t="str">
        <f>VLOOKUP(C18947:C41484,Produkty!$A$2:$B$61,2,0)</f>
        <v>Podkładka 3</v>
      </c>
      <c r="H18947" s="6">
        <f t="shared" ref="H18947:H19010" si="592">D18947*E18947*(1-F18947)</f>
        <v>2840.2624999999998</v>
      </c>
      <c r="I18947" t="str">
        <f t="shared" ref="I18947:I19010" si="593">IF(H18947&lt;500,"Mała",IF(H18947&lt;=2000,"Średnia","Duża"))</f>
        <v>Duża</v>
      </c>
    </row>
    <row r="18948" spans="1:9">
      <c r="A18948" t="s">
        <v>29568</v>
      </c>
      <c r="B18948" t="s">
        <v>9179</v>
      </c>
      <c r="C18948" t="s">
        <v>803</v>
      </c>
      <c r="D18948">
        <v>5</v>
      </c>
      <c r="E18948" s="3">
        <v>725.01</v>
      </c>
      <c r="F18948" s="4">
        <v>0.15</v>
      </c>
      <c r="G18948" t="str">
        <f>VLOOKUP(C18948:C41485,Produkty!$A$2:$B$61,2,0)</f>
        <v>Lampka 4</v>
      </c>
      <c r="H18948" s="6">
        <f t="shared" si="592"/>
        <v>3081.2925</v>
      </c>
      <c r="I18948" t="str">
        <f t="shared" si="593"/>
        <v>Duża</v>
      </c>
    </row>
    <row r="18949" spans="1:9">
      <c r="A18949" t="s">
        <v>29569</v>
      </c>
      <c r="B18949" t="s">
        <v>9179</v>
      </c>
      <c r="C18949" t="s">
        <v>864</v>
      </c>
      <c r="D18949">
        <v>3</v>
      </c>
      <c r="E18949" s="3">
        <v>1141.76</v>
      </c>
      <c r="F18949" s="4">
        <v>0</v>
      </c>
      <c r="G18949" t="str">
        <f>VLOOKUP(C18949:C41486,Produkty!$A$2:$B$61,2,0)</f>
        <v>Ładowarka 2</v>
      </c>
      <c r="H18949" s="6">
        <f t="shared" si="592"/>
        <v>3425.2799999999997</v>
      </c>
      <c r="I18949" t="str">
        <f t="shared" si="593"/>
        <v>Duża</v>
      </c>
    </row>
    <row r="18950" spans="1:9">
      <c r="A18950" t="s">
        <v>29570</v>
      </c>
      <c r="B18950" t="s">
        <v>9180</v>
      </c>
      <c r="C18950" t="s">
        <v>778</v>
      </c>
      <c r="D18950">
        <v>3</v>
      </c>
      <c r="E18950" s="3">
        <v>953.88</v>
      </c>
      <c r="F18950" s="4">
        <v>0.05</v>
      </c>
      <c r="G18950" t="str">
        <f>VLOOKUP(C18950:C41487,Produkty!$A$2:$B$61,2,0)</f>
        <v>Monitor 4</v>
      </c>
      <c r="H18950" s="6">
        <f t="shared" si="592"/>
        <v>2718.5579999999995</v>
      </c>
      <c r="I18950" t="str">
        <f t="shared" si="593"/>
        <v>Duża</v>
      </c>
    </row>
    <row r="18951" spans="1:9">
      <c r="A18951" t="s">
        <v>29571</v>
      </c>
      <c r="B18951" t="s">
        <v>9180</v>
      </c>
      <c r="C18951" t="s">
        <v>797</v>
      </c>
      <c r="D18951">
        <v>1</v>
      </c>
      <c r="E18951" s="3">
        <v>661.56</v>
      </c>
      <c r="F18951" s="4">
        <v>0</v>
      </c>
      <c r="G18951" t="str">
        <f>VLOOKUP(C18951:C41488,Produkty!$A$2:$B$61,2,0)</f>
        <v>Lampka 1</v>
      </c>
      <c r="H18951" s="6">
        <f t="shared" si="592"/>
        <v>661.56</v>
      </c>
      <c r="I18951" t="str">
        <f t="shared" si="593"/>
        <v>Średnia</v>
      </c>
    </row>
    <row r="18952" spans="1:9">
      <c r="A18952" t="s">
        <v>29572</v>
      </c>
      <c r="B18952" t="s">
        <v>9180</v>
      </c>
      <c r="C18952" t="s">
        <v>772</v>
      </c>
      <c r="D18952">
        <v>5</v>
      </c>
      <c r="E18952" s="3">
        <v>949.5</v>
      </c>
      <c r="F18952" s="4">
        <v>0</v>
      </c>
      <c r="G18952" t="str">
        <f>VLOOKUP(C18952:C41489,Produkty!$A$2:$B$61,2,0)</f>
        <v>Monitor 1</v>
      </c>
      <c r="H18952" s="6">
        <f t="shared" si="592"/>
        <v>4747.5</v>
      </c>
      <c r="I18952" t="str">
        <f t="shared" si="593"/>
        <v>Duża</v>
      </c>
    </row>
    <row r="18953" spans="1:9">
      <c r="A18953" t="s">
        <v>29573</v>
      </c>
      <c r="B18953" t="s">
        <v>9180</v>
      </c>
      <c r="C18953" t="s">
        <v>758</v>
      </c>
      <c r="D18953">
        <v>6</v>
      </c>
      <c r="E18953" s="3">
        <v>255.68</v>
      </c>
      <c r="F18953" s="4">
        <v>0</v>
      </c>
      <c r="G18953" t="str">
        <f>VLOOKUP(C18953:C41490,Produkty!$A$2:$B$61,2,0)</f>
        <v>Klawiatura 2</v>
      </c>
      <c r="H18953" s="6">
        <f t="shared" si="592"/>
        <v>1534.08</v>
      </c>
      <c r="I18953" t="str">
        <f t="shared" si="593"/>
        <v>Średnia</v>
      </c>
    </row>
    <row r="18954" spans="1:9">
      <c r="A18954" t="s">
        <v>29574</v>
      </c>
      <c r="B18954" t="s">
        <v>9181</v>
      </c>
      <c r="C18954" t="s">
        <v>778</v>
      </c>
      <c r="D18954">
        <v>1</v>
      </c>
      <c r="E18954" s="3">
        <v>966.91</v>
      </c>
      <c r="F18954" s="4">
        <v>0</v>
      </c>
      <c r="G18954" t="str">
        <f>VLOOKUP(C18954:C41491,Produkty!$A$2:$B$61,2,0)</f>
        <v>Monitor 4</v>
      </c>
      <c r="H18954" s="6">
        <f t="shared" si="592"/>
        <v>966.91</v>
      </c>
      <c r="I18954" t="str">
        <f t="shared" si="593"/>
        <v>Średnia</v>
      </c>
    </row>
    <row r="18955" spans="1:9">
      <c r="A18955" t="s">
        <v>29575</v>
      </c>
      <c r="B18955" t="s">
        <v>9182</v>
      </c>
      <c r="C18955" t="s">
        <v>801</v>
      </c>
      <c r="D18955">
        <v>2</v>
      </c>
      <c r="E18955" s="3">
        <v>360.81</v>
      </c>
      <c r="F18955" s="4">
        <v>0</v>
      </c>
      <c r="G18955" t="str">
        <f>VLOOKUP(C18955:C41492,Produkty!$A$2:$B$61,2,0)</f>
        <v>Lampka 3</v>
      </c>
      <c r="H18955" s="6">
        <f t="shared" si="592"/>
        <v>721.62</v>
      </c>
      <c r="I18955" t="str">
        <f t="shared" si="593"/>
        <v>Średnia</v>
      </c>
    </row>
    <row r="18956" spans="1:9">
      <c r="A18956" t="s">
        <v>29576</v>
      </c>
      <c r="B18956" t="s">
        <v>9182</v>
      </c>
      <c r="C18956" t="s">
        <v>858</v>
      </c>
      <c r="D18956">
        <v>3</v>
      </c>
      <c r="E18956" s="3">
        <v>605.51</v>
      </c>
      <c r="F18956" s="4">
        <v>0.05</v>
      </c>
      <c r="G18956" t="str">
        <f>VLOOKUP(C18956:C41493,Produkty!$A$2:$B$61,2,0)</f>
        <v>Podkładka 3</v>
      </c>
      <c r="H18956" s="6">
        <f t="shared" si="592"/>
        <v>1725.7034999999998</v>
      </c>
      <c r="I18956" t="str">
        <f t="shared" si="593"/>
        <v>Średnia</v>
      </c>
    </row>
    <row r="18957" spans="1:9">
      <c r="A18957" t="s">
        <v>29577</v>
      </c>
      <c r="B18957" t="s">
        <v>9182</v>
      </c>
      <c r="C18957" t="s">
        <v>829</v>
      </c>
      <c r="D18957">
        <v>2</v>
      </c>
      <c r="E18957" s="3">
        <v>543.83000000000004</v>
      </c>
      <c r="F18957" s="4">
        <v>0</v>
      </c>
      <c r="G18957" t="str">
        <f>VLOOKUP(C18957:C41494,Produkty!$A$2:$B$61,2,0)</f>
        <v>Kabel USB-C 1</v>
      </c>
      <c r="H18957" s="6">
        <f t="shared" si="592"/>
        <v>1087.6600000000001</v>
      </c>
      <c r="I18957" t="str">
        <f t="shared" si="593"/>
        <v>Średnia</v>
      </c>
    </row>
    <row r="18958" spans="1:9">
      <c r="A18958" t="s">
        <v>29578</v>
      </c>
      <c r="B18958" t="s">
        <v>9183</v>
      </c>
      <c r="C18958" t="s">
        <v>754</v>
      </c>
      <c r="D18958">
        <v>4</v>
      </c>
      <c r="E18958" s="3">
        <v>812.06</v>
      </c>
      <c r="F18958" s="4">
        <v>0.15</v>
      </c>
      <c r="G18958" t="str">
        <f>VLOOKUP(C18958:C41495,Produkty!$A$2:$B$61,2,0)</f>
        <v>Słuchawki 4</v>
      </c>
      <c r="H18958" s="6">
        <f t="shared" si="592"/>
        <v>2761.0039999999999</v>
      </c>
      <c r="I18958" t="str">
        <f t="shared" si="593"/>
        <v>Duża</v>
      </c>
    </row>
    <row r="18959" spans="1:9">
      <c r="A18959" t="s">
        <v>29579</v>
      </c>
      <c r="B18959" t="s">
        <v>9184</v>
      </c>
      <c r="C18959" t="s">
        <v>752</v>
      </c>
      <c r="D18959">
        <v>4</v>
      </c>
      <c r="E18959" s="3">
        <v>867.77</v>
      </c>
      <c r="F18959" s="4">
        <v>0.05</v>
      </c>
      <c r="G18959" t="str">
        <f>VLOOKUP(C18959:C41496,Produkty!$A$2:$B$61,2,0)</f>
        <v>Słuchawki 3</v>
      </c>
      <c r="H18959" s="6">
        <f t="shared" si="592"/>
        <v>3297.5259999999998</v>
      </c>
      <c r="I18959" t="str">
        <f t="shared" si="593"/>
        <v>Duża</v>
      </c>
    </row>
    <row r="18960" spans="1:9">
      <c r="A18960" t="s">
        <v>29580</v>
      </c>
      <c r="B18960" t="s">
        <v>9184</v>
      </c>
      <c r="C18960" t="s">
        <v>750</v>
      </c>
      <c r="D18960">
        <v>4</v>
      </c>
      <c r="E18960" s="3">
        <v>275.67</v>
      </c>
      <c r="F18960" s="4">
        <v>0.15</v>
      </c>
      <c r="G18960" t="str">
        <f>VLOOKUP(C18960:C41497,Produkty!$A$2:$B$61,2,0)</f>
        <v>Słuchawki 2</v>
      </c>
      <c r="H18960" s="6">
        <f t="shared" si="592"/>
        <v>937.27800000000002</v>
      </c>
      <c r="I18960" t="str">
        <f t="shared" si="593"/>
        <v>Średnia</v>
      </c>
    </row>
    <row r="18961" spans="1:9">
      <c r="A18961" t="s">
        <v>29581</v>
      </c>
      <c r="B18961" t="s">
        <v>9184</v>
      </c>
      <c r="C18961" t="s">
        <v>764</v>
      </c>
      <c r="D18961">
        <v>1</v>
      </c>
      <c r="E18961" s="3">
        <v>254.69</v>
      </c>
      <c r="F18961" s="4">
        <v>0.15</v>
      </c>
      <c r="G18961" t="str">
        <f>VLOOKUP(C18961:C41498,Produkty!$A$2:$B$61,2,0)</f>
        <v>Mysz 1</v>
      </c>
      <c r="H18961" s="6">
        <f t="shared" si="592"/>
        <v>216.48650000000001</v>
      </c>
      <c r="I18961" t="str">
        <f t="shared" si="593"/>
        <v>Mała</v>
      </c>
    </row>
    <row r="18962" spans="1:9">
      <c r="A18962" t="s">
        <v>29582</v>
      </c>
      <c r="B18962" t="s">
        <v>9184</v>
      </c>
      <c r="C18962" t="s">
        <v>844</v>
      </c>
      <c r="D18962">
        <v>2</v>
      </c>
      <c r="E18962" s="3">
        <v>83.14</v>
      </c>
      <c r="F18962" s="4">
        <v>0.15</v>
      </c>
      <c r="G18962" t="str">
        <f>VLOOKUP(C18962:C41499,Produkty!$A$2:$B$61,2,0)</f>
        <v>Etui 4</v>
      </c>
      <c r="H18962" s="6">
        <f t="shared" si="592"/>
        <v>141.33799999999999</v>
      </c>
      <c r="I18962" t="str">
        <f t="shared" si="593"/>
        <v>Mała</v>
      </c>
    </row>
    <row r="18963" spans="1:9">
      <c r="A18963" t="s">
        <v>29583</v>
      </c>
      <c r="B18963" t="s">
        <v>9185</v>
      </c>
      <c r="C18963" t="s">
        <v>819</v>
      </c>
      <c r="D18963">
        <v>3</v>
      </c>
      <c r="E18963" s="3">
        <v>282.97000000000003</v>
      </c>
      <c r="F18963" s="4">
        <v>0</v>
      </c>
      <c r="G18963" t="str">
        <f>VLOOKUP(C18963:C41500,Produkty!$A$2:$B$61,2,0)</f>
        <v>Czajnik 4</v>
      </c>
      <c r="H18963" s="6">
        <f t="shared" si="592"/>
        <v>848.91000000000008</v>
      </c>
      <c r="I18963" t="str">
        <f t="shared" si="593"/>
        <v>Średnia</v>
      </c>
    </row>
    <row r="18964" spans="1:9">
      <c r="A18964" t="s">
        <v>29584</v>
      </c>
      <c r="B18964" t="s">
        <v>9185</v>
      </c>
      <c r="C18964" t="s">
        <v>784</v>
      </c>
      <c r="D18964">
        <v>5</v>
      </c>
      <c r="E18964" s="3">
        <v>942.09</v>
      </c>
      <c r="F18964" s="4">
        <v>0.05</v>
      </c>
      <c r="G18964" t="str">
        <f>VLOOKUP(C18964:C41501,Produkty!$A$2:$B$61,2,0)</f>
        <v>Powerbank 3</v>
      </c>
      <c r="H18964" s="6">
        <f t="shared" si="592"/>
        <v>4474.9274999999998</v>
      </c>
      <c r="I18964" t="str">
        <f t="shared" si="593"/>
        <v>Duża</v>
      </c>
    </row>
    <row r="18965" spans="1:9">
      <c r="A18965" t="s">
        <v>29585</v>
      </c>
      <c r="B18965" t="s">
        <v>9186</v>
      </c>
      <c r="C18965" t="s">
        <v>819</v>
      </c>
      <c r="D18965">
        <v>1</v>
      </c>
      <c r="E18965" s="3">
        <v>283.52999999999997</v>
      </c>
      <c r="F18965" s="4">
        <v>0.05</v>
      </c>
      <c r="G18965" t="str">
        <f>VLOOKUP(C18965:C41502,Produkty!$A$2:$B$61,2,0)</f>
        <v>Czajnik 4</v>
      </c>
      <c r="H18965" s="6">
        <f t="shared" si="592"/>
        <v>269.35349999999994</v>
      </c>
      <c r="I18965" t="str">
        <f t="shared" si="593"/>
        <v>Mała</v>
      </c>
    </row>
    <row r="18966" spans="1:9">
      <c r="A18966" t="s">
        <v>29586</v>
      </c>
      <c r="B18966" t="s">
        <v>9187</v>
      </c>
      <c r="C18966" t="s">
        <v>864</v>
      </c>
      <c r="D18966">
        <v>1</v>
      </c>
      <c r="E18966" s="3">
        <v>1119.83</v>
      </c>
      <c r="F18966" s="4">
        <v>0</v>
      </c>
      <c r="G18966" t="str">
        <f>VLOOKUP(C18966:C41503,Produkty!$A$2:$B$61,2,0)</f>
        <v>Ładowarka 2</v>
      </c>
      <c r="H18966" s="6">
        <f t="shared" si="592"/>
        <v>1119.83</v>
      </c>
      <c r="I18966" t="str">
        <f t="shared" si="593"/>
        <v>Średnia</v>
      </c>
    </row>
    <row r="18967" spans="1:9">
      <c r="A18967" t="s">
        <v>29587</v>
      </c>
      <c r="B18967" t="s">
        <v>9188</v>
      </c>
      <c r="C18967" t="s">
        <v>842</v>
      </c>
      <c r="D18967">
        <v>5</v>
      </c>
      <c r="E18967" s="3">
        <v>812.22</v>
      </c>
      <c r="F18967" s="4">
        <v>0</v>
      </c>
      <c r="G18967" t="str">
        <f>VLOOKUP(C18967:C41504,Produkty!$A$2:$B$61,2,0)</f>
        <v>Etui 3</v>
      </c>
      <c r="H18967" s="6">
        <f t="shared" si="592"/>
        <v>4061.1000000000004</v>
      </c>
      <c r="I18967" t="str">
        <f t="shared" si="593"/>
        <v>Duża</v>
      </c>
    </row>
    <row r="18968" spans="1:9">
      <c r="A18968" t="s">
        <v>29588</v>
      </c>
      <c r="B18968" t="s">
        <v>9188</v>
      </c>
      <c r="C18968" t="s">
        <v>799</v>
      </c>
      <c r="D18968">
        <v>1</v>
      </c>
      <c r="E18968" s="3">
        <v>369.12</v>
      </c>
      <c r="F18968" s="4">
        <v>0</v>
      </c>
      <c r="G18968" t="str">
        <f>VLOOKUP(C18968:C41505,Produkty!$A$2:$B$61,2,0)</f>
        <v>Lampka 2</v>
      </c>
      <c r="H18968" s="6">
        <f t="shared" si="592"/>
        <v>369.12</v>
      </c>
      <c r="I18968" t="str">
        <f t="shared" si="593"/>
        <v>Mała</v>
      </c>
    </row>
    <row r="18969" spans="1:9">
      <c r="A18969" t="s">
        <v>29589</v>
      </c>
      <c r="B18969" t="s">
        <v>9188</v>
      </c>
      <c r="C18969" t="s">
        <v>832</v>
      </c>
      <c r="D18969">
        <v>4</v>
      </c>
      <c r="E18969" s="3">
        <v>738.97</v>
      </c>
      <c r="F18969" s="4">
        <v>0.05</v>
      </c>
      <c r="G18969" t="str">
        <f>VLOOKUP(C18969:C41506,Produkty!$A$2:$B$61,2,0)</f>
        <v>Kabel USB-C 2</v>
      </c>
      <c r="H18969" s="6">
        <f t="shared" si="592"/>
        <v>2808.0859999999998</v>
      </c>
      <c r="I18969" t="str">
        <f t="shared" si="593"/>
        <v>Duża</v>
      </c>
    </row>
    <row r="18970" spans="1:9">
      <c r="A18970" t="s">
        <v>29590</v>
      </c>
      <c r="B18970" t="s">
        <v>9189</v>
      </c>
      <c r="C18970" t="s">
        <v>776</v>
      </c>
      <c r="D18970">
        <v>6</v>
      </c>
      <c r="E18970" s="3">
        <v>939.06</v>
      </c>
      <c r="F18970" s="4">
        <v>0</v>
      </c>
      <c r="G18970" t="str">
        <f>VLOOKUP(C18970:C41507,Produkty!$A$2:$B$61,2,0)</f>
        <v>Monitor 3</v>
      </c>
      <c r="H18970" s="6">
        <f t="shared" si="592"/>
        <v>5634.36</v>
      </c>
      <c r="I18970" t="str">
        <f t="shared" si="593"/>
        <v>Duża</v>
      </c>
    </row>
    <row r="18971" spans="1:9">
      <c r="A18971" t="s">
        <v>29591</v>
      </c>
      <c r="B18971" t="s">
        <v>9190</v>
      </c>
      <c r="C18971" t="s">
        <v>766</v>
      </c>
      <c r="D18971">
        <v>4</v>
      </c>
      <c r="E18971" s="3">
        <v>699.1</v>
      </c>
      <c r="F18971" s="4">
        <v>0</v>
      </c>
      <c r="G18971" t="str">
        <f>VLOOKUP(C18971:C41508,Produkty!$A$2:$B$61,2,0)</f>
        <v>Mysz 2</v>
      </c>
      <c r="H18971" s="6">
        <f t="shared" si="592"/>
        <v>2796.4</v>
      </c>
      <c r="I18971" t="str">
        <f t="shared" si="593"/>
        <v>Duża</v>
      </c>
    </row>
    <row r="18972" spans="1:9">
      <c r="A18972" t="s">
        <v>29592</v>
      </c>
      <c r="B18972" t="s">
        <v>9191</v>
      </c>
      <c r="C18972" t="s">
        <v>778</v>
      </c>
      <c r="D18972">
        <v>2</v>
      </c>
      <c r="E18972" s="3">
        <v>963.62</v>
      </c>
      <c r="F18972" s="4">
        <v>0.2</v>
      </c>
      <c r="G18972" t="str">
        <f>VLOOKUP(C18972:C41509,Produkty!$A$2:$B$61,2,0)</f>
        <v>Monitor 4</v>
      </c>
      <c r="H18972" s="6">
        <f t="shared" si="592"/>
        <v>1541.7920000000001</v>
      </c>
      <c r="I18972" t="str">
        <f t="shared" si="593"/>
        <v>Średnia</v>
      </c>
    </row>
    <row r="18973" spans="1:9">
      <c r="A18973" t="s">
        <v>29593</v>
      </c>
      <c r="B18973" t="s">
        <v>9191</v>
      </c>
      <c r="C18973" t="s">
        <v>846</v>
      </c>
      <c r="D18973">
        <v>4</v>
      </c>
      <c r="E18973" s="3">
        <v>1105.6600000000001</v>
      </c>
      <c r="F18973" s="4">
        <v>0.1</v>
      </c>
      <c r="G18973" t="str">
        <f>VLOOKUP(C18973:C41510,Produkty!$A$2:$B$61,2,0)</f>
        <v>Hub USB 1</v>
      </c>
      <c r="H18973" s="6">
        <f t="shared" si="592"/>
        <v>3980.3760000000002</v>
      </c>
      <c r="I18973" t="str">
        <f t="shared" si="593"/>
        <v>Duża</v>
      </c>
    </row>
    <row r="18974" spans="1:9">
      <c r="A18974" t="s">
        <v>29594</v>
      </c>
      <c r="B18974" t="s">
        <v>9191</v>
      </c>
      <c r="C18974" t="s">
        <v>756</v>
      </c>
      <c r="D18974">
        <v>4</v>
      </c>
      <c r="E18974" s="3">
        <v>374.43</v>
      </c>
      <c r="F18974" s="4">
        <v>0.15</v>
      </c>
      <c r="G18974" t="str">
        <f>VLOOKUP(C18974:C41511,Produkty!$A$2:$B$61,2,0)</f>
        <v>Klawiatura 1</v>
      </c>
      <c r="H18974" s="6">
        <f t="shared" si="592"/>
        <v>1273.0619999999999</v>
      </c>
      <c r="I18974" t="str">
        <f t="shared" si="593"/>
        <v>Średnia</v>
      </c>
    </row>
    <row r="18975" spans="1:9">
      <c r="A18975" t="s">
        <v>29595</v>
      </c>
      <c r="B18975" t="s">
        <v>9191</v>
      </c>
      <c r="C18975" t="s">
        <v>846</v>
      </c>
      <c r="D18975">
        <v>1</v>
      </c>
      <c r="E18975" s="3">
        <v>1103.29</v>
      </c>
      <c r="F18975" s="4">
        <v>0</v>
      </c>
      <c r="G18975" t="str">
        <f>VLOOKUP(C18975:C41512,Produkty!$A$2:$B$61,2,0)</f>
        <v>Hub USB 1</v>
      </c>
      <c r="H18975" s="6">
        <f t="shared" si="592"/>
        <v>1103.29</v>
      </c>
      <c r="I18975" t="str">
        <f t="shared" si="593"/>
        <v>Średnia</v>
      </c>
    </row>
    <row r="18976" spans="1:9">
      <c r="A18976" t="s">
        <v>29596</v>
      </c>
      <c r="B18976" t="s">
        <v>9192</v>
      </c>
      <c r="C18976" t="s">
        <v>752</v>
      </c>
      <c r="D18976">
        <v>4</v>
      </c>
      <c r="E18976" s="3">
        <v>832.22</v>
      </c>
      <c r="F18976" s="4">
        <v>0.15</v>
      </c>
      <c r="G18976" t="str">
        <f>VLOOKUP(C18976:C41513,Produkty!$A$2:$B$61,2,0)</f>
        <v>Słuchawki 3</v>
      </c>
      <c r="H18976" s="6">
        <f t="shared" si="592"/>
        <v>2829.5480000000002</v>
      </c>
      <c r="I18976" t="str">
        <f t="shared" si="593"/>
        <v>Duża</v>
      </c>
    </row>
    <row r="18977" spans="1:9">
      <c r="A18977" t="s">
        <v>29597</v>
      </c>
      <c r="B18977" t="s">
        <v>9192</v>
      </c>
      <c r="C18977" t="s">
        <v>791</v>
      </c>
      <c r="D18977">
        <v>3</v>
      </c>
      <c r="E18977" s="3">
        <v>236.94</v>
      </c>
      <c r="F18977" s="4">
        <v>0.1</v>
      </c>
      <c r="G18977" t="str">
        <f>VLOOKUP(C18977:C41514,Produkty!$A$2:$B$61,2,0)</f>
        <v>Krzesło biurowe 2</v>
      </c>
      <c r="H18977" s="6">
        <f t="shared" si="592"/>
        <v>639.73799999999994</v>
      </c>
      <c r="I18977" t="str">
        <f t="shared" si="593"/>
        <v>Średnia</v>
      </c>
    </row>
    <row r="18978" spans="1:9">
      <c r="A18978" t="s">
        <v>29598</v>
      </c>
      <c r="B18978" t="s">
        <v>9193</v>
      </c>
      <c r="C18978" t="s">
        <v>842</v>
      </c>
      <c r="D18978">
        <v>4</v>
      </c>
      <c r="E18978" s="3">
        <v>820.41</v>
      </c>
      <c r="F18978" s="4">
        <v>0.2</v>
      </c>
      <c r="G18978" t="str">
        <f>VLOOKUP(C18978:C41515,Produkty!$A$2:$B$61,2,0)</f>
        <v>Etui 3</v>
      </c>
      <c r="H18978" s="6">
        <f t="shared" si="592"/>
        <v>2625.3119999999999</v>
      </c>
      <c r="I18978" t="str">
        <f t="shared" si="593"/>
        <v>Duża</v>
      </c>
    </row>
    <row r="18979" spans="1:9">
      <c r="A18979" t="s">
        <v>29599</v>
      </c>
      <c r="B18979" t="s">
        <v>9193</v>
      </c>
      <c r="C18979" t="s">
        <v>770</v>
      </c>
      <c r="D18979">
        <v>6</v>
      </c>
      <c r="E18979" s="3">
        <v>332.81</v>
      </c>
      <c r="F18979" s="4">
        <v>0</v>
      </c>
      <c r="G18979" t="str">
        <f>VLOOKUP(C18979:C41516,Produkty!$A$2:$B$61,2,0)</f>
        <v>Mysz 4</v>
      </c>
      <c r="H18979" s="6">
        <f t="shared" si="592"/>
        <v>1996.8600000000001</v>
      </c>
      <c r="I18979" t="str">
        <f t="shared" si="593"/>
        <v>Średnia</v>
      </c>
    </row>
    <row r="18980" spans="1:9">
      <c r="A18980" t="s">
        <v>29600</v>
      </c>
      <c r="B18980" t="s">
        <v>9193</v>
      </c>
      <c r="C18980" t="s">
        <v>860</v>
      </c>
      <c r="D18980">
        <v>3</v>
      </c>
      <c r="E18980" s="3">
        <v>844.49</v>
      </c>
      <c r="F18980" s="4">
        <v>0.05</v>
      </c>
      <c r="G18980" t="str">
        <f>VLOOKUP(C18980:C41517,Produkty!$A$2:$B$61,2,0)</f>
        <v>Podkładka 4</v>
      </c>
      <c r="H18980" s="6">
        <f t="shared" si="592"/>
        <v>2406.7964999999999</v>
      </c>
      <c r="I18980" t="str">
        <f t="shared" si="593"/>
        <v>Duża</v>
      </c>
    </row>
    <row r="18981" spans="1:9">
      <c r="A18981" t="s">
        <v>29601</v>
      </c>
      <c r="B18981" t="s">
        <v>9193</v>
      </c>
      <c r="C18981" t="s">
        <v>862</v>
      </c>
      <c r="D18981">
        <v>3</v>
      </c>
      <c r="E18981" s="3">
        <v>481.58</v>
      </c>
      <c r="F18981" s="4">
        <v>0</v>
      </c>
      <c r="G18981" t="str">
        <f>VLOOKUP(C18981:C41518,Produkty!$A$2:$B$61,2,0)</f>
        <v>Ładowarka 1</v>
      </c>
      <c r="H18981" s="6">
        <f t="shared" si="592"/>
        <v>1444.74</v>
      </c>
      <c r="I18981" t="str">
        <f t="shared" si="593"/>
        <v>Średnia</v>
      </c>
    </row>
    <row r="18982" spans="1:9">
      <c r="A18982" t="s">
        <v>29602</v>
      </c>
      <c r="B18982" t="s">
        <v>9194</v>
      </c>
      <c r="C18982" t="s">
        <v>848</v>
      </c>
      <c r="D18982">
        <v>6</v>
      </c>
      <c r="E18982" s="3">
        <v>1169.3800000000001</v>
      </c>
      <c r="F18982" s="4">
        <v>0</v>
      </c>
      <c r="G18982" t="str">
        <f>VLOOKUP(C18982:C41519,Produkty!$A$2:$B$61,2,0)</f>
        <v>Hub USB 2</v>
      </c>
      <c r="H18982" s="6">
        <f t="shared" si="592"/>
        <v>7016.2800000000007</v>
      </c>
      <c r="I18982" t="str">
        <f t="shared" si="593"/>
        <v>Duża</v>
      </c>
    </row>
    <row r="18983" spans="1:9">
      <c r="A18983" t="s">
        <v>29603</v>
      </c>
      <c r="B18983" t="s">
        <v>9194</v>
      </c>
      <c r="C18983" t="s">
        <v>747</v>
      </c>
      <c r="D18983">
        <v>4</v>
      </c>
      <c r="E18983" s="3">
        <v>553.66</v>
      </c>
      <c r="F18983" s="4">
        <v>0.05</v>
      </c>
      <c r="G18983" t="str">
        <f>VLOOKUP(C18983:C41520,Produkty!$A$2:$B$61,2,0)</f>
        <v>Słuchawki 1</v>
      </c>
      <c r="H18983" s="6">
        <f t="shared" si="592"/>
        <v>2103.9079999999999</v>
      </c>
      <c r="I18983" t="str">
        <f t="shared" si="593"/>
        <v>Duża</v>
      </c>
    </row>
    <row r="18984" spans="1:9">
      <c r="A18984" t="s">
        <v>29604</v>
      </c>
      <c r="B18984" t="s">
        <v>9194</v>
      </c>
      <c r="C18984" t="s">
        <v>793</v>
      </c>
      <c r="D18984">
        <v>5</v>
      </c>
      <c r="E18984" s="3">
        <v>91.6</v>
      </c>
      <c r="F18984" s="4">
        <v>0.2</v>
      </c>
      <c r="G18984" t="str">
        <f>VLOOKUP(C18984:C41521,Produkty!$A$2:$B$61,2,0)</f>
        <v>Krzesło biurowe 3</v>
      </c>
      <c r="H18984" s="6">
        <f t="shared" si="592"/>
        <v>366.40000000000003</v>
      </c>
      <c r="I18984" t="str">
        <f t="shared" si="593"/>
        <v>Mała</v>
      </c>
    </row>
    <row r="18985" spans="1:9">
      <c r="A18985" t="s">
        <v>29605</v>
      </c>
      <c r="B18985" t="s">
        <v>9195</v>
      </c>
      <c r="C18985" t="s">
        <v>784</v>
      </c>
      <c r="D18985">
        <v>1</v>
      </c>
      <c r="E18985" s="3">
        <v>952.83</v>
      </c>
      <c r="F18985" s="4">
        <v>0.1</v>
      </c>
      <c r="G18985" t="str">
        <f>VLOOKUP(C18985:C41522,Produkty!$A$2:$B$61,2,0)</f>
        <v>Powerbank 3</v>
      </c>
      <c r="H18985" s="6">
        <f t="shared" si="592"/>
        <v>857.54700000000003</v>
      </c>
      <c r="I18985" t="str">
        <f t="shared" si="593"/>
        <v>Średnia</v>
      </c>
    </row>
    <row r="18986" spans="1:9">
      <c r="A18986" t="s">
        <v>29606</v>
      </c>
      <c r="B18986" t="s">
        <v>9196</v>
      </c>
      <c r="C18986" t="s">
        <v>770</v>
      </c>
      <c r="D18986">
        <v>5</v>
      </c>
      <c r="E18986" s="3">
        <v>318.02</v>
      </c>
      <c r="F18986" s="4">
        <v>0</v>
      </c>
      <c r="G18986" t="str">
        <f>VLOOKUP(C18986:C41523,Produkty!$A$2:$B$61,2,0)</f>
        <v>Mysz 4</v>
      </c>
      <c r="H18986" s="6">
        <f t="shared" si="592"/>
        <v>1590.1</v>
      </c>
      <c r="I18986" t="str">
        <f t="shared" si="593"/>
        <v>Średnia</v>
      </c>
    </row>
    <row r="18987" spans="1:9">
      <c r="A18987" t="s">
        <v>29607</v>
      </c>
      <c r="B18987" t="s">
        <v>9197</v>
      </c>
      <c r="C18987" t="s">
        <v>829</v>
      </c>
      <c r="D18987">
        <v>2</v>
      </c>
      <c r="E18987" s="3">
        <v>544.94000000000005</v>
      </c>
      <c r="F18987" s="4">
        <v>0</v>
      </c>
      <c r="G18987" t="str">
        <f>VLOOKUP(C18987:C41524,Produkty!$A$2:$B$61,2,0)</f>
        <v>Kabel USB-C 1</v>
      </c>
      <c r="H18987" s="6">
        <f t="shared" si="592"/>
        <v>1089.8800000000001</v>
      </c>
      <c r="I18987" t="str">
        <f t="shared" si="593"/>
        <v>Średnia</v>
      </c>
    </row>
    <row r="18988" spans="1:9">
      <c r="A18988" t="s">
        <v>29608</v>
      </c>
      <c r="B18988" t="s">
        <v>9197</v>
      </c>
      <c r="C18988" t="s">
        <v>803</v>
      </c>
      <c r="D18988">
        <v>6</v>
      </c>
      <c r="E18988" s="3">
        <v>713.26</v>
      </c>
      <c r="F18988" s="4">
        <v>0</v>
      </c>
      <c r="G18988" t="str">
        <f>VLOOKUP(C18988:C41525,Produkty!$A$2:$B$61,2,0)</f>
        <v>Lampka 4</v>
      </c>
      <c r="H18988" s="6">
        <f t="shared" si="592"/>
        <v>4279.5599999999995</v>
      </c>
      <c r="I18988" t="str">
        <f t="shared" si="593"/>
        <v>Duża</v>
      </c>
    </row>
    <row r="18989" spans="1:9">
      <c r="A18989" t="s">
        <v>29609</v>
      </c>
      <c r="B18989" t="s">
        <v>9197</v>
      </c>
      <c r="C18989" t="s">
        <v>811</v>
      </c>
      <c r="D18989">
        <v>1</v>
      </c>
      <c r="E18989" s="3">
        <v>666.06</v>
      </c>
      <c r="F18989" s="4">
        <v>0.15</v>
      </c>
      <c r="G18989" t="str">
        <f>VLOOKUP(C18989:C41526,Produkty!$A$2:$B$61,2,0)</f>
        <v>Organizer 4</v>
      </c>
      <c r="H18989" s="6">
        <f t="shared" si="592"/>
        <v>566.15099999999995</v>
      </c>
      <c r="I18989" t="str">
        <f t="shared" si="593"/>
        <v>Średnia</v>
      </c>
    </row>
    <row r="18990" spans="1:9">
      <c r="A18990" t="s">
        <v>29610</v>
      </c>
      <c r="B18990" t="s">
        <v>9198</v>
      </c>
      <c r="C18990" t="s">
        <v>780</v>
      </c>
      <c r="D18990">
        <v>5</v>
      </c>
      <c r="E18990" s="3">
        <v>708.53</v>
      </c>
      <c r="F18990" s="4">
        <v>0</v>
      </c>
      <c r="G18990" t="str">
        <f>VLOOKUP(C18990:C41527,Produkty!$A$2:$B$61,2,0)</f>
        <v>Powerbank 1</v>
      </c>
      <c r="H18990" s="6">
        <f t="shared" si="592"/>
        <v>3542.6499999999996</v>
      </c>
      <c r="I18990" t="str">
        <f t="shared" si="593"/>
        <v>Duża</v>
      </c>
    </row>
    <row r="18991" spans="1:9">
      <c r="A18991" t="s">
        <v>29611</v>
      </c>
      <c r="B18991" t="s">
        <v>9199</v>
      </c>
      <c r="C18991" t="s">
        <v>754</v>
      </c>
      <c r="D18991">
        <v>4</v>
      </c>
      <c r="E18991" s="3">
        <v>794.07</v>
      </c>
      <c r="F18991" s="4">
        <v>0.05</v>
      </c>
      <c r="G18991" t="str">
        <f>VLOOKUP(C18991:C41528,Produkty!$A$2:$B$61,2,0)</f>
        <v>Słuchawki 4</v>
      </c>
      <c r="H18991" s="6">
        <f t="shared" si="592"/>
        <v>3017.4659999999999</v>
      </c>
      <c r="I18991" t="str">
        <f t="shared" si="593"/>
        <v>Duża</v>
      </c>
    </row>
    <row r="18992" spans="1:9">
      <c r="A18992" t="s">
        <v>29612</v>
      </c>
      <c r="B18992" t="s">
        <v>9199</v>
      </c>
      <c r="C18992" t="s">
        <v>752</v>
      </c>
      <c r="D18992">
        <v>3</v>
      </c>
      <c r="E18992" s="3">
        <v>868.1</v>
      </c>
      <c r="F18992" s="4">
        <v>0</v>
      </c>
      <c r="G18992" t="str">
        <f>VLOOKUP(C18992:C41529,Produkty!$A$2:$B$61,2,0)</f>
        <v>Słuchawki 3</v>
      </c>
      <c r="H18992" s="6">
        <f t="shared" si="592"/>
        <v>2604.3000000000002</v>
      </c>
      <c r="I18992" t="str">
        <f t="shared" si="593"/>
        <v>Duża</v>
      </c>
    </row>
    <row r="18993" spans="1:9">
      <c r="A18993" t="s">
        <v>29613</v>
      </c>
      <c r="B18993" t="s">
        <v>9200</v>
      </c>
      <c r="C18993" t="s">
        <v>774</v>
      </c>
      <c r="D18993">
        <v>5</v>
      </c>
      <c r="E18993" s="3">
        <v>98.65</v>
      </c>
      <c r="F18993" s="4">
        <v>0</v>
      </c>
      <c r="G18993" t="str">
        <f>VLOOKUP(C18993:C41530,Produkty!$A$2:$B$61,2,0)</f>
        <v>Monitor 2</v>
      </c>
      <c r="H18993" s="6">
        <f t="shared" si="592"/>
        <v>493.25</v>
      </c>
      <c r="I18993" t="str">
        <f t="shared" si="593"/>
        <v>Mała</v>
      </c>
    </row>
    <row r="18994" spans="1:9">
      <c r="A18994" t="s">
        <v>29614</v>
      </c>
      <c r="B18994" t="s">
        <v>9200</v>
      </c>
      <c r="C18994" t="s">
        <v>752</v>
      </c>
      <c r="D18994">
        <v>3</v>
      </c>
      <c r="E18994" s="3">
        <v>837.67</v>
      </c>
      <c r="F18994" s="4">
        <v>0</v>
      </c>
      <c r="G18994" t="str">
        <f>VLOOKUP(C18994:C41531,Produkty!$A$2:$B$61,2,0)</f>
        <v>Słuchawki 3</v>
      </c>
      <c r="H18994" s="6">
        <f t="shared" si="592"/>
        <v>2513.0099999999998</v>
      </c>
      <c r="I18994" t="str">
        <f t="shared" si="593"/>
        <v>Duża</v>
      </c>
    </row>
    <row r="18995" spans="1:9">
      <c r="A18995" t="s">
        <v>29615</v>
      </c>
      <c r="B18995" t="s">
        <v>9201</v>
      </c>
      <c r="C18995" t="s">
        <v>803</v>
      </c>
      <c r="D18995">
        <v>6</v>
      </c>
      <c r="E18995" s="3">
        <v>736.45</v>
      </c>
      <c r="F18995" s="4">
        <v>0.2</v>
      </c>
      <c r="G18995" t="str">
        <f>VLOOKUP(C18995:C41532,Produkty!$A$2:$B$61,2,0)</f>
        <v>Lampka 4</v>
      </c>
      <c r="H18995" s="6">
        <f t="shared" si="592"/>
        <v>3534.9600000000009</v>
      </c>
      <c r="I18995" t="str">
        <f t="shared" si="593"/>
        <v>Duża</v>
      </c>
    </row>
    <row r="18996" spans="1:9">
      <c r="A18996" t="s">
        <v>29616</v>
      </c>
      <c r="B18996" t="s">
        <v>9201</v>
      </c>
      <c r="C18996" t="s">
        <v>772</v>
      </c>
      <c r="D18996">
        <v>1</v>
      </c>
      <c r="E18996" s="3">
        <v>984.05</v>
      </c>
      <c r="F18996" s="4">
        <v>0.2</v>
      </c>
      <c r="G18996" t="str">
        <f>VLOOKUP(C18996:C41533,Produkty!$A$2:$B$61,2,0)</f>
        <v>Monitor 1</v>
      </c>
      <c r="H18996" s="6">
        <f t="shared" si="592"/>
        <v>787.24</v>
      </c>
      <c r="I18996" t="str">
        <f t="shared" si="593"/>
        <v>Średnia</v>
      </c>
    </row>
    <row r="18997" spans="1:9">
      <c r="A18997" t="s">
        <v>29617</v>
      </c>
      <c r="B18997" t="s">
        <v>9201</v>
      </c>
      <c r="C18997" t="s">
        <v>776</v>
      </c>
      <c r="D18997">
        <v>4</v>
      </c>
      <c r="E18997" s="3">
        <v>980.02</v>
      </c>
      <c r="F18997" s="4">
        <v>0.2</v>
      </c>
      <c r="G18997" t="str">
        <f>VLOOKUP(C18997:C41534,Produkty!$A$2:$B$61,2,0)</f>
        <v>Monitor 3</v>
      </c>
      <c r="H18997" s="6">
        <f t="shared" si="592"/>
        <v>3136.0640000000003</v>
      </c>
      <c r="I18997" t="str">
        <f t="shared" si="593"/>
        <v>Duża</v>
      </c>
    </row>
    <row r="18998" spans="1:9">
      <c r="A18998" t="s">
        <v>29618</v>
      </c>
      <c r="B18998" t="s">
        <v>9202</v>
      </c>
      <c r="C18998" t="s">
        <v>803</v>
      </c>
      <c r="D18998">
        <v>5</v>
      </c>
      <c r="E18998" s="3">
        <v>738.89</v>
      </c>
      <c r="F18998" s="4">
        <v>0</v>
      </c>
      <c r="G18998" t="str">
        <f>VLOOKUP(C18998:C41535,Produkty!$A$2:$B$61,2,0)</f>
        <v>Lampka 4</v>
      </c>
      <c r="H18998" s="6">
        <f t="shared" si="592"/>
        <v>3694.45</v>
      </c>
      <c r="I18998" t="str">
        <f t="shared" si="593"/>
        <v>Duża</v>
      </c>
    </row>
    <row r="18999" spans="1:9">
      <c r="A18999" t="s">
        <v>29619</v>
      </c>
      <c r="B18999" t="s">
        <v>9202</v>
      </c>
      <c r="C18999" t="s">
        <v>797</v>
      </c>
      <c r="D18999">
        <v>3</v>
      </c>
      <c r="E18999" s="3">
        <v>652.37</v>
      </c>
      <c r="F18999" s="4">
        <v>0.15</v>
      </c>
      <c r="G18999" t="str">
        <f>VLOOKUP(C18999:C41536,Produkty!$A$2:$B$61,2,0)</f>
        <v>Lampka 1</v>
      </c>
      <c r="H18999" s="6">
        <f t="shared" si="592"/>
        <v>1663.5435</v>
      </c>
      <c r="I18999" t="str">
        <f t="shared" si="593"/>
        <v>Średnia</v>
      </c>
    </row>
    <row r="19000" spans="1:9">
      <c r="A19000" t="s">
        <v>29620</v>
      </c>
      <c r="B19000" t="s">
        <v>9202</v>
      </c>
      <c r="C19000" t="s">
        <v>848</v>
      </c>
      <c r="D19000">
        <v>4</v>
      </c>
      <c r="E19000" s="3">
        <v>1182.6400000000001</v>
      </c>
      <c r="F19000" s="4">
        <v>0.2</v>
      </c>
      <c r="G19000" t="str">
        <f>VLOOKUP(C19000:C41537,Produkty!$A$2:$B$61,2,0)</f>
        <v>Hub USB 2</v>
      </c>
      <c r="H19000" s="6">
        <f t="shared" si="592"/>
        <v>3784.4480000000003</v>
      </c>
      <c r="I19000" t="str">
        <f t="shared" si="593"/>
        <v>Duża</v>
      </c>
    </row>
    <row r="19001" spans="1:9">
      <c r="A19001" t="s">
        <v>29621</v>
      </c>
      <c r="B19001" t="s">
        <v>9202</v>
      </c>
      <c r="C19001" t="s">
        <v>803</v>
      </c>
      <c r="D19001">
        <v>4</v>
      </c>
      <c r="E19001" s="3">
        <v>737.3</v>
      </c>
      <c r="F19001" s="4">
        <v>0</v>
      </c>
      <c r="G19001" t="str">
        <f>VLOOKUP(C19001:C41538,Produkty!$A$2:$B$61,2,0)</f>
        <v>Lampka 4</v>
      </c>
      <c r="H19001" s="6">
        <f t="shared" si="592"/>
        <v>2949.2</v>
      </c>
      <c r="I19001" t="str">
        <f t="shared" si="593"/>
        <v>Duża</v>
      </c>
    </row>
    <row r="19002" spans="1:9">
      <c r="A19002" t="s">
        <v>29622</v>
      </c>
      <c r="B19002" t="s">
        <v>9203</v>
      </c>
      <c r="C19002" t="s">
        <v>809</v>
      </c>
      <c r="D19002">
        <v>6</v>
      </c>
      <c r="E19002" s="3">
        <v>1149.81</v>
      </c>
      <c r="F19002" s="4">
        <v>0</v>
      </c>
      <c r="G19002" t="str">
        <f>VLOOKUP(C19002:C41539,Produkty!$A$2:$B$61,2,0)</f>
        <v>Organizer 3</v>
      </c>
      <c r="H19002" s="6">
        <f t="shared" si="592"/>
        <v>6898.86</v>
      </c>
      <c r="I19002" t="str">
        <f t="shared" si="593"/>
        <v>Duża</v>
      </c>
    </row>
    <row r="19003" spans="1:9">
      <c r="A19003" t="s">
        <v>29623</v>
      </c>
      <c r="B19003" t="s">
        <v>9203</v>
      </c>
      <c r="C19003" t="s">
        <v>762</v>
      </c>
      <c r="D19003">
        <v>6</v>
      </c>
      <c r="E19003" s="3">
        <v>739.11</v>
      </c>
      <c r="F19003" s="4">
        <v>0</v>
      </c>
      <c r="G19003" t="str">
        <f>VLOOKUP(C19003:C41540,Produkty!$A$2:$B$61,2,0)</f>
        <v>Klawiatura 4</v>
      </c>
      <c r="H19003" s="6">
        <f t="shared" si="592"/>
        <v>4434.66</v>
      </c>
      <c r="I19003" t="str">
        <f t="shared" si="593"/>
        <v>Duża</v>
      </c>
    </row>
    <row r="19004" spans="1:9">
      <c r="A19004" t="s">
        <v>29624</v>
      </c>
      <c r="B19004" t="s">
        <v>9203</v>
      </c>
      <c r="C19004" t="s">
        <v>834</v>
      </c>
      <c r="D19004">
        <v>4</v>
      </c>
      <c r="E19004" s="3">
        <v>380.57</v>
      </c>
      <c r="F19004" s="4">
        <v>0</v>
      </c>
      <c r="G19004" t="str">
        <f>VLOOKUP(C19004:C41541,Produkty!$A$2:$B$61,2,0)</f>
        <v>Kabel USB-C 3</v>
      </c>
      <c r="H19004" s="6">
        <f t="shared" si="592"/>
        <v>1522.28</v>
      </c>
      <c r="I19004" t="str">
        <f t="shared" si="593"/>
        <v>Średnia</v>
      </c>
    </row>
    <row r="19005" spans="1:9">
      <c r="A19005" t="s">
        <v>29625</v>
      </c>
      <c r="B19005" t="s">
        <v>9204</v>
      </c>
      <c r="C19005" t="s">
        <v>805</v>
      </c>
      <c r="D19005">
        <v>2</v>
      </c>
      <c r="E19005" s="3">
        <v>219.93</v>
      </c>
      <c r="F19005" s="4">
        <v>0.05</v>
      </c>
      <c r="G19005" t="str">
        <f>VLOOKUP(C19005:C41542,Produkty!$A$2:$B$61,2,0)</f>
        <v>Organizer 1</v>
      </c>
      <c r="H19005" s="6">
        <f t="shared" si="592"/>
        <v>417.86700000000002</v>
      </c>
      <c r="I19005" t="str">
        <f t="shared" si="593"/>
        <v>Mała</v>
      </c>
    </row>
    <row r="19006" spans="1:9">
      <c r="A19006" t="s">
        <v>29626</v>
      </c>
      <c r="B19006" t="s">
        <v>9204</v>
      </c>
      <c r="C19006" t="s">
        <v>842</v>
      </c>
      <c r="D19006">
        <v>2</v>
      </c>
      <c r="E19006" s="3">
        <v>814.3</v>
      </c>
      <c r="F19006" s="4">
        <v>0.1</v>
      </c>
      <c r="G19006" t="str">
        <f>VLOOKUP(C19006:C41543,Produkty!$A$2:$B$61,2,0)</f>
        <v>Etui 3</v>
      </c>
      <c r="H19006" s="6">
        <f t="shared" si="592"/>
        <v>1465.74</v>
      </c>
      <c r="I19006" t="str">
        <f t="shared" si="593"/>
        <v>Średnia</v>
      </c>
    </row>
    <row r="19007" spans="1:9">
      <c r="A19007" t="s">
        <v>29627</v>
      </c>
      <c r="B19007" t="s">
        <v>9204</v>
      </c>
      <c r="C19007" t="s">
        <v>770</v>
      </c>
      <c r="D19007">
        <v>3</v>
      </c>
      <c r="E19007" s="3">
        <v>327.84</v>
      </c>
      <c r="F19007" s="4">
        <v>0.2</v>
      </c>
      <c r="G19007" t="str">
        <f>VLOOKUP(C19007:C41544,Produkty!$A$2:$B$61,2,0)</f>
        <v>Mysz 4</v>
      </c>
      <c r="H19007" s="6">
        <f t="shared" si="592"/>
        <v>786.81600000000003</v>
      </c>
      <c r="I19007" t="str">
        <f t="shared" si="593"/>
        <v>Średnia</v>
      </c>
    </row>
    <row r="19008" spans="1:9">
      <c r="A19008" t="s">
        <v>29628</v>
      </c>
      <c r="B19008" t="s">
        <v>9205</v>
      </c>
      <c r="C19008" t="s">
        <v>868</v>
      </c>
      <c r="D19008">
        <v>5</v>
      </c>
      <c r="E19008" s="3">
        <v>580.75</v>
      </c>
      <c r="F19008" s="4">
        <v>0.05</v>
      </c>
      <c r="G19008" t="str">
        <f>VLOOKUP(C19008:C41545,Produkty!$A$2:$B$61,2,0)</f>
        <v>Ładowarka 4</v>
      </c>
      <c r="H19008" s="6">
        <f t="shared" si="592"/>
        <v>2758.5625</v>
      </c>
      <c r="I19008" t="str">
        <f t="shared" si="593"/>
        <v>Duża</v>
      </c>
    </row>
    <row r="19009" spans="1:9">
      <c r="A19009" t="s">
        <v>29629</v>
      </c>
      <c r="B19009" t="s">
        <v>9206</v>
      </c>
      <c r="C19009" t="s">
        <v>747</v>
      </c>
      <c r="D19009">
        <v>3</v>
      </c>
      <c r="E19009" s="3">
        <v>548.49</v>
      </c>
      <c r="F19009" s="4">
        <v>0.2</v>
      </c>
      <c r="G19009" t="str">
        <f>VLOOKUP(C19009:C41546,Produkty!$A$2:$B$61,2,0)</f>
        <v>Słuchawki 1</v>
      </c>
      <c r="H19009" s="6">
        <f t="shared" si="592"/>
        <v>1316.3760000000002</v>
      </c>
      <c r="I19009" t="str">
        <f t="shared" si="593"/>
        <v>Średnia</v>
      </c>
    </row>
    <row r="19010" spans="1:9">
      <c r="A19010" t="s">
        <v>29630</v>
      </c>
      <c r="B19010" t="s">
        <v>9207</v>
      </c>
      <c r="C19010" t="s">
        <v>750</v>
      </c>
      <c r="D19010">
        <v>3</v>
      </c>
      <c r="E19010" s="3">
        <v>281.76</v>
      </c>
      <c r="F19010" s="4">
        <v>0.2</v>
      </c>
      <c r="G19010" t="str">
        <f>VLOOKUP(C19010:C41547,Produkty!$A$2:$B$61,2,0)</f>
        <v>Słuchawki 2</v>
      </c>
      <c r="H19010" s="6">
        <f t="shared" si="592"/>
        <v>676.22400000000005</v>
      </c>
      <c r="I19010" t="str">
        <f t="shared" si="593"/>
        <v>Średnia</v>
      </c>
    </row>
    <row r="19011" spans="1:9">
      <c r="A19011" t="s">
        <v>29631</v>
      </c>
      <c r="B19011" t="s">
        <v>9207</v>
      </c>
      <c r="C19011" t="s">
        <v>834</v>
      </c>
      <c r="D19011">
        <v>2</v>
      </c>
      <c r="E19011" s="3">
        <v>398.58</v>
      </c>
      <c r="F19011" s="4">
        <v>0.05</v>
      </c>
      <c r="G19011" t="str">
        <f>VLOOKUP(C19011:C41548,Produkty!$A$2:$B$61,2,0)</f>
        <v>Kabel USB-C 3</v>
      </c>
      <c r="H19011" s="6">
        <f t="shared" ref="H19011:H19074" si="594">D19011*E19011*(1-F19011)</f>
        <v>757.30199999999991</v>
      </c>
      <c r="I19011" t="str">
        <f t="shared" ref="I19011:I19074" si="595">IF(H19011&lt;500,"Mała",IF(H19011&lt;=2000,"Średnia","Duża"))</f>
        <v>Średnia</v>
      </c>
    </row>
    <row r="19012" spans="1:9">
      <c r="A19012" t="s">
        <v>29632</v>
      </c>
      <c r="B19012" t="s">
        <v>9208</v>
      </c>
      <c r="C19012" t="s">
        <v>856</v>
      </c>
      <c r="D19012">
        <v>4</v>
      </c>
      <c r="E19012" s="3">
        <v>133.33000000000001</v>
      </c>
      <c r="F19012" s="4">
        <v>0.15</v>
      </c>
      <c r="G19012" t="str">
        <f>VLOOKUP(C19012:C41549,Produkty!$A$2:$B$61,2,0)</f>
        <v>Podkładka 2</v>
      </c>
      <c r="H19012" s="6">
        <f t="shared" si="594"/>
        <v>453.322</v>
      </c>
      <c r="I19012" t="str">
        <f t="shared" si="595"/>
        <v>Mała</v>
      </c>
    </row>
    <row r="19013" spans="1:9">
      <c r="A19013" t="s">
        <v>29633</v>
      </c>
      <c r="B19013" t="s">
        <v>9208</v>
      </c>
      <c r="C19013" t="s">
        <v>778</v>
      </c>
      <c r="D19013">
        <v>2</v>
      </c>
      <c r="E19013" s="3">
        <v>945.2</v>
      </c>
      <c r="F19013" s="4">
        <v>0</v>
      </c>
      <c r="G19013" t="str">
        <f>VLOOKUP(C19013:C41550,Produkty!$A$2:$B$61,2,0)</f>
        <v>Monitor 4</v>
      </c>
      <c r="H19013" s="6">
        <f t="shared" si="594"/>
        <v>1890.4</v>
      </c>
      <c r="I19013" t="str">
        <f t="shared" si="595"/>
        <v>Średnia</v>
      </c>
    </row>
    <row r="19014" spans="1:9">
      <c r="A19014" t="s">
        <v>29634</v>
      </c>
      <c r="B19014" t="s">
        <v>9208</v>
      </c>
      <c r="C19014" t="s">
        <v>829</v>
      </c>
      <c r="D19014">
        <v>2</v>
      </c>
      <c r="E19014" s="3">
        <v>548.58000000000004</v>
      </c>
      <c r="F19014" s="4">
        <v>0</v>
      </c>
      <c r="G19014" t="str">
        <f>VLOOKUP(C19014:C41551,Produkty!$A$2:$B$61,2,0)</f>
        <v>Kabel USB-C 1</v>
      </c>
      <c r="H19014" s="6">
        <f t="shared" si="594"/>
        <v>1097.1600000000001</v>
      </c>
      <c r="I19014" t="str">
        <f t="shared" si="595"/>
        <v>Średnia</v>
      </c>
    </row>
    <row r="19015" spans="1:9">
      <c r="A19015" t="s">
        <v>29635</v>
      </c>
      <c r="B19015" t="s">
        <v>9209</v>
      </c>
      <c r="C19015" t="s">
        <v>844</v>
      </c>
      <c r="D19015">
        <v>1</v>
      </c>
      <c r="E19015" s="3">
        <v>81.19</v>
      </c>
      <c r="F19015" s="4">
        <v>0.15</v>
      </c>
      <c r="G19015" t="str">
        <f>VLOOKUP(C19015:C41552,Produkty!$A$2:$B$61,2,0)</f>
        <v>Etui 4</v>
      </c>
      <c r="H19015" s="6">
        <f t="shared" si="594"/>
        <v>69.011499999999998</v>
      </c>
      <c r="I19015" t="str">
        <f t="shared" si="595"/>
        <v>Mała</v>
      </c>
    </row>
    <row r="19016" spans="1:9">
      <c r="A19016" t="s">
        <v>29636</v>
      </c>
      <c r="B19016" t="s">
        <v>9209</v>
      </c>
      <c r="C19016" t="s">
        <v>780</v>
      </c>
      <c r="D19016">
        <v>2</v>
      </c>
      <c r="E19016" s="3">
        <v>680.46</v>
      </c>
      <c r="F19016" s="4">
        <v>0.2</v>
      </c>
      <c r="G19016" t="str">
        <f>VLOOKUP(C19016:C41553,Produkty!$A$2:$B$61,2,0)</f>
        <v>Powerbank 1</v>
      </c>
      <c r="H19016" s="6">
        <f t="shared" si="594"/>
        <v>1088.7360000000001</v>
      </c>
      <c r="I19016" t="str">
        <f t="shared" si="595"/>
        <v>Średnia</v>
      </c>
    </row>
    <row r="19017" spans="1:9">
      <c r="A19017" t="s">
        <v>29637</v>
      </c>
      <c r="B19017" t="s">
        <v>9209</v>
      </c>
      <c r="C19017" t="s">
        <v>815</v>
      </c>
      <c r="D19017">
        <v>4</v>
      </c>
      <c r="E19017" s="3">
        <v>213.18</v>
      </c>
      <c r="F19017" s="4">
        <v>0.1</v>
      </c>
      <c r="G19017" t="str">
        <f>VLOOKUP(C19017:C41554,Produkty!$A$2:$B$61,2,0)</f>
        <v>Czajnik 2</v>
      </c>
      <c r="H19017" s="6">
        <f t="shared" si="594"/>
        <v>767.44800000000009</v>
      </c>
      <c r="I19017" t="str">
        <f t="shared" si="595"/>
        <v>Średnia</v>
      </c>
    </row>
    <row r="19018" spans="1:9">
      <c r="A19018" t="s">
        <v>29638</v>
      </c>
      <c r="B19018" t="s">
        <v>9210</v>
      </c>
      <c r="C19018" t="s">
        <v>852</v>
      </c>
      <c r="D19018">
        <v>3</v>
      </c>
      <c r="E19018" s="3">
        <v>743.62</v>
      </c>
      <c r="F19018" s="4">
        <v>0.05</v>
      </c>
      <c r="G19018" t="str">
        <f>VLOOKUP(C19018:C41555,Produkty!$A$2:$B$61,2,0)</f>
        <v>Hub USB 4</v>
      </c>
      <c r="H19018" s="6">
        <f t="shared" si="594"/>
        <v>2119.317</v>
      </c>
      <c r="I19018" t="str">
        <f t="shared" si="595"/>
        <v>Duża</v>
      </c>
    </row>
    <row r="19019" spans="1:9">
      <c r="A19019" t="s">
        <v>29639</v>
      </c>
      <c r="B19019" t="s">
        <v>9210</v>
      </c>
      <c r="C19019" t="s">
        <v>836</v>
      </c>
      <c r="D19019">
        <v>5</v>
      </c>
      <c r="E19019" s="3">
        <v>1068.3499999999999</v>
      </c>
      <c r="F19019" s="4">
        <v>0</v>
      </c>
      <c r="G19019" t="str">
        <f>VLOOKUP(C19019:C41556,Produkty!$A$2:$B$61,2,0)</f>
        <v>Kabel USB-C 4</v>
      </c>
      <c r="H19019" s="6">
        <f t="shared" si="594"/>
        <v>5341.75</v>
      </c>
      <c r="I19019" t="str">
        <f t="shared" si="595"/>
        <v>Duża</v>
      </c>
    </row>
    <row r="19020" spans="1:9">
      <c r="A19020" t="s">
        <v>29640</v>
      </c>
      <c r="B19020" t="s">
        <v>9211</v>
      </c>
      <c r="C19020" t="s">
        <v>854</v>
      </c>
      <c r="D19020">
        <v>4</v>
      </c>
      <c r="E19020" s="3">
        <v>322.89999999999998</v>
      </c>
      <c r="F19020" s="4">
        <v>0.2</v>
      </c>
      <c r="G19020" t="str">
        <f>VLOOKUP(C19020:C41557,Produkty!$A$2:$B$61,2,0)</f>
        <v>Podkładka 1</v>
      </c>
      <c r="H19020" s="6">
        <f t="shared" si="594"/>
        <v>1033.28</v>
      </c>
      <c r="I19020" t="str">
        <f t="shared" si="595"/>
        <v>Średnia</v>
      </c>
    </row>
    <row r="19021" spans="1:9">
      <c r="A19021" t="s">
        <v>29641</v>
      </c>
      <c r="B19021" t="s">
        <v>9211</v>
      </c>
      <c r="C19021" t="s">
        <v>756</v>
      </c>
      <c r="D19021">
        <v>1</v>
      </c>
      <c r="E19021" s="3">
        <v>372.96</v>
      </c>
      <c r="F19021" s="4">
        <v>0.2</v>
      </c>
      <c r="G19021" t="str">
        <f>VLOOKUP(C19021:C41558,Produkty!$A$2:$B$61,2,0)</f>
        <v>Klawiatura 1</v>
      </c>
      <c r="H19021" s="6">
        <f t="shared" si="594"/>
        <v>298.36799999999999</v>
      </c>
      <c r="I19021" t="str">
        <f t="shared" si="595"/>
        <v>Mała</v>
      </c>
    </row>
    <row r="19022" spans="1:9">
      <c r="A19022" t="s">
        <v>29642</v>
      </c>
      <c r="B19022" t="s">
        <v>9211</v>
      </c>
      <c r="C19022" t="s">
        <v>776</v>
      </c>
      <c r="D19022">
        <v>1</v>
      </c>
      <c r="E19022" s="3">
        <v>976.43</v>
      </c>
      <c r="F19022" s="4">
        <v>0</v>
      </c>
      <c r="G19022" t="str">
        <f>VLOOKUP(C19022:C41559,Produkty!$A$2:$B$61,2,0)</f>
        <v>Monitor 3</v>
      </c>
      <c r="H19022" s="6">
        <f t="shared" si="594"/>
        <v>976.43</v>
      </c>
      <c r="I19022" t="str">
        <f t="shared" si="595"/>
        <v>Średnia</v>
      </c>
    </row>
    <row r="19023" spans="1:9">
      <c r="A19023" t="s">
        <v>29643</v>
      </c>
      <c r="B19023" t="s">
        <v>9211</v>
      </c>
      <c r="C19023" t="s">
        <v>852</v>
      </c>
      <c r="D19023">
        <v>6</v>
      </c>
      <c r="E19023" s="3">
        <v>731.44</v>
      </c>
      <c r="F19023" s="4">
        <v>0</v>
      </c>
      <c r="G19023" t="str">
        <f>VLOOKUP(C19023:C41560,Produkty!$A$2:$B$61,2,0)</f>
        <v>Hub USB 4</v>
      </c>
      <c r="H19023" s="6">
        <f t="shared" si="594"/>
        <v>4388.6400000000003</v>
      </c>
      <c r="I19023" t="str">
        <f t="shared" si="595"/>
        <v>Duża</v>
      </c>
    </row>
    <row r="19024" spans="1:9">
      <c r="A19024" t="s">
        <v>29644</v>
      </c>
      <c r="B19024" t="s">
        <v>9212</v>
      </c>
      <c r="C19024" t="s">
        <v>842</v>
      </c>
      <c r="D19024">
        <v>3</v>
      </c>
      <c r="E19024" s="3">
        <v>840.72</v>
      </c>
      <c r="F19024" s="4">
        <v>0.2</v>
      </c>
      <c r="G19024" t="str">
        <f>VLOOKUP(C19024:C41561,Produkty!$A$2:$B$61,2,0)</f>
        <v>Etui 3</v>
      </c>
      <c r="H19024" s="6">
        <f t="shared" si="594"/>
        <v>2017.7280000000001</v>
      </c>
      <c r="I19024" t="str">
        <f t="shared" si="595"/>
        <v>Duża</v>
      </c>
    </row>
    <row r="19025" spans="1:9">
      <c r="A19025" t="s">
        <v>29645</v>
      </c>
      <c r="B19025" t="s">
        <v>9212</v>
      </c>
      <c r="C19025" t="s">
        <v>817</v>
      </c>
      <c r="D19025">
        <v>2</v>
      </c>
      <c r="E19025" s="3">
        <v>326.02</v>
      </c>
      <c r="F19025" s="4">
        <v>0</v>
      </c>
      <c r="G19025" t="str">
        <f>VLOOKUP(C19025:C41562,Produkty!$A$2:$B$61,2,0)</f>
        <v>Czajnik 3</v>
      </c>
      <c r="H19025" s="6">
        <f t="shared" si="594"/>
        <v>652.04</v>
      </c>
      <c r="I19025" t="str">
        <f t="shared" si="595"/>
        <v>Średnia</v>
      </c>
    </row>
    <row r="19026" spans="1:9">
      <c r="A19026" t="s">
        <v>29646</v>
      </c>
      <c r="B19026" t="s">
        <v>9213</v>
      </c>
      <c r="C19026" t="s">
        <v>846</v>
      </c>
      <c r="D19026">
        <v>3</v>
      </c>
      <c r="E19026" s="3">
        <v>1090.83</v>
      </c>
      <c r="F19026" s="4">
        <v>0</v>
      </c>
      <c r="G19026" t="str">
        <f>VLOOKUP(C19026:C41563,Produkty!$A$2:$B$61,2,0)</f>
        <v>Hub USB 1</v>
      </c>
      <c r="H19026" s="6">
        <f t="shared" si="594"/>
        <v>3272.49</v>
      </c>
      <c r="I19026" t="str">
        <f t="shared" si="595"/>
        <v>Duża</v>
      </c>
    </row>
    <row r="19027" spans="1:9">
      <c r="A19027" t="s">
        <v>29647</v>
      </c>
      <c r="B19027" t="s">
        <v>9213</v>
      </c>
      <c r="C19027" t="s">
        <v>782</v>
      </c>
      <c r="D19027">
        <v>6</v>
      </c>
      <c r="E19027" s="3">
        <v>420.27</v>
      </c>
      <c r="F19027" s="4">
        <v>0.2</v>
      </c>
      <c r="G19027" t="str">
        <f>VLOOKUP(C19027:C41564,Produkty!$A$2:$B$61,2,0)</f>
        <v>Powerbank 2</v>
      </c>
      <c r="H19027" s="6">
        <f t="shared" si="594"/>
        <v>2017.296</v>
      </c>
      <c r="I19027" t="str">
        <f t="shared" si="595"/>
        <v>Duża</v>
      </c>
    </row>
    <row r="19028" spans="1:9">
      <c r="A19028" t="s">
        <v>29648</v>
      </c>
      <c r="B19028" t="s">
        <v>9213</v>
      </c>
      <c r="C19028" t="s">
        <v>758</v>
      </c>
      <c r="D19028">
        <v>3</v>
      </c>
      <c r="E19028" s="3">
        <v>246.74</v>
      </c>
      <c r="F19028" s="4">
        <v>0.05</v>
      </c>
      <c r="G19028" t="str">
        <f>VLOOKUP(C19028:C41565,Produkty!$A$2:$B$61,2,0)</f>
        <v>Klawiatura 2</v>
      </c>
      <c r="H19028" s="6">
        <f t="shared" si="594"/>
        <v>703.20899999999995</v>
      </c>
      <c r="I19028" t="str">
        <f t="shared" si="595"/>
        <v>Średnia</v>
      </c>
    </row>
    <row r="19029" spans="1:9">
      <c r="A19029" t="s">
        <v>29649</v>
      </c>
      <c r="B19029" t="s">
        <v>9213</v>
      </c>
      <c r="C19029" t="s">
        <v>776</v>
      </c>
      <c r="D19029">
        <v>6</v>
      </c>
      <c r="E19029" s="3">
        <v>938.29</v>
      </c>
      <c r="F19029" s="4">
        <v>0</v>
      </c>
      <c r="G19029" t="str">
        <f>VLOOKUP(C19029:C41566,Produkty!$A$2:$B$61,2,0)</f>
        <v>Monitor 3</v>
      </c>
      <c r="H19029" s="6">
        <f t="shared" si="594"/>
        <v>5629.74</v>
      </c>
      <c r="I19029" t="str">
        <f t="shared" si="595"/>
        <v>Duża</v>
      </c>
    </row>
    <row r="19030" spans="1:9">
      <c r="A19030" t="s">
        <v>29650</v>
      </c>
      <c r="B19030" t="s">
        <v>9214</v>
      </c>
      <c r="C19030" t="s">
        <v>815</v>
      </c>
      <c r="D19030">
        <v>4</v>
      </c>
      <c r="E19030" s="3">
        <v>215.84</v>
      </c>
      <c r="F19030" s="4">
        <v>0.15</v>
      </c>
      <c r="G19030" t="str">
        <f>VLOOKUP(C19030:C41567,Produkty!$A$2:$B$61,2,0)</f>
        <v>Czajnik 2</v>
      </c>
      <c r="H19030" s="6">
        <f t="shared" si="594"/>
        <v>733.85599999999999</v>
      </c>
      <c r="I19030" t="str">
        <f t="shared" si="595"/>
        <v>Średnia</v>
      </c>
    </row>
    <row r="19031" spans="1:9">
      <c r="A19031" t="s">
        <v>29651</v>
      </c>
      <c r="B19031" t="s">
        <v>9214</v>
      </c>
      <c r="C19031" t="s">
        <v>811</v>
      </c>
      <c r="D19031">
        <v>6</v>
      </c>
      <c r="E19031" s="3">
        <v>662.02</v>
      </c>
      <c r="F19031" s="4">
        <v>0.2</v>
      </c>
      <c r="G19031" t="str">
        <f>VLOOKUP(C19031:C41568,Produkty!$A$2:$B$61,2,0)</f>
        <v>Organizer 4</v>
      </c>
      <c r="H19031" s="6">
        <f t="shared" si="594"/>
        <v>3177.6959999999999</v>
      </c>
      <c r="I19031" t="str">
        <f t="shared" si="595"/>
        <v>Duża</v>
      </c>
    </row>
    <row r="19032" spans="1:9">
      <c r="A19032" t="s">
        <v>29652</v>
      </c>
      <c r="B19032" t="s">
        <v>9214</v>
      </c>
      <c r="C19032" t="s">
        <v>803</v>
      </c>
      <c r="D19032">
        <v>6</v>
      </c>
      <c r="E19032" s="3">
        <v>735.43</v>
      </c>
      <c r="F19032" s="4">
        <v>0.1</v>
      </c>
      <c r="G19032" t="str">
        <f>VLOOKUP(C19032:C41569,Produkty!$A$2:$B$61,2,0)</f>
        <v>Lampka 4</v>
      </c>
      <c r="H19032" s="6">
        <f t="shared" si="594"/>
        <v>3971.3220000000001</v>
      </c>
      <c r="I19032" t="str">
        <f t="shared" si="595"/>
        <v>Duża</v>
      </c>
    </row>
    <row r="19033" spans="1:9">
      <c r="A19033" t="s">
        <v>29653</v>
      </c>
      <c r="B19033" t="s">
        <v>9215</v>
      </c>
      <c r="C19033" t="s">
        <v>864</v>
      </c>
      <c r="D19033">
        <v>1</v>
      </c>
      <c r="E19033" s="3">
        <v>1137.68</v>
      </c>
      <c r="F19033" s="4">
        <v>0.1</v>
      </c>
      <c r="G19033" t="str">
        <f>VLOOKUP(C19033:C41570,Produkty!$A$2:$B$61,2,0)</f>
        <v>Ładowarka 2</v>
      </c>
      <c r="H19033" s="6">
        <f t="shared" si="594"/>
        <v>1023.912</v>
      </c>
      <c r="I19033" t="str">
        <f t="shared" si="595"/>
        <v>Średnia</v>
      </c>
    </row>
    <row r="19034" spans="1:9">
      <c r="A19034" t="s">
        <v>29654</v>
      </c>
      <c r="B19034" t="s">
        <v>9215</v>
      </c>
      <c r="C19034" t="s">
        <v>844</v>
      </c>
      <c r="D19034">
        <v>2</v>
      </c>
      <c r="E19034" s="3">
        <v>80.23</v>
      </c>
      <c r="F19034" s="4">
        <v>0</v>
      </c>
      <c r="G19034" t="str">
        <f>VLOOKUP(C19034:C41571,Produkty!$A$2:$B$61,2,0)</f>
        <v>Etui 4</v>
      </c>
      <c r="H19034" s="6">
        <f t="shared" si="594"/>
        <v>160.46</v>
      </c>
      <c r="I19034" t="str">
        <f t="shared" si="595"/>
        <v>Mała</v>
      </c>
    </row>
    <row r="19035" spans="1:9">
      <c r="A19035" t="s">
        <v>29655</v>
      </c>
      <c r="B19035" t="s">
        <v>9215</v>
      </c>
      <c r="C19035" t="s">
        <v>768</v>
      </c>
      <c r="D19035">
        <v>4</v>
      </c>
      <c r="E19035" s="3">
        <v>962.43</v>
      </c>
      <c r="F19035" s="4">
        <v>0.05</v>
      </c>
      <c r="G19035" t="str">
        <f>VLOOKUP(C19035:C41572,Produkty!$A$2:$B$61,2,0)</f>
        <v>Mysz 3</v>
      </c>
      <c r="H19035" s="6">
        <f t="shared" si="594"/>
        <v>3657.2339999999995</v>
      </c>
      <c r="I19035" t="str">
        <f t="shared" si="595"/>
        <v>Duża</v>
      </c>
    </row>
    <row r="19036" spans="1:9">
      <c r="A19036" t="s">
        <v>29656</v>
      </c>
      <c r="B19036" t="s">
        <v>9215</v>
      </c>
      <c r="C19036" t="s">
        <v>825</v>
      </c>
      <c r="D19036">
        <v>2</v>
      </c>
      <c r="E19036" s="3">
        <v>965.58</v>
      </c>
      <c r="F19036" s="4">
        <v>0</v>
      </c>
      <c r="G19036" t="str">
        <f>VLOOKUP(C19036:C41573,Produkty!$A$2:$B$61,2,0)</f>
        <v>Termos 3</v>
      </c>
      <c r="H19036" s="6">
        <f t="shared" si="594"/>
        <v>1931.16</v>
      </c>
      <c r="I19036" t="str">
        <f t="shared" si="595"/>
        <v>Średnia</v>
      </c>
    </row>
    <row r="19037" spans="1:9">
      <c r="A19037" t="s">
        <v>29657</v>
      </c>
      <c r="B19037" t="s">
        <v>9216</v>
      </c>
      <c r="C19037" t="s">
        <v>850</v>
      </c>
      <c r="D19037">
        <v>2</v>
      </c>
      <c r="E19037" s="3">
        <v>32.380000000000003</v>
      </c>
      <c r="F19037" s="4">
        <v>0.15</v>
      </c>
      <c r="G19037" t="str">
        <f>VLOOKUP(C19037:C41574,Produkty!$A$2:$B$61,2,0)</f>
        <v>Hub USB 3</v>
      </c>
      <c r="H19037" s="6">
        <f t="shared" si="594"/>
        <v>55.045999999999999</v>
      </c>
      <c r="I19037" t="str">
        <f t="shared" si="595"/>
        <v>Mała</v>
      </c>
    </row>
    <row r="19038" spans="1:9">
      <c r="A19038" t="s">
        <v>29658</v>
      </c>
      <c r="B19038" t="s">
        <v>9216</v>
      </c>
      <c r="C19038" t="s">
        <v>827</v>
      </c>
      <c r="D19038">
        <v>6</v>
      </c>
      <c r="E19038" s="3">
        <v>271.97000000000003</v>
      </c>
      <c r="F19038" s="4">
        <v>0.2</v>
      </c>
      <c r="G19038" t="str">
        <f>VLOOKUP(C19038:C41575,Produkty!$A$2:$B$61,2,0)</f>
        <v>Termos 4</v>
      </c>
      <c r="H19038" s="6">
        <f t="shared" si="594"/>
        <v>1305.4560000000001</v>
      </c>
      <c r="I19038" t="str">
        <f t="shared" si="595"/>
        <v>Średnia</v>
      </c>
    </row>
    <row r="19039" spans="1:9">
      <c r="A19039" t="s">
        <v>29659</v>
      </c>
      <c r="B19039" t="s">
        <v>9217</v>
      </c>
      <c r="C19039" t="s">
        <v>752</v>
      </c>
      <c r="D19039">
        <v>2</v>
      </c>
      <c r="E19039" s="3">
        <v>846.43</v>
      </c>
      <c r="F19039" s="4">
        <v>0</v>
      </c>
      <c r="G19039" t="str">
        <f>VLOOKUP(C19039:C41576,Produkty!$A$2:$B$61,2,0)</f>
        <v>Słuchawki 3</v>
      </c>
      <c r="H19039" s="6">
        <f t="shared" si="594"/>
        <v>1692.86</v>
      </c>
      <c r="I19039" t="str">
        <f t="shared" si="595"/>
        <v>Średnia</v>
      </c>
    </row>
    <row r="19040" spans="1:9">
      <c r="A19040" t="s">
        <v>29660</v>
      </c>
      <c r="B19040" t="s">
        <v>9217</v>
      </c>
      <c r="C19040" t="s">
        <v>823</v>
      </c>
      <c r="D19040">
        <v>1</v>
      </c>
      <c r="E19040" s="3">
        <v>694.31</v>
      </c>
      <c r="F19040" s="4">
        <v>0</v>
      </c>
      <c r="G19040" t="str">
        <f>VLOOKUP(C19040:C41577,Produkty!$A$2:$B$61,2,0)</f>
        <v>Termos 2</v>
      </c>
      <c r="H19040" s="6">
        <f t="shared" si="594"/>
        <v>694.31</v>
      </c>
      <c r="I19040" t="str">
        <f t="shared" si="595"/>
        <v>Średnia</v>
      </c>
    </row>
    <row r="19041" spans="1:9">
      <c r="A19041" t="s">
        <v>29661</v>
      </c>
      <c r="B19041" t="s">
        <v>9218</v>
      </c>
      <c r="C19041" t="s">
        <v>793</v>
      </c>
      <c r="D19041">
        <v>5</v>
      </c>
      <c r="E19041" s="3">
        <v>89.31</v>
      </c>
      <c r="F19041" s="4">
        <v>0.05</v>
      </c>
      <c r="G19041" t="str">
        <f>VLOOKUP(C19041:C41578,Produkty!$A$2:$B$61,2,0)</f>
        <v>Krzesło biurowe 3</v>
      </c>
      <c r="H19041" s="6">
        <f t="shared" si="594"/>
        <v>424.22249999999997</v>
      </c>
      <c r="I19041" t="str">
        <f t="shared" si="595"/>
        <v>Mała</v>
      </c>
    </row>
    <row r="19042" spans="1:9">
      <c r="A19042" t="s">
        <v>29662</v>
      </c>
      <c r="B19042" t="s">
        <v>9219</v>
      </c>
      <c r="C19042" t="s">
        <v>791</v>
      </c>
      <c r="D19042">
        <v>1</v>
      </c>
      <c r="E19042" s="3">
        <v>236.94</v>
      </c>
      <c r="F19042" s="4">
        <v>0.2</v>
      </c>
      <c r="G19042" t="str">
        <f>VLOOKUP(C19042:C41579,Produkty!$A$2:$B$61,2,0)</f>
        <v>Krzesło biurowe 2</v>
      </c>
      <c r="H19042" s="6">
        <f t="shared" si="594"/>
        <v>189.55200000000002</v>
      </c>
      <c r="I19042" t="str">
        <f t="shared" si="595"/>
        <v>Mała</v>
      </c>
    </row>
    <row r="19043" spans="1:9">
      <c r="A19043" t="s">
        <v>29663</v>
      </c>
      <c r="B19043" t="s">
        <v>9219</v>
      </c>
      <c r="C19043" t="s">
        <v>854</v>
      </c>
      <c r="D19043">
        <v>2</v>
      </c>
      <c r="E19043" s="3">
        <v>321.51</v>
      </c>
      <c r="F19043" s="4">
        <v>0.1</v>
      </c>
      <c r="G19043" t="str">
        <f>VLOOKUP(C19043:C41580,Produkty!$A$2:$B$61,2,0)</f>
        <v>Podkładka 1</v>
      </c>
      <c r="H19043" s="6">
        <f t="shared" si="594"/>
        <v>578.71799999999996</v>
      </c>
      <c r="I19043" t="str">
        <f t="shared" si="595"/>
        <v>Średnia</v>
      </c>
    </row>
    <row r="19044" spans="1:9">
      <c r="A19044" t="s">
        <v>29664</v>
      </c>
      <c r="B19044" t="s">
        <v>9220</v>
      </c>
      <c r="C19044" t="s">
        <v>821</v>
      </c>
      <c r="D19044">
        <v>5</v>
      </c>
      <c r="E19044" s="3">
        <v>854.57</v>
      </c>
      <c r="F19044" s="4">
        <v>0</v>
      </c>
      <c r="G19044" t="str">
        <f>VLOOKUP(C19044:C41581,Produkty!$A$2:$B$61,2,0)</f>
        <v>Termos 1</v>
      </c>
      <c r="H19044" s="6">
        <f t="shared" si="594"/>
        <v>4272.8500000000004</v>
      </c>
      <c r="I19044" t="str">
        <f t="shared" si="595"/>
        <v>Duża</v>
      </c>
    </row>
    <row r="19045" spans="1:9">
      <c r="A19045" t="s">
        <v>29665</v>
      </c>
      <c r="B19045" t="s">
        <v>9221</v>
      </c>
      <c r="C19045" t="s">
        <v>747</v>
      </c>
      <c r="D19045">
        <v>4</v>
      </c>
      <c r="E19045" s="3">
        <v>553.48</v>
      </c>
      <c r="F19045" s="4">
        <v>0</v>
      </c>
      <c r="G19045" t="str">
        <f>VLOOKUP(C19045:C41582,Produkty!$A$2:$B$61,2,0)</f>
        <v>Słuchawki 1</v>
      </c>
      <c r="H19045" s="6">
        <f t="shared" si="594"/>
        <v>2213.92</v>
      </c>
      <c r="I19045" t="str">
        <f t="shared" si="595"/>
        <v>Duża</v>
      </c>
    </row>
    <row r="19046" spans="1:9">
      <c r="A19046" t="s">
        <v>29666</v>
      </c>
      <c r="B19046" t="s">
        <v>9222</v>
      </c>
      <c r="C19046" t="s">
        <v>825</v>
      </c>
      <c r="D19046">
        <v>4</v>
      </c>
      <c r="E19046" s="3">
        <v>989.11</v>
      </c>
      <c r="F19046" s="4">
        <v>0</v>
      </c>
      <c r="G19046" t="str">
        <f>VLOOKUP(C19046:C41583,Produkty!$A$2:$B$61,2,0)</f>
        <v>Termos 3</v>
      </c>
      <c r="H19046" s="6">
        <f t="shared" si="594"/>
        <v>3956.44</v>
      </c>
      <c r="I19046" t="str">
        <f t="shared" si="595"/>
        <v>Duża</v>
      </c>
    </row>
    <row r="19047" spans="1:9">
      <c r="A19047" t="s">
        <v>29667</v>
      </c>
      <c r="B19047" t="s">
        <v>9223</v>
      </c>
      <c r="C19047" t="s">
        <v>834</v>
      </c>
      <c r="D19047">
        <v>2</v>
      </c>
      <c r="E19047" s="3">
        <v>394.63</v>
      </c>
      <c r="F19047" s="4">
        <v>0.15</v>
      </c>
      <c r="G19047" t="str">
        <f>VLOOKUP(C19047:C41584,Produkty!$A$2:$B$61,2,0)</f>
        <v>Kabel USB-C 3</v>
      </c>
      <c r="H19047" s="6">
        <f t="shared" si="594"/>
        <v>670.87099999999998</v>
      </c>
      <c r="I19047" t="str">
        <f t="shared" si="595"/>
        <v>Średnia</v>
      </c>
    </row>
    <row r="19048" spans="1:9">
      <c r="A19048" t="s">
        <v>29668</v>
      </c>
      <c r="B19048" t="s">
        <v>9223</v>
      </c>
      <c r="C19048" t="s">
        <v>803</v>
      </c>
      <c r="D19048">
        <v>1</v>
      </c>
      <c r="E19048" s="3">
        <v>731.55</v>
      </c>
      <c r="F19048" s="4">
        <v>0.05</v>
      </c>
      <c r="G19048" t="str">
        <f>VLOOKUP(C19048:C41585,Produkty!$A$2:$B$61,2,0)</f>
        <v>Lampka 4</v>
      </c>
      <c r="H19048" s="6">
        <f t="shared" si="594"/>
        <v>694.97249999999997</v>
      </c>
      <c r="I19048" t="str">
        <f t="shared" si="595"/>
        <v>Średnia</v>
      </c>
    </row>
    <row r="19049" spans="1:9">
      <c r="A19049" t="s">
        <v>29669</v>
      </c>
      <c r="B19049" t="s">
        <v>9224</v>
      </c>
      <c r="C19049" t="s">
        <v>815</v>
      </c>
      <c r="D19049">
        <v>5</v>
      </c>
      <c r="E19049" s="3">
        <v>207.23</v>
      </c>
      <c r="F19049" s="4">
        <v>0</v>
      </c>
      <c r="G19049" t="str">
        <f>VLOOKUP(C19049:C41586,Produkty!$A$2:$B$61,2,0)</f>
        <v>Czajnik 2</v>
      </c>
      <c r="H19049" s="6">
        <f t="shared" si="594"/>
        <v>1036.1499999999999</v>
      </c>
      <c r="I19049" t="str">
        <f t="shared" si="595"/>
        <v>Średnia</v>
      </c>
    </row>
    <row r="19050" spans="1:9">
      <c r="A19050" t="s">
        <v>29670</v>
      </c>
      <c r="B19050" t="s">
        <v>9224</v>
      </c>
      <c r="C19050" t="s">
        <v>768</v>
      </c>
      <c r="D19050">
        <v>3</v>
      </c>
      <c r="E19050" s="3">
        <v>948.8</v>
      </c>
      <c r="F19050" s="4">
        <v>0.1</v>
      </c>
      <c r="G19050" t="str">
        <f>VLOOKUP(C19050:C41587,Produkty!$A$2:$B$61,2,0)</f>
        <v>Mysz 3</v>
      </c>
      <c r="H19050" s="6">
        <f t="shared" si="594"/>
        <v>2561.7599999999998</v>
      </c>
      <c r="I19050" t="str">
        <f t="shared" si="595"/>
        <v>Duża</v>
      </c>
    </row>
    <row r="19051" spans="1:9">
      <c r="A19051" t="s">
        <v>29671</v>
      </c>
      <c r="B19051" t="s">
        <v>9225</v>
      </c>
      <c r="C19051" t="s">
        <v>776</v>
      </c>
      <c r="D19051">
        <v>2</v>
      </c>
      <c r="E19051" s="3">
        <v>949.45</v>
      </c>
      <c r="F19051" s="4">
        <v>0</v>
      </c>
      <c r="G19051" t="str">
        <f>VLOOKUP(C19051:C41588,Produkty!$A$2:$B$61,2,0)</f>
        <v>Monitor 3</v>
      </c>
      <c r="H19051" s="6">
        <f t="shared" si="594"/>
        <v>1898.9</v>
      </c>
      <c r="I19051" t="str">
        <f t="shared" si="595"/>
        <v>Średnia</v>
      </c>
    </row>
    <row r="19052" spans="1:9">
      <c r="A19052" t="s">
        <v>29672</v>
      </c>
      <c r="B19052" t="s">
        <v>9226</v>
      </c>
      <c r="C19052" t="s">
        <v>776</v>
      </c>
      <c r="D19052">
        <v>5</v>
      </c>
      <c r="E19052" s="3">
        <v>940.82</v>
      </c>
      <c r="F19052" s="4">
        <v>0.15</v>
      </c>
      <c r="G19052" t="str">
        <f>VLOOKUP(C19052:C41589,Produkty!$A$2:$B$61,2,0)</f>
        <v>Monitor 3</v>
      </c>
      <c r="H19052" s="6">
        <f t="shared" si="594"/>
        <v>3998.4850000000001</v>
      </c>
      <c r="I19052" t="str">
        <f t="shared" si="595"/>
        <v>Duża</v>
      </c>
    </row>
    <row r="19053" spans="1:9">
      <c r="A19053" t="s">
        <v>29673</v>
      </c>
      <c r="B19053" t="s">
        <v>9226</v>
      </c>
      <c r="C19053" t="s">
        <v>791</v>
      </c>
      <c r="D19053">
        <v>6</v>
      </c>
      <c r="E19053" s="3">
        <v>238.18</v>
      </c>
      <c r="F19053" s="4">
        <v>0</v>
      </c>
      <c r="G19053" t="str">
        <f>VLOOKUP(C19053:C41590,Produkty!$A$2:$B$61,2,0)</f>
        <v>Krzesło biurowe 2</v>
      </c>
      <c r="H19053" s="6">
        <f t="shared" si="594"/>
        <v>1429.08</v>
      </c>
      <c r="I19053" t="str">
        <f t="shared" si="595"/>
        <v>Średnia</v>
      </c>
    </row>
    <row r="19054" spans="1:9">
      <c r="A19054" t="s">
        <v>29674</v>
      </c>
      <c r="B19054" t="s">
        <v>9226</v>
      </c>
      <c r="C19054" t="s">
        <v>764</v>
      </c>
      <c r="D19054">
        <v>5</v>
      </c>
      <c r="E19054" s="3">
        <v>254.3</v>
      </c>
      <c r="F19054" s="4">
        <v>0.15</v>
      </c>
      <c r="G19054" t="str">
        <f>VLOOKUP(C19054:C41591,Produkty!$A$2:$B$61,2,0)</f>
        <v>Mysz 1</v>
      </c>
      <c r="H19054" s="6">
        <f t="shared" si="594"/>
        <v>1080.7749999999999</v>
      </c>
      <c r="I19054" t="str">
        <f t="shared" si="595"/>
        <v>Średnia</v>
      </c>
    </row>
    <row r="19055" spans="1:9">
      <c r="A19055" t="s">
        <v>29675</v>
      </c>
      <c r="B19055" t="s">
        <v>9227</v>
      </c>
      <c r="C19055" t="s">
        <v>848</v>
      </c>
      <c r="D19055">
        <v>3</v>
      </c>
      <c r="E19055" s="3">
        <v>1196.51</v>
      </c>
      <c r="F19055" s="4">
        <v>0</v>
      </c>
      <c r="G19055" t="str">
        <f>VLOOKUP(C19055:C41592,Produkty!$A$2:$B$61,2,0)</f>
        <v>Hub USB 2</v>
      </c>
      <c r="H19055" s="6">
        <f t="shared" si="594"/>
        <v>3589.5299999999997</v>
      </c>
      <c r="I19055" t="str">
        <f t="shared" si="595"/>
        <v>Duża</v>
      </c>
    </row>
    <row r="19056" spans="1:9">
      <c r="A19056" t="s">
        <v>29676</v>
      </c>
      <c r="B19056" t="s">
        <v>9228</v>
      </c>
      <c r="C19056" t="s">
        <v>772</v>
      </c>
      <c r="D19056">
        <v>4</v>
      </c>
      <c r="E19056" s="3">
        <v>951.03</v>
      </c>
      <c r="F19056" s="4">
        <v>0.05</v>
      </c>
      <c r="G19056" t="str">
        <f>VLOOKUP(C19056:C41593,Produkty!$A$2:$B$61,2,0)</f>
        <v>Monitor 1</v>
      </c>
      <c r="H19056" s="6">
        <f t="shared" si="594"/>
        <v>3613.9139999999998</v>
      </c>
      <c r="I19056" t="str">
        <f t="shared" si="595"/>
        <v>Duża</v>
      </c>
    </row>
    <row r="19057" spans="1:9">
      <c r="A19057" t="s">
        <v>29677</v>
      </c>
      <c r="B19057" t="s">
        <v>9228</v>
      </c>
      <c r="C19057" t="s">
        <v>834</v>
      </c>
      <c r="D19057">
        <v>1</v>
      </c>
      <c r="E19057" s="3">
        <v>385.28</v>
      </c>
      <c r="F19057" s="4">
        <v>0</v>
      </c>
      <c r="G19057" t="str">
        <f>VLOOKUP(C19057:C41594,Produkty!$A$2:$B$61,2,0)</f>
        <v>Kabel USB-C 3</v>
      </c>
      <c r="H19057" s="6">
        <f t="shared" si="594"/>
        <v>385.28</v>
      </c>
      <c r="I19057" t="str">
        <f t="shared" si="595"/>
        <v>Mała</v>
      </c>
    </row>
    <row r="19058" spans="1:9">
      <c r="A19058" t="s">
        <v>29678</v>
      </c>
      <c r="B19058" t="s">
        <v>9229</v>
      </c>
      <c r="C19058" t="s">
        <v>829</v>
      </c>
      <c r="D19058">
        <v>3</v>
      </c>
      <c r="E19058" s="3">
        <v>542.95000000000005</v>
      </c>
      <c r="F19058" s="4">
        <v>0.2</v>
      </c>
      <c r="G19058" t="str">
        <f>VLOOKUP(C19058:C41595,Produkty!$A$2:$B$61,2,0)</f>
        <v>Kabel USB-C 1</v>
      </c>
      <c r="H19058" s="6">
        <f t="shared" si="594"/>
        <v>1303.0800000000002</v>
      </c>
      <c r="I19058" t="str">
        <f t="shared" si="595"/>
        <v>Średnia</v>
      </c>
    </row>
    <row r="19059" spans="1:9">
      <c r="A19059" t="s">
        <v>29679</v>
      </c>
      <c r="B19059" t="s">
        <v>9229</v>
      </c>
      <c r="C19059" t="s">
        <v>840</v>
      </c>
      <c r="D19059">
        <v>1</v>
      </c>
      <c r="E19059" s="3">
        <v>138.75</v>
      </c>
      <c r="F19059" s="4">
        <v>0.2</v>
      </c>
      <c r="G19059" t="str">
        <f>VLOOKUP(C19059:C41596,Produkty!$A$2:$B$61,2,0)</f>
        <v>Etui 2</v>
      </c>
      <c r="H19059" s="6">
        <f t="shared" si="594"/>
        <v>111</v>
      </c>
      <c r="I19059" t="str">
        <f t="shared" si="595"/>
        <v>Mała</v>
      </c>
    </row>
    <row r="19060" spans="1:9">
      <c r="A19060" t="s">
        <v>29680</v>
      </c>
      <c r="B19060" t="s">
        <v>9229</v>
      </c>
      <c r="C19060" t="s">
        <v>860</v>
      </c>
      <c r="D19060">
        <v>2</v>
      </c>
      <c r="E19060" s="3">
        <v>845.1</v>
      </c>
      <c r="F19060" s="4">
        <v>0</v>
      </c>
      <c r="G19060" t="str">
        <f>VLOOKUP(C19060:C41597,Produkty!$A$2:$B$61,2,0)</f>
        <v>Podkładka 4</v>
      </c>
      <c r="H19060" s="6">
        <f t="shared" si="594"/>
        <v>1690.2</v>
      </c>
      <c r="I19060" t="str">
        <f t="shared" si="595"/>
        <v>Średnia</v>
      </c>
    </row>
    <row r="19061" spans="1:9">
      <c r="A19061" t="s">
        <v>29681</v>
      </c>
      <c r="B19061" t="s">
        <v>9230</v>
      </c>
      <c r="C19061" t="s">
        <v>754</v>
      </c>
      <c r="D19061">
        <v>1</v>
      </c>
      <c r="E19061" s="3">
        <v>779.24</v>
      </c>
      <c r="F19061" s="4">
        <v>0</v>
      </c>
      <c r="G19061" t="str">
        <f>VLOOKUP(C19061:C41598,Produkty!$A$2:$B$61,2,0)</f>
        <v>Słuchawki 4</v>
      </c>
      <c r="H19061" s="6">
        <f t="shared" si="594"/>
        <v>779.24</v>
      </c>
      <c r="I19061" t="str">
        <f t="shared" si="595"/>
        <v>Średnia</v>
      </c>
    </row>
    <row r="19062" spans="1:9">
      <c r="A19062" t="s">
        <v>29682</v>
      </c>
      <c r="B19062" t="s">
        <v>9231</v>
      </c>
      <c r="C19062" t="s">
        <v>803</v>
      </c>
      <c r="D19062">
        <v>3</v>
      </c>
      <c r="E19062" s="3">
        <v>722.05</v>
      </c>
      <c r="F19062" s="4">
        <v>0.2</v>
      </c>
      <c r="G19062" t="str">
        <f>VLOOKUP(C19062:C41599,Produkty!$A$2:$B$61,2,0)</f>
        <v>Lampka 4</v>
      </c>
      <c r="H19062" s="6">
        <f t="shared" si="594"/>
        <v>1732.9199999999998</v>
      </c>
      <c r="I19062" t="str">
        <f t="shared" si="595"/>
        <v>Średnia</v>
      </c>
    </row>
    <row r="19063" spans="1:9">
      <c r="A19063" t="s">
        <v>29683</v>
      </c>
      <c r="B19063" t="s">
        <v>9231</v>
      </c>
      <c r="C19063" t="s">
        <v>780</v>
      </c>
      <c r="D19063">
        <v>5</v>
      </c>
      <c r="E19063" s="3">
        <v>715.49</v>
      </c>
      <c r="F19063" s="4">
        <v>0.2</v>
      </c>
      <c r="G19063" t="str">
        <f>VLOOKUP(C19063:C41600,Produkty!$A$2:$B$61,2,0)</f>
        <v>Powerbank 1</v>
      </c>
      <c r="H19063" s="6">
        <f t="shared" si="594"/>
        <v>2861.96</v>
      </c>
      <c r="I19063" t="str">
        <f t="shared" si="595"/>
        <v>Duża</v>
      </c>
    </row>
    <row r="19064" spans="1:9">
      <c r="A19064" t="s">
        <v>29684</v>
      </c>
      <c r="B19064" t="s">
        <v>9232</v>
      </c>
      <c r="C19064" t="s">
        <v>868</v>
      </c>
      <c r="D19064">
        <v>6</v>
      </c>
      <c r="E19064" s="3">
        <v>569.25</v>
      </c>
      <c r="F19064" s="4">
        <v>0</v>
      </c>
      <c r="G19064" t="str">
        <f>VLOOKUP(C19064:C41601,Produkty!$A$2:$B$61,2,0)</f>
        <v>Ładowarka 4</v>
      </c>
      <c r="H19064" s="6">
        <f t="shared" si="594"/>
        <v>3415.5</v>
      </c>
      <c r="I19064" t="str">
        <f t="shared" si="595"/>
        <v>Duża</v>
      </c>
    </row>
    <row r="19065" spans="1:9">
      <c r="A19065" t="s">
        <v>29685</v>
      </c>
      <c r="B19065" t="s">
        <v>9232</v>
      </c>
      <c r="C19065" t="s">
        <v>813</v>
      </c>
      <c r="D19065">
        <v>5</v>
      </c>
      <c r="E19065" s="3">
        <v>1011.74</v>
      </c>
      <c r="F19065" s="4">
        <v>0</v>
      </c>
      <c r="G19065" t="str">
        <f>VLOOKUP(C19065:C41602,Produkty!$A$2:$B$61,2,0)</f>
        <v>Czajnik 1</v>
      </c>
      <c r="H19065" s="6">
        <f t="shared" si="594"/>
        <v>5058.7</v>
      </c>
      <c r="I19065" t="str">
        <f t="shared" si="595"/>
        <v>Duża</v>
      </c>
    </row>
    <row r="19066" spans="1:9">
      <c r="A19066" t="s">
        <v>29686</v>
      </c>
      <c r="B19066" t="s">
        <v>9232</v>
      </c>
      <c r="C19066" t="s">
        <v>842</v>
      </c>
      <c r="D19066">
        <v>4</v>
      </c>
      <c r="E19066" s="3">
        <v>820.24</v>
      </c>
      <c r="F19066" s="4">
        <v>0</v>
      </c>
      <c r="G19066" t="str">
        <f>VLOOKUP(C19066:C41603,Produkty!$A$2:$B$61,2,0)</f>
        <v>Etui 3</v>
      </c>
      <c r="H19066" s="6">
        <f t="shared" si="594"/>
        <v>3280.96</v>
      </c>
      <c r="I19066" t="str">
        <f t="shared" si="595"/>
        <v>Duża</v>
      </c>
    </row>
    <row r="19067" spans="1:9">
      <c r="A19067" t="s">
        <v>29687</v>
      </c>
      <c r="B19067" t="s">
        <v>9232</v>
      </c>
      <c r="C19067" t="s">
        <v>825</v>
      </c>
      <c r="D19067">
        <v>1</v>
      </c>
      <c r="E19067" s="3">
        <v>985.46</v>
      </c>
      <c r="F19067" s="4">
        <v>0</v>
      </c>
      <c r="G19067" t="str">
        <f>VLOOKUP(C19067:C41604,Produkty!$A$2:$B$61,2,0)</f>
        <v>Termos 3</v>
      </c>
      <c r="H19067" s="6">
        <f t="shared" si="594"/>
        <v>985.46</v>
      </c>
      <c r="I19067" t="str">
        <f t="shared" si="595"/>
        <v>Średnia</v>
      </c>
    </row>
    <row r="19068" spans="1:9">
      <c r="A19068" t="s">
        <v>29688</v>
      </c>
      <c r="B19068" t="s">
        <v>9233</v>
      </c>
      <c r="C19068" t="s">
        <v>780</v>
      </c>
      <c r="D19068">
        <v>1</v>
      </c>
      <c r="E19068" s="3">
        <v>704.03</v>
      </c>
      <c r="F19068" s="4">
        <v>0</v>
      </c>
      <c r="G19068" t="str">
        <f>VLOOKUP(C19068:C41605,Produkty!$A$2:$B$61,2,0)</f>
        <v>Powerbank 1</v>
      </c>
      <c r="H19068" s="6">
        <f t="shared" si="594"/>
        <v>704.03</v>
      </c>
      <c r="I19068" t="str">
        <f t="shared" si="595"/>
        <v>Średnia</v>
      </c>
    </row>
    <row r="19069" spans="1:9">
      <c r="A19069" t="s">
        <v>29689</v>
      </c>
      <c r="B19069" t="s">
        <v>9233</v>
      </c>
      <c r="C19069" t="s">
        <v>784</v>
      </c>
      <c r="D19069">
        <v>1</v>
      </c>
      <c r="E19069" s="3">
        <v>942.47</v>
      </c>
      <c r="F19069" s="4">
        <v>0.1</v>
      </c>
      <c r="G19069" t="str">
        <f>VLOOKUP(C19069:C41606,Produkty!$A$2:$B$61,2,0)</f>
        <v>Powerbank 3</v>
      </c>
      <c r="H19069" s="6">
        <f t="shared" si="594"/>
        <v>848.22300000000007</v>
      </c>
      <c r="I19069" t="str">
        <f t="shared" si="595"/>
        <v>Średnia</v>
      </c>
    </row>
    <row r="19070" spans="1:9">
      <c r="A19070" t="s">
        <v>29690</v>
      </c>
      <c r="B19070" t="s">
        <v>9234</v>
      </c>
      <c r="C19070" t="s">
        <v>758</v>
      </c>
      <c r="D19070">
        <v>3</v>
      </c>
      <c r="E19070" s="3">
        <v>255.24</v>
      </c>
      <c r="F19070" s="4">
        <v>0</v>
      </c>
      <c r="G19070" t="str">
        <f>VLOOKUP(C19070:C41607,Produkty!$A$2:$B$61,2,0)</f>
        <v>Klawiatura 2</v>
      </c>
      <c r="H19070" s="6">
        <f t="shared" si="594"/>
        <v>765.72</v>
      </c>
      <c r="I19070" t="str">
        <f t="shared" si="595"/>
        <v>Średnia</v>
      </c>
    </row>
    <row r="19071" spans="1:9">
      <c r="A19071" t="s">
        <v>29691</v>
      </c>
      <c r="B19071" t="s">
        <v>9234</v>
      </c>
      <c r="C19071" t="s">
        <v>760</v>
      </c>
      <c r="D19071">
        <v>1</v>
      </c>
      <c r="E19071" s="3">
        <v>39.68</v>
      </c>
      <c r="F19071" s="4">
        <v>0.15</v>
      </c>
      <c r="G19071" t="str">
        <f>VLOOKUP(C19071:C41608,Produkty!$A$2:$B$61,2,0)</f>
        <v>Klawiatura 3</v>
      </c>
      <c r="H19071" s="6">
        <f t="shared" si="594"/>
        <v>33.728000000000002</v>
      </c>
      <c r="I19071" t="str">
        <f t="shared" si="595"/>
        <v>Mała</v>
      </c>
    </row>
    <row r="19072" spans="1:9">
      <c r="A19072" t="s">
        <v>29692</v>
      </c>
      <c r="B19072" t="s">
        <v>9235</v>
      </c>
      <c r="C19072" t="s">
        <v>848</v>
      </c>
      <c r="D19072">
        <v>3</v>
      </c>
      <c r="E19072" s="3">
        <v>1201.7</v>
      </c>
      <c r="F19072" s="4">
        <v>0.2</v>
      </c>
      <c r="G19072" t="str">
        <f>VLOOKUP(C19072:C41609,Produkty!$A$2:$B$61,2,0)</f>
        <v>Hub USB 2</v>
      </c>
      <c r="H19072" s="6">
        <f t="shared" si="594"/>
        <v>2884.0800000000004</v>
      </c>
      <c r="I19072" t="str">
        <f t="shared" si="595"/>
        <v>Duża</v>
      </c>
    </row>
    <row r="19073" spans="1:9">
      <c r="A19073" t="s">
        <v>29693</v>
      </c>
      <c r="B19073" t="s">
        <v>9235</v>
      </c>
      <c r="C19073" t="s">
        <v>754</v>
      </c>
      <c r="D19073">
        <v>4</v>
      </c>
      <c r="E19073" s="3">
        <v>782.16</v>
      </c>
      <c r="F19073" s="4">
        <v>0</v>
      </c>
      <c r="G19073" t="str">
        <f>VLOOKUP(C19073:C41610,Produkty!$A$2:$B$61,2,0)</f>
        <v>Słuchawki 4</v>
      </c>
      <c r="H19073" s="6">
        <f t="shared" si="594"/>
        <v>3128.64</v>
      </c>
      <c r="I19073" t="str">
        <f t="shared" si="595"/>
        <v>Duża</v>
      </c>
    </row>
    <row r="19074" spans="1:9">
      <c r="A19074" t="s">
        <v>29694</v>
      </c>
      <c r="B19074" t="s">
        <v>9236</v>
      </c>
      <c r="C19074" t="s">
        <v>772</v>
      </c>
      <c r="D19074">
        <v>2</v>
      </c>
      <c r="E19074" s="3">
        <v>941.31</v>
      </c>
      <c r="F19074" s="4">
        <v>0.15</v>
      </c>
      <c r="G19074" t="str">
        <f>VLOOKUP(C19074:C41611,Produkty!$A$2:$B$61,2,0)</f>
        <v>Monitor 1</v>
      </c>
      <c r="H19074" s="6">
        <f t="shared" si="594"/>
        <v>1600.2269999999999</v>
      </c>
      <c r="I19074" t="str">
        <f t="shared" si="595"/>
        <v>Średnia</v>
      </c>
    </row>
    <row r="19075" spans="1:9">
      <c r="A19075" t="s">
        <v>29695</v>
      </c>
      <c r="B19075" t="s">
        <v>9236</v>
      </c>
      <c r="C19075" t="s">
        <v>836</v>
      </c>
      <c r="D19075">
        <v>1</v>
      </c>
      <c r="E19075" s="3">
        <v>1055.8599999999999</v>
      </c>
      <c r="F19075" s="4">
        <v>0.15</v>
      </c>
      <c r="G19075" t="str">
        <f>VLOOKUP(C19075:C41612,Produkty!$A$2:$B$61,2,0)</f>
        <v>Kabel USB-C 4</v>
      </c>
      <c r="H19075" s="6">
        <f t="shared" ref="H19075:H19138" si="596">D19075*E19075*(1-F19075)</f>
        <v>897.48099999999988</v>
      </c>
      <c r="I19075" t="str">
        <f t="shared" ref="I19075:I19138" si="597">IF(H19075&lt;500,"Mała",IF(H19075&lt;=2000,"Średnia","Duża"))</f>
        <v>Średnia</v>
      </c>
    </row>
    <row r="19076" spans="1:9">
      <c r="A19076" t="s">
        <v>29696</v>
      </c>
      <c r="B19076" t="s">
        <v>9236</v>
      </c>
      <c r="C19076" t="s">
        <v>813</v>
      </c>
      <c r="D19076">
        <v>2</v>
      </c>
      <c r="E19076" s="3">
        <v>1009.14</v>
      </c>
      <c r="F19076" s="4">
        <v>0.1</v>
      </c>
      <c r="G19076" t="str">
        <f>VLOOKUP(C19076:C41613,Produkty!$A$2:$B$61,2,0)</f>
        <v>Czajnik 1</v>
      </c>
      <c r="H19076" s="6">
        <f t="shared" si="596"/>
        <v>1816.452</v>
      </c>
      <c r="I19076" t="str">
        <f t="shared" si="597"/>
        <v>Średnia</v>
      </c>
    </row>
    <row r="19077" spans="1:9">
      <c r="A19077" t="s">
        <v>29697</v>
      </c>
      <c r="B19077" t="s">
        <v>9236</v>
      </c>
      <c r="C19077" t="s">
        <v>754</v>
      </c>
      <c r="D19077">
        <v>1</v>
      </c>
      <c r="E19077" s="3">
        <v>782.95</v>
      </c>
      <c r="F19077" s="4">
        <v>0.05</v>
      </c>
      <c r="G19077" t="str">
        <f>VLOOKUP(C19077:C41614,Produkty!$A$2:$B$61,2,0)</f>
        <v>Słuchawki 4</v>
      </c>
      <c r="H19077" s="6">
        <f t="shared" si="596"/>
        <v>743.80250000000001</v>
      </c>
      <c r="I19077" t="str">
        <f t="shared" si="597"/>
        <v>Średnia</v>
      </c>
    </row>
    <row r="19078" spans="1:9">
      <c r="A19078" t="s">
        <v>29698</v>
      </c>
      <c r="B19078" t="s">
        <v>9237</v>
      </c>
      <c r="C19078" t="s">
        <v>747</v>
      </c>
      <c r="D19078">
        <v>1</v>
      </c>
      <c r="E19078" s="3">
        <v>571.6</v>
      </c>
      <c r="F19078" s="4">
        <v>0</v>
      </c>
      <c r="G19078" t="str">
        <f>VLOOKUP(C19078:C41615,Produkty!$A$2:$B$61,2,0)</f>
        <v>Słuchawki 1</v>
      </c>
      <c r="H19078" s="6">
        <f t="shared" si="596"/>
        <v>571.6</v>
      </c>
      <c r="I19078" t="str">
        <f t="shared" si="597"/>
        <v>Średnia</v>
      </c>
    </row>
    <row r="19079" spans="1:9">
      <c r="A19079" t="s">
        <v>29699</v>
      </c>
      <c r="B19079" t="s">
        <v>9238</v>
      </c>
      <c r="C19079" t="s">
        <v>864</v>
      </c>
      <c r="D19079">
        <v>1</v>
      </c>
      <c r="E19079" s="3">
        <v>1160.18</v>
      </c>
      <c r="F19079" s="4">
        <v>0.2</v>
      </c>
      <c r="G19079" t="str">
        <f>VLOOKUP(C19079:C41616,Produkty!$A$2:$B$61,2,0)</f>
        <v>Ładowarka 2</v>
      </c>
      <c r="H19079" s="6">
        <f t="shared" si="596"/>
        <v>928.14400000000012</v>
      </c>
      <c r="I19079" t="str">
        <f t="shared" si="597"/>
        <v>Średnia</v>
      </c>
    </row>
    <row r="19080" spans="1:9">
      <c r="A19080" t="s">
        <v>29700</v>
      </c>
      <c r="B19080" t="s">
        <v>9238</v>
      </c>
      <c r="C19080" t="s">
        <v>858</v>
      </c>
      <c r="D19080">
        <v>4</v>
      </c>
      <c r="E19080" s="3">
        <v>588.28</v>
      </c>
      <c r="F19080" s="4">
        <v>0</v>
      </c>
      <c r="G19080" t="str">
        <f>VLOOKUP(C19080:C41617,Produkty!$A$2:$B$61,2,0)</f>
        <v>Podkładka 3</v>
      </c>
      <c r="H19080" s="6">
        <f t="shared" si="596"/>
        <v>2353.12</v>
      </c>
      <c r="I19080" t="str">
        <f t="shared" si="597"/>
        <v>Duża</v>
      </c>
    </row>
    <row r="19081" spans="1:9">
      <c r="A19081" t="s">
        <v>29701</v>
      </c>
      <c r="B19081" t="s">
        <v>9238</v>
      </c>
      <c r="C19081" t="s">
        <v>793</v>
      </c>
      <c r="D19081">
        <v>4</v>
      </c>
      <c r="E19081" s="3">
        <v>92.39</v>
      </c>
      <c r="F19081" s="4">
        <v>0.15</v>
      </c>
      <c r="G19081" t="str">
        <f>VLOOKUP(C19081:C41618,Produkty!$A$2:$B$61,2,0)</f>
        <v>Krzesło biurowe 3</v>
      </c>
      <c r="H19081" s="6">
        <f t="shared" si="596"/>
        <v>314.12599999999998</v>
      </c>
      <c r="I19081" t="str">
        <f t="shared" si="597"/>
        <v>Mała</v>
      </c>
    </row>
    <row r="19082" spans="1:9">
      <c r="A19082" t="s">
        <v>29702</v>
      </c>
      <c r="B19082" t="s">
        <v>9239</v>
      </c>
      <c r="C19082" t="s">
        <v>754</v>
      </c>
      <c r="D19082">
        <v>4</v>
      </c>
      <c r="E19082" s="3">
        <v>810.34</v>
      </c>
      <c r="F19082" s="4">
        <v>0.05</v>
      </c>
      <c r="G19082" t="str">
        <f>VLOOKUP(C19082:C41619,Produkty!$A$2:$B$61,2,0)</f>
        <v>Słuchawki 4</v>
      </c>
      <c r="H19082" s="6">
        <f t="shared" si="596"/>
        <v>3079.2919999999999</v>
      </c>
      <c r="I19082" t="str">
        <f t="shared" si="597"/>
        <v>Duża</v>
      </c>
    </row>
    <row r="19083" spans="1:9">
      <c r="A19083" t="s">
        <v>29703</v>
      </c>
      <c r="B19083" t="s">
        <v>9240</v>
      </c>
      <c r="C19083" t="s">
        <v>803</v>
      </c>
      <c r="D19083">
        <v>1</v>
      </c>
      <c r="E19083" s="3">
        <v>755.81</v>
      </c>
      <c r="F19083" s="4">
        <v>0.2</v>
      </c>
      <c r="G19083" t="str">
        <f>VLOOKUP(C19083:C41620,Produkty!$A$2:$B$61,2,0)</f>
        <v>Lampka 4</v>
      </c>
      <c r="H19083" s="6">
        <f t="shared" si="596"/>
        <v>604.64800000000002</v>
      </c>
      <c r="I19083" t="str">
        <f t="shared" si="597"/>
        <v>Średnia</v>
      </c>
    </row>
    <row r="19084" spans="1:9">
      <c r="A19084" t="s">
        <v>29704</v>
      </c>
      <c r="B19084" t="s">
        <v>9240</v>
      </c>
      <c r="C19084" t="s">
        <v>815</v>
      </c>
      <c r="D19084">
        <v>3</v>
      </c>
      <c r="E19084" s="3">
        <v>209.08</v>
      </c>
      <c r="F19084" s="4">
        <v>0</v>
      </c>
      <c r="G19084" t="str">
        <f>VLOOKUP(C19084:C41621,Produkty!$A$2:$B$61,2,0)</f>
        <v>Czajnik 2</v>
      </c>
      <c r="H19084" s="6">
        <f t="shared" si="596"/>
        <v>627.24</v>
      </c>
      <c r="I19084" t="str">
        <f t="shared" si="597"/>
        <v>Średnia</v>
      </c>
    </row>
    <row r="19085" spans="1:9">
      <c r="A19085" t="s">
        <v>29705</v>
      </c>
      <c r="B19085" t="s">
        <v>9241</v>
      </c>
      <c r="C19085" t="s">
        <v>864</v>
      </c>
      <c r="D19085">
        <v>3</v>
      </c>
      <c r="E19085" s="3">
        <v>1149.8499999999999</v>
      </c>
      <c r="F19085" s="4">
        <v>0.05</v>
      </c>
      <c r="G19085" t="str">
        <f>VLOOKUP(C19085:C41622,Produkty!$A$2:$B$61,2,0)</f>
        <v>Ładowarka 2</v>
      </c>
      <c r="H19085" s="6">
        <f t="shared" si="596"/>
        <v>3277.0724999999998</v>
      </c>
      <c r="I19085" t="str">
        <f t="shared" si="597"/>
        <v>Duża</v>
      </c>
    </row>
    <row r="19086" spans="1:9">
      <c r="A19086" t="s">
        <v>29706</v>
      </c>
      <c r="B19086" t="s">
        <v>9241</v>
      </c>
      <c r="C19086" t="s">
        <v>752</v>
      </c>
      <c r="D19086">
        <v>1</v>
      </c>
      <c r="E19086" s="3">
        <v>833.46</v>
      </c>
      <c r="F19086" s="4">
        <v>0.1</v>
      </c>
      <c r="G19086" t="str">
        <f>VLOOKUP(C19086:C41623,Produkty!$A$2:$B$61,2,0)</f>
        <v>Słuchawki 3</v>
      </c>
      <c r="H19086" s="6">
        <f t="shared" si="596"/>
        <v>750.11400000000003</v>
      </c>
      <c r="I19086" t="str">
        <f t="shared" si="597"/>
        <v>Średnia</v>
      </c>
    </row>
    <row r="19087" spans="1:9">
      <c r="A19087" t="s">
        <v>29707</v>
      </c>
      <c r="B19087" t="s">
        <v>9241</v>
      </c>
      <c r="C19087" t="s">
        <v>868</v>
      </c>
      <c r="D19087">
        <v>1</v>
      </c>
      <c r="E19087" s="3">
        <v>560.1</v>
      </c>
      <c r="F19087" s="4">
        <v>0.1</v>
      </c>
      <c r="G19087" t="str">
        <f>VLOOKUP(C19087:C41624,Produkty!$A$2:$B$61,2,0)</f>
        <v>Ładowarka 4</v>
      </c>
      <c r="H19087" s="6">
        <f t="shared" si="596"/>
        <v>504.09000000000003</v>
      </c>
      <c r="I19087" t="str">
        <f t="shared" si="597"/>
        <v>Średnia</v>
      </c>
    </row>
    <row r="19088" spans="1:9">
      <c r="A19088" t="s">
        <v>29708</v>
      </c>
      <c r="B19088" t="s">
        <v>9242</v>
      </c>
      <c r="C19088" t="s">
        <v>846</v>
      </c>
      <c r="D19088">
        <v>4</v>
      </c>
      <c r="E19088" s="3">
        <v>1099.29</v>
      </c>
      <c r="F19088" s="4">
        <v>0.05</v>
      </c>
      <c r="G19088" t="str">
        <f>VLOOKUP(C19088:C41625,Produkty!$A$2:$B$61,2,0)</f>
        <v>Hub USB 1</v>
      </c>
      <c r="H19088" s="6">
        <f t="shared" si="596"/>
        <v>4177.3019999999997</v>
      </c>
      <c r="I19088" t="str">
        <f t="shared" si="597"/>
        <v>Duża</v>
      </c>
    </row>
    <row r="19089" spans="1:9">
      <c r="A19089" t="s">
        <v>29709</v>
      </c>
      <c r="B19089" t="s">
        <v>9243</v>
      </c>
      <c r="C19089" t="s">
        <v>827</v>
      </c>
      <c r="D19089">
        <v>2</v>
      </c>
      <c r="E19089" s="3">
        <v>263.04000000000002</v>
      </c>
      <c r="F19089" s="4">
        <v>0.15</v>
      </c>
      <c r="G19089" t="str">
        <f>VLOOKUP(C19089:C41626,Produkty!$A$2:$B$61,2,0)</f>
        <v>Termos 4</v>
      </c>
      <c r="H19089" s="6">
        <f t="shared" si="596"/>
        <v>447.16800000000001</v>
      </c>
      <c r="I19089" t="str">
        <f t="shared" si="597"/>
        <v>Mała</v>
      </c>
    </row>
    <row r="19090" spans="1:9">
      <c r="A19090" t="s">
        <v>29710</v>
      </c>
      <c r="B19090" t="s">
        <v>9243</v>
      </c>
      <c r="C19090" t="s">
        <v>832</v>
      </c>
      <c r="D19090">
        <v>3</v>
      </c>
      <c r="E19090" s="3">
        <v>735.37</v>
      </c>
      <c r="F19090" s="4">
        <v>0.05</v>
      </c>
      <c r="G19090" t="str">
        <f>VLOOKUP(C19090:C41627,Produkty!$A$2:$B$61,2,0)</f>
        <v>Kabel USB-C 2</v>
      </c>
      <c r="H19090" s="6">
        <f t="shared" si="596"/>
        <v>2095.8045000000002</v>
      </c>
      <c r="I19090" t="str">
        <f t="shared" si="597"/>
        <v>Duża</v>
      </c>
    </row>
    <row r="19091" spans="1:9">
      <c r="A19091" t="s">
        <v>29711</v>
      </c>
      <c r="B19091" t="s">
        <v>9243</v>
      </c>
      <c r="C19091" t="s">
        <v>840</v>
      </c>
      <c r="D19091">
        <v>3</v>
      </c>
      <c r="E19091" s="3">
        <v>140.41999999999999</v>
      </c>
      <c r="F19091" s="4">
        <v>0.2</v>
      </c>
      <c r="G19091" t="str">
        <f>VLOOKUP(C19091:C41628,Produkty!$A$2:$B$61,2,0)</f>
        <v>Etui 2</v>
      </c>
      <c r="H19091" s="6">
        <f t="shared" si="596"/>
        <v>337.00800000000004</v>
      </c>
      <c r="I19091" t="str">
        <f t="shared" si="597"/>
        <v>Mała</v>
      </c>
    </row>
    <row r="19092" spans="1:9">
      <c r="A19092" t="s">
        <v>29712</v>
      </c>
      <c r="B19092" t="s">
        <v>9244</v>
      </c>
      <c r="C19092" t="s">
        <v>832</v>
      </c>
      <c r="D19092">
        <v>2</v>
      </c>
      <c r="E19092" s="3">
        <v>718.67</v>
      </c>
      <c r="F19092" s="4">
        <v>0.15</v>
      </c>
      <c r="G19092" t="str">
        <f>VLOOKUP(C19092:C41629,Produkty!$A$2:$B$61,2,0)</f>
        <v>Kabel USB-C 2</v>
      </c>
      <c r="H19092" s="6">
        <f t="shared" si="596"/>
        <v>1221.7389999999998</v>
      </c>
      <c r="I19092" t="str">
        <f t="shared" si="597"/>
        <v>Średnia</v>
      </c>
    </row>
    <row r="19093" spans="1:9">
      <c r="A19093" t="s">
        <v>29713</v>
      </c>
      <c r="B19093" t="s">
        <v>9244</v>
      </c>
      <c r="C19093" t="s">
        <v>815</v>
      </c>
      <c r="D19093">
        <v>5</v>
      </c>
      <c r="E19093" s="3">
        <v>207.95</v>
      </c>
      <c r="F19093" s="4">
        <v>0</v>
      </c>
      <c r="G19093" t="str">
        <f>VLOOKUP(C19093:C41630,Produkty!$A$2:$B$61,2,0)</f>
        <v>Czajnik 2</v>
      </c>
      <c r="H19093" s="6">
        <f t="shared" si="596"/>
        <v>1039.75</v>
      </c>
      <c r="I19093" t="str">
        <f t="shared" si="597"/>
        <v>Średnia</v>
      </c>
    </row>
    <row r="19094" spans="1:9">
      <c r="A19094" t="s">
        <v>29714</v>
      </c>
      <c r="B19094" t="s">
        <v>9244</v>
      </c>
      <c r="C19094" t="s">
        <v>858</v>
      </c>
      <c r="D19094">
        <v>6</v>
      </c>
      <c r="E19094" s="3">
        <v>603.76</v>
      </c>
      <c r="F19094" s="4">
        <v>0.15</v>
      </c>
      <c r="G19094" t="str">
        <f>VLOOKUP(C19094:C41631,Produkty!$A$2:$B$61,2,0)</f>
        <v>Podkładka 3</v>
      </c>
      <c r="H19094" s="6">
        <f t="shared" si="596"/>
        <v>3079.1759999999999</v>
      </c>
      <c r="I19094" t="str">
        <f t="shared" si="597"/>
        <v>Duża</v>
      </c>
    </row>
    <row r="19095" spans="1:9">
      <c r="A19095" t="s">
        <v>29715</v>
      </c>
      <c r="B19095" t="s">
        <v>9244</v>
      </c>
      <c r="C19095" t="s">
        <v>838</v>
      </c>
      <c r="D19095">
        <v>2</v>
      </c>
      <c r="E19095" s="3">
        <v>94.78</v>
      </c>
      <c r="F19095" s="4">
        <v>0</v>
      </c>
      <c r="G19095" t="str">
        <f>VLOOKUP(C19095:C41632,Produkty!$A$2:$B$61,2,0)</f>
        <v>Etui 1</v>
      </c>
      <c r="H19095" s="6">
        <f t="shared" si="596"/>
        <v>189.56</v>
      </c>
      <c r="I19095" t="str">
        <f t="shared" si="597"/>
        <v>Mała</v>
      </c>
    </row>
    <row r="19096" spans="1:9">
      <c r="A19096" t="s">
        <v>29716</v>
      </c>
      <c r="B19096" t="s">
        <v>9245</v>
      </c>
      <c r="C19096" t="s">
        <v>782</v>
      </c>
      <c r="D19096">
        <v>2</v>
      </c>
      <c r="E19096" s="3">
        <v>420.11</v>
      </c>
      <c r="F19096" s="4">
        <v>0</v>
      </c>
      <c r="G19096" t="str">
        <f>VLOOKUP(C19096:C41633,Produkty!$A$2:$B$61,2,0)</f>
        <v>Powerbank 2</v>
      </c>
      <c r="H19096" s="6">
        <f t="shared" si="596"/>
        <v>840.22</v>
      </c>
      <c r="I19096" t="str">
        <f t="shared" si="597"/>
        <v>Średnia</v>
      </c>
    </row>
    <row r="19097" spans="1:9">
      <c r="A19097" t="s">
        <v>29717</v>
      </c>
      <c r="B19097" t="s">
        <v>9245</v>
      </c>
      <c r="C19097" t="s">
        <v>858</v>
      </c>
      <c r="D19097">
        <v>6</v>
      </c>
      <c r="E19097" s="3">
        <v>605.84</v>
      </c>
      <c r="F19097" s="4">
        <v>0</v>
      </c>
      <c r="G19097" t="str">
        <f>VLOOKUP(C19097:C41634,Produkty!$A$2:$B$61,2,0)</f>
        <v>Podkładka 3</v>
      </c>
      <c r="H19097" s="6">
        <f t="shared" si="596"/>
        <v>3635.04</v>
      </c>
      <c r="I19097" t="str">
        <f t="shared" si="597"/>
        <v>Duża</v>
      </c>
    </row>
    <row r="19098" spans="1:9">
      <c r="A19098" t="s">
        <v>29718</v>
      </c>
      <c r="B19098" t="s">
        <v>9245</v>
      </c>
      <c r="C19098" t="s">
        <v>795</v>
      </c>
      <c r="D19098">
        <v>2</v>
      </c>
      <c r="E19098" s="3">
        <v>114.32</v>
      </c>
      <c r="F19098" s="4">
        <v>0.2</v>
      </c>
      <c r="G19098" t="str">
        <f>VLOOKUP(C19098:C41635,Produkty!$A$2:$B$61,2,0)</f>
        <v>Krzesło biurowe 4</v>
      </c>
      <c r="H19098" s="6">
        <f t="shared" si="596"/>
        <v>182.91200000000001</v>
      </c>
      <c r="I19098" t="str">
        <f t="shared" si="597"/>
        <v>Mała</v>
      </c>
    </row>
    <row r="19099" spans="1:9">
      <c r="A19099" t="s">
        <v>29719</v>
      </c>
      <c r="B19099" t="s">
        <v>9246</v>
      </c>
      <c r="C19099" t="s">
        <v>821</v>
      </c>
      <c r="D19099">
        <v>1</v>
      </c>
      <c r="E19099" s="3">
        <v>885.41</v>
      </c>
      <c r="F19099" s="4">
        <v>0</v>
      </c>
      <c r="G19099" t="str">
        <f>VLOOKUP(C19099:C41636,Produkty!$A$2:$B$61,2,0)</f>
        <v>Termos 1</v>
      </c>
      <c r="H19099" s="6">
        <f t="shared" si="596"/>
        <v>885.41</v>
      </c>
      <c r="I19099" t="str">
        <f t="shared" si="597"/>
        <v>Średnia</v>
      </c>
    </row>
    <row r="19100" spans="1:9">
      <c r="A19100" t="s">
        <v>29720</v>
      </c>
      <c r="B19100" t="s">
        <v>9246</v>
      </c>
      <c r="C19100" t="s">
        <v>797</v>
      </c>
      <c r="D19100">
        <v>4</v>
      </c>
      <c r="E19100" s="3">
        <v>651.99</v>
      </c>
      <c r="F19100" s="4">
        <v>0</v>
      </c>
      <c r="G19100" t="str">
        <f>VLOOKUP(C19100:C41637,Produkty!$A$2:$B$61,2,0)</f>
        <v>Lampka 1</v>
      </c>
      <c r="H19100" s="6">
        <f t="shared" si="596"/>
        <v>2607.96</v>
      </c>
      <c r="I19100" t="str">
        <f t="shared" si="597"/>
        <v>Duża</v>
      </c>
    </row>
    <row r="19101" spans="1:9">
      <c r="A19101" t="s">
        <v>29721</v>
      </c>
      <c r="B19101" t="s">
        <v>9247</v>
      </c>
      <c r="C19101" t="s">
        <v>850</v>
      </c>
      <c r="D19101">
        <v>3</v>
      </c>
      <c r="E19101" s="3">
        <v>34.06</v>
      </c>
      <c r="F19101" s="4">
        <v>0</v>
      </c>
      <c r="G19101" t="str">
        <f>VLOOKUP(C19101:C41638,Produkty!$A$2:$B$61,2,0)</f>
        <v>Hub USB 3</v>
      </c>
      <c r="H19101" s="6">
        <f t="shared" si="596"/>
        <v>102.18</v>
      </c>
      <c r="I19101" t="str">
        <f t="shared" si="597"/>
        <v>Mała</v>
      </c>
    </row>
    <row r="19102" spans="1:9">
      <c r="A19102" t="s">
        <v>29722</v>
      </c>
      <c r="B19102" t="s">
        <v>9247</v>
      </c>
      <c r="C19102" t="s">
        <v>774</v>
      </c>
      <c r="D19102">
        <v>2</v>
      </c>
      <c r="E19102" s="3">
        <v>99.89</v>
      </c>
      <c r="F19102" s="4">
        <v>0.15</v>
      </c>
      <c r="G19102" t="str">
        <f>VLOOKUP(C19102:C41639,Produkty!$A$2:$B$61,2,0)</f>
        <v>Monitor 2</v>
      </c>
      <c r="H19102" s="6">
        <f t="shared" si="596"/>
        <v>169.81299999999999</v>
      </c>
      <c r="I19102" t="str">
        <f t="shared" si="597"/>
        <v>Mała</v>
      </c>
    </row>
    <row r="19103" spans="1:9">
      <c r="A19103" t="s">
        <v>29723</v>
      </c>
      <c r="B19103" t="s">
        <v>9247</v>
      </c>
      <c r="C19103" t="s">
        <v>758</v>
      </c>
      <c r="D19103">
        <v>6</v>
      </c>
      <c r="E19103" s="3">
        <v>245.48</v>
      </c>
      <c r="F19103" s="4">
        <v>0</v>
      </c>
      <c r="G19103" t="str">
        <f>VLOOKUP(C19103:C41640,Produkty!$A$2:$B$61,2,0)</f>
        <v>Klawiatura 2</v>
      </c>
      <c r="H19103" s="6">
        <f t="shared" si="596"/>
        <v>1472.8799999999999</v>
      </c>
      <c r="I19103" t="str">
        <f t="shared" si="597"/>
        <v>Średnia</v>
      </c>
    </row>
    <row r="19104" spans="1:9">
      <c r="A19104" t="s">
        <v>29724</v>
      </c>
      <c r="B19104" t="s">
        <v>9248</v>
      </c>
      <c r="C19104" t="s">
        <v>803</v>
      </c>
      <c r="D19104">
        <v>6</v>
      </c>
      <c r="E19104" s="3">
        <v>732.31</v>
      </c>
      <c r="F19104" s="4">
        <v>0.1</v>
      </c>
      <c r="G19104" t="str">
        <f>VLOOKUP(C19104:C41641,Produkty!$A$2:$B$61,2,0)</f>
        <v>Lampka 4</v>
      </c>
      <c r="H19104" s="6">
        <f t="shared" si="596"/>
        <v>3954.4739999999997</v>
      </c>
      <c r="I19104" t="str">
        <f t="shared" si="597"/>
        <v>Duża</v>
      </c>
    </row>
    <row r="19105" spans="1:9">
      <c r="A19105" t="s">
        <v>29725</v>
      </c>
      <c r="B19105" t="s">
        <v>9248</v>
      </c>
      <c r="C19105" t="s">
        <v>821</v>
      </c>
      <c r="D19105">
        <v>4</v>
      </c>
      <c r="E19105" s="3">
        <v>891.33</v>
      </c>
      <c r="F19105" s="4">
        <v>0</v>
      </c>
      <c r="G19105" t="str">
        <f>VLOOKUP(C19105:C41642,Produkty!$A$2:$B$61,2,0)</f>
        <v>Termos 1</v>
      </c>
      <c r="H19105" s="6">
        <f t="shared" si="596"/>
        <v>3565.32</v>
      </c>
      <c r="I19105" t="str">
        <f t="shared" si="597"/>
        <v>Duża</v>
      </c>
    </row>
    <row r="19106" spans="1:9">
      <c r="A19106" t="s">
        <v>29726</v>
      </c>
      <c r="B19106" t="s">
        <v>9248</v>
      </c>
      <c r="C19106" t="s">
        <v>866</v>
      </c>
      <c r="D19106">
        <v>5</v>
      </c>
      <c r="E19106" s="3">
        <v>356.23</v>
      </c>
      <c r="F19106" s="4">
        <v>0.1</v>
      </c>
      <c r="G19106" t="str">
        <f>VLOOKUP(C19106:C41643,Produkty!$A$2:$B$61,2,0)</f>
        <v>Ładowarka 3</v>
      </c>
      <c r="H19106" s="6">
        <f t="shared" si="596"/>
        <v>1603.0350000000001</v>
      </c>
      <c r="I19106" t="str">
        <f t="shared" si="597"/>
        <v>Średnia</v>
      </c>
    </row>
    <row r="19107" spans="1:9">
      <c r="A19107" t="s">
        <v>29727</v>
      </c>
      <c r="B19107" t="s">
        <v>9248</v>
      </c>
      <c r="C19107" t="s">
        <v>832</v>
      </c>
      <c r="D19107">
        <v>3</v>
      </c>
      <c r="E19107" s="3">
        <v>724.77</v>
      </c>
      <c r="F19107" s="4">
        <v>0</v>
      </c>
      <c r="G19107" t="str">
        <f>VLOOKUP(C19107:C41644,Produkty!$A$2:$B$61,2,0)</f>
        <v>Kabel USB-C 2</v>
      </c>
      <c r="H19107" s="6">
        <f t="shared" si="596"/>
        <v>2174.31</v>
      </c>
      <c r="I19107" t="str">
        <f t="shared" si="597"/>
        <v>Duża</v>
      </c>
    </row>
    <row r="19108" spans="1:9">
      <c r="A19108" t="s">
        <v>29728</v>
      </c>
      <c r="B19108" t="s">
        <v>9249</v>
      </c>
      <c r="C19108" t="s">
        <v>848</v>
      </c>
      <c r="D19108">
        <v>5</v>
      </c>
      <c r="E19108" s="3">
        <v>1231.5999999999999</v>
      </c>
      <c r="F19108" s="4">
        <v>0.1</v>
      </c>
      <c r="G19108" t="str">
        <f>VLOOKUP(C19108:C41645,Produkty!$A$2:$B$61,2,0)</f>
        <v>Hub USB 2</v>
      </c>
      <c r="H19108" s="6">
        <f t="shared" si="596"/>
        <v>5542.2</v>
      </c>
      <c r="I19108" t="str">
        <f t="shared" si="597"/>
        <v>Duża</v>
      </c>
    </row>
    <row r="19109" spans="1:9">
      <c r="A19109" t="s">
        <v>29729</v>
      </c>
      <c r="B19109" t="s">
        <v>9249</v>
      </c>
      <c r="C19109" t="s">
        <v>817</v>
      </c>
      <c r="D19109">
        <v>3</v>
      </c>
      <c r="E19109" s="3">
        <v>322.57</v>
      </c>
      <c r="F19109" s="4">
        <v>0.15</v>
      </c>
      <c r="G19109" t="str">
        <f>VLOOKUP(C19109:C41646,Produkty!$A$2:$B$61,2,0)</f>
        <v>Czajnik 3</v>
      </c>
      <c r="H19109" s="6">
        <f t="shared" si="596"/>
        <v>822.55349999999999</v>
      </c>
      <c r="I19109" t="str">
        <f t="shared" si="597"/>
        <v>Średnia</v>
      </c>
    </row>
    <row r="19110" spans="1:9">
      <c r="A19110" t="s">
        <v>29730</v>
      </c>
      <c r="B19110" t="s">
        <v>9249</v>
      </c>
      <c r="C19110" t="s">
        <v>795</v>
      </c>
      <c r="D19110">
        <v>3</v>
      </c>
      <c r="E19110" s="3">
        <v>111.38</v>
      </c>
      <c r="F19110" s="4">
        <v>0</v>
      </c>
      <c r="G19110" t="str">
        <f>VLOOKUP(C19110:C41647,Produkty!$A$2:$B$61,2,0)</f>
        <v>Krzesło biurowe 4</v>
      </c>
      <c r="H19110" s="6">
        <f t="shared" si="596"/>
        <v>334.14</v>
      </c>
      <c r="I19110" t="str">
        <f t="shared" si="597"/>
        <v>Mała</v>
      </c>
    </row>
    <row r="19111" spans="1:9">
      <c r="A19111" t="s">
        <v>29731</v>
      </c>
      <c r="B19111" t="s">
        <v>9249</v>
      </c>
      <c r="C19111" t="s">
        <v>809</v>
      </c>
      <c r="D19111">
        <v>6</v>
      </c>
      <c r="E19111" s="3">
        <v>1091.06</v>
      </c>
      <c r="F19111" s="4">
        <v>0</v>
      </c>
      <c r="G19111" t="str">
        <f>VLOOKUP(C19111:C41648,Produkty!$A$2:$B$61,2,0)</f>
        <v>Organizer 3</v>
      </c>
      <c r="H19111" s="6">
        <f t="shared" si="596"/>
        <v>6546.36</v>
      </c>
      <c r="I19111" t="str">
        <f t="shared" si="597"/>
        <v>Duża</v>
      </c>
    </row>
    <row r="19112" spans="1:9">
      <c r="A19112" t="s">
        <v>29732</v>
      </c>
      <c r="B19112" t="s">
        <v>9250</v>
      </c>
      <c r="C19112" t="s">
        <v>813</v>
      </c>
      <c r="D19112">
        <v>1</v>
      </c>
      <c r="E19112" s="3">
        <v>1012.7</v>
      </c>
      <c r="F19112" s="4">
        <v>0.15</v>
      </c>
      <c r="G19112" t="str">
        <f>VLOOKUP(C19112:C41649,Produkty!$A$2:$B$61,2,0)</f>
        <v>Czajnik 1</v>
      </c>
      <c r="H19112" s="6">
        <f t="shared" si="596"/>
        <v>860.79500000000007</v>
      </c>
      <c r="I19112" t="str">
        <f t="shared" si="597"/>
        <v>Średnia</v>
      </c>
    </row>
    <row r="19113" spans="1:9">
      <c r="A19113" t="s">
        <v>29733</v>
      </c>
      <c r="B19113" t="s">
        <v>9251</v>
      </c>
      <c r="C19113" t="s">
        <v>807</v>
      </c>
      <c r="D19113">
        <v>2</v>
      </c>
      <c r="E19113" s="3">
        <v>180.96</v>
      </c>
      <c r="F19113" s="4">
        <v>0.05</v>
      </c>
      <c r="G19113" t="str">
        <f>VLOOKUP(C19113:C41650,Produkty!$A$2:$B$61,2,0)</f>
        <v>Organizer 2</v>
      </c>
      <c r="H19113" s="6">
        <f t="shared" si="596"/>
        <v>343.82400000000001</v>
      </c>
      <c r="I19113" t="str">
        <f t="shared" si="597"/>
        <v>Mała</v>
      </c>
    </row>
    <row r="19114" spans="1:9">
      <c r="A19114" t="s">
        <v>29734</v>
      </c>
      <c r="B19114" t="s">
        <v>9251</v>
      </c>
      <c r="C19114" t="s">
        <v>803</v>
      </c>
      <c r="D19114">
        <v>6</v>
      </c>
      <c r="E19114" s="3">
        <v>733.4</v>
      </c>
      <c r="F19114" s="4">
        <v>0.1</v>
      </c>
      <c r="G19114" t="str">
        <f>VLOOKUP(C19114:C41651,Produkty!$A$2:$B$61,2,0)</f>
        <v>Lampka 4</v>
      </c>
      <c r="H19114" s="6">
        <f t="shared" si="596"/>
        <v>3960.3599999999997</v>
      </c>
      <c r="I19114" t="str">
        <f t="shared" si="597"/>
        <v>Duża</v>
      </c>
    </row>
    <row r="19115" spans="1:9">
      <c r="A19115" t="s">
        <v>29735</v>
      </c>
      <c r="B19115" t="s">
        <v>9251</v>
      </c>
      <c r="C19115" t="s">
        <v>854</v>
      </c>
      <c r="D19115">
        <v>5</v>
      </c>
      <c r="E19115" s="3">
        <v>323.47000000000003</v>
      </c>
      <c r="F19115" s="4">
        <v>0.1</v>
      </c>
      <c r="G19115" t="str">
        <f>VLOOKUP(C19115:C41652,Produkty!$A$2:$B$61,2,0)</f>
        <v>Podkładka 1</v>
      </c>
      <c r="H19115" s="6">
        <f t="shared" si="596"/>
        <v>1455.6150000000002</v>
      </c>
      <c r="I19115" t="str">
        <f t="shared" si="597"/>
        <v>Średnia</v>
      </c>
    </row>
    <row r="19116" spans="1:9">
      <c r="A19116" t="s">
        <v>29736</v>
      </c>
      <c r="B19116" t="s">
        <v>9252</v>
      </c>
      <c r="C19116" t="s">
        <v>832</v>
      </c>
      <c r="D19116">
        <v>4</v>
      </c>
      <c r="E19116" s="3">
        <v>753.43</v>
      </c>
      <c r="F19116" s="4">
        <v>0.1</v>
      </c>
      <c r="G19116" t="str">
        <f>VLOOKUP(C19116:C41653,Produkty!$A$2:$B$61,2,0)</f>
        <v>Kabel USB-C 2</v>
      </c>
      <c r="H19116" s="6">
        <f t="shared" si="596"/>
        <v>2712.348</v>
      </c>
      <c r="I19116" t="str">
        <f t="shared" si="597"/>
        <v>Duża</v>
      </c>
    </row>
    <row r="19117" spans="1:9">
      <c r="A19117" t="s">
        <v>29737</v>
      </c>
      <c r="B19117" t="s">
        <v>9252</v>
      </c>
      <c r="C19117" t="s">
        <v>860</v>
      </c>
      <c r="D19117">
        <v>2</v>
      </c>
      <c r="E19117" s="3">
        <v>854.33</v>
      </c>
      <c r="F19117" s="4">
        <v>0.1</v>
      </c>
      <c r="G19117" t="str">
        <f>VLOOKUP(C19117:C41654,Produkty!$A$2:$B$61,2,0)</f>
        <v>Podkładka 4</v>
      </c>
      <c r="H19117" s="6">
        <f t="shared" si="596"/>
        <v>1537.7940000000001</v>
      </c>
      <c r="I19117" t="str">
        <f t="shared" si="597"/>
        <v>Średnia</v>
      </c>
    </row>
    <row r="19118" spans="1:9">
      <c r="A19118" t="s">
        <v>29738</v>
      </c>
      <c r="B19118" t="s">
        <v>9253</v>
      </c>
      <c r="C19118" t="s">
        <v>838</v>
      </c>
      <c r="D19118">
        <v>5</v>
      </c>
      <c r="E19118" s="3">
        <v>91.17</v>
      </c>
      <c r="F19118" s="4">
        <v>0</v>
      </c>
      <c r="G19118" t="str">
        <f>VLOOKUP(C19118:C41655,Produkty!$A$2:$B$61,2,0)</f>
        <v>Etui 1</v>
      </c>
      <c r="H19118" s="6">
        <f t="shared" si="596"/>
        <v>455.85</v>
      </c>
      <c r="I19118" t="str">
        <f t="shared" si="597"/>
        <v>Mała</v>
      </c>
    </row>
    <row r="19119" spans="1:9">
      <c r="A19119" t="s">
        <v>29739</v>
      </c>
      <c r="B19119" t="s">
        <v>9253</v>
      </c>
      <c r="C19119" t="s">
        <v>754</v>
      </c>
      <c r="D19119">
        <v>5</v>
      </c>
      <c r="E19119" s="3">
        <v>789.7</v>
      </c>
      <c r="F19119" s="4">
        <v>0.1</v>
      </c>
      <c r="G19119" t="str">
        <f>VLOOKUP(C19119:C41656,Produkty!$A$2:$B$61,2,0)</f>
        <v>Słuchawki 4</v>
      </c>
      <c r="H19119" s="6">
        <f t="shared" si="596"/>
        <v>3553.65</v>
      </c>
      <c r="I19119" t="str">
        <f t="shared" si="597"/>
        <v>Duża</v>
      </c>
    </row>
    <row r="19120" spans="1:9">
      <c r="A19120" t="s">
        <v>29740</v>
      </c>
      <c r="B19120" t="s">
        <v>9253</v>
      </c>
      <c r="C19120" t="s">
        <v>793</v>
      </c>
      <c r="D19120">
        <v>4</v>
      </c>
      <c r="E19120" s="3">
        <v>93.17</v>
      </c>
      <c r="F19120" s="4">
        <v>0</v>
      </c>
      <c r="G19120" t="str">
        <f>VLOOKUP(C19120:C41657,Produkty!$A$2:$B$61,2,0)</f>
        <v>Krzesło biurowe 3</v>
      </c>
      <c r="H19120" s="6">
        <f t="shared" si="596"/>
        <v>372.68</v>
      </c>
      <c r="I19120" t="str">
        <f t="shared" si="597"/>
        <v>Mała</v>
      </c>
    </row>
    <row r="19121" spans="1:9">
      <c r="A19121" t="s">
        <v>29741</v>
      </c>
      <c r="B19121" t="s">
        <v>9254</v>
      </c>
      <c r="C19121" t="s">
        <v>854</v>
      </c>
      <c r="D19121">
        <v>5</v>
      </c>
      <c r="E19121" s="3">
        <v>327.01</v>
      </c>
      <c r="F19121" s="4">
        <v>0.15</v>
      </c>
      <c r="G19121" t="str">
        <f>VLOOKUP(C19121:C41658,Produkty!$A$2:$B$61,2,0)</f>
        <v>Podkładka 1</v>
      </c>
      <c r="H19121" s="6">
        <f t="shared" si="596"/>
        <v>1389.7925</v>
      </c>
      <c r="I19121" t="str">
        <f t="shared" si="597"/>
        <v>Średnia</v>
      </c>
    </row>
    <row r="19122" spans="1:9">
      <c r="A19122" t="s">
        <v>29742</v>
      </c>
      <c r="B19122" t="s">
        <v>9254</v>
      </c>
      <c r="C19122" t="s">
        <v>803</v>
      </c>
      <c r="D19122">
        <v>5</v>
      </c>
      <c r="E19122" s="3">
        <v>743.82</v>
      </c>
      <c r="F19122" s="4">
        <v>0.1</v>
      </c>
      <c r="G19122" t="str">
        <f>VLOOKUP(C19122:C41659,Produkty!$A$2:$B$61,2,0)</f>
        <v>Lampka 4</v>
      </c>
      <c r="H19122" s="6">
        <f t="shared" si="596"/>
        <v>3347.1900000000005</v>
      </c>
      <c r="I19122" t="str">
        <f t="shared" si="597"/>
        <v>Duża</v>
      </c>
    </row>
    <row r="19123" spans="1:9">
      <c r="A19123" t="s">
        <v>29743</v>
      </c>
      <c r="B19123" t="s">
        <v>9255</v>
      </c>
      <c r="C19123" t="s">
        <v>823</v>
      </c>
      <c r="D19123">
        <v>4</v>
      </c>
      <c r="E19123" s="3">
        <v>692.73</v>
      </c>
      <c r="F19123" s="4">
        <v>0</v>
      </c>
      <c r="G19123" t="str">
        <f>VLOOKUP(C19123:C41660,Produkty!$A$2:$B$61,2,0)</f>
        <v>Termos 2</v>
      </c>
      <c r="H19123" s="6">
        <f t="shared" si="596"/>
        <v>2770.92</v>
      </c>
      <c r="I19123" t="str">
        <f t="shared" si="597"/>
        <v>Duża</v>
      </c>
    </row>
    <row r="19124" spans="1:9">
      <c r="A19124" t="s">
        <v>29744</v>
      </c>
      <c r="B19124" t="s">
        <v>9256</v>
      </c>
      <c r="C19124" t="s">
        <v>848</v>
      </c>
      <c r="D19124">
        <v>4</v>
      </c>
      <c r="E19124" s="3">
        <v>1224.94</v>
      </c>
      <c r="F19124" s="4">
        <v>0</v>
      </c>
      <c r="G19124" t="str">
        <f>VLOOKUP(C19124:C41661,Produkty!$A$2:$B$61,2,0)</f>
        <v>Hub USB 2</v>
      </c>
      <c r="H19124" s="6">
        <f t="shared" si="596"/>
        <v>4899.76</v>
      </c>
      <c r="I19124" t="str">
        <f t="shared" si="597"/>
        <v>Duża</v>
      </c>
    </row>
    <row r="19125" spans="1:9">
      <c r="A19125" t="s">
        <v>29745</v>
      </c>
      <c r="B19125" t="s">
        <v>9257</v>
      </c>
      <c r="C19125" t="s">
        <v>791</v>
      </c>
      <c r="D19125">
        <v>2</v>
      </c>
      <c r="E19125" s="3">
        <v>233.92</v>
      </c>
      <c r="F19125" s="4">
        <v>0</v>
      </c>
      <c r="G19125" t="str">
        <f>VLOOKUP(C19125:C41662,Produkty!$A$2:$B$61,2,0)</f>
        <v>Krzesło biurowe 2</v>
      </c>
      <c r="H19125" s="6">
        <f t="shared" si="596"/>
        <v>467.84</v>
      </c>
      <c r="I19125" t="str">
        <f t="shared" si="597"/>
        <v>Mała</v>
      </c>
    </row>
    <row r="19126" spans="1:9">
      <c r="A19126" t="s">
        <v>29746</v>
      </c>
      <c r="B19126" t="s">
        <v>9258</v>
      </c>
      <c r="C19126" t="s">
        <v>866</v>
      </c>
      <c r="D19126">
        <v>5</v>
      </c>
      <c r="E19126" s="3">
        <v>354.36</v>
      </c>
      <c r="F19126" s="4">
        <v>0.2</v>
      </c>
      <c r="G19126" t="str">
        <f>VLOOKUP(C19126:C41663,Produkty!$A$2:$B$61,2,0)</f>
        <v>Ładowarka 3</v>
      </c>
      <c r="H19126" s="6">
        <f t="shared" si="596"/>
        <v>1417.4400000000003</v>
      </c>
      <c r="I19126" t="str">
        <f t="shared" si="597"/>
        <v>Średnia</v>
      </c>
    </row>
    <row r="19127" spans="1:9">
      <c r="A19127" t="s">
        <v>29747</v>
      </c>
      <c r="B19127" t="s">
        <v>9258</v>
      </c>
      <c r="C19127" t="s">
        <v>832</v>
      </c>
      <c r="D19127">
        <v>2</v>
      </c>
      <c r="E19127" s="3">
        <v>759.95</v>
      </c>
      <c r="F19127" s="4">
        <v>0</v>
      </c>
      <c r="G19127" t="str">
        <f>VLOOKUP(C19127:C41664,Produkty!$A$2:$B$61,2,0)</f>
        <v>Kabel USB-C 2</v>
      </c>
      <c r="H19127" s="6">
        <f t="shared" si="596"/>
        <v>1519.9</v>
      </c>
      <c r="I19127" t="str">
        <f t="shared" si="597"/>
        <v>Średnia</v>
      </c>
    </row>
    <row r="19128" spans="1:9">
      <c r="A19128" t="s">
        <v>29748</v>
      </c>
      <c r="B19128" t="s">
        <v>9258</v>
      </c>
      <c r="C19128" t="s">
        <v>750</v>
      </c>
      <c r="D19128">
        <v>3</v>
      </c>
      <c r="E19128" s="3">
        <v>268.3</v>
      </c>
      <c r="F19128" s="4">
        <v>0.1</v>
      </c>
      <c r="G19128" t="str">
        <f>VLOOKUP(C19128:C41665,Produkty!$A$2:$B$61,2,0)</f>
        <v>Słuchawki 2</v>
      </c>
      <c r="H19128" s="6">
        <f t="shared" si="596"/>
        <v>724.41000000000008</v>
      </c>
      <c r="I19128" t="str">
        <f t="shared" si="597"/>
        <v>Średnia</v>
      </c>
    </row>
    <row r="19129" spans="1:9">
      <c r="A19129" t="s">
        <v>29749</v>
      </c>
      <c r="B19129" t="s">
        <v>9258</v>
      </c>
      <c r="C19129" t="s">
        <v>827</v>
      </c>
      <c r="D19129">
        <v>2</v>
      </c>
      <c r="E19129" s="3">
        <v>264.66000000000003</v>
      </c>
      <c r="F19129" s="4">
        <v>0.2</v>
      </c>
      <c r="G19129" t="str">
        <f>VLOOKUP(C19129:C41666,Produkty!$A$2:$B$61,2,0)</f>
        <v>Termos 4</v>
      </c>
      <c r="H19129" s="6">
        <f t="shared" si="596"/>
        <v>423.45600000000007</v>
      </c>
      <c r="I19129" t="str">
        <f t="shared" si="597"/>
        <v>Mała</v>
      </c>
    </row>
    <row r="19130" spans="1:9">
      <c r="A19130" t="s">
        <v>29750</v>
      </c>
      <c r="B19130" t="s">
        <v>9259</v>
      </c>
      <c r="C19130" t="s">
        <v>868</v>
      </c>
      <c r="D19130">
        <v>4</v>
      </c>
      <c r="E19130" s="3">
        <v>572.82000000000005</v>
      </c>
      <c r="F19130" s="4">
        <v>0.1</v>
      </c>
      <c r="G19130" t="str">
        <f>VLOOKUP(C19130:C41667,Produkty!$A$2:$B$61,2,0)</f>
        <v>Ładowarka 4</v>
      </c>
      <c r="H19130" s="6">
        <f t="shared" si="596"/>
        <v>2062.152</v>
      </c>
      <c r="I19130" t="str">
        <f t="shared" si="597"/>
        <v>Duża</v>
      </c>
    </row>
    <row r="19131" spans="1:9">
      <c r="A19131" t="s">
        <v>29751</v>
      </c>
      <c r="B19131" t="s">
        <v>9259</v>
      </c>
      <c r="C19131" t="s">
        <v>848</v>
      </c>
      <c r="D19131">
        <v>3</v>
      </c>
      <c r="E19131" s="3">
        <v>1208.4100000000001</v>
      </c>
      <c r="F19131" s="4">
        <v>0.15</v>
      </c>
      <c r="G19131" t="str">
        <f>VLOOKUP(C19131:C41668,Produkty!$A$2:$B$61,2,0)</f>
        <v>Hub USB 2</v>
      </c>
      <c r="H19131" s="6">
        <f t="shared" si="596"/>
        <v>3081.4455000000003</v>
      </c>
      <c r="I19131" t="str">
        <f t="shared" si="597"/>
        <v>Duża</v>
      </c>
    </row>
    <row r="19132" spans="1:9">
      <c r="A19132" t="s">
        <v>29752</v>
      </c>
      <c r="B19132" t="s">
        <v>9259</v>
      </c>
      <c r="C19132" t="s">
        <v>862</v>
      </c>
      <c r="D19132">
        <v>4</v>
      </c>
      <c r="E19132" s="3">
        <v>462.52</v>
      </c>
      <c r="F19132" s="4">
        <v>0.15</v>
      </c>
      <c r="G19132" t="str">
        <f>VLOOKUP(C19132:C41669,Produkty!$A$2:$B$61,2,0)</f>
        <v>Ładowarka 1</v>
      </c>
      <c r="H19132" s="6">
        <f t="shared" si="596"/>
        <v>1572.568</v>
      </c>
      <c r="I19132" t="str">
        <f t="shared" si="597"/>
        <v>Średnia</v>
      </c>
    </row>
    <row r="19133" spans="1:9">
      <c r="A19133" t="s">
        <v>29753</v>
      </c>
      <c r="B19133" t="s">
        <v>9260</v>
      </c>
      <c r="C19133" t="s">
        <v>854</v>
      </c>
      <c r="D19133">
        <v>6</v>
      </c>
      <c r="E19133" s="3">
        <v>316.02</v>
      </c>
      <c r="F19133" s="4">
        <v>0</v>
      </c>
      <c r="G19133" t="str">
        <f>VLOOKUP(C19133:C41670,Produkty!$A$2:$B$61,2,0)</f>
        <v>Podkładka 1</v>
      </c>
      <c r="H19133" s="6">
        <f t="shared" si="596"/>
        <v>1896.12</v>
      </c>
      <c r="I19133" t="str">
        <f t="shared" si="597"/>
        <v>Średnia</v>
      </c>
    </row>
    <row r="19134" spans="1:9">
      <c r="A19134" t="s">
        <v>29754</v>
      </c>
      <c r="B19134" t="s">
        <v>9261</v>
      </c>
      <c r="C19134" t="s">
        <v>813</v>
      </c>
      <c r="D19134">
        <v>6</v>
      </c>
      <c r="E19134" s="3">
        <v>1013.54</v>
      </c>
      <c r="F19134" s="4">
        <v>0.2</v>
      </c>
      <c r="G19134" t="str">
        <f>VLOOKUP(C19134:C41671,Produkty!$A$2:$B$61,2,0)</f>
        <v>Czajnik 1</v>
      </c>
      <c r="H19134" s="6">
        <f t="shared" si="596"/>
        <v>4864.9920000000002</v>
      </c>
      <c r="I19134" t="str">
        <f t="shared" si="597"/>
        <v>Duża</v>
      </c>
    </row>
    <row r="19135" spans="1:9">
      <c r="A19135" t="s">
        <v>29755</v>
      </c>
      <c r="B19135" t="s">
        <v>9261</v>
      </c>
      <c r="C19135" t="s">
        <v>774</v>
      </c>
      <c r="D19135">
        <v>3</v>
      </c>
      <c r="E19135" s="3">
        <v>96.92</v>
      </c>
      <c r="F19135" s="4">
        <v>0.1</v>
      </c>
      <c r="G19135" t="str">
        <f>VLOOKUP(C19135:C41672,Produkty!$A$2:$B$61,2,0)</f>
        <v>Monitor 2</v>
      </c>
      <c r="H19135" s="6">
        <f t="shared" si="596"/>
        <v>261.68400000000003</v>
      </c>
      <c r="I19135" t="str">
        <f t="shared" si="597"/>
        <v>Mała</v>
      </c>
    </row>
    <row r="19136" spans="1:9">
      <c r="A19136" t="s">
        <v>29756</v>
      </c>
      <c r="B19136" t="s">
        <v>9262</v>
      </c>
      <c r="C19136" t="s">
        <v>793</v>
      </c>
      <c r="D19136">
        <v>1</v>
      </c>
      <c r="E19136" s="3">
        <v>90.99</v>
      </c>
      <c r="F19136" s="4">
        <v>0</v>
      </c>
      <c r="G19136" t="str">
        <f>VLOOKUP(C19136:C41673,Produkty!$A$2:$B$61,2,0)</f>
        <v>Krzesło biurowe 3</v>
      </c>
      <c r="H19136" s="6">
        <f t="shared" si="596"/>
        <v>90.99</v>
      </c>
      <c r="I19136" t="str">
        <f t="shared" si="597"/>
        <v>Mała</v>
      </c>
    </row>
    <row r="19137" spans="1:9">
      <c r="A19137" t="s">
        <v>29757</v>
      </c>
      <c r="B19137" t="s">
        <v>9262</v>
      </c>
      <c r="C19137" t="s">
        <v>825</v>
      </c>
      <c r="D19137">
        <v>5</v>
      </c>
      <c r="E19137" s="3">
        <v>963.13</v>
      </c>
      <c r="F19137" s="4">
        <v>0.1</v>
      </c>
      <c r="G19137" t="str">
        <f>VLOOKUP(C19137:C41674,Produkty!$A$2:$B$61,2,0)</f>
        <v>Termos 3</v>
      </c>
      <c r="H19137" s="6">
        <f t="shared" si="596"/>
        <v>4334.085</v>
      </c>
      <c r="I19137" t="str">
        <f t="shared" si="597"/>
        <v>Duża</v>
      </c>
    </row>
    <row r="19138" spans="1:9">
      <c r="A19138" t="s">
        <v>29758</v>
      </c>
      <c r="B19138" t="s">
        <v>9262</v>
      </c>
      <c r="C19138" t="s">
        <v>811</v>
      </c>
      <c r="D19138">
        <v>4</v>
      </c>
      <c r="E19138" s="3">
        <v>653.39</v>
      </c>
      <c r="F19138" s="4">
        <v>0.15</v>
      </c>
      <c r="G19138" t="str">
        <f>VLOOKUP(C19138:C41675,Produkty!$A$2:$B$61,2,0)</f>
        <v>Organizer 4</v>
      </c>
      <c r="H19138" s="6">
        <f t="shared" si="596"/>
        <v>2221.5259999999998</v>
      </c>
      <c r="I19138" t="str">
        <f t="shared" si="597"/>
        <v>Duża</v>
      </c>
    </row>
    <row r="19139" spans="1:9">
      <c r="A19139" t="s">
        <v>29759</v>
      </c>
      <c r="B19139" t="s">
        <v>9262</v>
      </c>
      <c r="C19139" t="s">
        <v>840</v>
      </c>
      <c r="D19139">
        <v>3</v>
      </c>
      <c r="E19139" s="3">
        <v>145.34</v>
      </c>
      <c r="F19139" s="4">
        <v>0.2</v>
      </c>
      <c r="G19139" t="str">
        <f>VLOOKUP(C19139:C41676,Produkty!$A$2:$B$61,2,0)</f>
        <v>Etui 2</v>
      </c>
      <c r="H19139" s="6">
        <f t="shared" ref="H19139:H19202" si="598">D19139*E19139*(1-F19139)</f>
        <v>348.81600000000003</v>
      </c>
      <c r="I19139" t="str">
        <f t="shared" ref="I19139:I19202" si="599">IF(H19139&lt;500,"Mała",IF(H19139&lt;=2000,"Średnia","Duża"))</f>
        <v>Mała</v>
      </c>
    </row>
    <row r="19140" spans="1:9">
      <c r="A19140" t="s">
        <v>29760</v>
      </c>
      <c r="B19140" t="s">
        <v>9263</v>
      </c>
      <c r="C19140" t="s">
        <v>840</v>
      </c>
      <c r="D19140">
        <v>5</v>
      </c>
      <c r="E19140" s="3">
        <v>139.84</v>
      </c>
      <c r="F19140" s="4">
        <v>0.15</v>
      </c>
      <c r="G19140" t="str">
        <f>VLOOKUP(C19140:C41677,Produkty!$A$2:$B$61,2,0)</f>
        <v>Etui 2</v>
      </c>
      <c r="H19140" s="6">
        <f t="shared" si="598"/>
        <v>594.32000000000005</v>
      </c>
      <c r="I19140" t="str">
        <f t="shared" si="599"/>
        <v>Średnia</v>
      </c>
    </row>
    <row r="19141" spans="1:9">
      <c r="A19141" t="s">
        <v>29761</v>
      </c>
      <c r="B19141" t="s">
        <v>9263</v>
      </c>
      <c r="C19141" t="s">
        <v>844</v>
      </c>
      <c r="D19141">
        <v>2</v>
      </c>
      <c r="E19141" s="3">
        <v>83.49</v>
      </c>
      <c r="F19141" s="4">
        <v>0</v>
      </c>
      <c r="G19141" t="str">
        <f>VLOOKUP(C19141:C41678,Produkty!$A$2:$B$61,2,0)</f>
        <v>Etui 4</v>
      </c>
      <c r="H19141" s="6">
        <f t="shared" si="598"/>
        <v>166.98</v>
      </c>
      <c r="I19141" t="str">
        <f t="shared" si="599"/>
        <v>Mała</v>
      </c>
    </row>
    <row r="19142" spans="1:9">
      <c r="A19142" t="s">
        <v>29762</v>
      </c>
      <c r="B19142" t="s">
        <v>9263</v>
      </c>
      <c r="C19142" t="s">
        <v>838</v>
      </c>
      <c r="D19142">
        <v>1</v>
      </c>
      <c r="E19142" s="3">
        <v>94.13</v>
      </c>
      <c r="F19142" s="4">
        <v>0.1</v>
      </c>
      <c r="G19142" t="str">
        <f>VLOOKUP(C19142:C41679,Produkty!$A$2:$B$61,2,0)</f>
        <v>Etui 1</v>
      </c>
      <c r="H19142" s="6">
        <f t="shared" si="598"/>
        <v>84.716999999999999</v>
      </c>
      <c r="I19142" t="str">
        <f t="shared" si="599"/>
        <v>Mała</v>
      </c>
    </row>
    <row r="19143" spans="1:9">
      <c r="A19143" t="s">
        <v>29763</v>
      </c>
      <c r="B19143" t="s">
        <v>9264</v>
      </c>
      <c r="C19143" t="s">
        <v>766</v>
      </c>
      <c r="D19143">
        <v>4</v>
      </c>
      <c r="E19143" s="3">
        <v>692.84</v>
      </c>
      <c r="F19143" s="4">
        <v>0.1</v>
      </c>
      <c r="G19143" t="str">
        <f>VLOOKUP(C19143:C41680,Produkty!$A$2:$B$61,2,0)</f>
        <v>Mysz 2</v>
      </c>
      <c r="H19143" s="6">
        <f t="shared" si="598"/>
        <v>2494.2240000000002</v>
      </c>
      <c r="I19143" t="str">
        <f t="shared" si="599"/>
        <v>Duża</v>
      </c>
    </row>
    <row r="19144" spans="1:9">
      <c r="A19144" t="s">
        <v>29764</v>
      </c>
      <c r="B19144" t="s">
        <v>9264</v>
      </c>
      <c r="C19144" t="s">
        <v>819</v>
      </c>
      <c r="D19144">
        <v>2</v>
      </c>
      <c r="E19144" s="3">
        <v>281.64999999999998</v>
      </c>
      <c r="F19144" s="4">
        <v>0.15</v>
      </c>
      <c r="G19144" t="str">
        <f>VLOOKUP(C19144:C41681,Produkty!$A$2:$B$61,2,0)</f>
        <v>Czajnik 4</v>
      </c>
      <c r="H19144" s="6">
        <f t="shared" si="598"/>
        <v>478.80499999999995</v>
      </c>
      <c r="I19144" t="str">
        <f t="shared" si="599"/>
        <v>Mała</v>
      </c>
    </row>
    <row r="19145" spans="1:9">
      <c r="A19145" t="s">
        <v>29765</v>
      </c>
      <c r="B19145" t="s">
        <v>9264</v>
      </c>
      <c r="C19145" t="s">
        <v>823</v>
      </c>
      <c r="D19145">
        <v>3</v>
      </c>
      <c r="E19145" s="3">
        <v>698.13</v>
      </c>
      <c r="F19145" s="4">
        <v>0.2</v>
      </c>
      <c r="G19145" t="str">
        <f>VLOOKUP(C19145:C41682,Produkty!$A$2:$B$61,2,0)</f>
        <v>Termos 2</v>
      </c>
      <c r="H19145" s="6">
        <f t="shared" si="598"/>
        <v>1675.5119999999999</v>
      </c>
      <c r="I19145" t="str">
        <f t="shared" si="599"/>
        <v>Średnia</v>
      </c>
    </row>
    <row r="19146" spans="1:9">
      <c r="A19146" t="s">
        <v>29766</v>
      </c>
      <c r="B19146" t="s">
        <v>9264</v>
      </c>
      <c r="C19146" t="s">
        <v>782</v>
      </c>
      <c r="D19146">
        <v>4</v>
      </c>
      <c r="E19146" s="3">
        <v>419.01</v>
      </c>
      <c r="F19146" s="4">
        <v>0.1</v>
      </c>
      <c r="G19146" t="str">
        <f>VLOOKUP(C19146:C41683,Produkty!$A$2:$B$61,2,0)</f>
        <v>Powerbank 2</v>
      </c>
      <c r="H19146" s="6">
        <f t="shared" si="598"/>
        <v>1508.4359999999999</v>
      </c>
      <c r="I19146" t="str">
        <f t="shared" si="599"/>
        <v>Średnia</v>
      </c>
    </row>
    <row r="19147" spans="1:9">
      <c r="A19147" t="s">
        <v>29767</v>
      </c>
      <c r="B19147" t="s">
        <v>9265</v>
      </c>
      <c r="C19147" t="s">
        <v>832</v>
      </c>
      <c r="D19147">
        <v>3</v>
      </c>
      <c r="E19147" s="3">
        <v>758.01</v>
      </c>
      <c r="F19147" s="4">
        <v>0.1</v>
      </c>
      <c r="G19147" t="str">
        <f>VLOOKUP(C19147:C41684,Produkty!$A$2:$B$61,2,0)</f>
        <v>Kabel USB-C 2</v>
      </c>
      <c r="H19147" s="6">
        <f t="shared" si="598"/>
        <v>2046.6269999999997</v>
      </c>
      <c r="I19147" t="str">
        <f t="shared" si="599"/>
        <v>Duża</v>
      </c>
    </row>
    <row r="19148" spans="1:9">
      <c r="A19148" t="s">
        <v>29768</v>
      </c>
      <c r="B19148" t="s">
        <v>9265</v>
      </c>
      <c r="C19148" t="s">
        <v>754</v>
      </c>
      <c r="D19148">
        <v>2</v>
      </c>
      <c r="E19148" s="3">
        <v>789.73</v>
      </c>
      <c r="F19148" s="4">
        <v>0.2</v>
      </c>
      <c r="G19148" t="str">
        <f>VLOOKUP(C19148:C41685,Produkty!$A$2:$B$61,2,0)</f>
        <v>Słuchawki 4</v>
      </c>
      <c r="H19148" s="6">
        <f t="shared" si="598"/>
        <v>1263.5680000000002</v>
      </c>
      <c r="I19148" t="str">
        <f t="shared" si="599"/>
        <v>Średnia</v>
      </c>
    </row>
    <row r="19149" spans="1:9">
      <c r="A19149" t="s">
        <v>29769</v>
      </c>
      <c r="B19149" t="s">
        <v>9265</v>
      </c>
      <c r="C19149" t="s">
        <v>801</v>
      </c>
      <c r="D19149">
        <v>2</v>
      </c>
      <c r="E19149" s="3">
        <v>362.66</v>
      </c>
      <c r="F19149" s="4">
        <v>0</v>
      </c>
      <c r="G19149" t="str">
        <f>VLOOKUP(C19149:C41686,Produkty!$A$2:$B$61,2,0)</f>
        <v>Lampka 3</v>
      </c>
      <c r="H19149" s="6">
        <f t="shared" si="598"/>
        <v>725.32</v>
      </c>
      <c r="I19149" t="str">
        <f t="shared" si="599"/>
        <v>Średnia</v>
      </c>
    </row>
    <row r="19150" spans="1:9">
      <c r="A19150" t="s">
        <v>29770</v>
      </c>
      <c r="B19150" t="s">
        <v>9265</v>
      </c>
      <c r="C19150" t="s">
        <v>754</v>
      </c>
      <c r="D19150">
        <v>3</v>
      </c>
      <c r="E19150" s="3">
        <v>796.47</v>
      </c>
      <c r="F19150" s="4">
        <v>0</v>
      </c>
      <c r="G19150" t="str">
        <f>VLOOKUP(C19150:C41687,Produkty!$A$2:$B$61,2,0)</f>
        <v>Słuchawki 4</v>
      </c>
      <c r="H19150" s="6">
        <f t="shared" si="598"/>
        <v>2389.41</v>
      </c>
      <c r="I19150" t="str">
        <f t="shared" si="599"/>
        <v>Duża</v>
      </c>
    </row>
    <row r="19151" spans="1:9">
      <c r="A19151" t="s">
        <v>29771</v>
      </c>
      <c r="B19151" t="s">
        <v>9266</v>
      </c>
      <c r="C19151" t="s">
        <v>858</v>
      </c>
      <c r="D19151">
        <v>2</v>
      </c>
      <c r="E19151" s="3">
        <v>600.39</v>
      </c>
      <c r="F19151" s="4">
        <v>0</v>
      </c>
      <c r="G19151" t="str">
        <f>VLOOKUP(C19151:C41688,Produkty!$A$2:$B$61,2,0)</f>
        <v>Podkładka 3</v>
      </c>
      <c r="H19151" s="6">
        <f t="shared" si="598"/>
        <v>1200.78</v>
      </c>
      <c r="I19151" t="str">
        <f t="shared" si="599"/>
        <v>Średnia</v>
      </c>
    </row>
    <row r="19152" spans="1:9">
      <c r="A19152" t="s">
        <v>29772</v>
      </c>
      <c r="B19152" t="s">
        <v>9267</v>
      </c>
      <c r="C19152" t="s">
        <v>752</v>
      </c>
      <c r="D19152">
        <v>6</v>
      </c>
      <c r="E19152" s="3">
        <v>830.54</v>
      </c>
      <c r="F19152" s="4">
        <v>0.1</v>
      </c>
      <c r="G19152" t="str">
        <f>VLOOKUP(C19152:C41689,Produkty!$A$2:$B$61,2,0)</f>
        <v>Słuchawki 3</v>
      </c>
      <c r="H19152" s="6">
        <f t="shared" si="598"/>
        <v>4484.9160000000002</v>
      </c>
      <c r="I19152" t="str">
        <f t="shared" si="599"/>
        <v>Duża</v>
      </c>
    </row>
    <row r="19153" spans="1:9">
      <c r="A19153" t="s">
        <v>29773</v>
      </c>
      <c r="B19153" t="s">
        <v>9267</v>
      </c>
      <c r="C19153" t="s">
        <v>772</v>
      </c>
      <c r="D19153">
        <v>4</v>
      </c>
      <c r="E19153" s="3">
        <v>944.21</v>
      </c>
      <c r="F19153" s="4">
        <v>0.05</v>
      </c>
      <c r="G19153" t="str">
        <f>VLOOKUP(C19153:C41690,Produkty!$A$2:$B$61,2,0)</f>
        <v>Monitor 1</v>
      </c>
      <c r="H19153" s="6">
        <f t="shared" si="598"/>
        <v>3587.998</v>
      </c>
      <c r="I19153" t="str">
        <f t="shared" si="599"/>
        <v>Duża</v>
      </c>
    </row>
    <row r="19154" spans="1:9">
      <c r="A19154" t="s">
        <v>29774</v>
      </c>
      <c r="B19154" t="s">
        <v>9267</v>
      </c>
      <c r="C19154" t="s">
        <v>791</v>
      </c>
      <c r="D19154">
        <v>5</v>
      </c>
      <c r="E19154" s="3">
        <v>243.44</v>
      </c>
      <c r="F19154" s="4">
        <v>0.05</v>
      </c>
      <c r="G19154" t="str">
        <f>VLOOKUP(C19154:C41691,Produkty!$A$2:$B$61,2,0)</f>
        <v>Krzesło biurowe 2</v>
      </c>
      <c r="H19154" s="6">
        <f t="shared" si="598"/>
        <v>1156.3399999999999</v>
      </c>
      <c r="I19154" t="str">
        <f t="shared" si="599"/>
        <v>Średnia</v>
      </c>
    </row>
    <row r="19155" spans="1:9">
      <c r="A19155" t="s">
        <v>29775</v>
      </c>
      <c r="B19155" t="s">
        <v>9268</v>
      </c>
      <c r="C19155" t="s">
        <v>778</v>
      </c>
      <c r="D19155">
        <v>2</v>
      </c>
      <c r="E19155" s="3">
        <v>936.44</v>
      </c>
      <c r="F19155" s="4">
        <v>0.1</v>
      </c>
      <c r="G19155" t="str">
        <f>VLOOKUP(C19155:C41692,Produkty!$A$2:$B$61,2,0)</f>
        <v>Monitor 4</v>
      </c>
      <c r="H19155" s="6">
        <f t="shared" si="598"/>
        <v>1685.5920000000001</v>
      </c>
      <c r="I19155" t="str">
        <f t="shared" si="599"/>
        <v>Średnia</v>
      </c>
    </row>
    <row r="19156" spans="1:9">
      <c r="A19156" t="s">
        <v>29776</v>
      </c>
      <c r="B19156" t="s">
        <v>9269</v>
      </c>
      <c r="C19156" t="s">
        <v>784</v>
      </c>
      <c r="D19156">
        <v>5</v>
      </c>
      <c r="E19156" s="3">
        <v>923</v>
      </c>
      <c r="F19156" s="4">
        <v>0.15</v>
      </c>
      <c r="G19156" t="str">
        <f>VLOOKUP(C19156:C41693,Produkty!$A$2:$B$61,2,0)</f>
        <v>Powerbank 3</v>
      </c>
      <c r="H19156" s="6">
        <f t="shared" si="598"/>
        <v>3922.75</v>
      </c>
      <c r="I19156" t="str">
        <f t="shared" si="599"/>
        <v>Duża</v>
      </c>
    </row>
    <row r="19157" spans="1:9">
      <c r="A19157" t="s">
        <v>29777</v>
      </c>
      <c r="B19157" t="s">
        <v>9269</v>
      </c>
      <c r="C19157" t="s">
        <v>813</v>
      </c>
      <c r="D19157">
        <v>4</v>
      </c>
      <c r="E19157" s="3">
        <v>995.75</v>
      </c>
      <c r="F19157" s="4">
        <v>0.15</v>
      </c>
      <c r="G19157" t="str">
        <f>VLOOKUP(C19157:C41694,Produkty!$A$2:$B$61,2,0)</f>
        <v>Czajnik 1</v>
      </c>
      <c r="H19157" s="6">
        <f t="shared" si="598"/>
        <v>3385.5499999999997</v>
      </c>
      <c r="I19157" t="str">
        <f t="shared" si="599"/>
        <v>Duża</v>
      </c>
    </row>
    <row r="19158" spans="1:9">
      <c r="A19158" t="s">
        <v>29778</v>
      </c>
      <c r="B19158" t="s">
        <v>9270</v>
      </c>
      <c r="C19158" t="s">
        <v>750</v>
      </c>
      <c r="D19158">
        <v>4</v>
      </c>
      <c r="E19158" s="3">
        <v>269.97000000000003</v>
      </c>
      <c r="F19158" s="4">
        <v>0.1</v>
      </c>
      <c r="G19158" t="str">
        <f>VLOOKUP(C19158:C41695,Produkty!$A$2:$B$61,2,0)</f>
        <v>Słuchawki 2</v>
      </c>
      <c r="H19158" s="6">
        <f t="shared" si="598"/>
        <v>971.89200000000017</v>
      </c>
      <c r="I19158" t="str">
        <f t="shared" si="599"/>
        <v>Średnia</v>
      </c>
    </row>
    <row r="19159" spans="1:9">
      <c r="A19159" t="s">
        <v>29779</v>
      </c>
      <c r="B19159" t="s">
        <v>9270</v>
      </c>
      <c r="C19159" t="s">
        <v>782</v>
      </c>
      <c r="D19159">
        <v>2</v>
      </c>
      <c r="E19159" s="3">
        <v>418.9</v>
      </c>
      <c r="F19159" s="4">
        <v>0.1</v>
      </c>
      <c r="G19159" t="str">
        <f>VLOOKUP(C19159:C41696,Produkty!$A$2:$B$61,2,0)</f>
        <v>Powerbank 2</v>
      </c>
      <c r="H19159" s="6">
        <f t="shared" si="598"/>
        <v>754.02</v>
      </c>
      <c r="I19159" t="str">
        <f t="shared" si="599"/>
        <v>Średnia</v>
      </c>
    </row>
    <row r="19160" spans="1:9">
      <c r="A19160" t="s">
        <v>29780</v>
      </c>
      <c r="B19160" t="s">
        <v>9270</v>
      </c>
      <c r="C19160" t="s">
        <v>817</v>
      </c>
      <c r="D19160">
        <v>5</v>
      </c>
      <c r="E19160" s="3">
        <v>310.18</v>
      </c>
      <c r="F19160" s="4">
        <v>0</v>
      </c>
      <c r="G19160" t="str">
        <f>VLOOKUP(C19160:C41697,Produkty!$A$2:$B$61,2,0)</f>
        <v>Czajnik 3</v>
      </c>
      <c r="H19160" s="6">
        <f t="shared" si="598"/>
        <v>1550.9</v>
      </c>
      <c r="I19160" t="str">
        <f t="shared" si="599"/>
        <v>Średnia</v>
      </c>
    </row>
    <row r="19161" spans="1:9">
      <c r="A19161" t="s">
        <v>29781</v>
      </c>
      <c r="B19161" t="s">
        <v>9270</v>
      </c>
      <c r="C19161" t="s">
        <v>782</v>
      </c>
      <c r="D19161">
        <v>6</v>
      </c>
      <c r="E19161" s="3">
        <v>427.94</v>
      </c>
      <c r="F19161" s="4">
        <v>0.05</v>
      </c>
      <c r="G19161" t="str">
        <f>VLOOKUP(C19161:C41698,Produkty!$A$2:$B$61,2,0)</f>
        <v>Powerbank 2</v>
      </c>
      <c r="H19161" s="6">
        <f t="shared" si="598"/>
        <v>2439.2579999999998</v>
      </c>
      <c r="I19161" t="str">
        <f t="shared" si="599"/>
        <v>Duża</v>
      </c>
    </row>
    <row r="19162" spans="1:9">
      <c r="A19162" t="s">
        <v>29782</v>
      </c>
      <c r="B19162" t="s">
        <v>9271</v>
      </c>
      <c r="C19162" t="s">
        <v>782</v>
      </c>
      <c r="D19162">
        <v>1</v>
      </c>
      <c r="E19162" s="3">
        <v>436.83</v>
      </c>
      <c r="F19162" s="4">
        <v>0</v>
      </c>
      <c r="G19162" t="str">
        <f>VLOOKUP(C19162:C41699,Produkty!$A$2:$B$61,2,0)</f>
        <v>Powerbank 2</v>
      </c>
      <c r="H19162" s="6">
        <f t="shared" si="598"/>
        <v>436.83</v>
      </c>
      <c r="I19162" t="str">
        <f t="shared" si="599"/>
        <v>Mała</v>
      </c>
    </row>
    <row r="19163" spans="1:9">
      <c r="A19163" t="s">
        <v>29783</v>
      </c>
      <c r="B19163" t="s">
        <v>9272</v>
      </c>
      <c r="C19163" t="s">
        <v>836</v>
      </c>
      <c r="D19163">
        <v>1</v>
      </c>
      <c r="E19163" s="3">
        <v>1070.49</v>
      </c>
      <c r="F19163" s="4">
        <v>0.15</v>
      </c>
      <c r="G19163" t="str">
        <f>VLOOKUP(C19163:C41700,Produkty!$A$2:$B$61,2,0)</f>
        <v>Kabel USB-C 4</v>
      </c>
      <c r="H19163" s="6">
        <f t="shared" si="598"/>
        <v>909.91649999999993</v>
      </c>
      <c r="I19163" t="str">
        <f t="shared" si="599"/>
        <v>Średnia</v>
      </c>
    </row>
    <row r="19164" spans="1:9">
      <c r="A19164" t="s">
        <v>29784</v>
      </c>
      <c r="B19164" t="s">
        <v>9273</v>
      </c>
      <c r="C19164" t="s">
        <v>821</v>
      </c>
      <c r="D19164">
        <v>3</v>
      </c>
      <c r="E19164" s="3">
        <v>871.26</v>
      </c>
      <c r="F19164" s="4">
        <v>0.15</v>
      </c>
      <c r="G19164" t="str">
        <f>VLOOKUP(C19164:C41701,Produkty!$A$2:$B$61,2,0)</f>
        <v>Termos 1</v>
      </c>
      <c r="H19164" s="6">
        <f t="shared" si="598"/>
        <v>2221.7129999999997</v>
      </c>
      <c r="I19164" t="str">
        <f t="shared" si="599"/>
        <v>Duża</v>
      </c>
    </row>
    <row r="19165" spans="1:9">
      <c r="A19165" t="s">
        <v>29785</v>
      </c>
      <c r="B19165" t="s">
        <v>9273</v>
      </c>
      <c r="C19165" t="s">
        <v>860</v>
      </c>
      <c r="D19165">
        <v>3</v>
      </c>
      <c r="E19165" s="3">
        <v>870.03</v>
      </c>
      <c r="F19165" s="4">
        <v>0</v>
      </c>
      <c r="G19165" t="str">
        <f>VLOOKUP(C19165:C41702,Produkty!$A$2:$B$61,2,0)</f>
        <v>Podkładka 4</v>
      </c>
      <c r="H19165" s="6">
        <f t="shared" si="598"/>
        <v>2610.09</v>
      </c>
      <c r="I19165" t="str">
        <f t="shared" si="599"/>
        <v>Duża</v>
      </c>
    </row>
    <row r="19166" spans="1:9">
      <c r="A19166" t="s">
        <v>29786</v>
      </c>
      <c r="B19166" t="s">
        <v>9273</v>
      </c>
      <c r="C19166" t="s">
        <v>825</v>
      </c>
      <c r="D19166">
        <v>4</v>
      </c>
      <c r="E19166" s="3">
        <v>944.17</v>
      </c>
      <c r="F19166" s="4">
        <v>0</v>
      </c>
      <c r="G19166" t="str">
        <f>VLOOKUP(C19166:C41703,Produkty!$A$2:$B$61,2,0)</f>
        <v>Termos 3</v>
      </c>
      <c r="H19166" s="6">
        <f t="shared" si="598"/>
        <v>3776.68</v>
      </c>
      <c r="I19166" t="str">
        <f t="shared" si="599"/>
        <v>Duża</v>
      </c>
    </row>
    <row r="19167" spans="1:9">
      <c r="A19167" t="s">
        <v>29787</v>
      </c>
      <c r="B19167" t="s">
        <v>9273</v>
      </c>
      <c r="C19167" t="s">
        <v>760</v>
      </c>
      <c r="D19167">
        <v>2</v>
      </c>
      <c r="E19167" s="3">
        <v>39.71</v>
      </c>
      <c r="F19167" s="4">
        <v>0</v>
      </c>
      <c r="G19167" t="str">
        <f>VLOOKUP(C19167:C41704,Produkty!$A$2:$B$61,2,0)</f>
        <v>Klawiatura 3</v>
      </c>
      <c r="H19167" s="6">
        <f t="shared" si="598"/>
        <v>79.42</v>
      </c>
      <c r="I19167" t="str">
        <f t="shared" si="599"/>
        <v>Mała</v>
      </c>
    </row>
    <row r="19168" spans="1:9">
      <c r="A19168" t="s">
        <v>29788</v>
      </c>
      <c r="B19168" t="s">
        <v>9274</v>
      </c>
      <c r="C19168" t="s">
        <v>784</v>
      </c>
      <c r="D19168">
        <v>4</v>
      </c>
      <c r="E19168" s="3">
        <v>959.38</v>
      </c>
      <c r="F19168" s="4">
        <v>0</v>
      </c>
      <c r="G19168" t="str">
        <f>VLOOKUP(C19168:C41705,Produkty!$A$2:$B$61,2,0)</f>
        <v>Powerbank 3</v>
      </c>
      <c r="H19168" s="6">
        <f t="shared" si="598"/>
        <v>3837.52</v>
      </c>
      <c r="I19168" t="str">
        <f t="shared" si="599"/>
        <v>Duża</v>
      </c>
    </row>
    <row r="19169" spans="1:9">
      <c r="A19169" t="s">
        <v>29789</v>
      </c>
      <c r="B19169" t="s">
        <v>9274</v>
      </c>
      <c r="C19169" t="s">
        <v>838</v>
      </c>
      <c r="D19169">
        <v>1</v>
      </c>
      <c r="E19169" s="3">
        <v>91.19</v>
      </c>
      <c r="F19169" s="4">
        <v>0.2</v>
      </c>
      <c r="G19169" t="str">
        <f>VLOOKUP(C19169:C41706,Produkty!$A$2:$B$61,2,0)</f>
        <v>Etui 1</v>
      </c>
      <c r="H19169" s="6">
        <f t="shared" si="598"/>
        <v>72.951999999999998</v>
      </c>
      <c r="I19169" t="str">
        <f t="shared" si="599"/>
        <v>Mała</v>
      </c>
    </row>
    <row r="19170" spans="1:9">
      <c r="A19170" t="s">
        <v>29790</v>
      </c>
      <c r="B19170" t="s">
        <v>9275</v>
      </c>
      <c r="C19170" t="s">
        <v>815</v>
      </c>
      <c r="D19170">
        <v>3</v>
      </c>
      <c r="E19170" s="3">
        <v>211.08</v>
      </c>
      <c r="F19170" s="4">
        <v>0</v>
      </c>
      <c r="G19170" t="str">
        <f>VLOOKUP(C19170:C41707,Produkty!$A$2:$B$61,2,0)</f>
        <v>Czajnik 2</v>
      </c>
      <c r="H19170" s="6">
        <f t="shared" si="598"/>
        <v>633.24</v>
      </c>
      <c r="I19170" t="str">
        <f t="shared" si="599"/>
        <v>Średnia</v>
      </c>
    </row>
    <row r="19171" spans="1:9">
      <c r="A19171" t="s">
        <v>29791</v>
      </c>
      <c r="B19171" t="s">
        <v>9275</v>
      </c>
      <c r="C19171" t="s">
        <v>821</v>
      </c>
      <c r="D19171">
        <v>5</v>
      </c>
      <c r="E19171" s="3">
        <v>894.71</v>
      </c>
      <c r="F19171" s="4">
        <v>0.05</v>
      </c>
      <c r="G19171" t="str">
        <f>VLOOKUP(C19171:C41708,Produkty!$A$2:$B$61,2,0)</f>
        <v>Termos 1</v>
      </c>
      <c r="H19171" s="6">
        <f t="shared" si="598"/>
        <v>4249.8725000000004</v>
      </c>
      <c r="I19171" t="str">
        <f t="shared" si="599"/>
        <v>Duża</v>
      </c>
    </row>
    <row r="19172" spans="1:9">
      <c r="A19172" t="s">
        <v>29792</v>
      </c>
      <c r="B19172" t="s">
        <v>9275</v>
      </c>
      <c r="C19172" t="s">
        <v>858</v>
      </c>
      <c r="D19172">
        <v>2</v>
      </c>
      <c r="E19172" s="3">
        <v>572.73</v>
      </c>
      <c r="F19172" s="4">
        <v>0</v>
      </c>
      <c r="G19172" t="str">
        <f>VLOOKUP(C19172:C41709,Produkty!$A$2:$B$61,2,0)</f>
        <v>Podkładka 3</v>
      </c>
      <c r="H19172" s="6">
        <f t="shared" si="598"/>
        <v>1145.46</v>
      </c>
      <c r="I19172" t="str">
        <f t="shared" si="599"/>
        <v>Średnia</v>
      </c>
    </row>
    <row r="19173" spans="1:9">
      <c r="A19173" t="s">
        <v>29793</v>
      </c>
      <c r="B19173" t="s">
        <v>9276</v>
      </c>
      <c r="C19173" t="s">
        <v>815</v>
      </c>
      <c r="D19173">
        <v>5</v>
      </c>
      <c r="E19173" s="3">
        <v>209.55</v>
      </c>
      <c r="F19173" s="4">
        <v>0.05</v>
      </c>
      <c r="G19173" t="str">
        <f>VLOOKUP(C19173:C41710,Produkty!$A$2:$B$61,2,0)</f>
        <v>Czajnik 2</v>
      </c>
      <c r="H19173" s="6">
        <f t="shared" si="598"/>
        <v>995.36249999999995</v>
      </c>
      <c r="I19173" t="str">
        <f t="shared" si="599"/>
        <v>Średnia</v>
      </c>
    </row>
    <row r="19174" spans="1:9">
      <c r="A19174" t="s">
        <v>29794</v>
      </c>
      <c r="B19174" t="s">
        <v>9276</v>
      </c>
      <c r="C19174" t="s">
        <v>774</v>
      </c>
      <c r="D19174">
        <v>3</v>
      </c>
      <c r="E19174" s="3">
        <v>98.19</v>
      </c>
      <c r="F19174" s="4">
        <v>0</v>
      </c>
      <c r="G19174" t="str">
        <f>VLOOKUP(C19174:C41711,Produkty!$A$2:$B$61,2,0)</f>
        <v>Monitor 2</v>
      </c>
      <c r="H19174" s="6">
        <f t="shared" si="598"/>
        <v>294.57</v>
      </c>
      <c r="I19174" t="str">
        <f t="shared" si="599"/>
        <v>Mała</v>
      </c>
    </row>
    <row r="19175" spans="1:9">
      <c r="A19175" t="s">
        <v>29795</v>
      </c>
      <c r="B19175" t="s">
        <v>9276</v>
      </c>
      <c r="C19175" t="s">
        <v>860</v>
      </c>
      <c r="D19175">
        <v>6</v>
      </c>
      <c r="E19175" s="3">
        <v>852.57</v>
      </c>
      <c r="F19175" s="4">
        <v>0.2</v>
      </c>
      <c r="G19175" t="str">
        <f>VLOOKUP(C19175:C41712,Produkty!$A$2:$B$61,2,0)</f>
        <v>Podkładka 4</v>
      </c>
      <c r="H19175" s="6">
        <f t="shared" si="598"/>
        <v>4092.3360000000002</v>
      </c>
      <c r="I19175" t="str">
        <f t="shared" si="599"/>
        <v>Duża</v>
      </c>
    </row>
    <row r="19176" spans="1:9">
      <c r="A19176" t="s">
        <v>29796</v>
      </c>
      <c r="B19176" t="s">
        <v>9276</v>
      </c>
      <c r="C19176" t="s">
        <v>836</v>
      </c>
      <c r="D19176">
        <v>4</v>
      </c>
      <c r="E19176" s="3">
        <v>1095.95</v>
      </c>
      <c r="F19176" s="4">
        <v>0.05</v>
      </c>
      <c r="G19176" t="str">
        <f>VLOOKUP(C19176:C41713,Produkty!$A$2:$B$61,2,0)</f>
        <v>Kabel USB-C 4</v>
      </c>
      <c r="H19176" s="6">
        <f t="shared" si="598"/>
        <v>4164.6099999999997</v>
      </c>
      <c r="I19176" t="str">
        <f t="shared" si="599"/>
        <v>Duża</v>
      </c>
    </row>
    <row r="19177" spans="1:9">
      <c r="A19177" t="s">
        <v>29797</v>
      </c>
      <c r="B19177" t="s">
        <v>9277</v>
      </c>
      <c r="C19177" t="s">
        <v>770</v>
      </c>
      <c r="D19177">
        <v>4</v>
      </c>
      <c r="E19177" s="3">
        <v>323.7</v>
      </c>
      <c r="F19177" s="4">
        <v>0.2</v>
      </c>
      <c r="G19177" t="str">
        <f>VLOOKUP(C19177:C41714,Produkty!$A$2:$B$61,2,0)</f>
        <v>Mysz 4</v>
      </c>
      <c r="H19177" s="6">
        <f t="shared" si="598"/>
        <v>1035.8399999999999</v>
      </c>
      <c r="I19177" t="str">
        <f t="shared" si="599"/>
        <v>Średnia</v>
      </c>
    </row>
    <row r="19178" spans="1:9">
      <c r="A19178" t="s">
        <v>29798</v>
      </c>
      <c r="B19178" t="s">
        <v>9278</v>
      </c>
      <c r="C19178" t="s">
        <v>750</v>
      </c>
      <c r="D19178">
        <v>4</v>
      </c>
      <c r="E19178" s="3">
        <v>268.3</v>
      </c>
      <c r="F19178" s="4">
        <v>0.15</v>
      </c>
      <c r="G19178" t="str">
        <f>VLOOKUP(C19178:C41715,Produkty!$A$2:$B$61,2,0)</f>
        <v>Słuchawki 2</v>
      </c>
      <c r="H19178" s="6">
        <f t="shared" si="598"/>
        <v>912.22</v>
      </c>
      <c r="I19178" t="str">
        <f t="shared" si="599"/>
        <v>Średnia</v>
      </c>
    </row>
    <row r="19179" spans="1:9">
      <c r="A19179" t="s">
        <v>29799</v>
      </c>
      <c r="B19179" t="s">
        <v>9279</v>
      </c>
      <c r="C19179" t="s">
        <v>846</v>
      </c>
      <c r="D19179">
        <v>6</v>
      </c>
      <c r="E19179" s="3">
        <v>1098.51</v>
      </c>
      <c r="F19179" s="4">
        <v>0.2</v>
      </c>
      <c r="G19179" t="str">
        <f>VLOOKUP(C19179:C41716,Produkty!$A$2:$B$61,2,0)</f>
        <v>Hub USB 1</v>
      </c>
      <c r="H19179" s="6">
        <f t="shared" si="598"/>
        <v>5272.848</v>
      </c>
      <c r="I19179" t="str">
        <f t="shared" si="599"/>
        <v>Duża</v>
      </c>
    </row>
    <row r="19180" spans="1:9">
      <c r="A19180" t="s">
        <v>29800</v>
      </c>
      <c r="B19180" t="s">
        <v>9280</v>
      </c>
      <c r="C19180" t="s">
        <v>807</v>
      </c>
      <c r="D19180">
        <v>3</v>
      </c>
      <c r="E19180" s="3">
        <v>180.11</v>
      </c>
      <c r="F19180" s="4">
        <v>0.05</v>
      </c>
      <c r="G19180" t="str">
        <f>VLOOKUP(C19180:C41717,Produkty!$A$2:$B$61,2,0)</f>
        <v>Organizer 2</v>
      </c>
      <c r="H19180" s="6">
        <f t="shared" si="598"/>
        <v>513.31349999999998</v>
      </c>
      <c r="I19180" t="str">
        <f t="shared" si="599"/>
        <v>Średnia</v>
      </c>
    </row>
    <row r="19181" spans="1:9">
      <c r="A19181" t="s">
        <v>29801</v>
      </c>
      <c r="B19181" t="s">
        <v>9280</v>
      </c>
      <c r="C19181" t="s">
        <v>846</v>
      </c>
      <c r="D19181">
        <v>4</v>
      </c>
      <c r="E19181" s="3">
        <v>1091.27</v>
      </c>
      <c r="F19181" s="4">
        <v>0.15</v>
      </c>
      <c r="G19181" t="str">
        <f>VLOOKUP(C19181:C41718,Produkty!$A$2:$B$61,2,0)</f>
        <v>Hub USB 1</v>
      </c>
      <c r="H19181" s="6">
        <f t="shared" si="598"/>
        <v>3710.3179999999998</v>
      </c>
      <c r="I19181" t="str">
        <f t="shared" si="599"/>
        <v>Duża</v>
      </c>
    </row>
    <row r="19182" spans="1:9">
      <c r="A19182" t="s">
        <v>29802</v>
      </c>
      <c r="B19182" t="s">
        <v>9280</v>
      </c>
      <c r="C19182" t="s">
        <v>788</v>
      </c>
      <c r="D19182">
        <v>5</v>
      </c>
      <c r="E19182" s="3">
        <v>628.79999999999995</v>
      </c>
      <c r="F19182" s="4">
        <v>0.2</v>
      </c>
      <c r="G19182" t="str">
        <f>VLOOKUP(C19182:C41719,Produkty!$A$2:$B$61,2,0)</f>
        <v>Krzesło biurowe 1</v>
      </c>
      <c r="H19182" s="6">
        <f t="shared" si="598"/>
        <v>2515.2000000000003</v>
      </c>
      <c r="I19182" t="str">
        <f t="shared" si="599"/>
        <v>Duża</v>
      </c>
    </row>
    <row r="19183" spans="1:9">
      <c r="A19183" t="s">
        <v>29803</v>
      </c>
      <c r="B19183" t="s">
        <v>9280</v>
      </c>
      <c r="C19183" t="s">
        <v>799</v>
      </c>
      <c r="D19183">
        <v>4</v>
      </c>
      <c r="E19183" s="3">
        <v>367.45</v>
      </c>
      <c r="F19183" s="4">
        <v>0.15</v>
      </c>
      <c r="G19183" t="str">
        <f>VLOOKUP(C19183:C41720,Produkty!$A$2:$B$61,2,0)</f>
        <v>Lampka 2</v>
      </c>
      <c r="H19183" s="6">
        <f t="shared" si="598"/>
        <v>1249.33</v>
      </c>
      <c r="I19183" t="str">
        <f t="shared" si="599"/>
        <v>Średnia</v>
      </c>
    </row>
    <row r="19184" spans="1:9">
      <c r="A19184" t="s">
        <v>29804</v>
      </c>
      <c r="B19184" t="s">
        <v>9281</v>
      </c>
      <c r="C19184" t="s">
        <v>770</v>
      </c>
      <c r="D19184">
        <v>6</v>
      </c>
      <c r="E19184" s="3">
        <v>316.67</v>
      </c>
      <c r="F19184" s="4">
        <v>0</v>
      </c>
      <c r="G19184" t="str">
        <f>VLOOKUP(C19184:C41721,Produkty!$A$2:$B$61,2,0)</f>
        <v>Mysz 4</v>
      </c>
      <c r="H19184" s="6">
        <f t="shared" si="598"/>
        <v>1900.02</v>
      </c>
      <c r="I19184" t="str">
        <f t="shared" si="599"/>
        <v>Średnia</v>
      </c>
    </row>
    <row r="19185" spans="1:9">
      <c r="A19185" t="s">
        <v>29805</v>
      </c>
      <c r="B19185" t="s">
        <v>9281</v>
      </c>
      <c r="C19185" t="s">
        <v>805</v>
      </c>
      <c r="D19185">
        <v>4</v>
      </c>
      <c r="E19185" s="3">
        <v>221.93</v>
      </c>
      <c r="F19185" s="4">
        <v>0.05</v>
      </c>
      <c r="G19185" t="str">
        <f>VLOOKUP(C19185:C41722,Produkty!$A$2:$B$61,2,0)</f>
        <v>Organizer 1</v>
      </c>
      <c r="H19185" s="6">
        <f t="shared" si="598"/>
        <v>843.33399999999995</v>
      </c>
      <c r="I19185" t="str">
        <f t="shared" si="599"/>
        <v>Średnia</v>
      </c>
    </row>
    <row r="19186" spans="1:9">
      <c r="A19186" t="s">
        <v>29806</v>
      </c>
      <c r="B19186" t="s">
        <v>9281</v>
      </c>
      <c r="C19186" t="s">
        <v>846</v>
      </c>
      <c r="D19186">
        <v>3</v>
      </c>
      <c r="E19186" s="3">
        <v>1086.93</v>
      </c>
      <c r="F19186" s="4">
        <v>0.2</v>
      </c>
      <c r="G19186" t="str">
        <f>VLOOKUP(C19186:C41723,Produkty!$A$2:$B$61,2,0)</f>
        <v>Hub USB 1</v>
      </c>
      <c r="H19186" s="6">
        <f t="shared" si="598"/>
        <v>2608.6320000000001</v>
      </c>
      <c r="I19186" t="str">
        <f t="shared" si="599"/>
        <v>Duża</v>
      </c>
    </row>
    <row r="19187" spans="1:9">
      <c r="A19187" t="s">
        <v>29807</v>
      </c>
      <c r="B19187" t="s">
        <v>9282</v>
      </c>
      <c r="C19187" t="s">
        <v>801</v>
      </c>
      <c r="D19187">
        <v>3</v>
      </c>
      <c r="E19187" s="3">
        <v>353.41</v>
      </c>
      <c r="F19187" s="4">
        <v>0</v>
      </c>
      <c r="G19187" t="str">
        <f>VLOOKUP(C19187:C41724,Produkty!$A$2:$B$61,2,0)</f>
        <v>Lampka 3</v>
      </c>
      <c r="H19187" s="6">
        <f t="shared" si="598"/>
        <v>1060.23</v>
      </c>
      <c r="I19187" t="str">
        <f t="shared" si="599"/>
        <v>Średnia</v>
      </c>
    </row>
    <row r="19188" spans="1:9">
      <c r="A19188" t="s">
        <v>29808</v>
      </c>
      <c r="B19188" t="s">
        <v>9283</v>
      </c>
      <c r="C19188" t="s">
        <v>823</v>
      </c>
      <c r="D19188">
        <v>3</v>
      </c>
      <c r="E19188" s="3">
        <v>694.62</v>
      </c>
      <c r="F19188" s="4">
        <v>0.15</v>
      </c>
      <c r="G19188" t="str">
        <f>VLOOKUP(C19188:C41725,Produkty!$A$2:$B$61,2,0)</f>
        <v>Termos 2</v>
      </c>
      <c r="H19188" s="6">
        <f t="shared" si="598"/>
        <v>1771.2809999999999</v>
      </c>
      <c r="I19188" t="str">
        <f t="shared" si="599"/>
        <v>Średnia</v>
      </c>
    </row>
    <row r="19189" spans="1:9">
      <c r="A19189" t="s">
        <v>29809</v>
      </c>
      <c r="B19189" t="s">
        <v>9283</v>
      </c>
      <c r="C19189" t="s">
        <v>797</v>
      </c>
      <c r="D19189">
        <v>4</v>
      </c>
      <c r="E19189" s="3">
        <v>666.3</v>
      </c>
      <c r="F19189" s="4">
        <v>0.1</v>
      </c>
      <c r="G19189" t="str">
        <f>VLOOKUP(C19189:C41726,Produkty!$A$2:$B$61,2,0)</f>
        <v>Lampka 1</v>
      </c>
      <c r="H19189" s="6">
        <f t="shared" si="598"/>
        <v>2398.6799999999998</v>
      </c>
      <c r="I19189" t="str">
        <f t="shared" si="599"/>
        <v>Duża</v>
      </c>
    </row>
    <row r="19190" spans="1:9">
      <c r="A19190" t="s">
        <v>29810</v>
      </c>
      <c r="B19190" t="s">
        <v>9284</v>
      </c>
      <c r="C19190" t="s">
        <v>807</v>
      </c>
      <c r="D19190">
        <v>2</v>
      </c>
      <c r="E19190" s="3">
        <v>183.27</v>
      </c>
      <c r="F19190" s="4">
        <v>0</v>
      </c>
      <c r="G19190" t="str">
        <f>VLOOKUP(C19190:C41727,Produkty!$A$2:$B$61,2,0)</f>
        <v>Organizer 2</v>
      </c>
      <c r="H19190" s="6">
        <f t="shared" si="598"/>
        <v>366.54</v>
      </c>
      <c r="I19190" t="str">
        <f t="shared" si="599"/>
        <v>Mała</v>
      </c>
    </row>
    <row r="19191" spans="1:9">
      <c r="A19191" t="s">
        <v>29811</v>
      </c>
      <c r="B19191" t="s">
        <v>9284</v>
      </c>
      <c r="C19191" t="s">
        <v>823</v>
      </c>
      <c r="D19191">
        <v>6</v>
      </c>
      <c r="E19191" s="3">
        <v>698.49</v>
      </c>
      <c r="F19191" s="4">
        <v>0</v>
      </c>
      <c r="G19191" t="str">
        <f>VLOOKUP(C19191:C41728,Produkty!$A$2:$B$61,2,0)</f>
        <v>Termos 2</v>
      </c>
      <c r="H19191" s="6">
        <f t="shared" si="598"/>
        <v>4190.9400000000005</v>
      </c>
      <c r="I19191" t="str">
        <f t="shared" si="599"/>
        <v>Duża</v>
      </c>
    </row>
    <row r="19192" spans="1:9">
      <c r="A19192" t="s">
        <v>29812</v>
      </c>
      <c r="B19192" t="s">
        <v>9284</v>
      </c>
      <c r="C19192" t="s">
        <v>805</v>
      </c>
      <c r="D19192">
        <v>4</v>
      </c>
      <c r="E19192" s="3">
        <v>216.38</v>
      </c>
      <c r="F19192" s="4">
        <v>0.15</v>
      </c>
      <c r="G19192" t="str">
        <f>VLOOKUP(C19192:C41729,Produkty!$A$2:$B$61,2,0)</f>
        <v>Organizer 1</v>
      </c>
      <c r="H19192" s="6">
        <f t="shared" si="598"/>
        <v>735.69200000000001</v>
      </c>
      <c r="I19192" t="str">
        <f t="shared" si="599"/>
        <v>Średnia</v>
      </c>
    </row>
    <row r="19193" spans="1:9">
      <c r="A19193" t="s">
        <v>29813</v>
      </c>
      <c r="B19193" t="s">
        <v>9285</v>
      </c>
      <c r="C19193" t="s">
        <v>776</v>
      </c>
      <c r="D19193">
        <v>1</v>
      </c>
      <c r="E19193" s="3">
        <v>963.18</v>
      </c>
      <c r="F19193" s="4">
        <v>0</v>
      </c>
      <c r="G19193" t="str">
        <f>VLOOKUP(C19193:C41730,Produkty!$A$2:$B$61,2,0)</f>
        <v>Monitor 3</v>
      </c>
      <c r="H19193" s="6">
        <f t="shared" si="598"/>
        <v>963.18</v>
      </c>
      <c r="I19193" t="str">
        <f t="shared" si="599"/>
        <v>Średnia</v>
      </c>
    </row>
    <row r="19194" spans="1:9">
      <c r="A19194" t="s">
        <v>29814</v>
      </c>
      <c r="B19194" t="s">
        <v>9285</v>
      </c>
      <c r="C19194" t="s">
        <v>840</v>
      </c>
      <c r="D19194">
        <v>1</v>
      </c>
      <c r="E19194" s="3">
        <v>143.52000000000001</v>
      </c>
      <c r="F19194" s="4">
        <v>0.15</v>
      </c>
      <c r="G19194" t="str">
        <f>VLOOKUP(C19194:C41731,Produkty!$A$2:$B$61,2,0)</f>
        <v>Etui 2</v>
      </c>
      <c r="H19194" s="6">
        <f t="shared" si="598"/>
        <v>121.992</v>
      </c>
      <c r="I19194" t="str">
        <f t="shared" si="599"/>
        <v>Mała</v>
      </c>
    </row>
    <row r="19195" spans="1:9">
      <c r="A19195" t="s">
        <v>29815</v>
      </c>
      <c r="B19195" t="s">
        <v>9285</v>
      </c>
      <c r="C19195" t="s">
        <v>752</v>
      </c>
      <c r="D19195">
        <v>2</v>
      </c>
      <c r="E19195" s="3">
        <v>869.52</v>
      </c>
      <c r="F19195" s="4">
        <v>0</v>
      </c>
      <c r="G19195" t="str">
        <f>VLOOKUP(C19195:C41732,Produkty!$A$2:$B$61,2,0)</f>
        <v>Słuchawki 3</v>
      </c>
      <c r="H19195" s="6">
        <f t="shared" si="598"/>
        <v>1739.04</v>
      </c>
      <c r="I19195" t="str">
        <f t="shared" si="599"/>
        <v>Średnia</v>
      </c>
    </row>
    <row r="19196" spans="1:9">
      <c r="A19196" t="s">
        <v>29816</v>
      </c>
      <c r="B19196" t="s">
        <v>9286</v>
      </c>
      <c r="C19196" t="s">
        <v>758</v>
      </c>
      <c r="D19196">
        <v>4</v>
      </c>
      <c r="E19196" s="3">
        <v>245.87</v>
      </c>
      <c r="F19196" s="4">
        <v>0</v>
      </c>
      <c r="G19196" t="str">
        <f>VLOOKUP(C19196:C41733,Produkty!$A$2:$B$61,2,0)</f>
        <v>Klawiatura 2</v>
      </c>
      <c r="H19196" s="6">
        <f t="shared" si="598"/>
        <v>983.48</v>
      </c>
      <c r="I19196" t="str">
        <f t="shared" si="599"/>
        <v>Średnia</v>
      </c>
    </row>
    <row r="19197" spans="1:9">
      <c r="A19197" t="s">
        <v>29817</v>
      </c>
      <c r="B19197" t="s">
        <v>9286</v>
      </c>
      <c r="C19197" t="s">
        <v>797</v>
      </c>
      <c r="D19197">
        <v>3</v>
      </c>
      <c r="E19197" s="3">
        <v>645.13</v>
      </c>
      <c r="F19197" s="4">
        <v>0</v>
      </c>
      <c r="G19197" t="str">
        <f>VLOOKUP(C19197:C41734,Produkty!$A$2:$B$61,2,0)</f>
        <v>Lampka 1</v>
      </c>
      <c r="H19197" s="6">
        <f t="shared" si="598"/>
        <v>1935.3899999999999</v>
      </c>
      <c r="I19197" t="str">
        <f t="shared" si="599"/>
        <v>Średnia</v>
      </c>
    </row>
    <row r="19198" spans="1:9">
      <c r="A19198" t="s">
        <v>29818</v>
      </c>
      <c r="B19198" t="s">
        <v>9286</v>
      </c>
      <c r="C19198" t="s">
        <v>868</v>
      </c>
      <c r="D19198">
        <v>6</v>
      </c>
      <c r="E19198" s="3">
        <v>558.54</v>
      </c>
      <c r="F19198" s="4">
        <v>0</v>
      </c>
      <c r="G19198" t="str">
        <f>VLOOKUP(C19198:C41735,Produkty!$A$2:$B$61,2,0)</f>
        <v>Ładowarka 4</v>
      </c>
      <c r="H19198" s="6">
        <f t="shared" si="598"/>
        <v>3351.24</v>
      </c>
      <c r="I19198" t="str">
        <f t="shared" si="599"/>
        <v>Duża</v>
      </c>
    </row>
    <row r="19199" spans="1:9">
      <c r="A19199" t="s">
        <v>29819</v>
      </c>
      <c r="B19199" t="s">
        <v>9287</v>
      </c>
      <c r="C19199" t="s">
        <v>758</v>
      </c>
      <c r="D19199">
        <v>2</v>
      </c>
      <c r="E19199" s="3">
        <v>248.4</v>
      </c>
      <c r="F19199" s="4">
        <v>0</v>
      </c>
      <c r="G19199" t="str">
        <f>VLOOKUP(C19199:C41736,Produkty!$A$2:$B$61,2,0)</f>
        <v>Klawiatura 2</v>
      </c>
      <c r="H19199" s="6">
        <f t="shared" si="598"/>
        <v>496.8</v>
      </c>
      <c r="I19199" t="str">
        <f t="shared" si="599"/>
        <v>Mała</v>
      </c>
    </row>
    <row r="19200" spans="1:9">
      <c r="A19200" t="s">
        <v>29820</v>
      </c>
      <c r="B19200" t="s">
        <v>9287</v>
      </c>
      <c r="C19200" t="s">
        <v>840</v>
      </c>
      <c r="D19200">
        <v>2</v>
      </c>
      <c r="E19200" s="3">
        <v>144.58000000000001</v>
      </c>
      <c r="F19200" s="4">
        <v>0.15</v>
      </c>
      <c r="G19200" t="str">
        <f>VLOOKUP(C19200:C41737,Produkty!$A$2:$B$61,2,0)</f>
        <v>Etui 2</v>
      </c>
      <c r="H19200" s="6">
        <f t="shared" si="598"/>
        <v>245.786</v>
      </c>
      <c r="I19200" t="str">
        <f t="shared" si="599"/>
        <v>Mała</v>
      </c>
    </row>
    <row r="19201" spans="1:9">
      <c r="A19201" t="s">
        <v>29821</v>
      </c>
      <c r="B19201" t="s">
        <v>9287</v>
      </c>
      <c r="C19201" t="s">
        <v>793</v>
      </c>
      <c r="D19201">
        <v>5</v>
      </c>
      <c r="E19201" s="3">
        <v>92.54</v>
      </c>
      <c r="F19201" s="4">
        <v>0</v>
      </c>
      <c r="G19201" t="str">
        <f>VLOOKUP(C19201:C41738,Produkty!$A$2:$B$61,2,0)</f>
        <v>Krzesło biurowe 3</v>
      </c>
      <c r="H19201" s="6">
        <f t="shared" si="598"/>
        <v>462.70000000000005</v>
      </c>
      <c r="I19201" t="str">
        <f t="shared" si="599"/>
        <v>Mała</v>
      </c>
    </row>
    <row r="19202" spans="1:9">
      <c r="A19202" t="s">
        <v>29822</v>
      </c>
      <c r="B19202" t="s">
        <v>9288</v>
      </c>
      <c r="C19202" t="s">
        <v>856</v>
      </c>
      <c r="D19202">
        <v>1</v>
      </c>
      <c r="E19202" s="3">
        <v>134.56</v>
      </c>
      <c r="F19202" s="4">
        <v>0.15</v>
      </c>
      <c r="G19202" t="str">
        <f>VLOOKUP(C19202:C41739,Produkty!$A$2:$B$61,2,0)</f>
        <v>Podkładka 2</v>
      </c>
      <c r="H19202" s="6">
        <f t="shared" si="598"/>
        <v>114.376</v>
      </c>
      <c r="I19202" t="str">
        <f t="shared" si="599"/>
        <v>Mała</v>
      </c>
    </row>
    <row r="19203" spans="1:9">
      <c r="A19203" t="s">
        <v>29823</v>
      </c>
      <c r="B19203" t="s">
        <v>9288</v>
      </c>
      <c r="C19203" t="s">
        <v>860</v>
      </c>
      <c r="D19203">
        <v>3</v>
      </c>
      <c r="E19203" s="3">
        <v>835.16</v>
      </c>
      <c r="F19203" s="4">
        <v>0.2</v>
      </c>
      <c r="G19203" t="str">
        <f>VLOOKUP(C19203:C41740,Produkty!$A$2:$B$61,2,0)</f>
        <v>Podkładka 4</v>
      </c>
      <c r="H19203" s="6">
        <f t="shared" ref="H19203:H19266" si="600">D19203*E19203*(1-F19203)</f>
        <v>2004.384</v>
      </c>
      <c r="I19203" t="str">
        <f t="shared" ref="I19203:I19266" si="601">IF(H19203&lt;500,"Mała",IF(H19203&lt;=2000,"Średnia","Duża"))</f>
        <v>Duża</v>
      </c>
    </row>
    <row r="19204" spans="1:9">
      <c r="A19204" t="s">
        <v>29824</v>
      </c>
      <c r="B19204" t="s">
        <v>9289</v>
      </c>
      <c r="C19204" t="s">
        <v>809</v>
      </c>
      <c r="D19204">
        <v>2</v>
      </c>
      <c r="E19204" s="3">
        <v>1132.6099999999999</v>
      </c>
      <c r="F19204" s="4">
        <v>0</v>
      </c>
      <c r="G19204" t="str">
        <f>VLOOKUP(C19204:C41741,Produkty!$A$2:$B$61,2,0)</f>
        <v>Organizer 3</v>
      </c>
      <c r="H19204" s="6">
        <f t="shared" si="600"/>
        <v>2265.2199999999998</v>
      </c>
      <c r="I19204" t="str">
        <f t="shared" si="601"/>
        <v>Duża</v>
      </c>
    </row>
    <row r="19205" spans="1:9">
      <c r="A19205" t="s">
        <v>29825</v>
      </c>
      <c r="B19205" t="s">
        <v>9289</v>
      </c>
      <c r="C19205" t="s">
        <v>813</v>
      </c>
      <c r="D19205">
        <v>3</v>
      </c>
      <c r="E19205" s="3">
        <v>1034.42</v>
      </c>
      <c r="F19205" s="4">
        <v>0.15</v>
      </c>
      <c r="G19205" t="str">
        <f>VLOOKUP(C19205:C41742,Produkty!$A$2:$B$61,2,0)</f>
        <v>Czajnik 1</v>
      </c>
      <c r="H19205" s="6">
        <f t="shared" si="600"/>
        <v>2637.7710000000002</v>
      </c>
      <c r="I19205" t="str">
        <f t="shared" si="601"/>
        <v>Duża</v>
      </c>
    </row>
    <row r="19206" spans="1:9">
      <c r="A19206" t="s">
        <v>29826</v>
      </c>
      <c r="B19206" t="s">
        <v>9290</v>
      </c>
      <c r="C19206" t="s">
        <v>832</v>
      </c>
      <c r="D19206">
        <v>1</v>
      </c>
      <c r="E19206" s="3">
        <v>740.67</v>
      </c>
      <c r="F19206" s="4">
        <v>0</v>
      </c>
      <c r="G19206" t="str">
        <f>VLOOKUP(C19206:C41743,Produkty!$A$2:$B$61,2,0)</f>
        <v>Kabel USB-C 2</v>
      </c>
      <c r="H19206" s="6">
        <f t="shared" si="600"/>
        <v>740.67</v>
      </c>
      <c r="I19206" t="str">
        <f t="shared" si="601"/>
        <v>Średnia</v>
      </c>
    </row>
    <row r="19207" spans="1:9">
      <c r="A19207" t="s">
        <v>29827</v>
      </c>
      <c r="B19207" t="s">
        <v>9290</v>
      </c>
      <c r="C19207" t="s">
        <v>786</v>
      </c>
      <c r="D19207">
        <v>5</v>
      </c>
      <c r="E19207" s="3">
        <v>947.13</v>
      </c>
      <c r="F19207" s="4">
        <v>0.05</v>
      </c>
      <c r="G19207" t="str">
        <f>VLOOKUP(C19207:C41744,Produkty!$A$2:$B$61,2,0)</f>
        <v>Powerbank 4</v>
      </c>
      <c r="H19207" s="6">
        <f t="shared" si="600"/>
        <v>4498.8674999999994</v>
      </c>
      <c r="I19207" t="str">
        <f t="shared" si="601"/>
        <v>Duża</v>
      </c>
    </row>
    <row r="19208" spans="1:9">
      <c r="A19208" t="s">
        <v>29828</v>
      </c>
      <c r="B19208" t="s">
        <v>9290</v>
      </c>
      <c r="C19208" t="s">
        <v>774</v>
      </c>
      <c r="D19208">
        <v>5</v>
      </c>
      <c r="E19208" s="3">
        <v>99.85</v>
      </c>
      <c r="F19208" s="4">
        <v>0</v>
      </c>
      <c r="G19208" t="str">
        <f>VLOOKUP(C19208:C41745,Produkty!$A$2:$B$61,2,0)</f>
        <v>Monitor 2</v>
      </c>
      <c r="H19208" s="6">
        <f t="shared" si="600"/>
        <v>499.25</v>
      </c>
      <c r="I19208" t="str">
        <f t="shared" si="601"/>
        <v>Mała</v>
      </c>
    </row>
    <row r="19209" spans="1:9">
      <c r="A19209" t="s">
        <v>29829</v>
      </c>
      <c r="B19209" t="s">
        <v>9291</v>
      </c>
      <c r="C19209" t="s">
        <v>780</v>
      </c>
      <c r="D19209">
        <v>1</v>
      </c>
      <c r="E19209" s="3">
        <v>702.11</v>
      </c>
      <c r="F19209" s="4">
        <v>0.15</v>
      </c>
      <c r="G19209" t="str">
        <f>VLOOKUP(C19209:C41746,Produkty!$A$2:$B$61,2,0)</f>
        <v>Powerbank 1</v>
      </c>
      <c r="H19209" s="6">
        <f t="shared" si="600"/>
        <v>596.79349999999999</v>
      </c>
      <c r="I19209" t="str">
        <f t="shared" si="601"/>
        <v>Średnia</v>
      </c>
    </row>
    <row r="19210" spans="1:9">
      <c r="A19210" t="s">
        <v>29830</v>
      </c>
      <c r="B19210" t="s">
        <v>9292</v>
      </c>
      <c r="C19210" t="s">
        <v>756</v>
      </c>
      <c r="D19210">
        <v>5</v>
      </c>
      <c r="E19210" s="3">
        <v>382.4</v>
      </c>
      <c r="F19210" s="4">
        <v>0</v>
      </c>
      <c r="G19210" t="str">
        <f>VLOOKUP(C19210:C41747,Produkty!$A$2:$B$61,2,0)</f>
        <v>Klawiatura 1</v>
      </c>
      <c r="H19210" s="6">
        <f t="shared" si="600"/>
        <v>1912</v>
      </c>
      <c r="I19210" t="str">
        <f t="shared" si="601"/>
        <v>Średnia</v>
      </c>
    </row>
    <row r="19211" spans="1:9">
      <c r="A19211" t="s">
        <v>29831</v>
      </c>
      <c r="B19211" t="s">
        <v>9292</v>
      </c>
      <c r="C19211" t="s">
        <v>809</v>
      </c>
      <c r="D19211">
        <v>3</v>
      </c>
      <c r="E19211" s="3">
        <v>1110.74</v>
      </c>
      <c r="F19211" s="4">
        <v>0.2</v>
      </c>
      <c r="G19211" t="str">
        <f>VLOOKUP(C19211:C41748,Produkty!$A$2:$B$61,2,0)</f>
        <v>Organizer 3</v>
      </c>
      <c r="H19211" s="6">
        <f t="shared" si="600"/>
        <v>2665.7760000000003</v>
      </c>
      <c r="I19211" t="str">
        <f t="shared" si="601"/>
        <v>Duża</v>
      </c>
    </row>
    <row r="19212" spans="1:9">
      <c r="A19212" t="s">
        <v>29832</v>
      </c>
      <c r="B19212" t="s">
        <v>9292</v>
      </c>
      <c r="C19212" t="s">
        <v>868</v>
      </c>
      <c r="D19212">
        <v>2</v>
      </c>
      <c r="E19212" s="3">
        <v>583.1</v>
      </c>
      <c r="F19212" s="4">
        <v>0</v>
      </c>
      <c r="G19212" t="str">
        <f>VLOOKUP(C19212:C41749,Produkty!$A$2:$B$61,2,0)</f>
        <v>Ładowarka 4</v>
      </c>
      <c r="H19212" s="6">
        <f t="shared" si="600"/>
        <v>1166.2</v>
      </c>
      <c r="I19212" t="str">
        <f t="shared" si="601"/>
        <v>Średnia</v>
      </c>
    </row>
    <row r="19213" spans="1:9">
      <c r="A19213" t="s">
        <v>29833</v>
      </c>
      <c r="B19213" t="s">
        <v>9293</v>
      </c>
      <c r="C19213" t="s">
        <v>811</v>
      </c>
      <c r="D19213">
        <v>6</v>
      </c>
      <c r="E19213" s="3">
        <v>662.7</v>
      </c>
      <c r="F19213" s="4">
        <v>0</v>
      </c>
      <c r="G19213" t="str">
        <f>VLOOKUP(C19213:C41750,Produkty!$A$2:$B$61,2,0)</f>
        <v>Organizer 4</v>
      </c>
      <c r="H19213" s="6">
        <f t="shared" si="600"/>
        <v>3976.2000000000003</v>
      </c>
      <c r="I19213" t="str">
        <f t="shared" si="601"/>
        <v>Duża</v>
      </c>
    </row>
    <row r="19214" spans="1:9">
      <c r="A19214" t="s">
        <v>29834</v>
      </c>
      <c r="B19214" t="s">
        <v>9293</v>
      </c>
      <c r="C19214" t="s">
        <v>807</v>
      </c>
      <c r="D19214">
        <v>3</v>
      </c>
      <c r="E19214" s="3">
        <v>182.55</v>
      </c>
      <c r="F19214" s="4">
        <v>0.1</v>
      </c>
      <c r="G19214" t="str">
        <f>VLOOKUP(C19214:C41751,Produkty!$A$2:$B$61,2,0)</f>
        <v>Organizer 2</v>
      </c>
      <c r="H19214" s="6">
        <f t="shared" si="600"/>
        <v>492.8850000000001</v>
      </c>
      <c r="I19214" t="str">
        <f t="shared" si="601"/>
        <v>Mała</v>
      </c>
    </row>
    <row r="19215" spans="1:9">
      <c r="A19215" t="s">
        <v>29835</v>
      </c>
      <c r="B19215" t="s">
        <v>9293</v>
      </c>
      <c r="C19215" t="s">
        <v>850</v>
      </c>
      <c r="D19215">
        <v>6</v>
      </c>
      <c r="E19215" s="3">
        <v>33.79</v>
      </c>
      <c r="F19215" s="4">
        <v>0.05</v>
      </c>
      <c r="G19215" t="str">
        <f>VLOOKUP(C19215:C41752,Produkty!$A$2:$B$61,2,0)</f>
        <v>Hub USB 3</v>
      </c>
      <c r="H19215" s="6">
        <f t="shared" si="600"/>
        <v>192.60300000000001</v>
      </c>
      <c r="I19215" t="str">
        <f t="shared" si="601"/>
        <v>Mała</v>
      </c>
    </row>
    <row r="19216" spans="1:9">
      <c r="A19216" t="s">
        <v>29836</v>
      </c>
      <c r="B19216" t="s">
        <v>9294</v>
      </c>
      <c r="C19216" t="s">
        <v>868</v>
      </c>
      <c r="D19216">
        <v>4</v>
      </c>
      <c r="E19216" s="3">
        <v>574.82000000000005</v>
      </c>
      <c r="F19216" s="4">
        <v>0</v>
      </c>
      <c r="G19216" t="str">
        <f>VLOOKUP(C19216:C41753,Produkty!$A$2:$B$61,2,0)</f>
        <v>Ładowarka 4</v>
      </c>
      <c r="H19216" s="6">
        <f t="shared" si="600"/>
        <v>2299.2800000000002</v>
      </c>
      <c r="I19216" t="str">
        <f t="shared" si="601"/>
        <v>Duża</v>
      </c>
    </row>
    <row r="19217" spans="1:9">
      <c r="A19217" t="s">
        <v>29837</v>
      </c>
      <c r="B19217" t="s">
        <v>9294</v>
      </c>
      <c r="C19217" t="s">
        <v>807</v>
      </c>
      <c r="D19217">
        <v>4</v>
      </c>
      <c r="E19217" s="3">
        <v>179.05</v>
      </c>
      <c r="F19217" s="4">
        <v>0</v>
      </c>
      <c r="G19217" t="str">
        <f>VLOOKUP(C19217:C41754,Produkty!$A$2:$B$61,2,0)</f>
        <v>Organizer 2</v>
      </c>
      <c r="H19217" s="6">
        <f t="shared" si="600"/>
        <v>716.2</v>
      </c>
      <c r="I19217" t="str">
        <f t="shared" si="601"/>
        <v>Średnia</v>
      </c>
    </row>
    <row r="19218" spans="1:9">
      <c r="A19218" t="s">
        <v>29838</v>
      </c>
      <c r="B19218" t="s">
        <v>9294</v>
      </c>
      <c r="C19218" t="s">
        <v>747</v>
      </c>
      <c r="D19218">
        <v>2</v>
      </c>
      <c r="E19218" s="3">
        <v>556.66999999999996</v>
      </c>
      <c r="F19218" s="4">
        <v>0.2</v>
      </c>
      <c r="G19218" t="str">
        <f>VLOOKUP(C19218:C41755,Produkty!$A$2:$B$61,2,0)</f>
        <v>Słuchawki 1</v>
      </c>
      <c r="H19218" s="6">
        <f t="shared" si="600"/>
        <v>890.67200000000003</v>
      </c>
      <c r="I19218" t="str">
        <f t="shared" si="601"/>
        <v>Średnia</v>
      </c>
    </row>
    <row r="19219" spans="1:9">
      <c r="A19219" t="s">
        <v>29839</v>
      </c>
      <c r="B19219" t="s">
        <v>9294</v>
      </c>
      <c r="C19219" t="s">
        <v>836</v>
      </c>
      <c r="D19219">
        <v>6</v>
      </c>
      <c r="E19219" s="3">
        <v>1085.27</v>
      </c>
      <c r="F19219" s="4">
        <v>0</v>
      </c>
      <c r="G19219" t="str">
        <f>VLOOKUP(C19219:C41756,Produkty!$A$2:$B$61,2,0)</f>
        <v>Kabel USB-C 4</v>
      </c>
      <c r="H19219" s="6">
        <f t="shared" si="600"/>
        <v>6511.62</v>
      </c>
      <c r="I19219" t="str">
        <f t="shared" si="601"/>
        <v>Duża</v>
      </c>
    </row>
    <row r="19220" spans="1:9">
      <c r="A19220" t="s">
        <v>29840</v>
      </c>
      <c r="B19220" t="s">
        <v>9295</v>
      </c>
      <c r="C19220" t="s">
        <v>756</v>
      </c>
      <c r="D19220">
        <v>1</v>
      </c>
      <c r="E19220" s="3">
        <v>373.28</v>
      </c>
      <c r="F19220" s="4">
        <v>0</v>
      </c>
      <c r="G19220" t="str">
        <f>VLOOKUP(C19220:C41757,Produkty!$A$2:$B$61,2,0)</f>
        <v>Klawiatura 1</v>
      </c>
      <c r="H19220" s="6">
        <f t="shared" si="600"/>
        <v>373.28</v>
      </c>
      <c r="I19220" t="str">
        <f t="shared" si="601"/>
        <v>Mała</v>
      </c>
    </row>
    <row r="19221" spans="1:9">
      <c r="A19221" t="s">
        <v>29841</v>
      </c>
      <c r="B19221" t="s">
        <v>9295</v>
      </c>
      <c r="C19221" t="s">
        <v>782</v>
      </c>
      <c r="D19221">
        <v>4</v>
      </c>
      <c r="E19221" s="3">
        <v>432.63</v>
      </c>
      <c r="F19221" s="4">
        <v>0.15</v>
      </c>
      <c r="G19221" t="str">
        <f>VLOOKUP(C19221:C41758,Produkty!$A$2:$B$61,2,0)</f>
        <v>Powerbank 2</v>
      </c>
      <c r="H19221" s="6">
        <f t="shared" si="600"/>
        <v>1470.942</v>
      </c>
      <c r="I19221" t="str">
        <f t="shared" si="601"/>
        <v>Średnia</v>
      </c>
    </row>
    <row r="19222" spans="1:9">
      <c r="A19222" t="s">
        <v>29842</v>
      </c>
      <c r="B19222" t="s">
        <v>9295</v>
      </c>
      <c r="C19222" t="s">
        <v>850</v>
      </c>
      <c r="D19222">
        <v>6</v>
      </c>
      <c r="E19222" s="3">
        <v>33.409999999999997</v>
      </c>
      <c r="F19222" s="4">
        <v>0.2</v>
      </c>
      <c r="G19222" t="str">
        <f>VLOOKUP(C19222:C41759,Produkty!$A$2:$B$61,2,0)</f>
        <v>Hub USB 3</v>
      </c>
      <c r="H19222" s="6">
        <f t="shared" si="600"/>
        <v>160.36799999999999</v>
      </c>
      <c r="I19222" t="str">
        <f t="shared" si="601"/>
        <v>Mała</v>
      </c>
    </row>
    <row r="19223" spans="1:9">
      <c r="A19223" t="s">
        <v>29843</v>
      </c>
      <c r="B19223" t="s">
        <v>9295</v>
      </c>
      <c r="C19223" t="s">
        <v>866</v>
      </c>
      <c r="D19223">
        <v>5</v>
      </c>
      <c r="E19223" s="3">
        <v>347.46</v>
      </c>
      <c r="F19223" s="4">
        <v>0</v>
      </c>
      <c r="G19223" t="str">
        <f>VLOOKUP(C19223:C41760,Produkty!$A$2:$B$61,2,0)</f>
        <v>Ładowarka 3</v>
      </c>
      <c r="H19223" s="6">
        <f t="shared" si="600"/>
        <v>1737.3</v>
      </c>
      <c r="I19223" t="str">
        <f t="shared" si="601"/>
        <v>Średnia</v>
      </c>
    </row>
    <row r="19224" spans="1:9">
      <c r="A19224" t="s">
        <v>29844</v>
      </c>
      <c r="B19224" t="s">
        <v>9296</v>
      </c>
      <c r="C19224" t="s">
        <v>758</v>
      </c>
      <c r="D19224">
        <v>5</v>
      </c>
      <c r="E19224" s="3">
        <v>251.97</v>
      </c>
      <c r="F19224" s="4">
        <v>0.2</v>
      </c>
      <c r="G19224" t="str">
        <f>VLOOKUP(C19224:C41761,Produkty!$A$2:$B$61,2,0)</f>
        <v>Klawiatura 2</v>
      </c>
      <c r="H19224" s="6">
        <f t="shared" si="600"/>
        <v>1007.88</v>
      </c>
      <c r="I19224" t="str">
        <f t="shared" si="601"/>
        <v>Średnia</v>
      </c>
    </row>
    <row r="19225" spans="1:9">
      <c r="A19225" t="s">
        <v>29845</v>
      </c>
      <c r="B19225" t="s">
        <v>9296</v>
      </c>
      <c r="C19225" t="s">
        <v>780</v>
      </c>
      <c r="D19225">
        <v>1</v>
      </c>
      <c r="E19225" s="3">
        <v>681.13</v>
      </c>
      <c r="F19225" s="4">
        <v>0</v>
      </c>
      <c r="G19225" t="str">
        <f>VLOOKUP(C19225:C41762,Produkty!$A$2:$B$61,2,0)</f>
        <v>Powerbank 1</v>
      </c>
      <c r="H19225" s="6">
        <f t="shared" si="600"/>
        <v>681.13</v>
      </c>
      <c r="I19225" t="str">
        <f t="shared" si="601"/>
        <v>Średnia</v>
      </c>
    </row>
    <row r="19226" spans="1:9">
      <c r="A19226" t="s">
        <v>29846</v>
      </c>
      <c r="B19226" t="s">
        <v>9296</v>
      </c>
      <c r="C19226" t="s">
        <v>764</v>
      </c>
      <c r="D19226">
        <v>1</v>
      </c>
      <c r="E19226" s="3">
        <v>261.64999999999998</v>
      </c>
      <c r="F19226" s="4">
        <v>0</v>
      </c>
      <c r="G19226" t="str">
        <f>VLOOKUP(C19226:C41763,Produkty!$A$2:$B$61,2,0)</f>
        <v>Mysz 1</v>
      </c>
      <c r="H19226" s="6">
        <f t="shared" si="600"/>
        <v>261.64999999999998</v>
      </c>
      <c r="I19226" t="str">
        <f t="shared" si="601"/>
        <v>Mała</v>
      </c>
    </row>
    <row r="19227" spans="1:9">
      <c r="A19227" t="s">
        <v>29847</v>
      </c>
      <c r="B19227" t="s">
        <v>9296</v>
      </c>
      <c r="C19227" t="s">
        <v>823</v>
      </c>
      <c r="D19227">
        <v>6</v>
      </c>
      <c r="E19227" s="3">
        <v>674.38</v>
      </c>
      <c r="F19227" s="4">
        <v>0</v>
      </c>
      <c r="G19227" t="str">
        <f>VLOOKUP(C19227:C41764,Produkty!$A$2:$B$61,2,0)</f>
        <v>Termos 2</v>
      </c>
      <c r="H19227" s="6">
        <f t="shared" si="600"/>
        <v>4046.2799999999997</v>
      </c>
      <c r="I19227" t="str">
        <f t="shared" si="601"/>
        <v>Duża</v>
      </c>
    </row>
    <row r="19228" spans="1:9">
      <c r="A19228" t="s">
        <v>29848</v>
      </c>
      <c r="B19228" t="s">
        <v>9297</v>
      </c>
      <c r="C19228" t="s">
        <v>770</v>
      </c>
      <c r="D19228">
        <v>4</v>
      </c>
      <c r="E19228" s="3">
        <v>333.84</v>
      </c>
      <c r="F19228" s="4">
        <v>0.05</v>
      </c>
      <c r="G19228" t="str">
        <f>VLOOKUP(C19228:C41765,Produkty!$A$2:$B$61,2,0)</f>
        <v>Mysz 4</v>
      </c>
      <c r="H19228" s="6">
        <f t="shared" si="600"/>
        <v>1268.5919999999999</v>
      </c>
      <c r="I19228" t="str">
        <f t="shared" si="601"/>
        <v>Średnia</v>
      </c>
    </row>
    <row r="19229" spans="1:9">
      <c r="A19229" t="s">
        <v>29849</v>
      </c>
      <c r="B19229" t="s">
        <v>9297</v>
      </c>
      <c r="C19229" t="s">
        <v>868</v>
      </c>
      <c r="D19229">
        <v>6</v>
      </c>
      <c r="E19229" s="3">
        <v>552.66</v>
      </c>
      <c r="F19229" s="4">
        <v>0</v>
      </c>
      <c r="G19229" t="str">
        <f>VLOOKUP(C19229:C41766,Produkty!$A$2:$B$61,2,0)</f>
        <v>Ładowarka 4</v>
      </c>
      <c r="H19229" s="6">
        <f t="shared" si="600"/>
        <v>3315.96</v>
      </c>
      <c r="I19229" t="str">
        <f t="shared" si="601"/>
        <v>Duża</v>
      </c>
    </row>
    <row r="19230" spans="1:9">
      <c r="A19230" t="s">
        <v>29850</v>
      </c>
      <c r="B19230" t="s">
        <v>9297</v>
      </c>
      <c r="C19230" t="s">
        <v>766</v>
      </c>
      <c r="D19230">
        <v>5</v>
      </c>
      <c r="E19230" s="3">
        <v>687.34</v>
      </c>
      <c r="F19230" s="4">
        <v>0</v>
      </c>
      <c r="G19230" t="str">
        <f>VLOOKUP(C19230:C41767,Produkty!$A$2:$B$61,2,0)</f>
        <v>Mysz 2</v>
      </c>
      <c r="H19230" s="6">
        <f t="shared" si="600"/>
        <v>3436.7000000000003</v>
      </c>
      <c r="I19230" t="str">
        <f t="shared" si="601"/>
        <v>Duża</v>
      </c>
    </row>
    <row r="19231" spans="1:9">
      <c r="A19231" t="s">
        <v>29851</v>
      </c>
      <c r="B19231" t="s">
        <v>9297</v>
      </c>
      <c r="C19231" t="s">
        <v>780</v>
      </c>
      <c r="D19231">
        <v>4</v>
      </c>
      <c r="E19231" s="3">
        <v>681.21</v>
      </c>
      <c r="F19231" s="4">
        <v>0</v>
      </c>
      <c r="G19231" t="str">
        <f>VLOOKUP(C19231:C41768,Produkty!$A$2:$B$61,2,0)</f>
        <v>Powerbank 1</v>
      </c>
      <c r="H19231" s="6">
        <f t="shared" si="600"/>
        <v>2724.84</v>
      </c>
      <c r="I19231" t="str">
        <f t="shared" si="601"/>
        <v>Duża</v>
      </c>
    </row>
    <row r="19232" spans="1:9">
      <c r="A19232" t="s">
        <v>29852</v>
      </c>
      <c r="B19232" t="s">
        <v>9298</v>
      </c>
      <c r="C19232" t="s">
        <v>852</v>
      </c>
      <c r="D19232">
        <v>1</v>
      </c>
      <c r="E19232" s="3">
        <v>760.28</v>
      </c>
      <c r="F19232" s="4">
        <v>0</v>
      </c>
      <c r="G19232" t="str">
        <f>VLOOKUP(C19232:C41769,Produkty!$A$2:$B$61,2,0)</f>
        <v>Hub USB 4</v>
      </c>
      <c r="H19232" s="6">
        <f t="shared" si="600"/>
        <v>760.28</v>
      </c>
      <c r="I19232" t="str">
        <f t="shared" si="601"/>
        <v>Średnia</v>
      </c>
    </row>
    <row r="19233" spans="1:9">
      <c r="A19233" t="s">
        <v>29853</v>
      </c>
      <c r="B19233" t="s">
        <v>9298</v>
      </c>
      <c r="C19233" t="s">
        <v>850</v>
      </c>
      <c r="D19233">
        <v>4</v>
      </c>
      <c r="E19233" s="3">
        <v>32.44</v>
      </c>
      <c r="F19233" s="4">
        <v>0.2</v>
      </c>
      <c r="G19233" t="str">
        <f>VLOOKUP(C19233:C41770,Produkty!$A$2:$B$61,2,0)</f>
        <v>Hub USB 3</v>
      </c>
      <c r="H19233" s="6">
        <f t="shared" si="600"/>
        <v>103.80799999999999</v>
      </c>
      <c r="I19233" t="str">
        <f t="shared" si="601"/>
        <v>Mała</v>
      </c>
    </row>
    <row r="19234" spans="1:9">
      <c r="A19234" t="s">
        <v>29854</v>
      </c>
      <c r="B19234" t="s">
        <v>9298</v>
      </c>
      <c r="C19234" t="s">
        <v>752</v>
      </c>
      <c r="D19234">
        <v>4</v>
      </c>
      <c r="E19234" s="3">
        <v>829.57</v>
      </c>
      <c r="F19234" s="4">
        <v>0</v>
      </c>
      <c r="G19234" t="str">
        <f>VLOOKUP(C19234:C41771,Produkty!$A$2:$B$61,2,0)</f>
        <v>Słuchawki 3</v>
      </c>
      <c r="H19234" s="6">
        <f t="shared" si="600"/>
        <v>3318.28</v>
      </c>
      <c r="I19234" t="str">
        <f t="shared" si="601"/>
        <v>Duża</v>
      </c>
    </row>
    <row r="19235" spans="1:9">
      <c r="A19235" t="s">
        <v>29855</v>
      </c>
      <c r="B19235" t="s">
        <v>9298</v>
      </c>
      <c r="C19235" t="s">
        <v>858</v>
      </c>
      <c r="D19235">
        <v>5</v>
      </c>
      <c r="E19235" s="3">
        <v>594.79999999999995</v>
      </c>
      <c r="F19235" s="4">
        <v>0.05</v>
      </c>
      <c r="G19235" t="str">
        <f>VLOOKUP(C19235:C41772,Produkty!$A$2:$B$61,2,0)</f>
        <v>Podkładka 3</v>
      </c>
      <c r="H19235" s="6">
        <f t="shared" si="600"/>
        <v>2825.2999999999997</v>
      </c>
      <c r="I19235" t="str">
        <f t="shared" si="601"/>
        <v>Duża</v>
      </c>
    </row>
    <row r="19236" spans="1:9">
      <c r="A19236" t="s">
        <v>29856</v>
      </c>
      <c r="B19236" t="s">
        <v>9299</v>
      </c>
      <c r="C19236" t="s">
        <v>780</v>
      </c>
      <c r="D19236">
        <v>5</v>
      </c>
      <c r="E19236" s="3">
        <v>713.47</v>
      </c>
      <c r="F19236" s="4">
        <v>0.1</v>
      </c>
      <c r="G19236" t="str">
        <f>VLOOKUP(C19236:C41773,Produkty!$A$2:$B$61,2,0)</f>
        <v>Powerbank 1</v>
      </c>
      <c r="H19236" s="6">
        <f t="shared" si="600"/>
        <v>3210.6150000000002</v>
      </c>
      <c r="I19236" t="str">
        <f t="shared" si="601"/>
        <v>Duża</v>
      </c>
    </row>
    <row r="19237" spans="1:9">
      <c r="A19237" t="s">
        <v>29857</v>
      </c>
      <c r="B19237" t="s">
        <v>9299</v>
      </c>
      <c r="C19237" t="s">
        <v>760</v>
      </c>
      <c r="D19237">
        <v>3</v>
      </c>
      <c r="E19237" s="3">
        <v>40.950000000000003</v>
      </c>
      <c r="F19237" s="4">
        <v>0</v>
      </c>
      <c r="G19237" t="str">
        <f>VLOOKUP(C19237:C41774,Produkty!$A$2:$B$61,2,0)</f>
        <v>Klawiatura 3</v>
      </c>
      <c r="H19237" s="6">
        <f t="shared" si="600"/>
        <v>122.85000000000001</v>
      </c>
      <c r="I19237" t="str">
        <f t="shared" si="601"/>
        <v>Mała</v>
      </c>
    </row>
    <row r="19238" spans="1:9">
      <c r="A19238" t="s">
        <v>29858</v>
      </c>
      <c r="B19238" t="s">
        <v>9299</v>
      </c>
      <c r="C19238" t="s">
        <v>801</v>
      </c>
      <c r="D19238">
        <v>6</v>
      </c>
      <c r="E19238" s="3">
        <v>357.11</v>
      </c>
      <c r="F19238" s="4">
        <v>0.15</v>
      </c>
      <c r="G19238" t="str">
        <f>VLOOKUP(C19238:C41775,Produkty!$A$2:$B$61,2,0)</f>
        <v>Lampka 3</v>
      </c>
      <c r="H19238" s="6">
        <f t="shared" si="600"/>
        <v>1821.2609999999997</v>
      </c>
      <c r="I19238" t="str">
        <f t="shared" si="601"/>
        <v>Średnia</v>
      </c>
    </row>
    <row r="19239" spans="1:9">
      <c r="A19239" t="s">
        <v>29859</v>
      </c>
      <c r="B19239" t="s">
        <v>9299</v>
      </c>
      <c r="C19239" t="s">
        <v>844</v>
      </c>
      <c r="D19239">
        <v>1</v>
      </c>
      <c r="E19239" s="3">
        <v>83.02</v>
      </c>
      <c r="F19239" s="4">
        <v>0.1</v>
      </c>
      <c r="G19239" t="str">
        <f>VLOOKUP(C19239:C41776,Produkty!$A$2:$B$61,2,0)</f>
        <v>Etui 4</v>
      </c>
      <c r="H19239" s="6">
        <f t="shared" si="600"/>
        <v>74.718000000000004</v>
      </c>
      <c r="I19239" t="str">
        <f t="shared" si="601"/>
        <v>Mała</v>
      </c>
    </row>
    <row r="19240" spans="1:9">
      <c r="A19240" t="s">
        <v>29860</v>
      </c>
      <c r="B19240" t="s">
        <v>9300</v>
      </c>
      <c r="C19240" t="s">
        <v>756</v>
      </c>
      <c r="D19240">
        <v>2</v>
      </c>
      <c r="E19240" s="3">
        <v>364.11</v>
      </c>
      <c r="F19240" s="4">
        <v>0</v>
      </c>
      <c r="G19240" t="str">
        <f>VLOOKUP(C19240:C41777,Produkty!$A$2:$B$61,2,0)</f>
        <v>Klawiatura 1</v>
      </c>
      <c r="H19240" s="6">
        <f t="shared" si="600"/>
        <v>728.22</v>
      </c>
      <c r="I19240" t="str">
        <f t="shared" si="601"/>
        <v>Średnia</v>
      </c>
    </row>
    <row r="19241" spans="1:9">
      <c r="A19241" t="s">
        <v>29861</v>
      </c>
      <c r="B19241" t="s">
        <v>9301</v>
      </c>
      <c r="C19241" t="s">
        <v>758</v>
      </c>
      <c r="D19241">
        <v>1</v>
      </c>
      <c r="E19241" s="3">
        <v>250.75</v>
      </c>
      <c r="F19241" s="4">
        <v>0.15</v>
      </c>
      <c r="G19241" t="str">
        <f>VLOOKUP(C19241:C41778,Produkty!$A$2:$B$61,2,0)</f>
        <v>Klawiatura 2</v>
      </c>
      <c r="H19241" s="6">
        <f t="shared" si="600"/>
        <v>213.13749999999999</v>
      </c>
      <c r="I19241" t="str">
        <f t="shared" si="601"/>
        <v>Mała</v>
      </c>
    </row>
    <row r="19242" spans="1:9">
      <c r="A19242" t="s">
        <v>29862</v>
      </c>
      <c r="B19242" t="s">
        <v>9301</v>
      </c>
      <c r="C19242" t="s">
        <v>842</v>
      </c>
      <c r="D19242">
        <v>1</v>
      </c>
      <c r="E19242" s="3">
        <v>843.08</v>
      </c>
      <c r="F19242" s="4">
        <v>0.1</v>
      </c>
      <c r="G19242" t="str">
        <f>VLOOKUP(C19242:C41779,Produkty!$A$2:$B$61,2,0)</f>
        <v>Etui 3</v>
      </c>
      <c r="H19242" s="6">
        <f t="shared" si="600"/>
        <v>758.77200000000005</v>
      </c>
      <c r="I19242" t="str">
        <f t="shared" si="601"/>
        <v>Średnia</v>
      </c>
    </row>
    <row r="19243" spans="1:9">
      <c r="A19243" t="s">
        <v>29863</v>
      </c>
      <c r="B19243" t="s">
        <v>9301</v>
      </c>
      <c r="C19243" t="s">
        <v>774</v>
      </c>
      <c r="D19243">
        <v>5</v>
      </c>
      <c r="E19243" s="3">
        <v>99.67</v>
      </c>
      <c r="F19243" s="4">
        <v>0</v>
      </c>
      <c r="G19243" t="str">
        <f>VLOOKUP(C19243:C41780,Produkty!$A$2:$B$61,2,0)</f>
        <v>Monitor 2</v>
      </c>
      <c r="H19243" s="6">
        <f t="shared" si="600"/>
        <v>498.35</v>
      </c>
      <c r="I19243" t="str">
        <f t="shared" si="601"/>
        <v>Mała</v>
      </c>
    </row>
    <row r="19244" spans="1:9">
      <c r="A19244" t="s">
        <v>29864</v>
      </c>
      <c r="B19244" t="s">
        <v>9302</v>
      </c>
      <c r="C19244" t="s">
        <v>768</v>
      </c>
      <c r="D19244">
        <v>4</v>
      </c>
      <c r="E19244" s="3">
        <v>949.38</v>
      </c>
      <c r="F19244" s="4">
        <v>0.1</v>
      </c>
      <c r="G19244" t="str">
        <f>VLOOKUP(C19244:C41781,Produkty!$A$2:$B$61,2,0)</f>
        <v>Mysz 3</v>
      </c>
      <c r="H19244" s="6">
        <f t="shared" si="600"/>
        <v>3417.768</v>
      </c>
      <c r="I19244" t="str">
        <f t="shared" si="601"/>
        <v>Duża</v>
      </c>
    </row>
    <row r="19245" spans="1:9">
      <c r="A19245" t="s">
        <v>29865</v>
      </c>
      <c r="B19245" t="s">
        <v>9302</v>
      </c>
      <c r="C19245" t="s">
        <v>823</v>
      </c>
      <c r="D19245">
        <v>3</v>
      </c>
      <c r="E19245" s="3">
        <v>683</v>
      </c>
      <c r="F19245" s="4">
        <v>0</v>
      </c>
      <c r="G19245" t="str">
        <f>VLOOKUP(C19245:C41782,Produkty!$A$2:$B$61,2,0)</f>
        <v>Termos 2</v>
      </c>
      <c r="H19245" s="6">
        <f t="shared" si="600"/>
        <v>2049</v>
      </c>
      <c r="I19245" t="str">
        <f t="shared" si="601"/>
        <v>Duża</v>
      </c>
    </row>
    <row r="19246" spans="1:9">
      <c r="A19246" t="s">
        <v>29866</v>
      </c>
      <c r="B19246" t="s">
        <v>9302</v>
      </c>
      <c r="C19246" t="s">
        <v>788</v>
      </c>
      <c r="D19246">
        <v>2</v>
      </c>
      <c r="E19246" s="3">
        <v>636.12</v>
      </c>
      <c r="F19246" s="4">
        <v>0.1</v>
      </c>
      <c r="G19246" t="str">
        <f>VLOOKUP(C19246:C41783,Produkty!$A$2:$B$61,2,0)</f>
        <v>Krzesło biurowe 1</v>
      </c>
      <c r="H19246" s="6">
        <f t="shared" si="600"/>
        <v>1145.0160000000001</v>
      </c>
      <c r="I19246" t="str">
        <f t="shared" si="601"/>
        <v>Średnia</v>
      </c>
    </row>
    <row r="19247" spans="1:9">
      <c r="A19247" t="s">
        <v>29867</v>
      </c>
      <c r="B19247" t="s">
        <v>9302</v>
      </c>
      <c r="C19247" t="s">
        <v>821</v>
      </c>
      <c r="D19247">
        <v>3</v>
      </c>
      <c r="E19247" s="3">
        <v>893.78</v>
      </c>
      <c r="F19247" s="4">
        <v>0</v>
      </c>
      <c r="G19247" t="str">
        <f>VLOOKUP(C19247:C41784,Produkty!$A$2:$B$61,2,0)</f>
        <v>Termos 1</v>
      </c>
      <c r="H19247" s="6">
        <f t="shared" si="600"/>
        <v>2681.34</v>
      </c>
      <c r="I19247" t="str">
        <f t="shared" si="601"/>
        <v>Duża</v>
      </c>
    </row>
    <row r="19248" spans="1:9">
      <c r="A19248" t="s">
        <v>29868</v>
      </c>
      <c r="B19248" t="s">
        <v>9303</v>
      </c>
      <c r="C19248" t="s">
        <v>758</v>
      </c>
      <c r="D19248">
        <v>3</v>
      </c>
      <c r="E19248" s="3">
        <v>248.12</v>
      </c>
      <c r="F19248" s="4">
        <v>0.1</v>
      </c>
      <c r="G19248" t="str">
        <f>VLOOKUP(C19248:C41785,Produkty!$A$2:$B$61,2,0)</f>
        <v>Klawiatura 2</v>
      </c>
      <c r="H19248" s="6">
        <f t="shared" si="600"/>
        <v>669.92399999999998</v>
      </c>
      <c r="I19248" t="str">
        <f t="shared" si="601"/>
        <v>Średnia</v>
      </c>
    </row>
    <row r="19249" spans="1:9">
      <c r="A19249" t="s">
        <v>29869</v>
      </c>
      <c r="B19249" t="s">
        <v>9303</v>
      </c>
      <c r="C19249" t="s">
        <v>776</v>
      </c>
      <c r="D19249">
        <v>1</v>
      </c>
      <c r="E19249" s="3">
        <v>944.8</v>
      </c>
      <c r="F19249" s="4">
        <v>0.1</v>
      </c>
      <c r="G19249" t="str">
        <f>VLOOKUP(C19249:C41786,Produkty!$A$2:$B$61,2,0)</f>
        <v>Monitor 3</v>
      </c>
      <c r="H19249" s="6">
        <f t="shared" si="600"/>
        <v>850.31999999999994</v>
      </c>
      <c r="I19249" t="str">
        <f t="shared" si="601"/>
        <v>Średnia</v>
      </c>
    </row>
    <row r="19250" spans="1:9">
      <c r="A19250" t="s">
        <v>29870</v>
      </c>
      <c r="B19250" t="s">
        <v>9303</v>
      </c>
      <c r="C19250" t="s">
        <v>821</v>
      </c>
      <c r="D19250">
        <v>1</v>
      </c>
      <c r="E19250" s="3">
        <v>863.84</v>
      </c>
      <c r="F19250" s="4">
        <v>0</v>
      </c>
      <c r="G19250" t="str">
        <f>VLOOKUP(C19250:C41787,Produkty!$A$2:$B$61,2,0)</f>
        <v>Termos 1</v>
      </c>
      <c r="H19250" s="6">
        <f t="shared" si="600"/>
        <v>863.84</v>
      </c>
      <c r="I19250" t="str">
        <f t="shared" si="601"/>
        <v>Średnia</v>
      </c>
    </row>
    <row r="19251" spans="1:9">
      <c r="A19251" t="s">
        <v>29871</v>
      </c>
      <c r="B19251" t="s">
        <v>9304</v>
      </c>
      <c r="C19251" t="s">
        <v>782</v>
      </c>
      <c r="D19251">
        <v>5</v>
      </c>
      <c r="E19251" s="3">
        <v>416.29</v>
      </c>
      <c r="F19251" s="4">
        <v>0.2</v>
      </c>
      <c r="G19251" t="str">
        <f>VLOOKUP(C19251:C41788,Produkty!$A$2:$B$61,2,0)</f>
        <v>Powerbank 2</v>
      </c>
      <c r="H19251" s="6">
        <f t="shared" si="600"/>
        <v>1665.1600000000003</v>
      </c>
      <c r="I19251" t="str">
        <f t="shared" si="601"/>
        <v>Średnia</v>
      </c>
    </row>
    <row r="19252" spans="1:9">
      <c r="A19252" t="s">
        <v>29872</v>
      </c>
      <c r="B19252" t="s">
        <v>9304</v>
      </c>
      <c r="C19252" t="s">
        <v>858</v>
      </c>
      <c r="D19252">
        <v>5</v>
      </c>
      <c r="E19252" s="3">
        <v>577.27</v>
      </c>
      <c r="F19252" s="4">
        <v>0.15</v>
      </c>
      <c r="G19252" t="str">
        <f>VLOOKUP(C19252:C41789,Produkty!$A$2:$B$61,2,0)</f>
        <v>Podkładka 3</v>
      </c>
      <c r="H19252" s="6">
        <f t="shared" si="600"/>
        <v>2453.3975</v>
      </c>
      <c r="I19252" t="str">
        <f t="shared" si="601"/>
        <v>Duża</v>
      </c>
    </row>
    <row r="19253" spans="1:9">
      <c r="A19253" t="s">
        <v>29873</v>
      </c>
      <c r="B19253" t="s">
        <v>9305</v>
      </c>
      <c r="C19253" t="s">
        <v>764</v>
      </c>
      <c r="D19253">
        <v>4</v>
      </c>
      <c r="E19253" s="3">
        <v>257.63</v>
      </c>
      <c r="F19253" s="4">
        <v>0.05</v>
      </c>
      <c r="G19253" t="str">
        <f>VLOOKUP(C19253:C41790,Produkty!$A$2:$B$61,2,0)</f>
        <v>Mysz 1</v>
      </c>
      <c r="H19253" s="6">
        <f t="shared" si="600"/>
        <v>978.99399999999991</v>
      </c>
      <c r="I19253" t="str">
        <f t="shared" si="601"/>
        <v>Średnia</v>
      </c>
    </row>
    <row r="19254" spans="1:9">
      <c r="A19254" t="s">
        <v>29874</v>
      </c>
      <c r="B19254" t="s">
        <v>9305</v>
      </c>
      <c r="C19254" t="s">
        <v>838</v>
      </c>
      <c r="D19254">
        <v>1</v>
      </c>
      <c r="E19254" s="3">
        <v>92.04</v>
      </c>
      <c r="F19254" s="4">
        <v>0.15</v>
      </c>
      <c r="G19254" t="str">
        <f>VLOOKUP(C19254:C41791,Produkty!$A$2:$B$61,2,0)</f>
        <v>Etui 1</v>
      </c>
      <c r="H19254" s="6">
        <f t="shared" si="600"/>
        <v>78.234000000000009</v>
      </c>
      <c r="I19254" t="str">
        <f t="shared" si="601"/>
        <v>Mała</v>
      </c>
    </row>
    <row r="19255" spans="1:9">
      <c r="A19255" t="s">
        <v>29875</v>
      </c>
      <c r="B19255" t="s">
        <v>9305</v>
      </c>
      <c r="C19255" t="s">
        <v>768</v>
      </c>
      <c r="D19255">
        <v>1</v>
      </c>
      <c r="E19255" s="3">
        <v>912.94</v>
      </c>
      <c r="F19255" s="4">
        <v>0.2</v>
      </c>
      <c r="G19255" t="str">
        <f>VLOOKUP(C19255:C41792,Produkty!$A$2:$B$61,2,0)</f>
        <v>Mysz 3</v>
      </c>
      <c r="H19255" s="6">
        <f t="shared" si="600"/>
        <v>730.35200000000009</v>
      </c>
      <c r="I19255" t="str">
        <f t="shared" si="601"/>
        <v>Średnia</v>
      </c>
    </row>
    <row r="19256" spans="1:9">
      <c r="A19256" t="s">
        <v>29876</v>
      </c>
      <c r="B19256" t="s">
        <v>9305</v>
      </c>
      <c r="C19256" t="s">
        <v>811</v>
      </c>
      <c r="D19256">
        <v>6</v>
      </c>
      <c r="E19256" s="3">
        <v>660.16</v>
      </c>
      <c r="F19256" s="4">
        <v>0.2</v>
      </c>
      <c r="G19256" t="str">
        <f>VLOOKUP(C19256:C41793,Produkty!$A$2:$B$61,2,0)</f>
        <v>Organizer 4</v>
      </c>
      <c r="H19256" s="6">
        <f t="shared" si="600"/>
        <v>3168.768</v>
      </c>
      <c r="I19256" t="str">
        <f t="shared" si="601"/>
        <v>Duża</v>
      </c>
    </row>
    <row r="19257" spans="1:9">
      <c r="A19257" t="s">
        <v>29877</v>
      </c>
      <c r="B19257" t="s">
        <v>9306</v>
      </c>
      <c r="C19257" t="s">
        <v>797</v>
      </c>
      <c r="D19257">
        <v>4</v>
      </c>
      <c r="E19257" s="3">
        <v>647.74</v>
      </c>
      <c r="F19257" s="4">
        <v>0.05</v>
      </c>
      <c r="G19257" t="str">
        <f>VLOOKUP(C19257:C41794,Produkty!$A$2:$B$61,2,0)</f>
        <v>Lampka 1</v>
      </c>
      <c r="H19257" s="6">
        <f t="shared" si="600"/>
        <v>2461.4119999999998</v>
      </c>
      <c r="I19257" t="str">
        <f t="shared" si="601"/>
        <v>Duża</v>
      </c>
    </row>
    <row r="19258" spans="1:9">
      <c r="A19258" t="s">
        <v>29878</v>
      </c>
      <c r="B19258" t="s">
        <v>9306</v>
      </c>
      <c r="C19258" t="s">
        <v>803</v>
      </c>
      <c r="D19258">
        <v>2</v>
      </c>
      <c r="E19258" s="3">
        <v>752.15</v>
      </c>
      <c r="F19258" s="4">
        <v>0.1</v>
      </c>
      <c r="G19258" t="str">
        <f>VLOOKUP(C19258:C41795,Produkty!$A$2:$B$61,2,0)</f>
        <v>Lampka 4</v>
      </c>
      <c r="H19258" s="6">
        <f t="shared" si="600"/>
        <v>1353.87</v>
      </c>
      <c r="I19258" t="str">
        <f t="shared" si="601"/>
        <v>Średnia</v>
      </c>
    </row>
    <row r="19259" spans="1:9">
      <c r="A19259" t="s">
        <v>29879</v>
      </c>
      <c r="B19259" t="s">
        <v>9307</v>
      </c>
      <c r="C19259" t="s">
        <v>780</v>
      </c>
      <c r="D19259">
        <v>6</v>
      </c>
      <c r="E19259" s="3">
        <v>680.03</v>
      </c>
      <c r="F19259" s="4">
        <v>0.2</v>
      </c>
      <c r="G19259" t="str">
        <f>VLOOKUP(C19259:C41796,Produkty!$A$2:$B$61,2,0)</f>
        <v>Powerbank 1</v>
      </c>
      <c r="H19259" s="6">
        <f t="shared" si="600"/>
        <v>3264.1440000000002</v>
      </c>
      <c r="I19259" t="str">
        <f t="shared" si="601"/>
        <v>Duża</v>
      </c>
    </row>
    <row r="19260" spans="1:9">
      <c r="A19260" t="s">
        <v>29880</v>
      </c>
      <c r="B19260" t="s">
        <v>9307</v>
      </c>
      <c r="C19260" t="s">
        <v>840</v>
      </c>
      <c r="D19260">
        <v>4</v>
      </c>
      <c r="E19260" s="3">
        <v>141.28</v>
      </c>
      <c r="F19260" s="4">
        <v>0</v>
      </c>
      <c r="G19260" t="str">
        <f>VLOOKUP(C19260:C41797,Produkty!$A$2:$B$61,2,0)</f>
        <v>Etui 2</v>
      </c>
      <c r="H19260" s="6">
        <f t="shared" si="600"/>
        <v>565.12</v>
      </c>
      <c r="I19260" t="str">
        <f t="shared" si="601"/>
        <v>Średnia</v>
      </c>
    </row>
    <row r="19261" spans="1:9">
      <c r="A19261" t="s">
        <v>29881</v>
      </c>
      <c r="B19261" t="s">
        <v>9308</v>
      </c>
      <c r="C19261" t="s">
        <v>758</v>
      </c>
      <c r="D19261">
        <v>4</v>
      </c>
      <c r="E19261" s="3">
        <v>253.55</v>
      </c>
      <c r="F19261" s="4">
        <v>0.15</v>
      </c>
      <c r="G19261" t="str">
        <f>VLOOKUP(C19261:C41798,Produkty!$A$2:$B$61,2,0)</f>
        <v>Klawiatura 2</v>
      </c>
      <c r="H19261" s="6">
        <f t="shared" si="600"/>
        <v>862.07</v>
      </c>
      <c r="I19261" t="str">
        <f t="shared" si="601"/>
        <v>Średnia</v>
      </c>
    </row>
    <row r="19262" spans="1:9">
      <c r="A19262" t="s">
        <v>29882</v>
      </c>
      <c r="B19262" t="s">
        <v>9308</v>
      </c>
      <c r="C19262" t="s">
        <v>797</v>
      </c>
      <c r="D19262">
        <v>1</v>
      </c>
      <c r="E19262" s="3">
        <v>666.43</v>
      </c>
      <c r="F19262" s="4">
        <v>0.15</v>
      </c>
      <c r="G19262" t="str">
        <f>VLOOKUP(C19262:C41799,Produkty!$A$2:$B$61,2,0)</f>
        <v>Lampka 1</v>
      </c>
      <c r="H19262" s="6">
        <f t="shared" si="600"/>
        <v>566.46549999999991</v>
      </c>
      <c r="I19262" t="str">
        <f t="shared" si="601"/>
        <v>Średnia</v>
      </c>
    </row>
    <row r="19263" spans="1:9">
      <c r="A19263" t="s">
        <v>29883</v>
      </c>
      <c r="B19263" t="s">
        <v>9309</v>
      </c>
      <c r="C19263" t="s">
        <v>786</v>
      </c>
      <c r="D19263">
        <v>3</v>
      </c>
      <c r="E19263" s="3">
        <v>934.98</v>
      </c>
      <c r="F19263" s="4">
        <v>0.1</v>
      </c>
      <c r="G19263" t="str">
        <f>VLOOKUP(C19263:C41800,Produkty!$A$2:$B$61,2,0)</f>
        <v>Powerbank 4</v>
      </c>
      <c r="H19263" s="6">
        <f t="shared" si="600"/>
        <v>2524.4459999999999</v>
      </c>
      <c r="I19263" t="str">
        <f t="shared" si="601"/>
        <v>Duża</v>
      </c>
    </row>
    <row r="19264" spans="1:9">
      <c r="A19264" t="s">
        <v>29884</v>
      </c>
      <c r="B19264" t="s">
        <v>9309</v>
      </c>
      <c r="C19264" t="s">
        <v>788</v>
      </c>
      <c r="D19264">
        <v>4</v>
      </c>
      <c r="E19264" s="3">
        <v>606.69000000000005</v>
      </c>
      <c r="F19264" s="4">
        <v>0</v>
      </c>
      <c r="G19264" t="str">
        <f>VLOOKUP(C19264:C41801,Produkty!$A$2:$B$61,2,0)</f>
        <v>Krzesło biurowe 1</v>
      </c>
      <c r="H19264" s="6">
        <f t="shared" si="600"/>
        <v>2426.7600000000002</v>
      </c>
      <c r="I19264" t="str">
        <f t="shared" si="601"/>
        <v>Duża</v>
      </c>
    </row>
    <row r="19265" spans="1:9">
      <c r="A19265" t="s">
        <v>29885</v>
      </c>
      <c r="B19265" t="s">
        <v>9310</v>
      </c>
      <c r="C19265" t="s">
        <v>868</v>
      </c>
      <c r="D19265">
        <v>3</v>
      </c>
      <c r="E19265" s="3">
        <v>553.96</v>
      </c>
      <c r="F19265" s="4">
        <v>0.1</v>
      </c>
      <c r="G19265" t="str">
        <f>VLOOKUP(C19265:C41802,Produkty!$A$2:$B$61,2,0)</f>
        <v>Ładowarka 4</v>
      </c>
      <c r="H19265" s="6">
        <f t="shared" si="600"/>
        <v>1495.6920000000002</v>
      </c>
      <c r="I19265" t="str">
        <f t="shared" si="601"/>
        <v>Średnia</v>
      </c>
    </row>
    <row r="19266" spans="1:9">
      <c r="A19266" t="s">
        <v>29886</v>
      </c>
      <c r="B19266" t="s">
        <v>9310</v>
      </c>
      <c r="C19266" t="s">
        <v>762</v>
      </c>
      <c r="D19266">
        <v>6</v>
      </c>
      <c r="E19266" s="3">
        <v>712.6</v>
      </c>
      <c r="F19266" s="4">
        <v>0</v>
      </c>
      <c r="G19266" t="str">
        <f>VLOOKUP(C19266:C41803,Produkty!$A$2:$B$61,2,0)</f>
        <v>Klawiatura 4</v>
      </c>
      <c r="H19266" s="6">
        <f t="shared" si="600"/>
        <v>4275.6000000000004</v>
      </c>
      <c r="I19266" t="str">
        <f t="shared" si="601"/>
        <v>Duża</v>
      </c>
    </row>
    <row r="19267" spans="1:9">
      <c r="A19267" t="s">
        <v>29887</v>
      </c>
      <c r="B19267" t="s">
        <v>9310</v>
      </c>
      <c r="C19267" t="s">
        <v>778</v>
      </c>
      <c r="D19267">
        <v>1</v>
      </c>
      <c r="E19267" s="3">
        <v>940.96</v>
      </c>
      <c r="F19267" s="4">
        <v>0.2</v>
      </c>
      <c r="G19267" t="str">
        <f>VLOOKUP(C19267:C41804,Produkty!$A$2:$B$61,2,0)</f>
        <v>Monitor 4</v>
      </c>
      <c r="H19267" s="6">
        <f t="shared" ref="H19267:H19330" si="602">D19267*E19267*(1-F19267)</f>
        <v>752.76800000000003</v>
      </c>
      <c r="I19267" t="str">
        <f t="shared" ref="I19267:I19330" si="603">IF(H19267&lt;500,"Mała",IF(H19267&lt;=2000,"Średnia","Duża"))</f>
        <v>Średnia</v>
      </c>
    </row>
    <row r="19268" spans="1:9">
      <c r="A19268" t="s">
        <v>29888</v>
      </c>
      <c r="B19268" t="s">
        <v>9311</v>
      </c>
      <c r="C19268" t="s">
        <v>791</v>
      </c>
      <c r="D19268">
        <v>1</v>
      </c>
      <c r="E19268" s="3">
        <v>235.02</v>
      </c>
      <c r="F19268" s="4">
        <v>0</v>
      </c>
      <c r="G19268" t="str">
        <f>VLOOKUP(C19268:C41805,Produkty!$A$2:$B$61,2,0)</f>
        <v>Krzesło biurowe 2</v>
      </c>
      <c r="H19268" s="6">
        <f t="shared" si="602"/>
        <v>235.02</v>
      </c>
      <c r="I19268" t="str">
        <f t="shared" si="603"/>
        <v>Mała</v>
      </c>
    </row>
    <row r="19269" spans="1:9">
      <c r="A19269" t="s">
        <v>29889</v>
      </c>
      <c r="B19269" t="s">
        <v>9311</v>
      </c>
      <c r="C19269" t="s">
        <v>778</v>
      </c>
      <c r="D19269">
        <v>1</v>
      </c>
      <c r="E19269" s="3">
        <v>973.02</v>
      </c>
      <c r="F19269" s="4">
        <v>0.15</v>
      </c>
      <c r="G19269" t="str">
        <f>VLOOKUP(C19269:C41806,Produkty!$A$2:$B$61,2,0)</f>
        <v>Monitor 4</v>
      </c>
      <c r="H19269" s="6">
        <f t="shared" si="602"/>
        <v>827.06700000000001</v>
      </c>
      <c r="I19269" t="str">
        <f t="shared" si="603"/>
        <v>Średnia</v>
      </c>
    </row>
    <row r="19270" spans="1:9">
      <c r="A19270" t="s">
        <v>29890</v>
      </c>
      <c r="B19270" t="s">
        <v>9311</v>
      </c>
      <c r="C19270" t="s">
        <v>848</v>
      </c>
      <c r="D19270">
        <v>6</v>
      </c>
      <c r="E19270" s="3">
        <v>1207.8399999999999</v>
      </c>
      <c r="F19270" s="4">
        <v>0.2</v>
      </c>
      <c r="G19270" t="str">
        <f>VLOOKUP(C19270:C41807,Produkty!$A$2:$B$61,2,0)</f>
        <v>Hub USB 2</v>
      </c>
      <c r="H19270" s="6">
        <f t="shared" si="602"/>
        <v>5797.6319999999996</v>
      </c>
      <c r="I19270" t="str">
        <f t="shared" si="603"/>
        <v>Duża</v>
      </c>
    </row>
    <row r="19271" spans="1:9">
      <c r="A19271" t="s">
        <v>29891</v>
      </c>
      <c r="B19271" t="s">
        <v>9312</v>
      </c>
      <c r="C19271" t="s">
        <v>766</v>
      </c>
      <c r="D19271">
        <v>4</v>
      </c>
      <c r="E19271" s="3">
        <v>693.25</v>
      </c>
      <c r="F19271" s="4">
        <v>0.05</v>
      </c>
      <c r="G19271" t="str">
        <f>VLOOKUP(C19271:C41808,Produkty!$A$2:$B$61,2,0)</f>
        <v>Mysz 2</v>
      </c>
      <c r="H19271" s="6">
        <f t="shared" si="602"/>
        <v>2634.35</v>
      </c>
      <c r="I19271" t="str">
        <f t="shared" si="603"/>
        <v>Duża</v>
      </c>
    </row>
    <row r="19272" spans="1:9">
      <c r="A19272" t="s">
        <v>29892</v>
      </c>
      <c r="B19272" t="s">
        <v>9312</v>
      </c>
      <c r="C19272" t="s">
        <v>866</v>
      </c>
      <c r="D19272">
        <v>2</v>
      </c>
      <c r="E19272" s="3">
        <v>350.76</v>
      </c>
      <c r="F19272" s="4">
        <v>0.15</v>
      </c>
      <c r="G19272" t="str">
        <f>VLOOKUP(C19272:C41809,Produkty!$A$2:$B$61,2,0)</f>
        <v>Ładowarka 3</v>
      </c>
      <c r="H19272" s="6">
        <f t="shared" si="602"/>
        <v>596.29199999999992</v>
      </c>
      <c r="I19272" t="str">
        <f t="shared" si="603"/>
        <v>Średnia</v>
      </c>
    </row>
    <row r="19273" spans="1:9">
      <c r="A19273" t="s">
        <v>29893</v>
      </c>
      <c r="B19273" t="s">
        <v>9313</v>
      </c>
      <c r="C19273" t="s">
        <v>842</v>
      </c>
      <c r="D19273">
        <v>6</v>
      </c>
      <c r="E19273" s="3">
        <v>805.07</v>
      </c>
      <c r="F19273" s="4">
        <v>0</v>
      </c>
      <c r="G19273" t="str">
        <f>VLOOKUP(C19273:C41810,Produkty!$A$2:$B$61,2,0)</f>
        <v>Etui 3</v>
      </c>
      <c r="H19273" s="6">
        <f t="shared" si="602"/>
        <v>4830.42</v>
      </c>
      <c r="I19273" t="str">
        <f t="shared" si="603"/>
        <v>Duża</v>
      </c>
    </row>
    <row r="19274" spans="1:9">
      <c r="A19274" t="s">
        <v>29894</v>
      </c>
      <c r="B19274" t="s">
        <v>9313</v>
      </c>
      <c r="C19274" t="s">
        <v>838</v>
      </c>
      <c r="D19274">
        <v>3</v>
      </c>
      <c r="E19274" s="3">
        <v>91.43</v>
      </c>
      <c r="F19274" s="4">
        <v>0.15</v>
      </c>
      <c r="G19274" t="str">
        <f>VLOOKUP(C19274:C41811,Produkty!$A$2:$B$61,2,0)</f>
        <v>Etui 1</v>
      </c>
      <c r="H19274" s="6">
        <f t="shared" si="602"/>
        <v>233.1465</v>
      </c>
      <c r="I19274" t="str">
        <f t="shared" si="603"/>
        <v>Mała</v>
      </c>
    </row>
    <row r="19275" spans="1:9">
      <c r="A19275" t="s">
        <v>29895</v>
      </c>
      <c r="B19275" t="s">
        <v>9313</v>
      </c>
      <c r="C19275" t="s">
        <v>803</v>
      </c>
      <c r="D19275">
        <v>6</v>
      </c>
      <c r="E19275" s="3">
        <v>747.95</v>
      </c>
      <c r="F19275" s="4">
        <v>0</v>
      </c>
      <c r="G19275" t="str">
        <f>VLOOKUP(C19275:C41812,Produkty!$A$2:$B$61,2,0)</f>
        <v>Lampka 4</v>
      </c>
      <c r="H19275" s="6">
        <f t="shared" si="602"/>
        <v>4487.7000000000007</v>
      </c>
      <c r="I19275" t="str">
        <f t="shared" si="603"/>
        <v>Duża</v>
      </c>
    </row>
    <row r="19276" spans="1:9">
      <c r="A19276" t="s">
        <v>29896</v>
      </c>
      <c r="B19276" t="s">
        <v>9314</v>
      </c>
      <c r="C19276" t="s">
        <v>799</v>
      </c>
      <c r="D19276">
        <v>4</v>
      </c>
      <c r="E19276" s="3">
        <v>365.64</v>
      </c>
      <c r="F19276" s="4">
        <v>0.2</v>
      </c>
      <c r="G19276" t="str">
        <f>VLOOKUP(C19276:C41813,Produkty!$A$2:$B$61,2,0)</f>
        <v>Lampka 2</v>
      </c>
      <c r="H19276" s="6">
        <f t="shared" si="602"/>
        <v>1170.048</v>
      </c>
      <c r="I19276" t="str">
        <f t="shared" si="603"/>
        <v>Średnia</v>
      </c>
    </row>
    <row r="19277" spans="1:9">
      <c r="A19277" t="s">
        <v>29897</v>
      </c>
      <c r="B19277" t="s">
        <v>9314</v>
      </c>
      <c r="C19277" t="s">
        <v>829</v>
      </c>
      <c r="D19277">
        <v>3</v>
      </c>
      <c r="E19277" s="3">
        <v>539.36</v>
      </c>
      <c r="F19277" s="4">
        <v>0</v>
      </c>
      <c r="G19277" t="str">
        <f>VLOOKUP(C19277:C41814,Produkty!$A$2:$B$61,2,0)</f>
        <v>Kabel USB-C 1</v>
      </c>
      <c r="H19277" s="6">
        <f t="shared" si="602"/>
        <v>1618.08</v>
      </c>
      <c r="I19277" t="str">
        <f t="shared" si="603"/>
        <v>Średnia</v>
      </c>
    </row>
    <row r="19278" spans="1:9">
      <c r="A19278" t="s">
        <v>29898</v>
      </c>
      <c r="B19278" t="s">
        <v>9314</v>
      </c>
      <c r="C19278" t="s">
        <v>821</v>
      </c>
      <c r="D19278">
        <v>4</v>
      </c>
      <c r="E19278" s="3">
        <v>884.6</v>
      </c>
      <c r="F19278" s="4">
        <v>0</v>
      </c>
      <c r="G19278" t="str">
        <f>VLOOKUP(C19278:C41815,Produkty!$A$2:$B$61,2,0)</f>
        <v>Termos 1</v>
      </c>
      <c r="H19278" s="6">
        <f t="shared" si="602"/>
        <v>3538.4</v>
      </c>
      <c r="I19278" t="str">
        <f t="shared" si="603"/>
        <v>Duża</v>
      </c>
    </row>
    <row r="19279" spans="1:9">
      <c r="A19279" t="s">
        <v>29899</v>
      </c>
      <c r="B19279" t="s">
        <v>9314</v>
      </c>
      <c r="C19279" t="s">
        <v>821</v>
      </c>
      <c r="D19279">
        <v>2</v>
      </c>
      <c r="E19279" s="3">
        <v>852.51</v>
      </c>
      <c r="F19279" s="4">
        <v>0</v>
      </c>
      <c r="G19279" t="str">
        <f>VLOOKUP(C19279:C41816,Produkty!$A$2:$B$61,2,0)</f>
        <v>Termos 1</v>
      </c>
      <c r="H19279" s="6">
        <f t="shared" si="602"/>
        <v>1705.02</v>
      </c>
      <c r="I19279" t="str">
        <f t="shared" si="603"/>
        <v>Średnia</v>
      </c>
    </row>
    <row r="19280" spans="1:9">
      <c r="A19280" t="s">
        <v>29900</v>
      </c>
      <c r="B19280" t="s">
        <v>9315</v>
      </c>
      <c r="C19280" t="s">
        <v>854</v>
      </c>
      <c r="D19280">
        <v>3</v>
      </c>
      <c r="E19280" s="3">
        <v>325.52999999999997</v>
      </c>
      <c r="F19280" s="4">
        <v>0</v>
      </c>
      <c r="G19280" t="str">
        <f>VLOOKUP(C19280:C41817,Produkty!$A$2:$B$61,2,0)</f>
        <v>Podkładka 1</v>
      </c>
      <c r="H19280" s="6">
        <f t="shared" si="602"/>
        <v>976.58999999999992</v>
      </c>
      <c r="I19280" t="str">
        <f t="shared" si="603"/>
        <v>Średnia</v>
      </c>
    </row>
    <row r="19281" spans="1:9">
      <c r="A19281" t="s">
        <v>29901</v>
      </c>
      <c r="B19281" t="s">
        <v>9315</v>
      </c>
      <c r="C19281" t="s">
        <v>780</v>
      </c>
      <c r="D19281">
        <v>5</v>
      </c>
      <c r="E19281" s="3">
        <v>707.33</v>
      </c>
      <c r="F19281" s="4">
        <v>0.1</v>
      </c>
      <c r="G19281" t="str">
        <f>VLOOKUP(C19281:C41818,Produkty!$A$2:$B$61,2,0)</f>
        <v>Powerbank 1</v>
      </c>
      <c r="H19281" s="6">
        <f t="shared" si="602"/>
        <v>3182.9850000000001</v>
      </c>
      <c r="I19281" t="str">
        <f t="shared" si="603"/>
        <v>Duża</v>
      </c>
    </row>
    <row r="19282" spans="1:9">
      <c r="A19282" t="s">
        <v>29902</v>
      </c>
      <c r="B19282" t="s">
        <v>9316</v>
      </c>
      <c r="C19282" t="s">
        <v>776</v>
      </c>
      <c r="D19282">
        <v>1</v>
      </c>
      <c r="E19282" s="3">
        <v>931.95</v>
      </c>
      <c r="F19282" s="4">
        <v>0</v>
      </c>
      <c r="G19282" t="str">
        <f>VLOOKUP(C19282:C41819,Produkty!$A$2:$B$61,2,0)</f>
        <v>Monitor 3</v>
      </c>
      <c r="H19282" s="6">
        <f t="shared" si="602"/>
        <v>931.95</v>
      </c>
      <c r="I19282" t="str">
        <f t="shared" si="603"/>
        <v>Średnia</v>
      </c>
    </row>
    <row r="19283" spans="1:9">
      <c r="A19283" t="s">
        <v>29903</v>
      </c>
      <c r="B19283" t="s">
        <v>9316</v>
      </c>
      <c r="C19283" t="s">
        <v>756</v>
      </c>
      <c r="D19283">
        <v>5</v>
      </c>
      <c r="E19283" s="3">
        <v>364.91</v>
      </c>
      <c r="F19283" s="4">
        <v>0</v>
      </c>
      <c r="G19283" t="str">
        <f>VLOOKUP(C19283:C41820,Produkty!$A$2:$B$61,2,0)</f>
        <v>Klawiatura 1</v>
      </c>
      <c r="H19283" s="6">
        <f t="shared" si="602"/>
        <v>1824.5500000000002</v>
      </c>
      <c r="I19283" t="str">
        <f t="shared" si="603"/>
        <v>Średnia</v>
      </c>
    </row>
    <row r="19284" spans="1:9">
      <c r="A19284" t="s">
        <v>29904</v>
      </c>
      <c r="B19284" t="s">
        <v>9316</v>
      </c>
      <c r="C19284" t="s">
        <v>813</v>
      </c>
      <c r="D19284">
        <v>4</v>
      </c>
      <c r="E19284" s="3">
        <v>987.88</v>
      </c>
      <c r="F19284" s="4">
        <v>0</v>
      </c>
      <c r="G19284" t="str">
        <f>VLOOKUP(C19284:C41821,Produkty!$A$2:$B$61,2,0)</f>
        <v>Czajnik 1</v>
      </c>
      <c r="H19284" s="6">
        <f t="shared" si="602"/>
        <v>3951.52</v>
      </c>
      <c r="I19284" t="str">
        <f t="shared" si="603"/>
        <v>Duża</v>
      </c>
    </row>
    <row r="19285" spans="1:9">
      <c r="A19285" t="s">
        <v>29905</v>
      </c>
      <c r="B19285" t="s">
        <v>9316</v>
      </c>
      <c r="C19285" t="s">
        <v>856</v>
      </c>
      <c r="D19285">
        <v>2</v>
      </c>
      <c r="E19285" s="3">
        <v>130.41999999999999</v>
      </c>
      <c r="F19285" s="4">
        <v>0</v>
      </c>
      <c r="G19285" t="str">
        <f>VLOOKUP(C19285:C41822,Produkty!$A$2:$B$61,2,0)</f>
        <v>Podkładka 2</v>
      </c>
      <c r="H19285" s="6">
        <f t="shared" si="602"/>
        <v>260.83999999999997</v>
      </c>
      <c r="I19285" t="str">
        <f t="shared" si="603"/>
        <v>Mała</v>
      </c>
    </row>
    <row r="19286" spans="1:9">
      <c r="A19286" t="s">
        <v>29906</v>
      </c>
      <c r="B19286" t="s">
        <v>9317</v>
      </c>
      <c r="C19286" t="s">
        <v>832</v>
      </c>
      <c r="D19286">
        <v>2</v>
      </c>
      <c r="E19286" s="3">
        <v>729.32</v>
      </c>
      <c r="F19286" s="4">
        <v>0</v>
      </c>
      <c r="G19286" t="str">
        <f>VLOOKUP(C19286:C41823,Produkty!$A$2:$B$61,2,0)</f>
        <v>Kabel USB-C 2</v>
      </c>
      <c r="H19286" s="6">
        <f t="shared" si="602"/>
        <v>1458.64</v>
      </c>
      <c r="I19286" t="str">
        <f t="shared" si="603"/>
        <v>Średnia</v>
      </c>
    </row>
    <row r="19287" spans="1:9">
      <c r="A19287" t="s">
        <v>29907</v>
      </c>
      <c r="B19287" t="s">
        <v>9317</v>
      </c>
      <c r="C19287" t="s">
        <v>819</v>
      </c>
      <c r="D19287">
        <v>6</v>
      </c>
      <c r="E19287" s="3">
        <v>293.52</v>
      </c>
      <c r="F19287" s="4">
        <v>0.15</v>
      </c>
      <c r="G19287" t="str">
        <f>VLOOKUP(C19287:C41824,Produkty!$A$2:$B$61,2,0)</f>
        <v>Czajnik 4</v>
      </c>
      <c r="H19287" s="6">
        <f t="shared" si="602"/>
        <v>1496.9519999999998</v>
      </c>
      <c r="I19287" t="str">
        <f t="shared" si="603"/>
        <v>Średnia</v>
      </c>
    </row>
    <row r="19288" spans="1:9">
      <c r="A19288" t="s">
        <v>29908</v>
      </c>
      <c r="B19288" t="s">
        <v>9317</v>
      </c>
      <c r="C19288" t="s">
        <v>772</v>
      </c>
      <c r="D19288">
        <v>6</v>
      </c>
      <c r="E19288" s="3">
        <v>966.59</v>
      </c>
      <c r="F19288" s="4">
        <v>0</v>
      </c>
      <c r="G19288" t="str">
        <f>VLOOKUP(C19288:C41825,Produkty!$A$2:$B$61,2,0)</f>
        <v>Monitor 1</v>
      </c>
      <c r="H19288" s="6">
        <f t="shared" si="602"/>
        <v>5799.54</v>
      </c>
      <c r="I19288" t="str">
        <f t="shared" si="603"/>
        <v>Duża</v>
      </c>
    </row>
    <row r="19289" spans="1:9">
      <c r="A19289" t="s">
        <v>29909</v>
      </c>
      <c r="B19289" t="s">
        <v>9317</v>
      </c>
      <c r="C19289" t="s">
        <v>788</v>
      </c>
      <c r="D19289">
        <v>5</v>
      </c>
      <c r="E19289" s="3">
        <v>632.30999999999995</v>
      </c>
      <c r="F19289" s="4">
        <v>0.2</v>
      </c>
      <c r="G19289" t="str">
        <f>VLOOKUP(C19289:C41826,Produkty!$A$2:$B$61,2,0)</f>
        <v>Krzesło biurowe 1</v>
      </c>
      <c r="H19289" s="6">
        <f t="shared" si="602"/>
        <v>2529.2399999999998</v>
      </c>
      <c r="I19289" t="str">
        <f t="shared" si="603"/>
        <v>Duża</v>
      </c>
    </row>
    <row r="19290" spans="1:9">
      <c r="A19290" t="s">
        <v>29910</v>
      </c>
      <c r="B19290" t="s">
        <v>9318</v>
      </c>
      <c r="C19290" t="s">
        <v>793</v>
      </c>
      <c r="D19290">
        <v>4</v>
      </c>
      <c r="E19290" s="3">
        <v>91.91</v>
      </c>
      <c r="F19290" s="4">
        <v>0</v>
      </c>
      <c r="G19290" t="str">
        <f>VLOOKUP(C19290:C41827,Produkty!$A$2:$B$61,2,0)</f>
        <v>Krzesło biurowe 3</v>
      </c>
      <c r="H19290" s="6">
        <f t="shared" si="602"/>
        <v>367.64</v>
      </c>
      <c r="I19290" t="str">
        <f t="shared" si="603"/>
        <v>Mała</v>
      </c>
    </row>
    <row r="19291" spans="1:9">
      <c r="A19291" t="s">
        <v>29911</v>
      </c>
      <c r="B19291" t="s">
        <v>9318</v>
      </c>
      <c r="C19291" t="s">
        <v>813</v>
      </c>
      <c r="D19291">
        <v>4</v>
      </c>
      <c r="E19291" s="3">
        <v>1026.3900000000001</v>
      </c>
      <c r="F19291" s="4">
        <v>0</v>
      </c>
      <c r="G19291" t="str">
        <f>VLOOKUP(C19291:C41828,Produkty!$A$2:$B$61,2,0)</f>
        <v>Czajnik 1</v>
      </c>
      <c r="H19291" s="6">
        <f t="shared" si="602"/>
        <v>4105.5600000000004</v>
      </c>
      <c r="I19291" t="str">
        <f t="shared" si="603"/>
        <v>Duża</v>
      </c>
    </row>
    <row r="19292" spans="1:9">
      <c r="A19292" t="s">
        <v>29912</v>
      </c>
      <c r="B19292" t="s">
        <v>9318</v>
      </c>
      <c r="C19292" t="s">
        <v>799</v>
      </c>
      <c r="D19292">
        <v>1</v>
      </c>
      <c r="E19292" s="3">
        <v>352.07</v>
      </c>
      <c r="F19292" s="4">
        <v>0.05</v>
      </c>
      <c r="G19292" t="str">
        <f>VLOOKUP(C19292:C41829,Produkty!$A$2:$B$61,2,0)</f>
        <v>Lampka 2</v>
      </c>
      <c r="H19292" s="6">
        <f t="shared" si="602"/>
        <v>334.4665</v>
      </c>
      <c r="I19292" t="str">
        <f t="shared" si="603"/>
        <v>Mała</v>
      </c>
    </row>
    <row r="19293" spans="1:9">
      <c r="A19293" t="s">
        <v>29913</v>
      </c>
      <c r="B19293" t="s">
        <v>9319</v>
      </c>
      <c r="C19293" t="s">
        <v>764</v>
      </c>
      <c r="D19293">
        <v>5</v>
      </c>
      <c r="E19293" s="3">
        <v>253.62</v>
      </c>
      <c r="F19293" s="4">
        <v>0</v>
      </c>
      <c r="G19293" t="str">
        <f>VLOOKUP(C19293:C41830,Produkty!$A$2:$B$61,2,0)</f>
        <v>Mysz 1</v>
      </c>
      <c r="H19293" s="6">
        <f t="shared" si="602"/>
        <v>1268.0999999999999</v>
      </c>
      <c r="I19293" t="str">
        <f t="shared" si="603"/>
        <v>Średnia</v>
      </c>
    </row>
    <row r="19294" spans="1:9">
      <c r="A19294" t="s">
        <v>29914</v>
      </c>
      <c r="B19294" t="s">
        <v>9319</v>
      </c>
      <c r="C19294" t="s">
        <v>846</v>
      </c>
      <c r="D19294">
        <v>2</v>
      </c>
      <c r="E19294" s="3">
        <v>1114.46</v>
      </c>
      <c r="F19294" s="4">
        <v>0</v>
      </c>
      <c r="G19294" t="str">
        <f>VLOOKUP(C19294:C41831,Produkty!$A$2:$B$61,2,0)</f>
        <v>Hub USB 1</v>
      </c>
      <c r="H19294" s="6">
        <f t="shared" si="602"/>
        <v>2228.92</v>
      </c>
      <c r="I19294" t="str">
        <f t="shared" si="603"/>
        <v>Duża</v>
      </c>
    </row>
    <row r="19295" spans="1:9">
      <c r="A19295" t="s">
        <v>29915</v>
      </c>
      <c r="B19295" t="s">
        <v>9319</v>
      </c>
      <c r="C19295" t="s">
        <v>827</v>
      </c>
      <c r="D19295">
        <v>1</v>
      </c>
      <c r="E19295" s="3">
        <v>274.93</v>
      </c>
      <c r="F19295" s="4">
        <v>0.1</v>
      </c>
      <c r="G19295" t="str">
        <f>VLOOKUP(C19295:C41832,Produkty!$A$2:$B$61,2,0)</f>
        <v>Termos 4</v>
      </c>
      <c r="H19295" s="6">
        <f t="shared" si="602"/>
        <v>247.43700000000001</v>
      </c>
      <c r="I19295" t="str">
        <f t="shared" si="603"/>
        <v>Mała</v>
      </c>
    </row>
    <row r="19296" spans="1:9">
      <c r="A19296" t="s">
        <v>29916</v>
      </c>
      <c r="B19296" t="s">
        <v>9320</v>
      </c>
      <c r="C19296" t="s">
        <v>819</v>
      </c>
      <c r="D19296">
        <v>5</v>
      </c>
      <c r="E19296" s="3">
        <v>286.87</v>
      </c>
      <c r="F19296" s="4">
        <v>0</v>
      </c>
      <c r="G19296" t="str">
        <f>VLOOKUP(C19296:C41833,Produkty!$A$2:$B$61,2,0)</f>
        <v>Czajnik 4</v>
      </c>
      <c r="H19296" s="6">
        <f t="shared" si="602"/>
        <v>1434.35</v>
      </c>
      <c r="I19296" t="str">
        <f t="shared" si="603"/>
        <v>Średnia</v>
      </c>
    </row>
    <row r="19297" spans="1:9">
      <c r="A19297" t="s">
        <v>29917</v>
      </c>
      <c r="B19297" t="s">
        <v>9320</v>
      </c>
      <c r="C19297" t="s">
        <v>788</v>
      </c>
      <c r="D19297">
        <v>5</v>
      </c>
      <c r="E19297" s="3">
        <v>627.20000000000005</v>
      </c>
      <c r="F19297" s="4">
        <v>0</v>
      </c>
      <c r="G19297" t="str">
        <f>VLOOKUP(C19297:C41834,Produkty!$A$2:$B$61,2,0)</f>
        <v>Krzesło biurowe 1</v>
      </c>
      <c r="H19297" s="6">
        <f t="shared" si="602"/>
        <v>3136</v>
      </c>
      <c r="I19297" t="str">
        <f t="shared" si="603"/>
        <v>Duża</v>
      </c>
    </row>
    <row r="19298" spans="1:9">
      <c r="A19298" t="s">
        <v>29918</v>
      </c>
      <c r="B19298" t="s">
        <v>9321</v>
      </c>
      <c r="C19298" t="s">
        <v>825</v>
      </c>
      <c r="D19298">
        <v>4</v>
      </c>
      <c r="E19298" s="3">
        <v>979.23</v>
      </c>
      <c r="F19298" s="4">
        <v>0.15</v>
      </c>
      <c r="G19298" t="str">
        <f>VLOOKUP(C19298:C41835,Produkty!$A$2:$B$61,2,0)</f>
        <v>Termos 3</v>
      </c>
      <c r="H19298" s="6">
        <f t="shared" si="602"/>
        <v>3329.3820000000001</v>
      </c>
      <c r="I19298" t="str">
        <f t="shared" si="603"/>
        <v>Duża</v>
      </c>
    </row>
    <row r="19299" spans="1:9">
      <c r="A19299" t="s">
        <v>29919</v>
      </c>
      <c r="B19299" t="s">
        <v>9321</v>
      </c>
      <c r="C19299" t="s">
        <v>842</v>
      </c>
      <c r="D19299">
        <v>6</v>
      </c>
      <c r="E19299" s="3">
        <v>825.91</v>
      </c>
      <c r="F19299" s="4">
        <v>0.05</v>
      </c>
      <c r="G19299" t="str">
        <f>VLOOKUP(C19299:C41836,Produkty!$A$2:$B$61,2,0)</f>
        <v>Etui 3</v>
      </c>
      <c r="H19299" s="6">
        <f t="shared" si="602"/>
        <v>4707.6869999999999</v>
      </c>
      <c r="I19299" t="str">
        <f t="shared" si="603"/>
        <v>Duża</v>
      </c>
    </row>
    <row r="19300" spans="1:9">
      <c r="A19300" t="s">
        <v>29920</v>
      </c>
      <c r="B19300" t="s">
        <v>9321</v>
      </c>
      <c r="C19300" t="s">
        <v>758</v>
      </c>
      <c r="D19300">
        <v>2</v>
      </c>
      <c r="E19300" s="3">
        <v>247.71</v>
      </c>
      <c r="F19300" s="4">
        <v>0</v>
      </c>
      <c r="G19300" t="str">
        <f>VLOOKUP(C19300:C41837,Produkty!$A$2:$B$61,2,0)</f>
        <v>Klawiatura 2</v>
      </c>
      <c r="H19300" s="6">
        <f t="shared" si="602"/>
        <v>495.42</v>
      </c>
      <c r="I19300" t="str">
        <f t="shared" si="603"/>
        <v>Mała</v>
      </c>
    </row>
    <row r="19301" spans="1:9">
      <c r="A19301" t="s">
        <v>29921</v>
      </c>
      <c r="B19301" t="s">
        <v>9322</v>
      </c>
      <c r="C19301" t="s">
        <v>797</v>
      </c>
      <c r="D19301">
        <v>1</v>
      </c>
      <c r="E19301" s="3">
        <v>650.63</v>
      </c>
      <c r="F19301" s="4">
        <v>0.05</v>
      </c>
      <c r="G19301" t="str">
        <f>VLOOKUP(C19301:C41838,Produkty!$A$2:$B$61,2,0)</f>
        <v>Lampka 1</v>
      </c>
      <c r="H19301" s="6">
        <f t="shared" si="602"/>
        <v>618.09849999999994</v>
      </c>
      <c r="I19301" t="str">
        <f t="shared" si="603"/>
        <v>Średnia</v>
      </c>
    </row>
    <row r="19302" spans="1:9">
      <c r="A19302" t="s">
        <v>29922</v>
      </c>
      <c r="B19302" t="s">
        <v>9322</v>
      </c>
      <c r="C19302" t="s">
        <v>780</v>
      </c>
      <c r="D19302">
        <v>3</v>
      </c>
      <c r="E19302" s="3">
        <v>699.71</v>
      </c>
      <c r="F19302" s="4">
        <v>0.05</v>
      </c>
      <c r="G19302" t="str">
        <f>VLOOKUP(C19302:C41839,Produkty!$A$2:$B$61,2,0)</f>
        <v>Powerbank 1</v>
      </c>
      <c r="H19302" s="6">
        <f t="shared" si="602"/>
        <v>1994.1735000000001</v>
      </c>
      <c r="I19302" t="str">
        <f t="shared" si="603"/>
        <v>Średnia</v>
      </c>
    </row>
    <row r="19303" spans="1:9">
      <c r="A19303" t="s">
        <v>29923</v>
      </c>
      <c r="B19303" t="s">
        <v>9323</v>
      </c>
      <c r="C19303" t="s">
        <v>819</v>
      </c>
      <c r="D19303">
        <v>3</v>
      </c>
      <c r="E19303" s="3">
        <v>283.19</v>
      </c>
      <c r="F19303" s="4">
        <v>0.05</v>
      </c>
      <c r="G19303" t="str">
        <f>VLOOKUP(C19303:C41840,Produkty!$A$2:$B$61,2,0)</f>
        <v>Czajnik 4</v>
      </c>
      <c r="H19303" s="6">
        <f t="shared" si="602"/>
        <v>807.09149999999988</v>
      </c>
      <c r="I19303" t="str">
        <f t="shared" si="603"/>
        <v>Średnia</v>
      </c>
    </row>
    <row r="19304" spans="1:9">
      <c r="A19304" t="s">
        <v>29924</v>
      </c>
      <c r="B19304" t="s">
        <v>9323</v>
      </c>
      <c r="C19304" t="s">
        <v>854</v>
      </c>
      <c r="D19304">
        <v>6</v>
      </c>
      <c r="E19304" s="3">
        <v>321.72000000000003</v>
      </c>
      <c r="F19304" s="4">
        <v>0.1</v>
      </c>
      <c r="G19304" t="str">
        <f>VLOOKUP(C19304:C41841,Produkty!$A$2:$B$61,2,0)</f>
        <v>Podkładka 1</v>
      </c>
      <c r="H19304" s="6">
        <f t="shared" si="602"/>
        <v>1737.2880000000002</v>
      </c>
      <c r="I19304" t="str">
        <f t="shared" si="603"/>
        <v>Średnia</v>
      </c>
    </row>
    <row r="19305" spans="1:9">
      <c r="A19305" t="s">
        <v>29925</v>
      </c>
      <c r="B19305" t="s">
        <v>9323</v>
      </c>
      <c r="C19305" t="s">
        <v>844</v>
      </c>
      <c r="D19305">
        <v>6</v>
      </c>
      <c r="E19305" s="3">
        <v>80.22</v>
      </c>
      <c r="F19305" s="4">
        <v>0</v>
      </c>
      <c r="G19305" t="str">
        <f>VLOOKUP(C19305:C41842,Produkty!$A$2:$B$61,2,0)</f>
        <v>Etui 4</v>
      </c>
      <c r="H19305" s="6">
        <f t="shared" si="602"/>
        <v>481.32</v>
      </c>
      <c r="I19305" t="str">
        <f t="shared" si="603"/>
        <v>Mała</v>
      </c>
    </row>
    <row r="19306" spans="1:9">
      <c r="A19306" t="s">
        <v>29926</v>
      </c>
      <c r="B19306" t="s">
        <v>9323</v>
      </c>
      <c r="C19306" t="s">
        <v>793</v>
      </c>
      <c r="D19306">
        <v>5</v>
      </c>
      <c r="E19306" s="3">
        <v>92.83</v>
      </c>
      <c r="F19306" s="4">
        <v>0</v>
      </c>
      <c r="G19306" t="str">
        <f>VLOOKUP(C19306:C41843,Produkty!$A$2:$B$61,2,0)</f>
        <v>Krzesło biurowe 3</v>
      </c>
      <c r="H19306" s="6">
        <f t="shared" si="602"/>
        <v>464.15</v>
      </c>
      <c r="I19306" t="str">
        <f t="shared" si="603"/>
        <v>Mała</v>
      </c>
    </row>
    <row r="19307" spans="1:9">
      <c r="A19307" t="s">
        <v>29927</v>
      </c>
      <c r="B19307" t="s">
        <v>9324</v>
      </c>
      <c r="C19307" t="s">
        <v>754</v>
      </c>
      <c r="D19307">
        <v>6</v>
      </c>
      <c r="E19307" s="3">
        <v>788.29</v>
      </c>
      <c r="F19307" s="4">
        <v>0.2</v>
      </c>
      <c r="G19307" t="str">
        <f>VLOOKUP(C19307:C41844,Produkty!$A$2:$B$61,2,0)</f>
        <v>Słuchawki 4</v>
      </c>
      <c r="H19307" s="6">
        <f t="shared" si="602"/>
        <v>3783.7919999999999</v>
      </c>
      <c r="I19307" t="str">
        <f t="shared" si="603"/>
        <v>Duża</v>
      </c>
    </row>
    <row r="19308" spans="1:9">
      <c r="A19308" t="s">
        <v>29928</v>
      </c>
      <c r="B19308" t="s">
        <v>9324</v>
      </c>
      <c r="C19308" t="s">
        <v>803</v>
      </c>
      <c r="D19308">
        <v>5</v>
      </c>
      <c r="E19308" s="3">
        <v>720.22</v>
      </c>
      <c r="F19308" s="4">
        <v>0</v>
      </c>
      <c r="G19308" t="str">
        <f>VLOOKUP(C19308:C41845,Produkty!$A$2:$B$61,2,0)</f>
        <v>Lampka 4</v>
      </c>
      <c r="H19308" s="6">
        <f t="shared" si="602"/>
        <v>3601.1000000000004</v>
      </c>
      <c r="I19308" t="str">
        <f t="shared" si="603"/>
        <v>Duża</v>
      </c>
    </row>
    <row r="19309" spans="1:9">
      <c r="A19309" t="s">
        <v>29929</v>
      </c>
      <c r="B19309" t="s">
        <v>9324</v>
      </c>
      <c r="C19309" t="s">
        <v>807</v>
      </c>
      <c r="D19309">
        <v>2</v>
      </c>
      <c r="E19309" s="3">
        <v>184.33</v>
      </c>
      <c r="F19309" s="4">
        <v>0.15</v>
      </c>
      <c r="G19309" t="str">
        <f>VLOOKUP(C19309:C41846,Produkty!$A$2:$B$61,2,0)</f>
        <v>Organizer 2</v>
      </c>
      <c r="H19309" s="6">
        <f t="shared" si="602"/>
        <v>313.36099999999999</v>
      </c>
      <c r="I19309" t="str">
        <f t="shared" si="603"/>
        <v>Mała</v>
      </c>
    </row>
    <row r="19310" spans="1:9">
      <c r="A19310" t="s">
        <v>29930</v>
      </c>
      <c r="B19310" t="s">
        <v>9324</v>
      </c>
      <c r="C19310" t="s">
        <v>823</v>
      </c>
      <c r="D19310">
        <v>3</v>
      </c>
      <c r="E19310" s="3">
        <v>663.22</v>
      </c>
      <c r="F19310" s="4">
        <v>0.05</v>
      </c>
      <c r="G19310" t="str">
        <f>VLOOKUP(C19310:C41847,Produkty!$A$2:$B$61,2,0)</f>
        <v>Termos 2</v>
      </c>
      <c r="H19310" s="6">
        <f t="shared" si="602"/>
        <v>1890.1769999999999</v>
      </c>
      <c r="I19310" t="str">
        <f t="shared" si="603"/>
        <v>Średnia</v>
      </c>
    </row>
    <row r="19311" spans="1:9">
      <c r="A19311" t="s">
        <v>29931</v>
      </c>
      <c r="B19311" t="s">
        <v>9325</v>
      </c>
      <c r="C19311" t="s">
        <v>834</v>
      </c>
      <c r="D19311">
        <v>1</v>
      </c>
      <c r="E19311" s="3">
        <v>378.93</v>
      </c>
      <c r="F19311" s="4">
        <v>0</v>
      </c>
      <c r="G19311" t="str">
        <f>VLOOKUP(C19311:C41848,Produkty!$A$2:$B$61,2,0)</f>
        <v>Kabel USB-C 3</v>
      </c>
      <c r="H19311" s="6">
        <f t="shared" si="602"/>
        <v>378.93</v>
      </c>
      <c r="I19311" t="str">
        <f t="shared" si="603"/>
        <v>Mała</v>
      </c>
    </row>
    <row r="19312" spans="1:9">
      <c r="A19312" t="s">
        <v>29932</v>
      </c>
      <c r="B19312" t="s">
        <v>9325</v>
      </c>
      <c r="C19312" t="s">
        <v>821</v>
      </c>
      <c r="D19312">
        <v>5</v>
      </c>
      <c r="E19312" s="3">
        <v>866.6</v>
      </c>
      <c r="F19312" s="4">
        <v>0.15</v>
      </c>
      <c r="G19312" t="str">
        <f>VLOOKUP(C19312:C41849,Produkty!$A$2:$B$61,2,0)</f>
        <v>Termos 1</v>
      </c>
      <c r="H19312" s="6">
        <f t="shared" si="602"/>
        <v>3683.0499999999997</v>
      </c>
      <c r="I19312" t="str">
        <f t="shared" si="603"/>
        <v>Duża</v>
      </c>
    </row>
    <row r="19313" spans="1:9">
      <c r="A19313" t="s">
        <v>29933</v>
      </c>
      <c r="B19313" t="s">
        <v>9325</v>
      </c>
      <c r="C19313" t="s">
        <v>801</v>
      </c>
      <c r="D19313">
        <v>6</v>
      </c>
      <c r="E19313" s="3">
        <v>359.43</v>
      </c>
      <c r="F19313" s="4">
        <v>0.15</v>
      </c>
      <c r="G19313" t="str">
        <f>VLOOKUP(C19313:C41850,Produkty!$A$2:$B$61,2,0)</f>
        <v>Lampka 3</v>
      </c>
      <c r="H19313" s="6">
        <f t="shared" si="602"/>
        <v>1833.0929999999998</v>
      </c>
      <c r="I19313" t="str">
        <f t="shared" si="603"/>
        <v>Średnia</v>
      </c>
    </row>
    <row r="19314" spans="1:9">
      <c r="A19314" t="s">
        <v>29934</v>
      </c>
      <c r="B19314" t="s">
        <v>9326</v>
      </c>
      <c r="C19314" t="s">
        <v>854</v>
      </c>
      <c r="D19314">
        <v>4</v>
      </c>
      <c r="E19314" s="3">
        <v>311.7</v>
      </c>
      <c r="F19314" s="4">
        <v>0.15</v>
      </c>
      <c r="G19314" t="str">
        <f>VLOOKUP(C19314:C41851,Produkty!$A$2:$B$61,2,0)</f>
        <v>Podkładka 1</v>
      </c>
      <c r="H19314" s="6">
        <f t="shared" si="602"/>
        <v>1059.78</v>
      </c>
      <c r="I19314" t="str">
        <f t="shared" si="603"/>
        <v>Średnia</v>
      </c>
    </row>
    <row r="19315" spans="1:9">
      <c r="A19315" t="s">
        <v>29935</v>
      </c>
      <c r="B19315" t="s">
        <v>9327</v>
      </c>
      <c r="C19315" t="s">
        <v>854</v>
      </c>
      <c r="D19315">
        <v>2</v>
      </c>
      <c r="E19315" s="3">
        <v>317.62</v>
      </c>
      <c r="F19315" s="4">
        <v>0</v>
      </c>
      <c r="G19315" t="str">
        <f>VLOOKUP(C19315:C41852,Produkty!$A$2:$B$61,2,0)</f>
        <v>Podkładka 1</v>
      </c>
      <c r="H19315" s="6">
        <f t="shared" si="602"/>
        <v>635.24</v>
      </c>
      <c r="I19315" t="str">
        <f t="shared" si="603"/>
        <v>Średnia</v>
      </c>
    </row>
    <row r="19316" spans="1:9">
      <c r="A19316" t="s">
        <v>29936</v>
      </c>
      <c r="B19316" t="s">
        <v>9327</v>
      </c>
      <c r="C19316" t="s">
        <v>793</v>
      </c>
      <c r="D19316">
        <v>6</v>
      </c>
      <c r="E19316" s="3">
        <v>88.8</v>
      </c>
      <c r="F19316" s="4">
        <v>0</v>
      </c>
      <c r="G19316" t="str">
        <f>VLOOKUP(C19316:C41853,Produkty!$A$2:$B$61,2,0)</f>
        <v>Krzesło biurowe 3</v>
      </c>
      <c r="H19316" s="6">
        <f t="shared" si="602"/>
        <v>532.79999999999995</v>
      </c>
      <c r="I19316" t="str">
        <f t="shared" si="603"/>
        <v>Średnia</v>
      </c>
    </row>
    <row r="19317" spans="1:9">
      <c r="A19317" t="s">
        <v>29937</v>
      </c>
      <c r="B19317" t="s">
        <v>9327</v>
      </c>
      <c r="C19317" t="s">
        <v>770</v>
      </c>
      <c r="D19317">
        <v>5</v>
      </c>
      <c r="E19317" s="3">
        <v>315.61</v>
      </c>
      <c r="F19317" s="4">
        <v>0.1</v>
      </c>
      <c r="G19317" t="str">
        <f>VLOOKUP(C19317:C41854,Produkty!$A$2:$B$61,2,0)</f>
        <v>Mysz 4</v>
      </c>
      <c r="H19317" s="6">
        <f t="shared" si="602"/>
        <v>1420.2450000000001</v>
      </c>
      <c r="I19317" t="str">
        <f t="shared" si="603"/>
        <v>Średnia</v>
      </c>
    </row>
    <row r="19318" spans="1:9">
      <c r="A19318" t="s">
        <v>29938</v>
      </c>
      <c r="B19318" t="s">
        <v>9328</v>
      </c>
      <c r="C19318" t="s">
        <v>784</v>
      </c>
      <c r="D19318">
        <v>2</v>
      </c>
      <c r="E19318" s="3">
        <v>913.35</v>
      </c>
      <c r="F19318" s="4">
        <v>0.15</v>
      </c>
      <c r="G19318" t="str">
        <f>VLOOKUP(C19318:C41855,Produkty!$A$2:$B$61,2,0)</f>
        <v>Powerbank 3</v>
      </c>
      <c r="H19318" s="6">
        <f t="shared" si="602"/>
        <v>1552.6949999999999</v>
      </c>
      <c r="I19318" t="str">
        <f t="shared" si="603"/>
        <v>Średnia</v>
      </c>
    </row>
    <row r="19319" spans="1:9">
      <c r="A19319" t="s">
        <v>29939</v>
      </c>
      <c r="B19319" t="s">
        <v>9329</v>
      </c>
      <c r="C19319" t="s">
        <v>772</v>
      </c>
      <c r="D19319">
        <v>3</v>
      </c>
      <c r="E19319" s="3">
        <v>960.11</v>
      </c>
      <c r="F19319" s="4">
        <v>0.05</v>
      </c>
      <c r="G19319" t="str">
        <f>VLOOKUP(C19319:C41856,Produkty!$A$2:$B$61,2,0)</f>
        <v>Monitor 1</v>
      </c>
      <c r="H19319" s="6">
        <f t="shared" si="602"/>
        <v>2736.3134999999997</v>
      </c>
      <c r="I19319" t="str">
        <f t="shared" si="603"/>
        <v>Duża</v>
      </c>
    </row>
    <row r="19320" spans="1:9">
      <c r="A19320" t="s">
        <v>29940</v>
      </c>
      <c r="B19320" t="s">
        <v>9329</v>
      </c>
      <c r="C19320" t="s">
        <v>747</v>
      </c>
      <c r="D19320">
        <v>5</v>
      </c>
      <c r="E19320" s="3">
        <v>557.24</v>
      </c>
      <c r="F19320" s="4">
        <v>0.1</v>
      </c>
      <c r="G19320" t="str">
        <f>VLOOKUP(C19320:C41857,Produkty!$A$2:$B$61,2,0)</f>
        <v>Słuchawki 1</v>
      </c>
      <c r="H19320" s="6">
        <f t="shared" si="602"/>
        <v>2507.58</v>
      </c>
      <c r="I19320" t="str">
        <f t="shared" si="603"/>
        <v>Duża</v>
      </c>
    </row>
    <row r="19321" spans="1:9">
      <c r="A19321" t="s">
        <v>29941</v>
      </c>
      <c r="B19321" t="s">
        <v>9329</v>
      </c>
      <c r="C19321" t="s">
        <v>827</v>
      </c>
      <c r="D19321">
        <v>1</v>
      </c>
      <c r="E19321" s="3">
        <v>273.48</v>
      </c>
      <c r="F19321" s="4">
        <v>0.15</v>
      </c>
      <c r="G19321" t="str">
        <f>VLOOKUP(C19321:C41858,Produkty!$A$2:$B$61,2,0)</f>
        <v>Termos 4</v>
      </c>
      <c r="H19321" s="6">
        <f t="shared" si="602"/>
        <v>232.458</v>
      </c>
      <c r="I19321" t="str">
        <f t="shared" si="603"/>
        <v>Mała</v>
      </c>
    </row>
    <row r="19322" spans="1:9">
      <c r="A19322" t="s">
        <v>29942</v>
      </c>
      <c r="B19322" t="s">
        <v>9329</v>
      </c>
      <c r="C19322" t="s">
        <v>817</v>
      </c>
      <c r="D19322">
        <v>2</v>
      </c>
      <c r="E19322" s="3">
        <v>310.02999999999997</v>
      </c>
      <c r="F19322" s="4">
        <v>0.05</v>
      </c>
      <c r="G19322" t="str">
        <f>VLOOKUP(C19322:C41859,Produkty!$A$2:$B$61,2,0)</f>
        <v>Czajnik 3</v>
      </c>
      <c r="H19322" s="6">
        <f t="shared" si="602"/>
        <v>589.0569999999999</v>
      </c>
      <c r="I19322" t="str">
        <f t="shared" si="603"/>
        <v>Średnia</v>
      </c>
    </row>
    <row r="19323" spans="1:9">
      <c r="A19323" t="s">
        <v>29943</v>
      </c>
      <c r="B19323" t="s">
        <v>9330</v>
      </c>
      <c r="C19323" t="s">
        <v>862</v>
      </c>
      <c r="D19323">
        <v>5</v>
      </c>
      <c r="E19323" s="3">
        <v>483.34</v>
      </c>
      <c r="F19323" s="4">
        <v>0.1</v>
      </c>
      <c r="G19323" t="str">
        <f>VLOOKUP(C19323:C41860,Produkty!$A$2:$B$61,2,0)</f>
        <v>Ładowarka 1</v>
      </c>
      <c r="H19323" s="6">
        <f t="shared" si="602"/>
        <v>2175.0299999999997</v>
      </c>
      <c r="I19323" t="str">
        <f t="shared" si="603"/>
        <v>Duża</v>
      </c>
    </row>
    <row r="19324" spans="1:9">
      <c r="A19324" t="s">
        <v>29944</v>
      </c>
      <c r="B19324" t="s">
        <v>9330</v>
      </c>
      <c r="C19324" t="s">
        <v>764</v>
      </c>
      <c r="D19324">
        <v>1</v>
      </c>
      <c r="E19324" s="3">
        <v>253.93</v>
      </c>
      <c r="F19324" s="4">
        <v>0.05</v>
      </c>
      <c r="G19324" t="str">
        <f>VLOOKUP(C19324:C41861,Produkty!$A$2:$B$61,2,0)</f>
        <v>Mysz 1</v>
      </c>
      <c r="H19324" s="6">
        <f t="shared" si="602"/>
        <v>241.23349999999999</v>
      </c>
      <c r="I19324" t="str">
        <f t="shared" si="603"/>
        <v>Mała</v>
      </c>
    </row>
    <row r="19325" spans="1:9">
      <c r="A19325" t="s">
        <v>29945</v>
      </c>
      <c r="B19325" t="s">
        <v>9331</v>
      </c>
      <c r="C19325" t="s">
        <v>782</v>
      </c>
      <c r="D19325">
        <v>2</v>
      </c>
      <c r="E19325" s="3">
        <v>431.33</v>
      </c>
      <c r="F19325" s="4">
        <v>0.15</v>
      </c>
      <c r="G19325" t="str">
        <f>VLOOKUP(C19325:C41862,Produkty!$A$2:$B$61,2,0)</f>
        <v>Powerbank 2</v>
      </c>
      <c r="H19325" s="6">
        <f t="shared" si="602"/>
        <v>733.26099999999997</v>
      </c>
      <c r="I19325" t="str">
        <f t="shared" si="603"/>
        <v>Średnia</v>
      </c>
    </row>
    <row r="19326" spans="1:9">
      <c r="A19326" t="s">
        <v>29946</v>
      </c>
      <c r="B19326" t="s">
        <v>9331</v>
      </c>
      <c r="C19326" t="s">
        <v>832</v>
      </c>
      <c r="D19326">
        <v>5</v>
      </c>
      <c r="E19326" s="3">
        <v>720.39</v>
      </c>
      <c r="F19326" s="4">
        <v>0.15</v>
      </c>
      <c r="G19326" t="str">
        <f>VLOOKUP(C19326:C41863,Produkty!$A$2:$B$61,2,0)</f>
        <v>Kabel USB-C 2</v>
      </c>
      <c r="H19326" s="6">
        <f t="shared" si="602"/>
        <v>3061.6574999999998</v>
      </c>
      <c r="I19326" t="str">
        <f t="shared" si="603"/>
        <v>Duża</v>
      </c>
    </row>
    <row r="19327" spans="1:9">
      <c r="A19327" t="s">
        <v>29947</v>
      </c>
      <c r="B19327" t="s">
        <v>9332</v>
      </c>
      <c r="C19327" t="s">
        <v>809</v>
      </c>
      <c r="D19327">
        <v>3</v>
      </c>
      <c r="E19327" s="3">
        <v>1154.94</v>
      </c>
      <c r="F19327" s="4">
        <v>0</v>
      </c>
      <c r="G19327" t="str">
        <f>VLOOKUP(C19327:C41864,Produkty!$A$2:$B$61,2,0)</f>
        <v>Organizer 3</v>
      </c>
      <c r="H19327" s="6">
        <f t="shared" si="602"/>
        <v>3464.82</v>
      </c>
      <c r="I19327" t="str">
        <f t="shared" si="603"/>
        <v>Duża</v>
      </c>
    </row>
    <row r="19328" spans="1:9">
      <c r="A19328" t="s">
        <v>29948</v>
      </c>
      <c r="B19328" t="s">
        <v>9333</v>
      </c>
      <c r="C19328" t="s">
        <v>768</v>
      </c>
      <c r="D19328">
        <v>4</v>
      </c>
      <c r="E19328" s="3">
        <v>945.46</v>
      </c>
      <c r="F19328" s="4">
        <v>0.05</v>
      </c>
      <c r="G19328" t="str">
        <f>VLOOKUP(C19328:C41865,Produkty!$A$2:$B$61,2,0)</f>
        <v>Mysz 3</v>
      </c>
      <c r="H19328" s="6">
        <f t="shared" si="602"/>
        <v>3592.748</v>
      </c>
      <c r="I19328" t="str">
        <f t="shared" si="603"/>
        <v>Duża</v>
      </c>
    </row>
    <row r="19329" spans="1:9">
      <c r="A19329" t="s">
        <v>29949</v>
      </c>
      <c r="B19329" t="s">
        <v>9333</v>
      </c>
      <c r="C19329" t="s">
        <v>752</v>
      </c>
      <c r="D19329">
        <v>6</v>
      </c>
      <c r="E19329" s="3">
        <v>850.7</v>
      </c>
      <c r="F19329" s="4">
        <v>0</v>
      </c>
      <c r="G19329" t="str">
        <f>VLOOKUP(C19329:C41866,Produkty!$A$2:$B$61,2,0)</f>
        <v>Słuchawki 3</v>
      </c>
      <c r="H19329" s="6">
        <f t="shared" si="602"/>
        <v>5104.2000000000007</v>
      </c>
      <c r="I19329" t="str">
        <f t="shared" si="603"/>
        <v>Duża</v>
      </c>
    </row>
    <row r="19330" spans="1:9">
      <c r="A19330" t="s">
        <v>29950</v>
      </c>
      <c r="B19330" t="s">
        <v>9334</v>
      </c>
      <c r="C19330" t="s">
        <v>854</v>
      </c>
      <c r="D19330">
        <v>4</v>
      </c>
      <c r="E19330" s="3">
        <v>323.14999999999998</v>
      </c>
      <c r="F19330" s="4">
        <v>0.1</v>
      </c>
      <c r="G19330" t="str">
        <f>VLOOKUP(C19330:C41867,Produkty!$A$2:$B$61,2,0)</f>
        <v>Podkładka 1</v>
      </c>
      <c r="H19330" s="6">
        <f t="shared" si="602"/>
        <v>1163.3399999999999</v>
      </c>
      <c r="I19330" t="str">
        <f t="shared" si="603"/>
        <v>Średnia</v>
      </c>
    </row>
    <row r="19331" spans="1:9">
      <c r="A19331" t="s">
        <v>29951</v>
      </c>
      <c r="B19331" t="s">
        <v>9334</v>
      </c>
      <c r="C19331" t="s">
        <v>815</v>
      </c>
      <c r="D19331">
        <v>3</v>
      </c>
      <c r="E19331" s="3">
        <v>210.13</v>
      </c>
      <c r="F19331" s="4">
        <v>0</v>
      </c>
      <c r="G19331" t="str">
        <f>VLOOKUP(C19331:C41868,Produkty!$A$2:$B$61,2,0)</f>
        <v>Czajnik 2</v>
      </c>
      <c r="H19331" s="6">
        <f t="shared" ref="H19331:H19394" si="604">D19331*E19331*(1-F19331)</f>
        <v>630.39</v>
      </c>
      <c r="I19331" t="str">
        <f t="shared" ref="I19331:I19394" si="605">IF(H19331&lt;500,"Mała",IF(H19331&lt;=2000,"Średnia","Duża"))</f>
        <v>Średnia</v>
      </c>
    </row>
    <row r="19332" spans="1:9">
      <c r="A19332" t="s">
        <v>29952</v>
      </c>
      <c r="B19332" t="s">
        <v>9335</v>
      </c>
      <c r="C19332" t="s">
        <v>811</v>
      </c>
      <c r="D19332">
        <v>4</v>
      </c>
      <c r="E19332" s="3">
        <v>650.52</v>
      </c>
      <c r="F19332" s="4">
        <v>0.15</v>
      </c>
      <c r="G19332" t="str">
        <f>VLOOKUP(C19332:C41869,Produkty!$A$2:$B$61,2,0)</f>
        <v>Organizer 4</v>
      </c>
      <c r="H19332" s="6">
        <f t="shared" si="604"/>
        <v>2211.768</v>
      </c>
      <c r="I19332" t="str">
        <f t="shared" si="605"/>
        <v>Duża</v>
      </c>
    </row>
    <row r="19333" spans="1:9">
      <c r="A19333" t="s">
        <v>29953</v>
      </c>
      <c r="B19333" t="s">
        <v>9335</v>
      </c>
      <c r="C19333" t="s">
        <v>750</v>
      </c>
      <c r="D19333">
        <v>6</v>
      </c>
      <c r="E19333" s="3">
        <v>268.88</v>
      </c>
      <c r="F19333" s="4">
        <v>0</v>
      </c>
      <c r="G19333" t="str">
        <f>VLOOKUP(C19333:C41870,Produkty!$A$2:$B$61,2,0)</f>
        <v>Słuchawki 2</v>
      </c>
      <c r="H19333" s="6">
        <f t="shared" si="604"/>
        <v>1613.28</v>
      </c>
      <c r="I19333" t="str">
        <f t="shared" si="605"/>
        <v>Średnia</v>
      </c>
    </row>
    <row r="19334" spans="1:9">
      <c r="A19334" t="s">
        <v>29954</v>
      </c>
      <c r="B19334" t="s">
        <v>9336</v>
      </c>
      <c r="C19334" t="s">
        <v>813</v>
      </c>
      <c r="D19334">
        <v>4</v>
      </c>
      <c r="E19334" s="3">
        <v>1002.06</v>
      </c>
      <c r="F19334" s="4">
        <v>0</v>
      </c>
      <c r="G19334" t="str">
        <f>VLOOKUP(C19334:C41871,Produkty!$A$2:$B$61,2,0)</f>
        <v>Czajnik 1</v>
      </c>
      <c r="H19334" s="6">
        <f t="shared" si="604"/>
        <v>4008.24</v>
      </c>
      <c r="I19334" t="str">
        <f t="shared" si="605"/>
        <v>Duża</v>
      </c>
    </row>
    <row r="19335" spans="1:9">
      <c r="A19335" t="s">
        <v>29955</v>
      </c>
      <c r="B19335" t="s">
        <v>9337</v>
      </c>
      <c r="C19335" t="s">
        <v>832</v>
      </c>
      <c r="D19335">
        <v>1</v>
      </c>
      <c r="E19335" s="3">
        <v>757.8</v>
      </c>
      <c r="F19335" s="4">
        <v>0.2</v>
      </c>
      <c r="G19335" t="str">
        <f>VLOOKUP(C19335:C41872,Produkty!$A$2:$B$61,2,0)</f>
        <v>Kabel USB-C 2</v>
      </c>
      <c r="H19335" s="6">
        <f t="shared" si="604"/>
        <v>606.24</v>
      </c>
      <c r="I19335" t="str">
        <f t="shared" si="605"/>
        <v>Średnia</v>
      </c>
    </row>
    <row r="19336" spans="1:9">
      <c r="A19336" t="s">
        <v>29956</v>
      </c>
      <c r="B19336" t="s">
        <v>9337</v>
      </c>
      <c r="C19336" t="s">
        <v>856</v>
      </c>
      <c r="D19336">
        <v>1</v>
      </c>
      <c r="E19336" s="3">
        <v>132.46</v>
      </c>
      <c r="F19336" s="4">
        <v>0.15</v>
      </c>
      <c r="G19336" t="str">
        <f>VLOOKUP(C19336:C41873,Produkty!$A$2:$B$61,2,0)</f>
        <v>Podkładka 2</v>
      </c>
      <c r="H19336" s="6">
        <f t="shared" si="604"/>
        <v>112.59100000000001</v>
      </c>
      <c r="I19336" t="str">
        <f t="shared" si="605"/>
        <v>Mała</v>
      </c>
    </row>
    <row r="19337" spans="1:9">
      <c r="A19337" t="s">
        <v>29957</v>
      </c>
      <c r="B19337" t="s">
        <v>9338</v>
      </c>
      <c r="C19337" t="s">
        <v>780</v>
      </c>
      <c r="D19337">
        <v>5</v>
      </c>
      <c r="E19337" s="3">
        <v>688.18</v>
      </c>
      <c r="F19337" s="4">
        <v>0</v>
      </c>
      <c r="G19337" t="str">
        <f>VLOOKUP(C19337:C41874,Produkty!$A$2:$B$61,2,0)</f>
        <v>Powerbank 1</v>
      </c>
      <c r="H19337" s="6">
        <f t="shared" si="604"/>
        <v>3440.8999999999996</v>
      </c>
      <c r="I19337" t="str">
        <f t="shared" si="605"/>
        <v>Duża</v>
      </c>
    </row>
    <row r="19338" spans="1:9">
      <c r="A19338" t="s">
        <v>29958</v>
      </c>
      <c r="B19338" t="s">
        <v>9338</v>
      </c>
      <c r="C19338" t="s">
        <v>840</v>
      </c>
      <c r="D19338">
        <v>2</v>
      </c>
      <c r="E19338" s="3">
        <v>138.02000000000001</v>
      </c>
      <c r="F19338" s="4">
        <v>0</v>
      </c>
      <c r="G19338" t="str">
        <f>VLOOKUP(C19338:C41875,Produkty!$A$2:$B$61,2,0)</f>
        <v>Etui 2</v>
      </c>
      <c r="H19338" s="6">
        <f t="shared" si="604"/>
        <v>276.04000000000002</v>
      </c>
      <c r="I19338" t="str">
        <f t="shared" si="605"/>
        <v>Mała</v>
      </c>
    </row>
    <row r="19339" spans="1:9">
      <c r="A19339" t="s">
        <v>29959</v>
      </c>
      <c r="B19339" t="s">
        <v>9338</v>
      </c>
      <c r="C19339" t="s">
        <v>815</v>
      </c>
      <c r="D19339">
        <v>1</v>
      </c>
      <c r="E19339" s="3">
        <v>207.55</v>
      </c>
      <c r="F19339" s="4">
        <v>0</v>
      </c>
      <c r="G19339" t="str">
        <f>VLOOKUP(C19339:C41876,Produkty!$A$2:$B$61,2,0)</f>
        <v>Czajnik 2</v>
      </c>
      <c r="H19339" s="6">
        <f t="shared" si="604"/>
        <v>207.55</v>
      </c>
      <c r="I19339" t="str">
        <f t="shared" si="605"/>
        <v>Mała</v>
      </c>
    </row>
    <row r="19340" spans="1:9">
      <c r="A19340" t="s">
        <v>29960</v>
      </c>
      <c r="B19340" t="s">
        <v>9338</v>
      </c>
      <c r="C19340" t="s">
        <v>832</v>
      </c>
      <c r="D19340">
        <v>6</v>
      </c>
      <c r="E19340" s="3">
        <v>760.6</v>
      </c>
      <c r="F19340" s="4">
        <v>0.05</v>
      </c>
      <c r="G19340" t="str">
        <f>VLOOKUP(C19340:C41877,Produkty!$A$2:$B$61,2,0)</f>
        <v>Kabel USB-C 2</v>
      </c>
      <c r="H19340" s="6">
        <f t="shared" si="604"/>
        <v>4335.42</v>
      </c>
      <c r="I19340" t="str">
        <f t="shared" si="605"/>
        <v>Duża</v>
      </c>
    </row>
    <row r="19341" spans="1:9">
      <c r="A19341" t="s">
        <v>29961</v>
      </c>
      <c r="B19341" t="s">
        <v>9339</v>
      </c>
      <c r="C19341" t="s">
        <v>793</v>
      </c>
      <c r="D19341">
        <v>4</v>
      </c>
      <c r="E19341" s="3">
        <v>91.57</v>
      </c>
      <c r="F19341" s="4">
        <v>0.15</v>
      </c>
      <c r="G19341" t="str">
        <f>VLOOKUP(C19341:C41878,Produkty!$A$2:$B$61,2,0)</f>
        <v>Krzesło biurowe 3</v>
      </c>
      <c r="H19341" s="6">
        <f t="shared" si="604"/>
        <v>311.33799999999997</v>
      </c>
      <c r="I19341" t="str">
        <f t="shared" si="605"/>
        <v>Mała</v>
      </c>
    </row>
    <row r="19342" spans="1:9">
      <c r="A19342" t="s">
        <v>29962</v>
      </c>
      <c r="B19342" t="s">
        <v>9339</v>
      </c>
      <c r="C19342" t="s">
        <v>770</v>
      </c>
      <c r="D19342">
        <v>4</v>
      </c>
      <c r="E19342" s="3">
        <v>330.37</v>
      </c>
      <c r="F19342" s="4">
        <v>0.2</v>
      </c>
      <c r="G19342" t="str">
        <f>VLOOKUP(C19342:C41879,Produkty!$A$2:$B$61,2,0)</f>
        <v>Mysz 4</v>
      </c>
      <c r="H19342" s="6">
        <f t="shared" si="604"/>
        <v>1057.184</v>
      </c>
      <c r="I19342" t="str">
        <f t="shared" si="605"/>
        <v>Średnia</v>
      </c>
    </row>
    <row r="19343" spans="1:9">
      <c r="A19343" t="s">
        <v>29963</v>
      </c>
      <c r="B19343" t="s">
        <v>9339</v>
      </c>
      <c r="C19343" t="s">
        <v>750</v>
      </c>
      <c r="D19343">
        <v>3</v>
      </c>
      <c r="E19343" s="3">
        <v>277.8</v>
      </c>
      <c r="F19343" s="4">
        <v>0</v>
      </c>
      <c r="G19343" t="str">
        <f>VLOOKUP(C19343:C41880,Produkty!$A$2:$B$61,2,0)</f>
        <v>Słuchawki 2</v>
      </c>
      <c r="H19343" s="6">
        <f t="shared" si="604"/>
        <v>833.40000000000009</v>
      </c>
      <c r="I19343" t="str">
        <f t="shared" si="605"/>
        <v>Średnia</v>
      </c>
    </row>
    <row r="19344" spans="1:9">
      <c r="A19344" t="s">
        <v>29964</v>
      </c>
      <c r="B19344" t="s">
        <v>9339</v>
      </c>
      <c r="C19344" t="s">
        <v>803</v>
      </c>
      <c r="D19344">
        <v>5</v>
      </c>
      <c r="E19344" s="3">
        <v>755</v>
      </c>
      <c r="F19344" s="4">
        <v>0.1</v>
      </c>
      <c r="G19344" t="str">
        <f>VLOOKUP(C19344:C41881,Produkty!$A$2:$B$61,2,0)</f>
        <v>Lampka 4</v>
      </c>
      <c r="H19344" s="6">
        <f t="shared" si="604"/>
        <v>3397.5</v>
      </c>
      <c r="I19344" t="str">
        <f t="shared" si="605"/>
        <v>Duża</v>
      </c>
    </row>
    <row r="19345" spans="1:9">
      <c r="A19345" t="s">
        <v>29965</v>
      </c>
      <c r="B19345" t="s">
        <v>9340</v>
      </c>
      <c r="C19345" t="s">
        <v>791</v>
      </c>
      <c r="D19345">
        <v>3</v>
      </c>
      <c r="E19345" s="3">
        <v>240.95</v>
      </c>
      <c r="F19345" s="4">
        <v>0.05</v>
      </c>
      <c r="G19345" t="str">
        <f>VLOOKUP(C19345:C41882,Produkty!$A$2:$B$61,2,0)</f>
        <v>Krzesło biurowe 2</v>
      </c>
      <c r="H19345" s="6">
        <f t="shared" si="604"/>
        <v>686.70749999999987</v>
      </c>
      <c r="I19345" t="str">
        <f t="shared" si="605"/>
        <v>Średnia</v>
      </c>
    </row>
    <row r="19346" spans="1:9">
      <c r="A19346" t="s">
        <v>29966</v>
      </c>
      <c r="B19346" t="s">
        <v>9340</v>
      </c>
      <c r="C19346" t="s">
        <v>858</v>
      </c>
      <c r="D19346">
        <v>2</v>
      </c>
      <c r="E19346" s="3">
        <v>579.91999999999996</v>
      </c>
      <c r="F19346" s="4">
        <v>0</v>
      </c>
      <c r="G19346" t="str">
        <f>VLOOKUP(C19346:C41883,Produkty!$A$2:$B$61,2,0)</f>
        <v>Podkładka 3</v>
      </c>
      <c r="H19346" s="6">
        <f t="shared" si="604"/>
        <v>1159.8399999999999</v>
      </c>
      <c r="I19346" t="str">
        <f t="shared" si="605"/>
        <v>Średnia</v>
      </c>
    </row>
    <row r="19347" spans="1:9">
      <c r="A19347" t="s">
        <v>29967</v>
      </c>
      <c r="B19347" t="s">
        <v>9340</v>
      </c>
      <c r="C19347" t="s">
        <v>754</v>
      </c>
      <c r="D19347">
        <v>2</v>
      </c>
      <c r="E19347" s="3">
        <v>809.96</v>
      </c>
      <c r="F19347" s="4">
        <v>0</v>
      </c>
      <c r="G19347" t="str">
        <f>VLOOKUP(C19347:C41884,Produkty!$A$2:$B$61,2,0)</f>
        <v>Słuchawki 4</v>
      </c>
      <c r="H19347" s="6">
        <f t="shared" si="604"/>
        <v>1619.92</v>
      </c>
      <c r="I19347" t="str">
        <f t="shared" si="605"/>
        <v>Średnia</v>
      </c>
    </row>
    <row r="19348" spans="1:9">
      <c r="A19348" t="s">
        <v>29968</v>
      </c>
      <c r="B19348" t="s">
        <v>9340</v>
      </c>
      <c r="C19348" t="s">
        <v>791</v>
      </c>
      <c r="D19348">
        <v>5</v>
      </c>
      <c r="E19348" s="3">
        <v>237.39</v>
      </c>
      <c r="F19348" s="4">
        <v>0</v>
      </c>
      <c r="G19348" t="str">
        <f>VLOOKUP(C19348:C41885,Produkty!$A$2:$B$61,2,0)</f>
        <v>Krzesło biurowe 2</v>
      </c>
      <c r="H19348" s="6">
        <f t="shared" si="604"/>
        <v>1186.9499999999998</v>
      </c>
      <c r="I19348" t="str">
        <f t="shared" si="605"/>
        <v>Średnia</v>
      </c>
    </row>
    <row r="19349" spans="1:9">
      <c r="A19349" t="s">
        <v>29969</v>
      </c>
      <c r="B19349" t="s">
        <v>9341</v>
      </c>
      <c r="C19349" t="s">
        <v>811</v>
      </c>
      <c r="D19349">
        <v>4</v>
      </c>
      <c r="E19349" s="3">
        <v>635.24</v>
      </c>
      <c r="F19349" s="4">
        <v>0.1</v>
      </c>
      <c r="G19349" t="str">
        <f>VLOOKUP(C19349:C41886,Produkty!$A$2:$B$61,2,0)</f>
        <v>Organizer 4</v>
      </c>
      <c r="H19349" s="6">
        <f t="shared" si="604"/>
        <v>2286.864</v>
      </c>
      <c r="I19349" t="str">
        <f t="shared" si="605"/>
        <v>Duża</v>
      </c>
    </row>
    <row r="19350" spans="1:9">
      <c r="A19350" t="s">
        <v>29970</v>
      </c>
      <c r="B19350" t="s">
        <v>9341</v>
      </c>
      <c r="C19350" t="s">
        <v>852</v>
      </c>
      <c r="D19350">
        <v>1</v>
      </c>
      <c r="E19350" s="3">
        <v>738.67</v>
      </c>
      <c r="F19350" s="4">
        <v>0</v>
      </c>
      <c r="G19350" t="str">
        <f>VLOOKUP(C19350:C41887,Produkty!$A$2:$B$61,2,0)</f>
        <v>Hub USB 4</v>
      </c>
      <c r="H19350" s="6">
        <f t="shared" si="604"/>
        <v>738.67</v>
      </c>
      <c r="I19350" t="str">
        <f t="shared" si="605"/>
        <v>Średnia</v>
      </c>
    </row>
    <row r="19351" spans="1:9">
      <c r="A19351" t="s">
        <v>29971</v>
      </c>
      <c r="B19351" t="s">
        <v>9341</v>
      </c>
      <c r="C19351" t="s">
        <v>866</v>
      </c>
      <c r="D19351">
        <v>6</v>
      </c>
      <c r="E19351" s="3">
        <v>359.03</v>
      </c>
      <c r="F19351" s="4">
        <v>0</v>
      </c>
      <c r="G19351" t="str">
        <f>VLOOKUP(C19351:C41888,Produkty!$A$2:$B$61,2,0)</f>
        <v>Ładowarka 3</v>
      </c>
      <c r="H19351" s="6">
        <f t="shared" si="604"/>
        <v>2154.1799999999998</v>
      </c>
      <c r="I19351" t="str">
        <f t="shared" si="605"/>
        <v>Duża</v>
      </c>
    </row>
    <row r="19352" spans="1:9">
      <c r="A19352" t="s">
        <v>29972</v>
      </c>
      <c r="B19352" t="s">
        <v>9341</v>
      </c>
      <c r="C19352" t="s">
        <v>778</v>
      </c>
      <c r="D19352">
        <v>2</v>
      </c>
      <c r="E19352" s="3">
        <v>932.08</v>
      </c>
      <c r="F19352" s="4">
        <v>0</v>
      </c>
      <c r="G19352" t="str">
        <f>VLOOKUP(C19352:C41889,Produkty!$A$2:$B$61,2,0)</f>
        <v>Monitor 4</v>
      </c>
      <c r="H19352" s="6">
        <f t="shared" si="604"/>
        <v>1864.16</v>
      </c>
      <c r="I19352" t="str">
        <f t="shared" si="605"/>
        <v>Średnia</v>
      </c>
    </row>
    <row r="19353" spans="1:9">
      <c r="A19353" t="s">
        <v>29973</v>
      </c>
      <c r="B19353" t="s">
        <v>9342</v>
      </c>
      <c r="C19353" t="s">
        <v>819</v>
      </c>
      <c r="D19353">
        <v>5</v>
      </c>
      <c r="E19353" s="3">
        <v>293.41000000000003</v>
      </c>
      <c r="F19353" s="4">
        <v>0.1</v>
      </c>
      <c r="G19353" t="str">
        <f>VLOOKUP(C19353:C41890,Produkty!$A$2:$B$61,2,0)</f>
        <v>Czajnik 4</v>
      </c>
      <c r="H19353" s="6">
        <f t="shared" si="604"/>
        <v>1320.3450000000003</v>
      </c>
      <c r="I19353" t="str">
        <f t="shared" si="605"/>
        <v>Średnia</v>
      </c>
    </row>
    <row r="19354" spans="1:9">
      <c r="A19354" t="s">
        <v>29974</v>
      </c>
      <c r="B19354" t="s">
        <v>9343</v>
      </c>
      <c r="C19354" t="s">
        <v>815</v>
      </c>
      <c r="D19354">
        <v>6</v>
      </c>
      <c r="E19354" s="3">
        <v>215.28</v>
      </c>
      <c r="F19354" s="4">
        <v>0</v>
      </c>
      <c r="G19354" t="str">
        <f>VLOOKUP(C19354:C41891,Produkty!$A$2:$B$61,2,0)</f>
        <v>Czajnik 2</v>
      </c>
      <c r="H19354" s="6">
        <f t="shared" si="604"/>
        <v>1291.68</v>
      </c>
      <c r="I19354" t="str">
        <f t="shared" si="605"/>
        <v>Średnia</v>
      </c>
    </row>
    <row r="19355" spans="1:9">
      <c r="A19355" t="s">
        <v>29975</v>
      </c>
      <c r="B19355" t="s">
        <v>9343</v>
      </c>
      <c r="C19355" t="s">
        <v>807</v>
      </c>
      <c r="D19355">
        <v>4</v>
      </c>
      <c r="E19355" s="3">
        <v>184.38</v>
      </c>
      <c r="F19355" s="4">
        <v>0</v>
      </c>
      <c r="G19355" t="str">
        <f>VLOOKUP(C19355:C41892,Produkty!$A$2:$B$61,2,0)</f>
        <v>Organizer 2</v>
      </c>
      <c r="H19355" s="6">
        <f t="shared" si="604"/>
        <v>737.52</v>
      </c>
      <c r="I19355" t="str">
        <f t="shared" si="605"/>
        <v>Średnia</v>
      </c>
    </row>
    <row r="19356" spans="1:9">
      <c r="A19356" t="s">
        <v>29976</v>
      </c>
      <c r="B19356" t="s">
        <v>9343</v>
      </c>
      <c r="C19356" t="s">
        <v>838</v>
      </c>
      <c r="D19356">
        <v>2</v>
      </c>
      <c r="E19356" s="3">
        <v>91.99</v>
      </c>
      <c r="F19356" s="4">
        <v>0.2</v>
      </c>
      <c r="G19356" t="str">
        <f>VLOOKUP(C19356:C41893,Produkty!$A$2:$B$61,2,0)</f>
        <v>Etui 1</v>
      </c>
      <c r="H19356" s="6">
        <f t="shared" si="604"/>
        <v>147.184</v>
      </c>
      <c r="I19356" t="str">
        <f t="shared" si="605"/>
        <v>Mała</v>
      </c>
    </row>
    <row r="19357" spans="1:9">
      <c r="A19357" t="s">
        <v>29977</v>
      </c>
      <c r="B19357" t="s">
        <v>9344</v>
      </c>
      <c r="C19357" t="s">
        <v>819</v>
      </c>
      <c r="D19357">
        <v>6</v>
      </c>
      <c r="E19357" s="3">
        <v>288.63</v>
      </c>
      <c r="F19357" s="4">
        <v>0</v>
      </c>
      <c r="G19357" t="str">
        <f>VLOOKUP(C19357:C41894,Produkty!$A$2:$B$61,2,0)</f>
        <v>Czajnik 4</v>
      </c>
      <c r="H19357" s="6">
        <f t="shared" si="604"/>
        <v>1731.78</v>
      </c>
      <c r="I19357" t="str">
        <f t="shared" si="605"/>
        <v>Średnia</v>
      </c>
    </row>
    <row r="19358" spans="1:9">
      <c r="A19358" t="s">
        <v>29978</v>
      </c>
      <c r="B19358" t="s">
        <v>9344</v>
      </c>
      <c r="C19358" t="s">
        <v>834</v>
      </c>
      <c r="D19358">
        <v>5</v>
      </c>
      <c r="E19358" s="3">
        <v>382.33</v>
      </c>
      <c r="F19358" s="4">
        <v>0.15</v>
      </c>
      <c r="G19358" t="str">
        <f>VLOOKUP(C19358:C41895,Produkty!$A$2:$B$61,2,0)</f>
        <v>Kabel USB-C 3</v>
      </c>
      <c r="H19358" s="6">
        <f t="shared" si="604"/>
        <v>1624.9024999999999</v>
      </c>
      <c r="I19358" t="str">
        <f t="shared" si="605"/>
        <v>Średnia</v>
      </c>
    </row>
    <row r="19359" spans="1:9">
      <c r="A19359" t="s">
        <v>29979</v>
      </c>
      <c r="B19359" t="s">
        <v>9344</v>
      </c>
      <c r="C19359" t="s">
        <v>856</v>
      </c>
      <c r="D19359">
        <v>5</v>
      </c>
      <c r="E19359" s="3">
        <v>131.37</v>
      </c>
      <c r="F19359" s="4">
        <v>0</v>
      </c>
      <c r="G19359" t="str">
        <f>VLOOKUP(C19359:C41896,Produkty!$A$2:$B$61,2,0)</f>
        <v>Podkładka 2</v>
      </c>
      <c r="H19359" s="6">
        <f t="shared" si="604"/>
        <v>656.85</v>
      </c>
      <c r="I19359" t="str">
        <f t="shared" si="605"/>
        <v>Średnia</v>
      </c>
    </row>
    <row r="19360" spans="1:9">
      <c r="A19360" t="s">
        <v>29980</v>
      </c>
      <c r="B19360" t="s">
        <v>9344</v>
      </c>
      <c r="C19360" t="s">
        <v>788</v>
      </c>
      <c r="D19360">
        <v>2</v>
      </c>
      <c r="E19360" s="3">
        <v>629.88</v>
      </c>
      <c r="F19360" s="4">
        <v>0.05</v>
      </c>
      <c r="G19360" t="str">
        <f>VLOOKUP(C19360:C41897,Produkty!$A$2:$B$61,2,0)</f>
        <v>Krzesło biurowe 1</v>
      </c>
      <c r="H19360" s="6">
        <f t="shared" si="604"/>
        <v>1196.7719999999999</v>
      </c>
      <c r="I19360" t="str">
        <f t="shared" si="605"/>
        <v>Średnia</v>
      </c>
    </row>
    <row r="19361" spans="1:9">
      <c r="A19361" t="s">
        <v>29981</v>
      </c>
      <c r="B19361" t="s">
        <v>9345</v>
      </c>
      <c r="C19361" t="s">
        <v>782</v>
      </c>
      <c r="D19361">
        <v>1</v>
      </c>
      <c r="E19361" s="3">
        <v>414.47</v>
      </c>
      <c r="F19361" s="4">
        <v>0.05</v>
      </c>
      <c r="G19361" t="str">
        <f>VLOOKUP(C19361:C41898,Produkty!$A$2:$B$61,2,0)</f>
        <v>Powerbank 2</v>
      </c>
      <c r="H19361" s="6">
        <f t="shared" si="604"/>
        <v>393.74650000000003</v>
      </c>
      <c r="I19361" t="str">
        <f t="shared" si="605"/>
        <v>Mała</v>
      </c>
    </row>
    <row r="19362" spans="1:9">
      <c r="A19362" t="s">
        <v>29982</v>
      </c>
      <c r="B19362" t="s">
        <v>9345</v>
      </c>
      <c r="C19362" t="s">
        <v>862</v>
      </c>
      <c r="D19362">
        <v>5</v>
      </c>
      <c r="E19362" s="3">
        <v>461.47</v>
      </c>
      <c r="F19362" s="4">
        <v>0</v>
      </c>
      <c r="G19362" t="str">
        <f>VLOOKUP(C19362:C41899,Produkty!$A$2:$B$61,2,0)</f>
        <v>Ładowarka 1</v>
      </c>
      <c r="H19362" s="6">
        <f t="shared" si="604"/>
        <v>2307.3500000000004</v>
      </c>
      <c r="I19362" t="str">
        <f t="shared" si="605"/>
        <v>Duża</v>
      </c>
    </row>
    <row r="19363" spans="1:9">
      <c r="A19363" t="s">
        <v>29983</v>
      </c>
      <c r="B19363" t="s">
        <v>9345</v>
      </c>
      <c r="C19363" t="s">
        <v>807</v>
      </c>
      <c r="D19363">
        <v>3</v>
      </c>
      <c r="E19363" s="3">
        <v>184.29</v>
      </c>
      <c r="F19363" s="4">
        <v>0.2</v>
      </c>
      <c r="G19363" t="str">
        <f>VLOOKUP(C19363:C41900,Produkty!$A$2:$B$61,2,0)</f>
        <v>Organizer 2</v>
      </c>
      <c r="H19363" s="6">
        <f t="shared" si="604"/>
        <v>442.29600000000005</v>
      </c>
      <c r="I19363" t="str">
        <f t="shared" si="605"/>
        <v>Mała</v>
      </c>
    </row>
    <row r="19364" spans="1:9">
      <c r="A19364" t="s">
        <v>29984</v>
      </c>
      <c r="B19364" t="s">
        <v>9345</v>
      </c>
      <c r="C19364" t="s">
        <v>844</v>
      </c>
      <c r="D19364">
        <v>1</v>
      </c>
      <c r="E19364" s="3">
        <v>82.49</v>
      </c>
      <c r="F19364" s="4">
        <v>0.15</v>
      </c>
      <c r="G19364" t="str">
        <f>VLOOKUP(C19364:C41901,Produkty!$A$2:$B$61,2,0)</f>
        <v>Etui 4</v>
      </c>
      <c r="H19364" s="6">
        <f t="shared" si="604"/>
        <v>70.116499999999988</v>
      </c>
      <c r="I19364" t="str">
        <f t="shared" si="605"/>
        <v>Mała</v>
      </c>
    </row>
    <row r="19365" spans="1:9">
      <c r="A19365" t="s">
        <v>29985</v>
      </c>
      <c r="B19365" t="s">
        <v>9346</v>
      </c>
      <c r="C19365" t="s">
        <v>782</v>
      </c>
      <c r="D19365">
        <v>5</v>
      </c>
      <c r="E19365" s="3">
        <v>437.22</v>
      </c>
      <c r="F19365" s="4">
        <v>0</v>
      </c>
      <c r="G19365" t="str">
        <f>VLOOKUP(C19365:C41902,Produkty!$A$2:$B$61,2,0)</f>
        <v>Powerbank 2</v>
      </c>
      <c r="H19365" s="6">
        <f t="shared" si="604"/>
        <v>2186.1000000000004</v>
      </c>
      <c r="I19365" t="str">
        <f t="shared" si="605"/>
        <v>Duża</v>
      </c>
    </row>
    <row r="19366" spans="1:9">
      <c r="A19366" t="s">
        <v>29986</v>
      </c>
      <c r="B19366" t="s">
        <v>9346</v>
      </c>
      <c r="C19366" t="s">
        <v>819</v>
      </c>
      <c r="D19366">
        <v>6</v>
      </c>
      <c r="E19366" s="3">
        <v>277.48</v>
      </c>
      <c r="F19366" s="4">
        <v>0</v>
      </c>
      <c r="G19366" t="str">
        <f>VLOOKUP(C19366:C41903,Produkty!$A$2:$B$61,2,0)</f>
        <v>Czajnik 4</v>
      </c>
      <c r="H19366" s="6">
        <f t="shared" si="604"/>
        <v>1664.88</v>
      </c>
      <c r="I19366" t="str">
        <f t="shared" si="605"/>
        <v>Średnia</v>
      </c>
    </row>
    <row r="19367" spans="1:9">
      <c r="A19367" t="s">
        <v>29987</v>
      </c>
      <c r="B19367" t="s">
        <v>9347</v>
      </c>
      <c r="C19367" t="s">
        <v>809</v>
      </c>
      <c r="D19367">
        <v>6</v>
      </c>
      <c r="E19367" s="3">
        <v>1149.25</v>
      </c>
      <c r="F19367" s="4">
        <v>0.2</v>
      </c>
      <c r="G19367" t="str">
        <f>VLOOKUP(C19367:C41904,Produkty!$A$2:$B$61,2,0)</f>
        <v>Organizer 3</v>
      </c>
      <c r="H19367" s="6">
        <f t="shared" si="604"/>
        <v>5516.4000000000005</v>
      </c>
      <c r="I19367" t="str">
        <f t="shared" si="605"/>
        <v>Duża</v>
      </c>
    </row>
    <row r="19368" spans="1:9">
      <c r="A19368" t="s">
        <v>29988</v>
      </c>
      <c r="B19368" t="s">
        <v>9347</v>
      </c>
      <c r="C19368" t="s">
        <v>782</v>
      </c>
      <c r="D19368">
        <v>2</v>
      </c>
      <c r="E19368" s="3">
        <v>438.85</v>
      </c>
      <c r="F19368" s="4">
        <v>0.1</v>
      </c>
      <c r="G19368" t="str">
        <f>VLOOKUP(C19368:C41905,Produkty!$A$2:$B$61,2,0)</f>
        <v>Powerbank 2</v>
      </c>
      <c r="H19368" s="6">
        <f t="shared" si="604"/>
        <v>789.93000000000006</v>
      </c>
      <c r="I19368" t="str">
        <f t="shared" si="605"/>
        <v>Średnia</v>
      </c>
    </row>
    <row r="19369" spans="1:9">
      <c r="A19369" t="s">
        <v>29989</v>
      </c>
      <c r="B19369" t="s">
        <v>9348</v>
      </c>
      <c r="C19369" t="s">
        <v>805</v>
      </c>
      <c r="D19369">
        <v>6</v>
      </c>
      <c r="E19369" s="3">
        <v>222.83</v>
      </c>
      <c r="F19369" s="4">
        <v>0.05</v>
      </c>
      <c r="G19369" t="str">
        <f>VLOOKUP(C19369:C41906,Produkty!$A$2:$B$61,2,0)</f>
        <v>Organizer 1</v>
      </c>
      <c r="H19369" s="6">
        <f t="shared" si="604"/>
        <v>1270.1309999999999</v>
      </c>
      <c r="I19369" t="str">
        <f t="shared" si="605"/>
        <v>Średnia</v>
      </c>
    </row>
    <row r="19370" spans="1:9">
      <c r="A19370" t="s">
        <v>29990</v>
      </c>
      <c r="B19370" t="s">
        <v>9349</v>
      </c>
      <c r="C19370" t="s">
        <v>801</v>
      </c>
      <c r="D19370">
        <v>5</v>
      </c>
      <c r="E19370" s="3">
        <v>346.23</v>
      </c>
      <c r="F19370" s="4">
        <v>0.15</v>
      </c>
      <c r="G19370" t="str">
        <f>VLOOKUP(C19370:C41907,Produkty!$A$2:$B$61,2,0)</f>
        <v>Lampka 3</v>
      </c>
      <c r="H19370" s="6">
        <f t="shared" si="604"/>
        <v>1471.4775</v>
      </c>
      <c r="I19370" t="str">
        <f t="shared" si="605"/>
        <v>Średnia</v>
      </c>
    </row>
    <row r="19371" spans="1:9">
      <c r="A19371" t="s">
        <v>29991</v>
      </c>
      <c r="B19371" t="s">
        <v>9349</v>
      </c>
      <c r="C19371" t="s">
        <v>758</v>
      </c>
      <c r="D19371">
        <v>4</v>
      </c>
      <c r="E19371" s="3">
        <v>256.32</v>
      </c>
      <c r="F19371" s="4">
        <v>0</v>
      </c>
      <c r="G19371" t="str">
        <f>VLOOKUP(C19371:C41908,Produkty!$A$2:$B$61,2,0)</f>
        <v>Klawiatura 2</v>
      </c>
      <c r="H19371" s="6">
        <f t="shared" si="604"/>
        <v>1025.28</v>
      </c>
      <c r="I19371" t="str">
        <f t="shared" si="605"/>
        <v>Średnia</v>
      </c>
    </row>
    <row r="19372" spans="1:9">
      <c r="A19372" t="s">
        <v>29992</v>
      </c>
      <c r="B19372" t="s">
        <v>9349</v>
      </c>
      <c r="C19372" t="s">
        <v>854</v>
      </c>
      <c r="D19372">
        <v>4</v>
      </c>
      <c r="E19372" s="3">
        <v>315.24</v>
      </c>
      <c r="F19372" s="4">
        <v>0</v>
      </c>
      <c r="G19372" t="str">
        <f>VLOOKUP(C19372:C41909,Produkty!$A$2:$B$61,2,0)</f>
        <v>Podkładka 1</v>
      </c>
      <c r="H19372" s="6">
        <f t="shared" si="604"/>
        <v>1260.96</v>
      </c>
      <c r="I19372" t="str">
        <f t="shared" si="605"/>
        <v>Średnia</v>
      </c>
    </row>
    <row r="19373" spans="1:9">
      <c r="A19373" t="s">
        <v>29993</v>
      </c>
      <c r="B19373" t="s">
        <v>9350</v>
      </c>
      <c r="C19373" t="s">
        <v>846</v>
      </c>
      <c r="D19373">
        <v>5</v>
      </c>
      <c r="E19373" s="3">
        <v>1056.5999999999999</v>
      </c>
      <c r="F19373" s="4">
        <v>0</v>
      </c>
      <c r="G19373" t="str">
        <f>VLOOKUP(C19373:C41910,Produkty!$A$2:$B$61,2,0)</f>
        <v>Hub USB 1</v>
      </c>
      <c r="H19373" s="6">
        <f t="shared" si="604"/>
        <v>5283</v>
      </c>
      <c r="I19373" t="str">
        <f t="shared" si="605"/>
        <v>Duża</v>
      </c>
    </row>
    <row r="19374" spans="1:9">
      <c r="A19374" t="s">
        <v>29994</v>
      </c>
      <c r="B19374" t="s">
        <v>9350</v>
      </c>
      <c r="C19374" t="s">
        <v>752</v>
      </c>
      <c r="D19374">
        <v>4</v>
      </c>
      <c r="E19374" s="3">
        <v>843.06</v>
      </c>
      <c r="F19374" s="4">
        <v>0.15</v>
      </c>
      <c r="G19374" t="str">
        <f>VLOOKUP(C19374:C41911,Produkty!$A$2:$B$61,2,0)</f>
        <v>Słuchawki 3</v>
      </c>
      <c r="H19374" s="6">
        <f t="shared" si="604"/>
        <v>2866.4039999999995</v>
      </c>
      <c r="I19374" t="str">
        <f t="shared" si="605"/>
        <v>Duża</v>
      </c>
    </row>
    <row r="19375" spans="1:9">
      <c r="A19375" t="s">
        <v>29995</v>
      </c>
      <c r="B19375" t="s">
        <v>9350</v>
      </c>
      <c r="C19375" t="s">
        <v>795</v>
      </c>
      <c r="D19375">
        <v>2</v>
      </c>
      <c r="E19375" s="3">
        <v>114.72</v>
      </c>
      <c r="F19375" s="4">
        <v>0.2</v>
      </c>
      <c r="G19375" t="str">
        <f>VLOOKUP(C19375:C41912,Produkty!$A$2:$B$61,2,0)</f>
        <v>Krzesło biurowe 4</v>
      </c>
      <c r="H19375" s="6">
        <f t="shared" si="604"/>
        <v>183.55200000000002</v>
      </c>
      <c r="I19375" t="str">
        <f t="shared" si="605"/>
        <v>Mała</v>
      </c>
    </row>
    <row r="19376" spans="1:9">
      <c r="A19376" t="s">
        <v>29996</v>
      </c>
      <c r="B19376" t="s">
        <v>9350</v>
      </c>
      <c r="C19376" t="s">
        <v>797</v>
      </c>
      <c r="D19376">
        <v>1</v>
      </c>
      <c r="E19376" s="3">
        <v>645.61</v>
      </c>
      <c r="F19376" s="4">
        <v>0.05</v>
      </c>
      <c r="G19376" t="str">
        <f>VLOOKUP(C19376:C41913,Produkty!$A$2:$B$61,2,0)</f>
        <v>Lampka 1</v>
      </c>
      <c r="H19376" s="6">
        <f t="shared" si="604"/>
        <v>613.32949999999994</v>
      </c>
      <c r="I19376" t="str">
        <f t="shared" si="605"/>
        <v>Średnia</v>
      </c>
    </row>
    <row r="19377" spans="1:9">
      <c r="A19377" t="s">
        <v>29997</v>
      </c>
      <c r="B19377" t="s">
        <v>9351</v>
      </c>
      <c r="C19377" t="s">
        <v>803</v>
      </c>
      <c r="D19377">
        <v>3</v>
      </c>
      <c r="E19377" s="3">
        <v>731.01</v>
      </c>
      <c r="F19377" s="4">
        <v>0</v>
      </c>
      <c r="G19377" t="str">
        <f>VLOOKUP(C19377:C41914,Produkty!$A$2:$B$61,2,0)</f>
        <v>Lampka 4</v>
      </c>
      <c r="H19377" s="6">
        <f t="shared" si="604"/>
        <v>2193.0299999999997</v>
      </c>
      <c r="I19377" t="str">
        <f t="shared" si="605"/>
        <v>Duża</v>
      </c>
    </row>
    <row r="19378" spans="1:9">
      <c r="A19378" t="s">
        <v>29998</v>
      </c>
      <c r="B19378" t="s">
        <v>9351</v>
      </c>
      <c r="C19378" t="s">
        <v>850</v>
      </c>
      <c r="D19378">
        <v>3</v>
      </c>
      <c r="E19378" s="3">
        <v>34.18</v>
      </c>
      <c r="F19378" s="4">
        <v>0</v>
      </c>
      <c r="G19378" t="str">
        <f>VLOOKUP(C19378:C41915,Produkty!$A$2:$B$61,2,0)</f>
        <v>Hub USB 3</v>
      </c>
      <c r="H19378" s="6">
        <f t="shared" si="604"/>
        <v>102.53999999999999</v>
      </c>
      <c r="I19378" t="str">
        <f t="shared" si="605"/>
        <v>Mała</v>
      </c>
    </row>
    <row r="19379" spans="1:9">
      <c r="A19379" t="s">
        <v>29999</v>
      </c>
      <c r="B19379" t="s">
        <v>9351</v>
      </c>
      <c r="C19379" t="s">
        <v>836</v>
      </c>
      <c r="D19379">
        <v>4</v>
      </c>
      <c r="E19379" s="3">
        <v>1052.77</v>
      </c>
      <c r="F19379" s="4">
        <v>0.05</v>
      </c>
      <c r="G19379" t="str">
        <f>VLOOKUP(C19379:C41916,Produkty!$A$2:$B$61,2,0)</f>
        <v>Kabel USB-C 4</v>
      </c>
      <c r="H19379" s="6">
        <f t="shared" si="604"/>
        <v>4000.5259999999998</v>
      </c>
      <c r="I19379" t="str">
        <f t="shared" si="605"/>
        <v>Duża</v>
      </c>
    </row>
    <row r="19380" spans="1:9">
      <c r="A19380" t="s">
        <v>30000</v>
      </c>
      <c r="B19380" t="s">
        <v>9351</v>
      </c>
      <c r="C19380" t="s">
        <v>858</v>
      </c>
      <c r="D19380">
        <v>6</v>
      </c>
      <c r="E19380" s="3">
        <v>577.16999999999996</v>
      </c>
      <c r="F19380" s="4">
        <v>0.15</v>
      </c>
      <c r="G19380" t="str">
        <f>VLOOKUP(C19380:C41917,Produkty!$A$2:$B$61,2,0)</f>
        <v>Podkładka 3</v>
      </c>
      <c r="H19380" s="6">
        <f t="shared" si="604"/>
        <v>2943.5669999999996</v>
      </c>
      <c r="I19380" t="str">
        <f t="shared" si="605"/>
        <v>Duża</v>
      </c>
    </row>
    <row r="19381" spans="1:9">
      <c r="A19381" t="s">
        <v>30001</v>
      </c>
      <c r="B19381" t="s">
        <v>9352</v>
      </c>
      <c r="C19381" t="s">
        <v>788</v>
      </c>
      <c r="D19381">
        <v>4</v>
      </c>
      <c r="E19381" s="3">
        <v>614.09</v>
      </c>
      <c r="F19381" s="4">
        <v>0</v>
      </c>
      <c r="G19381" t="str">
        <f>VLOOKUP(C19381:C41918,Produkty!$A$2:$B$61,2,0)</f>
        <v>Krzesło biurowe 1</v>
      </c>
      <c r="H19381" s="6">
        <f t="shared" si="604"/>
        <v>2456.36</v>
      </c>
      <c r="I19381" t="str">
        <f t="shared" si="605"/>
        <v>Duża</v>
      </c>
    </row>
    <row r="19382" spans="1:9">
      <c r="A19382" t="s">
        <v>30002</v>
      </c>
      <c r="B19382" t="s">
        <v>9353</v>
      </c>
      <c r="C19382" t="s">
        <v>801</v>
      </c>
      <c r="D19382">
        <v>4</v>
      </c>
      <c r="E19382" s="3">
        <v>348.11</v>
      </c>
      <c r="F19382" s="4">
        <v>0.15</v>
      </c>
      <c r="G19382" t="str">
        <f>VLOOKUP(C19382:C41919,Produkty!$A$2:$B$61,2,0)</f>
        <v>Lampka 3</v>
      </c>
      <c r="H19382" s="6">
        <f t="shared" si="604"/>
        <v>1183.5740000000001</v>
      </c>
      <c r="I19382" t="str">
        <f t="shared" si="605"/>
        <v>Średnia</v>
      </c>
    </row>
    <row r="19383" spans="1:9">
      <c r="A19383" t="s">
        <v>30003</v>
      </c>
      <c r="B19383" t="s">
        <v>9353</v>
      </c>
      <c r="C19383" t="s">
        <v>770</v>
      </c>
      <c r="D19383">
        <v>5</v>
      </c>
      <c r="E19383" s="3">
        <v>318.97000000000003</v>
      </c>
      <c r="F19383" s="4">
        <v>0.2</v>
      </c>
      <c r="G19383" t="str">
        <f>VLOOKUP(C19383:C41920,Produkty!$A$2:$B$61,2,0)</f>
        <v>Mysz 4</v>
      </c>
      <c r="H19383" s="6">
        <f t="shared" si="604"/>
        <v>1275.8800000000001</v>
      </c>
      <c r="I19383" t="str">
        <f t="shared" si="605"/>
        <v>Średnia</v>
      </c>
    </row>
    <row r="19384" spans="1:9">
      <c r="A19384" t="s">
        <v>30004</v>
      </c>
      <c r="B19384" t="s">
        <v>9353</v>
      </c>
      <c r="C19384" t="s">
        <v>764</v>
      </c>
      <c r="D19384">
        <v>2</v>
      </c>
      <c r="E19384" s="3">
        <v>264.17</v>
      </c>
      <c r="F19384" s="4">
        <v>0.15</v>
      </c>
      <c r="G19384" t="str">
        <f>VLOOKUP(C19384:C41921,Produkty!$A$2:$B$61,2,0)</f>
        <v>Mysz 1</v>
      </c>
      <c r="H19384" s="6">
        <f t="shared" si="604"/>
        <v>449.089</v>
      </c>
      <c r="I19384" t="str">
        <f t="shared" si="605"/>
        <v>Mała</v>
      </c>
    </row>
    <row r="19385" spans="1:9">
      <c r="A19385" t="s">
        <v>30005</v>
      </c>
      <c r="B19385" t="s">
        <v>9353</v>
      </c>
      <c r="C19385" t="s">
        <v>834</v>
      </c>
      <c r="D19385">
        <v>5</v>
      </c>
      <c r="E19385" s="3">
        <v>386.16</v>
      </c>
      <c r="F19385" s="4">
        <v>0</v>
      </c>
      <c r="G19385" t="str">
        <f>VLOOKUP(C19385:C41922,Produkty!$A$2:$B$61,2,0)</f>
        <v>Kabel USB-C 3</v>
      </c>
      <c r="H19385" s="6">
        <f t="shared" si="604"/>
        <v>1930.8000000000002</v>
      </c>
      <c r="I19385" t="str">
        <f t="shared" si="605"/>
        <v>Średnia</v>
      </c>
    </row>
    <row r="19386" spans="1:9">
      <c r="A19386" t="s">
        <v>30006</v>
      </c>
      <c r="B19386" t="s">
        <v>9354</v>
      </c>
      <c r="C19386" t="s">
        <v>758</v>
      </c>
      <c r="D19386">
        <v>5</v>
      </c>
      <c r="E19386" s="3">
        <v>254.77</v>
      </c>
      <c r="F19386" s="4">
        <v>0</v>
      </c>
      <c r="G19386" t="str">
        <f>VLOOKUP(C19386:C41923,Produkty!$A$2:$B$61,2,0)</f>
        <v>Klawiatura 2</v>
      </c>
      <c r="H19386" s="6">
        <f t="shared" si="604"/>
        <v>1273.8500000000001</v>
      </c>
      <c r="I19386" t="str">
        <f t="shared" si="605"/>
        <v>Średnia</v>
      </c>
    </row>
    <row r="19387" spans="1:9">
      <c r="A19387" t="s">
        <v>30007</v>
      </c>
      <c r="B19387" t="s">
        <v>9355</v>
      </c>
      <c r="C19387" t="s">
        <v>747</v>
      </c>
      <c r="D19387">
        <v>3</v>
      </c>
      <c r="E19387" s="3">
        <v>551.74</v>
      </c>
      <c r="F19387" s="4">
        <v>0</v>
      </c>
      <c r="G19387" t="str">
        <f>VLOOKUP(C19387:C41924,Produkty!$A$2:$B$61,2,0)</f>
        <v>Słuchawki 1</v>
      </c>
      <c r="H19387" s="6">
        <f t="shared" si="604"/>
        <v>1655.22</v>
      </c>
      <c r="I19387" t="str">
        <f t="shared" si="605"/>
        <v>Średnia</v>
      </c>
    </row>
    <row r="19388" spans="1:9">
      <c r="A19388" t="s">
        <v>30008</v>
      </c>
      <c r="B19388" t="s">
        <v>9355</v>
      </c>
      <c r="C19388" t="s">
        <v>750</v>
      </c>
      <c r="D19388">
        <v>5</v>
      </c>
      <c r="E19388" s="3">
        <v>278.35000000000002</v>
      </c>
      <c r="F19388" s="4">
        <v>0.05</v>
      </c>
      <c r="G19388" t="str">
        <f>VLOOKUP(C19388:C41925,Produkty!$A$2:$B$61,2,0)</f>
        <v>Słuchawki 2</v>
      </c>
      <c r="H19388" s="6">
        <f t="shared" si="604"/>
        <v>1322.1624999999999</v>
      </c>
      <c r="I19388" t="str">
        <f t="shared" si="605"/>
        <v>Średnia</v>
      </c>
    </row>
    <row r="19389" spans="1:9">
      <c r="A19389" t="s">
        <v>30009</v>
      </c>
      <c r="B19389" t="s">
        <v>9355</v>
      </c>
      <c r="C19389" t="s">
        <v>858</v>
      </c>
      <c r="D19389">
        <v>5</v>
      </c>
      <c r="E19389" s="3">
        <v>606.16</v>
      </c>
      <c r="F19389" s="4">
        <v>0</v>
      </c>
      <c r="G19389" t="str">
        <f>VLOOKUP(C19389:C41926,Produkty!$A$2:$B$61,2,0)</f>
        <v>Podkładka 3</v>
      </c>
      <c r="H19389" s="6">
        <f t="shared" si="604"/>
        <v>3030.7999999999997</v>
      </c>
      <c r="I19389" t="str">
        <f t="shared" si="605"/>
        <v>Duża</v>
      </c>
    </row>
    <row r="19390" spans="1:9">
      <c r="A19390" t="s">
        <v>30010</v>
      </c>
      <c r="B19390" t="s">
        <v>9355</v>
      </c>
      <c r="C19390" t="s">
        <v>832</v>
      </c>
      <c r="D19390">
        <v>6</v>
      </c>
      <c r="E19390" s="3">
        <v>720.16</v>
      </c>
      <c r="F19390" s="4">
        <v>0.2</v>
      </c>
      <c r="G19390" t="str">
        <f>VLOOKUP(C19390:C41927,Produkty!$A$2:$B$61,2,0)</f>
        <v>Kabel USB-C 2</v>
      </c>
      <c r="H19390" s="6">
        <f t="shared" si="604"/>
        <v>3456.768</v>
      </c>
      <c r="I19390" t="str">
        <f t="shared" si="605"/>
        <v>Duża</v>
      </c>
    </row>
    <row r="19391" spans="1:9">
      <c r="A19391" t="s">
        <v>30011</v>
      </c>
      <c r="B19391" t="s">
        <v>9356</v>
      </c>
      <c r="C19391" t="s">
        <v>801</v>
      </c>
      <c r="D19391">
        <v>3</v>
      </c>
      <c r="E19391" s="3">
        <v>350.63</v>
      </c>
      <c r="F19391" s="4">
        <v>0.15</v>
      </c>
      <c r="G19391" t="str">
        <f>VLOOKUP(C19391:C41928,Produkty!$A$2:$B$61,2,0)</f>
        <v>Lampka 3</v>
      </c>
      <c r="H19391" s="6">
        <f t="shared" si="604"/>
        <v>894.10649999999987</v>
      </c>
      <c r="I19391" t="str">
        <f t="shared" si="605"/>
        <v>Średnia</v>
      </c>
    </row>
    <row r="19392" spans="1:9">
      <c r="A19392" t="s">
        <v>30012</v>
      </c>
      <c r="B19392" t="s">
        <v>9356</v>
      </c>
      <c r="C19392" t="s">
        <v>764</v>
      </c>
      <c r="D19392">
        <v>5</v>
      </c>
      <c r="E19392" s="3">
        <v>267.87</v>
      </c>
      <c r="F19392" s="4">
        <v>0.15</v>
      </c>
      <c r="G19392" t="str">
        <f>VLOOKUP(C19392:C41929,Produkty!$A$2:$B$61,2,0)</f>
        <v>Mysz 1</v>
      </c>
      <c r="H19392" s="6">
        <f t="shared" si="604"/>
        <v>1138.4475</v>
      </c>
      <c r="I19392" t="str">
        <f t="shared" si="605"/>
        <v>Średnia</v>
      </c>
    </row>
    <row r="19393" spans="1:9">
      <c r="A19393" t="s">
        <v>30013</v>
      </c>
      <c r="B19393" t="s">
        <v>9357</v>
      </c>
      <c r="C19393" t="s">
        <v>832</v>
      </c>
      <c r="D19393">
        <v>5</v>
      </c>
      <c r="E19393" s="3">
        <v>738.6</v>
      </c>
      <c r="F19393" s="4">
        <v>0</v>
      </c>
      <c r="G19393" t="str">
        <f>VLOOKUP(C19393:C41930,Produkty!$A$2:$B$61,2,0)</f>
        <v>Kabel USB-C 2</v>
      </c>
      <c r="H19393" s="6">
        <f t="shared" si="604"/>
        <v>3693</v>
      </c>
      <c r="I19393" t="str">
        <f t="shared" si="605"/>
        <v>Duża</v>
      </c>
    </row>
    <row r="19394" spans="1:9">
      <c r="A19394" t="s">
        <v>30014</v>
      </c>
      <c r="B19394" t="s">
        <v>9358</v>
      </c>
      <c r="C19394" t="s">
        <v>772</v>
      </c>
      <c r="D19394">
        <v>3</v>
      </c>
      <c r="E19394" s="3">
        <v>985.56</v>
      </c>
      <c r="F19394" s="4">
        <v>0.2</v>
      </c>
      <c r="G19394" t="str">
        <f>VLOOKUP(C19394:C41931,Produkty!$A$2:$B$61,2,0)</f>
        <v>Monitor 1</v>
      </c>
      <c r="H19394" s="6">
        <f t="shared" si="604"/>
        <v>2365.3440000000001</v>
      </c>
      <c r="I19394" t="str">
        <f t="shared" si="605"/>
        <v>Duża</v>
      </c>
    </row>
    <row r="19395" spans="1:9">
      <c r="A19395" t="s">
        <v>30015</v>
      </c>
      <c r="B19395" t="s">
        <v>9359</v>
      </c>
      <c r="C19395" t="s">
        <v>866</v>
      </c>
      <c r="D19395">
        <v>1</v>
      </c>
      <c r="E19395" s="3">
        <v>350.57</v>
      </c>
      <c r="F19395" s="4">
        <v>0.1</v>
      </c>
      <c r="G19395" t="str">
        <f>VLOOKUP(C19395:C41932,Produkty!$A$2:$B$61,2,0)</f>
        <v>Ładowarka 3</v>
      </c>
      <c r="H19395" s="6">
        <f t="shared" ref="H19395:H19458" si="606">D19395*E19395*(1-F19395)</f>
        <v>315.51299999999998</v>
      </c>
      <c r="I19395" t="str">
        <f t="shared" ref="I19395:I19458" si="607">IF(H19395&lt;500,"Mała",IF(H19395&lt;=2000,"Średnia","Duża"))</f>
        <v>Mała</v>
      </c>
    </row>
    <row r="19396" spans="1:9">
      <c r="A19396" t="s">
        <v>30016</v>
      </c>
      <c r="B19396" t="s">
        <v>9359</v>
      </c>
      <c r="C19396" t="s">
        <v>750</v>
      </c>
      <c r="D19396">
        <v>1</v>
      </c>
      <c r="E19396" s="3">
        <v>273.3</v>
      </c>
      <c r="F19396" s="4">
        <v>0.05</v>
      </c>
      <c r="G19396" t="str">
        <f>VLOOKUP(C19396:C41933,Produkty!$A$2:$B$61,2,0)</f>
        <v>Słuchawki 2</v>
      </c>
      <c r="H19396" s="6">
        <f t="shared" si="606"/>
        <v>259.63499999999999</v>
      </c>
      <c r="I19396" t="str">
        <f t="shared" si="607"/>
        <v>Mała</v>
      </c>
    </row>
    <row r="19397" spans="1:9">
      <c r="A19397" t="s">
        <v>30017</v>
      </c>
      <c r="B19397" t="s">
        <v>9359</v>
      </c>
      <c r="C19397" t="s">
        <v>811</v>
      </c>
      <c r="D19397">
        <v>2</v>
      </c>
      <c r="E19397" s="3">
        <v>653.64</v>
      </c>
      <c r="F19397" s="4">
        <v>0</v>
      </c>
      <c r="G19397" t="str">
        <f>VLOOKUP(C19397:C41934,Produkty!$A$2:$B$61,2,0)</f>
        <v>Organizer 4</v>
      </c>
      <c r="H19397" s="6">
        <f t="shared" si="606"/>
        <v>1307.28</v>
      </c>
      <c r="I19397" t="str">
        <f t="shared" si="607"/>
        <v>Średnia</v>
      </c>
    </row>
    <row r="19398" spans="1:9">
      <c r="A19398" t="s">
        <v>30018</v>
      </c>
      <c r="B19398" t="s">
        <v>9359</v>
      </c>
      <c r="C19398" t="s">
        <v>774</v>
      </c>
      <c r="D19398">
        <v>2</v>
      </c>
      <c r="E19398" s="3">
        <v>98.32</v>
      </c>
      <c r="F19398" s="4">
        <v>0.1</v>
      </c>
      <c r="G19398" t="str">
        <f>VLOOKUP(C19398:C41935,Produkty!$A$2:$B$61,2,0)</f>
        <v>Monitor 2</v>
      </c>
      <c r="H19398" s="6">
        <f t="shared" si="606"/>
        <v>176.976</v>
      </c>
      <c r="I19398" t="str">
        <f t="shared" si="607"/>
        <v>Mała</v>
      </c>
    </row>
    <row r="19399" spans="1:9">
      <c r="A19399" t="s">
        <v>30019</v>
      </c>
      <c r="B19399" t="s">
        <v>9360</v>
      </c>
      <c r="C19399" t="s">
        <v>862</v>
      </c>
      <c r="D19399">
        <v>2</v>
      </c>
      <c r="E19399" s="3">
        <v>475.61</v>
      </c>
      <c r="F19399" s="4">
        <v>0</v>
      </c>
      <c r="G19399" t="str">
        <f>VLOOKUP(C19399:C41936,Produkty!$A$2:$B$61,2,0)</f>
        <v>Ładowarka 1</v>
      </c>
      <c r="H19399" s="6">
        <f t="shared" si="606"/>
        <v>951.22</v>
      </c>
      <c r="I19399" t="str">
        <f t="shared" si="607"/>
        <v>Średnia</v>
      </c>
    </row>
    <row r="19400" spans="1:9">
      <c r="A19400" t="s">
        <v>30020</v>
      </c>
      <c r="B19400" t="s">
        <v>9361</v>
      </c>
      <c r="C19400" t="s">
        <v>866</v>
      </c>
      <c r="D19400">
        <v>2</v>
      </c>
      <c r="E19400" s="3">
        <v>351.57</v>
      </c>
      <c r="F19400" s="4">
        <v>0.2</v>
      </c>
      <c r="G19400" t="str">
        <f>VLOOKUP(C19400:C41937,Produkty!$A$2:$B$61,2,0)</f>
        <v>Ładowarka 3</v>
      </c>
      <c r="H19400" s="6">
        <f t="shared" si="606"/>
        <v>562.51200000000006</v>
      </c>
      <c r="I19400" t="str">
        <f t="shared" si="607"/>
        <v>Średnia</v>
      </c>
    </row>
    <row r="19401" spans="1:9">
      <c r="A19401" t="s">
        <v>30021</v>
      </c>
      <c r="B19401" t="s">
        <v>9361</v>
      </c>
      <c r="C19401" t="s">
        <v>778</v>
      </c>
      <c r="D19401">
        <v>5</v>
      </c>
      <c r="E19401" s="3">
        <v>948.43</v>
      </c>
      <c r="F19401" s="4">
        <v>0</v>
      </c>
      <c r="G19401" t="str">
        <f>VLOOKUP(C19401:C41938,Produkty!$A$2:$B$61,2,0)</f>
        <v>Monitor 4</v>
      </c>
      <c r="H19401" s="6">
        <f t="shared" si="606"/>
        <v>4742.1499999999996</v>
      </c>
      <c r="I19401" t="str">
        <f t="shared" si="607"/>
        <v>Duża</v>
      </c>
    </row>
    <row r="19402" spans="1:9">
      <c r="A19402" t="s">
        <v>30022</v>
      </c>
      <c r="B19402" t="s">
        <v>9361</v>
      </c>
      <c r="C19402" t="s">
        <v>864</v>
      </c>
      <c r="D19402">
        <v>3</v>
      </c>
      <c r="E19402" s="3">
        <v>1113.06</v>
      </c>
      <c r="F19402" s="4">
        <v>0</v>
      </c>
      <c r="G19402" t="str">
        <f>VLOOKUP(C19402:C41939,Produkty!$A$2:$B$61,2,0)</f>
        <v>Ładowarka 2</v>
      </c>
      <c r="H19402" s="6">
        <f t="shared" si="606"/>
        <v>3339.18</v>
      </c>
      <c r="I19402" t="str">
        <f t="shared" si="607"/>
        <v>Duża</v>
      </c>
    </row>
    <row r="19403" spans="1:9">
      <c r="A19403" t="s">
        <v>30023</v>
      </c>
      <c r="B19403" t="s">
        <v>9362</v>
      </c>
      <c r="C19403" t="s">
        <v>758</v>
      </c>
      <c r="D19403">
        <v>2</v>
      </c>
      <c r="E19403" s="3">
        <v>246.9</v>
      </c>
      <c r="F19403" s="4">
        <v>0.05</v>
      </c>
      <c r="G19403" t="str">
        <f>VLOOKUP(C19403:C41940,Produkty!$A$2:$B$61,2,0)</f>
        <v>Klawiatura 2</v>
      </c>
      <c r="H19403" s="6">
        <f t="shared" si="606"/>
        <v>469.11</v>
      </c>
      <c r="I19403" t="str">
        <f t="shared" si="607"/>
        <v>Mała</v>
      </c>
    </row>
    <row r="19404" spans="1:9">
      <c r="A19404" t="s">
        <v>30024</v>
      </c>
      <c r="B19404" t="s">
        <v>9363</v>
      </c>
      <c r="C19404" t="s">
        <v>801</v>
      </c>
      <c r="D19404">
        <v>4</v>
      </c>
      <c r="E19404" s="3">
        <v>350.06</v>
      </c>
      <c r="F19404" s="4">
        <v>0</v>
      </c>
      <c r="G19404" t="str">
        <f>VLOOKUP(C19404:C41941,Produkty!$A$2:$B$61,2,0)</f>
        <v>Lampka 3</v>
      </c>
      <c r="H19404" s="6">
        <f t="shared" si="606"/>
        <v>1400.24</v>
      </c>
      <c r="I19404" t="str">
        <f t="shared" si="607"/>
        <v>Średnia</v>
      </c>
    </row>
    <row r="19405" spans="1:9">
      <c r="A19405" t="s">
        <v>30025</v>
      </c>
      <c r="B19405" t="s">
        <v>9364</v>
      </c>
      <c r="C19405" t="s">
        <v>754</v>
      </c>
      <c r="D19405">
        <v>5</v>
      </c>
      <c r="E19405" s="3">
        <v>812.98</v>
      </c>
      <c r="F19405" s="4">
        <v>0</v>
      </c>
      <c r="G19405" t="str">
        <f>VLOOKUP(C19405:C41942,Produkty!$A$2:$B$61,2,0)</f>
        <v>Słuchawki 4</v>
      </c>
      <c r="H19405" s="6">
        <f t="shared" si="606"/>
        <v>4064.9</v>
      </c>
      <c r="I19405" t="str">
        <f t="shared" si="607"/>
        <v>Duża</v>
      </c>
    </row>
    <row r="19406" spans="1:9">
      <c r="A19406" t="s">
        <v>30026</v>
      </c>
      <c r="B19406" t="s">
        <v>9365</v>
      </c>
      <c r="C19406" t="s">
        <v>766</v>
      </c>
      <c r="D19406">
        <v>1</v>
      </c>
      <c r="E19406" s="3">
        <v>691.19</v>
      </c>
      <c r="F19406" s="4">
        <v>0.05</v>
      </c>
      <c r="G19406" t="str">
        <f>VLOOKUP(C19406:C41943,Produkty!$A$2:$B$61,2,0)</f>
        <v>Mysz 2</v>
      </c>
      <c r="H19406" s="6">
        <f t="shared" si="606"/>
        <v>656.63049999999998</v>
      </c>
      <c r="I19406" t="str">
        <f t="shared" si="607"/>
        <v>Średnia</v>
      </c>
    </row>
    <row r="19407" spans="1:9">
      <c r="A19407" t="s">
        <v>30027</v>
      </c>
      <c r="B19407" t="s">
        <v>9365</v>
      </c>
      <c r="C19407" t="s">
        <v>866</v>
      </c>
      <c r="D19407">
        <v>1</v>
      </c>
      <c r="E19407" s="3">
        <v>347.73</v>
      </c>
      <c r="F19407" s="4">
        <v>0</v>
      </c>
      <c r="G19407" t="str">
        <f>VLOOKUP(C19407:C41944,Produkty!$A$2:$B$61,2,0)</f>
        <v>Ładowarka 3</v>
      </c>
      <c r="H19407" s="6">
        <f t="shared" si="606"/>
        <v>347.73</v>
      </c>
      <c r="I19407" t="str">
        <f t="shared" si="607"/>
        <v>Mała</v>
      </c>
    </row>
    <row r="19408" spans="1:9">
      <c r="A19408" t="s">
        <v>30028</v>
      </c>
      <c r="B19408" t="s">
        <v>9365</v>
      </c>
      <c r="C19408" t="s">
        <v>782</v>
      </c>
      <c r="D19408">
        <v>3</v>
      </c>
      <c r="E19408" s="3">
        <v>422.09</v>
      </c>
      <c r="F19408" s="4">
        <v>0</v>
      </c>
      <c r="G19408" t="str">
        <f>VLOOKUP(C19408:C41945,Produkty!$A$2:$B$61,2,0)</f>
        <v>Powerbank 2</v>
      </c>
      <c r="H19408" s="6">
        <f t="shared" si="606"/>
        <v>1266.27</v>
      </c>
      <c r="I19408" t="str">
        <f t="shared" si="607"/>
        <v>Średnia</v>
      </c>
    </row>
    <row r="19409" spans="1:9">
      <c r="A19409" t="s">
        <v>30029</v>
      </c>
      <c r="B19409" t="s">
        <v>9366</v>
      </c>
      <c r="C19409" t="s">
        <v>862</v>
      </c>
      <c r="D19409">
        <v>1</v>
      </c>
      <c r="E19409" s="3">
        <v>476.96</v>
      </c>
      <c r="F19409" s="4">
        <v>0.2</v>
      </c>
      <c r="G19409" t="str">
        <f>VLOOKUP(C19409:C41946,Produkty!$A$2:$B$61,2,0)</f>
        <v>Ładowarka 1</v>
      </c>
      <c r="H19409" s="6">
        <f t="shared" si="606"/>
        <v>381.56799999999998</v>
      </c>
      <c r="I19409" t="str">
        <f t="shared" si="607"/>
        <v>Mała</v>
      </c>
    </row>
    <row r="19410" spans="1:9">
      <c r="A19410" t="s">
        <v>30030</v>
      </c>
      <c r="B19410" t="s">
        <v>9366</v>
      </c>
      <c r="C19410" t="s">
        <v>813</v>
      </c>
      <c r="D19410">
        <v>3</v>
      </c>
      <c r="E19410" s="3">
        <v>1022.24</v>
      </c>
      <c r="F19410" s="4">
        <v>0.15</v>
      </c>
      <c r="G19410" t="str">
        <f>VLOOKUP(C19410:C41947,Produkty!$A$2:$B$61,2,0)</f>
        <v>Czajnik 1</v>
      </c>
      <c r="H19410" s="6">
        <f t="shared" si="606"/>
        <v>2606.712</v>
      </c>
      <c r="I19410" t="str">
        <f t="shared" si="607"/>
        <v>Duża</v>
      </c>
    </row>
    <row r="19411" spans="1:9">
      <c r="A19411" t="s">
        <v>30031</v>
      </c>
      <c r="B19411" t="s">
        <v>9366</v>
      </c>
      <c r="C19411" t="s">
        <v>772</v>
      </c>
      <c r="D19411">
        <v>5</v>
      </c>
      <c r="E19411" s="3">
        <v>942.73</v>
      </c>
      <c r="F19411" s="4">
        <v>0.1</v>
      </c>
      <c r="G19411" t="str">
        <f>VLOOKUP(C19411:C41948,Produkty!$A$2:$B$61,2,0)</f>
        <v>Monitor 1</v>
      </c>
      <c r="H19411" s="6">
        <f t="shared" si="606"/>
        <v>4242.2849999999999</v>
      </c>
      <c r="I19411" t="str">
        <f t="shared" si="607"/>
        <v>Duża</v>
      </c>
    </row>
    <row r="19412" spans="1:9">
      <c r="A19412" t="s">
        <v>30032</v>
      </c>
      <c r="B19412" t="s">
        <v>9366</v>
      </c>
      <c r="C19412" t="s">
        <v>770</v>
      </c>
      <c r="D19412">
        <v>6</v>
      </c>
      <c r="E19412" s="3">
        <v>317.64999999999998</v>
      </c>
      <c r="F19412" s="4">
        <v>0</v>
      </c>
      <c r="G19412" t="str">
        <f>VLOOKUP(C19412:C41949,Produkty!$A$2:$B$61,2,0)</f>
        <v>Mysz 4</v>
      </c>
      <c r="H19412" s="6">
        <f t="shared" si="606"/>
        <v>1905.8999999999999</v>
      </c>
      <c r="I19412" t="str">
        <f t="shared" si="607"/>
        <v>Średnia</v>
      </c>
    </row>
    <row r="19413" spans="1:9">
      <c r="A19413" t="s">
        <v>30033</v>
      </c>
      <c r="B19413" t="s">
        <v>9367</v>
      </c>
      <c r="C19413" t="s">
        <v>829</v>
      </c>
      <c r="D19413">
        <v>4</v>
      </c>
      <c r="E19413" s="3">
        <v>554.49</v>
      </c>
      <c r="F19413" s="4">
        <v>0</v>
      </c>
      <c r="G19413" t="str">
        <f>VLOOKUP(C19413:C41950,Produkty!$A$2:$B$61,2,0)</f>
        <v>Kabel USB-C 1</v>
      </c>
      <c r="H19413" s="6">
        <f t="shared" si="606"/>
        <v>2217.96</v>
      </c>
      <c r="I19413" t="str">
        <f t="shared" si="607"/>
        <v>Duża</v>
      </c>
    </row>
    <row r="19414" spans="1:9">
      <c r="A19414" t="s">
        <v>30034</v>
      </c>
      <c r="B19414" t="s">
        <v>9367</v>
      </c>
      <c r="C19414" t="s">
        <v>840</v>
      </c>
      <c r="D19414">
        <v>2</v>
      </c>
      <c r="E19414" s="3">
        <v>143.94999999999999</v>
      </c>
      <c r="F19414" s="4">
        <v>0.1</v>
      </c>
      <c r="G19414" t="str">
        <f>VLOOKUP(C19414:C41951,Produkty!$A$2:$B$61,2,0)</f>
        <v>Etui 2</v>
      </c>
      <c r="H19414" s="6">
        <f t="shared" si="606"/>
        <v>259.11</v>
      </c>
      <c r="I19414" t="str">
        <f t="shared" si="607"/>
        <v>Mała</v>
      </c>
    </row>
    <row r="19415" spans="1:9">
      <c r="A19415" t="s">
        <v>30035</v>
      </c>
      <c r="B19415" t="s">
        <v>9368</v>
      </c>
      <c r="C19415" t="s">
        <v>817</v>
      </c>
      <c r="D19415">
        <v>6</v>
      </c>
      <c r="E19415" s="3">
        <v>324.16000000000003</v>
      </c>
      <c r="F19415" s="4">
        <v>0.2</v>
      </c>
      <c r="G19415" t="str">
        <f>VLOOKUP(C19415:C41952,Produkty!$A$2:$B$61,2,0)</f>
        <v>Czajnik 3</v>
      </c>
      <c r="H19415" s="6">
        <f t="shared" si="606"/>
        <v>1555.9680000000001</v>
      </c>
      <c r="I19415" t="str">
        <f t="shared" si="607"/>
        <v>Średnia</v>
      </c>
    </row>
    <row r="19416" spans="1:9">
      <c r="A19416" t="s">
        <v>30036</v>
      </c>
      <c r="B19416" t="s">
        <v>9368</v>
      </c>
      <c r="C19416" t="s">
        <v>772</v>
      </c>
      <c r="D19416">
        <v>1</v>
      </c>
      <c r="E19416" s="3">
        <v>949.64</v>
      </c>
      <c r="F19416" s="4">
        <v>0</v>
      </c>
      <c r="G19416" t="str">
        <f>VLOOKUP(C19416:C41953,Produkty!$A$2:$B$61,2,0)</f>
        <v>Monitor 1</v>
      </c>
      <c r="H19416" s="6">
        <f t="shared" si="606"/>
        <v>949.64</v>
      </c>
      <c r="I19416" t="str">
        <f t="shared" si="607"/>
        <v>Średnia</v>
      </c>
    </row>
    <row r="19417" spans="1:9">
      <c r="A19417" t="s">
        <v>30037</v>
      </c>
      <c r="B19417" t="s">
        <v>9368</v>
      </c>
      <c r="C19417" t="s">
        <v>747</v>
      </c>
      <c r="D19417">
        <v>2</v>
      </c>
      <c r="E19417" s="3">
        <v>574.24</v>
      </c>
      <c r="F19417" s="4">
        <v>0</v>
      </c>
      <c r="G19417" t="str">
        <f>VLOOKUP(C19417:C41954,Produkty!$A$2:$B$61,2,0)</f>
        <v>Słuchawki 1</v>
      </c>
      <c r="H19417" s="6">
        <f t="shared" si="606"/>
        <v>1148.48</v>
      </c>
      <c r="I19417" t="str">
        <f t="shared" si="607"/>
        <v>Średnia</v>
      </c>
    </row>
    <row r="19418" spans="1:9">
      <c r="A19418" t="s">
        <v>30038</v>
      </c>
      <c r="B19418" t="s">
        <v>9368</v>
      </c>
      <c r="C19418" t="s">
        <v>780</v>
      </c>
      <c r="D19418">
        <v>2</v>
      </c>
      <c r="E19418" s="3">
        <v>716.45</v>
      </c>
      <c r="F19418" s="4">
        <v>0</v>
      </c>
      <c r="G19418" t="str">
        <f>VLOOKUP(C19418:C41955,Produkty!$A$2:$B$61,2,0)</f>
        <v>Powerbank 1</v>
      </c>
      <c r="H19418" s="6">
        <f t="shared" si="606"/>
        <v>1432.9</v>
      </c>
      <c r="I19418" t="str">
        <f t="shared" si="607"/>
        <v>Średnia</v>
      </c>
    </row>
    <row r="19419" spans="1:9">
      <c r="A19419" t="s">
        <v>30039</v>
      </c>
      <c r="B19419" t="s">
        <v>9369</v>
      </c>
      <c r="C19419" t="s">
        <v>860</v>
      </c>
      <c r="D19419">
        <v>5</v>
      </c>
      <c r="E19419" s="3">
        <v>853.27</v>
      </c>
      <c r="F19419" s="4">
        <v>0.05</v>
      </c>
      <c r="G19419" t="str">
        <f>VLOOKUP(C19419:C41956,Produkty!$A$2:$B$61,2,0)</f>
        <v>Podkładka 4</v>
      </c>
      <c r="H19419" s="6">
        <f t="shared" si="606"/>
        <v>4053.0325000000003</v>
      </c>
      <c r="I19419" t="str">
        <f t="shared" si="607"/>
        <v>Duża</v>
      </c>
    </row>
    <row r="19420" spans="1:9">
      <c r="A19420" t="s">
        <v>30040</v>
      </c>
      <c r="B19420" t="s">
        <v>9369</v>
      </c>
      <c r="C19420" t="s">
        <v>813</v>
      </c>
      <c r="D19420">
        <v>4</v>
      </c>
      <c r="E19420" s="3">
        <v>981.23</v>
      </c>
      <c r="F19420" s="4">
        <v>0</v>
      </c>
      <c r="G19420" t="str">
        <f>VLOOKUP(C19420:C41957,Produkty!$A$2:$B$61,2,0)</f>
        <v>Czajnik 1</v>
      </c>
      <c r="H19420" s="6">
        <f t="shared" si="606"/>
        <v>3924.92</v>
      </c>
      <c r="I19420" t="str">
        <f t="shared" si="607"/>
        <v>Duża</v>
      </c>
    </row>
    <row r="19421" spans="1:9">
      <c r="A19421" t="s">
        <v>30041</v>
      </c>
      <c r="B19421" t="s">
        <v>9370</v>
      </c>
      <c r="C19421" t="s">
        <v>799</v>
      </c>
      <c r="D19421">
        <v>2</v>
      </c>
      <c r="E19421" s="3">
        <v>368.25</v>
      </c>
      <c r="F19421" s="4">
        <v>0</v>
      </c>
      <c r="G19421" t="str">
        <f>VLOOKUP(C19421:C41958,Produkty!$A$2:$B$61,2,0)</f>
        <v>Lampka 2</v>
      </c>
      <c r="H19421" s="6">
        <f t="shared" si="606"/>
        <v>736.5</v>
      </c>
      <c r="I19421" t="str">
        <f t="shared" si="607"/>
        <v>Średnia</v>
      </c>
    </row>
    <row r="19422" spans="1:9">
      <c r="A19422" t="s">
        <v>30042</v>
      </c>
      <c r="B19422" t="s">
        <v>9370</v>
      </c>
      <c r="C19422" t="s">
        <v>815</v>
      </c>
      <c r="D19422">
        <v>2</v>
      </c>
      <c r="E19422" s="3">
        <v>210.02</v>
      </c>
      <c r="F19422" s="4">
        <v>0.05</v>
      </c>
      <c r="G19422" t="str">
        <f>VLOOKUP(C19422:C41959,Produkty!$A$2:$B$61,2,0)</f>
        <v>Czajnik 2</v>
      </c>
      <c r="H19422" s="6">
        <f t="shared" si="606"/>
        <v>399.03800000000001</v>
      </c>
      <c r="I19422" t="str">
        <f t="shared" si="607"/>
        <v>Mała</v>
      </c>
    </row>
    <row r="19423" spans="1:9">
      <c r="A19423" t="s">
        <v>30043</v>
      </c>
      <c r="B19423" t="s">
        <v>9370</v>
      </c>
      <c r="C19423" t="s">
        <v>801</v>
      </c>
      <c r="D19423">
        <v>6</v>
      </c>
      <c r="E19423" s="3">
        <v>348.73</v>
      </c>
      <c r="F19423" s="4">
        <v>0</v>
      </c>
      <c r="G19423" t="str">
        <f>VLOOKUP(C19423:C41960,Produkty!$A$2:$B$61,2,0)</f>
        <v>Lampka 3</v>
      </c>
      <c r="H19423" s="6">
        <f t="shared" si="606"/>
        <v>2092.38</v>
      </c>
      <c r="I19423" t="str">
        <f t="shared" si="607"/>
        <v>Duża</v>
      </c>
    </row>
    <row r="19424" spans="1:9">
      <c r="A19424" t="s">
        <v>30044</v>
      </c>
      <c r="B19424" t="s">
        <v>9370</v>
      </c>
      <c r="C19424" t="s">
        <v>852</v>
      </c>
      <c r="D19424">
        <v>6</v>
      </c>
      <c r="E19424" s="3">
        <v>738.17</v>
      </c>
      <c r="F19424" s="4">
        <v>0</v>
      </c>
      <c r="G19424" t="str">
        <f>VLOOKUP(C19424:C41961,Produkty!$A$2:$B$61,2,0)</f>
        <v>Hub USB 4</v>
      </c>
      <c r="H19424" s="6">
        <f t="shared" si="606"/>
        <v>4429.0199999999995</v>
      </c>
      <c r="I19424" t="str">
        <f t="shared" si="607"/>
        <v>Duża</v>
      </c>
    </row>
    <row r="19425" spans="1:9">
      <c r="A19425" t="s">
        <v>30045</v>
      </c>
      <c r="B19425" t="s">
        <v>9371</v>
      </c>
      <c r="C19425" t="s">
        <v>764</v>
      </c>
      <c r="D19425">
        <v>6</v>
      </c>
      <c r="E19425" s="3">
        <v>258.51</v>
      </c>
      <c r="F19425" s="4">
        <v>0.05</v>
      </c>
      <c r="G19425" t="str">
        <f>VLOOKUP(C19425:C41962,Produkty!$A$2:$B$61,2,0)</f>
        <v>Mysz 1</v>
      </c>
      <c r="H19425" s="6">
        <f t="shared" si="606"/>
        <v>1473.5069999999998</v>
      </c>
      <c r="I19425" t="str">
        <f t="shared" si="607"/>
        <v>Średnia</v>
      </c>
    </row>
    <row r="19426" spans="1:9">
      <c r="A19426" t="s">
        <v>30046</v>
      </c>
      <c r="B19426" t="s">
        <v>9372</v>
      </c>
      <c r="C19426" t="s">
        <v>772</v>
      </c>
      <c r="D19426">
        <v>5</v>
      </c>
      <c r="E19426" s="3">
        <v>948.27</v>
      </c>
      <c r="F19426" s="4">
        <v>0</v>
      </c>
      <c r="G19426" t="str">
        <f>VLOOKUP(C19426:C41963,Produkty!$A$2:$B$61,2,0)</f>
        <v>Monitor 1</v>
      </c>
      <c r="H19426" s="6">
        <f t="shared" si="606"/>
        <v>4741.3500000000004</v>
      </c>
      <c r="I19426" t="str">
        <f t="shared" si="607"/>
        <v>Duża</v>
      </c>
    </row>
    <row r="19427" spans="1:9">
      <c r="A19427" t="s">
        <v>30047</v>
      </c>
      <c r="B19427" t="s">
        <v>9373</v>
      </c>
      <c r="C19427" t="s">
        <v>850</v>
      </c>
      <c r="D19427">
        <v>2</v>
      </c>
      <c r="E19427" s="3">
        <v>33.79</v>
      </c>
      <c r="F19427" s="4">
        <v>0</v>
      </c>
      <c r="G19427" t="str">
        <f>VLOOKUP(C19427:C41964,Produkty!$A$2:$B$61,2,0)</f>
        <v>Hub USB 3</v>
      </c>
      <c r="H19427" s="6">
        <f t="shared" si="606"/>
        <v>67.58</v>
      </c>
      <c r="I19427" t="str">
        <f t="shared" si="607"/>
        <v>Mała</v>
      </c>
    </row>
    <row r="19428" spans="1:9">
      <c r="A19428" t="s">
        <v>30048</v>
      </c>
      <c r="B19428" t="s">
        <v>9374</v>
      </c>
      <c r="C19428" t="s">
        <v>866</v>
      </c>
      <c r="D19428">
        <v>2</v>
      </c>
      <c r="E19428" s="3">
        <v>355.21</v>
      </c>
      <c r="F19428" s="4">
        <v>0</v>
      </c>
      <c r="G19428" t="str">
        <f>VLOOKUP(C19428:C41965,Produkty!$A$2:$B$61,2,0)</f>
        <v>Ładowarka 3</v>
      </c>
      <c r="H19428" s="6">
        <f t="shared" si="606"/>
        <v>710.42</v>
      </c>
      <c r="I19428" t="str">
        <f t="shared" si="607"/>
        <v>Średnia</v>
      </c>
    </row>
    <row r="19429" spans="1:9">
      <c r="A19429" t="s">
        <v>30049</v>
      </c>
      <c r="B19429" t="s">
        <v>9374</v>
      </c>
      <c r="C19429" t="s">
        <v>803</v>
      </c>
      <c r="D19429">
        <v>5</v>
      </c>
      <c r="E19429" s="3">
        <v>718.76</v>
      </c>
      <c r="F19429" s="4">
        <v>0</v>
      </c>
      <c r="G19429" t="str">
        <f>VLOOKUP(C19429:C41966,Produkty!$A$2:$B$61,2,0)</f>
        <v>Lampka 4</v>
      </c>
      <c r="H19429" s="6">
        <f t="shared" si="606"/>
        <v>3593.8</v>
      </c>
      <c r="I19429" t="str">
        <f t="shared" si="607"/>
        <v>Duża</v>
      </c>
    </row>
    <row r="19430" spans="1:9">
      <c r="A19430" t="s">
        <v>30050</v>
      </c>
      <c r="B19430" t="s">
        <v>9374</v>
      </c>
      <c r="C19430" t="s">
        <v>760</v>
      </c>
      <c r="D19430">
        <v>5</v>
      </c>
      <c r="E19430" s="3">
        <v>40.770000000000003</v>
      </c>
      <c r="F19430" s="4">
        <v>0.1</v>
      </c>
      <c r="G19430" t="str">
        <f>VLOOKUP(C19430:C41967,Produkty!$A$2:$B$61,2,0)</f>
        <v>Klawiatura 3</v>
      </c>
      <c r="H19430" s="6">
        <f t="shared" si="606"/>
        <v>183.46500000000003</v>
      </c>
      <c r="I19430" t="str">
        <f t="shared" si="607"/>
        <v>Mała</v>
      </c>
    </row>
    <row r="19431" spans="1:9">
      <c r="A19431" t="s">
        <v>30051</v>
      </c>
      <c r="B19431" t="s">
        <v>9374</v>
      </c>
      <c r="C19431" t="s">
        <v>774</v>
      </c>
      <c r="D19431">
        <v>6</v>
      </c>
      <c r="E19431" s="3">
        <v>96.74</v>
      </c>
      <c r="F19431" s="4">
        <v>0</v>
      </c>
      <c r="G19431" t="str">
        <f>VLOOKUP(C19431:C41968,Produkty!$A$2:$B$61,2,0)</f>
        <v>Monitor 2</v>
      </c>
      <c r="H19431" s="6">
        <f t="shared" si="606"/>
        <v>580.43999999999994</v>
      </c>
      <c r="I19431" t="str">
        <f t="shared" si="607"/>
        <v>Średnia</v>
      </c>
    </row>
    <row r="19432" spans="1:9">
      <c r="A19432" t="s">
        <v>30052</v>
      </c>
      <c r="B19432" t="s">
        <v>9375</v>
      </c>
      <c r="C19432" t="s">
        <v>852</v>
      </c>
      <c r="D19432">
        <v>5</v>
      </c>
      <c r="E19432" s="3">
        <v>729.29</v>
      </c>
      <c r="F19432" s="4">
        <v>0.1</v>
      </c>
      <c r="G19432" t="str">
        <f>VLOOKUP(C19432:C41969,Produkty!$A$2:$B$61,2,0)</f>
        <v>Hub USB 4</v>
      </c>
      <c r="H19432" s="6">
        <f t="shared" si="606"/>
        <v>3281.8049999999998</v>
      </c>
      <c r="I19432" t="str">
        <f t="shared" si="607"/>
        <v>Duża</v>
      </c>
    </row>
    <row r="19433" spans="1:9">
      <c r="A19433" t="s">
        <v>30053</v>
      </c>
      <c r="B19433" t="s">
        <v>9375</v>
      </c>
      <c r="C19433" t="s">
        <v>836</v>
      </c>
      <c r="D19433">
        <v>4</v>
      </c>
      <c r="E19433" s="3">
        <v>1082.71</v>
      </c>
      <c r="F19433" s="4">
        <v>0</v>
      </c>
      <c r="G19433" t="str">
        <f>VLOOKUP(C19433:C41970,Produkty!$A$2:$B$61,2,0)</f>
        <v>Kabel USB-C 4</v>
      </c>
      <c r="H19433" s="6">
        <f t="shared" si="606"/>
        <v>4330.84</v>
      </c>
      <c r="I19433" t="str">
        <f t="shared" si="607"/>
        <v>Duża</v>
      </c>
    </row>
    <row r="19434" spans="1:9">
      <c r="A19434" t="s">
        <v>30054</v>
      </c>
      <c r="B19434" t="s">
        <v>9376</v>
      </c>
      <c r="C19434" t="s">
        <v>772</v>
      </c>
      <c r="D19434">
        <v>1</v>
      </c>
      <c r="E19434" s="3">
        <v>937.51</v>
      </c>
      <c r="F19434" s="4">
        <v>0.1</v>
      </c>
      <c r="G19434" t="str">
        <f>VLOOKUP(C19434:C41971,Produkty!$A$2:$B$61,2,0)</f>
        <v>Monitor 1</v>
      </c>
      <c r="H19434" s="6">
        <f t="shared" si="606"/>
        <v>843.75900000000001</v>
      </c>
      <c r="I19434" t="str">
        <f t="shared" si="607"/>
        <v>Średnia</v>
      </c>
    </row>
    <row r="19435" spans="1:9">
      <c r="A19435" t="s">
        <v>30055</v>
      </c>
      <c r="B19435" t="s">
        <v>9376</v>
      </c>
      <c r="C19435" t="s">
        <v>768</v>
      </c>
      <c r="D19435">
        <v>2</v>
      </c>
      <c r="E19435" s="3">
        <v>935.63</v>
      </c>
      <c r="F19435" s="4">
        <v>0.05</v>
      </c>
      <c r="G19435" t="str">
        <f>VLOOKUP(C19435:C41972,Produkty!$A$2:$B$61,2,0)</f>
        <v>Mysz 3</v>
      </c>
      <c r="H19435" s="6">
        <f t="shared" si="606"/>
        <v>1777.6969999999999</v>
      </c>
      <c r="I19435" t="str">
        <f t="shared" si="607"/>
        <v>Średnia</v>
      </c>
    </row>
    <row r="19436" spans="1:9">
      <c r="A19436" t="s">
        <v>30056</v>
      </c>
      <c r="B19436" t="s">
        <v>9377</v>
      </c>
      <c r="C19436" t="s">
        <v>809</v>
      </c>
      <c r="D19436">
        <v>6</v>
      </c>
      <c r="E19436" s="3">
        <v>1140.92</v>
      </c>
      <c r="F19436" s="4">
        <v>0</v>
      </c>
      <c r="G19436" t="str">
        <f>VLOOKUP(C19436:C41973,Produkty!$A$2:$B$61,2,0)</f>
        <v>Organizer 3</v>
      </c>
      <c r="H19436" s="6">
        <f t="shared" si="606"/>
        <v>6845.52</v>
      </c>
      <c r="I19436" t="str">
        <f t="shared" si="607"/>
        <v>Duża</v>
      </c>
    </row>
    <row r="19437" spans="1:9">
      <c r="A19437" t="s">
        <v>30057</v>
      </c>
      <c r="B19437" t="s">
        <v>9377</v>
      </c>
      <c r="C19437" t="s">
        <v>788</v>
      </c>
      <c r="D19437">
        <v>4</v>
      </c>
      <c r="E19437" s="3">
        <v>629.99</v>
      </c>
      <c r="F19437" s="4">
        <v>0.1</v>
      </c>
      <c r="G19437" t="str">
        <f>VLOOKUP(C19437:C41974,Produkty!$A$2:$B$61,2,0)</f>
        <v>Krzesło biurowe 1</v>
      </c>
      <c r="H19437" s="6">
        <f t="shared" si="606"/>
        <v>2267.9639999999999</v>
      </c>
      <c r="I19437" t="str">
        <f t="shared" si="607"/>
        <v>Duża</v>
      </c>
    </row>
    <row r="19438" spans="1:9">
      <c r="A19438" t="s">
        <v>30058</v>
      </c>
      <c r="B19438" t="s">
        <v>9378</v>
      </c>
      <c r="C19438" t="s">
        <v>786</v>
      </c>
      <c r="D19438">
        <v>4</v>
      </c>
      <c r="E19438" s="3">
        <v>969.91</v>
      </c>
      <c r="F19438" s="4">
        <v>0.1</v>
      </c>
      <c r="G19438" t="str">
        <f>VLOOKUP(C19438:C41975,Produkty!$A$2:$B$61,2,0)</f>
        <v>Powerbank 4</v>
      </c>
      <c r="H19438" s="6">
        <f t="shared" si="606"/>
        <v>3491.6759999999999</v>
      </c>
      <c r="I19438" t="str">
        <f t="shared" si="607"/>
        <v>Duża</v>
      </c>
    </row>
    <row r="19439" spans="1:9">
      <c r="A19439" t="s">
        <v>30059</v>
      </c>
      <c r="B19439" t="s">
        <v>9378</v>
      </c>
      <c r="C19439" t="s">
        <v>862</v>
      </c>
      <c r="D19439">
        <v>2</v>
      </c>
      <c r="E19439" s="3">
        <v>463.46</v>
      </c>
      <c r="F19439" s="4">
        <v>0.1</v>
      </c>
      <c r="G19439" t="str">
        <f>VLOOKUP(C19439:C41976,Produkty!$A$2:$B$61,2,0)</f>
        <v>Ładowarka 1</v>
      </c>
      <c r="H19439" s="6">
        <f t="shared" si="606"/>
        <v>834.22799999999995</v>
      </c>
      <c r="I19439" t="str">
        <f t="shared" si="607"/>
        <v>Średnia</v>
      </c>
    </row>
    <row r="19440" spans="1:9">
      <c r="A19440" t="s">
        <v>30060</v>
      </c>
      <c r="B19440" t="s">
        <v>9379</v>
      </c>
      <c r="C19440" t="s">
        <v>860</v>
      </c>
      <c r="D19440">
        <v>4</v>
      </c>
      <c r="E19440" s="3">
        <v>866.42</v>
      </c>
      <c r="F19440" s="4">
        <v>0.1</v>
      </c>
      <c r="G19440" t="str">
        <f>VLOOKUP(C19440:C41977,Produkty!$A$2:$B$61,2,0)</f>
        <v>Podkładka 4</v>
      </c>
      <c r="H19440" s="6">
        <f t="shared" si="606"/>
        <v>3119.1120000000001</v>
      </c>
      <c r="I19440" t="str">
        <f t="shared" si="607"/>
        <v>Duża</v>
      </c>
    </row>
    <row r="19441" spans="1:9">
      <c r="A19441" t="s">
        <v>30061</v>
      </c>
      <c r="B19441" t="s">
        <v>9379</v>
      </c>
      <c r="C19441" t="s">
        <v>825</v>
      </c>
      <c r="D19441">
        <v>5</v>
      </c>
      <c r="E19441" s="3">
        <v>970.37</v>
      </c>
      <c r="F19441" s="4">
        <v>0</v>
      </c>
      <c r="G19441" t="str">
        <f>VLOOKUP(C19441:C41978,Produkty!$A$2:$B$61,2,0)</f>
        <v>Termos 3</v>
      </c>
      <c r="H19441" s="6">
        <f t="shared" si="606"/>
        <v>4851.8500000000004</v>
      </c>
      <c r="I19441" t="str">
        <f t="shared" si="607"/>
        <v>Duża</v>
      </c>
    </row>
    <row r="19442" spans="1:9">
      <c r="A19442" t="s">
        <v>30062</v>
      </c>
      <c r="B19442" t="s">
        <v>9379</v>
      </c>
      <c r="C19442" t="s">
        <v>823</v>
      </c>
      <c r="D19442">
        <v>2</v>
      </c>
      <c r="E19442" s="3">
        <v>668.17</v>
      </c>
      <c r="F19442" s="4">
        <v>0.1</v>
      </c>
      <c r="G19442" t="str">
        <f>VLOOKUP(C19442:C41979,Produkty!$A$2:$B$61,2,0)</f>
        <v>Termos 2</v>
      </c>
      <c r="H19442" s="6">
        <f t="shared" si="606"/>
        <v>1202.7059999999999</v>
      </c>
      <c r="I19442" t="str">
        <f t="shared" si="607"/>
        <v>Średnia</v>
      </c>
    </row>
    <row r="19443" spans="1:9">
      <c r="A19443" t="s">
        <v>30063</v>
      </c>
      <c r="B19443" t="s">
        <v>9380</v>
      </c>
      <c r="C19443" t="s">
        <v>844</v>
      </c>
      <c r="D19443">
        <v>3</v>
      </c>
      <c r="E19443" s="3">
        <v>82.47</v>
      </c>
      <c r="F19443" s="4">
        <v>0.05</v>
      </c>
      <c r="G19443" t="str">
        <f>VLOOKUP(C19443:C41980,Produkty!$A$2:$B$61,2,0)</f>
        <v>Etui 4</v>
      </c>
      <c r="H19443" s="6">
        <f t="shared" si="606"/>
        <v>235.03949999999998</v>
      </c>
      <c r="I19443" t="str">
        <f t="shared" si="607"/>
        <v>Mała</v>
      </c>
    </row>
    <row r="19444" spans="1:9">
      <c r="A19444" t="s">
        <v>30064</v>
      </c>
      <c r="B19444" t="s">
        <v>9380</v>
      </c>
      <c r="C19444" t="s">
        <v>815</v>
      </c>
      <c r="D19444">
        <v>5</v>
      </c>
      <c r="E19444" s="3">
        <v>208.75</v>
      </c>
      <c r="F19444" s="4">
        <v>0.2</v>
      </c>
      <c r="G19444" t="str">
        <f>VLOOKUP(C19444:C41981,Produkty!$A$2:$B$61,2,0)</f>
        <v>Czajnik 2</v>
      </c>
      <c r="H19444" s="6">
        <f t="shared" si="606"/>
        <v>835</v>
      </c>
      <c r="I19444" t="str">
        <f t="shared" si="607"/>
        <v>Średnia</v>
      </c>
    </row>
    <row r="19445" spans="1:9">
      <c r="A19445" t="s">
        <v>30065</v>
      </c>
      <c r="B19445" t="s">
        <v>9380</v>
      </c>
      <c r="C19445" t="s">
        <v>834</v>
      </c>
      <c r="D19445">
        <v>3</v>
      </c>
      <c r="E19445" s="3">
        <v>381.06</v>
      </c>
      <c r="F19445" s="4">
        <v>0.2</v>
      </c>
      <c r="G19445" t="str">
        <f>VLOOKUP(C19445:C41982,Produkty!$A$2:$B$61,2,0)</f>
        <v>Kabel USB-C 3</v>
      </c>
      <c r="H19445" s="6">
        <f t="shared" si="606"/>
        <v>914.5440000000001</v>
      </c>
      <c r="I19445" t="str">
        <f t="shared" si="607"/>
        <v>Średnia</v>
      </c>
    </row>
    <row r="19446" spans="1:9">
      <c r="A19446" t="s">
        <v>30066</v>
      </c>
      <c r="B19446" t="s">
        <v>9381</v>
      </c>
      <c r="C19446" t="s">
        <v>797</v>
      </c>
      <c r="D19446">
        <v>1</v>
      </c>
      <c r="E19446" s="3">
        <v>650.89</v>
      </c>
      <c r="F19446" s="4">
        <v>0.1</v>
      </c>
      <c r="G19446" t="str">
        <f>VLOOKUP(C19446:C41983,Produkty!$A$2:$B$61,2,0)</f>
        <v>Lampka 1</v>
      </c>
      <c r="H19446" s="6">
        <f t="shared" si="606"/>
        <v>585.80100000000004</v>
      </c>
      <c r="I19446" t="str">
        <f t="shared" si="607"/>
        <v>Średnia</v>
      </c>
    </row>
    <row r="19447" spans="1:9">
      <c r="A19447" t="s">
        <v>30067</v>
      </c>
      <c r="B19447" t="s">
        <v>9381</v>
      </c>
      <c r="C19447" t="s">
        <v>866</v>
      </c>
      <c r="D19447">
        <v>5</v>
      </c>
      <c r="E19447" s="3">
        <v>359.38</v>
      </c>
      <c r="F19447" s="4">
        <v>0</v>
      </c>
      <c r="G19447" t="str">
        <f>VLOOKUP(C19447:C41984,Produkty!$A$2:$B$61,2,0)</f>
        <v>Ładowarka 3</v>
      </c>
      <c r="H19447" s="6">
        <f t="shared" si="606"/>
        <v>1796.9</v>
      </c>
      <c r="I19447" t="str">
        <f t="shared" si="607"/>
        <v>Średnia</v>
      </c>
    </row>
    <row r="19448" spans="1:9">
      <c r="A19448" t="s">
        <v>30068</v>
      </c>
      <c r="B19448" t="s">
        <v>9381</v>
      </c>
      <c r="C19448" t="s">
        <v>784</v>
      </c>
      <c r="D19448">
        <v>5</v>
      </c>
      <c r="E19448" s="3">
        <v>915.26</v>
      </c>
      <c r="F19448" s="4">
        <v>0.15</v>
      </c>
      <c r="G19448" t="str">
        <f>VLOOKUP(C19448:C41985,Produkty!$A$2:$B$61,2,0)</f>
        <v>Powerbank 3</v>
      </c>
      <c r="H19448" s="6">
        <f t="shared" si="606"/>
        <v>3889.855</v>
      </c>
      <c r="I19448" t="str">
        <f t="shared" si="607"/>
        <v>Duża</v>
      </c>
    </row>
    <row r="19449" spans="1:9">
      <c r="A19449" t="s">
        <v>30069</v>
      </c>
      <c r="B19449" t="s">
        <v>9382</v>
      </c>
      <c r="C19449" t="s">
        <v>766</v>
      </c>
      <c r="D19449">
        <v>5</v>
      </c>
      <c r="E19449" s="3">
        <v>679.52</v>
      </c>
      <c r="F19449" s="4">
        <v>0</v>
      </c>
      <c r="G19449" t="str">
        <f>VLOOKUP(C19449:C41986,Produkty!$A$2:$B$61,2,0)</f>
        <v>Mysz 2</v>
      </c>
      <c r="H19449" s="6">
        <f t="shared" si="606"/>
        <v>3397.6</v>
      </c>
      <c r="I19449" t="str">
        <f t="shared" si="607"/>
        <v>Duża</v>
      </c>
    </row>
    <row r="19450" spans="1:9">
      <c r="A19450" t="s">
        <v>30070</v>
      </c>
      <c r="B19450" t="s">
        <v>9383</v>
      </c>
      <c r="C19450" t="s">
        <v>752</v>
      </c>
      <c r="D19450">
        <v>4</v>
      </c>
      <c r="E19450" s="3">
        <v>877.27</v>
      </c>
      <c r="F19450" s="4">
        <v>0.15</v>
      </c>
      <c r="G19450" t="str">
        <f>VLOOKUP(C19450:C41987,Produkty!$A$2:$B$61,2,0)</f>
        <v>Słuchawki 3</v>
      </c>
      <c r="H19450" s="6">
        <f t="shared" si="606"/>
        <v>2982.7179999999998</v>
      </c>
      <c r="I19450" t="str">
        <f t="shared" si="607"/>
        <v>Duża</v>
      </c>
    </row>
    <row r="19451" spans="1:9">
      <c r="A19451" t="s">
        <v>30071</v>
      </c>
      <c r="B19451" t="s">
        <v>9383</v>
      </c>
      <c r="C19451" t="s">
        <v>764</v>
      </c>
      <c r="D19451">
        <v>5</v>
      </c>
      <c r="E19451" s="3">
        <v>261.25</v>
      </c>
      <c r="F19451" s="4">
        <v>0</v>
      </c>
      <c r="G19451" t="str">
        <f>VLOOKUP(C19451:C41988,Produkty!$A$2:$B$61,2,0)</f>
        <v>Mysz 1</v>
      </c>
      <c r="H19451" s="6">
        <f t="shared" si="606"/>
        <v>1306.25</v>
      </c>
      <c r="I19451" t="str">
        <f t="shared" si="607"/>
        <v>Średnia</v>
      </c>
    </row>
    <row r="19452" spans="1:9">
      <c r="A19452" t="s">
        <v>30072</v>
      </c>
      <c r="B19452" t="s">
        <v>9383</v>
      </c>
      <c r="C19452" t="s">
        <v>817</v>
      </c>
      <c r="D19452">
        <v>2</v>
      </c>
      <c r="E19452" s="3">
        <v>318.51</v>
      </c>
      <c r="F19452" s="4">
        <v>0</v>
      </c>
      <c r="G19452" t="str">
        <f>VLOOKUP(C19452:C41989,Produkty!$A$2:$B$61,2,0)</f>
        <v>Czajnik 3</v>
      </c>
      <c r="H19452" s="6">
        <f t="shared" si="606"/>
        <v>637.02</v>
      </c>
      <c r="I19452" t="str">
        <f t="shared" si="607"/>
        <v>Średnia</v>
      </c>
    </row>
    <row r="19453" spans="1:9">
      <c r="A19453" t="s">
        <v>30073</v>
      </c>
      <c r="B19453" t="s">
        <v>9384</v>
      </c>
      <c r="C19453" t="s">
        <v>862</v>
      </c>
      <c r="D19453">
        <v>3</v>
      </c>
      <c r="E19453" s="3">
        <v>485.67</v>
      </c>
      <c r="F19453" s="4">
        <v>0.15</v>
      </c>
      <c r="G19453" t="str">
        <f>VLOOKUP(C19453:C41990,Produkty!$A$2:$B$61,2,0)</f>
        <v>Ładowarka 1</v>
      </c>
      <c r="H19453" s="6">
        <f t="shared" si="606"/>
        <v>1238.4585</v>
      </c>
      <c r="I19453" t="str">
        <f t="shared" si="607"/>
        <v>Średnia</v>
      </c>
    </row>
    <row r="19454" spans="1:9">
      <c r="A19454" t="s">
        <v>30074</v>
      </c>
      <c r="B19454" t="s">
        <v>9385</v>
      </c>
      <c r="C19454" t="s">
        <v>821</v>
      </c>
      <c r="D19454">
        <v>6</v>
      </c>
      <c r="E19454" s="3">
        <v>889.29</v>
      </c>
      <c r="F19454" s="4">
        <v>0.1</v>
      </c>
      <c r="G19454" t="str">
        <f>VLOOKUP(C19454:C41991,Produkty!$A$2:$B$61,2,0)</f>
        <v>Termos 1</v>
      </c>
      <c r="H19454" s="6">
        <f t="shared" si="606"/>
        <v>4802.1660000000002</v>
      </c>
      <c r="I19454" t="str">
        <f t="shared" si="607"/>
        <v>Duża</v>
      </c>
    </row>
    <row r="19455" spans="1:9">
      <c r="A19455" t="s">
        <v>30075</v>
      </c>
      <c r="B19455" t="s">
        <v>9385</v>
      </c>
      <c r="C19455" t="s">
        <v>760</v>
      </c>
      <c r="D19455">
        <v>3</v>
      </c>
      <c r="E19455" s="3">
        <v>39.590000000000003</v>
      </c>
      <c r="F19455" s="4">
        <v>0.2</v>
      </c>
      <c r="G19455" t="str">
        <f>VLOOKUP(C19455:C41992,Produkty!$A$2:$B$61,2,0)</f>
        <v>Klawiatura 3</v>
      </c>
      <c r="H19455" s="6">
        <f t="shared" si="606"/>
        <v>95.01600000000002</v>
      </c>
      <c r="I19455" t="str">
        <f t="shared" si="607"/>
        <v>Mała</v>
      </c>
    </row>
    <row r="19456" spans="1:9">
      <c r="A19456" t="s">
        <v>30076</v>
      </c>
      <c r="B19456" t="s">
        <v>9386</v>
      </c>
      <c r="C19456" t="s">
        <v>846</v>
      </c>
      <c r="D19456">
        <v>6</v>
      </c>
      <c r="E19456" s="3">
        <v>1096.31</v>
      </c>
      <c r="F19456" s="4">
        <v>0.2</v>
      </c>
      <c r="G19456" t="str">
        <f>VLOOKUP(C19456:C41993,Produkty!$A$2:$B$61,2,0)</f>
        <v>Hub USB 1</v>
      </c>
      <c r="H19456" s="6">
        <f t="shared" si="606"/>
        <v>5262.2880000000005</v>
      </c>
      <c r="I19456" t="str">
        <f t="shared" si="607"/>
        <v>Duża</v>
      </c>
    </row>
    <row r="19457" spans="1:9">
      <c r="A19457" t="s">
        <v>30077</v>
      </c>
      <c r="B19457" t="s">
        <v>9386</v>
      </c>
      <c r="C19457" t="s">
        <v>770</v>
      </c>
      <c r="D19457">
        <v>1</v>
      </c>
      <c r="E19457" s="3">
        <v>317.72000000000003</v>
      </c>
      <c r="F19457" s="4">
        <v>0</v>
      </c>
      <c r="G19457" t="str">
        <f>VLOOKUP(C19457:C41994,Produkty!$A$2:$B$61,2,0)</f>
        <v>Mysz 4</v>
      </c>
      <c r="H19457" s="6">
        <f t="shared" si="606"/>
        <v>317.72000000000003</v>
      </c>
      <c r="I19457" t="str">
        <f t="shared" si="607"/>
        <v>Mała</v>
      </c>
    </row>
    <row r="19458" spans="1:9">
      <c r="A19458" t="s">
        <v>30078</v>
      </c>
      <c r="B19458" t="s">
        <v>9387</v>
      </c>
      <c r="C19458" t="s">
        <v>778</v>
      </c>
      <c r="D19458">
        <v>4</v>
      </c>
      <c r="E19458" s="3">
        <v>933.8</v>
      </c>
      <c r="F19458" s="4">
        <v>0.2</v>
      </c>
      <c r="G19458" t="str">
        <f>VLOOKUP(C19458:C41995,Produkty!$A$2:$B$61,2,0)</f>
        <v>Monitor 4</v>
      </c>
      <c r="H19458" s="6">
        <f t="shared" si="606"/>
        <v>2988.16</v>
      </c>
      <c r="I19458" t="str">
        <f t="shared" si="607"/>
        <v>Duża</v>
      </c>
    </row>
    <row r="19459" spans="1:9">
      <c r="A19459" t="s">
        <v>30079</v>
      </c>
      <c r="B19459" t="s">
        <v>9388</v>
      </c>
      <c r="C19459" t="s">
        <v>856</v>
      </c>
      <c r="D19459">
        <v>1</v>
      </c>
      <c r="E19459" s="3">
        <v>131.12</v>
      </c>
      <c r="F19459" s="4">
        <v>0.15</v>
      </c>
      <c r="G19459" t="str">
        <f>VLOOKUP(C19459:C41996,Produkty!$A$2:$B$61,2,0)</f>
        <v>Podkładka 2</v>
      </c>
      <c r="H19459" s="6">
        <f t="shared" ref="H19459:H19522" si="608">D19459*E19459*(1-F19459)</f>
        <v>111.452</v>
      </c>
      <c r="I19459" t="str">
        <f t="shared" ref="I19459:I19522" si="609">IF(H19459&lt;500,"Mała",IF(H19459&lt;=2000,"Średnia","Duża"))</f>
        <v>Mała</v>
      </c>
    </row>
    <row r="19460" spans="1:9">
      <c r="A19460" t="s">
        <v>30080</v>
      </c>
      <c r="B19460" t="s">
        <v>9389</v>
      </c>
      <c r="C19460" t="s">
        <v>850</v>
      </c>
      <c r="D19460">
        <v>6</v>
      </c>
      <c r="E19460" s="3">
        <v>32.78</v>
      </c>
      <c r="F19460" s="4">
        <v>0.15</v>
      </c>
      <c r="G19460" t="str">
        <f>VLOOKUP(C19460:C41997,Produkty!$A$2:$B$61,2,0)</f>
        <v>Hub USB 3</v>
      </c>
      <c r="H19460" s="6">
        <f t="shared" si="608"/>
        <v>167.178</v>
      </c>
      <c r="I19460" t="str">
        <f t="shared" si="609"/>
        <v>Mała</v>
      </c>
    </row>
    <row r="19461" spans="1:9">
      <c r="A19461" t="s">
        <v>30081</v>
      </c>
      <c r="B19461" t="s">
        <v>9390</v>
      </c>
      <c r="C19461" t="s">
        <v>776</v>
      </c>
      <c r="D19461">
        <v>5</v>
      </c>
      <c r="E19461" s="3">
        <v>978.03</v>
      </c>
      <c r="F19461" s="4">
        <v>0</v>
      </c>
      <c r="G19461" t="str">
        <f>VLOOKUP(C19461:C41998,Produkty!$A$2:$B$61,2,0)</f>
        <v>Monitor 3</v>
      </c>
      <c r="H19461" s="6">
        <f t="shared" si="608"/>
        <v>4890.1499999999996</v>
      </c>
      <c r="I19461" t="str">
        <f t="shared" si="609"/>
        <v>Duża</v>
      </c>
    </row>
    <row r="19462" spans="1:9">
      <c r="A19462" t="s">
        <v>30082</v>
      </c>
      <c r="B19462" t="s">
        <v>9390</v>
      </c>
      <c r="C19462" t="s">
        <v>840</v>
      </c>
      <c r="D19462">
        <v>3</v>
      </c>
      <c r="E19462" s="3">
        <v>140.35</v>
      </c>
      <c r="F19462" s="4">
        <v>0.15</v>
      </c>
      <c r="G19462" t="str">
        <f>VLOOKUP(C19462:C41999,Produkty!$A$2:$B$61,2,0)</f>
        <v>Etui 2</v>
      </c>
      <c r="H19462" s="6">
        <f t="shared" si="608"/>
        <v>357.89249999999993</v>
      </c>
      <c r="I19462" t="str">
        <f t="shared" si="609"/>
        <v>Mała</v>
      </c>
    </row>
    <row r="19463" spans="1:9">
      <c r="A19463" t="s">
        <v>30083</v>
      </c>
      <c r="B19463" t="s">
        <v>9391</v>
      </c>
      <c r="C19463" t="s">
        <v>762</v>
      </c>
      <c r="D19463">
        <v>2</v>
      </c>
      <c r="E19463" s="3">
        <v>697.64</v>
      </c>
      <c r="F19463" s="4">
        <v>0</v>
      </c>
      <c r="G19463" t="str">
        <f>VLOOKUP(C19463:C42000,Produkty!$A$2:$B$61,2,0)</f>
        <v>Klawiatura 4</v>
      </c>
      <c r="H19463" s="6">
        <f t="shared" si="608"/>
        <v>1395.28</v>
      </c>
      <c r="I19463" t="str">
        <f t="shared" si="609"/>
        <v>Średnia</v>
      </c>
    </row>
    <row r="19464" spans="1:9">
      <c r="A19464" t="s">
        <v>30084</v>
      </c>
      <c r="B19464" t="s">
        <v>9391</v>
      </c>
      <c r="C19464" t="s">
        <v>836</v>
      </c>
      <c r="D19464">
        <v>2</v>
      </c>
      <c r="E19464" s="3">
        <v>1087.1600000000001</v>
      </c>
      <c r="F19464" s="4">
        <v>0.1</v>
      </c>
      <c r="G19464" t="str">
        <f>VLOOKUP(C19464:C42001,Produkty!$A$2:$B$61,2,0)</f>
        <v>Kabel USB-C 4</v>
      </c>
      <c r="H19464" s="6">
        <f t="shared" si="608"/>
        <v>1956.8880000000001</v>
      </c>
      <c r="I19464" t="str">
        <f t="shared" si="609"/>
        <v>Średnia</v>
      </c>
    </row>
    <row r="19465" spans="1:9">
      <c r="A19465" t="s">
        <v>30085</v>
      </c>
      <c r="B19465" t="s">
        <v>9391</v>
      </c>
      <c r="C19465" t="s">
        <v>805</v>
      </c>
      <c r="D19465">
        <v>5</v>
      </c>
      <c r="E19465" s="3">
        <v>215.65</v>
      </c>
      <c r="F19465" s="4">
        <v>0.1</v>
      </c>
      <c r="G19465" t="str">
        <f>VLOOKUP(C19465:C42002,Produkty!$A$2:$B$61,2,0)</f>
        <v>Organizer 1</v>
      </c>
      <c r="H19465" s="6">
        <f t="shared" si="608"/>
        <v>970.42500000000007</v>
      </c>
      <c r="I19465" t="str">
        <f t="shared" si="609"/>
        <v>Średnia</v>
      </c>
    </row>
    <row r="19466" spans="1:9">
      <c r="A19466" t="s">
        <v>30086</v>
      </c>
      <c r="B19466" t="s">
        <v>9391</v>
      </c>
      <c r="C19466" t="s">
        <v>784</v>
      </c>
      <c r="D19466">
        <v>1</v>
      </c>
      <c r="E19466" s="3">
        <v>924.91</v>
      </c>
      <c r="F19466" s="4">
        <v>0.2</v>
      </c>
      <c r="G19466" t="str">
        <f>VLOOKUP(C19466:C42003,Produkty!$A$2:$B$61,2,0)</f>
        <v>Powerbank 3</v>
      </c>
      <c r="H19466" s="6">
        <f t="shared" si="608"/>
        <v>739.928</v>
      </c>
      <c r="I19466" t="str">
        <f t="shared" si="609"/>
        <v>Średnia</v>
      </c>
    </row>
    <row r="19467" spans="1:9">
      <c r="A19467" t="s">
        <v>30087</v>
      </c>
      <c r="B19467" t="s">
        <v>9392</v>
      </c>
      <c r="C19467" t="s">
        <v>862</v>
      </c>
      <c r="D19467">
        <v>2</v>
      </c>
      <c r="E19467" s="3">
        <v>462.27</v>
      </c>
      <c r="F19467" s="4">
        <v>0.2</v>
      </c>
      <c r="G19467" t="str">
        <f>VLOOKUP(C19467:C42004,Produkty!$A$2:$B$61,2,0)</f>
        <v>Ładowarka 1</v>
      </c>
      <c r="H19467" s="6">
        <f t="shared" si="608"/>
        <v>739.63200000000006</v>
      </c>
      <c r="I19467" t="str">
        <f t="shared" si="609"/>
        <v>Średnia</v>
      </c>
    </row>
    <row r="19468" spans="1:9">
      <c r="A19468" t="s">
        <v>30088</v>
      </c>
      <c r="B19468" t="s">
        <v>9392</v>
      </c>
      <c r="C19468" t="s">
        <v>854</v>
      </c>
      <c r="D19468">
        <v>2</v>
      </c>
      <c r="E19468" s="3">
        <v>321.22000000000003</v>
      </c>
      <c r="F19468" s="4">
        <v>0.1</v>
      </c>
      <c r="G19468" t="str">
        <f>VLOOKUP(C19468:C42005,Produkty!$A$2:$B$61,2,0)</f>
        <v>Podkładka 1</v>
      </c>
      <c r="H19468" s="6">
        <f t="shared" si="608"/>
        <v>578.19600000000003</v>
      </c>
      <c r="I19468" t="str">
        <f t="shared" si="609"/>
        <v>Średnia</v>
      </c>
    </row>
    <row r="19469" spans="1:9">
      <c r="A19469" t="s">
        <v>30089</v>
      </c>
      <c r="B19469" t="s">
        <v>9393</v>
      </c>
      <c r="C19469" t="s">
        <v>862</v>
      </c>
      <c r="D19469">
        <v>4</v>
      </c>
      <c r="E19469" s="3">
        <v>469.9</v>
      </c>
      <c r="F19469" s="4">
        <v>0.1</v>
      </c>
      <c r="G19469" t="str">
        <f>VLOOKUP(C19469:C42006,Produkty!$A$2:$B$61,2,0)</f>
        <v>Ładowarka 1</v>
      </c>
      <c r="H19469" s="6">
        <f t="shared" si="608"/>
        <v>1691.6399999999999</v>
      </c>
      <c r="I19469" t="str">
        <f t="shared" si="609"/>
        <v>Średnia</v>
      </c>
    </row>
    <row r="19470" spans="1:9">
      <c r="A19470" t="s">
        <v>30090</v>
      </c>
      <c r="B19470" t="s">
        <v>9393</v>
      </c>
      <c r="C19470" t="s">
        <v>862</v>
      </c>
      <c r="D19470">
        <v>6</v>
      </c>
      <c r="E19470" s="3">
        <v>474.73</v>
      </c>
      <c r="F19470" s="4">
        <v>0</v>
      </c>
      <c r="G19470" t="str">
        <f>VLOOKUP(C19470:C42007,Produkty!$A$2:$B$61,2,0)</f>
        <v>Ładowarka 1</v>
      </c>
      <c r="H19470" s="6">
        <f t="shared" si="608"/>
        <v>2848.38</v>
      </c>
      <c r="I19470" t="str">
        <f t="shared" si="609"/>
        <v>Duża</v>
      </c>
    </row>
    <row r="19471" spans="1:9">
      <c r="A19471" t="s">
        <v>30091</v>
      </c>
      <c r="B19471" t="s">
        <v>9393</v>
      </c>
      <c r="C19471" t="s">
        <v>774</v>
      </c>
      <c r="D19471">
        <v>4</v>
      </c>
      <c r="E19471" s="3">
        <v>97.21</v>
      </c>
      <c r="F19471" s="4">
        <v>0.15</v>
      </c>
      <c r="G19471" t="str">
        <f>VLOOKUP(C19471:C42008,Produkty!$A$2:$B$61,2,0)</f>
        <v>Monitor 2</v>
      </c>
      <c r="H19471" s="6">
        <f t="shared" si="608"/>
        <v>330.51399999999995</v>
      </c>
      <c r="I19471" t="str">
        <f t="shared" si="609"/>
        <v>Mała</v>
      </c>
    </row>
    <row r="19472" spans="1:9">
      <c r="A19472" t="s">
        <v>30092</v>
      </c>
      <c r="B19472" t="s">
        <v>9394</v>
      </c>
      <c r="C19472" t="s">
        <v>815</v>
      </c>
      <c r="D19472">
        <v>1</v>
      </c>
      <c r="E19472" s="3">
        <v>205.05</v>
      </c>
      <c r="F19472" s="4">
        <v>0.15</v>
      </c>
      <c r="G19472" t="str">
        <f>VLOOKUP(C19472:C42009,Produkty!$A$2:$B$61,2,0)</f>
        <v>Czajnik 2</v>
      </c>
      <c r="H19472" s="6">
        <f t="shared" si="608"/>
        <v>174.29250000000002</v>
      </c>
      <c r="I19472" t="str">
        <f t="shared" si="609"/>
        <v>Mała</v>
      </c>
    </row>
    <row r="19473" spans="1:9">
      <c r="A19473" t="s">
        <v>30093</v>
      </c>
      <c r="B19473" t="s">
        <v>9394</v>
      </c>
      <c r="C19473" t="s">
        <v>774</v>
      </c>
      <c r="D19473">
        <v>6</v>
      </c>
      <c r="E19473" s="3">
        <v>99.4</v>
      </c>
      <c r="F19473" s="4">
        <v>0</v>
      </c>
      <c r="G19473" t="str">
        <f>VLOOKUP(C19473:C42010,Produkty!$A$2:$B$61,2,0)</f>
        <v>Monitor 2</v>
      </c>
      <c r="H19473" s="6">
        <f t="shared" si="608"/>
        <v>596.40000000000009</v>
      </c>
      <c r="I19473" t="str">
        <f t="shared" si="609"/>
        <v>Średnia</v>
      </c>
    </row>
    <row r="19474" spans="1:9">
      <c r="A19474" t="s">
        <v>30094</v>
      </c>
      <c r="B19474" t="s">
        <v>9395</v>
      </c>
      <c r="C19474" t="s">
        <v>801</v>
      </c>
      <c r="D19474">
        <v>2</v>
      </c>
      <c r="E19474" s="3">
        <v>363.14</v>
      </c>
      <c r="F19474" s="4">
        <v>0.05</v>
      </c>
      <c r="G19474" t="str">
        <f>VLOOKUP(C19474:C42011,Produkty!$A$2:$B$61,2,0)</f>
        <v>Lampka 3</v>
      </c>
      <c r="H19474" s="6">
        <f t="shared" si="608"/>
        <v>689.96599999999989</v>
      </c>
      <c r="I19474" t="str">
        <f t="shared" si="609"/>
        <v>Średnia</v>
      </c>
    </row>
    <row r="19475" spans="1:9">
      <c r="A19475" t="s">
        <v>30095</v>
      </c>
      <c r="B19475" t="s">
        <v>9395</v>
      </c>
      <c r="C19475" t="s">
        <v>844</v>
      </c>
      <c r="D19475">
        <v>2</v>
      </c>
      <c r="E19475" s="3">
        <v>82.79</v>
      </c>
      <c r="F19475" s="4">
        <v>0</v>
      </c>
      <c r="G19475" t="str">
        <f>VLOOKUP(C19475:C42012,Produkty!$A$2:$B$61,2,0)</f>
        <v>Etui 4</v>
      </c>
      <c r="H19475" s="6">
        <f t="shared" si="608"/>
        <v>165.58</v>
      </c>
      <c r="I19475" t="str">
        <f t="shared" si="609"/>
        <v>Mała</v>
      </c>
    </row>
    <row r="19476" spans="1:9">
      <c r="A19476" t="s">
        <v>30096</v>
      </c>
      <c r="B19476" t="s">
        <v>9395</v>
      </c>
      <c r="C19476" t="s">
        <v>776</v>
      </c>
      <c r="D19476">
        <v>3</v>
      </c>
      <c r="E19476" s="3">
        <v>958.86</v>
      </c>
      <c r="F19476" s="4">
        <v>0</v>
      </c>
      <c r="G19476" t="str">
        <f>VLOOKUP(C19476:C42013,Produkty!$A$2:$B$61,2,0)</f>
        <v>Monitor 3</v>
      </c>
      <c r="H19476" s="6">
        <f t="shared" si="608"/>
        <v>2876.58</v>
      </c>
      <c r="I19476" t="str">
        <f t="shared" si="609"/>
        <v>Duża</v>
      </c>
    </row>
    <row r="19477" spans="1:9">
      <c r="A19477" t="s">
        <v>30097</v>
      </c>
      <c r="B19477" t="s">
        <v>9396</v>
      </c>
      <c r="C19477" t="s">
        <v>797</v>
      </c>
      <c r="D19477">
        <v>6</v>
      </c>
      <c r="E19477" s="3">
        <v>648.14</v>
      </c>
      <c r="F19477" s="4">
        <v>0.1</v>
      </c>
      <c r="G19477" t="str">
        <f>VLOOKUP(C19477:C42014,Produkty!$A$2:$B$61,2,0)</f>
        <v>Lampka 1</v>
      </c>
      <c r="H19477" s="6">
        <f t="shared" si="608"/>
        <v>3499.9560000000001</v>
      </c>
      <c r="I19477" t="str">
        <f t="shared" si="609"/>
        <v>Duża</v>
      </c>
    </row>
    <row r="19478" spans="1:9">
      <c r="A19478" t="s">
        <v>30098</v>
      </c>
      <c r="B19478" t="s">
        <v>9396</v>
      </c>
      <c r="C19478" t="s">
        <v>854</v>
      </c>
      <c r="D19478">
        <v>1</v>
      </c>
      <c r="E19478" s="3">
        <v>308.29000000000002</v>
      </c>
      <c r="F19478" s="4">
        <v>0</v>
      </c>
      <c r="G19478" t="str">
        <f>VLOOKUP(C19478:C42015,Produkty!$A$2:$B$61,2,0)</f>
        <v>Podkładka 1</v>
      </c>
      <c r="H19478" s="6">
        <f t="shared" si="608"/>
        <v>308.29000000000002</v>
      </c>
      <c r="I19478" t="str">
        <f t="shared" si="609"/>
        <v>Mała</v>
      </c>
    </row>
    <row r="19479" spans="1:9">
      <c r="A19479" t="s">
        <v>30099</v>
      </c>
      <c r="B19479" t="s">
        <v>9396</v>
      </c>
      <c r="C19479" t="s">
        <v>850</v>
      </c>
      <c r="D19479">
        <v>5</v>
      </c>
      <c r="E19479" s="3">
        <v>32.35</v>
      </c>
      <c r="F19479" s="4">
        <v>0</v>
      </c>
      <c r="G19479" t="str">
        <f>VLOOKUP(C19479:C42016,Produkty!$A$2:$B$61,2,0)</f>
        <v>Hub USB 3</v>
      </c>
      <c r="H19479" s="6">
        <f t="shared" si="608"/>
        <v>161.75</v>
      </c>
      <c r="I19479" t="str">
        <f t="shared" si="609"/>
        <v>Mała</v>
      </c>
    </row>
    <row r="19480" spans="1:9">
      <c r="A19480" t="s">
        <v>30100</v>
      </c>
      <c r="B19480" t="s">
        <v>9396</v>
      </c>
      <c r="C19480" t="s">
        <v>829</v>
      </c>
      <c r="D19480">
        <v>4</v>
      </c>
      <c r="E19480" s="3">
        <v>536.19000000000005</v>
      </c>
      <c r="F19480" s="4">
        <v>0</v>
      </c>
      <c r="G19480" t="str">
        <f>VLOOKUP(C19480:C42017,Produkty!$A$2:$B$61,2,0)</f>
        <v>Kabel USB-C 1</v>
      </c>
      <c r="H19480" s="6">
        <f t="shared" si="608"/>
        <v>2144.7600000000002</v>
      </c>
      <c r="I19480" t="str">
        <f t="shared" si="609"/>
        <v>Duża</v>
      </c>
    </row>
    <row r="19481" spans="1:9">
      <c r="A19481" t="s">
        <v>30101</v>
      </c>
      <c r="B19481" t="s">
        <v>9397</v>
      </c>
      <c r="C19481" t="s">
        <v>829</v>
      </c>
      <c r="D19481">
        <v>1</v>
      </c>
      <c r="E19481" s="3">
        <v>542.24</v>
      </c>
      <c r="F19481" s="4">
        <v>0</v>
      </c>
      <c r="G19481" t="str">
        <f>VLOOKUP(C19481:C42018,Produkty!$A$2:$B$61,2,0)</f>
        <v>Kabel USB-C 1</v>
      </c>
      <c r="H19481" s="6">
        <f t="shared" si="608"/>
        <v>542.24</v>
      </c>
      <c r="I19481" t="str">
        <f t="shared" si="609"/>
        <v>Średnia</v>
      </c>
    </row>
    <row r="19482" spans="1:9">
      <c r="A19482" t="s">
        <v>30102</v>
      </c>
      <c r="B19482" t="s">
        <v>9397</v>
      </c>
      <c r="C19482" t="s">
        <v>868</v>
      </c>
      <c r="D19482">
        <v>6</v>
      </c>
      <c r="E19482" s="3">
        <v>565</v>
      </c>
      <c r="F19482" s="4">
        <v>0.15</v>
      </c>
      <c r="G19482" t="str">
        <f>VLOOKUP(C19482:C42019,Produkty!$A$2:$B$61,2,0)</f>
        <v>Ładowarka 4</v>
      </c>
      <c r="H19482" s="6">
        <f t="shared" si="608"/>
        <v>2881.5</v>
      </c>
      <c r="I19482" t="str">
        <f t="shared" si="609"/>
        <v>Duża</v>
      </c>
    </row>
    <row r="19483" spans="1:9">
      <c r="A19483" t="s">
        <v>30103</v>
      </c>
      <c r="B19483" t="s">
        <v>9397</v>
      </c>
      <c r="C19483" t="s">
        <v>844</v>
      </c>
      <c r="D19483">
        <v>1</v>
      </c>
      <c r="E19483" s="3">
        <v>79.25</v>
      </c>
      <c r="F19483" s="4">
        <v>0.05</v>
      </c>
      <c r="G19483" t="str">
        <f>VLOOKUP(C19483:C42020,Produkty!$A$2:$B$61,2,0)</f>
        <v>Etui 4</v>
      </c>
      <c r="H19483" s="6">
        <f t="shared" si="608"/>
        <v>75.287499999999994</v>
      </c>
      <c r="I19483" t="str">
        <f t="shared" si="609"/>
        <v>Mała</v>
      </c>
    </row>
    <row r="19484" spans="1:9">
      <c r="A19484" t="s">
        <v>30104</v>
      </c>
      <c r="B19484" t="s">
        <v>9397</v>
      </c>
      <c r="C19484" t="s">
        <v>825</v>
      </c>
      <c r="D19484">
        <v>6</v>
      </c>
      <c r="E19484" s="3">
        <v>984.92</v>
      </c>
      <c r="F19484" s="4">
        <v>0</v>
      </c>
      <c r="G19484" t="str">
        <f>VLOOKUP(C19484:C42021,Produkty!$A$2:$B$61,2,0)</f>
        <v>Termos 3</v>
      </c>
      <c r="H19484" s="6">
        <f t="shared" si="608"/>
        <v>5909.5199999999995</v>
      </c>
      <c r="I19484" t="str">
        <f t="shared" si="609"/>
        <v>Duża</v>
      </c>
    </row>
    <row r="19485" spans="1:9">
      <c r="A19485" t="s">
        <v>30105</v>
      </c>
      <c r="B19485" t="s">
        <v>9398</v>
      </c>
      <c r="C19485" t="s">
        <v>799</v>
      </c>
      <c r="D19485">
        <v>2</v>
      </c>
      <c r="E19485" s="3">
        <v>355.43</v>
      </c>
      <c r="F19485" s="4">
        <v>0.05</v>
      </c>
      <c r="G19485" t="str">
        <f>VLOOKUP(C19485:C42022,Produkty!$A$2:$B$61,2,0)</f>
        <v>Lampka 2</v>
      </c>
      <c r="H19485" s="6">
        <f t="shared" si="608"/>
        <v>675.31700000000001</v>
      </c>
      <c r="I19485" t="str">
        <f t="shared" si="609"/>
        <v>Średnia</v>
      </c>
    </row>
    <row r="19486" spans="1:9">
      <c r="A19486" t="s">
        <v>30106</v>
      </c>
      <c r="B19486" t="s">
        <v>9398</v>
      </c>
      <c r="C19486" t="s">
        <v>774</v>
      </c>
      <c r="D19486">
        <v>6</v>
      </c>
      <c r="E19486" s="3">
        <v>97.03</v>
      </c>
      <c r="F19486" s="4">
        <v>0.1</v>
      </c>
      <c r="G19486" t="str">
        <f>VLOOKUP(C19486:C42023,Produkty!$A$2:$B$61,2,0)</f>
        <v>Monitor 2</v>
      </c>
      <c r="H19486" s="6">
        <f t="shared" si="608"/>
        <v>523.9620000000001</v>
      </c>
      <c r="I19486" t="str">
        <f t="shared" si="609"/>
        <v>Średnia</v>
      </c>
    </row>
    <row r="19487" spans="1:9">
      <c r="A19487" t="s">
        <v>30107</v>
      </c>
      <c r="B19487" t="s">
        <v>9398</v>
      </c>
      <c r="C19487" t="s">
        <v>786</v>
      </c>
      <c r="D19487">
        <v>4</v>
      </c>
      <c r="E19487" s="3">
        <v>964.47</v>
      </c>
      <c r="F19487" s="4">
        <v>0.05</v>
      </c>
      <c r="G19487" t="str">
        <f>VLOOKUP(C19487:C42024,Produkty!$A$2:$B$61,2,0)</f>
        <v>Powerbank 4</v>
      </c>
      <c r="H19487" s="6">
        <f t="shared" si="608"/>
        <v>3664.9859999999999</v>
      </c>
      <c r="I19487" t="str">
        <f t="shared" si="609"/>
        <v>Duża</v>
      </c>
    </row>
    <row r="19488" spans="1:9">
      <c r="A19488" t="s">
        <v>30108</v>
      </c>
      <c r="B19488" t="s">
        <v>9399</v>
      </c>
      <c r="C19488" t="s">
        <v>825</v>
      </c>
      <c r="D19488">
        <v>1</v>
      </c>
      <c r="E19488" s="3">
        <v>959.27</v>
      </c>
      <c r="F19488" s="4">
        <v>0.2</v>
      </c>
      <c r="G19488" t="str">
        <f>VLOOKUP(C19488:C42025,Produkty!$A$2:$B$61,2,0)</f>
        <v>Termos 3</v>
      </c>
      <c r="H19488" s="6">
        <f t="shared" si="608"/>
        <v>767.41600000000005</v>
      </c>
      <c r="I19488" t="str">
        <f t="shared" si="609"/>
        <v>Średnia</v>
      </c>
    </row>
    <row r="19489" spans="1:9">
      <c r="A19489" t="s">
        <v>30109</v>
      </c>
      <c r="B19489" t="s">
        <v>9399</v>
      </c>
      <c r="C19489" t="s">
        <v>807</v>
      </c>
      <c r="D19489">
        <v>3</v>
      </c>
      <c r="E19489" s="3">
        <v>176.12</v>
      </c>
      <c r="F19489" s="4">
        <v>0</v>
      </c>
      <c r="G19489" t="str">
        <f>VLOOKUP(C19489:C42026,Produkty!$A$2:$B$61,2,0)</f>
        <v>Organizer 2</v>
      </c>
      <c r="H19489" s="6">
        <f t="shared" si="608"/>
        <v>528.36</v>
      </c>
      <c r="I19489" t="str">
        <f t="shared" si="609"/>
        <v>Średnia</v>
      </c>
    </row>
    <row r="19490" spans="1:9">
      <c r="A19490" t="s">
        <v>30110</v>
      </c>
      <c r="B19490" t="s">
        <v>9399</v>
      </c>
      <c r="C19490" t="s">
        <v>864</v>
      </c>
      <c r="D19490">
        <v>2</v>
      </c>
      <c r="E19490" s="3">
        <v>1118.69</v>
      </c>
      <c r="F19490" s="4">
        <v>0.2</v>
      </c>
      <c r="G19490" t="str">
        <f>VLOOKUP(C19490:C42027,Produkty!$A$2:$B$61,2,0)</f>
        <v>Ładowarka 2</v>
      </c>
      <c r="H19490" s="6">
        <f t="shared" si="608"/>
        <v>1789.9040000000002</v>
      </c>
      <c r="I19490" t="str">
        <f t="shared" si="609"/>
        <v>Średnia</v>
      </c>
    </row>
    <row r="19491" spans="1:9">
      <c r="A19491" t="s">
        <v>30111</v>
      </c>
      <c r="B19491" t="s">
        <v>9400</v>
      </c>
      <c r="C19491" t="s">
        <v>778</v>
      </c>
      <c r="D19491">
        <v>3</v>
      </c>
      <c r="E19491" s="3">
        <v>936.99</v>
      </c>
      <c r="F19491" s="4">
        <v>0</v>
      </c>
      <c r="G19491" t="str">
        <f>VLOOKUP(C19491:C42028,Produkty!$A$2:$B$61,2,0)</f>
        <v>Monitor 4</v>
      </c>
      <c r="H19491" s="6">
        <f t="shared" si="608"/>
        <v>2810.9700000000003</v>
      </c>
      <c r="I19491" t="str">
        <f t="shared" si="609"/>
        <v>Duża</v>
      </c>
    </row>
    <row r="19492" spans="1:9">
      <c r="A19492" t="s">
        <v>30112</v>
      </c>
      <c r="B19492" t="s">
        <v>9401</v>
      </c>
      <c r="C19492" t="s">
        <v>803</v>
      </c>
      <c r="D19492">
        <v>1</v>
      </c>
      <c r="E19492" s="3">
        <v>729.1</v>
      </c>
      <c r="F19492" s="4">
        <v>0.05</v>
      </c>
      <c r="G19492" t="str">
        <f>VLOOKUP(C19492:C42029,Produkty!$A$2:$B$61,2,0)</f>
        <v>Lampka 4</v>
      </c>
      <c r="H19492" s="6">
        <f t="shared" si="608"/>
        <v>692.64499999999998</v>
      </c>
      <c r="I19492" t="str">
        <f t="shared" si="609"/>
        <v>Średnia</v>
      </c>
    </row>
    <row r="19493" spans="1:9">
      <c r="A19493" t="s">
        <v>30113</v>
      </c>
      <c r="B19493" t="s">
        <v>9402</v>
      </c>
      <c r="C19493" t="s">
        <v>774</v>
      </c>
      <c r="D19493">
        <v>4</v>
      </c>
      <c r="E19493" s="3">
        <v>95.93</v>
      </c>
      <c r="F19493" s="4">
        <v>0.1</v>
      </c>
      <c r="G19493" t="str">
        <f>VLOOKUP(C19493:C42030,Produkty!$A$2:$B$61,2,0)</f>
        <v>Monitor 2</v>
      </c>
      <c r="H19493" s="6">
        <f t="shared" si="608"/>
        <v>345.34800000000001</v>
      </c>
      <c r="I19493" t="str">
        <f t="shared" si="609"/>
        <v>Mała</v>
      </c>
    </row>
    <row r="19494" spans="1:9">
      <c r="A19494" t="s">
        <v>30114</v>
      </c>
      <c r="B19494" t="s">
        <v>9403</v>
      </c>
      <c r="C19494" t="s">
        <v>793</v>
      </c>
      <c r="D19494">
        <v>6</v>
      </c>
      <c r="E19494" s="3">
        <v>89.71</v>
      </c>
      <c r="F19494" s="4">
        <v>0.05</v>
      </c>
      <c r="G19494" t="str">
        <f>VLOOKUP(C19494:C42031,Produkty!$A$2:$B$61,2,0)</f>
        <v>Krzesło biurowe 3</v>
      </c>
      <c r="H19494" s="6">
        <f t="shared" si="608"/>
        <v>511.34699999999998</v>
      </c>
      <c r="I19494" t="str">
        <f t="shared" si="609"/>
        <v>Średnia</v>
      </c>
    </row>
    <row r="19495" spans="1:9">
      <c r="A19495" t="s">
        <v>30115</v>
      </c>
      <c r="B19495" t="s">
        <v>9403</v>
      </c>
      <c r="C19495" t="s">
        <v>832</v>
      </c>
      <c r="D19495">
        <v>1</v>
      </c>
      <c r="E19495" s="3">
        <v>722.23</v>
      </c>
      <c r="F19495" s="4">
        <v>0</v>
      </c>
      <c r="G19495" t="str">
        <f>VLOOKUP(C19495:C42032,Produkty!$A$2:$B$61,2,0)</f>
        <v>Kabel USB-C 2</v>
      </c>
      <c r="H19495" s="6">
        <f t="shared" si="608"/>
        <v>722.23</v>
      </c>
      <c r="I19495" t="str">
        <f t="shared" si="609"/>
        <v>Średnia</v>
      </c>
    </row>
    <row r="19496" spans="1:9">
      <c r="A19496" t="s">
        <v>30116</v>
      </c>
      <c r="B19496" t="s">
        <v>9404</v>
      </c>
      <c r="C19496" t="s">
        <v>766</v>
      </c>
      <c r="D19496">
        <v>4</v>
      </c>
      <c r="E19496" s="3">
        <v>688.97</v>
      </c>
      <c r="F19496" s="4">
        <v>0</v>
      </c>
      <c r="G19496" t="str">
        <f>VLOOKUP(C19496:C42033,Produkty!$A$2:$B$61,2,0)</f>
        <v>Mysz 2</v>
      </c>
      <c r="H19496" s="6">
        <f t="shared" si="608"/>
        <v>2755.88</v>
      </c>
      <c r="I19496" t="str">
        <f t="shared" si="609"/>
        <v>Duża</v>
      </c>
    </row>
    <row r="19497" spans="1:9">
      <c r="A19497" t="s">
        <v>30117</v>
      </c>
      <c r="B19497" t="s">
        <v>9404</v>
      </c>
      <c r="C19497" t="s">
        <v>799</v>
      </c>
      <c r="D19497">
        <v>1</v>
      </c>
      <c r="E19497" s="3">
        <v>364.45</v>
      </c>
      <c r="F19497" s="4">
        <v>0.2</v>
      </c>
      <c r="G19497" t="str">
        <f>VLOOKUP(C19497:C42034,Produkty!$A$2:$B$61,2,0)</f>
        <v>Lampka 2</v>
      </c>
      <c r="H19497" s="6">
        <f t="shared" si="608"/>
        <v>291.56</v>
      </c>
      <c r="I19497" t="str">
        <f t="shared" si="609"/>
        <v>Mała</v>
      </c>
    </row>
    <row r="19498" spans="1:9">
      <c r="A19498" t="s">
        <v>30118</v>
      </c>
      <c r="B19498" t="s">
        <v>9404</v>
      </c>
      <c r="C19498" t="s">
        <v>854</v>
      </c>
      <c r="D19498">
        <v>4</v>
      </c>
      <c r="E19498" s="3">
        <v>316.83999999999997</v>
      </c>
      <c r="F19498" s="4">
        <v>0</v>
      </c>
      <c r="G19498" t="str">
        <f>VLOOKUP(C19498:C42035,Produkty!$A$2:$B$61,2,0)</f>
        <v>Podkładka 1</v>
      </c>
      <c r="H19498" s="6">
        <f t="shared" si="608"/>
        <v>1267.3599999999999</v>
      </c>
      <c r="I19498" t="str">
        <f t="shared" si="609"/>
        <v>Średnia</v>
      </c>
    </row>
    <row r="19499" spans="1:9">
      <c r="A19499" t="s">
        <v>30119</v>
      </c>
      <c r="B19499" t="s">
        <v>9405</v>
      </c>
      <c r="C19499" t="s">
        <v>782</v>
      </c>
      <c r="D19499">
        <v>2</v>
      </c>
      <c r="E19499" s="3">
        <v>420.74</v>
      </c>
      <c r="F19499" s="4">
        <v>0.2</v>
      </c>
      <c r="G19499" t="str">
        <f>VLOOKUP(C19499:C42036,Produkty!$A$2:$B$61,2,0)</f>
        <v>Powerbank 2</v>
      </c>
      <c r="H19499" s="6">
        <f t="shared" si="608"/>
        <v>673.18400000000008</v>
      </c>
      <c r="I19499" t="str">
        <f t="shared" si="609"/>
        <v>Średnia</v>
      </c>
    </row>
    <row r="19500" spans="1:9">
      <c r="A19500" t="s">
        <v>30120</v>
      </c>
      <c r="B19500" t="s">
        <v>9405</v>
      </c>
      <c r="C19500" t="s">
        <v>825</v>
      </c>
      <c r="D19500">
        <v>5</v>
      </c>
      <c r="E19500" s="3">
        <v>956.42</v>
      </c>
      <c r="F19500" s="4">
        <v>0.15</v>
      </c>
      <c r="G19500" t="str">
        <f>VLOOKUP(C19500:C42037,Produkty!$A$2:$B$61,2,0)</f>
        <v>Termos 3</v>
      </c>
      <c r="H19500" s="6">
        <f t="shared" si="608"/>
        <v>4064.7849999999994</v>
      </c>
      <c r="I19500" t="str">
        <f t="shared" si="609"/>
        <v>Duża</v>
      </c>
    </row>
    <row r="19501" spans="1:9">
      <c r="A19501" t="s">
        <v>30121</v>
      </c>
      <c r="B19501" t="s">
        <v>9405</v>
      </c>
      <c r="C19501" t="s">
        <v>815</v>
      </c>
      <c r="D19501">
        <v>1</v>
      </c>
      <c r="E19501" s="3">
        <v>215.62</v>
      </c>
      <c r="F19501" s="4">
        <v>0</v>
      </c>
      <c r="G19501" t="str">
        <f>VLOOKUP(C19501:C42038,Produkty!$A$2:$B$61,2,0)</f>
        <v>Czajnik 2</v>
      </c>
      <c r="H19501" s="6">
        <f t="shared" si="608"/>
        <v>215.62</v>
      </c>
      <c r="I19501" t="str">
        <f t="shared" si="609"/>
        <v>Mała</v>
      </c>
    </row>
    <row r="19502" spans="1:9">
      <c r="A19502" t="s">
        <v>30122</v>
      </c>
      <c r="B19502" t="s">
        <v>9406</v>
      </c>
      <c r="C19502" t="s">
        <v>856</v>
      </c>
      <c r="D19502">
        <v>4</v>
      </c>
      <c r="E19502" s="3">
        <v>136.16</v>
      </c>
      <c r="F19502" s="4">
        <v>0.05</v>
      </c>
      <c r="G19502" t="str">
        <f>VLOOKUP(C19502:C42039,Produkty!$A$2:$B$61,2,0)</f>
        <v>Podkładka 2</v>
      </c>
      <c r="H19502" s="6">
        <f t="shared" si="608"/>
        <v>517.40800000000002</v>
      </c>
      <c r="I19502" t="str">
        <f t="shared" si="609"/>
        <v>Średnia</v>
      </c>
    </row>
    <row r="19503" spans="1:9">
      <c r="A19503" t="s">
        <v>30123</v>
      </c>
      <c r="B19503" t="s">
        <v>9407</v>
      </c>
      <c r="C19503" t="s">
        <v>774</v>
      </c>
      <c r="D19503">
        <v>4</v>
      </c>
      <c r="E19503" s="3">
        <v>94.97</v>
      </c>
      <c r="F19503" s="4">
        <v>0</v>
      </c>
      <c r="G19503" t="str">
        <f>VLOOKUP(C19503:C42040,Produkty!$A$2:$B$61,2,0)</f>
        <v>Monitor 2</v>
      </c>
      <c r="H19503" s="6">
        <f t="shared" si="608"/>
        <v>379.88</v>
      </c>
      <c r="I19503" t="str">
        <f t="shared" si="609"/>
        <v>Mała</v>
      </c>
    </row>
    <row r="19504" spans="1:9">
      <c r="A19504" t="s">
        <v>30124</v>
      </c>
      <c r="B19504" t="s">
        <v>9407</v>
      </c>
      <c r="C19504" t="s">
        <v>774</v>
      </c>
      <c r="D19504">
        <v>3</v>
      </c>
      <c r="E19504" s="3">
        <v>99.32</v>
      </c>
      <c r="F19504" s="4">
        <v>0</v>
      </c>
      <c r="G19504" t="str">
        <f>VLOOKUP(C19504:C42041,Produkty!$A$2:$B$61,2,0)</f>
        <v>Monitor 2</v>
      </c>
      <c r="H19504" s="6">
        <f t="shared" si="608"/>
        <v>297.95999999999998</v>
      </c>
      <c r="I19504" t="str">
        <f t="shared" si="609"/>
        <v>Mała</v>
      </c>
    </row>
    <row r="19505" spans="1:9">
      <c r="A19505" t="s">
        <v>30125</v>
      </c>
      <c r="B19505" t="s">
        <v>9408</v>
      </c>
      <c r="C19505" t="s">
        <v>850</v>
      </c>
      <c r="D19505">
        <v>3</v>
      </c>
      <c r="E19505" s="3">
        <v>33.69</v>
      </c>
      <c r="F19505" s="4">
        <v>0</v>
      </c>
      <c r="G19505" t="str">
        <f>VLOOKUP(C19505:C42042,Produkty!$A$2:$B$61,2,0)</f>
        <v>Hub USB 3</v>
      </c>
      <c r="H19505" s="6">
        <f t="shared" si="608"/>
        <v>101.07</v>
      </c>
      <c r="I19505" t="str">
        <f t="shared" si="609"/>
        <v>Mała</v>
      </c>
    </row>
    <row r="19506" spans="1:9">
      <c r="A19506" t="s">
        <v>30126</v>
      </c>
      <c r="B19506" t="s">
        <v>9408</v>
      </c>
      <c r="C19506" t="s">
        <v>770</v>
      </c>
      <c r="D19506">
        <v>3</v>
      </c>
      <c r="E19506" s="3">
        <v>324.75</v>
      </c>
      <c r="F19506" s="4">
        <v>0</v>
      </c>
      <c r="G19506" t="str">
        <f>VLOOKUP(C19506:C42043,Produkty!$A$2:$B$61,2,0)</f>
        <v>Mysz 4</v>
      </c>
      <c r="H19506" s="6">
        <f t="shared" si="608"/>
        <v>974.25</v>
      </c>
      <c r="I19506" t="str">
        <f t="shared" si="609"/>
        <v>Średnia</v>
      </c>
    </row>
    <row r="19507" spans="1:9">
      <c r="A19507" t="s">
        <v>30127</v>
      </c>
      <c r="B19507" t="s">
        <v>9408</v>
      </c>
      <c r="C19507" t="s">
        <v>799</v>
      </c>
      <c r="D19507">
        <v>2</v>
      </c>
      <c r="E19507" s="3">
        <v>360.9</v>
      </c>
      <c r="F19507" s="4">
        <v>0</v>
      </c>
      <c r="G19507" t="str">
        <f>VLOOKUP(C19507:C42044,Produkty!$A$2:$B$61,2,0)</f>
        <v>Lampka 2</v>
      </c>
      <c r="H19507" s="6">
        <f t="shared" si="608"/>
        <v>721.8</v>
      </c>
      <c r="I19507" t="str">
        <f t="shared" si="609"/>
        <v>Średnia</v>
      </c>
    </row>
    <row r="19508" spans="1:9">
      <c r="A19508" t="s">
        <v>30128</v>
      </c>
      <c r="B19508" t="s">
        <v>9409</v>
      </c>
      <c r="C19508" t="s">
        <v>819</v>
      </c>
      <c r="D19508">
        <v>5</v>
      </c>
      <c r="E19508" s="3">
        <v>293.57</v>
      </c>
      <c r="F19508" s="4">
        <v>0.15</v>
      </c>
      <c r="G19508" t="str">
        <f>VLOOKUP(C19508:C42045,Produkty!$A$2:$B$61,2,0)</f>
        <v>Czajnik 4</v>
      </c>
      <c r="H19508" s="6">
        <f t="shared" si="608"/>
        <v>1247.6724999999999</v>
      </c>
      <c r="I19508" t="str">
        <f t="shared" si="609"/>
        <v>Średnia</v>
      </c>
    </row>
    <row r="19509" spans="1:9">
      <c r="A19509" t="s">
        <v>30129</v>
      </c>
      <c r="B19509" t="s">
        <v>9409</v>
      </c>
      <c r="C19509" t="s">
        <v>809</v>
      </c>
      <c r="D19509">
        <v>1</v>
      </c>
      <c r="E19509" s="3">
        <v>1125.44</v>
      </c>
      <c r="F19509" s="4">
        <v>0.2</v>
      </c>
      <c r="G19509" t="str">
        <f>VLOOKUP(C19509:C42046,Produkty!$A$2:$B$61,2,0)</f>
        <v>Organizer 3</v>
      </c>
      <c r="H19509" s="6">
        <f t="shared" si="608"/>
        <v>900.35200000000009</v>
      </c>
      <c r="I19509" t="str">
        <f t="shared" si="609"/>
        <v>Średnia</v>
      </c>
    </row>
    <row r="19510" spans="1:9">
      <c r="A19510" t="s">
        <v>30130</v>
      </c>
      <c r="B19510" t="s">
        <v>9409</v>
      </c>
      <c r="C19510" t="s">
        <v>866</v>
      </c>
      <c r="D19510">
        <v>6</v>
      </c>
      <c r="E19510" s="3">
        <v>355.79</v>
      </c>
      <c r="F19510" s="4">
        <v>0.2</v>
      </c>
      <c r="G19510" t="str">
        <f>VLOOKUP(C19510:C42047,Produkty!$A$2:$B$61,2,0)</f>
        <v>Ładowarka 3</v>
      </c>
      <c r="H19510" s="6">
        <f t="shared" si="608"/>
        <v>1707.7920000000004</v>
      </c>
      <c r="I19510" t="str">
        <f t="shared" si="609"/>
        <v>Średnia</v>
      </c>
    </row>
    <row r="19511" spans="1:9">
      <c r="A19511" t="s">
        <v>30131</v>
      </c>
      <c r="B19511" t="s">
        <v>9409</v>
      </c>
      <c r="C19511" t="s">
        <v>868</v>
      </c>
      <c r="D19511">
        <v>1</v>
      </c>
      <c r="E19511" s="3">
        <v>555.79999999999995</v>
      </c>
      <c r="F19511" s="4">
        <v>0.15</v>
      </c>
      <c r="G19511" t="str">
        <f>VLOOKUP(C19511:C42048,Produkty!$A$2:$B$61,2,0)</f>
        <v>Ładowarka 4</v>
      </c>
      <c r="H19511" s="6">
        <f t="shared" si="608"/>
        <v>472.42999999999995</v>
      </c>
      <c r="I19511" t="str">
        <f t="shared" si="609"/>
        <v>Mała</v>
      </c>
    </row>
    <row r="19512" spans="1:9">
      <c r="A19512" t="s">
        <v>30132</v>
      </c>
      <c r="B19512" t="s">
        <v>9410</v>
      </c>
      <c r="C19512" t="s">
        <v>752</v>
      </c>
      <c r="D19512">
        <v>5</v>
      </c>
      <c r="E19512" s="3">
        <v>870.07</v>
      </c>
      <c r="F19512" s="4">
        <v>0</v>
      </c>
      <c r="G19512" t="str">
        <f>VLOOKUP(C19512:C42049,Produkty!$A$2:$B$61,2,0)</f>
        <v>Słuchawki 3</v>
      </c>
      <c r="H19512" s="6">
        <f t="shared" si="608"/>
        <v>4350.3500000000004</v>
      </c>
      <c r="I19512" t="str">
        <f t="shared" si="609"/>
        <v>Duża</v>
      </c>
    </row>
    <row r="19513" spans="1:9">
      <c r="A19513" t="s">
        <v>30133</v>
      </c>
      <c r="B19513" t="s">
        <v>9410</v>
      </c>
      <c r="C19513" t="s">
        <v>758</v>
      </c>
      <c r="D19513">
        <v>6</v>
      </c>
      <c r="E19513" s="3">
        <v>249.49</v>
      </c>
      <c r="F19513" s="4">
        <v>0.15</v>
      </c>
      <c r="G19513" t="str">
        <f>VLOOKUP(C19513:C42050,Produkty!$A$2:$B$61,2,0)</f>
        <v>Klawiatura 2</v>
      </c>
      <c r="H19513" s="6">
        <f t="shared" si="608"/>
        <v>1272.3990000000001</v>
      </c>
      <c r="I19513" t="str">
        <f t="shared" si="609"/>
        <v>Średnia</v>
      </c>
    </row>
    <row r="19514" spans="1:9">
      <c r="A19514" t="s">
        <v>30134</v>
      </c>
      <c r="B19514" t="s">
        <v>9410</v>
      </c>
      <c r="C19514" t="s">
        <v>829</v>
      </c>
      <c r="D19514">
        <v>6</v>
      </c>
      <c r="E19514" s="3">
        <v>561.73</v>
      </c>
      <c r="F19514" s="4">
        <v>0</v>
      </c>
      <c r="G19514" t="str">
        <f>VLOOKUP(C19514:C42051,Produkty!$A$2:$B$61,2,0)</f>
        <v>Kabel USB-C 1</v>
      </c>
      <c r="H19514" s="6">
        <f t="shared" si="608"/>
        <v>3370.38</v>
      </c>
      <c r="I19514" t="str">
        <f t="shared" si="609"/>
        <v>Duża</v>
      </c>
    </row>
    <row r="19515" spans="1:9">
      <c r="A19515" t="s">
        <v>30135</v>
      </c>
      <c r="B19515" t="s">
        <v>9410</v>
      </c>
      <c r="C19515" t="s">
        <v>780</v>
      </c>
      <c r="D19515">
        <v>3</v>
      </c>
      <c r="E19515" s="3">
        <v>713.59</v>
      </c>
      <c r="F19515" s="4">
        <v>0.1</v>
      </c>
      <c r="G19515" t="str">
        <f>VLOOKUP(C19515:C42052,Produkty!$A$2:$B$61,2,0)</f>
        <v>Powerbank 1</v>
      </c>
      <c r="H19515" s="6">
        <f t="shared" si="608"/>
        <v>1926.693</v>
      </c>
      <c r="I19515" t="str">
        <f t="shared" si="609"/>
        <v>Średnia</v>
      </c>
    </row>
    <row r="19516" spans="1:9">
      <c r="A19516" t="s">
        <v>30136</v>
      </c>
      <c r="B19516" t="s">
        <v>9411</v>
      </c>
      <c r="C19516" t="s">
        <v>832</v>
      </c>
      <c r="D19516">
        <v>3</v>
      </c>
      <c r="E19516" s="3">
        <v>755.33</v>
      </c>
      <c r="F19516" s="4">
        <v>0.1</v>
      </c>
      <c r="G19516" t="str">
        <f>VLOOKUP(C19516:C42053,Produkty!$A$2:$B$61,2,0)</f>
        <v>Kabel USB-C 2</v>
      </c>
      <c r="H19516" s="6">
        <f t="shared" si="608"/>
        <v>2039.3910000000003</v>
      </c>
      <c r="I19516" t="str">
        <f t="shared" si="609"/>
        <v>Duża</v>
      </c>
    </row>
    <row r="19517" spans="1:9">
      <c r="A19517" t="s">
        <v>30137</v>
      </c>
      <c r="B19517" t="s">
        <v>9411</v>
      </c>
      <c r="C19517" t="s">
        <v>784</v>
      </c>
      <c r="D19517">
        <v>2</v>
      </c>
      <c r="E19517" s="3">
        <v>919.94</v>
      </c>
      <c r="F19517" s="4">
        <v>0.05</v>
      </c>
      <c r="G19517" t="str">
        <f>VLOOKUP(C19517:C42054,Produkty!$A$2:$B$61,2,0)</f>
        <v>Powerbank 3</v>
      </c>
      <c r="H19517" s="6">
        <f t="shared" si="608"/>
        <v>1747.886</v>
      </c>
      <c r="I19517" t="str">
        <f t="shared" si="609"/>
        <v>Średnia</v>
      </c>
    </row>
    <row r="19518" spans="1:9">
      <c r="A19518" t="s">
        <v>30138</v>
      </c>
      <c r="B19518" t="s">
        <v>9412</v>
      </c>
      <c r="C19518" t="s">
        <v>852</v>
      </c>
      <c r="D19518">
        <v>3</v>
      </c>
      <c r="E19518" s="3">
        <v>742.74</v>
      </c>
      <c r="F19518" s="4">
        <v>0.05</v>
      </c>
      <c r="G19518" t="str">
        <f>VLOOKUP(C19518:C42055,Produkty!$A$2:$B$61,2,0)</f>
        <v>Hub USB 4</v>
      </c>
      <c r="H19518" s="6">
        <f t="shared" si="608"/>
        <v>2116.8090000000002</v>
      </c>
      <c r="I19518" t="str">
        <f t="shared" si="609"/>
        <v>Duża</v>
      </c>
    </row>
    <row r="19519" spans="1:9">
      <c r="A19519" t="s">
        <v>30139</v>
      </c>
      <c r="B19519" t="s">
        <v>9412</v>
      </c>
      <c r="C19519" t="s">
        <v>803</v>
      </c>
      <c r="D19519">
        <v>1</v>
      </c>
      <c r="E19519" s="3">
        <v>736.6</v>
      </c>
      <c r="F19519" s="4">
        <v>0</v>
      </c>
      <c r="G19519" t="str">
        <f>VLOOKUP(C19519:C42056,Produkty!$A$2:$B$61,2,0)</f>
        <v>Lampka 4</v>
      </c>
      <c r="H19519" s="6">
        <f t="shared" si="608"/>
        <v>736.6</v>
      </c>
      <c r="I19519" t="str">
        <f t="shared" si="609"/>
        <v>Średnia</v>
      </c>
    </row>
    <row r="19520" spans="1:9">
      <c r="A19520" t="s">
        <v>30140</v>
      </c>
      <c r="B19520" t="s">
        <v>9412</v>
      </c>
      <c r="C19520" t="s">
        <v>768</v>
      </c>
      <c r="D19520">
        <v>5</v>
      </c>
      <c r="E19520" s="3">
        <v>941.1</v>
      </c>
      <c r="F19520" s="4">
        <v>0.2</v>
      </c>
      <c r="G19520" t="str">
        <f>VLOOKUP(C19520:C42057,Produkty!$A$2:$B$61,2,0)</f>
        <v>Mysz 3</v>
      </c>
      <c r="H19520" s="6">
        <f t="shared" si="608"/>
        <v>3764.4</v>
      </c>
      <c r="I19520" t="str">
        <f t="shared" si="609"/>
        <v>Duża</v>
      </c>
    </row>
    <row r="19521" spans="1:9">
      <c r="A19521" t="s">
        <v>30141</v>
      </c>
      <c r="B19521" t="s">
        <v>9413</v>
      </c>
      <c r="C19521" t="s">
        <v>862</v>
      </c>
      <c r="D19521">
        <v>5</v>
      </c>
      <c r="E19521" s="3">
        <v>469.97</v>
      </c>
      <c r="F19521" s="4">
        <v>0</v>
      </c>
      <c r="G19521" t="str">
        <f>VLOOKUP(C19521:C42058,Produkty!$A$2:$B$61,2,0)</f>
        <v>Ładowarka 1</v>
      </c>
      <c r="H19521" s="6">
        <f t="shared" si="608"/>
        <v>2349.8500000000004</v>
      </c>
      <c r="I19521" t="str">
        <f t="shared" si="609"/>
        <v>Duża</v>
      </c>
    </row>
    <row r="19522" spans="1:9">
      <c r="A19522" t="s">
        <v>30142</v>
      </c>
      <c r="B19522" t="s">
        <v>9413</v>
      </c>
      <c r="C19522" t="s">
        <v>793</v>
      </c>
      <c r="D19522">
        <v>6</v>
      </c>
      <c r="E19522" s="3">
        <v>92.79</v>
      </c>
      <c r="F19522" s="4">
        <v>0.05</v>
      </c>
      <c r="G19522" t="str">
        <f>VLOOKUP(C19522:C42059,Produkty!$A$2:$B$61,2,0)</f>
        <v>Krzesło biurowe 3</v>
      </c>
      <c r="H19522" s="6">
        <f t="shared" si="608"/>
        <v>528.90300000000002</v>
      </c>
      <c r="I19522" t="str">
        <f t="shared" si="609"/>
        <v>Średnia</v>
      </c>
    </row>
    <row r="19523" spans="1:9">
      <c r="A19523" t="s">
        <v>30143</v>
      </c>
      <c r="B19523" t="s">
        <v>9413</v>
      </c>
      <c r="C19523" t="s">
        <v>772</v>
      </c>
      <c r="D19523">
        <v>2</v>
      </c>
      <c r="E19523" s="3">
        <v>940.28</v>
      </c>
      <c r="F19523" s="4">
        <v>0</v>
      </c>
      <c r="G19523" t="str">
        <f>VLOOKUP(C19523:C42060,Produkty!$A$2:$B$61,2,0)</f>
        <v>Monitor 1</v>
      </c>
      <c r="H19523" s="6">
        <f t="shared" ref="H19523:H19586" si="610">D19523*E19523*(1-F19523)</f>
        <v>1880.56</v>
      </c>
      <c r="I19523" t="str">
        <f t="shared" ref="I19523:I19586" si="611">IF(H19523&lt;500,"Mała",IF(H19523&lt;=2000,"Średnia","Duża"))</f>
        <v>Średnia</v>
      </c>
    </row>
    <row r="19524" spans="1:9">
      <c r="A19524" t="s">
        <v>30144</v>
      </c>
      <c r="B19524" t="s">
        <v>9413</v>
      </c>
      <c r="C19524" t="s">
        <v>866</v>
      </c>
      <c r="D19524">
        <v>2</v>
      </c>
      <c r="E19524" s="3">
        <v>343.64</v>
      </c>
      <c r="F19524" s="4">
        <v>0.05</v>
      </c>
      <c r="G19524" t="str">
        <f>VLOOKUP(C19524:C42061,Produkty!$A$2:$B$61,2,0)</f>
        <v>Ładowarka 3</v>
      </c>
      <c r="H19524" s="6">
        <f t="shared" si="610"/>
        <v>652.91599999999994</v>
      </c>
      <c r="I19524" t="str">
        <f t="shared" si="611"/>
        <v>Średnia</v>
      </c>
    </row>
    <row r="19525" spans="1:9">
      <c r="A19525" t="s">
        <v>30145</v>
      </c>
      <c r="B19525" t="s">
        <v>9414</v>
      </c>
      <c r="C19525" t="s">
        <v>838</v>
      </c>
      <c r="D19525">
        <v>1</v>
      </c>
      <c r="E19525" s="3">
        <v>93.96</v>
      </c>
      <c r="F19525" s="4">
        <v>0</v>
      </c>
      <c r="G19525" t="str">
        <f>VLOOKUP(C19525:C42062,Produkty!$A$2:$B$61,2,0)</f>
        <v>Etui 1</v>
      </c>
      <c r="H19525" s="6">
        <f t="shared" si="610"/>
        <v>93.96</v>
      </c>
      <c r="I19525" t="str">
        <f t="shared" si="611"/>
        <v>Mała</v>
      </c>
    </row>
    <row r="19526" spans="1:9">
      <c r="A19526" t="s">
        <v>30146</v>
      </c>
      <c r="B19526" t="s">
        <v>9415</v>
      </c>
      <c r="C19526" t="s">
        <v>819</v>
      </c>
      <c r="D19526">
        <v>1</v>
      </c>
      <c r="E19526" s="3">
        <v>287.33</v>
      </c>
      <c r="F19526" s="4">
        <v>0</v>
      </c>
      <c r="G19526" t="str">
        <f>VLOOKUP(C19526:C42063,Produkty!$A$2:$B$61,2,0)</f>
        <v>Czajnik 4</v>
      </c>
      <c r="H19526" s="6">
        <f t="shared" si="610"/>
        <v>287.33</v>
      </c>
      <c r="I19526" t="str">
        <f t="shared" si="611"/>
        <v>Mała</v>
      </c>
    </row>
    <row r="19527" spans="1:9">
      <c r="A19527" t="s">
        <v>30147</v>
      </c>
      <c r="B19527" t="s">
        <v>9415</v>
      </c>
      <c r="C19527" t="s">
        <v>866</v>
      </c>
      <c r="D19527">
        <v>1</v>
      </c>
      <c r="E19527" s="3">
        <v>350.71</v>
      </c>
      <c r="F19527" s="4">
        <v>0</v>
      </c>
      <c r="G19527" t="str">
        <f>VLOOKUP(C19527:C42064,Produkty!$A$2:$B$61,2,0)</f>
        <v>Ładowarka 3</v>
      </c>
      <c r="H19527" s="6">
        <f t="shared" si="610"/>
        <v>350.71</v>
      </c>
      <c r="I19527" t="str">
        <f t="shared" si="611"/>
        <v>Mała</v>
      </c>
    </row>
    <row r="19528" spans="1:9">
      <c r="A19528" t="s">
        <v>30148</v>
      </c>
      <c r="B19528" t="s">
        <v>9415</v>
      </c>
      <c r="C19528" t="s">
        <v>762</v>
      </c>
      <c r="D19528">
        <v>6</v>
      </c>
      <c r="E19528" s="3">
        <v>706.07</v>
      </c>
      <c r="F19528" s="4">
        <v>0.05</v>
      </c>
      <c r="G19528" t="str">
        <f>VLOOKUP(C19528:C42065,Produkty!$A$2:$B$61,2,0)</f>
        <v>Klawiatura 4</v>
      </c>
      <c r="H19528" s="6">
        <f t="shared" si="610"/>
        <v>4024.5989999999997</v>
      </c>
      <c r="I19528" t="str">
        <f t="shared" si="611"/>
        <v>Duża</v>
      </c>
    </row>
    <row r="19529" spans="1:9">
      <c r="A19529" t="s">
        <v>30149</v>
      </c>
      <c r="B19529" t="s">
        <v>9415</v>
      </c>
      <c r="C19529" t="s">
        <v>832</v>
      </c>
      <c r="D19529">
        <v>2</v>
      </c>
      <c r="E19529" s="3">
        <v>725.96</v>
      </c>
      <c r="F19529" s="4">
        <v>0.05</v>
      </c>
      <c r="G19529" t="str">
        <f>VLOOKUP(C19529:C42066,Produkty!$A$2:$B$61,2,0)</f>
        <v>Kabel USB-C 2</v>
      </c>
      <c r="H19529" s="6">
        <f t="shared" si="610"/>
        <v>1379.3240000000001</v>
      </c>
      <c r="I19529" t="str">
        <f t="shared" si="611"/>
        <v>Średnia</v>
      </c>
    </row>
    <row r="19530" spans="1:9">
      <c r="A19530" t="s">
        <v>30150</v>
      </c>
      <c r="B19530" t="s">
        <v>9416</v>
      </c>
      <c r="C19530" t="s">
        <v>750</v>
      </c>
      <c r="D19530">
        <v>1</v>
      </c>
      <c r="E19530" s="3">
        <v>269.75</v>
      </c>
      <c r="F19530" s="4">
        <v>0.15</v>
      </c>
      <c r="G19530" t="str">
        <f>VLOOKUP(C19530:C42067,Produkty!$A$2:$B$61,2,0)</f>
        <v>Słuchawki 2</v>
      </c>
      <c r="H19530" s="6">
        <f t="shared" si="610"/>
        <v>229.28749999999999</v>
      </c>
      <c r="I19530" t="str">
        <f t="shared" si="611"/>
        <v>Mała</v>
      </c>
    </row>
    <row r="19531" spans="1:9">
      <c r="A19531" t="s">
        <v>30151</v>
      </c>
      <c r="B19531" t="s">
        <v>9417</v>
      </c>
      <c r="C19531" t="s">
        <v>825</v>
      </c>
      <c r="D19531">
        <v>2</v>
      </c>
      <c r="E19531" s="3">
        <v>967.85</v>
      </c>
      <c r="F19531" s="4">
        <v>0.05</v>
      </c>
      <c r="G19531" t="str">
        <f>VLOOKUP(C19531:C42068,Produkty!$A$2:$B$61,2,0)</f>
        <v>Termos 3</v>
      </c>
      <c r="H19531" s="6">
        <f t="shared" si="610"/>
        <v>1838.915</v>
      </c>
      <c r="I19531" t="str">
        <f t="shared" si="611"/>
        <v>Średnia</v>
      </c>
    </row>
    <row r="19532" spans="1:9">
      <c r="A19532" t="s">
        <v>30152</v>
      </c>
      <c r="B19532" t="s">
        <v>9417</v>
      </c>
      <c r="C19532" t="s">
        <v>817</v>
      </c>
      <c r="D19532">
        <v>4</v>
      </c>
      <c r="E19532" s="3">
        <v>325.98</v>
      </c>
      <c r="F19532" s="4">
        <v>0.2</v>
      </c>
      <c r="G19532" t="str">
        <f>VLOOKUP(C19532:C42069,Produkty!$A$2:$B$61,2,0)</f>
        <v>Czajnik 3</v>
      </c>
      <c r="H19532" s="6">
        <f t="shared" si="610"/>
        <v>1043.1360000000002</v>
      </c>
      <c r="I19532" t="str">
        <f t="shared" si="611"/>
        <v>Średnia</v>
      </c>
    </row>
    <row r="19533" spans="1:9">
      <c r="A19533" t="s">
        <v>30153</v>
      </c>
      <c r="B19533" t="s">
        <v>9417</v>
      </c>
      <c r="C19533" t="s">
        <v>776</v>
      </c>
      <c r="D19533">
        <v>1</v>
      </c>
      <c r="E19533" s="3">
        <v>956.37</v>
      </c>
      <c r="F19533" s="4">
        <v>0.15</v>
      </c>
      <c r="G19533" t="str">
        <f>VLOOKUP(C19533:C42070,Produkty!$A$2:$B$61,2,0)</f>
        <v>Monitor 3</v>
      </c>
      <c r="H19533" s="6">
        <f t="shared" si="610"/>
        <v>812.91449999999998</v>
      </c>
      <c r="I19533" t="str">
        <f t="shared" si="611"/>
        <v>Średnia</v>
      </c>
    </row>
    <row r="19534" spans="1:9">
      <c r="A19534" t="s">
        <v>30154</v>
      </c>
      <c r="B19534" t="s">
        <v>9418</v>
      </c>
      <c r="C19534" t="s">
        <v>797</v>
      </c>
      <c r="D19534">
        <v>2</v>
      </c>
      <c r="E19534" s="3">
        <v>636.46</v>
      </c>
      <c r="F19534" s="4">
        <v>0.2</v>
      </c>
      <c r="G19534" t="str">
        <f>VLOOKUP(C19534:C42071,Produkty!$A$2:$B$61,2,0)</f>
        <v>Lampka 1</v>
      </c>
      <c r="H19534" s="6">
        <f t="shared" si="610"/>
        <v>1018.3360000000001</v>
      </c>
      <c r="I19534" t="str">
        <f t="shared" si="611"/>
        <v>Średnia</v>
      </c>
    </row>
    <row r="19535" spans="1:9">
      <c r="A19535" t="s">
        <v>30155</v>
      </c>
      <c r="B19535" t="s">
        <v>9418</v>
      </c>
      <c r="C19535" t="s">
        <v>791</v>
      </c>
      <c r="D19535">
        <v>3</v>
      </c>
      <c r="E19535" s="3">
        <v>235.46</v>
      </c>
      <c r="F19535" s="4">
        <v>0.15</v>
      </c>
      <c r="G19535" t="str">
        <f>VLOOKUP(C19535:C42072,Produkty!$A$2:$B$61,2,0)</f>
        <v>Krzesło biurowe 2</v>
      </c>
      <c r="H19535" s="6">
        <f t="shared" si="610"/>
        <v>600.423</v>
      </c>
      <c r="I19535" t="str">
        <f t="shared" si="611"/>
        <v>Średnia</v>
      </c>
    </row>
    <row r="19536" spans="1:9">
      <c r="A19536" t="s">
        <v>30156</v>
      </c>
      <c r="B19536" t="s">
        <v>9419</v>
      </c>
      <c r="C19536" t="s">
        <v>795</v>
      </c>
      <c r="D19536">
        <v>3</v>
      </c>
      <c r="E19536" s="3">
        <v>116.05</v>
      </c>
      <c r="F19536" s="4">
        <v>0</v>
      </c>
      <c r="G19536" t="str">
        <f>VLOOKUP(C19536:C42073,Produkty!$A$2:$B$61,2,0)</f>
        <v>Krzesło biurowe 4</v>
      </c>
      <c r="H19536" s="6">
        <f t="shared" si="610"/>
        <v>348.15</v>
      </c>
      <c r="I19536" t="str">
        <f t="shared" si="611"/>
        <v>Mała</v>
      </c>
    </row>
    <row r="19537" spans="1:9">
      <c r="A19537" t="s">
        <v>30157</v>
      </c>
      <c r="B19537" t="s">
        <v>9419</v>
      </c>
      <c r="C19537" t="s">
        <v>832</v>
      </c>
      <c r="D19537">
        <v>4</v>
      </c>
      <c r="E19537" s="3">
        <v>731.38</v>
      </c>
      <c r="F19537" s="4">
        <v>0.05</v>
      </c>
      <c r="G19537" t="str">
        <f>VLOOKUP(C19537:C42074,Produkty!$A$2:$B$61,2,0)</f>
        <v>Kabel USB-C 2</v>
      </c>
      <c r="H19537" s="6">
        <f t="shared" si="610"/>
        <v>2779.2439999999997</v>
      </c>
      <c r="I19537" t="str">
        <f t="shared" si="611"/>
        <v>Duża</v>
      </c>
    </row>
    <row r="19538" spans="1:9">
      <c r="A19538" t="s">
        <v>30158</v>
      </c>
      <c r="B19538" t="s">
        <v>9419</v>
      </c>
      <c r="C19538" t="s">
        <v>811</v>
      </c>
      <c r="D19538">
        <v>4</v>
      </c>
      <c r="E19538" s="3">
        <v>650.08000000000004</v>
      </c>
      <c r="F19538" s="4">
        <v>0</v>
      </c>
      <c r="G19538" t="str">
        <f>VLOOKUP(C19538:C42075,Produkty!$A$2:$B$61,2,0)</f>
        <v>Organizer 4</v>
      </c>
      <c r="H19538" s="6">
        <f t="shared" si="610"/>
        <v>2600.3200000000002</v>
      </c>
      <c r="I19538" t="str">
        <f t="shared" si="611"/>
        <v>Duża</v>
      </c>
    </row>
    <row r="19539" spans="1:9">
      <c r="A19539" t="s">
        <v>30159</v>
      </c>
      <c r="B19539" t="s">
        <v>9420</v>
      </c>
      <c r="C19539" t="s">
        <v>848</v>
      </c>
      <c r="D19539">
        <v>1</v>
      </c>
      <c r="E19539" s="3">
        <v>1207.6400000000001</v>
      </c>
      <c r="F19539" s="4">
        <v>0</v>
      </c>
      <c r="G19539" t="str">
        <f>VLOOKUP(C19539:C42076,Produkty!$A$2:$B$61,2,0)</f>
        <v>Hub USB 2</v>
      </c>
      <c r="H19539" s="6">
        <f t="shared" si="610"/>
        <v>1207.6400000000001</v>
      </c>
      <c r="I19539" t="str">
        <f t="shared" si="611"/>
        <v>Średnia</v>
      </c>
    </row>
    <row r="19540" spans="1:9">
      <c r="A19540" t="s">
        <v>30160</v>
      </c>
      <c r="B19540" t="s">
        <v>9421</v>
      </c>
      <c r="C19540" t="s">
        <v>774</v>
      </c>
      <c r="D19540">
        <v>3</v>
      </c>
      <c r="E19540" s="3">
        <v>96.68</v>
      </c>
      <c r="F19540" s="4">
        <v>0.1</v>
      </c>
      <c r="G19540" t="str">
        <f>VLOOKUP(C19540:C42077,Produkty!$A$2:$B$61,2,0)</f>
        <v>Monitor 2</v>
      </c>
      <c r="H19540" s="6">
        <f t="shared" si="610"/>
        <v>261.036</v>
      </c>
      <c r="I19540" t="str">
        <f t="shared" si="611"/>
        <v>Mała</v>
      </c>
    </row>
    <row r="19541" spans="1:9">
      <c r="A19541" t="s">
        <v>30161</v>
      </c>
      <c r="B19541" t="s">
        <v>9421</v>
      </c>
      <c r="C19541" t="s">
        <v>799</v>
      </c>
      <c r="D19541">
        <v>2</v>
      </c>
      <c r="E19541" s="3">
        <v>369.97</v>
      </c>
      <c r="F19541" s="4">
        <v>0.15</v>
      </c>
      <c r="G19541" t="str">
        <f>VLOOKUP(C19541:C42078,Produkty!$A$2:$B$61,2,0)</f>
        <v>Lampka 2</v>
      </c>
      <c r="H19541" s="6">
        <f t="shared" si="610"/>
        <v>628.94900000000007</v>
      </c>
      <c r="I19541" t="str">
        <f t="shared" si="611"/>
        <v>Średnia</v>
      </c>
    </row>
    <row r="19542" spans="1:9">
      <c r="A19542" t="s">
        <v>30162</v>
      </c>
      <c r="B19542" t="s">
        <v>9422</v>
      </c>
      <c r="C19542" t="s">
        <v>840</v>
      </c>
      <c r="D19542">
        <v>5</v>
      </c>
      <c r="E19542" s="3">
        <v>144.55000000000001</v>
      </c>
      <c r="F19542" s="4">
        <v>0.2</v>
      </c>
      <c r="G19542" t="str">
        <f>VLOOKUP(C19542:C42079,Produkty!$A$2:$B$61,2,0)</f>
        <v>Etui 2</v>
      </c>
      <c r="H19542" s="6">
        <f t="shared" si="610"/>
        <v>578.20000000000005</v>
      </c>
      <c r="I19542" t="str">
        <f t="shared" si="611"/>
        <v>Średnia</v>
      </c>
    </row>
    <row r="19543" spans="1:9">
      <c r="A19543" t="s">
        <v>30163</v>
      </c>
      <c r="B19543" t="s">
        <v>9422</v>
      </c>
      <c r="C19543" t="s">
        <v>754</v>
      </c>
      <c r="D19543">
        <v>3</v>
      </c>
      <c r="E19543" s="3">
        <v>800.96</v>
      </c>
      <c r="F19543" s="4">
        <v>0</v>
      </c>
      <c r="G19543" t="str">
        <f>VLOOKUP(C19543:C42080,Produkty!$A$2:$B$61,2,0)</f>
        <v>Słuchawki 4</v>
      </c>
      <c r="H19543" s="6">
        <f t="shared" si="610"/>
        <v>2402.88</v>
      </c>
      <c r="I19543" t="str">
        <f t="shared" si="611"/>
        <v>Duża</v>
      </c>
    </row>
    <row r="19544" spans="1:9">
      <c r="A19544" t="s">
        <v>30164</v>
      </c>
      <c r="B19544" t="s">
        <v>9422</v>
      </c>
      <c r="C19544" t="s">
        <v>791</v>
      </c>
      <c r="D19544">
        <v>2</v>
      </c>
      <c r="E19544" s="3">
        <v>234.98</v>
      </c>
      <c r="F19544" s="4">
        <v>0.05</v>
      </c>
      <c r="G19544" t="str">
        <f>VLOOKUP(C19544:C42081,Produkty!$A$2:$B$61,2,0)</f>
        <v>Krzesło biurowe 2</v>
      </c>
      <c r="H19544" s="6">
        <f t="shared" si="610"/>
        <v>446.46199999999993</v>
      </c>
      <c r="I19544" t="str">
        <f t="shared" si="611"/>
        <v>Mała</v>
      </c>
    </row>
    <row r="19545" spans="1:9">
      <c r="A19545" t="s">
        <v>30165</v>
      </c>
      <c r="B19545" t="s">
        <v>9423</v>
      </c>
      <c r="C19545" t="s">
        <v>862</v>
      </c>
      <c r="D19545">
        <v>6</v>
      </c>
      <c r="E19545" s="3">
        <v>472.32</v>
      </c>
      <c r="F19545" s="4">
        <v>0.2</v>
      </c>
      <c r="G19545" t="str">
        <f>VLOOKUP(C19545:C42082,Produkty!$A$2:$B$61,2,0)</f>
        <v>Ładowarka 1</v>
      </c>
      <c r="H19545" s="6">
        <f t="shared" si="610"/>
        <v>2267.136</v>
      </c>
      <c r="I19545" t="str">
        <f t="shared" si="611"/>
        <v>Duża</v>
      </c>
    </row>
    <row r="19546" spans="1:9">
      <c r="A19546" t="s">
        <v>30166</v>
      </c>
      <c r="B19546" t="s">
        <v>9423</v>
      </c>
      <c r="C19546" t="s">
        <v>834</v>
      </c>
      <c r="D19546">
        <v>5</v>
      </c>
      <c r="E19546" s="3">
        <v>398.72</v>
      </c>
      <c r="F19546" s="4">
        <v>0</v>
      </c>
      <c r="G19546" t="str">
        <f>VLOOKUP(C19546:C42083,Produkty!$A$2:$B$61,2,0)</f>
        <v>Kabel USB-C 3</v>
      </c>
      <c r="H19546" s="6">
        <f t="shared" si="610"/>
        <v>1993.6000000000001</v>
      </c>
      <c r="I19546" t="str">
        <f t="shared" si="611"/>
        <v>Średnia</v>
      </c>
    </row>
    <row r="19547" spans="1:9">
      <c r="A19547" t="s">
        <v>30167</v>
      </c>
      <c r="B19547" t="s">
        <v>9424</v>
      </c>
      <c r="C19547" t="s">
        <v>780</v>
      </c>
      <c r="D19547">
        <v>1</v>
      </c>
      <c r="E19547" s="3">
        <v>697.61</v>
      </c>
      <c r="F19547" s="4">
        <v>0</v>
      </c>
      <c r="G19547" t="str">
        <f>VLOOKUP(C19547:C42084,Produkty!$A$2:$B$61,2,0)</f>
        <v>Powerbank 1</v>
      </c>
      <c r="H19547" s="6">
        <f t="shared" si="610"/>
        <v>697.61</v>
      </c>
      <c r="I19547" t="str">
        <f t="shared" si="611"/>
        <v>Średnia</v>
      </c>
    </row>
    <row r="19548" spans="1:9">
      <c r="A19548" t="s">
        <v>30168</v>
      </c>
      <c r="B19548" t="s">
        <v>9424</v>
      </c>
      <c r="C19548" t="s">
        <v>774</v>
      </c>
      <c r="D19548">
        <v>3</v>
      </c>
      <c r="E19548" s="3">
        <v>94.47</v>
      </c>
      <c r="F19548" s="4">
        <v>0</v>
      </c>
      <c r="G19548" t="str">
        <f>VLOOKUP(C19548:C42085,Produkty!$A$2:$B$61,2,0)</f>
        <v>Monitor 2</v>
      </c>
      <c r="H19548" s="6">
        <f t="shared" si="610"/>
        <v>283.40999999999997</v>
      </c>
      <c r="I19548" t="str">
        <f t="shared" si="611"/>
        <v>Mała</v>
      </c>
    </row>
    <row r="19549" spans="1:9">
      <c r="A19549" t="s">
        <v>30169</v>
      </c>
      <c r="B19549" t="s">
        <v>9424</v>
      </c>
      <c r="C19549" t="s">
        <v>848</v>
      </c>
      <c r="D19549">
        <v>6</v>
      </c>
      <c r="E19549" s="3">
        <v>1227.47</v>
      </c>
      <c r="F19549" s="4">
        <v>0</v>
      </c>
      <c r="G19549" t="str">
        <f>VLOOKUP(C19549:C42086,Produkty!$A$2:$B$61,2,0)</f>
        <v>Hub USB 2</v>
      </c>
      <c r="H19549" s="6">
        <f t="shared" si="610"/>
        <v>7364.82</v>
      </c>
      <c r="I19549" t="str">
        <f t="shared" si="611"/>
        <v>Duża</v>
      </c>
    </row>
    <row r="19550" spans="1:9">
      <c r="A19550" t="s">
        <v>30170</v>
      </c>
      <c r="B19550" t="s">
        <v>9425</v>
      </c>
      <c r="C19550" t="s">
        <v>858</v>
      </c>
      <c r="D19550">
        <v>4</v>
      </c>
      <c r="E19550" s="3">
        <v>587.26</v>
      </c>
      <c r="F19550" s="4">
        <v>0.2</v>
      </c>
      <c r="G19550" t="str">
        <f>VLOOKUP(C19550:C42087,Produkty!$A$2:$B$61,2,0)</f>
        <v>Podkładka 3</v>
      </c>
      <c r="H19550" s="6">
        <f t="shared" si="610"/>
        <v>1879.232</v>
      </c>
      <c r="I19550" t="str">
        <f t="shared" si="611"/>
        <v>Średnia</v>
      </c>
    </row>
    <row r="19551" spans="1:9">
      <c r="A19551" t="s">
        <v>30171</v>
      </c>
      <c r="B19551" t="s">
        <v>9425</v>
      </c>
      <c r="C19551" t="s">
        <v>774</v>
      </c>
      <c r="D19551">
        <v>4</v>
      </c>
      <c r="E19551" s="3">
        <v>95.09</v>
      </c>
      <c r="F19551" s="4">
        <v>0</v>
      </c>
      <c r="G19551" t="str">
        <f>VLOOKUP(C19551:C42088,Produkty!$A$2:$B$61,2,0)</f>
        <v>Monitor 2</v>
      </c>
      <c r="H19551" s="6">
        <f t="shared" si="610"/>
        <v>380.36</v>
      </c>
      <c r="I19551" t="str">
        <f t="shared" si="611"/>
        <v>Mała</v>
      </c>
    </row>
    <row r="19552" spans="1:9">
      <c r="A19552" t="s">
        <v>30172</v>
      </c>
      <c r="B19552" t="s">
        <v>9425</v>
      </c>
      <c r="C19552" t="s">
        <v>813</v>
      </c>
      <c r="D19552">
        <v>2</v>
      </c>
      <c r="E19552" s="3">
        <v>1018.6</v>
      </c>
      <c r="F19552" s="4">
        <v>0.15</v>
      </c>
      <c r="G19552" t="str">
        <f>VLOOKUP(C19552:C42089,Produkty!$A$2:$B$61,2,0)</f>
        <v>Czajnik 1</v>
      </c>
      <c r="H19552" s="6">
        <f t="shared" si="610"/>
        <v>1731.62</v>
      </c>
      <c r="I19552" t="str">
        <f t="shared" si="611"/>
        <v>Średnia</v>
      </c>
    </row>
    <row r="19553" spans="1:9">
      <c r="A19553" t="s">
        <v>30173</v>
      </c>
      <c r="B19553" t="s">
        <v>9426</v>
      </c>
      <c r="C19553" t="s">
        <v>825</v>
      </c>
      <c r="D19553">
        <v>6</v>
      </c>
      <c r="E19553" s="3">
        <v>960.82</v>
      </c>
      <c r="F19553" s="4">
        <v>0.2</v>
      </c>
      <c r="G19553" t="str">
        <f>VLOOKUP(C19553:C42090,Produkty!$A$2:$B$61,2,0)</f>
        <v>Termos 3</v>
      </c>
      <c r="H19553" s="6">
        <f t="shared" si="610"/>
        <v>4611.9360000000006</v>
      </c>
      <c r="I19553" t="str">
        <f t="shared" si="611"/>
        <v>Duża</v>
      </c>
    </row>
    <row r="19554" spans="1:9">
      <c r="A19554" t="s">
        <v>30174</v>
      </c>
      <c r="B19554" t="s">
        <v>9426</v>
      </c>
      <c r="C19554" t="s">
        <v>825</v>
      </c>
      <c r="D19554">
        <v>6</v>
      </c>
      <c r="E19554" s="3">
        <v>955.85</v>
      </c>
      <c r="F19554" s="4">
        <v>0.1</v>
      </c>
      <c r="G19554" t="str">
        <f>VLOOKUP(C19554:C42091,Produkty!$A$2:$B$61,2,0)</f>
        <v>Termos 3</v>
      </c>
      <c r="H19554" s="6">
        <f t="shared" si="610"/>
        <v>5161.59</v>
      </c>
      <c r="I19554" t="str">
        <f t="shared" si="611"/>
        <v>Duża</v>
      </c>
    </row>
    <row r="19555" spans="1:9">
      <c r="A19555" t="s">
        <v>30175</v>
      </c>
      <c r="B19555" t="s">
        <v>9426</v>
      </c>
      <c r="C19555" t="s">
        <v>788</v>
      </c>
      <c r="D19555">
        <v>4</v>
      </c>
      <c r="E19555" s="3">
        <v>630.85</v>
      </c>
      <c r="F19555" s="4">
        <v>0.1</v>
      </c>
      <c r="G19555" t="str">
        <f>VLOOKUP(C19555:C42092,Produkty!$A$2:$B$61,2,0)</f>
        <v>Krzesło biurowe 1</v>
      </c>
      <c r="H19555" s="6">
        <f t="shared" si="610"/>
        <v>2271.06</v>
      </c>
      <c r="I19555" t="str">
        <f t="shared" si="611"/>
        <v>Duża</v>
      </c>
    </row>
    <row r="19556" spans="1:9">
      <c r="A19556" t="s">
        <v>30176</v>
      </c>
      <c r="B19556" t="s">
        <v>9426</v>
      </c>
      <c r="C19556" t="s">
        <v>864</v>
      </c>
      <c r="D19556">
        <v>6</v>
      </c>
      <c r="E19556" s="3">
        <v>1104.54</v>
      </c>
      <c r="F19556" s="4">
        <v>0.15</v>
      </c>
      <c r="G19556" t="str">
        <f>VLOOKUP(C19556:C42093,Produkty!$A$2:$B$61,2,0)</f>
        <v>Ładowarka 2</v>
      </c>
      <c r="H19556" s="6">
        <f t="shared" si="610"/>
        <v>5633.1539999999995</v>
      </c>
      <c r="I19556" t="str">
        <f t="shared" si="611"/>
        <v>Duża</v>
      </c>
    </row>
    <row r="19557" spans="1:9">
      <c r="A19557" t="s">
        <v>30177</v>
      </c>
      <c r="B19557" t="s">
        <v>9427</v>
      </c>
      <c r="C19557" t="s">
        <v>776</v>
      </c>
      <c r="D19557">
        <v>3</v>
      </c>
      <c r="E19557" s="3">
        <v>945.86</v>
      </c>
      <c r="F19557" s="4">
        <v>0.1</v>
      </c>
      <c r="G19557" t="str">
        <f>VLOOKUP(C19557:C42094,Produkty!$A$2:$B$61,2,0)</f>
        <v>Monitor 3</v>
      </c>
      <c r="H19557" s="6">
        <f t="shared" si="610"/>
        <v>2553.8220000000001</v>
      </c>
      <c r="I19557" t="str">
        <f t="shared" si="611"/>
        <v>Duża</v>
      </c>
    </row>
    <row r="19558" spans="1:9">
      <c r="A19558" t="s">
        <v>30178</v>
      </c>
      <c r="B19558" t="s">
        <v>9427</v>
      </c>
      <c r="C19558" t="s">
        <v>805</v>
      </c>
      <c r="D19558">
        <v>4</v>
      </c>
      <c r="E19558" s="3">
        <v>218.68</v>
      </c>
      <c r="F19558" s="4">
        <v>0.2</v>
      </c>
      <c r="G19558" t="str">
        <f>VLOOKUP(C19558:C42095,Produkty!$A$2:$B$61,2,0)</f>
        <v>Organizer 1</v>
      </c>
      <c r="H19558" s="6">
        <f t="shared" si="610"/>
        <v>699.77600000000007</v>
      </c>
      <c r="I19558" t="str">
        <f t="shared" si="611"/>
        <v>Średnia</v>
      </c>
    </row>
    <row r="19559" spans="1:9">
      <c r="A19559" t="s">
        <v>30179</v>
      </c>
      <c r="B19559" t="s">
        <v>9427</v>
      </c>
      <c r="C19559" t="s">
        <v>832</v>
      </c>
      <c r="D19559">
        <v>2</v>
      </c>
      <c r="E19559" s="3">
        <v>720.4</v>
      </c>
      <c r="F19559" s="4">
        <v>0.05</v>
      </c>
      <c r="G19559" t="str">
        <f>VLOOKUP(C19559:C42096,Produkty!$A$2:$B$61,2,0)</f>
        <v>Kabel USB-C 2</v>
      </c>
      <c r="H19559" s="6">
        <f t="shared" si="610"/>
        <v>1368.76</v>
      </c>
      <c r="I19559" t="str">
        <f t="shared" si="611"/>
        <v>Średnia</v>
      </c>
    </row>
    <row r="19560" spans="1:9">
      <c r="A19560" t="s">
        <v>30180</v>
      </c>
      <c r="B19560" t="s">
        <v>9428</v>
      </c>
      <c r="C19560" t="s">
        <v>754</v>
      </c>
      <c r="D19560">
        <v>6</v>
      </c>
      <c r="E19560" s="3">
        <v>776.31</v>
      </c>
      <c r="F19560" s="4">
        <v>0.15</v>
      </c>
      <c r="G19560" t="str">
        <f>VLOOKUP(C19560:C42097,Produkty!$A$2:$B$61,2,0)</f>
        <v>Słuchawki 4</v>
      </c>
      <c r="H19560" s="6">
        <f t="shared" si="610"/>
        <v>3959.1809999999996</v>
      </c>
      <c r="I19560" t="str">
        <f t="shared" si="611"/>
        <v>Duża</v>
      </c>
    </row>
    <row r="19561" spans="1:9">
      <c r="A19561" t="s">
        <v>30181</v>
      </c>
      <c r="B19561" t="s">
        <v>9428</v>
      </c>
      <c r="C19561" t="s">
        <v>866</v>
      </c>
      <c r="D19561">
        <v>4</v>
      </c>
      <c r="E19561" s="3">
        <v>360.47</v>
      </c>
      <c r="F19561" s="4">
        <v>0</v>
      </c>
      <c r="G19561" t="str">
        <f>VLOOKUP(C19561:C42098,Produkty!$A$2:$B$61,2,0)</f>
        <v>Ładowarka 3</v>
      </c>
      <c r="H19561" s="6">
        <f t="shared" si="610"/>
        <v>1441.88</v>
      </c>
      <c r="I19561" t="str">
        <f t="shared" si="611"/>
        <v>Średnia</v>
      </c>
    </row>
    <row r="19562" spans="1:9">
      <c r="A19562" t="s">
        <v>30182</v>
      </c>
      <c r="B19562" t="s">
        <v>9429</v>
      </c>
      <c r="C19562" t="s">
        <v>756</v>
      </c>
      <c r="D19562">
        <v>6</v>
      </c>
      <c r="E19562" s="3">
        <v>370.54</v>
      </c>
      <c r="F19562" s="4">
        <v>0</v>
      </c>
      <c r="G19562" t="str">
        <f>VLOOKUP(C19562:C42099,Produkty!$A$2:$B$61,2,0)</f>
        <v>Klawiatura 1</v>
      </c>
      <c r="H19562" s="6">
        <f t="shared" si="610"/>
        <v>2223.2400000000002</v>
      </c>
      <c r="I19562" t="str">
        <f t="shared" si="611"/>
        <v>Duża</v>
      </c>
    </row>
    <row r="19563" spans="1:9">
      <c r="A19563" t="s">
        <v>30183</v>
      </c>
      <c r="B19563" t="s">
        <v>9430</v>
      </c>
      <c r="C19563" t="s">
        <v>838</v>
      </c>
      <c r="D19563">
        <v>6</v>
      </c>
      <c r="E19563" s="3">
        <v>91.31</v>
      </c>
      <c r="F19563" s="4">
        <v>0</v>
      </c>
      <c r="G19563" t="str">
        <f>VLOOKUP(C19563:C42100,Produkty!$A$2:$B$61,2,0)</f>
        <v>Etui 1</v>
      </c>
      <c r="H19563" s="6">
        <f t="shared" si="610"/>
        <v>547.86</v>
      </c>
      <c r="I19563" t="str">
        <f t="shared" si="611"/>
        <v>Średnia</v>
      </c>
    </row>
    <row r="19564" spans="1:9">
      <c r="A19564" t="s">
        <v>30184</v>
      </c>
      <c r="B19564" t="s">
        <v>9430</v>
      </c>
      <c r="C19564" t="s">
        <v>811</v>
      </c>
      <c r="D19564">
        <v>2</v>
      </c>
      <c r="E19564" s="3">
        <v>646.05999999999995</v>
      </c>
      <c r="F19564" s="4">
        <v>0.05</v>
      </c>
      <c r="G19564" t="str">
        <f>VLOOKUP(C19564:C42101,Produkty!$A$2:$B$61,2,0)</f>
        <v>Organizer 4</v>
      </c>
      <c r="H19564" s="6">
        <f t="shared" si="610"/>
        <v>1227.5139999999999</v>
      </c>
      <c r="I19564" t="str">
        <f t="shared" si="611"/>
        <v>Średnia</v>
      </c>
    </row>
    <row r="19565" spans="1:9">
      <c r="A19565" t="s">
        <v>30185</v>
      </c>
      <c r="B19565" t="s">
        <v>9430</v>
      </c>
      <c r="C19565" t="s">
        <v>809</v>
      </c>
      <c r="D19565">
        <v>6</v>
      </c>
      <c r="E19565" s="3">
        <v>1150.27</v>
      </c>
      <c r="F19565" s="4">
        <v>0</v>
      </c>
      <c r="G19565" t="str">
        <f>VLOOKUP(C19565:C42102,Produkty!$A$2:$B$61,2,0)</f>
        <v>Organizer 3</v>
      </c>
      <c r="H19565" s="6">
        <f t="shared" si="610"/>
        <v>6901.62</v>
      </c>
      <c r="I19565" t="str">
        <f t="shared" si="611"/>
        <v>Duża</v>
      </c>
    </row>
    <row r="19566" spans="1:9">
      <c r="A19566" t="s">
        <v>30186</v>
      </c>
      <c r="B19566" t="s">
        <v>9430</v>
      </c>
      <c r="C19566" t="s">
        <v>762</v>
      </c>
      <c r="D19566">
        <v>6</v>
      </c>
      <c r="E19566" s="3">
        <v>734.18</v>
      </c>
      <c r="F19566" s="4">
        <v>0</v>
      </c>
      <c r="G19566" t="str">
        <f>VLOOKUP(C19566:C42103,Produkty!$A$2:$B$61,2,0)</f>
        <v>Klawiatura 4</v>
      </c>
      <c r="H19566" s="6">
        <f t="shared" si="610"/>
        <v>4405.08</v>
      </c>
      <c r="I19566" t="str">
        <f t="shared" si="611"/>
        <v>Duża</v>
      </c>
    </row>
    <row r="19567" spans="1:9">
      <c r="A19567" t="s">
        <v>30187</v>
      </c>
      <c r="B19567" t="s">
        <v>9431</v>
      </c>
      <c r="C19567" t="s">
        <v>747</v>
      </c>
      <c r="D19567">
        <v>4</v>
      </c>
      <c r="E19567" s="3">
        <v>550.09</v>
      </c>
      <c r="F19567" s="4">
        <v>0.1</v>
      </c>
      <c r="G19567" t="str">
        <f>VLOOKUP(C19567:C42104,Produkty!$A$2:$B$61,2,0)</f>
        <v>Słuchawki 1</v>
      </c>
      <c r="H19567" s="6">
        <f t="shared" si="610"/>
        <v>1980.3240000000001</v>
      </c>
      <c r="I19567" t="str">
        <f t="shared" si="611"/>
        <v>Średnia</v>
      </c>
    </row>
    <row r="19568" spans="1:9">
      <c r="A19568" t="s">
        <v>30188</v>
      </c>
      <c r="B19568" t="s">
        <v>9432</v>
      </c>
      <c r="C19568" t="s">
        <v>842</v>
      </c>
      <c r="D19568">
        <v>2</v>
      </c>
      <c r="E19568" s="3">
        <v>803.9</v>
      </c>
      <c r="F19568" s="4">
        <v>0</v>
      </c>
      <c r="G19568" t="str">
        <f>VLOOKUP(C19568:C42105,Produkty!$A$2:$B$61,2,0)</f>
        <v>Etui 3</v>
      </c>
      <c r="H19568" s="6">
        <f t="shared" si="610"/>
        <v>1607.8</v>
      </c>
      <c r="I19568" t="str">
        <f t="shared" si="611"/>
        <v>Średnia</v>
      </c>
    </row>
    <row r="19569" spans="1:9">
      <c r="A19569" t="s">
        <v>30189</v>
      </c>
      <c r="B19569" t="s">
        <v>9433</v>
      </c>
      <c r="C19569" t="s">
        <v>819</v>
      </c>
      <c r="D19569">
        <v>2</v>
      </c>
      <c r="E19569" s="3">
        <v>283.08999999999997</v>
      </c>
      <c r="F19569" s="4">
        <v>0</v>
      </c>
      <c r="G19569" t="str">
        <f>VLOOKUP(C19569:C42106,Produkty!$A$2:$B$61,2,0)</f>
        <v>Czajnik 4</v>
      </c>
      <c r="H19569" s="6">
        <f t="shared" si="610"/>
        <v>566.17999999999995</v>
      </c>
      <c r="I19569" t="str">
        <f t="shared" si="611"/>
        <v>Średnia</v>
      </c>
    </row>
    <row r="19570" spans="1:9">
      <c r="A19570" t="s">
        <v>30190</v>
      </c>
      <c r="B19570" t="s">
        <v>9433</v>
      </c>
      <c r="C19570" t="s">
        <v>860</v>
      </c>
      <c r="D19570">
        <v>3</v>
      </c>
      <c r="E19570" s="3">
        <v>860.51</v>
      </c>
      <c r="F19570" s="4">
        <v>0.05</v>
      </c>
      <c r="G19570" t="str">
        <f>VLOOKUP(C19570:C42107,Produkty!$A$2:$B$61,2,0)</f>
        <v>Podkładka 4</v>
      </c>
      <c r="H19570" s="6">
        <f t="shared" si="610"/>
        <v>2452.4534999999996</v>
      </c>
      <c r="I19570" t="str">
        <f t="shared" si="611"/>
        <v>Duża</v>
      </c>
    </row>
    <row r="19571" spans="1:9">
      <c r="A19571" t="s">
        <v>30191</v>
      </c>
      <c r="B19571" t="s">
        <v>9433</v>
      </c>
      <c r="C19571" t="s">
        <v>778</v>
      </c>
      <c r="D19571">
        <v>2</v>
      </c>
      <c r="E19571" s="3">
        <v>972.8</v>
      </c>
      <c r="F19571" s="4">
        <v>0.15</v>
      </c>
      <c r="G19571" t="str">
        <f>VLOOKUP(C19571:C42108,Produkty!$A$2:$B$61,2,0)</f>
        <v>Monitor 4</v>
      </c>
      <c r="H19571" s="6">
        <f t="shared" si="610"/>
        <v>1653.76</v>
      </c>
      <c r="I19571" t="str">
        <f t="shared" si="611"/>
        <v>Średnia</v>
      </c>
    </row>
    <row r="19572" spans="1:9">
      <c r="A19572" t="s">
        <v>30192</v>
      </c>
      <c r="B19572" t="s">
        <v>9434</v>
      </c>
      <c r="C19572" t="s">
        <v>752</v>
      </c>
      <c r="D19572">
        <v>6</v>
      </c>
      <c r="E19572" s="3">
        <v>862.38</v>
      </c>
      <c r="F19572" s="4">
        <v>0</v>
      </c>
      <c r="G19572" t="str">
        <f>VLOOKUP(C19572:C42109,Produkty!$A$2:$B$61,2,0)</f>
        <v>Słuchawki 3</v>
      </c>
      <c r="H19572" s="6">
        <f t="shared" si="610"/>
        <v>5174.28</v>
      </c>
      <c r="I19572" t="str">
        <f t="shared" si="611"/>
        <v>Duża</v>
      </c>
    </row>
    <row r="19573" spans="1:9">
      <c r="A19573" t="s">
        <v>30193</v>
      </c>
      <c r="B19573" t="s">
        <v>9434</v>
      </c>
      <c r="C19573" t="s">
        <v>756</v>
      </c>
      <c r="D19573">
        <v>6</v>
      </c>
      <c r="E19573" s="3">
        <v>375.33</v>
      </c>
      <c r="F19573" s="4">
        <v>0.15</v>
      </c>
      <c r="G19573" t="str">
        <f>VLOOKUP(C19573:C42110,Produkty!$A$2:$B$61,2,0)</f>
        <v>Klawiatura 1</v>
      </c>
      <c r="H19573" s="6">
        <f t="shared" si="610"/>
        <v>1914.183</v>
      </c>
      <c r="I19573" t="str">
        <f t="shared" si="611"/>
        <v>Średnia</v>
      </c>
    </row>
    <row r="19574" spans="1:9">
      <c r="A19574" t="s">
        <v>30194</v>
      </c>
      <c r="B19574" t="s">
        <v>9435</v>
      </c>
      <c r="C19574" t="s">
        <v>784</v>
      </c>
      <c r="D19574">
        <v>1</v>
      </c>
      <c r="E19574" s="3">
        <v>911.04</v>
      </c>
      <c r="F19574" s="4">
        <v>0</v>
      </c>
      <c r="G19574" t="str">
        <f>VLOOKUP(C19574:C42111,Produkty!$A$2:$B$61,2,0)</f>
        <v>Powerbank 3</v>
      </c>
      <c r="H19574" s="6">
        <f t="shared" si="610"/>
        <v>911.04</v>
      </c>
      <c r="I19574" t="str">
        <f t="shared" si="611"/>
        <v>Średnia</v>
      </c>
    </row>
    <row r="19575" spans="1:9">
      <c r="A19575" t="s">
        <v>30195</v>
      </c>
      <c r="B19575" t="s">
        <v>9435</v>
      </c>
      <c r="C19575" t="s">
        <v>797</v>
      </c>
      <c r="D19575">
        <v>4</v>
      </c>
      <c r="E19575" s="3">
        <v>634.29</v>
      </c>
      <c r="F19575" s="4">
        <v>0</v>
      </c>
      <c r="G19575" t="str">
        <f>VLOOKUP(C19575:C42112,Produkty!$A$2:$B$61,2,0)</f>
        <v>Lampka 1</v>
      </c>
      <c r="H19575" s="6">
        <f t="shared" si="610"/>
        <v>2537.16</v>
      </c>
      <c r="I19575" t="str">
        <f t="shared" si="611"/>
        <v>Duża</v>
      </c>
    </row>
    <row r="19576" spans="1:9">
      <c r="A19576" t="s">
        <v>30196</v>
      </c>
      <c r="B19576" t="s">
        <v>9435</v>
      </c>
      <c r="C19576" t="s">
        <v>844</v>
      </c>
      <c r="D19576">
        <v>5</v>
      </c>
      <c r="E19576" s="3">
        <v>79.39</v>
      </c>
      <c r="F19576" s="4">
        <v>0.15</v>
      </c>
      <c r="G19576" t="str">
        <f>VLOOKUP(C19576:C42113,Produkty!$A$2:$B$61,2,0)</f>
        <v>Etui 4</v>
      </c>
      <c r="H19576" s="6">
        <f t="shared" si="610"/>
        <v>337.40749999999997</v>
      </c>
      <c r="I19576" t="str">
        <f t="shared" si="611"/>
        <v>Mała</v>
      </c>
    </row>
    <row r="19577" spans="1:9">
      <c r="A19577" t="s">
        <v>30197</v>
      </c>
      <c r="B19577" t="s">
        <v>9435</v>
      </c>
      <c r="C19577" t="s">
        <v>866</v>
      </c>
      <c r="D19577">
        <v>5</v>
      </c>
      <c r="E19577" s="3">
        <v>351.62</v>
      </c>
      <c r="F19577" s="4">
        <v>0.15</v>
      </c>
      <c r="G19577" t="str">
        <f>VLOOKUP(C19577:C42114,Produkty!$A$2:$B$61,2,0)</f>
        <v>Ładowarka 3</v>
      </c>
      <c r="H19577" s="6">
        <f t="shared" si="610"/>
        <v>1494.385</v>
      </c>
      <c r="I19577" t="str">
        <f t="shared" si="611"/>
        <v>Średnia</v>
      </c>
    </row>
    <row r="19578" spans="1:9">
      <c r="A19578" t="s">
        <v>30198</v>
      </c>
      <c r="B19578" t="s">
        <v>9436</v>
      </c>
      <c r="C19578" t="s">
        <v>784</v>
      </c>
      <c r="D19578">
        <v>4</v>
      </c>
      <c r="E19578" s="3">
        <v>953.19</v>
      </c>
      <c r="F19578" s="4">
        <v>0.05</v>
      </c>
      <c r="G19578" t="str">
        <f>VLOOKUP(C19578:C42115,Produkty!$A$2:$B$61,2,0)</f>
        <v>Powerbank 3</v>
      </c>
      <c r="H19578" s="6">
        <f t="shared" si="610"/>
        <v>3622.1219999999998</v>
      </c>
      <c r="I19578" t="str">
        <f t="shared" si="611"/>
        <v>Duża</v>
      </c>
    </row>
    <row r="19579" spans="1:9">
      <c r="A19579" t="s">
        <v>30199</v>
      </c>
      <c r="B19579" t="s">
        <v>9437</v>
      </c>
      <c r="C19579" t="s">
        <v>793</v>
      </c>
      <c r="D19579">
        <v>2</v>
      </c>
      <c r="E19579" s="3">
        <v>90.51</v>
      </c>
      <c r="F19579" s="4">
        <v>0.1</v>
      </c>
      <c r="G19579" t="str">
        <f>VLOOKUP(C19579:C42116,Produkty!$A$2:$B$61,2,0)</f>
        <v>Krzesło biurowe 3</v>
      </c>
      <c r="H19579" s="6">
        <f t="shared" si="610"/>
        <v>162.91800000000001</v>
      </c>
      <c r="I19579" t="str">
        <f t="shared" si="611"/>
        <v>Mała</v>
      </c>
    </row>
    <row r="19580" spans="1:9">
      <c r="A19580" t="s">
        <v>30200</v>
      </c>
      <c r="B19580" t="s">
        <v>9437</v>
      </c>
      <c r="C19580" t="s">
        <v>770</v>
      </c>
      <c r="D19580">
        <v>4</v>
      </c>
      <c r="E19580" s="3">
        <v>321.81</v>
      </c>
      <c r="F19580" s="4">
        <v>0</v>
      </c>
      <c r="G19580" t="str">
        <f>VLOOKUP(C19580:C42117,Produkty!$A$2:$B$61,2,0)</f>
        <v>Mysz 4</v>
      </c>
      <c r="H19580" s="6">
        <f t="shared" si="610"/>
        <v>1287.24</v>
      </c>
      <c r="I19580" t="str">
        <f t="shared" si="611"/>
        <v>Średnia</v>
      </c>
    </row>
    <row r="19581" spans="1:9">
      <c r="A19581" t="s">
        <v>30201</v>
      </c>
      <c r="B19581" t="s">
        <v>9437</v>
      </c>
      <c r="C19581" t="s">
        <v>754</v>
      </c>
      <c r="D19581">
        <v>3</v>
      </c>
      <c r="E19581" s="3">
        <v>817.74</v>
      </c>
      <c r="F19581" s="4">
        <v>0</v>
      </c>
      <c r="G19581" t="str">
        <f>VLOOKUP(C19581:C42118,Produkty!$A$2:$B$61,2,0)</f>
        <v>Słuchawki 4</v>
      </c>
      <c r="H19581" s="6">
        <f t="shared" si="610"/>
        <v>2453.2200000000003</v>
      </c>
      <c r="I19581" t="str">
        <f t="shared" si="611"/>
        <v>Duża</v>
      </c>
    </row>
    <row r="19582" spans="1:9">
      <c r="A19582" t="s">
        <v>30202</v>
      </c>
      <c r="B19582" t="s">
        <v>9437</v>
      </c>
      <c r="C19582" t="s">
        <v>764</v>
      </c>
      <c r="D19582">
        <v>1</v>
      </c>
      <c r="E19582" s="3">
        <v>258.06</v>
      </c>
      <c r="F19582" s="4">
        <v>0.05</v>
      </c>
      <c r="G19582" t="str">
        <f>VLOOKUP(C19582:C42119,Produkty!$A$2:$B$61,2,0)</f>
        <v>Mysz 1</v>
      </c>
      <c r="H19582" s="6">
        <f t="shared" si="610"/>
        <v>245.15699999999998</v>
      </c>
      <c r="I19582" t="str">
        <f t="shared" si="611"/>
        <v>Mała</v>
      </c>
    </row>
    <row r="19583" spans="1:9">
      <c r="A19583" t="s">
        <v>30203</v>
      </c>
      <c r="B19583" t="s">
        <v>9438</v>
      </c>
      <c r="C19583" t="s">
        <v>750</v>
      </c>
      <c r="D19583">
        <v>4</v>
      </c>
      <c r="E19583" s="3">
        <v>265.66000000000003</v>
      </c>
      <c r="F19583" s="4">
        <v>0.15</v>
      </c>
      <c r="G19583" t="str">
        <f>VLOOKUP(C19583:C42120,Produkty!$A$2:$B$61,2,0)</f>
        <v>Słuchawki 2</v>
      </c>
      <c r="H19583" s="6">
        <f t="shared" si="610"/>
        <v>903.24400000000003</v>
      </c>
      <c r="I19583" t="str">
        <f t="shared" si="611"/>
        <v>Średnia</v>
      </c>
    </row>
    <row r="19584" spans="1:9">
      <c r="A19584" t="s">
        <v>30204</v>
      </c>
      <c r="B19584" t="s">
        <v>9438</v>
      </c>
      <c r="C19584" t="s">
        <v>823</v>
      </c>
      <c r="D19584">
        <v>3</v>
      </c>
      <c r="E19584" s="3">
        <v>677.71</v>
      </c>
      <c r="F19584" s="4">
        <v>0.05</v>
      </c>
      <c r="G19584" t="str">
        <f>VLOOKUP(C19584:C42121,Produkty!$A$2:$B$61,2,0)</f>
        <v>Termos 2</v>
      </c>
      <c r="H19584" s="6">
        <f t="shared" si="610"/>
        <v>1931.4735000000001</v>
      </c>
      <c r="I19584" t="str">
        <f t="shared" si="611"/>
        <v>Średnia</v>
      </c>
    </row>
    <row r="19585" spans="1:9">
      <c r="A19585" t="s">
        <v>30205</v>
      </c>
      <c r="B19585" t="s">
        <v>9439</v>
      </c>
      <c r="C19585" t="s">
        <v>848</v>
      </c>
      <c r="D19585">
        <v>2</v>
      </c>
      <c r="E19585" s="3">
        <v>1198.08</v>
      </c>
      <c r="F19585" s="4">
        <v>0</v>
      </c>
      <c r="G19585" t="str">
        <f>VLOOKUP(C19585:C42122,Produkty!$A$2:$B$61,2,0)</f>
        <v>Hub USB 2</v>
      </c>
      <c r="H19585" s="6">
        <f t="shared" si="610"/>
        <v>2396.16</v>
      </c>
      <c r="I19585" t="str">
        <f t="shared" si="611"/>
        <v>Duża</v>
      </c>
    </row>
    <row r="19586" spans="1:9">
      <c r="A19586" t="s">
        <v>30206</v>
      </c>
      <c r="B19586" t="s">
        <v>9439</v>
      </c>
      <c r="C19586" t="s">
        <v>825</v>
      </c>
      <c r="D19586">
        <v>2</v>
      </c>
      <c r="E19586" s="3">
        <v>960.9</v>
      </c>
      <c r="F19586" s="4">
        <v>0</v>
      </c>
      <c r="G19586" t="str">
        <f>VLOOKUP(C19586:C42123,Produkty!$A$2:$B$61,2,0)</f>
        <v>Termos 3</v>
      </c>
      <c r="H19586" s="6">
        <f t="shared" si="610"/>
        <v>1921.8</v>
      </c>
      <c r="I19586" t="str">
        <f t="shared" si="611"/>
        <v>Średnia</v>
      </c>
    </row>
    <row r="19587" spans="1:9">
      <c r="A19587" t="s">
        <v>30207</v>
      </c>
      <c r="B19587" t="s">
        <v>9440</v>
      </c>
      <c r="C19587" t="s">
        <v>864</v>
      </c>
      <c r="D19587">
        <v>6</v>
      </c>
      <c r="E19587" s="3">
        <v>1117.5999999999999</v>
      </c>
      <c r="F19587" s="4">
        <v>0</v>
      </c>
      <c r="G19587" t="str">
        <f>VLOOKUP(C19587:C42124,Produkty!$A$2:$B$61,2,0)</f>
        <v>Ładowarka 2</v>
      </c>
      <c r="H19587" s="6">
        <f t="shared" ref="H19587:H19650" si="612">D19587*E19587*(1-F19587)</f>
        <v>6705.5999999999995</v>
      </c>
      <c r="I19587" t="str">
        <f t="shared" ref="I19587:I19650" si="613">IF(H19587&lt;500,"Mała",IF(H19587&lt;=2000,"Średnia","Duża"))</f>
        <v>Duża</v>
      </c>
    </row>
    <row r="19588" spans="1:9">
      <c r="A19588" t="s">
        <v>30208</v>
      </c>
      <c r="B19588" t="s">
        <v>9440</v>
      </c>
      <c r="C19588" t="s">
        <v>772</v>
      </c>
      <c r="D19588">
        <v>5</v>
      </c>
      <c r="E19588" s="3">
        <v>940.5</v>
      </c>
      <c r="F19588" s="4">
        <v>0</v>
      </c>
      <c r="G19588" t="str">
        <f>VLOOKUP(C19588:C42125,Produkty!$A$2:$B$61,2,0)</f>
        <v>Monitor 1</v>
      </c>
      <c r="H19588" s="6">
        <f t="shared" si="612"/>
        <v>4702.5</v>
      </c>
      <c r="I19588" t="str">
        <f t="shared" si="613"/>
        <v>Duża</v>
      </c>
    </row>
    <row r="19589" spans="1:9">
      <c r="A19589" t="s">
        <v>30209</v>
      </c>
      <c r="B19589" t="s">
        <v>9440</v>
      </c>
      <c r="C19589" t="s">
        <v>842</v>
      </c>
      <c r="D19589">
        <v>3</v>
      </c>
      <c r="E19589" s="3">
        <v>829.7</v>
      </c>
      <c r="F19589" s="4">
        <v>0.15</v>
      </c>
      <c r="G19589" t="str">
        <f>VLOOKUP(C19589:C42126,Produkty!$A$2:$B$61,2,0)</f>
        <v>Etui 3</v>
      </c>
      <c r="H19589" s="6">
        <f t="shared" si="612"/>
        <v>2115.7350000000001</v>
      </c>
      <c r="I19589" t="str">
        <f t="shared" si="613"/>
        <v>Duża</v>
      </c>
    </row>
    <row r="19590" spans="1:9">
      <c r="A19590" t="s">
        <v>30210</v>
      </c>
      <c r="B19590" t="s">
        <v>9441</v>
      </c>
      <c r="C19590" t="s">
        <v>770</v>
      </c>
      <c r="D19590">
        <v>3</v>
      </c>
      <c r="E19590" s="3">
        <v>328.4</v>
      </c>
      <c r="F19590" s="4">
        <v>0</v>
      </c>
      <c r="G19590" t="str">
        <f>VLOOKUP(C19590:C42127,Produkty!$A$2:$B$61,2,0)</f>
        <v>Mysz 4</v>
      </c>
      <c r="H19590" s="6">
        <f t="shared" si="612"/>
        <v>985.19999999999993</v>
      </c>
      <c r="I19590" t="str">
        <f t="shared" si="613"/>
        <v>Średnia</v>
      </c>
    </row>
    <row r="19591" spans="1:9">
      <c r="A19591" t="s">
        <v>30211</v>
      </c>
      <c r="B19591" t="s">
        <v>9442</v>
      </c>
      <c r="C19591" t="s">
        <v>770</v>
      </c>
      <c r="D19591">
        <v>3</v>
      </c>
      <c r="E19591" s="3">
        <v>333.9</v>
      </c>
      <c r="F19591" s="4">
        <v>0.15</v>
      </c>
      <c r="G19591" t="str">
        <f>VLOOKUP(C19591:C42128,Produkty!$A$2:$B$61,2,0)</f>
        <v>Mysz 4</v>
      </c>
      <c r="H19591" s="6">
        <f t="shared" si="612"/>
        <v>851.44499999999994</v>
      </c>
      <c r="I19591" t="str">
        <f t="shared" si="613"/>
        <v>Średnia</v>
      </c>
    </row>
    <row r="19592" spans="1:9">
      <c r="A19592" t="s">
        <v>30212</v>
      </c>
      <c r="B19592" t="s">
        <v>9442</v>
      </c>
      <c r="C19592" t="s">
        <v>866</v>
      </c>
      <c r="D19592">
        <v>6</v>
      </c>
      <c r="E19592" s="3">
        <v>349.64</v>
      </c>
      <c r="F19592" s="4">
        <v>0.1</v>
      </c>
      <c r="G19592" t="str">
        <f>VLOOKUP(C19592:C42129,Produkty!$A$2:$B$61,2,0)</f>
        <v>Ładowarka 3</v>
      </c>
      <c r="H19592" s="6">
        <f t="shared" si="612"/>
        <v>1888.0560000000003</v>
      </c>
      <c r="I19592" t="str">
        <f t="shared" si="613"/>
        <v>Średnia</v>
      </c>
    </row>
    <row r="19593" spans="1:9">
      <c r="A19593" t="s">
        <v>30213</v>
      </c>
      <c r="B19593" t="s">
        <v>9442</v>
      </c>
      <c r="C19593" t="s">
        <v>836</v>
      </c>
      <c r="D19593">
        <v>5</v>
      </c>
      <c r="E19593" s="3">
        <v>1076.8399999999999</v>
      </c>
      <c r="F19593" s="4">
        <v>0</v>
      </c>
      <c r="G19593" t="str">
        <f>VLOOKUP(C19593:C42130,Produkty!$A$2:$B$61,2,0)</f>
        <v>Kabel USB-C 4</v>
      </c>
      <c r="H19593" s="6">
        <f t="shared" si="612"/>
        <v>5384.2</v>
      </c>
      <c r="I19593" t="str">
        <f t="shared" si="613"/>
        <v>Duża</v>
      </c>
    </row>
    <row r="19594" spans="1:9">
      <c r="A19594" t="s">
        <v>30214</v>
      </c>
      <c r="B19594" t="s">
        <v>9443</v>
      </c>
      <c r="C19594" t="s">
        <v>797</v>
      </c>
      <c r="D19594">
        <v>3</v>
      </c>
      <c r="E19594" s="3">
        <v>650.91999999999996</v>
      </c>
      <c r="F19594" s="4">
        <v>0</v>
      </c>
      <c r="G19594" t="str">
        <f>VLOOKUP(C19594:C42131,Produkty!$A$2:$B$61,2,0)</f>
        <v>Lampka 1</v>
      </c>
      <c r="H19594" s="6">
        <f t="shared" si="612"/>
        <v>1952.7599999999998</v>
      </c>
      <c r="I19594" t="str">
        <f t="shared" si="613"/>
        <v>Średnia</v>
      </c>
    </row>
    <row r="19595" spans="1:9">
      <c r="A19595" t="s">
        <v>30215</v>
      </c>
      <c r="B19595" t="s">
        <v>9443</v>
      </c>
      <c r="C19595" t="s">
        <v>852</v>
      </c>
      <c r="D19595">
        <v>5</v>
      </c>
      <c r="E19595" s="3">
        <v>738.62</v>
      </c>
      <c r="F19595" s="4">
        <v>0.1</v>
      </c>
      <c r="G19595" t="str">
        <f>VLOOKUP(C19595:C42132,Produkty!$A$2:$B$61,2,0)</f>
        <v>Hub USB 4</v>
      </c>
      <c r="H19595" s="6">
        <f t="shared" si="612"/>
        <v>3323.79</v>
      </c>
      <c r="I19595" t="str">
        <f t="shared" si="613"/>
        <v>Duża</v>
      </c>
    </row>
    <row r="19596" spans="1:9">
      <c r="A19596" t="s">
        <v>30216</v>
      </c>
      <c r="B19596" t="s">
        <v>9444</v>
      </c>
      <c r="C19596" t="s">
        <v>829</v>
      </c>
      <c r="D19596">
        <v>6</v>
      </c>
      <c r="E19596" s="3">
        <v>542.20000000000005</v>
      </c>
      <c r="F19596" s="4">
        <v>0</v>
      </c>
      <c r="G19596" t="str">
        <f>VLOOKUP(C19596:C42133,Produkty!$A$2:$B$61,2,0)</f>
        <v>Kabel USB-C 1</v>
      </c>
      <c r="H19596" s="6">
        <f t="shared" si="612"/>
        <v>3253.2000000000003</v>
      </c>
      <c r="I19596" t="str">
        <f t="shared" si="613"/>
        <v>Duża</v>
      </c>
    </row>
    <row r="19597" spans="1:9">
      <c r="A19597" t="s">
        <v>30217</v>
      </c>
      <c r="B19597" t="s">
        <v>9444</v>
      </c>
      <c r="C19597" t="s">
        <v>760</v>
      </c>
      <c r="D19597">
        <v>2</v>
      </c>
      <c r="E19597" s="3">
        <v>41.1</v>
      </c>
      <c r="F19597" s="4">
        <v>0.15</v>
      </c>
      <c r="G19597" t="str">
        <f>VLOOKUP(C19597:C42134,Produkty!$A$2:$B$61,2,0)</f>
        <v>Klawiatura 3</v>
      </c>
      <c r="H19597" s="6">
        <f t="shared" si="612"/>
        <v>69.87</v>
      </c>
      <c r="I19597" t="str">
        <f t="shared" si="613"/>
        <v>Mała</v>
      </c>
    </row>
    <row r="19598" spans="1:9">
      <c r="A19598" t="s">
        <v>30218</v>
      </c>
      <c r="B19598" t="s">
        <v>9444</v>
      </c>
      <c r="C19598" t="s">
        <v>832</v>
      </c>
      <c r="D19598">
        <v>3</v>
      </c>
      <c r="E19598" s="3">
        <v>757.95</v>
      </c>
      <c r="F19598" s="4">
        <v>0</v>
      </c>
      <c r="G19598" t="str">
        <f>VLOOKUP(C19598:C42135,Produkty!$A$2:$B$61,2,0)</f>
        <v>Kabel USB-C 2</v>
      </c>
      <c r="H19598" s="6">
        <f t="shared" si="612"/>
        <v>2273.8500000000004</v>
      </c>
      <c r="I19598" t="str">
        <f t="shared" si="613"/>
        <v>Duża</v>
      </c>
    </row>
    <row r="19599" spans="1:9">
      <c r="A19599" t="s">
        <v>30219</v>
      </c>
      <c r="B19599" t="s">
        <v>9444</v>
      </c>
      <c r="C19599" t="s">
        <v>805</v>
      </c>
      <c r="D19599">
        <v>5</v>
      </c>
      <c r="E19599" s="3">
        <v>222.57</v>
      </c>
      <c r="F19599" s="4">
        <v>0.2</v>
      </c>
      <c r="G19599" t="str">
        <f>VLOOKUP(C19599:C42136,Produkty!$A$2:$B$61,2,0)</f>
        <v>Organizer 1</v>
      </c>
      <c r="H19599" s="6">
        <f t="shared" si="612"/>
        <v>890.28</v>
      </c>
      <c r="I19599" t="str">
        <f t="shared" si="613"/>
        <v>Średnia</v>
      </c>
    </row>
    <row r="19600" spans="1:9">
      <c r="A19600" t="s">
        <v>30220</v>
      </c>
      <c r="B19600" t="s">
        <v>9445</v>
      </c>
      <c r="C19600" t="s">
        <v>813</v>
      </c>
      <c r="D19600">
        <v>6</v>
      </c>
      <c r="E19600" s="3">
        <v>1035.07</v>
      </c>
      <c r="F19600" s="4">
        <v>0.15</v>
      </c>
      <c r="G19600" t="str">
        <f>VLOOKUP(C19600:C42137,Produkty!$A$2:$B$61,2,0)</f>
        <v>Czajnik 1</v>
      </c>
      <c r="H19600" s="6">
        <f t="shared" si="612"/>
        <v>5278.857</v>
      </c>
      <c r="I19600" t="str">
        <f t="shared" si="613"/>
        <v>Duża</v>
      </c>
    </row>
    <row r="19601" spans="1:9">
      <c r="A19601" t="s">
        <v>30221</v>
      </c>
      <c r="B19601" t="s">
        <v>9445</v>
      </c>
      <c r="C19601" t="s">
        <v>747</v>
      </c>
      <c r="D19601">
        <v>1</v>
      </c>
      <c r="E19601" s="3">
        <v>564.79</v>
      </c>
      <c r="F19601" s="4">
        <v>0.15</v>
      </c>
      <c r="G19601" t="str">
        <f>VLOOKUP(C19601:C42138,Produkty!$A$2:$B$61,2,0)</f>
        <v>Słuchawki 1</v>
      </c>
      <c r="H19601" s="6">
        <f t="shared" si="612"/>
        <v>480.07149999999996</v>
      </c>
      <c r="I19601" t="str">
        <f t="shared" si="613"/>
        <v>Mała</v>
      </c>
    </row>
    <row r="19602" spans="1:9">
      <c r="A19602" t="s">
        <v>30222</v>
      </c>
      <c r="B19602" t="s">
        <v>9445</v>
      </c>
      <c r="C19602" t="s">
        <v>776</v>
      </c>
      <c r="D19602">
        <v>6</v>
      </c>
      <c r="E19602" s="3">
        <v>980.61</v>
      </c>
      <c r="F19602" s="4">
        <v>0</v>
      </c>
      <c r="G19602" t="str">
        <f>VLOOKUP(C19602:C42139,Produkty!$A$2:$B$61,2,0)</f>
        <v>Monitor 3</v>
      </c>
      <c r="H19602" s="6">
        <f t="shared" si="612"/>
        <v>5883.66</v>
      </c>
      <c r="I19602" t="str">
        <f t="shared" si="613"/>
        <v>Duża</v>
      </c>
    </row>
    <row r="19603" spans="1:9">
      <c r="A19603" t="s">
        <v>30223</v>
      </c>
      <c r="B19603" t="s">
        <v>9446</v>
      </c>
      <c r="C19603" t="s">
        <v>750</v>
      </c>
      <c r="D19603">
        <v>3</v>
      </c>
      <c r="E19603" s="3">
        <v>278.5</v>
      </c>
      <c r="F19603" s="4">
        <v>0</v>
      </c>
      <c r="G19603" t="str">
        <f>VLOOKUP(C19603:C42140,Produkty!$A$2:$B$61,2,0)</f>
        <v>Słuchawki 2</v>
      </c>
      <c r="H19603" s="6">
        <f t="shared" si="612"/>
        <v>835.5</v>
      </c>
      <c r="I19603" t="str">
        <f t="shared" si="613"/>
        <v>Średnia</v>
      </c>
    </row>
    <row r="19604" spans="1:9">
      <c r="A19604" t="s">
        <v>30224</v>
      </c>
      <c r="B19604" t="s">
        <v>9446</v>
      </c>
      <c r="C19604" t="s">
        <v>836</v>
      </c>
      <c r="D19604">
        <v>4</v>
      </c>
      <c r="E19604" s="3">
        <v>1072.19</v>
      </c>
      <c r="F19604" s="4">
        <v>0.15</v>
      </c>
      <c r="G19604" t="str">
        <f>VLOOKUP(C19604:C42141,Produkty!$A$2:$B$61,2,0)</f>
        <v>Kabel USB-C 4</v>
      </c>
      <c r="H19604" s="6">
        <f t="shared" si="612"/>
        <v>3645.4459999999999</v>
      </c>
      <c r="I19604" t="str">
        <f t="shared" si="613"/>
        <v>Duża</v>
      </c>
    </row>
    <row r="19605" spans="1:9">
      <c r="A19605" t="s">
        <v>30225</v>
      </c>
      <c r="B19605" t="s">
        <v>9446</v>
      </c>
      <c r="C19605" t="s">
        <v>858</v>
      </c>
      <c r="D19605">
        <v>4</v>
      </c>
      <c r="E19605" s="3">
        <v>600.49</v>
      </c>
      <c r="F19605" s="4">
        <v>0</v>
      </c>
      <c r="G19605" t="str">
        <f>VLOOKUP(C19605:C42142,Produkty!$A$2:$B$61,2,0)</f>
        <v>Podkładka 3</v>
      </c>
      <c r="H19605" s="6">
        <f t="shared" si="612"/>
        <v>2401.96</v>
      </c>
      <c r="I19605" t="str">
        <f t="shared" si="613"/>
        <v>Duża</v>
      </c>
    </row>
    <row r="19606" spans="1:9">
      <c r="A19606" t="s">
        <v>30226</v>
      </c>
      <c r="B19606" t="s">
        <v>9446</v>
      </c>
      <c r="C19606" t="s">
        <v>807</v>
      </c>
      <c r="D19606">
        <v>5</v>
      </c>
      <c r="E19606" s="3">
        <v>181.8</v>
      </c>
      <c r="F19606" s="4">
        <v>0</v>
      </c>
      <c r="G19606" t="str">
        <f>VLOOKUP(C19606:C42143,Produkty!$A$2:$B$61,2,0)</f>
        <v>Organizer 2</v>
      </c>
      <c r="H19606" s="6">
        <f t="shared" si="612"/>
        <v>909</v>
      </c>
      <c r="I19606" t="str">
        <f t="shared" si="613"/>
        <v>Średnia</v>
      </c>
    </row>
    <row r="19607" spans="1:9">
      <c r="A19607" t="s">
        <v>30227</v>
      </c>
      <c r="B19607" t="s">
        <v>9447</v>
      </c>
      <c r="C19607" t="s">
        <v>774</v>
      </c>
      <c r="D19607">
        <v>6</v>
      </c>
      <c r="E19607" s="3">
        <v>98.66</v>
      </c>
      <c r="F19607" s="4">
        <v>0.1</v>
      </c>
      <c r="G19607" t="str">
        <f>VLOOKUP(C19607:C42144,Produkty!$A$2:$B$61,2,0)</f>
        <v>Monitor 2</v>
      </c>
      <c r="H19607" s="6">
        <f t="shared" si="612"/>
        <v>532.76400000000001</v>
      </c>
      <c r="I19607" t="str">
        <f t="shared" si="613"/>
        <v>Średnia</v>
      </c>
    </row>
    <row r="19608" spans="1:9">
      <c r="A19608" t="s">
        <v>30228</v>
      </c>
      <c r="B19608" t="s">
        <v>9447</v>
      </c>
      <c r="C19608" t="s">
        <v>786</v>
      </c>
      <c r="D19608">
        <v>6</v>
      </c>
      <c r="E19608" s="3">
        <v>942.91</v>
      </c>
      <c r="F19608" s="4">
        <v>0.2</v>
      </c>
      <c r="G19608" t="str">
        <f>VLOOKUP(C19608:C42145,Produkty!$A$2:$B$61,2,0)</f>
        <v>Powerbank 4</v>
      </c>
      <c r="H19608" s="6">
        <f t="shared" si="612"/>
        <v>4525.9679999999998</v>
      </c>
      <c r="I19608" t="str">
        <f t="shared" si="613"/>
        <v>Duża</v>
      </c>
    </row>
    <row r="19609" spans="1:9">
      <c r="A19609" t="s">
        <v>30229</v>
      </c>
      <c r="B19609" t="s">
        <v>9448</v>
      </c>
      <c r="C19609" t="s">
        <v>838</v>
      </c>
      <c r="D19609">
        <v>6</v>
      </c>
      <c r="E19609" s="3">
        <v>92.3</v>
      </c>
      <c r="F19609" s="4">
        <v>0</v>
      </c>
      <c r="G19609" t="str">
        <f>VLOOKUP(C19609:C42146,Produkty!$A$2:$B$61,2,0)</f>
        <v>Etui 1</v>
      </c>
      <c r="H19609" s="6">
        <f t="shared" si="612"/>
        <v>553.79999999999995</v>
      </c>
      <c r="I19609" t="str">
        <f t="shared" si="613"/>
        <v>Średnia</v>
      </c>
    </row>
    <row r="19610" spans="1:9">
      <c r="A19610" t="s">
        <v>30230</v>
      </c>
      <c r="B19610" t="s">
        <v>9448</v>
      </c>
      <c r="C19610" t="s">
        <v>842</v>
      </c>
      <c r="D19610">
        <v>1</v>
      </c>
      <c r="E19610" s="3">
        <v>819.77</v>
      </c>
      <c r="F19610" s="4">
        <v>0</v>
      </c>
      <c r="G19610" t="str">
        <f>VLOOKUP(C19610:C42147,Produkty!$A$2:$B$61,2,0)</f>
        <v>Etui 3</v>
      </c>
      <c r="H19610" s="6">
        <f t="shared" si="612"/>
        <v>819.77</v>
      </c>
      <c r="I19610" t="str">
        <f t="shared" si="613"/>
        <v>Średnia</v>
      </c>
    </row>
    <row r="19611" spans="1:9">
      <c r="A19611" t="s">
        <v>30231</v>
      </c>
      <c r="B19611" t="s">
        <v>9449</v>
      </c>
      <c r="C19611" t="s">
        <v>805</v>
      </c>
      <c r="D19611">
        <v>5</v>
      </c>
      <c r="E19611" s="3">
        <v>219.69</v>
      </c>
      <c r="F19611" s="4">
        <v>0</v>
      </c>
      <c r="G19611" t="str">
        <f>VLOOKUP(C19611:C42148,Produkty!$A$2:$B$61,2,0)</f>
        <v>Organizer 1</v>
      </c>
      <c r="H19611" s="6">
        <f t="shared" si="612"/>
        <v>1098.45</v>
      </c>
      <c r="I19611" t="str">
        <f t="shared" si="613"/>
        <v>Średnia</v>
      </c>
    </row>
    <row r="19612" spans="1:9">
      <c r="A19612" t="s">
        <v>30232</v>
      </c>
      <c r="B19612" t="s">
        <v>9449</v>
      </c>
      <c r="C19612" t="s">
        <v>817</v>
      </c>
      <c r="D19612">
        <v>6</v>
      </c>
      <c r="E19612" s="3">
        <v>314.55</v>
      </c>
      <c r="F19612" s="4">
        <v>0.15</v>
      </c>
      <c r="G19612" t="str">
        <f>VLOOKUP(C19612:C42149,Produkty!$A$2:$B$61,2,0)</f>
        <v>Czajnik 3</v>
      </c>
      <c r="H19612" s="6">
        <f t="shared" si="612"/>
        <v>1604.2050000000002</v>
      </c>
      <c r="I19612" t="str">
        <f t="shared" si="613"/>
        <v>Średnia</v>
      </c>
    </row>
    <row r="19613" spans="1:9">
      <c r="A19613" t="s">
        <v>30233</v>
      </c>
      <c r="B19613" t="s">
        <v>9449</v>
      </c>
      <c r="C19613" t="s">
        <v>868</v>
      </c>
      <c r="D19613">
        <v>1</v>
      </c>
      <c r="E19613" s="3">
        <v>578.26</v>
      </c>
      <c r="F19613" s="4">
        <v>0.1</v>
      </c>
      <c r="G19613" t="str">
        <f>VLOOKUP(C19613:C42150,Produkty!$A$2:$B$61,2,0)</f>
        <v>Ładowarka 4</v>
      </c>
      <c r="H19613" s="6">
        <f t="shared" si="612"/>
        <v>520.43399999999997</v>
      </c>
      <c r="I19613" t="str">
        <f t="shared" si="613"/>
        <v>Średnia</v>
      </c>
    </row>
    <row r="19614" spans="1:9">
      <c r="A19614" t="s">
        <v>30234</v>
      </c>
      <c r="B19614" t="s">
        <v>9449</v>
      </c>
      <c r="C19614" t="s">
        <v>852</v>
      </c>
      <c r="D19614">
        <v>2</v>
      </c>
      <c r="E19614" s="3">
        <v>746.7</v>
      </c>
      <c r="F19614" s="4">
        <v>0</v>
      </c>
      <c r="G19614" t="str">
        <f>VLOOKUP(C19614:C42151,Produkty!$A$2:$B$61,2,0)</f>
        <v>Hub USB 4</v>
      </c>
      <c r="H19614" s="6">
        <f t="shared" si="612"/>
        <v>1493.4</v>
      </c>
      <c r="I19614" t="str">
        <f t="shared" si="613"/>
        <v>Średnia</v>
      </c>
    </row>
    <row r="19615" spans="1:9">
      <c r="A19615" t="s">
        <v>30235</v>
      </c>
      <c r="B19615" t="s">
        <v>9450</v>
      </c>
      <c r="C19615" t="s">
        <v>844</v>
      </c>
      <c r="D19615">
        <v>6</v>
      </c>
      <c r="E19615" s="3">
        <v>80.069999999999993</v>
      </c>
      <c r="F19615" s="4">
        <v>0.15</v>
      </c>
      <c r="G19615" t="str">
        <f>VLOOKUP(C19615:C42152,Produkty!$A$2:$B$61,2,0)</f>
        <v>Etui 4</v>
      </c>
      <c r="H19615" s="6">
        <f t="shared" si="612"/>
        <v>408.35699999999997</v>
      </c>
      <c r="I19615" t="str">
        <f t="shared" si="613"/>
        <v>Mała</v>
      </c>
    </row>
    <row r="19616" spans="1:9">
      <c r="A19616" t="s">
        <v>30236</v>
      </c>
      <c r="B19616" t="s">
        <v>9450</v>
      </c>
      <c r="C19616" t="s">
        <v>834</v>
      </c>
      <c r="D19616">
        <v>5</v>
      </c>
      <c r="E19616" s="3">
        <v>398.51</v>
      </c>
      <c r="F19616" s="4">
        <v>0</v>
      </c>
      <c r="G19616" t="str">
        <f>VLOOKUP(C19616:C42153,Produkty!$A$2:$B$61,2,0)</f>
        <v>Kabel USB-C 3</v>
      </c>
      <c r="H19616" s="6">
        <f t="shared" si="612"/>
        <v>1992.55</v>
      </c>
      <c r="I19616" t="str">
        <f t="shared" si="613"/>
        <v>Średnia</v>
      </c>
    </row>
    <row r="19617" spans="1:9">
      <c r="A19617" t="s">
        <v>30237</v>
      </c>
      <c r="B19617" t="s">
        <v>9451</v>
      </c>
      <c r="C19617" t="s">
        <v>770</v>
      </c>
      <c r="D19617">
        <v>5</v>
      </c>
      <c r="E19617" s="3">
        <v>329.8</v>
      </c>
      <c r="F19617" s="4">
        <v>0.1</v>
      </c>
      <c r="G19617" t="str">
        <f>VLOOKUP(C19617:C42154,Produkty!$A$2:$B$61,2,0)</f>
        <v>Mysz 4</v>
      </c>
      <c r="H19617" s="6">
        <f t="shared" si="612"/>
        <v>1484.1000000000001</v>
      </c>
      <c r="I19617" t="str">
        <f t="shared" si="613"/>
        <v>Średnia</v>
      </c>
    </row>
    <row r="19618" spans="1:9">
      <c r="A19618" t="s">
        <v>30238</v>
      </c>
      <c r="B19618" t="s">
        <v>9451</v>
      </c>
      <c r="C19618" t="s">
        <v>791</v>
      </c>
      <c r="D19618">
        <v>4</v>
      </c>
      <c r="E19618" s="3">
        <v>231.22</v>
      </c>
      <c r="F19618" s="4">
        <v>0.1</v>
      </c>
      <c r="G19618" t="str">
        <f>VLOOKUP(C19618:C42155,Produkty!$A$2:$B$61,2,0)</f>
        <v>Krzesło biurowe 2</v>
      </c>
      <c r="H19618" s="6">
        <f t="shared" si="612"/>
        <v>832.39200000000005</v>
      </c>
      <c r="I19618" t="str">
        <f t="shared" si="613"/>
        <v>Średnia</v>
      </c>
    </row>
    <row r="19619" spans="1:9">
      <c r="A19619" t="s">
        <v>30239</v>
      </c>
      <c r="B19619" t="s">
        <v>9452</v>
      </c>
      <c r="C19619" t="s">
        <v>842</v>
      </c>
      <c r="D19619">
        <v>5</v>
      </c>
      <c r="E19619" s="3">
        <v>818.41</v>
      </c>
      <c r="F19619" s="4">
        <v>0.2</v>
      </c>
      <c r="G19619" t="str">
        <f>VLOOKUP(C19619:C42156,Produkty!$A$2:$B$61,2,0)</f>
        <v>Etui 3</v>
      </c>
      <c r="H19619" s="6">
        <f t="shared" si="612"/>
        <v>3273.64</v>
      </c>
      <c r="I19619" t="str">
        <f t="shared" si="613"/>
        <v>Duża</v>
      </c>
    </row>
    <row r="19620" spans="1:9">
      <c r="A19620" t="s">
        <v>30240</v>
      </c>
      <c r="B19620" t="s">
        <v>9452</v>
      </c>
      <c r="C19620" t="s">
        <v>762</v>
      </c>
      <c r="D19620">
        <v>2</v>
      </c>
      <c r="E19620" s="3">
        <v>703.63</v>
      </c>
      <c r="F19620" s="4">
        <v>0</v>
      </c>
      <c r="G19620" t="str">
        <f>VLOOKUP(C19620:C42157,Produkty!$A$2:$B$61,2,0)</f>
        <v>Klawiatura 4</v>
      </c>
      <c r="H19620" s="6">
        <f t="shared" si="612"/>
        <v>1407.26</v>
      </c>
      <c r="I19620" t="str">
        <f t="shared" si="613"/>
        <v>Średnia</v>
      </c>
    </row>
    <row r="19621" spans="1:9">
      <c r="A19621" t="s">
        <v>30241</v>
      </c>
      <c r="B19621" t="s">
        <v>9452</v>
      </c>
      <c r="C19621" t="s">
        <v>821</v>
      </c>
      <c r="D19621">
        <v>3</v>
      </c>
      <c r="E19621" s="3">
        <v>878.37</v>
      </c>
      <c r="F19621" s="4">
        <v>0.15</v>
      </c>
      <c r="G19621" t="str">
        <f>VLOOKUP(C19621:C42158,Produkty!$A$2:$B$61,2,0)</f>
        <v>Termos 1</v>
      </c>
      <c r="H19621" s="6">
        <f t="shared" si="612"/>
        <v>2239.8434999999999</v>
      </c>
      <c r="I19621" t="str">
        <f t="shared" si="613"/>
        <v>Duża</v>
      </c>
    </row>
    <row r="19622" spans="1:9">
      <c r="A19622" t="s">
        <v>30242</v>
      </c>
      <c r="B19622" t="s">
        <v>9452</v>
      </c>
      <c r="C19622" t="s">
        <v>850</v>
      </c>
      <c r="D19622">
        <v>3</v>
      </c>
      <c r="E19622" s="3">
        <v>33.17</v>
      </c>
      <c r="F19622" s="4">
        <v>0.15</v>
      </c>
      <c r="G19622" t="str">
        <f>VLOOKUP(C19622:C42159,Produkty!$A$2:$B$61,2,0)</f>
        <v>Hub USB 3</v>
      </c>
      <c r="H19622" s="6">
        <f t="shared" si="612"/>
        <v>84.583500000000001</v>
      </c>
      <c r="I19622" t="str">
        <f t="shared" si="613"/>
        <v>Mała</v>
      </c>
    </row>
    <row r="19623" spans="1:9">
      <c r="A19623" t="s">
        <v>30243</v>
      </c>
      <c r="B19623" t="s">
        <v>9453</v>
      </c>
      <c r="C19623" t="s">
        <v>784</v>
      </c>
      <c r="D19623">
        <v>1</v>
      </c>
      <c r="E19623" s="3">
        <v>959.37</v>
      </c>
      <c r="F19623" s="4">
        <v>0.2</v>
      </c>
      <c r="G19623" t="str">
        <f>VLOOKUP(C19623:C42160,Produkty!$A$2:$B$61,2,0)</f>
        <v>Powerbank 3</v>
      </c>
      <c r="H19623" s="6">
        <f t="shared" si="612"/>
        <v>767.49600000000009</v>
      </c>
      <c r="I19623" t="str">
        <f t="shared" si="613"/>
        <v>Średnia</v>
      </c>
    </row>
    <row r="19624" spans="1:9">
      <c r="A19624" t="s">
        <v>30244</v>
      </c>
      <c r="B19624" t="s">
        <v>9454</v>
      </c>
      <c r="C19624" t="s">
        <v>813</v>
      </c>
      <c r="D19624">
        <v>5</v>
      </c>
      <c r="E19624" s="3">
        <v>1001.93</v>
      </c>
      <c r="F19624" s="4">
        <v>0.05</v>
      </c>
      <c r="G19624" t="str">
        <f>VLOOKUP(C19624:C42161,Produkty!$A$2:$B$61,2,0)</f>
        <v>Czajnik 1</v>
      </c>
      <c r="H19624" s="6">
        <f t="shared" si="612"/>
        <v>4759.1674999999996</v>
      </c>
      <c r="I19624" t="str">
        <f t="shared" si="613"/>
        <v>Duża</v>
      </c>
    </row>
    <row r="19625" spans="1:9">
      <c r="A19625" t="s">
        <v>30245</v>
      </c>
      <c r="B19625" t="s">
        <v>9454</v>
      </c>
      <c r="C19625" t="s">
        <v>756</v>
      </c>
      <c r="D19625">
        <v>6</v>
      </c>
      <c r="E19625" s="3">
        <v>372.65</v>
      </c>
      <c r="F19625" s="4">
        <v>0</v>
      </c>
      <c r="G19625" t="str">
        <f>VLOOKUP(C19625:C42162,Produkty!$A$2:$B$61,2,0)</f>
        <v>Klawiatura 1</v>
      </c>
      <c r="H19625" s="6">
        <f t="shared" si="612"/>
        <v>2235.8999999999996</v>
      </c>
      <c r="I19625" t="str">
        <f t="shared" si="613"/>
        <v>Duża</v>
      </c>
    </row>
    <row r="19626" spans="1:9">
      <c r="A19626" t="s">
        <v>30246</v>
      </c>
      <c r="B19626" t="s">
        <v>9454</v>
      </c>
      <c r="C19626" t="s">
        <v>813</v>
      </c>
      <c r="D19626">
        <v>3</v>
      </c>
      <c r="E19626" s="3">
        <v>1021.49</v>
      </c>
      <c r="F19626" s="4">
        <v>0.15</v>
      </c>
      <c r="G19626" t="str">
        <f>VLOOKUP(C19626:C42163,Produkty!$A$2:$B$61,2,0)</f>
        <v>Czajnik 1</v>
      </c>
      <c r="H19626" s="6">
        <f t="shared" si="612"/>
        <v>2604.7995000000001</v>
      </c>
      <c r="I19626" t="str">
        <f t="shared" si="613"/>
        <v>Duża</v>
      </c>
    </row>
    <row r="19627" spans="1:9">
      <c r="A19627" t="s">
        <v>30247</v>
      </c>
      <c r="B19627" t="s">
        <v>9454</v>
      </c>
      <c r="C19627" t="s">
        <v>770</v>
      </c>
      <c r="D19627">
        <v>5</v>
      </c>
      <c r="E19627" s="3">
        <v>322.31</v>
      </c>
      <c r="F19627" s="4">
        <v>0.1</v>
      </c>
      <c r="G19627" t="str">
        <f>VLOOKUP(C19627:C42164,Produkty!$A$2:$B$61,2,0)</f>
        <v>Mysz 4</v>
      </c>
      <c r="H19627" s="6">
        <f t="shared" si="612"/>
        <v>1450.395</v>
      </c>
      <c r="I19627" t="str">
        <f t="shared" si="613"/>
        <v>Średnia</v>
      </c>
    </row>
    <row r="19628" spans="1:9">
      <c r="A19628" t="s">
        <v>30248</v>
      </c>
      <c r="B19628" t="s">
        <v>9455</v>
      </c>
      <c r="C19628" t="s">
        <v>823</v>
      </c>
      <c r="D19628">
        <v>4</v>
      </c>
      <c r="E19628" s="3">
        <v>685.61</v>
      </c>
      <c r="F19628" s="4">
        <v>0.05</v>
      </c>
      <c r="G19628" t="str">
        <f>VLOOKUP(C19628:C42165,Produkty!$A$2:$B$61,2,0)</f>
        <v>Termos 2</v>
      </c>
      <c r="H19628" s="6">
        <f t="shared" si="612"/>
        <v>2605.3179999999998</v>
      </c>
      <c r="I19628" t="str">
        <f t="shared" si="613"/>
        <v>Duża</v>
      </c>
    </row>
    <row r="19629" spans="1:9">
      <c r="A19629" t="s">
        <v>30249</v>
      </c>
      <c r="B19629" t="s">
        <v>9456</v>
      </c>
      <c r="C19629" t="s">
        <v>852</v>
      </c>
      <c r="D19629">
        <v>6</v>
      </c>
      <c r="E19629" s="3">
        <v>736.59</v>
      </c>
      <c r="F19629" s="4">
        <v>0.05</v>
      </c>
      <c r="G19629" t="str">
        <f>VLOOKUP(C19629:C42166,Produkty!$A$2:$B$61,2,0)</f>
        <v>Hub USB 4</v>
      </c>
      <c r="H19629" s="6">
        <f t="shared" si="612"/>
        <v>4198.5630000000001</v>
      </c>
      <c r="I19629" t="str">
        <f t="shared" si="613"/>
        <v>Duża</v>
      </c>
    </row>
    <row r="19630" spans="1:9">
      <c r="A19630" t="s">
        <v>30250</v>
      </c>
      <c r="B19630" t="s">
        <v>9456</v>
      </c>
      <c r="C19630" t="s">
        <v>864</v>
      </c>
      <c r="D19630">
        <v>6</v>
      </c>
      <c r="E19630" s="3">
        <v>1110.1400000000001</v>
      </c>
      <c r="F19630" s="4">
        <v>0.05</v>
      </c>
      <c r="G19630" t="str">
        <f>VLOOKUP(C19630:C42167,Produkty!$A$2:$B$61,2,0)</f>
        <v>Ładowarka 2</v>
      </c>
      <c r="H19630" s="6">
        <f t="shared" si="612"/>
        <v>6327.7979999999998</v>
      </c>
      <c r="I19630" t="str">
        <f t="shared" si="613"/>
        <v>Duża</v>
      </c>
    </row>
    <row r="19631" spans="1:9">
      <c r="A19631" t="s">
        <v>30251</v>
      </c>
      <c r="B19631" t="s">
        <v>9457</v>
      </c>
      <c r="C19631" t="s">
        <v>815</v>
      </c>
      <c r="D19631">
        <v>3</v>
      </c>
      <c r="E19631" s="3">
        <v>212.2</v>
      </c>
      <c r="F19631" s="4">
        <v>0</v>
      </c>
      <c r="G19631" t="str">
        <f>VLOOKUP(C19631:C42168,Produkty!$A$2:$B$61,2,0)</f>
        <v>Czajnik 2</v>
      </c>
      <c r="H19631" s="6">
        <f t="shared" si="612"/>
        <v>636.59999999999991</v>
      </c>
      <c r="I19631" t="str">
        <f t="shared" si="613"/>
        <v>Średnia</v>
      </c>
    </row>
    <row r="19632" spans="1:9">
      <c r="A19632" t="s">
        <v>30252</v>
      </c>
      <c r="B19632" t="s">
        <v>9458</v>
      </c>
      <c r="C19632" t="s">
        <v>805</v>
      </c>
      <c r="D19632">
        <v>3</v>
      </c>
      <c r="E19632" s="3">
        <v>212.38</v>
      </c>
      <c r="F19632" s="4">
        <v>0.15</v>
      </c>
      <c r="G19632" t="str">
        <f>VLOOKUP(C19632:C42169,Produkty!$A$2:$B$61,2,0)</f>
        <v>Organizer 1</v>
      </c>
      <c r="H19632" s="6">
        <f t="shared" si="612"/>
        <v>541.56899999999996</v>
      </c>
      <c r="I19632" t="str">
        <f t="shared" si="613"/>
        <v>Średnia</v>
      </c>
    </row>
    <row r="19633" spans="1:9">
      <c r="A19633" t="s">
        <v>30253</v>
      </c>
      <c r="B19633" t="s">
        <v>9458</v>
      </c>
      <c r="C19633" t="s">
        <v>834</v>
      </c>
      <c r="D19633">
        <v>4</v>
      </c>
      <c r="E19633" s="3">
        <v>378.55</v>
      </c>
      <c r="F19633" s="4">
        <v>0</v>
      </c>
      <c r="G19633" t="str">
        <f>VLOOKUP(C19633:C42170,Produkty!$A$2:$B$61,2,0)</f>
        <v>Kabel USB-C 3</v>
      </c>
      <c r="H19633" s="6">
        <f t="shared" si="612"/>
        <v>1514.2</v>
      </c>
      <c r="I19633" t="str">
        <f t="shared" si="613"/>
        <v>Średnia</v>
      </c>
    </row>
    <row r="19634" spans="1:9">
      <c r="A19634" t="s">
        <v>30254</v>
      </c>
      <c r="B19634" t="s">
        <v>9458</v>
      </c>
      <c r="C19634" t="s">
        <v>764</v>
      </c>
      <c r="D19634">
        <v>4</v>
      </c>
      <c r="E19634" s="3">
        <v>266.45999999999998</v>
      </c>
      <c r="F19634" s="4">
        <v>0.15</v>
      </c>
      <c r="G19634" t="str">
        <f>VLOOKUP(C19634:C42171,Produkty!$A$2:$B$61,2,0)</f>
        <v>Mysz 1</v>
      </c>
      <c r="H19634" s="6">
        <f t="shared" si="612"/>
        <v>905.96399999999994</v>
      </c>
      <c r="I19634" t="str">
        <f t="shared" si="613"/>
        <v>Średnia</v>
      </c>
    </row>
    <row r="19635" spans="1:9">
      <c r="A19635" t="s">
        <v>30255</v>
      </c>
      <c r="B19635" t="s">
        <v>9458</v>
      </c>
      <c r="C19635" t="s">
        <v>823</v>
      </c>
      <c r="D19635">
        <v>5</v>
      </c>
      <c r="E19635" s="3">
        <v>680.49</v>
      </c>
      <c r="F19635" s="4">
        <v>0.2</v>
      </c>
      <c r="G19635" t="str">
        <f>VLOOKUP(C19635:C42172,Produkty!$A$2:$B$61,2,0)</f>
        <v>Termos 2</v>
      </c>
      <c r="H19635" s="6">
        <f t="shared" si="612"/>
        <v>2721.96</v>
      </c>
      <c r="I19635" t="str">
        <f t="shared" si="613"/>
        <v>Duża</v>
      </c>
    </row>
    <row r="19636" spans="1:9">
      <c r="A19636" t="s">
        <v>30256</v>
      </c>
      <c r="B19636" t="s">
        <v>9459</v>
      </c>
      <c r="C19636" t="s">
        <v>827</v>
      </c>
      <c r="D19636">
        <v>2</v>
      </c>
      <c r="E19636" s="3">
        <v>271.94</v>
      </c>
      <c r="F19636" s="4">
        <v>0.15</v>
      </c>
      <c r="G19636" t="str">
        <f>VLOOKUP(C19636:C42173,Produkty!$A$2:$B$61,2,0)</f>
        <v>Termos 4</v>
      </c>
      <c r="H19636" s="6">
        <f t="shared" si="612"/>
        <v>462.298</v>
      </c>
      <c r="I19636" t="str">
        <f t="shared" si="613"/>
        <v>Mała</v>
      </c>
    </row>
    <row r="19637" spans="1:9">
      <c r="A19637" t="s">
        <v>30257</v>
      </c>
      <c r="B19637" t="s">
        <v>9460</v>
      </c>
      <c r="C19637" t="s">
        <v>801</v>
      </c>
      <c r="D19637">
        <v>4</v>
      </c>
      <c r="E19637" s="3">
        <v>352.45</v>
      </c>
      <c r="F19637" s="4">
        <v>0.1</v>
      </c>
      <c r="G19637" t="str">
        <f>VLOOKUP(C19637:C42174,Produkty!$A$2:$B$61,2,0)</f>
        <v>Lampka 3</v>
      </c>
      <c r="H19637" s="6">
        <f t="shared" si="612"/>
        <v>1268.82</v>
      </c>
      <c r="I19637" t="str">
        <f t="shared" si="613"/>
        <v>Średnia</v>
      </c>
    </row>
    <row r="19638" spans="1:9">
      <c r="A19638" t="s">
        <v>30258</v>
      </c>
      <c r="B19638" t="s">
        <v>9460</v>
      </c>
      <c r="C19638" t="s">
        <v>838</v>
      </c>
      <c r="D19638">
        <v>1</v>
      </c>
      <c r="E19638" s="3">
        <v>91.14</v>
      </c>
      <c r="F19638" s="4">
        <v>0.2</v>
      </c>
      <c r="G19638" t="str">
        <f>VLOOKUP(C19638:C42175,Produkty!$A$2:$B$61,2,0)</f>
        <v>Etui 1</v>
      </c>
      <c r="H19638" s="6">
        <f t="shared" si="612"/>
        <v>72.912000000000006</v>
      </c>
      <c r="I19638" t="str">
        <f t="shared" si="613"/>
        <v>Mała</v>
      </c>
    </row>
    <row r="19639" spans="1:9">
      <c r="A19639" t="s">
        <v>30259</v>
      </c>
      <c r="B19639" t="s">
        <v>9461</v>
      </c>
      <c r="C19639" t="s">
        <v>750</v>
      </c>
      <c r="D19639">
        <v>5</v>
      </c>
      <c r="E19639" s="3">
        <v>268.18</v>
      </c>
      <c r="F19639" s="4">
        <v>0</v>
      </c>
      <c r="G19639" t="str">
        <f>VLOOKUP(C19639:C42176,Produkty!$A$2:$B$61,2,0)</f>
        <v>Słuchawki 2</v>
      </c>
      <c r="H19639" s="6">
        <f t="shared" si="612"/>
        <v>1340.9</v>
      </c>
      <c r="I19639" t="str">
        <f t="shared" si="613"/>
        <v>Średnia</v>
      </c>
    </row>
    <row r="19640" spans="1:9">
      <c r="A19640" t="s">
        <v>30260</v>
      </c>
      <c r="B19640" t="s">
        <v>9461</v>
      </c>
      <c r="C19640" t="s">
        <v>782</v>
      </c>
      <c r="D19640">
        <v>1</v>
      </c>
      <c r="E19640" s="3">
        <v>434.36</v>
      </c>
      <c r="F19640" s="4">
        <v>0.1</v>
      </c>
      <c r="G19640" t="str">
        <f>VLOOKUP(C19640:C42177,Produkty!$A$2:$B$61,2,0)</f>
        <v>Powerbank 2</v>
      </c>
      <c r="H19640" s="6">
        <f t="shared" si="612"/>
        <v>390.92400000000004</v>
      </c>
      <c r="I19640" t="str">
        <f t="shared" si="613"/>
        <v>Mała</v>
      </c>
    </row>
    <row r="19641" spans="1:9">
      <c r="A19641" t="s">
        <v>30261</v>
      </c>
      <c r="B19641" t="s">
        <v>9461</v>
      </c>
      <c r="C19641" t="s">
        <v>836</v>
      </c>
      <c r="D19641">
        <v>5</v>
      </c>
      <c r="E19641" s="3">
        <v>1058.5899999999999</v>
      </c>
      <c r="F19641" s="4">
        <v>0</v>
      </c>
      <c r="G19641" t="str">
        <f>VLOOKUP(C19641:C42178,Produkty!$A$2:$B$61,2,0)</f>
        <v>Kabel USB-C 4</v>
      </c>
      <c r="H19641" s="6">
        <f t="shared" si="612"/>
        <v>5292.95</v>
      </c>
      <c r="I19641" t="str">
        <f t="shared" si="613"/>
        <v>Duża</v>
      </c>
    </row>
    <row r="19642" spans="1:9">
      <c r="A19642" t="s">
        <v>30262</v>
      </c>
      <c r="B19642" t="s">
        <v>9461</v>
      </c>
      <c r="C19642" t="s">
        <v>846</v>
      </c>
      <c r="D19642">
        <v>5</v>
      </c>
      <c r="E19642" s="3">
        <v>1095.52</v>
      </c>
      <c r="F19642" s="4">
        <v>0.05</v>
      </c>
      <c r="G19642" t="str">
        <f>VLOOKUP(C19642:C42179,Produkty!$A$2:$B$61,2,0)</f>
        <v>Hub USB 1</v>
      </c>
      <c r="H19642" s="6">
        <f t="shared" si="612"/>
        <v>5203.72</v>
      </c>
      <c r="I19642" t="str">
        <f t="shared" si="613"/>
        <v>Duża</v>
      </c>
    </row>
    <row r="19643" spans="1:9">
      <c r="A19643" t="s">
        <v>30263</v>
      </c>
      <c r="B19643" t="s">
        <v>9462</v>
      </c>
      <c r="C19643" t="s">
        <v>778</v>
      </c>
      <c r="D19643">
        <v>5</v>
      </c>
      <c r="E19643" s="3">
        <v>949.66</v>
      </c>
      <c r="F19643" s="4">
        <v>0.2</v>
      </c>
      <c r="G19643" t="str">
        <f>VLOOKUP(C19643:C42180,Produkty!$A$2:$B$61,2,0)</f>
        <v>Monitor 4</v>
      </c>
      <c r="H19643" s="6">
        <f t="shared" si="612"/>
        <v>3798.6400000000003</v>
      </c>
      <c r="I19643" t="str">
        <f t="shared" si="613"/>
        <v>Duża</v>
      </c>
    </row>
    <row r="19644" spans="1:9">
      <c r="A19644" t="s">
        <v>30264</v>
      </c>
      <c r="B19644" t="s">
        <v>9463</v>
      </c>
      <c r="C19644" t="s">
        <v>868</v>
      </c>
      <c r="D19644">
        <v>3</v>
      </c>
      <c r="E19644" s="3">
        <v>557.65</v>
      </c>
      <c r="F19644" s="4">
        <v>0</v>
      </c>
      <c r="G19644" t="str">
        <f>VLOOKUP(C19644:C42181,Produkty!$A$2:$B$61,2,0)</f>
        <v>Ładowarka 4</v>
      </c>
      <c r="H19644" s="6">
        <f t="shared" si="612"/>
        <v>1672.9499999999998</v>
      </c>
      <c r="I19644" t="str">
        <f t="shared" si="613"/>
        <v>Średnia</v>
      </c>
    </row>
    <row r="19645" spans="1:9">
      <c r="A19645" t="s">
        <v>30265</v>
      </c>
      <c r="B19645" t="s">
        <v>9464</v>
      </c>
      <c r="C19645" t="s">
        <v>774</v>
      </c>
      <c r="D19645">
        <v>4</v>
      </c>
      <c r="E19645" s="3">
        <v>98.25</v>
      </c>
      <c r="F19645" s="4">
        <v>0</v>
      </c>
      <c r="G19645" t="str">
        <f>VLOOKUP(C19645:C42182,Produkty!$A$2:$B$61,2,0)</f>
        <v>Monitor 2</v>
      </c>
      <c r="H19645" s="6">
        <f t="shared" si="612"/>
        <v>393</v>
      </c>
      <c r="I19645" t="str">
        <f t="shared" si="613"/>
        <v>Mała</v>
      </c>
    </row>
    <row r="19646" spans="1:9">
      <c r="A19646" t="s">
        <v>30266</v>
      </c>
      <c r="B19646" t="s">
        <v>9464</v>
      </c>
      <c r="C19646" t="s">
        <v>805</v>
      </c>
      <c r="D19646">
        <v>5</v>
      </c>
      <c r="E19646" s="3">
        <v>219.04</v>
      </c>
      <c r="F19646" s="4">
        <v>0.1</v>
      </c>
      <c r="G19646" t="str">
        <f>VLOOKUP(C19646:C42183,Produkty!$A$2:$B$61,2,0)</f>
        <v>Organizer 1</v>
      </c>
      <c r="H19646" s="6">
        <f t="shared" si="612"/>
        <v>985.68000000000006</v>
      </c>
      <c r="I19646" t="str">
        <f t="shared" si="613"/>
        <v>Średnia</v>
      </c>
    </row>
    <row r="19647" spans="1:9">
      <c r="A19647" t="s">
        <v>30267</v>
      </c>
      <c r="B19647" t="s">
        <v>9465</v>
      </c>
      <c r="C19647" t="s">
        <v>825</v>
      </c>
      <c r="D19647">
        <v>2</v>
      </c>
      <c r="E19647" s="3">
        <v>963.39</v>
      </c>
      <c r="F19647" s="4">
        <v>0</v>
      </c>
      <c r="G19647" t="str">
        <f>VLOOKUP(C19647:C42184,Produkty!$A$2:$B$61,2,0)</f>
        <v>Termos 3</v>
      </c>
      <c r="H19647" s="6">
        <f t="shared" si="612"/>
        <v>1926.78</v>
      </c>
      <c r="I19647" t="str">
        <f t="shared" si="613"/>
        <v>Średnia</v>
      </c>
    </row>
    <row r="19648" spans="1:9">
      <c r="A19648" t="s">
        <v>30268</v>
      </c>
      <c r="B19648" t="s">
        <v>9465</v>
      </c>
      <c r="C19648" t="s">
        <v>754</v>
      </c>
      <c r="D19648">
        <v>3</v>
      </c>
      <c r="E19648" s="3">
        <v>779.06</v>
      </c>
      <c r="F19648" s="4">
        <v>0</v>
      </c>
      <c r="G19648" t="str">
        <f>VLOOKUP(C19648:C42185,Produkty!$A$2:$B$61,2,0)</f>
        <v>Słuchawki 4</v>
      </c>
      <c r="H19648" s="6">
        <f t="shared" si="612"/>
        <v>2337.1799999999998</v>
      </c>
      <c r="I19648" t="str">
        <f t="shared" si="613"/>
        <v>Duża</v>
      </c>
    </row>
    <row r="19649" spans="1:9">
      <c r="A19649" t="s">
        <v>30269</v>
      </c>
      <c r="B19649" t="s">
        <v>9465</v>
      </c>
      <c r="C19649" t="s">
        <v>766</v>
      </c>
      <c r="D19649">
        <v>3</v>
      </c>
      <c r="E19649" s="3">
        <v>687.03</v>
      </c>
      <c r="F19649" s="4">
        <v>0.15</v>
      </c>
      <c r="G19649" t="str">
        <f>VLOOKUP(C19649:C42186,Produkty!$A$2:$B$61,2,0)</f>
        <v>Mysz 2</v>
      </c>
      <c r="H19649" s="6">
        <f t="shared" si="612"/>
        <v>1751.9265</v>
      </c>
      <c r="I19649" t="str">
        <f t="shared" si="613"/>
        <v>Średnia</v>
      </c>
    </row>
    <row r="19650" spans="1:9">
      <c r="A19650" t="s">
        <v>30270</v>
      </c>
      <c r="B19650" t="s">
        <v>9466</v>
      </c>
      <c r="C19650" t="s">
        <v>760</v>
      </c>
      <c r="D19650">
        <v>2</v>
      </c>
      <c r="E19650" s="3">
        <v>39.72</v>
      </c>
      <c r="F19650" s="4">
        <v>0.05</v>
      </c>
      <c r="G19650" t="str">
        <f>VLOOKUP(C19650:C42187,Produkty!$A$2:$B$61,2,0)</f>
        <v>Klawiatura 3</v>
      </c>
      <c r="H19650" s="6">
        <f t="shared" si="612"/>
        <v>75.467999999999989</v>
      </c>
      <c r="I19650" t="str">
        <f t="shared" si="613"/>
        <v>Mała</v>
      </c>
    </row>
    <row r="19651" spans="1:9">
      <c r="A19651" t="s">
        <v>30271</v>
      </c>
      <c r="B19651" t="s">
        <v>9466</v>
      </c>
      <c r="C19651" t="s">
        <v>778</v>
      </c>
      <c r="D19651">
        <v>6</v>
      </c>
      <c r="E19651" s="3">
        <v>969.17</v>
      </c>
      <c r="F19651" s="4">
        <v>0.15</v>
      </c>
      <c r="G19651" t="str">
        <f>VLOOKUP(C19651:C42188,Produkty!$A$2:$B$61,2,0)</f>
        <v>Monitor 4</v>
      </c>
      <c r="H19651" s="6">
        <f t="shared" ref="H19651:H19714" si="614">D19651*E19651*(1-F19651)</f>
        <v>4942.7669999999998</v>
      </c>
      <c r="I19651" t="str">
        <f t="shared" ref="I19651:I19714" si="615">IF(H19651&lt;500,"Mała",IF(H19651&lt;=2000,"Średnia","Duża"))</f>
        <v>Duża</v>
      </c>
    </row>
    <row r="19652" spans="1:9">
      <c r="A19652" t="s">
        <v>30272</v>
      </c>
      <c r="B19652" t="s">
        <v>9466</v>
      </c>
      <c r="C19652" t="s">
        <v>750</v>
      </c>
      <c r="D19652">
        <v>3</v>
      </c>
      <c r="E19652" s="3">
        <v>272.35000000000002</v>
      </c>
      <c r="F19652" s="4">
        <v>0</v>
      </c>
      <c r="G19652" t="str">
        <f>VLOOKUP(C19652:C42189,Produkty!$A$2:$B$61,2,0)</f>
        <v>Słuchawki 2</v>
      </c>
      <c r="H19652" s="6">
        <f t="shared" si="614"/>
        <v>817.05000000000007</v>
      </c>
      <c r="I19652" t="str">
        <f t="shared" si="615"/>
        <v>Średnia</v>
      </c>
    </row>
    <row r="19653" spans="1:9">
      <c r="A19653" t="s">
        <v>30273</v>
      </c>
      <c r="B19653" t="s">
        <v>9466</v>
      </c>
      <c r="C19653" t="s">
        <v>803</v>
      </c>
      <c r="D19653">
        <v>1</v>
      </c>
      <c r="E19653" s="3">
        <v>753.92</v>
      </c>
      <c r="F19653" s="4">
        <v>0.05</v>
      </c>
      <c r="G19653" t="str">
        <f>VLOOKUP(C19653:C42190,Produkty!$A$2:$B$61,2,0)</f>
        <v>Lampka 4</v>
      </c>
      <c r="H19653" s="6">
        <f t="shared" si="614"/>
        <v>716.22399999999993</v>
      </c>
      <c r="I19653" t="str">
        <f t="shared" si="615"/>
        <v>Średnia</v>
      </c>
    </row>
    <row r="19654" spans="1:9">
      <c r="A19654" t="s">
        <v>30274</v>
      </c>
      <c r="B19654" t="s">
        <v>9467</v>
      </c>
      <c r="C19654" t="s">
        <v>815</v>
      </c>
      <c r="D19654">
        <v>6</v>
      </c>
      <c r="E19654" s="3">
        <v>211.67</v>
      </c>
      <c r="F19654" s="4">
        <v>0.1</v>
      </c>
      <c r="G19654" t="str">
        <f>VLOOKUP(C19654:C42191,Produkty!$A$2:$B$61,2,0)</f>
        <v>Czajnik 2</v>
      </c>
      <c r="H19654" s="6">
        <f t="shared" si="614"/>
        <v>1143.018</v>
      </c>
      <c r="I19654" t="str">
        <f t="shared" si="615"/>
        <v>Średnia</v>
      </c>
    </row>
    <row r="19655" spans="1:9">
      <c r="A19655" t="s">
        <v>30275</v>
      </c>
      <c r="B19655" t="s">
        <v>9467</v>
      </c>
      <c r="C19655" t="s">
        <v>821</v>
      </c>
      <c r="D19655">
        <v>4</v>
      </c>
      <c r="E19655" s="3">
        <v>879.03</v>
      </c>
      <c r="F19655" s="4">
        <v>0.2</v>
      </c>
      <c r="G19655" t="str">
        <f>VLOOKUP(C19655:C42192,Produkty!$A$2:$B$61,2,0)</f>
        <v>Termos 1</v>
      </c>
      <c r="H19655" s="6">
        <f t="shared" si="614"/>
        <v>2812.8960000000002</v>
      </c>
      <c r="I19655" t="str">
        <f t="shared" si="615"/>
        <v>Duża</v>
      </c>
    </row>
    <row r="19656" spans="1:9">
      <c r="A19656" t="s">
        <v>30276</v>
      </c>
      <c r="B19656" t="s">
        <v>9468</v>
      </c>
      <c r="C19656" t="s">
        <v>825</v>
      </c>
      <c r="D19656">
        <v>4</v>
      </c>
      <c r="E19656" s="3">
        <v>971.57</v>
      </c>
      <c r="F19656" s="4">
        <v>0</v>
      </c>
      <c r="G19656" t="str">
        <f>VLOOKUP(C19656:C42193,Produkty!$A$2:$B$61,2,0)</f>
        <v>Termos 3</v>
      </c>
      <c r="H19656" s="6">
        <f t="shared" si="614"/>
        <v>3886.28</v>
      </c>
      <c r="I19656" t="str">
        <f t="shared" si="615"/>
        <v>Duża</v>
      </c>
    </row>
    <row r="19657" spans="1:9">
      <c r="A19657" t="s">
        <v>30277</v>
      </c>
      <c r="B19657" t="s">
        <v>9468</v>
      </c>
      <c r="C19657" t="s">
        <v>860</v>
      </c>
      <c r="D19657">
        <v>3</v>
      </c>
      <c r="E19657" s="3">
        <v>842.78</v>
      </c>
      <c r="F19657" s="4">
        <v>0</v>
      </c>
      <c r="G19657" t="str">
        <f>VLOOKUP(C19657:C42194,Produkty!$A$2:$B$61,2,0)</f>
        <v>Podkładka 4</v>
      </c>
      <c r="H19657" s="6">
        <f t="shared" si="614"/>
        <v>2528.34</v>
      </c>
      <c r="I19657" t="str">
        <f t="shared" si="615"/>
        <v>Duża</v>
      </c>
    </row>
    <row r="19658" spans="1:9">
      <c r="A19658" t="s">
        <v>30278</v>
      </c>
      <c r="B19658" t="s">
        <v>9468</v>
      </c>
      <c r="C19658" t="s">
        <v>834</v>
      </c>
      <c r="D19658">
        <v>1</v>
      </c>
      <c r="E19658" s="3">
        <v>388.18</v>
      </c>
      <c r="F19658" s="4">
        <v>0.15</v>
      </c>
      <c r="G19658" t="str">
        <f>VLOOKUP(C19658:C42195,Produkty!$A$2:$B$61,2,0)</f>
        <v>Kabel USB-C 3</v>
      </c>
      <c r="H19658" s="6">
        <f t="shared" si="614"/>
        <v>329.95299999999997</v>
      </c>
      <c r="I19658" t="str">
        <f t="shared" si="615"/>
        <v>Mała</v>
      </c>
    </row>
    <row r="19659" spans="1:9">
      <c r="A19659" t="s">
        <v>30279</v>
      </c>
      <c r="B19659" t="s">
        <v>9468</v>
      </c>
      <c r="C19659" t="s">
        <v>862</v>
      </c>
      <c r="D19659">
        <v>4</v>
      </c>
      <c r="E19659" s="3">
        <v>470.79</v>
      </c>
      <c r="F19659" s="4">
        <v>0.2</v>
      </c>
      <c r="G19659" t="str">
        <f>VLOOKUP(C19659:C42196,Produkty!$A$2:$B$61,2,0)</f>
        <v>Ładowarka 1</v>
      </c>
      <c r="H19659" s="6">
        <f t="shared" si="614"/>
        <v>1506.5280000000002</v>
      </c>
      <c r="I19659" t="str">
        <f t="shared" si="615"/>
        <v>Średnia</v>
      </c>
    </row>
    <row r="19660" spans="1:9">
      <c r="A19660" t="s">
        <v>30280</v>
      </c>
      <c r="B19660" t="s">
        <v>9469</v>
      </c>
      <c r="C19660" t="s">
        <v>754</v>
      </c>
      <c r="D19660">
        <v>6</v>
      </c>
      <c r="E19660" s="3">
        <v>806.95</v>
      </c>
      <c r="F19660" s="4">
        <v>0.05</v>
      </c>
      <c r="G19660" t="str">
        <f>VLOOKUP(C19660:C42197,Produkty!$A$2:$B$61,2,0)</f>
        <v>Słuchawki 4</v>
      </c>
      <c r="H19660" s="6">
        <f t="shared" si="614"/>
        <v>4599.6150000000007</v>
      </c>
      <c r="I19660" t="str">
        <f t="shared" si="615"/>
        <v>Duża</v>
      </c>
    </row>
    <row r="19661" spans="1:9">
      <c r="A19661" t="s">
        <v>30281</v>
      </c>
      <c r="B19661" t="s">
        <v>9469</v>
      </c>
      <c r="C19661" t="s">
        <v>827</v>
      </c>
      <c r="D19661">
        <v>5</v>
      </c>
      <c r="E19661" s="3">
        <v>260.3</v>
      </c>
      <c r="F19661" s="4">
        <v>0.15</v>
      </c>
      <c r="G19661" t="str">
        <f>VLOOKUP(C19661:C42198,Produkty!$A$2:$B$61,2,0)</f>
        <v>Termos 4</v>
      </c>
      <c r="H19661" s="6">
        <f t="shared" si="614"/>
        <v>1106.2749999999999</v>
      </c>
      <c r="I19661" t="str">
        <f t="shared" si="615"/>
        <v>Średnia</v>
      </c>
    </row>
    <row r="19662" spans="1:9">
      <c r="A19662" t="s">
        <v>30282</v>
      </c>
      <c r="B19662" t="s">
        <v>9469</v>
      </c>
      <c r="C19662" t="s">
        <v>858</v>
      </c>
      <c r="D19662">
        <v>1</v>
      </c>
      <c r="E19662" s="3">
        <v>585.36</v>
      </c>
      <c r="F19662" s="4">
        <v>0.2</v>
      </c>
      <c r="G19662" t="str">
        <f>VLOOKUP(C19662:C42199,Produkty!$A$2:$B$61,2,0)</f>
        <v>Podkładka 3</v>
      </c>
      <c r="H19662" s="6">
        <f t="shared" si="614"/>
        <v>468.28800000000001</v>
      </c>
      <c r="I19662" t="str">
        <f t="shared" si="615"/>
        <v>Mała</v>
      </c>
    </row>
    <row r="19663" spans="1:9">
      <c r="A19663" t="s">
        <v>30283</v>
      </c>
      <c r="B19663" t="s">
        <v>9470</v>
      </c>
      <c r="C19663" t="s">
        <v>821</v>
      </c>
      <c r="D19663">
        <v>5</v>
      </c>
      <c r="E19663" s="3">
        <v>891.2</v>
      </c>
      <c r="F19663" s="4">
        <v>0.2</v>
      </c>
      <c r="G19663" t="str">
        <f>VLOOKUP(C19663:C42200,Produkty!$A$2:$B$61,2,0)</f>
        <v>Termos 1</v>
      </c>
      <c r="H19663" s="6">
        <f t="shared" si="614"/>
        <v>3564.8</v>
      </c>
      <c r="I19663" t="str">
        <f t="shared" si="615"/>
        <v>Duża</v>
      </c>
    </row>
    <row r="19664" spans="1:9">
      <c r="A19664" t="s">
        <v>30284</v>
      </c>
      <c r="B19664" t="s">
        <v>9470</v>
      </c>
      <c r="C19664" t="s">
        <v>772</v>
      </c>
      <c r="D19664">
        <v>4</v>
      </c>
      <c r="E19664" s="3">
        <v>948.21</v>
      </c>
      <c r="F19664" s="4">
        <v>0.2</v>
      </c>
      <c r="G19664" t="str">
        <f>VLOOKUP(C19664:C42201,Produkty!$A$2:$B$61,2,0)</f>
        <v>Monitor 1</v>
      </c>
      <c r="H19664" s="6">
        <f t="shared" si="614"/>
        <v>3034.2720000000004</v>
      </c>
      <c r="I19664" t="str">
        <f t="shared" si="615"/>
        <v>Duża</v>
      </c>
    </row>
    <row r="19665" spans="1:9">
      <c r="A19665" t="s">
        <v>30285</v>
      </c>
      <c r="B19665" t="s">
        <v>9470</v>
      </c>
      <c r="C19665" t="s">
        <v>776</v>
      </c>
      <c r="D19665">
        <v>3</v>
      </c>
      <c r="E19665" s="3">
        <v>978.16</v>
      </c>
      <c r="F19665" s="4">
        <v>0.15</v>
      </c>
      <c r="G19665" t="str">
        <f>VLOOKUP(C19665:C42202,Produkty!$A$2:$B$61,2,0)</f>
        <v>Monitor 3</v>
      </c>
      <c r="H19665" s="6">
        <f t="shared" si="614"/>
        <v>2494.308</v>
      </c>
      <c r="I19665" t="str">
        <f t="shared" si="615"/>
        <v>Duża</v>
      </c>
    </row>
    <row r="19666" spans="1:9">
      <c r="A19666" t="s">
        <v>30286</v>
      </c>
      <c r="B19666" t="s">
        <v>9471</v>
      </c>
      <c r="C19666" t="s">
        <v>846</v>
      </c>
      <c r="D19666">
        <v>5</v>
      </c>
      <c r="E19666" s="3">
        <v>1050.8800000000001</v>
      </c>
      <c r="F19666" s="4">
        <v>0</v>
      </c>
      <c r="G19666" t="str">
        <f>VLOOKUP(C19666:C42203,Produkty!$A$2:$B$61,2,0)</f>
        <v>Hub USB 1</v>
      </c>
      <c r="H19666" s="6">
        <f t="shared" si="614"/>
        <v>5254.4000000000005</v>
      </c>
      <c r="I19666" t="str">
        <f t="shared" si="615"/>
        <v>Duża</v>
      </c>
    </row>
    <row r="19667" spans="1:9">
      <c r="A19667" t="s">
        <v>30287</v>
      </c>
      <c r="B19667" t="s">
        <v>9471</v>
      </c>
      <c r="C19667" t="s">
        <v>793</v>
      </c>
      <c r="D19667">
        <v>1</v>
      </c>
      <c r="E19667" s="3">
        <v>91.53</v>
      </c>
      <c r="F19667" s="4">
        <v>0.2</v>
      </c>
      <c r="G19667" t="str">
        <f>VLOOKUP(C19667:C42204,Produkty!$A$2:$B$61,2,0)</f>
        <v>Krzesło biurowe 3</v>
      </c>
      <c r="H19667" s="6">
        <f t="shared" si="614"/>
        <v>73.224000000000004</v>
      </c>
      <c r="I19667" t="str">
        <f t="shared" si="615"/>
        <v>Mała</v>
      </c>
    </row>
    <row r="19668" spans="1:9">
      <c r="A19668" t="s">
        <v>30288</v>
      </c>
      <c r="B19668" t="s">
        <v>9472</v>
      </c>
      <c r="C19668" t="s">
        <v>842</v>
      </c>
      <c r="D19668">
        <v>6</v>
      </c>
      <c r="E19668" s="3">
        <v>820.72</v>
      </c>
      <c r="F19668" s="4">
        <v>0.05</v>
      </c>
      <c r="G19668" t="str">
        <f>VLOOKUP(C19668:C42205,Produkty!$A$2:$B$61,2,0)</f>
        <v>Etui 3</v>
      </c>
      <c r="H19668" s="6">
        <f t="shared" si="614"/>
        <v>4678.1039999999994</v>
      </c>
      <c r="I19668" t="str">
        <f t="shared" si="615"/>
        <v>Duża</v>
      </c>
    </row>
    <row r="19669" spans="1:9">
      <c r="A19669" t="s">
        <v>30289</v>
      </c>
      <c r="B19669" t="s">
        <v>9473</v>
      </c>
      <c r="C19669" t="s">
        <v>850</v>
      </c>
      <c r="D19669">
        <v>3</v>
      </c>
      <c r="E19669" s="3">
        <v>32.92</v>
      </c>
      <c r="F19669" s="4">
        <v>0</v>
      </c>
      <c r="G19669" t="str">
        <f>VLOOKUP(C19669:C42206,Produkty!$A$2:$B$61,2,0)</f>
        <v>Hub USB 3</v>
      </c>
      <c r="H19669" s="6">
        <f t="shared" si="614"/>
        <v>98.76</v>
      </c>
      <c r="I19669" t="str">
        <f t="shared" si="615"/>
        <v>Mała</v>
      </c>
    </row>
    <row r="19670" spans="1:9">
      <c r="A19670" t="s">
        <v>30290</v>
      </c>
      <c r="B19670" t="s">
        <v>9474</v>
      </c>
      <c r="C19670" t="s">
        <v>764</v>
      </c>
      <c r="D19670">
        <v>1</v>
      </c>
      <c r="E19670" s="3">
        <v>267.67</v>
      </c>
      <c r="F19670" s="4">
        <v>0</v>
      </c>
      <c r="G19670" t="str">
        <f>VLOOKUP(C19670:C42207,Produkty!$A$2:$B$61,2,0)</f>
        <v>Mysz 1</v>
      </c>
      <c r="H19670" s="6">
        <f t="shared" si="614"/>
        <v>267.67</v>
      </c>
      <c r="I19670" t="str">
        <f t="shared" si="615"/>
        <v>Mała</v>
      </c>
    </row>
    <row r="19671" spans="1:9">
      <c r="A19671" t="s">
        <v>30291</v>
      </c>
      <c r="B19671" t="s">
        <v>9475</v>
      </c>
      <c r="C19671" t="s">
        <v>774</v>
      </c>
      <c r="D19671">
        <v>4</v>
      </c>
      <c r="E19671" s="3">
        <v>96.66</v>
      </c>
      <c r="F19671" s="4">
        <v>0</v>
      </c>
      <c r="G19671" t="str">
        <f>VLOOKUP(C19671:C42208,Produkty!$A$2:$B$61,2,0)</f>
        <v>Monitor 2</v>
      </c>
      <c r="H19671" s="6">
        <f t="shared" si="614"/>
        <v>386.64</v>
      </c>
      <c r="I19671" t="str">
        <f t="shared" si="615"/>
        <v>Mała</v>
      </c>
    </row>
    <row r="19672" spans="1:9">
      <c r="A19672" t="s">
        <v>30292</v>
      </c>
      <c r="B19672" t="s">
        <v>9475</v>
      </c>
      <c r="C19672" t="s">
        <v>778</v>
      </c>
      <c r="D19672">
        <v>4</v>
      </c>
      <c r="E19672" s="3">
        <v>938.67</v>
      </c>
      <c r="F19672" s="4">
        <v>0.1</v>
      </c>
      <c r="G19672" t="str">
        <f>VLOOKUP(C19672:C42209,Produkty!$A$2:$B$61,2,0)</f>
        <v>Monitor 4</v>
      </c>
      <c r="H19672" s="6">
        <f t="shared" si="614"/>
        <v>3379.212</v>
      </c>
      <c r="I19672" t="str">
        <f t="shared" si="615"/>
        <v>Duża</v>
      </c>
    </row>
    <row r="19673" spans="1:9">
      <c r="A19673" t="s">
        <v>30293</v>
      </c>
      <c r="B19673" t="s">
        <v>9476</v>
      </c>
      <c r="C19673" t="s">
        <v>766</v>
      </c>
      <c r="D19673">
        <v>3</v>
      </c>
      <c r="E19673" s="3">
        <v>682.41</v>
      </c>
      <c r="F19673" s="4">
        <v>0</v>
      </c>
      <c r="G19673" t="str">
        <f>VLOOKUP(C19673:C42210,Produkty!$A$2:$B$61,2,0)</f>
        <v>Mysz 2</v>
      </c>
      <c r="H19673" s="6">
        <f t="shared" si="614"/>
        <v>2047.23</v>
      </c>
      <c r="I19673" t="str">
        <f t="shared" si="615"/>
        <v>Duża</v>
      </c>
    </row>
    <row r="19674" spans="1:9">
      <c r="A19674" t="s">
        <v>30294</v>
      </c>
      <c r="B19674" t="s">
        <v>9476</v>
      </c>
      <c r="C19674" t="s">
        <v>786</v>
      </c>
      <c r="D19674">
        <v>6</v>
      </c>
      <c r="E19674" s="3">
        <v>961.75</v>
      </c>
      <c r="F19674" s="4">
        <v>0.15</v>
      </c>
      <c r="G19674" t="str">
        <f>VLOOKUP(C19674:C42211,Produkty!$A$2:$B$61,2,0)</f>
        <v>Powerbank 4</v>
      </c>
      <c r="H19674" s="6">
        <f t="shared" si="614"/>
        <v>4904.9250000000002</v>
      </c>
      <c r="I19674" t="str">
        <f t="shared" si="615"/>
        <v>Duża</v>
      </c>
    </row>
    <row r="19675" spans="1:9">
      <c r="A19675" t="s">
        <v>30295</v>
      </c>
      <c r="B19675" t="s">
        <v>9476</v>
      </c>
      <c r="C19675" t="s">
        <v>778</v>
      </c>
      <c r="D19675">
        <v>6</v>
      </c>
      <c r="E19675" s="3">
        <v>931.91</v>
      </c>
      <c r="F19675" s="4">
        <v>0.15</v>
      </c>
      <c r="G19675" t="str">
        <f>VLOOKUP(C19675:C42212,Produkty!$A$2:$B$61,2,0)</f>
        <v>Monitor 4</v>
      </c>
      <c r="H19675" s="6">
        <f t="shared" si="614"/>
        <v>4752.741</v>
      </c>
      <c r="I19675" t="str">
        <f t="shared" si="615"/>
        <v>Duża</v>
      </c>
    </row>
    <row r="19676" spans="1:9">
      <c r="A19676" t="s">
        <v>30296</v>
      </c>
      <c r="B19676" t="s">
        <v>9477</v>
      </c>
      <c r="C19676" t="s">
        <v>846</v>
      </c>
      <c r="D19676">
        <v>6</v>
      </c>
      <c r="E19676" s="3">
        <v>1080.1400000000001</v>
      </c>
      <c r="F19676" s="4">
        <v>0.15</v>
      </c>
      <c r="G19676" t="str">
        <f>VLOOKUP(C19676:C42213,Produkty!$A$2:$B$61,2,0)</f>
        <v>Hub USB 1</v>
      </c>
      <c r="H19676" s="6">
        <f t="shared" si="614"/>
        <v>5508.7139999999999</v>
      </c>
      <c r="I19676" t="str">
        <f t="shared" si="615"/>
        <v>Duża</v>
      </c>
    </row>
    <row r="19677" spans="1:9">
      <c r="A19677" t="s">
        <v>30297</v>
      </c>
      <c r="B19677" t="s">
        <v>9478</v>
      </c>
      <c r="C19677" t="s">
        <v>817</v>
      </c>
      <c r="D19677">
        <v>5</v>
      </c>
      <c r="E19677" s="3">
        <v>323.95999999999998</v>
      </c>
      <c r="F19677" s="4">
        <v>0.1</v>
      </c>
      <c r="G19677" t="str">
        <f>VLOOKUP(C19677:C42214,Produkty!$A$2:$B$61,2,0)</f>
        <v>Czajnik 3</v>
      </c>
      <c r="H19677" s="6">
        <f t="shared" si="614"/>
        <v>1457.82</v>
      </c>
      <c r="I19677" t="str">
        <f t="shared" si="615"/>
        <v>Średnia</v>
      </c>
    </row>
    <row r="19678" spans="1:9">
      <c r="A19678" t="s">
        <v>30298</v>
      </c>
      <c r="B19678" t="s">
        <v>9478</v>
      </c>
      <c r="C19678" t="s">
        <v>750</v>
      </c>
      <c r="D19678">
        <v>6</v>
      </c>
      <c r="E19678" s="3">
        <v>267.51</v>
      </c>
      <c r="F19678" s="4">
        <v>0.15</v>
      </c>
      <c r="G19678" t="str">
        <f>VLOOKUP(C19678:C42215,Produkty!$A$2:$B$61,2,0)</f>
        <v>Słuchawki 2</v>
      </c>
      <c r="H19678" s="6">
        <f t="shared" si="614"/>
        <v>1364.3009999999999</v>
      </c>
      <c r="I19678" t="str">
        <f t="shared" si="615"/>
        <v>Średnia</v>
      </c>
    </row>
    <row r="19679" spans="1:9">
      <c r="A19679" t="s">
        <v>30299</v>
      </c>
      <c r="B19679" t="s">
        <v>9479</v>
      </c>
      <c r="C19679" t="s">
        <v>747</v>
      </c>
      <c r="D19679">
        <v>3</v>
      </c>
      <c r="E19679" s="3">
        <v>565.03</v>
      </c>
      <c r="F19679" s="4">
        <v>0</v>
      </c>
      <c r="G19679" t="str">
        <f>VLOOKUP(C19679:C42216,Produkty!$A$2:$B$61,2,0)</f>
        <v>Słuchawki 1</v>
      </c>
      <c r="H19679" s="6">
        <f t="shared" si="614"/>
        <v>1695.09</v>
      </c>
      <c r="I19679" t="str">
        <f t="shared" si="615"/>
        <v>Średnia</v>
      </c>
    </row>
    <row r="19680" spans="1:9">
      <c r="A19680" t="s">
        <v>30300</v>
      </c>
      <c r="B19680" t="s">
        <v>9480</v>
      </c>
      <c r="C19680" t="s">
        <v>758</v>
      </c>
      <c r="D19680">
        <v>6</v>
      </c>
      <c r="E19680" s="3">
        <v>247.11</v>
      </c>
      <c r="F19680" s="4">
        <v>0</v>
      </c>
      <c r="G19680" t="str">
        <f>VLOOKUP(C19680:C42217,Produkty!$A$2:$B$61,2,0)</f>
        <v>Klawiatura 2</v>
      </c>
      <c r="H19680" s="6">
        <f t="shared" si="614"/>
        <v>1482.66</v>
      </c>
      <c r="I19680" t="str">
        <f t="shared" si="615"/>
        <v>Średnia</v>
      </c>
    </row>
    <row r="19681" spans="1:9">
      <c r="A19681" t="s">
        <v>30301</v>
      </c>
      <c r="B19681" t="s">
        <v>9480</v>
      </c>
      <c r="C19681" t="s">
        <v>786</v>
      </c>
      <c r="D19681">
        <v>1</v>
      </c>
      <c r="E19681" s="3">
        <v>965.35</v>
      </c>
      <c r="F19681" s="4">
        <v>0</v>
      </c>
      <c r="G19681" t="str">
        <f>VLOOKUP(C19681:C42218,Produkty!$A$2:$B$61,2,0)</f>
        <v>Powerbank 4</v>
      </c>
      <c r="H19681" s="6">
        <f t="shared" si="614"/>
        <v>965.35</v>
      </c>
      <c r="I19681" t="str">
        <f t="shared" si="615"/>
        <v>Średnia</v>
      </c>
    </row>
    <row r="19682" spans="1:9">
      <c r="A19682" t="s">
        <v>30302</v>
      </c>
      <c r="B19682" t="s">
        <v>9481</v>
      </c>
      <c r="C19682" t="s">
        <v>813</v>
      </c>
      <c r="D19682">
        <v>3</v>
      </c>
      <c r="E19682" s="3">
        <v>1023.99</v>
      </c>
      <c r="F19682" s="4">
        <v>0.05</v>
      </c>
      <c r="G19682" t="str">
        <f>VLOOKUP(C19682:C42219,Produkty!$A$2:$B$61,2,0)</f>
        <v>Czajnik 1</v>
      </c>
      <c r="H19682" s="6">
        <f t="shared" si="614"/>
        <v>2918.3715000000002</v>
      </c>
      <c r="I19682" t="str">
        <f t="shared" si="615"/>
        <v>Duża</v>
      </c>
    </row>
    <row r="19683" spans="1:9">
      <c r="A19683" t="s">
        <v>30303</v>
      </c>
      <c r="B19683" t="s">
        <v>9481</v>
      </c>
      <c r="C19683" t="s">
        <v>856</v>
      </c>
      <c r="D19683">
        <v>1</v>
      </c>
      <c r="E19683" s="3">
        <v>133.08000000000001</v>
      </c>
      <c r="F19683" s="4">
        <v>0</v>
      </c>
      <c r="G19683" t="str">
        <f>VLOOKUP(C19683:C42220,Produkty!$A$2:$B$61,2,0)</f>
        <v>Podkładka 2</v>
      </c>
      <c r="H19683" s="6">
        <f t="shared" si="614"/>
        <v>133.08000000000001</v>
      </c>
      <c r="I19683" t="str">
        <f t="shared" si="615"/>
        <v>Mała</v>
      </c>
    </row>
    <row r="19684" spans="1:9">
      <c r="A19684" t="s">
        <v>30304</v>
      </c>
      <c r="B19684" t="s">
        <v>9481</v>
      </c>
      <c r="C19684" t="s">
        <v>829</v>
      </c>
      <c r="D19684">
        <v>1</v>
      </c>
      <c r="E19684" s="3">
        <v>558.61</v>
      </c>
      <c r="F19684" s="4">
        <v>0.05</v>
      </c>
      <c r="G19684" t="str">
        <f>VLOOKUP(C19684:C42221,Produkty!$A$2:$B$61,2,0)</f>
        <v>Kabel USB-C 1</v>
      </c>
      <c r="H19684" s="6">
        <f t="shared" si="614"/>
        <v>530.67949999999996</v>
      </c>
      <c r="I19684" t="str">
        <f t="shared" si="615"/>
        <v>Średnia</v>
      </c>
    </row>
    <row r="19685" spans="1:9">
      <c r="A19685" t="s">
        <v>30305</v>
      </c>
      <c r="B19685" t="s">
        <v>9482</v>
      </c>
      <c r="C19685" t="s">
        <v>793</v>
      </c>
      <c r="D19685">
        <v>2</v>
      </c>
      <c r="E19685" s="3">
        <v>93.3</v>
      </c>
      <c r="F19685" s="4">
        <v>0.1</v>
      </c>
      <c r="G19685" t="str">
        <f>VLOOKUP(C19685:C42222,Produkty!$A$2:$B$61,2,0)</f>
        <v>Krzesło biurowe 3</v>
      </c>
      <c r="H19685" s="6">
        <f t="shared" si="614"/>
        <v>167.94</v>
      </c>
      <c r="I19685" t="str">
        <f t="shared" si="615"/>
        <v>Mała</v>
      </c>
    </row>
    <row r="19686" spans="1:9">
      <c r="A19686" t="s">
        <v>30306</v>
      </c>
      <c r="B19686" t="s">
        <v>9483</v>
      </c>
      <c r="C19686" t="s">
        <v>766</v>
      </c>
      <c r="D19686">
        <v>3</v>
      </c>
      <c r="E19686" s="3">
        <v>702.29</v>
      </c>
      <c r="F19686" s="4">
        <v>0</v>
      </c>
      <c r="G19686" t="str">
        <f>VLOOKUP(C19686:C42223,Produkty!$A$2:$B$61,2,0)</f>
        <v>Mysz 2</v>
      </c>
      <c r="H19686" s="6">
        <f t="shared" si="614"/>
        <v>2106.87</v>
      </c>
      <c r="I19686" t="str">
        <f t="shared" si="615"/>
        <v>Duża</v>
      </c>
    </row>
    <row r="19687" spans="1:9">
      <c r="A19687" t="s">
        <v>30307</v>
      </c>
      <c r="B19687" t="s">
        <v>9483</v>
      </c>
      <c r="C19687" t="s">
        <v>756</v>
      </c>
      <c r="D19687">
        <v>6</v>
      </c>
      <c r="E19687" s="3">
        <v>384.46</v>
      </c>
      <c r="F19687" s="4">
        <v>0.2</v>
      </c>
      <c r="G19687" t="str">
        <f>VLOOKUP(C19687:C42224,Produkty!$A$2:$B$61,2,0)</f>
        <v>Klawiatura 1</v>
      </c>
      <c r="H19687" s="6">
        <f t="shared" si="614"/>
        <v>1845.4079999999999</v>
      </c>
      <c r="I19687" t="str">
        <f t="shared" si="615"/>
        <v>Średnia</v>
      </c>
    </row>
    <row r="19688" spans="1:9">
      <c r="A19688" t="s">
        <v>30308</v>
      </c>
      <c r="B19688" t="s">
        <v>9483</v>
      </c>
      <c r="C19688" t="s">
        <v>844</v>
      </c>
      <c r="D19688">
        <v>4</v>
      </c>
      <c r="E19688" s="3">
        <v>80.91</v>
      </c>
      <c r="F19688" s="4">
        <v>0.05</v>
      </c>
      <c r="G19688" t="str">
        <f>VLOOKUP(C19688:C42225,Produkty!$A$2:$B$61,2,0)</f>
        <v>Etui 4</v>
      </c>
      <c r="H19688" s="6">
        <f t="shared" si="614"/>
        <v>307.45799999999997</v>
      </c>
      <c r="I19688" t="str">
        <f t="shared" si="615"/>
        <v>Mała</v>
      </c>
    </row>
    <row r="19689" spans="1:9">
      <c r="A19689" t="s">
        <v>30309</v>
      </c>
      <c r="B19689" t="s">
        <v>9483</v>
      </c>
      <c r="C19689" t="s">
        <v>758</v>
      </c>
      <c r="D19689">
        <v>5</v>
      </c>
      <c r="E19689" s="3">
        <v>242.86</v>
      </c>
      <c r="F19689" s="4">
        <v>0.1</v>
      </c>
      <c r="G19689" t="str">
        <f>VLOOKUP(C19689:C42226,Produkty!$A$2:$B$61,2,0)</f>
        <v>Klawiatura 2</v>
      </c>
      <c r="H19689" s="6">
        <f t="shared" si="614"/>
        <v>1092.8700000000001</v>
      </c>
      <c r="I19689" t="str">
        <f t="shared" si="615"/>
        <v>Średnia</v>
      </c>
    </row>
    <row r="19690" spans="1:9">
      <c r="A19690" t="s">
        <v>30310</v>
      </c>
      <c r="B19690" t="s">
        <v>9484</v>
      </c>
      <c r="C19690" t="s">
        <v>866</v>
      </c>
      <c r="D19690">
        <v>3</v>
      </c>
      <c r="E19690" s="3">
        <v>358.85</v>
      </c>
      <c r="F19690" s="4">
        <v>0.2</v>
      </c>
      <c r="G19690" t="str">
        <f>VLOOKUP(C19690:C42227,Produkty!$A$2:$B$61,2,0)</f>
        <v>Ładowarka 3</v>
      </c>
      <c r="H19690" s="6">
        <f t="shared" si="614"/>
        <v>861.24000000000024</v>
      </c>
      <c r="I19690" t="str">
        <f t="shared" si="615"/>
        <v>Średnia</v>
      </c>
    </row>
    <row r="19691" spans="1:9">
      <c r="A19691" t="s">
        <v>30311</v>
      </c>
      <c r="B19691" t="s">
        <v>9484</v>
      </c>
      <c r="C19691" t="s">
        <v>825</v>
      </c>
      <c r="D19691">
        <v>3</v>
      </c>
      <c r="E19691" s="3">
        <v>947.05</v>
      </c>
      <c r="F19691" s="4">
        <v>0</v>
      </c>
      <c r="G19691" t="str">
        <f>VLOOKUP(C19691:C42228,Produkty!$A$2:$B$61,2,0)</f>
        <v>Termos 3</v>
      </c>
      <c r="H19691" s="6">
        <f t="shared" si="614"/>
        <v>2841.1499999999996</v>
      </c>
      <c r="I19691" t="str">
        <f t="shared" si="615"/>
        <v>Duża</v>
      </c>
    </row>
    <row r="19692" spans="1:9">
      <c r="A19692" t="s">
        <v>30312</v>
      </c>
      <c r="B19692" t="s">
        <v>9484</v>
      </c>
      <c r="C19692" t="s">
        <v>866</v>
      </c>
      <c r="D19692">
        <v>2</v>
      </c>
      <c r="E19692" s="3">
        <v>360.26</v>
      </c>
      <c r="F19692" s="4">
        <v>0.2</v>
      </c>
      <c r="G19692" t="str">
        <f>VLOOKUP(C19692:C42229,Produkty!$A$2:$B$61,2,0)</f>
        <v>Ładowarka 3</v>
      </c>
      <c r="H19692" s="6">
        <f t="shared" si="614"/>
        <v>576.41600000000005</v>
      </c>
      <c r="I19692" t="str">
        <f t="shared" si="615"/>
        <v>Średnia</v>
      </c>
    </row>
    <row r="19693" spans="1:9">
      <c r="A19693" t="s">
        <v>30313</v>
      </c>
      <c r="B19693" t="s">
        <v>9485</v>
      </c>
      <c r="C19693" t="s">
        <v>834</v>
      </c>
      <c r="D19693">
        <v>3</v>
      </c>
      <c r="E19693" s="3">
        <v>383.93</v>
      </c>
      <c r="F19693" s="4">
        <v>0.15</v>
      </c>
      <c r="G19693" t="str">
        <f>VLOOKUP(C19693:C42230,Produkty!$A$2:$B$61,2,0)</f>
        <v>Kabel USB-C 3</v>
      </c>
      <c r="H19693" s="6">
        <f t="shared" si="614"/>
        <v>979.02149999999995</v>
      </c>
      <c r="I19693" t="str">
        <f t="shared" si="615"/>
        <v>Średnia</v>
      </c>
    </row>
    <row r="19694" spans="1:9">
      <c r="A19694" t="s">
        <v>30314</v>
      </c>
      <c r="B19694" t="s">
        <v>9486</v>
      </c>
      <c r="C19694" t="s">
        <v>866</v>
      </c>
      <c r="D19694">
        <v>4</v>
      </c>
      <c r="E19694" s="3">
        <v>348.93</v>
      </c>
      <c r="F19694" s="4">
        <v>0.05</v>
      </c>
      <c r="G19694" t="str">
        <f>VLOOKUP(C19694:C42231,Produkty!$A$2:$B$61,2,0)</f>
        <v>Ładowarka 3</v>
      </c>
      <c r="H19694" s="6">
        <f t="shared" si="614"/>
        <v>1325.934</v>
      </c>
      <c r="I19694" t="str">
        <f t="shared" si="615"/>
        <v>Średnia</v>
      </c>
    </row>
    <row r="19695" spans="1:9">
      <c r="A19695" t="s">
        <v>30315</v>
      </c>
      <c r="B19695" t="s">
        <v>9486</v>
      </c>
      <c r="C19695" t="s">
        <v>803</v>
      </c>
      <c r="D19695">
        <v>2</v>
      </c>
      <c r="E19695" s="3">
        <v>739.62</v>
      </c>
      <c r="F19695" s="4">
        <v>0.05</v>
      </c>
      <c r="G19695" t="str">
        <f>VLOOKUP(C19695:C42232,Produkty!$A$2:$B$61,2,0)</f>
        <v>Lampka 4</v>
      </c>
      <c r="H19695" s="6">
        <f t="shared" si="614"/>
        <v>1405.278</v>
      </c>
      <c r="I19695" t="str">
        <f t="shared" si="615"/>
        <v>Średnia</v>
      </c>
    </row>
    <row r="19696" spans="1:9">
      <c r="A19696" t="s">
        <v>30316</v>
      </c>
      <c r="B19696" t="s">
        <v>9486</v>
      </c>
      <c r="C19696" t="s">
        <v>784</v>
      </c>
      <c r="D19696">
        <v>2</v>
      </c>
      <c r="E19696" s="3">
        <v>918.82</v>
      </c>
      <c r="F19696" s="4">
        <v>0.15</v>
      </c>
      <c r="G19696" t="str">
        <f>VLOOKUP(C19696:C42233,Produkty!$A$2:$B$61,2,0)</f>
        <v>Powerbank 3</v>
      </c>
      <c r="H19696" s="6">
        <f t="shared" si="614"/>
        <v>1561.9940000000001</v>
      </c>
      <c r="I19696" t="str">
        <f t="shared" si="615"/>
        <v>Średnia</v>
      </c>
    </row>
    <row r="19697" spans="1:9">
      <c r="A19697" t="s">
        <v>30317</v>
      </c>
      <c r="B19697" t="s">
        <v>9487</v>
      </c>
      <c r="C19697" t="s">
        <v>799</v>
      </c>
      <c r="D19697">
        <v>4</v>
      </c>
      <c r="E19697" s="3">
        <v>365.57</v>
      </c>
      <c r="F19697" s="4">
        <v>0</v>
      </c>
      <c r="G19697" t="str">
        <f>VLOOKUP(C19697:C42234,Produkty!$A$2:$B$61,2,0)</f>
        <v>Lampka 2</v>
      </c>
      <c r="H19697" s="6">
        <f t="shared" si="614"/>
        <v>1462.28</v>
      </c>
      <c r="I19697" t="str">
        <f t="shared" si="615"/>
        <v>Średnia</v>
      </c>
    </row>
    <row r="19698" spans="1:9">
      <c r="A19698" t="s">
        <v>30318</v>
      </c>
      <c r="B19698" t="s">
        <v>9487</v>
      </c>
      <c r="C19698" t="s">
        <v>791</v>
      </c>
      <c r="D19698">
        <v>6</v>
      </c>
      <c r="E19698" s="3">
        <v>233.12</v>
      </c>
      <c r="F19698" s="4">
        <v>0.1</v>
      </c>
      <c r="G19698" t="str">
        <f>VLOOKUP(C19698:C42235,Produkty!$A$2:$B$61,2,0)</f>
        <v>Krzesło biurowe 2</v>
      </c>
      <c r="H19698" s="6">
        <f t="shared" si="614"/>
        <v>1258.848</v>
      </c>
      <c r="I19698" t="str">
        <f t="shared" si="615"/>
        <v>Średnia</v>
      </c>
    </row>
    <row r="19699" spans="1:9">
      <c r="A19699" t="s">
        <v>30319</v>
      </c>
      <c r="B19699" t="s">
        <v>9487</v>
      </c>
      <c r="C19699" t="s">
        <v>760</v>
      </c>
      <c r="D19699">
        <v>1</v>
      </c>
      <c r="E19699" s="3">
        <v>40.79</v>
      </c>
      <c r="F19699" s="4">
        <v>0</v>
      </c>
      <c r="G19699" t="str">
        <f>VLOOKUP(C19699:C42236,Produkty!$A$2:$B$61,2,0)</f>
        <v>Klawiatura 3</v>
      </c>
      <c r="H19699" s="6">
        <f t="shared" si="614"/>
        <v>40.79</v>
      </c>
      <c r="I19699" t="str">
        <f t="shared" si="615"/>
        <v>Mała</v>
      </c>
    </row>
    <row r="19700" spans="1:9">
      <c r="A19700" t="s">
        <v>30320</v>
      </c>
      <c r="B19700" t="s">
        <v>9487</v>
      </c>
      <c r="C19700" t="s">
        <v>760</v>
      </c>
      <c r="D19700">
        <v>2</v>
      </c>
      <c r="E19700" s="3">
        <v>40.14</v>
      </c>
      <c r="F19700" s="4">
        <v>0</v>
      </c>
      <c r="G19700" t="str">
        <f>VLOOKUP(C19700:C42237,Produkty!$A$2:$B$61,2,0)</f>
        <v>Klawiatura 3</v>
      </c>
      <c r="H19700" s="6">
        <f t="shared" si="614"/>
        <v>80.28</v>
      </c>
      <c r="I19700" t="str">
        <f t="shared" si="615"/>
        <v>Mała</v>
      </c>
    </row>
    <row r="19701" spans="1:9">
      <c r="A19701" t="s">
        <v>30321</v>
      </c>
      <c r="B19701" t="s">
        <v>9488</v>
      </c>
      <c r="C19701" t="s">
        <v>784</v>
      </c>
      <c r="D19701">
        <v>6</v>
      </c>
      <c r="E19701" s="3">
        <v>914.83</v>
      </c>
      <c r="F19701" s="4">
        <v>0</v>
      </c>
      <c r="G19701" t="str">
        <f>VLOOKUP(C19701:C42238,Produkty!$A$2:$B$61,2,0)</f>
        <v>Powerbank 3</v>
      </c>
      <c r="H19701" s="6">
        <f t="shared" si="614"/>
        <v>5488.9800000000005</v>
      </c>
      <c r="I19701" t="str">
        <f t="shared" si="615"/>
        <v>Duża</v>
      </c>
    </row>
    <row r="19702" spans="1:9">
      <c r="A19702" t="s">
        <v>30322</v>
      </c>
      <c r="B19702" t="s">
        <v>9488</v>
      </c>
      <c r="C19702" t="s">
        <v>762</v>
      </c>
      <c r="D19702">
        <v>5</v>
      </c>
      <c r="E19702" s="3">
        <v>710.24</v>
      </c>
      <c r="F19702" s="4">
        <v>0.05</v>
      </c>
      <c r="G19702" t="str">
        <f>VLOOKUP(C19702:C42239,Produkty!$A$2:$B$61,2,0)</f>
        <v>Klawiatura 4</v>
      </c>
      <c r="H19702" s="6">
        <f t="shared" si="614"/>
        <v>3373.64</v>
      </c>
      <c r="I19702" t="str">
        <f t="shared" si="615"/>
        <v>Duża</v>
      </c>
    </row>
    <row r="19703" spans="1:9">
      <c r="A19703" t="s">
        <v>30323</v>
      </c>
      <c r="B19703" t="s">
        <v>9488</v>
      </c>
      <c r="C19703" t="s">
        <v>815</v>
      </c>
      <c r="D19703">
        <v>6</v>
      </c>
      <c r="E19703" s="3">
        <v>209.91</v>
      </c>
      <c r="F19703" s="4">
        <v>0</v>
      </c>
      <c r="G19703" t="str">
        <f>VLOOKUP(C19703:C42240,Produkty!$A$2:$B$61,2,0)</f>
        <v>Czajnik 2</v>
      </c>
      <c r="H19703" s="6">
        <f t="shared" si="614"/>
        <v>1259.46</v>
      </c>
      <c r="I19703" t="str">
        <f t="shared" si="615"/>
        <v>Średnia</v>
      </c>
    </row>
    <row r="19704" spans="1:9">
      <c r="A19704" t="s">
        <v>30324</v>
      </c>
      <c r="B19704" t="s">
        <v>9488</v>
      </c>
      <c r="C19704" t="s">
        <v>864</v>
      </c>
      <c r="D19704">
        <v>4</v>
      </c>
      <c r="E19704" s="3">
        <v>1135.22</v>
      </c>
      <c r="F19704" s="4">
        <v>0</v>
      </c>
      <c r="G19704" t="str">
        <f>VLOOKUP(C19704:C42241,Produkty!$A$2:$B$61,2,0)</f>
        <v>Ładowarka 2</v>
      </c>
      <c r="H19704" s="6">
        <f t="shared" si="614"/>
        <v>4540.88</v>
      </c>
      <c r="I19704" t="str">
        <f t="shared" si="615"/>
        <v>Duża</v>
      </c>
    </row>
    <row r="19705" spans="1:9">
      <c r="A19705" t="s">
        <v>30325</v>
      </c>
      <c r="B19705" t="s">
        <v>9489</v>
      </c>
      <c r="C19705" t="s">
        <v>801</v>
      </c>
      <c r="D19705">
        <v>6</v>
      </c>
      <c r="E19705" s="3">
        <v>348.37</v>
      </c>
      <c r="F19705" s="4">
        <v>0</v>
      </c>
      <c r="G19705" t="str">
        <f>VLOOKUP(C19705:C42242,Produkty!$A$2:$B$61,2,0)</f>
        <v>Lampka 3</v>
      </c>
      <c r="H19705" s="6">
        <f t="shared" si="614"/>
        <v>2090.2200000000003</v>
      </c>
      <c r="I19705" t="str">
        <f t="shared" si="615"/>
        <v>Duża</v>
      </c>
    </row>
    <row r="19706" spans="1:9">
      <c r="A19706" t="s">
        <v>30326</v>
      </c>
      <c r="B19706" t="s">
        <v>9489</v>
      </c>
      <c r="C19706" t="s">
        <v>772</v>
      </c>
      <c r="D19706">
        <v>1</v>
      </c>
      <c r="E19706" s="3">
        <v>945.12</v>
      </c>
      <c r="F19706" s="4">
        <v>0.15</v>
      </c>
      <c r="G19706" t="str">
        <f>VLOOKUP(C19706:C42243,Produkty!$A$2:$B$61,2,0)</f>
        <v>Monitor 1</v>
      </c>
      <c r="H19706" s="6">
        <f t="shared" si="614"/>
        <v>803.35199999999998</v>
      </c>
      <c r="I19706" t="str">
        <f t="shared" si="615"/>
        <v>Średnia</v>
      </c>
    </row>
    <row r="19707" spans="1:9">
      <c r="A19707" t="s">
        <v>30327</v>
      </c>
      <c r="B19707" t="s">
        <v>9489</v>
      </c>
      <c r="C19707" t="s">
        <v>793</v>
      </c>
      <c r="D19707">
        <v>4</v>
      </c>
      <c r="E19707" s="3">
        <v>94.04</v>
      </c>
      <c r="F19707" s="4">
        <v>0</v>
      </c>
      <c r="G19707" t="str">
        <f>VLOOKUP(C19707:C42244,Produkty!$A$2:$B$61,2,0)</f>
        <v>Krzesło biurowe 3</v>
      </c>
      <c r="H19707" s="6">
        <f t="shared" si="614"/>
        <v>376.16</v>
      </c>
      <c r="I19707" t="str">
        <f t="shared" si="615"/>
        <v>Mała</v>
      </c>
    </row>
    <row r="19708" spans="1:9">
      <c r="A19708" t="s">
        <v>30328</v>
      </c>
      <c r="B19708" t="s">
        <v>9489</v>
      </c>
      <c r="C19708" t="s">
        <v>770</v>
      </c>
      <c r="D19708">
        <v>1</v>
      </c>
      <c r="E19708" s="3">
        <v>332.17</v>
      </c>
      <c r="F19708" s="4">
        <v>0</v>
      </c>
      <c r="G19708" t="str">
        <f>VLOOKUP(C19708:C42245,Produkty!$A$2:$B$61,2,0)</f>
        <v>Mysz 4</v>
      </c>
      <c r="H19708" s="6">
        <f t="shared" si="614"/>
        <v>332.17</v>
      </c>
      <c r="I19708" t="str">
        <f t="shared" si="615"/>
        <v>Mała</v>
      </c>
    </row>
    <row r="19709" spans="1:9">
      <c r="A19709" t="s">
        <v>30329</v>
      </c>
      <c r="B19709" t="s">
        <v>9490</v>
      </c>
      <c r="C19709" t="s">
        <v>834</v>
      </c>
      <c r="D19709">
        <v>6</v>
      </c>
      <c r="E19709" s="3">
        <v>386.57</v>
      </c>
      <c r="F19709" s="4">
        <v>0.1</v>
      </c>
      <c r="G19709" t="str">
        <f>VLOOKUP(C19709:C42246,Produkty!$A$2:$B$61,2,0)</f>
        <v>Kabel USB-C 3</v>
      </c>
      <c r="H19709" s="6">
        <f t="shared" si="614"/>
        <v>2087.4780000000001</v>
      </c>
      <c r="I19709" t="str">
        <f t="shared" si="615"/>
        <v>Duża</v>
      </c>
    </row>
    <row r="19710" spans="1:9">
      <c r="A19710" t="s">
        <v>30330</v>
      </c>
      <c r="B19710" t="s">
        <v>9491</v>
      </c>
      <c r="C19710" t="s">
        <v>844</v>
      </c>
      <c r="D19710">
        <v>6</v>
      </c>
      <c r="E19710" s="3">
        <v>80.08</v>
      </c>
      <c r="F19710" s="4">
        <v>0</v>
      </c>
      <c r="G19710" t="str">
        <f>VLOOKUP(C19710:C42247,Produkty!$A$2:$B$61,2,0)</f>
        <v>Etui 4</v>
      </c>
      <c r="H19710" s="6">
        <f t="shared" si="614"/>
        <v>480.48</v>
      </c>
      <c r="I19710" t="str">
        <f t="shared" si="615"/>
        <v>Mała</v>
      </c>
    </row>
    <row r="19711" spans="1:9">
      <c r="A19711" t="s">
        <v>30331</v>
      </c>
      <c r="B19711" t="s">
        <v>9491</v>
      </c>
      <c r="C19711" t="s">
        <v>776</v>
      </c>
      <c r="D19711">
        <v>1</v>
      </c>
      <c r="E19711" s="3">
        <v>943.13</v>
      </c>
      <c r="F19711" s="4">
        <v>0.15</v>
      </c>
      <c r="G19711" t="str">
        <f>VLOOKUP(C19711:C42248,Produkty!$A$2:$B$61,2,0)</f>
        <v>Monitor 3</v>
      </c>
      <c r="H19711" s="6">
        <f t="shared" si="614"/>
        <v>801.66049999999996</v>
      </c>
      <c r="I19711" t="str">
        <f t="shared" si="615"/>
        <v>Średnia</v>
      </c>
    </row>
    <row r="19712" spans="1:9">
      <c r="A19712" t="s">
        <v>30332</v>
      </c>
      <c r="B19712" t="s">
        <v>9492</v>
      </c>
      <c r="C19712" t="s">
        <v>760</v>
      </c>
      <c r="D19712">
        <v>5</v>
      </c>
      <c r="E19712" s="3">
        <v>40.98</v>
      </c>
      <c r="F19712" s="4">
        <v>0</v>
      </c>
      <c r="G19712" t="str">
        <f>VLOOKUP(C19712:C42249,Produkty!$A$2:$B$61,2,0)</f>
        <v>Klawiatura 3</v>
      </c>
      <c r="H19712" s="6">
        <f t="shared" si="614"/>
        <v>204.89999999999998</v>
      </c>
      <c r="I19712" t="str">
        <f t="shared" si="615"/>
        <v>Mała</v>
      </c>
    </row>
    <row r="19713" spans="1:9">
      <c r="A19713" t="s">
        <v>30333</v>
      </c>
      <c r="B19713" t="s">
        <v>9492</v>
      </c>
      <c r="C19713" t="s">
        <v>772</v>
      </c>
      <c r="D19713">
        <v>4</v>
      </c>
      <c r="E19713" s="3">
        <v>952.68</v>
      </c>
      <c r="F19713" s="4">
        <v>0</v>
      </c>
      <c r="G19713" t="str">
        <f>VLOOKUP(C19713:C42250,Produkty!$A$2:$B$61,2,0)</f>
        <v>Monitor 1</v>
      </c>
      <c r="H19713" s="6">
        <f t="shared" si="614"/>
        <v>3810.72</v>
      </c>
      <c r="I19713" t="str">
        <f t="shared" si="615"/>
        <v>Duża</v>
      </c>
    </row>
    <row r="19714" spans="1:9">
      <c r="A19714" t="s">
        <v>30334</v>
      </c>
      <c r="B19714" t="s">
        <v>9492</v>
      </c>
      <c r="C19714" t="s">
        <v>774</v>
      </c>
      <c r="D19714">
        <v>2</v>
      </c>
      <c r="E19714" s="3">
        <v>96.72</v>
      </c>
      <c r="F19714" s="4">
        <v>0.1</v>
      </c>
      <c r="G19714" t="str">
        <f>VLOOKUP(C19714:C42251,Produkty!$A$2:$B$61,2,0)</f>
        <v>Monitor 2</v>
      </c>
      <c r="H19714" s="6">
        <f t="shared" si="614"/>
        <v>174.096</v>
      </c>
      <c r="I19714" t="str">
        <f t="shared" si="615"/>
        <v>Mała</v>
      </c>
    </row>
    <row r="19715" spans="1:9">
      <c r="A19715" t="s">
        <v>30335</v>
      </c>
      <c r="B19715" t="s">
        <v>9493</v>
      </c>
      <c r="C19715" t="s">
        <v>803</v>
      </c>
      <c r="D19715">
        <v>5</v>
      </c>
      <c r="E19715" s="3">
        <v>743.06</v>
      </c>
      <c r="F19715" s="4">
        <v>0</v>
      </c>
      <c r="G19715" t="str">
        <f>VLOOKUP(C19715:C42252,Produkty!$A$2:$B$61,2,0)</f>
        <v>Lampka 4</v>
      </c>
      <c r="H19715" s="6">
        <f t="shared" ref="H19715:H19778" si="616">D19715*E19715*(1-F19715)</f>
        <v>3715.2999999999997</v>
      </c>
      <c r="I19715" t="str">
        <f t="shared" ref="I19715:I19778" si="617">IF(H19715&lt;500,"Mała",IF(H19715&lt;=2000,"Średnia","Duża"))</f>
        <v>Duża</v>
      </c>
    </row>
    <row r="19716" spans="1:9">
      <c r="A19716" t="s">
        <v>30336</v>
      </c>
      <c r="B19716" t="s">
        <v>9493</v>
      </c>
      <c r="C19716" t="s">
        <v>813</v>
      </c>
      <c r="D19716">
        <v>3</v>
      </c>
      <c r="E19716" s="3">
        <v>993.1</v>
      </c>
      <c r="F19716" s="4">
        <v>0.05</v>
      </c>
      <c r="G19716" t="str">
        <f>VLOOKUP(C19716:C42253,Produkty!$A$2:$B$61,2,0)</f>
        <v>Czajnik 1</v>
      </c>
      <c r="H19716" s="6">
        <f t="shared" si="616"/>
        <v>2830.335</v>
      </c>
      <c r="I19716" t="str">
        <f t="shared" si="617"/>
        <v>Duża</v>
      </c>
    </row>
    <row r="19717" spans="1:9">
      <c r="A19717" t="s">
        <v>30337</v>
      </c>
      <c r="B19717" t="s">
        <v>9493</v>
      </c>
      <c r="C19717" t="s">
        <v>764</v>
      </c>
      <c r="D19717">
        <v>3</v>
      </c>
      <c r="E19717" s="3">
        <v>255.97</v>
      </c>
      <c r="F19717" s="4">
        <v>0.05</v>
      </c>
      <c r="G19717" t="str">
        <f>VLOOKUP(C19717:C42254,Produkty!$A$2:$B$61,2,0)</f>
        <v>Mysz 1</v>
      </c>
      <c r="H19717" s="6">
        <f t="shared" si="616"/>
        <v>729.51449999999988</v>
      </c>
      <c r="I19717" t="str">
        <f t="shared" si="617"/>
        <v>Średnia</v>
      </c>
    </row>
    <row r="19718" spans="1:9">
      <c r="A19718" t="s">
        <v>30338</v>
      </c>
      <c r="B19718" t="s">
        <v>9494</v>
      </c>
      <c r="C19718" t="s">
        <v>778</v>
      </c>
      <c r="D19718">
        <v>5</v>
      </c>
      <c r="E19718" s="3">
        <v>957.43</v>
      </c>
      <c r="F19718" s="4">
        <v>0.2</v>
      </c>
      <c r="G19718" t="str">
        <f>VLOOKUP(C19718:C42255,Produkty!$A$2:$B$61,2,0)</f>
        <v>Monitor 4</v>
      </c>
      <c r="H19718" s="6">
        <f t="shared" si="616"/>
        <v>3829.72</v>
      </c>
      <c r="I19718" t="str">
        <f t="shared" si="617"/>
        <v>Duża</v>
      </c>
    </row>
    <row r="19719" spans="1:9">
      <c r="A19719" t="s">
        <v>30339</v>
      </c>
      <c r="B19719" t="s">
        <v>9494</v>
      </c>
      <c r="C19719" t="s">
        <v>832</v>
      </c>
      <c r="D19719">
        <v>1</v>
      </c>
      <c r="E19719" s="3">
        <v>746.82</v>
      </c>
      <c r="F19719" s="4">
        <v>0.2</v>
      </c>
      <c r="G19719" t="str">
        <f>VLOOKUP(C19719:C42256,Produkty!$A$2:$B$61,2,0)</f>
        <v>Kabel USB-C 2</v>
      </c>
      <c r="H19719" s="6">
        <f t="shared" si="616"/>
        <v>597.45600000000002</v>
      </c>
      <c r="I19719" t="str">
        <f t="shared" si="617"/>
        <v>Średnia</v>
      </c>
    </row>
    <row r="19720" spans="1:9">
      <c r="A19720" t="s">
        <v>30340</v>
      </c>
      <c r="B19720" t="s">
        <v>9495</v>
      </c>
      <c r="C19720" t="s">
        <v>791</v>
      </c>
      <c r="D19720">
        <v>1</v>
      </c>
      <c r="E19720" s="3">
        <v>237.64</v>
      </c>
      <c r="F19720" s="4">
        <v>0.2</v>
      </c>
      <c r="G19720" t="str">
        <f>VLOOKUP(C19720:C42257,Produkty!$A$2:$B$61,2,0)</f>
        <v>Krzesło biurowe 2</v>
      </c>
      <c r="H19720" s="6">
        <f t="shared" si="616"/>
        <v>190.11199999999999</v>
      </c>
      <c r="I19720" t="str">
        <f t="shared" si="617"/>
        <v>Mała</v>
      </c>
    </row>
    <row r="19721" spans="1:9">
      <c r="A19721" t="s">
        <v>30341</v>
      </c>
      <c r="B19721" t="s">
        <v>9495</v>
      </c>
      <c r="C19721" t="s">
        <v>778</v>
      </c>
      <c r="D19721">
        <v>4</v>
      </c>
      <c r="E19721" s="3">
        <v>978.75</v>
      </c>
      <c r="F19721" s="4">
        <v>0</v>
      </c>
      <c r="G19721" t="str">
        <f>VLOOKUP(C19721:C42258,Produkty!$A$2:$B$61,2,0)</f>
        <v>Monitor 4</v>
      </c>
      <c r="H19721" s="6">
        <f t="shared" si="616"/>
        <v>3915</v>
      </c>
      <c r="I19721" t="str">
        <f t="shared" si="617"/>
        <v>Duża</v>
      </c>
    </row>
    <row r="19722" spans="1:9">
      <c r="A19722" t="s">
        <v>30342</v>
      </c>
      <c r="B19722" t="s">
        <v>9495</v>
      </c>
      <c r="C19722" t="s">
        <v>752</v>
      </c>
      <c r="D19722">
        <v>1</v>
      </c>
      <c r="E19722" s="3">
        <v>849.46</v>
      </c>
      <c r="F19722" s="4">
        <v>0</v>
      </c>
      <c r="G19722" t="str">
        <f>VLOOKUP(C19722:C42259,Produkty!$A$2:$B$61,2,0)</f>
        <v>Słuchawki 3</v>
      </c>
      <c r="H19722" s="6">
        <f t="shared" si="616"/>
        <v>849.46</v>
      </c>
      <c r="I19722" t="str">
        <f t="shared" si="617"/>
        <v>Średnia</v>
      </c>
    </row>
    <row r="19723" spans="1:9">
      <c r="A19723" t="s">
        <v>30343</v>
      </c>
      <c r="B19723" t="s">
        <v>9495</v>
      </c>
      <c r="C19723" t="s">
        <v>819</v>
      </c>
      <c r="D19723">
        <v>5</v>
      </c>
      <c r="E19723" s="3">
        <v>284.64999999999998</v>
      </c>
      <c r="F19723" s="4">
        <v>0</v>
      </c>
      <c r="G19723" t="str">
        <f>VLOOKUP(C19723:C42260,Produkty!$A$2:$B$61,2,0)</f>
        <v>Czajnik 4</v>
      </c>
      <c r="H19723" s="6">
        <f t="shared" si="616"/>
        <v>1423.25</v>
      </c>
      <c r="I19723" t="str">
        <f t="shared" si="617"/>
        <v>Średnia</v>
      </c>
    </row>
    <row r="19724" spans="1:9">
      <c r="A19724" t="s">
        <v>30344</v>
      </c>
      <c r="B19724" t="s">
        <v>9496</v>
      </c>
      <c r="C19724" t="s">
        <v>747</v>
      </c>
      <c r="D19724">
        <v>6</v>
      </c>
      <c r="E19724" s="3">
        <v>572.69000000000005</v>
      </c>
      <c r="F19724" s="4">
        <v>0.15</v>
      </c>
      <c r="G19724" t="str">
        <f>VLOOKUP(C19724:C42261,Produkty!$A$2:$B$61,2,0)</f>
        <v>Słuchawki 1</v>
      </c>
      <c r="H19724" s="6">
        <f t="shared" si="616"/>
        <v>2920.7190000000001</v>
      </c>
      <c r="I19724" t="str">
        <f t="shared" si="617"/>
        <v>Duża</v>
      </c>
    </row>
    <row r="19725" spans="1:9">
      <c r="A19725" t="s">
        <v>30345</v>
      </c>
      <c r="B19725" t="s">
        <v>9497</v>
      </c>
      <c r="C19725" t="s">
        <v>756</v>
      </c>
      <c r="D19725">
        <v>1</v>
      </c>
      <c r="E19725" s="3">
        <v>367.44</v>
      </c>
      <c r="F19725" s="4">
        <v>0.2</v>
      </c>
      <c r="G19725" t="str">
        <f>VLOOKUP(C19725:C42262,Produkty!$A$2:$B$61,2,0)</f>
        <v>Klawiatura 1</v>
      </c>
      <c r="H19725" s="6">
        <f t="shared" si="616"/>
        <v>293.952</v>
      </c>
      <c r="I19725" t="str">
        <f t="shared" si="617"/>
        <v>Mała</v>
      </c>
    </row>
    <row r="19726" spans="1:9">
      <c r="A19726" t="s">
        <v>30346</v>
      </c>
      <c r="B19726" t="s">
        <v>9498</v>
      </c>
      <c r="C19726" t="s">
        <v>803</v>
      </c>
      <c r="D19726">
        <v>6</v>
      </c>
      <c r="E19726" s="3">
        <v>724.97</v>
      </c>
      <c r="F19726" s="4">
        <v>0.2</v>
      </c>
      <c r="G19726" t="str">
        <f>VLOOKUP(C19726:C42263,Produkty!$A$2:$B$61,2,0)</f>
        <v>Lampka 4</v>
      </c>
      <c r="H19726" s="6">
        <f t="shared" si="616"/>
        <v>3479.8559999999998</v>
      </c>
      <c r="I19726" t="str">
        <f t="shared" si="617"/>
        <v>Duża</v>
      </c>
    </row>
    <row r="19727" spans="1:9">
      <c r="A19727" t="s">
        <v>30347</v>
      </c>
      <c r="B19727" t="s">
        <v>9498</v>
      </c>
      <c r="C19727" t="s">
        <v>803</v>
      </c>
      <c r="D19727">
        <v>6</v>
      </c>
      <c r="E19727" s="3">
        <v>754.44</v>
      </c>
      <c r="F19727" s="4">
        <v>0.1</v>
      </c>
      <c r="G19727" t="str">
        <f>VLOOKUP(C19727:C42264,Produkty!$A$2:$B$61,2,0)</f>
        <v>Lampka 4</v>
      </c>
      <c r="H19727" s="6">
        <f t="shared" si="616"/>
        <v>4073.9760000000006</v>
      </c>
      <c r="I19727" t="str">
        <f t="shared" si="617"/>
        <v>Duża</v>
      </c>
    </row>
    <row r="19728" spans="1:9">
      <c r="A19728" t="s">
        <v>30348</v>
      </c>
      <c r="B19728" t="s">
        <v>9498</v>
      </c>
      <c r="C19728" t="s">
        <v>784</v>
      </c>
      <c r="D19728">
        <v>4</v>
      </c>
      <c r="E19728" s="3">
        <v>959.81</v>
      </c>
      <c r="F19728" s="4">
        <v>0.15</v>
      </c>
      <c r="G19728" t="str">
        <f>VLOOKUP(C19728:C42265,Produkty!$A$2:$B$61,2,0)</f>
        <v>Powerbank 3</v>
      </c>
      <c r="H19728" s="6">
        <f t="shared" si="616"/>
        <v>3263.3539999999998</v>
      </c>
      <c r="I19728" t="str">
        <f t="shared" si="617"/>
        <v>Duża</v>
      </c>
    </row>
    <row r="19729" spans="1:9">
      <c r="A19729" t="s">
        <v>30349</v>
      </c>
      <c r="B19729" t="s">
        <v>9499</v>
      </c>
      <c r="C19729" t="s">
        <v>866</v>
      </c>
      <c r="D19729">
        <v>1</v>
      </c>
      <c r="E19729" s="3">
        <v>344.3</v>
      </c>
      <c r="F19729" s="4">
        <v>0.05</v>
      </c>
      <c r="G19729" t="str">
        <f>VLOOKUP(C19729:C42266,Produkty!$A$2:$B$61,2,0)</f>
        <v>Ładowarka 3</v>
      </c>
      <c r="H19729" s="6">
        <f t="shared" si="616"/>
        <v>327.08499999999998</v>
      </c>
      <c r="I19729" t="str">
        <f t="shared" si="617"/>
        <v>Mała</v>
      </c>
    </row>
    <row r="19730" spans="1:9">
      <c r="A19730" t="s">
        <v>30350</v>
      </c>
      <c r="B19730" t="s">
        <v>9499</v>
      </c>
      <c r="C19730" t="s">
        <v>770</v>
      </c>
      <c r="D19730">
        <v>5</v>
      </c>
      <c r="E19730" s="3">
        <v>319.3</v>
      </c>
      <c r="F19730" s="4">
        <v>0.2</v>
      </c>
      <c r="G19730" t="str">
        <f>VLOOKUP(C19730:C42267,Produkty!$A$2:$B$61,2,0)</f>
        <v>Mysz 4</v>
      </c>
      <c r="H19730" s="6">
        <f t="shared" si="616"/>
        <v>1277.2</v>
      </c>
      <c r="I19730" t="str">
        <f t="shared" si="617"/>
        <v>Średnia</v>
      </c>
    </row>
    <row r="19731" spans="1:9">
      <c r="A19731" t="s">
        <v>30351</v>
      </c>
      <c r="B19731" t="s">
        <v>9500</v>
      </c>
      <c r="C19731" t="s">
        <v>797</v>
      </c>
      <c r="D19731">
        <v>6</v>
      </c>
      <c r="E19731" s="3">
        <v>669.78</v>
      </c>
      <c r="F19731" s="4">
        <v>0</v>
      </c>
      <c r="G19731" t="str">
        <f>VLOOKUP(C19731:C42268,Produkty!$A$2:$B$61,2,0)</f>
        <v>Lampka 1</v>
      </c>
      <c r="H19731" s="6">
        <f t="shared" si="616"/>
        <v>4018.68</v>
      </c>
      <c r="I19731" t="str">
        <f t="shared" si="617"/>
        <v>Duża</v>
      </c>
    </row>
    <row r="19732" spans="1:9">
      <c r="A19732" t="s">
        <v>30352</v>
      </c>
      <c r="B19732" t="s">
        <v>9501</v>
      </c>
      <c r="C19732" t="s">
        <v>813</v>
      </c>
      <c r="D19732">
        <v>1</v>
      </c>
      <c r="E19732" s="3">
        <v>1038.54</v>
      </c>
      <c r="F19732" s="4">
        <v>0</v>
      </c>
      <c r="G19732" t="str">
        <f>VLOOKUP(C19732:C42269,Produkty!$A$2:$B$61,2,0)</f>
        <v>Czajnik 1</v>
      </c>
      <c r="H19732" s="6">
        <f t="shared" si="616"/>
        <v>1038.54</v>
      </c>
      <c r="I19732" t="str">
        <f t="shared" si="617"/>
        <v>Średnia</v>
      </c>
    </row>
    <row r="19733" spans="1:9">
      <c r="A19733" t="s">
        <v>30353</v>
      </c>
      <c r="B19733" t="s">
        <v>9501</v>
      </c>
      <c r="C19733" t="s">
        <v>842</v>
      </c>
      <c r="D19733">
        <v>5</v>
      </c>
      <c r="E19733" s="3">
        <v>828.96</v>
      </c>
      <c r="F19733" s="4">
        <v>0.05</v>
      </c>
      <c r="G19733" t="str">
        <f>VLOOKUP(C19733:C42270,Produkty!$A$2:$B$61,2,0)</f>
        <v>Etui 3</v>
      </c>
      <c r="H19733" s="6">
        <f t="shared" si="616"/>
        <v>3937.56</v>
      </c>
      <c r="I19733" t="str">
        <f t="shared" si="617"/>
        <v>Duża</v>
      </c>
    </row>
    <row r="19734" spans="1:9">
      <c r="A19734" t="s">
        <v>30354</v>
      </c>
      <c r="B19734" t="s">
        <v>9501</v>
      </c>
      <c r="C19734" t="s">
        <v>762</v>
      </c>
      <c r="D19734">
        <v>6</v>
      </c>
      <c r="E19734" s="3">
        <v>734.84</v>
      </c>
      <c r="F19734" s="4">
        <v>0.15</v>
      </c>
      <c r="G19734" t="str">
        <f>VLOOKUP(C19734:C42271,Produkty!$A$2:$B$61,2,0)</f>
        <v>Klawiatura 4</v>
      </c>
      <c r="H19734" s="6">
        <f t="shared" si="616"/>
        <v>3747.6839999999997</v>
      </c>
      <c r="I19734" t="str">
        <f t="shared" si="617"/>
        <v>Duża</v>
      </c>
    </row>
    <row r="19735" spans="1:9">
      <c r="A19735" t="s">
        <v>30355</v>
      </c>
      <c r="B19735" t="s">
        <v>9501</v>
      </c>
      <c r="C19735" t="s">
        <v>836</v>
      </c>
      <c r="D19735">
        <v>1</v>
      </c>
      <c r="E19735" s="3">
        <v>1052.26</v>
      </c>
      <c r="F19735" s="4">
        <v>0.2</v>
      </c>
      <c r="G19735" t="str">
        <f>VLOOKUP(C19735:C42272,Produkty!$A$2:$B$61,2,0)</f>
        <v>Kabel USB-C 4</v>
      </c>
      <c r="H19735" s="6">
        <f t="shared" si="616"/>
        <v>841.80799999999999</v>
      </c>
      <c r="I19735" t="str">
        <f t="shared" si="617"/>
        <v>Średnia</v>
      </c>
    </row>
    <row r="19736" spans="1:9">
      <c r="A19736" t="s">
        <v>30356</v>
      </c>
      <c r="B19736" t="s">
        <v>9502</v>
      </c>
      <c r="C19736" t="s">
        <v>764</v>
      </c>
      <c r="D19736">
        <v>2</v>
      </c>
      <c r="E19736" s="3">
        <v>265.64</v>
      </c>
      <c r="F19736" s="4">
        <v>0.05</v>
      </c>
      <c r="G19736" t="str">
        <f>VLOOKUP(C19736:C42273,Produkty!$A$2:$B$61,2,0)</f>
        <v>Mysz 1</v>
      </c>
      <c r="H19736" s="6">
        <f t="shared" si="616"/>
        <v>504.71599999999995</v>
      </c>
      <c r="I19736" t="str">
        <f t="shared" si="617"/>
        <v>Średnia</v>
      </c>
    </row>
    <row r="19737" spans="1:9">
      <c r="A19737" t="s">
        <v>30357</v>
      </c>
      <c r="B19737" t="s">
        <v>9503</v>
      </c>
      <c r="C19737" t="s">
        <v>780</v>
      </c>
      <c r="D19737">
        <v>3</v>
      </c>
      <c r="E19737" s="3">
        <v>695.45</v>
      </c>
      <c r="F19737" s="4">
        <v>0.1</v>
      </c>
      <c r="G19737" t="str">
        <f>VLOOKUP(C19737:C42274,Produkty!$A$2:$B$61,2,0)</f>
        <v>Powerbank 1</v>
      </c>
      <c r="H19737" s="6">
        <f t="shared" si="616"/>
        <v>1877.7150000000004</v>
      </c>
      <c r="I19737" t="str">
        <f t="shared" si="617"/>
        <v>Średnia</v>
      </c>
    </row>
    <row r="19738" spans="1:9">
      <c r="A19738" t="s">
        <v>30358</v>
      </c>
      <c r="B19738" t="s">
        <v>9503</v>
      </c>
      <c r="C19738" t="s">
        <v>758</v>
      </c>
      <c r="D19738">
        <v>3</v>
      </c>
      <c r="E19738" s="3">
        <v>253.51</v>
      </c>
      <c r="F19738" s="4">
        <v>0</v>
      </c>
      <c r="G19738" t="str">
        <f>VLOOKUP(C19738:C42275,Produkty!$A$2:$B$61,2,0)</f>
        <v>Klawiatura 2</v>
      </c>
      <c r="H19738" s="6">
        <f t="shared" si="616"/>
        <v>760.53</v>
      </c>
      <c r="I19738" t="str">
        <f t="shared" si="617"/>
        <v>Średnia</v>
      </c>
    </row>
    <row r="19739" spans="1:9">
      <c r="A19739" t="s">
        <v>30359</v>
      </c>
      <c r="B19739" t="s">
        <v>9504</v>
      </c>
      <c r="C19739" t="s">
        <v>768</v>
      </c>
      <c r="D19739">
        <v>5</v>
      </c>
      <c r="E19739" s="3">
        <v>958.59</v>
      </c>
      <c r="F19739" s="4">
        <v>0.05</v>
      </c>
      <c r="G19739" t="str">
        <f>VLOOKUP(C19739:C42276,Produkty!$A$2:$B$61,2,0)</f>
        <v>Mysz 3</v>
      </c>
      <c r="H19739" s="6">
        <f t="shared" si="616"/>
        <v>4553.3024999999998</v>
      </c>
      <c r="I19739" t="str">
        <f t="shared" si="617"/>
        <v>Duża</v>
      </c>
    </row>
    <row r="19740" spans="1:9">
      <c r="A19740" t="s">
        <v>30360</v>
      </c>
      <c r="B19740" t="s">
        <v>9504</v>
      </c>
      <c r="C19740" t="s">
        <v>772</v>
      </c>
      <c r="D19740">
        <v>2</v>
      </c>
      <c r="E19740" s="3">
        <v>932.71</v>
      </c>
      <c r="F19740" s="4">
        <v>0</v>
      </c>
      <c r="G19740" t="str">
        <f>VLOOKUP(C19740:C42277,Produkty!$A$2:$B$61,2,0)</f>
        <v>Monitor 1</v>
      </c>
      <c r="H19740" s="6">
        <f t="shared" si="616"/>
        <v>1865.42</v>
      </c>
      <c r="I19740" t="str">
        <f t="shared" si="617"/>
        <v>Średnia</v>
      </c>
    </row>
    <row r="19741" spans="1:9">
      <c r="A19741" t="s">
        <v>30361</v>
      </c>
      <c r="B19741" t="s">
        <v>9504</v>
      </c>
      <c r="C19741" t="s">
        <v>805</v>
      </c>
      <c r="D19741">
        <v>2</v>
      </c>
      <c r="E19741" s="3">
        <v>222.5</v>
      </c>
      <c r="F19741" s="4">
        <v>0.05</v>
      </c>
      <c r="G19741" t="str">
        <f>VLOOKUP(C19741:C42278,Produkty!$A$2:$B$61,2,0)</f>
        <v>Organizer 1</v>
      </c>
      <c r="H19741" s="6">
        <f t="shared" si="616"/>
        <v>422.75</v>
      </c>
      <c r="I19741" t="str">
        <f t="shared" si="617"/>
        <v>Mała</v>
      </c>
    </row>
    <row r="19742" spans="1:9">
      <c r="A19742" t="s">
        <v>30362</v>
      </c>
      <c r="B19742" t="s">
        <v>9505</v>
      </c>
      <c r="C19742" t="s">
        <v>786</v>
      </c>
      <c r="D19742">
        <v>1</v>
      </c>
      <c r="E19742" s="3">
        <v>940.28</v>
      </c>
      <c r="F19742" s="4">
        <v>0</v>
      </c>
      <c r="G19742" t="str">
        <f>VLOOKUP(C19742:C42279,Produkty!$A$2:$B$61,2,0)</f>
        <v>Powerbank 4</v>
      </c>
      <c r="H19742" s="6">
        <f t="shared" si="616"/>
        <v>940.28</v>
      </c>
      <c r="I19742" t="str">
        <f t="shared" si="617"/>
        <v>Średnia</v>
      </c>
    </row>
    <row r="19743" spans="1:9">
      <c r="A19743" t="s">
        <v>30363</v>
      </c>
      <c r="B19743" t="s">
        <v>9505</v>
      </c>
      <c r="C19743" t="s">
        <v>747</v>
      </c>
      <c r="D19743">
        <v>3</v>
      </c>
      <c r="E19743" s="3">
        <v>574.20000000000005</v>
      </c>
      <c r="F19743" s="4">
        <v>0.2</v>
      </c>
      <c r="G19743" t="str">
        <f>VLOOKUP(C19743:C42280,Produkty!$A$2:$B$61,2,0)</f>
        <v>Słuchawki 1</v>
      </c>
      <c r="H19743" s="6">
        <f t="shared" si="616"/>
        <v>1378.0800000000002</v>
      </c>
      <c r="I19743" t="str">
        <f t="shared" si="617"/>
        <v>Średnia</v>
      </c>
    </row>
    <row r="19744" spans="1:9">
      <c r="A19744" t="s">
        <v>30364</v>
      </c>
      <c r="B19744" t="s">
        <v>9505</v>
      </c>
      <c r="C19744" t="s">
        <v>832</v>
      </c>
      <c r="D19744">
        <v>3</v>
      </c>
      <c r="E19744" s="3">
        <v>721.01</v>
      </c>
      <c r="F19744" s="4">
        <v>0.15</v>
      </c>
      <c r="G19744" t="str">
        <f>VLOOKUP(C19744:C42281,Produkty!$A$2:$B$61,2,0)</f>
        <v>Kabel USB-C 2</v>
      </c>
      <c r="H19744" s="6">
        <f t="shared" si="616"/>
        <v>1838.5754999999997</v>
      </c>
      <c r="I19744" t="str">
        <f t="shared" si="617"/>
        <v>Średnia</v>
      </c>
    </row>
    <row r="19745" spans="1:9">
      <c r="A19745" t="s">
        <v>30365</v>
      </c>
      <c r="B19745" t="s">
        <v>9505</v>
      </c>
      <c r="C19745" t="s">
        <v>762</v>
      </c>
      <c r="D19745">
        <v>2</v>
      </c>
      <c r="E19745" s="3">
        <v>738.87</v>
      </c>
      <c r="F19745" s="4">
        <v>0</v>
      </c>
      <c r="G19745" t="str">
        <f>VLOOKUP(C19745:C42282,Produkty!$A$2:$B$61,2,0)</f>
        <v>Klawiatura 4</v>
      </c>
      <c r="H19745" s="6">
        <f t="shared" si="616"/>
        <v>1477.74</v>
      </c>
      <c r="I19745" t="str">
        <f t="shared" si="617"/>
        <v>Średnia</v>
      </c>
    </row>
    <row r="19746" spans="1:9">
      <c r="A19746" t="s">
        <v>30366</v>
      </c>
      <c r="B19746" t="s">
        <v>9506</v>
      </c>
      <c r="C19746" t="s">
        <v>799</v>
      </c>
      <c r="D19746">
        <v>1</v>
      </c>
      <c r="E19746" s="3">
        <v>363.97</v>
      </c>
      <c r="F19746" s="4">
        <v>0</v>
      </c>
      <c r="G19746" t="str">
        <f>VLOOKUP(C19746:C42283,Produkty!$A$2:$B$61,2,0)</f>
        <v>Lampka 2</v>
      </c>
      <c r="H19746" s="6">
        <f t="shared" si="616"/>
        <v>363.97</v>
      </c>
      <c r="I19746" t="str">
        <f t="shared" si="617"/>
        <v>Mała</v>
      </c>
    </row>
    <row r="19747" spans="1:9">
      <c r="A19747" t="s">
        <v>30367</v>
      </c>
      <c r="B19747" t="s">
        <v>9506</v>
      </c>
      <c r="C19747" t="s">
        <v>747</v>
      </c>
      <c r="D19747">
        <v>6</v>
      </c>
      <c r="E19747" s="3">
        <v>571.69000000000005</v>
      </c>
      <c r="F19747" s="4">
        <v>0</v>
      </c>
      <c r="G19747" t="str">
        <f>VLOOKUP(C19747:C42284,Produkty!$A$2:$B$61,2,0)</f>
        <v>Słuchawki 1</v>
      </c>
      <c r="H19747" s="6">
        <f t="shared" si="616"/>
        <v>3430.1400000000003</v>
      </c>
      <c r="I19747" t="str">
        <f t="shared" si="617"/>
        <v>Duża</v>
      </c>
    </row>
    <row r="19748" spans="1:9">
      <c r="A19748" t="s">
        <v>30368</v>
      </c>
      <c r="B19748" t="s">
        <v>9506</v>
      </c>
      <c r="C19748" t="s">
        <v>754</v>
      </c>
      <c r="D19748">
        <v>2</v>
      </c>
      <c r="E19748" s="3">
        <v>792.29</v>
      </c>
      <c r="F19748" s="4">
        <v>0</v>
      </c>
      <c r="G19748" t="str">
        <f>VLOOKUP(C19748:C42285,Produkty!$A$2:$B$61,2,0)</f>
        <v>Słuchawki 4</v>
      </c>
      <c r="H19748" s="6">
        <f t="shared" si="616"/>
        <v>1584.58</v>
      </c>
      <c r="I19748" t="str">
        <f t="shared" si="617"/>
        <v>Średnia</v>
      </c>
    </row>
    <row r="19749" spans="1:9">
      <c r="A19749" t="s">
        <v>30369</v>
      </c>
      <c r="B19749" t="s">
        <v>9507</v>
      </c>
      <c r="C19749" t="s">
        <v>836</v>
      </c>
      <c r="D19749">
        <v>4</v>
      </c>
      <c r="E19749" s="3">
        <v>1050.6099999999999</v>
      </c>
      <c r="F19749" s="4">
        <v>0.1</v>
      </c>
      <c r="G19749" t="str">
        <f>VLOOKUP(C19749:C42286,Produkty!$A$2:$B$61,2,0)</f>
        <v>Kabel USB-C 4</v>
      </c>
      <c r="H19749" s="6">
        <f t="shared" si="616"/>
        <v>3782.1959999999999</v>
      </c>
      <c r="I19749" t="str">
        <f t="shared" si="617"/>
        <v>Duża</v>
      </c>
    </row>
    <row r="19750" spans="1:9">
      <c r="A19750" t="s">
        <v>30370</v>
      </c>
      <c r="B19750" t="s">
        <v>9507</v>
      </c>
      <c r="C19750" t="s">
        <v>750</v>
      </c>
      <c r="D19750">
        <v>1</v>
      </c>
      <c r="E19750" s="3">
        <v>268.64999999999998</v>
      </c>
      <c r="F19750" s="4">
        <v>0.15</v>
      </c>
      <c r="G19750" t="str">
        <f>VLOOKUP(C19750:C42287,Produkty!$A$2:$B$61,2,0)</f>
        <v>Słuchawki 2</v>
      </c>
      <c r="H19750" s="6">
        <f t="shared" si="616"/>
        <v>228.35249999999996</v>
      </c>
      <c r="I19750" t="str">
        <f t="shared" si="617"/>
        <v>Mała</v>
      </c>
    </row>
    <row r="19751" spans="1:9">
      <c r="A19751" t="s">
        <v>30371</v>
      </c>
      <c r="B19751" t="s">
        <v>9507</v>
      </c>
      <c r="C19751" t="s">
        <v>760</v>
      </c>
      <c r="D19751">
        <v>4</v>
      </c>
      <c r="E19751" s="3">
        <v>41.23</v>
      </c>
      <c r="F19751" s="4">
        <v>0.05</v>
      </c>
      <c r="G19751" t="str">
        <f>VLOOKUP(C19751:C42288,Produkty!$A$2:$B$61,2,0)</f>
        <v>Klawiatura 3</v>
      </c>
      <c r="H19751" s="6">
        <f t="shared" si="616"/>
        <v>156.67399999999998</v>
      </c>
      <c r="I19751" t="str">
        <f t="shared" si="617"/>
        <v>Mała</v>
      </c>
    </row>
    <row r="19752" spans="1:9">
      <c r="A19752" t="s">
        <v>30372</v>
      </c>
      <c r="B19752" t="s">
        <v>9508</v>
      </c>
      <c r="C19752" t="s">
        <v>770</v>
      </c>
      <c r="D19752">
        <v>1</v>
      </c>
      <c r="E19752" s="3">
        <v>333.56</v>
      </c>
      <c r="F19752" s="4">
        <v>0.05</v>
      </c>
      <c r="G19752" t="str">
        <f>VLOOKUP(C19752:C42289,Produkty!$A$2:$B$61,2,0)</f>
        <v>Mysz 4</v>
      </c>
      <c r="H19752" s="6">
        <f t="shared" si="616"/>
        <v>316.88200000000001</v>
      </c>
      <c r="I19752" t="str">
        <f t="shared" si="617"/>
        <v>Mała</v>
      </c>
    </row>
    <row r="19753" spans="1:9">
      <c r="A19753" t="s">
        <v>30373</v>
      </c>
      <c r="B19753" t="s">
        <v>9508</v>
      </c>
      <c r="C19753" t="s">
        <v>747</v>
      </c>
      <c r="D19753">
        <v>5</v>
      </c>
      <c r="E19753" s="3">
        <v>559.30999999999995</v>
      </c>
      <c r="F19753" s="4">
        <v>0.15</v>
      </c>
      <c r="G19753" t="str">
        <f>VLOOKUP(C19753:C42290,Produkty!$A$2:$B$61,2,0)</f>
        <v>Słuchawki 1</v>
      </c>
      <c r="H19753" s="6">
        <f t="shared" si="616"/>
        <v>2377.0674999999997</v>
      </c>
      <c r="I19753" t="str">
        <f t="shared" si="617"/>
        <v>Duża</v>
      </c>
    </row>
    <row r="19754" spans="1:9">
      <c r="A19754" t="s">
        <v>30374</v>
      </c>
      <c r="B19754" t="s">
        <v>9508</v>
      </c>
      <c r="C19754" t="s">
        <v>805</v>
      </c>
      <c r="D19754">
        <v>6</v>
      </c>
      <c r="E19754" s="3">
        <v>215.69</v>
      </c>
      <c r="F19754" s="4">
        <v>0.1</v>
      </c>
      <c r="G19754" t="str">
        <f>VLOOKUP(C19754:C42291,Produkty!$A$2:$B$61,2,0)</f>
        <v>Organizer 1</v>
      </c>
      <c r="H19754" s="6">
        <f t="shared" si="616"/>
        <v>1164.7259999999999</v>
      </c>
      <c r="I19754" t="str">
        <f t="shared" si="617"/>
        <v>Średnia</v>
      </c>
    </row>
    <row r="19755" spans="1:9">
      <c r="A19755" t="s">
        <v>30375</v>
      </c>
      <c r="B19755" t="s">
        <v>9508</v>
      </c>
      <c r="C19755" t="s">
        <v>784</v>
      </c>
      <c r="D19755">
        <v>2</v>
      </c>
      <c r="E19755" s="3">
        <v>964.01</v>
      </c>
      <c r="F19755" s="4">
        <v>0.15</v>
      </c>
      <c r="G19755" t="str">
        <f>VLOOKUP(C19755:C42292,Produkty!$A$2:$B$61,2,0)</f>
        <v>Powerbank 3</v>
      </c>
      <c r="H19755" s="6">
        <f t="shared" si="616"/>
        <v>1638.817</v>
      </c>
      <c r="I19755" t="str">
        <f t="shared" si="617"/>
        <v>Średnia</v>
      </c>
    </row>
    <row r="19756" spans="1:9">
      <c r="A19756" t="s">
        <v>30376</v>
      </c>
      <c r="B19756" t="s">
        <v>9509</v>
      </c>
      <c r="C19756" t="s">
        <v>854</v>
      </c>
      <c r="D19756">
        <v>6</v>
      </c>
      <c r="E19756" s="3">
        <v>314.74</v>
      </c>
      <c r="F19756" s="4">
        <v>0.05</v>
      </c>
      <c r="G19756" t="str">
        <f>VLOOKUP(C19756:C42293,Produkty!$A$2:$B$61,2,0)</f>
        <v>Podkładka 1</v>
      </c>
      <c r="H19756" s="6">
        <f t="shared" si="616"/>
        <v>1794.018</v>
      </c>
      <c r="I19756" t="str">
        <f t="shared" si="617"/>
        <v>Średnia</v>
      </c>
    </row>
    <row r="19757" spans="1:9">
      <c r="A19757" t="s">
        <v>30377</v>
      </c>
      <c r="B19757" t="s">
        <v>9509</v>
      </c>
      <c r="C19757" t="s">
        <v>866</v>
      </c>
      <c r="D19757">
        <v>3</v>
      </c>
      <c r="E19757" s="3">
        <v>344.63</v>
      </c>
      <c r="F19757" s="4">
        <v>0.1</v>
      </c>
      <c r="G19757" t="str">
        <f>VLOOKUP(C19757:C42294,Produkty!$A$2:$B$61,2,0)</f>
        <v>Ładowarka 3</v>
      </c>
      <c r="H19757" s="6">
        <f t="shared" si="616"/>
        <v>930.50099999999986</v>
      </c>
      <c r="I19757" t="str">
        <f t="shared" si="617"/>
        <v>Średnia</v>
      </c>
    </row>
    <row r="19758" spans="1:9">
      <c r="A19758" t="s">
        <v>30378</v>
      </c>
      <c r="B19758" t="s">
        <v>9509</v>
      </c>
      <c r="C19758" t="s">
        <v>829</v>
      </c>
      <c r="D19758">
        <v>6</v>
      </c>
      <c r="E19758" s="3">
        <v>567.16999999999996</v>
      </c>
      <c r="F19758" s="4">
        <v>0.05</v>
      </c>
      <c r="G19758" t="str">
        <f>VLOOKUP(C19758:C42295,Produkty!$A$2:$B$61,2,0)</f>
        <v>Kabel USB-C 1</v>
      </c>
      <c r="H19758" s="6">
        <f t="shared" si="616"/>
        <v>3232.8689999999992</v>
      </c>
      <c r="I19758" t="str">
        <f t="shared" si="617"/>
        <v>Duża</v>
      </c>
    </row>
    <row r="19759" spans="1:9">
      <c r="A19759" t="s">
        <v>30379</v>
      </c>
      <c r="B19759" t="s">
        <v>9509</v>
      </c>
      <c r="C19759" t="s">
        <v>834</v>
      </c>
      <c r="D19759">
        <v>4</v>
      </c>
      <c r="E19759" s="3">
        <v>400.61</v>
      </c>
      <c r="F19759" s="4">
        <v>0</v>
      </c>
      <c r="G19759" t="str">
        <f>VLOOKUP(C19759:C42296,Produkty!$A$2:$B$61,2,0)</f>
        <v>Kabel USB-C 3</v>
      </c>
      <c r="H19759" s="6">
        <f t="shared" si="616"/>
        <v>1602.44</v>
      </c>
      <c r="I19759" t="str">
        <f t="shared" si="617"/>
        <v>Średnia</v>
      </c>
    </row>
    <row r="19760" spans="1:9">
      <c r="A19760" t="s">
        <v>30380</v>
      </c>
      <c r="B19760" t="s">
        <v>9510</v>
      </c>
      <c r="C19760" t="s">
        <v>770</v>
      </c>
      <c r="D19760">
        <v>4</v>
      </c>
      <c r="E19760" s="3">
        <v>332.35</v>
      </c>
      <c r="F19760" s="4">
        <v>0.1</v>
      </c>
      <c r="G19760" t="str">
        <f>VLOOKUP(C19760:C42297,Produkty!$A$2:$B$61,2,0)</f>
        <v>Mysz 4</v>
      </c>
      <c r="H19760" s="6">
        <f t="shared" si="616"/>
        <v>1196.46</v>
      </c>
      <c r="I19760" t="str">
        <f t="shared" si="617"/>
        <v>Średnia</v>
      </c>
    </row>
    <row r="19761" spans="1:9">
      <c r="A19761" t="s">
        <v>30381</v>
      </c>
      <c r="B19761" t="s">
        <v>9510</v>
      </c>
      <c r="C19761" t="s">
        <v>782</v>
      </c>
      <c r="D19761">
        <v>6</v>
      </c>
      <c r="E19761" s="3">
        <v>439.76</v>
      </c>
      <c r="F19761" s="4">
        <v>0.1</v>
      </c>
      <c r="G19761" t="str">
        <f>VLOOKUP(C19761:C42298,Produkty!$A$2:$B$61,2,0)</f>
        <v>Powerbank 2</v>
      </c>
      <c r="H19761" s="6">
        <f t="shared" si="616"/>
        <v>2374.7040000000002</v>
      </c>
      <c r="I19761" t="str">
        <f t="shared" si="617"/>
        <v>Duża</v>
      </c>
    </row>
    <row r="19762" spans="1:9">
      <c r="A19762" t="s">
        <v>30382</v>
      </c>
      <c r="B19762" t="s">
        <v>9510</v>
      </c>
      <c r="C19762" t="s">
        <v>754</v>
      </c>
      <c r="D19762">
        <v>3</v>
      </c>
      <c r="E19762" s="3">
        <v>805.92</v>
      </c>
      <c r="F19762" s="4">
        <v>0</v>
      </c>
      <c r="G19762" t="str">
        <f>VLOOKUP(C19762:C42299,Produkty!$A$2:$B$61,2,0)</f>
        <v>Słuchawki 4</v>
      </c>
      <c r="H19762" s="6">
        <f t="shared" si="616"/>
        <v>2417.7599999999998</v>
      </c>
      <c r="I19762" t="str">
        <f t="shared" si="617"/>
        <v>Duża</v>
      </c>
    </row>
    <row r="19763" spans="1:9">
      <c r="A19763" t="s">
        <v>30383</v>
      </c>
      <c r="B19763" t="s">
        <v>9510</v>
      </c>
      <c r="C19763" t="s">
        <v>844</v>
      </c>
      <c r="D19763">
        <v>3</v>
      </c>
      <c r="E19763" s="3">
        <v>83.79</v>
      </c>
      <c r="F19763" s="4">
        <v>0.1</v>
      </c>
      <c r="G19763" t="str">
        <f>VLOOKUP(C19763:C42300,Produkty!$A$2:$B$61,2,0)</f>
        <v>Etui 4</v>
      </c>
      <c r="H19763" s="6">
        <f t="shared" si="616"/>
        <v>226.233</v>
      </c>
      <c r="I19763" t="str">
        <f t="shared" si="617"/>
        <v>Mała</v>
      </c>
    </row>
    <row r="19764" spans="1:9">
      <c r="A19764" t="s">
        <v>30384</v>
      </c>
      <c r="B19764" t="s">
        <v>9511</v>
      </c>
      <c r="C19764" t="s">
        <v>782</v>
      </c>
      <c r="D19764">
        <v>5</v>
      </c>
      <c r="E19764" s="3">
        <v>431.36</v>
      </c>
      <c r="F19764" s="4">
        <v>0</v>
      </c>
      <c r="G19764" t="str">
        <f>VLOOKUP(C19764:C42301,Produkty!$A$2:$B$61,2,0)</f>
        <v>Powerbank 2</v>
      </c>
      <c r="H19764" s="6">
        <f t="shared" si="616"/>
        <v>2156.8000000000002</v>
      </c>
      <c r="I19764" t="str">
        <f t="shared" si="617"/>
        <v>Duża</v>
      </c>
    </row>
    <row r="19765" spans="1:9">
      <c r="A19765" t="s">
        <v>30385</v>
      </c>
      <c r="B19765" t="s">
        <v>9512</v>
      </c>
      <c r="C19765" t="s">
        <v>760</v>
      </c>
      <c r="D19765">
        <v>1</v>
      </c>
      <c r="E19765" s="3">
        <v>40.65</v>
      </c>
      <c r="F19765" s="4">
        <v>0.05</v>
      </c>
      <c r="G19765" t="str">
        <f>VLOOKUP(C19765:C42302,Produkty!$A$2:$B$61,2,0)</f>
        <v>Klawiatura 3</v>
      </c>
      <c r="H19765" s="6">
        <f t="shared" si="616"/>
        <v>38.6175</v>
      </c>
      <c r="I19765" t="str">
        <f t="shared" si="617"/>
        <v>Mała</v>
      </c>
    </row>
    <row r="19766" spans="1:9">
      <c r="A19766" t="s">
        <v>30386</v>
      </c>
      <c r="B19766" t="s">
        <v>9512</v>
      </c>
      <c r="C19766" t="s">
        <v>780</v>
      </c>
      <c r="D19766">
        <v>3</v>
      </c>
      <c r="E19766" s="3">
        <v>689.05</v>
      </c>
      <c r="F19766" s="4">
        <v>0.1</v>
      </c>
      <c r="G19766" t="str">
        <f>VLOOKUP(C19766:C42303,Produkty!$A$2:$B$61,2,0)</f>
        <v>Powerbank 1</v>
      </c>
      <c r="H19766" s="6">
        <f t="shared" si="616"/>
        <v>1860.4349999999997</v>
      </c>
      <c r="I19766" t="str">
        <f t="shared" si="617"/>
        <v>Średnia</v>
      </c>
    </row>
    <row r="19767" spans="1:9">
      <c r="A19767" t="s">
        <v>30387</v>
      </c>
      <c r="B19767" t="s">
        <v>9512</v>
      </c>
      <c r="C19767" t="s">
        <v>762</v>
      </c>
      <c r="D19767">
        <v>2</v>
      </c>
      <c r="E19767" s="3">
        <v>699.88</v>
      </c>
      <c r="F19767" s="4">
        <v>0.05</v>
      </c>
      <c r="G19767" t="str">
        <f>VLOOKUP(C19767:C42304,Produkty!$A$2:$B$61,2,0)</f>
        <v>Klawiatura 4</v>
      </c>
      <c r="H19767" s="6">
        <f t="shared" si="616"/>
        <v>1329.7719999999999</v>
      </c>
      <c r="I19767" t="str">
        <f t="shared" si="617"/>
        <v>Średnia</v>
      </c>
    </row>
    <row r="19768" spans="1:9">
      <c r="A19768" t="s">
        <v>30388</v>
      </c>
      <c r="B19768" t="s">
        <v>9513</v>
      </c>
      <c r="C19768" t="s">
        <v>760</v>
      </c>
      <c r="D19768">
        <v>1</v>
      </c>
      <c r="E19768" s="3">
        <v>39.630000000000003</v>
      </c>
      <c r="F19768" s="4">
        <v>0.2</v>
      </c>
      <c r="G19768" t="str">
        <f>VLOOKUP(C19768:C42305,Produkty!$A$2:$B$61,2,0)</f>
        <v>Klawiatura 3</v>
      </c>
      <c r="H19768" s="6">
        <f t="shared" si="616"/>
        <v>31.704000000000004</v>
      </c>
      <c r="I19768" t="str">
        <f t="shared" si="617"/>
        <v>Mała</v>
      </c>
    </row>
    <row r="19769" spans="1:9">
      <c r="A19769" t="s">
        <v>30389</v>
      </c>
      <c r="B19769" t="s">
        <v>9514</v>
      </c>
      <c r="C19769" t="s">
        <v>832</v>
      </c>
      <c r="D19769">
        <v>4</v>
      </c>
      <c r="E19769" s="3">
        <v>724.08</v>
      </c>
      <c r="F19769" s="4">
        <v>0</v>
      </c>
      <c r="G19769" t="str">
        <f>VLOOKUP(C19769:C42306,Produkty!$A$2:$B$61,2,0)</f>
        <v>Kabel USB-C 2</v>
      </c>
      <c r="H19769" s="6">
        <f t="shared" si="616"/>
        <v>2896.32</v>
      </c>
      <c r="I19769" t="str">
        <f t="shared" si="617"/>
        <v>Duża</v>
      </c>
    </row>
    <row r="19770" spans="1:9">
      <c r="A19770" t="s">
        <v>30390</v>
      </c>
      <c r="B19770" t="s">
        <v>9514</v>
      </c>
      <c r="C19770" t="s">
        <v>842</v>
      </c>
      <c r="D19770">
        <v>4</v>
      </c>
      <c r="E19770" s="3">
        <v>804.37</v>
      </c>
      <c r="F19770" s="4">
        <v>0</v>
      </c>
      <c r="G19770" t="str">
        <f>VLOOKUP(C19770:C42307,Produkty!$A$2:$B$61,2,0)</f>
        <v>Etui 3</v>
      </c>
      <c r="H19770" s="6">
        <f t="shared" si="616"/>
        <v>3217.48</v>
      </c>
      <c r="I19770" t="str">
        <f t="shared" si="617"/>
        <v>Duża</v>
      </c>
    </row>
    <row r="19771" spans="1:9">
      <c r="A19771" t="s">
        <v>30391</v>
      </c>
      <c r="B19771" t="s">
        <v>9515</v>
      </c>
      <c r="C19771" t="s">
        <v>799</v>
      </c>
      <c r="D19771">
        <v>2</v>
      </c>
      <c r="E19771" s="3">
        <v>350.91</v>
      </c>
      <c r="F19771" s="4">
        <v>0.15</v>
      </c>
      <c r="G19771" t="str">
        <f>VLOOKUP(C19771:C42308,Produkty!$A$2:$B$61,2,0)</f>
        <v>Lampka 2</v>
      </c>
      <c r="H19771" s="6">
        <f t="shared" si="616"/>
        <v>596.54700000000003</v>
      </c>
      <c r="I19771" t="str">
        <f t="shared" si="617"/>
        <v>Średnia</v>
      </c>
    </row>
    <row r="19772" spans="1:9">
      <c r="A19772" t="s">
        <v>30392</v>
      </c>
      <c r="B19772" t="s">
        <v>9515</v>
      </c>
      <c r="C19772" t="s">
        <v>776</v>
      </c>
      <c r="D19772">
        <v>6</v>
      </c>
      <c r="E19772" s="3">
        <v>957.01</v>
      </c>
      <c r="F19772" s="4">
        <v>0.1</v>
      </c>
      <c r="G19772" t="str">
        <f>VLOOKUP(C19772:C42309,Produkty!$A$2:$B$61,2,0)</f>
        <v>Monitor 3</v>
      </c>
      <c r="H19772" s="6">
        <f t="shared" si="616"/>
        <v>5167.8539999999994</v>
      </c>
      <c r="I19772" t="str">
        <f t="shared" si="617"/>
        <v>Duża</v>
      </c>
    </row>
    <row r="19773" spans="1:9">
      <c r="A19773" t="s">
        <v>30393</v>
      </c>
      <c r="B19773" t="s">
        <v>9515</v>
      </c>
      <c r="C19773" t="s">
        <v>793</v>
      </c>
      <c r="D19773">
        <v>1</v>
      </c>
      <c r="E19773" s="3">
        <v>90.52</v>
      </c>
      <c r="F19773" s="4">
        <v>0</v>
      </c>
      <c r="G19773" t="str">
        <f>VLOOKUP(C19773:C42310,Produkty!$A$2:$B$61,2,0)</f>
        <v>Krzesło biurowe 3</v>
      </c>
      <c r="H19773" s="6">
        <f t="shared" si="616"/>
        <v>90.52</v>
      </c>
      <c r="I19773" t="str">
        <f t="shared" si="617"/>
        <v>Mała</v>
      </c>
    </row>
    <row r="19774" spans="1:9">
      <c r="A19774" t="s">
        <v>30394</v>
      </c>
      <c r="B19774" t="s">
        <v>9516</v>
      </c>
      <c r="C19774" t="s">
        <v>850</v>
      </c>
      <c r="D19774">
        <v>1</v>
      </c>
      <c r="E19774" s="3">
        <v>32.4</v>
      </c>
      <c r="F19774" s="4">
        <v>0</v>
      </c>
      <c r="G19774" t="str">
        <f>VLOOKUP(C19774:C42311,Produkty!$A$2:$B$61,2,0)</f>
        <v>Hub USB 3</v>
      </c>
      <c r="H19774" s="6">
        <f t="shared" si="616"/>
        <v>32.4</v>
      </c>
      <c r="I19774" t="str">
        <f t="shared" si="617"/>
        <v>Mała</v>
      </c>
    </row>
    <row r="19775" spans="1:9">
      <c r="A19775" t="s">
        <v>30395</v>
      </c>
      <c r="B19775" t="s">
        <v>9516</v>
      </c>
      <c r="C19775" t="s">
        <v>754</v>
      </c>
      <c r="D19775">
        <v>1</v>
      </c>
      <c r="E19775" s="3">
        <v>780.88</v>
      </c>
      <c r="F19775" s="4">
        <v>0</v>
      </c>
      <c r="G19775" t="str">
        <f>VLOOKUP(C19775:C42312,Produkty!$A$2:$B$61,2,0)</f>
        <v>Słuchawki 4</v>
      </c>
      <c r="H19775" s="6">
        <f t="shared" si="616"/>
        <v>780.88</v>
      </c>
      <c r="I19775" t="str">
        <f t="shared" si="617"/>
        <v>Średnia</v>
      </c>
    </row>
    <row r="19776" spans="1:9">
      <c r="A19776" t="s">
        <v>30396</v>
      </c>
      <c r="B19776" t="s">
        <v>9516</v>
      </c>
      <c r="C19776" t="s">
        <v>774</v>
      </c>
      <c r="D19776">
        <v>2</v>
      </c>
      <c r="E19776" s="3">
        <v>94.67</v>
      </c>
      <c r="F19776" s="4">
        <v>0.05</v>
      </c>
      <c r="G19776" t="str">
        <f>VLOOKUP(C19776:C42313,Produkty!$A$2:$B$61,2,0)</f>
        <v>Monitor 2</v>
      </c>
      <c r="H19776" s="6">
        <f t="shared" si="616"/>
        <v>179.87299999999999</v>
      </c>
      <c r="I19776" t="str">
        <f t="shared" si="617"/>
        <v>Mała</v>
      </c>
    </row>
    <row r="19777" spans="1:9">
      <c r="A19777" t="s">
        <v>30397</v>
      </c>
      <c r="B19777" t="s">
        <v>9516</v>
      </c>
      <c r="C19777" t="s">
        <v>776</v>
      </c>
      <c r="D19777">
        <v>2</v>
      </c>
      <c r="E19777" s="3">
        <v>958</v>
      </c>
      <c r="F19777" s="4">
        <v>0</v>
      </c>
      <c r="G19777" t="str">
        <f>VLOOKUP(C19777:C42314,Produkty!$A$2:$B$61,2,0)</f>
        <v>Monitor 3</v>
      </c>
      <c r="H19777" s="6">
        <f t="shared" si="616"/>
        <v>1916</v>
      </c>
      <c r="I19777" t="str">
        <f t="shared" si="617"/>
        <v>Średnia</v>
      </c>
    </row>
    <row r="19778" spans="1:9">
      <c r="A19778" t="s">
        <v>30398</v>
      </c>
      <c r="B19778" t="s">
        <v>9517</v>
      </c>
      <c r="C19778" t="s">
        <v>764</v>
      </c>
      <c r="D19778">
        <v>5</v>
      </c>
      <c r="E19778" s="3">
        <v>265.55</v>
      </c>
      <c r="F19778" s="4">
        <v>0.05</v>
      </c>
      <c r="G19778" t="str">
        <f>VLOOKUP(C19778:C42315,Produkty!$A$2:$B$61,2,0)</f>
        <v>Mysz 1</v>
      </c>
      <c r="H19778" s="6">
        <f t="shared" si="616"/>
        <v>1261.3625</v>
      </c>
      <c r="I19778" t="str">
        <f t="shared" si="617"/>
        <v>Średnia</v>
      </c>
    </row>
    <row r="19779" spans="1:9">
      <c r="A19779" t="s">
        <v>30399</v>
      </c>
      <c r="B19779" t="s">
        <v>9518</v>
      </c>
      <c r="C19779" t="s">
        <v>760</v>
      </c>
      <c r="D19779">
        <v>6</v>
      </c>
      <c r="E19779" s="3">
        <v>41.19</v>
      </c>
      <c r="F19779" s="4">
        <v>0.05</v>
      </c>
      <c r="G19779" t="str">
        <f>VLOOKUP(C19779:C42316,Produkty!$A$2:$B$61,2,0)</f>
        <v>Klawiatura 3</v>
      </c>
      <c r="H19779" s="6">
        <f t="shared" ref="H19779:H19842" si="618">D19779*E19779*(1-F19779)</f>
        <v>234.78299999999999</v>
      </c>
      <c r="I19779" t="str">
        <f t="shared" ref="I19779:I19842" si="619">IF(H19779&lt;500,"Mała",IF(H19779&lt;=2000,"Średnia","Duża"))</f>
        <v>Mała</v>
      </c>
    </row>
    <row r="19780" spans="1:9">
      <c r="A19780" t="s">
        <v>30400</v>
      </c>
      <c r="B19780" t="s">
        <v>9518</v>
      </c>
      <c r="C19780" t="s">
        <v>801</v>
      </c>
      <c r="D19780">
        <v>2</v>
      </c>
      <c r="E19780" s="3">
        <v>354.18</v>
      </c>
      <c r="F19780" s="4">
        <v>0.05</v>
      </c>
      <c r="G19780" t="str">
        <f>VLOOKUP(C19780:C42317,Produkty!$A$2:$B$61,2,0)</f>
        <v>Lampka 3</v>
      </c>
      <c r="H19780" s="6">
        <f t="shared" si="618"/>
        <v>672.94200000000001</v>
      </c>
      <c r="I19780" t="str">
        <f t="shared" si="619"/>
        <v>Średnia</v>
      </c>
    </row>
    <row r="19781" spans="1:9">
      <c r="A19781" t="s">
        <v>30401</v>
      </c>
      <c r="B19781" t="s">
        <v>9518</v>
      </c>
      <c r="C19781" t="s">
        <v>819</v>
      </c>
      <c r="D19781">
        <v>2</v>
      </c>
      <c r="E19781" s="3">
        <v>277.88</v>
      </c>
      <c r="F19781" s="4">
        <v>0.2</v>
      </c>
      <c r="G19781" t="str">
        <f>VLOOKUP(C19781:C42318,Produkty!$A$2:$B$61,2,0)</f>
        <v>Czajnik 4</v>
      </c>
      <c r="H19781" s="6">
        <f t="shared" si="618"/>
        <v>444.608</v>
      </c>
      <c r="I19781" t="str">
        <f t="shared" si="619"/>
        <v>Mała</v>
      </c>
    </row>
    <row r="19782" spans="1:9">
      <c r="A19782" t="s">
        <v>30402</v>
      </c>
      <c r="B19782" t="s">
        <v>9518</v>
      </c>
      <c r="C19782" t="s">
        <v>793</v>
      </c>
      <c r="D19782">
        <v>6</v>
      </c>
      <c r="E19782" s="3">
        <v>91.25</v>
      </c>
      <c r="F19782" s="4">
        <v>0.05</v>
      </c>
      <c r="G19782" t="str">
        <f>VLOOKUP(C19782:C42319,Produkty!$A$2:$B$61,2,0)</f>
        <v>Krzesło biurowe 3</v>
      </c>
      <c r="H19782" s="6">
        <f t="shared" si="618"/>
        <v>520.125</v>
      </c>
      <c r="I19782" t="str">
        <f t="shared" si="619"/>
        <v>Średnia</v>
      </c>
    </row>
    <row r="19783" spans="1:9">
      <c r="A19783" t="s">
        <v>30403</v>
      </c>
      <c r="B19783" t="s">
        <v>9519</v>
      </c>
      <c r="C19783" t="s">
        <v>762</v>
      </c>
      <c r="D19783">
        <v>6</v>
      </c>
      <c r="E19783" s="3">
        <v>718.66</v>
      </c>
      <c r="F19783" s="4">
        <v>0</v>
      </c>
      <c r="G19783" t="str">
        <f>VLOOKUP(C19783:C42320,Produkty!$A$2:$B$61,2,0)</f>
        <v>Klawiatura 4</v>
      </c>
      <c r="H19783" s="6">
        <f t="shared" si="618"/>
        <v>4311.96</v>
      </c>
      <c r="I19783" t="str">
        <f t="shared" si="619"/>
        <v>Duża</v>
      </c>
    </row>
    <row r="19784" spans="1:9">
      <c r="A19784" t="s">
        <v>30404</v>
      </c>
      <c r="B19784" t="s">
        <v>9519</v>
      </c>
      <c r="C19784" t="s">
        <v>760</v>
      </c>
      <c r="D19784">
        <v>5</v>
      </c>
      <c r="E19784" s="3">
        <v>40.409999999999997</v>
      </c>
      <c r="F19784" s="4">
        <v>0.15</v>
      </c>
      <c r="G19784" t="str">
        <f>VLOOKUP(C19784:C42321,Produkty!$A$2:$B$61,2,0)</f>
        <v>Klawiatura 3</v>
      </c>
      <c r="H19784" s="6">
        <f t="shared" si="618"/>
        <v>171.74249999999998</v>
      </c>
      <c r="I19784" t="str">
        <f t="shared" si="619"/>
        <v>Mała</v>
      </c>
    </row>
    <row r="19785" spans="1:9">
      <c r="A19785" t="s">
        <v>30405</v>
      </c>
      <c r="B19785" t="s">
        <v>9519</v>
      </c>
      <c r="C19785" t="s">
        <v>844</v>
      </c>
      <c r="D19785">
        <v>2</v>
      </c>
      <c r="E19785" s="3">
        <v>83.2</v>
      </c>
      <c r="F19785" s="4">
        <v>0</v>
      </c>
      <c r="G19785" t="str">
        <f>VLOOKUP(C19785:C42322,Produkty!$A$2:$B$61,2,0)</f>
        <v>Etui 4</v>
      </c>
      <c r="H19785" s="6">
        <f t="shared" si="618"/>
        <v>166.4</v>
      </c>
      <c r="I19785" t="str">
        <f t="shared" si="619"/>
        <v>Mała</v>
      </c>
    </row>
    <row r="19786" spans="1:9">
      <c r="A19786" t="s">
        <v>30406</v>
      </c>
      <c r="B19786" t="s">
        <v>9519</v>
      </c>
      <c r="C19786" t="s">
        <v>756</v>
      </c>
      <c r="D19786">
        <v>4</v>
      </c>
      <c r="E19786" s="3">
        <v>377.33</v>
      </c>
      <c r="F19786" s="4">
        <v>0.05</v>
      </c>
      <c r="G19786" t="str">
        <f>VLOOKUP(C19786:C42323,Produkty!$A$2:$B$61,2,0)</f>
        <v>Klawiatura 1</v>
      </c>
      <c r="H19786" s="6">
        <f t="shared" si="618"/>
        <v>1433.8539999999998</v>
      </c>
      <c r="I19786" t="str">
        <f t="shared" si="619"/>
        <v>Średnia</v>
      </c>
    </row>
    <row r="19787" spans="1:9">
      <c r="A19787" t="s">
        <v>30407</v>
      </c>
      <c r="B19787" t="s">
        <v>9520</v>
      </c>
      <c r="C19787" t="s">
        <v>860</v>
      </c>
      <c r="D19787">
        <v>4</v>
      </c>
      <c r="E19787" s="3">
        <v>841.29</v>
      </c>
      <c r="F19787" s="4">
        <v>0.2</v>
      </c>
      <c r="G19787" t="str">
        <f>VLOOKUP(C19787:C42324,Produkty!$A$2:$B$61,2,0)</f>
        <v>Podkładka 4</v>
      </c>
      <c r="H19787" s="6">
        <f t="shared" si="618"/>
        <v>2692.1280000000002</v>
      </c>
      <c r="I19787" t="str">
        <f t="shared" si="619"/>
        <v>Duża</v>
      </c>
    </row>
    <row r="19788" spans="1:9">
      <c r="A19788" t="s">
        <v>30408</v>
      </c>
      <c r="B19788" t="s">
        <v>9520</v>
      </c>
      <c r="C19788" t="s">
        <v>780</v>
      </c>
      <c r="D19788">
        <v>5</v>
      </c>
      <c r="E19788" s="3">
        <v>692.26</v>
      </c>
      <c r="F19788" s="4">
        <v>0.2</v>
      </c>
      <c r="G19788" t="str">
        <f>VLOOKUP(C19788:C42325,Produkty!$A$2:$B$61,2,0)</f>
        <v>Powerbank 1</v>
      </c>
      <c r="H19788" s="6">
        <f t="shared" si="618"/>
        <v>2769.0400000000004</v>
      </c>
      <c r="I19788" t="str">
        <f t="shared" si="619"/>
        <v>Duża</v>
      </c>
    </row>
    <row r="19789" spans="1:9">
      <c r="A19789" t="s">
        <v>30409</v>
      </c>
      <c r="B19789" t="s">
        <v>9520</v>
      </c>
      <c r="C19789" t="s">
        <v>825</v>
      </c>
      <c r="D19789">
        <v>4</v>
      </c>
      <c r="E19789" s="3">
        <v>964.25</v>
      </c>
      <c r="F19789" s="4">
        <v>0</v>
      </c>
      <c r="G19789" t="str">
        <f>VLOOKUP(C19789:C42326,Produkty!$A$2:$B$61,2,0)</f>
        <v>Termos 3</v>
      </c>
      <c r="H19789" s="6">
        <f t="shared" si="618"/>
        <v>3857</v>
      </c>
      <c r="I19789" t="str">
        <f t="shared" si="619"/>
        <v>Duża</v>
      </c>
    </row>
    <row r="19790" spans="1:9">
      <c r="A19790" t="s">
        <v>30410</v>
      </c>
      <c r="B19790" t="s">
        <v>9520</v>
      </c>
      <c r="C19790" t="s">
        <v>803</v>
      </c>
      <c r="D19790">
        <v>6</v>
      </c>
      <c r="E19790" s="3">
        <v>730.11</v>
      </c>
      <c r="F19790" s="4">
        <v>0</v>
      </c>
      <c r="G19790" t="str">
        <f>VLOOKUP(C19790:C42327,Produkty!$A$2:$B$61,2,0)</f>
        <v>Lampka 4</v>
      </c>
      <c r="H19790" s="6">
        <f t="shared" si="618"/>
        <v>4380.66</v>
      </c>
      <c r="I19790" t="str">
        <f t="shared" si="619"/>
        <v>Duża</v>
      </c>
    </row>
    <row r="19791" spans="1:9">
      <c r="A19791" t="s">
        <v>30411</v>
      </c>
      <c r="B19791" t="s">
        <v>9521</v>
      </c>
      <c r="C19791" t="s">
        <v>772</v>
      </c>
      <c r="D19791">
        <v>5</v>
      </c>
      <c r="E19791" s="3">
        <v>935.45</v>
      </c>
      <c r="F19791" s="4">
        <v>0</v>
      </c>
      <c r="G19791" t="str">
        <f>VLOOKUP(C19791:C42328,Produkty!$A$2:$B$61,2,0)</f>
        <v>Monitor 1</v>
      </c>
      <c r="H19791" s="6">
        <f t="shared" si="618"/>
        <v>4677.25</v>
      </c>
      <c r="I19791" t="str">
        <f t="shared" si="619"/>
        <v>Duża</v>
      </c>
    </row>
    <row r="19792" spans="1:9">
      <c r="A19792" t="s">
        <v>30412</v>
      </c>
      <c r="B19792" t="s">
        <v>9521</v>
      </c>
      <c r="C19792" t="s">
        <v>825</v>
      </c>
      <c r="D19792">
        <v>2</v>
      </c>
      <c r="E19792" s="3">
        <v>991.95</v>
      </c>
      <c r="F19792" s="4">
        <v>0.15</v>
      </c>
      <c r="G19792" t="str">
        <f>VLOOKUP(C19792:C42329,Produkty!$A$2:$B$61,2,0)</f>
        <v>Termos 3</v>
      </c>
      <c r="H19792" s="6">
        <f t="shared" si="618"/>
        <v>1686.3150000000001</v>
      </c>
      <c r="I19792" t="str">
        <f t="shared" si="619"/>
        <v>Średnia</v>
      </c>
    </row>
    <row r="19793" spans="1:9">
      <c r="A19793" t="s">
        <v>30413</v>
      </c>
      <c r="B19793" t="s">
        <v>9521</v>
      </c>
      <c r="C19793" t="s">
        <v>840</v>
      </c>
      <c r="D19793">
        <v>5</v>
      </c>
      <c r="E19793" s="3">
        <v>141.31</v>
      </c>
      <c r="F19793" s="4">
        <v>0.1</v>
      </c>
      <c r="G19793" t="str">
        <f>VLOOKUP(C19793:C42330,Produkty!$A$2:$B$61,2,0)</f>
        <v>Etui 2</v>
      </c>
      <c r="H19793" s="6">
        <f t="shared" si="618"/>
        <v>635.89499999999998</v>
      </c>
      <c r="I19793" t="str">
        <f t="shared" si="619"/>
        <v>Średnia</v>
      </c>
    </row>
    <row r="19794" spans="1:9">
      <c r="A19794" t="s">
        <v>30414</v>
      </c>
      <c r="B19794" t="s">
        <v>9521</v>
      </c>
      <c r="C19794" t="s">
        <v>782</v>
      </c>
      <c r="D19794">
        <v>1</v>
      </c>
      <c r="E19794" s="3">
        <v>418.97</v>
      </c>
      <c r="F19794" s="4">
        <v>0.15</v>
      </c>
      <c r="G19794" t="str">
        <f>VLOOKUP(C19794:C42331,Produkty!$A$2:$B$61,2,0)</f>
        <v>Powerbank 2</v>
      </c>
      <c r="H19794" s="6">
        <f t="shared" si="618"/>
        <v>356.12450000000001</v>
      </c>
      <c r="I19794" t="str">
        <f t="shared" si="619"/>
        <v>Mała</v>
      </c>
    </row>
    <row r="19795" spans="1:9">
      <c r="A19795" t="s">
        <v>30415</v>
      </c>
      <c r="B19795" t="s">
        <v>9522</v>
      </c>
      <c r="C19795" t="s">
        <v>817</v>
      </c>
      <c r="D19795">
        <v>1</v>
      </c>
      <c r="E19795" s="3">
        <v>323.93</v>
      </c>
      <c r="F19795" s="4">
        <v>0.1</v>
      </c>
      <c r="G19795" t="str">
        <f>VLOOKUP(C19795:C42332,Produkty!$A$2:$B$61,2,0)</f>
        <v>Czajnik 3</v>
      </c>
      <c r="H19795" s="6">
        <f t="shared" si="618"/>
        <v>291.53700000000003</v>
      </c>
      <c r="I19795" t="str">
        <f t="shared" si="619"/>
        <v>Mała</v>
      </c>
    </row>
    <row r="19796" spans="1:9">
      <c r="A19796" t="s">
        <v>30416</v>
      </c>
      <c r="B19796" t="s">
        <v>9522</v>
      </c>
      <c r="C19796" t="s">
        <v>825</v>
      </c>
      <c r="D19796">
        <v>2</v>
      </c>
      <c r="E19796" s="3">
        <v>952.38</v>
      </c>
      <c r="F19796" s="4">
        <v>0.05</v>
      </c>
      <c r="G19796" t="str">
        <f>VLOOKUP(C19796:C42333,Produkty!$A$2:$B$61,2,0)</f>
        <v>Termos 3</v>
      </c>
      <c r="H19796" s="6">
        <f t="shared" si="618"/>
        <v>1809.5219999999999</v>
      </c>
      <c r="I19796" t="str">
        <f t="shared" si="619"/>
        <v>Średnia</v>
      </c>
    </row>
    <row r="19797" spans="1:9">
      <c r="A19797" t="s">
        <v>30417</v>
      </c>
      <c r="B19797" t="s">
        <v>9523</v>
      </c>
      <c r="C19797" t="s">
        <v>778</v>
      </c>
      <c r="D19797">
        <v>4</v>
      </c>
      <c r="E19797" s="3">
        <v>969.34</v>
      </c>
      <c r="F19797" s="4">
        <v>0.05</v>
      </c>
      <c r="G19797" t="str">
        <f>VLOOKUP(C19797:C42334,Produkty!$A$2:$B$61,2,0)</f>
        <v>Monitor 4</v>
      </c>
      <c r="H19797" s="6">
        <f t="shared" si="618"/>
        <v>3683.4919999999997</v>
      </c>
      <c r="I19797" t="str">
        <f t="shared" si="619"/>
        <v>Duża</v>
      </c>
    </row>
    <row r="19798" spans="1:9">
      <c r="A19798" t="s">
        <v>30418</v>
      </c>
      <c r="B19798" t="s">
        <v>9523</v>
      </c>
      <c r="C19798" t="s">
        <v>770</v>
      </c>
      <c r="D19798">
        <v>6</v>
      </c>
      <c r="E19798" s="3">
        <v>320.62</v>
      </c>
      <c r="F19798" s="4">
        <v>0</v>
      </c>
      <c r="G19798" t="str">
        <f>VLOOKUP(C19798:C42335,Produkty!$A$2:$B$61,2,0)</f>
        <v>Mysz 4</v>
      </c>
      <c r="H19798" s="6">
        <f t="shared" si="618"/>
        <v>1923.72</v>
      </c>
      <c r="I19798" t="str">
        <f t="shared" si="619"/>
        <v>Średnia</v>
      </c>
    </row>
    <row r="19799" spans="1:9">
      <c r="A19799" t="s">
        <v>30419</v>
      </c>
      <c r="B19799" t="s">
        <v>9523</v>
      </c>
      <c r="C19799" t="s">
        <v>778</v>
      </c>
      <c r="D19799">
        <v>3</v>
      </c>
      <c r="E19799" s="3">
        <v>980.92</v>
      </c>
      <c r="F19799" s="4">
        <v>0.05</v>
      </c>
      <c r="G19799" t="str">
        <f>VLOOKUP(C19799:C42336,Produkty!$A$2:$B$61,2,0)</f>
        <v>Monitor 4</v>
      </c>
      <c r="H19799" s="6">
        <f t="shared" si="618"/>
        <v>2795.6219999999998</v>
      </c>
      <c r="I19799" t="str">
        <f t="shared" si="619"/>
        <v>Duża</v>
      </c>
    </row>
    <row r="19800" spans="1:9">
      <c r="A19800" t="s">
        <v>30420</v>
      </c>
      <c r="B19800" t="s">
        <v>9523</v>
      </c>
      <c r="C19800" t="s">
        <v>813</v>
      </c>
      <c r="D19800">
        <v>1</v>
      </c>
      <c r="E19800" s="3">
        <v>1011.62</v>
      </c>
      <c r="F19800" s="4">
        <v>0.05</v>
      </c>
      <c r="G19800" t="str">
        <f>VLOOKUP(C19800:C42337,Produkty!$A$2:$B$61,2,0)</f>
        <v>Czajnik 1</v>
      </c>
      <c r="H19800" s="6">
        <f t="shared" si="618"/>
        <v>961.03899999999999</v>
      </c>
      <c r="I19800" t="str">
        <f t="shared" si="619"/>
        <v>Średnia</v>
      </c>
    </row>
    <row r="19801" spans="1:9">
      <c r="A19801" t="s">
        <v>30421</v>
      </c>
      <c r="B19801" t="s">
        <v>9524</v>
      </c>
      <c r="C19801" t="s">
        <v>752</v>
      </c>
      <c r="D19801">
        <v>3</v>
      </c>
      <c r="E19801" s="3">
        <v>858.89</v>
      </c>
      <c r="F19801" s="4">
        <v>0.05</v>
      </c>
      <c r="G19801" t="str">
        <f>VLOOKUP(C19801:C42338,Produkty!$A$2:$B$61,2,0)</f>
        <v>Słuchawki 3</v>
      </c>
      <c r="H19801" s="6">
        <f t="shared" si="618"/>
        <v>2447.8364999999999</v>
      </c>
      <c r="I19801" t="str">
        <f t="shared" si="619"/>
        <v>Duża</v>
      </c>
    </row>
    <row r="19802" spans="1:9">
      <c r="A19802" t="s">
        <v>30422</v>
      </c>
      <c r="B19802" t="s">
        <v>9524</v>
      </c>
      <c r="C19802" t="s">
        <v>846</v>
      </c>
      <c r="D19802">
        <v>4</v>
      </c>
      <c r="E19802" s="3">
        <v>1065.8</v>
      </c>
      <c r="F19802" s="4">
        <v>0</v>
      </c>
      <c r="G19802" t="str">
        <f>VLOOKUP(C19802:C42339,Produkty!$A$2:$B$61,2,0)</f>
        <v>Hub USB 1</v>
      </c>
      <c r="H19802" s="6">
        <f t="shared" si="618"/>
        <v>4263.2</v>
      </c>
      <c r="I19802" t="str">
        <f t="shared" si="619"/>
        <v>Duża</v>
      </c>
    </row>
    <row r="19803" spans="1:9">
      <c r="A19803" t="s">
        <v>30423</v>
      </c>
      <c r="B19803" t="s">
        <v>9525</v>
      </c>
      <c r="C19803" t="s">
        <v>768</v>
      </c>
      <c r="D19803">
        <v>2</v>
      </c>
      <c r="E19803" s="3">
        <v>951.9</v>
      </c>
      <c r="F19803" s="4">
        <v>0</v>
      </c>
      <c r="G19803" t="str">
        <f>VLOOKUP(C19803:C42340,Produkty!$A$2:$B$61,2,0)</f>
        <v>Mysz 3</v>
      </c>
      <c r="H19803" s="6">
        <f t="shared" si="618"/>
        <v>1903.8</v>
      </c>
      <c r="I19803" t="str">
        <f t="shared" si="619"/>
        <v>Średnia</v>
      </c>
    </row>
    <row r="19804" spans="1:9">
      <c r="A19804" t="s">
        <v>30424</v>
      </c>
      <c r="B19804" t="s">
        <v>9525</v>
      </c>
      <c r="C19804" t="s">
        <v>782</v>
      </c>
      <c r="D19804">
        <v>3</v>
      </c>
      <c r="E19804" s="3">
        <v>428.06</v>
      </c>
      <c r="F19804" s="4">
        <v>0</v>
      </c>
      <c r="G19804" t="str">
        <f>VLOOKUP(C19804:C42341,Produkty!$A$2:$B$61,2,0)</f>
        <v>Powerbank 2</v>
      </c>
      <c r="H19804" s="6">
        <f t="shared" si="618"/>
        <v>1284.18</v>
      </c>
      <c r="I19804" t="str">
        <f t="shared" si="619"/>
        <v>Średnia</v>
      </c>
    </row>
    <row r="19805" spans="1:9">
      <c r="A19805" t="s">
        <v>30425</v>
      </c>
      <c r="B19805" t="s">
        <v>9525</v>
      </c>
      <c r="C19805" t="s">
        <v>848</v>
      </c>
      <c r="D19805">
        <v>2</v>
      </c>
      <c r="E19805" s="3">
        <v>1222.1099999999999</v>
      </c>
      <c r="F19805" s="4">
        <v>0</v>
      </c>
      <c r="G19805" t="str">
        <f>VLOOKUP(C19805:C42342,Produkty!$A$2:$B$61,2,0)</f>
        <v>Hub USB 2</v>
      </c>
      <c r="H19805" s="6">
        <f t="shared" si="618"/>
        <v>2444.2199999999998</v>
      </c>
      <c r="I19805" t="str">
        <f t="shared" si="619"/>
        <v>Duża</v>
      </c>
    </row>
    <row r="19806" spans="1:9">
      <c r="A19806" t="s">
        <v>30426</v>
      </c>
      <c r="B19806" t="s">
        <v>9525</v>
      </c>
      <c r="C19806" t="s">
        <v>760</v>
      </c>
      <c r="D19806">
        <v>6</v>
      </c>
      <c r="E19806" s="3">
        <v>41.02</v>
      </c>
      <c r="F19806" s="4">
        <v>0.2</v>
      </c>
      <c r="G19806" t="str">
        <f>VLOOKUP(C19806:C42343,Produkty!$A$2:$B$61,2,0)</f>
        <v>Klawiatura 3</v>
      </c>
      <c r="H19806" s="6">
        <f t="shared" si="618"/>
        <v>196.89600000000002</v>
      </c>
      <c r="I19806" t="str">
        <f t="shared" si="619"/>
        <v>Mała</v>
      </c>
    </row>
    <row r="19807" spans="1:9">
      <c r="A19807" t="s">
        <v>30427</v>
      </c>
      <c r="B19807" t="s">
        <v>9526</v>
      </c>
      <c r="C19807" t="s">
        <v>747</v>
      </c>
      <c r="D19807">
        <v>6</v>
      </c>
      <c r="E19807" s="3">
        <v>573.48</v>
      </c>
      <c r="F19807" s="4">
        <v>0</v>
      </c>
      <c r="G19807" t="str">
        <f>VLOOKUP(C19807:C42344,Produkty!$A$2:$B$61,2,0)</f>
        <v>Słuchawki 1</v>
      </c>
      <c r="H19807" s="6">
        <f t="shared" si="618"/>
        <v>3440.88</v>
      </c>
      <c r="I19807" t="str">
        <f t="shared" si="619"/>
        <v>Duża</v>
      </c>
    </row>
    <row r="19808" spans="1:9">
      <c r="A19808" t="s">
        <v>30428</v>
      </c>
      <c r="B19808" t="s">
        <v>9527</v>
      </c>
      <c r="C19808" t="s">
        <v>791</v>
      </c>
      <c r="D19808">
        <v>1</v>
      </c>
      <c r="E19808" s="3">
        <v>238.23</v>
      </c>
      <c r="F19808" s="4">
        <v>0</v>
      </c>
      <c r="G19808" t="str">
        <f>VLOOKUP(C19808:C42345,Produkty!$A$2:$B$61,2,0)</f>
        <v>Krzesło biurowe 2</v>
      </c>
      <c r="H19808" s="6">
        <f t="shared" si="618"/>
        <v>238.23</v>
      </c>
      <c r="I19808" t="str">
        <f t="shared" si="619"/>
        <v>Mała</v>
      </c>
    </row>
    <row r="19809" spans="1:9">
      <c r="A19809" t="s">
        <v>30429</v>
      </c>
      <c r="B19809" t="s">
        <v>9527</v>
      </c>
      <c r="C19809" t="s">
        <v>772</v>
      </c>
      <c r="D19809">
        <v>4</v>
      </c>
      <c r="E19809" s="3">
        <v>947.93</v>
      </c>
      <c r="F19809" s="4">
        <v>0.15</v>
      </c>
      <c r="G19809" t="str">
        <f>VLOOKUP(C19809:C42346,Produkty!$A$2:$B$61,2,0)</f>
        <v>Monitor 1</v>
      </c>
      <c r="H19809" s="6">
        <f t="shared" si="618"/>
        <v>3222.9619999999995</v>
      </c>
      <c r="I19809" t="str">
        <f t="shared" si="619"/>
        <v>Duża</v>
      </c>
    </row>
    <row r="19810" spans="1:9">
      <c r="A19810" t="s">
        <v>30430</v>
      </c>
      <c r="B19810" t="s">
        <v>9528</v>
      </c>
      <c r="C19810" t="s">
        <v>747</v>
      </c>
      <c r="D19810">
        <v>2</v>
      </c>
      <c r="E19810" s="3">
        <v>574.96</v>
      </c>
      <c r="F19810" s="4">
        <v>0.05</v>
      </c>
      <c r="G19810" t="str">
        <f>VLOOKUP(C19810:C42347,Produkty!$A$2:$B$61,2,0)</f>
        <v>Słuchawki 1</v>
      </c>
      <c r="H19810" s="6">
        <f t="shared" si="618"/>
        <v>1092.424</v>
      </c>
      <c r="I19810" t="str">
        <f t="shared" si="619"/>
        <v>Średnia</v>
      </c>
    </row>
    <row r="19811" spans="1:9">
      <c r="A19811" t="s">
        <v>30431</v>
      </c>
      <c r="B19811" t="s">
        <v>9528</v>
      </c>
      <c r="C19811" t="s">
        <v>844</v>
      </c>
      <c r="D19811">
        <v>1</v>
      </c>
      <c r="E19811" s="3">
        <v>80.78</v>
      </c>
      <c r="F19811" s="4">
        <v>0</v>
      </c>
      <c r="G19811" t="str">
        <f>VLOOKUP(C19811:C42348,Produkty!$A$2:$B$61,2,0)</f>
        <v>Etui 4</v>
      </c>
      <c r="H19811" s="6">
        <f t="shared" si="618"/>
        <v>80.78</v>
      </c>
      <c r="I19811" t="str">
        <f t="shared" si="619"/>
        <v>Mała</v>
      </c>
    </row>
    <row r="19812" spans="1:9">
      <c r="A19812" t="s">
        <v>30432</v>
      </c>
      <c r="B19812" t="s">
        <v>9529</v>
      </c>
      <c r="C19812" t="s">
        <v>866</v>
      </c>
      <c r="D19812">
        <v>6</v>
      </c>
      <c r="E19812" s="3">
        <v>348.28</v>
      </c>
      <c r="F19812" s="4">
        <v>0</v>
      </c>
      <c r="G19812" t="str">
        <f>VLOOKUP(C19812:C42349,Produkty!$A$2:$B$61,2,0)</f>
        <v>Ładowarka 3</v>
      </c>
      <c r="H19812" s="6">
        <f t="shared" si="618"/>
        <v>2089.6799999999998</v>
      </c>
      <c r="I19812" t="str">
        <f t="shared" si="619"/>
        <v>Duża</v>
      </c>
    </row>
    <row r="19813" spans="1:9">
      <c r="A19813" t="s">
        <v>30433</v>
      </c>
      <c r="B19813" t="s">
        <v>9529</v>
      </c>
      <c r="C19813" t="s">
        <v>758</v>
      </c>
      <c r="D19813">
        <v>2</v>
      </c>
      <c r="E19813" s="3">
        <v>242.39</v>
      </c>
      <c r="F19813" s="4">
        <v>0</v>
      </c>
      <c r="G19813" t="str">
        <f>VLOOKUP(C19813:C42350,Produkty!$A$2:$B$61,2,0)</f>
        <v>Klawiatura 2</v>
      </c>
      <c r="H19813" s="6">
        <f t="shared" si="618"/>
        <v>484.78</v>
      </c>
      <c r="I19813" t="str">
        <f t="shared" si="619"/>
        <v>Mała</v>
      </c>
    </row>
    <row r="19814" spans="1:9">
      <c r="A19814" t="s">
        <v>30434</v>
      </c>
      <c r="B19814" t="s">
        <v>9529</v>
      </c>
      <c r="C19814" t="s">
        <v>825</v>
      </c>
      <c r="D19814">
        <v>3</v>
      </c>
      <c r="E19814" s="3">
        <v>993.33</v>
      </c>
      <c r="F19814" s="4">
        <v>0</v>
      </c>
      <c r="G19814" t="str">
        <f>VLOOKUP(C19814:C42351,Produkty!$A$2:$B$61,2,0)</f>
        <v>Termos 3</v>
      </c>
      <c r="H19814" s="6">
        <f t="shared" si="618"/>
        <v>2979.9900000000002</v>
      </c>
      <c r="I19814" t="str">
        <f t="shared" si="619"/>
        <v>Duża</v>
      </c>
    </row>
    <row r="19815" spans="1:9">
      <c r="A19815" t="s">
        <v>30435</v>
      </c>
      <c r="B19815" t="s">
        <v>9530</v>
      </c>
      <c r="C19815" t="s">
        <v>813</v>
      </c>
      <c r="D19815">
        <v>5</v>
      </c>
      <c r="E19815" s="3">
        <v>1012.11</v>
      </c>
      <c r="F19815" s="4">
        <v>0.15</v>
      </c>
      <c r="G19815" t="str">
        <f>VLOOKUP(C19815:C42352,Produkty!$A$2:$B$61,2,0)</f>
        <v>Czajnik 1</v>
      </c>
      <c r="H19815" s="6">
        <f t="shared" si="618"/>
        <v>4301.4674999999997</v>
      </c>
      <c r="I19815" t="str">
        <f t="shared" si="619"/>
        <v>Duża</v>
      </c>
    </row>
    <row r="19816" spans="1:9">
      <c r="A19816" t="s">
        <v>30436</v>
      </c>
      <c r="B19816" t="s">
        <v>9530</v>
      </c>
      <c r="C19816" t="s">
        <v>750</v>
      </c>
      <c r="D19816">
        <v>5</v>
      </c>
      <c r="E19816" s="3">
        <v>266.27</v>
      </c>
      <c r="F19816" s="4">
        <v>0</v>
      </c>
      <c r="G19816" t="str">
        <f>VLOOKUP(C19816:C42353,Produkty!$A$2:$B$61,2,0)</f>
        <v>Słuchawki 2</v>
      </c>
      <c r="H19816" s="6">
        <f t="shared" si="618"/>
        <v>1331.35</v>
      </c>
      <c r="I19816" t="str">
        <f t="shared" si="619"/>
        <v>Średnia</v>
      </c>
    </row>
    <row r="19817" spans="1:9">
      <c r="A19817" t="s">
        <v>30437</v>
      </c>
      <c r="B19817" t="s">
        <v>9531</v>
      </c>
      <c r="C19817" t="s">
        <v>842</v>
      </c>
      <c r="D19817">
        <v>5</v>
      </c>
      <c r="E19817" s="3">
        <v>822.19</v>
      </c>
      <c r="F19817" s="4">
        <v>0.05</v>
      </c>
      <c r="G19817" t="str">
        <f>VLOOKUP(C19817:C42354,Produkty!$A$2:$B$61,2,0)</f>
        <v>Etui 3</v>
      </c>
      <c r="H19817" s="6">
        <f t="shared" si="618"/>
        <v>3905.4025000000006</v>
      </c>
      <c r="I19817" t="str">
        <f t="shared" si="619"/>
        <v>Duża</v>
      </c>
    </row>
    <row r="19818" spans="1:9">
      <c r="A19818" t="s">
        <v>30438</v>
      </c>
      <c r="B19818" t="s">
        <v>9532</v>
      </c>
      <c r="C19818" t="s">
        <v>752</v>
      </c>
      <c r="D19818">
        <v>2</v>
      </c>
      <c r="E19818" s="3">
        <v>858.4</v>
      </c>
      <c r="F19818" s="4">
        <v>0</v>
      </c>
      <c r="G19818" t="str">
        <f>VLOOKUP(C19818:C42355,Produkty!$A$2:$B$61,2,0)</f>
        <v>Słuchawki 3</v>
      </c>
      <c r="H19818" s="6">
        <f t="shared" si="618"/>
        <v>1716.8</v>
      </c>
      <c r="I19818" t="str">
        <f t="shared" si="619"/>
        <v>Średnia</v>
      </c>
    </row>
    <row r="19819" spans="1:9">
      <c r="A19819" t="s">
        <v>30439</v>
      </c>
      <c r="B19819" t="s">
        <v>9532</v>
      </c>
      <c r="C19819" t="s">
        <v>844</v>
      </c>
      <c r="D19819">
        <v>1</v>
      </c>
      <c r="E19819" s="3">
        <v>79.319999999999993</v>
      </c>
      <c r="F19819" s="4">
        <v>0.2</v>
      </c>
      <c r="G19819" t="str">
        <f>VLOOKUP(C19819:C42356,Produkty!$A$2:$B$61,2,0)</f>
        <v>Etui 4</v>
      </c>
      <c r="H19819" s="6">
        <f t="shared" si="618"/>
        <v>63.455999999999996</v>
      </c>
      <c r="I19819" t="str">
        <f t="shared" si="619"/>
        <v>Mała</v>
      </c>
    </row>
    <row r="19820" spans="1:9">
      <c r="A19820" t="s">
        <v>30440</v>
      </c>
      <c r="B19820" t="s">
        <v>9532</v>
      </c>
      <c r="C19820" t="s">
        <v>844</v>
      </c>
      <c r="D19820">
        <v>4</v>
      </c>
      <c r="E19820" s="3">
        <v>78.95</v>
      </c>
      <c r="F19820" s="4">
        <v>0.15</v>
      </c>
      <c r="G19820" t="str">
        <f>VLOOKUP(C19820:C42357,Produkty!$A$2:$B$61,2,0)</f>
        <v>Etui 4</v>
      </c>
      <c r="H19820" s="6">
        <f t="shared" si="618"/>
        <v>268.43</v>
      </c>
      <c r="I19820" t="str">
        <f t="shared" si="619"/>
        <v>Mała</v>
      </c>
    </row>
    <row r="19821" spans="1:9">
      <c r="A19821" t="s">
        <v>30441</v>
      </c>
      <c r="B19821" t="s">
        <v>9533</v>
      </c>
      <c r="C19821" t="s">
        <v>858</v>
      </c>
      <c r="D19821">
        <v>2</v>
      </c>
      <c r="E19821" s="3">
        <v>584.33000000000004</v>
      </c>
      <c r="F19821" s="4">
        <v>0.1</v>
      </c>
      <c r="G19821" t="str">
        <f>VLOOKUP(C19821:C42358,Produkty!$A$2:$B$61,2,0)</f>
        <v>Podkładka 3</v>
      </c>
      <c r="H19821" s="6">
        <f t="shared" si="618"/>
        <v>1051.7940000000001</v>
      </c>
      <c r="I19821" t="str">
        <f t="shared" si="619"/>
        <v>Średnia</v>
      </c>
    </row>
    <row r="19822" spans="1:9">
      <c r="A19822" t="s">
        <v>30442</v>
      </c>
      <c r="B19822" t="s">
        <v>9533</v>
      </c>
      <c r="C19822" t="s">
        <v>784</v>
      </c>
      <c r="D19822">
        <v>4</v>
      </c>
      <c r="E19822" s="3">
        <v>946.62</v>
      </c>
      <c r="F19822" s="4">
        <v>0.05</v>
      </c>
      <c r="G19822" t="str">
        <f>VLOOKUP(C19822:C42359,Produkty!$A$2:$B$61,2,0)</f>
        <v>Powerbank 3</v>
      </c>
      <c r="H19822" s="6">
        <f t="shared" si="618"/>
        <v>3597.1559999999999</v>
      </c>
      <c r="I19822" t="str">
        <f t="shared" si="619"/>
        <v>Duża</v>
      </c>
    </row>
    <row r="19823" spans="1:9">
      <c r="A19823" t="s">
        <v>30443</v>
      </c>
      <c r="B19823" t="s">
        <v>9534</v>
      </c>
      <c r="C19823" t="s">
        <v>838</v>
      </c>
      <c r="D19823">
        <v>6</v>
      </c>
      <c r="E19823" s="3">
        <v>95.51</v>
      </c>
      <c r="F19823" s="4">
        <v>0.05</v>
      </c>
      <c r="G19823" t="str">
        <f>VLOOKUP(C19823:C42360,Produkty!$A$2:$B$61,2,0)</f>
        <v>Etui 1</v>
      </c>
      <c r="H19823" s="6">
        <f t="shared" si="618"/>
        <v>544.40700000000004</v>
      </c>
      <c r="I19823" t="str">
        <f t="shared" si="619"/>
        <v>Średnia</v>
      </c>
    </row>
    <row r="19824" spans="1:9">
      <c r="A19824" t="s">
        <v>30444</v>
      </c>
      <c r="B19824" t="s">
        <v>9535</v>
      </c>
      <c r="C19824" t="s">
        <v>786</v>
      </c>
      <c r="D19824">
        <v>2</v>
      </c>
      <c r="E19824" s="3">
        <v>944.26</v>
      </c>
      <c r="F19824" s="4">
        <v>0.05</v>
      </c>
      <c r="G19824" t="str">
        <f>VLOOKUP(C19824:C42361,Produkty!$A$2:$B$61,2,0)</f>
        <v>Powerbank 4</v>
      </c>
      <c r="H19824" s="6">
        <f t="shared" si="618"/>
        <v>1794.0939999999998</v>
      </c>
      <c r="I19824" t="str">
        <f t="shared" si="619"/>
        <v>Średnia</v>
      </c>
    </row>
    <row r="19825" spans="1:9">
      <c r="A19825" t="s">
        <v>30445</v>
      </c>
      <c r="B19825" t="s">
        <v>9535</v>
      </c>
      <c r="C19825" t="s">
        <v>809</v>
      </c>
      <c r="D19825">
        <v>4</v>
      </c>
      <c r="E19825" s="3">
        <v>1109.73</v>
      </c>
      <c r="F19825" s="4">
        <v>0.05</v>
      </c>
      <c r="G19825" t="str">
        <f>VLOOKUP(C19825:C42362,Produkty!$A$2:$B$61,2,0)</f>
        <v>Organizer 3</v>
      </c>
      <c r="H19825" s="6">
        <f t="shared" si="618"/>
        <v>4216.9740000000002</v>
      </c>
      <c r="I19825" t="str">
        <f t="shared" si="619"/>
        <v>Duża</v>
      </c>
    </row>
    <row r="19826" spans="1:9">
      <c r="A19826" t="s">
        <v>30446</v>
      </c>
      <c r="B19826" t="s">
        <v>9535</v>
      </c>
      <c r="C19826" t="s">
        <v>784</v>
      </c>
      <c r="D19826">
        <v>1</v>
      </c>
      <c r="E19826" s="3">
        <v>960.33</v>
      </c>
      <c r="F19826" s="4">
        <v>0</v>
      </c>
      <c r="G19826" t="str">
        <f>VLOOKUP(C19826:C42363,Produkty!$A$2:$B$61,2,0)</f>
        <v>Powerbank 3</v>
      </c>
      <c r="H19826" s="6">
        <f t="shared" si="618"/>
        <v>960.33</v>
      </c>
      <c r="I19826" t="str">
        <f t="shared" si="619"/>
        <v>Średnia</v>
      </c>
    </row>
    <row r="19827" spans="1:9">
      <c r="A19827" t="s">
        <v>30447</v>
      </c>
      <c r="B19827" t="s">
        <v>9536</v>
      </c>
      <c r="C19827" t="s">
        <v>846</v>
      </c>
      <c r="D19827">
        <v>1</v>
      </c>
      <c r="E19827" s="3">
        <v>1059.69</v>
      </c>
      <c r="F19827" s="4">
        <v>0.15</v>
      </c>
      <c r="G19827" t="str">
        <f>VLOOKUP(C19827:C42364,Produkty!$A$2:$B$61,2,0)</f>
        <v>Hub USB 1</v>
      </c>
      <c r="H19827" s="6">
        <f t="shared" si="618"/>
        <v>900.73649999999998</v>
      </c>
      <c r="I19827" t="str">
        <f t="shared" si="619"/>
        <v>Średnia</v>
      </c>
    </row>
    <row r="19828" spans="1:9">
      <c r="A19828" t="s">
        <v>30448</v>
      </c>
      <c r="B19828" t="s">
        <v>9536</v>
      </c>
      <c r="C19828" t="s">
        <v>766</v>
      </c>
      <c r="D19828">
        <v>1</v>
      </c>
      <c r="E19828" s="3">
        <v>685.39</v>
      </c>
      <c r="F19828" s="4">
        <v>0.15</v>
      </c>
      <c r="G19828" t="str">
        <f>VLOOKUP(C19828:C42365,Produkty!$A$2:$B$61,2,0)</f>
        <v>Mysz 2</v>
      </c>
      <c r="H19828" s="6">
        <f t="shared" si="618"/>
        <v>582.58150000000001</v>
      </c>
      <c r="I19828" t="str">
        <f t="shared" si="619"/>
        <v>Średnia</v>
      </c>
    </row>
    <row r="19829" spans="1:9">
      <c r="A19829" t="s">
        <v>30449</v>
      </c>
      <c r="B19829" t="s">
        <v>9536</v>
      </c>
      <c r="C19829" t="s">
        <v>817</v>
      </c>
      <c r="D19829">
        <v>4</v>
      </c>
      <c r="E19829" s="3">
        <v>327.25</v>
      </c>
      <c r="F19829" s="4">
        <v>0.15</v>
      </c>
      <c r="G19829" t="str">
        <f>VLOOKUP(C19829:C42366,Produkty!$A$2:$B$61,2,0)</f>
        <v>Czajnik 3</v>
      </c>
      <c r="H19829" s="6">
        <f t="shared" si="618"/>
        <v>1112.6499999999999</v>
      </c>
      <c r="I19829" t="str">
        <f t="shared" si="619"/>
        <v>Średnia</v>
      </c>
    </row>
    <row r="19830" spans="1:9">
      <c r="A19830" t="s">
        <v>30450</v>
      </c>
      <c r="B19830" t="s">
        <v>9537</v>
      </c>
      <c r="C19830" t="s">
        <v>823</v>
      </c>
      <c r="D19830">
        <v>6</v>
      </c>
      <c r="E19830" s="3">
        <v>680.53</v>
      </c>
      <c r="F19830" s="4">
        <v>0</v>
      </c>
      <c r="G19830" t="str">
        <f>VLOOKUP(C19830:C42367,Produkty!$A$2:$B$61,2,0)</f>
        <v>Termos 2</v>
      </c>
      <c r="H19830" s="6">
        <f t="shared" si="618"/>
        <v>4083.18</v>
      </c>
      <c r="I19830" t="str">
        <f t="shared" si="619"/>
        <v>Duża</v>
      </c>
    </row>
    <row r="19831" spans="1:9">
      <c r="A19831" t="s">
        <v>30451</v>
      </c>
      <c r="B19831" t="s">
        <v>9537</v>
      </c>
      <c r="C19831" t="s">
        <v>860</v>
      </c>
      <c r="D19831">
        <v>4</v>
      </c>
      <c r="E19831" s="3">
        <v>831.09</v>
      </c>
      <c r="F19831" s="4">
        <v>0.2</v>
      </c>
      <c r="G19831" t="str">
        <f>VLOOKUP(C19831:C42368,Produkty!$A$2:$B$61,2,0)</f>
        <v>Podkładka 4</v>
      </c>
      <c r="H19831" s="6">
        <f t="shared" si="618"/>
        <v>2659.4880000000003</v>
      </c>
      <c r="I19831" t="str">
        <f t="shared" si="619"/>
        <v>Duża</v>
      </c>
    </row>
    <row r="19832" spans="1:9">
      <c r="A19832" t="s">
        <v>30452</v>
      </c>
      <c r="B19832" t="s">
        <v>9538</v>
      </c>
      <c r="C19832" t="s">
        <v>786</v>
      </c>
      <c r="D19832">
        <v>6</v>
      </c>
      <c r="E19832" s="3">
        <v>967.72</v>
      </c>
      <c r="F19832" s="4">
        <v>0</v>
      </c>
      <c r="G19832" t="str">
        <f>VLOOKUP(C19832:C42369,Produkty!$A$2:$B$61,2,0)</f>
        <v>Powerbank 4</v>
      </c>
      <c r="H19832" s="6">
        <f t="shared" si="618"/>
        <v>5806.32</v>
      </c>
      <c r="I19832" t="str">
        <f t="shared" si="619"/>
        <v>Duża</v>
      </c>
    </row>
    <row r="19833" spans="1:9">
      <c r="A19833" t="s">
        <v>30453</v>
      </c>
      <c r="B19833" t="s">
        <v>9538</v>
      </c>
      <c r="C19833" t="s">
        <v>862</v>
      </c>
      <c r="D19833">
        <v>1</v>
      </c>
      <c r="E19833" s="3">
        <v>486.71</v>
      </c>
      <c r="F19833" s="4">
        <v>0.15</v>
      </c>
      <c r="G19833" t="str">
        <f>VLOOKUP(C19833:C42370,Produkty!$A$2:$B$61,2,0)</f>
        <v>Ładowarka 1</v>
      </c>
      <c r="H19833" s="6">
        <f t="shared" si="618"/>
        <v>413.70349999999996</v>
      </c>
      <c r="I19833" t="str">
        <f t="shared" si="619"/>
        <v>Mała</v>
      </c>
    </row>
    <row r="19834" spans="1:9">
      <c r="A19834" t="s">
        <v>30454</v>
      </c>
      <c r="B19834" t="s">
        <v>9539</v>
      </c>
      <c r="C19834" t="s">
        <v>778</v>
      </c>
      <c r="D19834">
        <v>3</v>
      </c>
      <c r="E19834" s="3">
        <v>933.79</v>
      </c>
      <c r="F19834" s="4">
        <v>0</v>
      </c>
      <c r="G19834" t="str">
        <f>VLOOKUP(C19834:C42371,Produkty!$A$2:$B$61,2,0)</f>
        <v>Monitor 4</v>
      </c>
      <c r="H19834" s="6">
        <f t="shared" si="618"/>
        <v>2801.37</v>
      </c>
      <c r="I19834" t="str">
        <f t="shared" si="619"/>
        <v>Duża</v>
      </c>
    </row>
    <row r="19835" spans="1:9">
      <c r="A19835" t="s">
        <v>30455</v>
      </c>
      <c r="B19835" t="s">
        <v>9539</v>
      </c>
      <c r="C19835" t="s">
        <v>858</v>
      </c>
      <c r="D19835">
        <v>2</v>
      </c>
      <c r="E19835" s="3">
        <v>604.04999999999995</v>
      </c>
      <c r="F19835" s="4">
        <v>0.05</v>
      </c>
      <c r="G19835" t="str">
        <f>VLOOKUP(C19835:C42372,Produkty!$A$2:$B$61,2,0)</f>
        <v>Podkładka 3</v>
      </c>
      <c r="H19835" s="6">
        <f t="shared" si="618"/>
        <v>1147.6949999999999</v>
      </c>
      <c r="I19835" t="str">
        <f t="shared" si="619"/>
        <v>Średnia</v>
      </c>
    </row>
    <row r="19836" spans="1:9">
      <c r="A19836" t="s">
        <v>30456</v>
      </c>
      <c r="B19836" t="s">
        <v>9539</v>
      </c>
      <c r="C19836" t="s">
        <v>811</v>
      </c>
      <c r="D19836">
        <v>6</v>
      </c>
      <c r="E19836" s="3">
        <v>637.12</v>
      </c>
      <c r="F19836" s="4">
        <v>0</v>
      </c>
      <c r="G19836" t="str">
        <f>VLOOKUP(C19836:C42373,Produkty!$A$2:$B$61,2,0)</f>
        <v>Organizer 4</v>
      </c>
      <c r="H19836" s="6">
        <f t="shared" si="618"/>
        <v>3822.7200000000003</v>
      </c>
      <c r="I19836" t="str">
        <f t="shared" si="619"/>
        <v>Duża</v>
      </c>
    </row>
    <row r="19837" spans="1:9">
      <c r="A19837" t="s">
        <v>30457</v>
      </c>
      <c r="B19837" t="s">
        <v>9540</v>
      </c>
      <c r="C19837" t="s">
        <v>772</v>
      </c>
      <c r="D19837">
        <v>4</v>
      </c>
      <c r="E19837" s="3">
        <v>946.69</v>
      </c>
      <c r="F19837" s="4">
        <v>0.2</v>
      </c>
      <c r="G19837" t="str">
        <f>VLOOKUP(C19837:C42374,Produkty!$A$2:$B$61,2,0)</f>
        <v>Monitor 1</v>
      </c>
      <c r="H19837" s="6">
        <f t="shared" si="618"/>
        <v>3029.4080000000004</v>
      </c>
      <c r="I19837" t="str">
        <f t="shared" si="619"/>
        <v>Duża</v>
      </c>
    </row>
    <row r="19838" spans="1:9">
      <c r="A19838" t="s">
        <v>30458</v>
      </c>
      <c r="B19838" t="s">
        <v>9540</v>
      </c>
      <c r="C19838" t="s">
        <v>778</v>
      </c>
      <c r="D19838">
        <v>1</v>
      </c>
      <c r="E19838" s="3">
        <v>958.52</v>
      </c>
      <c r="F19838" s="4">
        <v>0.15</v>
      </c>
      <c r="G19838" t="str">
        <f>VLOOKUP(C19838:C42375,Produkty!$A$2:$B$61,2,0)</f>
        <v>Monitor 4</v>
      </c>
      <c r="H19838" s="6">
        <f t="shared" si="618"/>
        <v>814.74199999999996</v>
      </c>
      <c r="I19838" t="str">
        <f t="shared" si="619"/>
        <v>Średnia</v>
      </c>
    </row>
    <row r="19839" spans="1:9">
      <c r="A19839" t="s">
        <v>30459</v>
      </c>
      <c r="B19839" t="s">
        <v>9540</v>
      </c>
      <c r="C19839" t="s">
        <v>838</v>
      </c>
      <c r="D19839">
        <v>3</v>
      </c>
      <c r="E19839" s="3">
        <v>91.12</v>
      </c>
      <c r="F19839" s="4">
        <v>0</v>
      </c>
      <c r="G19839" t="str">
        <f>VLOOKUP(C19839:C42376,Produkty!$A$2:$B$61,2,0)</f>
        <v>Etui 1</v>
      </c>
      <c r="H19839" s="6">
        <f t="shared" si="618"/>
        <v>273.36</v>
      </c>
      <c r="I19839" t="str">
        <f t="shared" si="619"/>
        <v>Mała</v>
      </c>
    </row>
    <row r="19840" spans="1:9">
      <c r="A19840" t="s">
        <v>30460</v>
      </c>
      <c r="B19840" t="s">
        <v>9541</v>
      </c>
      <c r="C19840" t="s">
        <v>840</v>
      </c>
      <c r="D19840">
        <v>6</v>
      </c>
      <c r="E19840" s="3">
        <v>141.74</v>
      </c>
      <c r="F19840" s="4">
        <v>0.2</v>
      </c>
      <c r="G19840" t="str">
        <f>VLOOKUP(C19840:C42377,Produkty!$A$2:$B$61,2,0)</f>
        <v>Etui 2</v>
      </c>
      <c r="H19840" s="6">
        <f t="shared" si="618"/>
        <v>680.35200000000009</v>
      </c>
      <c r="I19840" t="str">
        <f t="shared" si="619"/>
        <v>Średnia</v>
      </c>
    </row>
    <row r="19841" spans="1:9">
      <c r="A19841" t="s">
        <v>30461</v>
      </c>
      <c r="B19841" t="s">
        <v>9542</v>
      </c>
      <c r="C19841" t="s">
        <v>776</v>
      </c>
      <c r="D19841">
        <v>6</v>
      </c>
      <c r="E19841" s="3">
        <v>930.43</v>
      </c>
      <c r="F19841" s="4">
        <v>0</v>
      </c>
      <c r="G19841" t="str">
        <f>VLOOKUP(C19841:C42378,Produkty!$A$2:$B$61,2,0)</f>
        <v>Monitor 3</v>
      </c>
      <c r="H19841" s="6">
        <f t="shared" si="618"/>
        <v>5582.58</v>
      </c>
      <c r="I19841" t="str">
        <f t="shared" si="619"/>
        <v>Duża</v>
      </c>
    </row>
    <row r="19842" spans="1:9">
      <c r="A19842" t="s">
        <v>30462</v>
      </c>
      <c r="B19842" t="s">
        <v>9542</v>
      </c>
      <c r="C19842" t="s">
        <v>848</v>
      </c>
      <c r="D19842">
        <v>5</v>
      </c>
      <c r="E19842" s="3">
        <v>1165.6400000000001</v>
      </c>
      <c r="F19842" s="4">
        <v>0.05</v>
      </c>
      <c r="G19842" t="str">
        <f>VLOOKUP(C19842:C42379,Produkty!$A$2:$B$61,2,0)</f>
        <v>Hub USB 2</v>
      </c>
      <c r="H19842" s="6">
        <f t="shared" si="618"/>
        <v>5536.7900000000009</v>
      </c>
      <c r="I19842" t="str">
        <f t="shared" si="619"/>
        <v>Duża</v>
      </c>
    </row>
    <row r="19843" spans="1:9">
      <c r="A19843" t="s">
        <v>30463</v>
      </c>
      <c r="B19843" t="s">
        <v>9542</v>
      </c>
      <c r="C19843" t="s">
        <v>825</v>
      </c>
      <c r="D19843">
        <v>1</v>
      </c>
      <c r="E19843" s="3">
        <v>995.84</v>
      </c>
      <c r="F19843" s="4">
        <v>0.15</v>
      </c>
      <c r="G19843" t="str">
        <f>VLOOKUP(C19843:C42380,Produkty!$A$2:$B$61,2,0)</f>
        <v>Termos 3</v>
      </c>
      <c r="H19843" s="6">
        <f t="shared" ref="H19843:H19906" si="620">D19843*E19843*(1-F19843)</f>
        <v>846.46400000000006</v>
      </c>
      <c r="I19843" t="str">
        <f t="shared" ref="I19843:I19906" si="621">IF(H19843&lt;500,"Mała",IF(H19843&lt;=2000,"Średnia","Duża"))</f>
        <v>Średnia</v>
      </c>
    </row>
    <row r="19844" spans="1:9">
      <c r="A19844" t="s">
        <v>30464</v>
      </c>
      <c r="B19844" t="s">
        <v>9543</v>
      </c>
      <c r="C19844" t="s">
        <v>825</v>
      </c>
      <c r="D19844">
        <v>5</v>
      </c>
      <c r="E19844" s="3">
        <v>948.09</v>
      </c>
      <c r="F19844" s="4">
        <v>0.2</v>
      </c>
      <c r="G19844" t="str">
        <f>VLOOKUP(C19844:C42381,Produkty!$A$2:$B$61,2,0)</f>
        <v>Termos 3</v>
      </c>
      <c r="H19844" s="6">
        <f t="shared" si="620"/>
        <v>3792.36</v>
      </c>
      <c r="I19844" t="str">
        <f t="shared" si="621"/>
        <v>Duża</v>
      </c>
    </row>
    <row r="19845" spans="1:9">
      <c r="A19845" t="s">
        <v>30465</v>
      </c>
      <c r="B19845" t="s">
        <v>9543</v>
      </c>
      <c r="C19845" t="s">
        <v>813</v>
      </c>
      <c r="D19845">
        <v>1</v>
      </c>
      <c r="E19845" s="3">
        <v>981.5</v>
      </c>
      <c r="F19845" s="4">
        <v>0.15</v>
      </c>
      <c r="G19845" t="str">
        <f>VLOOKUP(C19845:C42382,Produkty!$A$2:$B$61,2,0)</f>
        <v>Czajnik 1</v>
      </c>
      <c r="H19845" s="6">
        <f t="shared" si="620"/>
        <v>834.27499999999998</v>
      </c>
      <c r="I19845" t="str">
        <f t="shared" si="621"/>
        <v>Średnia</v>
      </c>
    </row>
    <row r="19846" spans="1:9">
      <c r="A19846" t="s">
        <v>30466</v>
      </c>
      <c r="B19846" t="s">
        <v>9544</v>
      </c>
      <c r="C19846" t="s">
        <v>793</v>
      </c>
      <c r="D19846">
        <v>5</v>
      </c>
      <c r="E19846" s="3">
        <v>94.16</v>
      </c>
      <c r="F19846" s="4">
        <v>0</v>
      </c>
      <c r="G19846" t="str">
        <f>VLOOKUP(C19846:C42383,Produkty!$A$2:$B$61,2,0)</f>
        <v>Krzesło biurowe 3</v>
      </c>
      <c r="H19846" s="6">
        <f t="shared" si="620"/>
        <v>470.79999999999995</v>
      </c>
      <c r="I19846" t="str">
        <f t="shared" si="621"/>
        <v>Mała</v>
      </c>
    </row>
    <row r="19847" spans="1:9">
      <c r="A19847" t="s">
        <v>30467</v>
      </c>
      <c r="B19847" t="s">
        <v>9545</v>
      </c>
      <c r="C19847" t="s">
        <v>782</v>
      </c>
      <c r="D19847">
        <v>5</v>
      </c>
      <c r="E19847" s="3">
        <v>432.13</v>
      </c>
      <c r="F19847" s="4">
        <v>0.05</v>
      </c>
      <c r="G19847" t="str">
        <f>VLOOKUP(C19847:C42384,Produkty!$A$2:$B$61,2,0)</f>
        <v>Powerbank 2</v>
      </c>
      <c r="H19847" s="6">
        <f t="shared" si="620"/>
        <v>2052.6174999999998</v>
      </c>
      <c r="I19847" t="str">
        <f t="shared" si="621"/>
        <v>Duża</v>
      </c>
    </row>
    <row r="19848" spans="1:9">
      <c r="A19848" t="s">
        <v>30468</v>
      </c>
      <c r="B19848" t="s">
        <v>9546</v>
      </c>
      <c r="C19848" t="s">
        <v>760</v>
      </c>
      <c r="D19848">
        <v>6</v>
      </c>
      <c r="E19848" s="3">
        <v>41.87</v>
      </c>
      <c r="F19848" s="4">
        <v>0</v>
      </c>
      <c r="G19848" t="str">
        <f>VLOOKUP(C19848:C42385,Produkty!$A$2:$B$61,2,0)</f>
        <v>Klawiatura 3</v>
      </c>
      <c r="H19848" s="6">
        <f t="shared" si="620"/>
        <v>251.21999999999997</v>
      </c>
      <c r="I19848" t="str">
        <f t="shared" si="621"/>
        <v>Mała</v>
      </c>
    </row>
    <row r="19849" spans="1:9">
      <c r="A19849" t="s">
        <v>30469</v>
      </c>
      <c r="B19849" t="s">
        <v>9546</v>
      </c>
      <c r="C19849" t="s">
        <v>809</v>
      </c>
      <c r="D19849">
        <v>6</v>
      </c>
      <c r="E19849" s="3">
        <v>1144.48</v>
      </c>
      <c r="F19849" s="4">
        <v>0</v>
      </c>
      <c r="G19849" t="str">
        <f>VLOOKUP(C19849:C42386,Produkty!$A$2:$B$61,2,0)</f>
        <v>Organizer 3</v>
      </c>
      <c r="H19849" s="6">
        <f t="shared" si="620"/>
        <v>6866.88</v>
      </c>
      <c r="I19849" t="str">
        <f t="shared" si="621"/>
        <v>Duża</v>
      </c>
    </row>
    <row r="19850" spans="1:9">
      <c r="A19850" t="s">
        <v>30470</v>
      </c>
      <c r="B19850" t="s">
        <v>9546</v>
      </c>
      <c r="C19850" t="s">
        <v>776</v>
      </c>
      <c r="D19850">
        <v>2</v>
      </c>
      <c r="E19850" s="3">
        <v>940.79</v>
      </c>
      <c r="F19850" s="4">
        <v>0</v>
      </c>
      <c r="G19850" t="str">
        <f>VLOOKUP(C19850:C42387,Produkty!$A$2:$B$61,2,0)</f>
        <v>Monitor 3</v>
      </c>
      <c r="H19850" s="6">
        <f t="shared" si="620"/>
        <v>1881.58</v>
      </c>
      <c r="I19850" t="str">
        <f t="shared" si="621"/>
        <v>Średnia</v>
      </c>
    </row>
    <row r="19851" spans="1:9">
      <c r="A19851" t="s">
        <v>30471</v>
      </c>
      <c r="B19851" t="s">
        <v>9546</v>
      </c>
      <c r="C19851" t="s">
        <v>850</v>
      </c>
      <c r="D19851">
        <v>3</v>
      </c>
      <c r="E19851" s="3">
        <v>32.56</v>
      </c>
      <c r="F19851" s="4">
        <v>0</v>
      </c>
      <c r="G19851" t="str">
        <f>VLOOKUP(C19851:C42388,Produkty!$A$2:$B$61,2,0)</f>
        <v>Hub USB 3</v>
      </c>
      <c r="H19851" s="6">
        <f t="shared" si="620"/>
        <v>97.68</v>
      </c>
      <c r="I19851" t="str">
        <f t="shared" si="621"/>
        <v>Mała</v>
      </c>
    </row>
    <row r="19852" spans="1:9">
      <c r="A19852" t="s">
        <v>30472</v>
      </c>
      <c r="B19852" t="s">
        <v>9547</v>
      </c>
      <c r="C19852" t="s">
        <v>856</v>
      </c>
      <c r="D19852">
        <v>6</v>
      </c>
      <c r="E19852" s="3">
        <v>136.02000000000001</v>
      </c>
      <c r="F19852" s="4">
        <v>0</v>
      </c>
      <c r="G19852" t="str">
        <f>VLOOKUP(C19852:C42389,Produkty!$A$2:$B$61,2,0)</f>
        <v>Podkładka 2</v>
      </c>
      <c r="H19852" s="6">
        <f t="shared" si="620"/>
        <v>816.12000000000012</v>
      </c>
      <c r="I19852" t="str">
        <f t="shared" si="621"/>
        <v>Średnia</v>
      </c>
    </row>
    <row r="19853" spans="1:9">
      <c r="A19853" t="s">
        <v>30473</v>
      </c>
      <c r="B19853" t="s">
        <v>9547</v>
      </c>
      <c r="C19853" t="s">
        <v>850</v>
      </c>
      <c r="D19853">
        <v>3</v>
      </c>
      <c r="E19853" s="3">
        <v>33.11</v>
      </c>
      <c r="F19853" s="4">
        <v>0.1</v>
      </c>
      <c r="G19853" t="str">
        <f>VLOOKUP(C19853:C42390,Produkty!$A$2:$B$61,2,0)</f>
        <v>Hub USB 3</v>
      </c>
      <c r="H19853" s="6">
        <f t="shared" si="620"/>
        <v>89.397000000000006</v>
      </c>
      <c r="I19853" t="str">
        <f t="shared" si="621"/>
        <v>Mała</v>
      </c>
    </row>
    <row r="19854" spans="1:9">
      <c r="A19854" t="s">
        <v>30474</v>
      </c>
      <c r="B19854" t="s">
        <v>9547</v>
      </c>
      <c r="C19854" t="s">
        <v>838</v>
      </c>
      <c r="D19854">
        <v>3</v>
      </c>
      <c r="E19854" s="3">
        <v>94.8</v>
      </c>
      <c r="F19854" s="4">
        <v>0</v>
      </c>
      <c r="G19854" t="str">
        <f>VLOOKUP(C19854:C42391,Produkty!$A$2:$B$61,2,0)</f>
        <v>Etui 1</v>
      </c>
      <c r="H19854" s="6">
        <f t="shared" si="620"/>
        <v>284.39999999999998</v>
      </c>
      <c r="I19854" t="str">
        <f t="shared" si="621"/>
        <v>Mała</v>
      </c>
    </row>
    <row r="19855" spans="1:9">
      <c r="A19855" t="s">
        <v>30475</v>
      </c>
      <c r="B19855" t="s">
        <v>9548</v>
      </c>
      <c r="C19855" t="s">
        <v>838</v>
      </c>
      <c r="D19855">
        <v>2</v>
      </c>
      <c r="E19855" s="3">
        <v>91.16</v>
      </c>
      <c r="F19855" s="4">
        <v>0.15</v>
      </c>
      <c r="G19855" t="str">
        <f>VLOOKUP(C19855:C42392,Produkty!$A$2:$B$61,2,0)</f>
        <v>Etui 1</v>
      </c>
      <c r="H19855" s="6">
        <f t="shared" si="620"/>
        <v>154.97199999999998</v>
      </c>
      <c r="I19855" t="str">
        <f t="shared" si="621"/>
        <v>Mała</v>
      </c>
    </row>
    <row r="19856" spans="1:9">
      <c r="A19856" t="s">
        <v>30476</v>
      </c>
      <c r="B19856" t="s">
        <v>9549</v>
      </c>
      <c r="C19856" t="s">
        <v>786</v>
      </c>
      <c r="D19856">
        <v>6</v>
      </c>
      <c r="E19856" s="3">
        <v>966.68</v>
      </c>
      <c r="F19856" s="4">
        <v>0</v>
      </c>
      <c r="G19856" t="str">
        <f>VLOOKUP(C19856:C42393,Produkty!$A$2:$B$61,2,0)</f>
        <v>Powerbank 4</v>
      </c>
      <c r="H19856" s="6">
        <f t="shared" si="620"/>
        <v>5800.08</v>
      </c>
      <c r="I19856" t="str">
        <f t="shared" si="621"/>
        <v>Duża</v>
      </c>
    </row>
    <row r="19857" spans="1:9">
      <c r="A19857" t="s">
        <v>30477</v>
      </c>
      <c r="B19857" t="s">
        <v>9549</v>
      </c>
      <c r="C19857" t="s">
        <v>868</v>
      </c>
      <c r="D19857">
        <v>3</v>
      </c>
      <c r="E19857" s="3">
        <v>573.74</v>
      </c>
      <c r="F19857" s="4">
        <v>0</v>
      </c>
      <c r="G19857" t="str">
        <f>VLOOKUP(C19857:C42394,Produkty!$A$2:$B$61,2,0)</f>
        <v>Ładowarka 4</v>
      </c>
      <c r="H19857" s="6">
        <f t="shared" si="620"/>
        <v>1721.22</v>
      </c>
      <c r="I19857" t="str">
        <f t="shared" si="621"/>
        <v>Średnia</v>
      </c>
    </row>
    <row r="19858" spans="1:9">
      <c r="A19858" t="s">
        <v>30478</v>
      </c>
      <c r="B19858" t="s">
        <v>9549</v>
      </c>
      <c r="C19858" t="s">
        <v>819</v>
      </c>
      <c r="D19858">
        <v>4</v>
      </c>
      <c r="E19858" s="3">
        <v>292.58</v>
      </c>
      <c r="F19858" s="4">
        <v>0.2</v>
      </c>
      <c r="G19858" t="str">
        <f>VLOOKUP(C19858:C42395,Produkty!$A$2:$B$61,2,0)</f>
        <v>Czajnik 4</v>
      </c>
      <c r="H19858" s="6">
        <f t="shared" si="620"/>
        <v>936.25599999999997</v>
      </c>
      <c r="I19858" t="str">
        <f t="shared" si="621"/>
        <v>Średnia</v>
      </c>
    </row>
    <row r="19859" spans="1:9">
      <c r="A19859" t="s">
        <v>30479</v>
      </c>
      <c r="B19859" t="s">
        <v>9549</v>
      </c>
      <c r="C19859" t="s">
        <v>762</v>
      </c>
      <c r="D19859">
        <v>2</v>
      </c>
      <c r="E19859" s="3">
        <v>701.45</v>
      </c>
      <c r="F19859" s="4">
        <v>0.15</v>
      </c>
      <c r="G19859" t="str">
        <f>VLOOKUP(C19859:C42396,Produkty!$A$2:$B$61,2,0)</f>
        <v>Klawiatura 4</v>
      </c>
      <c r="H19859" s="6">
        <f t="shared" si="620"/>
        <v>1192.4650000000001</v>
      </c>
      <c r="I19859" t="str">
        <f t="shared" si="621"/>
        <v>Średnia</v>
      </c>
    </row>
    <row r="19860" spans="1:9">
      <c r="A19860" t="s">
        <v>30480</v>
      </c>
      <c r="B19860" t="s">
        <v>9550</v>
      </c>
      <c r="C19860" t="s">
        <v>842</v>
      </c>
      <c r="D19860">
        <v>4</v>
      </c>
      <c r="E19860" s="3">
        <v>834.33</v>
      </c>
      <c r="F19860" s="4">
        <v>0</v>
      </c>
      <c r="G19860" t="str">
        <f>VLOOKUP(C19860:C42397,Produkty!$A$2:$B$61,2,0)</f>
        <v>Etui 3</v>
      </c>
      <c r="H19860" s="6">
        <f t="shared" si="620"/>
        <v>3337.32</v>
      </c>
      <c r="I19860" t="str">
        <f t="shared" si="621"/>
        <v>Duża</v>
      </c>
    </row>
    <row r="19861" spans="1:9">
      <c r="A19861" t="s">
        <v>30481</v>
      </c>
      <c r="B19861" t="s">
        <v>9551</v>
      </c>
      <c r="C19861" t="s">
        <v>821</v>
      </c>
      <c r="D19861">
        <v>5</v>
      </c>
      <c r="E19861" s="3">
        <v>895.56</v>
      </c>
      <c r="F19861" s="4">
        <v>0</v>
      </c>
      <c r="G19861" t="str">
        <f>VLOOKUP(C19861:C42398,Produkty!$A$2:$B$61,2,0)</f>
        <v>Termos 1</v>
      </c>
      <c r="H19861" s="6">
        <f t="shared" si="620"/>
        <v>4477.7999999999993</v>
      </c>
      <c r="I19861" t="str">
        <f t="shared" si="621"/>
        <v>Duża</v>
      </c>
    </row>
    <row r="19862" spans="1:9">
      <c r="A19862" t="s">
        <v>30482</v>
      </c>
      <c r="B19862" t="s">
        <v>9551</v>
      </c>
      <c r="C19862" t="s">
        <v>756</v>
      </c>
      <c r="D19862">
        <v>4</v>
      </c>
      <c r="E19862" s="3">
        <v>367.87</v>
      </c>
      <c r="F19862" s="4">
        <v>0.2</v>
      </c>
      <c r="G19862" t="str">
        <f>VLOOKUP(C19862:C42399,Produkty!$A$2:$B$61,2,0)</f>
        <v>Klawiatura 1</v>
      </c>
      <c r="H19862" s="6">
        <f t="shared" si="620"/>
        <v>1177.184</v>
      </c>
      <c r="I19862" t="str">
        <f t="shared" si="621"/>
        <v>Średnia</v>
      </c>
    </row>
    <row r="19863" spans="1:9">
      <c r="A19863" t="s">
        <v>30483</v>
      </c>
      <c r="B19863" t="s">
        <v>9551</v>
      </c>
      <c r="C19863" t="s">
        <v>772</v>
      </c>
      <c r="D19863">
        <v>3</v>
      </c>
      <c r="E19863" s="3">
        <v>940.57</v>
      </c>
      <c r="F19863" s="4">
        <v>0.15</v>
      </c>
      <c r="G19863" t="str">
        <f>VLOOKUP(C19863:C42400,Produkty!$A$2:$B$61,2,0)</f>
        <v>Monitor 1</v>
      </c>
      <c r="H19863" s="6">
        <f t="shared" si="620"/>
        <v>2398.4535000000001</v>
      </c>
      <c r="I19863" t="str">
        <f t="shared" si="621"/>
        <v>Duża</v>
      </c>
    </row>
    <row r="19864" spans="1:9">
      <c r="A19864" t="s">
        <v>30484</v>
      </c>
      <c r="B19864" t="s">
        <v>9552</v>
      </c>
      <c r="C19864" t="s">
        <v>805</v>
      </c>
      <c r="D19864">
        <v>3</v>
      </c>
      <c r="E19864" s="3">
        <v>215.49</v>
      </c>
      <c r="F19864" s="4">
        <v>0.15</v>
      </c>
      <c r="G19864" t="str">
        <f>VLOOKUP(C19864:C42401,Produkty!$A$2:$B$61,2,0)</f>
        <v>Organizer 1</v>
      </c>
      <c r="H19864" s="6">
        <f t="shared" si="620"/>
        <v>549.49950000000001</v>
      </c>
      <c r="I19864" t="str">
        <f t="shared" si="621"/>
        <v>Średnia</v>
      </c>
    </row>
    <row r="19865" spans="1:9">
      <c r="A19865" t="s">
        <v>30485</v>
      </c>
      <c r="B19865" t="s">
        <v>9553</v>
      </c>
      <c r="C19865" t="s">
        <v>868</v>
      </c>
      <c r="D19865">
        <v>2</v>
      </c>
      <c r="E19865" s="3">
        <v>555.41999999999996</v>
      </c>
      <c r="F19865" s="4">
        <v>0.05</v>
      </c>
      <c r="G19865" t="str">
        <f>VLOOKUP(C19865:C42402,Produkty!$A$2:$B$61,2,0)</f>
        <v>Ładowarka 4</v>
      </c>
      <c r="H19865" s="6">
        <f t="shared" si="620"/>
        <v>1055.2979999999998</v>
      </c>
      <c r="I19865" t="str">
        <f t="shared" si="621"/>
        <v>Średnia</v>
      </c>
    </row>
    <row r="19866" spans="1:9">
      <c r="A19866" t="s">
        <v>30486</v>
      </c>
      <c r="B19866" t="s">
        <v>9553</v>
      </c>
      <c r="C19866" t="s">
        <v>752</v>
      </c>
      <c r="D19866">
        <v>6</v>
      </c>
      <c r="E19866" s="3">
        <v>860.64</v>
      </c>
      <c r="F19866" s="4">
        <v>0.15</v>
      </c>
      <c r="G19866" t="str">
        <f>VLOOKUP(C19866:C42403,Produkty!$A$2:$B$61,2,0)</f>
        <v>Słuchawki 3</v>
      </c>
      <c r="H19866" s="6">
        <f t="shared" si="620"/>
        <v>4389.2640000000001</v>
      </c>
      <c r="I19866" t="str">
        <f t="shared" si="621"/>
        <v>Duża</v>
      </c>
    </row>
    <row r="19867" spans="1:9">
      <c r="A19867" t="s">
        <v>30487</v>
      </c>
      <c r="B19867" t="s">
        <v>9553</v>
      </c>
      <c r="C19867" t="s">
        <v>868</v>
      </c>
      <c r="D19867">
        <v>1</v>
      </c>
      <c r="E19867" s="3">
        <v>580.67999999999995</v>
      </c>
      <c r="F19867" s="4">
        <v>0.1</v>
      </c>
      <c r="G19867" t="str">
        <f>VLOOKUP(C19867:C42404,Produkty!$A$2:$B$61,2,0)</f>
        <v>Ładowarka 4</v>
      </c>
      <c r="H19867" s="6">
        <f t="shared" si="620"/>
        <v>522.61199999999997</v>
      </c>
      <c r="I19867" t="str">
        <f t="shared" si="621"/>
        <v>Średnia</v>
      </c>
    </row>
    <row r="19868" spans="1:9">
      <c r="A19868" t="s">
        <v>30488</v>
      </c>
      <c r="B19868" t="s">
        <v>9554</v>
      </c>
      <c r="C19868" t="s">
        <v>750</v>
      </c>
      <c r="D19868">
        <v>3</v>
      </c>
      <c r="E19868" s="3">
        <v>278.04000000000002</v>
      </c>
      <c r="F19868" s="4">
        <v>0.1</v>
      </c>
      <c r="G19868" t="str">
        <f>VLOOKUP(C19868:C42405,Produkty!$A$2:$B$61,2,0)</f>
        <v>Słuchawki 2</v>
      </c>
      <c r="H19868" s="6">
        <f t="shared" si="620"/>
        <v>750.70800000000008</v>
      </c>
      <c r="I19868" t="str">
        <f t="shared" si="621"/>
        <v>Średnia</v>
      </c>
    </row>
    <row r="19869" spans="1:9">
      <c r="A19869" t="s">
        <v>30489</v>
      </c>
      <c r="B19869" t="s">
        <v>9554</v>
      </c>
      <c r="C19869" t="s">
        <v>807</v>
      </c>
      <c r="D19869">
        <v>6</v>
      </c>
      <c r="E19869" s="3">
        <v>183.05</v>
      </c>
      <c r="F19869" s="4">
        <v>0.15</v>
      </c>
      <c r="G19869" t="str">
        <f>VLOOKUP(C19869:C42406,Produkty!$A$2:$B$61,2,0)</f>
        <v>Organizer 2</v>
      </c>
      <c r="H19869" s="6">
        <f t="shared" si="620"/>
        <v>933.55500000000018</v>
      </c>
      <c r="I19869" t="str">
        <f t="shared" si="621"/>
        <v>Średnia</v>
      </c>
    </row>
    <row r="19870" spans="1:9">
      <c r="A19870" t="s">
        <v>30490</v>
      </c>
      <c r="B19870" t="s">
        <v>9555</v>
      </c>
      <c r="C19870" t="s">
        <v>836</v>
      </c>
      <c r="D19870">
        <v>2</v>
      </c>
      <c r="E19870" s="3">
        <v>1089.92</v>
      </c>
      <c r="F19870" s="4">
        <v>0</v>
      </c>
      <c r="G19870" t="str">
        <f>VLOOKUP(C19870:C42407,Produkty!$A$2:$B$61,2,0)</f>
        <v>Kabel USB-C 4</v>
      </c>
      <c r="H19870" s="6">
        <f t="shared" si="620"/>
        <v>2179.84</v>
      </c>
      <c r="I19870" t="str">
        <f t="shared" si="621"/>
        <v>Duża</v>
      </c>
    </row>
    <row r="19871" spans="1:9">
      <c r="A19871" t="s">
        <v>30491</v>
      </c>
      <c r="B19871" t="s">
        <v>9556</v>
      </c>
      <c r="C19871" t="s">
        <v>750</v>
      </c>
      <c r="D19871">
        <v>6</v>
      </c>
      <c r="E19871" s="3">
        <v>277.92</v>
      </c>
      <c r="F19871" s="4">
        <v>0.2</v>
      </c>
      <c r="G19871" t="str">
        <f>VLOOKUP(C19871:C42408,Produkty!$A$2:$B$61,2,0)</f>
        <v>Słuchawki 2</v>
      </c>
      <c r="H19871" s="6">
        <f t="shared" si="620"/>
        <v>1334.0160000000001</v>
      </c>
      <c r="I19871" t="str">
        <f t="shared" si="621"/>
        <v>Średnia</v>
      </c>
    </row>
    <row r="19872" spans="1:9">
      <c r="A19872" t="s">
        <v>30492</v>
      </c>
      <c r="B19872" t="s">
        <v>9557</v>
      </c>
      <c r="C19872" t="s">
        <v>788</v>
      </c>
      <c r="D19872">
        <v>2</v>
      </c>
      <c r="E19872" s="3">
        <v>608.88</v>
      </c>
      <c r="F19872" s="4">
        <v>0</v>
      </c>
      <c r="G19872" t="str">
        <f>VLOOKUP(C19872:C42409,Produkty!$A$2:$B$61,2,0)</f>
        <v>Krzesło biurowe 1</v>
      </c>
      <c r="H19872" s="6">
        <f t="shared" si="620"/>
        <v>1217.76</v>
      </c>
      <c r="I19872" t="str">
        <f t="shared" si="621"/>
        <v>Średnia</v>
      </c>
    </row>
    <row r="19873" spans="1:9">
      <c r="A19873" t="s">
        <v>30493</v>
      </c>
      <c r="B19873" t="s">
        <v>9557</v>
      </c>
      <c r="C19873" t="s">
        <v>780</v>
      </c>
      <c r="D19873">
        <v>3</v>
      </c>
      <c r="E19873" s="3">
        <v>702.93</v>
      </c>
      <c r="F19873" s="4">
        <v>0</v>
      </c>
      <c r="G19873" t="str">
        <f>VLOOKUP(C19873:C42410,Produkty!$A$2:$B$61,2,0)</f>
        <v>Powerbank 1</v>
      </c>
      <c r="H19873" s="6">
        <f t="shared" si="620"/>
        <v>2108.79</v>
      </c>
      <c r="I19873" t="str">
        <f t="shared" si="621"/>
        <v>Duża</v>
      </c>
    </row>
    <row r="19874" spans="1:9">
      <c r="A19874" t="s">
        <v>30494</v>
      </c>
      <c r="B19874" t="s">
        <v>9558</v>
      </c>
      <c r="C19874" t="s">
        <v>866</v>
      </c>
      <c r="D19874">
        <v>5</v>
      </c>
      <c r="E19874" s="3">
        <v>353.64</v>
      </c>
      <c r="F19874" s="4">
        <v>0.05</v>
      </c>
      <c r="G19874" t="str">
        <f>VLOOKUP(C19874:C42411,Produkty!$A$2:$B$61,2,0)</f>
        <v>Ładowarka 3</v>
      </c>
      <c r="H19874" s="6">
        <f t="shared" si="620"/>
        <v>1679.7899999999997</v>
      </c>
      <c r="I19874" t="str">
        <f t="shared" si="621"/>
        <v>Średnia</v>
      </c>
    </row>
    <row r="19875" spans="1:9">
      <c r="A19875" t="s">
        <v>30495</v>
      </c>
      <c r="B19875" t="s">
        <v>9558</v>
      </c>
      <c r="C19875" t="s">
        <v>829</v>
      </c>
      <c r="D19875">
        <v>1</v>
      </c>
      <c r="E19875" s="3">
        <v>553.67999999999995</v>
      </c>
      <c r="F19875" s="4">
        <v>0</v>
      </c>
      <c r="G19875" t="str">
        <f>VLOOKUP(C19875:C42412,Produkty!$A$2:$B$61,2,0)</f>
        <v>Kabel USB-C 1</v>
      </c>
      <c r="H19875" s="6">
        <f t="shared" si="620"/>
        <v>553.67999999999995</v>
      </c>
      <c r="I19875" t="str">
        <f t="shared" si="621"/>
        <v>Średnia</v>
      </c>
    </row>
    <row r="19876" spans="1:9">
      <c r="A19876" t="s">
        <v>30496</v>
      </c>
      <c r="B19876" t="s">
        <v>9558</v>
      </c>
      <c r="C19876" t="s">
        <v>799</v>
      </c>
      <c r="D19876">
        <v>1</v>
      </c>
      <c r="E19876" s="3">
        <v>354.38</v>
      </c>
      <c r="F19876" s="4">
        <v>0</v>
      </c>
      <c r="G19876" t="str">
        <f>VLOOKUP(C19876:C42413,Produkty!$A$2:$B$61,2,0)</f>
        <v>Lampka 2</v>
      </c>
      <c r="H19876" s="6">
        <f t="shared" si="620"/>
        <v>354.38</v>
      </c>
      <c r="I19876" t="str">
        <f t="shared" si="621"/>
        <v>Mała</v>
      </c>
    </row>
    <row r="19877" spans="1:9">
      <c r="A19877" t="s">
        <v>30497</v>
      </c>
      <c r="B19877" t="s">
        <v>9558</v>
      </c>
      <c r="C19877" t="s">
        <v>764</v>
      </c>
      <c r="D19877">
        <v>6</v>
      </c>
      <c r="E19877" s="3">
        <v>266.05</v>
      </c>
      <c r="F19877" s="4">
        <v>0</v>
      </c>
      <c r="G19877" t="str">
        <f>VLOOKUP(C19877:C42414,Produkty!$A$2:$B$61,2,0)</f>
        <v>Mysz 1</v>
      </c>
      <c r="H19877" s="6">
        <f t="shared" si="620"/>
        <v>1596.3000000000002</v>
      </c>
      <c r="I19877" t="str">
        <f t="shared" si="621"/>
        <v>Średnia</v>
      </c>
    </row>
    <row r="19878" spans="1:9">
      <c r="A19878" t="s">
        <v>30498</v>
      </c>
      <c r="B19878" t="s">
        <v>9559</v>
      </c>
      <c r="C19878" t="s">
        <v>840</v>
      </c>
      <c r="D19878">
        <v>6</v>
      </c>
      <c r="E19878" s="3">
        <v>141.02000000000001</v>
      </c>
      <c r="F19878" s="4">
        <v>0.05</v>
      </c>
      <c r="G19878" t="str">
        <f>VLOOKUP(C19878:C42415,Produkty!$A$2:$B$61,2,0)</f>
        <v>Etui 2</v>
      </c>
      <c r="H19878" s="6">
        <f t="shared" si="620"/>
        <v>803.81400000000008</v>
      </c>
      <c r="I19878" t="str">
        <f t="shared" si="621"/>
        <v>Średnia</v>
      </c>
    </row>
    <row r="19879" spans="1:9">
      <c r="A19879" t="s">
        <v>30499</v>
      </c>
      <c r="B19879" t="s">
        <v>9559</v>
      </c>
      <c r="C19879" t="s">
        <v>756</v>
      </c>
      <c r="D19879">
        <v>4</v>
      </c>
      <c r="E19879" s="3">
        <v>379.35</v>
      </c>
      <c r="F19879" s="4">
        <v>0.05</v>
      </c>
      <c r="G19879" t="str">
        <f>VLOOKUP(C19879:C42416,Produkty!$A$2:$B$61,2,0)</f>
        <v>Klawiatura 1</v>
      </c>
      <c r="H19879" s="6">
        <f t="shared" si="620"/>
        <v>1441.53</v>
      </c>
      <c r="I19879" t="str">
        <f t="shared" si="621"/>
        <v>Średnia</v>
      </c>
    </row>
    <row r="19880" spans="1:9">
      <c r="A19880" t="s">
        <v>30500</v>
      </c>
      <c r="B19880" t="s">
        <v>9559</v>
      </c>
      <c r="C19880" t="s">
        <v>801</v>
      </c>
      <c r="D19880">
        <v>2</v>
      </c>
      <c r="E19880" s="3">
        <v>348.74</v>
      </c>
      <c r="F19880" s="4">
        <v>0</v>
      </c>
      <c r="G19880" t="str">
        <f>VLOOKUP(C19880:C42417,Produkty!$A$2:$B$61,2,0)</f>
        <v>Lampka 3</v>
      </c>
      <c r="H19880" s="6">
        <f t="shared" si="620"/>
        <v>697.48</v>
      </c>
      <c r="I19880" t="str">
        <f t="shared" si="621"/>
        <v>Średnia</v>
      </c>
    </row>
    <row r="19881" spans="1:9">
      <c r="A19881" t="s">
        <v>30501</v>
      </c>
      <c r="B19881" t="s">
        <v>9559</v>
      </c>
      <c r="C19881" t="s">
        <v>756</v>
      </c>
      <c r="D19881">
        <v>4</v>
      </c>
      <c r="E19881" s="3">
        <v>366.59</v>
      </c>
      <c r="F19881" s="4">
        <v>0.15</v>
      </c>
      <c r="G19881" t="str">
        <f>VLOOKUP(C19881:C42418,Produkty!$A$2:$B$61,2,0)</f>
        <v>Klawiatura 1</v>
      </c>
      <c r="H19881" s="6">
        <f t="shared" si="620"/>
        <v>1246.4059999999999</v>
      </c>
      <c r="I19881" t="str">
        <f t="shared" si="621"/>
        <v>Średnia</v>
      </c>
    </row>
    <row r="19882" spans="1:9">
      <c r="A19882" t="s">
        <v>30502</v>
      </c>
      <c r="B19882" t="s">
        <v>9560</v>
      </c>
      <c r="C19882" t="s">
        <v>768</v>
      </c>
      <c r="D19882">
        <v>1</v>
      </c>
      <c r="E19882" s="3">
        <v>953.41</v>
      </c>
      <c r="F19882" s="4">
        <v>0.05</v>
      </c>
      <c r="G19882" t="str">
        <f>VLOOKUP(C19882:C42419,Produkty!$A$2:$B$61,2,0)</f>
        <v>Mysz 3</v>
      </c>
      <c r="H19882" s="6">
        <f t="shared" si="620"/>
        <v>905.73949999999991</v>
      </c>
      <c r="I19882" t="str">
        <f t="shared" si="621"/>
        <v>Średnia</v>
      </c>
    </row>
    <row r="19883" spans="1:9">
      <c r="A19883" t="s">
        <v>30503</v>
      </c>
      <c r="B19883" t="s">
        <v>9560</v>
      </c>
      <c r="C19883" t="s">
        <v>821</v>
      </c>
      <c r="D19883">
        <v>4</v>
      </c>
      <c r="E19883" s="3">
        <v>881.42</v>
      </c>
      <c r="F19883" s="4">
        <v>0</v>
      </c>
      <c r="G19883" t="str">
        <f>VLOOKUP(C19883:C42420,Produkty!$A$2:$B$61,2,0)</f>
        <v>Termos 1</v>
      </c>
      <c r="H19883" s="6">
        <f t="shared" si="620"/>
        <v>3525.68</v>
      </c>
      <c r="I19883" t="str">
        <f t="shared" si="621"/>
        <v>Duża</v>
      </c>
    </row>
    <row r="19884" spans="1:9">
      <c r="A19884" t="s">
        <v>30504</v>
      </c>
      <c r="B19884" t="s">
        <v>9560</v>
      </c>
      <c r="C19884" t="s">
        <v>805</v>
      </c>
      <c r="D19884">
        <v>4</v>
      </c>
      <c r="E19884" s="3">
        <v>211.38</v>
      </c>
      <c r="F19884" s="4">
        <v>0</v>
      </c>
      <c r="G19884" t="str">
        <f>VLOOKUP(C19884:C42421,Produkty!$A$2:$B$61,2,0)</f>
        <v>Organizer 1</v>
      </c>
      <c r="H19884" s="6">
        <f t="shared" si="620"/>
        <v>845.52</v>
      </c>
      <c r="I19884" t="str">
        <f t="shared" si="621"/>
        <v>Średnia</v>
      </c>
    </row>
    <row r="19885" spans="1:9">
      <c r="A19885" t="s">
        <v>30505</v>
      </c>
      <c r="B19885" t="s">
        <v>9561</v>
      </c>
      <c r="C19885" t="s">
        <v>848</v>
      </c>
      <c r="D19885">
        <v>5</v>
      </c>
      <c r="E19885" s="3">
        <v>1193.72</v>
      </c>
      <c r="F19885" s="4">
        <v>0</v>
      </c>
      <c r="G19885" t="str">
        <f>VLOOKUP(C19885:C42422,Produkty!$A$2:$B$61,2,0)</f>
        <v>Hub USB 2</v>
      </c>
      <c r="H19885" s="6">
        <f t="shared" si="620"/>
        <v>5968.6</v>
      </c>
      <c r="I19885" t="str">
        <f t="shared" si="621"/>
        <v>Duża</v>
      </c>
    </row>
    <row r="19886" spans="1:9">
      <c r="A19886" t="s">
        <v>30506</v>
      </c>
      <c r="B19886" t="s">
        <v>9561</v>
      </c>
      <c r="C19886" t="s">
        <v>799</v>
      </c>
      <c r="D19886">
        <v>6</v>
      </c>
      <c r="E19886" s="3">
        <v>358.07</v>
      </c>
      <c r="F19886" s="4">
        <v>0.05</v>
      </c>
      <c r="G19886" t="str">
        <f>VLOOKUP(C19886:C42423,Produkty!$A$2:$B$61,2,0)</f>
        <v>Lampka 2</v>
      </c>
      <c r="H19886" s="6">
        <f t="shared" si="620"/>
        <v>2040.999</v>
      </c>
      <c r="I19886" t="str">
        <f t="shared" si="621"/>
        <v>Duża</v>
      </c>
    </row>
    <row r="19887" spans="1:9">
      <c r="A19887" t="s">
        <v>30507</v>
      </c>
      <c r="B19887" t="s">
        <v>9562</v>
      </c>
      <c r="C19887" t="s">
        <v>838</v>
      </c>
      <c r="D19887">
        <v>3</v>
      </c>
      <c r="E19887" s="3">
        <v>95.67</v>
      </c>
      <c r="F19887" s="4">
        <v>0.1</v>
      </c>
      <c r="G19887" t="str">
        <f>VLOOKUP(C19887:C42424,Produkty!$A$2:$B$61,2,0)</f>
        <v>Etui 1</v>
      </c>
      <c r="H19887" s="6">
        <f t="shared" si="620"/>
        <v>258.30900000000003</v>
      </c>
      <c r="I19887" t="str">
        <f t="shared" si="621"/>
        <v>Mała</v>
      </c>
    </row>
    <row r="19888" spans="1:9">
      <c r="A19888" t="s">
        <v>30508</v>
      </c>
      <c r="B19888" t="s">
        <v>9562</v>
      </c>
      <c r="C19888" t="s">
        <v>858</v>
      </c>
      <c r="D19888">
        <v>6</v>
      </c>
      <c r="E19888" s="3">
        <v>594.77</v>
      </c>
      <c r="F19888" s="4">
        <v>0</v>
      </c>
      <c r="G19888" t="str">
        <f>VLOOKUP(C19888:C42425,Produkty!$A$2:$B$61,2,0)</f>
        <v>Podkładka 3</v>
      </c>
      <c r="H19888" s="6">
        <f t="shared" si="620"/>
        <v>3568.62</v>
      </c>
      <c r="I19888" t="str">
        <f t="shared" si="621"/>
        <v>Duża</v>
      </c>
    </row>
    <row r="19889" spans="1:9">
      <c r="A19889" t="s">
        <v>30509</v>
      </c>
      <c r="B19889" t="s">
        <v>9562</v>
      </c>
      <c r="C19889" t="s">
        <v>809</v>
      </c>
      <c r="D19889">
        <v>1</v>
      </c>
      <c r="E19889" s="3">
        <v>1093.9000000000001</v>
      </c>
      <c r="F19889" s="4">
        <v>0.2</v>
      </c>
      <c r="G19889" t="str">
        <f>VLOOKUP(C19889:C42426,Produkty!$A$2:$B$61,2,0)</f>
        <v>Organizer 3</v>
      </c>
      <c r="H19889" s="6">
        <f t="shared" si="620"/>
        <v>875.12000000000012</v>
      </c>
      <c r="I19889" t="str">
        <f t="shared" si="621"/>
        <v>Średnia</v>
      </c>
    </row>
    <row r="19890" spans="1:9">
      <c r="A19890" t="s">
        <v>30510</v>
      </c>
      <c r="B19890" t="s">
        <v>9563</v>
      </c>
      <c r="C19890" t="s">
        <v>811</v>
      </c>
      <c r="D19890">
        <v>4</v>
      </c>
      <c r="E19890" s="3">
        <v>655.26</v>
      </c>
      <c r="F19890" s="4">
        <v>0.15</v>
      </c>
      <c r="G19890" t="str">
        <f>VLOOKUP(C19890:C42427,Produkty!$A$2:$B$61,2,0)</f>
        <v>Organizer 4</v>
      </c>
      <c r="H19890" s="6">
        <f t="shared" si="620"/>
        <v>2227.884</v>
      </c>
      <c r="I19890" t="str">
        <f t="shared" si="621"/>
        <v>Duża</v>
      </c>
    </row>
    <row r="19891" spans="1:9">
      <c r="A19891" t="s">
        <v>30511</v>
      </c>
      <c r="B19891" t="s">
        <v>9563</v>
      </c>
      <c r="C19891" t="s">
        <v>778</v>
      </c>
      <c r="D19891">
        <v>3</v>
      </c>
      <c r="E19891" s="3">
        <v>950.95</v>
      </c>
      <c r="F19891" s="4">
        <v>0</v>
      </c>
      <c r="G19891" t="str">
        <f>VLOOKUP(C19891:C42428,Produkty!$A$2:$B$61,2,0)</f>
        <v>Monitor 4</v>
      </c>
      <c r="H19891" s="6">
        <f t="shared" si="620"/>
        <v>2852.8500000000004</v>
      </c>
      <c r="I19891" t="str">
        <f t="shared" si="621"/>
        <v>Duża</v>
      </c>
    </row>
    <row r="19892" spans="1:9">
      <c r="A19892" t="s">
        <v>30512</v>
      </c>
      <c r="B19892" t="s">
        <v>9564</v>
      </c>
      <c r="C19892" t="s">
        <v>821</v>
      </c>
      <c r="D19892">
        <v>1</v>
      </c>
      <c r="E19892" s="3">
        <v>882.37</v>
      </c>
      <c r="F19892" s="4">
        <v>0</v>
      </c>
      <c r="G19892" t="str">
        <f>VLOOKUP(C19892:C42429,Produkty!$A$2:$B$61,2,0)</f>
        <v>Termos 1</v>
      </c>
      <c r="H19892" s="6">
        <f t="shared" si="620"/>
        <v>882.37</v>
      </c>
      <c r="I19892" t="str">
        <f t="shared" si="621"/>
        <v>Średnia</v>
      </c>
    </row>
    <row r="19893" spans="1:9">
      <c r="A19893" t="s">
        <v>30513</v>
      </c>
      <c r="B19893" t="s">
        <v>9564</v>
      </c>
      <c r="C19893" t="s">
        <v>778</v>
      </c>
      <c r="D19893">
        <v>6</v>
      </c>
      <c r="E19893" s="3">
        <v>970.3</v>
      </c>
      <c r="F19893" s="4">
        <v>0</v>
      </c>
      <c r="G19893" t="str">
        <f>VLOOKUP(C19893:C42430,Produkty!$A$2:$B$61,2,0)</f>
        <v>Monitor 4</v>
      </c>
      <c r="H19893" s="6">
        <f t="shared" si="620"/>
        <v>5821.7999999999993</v>
      </c>
      <c r="I19893" t="str">
        <f t="shared" si="621"/>
        <v>Duża</v>
      </c>
    </row>
    <row r="19894" spans="1:9">
      <c r="A19894" t="s">
        <v>30514</v>
      </c>
      <c r="B19894" t="s">
        <v>9565</v>
      </c>
      <c r="C19894" t="s">
        <v>852</v>
      </c>
      <c r="D19894">
        <v>3</v>
      </c>
      <c r="E19894" s="3">
        <v>733.45</v>
      </c>
      <c r="F19894" s="4">
        <v>0</v>
      </c>
      <c r="G19894" t="str">
        <f>VLOOKUP(C19894:C42431,Produkty!$A$2:$B$61,2,0)</f>
        <v>Hub USB 4</v>
      </c>
      <c r="H19894" s="6">
        <f t="shared" si="620"/>
        <v>2200.3500000000004</v>
      </c>
      <c r="I19894" t="str">
        <f t="shared" si="621"/>
        <v>Duża</v>
      </c>
    </row>
    <row r="19895" spans="1:9">
      <c r="A19895" t="s">
        <v>30515</v>
      </c>
      <c r="B19895" t="s">
        <v>9566</v>
      </c>
      <c r="C19895" t="s">
        <v>854</v>
      </c>
      <c r="D19895">
        <v>4</v>
      </c>
      <c r="E19895" s="3">
        <v>324.43</v>
      </c>
      <c r="F19895" s="4">
        <v>0.1</v>
      </c>
      <c r="G19895" t="str">
        <f>VLOOKUP(C19895:C42432,Produkty!$A$2:$B$61,2,0)</f>
        <v>Podkładka 1</v>
      </c>
      <c r="H19895" s="6">
        <f t="shared" si="620"/>
        <v>1167.9480000000001</v>
      </c>
      <c r="I19895" t="str">
        <f t="shared" si="621"/>
        <v>Średnia</v>
      </c>
    </row>
    <row r="19896" spans="1:9">
      <c r="A19896" t="s">
        <v>30516</v>
      </c>
      <c r="B19896" t="s">
        <v>9566</v>
      </c>
      <c r="C19896" t="s">
        <v>821</v>
      </c>
      <c r="D19896">
        <v>5</v>
      </c>
      <c r="E19896" s="3">
        <v>848.68</v>
      </c>
      <c r="F19896" s="4">
        <v>0</v>
      </c>
      <c r="G19896" t="str">
        <f>VLOOKUP(C19896:C42433,Produkty!$A$2:$B$61,2,0)</f>
        <v>Termos 1</v>
      </c>
      <c r="H19896" s="6">
        <f t="shared" si="620"/>
        <v>4243.3999999999996</v>
      </c>
      <c r="I19896" t="str">
        <f t="shared" si="621"/>
        <v>Duża</v>
      </c>
    </row>
    <row r="19897" spans="1:9">
      <c r="A19897" t="s">
        <v>30517</v>
      </c>
      <c r="B19897" t="s">
        <v>9566</v>
      </c>
      <c r="C19897" t="s">
        <v>823</v>
      </c>
      <c r="D19897">
        <v>5</v>
      </c>
      <c r="E19897" s="3">
        <v>698.64</v>
      </c>
      <c r="F19897" s="4">
        <v>0.1</v>
      </c>
      <c r="G19897" t="str">
        <f>VLOOKUP(C19897:C42434,Produkty!$A$2:$B$61,2,0)</f>
        <v>Termos 2</v>
      </c>
      <c r="H19897" s="6">
        <f t="shared" si="620"/>
        <v>3143.88</v>
      </c>
      <c r="I19897" t="str">
        <f t="shared" si="621"/>
        <v>Duża</v>
      </c>
    </row>
    <row r="19898" spans="1:9">
      <c r="A19898" t="s">
        <v>30518</v>
      </c>
      <c r="B19898" t="s">
        <v>9567</v>
      </c>
      <c r="C19898" t="s">
        <v>772</v>
      </c>
      <c r="D19898">
        <v>6</v>
      </c>
      <c r="E19898" s="3">
        <v>987.34</v>
      </c>
      <c r="F19898" s="4">
        <v>0</v>
      </c>
      <c r="G19898" t="str">
        <f>VLOOKUP(C19898:C42435,Produkty!$A$2:$B$61,2,0)</f>
        <v>Monitor 1</v>
      </c>
      <c r="H19898" s="6">
        <f t="shared" si="620"/>
        <v>5924.04</v>
      </c>
      <c r="I19898" t="str">
        <f t="shared" si="621"/>
        <v>Duża</v>
      </c>
    </row>
    <row r="19899" spans="1:9">
      <c r="A19899" t="s">
        <v>30519</v>
      </c>
      <c r="B19899" t="s">
        <v>9567</v>
      </c>
      <c r="C19899" t="s">
        <v>866</v>
      </c>
      <c r="D19899">
        <v>3</v>
      </c>
      <c r="E19899" s="3">
        <v>352.65</v>
      </c>
      <c r="F19899" s="4">
        <v>0.1</v>
      </c>
      <c r="G19899" t="str">
        <f>VLOOKUP(C19899:C42436,Produkty!$A$2:$B$61,2,0)</f>
        <v>Ładowarka 3</v>
      </c>
      <c r="H19899" s="6">
        <f t="shared" si="620"/>
        <v>952.15499999999986</v>
      </c>
      <c r="I19899" t="str">
        <f t="shared" si="621"/>
        <v>Średnia</v>
      </c>
    </row>
    <row r="19900" spans="1:9">
      <c r="A19900" t="s">
        <v>30520</v>
      </c>
      <c r="B19900" t="s">
        <v>9568</v>
      </c>
      <c r="C19900" t="s">
        <v>788</v>
      </c>
      <c r="D19900">
        <v>6</v>
      </c>
      <c r="E19900" s="3">
        <v>612.77</v>
      </c>
      <c r="F19900" s="4">
        <v>0</v>
      </c>
      <c r="G19900" t="str">
        <f>VLOOKUP(C19900:C42437,Produkty!$A$2:$B$61,2,0)</f>
        <v>Krzesło biurowe 1</v>
      </c>
      <c r="H19900" s="6">
        <f t="shared" si="620"/>
        <v>3676.62</v>
      </c>
      <c r="I19900" t="str">
        <f t="shared" si="621"/>
        <v>Duża</v>
      </c>
    </row>
    <row r="19901" spans="1:9">
      <c r="A19901" t="s">
        <v>30521</v>
      </c>
      <c r="B19901" t="s">
        <v>9568</v>
      </c>
      <c r="C19901" t="s">
        <v>842</v>
      </c>
      <c r="D19901">
        <v>4</v>
      </c>
      <c r="E19901" s="3">
        <v>814.37</v>
      </c>
      <c r="F19901" s="4">
        <v>0.1</v>
      </c>
      <c r="G19901" t="str">
        <f>VLOOKUP(C19901:C42438,Produkty!$A$2:$B$61,2,0)</f>
        <v>Etui 3</v>
      </c>
      <c r="H19901" s="6">
        <f t="shared" si="620"/>
        <v>2931.732</v>
      </c>
      <c r="I19901" t="str">
        <f t="shared" si="621"/>
        <v>Duża</v>
      </c>
    </row>
    <row r="19902" spans="1:9">
      <c r="A19902" t="s">
        <v>30522</v>
      </c>
      <c r="B19902" t="s">
        <v>9568</v>
      </c>
      <c r="C19902" t="s">
        <v>819</v>
      </c>
      <c r="D19902">
        <v>5</v>
      </c>
      <c r="E19902" s="3">
        <v>276.82</v>
      </c>
      <c r="F19902" s="4">
        <v>0</v>
      </c>
      <c r="G19902" t="str">
        <f>VLOOKUP(C19902:C42439,Produkty!$A$2:$B$61,2,0)</f>
        <v>Czajnik 4</v>
      </c>
      <c r="H19902" s="6">
        <f t="shared" si="620"/>
        <v>1384.1</v>
      </c>
      <c r="I19902" t="str">
        <f t="shared" si="621"/>
        <v>Średnia</v>
      </c>
    </row>
    <row r="19903" spans="1:9">
      <c r="A19903" t="s">
        <v>30523</v>
      </c>
      <c r="B19903" t="s">
        <v>9568</v>
      </c>
      <c r="C19903" t="s">
        <v>747</v>
      </c>
      <c r="D19903">
        <v>1</v>
      </c>
      <c r="E19903" s="3">
        <v>569.24</v>
      </c>
      <c r="F19903" s="4">
        <v>0.2</v>
      </c>
      <c r="G19903" t="str">
        <f>VLOOKUP(C19903:C42440,Produkty!$A$2:$B$61,2,0)</f>
        <v>Słuchawki 1</v>
      </c>
      <c r="H19903" s="6">
        <f t="shared" si="620"/>
        <v>455.39200000000005</v>
      </c>
      <c r="I19903" t="str">
        <f t="shared" si="621"/>
        <v>Mała</v>
      </c>
    </row>
    <row r="19904" spans="1:9">
      <c r="A19904" t="s">
        <v>30524</v>
      </c>
      <c r="B19904" t="s">
        <v>9569</v>
      </c>
      <c r="C19904" t="s">
        <v>768</v>
      </c>
      <c r="D19904">
        <v>4</v>
      </c>
      <c r="E19904" s="3">
        <v>967.76</v>
      </c>
      <c r="F19904" s="4">
        <v>0.15</v>
      </c>
      <c r="G19904" t="str">
        <f>VLOOKUP(C19904:C42441,Produkty!$A$2:$B$61,2,0)</f>
        <v>Mysz 3</v>
      </c>
      <c r="H19904" s="6">
        <f t="shared" si="620"/>
        <v>3290.384</v>
      </c>
      <c r="I19904" t="str">
        <f t="shared" si="621"/>
        <v>Duża</v>
      </c>
    </row>
    <row r="19905" spans="1:9">
      <c r="A19905" t="s">
        <v>30525</v>
      </c>
      <c r="B19905" t="s">
        <v>9569</v>
      </c>
      <c r="C19905" t="s">
        <v>784</v>
      </c>
      <c r="D19905">
        <v>6</v>
      </c>
      <c r="E19905" s="3">
        <v>940.44</v>
      </c>
      <c r="F19905" s="4">
        <v>0</v>
      </c>
      <c r="G19905" t="str">
        <f>VLOOKUP(C19905:C42442,Produkty!$A$2:$B$61,2,0)</f>
        <v>Powerbank 3</v>
      </c>
      <c r="H19905" s="6">
        <f t="shared" si="620"/>
        <v>5642.64</v>
      </c>
      <c r="I19905" t="str">
        <f t="shared" si="621"/>
        <v>Duża</v>
      </c>
    </row>
    <row r="19906" spans="1:9">
      <c r="A19906" t="s">
        <v>30526</v>
      </c>
      <c r="B19906" t="s">
        <v>9569</v>
      </c>
      <c r="C19906" t="s">
        <v>762</v>
      </c>
      <c r="D19906">
        <v>2</v>
      </c>
      <c r="E19906" s="3">
        <v>715.98</v>
      </c>
      <c r="F19906" s="4">
        <v>0</v>
      </c>
      <c r="G19906" t="str">
        <f>VLOOKUP(C19906:C42443,Produkty!$A$2:$B$61,2,0)</f>
        <v>Klawiatura 4</v>
      </c>
      <c r="H19906" s="6">
        <f t="shared" si="620"/>
        <v>1431.96</v>
      </c>
      <c r="I19906" t="str">
        <f t="shared" si="621"/>
        <v>Średnia</v>
      </c>
    </row>
    <row r="19907" spans="1:9">
      <c r="A19907" t="s">
        <v>30527</v>
      </c>
      <c r="B19907" t="s">
        <v>9570</v>
      </c>
      <c r="C19907" t="s">
        <v>813</v>
      </c>
      <c r="D19907">
        <v>5</v>
      </c>
      <c r="E19907" s="3">
        <v>986.7</v>
      </c>
      <c r="F19907" s="4">
        <v>0</v>
      </c>
      <c r="G19907" t="str">
        <f>VLOOKUP(C19907:C42444,Produkty!$A$2:$B$61,2,0)</f>
        <v>Czajnik 1</v>
      </c>
      <c r="H19907" s="6">
        <f t="shared" ref="H19907:H19970" si="622">D19907*E19907*(1-F19907)</f>
        <v>4933.5</v>
      </c>
      <c r="I19907" t="str">
        <f t="shared" ref="I19907:I19970" si="623">IF(H19907&lt;500,"Mała",IF(H19907&lt;=2000,"Średnia","Duża"))</f>
        <v>Duża</v>
      </c>
    </row>
    <row r="19908" spans="1:9">
      <c r="A19908" t="s">
        <v>30528</v>
      </c>
      <c r="B19908" t="s">
        <v>9570</v>
      </c>
      <c r="C19908" t="s">
        <v>778</v>
      </c>
      <c r="D19908">
        <v>3</v>
      </c>
      <c r="E19908" s="3">
        <v>954.88</v>
      </c>
      <c r="F19908" s="4">
        <v>0</v>
      </c>
      <c r="G19908" t="str">
        <f>VLOOKUP(C19908:C42445,Produkty!$A$2:$B$61,2,0)</f>
        <v>Monitor 4</v>
      </c>
      <c r="H19908" s="6">
        <f t="shared" si="622"/>
        <v>2864.64</v>
      </c>
      <c r="I19908" t="str">
        <f t="shared" si="623"/>
        <v>Duża</v>
      </c>
    </row>
    <row r="19909" spans="1:9">
      <c r="A19909" t="s">
        <v>30529</v>
      </c>
      <c r="B19909" t="s">
        <v>9571</v>
      </c>
      <c r="C19909" t="s">
        <v>799</v>
      </c>
      <c r="D19909">
        <v>4</v>
      </c>
      <c r="E19909" s="3">
        <v>360.11</v>
      </c>
      <c r="F19909" s="4">
        <v>0.2</v>
      </c>
      <c r="G19909" t="str">
        <f>VLOOKUP(C19909:C42446,Produkty!$A$2:$B$61,2,0)</f>
        <v>Lampka 2</v>
      </c>
      <c r="H19909" s="6">
        <f t="shared" si="622"/>
        <v>1152.3520000000001</v>
      </c>
      <c r="I19909" t="str">
        <f t="shared" si="623"/>
        <v>Średnia</v>
      </c>
    </row>
    <row r="19910" spans="1:9">
      <c r="A19910" t="s">
        <v>30530</v>
      </c>
      <c r="B19910" t="s">
        <v>9572</v>
      </c>
      <c r="C19910" t="s">
        <v>799</v>
      </c>
      <c r="D19910">
        <v>5</v>
      </c>
      <c r="E19910" s="3">
        <v>365.6</v>
      </c>
      <c r="F19910" s="4">
        <v>0</v>
      </c>
      <c r="G19910" t="str">
        <f>VLOOKUP(C19910:C42447,Produkty!$A$2:$B$61,2,0)</f>
        <v>Lampka 2</v>
      </c>
      <c r="H19910" s="6">
        <f t="shared" si="622"/>
        <v>1828</v>
      </c>
      <c r="I19910" t="str">
        <f t="shared" si="623"/>
        <v>Średnia</v>
      </c>
    </row>
    <row r="19911" spans="1:9">
      <c r="A19911" t="s">
        <v>30531</v>
      </c>
      <c r="B19911" t="s">
        <v>9573</v>
      </c>
      <c r="C19911" t="s">
        <v>852</v>
      </c>
      <c r="D19911">
        <v>1</v>
      </c>
      <c r="E19911" s="3">
        <v>768.52</v>
      </c>
      <c r="F19911" s="4">
        <v>0</v>
      </c>
      <c r="G19911" t="str">
        <f>VLOOKUP(C19911:C42448,Produkty!$A$2:$B$61,2,0)</f>
        <v>Hub USB 4</v>
      </c>
      <c r="H19911" s="6">
        <f t="shared" si="622"/>
        <v>768.52</v>
      </c>
      <c r="I19911" t="str">
        <f t="shared" si="623"/>
        <v>Średnia</v>
      </c>
    </row>
    <row r="19912" spans="1:9">
      <c r="A19912" t="s">
        <v>30532</v>
      </c>
      <c r="B19912" t="s">
        <v>9574</v>
      </c>
      <c r="C19912" t="s">
        <v>809</v>
      </c>
      <c r="D19912">
        <v>1</v>
      </c>
      <c r="E19912" s="3">
        <v>1120.51</v>
      </c>
      <c r="F19912" s="4">
        <v>0.15</v>
      </c>
      <c r="G19912" t="str">
        <f>VLOOKUP(C19912:C42449,Produkty!$A$2:$B$61,2,0)</f>
        <v>Organizer 3</v>
      </c>
      <c r="H19912" s="6">
        <f t="shared" si="622"/>
        <v>952.43349999999998</v>
      </c>
      <c r="I19912" t="str">
        <f t="shared" si="623"/>
        <v>Średnia</v>
      </c>
    </row>
    <row r="19913" spans="1:9">
      <c r="A19913" t="s">
        <v>30533</v>
      </c>
      <c r="B19913" t="s">
        <v>9574</v>
      </c>
      <c r="C19913" t="s">
        <v>852</v>
      </c>
      <c r="D19913">
        <v>1</v>
      </c>
      <c r="E19913" s="3">
        <v>736.51</v>
      </c>
      <c r="F19913" s="4">
        <v>0</v>
      </c>
      <c r="G19913" t="str">
        <f>VLOOKUP(C19913:C42450,Produkty!$A$2:$B$61,2,0)</f>
        <v>Hub USB 4</v>
      </c>
      <c r="H19913" s="6">
        <f t="shared" si="622"/>
        <v>736.51</v>
      </c>
      <c r="I19913" t="str">
        <f t="shared" si="623"/>
        <v>Średnia</v>
      </c>
    </row>
    <row r="19914" spans="1:9">
      <c r="A19914" t="s">
        <v>30534</v>
      </c>
      <c r="B19914" t="s">
        <v>9575</v>
      </c>
      <c r="C19914" t="s">
        <v>821</v>
      </c>
      <c r="D19914">
        <v>6</v>
      </c>
      <c r="E19914" s="3">
        <v>851.04</v>
      </c>
      <c r="F19914" s="4">
        <v>0</v>
      </c>
      <c r="G19914" t="str">
        <f>VLOOKUP(C19914:C42451,Produkty!$A$2:$B$61,2,0)</f>
        <v>Termos 1</v>
      </c>
      <c r="H19914" s="6">
        <f t="shared" si="622"/>
        <v>5106.24</v>
      </c>
      <c r="I19914" t="str">
        <f t="shared" si="623"/>
        <v>Duża</v>
      </c>
    </row>
    <row r="19915" spans="1:9">
      <c r="A19915" t="s">
        <v>30535</v>
      </c>
      <c r="B19915" t="s">
        <v>9575</v>
      </c>
      <c r="C19915" t="s">
        <v>799</v>
      </c>
      <c r="D19915">
        <v>2</v>
      </c>
      <c r="E19915" s="3">
        <v>364.67</v>
      </c>
      <c r="F19915" s="4">
        <v>0.15</v>
      </c>
      <c r="G19915" t="str">
        <f>VLOOKUP(C19915:C42452,Produkty!$A$2:$B$61,2,0)</f>
        <v>Lampka 2</v>
      </c>
      <c r="H19915" s="6">
        <f t="shared" si="622"/>
        <v>619.93899999999996</v>
      </c>
      <c r="I19915" t="str">
        <f t="shared" si="623"/>
        <v>Średnia</v>
      </c>
    </row>
    <row r="19916" spans="1:9">
      <c r="A19916" t="s">
        <v>30536</v>
      </c>
      <c r="B19916" t="s">
        <v>9575</v>
      </c>
      <c r="C19916" t="s">
        <v>766</v>
      </c>
      <c r="D19916">
        <v>3</v>
      </c>
      <c r="E19916" s="3">
        <v>715.34</v>
      </c>
      <c r="F19916" s="4">
        <v>0</v>
      </c>
      <c r="G19916" t="str">
        <f>VLOOKUP(C19916:C42453,Produkty!$A$2:$B$61,2,0)</f>
        <v>Mysz 2</v>
      </c>
      <c r="H19916" s="6">
        <f t="shared" si="622"/>
        <v>2146.02</v>
      </c>
      <c r="I19916" t="str">
        <f t="shared" si="623"/>
        <v>Duża</v>
      </c>
    </row>
    <row r="19917" spans="1:9">
      <c r="A19917" t="s">
        <v>30537</v>
      </c>
      <c r="B19917" t="s">
        <v>9575</v>
      </c>
      <c r="C19917" t="s">
        <v>750</v>
      </c>
      <c r="D19917">
        <v>5</v>
      </c>
      <c r="E19917" s="3">
        <v>281.52</v>
      </c>
      <c r="F19917" s="4">
        <v>0</v>
      </c>
      <c r="G19917" t="str">
        <f>VLOOKUP(C19917:C42454,Produkty!$A$2:$B$61,2,0)</f>
        <v>Słuchawki 2</v>
      </c>
      <c r="H19917" s="6">
        <f t="shared" si="622"/>
        <v>1407.6</v>
      </c>
      <c r="I19917" t="str">
        <f t="shared" si="623"/>
        <v>Średnia</v>
      </c>
    </row>
    <row r="19918" spans="1:9">
      <c r="A19918" t="s">
        <v>30538</v>
      </c>
      <c r="B19918" t="s">
        <v>9576</v>
      </c>
      <c r="C19918" t="s">
        <v>864</v>
      </c>
      <c r="D19918">
        <v>6</v>
      </c>
      <c r="E19918" s="3">
        <v>1164.05</v>
      </c>
      <c r="F19918" s="4">
        <v>0</v>
      </c>
      <c r="G19918" t="str">
        <f>VLOOKUP(C19918:C42455,Produkty!$A$2:$B$61,2,0)</f>
        <v>Ładowarka 2</v>
      </c>
      <c r="H19918" s="6">
        <f t="shared" si="622"/>
        <v>6984.2999999999993</v>
      </c>
      <c r="I19918" t="str">
        <f t="shared" si="623"/>
        <v>Duża</v>
      </c>
    </row>
    <row r="19919" spans="1:9">
      <c r="A19919" t="s">
        <v>30539</v>
      </c>
      <c r="B19919" t="s">
        <v>9576</v>
      </c>
      <c r="C19919" t="s">
        <v>764</v>
      </c>
      <c r="D19919">
        <v>2</v>
      </c>
      <c r="E19919" s="3">
        <v>260.52</v>
      </c>
      <c r="F19919" s="4">
        <v>0</v>
      </c>
      <c r="G19919" t="str">
        <f>VLOOKUP(C19919:C42456,Produkty!$A$2:$B$61,2,0)</f>
        <v>Mysz 1</v>
      </c>
      <c r="H19919" s="6">
        <f t="shared" si="622"/>
        <v>521.04</v>
      </c>
      <c r="I19919" t="str">
        <f t="shared" si="623"/>
        <v>Średnia</v>
      </c>
    </row>
    <row r="19920" spans="1:9">
      <c r="A19920" t="s">
        <v>30540</v>
      </c>
      <c r="B19920" t="s">
        <v>9576</v>
      </c>
      <c r="C19920" t="s">
        <v>766</v>
      </c>
      <c r="D19920">
        <v>6</v>
      </c>
      <c r="E19920" s="3">
        <v>675.69</v>
      </c>
      <c r="F19920" s="4">
        <v>0.1</v>
      </c>
      <c r="G19920" t="str">
        <f>VLOOKUP(C19920:C42457,Produkty!$A$2:$B$61,2,0)</f>
        <v>Mysz 2</v>
      </c>
      <c r="H19920" s="6">
        <f t="shared" si="622"/>
        <v>3648.7260000000006</v>
      </c>
      <c r="I19920" t="str">
        <f t="shared" si="623"/>
        <v>Duża</v>
      </c>
    </row>
    <row r="19921" spans="1:9">
      <c r="A19921" t="s">
        <v>30541</v>
      </c>
      <c r="B19921" t="s">
        <v>9577</v>
      </c>
      <c r="C19921" t="s">
        <v>815</v>
      </c>
      <c r="D19921">
        <v>4</v>
      </c>
      <c r="E19921" s="3">
        <v>204.71</v>
      </c>
      <c r="F19921" s="4">
        <v>0.2</v>
      </c>
      <c r="G19921" t="str">
        <f>VLOOKUP(C19921:C42458,Produkty!$A$2:$B$61,2,0)</f>
        <v>Czajnik 2</v>
      </c>
      <c r="H19921" s="6">
        <f t="shared" si="622"/>
        <v>655.07200000000012</v>
      </c>
      <c r="I19921" t="str">
        <f t="shared" si="623"/>
        <v>Średnia</v>
      </c>
    </row>
    <row r="19922" spans="1:9">
      <c r="A19922" t="s">
        <v>30542</v>
      </c>
      <c r="B19922" t="s">
        <v>9577</v>
      </c>
      <c r="C19922" t="s">
        <v>805</v>
      </c>
      <c r="D19922">
        <v>4</v>
      </c>
      <c r="E19922" s="3">
        <v>214.03</v>
      </c>
      <c r="F19922" s="4">
        <v>0.1</v>
      </c>
      <c r="G19922" t="str">
        <f>VLOOKUP(C19922:C42459,Produkty!$A$2:$B$61,2,0)</f>
        <v>Organizer 1</v>
      </c>
      <c r="H19922" s="6">
        <f t="shared" si="622"/>
        <v>770.50800000000004</v>
      </c>
      <c r="I19922" t="str">
        <f t="shared" si="623"/>
        <v>Średnia</v>
      </c>
    </row>
    <row r="19923" spans="1:9">
      <c r="A19923" t="s">
        <v>30543</v>
      </c>
      <c r="B19923" t="s">
        <v>9578</v>
      </c>
      <c r="C19923" t="s">
        <v>825</v>
      </c>
      <c r="D19923">
        <v>2</v>
      </c>
      <c r="E19923" s="3">
        <v>949.64</v>
      </c>
      <c r="F19923" s="4">
        <v>0.1</v>
      </c>
      <c r="G19923" t="str">
        <f>VLOOKUP(C19923:C42460,Produkty!$A$2:$B$61,2,0)</f>
        <v>Termos 3</v>
      </c>
      <c r="H19923" s="6">
        <f t="shared" si="622"/>
        <v>1709.3520000000001</v>
      </c>
      <c r="I19923" t="str">
        <f t="shared" si="623"/>
        <v>Średnia</v>
      </c>
    </row>
    <row r="19924" spans="1:9">
      <c r="A19924" t="s">
        <v>30544</v>
      </c>
      <c r="B19924" t="s">
        <v>9579</v>
      </c>
      <c r="C19924" t="s">
        <v>793</v>
      </c>
      <c r="D19924">
        <v>6</v>
      </c>
      <c r="E19924" s="3">
        <v>89.94</v>
      </c>
      <c r="F19924" s="4">
        <v>0.1</v>
      </c>
      <c r="G19924" t="str">
        <f>VLOOKUP(C19924:C42461,Produkty!$A$2:$B$61,2,0)</f>
        <v>Krzesło biurowe 3</v>
      </c>
      <c r="H19924" s="6">
        <f t="shared" si="622"/>
        <v>485.67599999999999</v>
      </c>
      <c r="I19924" t="str">
        <f t="shared" si="623"/>
        <v>Mała</v>
      </c>
    </row>
    <row r="19925" spans="1:9">
      <c r="A19925" t="s">
        <v>30545</v>
      </c>
      <c r="B19925" t="s">
        <v>9579</v>
      </c>
      <c r="C19925" t="s">
        <v>793</v>
      </c>
      <c r="D19925">
        <v>1</v>
      </c>
      <c r="E19925" s="3">
        <v>93.28</v>
      </c>
      <c r="F19925" s="4">
        <v>0.15</v>
      </c>
      <c r="G19925" t="str">
        <f>VLOOKUP(C19925:C42462,Produkty!$A$2:$B$61,2,0)</f>
        <v>Krzesło biurowe 3</v>
      </c>
      <c r="H19925" s="6">
        <f t="shared" si="622"/>
        <v>79.287999999999997</v>
      </c>
      <c r="I19925" t="str">
        <f t="shared" si="623"/>
        <v>Mała</v>
      </c>
    </row>
    <row r="19926" spans="1:9">
      <c r="A19926" t="s">
        <v>30546</v>
      </c>
      <c r="B19926" t="s">
        <v>9579</v>
      </c>
      <c r="C19926" t="s">
        <v>850</v>
      </c>
      <c r="D19926">
        <v>4</v>
      </c>
      <c r="E19926" s="3">
        <v>33.81</v>
      </c>
      <c r="F19926" s="4">
        <v>0</v>
      </c>
      <c r="G19926" t="str">
        <f>VLOOKUP(C19926:C42463,Produkty!$A$2:$B$61,2,0)</f>
        <v>Hub USB 3</v>
      </c>
      <c r="H19926" s="6">
        <f t="shared" si="622"/>
        <v>135.24</v>
      </c>
      <c r="I19926" t="str">
        <f t="shared" si="623"/>
        <v>Mała</v>
      </c>
    </row>
    <row r="19927" spans="1:9">
      <c r="A19927" t="s">
        <v>30547</v>
      </c>
      <c r="B19927" t="s">
        <v>9580</v>
      </c>
      <c r="C19927" t="s">
        <v>829</v>
      </c>
      <c r="D19927">
        <v>4</v>
      </c>
      <c r="E19927" s="3">
        <v>542.04999999999995</v>
      </c>
      <c r="F19927" s="4">
        <v>0.05</v>
      </c>
      <c r="G19927" t="str">
        <f>VLOOKUP(C19927:C42464,Produkty!$A$2:$B$61,2,0)</f>
        <v>Kabel USB-C 1</v>
      </c>
      <c r="H19927" s="6">
        <f t="shared" si="622"/>
        <v>2059.7899999999995</v>
      </c>
      <c r="I19927" t="str">
        <f t="shared" si="623"/>
        <v>Duża</v>
      </c>
    </row>
    <row r="19928" spans="1:9">
      <c r="A19928" t="s">
        <v>30548</v>
      </c>
      <c r="B19928" t="s">
        <v>9580</v>
      </c>
      <c r="C19928" t="s">
        <v>747</v>
      </c>
      <c r="D19928">
        <v>1</v>
      </c>
      <c r="E19928" s="3">
        <v>544.21</v>
      </c>
      <c r="F19928" s="4">
        <v>0.2</v>
      </c>
      <c r="G19928" t="str">
        <f>VLOOKUP(C19928:C42465,Produkty!$A$2:$B$61,2,0)</f>
        <v>Słuchawki 1</v>
      </c>
      <c r="H19928" s="6">
        <f t="shared" si="622"/>
        <v>435.36800000000005</v>
      </c>
      <c r="I19928" t="str">
        <f t="shared" si="623"/>
        <v>Mała</v>
      </c>
    </row>
    <row r="19929" spans="1:9">
      <c r="A19929" t="s">
        <v>30549</v>
      </c>
      <c r="B19929" t="s">
        <v>9580</v>
      </c>
      <c r="C19929" t="s">
        <v>750</v>
      </c>
      <c r="D19929">
        <v>3</v>
      </c>
      <c r="E19929" s="3">
        <v>280.94</v>
      </c>
      <c r="F19929" s="4">
        <v>0</v>
      </c>
      <c r="G19929" t="str">
        <f>VLOOKUP(C19929:C42466,Produkty!$A$2:$B$61,2,0)</f>
        <v>Słuchawki 2</v>
      </c>
      <c r="H19929" s="6">
        <f t="shared" si="622"/>
        <v>842.81999999999994</v>
      </c>
      <c r="I19929" t="str">
        <f t="shared" si="623"/>
        <v>Średnia</v>
      </c>
    </row>
    <row r="19930" spans="1:9">
      <c r="A19930" t="s">
        <v>30550</v>
      </c>
      <c r="B19930" t="s">
        <v>9581</v>
      </c>
      <c r="C19930" t="s">
        <v>764</v>
      </c>
      <c r="D19930">
        <v>4</v>
      </c>
      <c r="E19930" s="3">
        <v>261.2</v>
      </c>
      <c r="F19930" s="4">
        <v>0.05</v>
      </c>
      <c r="G19930" t="str">
        <f>VLOOKUP(C19930:C42467,Produkty!$A$2:$B$61,2,0)</f>
        <v>Mysz 1</v>
      </c>
      <c r="H19930" s="6">
        <f t="shared" si="622"/>
        <v>992.56</v>
      </c>
      <c r="I19930" t="str">
        <f t="shared" si="623"/>
        <v>Średnia</v>
      </c>
    </row>
    <row r="19931" spans="1:9">
      <c r="A19931" t="s">
        <v>30551</v>
      </c>
      <c r="B19931" t="s">
        <v>9581</v>
      </c>
      <c r="C19931" t="s">
        <v>795</v>
      </c>
      <c r="D19931">
        <v>4</v>
      </c>
      <c r="E19931" s="3">
        <v>110.48</v>
      </c>
      <c r="F19931" s="4">
        <v>0</v>
      </c>
      <c r="G19931" t="str">
        <f>VLOOKUP(C19931:C42468,Produkty!$A$2:$B$61,2,0)</f>
        <v>Krzesło biurowe 4</v>
      </c>
      <c r="H19931" s="6">
        <f t="shared" si="622"/>
        <v>441.92</v>
      </c>
      <c r="I19931" t="str">
        <f t="shared" si="623"/>
        <v>Mała</v>
      </c>
    </row>
    <row r="19932" spans="1:9">
      <c r="A19932" t="s">
        <v>30552</v>
      </c>
      <c r="B19932" t="s">
        <v>9581</v>
      </c>
      <c r="C19932" t="s">
        <v>764</v>
      </c>
      <c r="D19932">
        <v>4</v>
      </c>
      <c r="E19932" s="3">
        <v>255.98</v>
      </c>
      <c r="F19932" s="4">
        <v>0.2</v>
      </c>
      <c r="G19932" t="str">
        <f>VLOOKUP(C19932:C42469,Produkty!$A$2:$B$61,2,0)</f>
        <v>Mysz 1</v>
      </c>
      <c r="H19932" s="6">
        <f t="shared" si="622"/>
        <v>819.13599999999997</v>
      </c>
      <c r="I19932" t="str">
        <f t="shared" si="623"/>
        <v>Średnia</v>
      </c>
    </row>
    <row r="19933" spans="1:9">
      <c r="A19933" t="s">
        <v>30553</v>
      </c>
      <c r="B19933" t="s">
        <v>9582</v>
      </c>
      <c r="C19933" t="s">
        <v>799</v>
      </c>
      <c r="D19933">
        <v>4</v>
      </c>
      <c r="E19933" s="3">
        <v>361.01</v>
      </c>
      <c r="F19933" s="4">
        <v>0.1</v>
      </c>
      <c r="G19933" t="str">
        <f>VLOOKUP(C19933:C42470,Produkty!$A$2:$B$61,2,0)</f>
        <v>Lampka 2</v>
      </c>
      <c r="H19933" s="6">
        <f t="shared" si="622"/>
        <v>1299.636</v>
      </c>
      <c r="I19933" t="str">
        <f t="shared" si="623"/>
        <v>Średnia</v>
      </c>
    </row>
    <row r="19934" spans="1:9">
      <c r="A19934" t="s">
        <v>30554</v>
      </c>
      <c r="B19934" t="s">
        <v>9583</v>
      </c>
      <c r="C19934" t="s">
        <v>862</v>
      </c>
      <c r="D19934">
        <v>5</v>
      </c>
      <c r="E19934" s="3">
        <v>462.05</v>
      </c>
      <c r="F19934" s="4">
        <v>0.05</v>
      </c>
      <c r="G19934" t="str">
        <f>VLOOKUP(C19934:C42471,Produkty!$A$2:$B$61,2,0)</f>
        <v>Ładowarka 1</v>
      </c>
      <c r="H19934" s="6">
        <f t="shared" si="622"/>
        <v>2194.7374999999997</v>
      </c>
      <c r="I19934" t="str">
        <f t="shared" si="623"/>
        <v>Duża</v>
      </c>
    </row>
    <row r="19935" spans="1:9">
      <c r="A19935" t="s">
        <v>30555</v>
      </c>
      <c r="B19935" t="s">
        <v>9584</v>
      </c>
      <c r="C19935" t="s">
        <v>803</v>
      </c>
      <c r="D19935">
        <v>2</v>
      </c>
      <c r="E19935" s="3">
        <v>747.66</v>
      </c>
      <c r="F19935" s="4">
        <v>0.15</v>
      </c>
      <c r="G19935" t="str">
        <f>VLOOKUP(C19935:C42472,Produkty!$A$2:$B$61,2,0)</f>
        <v>Lampka 4</v>
      </c>
      <c r="H19935" s="6">
        <f t="shared" si="622"/>
        <v>1271.0219999999999</v>
      </c>
      <c r="I19935" t="str">
        <f t="shared" si="623"/>
        <v>Średnia</v>
      </c>
    </row>
    <row r="19936" spans="1:9">
      <c r="A19936" t="s">
        <v>30556</v>
      </c>
      <c r="B19936" t="s">
        <v>9585</v>
      </c>
      <c r="C19936" t="s">
        <v>848</v>
      </c>
      <c r="D19936">
        <v>6</v>
      </c>
      <c r="E19936" s="3">
        <v>1173.49</v>
      </c>
      <c r="F19936" s="4">
        <v>0.1</v>
      </c>
      <c r="G19936" t="str">
        <f>VLOOKUP(C19936:C42473,Produkty!$A$2:$B$61,2,0)</f>
        <v>Hub USB 2</v>
      </c>
      <c r="H19936" s="6">
        <f t="shared" si="622"/>
        <v>6336.8460000000005</v>
      </c>
      <c r="I19936" t="str">
        <f t="shared" si="623"/>
        <v>Duża</v>
      </c>
    </row>
    <row r="19937" spans="1:9">
      <c r="A19937" t="s">
        <v>30557</v>
      </c>
      <c r="B19937" t="s">
        <v>9585</v>
      </c>
      <c r="C19937" t="s">
        <v>770</v>
      </c>
      <c r="D19937">
        <v>2</v>
      </c>
      <c r="E19937" s="3">
        <v>320.18</v>
      </c>
      <c r="F19937" s="4">
        <v>0</v>
      </c>
      <c r="G19937" t="str">
        <f>VLOOKUP(C19937:C42474,Produkty!$A$2:$B$61,2,0)</f>
        <v>Mysz 4</v>
      </c>
      <c r="H19937" s="6">
        <f t="shared" si="622"/>
        <v>640.36</v>
      </c>
      <c r="I19937" t="str">
        <f t="shared" si="623"/>
        <v>Średnia</v>
      </c>
    </row>
    <row r="19938" spans="1:9">
      <c r="A19938" t="s">
        <v>30558</v>
      </c>
      <c r="B19938" t="s">
        <v>9585</v>
      </c>
      <c r="C19938" t="s">
        <v>770</v>
      </c>
      <c r="D19938">
        <v>2</v>
      </c>
      <c r="E19938" s="3">
        <v>317.38</v>
      </c>
      <c r="F19938" s="4">
        <v>0</v>
      </c>
      <c r="G19938" t="str">
        <f>VLOOKUP(C19938:C42475,Produkty!$A$2:$B$61,2,0)</f>
        <v>Mysz 4</v>
      </c>
      <c r="H19938" s="6">
        <f t="shared" si="622"/>
        <v>634.76</v>
      </c>
      <c r="I19938" t="str">
        <f t="shared" si="623"/>
        <v>Średnia</v>
      </c>
    </row>
    <row r="19939" spans="1:9">
      <c r="A19939" t="s">
        <v>30559</v>
      </c>
      <c r="B19939" t="s">
        <v>9585</v>
      </c>
      <c r="C19939" t="s">
        <v>774</v>
      </c>
      <c r="D19939">
        <v>1</v>
      </c>
      <c r="E19939" s="3">
        <v>99.66</v>
      </c>
      <c r="F19939" s="4">
        <v>0.1</v>
      </c>
      <c r="G19939" t="str">
        <f>VLOOKUP(C19939:C42476,Produkty!$A$2:$B$61,2,0)</f>
        <v>Monitor 2</v>
      </c>
      <c r="H19939" s="6">
        <f t="shared" si="622"/>
        <v>89.694000000000003</v>
      </c>
      <c r="I19939" t="str">
        <f t="shared" si="623"/>
        <v>Mała</v>
      </c>
    </row>
    <row r="19940" spans="1:9">
      <c r="A19940" t="s">
        <v>30560</v>
      </c>
      <c r="B19940" t="s">
        <v>9586</v>
      </c>
      <c r="C19940" t="s">
        <v>797</v>
      </c>
      <c r="D19940">
        <v>5</v>
      </c>
      <c r="E19940" s="3">
        <v>663.36</v>
      </c>
      <c r="F19940" s="4">
        <v>0.2</v>
      </c>
      <c r="G19940" t="str">
        <f>VLOOKUP(C19940:C42477,Produkty!$A$2:$B$61,2,0)</f>
        <v>Lampka 1</v>
      </c>
      <c r="H19940" s="6">
        <f t="shared" si="622"/>
        <v>2653.4400000000005</v>
      </c>
      <c r="I19940" t="str">
        <f t="shared" si="623"/>
        <v>Duża</v>
      </c>
    </row>
    <row r="19941" spans="1:9">
      <c r="A19941" t="s">
        <v>30561</v>
      </c>
      <c r="B19941" t="s">
        <v>9586</v>
      </c>
      <c r="C19941" t="s">
        <v>846</v>
      </c>
      <c r="D19941">
        <v>1</v>
      </c>
      <c r="E19941" s="3">
        <v>1063.74</v>
      </c>
      <c r="F19941" s="4">
        <v>0</v>
      </c>
      <c r="G19941" t="str">
        <f>VLOOKUP(C19941:C42478,Produkty!$A$2:$B$61,2,0)</f>
        <v>Hub USB 1</v>
      </c>
      <c r="H19941" s="6">
        <f t="shared" si="622"/>
        <v>1063.74</v>
      </c>
      <c r="I19941" t="str">
        <f t="shared" si="623"/>
        <v>Średnia</v>
      </c>
    </row>
    <row r="19942" spans="1:9">
      <c r="A19942" t="s">
        <v>30562</v>
      </c>
      <c r="B19942" t="s">
        <v>9587</v>
      </c>
      <c r="C19942" t="s">
        <v>848</v>
      </c>
      <c r="D19942">
        <v>4</v>
      </c>
      <c r="E19942" s="3">
        <v>1221.46</v>
      </c>
      <c r="F19942" s="4">
        <v>0.15</v>
      </c>
      <c r="G19942" t="str">
        <f>VLOOKUP(C19942:C42479,Produkty!$A$2:$B$61,2,0)</f>
        <v>Hub USB 2</v>
      </c>
      <c r="H19942" s="6">
        <f t="shared" si="622"/>
        <v>4152.9639999999999</v>
      </c>
      <c r="I19942" t="str">
        <f t="shared" si="623"/>
        <v>Duża</v>
      </c>
    </row>
    <row r="19943" spans="1:9">
      <c r="A19943" t="s">
        <v>30563</v>
      </c>
      <c r="B19943" t="s">
        <v>9587</v>
      </c>
      <c r="C19943" t="s">
        <v>854</v>
      </c>
      <c r="D19943">
        <v>2</v>
      </c>
      <c r="E19943" s="3">
        <v>325.29000000000002</v>
      </c>
      <c r="F19943" s="4">
        <v>0</v>
      </c>
      <c r="G19943" t="str">
        <f>VLOOKUP(C19943:C42480,Produkty!$A$2:$B$61,2,0)</f>
        <v>Podkładka 1</v>
      </c>
      <c r="H19943" s="6">
        <f t="shared" si="622"/>
        <v>650.58000000000004</v>
      </c>
      <c r="I19943" t="str">
        <f t="shared" si="623"/>
        <v>Średnia</v>
      </c>
    </row>
    <row r="19944" spans="1:9">
      <c r="A19944" t="s">
        <v>30564</v>
      </c>
      <c r="B19944" t="s">
        <v>9588</v>
      </c>
      <c r="C19944" t="s">
        <v>766</v>
      </c>
      <c r="D19944">
        <v>5</v>
      </c>
      <c r="E19944" s="3">
        <v>683.34</v>
      </c>
      <c r="F19944" s="4">
        <v>0</v>
      </c>
      <c r="G19944" t="str">
        <f>VLOOKUP(C19944:C42481,Produkty!$A$2:$B$61,2,0)</f>
        <v>Mysz 2</v>
      </c>
      <c r="H19944" s="6">
        <f t="shared" si="622"/>
        <v>3416.7000000000003</v>
      </c>
      <c r="I19944" t="str">
        <f t="shared" si="623"/>
        <v>Duża</v>
      </c>
    </row>
    <row r="19945" spans="1:9">
      <c r="A19945" t="s">
        <v>30565</v>
      </c>
      <c r="B19945" t="s">
        <v>9588</v>
      </c>
      <c r="C19945" t="s">
        <v>821</v>
      </c>
      <c r="D19945">
        <v>4</v>
      </c>
      <c r="E19945" s="3">
        <v>854.79</v>
      </c>
      <c r="F19945" s="4">
        <v>0.15</v>
      </c>
      <c r="G19945" t="str">
        <f>VLOOKUP(C19945:C42482,Produkty!$A$2:$B$61,2,0)</f>
        <v>Termos 1</v>
      </c>
      <c r="H19945" s="6">
        <f t="shared" si="622"/>
        <v>2906.2859999999996</v>
      </c>
      <c r="I19945" t="str">
        <f t="shared" si="623"/>
        <v>Duża</v>
      </c>
    </row>
    <row r="19946" spans="1:9">
      <c r="A19946" t="s">
        <v>30566</v>
      </c>
      <c r="B19946" t="s">
        <v>9588</v>
      </c>
      <c r="C19946" t="s">
        <v>780</v>
      </c>
      <c r="D19946">
        <v>2</v>
      </c>
      <c r="E19946" s="3">
        <v>695.67</v>
      </c>
      <c r="F19946" s="4">
        <v>0</v>
      </c>
      <c r="G19946" t="str">
        <f>VLOOKUP(C19946:C42483,Produkty!$A$2:$B$61,2,0)</f>
        <v>Powerbank 1</v>
      </c>
      <c r="H19946" s="6">
        <f t="shared" si="622"/>
        <v>1391.34</v>
      </c>
      <c r="I19946" t="str">
        <f t="shared" si="623"/>
        <v>Średnia</v>
      </c>
    </row>
    <row r="19947" spans="1:9">
      <c r="A19947" t="s">
        <v>30567</v>
      </c>
      <c r="B19947" t="s">
        <v>9588</v>
      </c>
      <c r="C19947" t="s">
        <v>772</v>
      </c>
      <c r="D19947">
        <v>3</v>
      </c>
      <c r="E19947" s="3">
        <v>956</v>
      </c>
      <c r="F19947" s="4">
        <v>0.15</v>
      </c>
      <c r="G19947" t="str">
        <f>VLOOKUP(C19947:C42484,Produkty!$A$2:$B$61,2,0)</f>
        <v>Monitor 1</v>
      </c>
      <c r="H19947" s="6">
        <f t="shared" si="622"/>
        <v>2437.7999999999997</v>
      </c>
      <c r="I19947" t="str">
        <f t="shared" si="623"/>
        <v>Duża</v>
      </c>
    </row>
    <row r="19948" spans="1:9">
      <c r="A19948" t="s">
        <v>30568</v>
      </c>
      <c r="B19948" t="s">
        <v>9589</v>
      </c>
      <c r="C19948" t="s">
        <v>768</v>
      </c>
      <c r="D19948">
        <v>4</v>
      </c>
      <c r="E19948" s="3">
        <v>931.23</v>
      </c>
      <c r="F19948" s="4">
        <v>0.05</v>
      </c>
      <c r="G19948" t="str">
        <f>VLOOKUP(C19948:C42485,Produkty!$A$2:$B$61,2,0)</f>
        <v>Mysz 3</v>
      </c>
      <c r="H19948" s="6">
        <f t="shared" si="622"/>
        <v>3538.674</v>
      </c>
      <c r="I19948" t="str">
        <f t="shared" si="623"/>
        <v>Duża</v>
      </c>
    </row>
    <row r="19949" spans="1:9">
      <c r="A19949" t="s">
        <v>30569</v>
      </c>
      <c r="B19949" t="s">
        <v>9589</v>
      </c>
      <c r="C19949" t="s">
        <v>815</v>
      </c>
      <c r="D19949">
        <v>5</v>
      </c>
      <c r="E19949" s="3">
        <v>210.71</v>
      </c>
      <c r="F19949" s="4">
        <v>0.2</v>
      </c>
      <c r="G19949" t="str">
        <f>VLOOKUP(C19949:C42486,Produkty!$A$2:$B$61,2,0)</f>
        <v>Czajnik 2</v>
      </c>
      <c r="H19949" s="6">
        <f t="shared" si="622"/>
        <v>842.84</v>
      </c>
      <c r="I19949" t="str">
        <f t="shared" si="623"/>
        <v>Średnia</v>
      </c>
    </row>
    <row r="19950" spans="1:9">
      <c r="A19950" t="s">
        <v>30570</v>
      </c>
      <c r="B19950" t="s">
        <v>9590</v>
      </c>
      <c r="C19950" t="s">
        <v>836</v>
      </c>
      <c r="D19950">
        <v>5</v>
      </c>
      <c r="E19950" s="3">
        <v>1060.75</v>
      </c>
      <c r="F19950" s="4">
        <v>0</v>
      </c>
      <c r="G19950" t="str">
        <f>VLOOKUP(C19950:C42487,Produkty!$A$2:$B$61,2,0)</f>
        <v>Kabel USB-C 4</v>
      </c>
      <c r="H19950" s="6">
        <f t="shared" si="622"/>
        <v>5303.75</v>
      </c>
      <c r="I19950" t="str">
        <f t="shared" si="623"/>
        <v>Duża</v>
      </c>
    </row>
    <row r="19951" spans="1:9">
      <c r="A19951" t="s">
        <v>30571</v>
      </c>
      <c r="B19951" t="s">
        <v>9590</v>
      </c>
      <c r="C19951" t="s">
        <v>825</v>
      </c>
      <c r="D19951">
        <v>4</v>
      </c>
      <c r="E19951" s="3">
        <v>950.27</v>
      </c>
      <c r="F19951" s="4">
        <v>0</v>
      </c>
      <c r="G19951" t="str">
        <f>VLOOKUP(C19951:C42488,Produkty!$A$2:$B$61,2,0)</f>
        <v>Termos 3</v>
      </c>
      <c r="H19951" s="6">
        <f t="shared" si="622"/>
        <v>3801.08</v>
      </c>
      <c r="I19951" t="str">
        <f t="shared" si="623"/>
        <v>Duża</v>
      </c>
    </row>
    <row r="19952" spans="1:9">
      <c r="A19952" t="s">
        <v>30572</v>
      </c>
      <c r="B19952" t="s">
        <v>9591</v>
      </c>
      <c r="C19952" t="s">
        <v>803</v>
      </c>
      <c r="D19952">
        <v>3</v>
      </c>
      <c r="E19952" s="3">
        <v>727.29</v>
      </c>
      <c r="F19952" s="4">
        <v>0.05</v>
      </c>
      <c r="G19952" t="str">
        <f>VLOOKUP(C19952:C42489,Produkty!$A$2:$B$61,2,0)</f>
        <v>Lampka 4</v>
      </c>
      <c r="H19952" s="6">
        <f t="shared" si="622"/>
        <v>2072.7764999999999</v>
      </c>
      <c r="I19952" t="str">
        <f t="shared" si="623"/>
        <v>Duża</v>
      </c>
    </row>
    <row r="19953" spans="1:9">
      <c r="A19953" t="s">
        <v>30573</v>
      </c>
      <c r="B19953" t="s">
        <v>9591</v>
      </c>
      <c r="C19953" t="s">
        <v>838</v>
      </c>
      <c r="D19953">
        <v>3</v>
      </c>
      <c r="E19953" s="3">
        <v>93.92</v>
      </c>
      <c r="F19953" s="4">
        <v>0.1</v>
      </c>
      <c r="G19953" t="str">
        <f>VLOOKUP(C19953:C42490,Produkty!$A$2:$B$61,2,0)</f>
        <v>Etui 1</v>
      </c>
      <c r="H19953" s="6">
        <f t="shared" si="622"/>
        <v>253.584</v>
      </c>
      <c r="I19953" t="str">
        <f t="shared" si="623"/>
        <v>Mała</v>
      </c>
    </row>
    <row r="19954" spans="1:9">
      <c r="A19954" t="s">
        <v>30574</v>
      </c>
      <c r="B19954" t="s">
        <v>9591</v>
      </c>
      <c r="C19954" t="s">
        <v>860</v>
      </c>
      <c r="D19954">
        <v>4</v>
      </c>
      <c r="E19954" s="3">
        <v>876.85</v>
      </c>
      <c r="F19954" s="4">
        <v>0.15</v>
      </c>
      <c r="G19954" t="str">
        <f>VLOOKUP(C19954:C42491,Produkty!$A$2:$B$61,2,0)</f>
        <v>Podkładka 4</v>
      </c>
      <c r="H19954" s="6">
        <f t="shared" si="622"/>
        <v>2981.29</v>
      </c>
      <c r="I19954" t="str">
        <f t="shared" si="623"/>
        <v>Duża</v>
      </c>
    </row>
    <row r="19955" spans="1:9">
      <c r="A19955" t="s">
        <v>30575</v>
      </c>
      <c r="B19955" t="s">
        <v>9592</v>
      </c>
      <c r="C19955" t="s">
        <v>793</v>
      </c>
      <c r="D19955">
        <v>4</v>
      </c>
      <c r="E19955" s="3">
        <v>92.47</v>
      </c>
      <c r="F19955" s="4">
        <v>0</v>
      </c>
      <c r="G19955" t="str">
        <f>VLOOKUP(C19955:C42492,Produkty!$A$2:$B$61,2,0)</f>
        <v>Krzesło biurowe 3</v>
      </c>
      <c r="H19955" s="6">
        <f t="shared" si="622"/>
        <v>369.88</v>
      </c>
      <c r="I19955" t="str">
        <f t="shared" si="623"/>
        <v>Mała</v>
      </c>
    </row>
    <row r="19956" spans="1:9">
      <c r="A19956" t="s">
        <v>30576</v>
      </c>
      <c r="B19956" t="s">
        <v>9592</v>
      </c>
      <c r="C19956" t="s">
        <v>840</v>
      </c>
      <c r="D19956">
        <v>1</v>
      </c>
      <c r="E19956" s="3">
        <v>141.02000000000001</v>
      </c>
      <c r="F19956" s="4">
        <v>0</v>
      </c>
      <c r="G19956" t="str">
        <f>VLOOKUP(C19956:C42493,Produkty!$A$2:$B$61,2,0)</f>
        <v>Etui 2</v>
      </c>
      <c r="H19956" s="6">
        <f t="shared" si="622"/>
        <v>141.02000000000001</v>
      </c>
      <c r="I19956" t="str">
        <f t="shared" si="623"/>
        <v>Mała</v>
      </c>
    </row>
    <row r="19957" spans="1:9">
      <c r="A19957" t="s">
        <v>30577</v>
      </c>
      <c r="B19957" t="s">
        <v>9592</v>
      </c>
      <c r="C19957" t="s">
        <v>791</v>
      </c>
      <c r="D19957">
        <v>4</v>
      </c>
      <c r="E19957" s="3">
        <v>237.71</v>
      </c>
      <c r="F19957" s="4">
        <v>0.2</v>
      </c>
      <c r="G19957" t="str">
        <f>VLOOKUP(C19957:C42494,Produkty!$A$2:$B$61,2,0)</f>
        <v>Krzesło biurowe 2</v>
      </c>
      <c r="H19957" s="6">
        <f t="shared" si="622"/>
        <v>760.67200000000003</v>
      </c>
      <c r="I19957" t="str">
        <f t="shared" si="623"/>
        <v>Średnia</v>
      </c>
    </row>
    <row r="19958" spans="1:9">
      <c r="A19958" t="s">
        <v>30578</v>
      </c>
      <c r="B19958" t="s">
        <v>9593</v>
      </c>
      <c r="C19958" t="s">
        <v>809</v>
      </c>
      <c r="D19958">
        <v>1</v>
      </c>
      <c r="E19958" s="3">
        <v>1133.77</v>
      </c>
      <c r="F19958" s="4">
        <v>0</v>
      </c>
      <c r="G19958" t="str">
        <f>VLOOKUP(C19958:C42495,Produkty!$A$2:$B$61,2,0)</f>
        <v>Organizer 3</v>
      </c>
      <c r="H19958" s="6">
        <f t="shared" si="622"/>
        <v>1133.77</v>
      </c>
      <c r="I19958" t="str">
        <f t="shared" si="623"/>
        <v>Średnia</v>
      </c>
    </row>
    <row r="19959" spans="1:9">
      <c r="A19959" t="s">
        <v>30579</v>
      </c>
      <c r="B19959" t="s">
        <v>9594</v>
      </c>
      <c r="C19959" t="s">
        <v>747</v>
      </c>
      <c r="D19959">
        <v>3</v>
      </c>
      <c r="E19959" s="3">
        <v>570.5</v>
      </c>
      <c r="F19959" s="4">
        <v>0.15</v>
      </c>
      <c r="G19959" t="str">
        <f>VLOOKUP(C19959:C42496,Produkty!$A$2:$B$61,2,0)</f>
        <v>Słuchawki 1</v>
      </c>
      <c r="H19959" s="6">
        <f t="shared" si="622"/>
        <v>1454.7749999999999</v>
      </c>
      <c r="I19959" t="str">
        <f t="shared" si="623"/>
        <v>Średnia</v>
      </c>
    </row>
    <row r="19960" spans="1:9">
      <c r="A19960" t="s">
        <v>30580</v>
      </c>
      <c r="B19960" t="s">
        <v>9595</v>
      </c>
      <c r="C19960" t="s">
        <v>815</v>
      </c>
      <c r="D19960">
        <v>2</v>
      </c>
      <c r="E19960" s="3">
        <v>204.31</v>
      </c>
      <c r="F19960" s="4">
        <v>0.1</v>
      </c>
      <c r="G19960" t="str">
        <f>VLOOKUP(C19960:C42497,Produkty!$A$2:$B$61,2,0)</f>
        <v>Czajnik 2</v>
      </c>
      <c r="H19960" s="6">
        <f t="shared" si="622"/>
        <v>367.75800000000004</v>
      </c>
      <c r="I19960" t="str">
        <f t="shared" si="623"/>
        <v>Mała</v>
      </c>
    </row>
    <row r="19961" spans="1:9">
      <c r="A19961" t="s">
        <v>30581</v>
      </c>
      <c r="B19961" t="s">
        <v>9595</v>
      </c>
      <c r="C19961" t="s">
        <v>788</v>
      </c>
      <c r="D19961">
        <v>2</v>
      </c>
      <c r="E19961" s="3">
        <v>633.01</v>
      </c>
      <c r="F19961" s="4">
        <v>0</v>
      </c>
      <c r="G19961" t="str">
        <f>VLOOKUP(C19961:C42498,Produkty!$A$2:$B$61,2,0)</f>
        <v>Krzesło biurowe 1</v>
      </c>
      <c r="H19961" s="6">
        <f t="shared" si="622"/>
        <v>1266.02</v>
      </c>
      <c r="I19961" t="str">
        <f t="shared" si="623"/>
        <v>Średnia</v>
      </c>
    </row>
    <row r="19962" spans="1:9">
      <c r="A19962" t="s">
        <v>30582</v>
      </c>
      <c r="B19962" t="s">
        <v>9595</v>
      </c>
      <c r="C19962" t="s">
        <v>848</v>
      </c>
      <c r="D19962">
        <v>6</v>
      </c>
      <c r="E19962" s="3">
        <v>1182.08</v>
      </c>
      <c r="F19962" s="4">
        <v>0.1</v>
      </c>
      <c r="G19962" t="str">
        <f>VLOOKUP(C19962:C42499,Produkty!$A$2:$B$61,2,0)</f>
        <v>Hub USB 2</v>
      </c>
      <c r="H19962" s="6">
        <f t="shared" si="622"/>
        <v>6383.232</v>
      </c>
      <c r="I19962" t="str">
        <f t="shared" si="623"/>
        <v>Duża</v>
      </c>
    </row>
    <row r="19963" spans="1:9">
      <c r="A19963" t="s">
        <v>30583</v>
      </c>
      <c r="B19963" t="s">
        <v>9595</v>
      </c>
      <c r="C19963" t="s">
        <v>768</v>
      </c>
      <c r="D19963">
        <v>4</v>
      </c>
      <c r="E19963" s="3">
        <v>954.78</v>
      </c>
      <c r="F19963" s="4">
        <v>0</v>
      </c>
      <c r="G19963" t="str">
        <f>VLOOKUP(C19963:C42500,Produkty!$A$2:$B$61,2,0)</f>
        <v>Mysz 3</v>
      </c>
      <c r="H19963" s="6">
        <f t="shared" si="622"/>
        <v>3819.12</v>
      </c>
      <c r="I19963" t="str">
        <f t="shared" si="623"/>
        <v>Duża</v>
      </c>
    </row>
    <row r="19964" spans="1:9">
      <c r="A19964" t="s">
        <v>30584</v>
      </c>
      <c r="B19964" t="s">
        <v>9596</v>
      </c>
      <c r="C19964" t="s">
        <v>756</v>
      </c>
      <c r="D19964">
        <v>2</v>
      </c>
      <c r="E19964" s="3">
        <v>375.54</v>
      </c>
      <c r="F19964" s="4">
        <v>0</v>
      </c>
      <c r="G19964" t="str">
        <f>VLOOKUP(C19964:C42501,Produkty!$A$2:$B$61,2,0)</f>
        <v>Klawiatura 1</v>
      </c>
      <c r="H19964" s="6">
        <f t="shared" si="622"/>
        <v>751.08</v>
      </c>
      <c r="I19964" t="str">
        <f t="shared" si="623"/>
        <v>Średnia</v>
      </c>
    </row>
    <row r="19965" spans="1:9">
      <c r="A19965" t="s">
        <v>30585</v>
      </c>
      <c r="B19965" t="s">
        <v>9596</v>
      </c>
      <c r="C19965" t="s">
        <v>760</v>
      </c>
      <c r="D19965">
        <v>4</v>
      </c>
      <c r="E19965" s="3">
        <v>39.97</v>
      </c>
      <c r="F19965" s="4">
        <v>0.05</v>
      </c>
      <c r="G19965" t="str">
        <f>VLOOKUP(C19965:C42502,Produkty!$A$2:$B$61,2,0)</f>
        <v>Klawiatura 3</v>
      </c>
      <c r="H19965" s="6">
        <f t="shared" si="622"/>
        <v>151.886</v>
      </c>
      <c r="I19965" t="str">
        <f t="shared" si="623"/>
        <v>Mała</v>
      </c>
    </row>
    <row r="19966" spans="1:9">
      <c r="A19966" t="s">
        <v>30586</v>
      </c>
      <c r="B19966" t="s">
        <v>9597</v>
      </c>
      <c r="C19966" t="s">
        <v>762</v>
      </c>
      <c r="D19966">
        <v>2</v>
      </c>
      <c r="E19966" s="3">
        <v>712.18</v>
      </c>
      <c r="F19966" s="4">
        <v>0</v>
      </c>
      <c r="G19966" t="str">
        <f>VLOOKUP(C19966:C42503,Produkty!$A$2:$B$61,2,0)</f>
        <v>Klawiatura 4</v>
      </c>
      <c r="H19966" s="6">
        <f t="shared" si="622"/>
        <v>1424.36</v>
      </c>
      <c r="I19966" t="str">
        <f t="shared" si="623"/>
        <v>Średnia</v>
      </c>
    </row>
    <row r="19967" spans="1:9">
      <c r="A19967" t="s">
        <v>30587</v>
      </c>
      <c r="B19967" t="s">
        <v>9597</v>
      </c>
      <c r="C19967" t="s">
        <v>864</v>
      </c>
      <c r="D19967">
        <v>4</v>
      </c>
      <c r="E19967" s="3">
        <v>1153.77</v>
      </c>
      <c r="F19967" s="4">
        <v>0.2</v>
      </c>
      <c r="G19967" t="str">
        <f>VLOOKUP(C19967:C42504,Produkty!$A$2:$B$61,2,0)</f>
        <v>Ładowarka 2</v>
      </c>
      <c r="H19967" s="6">
        <f t="shared" si="622"/>
        <v>3692.0640000000003</v>
      </c>
      <c r="I19967" t="str">
        <f t="shared" si="623"/>
        <v>Duża</v>
      </c>
    </row>
    <row r="19968" spans="1:9">
      <c r="A19968" t="s">
        <v>30588</v>
      </c>
      <c r="B19968" t="s">
        <v>9597</v>
      </c>
      <c r="C19968" t="s">
        <v>819</v>
      </c>
      <c r="D19968">
        <v>1</v>
      </c>
      <c r="E19968" s="3">
        <v>284.99</v>
      </c>
      <c r="F19968" s="4">
        <v>0.2</v>
      </c>
      <c r="G19968" t="str">
        <f>VLOOKUP(C19968:C42505,Produkty!$A$2:$B$61,2,0)</f>
        <v>Czajnik 4</v>
      </c>
      <c r="H19968" s="6">
        <f t="shared" si="622"/>
        <v>227.99200000000002</v>
      </c>
      <c r="I19968" t="str">
        <f t="shared" si="623"/>
        <v>Mała</v>
      </c>
    </row>
    <row r="19969" spans="1:9">
      <c r="A19969" t="s">
        <v>30589</v>
      </c>
      <c r="B19969" t="s">
        <v>9598</v>
      </c>
      <c r="C19969" t="s">
        <v>809</v>
      </c>
      <c r="D19969">
        <v>3</v>
      </c>
      <c r="E19969" s="3">
        <v>1152.06</v>
      </c>
      <c r="F19969" s="4">
        <v>0.05</v>
      </c>
      <c r="G19969" t="str">
        <f>VLOOKUP(C19969:C42506,Produkty!$A$2:$B$61,2,0)</f>
        <v>Organizer 3</v>
      </c>
      <c r="H19969" s="6">
        <f t="shared" si="622"/>
        <v>3283.3709999999996</v>
      </c>
      <c r="I19969" t="str">
        <f t="shared" si="623"/>
        <v>Duża</v>
      </c>
    </row>
    <row r="19970" spans="1:9">
      <c r="A19970" t="s">
        <v>30590</v>
      </c>
      <c r="B19970" t="s">
        <v>9598</v>
      </c>
      <c r="C19970" t="s">
        <v>827</v>
      </c>
      <c r="D19970">
        <v>6</v>
      </c>
      <c r="E19970" s="3">
        <v>270.75</v>
      </c>
      <c r="F19970" s="4">
        <v>0.15</v>
      </c>
      <c r="G19970" t="str">
        <f>VLOOKUP(C19970:C42507,Produkty!$A$2:$B$61,2,0)</f>
        <v>Termos 4</v>
      </c>
      <c r="H19970" s="6">
        <f t="shared" si="622"/>
        <v>1380.825</v>
      </c>
      <c r="I19970" t="str">
        <f t="shared" si="623"/>
        <v>Średnia</v>
      </c>
    </row>
    <row r="19971" spans="1:9">
      <c r="A19971" t="s">
        <v>30591</v>
      </c>
      <c r="B19971" t="s">
        <v>9599</v>
      </c>
      <c r="C19971" t="s">
        <v>848</v>
      </c>
      <c r="D19971">
        <v>2</v>
      </c>
      <c r="E19971" s="3">
        <v>1204.55</v>
      </c>
      <c r="F19971" s="4">
        <v>0</v>
      </c>
      <c r="G19971" t="str">
        <f>VLOOKUP(C19971:C42508,Produkty!$A$2:$B$61,2,0)</f>
        <v>Hub USB 2</v>
      </c>
      <c r="H19971" s="6">
        <f t="shared" ref="H19971:H20034" si="624">D19971*E19971*(1-F19971)</f>
        <v>2409.1</v>
      </c>
      <c r="I19971" t="str">
        <f t="shared" ref="I19971:I20034" si="625">IF(H19971&lt;500,"Mała",IF(H19971&lt;=2000,"Średnia","Duża"))</f>
        <v>Duża</v>
      </c>
    </row>
    <row r="19972" spans="1:9">
      <c r="A19972" t="s">
        <v>30592</v>
      </c>
      <c r="B19972" t="s">
        <v>9599</v>
      </c>
      <c r="C19972" t="s">
        <v>766</v>
      </c>
      <c r="D19972">
        <v>6</v>
      </c>
      <c r="E19972" s="3">
        <v>692.89</v>
      </c>
      <c r="F19972" s="4">
        <v>0.05</v>
      </c>
      <c r="G19972" t="str">
        <f>VLOOKUP(C19972:C42509,Produkty!$A$2:$B$61,2,0)</f>
        <v>Mysz 2</v>
      </c>
      <c r="H19972" s="6">
        <f t="shared" si="624"/>
        <v>3949.473</v>
      </c>
      <c r="I19972" t="str">
        <f t="shared" si="625"/>
        <v>Duża</v>
      </c>
    </row>
    <row r="19973" spans="1:9">
      <c r="A19973" t="s">
        <v>30593</v>
      </c>
      <c r="B19973" t="s">
        <v>9599</v>
      </c>
      <c r="C19973" t="s">
        <v>836</v>
      </c>
      <c r="D19973">
        <v>2</v>
      </c>
      <c r="E19973" s="3">
        <v>1043.95</v>
      </c>
      <c r="F19973" s="4">
        <v>0.1</v>
      </c>
      <c r="G19973" t="str">
        <f>VLOOKUP(C19973:C42510,Produkty!$A$2:$B$61,2,0)</f>
        <v>Kabel USB-C 4</v>
      </c>
      <c r="H19973" s="6">
        <f t="shared" si="624"/>
        <v>1879.1100000000001</v>
      </c>
      <c r="I19973" t="str">
        <f t="shared" si="625"/>
        <v>Średnia</v>
      </c>
    </row>
    <row r="19974" spans="1:9">
      <c r="A19974" t="s">
        <v>30594</v>
      </c>
      <c r="B19974" t="s">
        <v>9600</v>
      </c>
      <c r="C19974" t="s">
        <v>782</v>
      </c>
      <c r="D19974">
        <v>6</v>
      </c>
      <c r="E19974" s="3">
        <v>432.15</v>
      </c>
      <c r="F19974" s="4">
        <v>0.2</v>
      </c>
      <c r="G19974" t="str">
        <f>VLOOKUP(C19974:C42511,Produkty!$A$2:$B$61,2,0)</f>
        <v>Powerbank 2</v>
      </c>
      <c r="H19974" s="6">
        <f t="shared" si="624"/>
        <v>2074.3199999999997</v>
      </c>
      <c r="I19974" t="str">
        <f t="shared" si="625"/>
        <v>Duża</v>
      </c>
    </row>
    <row r="19975" spans="1:9">
      <c r="A19975" t="s">
        <v>30595</v>
      </c>
      <c r="B19975" t="s">
        <v>9600</v>
      </c>
      <c r="C19975" t="s">
        <v>817</v>
      </c>
      <c r="D19975">
        <v>2</v>
      </c>
      <c r="E19975" s="3">
        <v>322.35000000000002</v>
      </c>
      <c r="F19975" s="4">
        <v>0.1</v>
      </c>
      <c r="G19975" t="str">
        <f>VLOOKUP(C19975:C42512,Produkty!$A$2:$B$61,2,0)</f>
        <v>Czajnik 3</v>
      </c>
      <c r="H19975" s="6">
        <f t="shared" si="624"/>
        <v>580.23</v>
      </c>
      <c r="I19975" t="str">
        <f t="shared" si="625"/>
        <v>Średnia</v>
      </c>
    </row>
    <row r="19976" spans="1:9">
      <c r="A19976" t="s">
        <v>30596</v>
      </c>
      <c r="B19976" t="s">
        <v>9600</v>
      </c>
      <c r="C19976" t="s">
        <v>764</v>
      </c>
      <c r="D19976">
        <v>3</v>
      </c>
      <c r="E19976" s="3">
        <v>262.08999999999997</v>
      </c>
      <c r="F19976" s="4">
        <v>0.1</v>
      </c>
      <c r="G19976" t="str">
        <f>VLOOKUP(C19976:C42513,Produkty!$A$2:$B$61,2,0)</f>
        <v>Mysz 1</v>
      </c>
      <c r="H19976" s="6">
        <f t="shared" si="624"/>
        <v>707.64300000000003</v>
      </c>
      <c r="I19976" t="str">
        <f t="shared" si="625"/>
        <v>Średnia</v>
      </c>
    </row>
    <row r="19977" spans="1:9">
      <c r="A19977" t="s">
        <v>30597</v>
      </c>
      <c r="B19977" t="s">
        <v>9600</v>
      </c>
      <c r="C19977" t="s">
        <v>817</v>
      </c>
      <c r="D19977">
        <v>3</v>
      </c>
      <c r="E19977" s="3">
        <v>315.22000000000003</v>
      </c>
      <c r="F19977" s="4">
        <v>0</v>
      </c>
      <c r="G19977" t="str">
        <f>VLOOKUP(C19977:C42514,Produkty!$A$2:$B$61,2,0)</f>
        <v>Czajnik 3</v>
      </c>
      <c r="H19977" s="6">
        <f t="shared" si="624"/>
        <v>945.66000000000008</v>
      </c>
      <c r="I19977" t="str">
        <f t="shared" si="625"/>
        <v>Średnia</v>
      </c>
    </row>
    <row r="19978" spans="1:9">
      <c r="A19978" t="s">
        <v>30598</v>
      </c>
      <c r="B19978" t="s">
        <v>9601</v>
      </c>
      <c r="C19978" t="s">
        <v>848</v>
      </c>
      <c r="D19978">
        <v>3</v>
      </c>
      <c r="E19978" s="3">
        <v>1217.3499999999999</v>
      </c>
      <c r="F19978" s="4">
        <v>0.1</v>
      </c>
      <c r="G19978" t="str">
        <f>VLOOKUP(C19978:C42515,Produkty!$A$2:$B$61,2,0)</f>
        <v>Hub USB 2</v>
      </c>
      <c r="H19978" s="6">
        <f t="shared" si="624"/>
        <v>3286.8449999999998</v>
      </c>
      <c r="I19978" t="str">
        <f t="shared" si="625"/>
        <v>Duża</v>
      </c>
    </row>
    <row r="19979" spans="1:9">
      <c r="A19979" t="s">
        <v>30599</v>
      </c>
      <c r="B19979" t="s">
        <v>9602</v>
      </c>
      <c r="C19979" t="s">
        <v>813</v>
      </c>
      <c r="D19979">
        <v>1</v>
      </c>
      <c r="E19979" s="3">
        <v>983.51</v>
      </c>
      <c r="F19979" s="4">
        <v>0.05</v>
      </c>
      <c r="G19979" t="str">
        <f>VLOOKUP(C19979:C42516,Produkty!$A$2:$B$61,2,0)</f>
        <v>Czajnik 1</v>
      </c>
      <c r="H19979" s="6">
        <f t="shared" si="624"/>
        <v>934.33449999999993</v>
      </c>
      <c r="I19979" t="str">
        <f t="shared" si="625"/>
        <v>Średnia</v>
      </c>
    </row>
    <row r="19980" spans="1:9">
      <c r="A19980" t="s">
        <v>30600</v>
      </c>
      <c r="B19980" t="s">
        <v>9602</v>
      </c>
      <c r="C19980" t="s">
        <v>799</v>
      </c>
      <c r="D19980">
        <v>4</v>
      </c>
      <c r="E19980" s="3">
        <v>363.94</v>
      </c>
      <c r="F19980" s="4">
        <v>0.2</v>
      </c>
      <c r="G19980" t="str">
        <f>VLOOKUP(C19980:C42517,Produkty!$A$2:$B$61,2,0)</f>
        <v>Lampka 2</v>
      </c>
      <c r="H19980" s="6">
        <f t="shared" si="624"/>
        <v>1164.6079999999999</v>
      </c>
      <c r="I19980" t="str">
        <f t="shared" si="625"/>
        <v>Średnia</v>
      </c>
    </row>
    <row r="19981" spans="1:9">
      <c r="A19981" t="s">
        <v>30601</v>
      </c>
      <c r="B19981" t="s">
        <v>9602</v>
      </c>
      <c r="C19981" t="s">
        <v>825</v>
      </c>
      <c r="D19981">
        <v>6</v>
      </c>
      <c r="E19981" s="3">
        <v>990.02</v>
      </c>
      <c r="F19981" s="4">
        <v>0</v>
      </c>
      <c r="G19981" t="str">
        <f>VLOOKUP(C19981:C42518,Produkty!$A$2:$B$61,2,0)</f>
        <v>Termos 3</v>
      </c>
      <c r="H19981" s="6">
        <f t="shared" si="624"/>
        <v>5940.12</v>
      </c>
      <c r="I19981" t="str">
        <f t="shared" si="625"/>
        <v>Duża</v>
      </c>
    </row>
    <row r="19982" spans="1:9">
      <c r="A19982" t="s">
        <v>30602</v>
      </c>
      <c r="B19982" t="s">
        <v>9603</v>
      </c>
      <c r="C19982" t="s">
        <v>772</v>
      </c>
      <c r="D19982">
        <v>1</v>
      </c>
      <c r="E19982" s="3">
        <v>939.21</v>
      </c>
      <c r="F19982" s="4">
        <v>0.1</v>
      </c>
      <c r="G19982" t="str">
        <f>VLOOKUP(C19982:C42519,Produkty!$A$2:$B$61,2,0)</f>
        <v>Monitor 1</v>
      </c>
      <c r="H19982" s="6">
        <f t="shared" si="624"/>
        <v>845.2890000000001</v>
      </c>
      <c r="I19982" t="str">
        <f t="shared" si="625"/>
        <v>Średnia</v>
      </c>
    </row>
    <row r="19983" spans="1:9">
      <c r="A19983" t="s">
        <v>30603</v>
      </c>
      <c r="B19983" t="s">
        <v>9603</v>
      </c>
      <c r="C19983" t="s">
        <v>791</v>
      </c>
      <c r="D19983">
        <v>5</v>
      </c>
      <c r="E19983" s="3">
        <v>233.86</v>
      </c>
      <c r="F19983" s="4">
        <v>0</v>
      </c>
      <c r="G19983" t="str">
        <f>VLOOKUP(C19983:C42520,Produkty!$A$2:$B$61,2,0)</f>
        <v>Krzesło biurowe 2</v>
      </c>
      <c r="H19983" s="6">
        <f t="shared" si="624"/>
        <v>1169.3000000000002</v>
      </c>
      <c r="I19983" t="str">
        <f t="shared" si="625"/>
        <v>Średnia</v>
      </c>
    </row>
    <row r="19984" spans="1:9">
      <c r="A19984" t="s">
        <v>30604</v>
      </c>
      <c r="B19984" t="s">
        <v>9604</v>
      </c>
      <c r="C19984" t="s">
        <v>850</v>
      </c>
      <c r="D19984">
        <v>5</v>
      </c>
      <c r="E19984" s="3">
        <v>34.15</v>
      </c>
      <c r="F19984" s="4">
        <v>0.15</v>
      </c>
      <c r="G19984" t="str">
        <f>VLOOKUP(C19984:C42521,Produkty!$A$2:$B$61,2,0)</f>
        <v>Hub USB 3</v>
      </c>
      <c r="H19984" s="6">
        <f t="shared" si="624"/>
        <v>145.13749999999999</v>
      </c>
      <c r="I19984" t="str">
        <f t="shared" si="625"/>
        <v>Mała</v>
      </c>
    </row>
    <row r="19985" spans="1:9">
      <c r="A19985" t="s">
        <v>30605</v>
      </c>
      <c r="B19985" t="s">
        <v>9605</v>
      </c>
      <c r="C19985" t="s">
        <v>860</v>
      </c>
      <c r="D19985">
        <v>3</v>
      </c>
      <c r="E19985" s="3">
        <v>867.77</v>
      </c>
      <c r="F19985" s="4">
        <v>0.05</v>
      </c>
      <c r="G19985" t="str">
        <f>VLOOKUP(C19985:C42522,Produkty!$A$2:$B$61,2,0)</f>
        <v>Podkładka 4</v>
      </c>
      <c r="H19985" s="6">
        <f t="shared" si="624"/>
        <v>2473.1444999999999</v>
      </c>
      <c r="I19985" t="str">
        <f t="shared" si="625"/>
        <v>Duża</v>
      </c>
    </row>
    <row r="19986" spans="1:9">
      <c r="A19986" t="s">
        <v>30606</v>
      </c>
      <c r="B19986" t="s">
        <v>9605</v>
      </c>
      <c r="C19986" t="s">
        <v>864</v>
      </c>
      <c r="D19986">
        <v>4</v>
      </c>
      <c r="E19986" s="3">
        <v>1149.93</v>
      </c>
      <c r="F19986" s="4">
        <v>0.1</v>
      </c>
      <c r="G19986" t="str">
        <f>VLOOKUP(C19986:C42523,Produkty!$A$2:$B$61,2,0)</f>
        <v>Ładowarka 2</v>
      </c>
      <c r="H19986" s="6">
        <f t="shared" si="624"/>
        <v>4139.7480000000005</v>
      </c>
      <c r="I19986" t="str">
        <f t="shared" si="625"/>
        <v>Duża</v>
      </c>
    </row>
    <row r="19987" spans="1:9">
      <c r="A19987" t="s">
        <v>30607</v>
      </c>
      <c r="B19987" t="s">
        <v>9606</v>
      </c>
      <c r="C19987" t="s">
        <v>766</v>
      </c>
      <c r="D19987">
        <v>3</v>
      </c>
      <c r="E19987" s="3">
        <v>713.93</v>
      </c>
      <c r="F19987" s="4">
        <v>0</v>
      </c>
      <c r="G19987" t="str">
        <f>VLOOKUP(C19987:C42524,Produkty!$A$2:$B$61,2,0)</f>
        <v>Mysz 2</v>
      </c>
      <c r="H19987" s="6">
        <f t="shared" si="624"/>
        <v>2141.79</v>
      </c>
      <c r="I19987" t="str">
        <f t="shared" si="625"/>
        <v>Duża</v>
      </c>
    </row>
    <row r="19988" spans="1:9">
      <c r="A19988" t="s">
        <v>30608</v>
      </c>
      <c r="B19988" t="s">
        <v>9606</v>
      </c>
      <c r="C19988" t="s">
        <v>815</v>
      </c>
      <c r="D19988">
        <v>2</v>
      </c>
      <c r="E19988" s="3">
        <v>212.66</v>
      </c>
      <c r="F19988" s="4">
        <v>0</v>
      </c>
      <c r="G19988" t="str">
        <f>VLOOKUP(C19988:C42525,Produkty!$A$2:$B$61,2,0)</f>
        <v>Czajnik 2</v>
      </c>
      <c r="H19988" s="6">
        <f t="shared" si="624"/>
        <v>425.32</v>
      </c>
      <c r="I19988" t="str">
        <f t="shared" si="625"/>
        <v>Mała</v>
      </c>
    </row>
    <row r="19989" spans="1:9">
      <c r="A19989" t="s">
        <v>30609</v>
      </c>
      <c r="B19989" t="s">
        <v>9606</v>
      </c>
      <c r="C19989" t="s">
        <v>752</v>
      </c>
      <c r="D19989">
        <v>5</v>
      </c>
      <c r="E19989" s="3">
        <v>863.44</v>
      </c>
      <c r="F19989" s="4">
        <v>0</v>
      </c>
      <c r="G19989" t="str">
        <f>VLOOKUP(C19989:C42526,Produkty!$A$2:$B$61,2,0)</f>
        <v>Słuchawki 3</v>
      </c>
      <c r="H19989" s="6">
        <f t="shared" si="624"/>
        <v>4317.2000000000007</v>
      </c>
      <c r="I19989" t="str">
        <f t="shared" si="625"/>
        <v>Duża</v>
      </c>
    </row>
    <row r="19990" spans="1:9">
      <c r="A19990" t="s">
        <v>30610</v>
      </c>
      <c r="B19990" t="s">
        <v>9606</v>
      </c>
      <c r="C19990" t="s">
        <v>805</v>
      </c>
      <c r="D19990">
        <v>1</v>
      </c>
      <c r="E19990" s="3">
        <v>217.66</v>
      </c>
      <c r="F19990" s="4">
        <v>0</v>
      </c>
      <c r="G19990" t="str">
        <f>VLOOKUP(C19990:C42527,Produkty!$A$2:$B$61,2,0)</f>
        <v>Organizer 1</v>
      </c>
      <c r="H19990" s="6">
        <f t="shared" si="624"/>
        <v>217.66</v>
      </c>
      <c r="I19990" t="str">
        <f t="shared" si="625"/>
        <v>Mała</v>
      </c>
    </row>
    <row r="19991" spans="1:9">
      <c r="A19991" t="s">
        <v>30611</v>
      </c>
      <c r="B19991" t="s">
        <v>9607</v>
      </c>
      <c r="C19991" t="s">
        <v>823</v>
      </c>
      <c r="D19991">
        <v>3</v>
      </c>
      <c r="E19991" s="3">
        <v>698.46</v>
      </c>
      <c r="F19991" s="4">
        <v>0</v>
      </c>
      <c r="G19991" t="str">
        <f>VLOOKUP(C19991:C42528,Produkty!$A$2:$B$61,2,0)</f>
        <v>Termos 2</v>
      </c>
      <c r="H19991" s="6">
        <f t="shared" si="624"/>
        <v>2095.38</v>
      </c>
      <c r="I19991" t="str">
        <f t="shared" si="625"/>
        <v>Duża</v>
      </c>
    </row>
    <row r="19992" spans="1:9">
      <c r="A19992" t="s">
        <v>30612</v>
      </c>
      <c r="B19992" t="s">
        <v>9607</v>
      </c>
      <c r="C19992" t="s">
        <v>823</v>
      </c>
      <c r="D19992">
        <v>6</v>
      </c>
      <c r="E19992" s="3">
        <v>686.37</v>
      </c>
      <c r="F19992" s="4">
        <v>0.1</v>
      </c>
      <c r="G19992" t="str">
        <f>VLOOKUP(C19992:C42529,Produkty!$A$2:$B$61,2,0)</f>
        <v>Termos 2</v>
      </c>
      <c r="H19992" s="6">
        <f t="shared" si="624"/>
        <v>3706.3980000000001</v>
      </c>
      <c r="I19992" t="str">
        <f t="shared" si="625"/>
        <v>Duża</v>
      </c>
    </row>
    <row r="19993" spans="1:9">
      <c r="A19993" t="s">
        <v>30613</v>
      </c>
      <c r="B19993" t="s">
        <v>9608</v>
      </c>
      <c r="C19993" t="s">
        <v>827</v>
      </c>
      <c r="D19993">
        <v>4</v>
      </c>
      <c r="E19993" s="3">
        <v>266.61</v>
      </c>
      <c r="F19993" s="4">
        <v>0.05</v>
      </c>
      <c r="G19993" t="str">
        <f>VLOOKUP(C19993:C42530,Produkty!$A$2:$B$61,2,0)</f>
        <v>Termos 4</v>
      </c>
      <c r="H19993" s="6">
        <f t="shared" si="624"/>
        <v>1013.1180000000001</v>
      </c>
      <c r="I19993" t="str">
        <f t="shared" si="625"/>
        <v>Średnia</v>
      </c>
    </row>
    <row r="19994" spans="1:9">
      <c r="A19994" t="s">
        <v>30614</v>
      </c>
      <c r="B19994" t="s">
        <v>9608</v>
      </c>
      <c r="C19994" t="s">
        <v>754</v>
      </c>
      <c r="D19994">
        <v>4</v>
      </c>
      <c r="E19994" s="3">
        <v>808.94</v>
      </c>
      <c r="F19994" s="4">
        <v>0</v>
      </c>
      <c r="G19994" t="str">
        <f>VLOOKUP(C19994:C42531,Produkty!$A$2:$B$61,2,0)</f>
        <v>Słuchawki 4</v>
      </c>
      <c r="H19994" s="6">
        <f t="shared" si="624"/>
        <v>3235.76</v>
      </c>
      <c r="I19994" t="str">
        <f t="shared" si="625"/>
        <v>Duża</v>
      </c>
    </row>
    <row r="19995" spans="1:9">
      <c r="A19995" t="s">
        <v>30615</v>
      </c>
      <c r="B19995" t="s">
        <v>9609</v>
      </c>
      <c r="C19995" t="s">
        <v>840</v>
      </c>
      <c r="D19995">
        <v>6</v>
      </c>
      <c r="E19995" s="3">
        <v>140.12</v>
      </c>
      <c r="F19995" s="4">
        <v>0</v>
      </c>
      <c r="G19995" t="str">
        <f>VLOOKUP(C19995:C42532,Produkty!$A$2:$B$61,2,0)</f>
        <v>Etui 2</v>
      </c>
      <c r="H19995" s="6">
        <f t="shared" si="624"/>
        <v>840.72</v>
      </c>
      <c r="I19995" t="str">
        <f t="shared" si="625"/>
        <v>Średnia</v>
      </c>
    </row>
    <row r="19996" spans="1:9">
      <c r="A19996" t="s">
        <v>30616</v>
      </c>
      <c r="B19996" t="s">
        <v>9609</v>
      </c>
      <c r="C19996" t="s">
        <v>821</v>
      </c>
      <c r="D19996">
        <v>1</v>
      </c>
      <c r="E19996" s="3">
        <v>895.9</v>
      </c>
      <c r="F19996" s="4">
        <v>0</v>
      </c>
      <c r="G19996" t="str">
        <f>VLOOKUP(C19996:C42533,Produkty!$A$2:$B$61,2,0)</f>
        <v>Termos 1</v>
      </c>
      <c r="H19996" s="6">
        <f t="shared" si="624"/>
        <v>895.9</v>
      </c>
      <c r="I19996" t="str">
        <f t="shared" si="625"/>
        <v>Średnia</v>
      </c>
    </row>
    <row r="19997" spans="1:9">
      <c r="A19997" t="s">
        <v>30617</v>
      </c>
      <c r="B19997" t="s">
        <v>9610</v>
      </c>
      <c r="C19997" t="s">
        <v>768</v>
      </c>
      <c r="D19997">
        <v>2</v>
      </c>
      <c r="E19997" s="3">
        <v>916.28</v>
      </c>
      <c r="F19997" s="4">
        <v>0.1</v>
      </c>
      <c r="G19997" t="str">
        <f>VLOOKUP(C19997:C42534,Produkty!$A$2:$B$61,2,0)</f>
        <v>Mysz 3</v>
      </c>
      <c r="H19997" s="6">
        <f t="shared" si="624"/>
        <v>1649.3040000000001</v>
      </c>
      <c r="I19997" t="str">
        <f t="shared" si="625"/>
        <v>Średnia</v>
      </c>
    </row>
    <row r="19998" spans="1:9">
      <c r="A19998" t="s">
        <v>30618</v>
      </c>
      <c r="B19998" t="s">
        <v>9610</v>
      </c>
      <c r="C19998" t="s">
        <v>827</v>
      </c>
      <c r="D19998">
        <v>4</v>
      </c>
      <c r="E19998" s="3">
        <v>266.24</v>
      </c>
      <c r="F19998" s="4">
        <v>0.05</v>
      </c>
      <c r="G19998" t="str">
        <f>VLOOKUP(C19998:C42535,Produkty!$A$2:$B$61,2,0)</f>
        <v>Termos 4</v>
      </c>
      <c r="H19998" s="6">
        <f t="shared" si="624"/>
        <v>1011.712</v>
      </c>
      <c r="I19998" t="str">
        <f t="shared" si="625"/>
        <v>Średnia</v>
      </c>
    </row>
    <row r="19999" spans="1:9">
      <c r="A19999" t="s">
        <v>30619</v>
      </c>
      <c r="B19999" t="s">
        <v>9610</v>
      </c>
      <c r="C19999" t="s">
        <v>778</v>
      </c>
      <c r="D19999">
        <v>3</v>
      </c>
      <c r="E19999" s="3">
        <v>973.06</v>
      </c>
      <c r="F19999" s="4">
        <v>0.15</v>
      </c>
      <c r="G19999" t="str">
        <f>VLOOKUP(C19999:C42536,Produkty!$A$2:$B$61,2,0)</f>
        <v>Monitor 4</v>
      </c>
      <c r="H19999" s="6">
        <f t="shared" si="624"/>
        <v>2481.3029999999999</v>
      </c>
      <c r="I19999" t="str">
        <f t="shared" si="625"/>
        <v>Duża</v>
      </c>
    </row>
    <row r="20000" spans="1:9">
      <c r="A20000" t="s">
        <v>30620</v>
      </c>
      <c r="B20000" t="s">
        <v>9610</v>
      </c>
      <c r="C20000" t="s">
        <v>760</v>
      </c>
      <c r="D20000">
        <v>6</v>
      </c>
      <c r="E20000" s="3">
        <v>40.409999999999997</v>
      </c>
      <c r="F20000" s="4">
        <v>0</v>
      </c>
      <c r="G20000" t="str">
        <f>VLOOKUP(C20000:C42537,Produkty!$A$2:$B$61,2,0)</f>
        <v>Klawiatura 3</v>
      </c>
      <c r="H20000" s="6">
        <f t="shared" si="624"/>
        <v>242.45999999999998</v>
      </c>
      <c r="I20000" t="str">
        <f t="shared" si="625"/>
        <v>Mała</v>
      </c>
    </row>
    <row r="20001" spans="1:9">
      <c r="A20001" t="s">
        <v>30621</v>
      </c>
      <c r="B20001" t="s">
        <v>9611</v>
      </c>
      <c r="C20001" t="s">
        <v>786</v>
      </c>
      <c r="D20001">
        <v>3</v>
      </c>
      <c r="E20001" s="3">
        <v>985.17</v>
      </c>
      <c r="F20001" s="4">
        <v>0</v>
      </c>
      <c r="G20001" t="str">
        <f>VLOOKUP(C20001:C42538,Produkty!$A$2:$B$61,2,0)</f>
        <v>Powerbank 4</v>
      </c>
      <c r="H20001" s="6">
        <f t="shared" si="624"/>
        <v>2955.5099999999998</v>
      </c>
      <c r="I20001" t="str">
        <f t="shared" si="625"/>
        <v>Duża</v>
      </c>
    </row>
    <row r="20002" spans="1:9">
      <c r="A20002" t="s">
        <v>30622</v>
      </c>
      <c r="B20002" t="s">
        <v>9611</v>
      </c>
      <c r="C20002" t="s">
        <v>844</v>
      </c>
      <c r="D20002">
        <v>4</v>
      </c>
      <c r="E20002" s="3">
        <v>80.62</v>
      </c>
      <c r="F20002" s="4">
        <v>0</v>
      </c>
      <c r="G20002" t="str">
        <f>VLOOKUP(C20002:C42539,Produkty!$A$2:$B$61,2,0)</f>
        <v>Etui 4</v>
      </c>
      <c r="H20002" s="6">
        <f t="shared" si="624"/>
        <v>322.48</v>
      </c>
      <c r="I20002" t="str">
        <f t="shared" si="625"/>
        <v>Mała</v>
      </c>
    </row>
    <row r="20003" spans="1:9">
      <c r="A20003" t="s">
        <v>30623</v>
      </c>
      <c r="B20003" t="s">
        <v>9611</v>
      </c>
      <c r="C20003" t="s">
        <v>829</v>
      </c>
      <c r="D20003">
        <v>5</v>
      </c>
      <c r="E20003" s="3">
        <v>535.67999999999995</v>
      </c>
      <c r="F20003" s="4">
        <v>0.2</v>
      </c>
      <c r="G20003" t="str">
        <f>VLOOKUP(C20003:C42540,Produkty!$A$2:$B$61,2,0)</f>
        <v>Kabel USB-C 1</v>
      </c>
      <c r="H20003" s="6">
        <f t="shared" si="624"/>
        <v>2142.7199999999998</v>
      </c>
      <c r="I20003" t="str">
        <f t="shared" si="625"/>
        <v>Duża</v>
      </c>
    </row>
    <row r="20004" spans="1:9">
      <c r="A20004" t="s">
        <v>30624</v>
      </c>
      <c r="B20004" t="s">
        <v>9611</v>
      </c>
      <c r="C20004" t="s">
        <v>776</v>
      </c>
      <c r="D20004">
        <v>2</v>
      </c>
      <c r="E20004" s="3">
        <v>964.35</v>
      </c>
      <c r="F20004" s="4">
        <v>0</v>
      </c>
      <c r="G20004" t="str">
        <f>VLOOKUP(C20004:C42541,Produkty!$A$2:$B$61,2,0)</f>
        <v>Monitor 3</v>
      </c>
      <c r="H20004" s="6">
        <f t="shared" si="624"/>
        <v>1928.7</v>
      </c>
      <c r="I20004" t="str">
        <f t="shared" si="625"/>
        <v>Średnia</v>
      </c>
    </row>
    <row r="20005" spans="1:9">
      <c r="A20005" t="s">
        <v>30625</v>
      </c>
      <c r="B20005" t="s">
        <v>9612</v>
      </c>
      <c r="C20005" t="s">
        <v>793</v>
      </c>
      <c r="D20005">
        <v>5</v>
      </c>
      <c r="E20005" s="3">
        <v>90.1</v>
      </c>
      <c r="F20005" s="4">
        <v>0</v>
      </c>
      <c r="G20005" t="str">
        <f>VLOOKUP(C20005:C42542,Produkty!$A$2:$B$61,2,0)</f>
        <v>Krzesło biurowe 3</v>
      </c>
      <c r="H20005" s="6">
        <f t="shared" si="624"/>
        <v>450.5</v>
      </c>
      <c r="I20005" t="str">
        <f t="shared" si="625"/>
        <v>Mała</v>
      </c>
    </row>
    <row r="20006" spans="1:9">
      <c r="A20006" t="s">
        <v>30626</v>
      </c>
      <c r="B20006" t="s">
        <v>9612</v>
      </c>
      <c r="C20006" t="s">
        <v>754</v>
      </c>
      <c r="D20006">
        <v>1</v>
      </c>
      <c r="E20006" s="3">
        <v>775.27</v>
      </c>
      <c r="F20006" s="4">
        <v>0</v>
      </c>
      <c r="G20006" t="str">
        <f>VLOOKUP(C20006:C42543,Produkty!$A$2:$B$61,2,0)</f>
        <v>Słuchawki 4</v>
      </c>
      <c r="H20006" s="6">
        <f t="shared" si="624"/>
        <v>775.27</v>
      </c>
      <c r="I20006" t="str">
        <f t="shared" si="625"/>
        <v>Średnia</v>
      </c>
    </row>
    <row r="20007" spans="1:9">
      <c r="A20007" t="s">
        <v>30627</v>
      </c>
      <c r="B20007" t="s">
        <v>9612</v>
      </c>
      <c r="C20007" t="s">
        <v>805</v>
      </c>
      <c r="D20007">
        <v>4</v>
      </c>
      <c r="E20007" s="3">
        <v>220.39</v>
      </c>
      <c r="F20007" s="4">
        <v>0.2</v>
      </c>
      <c r="G20007" t="str">
        <f>VLOOKUP(C20007:C42544,Produkty!$A$2:$B$61,2,0)</f>
        <v>Organizer 1</v>
      </c>
      <c r="H20007" s="6">
        <f t="shared" si="624"/>
        <v>705.24800000000005</v>
      </c>
      <c r="I20007" t="str">
        <f t="shared" si="625"/>
        <v>Średnia</v>
      </c>
    </row>
    <row r="20008" spans="1:9">
      <c r="A20008" t="s">
        <v>30628</v>
      </c>
      <c r="B20008" t="s">
        <v>9613</v>
      </c>
      <c r="C20008" t="s">
        <v>747</v>
      </c>
      <c r="D20008">
        <v>2</v>
      </c>
      <c r="E20008" s="3">
        <v>561.08000000000004</v>
      </c>
      <c r="F20008" s="4">
        <v>0</v>
      </c>
      <c r="G20008" t="str">
        <f>VLOOKUP(C20008:C42545,Produkty!$A$2:$B$61,2,0)</f>
        <v>Słuchawki 1</v>
      </c>
      <c r="H20008" s="6">
        <f t="shared" si="624"/>
        <v>1122.1600000000001</v>
      </c>
      <c r="I20008" t="str">
        <f t="shared" si="625"/>
        <v>Średnia</v>
      </c>
    </row>
    <row r="20009" spans="1:9">
      <c r="A20009" t="s">
        <v>30629</v>
      </c>
      <c r="B20009" t="s">
        <v>9614</v>
      </c>
      <c r="C20009" t="s">
        <v>788</v>
      </c>
      <c r="D20009">
        <v>2</v>
      </c>
      <c r="E20009" s="3">
        <v>623.05999999999995</v>
      </c>
      <c r="F20009" s="4">
        <v>0.1</v>
      </c>
      <c r="G20009" t="str">
        <f>VLOOKUP(C20009:C42546,Produkty!$A$2:$B$61,2,0)</f>
        <v>Krzesło biurowe 1</v>
      </c>
      <c r="H20009" s="6">
        <f t="shared" si="624"/>
        <v>1121.508</v>
      </c>
      <c r="I20009" t="str">
        <f t="shared" si="625"/>
        <v>Średnia</v>
      </c>
    </row>
    <row r="20010" spans="1:9">
      <c r="A20010" t="s">
        <v>30630</v>
      </c>
      <c r="B20010" t="s">
        <v>9615</v>
      </c>
      <c r="C20010" t="s">
        <v>760</v>
      </c>
      <c r="D20010">
        <v>1</v>
      </c>
      <c r="E20010" s="3">
        <v>40.81</v>
      </c>
      <c r="F20010" s="4">
        <v>0.15</v>
      </c>
      <c r="G20010" t="str">
        <f>VLOOKUP(C20010:C42547,Produkty!$A$2:$B$61,2,0)</f>
        <v>Klawiatura 3</v>
      </c>
      <c r="H20010" s="6">
        <f t="shared" si="624"/>
        <v>34.688499999999998</v>
      </c>
      <c r="I20010" t="str">
        <f t="shared" si="625"/>
        <v>Mała</v>
      </c>
    </row>
    <row r="20011" spans="1:9">
      <c r="A20011" t="s">
        <v>30631</v>
      </c>
      <c r="B20011" t="s">
        <v>9615</v>
      </c>
      <c r="C20011" t="s">
        <v>854</v>
      </c>
      <c r="D20011">
        <v>4</v>
      </c>
      <c r="E20011" s="3">
        <v>313.52</v>
      </c>
      <c r="F20011" s="4">
        <v>0</v>
      </c>
      <c r="G20011" t="str">
        <f>VLOOKUP(C20011:C42548,Produkty!$A$2:$B$61,2,0)</f>
        <v>Podkładka 1</v>
      </c>
      <c r="H20011" s="6">
        <f t="shared" si="624"/>
        <v>1254.08</v>
      </c>
      <c r="I20011" t="str">
        <f t="shared" si="625"/>
        <v>Średnia</v>
      </c>
    </row>
    <row r="20012" spans="1:9">
      <c r="A20012" t="s">
        <v>30632</v>
      </c>
      <c r="B20012" t="s">
        <v>9615</v>
      </c>
      <c r="C20012" t="s">
        <v>834</v>
      </c>
      <c r="D20012">
        <v>2</v>
      </c>
      <c r="E20012" s="3">
        <v>385.61</v>
      </c>
      <c r="F20012" s="4">
        <v>0</v>
      </c>
      <c r="G20012" t="str">
        <f>VLOOKUP(C20012:C42549,Produkty!$A$2:$B$61,2,0)</f>
        <v>Kabel USB-C 3</v>
      </c>
      <c r="H20012" s="6">
        <f t="shared" si="624"/>
        <v>771.22</v>
      </c>
      <c r="I20012" t="str">
        <f t="shared" si="625"/>
        <v>Średnia</v>
      </c>
    </row>
    <row r="20013" spans="1:9">
      <c r="A20013" t="s">
        <v>30633</v>
      </c>
      <c r="B20013" t="s">
        <v>9616</v>
      </c>
      <c r="C20013" t="s">
        <v>862</v>
      </c>
      <c r="D20013">
        <v>5</v>
      </c>
      <c r="E20013" s="3">
        <v>482.94</v>
      </c>
      <c r="F20013" s="4">
        <v>0.05</v>
      </c>
      <c r="G20013" t="str">
        <f>VLOOKUP(C20013:C42550,Produkty!$A$2:$B$61,2,0)</f>
        <v>Ładowarka 1</v>
      </c>
      <c r="H20013" s="6">
        <f t="shared" si="624"/>
        <v>2293.9649999999997</v>
      </c>
      <c r="I20013" t="str">
        <f t="shared" si="625"/>
        <v>Duża</v>
      </c>
    </row>
    <row r="20014" spans="1:9">
      <c r="A20014" t="s">
        <v>30634</v>
      </c>
      <c r="B20014" t="s">
        <v>9616</v>
      </c>
      <c r="C20014" t="s">
        <v>832</v>
      </c>
      <c r="D20014">
        <v>6</v>
      </c>
      <c r="E20014" s="3">
        <v>737.02</v>
      </c>
      <c r="F20014" s="4">
        <v>0.2</v>
      </c>
      <c r="G20014" t="str">
        <f>VLOOKUP(C20014:C42551,Produkty!$A$2:$B$61,2,0)</f>
        <v>Kabel USB-C 2</v>
      </c>
      <c r="H20014" s="6">
        <f t="shared" si="624"/>
        <v>3537.6959999999999</v>
      </c>
      <c r="I20014" t="str">
        <f t="shared" si="625"/>
        <v>Duża</v>
      </c>
    </row>
    <row r="20015" spans="1:9">
      <c r="A20015" t="s">
        <v>30635</v>
      </c>
      <c r="B20015" t="s">
        <v>9616</v>
      </c>
      <c r="C20015" t="s">
        <v>813</v>
      </c>
      <c r="D20015">
        <v>3</v>
      </c>
      <c r="E20015" s="3">
        <v>1015.38</v>
      </c>
      <c r="F20015" s="4">
        <v>0</v>
      </c>
      <c r="G20015" t="str">
        <f>VLOOKUP(C20015:C42552,Produkty!$A$2:$B$61,2,0)</f>
        <v>Czajnik 1</v>
      </c>
      <c r="H20015" s="6">
        <f t="shared" si="624"/>
        <v>3046.14</v>
      </c>
      <c r="I20015" t="str">
        <f t="shared" si="625"/>
        <v>Duża</v>
      </c>
    </row>
    <row r="20016" spans="1:9">
      <c r="A20016" t="s">
        <v>30636</v>
      </c>
      <c r="B20016" t="s">
        <v>9616</v>
      </c>
      <c r="C20016" t="s">
        <v>854</v>
      </c>
      <c r="D20016">
        <v>6</v>
      </c>
      <c r="E20016" s="3">
        <v>319.36</v>
      </c>
      <c r="F20016" s="4">
        <v>0</v>
      </c>
      <c r="G20016" t="str">
        <f>VLOOKUP(C20016:C42553,Produkty!$A$2:$B$61,2,0)</f>
        <v>Podkładka 1</v>
      </c>
      <c r="H20016" s="6">
        <f t="shared" si="624"/>
        <v>1916.16</v>
      </c>
      <c r="I20016" t="str">
        <f t="shared" si="625"/>
        <v>Średnia</v>
      </c>
    </row>
    <row r="20017" spans="1:9">
      <c r="A20017" t="s">
        <v>30637</v>
      </c>
      <c r="B20017" t="s">
        <v>9617</v>
      </c>
      <c r="C20017" t="s">
        <v>860</v>
      </c>
      <c r="D20017">
        <v>1</v>
      </c>
      <c r="E20017" s="3">
        <v>834.24</v>
      </c>
      <c r="F20017" s="4">
        <v>0.15</v>
      </c>
      <c r="G20017" t="str">
        <f>VLOOKUP(C20017:C42554,Produkty!$A$2:$B$61,2,0)</f>
        <v>Podkładka 4</v>
      </c>
      <c r="H20017" s="6">
        <f t="shared" si="624"/>
        <v>709.10400000000004</v>
      </c>
      <c r="I20017" t="str">
        <f t="shared" si="625"/>
        <v>Średnia</v>
      </c>
    </row>
    <row r="20018" spans="1:9">
      <c r="A20018" t="s">
        <v>30638</v>
      </c>
      <c r="B20018" t="s">
        <v>9618</v>
      </c>
      <c r="C20018" t="s">
        <v>813</v>
      </c>
      <c r="D20018">
        <v>1</v>
      </c>
      <c r="E20018" s="3">
        <v>1023.37</v>
      </c>
      <c r="F20018" s="4">
        <v>0.2</v>
      </c>
      <c r="G20018" t="str">
        <f>VLOOKUP(C20018:C42555,Produkty!$A$2:$B$61,2,0)</f>
        <v>Czajnik 1</v>
      </c>
      <c r="H20018" s="6">
        <f t="shared" si="624"/>
        <v>818.69600000000003</v>
      </c>
      <c r="I20018" t="str">
        <f t="shared" si="625"/>
        <v>Średnia</v>
      </c>
    </row>
    <row r="20019" spans="1:9">
      <c r="A20019" t="s">
        <v>30639</v>
      </c>
      <c r="B20019" t="s">
        <v>9618</v>
      </c>
      <c r="C20019" t="s">
        <v>762</v>
      </c>
      <c r="D20019">
        <v>4</v>
      </c>
      <c r="E20019" s="3">
        <v>723.11</v>
      </c>
      <c r="F20019" s="4">
        <v>0.1</v>
      </c>
      <c r="G20019" t="str">
        <f>VLOOKUP(C20019:C42556,Produkty!$A$2:$B$61,2,0)</f>
        <v>Klawiatura 4</v>
      </c>
      <c r="H20019" s="6">
        <f t="shared" si="624"/>
        <v>2603.1959999999999</v>
      </c>
      <c r="I20019" t="str">
        <f t="shared" si="625"/>
        <v>Duża</v>
      </c>
    </row>
    <row r="20020" spans="1:9">
      <c r="A20020" t="s">
        <v>30640</v>
      </c>
      <c r="B20020" t="s">
        <v>9619</v>
      </c>
      <c r="C20020" t="s">
        <v>776</v>
      </c>
      <c r="D20020">
        <v>2</v>
      </c>
      <c r="E20020" s="3">
        <v>944.1</v>
      </c>
      <c r="F20020" s="4">
        <v>0.1</v>
      </c>
      <c r="G20020" t="str">
        <f>VLOOKUP(C20020:C42557,Produkty!$A$2:$B$61,2,0)</f>
        <v>Monitor 3</v>
      </c>
      <c r="H20020" s="6">
        <f t="shared" si="624"/>
        <v>1699.38</v>
      </c>
      <c r="I20020" t="str">
        <f t="shared" si="625"/>
        <v>Średnia</v>
      </c>
    </row>
    <row r="20021" spans="1:9">
      <c r="A20021" t="s">
        <v>30641</v>
      </c>
      <c r="B20021" t="s">
        <v>9619</v>
      </c>
      <c r="C20021" t="s">
        <v>844</v>
      </c>
      <c r="D20021">
        <v>4</v>
      </c>
      <c r="E20021" s="3">
        <v>81.63</v>
      </c>
      <c r="F20021" s="4">
        <v>0</v>
      </c>
      <c r="G20021" t="str">
        <f>VLOOKUP(C20021:C42558,Produkty!$A$2:$B$61,2,0)</f>
        <v>Etui 4</v>
      </c>
      <c r="H20021" s="6">
        <f t="shared" si="624"/>
        <v>326.52</v>
      </c>
      <c r="I20021" t="str">
        <f t="shared" si="625"/>
        <v>Mała</v>
      </c>
    </row>
    <row r="20022" spans="1:9">
      <c r="A20022" t="s">
        <v>30642</v>
      </c>
      <c r="B20022" t="s">
        <v>9619</v>
      </c>
      <c r="C20022" t="s">
        <v>823</v>
      </c>
      <c r="D20022">
        <v>2</v>
      </c>
      <c r="E20022" s="3">
        <v>693.45</v>
      </c>
      <c r="F20022" s="4">
        <v>0</v>
      </c>
      <c r="G20022" t="str">
        <f>VLOOKUP(C20022:C42559,Produkty!$A$2:$B$61,2,0)</f>
        <v>Termos 2</v>
      </c>
      <c r="H20022" s="6">
        <f t="shared" si="624"/>
        <v>1386.9</v>
      </c>
      <c r="I20022" t="str">
        <f t="shared" si="625"/>
        <v>Średnia</v>
      </c>
    </row>
    <row r="20023" spans="1:9">
      <c r="A20023" t="s">
        <v>30643</v>
      </c>
      <c r="B20023" t="s">
        <v>9619</v>
      </c>
      <c r="C20023" t="s">
        <v>811</v>
      </c>
      <c r="D20023">
        <v>6</v>
      </c>
      <c r="E20023" s="3">
        <v>642.69000000000005</v>
      </c>
      <c r="F20023" s="4">
        <v>0</v>
      </c>
      <c r="G20023" t="str">
        <f>VLOOKUP(C20023:C42560,Produkty!$A$2:$B$61,2,0)</f>
        <v>Organizer 4</v>
      </c>
      <c r="H20023" s="6">
        <f t="shared" si="624"/>
        <v>3856.1400000000003</v>
      </c>
      <c r="I20023" t="str">
        <f t="shared" si="625"/>
        <v>Duża</v>
      </c>
    </row>
    <row r="20024" spans="1:9">
      <c r="A20024" t="s">
        <v>30644</v>
      </c>
      <c r="B20024" t="s">
        <v>9620</v>
      </c>
      <c r="C20024" t="s">
        <v>856</v>
      </c>
      <c r="D20024">
        <v>3</v>
      </c>
      <c r="E20024" s="3">
        <v>129.57</v>
      </c>
      <c r="F20024" s="4">
        <v>0.2</v>
      </c>
      <c r="G20024" t="str">
        <f>VLOOKUP(C20024:C42561,Produkty!$A$2:$B$61,2,0)</f>
        <v>Podkładka 2</v>
      </c>
      <c r="H20024" s="6">
        <f t="shared" si="624"/>
        <v>310.96800000000002</v>
      </c>
      <c r="I20024" t="str">
        <f t="shared" si="625"/>
        <v>Mała</v>
      </c>
    </row>
    <row r="20025" spans="1:9">
      <c r="A20025" t="s">
        <v>30645</v>
      </c>
      <c r="B20025" t="s">
        <v>9621</v>
      </c>
      <c r="C20025" t="s">
        <v>819</v>
      </c>
      <c r="D20025">
        <v>2</v>
      </c>
      <c r="E20025" s="3">
        <v>281.69</v>
      </c>
      <c r="F20025" s="4">
        <v>0</v>
      </c>
      <c r="G20025" t="str">
        <f>VLOOKUP(C20025:C42562,Produkty!$A$2:$B$61,2,0)</f>
        <v>Czajnik 4</v>
      </c>
      <c r="H20025" s="6">
        <f t="shared" si="624"/>
        <v>563.38</v>
      </c>
      <c r="I20025" t="str">
        <f t="shared" si="625"/>
        <v>Średnia</v>
      </c>
    </row>
    <row r="20026" spans="1:9">
      <c r="A20026" t="s">
        <v>30646</v>
      </c>
      <c r="B20026" t="s">
        <v>9621</v>
      </c>
      <c r="C20026" t="s">
        <v>801</v>
      </c>
      <c r="D20026">
        <v>4</v>
      </c>
      <c r="E20026" s="3">
        <v>354.83</v>
      </c>
      <c r="F20026" s="4">
        <v>0.2</v>
      </c>
      <c r="G20026" t="str">
        <f>VLOOKUP(C20026:C42563,Produkty!$A$2:$B$61,2,0)</f>
        <v>Lampka 3</v>
      </c>
      <c r="H20026" s="6">
        <f t="shared" si="624"/>
        <v>1135.4559999999999</v>
      </c>
      <c r="I20026" t="str">
        <f t="shared" si="625"/>
        <v>Średnia</v>
      </c>
    </row>
    <row r="20027" spans="1:9">
      <c r="A20027" t="s">
        <v>30647</v>
      </c>
      <c r="B20027" t="s">
        <v>9622</v>
      </c>
      <c r="C20027" t="s">
        <v>815</v>
      </c>
      <c r="D20027">
        <v>6</v>
      </c>
      <c r="E20027" s="3">
        <v>205.36</v>
      </c>
      <c r="F20027" s="4">
        <v>0.2</v>
      </c>
      <c r="G20027" t="str">
        <f>VLOOKUP(C20027:C42564,Produkty!$A$2:$B$61,2,0)</f>
        <v>Czajnik 2</v>
      </c>
      <c r="H20027" s="6">
        <f t="shared" si="624"/>
        <v>985.72800000000007</v>
      </c>
      <c r="I20027" t="str">
        <f t="shared" si="625"/>
        <v>Średnia</v>
      </c>
    </row>
    <row r="20028" spans="1:9">
      <c r="A20028" t="s">
        <v>30648</v>
      </c>
      <c r="B20028" t="s">
        <v>9622</v>
      </c>
      <c r="C20028" t="s">
        <v>850</v>
      </c>
      <c r="D20028">
        <v>3</v>
      </c>
      <c r="E20028" s="3">
        <v>34.14</v>
      </c>
      <c r="F20028" s="4">
        <v>0.1</v>
      </c>
      <c r="G20028" t="str">
        <f>VLOOKUP(C20028:C42565,Produkty!$A$2:$B$61,2,0)</f>
        <v>Hub USB 3</v>
      </c>
      <c r="H20028" s="6">
        <f t="shared" si="624"/>
        <v>92.177999999999997</v>
      </c>
      <c r="I20028" t="str">
        <f t="shared" si="625"/>
        <v>Mała</v>
      </c>
    </row>
    <row r="20029" spans="1:9">
      <c r="A20029" t="s">
        <v>30649</v>
      </c>
      <c r="B20029" t="s">
        <v>9623</v>
      </c>
      <c r="C20029" t="s">
        <v>832</v>
      </c>
      <c r="D20029">
        <v>6</v>
      </c>
      <c r="E20029" s="3">
        <v>724.42</v>
      </c>
      <c r="F20029" s="4">
        <v>0.2</v>
      </c>
      <c r="G20029" t="str">
        <f>VLOOKUP(C20029:C42566,Produkty!$A$2:$B$61,2,0)</f>
        <v>Kabel USB-C 2</v>
      </c>
      <c r="H20029" s="6">
        <f t="shared" si="624"/>
        <v>3477.2159999999999</v>
      </c>
      <c r="I20029" t="str">
        <f t="shared" si="625"/>
        <v>Duża</v>
      </c>
    </row>
    <row r="20030" spans="1:9">
      <c r="A20030" t="s">
        <v>30650</v>
      </c>
      <c r="B20030" t="s">
        <v>9624</v>
      </c>
      <c r="C20030" t="s">
        <v>760</v>
      </c>
      <c r="D20030">
        <v>5</v>
      </c>
      <c r="E20030" s="3">
        <v>40.159999999999997</v>
      </c>
      <c r="F20030" s="4">
        <v>0</v>
      </c>
      <c r="G20030" t="str">
        <f>VLOOKUP(C20030:C42567,Produkty!$A$2:$B$61,2,0)</f>
        <v>Klawiatura 3</v>
      </c>
      <c r="H20030" s="6">
        <f t="shared" si="624"/>
        <v>200.79999999999998</v>
      </c>
      <c r="I20030" t="str">
        <f t="shared" si="625"/>
        <v>Mała</v>
      </c>
    </row>
    <row r="20031" spans="1:9">
      <c r="A20031" t="s">
        <v>30651</v>
      </c>
      <c r="B20031" t="s">
        <v>9624</v>
      </c>
      <c r="C20031" t="s">
        <v>834</v>
      </c>
      <c r="D20031">
        <v>2</v>
      </c>
      <c r="E20031" s="3">
        <v>399.9</v>
      </c>
      <c r="F20031" s="4">
        <v>0.1</v>
      </c>
      <c r="G20031" t="str">
        <f>VLOOKUP(C20031:C42568,Produkty!$A$2:$B$61,2,0)</f>
        <v>Kabel USB-C 3</v>
      </c>
      <c r="H20031" s="6">
        <f t="shared" si="624"/>
        <v>719.81999999999994</v>
      </c>
      <c r="I20031" t="str">
        <f t="shared" si="625"/>
        <v>Średnia</v>
      </c>
    </row>
    <row r="20032" spans="1:9">
      <c r="A20032" t="s">
        <v>30652</v>
      </c>
      <c r="B20032" t="s">
        <v>9624</v>
      </c>
      <c r="C20032" t="s">
        <v>801</v>
      </c>
      <c r="D20032">
        <v>2</v>
      </c>
      <c r="E20032" s="3">
        <v>354.89</v>
      </c>
      <c r="F20032" s="4">
        <v>0</v>
      </c>
      <c r="G20032" t="str">
        <f>VLOOKUP(C20032:C42569,Produkty!$A$2:$B$61,2,0)</f>
        <v>Lampka 3</v>
      </c>
      <c r="H20032" s="6">
        <f t="shared" si="624"/>
        <v>709.78</v>
      </c>
      <c r="I20032" t="str">
        <f t="shared" si="625"/>
        <v>Średnia</v>
      </c>
    </row>
    <row r="20033" spans="1:9">
      <c r="A20033" t="s">
        <v>30653</v>
      </c>
      <c r="B20033" t="s">
        <v>9624</v>
      </c>
      <c r="C20033" t="s">
        <v>764</v>
      </c>
      <c r="D20033">
        <v>5</v>
      </c>
      <c r="E20033" s="3">
        <v>255.43</v>
      </c>
      <c r="F20033" s="4">
        <v>0.15</v>
      </c>
      <c r="G20033" t="str">
        <f>VLOOKUP(C20033:C42570,Produkty!$A$2:$B$61,2,0)</f>
        <v>Mysz 1</v>
      </c>
      <c r="H20033" s="6">
        <f t="shared" si="624"/>
        <v>1085.5775000000001</v>
      </c>
      <c r="I20033" t="str">
        <f t="shared" si="625"/>
        <v>Średnia</v>
      </c>
    </row>
    <row r="20034" spans="1:9">
      <c r="A20034" t="s">
        <v>30654</v>
      </c>
      <c r="B20034" t="s">
        <v>9625</v>
      </c>
      <c r="C20034" t="s">
        <v>846</v>
      </c>
      <c r="D20034">
        <v>1</v>
      </c>
      <c r="E20034" s="3">
        <v>1071.4100000000001</v>
      </c>
      <c r="F20034" s="4">
        <v>0</v>
      </c>
      <c r="G20034" t="str">
        <f>VLOOKUP(C20034:C42571,Produkty!$A$2:$B$61,2,0)</f>
        <v>Hub USB 1</v>
      </c>
      <c r="H20034" s="6">
        <f t="shared" si="624"/>
        <v>1071.4100000000001</v>
      </c>
      <c r="I20034" t="str">
        <f t="shared" si="625"/>
        <v>Średnia</v>
      </c>
    </row>
    <row r="20035" spans="1:9">
      <c r="A20035" t="s">
        <v>30655</v>
      </c>
      <c r="B20035" t="s">
        <v>9625</v>
      </c>
      <c r="C20035" t="s">
        <v>764</v>
      </c>
      <c r="D20035">
        <v>2</v>
      </c>
      <c r="E20035" s="3">
        <v>258.02999999999997</v>
      </c>
      <c r="F20035" s="4">
        <v>0.15</v>
      </c>
      <c r="G20035" t="str">
        <f>VLOOKUP(C20035:C42572,Produkty!$A$2:$B$61,2,0)</f>
        <v>Mysz 1</v>
      </c>
      <c r="H20035" s="6">
        <f t="shared" ref="H20035:H20098" si="626">D20035*E20035*(1-F20035)</f>
        <v>438.65099999999995</v>
      </c>
      <c r="I20035" t="str">
        <f t="shared" ref="I20035:I20098" si="627">IF(H20035&lt;500,"Mała",IF(H20035&lt;=2000,"Średnia","Duża"))</f>
        <v>Mała</v>
      </c>
    </row>
    <row r="20036" spans="1:9">
      <c r="A20036" t="s">
        <v>30656</v>
      </c>
      <c r="B20036" t="s">
        <v>9625</v>
      </c>
      <c r="C20036" t="s">
        <v>811</v>
      </c>
      <c r="D20036">
        <v>5</v>
      </c>
      <c r="E20036" s="3">
        <v>644.13</v>
      </c>
      <c r="F20036" s="4">
        <v>0</v>
      </c>
      <c r="G20036" t="str">
        <f>VLOOKUP(C20036:C42573,Produkty!$A$2:$B$61,2,0)</f>
        <v>Organizer 4</v>
      </c>
      <c r="H20036" s="6">
        <f t="shared" si="626"/>
        <v>3220.65</v>
      </c>
      <c r="I20036" t="str">
        <f t="shared" si="627"/>
        <v>Duża</v>
      </c>
    </row>
    <row r="20037" spans="1:9">
      <c r="A20037" t="s">
        <v>30657</v>
      </c>
      <c r="B20037" t="s">
        <v>9625</v>
      </c>
      <c r="C20037" t="s">
        <v>862</v>
      </c>
      <c r="D20037">
        <v>5</v>
      </c>
      <c r="E20037" s="3">
        <v>484.84</v>
      </c>
      <c r="F20037" s="4">
        <v>0</v>
      </c>
      <c r="G20037" t="str">
        <f>VLOOKUP(C20037:C42574,Produkty!$A$2:$B$61,2,0)</f>
        <v>Ładowarka 1</v>
      </c>
      <c r="H20037" s="6">
        <f t="shared" si="626"/>
        <v>2424.1999999999998</v>
      </c>
      <c r="I20037" t="str">
        <f t="shared" si="627"/>
        <v>Duża</v>
      </c>
    </row>
    <row r="20038" spans="1:9">
      <c r="A20038" t="s">
        <v>30658</v>
      </c>
      <c r="B20038" t="s">
        <v>9626</v>
      </c>
      <c r="C20038" t="s">
        <v>848</v>
      </c>
      <c r="D20038">
        <v>1</v>
      </c>
      <c r="E20038" s="3">
        <v>1199.6199999999999</v>
      </c>
      <c r="F20038" s="4">
        <v>0</v>
      </c>
      <c r="G20038" t="str">
        <f>VLOOKUP(C20038:C42575,Produkty!$A$2:$B$61,2,0)</f>
        <v>Hub USB 2</v>
      </c>
      <c r="H20038" s="6">
        <f t="shared" si="626"/>
        <v>1199.6199999999999</v>
      </c>
      <c r="I20038" t="str">
        <f t="shared" si="627"/>
        <v>Średnia</v>
      </c>
    </row>
    <row r="20039" spans="1:9">
      <c r="A20039" t="s">
        <v>30659</v>
      </c>
      <c r="B20039" t="s">
        <v>9626</v>
      </c>
      <c r="C20039" t="s">
        <v>811</v>
      </c>
      <c r="D20039">
        <v>6</v>
      </c>
      <c r="E20039" s="3">
        <v>657.08</v>
      </c>
      <c r="F20039" s="4">
        <v>0.1</v>
      </c>
      <c r="G20039" t="str">
        <f>VLOOKUP(C20039:C42576,Produkty!$A$2:$B$61,2,0)</f>
        <v>Organizer 4</v>
      </c>
      <c r="H20039" s="6">
        <f t="shared" si="626"/>
        <v>3548.2320000000004</v>
      </c>
      <c r="I20039" t="str">
        <f t="shared" si="627"/>
        <v>Duża</v>
      </c>
    </row>
    <row r="20040" spans="1:9">
      <c r="A20040" t="s">
        <v>30660</v>
      </c>
      <c r="B20040" t="s">
        <v>9626</v>
      </c>
      <c r="C20040" t="s">
        <v>782</v>
      </c>
      <c r="D20040">
        <v>1</v>
      </c>
      <c r="E20040" s="3">
        <v>438.59</v>
      </c>
      <c r="F20040" s="4">
        <v>0</v>
      </c>
      <c r="G20040" t="str">
        <f>VLOOKUP(C20040:C42577,Produkty!$A$2:$B$61,2,0)</f>
        <v>Powerbank 2</v>
      </c>
      <c r="H20040" s="6">
        <f t="shared" si="626"/>
        <v>438.59</v>
      </c>
      <c r="I20040" t="str">
        <f t="shared" si="627"/>
        <v>Mała</v>
      </c>
    </row>
    <row r="20041" spans="1:9">
      <c r="A20041" t="s">
        <v>30661</v>
      </c>
      <c r="B20041" t="s">
        <v>9627</v>
      </c>
      <c r="C20041" t="s">
        <v>793</v>
      </c>
      <c r="D20041">
        <v>4</v>
      </c>
      <c r="E20041" s="3">
        <v>90</v>
      </c>
      <c r="F20041" s="4">
        <v>0.2</v>
      </c>
      <c r="G20041" t="str">
        <f>VLOOKUP(C20041:C42578,Produkty!$A$2:$B$61,2,0)</f>
        <v>Krzesło biurowe 3</v>
      </c>
      <c r="H20041" s="6">
        <f t="shared" si="626"/>
        <v>288</v>
      </c>
      <c r="I20041" t="str">
        <f t="shared" si="627"/>
        <v>Mała</v>
      </c>
    </row>
    <row r="20042" spans="1:9">
      <c r="A20042" t="s">
        <v>30662</v>
      </c>
      <c r="B20042" t="s">
        <v>9628</v>
      </c>
      <c r="C20042" t="s">
        <v>770</v>
      </c>
      <c r="D20042">
        <v>3</v>
      </c>
      <c r="E20042" s="3">
        <v>322.57</v>
      </c>
      <c r="F20042" s="4">
        <v>0</v>
      </c>
      <c r="G20042" t="str">
        <f>VLOOKUP(C20042:C42579,Produkty!$A$2:$B$61,2,0)</f>
        <v>Mysz 4</v>
      </c>
      <c r="H20042" s="6">
        <f t="shared" si="626"/>
        <v>967.71</v>
      </c>
      <c r="I20042" t="str">
        <f t="shared" si="627"/>
        <v>Średnia</v>
      </c>
    </row>
    <row r="20043" spans="1:9">
      <c r="A20043" t="s">
        <v>30663</v>
      </c>
      <c r="B20043" t="s">
        <v>9628</v>
      </c>
      <c r="C20043" t="s">
        <v>782</v>
      </c>
      <c r="D20043">
        <v>4</v>
      </c>
      <c r="E20043" s="3">
        <v>424.63</v>
      </c>
      <c r="F20043" s="4">
        <v>0</v>
      </c>
      <c r="G20043" t="str">
        <f>VLOOKUP(C20043:C42580,Produkty!$A$2:$B$61,2,0)</f>
        <v>Powerbank 2</v>
      </c>
      <c r="H20043" s="6">
        <f t="shared" si="626"/>
        <v>1698.52</v>
      </c>
      <c r="I20043" t="str">
        <f t="shared" si="627"/>
        <v>Średnia</v>
      </c>
    </row>
    <row r="20044" spans="1:9">
      <c r="A20044" t="s">
        <v>30664</v>
      </c>
      <c r="B20044" t="s">
        <v>9628</v>
      </c>
      <c r="C20044" t="s">
        <v>825</v>
      </c>
      <c r="D20044">
        <v>2</v>
      </c>
      <c r="E20044" s="3">
        <v>967.82</v>
      </c>
      <c r="F20044" s="4">
        <v>0.05</v>
      </c>
      <c r="G20044" t="str">
        <f>VLOOKUP(C20044:C42581,Produkty!$A$2:$B$61,2,0)</f>
        <v>Termos 3</v>
      </c>
      <c r="H20044" s="6">
        <f t="shared" si="626"/>
        <v>1838.8579999999999</v>
      </c>
      <c r="I20044" t="str">
        <f t="shared" si="627"/>
        <v>Średnia</v>
      </c>
    </row>
    <row r="20045" spans="1:9">
      <c r="A20045" t="s">
        <v>30665</v>
      </c>
      <c r="B20045" t="s">
        <v>9629</v>
      </c>
      <c r="C20045" t="s">
        <v>821</v>
      </c>
      <c r="D20045">
        <v>4</v>
      </c>
      <c r="E20045" s="3">
        <v>878.24</v>
      </c>
      <c r="F20045" s="4">
        <v>0.15</v>
      </c>
      <c r="G20045" t="str">
        <f>VLOOKUP(C20045:C42582,Produkty!$A$2:$B$61,2,0)</f>
        <v>Termos 1</v>
      </c>
      <c r="H20045" s="6">
        <f t="shared" si="626"/>
        <v>2986.0160000000001</v>
      </c>
      <c r="I20045" t="str">
        <f t="shared" si="627"/>
        <v>Duża</v>
      </c>
    </row>
    <row r="20046" spans="1:9">
      <c r="A20046" t="s">
        <v>30666</v>
      </c>
      <c r="B20046" t="s">
        <v>9630</v>
      </c>
      <c r="C20046" t="s">
        <v>795</v>
      </c>
      <c r="D20046">
        <v>3</v>
      </c>
      <c r="E20046" s="3">
        <v>114.75</v>
      </c>
      <c r="F20046" s="4">
        <v>0</v>
      </c>
      <c r="G20046" t="str">
        <f>VLOOKUP(C20046:C42583,Produkty!$A$2:$B$61,2,0)</f>
        <v>Krzesło biurowe 4</v>
      </c>
      <c r="H20046" s="6">
        <f t="shared" si="626"/>
        <v>344.25</v>
      </c>
      <c r="I20046" t="str">
        <f t="shared" si="627"/>
        <v>Mała</v>
      </c>
    </row>
    <row r="20047" spans="1:9">
      <c r="A20047" t="s">
        <v>30667</v>
      </c>
      <c r="B20047" t="s">
        <v>9630</v>
      </c>
      <c r="C20047" t="s">
        <v>805</v>
      </c>
      <c r="D20047">
        <v>4</v>
      </c>
      <c r="E20047" s="3">
        <v>221.88</v>
      </c>
      <c r="F20047" s="4">
        <v>0.15</v>
      </c>
      <c r="G20047" t="str">
        <f>VLOOKUP(C20047:C42584,Produkty!$A$2:$B$61,2,0)</f>
        <v>Organizer 1</v>
      </c>
      <c r="H20047" s="6">
        <f t="shared" si="626"/>
        <v>754.39199999999994</v>
      </c>
      <c r="I20047" t="str">
        <f t="shared" si="627"/>
        <v>Średnia</v>
      </c>
    </row>
    <row r="20048" spans="1:9">
      <c r="A20048" t="s">
        <v>30668</v>
      </c>
      <c r="B20048" t="s">
        <v>9630</v>
      </c>
      <c r="C20048" t="s">
        <v>860</v>
      </c>
      <c r="D20048">
        <v>3</v>
      </c>
      <c r="E20048" s="3">
        <v>875.38</v>
      </c>
      <c r="F20048" s="4">
        <v>0.15</v>
      </c>
      <c r="G20048" t="str">
        <f>VLOOKUP(C20048:C42585,Produkty!$A$2:$B$61,2,0)</f>
        <v>Podkładka 4</v>
      </c>
      <c r="H20048" s="6">
        <f t="shared" si="626"/>
        <v>2232.2190000000001</v>
      </c>
      <c r="I20048" t="str">
        <f t="shared" si="627"/>
        <v>Duża</v>
      </c>
    </row>
    <row r="20049" spans="1:9">
      <c r="A20049" t="s">
        <v>30669</v>
      </c>
      <c r="B20049" t="s">
        <v>9630</v>
      </c>
      <c r="C20049" t="s">
        <v>813</v>
      </c>
      <c r="D20049">
        <v>5</v>
      </c>
      <c r="E20049" s="3">
        <v>994.95</v>
      </c>
      <c r="F20049" s="4">
        <v>0</v>
      </c>
      <c r="G20049" t="str">
        <f>VLOOKUP(C20049:C42586,Produkty!$A$2:$B$61,2,0)</f>
        <v>Czajnik 1</v>
      </c>
      <c r="H20049" s="6">
        <f t="shared" si="626"/>
        <v>4974.75</v>
      </c>
      <c r="I20049" t="str">
        <f t="shared" si="627"/>
        <v>Duża</v>
      </c>
    </row>
    <row r="20050" spans="1:9">
      <c r="A20050" t="s">
        <v>30670</v>
      </c>
      <c r="B20050" t="s">
        <v>9631</v>
      </c>
      <c r="C20050" t="s">
        <v>768</v>
      </c>
      <c r="D20050">
        <v>5</v>
      </c>
      <c r="E20050" s="3">
        <v>944.14</v>
      </c>
      <c r="F20050" s="4">
        <v>0.05</v>
      </c>
      <c r="G20050" t="str">
        <f>VLOOKUP(C20050:C42587,Produkty!$A$2:$B$61,2,0)</f>
        <v>Mysz 3</v>
      </c>
      <c r="H20050" s="6">
        <f t="shared" si="626"/>
        <v>4484.665</v>
      </c>
      <c r="I20050" t="str">
        <f t="shared" si="627"/>
        <v>Duża</v>
      </c>
    </row>
    <row r="20051" spans="1:9">
      <c r="A20051" t="s">
        <v>30671</v>
      </c>
      <c r="B20051" t="s">
        <v>9631</v>
      </c>
      <c r="C20051" t="s">
        <v>762</v>
      </c>
      <c r="D20051">
        <v>1</v>
      </c>
      <c r="E20051" s="3">
        <v>733.44</v>
      </c>
      <c r="F20051" s="4">
        <v>0</v>
      </c>
      <c r="G20051" t="str">
        <f>VLOOKUP(C20051:C42588,Produkty!$A$2:$B$61,2,0)</f>
        <v>Klawiatura 4</v>
      </c>
      <c r="H20051" s="6">
        <f t="shared" si="626"/>
        <v>733.44</v>
      </c>
      <c r="I20051" t="str">
        <f t="shared" si="627"/>
        <v>Średnia</v>
      </c>
    </row>
    <row r="20052" spans="1:9">
      <c r="A20052" t="s">
        <v>30672</v>
      </c>
      <c r="B20052" t="s">
        <v>9631</v>
      </c>
      <c r="C20052" t="s">
        <v>801</v>
      </c>
      <c r="D20052">
        <v>6</v>
      </c>
      <c r="E20052" s="3">
        <v>354.98</v>
      </c>
      <c r="F20052" s="4">
        <v>0.15</v>
      </c>
      <c r="G20052" t="str">
        <f>VLOOKUP(C20052:C42589,Produkty!$A$2:$B$61,2,0)</f>
        <v>Lampka 3</v>
      </c>
      <c r="H20052" s="6">
        <f t="shared" si="626"/>
        <v>1810.3980000000001</v>
      </c>
      <c r="I20052" t="str">
        <f t="shared" si="627"/>
        <v>Średnia</v>
      </c>
    </row>
    <row r="20053" spans="1:9">
      <c r="A20053" t="s">
        <v>30673</v>
      </c>
      <c r="B20053" t="s">
        <v>9631</v>
      </c>
      <c r="C20053" t="s">
        <v>868</v>
      </c>
      <c r="D20053">
        <v>3</v>
      </c>
      <c r="E20053" s="3">
        <v>573.78</v>
      </c>
      <c r="F20053" s="4">
        <v>0.1</v>
      </c>
      <c r="G20053" t="str">
        <f>VLOOKUP(C20053:C42590,Produkty!$A$2:$B$61,2,0)</f>
        <v>Ładowarka 4</v>
      </c>
      <c r="H20053" s="6">
        <f t="shared" si="626"/>
        <v>1549.2059999999999</v>
      </c>
      <c r="I20053" t="str">
        <f t="shared" si="627"/>
        <v>Średnia</v>
      </c>
    </row>
    <row r="20054" spans="1:9">
      <c r="A20054" t="s">
        <v>30674</v>
      </c>
      <c r="B20054" t="s">
        <v>9632</v>
      </c>
      <c r="C20054" t="s">
        <v>756</v>
      </c>
      <c r="D20054">
        <v>6</v>
      </c>
      <c r="E20054" s="3">
        <v>375.63</v>
      </c>
      <c r="F20054" s="4">
        <v>0.1</v>
      </c>
      <c r="G20054" t="str">
        <f>VLOOKUP(C20054:C42591,Produkty!$A$2:$B$61,2,0)</f>
        <v>Klawiatura 1</v>
      </c>
      <c r="H20054" s="6">
        <f t="shared" si="626"/>
        <v>2028.4019999999998</v>
      </c>
      <c r="I20054" t="str">
        <f t="shared" si="627"/>
        <v>Duża</v>
      </c>
    </row>
    <row r="20055" spans="1:9">
      <c r="A20055" t="s">
        <v>30675</v>
      </c>
      <c r="B20055" t="s">
        <v>9632</v>
      </c>
      <c r="C20055" t="s">
        <v>803</v>
      </c>
      <c r="D20055">
        <v>3</v>
      </c>
      <c r="E20055" s="3">
        <v>714.51</v>
      </c>
      <c r="F20055" s="4">
        <v>0.15</v>
      </c>
      <c r="G20055" t="str">
        <f>VLOOKUP(C20055:C42592,Produkty!$A$2:$B$61,2,0)</f>
        <v>Lampka 4</v>
      </c>
      <c r="H20055" s="6">
        <f t="shared" si="626"/>
        <v>1822.0004999999996</v>
      </c>
      <c r="I20055" t="str">
        <f t="shared" si="627"/>
        <v>Średnia</v>
      </c>
    </row>
    <row r="20056" spans="1:9">
      <c r="A20056" t="s">
        <v>30676</v>
      </c>
      <c r="B20056" t="s">
        <v>9632</v>
      </c>
      <c r="C20056" t="s">
        <v>858</v>
      </c>
      <c r="D20056">
        <v>2</v>
      </c>
      <c r="E20056" s="3">
        <v>587.48</v>
      </c>
      <c r="F20056" s="4">
        <v>0.05</v>
      </c>
      <c r="G20056" t="str">
        <f>VLOOKUP(C20056:C42593,Produkty!$A$2:$B$61,2,0)</f>
        <v>Podkładka 3</v>
      </c>
      <c r="H20056" s="6">
        <f t="shared" si="626"/>
        <v>1116.212</v>
      </c>
      <c r="I20056" t="str">
        <f t="shared" si="627"/>
        <v>Średnia</v>
      </c>
    </row>
    <row r="20057" spans="1:9">
      <c r="A20057" t="s">
        <v>30677</v>
      </c>
      <c r="B20057" t="s">
        <v>9632</v>
      </c>
      <c r="C20057" t="s">
        <v>752</v>
      </c>
      <c r="D20057">
        <v>6</v>
      </c>
      <c r="E20057" s="3">
        <v>832.55</v>
      </c>
      <c r="F20057" s="4">
        <v>0</v>
      </c>
      <c r="G20057" t="str">
        <f>VLOOKUP(C20057:C42594,Produkty!$A$2:$B$61,2,0)</f>
        <v>Słuchawki 3</v>
      </c>
      <c r="H20057" s="6">
        <f t="shared" si="626"/>
        <v>4995.2999999999993</v>
      </c>
      <c r="I20057" t="str">
        <f t="shared" si="627"/>
        <v>Duża</v>
      </c>
    </row>
    <row r="20058" spans="1:9">
      <c r="A20058" t="s">
        <v>30678</v>
      </c>
      <c r="B20058" t="s">
        <v>9633</v>
      </c>
      <c r="C20058" t="s">
        <v>766</v>
      </c>
      <c r="D20058">
        <v>1</v>
      </c>
      <c r="E20058" s="3">
        <v>714.34</v>
      </c>
      <c r="F20058" s="4">
        <v>0.05</v>
      </c>
      <c r="G20058" t="str">
        <f>VLOOKUP(C20058:C42595,Produkty!$A$2:$B$61,2,0)</f>
        <v>Mysz 2</v>
      </c>
      <c r="H20058" s="6">
        <f t="shared" si="626"/>
        <v>678.62300000000005</v>
      </c>
      <c r="I20058" t="str">
        <f t="shared" si="627"/>
        <v>Średnia</v>
      </c>
    </row>
    <row r="20059" spans="1:9">
      <c r="A20059" t="s">
        <v>30679</v>
      </c>
      <c r="B20059" t="s">
        <v>9633</v>
      </c>
      <c r="C20059" t="s">
        <v>788</v>
      </c>
      <c r="D20059">
        <v>4</v>
      </c>
      <c r="E20059" s="3">
        <v>624.1</v>
      </c>
      <c r="F20059" s="4">
        <v>0.1</v>
      </c>
      <c r="G20059" t="str">
        <f>VLOOKUP(C20059:C42596,Produkty!$A$2:$B$61,2,0)</f>
        <v>Krzesło biurowe 1</v>
      </c>
      <c r="H20059" s="6">
        <f t="shared" si="626"/>
        <v>2246.7600000000002</v>
      </c>
      <c r="I20059" t="str">
        <f t="shared" si="627"/>
        <v>Duża</v>
      </c>
    </row>
    <row r="20060" spans="1:9">
      <c r="A20060" t="s">
        <v>30680</v>
      </c>
      <c r="B20060" t="s">
        <v>9633</v>
      </c>
      <c r="C20060" t="s">
        <v>782</v>
      </c>
      <c r="D20060">
        <v>6</v>
      </c>
      <c r="E20060" s="3">
        <v>438.86</v>
      </c>
      <c r="F20060" s="4">
        <v>0</v>
      </c>
      <c r="G20060" t="str">
        <f>VLOOKUP(C20060:C42597,Produkty!$A$2:$B$61,2,0)</f>
        <v>Powerbank 2</v>
      </c>
      <c r="H20060" s="6">
        <f t="shared" si="626"/>
        <v>2633.16</v>
      </c>
      <c r="I20060" t="str">
        <f t="shared" si="627"/>
        <v>Duża</v>
      </c>
    </row>
    <row r="20061" spans="1:9">
      <c r="A20061" t="s">
        <v>30681</v>
      </c>
      <c r="B20061" t="s">
        <v>9634</v>
      </c>
      <c r="C20061" t="s">
        <v>813</v>
      </c>
      <c r="D20061">
        <v>6</v>
      </c>
      <c r="E20061" s="3">
        <v>1000.43</v>
      </c>
      <c r="F20061" s="4">
        <v>0.1</v>
      </c>
      <c r="G20061" t="str">
        <f>VLOOKUP(C20061:C42598,Produkty!$A$2:$B$61,2,0)</f>
        <v>Czajnik 1</v>
      </c>
      <c r="H20061" s="6">
        <f t="shared" si="626"/>
        <v>5402.3220000000001</v>
      </c>
      <c r="I20061" t="str">
        <f t="shared" si="627"/>
        <v>Duża</v>
      </c>
    </row>
    <row r="20062" spans="1:9">
      <c r="A20062" t="s">
        <v>30682</v>
      </c>
      <c r="B20062" t="s">
        <v>9634</v>
      </c>
      <c r="C20062" t="s">
        <v>782</v>
      </c>
      <c r="D20062">
        <v>3</v>
      </c>
      <c r="E20062" s="3">
        <v>426.81</v>
      </c>
      <c r="F20062" s="4">
        <v>0.2</v>
      </c>
      <c r="G20062" t="str">
        <f>VLOOKUP(C20062:C42599,Produkty!$A$2:$B$61,2,0)</f>
        <v>Powerbank 2</v>
      </c>
      <c r="H20062" s="6">
        <f t="shared" si="626"/>
        <v>1024.3440000000001</v>
      </c>
      <c r="I20062" t="str">
        <f t="shared" si="627"/>
        <v>Średnia</v>
      </c>
    </row>
    <row r="20063" spans="1:9">
      <c r="A20063" t="s">
        <v>30683</v>
      </c>
      <c r="B20063" t="s">
        <v>9634</v>
      </c>
      <c r="C20063" t="s">
        <v>821</v>
      </c>
      <c r="D20063">
        <v>3</v>
      </c>
      <c r="E20063" s="3">
        <v>848.35</v>
      </c>
      <c r="F20063" s="4">
        <v>0.05</v>
      </c>
      <c r="G20063" t="str">
        <f>VLOOKUP(C20063:C42600,Produkty!$A$2:$B$61,2,0)</f>
        <v>Termos 1</v>
      </c>
      <c r="H20063" s="6">
        <f t="shared" si="626"/>
        <v>2417.7975000000001</v>
      </c>
      <c r="I20063" t="str">
        <f t="shared" si="627"/>
        <v>Duża</v>
      </c>
    </row>
    <row r="20064" spans="1:9">
      <c r="A20064" t="s">
        <v>30684</v>
      </c>
      <c r="B20064" t="s">
        <v>9635</v>
      </c>
      <c r="C20064" t="s">
        <v>846</v>
      </c>
      <c r="D20064">
        <v>1</v>
      </c>
      <c r="E20064" s="3">
        <v>1085.75</v>
      </c>
      <c r="F20064" s="4">
        <v>0.1</v>
      </c>
      <c r="G20064" t="str">
        <f>VLOOKUP(C20064:C42601,Produkty!$A$2:$B$61,2,0)</f>
        <v>Hub USB 1</v>
      </c>
      <c r="H20064" s="6">
        <f t="shared" si="626"/>
        <v>977.17500000000007</v>
      </c>
      <c r="I20064" t="str">
        <f t="shared" si="627"/>
        <v>Średnia</v>
      </c>
    </row>
    <row r="20065" spans="1:9">
      <c r="A20065" t="s">
        <v>30685</v>
      </c>
      <c r="B20065" t="s">
        <v>9636</v>
      </c>
      <c r="C20065" t="s">
        <v>858</v>
      </c>
      <c r="D20065">
        <v>3</v>
      </c>
      <c r="E20065" s="3">
        <v>603.69000000000005</v>
      </c>
      <c r="F20065" s="4">
        <v>0.2</v>
      </c>
      <c r="G20065" t="str">
        <f>VLOOKUP(C20065:C42602,Produkty!$A$2:$B$61,2,0)</f>
        <v>Podkładka 3</v>
      </c>
      <c r="H20065" s="6">
        <f t="shared" si="626"/>
        <v>1448.8560000000002</v>
      </c>
      <c r="I20065" t="str">
        <f t="shared" si="627"/>
        <v>Średnia</v>
      </c>
    </row>
    <row r="20066" spans="1:9">
      <c r="A20066" t="s">
        <v>30686</v>
      </c>
      <c r="B20066" t="s">
        <v>9637</v>
      </c>
      <c r="C20066" t="s">
        <v>799</v>
      </c>
      <c r="D20066">
        <v>6</v>
      </c>
      <c r="E20066" s="3">
        <v>369.31</v>
      </c>
      <c r="F20066" s="4">
        <v>0</v>
      </c>
      <c r="G20066" t="str">
        <f>VLOOKUP(C20066:C42603,Produkty!$A$2:$B$61,2,0)</f>
        <v>Lampka 2</v>
      </c>
      <c r="H20066" s="6">
        <f t="shared" si="626"/>
        <v>2215.86</v>
      </c>
      <c r="I20066" t="str">
        <f t="shared" si="627"/>
        <v>Duża</v>
      </c>
    </row>
    <row r="20067" spans="1:9">
      <c r="A20067" t="s">
        <v>30687</v>
      </c>
      <c r="B20067" t="s">
        <v>9638</v>
      </c>
      <c r="C20067" t="s">
        <v>809</v>
      </c>
      <c r="D20067">
        <v>6</v>
      </c>
      <c r="E20067" s="3">
        <v>1152.05</v>
      </c>
      <c r="F20067" s="4">
        <v>0</v>
      </c>
      <c r="G20067" t="str">
        <f>VLOOKUP(C20067:C42604,Produkty!$A$2:$B$61,2,0)</f>
        <v>Organizer 3</v>
      </c>
      <c r="H20067" s="6">
        <f t="shared" si="626"/>
        <v>6912.2999999999993</v>
      </c>
      <c r="I20067" t="str">
        <f t="shared" si="627"/>
        <v>Duża</v>
      </c>
    </row>
    <row r="20068" spans="1:9">
      <c r="A20068" t="s">
        <v>30688</v>
      </c>
      <c r="B20068" t="s">
        <v>9638</v>
      </c>
      <c r="C20068" t="s">
        <v>784</v>
      </c>
      <c r="D20068">
        <v>6</v>
      </c>
      <c r="E20068" s="3">
        <v>948.42</v>
      </c>
      <c r="F20068" s="4">
        <v>0</v>
      </c>
      <c r="G20068" t="str">
        <f>VLOOKUP(C20068:C42605,Produkty!$A$2:$B$61,2,0)</f>
        <v>Powerbank 3</v>
      </c>
      <c r="H20068" s="6">
        <f t="shared" si="626"/>
        <v>5690.5199999999995</v>
      </c>
      <c r="I20068" t="str">
        <f t="shared" si="627"/>
        <v>Duża</v>
      </c>
    </row>
    <row r="20069" spans="1:9">
      <c r="A20069" t="s">
        <v>30689</v>
      </c>
      <c r="B20069" t="s">
        <v>9639</v>
      </c>
      <c r="C20069" t="s">
        <v>825</v>
      </c>
      <c r="D20069">
        <v>2</v>
      </c>
      <c r="E20069" s="3">
        <v>979.2</v>
      </c>
      <c r="F20069" s="4">
        <v>0</v>
      </c>
      <c r="G20069" t="str">
        <f>VLOOKUP(C20069:C42606,Produkty!$A$2:$B$61,2,0)</f>
        <v>Termos 3</v>
      </c>
      <c r="H20069" s="6">
        <f t="shared" si="626"/>
        <v>1958.4</v>
      </c>
      <c r="I20069" t="str">
        <f t="shared" si="627"/>
        <v>Średnia</v>
      </c>
    </row>
    <row r="20070" spans="1:9">
      <c r="A20070" t="s">
        <v>30690</v>
      </c>
      <c r="B20070" t="s">
        <v>9640</v>
      </c>
      <c r="C20070" t="s">
        <v>840</v>
      </c>
      <c r="D20070">
        <v>3</v>
      </c>
      <c r="E20070" s="3">
        <v>140.57</v>
      </c>
      <c r="F20070" s="4">
        <v>0.1</v>
      </c>
      <c r="G20070" t="str">
        <f>VLOOKUP(C20070:C42607,Produkty!$A$2:$B$61,2,0)</f>
        <v>Etui 2</v>
      </c>
      <c r="H20070" s="6">
        <f t="shared" si="626"/>
        <v>379.53899999999999</v>
      </c>
      <c r="I20070" t="str">
        <f t="shared" si="627"/>
        <v>Mała</v>
      </c>
    </row>
    <row r="20071" spans="1:9">
      <c r="A20071" t="s">
        <v>30691</v>
      </c>
      <c r="B20071" t="s">
        <v>9640</v>
      </c>
      <c r="C20071" t="s">
        <v>836</v>
      </c>
      <c r="D20071">
        <v>6</v>
      </c>
      <c r="E20071" s="3">
        <v>1064.33</v>
      </c>
      <c r="F20071" s="4">
        <v>0</v>
      </c>
      <c r="G20071" t="str">
        <f>VLOOKUP(C20071:C42608,Produkty!$A$2:$B$61,2,0)</f>
        <v>Kabel USB-C 4</v>
      </c>
      <c r="H20071" s="6">
        <f t="shared" si="626"/>
        <v>6385.98</v>
      </c>
      <c r="I20071" t="str">
        <f t="shared" si="627"/>
        <v>Duża</v>
      </c>
    </row>
    <row r="20072" spans="1:9">
      <c r="A20072" t="s">
        <v>30692</v>
      </c>
      <c r="B20072" t="s">
        <v>9641</v>
      </c>
      <c r="C20072" t="s">
        <v>844</v>
      </c>
      <c r="D20072">
        <v>3</v>
      </c>
      <c r="E20072" s="3">
        <v>79.84</v>
      </c>
      <c r="F20072" s="4">
        <v>0</v>
      </c>
      <c r="G20072" t="str">
        <f>VLOOKUP(C20072:C42609,Produkty!$A$2:$B$61,2,0)</f>
        <v>Etui 4</v>
      </c>
      <c r="H20072" s="6">
        <f t="shared" si="626"/>
        <v>239.52</v>
      </c>
      <c r="I20072" t="str">
        <f t="shared" si="627"/>
        <v>Mała</v>
      </c>
    </row>
    <row r="20073" spans="1:9">
      <c r="A20073" t="s">
        <v>30693</v>
      </c>
      <c r="B20073" t="s">
        <v>9641</v>
      </c>
      <c r="C20073" t="s">
        <v>829</v>
      </c>
      <c r="D20073">
        <v>4</v>
      </c>
      <c r="E20073" s="3">
        <v>563.98</v>
      </c>
      <c r="F20073" s="4">
        <v>0.2</v>
      </c>
      <c r="G20073" t="str">
        <f>VLOOKUP(C20073:C42610,Produkty!$A$2:$B$61,2,0)</f>
        <v>Kabel USB-C 1</v>
      </c>
      <c r="H20073" s="6">
        <f t="shared" si="626"/>
        <v>1804.7360000000001</v>
      </c>
      <c r="I20073" t="str">
        <f t="shared" si="627"/>
        <v>Średnia</v>
      </c>
    </row>
    <row r="20074" spans="1:9">
      <c r="A20074" t="s">
        <v>30694</v>
      </c>
      <c r="B20074" t="s">
        <v>9641</v>
      </c>
      <c r="C20074" t="s">
        <v>868</v>
      </c>
      <c r="D20074">
        <v>5</v>
      </c>
      <c r="E20074" s="3">
        <v>561.11</v>
      </c>
      <c r="F20074" s="4">
        <v>0.15</v>
      </c>
      <c r="G20074" t="str">
        <f>VLOOKUP(C20074:C42611,Produkty!$A$2:$B$61,2,0)</f>
        <v>Ładowarka 4</v>
      </c>
      <c r="H20074" s="6">
        <f t="shared" si="626"/>
        <v>2384.7175000000002</v>
      </c>
      <c r="I20074" t="str">
        <f t="shared" si="627"/>
        <v>Duża</v>
      </c>
    </row>
    <row r="20075" spans="1:9">
      <c r="A20075" t="s">
        <v>30695</v>
      </c>
      <c r="B20075" t="s">
        <v>9641</v>
      </c>
      <c r="C20075" t="s">
        <v>784</v>
      </c>
      <c r="D20075">
        <v>1</v>
      </c>
      <c r="E20075" s="3">
        <v>946.88</v>
      </c>
      <c r="F20075" s="4">
        <v>0.15</v>
      </c>
      <c r="G20075" t="str">
        <f>VLOOKUP(C20075:C42612,Produkty!$A$2:$B$61,2,0)</f>
        <v>Powerbank 3</v>
      </c>
      <c r="H20075" s="6">
        <f t="shared" si="626"/>
        <v>804.84799999999996</v>
      </c>
      <c r="I20075" t="str">
        <f t="shared" si="627"/>
        <v>Średnia</v>
      </c>
    </row>
    <row r="20076" spans="1:9">
      <c r="A20076" t="s">
        <v>30696</v>
      </c>
      <c r="B20076" t="s">
        <v>9642</v>
      </c>
      <c r="C20076" t="s">
        <v>844</v>
      </c>
      <c r="D20076">
        <v>1</v>
      </c>
      <c r="E20076" s="3">
        <v>82.53</v>
      </c>
      <c r="F20076" s="4">
        <v>0.2</v>
      </c>
      <c r="G20076" t="str">
        <f>VLOOKUP(C20076:C42613,Produkty!$A$2:$B$61,2,0)</f>
        <v>Etui 4</v>
      </c>
      <c r="H20076" s="6">
        <f t="shared" si="626"/>
        <v>66.024000000000001</v>
      </c>
      <c r="I20076" t="str">
        <f t="shared" si="627"/>
        <v>Mała</v>
      </c>
    </row>
    <row r="20077" spans="1:9">
      <c r="A20077" t="s">
        <v>30697</v>
      </c>
      <c r="B20077" t="s">
        <v>9643</v>
      </c>
      <c r="C20077" t="s">
        <v>840</v>
      </c>
      <c r="D20077">
        <v>2</v>
      </c>
      <c r="E20077" s="3">
        <v>144.41999999999999</v>
      </c>
      <c r="F20077" s="4">
        <v>0.2</v>
      </c>
      <c r="G20077" t="str">
        <f>VLOOKUP(C20077:C42614,Produkty!$A$2:$B$61,2,0)</f>
        <v>Etui 2</v>
      </c>
      <c r="H20077" s="6">
        <f t="shared" si="626"/>
        <v>231.072</v>
      </c>
      <c r="I20077" t="str">
        <f t="shared" si="627"/>
        <v>Mała</v>
      </c>
    </row>
    <row r="20078" spans="1:9">
      <c r="A20078" t="s">
        <v>30698</v>
      </c>
      <c r="B20078" t="s">
        <v>9643</v>
      </c>
      <c r="C20078" t="s">
        <v>799</v>
      </c>
      <c r="D20078">
        <v>3</v>
      </c>
      <c r="E20078" s="3">
        <v>349.81</v>
      </c>
      <c r="F20078" s="4">
        <v>0</v>
      </c>
      <c r="G20078" t="str">
        <f>VLOOKUP(C20078:C42615,Produkty!$A$2:$B$61,2,0)</f>
        <v>Lampka 2</v>
      </c>
      <c r="H20078" s="6">
        <f t="shared" si="626"/>
        <v>1049.43</v>
      </c>
      <c r="I20078" t="str">
        <f t="shared" si="627"/>
        <v>Średnia</v>
      </c>
    </row>
    <row r="20079" spans="1:9">
      <c r="A20079" t="s">
        <v>30699</v>
      </c>
      <c r="B20079" t="s">
        <v>9643</v>
      </c>
      <c r="C20079" t="s">
        <v>844</v>
      </c>
      <c r="D20079">
        <v>6</v>
      </c>
      <c r="E20079" s="3">
        <v>79.08</v>
      </c>
      <c r="F20079" s="4">
        <v>0.1</v>
      </c>
      <c r="G20079" t="str">
        <f>VLOOKUP(C20079:C42616,Produkty!$A$2:$B$61,2,0)</f>
        <v>Etui 4</v>
      </c>
      <c r="H20079" s="6">
        <f t="shared" si="626"/>
        <v>427.03200000000004</v>
      </c>
      <c r="I20079" t="str">
        <f t="shared" si="627"/>
        <v>Mała</v>
      </c>
    </row>
    <row r="20080" spans="1:9">
      <c r="A20080" t="s">
        <v>30700</v>
      </c>
      <c r="B20080" t="s">
        <v>9643</v>
      </c>
      <c r="C20080" t="s">
        <v>866</v>
      </c>
      <c r="D20080">
        <v>3</v>
      </c>
      <c r="E20080" s="3">
        <v>352.88</v>
      </c>
      <c r="F20080" s="4">
        <v>0</v>
      </c>
      <c r="G20080" t="str">
        <f>VLOOKUP(C20080:C42617,Produkty!$A$2:$B$61,2,0)</f>
        <v>Ładowarka 3</v>
      </c>
      <c r="H20080" s="6">
        <f t="shared" si="626"/>
        <v>1058.6399999999999</v>
      </c>
      <c r="I20080" t="str">
        <f t="shared" si="627"/>
        <v>Średnia</v>
      </c>
    </row>
    <row r="20081" spans="1:9">
      <c r="A20081" t="s">
        <v>30701</v>
      </c>
      <c r="B20081" t="s">
        <v>9644</v>
      </c>
      <c r="C20081" t="s">
        <v>758</v>
      </c>
      <c r="D20081">
        <v>5</v>
      </c>
      <c r="E20081" s="3">
        <v>253.41</v>
      </c>
      <c r="F20081" s="4">
        <v>0.15</v>
      </c>
      <c r="G20081" t="str">
        <f>VLOOKUP(C20081:C42618,Produkty!$A$2:$B$61,2,0)</f>
        <v>Klawiatura 2</v>
      </c>
      <c r="H20081" s="6">
        <f t="shared" si="626"/>
        <v>1076.9924999999998</v>
      </c>
      <c r="I20081" t="str">
        <f t="shared" si="627"/>
        <v>Średnia</v>
      </c>
    </row>
    <row r="20082" spans="1:9">
      <c r="A20082" t="s">
        <v>30702</v>
      </c>
      <c r="B20082" t="s">
        <v>9644</v>
      </c>
      <c r="C20082" t="s">
        <v>842</v>
      </c>
      <c r="D20082">
        <v>1</v>
      </c>
      <c r="E20082" s="3">
        <v>812.78</v>
      </c>
      <c r="F20082" s="4">
        <v>0</v>
      </c>
      <c r="G20082" t="str">
        <f>VLOOKUP(C20082:C42619,Produkty!$A$2:$B$61,2,0)</f>
        <v>Etui 3</v>
      </c>
      <c r="H20082" s="6">
        <f t="shared" si="626"/>
        <v>812.78</v>
      </c>
      <c r="I20082" t="str">
        <f t="shared" si="627"/>
        <v>Średnia</v>
      </c>
    </row>
    <row r="20083" spans="1:9">
      <c r="A20083" t="s">
        <v>30703</v>
      </c>
      <c r="B20083" t="s">
        <v>9644</v>
      </c>
      <c r="C20083" t="s">
        <v>752</v>
      </c>
      <c r="D20083">
        <v>1</v>
      </c>
      <c r="E20083" s="3">
        <v>828.4</v>
      </c>
      <c r="F20083" s="4">
        <v>0.1</v>
      </c>
      <c r="G20083" t="str">
        <f>VLOOKUP(C20083:C42620,Produkty!$A$2:$B$61,2,0)</f>
        <v>Słuchawki 3</v>
      </c>
      <c r="H20083" s="6">
        <f t="shared" si="626"/>
        <v>745.56</v>
      </c>
      <c r="I20083" t="str">
        <f t="shared" si="627"/>
        <v>Średnia</v>
      </c>
    </row>
    <row r="20084" spans="1:9">
      <c r="A20084" t="s">
        <v>30704</v>
      </c>
      <c r="B20084" t="s">
        <v>9645</v>
      </c>
      <c r="C20084" t="s">
        <v>778</v>
      </c>
      <c r="D20084">
        <v>4</v>
      </c>
      <c r="E20084" s="3">
        <v>967.4</v>
      </c>
      <c r="F20084" s="4">
        <v>0.15</v>
      </c>
      <c r="G20084" t="str">
        <f>VLOOKUP(C20084:C42621,Produkty!$A$2:$B$61,2,0)</f>
        <v>Monitor 4</v>
      </c>
      <c r="H20084" s="6">
        <f t="shared" si="626"/>
        <v>3289.16</v>
      </c>
      <c r="I20084" t="str">
        <f t="shared" si="627"/>
        <v>Duża</v>
      </c>
    </row>
    <row r="20085" spans="1:9">
      <c r="A20085" t="s">
        <v>30705</v>
      </c>
      <c r="B20085" t="s">
        <v>9646</v>
      </c>
      <c r="C20085" t="s">
        <v>791</v>
      </c>
      <c r="D20085">
        <v>4</v>
      </c>
      <c r="E20085" s="3">
        <v>235.22</v>
      </c>
      <c r="F20085" s="4">
        <v>0.05</v>
      </c>
      <c r="G20085" t="str">
        <f>VLOOKUP(C20085:C42622,Produkty!$A$2:$B$61,2,0)</f>
        <v>Krzesło biurowe 2</v>
      </c>
      <c r="H20085" s="6">
        <f t="shared" si="626"/>
        <v>893.8359999999999</v>
      </c>
      <c r="I20085" t="str">
        <f t="shared" si="627"/>
        <v>Średnia</v>
      </c>
    </row>
    <row r="20086" spans="1:9">
      <c r="A20086" t="s">
        <v>30706</v>
      </c>
      <c r="B20086" t="s">
        <v>9646</v>
      </c>
      <c r="C20086" t="s">
        <v>772</v>
      </c>
      <c r="D20086">
        <v>1</v>
      </c>
      <c r="E20086" s="3">
        <v>986.7</v>
      </c>
      <c r="F20086" s="4">
        <v>0.15</v>
      </c>
      <c r="G20086" t="str">
        <f>VLOOKUP(C20086:C42623,Produkty!$A$2:$B$61,2,0)</f>
        <v>Monitor 1</v>
      </c>
      <c r="H20086" s="6">
        <f t="shared" si="626"/>
        <v>838.69500000000005</v>
      </c>
      <c r="I20086" t="str">
        <f t="shared" si="627"/>
        <v>Średnia</v>
      </c>
    </row>
    <row r="20087" spans="1:9">
      <c r="A20087" t="s">
        <v>30707</v>
      </c>
      <c r="B20087" t="s">
        <v>9646</v>
      </c>
      <c r="C20087" t="s">
        <v>747</v>
      </c>
      <c r="D20087">
        <v>2</v>
      </c>
      <c r="E20087" s="3">
        <v>550.28</v>
      </c>
      <c r="F20087" s="4">
        <v>0</v>
      </c>
      <c r="G20087" t="str">
        <f>VLOOKUP(C20087:C42624,Produkty!$A$2:$B$61,2,0)</f>
        <v>Słuchawki 1</v>
      </c>
      <c r="H20087" s="6">
        <f t="shared" si="626"/>
        <v>1100.56</v>
      </c>
      <c r="I20087" t="str">
        <f t="shared" si="627"/>
        <v>Średnia</v>
      </c>
    </row>
    <row r="20088" spans="1:9">
      <c r="A20088" t="s">
        <v>30708</v>
      </c>
      <c r="B20088" t="s">
        <v>9646</v>
      </c>
      <c r="C20088" t="s">
        <v>807</v>
      </c>
      <c r="D20088">
        <v>2</v>
      </c>
      <c r="E20088" s="3">
        <v>185.46</v>
      </c>
      <c r="F20088" s="4">
        <v>0</v>
      </c>
      <c r="G20088" t="str">
        <f>VLOOKUP(C20088:C42625,Produkty!$A$2:$B$61,2,0)</f>
        <v>Organizer 2</v>
      </c>
      <c r="H20088" s="6">
        <f t="shared" si="626"/>
        <v>370.92</v>
      </c>
      <c r="I20088" t="str">
        <f t="shared" si="627"/>
        <v>Mała</v>
      </c>
    </row>
    <row r="20089" spans="1:9">
      <c r="A20089" t="s">
        <v>30709</v>
      </c>
      <c r="B20089" t="s">
        <v>9647</v>
      </c>
      <c r="C20089" t="s">
        <v>844</v>
      </c>
      <c r="D20089">
        <v>6</v>
      </c>
      <c r="E20089" s="3">
        <v>82.72</v>
      </c>
      <c r="F20089" s="4">
        <v>0.15</v>
      </c>
      <c r="G20089" t="str">
        <f>VLOOKUP(C20089:C42626,Produkty!$A$2:$B$61,2,0)</f>
        <v>Etui 4</v>
      </c>
      <c r="H20089" s="6">
        <f t="shared" si="626"/>
        <v>421.87199999999996</v>
      </c>
      <c r="I20089" t="str">
        <f t="shared" si="627"/>
        <v>Mała</v>
      </c>
    </row>
    <row r="20090" spans="1:9">
      <c r="A20090" t="s">
        <v>30710</v>
      </c>
      <c r="B20090" t="s">
        <v>9648</v>
      </c>
      <c r="C20090" t="s">
        <v>770</v>
      </c>
      <c r="D20090">
        <v>3</v>
      </c>
      <c r="E20090" s="3">
        <v>327.67</v>
      </c>
      <c r="F20090" s="4">
        <v>0.15</v>
      </c>
      <c r="G20090" t="str">
        <f>VLOOKUP(C20090:C42627,Produkty!$A$2:$B$61,2,0)</f>
        <v>Mysz 4</v>
      </c>
      <c r="H20090" s="6">
        <f t="shared" si="626"/>
        <v>835.55849999999998</v>
      </c>
      <c r="I20090" t="str">
        <f t="shared" si="627"/>
        <v>Średnia</v>
      </c>
    </row>
    <row r="20091" spans="1:9">
      <c r="A20091" t="s">
        <v>30711</v>
      </c>
      <c r="B20091" t="s">
        <v>9648</v>
      </c>
      <c r="C20091" t="s">
        <v>756</v>
      </c>
      <c r="D20091">
        <v>1</v>
      </c>
      <c r="E20091" s="3">
        <v>375.51</v>
      </c>
      <c r="F20091" s="4">
        <v>0</v>
      </c>
      <c r="G20091" t="str">
        <f>VLOOKUP(C20091:C42628,Produkty!$A$2:$B$61,2,0)</f>
        <v>Klawiatura 1</v>
      </c>
      <c r="H20091" s="6">
        <f t="shared" si="626"/>
        <v>375.51</v>
      </c>
      <c r="I20091" t="str">
        <f t="shared" si="627"/>
        <v>Mała</v>
      </c>
    </row>
    <row r="20092" spans="1:9">
      <c r="A20092" t="s">
        <v>30712</v>
      </c>
      <c r="B20092" t="s">
        <v>9648</v>
      </c>
      <c r="C20092" t="s">
        <v>770</v>
      </c>
      <c r="D20092">
        <v>5</v>
      </c>
      <c r="E20092" s="3">
        <v>316.04000000000002</v>
      </c>
      <c r="F20092" s="4">
        <v>0</v>
      </c>
      <c r="G20092" t="str">
        <f>VLOOKUP(C20092:C42629,Produkty!$A$2:$B$61,2,0)</f>
        <v>Mysz 4</v>
      </c>
      <c r="H20092" s="6">
        <f t="shared" si="626"/>
        <v>1580.2</v>
      </c>
      <c r="I20092" t="str">
        <f t="shared" si="627"/>
        <v>Średnia</v>
      </c>
    </row>
    <row r="20093" spans="1:9">
      <c r="A20093" t="s">
        <v>30713</v>
      </c>
      <c r="B20093" t="s">
        <v>9648</v>
      </c>
      <c r="C20093" t="s">
        <v>807</v>
      </c>
      <c r="D20093">
        <v>6</v>
      </c>
      <c r="E20093" s="3">
        <v>179.88</v>
      </c>
      <c r="F20093" s="4">
        <v>0</v>
      </c>
      <c r="G20093" t="str">
        <f>VLOOKUP(C20093:C42630,Produkty!$A$2:$B$61,2,0)</f>
        <v>Organizer 2</v>
      </c>
      <c r="H20093" s="6">
        <f t="shared" si="626"/>
        <v>1079.28</v>
      </c>
      <c r="I20093" t="str">
        <f t="shared" si="627"/>
        <v>Średnia</v>
      </c>
    </row>
    <row r="20094" spans="1:9">
      <c r="A20094" t="s">
        <v>30714</v>
      </c>
      <c r="B20094" t="s">
        <v>9649</v>
      </c>
      <c r="C20094" t="s">
        <v>866</v>
      </c>
      <c r="D20094">
        <v>5</v>
      </c>
      <c r="E20094" s="3">
        <v>355.51</v>
      </c>
      <c r="F20094" s="4">
        <v>0.1</v>
      </c>
      <c r="G20094" t="str">
        <f>VLOOKUP(C20094:C42631,Produkty!$A$2:$B$61,2,0)</f>
        <v>Ładowarka 3</v>
      </c>
      <c r="H20094" s="6">
        <f t="shared" si="626"/>
        <v>1599.7950000000001</v>
      </c>
      <c r="I20094" t="str">
        <f t="shared" si="627"/>
        <v>Średnia</v>
      </c>
    </row>
    <row r="20095" spans="1:9">
      <c r="A20095" t="s">
        <v>30715</v>
      </c>
      <c r="B20095" t="s">
        <v>9649</v>
      </c>
      <c r="C20095" t="s">
        <v>809</v>
      </c>
      <c r="D20095">
        <v>2</v>
      </c>
      <c r="E20095" s="3">
        <v>1091.17</v>
      </c>
      <c r="F20095" s="4">
        <v>0.15</v>
      </c>
      <c r="G20095" t="str">
        <f>VLOOKUP(C20095:C42632,Produkty!$A$2:$B$61,2,0)</f>
        <v>Organizer 3</v>
      </c>
      <c r="H20095" s="6">
        <f t="shared" si="626"/>
        <v>1854.989</v>
      </c>
      <c r="I20095" t="str">
        <f t="shared" si="627"/>
        <v>Średnia</v>
      </c>
    </row>
    <row r="20096" spans="1:9">
      <c r="A20096" t="s">
        <v>30716</v>
      </c>
      <c r="B20096" t="s">
        <v>9649</v>
      </c>
      <c r="C20096" t="s">
        <v>770</v>
      </c>
      <c r="D20096">
        <v>2</v>
      </c>
      <c r="E20096" s="3">
        <v>315.83999999999997</v>
      </c>
      <c r="F20096" s="4">
        <v>0.2</v>
      </c>
      <c r="G20096" t="str">
        <f>VLOOKUP(C20096:C42633,Produkty!$A$2:$B$61,2,0)</f>
        <v>Mysz 4</v>
      </c>
      <c r="H20096" s="6">
        <f t="shared" si="626"/>
        <v>505.34399999999999</v>
      </c>
      <c r="I20096" t="str">
        <f t="shared" si="627"/>
        <v>Średnia</v>
      </c>
    </row>
    <row r="20097" spans="1:9">
      <c r="A20097" t="s">
        <v>30717</v>
      </c>
      <c r="B20097" t="s">
        <v>9650</v>
      </c>
      <c r="C20097" t="s">
        <v>797</v>
      </c>
      <c r="D20097">
        <v>2</v>
      </c>
      <c r="E20097" s="3">
        <v>654.29999999999995</v>
      </c>
      <c r="F20097" s="4">
        <v>0.05</v>
      </c>
      <c r="G20097" t="str">
        <f>VLOOKUP(C20097:C42634,Produkty!$A$2:$B$61,2,0)</f>
        <v>Lampka 1</v>
      </c>
      <c r="H20097" s="6">
        <f t="shared" si="626"/>
        <v>1243.1699999999998</v>
      </c>
      <c r="I20097" t="str">
        <f t="shared" si="627"/>
        <v>Średnia</v>
      </c>
    </row>
    <row r="20098" spans="1:9">
      <c r="A20098" t="s">
        <v>30718</v>
      </c>
      <c r="B20098" t="s">
        <v>9650</v>
      </c>
      <c r="C20098" t="s">
        <v>825</v>
      </c>
      <c r="D20098">
        <v>3</v>
      </c>
      <c r="E20098" s="3">
        <v>959.41</v>
      </c>
      <c r="F20098" s="4">
        <v>0.2</v>
      </c>
      <c r="G20098" t="str">
        <f>VLOOKUP(C20098:C42635,Produkty!$A$2:$B$61,2,0)</f>
        <v>Termos 3</v>
      </c>
      <c r="H20098" s="6">
        <f t="shared" si="626"/>
        <v>2302.5840000000003</v>
      </c>
      <c r="I20098" t="str">
        <f t="shared" si="627"/>
        <v>Duża</v>
      </c>
    </row>
    <row r="20099" spans="1:9">
      <c r="A20099" t="s">
        <v>30719</v>
      </c>
      <c r="B20099" t="s">
        <v>9650</v>
      </c>
      <c r="C20099" t="s">
        <v>838</v>
      </c>
      <c r="D20099">
        <v>4</v>
      </c>
      <c r="E20099" s="3">
        <v>90.48</v>
      </c>
      <c r="F20099" s="4">
        <v>0.2</v>
      </c>
      <c r="G20099" t="str">
        <f>VLOOKUP(C20099:C42636,Produkty!$A$2:$B$61,2,0)</f>
        <v>Etui 1</v>
      </c>
      <c r="H20099" s="6">
        <f t="shared" ref="H20099:H20162" si="628">D20099*E20099*(1-F20099)</f>
        <v>289.536</v>
      </c>
      <c r="I20099" t="str">
        <f t="shared" ref="I20099:I20162" si="629">IF(H20099&lt;500,"Mała",IF(H20099&lt;=2000,"Średnia","Duża"))</f>
        <v>Mała</v>
      </c>
    </row>
    <row r="20100" spans="1:9">
      <c r="A20100" t="s">
        <v>30720</v>
      </c>
      <c r="B20100" t="s">
        <v>9650</v>
      </c>
      <c r="C20100" t="s">
        <v>782</v>
      </c>
      <c r="D20100">
        <v>5</v>
      </c>
      <c r="E20100" s="3">
        <v>430.91</v>
      </c>
      <c r="F20100" s="4">
        <v>0.05</v>
      </c>
      <c r="G20100" t="str">
        <f>VLOOKUP(C20100:C42637,Produkty!$A$2:$B$61,2,0)</f>
        <v>Powerbank 2</v>
      </c>
      <c r="H20100" s="6">
        <f t="shared" si="628"/>
        <v>2046.8225</v>
      </c>
      <c r="I20100" t="str">
        <f t="shared" si="629"/>
        <v>Duża</v>
      </c>
    </row>
    <row r="20101" spans="1:9">
      <c r="A20101" t="s">
        <v>30721</v>
      </c>
      <c r="B20101" t="s">
        <v>9651</v>
      </c>
      <c r="C20101" t="s">
        <v>842</v>
      </c>
      <c r="D20101">
        <v>5</v>
      </c>
      <c r="E20101" s="3">
        <v>822.61</v>
      </c>
      <c r="F20101" s="4">
        <v>0.1</v>
      </c>
      <c r="G20101" t="str">
        <f>VLOOKUP(C20101:C42638,Produkty!$A$2:$B$61,2,0)</f>
        <v>Etui 3</v>
      </c>
      <c r="H20101" s="6">
        <f t="shared" si="628"/>
        <v>3701.7450000000003</v>
      </c>
      <c r="I20101" t="str">
        <f t="shared" si="629"/>
        <v>Duża</v>
      </c>
    </row>
    <row r="20102" spans="1:9">
      <c r="A20102" t="s">
        <v>30722</v>
      </c>
      <c r="B20102" t="s">
        <v>9651</v>
      </c>
      <c r="C20102" t="s">
        <v>750</v>
      </c>
      <c r="D20102">
        <v>6</v>
      </c>
      <c r="E20102" s="3">
        <v>267.42</v>
      </c>
      <c r="F20102" s="4">
        <v>0.1</v>
      </c>
      <c r="G20102" t="str">
        <f>VLOOKUP(C20102:C42639,Produkty!$A$2:$B$61,2,0)</f>
        <v>Słuchawki 2</v>
      </c>
      <c r="H20102" s="6">
        <f t="shared" si="628"/>
        <v>1444.068</v>
      </c>
      <c r="I20102" t="str">
        <f t="shared" si="629"/>
        <v>Średnia</v>
      </c>
    </row>
    <row r="20103" spans="1:9">
      <c r="A20103" t="s">
        <v>30723</v>
      </c>
      <c r="B20103" t="s">
        <v>9651</v>
      </c>
      <c r="C20103" t="s">
        <v>858</v>
      </c>
      <c r="D20103">
        <v>2</v>
      </c>
      <c r="E20103" s="3">
        <v>604.04999999999995</v>
      </c>
      <c r="F20103" s="4">
        <v>0</v>
      </c>
      <c r="G20103" t="str">
        <f>VLOOKUP(C20103:C42640,Produkty!$A$2:$B$61,2,0)</f>
        <v>Podkładka 3</v>
      </c>
      <c r="H20103" s="6">
        <f t="shared" si="628"/>
        <v>1208.0999999999999</v>
      </c>
      <c r="I20103" t="str">
        <f t="shared" si="629"/>
        <v>Średnia</v>
      </c>
    </row>
    <row r="20104" spans="1:9">
      <c r="A20104" t="s">
        <v>30724</v>
      </c>
      <c r="B20104" t="s">
        <v>9652</v>
      </c>
      <c r="C20104" t="s">
        <v>809</v>
      </c>
      <c r="D20104">
        <v>2</v>
      </c>
      <c r="E20104" s="3">
        <v>1124.22</v>
      </c>
      <c r="F20104" s="4">
        <v>0.2</v>
      </c>
      <c r="G20104" t="str">
        <f>VLOOKUP(C20104:C42641,Produkty!$A$2:$B$61,2,0)</f>
        <v>Organizer 3</v>
      </c>
      <c r="H20104" s="6">
        <f t="shared" si="628"/>
        <v>1798.7520000000002</v>
      </c>
      <c r="I20104" t="str">
        <f t="shared" si="629"/>
        <v>Średnia</v>
      </c>
    </row>
    <row r="20105" spans="1:9">
      <c r="A20105" t="s">
        <v>30725</v>
      </c>
      <c r="B20105" t="s">
        <v>9652</v>
      </c>
      <c r="C20105" t="s">
        <v>754</v>
      </c>
      <c r="D20105">
        <v>5</v>
      </c>
      <c r="E20105" s="3">
        <v>786.55</v>
      </c>
      <c r="F20105" s="4">
        <v>0.2</v>
      </c>
      <c r="G20105" t="str">
        <f>VLOOKUP(C20105:C42642,Produkty!$A$2:$B$61,2,0)</f>
        <v>Słuchawki 4</v>
      </c>
      <c r="H20105" s="6">
        <f t="shared" si="628"/>
        <v>3146.2000000000003</v>
      </c>
      <c r="I20105" t="str">
        <f t="shared" si="629"/>
        <v>Duża</v>
      </c>
    </row>
    <row r="20106" spans="1:9">
      <c r="A20106" t="s">
        <v>30726</v>
      </c>
      <c r="B20106" t="s">
        <v>9652</v>
      </c>
      <c r="C20106" t="s">
        <v>797</v>
      </c>
      <c r="D20106">
        <v>5</v>
      </c>
      <c r="E20106" s="3">
        <v>634.37</v>
      </c>
      <c r="F20106" s="4">
        <v>0</v>
      </c>
      <c r="G20106" t="str">
        <f>VLOOKUP(C20106:C42643,Produkty!$A$2:$B$61,2,0)</f>
        <v>Lampka 1</v>
      </c>
      <c r="H20106" s="6">
        <f t="shared" si="628"/>
        <v>3171.85</v>
      </c>
      <c r="I20106" t="str">
        <f t="shared" si="629"/>
        <v>Duża</v>
      </c>
    </row>
    <row r="20107" spans="1:9">
      <c r="A20107" t="s">
        <v>30727</v>
      </c>
      <c r="B20107" t="s">
        <v>9652</v>
      </c>
      <c r="C20107" t="s">
        <v>799</v>
      </c>
      <c r="D20107">
        <v>6</v>
      </c>
      <c r="E20107" s="3">
        <v>368.28</v>
      </c>
      <c r="F20107" s="4">
        <v>0</v>
      </c>
      <c r="G20107" t="str">
        <f>VLOOKUP(C20107:C42644,Produkty!$A$2:$B$61,2,0)</f>
        <v>Lampka 2</v>
      </c>
      <c r="H20107" s="6">
        <f t="shared" si="628"/>
        <v>2209.6799999999998</v>
      </c>
      <c r="I20107" t="str">
        <f t="shared" si="629"/>
        <v>Duża</v>
      </c>
    </row>
    <row r="20108" spans="1:9">
      <c r="A20108" t="s">
        <v>30728</v>
      </c>
      <c r="B20108" t="s">
        <v>9653</v>
      </c>
      <c r="C20108" t="s">
        <v>801</v>
      </c>
      <c r="D20108">
        <v>1</v>
      </c>
      <c r="E20108" s="3">
        <v>362.1</v>
      </c>
      <c r="F20108" s="4">
        <v>0.2</v>
      </c>
      <c r="G20108" t="str">
        <f>VLOOKUP(C20108:C42645,Produkty!$A$2:$B$61,2,0)</f>
        <v>Lampka 3</v>
      </c>
      <c r="H20108" s="6">
        <f t="shared" si="628"/>
        <v>289.68</v>
      </c>
      <c r="I20108" t="str">
        <f t="shared" si="629"/>
        <v>Mała</v>
      </c>
    </row>
    <row r="20109" spans="1:9">
      <c r="A20109" t="s">
        <v>30729</v>
      </c>
      <c r="B20109" t="s">
        <v>9653</v>
      </c>
      <c r="C20109" t="s">
        <v>846</v>
      </c>
      <c r="D20109">
        <v>6</v>
      </c>
      <c r="E20109" s="3">
        <v>1078.7</v>
      </c>
      <c r="F20109" s="4">
        <v>0</v>
      </c>
      <c r="G20109" t="str">
        <f>VLOOKUP(C20109:C42646,Produkty!$A$2:$B$61,2,0)</f>
        <v>Hub USB 1</v>
      </c>
      <c r="H20109" s="6">
        <f t="shared" si="628"/>
        <v>6472.2000000000007</v>
      </c>
      <c r="I20109" t="str">
        <f t="shared" si="629"/>
        <v>Duża</v>
      </c>
    </row>
    <row r="20110" spans="1:9">
      <c r="A20110" t="s">
        <v>30730</v>
      </c>
      <c r="B20110" t="s">
        <v>9653</v>
      </c>
      <c r="C20110" t="s">
        <v>832</v>
      </c>
      <c r="D20110">
        <v>5</v>
      </c>
      <c r="E20110" s="3">
        <v>751.9</v>
      </c>
      <c r="F20110" s="4">
        <v>0</v>
      </c>
      <c r="G20110" t="str">
        <f>VLOOKUP(C20110:C42647,Produkty!$A$2:$B$61,2,0)</f>
        <v>Kabel USB-C 2</v>
      </c>
      <c r="H20110" s="6">
        <f t="shared" si="628"/>
        <v>3759.5</v>
      </c>
      <c r="I20110" t="str">
        <f t="shared" si="629"/>
        <v>Duża</v>
      </c>
    </row>
    <row r="20111" spans="1:9">
      <c r="A20111" t="s">
        <v>30731</v>
      </c>
      <c r="B20111" t="s">
        <v>9654</v>
      </c>
      <c r="C20111" t="s">
        <v>803</v>
      </c>
      <c r="D20111">
        <v>5</v>
      </c>
      <c r="E20111" s="3">
        <v>712.73</v>
      </c>
      <c r="F20111" s="4">
        <v>0.2</v>
      </c>
      <c r="G20111" t="str">
        <f>VLOOKUP(C20111:C42648,Produkty!$A$2:$B$61,2,0)</f>
        <v>Lampka 4</v>
      </c>
      <c r="H20111" s="6">
        <f t="shared" si="628"/>
        <v>2850.92</v>
      </c>
      <c r="I20111" t="str">
        <f t="shared" si="629"/>
        <v>Duża</v>
      </c>
    </row>
    <row r="20112" spans="1:9">
      <c r="A20112" t="s">
        <v>30732</v>
      </c>
      <c r="B20112" t="s">
        <v>9655</v>
      </c>
      <c r="C20112" t="s">
        <v>832</v>
      </c>
      <c r="D20112">
        <v>4</v>
      </c>
      <c r="E20112" s="3">
        <v>750.86</v>
      </c>
      <c r="F20112" s="4">
        <v>0</v>
      </c>
      <c r="G20112" t="str">
        <f>VLOOKUP(C20112:C42649,Produkty!$A$2:$B$61,2,0)</f>
        <v>Kabel USB-C 2</v>
      </c>
      <c r="H20112" s="6">
        <f t="shared" si="628"/>
        <v>3003.44</v>
      </c>
      <c r="I20112" t="str">
        <f t="shared" si="629"/>
        <v>Duża</v>
      </c>
    </row>
    <row r="20113" spans="1:9">
      <c r="A20113" t="s">
        <v>30733</v>
      </c>
      <c r="B20113" t="s">
        <v>9655</v>
      </c>
      <c r="C20113" t="s">
        <v>823</v>
      </c>
      <c r="D20113">
        <v>2</v>
      </c>
      <c r="E20113" s="3">
        <v>664.78</v>
      </c>
      <c r="F20113" s="4">
        <v>0.05</v>
      </c>
      <c r="G20113" t="str">
        <f>VLOOKUP(C20113:C42650,Produkty!$A$2:$B$61,2,0)</f>
        <v>Termos 2</v>
      </c>
      <c r="H20113" s="6">
        <f t="shared" si="628"/>
        <v>1263.0819999999999</v>
      </c>
      <c r="I20113" t="str">
        <f t="shared" si="629"/>
        <v>Średnia</v>
      </c>
    </row>
    <row r="20114" spans="1:9">
      <c r="A20114" t="s">
        <v>30734</v>
      </c>
      <c r="B20114" t="s">
        <v>9656</v>
      </c>
      <c r="C20114" t="s">
        <v>752</v>
      </c>
      <c r="D20114">
        <v>4</v>
      </c>
      <c r="E20114" s="3">
        <v>856.38</v>
      </c>
      <c r="F20114" s="4">
        <v>0.1</v>
      </c>
      <c r="G20114" t="str">
        <f>VLOOKUP(C20114:C42651,Produkty!$A$2:$B$61,2,0)</f>
        <v>Słuchawki 3</v>
      </c>
      <c r="H20114" s="6">
        <f t="shared" si="628"/>
        <v>3082.9679999999998</v>
      </c>
      <c r="I20114" t="str">
        <f t="shared" si="629"/>
        <v>Duża</v>
      </c>
    </row>
    <row r="20115" spans="1:9">
      <c r="A20115" t="s">
        <v>30735</v>
      </c>
      <c r="B20115" t="s">
        <v>9656</v>
      </c>
      <c r="C20115" t="s">
        <v>834</v>
      </c>
      <c r="D20115">
        <v>1</v>
      </c>
      <c r="E20115" s="3">
        <v>387.74</v>
      </c>
      <c r="F20115" s="4">
        <v>0.15</v>
      </c>
      <c r="G20115" t="str">
        <f>VLOOKUP(C20115:C42652,Produkty!$A$2:$B$61,2,0)</f>
        <v>Kabel USB-C 3</v>
      </c>
      <c r="H20115" s="6">
        <f t="shared" si="628"/>
        <v>329.57900000000001</v>
      </c>
      <c r="I20115" t="str">
        <f t="shared" si="629"/>
        <v>Mała</v>
      </c>
    </row>
    <row r="20116" spans="1:9">
      <c r="A20116" t="s">
        <v>30736</v>
      </c>
      <c r="B20116" t="s">
        <v>9656</v>
      </c>
      <c r="C20116" t="s">
        <v>778</v>
      </c>
      <c r="D20116">
        <v>1</v>
      </c>
      <c r="E20116" s="3">
        <v>962.29</v>
      </c>
      <c r="F20116" s="4">
        <v>0</v>
      </c>
      <c r="G20116" t="str">
        <f>VLOOKUP(C20116:C42653,Produkty!$A$2:$B$61,2,0)</f>
        <v>Monitor 4</v>
      </c>
      <c r="H20116" s="6">
        <f t="shared" si="628"/>
        <v>962.29</v>
      </c>
      <c r="I20116" t="str">
        <f t="shared" si="629"/>
        <v>Średnia</v>
      </c>
    </row>
    <row r="20117" spans="1:9">
      <c r="A20117" t="s">
        <v>30737</v>
      </c>
      <c r="B20117" t="s">
        <v>9657</v>
      </c>
      <c r="C20117" t="s">
        <v>782</v>
      </c>
      <c r="D20117">
        <v>2</v>
      </c>
      <c r="E20117" s="3">
        <v>431.75</v>
      </c>
      <c r="F20117" s="4">
        <v>0</v>
      </c>
      <c r="G20117" t="str">
        <f>VLOOKUP(C20117:C42654,Produkty!$A$2:$B$61,2,0)</f>
        <v>Powerbank 2</v>
      </c>
      <c r="H20117" s="6">
        <f t="shared" si="628"/>
        <v>863.5</v>
      </c>
      <c r="I20117" t="str">
        <f t="shared" si="629"/>
        <v>Średnia</v>
      </c>
    </row>
    <row r="20118" spans="1:9">
      <c r="A20118" t="s">
        <v>30738</v>
      </c>
      <c r="B20118" t="s">
        <v>9657</v>
      </c>
      <c r="C20118" t="s">
        <v>758</v>
      </c>
      <c r="D20118">
        <v>2</v>
      </c>
      <c r="E20118" s="3">
        <v>243.85</v>
      </c>
      <c r="F20118" s="4">
        <v>0</v>
      </c>
      <c r="G20118" t="str">
        <f>VLOOKUP(C20118:C42655,Produkty!$A$2:$B$61,2,0)</f>
        <v>Klawiatura 2</v>
      </c>
      <c r="H20118" s="6">
        <f t="shared" si="628"/>
        <v>487.7</v>
      </c>
      <c r="I20118" t="str">
        <f t="shared" si="629"/>
        <v>Mała</v>
      </c>
    </row>
    <row r="20119" spans="1:9">
      <c r="A20119" t="s">
        <v>30739</v>
      </c>
      <c r="B20119" t="s">
        <v>9657</v>
      </c>
      <c r="C20119" t="s">
        <v>772</v>
      </c>
      <c r="D20119">
        <v>6</v>
      </c>
      <c r="E20119" s="3">
        <v>961.29</v>
      </c>
      <c r="F20119" s="4">
        <v>0.2</v>
      </c>
      <c r="G20119" t="str">
        <f>VLOOKUP(C20119:C42656,Produkty!$A$2:$B$61,2,0)</f>
        <v>Monitor 1</v>
      </c>
      <c r="H20119" s="6">
        <f t="shared" si="628"/>
        <v>4614.192</v>
      </c>
      <c r="I20119" t="str">
        <f t="shared" si="629"/>
        <v>Duża</v>
      </c>
    </row>
    <row r="20120" spans="1:9">
      <c r="A20120" t="s">
        <v>30740</v>
      </c>
      <c r="B20120" t="s">
        <v>9657</v>
      </c>
      <c r="C20120" t="s">
        <v>862</v>
      </c>
      <c r="D20120">
        <v>1</v>
      </c>
      <c r="E20120" s="3">
        <v>465.23</v>
      </c>
      <c r="F20120" s="4">
        <v>0.2</v>
      </c>
      <c r="G20120" t="str">
        <f>VLOOKUP(C20120:C42657,Produkty!$A$2:$B$61,2,0)</f>
        <v>Ładowarka 1</v>
      </c>
      <c r="H20120" s="6">
        <f t="shared" si="628"/>
        <v>372.18400000000003</v>
      </c>
      <c r="I20120" t="str">
        <f t="shared" si="629"/>
        <v>Mała</v>
      </c>
    </row>
    <row r="20121" spans="1:9">
      <c r="A20121" t="s">
        <v>30741</v>
      </c>
      <c r="B20121" t="s">
        <v>9658</v>
      </c>
      <c r="C20121" t="s">
        <v>842</v>
      </c>
      <c r="D20121">
        <v>1</v>
      </c>
      <c r="E20121" s="3">
        <v>834.42</v>
      </c>
      <c r="F20121" s="4">
        <v>0.15</v>
      </c>
      <c r="G20121" t="str">
        <f>VLOOKUP(C20121:C42658,Produkty!$A$2:$B$61,2,0)</f>
        <v>Etui 3</v>
      </c>
      <c r="H20121" s="6">
        <f t="shared" si="628"/>
        <v>709.25699999999995</v>
      </c>
      <c r="I20121" t="str">
        <f t="shared" si="629"/>
        <v>Średnia</v>
      </c>
    </row>
    <row r="20122" spans="1:9">
      <c r="A20122" t="s">
        <v>30742</v>
      </c>
      <c r="B20122" t="s">
        <v>9658</v>
      </c>
      <c r="C20122" t="s">
        <v>858</v>
      </c>
      <c r="D20122">
        <v>2</v>
      </c>
      <c r="E20122" s="3">
        <v>598.64</v>
      </c>
      <c r="F20122" s="4">
        <v>0.2</v>
      </c>
      <c r="G20122" t="str">
        <f>VLOOKUP(C20122:C42659,Produkty!$A$2:$B$61,2,0)</f>
        <v>Podkładka 3</v>
      </c>
      <c r="H20122" s="6">
        <f t="shared" si="628"/>
        <v>957.82400000000007</v>
      </c>
      <c r="I20122" t="str">
        <f t="shared" si="629"/>
        <v>Średnia</v>
      </c>
    </row>
    <row r="20123" spans="1:9">
      <c r="A20123" t="s">
        <v>30743</v>
      </c>
      <c r="B20123" t="s">
        <v>9658</v>
      </c>
      <c r="C20123" t="s">
        <v>858</v>
      </c>
      <c r="D20123">
        <v>3</v>
      </c>
      <c r="E20123" s="3">
        <v>607.73</v>
      </c>
      <c r="F20123" s="4">
        <v>0.1</v>
      </c>
      <c r="G20123" t="str">
        <f>VLOOKUP(C20123:C42660,Produkty!$A$2:$B$61,2,0)</f>
        <v>Podkładka 3</v>
      </c>
      <c r="H20123" s="6">
        <f t="shared" si="628"/>
        <v>1640.8710000000001</v>
      </c>
      <c r="I20123" t="str">
        <f t="shared" si="629"/>
        <v>Średnia</v>
      </c>
    </row>
    <row r="20124" spans="1:9">
      <c r="A20124" t="s">
        <v>30744</v>
      </c>
      <c r="B20124" t="s">
        <v>9658</v>
      </c>
      <c r="C20124" t="s">
        <v>805</v>
      </c>
      <c r="D20124">
        <v>1</v>
      </c>
      <c r="E20124" s="3">
        <v>215.37</v>
      </c>
      <c r="F20124" s="4">
        <v>0</v>
      </c>
      <c r="G20124" t="str">
        <f>VLOOKUP(C20124:C42661,Produkty!$A$2:$B$61,2,0)</f>
        <v>Organizer 1</v>
      </c>
      <c r="H20124" s="6">
        <f t="shared" si="628"/>
        <v>215.37</v>
      </c>
      <c r="I20124" t="str">
        <f t="shared" si="629"/>
        <v>Mała</v>
      </c>
    </row>
    <row r="20125" spans="1:9">
      <c r="A20125" t="s">
        <v>30745</v>
      </c>
      <c r="B20125" t="s">
        <v>9659</v>
      </c>
      <c r="C20125" t="s">
        <v>821</v>
      </c>
      <c r="D20125">
        <v>4</v>
      </c>
      <c r="E20125" s="3">
        <v>880.29</v>
      </c>
      <c r="F20125" s="4">
        <v>0</v>
      </c>
      <c r="G20125" t="str">
        <f>VLOOKUP(C20125:C42662,Produkty!$A$2:$B$61,2,0)</f>
        <v>Termos 1</v>
      </c>
      <c r="H20125" s="6">
        <f t="shared" si="628"/>
        <v>3521.16</v>
      </c>
      <c r="I20125" t="str">
        <f t="shared" si="629"/>
        <v>Duża</v>
      </c>
    </row>
    <row r="20126" spans="1:9">
      <c r="A20126" t="s">
        <v>30746</v>
      </c>
      <c r="B20126" t="s">
        <v>9659</v>
      </c>
      <c r="C20126" t="s">
        <v>829</v>
      </c>
      <c r="D20126">
        <v>1</v>
      </c>
      <c r="E20126" s="3">
        <v>558.94000000000005</v>
      </c>
      <c r="F20126" s="4">
        <v>0</v>
      </c>
      <c r="G20126" t="str">
        <f>VLOOKUP(C20126:C42663,Produkty!$A$2:$B$61,2,0)</f>
        <v>Kabel USB-C 1</v>
      </c>
      <c r="H20126" s="6">
        <f t="shared" si="628"/>
        <v>558.94000000000005</v>
      </c>
      <c r="I20126" t="str">
        <f t="shared" si="629"/>
        <v>Średnia</v>
      </c>
    </row>
    <row r="20127" spans="1:9">
      <c r="A20127" t="s">
        <v>30747</v>
      </c>
      <c r="B20127" t="s">
        <v>9660</v>
      </c>
      <c r="C20127" t="s">
        <v>852</v>
      </c>
      <c r="D20127">
        <v>4</v>
      </c>
      <c r="E20127" s="3">
        <v>769.11</v>
      </c>
      <c r="F20127" s="4">
        <v>0.05</v>
      </c>
      <c r="G20127" t="str">
        <f>VLOOKUP(C20127:C42664,Produkty!$A$2:$B$61,2,0)</f>
        <v>Hub USB 4</v>
      </c>
      <c r="H20127" s="6">
        <f t="shared" si="628"/>
        <v>2922.6179999999999</v>
      </c>
      <c r="I20127" t="str">
        <f t="shared" si="629"/>
        <v>Duża</v>
      </c>
    </row>
    <row r="20128" spans="1:9">
      <c r="A20128" t="s">
        <v>30748</v>
      </c>
      <c r="B20128" t="s">
        <v>9660</v>
      </c>
      <c r="C20128" t="s">
        <v>856</v>
      </c>
      <c r="D20128">
        <v>6</v>
      </c>
      <c r="E20128" s="3">
        <v>128.63999999999999</v>
      </c>
      <c r="F20128" s="4">
        <v>0</v>
      </c>
      <c r="G20128" t="str">
        <f>VLOOKUP(C20128:C42665,Produkty!$A$2:$B$61,2,0)</f>
        <v>Podkładka 2</v>
      </c>
      <c r="H20128" s="6">
        <f t="shared" si="628"/>
        <v>771.83999999999992</v>
      </c>
      <c r="I20128" t="str">
        <f t="shared" si="629"/>
        <v>Średnia</v>
      </c>
    </row>
    <row r="20129" spans="1:9">
      <c r="A20129" t="s">
        <v>30749</v>
      </c>
      <c r="B20129" t="s">
        <v>9660</v>
      </c>
      <c r="C20129" t="s">
        <v>846</v>
      </c>
      <c r="D20129">
        <v>1</v>
      </c>
      <c r="E20129" s="3">
        <v>1098.6500000000001</v>
      </c>
      <c r="F20129" s="4">
        <v>0.2</v>
      </c>
      <c r="G20129" t="str">
        <f>VLOOKUP(C20129:C42666,Produkty!$A$2:$B$61,2,0)</f>
        <v>Hub USB 1</v>
      </c>
      <c r="H20129" s="6">
        <f t="shared" si="628"/>
        <v>878.92000000000007</v>
      </c>
      <c r="I20129" t="str">
        <f t="shared" si="629"/>
        <v>Średnia</v>
      </c>
    </row>
    <row r="20130" spans="1:9">
      <c r="A20130" t="s">
        <v>30750</v>
      </c>
      <c r="B20130" t="s">
        <v>9661</v>
      </c>
      <c r="C20130" t="s">
        <v>776</v>
      </c>
      <c r="D20130">
        <v>6</v>
      </c>
      <c r="E20130" s="3">
        <v>950.15</v>
      </c>
      <c r="F20130" s="4">
        <v>0</v>
      </c>
      <c r="G20130" t="str">
        <f>VLOOKUP(C20130:C42667,Produkty!$A$2:$B$61,2,0)</f>
        <v>Monitor 3</v>
      </c>
      <c r="H20130" s="6">
        <f t="shared" si="628"/>
        <v>5700.9</v>
      </c>
      <c r="I20130" t="str">
        <f t="shared" si="629"/>
        <v>Duża</v>
      </c>
    </row>
    <row r="20131" spans="1:9">
      <c r="A20131" t="s">
        <v>30751</v>
      </c>
      <c r="B20131" t="s">
        <v>9661</v>
      </c>
      <c r="C20131" t="s">
        <v>758</v>
      </c>
      <c r="D20131">
        <v>5</v>
      </c>
      <c r="E20131" s="3">
        <v>255.3</v>
      </c>
      <c r="F20131" s="4">
        <v>0.15</v>
      </c>
      <c r="G20131" t="str">
        <f>VLOOKUP(C20131:C42668,Produkty!$A$2:$B$61,2,0)</f>
        <v>Klawiatura 2</v>
      </c>
      <c r="H20131" s="6">
        <f t="shared" si="628"/>
        <v>1085.0249999999999</v>
      </c>
      <c r="I20131" t="str">
        <f t="shared" si="629"/>
        <v>Średnia</v>
      </c>
    </row>
    <row r="20132" spans="1:9">
      <c r="A20132" t="s">
        <v>30752</v>
      </c>
      <c r="B20132" t="s">
        <v>9662</v>
      </c>
      <c r="C20132" t="s">
        <v>827</v>
      </c>
      <c r="D20132">
        <v>2</v>
      </c>
      <c r="E20132" s="3">
        <v>261.98</v>
      </c>
      <c r="F20132" s="4">
        <v>0.15</v>
      </c>
      <c r="G20132" t="str">
        <f>VLOOKUP(C20132:C42669,Produkty!$A$2:$B$61,2,0)</f>
        <v>Termos 4</v>
      </c>
      <c r="H20132" s="6">
        <f t="shared" si="628"/>
        <v>445.36600000000004</v>
      </c>
      <c r="I20132" t="str">
        <f t="shared" si="629"/>
        <v>Mała</v>
      </c>
    </row>
    <row r="20133" spans="1:9">
      <c r="A20133" t="s">
        <v>30753</v>
      </c>
      <c r="B20133" t="s">
        <v>9662</v>
      </c>
      <c r="C20133" t="s">
        <v>758</v>
      </c>
      <c r="D20133">
        <v>6</v>
      </c>
      <c r="E20133" s="3">
        <v>246.66</v>
      </c>
      <c r="F20133" s="4">
        <v>0</v>
      </c>
      <c r="G20133" t="str">
        <f>VLOOKUP(C20133:C42670,Produkty!$A$2:$B$61,2,0)</f>
        <v>Klawiatura 2</v>
      </c>
      <c r="H20133" s="6">
        <f t="shared" si="628"/>
        <v>1479.96</v>
      </c>
      <c r="I20133" t="str">
        <f t="shared" si="629"/>
        <v>Średnia</v>
      </c>
    </row>
    <row r="20134" spans="1:9">
      <c r="A20134" t="s">
        <v>30754</v>
      </c>
      <c r="B20134" t="s">
        <v>9662</v>
      </c>
      <c r="C20134" t="s">
        <v>786</v>
      </c>
      <c r="D20134">
        <v>1</v>
      </c>
      <c r="E20134" s="3">
        <v>961.11</v>
      </c>
      <c r="F20134" s="4">
        <v>0.1</v>
      </c>
      <c r="G20134" t="str">
        <f>VLOOKUP(C20134:C42671,Produkty!$A$2:$B$61,2,0)</f>
        <v>Powerbank 4</v>
      </c>
      <c r="H20134" s="6">
        <f t="shared" si="628"/>
        <v>864.99900000000002</v>
      </c>
      <c r="I20134" t="str">
        <f t="shared" si="629"/>
        <v>Średnia</v>
      </c>
    </row>
    <row r="20135" spans="1:9">
      <c r="A20135" t="s">
        <v>30755</v>
      </c>
      <c r="B20135" t="s">
        <v>9662</v>
      </c>
      <c r="C20135" t="s">
        <v>780</v>
      </c>
      <c r="D20135">
        <v>1</v>
      </c>
      <c r="E20135" s="3">
        <v>683.1</v>
      </c>
      <c r="F20135" s="4">
        <v>0.1</v>
      </c>
      <c r="G20135" t="str">
        <f>VLOOKUP(C20135:C42672,Produkty!$A$2:$B$61,2,0)</f>
        <v>Powerbank 1</v>
      </c>
      <c r="H20135" s="6">
        <f t="shared" si="628"/>
        <v>614.79000000000008</v>
      </c>
      <c r="I20135" t="str">
        <f t="shared" si="629"/>
        <v>Średnia</v>
      </c>
    </row>
    <row r="20136" spans="1:9">
      <c r="A20136" t="s">
        <v>30756</v>
      </c>
      <c r="B20136" t="s">
        <v>9663</v>
      </c>
      <c r="C20136" t="s">
        <v>766</v>
      </c>
      <c r="D20136">
        <v>4</v>
      </c>
      <c r="E20136" s="3">
        <v>710.55</v>
      </c>
      <c r="F20136" s="4">
        <v>0.1</v>
      </c>
      <c r="G20136" t="str">
        <f>VLOOKUP(C20136:C42673,Produkty!$A$2:$B$61,2,0)</f>
        <v>Mysz 2</v>
      </c>
      <c r="H20136" s="6">
        <f t="shared" si="628"/>
        <v>2557.98</v>
      </c>
      <c r="I20136" t="str">
        <f t="shared" si="629"/>
        <v>Duża</v>
      </c>
    </row>
    <row r="20137" spans="1:9">
      <c r="A20137" t="s">
        <v>30757</v>
      </c>
      <c r="B20137" t="s">
        <v>9663</v>
      </c>
      <c r="C20137" t="s">
        <v>819</v>
      </c>
      <c r="D20137">
        <v>6</v>
      </c>
      <c r="E20137" s="3">
        <v>281.44</v>
      </c>
      <c r="F20137" s="4">
        <v>0</v>
      </c>
      <c r="G20137" t="str">
        <f>VLOOKUP(C20137:C42674,Produkty!$A$2:$B$61,2,0)</f>
        <v>Czajnik 4</v>
      </c>
      <c r="H20137" s="6">
        <f t="shared" si="628"/>
        <v>1688.6399999999999</v>
      </c>
      <c r="I20137" t="str">
        <f t="shared" si="629"/>
        <v>Średnia</v>
      </c>
    </row>
    <row r="20138" spans="1:9">
      <c r="A20138" t="s">
        <v>30758</v>
      </c>
      <c r="B20138" t="s">
        <v>9663</v>
      </c>
      <c r="C20138" t="s">
        <v>815</v>
      </c>
      <c r="D20138">
        <v>4</v>
      </c>
      <c r="E20138" s="3">
        <v>216.39</v>
      </c>
      <c r="F20138" s="4">
        <v>0</v>
      </c>
      <c r="G20138" t="str">
        <f>VLOOKUP(C20138:C42675,Produkty!$A$2:$B$61,2,0)</f>
        <v>Czajnik 2</v>
      </c>
      <c r="H20138" s="6">
        <f t="shared" si="628"/>
        <v>865.56</v>
      </c>
      <c r="I20138" t="str">
        <f t="shared" si="629"/>
        <v>Średnia</v>
      </c>
    </row>
    <row r="20139" spans="1:9">
      <c r="A20139" t="s">
        <v>30759</v>
      </c>
      <c r="B20139" t="s">
        <v>9664</v>
      </c>
      <c r="C20139" t="s">
        <v>770</v>
      </c>
      <c r="D20139">
        <v>3</v>
      </c>
      <c r="E20139" s="3">
        <v>334.01</v>
      </c>
      <c r="F20139" s="4">
        <v>0.2</v>
      </c>
      <c r="G20139" t="str">
        <f>VLOOKUP(C20139:C42676,Produkty!$A$2:$B$61,2,0)</f>
        <v>Mysz 4</v>
      </c>
      <c r="H20139" s="6">
        <f t="shared" si="628"/>
        <v>801.62400000000002</v>
      </c>
      <c r="I20139" t="str">
        <f t="shared" si="629"/>
        <v>Średnia</v>
      </c>
    </row>
    <row r="20140" spans="1:9">
      <c r="A20140" t="s">
        <v>30760</v>
      </c>
      <c r="B20140" t="s">
        <v>9664</v>
      </c>
      <c r="C20140" t="s">
        <v>848</v>
      </c>
      <c r="D20140">
        <v>1</v>
      </c>
      <c r="E20140" s="3">
        <v>1190.97</v>
      </c>
      <c r="F20140" s="4">
        <v>0</v>
      </c>
      <c r="G20140" t="str">
        <f>VLOOKUP(C20140:C42677,Produkty!$A$2:$B$61,2,0)</f>
        <v>Hub USB 2</v>
      </c>
      <c r="H20140" s="6">
        <f t="shared" si="628"/>
        <v>1190.97</v>
      </c>
      <c r="I20140" t="str">
        <f t="shared" si="629"/>
        <v>Średnia</v>
      </c>
    </row>
    <row r="20141" spans="1:9">
      <c r="A20141" t="s">
        <v>30761</v>
      </c>
      <c r="B20141" t="s">
        <v>9664</v>
      </c>
      <c r="C20141" t="s">
        <v>846</v>
      </c>
      <c r="D20141">
        <v>5</v>
      </c>
      <c r="E20141" s="3">
        <v>1096.46</v>
      </c>
      <c r="F20141" s="4">
        <v>0.1</v>
      </c>
      <c r="G20141" t="str">
        <f>VLOOKUP(C20141:C42678,Produkty!$A$2:$B$61,2,0)</f>
        <v>Hub USB 1</v>
      </c>
      <c r="H20141" s="6">
        <f t="shared" si="628"/>
        <v>4934.0700000000006</v>
      </c>
      <c r="I20141" t="str">
        <f t="shared" si="629"/>
        <v>Duża</v>
      </c>
    </row>
    <row r="20142" spans="1:9">
      <c r="A20142" t="s">
        <v>30762</v>
      </c>
      <c r="B20142" t="s">
        <v>9664</v>
      </c>
      <c r="C20142" t="s">
        <v>836</v>
      </c>
      <c r="D20142">
        <v>4</v>
      </c>
      <c r="E20142" s="3">
        <v>1095.6400000000001</v>
      </c>
      <c r="F20142" s="4">
        <v>0.2</v>
      </c>
      <c r="G20142" t="str">
        <f>VLOOKUP(C20142:C42679,Produkty!$A$2:$B$61,2,0)</f>
        <v>Kabel USB-C 4</v>
      </c>
      <c r="H20142" s="6">
        <f t="shared" si="628"/>
        <v>3506.0480000000007</v>
      </c>
      <c r="I20142" t="str">
        <f t="shared" si="629"/>
        <v>Duża</v>
      </c>
    </row>
    <row r="20143" spans="1:9">
      <c r="A20143" t="s">
        <v>30763</v>
      </c>
      <c r="B20143" t="s">
        <v>9665</v>
      </c>
      <c r="C20143" t="s">
        <v>838</v>
      </c>
      <c r="D20143">
        <v>1</v>
      </c>
      <c r="E20143" s="3">
        <v>90.85</v>
      </c>
      <c r="F20143" s="4">
        <v>0.1</v>
      </c>
      <c r="G20143" t="str">
        <f>VLOOKUP(C20143:C42680,Produkty!$A$2:$B$61,2,0)</f>
        <v>Etui 1</v>
      </c>
      <c r="H20143" s="6">
        <f t="shared" si="628"/>
        <v>81.765000000000001</v>
      </c>
      <c r="I20143" t="str">
        <f t="shared" si="629"/>
        <v>Mała</v>
      </c>
    </row>
    <row r="20144" spans="1:9">
      <c r="A20144" t="s">
        <v>30764</v>
      </c>
      <c r="B20144" t="s">
        <v>9665</v>
      </c>
      <c r="C20144" t="s">
        <v>750</v>
      </c>
      <c r="D20144">
        <v>6</v>
      </c>
      <c r="E20144" s="3">
        <v>267.58999999999997</v>
      </c>
      <c r="F20144" s="4">
        <v>0.05</v>
      </c>
      <c r="G20144" t="str">
        <f>VLOOKUP(C20144:C42681,Produkty!$A$2:$B$61,2,0)</f>
        <v>Słuchawki 2</v>
      </c>
      <c r="H20144" s="6">
        <f t="shared" si="628"/>
        <v>1525.2629999999999</v>
      </c>
      <c r="I20144" t="str">
        <f t="shared" si="629"/>
        <v>Średnia</v>
      </c>
    </row>
    <row r="20145" spans="1:9">
      <c r="A20145" t="s">
        <v>30765</v>
      </c>
      <c r="B20145" t="s">
        <v>9665</v>
      </c>
      <c r="C20145" t="s">
        <v>758</v>
      </c>
      <c r="D20145">
        <v>2</v>
      </c>
      <c r="E20145" s="3">
        <v>249.95</v>
      </c>
      <c r="F20145" s="4">
        <v>0.05</v>
      </c>
      <c r="G20145" t="str">
        <f>VLOOKUP(C20145:C42682,Produkty!$A$2:$B$61,2,0)</f>
        <v>Klawiatura 2</v>
      </c>
      <c r="H20145" s="6">
        <f t="shared" si="628"/>
        <v>474.90499999999997</v>
      </c>
      <c r="I20145" t="str">
        <f t="shared" si="629"/>
        <v>Mała</v>
      </c>
    </row>
    <row r="20146" spans="1:9">
      <c r="A20146" t="s">
        <v>30766</v>
      </c>
      <c r="B20146" t="s">
        <v>9665</v>
      </c>
      <c r="C20146" t="s">
        <v>862</v>
      </c>
      <c r="D20146">
        <v>3</v>
      </c>
      <c r="E20146" s="3">
        <v>466.81</v>
      </c>
      <c r="F20146" s="4">
        <v>0</v>
      </c>
      <c r="G20146" t="str">
        <f>VLOOKUP(C20146:C42683,Produkty!$A$2:$B$61,2,0)</f>
        <v>Ładowarka 1</v>
      </c>
      <c r="H20146" s="6">
        <f t="shared" si="628"/>
        <v>1400.43</v>
      </c>
      <c r="I20146" t="str">
        <f t="shared" si="629"/>
        <v>Średnia</v>
      </c>
    </row>
    <row r="20147" spans="1:9">
      <c r="A20147" t="s">
        <v>30767</v>
      </c>
      <c r="B20147" t="s">
        <v>9666</v>
      </c>
      <c r="C20147" t="s">
        <v>860</v>
      </c>
      <c r="D20147">
        <v>6</v>
      </c>
      <c r="E20147" s="3">
        <v>828.59</v>
      </c>
      <c r="F20147" s="4">
        <v>0</v>
      </c>
      <c r="G20147" t="str">
        <f>VLOOKUP(C20147:C42684,Produkty!$A$2:$B$61,2,0)</f>
        <v>Podkładka 4</v>
      </c>
      <c r="H20147" s="6">
        <f t="shared" si="628"/>
        <v>4971.54</v>
      </c>
      <c r="I20147" t="str">
        <f t="shared" si="629"/>
        <v>Duża</v>
      </c>
    </row>
    <row r="20148" spans="1:9">
      <c r="A20148" t="s">
        <v>30768</v>
      </c>
      <c r="B20148" t="s">
        <v>9666</v>
      </c>
      <c r="C20148" t="s">
        <v>866</v>
      </c>
      <c r="D20148">
        <v>6</v>
      </c>
      <c r="E20148" s="3">
        <v>352.33</v>
      </c>
      <c r="F20148" s="4">
        <v>0.1</v>
      </c>
      <c r="G20148" t="str">
        <f>VLOOKUP(C20148:C42685,Produkty!$A$2:$B$61,2,0)</f>
        <v>Ładowarka 3</v>
      </c>
      <c r="H20148" s="6">
        <f t="shared" si="628"/>
        <v>1902.5820000000001</v>
      </c>
      <c r="I20148" t="str">
        <f t="shared" si="629"/>
        <v>Średnia</v>
      </c>
    </row>
    <row r="20149" spans="1:9">
      <c r="A20149" t="s">
        <v>30769</v>
      </c>
      <c r="B20149" t="s">
        <v>9666</v>
      </c>
      <c r="C20149" t="s">
        <v>834</v>
      </c>
      <c r="D20149">
        <v>3</v>
      </c>
      <c r="E20149" s="3">
        <v>391.5</v>
      </c>
      <c r="F20149" s="4">
        <v>0.15</v>
      </c>
      <c r="G20149" t="str">
        <f>VLOOKUP(C20149:C42686,Produkty!$A$2:$B$61,2,0)</f>
        <v>Kabel USB-C 3</v>
      </c>
      <c r="H20149" s="6">
        <f t="shared" si="628"/>
        <v>998.32499999999993</v>
      </c>
      <c r="I20149" t="str">
        <f t="shared" si="629"/>
        <v>Średnia</v>
      </c>
    </row>
    <row r="20150" spans="1:9">
      <c r="A20150" t="s">
        <v>30770</v>
      </c>
      <c r="B20150" t="s">
        <v>9666</v>
      </c>
      <c r="C20150" t="s">
        <v>825</v>
      </c>
      <c r="D20150">
        <v>6</v>
      </c>
      <c r="E20150" s="3">
        <v>988.83</v>
      </c>
      <c r="F20150" s="4">
        <v>0</v>
      </c>
      <c r="G20150" t="str">
        <f>VLOOKUP(C20150:C42687,Produkty!$A$2:$B$61,2,0)</f>
        <v>Termos 3</v>
      </c>
      <c r="H20150" s="6">
        <f t="shared" si="628"/>
        <v>5932.9800000000005</v>
      </c>
      <c r="I20150" t="str">
        <f t="shared" si="629"/>
        <v>Duża</v>
      </c>
    </row>
    <row r="20151" spans="1:9">
      <c r="A20151" t="s">
        <v>30771</v>
      </c>
      <c r="B20151" t="s">
        <v>9667</v>
      </c>
      <c r="C20151" t="s">
        <v>864</v>
      </c>
      <c r="D20151">
        <v>5</v>
      </c>
      <c r="E20151" s="3">
        <v>1111.67</v>
      </c>
      <c r="F20151" s="4">
        <v>0</v>
      </c>
      <c r="G20151" t="str">
        <f>VLOOKUP(C20151:C42688,Produkty!$A$2:$B$61,2,0)</f>
        <v>Ładowarka 2</v>
      </c>
      <c r="H20151" s="6">
        <f t="shared" si="628"/>
        <v>5558.35</v>
      </c>
      <c r="I20151" t="str">
        <f t="shared" si="629"/>
        <v>Duża</v>
      </c>
    </row>
    <row r="20152" spans="1:9">
      <c r="A20152" t="s">
        <v>30772</v>
      </c>
      <c r="B20152" t="s">
        <v>9667</v>
      </c>
      <c r="C20152" t="s">
        <v>799</v>
      </c>
      <c r="D20152">
        <v>5</v>
      </c>
      <c r="E20152" s="3">
        <v>349.86</v>
      </c>
      <c r="F20152" s="4">
        <v>0</v>
      </c>
      <c r="G20152" t="str">
        <f>VLOOKUP(C20152:C42689,Produkty!$A$2:$B$61,2,0)</f>
        <v>Lampka 2</v>
      </c>
      <c r="H20152" s="6">
        <f t="shared" si="628"/>
        <v>1749.3000000000002</v>
      </c>
      <c r="I20152" t="str">
        <f t="shared" si="629"/>
        <v>Średnia</v>
      </c>
    </row>
    <row r="20153" spans="1:9">
      <c r="A20153" t="s">
        <v>30773</v>
      </c>
      <c r="B20153" t="s">
        <v>9668</v>
      </c>
      <c r="C20153" t="s">
        <v>813</v>
      </c>
      <c r="D20153">
        <v>4</v>
      </c>
      <c r="E20153" s="3">
        <v>1008.53</v>
      </c>
      <c r="F20153" s="4">
        <v>0.2</v>
      </c>
      <c r="G20153" t="str">
        <f>VLOOKUP(C20153:C42690,Produkty!$A$2:$B$61,2,0)</f>
        <v>Czajnik 1</v>
      </c>
      <c r="H20153" s="6">
        <f t="shared" si="628"/>
        <v>3227.2960000000003</v>
      </c>
      <c r="I20153" t="str">
        <f t="shared" si="629"/>
        <v>Duża</v>
      </c>
    </row>
    <row r="20154" spans="1:9">
      <c r="A20154" t="s">
        <v>30774</v>
      </c>
      <c r="B20154" t="s">
        <v>9668</v>
      </c>
      <c r="C20154" t="s">
        <v>848</v>
      </c>
      <c r="D20154">
        <v>2</v>
      </c>
      <c r="E20154" s="3">
        <v>1225.92</v>
      </c>
      <c r="F20154" s="4">
        <v>0</v>
      </c>
      <c r="G20154" t="str">
        <f>VLOOKUP(C20154:C42691,Produkty!$A$2:$B$61,2,0)</f>
        <v>Hub USB 2</v>
      </c>
      <c r="H20154" s="6">
        <f t="shared" si="628"/>
        <v>2451.84</v>
      </c>
      <c r="I20154" t="str">
        <f t="shared" si="629"/>
        <v>Duża</v>
      </c>
    </row>
    <row r="20155" spans="1:9">
      <c r="A20155" t="s">
        <v>30775</v>
      </c>
      <c r="B20155" t="s">
        <v>9669</v>
      </c>
      <c r="C20155" t="s">
        <v>756</v>
      </c>
      <c r="D20155">
        <v>1</v>
      </c>
      <c r="E20155" s="3">
        <v>368.08</v>
      </c>
      <c r="F20155" s="4">
        <v>0.2</v>
      </c>
      <c r="G20155" t="str">
        <f>VLOOKUP(C20155:C42692,Produkty!$A$2:$B$61,2,0)</f>
        <v>Klawiatura 1</v>
      </c>
      <c r="H20155" s="6">
        <f t="shared" si="628"/>
        <v>294.464</v>
      </c>
      <c r="I20155" t="str">
        <f t="shared" si="629"/>
        <v>Mała</v>
      </c>
    </row>
    <row r="20156" spans="1:9">
      <c r="A20156" t="s">
        <v>30776</v>
      </c>
      <c r="B20156" t="s">
        <v>9670</v>
      </c>
      <c r="C20156" t="s">
        <v>829</v>
      </c>
      <c r="D20156">
        <v>5</v>
      </c>
      <c r="E20156" s="3">
        <v>541.34</v>
      </c>
      <c r="F20156" s="4">
        <v>0.15</v>
      </c>
      <c r="G20156" t="str">
        <f>VLOOKUP(C20156:C42693,Produkty!$A$2:$B$61,2,0)</f>
        <v>Kabel USB-C 1</v>
      </c>
      <c r="H20156" s="6">
        <f t="shared" si="628"/>
        <v>2300.6950000000002</v>
      </c>
      <c r="I20156" t="str">
        <f t="shared" si="629"/>
        <v>Duża</v>
      </c>
    </row>
    <row r="20157" spans="1:9">
      <c r="A20157" t="s">
        <v>30777</v>
      </c>
      <c r="B20157" t="s">
        <v>9670</v>
      </c>
      <c r="C20157" t="s">
        <v>752</v>
      </c>
      <c r="D20157">
        <v>4</v>
      </c>
      <c r="E20157" s="3">
        <v>849.2</v>
      </c>
      <c r="F20157" s="4">
        <v>0</v>
      </c>
      <c r="G20157" t="str">
        <f>VLOOKUP(C20157:C42694,Produkty!$A$2:$B$61,2,0)</f>
        <v>Słuchawki 3</v>
      </c>
      <c r="H20157" s="6">
        <f t="shared" si="628"/>
        <v>3396.8</v>
      </c>
      <c r="I20157" t="str">
        <f t="shared" si="629"/>
        <v>Duża</v>
      </c>
    </row>
    <row r="20158" spans="1:9">
      <c r="A20158" t="s">
        <v>30778</v>
      </c>
      <c r="B20158" t="s">
        <v>9670</v>
      </c>
      <c r="C20158" t="s">
        <v>852</v>
      </c>
      <c r="D20158">
        <v>2</v>
      </c>
      <c r="E20158" s="3">
        <v>733.71</v>
      </c>
      <c r="F20158" s="4">
        <v>0.05</v>
      </c>
      <c r="G20158" t="str">
        <f>VLOOKUP(C20158:C42695,Produkty!$A$2:$B$61,2,0)</f>
        <v>Hub USB 4</v>
      </c>
      <c r="H20158" s="6">
        <f t="shared" si="628"/>
        <v>1394.049</v>
      </c>
      <c r="I20158" t="str">
        <f t="shared" si="629"/>
        <v>Średnia</v>
      </c>
    </row>
    <row r="20159" spans="1:9">
      <c r="A20159" t="s">
        <v>30779</v>
      </c>
      <c r="B20159" t="s">
        <v>9671</v>
      </c>
      <c r="C20159" t="s">
        <v>854</v>
      </c>
      <c r="D20159">
        <v>1</v>
      </c>
      <c r="E20159" s="3">
        <v>323.79000000000002</v>
      </c>
      <c r="F20159" s="4">
        <v>0</v>
      </c>
      <c r="G20159" t="str">
        <f>VLOOKUP(C20159:C42696,Produkty!$A$2:$B$61,2,0)</f>
        <v>Podkładka 1</v>
      </c>
      <c r="H20159" s="6">
        <f t="shared" si="628"/>
        <v>323.79000000000002</v>
      </c>
      <c r="I20159" t="str">
        <f t="shared" si="629"/>
        <v>Mała</v>
      </c>
    </row>
    <row r="20160" spans="1:9">
      <c r="A20160" t="s">
        <v>30780</v>
      </c>
      <c r="B20160" t="s">
        <v>9671</v>
      </c>
      <c r="C20160" t="s">
        <v>856</v>
      </c>
      <c r="D20160">
        <v>6</v>
      </c>
      <c r="E20160" s="3">
        <v>133.94999999999999</v>
      </c>
      <c r="F20160" s="4">
        <v>0.05</v>
      </c>
      <c r="G20160" t="str">
        <f>VLOOKUP(C20160:C42697,Produkty!$A$2:$B$61,2,0)</f>
        <v>Podkładka 2</v>
      </c>
      <c r="H20160" s="6">
        <f t="shared" si="628"/>
        <v>763.51499999999987</v>
      </c>
      <c r="I20160" t="str">
        <f t="shared" si="629"/>
        <v>Średnia</v>
      </c>
    </row>
    <row r="20161" spans="1:9">
      <c r="A20161" t="s">
        <v>30781</v>
      </c>
      <c r="B20161" t="s">
        <v>9671</v>
      </c>
      <c r="C20161" t="s">
        <v>768</v>
      </c>
      <c r="D20161">
        <v>3</v>
      </c>
      <c r="E20161" s="3">
        <v>960.47</v>
      </c>
      <c r="F20161" s="4">
        <v>0.1</v>
      </c>
      <c r="G20161" t="str">
        <f>VLOOKUP(C20161:C42698,Produkty!$A$2:$B$61,2,0)</f>
        <v>Mysz 3</v>
      </c>
      <c r="H20161" s="6">
        <f t="shared" si="628"/>
        <v>2593.2689999999998</v>
      </c>
      <c r="I20161" t="str">
        <f t="shared" si="629"/>
        <v>Duża</v>
      </c>
    </row>
    <row r="20162" spans="1:9">
      <c r="A20162" t="s">
        <v>30782</v>
      </c>
      <c r="B20162" t="s">
        <v>9671</v>
      </c>
      <c r="C20162" t="s">
        <v>832</v>
      </c>
      <c r="D20162">
        <v>5</v>
      </c>
      <c r="E20162" s="3">
        <v>752.28</v>
      </c>
      <c r="F20162" s="4">
        <v>0.2</v>
      </c>
      <c r="G20162" t="str">
        <f>VLOOKUP(C20162:C42699,Produkty!$A$2:$B$61,2,0)</f>
        <v>Kabel USB-C 2</v>
      </c>
      <c r="H20162" s="6">
        <f t="shared" si="628"/>
        <v>3009.12</v>
      </c>
      <c r="I20162" t="str">
        <f t="shared" si="629"/>
        <v>Duża</v>
      </c>
    </row>
    <row r="20163" spans="1:9">
      <c r="A20163" t="s">
        <v>30783</v>
      </c>
      <c r="B20163" t="s">
        <v>9672</v>
      </c>
      <c r="C20163" t="s">
        <v>854</v>
      </c>
      <c r="D20163">
        <v>5</v>
      </c>
      <c r="E20163" s="3">
        <v>316.25</v>
      </c>
      <c r="F20163" s="4">
        <v>0</v>
      </c>
      <c r="G20163" t="str">
        <f>VLOOKUP(C20163:C42700,Produkty!$A$2:$B$61,2,0)</f>
        <v>Podkładka 1</v>
      </c>
      <c r="H20163" s="6">
        <f t="shared" ref="H20163:H20226" si="630">D20163*E20163*(1-F20163)</f>
        <v>1581.25</v>
      </c>
      <c r="I20163" t="str">
        <f t="shared" ref="I20163:I20226" si="631">IF(H20163&lt;500,"Mała",IF(H20163&lt;=2000,"Średnia","Duża"))</f>
        <v>Średnia</v>
      </c>
    </row>
    <row r="20164" spans="1:9">
      <c r="A20164" t="s">
        <v>30784</v>
      </c>
      <c r="B20164" t="s">
        <v>9672</v>
      </c>
      <c r="C20164" t="s">
        <v>846</v>
      </c>
      <c r="D20164">
        <v>3</v>
      </c>
      <c r="E20164" s="3">
        <v>1051.42</v>
      </c>
      <c r="F20164" s="4">
        <v>0</v>
      </c>
      <c r="G20164" t="str">
        <f>VLOOKUP(C20164:C42701,Produkty!$A$2:$B$61,2,0)</f>
        <v>Hub USB 1</v>
      </c>
      <c r="H20164" s="6">
        <f t="shared" si="630"/>
        <v>3154.26</v>
      </c>
      <c r="I20164" t="str">
        <f t="shared" si="631"/>
        <v>Duża</v>
      </c>
    </row>
    <row r="20165" spans="1:9">
      <c r="A20165" t="s">
        <v>30785</v>
      </c>
      <c r="B20165" t="s">
        <v>9672</v>
      </c>
      <c r="C20165" t="s">
        <v>754</v>
      </c>
      <c r="D20165">
        <v>6</v>
      </c>
      <c r="E20165" s="3">
        <v>783.82</v>
      </c>
      <c r="F20165" s="4">
        <v>0</v>
      </c>
      <c r="G20165" t="str">
        <f>VLOOKUP(C20165:C42702,Produkty!$A$2:$B$61,2,0)</f>
        <v>Słuchawki 4</v>
      </c>
      <c r="H20165" s="6">
        <f t="shared" si="630"/>
        <v>4702.92</v>
      </c>
      <c r="I20165" t="str">
        <f t="shared" si="631"/>
        <v>Duża</v>
      </c>
    </row>
    <row r="20166" spans="1:9">
      <c r="A20166" t="s">
        <v>30786</v>
      </c>
      <c r="B20166" t="s">
        <v>9673</v>
      </c>
      <c r="C20166" t="s">
        <v>813</v>
      </c>
      <c r="D20166">
        <v>3</v>
      </c>
      <c r="E20166" s="3">
        <v>1033.43</v>
      </c>
      <c r="F20166" s="4">
        <v>0</v>
      </c>
      <c r="G20166" t="str">
        <f>VLOOKUP(C20166:C42703,Produkty!$A$2:$B$61,2,0)</f>
        <v>Czajnik 1</v>
      </c>
      <c r="H20166" s="6">
        <f t="shared" si="630"/>
        <v>3100.29</v>
      </c>
      <c r="I20166" t="str">
        <f t="shared" si="631"/>
        <v>Duża</v>
      </c>
    </row>
    <row r="20167" spans="1:9">
      <c r="A20167" t="s">
        <v>30787</v>
      </c>
      <c r="B20167" t="s">
        <v>9673</v>
      </c>
      <c r="C20167" t="s">
        <v>807</v>
      </c>
      <c r="D20167">
        <v>5</v>
      </c>
      <c r="E20167" s="3">
        <v>184.34</v>
      </c>
      <c r="F20167" s="4">
        <v>0.05</v>
      </c>
      <c r="G20167" t="str">
        <f>VLOOKUP(C20167:C42704,Produkty!$A$2:$B$61,2,0)</f>
        <v>Organizer 2</v>
      </c>
      <c r="H20167" s="6">
        <f t="shared" si="630"/>
        <v>875.61500000000001</v>
      </c>
      <c r="I20167" t="str">
        <f t="shared" si="631"/>
        <v>Średnia</v>
      </c>
    </row>
    <row r="20168" spans="1:9">
      <c r="A20168" t="s">
        <v>30788</v>
      </c>
      <c r="B20168" t="s">
        <v>9674</v>
      </c>
      <c r="C20168" t="s">
        <v>846</v>
      </c>
      <c r="D20168">
        <v>3</v>
      </c>
      <c r="E20168" s="3">
        <v>1082.95</v>
      </c>
      <c r="F20168" s="4">
        <v>0.15</v>
      </c>
      <c r="G20168" t="str">
        <f>VLOOKUP(C20168:C42705,Produkty!$A$2:$B$61,2,0)</f>
        <v>Hub USB 1</v>
      </c>
      <c r="H20168" s="6">
        <f t="shared" si="630"/>
        <v>2761.5225</v>
      </c>
      <c r="I20168" t="str">
        <f t="shared" si="631"/>
        <v>Duża</v>
      </c>
    </row>
    <row r="20169" spans="1:9">
      <c r="A20169" t="s">
        <v>30789</v>
      </c>
      <c r="B20169" t="s">
        <v>9675</v>
      </c>
      <c r="C20169" t="s">
        <v>780</v>
      </c>
      <c r="D20169">
        <v>3</v>
      </c>
      <c r="E20169" s="3">
        <v>691.29</v>
      </c>
      <c r="F20169" s="4">
        <v>0.2</v>
      </c>
      <c r="G20169" t="str">
        <f>VLOOKUP(C20169:C42706,Produkty!$A$2:$B$61,2,0)</f>
        <v>Powerbank 1</v>
      </c>
      <c r="H20169" s="6">
        <f t="shared" si="630"/>
        <v>1659.096</v>
      </c>
      <c r="I20169" t="str">
        <f t="shared" si="631"/>
        <v>Średnia</v>
      </c>
    </row>
    <row r="20170" spans="1:9">
      <c r="A20170" t="s">
        <v>30790</v>
      </c>
      <c r="B20170" t="s">
        <v>9675</v>
      </c>
      <c r="C20170" t="s">
        <v>774</v>
      </c>
      <c r="D20170">
        <v>4</v>
      </c>
      <c r="E20170" s="3">
        <v>94.55</v>
      </c>
      <c r="F20170" s="4">
        <v>0.05</v>
      </c>
      <c r="G20170" t="str">
        <f>VLOOKUP(C20170:C42707,Produkty!$A$2:$B$61,2,0)</f>
        <v>Monitor 2</v>
      </c>
      <c r="H20170" s="6">
        <f t="shared" si="630"/>
        <v>359.28999999999996</v>
      </c>
      <c r="I20170" t="str">
        <f t="shared" si="631"/>
        <v>Mała</v>
      </c>
    </row>
    <row r="20171" spans="1:9">
      <c r="A20171" t="s">
        <v>30791</v>
      </c>
      <c r="B20171" t="s">
        <v>9675</v>
      </c>
      <c r="C20171" t="s">
        <v>834</v>
      </c>
      <c r="D20171">
        <v>1</v>
      </c>
      <c r="E20171" s="3">
        <v>388.9</v>
      </c>
      <c r="F20171" s="4">
        <v>0.05</v>
      </c>
      <c r="G20171" t="str">
        <f>VLOOKUP(C20171:C42708,Produkty!$A$2:$B$61,2,0)</f>
        <v>Kabel USB-C 3</v>
      </c>
      <c r="H20171" s="6">
        <f t="shared" si="630"/>
        <v>369.45499999999998</v>
      </c>
      <c r="I20171" t="str">
        <f t="shared" si="631"/>
        <v>Mała</v>
      </c>
    </row>
    <row r="20172" spans="1:9">
      <c r="A20172" t="s">
        <v>30792</v>
      </c>
      <c r="B20172" t="s">
        <v>9676</v>
      </c>
      <c r="C20172" t="s">
        <v>793</v>
      </c>
      <c r="D20172">
        <v>4</v>
      </c>
      <c r="E20172" s="3">
        <v>89.69</v>
      </c>
      <c r="F20172" s="4">
        <v>0.2</v>
      </c>
      <c r="G20172" t="str">
        <f>VLOOKUP(C20172:C42709,Produkty!$A$2:$B$61,2,0)</f>
        <v>Krzesło biurowe 3</v>
      </c>
      <c r="H20172" s="6">
        <f t="shared" si="630"/>
        <v>287.00799999999998</v>
      </c>
      <c r="I20172" t="str">
        <f t="shared" si="631"/>
        <v>Mała</v>
      </c>
    </row>
    <row r="20173" spans="1:9">
      <c r="A20173" t="s">
        <v>30793</v>
      </c>
      <c r="B20173" t="s">
        <v>9676</v>
      </c>
      <c r="C20173" t="s">
        <v>766</v>
      </c>
      <c r="D20173">
        <v>4</v>
      </c>
      <c r="E20173" s="3">
        <v>683.34</v>
      </c>
      <c r="F20173" s="4">
        <v>0</v>
      </c>
      <c r="G20173" t="str">
        <f>VLOOKUP(C20173:C42710,Produkty!$A$2:$B$61,2,0)</f>
        <v>Mysz 2</v>
      </c>
      <c r="H20173" s="6">
        <f t="shared" si="630"/>
        <v>2733.36</v>
      </c>
      <c r="I20173" t="str">
        <f t="shared" si="631"/>
        <v>Duża</v>
      </c>
    </row>
    <row r="20174" spans="1:9">
      <c r="A20174" t="s">
        <v>30794</v>
      </c>
      <c r="B20174" t="s">
        <v>9676</v>
      </c>
      <c r="C20174" t="s">
        <v>758</v>
      </c>
      <c r="D20174">
        <v>4</v>
      </c>
      <c r="E20174" s="3">
        <v>242.64</v>
      </c>
      <c r="F20174" s="4">
        <v>0</v>
      </c>
      <c r="G20174" t="str">
        <f>VLOOKUP(C20174:C42711,Produkty!$A$2:$B$61,2,0)</f>
        <v>Klawiatura 2</v>
      </c>
      <c r="H20174" s="6">
        <f t="shared" si="630"/>
        <v>970.56</v>
      </c>
      <c r="I20174" t="str">
        <f t="shared" si="631"/>
        <v>Średnia</v>
      </c>
    </row>
    <row r="20175" spans="1:9">
      <c r="A20175" t="s">
        <v>30795</v>
      </c>
      <c r="B20175" t="s">
        <v>9677</v>
      </c>
      <c r="C20175" t="s">
        <v>793</v>
      </c>
      <c r="D20175">
        <v>4</v>
      </c>
      <c r="E20175" s="3">
        <v>88.91</v>
      </c>
      <c r="F20175" s="4">
        <v>0</v>
      </c>
      <c r="G20175" t="str">
        <f>VLOOKUP(C20175:C42712,Produkty!$A$2:$B$61,2,0)</f>
        <v>Krzesło biurowe 3</v>
      </c>
      <c r="H20175" s="6">
        <f t="shared" si="630"/>
        <v>355.64</v>
      </c>
      <c r="I20175" t="str">
        <f t="shared" si="631"/>
        <v>Mała</v>
      </c>
    </row>
    <row r="20176" spans="1:9">
      <c r="A20176" t="s">
        <v>30796</v>
      </c>
      <c r="B20176" t="s">
        <v>9677</v>
      </c>
      <c r="C20176" t="s">
        <v>858</v>
      </c>
      <c r="D20176">
        <v>1</v>
      </c>
      <c r="E20176" s="3">
        <v>589.01</v>
      </c>
      <c r="F20176" s="4">
        <v>0.2</v>
      </c>
      <c r="G20176" t="str">
        <f>VLOOKUP(C20176:C42713,Produkty!$A$2:$B$61,2,0)</f>
        <v>Podkładka 3</v>
      </c>
      <c r="H20176" s="6">
        <f t="shared" si="630"/>
        <v>471.20800000000003</v>
      </c>
      <c r="I20176" t="str">
        <f t="shared" si="631"/>
        <v>Mała</v>
      </c>
    </row>
    <row r="20177" spans="1:9">
      <c r="A20177" t="s">
        <v>30797</v>
      </c>
      <c r="B20177" t="s">
        <v>9678</v>
      </c>
      <c r="C20177" t="s">
        <v>864</v>
      </c>
      <c r="D20177">
        <v>3</v>
      </c>
      <c r="E20177" s="3">
        <v>1135.73</v>
      </c>
      <c r="F20177" s="4">
        <v>0</v>
      </c>
      <c r="G20177" t="str">
        <f>VLOOKUP(C20177:C42714,Produkty!$A$2:$B$61,2,0)</f>
        <v>Ładowarka 2</v>
      </c>
      <c r="H20177" s="6">
        <f t="shared" si="630"/>
        <v>3407.19</v>
      </c>
      <c r="I20177" t="str">
        <f t="shared" si="631"/>
        <v>Duża</v>
      </c>
    </row>
    <row r="20178" spans="1:9">
      <c r="A20178" t="s">
        <v>30798</v>
      </c>
      <c r="B20178" t="s">
        <v>9678</v>
      </c>
      <c r="C20178" t="s">
        <v>854</v>
      </c>
      <c r="D20178">
        <v>5</v>
      </c>
      <c r="E20178" s="3">
        <v>322.83999999999997</v>
      </c>
      <c r="F20178" s="4">
        <v>0.05</v>
      </c>
      <c r="G20178" t="str">
        <f>VLOOKUP(C20178:C42715,Produkty!$A$2:$B$61,2,0)</f>
        <v>Podkładka 1</v>
      </c>
      <c r="H20178" s="6">
        <f t="shared" si="630"/>
        <v>1533.4899999999998</v>
      </c>
      <c r="I20178" t="str">
        <f t="shared" si="631"/>
        <v>Średnia</v>
      </c>
    </row>
    <row r="20179" spans="1:9">
      <c r="A20179" t="s">
        <v>30799</v>
      </c>
      <c r="B20179" t="s">
        <v>9678</v>
      </c>
      <c r="C20179" t="s">
        <v>758</v>
      </c>
      <c r="D20179">
        <v>6</v>
      </c>
      <c r="E20179" s="3">
        <v>254.16</v>
      </c>
      <c r="F20179" s="4">
        <v>0.15</v>
      </c>
      <c r="G20179" t="str">
        <f>VLOOKUP(C20179:C42716,Produkty!$A$2:$B$61,2,0)</f>
        <v>Klawiatura 2</v>
      </c>
      <c r="H20179" s="6">
        <f t="shared" si="630"/>
        <v>1296.2159999999999</v>
      </c>
      <c r="I20179" t="str">
        <f t="shared" si="631"/>
        <v>Średnia</v>
      </c>
    </row>
    <row r="20180" spans="1:9">
      <c r="A20180" t="s">
        <v>30800</v>
      </c>
      <c r="B20180" t="s">
        <v>9678</v>
      </c>
      <c r="C20180" t="s">
        <v>819</v>
      </c>
      <c r="D20180">
        <v>4</v>
      </c>
      <c r="E20180" s="3">
        <v>280.01</v>
      </c>
      <c r="F20180" s="4">
        <v>0.15</v>
      </c>
      <c r="G20180" t="str">
        <f>VLOOKUP(C20180:C42717,Produkty!$A$2:$B$61,2,0)</f>
        <v>Czajnik 4</v>
      </c>
      <c r="H20180" s="6">
        <f t="shared" si="630"/>
        <v>952.03399999999999</v>
      </c>
      <c r="I20180" t="str">
        <f t="shared" si="631"/>
        <v>Średnia</v>
      </c>
    </row>
    <row r="20181" spans="1:9">
      <c r="A20181" t="s">
        <v>30801</v>
      </c>
      <c r="B20181" t="s">
        <v>9679</v>
      </c>
      <c r="C20181" t="s">
        <v>762</v>
      </c>
      <c r="D20181">
        <v>1</v>
      </c>
      <c r="E20181" s="3">
        <v>715.34</v>
      </c>
      <c r="F20181" s="4">
        <v>0</v>
      </c>
      <c r="G20181" t="str">
        <f>VLOOKUP(C20181:C42718,Produkty!$A$2:$B$61,2,0)</f>
        <v>Klawiatura 4</v>
      </c>
      <c r="H20181" s="6">
        <f t="shared" si="630"/>
        <v>715.34</v>
      </c>
      <c r="I20181" t="str">
        <f t="shared" si="631"/>
        <v>Średnia</v>
      </c>
    </row>
    <row r="20182" spans="1:9">
      <c r="A20182" t="s">
        <v>30802</v>
      </c>
      <c r="B20182" t="s">
        <v>9680</v>
      </c>
      <c r="C20182" t="s">
        <v>747</v>
      </c>
      <c r="D20182">
        <v>6</v>
      </c>
      <c r="E20182" s="3">
        <v>544.38</v>
      </c>
      <c r="F20182" s="4">
        <v>0.2</v>
      </c>
      <c r="G20182" t="str">
        <f>VLOOKUP(C20182:C42719,Produkty!$A$2:$B$61,2,0)</f>
        <v>Słuchawki 1</v>
      </c>
      <c r="H20182" s="6">
        <f t="shared" si="630"/>
        <v>2613.0239999999999</v>
      </c>
      <c r="I20182" t="str">
        <f t="shared" si="631"/>
        <v>Duża</v>
      </c>
    </row>
    <row r="20183" spans="1:9">
      <c r="A20183" t="s">
        <v>30803</v>
      </c>
      <c r="B20183" t="s">
        <v>9680</v>
      </c>
      <c r="C20183" t="s">
        <v>856</v>
      </c>
      <c r="D20183">
        <v>4</v>
      </c>
      <c r="E20183" s="3">
        <v>129.11000000000001</v>
      </c>
      <c r="F20183" s="4">
        <v>0.2</v>
      </c>
      <c r="G20183" t="str">
        <f>VLOOKUP(C20183:C42720,Produkty!$A$2:$B$61,2,0)</f>
        <v>Podkładka 2</v>
      </c>
      <c r="H20183" s="6">
        <f t="shared" si="630"/>
        <v>413.15200000000004</v>
      </c>
      <c r="I20183" t="str">
        <f t="shared" si="631"/>
        <v>Mała</v>
      </c>
    </row>
    <row r="20184" spans="1:9">
      <c r="A20184" t="s">
        <v>30804</v>
      </c>
      <c r="B20184" t="s">
        <v>9681</v>
      </c>
      <c r="C20184" t="s">
        <v>862</v>
      </c>
      <c r="D20184">
        <v>2</v>
      </c>
      <c r="E20184" s="3">
        <v>488.12</v>
      </c>
      <c r="F20184" s="4">
        <v>0.05</v>
      </c>
      <c r="G20184" t="str">
        <f>VLOOKUP(C20184:C42721,Produkty!$A$2:$B$61,2,0)</f>
        <v>Ładowarka 1</v>
      </c>
      <c r="H20184" s="6">
        <f t="shared" si="630"/>
        <v>927.428</v>
      </c>
      <c r="I20184" t="str">
        <f t="shared" si="631"/>
        <v>Średnia</v>
      </c>
    </row>
    <row r="20185" spans="1:9">
      <c r="A20185" t="s">
        <v>30805</v>
      </c>
      <c r="B20185" t="s">
        <v>9681</v>
      </c>
      <c r="C20185" t="s">
        <v>834</v>
      </c>
      <c r="D20185">
        <v>2</v>
      </c>
      <c r="E20185" s="3">
        <v>382.12</v>
      </c>
      <c r="F20185" s="4">
        <v>0.1</v>
      </c>
      <c r="G20185" t="str">
        <f>VLOOKUP(C20185:C42722,Produkty!$A$2:$B$61,2,0)</f>
        <v>Kabel USB-C 3</v>
      </c>
      <c r="H20185" s="6">
        <f t="shared" si="630"/>
        <v>687.81600000000003</v>
      </c>
      <c r="I20185" t="str">
        <f t="shared" si="631"/>
        <v>Średnia</v>
      </c>
    </row>
    <row r="20186" spans="1:9">
      <c r="A20186" t="s">
        <v>30806</v>
      </c>
      <c r="B20186" t="s">
        <v>9681</v>
      </c>
      <c r="C20186" t="s">
        <v>813</v>
      </c>
      <c r="D20186">
        <v>5</v>
      </c>
      <c r="E20186" s="3">
        <v>1028.94</v>
      </c>
      <c r="F20186" s="4">
        <v>0.05</v>
      </c>
      <c r="G20186" t="str">
        <f>VLOOKUP(C20186:C42723,Produkty!$A$2:$B$61,2,0)</f>
        <v>Czajnik 1</v>
      </c>
      <c r="H20186" s="6">
        <f t="shared" si="630"/>
        <v>4887.4650000000001</v>
      </c>
      <c r="I20186" t="str">
        <f t="shared" si="631"/>
        <v>Duża</v>
      </c>
    </row>
    <row r="20187" spans="1:9">
      <c r="A20187" t="s">
        <v>30807</v>
      </c>
      <c r="B20187" t="s">
        <v>9682</v>
      </c>
      <c r="C20187" t="s">
        <v>760</v>
      </c>
      <c r="D20187">
        <v>6</v>
      </c>
      <c r="E20187" s="3">
        <v>41.26</v>
      </c>
      <c r="F20187" s="4">
        <v>0</v>
      </c>
      <c r="G20187" t="str">
        <f>VLOOKUP(C20187:C42724,Produkty!$A$2:$B$61,2,0)</f>
        <v>Klawiatura 3</v>
      </c>
      <c r="H20187" s="6">
        <f t="shared" si="630"/>
        <v>247.56</v>
      </c>
      <c r="I20187" t="str">
        <f t="shared" si="631"/>
        <v>Mała</v>
      </c>
    </row>
    <row r="20188" spans="1:9">
      <c r="A20188" t="s">
        <v>30808</v>
      </c>
      <c r="B20188" t="s">
        <v>9682</v>
      </c>
      <c r="C20188" t="s">
        <v>768</v>
      </c>
      <c r="D20188">
        <v>6</v>
      </c>
      <c r="E20188" s="3">
        <v>927.87</v>
      </c>
      <c r="F20188" s="4">
        <v>0</v>
      </c>
      <c r="G20188" t="str">
        <f>VLOOKUP(C20188:C42725,Produkty!$A$2:$B$61,2,0)</f>
        <v>Mysz 3</v>
      </c>
      <c r="H20188" s="6">
        <f t="shared" si="630"/>
        <v>5567.22</v>
      </c>
      <c r="I20188" t="str">
        <f t="shared" si="631"/>
        <v>Duża</v>
      </c>
    </row>
    <row r="20189" spans="1:9">
      <c r="A20189" t="s">
        <v>30809</v>
      </c>
      <c r="B20189" t="s">
        <v>9682</v>
      </c>
      <c r="C20189" t="s">
        <v>782</v>
      </c>
      <c r="D20189">
        <v>5</v>
      </c>
      <c r="E20189" s="3">
        <v>427.26</v>
      </c>
      <c r="F20189" s="4">
        <v>0.15</v>
      </c>
      <c r="G20189" t="str">
        <f>VLOOKUP(C20189:C42726,Produkty!$A$2:$B$61,2,0)</f>
        <v>Powerbank 2</v>
      </c>
      <c r="H20189" s="6">
        <f t="shared" si="630"/>
        <v>1815.855</v>
      </c>
      <c r="I20189" t="str">
        <f t="shared" si="631"/>
        <v>Średnia</v>
      </c>
    </row>
    <row r="20190" spans="1:9">
      <c r="A20190" t="s">
        <v>30810</v>
      </c>
      <c r="B20190" t="s">
        <v>9683</v>
      </c>
      <c r="C20190" t="s">
        <v>784</v>
      </c>
      <c r="D20190">
        <v>6</v>
      </c>
      <c r="E20190" s="3">
        <v>924.86</v>
      </c>
      <c r="F20190" s="4">
        <v>0.15</v>
      </c>
      <c r="G20190" t="str">
        <f>VLOOKUP(C20190:C42727,Produkty!$A$2:$B$61,2,0)</f>
        <v>Powerbank 3</v>
      </c>
      <c r="H20190" s="6">
        <f t="shared" si="630"/>
        <v>4716.7860000000001</v>
      </c>
      <c r="I20190" t="str">
        <f t="shared" si="631"/>
        <v>Duża</v>
      </c>
    </row>
    <row r="20191" spans="1:9">
      <c r="A20191" t="s">
        <v>30811</v>
      </c>
      <c r="B20191" t="s">
        <v>9683</v>
      </c>
      <c r="C20191" t="s">
        <v>813</v>
      </c>
      <c r="D20191">
        <v>3</v>
      </c>
      <c r="E20191" s="3">
        <v>1024.71</v>
      </c>
      <c r="F20191" s="4">
        <v>0.15</v>
      </c>
      <c r="G20191" t="str">
        <f>VLOOKUP(C20191:C42728,Produkty!$A$2:$B$61,2,0)</f>
        <v>Czajnik 1</v>
      </c>
      <c r="H20191" s="6">
        <f t="shared" si="630"/>
        <v>2613.0104999999999</v>
      </c>
      <c r="I20191" t="str">
        <f t="shared" si="631"/>
        <v>Duża</v>
      </c>
    </row>
    <row r="20192" spans="1:9">
      <c r="A20192" t="s">
        <v>30812</v>
      </c>
      <c r="B20192" t="s">
        <v>9683</v>
      </c>
      <c r="C20192" t="s">
        <v>825</v>
      </c>
      <c r="D20192">
        <v>1</v>
      </c>
      <c r="E20192" s="3">
        <v>950.15</v>
      </c>
      <c r="F20192" s="4">
        <v>0.1</v>
      </c>
      <c r="G20192" t="str">
        <f>VLOOKUP(C20192:C42729,Produkty!$A$2:$B$61,2,0)</f>
        <v>Termos 3</v>
      </c>
      <c r="H20192" s="6">
        <f t="shared" si="630"/>
        <v>855.13499999999999</v>
      </c>
      <c r="I20192" t="str">
        <f t="shared" si="631"/>
        <v>Średnia</v>
      </c>
    </row>
    <row r="20193" spans="1:9">
      <c r="A20193" t="s">
        <v>30813</v>
      </c>
      <c r="B20193" t="s">
        <v>9683</v>
      </c>
      <c r="C20193" t="s">
        <v>848</v>
      </c>
      <c r="D20193">
        <v>4</v>
      </c>
      <c r="E20193" s="3">
        <v>1180.0999999999999</v>
      </c>
      <c r="F20193" s="4">
        <v>0.15</v>
      </c>
      <c r="G20193" t="str">
        <f>VLOOKUP(C20193:C42730,Produkty!$A$2:$B$61,2,0)</f>
        <v>Hub USB 2</v>
      </c>
      <c r="H20193" s="6">
        <f t="shared" si="630"/>
        <v>4012.3399999999997</v>
      </c>
      <c r="I20193" t="str">
        <f t="shared" si="631"/>
        <v>Duża</v>
      </c>
    </row>
    <row r="20194" spans="1:9">
      <c r="A20194" t="s">
        <v>30814</v>
      </c>
      <c r="B20194" t="s">
        <v>9684</v>
      </c>
      <c r="C20194" t="s">
        <v>854</v>
      </c>
      <c r="D20194">
        <v>3</v>
      </c>
      <c r="E20194" s="3">
        <v>316.66000000000003</v>
      </c>
      <c r="F20194" s="4">
        <v>0</v>
      </c>
      <c r="G20194" t="str">
        <f>VLOOKUP(C20194:C42731,Produkty!$A$2:$B$61,2,0)</f>
        <v>Podkładka 1</v>
      </c>
      <c r="H20194" s="6">
        <f t="shared" si="630"/>
        <v>949.98</v>
      </c>
      <c r="I20194" t="str">
        <f t="shared" si="631"/>
        <v>Średnia</v>
      </c>
    </row>
    <row r="20195" spans="1:9">
      <c r="A20195" t="s">
        <v>30815</v>
      </c>
      <c r="B20195" t="s">
        <v>9685</v>
      </c>
      <c r="C20195" t="s">
        <v>864</v>
      </c>
      <c r="D20195">
        <v>4</v>
      </c>
      <c r="E20195" s="3">
        <v>1102.3900000000001</v>
      </c>
      <c r="F20195" s="4">
        <v>0.1</v>
      </c>
      <c r="G20195" t="str">
        <f>VLOOKUP(C20195:C42732,Produkty!$A$2:$B$61,2,0)</f>
        <v>Ładowarka 2</v>
      </c>
      <c r="H20195" s="6">
        <f t="shared" si="630"/>
        <v>3968.6040000000003</v>
      </c>
      <c r="I20195" t="str">
        <f t="shared" si="631"/>
        <v>Duża</v>
      </c>
    </row>
    <row r="20196" spans="1:9">
      <c r="A20196" t="s">
        <v>30816</v>
      </c>
      <c r="B20196" t="s">
        <v>9685</v>
      </c>
      <c r="C20196" t="s">
        <v>762</v>
      </c>
      <c r="D20196">
        <v>2</v>
      </c>
      <c r="E20196" s="3">
        <v>712.82</v>
      </c>
      <c r="F20196" s="4">
        <v>0</v>
      </c>
      <c r="G20196" t="str">
        <f>VLOOKUP(C20196:C42733,Produkty!$A$2:$B$61,2,0)</f>
        <v>Klawiatura 4</v>
      </c>
      <c r="H20196" s="6">
        <f t="shared" si="630"/>
        <v>1425.64</v>
      </c>
      <c r="I20196" t="str">
        <f t="shared" si="631"/>
        <v>Średnia</v>
      </c>
    </row>
    <row r="20197" spans="1:9">
      <c r="A20197" t="s">
        <v>30817</v>
      </c>
      <c r="B20197" t="s">
        <v>9686</v>
      </c>
      <c r="C20197" t="s">
        <v>825</v>
      </c>
      <c r="D20197">
        <v>5</v>
      </c>
      <c r="E20197" s="3">
        <v>985.06</v>
      </c>
      <c r="F20197" s="4">
        <v>0</v>
      </c>
      <c r="G20197" t="str">
        <f>VLOOKUP(C20197:C42734,Produkty!$A$2:$B$61,2,0)</f>
        <v>Termos 3</v>
      </c>
      <c r="H20197" s="6">
        <f t="shared" si="630"/>
        <v>4925.2999999999993</v>
      </c>
      <c r="I20197" t="str">
        <f t="shared" si="631"/>
        <v>Duża</v>
      </c>
    </row>
    <row r="20198" spans="1:9">
      <c r="A20198" t="s">
        <v>30818</v>
      </c>
      <c r="B20198" t="s">
        <v>9686</v>
      </c>
      <c r="C20198" t="s">
        <v>836</v>
      </c>
      <c r="D20198">
        <v>4</v>
      </c>
      <c r="E20198" s="3">
        <v>1067.94</v>
      </c>
      <c r="F20198" s="4">
        <v>0.1</v>
      </c>
      <c r="G20198" t="str">
        <f>VLOOKUP(C20198:C42735,Produkty!$A$2:$B$61,2,0)</f>
        <v>Kabel USB-C 4</v>
      </c>
      <c r="H20198" s="6">
        <f t="shared" si="630"/>
        <v>3844.5840000000003</v>
      </c>
      <c r="I20198" t="str">
        <f t="shared" si="631"/>
        <v>Duża</v>
      </c>
    </row>
    <row r="20199" spans="1:9">
      <c r="A20199" t="s">
        <v>30819</v>
      </c>
      <c r="B20199" t="s">
        <v>9687</v>
      </c>
      <c r="C20199" t="s">
        <v>805</v>
      </c>
      <c r="D20199">
        <v>6</v>
      </c>
      <c r="E20199" s="3">
        <v>219.6</v>
      </c>
      <c r="F20199" s="4">
        <v>0</v>
      </c>
      <c r="G20199" t="str">
        <f>VLOOKUP(C20199:C42736,Produkty!$A$2:$B$61,2,0)</f>
        <v>Organizer 1</v>
      </c>
      <c r="H20199" s="6">
        <f t="shared" si="630"/>
        <v>1317.6</v>
      </c>
      <c r="I20199" t="str">
        <f t="shared" si="631"/>
        <v>Średnia</v>
      </c>
    </row>
    <row r="20200" spans="1:9">
      <c r="A20200" t="s">
        <v>30820</v>
      </c>
      <c r="B20200" t="s">
        <v>9688</v>
      </c>
      <c r="C20200" t="s">
        <v>776</v>
      </c>
      <c r="D20200">
        <v>2</v>
      </c>
      <c r="E20200" s="3">
        <v>933.73</v>
      </c>
      <c r="F20200" s="4">
        <v>0.15</v>
      </c>
      <c r="G20200" t="str">
        <f>VLOOKUP(C20200:C42737,Produkty!$A$2:$B$61,2,0)</f>
        <v>Monitor 3</v>
      </c>
      <c r="H20200" s="6">
        <f t="shared" si="630"/>
        <v>1587.3409999999999</v>
      </c>
      <c r="I20200" t="str">
        <f t="shared" si="631"/>
        <v>Średnia</v>
      </c>
    </row>
    <row r="20201" spans="1:9">
      <c r="A20201" t="s">
        <v>30821</v>
      </c>
      <c r="B20201" t="s">
        <v>9689</v>
      </c>
      <c r="C20201" t="s">
        <v>760</v>
      </c>
      <c r="D20201">
        <v>6</v>
      </c>
      <c r="E20201" s="3">
        <v>40.07</v>
      </c>
      <c r="F20201" s="4">
        <v>0</v>
      </c>
      <c r="G20201" t="str">
        <f>VLOOKUP(C20201:C42738,Produkty!$A$2:$B$61,2,0)</f>
        <v>Klawiatura 3</v>
      </c>
      <c r="H20201" s="6">
        <f t="shared" si="630"/>
        <v>240.42000000000002</v>
      </c>
      <c r="I20201" t="str">
        <f t="shared" si="631"/>
        <v>Mała</v>
      </c>
    </row>
    <row r="20202" spans="1:9">
      <c r="A20202" t="s">
        <v>30822</v>
      </c>
      <c r="B20202" t="s">
        <v>9690</v>
      </c>
      <c r="C20202" t="s">
        <v>799</v>
      </c>
      <c r="D20202">
        <v>5</v>
      </c>
      <c r="E20202" s="3">
        <v>362</v>
      </c>
      <c r="F20202" s="4">
        <v>0</v>
      </c>
      <c r="G20202" t="str">
        <f>VLOOKUP(C20202:C42739,Produkty!$A$2:$B$61,2,0)</f>
        <v>Lampka 2</v>
      </c>
      <c r="H20202" s="6">
        <f t="shared" si="630"/>
        <v>1810</v>
      </c>
      <c r="I20202" t="str">
        <f t="shared" si="631"/>
        <v>Średnia</v>
      </c>
    </row>
    <row r="20203" spans="1:9">
      <c r="A20203" t="s">
        <v>30823</v>
      </c>
      <c r="B20203" t="s">
        <v>9690</v>
      </c>
      <c r="C20203" t="s">
        <v>852</v>
      </c>
      <c r="D20203">
        <v>1</v>
      </c>
      <c r="E20203" s="3">
        <v>751.21</v>
      </c>
      <c r="F20203" s="4">
        <v>0.1</v>
      </c>
      <c r="G20203" t="str">
        <f>VLOOKUP(C20203:C42740,Produkty!$A$2:$B$61,2,0)</f>
        <v>Hub USB 4</v>
      </c>
      <c r="H20203" s="6">
        <f t="shared" si="630"/>
        <v>676.08900000000006</v>
      </c>
      <c r="I20203" t="str">
        <f t="shared" si="631"/>
        <v>Średnia</v>
      </c>
    </row>
    <row r="20204" spans="1:9">
      <c r="A20204" t="s">
        <v>30824</v>
      </c>
      <c r="B20204" t="s">
        <v>9691</v>
      </c>
      <c r="C20204" t="s">
        <v>805</v>
      </c>
      <c r="D20204">
        <v>1</v>
      </c>
      <c r="E20204" s="3">
        <v>218.76</v>
      </c>
      <c r="F20204" s="4">
        <v>0.2</v>
      </c>
      <c r="G20204" t="str">
        <f>VLOOKUP(C20204:C42741,Produkty!$A$2:$B$61,2,0)</f>
        <v>Organizer 1</v>
      </c>
      <c r="H20204" s="6">
        <f t="shared" si="630"/>
        <v>175.00800000000001</v>
      </c>
      <c r="I20204" t="str">
        <f t="shared" si="631"/>
        <v>Mała</v>
      </c>
    </row>
    <row r="20205" spans="1:9">
      <c r="A20205" t="s">
        <v>30825</v>
      </c>
      <c r="B20205" t="s">
        <v>9691</v>
      </c>
      <c r="C20205" t="s">
        <v>838</v>
      </c>
      <c r="D20205">
        <v>3</v>
      </c>
      <c r="E20205" s="3">
        <v>95.53</v>
      </c>
      <c r="F20205" s="4">
        <v>0.2</v>
      </c>
      <c r="G20205" t="str">
        <f>VLOOKUP(C20205:C42742,Produkty!$A$2:$B$61,2,0)</f>
        <v>Etui 1</v>
      </c>
      <c r="H20205" s="6">
        <f t="shared" si="630"/>
        <v>229.27200000000005</v>
      </c>
      <c r="I20205" t="str">
        <f t="shared" si="631"/>
        <v>Mała</v>
      </c>
    </row>
    <row r="20206" spans="1:9">
      <c r="A20206" t="s">
        <v>30826</v>
      </c>
      <c r="B20206" t="s">
        <v>9691</v>
      </c>
      <c r="C20206" t="s">
        <v>856</v>
      </c>
      <c r="D20206">
        <v>1</v>
      </c>
      <c r="E20206" s="3">
        <v>131.52000000000001</v>
      </c>
      <c r="F20206" s="4">
        <v>0</v>
      </c>
      <c r="G20206" t="str">
        <f>VLOOKUP(C20206:C42743,Produkty!$A$2:$B$61,2,0)</f>
        <v>Podkładka 2</v>
      </c>
      <c r="H20206" s="6">
        <f t="shared" si="630"/>
        <v>131.52000000000001</v>
      </c>
      <c r="I20206" t="str">
        <f t="shared" si="631"/>
        <v>Mała</v>
      </c>
    </row>
    <row r="20207" spans="1:9">
      <c r="A20207" t="s">
        <v>30827</v>
      </c>
      <c r="B20207" t="s">
        <v>9691</v>
      </c>
      <c r="C20207" t="s">
        <v>852</v>
      </c>
      <c r="D20207">
        <v>1</v>
      </c>
      <c r="E20207" s="3">
        <v>752.84</v>
      </c>
      <c r="F20207" s="4">
        <v>0.15</v>
      </c>
      <c r="G20207" t="str">
        <f>VLOOKUP(C20207:C42744,Produkty!$A$2:$B$61,2,0)</f>
        <v>Hub USB 4</v>
      </c>
      <c r="H20207" s="6">
        <f t="shared" si="630"/>
        <v>639.91399999999999</v>
      </c>
      <c r="I20207" t="str">
        <f t="shared" si="631"/>
        <v>Średnia</v>
      </c>
    </row>
    <row r="20208" spans="1:9">
      <c r="A20208" t="s">
        <v>30828</v>
      </c>
      <c r="B20208" t="s">
        <v>9692</v>
      </c>
      <c r="C20208" t="s">
        <v>758</v>
      </c>
      <c r="D20208">
        <v>1</v>
      </c>
      <c r="E20208" s="3">
        <v>253.31</v>
      </c>
      <c r="F20208" s="4">
        <v>0.05</v>
      </c>
      <c r="G20208" t="str">
        <f>VLOOKUP(C20208:C42745,Produkty!$A$2:$B$61,2,0)</f>
        <v>Klawiatura 2</v>
      </c>
      <c r="H20208" s="6">
        <f t="shared" si="630"/>
        <v>240.64449999999999</v>
      </c>
      <c r="I20208" t="str">
        <f t="shared" si="631"/>
        <v>Mała</v>
      </c>
    </row>
    <row r="20209" spans="1:9">
      <c r="A20209" t="s">
        <v>30829</v>
      </c>
      <c r="B20209" t="s">
        <v>9693</v>
      </c>
      <c r="C20209" t="s">
        <v>862</v>
      </c>
      <c r="D20209">
        <v>2</v>
      </c>
      <c r="E20209" s="3">
        <v>469.25</v>
      </c>
      <c r="F20209" s="4">
        <v>0.1</v>
      </c>
      <c r="G20209" t="str">
        <f>VLOOKUP(C20209:C42746,Produkty!$A$2:$B$61,2,0)</f>
        <v>Ładowarka 1</v>
      </c>
      <c r="H20209" s="6">
        <f t="shared" si="630"/>
        <v>844.65</v>
      </c>
      <c r="I20209" t="str">
        <f t="shared" si="631"/>
        <v>Średnia</v>
      </c>
    </row>
    <row r="20210" spans="1:9">
      <c r="A20210" t="s">
        <v>30830</v>
      </c>
      <c r="B20210" t="s">
        <v>9693</v>
      </c>
      <c r="C20210" t="s">
        <v>752</v>
      </c>
      <c r="D20210">
        <v>4</v>
      </c>
      <c r="E20210" s="3">
        <v>848.07</v>
      </c>
      <c r="F20210" s="4">
        <v>0</v>
      </c>
      <c r="G20210" t="str">
        <f>VLOOKUP(C20210:C42747,Produkty!$A$2:$B$61,2,0)</f>
        <v>Słuchawki 3</v>
      </c>
      <c r="H20210" s="6">
        <f t="shared" si="630"/>
        <v>3392.28</v>
      </c>
      <c r="I20210" t="str">
        <f t="shared" si="631"/>
        <v>Duża</v>
      </c>
    </row>
    <row r="20211" spans="1:9">
      <c r="A20211" t="s">
        <v>30831</v>
      </c>
      <c r="B20211" t="s">
        <v>9693</v>
      </c>
      <c r="C20211" t="s">
        <v>774</v>
      </c>
      <c r="D20211">
        <v>6</v>
      </c>
      <c r="E20211" s="3">
        <v>98.33</v>
      </c>
      <c r="F20211" s="4">
        <v>0</v>
      </c>
      <c r="G20211" t="str">
        <f>VLOOKUP(C20211:C42748,Produkty!$A$2:$B$61,2,0)</f>
        <v>Monitor 2</v>
      </c>
      <c r="H20211" s="6">
        <f t="shared" si="630"/>
        <v>589.98</v>
      </c>
      <c r="I20211" t="str">
        <f t="shared" si="631"/>
        <v>Średnia</v>
      </c>
    </row>
    <row r="20212" spans="1:9">
      <c r="A20212" t="s">
        <v>30832</v>
      </c>
      <c r="B20212" t="s">
        <v>9693</v>
      </c>
      <c r="C20212" t="s">
        <v>844</v>
      </c>
      <c r="D20212">
        <v>5</v>
      </c>
      <c r="E20212" s="3">
        <v>81.73</v>
      </c>
      <c r="F20212" s="4">
        <v>0</v>
      </c>
      <c r="G20212" t="str">
        <f>VLOOKUP(C20212:C42749,Produkty!$A$2:$B$61,2,0)</f>
        <v>Etui 4</v>
      </c>
      <c r="H20212" s="6">
        <f t="shared" si="630"/>
        <v>408.65000000000003</v>
      </c>
      <c r="I20212" t="str">
        <f t="shared" si="631"/>
        <v>Mała</v>
      </c>
    </row>
    <row r="20213" spans="1:9">
      <c r="A20213" t="s">
        <v>30833</v>
      </c>
      <c r="B20213" t="s">
        <v>9694</v>
      </c>
      <c r="C20213" t="s">
        <v>770</v>
      </c>
      <c r="D20213">
        <v>5</v>
      </c>
      <c r="E20213" s="3">
        <v>332.29</v>
      </c>
      <c r="F20213" s="4">
        <v>0.1</v>
      </c>
      <c r="G20213" t="str">
        <f>VLOOKUP(C20213:C42750,Produkty!$A$2:$B$61,2,0)</f>
        <v>Mysz 4</v>
      </c>
      <c r="H20213" s="6">
        <f t="shared" si="630"/>
        <v>1495.3050000000001</v>
      </c>
      <c r="I20213" t="str">
        <f t="shared" si="631"/>
        <v>Średnia</v>
      </c>
    </row>
    <row r="20214" spans="1:9">
      <c r="A20214" t="s">
        <v>30834</v>
      </c>
      <c r="B20214" t="s">
        <v>9694</v>
      </c>
      <c r="C20214" t="s">
        <v>862</v>
      </c>
      <c r="D20214">
        <v>3</v>
      </c>
      <c r="E20214" s="3">
        <v>473.91</v>
      </c>
      <c r="F20214" s="4">
        <v>0</v>
      </c>
      <c r="G20214" t="str">
        <f>VLOOKUP(C20214:C42751,Produkty!$A$2:$B$61,2,0)</f>
        <v>Ładowarka 1</v>
      </c>
      <c r="H20214" s="6">
        <f t="shared" si="630"/>
        <v>1421.73</v>
      </c>
      <c r="I20214" t="str">
        <f t="shared" si="631"/>
        <v>Średnia</v>
      </c>
    </row>
    <row r="20215" spans="1:9">
      <c r="A20215" t="s">
        <v>30835</v>
      </c>
      <c r="B20215" t="s">
        <v>9694</v>
      </c>
      <c r="C20215" t="s">
        <v>762</v>
      </c>
      <c r="D20215">
        <v>3</v>
      </c>
      <c r="E20215" s="3">
        <v>726.54</v>
      </c>
      <c r="F20215" s="4">
        <v>0.1</v>
      </c>
      <c r="G20215" t="str">
        <f>VLOOKUP(C20215:C42752,Produkty!$A$2:$B$61,2,0)</f>
        <v>Klawiatura 4</v>
      </c>
      <c r="H20215" s="6">
        <f t="shared" si="630"/>
        <v>1961.6579999999999</v>
      </c>
      <c r="I20215" t="str">
        <f t="shared" si="631"/>
        <v>Średnia</v>
      </c>
    </row>
    <row r="20216" spans="1:9">
      <c r="A20216" t="s">
        <v>30836</v>
      </c>
      <c r="B20216" t="s">
        <v>9694</v>
      </c>
      <c r="C20216" t="s">
        <v>844</v>
      </c>
      <c r="D20216">
        <v>1</v>
      </c>
      <c r="E20216" s="3">
        <v>81.88</v>
      </c>
      <c r="F20216" s="4">
        <v>0.1</v>
      </c>
      <c r="G20216" t="str">
        <f>VLOOKUP(C20216:C42753,Produkty!$A$2:$B$61,2,0)</f>
        <v>Etui 4</v>
      </c>
      <c r="H20216" s="6">
        <f t="shared" si="630"/>
        <v>73.691999999999993</v>
      </c>
      <c r="I20216" t="str">
        <f t="shared" si="631"/>
        <v>Mała</v>
      </c>
    </row>
    <row r="20217" spans="1:9">
      <c r="A20217" t="s">
        <v>30837</v>
      </c>
      <c r="B20217" t="s">
        <v>9695</v>
      </c>
      <c r="C20217" t="s">
        <v>868</v>
      </c>
      <c r="D20217">
        <v>5</v>
      </c>
      <c r="E20217" s="3">
        <v>558.30999999999995</v>
      </c>
      <c r="F20217" s="4">
        <v>0.2</v>
      </c>
      <c r="G20217" t="str">
        <f>VLOOKUP(C20217:C42754,Produkty!$A$2:$B$61,2,0)</f>
        <v>Ładowarka 4</v>
      </c>
      <c r="H20217" s="6">
        <f t="shared" si="630"/>
        <v>2233.2399999999998</v>
      </c>
      <c r="I20217" t="str">
        <f t="shared" si="631"/>
        <v>Duża</v>
      </c>
    </row>
    <row r="20218" spans="1:9">
      <c r="A20218" t="s">
        <v>30838</v>
      </c>
      <c r="B20218" t="s">
        <v>9695</v>
      </c>
      <c r="C20218" t="s">
        <v>836</v>
      </c>
      <c r="D20218">
        <v>2</v>
      </c>
      <c r="E20218" s="3">
        <v>1094.92</v>
      </c>
      <c r="F20218" s="4">
        <v>0</v>
      </c>
      <c r="G20218" t="str">
        <f>VLOOKUP(C20218:C42755,Produkty!$A$2:$B$61,2,0)</f>
        <v>Kabel USB-C 4</v>
      </c>
      <c r="H20218" s="6">
        <f t="shared" si="630"/>
        <v>2189.84</v>
      </c>
      <c r="I20218" t="str">
        <f t="shared" si="631"/>
        <v>Duża</v>
      </c>
    </row>
    <row r="20219" spans="1:9">
      <c r="A20219" t="s">
        <v>30839</v>
      </c>
      <c r="B20219" t="s">
        <v>9696</v>
      </c>
      <c r="C20219" t="s">
        <v>784</v>
      </c>
      <c r="D20219">
        <v>6</v>
      </c>
      <c r="E20219" s="3">
        <v>940.17</v>
      </c>
      <c r="F20219" s="4">
        <v>0.05</v>
      </c>
      <c r="G20219" t="str">
        <f>VLOOKUP(C20219:C42756,Produkty!$A$2:$B$61,2,0)</f>
        <v>Powerbank 3</v>
      </c>
      <c r="H20219" s="6">
        <f t="shared" si="630"/>
        <v>5358.9689999999991</v>
      </c>
      <c r="I20219" t="str">
        <f t="shared" si="631"/>
        <v>Duża</v>
      </c>
    </row>
    <row r="20220" spans="1:9">
      <c r="A20220" t="s">
        <v>30840</v>
      </c>
      <c r="B20220" t="s">
        <v>9697</v>
      </c>
      <c r="C20220" t="s">
        <v>770</v>
      </c>
      <c r="D20220">
        <v>1</v>
      </c>
      <c r="E20220" s="3">
        <v>331.78</v>
      </c>
      <c r="F20220" s="4">
        <v>0.2</v>
      </c>
      <c r="G20220" t="str">
        <f>VLOOKUP(C20220:C42757,Produkty!$A$2:$B$61,2,0)</f>
        <v>Mysz 4</v>
      </c>
      <c r="H20220" s="6">
        <f t="shared" si="630"/>
        <v>265.42399999999998</v>
      </c>
      <c r="I20220" t="str">
        <f t="shared" si="631"/>
        <v>Mała</v>
      </c>
    </row>
    <row r="20221" spans="1:9">
      <c r="A20221" t="s">
        <v>30841</v>
      </c>
      <c r="B20221" t="s">
        <v>9697</v>
      </c>
      <c r="C20221" t="s">
        <v>803</v>
      </c>
      <c r="D20221">
        <v>6</v>
      </c>
      <c r="E20221" s="3">
        <v>715.53</v>
      </c>
      <c r="F20221" s="4">
        <v>0.05</v>
      </c>
      <c r="G20221" t="str">
        <f>VLOOKUP(C20221:C42758,Produkty!$A$2:$B$61,2,0)</f>
        <v>Lampka 4</v>
      </c>
      <c r="H20221" s="6">
        <f t="shared" si="630"/>
        <v>4078.5210000000002</v>
      </c>
      <c r="I20221" t="str">
        <f t="shared" si="631"/>
        <v>Duża</v>
      </c>
    </row>
    <row r="20222" spans="1:9">
      <c r="A20222" t="s">
        <v>30842</v>
      </c>
      <c r="B20222" t="s">
        <v>9698</v>
      </c>
      <c r="C20222" t="s">
        <v>780</v>
      </c>
      <c r="D20222">
        <v>6</v>
      </c>
      <c r="E20222" s="3">
        <v>695.82</v>
      </c>
      <c r="F20222" s="4">
        <v>0.05</v>
      </c>
      <c r="G20222" t="str">
        <f>VLOOKUP(C20222:C42759,Produkty!$A$2:$B$61,2,0)</f>
        <v>Powerbank 1</v>
      </c>
      <c r="H20222" s="6">
        <f t="shared" si="630"/>
        <v>3966.174</v>
      </c>
      <c r="I20222" t="str">
        <f t="shared" si="631"/>
        <v>Duża</v>
      </c>
    </row>
    <row r="20223" spans="1:9">
      <c r="A20223" t="s">
        <v>30843</v>
      </c>
      <c r="B20223" t="s">
        <v>9699</v>
      </c>
      <c r="C20223" t="s">
        <v>791</v>
      </c>
      <c r="D20223">
        <v>6</v>
      </c>
      <c r="E20223" s="3">
        <v>231.5</v>
      </c>
      <c r="F20223" s="4">
        <v>0.05</v>
      </c>
      <c r="G20223" t="str">
        <f>VLOOKUP(C20223:C42760,Produkty!$A$2:$B$61,2,0)</f>
        <v>Krzesło biurowe 2</v>
      </c>
      <c r="H20223" s="6">
        <f t="shared" si="630"/>
        <v>1319.55</v>
      </c>
      <c r="I20223" t="str">
        <f t="shared" si="631"/>
        <v>Średnia</v>
      </c>
    </row>
    <row r="20224" spans="1:9">
      <c r="A20224" t="s">
        <v>30844</v>
      </c>
      <c r="B20224" t="s">
        <v>9700</v>
      </c>
      <c r="C20224" t="s">
        <v>747</v>
      </c>
      <c r="D20224">
        <v>5</v>
      </c>
      <c r="E20224" s="3">
        <v>560.63</v>
      </c>
      <c r="F20224" s="4">
        <v>0</v>
      </c>
      <c r="G20224" t="str">
        <f>VLOOKUP(C20224:C42761,Produkty!$A$2:$B$61,2,0)</f>
        <v>Słuchawki 1</v>
      </c>
      <c r="H20224" s="6">
        <f t="shared" si="630"/>
        <v>2803.15</v>
      </c>
      <c r="I20224" t="str">
        <f t="shared" si="631"/>
        <v>Duża</v>
      </c>
    </row>
    <row r="20225" spans="1:9">
      <c r="A20225" t="s">
        <v>30845</v>
      </c>
      <c r="B20225" t="s">
        <v>9700</v>
      </c>
      <c r="C20225" t="s">
        <v>809</v>
      </c>
      <c r="D20225">
        <v>4</v>
      </c>
      <c r="E20225" s="3">
        <v>1096.24</v>
      </c>
      <c r="F20225" s="4">
        <v>0.05</v>
      </c>
      <c r="G20225" t="str">
        <f>VLOOKUP(C20225:C42762,Produkty!$A$2:$B$61,2,0)</f>
        <v>Organizer 3</v>
      </c>
      <c r="H20225" s="6">
        <f t="shared" si="630"/>
        <v>4165.7119999999995</v>
      </c>
      <c r="I20225" t="str">
        <f t="shared" si="631"/>
        <v>Duża</v>
      </c>
    </row>
    <row r="20226" spans="1:9">
      <c r="A20226" t="s">
        <v>30846</v>
      </c>
      <c r="B20226" t="s">
        <v>9701</v>
      </c>
      <c r="C20226" t="s">
        <v>788</v>
      </c>
      <c r="D20226">
        <v>1</v>
      </c>
      <c r="E20226" s="3">
        <v>625.65</v>
      </c>
      <c r="F20226" s="4">
        <v>0</v>
      </c>
      <c r="G20226" t="str">
        <f>VLOOKUP(C20226:C42763,Produkty!$A$2:$B$61,2,0)</f>
        <v>Krzesło biurowe 1</v>
      </c>
      <c r="H20226" s="6">
        <f t="shared" si="630"/>
        <v>625.65</v>
      </c>
      <c r="I20226" t="str">
        <f t="shared" si="631"/>
        <v>Średnia</v>
      </c>
    </row>
    <row r="20227" spans="1:9">
      <c r="A20227" t="s">
        <v>30847</v>
      </c>
      <c r="B20227" t="s">
        <v>9701</v>
      </c>
      <c r="C20227" t="s">
        <v>848</v>
      </c>
      <c r="D20227">
        <v>6</v>
      </c>
      <c r="E20227" s="3">
        <v>1199.43</v>
      </c>
      <c r="F20227" s="4">
        <v>0.2</v>
      </c>
      <c r="G20227" t="str">
        <f>VLOOKUP(C20227:C42764,Produkty!$A$2:$B$61,2,0)</f>
        <v>Hub USB 2</v>
      </c>
      <c r="H20227" s="6">
        <f t="shared" ref="H20227:H20290" si="632">D20227*E20227*(1-F20227)</f>
        <v>5757.2640000000001</v>
      </c>
      <c r="I20227" t="str">
        <f t="shared" ref="I20227:I20290" si="633">IF(H20227&lt;500,"Mała",IF(H20227&lt;=2000,"Średnia","Duża"))</f>
        <v>Duża</v>
      </c>
    </row>
    <row r="20228" spans="1:9">
      <c r="A20228" t="s">
        <v>30848</v>
      </c>
      <c r="B20228" t="s">
        <v>9702</v>
      </c>
      <c r="C20228" t="s">
        <v>850</v>
      </c>
      <c r="D20228">
        <v>3</v>
      </c>
      <c r="E20228" s="3">
        <v>32.549999999999997</v>
      </c>
      <c r="F20228" s="4">
        <v>0.1</v>
      </c>
      <c r="G20228" t="str">
        <f>VLOOKUP(C20228:C42765,Produkty!$A$2:$B$61,2,0)</f>
        <v>Hub USB 3</v>
      </c>
      <c r="H20228" s="6">
        <f t="shared" si="632"/>
        <v>87.884999999999991</v>
      </c>
      <c r="I20228" t="str">
        <f t="shared" si="633"/>
        <v>Mała</v>
      </c>
    </row>
    <row r="20229" spans="1:9">
      <c r="A20229" t="s">
        <v>30849</v>
      </c>
      <c r="B20229" t="s">
        <v>9702</v>
      </c>
      <c r="C20229" t="s">
        <v>848</v>
      </c>
      <c r="D20229">
        <v>3</v>
      </c>
      <c r="E20229" s="3">
        <v>1224.98</v>
      </c>
      <c r="F20229" s="4">
        <v>0.15</v>
      </c>
      <c r="G20229" t="str">
        <f>VLOOKUP(C20229:C42766,Produkty!$A$2:$B$61,2,0)</f>
        <v>Hub USB 2</v>
      </c>
      <c r="H20229" s="6">
        <f t="shared" si="632"/>
        <v>3123.6990000000001</v>
      </c>
      <c r="I20229" t="str">
        <f t="shared" si="633"/>
        <v>Duża</v>
      </c>
    </row>
    <row r="20230" spans="1:9">
      <c r="A20230" t="s">
        <v>30850</v>
      </c>
      <c r="B20230" t="s">
        <v>9702</v>
      </c>
      <c r="C20230" t="s">
        <v>770</v>
      </c>
      <c r="D20230">
        <v>4</v>
      </c>
      <c r="E20230" s="3">
        <v>316.77999999999997</v>
      </c>
      <c r="F20230" s="4">
        <v>0.05</v>
      </c>
      <c r="G20230" t="str">
        <f>VLOOKUP(C20230:C42767,Produkty!$A$2:$B$61,2,0)</f>
        <v>Mysz 4</v>
      </c>
      <c r="H20230" s="6">
        <f t="shared" si="632"/>
        <v>1203.7639999999999</v>
      </c>
      <c r="I20230" t="str">
        <f t="shared" si="633"/>
        <v>Średnia</v>
      </c>
    </row>
    <row r="20231" spans="1:9">
      <c r="A20231" t="s">
        <v>30851</v>
      </c>
      <c r="B20231" t="s">
        <v>9703</v>
      </c>
      <c r="C20231" t="s">
        <v>803</v>
      </c>
      <c r="D20231">
        <v>4</v>
      </c>
      <c r="E20231" s="3">
        <v>754.05</v>
      </c>
      <c r="F20231" s="4">
        <v>0.1</v>
      </c>
      <c r="G20231" t="str">
        <f>VLOOKUP(C20231:C42768,Produkty!$A$2:$B$61,2,0)</f>
        <v>Lampka 4</v>
      </c>
      <c r="H20231" s="6">
        <f t="shared" si="632"/>
        <v>2714.58</v>
      </c>
      <c r="I20231" t="str">
        <f t="shared" si="633"/>
        <v>Duża</v>
      </c>
    </row>
    <row r="20232" spans="1:9">
      <c r="A20232" t="s">
        <v>30852</v>
      </c>
      <c r="B20232" t="s">
        <v>9703</v>
      </c>
      <c r="C20232" t="s">
        <v>766</v>
      </c>
      <c r="D20232">
        <v>2</v>
      </c>
      <c r="E20232" s="3">
        <v>690.4</v>
      </c>
      <c r="F20232" s="4">
        <v>0.2</v>
      </c>
      <c r="G20232" t="str">
        <f>VLOOKUP(C20232:C42769,Produkty!$A$2:$B$61,2,0)</f>
        <v>Mysz 2</v>
      </c>
      <c r="H20232" s="6">
        <f t="shared" si="632"/>
        <v>1104.6400000000001</v>
      </c>
      <c r="I20232" t="str">
        <f t="shared" si="633"/>
        <v>Średnia</v>
      </c>
    </row>
    <row r="20233" spans="1:9">
      <c r="A20233" t="s">
        <v>30853</v>
      </c>
      <c r="B20233" t="s">
        <v>9703</v>
      </c>
      <c r="C20233" t="s">
        <v>756</v>
      </c>
      <c r="D20233">
        <v>2</v>
      </c>
      <c r="E20233" s="3">
        <v>367.69</v>
      </c>
      <c r="F20233" s="4">
        <v>0</v>
      </c>
      <c r="G20233" t="str">
        <f>VLOOKUP(C20233:C42770,Produkty!$A$2:$B$61,2,0)</f>
        <v>Klawiatura 1</v>
      </c>
      <c r="H20233" s="6">
        <f t="shared" si="632"/>
        <v>735.38</v>
      </c>
      <c r="I20233" t="str">
        <f t="shared" si="633"/>
        <v>Średnia</v>
      </c>
    </row>
    <row r="20234" spans="1:9">
      <c r="A20234" t="s">
        <v>30854</v>
      </c>
      <c r="B20234" t="s">
        <v>9703</v>
      </c>
      <c r="C20234" t="s">
        <v>807</v>
      </c>
      <c r="D20234">
        <v>3</v>
      </c>
      <c r="E20234" s="3">
        <v>177.61</v>
      </c>
      <c r="F20234" s="4">
        <v>0.1</v>
      </c>
      <c r="G20234" t="str">
        <f>VLOOKUP(C20234:C42771,Produkty!$A$2:$B$61,2,0)</f>
        <v>Organizer 2</v>
      </c>
      <c r="H20234" s="6">
        <f t="shared" si="632"/>
        <v>479.54700000000003</v>
      </c>
      <c r="I20234" t="str">
        <f t="shared" si="633"/>
        <v>Mała</v>
      </c>
    </row>
    <row r="20235" spans="1:9">
      <c r="A20235" t="s">
        <v>30855</v>
      </c>
      <c r="B20235" t="s">
        <v>9704</v>
      </c>
      <c r="C20235" t="s">
        <v>776</v>
      </c>
      <c r="D20235">
        <v>5</v>
      </c>
      <c r="E20235" s="3">
        <v>958.66</v>
      </c>
      <c r="F20235" s="4">
        <v>0</v>
      </c>
      <c r="G20235" t="str">
        <f>VLOOKUP(C20235:C42772,Produkty!$A$2:$B$61,2,0)</f>
        <v>Monitor 3</v>
      </c>
      <c r="H20235" s="6">
        <f t="shared" si="632"/>
        <v>4793.3</v>
      </c>
      <c r="I20235" t="str">
        <f t="shared" si="633"/>
        <v>Duża</v>
      </c>
    </row>
    <row r="20236" spans="1:9">
      <c r="A20236" t="s">
        <v>30856</v>
      </c>
      <c r="B20236" t="s">
        <v>9705</v>
      </c>
      <c r="C20236" t="s">
        <v>813</v>
      </c>
      <c r="D20236">
        <v>3</v>
      </c>
      <c r="E20236" s="3">
        <v>1021.04</v>
      </c>
      <c r="F20236" s="4">
        <v>0</v>
      </c>
      <c r="G20236" t="str">
        <f>VLOOKUP(C20236:C42773,Produkty!$A$2:$B$61,2,0)</f>
        <v>Czajnik 1</v>
      </c>
      <c r="H20236" s="6">
        <f t="shared" si="632"/>
        <v>3063.12</v>
      </c>
      <c r="I20236" t="str">
        <f t="shared" si="633"/>
        <v>Duża</v>
      </c>
    </row>
    <row r="20237" spans="1:9">
      <c r="A20237" t="s">
        <v>30857</v>
      </c>
      <c r="B20237" t="s">
        <v>9705</v>
      </c>
      <c r="C20237" t="s">
        <v>834</v>
      </c>
      <c r="D20237">
        <v>3</v>
      </c>
      <c r="E20237" s="3">
        <v>393.51</v>
      </c>
      <c r="F20237" s="4">
        <v>0</v>
      </c>
      <c r="G20237" t="str">
        <f>VLOOKUP(C20237:C42774,Produkty!$A$2:$B$61,2,0)</f>
        <v>Kabel USB-C 3</v>
      </c>
      <c r="H20237" s="6">
        <f t="shared" si="632"/>
        <v>1180.53</v>
      </c>
      <c r="I20237" t="str">
        <f t="shared" si="633"/>
        <v>Średnia</v>
      </c>
    </row>
    <row r="20238" spans="1:9">
      <c r="A20238" t="s">
        <v>30858</v>
      </c>
      <c r="B20238" t="s">
        <v>9705</v>
      </c>
      <c r="C20238" t="s">
        <v>852</v>
      </c>
      <c r="D20238">
        <v>5</v>
      </c>
      <c r="E20238" s="3">
        <v>735.14</v>
      </c>
      <c r="F20238" s="4">
        <v>0</v>
      </c>
      <c r="G20238" t="str">
        <f>VLOOKUP(C20238:C42775,Produkty!$A$2:$B$61,2,0)</f>
        <v>Hub USB 4</v>
      </c>
      <c r="H20238" s="6">
        <f t="shared" si="632"/>
        <v>3675.7</v>
      </c>
      <c r="I20238" t="str">
        <f t="shared" si="633"/>
        <v>Duża</v>
      </c>
    </row>
    <row r="20239" spans="1:9">
      <c r="A20239" t="s">
        <v>30859</v>
      </c>
      <c r="B20239" t="s">
        <v>9705</v>
      </c>
      <c r="C20239" t="s">
        <v>774</v>
      </c>
      <c r="D20239">
        <v>5</v>
      </c>
      <c r="E20239" s="3">
        <v>98.88</v>
      </c>
      <c r="F20239" s="4">
        <v>0.05</v>
      </c>
      <c r="G20239" t="str">
        <f>VLOOKUP(C20239:C42776,Produkty!$A$2:$B$61,2,0)</f>
        <v>Monitor 2</v>
      </c>
      <c r="H20239" s="6">
        <f t="shared" si="632"/>
        <v>469.67999999999995</v>
      </c>
      <c r="I20239" t="str">
        <f t="shared" si="633"/>
        <v>Mała</v>
      </c>
    </row>
    <row r="20240" spans="1:9">
      <c r="A20240" t="s">
        <v>30860</v>
      </c>
      <c r="B20240" t="s">
        <v>9706</v>
      </c>
      <c r="C20240" t="s">
        <v>778</v>
      </c>
      <c r="D20240">
        <v>4</v>
      </c>
      <c r="E20240" s="3">
        <v>950.7</v>
      </c>
      <c r="F20240" s="4">
        <v>0.2</v>
      </c>
      <c r="G20240" t="str">
        <f>VLOOKUP(C20240:C42777,Produkty!$A$2:$B$61,2,0)</f>
        <v>Monitor 4</v>
      </c>
      <c r="H20240" s="6">
        <f t="shared" si="632"/>
        <v>3042.2400000000002</v>
      </c>
      <c r="I20240" t="str">
        <f t="shared" si="633"/>
        <v>Duża</v>
      </c>
    </row>
    <row r="20241" spans="1:9">
      <c r="A20241" t="s">
        <v>30861</v>
      </c>
      <c r="B20241" t="s">
        <v>9706</v>
      </c>
      <c r="C20241" t="s">
        <v>780</v>
      </c>
      <c r="D20241">
        <v>2</v>
      </c>
      <c r="E20241" s="3">
        <v>700.93</v>
      </c>
      <c r="F20241" s="4">
        <v>0</v>
      </c>
      <c r="G20241" t="str">
        <f>VLOOKUP(C20241:C42778,Produkty!$A$2:$B$61,2,0)</f>
        <v>Powerbank 1</v>
      </c>
      <c r="H20241" s="6">
        <f t="shared" si="632"/>
        <v>1401.86</v>
      </c>
      <c r="I20241" t="str">
        <f t="shared" si="633"/>
        <v>Średnia</v>
      </c>
    </row>
    <row r="20242" spans="1:9">
      <c r="A20242" t="s">
        <v>30862</v>
      </c>
      <c r="B20242" t="s">
        <v>9706</v>
      </c>
      <c r="C20242" t="s">
        <v>832</v>
      </c>
      <c r="D20242">
        <v>5</v>
      </c>
      <c r="E20242" s="3">
        <v>749.73</v>
      </c>
      <c r="F20242" s="4">
        <v>0</v>
      </c>
      <c r="G20242" t="str">
        <f>VLOOKUP(C20242:C42779,Produkty!$A$2:$B$61,2,0)</f>
        <v>Kabel USB-C 2</v>
      </c>
      <c r="H20242" s="6">
        <f t="shared" si="632"/>
        <v>3748.65</v>
      </c>
      <c r="I20242" t="str">
        <f t="shared" si="633"/>
        <v>Duża</v>
      </c>
    </row>
    <row r="20243" spans="1:9">
      <c r="A20243" t="s">
        <v>30863</v>
      </c>
      <c r="B20243" t="s">
        <v>9706</v>
      </c>
      <c r="C20243" t="s">
        <v>782</v>
      </c>
      <c r="D20243">
        <v>2</v>
      </c>
      <c r="E20243" s="3">
        <v>420.14</v>
      </c>
      <c r="F20243" s="4">
        <v>0</v>
      </c>
      <c r="G20243" t="str">
        <f>VLOOKUP(C20243:C42780,Produkty!$A$2:$B$61,2,0)</f>
        <v>Powerbank 2</v>
      </c>
      <c r="H20243" s="6">
        <f t="shared" si="632"/>
        <v>840.28</v>
      </c>
      <c r="I20243" t="str">
        <f t="shared" si="633"/>
        <v>Średnia</v>
      </c>
    </row>
    <row r="20244" spans="1:9">
      <c r="A20244" t="s">
        <v>30864</v>
      </c>
      <c r="B20244" t="s">
        <v>9707</v>
      </c>
      <c r="C20244" t="s">
        <v>807</v>
      </c>
      <c r="D20244">
        <v>2</v>
      </c>
      <c r="E20244" s="3">
        <v>184.93</v>
      </c>
      <c r="F20244" s="4">
        <v>0</v>
      </c>
      <c r="G20244" t="str">
        <f>VLOOKUP(C20244:C42781,Produkty!$A$2:$B$61,2,0)</f>
        <v>Organizer 2</v>
      </c>
      <c r="H20244" s="6">
        <f t="shared" si="632"/>
        <v>369.86</v>
      </c>
      <c r="I20244" t="str">
        <f t="shared" si="633"/>
        <v>Mała</v>
      </c>
    </row>
    <row r="20245" spans="1:9">
      <c r="A20245" t="s">
        <v>30865</v>
      </c>
      <c r="B20245" t="s">
        <v>9708</v>
      </c>
      <c r="C20245" t="s">
        <v>764</v>
      </c>
      <c r="D20245">
        <v>4</v>
      </c>
      <c r="E20245" s="3">
        <v>254.33</v>
      </c>
      <c r="F20245" s="4">
        <v>0.1</v>
      </c>
      <c r="G20245" t="str">
        <f>VLOOKUP(C20245:C42782,Produkty!$A$2:$B$61,2,0)</f>
        <v>Mysz 1</v>
      </c>
      <c r="H20245" s="6">
        <f t="shared" si="632"/>
        <v>915.58800000000008</v>
      </c>
      <c r="I20245" t="str">
        <f t="shared" si="633"/>
        <v>Średnia</v>
      </c>
    </row>
    <row r="20246" spans="1:9">
      <c r="A20246" t="s">
        <v>30866</v>
      </c>
      <c r="B20246" t="s">
        <v>9708</v>
      </c>
      <c r="C20246" t="s">
        <v>801</v>
      </c>
      <c r="D20246">
        <v>2</v>
      </c>
      <c r="E20246" s="3">
        <v>358.07</v>
      </c>
      <c r="F20246" s="4">
        <v>0</v>
      </c>
      <c r="G20246" t="str">
        <f>VLOOKUP(C20246:C42783,Produkty!$A$2:$B$61,2,0)</f>
        <v>Lampka 3</v>
      </c>
      <c r="H20246" s="6">
        <f t="shared" si="632"/>
        <v>716.14</v>
      </c>
      <c r="I20246" t="str">
        <f t="shared" si="633"/>
        <v>Średnia</v>
      </c>
    </row>
    <row r="20247" spans="1:9">
      <c r="A20247" t="s">
        <v>30867</v>
      </c>
      <c r="B20247" t="s">
        <v>9708</v>
      </c>
      <c r="C20247" t="s">
        <v>854</v>
      </c>
      <c r="D20247">
        <v>3</v>
      </c>
      <c r="E20247" s="3">
        <v>314.47000000000003</v>
      </c>
      <c r="F20247" s="4">
        <v>0.1</v>
      </c>
      <c r="G20247" t="str">
        <f>VLOOKUP(C20247:C42784,Produkty!$A$2:$B$61,2,0)</f>
        <v>Podkładka 1</v>
      </c>
      <c r="H20247" s="6">
        <f t="shared" si="632"/>
        <v>849.06900000000007</v>
      </c>
      <c r="I20247" t="str">
        <f t="shared" si="633"/>
        <v>Średnia</v>
      </c>
    </row>
    <row r="20248" spans="1:9">
      <c r="A20248" t="s">
        <v>30868</v>
      </c>
      <c r="B20248" t="s">
        <v>9708</v>
      </c>
      <c r="C20248" t="s">
        <v>825</v>
      </c>
      <c r="D20248">
        <v>6</v>
      </c>
      <c r="E20248" s="3">
        <v>965.69</v>
      </c>
      <c r="F20248" s="4">
        <v>0</v>
      </c>
      <c r="G20248" t="str">
        <f>VLOOKUP(C20248:C42785,Produkty!$A$2:$B$61,2,0)</f>
        <v>Termos 3</v>
      </c>
      <c r="H20248" s="6">
        <f t="shared" si="632"/>
        <v>5794.14</v>
      </c>
      <c r="I20248" t="str">
        <f t="shared" si="633"/>
        <v>Duża</v>
      </c>
    </row>
    <row r="20249" spans="1:9">
      <c r="A20249" t="s">
        <v>30869</v>
      </c>
      <c r="B20249" t="s">
        <v>9709</v>
      </c>
      <c r="C20249" t="s">
        <v>842</v>
      </c>
      <c r="D20249">
        <v>4</v>
      </c>
      <c r="E20249" s="3">
        <v>809.42</v>
      </c>
      <c r="F20249" s="4">
        <v>0.05</v>
      </c>
      <c r="G20249" t="str">
        <f>VLOOKUP(C20249:C42786,Produkty!$A$2:$B$61,2,0)</f>
        <v>Etui 3</v>
      </c>
      <c r="H20249" s="6">
        <f t="shared" si="632"/>
        <v>3075.7959999999998</v>
      </c>
      <c r="I20249" t="str">
        <f t="shared" si="633"/>
        <v>Duża</v>
      </c>
    </row>
    <row r="20250" spans="1:9">
      <c r="A20250" t="s">
        <v>30870</v>
      </c>
      <c r="B20250" t="s">
        <v>9709</v>
      </c>
      <c r="C20250" t="s">
        <v>754</v>
      </c>
      <c r="D20250">
        <v>4</v>
      </c>
      <c r="E20250" s="3">
        <v>808.05</v>
      </c>
      <c r="F20250" s="4">
        <v>0.2</v>
      </c>
      <c r="G20250" t="str">
        <f>VLOOKUP(C20250:C42787,Produkty!$A$2:$B$61,2,0)</f>
        <v>Słuchawki 4</v>
      </c>
      <c r="H20250" s="6">
        <f t="shared" si="632"/>
        <v>2585.7600000000002</v>
      </c>
      <c r="I20250" t="str">
        <f t="shared" si="633"/>
        <v>Duża</v>
      </c>
    </row>
    <row r="20251" spans="1:9">
      <c r="A20251" t="s">
        <v>30871</v>
      </c>
      <c r="B20251" t="s">
        <v>9710</v>
      </c>
      <c r="C20251" t="s">
        <v>752</v>
      </c>
      <c r="D20251">
        <v>2</v>
      </c>
      <c r="E20251" s="3">
        <v>845.77</v>
      </c>
      <c r="F20251" s="4">
        <v>0.05</v>
      </c>
      <c r="G20251" t="str">
        <f>VLOOKUP(C20251:C42788,Produkty!$A$2:$B$61,2,0)</f>
        <v>Słuchawki 3</v>
      </c>
      <c r="H20251" s="6">
        <f t="shared" si="632"/>
        <v>1606.963</v>
      </c>
      <c r="I20251" t="str">
        <f t="shared" si="633"/>
        <v>Średnia</v>
      </c>
    </row>
    <row r="20252" spans="1:9">
      <c r="A20252" t="s">
        <v>30872</v>
      </c>
      <c r="B20252" t="s">
        <v>9710</v>
      </c>
      <c r="C20252" t="s">
        <v>868</v>
      </c>
      <c r="D20252">
        <v>3</v>
      </c>
      <c r="E20252" s="3">
        <v>575.01</v>
      </c>
      <c r="F20252" s="4">
        <v>0.2</v>
      </c>
      <c r="G20252" t="str">
        <f>VLOOKUP(C20252:C42789,Produkty!$A$2:$B$61,2,0)</f>
        <v>Ładowarka 4</v>
      </c>
      <c r="H20252" s="6">
        <f t="shared" si="632"/>
        <v>1380.0240000000001</v>
      </c>
      <c r="I20252" t="str">
        <f t="shared" si="633"/>
        <v>Średnia</v>
      </c>
    </row>
    <row r="20253" spans="1:9">
      <c r="A20253" t="s">
        <v>30873</v>
      </c>
      <c r="B20253" t="s">
        <v>9710</v>
      </c>
      <c r="C20253" t="s">
        <v>868</v>
      </c>
      <c r="D20253">
        <v>3</v>
      </c>
      <c r="E20253" s="3">
        <v>577.71</v>
      </c>
      <c r="F20253" s="4">
        <v>0</v>
      </c>
      <c r="G20253" t="str">
        <f>VLOOKUP(C20253:C42790,Produkty!$A$2:$B$61,2,0)</f>
        <v>Ładowarka 4</v>
      </c>
      <c r="H20253" s="6">
        <f t="shared" si="632"/>
        <v>1733.13</v>
      </c>
      <c r="I20253" t="str">
        <f t="shared" si="633"/>
        <v>Średnia</v>
      </c>
    </row>
    <row r="20254" spans="1:9">
      <c r="A20254" t="s">
        <v>30874</v>
      </c>
      <c r="B20254" t="s">
        <v>9710</v>
      </c>
      <c r="C20254" t="s">
        <v>793</v>
      </c>
      <c r="D20254">
        <v>2</v>
      </c>
      <c r="E20254" s="3">
        <v>90.04</v>
      </c>
      <c r="F20254" s="4">
        <v>0.15</v>
      </c>
      <c r="G20254" t="str">
        <f>VLOOKUP(C20254:C42791,Produkty!$A$2:$B$61,2,0)</f>
        <v>Krzesło biurowe 3</v>
      </c>
      <c r="H20254" s="6">
        <f t="shared" si="632"/>
        <v>153.06800000000001</v>
      </c>
      <c r="I20254" t="str">
        <f t="shared" si="633"/>
        <v>Mała</v>
      </c>
    </row>
    <row r="20255" spans="1:9">
      <c r="A20255" t="s">
        <v>30875</v>
      </c>
      <c r="B20255" t="s">
        <v>9711</v>
      </c>
      <c r="C20255" t="s">
        <v>850</v>
      </c>
      <c r="D20255">
        <v>2</v>
      </c>
      <c r="E20255" s="3">
        <v>34.159999999999997</v>
      </c>
      <c r="F20255" s="4">
        <v>0</v>
      </c>
      <c r="G20255" t="str">
        <f>VLOOKUP(C20255:C42792,Produkty!$A$2:$B$61,2,0)</f>
        <v>Hub USB 3</v>
      </c>
      <c r="H20255" s="6">
        <f t="shared" si="632"/>
        <v>68.319999999999993</v>
      </c>
      <c r="I20255" t="str">
        <f t="shared" si="633"/>
        <v>Mała</v>
      </c>
    </row>
    <row r="20256" spans="1:9">
      <c r="A20256" t="s">
        <v>30876</v>
      </c>
      <c r="B20256" t="s">
        <v>9711</v>
      </c>
      <c r="C20256" t="s">
        <v>854</v>
      </c>
      <c r="D20256">
        <v>6</v>
      </c>
      <c r="E20256" s="3">
        <v>320.58</v>
      </c>
      <c r="F20256" s="4">
        <v>0.1</v>
      </c>
      <c r="G20256" t="str">
        <f>VLOOKUP(C20256:C42793,Produkty!$A$2:$B$61,2,0)</f>
        <v>Podkładka 1</v>
      </c>
      <c r="H20256" s="6">
        <f t="shared" si="632"/>
        <v>1731.1320000000001</v>
      </c>
      <c r="I20256" t="str">
        <f t="shared" si="633"/>
        <v>Średnia</v>
      </c>
    </row>
    <row r="20257" spans="1:9">
      <c r="A20257" t="s">
        <v>30877</v>
      </c>
      <c r="B20257" t="s">
        <v>9711</v>
      </c>
      <c r="C20257" t="s">
        <v>836</v>
      </c>
      <c r="D20257">
        <v>1</v>
      </c>
      <c r="E20257" s="3">
        <v>1082.48</v>
      </c>
      <c r="F20257" s="4">
        <v>0.05</v>
      </c>
      <c r="G20257" t="str">
        <f>VLOOKUP(C20257:C42794,Produkty!$A$2:$B$61,2,0)</f>
        <v>Kabel USB-C 4</v>
      </c>
      <c r="H20257" s="6">
        <f t="shared" si="632"/>
        <v>1028.356</v>
      </c>
      <c r="I20257" t="str">
        <f t="shared" si="633"/>
        <v>Średnia</v>
      </c>
    </row>
    <row r="20258" spans="1:9">
      <c r="A20258" t="s">
        <v>30878</v>
      </c>
      <c r="B20258" t="s">
        <v>9712</v>
      </c>
      <c r="C20258" t="s">
        <v>807</v>
      </c>
      <c r="D20258">
        <v>3</v>
      </c>
      <c r="E20258" s="3">
        <v>179.82</v>
      </c>
      <c r="F20258" s="4">
        <v>0</v>
      </c>
      <c r="G20258" t="str">
        <f>VLOOKUP(C20258:C42795,Produkty!$A$2:$B$61,2,0)</f>
        <v>Organizer 2</v>
      </c>
      <c r="H20258" s="6">
        <f t="shared" si="632"/>
        <v>539.46</v>
      </c>
      <c r="I20258" t="str">
        <f t="shared" si="633"/>
        <v>Średnia</v>
      </c>
    </row>
    <row r="20259" spans="1:9">
      <c r="A20259" t="s">
        <v>30879</v>
      </c>
      <c r="B20259" t="s">
        <v>9713</v>
      </c>
      <c r="C20259" t="s">
        <v>760</v>
      </c>
      <c r="D20259">
        <v>6</v>
      </c>
      <c r="E20259" s="3">
        <v>39.93</v>
      </c>
      <c r="F20259" s="4">
        <v>0</v>
      </c>
      <c r="G20259" t="str">
        <f>VLOOKUP(C20259:C42796,Produkty!$A$2:$B$61,2,0)</f>
        <v>Klawiatura 3</v>
      </c>
      <c r="H20259" s="6">
        <f t="shared" si="632"/>
        <v>239.57999999999998</v>
      </c>
      <c r="I20259" t="str">
        <f t="shared" si="633"/>
        <v>Mała</v>
      </c>
    </row>
    <row r="20260" spans="1:9">
      <c r="A20260" t="s">
        <v>30880</v>
      </c>
      <c r="B20260" t="s">
        <v>9713</v>
      </c>
      <c r="C20260" t="s">
        <v>799</v>
      </c>
      <c r="D20260">
        <v>2</v>
      </c>
      <c r="E20260" s="3">
        <v>359.21</v>
      </c>
      <c r="F20260" s="4">
        <v>0.1</v>
      </c>
      <c r="G20260" t="str">
        <f>VLOOKUP(C20260:C42797,Produkty!$A$2:$B$61,2,0)</f>
        <v>Lampka 2</v>
      </c>
      <c r="H20260" s="6">
        <f t="shared" si="632"/>
        <v>646.57799999999997</v>
      </c>
      <c r="I20260" t="str">
        <f t="shared" si="633"/>
        <v>Średnia</v>
      </c>
    </row>
    <row r="20261" spans="1:9">
      <c r="A20261" t="s">
        <v>30881</v>
      </c>
      <c r="B20261" t="s">
        <v>9713</v>
      </c>
      <c r="C20261" t="s">
        <v>805</v>
      </c>
      <c r="D20261">
        <v>6</v>
      </c>
      <c r="E20261" s="3">
        <v>212.49</v>
      </c>
      <c r="F20261" s="4">
        <v>0.1</v>
      </c>
      <c r="G20261" t="str">
        <f>VLOOKUP(C20261:C42798,Produkty!$A$2:$B$61,2,0)</f>
        <v>Organizer 1</v>
      </c>
      <c r="H20261" s="6">
        <f t="shared" si="632"/>
        <v>1147.4460000000001</v>
      </c>
      <c r="I20261" t="str">
        <f t="shared" si="633"/>
        <v>Średnia</v>
      </c>
    </row>
    <row r="20262" spans="1:9">
      <c r="A20262" t="s">
        <v>30882</v>
      </c>
      <c r="B20262" t="s">
        <v>9714</v>
      </c>
      <c r="C20262" t="s">
        <v>825</v>
      </c>
      <c r="D20262">
        <v>4</v>
      </c>
      <c r="E20262" s="3">
        <v>966.61</v>
      </c>
      <c r="F20262" s="4">
        <v>0.2</v>
      </c>
      <c r="G20262" t="str">
        <f>VLOOKUP(C20262:C42799,Produkty!$A$2:$B$61,2,0)</f>
        <v>Termos 3</v>
      </c>
      <c r="H20262" s="6">
        <f t="shared" si="632"/>
        <v>3093.152</v>
      </c>
      <c r="I20262" t="str">
        <f t="shared" si="633"/>
        <v>Duża</v>
      </c>
    </row>
    <row r="20263" spans="1:9">
      <c r="A20263" t="s">
        <v>30883</v>
      </c>
      <c r="B20263" t="s">
        <v>9714</v>
      </c>
      <c r="C20263" t="s">
        <v>764</v>
      </c>
      <c r="D20263">
        <v>6</v>
      </c>
      <c r="E20263" s="3">
        <v>258.45999999999998</v>
      </c>
      <c r="F20263" s="4">
        <v>0.2</v>
      </c>
      <c r="G20263" t="str">
        <f>VLOOKUP(C20263:C42800,Produkty!$A$2:$B$61,2,0)</f>
        <v>Mysz 1</v>
      </c>
      <c r="H20263" s="6">
        <f t="shared" si="632"/>
        <v>1240.6079999999999</v>
      </c>
      <c r="I20263" t="str">
        <f t="shared" si="633"/>
        <v>Średnia</v>
      </c>
    </row>
    <row r="20264" spans="1:9">
      <c r="A20264" t="s">
        <v>30884</v>
      </c>
      <c r="B20264" t="s">
        <v>9714</v>
      </c>
      <c r="C20264" t="s">
        <v>805</v>
      </c>
      <c r="D20264">
        <v>3</v>
      </c>
      <c r="E20264" s="3">
        <v>222.57</v>
      </c>
      <c r="F20264" s="4">
        <v>0.05</v>
      </c>
      <c r="G20264" t="str">
        <f>VLOOKUP(C20264:C42801,Produkty!$A$2:$B$61,2,0)</f>
        <v>Organizer 1</v>
      </c>
      <c r="H20264" s="6">
        <f t="shared" si="632"/>
        <v>634.32450000000006</v>
      </c>
      <c r="I20264" t="str">
        <f t="shared" si="633"/>
        <v>Średnia</v>
      </c>
    </row>
    <row r="20265" spans="1:9">
      <c r="A20265" t="s">
        <v>30885</v>
      </c>
      <c r="B20265" t="s">
        <v>9714</v>
      </c>
      <c r="C20265" t="s">
        <v>856</v>
      </c>
      <c r="D20265">
        <v>3</v>
      </c>
      <c r="E20265" s="3">
        <v>135.91</v>
      </c>
      <c r="F20265" s="4">
        <v>0</v>
      </c>
      <c r="G20265" t="str">
        <f>VLOOKUP(C20265:C42802,Produkty!$A$2:$B$61,2,0)</f>
        <v>Podkładka 2</v>
      </c>
      <c r="H20265" s="6">
        <f t="shared" si="632"/>
        <v>407.73</v>
      </c>
      <c r="I20265" t="str">
        <f t="shared" si="633"/>
        <v>Mała</v>
      </c>
    </row>
    <row r="20266" spans="1:9">
      <c r="A20266" t="s">
        <v>30886</v>
      </c>
      <c r="B20266" t="s">
        <v>9715</v>
      </c>
      <c r="C20266" t="s">
        <v>813</v>
      </c>
      <c r="D20266">
        <v>4</v>
      </c>
      <c r="E20266" s="3">
        <v>992.87</v>
      </c>
      <c r="F20266" s="4">
        <v>0.05</v>
      </c>
      <c r="G20266" t="str">
        <f>VLOOKUP(C20266:C42803,Produkty!$A$2:$B$61,2,0)</f>
        <v>Czajnik 1</v>
      </c>
      <c r="H20266" s="6">
        <f t="shared" si="632"/>
        <v>3772.9059999999999</v>
      </c>
      <c r="I20266" t="str">
        <f t="shared" si="633"/>
        <v>Duża</v>
      </c>
    </row>
    <row r="20267" spans="1:9">
      <c r="A20267" t="s">
        <v>30887</v>
      </c>
      <c r="B20267" t="s">
        <v>9716</v>
      </c>
      <c r="C20267" t="s">
        <v>827</v>
      </c>
      <c r="D20267">
        <v>2</v>
      </c>
      <c r="E20267" s="3">
        <v>262.83999999999997</v>
      </c>
      <c r="F20267" s="4">
        <v>0</v>
      </c>
      <c r="G20267" t="str">
        <f>VLOOKUP(C20267:C42804,Produkty!$A$2:$B$61,2,0)</f>
        <v>Termos 4</v>
      </c>
      <c r="H20267" s="6">
        <f t="shared" si="632"/>
        <v>525.67999999999995</v>
      </c>
      <c r="I20267" t="str">
        <f t="shared" si="633"/>
        <v>Średnia</v>
      </c>
    </row>
    <row r="20268" spans="1:9">
      <c r="A20268" t="s">
        <v>30888</v>
      </c>
      <c r="B20268" t="s">
        <v>9716</v>
      </c>
      <c r="C20268" t="s">
        <v>762</v>
      </c>
      <c r="D20268">
        <v>1</v>
      </c>
      <c r="E20268" s="3">
        <v>719.13</v>
      </c>
      <c r="F20268" s="4">
        <v>0</v>
      </c>
      <c r="G20268" t="str">
        <f>VLOOKUP(C20268:C42805,Produkty!$A$2:$B$61,2,0)</f>
        <v>Klawiatura 4</v>
      </c>
      <c r="H20268" s="6">
        <f t="shared" si="632"/>
        <v>719.13</v>
      </c>
      <c r="I20268" t="str">
        <f t="shared" si="633"/>
        <v>Średnia</v>
      </c>
    </row>
    <row r="20269" spans="1:9">
      <c r="A20269" t="s">
        <v>30889</v>
      </c>
      <c r="B20269" t="s">
        <v>9716</v>
      </c>
      <c r="C20269" t="s">
        <v>786</v>
      </c>
      <c r="D20269">
        <v>5</v>
      </c>
      <c r="E20269" s="3">
        <v>934.89</v>
      </c>
      <c r="F20269" s="4">
        <v>0.05</v>
      </c>
      <c r="G20269" t="str">
        <f>VLOOKUP(C20269:C42806,Produkty!$A$2:$B$61,2,0)</f>
        <v>Powerbank 4</v>
      </c>
      <c r="H20269" s="6">
        <f t="shared" si="632"/>
        <v>4440.7275</v>
      </c>
      <c r="I20269" t="str">
        <f t="shared" si="633"/>
        <v>Duża</v>
      </c>
    </row>
    <row r="20270" spans="1:9">
      <c r="A20270" t="s">
        <v>30890</v>
      </c>
      <c r="B20270" t="s">
        <v>9717</v>
      </c>
      <c r="C20270" t="s">
        <v>856</v>
      </c>
      <c r="D20270">
        <v>2</v>
      </c>
      <c r="E20270" s="3">
        <v>135.71</v>
      </c>
      <c r="F20270" s="4">
        <v>0.2</v>
      </c>
      <c r="G20270" t="str">
        <f>VLOOKUP(C20270:C42807,Produkty!$A$2:$B$61,2,0)</f>
        <v>Podkładka 2</v>
      </c>
      <c r="H20270" s="6">
        <f t="shared" si="632"/>
        <v>217.13600000000002</v>
      </c>
      <c r="I20270" t="str">
        <f t="shared" si="633"/>
        <v>Mała</v>
      </c>
    </row>
    <row r="20271" spans="1:9">
      <c r="A20271" t="s">
        <v>30891</v>
      </c>
      <c r="B20271" t="s">
        <v>9718</v>
      </c>
      <c r="C20271" t="s">
        <v>784</v>
      </c>
      <c r="D20271">
        <v>1</v>
      </c>
      <c r="E20271" s="3">
        <v>912.61</v>
      </c>
      <c r="F20271" s="4">
        <v>0.15</v>
      </c>
      <c r="G20271" t="str">
        <f>VLOOKUP(C20271:C42808,Produkty!$A$2:$B$61,2,0)</f>
        <v>Powerbank 3</v>
      </c>
      <c r="H20271" s="6">
        <f t="shared" si="632"/>
        <v>775.71849999999995</v>
      </c>
      <c r="I20271" t="str">
        <f t="shared" si="633"/>
        <v>Średnia</v>
      </c>
    </row>
    <row r="20272" spans="1:9">
      <c r="A20272" t="s">
        <v>30892</v>
      </c>
      <c r="B20272" t="s">
        <v>9718</v>
      </c>
      <c r="C20272" t="s">
        <v>850</v>
      </c>
      <c r="D20272">
        <v>4</v>
      </c>
      <c r="E20272" s="3">
        <v>33.450000000000003</v>
      </c>
      <c r="F20272" s="4">
        <v>0.2</v>
      </c>
      <c r="G20272" t="str">
        <f>VLOOKUP(C20272:C42809,Produkty!$A$2:$B$61,2,0)</f>
        <v>Hub USB 3</v>
      </c>
      <c r="H20272" s="6">
        <f t="shared" si="632"/>
        <v>107.04000000000002</v>
      </c>
      <c r="I20272" t="str">
        <f t="shared" si="633"/>
        <v>Mała</v>
      </c>
    </row>
    <row r="20273" spans="1:9">
      <c r="A20273" t="s">
        <v>30893</v>
      </c>
      <c r="B20273" t="s">
        <v>9718</v>
      </c>
      <c r="C20273" t="s">
        <v>840</v>
      </c>
      <c r="D20273">
        <v>4</v>
      </c>
      <c r="E20273" s="3">
        <v>141.36000000000001</v>
      </c>
      <c r="F20273" s="4">
        <v>0</v>
      </c>
      <c r="G20273" t="str">
        <f>VLOOKUP(C20273:C42810,Produkty!$A$2:$B$61,2,0)</f>
        <v>Etui 2</v>
      </c>
      <c r="H20273" s="6">
        <f t="shared" si="632"/>
        <v>565.44000000000005</v>
      </c>
      <c r="I20273" t="str">
        <f t="shared" si="633"/>
        <v>Średnia</v>
      </c>
    </row>
    <row r="20274" spans="1:9">
      <c r="A20274" t="s">
        <v>30894</v>
      </c>
      <c r="B20274" t="s">
        <v>9718</v>
      </c>
      <c r="C20274" t="s">
        <v>756</v>
      </c>
      <c r="D20274">
        <v>3</v>
      </c>
      <c r="E20274" s="3">
        <v>373.29</v>
      </c>
      <c r="F20274" s="4">
        <v>0.1</v>
      </c>
      <c r="G20274" t="str">
        <f>VLOOKUP(C20274:C42811,Produkty!$A$2:$B$61,2,0)</f>
        <v>Klawiatura 1</v>
      </c>
      <c r="H20274" s="6">
        <f t="shared" si="632"/>
        <v>1007.8830000000002</v>
      </c>
      <c r="I20274" t="str">
        <f t="shared" si="633"/>
        <v>Średnia</v>
      </c>
    </row>
    <row r="20275" spans="1:9">
      <c r="A20275" t="s">
        <v>30895</v>
      </c>
      <c r="B20275" t="s">
        <v>9719</v>
      </c>
      <c r="C20275" t="s">
        <v>809</v>
      </c>
      <c r="D20275">
        <v>3</v>
      </c>
      <c r="E20275" s="3">
        <v>1131.1500000000001</v>
      </c>
      <c r="F20275" s="4">
        <v>0.1</v>
      </c>
      <c r="G20275" t="str">
        <f>VLOOKUP(C20275:C42812,Produkty!$A$2:$B$61,2,0)</f>
        <v>Organizer 3</v>
      </c>
      <c r="H20275" s="6">
        <f t="shared" si="632"/>
        <v>3054.1050000000005</v>
      </c>
      <c r="I20275" t="str">
        <f t="shared" si="633"/>
        <v>Duża</v>
      </c>
    </row>
    <row r="20276" spans="1:9">
      <c r="A20276" t="s">
        <v>30896</v>
      </c>
      <c r="B20276" t="s">
        <v>9720</v>
      </c>
      <c r="C20276" t="s">
        <v>813</v>
      </c>
      <c r="D20276">
        <v>3</v>
      </c>
      <c r="E20276" s="3">
        <v>1022.57</v>
      </c>
      <c r="F20276" s="4">
        <v>0.05</v>
      </c>
      <c r="G20276" t="str">
        <f>VLOOKUP(C20276:C42813,Produkty!$A$2:$B$61,2,0)</f>
        <v>Czajnik 1</v>
      </c>
      <c r="H20276" s="6">
        <f t="shared" si="632"/>
        <v>2914.3244999999997</v>
      </c>
      <c r="I20276" t="str">
        <f t="shared" si="633"/>
        <v>Duża</v>
      </c>
    </row>
    <row r="20277" spans="1:9">
      <c r="A20277" t="s">
        <v>30897</v>
      </c>
      <c r="B20277" t="s">
        <v>9720</v>
      </c>
      <c r="C20277" t="s">
        <v>856</v>
      </c>
      <c r="D20277">
        <v>5</v>
      </c>
      <c r="E20277" s="3">
        <v>132.43</v>
      </c>
      <c r="F20277" s="4">
        <v>0</v>
      </c>
      <c r="G20277" t="str">
        <f>VLOOKUP(C20277:C42814,Produkty!$A$2:$B$61,2,0)</f>
        <v>Podkładka 2</v>
      </c>
      <c r="H20277" s="6">
        <f t="shared" si="632"/>
        <v>662.15000000000009</v>
      </c>
      <c r="I20277" t="str">
        <f t="shared" si="633"/>
        <v>Średnia</v>
      </c>
    </row>
    <row r="20278" spans="1:9">
      <c r="A20278" t="s">
        <v>30898</v>
      </c>
      <c r="B20278" t="s">
        <v>9720</v>
      </c>
      <c r="C20278" t="s">
        <v>864</v>
      </c>
      <c r="D20278">
        <v>4</v>
      </c>
      <c r="E20278" s="3">
        <v>1127.9000000000001</v>
      </c>
      <c r="F20278" s="4">
        <v>0.1</v>
      </c>
      <c r="G20278" t="str">
        <f>VLOOKUP(C20278:C42815,Produkty!$A$2:$B$61,2,0)</f>
        <v>Ładowarka 2</v>
      </c>
      <c r="H20278" s="6">
        <f t="shared" si="632"/>
        <v>4060.4400000000005</v>
      </c>
      <c r="I20278" t="str">
        <f t="shared" si="633"/>
        <v>Duża</v>
      </c>
    </row>
    <row r="20279" spans="1:9">
      <c r="A20279" t="s">
        <v>30899</v>
      </c>
      <c r="B20279" t="s">
        <v>9720</v>
      </c>
      <c r="C20279" t="s">
        <v>840</v>
      </c>
      <c r="D20279">
        <v>1</v>
      </c>
      <c r="E20279" s="3">
        <v>139.51</v>
      </c>
      <c r="F20279" s="4">
        <v>0</v>
      </c>
      <c r="G20279" t="str">
        <f>VLOOKUP(C20279:C42816,Produkty!$A$2:$B$61,2,0)</f>
        <v>Etui 2</v>
      </c>
      <c r="H20279" s="6">
        <f t="shared" si="632"/>
        <v>139.51</v>
      </c>
      <c r="I20279" t="str">
        <f t="shared" si="633"/>
        <v>Mała</v>
      </c>
    </row>
    <row r="20280" spans="1:9">
      <c r="A20280" t="s">
        <v>30900</v>
      </c>
      <c r="B20280" t="s">
        <v>9721</v>
      </c>
      <c r="C20280" t="s">
        <v>827</v>
      </c>
      <c r="D20280">
        <v>3</v>
      </c>
      <c r="E20280" s="3">
        <v>270.3</v>
      </c>
      <c r="F20280" s="4">
        <v>0.1</v>
      </c>
      <c r="G20280" t="str">
        <f>VLOOKUP(C20280:C42817,Produkty!$A$2:$B$61,2,0)</f>
        <v>Termos 4</v>
      </c>
      <c r="H20280" s="6">
        <f t="shared" si="632"/>
        <v>729.81000000000006</v>
      </c>
      <c r="I20280" t="str">
        <f t="shared" si="633"/>
        <v>Średnia</v>
      </c>
    </row>
    <row r="20281" spans="1:9">
      <c r="A20281" t="s">
        <v>30901</v>
      </c>
      <c r="B20281" t="s">
        <v>9721</v>
      </c>
      <c r="C20281" t="s">
        <v>848</v>
      </c>
      <c r="D20281">
        <v>3</v>
      </c>
      <c r="E20281" s="3">
        <v>1215.3800000000001</v>
      </c>
      <c r="F20281" s="4">
        <v>0</v>
      </c>
      <c r="G20281" t="str">
        <f>VLOOKUP(C20281:C42818,Produkty!$A$2:$B$61,2,0)</f>
        <v>Hub USB 2</v>
      </c>
      <c r="H20281" s="6">
        <f t="shared" si="632"/>
        <v>3646.1400000000003</v>
      </c>
      <c r="I20281" t="str">
        <f t="shared" si="633"/>
        <v>Duża</v>
      </c>
    </row>
    <row r="20282" spans="1:9">
      <c r="A20282" t="s">
        <v>30902</v>
      </c>
      <c r="B20282" t="s">
        <v>9721</v>
      </c>
      <c r="C20282" t="s">
        <v>784</v>
      </c>
      <c r="D20282">
        <v>6</v>
      </c>
      <c r="E20282" s="3">
        <v>916.65</v>
      </c>
      <c r="F20282" s="4">
        <v>0.15</v>
      </c>
      <c r="G20282" t="str">
        <f>VLOOKUP(C20282:C42819,Produkty!$A$2:$B$61,2,0)</f>
        <v>Powerbank 3</v>
      </c>
      <c r="H20282" s="6">
        <f t="shared" si="632"/>
        <v>4674.915</v>
      </c>
      <c r="I20282" t="str">
        <f t="shared" si="633"/>
        <v>Duża</v>
      </c>
    </row>
    <row r="20283" spans="1:9">
      <c r="A20283" t="s">
        <v>30903</v>
      </c>
      <c r="B20283" t="s">
        <v>9721</v>
      </c>
      <c r="C20283" t="s">
        <v>807</v>
      </c>
      <c r="D20283">
        <v>3</v>
      </c>
      <c r="E20283" s="3">
        <v>178.54</v>
      </c>
      <c r="F20283" s="4">
        <v>0</v>
      </c>
      <c r="G20283" t="str">
        <f>VLOOKUP(C20283:C42820,Produkty!$A$2:$B$61,2,0)</f>
        <v>Organizer 2</v>
      </c>
      <c r="H20283" s="6">
        <f t="shared" si="632"/>
        <v>535.62</v>
      </c>
      <c r="I20283" t="str">
        <f t="shared" si="633"/>
        <v>Średnia</v>
      </c>
    </row>
    <row r="20284" spans="1:9">
      <c r="A20284" t="s">
        <v>30904</v>
      </c>
      <c r="B20284" t="s">
        <v>9722</v>
      </c>
      <c r="C20284" t="s">
        <v>842</v>
      </c>
      <c r="D20284">
        <v>3</v>
      </c>
      <c r="E20284" s="3">
        <v>846.23</v>
      </c>
      <c r="F20284" s="4">
        <v>0</v>
      </c>
      <c r="G20284" t="str">
        <f>VLOOKUP(C20284:C42821,Produkty!$A$2:$B$61,2,0)</f>
        <v>Etui 3</v>
      </c>
      <c r="H20284" s="6">
        <f t="shared" si="632"/>
        <v>2538.69</v>
      </c>
      <c r="I20284" t="str">
        <f t="shared" si="633"/>
        <v>Duża</v>
      </c>
    </row>
    <row r="20285" spans="1:9">
      <c r="A20285" t="s">
        <v>30905</v>
      </c>
      <c r="B20285" t="s">
        <v>9723</v>
      </c>
      <c r="C20285" t="s">
        <v>840</v>
      </c>
      <c r="D20285">
        <v>3</v>
      </c>
      <c r="E20285" s="3">
        <v>138.22</v>
      </c>
      <c r="F20285" s="4">
        <v>0</v>
      </c>
      <c r="G20285" t="str">
        <f>VLOOKUP(C20285:C42822,Produkty!$A$2:$B$61,2,0)</f>
        <v>Etui 2</v>
      </c>
      <c r="H20285" s="6">
        <f t="shared" si="632"/>
        <v>414.65999999999997</v>
      </c>
      <c r="I20285" t="str">
        <f t="shared" si="633"/>
        <v>Mała</v>
      </c>
    </row>
    <row r="20286" spans="1:9">
      <c r="A20286" t="s">
        <v>30906</v>
      </c>
      <c r="B20286" t="s">
        <v>9723</v>
      </c>
      <c r="C20286" t="s">
        <v>868</v>
      </c>
      <c r="D20286">
        <v>3</v>
      </c>
      <c r="E20286" s="3">
        <v>584</v>
      </c>
      <c r="F20286" s="4">
        <v>0.1</v>
      </c>
      <c r="G20286" t="str">
        <f>VLOOKUP(C20286:C42823,Produkty!$A$2:$B$61,2,0)</f>
        <v>Ładowarka 4</v>
      </c>
      <c r="H20286" s="6">
        <f t="shared" si="632"/>
        <v>1576.8</v>
      </c>
      <c r="I20286" t="str">
        <f t="shared" si="633"/>
        <v>Średnia</v>
      </c>
    </row>
    <row r="20287" spans="1:9">
      <c r="A20287" t="s">
        <v>30907</v>
      </c>
      <c r="B20287" t="s">
        <v>9723</v>
      </c>
      <c r="C20287" t="s">
        <v>750</v>
      </c>
      <c r="D20287">
        <v>3</v>
      </c>
      <c r="E20287" s="3">
        <v>276.97000000000003</v>
      </c>
      <c r="F20287" s="4">
        <v>0</v>
      </c>
      <c r="G20287" t="str">
        <f>VLOOKUP(C20287:C42824,Produkty!$A$2:$B$61,2,0)</f>
        <v>Słuchawki 2</v>
      </c>
      <c r="H20287" s="6">
        <f t="shared" si="632"/>
        <v>830.91000000000008</v>
      </c>
      <c r="I20287" t="str">
        <f t="shared" si="633"/>
        <v>Średnia</v>
      </c>
    </row>
    <row r="20288" spans="1:9">
      <c r="A20288" t="s">
        <v>30908</v>
      </c>
      <c r="B20288" t="s">
        <v>9723</v>
      </c>
      <c r="C20288" t="s">
        <v>860</v>
      </c>
      <c r="D20288">
        <v>6</v>
      </c>
      <c r="E20288" s="3">
        <v>861.67</v>
      </c>
      <c r="F20288" s="4">
        <v>0.2</v>
      </c>
      <c r="G20288" t="str">
        <f>VLOOKUP(C20288:C42825,Produkty!$A$2:$B$61,2,0)</f>
        <v>Podkładka 4</v>
      </c>
      <c r="H20288" s="6">
        <f t="shared" si="632"/>
        <v>4136.0159999999996</v>
      </c>
      <c r="I20288" t="str">
        <f t="shared" si="633"/>
        <v>Duża</v>
      </c>
    </row>
    <row r="20289" spans="1:9">
      <c r="A20289" t="s">
        <v>30909</v>
      </c>
      <c r="B20289" t="s">
        <v>9724</v>
      </c>
      <c r="C20289" t="s">
        <v>852</v>
      </c>
      <c r="D20289">
        <v>5</v>
      </c>
      <c r="E20289" s="3">
        <v>749.18</v>
      </c>
      <c r="F20289" s="4">
        <v>0.1</v>
      </c>
      <c r="G20289" t="str">
        <f>VLOOKUP(C20289:C42826,Produkty!$A$2:$B$61,2,0)</f>
        <v>Hub USB 4</v>
      </c>
      <c r="H20289" s="6">
        <f t="shared" si="632"/>
        <v>3371.31</v>
      </c>
      <c r="I20289" t="str">
        <f t="shared" si="633"/>
        <v>Duża</v>
      </c>
    </row>
    <row r="20290" spans="1:9">
      <c r="A20290" t="s">
        <v>30910</v>
      </c>
      <c r="B20290" t="s">
        <v>9724</v>
      </c>
      <c r="C20290" t="s">
        <v>788</v>
      </c>
      <c r="D20290">
        <v>3</v>
      </c>
      <c r="E20290" s="3">
        <v>620.96</v>
      </c>
      <c r="F20290" s="4">
        <v>0.2</v>
      </c>
      <c r="G20290" t="str">
        <f>VLOOKUP(C20290:C42827,Produkty!$A$2:$B$61,2,0)</f>
        <v>Krzesło biurowe 1</v>
      </c>
      <c r="H20290" s="6">
        <f t="shared" si="632"/>
        <v>1490.3040000000001</v>
      </c>
      <c r="I20290" t="str">
        <f t="shared" si="633"/>
        <v>Średnia</v>
      </c>
    </row>
    <row r="20291" spans="1:9">
      <c r="A20291" t="s">
        <v>30911</v>
      </c>
      <c r="B20291" t="s">
        <v>9724</v>
      </c>
      <c r="C20291" t="s">
        <v>868</v>
      </c>
      <c r="D20291">
        <v>5</v>
      </c>
      <c r="E20291" s="3">
        <v>567.89</v>
      </c>
      <c r="F20291" s="4">
        <v>0</v>
      </c>
      <c r="G20291" t="str">
        <f>VLOOKUP(C20291:C42828,Produkty!$A$2:$B$61,2,0)</f>
        <v>Ładowarka 4</v>
      </c>
      <c r="H20291" s="6">
        <f t="shared" ref="H20291:H20354" si="634">D20291*E20291*(1-F20291)</f>
        <v>2839.45</v>
      </c>
      <c r="I20291" t="str">
        <f t="shared" ref="I20291:I20354" si="635">IF(H20291&lt;500,"Mała",IF(H20291&lt;=2000,"Średnia","Duża"))</f>
        <v>Duża</v>
      </c>
    </row>
    <row r="20292" spans="1:9">
      <c r="A20292" t="s">
        <v>30912</v>
      </c>
      <c r="B20292" t="s">
        <v>9725</v>
      </c>
      <c r="C20292" t="s">
        <v>768</v>
      </c>
      <c r="D20292">
        <v>4</v>
      </c>
      <c r="E20292" s="3">
        <v>920.28</v>
      </c>
      <c r="F20292" s="4">
        <v>0.05</v>
      </c>
      <c r="G20292" t="str">
        <f>VLOOKUP(C20292:C42829,Produkty!$A$2:$B$61,2,0)</f>
        <v>Mysz 3</v>
      </c>
      <c r="H20292" s="6">
        <f t="shared" si="634"/>
        <v>3497.0639999999999</v>
      </c>
      <c r="I20292" t="str">
        <f t="shared" si="635"/>
        <v>Duża</v>
      </c>
    </row>
    <row r="20293" spans="1:9">
      <c r="A20293" t="s">
        <v>30913</v>
      </c>
      <c r="B20293" t="s">
        <v>9725</v>
      </c>
      <c r="C20293" t="s">
        <v>774</v>
      </c>
      <c r="D20293">
        <v>4</v>
      </c>
      <c r="E20293" s="3">
        <v>98.06</v>
      </c>
      <c r="F20293" s="4">
        <v>0</v>
      </c>
      <c r="G20293" t="str">
        <f>VLOOKUP(C20293:C42830,Produkty!$A$2:$B$61,2,0)</f>
        <v>Monitor 2</v>
      </c>
      <c r="H20293" s="6">
        <f t="shared" si="634"/>
        <v>392.24</v>
      </c>
      <c r="I20293" t="str">
        <f t="shared" si="635"/>
        <v>Mała</v>
      </c>
    </row>
    <row r="20294" spans="1:9">
      <c r="A20294" t="s">
        <v>30914</v>
      </c>
      <c r="B20294" t="s">
        <v>9725</v>
      </c>
      <c r="C20294" t="s">
        <v>750</v>
      </c>
      <c r="D20294">
        <v>5</v>
      </c>
      <c r="E20294" s="3">
        <v>279.45999999999998</v>
      </c>
      <c r="F20294" s="4">
        <v>0</v>
      </c>
      <c r="G20294" t="str">
        <f>VLOOKUP(C20294:C42831,Produkty!$A$2:$B$61,2,0)</f>
        <v>Słuchawki 2</v>
      </c>
      <c r="H20294" s="6">
        <f t="shared" si="634"/>
        <v>1397.3</v>
      </c>
      <c r="I20294" t="str">
        <f t="shared" si="635"/>
        <v>Średnia</v>
      </c>
    </row>
    <row r="20295" spans="1:9">
      <c r="A20295" t="s">
        <v>30915</v>
      </c>
      <c r="B20295" t="s">
        <v>9726</v>
      </c>
      <c r="C20295" t="s">
        <v>819</v>
      </c>
      <c r="D20295">
        <v>5</v>
      </c>
      <c r="E20295" s="3">
        <v>286.51</v>
      </c>
      <c r="F20295" s="4">
        <v>0</v>
      </c>
      <c r="G20295" t="str">
        <f>VLOOKUP(C20295:C42832,Produkty!$A$2:$B$61,2,0)</f>
        <v>Czajnik 4</v>
      </c>
      <c r="H20295" s="6">
        <f t="shared" si="634"/>
        <v>1432.55</v>
      </c>
      <c r="I20295" t="str">
        <f t="shared" si="635"/>
        <v>Średnia</v>
      </c>
    </row>
    <row r="20296" spans="1:9">
      <c r="A20296" t="s">
        <v>30916</v>
      </c>
      <c r="B20296" t="s">
        <v>9727</v>
      </c>
      <c r="C20296" t="s">
        <v>756</v>
      </c>
      <c r="D20296">
        <v>6</v>
      </c>
      <c r="E20296" s="3">
        <v>363.51</v>
      </c>
      <c r="F20296" s="4">
        <v>0</v>
      </c>
      <c r="G20296" t="str">
        <f>VLOOKUP(C20296:C42833,Produkty!$A$2:$B$61,2,0)</f>
        <v>Klawiatura 1</v>
      </c>
      <c r="H20296" s="6">
        <f t="shared" si="634"/>
        <v>2181.06</v>
      </c>
      <c r="I20296" t="str">
        <f t="shared" si="635"/>
        <v>Duża</v>
      </c>
    </row>
    <row r="20297" spans="1:9">
      <c r="A20297" t="s">
        <v>30917</v>
      </c>
      <c r="B20297" t="s">
        <v>9728</v>
      </c>
      <c r="C20297" t="s">
        <v>774</v>
      </c>
      <c r="D20297">
        <v>1</v>
      </c>
      <c r="E20297" s="3">
        <v>98.12</v>
      </c>
      <c r="F20297" s="4">
        <v>0.2</v>
      </c>
      <c r="G20297" t="str">
        <f>VLOOKUP(C20297:C42834,Produkty!$A$2:$B$61,2,0)</f>
        <v>Monitor 2</v>
      </c>
      <c r="H20297" s="6">
        <f t="shared" si="634"/>
        <v>78.496000000000009</v>
      </c>
      <c r="I20297" t="str">
        <f t="shared" si="635"/>
        <v>Mała</v>
      </c>
    </row>
    <row r="20298" spans="1:9">
      <c r="A20298" t="s">
        <v>30918</v>
      </c>
      <c r="B20298" t="s">
        <v>9729</v>
      </c>
      <c r="C20298" t="s">
        <v>854</v>
      </c>
      <c r="D20298">
        <v>3</v>
      </c>
      <c r="E20298" s="3">
        <v>309.95</v>
      </c>
      <c r="F20298" s="4">
        <v>0.15</v>
      </c>
      <c r="G20298" t="str">
        <f>VLOOKUP(C20298:C42835,Produkty!$A$2:$B$61,2,0)</f>
        <v>Podkładka 1</v>
      </c>
      <c r="H20298" s="6">
        <f t="shared" si="634"/>
        <v>790.37249999999995</v>
      </c>
      <c r="I20298" t="str">
        <f t="shared" si="635"/>
        <v>Średnia</v>
      </c>
    </row>
    <row r="20299" spans="1:9">
      <c r="A20299" t="s">
        <v>30919</v>
      </c>
      <c r="B20299" t="s">
        <v>9729</v>
      </c>
      <c r="C20299" t="s">
        <v>858</v>
      </c>
      <c r="D20299">
        <v>2</v>
      </c>
      <c r="E20299" s="3">
        <v>575.91999999999996</v>
      </c>
      <c r="F20299" s="4">
        <v>0.2</v>
      </c>
      <c r="G20299" t="str">
        <f>VLOOKUP(C20299:C42836,Produkty!$A$2:$B$61,2,0)</f>
        <v>Podkładka 3</v>
      </c>
      <c r="H20299" s="6">
        <f t="shared" si="634"/>
        <v>921.47199999999998</v>
      </c>
      <c r="I20299" t="str">
        <f t="shared" si="635"/>
        <v>Średnia</v>
      </c>
    </row>
    <row r="20300" spans="1:9">
      <c r="A20300" t="s">
        <v>30920</v>
      </c>
      <c r="B20300" t="s">
        <v>9729</v>
      </c>
      <c r="C20300" t="s">
        <v>772</v>
      </c>
      <c r="D20300">
        <v>3</v>
      </c>
      <c r="E20300" s="3">
        <v>933.31</v>
      </c>
      <c r="F20300" s="4">
        <v>0.1</v>
      </c>
      <c r="G20300" t="str">
        <f>VLOOKUP(C20300:C42837,Produkty!$A$2:$B$61,2,0)</f>
        <v>Monitor 1</v>
      </c>
      <c r="H20300" s="6">
        <f t="shared" si="634"/>
        <v>2519.9369999999999</v>
      </c>
      <c r="I20300" t="str">
        <f t="shared" si="635"/>
        <v>Duża</v>
      </c>
    </row>
    <row r="20301" spans="1:9">
      <c r="A20301" t="s">
        <v>30921</v>
      </c>
      <c r="B20301" t="s">
        <v>9729</v>
      </c>
      <c r="C20301" t="s">
        <v>827</v>
      </c>
      <c r="D20301">
        <v>3</v>
      </c>
      <c r="E20301" s="3">
        <v>270.2</v>
      </c>
      <c r="F20301" s="4">
        <v>0.15</v>
      </c>
      <c r="G20301" t="str">
        <f>VLOOKUP(C20301:C42838,Produkty!$A$2:$B$61,2,0)</f>
        <v>Termos 4</v>
      </c>
      <c r="H20301" s="6">
        <f t="shared" si="634"/>
        <v>689.00999999999988</v>
      </c>
      <c r="I20301" t="str">
        <f t="shared" si="635"/>
        <v>Średnia</v>
      </c>
    </row>
    <row r="20302" spans="1:9">
      <c r="A20302" t="s">
        <v>30922</v>
      </c>
      <c r="B20302" t="s">
        <v>9730</v>
      </c>
      <c r="C20302" t="s">
        <v>860</v>
      </c>
      <c r="D20302">
        <v>6</v>
      </c>
      <c r="E20302" s="3">
        <v>853.24</v>
      </c>
      <c r="F20302" s="4">
        <v>0.05</v>
      </c>
      <c r="G20302" t="str">
        <f>VLOOKUP(C20302:C42839,Produkty!$A$2:$B$61,2,0)</f>
        <v>Podkładka 4</v>
      </c>
      <c r="H20302" s="6">
        <f t="shared" si="634"/>
        <v>4863.4679999999998</v>
      </c>
      <c r="I20302" t="str">
        <f t="shared" si="635"/>
        <v>Duża</v>
      </c>
    </row>
    <row r="20303" spans="1:9">
      <c r="A20303" t="s">
        <v>30923</v>
      </c>
      <c r="B20303" t="s">
        <v>9730</v>
      </c>
      <c r="C20303" t="s">
        <v>756</v>
      </c>
      <c r="D20303">
        <v>6</v>
      </c>
      <c r="E20303" s="3">
        <v>383.51</v>
      </c>
      <c r="F20303" s="4">
        <v>0</v>
      </c>
      <c r="G20303" t="str">
        <f>VLOOKUP(C20303:C42840,Produkty!$A$2:$B$61,2,0)</f>
        <v>Klawiatura 1</v>
      </c>
      <c r="H20303" s="6">
        <f t="shared" si="634"/>
        <v>2301.06</v>
      </c>
      <c r="I20303" t="str">
        <f t="shared" si="635"/>
        <v>Duża</v>
      </c>
    </row>
    <row r="20304" spans="1:9">
      <c r="A20304" t="s">
        <v>30924</v>
      </c>
      <c r="B20304" t="s">
        <v>9731</v>
      </c>
      <c r="C20304" t="s">
        <v>864</v>
      </c>
      <c r="D20304">
        <v>3</v>
      </c>
      <c r="E20304" s="3">
        <v>1101.68</v>
      </c>
      <c r="F20304" s="4">
        <v>0.1</v>
      </c>
      <c r="G20304" t="str">
        <f>VLOOKUP(C20304:C42841,Produkty!$A$2:$B$61,2,0)</f>
        <v>Ładowarka 2</v>
      </c>
      <c r="H20304" s="6">
        <f t="shared" si="634"/>
        <v>2974.5360000000001</v>
      </c>
      <c r="I20304" t="str">
        <f t="shared" si="635"/>
        <v>Duża</v>
      </c>
    </row>
    <row r="20305" spans="1:9">
      <c r="A20305" t="s">
        <v>30925</v>
      </c>
      <c r="B20305" t="s">
        <v>9731</v>
      </c>
      <c r="C20305" t="s">
        <v>780</v>
      </c>
      <c r="D20305">
        <v>6</v>
      </c>
      <c r="E20305" s="3">
        <v>685.7</v>
      </c>
      <c r="F20305" s="4">
        <v>0.05</v>
      </c>
      <c r="G20305" t="str">
        <f>VLOOKUP(C20305:C42842,Produkty!$A$2:$B$61,2,0)</f>
        <v>Powerbank 1</v>
      </c>
      <c r="H20305" s="6">
        <f t="shared" si="634"/>
        <v>3908.4900000000007</v>
      </c>
      <c r="I20305" t="str">
        <f t="shared" si="635"/>
        <v>Duża</v>
      </c>
    </row>
    <row r="20306" spans="1:9">
      <c r="A20306" t="s">
        <v>30926</v>
      </c>
      <c r="B20306" t="s">
        <v>9731</v>
      </c>
      <c r="C20306" t="s">
        <v>842</v>
      </c>
      <c r="D20306">
        <v>6</v>
      </c>
      <c r="E20306" s="3">
        <v>806.94</v>
      </c>
      <c r="F20306" s="4">
        <v>0</v>
      </c>
      <c r="G20306" t="str">
        <f>VLOOKUP(C20306:C42843,Produkty!$A$2:$B$61,2,0)</f>
        <v>Etui 3</v>
      </c>
      <c r="H20306" s="6">
        <f t="shared" si="634"/>
        <v>4841.6400000000003</v>
      </c>
      <c r="I20306" t="str">
        <f t="shared" si="635"/>
        <v>Duża</v>
      </c>
    </row>
    <row r="20307" spans="1:9">
      <c r="A20307" t="s">
        <v>30927</v>
      </c>
      <c r="B20307" t="s">
        <v>9731</v>
      </c>
      <c r="C20307" t="s">
        <v>842</v>
      </c>
      <c r="D20307">
        <v>6</v>
      </c>
      <c r="E20307" s="3">
        <v>807.53</v>
      </c>
      <c r="F20307" s="4">
        <v>0</v>
      </c>
      <c r="G20307" t="str">
        <f>VLOOKUP(C20307:C42844,Produkty!$A$2:$B$61,2,0)</f>
        <v>Etui 3</v>
      </c>
      <c r="H20307" s="6">
        <f t="shared" si="634"/>
        <v>4845.18</v>
      </c>
      <c r="I20307" t="str">
        <f t="shared" si="635"/>
        <v>Duża</v>
      </c>
    </row>
    <row r="20308" spans="1:9">
      <c r="A20308" t="s">
        <v>30928</v>
      </c>
      <c r="B20308" t="s">
        <v>9732</v>
      </c>
      <c r="C20308" t="s">
        <v>774</v>
      </c>
      <c r="D20308">
        <v>5</v>
      </c>
      <c r="E20308" s="3">
        <v>94.57</v>
      </c>
      <c r="F20308" s="4">
        <v>0</v>
      </c>
      <c r="G20308" t="str">
        <f>VLOOKUP(C20308:C42845,Produkty!$A$2:$B$61,2,0)</f>
        <v>Monitor 2</v>
      </c>
      <c r="H20308" s="6">
        <f t="shared" si="634"/>
        <v>472.84999999999997</v>
      </c>
      <c r="I20308" t="str">
        <f t="shared" si="635"/>
        <v>Mała</v>
      </c>
    </row>
    <row r="20309" spans="1:9">
      <c r="A20309" t="s">
        <v>30929</v>
      </c>
      <c r="B20309" t="s">
        <v>9732</v>
      </c>
      <c r="C20309" t="s">
        <v>832</v>
      </c>
      <c r="D20309">
        <v>5</v>
      </c>
      <c r="E20309" s="3">
        <v>731.42</v>
      </c>
      <c r="F20309" s="4">
        <v>0.1</v>
      </c>
      <c r="G20309" t="str">
        <f>VLOOKUP(C20309:C42846,Produkty!$A$2:$B$61,2,0)</f>
        <v>Kabel USB-C 2</v>
      </c>
      <c r="H20309" s="6">
        <f t="shared" si="634"/>
        <v>3291.39</v>
      </c>
      <c r="I20309" t="str">
        <f t="shared" si="635"/>
        <v>Duża</v>
      </c>
    </row>
    <row r="20310" spans="1:9">
      <c r="A20310" t="s">
        <v>30930</v>
      </c>
      <c r="B20310" t="s">
        <v>9732</v>
      </c>
      <c r="C20310" t="s">
        <v>868</v>
      </c>
      <c r="D20310">
        <v>4</v>
      </c>
      <c r="E20310" s="3">
        <v>573.4</v>
      </c>
      <c r="F20310" s="4">
        <v>0</v>
      </c>
      <c r="G20310" t="str">
        <f>VLOOKUP(C20310:C42847,Produkty!$A$2:$B$61,2,0)</f>
        <v>Ładowarka 4</v>
      </c>
      <c r="H20310" s="6">
        <f t="shared" si="634"/>
        <v>2293.6</v>
      </c>
      <c r="I20310" t="str">
        <f t="shared" si="635"/>
        <v>Duża</v>
      </c>
    </row>
    <row r="20311" spans="1:9">
      <c r="A20311" t="s">
        <v>30931</v>
      </c>
      <c r="B20311" t="s">
        <v>9733</v>
      </c>
      <c r="C20311" t="s">
        <v>788</v>
      </c>
      <c r="D20311">
        <v>2</v>
      </c>
      <c r="E20311" s="3">
        <v>610.86</v>
      </c>
      <c r="F20311" s="4">
        <v>0</v>
      </c>
      <c r="G20311" t="str">
        <f>VLOOKUP(C20311:C42848,Produkty!$A$2:$B$61,2,0)</f>
        <v>Krzesło biurowe 1</v>
      </c>
      <c r="H20311" s="6">
        <f t="shared" si="634"/>
        <v>1221.72</v>
      </c>
      <c r="I20311" t="str">
        <f t="shared" si="635"/>
        <v>Średnia</v>
      </c>
    </row>
    <row r="20312" spans="1:9">
      <c r="A20312" t="s">
        <v>30932</v>
      </c>
      <c r="B20312" t="s">
        <v>9733</v>
      </c>
      <c r="C20312" t="s">
        <v>805</v>
      </c>
      <c r="D20312">
        <v>2</v>
      </c>
      <c r="E20312" s="3">
        <v>217.32</v>
      </c>
      <c r="F20312" s="4">
        <v>0</v>
      </c>
      <c r="G20312" t="str">
        <f>VLOOKUP(C20312:C42849,Produkty!$A$2:$B$61,2,0)</f>
        <v>Organizer 1</v>
      </c>
      <c r="H20312" s="6">
        <f t="shared" si="634"/>
        <v>434.64</v>
      </c>
      <c r="I20312" t="str">
        <f t="shared" si="635"/>
        <v>Mała</v>
      </c>
    </row>
    <row r="20313" spans="1:9">
      <c r="A20313" t="s">
        <v>30933</v>
      </c>
      <c r="B20313" t="s">
        <v>9733</v>
      </c>
      <c r="C20313" t="s">
        <v>762</v>
      </c>
      <c r="D20313">
        <v>5</v>
      </c>
      <c r="E20313" s="3">
        <v>738.19</v>
      </c>
      <c r="F20313" s="4">
        <v>0</v>
      </c>
      <c r="G20313" t="str">
        <f>VLOOKUP(C20313:C42850,Produkty!$A$2:$B$61,2,0)</f>
        <v>Klawiatura 4</v>
      </c>
      <c r="H20313" s="6">
        <f t="shared" si="634"/>
        <v>3690.9500000000003</v>
      </c>
      <c r="I20313" t="str">
        <f t="shared" si="635"/>
        <v>Duża</v>
      </c>
    </row>
    <row r="20314" spans="1:9">
      <c r="A20314" t="s">
        <v>30934</v>
      </c>
      <c r="B20314" t="s">
        <v>9734</v>
      </c>
      <c r="C20314" t="s">
        <v>803</v>
      </c>
      <c r="D20314">
        <v>4</v>
      </c>
      <c r="E20314" s="3">
        <v>718.47</v>
      </c>
      <c r="F20314" s="4">
        <v>0</v>
      </c>
      <c r="G20314" t="str">
        <f>VLOOKUP(C20314:C42851,Produkty!$A$2:$B$61,2,0)</f>
        <v>Lampka 4</v>
      </c>
      <c r="H20314" s="6">
        <f t="shared" si="634"/>
        <v>2873.88</v>
      </c>
      <c r="I20314" t="str">
        <f t="shared" si="635"/>
        <v>Duża</v>
      </c>
    </row>
    <row r="20315" spans="1:9">
      <c r="A20315" t="s">
        <v>30935</v>
      </c>
      <c r="B20315" t="s">
        <v>9734</v>
      </c>
      <c r="C20315" t="s">
        <v>832</v>
      </c>
      <c r="D20315">
        <v>2</v>
      </c>
      <c r="E20315" s="3">
        <v>735.28</v>
      </c>
      <c r="F20315" s="4">
        <v>0.2</v>
      </c>
      <c r="G20315" t="str">
        <f>VLOOKUP(C20315:C42852,Produkty!$A$2:$B$61,2,0)</f>
        <v>Kabel USB-C 2</v>
      </c>
      <c r="H20315" s="6">
        <f t="shared" si="634"/>
        <v>1176.4480000000001</v>
      </c>
      <c r="I20315" t="str">
        <f t="shared" si="635"/>
        <v>Średnia</v>
      </c>
    </row>
    <row r="20316" spans="1:9">
      <c r="A20316" t="s">
        <v>30936</v>
      </c>
      <c r="B20316" t="s">
        <v>9735</v>
      </c>
      <c r="C20316" t="s">
        <v>856</v>
      </c>
      <c r="D20316">
        <v>2</v>
      </c>
      <c r="E20316" s="3">
        <v>130.33000000000001</v>
      </c>
      <c r="F20316" s="4">
        <v>0</v>
      </c>
      <c r="G20316" t="str">
        <f>VLOOKUP(C20316:C42853,Produkty!$A$2:$B$61,2,0)</f>
        <v>Podkładka 2</v>
      </c>
      <c r="H20316" s="6">
        <f t="shared" si="634"/>
        <v>260.66000000000003</v>
      </c>
      <c r="I20316" t="str">
        <f t="shared" si="635"/>
        <v>Mała</v>
      </c>
    </row>
    <row r="20317" spans="1:9">
      <c r="A20317" t="s">
        <v>30937</v>
      </c>
      <c r="B20317" t="s">
        <v>9735</v>
      </c>
      <c r="C20317" t="s">
        <v>846</v>
      </c>
      <c r="D20317">
        <v>6</v>
      </c>
      <c r="E20317" s="3">
        <v>1088.25</v>
      </c>
      <c r="F20317" s="4">
        <v>0</v>
      </c>
      <c r="G20317" t="str">
        <f>VLOOKUP(C20317:C42854,Produkty!$A$2:$B$61,2,0)</f>
        <v>Hub USB 1</v>
      </c>
      <c r="H20317" s="6">
        <f t="shared" si="634"/>
        <v>6529.5</v>
      </c>
      <c r="I20317" t="str">
        <f t="shared" si="635"/>
        <v>Duża</v>
      </c>
    </row>
    <row r="20318" spans="1:9">
      <c r="A20318" t="s">
        <v>30938</v>
      </c>
      <c r="B20318" t="s">
        <v>9736</v>
      </c>
      <c r="C20318" t="s">
        <v>829</v>
      </c>
      <c r="D20318">
        <v>3</v>
      </c>
      <c r="E20318" s="3">
        <v>558.70000000000005</v>
      </c>
      <c r="F20318" s="4">
        <v>0.15</v>
      </c>
      <c r="G20318" t="str">
        <f>VLOOKUP(C20318:C42855,Produkty!$A$2:$B$61,2,0)</f>
        <v>Kabel USB-C 1</v>
      </c>
      <c r="H20318" s="6">
        <f t="shared" si="634"/>
        <v>1424.6850000000002</v>
      </c>
      <c r="I20318" t="str">
        <f t="shared" si="635"/>
        <v>Średnia</v>
      </c>
    </row>
    <row r="20319" spans="1:9">
      <c r="A20319" t="s">
        <v>30939</v>
      </c>
      <c r="B20319" t="s">
        <v>9736</v>
      </c>
      <c r="C20319" t="s">
        <v>840</v>
      </c>
      <c r="D20319">
        <v>2</v>
      </c>
      <c r="E20319" s="3">
        <v>143.91999999999999</v>
      </c>
      <c r="F20319" s="4">
        <v>0</v>
      </c>
      <c r="G20319" t="str">
        <f>VLOOKUP(C20319:C42856,Produkty!$A$2:$B$61,2,0)</f>
        <v>Etui 2</v>
      </c>
      <c r="H20319" s="6">
        <f t="shared" si="634"/>
        <v>287.83999999999997</v>
      </c>
      <c r="I20319" t="str">
        <f t="shared" si="635"/>
        <v>Mała</v>
      </c>
    </row>
    <row r="20320" spans="1:9">
      <c r="A20320" t="s">
        <v>30940</v>
      </c>
      <c r="B20320" t="s">
        <v>9736</v>
      </c>
      <c r="C20320" t="s">
        <v>842</v>
      </c>
      <c r="D20320">
        <v>1</v>
      </c>
      <c r="E20320" s="3">
        <v>846.26</v>
      </c>
      <c r="F20320" s="4">
        <v>0.2</v>
      </c>
      <c r="G20320" t="str">
        <f>VLOOKUP(C20320:C42857,Produkty!$A$2:$B$61,2,0)</f>
        <v>Etui 3</v>
      </c>
      <c r="H20320" s="6">
        <f t="shared" si="634"/>
        <v>677.00800000000004</v>
      </c>
      <c r="I20320" t="str">
        <f t="shared" si="635"/>
        <v>Średnia</v>
      </c>
    </row>
    <row r="20321" spans="1:9">
      <c r="A20321" t="s">
        <v>30941</v>
      </c>
      <c r="B20321" t="s">
        <v>9737</v>
      </c>
      <c r="C20321" t="s">
        <v>797</v>
      </c>
      <c r="D20321">
        <v>3</v>
      </c>
      <c r="E20321" s="3">
        <v>654.73</v>
      </c>
      <c r="F20321" s="4">
        <v>0.1</v>
      </c>
      <c r="G20321" t="str">
        <f>VLOOKUP(C20321:C42858,Produkty!$A$2:$B$61,2,0)</f>
        <v>Lampka 1</v>
      </c>
      <c r="H20321" s="6">
        <f t="shared" si="634"/>
        <v>1767.7710000000002</v>
      </c>
      <c r="I20321" t="str">
        <f t="shared" si="635"/>
        <v>Średnia</v>
      </c>
    </row>
    <row r="20322" spans="1:9">
      <c r="A20322" t="s">
        <v>30942</v>
      </c>
      <c r="B20322" t="s">
        <v>9737</v>
      </c>
      <c r="C20322" t="s">
        <v>766</v>
      </c>
      <c r="D20322">
        <v>5</v>
      </c>
      <c r="E20322" s="3">
        <v>708</v>
      </c>
      <c r="F20322" s="4">
        <v>0</v>
      </c>
      <c r="G20322" t="str">
        <f>VLOOKUP(C20322:C42859,Produkty!$A$2:$B$61,2,0)</f>
        <v>Mysz 2</v>
      </c>
      <c r="H20322" s="6">
        <f t="shared" si="634"/>
        <v>3540</v>
      </c>
      <c r="I20322" t="str">
        <f t="shared" si="635"/>
        <v>Duża</v>
      </c>
    </row>
    <row r="20323" spans="1:9">
      <c r="A20323" t="s">
        <v>30943</v>
      </c>
      <c r="B20323" t="s">
        <v>9737</v>
      </c>
      <c r="C20323" t="s">
        <v>860</v>
      </c>
      <c r="D20323">
        <v>5</v>
      </c>
      <c r="E20323" s="3">
        <v>832.14</v>
      </c>
      <c r="F20323" s="4">
        <v>0.15</v>
      </c>
      <c r="G20323" t="str">
        <f>VLOOKUP(C20323:C42860,Produkty!$A$2:$B$61,2,0)</f>
        <v>Podkładka 4</v>
      </c>
      <c r="H20323" s="6">
        <f t="shared" si="634"/>
        <v>3536.5949999999998</v>
      </c>
      <c r="I20323" t="str">
        <f t="shared" si="635"/>
        <v>Duża</v>
      </c>
    </row>
    <row r="20324" spans="1:9">
      <c r="A20324" t="s">
        <v>30944</v>
      </c>
      <c r="B20324" t="s">
        <v>9738</v>
      </c>
      <c r="C20324" t="s">
        <v>823</v>
      </c>
      <c r="D20324">
        <v>2</v>
      </c>
      <c r="E20324" s="3">
        <v>689.24</v>
      </c>
      <c r="F20324" s="4">
        <v>0.1</v>
      </c>
      <c r="G20324" t="str">
        <f>VLOOKUP(C20324:C42861,Produkty!$A$2:$B$61,2,0)</f>
        <v>Termos 2</v>
      </c>
      <c r="H20324" s="6">
        <f t="shared" si="634"/>
        <v>1240.6320000000001</v>
      </c>
      <c r="I20324" t="str">
        <f t="shared" si="635"/>
        <v>Średnia</v>
      </c>
    </row>
    <row r="20325" spans="1:9">
      <c r="A20325" t="s">
        <v>30945</v>
      </c>
      <c r="B20325" t="s">
        <v>9739</v>
      </c>
      <c r="C20325" t="s">
        <v>786</v>
      </c>
      <c r="D20325">
        <v>5</v>
      </c>
      <c r="E20325" s="3">
        <v>968.95</v>
      </c>
      <c r="F20325" s="4">
        <v>0</v>
      </c>
      <c r="G20325" t="str">
        <f>VLOOKUP(C20325:C42862,Produkty!$A$2:$B$61,2,0)</f>
        <v>Powerbank 4</v>
      </c>
      <c r="H20325" s="6">
        <f t="shared" si="634"/>
        <v>4844.75</v>
      </c>
      <c r="I20325" t="str">
        <f t="shared" si="635"/>
        <v>Duża</v>
      </c>
    </row>
    <row r="20326" spans="1:9">
      <c r="A20326" t="s">
        <v>30946</v>
      </c>
      <c r="B20326" t="s">
        <v>9739</v>
      </c>
      <c r="C20326" t="s">
        <v>838</v>
      </c>
      <c r="D20326">
        <v>4</v>
      </c>
      <c r="E20326" s="3">
        <v>90.74</v>
      </c>
      <c r="F20326" s="4">
        <v>0</v>
      </c>
      <c r="G20326" t="str">
        <f>VLOOKUP(C20326:C42863,Produkty!$A$2:$B$61,2,0)</f>
        <v>Etui 1</v>
      </c>
      <c r="H20326" s="6">
        <f t="shared" si="634"/>
        <v>362.96</v>
      </c>
      <c r="I20326" t="str">
        <f t="shared" si="635"/>
        <v>Mała</v>
      </c>
    </row>
    <row r="20327" spans="1:9">
      <c r="A20327" t="s">
        <v>30947</v>
      </c>
      <c r="B20327" t="s">
        <v>9739</v>
      </c>
      <c r="C20327" t="s">
        <v>860</v>
      </c>
      <c r="D20327">
        <v>2</v>
      </c>
      <c r="E20327" s="3">
        <v>874.53</v>
      </c>
      <c r="F20327" s="4">
        <v>0</v>
      </c>
      <c r="G20327" t="str">
        <f>VLOOKUP(C20327:C42864,Produkty!$A$2:$B$61,2,0)</f>
        <v>Podkładka 4</v>
      </c>
      <c r="H20327" s="6">
        <f t="shared" si="634"/>
        <v>1749.06</v>
      </c>
      <c r="I20327" t="str">
        <f t="shared" si="635"/>
        <v>Średnia</v>
      </c>
    </row>
    <row r="20328" spans="1:9">
      <c r="A20328" t="s">
        <v>30948</v>
      </c>
      <c r="B20328" t="s">
        <v>9739</v>
      </c>
      <c r="C20328" t="s">
        <v>760</v>
      </c>
      <c r="D20328">
        <v>1</v>
      </c>
      <c r="E20328" s="3">
        <v>41.02</v>
      </c>
      <c r="F20328" s="4">
        <v>0.1</v>
      </c>
      <c r="G20328" t="str">
        <f>VLOOKUP(C20328:C42865,Produkty!$A$2:$B$61,2,0)</f>
        <v>Klawiatura 3</v>
      </c>
      <c r="H20328" s="6">
        <f t="shared" si="634"/>
        <v>36.918000000000006</v>
      </c>
      <c r="I20328" t="str">
        <f t="shared" si="635"/>
        <v>Mała</v>
      </c>
    </row>
    <row r="20329" spans="1:9">
      <c r="A20329" t="s">
        <v>30949</v>
      </c>
      <c r="B20329" t="s">
        <v>9740</v>
      </c>
      <c r="C20329" t="s">
        <v>799</v>
      </c>
      <c r="D20329">
        <v>1</v>
      </c>
      <c r="E20329" s="3">
        <v>360.74</v>
      </c>
      <c r="F20329" s="4">
        <v>0.1</v>
      </c>
      <c r="G20329" t="str">
        <f>VLOOKUP(C20329:C42866,Produkty!$A$2:$B$61,2,0)</f>
        <v>Lampka 2</v>
      </c>
      <c r="H20329" s="6">
        <f t="shared" si="634"/>
        <v>324.666</v>
      </c>
      <c r="I20329" t="str">
        <f t="shared" si="635"/>
        <v>Mała</v>
      </c>
    </row>
    <row r="20330" spans="1:9">
      <c r="A20330" t="s">
        <v>30950</v>
      </c>
      <c r="B20330" t="s">
        <v>9740</v>
      </c>
      <c r="C20330" t="s">
        <v>793</v>
      </c>
      <c r="D20330">
        <v>2</v>
      </c>
      <c r="E20330" s="3">
        <v>90.02</v>
      </c>
      <c r="F20330" s="4">
        <v>0</v>
      </c>
      <c r="G20330" t="str">
        <f>VLOOKUP(C20330:C42867,Produkty!$A$2:$B$61,2,0)</f>
        <v>Krzesło biurowe 3</v>
      </c>
      <c r="H20330" s="6">
        <f t="shared" si="634"/>
        <v>180.04</v>
      </c>
      <c r="I20330" t="str">
        <f t="shared" si="635"/>
        <v>Mała</v>
      </c>
    </row>
    <row r="20331" spans="1:9">
      <c r="A20331" t="s">
        <v>30951</v>
      </c>
      <c r="B20331" t="s">
        <v>9740</v>
      </c>
      <c r="C20331" t="s">
        <v>836</v>
      </c>
      <c r="D20331">
        <v>6</v>
      </c>
      <c r="E20331" s="3">
        <v>1095.1400000000001</v>
      </c>
      <c r="F20331" s="4">
        <v>0</v>
      </c>
      <c r="G20331" t="str">
        <f>VLOOKUP(C20331:C42868,Produkty!$A$2:$B$61,2,0)</f>
        <v>Kabel USB-C 4</v>
      </c>
      <c r="H20331" s="6">
        <f t="shared" si="634"/>
        <v>6570.84</v>
      </c>
      <c r="I20331" t="str">
        <f t="shared" si="635"/>
        <v>Duża</v>
      </c>
    </row>
    <row r="20332" spans="1:9">
      <c r="A20332" t="s">
        <v>30952</v>
      </c>
      <c r="B20332" t="s">
        <v>9741</v>
      </c>
      <c r="C20332" t="s">
        <v>758</v>
      </c>
      <c r="D20332">
        <v>4</v>
      </c>
      <c r="E20332" s="3">
        <v>250.63</v>
      </c>
      <c r="F20332" s="4">
        <v>0</v>
      </c>
      <c r="G20332" t="str">
        <f>VLOOKUP(C20332:C42869,Produkty!$A$2:$B$61,2,0)</f>
        <v>Klawiatura 2</v>
      </c>
      <c r="H20332" s="6">
        <f t="shared" si="634"/>
        <v>1002.52</v>
      </c>
      <c r="I20332" t="str">
        <f t="shared" si="635"/>
        <v>Średnia</v>
      </c>
    </row>
    <row r="20333" spans="1:9">
      <c r="A20333" t="s">
        <v>30953</v>
      </c>
      <c r="B20333" t="s">
        <v>9742</v>
      </c>
      <c r="C20333" t="s">
        <v>752</v>
      </c>
      <c r="D20333">
        <v>3</v>
      </c>
      <c r="E20333" s="3">
        <v>828.77</v>
      </c>
      <c r="F20333" s="4">
        <v>0.15</v>
      </c>
      <c r="G20333" t="str">
        <f>VLOOKUP(C20333:C42870,Produkty!$A$2:$B$61,2,0)</f>
        <v>Słuchawki 3</v>
      </c>
      <c r="H20333" s="6">
        <f t="shared" si="634"/>
        <v>2113.3634999999999</v>
      </c>
      <c r="I20333" t="str">
        <f t="shared" si="635"/>
        <v>Duża</v>
      </c>
    </row>
    <row r="20334" spans="1:9">
      <c r="A20334" t="s">
        <v>30954</v>
      </c>
      <c r="B20334" t="s">
        <v>9743</v>
      </c>
      <c r="C20334" t="s">
        <v>793</v>
      </c>
      <c r="D20334">
        <v>4</v>
      </c>
      <c r="E20334" s="3">
        <v>89.07</v>
      </c>
      <c r="F20334" s="4">
        <v>0</v>
      </c>
      <c r="G20334" t="str">
        <f>VLOOKUP(C20334:C42871,Produkty!$A$2:$B$61,2,0)</f>
        <v>Krzesło biurowe 3</v>
      </c>
      <c r="H20334" s="6">
        <f t="shared" si="634"/>
        <v>356.28</v>
      </c>
      <c r="I20334" t="str">
        <f t="shared" si="635"/>
        <v>Mała</v>
      </c>
    </row>
    <row r="20335" spans="1:9">
      <c r="A20335" t="s">
        <v>30955</v>
      </c>
      <c r="B20335" t="s">
        <v>9743</v>
      </c>
      <c r="C20335" t="s">
        <v>854</v>
      </c>
      <c r="D20335">
        <v>6</v>
      </c>
      <c r="E20335" s="3">
        <v>319.77999999999997</v>
      </c>
      <c r="F20335" s="4">
        <v>0.05</v>
      </c>
      <c r="G20335" t="str">
        <f>VLOOKUP(C20335:C42872,Produkty!$A$2:$B$61,2,0)</f>
        <v>Podkładka 1</v>
      </c>
      <c r="H20335" s="6">
        <f t="shared" si="634"/>
        <v>1822.7459999999999</v>
      </c>
      <c r="I20335" t="str">
        <f t="shared" si="635"/>
        <v>Średnia</v>
      </c>
    </row>
    <row r="20336" spans="1:9">
      <c r="A20336" t="s">
        <v>30956</v>
      </c>
      <c r="B20336" t="s">
        <v>9743</v>
      </c>
      <c r="C20336" t="s">
        <v>782</v>
      </c>
      <c r="D20336">
        <v>4</v>
      </c>
      <c r="E20336" s="3">
        <v>427.01</v>
      </c>
      <c r="F20336" s="4">
        <v>0</v>
      </c>
      <c r="G20336" t="str">
        <f>VLOOKUP(C20336:C42873,Produkty!$A$2:$B$61,2,0)</f>
        <v>Powerbank 2</v>
      </c>
      <c r="H20336" s="6">
        <f t="shared" si="634"/>
        <v>1708.04</v>
      </c>
      <c r="I20336" t="str">
        <f t="shared" si="635"/>
        <v>Średnia</v>
      </c>
    </row>
    <row r="20337" spans="1:9">
      <c r="A20337" t="s">
        <v>30957</v>
      </c>
      <c r="B20337" t="s">
        <v>9743</v>
      </c>
      <c r="C20337" t="s">
        <v>832</v>
      </c>
      <c r="D20337">
        <v>6</v>
      </c>
      <c r="E20337" s="3">
        <v>723.79</v>
      </c>
      <c r="F20337" s="4">
        <v>0.1</v>
      </c>
      <c r="G20337" t="str">
        <f>VLOOKUP(C20337:C42874,Produkty!$A$2:$B$61,2,0)</f>
        <v>Kabel USB-C 2</v>
      </c>
      <c r="H20337" s="6">
        <f t="shared" si="634"/>
        <v>3908.4659999999999</v>
      </c>
      <c r="I20337" t="str">
        <f t="shared" si="635"/>
        <v>Duża</v>
      </c>
    </row>
    <row r="20338" spans="1:9">
      <c r="A20338" t="s">
        <v>30958</v>
      </c>
      <c r="B20338" t="s">
        <v>9744</v>
      </c>
      <c r="C20338" t="s">
        <v>803</v>
      </c>
      <c r="D20338">
        <v>1</v>
      </c>
      <c r="E20338" s="3">
        <v>714.6</v>
      </c>
      <c r="F20338" s="4">
        <v>0</v>
      </c>
      <c r="G20338" t="str">
        <f>VLOOKUP(C20338:C42875,Produkty!$A$2:$B$61,2,0)</f>
        <v>Lampka 4</v>
      </c>
      <c r="H20338" s="6">
        <f t="shared" si="634"/>
        <v>714.6</v>
      </c>
      <c r="I20338" t="str">
        <f t="shared" si="635"/>
        <v>Średnia</v>
      </c>
    </row>
    <row r="20339" spans="1:9">
      <c r="A20339" t="s">
        <v>30959</v>
      </c>
      <c r="B20339" t="s">
        <v>9744</v>
      </c>
      <c r="C20339" t="s">
        <v>770</v>
      </c>
      <c r="D20339">
        <v>3</v>
      </c>
      <c r="E20339" s="3">
        <v>320.33999999999997</v>
      </c>
      <c r="F20339" s="4">
        <v>0</v>
      </c>
      <c r="G20339" t="str">
        <f>VLOOKUP(C20339:C42876,Produkty!$A$2:$B$61,2,0)</f>
        <v>Mysz 4</v>
      </c>
      <c r="H20339" s="6">
        <f t="shared" si="634"/>
        <v>961.02</v>
      </c>
      <c r="I20339" t="str">
        <f t="shared" si="635"/>
        <v>Średnia</v>
      </c>
    </row>
    <row r="20340" spans="1:9">
      <c r="A20340" t="s">
        <v>30960</v>
      </c>
      <c r="B20340" t="s">
        <v>9744</v>
      </c>
      <c r="C20340" t="s">
        <v>799</v>
      </c>
      <c r="D20340">
        <v>3</v>
      </c>
      <c r="E20340" s="3">
        <v>356.16</v>
      </c>
      <c r="F20340" s="4">
        <v>0.1</v>
      </c>
      <c r="G20340" t="str">
        <f>VLOOKUP(C20340:C42877,Produkty!$A$2:$B$61,2,0)</f>
        <v>Lampka 2</v>
      </c>
      <c r="H20340" s="6">
        <f t="shared" si="634"/>
        <v>961.63200000000006</v>
      </c>
      <c r="I20340" t="str">
        <f t="shared" si="635"/>
        <v>Średnia</v>
      </c>
    </row>
    <row r="20341" spans="1:9">
      <c r="A20341" t="s">
        <v>30961</v>
      </c>
      <c r="B20341" t="s">
        <v>9744</v>
      </c>
      <c r="C20341" t="s">
        <v>866</v>
      </c>
      <c r="D20341">
        <v>1</v>
      </c>
      <c r="E20341" s="3">
        <v>359.95</v>
      </c>
      <c r="F20341" s="4">
        <v>0</v>
      </c>
      <c r="G20341" t="str">
        <f>VLOOKUP(C20341:C42878,Produkty!$A$2:$B$61,2,0)</f>
        <v>Ładowarka 3</v>
      </c>
      <c r="H20341" s="6">
        <f t="shared" si="634"/>
        <v>359.95</v>
      </c>
      <c r="I20341" t="str">
        <f t="shared" si="635"/>
        <v>Mała</v>
      </c>
    </row>
    <row r="20342" spans="1:9">
      <c r="A20342" t="s">
        <v>30962</v>
      </c>
      <c r="B20342" t="s">
        <v>9745</v>
      </c>
      <c r="C20342" t="s">
        <v>856</v>
      </c>
      <c r="D20342">
        <v>6</v>
      </c>
      <c r="E20342" s="3">
        <v>133.56</v>
      </c>
      <c r="F20342" s="4">
        <v>0.15</v>
      </c>
      <c r="G20342" t="str">
        <f>VLOOKUP(C20342:C42879,Produkty!$A$2:$B$61,2,0)</f>
        <v>Podkładka 2</v>
      </c>
      <c r="H20342" s="6">
        <f t="shared" si="634"/>
        <v>681.15599999999995</v>
      </c>
      <c r="I20342" t="str">
        <f t="shared" si="635"/>
        <v>Średnia</v>
      </c>
    </row>
    <row r="20343" spans="1:9">
      <c r="A20343" t="s">
        <v>30963</v>
      </c>
      <c r="B20343" t="s">
        <v>9745</v>
      </c>
      <c r="C20343" t="s">
        <v>854</v>
      </c>
      <c r="D20343">
        <v>2</v>
      </c>
      <c r="E20343" s="3">
        <v>325.54000000000002</v>
      </c>
      <c r="F20343" s="4">
        <v>0</v>
      </c>
      <c r="G20343" t="str">
        <f>VLOOKUP(C20343:C42880,Produkty!$A$2:$B$61,2,0)</f>
        <v>Podkładka 1</v>
      </c>
      <c r="H20343" s="6">
        <f t="shared" si="634"/>
        <v>651.08000000000004</v>
      </c>
      <c r="I20343" t="str">
        <f t="shared" si="635"/>
        <v>Średnia</v>
      </c>
    </row>
    <row r="20344" spans="1:9">
      <c r="A20344" t="s">
        <v>30964</v>
      </c>
      <c r="B20344" t="s">
        <v>9745</v>
      </c>
      <c r="C20344" t="s">
        <v>848</v>
      </c>
      <c r="D20344">
        <v>3</v>
      </c>
      <c r="E20344" s="3">
        <v>1191.75</v>
      </c>
      <c r="F20344" s="4">
        <v>0.1</v>
      </c>
      <c r="G20344" t="str">
        <f>VLOOKUP(C20344:C42881,Produkty!$A$2:$B$61,2,0)</f>
        <v>Hub USB 2</v>
      </c>
      <c r="H20344" s="6">
        <f t="shared" si="634"/>
        <v>3217.7249999999999</v>
      </c>
      <c r="I20344" t="str">
        <f t="shared" si="635"/>
        <v>Duża</v>
      </c>
    </row>
    <row r="20345" spans="1:9">
      <c r="A20345" t="s">
        <v>30965</v>
      </c>
      <c r="B20345" t="s">
        <v>9745</v>
      </c>
      <c r="C20345" t="s">
        <v>770</v>
      </c>
      <c r="D20345">
        <v>4</v>
      </c>
      <c r="E20345" s="3">
        <v>315.89999999999998</v>
      </c>
      <c r="F20345" s="4">
        <v>0.2</v>
      </c>
      <c r="G20345" t="str">
        <f>VLOOKUP(C20345:C42882,Produkty!$A$2:$B$61,2,0)</f>
        <v>Mysz 4</v>
      </c>
      <c r="H20345" s="6">
        <f t="shared" si="634"/>
        <v>1010.88</v>
      </c>
      <c r="I20345" t="str">
        <f t="shared" si="635"/>
        <v>Średnia</v>
      </c>
    </row>
    <row r="20346" spans="1:9">
      <c r="A20346" t="s">
        <v>30966</v>
      </c>
      <c r="B20346" t="s">
        <v>9746</v>
      </c>
      <c r="C20346" t="s">
        <v>825</v>
      </c>
      <c r="D20346">
        <v>3</v>
      </c>
      <c r="E20346" s="3">
        <v>986.29</v>
      </c>
      <c r="F20346" s="4">
        <v>0</v>
      </c>
      <c r="G20346" t="str">
        <f>VLOOKUP(C20346:C42883,Produkty!$A$2:$B$61,2,0)</f>
        <v>Termos 3</v>
      </c>
      <c r="H20346" s="6">
        <f t="shared" si="634"/>
        <v>2958.87</v>
      </c>
      <c r="I20346" t="str">
        <f t="shared" si="635"/>
        <v>Duża</v>
      </c>
    </row>
    <row r="20347" spans="1:9">
      <c r="A20347" t="s">
        <v>30967</v>
      </c>
      <c r="B20347" t="s">
        <v>9746</v>
      </c>
      <c r="C20347" t="s">
        <v>799</v>
      </c>
      <c r="D20347">
        <v>3</v>
      </c>
      <c r="E20347" s="3">
        <v>351.46</v>
      </c>
      <c r="F20347" s="4">
        <v>0</v>
      </c>
      <c r="G20347" t="str">
        <f>VLOOKUP(C20347:C42884,Produkty!$A$2:$B$61,2,0)</f>
        <v>Lampka 2</v>
      </c>
      <c r="H20347" s="6">
        <f t="shared" si="634"/>
        <v>1054.3799999999999</v>
      </c>
      <c r="I20347" t="str">
        <f t="shared" si="635"/>
        <v>Średnia</v>
      </c>
    </row>
    <row r="20348" spans="1:9">
      <c r="A20348" t="s">
        <v>30968</v>
      </c>
      <c r="B20348" t="s">
        <v>9747</v>
      </c>
      <c r="C20348" t="s">
        <v>756</v>
      </c>
      <c r="D20348">
        <v>5</v>
      </c>
      <c r="E20348" s="3">
        <v>374.07</v>
      </c>
      <c r="F20348" s="4">
        <v>0.1</v>
      </c>
      <c r="G20348" t="str">
        <f>VLOOKUP(C20348:C42885,Produkty!$A$2:$B$61,2,0)</f>
        <v>Klawiatura 1</v>
      </c>
      <c r="H20348" s="6">
        <f t="shared" si="634"/>
        <v>1683.3150000000001</v>
      </c>
      <c r="I20348" t="str">
        <f t="shared" si="635"/>
        <v>Średnia</v>
      </c>
    </row>
    <row r="20349" spans="1:9">
      <c r="A20349" t="s">
        <v>30969</v>
      </c>
      <c r="B20349" t="s">
        <v>9747</v>
      </c>
      <c r="C20349" t="s">
        <v>750</v>
      </c>
      <c r="D20349">
        <v>4</v>
      </c>
      <c r="E20349" s="3">
        <v>267.27</v>
      </c>
      <c r="F20349" s="4">
        <v>0</v>
      </c>
      <c r="G20349" t="str">
        <f>VLOOKUP(C20349:C42886,Produkty!$A$2:$B$61,2,0)</f>
        <v>Słuchawki 2</v>
      </c>
      <c r="H20349" s="6">
        <f t="shared" si="634"/>
        <v>1069.08</v>
      </c>
      <c r="I20349" t="str">
        <f t="shared" si="635"/>
        <v>Średnia</v>
      </c>
    </row>
    <row r="20350" spans="1:9">
      <c r="A20350" t="s">
        <v>30970</v>
      </c>
      <c r="B20350" t="s">
        <v>9748</v>
      </c>
      <c r="C20350" t="s">
        <v>846</v>
      </c>
      <c r="D20350">
        <v>6</v>
      </c>
      <c r="E20350" s="3">
        <v>1056.3</v>
      </c>
      <c r="F20350" s="4">
        <v>0.1</v>
      </c>
      <c r="G20350" t="str">
        <f>VLOOKUP(C20350:C42887,Produkty!$A$2:$B$61,2,0)</f>
        <v>Hub USB 1</v>
      </c>
      <c r="H20350" s="6">
        <f t="shared" si="634"/>
        <v>5704.0199999999995</v>
      </c>
      <c r="I20350" t="str">
        <f t="shared" si="635"/>
        <v>Duża</v>
      </c>
    </row>
    <row r="20351" spans="1:9">
      <c r="A20351" t="s">
        <v>30971</v>
      </c>
      <c r="B20351" t="s">
        <v>9748</v>
      </c>
      <c r="C20351" t="s">
        <v>858</v>
      </c>
      <c r="D20351">
        <v>3</v>
      </c>
      <c r="E20351" s="3">
        <v>586.83000000000004</v>
      </c>
      <c r="F20351" s="4">
        <v>0</v>
      </c>
      <c r="G20351" t="str">
        <f>VLOOKUP(C20351:C42888,Produkty!$A$2:$B$61,2,0)</f>
        <v>Podkładka 3</v>
      </c>
      <c r="H20351" s="6">
        <f t="shared" si="634"/>
        <v>1760.4900000000002</v>
      </c>
      <c r="I20351" t="str">
        <f t="shared" si="635"/>
        <v>Średnia</v>
      </c>
    </row>
    <row r="20352" spans="1:9">
      <c r="A20352" t="s">
        <v>30972</v>
      </c>
      <c r="B20352" t="s">
        <v>9749</v>
      </c>
      <c r="C20352" t="s">
        <v>795</v>
      </c>
      <c r="D20352">
        <v>2</v>
      </c>
      <c r="E20352" s="3">
        <v>110.92</v>
      </c>
      <c r="F20352" s="4">
        <v>0.05</v>
      </c>
      <c r="G20352" t="str">
        <f>VLOOKUP(C20352:C42889,Produkty!$A$2:$B$61,2,0)</f>
        <v>Krzesło biurowe 4</v>
      </c>
      <c r="H20352" s="6">
        <f t="shared" si="634"/>
        <v>210.74799999999999</v>
      </c>
      <c r="I20352" t="str">
        <f t="shared" si="635"/>
        <v>Mała</v>
      </c>
    </row>
    <row r="20353" spans="1:9">
      <c r="A20353" t="s">
        <v>30973</v>
      </c>
      <c r="B20353" t="s">
        <v>9749</v>
      </c>
      <c r="C20353" t="s">
        <v>782</v>
      </c>
      <c r="D20353">
        <v>2</v>
      </c>
      <c r="E20353" s="3">
        <v>415.33</v>
      </c>
      <c r="F20353" s="4">
        <v>0</v>
      </c>
      <c r="G20353" t="str">
        <f>VLOOKUP(C20353:C42890,Produkty!$A$2:$B$61,2,0)</f>
        <v>Powerbank 2</v>
      </c>
      <c r="H20353" s="6">
        <f t="shared" si="634"/>
        <v>830.66</v>
      </c>
      <c r="I20353" t="str">
        <f t="shared" si="635"/>
        <v>Średnia</v>
      </c>
    </row>
    <row r="20354" spans="1:9">
      <c r="A20354" t="s">
        <v>30974</v>
      </c>
      <c r="B20354" t="s">
        <v>9749</v>
      </c>
      <c r="C20354" t="s">
        <v>825</v>
      </c>
      <c r="D20354">
        <v>5</v>
      </c>
      <c r="E20354" s="3">
        <v>948.64</v>
      </c>
      <c r="F20354" s="4">
        <v>0.2</v>
      </c>
      <c r="G20354" t="str">
        <f>VLOOKUP(C20354:C42891,Produkty!$A$2:$B$61,2,0)</f>
        <v>Termos 3</v>
      </c>
      <c r="H20354" s="6">
        <f t="shared" si="634"/>
        <v>3794.56</v>
      </c>
      <c r="I20354" t="str">
        <f t="shared" si="635"/>
        <v>Duża</v>
      </c>
    </row>
    <row r="20355" spans="1:9">
      <c r="A20355" t="s">
        <v>30975</v>
      </c>
      <c r="B20355" t="s">
        <v>9749</v>
      </c>
      <c r="C20355" t="s">
        <v>868</v>
      </c>
      <c r="D20355">
        <v>4</v>
      </c>
      <c r="E20355" s="3">
        <v>557.82000000000005</v>
      </c>
      <c r="F20355" s="4">
        <v>0.2</v>
      </c>
      <c r="G20355" t="str">
        <f>VLOOKUP(C20355:C42892,Produkty!$A$2:$B$61,2,0)</f>
        <v>Ładowarka 4</v>
      </c>
      <c r="H20355" s="6">
        <f t="shared" ref="H20355:H20418" si="636">D20355*E20355*(1-F20355)</f>
        <v>1785.0240000000003</v>
      </c>
      <c r="I20355" t="str">
        <f t="shared" ref="I20355:I20418" si="637">IF(H20355&lt;500,"Mała",IF(H20355&lt;=2000,"Średnia","Duża"))</f>
        <v>Średnia</v>
      </c>
    </row>
    <row r="20356" spans="1:9">
      <c r="A20356" t="s">
        <v>30976</v>
      </c>
      <c r="B20356" t="s">
        <v>9750</v>
      </c>
      <c r="C20356" t="s">
        <v>793</v>
      </c>
      <c r="D20356">
        <v>2</v>
      </c>
      <c r="E20356" s="3">
        <v>93.04</v>
      </c>
      <c r="F20356" s="4">
        <v>0</v>
      </c>
      <c r="G20356" t="str">
        <f>VLOOKUP(C20356:C42893,Produkty!$A$2:$B$61,2,0)</f>
        <v>Krzesło biurowe 3</v>
      </c>
      <c r="H20356" s="6">
        <f t="shared" si="636"/>
        <v>186.08</v>
      </c>
      <c r="I20356" t="str">
        <f t="shared" si="637"/>
        <v>Mała</v>
      </c>
    </row>
    <row r="20357" spans="1:9">
      <c r="A20357" t="s">
        <v>30977</v>
      </c>
      <c r="B20357" t="s">
        <v>9751</v>
      </c>
      <c r="C20357" t="s">
        <v>784</v>
      </c>
      <c r="D20357">
        <v>6</v>
      </c>
      <c r="E20357" s="3">
        <v>957.87</v>
      </c>
      <c r="F20357" s="4">
        <v>0.1</v>
      </c>
      <c r="G20357" t="str">
        <f>VLOOKUP(C20357:C42894,Produkty!$A$2:$B$61,2,0)</f>
        <v>Powerbank 3</v>
      </c>
      <c r="H20357" s="6">
        <f t="shared" si="636"/>
        <v>5172.4980000000005</v>
      </c>
      <c r="I20357" t="str">
        <f t="shared" si="637"/>
        <v>Duża</v>
      </c>
    </row>
    <row r="20358" spans="1:9">
      <c r="A20358" t="s">
        <v>30978</v>
      </c>
      <c r="B20358" t="s">
        <v>9751</v>
      </c>
      <c r="C20358" t="s">
        <v>854</v>
      </c>
      <c r="D20358">
        <v>1</v>
      </c>
      <c r="E20358" s="3">
        <v>308.48</v>
      </c>
      <c r="F20358" s="4">
        <v>0.05</v>
      </c>
      <c r="G20358" t="str">
        <f>VLOOKUP(C20358:C42895,Produkty!$A$2:$B$61,2,0)</f>
        <v>Podkładka 1</v>
      </c>
      <c r="H20358" s="6">
        <f t="shared" si="636"/>
        <v>293.05599999999998</v>
      </c>
      <c r="I20358" t="str">
        <f t="shared" si="637"/>
        <v>Mała</v>
      </c>
    </row>
    <row r="20359" spans="1:9">
      <c r="A20359" t="s">
        <v>30979</v>
      </c>
      <c r="B20359" t="s">
        <v>9752</v>
      </c>
      <c r="C20359" t="s">
        <v>829</v>
      </c>
      <c r="D20359">
        <v>1</v>
      </c>
      <c r="E20359" s="3">
        <v>538.05999999999995</v>
      </c>
      <c r="F20359" s="4">
        <v>0</v>
      </c>
      <c r="G20359" t="str">
        <f>VLOOKUP(C20359:C42896,Produkty!$A$2:$B$61,2,0)</f>
        <v>Kabel USB-C 1</v>
      </c>
      <c r="H20359" s="6">
        <f t="shared" si="636"/>
        <v>538.05999999999995</v>
      </c>
      <c r="I20359" t="str">
        <f t="shared" si="637"/>
        <v>Średnia</v>
      </c>
    </row>
    <row r="20360" spans="1:9">
      <c r="A20360" t="s">
        <v>30980</v>
      </c>
      <c r="B20360" t="s">
        <v>9752</v>
      </c>
      <c r="C20360" t="s">
        <v>752</v>
      </c>
      <c r="D20360">
        <v>2</v>
      </c>
      <c r="E20360" s="3">
        <v>844.43</v>
      </c>
      <c r="F20360" s="4">
        <v>0</v>
      </c>
      <c r="G20360" t="str">
        <f>VLOOKUP(C20360:C42897,Produkty!$A$2:$B$61,2,0)</f>
        <v>Słuchawki 3</v>
      </c>
      <c r="H20360" s="6">
        <f t="shared" si="636"/>
        <v>1688.86</v>
      </c>
      <c r="I20360" t="str">
        <f t="shared" si="637"/>
        <v>Średnia</v>
      </c>
    </row>
    <row r="20361" spans="1:9">
      <c r="A20361" t="s">
        <v>30981</v>
      </c>
      <c r="B20361" t="s">
        <v>9752</v>
      </c>
      <c r="C20361" t="s">
        <v>774</v>
      </c>
      <c r="D20361">
        <v>5</v>
      </c>
      <c r="E20361" s="3">
        <v>94.84</v>
      </c>
      <c r="F20361" s="4">
        <v>0</v>
      </c>
      <c r="G20361" t="str">
        <f>VLOOKUP(C20361:C42898,Produkty!$A$2:$B$61,2,0)</f>
        <v>Monitor 2</v>
      </c>
      <c r="H20361" s="6">
        <f t="shared" si="636"/>
        <v>474.20000000000005</v>
      </c>
      <c r="I20361" t="str">
        <f t="shared" si="637"/>
        <v>Mała</v>
      </c>
    </row>
    <row r="20362" spans="1:9">
      <c r="A20362" t="s">
        <v>30982</v>
      </c>
      <c r="B20362" t="s">
        <v>9753</v>
      </c>
      <c r="C20362" t="s">
        <v>815</v>
      </c>
      <c r="D20362">
        <v>2</v>
      </c>
      <c r="E20362" s="3">
        <v>215.59</v>
      </c>
      <c r="F20362" s="4">
        <v>0</v>
      </c>
      <c r="G20362" t="str">
        <f>VLOOKUP(C20362:C42899,Produkty!$A$2:$B$61,2,0)</f>
        <v>Czajnik 2</v>
      </c>
      <c r="H20362" s="6">
        <f t="shared" si="636"/>
        <v>431.18</v>
      </c>
      <c r="I20362" t="str">
        <f t="shared" si="637"/>
        <v>Mała</v>
      </c>
    </row>
    <row r="20363" spans="1:9">
      <c r="A20363" t="s">
        <v>30983</v>
      </c>
      <c r="B20363" t="s">
        <v>9754</v>
      </c>
      <c r="C20363" t="s">
        <v>825</v>
      </c>
      <c r="D20363">
        <v>4</v>
      </c>
      <c r="E20363" s="3">
        <v>954.06</v>
      </c>
      <c r="F20363" s="4">
        <v>0</v>
      </c>
      <c r="G20363" t="str">
        <f>VLOOKUP(C20363:C42900,Produkty!$A$2:$B$61,2,0)</f>
        <v>Termos 3</v>
      </c>
      <c r="H20363" s="6">
        <f t="shared" si="636"/>
        <v>3816.24</v>
      </c>
      <c r="I20363" t="str">
        <f t="shared" si="637"/>
        <v>Duża</v>
      </c>
    </row>
    <row r="20364" spans="1:9">
      <c r="A20364" t="s">
        <v>30984</v>
      </c>
      <c r="B20364" t="s">
        <v>9754</v>
      </c>
      <c r="C20364" t="s">
        <v>864</v>
      </c>
      <c r="D20364">
        <v>2</v>
      </c>
      <c r="E20364" s="3">
        <v>1143.8499999999999</v>
      </c>
      <c r="F20364" s="4">
        <v>0.1</v>
      </c>
      <c r="G20364" t="str">
        <f>VLOOKUP(C20364:C42901,Produkty!$A$2:$B$61,2,0)</f>
        <v>Ładowarka 2</v>
      </c>
      <c r="H20364" s="6">
        <f t="shared" si="636"/>
        <v>2058.9299999999998</v>
      </c>
      <c r="I20364" t="str">
        <f t="shared" si="637"/>
        <v>Duża</v>
      </c>
    </row>
    <row r="20365" spans="1:9">
      <c r="A20365" t="s">
        <v>30985</v>
      </c>
      <c r="B20365" t="s">
        <v>9754</v>
      </c>
      <c r="C20365" t="s">
        <v>850</v>
      </c>
      <c r="D20365">
        <v>1</v>
      </c>
      <c r="E20365" s="3">
        <v>32.32</v>
      </c>
      <c r="F20365" s="4">
        <v>0</v>
      </c>
      <c r="G20365" t="str">
        <f>VLOOKUP(C20365:C42902,Produkty!$A$2:$B$61,2,0)</f>
        <v>Hub USB 3</v>
      </c>
      <c r="H20365" s="6">
        <f t="shared" si="636"/>
        <v>32.32</v>
      </c>
      <c r="I20365" t="str">
        <f t="shared" si="637"/>
        <v>Mała</v>
      </c>
    </row>
    <row r="20366" spans="1:9">
      <c r="A20366" t="s">
        <v>30986</v>
      </c>
      <c r="B20366" t="s">
        <v>9754</v>
      </c>
      <c r="C20366" t="s">
        <v>823</v>
      </c>
      <c r="D20366">
        <v>6</v>
      </c>
      <c r="E20366" s="3">
        <v>699.36</v>
      </c>
      <c r="F20366" s="4">
        <v>0.15</v>
      </c>
      <c r="G20366" t="str">
        <f>VLOOKUP(C20366:C42903,Produkty!$A$2:$B$61,2,0)</f>
        <v>Termos 2</v>
      </c>
      <c r="H20366" s="6">
        <f t="shared" si="636"/>
        <v>3566.7359999999999</v>
      </c>
      <c r="I20366" t="str">
        <f t="shared" si="637"/>
        <v>Duża</v>
      </c>
    </row>
    <row r="20367" spans="1:9">
      <c r="A20367" t="s">
        <v>30987</v>
      </c>
      <c r="B20367" t="s">
        <v>9755</v>
      </c>
      <c r="C20367" t="s">
        <v>811</v>
      </c>
      <c r="D20367">
        <v>1</v>
      </c>
      <c r="E20367" s="3">
        <v>647.25</v>
      </c>
      <c r="F20367" s="4">
        <v>0</v>
      </c>
      <c r="G20367" t="str">
        <f>VLOOKUP(C20367:C42904,Produkty!$A$2:$B$61,2,0)</f>
        <v>Organizer 4</v>
      </c>
      <c r="H20367" s="6">
        <f t="shared" si="636"/>
        <v>647.25</v>
      </c>
      <c r="I20367" t="str">
        <f t="shared" si="637"/>
        <v>Średnia</v>
      </c>
    </row>
    <row r="20368" spans="1:9">
      <c r="A20368" t="s">
        <v>30988</v>
      </c>
      <c r="B20368" t="s">
        <v>9756</v>
      </c>
      <c r="C20368" t="s">
        <v>762</v>
      </c>
      <c r="D20368">
        <v>5</v>
      </c>
      <c r="E20368" s="3">
        <v>730.55</v>
      </c>
      <c r="F20368" s="4">
        <v>0.05</v>
      </c>
      <c r="G20368" t="str">
        <f>VLOOKUP(C20368:C42905,Produkty!$A$2:$B$61,2,0)</f>
        <v>Klawiatura 4</v>
      </c>
      <c r="H20368" s="6">
        <f t="shared" si="636"/>
        <v>3470.1124999999997</v>
      </c>
      <c r="I20368" t="str">
        <f t="shared" si="637"/>
        <v>Duża</v>
      </c>
    </row>
    <row r="20369" spans="1:9">
      <c r="A20369" t="s">
        <v>30989</v>
      </c>
      <c r="B20369" t="s">
        <v>9756</v>
      </c>
      <c r="C20369" t="s">
        <v>754</v>
      </c>
      <c r="D20369">
        <v>4</v>
      </c>
      <c r="E20369" s="3">
        <v>775.23</v>
      </c>
      <c r="F20369" s="4">
        <v>0.05</v>
      </c>
      <c r="G20369" t="str">
        <f>VLOOKUP(C20369:C42906,Produkty!$A$2:$B$61,2,0)</f>
        <v>Słuchawki 4</v>
      </c>
      <c r="H20369" s="6">
        <f t="shared" si="636"/>
        <v>2945.8739999999998</v>
      </c>
      <c r="I20369" t="str">
        <f t="shared" si="637"/>
        <v>Duża</v>
      </c>
    </row>
    <row r="20370" spans="1:9">
      <c r="A20370" t="s">
        <v>30990</v>
      </c>
      <c r="B20370" t="s">
        <v>9757</v>
      </c>
      <c r="C20370" t="s">
        <v>815</v>
      </c>
      <c r="D20370">
        <v>3</v>
      </c>
      <c r="E20370" s="3">
        <v>206.31</v>
      </c>
      <c r="F20370" s="4">
        <v>0.15</v>
      </c>
      <c r="G20370" t="str">
        <f>VLOOKUP(C20370:C42907,Produkty!$A$2:$B$61,2,0)</f>
        <v>Czajnik 2</v>
      </c>
      <c r="H20370" s="6">
        <f t="shared" si="636"/>
        <v>526.09050000000002</v>
      </c>
      <c r="I20370" t="str">
        <f t="shared" si="637"/>
        <v>Średnia</v>
      </c>
    </row>
    <row r="20371" spans="1:9">
      <c r="A20371" t="s">
        <v>30991</v>
      </c>
      <c r="B20371" t="s">
        <v>9757</v>
      </c>
      <c r="C20371" t="s">
        <v>801</v>
      </c>
      <c r="D20371">
        <v>5</v>
      </c>
      <c r="E20371" s="3">
        <v>349.22</v>
      </c>
      <c r="F20371" s="4">
        <v>0</v>
      </c>
      <c r="G20371" t="str">
        <f>VLOOKUP(C20371:C42908,Produkty!$A$2:$B$61,2,0)</f>
        <v>Lampka 3</v>
      </c>
      <c r="H20371" s="6">
        <f t="shared" si="636"/>
        <v>1746.1000000000001</v>
      </c>
      <c r="I20371" t="str">
        <f t="shared" si="637"/>
        <v>Średnia</v>
      </c>
    </row>
    <row r="20372" spans="1:9">
      <c r="A20372" t="s">
        <v>30992</v>
      </c>
      <c r="B20372" t="s">
        <v>9758</v>
      </c>
      <c r="C20372" t="s">
        <v>786</v>
      </c>
      <c r="D20372">
        <v>2</v>
      </c>
      <c r="E20372" s="3">
        <v>973.5</v>
      </c>
      <c r="F20372" s="4">
        <v>0.2</v>
      </c>
      <c r="G20372" t="str">
        <f>VLOOKUP(C20372:C42909,Produkty!$A$2:$B$61,2,0)</f>
        <v>Powerbank 4</v>
      </c>
      <c r="H20372" s="6">
        <f t="shared" si="636"/>
        <v>1557.6000000000001</v>
      </c>
      <c r="I20372" t="str">
        <f t="shared" si="637"/>
        <v>Średnia</v>
      </c>
    </row>
    <row r="20373" spans="1:9">
      <c r="A20373" t="s">
        <v>30993</v>
      </c>
      <c r="B20373" t="s">
        <v>9759</v>
      </c>
      <c r="C20373" t="s">
        <v>864</v>
      </c>
      <c r="D20373">
        <v>2</v>
      </c>
      <c r="E20373" s="3">
        <v>1111.71</v>
      </c>
      <c r="F20373" s="4">
        <v>0</v>
      </c>
      <c r="G20373" t="str">
        <f>VLOOKUP(C20373:C42910,Produkty!$A$2:$B$61,2,0)</f>
        <v>Ładowarka 2</v>
      </c>
      <c r="H20373" s="6">
        <f t="shared" si="636"/>
        <v>2223.42</v>
      </c>
      <c r="I20373" t="str">
        <f t="shared" si="637"/>
        <v>Duża</v>
      </c>
    </row>
    <row r="20374" spans="1:9">
      <c r="A20374" t="s">
        <v>30994</v>
      </c>
      <c r="B20374" t="s">
        <v>9760</v>
      </c>
      <c r="C20374" t="s">
        <v>817</v>
      </c>
      <c r="D20374">
        <v>5</v>
      </c>
      <c r="E20374" s="3">
        <v>326.05</v>
      </c>
      <c r="F20374" s="4">
        <v>0</v>
      </c>
      <c r="G20374" t="str">
        <f>VLOOKUP(C20374:C42911,Produkty!$A$2:$B$61,2,0)</f>
        <v>Czajnik 3</v>
      </c>
      <c r="H20374" s="6">
        <f t="shared" si="636"/>
        <v>1630.25</v>
      </c>
      <c r="I20374" t="str">
        <f t="shared" si="637"/>
        <v>Średnia</v>
      </c>
    </row>
    <row r="20375" spans="1:9">
      <c r="A20375" t="s">
        <v>30995</v>
      </c>
      <c r="B20375" t="s">
        <v>9760</v>
      </c>
      <c r="C20375" t="s">
        <v>770</v>
      </c>
      <c r="D20375">
        <v>6</v>
      </c>
      <c r="E20375" s="3">
        <v>332.79</v>
      </c>
      <c r="F20375" s="4">
        <v>0.1</v>
      </c>
      <c r="G20375" t="str">
        <f>VLOOKUP(C20375:C42912,Produkty!$A$2:$B$61,2,0)</f>
        <v>Mysz 4</v>
      </c>
      <c r="H20375" s="6">
        <f t="shared" si="636"/>
        <v>1797.0660000000003</v>
      </c>
      <c r="I20375" t="str">
        <f t="shared" si="637"/>
        <v>Średnia</v>
      </c>
    </row>
    <row r="20376" spans="1:9">
      <c r="A20376" t="s">
        <v>30996</v>
      </c>
      <c r="B20376" t="s">
        <v>9760</v>
      </c>
      <c r="C20376" t="s">
        <v>797</v>
      </c>
      <c r="D20376">
        <v>3</v>
      </c>
      <c r="E20376" s="3">
        <v>647.21</v>
      </c>
      <c r="F20376" s="4">
        <v>0.15</v>
      </c>
      <c r="G20376" t="str">
        <f>VLOOKUP(C20376:C42913,Produkty!$A$2:$B$61,2,0)</f>
        <v>Lampka 1</v>
      </c>
      <c r="H20376" s="6">
        <f t="shared" si="636"/>
        <v>1650.3855000000001</v>
      </c>
      <c r="I20376" t="str">
        <f t="shared" si="637"/>
        <v>Średnia</v>
      </c>
    </row>
    <row r="20377" spans="1:9">
      <c r="A20377" t="s">
        <v>30997</v>
      </c>
      <c r="B20377" t="s">
        <v>9760</v>
      </c>
      <c r="C20377" t="s">
        <v>795</v>
      </c>
      <c r="D20377">
        <v>5</v>
      </c>
      <c r="E20377" s="3">
        <v>111.31</v>
      </c>
      <c r="F20377" s="4">
        <v>0.05</v>
      </c>
      <c r="G20377" t="str">
        <f>VLOOKUP(C20377:C42914,Produkty!$A$2:$B$61,2,0)</f>
        <v>Krzesło biurowe 4</v>
      </c>
      <c r="H20377" s="6">
        <f t="shared" si="636"/>
        <v>528.72249999999997</v>
      </c>
      <c r="I20377" t="str">
        <f t="shared" si="637"/>
        <v>Średnia</v>
      </c>
    </row>
    <row r="20378" spans="1:9">
      <c r="A20378" t="s">
        <v>30998</v>
      </c>
      <c r="B20378" t="s">
        <v>9761</v>
      </c>
      <c r="C20378" t="s">
        <v>864</v>
      </c>
      <c r="D20378">
        <v>4</v>
      </c>
      <c r="E20378" s="3">
        <v>1137.79</v>
      </c>
      <c r="F20378" s="4">
        <v>0.1</v>
      </c>
      <c r="G20378" t="str">
        <f>VLOOKUP(C20378:C42915,Produkty!$A$2:$B$61,2,0)</f>
        <v>Ładowarka 2</v>
      </c>
      <c r="H20378" s="6">
        <f t="shared" si="636"/>
        <v>4096.0439999999999</v>
      </c>
      <c r="I20378" t="str">
        <f t="shared" si="637"/>
        <v>Duża</v>
      </c>
    </row>
    <row r="20379" spans="1:9">
      <c r="A20379" t="s">
        <v>30999</v>
      </c>
      <c r="B20379" t="s">
        <v>9761</v>
      </c>
      <c r="C20379" t="s">
        <v>770</v>
      </c>
      <c r="D20379">
        <v>5</v>
      </c>
      <c r="E20379" s="3">
        <v>327.24</v>
      </c>
      <c r="F20379" s="4">
        <v>0.05</v>
      </c>
      <c r="G20379" t="str">
        <f>VLOOKUP(C20379:C42916,Produkty!$A$2:$B$61,2,0)</f>
        <v>Mysz 4</v>
      </c>
      <c r="H20379" s="6">
        <f t="shared" si="636"/>
        <v>1554.3899999999999</v>
      </c>
      <c r="I20379" t="str">
        <f t="shared" si="637"/>
        <v>Średnia</v>
      </c>
    </row>
    <row r="20380" spans="1:9">
      <c r="A20380" t="s">
        <v>31000</v>
      </c>
      <c r="B20380" t="s">
        <v>9762</v>
      </c>
      <c r="C20380" t="s">
        <v>784</v>
      </c>
      <c r="D20380">
        <v>4</v>
      </c>
      <c r="E20380" s="3">
        <v>913.78</v>
      </c>
      <c r="F20380" s="4">
        <v>0.15</v>
      </c>
      <c r="G20380" t="str">
        <f>VLOOKUP(C20380:C42917,Produkty!$A$2:$B$61,2,0)</f>
        <v>Powerbank 3</v>
      </c>
      <c r="H20380" s="6">
        <f t="shared" si="636"/>
        <v>3106.8519999999999</v>
      </c>
      <c r="I20380" t="str">
        <f t="shared" si="637"/>
        <v>Duża</v>
      </c>
    </row>
    <row r="20381" spans="1:9">
      <c r="A20381" t="s">
        <v>31001</v>
      </c>
      <c r="B20381" t="s">
        <v>9762</v>
      </c>
      <c r="C20381" t="s">
        <v>784</v>
      </c>
      <c r="D20381">
        <v>6</v>
      </c>
      <c r="E20381" s="3">
        <v>924.03</v>
      </c>
      <c r="F20381" s="4">
        <v>0.1</v>
      </c>
      <c r="G20381" t="str">
        <f>VLOOKUP(C20381:C42918,Produkty!$A$2:$B$61,2,0)</f>
        <v>Powerbank 3</v>
      </c>
      <c r="H20381" s="6">
        <f t="shared" si="636"/>
        <v>4989.7620000000006</v>
      </c>
      <c r="I20381" t="str">
        <f t="shared" si="637"/>
        <v>Duża</v>
      </c>
    </row>
    <row r="20382" spans="1:9">
      <c r="A20382" t="s">
        <v>31002</v>
      </c>
      <c r="B20382" t="s">
        <v>9762</v>
      </c>
      <c r="C20382" t="s">
        <v>805</v>
      </c>
      <c r="D20382">
        <v>3</v>
      </c>
      <c r="E20382" s="3">
        <v>216.45</v>
      </c>
      <c r="F20382" s="4">
        <v>0.2</v>
      </c>
      <c r="G20382" t="str">
        <f>VLOOKUP(C20382:C42919,Produkty!$A$2:$B$61,2,0)</f>
        <v>Organizer 1</v>
      </c>
      <c r="H20382" s="6">
        <f t="shared" si="636"/>
        <v>519.4799999999999</v>
      </c>
      <c r="I20382" t="str">
        <f t="shared" si="637"/>
        <v>Średnia</v>
      </c>
    </row>
    <row r="20383" spans="1:9">
      <c r="A20383" t="s">
        <v>31003</v>
      </c>
      <c r="B20383" t="s">
        <v>9762</v>
      </c>
      <c r="C20383" t="s">
        <v>821</v>
      </c>
      <c r="D20383">
        <v>6</v>
      </c>
      <c r="E20383" s="3">
        <v>895.45</v>
      </c>
      <c r="F20383" s="4">
        <v>0</v>
      </c>
      <c r="G20383" t="str">
        <f>VLOOKUP(C20383:C42920,Produkty!$A$2:$B$61,2,0)</f>
        <v>Termos 1</v>
      </c>
      <c r="H20383" s="6">
        <f t="shared" si="636"/>
        <v>5372.7000000000007</v>
      </c>
      <c r="I20383" t="str">
        <f t="shared" si="637"/>
        <v>Duża</v>
      </c>
    </row>
    <row r="20384" spans="1:9">
      <c r="A20384" t="s">
        <v>31004</v>
      </c>
      <c r="B20384" t="s">
        <v>9763</v>
      </c>
      <c r="C20384" t="s">
        <v>758</v>
      </c>
      <c r="D20384">
        <v>4</v>
      </c>
      <c r="E20384" s="3">
        <v>255.13</v>
      </c>
      <c r="F20384" s="4">
        <v>0.1</v>
      </c>
      <c r="G20384" t="str">
        <f>VLOOKUP(C20384:C42921,Produkty!$A$2:$B$61,2,0)</f>
        <v>Klawiatura 2</v>
      </c>
      <c r="H20384" s="6">
        <f t="shared" si="636"/>
        <v>918.46799999999996</v>
      </c>
      <c r="I20384" t="str">
        <f t="shared" si="637"/>
        <v>Średnia</v>
      </c>
    </row>
    <row r="20385" spans="1:9">
      <c r="A20385" t="s">
        <v>31005</v>
      </c>
      <c r="B20385" t="s">
        <v>9764</v>
      </c>
      <c r="C20385" t="s">
        <v>811</v>
      </c>
      <c r="D20385">
        <v>5</v>
      </c>
      <c r="E20385" s="3">
        <v>633.57000000000005</v>
      </c>
      <c r="F20385" s="4">
        <v>0.15</v>
      </c>
      <c r="G20385" t="str">
        <f>VLOOKUP(C20385:C42922,Produkty!$A$2:$B$61,2,0)</f>
        <v>Organizer 4</v>
      </c>
      <c r="H20385" s="6">
        <f t="shared" si="636"/>
        <v>2692.6725000000001</v>
      </c>
      <c r="I20385" t="str">
        <f t="shared" si="637"/>
        <v>Duża</v>
      </c>
    </row>
    <row r="20386" spans="1:9">
      <c r="A20386" t="s">
        <v>31006</v>
      </c>
      <c r="B20386" t="s">
        <v>9764</v>
      </c>
      <c r="C20386" t="s">
        <v>817</v>
      </c>
      <c r="D20386">
        <v>5</v>
      </c>
      <c r="E20386" s="3">
        <v>317.04000000000002</v>
      </c>
      <c r="F20386" s="4">
        <v>0</v>
      </c>
      <c r="G20386" t="str">
        <f>VLOOKUP(C20386:C42923,Produkty!$A$2:$B$61,2,0)</f>
        <v>Czajnik 3</v>
      </c>
      <c r="H20386" s="6">
        <f t="shared" si="636"/>
        <v>1585.2</v>
      </c>
      <c r="I20386" t="str">
        <f t="shared" si="637"/>
        <v>Średnia</v>
      </c>
    </row>
    <row r="20387" spans="1:9">
      <c r="A20387" t="s">
        <v>31007</v>
      </c>
      <c r="B20387" t="s">
        <v>9765</v>
      </c>
      <c r="C20387" t="s">
        <v>760</v>
      </c>
      <c r="D20387">
        <v>6</v>
      </c>
      <c r="E20387" s="3">
        <v>41.73</v>
      </c>
      <c r="F20387" s="4">
        <v>0</v>
      </c>
      <c r="G20387" t="str">
        <f>VLOOKUP(C20387:C42924,Produkty!$A$2:$B$61,2,0)</f>
        <v>Klawiatura 3</v>
      </c>
      <c r="H20387" s="6">
        <f t="shared" si="636"/>
        <v>250.38</v>
      </c>
      <c r="I20387" t="str">
        <f t="shared" si="637"/>
        <v>Mała</v>
      </c>
    </row>
    <row r="20388" spans="1:9">
      <c r="A20388" t="s">
        <v>31008</v>
      </c>
      <c r="B20388" t="s">
        <v>9765</v>
      </c>
      <c r="C20388" t="s">
        <v>813</v>
      </c>
      <c r="D20388">
        <v>4</v>
      </c>
      <c r="E20388" s="3">
        <v>994.02</v>
      </c>
      <c r="F20388" s="4">
        <v>0.1</v>
      </c>
      <c r="G20388" t="str">
        <f>VLOOKUP(C20388:C42925,Produkty!$A$2:$B$61,2,0)</f>
        <v>Czajnik 1</v>
      </c>
      <c r="H20388" s="6">
        <f t="shared" si="636"/>
        <v>3578.4720000000002</v>
      </c>
      <c r="I20388" t="str">
        <f t="shared" si="637"/>
        <v>Duża</v>
      </c>
    </row>
    <row r="20389" spans="1:9">
      <c r="A20389" t="s">
        <v>31009</v>
      </c>
      <c r="B20389" t="s">
        <v>9766</v>
      </c>
      <c r="C20389" t="s">
        <v>795</v>
      </c>
      <c r="D20389">
        <v>4</v>
      </c>
      <c r="E20389" s="3">
        <v>112.34</v>
      </c>
      <c r="F20389" s="4">
        <v>0</v>
      </c>
      <c r="G20389" t="str">
        <f>VLOOKUP(C20389:C42926,Produkty!$A$2:$B$61,2,0)</f>
        <v>Krzesło biurowe 4</v>
      </c>
      <c r="H20389" s="6">
        <f t="shared" si="636"/>
        <v>449.36</v>
      </c>
      <c r="I20389" t="str">
        <f t="shared" si="637"/>
        <v>Mała</v>
      </c>
    </row>
    <row r="20390" spans="1:9">
      <c r="A20390" t="s">
        <v>31010</v>
      </c>
      <c r="B20390" t="s">
        <v>9766</v>
      </c>
      <c r="C20390" t="s">
        <v>772</v>
      </c>
      <c r="D20390">
        <v>1</v>
      </c>
      <c r="E20390" s="3">
        <v>938.37</v>
      </c>
      <c r="F20390" s="4">
        <v>0</v>
      </c>
      <c r="G20390" t="str">
        <f>VLOOKUP(C20390:C42927,Produkty!$A$2:$B$61,2,0)</f>
        <v>Monitor 1</v>
      </c>
      <c r="H20390" s="6">
        <f t="shared" si="636"/>
        <v>938.37</v>
      </c>
      <c r="I20390" t="str">
        <f t="shared" si="637"/>
        <v>Średnia</v>
      </c>
    </row>
    <row r="20391" spans="1:9">
      <c r="A20391" t="s">
        <v>31011</v>
      </c>
      <c r="B20391" t="s">
        <v>9767</v>
      </c>
      <c r="C20391" t="s">
        <v>807</v>
      </c>
      <c r="D20391">
        <v>5</v>
      </c>
      <c r="E20391" s="3">
        <v>182.42</v>
      </c>
      <c r="F20391" s="4">
        <v>0</v>
      </c>
      <c r="G20391" t="str">
        <f>VLOOKUP(C20391:C42928,Produkty!$A$2:$B$61,2,0)</f>
        <v>Organizer 2</v>
      </c>
      <c r="H20391" s="6">
        <f t="shared" si="636"/>
        <v>912.09999999999991</v>
      </c>
      <c r="I20391" t="str">
        <f t="shared" si="637"/>
        <v>Średnia</v>
      </c>
    </row>
    <row r="20392" spans="1:9">
      <c r="A20392" t="s">
        <v>31012</v>
      </c>
      <c r="B20392" t="s">
        <v>9768</v>
      </c>
      <c r="C20392" t="s">
        <v>862</v>
      </c>
      <c r="D20392">
        <v>4</v>
      </c>
      <c r="E20392" s="3">
        <v>478.73</v>
      </c>
      <c r="F20392" s="4">
        <v>0.15</v>
      </c>
      <c r="G20392" t="str">
        <f>VLOOKUP(C20392:C42929,Produkty!$A$2:$B$61,2,0)</f>
        <v>Ładowarka 1</v>
      </c>
      <c r="H20392" s="6">
        <f t="shared" si="636"/>
        <v>1627.682</v>
      </c>
      <c r="I20392" t="str">
        <f t="shared" si="637"/>
        <v>Średnia</v>
      </c>
    </row>
    <row r="20393" spans="1:9">
      <c r="A20393" t="s">
        <v>31013</v>
      </c>
      <c r="B20393" t="s">
        <v>9769</v>
      </c>
      <c r="C20393" t="s">
        <v>860</v>
      </c>
      <c r="D20393">
        <v>6</v>
      </c>
      <c r="E20393" s="3">
        <v>846.34</v>
      </c>
      <c r="F20393" s="4">
        <v>0.05</v>
      </c>
      <c r="G20393" t="str">
        <f>VLOOKUP(C20393:C42930,Produkty!$A$2:$B$61,2,0)</f>
        <v>Podkładka 4</v>
      </c>
      <c r="H20393" s="6">
        <f t="shared" si="636"/>
        <v>4824.1379999999999</v>
      </c>
      <c r="I20393" t="str">
        <f t="shared" si="637"/>
        <v>Duża</v>
      </c>
    </row>
    <row r="20394" spans="1:9">
      <c r="A20394" t="s">
        <v>31014</v>
      </c>
      <c r="B20394" t="s">
        <v>9770</v>
      </c>
      <c r="C20394" t="s">
        <v>864</v>
      </c>
      <c r="D20394">
        <v>1</v>
      </c>
      <c r="E20394" s="3">
        <v>1138.4000000000001</v>
      </c>
      <c r="F20394" s="4">
        <v>0</v>
      </c>
      <c r="G20394" t="str">
        <f>VLOOKUP(C20394:C42931,Produkty!$A$2:$B$61,2,0)</f>
        <v>Ładowarka 2</v>
      </c>
      <c r="H20394" s="6">
        <f t="shared" si="636"/>
        <v>1138.4000000000001</v>
      </c>
      <c r="I20394" t="str">
        <f t="shared" si="637"/>
        <v>Średnia</v>
      </c>
    </row>
    <row r="20395" spans="1:9">
      <c r="A20395" t="s">
        <v>31015</v>
      </c>
      <c r="B20395" t="s">
        <v>9770</v>
      </c>
      <c r="C20395" t="s">
        <v>797</v>
      </c>
      <c r="D20395">
        <v>1</v>
      </c>
      <c r="E20395" s="3">
        <v>659.03</v>
      </c>
      <c r="F20395" s="4">
        <v>0.2</v>
      </c>
      <c r="G20395" t="str">
        <f>VLOOKUP(C20395:C42932,Produkty!$A$2:$B$61,2,0)</f>
        <v>Lampka 1</v>
      </c>
      <c r="H20395" s="6">
        <f t="shared" si="636"/>
        <v>527.22400000000005</v>
      </c>
      <c r="I20395" t="str">
        <f t="shared" si="637"/>
        <v>Średnia</v>
      </c>
    </row>
    <row r="20396" spans="1:9">
      <c r="A20396" t="s">
        <v>31016</v>
      </c>
      <c r="B20396" t="s">
        <v>9771</v>
      </c>
      <c r="C20396" t="s">
        <v>838</v>
      </c>
      <c r="D20396">
        <v>4</v>
      </c>
      <c r="E20396" s="3">
        <v>95.29</v>
      </c>
      <c r="F20396" s="4">
        <v>0</v>
      </c>
      <c r="G20396" t="str">
        <f>VLOOKUP(C20396:C42933,Produkty!$A$2:$B$61,2,0)</f>
        <v>Etui 1</v>
      </c>
      <c r="H20396" s="6">
        <f t="shared" si="636"/>
        <v>381.16</v>
      </c>
      <c r="I20396" t="str">
        <f t="shared" si="637"/>
        <v>Mała</v>
      </c>
    </row>
    <row r="20397" spans="1:9">
      <c r="A20397" t="s">
        <v>31017</v>
      </c>
      <c r="B20397" t="s">
        <v>9771</v>
      </c>
      <c r="C20397" t="s">
        <v>797</v>
      </c>
      <c r="D20397">
        <v>6</v>
      </c>
      <c r="E20397" s="3">
        <v>653.04</v>
      </c>
      <c r="F20397" s="4">
        <v>0.15</v>
      </c>
      <c r="G20397" t="str">
        <f>VLOOKUP(C20397:C42934,Produkty!$A$2:$B$61,2,0)</f>
        <v>Lampka 1</v>
      </c>
      <c r="H20397" s="6">
        <f t="shared" si="636"/>
        <v>3330.5039999999999</v>
      </c>
      <c r="I20397" t="str">
        <f t="shared" si="637"/>
        <v>Duża</v>
      </c>
    </row>
    <row r="20398" spans="1:9">
      <c r="A20398" t="s">
        <v>31018</v>
      </c>
      <c r="B20398" t="s">
        <v>9771</v>
      </c>
      <c r="C20398" t="s">
        <v>799</v>
      </c>
      <c r="D20398">
        <v>2</v>
      </c>
      <c r="E20398" s="3">
        <v>368.91</v>
      </c>
      <c r="F20398" s="4">
        <v>0.2</v>
      </c>
      <c r="G20398" t="str">
        <f>VLOOKUP(C20398:C42935,Produkty!$A$2:$B$61,2,0)</f>
        <v>Lampka 2</v>
      </c>
      <c r="H20398" s="6">
        <f t="shared" si="636"/>
        <v>590.25600000000009</v>
      </c>
      <c r="I20398" t="str">
        <f t="shared" si="637"/>
        <v>Średnia</v>
      </c>
    </row>
    <row r="20399" spans="1:9">
      <c r="A20399" t="s">
        <v>31019</v>
      </c>
      <c r="B20399" t="s">
        <v>9771</v>
      </c>
      <c r="C20399" t="s">
        <v>778</v>
      </c>
      <c r="D20399">
        <v>1</v>
      </c>
      <c r="E20399" s="3">
        <v>964.28</v>
      </c>
      <c r="F20399" s="4">
        <v>0.1</v>
      </c>
      <c r="G20399" t="str">
        <f>VLOOKUP(C20399:C42936,Produkty!$A$2:$B$61,2,0)</f>
        <v>Monitor 4</v>
      </c>
      <c r="H20399" s="6">
        <f t="shared" si="636"/>
        <v>867.85199999999998</v>
      </c>
      <c r="I20399" t="str">
        <f t="shared" si="637"/>
        <v>Średnia</v>
      </c>
    </row>
    <row r="20400" spans="1:9">
      <c r="A20400" t="s">
        <v>31020</v>
      </c>
      <c r="B20400" t="s">
        <v>9772</v>
      </c>
      <c r="C20400" t="s">
        <v>797</v>
      </c>
      <c r="D20400">
        <v>4</v>
      </c>
      <c r="E20400" s="3">
        <v>666.56</v>
      </c>
      <c r="F20400" s="4">
        <v>0</v>
      </c>
      <c r="G20400" t="str">
        <f>VLOOKUP(C20400:C42937,Produkty!$A$2:$B$61,2,0)</f>
        <v>Lampka 1</v>
      </c>
      <c r="H20400" s="6">
        <f t="shared" si="636"/>
        <v>2666.24</v>
      </c>
      <c r="I20400" t="str">
        <f t="shared" si="637"/>
        <v>Duża</v>
      </c>
    </row>
    <row r="20401" spans="1:9">
      <c r="A20401" t="s">
        <v>31021</v>
      </c>
      <c r="B20401" t="s">
        <v>9772</v>
      </c>
      <c r="C20401" t="s">
        <v>842</v>
      </c>
      <c r="D20401">
        <v>2</v>
      </c>
      <c r="E20401" s="3">
        <v>847.73</v>
      </c>
      <c r="F20401" s="4">
        <v>0.05</v>
      </c>
      <c r="G20401" t="str">
        <f>VLOOKUP(C20401:C42938,Produkty!$A$2:$B$61,2,0)</f>
        <v>Etui 3</v>
      </c>
      <c r="H20401" s="6">
        <f t="shared" si="636"/>
        <v>1610.6869999999999</v>
      </c>
      <c r="I20401" t="str">
        <f t="shared" si="637"/>
        <v>Średnia</v>
      </c>
    </row>
    <row r="20402" spans="1:9">
      <c r="A20402" t="s">
        <v>31022</v>
      </c>
      <c r="B20402" t="s">
        <v>9772</v>
      </c>
      <c r="C20402" t="s">
        <v>848</v>
      </c>
      <c r="D20402">
        <v>2</v>
      </c>
      <c r="E20402" s="3">
        <v>1223.6099999999999</v>
      </c>
      <c r="F20402" s="4">
        <v>0.2</v>
      </c>
      <c r="G20402" t="str">
        <f>VLOOKUP(C20402:C42939,Produkty!$A$2:$B$61,2,0)</f>
        <v>Hub USB 2</v>
      </c>
      <c r="H20402" s="6">
        <f t="shared" si="636"/>
        <v>1957.7759999999998</v>
      </c>
      <c r="I20402" t="str">
        <f t="shared" si="637"/>
        <v>Średnia</v>
      </c>
    </row>
    <row r="20403" spans="1:9">
      <c r="A20403" t="s">
        <v>31023</v>
      </c>
      <c r="B20403" t="s">
        <v>9773</v>
      </c>
      <c r="C20403" t="s">
        <v>788</v>
      </c>
      <c r="D20403">
        <v>3</v>
      </c>
      <c r="E20403" s="3">
        <v>603.59</v>
      </c>
      <c r="F20403" s="4">
        <v>0.15</v>
      </c>
      <c r="G20403" t="str">
        <f>VLOOKUP(C20403:C42940,Produkty!$A$2:$B$61,2,0)</f>
        <v>Krzesło biurowe 1</v>
      </c>
      <c r="H20403" s="6">
        <f t="shared" si="636"/>
        <v>1539.1544999999999</v>
      </c>
      <c r="I20403" t="str">
        <f t="shared" si="637"/>
        <v>Średnia</v>
      </c>
    </row>
    <row r="20404" spans="1:9">
      <c r="A20404" t="s">
        <v>31024</v>
      </c>
      <c r="B20404" t="s">
        <v>9774</v>
      </c>
      <c r="C20404" t="s">
        <v>840</v>
      </c>
      <c r="D20404">
        <v>5</v>
      </c>
      <c r="E20404" s="3">
        <v>137.33000000000001</v>
      </c>
      <c r="F20404" s="4">
        <v>0.05</v>
      </c>
      <c r="G20404" t="str">
        <f>VLOOKUP(C20404:C42941,Produkty!$A$2:$B$61,2,0)</f>
        <v>Etui 2</v>
      </c>
      <c r="H20404" s="6">
        <f t="shared" si="636"/>
        <v>652.31750000000011</v>
      </c>
      <c r="I20404" t="str">
        <f t="shared" si="637"/>
        <v>Średnia</v>
      </c>
    </row>
    <row r="20405" spans="1:9">
      <c r="A20405" t="s">
        <v>31025</v>
      </c>
      <c r="B20405" t="s">
        <v>9775</v>
      </c>
      <c r="C20405" t="s">
        <v>788</v>
      </c>
      <c r="D20405">
        <v>3</v>
      </c>
      <c r="E20405" s="3">
        <v>624.34</v>
      </c>
      <c r="F20405" s="4">
        <v>0</v>
      </c>
      <c r="G20405" t="str">
        <f>VLOOKUP(C20405:C42942,Produkty!$A$2:$B$61,2,0)</f>
        <v>Krzesło biurowe 1</v>
      </c>
      <c r="H20405" s="6">
        <f t="shared" si="636"/>
        <v>1873.02</v>
      </c>
      <c r="I20405" t="str">
        <f t="shared" si="637"/>
        <v>Średnia</v>
      </c>
    </row>
    <row r="20406" spans="1:9">
      <c r="A20406" t="s">
        <v>31026</v>
      </c>
      <c r="B20406" t="s">
        <v>9775</v>
      </c>
      <c r="C20406" t="s">
        <v>815</v>
      </c>
      <c r="D20406">
        <v>6</v>
      </c>
      <c r="E20406" s="3">
        <v>208.99</v>
      </c>
      <c r="F20406" s="4">
        <v>0.2</v>
      </c>
      <c r="G20406" t="str">
        <f>VLOOKUP(C20406:C42943,Produkty!$A$2:$B$61,2,0)</f>
        <v>Czajnik 2</v>
      </c>
      <c r="H20406" s="6">
        <f t="shared" si="636"/>
        <v>1003.152</v>
      </c>
      <c r="I20406" t="str">
        <f t="shared" si="637"/>
        <v>Średnia</v>
      </c>
    </row>
    <row r="20407" spans="1:9">
      <c r="A20407" t="s">
        <v>31027</v>
      </c>
      <c r="B20407" t="s">
        <v>9775</v>
      </c>
      <c r="C20407" t="s">
        <v>752</v>
      </c>
      <c r="D20407">
        <v>6</v>
      </c>
      <c r="E20407" s="3">
        <v>845.8</v>
      </c>
      <c r="F20407" s="4">
        <v>0.05</v>
      </c>
      <c r="G20407" t="str">
        <f>VLOOKUP(C20407:C42944,Produkty!$A$2:$B$61,2,0)</f>
        <v>Słuchawki 3</v>
      </c>
      <c r="H20407" s="6">
        <f t="shared" si="636"/>
        <v>4821.0599999999995</v>
      </c>
      <c r="I20407" t="str">
        <f t="shared" si="637"/>
        <v>Duża</v>
      </c>
    </row>
    <row r="20408" spans="1:9">
      <c r="A20408" t="s">
        <v>31028</v>
      </c>
      <c r="B20408" t="s">
        <v>9775</v>
      </c>
      <c r="C20408" t="s">
        <v>768</v>
      </c>
      <c r="D20408">
        <v>4</v>
      </c>
      <c r="E20408" s="3">
        <v>915.14</v>
      </c>
      <c r="F20408" s="4">
        <v>0</v>
      </c>
      <c r="G20408" t="str">
        <f>VLOOKUP(C20408:C42945,Produkty!$A$2:$B$61,2,0)</f>
        <v>Mysz 3</v>
      </c>
      <c r="H20408" s="6">
        <f t="shared" si="636"/>
        <v>3660.56</v>
      </c>
      <c r="I20408" t="str">
        <f t="shared" si="637"/>
        <v>Duża</v>
      </c>
    </row>
    <row r="20409" spans="1:9">
      <c r="A20409" t="s">
        <v>31029</v>
      </c>
      <c r="B20409" t="s">
        <v>9776</v>
      </c>
      <c r="C20409" t="s">
        <v>758</v>
      </c>
      <c r="D20409">
        <v>2</v>
      </c>
      <c r="E20409" s="3">
        <v>246.52</v>
      </c>
      <c r="F20409" s="4">
        <v>0</v>
      </c>
      <c r="G20409" t="str">
        <f>VLOOKUP(C20409:C42946,Produkty!$A$2:$B$61,2,0)</f>
        <v>Klawiatura 2</v>
      </c>
      <c r="H20409" s="6">
        <f t="shared" si="636"/>
        <v>493.04</v>
      </c>
      <c r="I20409" t="str">
        <f t="shared" si="637"/>
        <v>Mała</v>
      </c>
    </row>
    <row r="20410" spans="1:9">
      <c r="A20410" t="s">
        <v>31030</v>
      </c>
      <c r="B20410" t="s">
        <v>9776</v>
      </c>
      <c r="C20410" t="s">
        <v>795</v>
      </c>
      <c r="D20410">
        <v>3</v>
      </c>
      <c r="E20410" s="3">
        <v>113.12</v>
      </c>
      <c r="F20410" s="4">
        <v>0.05</v>
      </c>
      <c r="G20410" t="str">
        <f>VLOOKUP(C20410:C42947,Produkty!$A$2:$B$61,2,0)</f>
        <v>Krzesło biurowe 4</v>
      </c>
      <c r="H20410" s="6">
        <f t="shared" si="636"/>
        <v>322.392</v>
      </c>
      <c r="I20410" t="str">
        <f t="shared" si="637"/>
        <v>Mała</v>
      </c>
    </row>
    <row r="20411" spans="1:9">
      <c r="A20411" t="s">
        <v>31031</v>
      </c>
      <c r="B20411" t="s">
        <v>9776</v>
      </c>
      <c r="C20411" t="s">
        <v>782</v>
      </c>
      <c r="D20411">
        <v>6</v>
      </c>
      <c r="E20411" s="3">
        <v>426.49</v>
      </c>
      <c r="F20411" s="4">
        <v>0</v>
      </c>
      <c r="G20411" t="str">
        <f>VLOOKUP(C20411:C42948,Produkty!$A$2:$B$61,2,0)</f>
        <v>Powerbank 2</v>
      </c>
      <c r="H20411" s="6">
        <f t="shared" si="636"/>
        <v>2558.94</v>
      </c>
      <c r="I20411" t="str">
        <f t="shared" si="637"/>
        <v>Duża</v>
      </c>
    </row>
    <row r="20412" spans="1:9">
      <c r="A20412" t="s">
        <v>31032</v>
      </c>
      <c r="B20412" t="s">
        <v>9777</v>
      </c>
      <c r="C20412" t="s">
        <v>856</v>
      </c>
      <c r="D20412">
        <v>3</v>
      </c>
      <c r="E20412" s="3">
        <v>136.25</v>
      </c>
      <c r="F20412" s="4">
        <v>0</v>
      </c>
      <c r="G20412" t="str">
        <f>VLOOKUP(C20412:C42949,Produkty!$A$2:$B$61,2,0)</f>
        <v>Podkładka 2</v>
      </c>
      <c r="H20412" s="6">
        <f t="shared" si="636"/>
        <v>408.75</v>
      </c>
      <c r="I20412" t="str">
        <f t="shared" si="637"/>
        <v>Mała</v>
      </c>
    </row>
    <row r="20413" spans="1:9">
      <c r="A20413" t="s">
        <v>31033</v>
      </c>
      <c r="B20413" t="s">
        <v>9778</v>
      </c>
      <c r="C20413" t="s">
        <v>782</v>
      </c>
      <c r="D20413">
        <v>2</v>
      </c>
      <c r="E20413" s="3">
        <v>422.9</v>
      </c>
      <c r="F20413" s="4">
        <v>0.1</v>
      </c>
      <c r="G20413" t="str">
        <f>VLOOKUP(C20413:C42950,Produkty!$A$2:$B$61,2,0)</f>
        <v>Powerbank 2</v>
      </c>
      <c r="H20413" s="6">
        <f t="shared" si="636"/>
        <v>761.22</v>
      </c>
      <c r="I20413" t="str">
        <f t="shared" si="637"/>
        <v>Średnia</v>
      </c>
    </row>
    <row r="20414" spans="1:9">
      <c r="A20414" t="s">
        <v>31034</v>
      </c>
      <c r="B20414" t="s">
        <v>9778</v>
      </c>
      <c r="C20414" t="s">
        <v>774</v>
      </c>
      <c r="D20414">
        <v>1</v>
      </c>
      <c r="E20414" s="3">
        <v>97.34</v>
      </c>
      <c r="F20414" s="4">
        <v>0</v>
      </c>
      <c r="G20414" t="str">
        <f>VLOOKUP(C20414:C42951,Produkty!$A$2:$B$61,2,0)</f>
        <v>Monitor 2</v>
      </c>
      <c r="H20414" s="6">
        <f t="shared" si="636"/>
        <v>97.34</v>
      </c>
      <c r="I20414" t="str">
        <f t="shared" si="637"/>
        <v>Mała</v>
      </c>
    </row>
    <row r="20415" spans="1:9">
      <c r="A20415" t="s">
        <v>31035</v>
      </c>
      <c r="B20415" t="s">
        <v>9778</v>
      </c>
      <c r="C20415" t="s">
        <v>825</v>
      </c>
      <c r="D20415">
        <v>5</v>
      </c>
      <c r="E20415" s="3">
        <v>977.71</v>
      </c>
      <c r="F20415" s="4">
        <v>0</v>
      </c>
      <c r="G20415" t="str">
        <f>VLOOKUP(C20415:C42952,Produkty!$A$2:$B$61,2,0)</f>
        <v>Termos 3</v>
      </c>
      <c r="H20415" s="6">
        <f t="shared" si="636"/>
        <v>4888.55</v>
      </c>
      <c r="I20415" t="str">
        <f t="shared" si="637"/>
        <v>Duża</v>
      </c>
    </row>
    <row r="20416" spans="1:9">
      <c r="A20416" t="s">
        <v>31036</v>
      </c>
      <c r="B20416" t="s">
        <v>9779</v>
      </c>
      <c r="C20416" t="s">
        <v>774</v>
      </c>
      <c r="D20416">
        <v>5</v>
      </c>
      <c r="E20416" s="3">
        <v>96.64</v>
      </c>
      <c r="F20416" s="4">
        <v>0.05</v>
      </c>
      <c r="G20416" t="str">
        <f>VLOOKUP(C20416:C42953,Produkty!$A$2:$B$61,2,0)</f>
        <v>Monitor 2</v>
      </c>
      <c r="H20416" s="6">
        <f t="shared" si="636"/>
        <v>459.03999999999996</v>
      </c>
      <c r="I20416" t="str">
        <f t="shared" si="637"/>
        <v>Mała</v>
      </c>
    </row>
    <row r="20417" spans="1:9">
      <c r="A20417" t="s">
        <v>31037</v>
      </c>
      <c r="B20417" t="s">
        <v>9779</v>
      </c>
      <c r="C20417" t="s">
        <v>756</v>
      </c>
      <c r="D20417">
        <v>4</v>
      </c>
      <c r="E20417" s="3">
        <v>363.92</v>
      </c>
      <c r="F20417" s="4">
        <v>0.2</v>
      </c>
      <c r="G20417" t="str">
        <f>VLOOKUP(C20417:C42954,Produkty!$A$2:$B$61,2,0)</f>
        <v>Klawiatura 1</v>
      </c>
      <c r="H20417" s="6">
        <f t="shared" si="636"/>
        <v>1164.5440000000001</v>
      </c>
      <c r="I20417" t="str">
        <f t="shared" si="637"/>
        <v>Średnia</v>
      </c>
    </row>
    <row r="20418" spans="1:9">
      <c r="A20418" t="s">
        <v>31038</v>
      </c>
      <c r="B20418" t="s">
        <v>9779</v>
      </c>
      <c r="C20418" t="s">
        <v>858</v>
      </c>
      <c r="D20418">
        <v>1</v>
      </c>
      <c r="E20418" s="3">
        <v>594.52</v>
      </c>
      <c r="F20418" s="4">
        <v>0.05</v>
      </c>
      <c r="G20418" t="str">
        <f>VLOOKUP(C20418:C42955,Produkty!$A$2:$B$61,2,0)</f>
        <v>Podkładka 3</v>
      </c>
      <c r="H20418" s="6">
        <f t="shared" si="636"/>
        <v>564.79399999999998</v>
      </c>
      <c r="I20418" t="str">
        <f t="shared" si="637"/>
        <v>Średnia</v>
      </c>
    </row>
    <row r="20419" spans="1:9">
      <c r="A20419" t="s">
        <v>31039</v>
      </c>
      <c r="B20419" t="s">
        <v>9779</v>
      </c>
      <c r="C20419" t="s">
        <v>836</v>
      </c>
      <c r="D20419">
        <v>6</v>
      </c>
      <c r="E20419" s="3">
        <v>1105.6500000000001</v>
      </c>
      <c r="F20419" s="4">
        <v>0</v>
      </c>
      <c r="G20419" t="str">
        <f>VLOOKUP(C20419:C42956,Produkty!$A$2:$B$61,2,0)</f>
        <v>Kabel USB-C 4</v>
      </c>
      <c r="H20419" s="6">
        <f t="shared" ref="H20419:H20482" si="638">D20419*E20419*(1-F20419)</f>
        <v>6633.9000000000005</v>
      </c>
      <c r="I20419" t="str">
        <f t="shared" ref="I20419:I20482" si="639">IF(H20419&lt;500,"Mała",IF(H20419&lt;=2000,"Średnia","Duża"))</f>
        <v>Duża</v>
      </c>
    </row>
    <row r="20420" spans="1:9">
      <c r="A20420" t="s">
        <v>31040</v>
      </c>
      <c r="B20420" t="s">
        <v>9780</v>
      </c>
      <c r="C20420" t="s">
        <v>795</v>
      </c>
      <c r="D20420">
        <v>4</v>
      </c>
      <c r="E20420" s="3">
        <v>115.28</v>
      </c>
      <c r="F20420" s="4">
        <v>0.1</v>
      </c>
      <c r="G20420" t="str">
        <f>VLOOKUP(C20420:C42957,Produkty!$A$2:$B$61,2,0)</f>
        <v>Krzesło biurowe 4</v>
      </c>
      <c r="H20420" s="6">
        <f t="shared" si="638"/>
        <v>415.00800000000004</v>
      </c>
      <c r="I20420" t="str">
        <f t="shared" si="639"/>
        <v>Mała</v>
      </c>
    </row>
    <row r="20421" spans="1:9">
      <c r="A20421" t="s">
        <v>31041</v>
      </c>
      <c r="B20421" t="s">
        <v>9781</v>
      </c>
      <c r="C20421" t="s">
        <v>862</v>
      </c>
      <c r="D20421">
        <v>4</v>
      </c>
      <c r="E20421" s="3">
        <v>463.73</v>
      </c>
      <c r="F20421" s="4">
        <v>0</v>
      </c>
      <c r="G20421" t="str">
        <f>VLOOKUP(C20421:C42958,Produkty!$A$2:$B$61,2,0)</f>
        <v>Ładowarka 1</v>
      </c>
      <c r="H20421" s="6">
        <f t="shared" si="638"/>
        <v>1854.92</v>
      </c>
      <c r="I20421" t="str">
        <f t="shared" si="639"/>
        <v>Średnia</v>
      </c>
    </row>
    <row r="20422" spans="1:9">
      <c r="A20422" t="s">
        <v>31042</v>
      </c>
      <c r="B20422" t="s">
        <v>9781</v>
      </c>
      <c r="C20422" t="s">
        <v>838</v>
      </c>
      <c r="D20422">
        <v>4</v>
      </c>
      <c r="E20422" s="3">
        <v>93.27</v>
      </c>
      <c r="F20422" s="4">
        <v>0.2</v>
      </c>
      <c r="G20422" t="str">
        <f>VLOOKUP(C20422:C42959,Produkty!$A$2:$B$61,2,0)</f>
        <v>Etui 1</v>
      </c>
      <c r="H20422" s="6">
        <f t="shared" si="638"/>
        <v>298.464</v>
      </c>
      <c r="I20422" t="str">
        <f t="shared" si="639"/>
        <v>Mała</v>
      </c>
    </row>
    <row r="20423" spans="1:9">
      <c r="A20423" t="s">
        <v>31043</v>
      </c>
      <c r="B20423" t="s">
        <v>9781</v>
      </c>
      <c r="C20423" t="s">
        <v>846</v>
      </c>
      <c r="D20423">
        <v>5</v>
      </c>
      <c r="E20423" s="3">
        <v>1113.76</v>
      </c>
      <c r="F20423" s="4">
        <v>0</v>
      </c>
      <c r="G20423" t="str">
        <f>VLOOKUP(C20423:C42960,Produkty!$A$2:$B$61,2,0)</f>
        <v>Hub USB 1</v>
      </c>
      <c r="H20423" s="6">
        <f t="shared" si="638"/>
        <v>5568.8</v>
      </c>
      <c r="I20423" t="str">
        <f t="shared" si="639"/>
        <v>Duża</v>
      </c>
    </row>
    <row r="20424" spans="1:9">
      <c r="A20424" t="s">
        <v>31044</v>
      </c>
      <c r="B20424" t="s">
        <v>9782</v>
      </c>
      <c r="C20424" t="s">
        <v>836</v>
      </c>
      <c r="D20424">
        <v>4</v>
      </c>
      <c r="E20424" s="3">
        <v>1061.78</v>
      </c>
      <c r="F20424" s="4">
        <v>0</v>
      </c>
      <c r="G20424" t="str">
        <f>VLOOKUP(C20424:C42961,Produkty!$A$2:$B$61,2,0)</f>
        <v>Kabel USB-C 4</v>
      </c>
      <c r="H20424" s="6">
        <f t="shared" si="638"/>
        <v>4247.12</v>
      </c>
      <c r="I20424" t="str">
        <f t="shared" si="639"/>
        <v>Duża</v>
      </c>
    </row>
    <row r="20425" spans="1:9">
      <c r="A20425" t="s">
        <v>31045</v>
      </c>
      <c r="B20425" t="s">
        <v>9782</v>
      </c>
      <c r="C20425" t="s">
        <v>815</v>
      </c>
      <c r="D20425">
        <v>5</v>
      </c>
      <c r="E20425" s="3">
        <v>206.41</v>
      </c>
      <c r="F20425" s="4">
        <v>0</v>
      </c>
      <c r="G20425" t="str">
        <f>VLOOKUP(C20425:C42962,Produkty!$A$2:$B$61,2,0)</f>
        <v>Czajnik 2</v>
      </c>
      <c r="H20425" s="6">
        <f t="shared" si="638"/>
        <v>1032.05</v>
      </c>
      <c r="I20425" t="str">
        <f t="shared" si="639"/>
        <v>Średnia</v>
      </c>
    </row>
    <row r="20426" spans="1:9">
      <c r="A20426" t="s">
        <v>31046</v>
      </c>
      <c r="B20426" t="s">
        <v>9782</v>
      </c>
      <c r="C20426" t="s">
        <v>813</v>
      </c>
      <c r="D20426">
        <v>1</v>
      </c>
      <c r="E20426" s="3">
        <v>993.3</v>
      </c>
      <c r="F20426" s="4">
        <v>0</v>
      </c>
      <c r="G20426" t="str">
        <f>VLOOKUP(C20426:C42963,Produkty!$A$2:$B$61,2,0)</f>
        <v>Czajnik 1</v>
      </c>
      <c r="H20426" s="6">
        <f t="shared" si="638"/>
        <v>993.3</v>
      </c>
      <c r="I20426" t="str">
        <f t="shared" si="639"/>
        <v>Średnia</v>
      </c>
    </row>
    <row r="20427" spans="1:9">
      <c r="A20427" t="s">
        <v>31047</v>
      </c>
      <c r="B20427" t="s">
        <v>9782</v>
      </c>
      <c r="C20427" t="s">
        <v>772</v>
      </c>
      <c r="D20427">
        <v>3</v>
      </c>
      <c r="E20427" s="3">
        <v>940.33</v>
      </c>
      <c r="F20427" s="4">
        <v>0</v>
      </c>
      <c r="G20427" t="str">
        <f>VLOOKUP(C20427:C42964,Produkty!$A$2:$B$61,2,0)</f>
        <v>Monitor 1</v>
      </c>
      <c r="H20427" s="6">
        <f t="shared" si="638"/>
        <v>2820.9900000000002</v>
      </c>
      <c r="I20427" t="str">
        <f t="shared" si="639"/>
        <v>Duża</v>
      </c>
    </row>
    <row r="20428" spans="1:9">
      <c r="A20428" t="s">
        <v>31048</v>
      </c>
      <c r="B20428" t="s">
        <v>9783</v>
      </c>
      <c r="C20428" t="s">
        <v>801</v>
      </c>
      <c r="D20428">
        <v>5</v>
      </c>
      <c r="E20428" s="3">
        <v>346.2</v>
      </c>
      <c r="F20428" s="4">
        <v>0.1</v>
      </c>
      <c r="G20428" t="str">
        <f>VLOOKUP(C20428:C42965,Produkty!$A$2:$B$61,2,0)</f>
        <v>Lampka 3</v>
      </c>
      <c r="H20428" s="6">
        <f t="shared" si="638"/>
        <v>1557.9</v>
      </c>
      <c r="I20428" t="str">
        <f t="shared" si="639"/>
        <v>Średnia</v>
      </c>
    </row>
    <row r="20429" spans="1:9">
      <c r="A20429" t="s">
        <v>31049</v>
      </c>
      <c r="B20429" t="s">
        <v>9783</v>
      </c>
      <c r="C20429" t="s">
        <v>854</v>
      </c>
      <c r="D20429">
        <v>3</v>
      </c>
      <c r="E20429" s="3">
        <v>322.83999999999997</v>
      </c>
      <c r="F20429" s="4">
        <v>0</v>
      </c>
      <c r="G20429" t="str">
        <f>VLOOKUP(C20429:C42966,Produkty!$A$2:$B$61,2,0)</f>
        <v>Podkładka 1</v>
      </c>
      <c r="H20429" s="6">
        <f t="shared" si="638"/>
        <v>968.52</v>
      </c>
      <c r="I20429" t="str">
        <f t="shared" si="639"/>
        <v>Średnia</v>
      </c>
    </row>
    <row r="20430" spans="1:9">
      <c r="A20430" t="s">
        <v>31050</v>
      </c>
      <c r="B20430" t="s">
        <v>9783</v>
      </c>
      <c r="C20430" t="s">
        <v>817</v>
      </c>
      <c r="D20430">
        <v>5</v>
      </c>
      <c r="E20430" s="3">
        <v>309.47000000000003</v>
      </c>
      <c r="F20430" s="4">
        <v>0</v>
      </c>
      <c r="G20430" t="str">
        <f>VLOOKUP(C20430:C42967,Produkty!$A$2:$B$61,2,0)</f>
        <v>Czajnik 3</v>
      </c>
      <c r="H20430" s="6">
        <f t="shared" si="638"/>
        <v>1547.3500000000001</v>
      </c>
      <c r="I20430" t="str">
        <f t="shared" si="639"/>
        <v>Średnia</v>
      </c>
    </row>
    <row r="20431" spans="1:9">
      <c r="A20431" t="s">
        <v>31051</v>
      </c>
      <c r="B20431" t="s">
        <v>9783</v>
      </c>
      <c r="C20431" t="s">
        <v>754</v>
      </c>
      <c r="D20431">
        <v>2</v>
      </c>
      <c r="E20431" s="3">
        <v>802.56</v>
      </c>
      <c r="F20431" s="4">
        <v>0.2</v>
      </c>
      <c r="G20431" t="str">
        <f>VLOOKUP(C20431:C42968,Produkty!$A$2:$B$61,2,0)</f>
        <v>Słuchawki 4</v>
      </c>
      <c r="H20431" s="6">
        <f t="shared" si="638"/>
        <v>1284.096</v>
      </c>
      <c r="I20431" t="str">
        <f t="shared" si="639"/>
        <v>Średnia</v>
      </c>
    </row>
    <row r="20432" spans="1:9">
      <c r="A20432" t="s">
        <v>31052</v>
      </c>
      <c r="B20432" t="s">
        <v>9784</v>
      </c>
      <c r="C20432" t="s">
        <v>866</v>
      </c>
      <c r="D20432">
        <v>5</v>
      </c>
      <c r="E20432" s="3">
        <v>361.35</v>
      </c>
      <c r="F20432" s="4">
        <v>0</v>
      </c>
      <c r="G20432" t="str">
        <f>VLOOKUP(C20432:C42969,Produkty!$A$2:$B$61,2,0)</f>
        <v>Ładowarka 3</v>
      </c>
      <c r="H20432" s="6">
        <f t="shared" si="638"/>
        <v>1806.75</v>
      </c>
      <c r="I20432" t="str">
        <f t="shared" si="639"/>
        <v>Średnia</v>
      </c>
    </row>
    <row r="20433" spans="1:9">
      <c r="A20433" t="s">
        <v>31053</v>
      </c>
      <c r="B20433" t="s">
        <v>9784</v>
      </c>
      <c r="C20433" t="s">
        <v>754</v>
      </c>
      <c r="D20433">
        <v>6</v>
      </c>
      <c r="E20433" s="3">
        <v>809.68</v>
      </c>
      <c r="F20433" s="4">
        <v>0.05</v>
      </c>
      <c r="G20433" t="str">
        <f>VLOOKUP(C20433:C42970,Produkty!$A$2:$B$61,2,0)</f>
        <v>Słuchawki 4</v>
      </c>
      <c r="H20433" s="6">
        <f t="shared" si="638"/>
        <v>4615.1759999999995</v>
      </c>
      <c r="I20433" t="str">
        <f t="shared" si="639"/>
        <v>Duża</v>
      </c>
    </row>
    <row r="20434" spans="1:9">
      <c r="A20434" t="s">
        <v>31054</v>
      </c>
      <c r="B20434" t="s">
        <v>9784</v>
      </c>
      <c r="C20434" t="s">
        <v>811</v>
      </c>
      <c r="D20434">
        <v>2</v>
      </c>
      <c r="E20434" s="3">
        <v>654.28</v>
      </c>
      <c r="F20434" s="4">
        <v>0</v>
      </c>
      <c r="G20434" t="str">
        <f>VLOOKUP(C20434:C42971,Produkty!$A$2:$B$61,2,0)</f>
        <v>Organizer 4</v>
      </c>
      <c r="H20434" s="6">
        <f t="shared" si="638"/>
        <v>1308.56</v>
      </c>
      <c r="I20434" t="str">
        <f t="shared" si="639"/>
        <v>Średnia</v>
      </c>
    </row>
    <row r="20435" spans="1:9">
      <c r="A20435" t="s">
        <v>31055</v>
      </c>
      <c r="B20435" t="s">
        <v>9785</v>
      </c>
      <c r="C20435" t="s">
        <v>856</v>
      </c>
      <c r="D20435">
        <v>5</v>
      </c>
      <c r="E20435" s="3">
        <v>132.06</v>
      </c>
      <c r="F20435" s="4">
        <v>0.1</v>
      </c>
      <c r="G20435" t="str">
        <f>VLOOKUP(C20435:C42972,Produkty!$A$2:$B$61,2,0)</f>
        <v>Podkładka 2</v>
      </c>
      <c r="H20435" s="6">
        <f t="shared" si="638"/>
        <v>594.27</v>
      </c>
      <c r="I20435" t="str">
        <f t="shared" si="639"/>
        <v>Średnia</v>
      </c>
    </row>
    <row r="20436" spans="1:9">
      <c r="A20436" t="s">
        <v>31056</v>
      </c>
      <c r="B20436" t="s">
        <v>9785</v>
      </c>
      <c r="C20436" t="s">
        <v>760</v>
      </c>
      <c r="D20436">
        <v>3</v>
      </c>
      <c r="E20436" s="3">
        <v>41.55</v>
      </c>
      <c r="F20436" s="4">
        <v>0</v>
      </c>
      <c r="G20436" t="str">
        <f>VLOOKUP(C20436:C42973,Produkty!$A$2:$B$61,2,0)</f>
        <v>Klawiatura 3</v>
      </c>
      <c r="H20436" s="6">
        <f t="shared" si="638"/>
        <v>124.64999999999999</v>
      </c>
      <c r="I20436" t="str">
        <f t="shared" si="639"/>
        <v>Mała</v>
      </c>
    </row>
    <row r="20437" spans="1:9">
      <c r="A20437" t="s">
        <v>31057</v>
      </c>
      <c r="B20437" t="s">
        <v>9785</v>
      </c>
      <c r="C20437" t="s">
        <v>772</v>
      </c>
      <c r="D20437">
        <v>1</v>
      </c>
      <c r="E20437" s="3">
        <v>976.53</v>
      </c>
      <c r="F20437" s="4">
        <v>0.1</v>
      </c>
      <c r="G20437" t="str">
        <f>VLOOKUP(C20437:C42974,Produkty!$A$2:$B$61,2,0)</f>
        <v>Monitor 1</v>
      </c>
      <c r="H20437" s="6">
        <f t="shared" si="638"/>
        <v>878.87699999999995</v>
      </c>
      <c r="I20437" t="str">
        <f t="shared" si="639"/>
        <v>Średnia</v>
      </c>
    </row>
    <row r="20438" spans="1:9">
      <c r="A20438" t="s">
        <v>31058</v>
      </c>
      <c r="B20438" t="s">
        <v>9786</v>
      </c>
      <c r="C20438" t="s">
        <v>817</v>
      </c>
      <c r="D20438">
        <v>2</v>
      </c>
      <c r="E20438" s="3">
        <v>320.11</v>
      </c>
      <c r="F20438" s="4">
        <v>0.05</v>
      </c>
      <c r="G20438" t="str">
        <f>VLOOKUP(C20438:C42975,Produkty!$A$2:$B$61,2,0)</f>
        <v>Czajnik 3</v>
      </c>
      <c r="H20438" s="6">
        <f t="shared" si="638"/>
        <v>608.20899999999995</v>
      </c>
      <c r="I20438" t="str">
        <f t="shared" si="639"/>
        <v>Średnia</v>
      </c>
    </row>
    <row r="20439" spans="1:9">
      <c r="A20439" t="s">
        <v>31059</v>
      </c>
      <c r="B20439" t="s">
        <v>9786</v>
      </c>
      <c r="C20439" t="s">
        <v>752</v>
      </c>
      <c r="D20439">
        <v>1</v>
      </c>
      <c r="E20439" s="3">
        <v>853.4</v>
      </c>
      <c r="F20439" s="4">
        <v>0</v>
      </c>
      <c r="G20439" t="str">
        <f>VLOOKUP(C20439:C42976,Produkty!$A$2:$B$61,2,0)</f>
        <v>Słuchawki 3</v>
      </c>
      <c r="H20439" s="6">
        <f t="shared" si="638"/>
        <v>853.4</v>
      </c>
      <c r="I20439" t="str">
        <f t="shared" si="639"/>
        <v>Średnia</v>
      </c>
    </row>
    <row r="20440" spans="1:9">
      <c r="A20440" t="s">
        <v>31060</v>
      </c>
      <c r="B20440" t="s">
        <v>9787</v>
      </c>
      <c r="C20440" t="s">
        <v>791</v>
      </c>
      <c r="D20440">
        <v>6</v>
      </c>
      <c r="E20440" s="3">
        <v>243.79</v>
      </c>
      <c r="F20440" s="4">
        <v>0.1</v>
      </c>
      <c r="G20440" t="str">
        <f>VLOOKUP(C20440:C42977,Produkty!$A$2:$B$61,2,0)</f>
        <v>Krzesło biurowe 2</v>
      </c>
      <c r="H20440" s="6">
        <f t="shared" si="638"/>
        <v>1316.4660000000001</v>
      </c>
      <c r="I20440" t="str">
        <f t="shared" si="639"/>
        <v>Średnia</v>
      </c>
    </row>
    <row r="20441" spans="1:9">
      <c r="A20441" t="s">
        <v>31061</v>
      </c>
      <c r="B20441" t="s">
        <v>9787</v>
      </c>
      <c r="C20441" t="s">
        <v>846</v>
      </c>
      <c r="D20441">
        <v>5</v>
      </c>
      <c r="E20441" s="3">
        <v>1109.1400000000001</v>
      </c>
      <c r="F20441" s="4">
        <v>0</v>
      </c>
      <c r="G20441" t="str">
        <f>VLOOKUP(C20441:C42978,Produkty!$A$2:$B$61,2,0)</f>
        <v>Hub USB 1</v>
      </c>
      <c r="H20441" s="6">
        <f t="shared" si="638"/>
        <v>5545.7000000000007</v>
      </c>
      <c r="I20441" t="str">
        <f t="shared" si="639"/>
        <v>Duża</v>
      </c>
    </row>
    <row r="20442" spans="1:9">
      <c r="A20442" t="s">
        <v>31062</v>
      </c>
      <c r="B20442" t="s">
        <v>9788</v>
      </c>
      <c r="C20442" t="s">
        <v>825</v>
      </c>
      <c r="D20442">
        <v>5</v>
      </c>
      <c r="E20442" s="3">
        <v>972.38</v>
      </c>
      <c r="F20442" s="4">
        <v>0</v>
      </c>
      <c r="G20442" t="str">
        <f>VLOOKUP(C20442:C42979,Produkty!$A$2:$B$61,2,0)</f>
        <v>Termos 3</v>
      </c>
      <c r="H20442" s="6">
        <f t="shared" si="638"/>
        <v>4861.8999999999996</v>
      </c>
      <c r="I20442" t="str">
        <f t="shared" si="639"/>
        <v>Duża</v>
      </c>
    </row>
    <row r="20443" spans="1:9">
      <c r="A20443" t="s">
        <v>31063</v>
      </c>
      <c r="B20443" t="s">
        <v>9788</v>
      </c>
      <c r="C20443" t="s">
        <v>848</v>
      </c>
      <c r="D20443">
        <v>6</v>
      </c>
      <c r="E20443" s="3">
        <v>1231.04</v>
      </c>
      <c r="F20443" s="4">
        <v>0</v>
      </c>
      <c r="G20443" t="str">
        <f>VLOOKUP(C20443:C42980,Produkty!$A$2:$B$61,2,0)</f>
        <v>Hub USB 2</v>
      </c>
      <c r="H20443" s="6">
        <f t="shared" si="638"/>
        <v>7386.24</v>
      </c>
      <c r="I20443" t="str">
        <f t="shared" si="639"/>
        <v>Duża</v>
      </c>
    </row>
    <row r="20444" spans="1:9">
      <c r="A20444" t="s">
        <v>31064</v>
      </c>
      <c r="B20444" t="s">
        <v>9788</v>
      </c>
      <c r="C20444" t="s">
        <v>764</v>
      </c>
      <c r="D20444">
        <v>2</v>
      </c>
      <c r="E20444" s="3">
        <v>260.57</v>
      </c>
      <c r="F20444" s="4">
        <v>0.2</v>
      </c>
      <c r="G20444" t="str">
        <f>VLOOKUP(C20444:C42981,Produkty!$A$2:$B$61,2,0)</f>
        <v>Mysz 1</v>
      </c>
      <c r="H20444" s="6">
        <f t="shared" si="638"/>
        <v>416.91200000000003</v>
      </c>
      <c r="I20444" t="str">
        <f t="shared" si="639"/>
        <v>Mała</v>
      </c>
    </row>
    <row r="20445" spans="1:9">
      <c r="A20445" t="s">
        <v>31065</v>
      </c>
      <c r="B20445" t="s">
        <v>9789</v>
      </c>
      <c r="C20445" t="s">
        <v>866</v>
      </c>
      <c r="D20445">
        <v>2</v>
      </c>
      <c r="E20445" s="3">
        <v>361.58</v>
      </c>
      <c r="F20445" s="4">
        <v>0.05</v>
      </c>
      <c r="G20445" t="str">
        <f>VLOOKUP(C20445:C42982,Produkty!$A$2:$B$61,2,0)</f>
        <v>Ładowarka 3</v>
      </c>
      <c r="H20445" s="6">
        <f t="shared" si="638"/>
        <v>687.00199999999995</v>
      </c>
      <c r="I20445" t="str">
        <f t="shared" si="639"/>
        <v>Średnia</v>
      </c>
    </row>
    <row r="20446" spans="1:9">
      <c r="A20446" t="s">
        <v>31066</v>
      </c>
      <c r="B20446" t="s">
        <v>9790</v>
      </c>
      <c r="C20446" t="s">
        <v>840</v>
      </c>
      <c r="D20446">
        <v>6</v>
      </c>
      <c r="E20446" s="3">
        <v>140.33000000000001</v>
      </c>
      <c r="F20446" s="4">
        <v>0</v>
      </c>
      <c r="G20446" t="str">
        <f>VLOOKUP(C20446:C42983,Produkty!$A$2:$B$61,2,0)</f>
        <v>Etui 2</v>
      </c>
      <c r="H20446" s="6">
        <f t="shared" si="638"/>
        <v>841.98</v>
      </c>
      <c r="I20446" t="str">
        <f t="shared" si="639"/>
        <v>Średnia</v>
      </c>
    </row>
    <row r="20447" spans="1:9">
      <c r="A20447" t="s">
        <v>31067</v>
      </c>
      <c r="B20447" t="s">
        <v>9790</v>
      </c>
      <c r="C20447" t="s">
        <v>856</v>
      </c>
      <c r="D20447">
        <v>5</v>
      </c>
      <c r="E20447" s="3">
        <v>132.29</v>
      </c>
      <c r="F20447" s="4">
        <v>0</v>
      </c>
      <c r="G20447" t="str">
        <f>VLOOKUP(C20447:C42984,Produkty!$A$2:$B$61,2,0)</f>
        <v>Podkładka 2</v>
      </c>
      <c r="H20447" s="6">
        <f t="shared" si="638"/>
        <v>661.44999999999993</v>
      </c>
      <c r="I20447" t="str">
        <f t="shared" si="639"/>
        <v>Średnia</v>
      </c>
    </row>
    <row r="20448" spans="1:9">
      <c r="A20448" t="s">
        <v>31068</v>
      </c>
      <c r="B20448" t="s">
        <v>9790</v>
      </c>
      <c r="C20448" t="s">
        <v>860</v>
      </c>
      <c r="D20448">
        <v>1</v>
      </c>
      <c r="E20448" s="3">
        <v>857.83</v>
      </c>
      <c r="F20448" s="4">
        <v>0</v>
      </c>
      <c r="G20448" t="str">
        <f>VLOOKUP(C20448:C42985,Produkty!$A$2:$B$61,2,0)</f>
        <v>Podkładka 4</v>
      </c>
      <c r="H20448" s="6">
        <f t="shared" si="638"/>
        <v>857.83</v>
      </c>
      <c r="I20448" t="str">
        <f t="shared" si="639"/>
        <v>Średnia</v>
      </c>
    </row>
    <row r="20449" spans="1:9">
      <c r="A20449" t="s">
        <v>31069</v>
      </c>
      <c r="B20449" t="s">
        <v>9790</v>
      </c>
      <c r="C20449" t="s">
        <v>850</v>
      </c>
      <c r="D20449">
        <v>5</v>
      </c>
      <c r="E20449" s="3">
        <v>33.74</v>
      </c>
      <c r="F20449" s="4">
        <v>0.05</v>
      </c>
      <c r="G20449" t="str">
        <f>VLOOKUP(C20449:C42986,Produkty!$A$2:$B$61,2,0)</f>
        <v>Hub USB 3</v>
      </c>
      <c r="H20449" s="6">
        <f t="shared" si="638"/>
        <v>160.26500000000001</v>
      </c>
      <c r="I20449" t="str">
        <f t="shared" si="639"/>
        <v>Mała</v>
      </c>
    </row>
    <row r="20450" spans="1:9">
      <c r="A20450" t="s">
        <v>31070</v>
      </c>
      <c r="B20450" t="s">
        <v>9791</v>
      </c>
      <c r="C20450" t="s">
        <v>760</v>
      </c>
      <c r="D20450">
        <v>2</v>
      </c>
      <c r="E20450" s="3">
        <v>39.96</v>
      </c>
      <c r="F20450" s="4">
        <v>0</v>
      </c>
      <c r="G20450" t="str">
        <f>VLOOKUP(C20450:C42987,Produkty!$A$2:$B$61,2,0)</f>
        <v>Klawiatura 3</v>
      </c>
      <c r="H20450" s="6">
        <f t="shared" si="638"/>
        <v>79.92</v>
      </c>
      <c r="I20450" t="str">
        <f t="shared" si="639"/>
        <v>Mała</v>
      </c>
    </row>
    <row r="20451" spans="1:9">
      <c r="A20451" t="s">
        <v>31071</v>
      </c>
      <c r="B20451" t="s">
        <v>9791</v>
      </c>
      <c r="C20451" t="s">
        <v>776</v>
      </c>
      <c r="D20451">
        <v>5</v>
      </c>
      <c r="E20451" s="3">
        <v>976.05</v>
      </c>
      <c r="F20451" s="4">
        <v>0</v>
      </c>
      <c r="G20451" t="str">
        <f>VLOOKUP(C20451:C42988,Produkty!$A$2:$B$61,2,0)</f>
        <v>Monitor 3</v>
      </c>
      <c r="H20451" s="6">
        <f t="shared" si="638"/>
        <v>4880.25</v>
      </c>
      <c r="I20451" t="str">
        <f t="shared" si="639"/>
        <v>Duża</v>
      </c>
    </row>
    <row r="20452" spans="1:9">
      <c r="A20452" t="s">
        <v>31072</v>
      </c>
      <c r="B20452" t="s">
        <v>9791</v>
      </c>
      <c r="C20452" t="s">
        <v>752</v>
      </c>
      <c r="D20452">
        <v>2</v>
      </c>
      <c r="E20452" s="3">
        <v>831.14</v>
      </c>
      <c r="F20452" s="4">
        <v>0.15</v>
      </c>
      <c r="G20452" t="str">
        <f>VLOOKUP(C20452:C42989,Produkty!$A$2:$B$61,2,0)</f>
        <v>Słuchawki 3</v>
      </c>
      <c r="H20452" s="6">
        <f t="shared" si="638"/>
        <v>1412.9379999999999</v>
      </c>
      <c r="I20452" t="str">
        <f t="shared" si="639"/>
        <v>Średnia</v>
      </c>
    </row>
    <row r="20453" spans="1:9">
      <c r="A20453" t="s">
        <v>31073</v>
      </c>
      <c r="B20453" t="s">
        <v>9791</v>
      </c>
      <c r="C20453" t="s">
        <v>866</v>
      </c>
      <c r="D20453">
        <v>3</v>
      </c>
      <c r="E20453" s="3">
        <v>357.42</v>
      </c>
      <c r="F20453" s="4">
        <v>0</v>
      </c>
      <c r="G20453" t="str">
        <f>VLOOKUP(C20453:C42990,Produkty!$A$2:$B$61,2,0)</f>
        <v>Ładowarka 3</v>
      </c>
      <c r="H20453" s="6">
        <f t="shared" si="638"/>
        <v>1072.26</v>
      </c>
      <c r="I20453" t="str">
        <f t="shared" si="639"/>
        <v>Średnia</v>
      </c>
    </row>
    <row r="20454" spans="1:9">
      <c r="A20454" t="s">
        <v>31074</v>
      </c>
      <c r="B20454" t="s">
        <v>9792</v>
      </c>
      <c r="C20454" t="s">
        <v>752</v>
      </c>
      <c r="D20454">
        <v>4</v>
      </c>
      <c r="E20454" s="3">
        <v>857.24</v>
      </c>
      <c r="F20454" s="4">
        <v>0.2</v>
      </c>
      <c r="G20454" t="str">
        <f>VLOOKUP(C20454:C42991,Produkty!$A$2:$B$61,2,0)</f>
        <v>Słuchawki 3</v>
      </c>
      <c r="H20454" s="6">
        <f t="shared" si="638"/>
        <v>2743.1680000000001</v>
      </c>
      <c r="I20454" t="str">
        <f t="shared" si="639"/>
        <v>Duża</v>
      </c>
    </row>
    <row r="20455" spans="1:9">
      <c r="A20455" t="s">
        <v>31075</v>
      </c>
      <c r="B20455" t="s">
        <v>9792</v>
      </c>
      <c r="C20455" t="s">
        <v>770</v>
      </c>
      <c r="D20455">
        <v>5</v>
      </c>
      <c r="E20455" s="3">
        <v>315.39</v>
      </c>
      <c r="F20455" s="4">
        <v>0.1</v>
      </c>
      <c r="G20455" t="str">
        <f>VLOOKUP(C20455:C42992,Produkty!$A$2:$B$61,2,0)</f>
        <v>Mysz 4</v>
      </c>
      <c r="H20455" s="6">
        <f t="shared" si="638"/>
        <v>1419.2549999999999</v>
      </c>
      <c r="I20455" t="str">
        <f t="shared" si="639"/>
        <v>Średnia</v>
      </c>
    </row>
    <row r="20456" spans="1:9">
      <c r="A20456" t="s">
        <v>31076</v>
      </c>
      <c r="B20456" t="s">
        <v>9792</v>
      </c>
      <c r="C20456" t="s">
        <v>819</v>
      </c>
      <c r="D20456">
        <v>1</v>
      </c>
      <c r="E20456" s="3">
        <v>292.94</v>
      </c>
      <c r="F20456" s="4">
        <v>0</v>
      </c>
      <c r="G20456" t="str">
        <f>VLOOKUP(C20456:C42993,Produkty!$A$2:$B$61,2,0)</f>
        <v>Czajnik 4</v>
      </c>
      <c r="H20456" s="6">
        <f t="shared" si="638"/>
        <v>292.94</v>
      </c>
      <c r="I20456" t="str">
        <f t="shared" si="639"/>
        <v>Mała</v>
      </c>
    </row>
    <row r="20457" spans="1:9">
      <c r="A20457" t="s">
        <v>31077</v>
      </c>
      <c r="B20457" t="s">
        <v>9792</v>
      </c>
      <c r="C20457" t="s">
        <v>860</v>
      </c>
      <c r="D20457">
        <v>6</v>
      </c>
      <c r="E20457" s="3">
        <v>846.63</v>
      </c>
      <c r="F20457" s="4">
        <v>0</v>
      </c>
      <c r="G20457" t="str">
        <f>VLOOKUP(C20457:C42994,Produkty!$A$2:$B$61,2,0)</f>
        <v>Podkładka 4</v>
      </c>
      <c r="H20457" s="6">
        <f t="shared" si="638"/>
        <v>5079.78</v>
      </c>
      <c r="I20457" t="str">
        <f t="shared" si="639"/>
        <v>Duża</v>
      </c>
    </row>
    <row r="20458" spans="1:9">
      <c r="A20458" t="s">
        <v>31078</v>
      </c>
      <c r="B20458" t="s">
        <v>9793</v>
      </c>
      <c r="C20458" t="s">
        <v>850</v>
      </c>
      <c r="D20458">
        <v>5</v>
      </c>
      <c r="E20458" s="3">
        <v>33.840000000000003</v>
      </c>
      <c r="F20458" s="4">
        <v>0.15</v>
      </c>
      <c r="G20458" t="str">
        <f>VLOOKUP(C20458:C42995,Produkty!$A$2:$B$61,2,0)</f>
        <v>Hub USB 3</v>
      </c>
      <c r="H20458" s="6">
        <f t="shared" si="638"/>
        <v>143.82000000000002</v>
      </c>
      <c r="I20458" t="str">
        <f t="shared" si="639"/>
        <v>Mała</v>
      </c>
    </row>
    <row r="20459" spans="1:9">
      <c r="A20459" t="s">
        <v>31079</v>
      </c>
      <c r="B20459" t="s">
        <v>9794</v>
      </c>
      <c r="C20459" t="s">
        <v>754</v>
      </c>
      <c r="D20459">
        <v>1</v>
      </c>
      <c r="E20459" s="3">
        <v>820.17</v>
      </c>
      <c r="F20459" s="4">
        <v>0</v>
      </c>
      <c r="G20459" t="str">
        <f>VLOOKUP(C20459:C42996,Produkty!$A$2:$B$61,2,0)</f>
        <v>Słuchawki 4</v>
      </c>
      <c r="H20459" s="6">
        <f t="shared" si="638"/>
        <v>820.17</v>
      </c>
      <c r="I20459" t="str">
        <f t="shared" si="639"/>
        <v>Średnia</v>
      </c>
    </row>
    <row r="20460" spans="1:9">
      <c r="A20460" t="s">
        <v>31080</v>
      </c>
      <c r="B20460" t="s">
        <v>9794</v>
      </c>
      <c r="C20460" t="s">
        <v>821</v>
      </c>
      <c r="D20460">
        <v>1</v>
      </c>
      <c r="E20460" s="3">
        <v>865.85</v>
      </c>
      <c r="F20460" s="4">
        <v>0</v>
      </c>
      <c r="G20460" t="str">
        <f>VLOOKUP(C20460:C42997,Produkty!$A$2:$B$61,2,0)</f>
        <v>Termos 1</v>
      </c>
      <c r="H20460" s="6">
        <f t="shared" si="638"/>
        <v>865.85</v>
      </c>
      <c r="I20460" t="str">
        <f t="shared" si="639"/>
        <v>Średnia</v>
      </c>
    </row>
    <row r="20461" spans="1:9">
      <c r="A20461" t="s">
        <v>31081</v>
      </c>
      <c r="B20461" t="s">
        <v>9794</v>
      </c>
      <c r="C20461" t="s">
        <v>862</v>
      </c>
      <c r="D20461">
        <v>2</v>
      </c>
      <c r="E20461" s="3">
        <v>469.48</v>
      </c>
      <c r="F20461" s="4">
        <v>0.2</v>
      </c>
      <c r="G20461" t="str">
        <f>VLOOKUP(C20461:C42998,Produkty!$A$2:$B$61,2,0)</f>
        <v>Ładowarka 1</v>
      </c>
      <c r="H20461" s="6">
        <f t="shared" si="638"/>
        <v>751.16800000000012</v>
      </c>
      <c r="I20461" t="str">
        <f t="shared" si="639"/>
        <v>Średnia</v>
      </c>
    </row>
    <row r="20462" spans="1:9">
      <c r="A20462" t="s">
        <v>31082</v>
      </c>
      <c r="B20462" t="s">
        <v>9795</v>
      </c>
      <c r="C20462" t="s">
        <v>788</v>
      </c>
      <c r="D20462">
        <v>6</v>
      </c>
      <c r="E20462" s="3">
        <v>608.98</v>
      </c>
      <c r="F20462" s="4">
        <v>0</v>
      </c>
      <c r="G20462" t="str">
        <f>VLOOKUP(C20462:C42999,Produkty!$A$2:$B$61,2,0)</f>
        <v>Krzesło biurowe 1</v>
      </c>
      <c r="H20462" s="6">
        <f t="shared" si="638"/>
        <v>3653.88</v>
      </c>
      <c r="I20462" t="str">
        <f t="shared" si="639"/>
        <v>Duża</v>
      </c>
    </row>
    <row r="20463" spans="1:9">
      <c r="A20463" t="s">
        <v>31083</v>
      </c>
      <c r="B20463" t="s">
        <v>9795</v>
      </c>
      <c r="C20463" t="s">
        <v>793</v>
      </c>
      <c r="D20463">
        <v>6</v>
      </c>
      <c r="E20463" s="3">
        <v>89.49</v>
      </c>
      <c r="F20463" s="4">
        <v>0.1</v>
      </c>
      <c r="G20463" t="str">
        <f>VLOOKUP(C20463:C43000,Produkty!$A$2:$B$61,2,0)</f>
        <v>Krzesło biurowe 3</v>
      </c>
      <c r="H20463" s="6">
        <f t="shared" si="638"/>
        <v>483.24599999999998</v>
      </c>
      <c r="I20463" t="str">
        <f t="shared" si="639"/>
        <v>Mała</v>
      </c>
    </row>
    <row r="20464" spans="1:9">
      <c r="A20464" t="s">
        <v>31084</v>
      </c>
      <c r="B20464" t="s">
        <v>9796</v>
      </c>
      <c r="C20464" t="s">
        <v>747</v>
      </c>
      <c r="D20464">
        <v>2</v>
      </c>
      <c r="E20464" s="3">
        <v>559.11</v>
      </c>
      <c r="F20464" s="4">
        <v>0.05</v>
      </c>
      <c r="G20464" t="str">
        <f>VLOOKUP(C20464:C43001,Produkty!$A$2:$B$61,2,0)</f>
        <v>Słuchawki 1</v>
      </c>
      <c r="H20464" s="6">
        <f t="shared" si="638"/>
        <v>1062.309</v>
      </c>
      <c r="I20464" t="str">
        <f t="shared" si="639"/>
        <v>Średnia</v>
      </c>
    </row>
    <row r="20465" spans="1:9">
      <c r="A20465" t="s">
        <v>31085</v>
      </c>
      <c r="B20465" t="s">
        <v>9796</v>
      </c>
      <c r="C20465" t="s">
        <v>862</v>
      </c>
      <c r="D20465">
        <v>6</v>
      </c>
      <c r="E20465" s="3">
        <v>473.33</v>
      </c>
      <c r="F20465" s="4">
        <v>0</v>
      </c>
      <c r="G20465" t="str">
        <f>VLOOKUP(C20465:C43002,Produkty!$A$2:$B$61,2,0)</f>
        <v>Ładowarka 1</v>
      </c>
      <c r="H20465" s="6">
        <f t="shared" si="638"/>
        <v>2839.98</v>
      </c>
      <c r="I20465" t="str">
        <f t="shared" si="639"/>
        <v>Duża</v>
      </c>
    </row>
    <row r="20466" spans="1:9">
      <c r="A20466" t="s">
        <v>31086</v>
      </c>
      <c r="B20466" t="s">
        <v>9797</v>
      </c>
      <c r="C20466" t="s">
        <v>750</v>
      </c>
      <c r="D20466">
        <v>4</v>
      </c>
      <c r="E20466" s="3">
        <v>268.35000000000002</v>
      </c>
      <c r="F20466" s="4">
        <v>0.1</v>
      </c>
      <c r="G20466" t="str">
        <f>VLOOKUP(C20466:C43003,Produkty!$A$2:$B$61,2,0)</f>
        <v>Słuchawki 2</v>
      </c>
      <c r="H20466" s="6">
        <f t="shared" si="638"/>
        <v>966.06000000000006</v>
      </c>
      <c r="I20466" t="str">
        <f t="shared" si="639"/>
        <v>Średnia</v>
      </c>
    </row>
    <row r="20467" spans="1:9">
      <c r="A20467" t="s">
        <v>31087</v>
      </c>
      <c r="B20467" t="s">
        <v>9797</v>
      </c>
      <c r="C20467" t="s">
        <v>846</v>
      </c>
      <c r="D20467">
        <v>3</v>
      </c>
      <c r="E20467" s="3">
        <v>1082.9000000000001</v>
      </c>
      <c r="F20467" s="4">
        <v>0.2</v>
      </c>
      <c r="G20467" t="str">
        <f>VLOOKUP(C20467:C43004,Produkty!$A$2:$B$61,2,0)</f>
        <v>Hub USB 1</v>
      </c>
      <c r="H20467" s="6">
        <f t="shared" si="638"/>
        <v>2598.9600000000005</v>
      </c>
      <c r="I20467" t="str">
        <f t="shared" si="639"/>
        <v>Duża</v>
      </c>
    </row>
    <row r="20468" spans="1:9">
      <c r="A20468" t="s">
        <v>31088</v>
      </c>
      <c r="B20468" t="s">
        <v>9797</v>
      </c>
      <c r="C20468" t="s">
        <v>762</v>
      </c>
      <c r="D20468">
        <v>2</v>
      </c>
      <c r="E20468" s="3">
        <v>710.78</v>
      </c>
      <c r="F20468" s="4">
        <v>0</v>
      </c>
      <c r="G20468" t="str">
        <f>VLOOKUP(C20468:C43005,Produkty!$A$2:$B$61,2,0)</f>
        <v>Klawiatura 4</v>
      </c>
      <c r="H20468" s="6">
        <f t="shared" si="638"/>
        <v>1421.56</v>
      </c>
      <c r="I20468" t="str">
        <f t="shared" si="639"/>
        <v>Średnia</v>
      </c>
    </row>
    <row r="20469" spans="1:9">
      <c r="A20469" t="s">
        <v>31089</v>
      </c>
      <c r="B20469" t="s">
        <v>9798</v>
      </c>
      <c r="C20469" t="s">
        <v>786</v>
      </c>
      <c r="D20469">
        <v>3</v>
      </c>
      <c r="E20469" s="3">
        <v>963.84</v>
      </c>
      <c r="F20469" s="4">
        <v>0.2</v>
      </c>
      <c r="G20469" t="str">
        <f>VLOOKUP(C20469:C43006,Produkty!$A$2:$B$61,2,0)</f>
        <v>Powerbank 4</v>
      </c>
      <c r="H20469" s="6">
        <f t="shared" si="638"/>
        <v>2313.2159999999999</v>
      </c>
      <c r="I20469" t="str">
        <f t="shared" si="639"/>
        <v>Duża</v>
      </c>
    </row>
    <row r="20470" spans="1:9">
      <c r="A20470" t="s">
        <v>31090</v>
      </c>
      <c r="B20470" t="s">
        <v>9798</v>
      </c>
      <c r="C20470" t="s">
        <v>772</v>
      </c>
      <c r="D20470">
        <v>4</v>
      </c>
      <c r="E20470" s="3">
        <v>968.67</v>
      </c>
      <c r="F20470" s="4">
        <v>0.05</v>
      </c>
      <c r="G20470" t="str">
        <f>VLOOKUP(C20470:C43007,Produkty!$A$2:$B$61,2,0)</f>
        <v>Monitor 1</v>
      </c>
      <c r="H20470" s="6">
        <f t="shared" si="638"/>
        <v>3680.9459999999995</v>
      </c>
      <c r="I20470" t="str">
        <f t="shared" si="639"/>
        <v>Duża</v>
      </c>
    </row>
    <row r="20471" spans="1:9">
      <c r="A20471" t="s">
        <v>31091</v>
      </c>
      <c r="B20471" t="s">
        <v>9799</v>
      </c>
      <c r="C20471" t="s">
        <v>829</v>
      </c>
      <c r="D20471">
        <v>3</v>
      </c>
      <c r="E20471" s="3">
        <v>536.73</v>
      </c>
      <c r="F20471" s="4">
        <v>0.05</v>
      </c>
      <c r="G20471" t="str">
        <f>VLOOKUP(C20471:C43008,Produkty!$A$2:$B$61,2,0)</f>
        <v>Kabel USB-C 1</v>
      </c>
      <c r="H20471" s="6">
        <f t="shared" si="638"/>
        <v>1529.6804999999999</v>
      </c>
      <c r="I20471" t="str">
        <f t="shared" si="639"/>
        <v>Średnia</v>
      </c>
    </row>
    <row r="20472" spans="1:9">
      <c r="A20472" t="s">
        <v>31092</v>
      </c>
      <c r="B20472" t="s">
        <v>9799</v>
      </c>
      <c r="C20472" t="s">
        <v>823</v>
      </c>
      <c r="D20472">
        <v>5</v>
      </c>
      <c r="E20472" s="3">
        <v>679.91</v>
      </c>
      <c r="F20472" s="4">
        <v>0</v>
      </c>
      <c r="G20472" t="str">
        <f>VLOOKUP(C20472:C43009,Produkty!$A$2:$B$61,2,0)</f>
        <v>Termos 2</v>
      </c>
      <c r="H20472" s="6">
        <f t="shared" si="638"/>
        <v>3399.5499999999997</v>
      </c>
      <c r="I20472" t="str">
        <f t="shared" si="639"/>
        <v>Duża</v>
      </c>
    </row>
    <row r="20473" spans="1:9">
      <c r="A20473" t="s">
        <v>31093</v>
      </c>
      <c r="B20473" t="s">
        <v>9799</v>
      </c>
      <c r="C20473" t="s">
        <v>793</v>
      </c>
      <c r="D20473">
        <v>3</v>
      </c>
      <c r="E20473" s="3">
        <v>92.24</v>
      </c>
      <c r="F20473" s="4">
        <v>0.15</v>
      </c>
      <c r="G20473" t="str">
        <f>VLOOKUP(C20473:C43010,Produkty!$A$2:$B$61,2,0)</f>
        <v>Krzesło biurowe 3</v>
      </c>
      <c r="H20473" s="6">
        <f t="shared" si="638"/>
        <v>235.21199999999996</v>
      </c>
      <c r="I20473" t="str">
        <f t="shared" si="639"/>
        <v>Mała</v>
      </c>
    </row>
    <row r="20474" spans="1:9">
      <c r="A20474" t="s">
        <v>31094</v>
      </c>
      <c r="B20474" t="s">
        <v>9800</v>
      </c>
      <c r="C20474" t="s">
        <v>776</v>
      </c>
      <c r="D20474">
        <v>1</v>
      </c>
      <c r="E20474" s="3">
        <v>942.77</v>
      </c>
      <c r="F20474" s="4">
        <v>0.05</v>
      </c>
      <c r="G20474" t="str">
        <f>VLOOKUP(C20474:C43011,Produkty!$A$2:$B$61,2,0)</f>
        <v>Monitor 3</v>
      </c>
      <c r="H20474" s="6">
        <f t="shared" si="638"/>
        <v>895.63149999999996</v>
      </c>
      <c r="I20474" t="str">
        <f t="shared" si="639"/>
        <v>Średnia</v>
      </c>
    </row>
    <row r="20475" spans="1:9">
      <c r="A20475" t="s">
        <v>31095</v>
      </c>
      <c r="B20475" t="s">
        <v>9800</v>
      </c>
      <c r="C20475" t="s">
        <v>817</v>
      </c>
      <c r="D20475">
        <v>4</v>
      </c>
      <c r="E20475" s="3">
        <v>317.27999999999997</v>
      </c>
      <c r="F20475" s="4">
        <v>0</v>
      </c>
      <c r="G20475" t="str">
        <f>VLOOKUP(C20475:C43012,Produkty!$A$2:$B$61,2,0)</f>
        <v>Czajnik 3</v>
      </c>
      <c r="H20475" s="6">
        <f t="shared" si="638"/>
        <v>1269.1199999999999</v>
      </c>
      <c r="I20475" t="str">
        <f t="shared" si="639"/>
        <v>Średnia</v>
      </c>
    </row>
    <row r="20476" spans="1:9">
      <c r="A20476" t="s">
        <v>31096</v>
      </c>
      <c r="B20476" t="s">
        <v>9801</v>
      </c>
      <c r="C20476" t="s">
        <v>819</v>
      </c>
      <c r="D20476">
        <v>1</v>
      </c>
      <c r="E20476" s="3">
        <v>284.67</v>
      </c>
      <c r="F20476" s="4">
        <v>0</v>
      </c>
      <c r="G20476" t="str">
        <f>VLOOKUP(C20476:C43013,Produkty!$A$2:$B$61,2,0)</f>
        <v>Czajnik 4</v>
      </c>
      <c r="H20476" s="6">
        <f t="shared" si="638"/>
        <v>284.67</v>
      </c>
      <c r="I20476" t="str">
        <f t="shared" si="639"/>
        <v>Mała</v>
      </c>
    </row>
    <row r="20477" spans="1:9">
      <c r="A20477" t="s">
        <v>31097</v>
      </c>
      <c r="B20477" t="s">
        <v>9801</v>
      </c>
      <c r="C20477" t="s">
        <v>782</v>
      </c>
      <c r="D20477">
        <v>2</v>
      </c>
      <c r="E20477" s="3">
        <v>429.23</v>
      </c>
      <c r="F20477" s="4">
        <v>0.05</v>
      </c>
      <c r="G20477" t="str">
        <f>VLOOKUP(C20477:C43014,Produkty!$A$2:$B$61,2,0)</f>
        <v>Powerbank 2</v>
      </c>
      <c r="H20477" s="6">
        <f t="shared" si="638"/>
        <v>815.53700000000003</v>
      </c>
      <c r="I20477" t="str">
        <f t="shared" si="639"/>
        <v>Średnia</v>
      </c>
    </row>
    <row r="20478" spans="1:9">
      <c r="A20478" t="s">
        <v>31098</v>
      </c>
      <c r="B20478" t="s">
        <v>9801</v>
      </c>
      <c r="C20478" t="s">
        <v>864</v>
      </c>
      <c r="D20478">
        <v>3</v>
      </c>
      <c r="E20478" s="3">
        <v>1144.83</v>
      </c>
      <c r="F20478" s="4">
        <v>0.2</v>
      </c>
      <c r="G20478" t="str">
        <f>VLOOKUP(C20478:C43015,Produkty!$A$2:$B$61,2,0)</f>
        <v>Ładowarka 2</v>
      </c>
      <c r="H20478" s="6">
        <f t="shared" si="638"/>
        <v>2747.5920000000001</v>
      </c>
      <c r="I20478" t="str">
        <f t="shared" si="639"/>
        <v>Duża</v>
      </c>
    </row>
    <row r="20479" spans="1:9">
      <c r="A20479" t="s">
        <v>31099</v>
      </c>
      <c r="B20479" t="s">
        <v>9801</v>
      </c>
      <c r="C20479" t="s">
        <v>819</v>
      </c>
      <c r="D20479">
        <v>1</v>
      </c>
      <c r="E20479" s="3">
        <v>281.45</v>
      </c>
      <c r="F20479" s="4">
        <v>0</v>
      </c>
      <c r="G20479" t="str">
        <f>VLOOKUP(C20479:C43016,Produkty!$A$2:$B$61,2,0)</f>
        <v>Czajnik 4</v>
      </c>
      <c r="H20479" s="6">
        <f t="shared" si="638"/>
        <v>281.45</v>
      </c>
      <c r="I20479" t="str">
        <f t="shared" si="639"/>
        <v>Mała</v>
      </c>
    </row>
    <row r="20480" spans="1:9">
      <c r="A20480" t="s">
        <v>31100</v>
      </c>
      <c r="B20480" t="s">
        <v>9802</v>
      </c>
      <c r="C20480" t="s">
        <v>850</v>
      </c>
      <c r="D20480">
        <v>1</v>
      </c>
      <c r="E20480" s="3">
        <v>32.799999999999997</v>
      </c>
      <c r="F20480" s="4">
        <v>0</v>
      </c>
      <c r="G20480" t="str">
        <f>VLOOKUP(C20480:C43017,Produkty!$A$2:$B$61,2,0)</f>
        <v>Hub USB 3</v>
      </c>
      <c r="H20480" s="6">
        <f t="shared" si="638"/>
        <v>32.799999999999997</v>
      </c>
      <c r="I20480" t="str">
        <f t="shared" si="639"/>
        <v>Mała</v>
      </c>
    </row>
    <row r="20481" spans="1:9">
      <c r="A20481" t="s">
        <v>31101</v>
      </c>
      <c r="B20481" t="s">
        <v>9802</v>
      </c>
      <c r="C20481" t="s">
        <v>788</v>
      </c>
      <c r="D20481">
        <v>2</v>
      </c>
      <c r="E20481" s="3">
        <v>621.41</v>
      </c>
      <c r="F20481" s="4">
        <v>0.15</v>
      </c>
      <c r="G20481" t="str">
        <f>VLOOKUP(C20481:C43018,Produkty!$A$2:$B$61,2,0)</f>
        <v>Krzesło biurowe 1</v>
      </c>
      <c r="H20481" s="6">
        <f t="shared" si="638"/>
        <v>1056.3969999999999</v>
      </c>
      <c r="I20481" t="str">
        <f t="shared" si="639"/>
        <v>Średnia</v>
      </c>
    </row>
    <row r="20482" spans="1:9">
      <c r="A20482" t="s">
        <v>31102</v>
      </c>
      <c r="B20482" t="s">
        <v>9802</v>
      </c>
      <c r="C20482" t="s">
        <v>778</v>
      </c>
      <c r="D20482">
        <v>4</v>
      </c>
      <c r="E20482" s="3">
        <v>933.77</v>
      </c>
      <c r="F20482" s="4">
        <v>0.05</v>
      </c>
      <c r="G20482" t="str">
        <f>VLOOKUP(C20482:C43019,Produkty!$A$2:$B$61,2,0)</f>
        <v>Monitor 4</v>
      </c>
      <c r="H20482" s="6">
        <f t="shared" si="638"/>
        <v>3548.3259999999996</v>
      </c>
      <c r="I20482" t="str">
        <f t="shared" si="639"/>
        <v>Duża</v>
      </c>
    </row>
    <row r="20483" spans="1:9">
      <c r="A20483" t="s">
        <v>31103</v>
      </c>
      <c r="B20483" t="s">
        <v>9803</v>
      </c>
      <c r="C20483" t="s">
        <v>834</v>
      </c>
      <c r="D20483">
        <v>3</v>
      </c>
      <c r="E20483" s="3">
        <v>397.72</v>
      </c>
      <c r="F20483" s="4">
        <v>0.05</v>
      </c>
      <c r="G20483" t="str">
        <f>VLOOKUP(C20483:C43020,Produkty!$A$2:$B$61,2,0)</f>
        <v>Kabel USB-C 3</v>
      </c>
      <c r="H20483" s="6">
        <f t="shared" ref="H20483:H20546" si="640">D20483*E20483*(1-F20483)</f>
        <v>1133.502</v>
      </c>
      <c r="I20483" t="str">
        <f t="shared" ref="I20483:I20546" si="641">IF(H20483&lt;500,"Mała",IF(H20483&lt;=2000,"Średnia","Duża"))</f>
        <v>Średnia</v>
      </c>
    </row>
    <row r="20484" spans="1:9">
      <c r="A20484" t="s">
        <v>31104</v>
      </c>
      <c r="B20484" t="s">
        <v>9804</v>
      </c>
      <c r="C20484" t="s">
        <v>848</v>
      </c>
      <c r="D20484">
        <v>4</v>
      </c>
      <c r="E20484" s="3">
        <v>1204.92</v>
      </c>
      <c r="F20484" s="4">
        <v>0</v>
      </c>
      <c r="G20484" t="str">
        <f>VLOOKUP(C20484:C43021,Produkty!$A$2:$B$61,2,0)</f>
        <v>Hub USB 2</v>
      </c>
      <c r="H20484" s="6">
        <f t="shared" si="640"/>
        <v>4819.68</v>
      </c>
      <c r="I20484" t="str">
        <f t="shared" si="641"/>
        <v>Duża</v>
      </c>
    </row>
    <row r="20485" spans="1:9">
      <c r="A20485" t="s">
        <v>31105</v>
      </c>
      <c r="B20485" t="s">
        <v>9804</v>
      </c>
      <c r="C20485" t="s">
        <v>842</v>
      </c>
      <c r="D20485">
        <v>5</v>
      </c>
      <c r="E20485" s="3">
        <v>834.05</v>
      </c>
      <c r="F20485" s="4">
        <v>0.2</v>
      </c>
      <c r="G20485" t="str">
        <f>VLOOKUP(C20485:C43022,Produkty!$A$2:$B$61,2,0)</f>
        <v>Etui 3</v>
      </c>
      <c r="H20485" s="6">
        <f t="shared" si="640"/>
        <v>3336.2000000000003</v>
      </c>
      <c r="I20485" t="str">
        <f t="shared" si="641"/>
        <v>Duża</v>
      </c>
    </row>
    <row r="20486" spans="1:9">
      <c r="A20486" t="s">
        <v>31106</v>
      </c>
      <c r="B20486" t="s">
        <v>9804</v>
      </c>
      <c r="C20486" t="s">
        <v>823</v>
      </c>
      <c r="D20486">
        <v>6</v>
      </c>
      <c r="E20486" s="3">
        <v>670.24</v>
      </c>
      <c r="F20486" s="4">
        <v>0.2</v>
      </c>
      <c r="G20486" t="str">
        <f>VLOOKUP(C20486:C43023,Produkty!$A$2:$B$61,2,0)</f>
        <v>Termos 2</v>
      </c>
      <c r="H20486" s="6">
        <f t="shared" si="640"/>
        <v>3217.152</v>
      </c>
      <c r="I20486" t="str">
        <f t="shared" si="641"/>
        <v>Duża</v>
      </c>
    </row>
    <row r="20487" spans="1:9">
      <c r="A20487" t="s">
        <v>31107</v>
      </c>
      <c r="B20487" t="s">
        <v>9804</v>
      </c>
      <c r="C20487" t="s">
        <v>776</v>
      </c>
      <c r="D20487">
        <v>6</v>
      </c>
      <c r="E20487" s="3">
        <v>980.36</v>
      </c>
      <c r="F20487" s="4">
        <v>0.1</v>
      </c>
      <c r="G20487" t="str">
        <f>VLOOKUP(C20487:C43024,Produkty!$A$2:$B$61,2,0)</f>
        <v>Monitor 3</v>
      </c>
      <c r="H20487" s="6">
        <f t="shared" si="640"/>
        <v>5293.9440000000004</v>
      </c>
      <c r="I20487" t="str">
        <f t="shared" si="641"/>
        <v>Duża</v>
      </c>
    </row>
    <row r="20488" spans="1:9">
      <c r="A20488" t="s">
        <v>31108</v>
      </c>
      <c r="B20488" t="s">
        <v>9805</v>
      </c>
      <c r="C20488" t="s">
        <v>770</v>
      </c>
      <c r="D20488">
        <v>5</v>
      </c>
      <c r="E20488" s="3">
        <v>319.88</v>
      </c>
      <c r="F20488" s="4">
        <v>0.2</v>
      </c>
      <c r="G20488" t="str">
        <f>VLOOKUP(C20488:C43025,Produkty!$A$2:$B$61,2,0)</f>
        <v>Mysz 4</v>
      </c>
      <c r="H20488" s="6">
        <f t="shared" si="640"/>
        <v>1279.5200000000002</v>
      </c>
      <c r="I20488" t="str">
        <f t="shared" si="641"/>
        <v>Średnia</v>
      </c>
    </row>
    <row r="20489" spans="1:9">
      <c r="A20489" t="s">
        <v>31109</v>
      </c>
      <c r="B20489" t="s">
        <v>9805</v>
      </c>
      <c r="C20489" t="s">
        <v>752</v>
      </c>
      <c r="D20489">
        <v>6</v>
      </c>
      <c r="E20489" s="3">
        <v>870.04</v>
      </c>
      <c r="F20489" s="4">
        <v>0</v>
      </c>
      <c r="G20489" t="str">
        <f>VLOOKUP(C20489:C43026,Produkty!$A$2:$B$61,2,0)</f>
        <v>Słuchawki 3</v>
      </c>
      <c r="H20489" s="6">
        <f t="shared" si="640"/>
        <v>5220.24</v>
      </c>
      <c r="I20489" t="str">
        <f t="shared" si="641"/>
        <v>Duża</v>
      </c>
    </row>
    <row r="20490" spans="1:9">
      <c r="A20490" t="s">
        <v>31110</v>
      </c>
      <c r="B20490" t="s">
        <v>9805</v>
      </c>
      <c r="C20490" t="s">
        <v>776</v>
      </c>
      <c r="D20490">
        <v>6</v>
      </c>
      <c r="E20490" s="3">
        <v>936.19</v>
      </c>
      <c r="F20490" s="4">
        <v>0</v>
      </c>
      <c r="G20490" t="str">
        <f>VLOOKUP(C20490:C43027,Produkty!$A$2:$B$61,2,0)</f>
        <v>Monitor 3</v>
      </c>
      <c r="H20490" s="6">
        <f t="shared" si="640"/>
        <v>5617.14</v>
      </c>
      <c r="I20490" t="str">
        <f t="shared" si="641"/>
        <v>Duża</v>
      </c>
    </row>
    <row r="20491" spans="1:9">
      <c r="A20491" t="s">
        <v>31111</v>
      </c>
      <c r="B20491" t="s">
        <v>9806</v>
      </c>
      <c r="C20491" t="s">
        <v>813</v>
      </c>
      <c r="D20491">
        <v>5</v>
      </c>
      <c r="E20491" s="3">
        <v>1031.22</v>
      </c>
      <c r="F20491" s="4">
        <v>0.15</v>
      </c>
      <c r="G20491" t="str">
        <f>VLOOKUP(C20491:C43028,Produkty!$A$2:$B$61,2,0)</f>
        <v>Czajnik 1</v>
      </c>
      <c r="H20491" s="6">
        <f t="shared" si="640"/>
        <v>4382.6850000000004</v>
      </c>
      <c r="I20491" t="str">
        <f t="shared" si="641"/>
        <v>Duża</v>
      </c>
    </row>
    <row r="20492" spans="1:9">
      <c r="A20492" t="s">
        <v>31112</v>
      </c>
      <c r="B20492" t="s">
        <v>9806</v>
      </c>
      <c r="C20492" t="s">
        <v>778</v>
      </c>
      <c r="D20492">
        <v>2</v>
      </c>
      <c r="E20492" s="3">
        <v>929.66</v>
      </c>
      <c r="F20492" s="4">
        <v>0</v>
      </c>
      <c r="G20492" t="str">
        <f>VLOOKUP(C20492:C43029,Produkty!$A$2:$B$61,2,0)</f>
        <v>Monitor 4</v>
      </c>
      <c r="H20492" s="6">
        <f t="shared" si="640"/>
        <v>1859.32</v>
      </c>
      <c r="I20492" t="str">
        <f t="shared" si="641"/>
        <v>Średnia</v>
      </c>
    </row>
    <row r="20493" spans="1:9">
      <c r="A20493" t="s">
        <v>31113</v>
      </c>
      <c r="B20493" t="s">
        <v>9806</v>
      </c>
      <c r="C20493" t="s">
        <v>799</v>
      </c>
      <c r="D20493">
        <v>1</v>
      </c>
      <c r="E20493" s="3">
        <v>360.1</v>
      </c>
      <c r="F20493" s="4">
        <v>0.05</v>
      </c>
      <c r="G20493" t="str">
        <f>VLOOKUP(C20493:C43030,Produkty!$A$2:$B$61,2,0)</f>
        <v>Lampka 2</v>
      </c>
      <c r="H20493" s="6">
        <f t="shared" si="640"/>
        <v>342.09500000000003</v>
      </c>
      <c r="I20493" t="str">
        <f t="shared" si="641"/>
        <v>Mała</v>
      </c>
    </row>
    <row r="20494" spans="1:9">
      <c r="A20494" t="s">
        <v>31114</v>
      </c>
      <c r="B20494" t="s">
        <v>9806</v>
      </c>
      <c r="C20494" t="s">
        <v>815</v>
      </c>
      <c r="D20494">
        <v>4</v>
      </c>
      <c r="E20494" s="3">
        <v>215.38</v>
      </c>
      <c r="F20494" s="4">
        <v>0.05</v>
      </c>
      <c r="G20494" t="str">
        <f>VLOOKUP(C20494:C43031,Produkty!$A$2:$B$61,2,0)</f>
        <v>Czajnik 2</v>
      </c>
      <c r="H20494" s="6">
        <f t="shared" si="640"/>
        <v>818.44399999999996</v>
      </c>
      <c r="I20494" t="str">
        <f t="shared" si="641"/>
        <v>Średnia</v>
      </c>
    </row>
    <row r="20495" spans="1:9">
      <c r="A20495" t="s">
        <v>31115</v>
      </c>
      <c r="B20495" t="s">
        <v>9807</v>
      </c>
      <c r="C20495" t="s">
        <v>840</v>
      </c>
      <c r="D20495">
        <v>6</v>
      </c>
      <c r="E20495" s="3">
        <v>142.97999999999999</v>
      </c>
      <c r="F20495" s="4">
        <v>0.1</v>
      </c>
      <c r="G20495" t="str">
        <f>VLOOKUP(C20495:C43032,Produkty!$A$2:$B$61,2,0)</f>
        <v>Etui 2</v>
      </c>
      <c r="H20495" s="6">
        <f t="shared" si="640"/>
        <v>772.09199999999987</v>
      </c>
      <c r="I20495" t="str">
        <f t="shared" si="641"/>
        <v>Średnia</v>
      </c>
    </row>
    <row r="20496" spans="1:9">
      <c r="A20496" t="s">
        <v>31116</v>
      </c>
      <c r="B20496" t="s">
        <v>9807</v>
      </c>
      <c r="C20496" t="s">
        <v>797</v>
      </c>
      <c r="D20496">
        <v>4</v>
      </c>
      <c r="E20496" s="3">
        <v>655.52</v>
      </c>
      <c r="F20496" s="4">
        <v>0</v>
      </c>
      <c r="G20496" t="str">
        <f>VLOOKUP(C20496:C43033,Produkty!$A$2:$B$61,2,0)</f>
        <v>Lampka 1</v>
      </c>
      <c r="H20496" s="6">
        <f t="shared" si="640"/>
        <v>2622.08</v>
      </c>
      <c r="I20496" t="str">
        <f t="shared" si="641"/>
        <v>Duża</v>
      </c>
    </row>
    <row r="20497" spans="1:9">
      <c r="A20497" t="s">
        <v>31117</v>
      </c>
      <c r="B20497" t="s">
        <v>9807</v>
      </c>
      <c r="C20497" t="s">
        <v>840</v>
      </c>
      <c r="D20497">
        <v>4</v>
      </c>
      <c r="E20497" s="3">
        <v>143.12</v>
      </c>
      <c r="F20497" s="4">
        <v>0</v>
      </c>
      <c r="G20497" t="str">
        <f>VLOOKUP(C20497:C43034,Produkty!$A$2:$B$61,2,0)</f>
        <v>Etui 2</v>
      </c>
      <c r="H20497" s="6">
        <f t="shared" si="640"/>
        <v>572.48</v>
      </c>
      <c r="I20497" t="str">
        <f t="shared" si="641"/>
        <v>Średnia</v>
      </c>
    </row>
    <row r="20498" spans="1:9">
      <c r="A20498" t="s">
        <v>31118</v>
      </c>
      <c r="B20498" t="s">
        <v>9807</v>
      </c>
      <c r="C20498" t="s">
        <v>770</v>
      </c>
      <c r="D20498">
        <v>1</v>
      </c>
      <c r="E20498" s="3">
        <v>327.3</v>
      </c>
      <c r="F20498" s="4">
        <v>0.1</v>
      </c>
      <c r="G20498" t="str">
        <f>VLOOKUP(C20498:C43035,Produkty!$A$2:$B$61,2,0)</f>
        <v>Mysz 4</v>
      </c>
      <c r="H20498" s="6">
        <f t="shared" si="640"/>
        <v>294.57</v>
      </c>
      <c r="I20498" t="str">
        <f t="shared" si="641"/>
        <v>Mała</v>
      </c>
    </row>
    <row r="20499" spans="1:9">
      <c r="A20499" t="s">
        <v>31119</v>
      </c>
      <c r="B20499" t="s">
        <v>9808</v>
      </c>
      <c r="C20499" t="s">
        <v>856</v>
      </c>
      <c r="D20499">
        <v>4</v>
      </c>
      <c r="E20499" s="3">
        <v>129.88999999999999</v>
      </c>
      <c r="F20499" s="4">
        <v>0</v>
      </c>
      <c r="G20499" t="str">
        <f>VLOOKUP(C20499:C43036,Produkty!$A$2:$B$61,2,0)</f>
        <v>Podkładka 2</v>
      </c>
      <c r="H20499" s="6">
        <f t="shared" si="640"/>
        <v>519.55999999999995</v>
      </c>
      <c r="I20499" t="str">
        <f t="shared" si="641"/>
        <v>Średnia</v>
      </c>
    </row>
    <row r="20500" spans="1:9">
      <c r="A20500" t="s">
        <v>31120</v>
      </c>
      <c r="B20500" t="s">
        <v>9808</v>
      </c>
      <c r="C20500" t="s">
        <v>836</v>
      </c>
      <c r="D20500">
        <v>4</v>
      </c>
      <c r="E20500" s="3">
        <v>1075.93</v>
      </c>
      <c r="F20500" s="4">
        <v>0.2</v>
      </c>
      <c r="G20500" t="str">
        <f>VLOOKUP(C20500:C43037,Produkty!$A$2:$B$61,2,0)</f>
        <v>Kabel USB-C 4</v>
      </c>
      <c r="H20500" s="6">
        <f t="shared" si="640"/>
        <v>3442.9760000000006</v>
      </c>
      <c r="I20500" t="str">
        <f t="shared" si="641"/>
        <v>Duża</v>
      </c>
    </row>
    <row r="20501" spans="1:9">
      <c r="A20501" t="s">
        <v>31121</v>
      </c>
      <c r="B20501" t="s">
        <v>9808</v>
      </c>
      <c r="C20501" t="s">
        <v>776</v>
      </c>
      <c r="D20501">
        <v>2</v>
      </c>
      <c r="E20501" s="3">
        <v>972.27</v>
      </c>
      <c r="F20501" s="4">
        <v>0</v>
      </c>
      <c r="G20501" t="str">
        <f>VLOOKUP(C20501:C43038,Produkty!$A$2:$B$61,2,0)</f>
        <v>Monitor 3</v>
      </c>
      <c r="H20501" s="6">
        <f t="shared" si="640"/>
        <v>1944.54</v>
      </c>
      <c r="I20501" t="str">
        <f t="shared" si="641"/>
        <v>Średnia</v>
      </c>
    </row>
    <row r="20502" spans="1:9">
      <c r="A20502" t="s">
        <v>31122</v>
      </c>
      <c r="B20502" t="s">
        <v>9808</v>
      </c>
      <c r="C20502" t="s">
        <v>858</v>
      </c>
      <c r="D20502">
        <v>5</v>
      </c>
      <c r="E20502" s="3">
        <v>595.04</v>
      </c>
      <c r="F20502" s="4">
        <v>0.2</v>
      </c>
      <c r="G20502" t="str">
        <f>VLOOKUP(C20502:C43039,Produkty!$A$2:$B$61,2,0)</f>
        <v>Podkładka 3</v>
      </c>
      <c r="H20502" s="6">
        <f t="shared" si="640"/>
        <v>2380.16</v>
      </c>
      <c r="I20502" t="str">
        <f t="shared" si="641"/>
        <v>Duża</v>
      </c>
    </row>
    <row r="20503" spans="1:9">
      <c r="A20503" t="s">
        <v>31123</v>
      </c>
      <c r="B20503" t="s">
        <v>9809</v>
      </c>
      <c r="C20503" t="s">
        <v>819</v>
      </c>
      <c r="D20503">
        <v>5</v>
      </c>
      <c r="E20503" s="3">
        <v>277.76</v>
      </c>
      <c r="F20503" s="4">
        <v>0.2</v>
      </c>
      <c r="G20503" t="str">
        <f>VLOOKUP(C20503:C43040,Produkty!$A$2:$B$61,2,0)</f>
        <v>Czajnik 4</v>
      </c>
      <c r="H20503" s="6">
        <f t="shared" si="640"/>
        <v>1111.04</v>
      </c>
      <c r="I20503" t="str">
        <f t="shared" si="641"/>
        <v>Średnia</v>
      </c>
    </row>
    <row r="20504" spans="1:9">
      <c r="A20504" t="s">
        <v>31124</v>
      </c>
      <c r="B20504" t="s">
        <v>9810</v>
      </c>
      <c r="C20504" t="s">
        <v>805</v>
      </c>
      <c r="D20504">
        <v>4</v>
      </c>
      <c r="E20504" s="3">
        <v>219.24</v>
      </c>
      <c r="F20504" s="4">
        <v>0.15</v>
      </c>
      <c r="G20504" t="str">
        <f>VLOOKUP(C20504:C43041,Produkty!$A$2:$B$61,2,0)</f>
        <v>Organizer 1</v>
      </c>
      <c r="H20504" s="6">
        <f t="shared" si="640"/>
        <v>745.41600000000005</v>
      </c>
      <c r="I20504" t="str">
        <f t="shared" si="641"/>
        <v>Średnia</v>
      </c>
    </row>
    <row r="20505" spans="1:9">
      <c r="A20505" t="s">
        <v>31125</v>
      </c>
      <c r="B20505" t="s">
        <v>9810</v>
      </c>
      <c r="C20505" t="s">
        <v>760</v>
      </c>
      <c r="D20505">
        <v>6</v>
      </c>
      <c r="E20505" s="3">
        <v>39.58</v>
      </c>
      <c r="F20505" s="4">
        <v>0.1</v>
      </c>
      <c r="G20505" t="str">
        <f>VLOOKUP(C20505:C43042,Produkty!$A$2:$B$61,2,0)</f>
        <v>Klawiatura 3</v>
      </c>
      <c r="H20505" s="6">
        <f t="shared" si="640"/>
        <v>213.732</v>
      </c>
      <c r="I20505" t="str">
        <f t="shared" si="641"/>
        <v>Mała</v>
      </c>
    </row>
    <row r="20506" spans="1:9">
      <c r="A20506" t="s">
        <v>31126</v>
      </c>
      <c r="B20506" t="s">
        <v>9810</v>
      </c>
      <c r="C20506" t="s">
        <v>801</v>
      </c>
      <c r="D20506">
        <v>5</v>
      </c>
      <c r="E20506" s="3">
        <v>361.95</v>
      </c>
      <c r="F20506" s="4">
        <v>0</v>
      </c>
      <c r="G20506" t="str">
        <f>VLOOKUP(C20506:C43043,Produkty!$A$2:$B$61,2,0)</f>
        <v>Lampka 3</v>
      </c>
      <c r="H20506" s="6">
        <f t="shared" si="640"/>
        <v>1809.75</v>
      </c>
      <c r="I20506" t="str">
        <f t="shared" si="641"/>
        <v>Średnia</v>
      </c>
    </row>
    <row r="20507" spans="1:9">
      <c r="A20507" t="s">
        <v>31127</v>
      </c>
      <c r="B20507" t="s">
        <v>9811</v>
      </c>
      <c r="C20507" t="s">
        <v>825</v>
      </c>
      <c r="D20507">
        <v>2</v>
      </c>
      <c r="E20507" s="3">
        <v>988.47</v>
      </c>
      <c r="F20507" s="4">
        <v>0</v>
      </c>
      <c r="G20507" t="str">
        <f>VLOOKUP(C20507:C43044,Produkty!$A$2:$B$61,2,0)</f>
        <v>Termos 3</v>
      </c>
      <c r="H20507" s="6">
        <f t="shared" si="640"/>
        <v>1976.94</v>
      </c>
      <c r="I20507" t="str">
        <f t="shared" si="641"/>
        <v>Średnia</v>
      </c>
    </row>
    <row r="20508" spans="1:9">
      <c r="A20508" t="s">
        <v>31128</v>
      </c>
      <c r="B20508" t="s">
        <v>9812</v>
      </c>
      <c r="C20508" t="s">
        <v>817</v>
      </c>
      <c r="D20508">
        <v>4</v>
      </c>
      <c r="E20508" s="3">
        <v>325.39</v>
      </c>
      <c r="F20508" s="4">
        <v>0.2</v>
      </c>
      <c r="G20508" t="str">
        <f>VLOOKUP(C20508:C43045,Produkty!$A$2:$B$61,2,0)</f>
        <v>Czajnik 3</v>
      </c>
      <c r="H20508" s="6">
        <f t="shared" si="640"/>
        <v>1041.248</v>
      </c>
      <c r="I20508" t="str">
        <f t="shared" si="641"/>
        <v>Średnia</v>
      </c>
    </row>
    <row r="20509" spans="1:9">
      <c r="A20509" t="s">
        <v>31129</v>
      </c>
      <c r="B20509" t="s">
        <v>9812</v>
      </c>
      <c r="C20509" t="s">
        <v>844</v>
      </c>
      <c r="D20509">
        <v>1</v>
      </c>
      <c r="E20509" s="3">
        <v>81.72</v>
      </c>
      <c r="F20509" s="4">
        <v>0.1</v>
      </c>
      <c r="G20509" t="str">
        <f>VLOOKUP(C20509:C43046,Produkty!$A$2:$B$61,2,0)</f>
        <v>Etui 4</v>
      </c>
      <c r="H20509" s="6">
        <f t="shared" si="640"/>
        <v>73.548000000000002</v>
      </c>
      <c r="I20509" t="str">
        <f t="shared" si="641"/>
        <v>Mała</v>
      </c>
    </row>
    <row r="20510" spans="1:9">
      <c r="A20510" t="s">
        <v>31130</v>
      </c>
      <c r="B20510" t="s">
        <v>9812</v>
      </c>
      <c r="C20510" t="s">
        <v>803</v>
      </c>
      <c r="D20510">
        <v>6</v>
      </c>
      <c r="E20510" s="3">
        <v>729.6</v>
      </c>
      <c r="F20510" s="4">
        <v>0</v>
      </c>
      <c r="G20510" t="str">
        <f>VLOOKUP(C20510:C43047,Produkty!$A$2:$B$61,2,0)</f>
        <v>Lampka 4</v>
      </c>
      <c r="H20510" s="6">
        <f t="shared" si="640"/>
        <v>4377.6000000000004</v>
      </c>
      <c r="I20510" t="str">
        <f t="shared" si="641"/>
        <v>Duża</v>
      </c>
    </row>
    <row r="20511" spans="1:9">
      <c r="A20511" t="s">
        <v>31131</v>
      </c>
      <c r="B20511" t="s">
        <v>9812</v>
      </c>
      <c r="C20511" t="s">
        <v>864</v>
      </c>
      <c r="D20511">
        <v>2</v>
      </c>
      <c r="E20511" s="3">
        <v>1108.83</v>
      </c>
      <c r="F20511" s="4">
        <v>0</v>
      </c>
      <c r="G20511" t="str">
        <f>VLOOKUP(C20511:C43048,Produkty!$A$2:$B$61,2,0)</f>
        <v>Ładowarka 2</v>
      </c>
      <c r="H20511" s="6">
        <f t="shared" si="640"/>
        <v>2217.66</v>
      </c>
      <c r="I20511" t="str">
        <f t="shared" si="641"/>
        <v>Duża</v>
      </c>
    </row>
    <row r="20512" spans="1:9">
      <c r="A20512" t="s">
        <v>31132</v>
      </c>
      <c r="B20512" t="s">
        <v>9813</v>
      </c>
      <c r="C20512" t="s">
        <v>758</v>
      </c>
      <c r="D20512">
        <v>4</v>
      </c>
      <c r="E20512" s="3">
        <v>250.93</v>
      </c>
      <c r="F20512" s="4">
        <v>0.05</v>
      </c>
      <c r="G20512" t="str">
        <f>VLOOKUP(C20512:C43049,Produkty!$A$2:$B$61,2,0)</f>
        <v>Klawiatura 2</v>
      </c>
      <c r="H20512" s="6">
        <f t="shared" si="640"/>
        <v>953.53399999999999</v>
      </c>
      <c r="I20512" t="str">
        <f t="shared" si="641"/>
        <v>Średnia</v>
      </c>
    </row>
    <row r="20513" spans="1:9">
      <c r="A20513" t="s">
        <v>31133</v>
      </c>
      <c r="B20513" t="s">
        <v>9813</v>
      </c>
      <c r="C20513" t="s">
        <v>774</v>
      </c>
      <c r="D20513">
        <v>3</v>
      </c>
      <c r="E20513" s="3">
        <v>95.25</v>
      </c>
      <c r="F20513" s="4">
        <v>0</v>
      </c>
      <c r="G20513" t="str">
        <f>VLOOKUP(C20513:C43050,Produkty!$A$2:$B$61,2,0)</f>
        <v>Monitor 2</v>
      </c>
      <c r="H20513" s="6">
        <f t="shared" si="640"/>
        <v>285.75</v>
      </c>
      <c r="I20513" t="str">
        <f t="shared" si="641"/>
        <v>Mała</v>
      </c>
    </row>
    <row r="20514" spans="1:9">
      <c r="A20514" t="s">
        <v>31134</v>
      </c>
      <c r="B20514" t="s">
        <v>9813</v>
      </c>
      <c r="C20514" t="s">
        <v>791</v>
      </c>
      <c r="D20514">
        <v>1</v>
      </c>
      <c r="E20514" s="3">
        <v>235.13</v>
      </c>
      <c r="F20514" s="4">
        <v>0.15</v>
      </c>
      <c r="G20514" t="str">
        <f>VLOOKUP(C20514:C43051,Produkty!$A$2:$B$61,2,0)</f>
        <v>Krzesło biurowe 2</v>
      </c>
      <c r="H20514" s="6">
        <f t="shared" si="640"/>
        <v>199.8605</v>
      </c>
      <c r="I20514" t="str">
        <f t="shared" si="641"/>
        <v>Mała</v>
      </c>
    </row>
    <row r="20515" spans="1:9">
      <c r="A20515" t="s">
        <v>31135</v>
      </c>
      <c r="B20515" t="s">
        <v>9813</v>
      </c>
      <c r="C20515" t="s">
        <v>780</v>
      </c>
      <c r="D20515">
        <v>4</v>
      </c>
      <c r="E20515" s="3">
        <v>678.52</v>
      </c>
      <c r="F20515" s="4">
        <v>0</v>
      </c>
      <c r="G20515" t="str">
        <f>VLOOKUP(C20515:C43052,Produkty!$A$2:$B$61,2,0)</f>
        <v>Powerbank 1</v>
      </c>
      <c r="H20515" s="6">
        <f t="shared" si="640"/>
        <v>2714.08</v>
      </c>
      <c r="I20515" t="str">
        <f t="shared" si="641"/>
        <v>Duża</v>
      </c>
    </row>
    <row r="20516" spans="1:9">
      <c r="A20516" t="s">
        <v>31136</v>
      </c>
      <c r="B20516" t="s">
        <v>9814</v>
      </c>
      <c r="C20516" t="s">
        <v>747</v>
      </c>
      <c r="D20516">
        <v>4</v>
      </c>
      <c r="E20516" s="3">
        <v>559.77</v>
      </c>
      <c r="F20516" s="4">
        <v>0</v>
      </c>
      <c r="G20516" t="str">
        <f>VLOOKUP(C20516:C43053,Produkty!$A$2:$B$61,2,0)</f>
        <v>Słuchawki 1</v>
      </c>
      <c r="H20516" s="6">
        <f t="shared" si="640"/>
        <v>2239.08</v>
      </c>
      <c r="I20516" t="str">
        <f t="shared" si="641"/>
        <v>Duża</v>
      </c>
    </row>
    <row r="20517" spans="1:9">
      <c r="A20517" t="s">
        <v>31137</v>
      </c>
      <c r="B20517" t="s">
        <v>9814</v>
      </c>
      <c r="C20517" t="s">
        <v>821</v>
      </c>
      <c r="D20517">
        <v>6</v>
      </c>
      <c r="E20517" s="3">
        <v>891.73</v>
      </c>
      <c r="F20517" s="4">
        <v>0.1</v>
      </c>
      <c r="G20517" t="str">
        <f>VLOOKUP(C20517:C43054,Produkty!$A$2:$B$61,2,0)</f>
        <v>Termos 1</v>
      </c>
      <c r="H20517" s="6">
        <f t="shared" si="640"/>
        <v>4815.3420000000006</v>
      </c>
      <c r="I20517" t="str">
        <f t="shared" si="641"/>
        <v>Duża</v>
      </c>
    </row>
    <row r="20518" spans="1:9">
      <c r="A20518" t="s">
        <v>31138</v>
      </c>
      <c r="B20518" t="s">
        <v>9814</v>
      </c>
      <c r="C20518" t="s">
        <v>797</v>
      </c>
      <c r="D20518">
        <v>3</v>
      </c>
      <c r="E20518" s="3">
        <v>664.02</v>
      </c>
      <c r="F20518" s="4">
        <v>0.1</v>
      </c>
      <c r="G20518" t="str">
        <f>VLOOKUP(C20518:C43055,Produkty!$A$2:$B$61,2,0)</f>
        <v>Lampka 1</v>
      </c>
      <c r="H20518" s="6">
        <f t="shared" si="640"/>
        <v>1792.854</v>
      </c>
      <c r="I20518" t="str">
        <f t="shared" si="641"/>
        <v>Średnia</v>
      </c>
    </row>
    <row r="20519" spans="1:9">
      <c r="A20519" t="s">
        <v>31139</v>
      </c>
      <c r="B20519" t="s">
        <v>9814</v>
      </c>
      <c r="C20519" t="s">
        <v>754</v>
      </c>
      <c r="D20519">
        <v>5</v>
      </c>
      <c r="E20519" s="3">
        <v>816.13</v>
      </c>
      <c r="F20519" s="4">
        <v>0.1</v>
      </c>
      <c r="G20519" t="str">
        <f>VLOOKUP(C20519:C43056,Produkty!$A$2:$B$61,2,0)</f>
        <v>Słuchawki 4</v>
      </c>
      <c r="H20519" s="6">
        <f t="shared" si="640"/>
        <v>3672.585</v>
      </c>
      <c r="I20519" t="str">
        <f t="shared" si="641"/>
        <v>Duża</v>
      </c>
    </row>
    <row r="20520" spans="1:9">
      <c r="A20520" t="s">
        <v>31140</v>
      </c>
      <c r="B20520" t="s">
        <v>9815</v>
      </c>
      <c r="C20520" t="s">
        <v>858</v>
      </c>
      <c r="D20520">
        <v>4</v>
      </c>
      <c r="E20520" s="3">
        <v>573.13</v>
      </c>
      <c r="F20520" s="4">
        <v>0</v>
      </c>
      <c r="G20520" t="str">
        <f>VLOOKUP(C20520:C43057,Produkty!$A$2:$B$61,2,0)</f>
        <v>Podkładka 3</v>
      </c>
      <c r="H20520" s="6">
        <f t="shared" si="640"/>
        <v>2292.52</v>
      </c>
      <c r="I20520" t="str">
        <f t="shared" si="641"/>
        <v>Duża</v>
      </c>
    </row>
    <row r="20521" spans="1:9">
      <c r="A20521" t="s">
        <v>31141</v>
      </c>
      <c r="B20521" t="s">
        <v>9816</v>
      </c>
      <c r="C20521" t="s">
        <v>817</v>
      </c>
      <c r="D20521">
        <v>3</v>
      </c>
      <c r="E20521" s="3">
        <v>315.52999999999997</v>
      </c>
      <c r="F20521" s="4">
        <v>0.05</v>
      </c>
      <c r="G20521" t="str">
        <f>VLOOKUP(C20521:C43058,Produkty!$A$2:$B$61,2,0)</f>
        <v>Czajnik 3</v>
      </c>
      <c r="H20521" s="6">
        <f t="shared" si="640"/>
        <v>899.26049999999987</v>
      </c>
      <c r="I20521" t="str">
        <f t="shared" si="641"/>
        <v>Średnia</v>
      </c>
    </row>
    <row r="20522" spans="1:9">
      <c r="A20522" t="s">
        <v>31142</v>
      </c>
      <c r="B20522" t="s">
        <v>9816</v>
      </c>
      <c r="C20522" t="s">
        <v>866</v>
      </c>
      <c r="D20522">
        <v>4</v>
      </c>
      <c r="E20522" s="3">
        <v>362.51</v>
      </c>
      <c r="F20522" s="4">
        <v>0</v>
      </c>
      <c r="G20522" t="str">
        <f>VLOOKUP(C20522:C43059,Produkty!$A$2:$B$61,2,0)</f>
        <v>Ładowarka 3</v>
      </c>
      <c r="H20522" s="6">
        <f t="shared" si="640"/>
        <v>1450.04</v>
      </c>
      <c r="I20522" t="str">
        <f t="shared" si="641"/>
        <v>Średnia</v>
      </c>
    </row>
    <row r="20523" spans="1:9">
      <c r="A20523" t="s">
        <v>31143</v>
      </c>
      <c r="B20523" t="s">
        <v>9817</v>
      </c>
      <c r="C20523" t="s">
        <v>844</v>
      </c>
      <c r="D20523">
        <v>6</v>
      </c>
      <c r="E20523" s="3">
        <v>79.48</v>
      </c>
      <c r="F20523" s="4">
        <v>0.1</v>
      </c>
      <c r="G20523" t="str">
        <f>VLOOKUP(C20523:C43060,Produkty!$A$2:$B$61,2,0)</f>
        <v>Etui 4</v>
      </c>
      <c r="H20523" s="6">
        <f t="shared" si="640"/>
        <v>429.19200000000001</v>
      </c>
      <c r="I20523" t="str">
        <f t="shared" si="641"/>
        <v>Mała</v>
      </c>
    </row>
    <row r="20524" spans="1:9">
      <c r="A20524" t="s">
        <v>31144</v>
      </c>
      <c r="B20524" t="s">
        <v>9817</v>
      </c>
      <c r="C20524" t="s">
        <v>842</v>
      </c>
      <c r="D20524">
        <v>1</v>
      </c>
      <c r="E20524" s="3">
        <v>841.78</v>
      </c>
      <c r="F20524" s="4">
        <v>0.1</v>
      </c>
      <c r="G20524" t="str">
        <f>VLOOKUP(C20524:C43061,Produkty!$A$2:$B$61,2,0)</f>
        <v>Etui 3</v>
      </c>
      <c r="H20524" s="6">
        <f t="shared" si="640"/>
        <v>757.60199999999998</v>
      </c>
      <c r="I20524" t="str">
        <f t="shared" si="641"/>
        <v>Średnia</v>
      </c>
    </row>
    <row r="20525" spans="1:9">
      <c r="A20525" t="s">
        <v>31145</v>
      </c>
      <c r="B20525" t="s">
        <v>9817</v>
      </c>
      <c r="C20525" t="s">
        <v>829</v>
      </c>
      <c r="D20525">
        <v>3</v>
      </c>
      <c r="E20525" s="3">
        <v>542.22</v>
      </c>
      <c r="F20525" s="4">
        <v>0.2</v>
      </c>
      <c r="G20525" t="str">
        <f>VLOOKUP(C20525:C43062,Produkty!$A$2:$B$61,2,0)</f>
        <v>Kabel USB-C 1</v>
      </c>
      <c r="H20525" s="6">
        <f t="shared" si="640"/>
        <v>1301.3280000000002</v>
      </c>
      <c r="I20525" t="str">
        <f t="shared" si="641"/>
        <v>Średnia</v>
      </c>
    </row>
    <row r="20526" spans="1:9">
      <c r="A20526" t="s">
        <v>31146</v>
      </c>
      <c r="B20526" t="s">
        <v>9818</v>
      </c>
      <c r="C20526" t="s">
        <v>842</v>
      </c>
      <c r="D20526">
        <v>3</v>
      </c>
      <c r="E20526" s="3">
        <v>808.02</v>
      </c>
      <c r="F20526" s="4">
        <v>0</v>
      </c>
      <c r="G20526" t="str">
        <f>VLOOKUP(C20526:C43063,Produkty!$A$2:$B$61,2,0)</f>
        <v>Etui 3</v>
      </c>
      <c r="H20526" s="6">
        <f t="shared" si="640"/>
        <v>2424.06</v>
      </c>
      <c r="I20526" t="str">
        <f t="shared" si="641"/>
        <v>Duża</v>
      </c>
    </row>
    <row r="20527" spans="1:9">
      <c r="A20527" t="s">
        <v>31147</v>
      </c>
      <c r="B20527" t="s">
        <v>9818</v>
      </c>
      <c r="C20527" t="s">
        <v>819</v>
      </c>
      <c r="D20527">
        <v>1</v>
      </c>
      <c r="E20527" s="3">
        <v>292.42</v>
      </c>
      <c r="F20527" s="4">
        <v>0.2</v>
      </c>
      <c r="G20527" t="str">
        <f>VLOOKUP(C20527:C43064,Produkty!$A$2:$B$61,2,0)</f>
        <v>Czajnik 4</v>
      </c>
      <c r="H20527" s="6">
        <f t="shared" si="640"/>
        <v>233.93600000000004</v>
      </c>
      <c r="I20527" t="str">
        <f t="shared" si="641"/>
        <v>Mała</v>
      </c>
    </row>
    <row r="20528" spans="1:9">
      <c r="A20528" t="s">
        <v>31148</v>
      </c>
      <c r="B20528" t="s">
        <v>9818</v>
      </c>
      <c r="C20528" t="s">
        <v>803</v>
      </c>
      <c r="D20528">
        <v>5</v>
      </c>
      <c r="E20528" s="3">
        <v>727.38</v>
      </c>
      <c r="F20528" s="4">
        <v>0</v>
      </c>
      <c r="G20528" t="str">
        <f>VLOOKUP(C20528:C43065,Produkty!$A$2:$B$61,2,0)</f>
        <v>Lampka 4</v>
      </c>
      <c r="H20528" s="6">
        <f t="shared" si="640"/>
        <v>3636.9</v>
      </c>
      <c r="I20528" t="str">
        <f t="shared" si="641"/>
        <v>Duża</v>
      </c>
    </row>
    <row r="20529" spans="1:9">
      <c r="A20529" t="s">
        <v>31149</v>
      </c>
      <c r="B20529" t="s">
        <v>9819</v>
      </c>
      <c r="C20529" t="s">
        <v>754</v>
      </c>
      <c r="D20529">
        <v>4</v>
      </c>
      <c r="E20529" s="3">
        <v>798.39</v>
      </c>
      <c r="F20529" s="4">
        <v>0</v>
      </c>
      <c r="G20529" t="str">
        <f>VLOOKUP(C20529:C43066,Produkty!$A$2:$B$61,2,0)</f>
        <v>Słuchawki 4</v>
      </c>
      <c r="H20529" s="6">
        <f t="shared" si="640"/>
        <v>3193.56</v>
      </c>
      <c r="I20529" t="str">
        <f t="shared" si="641"/>
        <v>Duża</v>
      </c>
    </row>
    <row r="20530" spans="1:9">
      <c r="A20530" t="s">
        <v>31150</v>
      </c>
      <c r="B20530" t="s">
        <v>9820</v>
      </c>
      <c r="C20530" t="s">
        <v>774</v>
      </c>
      <c r="D20530">
        <v>6</v>
      </c>
      <c r="E20530" s="3">
        <v>99.16</v>
      </c>
      <c r="F20530" s="4">
        <v>0.2</v>
      </c>
      <c r="G20530" t="str">
        <f>VLOOKUP(C20530:C43067,Produkty!$A$2:$B$61,2,0)</f>
        <v>Monitor 2</v>
      </c>
      <c r="H20530" s="6">
        <f t="shared" si="640"/>
        <v>475.96800000000007</v>
      </c>
      <c r="I20530" t="str">
        <f t="shared" si="641"/>
        <v>Mała</v>
      </c>
    </row>
    <row r="20531" spans="1:9">
      <c r="A20531" t="s">
        <v>31151</v>
      </c>
      <c r="B20531" t="s">
        <v>9820</v>
      </c>
      <c r="C20531" t="s">
        <v>850</v>
      </c>
      <c r="D20531">
        <v>2</v>
      </c>
      <c r="E20531" s="3">
        <v>33.28</v>
      </c>
      <c r="F20531" s="4">
        <v>0.2</v>
      </c>
      <c r="G20531" t="str">
        <f>VLOOKUP(C20531:C43068,Produkty!$A$2:$B$61,2,0)</f>
        <v>Hub USB 3</v>
      </c>
      <c r="H20531" s="6">
        <f t="shared" si="640"/>
        <v>53.248000000000005</v>
      </c>
      <c r="I20531" t="str">
        <f t="shared" si="641"/>
        <v>Mała</v>
      </c>
    </row>
    <row r="20532" spans="1:9">
      <c r="A20532" t="s">
        <v>31152</v>
      </c>
      <c r="B20532" t="s">
        <v>9821</v>
      </c>
      <c r="C20532" t="s">
        <v>852</v>
      </c>
      <c r="D20532">
        <v>4</v>
      </c>
      <c r="E20532" s="3">
        <v>745.49</v>
      </c>
      <c r="F20532" s="4">
        <v>0.1</v>
      </c>
      <c r="G20532" t="str">
        <f>VLOOKUP(C20532:C43069,Produkty!$A$2:$B$61,2,0)</f>
        <v>Hub USB 4</v>
      </c>
      <c r="H20532" s="6">
        <f t="shared" si="640"/>
        <v>2683.7640000000001</v>
      </c>
      <c r="I20532" t="str">
        <f t="shared" si="641"/>
        <v>Duża</v>
      </c>
    </row>
    <row r="20533" spans="1:9">
      <c r="A20533" t="s">
        <v>31153</v>
      </c>
      <c r="B20533" t="s">
        <v>9821</v>
      </c>
      <c r="C20533" t="s">
        <v>868</v>
      </c>
      <c r="D20533">
        <v>4</v>
      </c>
      <c r="E20533" s="3">
        <v>570.6</v>
      </c>
      <c r="F20533" s="4">
        <v>0</v>
      </c>
      <c r="G20533" t="str">
        <f>VLOOKUP(C20533:C43070,Produkty!$A$2:$B$61,2,0)</f>
        <v>Ładowarka 4</v>
      </c>
      <c r="H20533" s="6">
        <f t="shared" si="640"/>
        <v>2282.4</v>
      </c>
      <c r="I20533" t="str">
        <f t="shared" si="641"/>
        <v>Duża</v>
      </c>
    </row>
    <row r="20534" spans="1:9">
      <c r="A20534" t="s">
        <v>31154</v>
      </c>
      <c r="B20534" t="s">
        <v>9821</v>
      </c>
      <c r="C20534" t="s">
        <v>862</v>
      </c>
      <c r="D20534">
        <v>1</v>
      </c>
      <c r="E20534" s="3">
        <v>468.38</v>
      </c>
      <c r="F20534" s="4">
        <v>0.05</v>
      </c>
      <c r="G20534" t="str">
        <f>VLOOKUP(C20534:C43071,Produkty!$A$2:$B$61,2,0)</f>
        <v>Ładowarka 1</v>
      </c>
      <c r="H20534" s="6">
        <f t="shared" si="640"/>
        <v>444.96099999999996</v>
      </c>
      <c r="I20534" t="str">
        <f t="shared" si="641"/>
        <v>Mała</v>
      </c>
    </row>
    <row r="20535" spans="1:9">
      <c r="A20535" t="s">
        <v>31155</v>
      </c>
      <c r="B20535" t="s">
        <v>9821</v>
      </c>
      <c r="C20535" t="s">
        <v>836</v>
      </c>
      <c r="D20535">
        <v>6</v>
      </c>
      <c r="E20535" s="3">
        <v>1079.96</v>
      </c>
      <c r="F20535" s="4">
        <v>0.2</v>
      </c>
      <c r="G20535" t="str">
        <f>VLOOKUP(C20535:C43072,Produkty!$A$2:$B$61,2,0)</f>
        <v>Kabel USB-C 4</v>
      </c>
      <c r="H20535" s="6">
        <f t="shared" si="640"/>
        <v>5183.8080000000009</v>
      </c>
      <c r="I20535" t="str">
        <f t="shared" si="641"/>
        <v>Duża</v>
      </c>
    </row>
    <row r="20536" spans="1:9">
      <c r="A20536" t="s">
        <v>31156</v>
      </c>
      <c r="B20536" t="s">
        <v>9822</v>
      </c>
      <c r="C20536" t="s">
        <v>776</v>
      </c>
      <c r="D20536">
        <v>5</v>
      </c>
      <c r="E20536" s="3">
        <v>946.84</v>
      </c>
      <c r="F20536" s="4">
        <v>0</v>
      </c>
      <c r="G20536" t="str">
        <f>VLOOKUP(C20536:C43073,Produkty!$A$2:$B$61,2,0)</f>
        <v>Monitor 3</v>
      </c>
      <c r="H20536" s="6">
        <f t="shared" si="640"/>
        <v>4734.2</v>
      </c>
      <c r="I20536" t="str">
        <f t="shared" si="641"/>
        <v>Duża</v>
      </c>
    </row>
    <row r="20537" spans="1:9">
      <c r="A20537" t="s">
        <v>31157</v>
      </c>
      <c r="B20537" t="s">
        <v>9822</v>
      </c>
      <c r="C20537" t="s">
        <v>840</v>
      </c>
      <c r="D20537">
        <v>2</v>
      </c>
      <c r="E20537" s="3">
        <v>141.59</v>
      </c>
      <c r="F20537" s="4">
        <v>0.2</v>
      </c>
      <c r="G20537" t="str">
        <f>VLOOKUP(C20537:C43074,Produkty!$A$2:$B$61,2,0)</f>
        <v>Etui 2</v>
      </c>
      <c r="H20537" s="6">
        <f t="shared" si="640"/>
        <v>226.54400000000001</v>
      </c>
      <c r="I20537" t="str">
        <f t="shared" si="641"/>
        <v>Mała</v>
      </c>
    </row>
    <row r="20538" spans="1:9">
      <c r="A20538" t="s">
        <v>31158</v>
      </c>
      <c r="B20538" t="s">
        <v>9822</v>
      </c>
      <c r="C20538" t="s">
        <v>813</v>
      </c>
      <c r="D20538">
        <v>6</v>
      </c>
      <c r="E20538" s="3">
        <v>1019.87</v>
      </c>
      <c r="F20538" s="4">
        <v>0.1</v>
      </c>
      <c r="G20538" t="str">
        <f>VLOOKUP(C20538:C43075,Produkty!$A$2:$B$61,2,0)</f>
        <v>Czajnik 1</v>
      </c>
      <c r="H20538" s="6">
        <f t="shared" si="640"/>
        <v>5507.2980000000007</v>
      </c>
      <c r="I20538" t="str">
        <f t="shared" si="641"/>
        <v>Duża</v>
      </c>
    </row>
    <row r="20539" spans="1:9">
      <c r="A20539" t="s">
        <v>31159</v>
      </c>
      <c r="B20539" t="s">
        <v>9822</v>
      </c>
      <c r="C20539" t="s">
        <v>805</v>
      </c>
      <c r="D20539">
        <v>1</v>
      </c>
      <c r="E20539" s="3">
        <v>213.07</v>
      </c>
      <c r="F20539" s="4">
        <v>0</v>
      </c>
      <c r="G20539" t="str">
        <f>VLOOKUP(C20539:C43076,Produkty!$A$2:$B$61,2,0)</f>
        <v>Organizer 1</v>
      </c>
      <c r="H20539" s="6">
        <f t="shared" si="640"/>
        <v>213.07</v>
      </c>
      <c r="I20539" t="str">
        <f t="shared" si="641"/>
        <v>Mała</v>
      </c>
    </row>
    <row r="20540" spans="1:9">
      <c r="A20540" t="s">
        <v>31160</v>
      </c>
      <c r="B20540" t="s">
        <v>9823</v>
      </c>
      <c r="C20540" t="s">
        <v>862</v>
      </c>
      <c r="D20540">
        <v>3</v>
      </c>
      <c r="E20540" s="3">
        <v>484.21</v>
      </c>
      <c r="F20540" s="4">
        <v>0</v>
      </c>
      <c r="G20540" t="str">
        <f>VLOOKUP(C20540:C43077,Produkty!$A$2:$B$61,2,0)</f>
        <v>Ładowarka 1</v>
      </c>
      <c r="H20540" s="6">
        <f t="shared" si="640"/>
        <v>1452.6299999999999</v>
      </c>
      <c r="I20540" t="str">
        <f t="shared" si="641"/>
        <v>Średnia</v>
      </c>
    </row>
    <row r="20541" spans="1:9">
      <c r="A20541" t="s">
        <v>31161</v>
      </c>
      <c r="B20541" t="s">
        <v>9823</v>
      </c>
      <c r="C20541" t="s">
        <v>854</v>
      </c>
      <c r="D20541">
        <v>6</v>
      </c>
      <c r="E20541" s="3">
        <v>315.47000000000003</v>
      </c>
      <c r="F20541" s="4">
        <v>0.2</v>
      </c>
      <c r="G20541" t="str">
        <f>VLOOKUP(C20541:C43078,Produkty!$A$2:$B$61,2,0)</f>
        <v>Podkładka 1</v>
      </c>
      <c r="H20541" s="6">
        <f t="shared" si="640"/>
        <v>1514.2560000000003</v>
      </c>
      <c r="I20541" t="str">
        <f t="shared" si="641"/>
        <v>Średnia</v>
      </c>
    </row>
    <row r="20542" spans="1:9">
      <c r="A20542" t="s">
        <v>31162</v>
      </c>
      <c r="B20542" t="s">
        <v>9824</v>
      </c>
      <c r="C20542" t="s">
        <v>850</v>
      </c>
      <c r="D20542">
        <v>3</v>
      </c>
      <c r="E20542" s="3">
        <v>32.6</v>
      </c>
      <c r="F20542" s="4">
        <v>0</v>
      </c>
      <c r="G20542" t="str">
        <f>VLOOKUP(C20542:C43079,Produkty!$A$2:$B$61,2,0)</f>
        <v>Hub USB 3</v>
      </c>
      <c r="H20542" s="6">
        <f t="shared" si="640"/>
        <v>97.800000000000011</v>
      </c>
      <c r="I20542" t="str">
        <f t="shared" si="641"/>
        <v>Mała</v>
      </c>
    </row>
    <row r="20543" spans="1:9">
      <c r="A20543" t="s">
        <v>31163</v>
      </c>
      <c r="B20543" t="s">
        <v>9824</v>
      </c>
      <c r="C20543" t="s">
        <v>832</v>
      </c>
      <c r="D20543">
        <v>3</v>
      </c>
      <c r="E20543" s="3">
        <v>747.46</v>
      </c>
      <c r="F20543" s="4">
        <v>0</v>
      </c>
      <c r="G20543" t="str">
        <f>VLOOKUP(C20543:C43080,Produkty!$A$2:$B$61,2,0)</f>
        <v>Kabel USB-C 2</v>
      </c>
      <c r="H20543" s="6">
        <f t="shared" si="640"/>
        <v>2242.38</v>
      </c>
      <c r="I20543" t="str">
        <f t="shared" si="641"/>
        <v>Duża</v>
      </c>
    </row>
    <row r="20544" spans="1:9">
      <c r="A20544" t="s">
        <v>31164</v>
      </c>
      <c r="B20544" t="s">
        <v>9824</v>
      </c>
      <c r="C20544" t="s">
        <v>823</v>
      </c>
      <c r="D20544">
        <v>2</v>
      </c>
      <c r="E20544" s="3">
        <v>687.96</v>
      </c>
      <c r="F20544" s="4">
        <v>0.2</v>
      </c>
      <c r="G20544" t="str">
        <f>VLOOKUP(C20544:C43081,Produkty!$A$2:$B$61,2,0)</f>
        <v>Termos 2</v>
      </c>
      <c r="H20544" s="6">
        <f t="shared" si="640"/>
        <v>1100.7360000000001</v>
      </c>
      <c r="I20544" t="str">
        <f t="shared" si="641"/>
        <v>Średnia</v>
      </c>
    </row>
    <row r="20545" spans="1:9">
      <c r="A20545" t="s">
        <v>31165</v>
      </c>
      <c r="B20545" t="s">
        <v>9825</v>
      </c>
      <c r="C20545" t="s">
        <v>772</v>
      </c>
      <c r="D20545">
        <v>6</v>
      </c>
      <c r="E20545" s="3">
        <v>982.96</v>
      </c>
      <c r="F20545" s="4">
        <v>0.1</v>
      </c>
      <c r="G20545" t="str">
        <f>VLOOKUP(C20545:C43082,Produkty!$A$2:$B$61,2,0)</f>
        <v>Monitor 1</v>
      </c>
      <c r="H20545" s="6">
        <f t="shared" si="640"/>
        <v>5307.9840000000004</v>
      </c>
      <c r="I20545" t="str">
        <f t="shared" si="641"/>
        <v>Duża</v>
      </c>
    </row>
    <row r="20546" spans="1:9">
      <c r="A20546" t="s">
        <v>31166</v>
      </c>
      <c r="B20546" t="s">
        <v>9825</v>
      </c>
      <c r="C20546" t="s">
        <v>799</v>
      </c>
      <c r="D20546">
        <v>3</v>
      </c>
      <c r="E20546" s="3">
        <v>368.98</v>
      </c>
      <c r="F20546" s="4">
        <v>0.15</v>
      </c>
      <c r="G20546" t="str">
        <f>VLOOKUP(C20546:C43083,Produkty!$A$2:$B$61,2,0)</f>
        <v>Lampka 2</v>
      </c>
      <c r="H20546" s="6">
        <f t="shared" si="640"/>
        <v>940.899</v>
      </c>
      <c r="I20546" t="str">
        <f t="shared" si="641"/>
        <v>Średnia</v>
      </c>
    </row>
    <row r="20547" spans="1:9">
      <c r="A20547" t="s">
        <v>31167</v>
      </c>
      <c r="B20547" t="s">
        <v>9826</v>
      </c>
      <c r="C20547" t="s">
        <v>780</v>
      </c>
      <c r="D20547">
        <v>1</v>
      </c>
      <c r="E20547" s="3">
        <v>698.74</v>
      </c>
      <c r="F20547" s="4">
        <v>0</v>
      </c>
      <c r="G20547" t="str">
        <f>VLOOKUP(C20547:C43084,Produkty!$A$2:$B$61,2,0)</f>
        <v>Powerbank 1</v>
      </c>
      <c r="H20547" s="6">
        <f t="shared" ref="H20547:H20610" si="642">D20547*E20547*(1-F20547)</f>
        <v>698.74</v>
      </c>
      <c r="I20547" t="str">
        <f t="shared" ref="I20547:I20610" si="643">IF(H20547&lt;500,"Mała",IF(H20547&lt;=2000,"Średnia","Duża"))</f>
        <v>Średnia</v>
      </c>
    </row>
    <row r="20548" spans="1:9">
      <c r="A20548" t="s">
        <v>31168</v>
      </c>
      <c r="B20548" t="s">
        <v>9826</v>
      </c>
      <c r="C20548" t="s">
        <v>791</v>
      </c>
      <c r="D20548">
        <v>5</v>
      </c>
      <c r="E20548" s="3">
        <v>237.91</v>
      </c>
      <c r="F20548" s="4">
        <v>0</v>
      </c>
      <c r="G20548" t="str">
        <f>VLOOKUP(C20548:C43085,Produkty!$A$2:$B$61,2,0)</f>
        <v>Krzesło biurowe 2</v>
      </c>
      <c r="H20548" s="6">
        <f t="shared" si="642"/>
        <v>1189.55</v>
      </c>
      <c r="I20548" t="str">
        <f t="shared" si="643"/>
        <v>Średnia</v>
      </c>
    </row>
    <row r="20549" spans="1:9">
      <c r="A20549" t="s">
        <v>31169</v>
      </c>
      <c r="B20549" t="s">
        <v>9827</v>
      </c>
      <c r="C20549" t="s">
        <v>805</v>
      </c>
      <c r="D20549">
        <v>6</v>
      </c>
      <c r="E20549" s="3">
        <v>213.44</v>
      </c>
      <c r="F20549" s="4">
        <v>0.1</v>
      </c>
      <c r="G20549" t="str">
        <f>VLOOKUP(C20549:C43086,Produkty!$A$2:$B$61,2,0)</f>
        <v>Organizer 1</v>
      </c>
      <c r="H20549" s="6">
        <f t="shared" si="642"/>
        <v>1152.576</v>
      </c>
      <c r="I20549" t="str">
        <f t="shared" si="643"/>
        <v>Średnia</v>
      </c>
    </row>
    <row r="20550" spans="1:9">
      <c r="A20550" t="s">
        <v>31170</v>
      </c>
      <c r="B20550" t="s">
        <v>9827</v>
      </c>
      <c r="C20550" t="s">
        <v>852</v>
      </c>
      <c r="D20550">
        <v>5</v>
      </c>
      <c r="E20550" s="3">
        <v>767.65</v>
      </c>
      <c r="F20550" s="4">
        <v>0</v>
      </c>
      <c r="G20550" t="str">
        <f>VLOOKUP(C20550:C43087,Produkty!$A$2:$B$61,2,0)</f>
        <v>Hub USB 4</v>
      </c>
      <c r="H20550" s="6">
        <f t="shared" si="642"/>
        <v>3838.25</v>
      </c>
      <c r="I20550" t="str">
        <f t="shared" si="643"/>
        <v>Duża</v>
      </c>
    </row>
    <row r="20551" spans="1:9">
      <c r="A20551" t="s">
        <v>31171</v>
      </c>
      <c r="B20551" t="s">
        <v>9828</v>
      </c>
      <c r="C20551" t="s">
        <v>803</v>
      </c>
      <c r="D20551">
        <v>2</v>
      </c>
      <c r="E20551" s="3">
        <v>734.44</v>
      </c>
      <c r="F20551" s="4">
        <v>0.05</v>
      </c>
      <c r="G20551" t="str">
        <f>VLOOKUP(C20551:C43088,Produkty!$A$2:$B$61,2,0)</f>
        <v>Lampka 4</v>
      </c>
      <c r="H20551" s="6">
        <f t="shared" si="642"/>
        <v>1395.4360000000001</v>
      </c>
      <c r="I20551" t="str">
        <f t="shared" si="643"/>
        <v>Średnia</v>
      </c>
    </row>
    <row r="20552" spans="1:9">
      <c r="A20552" t="s">
        <v>31172</v>
      </c>
      <c r="B20552" t="s">
        <v>9829</v>
      </c>
      <c r="C20552" t="s">
        <v>795</v>
      </c>
      <c r="D20552">
        <v>4</v>
      </c>
      <c r="E20552" s="3">
        <v>116.5</v>
      </c>
      <c r="F20552" s="4">
        <v>0.2</v>
      </c>
      <c r="G20552" t="str">
        <f>VLOOKUP(C20552:C43089,Produkty!$A$2:$B$61,2,0)</f>
        <v>Krzesło biurowe 4</v>
      </c>
      <c r="H20552" s="6">
        <f t="shared" si="642"/>
        <v>372.8</v>
      </c>
      <c r="I20552" t="str">
        <f t="shared" si="643"/>
        <v>Mała</v>
      </c>
    </row>
    <row r="20553" spans="1:9">
      <c r="A20553" t="s">
        <v>31173</v>
      </c>
      <c r="B20553" t="s">
        <v>9830</v>
      </c>
      <c r="C20553" t="s">
        <v>766</v>
      </c>
      <c r="D20553">
        <v>5</v>
      </c>
      <c r="E20553" s="3">
        <v>689.25</v>
      </c>
      <c r="F20553" s="4">
        <v>0.2</v>
      </c>
      <c r="G20553" t="str">
        <f>VLOOKUP(C20553:C43090,Produkty!$A$2:$B$61,2,0)</f>
        <v>Mysz 2</v>
      </c>
      <c r="H20553" s="6">
        <f t="shared" si="642"/>
        <v>2757</v>
      </c>
      <c r="I20553" t="str">
        <f t="shared" si="643"/>
        <v>Duża</v>
      </c>
    </row>
    <row r="20554" spans="1:9">
      <c r="A20554" t="s">
        <v>31174</v>
      </c>
      <c r="B20554" t="s">
        <v>9830</v>
      </c>
      <c r="C20554" t="s">
        <v>770</v>
      </c>
      <c r="D20554">
        <v>3</v>
      </c>
      <c r="E20554" s="3">
        <v>322.64</v>
      </c>
      <c r="F20554" s="4">
        <v>0.1</v>
      </c>
      <c r="G20554" t="str">
        <f>VLOOKUP(C20554:C43091,Produkty!$A$2:$B$61,2,0)</f>
        <v>Mysz 4</v>
      </c>
      <c r="H20554" s="6">
        <f t="shared" si="642"/>
        <v>871.12799999999993</v>
      </c>
      <c r="I20554" t="str">
        <f t="shared" si="643"/>
        <v>Średnia</v>
      </c>
    </row>
    <row r="20555" spans="1:9">
      <c r="A20555" t="s">
        <v>31175</v>
      </c>
      <c r="B20555" t="s">
        <v>9830</v>
      </c>
      <c r="C20555" t="s">
        <v>807</v>
      </c>
      <c r="D20555">
        <v>2</v>
      </c>
      <c r="E20555" s="3">
        <v>182.48</v>
      </c>
      <c r="F20555" s="4">
        <v>0.05</v>
      </c>
      <c r="G20555" t="str">
        <f>VLOOKUP(C20555:C43092,Produkty!$A$2:$B$61,2,0)</f>
        <v>Organizer 2</v>
      </c>
      <c r="H20555" s="6">
        <f t="shared" si="642"/>
        <v>346.71199999999999</v>
      </c>
      <c r="I20555" t="str">
        <f t="shared" si="643"/>
        <v>Mała</v>
      </c>
    </row>
    <row r="20556" spans="1:9">
      <c r="A20556" t="s">
        <v>31176</v>
      </c>
      <c r="B20556" t="s">
        <v>9831</v>
      </c>
      <c r="C20556" t="s">
        <v>852</v>
      </c>
      <c r="D20556">
        <v>5</v>
      </c>
      <c r="E20556" s="3">
        <v>742.06</v>
      </c>
      <c r="F20556" s="4">
        <v>0</v>
      </c>
      <c r="G20556" t="str">
        <f>VLOOKUP(C20556:C43093,Produkty!$A$2:$B$61,2,0)</f>
        <v>Hub USB 4</v>
      </c>
      <c r="H20556" s="6">
        <f t="shared" si="642"/>
        <v>3710.2999999999997</v>
      </c>
      <c r="I20556" t="str">
        <f t="shared" si="643"/>
        <v>Duża</v>
      </c>
    </row>
    <row r="20557" spans="1:9">
      <c r="A20557" t="s">
        <v>31177</v>
      </c>
      <c r="B20557" t="s">
        <v>9831</v>
      </c>
      <c r="C20557" t="s">
        <v>815</v>
      </c>
      <c r="D20557">
        <v>6</v>
      </c>
      <c r="E20557" s="3">
        <v>207.17</v>
      </c>
      <c r="F20557" s="4">
        <v>0.15</v>
      </c>
      <c r="G20557" t="str">
        <f>VLOOKUP(C20557:C43094,Produkty!$A$2:$B$61,2,0)</f>
        <v>Czajnik 2</v>
      </c>
      <c r="H20557" s="6">
        <f t="shared" si="642"/>
        <v>1056.567</v>
      </c>
      <c r="I20557" t="str">
        <f t="shared" si="643"/>
        <v>Średnia</v>
      </c>
    </row>
    <row r="20558" spans="1:9">
      <c r="A20558" t="s">
        <v>31178</v>
      </c>
      <c r="B20558" t="s">
        <v>9832</v>
      </c>
      <c r="C20558" t="s">
        <v>838</v>
      </c>
      <c r="D20558">
        <v>2</v>
      </c>
      <c r="E20558" s="3">
        <v>95.73</v>
      </c>
      <c r="F20558" s="4">
        <v>0.15</v>
      </c>
      <c r="G20558" t="str">
        <f>VLOOKUP(C20558:C43095,Produkty!$A$2:$B$61,2,0)</f>
        <v>Etui 1</v>
      </c>
      <c r="H20558" s="6">
        <f t="shared" si="642"/>
        <v>162.74100000000001</v>
      </c>
      <c r="I20558" t="str">
        <f t="shared" si="643"/>
        <v>Mała</v>
      </c>
    </row>
    <row r="20559" spans="1:9">
      <c r="A20559" t="s">
        <v>31179</v>
      </c>
      <c r="B20559" t="s">
        <v>9832</v>
      </c>
      <c r="C20559" t="s">
        <v>819</v>
      </c>
      <c r="D20559">
        <v>6</v>
      </c>
      <c r="E20559" s="3">
        <v>285.16000000000003</v>
      </c>
      <c r="F20559" s="4">
        <v>0.05</v>
      </c>
      <c r="G20559" t="str">
        <f>VLOOKUP(C20559:C43096,Produkty!$A$2:$B$61,2,0)</f>
        <v>Czajnik 4</v>
      </c>
      <c r="H20559" s="6">
        <f t="shared" si="642"/>
        <v>1625.412</v>
      </c>
      <c r="I20559" t="str">
        <f t="shared" si="643"/>
        <v>Średnia</v>
      </c>
    </row>
    <row r="20560" spans="1:9">
      <c r="A20560" t="s">
        <v>31180</v>
      </c>
      <c r="B20560" t="s">
        <v>9832</v>
      </c>
      <c r="C20560" t="s">
        <v>791</v>
      </c>
      <c r="D20560">
        <v>1</v>
      </c>
      <c r="E20560" s="3">
        <v>238.38</v>
      </c>
      <c r="F20560" s="4">
        <v>0</v>
      </c>
      <c r="G20560" t="str">
        <f>VLOOKUP(C20560:C43097,Produkty!$A$2:$B$61,2,0)</f>
        <v>Krzesło biurowe 2</v>
      </c>
      <c r="H20560" s="6">
        <f t="shared" si="642"/>
        <v>238.38</v>
      </c>
      <c r="I20560" t="str">
        <f t="shared" si="643"/>
        <v>Mała</v>
      </c>
    </row>
    <row r="20561" spans="1:9">
      <c r="A20561" t="s">
        <v>31181</v>
      </c>
      <c r="B20561" t="s">
        <v>9833</v>
      </c>
      <c r="C20561" t="s">
        <v>805</v>
      </c>
      <c r="D20561">
        <v>6</v>
      </c>
      <c r="E20561" s="3">
        <v>216.59</v>
      </c>
      <c r="F20561" s="4">
        <v>0</v>
      </c>
      <c r="G20561" t="str">
        <f>VLOOKUP(C20561:C43098,Produkty!$A$2:$B$61,2,0)</f>
        <v>Organizer 1</v>
      </c>
      <c r="H20561" s="6">
        <f t="shared" si="642"/>
        <v>1299.54</v>
      </c>
      <c r="I20561" t="str">
        <f t="shared" si="643"/>
        <v>Średnia</v>
      </c>
    </row>
    <row r="20562" spans="1:9">
      <c r="A20562" t="s">
        <v>31182</v>
      </c>
      <c r="B20562" t="s">
        <v>9833</v>
      </c>
      <c r="C20562" t="s">
        <v>813</v>
      </c>
      <c r="D20562">
        <v>5</v>
      </c>
      <c r="E20562" s="3">
        <v>1038.7</v>
      </c>
      <c r="F20562" s="4">
        <v>0</v>
      </c>
      <c r="G20562" t="str">
        <f>VLOOKUP(C20562:C43099,Produkty!$A$2:$B$61,2,0)</f>
        <v>Czajnik 1</v>
      </c>
      <c r="H20562" s="6">
        <f t="shared" si="642"/>
        <v>5193.5</v>
      </c>
      <c r="I20562" t="str">
        <f t="shared" si="643"/>
        <v>Duża</v>
      </c>
    </row>
    <row r="20563" spans="1:9">
      <c r="A20563" t="s">
        <v>31183</v>
      </c>
      <c r="B20563" t="s">
        <v>9834</v>
      </c>
      <c r="C20563" t="s">
        <v>852</v>
      </c>
      <c r="D20563">
        <v>3</v>
      </c>
      <c r="E20563" s="3">
        <v>756.38</v>
      </c>
      <c r="F20563" s="4">
        <v>0</v>
      </c>
      <c r="G20563" t="str">
        <f>VLOOKUP(C20563:C43100,Produkty!$A$2:$B$61,2,0)</f>
        <v>Hub USB 4</v>
      </c>
      <c r="H20563" s="6">
        <f t="shared" si="642"/>
        <v>2269.14</v>
      </c>
      <c r="I20563" t="str">
        <f t="shared" si="643"/>
        <v>Duża</v>
      </c>
    </row>
    <row r="20564" spans="1:9">
      <c r="A20564" t="s">
        <v>31184</v>
      </c>
      <c r="B20564" t="s">
        <v>9834</v>
      </c>
      <c r="C20564" t="s">
        <v>832</v>
      </c>
      <c r="D20564">
        <v>3</v>
      </c>
      <c r="E20564" s="3">
        <v>753.44</v>
      </c>
      <c r="F20564" s="4">
        <v>0.15</v>
      </c>
      <c r="G20564" t="str">
        <f>VLOOKUP(C20564:C43101,Produkty!$A$2:$B$61,2,0)</f>
        <v>Kabel USB-C 2</v>
      </c>
      <c r="H20564" s="6">
        <f t="shared" si="642"/>
        <v>1921.2720000000002</v>
      </c>
      <c r="I20564" t="str">
        <f t="shared" si="643"/>
        <v>Średnia</v>
      </c>
    </row>
    <row r="20565" spans="1:9">
      <c r="A20565" t="s">
        <v>31185</v>
      </c>
      <c r="B20565" t="s">
        <v>9835</v>
      </c>
      <c r="C20565" t="s">
        <v>817</v>
      </c>
      <c r="D20565">
        <v>2</v>
      </c>
      <c r="E20565" s="3">
        <v>326.88</v>
      </c>
      <c r="F20565" s="4">
        <v>0</v>
      </c>
      <c r="G20565" t="str">
        <f>VLOOKUP(C20565:C43102,Produkty!$A$2:$B$61,2,0)</f>
        <v>Czajnik 3</v>
      </c>
      <c r="H20565" s="6">
        <f t="shared" si="642"/>
        <v>653.76</v>
      </c>
      <c r="I20565" t="str">
        <f t="shared" si="643"/>
        <v>Średnia</v>
      </c>
    </row>
    <row r="20566" spans="1:9">
      <c r="A20566" t="s">
        <v>31186</v>
      </c>
      <c r="B20566" t="s">
        <v>9835</v>
      </c>
      <c r="C20566" t="s">
        <v>799</v>
      </c>
      <c r="D20566">
        <v>5</v>
      </c>
      <c r="E20566" s="3">
        <v>369.16</v>
      </c>
      <c r="F20566" s="4">
        <v>0</v>
      </c>
      <c r="G20566" t="str">
        <f>VLOOKUP(C20566:C43103,Produkty!$A$2:$B$61,2,0)</f>
        <v>Lampka 2</v>
      </c>
      <c r="H20566" s="6">
        <f t="shared" si="642"/>
        <v>1845.8000000000002</v>
      </c>
      <c r="I20566" t="str">
        <f t="shared" si="643"/>
        <v>Średnia</v>
      </c>
    </row>
    <row r="20567" spans="1:9">
      <c r="A20567" t="s">
        <v>31187</v>
      </c>
      <c r="B20567" t="s">
        <v>9835</v>
      </c>
      <c r="C20567" t="s">
        <v>778</v>
      </c>
      <c r="D20567">
        <v>1</v>
      </c>
      <c r="E20567" s="3">
        <v>938.21</v>
      </c>
      <c r="F20567" s="4">
        <v>0</v>
      </c>
      <c r="G20567" t="str">
        <f>VLOOKUP(C20567:C43104,Produkty!$A$2:$B$61,2,0)</f>
        <v>Monitor 4</v>
      </c>
      <c r="H20567" s="6">
        <f t="shared" si="642"/>
        <v>938.21</v>
      </c>
      <c r="I20567" t="str">
        <f t="shared" si="643"/>
        <v>Średnia</v>
      </c>
    </row>
    <row r="20568" spans="1:9">
      <c r="A20568" t="s">
        <v>31188</v>
      </c>
      <c r="B20568" t="s">
        <v>9835</v>
      </c>
      <c r="C20568" t="s">
        <v>764</v>
      </c>
      <c r="D20568">
        <v>1</v>
      </c>
      <c r="E20568" s="3">
        <v>255.26</v>
      </c>
      <c r="F20568" s="4">
        <v>0</v>
      </c>
      <c r="G20568" t="str">
        <f>VLOOKUP(C20568:C43105,Produkty!$A$2:$B$61,2,0)</f>
        <v>Mysz 1</v>
      </c>
      <c r="H20568" s="6">
        <f t="shared" si="642"/>
        <v>255.26</v>
      </c>
      <c r="I20568" t="str">
        <f t="shared" si="643"/>
        <v>Mała</v>
      </c>
    </row>
    <row r="20569" spans="1:9">
      <c r="A20569" t="s">
        <v>31189</v>
      </c>
      <c r="B20569" t="s">
        <v>9836</v>
      </c>
      <c r="C20569" t="s">
        <v>858</v>
      </c>
      <c r="D20569">
        <v>4</v>
      </c>
      <c r="E20569" s="3">
        <v>581.78</v>
      </c>
      <c r="F20569" s="4">
        <v>0.1</v>
      </c>
      <c r="G20569" t="str">
        <f>VLOOKUP(C20569:C43106,Produkty!$A$2:$B$61,2,0)</f>
        <v>Podkładka 3</v>
      </c>
      <c r="H20569" s="6">
        <f t="shared" si="642"/>
        <v>2094.4079999999999</v>
      </c>
      <c r="I20569" t="str">
        <f t="shared" si="643"/>
        <v>Duża</v>
      </c>
    </row>
    <row r="20570" spans="1:9">
      <c r="A20570" t="s">
        <v>31190</v>
      </c>
      <c r="B20570" t="s">
        <v>9836</v>
      </c>
      <c r="C20570" t="s">
        <v>834</v>
      </c>
      <c r="D20570">
        <v>6</v>
      </c>
      <c r="E20570" s="3">
        <v>389.89</v>
      </c>
      <c r="F20570" s="4">
        <v>0.2</v>
      </c>
      <c r="G20570" t="str">
        <f>VLOOKUP(C20570:C43107,Produkty!$A$2:$B$61,2,0)</f>
        <v>Kabel USB-C 3</v>
      </c>
      <c r="H20570" s="6">
        <f t="shared" si="642"/>
        <v>1871.4720000000002</v>
      </c>
      <c r="I20570" t="str">
        <f t="shared" si="643"/>
        <v>Średnia</v>
      </c>
    </row>
    <row r="20571" spans="1:9">
      <c r="A20571" t="s">
        <v>31191</v>
      </c>
      <c r="B20571" t="s">
        <v>9836</v>
      </c>
      <c r="C20571" t="s">
        <v>827</v>
      </c>
      <c r="D20571">
        <v>1</v>
      </c>
      <c r="E20571" s="3">
        <v>273.23</v>
      </c>
      <c r="F20571" s="4">
        <v>0</v>
      </c>
      <c r="G20571" t="str">
        <f>VLOOKUP(C20571:C43108,Produkty!$A$2:$B$61,2,0)</f>
        <v>Termos 4</v>
      </c>
      <c r="H20571" s="6">
        <f t="shared" si="642"/>
        <v>273.23</v>
      </c>
      <c r="I20571" t="str">
        <f t="shared" si="643"/>
        <v>Mała</v>
      </c>
    </row>
    <row r="20572" spans="1:9">
      <c r="A20572" t="s">
        <v>31192</v>
      </c>
      <c r="B20572" t="s">
        <v>9836</v>
      </c>
      <c r="C20572" t="s">
        <v>864</v>
      </c>
      <c r="D20572">
        <v>1</v>
      </c>
      <c r="E20572" s="3">
        <v>1143.33</v>
      </c>
      <c r="F20572" s="4">
        <v>0.05</v>
      </c>
      <c r="G20572" t="str">
        <f>VLOOKUP(C20572:C43109,Produkty!$A$2:$B$61,2,0)</f>
        <v>Ładowarka 2</v>
      </c>
      <c r="H20572" s="6">
        <f t="shared" si="642"/>
        <v>1086.1634999999999</v>
      </c>
      <c r="I20572" t="str">
        <f t="shared" si="643"/>
        <v>Średnia</v>
      </c>
    </row>
    <row r="20573" spans="1:9">
      <c r="A20573" t="s">
        <v>31193</v>
      </c>
      <c r="B20573" t="s">
        <v>9837</v>
      </c>
      <c r="C20573" t="s">
        <v>827</v>
      </c>
      <c r="D20573">
        <v>4</v>
      </c>
      <c r="E20573" s="3">
        <v>268.08999999999997</v>
      </c>
      <c r="F20573" s="4">
        <v>0.1</v>
      </c>
      <c r="G20573" t="str">
        <f>VLOOKUP(C20573:C43110,Produkty!$A$2:$B$61,2,0)</f>
        <v>Termos 4</v>
      </c>
      <c r="H20573" s="6">
        <f t="shared" si="642"/>
        <v>965.12399999999991</v>
      </c>
      <c r="I20573" t="str">
        <f t="shared" si="643"/>
        <v>Średnia</v>
      </c>
    </row>
    <row r="20574" spans="1:9">
      <c r="A20574" t="s">
        <v>31194</v>
      </c>
      <c r="B20574" t="s">
        <v>9837</v>
      </c>
      <c r="C20574" t="s">
        <v>774</v>
      </c>
      <c r="D20574">
        <v>1</v>
      </c>
      <c r="E20574" s="3">
        <v>99.02</v>
      </c>
      <c r="F20574" s="4">
        <v>0.15</v>
      </c>
      <c r="G20574" t="str">
        <f>VLOOKUP(C20574:C43111,Produkty!$A$2:$B$61,2,0)</f>
        <v>Monitor 2</v>
      </c>
      <c r="H20574" s="6">
        <f t="shared" si="642"/>
        <v>84.166999999999987</v>
      </c>
      <c r="I20574" t="str">
        <f t="shared" si="643"/>
        <v>Mała</v>
      </c>
    </row>
    <row r="20575" spans="1:9">
      <c r="A20575" t="s">
        <v>31195</v>
      </c>
      <c r="B20575" t="s">
        <v>9838</v>
      </c>
      <c r="C20575" t="s">
        <v>788</v>
      </c>
      <c r="D20575">
        <v>2</v>
      </c>
      <c r="E20575" s="3">
        <v>621.51</v>
      </c>
      <c r="F20575" s="4">
        <v>0.2</v>
      </c>
      <c r="G20575" t="str">
        <f>VLOOKUP(C20575:C43112,Produkty!$A$2:$B$61,2,0)</f>
        <v>Krzesło biurowe 1</v>
      </c>
      <c r="H20575" s="6">
        <f t="shared" si="642"/>
        <v>994.41600000000005</v>
      </c>
      <c r="I20575" t="str">
        <f t="shared" si="643"/>
        <v>Średnia</v>
      </c>
    </row>
    <row r="20576" spans="1:9">
      <c r="A20576" t="s">
        <v>31196</v>
      </c>
      <c r="B20576" t="s">
        <v>9838</v>
      </c>
      <c r="C20576" t="s">
        <v>829</v>
      </c>
      <c r="D20576">
        <v>3</v>
      </c>
      <c r="E20576" s="3">
        <v>556.12</v>
      </c>
      <c r="F20576" s="4">
        <v>0</v>
      </c>
      <c r="G20576" t="str">
        <f>VLOOKUP(C20576:C43113,Produkty!$A$2:$B$61,2,0)</f>
        <v>Kabel USB-C 1</v>
      </c>
      <c r="H20576" s="6">
        <f t="shared" si="642"/>
        <v>1668.3600000000001</v>
      </c>
      <c r="I20576" t="str">
        <f t="shared" si="643"/>
        <v>Średnia</v>
      </c>
    </row>
    <row r="20577" spans="1:9">
      <c r="A20577" t="s">
        <v>31197</v>
      </c>
      <c r="B20577" t="s">
        <v>9839</v>
      </c>
      <c r="C20577" t="s">
        <v>776</v>
      </c>
      <c r="D20577">
        <v>6</v>
      </c>
      <c r="E20577" s="3">
        <v>928.68</v>
      </c>
      <c r="F20577" s="4">
        <v>0</v>
      </c>
      <c r="G20577" t="str">
        <f>VLOOKUP(C20577:C43114,Produkty!$A$2:$B$61,2,0)</f>
        <v>Monitor 3</v>
      </c>
      <c r="H20577" s="6">
        <f t="shared" si="642"/>
        <v>5572.08</v>
      </c>
      <c r="I20577" t="str">
        <f t="shared" si="643"/>
        <v>Duża</v>
      </c>
    </row>
    <row r="20578" spans="1:9">
      <c r="A20578" t="s">
        <v>31198</v>
      </c>
      <c r="B20578" t="s">
        <v>9839</v>
      </c>
      <c r="C20578" t="s">
        <v>866</v>
      </c>
      <c r="D20578">
        <v>2</v>
      </c>
      <c r="E20578" s="3">
        <v>362.6</v>
      </c>
      <c r="F20578" s="4">
        <v>0.1</v>
      </c>
      <c r="G20578" t="str">
        <f>VLOOKUP(C20578:C43115,Produkty!$A$2:$B$61,2,0)</f>
        <v>Ładowarka 3</v>
      </c>
      <c r="H20578" s="6">
        <f t="shared" si="642"/>
        <v>652.68000000000006</v>
      </c>
      <c r="I20578" t="str">
        <f t="shared" si="643"/>
        <v>Średnia</v>
      </c>
    </row>
    <row r="20579" spans="1:9">
      <c r="A20579" t="s">
        <v>31199</v>
      </c>
      <c r="B20579" t="s">
        <v>9839</v>
      </c>
      <c r="C20579" t="s">
        <v>836</v>
      </c>
      <c r="D20579">
        <v>3</v>
      </c>
      <c r="E20579" s="3">
        <v>1102.22</v>
      </c>
      <c r="F20579" s="4">
        <v>0</v>
      </c>
      <c r="G20579" t="str">
        <f>VLOOKUP(C20579:C43116,Produkty!$A$2:$B$61,2,0)</f>
        <v>Kabel USB-C 4</v>
      </c>
      <c r="H20579" s="6">
        <f t="shared" si="642"/>
        <v>3306.66</v>
      </c>
      <c r="I20579" t="str">
        <f t="shared" si="643"/>
        <v>Duża</v>
      </c>
    </row>
    <row r="20580" spans="1:9">
      <c r="A20580" t="s">
        <v>31200</v>
      </c>
      <c r="B20580" t="s">
        <v>9840</v>
      </c>
      <c r="C20580" t="s">
        <v>758</v>
      </c>
      <c r="D20580">
        <v>3</v>
      </c>
      <c r="E20580" s="3">
        <v>253.08</v>
      </c>
      <c r="F20580" s="4">
        <v>0</v>
      </c>
      <c r="G20580" t="str">
        <f>VLOOKUP(C20580:C43117,Produkty!$A$2:$B$61,2,0)</f>
        <v>Klawiatura 2</v>
      </c>
      <c r="H20580" s="6">
        <f t="shared" si="642"/>
        <v>759.24</v>
      </c>
      <c r="I20580" t="str">
        <f t="shared" si="643"/>
        <v>Średnia</v>
      </c>
    </row>
    <row r="20581" spans="1:9">
      <c r="A20581" t="s">
        <v>31201</v>
      </c>
      <c r="B20581" t="s">
        <v>9840</v>
      </c>
      <c r="C20581" t="s">
        <v>801</v>
      </c>
      <c r="D20581">
        <v>4</v>
      </c>
      <c r="E20581" s="3">
        <v>355.21</v>
      </c>
      <c r="F20581" s="4">
        <v>0</v>
      </c>
      <c r="G20581" t="str">
        <f>VLOOKUP(C20581:C43118,Produkty!$A$2:$B$61,2,0)</f>
        <v>Lampka 3</v>
      </c>
      <c r="H20581" s="6">
        <f t="shared" si="642"/>
        <v>1420.84</v>
      </c>
      <c r="I20581" t="str">
        <f t="shared" si="643"/>
        <v>Średnia</v>
      </c>
    </row>
    <row r="20582" spans="1:9">
      <c r="A20582" t="s">
        <v>31202</v>
      </c>
      <c r="B20582" t="s">
        <v>9840</v>
      </c>
      <c r="C20582" t="s">
        <v>788</v>
      </c>
      <c r="D20582">
        <v>2</v>
      </c>
      <c r="E20582" s="3">
        <v>638.69000000000005</v>
      </c>
      <c r="F20582" s="4">
        <v>0</v>
      </c>
      <c r="G20582" t="str">
        <f>VLOOKUP(C20582:C43119,Produkty!$A$2:$B$61,2,0)</f>
        <v>Krzesło biurowe 1</v>
      </c>
      <c r="H20582" s="6">
        <f t="shared" si="642"/>
        <v>1277.3800000000001</v>
      </c>
      <c r="I20582" t="str">
        <f t="shared" si="643"/>
        <v>Średnia</v>
      </c>
    </row>
    <row r="20583" spans="1:9">
      <c r="A20583" t="s">
        <v>31203</v>
      </c>
      <c r="B20583" t="s">
        <v>9841</v>
      </c>
      <c r="C20583" t="s">
        <v>772</v>
      </c>
      <c r="D20583">
        <v>5</v>
      </c>
      <c r="E20583" s="3">
        <v>931.64</v>
      </c>
      <c r="F20583" s="4">
        <v>0.2</v>
      </c>
      <c r="G20583" t="str">
        <f>VLOOKUP(C20583:C43120,Produkty!$A$2:$B$61,2,0)</f>
        <v>Monitor 1</v>
      </c>
      <c r="H20583" s="6">
        <f t="shared" si="642"/>
        <v>3726.56</v>
      </c>
      <c r="I20583" t="str">
        <f t="shared" si="643"/>
        <v>Duża</v>
      </c>
    </row>
    <row r="20584" spans="1:9">
      <c r="A20584" t="s">
        <v>31204</v>
      </c>
      <c r="B20584" t="s">
        <v>9841</v>
      </c>
      <c r="C20584" t="s">
        <v>862</v>
      </c>
      <c r="D20584">
        <v>4</v>
      </c>
      <c r="E20584" s="3">
        <v>473.57</v>
      </c>
      <c r="F20584" s="4">
        <v>0.05</v>
      </c>
      <c r="G20584" t="str">
        <f>VLOOKUP(C20584:C43121,Produkty!$A$2:$B$61,2,0)</f>
        <v>Ładowarka 1</v>
      </c>
      <c r="H20584" s="6">
        <f t="shared" si="642"/>
        <v>1799.5659999999998</v>
      </c>
      <c r="I20584" t="str">
        <f t="shared" si="643"/>
        <v>Średnia</v>
      </c>
    </row>
    <row r="20585" spans="1:9">
      <c r="A20585" t="s">
        <v>31205</v>
      </c>
      <c r="B20585" t="s">
        <v>9841</v>
      </c>
      <c r="C20585" t="s">
        <v>844</v>
      </c>
      <c r="D20585">
        <v>4</v>
      </c>
      <c r="E20585" s="3">
        <v>81.56</v>
      </c>
      <c r="F20585" s="4">
        <v>0.2</v>
      </c>
      <c r="G20585" t="str">
        <f>VLOOKUP(C20585:C43122,Produkty!$A$2:$B$61,2,0)</f>
        <v>Etui 4</v>
      </c>
      <c r="H20585" s="6">
        <f t="shared" si="642"/>
        <v>260.99200000000002</v>
      </c>
      <c r="I20585" t="str">
        <f t="shared" si="643"/>
        <v>Mała</v>
      </c>
    </row>
    <row r="20586" spans="1:9">
      <c r="A20586" t="s">
        <v>31206</v>
      </c>
      <c r="B20586" t="s">
        <v>9841</v>
      </c>
      <c r="C20586" t="s">
        <v>778</v>
      </c>
      <c r="D20586">
        <v>5</v>
      </c>
      <c r="E20586" s="3">
        <v>929.18</v>
      </c>
      <c r="F20586" s="4">
        <v>0</v>
      </c>
      <c r="G20586" t="str">
        <f>VLOOKUP(C20586:C43123,Produkty!$A$2:$B$61,2,0)</f>
        <v>Monitor 4</v>
      </c>
      <c r="H20586" s="6">
        <f t="shared" si="642"/>
        <v>4645.8999999999996</v>
      </c>
      <c r="I20586" t="str">
        <f t="shared" si="643"/>
        <v>Duża</v>
      </c>
    </row>
    <row r="20587" spans="1:9">
      <c r="A20587" t="s">
        <v>31207</v>
      </c>
      <c r="B20587" t="s">
        <v>9842</v>
      </c>
      <c r="C20587" t="s">
        <v>754</v>
      </c>
      <c r="D20587">
        <v>2</v>
      </c>
      <c r="E20587" s="3">
        <v>811.38</v>
      </c>
      <c r="F20587" s="4">
        <v>0.15</v>
      </c>
      <c r="G20587" t="str">
        <f>VLOOKUP(C20587:C43124,Produkty!$A$2:$B$61,2,0)</f>
        <v>Słuchawki 4</v>
      </c>
      <c r="H20587" s="6">
        <f t="shared" si="642"/>
        <v>1379.346</v>
      </c>
      <c r="I20587" t="str">
        <f t="shared" si="643"/>
        <v>Średnia</v>
      </c>
    </row>
    <row r="20588" spans="1:9">
      <c r="A20588" t="s">
        <v>31208</v>
      </c>
      <c r="B20588" t="s">
        <v>9842</v>
      </c>
      <c r="C20588" t="s">
        <v>754</v>
      </c>
      <c r="D20588">
        <v>1</v>
      </c>
      <c r="E20588" s="3">
        <v>783.4</v>
      </c>
      <c r="F20588" s="4">
        <v>0</v>
      </c>
      <c r="G20588" t="str">
        <f>VLOOKUP(C20588:C43125,Produkty!$A$2:$B$61,2,0)</f>
        <v>Słuchawki 4</v>
      </c>
      <c r="H20588" s="6">
        <f t="shared" si="642"/>
        <v>783.4</v>
      </c>
      <c r="I20588" t="str">
        <f t="shared" si="643"/>
        <v>Średnia</v>
      </c>
    </row>
    <row r="20589" spans="1:9">
      <c r="A20589" t="s">
        <v>31209</v>
      </c>
      <c r="B20589" t="s">
        <v>9842</v>
      </c>
      <c r="C20589" t="s">
        <v>784</v>
      </c>
      <c r="D20589">
        <v>5</v>
      </c>
      <c r="E20589" s="3">
        <v>920.24</v>
      </c>
      <c r="F20589" s="4">
        <v>0</v>
      </c>
      <c r="G20589" t="str">
        <f>VLOOKUP(C20589:C43126,Produkty!$A$2:$B$61,2,0)</f>
        <v>Powerbank 3</v>
      </c>
      <c r="H20589" s="6">
        <f t="shared" si="642"/>
        <v>4601.2</v>
      </c>
      <c r="I20589" t="str">
        <f t="shared" si="643"/>
        <v>Duża</v>
      </c>
    </row>
    <row r="20590" spans="1:9">
      <c r="A20590" t="s">
        <v>31210</v>
      </c>
      <c r="B20590" t="s">
        <v>9843</v>
      </c>
      <c r="C20590" t="s">
        <v>756</v>
      </c>
      <c r="D20590">
        <v>5</v>
      </c>
      <c r="E20590" s="3">
        <v>379.04</v>
      </c>
      <c r="F20590" s="4">
        <v>0.1</v>
      </c>
      <c r="G20590" t="str">
        <f>VLOOKUP(C20590:C43127,Produkty!$A$2:$B$61,2,0)</f>
        <v>Klawiatura 1</v>
      </c>
      <c r="H20590" s="6">
        <f t="shared" si="642"/>
        <v>1705.68</v>
      </c>
      <c r="I20590" t="str">
        <f t="shared" si="643"/>
        <v>Średnia</v>
      </c>
    </row>
    <row r="20591" spans="1:9">
      <c r="A20591" t="s">
        <v>31211</v>
      </c>
      <c r="B20591" t="s">
        <v>9843</v>
      </c>
      <c r="C20591" t="s">
        <v>809</v>
      </c>
      <c r="D20591">
        <v>2</v>
      </c>
      <c r="E20591" s="3">
        <v>1105.26</v>
      </c>
      <c r="F20591" s="4">
        <v>0</v>
      </c>
      <c r="G20591" t="str">
        <f>VLOOKUP(C20591:C43128,Produkty!$A$2:$B$61,2,0)</f>
        <v>Organizer 3</v>
      </c>
      <c r="H20591" s="6">
        <f t="shared" si="642"/>
        <v>2210.52</v>
      </c>
      <c r="I20591" t="str">
        <f t="shared" si="643"/>
        <v>Duża</v>
      </c>
    </row>
    <row r="20592" spans="1:9">
      <c r="A20592" t="s">
        <v>31212</v>
      </c>
      <c r="B20592" t="s">
        <v>9843</v>
      </c>
      <c r="C20592" t="s">
        <v>829</v>
      </c>
      <c r="D20592">
        <v>3</v>
      </c>
      <c r="E20592" s="3">
        <v>542.92999999999995</v>
      </c>
      <c r="F20592" s="4">
        <v>0.15</v>
      </c>
      <c r="G20592" t="str">
        <f>VLOOKUP(C20592:C43129,Produkty!$A$2:$B$61,2,0)</f>
        <v>Kabel USB-C 1</v>
      </c>
      <c r="H20592" s="6">
        <f t="shared" si="642"/>
        <v>1384.4714999999999</v>
      </c>
      <c r="I20592" t="str">
        <f t="shared" si="643"/>
        <v>Średnia</v>
      </c>
    </row>
    <row r="20593" spans="1:9">
      <c r="A20593" t="s">
        <v>31213</v>
      </c>
      <c r="B20593" t="s">
        <v>9843</v>
      </c>
      <c r="C20593" t="s">
        <v>754</v>
      </c>
      <c r="D20593">
        <v>2</v>
      </c>
      <c r="E20593" s="3">
        <v>793.51</v>
      </c>
      <c r="F20593" s="4">
        <v>0</v>
      </c>
      <c r="G20593" t="str">
        <f>VLOOKUP(C20593:C43130,Produkty!$A$2:$B$61,2,0)</f>
        <v>Słuchawki 4</v>
      </c>
      <c r="H20593" s="6">
        <f t="shared" si="642"/>
        <v>1587.02</v>
      </c>
      <c r="I20593" t="str">
        <f t="shared" si="643"/>
        <v>Średnia</v>
      </c>
    </row>
    <row r="20594" spans="1:9">
      <c r="A20594" t="s">
        <v>31214</v>
      </c>
      <c r="B20594" t="s">
        <v>9844</v>
      </c>
      <c r="C20594" t="s">
        <v>797</v>
      </c>
      <c r="D20594">
        <v>4</v>
      </c>
      <c r="E20594" s="3">
        <v>635.14</v>
      </c>
      <c r="F20594" s="4">
        <v>0.2</v>
      </c>
      <c r="G20594" t="str">
        <f>VLOOKUP(C20594:C43131,Produkty!$A$2:$B$61,2,0)</f>
        <v>Lampka 1</v>
      </c>
      <c r="H20594" s="6">
        <f t="shared" si="642"/>
        <v>2032.4480000000001</v>
      </c>
      <c r="I20594" t="str">
        <f t="shared" si="643"/>
        <v>Duża</v>
      </c>
    </row>
    <row r="20595" spans="1:9">
      <c r="A20595" t="s">
        <v>31215</v>
      </c>
      <c r="B20595" t="s">
        <v>9845</v>
      </c>
      <c r="C20595" t="s">
        <v>832</v>
      </c>
      <c r="D20595">
        <v>3</v>
      </c>
      <c r="E20595" s="3">
        <v>748.33</v>
      </c>
      <c r="F20595" s="4">
        <v>0.1</v>
      </c>
      <c r="G20595" t="str">
        <f>VLOOKUP(C20595:C43132,Produkty!$A$2:$B$61,2,0)</f>
        <v>Kabel USB-C 2</v>
      </c>
      <c r="H20595" s="6">
        <f t="shared" si="642"/>
        <v>2020.4910000000002</v>
      </c>
      <c r="I20595" t="str">
        <f t="shared" si="643"/>
        <v>Duża</v>
      </c>
    </row>
    <row r="20596" spans="1:9">
      <c r="A20596" t="s">
        <v>31216</v>
      </c>
      <c r="B20596" t="s">
        <v>9845</v>
      </c>
      <c r="C20596" t="s">
        <v>772</v>
      </c>
      <c r="D20596">
        <v>6</v>
      </c>
      <c r="E20596" s="3">
        <v>963.15</v>
      </c>
      <c r="F20596" s="4">
        <v>0</v>
      </c>
      <c r="G20596" t="str">
        <f>VLOOKUP(C20596:C43133,Produkty!$A$2:$B$61,2,0)</f>
        <v>Monitor 1</v>
      </c>
      <c r="H20596" s="6">
        <f t="shared" si="642"/>
        <v>5778.9</v>
      </c>
      <c r="I20596" t="str">
        <f t="shared" si="643"/>
        <v>Duża</v>
      </c>
    </row>
    <row r="20597" spans="1:9">
      <c r="A20597" t="s">
        <v>31217</v>
      </c>
      <c r="B20597" t="s">
        <v>9846</v>
      </c>
      <c r="C20597" t="s">
        <v>832</v>
      </c>
      <c r="D20597">
        <v>3</v>
      </c>
      <c r="E20597" s="3">
        <v>731.06</v>
      </c>
      <c r="F20597" s="4">
        <v>0</v>
      </c>
      <c r="G20597" t="str">
        <f>VLOOKUP(C20597:C43134,Produkty!$A$2:$B$61,2,0)</f>
        <v>Kabel USB-C 2</v>
      </c>
      <c r="H20597" s="6">
        <f t="shared" si="642"/>
        <v>2193.1799999999998</v>
      </c>
      <c r="I20597" t="str">
        <f t="shared" si="643"/>
        <v>Duża</v>
      </c>
    </row>
    <row r="20598" spans="1:9">
      <c r="A20598" t="s">
        <v>31218</v>
      </c>
      <c r="B20598" t="s">
        <v>9846</v>
      </c>
      <c r="C20598" t="s">
        <v>829</v>
      </c>
      <c r="D20598">
        <v>4</v>
      </c>
      <c r="E20598" s="3">
        <v>543.04999999999995</v>
      </c>
      <c r="F20598" s="4">
        <v>0.1</v>
      </c>
      <c r="G20598" t="str">
        <f>VLOOKUP(C20598:C43135,Produkty!$A$2:$B$61,2,0)</f>
        <v>Kabel USB-C 1</v>
      </c>
      <c r="H20598" s="6">
        <f t="shared" si="642"/>
        <v>1954.9799999999998</v>
      </c>
      <c r="I20598" t="str">
        <f t="shared" si="643"/>
        <v>Średnia</v>
      </c>
    </row>
    <row r="20599" spans="1:9">
      <c r="A20599" t="s">
        <v>31219</v>
      </c>
      <c r="B20599" t="s">
        <v>9846</v>
      </c>
      <c r="C20599" t="s">
        <v>817</v>
      </c>
      <c r="D20599">
        <v>2</v>
      </c>
      <c r="E20599" s="3">
        <v>313.29000000000002</v>
      </c>
      <c r="F20599" s="4">
        <v>0</v>
      </c>
      <c r="G20599" t="str">
        <f>VLOOKUP(C20599:C43136,Produkty!$A$2:$B$61,2,0)</f>
        <v>Czajnik 3</v>
      </c>
      <c r="H20599" s="6">
        <f t="shared" si="642"/>
        <v>626.58000000000004</v>
      </c>
      <c r="I20599" t="str">
        <f t="shared" si="643"/>
        <v>Średnia</v>
      </c>
    </row>
    <row r="20600" spans="1:9">
      <c r="A20600" t="s">
        <v>31220</v>
      </c>
      <c r="B20600" t="s">
        <v>9846</v>
      </c>
      <c r="C20600" t="s">
        <v>754</v>
      </c>
      <c r="D20600">
        <v>6</v>
      </c>
      <c r="E20600" s="3">
        <v>781.77</v>
      </c>
      <c r="F20600" s="4">
        <v>0</v>
      </c>
      <c r="G20600" t="str">
        <f>VLOOKUP(C20600:C43137,Produkty!$A$2:$B$61,2,0)</f>
        <v>Słuchawki 4</v>
      </c>
      <c r="H20600" s="6">
        <f t="shared" si="642"/>
        <v>4690.62</v>
      </c>
      <c r="I20600" t="str">
        <f t="shared" si="643"/>
        <v>Duża</v>
      </c>
    </row>
    <row r="20601" spans="1:9">
      <c r="A20601" t="s">
        <v>31221</v>
      </c>
      <c r="B20601" t="s">
        <v>9847</v>
      </c>
      <c r="C20601" t="s">
        <v>858</v>
      </c>
      <c r="D20601">
        <v>6</v>
      </c>
      <c r="E20601" s="3">
        <v>576.71</v>
      </c>
      <c r="F20601" s="4">
        <v>0.05</v>
      </c>
      <c r="G20601" t="str">
        <f>VLOOKUP(C20601:C43138,Produkty!$A$2:$B$61,2,0)</f>
        <v>Podkładka 3</v>
      </c>
      <c r="H20601" s="6">
        <f t="shared" si="642"/>
        <v>3287.2469999999998</v>
      </c>
      <c r="I20601" t="str">
        <f t="shared" si="643"/>
        <v>Duża</v>
      </c>
    </row>
    <row r="20602" spans="1:9">
      <c r="A20602" t="s">
        <v>31222</v>
      </c>
      <c r="B20602" t="s">
        <v>9847</v>
      </c>
      <c r="C20602" t="s">
        <v>778</v>
      </c>
      <c r="D20602">
        <v>1</v>
      </c>
      <c r="E20602" s="3">
        <v>970.54</v>
      </c>
      <c r="F20602" s="4">
        <v>0</v>
      </c>
      <c r="G20602" t="str">
        <f>VLOOKUP(C20602:C43139,Produkty!$A$2:$B$61,2,0)</f>
        <v>Monitor 4</v>
      </c>
      <c r="H20602" s="6">
        <f t="shared" si="642"/>
        <v>970.54</v>
      </c>
      <c r="I20602" t="str">
        <f t="shared" si="643"/>
        <v>Średnia</v>
      </c>
    </row>
    <row r="20603" spans="1:9">
      <c r="A20603" t="s">
        <v>31223</v>
      </c>
      <c r="B20603" t="s">
        <v>9847</v>
      </c>
      <c r="C20603" t="s">
        <v>784</v>
      </c>
      <c r="D20603">
        <v>3</v>
      </c>
      <c r="E20603" s="3">
        <v>916.17</v>
      </c>
      <c r="F20603" s="4">
        <v>0</v>
      </c>
      <c r="G20603" t="str">
        <f>VLOOKUP(C20603:C43140,Produkty!$A$2:$B$61,2,0)</f>
        <v>Powerbank 3</v>
      </c>
      <c r="H20603" s="6">
        <f t="shared" si="642"/>
        <v>2748.5099999999998</v>
      </c>
      <c r="I20603" t="str">
        <f t="shared" si="643"/>
        <v>Duża</v>
      </c>
    </row>
    <row r="20604" spans="1:9">
      <c r="A20604" t="s">
        <v>31224</v>
      </c>
      <c r="B20604" t="s">
        <v>9847</v>
      </c>
      <c r="C20604" t="s">
        <v>754</v>
      </c>
      <c r="D20604">
        <v>3</v>
      </c>
      <c r="E20604" s="3">
        <v>815.92</v>
      </c>
      <c r="F20604" s="4">
        <v>0.1</v>
      </c>
      <c r="G20604" t="str">
        <f>VLOOKUP(C20604:C43141,Produkty!$A$2:$B$61,2,0)</f>
        <v>Słuchawki 4</v>
      </c>
      <c r="H20604" s="6">
        <f t="shared" si="642"/>
        <v>2202.9839999999999</v>
      </c>
      <c r="I20604" t="str">
        <f t="shared" si="643"/>
        <v>Duża</v>
      </c>
    </row>
    <row r="20605" spans="1:9">
      <c r="A20605" t="s">
        <v>31225</v>
      </c>
      <c r="B20605" t="s">
        <v>9848</v>
      </c>
      <c r="C20605" t="s">
        <v>807</v>
      </c>
      <c r="D20605">
        <v>4</v>
      </c>
      <c r="E20605" s="3">
        <v>176.85</v>
      </c>
      <c r="F20605" s="4">
        <v>0.05</v>
      </c>
      <c r="G20605" t="str">
        <f>VLOOKUP(C20605:C43142,Produkty!$A$2:$B$61,2,0)</f>
        <v>Organizer 2</v>
      </c>
      <c r="H20605" s="6">
        <f t="shared" si="642"/>
        <v>672.03</v>
      </c>
      <c r="I20605" t="str">
        <f t="shared" si="643"/>
        <v>Średnia</v>
      </c>
    </row>
    <row r="20606" spans="1:9">
      <c r="A20606" t="s">
        <v>31226</v>
      </c>
      <c r="B20606" t="s">
        <v>9848</v>
      </c>
      <c r="C20606" t="s">
        <v>780</v>
      </c>
      <c r="D20606">
        <v>3</v>
      </c>
      <c r="E20606" s="3">
        <v>713.39</v>
      </c>
      <c r="F20606" s="4">
        <v>0.15</v>
      </c>
      <c r="G20606" t="str">
        <f>VLOOKUP(C20606:C43143,Produkty!$A$2:$B$61,2,0)</f>
        <v>Powerbank 1</v>
      </c>
      <c r="H20606" s="6">
        <f t="shared" si="642"/>
        <v>1819.1445000000001</v>
      </c>
      <c r="I20606" t="str">
        <f t="shared" si="643"/>
        <v>Średnia</v>
      </c>
    </row>
    <row r="20607" spans="1:9">
      <c r="A20607" t="s">
        <v>31227</v>
      </c>
      <c r="B20607" t="s">
        <v>9849</v>
      </c>
      <c r="C20607" t="s">
        <v>866</v>
      </c>
      <c r="D20607">
        <v>5</v>
      </c>
      <c r="E20607" s="3">
        <v>359.75</v>
      </c>
      <c r="F20607" s="4">
        <v>0</v>
      </c>
      <c r="G20607" t="str">
        <f>VLOOKUP(C20607:C43144,Produkty!$A$2:$B$61,2,0)</f>
        <v>Ładowarka 3</v>
      </c>
      <c r="H20607" s="6">
        <f t="shared" si="642"/>
        <v>1798.75</v>
      </c>
      <c r="I20607" t="str">
        <f t="shared" si="643"/>
        <v>Średnia</v>
      </c>
    </row>
    <row r="20608" spans="1:9">
      <c r="A20608" t="s">
        <v>31228</v>
      </c>
      <c r="B20608" t="s">
        <v>9849</v>
      </c>
      <c r="C20608" t="s">
        <v>756</v>
      </c>
      <c r="D20608">
        <v>2</v>
      </c>
      <c r="E20608" s="3">
        <v>378.59</v>
      </c>
      <c r="F20608" s="4">
        <v>0.2</v>
      </c>
      <c r="G20608" t="str">
        <f>VLOOKUP(C20608:C43145,Produkty!$A$2:$B$61,2,0)</f>
        <v>Klawiatura 1</v>
      </c>
      <c r="H20608" s="6">
        <f t="shared" si="642"/>
        <v>605.74400000000003</v>
      </c>
      <c r="I20608" t="str">
        <f t="shared" si="643"/>
        <v>Średnia</v>
      </c>
    </row>
    <row r="20609" spans="1:9">
      <c r="A20609" t="s">
        <v>31229</v>
      </c>
      <c r="B20609" t="s">
        <v>9849</v>
      </c>
      <c r="C20609" t="s">
        <v>836</v>
      </c>
      <c r="D20609">
        <v>1</v>
      </c>
      <c r="E20609" s="3">
        <v>1065.3699999999999</v>
      </c>
      <c r="F20609" s="4">
        <v>0</v>
      </c>
      <c r="G20609" t="str">
        <f>VLOOKUP(C20609:C43146,Produkty!$A$2:$B$61,2,0)</f>
        <v>Kabel USB-C 4</v>
      </c>
      <c r="H20609" s="6">
        <f t="shared" si="642"/>
        <v>1065.3699999999999</v>
      </c>
      <c r="I20609" t="str">
        <f t="shared" si="643"/>
        <v>Średnia</v>
      </c>
    </row>
    <row r="20610" spans="1:9">
      <c r="A20610" t="s">
        <v>31230</v>
      </c>
      <c r="B20610" t="s">
        <v>9849</v>
      </c>
      <c r="C20610" t="s">
        <v>850</v>
      </c>
      <c r="D20610">
        <v>4</v>
      </c>
      <c r="E20610" s="3">
        <v>33.17</v>
      </c>
      <c r="F20610" s="4">
        <v>0</v>
      </c>
      <c r="G20610" t="str">
        <f>VLOOKUP(C20610:C43147,Produkty!$A$2:$B$61,2,0)</f>
        <v>Hub USB 3</v>
      </c>
      <c r="H20610" s="6">
        <f t="shared" si="642"/>
        <v>132.68</v>
      </c>
      <c r="I20610" t="str">
        <f t="shared" si="643"/>
        <v>Mała</v>
      </c>
    </row>
    <row r="20611" spans="1:9">
      <c r="A20611" t="s">
        <v>31231</v>
      </c>
      <c r="B20611" t="s">
        <v>9850</v>
      </c>
      <c r="C20611" t="s">
        <v>840</v>
      </c>
      <c r="D20611">
        <v>5</v>
      </c>
      <c r="E20611" s="3">
        <v>143.21</v>
      </c>
      <c r="F20611" s="4">
        <v>0.2</v>
      </c>
      <c r="G20611" t="str">
        <f>VLOOKUP(C20611:C43148,Produkty!$A$2:$B$61,2,0)</f>
        <v>Etui 2</v>
      </c>
      <c r="H20611" s="6">
        <f t="shared" ref="H20611:H20674" si="644">D20611*E20611*(1-F20611)</f>
        <v>572.84</v>
      </c>
      <c r="I20611" t="str">
        <f t="shared" ref="I20611:I20674" si="645">IF(H20611&lt;500,"Mała",IF(H20611&lt;=2000,"Średnia","Duża"))</f>
        <v>Średnia</v>
      </c>
    </row>
    <row r="20612" spans="1:9">
      <c r="A20612" t="s">
        <v>31232</v>
      </c>
      <c r="B20612" t="s">
        <v>9851</v>
      </c>
      <c r="C20612" t="s">
        <v>832</v>
      </c>
      <c r="D20612">
        <v>5</v>
      </c>
      <c r="E20612" s="3">
        <v>729.95</v>
      </c>
      <c r="F20612" s="4">
        <v>0.15</v>
      </c>
      <c r="G20612" t="str">
        <f>VLOOKUP(C20612:C43149,Produkty!$A$2:$B$61,2,0)</f>
        <v>Kabel USB-C 2</v>
      </c>
      <c r="H20612" s="6">
        <f t="shared" si="644"/>
        <v>3102.2874999999999</v>
      </c>
      <c r="I20612" t="str">
        <f t="shared" si="645"/>
        <v>Duża</v>
      </c>
    </row>
    <row r="20613" spans="1:9">
      <c r="A20613" t="s">
        <v>31233</v>
      </c>
      <c r="B20613" t="s">
        <v>9851</v>
      </c>
      <c r="C20613" t="s">
        <v>862</v>
      </c>
      <c r="D20613">
        <v>3</v>
      </c>
      <c r="E20613" s="3">
        <v>471.81</v>
      </c>
      <c r="F20613" s="4">
        <v>0.1</v>
      </c>
      <c r="G20613" t="str">
        <f>VLOOKUP(C20613:C43150,Produkty!$A$2:$B$61,2,0)</f>
        <v>Ładowarka 1</v>
      </c>
      <c r="H20613" s="6">
        <f t="shared" si="644"/>
        <v>1273.8870000000002</v>
      </c>
      <c r="I20613" t="str">
        <f t="shared" si="645"/>
        <v>Średnia</v>
      </c>
    </row>
    <row r="20614" spans="1:9">
      <c r="A20614" t="s">
        <v>31234</v>
      </c>
      <c r="B20614" t="s">
        <v>9851</v>
      </c>
      <c r="C20614" t="s">
        <v>766</v>
      </c>
      <c r="D20614">
        <v>1</v>
      </c>
      <c r="E20614" s="3">
        <v>696.01</v>
      </c>
      <c r="F20614" s="4">
        <v>0.1</v>
      </c>
      <c r="G20614" t="str">
        <f>VLOOKUP(C20614:C43151,Produkty!$A$2:$B$61,2,0)</f>
        <v>Mysz 2</v>
      </c>
      <c r="H20614" s="6">
        <f t="shared" si="644"/>
        <v>626.40899999999999</v>
      </c>
      <c r="I20614" t="str">
        <f t="shared" si="645"/>
        <v>Średnia</v>
      </c>
    </row>
    <row r="20615" spans="1:9">
      <c r="A20615" t="s">
        <v>31235</v>
      </c>
      <c r="B20615" t="s">
        <v>9852</v>
      </c>
      <c r="C20615" t="s">
        <v>811</v>
      </c>
      <c r="D20615">
        <v>1</v>
      </c>
      <c r="E20615" s="3">
        <v>638.89</v>
      </c>
      <c r="F20615" s="4">
        <v>0.15</v>
      </c>
      <c r="G20615" t="str">
        <f>VLOOKUP(C20615:C43152,Produkty!$A$2:$B$61,2,0)</f>
        <v>Organizer 4</v>
      </c>
      <c r="H20615" s="6">
        <f t="shared" si="644"/>
        <v>543.05650000000003</v>
      </c>
      <c r="I20615" t="str">
        <f t="shared" si="645"/>
        <v>Średnia</v>
      </c>
    </row>
    <row r="20616" spans="1:9">
      <c r="A20616" t="s">
        <v>31236</v>
      </c>
      <c r="B20616" t="s">
        <v>9852</v>
      </c>
      <c r="C20616" t="s">
        <v>766</v>
      </c>
      <c r="D20616">
        <v>3</v>
      </c>
      <c r="E20616" s="3">
        <v>698.68</v>
      </c>
      <c r="F20616" s="4">
        <v>0</v>
      </c>
      <c r="G20616" t="str">
        <f>VLOOKUP(C20616:C43153,Produkty!$A$2:$B$61,2,0)</f>
        <v>Mysz 2</v>
      </c>
      <c r="H20616" s="6">
        <f t="shared" si="644"/>
        <v>2096.04</v>
      </c>
      <c r="I20616" t="str">
        <f t="shared" si="645"/>
        <v>Duża</v>
      </c>
    </row>
    <row r="20617" spans="1:9">
      <c r="A20617" t="s">
        <v>31237</v>
      </c>
      <c r="B20617" t="s">
        <v>9852</v>
      </c>
      <c r="C20617" t="s">
        <v>766</v>
      </c>
      <c r="D20617">
        <v>4</v>
      </c>
      <c r="E20617" s="3">
        <v>707.99</v>
      </c>
      <c r="F20617" s="4">
        <v>0.05</v>
      </c>
      <c r="G20617" t="str">
        <f>VLOOKUP(C20617:C43154,Produkty!$A$2:$B$61,2,0)</f>
        <v>Mysz 2</v>
      </c>
      <c r="H20617" s="6">
        <f t="shared" si="644"/>
        <v>2690.3620000000001</v>
      </c>
      <c r="I20617" t="str">
        <f t="shared" si="645"/>
        <v>Duża</v>
      </c>
    </row>
    <row r="20618" spans="1:9">
      <c r="A20618" t="s">
        <v>31238</v>
      </c>
      <c r="B20618" t="s">
        <v>9853</v>
      </c>
      <c r="C20618" t="s">
        <v>803</v>
      </c>
      <c r="D20618">
        <v>1</v>
      </c>
      <c r="E20618" s="3">
        <v>736.12</v>
      </c>
      <c r="F20618" s="4">
        <v>0.2</v>
      </c>
      <c r="G20618" t="str">
        <f>VLOOKUP(C20618:C43155,Produkty!$A$2:$B$61,2,0)</f>
        <v>Lampka 4</v>
      </c>
      <c r="H20618" s="6">
        <f t="shared" si="644"/>
        <v>588.89600000000007</v>
      </c>
      <c r="I20618" t="str">
        <f t="shared" si="645"/>
        <v>Średnia</v>
      </c>
    </row>
    <row r="20619" spans="1:9">
      <c r="A20619" t="s">
        <v>31239</v>
      </c>
      <c r="B20619" t="s">
        <v>9853</v>
      </c>
      <c r="C20619" t="s">
        <v>844</v>
      </c>
      <c r="D20619">
        <v>1</v>
      </c>
      <c r="E20619" s="3">
        <v>80.709999999999994</v>
      </c>
      <c r="F20619" s="4">
        <v>0</v>
      </c>
      <c r="G20619" t="str">
        <f>VLOOKUP(C20619:C43156,Produkty!$A$2:$B$61,2,0)</f>
        <v>Etui 4</v>
      </c>
      <c r="H20619" s="6">
        <f t="shared" si="644"/>
        <v>80.709999999999994</v>
      </c>
      <c r="I20619" t="str">
        <f t="shared" si="645"/>
        <v>Mała</v>
      </c>
    </row>
    <row r="20620" spans="1:9">
      <c r="A20620" t="s">
        <v>31240</v>
      </c>
      <c r="B20620" t="s">
        <v>9853</v>
      </c>
      <c r="C20620" t="s">
        <v>795</v>
      </c>
      <c r="D20620">
        <v>1</v>
      </c>
      <c r="E20620" s="3">
        <v>111.58</v>
      </c>
      <c r="F20620" s="4">
        <v>0</v>
      </c>
      <c r="G20620" t="str">
        <f>VLOOKUP(C20620:C43157,Produkty!$A$2:$B$61,2,0)</f>
        <v>Krzesło biurowe 4</v>
      </c>
      <c r="H20620" s="6">
        <f t="shared" si="644"/>
        <v>111.58</v>
      </c>
      <c r="I20620" t="str">
        <f t="shared" si="645"/>
        <v>Mała</v>
      </c>
    </row>
    <row r="20621" spans="1:9">
      <c r="A20621" t="s">
        <v>31241</v>
      </c>
      <c r="B20621" t="s">
        <v>9853</v>
      </c>
      <c r="C20621" t="s">
        <v>864</v>
      </c>
      <c r="D20621">
        <v>1</v>
      </c>
      <c r="E20621" s="3">
        <v>1111.02</v>
      </c>
      <c r="F20621" s="4">
        <v>0</v>
      </c>
      <c r="G20621" t="str">
        <f>VLOOKUP(C20621:C43158,Produkty!$A$2:$B$61,2,0)</f>
        <v>Ładowarka 2</v>
      </c>
      <c r="H20621" s="6">
        <f t="shared" si="644"/>
        <v>1111.02</v>
      </c>
      <c r="I20621" t="str">
        <f t="shared" si="645"/>
        <v>Średnia</v>
      </c>
    </row>
    <row r="20622" spans="1:9">
      <c r="A20622" t="s">
        <v>31242</v>
      </c>
      <c r="B20622" t="s">
        <v>9854</v>
      </c>
      <c r="C20622" t="s">
        <v>778</v>
      </c>
      <c r="D20622">
        <v>4</v>
      </c>
      <c r="E20622" s="3">
        <v>960.95</v>
      </c>
      <c r="F20622" s="4">
        <v>0.2</v>
      </c>
      <c r="G20622" t="str">
        <f>VLOOKUP(C20622:C43159,Produkty!$A$2:$B$61,2,0)</f>
        <v>Monitor 4</v>
      </c>
      <c r="H20622" s="6">
        <f t="shared" si="644"/>
        <v>3075.0400000000004</v>
      </c>
      <c r="I20622" t="str">
        <f t="shared" si="645"/>
        <v>Duża</v>
      </c>
    </row>
    <row r="20623" spans="1:9">
      <c r="A20623" t="s">
        <v>31243</v>
      </c>
      <c r="B20623" t="s">
        <v>9854</v>
      </c>
      <c r="C20623" t="s">
        <v>809</v>
      </c>
      <c r="D20623">
        <v>6</v>
      </c>
      <c r="E20623" s="3">
        <v>1147.25</v>
      </c>
      <c r="F20623" s="4">
        <v>0.15</v>
      </c>
      <c r="G20623" t="str">
        <f>VLOOKUP(C20623:C43160,Produkty!$A$2:$B$61,2,0)</f>
        <v>Organizer 3</v>
      </c>
      <c r="H20623" s="6">
        <f t="shared" si="644"/>
        <v>5850.9749999999995</v>
      </c>
      <c r="I20623" t="str">
        <f t="shared" si="645"/>
        <v>Duża</v>
      </c>
    </row>
    <row r="20624" spans="1:9">
      <c r="A20624" t="s">
        <v>31244</v>
      </c>
      <c r="B20624" t="s">
        <v>9855</v>
      </c>
      <c r="C20624" t="s">
        <v>809</v>
      </c>
      <c r="D20624">
        <v>2</v>
      </c>
      <c r="E20624" s="3">
        <v>1125.77</v>
      </c>
      <c r="F20624" s="4">
        <v>0.15</v>
      </c>
      <c r="G20624" t="str">
        <f>VLOOKUP(C20624:C43161,Produkty!$A$2:$B$61,2,0)</f>
        <v>Organizer 3</v>
      </c>
      <c r="H20624" s="6">
        <f t="shared" si="644"/>
        <v>1913.809</v>
      </c>
      <c r="I20624" t="str">
        <f t="shared" si="645"/>
        <v>Średnia</v>
      </c>
    </row>
    <row r="20625" spans="1:9">
      <c r="A20625" t="s">
        <v>31245</v>
      </c>
      <c r="B20625" t="s">
        <v>9855</v>
      </c>
      <c r="C20625" t="s">
        <v>801</v>
      </c>
      <c r="D20625">
        <v>6</v>
      </c>
      <c r="E20625" s="3">
        <v>343.75</v>
      </c>
      <c r="F20625" s="4">
        <v>0</v>
      </c>
      <c r="G20625" t="str">
        <f>VLOOKUP(C20625:C43162,Produkty!$A$2:$B$61,2,0)</f>
        <v>Lampka 3</v>
      </c>
      <c r="H20625" s="6">
        <f t="shared" si="644"/>
        <v>2062.5</v>
      </c>
      <c r="I20625" t="str">
        <f t="shared" si="645"/>
        <v>Duża</v>
      </c>
    </row>
    <row r="20626" spans="1:9">
      <c r="A20626" t="s">
        <v>31246</v>
      </c>
      <c r="B20626" t="s">
        <v>9855</v>
      </c>
      <c r="C20626" t="s">
        <v>772</v>
      </c>
      <c r="D20626">
        <v>2</v>
      </c>
      <c r="E20626" s="3">
        <v>953.1</v>
      </c>
      <c r="F20626" s="4">
        <v>0</v>
      </c>
      <c r="G20626" t="str">
        <f>VLOOKUP(C20626:C43163,Produkty!$A$2:$B$61,2,0)</f>
        <v>Monitor 1</v>
      </c>
      <c r="H20626" s="6">
        <f t="shared" si="644"/>
        <v>1906.2</v>
      </c>
      <c r="I20626" t="str">
        <f t="shared" si="645"/>
        <v>Średnia</v>
      </c>
    </row>
    <row r="20627" spans="1:9">
      <c r="A20627" t="s">
        <v>31247</v>
      </c>
      <c r="B20627" t="s">
        <v>9855</v>
      </c>
      <c r="C20627" t="s">
        <v>864</v>
      </c>
      <c r="D20627">
        <v>2</v>
      </c>
      <c r="E20627" s="3">
        <v>1152.55</v>
      </c>
      <c r="F20627" s="4">
        <v>0</v>
      </c>
      <c r="G20627" t="str">
        <f>VLOOKUP(C20627:C43164,Produkty!$A$2:$B$61,2,0)</f>
        <v>Ładowarka 2</v>
      </c>
      <c r="H20627" s="6">
        <f t="shared" si="644"/>
        <v>2305.1</v>
      </c>
      <c r="I20627" t="str">
        <f t="shared" si="645"/>
        <v>Duża</v>
      </c>
    </row>
    <row r="20628" spans="1:9">
      <c r="A20628" t="s">
        <v>31248</v>
      </c>
      <c r="B20628" t="s">
        <v>9856</v>
      </c>
      <c r="C20628" t="s">
        <v>836</v>
      </c>
      <c r="D20628">
        <v>2</v>
      </c>
      <c r="E20628" s="3">
        <v>1053.6600000000001</v>
      </c>
      <c r="F20628" s="4">
        <v>0.2</v>
      </c>
      <c r="G20628" t="str">
        <f>VLOOKUP(C20628:C43165,Produkty!$A$2:$B$61,2,0)</f>
        <v>Kabel USB-C 4</v>
      </c>
      <c r="H20628" s="6">
        <f t="shared" si="644"/>
        <v>1685.8560000000002</v>
      </c>
      <c r="I20628" t="str">
        <f t="shared" si="645"/>
        <v>Średnia</v>
      </c>
    </row>
    <row r="20629" spans="1:9">
      <c r="A20629" t="s">
        <v>31249</v>
      </c>
      <c r="B20629" t="s">
        <v>9857</v>
      </c>
      <c r="C20629" t="s">
        <v>782</v>
      </c>
      <c r="D20629">
        <v>1</v>
      </c>
      <c r="E20629" s="3">
        <v>425.1</v>
      </c>
      <c r="F20629" s="4">
        <v>0.05</v>
      </c>
      <c r="G20629" t="str">
        <f>VLOOKUP(C20629:C43166,Produkty!$A$2:$B$61,2,0)</f>
        <v>Powerbank 2</v>
      </c>
      <c r="H20629" s="6">
        <f t="shared" si="644"/>
        <v>403.84500000000003</v>
      </c>
      <c r="I20629" t="str">
        <f t="shared" si="645"/>
        <v>Mała</v>
      </c>
    </row>
    <row r="20630" spans="1:9">
      <c r="A20630" t="s">
        <v>31250</v>
      </c>
      <c r="B20630" t="s">
        <v>9857</v>
      </c>
      <c r="C20630" t="s">
        <v>860</v>
      </c>
      <c r="D20630">
        <v>1</v>
      </c>
      <c r="E20630" s="3">
        <v>874.14</v>
      </c>
      <c r="F20630" s="4">
        <v>0.2</v>
      </c>
      <c r="G20630" t="str">
        <f>VLOOKUP(C20630:C43167,Produkty!$A$2:$B$61,2,0)</f>
        <v>Podkładka 4</v>
      </c>
      <c r="H20630" s="6">
        <f t="shared" si="644"/>
        <v>699.31200000000001</v>
      </c>
      <c r="I20630" t="str">
        <f t="shared" si="645"/>
        <v>Średnia</v>
      </c>
    </row>
    <row r="20631" spans="1:9">
      <c r="A20631" t="s">
        <v>31251</v>
      </c>
      <c r="B20631" t="s">
        <v>9858</v>
      </c>
      <c r="C20631" t="s">
        <v>791</v>
      </c>
      <c r="D20631">
        <v>2</v>
      </c>
      <c r="E20631" s="3">
        <v>233.66</v>
      </c>
      <c r="F20631" s="4">
        <v>0.2</v>
      </c>
      <c r="G20631" t="str">
        <f>VLOOKUP(C20631:C43168,Produkty!$A$2:$B$61,2,0)</f>
        <v>Krzesło biurowe 2</v>
      </c>
      <c r="H20631" s="6">
        <f t="shared" si="644"/>
        <v>373.85599999999999</v>
      </c>
      <c r="I20631" t="str">
        <f t="shared" si="645"/>
        <v>Mała</v>
      </c>
    </row>
    <row r="20632" spans="1:9">
      <c r="A20632" t="s">
        <v>31252</v>
      </c>
      <c r="B20632" t="s">
        <v>9858</v>
      </c>
      <c r="C20632" t="s">
        <v>811</v>
      </c>
      <c r="D20632">
        <v>3</v>
      </c>
      <c r="E20632" s="3">
        <v>653.72</v>
      </c>
      <c r="F20632" s="4">
        <v>0.05</v>
      </c>
      <c r="G20632" t="str">
        <f>VLOOKUP(C20632:C43169,Produkty!$A$2:$B$61,2,0)</f>
        <v>Organizer 4</v>
      </c>
      <c r="H20632" s="6">
        <f t="shared" si="644"/>
        <v>1863.1020000000001</v>
      </c>
      <c r="I20632" t="str">
        <f t="shared" si="645"/>
        <v>Średnia</v>
      </c>
    </row>
    <row r="20633" spans="1:9">
      <c r="A20633" t="s">
        <v>31253</v>
      </c>
      <c r="B20633" t="s">
        <v>9858</v>
      </c>
      <c r="C20633" t="s">
        <v>850</v>
      </c>
      <c r="D20633">
        <v>2</v>
      </c>
      <c r="E20633" s="3">
        <v>33.96</v>
      </c>
      <c r="F20633" s="4">
        <v>0</v>
      </c>
      <c r="G20633" t="str">
        <f>VLOOKUP(C20633:C43170,Produkty!$A$2:$B$61,2,0)</f>
        <v>Hub USB 3</v>
      </c>
      <c r="H20633" s="6">
        <f t="shared" si="644"/>
        <v>67.92</v>
      </c>
      <c r="I20633" t="str">
        <f t="shared" si="645"/>
        <v>Mała</v>
      </c>
    </row>
    <row r="20634" spans="1:9">
      <c r="A20634" t="s">
        <v>31254</v>
      </c>
      <c r="B20634" t="s">
        <v>9859</v>
      </c>
      <c r="C20634" t="s">
        <v>780</v>
      </c>
      <c r="D20634">
        <v>5</v>
      </c>
      <c r="E20634" s="3">
        <v>704.05</v>
      </c>
      <c r="F20634" s="4">
        <v>0</v>
      </c>
      <c r="G20634" t="str">
        <f>VLOOKUP(C20634:C43171,Produkty!$A$2:$B$61,2,0)</f>
        <v>Powerbank 1</v>
      </c>
      <c r="H20634" s="6">
        <f t="shared" si="644"/>
        <v>3520.25</v>
      </c>
      <c r="I20634" t="str">
        <f t="shared" si="645"/>
        <v>Duża</v>
      </c>
    </row>
    <row r="20635" spans="1:9">
      <c r="A20635" t="s">
        <v>31255</v>
      </c>
      <c r="B20635" t="s">
        <v>9859</v>
      </c>
      <c r="C20635" t="s">
        <v>772</v>
      </c>
      <c r="D20635">
        <v>2</v>
      </c>
      <c r="E20635" s="3">
        <v>954.66</v>
      </c>
      <c r="F20635" s="4">
        <v>0</v>
      </c>
      <c r="G20635" t="str">
        <f>VLOOKUP(C20635:C43172,Produkty!$A$2:$B$61,2,0)</f>
        <v>Monitor 1</v>
      </c>
      <c r="H20635" s="6">
        <f t="shared" si="644"/>
        <v>1909.32</v>
      </c>
      <c r="I20635" t="str">
        <f t="shared" si="645"/>
        <v>Średnia</v>
      </c>
    </row>
    <row r="20636" spans="1:9">
      <c r="A20636" t="s">
        <v>31256</v>
      </c>
      <c r="B20636" t="s">
        <v>9860</v>
      </c>
      <c r="C20636" t="s">
        <v>850</v>
      </c>
      <c r="D20636">
        <v>1</v>
      </c>
      <c r="E20636" s="3">
        <v>33.96</v>
      </c>
      <c r="F20636" s="4">
        <v>0</v>
      </c>
      <c r="G20636" t="str">
        <f>VLOOKUP(C20636:C43173,Produkty!$A$2:$B$61,2,0)</f>
        <v>Hub USB 3</v>
      </c>
      <c r="H20636" s="6">
        <f t="shared" si="644"/>
        <v>33.96</v>
      </c>
      <c r="I20636" t="str">
        <f t="shared" si="645"/>
        <v>Mała</v>
      </c>
    </row>
    <row r="20637" spans="1:9">
      <c r="A20637" t="s">
        <v>31257</v>
      </c>
      <c r="B20637" t="s">
        <v>9861</v>
      </c>
      <c r="C20637" t="s">
        <v>852</v>
      </c>
      <c r="D20637">
        <v>6</v>
      </c>
      <c r="E20637" s="3">
        <v>757.45</v>
      </c>
      <c r="F20637" s="4">
        <v>0.05</v>
      </c>
      <c r="G20637" t="str">
        <f>VLOOKUP(C20637:C43174,Produkty!$A$2:$B$61,2,0)</f>
        <v>Hub USB 4</v>
      </c>
      <c r="H20637" s="6">
        <f t="shared" si="644"/>
        <v>4317.4650000000001</v>
      </c>
      <c r="I20637" t="str">
        <f t="shared" si="645"/>
        <v>Duża</v>
      </c>
    </row>
    <row r="20638" spans="1:9">
      <c r="A20638" t="s">
        <v>31258</v>
      </c>
      <c r="B20638" t="s">
        <v>9861</v>
      </c>
      <c r="C20638" t="s">
        <v>832</v>
      </c>
      <c r="D20638">
        <v>1</v>
      </c>
      <c r="E20638" s="3">
        <v>746.8</v>
      </c>
      <c r="F20638" s="4">
        <v>0.15</v>
      </c>
      <c r="G20638" t="str">
        <f>VLOOKUP(C20638:C43175,Produkty!$A$2:$B$61,2,0)</f>
        <v>Kabel USB-C 2</v>
      </c>
      <c r="H20638" s="6">
        <f t="shared" si="644"/>
        <v>634.78</v>
      </c>
      <c r="I20638" t="str">
        <f t="shared" si="645"/>
        <v>Średnia</v>
      </c>
    </row>
    <row r="20639" spans="1:9">
      <c r="A20639" t="s">
        <v>31259</v>
      </c>
      <c r="B20639" t="s">
        <v>9861</v>
      </c>
      <c r="C20639" t="s">
        <v>786</v>
      </c>
      <c r="D20639">
        <v>4</v>
      </c>
      <c r="E20639" s="3">
        <v>983.66</v>
      </c>
      <c r="F20639" s="4">
        <v>0</v>
      </c>
      <c r="G20639" t="str">
        <f>VLOOKUP(C20639:C43176,Produkty!$A$2:$B$61,2,0)</f>
        <v>Powerbank 4</v>
      </c>
      <c r="H20639" s="6">
        <f t="shared" si="644"/>
        <v>3934.64</v>
      </c>
      <c r="I20639" t="str">
        <f t="shared" si="645"/>
        <v>Duża</v>
      </c>
    </row>
    <row r="20640" spans="1:9">
      <c r="A20640" t="s">
        <v>31260</v>
      </c>
      <c r="B20640" t="s">
        <v>9861</v>
      </c>
      <c r="C20640" t="s">
        <v>770</v>
      </c>
      <c r="D20640">
        <v>6</v>
      </c>
      <c r="E20640" s="3">
        <v>315.79000000000002</v>
      </c>
      <c r="F20640" s="4">
        <v>0</v>
      </c>
      <c r="G20640" t="str">
        <f>VLOOKUP(C20640:C43177,Produkty!$A$2:$B$61,2,0)</f>
        <v>Mysz 4</v>
      </c>
      <c r="H20640" s="6">
        <f t="shared" si="644"/>
        <v>1894.7400000000002</v>
      </c>
      <c r="I20640" t="str">
        <f t="shared" si="645"/>
        <v>Średnia</v>
      </c>
    </row>
    <row r="20641" spans="1:9">
      <c r="A20641" t="s">
        <v>31261</v>
      </c>
      <c r="B20641" t="s">
        <v>9862</v>
      </c>
      <c r="C20641" t="s">
        <v>834</v>
      </c>
      <c r="D20641">
        <v>2</v>
      </c>
      <c r="E20641" s="3">
        <v>380.28</v>
      </c>
      <c r="F20641" s="4">
        <v>0</v>
      </c>
      <c r="G20641" t="str">
        <f>VLOOKUP(C20641:C43178,Produkty!$A$2:$B$61,2,0)</f>
        <v>Kabel USB-C 3</v>
      </c>
      <c r="H20641" s="6">
        <f t="shared" si="644"/>
        <v>760.56</v>
      </c>
      <c r="I20641" t="str">
        <f t="shared" si="645"/>
        <v>Średnia</v>
      </c>
    </row>
    <row r="20642" spans="1:9">
      <c r="A20642" t="s">
        <v>31262</v>
      </c>
      <c r="B20642" t="s">
        <v>9862</v>
      </c>
      <c r="C20642" t="s">
        <v>778</v>
      </c>
      <c r="D20642">
        <v>6</v>
      </c>
      <c r="E20642" s="3">
        <v>939.12</v>
      </c>
      <c r="F20642" s="4">
        <v>0.15</v>
      </c>
      <c r="G20642" t="str">
        <f>VLOOKUP(C20642:C43179,Produkty!$A$2:$B$61,2,0)</f>
        <v>Monitor 4</v>
      </c>
      <c r="H20642" s="6">
        <f t="shared" si="644"/>
        <v>4789.5119999999997</v>
      </c>
      <c r="I20642" t="str">
        <f t="shared" si="645"/>
        <v>Duża</v>
      </c>
    </row>
    <row r="20643" spans="1:9">
      <c r="A20643" t="s">
        <v>31263</v>
      </c>
      <c r="B20643" t="s">
        <v>9862</v>
      </c>
      <c r="C20643" t="s">
        <v>860</v>
      </c>
      <c r="D20643">
        <v>3</v>
      </c>
      <c r="E20643" s="3">
        <v>875.06</v>
      </c>
      <c r="F20643" s="4">
        <v>0</v>
      </c>
      <c r="G20643" t="str">
        <f>VLOOKUP(C20643:C43180,Produkty!$A$2:$B$61,2,0)</f>
        <v>Podkładka 4</v>
      </c>
      <c r="H20643" s="6">
        <f t="shared" si="644"/>
        <v>2625.18</v>
      </c>
      <c r="I20643" t="str">
        <f t="shared" si="645"/>
        <v>Duża</v>
      </c>
    </row>
    <row r="20644" spans="1:9">
      <c r="A20644" t="s">
        <v>31264</v>
      </c>
      <c r="B20644" t="s">
        <v>9863</v>
      </c>
      <c r="C20644" t="s">
        <v>774</v>
      </c>
      <c r="D20644">
        <v>1</v>
      </c>
      <c r="E20644" s="3">
        <v>98.84</v>
      </c>
      <c r="F20644" s="4">
        <v>0.15</v>
      </c>
      <c r="G20644" t="str">
        <f>VLOOKUP(C20644:C43181,Produkty!$A$2:$B$61,2,0)</f>
        <v>Monitor 2</v>
      </c>
      <c r="H20644" s="6">
        <f t="shared" si="644"/>
        <v>84.013999999999996</v>
      </c>
      <c r="I20644" t="str">
        <f t="shared" si="645"/>
        <v>Mała</v>
      </c>
    </row>
    <row r="20645" spans="1:9">
      <c r="A20645" t="s">
        <v>31265</v>
      </c>
      <c r="B20645" t="s">
        <v>9863</v>
      </c>
      <c r="C20645" t="s">
        <v>834</v>
      </c>
      <c r="D20645">
        <v>6</v>
      </c>
      <c r="E20645" s="3">
        <v>382.93</v>
      </c>
      <c r="F20645" s="4">
        <v>0.15</v>
      </c>
      <c r="G20645" t="str">
        <f>VLOOKUP(C20645:C43182,Produkty!$A$2:$B$61,2,0)</f>
        <v>Kabel USB-C 3</v>
      </c>
      <c r="H20645" s="6">
        <f t="shared" si="644"/>
        <v>1952.943</v>
      </c>
      <c r="I20645" t="str">
        <f t="shared" si="645"/>
        <v>Średnia</v>
      </c>
    </row>
    <row r="20646" spans="1:9">
      <c r="A20646" t="s">
        <v>31266</v>
      </c>
      <c r="B20646" t="s">
        <v>9863</v>
      </c>
      <c r="C20646" t="s">
        <v>846</v>
      </c>
      <c r="D20646">
        <v>1</v>
      </c>
      <c r="E20646" s="3">
        <v>1062.03</v>
      </c>
      <c r="F20646" s="4">
        <v>0</v>
      </c>
      <c r="G20646" t="str">
        <f>VLOOKUP(C20646:C43183,Produkty!$A$2:$B$61,2,0)</f>
        <v>Hub USB 1</v>
      </c>
      <c r="H20646" s="6">
        <f t="shared" si="644"/>
        <v>1062.03</v>
      </c>
      <c r="I20646" t="str">
        <f t="shared" si="645"/>
        <v>Średnia</v>
      </c>
    </row>
    <row r="20647" spans="1:9">
      <c r="A20647" t="s">
        <v>31267</v>
      </c>
      <c r="B20647" t="s">
        <v>9864</v>
      </c>
      <c r="C20647" t="s">
        <v>778</v>
      </c>
      <c r="D20647">
        <v>4</v>
      </c>
      <c r="E20647" s="3">
        <v>962.03</v>
      </c>
      <c r="F20647" s="4">
        <v>0.15</v>
      </c>
      <c r="G20647" t="str">
        <f>VLOOKUP(C20647:C43184,Produkty!$A$2:$B$61,2,0)</f>
        <v>Monitor 4</v>
      </c>
      <c r="H20647" s="6">
        <f t="shared" si="644"/>
        <v>3270.902</v>
      </c>
      <c r="I20647" t="str">
        <f t="shared" si="645"/>
        <v>Duża</v>
      </c>
    </row>
    <row r="20648" spans="1:9">
      <c r="A20648" t="s">
        <v>31268</v>
      </c>
      <c r="B20648" t="s">
        <v>9864</v>
      </c>
      <c r="C20648" t="s">
        <v>803</v>
      </c>
      <c r="D20648">
        <v>3</v>
      </c>
      <c r="E20648" s="3">
        <v>728.51</v>
      </c>
      <c r="F20648" s="4">
        <v>0</v>
      </c>
      <c r="G20648" t="str">
        <f>VLOOKUP(C20648:C43185,Produkty!$A$2:$B$61,2,0)</f>
        <v>Lampka 4</v>
      </c>
      <c r="H20648" s="6">
        <f t="shared" si="644"/>
        <v>2185.5299999999997</v>
      </c>
      <c r="I20648" t="str">
        <f t="shared" si="645"/>
        <v>Duża</v>
      </c>
    </row>
    <row r="20649" spans="1:9">
      <c r="A20649" t="s">
        <v>31269</v>
      </c>
      <c r="B20649" t="s">
        <v>9864</v>
      </c>
      <c r="C20649" t="s">
        <v>846</v>
      </c>
      <c r="D20649">
        <v>3</v>
      </c>
      <c r="E20649" s="3">
        <v>1098.22</v>
      </c>
      <c r="F20649" s="4">
        <v>0</v>
      </c>
      <c r="G20649" t="str">
        <f>VLOOKUP(C20649:C43186,Produkty!$A$2:$B$61,2,0)</f>
        <v>Hub USB 1</v>
      </c>
      <c r="H20649" s="6">
        <f t="shared" si="644"/>
        <v>3294.66</v>
      </c>
      <c r="I20649" t="str">
        <f t="shared" si="645"/>
        <v>Duża</v>
      </c>
    </row>
    <row r="20650" spans="1:9">
      <c r="A20650" t="s">
        <v>31270</v>
      </c>
      <c r="B20650" t="s">
        <v>9864</v>
      </c>
      <c r="C20650" t="s">
        <v>852</v>
      </c>
      <c r="D20650">
        <v>4</v>
      </c>
      <c r="E20650" s="3">
        <v>735.41</v>
      </c>
      <c r="F20650" s="4">
        <v>0.2</v>
      </c>
      <c r="G20650" t="str">
        <f>VLOOKUP(C20650:C43187,Produkty!$A$2:$B$61,2,0)</f>
        <v>Hub USB 4</v>
      </c>
      <c r="H20650" s="6">
        <f t="shared" si="644"/>
        <v>2353.3119999999999</v>
      </c>
      <c r="I20650" t="str">
        <f t="shared" si="645"/>
        <v>Duża</v>
      </c>
    </row>
    <row r="20651" spans="1:9">
      <c r="A20651" t="s">
        <v>31271</v>
      </c>
      <c r="B20651" t="s">
        <v>9865</v>
      </c>
      <c r="C20651" t="s">
        <v>809</v>
      </c>
      <c r="D20651">
        <v>6</v>
      </c>
      <c r="E20651" s="3">
        <v>1107.3599999999999</v>
      </c>
      <c r="F20651" s="4">
        <v>0</v>
      </c>
      <c r="G20651" t="str">
        <f>VLOOKUP(C20651:C43188,Produkty!$A$2:$B$61,2,0)</f>
        <v>Organizer 3</v>
      </c>
      <c r="H20651" s="6">
        <f t="shared" si="644"/>
        <v>6644.16</v>
      </c>
      <c r="I20651" t="str">
        <f t="shared" si="645"/>
        <v>Duża</v>
      </c>
    </row>
    <row r="20652" spans="1:9">
      <c r="A20652" t="s">
        <v>31272</v>
      </c>
      <c r="B20652" t="s">
        <v>9865</v>
      </c>
      <c r="C20652" t="s">
        <v>815</v>
      </c>
      <c r="D20652">
        <v>1</v>
      </c>
      <c r="E20652" s="3">
        <v>206.28</v>
      </c>
      <c r="F20652" s="4">
        <v>0.15</v>
      </c>
      <c r="G20652" t="str">
        <f>VLOOKUP(C20652:C43189,Produkty!$A$2:$B$61,2,0)</f>
        <v>Czajnik 2</v>
      </c>
      <c r="H20652" s="6">
        <f t="shared" si="644"/>
        <v>175.33799999999999</v>
      </c>
      <c r="I20652" t="str">
        <f t="shared" si="645"/>
        <v>Mała</v>
      </c>
    </row>
    <row r="20653" spans="1:9">
      <c r="A20653" t="s">
        <v>31273</v>
      </c>
      <c r="B20653" t="s">
        <v>9865</v>
      </c>
      <c r="C20653" t="s">
        <v>823</v>
      </c>
      <c r="D20653">
        <v>5</v>
      </c>
      <c r="E20653" s="3">
        <v>689.18</v>
      </c>
      <c r="F20653" s="4">
        <v>0</v>
      </c>
      <c r="G20653" t="str">
        <f>VLOOKUP(C20653:C43190,Produkty!$A$2:$B$61,2,0)</f>
        <v>Termos 2</v>
      </c>
      <c r="H20653" s="6">
        <f t="shared" si="644"/>
        <v>3445.8999999999996</v>
      </c>
      <c r="I20653" t="str">
        <f t="shared" si="645"/>
        <v>Duża</v>
      </c>
    </row>
    <row r="20654" spans="1:9">
      <c r="A20654" t="s">
        <v>31274</v>
      </c>
      <c r="B20654" t="s">
        <v>9866</v>
      </c>
      <c r="C20654" t="s">
        <v>768</v>
      </c>
      <c r="D20654">
        <v>1</v>
      </c>
      <c r="E20654" s="3">
        <v>921.63</v>
      </c>
      <c r="F20654" s="4">
        <v>0</v>
      </c>
      <c r="G20654" t="str">
        <f>VLOOKUP(C20654:C43191,Produkty!$A$2:$B$61,2,0)</f>
        <v>Mysz 3</v>
      </c>
      <c r="H20654" s="6">
        <f t="shared" si="644"/>
        <v>921.63</v>
      </c>
      <c r="I20654" t="str">
        <f t="shared" si="645"/>
        <v>Średnia</v>
      </c>
    </row>
    <row r="20655" spans="1:9">
      <c r="A20655" t="s">
        <v>31275</v>
      </c>
      <c r="B20655" t="s">
        <v>9867</v>
      </c>
      <c r="C20655" t="s">
        <v>799</v>
      </c>
      <c r="D20655">
        <v>4</v>
      </c>
      <c r="E20655" s="3">
        <v>360.85</v>
      </c>
      <c r="F20655" s="4">
        <v>0</v>
      </c>
      <c r="G20655" t="str">
        <f>VLOOKUP(C20655:C43192,Produkty!$A$2:$B$61,2,0)</f>
        <v>Lampka 2</v>
      </c>
      <c r="H20655" s="6">
        <f t="shared" si="644"/>
        <v>1443.4</v>
      </c>
      <c r="I20655" t="str">
        <f t="shared" si="645"/>
        <v>Średnia</v>
      </c>
    </row>
    <row r="20656" spans="1:9">
      <c r="A20656" t="s">
        <v>31276</v>
      </c>
      <c r="B20656" t="s">
        <v>9868</v>
      </c>
      <c r="C20656" t="s">
        <v>840</v>
      </c>
      <c r="D20656">
        <v>1</v>
      </c>
      <c r="E20656" s="3">
        <v>137.79</v>
      </c>
      <c r="F20656" s="4">
        <v>0.1</v>
      </c>
      <c r="G20656" t="str">
        <f>VLOOKUP(C20656:C43193,Produkty!$A$2:$B$61,2,0)</f>
        <v>Etui 2</v>
      </c>
      <c r="H20656" s="6">
        <f t="shared" si="644"/>
        <v>124.011</v>
      </c>
      <c r="I20656" t="str">
        <f t="shared" si="645"/>
        <v>Mała</v>
      </c>
    </row>
    <row r="20657" spans="1:9">
      <c r="A20657" t="s">
        <v>31277</v>
      </c>
      <c r="B20657" t="s">
        <v>9868</v>
      </c>
      <c r="C20657" t="s">
        <v>852</v>
      </c>
      <c r="D20657">
        <v>6</v>
      </c>
      <c r="E20657" s="3">
        <v>769.39</v>
      </c>
      <c r="F20657" s="4">
        <v>0</v>
      </c>
      <c r="G20657" t="str">
        <f>VLOOKUP(C20657:C43194,Produkty!$A$2:$B$61,2,0)</f>
        <v>Hub USB 4</v>
      </c>
      <c r="H20657" s="6">
        <f t="shared" si="644"/>
        <v>4616.34</v>
      </c>
      <c r="I20657" t="str">
        <f t="shared" si="645"/>
        <v>Duża</v>
      </c>
    </row>
    <row r="20658" spans="1:9">
      <c r="A20658" t="s">
        <v>31278</v>
      </c>
      <c r="B20658" t="s">
        <v>9869</v>
      </c>
      <c r="C20658" t="s">
        <v>760</v>
      </c>
      <c r="D20658">
        <v>6</v>
      </c>
      <c r="E20658" s="3">
        <v>41.15</v>
      </c>
      <c r="F20658" s="4">
        <v>0</v>
      </c>
      <c r="G20658" t="str">
        <f>VLOOKUP(C20658:C43195,Produkty!$A$2:$B$61,2,0)</f>
        <v>Klawiatura 3</v>
      </c>
      <c r="H20658" s="6">
        <f t="shared" si="644"/>
        <v>246.89999999999998</v>
      </c>
      <c r="I20658" t="str">
        <f t="shared" si="645"/>
        <v>Mała</v>
      </c>
    </row>
    <row r="20659" spans="1:9">
      <c r="A20659" t="s">
        <v>31279</v>
      </c>
      <c r="B20659" t="s">
        <v>9869</v>
      </c>
      <c r="C20659" t="s">
        <v>815</v>
      </c>
      <c r="D20659">
        <v>3</v>
      </c>
      <c r="E20659" s="3">
        <v>212.93</v>
      </c>
      <c r="F20659" s="4">
        <v>0.1</v>
      </c>
      <c r="G20659" t="str">
        <f>VLOOKUP(C20659:C43196,Produkty!$A$2:$B$61,2,0)</f>
        <v>Czajnik 2</v>
      </c>
      <c r="H20659" s="6">
        <f t="shared" si="644"/>
        <v>574.91099999999994</v>
      </c>
      <c r="I20659" t="str">
        <f t="shared" si="645"/>
        <v>Średnia</v>
      </c>
    </row>
    <row r="20660" spans="1:9">
      <c r="A20660" t="s">
        <v>31280</v>
      </c>
      <c r="B20660" t="s">
        <v>9869</v>
      </c>
      <c r="C20660" t="s">
        <v>844</v>
      </c>
      <c r="D20660">
        <v>3</v>
      </c>
      <c r="E20660" s="3">
        <v>82.2</v>
      </c>
      <c r="F20660" s="4">
        <v>0</v>
      </c>
      <c r="G20660" t="str">
        <f>VLOOKUP(C20660:C43197,Produkty!$A$2:$B$61,2,0)</f>
        <v>Etui 4</v>
      </c>
      <c r="H20660" s="6">
        <f t="shared" si="644"/>
        <v>246.60000000000002</v>
      </c>
      <c r="I20660" t="str">
        <f t="shared" si="645"/>
        <v>Mała</v>
      </c>
    </row>
    <row r="20661" spans="1:9">
      <c r="A20661" t="s">
        <v>31281</v>
      </c>
      <c r="B20661" t="s">
        <v>9869</v>
      </c>
      <c r="C20661" t="s">
        <v>762</v>
      </c>
      <c r="D20661">
        <v>6</v>
      </c>
      <c r="E20661" s="3">
        <v>714.56</v>
      </c>
      <c r="F20661" s="4">
        <v>0.05</v>
      </c>
      <c r="G20661" t="str">
        <f>VLOOKUP(C20661:C43198,Produkty!$A$2:$B$61,2,0)</f>
        <v>Klawiatura 4</v>
      </c>
      <c r="H20661" s="6">
        <f t="shared" si="644"/>
        <v>4072.9919999999993</v>
      </c>
      <c r="I20661" t="str">
        <f t="shared" si="645"/>
        <v>Duża</v>
      </c>
    </row>
    <row r="20662" spans="1:9">
      <c r="A20662" t="s">
        <v>31282</v>
      </c>
      <c r="B20662" t="s">
        <v>9870</v>
      </c>
      <c r="C20662" t="s">
        <v>807</v>
      </c>
      <c r="D20662">
        <v>2</v>
      </c>
      <c r="E20662" s="3">
        <v>181.09</v>
      </c>
      <c r="F20662" s="4">
        <v>0.2</v>
      </c>
      <c r="G20662" t="str">
        <f>VLOOKUP(C20662:C43199,Produkty!$A$2:$B$61,2,0)</f>
        <v>Organizer 2</v>
      </c>
      <c r="H20662" s="6">
        <f t="shared" si="644"/>
        <v>289.74400000000003</v>
      </c>
      <c r="I20662" t="str">
        <f t="shared" si="645"/>
        <v>Mała</v>
      </c>
    </row>
    <row r="20663" spans="1:9">
      <c r="A20663" t="s">
        <v>31283</v>
      </c>
      <c r="B20663" t="s">
        <v>9871</v>
      </c>
      <c r="C20663" t="s">
        <v>854</v>
      </c>
      <c r="D20663">
        <v>6</v>
      </c>
      <c r="E20663" s="3">
        <v>323.41000000000003</v>
      </c>
      <c r="F20663" s="4">
        <v>0.1</v>
      </c>
      <c r="G20663" t="str">
        <f>VLOOKUP(C20663:C43200,Produkty!$A$2:$B$61,2,0)</f>
        <v>Podkładka 1</v>
      </c>
      <c r="H20663" s="6">
        <f t="shared" si="644"/>
        <v>1746.414</v>
      </c>
      <c r="I20663" t="str">
        <f t="shared" si="645"/>
        <v>Średnia</v>
      </c>
    </row>
    <row r="20664" spans="1:9">
      <c r="A20664" t="s">
        <v>31284</v>
      </c>
      <c r="B20664" t="s">
        <v>9872</v>
      </c>
      <c r="C20664" t="s">
        <v>801</v>
      </c>
      <c r="D20664">
        <v>2</v>
      </c>
      <c r="E20664" s="3">
        <v>359.09</v>
      </c>
      <c r="F20664" s="4">
        <v>0</v>
      </c>
      <c r="G20664" t="str">
        <f>VLOOKUP(C20664:C43201,Produkty!$A$2:$B$61,2,0)</f>
        <v>Lampka 3</v>
      </c>
      <c r="H20664" s="6">
        <f t="shared" si="644"/>
        <v>718.18</v>
      </c>
      <c r="I20664" t="str">
        <f t="shared" si="645"/>
        <v>Średnia</v>
      </c>
    </row>
    <row r="20665" spans="1:9">
      <c r="A20665" t="s">
        <v>31285</v>
      </c>
      <c r="B20665" t="s">
        <v>9872</v>
      </c>
      <c r="C20665" t="s">
        <v>862</v>
      </c>
      <c r="D20665">
        <v>5</v>
      </c>
      <c r="E20665" s="3">
        <v>469.36</v>
      </c>
      <c r="F20665" s="4">
        <v>0.05</v>
      </c>
      <c r="G20665" t="str">
        <f>VLOOKUP(C20665:C43202,Produkty!$A$2:$B$61,2,0)</f>
        <v>Ładowarka 1</v>
      </c>
      <c r="H20665" s="6">
        <f t="shared" si="644"/>
        <v>2229.46</v>
      </c>
      <c r="I20665" t="str">
        <f t="shared" si="645"/>
        <v>Duża</v>
      </c>
    </row>
    <row r="20666" spans="1:9">
      <c r="A20666" t="s">
        <v>31286</v>
      </c>
      <c r="B20666" t="s">
        <v>9872</v>
      </c>
      <c r="C20666" t="s">
        <v>821</v>
      </c>
      <c r="D20666">
        <v>4</v>
      </c>
      <c r="E20666" s="3">
        <v>890.59</v>
      </c>
      <c r="F20666" s="4">
        <v>0</v>
      </c>
      <c r="G20666" t="str">
        <f>VLOOKUP(C20666:C43203,Produkty!$A$2:$B$61,2,0)</f>
        <v>Termos 1</v>
      </c>
      <c r="H20666" s="6">
        <f t="shared" si="644"/>
        <v>3562.36</v>
      </c>
      <c r="I20666" t="str">
        <f t="shared" si="645"/>
        <v>Duża</v>
      </c>
    </row>
    <row r="20667" spans="1:9">
      <c r="A20667" t="s">
        <v>31287</v>
      </c>
      <c r="B20667" t="s">
        <v>9873</v>
      </c>
      <c r="C20667" t="s">
        <v>827</v>
      </c>
      <c r="D20667">
        <v>5</v>
      </c>
      <c r="E20667" s="3">
        <v>271.13</v>
      </c>
      <c r="F20667" s="4">
        <v>0.1</v>
      </c>
      <c r="G20667" t="str">
        <f>VLOOKUP(C20667:C43204,Produkty!$A$2:$B$61,2,0)</f>
        <v>Termos 4</v>
      </c>
      <c r="H20667" s="6">
        <f t="shared" si="644"/>
        <v>1220.085</v>
      </c>
      <c r="I20667" t="str">
        <f t="shared" si="645"/>
        <v>Średnia</v>
      </c>
    </row>
    <row r="20668" spans="1:9">
      <c r="A20668" t="s">
        <v>31288</v>
      </c>
      <c r="B20668" t="s">
        <v>9873</v>
      </c>
      <c r="C20668" t="s">
        <v>791</v>
      </c>
      <c r="D20668">
        <v>3</v>
      </c>
      <c r="E20668" s="3">
        <v>237.92</v>
      </c>
      <c r="F20668" s="4">
        <v>0</v>
      </c>
      <c r="G20668" t="str">
        <f>VLOOKUP(C20668:C43205,Produkty!$A$2:$B$61,2,0)</f>
        <v>Krzesło biurowe 2</v>
      </c>
      <c r="H20668" s="6">
        <f t="shared" si="644"/>
        <v>713.76</v>
      </c>
      <c r="I20668" t="str">
        <f t="shared" si="645"/>
        <v>Średnia</v>
      </c>
    </row>
    <row r="20669" spans="1:9">
      <c r="A20669" t="s">
        <v>31289</v>
      </c>
      <c r="B20669" t="s">
        <v>9873</v>
      </c>
      <c r="C20669" t="s">
        <v>821</v>
      </c>
      <c r="D20669">
        <v>3</v>
      </c>
      <c r="E20669" s="3">
        <v>855.18</v>
      </c>
      <c r="F20669" s="4">
        <v>0.2</v>
      </c>
      <c r="G20669" t="str">
        <f>VLOOKUP(C20669:C43206,Produkty!$A$2:$B$61,2,0)</f>
        <v>Termos 1</v>
      </c>
      <c r="H20669" s="6">
        <f t="shared" si="644"/>
        <v>2052.4320000000002</v>
      </c>
      <c r="I20669" t="str">
        <f t="shared" si="645"/>
        <v>Duża</v>
      </c>
    </row>
    <row r="20670" spans="1:9">
      <c r="A20670" t="s">
        <v>31290</v>
      </c>
      <c r="B20670" t="s">
        <v>9874</v>
      </c>
      <c r="C20670" t="s">
        <v>764</v>
      </c>
      <c r="D20670">
        <v>2</v>
      </c>
      <c r="E20670" s="3">
        <v>264.22000000000003</v>
      </c>
      <c r="F20670" s="4">
        <v>0.15</v>
      </c>
      <c r="G20670" t="str">
        <f>VLOOKUP(C20670:C43207,Produkty!$A$2:$B$61,2,0)</f>
        <v>Mysz 1</v>
      </c>
      <c r="H20670" s="6">
        <f t="shared" si="644"/>
        <v>449.17400000000004</v>
      </c>
      <c r="I20670" t="str">
        <f t="shared" si="645"/>
        <v>Mała</v>
      </c>
    </row>
    <row r="20671" spans="1:9">
      <c r="A20671" t="s">
        <v>31291</v>
      </c>
      <c r="B20671" t="s">
        <v>9874</v>
      </c>
      <c r="C20671" t="s">
        <v>786</v>
      </c>
      <c r="D20671">
        <v>1</v>
      </c>
      <c r="E20671" s="3">
        <v>974.91</v>
      </c>
      <c r="F20671" s="4">
        <v>0</v>
      </c>
      <c r="G20671" t="str">
        <f>VLOOKUP(C20671:C43208,Produkty!$A$2:$B$61,2,0)</f>
        <v>Powerbank 4</v>
      </c>
      <c r="H20671" s="6">
        <f t="shared" si="644"/>
        <v>974.91</v>
      </c>
      <c r="I20671" t="str">
        <f t="shared" si="645"/>
        <v>Średnia</v>
      </c>
    </row>
    <row r="20672" spans="1:9">
      <c r="A20672" t="s">
        <v>31292</v>
      </c>
      <c r="B20672" t="s">
        <v>9874</v>
      </c>
      <c r="C20672" t="s">
        <v>819</v>
      </c>
      <c r="D20672">
        <v>4</v>
      </c>
      <c r="E20672" s="3">
        <v>287.8</v>
      </c>
      <c r="F20672" s="4">
        <v>0.1</v>
      </c>
      <c r="G20672" t="str">
        <f>VLOOKUP(C20672:C43209,Produkty!$A$2:$B$61,2,0)</f>
        <v>Czajnik 4</v>
      </c>
      <c r="H20672" s="6">
        <f t="shared" si="644"/>
        <v>1036.0800000000002</v>
      </c>
      <c r="I20672" t="str">
        <f t="shared" si="645"/>
        <v>Średnia</v>
      </c>
    </row>
    <row r="20673" spans="1:9">
      <c r="A20673" t="s">
        <v>31293</v>
      </c>
      <c r="B20673" t="s">
        <v>9874</v>
      </c>
      <c r="C20673" t="s">
        <v>795</v>
      </c>
      <c r="D20673">
        <v>4</v>
      </c>
      <c r="E20673" s="3">
        <v>113.18</v>
      </c>
      <c r="F20673" s="4">
        <v>0</v>
      </c>
      <c r="G20673" t="str">
        <f>VLOOKUP(C20673:C43210,Produkty!$A$2:$B$61,2,0)</f>
        <v>Krzesło biurowe 4</v>
      </c>
      <c r="H20673" s="6">
        <f t="shared" si="644"/>
        <v>452.72</v>
      </c>
      <c r="I20673" t="str">
        <f t="shared" si="645"/>
        <v>Mała</v>
      </c>
    </row>
    <row r="20674" spans="1:9">
      <c r="A20674" t="s">
        <v>31294</v>
      </c>
      <c r="B20674" t="s">
        <v>9875</v>
      </c>
      <c r="C20674" t="s">
        <v>776</v>
      </c>
      <c r="D20674">
        <v>2</v>
      </c>
      <c r="E20674" s="3">
        <v>966.74</v>
      </c>
      <c r="F20674" s="4">
        <v>0</v>
      </c>
      <c r="G20674" t="str">
        <f>VLOOKUP(C20674:C43211,Produkty!$A$2:$B$61,2,0)</f>
        <v>Monitor 3</v>
      </c>
      <c r="H20674" s="6">
        <f t="shared" si="644"/>
        <v>1933.48</v>
      </c>
      <c r="I20674" t="str">
        <f t="shared" si="645"/>
        <v>Średnia</v>
      </c>
    </row>
    <row r="20675" spans="1:9">
      <c r="A20675" t="s">
        <v>31295</v>
      </c>
      <c r="B20675" t="s">
        <v>9875</v>
      </c>
      <c r="C20675" t="s">
        <v>797</v>
      </c>
      <c r="D20675">
        <v>4</v>
      </c>
      <c r="E20675" s="3">
        <v>654.98</v>
      </c>
      <c r="F20675" s="4">
        <v>0.1</v>
      </c>
      <c r="G20675" t="str">
        <f>VLOOKUP(C20675:C43212,Produkty!$A$2:$B$61,2,0)</f>
        <v>Lampka 1</v>
      </c>
      <c r="H20675" s="6">
        <f t="shared" ref="H20675:H20738" si="646">D20675*E20675*(1-F20675)</f>
        <v>2357.9280000000003</v>
      </c>
      <c r="I20675" t="str">
        <f t="shared" ref="I20675:I20738" si="647">IF(H20675&lt;500,"Mała",IF(H20675&lt;=2000,"Średnia","Duża"))</f>
        <v>Duża</v>
      </c>
    </row>
    <row r="20676" spans="1:9">
      <c r="A20676" t="s">
        <v>31296</v>
      </c>
      <c r="B20676" t="s">
        <v>9875</v>
      </c>
      <c r="C20676" t="s">
        <v>799</v>
      </c>
      <c r="D20676">
        <v>4</v>
      </c>
      <c r="E20676" s="3">
        <v>364.77</v>
      </c>
      <c r="F20676" s="4">
        <v>0.05</v>
      </c>
      <c r="G20676" t="str">
        <f>VLOOKUP(C20676:C43213,Produkty!$A$2:$B$61,2,0)</f>
        <v>Lampka 2</v>
      </c>
      <c r="H20676" s="6">
        <f t="shared" si="646"/>
        <v>1386.126</v>
      </c>
      <c r="I20676" t="str">
        <f t="shared" si="647"/>
        <v>Średnia</v>
      </c>
    </row>
    <row r="20677" spans="1:9">
      <c r="A20677" t="s">
        <v>31297</v>
      </c>
      <c r="B20677" t="s">
        <v>9876</v>
      </c>
      <c r="C20677" t="s">
        <v>848</v>
      </c>
      <c r="D20677">
        <v>5</v>
      </c>
      <c r="E20677" s="3">
        <v>1191.95</v>
      </c>
      <c r="F20677" s="4">
        <v>0.15</v>
      </c>
      <c r="G20677" t="str">
        <f>VLOOKUP(C20677:C43214,Produkty!$A$2:$B$61,2,0)</f>
        <v>Hub USB 2</v>
      </c>
      <c r="H20677" s="6">
        <f t="shared" si="646"/>
        <v>5065.7874999999995</v>
      </c>
      <c r="I20677" t="str">
        <f t="shared" si="647"/>
        <v>Duża</v>
      </c>
    </row>
    <row r="20678" spans="1:9">
      <c r="A20678" t="s">
        <v>31298</v>
      </c>
      <c r="B20678" t="s">
        <v>9876</v>
      </c>
      <c r="C20678" t="s">
        <v>780</v>
      </c>
      <c r="D20678">
        <v>1</v>
      </c>
      <c r="E20678" s="3">
        <v>717.06</v>
      </c>
      <c r="F20678" s="4">
        <v>0.15</v>
      </c>
      <c r="G20678" t="str">
        <f>VLOOKUP(C20678:C43215,Produkty!$A$2:$B$61,2,0)</f>
        <v>Powerbank 1</v>
      </c>
      <c r="H20678" s="6">
        <f t="shared" si="646"/>
        <v>609.50099999999998</v>
      </c>
      <c r="I20678" t="str">
        <f t="shared" si="647"/>
        <v>Średnia</v>
      </c>
    </row>
    <row r="20679" spans="1:9">
      <c r="A20679" t="s">
        <v>31299</v>
      </c>
      <c r="B20679" t="s">
        <v>9876</v>
      </c>
      <c r="C20679" t="s">
        <v>788</v>
      </c>
      <c r="D20679">
        <v>4</v>
      </c>
      <c r="E20679" s="3">
        <v>634.84</v>
      </c>
      <c r="F20679" s="4">
        <v>0.2</v>
      </c>
      <c r="G20679" t="str">
        <f>VLOOKUP(C20679:C43216,Produkty!$A$2:$B$61,2,0)</f>
        <v>Krzesło biurowe 1</v>
      </c>
      <c r="H20679" s="6">
        <f t="shared" si="646"/>
        <v>2031.4880000000003</v>
      </c>
      <c r="I20679" t="str">
        <f t="shared" si="647"/>
        <v>Duża</v>
      </c>
    </row>
    <row r="20680" spans="1:9">
      <c r="A20680" t="s">
        <v>31300</v>
      </c>
      <c r="B20680" t="s">
        <v>9876</v>
      </c>
      <c r="C20680" t="s">
        <v>813</v>
      </c>
      <c r="D20680">
        <v>4</v>
      </c>
      <c r="E20680" s="3">
        <v>999.25</v>
      </c>
      <c r="F20680" s="4">
        <v>0.2</v>
      </c>
      <c r="G20680" t="str">
        <f>VLOOKUP(C20680:C43217,Produkty!$A$2:$B$61,2,0)</f>
        <v>Czajnik 1</v>
      </c>
      <c r="H20680" s="6">
        <f t="shared" si="646"/>
        <v>3197.6000000000004</v>
      </c>
      <c r="I20680" t="str">
        <f t="shared" si="647"/>
        <v>Duża</v>
      </c>
    </row>
    <row r="20681" spans="1:9">
      <c r="A20681" t="s">
        <v>31301</v>
      </c>
      <c r="B20681" t="s">
        <v>9877</v>
      </c>
      <c r="C20681" t="s">
        <v>750</v>
      </c>
      <c r="D20681">
        <v>3</v>
      </c>
      <c r="E20681" s="3">
        <v>266.98</v>
      </c>
      <c r="F20681" s="4">
        <v>0</v>
      </c>
      <c r="G20681" t="str">
        <f>VLOOKUP(C20681:C43218,Produkty!$A$2:$B$61,2,0)</f>
        <v>Słuchawki 2</v>
      </c>
      <c r="H20681" s="6">
        <f t="shared" si="646"/>
        <v>800.94</v>
      </c>
      <c r="I20681" t="str">
        <f t="shared" si="647"/>
        <v>Średnia</v>
      </c>
    </row>
    <row r="20682" spans="1:9">
      <c r="A20682" t="s">
        <v>31302</v>
      </c>
      <c r="B20682" t="s">
        <v>9877</v>
      </c>
      <c r="C20682" t="s">
        <v>836</v>
      </c>
      <c r="D20682">
        <v>6</v>
      </c>
      <c r="E20682" s="3">
        <v>1045.94</v>
      </c>
      <c r="F20682" s="4">
        <v>0</v>
      </c>
      <c r="G20682" t="str">
        <f>VLOOKUP(C20682:C43219,Produkty!$A$2:$B$61,2,0)</f>
        <v>Kabel USB-C 4</v>
      </c>
      <c r="H20682" s="6">
        <f t="shared" si="646"/>
        <v>6275.64</v>
      </c>
      <c r="I20682" t="str">
        <f t="shared" si="647"/>
        <v>Duża</v>
      </c>
    </row>
    <row r="20683" spans="1:9">
      <c r="A20683" t="s">
        <v>31303</v>
      </c>
      <c r="B20683" t="s">
        <v>9878</v>
      </c>
      <c r="C20683" t="s">
        <v>795</v>
      </c>
      <c r="D20683">
        <v>1</v>
      </c>
      <c r="E20683" s="3">
        <v>111.07</v>
      </c>
      <c r="F20683" s="4">
        <v>0</v>
      </c>
      <c r="G20683" t="str">
        <f>VLOOKUP(C20683:C43220,Produkty!$A$2:$B$61,2,0)</f>
        <v>Krzesło biurowe 4</v>
      </c>
      <c r="H20683" s="6">
        <f t="shared" si="646"/>
        <v>111.07</v>
      </c>
      <c r="I20683" t="str">
        <f t="shared" si="647"/>
        <v>Mała</v>
      </c>
    </row>
    <row r="20684" spans="1:9">
      <c r="A20684" t="s">
        <v>31304</v>
      </c>
      <c r="B20684" t="s">
        <v>9878</v>
      </c>
      <c r="C20684" t="s">
        <v>829</v>
      </c>
      <c r="D20684">
        <v>5</v>
      </c>
      <c r="E20684" s="3">
        <v>540.59</v>
      </c>
      <c r="F20684" s="4">
        <v>0.2</v>
      </c>
      <c r="G20684" t="str">
        <f>VLOOKUP(C20684:C43221,Produkty!$A$2:$B$61,2,0)</f>
        <v>Kabel USB-C 1</v>
      </c>
      <c r="H20684" s="6">
        <f t="shared" si="646"/>
        <v>2162.36</v>
      </c>
      <c r="I20684" t="str">
        <f t="shared" si="647"/>
        <v>Duża</v>
      </c>
    </row>
    <row r="20685" spans="1:9">
      <c r="A20685" t="s">
        <v>31305</v>
      </c>
      <c r="B20685" t="s">
        <v>9878</v>
      </c>
      <c r="C20685" t="s">
        <v>788</v>
      </c>
      <c r="D20685">
        <v>6</v>
      </c>
      <c r="E20685" s="3">
        <v>617.17999999999995</v>
      </c>
      <c r="F20685" s="4">
        <v>0.05</v>
      </c>
      <c r="G20685" t="str">
        <f>VLOOKUP(C20685:C43222,Produkty!$A$2:$B$61,2,0)</f>
        <v>Krzesło biurowe 1</v>
      </c>
      <c r="H20685" s="6">
        <f t="shared" si="646"/>
        <v>3517.9259999999999</v>
      </c>
      <c r="I20685" t="str">
        <f t="shared" si="647"/>
        <v>Duża</v>
      </c>
    </row>
    <row r="20686" spans="1:9">
      <c r="A20686" t="s">
        <v>31306</v>
      </c>
      <c r="B20686" t="s">
        <v>9879</v>
      </c>
      <c r="C20686" t="s">
        <v>766</v>
      </c>
      <c r="D20686">
        <v>5</v>
      </c>
      <c r="E20686" s="3">
        <v>705.25</v>
      </c>
      <c r="F20686" s="4">
        <v>0</v>
      </c>
      <c r="G20686" t="str">
        <f>VLOOKUP(C20686:C43223,Produkty!$A$2:$B$61,2,0)</f>
        <v>Mysz 2</v>
      </c>
      <c r="H20686" s="6">
        <f t="shared" si="646"/>
        <v>3526.25</v>
      </c>
      <c r="I20686" t="str">
        <f t="shared" si="647"/>
        <v>Duża</v>
      </c>
    </row>
    <row r="20687" spans="1:9">
      <c r="A20687" t="s">
        <v>31307</v>
      </c>
      <c r="B20687" t="s">
        <v>9879</v>
      </c>
      <c r="C20687" t="s">
        <v>850</v>
      </c>
      <c r="D20687">
        <v>5</v>
      </c>
      <c r="E20687" s="3">
        <v>33.93</v>
      </c>
      <c r="F20687" s="4">
        <v>0.2</v>
      </c>
      <c r="G20687" t="str">
        <f>VLOOKUP(C20687:C43224,Produkty!$A$2:$B$61,2,0)</f>
        <v>Hub USB 3</v>
      </c>
      <c r="H20687" s="6">
        <f t="shared" si="646"/>
        <v>135.72</v>
      </c>
      <c r="I20687" t="str">
        <f t="shared" si="647"/>
        <v>Mała</v>
      </c>
    </row>
    <row r="20688" spans="1:9">
      <c r="A20688" t="s">
        <v>31308</v>
      </c>
      <c r="B20688" t="s">
        <v>9879</v>
      </c>
      <c r="C20688" t="s">
        <v>856</v>
      </c>
      <c r="D20688">
        <v>1</v>
      </c>
      <c r="E20688" s="3">
        <v>130.84</v>
      </c>
      <c r="F20688" s="4">
        <v>0.05</v>
      </c>
      <c r="G20688" t="str">
        <f>VLOOKUP(C20688:C43225,Produkty!$A$2:$B$61,2,0)</f>
        <v>Podkładka 2</v>
      </c>
      <c r="H20688" s="6">
        <f t="shared" si="646"/>
        <v>124.298</v>
      </c>
      <c r="I20688" t="str">
        <f t="shared" si="647"/>
        <v>Mała</v>
      </c>
    </row>
    <row r="20689" spans="1:9">
      <c r="A20689" t="s">
        <v>31309</v>
      </c>
      <c r="B20689" t="s">
        <v>9880</v>
      </c>
      <c r="C20689" t="s">
        <v>817</v>
      </c>
      <c r="D20689">
        <v>1</v>
      </c>
      <c r="E20689" s="3">
        <v>320.54000000000002</v>
      </c>
      <c r="F20689" s="4">
        <v>0.15</v>
      </c>
      <c r="G20689" t="str">
        <f>VLOOKUP(C20689:C43226,Produkty!$A$2:$B$61,2,0)</f>
        <v>Czajnik 3</v>
      </c>
      <c r="H20689" s="6">
        <f t="shared" si="646"/>
        <v>272.459</v>
      </c>
      <c r="I20689" t="str">
        <f t="shared" si="647"/>
        <v>Mała</v>
      </c>
    </row>
    <row r="20690" spans="1:9">
      <c r="A20690" t="s">
        <v>31310</v>
      </c>
      <c r="B20690" t="s">
        <v>9880</v>
      </c>
      <c r="C20690" t="s">
        <v>797</v>
      </c>
      <c r="D20690">
        <v>6</v>
      </c>
      <c r="E20690" s="3">
        <v>665.95</v>
      </c>
      <c r="F20690" s="4">
        <v>0.1</v>
      </c>
      <c r="G20690" t="str">
        <f>VLOOKUP(C20690:C43227,Produkty!$A$2:$B$61,2,0)</f>
        <v>Lampka 1</v>
      </c>
      <c r="H20690" s="6">
        <f t="shared" si="646"/>
        <v>3596.13</v>
      </c>
      <c r="I20690" t="str">
        <f t="shared" si="647"/>
        <v>Duża</v>
      </c>
    </row>
    <row r="20691" spans="1:9">
      <c r="A20691" t="s">
        <v>31311</v>
      </c>
      <c r="B20691" t="s">
        <v>9880</v>
      </c>
      <c r="C20691" t="s">
        <v>846</v>
      </c>
      <c r="D20691">
        <v>3</v>
      </c>
      <c r="E20691" s="3">
        <v>1109.93</v>
      </c>
      <c r="F20691" s="4">
        <v>0</v>
      </c>
      <c r="G20691" t="str">
        <f>VLOOKUP(C20691:C43228,Produkty!$A$2:$B$61,2,0)</f>
        <v>Hub USB 1</v>
      </c>
      <c r="H20691" s="6">
        <f t="shared" si="646"/>
        <v>3329.79</v>
      </c>
      <c r="I20691" t="str">
        <f t="shared" si="647"/>
        <v>Duża</v>
      </c>
    </row>
    <row r="20692" spans="1:9">
      <c r="A20692" t="s">
        <v>31312</v>
      </c>
      <c r="B20692" t="s">
        <v>9881</v>
      </c>
      <c r="C20692" t="s">
        <v>825</v>
      </c>
      <c r="D20692">
        <v>3</v>
      </c>
      <c r="E20692" s="3">
        <v>983.25</v>
      </c>
      <c r="F20692" s="4">
        <v>0.1</v>
      </c>
      <c r="G20692" t="str">
        <f>VLOOKUP(C20692:C43229,Produkty!$A$2:$B$61,2,0)</f>
        <v>Termos 3</v>
      </c>
      <c r="H20692" s="6">
        <f t="shared" si="646"/>
        <v>2654.7750000000001</v>
      </c>
      <c r="I20692" t="str">
        <f t="shared" si="647"/>
        <v>Duża</v>
      </c>
    </row>
    <row r="20693" spans="1:9">
      <c r="A20693" t="s">
        <v>31313</v>
      </c>
      <c r="B20693" t="s">
        <v>9881</v>
      </c>
      <c r="C20693" t="s">
        <v>836</v>
      </c>
      <c r="D20693">
        <v>2</v>
      </c>
      <c r="E20693" s="3">
        <v>1097.04</v>
      </c>
      <c r="F20693" s="4">
        <v>0</v>
      </c>
      <c r="G20693" t="str">
        <f>VLOOKUP(C20693:C43230,Produkty!$A$2:$B$61,2,0)</f>
        <v>Kabel USB-C 4</v>
      </c>
      <c r="H20693" s="6">
        <f t="shared" si="646"/>
        <v>2194.08</v>
      </c>
      <c r="I20693" t="str">
        <f t="shared" si="647"/>
        <v>Duża</v>
      </c>
    </row>
    <row r="20694" spans="1:9">
      <c r="A20694" t="s">
        <v>31314</v>
      </c>
      <c r="B20694" t="s">
        <v>9881</v>
      </c>
      <c r="C20694" t="s">
        <v>809</v>
      </c>
      <c r="D20694">
        <v>1</v>
      </c>
      <c r="E20694" s="3">
        <v>1153.1600000000001</v>
      </c>
      <c r="F20694" s="4">
        <v>0</v>
      </c>
      <c r="G20694" t="str">
        <f>VLOOKUP(C20694:C43231,Produkty!$A$2:$B$61,2,0)</f>
        <v>Organizer 3</v>
      </c>
      <c r="H20694" s="6">
        <f t="shared" si="646"/>
        <v>1153.1600000000001</v>
      </c>
      <c r="I20694" t="str">
        <f t="shared" si="647"/>
        <v>Średnia</v>
      </c>
    </row>
    <row r="20695" spans="1:9">
      <c r="A20695" t="s">
        <v>31315</v>
      </c>
      <c r="B20695" t="s">
        <v>9881</v>
      </c>
      <c r="C20695" t="s">
        <v>803</v>
      </c>
      <c r="D20695">
        <v>2</v>
      </c>
      <c r="E20695" s="3">
        <v>748.57</v>
      </c>
      <c r="F20695" s="4">
        <v>0.15</v>
      </c>
      <c r="G20695" t="str">
        <f>VLOOKUP(C20695:C43232,Produkty!$A$2:$B$61,2,0)</f>
        <v>Lampka 4</v>
      </c>
      <c r="H20695" s="6">
        <f t="shared" si="646"/>
        <v>1272.569</v>
      </c>
      <c r="I20695" t="str">
        <f t="shared" si="647"/>
        <v>Średnia</v>
      </c>
    </row>
    <row r="20696" spans="1:9">
      <c r="A20696" t="s">
        <v>31316</v>
      </c>
      <c r="B20696" t="s">
        <v>9882</v>
      </c>
      <c r="C20696" t="s">
        <v>807</v>
      </c>
      <c r="D20696">
        <v>6</v>
      </c>
      <c r="E20696" s="3">
        <v>184.9</v>
      </c>
      <c r="F20696" s="4">
        <v>0.1</v>
      </c>
      <c r="G20696" t="str">
        <f>VLOOKUP(C20696:C43233,Produkty!$A$2:$B$61,2,0)</f>
        <v>Organizer 2</v>
      </c>
      <c r="H20696" s="6">
        <f t="shared" si="646"/>
        <v>998.46000000000015</v>
      </c>
      <c r="I20696" t="str">
        <f t="shared" si="647"/>
        <v>Średnia</v>
      </c>
    </row>
    <row r="20697" spans="1:9">
      <c r="A20697" t="s">
        <v>31317</v>
      </c>
      <c r="B20697" t="s">
        <v>9883</v>
      </c>
      <c r="C20697" t="s">
        <v>747</v>
      </c>
      <c r="D20697">
        <v>4</v>
      </c>
      <c r="E20697" s="3">
        <v>571.89</v>
      </c>
      <c r="F20697" s="4">
        <v>0.05</v>
      </c>
      <c r="G20697" t="str">
        <f>VLOOKUP(C20697:C43234,Produkty!$A$2:$B$61,2,0)</f>
        <v>Słuchawki 1</v>
      </c>
      <c r="H20697" s="6">
        <f t="shared" si="646"/>
        <v>2173.1819999999998</v>
      </c>
      <c r="I20697" t="str">
        <f t="shared" si="647"/>
        <v>Duża</v>
      </c>
    </row>
    <row r="20698" spans="1:9">
      <c r="A20698" t="s">
        <v>31318</v>
      </c>
      <c r="B20698" t="s">
        <v>9884</v>
      </c>
      <c r="C20698" t="s">
        <v>782</v>
      </c>
      <c r="D20698">
        <v>1</v>
      </c>
      <c r="E20698" s="3">
        <v>419.01</v>
      </c>
      <c r="F20698" s="4">
        <v>0</v>
      </c>
      <c r="G20698" t="str">
        <f>VLOOKUP(C20698:C43235,Produkty!$A$2:$B$61,2,0)</f>
        <v>Powerbank 2</v>
      </c>
      <c r="H20698" s="6">
        <f t="shared" si="646"/>
        <v>419.01</v>
      </c>
      <c r="I20698" t="str">
        <f t="shared" si="647"/>
        <v>Mała</v>
      </c>
    </row>
    <row r="20699" spans="1:9">
      <c r="A20699" t="s">
        <v>31319</v>
      </c>
      <c r="B20699" t="s">
        <v>9884</v>
      </c>
      <c r="C20699" t="s">
        <v>838</v>
      </c>
      <c r="D20699">
        <v>1</v>
      </c>
      <c r="E20699" s="3">
        <v>94.26</v>
      </c>
      <c r="F20699" s="4">
        <v>0.1</v>
      </c>
      <c r="G20699" t="str">
        <f>VLOOKUP(C20699:C43236,Produkty!$A$2:$B$61,2,0)</f>
        <v>Etui 1</v>
      </c>
      <c r="H20699" s="6">
        <f t="shared" si="646"/>
        <v>84.834000000000003</v>
      </c>
      <c r="I20699" t="str">
        <f t="shared" si="647"/>
        <v>Mała</v>
      </c>
    </row>
    <row r="20700" spans="1:9">
      <c r="A20700" t="s">
        <v>31320</v>
      </c>
      <c r="B20700" t="s">
        <v>9884</v>
      </c>
      <c r="C20700" t="s">
        <v>852</v>
      </c>
      <c r="D20700">
        <v>4</v>
      </c>
      <c r="E20700" s="3">
        <v>766.02</v>
      </c>
      <c r="F20700" s="4">
        <v>0</v>
      </c>
      <c r="G20700" t="str">
        <f>VLOOKUP(C20700:C43237,Produkty!$A$2:$B$61,2,0)</f>
        <v>Hub USB 4</v>
      </c>
      <c r="H20700" s="6">
        <f t="shared" si="646"/>
        <v>3064.08</v>
      </c>
      <c r="I20700" t="str">
        <f t="shared" si="647"/>
        <v>Duża</v>
      </c>
    </row>
    <row r="20701" spans="1:9">
      <c r="A20701" t="s">
        <v>31321</v>
      </c>
      <c r="B20701" t="s">
        <v>9884</v>
      </c>
      <c r="C20701" t="s">
        <v>829</v>
      </c>
      <c r="D20701">
        <v>3</v>
      </c>
      <c r="E20701" s="3">
        <v>566.99</v>
      </c>
      <c r="F20701" s="4">
        <v>0.1</v>
      </c>
      <c r="G20701" t="str">
        <f>VLOOKUP(C20701:C43238,Produkty!$A$2:$B$61,2,0)</f>
        <v>Kabel USB-C 1</v>
      </c>
      <c r="H20701" s="6">
        <f t="shared" si="646"/>
        <v>1530.873</v>
      </c>
      <c r="I20701" t="str">
        <f t="shared" si="647"/>
        <v>Średnia</v>
      </c>
    </row>
    <row r="20702" spans="1:9">
      <c r="A20702" t="s">
        <v>31322</v>
      </c>
      <c r="B20702" t="s">
        <v>9885</v>
      </c>
      <c r="C20702" t="s">
        <v>766</v>
      </c>
      <c r="D20702">
        <v>5</v>
      </c>
      <c r="E20702" s="3">
        <v>701.16</v>
      </c>
      <c r="F20702" s="4">
        <v>0</v>
      </c>
      <c r="G20702" t="str">
        <f>VLOOKUP(C20702:C43239,Produkty!$A$2:$B$61,2,0)</f>
        <v>Mysz 2</v>
      </c>
      <c r="H20702" s="6">
        <f t="shared" si="646"/>
        <v>3505.7999999999997</v>
      </c>
      <c r="I20702" t="str">
        <f t="shared" si="647"/>
        <v>Duża</v>
      </c>
    </row>
    <row r="20703" spans="1:9">
      <c r="A20703" t="s">
        <v>31323</v>
      </c>
      <c r="B20703" t="s">
        <v>9886</v>
      </c>
      <c r="C20703" t="s">
        <v>795</v>
      </c>
      <c r="D20703">
        <v>6</v>
      </c>
      <c r="E20703" s="3">
        <v>110.97</v>
      </c>
      <c r="F20703" s="4">
        <v>0</v>
      </c>
      <c r="G20703" t="str">
        <f>VLOOKUP(C20703:C43240,Produkty!$A$2:$B$61,2,0)</f>
        <v>Krzesło biurowe 4</v>
      </c>
      <c r="H20703" s="6">
        <f t="shared" si="646"/>
        <v>665.81999999999994</v>
      </c>
      <c r="I20703" t="str">
        <f t="shared" si="647"/>
        <v>Średnia</v>
      </c>
    </row>
    <row r="20704" spans="1:9">
      <c r="A20704" t="s">
        <v>31324</v>
      </c>
      <c r="B20704" t="s">
        <v>9887</v>
      </c>
      <c r="C20704" t="s">
        <v>762</v>
      </c>
      <c r="D20704">
        <v>5</v>
      </c>
      <c r="E20704" s="3">
        <v>702.7</v>
      </c>
      <c r="F20704" s="4">
        <v>0</v>
      </c>
      <c r="G20704" t="str">
        <f>VLOOKUP(C20704:C43241,Produkty!$A$2:$B$61,2,0)</f>
        <v>Klawiatura 4</v>
      </c>
      <c r="H20704" s="6">
        <f t="shared" si="646"/>
        <v>3513.5</v>
      </c>
      <c r="I20704" t="str">
        <f t="shared" si="647"/>
        <v>Duża</v>
      </c>
    </row>
    <row r="20705" spans="1:9">
      <c r="A20705" t="s">
        <v>31325</v>
      </c>
      <c r="B20705" t="s">
        <v>9887</v>
      </c>
      <c r="C20705" t="s">
        <v>850</v>
      </c>
      <c r="D20705">
        <v>5</v>
      </c>
      <c r="E20705" s="3">
        <v>32.94</v>
      </c>
      <c r="F20705" s="4">
        <v>0</v>
      </c>
      <c r="G20705" t="str">
        <f>VLOOKUP(C20705:C43242,Produkty!$A$2:$B$61,2,0)</f>
        <v>Hub USB 3</v>
      </c>
      <c r="H20705" s="6">
        <f t="shared" si="646"/>
        <v>164.7</v>
      </c>
      <c r="I20705" t="str">
        <f t="shared" si="647"/>
        <v>Mała</v>
      </c>
    </row>
    <row r="20706" spans="1:9">
      <c r="A20706" t="s">
        <v>31326</v>
      </c>
      <c r="B20706" t="s">
        <v>9887</v>
      </c>
      <c r="C20706" t="s">
        <v>850</v>
      </c>
      <c r="D20706">
        <v>3</v>
      </c>
      <c r="E20706" s="3">
        <v>33.18</v>
      </c>
      <c r="F20706" s="4">
        <v>0.15</v>
      </c>
      <c r="G20706" t="str">
        <f>VLOOKUP(C20706:C43243,Produkty!$A$2:$B$61,2,0)</f>
        <v>Hub USB 3</v>
      </c>
      <c r="H20706" s="6">
        <f t="shared" si="646"/>
        <v>84.608999999999995</v>
      </c>
      <c r="I20706" t="str">
        <f t="shared" si="647"/>
        <v>Mała</v>
      </c>
    </row>
    <row r="20707" spans="1:9">
      <c r="A20707" t="s">
        <v>31327</v>
      </c>
      <c r="B20707" t="s">
        <v>9888</v>
      </c>
      <c r="C20707" t="s">
        <v>815</v>
      </c>
      <c r="D20707">
        <v>4</v>
      </c>
      <c r="E20707" s="3">
        <v>211.07</v>
      </c>
      <c r="F20707" s="4">
        <v>0</v>
      </c>
      <c r="G20707" t="str">
        <f>VLOOKUP(C20707:C43244,Produkty!$A$2:$B$61,2,0)</f>
        <v>Czajnik 2</v>
      </c>
      <c r="H20707" s="6">
        <f t="shared" si="646"/>
        <v>844.28</v>
      </c>
      <c r="I20707" t="str">
        <f t="shared" si="647"/>
        <v>Średnia</v>
      </c>
    </row>
    <row r="20708" spans="1:9">
      <c r="A20708" t="s">
        <v>31328</v>
      </c>
      <c r="B20708" t="s">
        <v>9888</v>
      </c>
      <c r="C20708" t="s">
        <v>868</v>
      </c>
      <c r="D20708">
        <v>4</v>
      </c>
      <c r="E20708" s="3">
        <v>561.65</v>
      </c>
      <c r="F20708" s="4">
        <v>0</v>
      </c>
      <c r="G20708" t="str">
        <f>VLOOKUP(C20708:C43245,Produkty!$A$2:$B$61,2,0)</f>
        <v>Ładowarka 4</v>
      </c>
      <c r="H20708" s="6">
        <f t="shared" si="646"/>
        <v>2246.6</v>
      </c>
      <c r="I20708" t="str">
        <f t="shared" si="647"/>
        <v>Duża</v>
      </c>
    </row>
    <row r="20709" spans="1:9">
      <c r="A20709" t="s">
        <v>31329</v>
      </c>
      <c r="B20709" t="s">
        <v>9888</v>
      </c>
      <c r="C20709" t="s">
        <v>801</v>
      </c>
      <c r="D20709">
        <v>2</v>
      </c>
      <c r="E20709" s="3">
        <v>347.26</v>
      </c>
      <c r="F20709" s="4">
        <v>0</v>
      </c>
      <c r="G20709" t="str">
        <f>VLOOKUP(C20709:C43246,Produkty!$A$2:$B$61,2,0)</f>
        <v>Lampka 3</v>
      </c>
      <c r="H20709" s="6">
        <f t="shared" si="646"/>
        <v>694.52</v>
      </c>
      <c r="I20709" t="str">
        <f t="shared" si="647"/>
        <v>Średnia</v>
      </c>
    </row>
    <row r="20710" spans="1:9">
      <c r="A20710" t="s">
        <v>31330</v>
      </c>
      <c r="B20710" t="s">
        <v>9888</v>
      </c>
      <c r="C20710" t="s">
        <v>762</v>
      </c>
      <c r="D20710">
        <v>1</v>
      </c>
      <c r="E20710" s="3">
        <v>704.04</v>
      </c>
      <c r="F20710" s="4">
        <v>0</v>
      </c>
      <c r="G20710" t="str">
        <f>VLOOKUP(C20710:C43247,Produkty!$A$2:$B$61,2,0)</f>
        <v>Klawiatura 4</v>
      </c>
      <c r="H20710" s="6">
        <f t="shared" si="646"/>
        <v>704.04</v>
      </c>
      <c r="I20710" t="str">
        <f t="shared" si="647"/>
        <v>Średnia</v>
      </c>
    </row>
    <row r="20711" spans="1:9">
      <c r="A20711" t="s">
        <v>31331</v>
      </c>
      <c r="B20711" t="s">
        <v>9889</v>
      </c>
      <c r="C20711" t="s">
        <v>846</v>
      </c>
      <c r="D20711">
        <v>3</v>
      </c>
      <c r="E20711" s="3">
        <v>1060.94</v>
      </c>
      <c r="F20711" s="4">
        <v>0.15</v>
      </c>
      <c r="G20711" t="str">
        <f>VLOOKUP(C20711:C43248,Produkty!$A$2:$B$61,2,0)</f>
        <v>Hub USB 1</v>
      </c>
      <c r="H20711" s="6">
        <f t="shared" si="646"/>
        <v>2705.3969999999999</v>
      </c>
      <c r="I20711" t="str">
        <f t="shared" si="647"/>
        <v>Duża</v>
      </c>
    </row>
    <row r="20712" spans="1:9">
      <c r="A20712" t="s">
        <v>31332</v>
      </c>
      <c r="B20712" t="s">
        <v>9889</v>
      </c>
      <c r="C20712" t="s">
        <v>846</v>
      </c>
      <c r="D20712">
        <v>6</v>
      </c>
      <c r="E20712" s="3">
        <v>1054.3800000000001</v>
      </c>
      <c r="F20712" s="4">
        <v>0</v>
      </c>
      <c r="G20712" t="str">
        <f>VLOOKUP(C20712:C43249,Produkty!$A$2:$B$61,2,0)</f>
        <v>Hub USB 1</v>
      </c>
      <c r="H20712" s="6">
        <f t="shared" si="646"/>
        <v>6326.2800000000007</v>
      </c>
      <c r="I20712" t="str">
        <f t="shared" si="647"/>
        <v>Duża</v>
      </c>
    </row>
    <row r="20713" spans="1:9">
      <c r="A20713" t="s">
        <v>31333</v>
      </c>
      <c r="B20713" t="s">
        <v>9889</v>
      </c>
      <c r="C20713" t="s">
        <v>762</v>
      </c>
      <c r="D20713">
        <v>6</v>
      </c>
      <c r="E20713" s="3">
        <v>699.98</v>
      </c>
      <c r="F20713" s="4">
        <v>0.2</v>
      </c>
      <c r="G20713" t="str">
        <f>VLOOKUP(C20713:C43250,Produkty!$A$2:$B$61,2,0)</f>
        <v>Klawiatura 4</v>
      </c>
      <c r="H20713" s="6">
        <f t="shared" si="646"/>
        <v>3359.9040000000005</v>
      </c>
      <c r="I20713" t="str">
        <f t="shared" si="647"/>
        <v>Duża</v>
      </c>
    </row>
    <row r="20714" spans="1:9">
      <c r="A20714" t="s">
        <v>31334</v>
      </c>
      <c r="B20714" t="s">
        <v>9890</v>
      </c>
      <c r="C20714" t="s">
        <v>774</v>
      </c>
      <c r="D20714">
        <v>6</v>
      </c>
      <c r="E20714" s="3">
        <v>94.48</v>
      </c>
      <c r="F20714" s="4">
        <v>0.05</v>
      </c>
      <c r="G20714" t="str">
        <f>VLOOKUP(C20714:C43251,Produkty!$A$2:$B$61,2,0)</f>
        <v>Monitor 2</v>
      </c>
      <c r="H20714" s="6">
        <f t="shared" si="646"/>
        <v>538.53599999999994</v>
      </c>
      <c r="I20714" t="str">
        <f t="shared" si="647"/>
        <v>Średnia</v>
      </c>
    </row>
    <row r="20715" spans="1:9">
      <c r="A20715" t="s">
        <v>31335</v>
      </c>
      <c r="B20715" t="s">
        <v>9890</v>
      </c>
      <c r="C20715" t="s">
        <v>834</v>
      </c>
      <c r="D20715">
        <v>6</v>
      </c>
      <c r="E20715" s="3">
        <v>389.73</v>
      </c>
      <c r="F20715" s="4">
        <v>0.1</v>
      </c>
      <c r="G20715" t="str">
        <f>VLOOKUP(C20715:C43252,Produkty!$A$2:$B$61,2,0)</f>
        <v>Kabel USB-C 3</v>
      </c>
      <c r="H20715" s="6">
        <f t="shared" si="646"/>
        <v>2104.5420000000004</v>
      </c>
      <c r="I20715" t="str">
        <f t="shared" si="647"/>
        <v>Duża</v>
      </c>
    </row>
    <row r="20716" spans="1:9">
      <c r="A20716" t="s">
        <v>31336</v>
      </c>
      <c r="B20716" t="s">
        <v>9890</v>
      </c>
      <c r="C20716" t="s">
        <v>797</v>
      </c>
      <c r="D20716">
        <v>6</v>
      </c>
      <c r="E20716" s="3">
        <v>636.63</v>
      </c>
      <c r="F20716" s="4">
        <v>0.15</v>
      </c>
      <c r="G20716" t="str">
        <f>VLOOKUP(C20716:C43253,Produkty!$A$2:$B$61,2,0)</f>
        <v>Lampka 1</v>
      </c>
      <c r="H20716" s="6">
        <f t="shared" si="646"/>
        <v>3246.8129999999996</v>
      </c>
      <c r="I20716" t="str">
        <f t="shared" si="647"/>
        <v>Duża</v>
      </c>
    </row>
    <row r="20717" spans="1:9">
      <c r="A20717" t="s">
        <v>31337</v>
      </c>
      <c r="B20717" t="s">
        <v>9891</v>
      </c>
      <c r="C20717" t="s">
        <v>764</v>
      </c>
      <c r="D20717">
        <v>2</v>
      </c>
      <c r="E20717" s="3">
        <v>261.66000000000003</v>
      </c>
      <c r="F20717" s="4">
        <v>0.15</v>
      </c>
      <c r="G20717" t="str">
        <f>VLOOKUP(C20717:C43254,Produkty!$A$2:$B$61,2,0)</f>
        <v>Mysz 1</v>
      </c>
      <c r="H20717" s="6">
        <f t="shared" si="646"/>
        <v>444.822</v>
      </c>
      <c r="I20717" t="str">
        <f t="shared" si="647"/>
        <v>Mała</v>
      </c>
    </row>
    <row r="20718" spans="1:9">
      <c r="A20718" t="s">
        <v>31338</v>
      </c>
      <c r="B20718" t="s">
        <v>9891</v>
      </c>
      <c r="C20718" t="s">
        <v>815</v>
      </c>
      <c r="D20718">
        <v>2</v>
      </c>
      <c r="E20718" s="3">
        <v>210.19</v>
      </c>
      <c r="F20718" s="4">
        <v>0.2</v>
      </c>
      <c r="G20718" t="str">
        <f>VLOOKUP(C20718:C43255,Produkty!$A$2:$B$61,2,0)</f>
        <v>Czajnik 2</v>
      </c>
      <c r="H20718" s="6">
        <f t="shared" si="646"/>
        <v>336.30400000000003</v>
      </c>
      <c r="I20718" t="str">
        <f t="shared" si="647"/>
        <v>Mała</v>
      </c>
    </row>
    <row r="20719" spans="1:9">
      <c r="A20719" t="s">
        <v>31339</v>
      </c>
      <c r="B20719" t="s">
        <v>9892</v>
      </c>
      <c r="C20719" t="s">
        <v>805</v>
      </c>
      <c r="D20719">
        <v>2</v>
      </c>
      <c r="E20719" s="3">
        <v>223.46</v>
      </c>
      <c r="F20719" s="4">
        <v>0</v>
      </c>
      <c r="G20719" t="str">
        <f>VLOOKUP(C20719:C43256,Produkty!$A$2:$B$61,2,0)</f>
        <v>Organizer 1</v>
      </c>
      <c r="H20719" s="6">
        <f t="shared" si="646"/>
        <v>446.92</v>
      </c>
      <c r="I20719" t="str">
        <f t="shared" si="647"/>
        <v>Mała</v>
      </c>
    </row>
    <row r="20720" spans="1:9">
      <c r="A20720" t="s">
        <v>31340</v>
      </c>
      <c r="B20720" t="s">
        <v>9893</v>
      </c>
      <c r="C20720" t="s">
        <v>770</v>
      </c>
      <c r="D20720">
        <v>5</v>
      </c>
      <c r="E20720" s="3">
        <v>323.14999999999998</v>
      </c>
      <c r="F20720" s="4">
        <v>0</v>
      </c>
      <c r="G20720" t="str">
        <f>VLOOKUP(C20720:C43257,Produkty!$A$2:$B$61,2,0)</f>
        <v>Mysz 4</v>
      </c>
      <c r="H20720" s="6">
        <f t="shared" si="646"/>
        <v>1615.75</v>
      </c>
      <c r="I20720" t="str">
        <f t="shared" si="647"/>
        <v>Średnia</v>
      </c>
    </row>
    <row r="20721" spans="1:9">
      <c r="A20721" t="s">
        <v>31341</v>
      </c>
      <c r="B20721" t="s">
        <v>9893</v>
      </c>
      <c r="C20721" t="s">
        <v>860</v>
      </c>
      <c r="D20721">
        <v>4</v>
      </c>
      <c r="E20721" s="3">
        <v>844.66</v>
      </c>
      <c r="F20721" s="4">
        <v>0.05</v>
      </c>
      <c r="G20721" t="str">
        <f>VLOOKUP(C20721:C43258,Produkty!$A$2:$B$61,2,0)</f>
        <v>Podkładka 4</v>
      </c>
      <c r="H20721" s="6">
        <f t="shared" si="646"/>
        <v>3209.7079999999996</v>
      </c>
      <c r="I20721" t="str">
        <f t="shared" si="647"/>
        <v>Duża</v>
      </c>
    </row>
    <row r="20722" spans="1:9">
      <c r="A20722" t="s">
        <v>31342</v>
      </c>
      <c r="B20722" t="s">
        <v>9893</v>
      </c>
      <c r="C20722" t="s">
        <v>864</v>
      </c>
      <c r="D20722">
        <v>4</v>
      </c>
      <c r="E20722" s="3">
        <v>1112.6199999999999</v>
      </c>
      <c r="F20722" s="4">
        <v>0.05</v>
      </c>
      <c r="G20722" t="str">
        <f>VLOOKUP(C20722:C43259,Produkty!$A$2:$B$61,2,0)</f>
        <v>Ładowarka 2</v>
      </c>
      <c r="H20722" s="6">
        <f t="shared" si="646"/>
        <v>4227.9559999999992</v>
      </c>
      <c r="I20722" t="str">
        <f t="shared" si="647"/>
        <v>Duża</v>
      </c>
    </row>
    <row r="20723" spans="1:9">
      <c r="A20723" t="s">
        <v>31343</v>
      </c>
      <c r="B20723" t="s">
        <v>9893</v>
      </c>
      <c r="C20723" t="s">
        <v>807</v>
      </c>
      <c r="D20723">
        <v>4</v>
      </c>
      <c r="E20723" s="3">
        <v>184.1</v>
      </c>
      <c r="F20723" s="4">
        <v>0</v>
      </c>
      <c r="G20723" t="str">
        <f>VLOOKUP(C20723:C43260,Produkty!$A$2:$B$61,2,0)</f>
        <v>Organizer 2</v>
      </c>
      <c r="H20723" s="6">
        <f t="shared" si="646"/>
        <v>736.4</v>
      </c>
      <c r="I20723" t="str">
        <f t="shared" si="647"/>
        <v>Średnia</v>
      </c>
    </row>
    <row r="20724" spans="1:9">
      <c r="A20724" t="s">
        <v>31344</v>
      </c>
      <c r="B20724" t="s">
        <v>9894</v>
      </c>
      <c r="C20724" t="s">
        <v>780</v>
      </c>
      <c r="D20724">
        <v>4</v>
      </c>
      <c r="E20724" s="3">
        <v>709.26</v>
      </c>
      <c r="F20724" s="4">
        <v>0</v>
      </c>
      <c r="G20724" t="str">
        <f>VLOOKUP(C20724:C43261,Produkty!$A$2:$B$61,2,0)</f>
        <v>Powerbank 1</v>
      </c>
      <c r="H20724" s="6">
        <f t="shared" si="646"/>
        <v>2837.04</v>
      </c>
      <c r="I20724" t="str">
        <f t="shared" si="647"/>
        <v>Duża</v>
      </c>
    </row>
    <row r="20725" spans="1:9">
      <c r="A20725" t="s">
        <v>31345</v>
      </c>
      <c r="B20725" t="s">
        <v>9894</v>
      </c>
      <c r="C20725" t="s">
        <v>782</v>
      </c>
      <c r="D20725">
        <v>1</v>
      </c>
      <c r="E20725" s="3">
        <v>427.78</v>
      </c>
      <c r="F20725" s="4">
        <v>0</v>
      </c>
      <c r="G20725" t="str">
        <f>VLOOKUP(C20725:C43262,Produkty!$A$2:$B$61,2,0)</f>
        <v>Powerbank 2</v>
      </c>
      <c r="H20725" s="6">
        <f t="shared" si="646"/>
        <v>427.78</v>
      </c>
      <c r="I20725" t="str">
        <f t="shared" si="647"/>
        <v>Mała</v>
      </c>
    </row>
    <row r="20726" spans="1:9">
      <c r="A20726" t="s">
        <v>31346</v>
      </c>
      <c r="B20726" t="s">
        <v>9894</v>
      </c>
      <c r="C20726" t="s">
        <v>756</v>
      </c>
      <c r="D20726">
        <v>3</v>
      </c>
      <c r="E20726" s="3">
        <v>379.18</v>
      </c>
      <c r="F20726" s="4">
        <v>0.1</v>
      </c>
      <c r="G20726" t="str">
        <f>VLOOKUP(C20726:C43263,Produkty!$A$2:$B$61,2,0)</f>
        <v>Klawiatura 1</v>
      </c>
      <c r="H20726" s="6">
        <f t="shared" si="646"/>
        <v>1023.7859999999999</v>
      </c>
      <c r="I20726" t="str">
        <f t="shared" si="647"/>
        <v>Średnia</v>
      </c>
    </row>
    <row r="20727" spans="1:9">
      <c r="A20727" t="s">
        <v>31347</v>
      </c>
      <c r="B20727" t="s">
        <v>9895</v>
      </c>
      <c r="C20727" t="s">
        <v>844</v>
      </c>
      <c r="D20727">
        <v>6</v>
      </c>
      <c r="E20727" s="3">
        <v>81.53</v>
      </c>
      <c r="F20727" s="4">
        <v>0.15</v>
      </c>
      <c r="G20727" t="str">
        <f>VLOOKUP(C20727:C43264,Produkty!$A$2:$B$61,2,0)</f>
        <v>Etui 4</v>
      </c>
      <c r="H20727" s="6">
        <f t="shared" si="646"/>
        <v>415.803</v>
      </c>
      <c r="I20727" t="str">
        <f t="shared" si="647"/>
        <v>Mała</v>
      </c>
    </row>
    <row r="20728" spans="1:9">
      <c r="A20728" t="s">
        <v>31348</v>
      </c>
      <c r="B20728" t="s">
        <v>9895</v>
      </c>
      <c r="C20728" t="s">
        <v>815</v>
      </c>
      <c r="D20728">
        <v>4</v>
      </c>
      <c r="E20728" s="3">
        <v>208.18</v>
      </c>
      <c r="F20728" s="4">
        <v>0</v>
      </c>
      <c r="G20728" t="str">
        <f>VLOOKUP(C20728:C43265,Produkty!$A$2:$B$61,2,0)</f>
        <v>Czajnik 2</v>
      </c>
      <c r="H20728" s="6">
        <f t="shared" si="646"/>
        <v>832.72</v>
      </c>
      <c r="I20728" t="str">
        <f t="shared" si="647"/>
        <v>Średnia</v>
      </c>
    </row>
    <row r="20729" spans="1:9">
      <c r="A20729" t="s">
        <v>31349</v>
      </c>
      <c r="B20729" t="s">
        <v>9895</v>
      </c>
      <c r="C20729" t="s">
        <v>868</v>
      </c>
      <c r="D20729">
        <v>3</v>
      </c>
      <c r="E20729" s="3">
        <v>577.37</v>
      </c>
      <c r="F20729" s="4">
        <v>0</v>
      </c>
      <c r="G20729" t="str">
        <f>VLOOKUP(C20729:C43266,Produkty!$A$2:$B$61,2,0)</f>
        <v>Ładowarka 4</v>
      </c>
      <c r="H20729" s="6">
        <f t="shared" si="646"/>
        <v>1732.1100000000001</v>
      </c>
      <c r="I20729" t="str">
        <f t="shared" si="647"/>
        <v>Średnia</v>
      </c>
    </row>
    <row r="20730" spans="1:9">
      <c r="A20730" t="s">
        <v>31350</v>
      </c>
      <c r="B20730" t="s">
        <v>9895</v>
      </c>
      <c r="C20730" t="s">
        <v>788</v>
      </c>
      <c r="D20730">
        <v>1</v>
      </c>
      <c r="E20730" s="3">
        <v>638.45000000000005</v>
      </c>
      <c r="F20730" s="4">
        <v>0.15</v>
      </c>
      <c r="G20730" t="str">
        <f>VLOOKUP(C20730:C43267,Produkty!$A$2:$B$61,2,0)</f>
        <v>Krzesło biurowe 1</v>
      </c>
      <c r="H20730" s="6">
        <f t="shared" si="646"/>
        <v>542.6825</v>
      </c>
      <c r="I20730" t="str">
        <f t="shared" si="647"/>
        <v>Średnia</v>
      </c>
    </row>
    <row r="20731" spans="1:9">
      <c r="A20731" t="s">
        <v>31351</v>
      </c>
      <c r="B20731" t="s">
        <v>9896</v>
      </c>
      <c r="C20731" t="s">
        <v>807</v>
      </c>
      <c r="D20731">
        <v>4</v>
      </c>
      <c r="E20731" s="3">
        <v>181.4</v>
      </c>
      <c r="F20731" s="4">
        <v>0.05</v>
      </c>
      <c r="G20731" t="str">
        <f>VLOOKUP(C20731:C43268,Produkty!$A$2:$B$61,2,0)</f>
        <v>Organizer 2</v>
      </c>
      <c r="H20731" s="6">
        <f t="shared" si="646"/>
        <v>689.31999999999994</v>
      </c>
      <c r="I20731" t="str">
        <f t="shared" si="647"/>
        <v>Średnia</v>
      </c>
    </row>
    <row r="20732" spans="1:9">
      <c r="A20732" t="s">
        <v>31352</v>
      </c>
      <c r="B20732" t="s">
        <v>9897</v>
      </c>
      <c r="C20732" t="s">
        <v>813</v>
      </c>
      <c r="D20732">
        <v>3</v>
      </c>
      <c r="E20732" s="3">
        <v>1030.28</v>
      </c>
      <c r="F20732" s="4">
        <v>0</v>
      </c>
      <c r="G20732" t="str">
        <f>VLOOKUP(C20732:C43269,Produkty!$A$2:$B$61,2,0)</f>
        <v>Czajnik 1</v>
      </c>
      <c r="H20732" s="6">
        <f t="shared" si="646"/>
        <v>3090.84</v>
      </c>
      <c r="I20732" t="str">
        <f t="shared" si="647"/>
        <v>Duża</v>
      </c>
    </row>
    <row r="20733" spans="1:9">
      <c r="A20733" t="s">
        <v>31353</v>
      </c>
      <c r="B20733" t="s">
        <v>9897</v>
      </c>
      <c r="C20733" t="s">
        <v>811</v>
      </c>
      <c r="D20733">
        <v>3</v>
      </c>
      <c r="E20733" s="3">
        <v>668.95</v>
      </c>
      <c r="F20733" s="4">
        <v>0.15</v>
      </c>
      <c r="G20733" t="str">
        <f>VLOOKUP(C20733:C43270,Produkty!$A$2:$B$61,2,0)</f>
        <v>Organizer 4</v>
      </c>
      <c r="H20733" s="6">
        <f t="shared" si="646"/>
        <v>1705.8225</v>
      </c>
      <c r="I20733" t="str">
        <f t="shared" si="647"/>
        <v>Średnia</v>
      </c>
    </row>
    <row r="20734" spans="1:9">
      <c r="A20734" t="s">
        <v>31354</v>
      </c>
      <c r="B20734" t="s">
        <v>9897</v>
      </c>
      <c r="C20734" t="s">
        <v>850</v>
      </c>
      <c r="D20734">
        <v>3</v>
      </c>
      <c r="E20734" s="3">
        <v>33.57</v>
      </c>
      <c r="F20734" s="4">
        <v>0.15</v>
      </c>
      <c r="G20734" t="str">
        <f>VLOOKUP(C20734:C43271,Produkty!$A$2:$B$61,2,0)</f>
        <v>Hub USB 3</v>
      </c>
      <c r="H20734" s="6">
        <f t="shared" si="646"/>
        <v>85.603500000000011</v>
      </c>
      <c r="I20734" t="str">
        <f t="shared" si="647"/>
        <v>Mała</v>
      </c>
    </row>
    <row r="20735" spans="1:9">
      <c r="A20735" t="s">
        <v>31355</v>
      </c>
      <c r="B20735" t="s">
        <v>9897</v>
      </c>
      <c r="C20735" t="s">
        <v>848</v>
      </c>
      <c r="D20735">
        <v>4</v>
      </c>
      <c r="E20735" s="3">
        <v>1171.74</v>
      </c>
      <c r="F20735" s="4">
        <v>0.15</v>
      </c>
      <c r="G20735" t="str">
        <f>VLOOKUP(C20735:C43272,Produkty!$A$2:$B$61,2,0)</f>
        <v>Hub USB 2</v>
      </c>
      <c r="H20735" s="6">
        <f t="shared" si="646"/>
        <v>3983.9159999999997</v>
      </c>
      <c r="I20735" t="str">
        <f t="shared" si="647"/>
        <v>Duża</v>
      </c>
    </row>
    <row r="20736" spans="1:9">
      <c r="A20736" t="s">
        <v>31356</v>
      </c>
      <c r="B20736" t="s">
        <v>9898</v>
      </c>
      <c r="C20736" t="s">
        <v>764</v>
      </c>
      <c r="D20736">
        <v>4</v>
      </c>
      <c r="E20736" s="3">
        <v>259.97000000000003</v>
      </c>
      <c r="F20736" s="4">
        <v>0.1</v>
      </c>
      <c r="G20736" t="str">
        <f>VLOOKUP(C20736:C43273,Produkty!$A$2:$B$61,2,0)</f>
        <v>Mysz 1</v>
      </c>
      <c r="H20736" s="6">
        <f t="shared" si="646"/>
        <v>935.89200000000017</v>
      </c>
      <c r="I20736" t="str">
        <f t="shared" si="647"/>
        <v>Średnia</v>
      </c>
    </row>
    <row r="20737" spans="1:9">
      <c r="A20737" t="s">
        <v>31357</v>
      </c>
      <c r="B20737" t="s">
        <v>9898</v>
      </c>
      <c r="C20737" t="s">
        <v>858</v>
      </c>
      <c r="D20737">
        <v>1</v>
      </c>
      <c r="E20737" s="3">
        <v>590.99</v>
      </c>
      <c r="F20737" s="4">
        <v>0.2</v>
      </c>
      <c r="G20737" t="str">
        <f>VLOOKUP(C20737:C43274,Produkty!$A$2:$B$61,2,0)</f>
        <v>Podkładka 3</v>
      </c>
      <c r="H20737" s="6">
        <f t="shared" si="646"/>
        <v>472.79200000000003</v>
      </c>
      <c r="I20737" t="str">
        <f t="shared" si="647"/>
        <v>Mała</v>
      </c>
    </row>
    <row r="20738" spans="1:9">
      <c r="A20738" t="s">
        <v>31358</v>
      </c>
      <c r="B20738" t="s">
        <v>9899</v>
      </c>
      <c r="C20738" t="s">
        <v>754</v>
      </c>
      <c r="D20738">
        <v>5</v>
      </c>
      <c r="E20738" s="3">
        <v>783.78</v>
      </c>
      <c r="F20738" s="4">
        <v>0</v>
      </c>
      <c r="G20738" t="str">
        <f>VLOOKUP(C20738:C43275,Produkty!$A$2:$B$61,2,0)</f>
        <v>Słuchawki 4</v>
      </c>
      <c r="H20738" s="6">
        <f t="shared" si="646"/>
        <v>3918.8999999999996</v>
      </c>
      <c r="I20738" t="str">
        <f t="shared" si="647"/>
        <v>Duża</v>
      </c>
    </row>
    <row r="20739" spans="1:9">
      <c r="A20739" t="s">
        <v>31359</v>
      </c>
      <c r="B20739" t="s">
        <v>9900</v>
      </c>
      <c r="C20739" t="s">
        <v>801</v>
      </c>
      <c r="D20739">
        <v>3</v>
      </c>
      <c r="E20739" s="3">
        <v>345.58</v>
      </c>
      <c r="F20739" s="4">
        <v>0</v>
      </c>
      <c r="G20739" t="str">
        <f>VLOOKUP(C20739:C43276,Produkty!$A$2:$B$61,2,0)</f>
        <v>Lampka 3</v>
      </c>
      <c r="H20739" s="6">
        <f t="shared" ref="H20739:H20802" si="648">D20739*E20739*(1-F20739)</f>
        <v>1036.74</v>
      </c>
      <c r="I20739" t="str">
        <f t="shared" ref="I20739:I20802" si="649">IF(H20739&lt;500,"Mała",IF(H20739&lt;=2000,"Średnia","Duża"))</f>
        <v>Średnia</v>
      </c>
    </row>
    <row r="20740" spans="1:9">
      <c r="A20740" t="s">
        <v>31360</v>
      </c>
      <c r="B20740" t="s">
        <v>9900</v>
      </c>
      <c r="C20740" t="s">
        <v>762</v>
      </c>
      <c r="D20740">
        <v>5</v>
      </c>
      <c r="E20740" s="3">
        <v>719.63</v>
      </c>
      <c r="F20740" s="4">
        <v>0.15</v>
      </c>
      <c r="G20740" t="str">
        <f>VLOOKUP(C20740:C43277,Produkty!$A$2:$B$61,2,0)</f>
        <v>Klawiatura 4</v>
      </c>
      <c r="H20740" s="6">
        <f t="shared" si="648"/>
        <v>3058.4274999999998</v>
      </c>
      <c r="I20740" t="str">
        <f t="shared" si="649"/>
        <v>Duża</v>
      </c>
    </row>
    <row r="20741" spans="1:9">
      <c r="A20741" t="s">
        <v>31361</v>
      </c>
      <c r="B20741" t="s">
        <v>9900</v>
      </c>
      <c r="C20741" t="s">
        <v>762</v>
      </c>
      <c r="D20741">
        <v>5</v>
      </c>
      <c r="E20741" s="3">
        <v>699.96</v>
      </c>
      <c r="F20741" s="4">
        <v>0</v>
      </c>
      <c r="G20741" t="str">
        <f>VLOOKUP(C20741:C43278,Produkty!$A$2:$B$61,2,0)</f>
        <v>Klawiatura 4</v>
      </c>
      <c r="H20741" s="6">
        <f t="shared" si="648"/>
        <v>3499.8</v>
      </c>
      <c r="I20741" t="str">
        <f t="shared" si="649"/>
        <v>Duża</v>
      </c>
    </row>
    <row r="20742" spans="1:9">
      <c r="A20742" t="s">
        <v>31362</v>
      </c>
      <c r="B20742" t="s">
        <v>9900</v>
      </c>
      <c r="C20742" t="s">
        <v>834</v>
      </c>
      <c r="D20742">
        <v>4</v>
      </c>
      <c r="E20742" s="3">
        <v>395.74</v>
      </c>
      <c r="F20742" s="4">
        <v>0</v>
      </c>
      <c r="G20742" t="str">
        <f>VLOOKUP(C20742:C43279,Produkty!$A$2:$B$61,2,0)</f>
        <v>Kabel USB-C 3</v>
      </c>
      <c r="H20742" s="6">
        <f t="shared" si="648"/>
        <v>1582.96</v>
      </c>
      <c r="I20742" t="str">
        <f t="shared" si="649"/>
        <v>Średnia</v>
      </c>
    </row>
    <row r="20743" spans="1:9">
      <c r="A20743" t="s">
        <v>31363</v>
      </c>
      <c r="B20743" t="s">
        <v>9901</v>
      </c>
      <c r="C20743" t="s">
        <v>836</v>
      </c>
      <c r="D20743">
        <v>6</v>
      </c>
      <c r="E20743" s="3">
        <v>1068.3900000000001</v>
      </c>
      <c r="F20743" s="4">
        <v>0.1</v>
      </c>
      <c r="G20743" t="str">
        <f>VLOOKUP(C20743:C43280,Produkty!$A$2:$B$61,2,0)</f>
        <v>Kabel USB-C 4</v>
      </c>
      <c r="H20743" s="6">
        <f t="shared" si="648"/>
        <v>5769.3060000000005</v>
      </c>
      <c r="I20743" t="str">
        <f t="shared" si="649"/>
        <v>Duża</v>
      </c>
    </row>
    <row r="20744" spans="1:9">
      <c r="A20744" t="s">
        <v>31364</v>
      </c>
      <c r="B20744" t="s">
        <v>9901</v>
      </c>
      <c r="C20744" t="s">
        <v>825</v>
      </c>
      <c r="D20744">
        <v>4</v>
      </c>
      <c r="E20744" s="3">
        <v>969.82</v>
      </c>
      <c r="F20744" s="4">
        <v>0</v>
      </c>
      <c r="G20744" t="str">
        <f>VLOOKUP(C20744:C43281,Produkty!$A$2:$B$61,2,0)</f>
        <v>Termos 3</v>
      </c>
      <c r="H20744" s="6">
        <f t="shared" si="648"/>
        <v>3879.28</v>
      </c>
      <c r="I20744" t="str">
        <f t="shared" si="649"/>
        <v>Duża</v>
      </c>
    </row>
    <row r="20745" spans="1:9">
      <c r="A20745" t="s">
        <v>31365</v>
      </c>
      <c r="B20745" t="s">
        <v>9901</v>
      </c>
      <c r="C20745" t="s">
        <v>747</v>
      </c>
      <c r="D20745">
        <v>5</v>
      </c>
      <c r="E20745" s="3">
        <v>554.07000000000005</v>
      </c>
      <c r="F20745" s="4">
        <v>0.1</v>
      </c>
      <c r="G20745" t="str">
        <f>VLOOKUP(C20745:C43282,Produkty!$A$2:$B$61,2,0)</f>
        <v>Słuchawki 1</v>
      </c>
      <c r="H20745" s="6">
        <f t="shared" si="648"/>
        <v>2493.3150000000005</v>
      </c>
      <c r="I20745" t="str">
        <f t="shared" si="649"/>
        <v>Duża</v>
      </c>
    </row>
    <row r="20746" spans="1:9">
      <c r="A20746" t="s">
        <v>31366</v>
      </c>
      <c r="B20746" t="s">
        <v>9901</v>
      </c>
      <c r="C20746" t="s">
        <v>868</v>
      </c>
      <c r="D20746">
        <v>5</v>
      </c>
      <c r="E20746" s="3">
        <v>554.12</v>
      </c>
      <c r="F20746" s="4">
        <v>0.15</v>
      </c>
      <c r="G20746" t="str">
        <f>VLOOKUP(C20746:C43283,Produkty!$A$2:$B$61,2,0)</f>
        <v>Ładowarka 4</v>
      </c>
      <c r="H20746" s="6">
        <f t="shared" si="648"/>
        <v>2355.0099999999998</v>
      </c>
      <c r="I20746" t="str">
        <f t="shared" si="649"/>
        <v>Duża</v>
      </c>
    </row>
    <row r="20747" spans="1:9">
      <c r="A20747" t="s">
        <v>31367</v>
      </c>
      <c r="B20747" t="s">
        <v>9902</v>
      </c>
      <c r="C20747" t="s">
        <v>778</v>
      </c>
      <c r="D20747">
        <v>1</v>
      </c>
      <c r="E20747" s="3">
        <v>954.42</v>
      </c>
      <c r="F20747" s="4">
        <v>0</v>
      </c>
      <c r="G20747" t="str">
        <f>VLOOKUP(C20747:C43284,Produkty!$A$2:$B$61,2,0)</f>
        <v>Monitor 4</v>
      </c>
      <c r="H20747" s="6">
        <f t="shared" si="648"/>
        <v>954.42</v>
      </c>
      <c r="I20747" t="str">
        <f t="shared" si="649"/>
        <v>Średnia</v>
      </c>
    </row>
    <row r="20748" spans="1:9">
      <c r="A20748" t="s">
        <v>31368</v>
      </c>
      <c r="B20748" t="s">
        <v>9902</v>
      </c>
      <c r="C20748" t="s">
        <v>809</v>
      </c>
      <c r="D20748">
        <v>4</v>
      </c>
      <c r="E20748" s="3">
        <v>1124.43</v>
      </c>
      <c r="F20748" s="4">
        <v>0.1</v>
      </c>
      <c r="G20748" t="str">
        <f>VLOOKUP(C20748:C43285,Produkty!$A$2:$B$61,2,0)</f>
        <v>Organizer 3</v>
      </c>
      <c r="H20748" s="6">
        <f t="shared" si="648"/>
        <v>4047.9480000000003</v>
      </c>
      <c r="I20748" t="str">
        <f t="shared" si="649"/>
        <v>Duża</v>
      </c>
    </row>
    <row r="20749" spans="1:9">
      <c r="A20749" t="s">
        <v>31369</v>
      </c>
      <c r="B20749" t="s">
        <v>9902</v>
      </c>
      <c r="C20749" t="s">
        <v>856</v>
      </c>
      <c r="D20749">
        <v>6</v>
      </c>
      <c r="E20749" s="3">
        <v>133.38</v>
      </c>
      <c r="F20749" s="4">
        <v>0</v>
      </c>
      <c r="G20749" t="str">
        <f>VLOOKUP(C20749:C43286,Produkty!$A$2:$B$61,2,0)</f>
        <v>Podkładka 2</v>
      </c>
      <c r="H20749" s="6">
        <f t="shared" si="648"/>
        <v>800.28</v>
      </c>
      <c r="I20749" t="str">
        <f t="shared" si="649"/>
        <v>Średnia</v>
      </c>
    </row>
    <row r="20750" spans="1:9">
      <c r="A20750" t="s">
        <v>31370</v>
      </c>
      <c r="B20750" t="s">
        <v>9903</v>
      </c>
      <c r="C20750" t="s">
        <v>827</v>
      </c>
      <c r="D20750">
        <v>4</v>
      </c>
      <c r="E20750" s="3">
        <v>261.41000000000003</v>
      </c>
      <c r="F20750" s="4">
        <v>0</v>
      </c>
      <c r="G20750" t="str">
        <f>VLOOKUP(C20750:C43287,Produkty!$A$2:$B$61,2,0)</f>
        <v>Termos 4</v>
      </c>
      <c r="H20750" s="6">
        <f t="shared" si="648"/>
        <v>1045.6400000000001</v>
      </c>
      <c r="I20750" t="str">
        <f t="shared" si="649"/>
        <v>Średnia</v>
      </c>
    </row>
    <row r="20751" spans="1:9">
      <c r="A20751" t="s">
        <v>31371</v>
      </c>
      <c r="B20751" t="s">
        <v>9904</v>
      </c>
      <c r="C20751" t="s">
        <v>821</v>
      </c>
      <c r="D20751">
        <v>1</v>
      </c>
      <c r="E20751" s="3">
        <v>878.84</v>
      </c>
      <c r="F20751" s="4">
        <v>0</v>
      </c>
      <c r="G20751" t="str">
        <f>VLOOKUP(C20751:C43288,Produkty!$A$2:$B$61,2,0)</f>
        <v>Termos 1</v>
      </c>
      <c r="H20751" s="6">
        <f t="shared" si="648"/>
        <v>878.84</v>
      </c>
      <c r="I20751" t="str">
        <f t="shared" si="649"/>
        <v>Średnia</v>
      </c>
    </row>
    <row r="20752" spans="1:9">
      <c r="A20752" t="s">
        <v>31372</v>
      </c>
      <c r="B20752" t="s">
        <v>9904</v>
      </c>
      <c r="C20752" t="s">
        <v>776</v>
      </c>
      <c r="D20752">
        <v>6</v>
      </c>
      <c r="E20752" s="3">
        <v>927.33</v>
      </c>
      <c r="F20752" s="4">
        <v>0.15</v>
      </c>
      <c r="G20752" t="str">
        <f>VLOOKUP(C20752:C43289,Produkty!$A$2:$B$61,2,0)</f>
        <v>Monitor 3</v>
      </c>
      <c r="H20752" s="6">
        <f t="shared" si="648"/>
        <v>4729.3830000000007</v>
      </c>
      <c r="I20752" t="str">
        <f t="shared" si="649"/>
        <v>Duża</v>
      </c>
    </row>
    <row r="20753" spans="1:9">
      <c r="A20753" t="s">
        <v>31373</v>
      </c>
      <c r="B20753" t="s">
        <v>9905</v>
      </c>
      <c r="C20753" t="s">
        <v>786</v>
      </c>
      <c r="D20753">
        <v>5</v>
      </c>
      <c r="E20753" s="3">
        <v>955.84</v>
      </c>
      <c r="F20753" s="4">
        <v>0.05</v>
      </c>
      <c r="G20753" t="str">
        <f>VLOOKUP(C20753:C43290,Produkty!$A$2:$B$61,2,0)</f>
        <v>Powerbank 4</v>
      </c>
      <c r="H20753" s="6">
        <f t="shared" si="648"/>
        <v>4540.24</v>
      </c>
      <c r="I20753" t="str">
        <f t="shared" si="649"/>
        <v>Duża</v>
      </c>
    </row>
    <row r="20754" spans="1:9">
      <c r="A20754" t="s">
        <v>31374</v>
      </c>
      <c r="B20754" t="s">
        <v>9906</v>
      </c>
      <c r="C20754" t="s">
        <v>747</v>
      </c>
      <c r="D20754">
        <v>5</v>
      </c>
      <c r="E20754" s="3">
        <v>569.1</v>
      </c>
      <c r="F20754" s="4">
        <v>0.2</v>
      </c>
      <c r="G20754" t="str">
        <f>VLOOKUP(C20754:C43291,Produkty!$A$2:$B$61,2,0)</f>
        <v>Słuchawki 1</v>
      </c>
      <c r="H20754" s="6">
        <f t="shared" si="648"/>
        <v>2276.4</v>
      </c>
      <c r="I20754" t="str">
        <f t="shared" si="649"/>
        <v>Duża</v>
      </c>
    </row>
    <row r="20755" spans="1:9">
      <c r="A20755" t="s">
        <v>31375</v>
      </c>
      <c r="B20755" t="s">
        <v>9907</v>
      </c>
      <c r="C20755" t="s">
        <v>846</v>
      </c>
      <c r="D20755">
        <v>5</v>
      </c>
      <c r="E20755" s="3">
        <v>1071.54</v>
      </c>
      <c r="F20755" s="4">
        <v>0</v>
      </c>
      <c r="G20755" t="str">
        <f>VLOOKUP(C20755:C43292,Produkty!$A$2:$B$61,2,0)</f>
        <v>Hub USB 1</v>
      </c>
      <c r="H20755" s="6">
        <f t="shared" si="648"/>
        <v>5357.7</v>
      </c>
      <c r="I20755" t="str">
        <f t="shared" si="649"/>
        <v>Duża</v>
      </c>
    </row>
    <row r="20756" spans="1:9">
      <c r="A20756" t="s">
        <v>31376</v>
      </c>
      <c r="B20756" t="s">
        <v>9907</v>
      </c>
      <c r="C20756" t="s">
        <v>803</v>
      </c>
      <c r="D20756">
        <v>6</v>
      </c>
      <c r="E20756" s="3">
        <v>752.16</v>
      </c>
      <c r="F20756" s="4">
        <v>0.15</v>
      </c>
      <c r="G20756" t="str">
        <f>VLOOKUP(C20756:C43293,Produkty!$A$2:$B$61,2,0)</f>
        <v>Lampka 4</v>
      </c>
      <c r="H20756" s="6">
        <f t="shared" si="648"/>
        <v>3836.0160000000001</v>
      </c>
      <c r="I20756" t="str">
        <f t="shared" si="649"/>
        <v>Duża</v>
      </c>
    </row>
    <row r="20757" spans="1:9">
      <c r="A20757" t="s">
        <v>31377</v>
      </c>
      <c r="B20757" t="s">
        <v>9907</v>
      </c>
      <c r="C20757" t="s">
        <v>760</v>
      </c>
      <c r="D20757">
        <v>6</v>
      </c>
      <c r="E20757" s="3">
        <v>40.270000000000003</v>
      </c>
      <c r="F20757" s="4">
        <v>0.1</v>
      </c>
      <c r="G20757" t="str">
        <f>VLOOKUP(C20757:C43294,Produkty!$A$2:$B$61,2,0)</f>
        <v>Klawiatura 3</v>
      </c>
      <c r="H20757" s="6">
        <f t="shared" si="648"/>
        <v>217.458</v>
      </c>
      <c r="I20757" t="str">
        <f t="shared" si="649"/>
        <v>Mała</v>
      </c>
    </row>
    <row r="20758" spans="1:9">
      <c r="A20758" t="s">
        <v>31378</v>
      </c>
      <c r="B20758" t="s">
        <v>9908</v>
      </c>
      <c r="C20758" t="s">
        <v>791</v>
      </c>
      <c r="D20758">
        <v>1</v>
      </c>
      <c r="E20758" s="3">
        <v>230.09</v>
      </c>
      <c r="F20758" s="4">
        <v>0.05</v>
      </c>
      <c r="G20758" t="str">
        <f>VLOOKUP(C20758:C43295,Produkty!$A$2:$B$61,2,0)</f>
        <v>Krzesło biurowe 2</v>
      </c>
      <c r="H20758" s="6">
        <f t="shared" si="648"/>
        <v>218.5855</v>
      </c>
      <c r="I20758" t="str">
        <f t="shared" si="649"/>
        <v>Mała</v>
      </c>
    </row>
    <row r="20759" spans="1:9">
      <c r="A20759" t="s">
        <v>31379</v>
      </c>
      <c r="B20759" t="s">
        <v>9908</v>
      </c>
      <c r="C20759" t="s">
        <v>856</v>
      </c>
      <c r="D20759">
        <v>5</v>
      </c>
      <c r="E20759" s="3">
        <v>131.81</v>
      </c>
      <c r="F20759" s="4">
        <v>0.15</v>
      </c>
      <c r="G20759" t="str">
        <f>VLOOKUP(C20759:C43296,Produkty!$A$2:$B$61,2,0)</f>
        <v>Podkładka 2</v>
      </c>
      <c r="H20759" s="6">
        <f t="shared" si="648"/>
        <v>560.1925</v>
      </c>
      <c r="I20759" t="str">
        <f t="shared" si="649"/>
        <v>Średnia</v>
      </c>
    </row>
    <row r="20760" spans="1:9">
      <c r="A20760" t="s">
        <v>31380</v>
      </c>
      <c r="B20760" t="s">
        <v>9908</v>
      </c>
      <c r="C20760" t="s">
        <v>846</v>
      </c>
      <c r="D20760">
        <v>1</v>
      </c>
      <c r="E20760" s="3">
        <v>1090.51</v>
      </c>
      <c r="F20760" s="4">
        <v>0</v>
      </c>
      <c r="G20760" t="str">
        <f>VLOOKUP(C20760:C43297,Produkty!$A$2:$B$61,2,0)</f>
        <v>Hub USB 1</v>
      </c>
      <c r="H20760" s="6">
        <f t="shared" si="648"/>
        <v>1090.51</v>
      </c>
      <c r="I20760" t="str">
        <f t="shared" si="649"/>
        <v>Średnia</v>
      </c>
    </row>
    <row r="20761" spans="1:9">
      <c r="A20761" t="s">
        <v>31381</v>
      </c>
      <c r="B20761" t="s">
        <v>9908</v>
      </c>
      <c r="C20761" t="s">
        <v>803</v>
      </c>
      <c r="D20761">
        <v>3</v>
      </c>
      <c r="E20761" s="3">
        <v>735.98</v>
      </c>
      <c r="F20761" s="4">
        <v>0.15</v>
      </c>
      <c r="G20761" t="str">
        <f>VLOOKUP(C20761:C43298,Produkty!$A$2:$B$61,2,0)</f>
        <v>Lampka 4</v>
      </c>
      <c r="H20761" s="6">
        <f t="shared" si="648"/>
        <v>1876.749</v>
      </c>
      <c r="I20761" t="str">
        <f t="shared" si="649"/>
        <v>Średnia</v>
      </c>
    </row>
    <row r="20762" spans="1:9">
      <c r="A20762" t="s">
        <v>31382</v>
      </c>
      <c r="B20762" t="s">
        <v>9909</v>
      </c>
      <c r="C20762" t="s">
        <v>827</v>
      </c>
      <c r="D20762">
        <v>1</v>
      </c>
      <c r="E20762" s="3">
        <v>265.52</v>
      </c>
      <c r="F20762" s="4">
        <v>0.15</v>
      </c>
      <c r="G20762" t="str">
        <f>VLOOKUP(C20762:C43299,Produkty!$A$2:$B$61,2,0)</f>
        <v>Termos 4</v>
      </c>
      <c r="H20762" s="6">
        <f t="shared" si="648"/>
        <v>225.69199999999998</v>
      </c>
      <c r="I20762" t="str">
        <f t="shared" si="649"/>
        <v>Mała</v>
      </c>
    </row>
    <row r="20763" spans="1:9">
      <c r="A20763" t="s">
        <v>31383</v>
      </c>
      <c r="B20763" t="s">
        <v>9909</v>
      </c>
      <c r="C20763" t="s">
        <v>772</v>
      </c>
      <c r="D20763">
        <v>4</v>
      </c>
      <c r="E20763" s="3">
        <v>975.81</v>
      </c>
      <c r="F20763" s="4">
        <v>0.2</v>
      </c>
      <c r="G20763" t="str">
        <f>VLOOKUP(C20763:C43300,Produkty!$A$2:$B$61,2,0)</f>
        <v>Monitor 1</v>
      </c>
      <c r="H20763" s="6">
        <f t="shared" si="648"/>
        <v>3122.5920000000001</v>
      </c>
      <c r="I20763" t="str">
        <f t="shared" si="649"/>
        <v>Duża</v>
      </c>
    </row>
    <row r="20764" spans="1:9">
      <c r="A20764" t="s">
        <v>31384</v>
      </c>
      <c r="B20764" t="s">
        <v>9909</v>
      </c>
      <c r="C20764" t="s">
        <v>811</v>
      </c>
      <c r="D20764">
        <v>1</v>
      </c>
      <c r="E20764" s="3">
        <v>662.83</v>
      </c>
      <c r="F20764" s="4">
        <v>0</v>
      </c>
      <c r="G20764" t="str">
        <f>VLOOKUP(C20764:C43301,Produkty!$A$2:$B$61,2,0)</f>
        <v>Organizer 4</v>
      </c>
      <c r="H20764" s="6">
        <f t="shared" si="648"/>
        <v>662.83</v>
      </c>
      <c r="I20764" t="str">
        <f t="shared" si="649"/>
        <v>Średnia</v>
      </c>
    </row>
    <row r="20765" spans="1:9">
      <c r="A20765" t="s">
        <v>31385</v>
      </c>
      <c r="B20765" t="s">
        <v>9910</v>
      </c>
      <c r="C20765" t="s">
        <v>827</v>
      </c>
      <c r="D20765">
        <v>5</v>
      </c>
      <c r="E20765" s="3">
        <v>266.41000000000003</v>
      </c>
      <c r="F20765" s="4">
        <v>0</v>
      </c>
      <c r="G20765" t="str">
        <f>VLOOKUP(C20765:C43302,Produkty!$A$2:$B$61,2,0)</f>
        <v>Termos 4</v>
      </c>
      <c r="H20765" s="6">
        <f t="shared" si="648"/>
        <v>1332.0500000000002</v>
      </c>
      <c r="I20765" t="str">
        <f t="shared" si="649"/>
        <v>Średnia</v>
      </c>
    </row>
    <row r="20766" spans="1:9">
      <c r="A20766" t="s">
        <v>31386</v>
      </c>
      <c r="B20766" t="s">
        <v>9910</v>
      </c>
      <c r="C20766" t="s">
        <v>772</v>
      </c>
      <c r="D20766">
        <v>3</v>
      </c>
      <c r="E20766" s="3">
        <v>937.54</v>
      </c>
      <c r="F20766" s="4">
        <v>0</v>
      </c>
      <c r="G20766" t="str">
        <f>VLOOKUP(C20766:C43303,Produkty!$A$2:$B$61,2,0)</f>
        <v>Monitor 1</v>
      </c>
      <c r="H20766" s="6">
        <f t="shared" si="648"/>
        <v>2812.62</v>
      </c>
      <c r="I20766" t="str">
        <f t="shared" si="649"/>
        <v>Duża</v>
      </c>
    </row>
    <row r="20767" spans="1:9">
      <c r="A20767" t="s">
        <v>31387</v>
      </c>
      <c r="B20767" t="s">
        <v>9911</v>
      </c>
      <c r="C20767" t="s">
        <v>772</v>
      </c>
      <c r="D20767">
        <v>6</v>
      </c>
      <c r="E20767" s="3">
        <v>937.32</v>
      </c>
      <c r="F20767" s="4">
        <v>0.05</v>
      </c>
      <c r="G20767" t="str">
        <f>VLOOKUP(C20767:C43304,Produkty!$A$2:$B$61,2,0)</f>
        <v>Monitor 1</v>
      </c>
      <c r="H20767" s="6">
        <f t="shared" si="648"/>
        <v>5342.7240000000002</v>
      </c>
      <c r="I20767" t="str">
        <f t="shared" si="649"/>
        <v>Duża</v>
      </c>
    </row>
    <row r="20768" spans="1:9">
      <c r="A20768" t="s">
        <v>31388</v>
      </c>
      <c r="B20768" t="s">
        <v>9911</v>
      </c>
      <c r="C20768" t="s">
        <v>821</v>
      </c>
      <c r="D20768">
        <v>1</v>
      </c>
      <c r="E20768" s="3">
        <v>855.42</v>
      </c>
      <c r="F20768" s="4">
        <v>0.05</v>
      </c>
      <c r="G20768" t="str">
        <f>VLOOKUP(C20768:C43305,Produkty!$A$2:$B$61,2,0)</f>
        <v>Termos 1</v>
      </c>
      <c r="H20768" s="6">
        <f t="shared" si="648"/>
        <v>812.64899999999989</v>
      </c>
      <c r="I20768" t="str">
        <f t="shared" si="649"/>
        <v>Średnia</v>
      </c>
    </row>
    <row r="20769" spans="1:9">
      <c r="A20769" t="s">
        <v>31389</v>
      </c>
      <c r="B20769" t="s">
        <v>9912</v>
      </c>
      <c r="C20769" t="s">
        <v>756</v>
      </c>
      <c r="D20769">
        <v>4</v>
      </c>
      <c r="E20769" s="3">
        <v>378.29</v>
      </c>
      <c r="F20769" s="4">
        <v>0</v>
      </c>
      <c r="G20769" t="str">
        <f>VLOOKUP(C20769:C43306,Produkty!$A$2:$B$61,2,0)</f>
        <v>Klawiatura 1</v>
      </c>
      <c r="H20769" s="6">
        <f t="shared" si="648"/>
        <v>1513.16</v>
      </c>
      <c r="I20769" t="str">
        <f t="shared" si="649"/>
        <v>Średnia</v>
      </c>
    </row>
    <row r="20770" spans="1:9">
      <c r="A20770" t="s">
        <v>31390</v>
      </c>
      <c r="B20770" t="s">
        <v>9912</v>
      </c>
      <c r="C20770" t="s">
        <v>788</v>
      </c>
      <c r="D20770">
        <v>4</v>
      </c>
      <c r="E20770" s="3">
        <v>615.83000000000004</v>
      </c>
      <c r="F20770" s="4">
        <v>0</v>
      </c>
      <c r="G20770" t="str">
        <f>VLOOKUP(C20770:C43307,Produkty!$A$2:$B$61,2,0)</f>
        <v>Krzesło biurowe 1</v>
      </c>
      <c r="H20770" s="6">
        <f t="shared" si="648"/>
        <v>2463.3200000000002</v>
      </c>
      <c r="I20770" t="str">
        <f t="shared" si="649"/>
        <v>Duża</v>
      </c>
    </row>
    <row r="20771" spans="1:9">
      <c r="A20771" t="s">
        <v>31391</v>
      </c>
      <c r="B20771" t="s">
        <v>9912</v>
      </c>
      <c r="C20771" t="s">
        <v>803</v>
      </c>
      <c r="D20771">
        <v>6</v>
      </c>
      <c r="E20771" s="3">
        <v>733.4</v>
      </c>
      <c r="F20771" s="4">
        <v>0</v>
      </c>
      <c r="G20771" t="str">
        <f>VLOOKUP(C20771:C43308,Produkty!$A$2:$B$61,2,0)</f>
        <v>Lampka 4</v>
      </c>
      <c r="H20771" s="6">
        <f t="shared" si="648"/>
        <v>4400.3999999999996</v>
      </c>
      <c r="I20771" t="str">
        <f t="shared" si="649"/>
        <v>Duża</v>
      </c>
    </row>
    <row r="20772" spans="1:9">
      <c r="A20772" t="s">
        <v>31392</v>
      </c>
      <c r="B20772" t="s">
        <v>9912</v>
      </c>
      <c r="C20772" t="s">
        <v>817</v>
      </c>
      <c r="D20772">
        <v>1</v>
      </c>
      <c r="E20772" s="3">
        <v>315.55</v>
      </c>
      <c r="F20772" s="4">
        <v>0.05</v>
      </c>
      <c r="G20772" t="str">
        <f>VLOOKUP(C20772:C43309,Produkty!$A$2:$B$61,2,0)</f>
        <v>Czajnik 3</v>
      </c>
      <c r="H20772" s="6">
        <f t="shared" si="648"/>
        <v>299.77249999999998</v>
      </c>
      <c r="I20772" t="str">
        <f t="shared" si="649"/>
        <v>Mała</v>
      </c>
    </row>
    <row r="20773" spans="1:9">
      <c r="A20773" t="s">
        <v>31393</v>
      </c>
      <c r="B20773" t="s">
        <v>9913</v>
      </c>
      <c r="C20773" t="s">
        <v>766</v>
      </c>
      <c r="D20773">
        <v>5</v>
      </c>
      <c r="E20773" s="3">
        <v>680.91</v>
      </c>
      <c r="F20773" s="4">
        <v>0.15</v>
      </c>
      <c r="G20773" t="str">
        <f>VLOOKUP(C20773:C43310,Produkty!$A$2:$B$61,2,0)</f>
        <v>Mysz 2</v>
      </c>
      <c r="H20773" s="6">
        <f t="shared" si="648"/>
        <v>2893.8674999999998</v>
      </c>
      <c r="I20773" t="str">
        <f t="shared" si="649"/>
        <v>Duża</v>
      </c>
    </row>
    <row r="20774" spans="1:9">
      <c r="A20774" t="s">
        <v>31394</v>
      </c>
      <c r="B20774" t="s">
        <v>9914</v>
      </c>
      <c r="C20774" t="s">
        <v>752</v>
      </c>
      <c r="D20774">
        <v>1</v>
      </c>
      <c r="E20774" s="3">
        <v>867.74</v>
      </c>
      <c r="F20774" s="4">
        <v>0.1</v>
      </c>
      <c r="G20774" t="str">
        <f>VLOOKUP(C20774:C43311,Produkty!$A$2:$B$61,2,0)</f>
        <v>Słuchawki 3</v>
      </c>
      <c r="H20774" s="6">
        <f t="shared" si="648"/>
        <v>780.96600000000001</v>
      </c>
      <c r="I20774" t="str">
        <f t="shared" si="649"/>
        <v>Średnia</v>
      </c>
    </row>
    <row r="20775" spans="1:9">
      <c r="A20775" t="s">
        <v>31395</v>
      </c>
      <c r="B20775" t="s">
        <v>9915</v>
      </c>
      <c r="C20775" t="s">
        <v>799</v>
      </c>
      <c r="D20775">
        <v>5</v>
      </c>
      <c r="E20775" s="3">
        <v>352</v>
      </c>
      <c r="F20775" s="4">
        <v>0.15</v>
      </c>
      <c r="G20775" t="str">
        <f>VLOOKUP(C20775:C43312,Produkty!$A$2:$B$61,2,0)</f>
        <v>Lampka 2</v>
      </c>
      <c r="H20775" s="6">
        <f t="shared" si="648"/>
        <v>1496</v>
      </c>
      <c r="I20775" t="str">
        <f t="shared" si="649"/>
        <v>Średnia</v>
      </c>
    </row>
    <row r="20776" spans="1:9">
      <c r="A20776" t="s">
        <v>31396</v>
      </c>
      <c r="B20776" t="s">
        <v>9915</v>
      </c>
      <c r="C20776" t="s">
        <v>825</v>
      </c>
      <c r="D20776">
        <v>1</v>
      </c>
      <c r="E20776" s="3">
        <v>966.87</v>
      </c>
      <c r="F20776" s="4">
        <v>0</v>
      </c>
      <c r="G20776" t="str">
        <f>VLOOKUP(C20776:C43313,Produkty!$A$2:$B$61,2,0)</f>
        <v>Termos 3</v>
      </c>
      <c r="H20776" s="6">
        <f t="shared" si="648"/>
        <v>966.87</v>
      </c>
      <c r="I20776" t="str">
        <f t="shared" si="649"/>
        <v>Średnia</v>
      </c>
    </row>
    <row r="20777" spans="1:9">
      <c r="A20777" t="s">
        <v>31397</v>
      </c>
      <c r="B20777" t="s">
        <v>9915</v>
      </c>
      <c r="C20777" t="s">
        <v>797</v>
      </c>
      <c r="D20777">
        <v>3</v>
      </c>
      <c r="E20777" s="3">
        <v>668.88</v>
      </c>
      <c r="F20777" s="4">
        <v>0</v>
      </c>
      <c r="G20777" t="str">
        <f>VLOOKUP(C20777:C43314,Produkty!$A$2:$B$61,2,0)</f>
        <v>Lampka 1</v>
      </c>
      <c r="H20777" s="6">
        <f t="shared" si="648"/>
        <v>2006.6399999999999</v>
      </c>
      <c r="I20777" t="str">
        <f t="shared" si="649"/>
        <v>Duża</v>
      </c>
    </row>
    <row r="20778" spans="1:9">
      <c r="A20778" t="s">
        <v>31398</v>
      </c>
      <c r="B20778" t="s">
        <v>9915</v>
      </c>
      <c r="C20778" t="s">
        <v>829</v>
      </c>
      <c r="D20778">
        <v>6</v>
      </c>
      <c r="E20778" s="3">
        <v>563.25</v>
      </c>
      <c r="F20778" s="4">
        <v>0.2</v>
      </c>
      <c r="G20778" t="str">
        <f>VLOOKUP(C20778:C43315,Produkty!$A$2:$B$61,2,0)</f>
        <v>Kabel USB-C 1</v>
      </c>
      <c r="H20778" s="6">
        <f t="shared" si="648"/>
        <v>2703.6000000000004</v>
      </c>
      <c r="I20778" t="str">
        <f t="shared" si="649"/>
        <v>Duża</v>
      </c>
    </row>
    <row r="20779" spans="1:9">
      <c r="A20779" t="s">
        <v>31399</v>
      </c>
      <c r="B20779" t="s">
        <v>9916</v>
      </c>
      <c r="C20779" t="s">
        <v>844</v>
      </c>
      <c r="D20779">
        <v>3</v>
      </c>
      <c r="E20779" s="3">
        <v>81.69</v>
      </c>
      <c r="F20779" s="4">
        <v>0</v>
      </c>
      <c r="G20779" t="str">
        <f>VLOOKUP(C20779:C43316,Produkty!$A$2:$B$61,2,0)</f>
        <v>Etui 4</v>
      </c>
      <c r="H20779" s="6">
        <f t="shared" si="648"/>
        <v>245.07</v>
      </c>
      <c r="I20779" t="str">
        <f t="shared" si="649"/>
        <v>Mała</v>
      </c>
    </row>
    <row r="20780" spans="1:9">
      <c r="A20780" t="s">
        <v>31400</v>
      </c>
      <c r="B20780" t="s">
        <v>9916</v>
      </c>
      <c r="C20780" t="s">
        <v>862</v>
      </c>
      <c r="D20780">
        <v>3</v>
      </c>
      <c r="E20780" s="3">
        <v>488.91</v>
      </c>
      <c r="F20780" s="4">
        <v>0</v>
      </c>
      <c r="G20780" t="str">
        <f>VLOOKUP(C20780:C43317,Produkty!$A$2:$B$61,2,0)</f>
        <v>Ładowarka 1</v>
      </c>
      <c r="H20780" s="6">
        <f t="shared" si="648"/>
        <v>1466.73</v>
      </c>
      <c r="I20780" t="str">
        <f t="shared" si="649"/>
        <v>Średnia</v>
      </c>
    </row>
    <row r="20781" spans="1:9">
      <c r="A20781" t="s">
        <v>31401</v>
      </c>
      <c r="B20781" t="s">
        <v>9917</v>
      </c>
      <c r="C20781" t="s">
        <v>840</v>
      </c>
      <c r="D20781">
        <v>1</v>
      </c>
      <c r="E20781" s="3">
        <v>140.41</v>
      </c>
      <c r="F20781" s="4">
        <v>0</v>
      </c>
      <c r="G20781" t="str">
        <f>VLOOKUP(C20781:C43318,Produkty!$A$2:$B$61,2,0)</f>
        <v>Etui 2</v>
      </c>
      <c r="H20781" s="6">
        <f t="shared" si="648"/>
        <v>140.41</v>
      </c>
      <c r="I20781" t="str">
        <f t="shared" si="649"/>
        <v>Mała</v>
      </c>
    </row>
    <row r="20782" spans="1:9">
      <c r="A20782" t="s">
        <v>31402</v>
      </c>
      <c r="B20782" t="s">
        <v>9917</v>
      </c>
      <c r="C20782" t="s">
        <v>840</v>
      </c>
      <c r="D20782">
        <v>3</v>
      </c>
      <c r="E20782" s="3">
        <v>141.57</v>
      </c>
      <c r="F20782" s="4">
        <v>0.15</v>
      </c>
      <c r="G20782" t="str">
        <f>VLOOKUP(C20782:C43319,Produkty!$A$2:$B$61,2,0)</f>
        <v>Etui 2</v>
      </c>
      <c r="H20782" s="6">
        <f t="shared" si="648"/>
        <v>361.00349999999997</v>
      </c>
      <c r="I20782" t="str">
        <f t="shared" si="649"/>
        <v>Mała</v>
      </c>
    </row>
    <row r="20783" spans="1:9">
      <c r="A20783" t="s">
        <v>31403</v>
      </c>
      <c r="B20783" t="s">
        <v>9917</v>
      </c>
      <c r="C20783" t="s">
        <v>756</v>
      </c>
      <c r="D20783">
        <v>3</v>
      </c>
      <c r="E20783" s="3">
        <v>374.61</v>
      </c>
      <c r="F20783" s="4">
        <v>0.2</v>
      </c>
      <c r="G20783" t="str">
        <f>VLOOKUP(C20783:C43320,Produkty!$A$2:$B$61,2,0)</f>
        <v>Klawiatura 1</v>
      </c>
      <c r="H20783" s="6">
        <f t="shared" si="648"/>
        <v>899.06399999999996</v>
      </c>
      <c r="I20783" t="str">
        <f t="shared" si="649"/>
        <v>Średnia</v>
      </c>
    </row>
    <row r="20784" spans="1:9">
      <c r="A20784" t="s">
        <v>31404</v>
      </c>
      <c r="B20784" t="s">
        <v>9918</v>
      </c>
      <c r="C20784" t="s">
        <v>786</v>
      </c>
      <c r="D20784">
        <v>5</v>
      </c>
      <c r="E20784" s="3">
        <v>932.78</v>
      </c>
      <c r="F20784" s="4">
        <v>0.2</v>
      </c>
      <c r="G20784" t="str">
        <f>VLOOKUP(C20784:C43321,Produkty!$A$2:$B$61,2,0)</f>
        <v>Powerbank 4</v>
      </c>
      <c r="H20784" s="6">
        <f t="shared" si="648"/>
        <v>3731.12</v>
      </c>
      <c r="I20784" t="str">
        <f t="shared" si="649"/>
        <v>Duża</v>
      </c>
    </row>
    <row r="20785" spans="1:9">
      <c r="A20785" t="s">
        <v>31405</v>
      </c>
      <c r="B20785" t="s">
        <v>9919</v>
      </c>
      <c r="C20785" t="s">
        <v>850</v>
      </c>
      <c r="D20785">
        <v>6</v>
      </c>
      <c r="E20785" s="3">
        <v>33.72</v>
      </c>
      <c r="F20785" s="4">
        <v>0.2</v>
      </c>
      <c r="G20785" t="str">
        <f>VLOOKUP(C20785:C43322,Produkty!$A$2:$B$61,2,0)</f>
        <v>Hub USB 3</v>
      </c>
      <c r="H20785" s="6">
        <f t="shared" si="648"/>
        <v>161.85599999999999</v>
      </c>
      <c r="I20785" t="str">
        <f t="shared" si="649"/>
        <v>Mała</v>
      </c>
    </row>
    <row r="20786" spans="1:9">
      <c r="A20786" t="s">
        <v>31406</v>
      </c>
      <c r="B20786" t="s">
        <v>9919</v>
      </c>
      <c r="C20786" t="s">
        <v>811</v>
      </c>
      <c r="D20786">
        <v>3</v>
      </c>
      <c r="E20786" s="3">
        <v>670.16</v>
      </c>
      <c r="F20786" s="4">
        <v>0.15</v>
      </c>
      <c r="G20786" t="str">
        <f>VLOOKUP(C20786:C43323,Produkty!$A$2:$B$61,2,0)</f>
        <v>Organizer 4</v>
      </c>
      <c r="H20786" s="6">
        <f t="shared" si="648"/>
        <v>1708.9079999999999</v>
      </c>
      <c r="I20786" t="str">
        <f t="shared" si="649"/>
        <v>Średnia</v>
      </c>
    </row>
    <row r="20787" spans="1:9">
      <c r="A20787" t="s">
        <v>31407</v>
      </c>
      <c r="B20787" t="s">
        <v>9919</v>
      </c>
      <c r="C20787" t="s">
        <v>819</v>
      </c>
      <c r="D20787">
        <v>1</v>
      </c>
      <c r="E20787" s="3">
        <v>291.25</v>
      </c>
      <c r="F20787" s="4">
        <v>0</v>
      </c>
      <c r="G20787" t="str">
        <f>VLOOKUP(C20787:C43324,Produkty!$A$2:$B$61,2,0)</f>
        <v>Czajnik 4</v>
      </c>
      <c r="H20787" s="6">
        <f t="shared" si="648"/>
        <v>291.25</v>
      </c>
      <c r="I20787" t="str">
        <f t="shared" si="649"/>
        <v>Mała</v>
      </c>
    </row>
    <row r="20788" spans="1:9">
      <c r="A20788" t="s">
        <v>31408</v>
      </c>
      <c r="B20788" t="s">
        <v>9919</v>
      </c>
      <c r="C20788" t="s">
        <v>801</v>
      </c>
      <c r="D20788">
        <v>2</v>
      </c>
      <c r="E20788" s="3">
        <v>353.95</v>
      </c>
      <c r="F20788" s="4">
        <v>0</v>
      </c>
      <c r="G20788" t="str">
        <f>VLOOKUP(C20788:C43325,Produkty!$A$2:$B$61,2,0)</f>
        <v>Lampka 3</v>
      </c>
      <c r="H20788" s="6">
        <f t="shared" si="648"/>
        <v>707.9</v>
      </c>
      <c r="I20788" t="str">
        <f t="shared" si="649"/>
        <v>Średnia</v>
      </c>
    </row>
    <row r="20789" spans="1:9">
      <c r="A20789" t="s">
        <v>31409</v>
      </c>
      <c r="B20789" t="s">
        <v>9920</v>
      </c>
      <c r="C20789" t="s">
        <v>832</v>
      </c>
      <c r="D20789">
        <v>4</v>
      </c>
      <c r="E20789" s="3">
        <v>728.28</v>
      </c>
      <c r="F20789" s="4">
        <v>0</v>
      </c>
      <c r="G20789" t="str">
        <f>VLOOKUP(C20789:C43326,Produkty!$A$2:$B$61,2,0)</f>
        <v>Kabel USB-C 2</v>
      </c>
      <c r="H20789" s="6">
        <f t="shared" si="648"/>
        <v>2913.12</v>
      </c>
      <c r="I20789" t="str">
        <f t="shared" si="649"/>
        <v>Duża</v>
      </c>
    </row>
    <row r="20790" spans="1:9">
      <c r="A20790" t="s">
        <v>31410</v>
      </c>
      <c r="B20790" t="s">
        <v>9921</v>
      </c>
      <c r="C20790" t="s">
        <v>860</v>
      </c>
      <c r="D20790">
        <v>1</v>
      </c>
      <c r="E20790" s="3">
        <v>848.87</v>
      </c>
      <c r="F20790" s="4">
        <v>0.2</v>
      </c>
      <c r="G20790" t="str">
        <f>VLOOKUP(C20790:C43327,Produkty!$A$2:$B$61,2,0)</f>
        <v>Podkładka 4</v>
      </c>
      <c r="H20790" s="6">
        <f t="shared" si="648"/>
        <v>679.096</v>
      </c>
      <c r="I20790" t="str">
        <f t="shared" si="649"/>
        <v>Średnia</v>
      </c>
    </row>
    <row r="20791" spans="1:9">
      <c r="A20791" t="s">
        <v>31411</v>
      </c>
      <c r="B20791" t="s">
        <v>9922</v>
      </c>
      <c r="C20791" t="s">
        <v>840</v>
      </c>
      <c r="D20791">
        <v>2</v>
      </c>
      <c r="E20791" s="3">
        <v>145.06</v>
      </c>
      <c r="F20791" s="4">
        <v>0.2</v>
      </c>
      <c r="G20791" t="str">
        <f>VLOOKUP(C20791:C43328,Produkty!$A$2:$B$61,2,0)</f>
        <v>Etui 2</v>
      </c>
      <c r="H20791" s="6">
        <f t="shared" si="648"/>
        <v>232.096</v>
      </c>
      <c r="I20791" t="str">
        <f t="shared" si="649"/>
        <v>Mała</v>
      </c>
    </row>
    <row r="20792" spans="1:9">
      <c r="A20792" t="s">
        <v>31412</v>
      </c>
      <c r="B20792" t="s">
        <v>9923</v>
      </c>
      <c r="C20792" t="s">
        <v>758</v>
      </c>
      <c r="D20792">
        <v>6</v>
      </c>
      <c r="E20792" s="3">
        <v>247.98</v>
      </c>
      <c r="F20792" s="4">
        <v>0.05</v>
      </c>
      <c r="G20792" t="str">
        <f>VLOOKUP(C20792:C43329,Produkty!$A$2:$B$61,2,0)</f>
        <v>Klawiatura 2</v>
      </c>
      <c r="H20792" s="6">
        <f t="shared" si="648"/>
        <v>1413.4859999999999</v>
      </c>
      <c r="I20792" t="str">
        <f t="shared" si="649"/>
        <v>Średnia</v>
      </c>
    </row>
    <row r="20793" spans="1:9">
      <c r="A20793" t="s">
        <v>31413</v>
      </c>
      <c r="B20793" t="s">
        <v>9923</v>
      </c>
      <c r="C20793" t="s">
        <v>834</v>
      </c>
      <c r="D20793">
        <v>2</v>
      </c>
      <c r="E20793" s="3">
        <v>381.17</v>
      </c>
      <c r="F20793" s="4">
        <v>0.2</v>
      </c>
      <c r="G20793" t="str">
        <f>VLOOKUP(C20793:C43330,Produkty!$A$2:$B$61,2,0)</f>
        <v>Kabel USB-C 3</v>
      </c>
      <c r="H20793" s="6">
        <f t="shared" si="648"/>
        <v>609.87200000000007</v>
      </c>
      <c r="I20793" t="str">
        <f t="shared" si="649"/>
        <v>Średnia</v>
      </c>
    </row>
    <row r="20794" spans="1:9">
      <c r="A20794" t="s">
        <v>31414</v>
      </c>
      <c r="B20794" t="s">
        <v>9923</v>
      </c>
      <c r="C20794" t="s">
        <v>817</v>
      </c>
      <c r="D20794">
        <v>2</v>
      </c>
      <c r="E20794" s="3">
        <v>310.48</v>
      </c>
      <c r="F20794" s="4">
        <v>0.15</v>
      </c>
      <c r="G20794" t="str">
        <f>VLOOKUP(C20794:C43331,Produkty!$A$2:$B$61,2,0)</f>
        <v>Czajnik 3</v>
      </c>
      <c r="H20794" s="6">
        <f t="shared" si="648"/>
        <v>527.81600000000003</v>
      </c>
      <c r="I20794" t="str">
        <f t="shared" si="649"/>
        <v>Średnia</v>
      </c>
    </row>
    <row r="20795" spans="1:9">
      <c r="A20795" t="s">
        <v>31415</v>
      </c>
      <c r="B20795" t="s">
        <v>9924</v>
      </c>
      <c r="C20795" t="s">
        <v>842</v>
      </c>
      <c r="D20795">
        <v>6</v>
      </c>
      <c r="E20795" s="3">
        <v>839.16</v>
      </c>
      <c r="F20795" s="4">
        <v>0.1</v>
      </c>
      <c r="G20795" t="str">
        <f>VLOOKUP(C20795:C43332,Produkty!$A$2:$B$61,2,0)</f>
        <v>Etui 3</v>
      </c>
      <c r="H20795" s="6">
        <f t="shared" si="648"/>
        <v>4531.4639999999999</v>
      </c>
      <c r="I20795" t="str">
        <f t="shared" si="649"/>
        <v>Duża</v>
      </c>
    </row>
    <row r="20796" spans="1:9">
      <c r="A20796" t="s">
        <v>31416</v>
      </c>
      <c r="B20796" t="s">
        <v>9924</v>
      </c>
      <c r="C20796" t="s">
        <v>772</v>
      </c>
      <c r="D20796">
        <v>5</v>
      </c>
      <c r="E20796" s="3">
        <v>969.26</v>
      </c>
      <c r="F20796" s="4">
        <v>0</v>
      </c>
      <c r="G20796" t="str">
        <f>VLOOKUP(C20796:C43333,Produkty!$A$2:$B$61,2,0)</f>
        <v>Monitor 1</v>
      </c>
      <c r="H20796" s="6">
        <f t="shared" si="648"/>
        <v>4846.3</v>
      </c>
      <c r="I20796" t="str">
        <f t="shared" si="649"/>
        <v>Duża</v>
      </c>
    </row>
    <row r="20797" spans="1:9">
      <c r="A20797" t="s">
        <v>31417</v>
      </c>
      <c r="B20797" t="s">
        <v>9924</v>
      </c>
      <c r="C20797" t="s">
        <v>754</v>
      </c>
      <c r="D20797">
        <v>5</v>
      </c>
      <c r="E20797" s="3">
        <v>821.21</v>
      </c>
      <c r="F20797" s="4">
        <v>0</v>
      </c>
      <c r="G20797" t="str">
        <f>VLOOKUP(C20797:C43334,Produkty!$A$2:$B$61,2,0)</f>
        <v>Słuchawki 4</v>
      </c>
      <c r="H20797" s="6">
        <f t="shared" si="648"/>
        <v>4106.05</v>
      </c>
      <c r="I20797" t="str">
        <f t="shared" si="649"/>
        <v>Duża</v>
      </c>
    </row>
    <row r="20798" spans="1:9">
      <c r="A20798" t="s">
        <v>31418</v>
      </c>
      <c r="B20798" t="s">
        <v>9925</v>
      </c>
      <c r="C20798" t="s">
        <v>836</v>
      </c>
      <c r="D20798">
        <v>6</v>
      </c>
      <c r="E20798" s="3">
        <v>1052.3900000000001</v>
      </c>
      <c r="F20798" s="4">
        <v>0</v>
      </c>
      <c r="G20798" t="str">
        <f>VLOOKUP(C20798:C43335,Produkty!$A$2:$B$61,2,0)</f>
        <v>Kabel USB-C 4</v>
      </c>
      <c r="H20798" s="6">
        <f t="shared" si="648"/>
        <v>6314.34</v>
      </c>
      <c r="I20798" t="str">
        <f t="shared" si="649"/>
        <v>Duża</v>
      </c>
    </row>
    <row r="20799" spans="1:9">
      <c r="A20799" t="s">
        <v>31419</v>
      </c>
      <c r="B20799" t="s">
        <v>9925</v>
      </c>
      <c r="C20799" t="s">
        <v>815</v>
      </c>
      <c r="D20799">
        <v>4</v>
      </c>
      <c r="E20799" s="3">
        <v>216.52</v>
      </c>
      <c r="F20799" s="4">
        <v>0.1</v>
      </c>
      <c r="G20799" t="str">
        <f>VLOOKUP(C20799:C43336,Produkty!$A$2:$B$61,2,0)</f>
        <v>Czajnik 2</v>
      </c>
      <c r="H20799" s="6">
        <f t="shared" si="648"/>
        <v>779.47200000000009</v>
      </c>
      <c r="I20799" t="str">
        <f t="shared" si="649"/>
        <v>Średnia</v>
      </c>
    </row>
    <row r="20800" spans="1:9">
      <c r="A20800" t="s">
        <v>31420</v>
      </c>
      <c r="B20800" t="s">
        <v>9926</v>
      </c>
      <c r="C20800" t="s">
        <v>809</v>
      </c>
      <c r="D20800">
        <v>1</v>
      </c>
      <c r="E20800" s="3">
        <v>1092.27</v>
      </c>
      <c r="F20800" s="4">
        <v>0</v>
      </c>
      <c r="G20800" t="str">
        <f>VLOOKUP(C20800:C43337,Produkty!$A$2:$B$61,2,0)</f>
        <v>Organizer 3</v>
      </c>
      <c r="H20800" s="6">
        <f t="shared" si="648"/>
        <v>1092.27</v>
      </c>
      <c r="I20800" t="str">
        <f t="shared" si="649"/>
        <v>Średnia</v>
      </c>
    </row>
    <row r="20801" spans="1:9">
      <c r="A20801" t="s">
        <v>31421</v>
      </c>
      <c r="B20801" t="s">
        <v>9926</v>
      </c>
      <c r="C20801" t="s">
        <v>864</v>
      </c>
      <c r="D20801">
        <v>3</v>
      </c>
      <c r="E20801" s="3">
        <v>1120.8699999999999</v>
      </c>
      <c r="F20801" s="4">
        <v>0</v>
      </c>
      <c r="G20801" t="str">
        <f>VLOOKUP(C20801:C43338,Produkty!$A$2:$B$61,2,0)</f>
        <v>Ładowarka 2</v>
      </c>
      <c r="H20801" s="6">
        <f t="shared" si="648"/>
        <v>3362.6099999999997</v>
      </c>
      <c r="I20801" t="str">
        <f t="shared" si="649"/>
        <v>Duża</v>
      </c>
    </row>
    <row r="20802" spans="1:9">
      <c r="A20802" t="s">
        <v>31422</v>
      </c>
      <c r="B20802" t="s">
        <v>9927</v>
      </c>
      <c r="C20802" t="s">
        <v>846</v>
      </c>
      <c r="D20802">
        <v>3</v>
      </c>
      <c r="E20802" s="3">
        <v>1066.4000000000001</v>
      </c>
      <c r="F20802" s="4">
        <v>0.2</v>
      </c>
      <c r="G20802" t="str">
        <f>VLOOKUP(C20802:C43339,Produkty!$A$2:$B$61,2,0)</f>
        <v>Hub USB 1</v>
      </c>
      <c r="H20802" s="6">
        <f t="shared" si="648"/>
        <v>2559.3600000000006</v>
      </c>
      <c r="I20802" t="str">
        <f t="shared" si="649"/>
        <v>Duża</v>
      </c>
    </row>
    <row r="20803" spans="1:9">
      <c r="A20803" t="s">
        <v>31423</v>
      </c>
      <c r="B20803" t="s">
        <v>9928</v>
      </c>
      <c r="C20803" t="s">
        <v>807</v>
      </c>
      <c r="D20803">
        <v>4</v>
      </c>
      <c r="E20803" s="3">
        <v>180.11</v>
      </c>
      <c r="F20803" s="4">
        <v>0.1</v>
      </c>
      <c r="G20803" t="str">
        <f>VLOOKUP(C20803:C43340,Produkty!$A$2:$B$61,2,0)</f>
        <v>Organizer 2</v>
      </c>
      <c r="H20803" s="6">
        <f t="shared" ref="H20803:H20866" si="650">D20803*E20803*(1-F20803)</f>
        <v>648.39600000000007</v>
      </c>
      <c r="I20803" t="str">
        <f t="shared" ref="I20803:I20866" si="651">IF(H20803&lt;500,"Mała",IF(H20803&lt;=2000,"Średnia","Duża"))</f>
        <v>Średnia</v>
      </c>
    </row>
    <row r="20804" spans="1:9">
      <c r="A20804" t="s">
        <v>31424</v>
      </c>
      <c r="B20804" t="s">
        <v>9929</v>
      </c>
      <c r="C20804" t="s">
        <v>799</v>
      </c>
      <c r="D20804">
        <v>6</v>
      </c>
      <c r="E20804" s="3">
        <v>367.6</v>
      </c>
      <c r="F20804" s="4">
        <v>0</v>
      </c>
      <c r="G20804" t="str">
        <f>VLOOKUP(C20804:C43341,Produkty!$A$2:$B$61,2,0)</f>
        <v>Lampka 2</v>
      </c>
      <c r="H20804" s="6">
        <f t="shared" si="650"/>
        <v>2205.6000000000004</v>
      </c>
      <c r="I20804" t="str">
        <f t="shared" si="651"/>
        <v>Duża</v>
      </c>
    </row>
    <row r="20805" spans="1:9">
      <c r="A20805" t="s">
        <v>31425</v>
      </c>
      <c r="B20805" t="s">
        <v>9930</v>
      </c>
      <c r="C20805" t="s">
        <v>760</v>
      </c>
      <c r="D20805">
        <v>2</v>
      </c>
      <c r="E20805" s="3">
        <v>40.869999999999997</v>
      </c>
      <c r="F20805" s="4">
        <v>0</v>
      </c>
      <c r="G20805" t="str">
        <f>VLOOKUP(C20805:C43342,Produkty!$A$2:$B$61,2,0)</f>
        <v>Klawiatura 3</v>
      </c>
      <c r="H20805" s="6">
        <f t="shared" si="650"/>
        <v>81.739999999999995</v>
      </c>
      <c r="I20805" t="str">
        <f t="shared" si="651"/>
        <v>Mała</v>
      </c>
    </row>
    <row r="20806" spans="1:9">
      <c r="A20806" t="s">
        <v>31426</v>
      </c>
      <c r="B20806" t="s">
        <v>9930</v>
      </c>
      <c r="C20806" t="s">
        <v>834</v>
      </c>
      <c r="D20806">
        <v>3</v>
      </c>
      <c r="E20806" s="3">
        <v>385.74</v>
      </c>
      <c r="F20806" s="4">
        <v>0.2</v>
      </c>
      <c r="G20806" t="str">
        <f>VLOOKUP(C20806:C43343,Produkty!$A$2:$B$61,2,0)</f>
        <v>Kabel USB-C 3</v>
      </c>
      <c r="H20806" s="6">
        <f t="shared" si="650"/>
        <v>925.77600000000007</v>
      </c>
      <c r="I20806" t="str">
        <f t="shared" si="651"/>
        <v>Średnia</v>
      </c>
    </row>
    <row r="20807" spans="1:9">
      <c r="A20807" t="s">
        <v>31427</v>
      </c>
      <c r="B20807" t="s">
        <v>9930</v>
      </c>
      <c r="C20807" t="s">
        <v>768</v>
      </c>
      <c r="D20807">
        <v>1</v>
      </c>
      <c r="E20807" s="3">
        <v>932.24</v>
      </c>
      <c r="F20807" s="4">
        <v>0</v>
      </c>
      <c r="G20807" t="str">
        <f>VLOOKUP(C20807:C43344,Produkty!$A$2:$B$61,2,0)</f>
        <v>Mysz 3</v>
      </c>
      <c r="H20807" s="6">
        <f t="shared" si="650"/>
        <v>932.24</v>
      </c>
      <c r="I20807" t="str">
        <f t="shared" si="651"/>
        <v>Średnia</v>
      </c>
    </row>
    <row r="20808" spans="1:9">
      <c r="A20808" t="s">
        <v>31428</v>
      </c>
      <c r="B20808" t="s">
        <v>9930</v>
      </c>
      <c r="C20808" t="s">
        <v>760</v>
      </c>
      <c r="D20808">
        <v>1</v>
      </c>
      <c r="E20808" s="3">
        <v>40.869999999999997</v>
      </c>
      <c r="F20808" s="4">
        <v>0</v>
      </c>
      <c r="G20808" t="str">
        <f>VLOOKUP(C20808:C43345,Produkty!$A$2:$B$61,2,0)</f>
        <v>Klawiatura 3</v>
      </c>
      <c r="H20808" s="6">
        <f t="shared" si="650"/>
        <v>40.869999999999997</v>
      </c>
      <c r="I20808" t="str">
        <f t="shared" si="651"/>
        <v>Mała</v>
      </c>
    </row>
    <row r="20809" spans="1:9">
      <c r="A20809" t="s">
        <v>31429</v>
      </c>
      <c r="B20809" t="s">
        <v>9931</v>
      </c>
      <c r="C20809" t="s">
        <v>784</v>
      </c>
      <c r="D20809">
        <v>2</v>
      </c>
      <c r="E20809" s="3">
        <v>915.63</v>
      </c>
      <c r="F20809" s="4">
        <v>0.1</v>
      </c>
      <c r="G20809" t="str">
        <f>VLOOKUP(C20809:C43346,Produkty!$A$2:$B$61,2,0)</f>
        <v>Powerbank 3</v>
      </c>
      <c r="H20809" s="6">
        <f t="shared" si="650"/>
        <v>1648.134</v>
      </c>
      <c r="I20809" t="str">
        <f t="shared" si="651"/>
        <v>Średnia</v>
      </c>
    </row>
    <row r="20810" spans="1:9">
      <c r="A20810" t="s">
        <v>31430</v>
      </c>
      <c r="B20810" t="s">
        <v>9931</v>
      </c>
      <c r="C20810" t="s">
        <v>770</v>
      </c>
      <c r="D20810">
        <v>4</v>
      </c>
      <c r="E20810" s="3">
        <v>320.2</v>
      </c>
      <c r="F20810" s="4">
        <v>0</v>
      </c>
      <c r="G20810" t="str">
        <f>VLOOKUP(C20810:C43347,Produkty!$A$2:$B$61,2,0)</f>
        <v>Mysz 4</v>
      </c>
      <c r="H20810" s="6">
        <f t="shared" si="650"/>
        <v>1280.8</v>
      </c>
      <c r="I20810" t="str">
        <f t="shared" si="651"/>
        <v>Średnia</v>
      </c>
    </row>
    <row r="20811" spans="1:9">
      <c r="A20811" t="s">
        <v>31431</v>
      </c>
      <c r="B20811" t="s">
        <v>9931</v>
      </c>
      <c r="C20811" t="s">
        <v>791</v>
      </c>
      <c r="D20811">
        <v>1</v>
      </c>
      <c r="E20811" s="3">
        <v>232.04</v>
      </c>
      <c r="F20811" s="4">
        <v>0.1</v>
      </c>
      <c r="G20811" t="str">
        <f>VLOOKUP(C20811:C43348,Produkty!$A$2:$B$61,2,0)</f>
        <v>Krzesło biurowe 2</v>
      </c>
      <c r="H20811" s="6">
        <f t="shared" si="650"/>
        <v>208.83599999999998</v>
      </c>
      <c r="I20811" t="str">
        <f t="shared" si="651"/>
        <v>Mała</v>
      </c>
    </row>
    <row r="20812" spans="1:9">
      <c r="A20812" t="s">
        <v>31432</v>
      </c>
      <c r="B20812" t="s">
        <v>9931</v>
      </c>
      <c r="C20812" t="s">
        <v>782</v>
      </c>
      <c r="D20812">
        <v>1</v>
      </c>
      <c r="E20812" s="3">
        <v>438.22</v>
      </c>
      <c r="F20812" s="4">
        <v>0.1</v>
      </c>
      <c r="G20812" t="str">
        <f>VLOOKUP(C20812:C43349,Produkty!$A$2:$B$61,2,0)</f>
        <v>Powerbank 2</v>
      </c>
      <c r="H20812" s="6">
        <f t="shared" si="650"/>
        <v>394.39800000000002</v>
      </c>
      <c r="I20812" t="str">
        <f t="shared" si="651"/>
        <v>Mała</v>
      </c>
    </row>
    <row r="20813" spans="1:9">
      <c r="A20813" t="s">
        <v>31433</v>
      </c>
      <c r="B20813" t="s">
        <v>9932</v>
      </c>
      <c r="C20813" t="s">
        <v>858</v>
      </c>
      <c r="D20813">
        <v>5</v>
      </c>
      <c r="E20813" s="3">
        <v>589.28</v>
      </c>
      <c r="F20813" s="4">
        <v>0.15</v>
      </c>
      <c r="G20813" t="str">
        <f>VLOOKUP(C20813:C43350,Produkty!$A$2:$B$61,2,0)</f>
        <v>Podkładka 3</v>
      </c>
      <c r="H20813" s="6">
        <f t="shared" si="650"/>
        <v>2504.4399999999996</v>
      </c>
      <c r="I20813" t="str">
        <f t="shared" si="651"/>
        <v>Duża</v>
      </c>
    </row>
    <row r="20814" spans="1:9">
      <c r="A20814" t="s">
        <v>31434</v>
      </c>
      <c r="B20814" t="s">
        <v>9932</v>
      </c>
      <c r="C20814" t="s">
        <v>825</v>
      </c>
      <c r="D20814">
        <v>3</v>
      </c>
      <c r="E20814" s="3">
        <v>963.64</v>
      </c>
      <c r="F20814" s="4">
        <v>0</v>
      </c>
      <c r="G20814" t="str">
        <f>VLOOKUP(C20814:C43351,Produkty!$A$2:$B$61,2,0)</f>
        <v>Termos 3</v>
      </c>
      <c r="H20814" s="6">
        <f t="shared" si="650"/>
        <v>2890.92</v>
      </c>
      <c r="I20814" t="str">
        <f t="shared" si="651"/>
        <v>Duża</v>
      </c>
    </row>
    <row r="20815" spans="1:9">
      <c r="A20815" t="s">
        <v>31435</v>
      </c>
      <c r="B20815" t="s">
        <v>9932</v>
      </c>
      <c r="C20815" t="s">
        <v>797</v>
      </c>
      <c r="D20815">
        <v>6</v>
      </c>
      <c r="E20815" s="3">
        <v>649.26</v>
      </c>
      <c r="F20815" s="4">
        <v>0</v>
      </c>
      <c r="G20815" t="str">
        <f>VLOOKUP(C20815:C43352,Produkty!$A$2:$B$61,2,0)</f>
        <v>Lampka 1</v>
      </c>
      <c r="H20815" s="6">
        <f t="shared" si="650"/>
        <v>3895.56</v>
      </c>
      <c r="I20815" t="str">
        <f t="shared" si="651"/>
        <v>Duża</v>
      </c>
    </row>
    <row r="20816" spans="1:9">
      <c r="A20816" t="s">
        <v>31436</v>
      </c>
      <c r="B20816" t="s">
        <v>9933</v>
      </c>
      <c r="C20816" t="s">
        <v>778</v>
      </c>
      <c r="D20816">
        <v>3</v>
      </c>
      <c r="E20816" s="3">
        <v>933.21</v>
      </c>
      <c r="F20816" s="4">
        <v>0</v>
      </c>
      <c r="G20816" t="str">
        <f>VLOOKUP(C20816:C43353,Produkty!$A$2:$B$61,2,0)</f>
        <v>Monitor 4</v>
      </c>
      <c r="H20816" s="6">
        <f t="shared" si="650"/>
        <v>2799.63</v>
      </c>
      <c r="I20816" t="str">
        <f t="shared" si="651"/>
        <v>Duża</v>
      </c>
    </row>
    <row r="20817" spans="1:9">
      <c r="A20817" t="s">
        <v>31437</v>
      </c>
      <c r="B20817" t="s">
        <v>9933</v>
      </c>
      <c r="C20817" t="s">
        <v>823</v>
      </c>
      <c r="D20817">
        <v>5</v>
      </c>
      <c r="E20817" s="3">
        <v>697.51</v>
      </c>
      <c r="F20817" s="4">
        <v>0.1</v>
      </c>
      <c r="G20817" t="str">
        <f>VLOOKUP(C20817:C43354,Produkty!$A$2:$B$61,2,0)</f>
        <v>Termos 2</v>
      </c>
      <c r="H20817" s="6">
        <f t="shared" si="650"/>
        <v>3138.7950000000001</v>
      </c>
      <c r="I20817" t="str">
        <f t="shared" si="651"/>
        <v>Duża</v>
      </c>
    </row>
    <row r="20818" spans="1:9">
      <c r="A20818" t="s">
        <v>31438</v>
      </c>
      <c r="B20818" t="s">
        <v>9933</v>
      </c>
      <c r="C20818" t="s">
        <v>836</v>
      </c>
      <c r="D20818">
        <v>6</v>
      </c>
      <c r="E20818" s="3">
        <v>1065.68</v>
      </c>
      <c r="F20818" s="4">
        <v>0.2</v>
      </c>
      <c r="G20818" t="str">
        <f>VLOOKUP(C20818:C43355,Produkty!$A$2:$B$61,2,0)</f>
        <v>Kabel USB-C 4</v>
      </c>
      <c r="H20818" s="6">
        <f t="shared" si="650"/>
        <v>5115.2640000000001</v>
      </c>
      <c r="I20818" t="str">
        <f t="shared" si="651"/>
        <v>Duża</v>
      </c>
    </row>
    <row r="20819" spans="1:9">
      <c r="A20819" t="s">
        <v>31439</v>
      </c>
      <c r="B20819" t="s">
        <v>9933</v>
      </c>
      <c r="C20819" t="s">
        <v>809</v>
      </c>
      <c r="D20819">
        <v>1</v>
      </c>
      <c r="E20819" s="3">
        <v>1126.3900000000001</v>
      </c>
      <c r="F20819" s="4">
        <v>0.15</v>
      </c>
      <c r="G20819" t="str">
        <f>VLOOKUP(C20819:C43356,Produkty!$A$2:$B$61,2,0)</f>
        <v>Organizer 3</v>
      </c>
      <c r="H20819" s="6">
        <f t="shared" si="650"/>
        <v>957.43150000000003</v>
      </c>
      <c r="I20819" t="str">
        <f t="shared" si="651"/>
        <v>Średnia</v>
      </c>
    </row>
    <row r="20820" spans="1:9">
      <c r="A20820" t="s">
        <v>31440</v>
      </c>
      <c r="B20820" t="s">
        <v>9934</v>
      </c>
      <c r="C20820" t="s">
        <v>864</v>
      </c>
      <c r="D20820">
        <v>3</v>
      </c>
      <c r="E20820" s="3">
        <v>1133.32</v>
      </c>
      <c r="F20820" s="4">
        <v>0</v>
      </c>
      <c r="G20820" t="str">
        <f>VLOOKUP(C20820:C43357,Produkty!$A$2:$B$61,2,0)</f>
        <v>Ładowarka 2</v>
      </c>
      <c r="H20820" s="6">
        <f t="shared" si="650"/>
        <v>3399.96</v>
      </c>
      <c r="I20820" t="str">
        <f t="shared" si="651"/>
        <v>Duża</v>
      </c>
    </row>
    <row r="20821" spans="1:9">
      <c r="A20821" t="s">
        <v>31441</v>
      </c>
      <c r="B20821" t="s">
        <v>9934</v>
      </c>
      <c r="C20821" t="s">
        <v>819</v>
      </c>
      <c r="D20821">
        <v>2</v>
      </c>
      <c r="E20821" s="3">
        <v>285.87</v>
      </c>
      <c r="F20821" s="4">
        <v>0.15</v>
      </c>
      <c r="G20821" t="str">
        <f>VLOOKUP(C20821:C43358,Produkty!$A$2:$B$61,2,0)</f>
        <v>Czajnik 4</v>
      </c>
      <c r="H20821" s="6">
        <f t="shared" si="650"/>
        <v>485.97899999999998</v>
      </c>
      <c r="I20821" t="str">
        <f t="shared" si="651"/>
        <v>Mała</v>
      </c>
    </row>
    <row r="20822" spans="1:9">
      <c r="A20822" t="s">
        <v>31442</v>
      </c>
      <c r="B20822" t="s">
        <v>9934</v>
      </c>
      <c r="C20822" t="s">
        <v>780</v>
      </c>
      <c r="D20822">
        <v>2</v>
      </c>
      <c r="E20822" s="3">
        <v>717.21</v>
      </c>
      <c r="F20822" s="4">
        <v>0</v>
      </c>
      <c r="G20822" t="str">
        <f>VLOOKUP(C20822:C43359,Produkty!$A$2:$B$61,2,0)</f>
        <v>Powerbank 1</v>
      </c>
      <c r="H20822" s="6">
        <f t="shared" si="650"/>
        <v>1434.42</v>
      </c>
      <c r="I20822" t="str">
        <f t="shared" si="651"/>
        <v>Średnia</v>
      </c>
    </row>
    <row r="20823" spans="1:9">
      <c r="A20823" t="s">
        <v>31443</v>
      </c>
      <c r="B20823" t="s">
        <v>9934</v>
      </c>
      <c r="C20823" t="s">
        <v>809</v>
      </c>
      <c r="D20823">
        <v>6</v>
      </c>
      <c r="E20823" s="3">
        <v>1119.29</v>
      </c>
      <c r="F20823" s="4">
        <v>0.2</v>
      </c>
      <c r="G20823" t="str">
        <f>VLOOKUP(C20823:C43360,Produkty!$A$2:$B$61,2,0)</f>
        <v>Organizer 3</v>
      </c>
      <c r="H20823" s="6">
        <f t="shared" si="650"/>
        <v>5372.5920000000006</v>
      </c>
      <c r="I20823" t="str">
        <f t="shared" si="651"/>
        <v>Duża</v>
      </c>
    </row>
    <row r="20824" spans="1:9">
      <c r="A20824" t="s">
        <v>31444</v>
      </c>
      <c r="B20824" t="s">
        <v>9935</v>
      </c>
      <c r="C20824" t="s">
        <v>778</v>
      </c>
      <c r="D20824">
        <v>3</v>
      </c>
      <c r="E20824" s="3">
        <v>947.61</v>
      </c>
      <c r="F20824" s="4">
        <v>0</v>
      </c>
      <c r="G20824" t="str">
        <f>VLOOKUP(C20824:C43361,Produkty!$A$2:$B$61,2,0)</f>
        <v>Monitor 4</v>
      </c>
      <c r="H20824" s="6">
        <f t="shared" si="650"/>
        <v>2842.83</v>
      </c>
      <c r="I20824" t="str">
        <f t="shared" si="651"/>
        <v>Duża</v>
      </c>
    </row>
    <row r="20825" spans="1:9">
      <c r="A20825" t="s">
        <v>31445</v>
      </c>
      <c r="B20825" t="s">
        <v>9935</v>
      </c>
      <c r="C20825" t="s">
        <v>821</v>
      </c>
      <c r="D20825">
        <v>4</v>
      </c>
      <c r="E20825" s="3">
        <v>880.3</v>
      </c>
      <c r="F20825" s="4">
        <v>0.15</v>
      </c>
      <c r="G20825" t="str">
        <f>VLOOKUP(C20825:C43362,Produkty!$A$2:$B$61,2,0)</f>
        <v>Termos 1</v>
      </c>
      <c r="H20825" s="6">
        <f t="shared" si="650"/>
        <v>2993.02</v>
      </c>
      <c r="I20825" t="str">
        <f t="shared" si="651"/>
        <v>Duża</v>
      </c>
    </row>
    <row r="20826" spans="1:9">
      <c r="A20826" t="s">
        <v>31446</v>
      </c>
      <c r="B20826" t="s">
        <v>9936</v>
      </c>
      <c r="C20826" t="s">
        <v>762</v>
      </c>
      <c r="D20826">
        <v>4</v>
      </c>
      <c r="E20826" s="3">
        <v>722.31</v>
      </c>
      <c r="F20826" s="4">
        <v>0</v>
      </c>
      <c r="G20826" t="str">
        <f>VLOOKUP(C20826:C43363,Produkty!$A$2:$B$61,2,0)</f>
        <v>Klawiatura 4</v>
      </c>
      <c r="H20826" s="6">
        <f t="shared" si="650"/>
        <v>2889.24</v>
      </c>
      <c r="I20826" t="str">
        <f t="shared" si="651"/>
        <v>Duża</v>
      </c>
    </row>
    <row r="20827" spans="1:9">
      <c r="A20827" t="s">
        <v>31447</v>
      </c>
      <c r="B20827" t="s">
        <v>9936</v>
      </c>
      <c r="C20827" t="s">
        <v>827</v>
      </c>
      <c r="D20827">
        <v>6</v>
      </c>
      <c r="E20827" s="3">
        <v>272.85000000000002</v>
      </c>
      <c r="F20827" s="4">
        <v>0</v>
      </c>
      <c r="G20827" t="str">
        <f>VLOOKUP(C20827:C43364,Produkty!$A$2:$B$61,2,0)</f>
        <v>Termos 4</v>
      </c>
      <c r="H20827" s="6">
        <f t="shared" si="650"/>
        <v>1637.1000000000001</v>
      </c>
      <c r="I20827" t="str">
        <f t="shared" si="651"/>
        <v>Średnia</v>
      </c>
    </row>
    <row r="20828" spans="1:9">
      <c r="A20828" t="s">
        <v>31448</v>
      </c>
      <c r="B20828" t="s">
        <v>9936</v>
      </c>
      <c r="C20828" t="s">
        <v>768</v>
      </c>
      <c r="D20828">
        <v>5</v>
      </c>
      <c r="E20828" s="3">
        <v>942.57</v>
      </c>
      <c r="F20828" s="4">
        <v>0.2</v>
      </c>
      <c r="G20828" t="str">
        <f>VLOOKUP(C20828:C43365,Produkty!$A$2:$B$61,2,0)</f>
        <v>Mysz 3</v>
      </c>
      <c r="H20828" s="6">
        <f t="shared" si="650"/>
        <v>3770.2800000000007</v>
      </c>
      <c r="I20828" t="str">
        <f t="shared" si="651"/>
        <v>Duża</v>
      </c>
    </row>
    <row r="20829" spans="1:9">
      <c r="A20829" t="s">
        <v>31449</v>
      </c>
      <c r="B20829" t="s">
        <v>9936</v>
      </c>
      <c r="C20829" t="s">
        <v>805</v>
      </c>
      <c r="D20829">
        <v>1</v>
      </c>
      <c r="E20829" s="3">
        <v>223.14</v>
      </c>
      <c r="F20829" s="4">
        <v>0.05</v>
      </c>
      <c r="G20829" t="str">
        <f>VLOOKUP(C20829:C43366,Produkty!$A$2:$B$61,2,0)</f>
        <v>Organizer 1</v>
      </c>
      <c r="H20829" s="6">
        <f t="shared" si="650"/>
        <v>211.98299999999998</v>
      </c>
      <c r="I20829" t="str">
        <f t="shared" si="651"/>
        <v>Mała</v>
      </c>
    </row>
    <row r="20830" spans="1:9">
      <c r="A20830" t="s">
        <v>31450</v>
      </c>
      <c r="B20830" t="s">
        <v>9937</v>
      </c>
      <c r="C20830" t="s">
        <v>805</v>
      </c>
      <c r="D20830">
        <v>6</v>
      </c>
      <c r="E20830" s="3">
        <v>219.05</v>
      </c>
      <c r="F20830" s="4">
        <v>0</v>
      </c>
      <c r="G20830" t="str">
        <f>VLOOKUP(C20830:C43367,Produkty!$A$2:$B$61,2,0)</f>
        <v>Organizer 1</v>
      </c>
      <c r="H20830" s="6">
        <f t="shared" si="650"/>
        <v>1314.3000000000002</v>
      </c>
      <c r="I20830" t="str">
        <f t="shared" si="651"/>
        <v>Średnia</v>
      </c>
    </row>
    <row r="20831" spans="1:9">
      <c r="A20831" t="s">
        <v>31451</v>
      </c>
      <c r="B20831" t="s">
        <v>9938</v>
      </c>
      <c r="C20831" t="s">
        <v>844</v>
      </c>
      <c r="D20831">
        <v>6</v>
      </c>
      <c r="E20831" s="3">
        <v>81.86</v>
      </c>
      <c r="F20831" s="4">
        <v>0</v>
      </c>
      <c r="G20831" t="str">
        <f>VLOOKUP(C20831:C43368,Produkty!$A$2:$B$61,2,0)</f>
        <v>Etui 4</v>
      </c>
      <c r="H20831" s="6">
        <f t="shared" si="650"/>
        <v>491.15999999999997</v>
      </c>
      <c r="I20831" t="str">
        <f t="shared" si="651"/>
        <v>Mała</v>
      </c>
    </row>
    <row r="20832" spans="1:9">
      <c r="A20832" t="s">
        <v>31452</v>
      </c>
      <c r="B20832" t="s">
        <v>9938</v>
      </c>
      <c r="C20832" t="s">
        <v>838</v>
      </c>
      <c r="D20832">
        <v>6</v>
      </c>
      <c r="E20832" s="3">
        <v>92.1</v>
      </c>
      <c r="F20832" s="4">
        <v>0.05</v>
      </c>
      <c r="G20832" t="str">
        <f>VLOOKUP(C20832:C43369,Produkty!$A$2:$B$61,2,0)</f>
        <v>Etui 1</v>
      </c>
      <c r="H20832" s="6">
        <f t="shared" si="650"/>
        <v>524.96999999999991</v>
      </c>
      <c r="I20832" t="str">
        <f t="shared" si="651"/>
        <v>Średnia</v>
      </c>
    </row>
    <row r="20833" spans="1:9">
      <c r="A20833" t="s">
        <v>31453</v>
      </c>
      <c r="B20833" t="s">
        <v>9938</v>
      </c>
      <c r="C20833" t="s">
        <v>797</v>
      </c>
      <c r="D20833">
        <v>6</v>
      </c>
      <c r="E20833" s="3">
        <v>652.35</v>
      </c>
      <c r="F20833" s="4">
        <v>0</v>
      </c>
      <c r="G20833" t="str">
        <f>VLOOKUP(C20833:C43370,Produkty!$A$2:$B$61,2,0)</f>
        <v>Lampka 1</v>
      </c>
      <c r="H20833" s="6">
        <f t="shared" si="650"/>
        <v>3914.1000000000004</v>
      </c>
      <c r="I20833" t="str">
        <f t="shared" si="651"/>
        <v>Duża</v>
      </c>
    </row>
    <row r="20834" spans="1:9">
      <c r="A20834" t="s">
        <v>31454</v>
      </c>
      <c r="B20834" t="s">
        <v>9938</v>
      </c>
      <c r="C20834" t="s">
        <v>813</v>
      </c>
      <c r="D20834">
        <v>5</v>
      </c>
      <c r="E20834" s="3">
        <v>1024.93</v>
      </c>
      <c r="F20834" s="4">
        <v>0.2</v>
      </c>
      <c r="G20834" t="str">
        <f>VLOOKUP(C20834:C43371,Produkty!$A$2:$B$61,2,0)</f>
        <v>Czajnik 1</v>
      </c>
      <c r="H20834" s="6">
        <f t="shared" si="650"/>
        <v>4099.72</v>
      </c>
      <c r="I20834" t="str">
        <f t="shared" si="651"/>
        <v>Duża</v>
      </c>
    </row>
    <row r="20835" spans="1:9">
      <c r="A20835" t="s">
        <v>31455</v>
      </c>
      <c r="B20835" t="s">
        <v>9939</v>
      </c>
      <c r="C20835" t="s">
        <v>817</v>
      </c>
      <c r="D20835">
        <v>3</v>
      </c>
      <c r="E20835" s="3">
        <v>309.63</v>
      </c>
      <c r="F20835" s="4">
        <v>0.05</v>
      </c>
      <c r="G20835" t="str">
        <f>VLOOKUP(C20835:C43372,Produkty!$A$2:$B$61,2,0)</f>
        <v>Czajnik 3</v>
      </c>
      <c r="H20835" s="6">
        <f t="shared" si="650"/>
        <v>882.44549999999992</v>
      </c>
      <c r="I20835" t="str">
        <f t="shared" si="651"/>
        <v>Średnia</v>
      </c>
    </row>
    <row r="20836" spans="1:9">
      <c r="A20836" t="s">
        <v>31456</v>
      </c>
      <c r="B20836" t="s">
        <v>9939</v>
      </c>
      <c r="C20836" t="s">
        <v>852</v>
      </c>
      <c r="D20836">
        <v>6</v>
      </c>
      <c r="E20836" s="3">
        <v>728.38</v>
      </c>
      <c r="F20836" s="4">
        <v>0</v>
      </c>
      <c r="G20836" t="str">
        <f>VLOOKUP(C20836:C43373,Produkty!$A$2:$B$61,2,0)</f>
        <v>Hub USB 4</v>
      </c>
      <c r="H20836" s="6">
        <f t="shared" si="650"/>
        <v>4370.28</v>
      </c>
      <c r="I20836" t="str">
        <f t="shared" si="651"/>
        <v>Duża</v>
      </c>
    </row>
    <row r="20837" spans="1:9">
      <c r="A20837" t="s">
        <v>31457</v>
      </c>
      <c r="B20837" t="s">
        <v>9939</v>
      </c>
      <c r="C20837" t="s">
        <v>848</v>
      </c>
      <c r="D20837">
        <v>5</v>
      </c>
      <c r="E20837" s="3">
        <v>1215.8699999999999</v>
      </c>
      <c r="F20837" s="4">
        <v>0.15</v>
      </c>
      <c r="G20837" t="str">
        <f>VLOOKUP(C20837:C43374,Produkty!$A$2:$B$61,2,0)</f>
        <v>Hub USB 2</v>
      </c>
      <c r="H20837" s="6">
        <f t="shared" si="650"/>
        <v>5167.4474999999993</v>
      </c>
      <c r="I20837" t="str">
        <f t="shared" si="651"/>
        <v>Duża</v>
      </c>
    </row>
    <row r="20838" spans="1:9">
      <c r="A20838" t="s">
        <v>31458</v>
      </c>
      <c r="B20838" t="s">
        <v>9940</v>
      </c>
      <c r="C20838" t="s">
        <v>827</v>
      </c>
      <c r="D20838">
        <v>6</v>
      </c>
      <c r="E20838" s="3">
        <v>261.2</v>
      </c>
      <c r="F20838" s="4">
        <v>0</v>
      </c>
      <c r="G20838" t="str">
        <f>VLOOKUP(C20838:C43375,Produkty!$A$2:$B$61,2,0)</f>
        <v>Termos 4</v>
      </c>
      <c r="H20838" s="6">
        <f t="shared" si="650"/>
        <v>1567.1999999999998</v>
      </c>
      <c r="I20838" t="str">
        <f t="shared" si="651"/>
        <v>Średnia</v>
      </c>
    </row>
    <row r="20839" spans="1:9">
      <c r="A20839" t="s">
        <v>31459</v>
      </c>
      <c r="B20839" t="s">
        <v>9940</v>
      </c>
      <c r="C20839" t="s">
        <v>795</v>
      </c>
      <c r="D20839">
        <v>5</v>
      </c>
      <c r="E20839" s="3">
        <v>115.58</v>
      </c>
      <c r="F20839" s="4">
        <v>0</v>
      </c>
      <c r="G20839" t="str">
        <f>VLOOKUP(C20839:C43376,Produkty!$A$2:$B$61,2,0)</f>
        <v>Krzesło biurowe 4</v>
      </c>
      <c r="H20839" s="6">
        <f t="shared" si="650"/>
        <v>577.9</v>
      </c>
      <c r="I20839" t="str">
        <f t="shared" si="651"/>
        <v>Średnia</v>
      </c>
    </row>
    <row r="20840" spans="1:9">
      <c r="A20840" t="s">
        <v>31460</v>
      </c>
      <c r="B20840" t="s">
        <v>9940</v>
      </c>
      <c r="C20840" t="s">
        <v>862</v>
      </c>
      <c r="D20840">
        <v>2</v>
      </c>
      <c r="E20840" s="3">
        <v>462.46</v>
      </c>
      <c r="F20840" s="4">
        <v>0</v>
      </c>
      <c r="G20840" t="str">
        <f>VLOOKUP(C20840:C43377,Produkty!$A$2:$B$61,2,0)</f>
        <v>Ładowarka 1</v>
      </c>
      <c r="H20840" s="6">
        <f t="shared" si="650"/>
        <v>924.92</v>
      </c>
      <c r="I20840" t="str">
        <f t="shared" si="651"/>
        <v>Średnia</v>
      </c>
    </row>
    <row r="20841" spans="1:9">
      <c r="A20841" t="s">
        <v>31461</v>
      </c>
      <c r="B20841" t="s">
        <v>9940</v>
      </c>
      <c r="C20841" t="s">
        <v>801</v>
      </c>
      <c r="D20841">
        <v>1</v>
      </c>
      <c r="E20841" s="3">
        <v>360.99</v>
      </c>
      <c r="F20841" s="4">
        <v>0</v>
      </c>
      <c r="G20841" t="str">
        <f>VLOOKUP(C20841:C43378,Produkty!$A$2:$B$61,2,0)</f>
        <v>Lampka 3</v>
      </c>
      <c r="H20841" s="6">
        <f t="shared" si="650"/>
        <v>360.99</v>
      </c>
      <c r="I20841" t="str">
        <f t="shared" si="651"/>
        <v>Mała</v>
      </c>
    </row>
    <row r="20842" spans="1:9">
      <c r="A20842" t="s">
        <v>31462</v>
      </c>
      <c r="B20842" t="s">
        <v>9941</v>
      </c>
      <c r="C20842" t="s">
        <v>825</v>
      </c>
      <c r="D20842">
        <v>6</v>
      </c>
      <c r="E20842" s="3">
        <v>959.62</v>
      </c>
      <c r="F20842" s="4">
        <v>0</v>
      </c>
      <c r="G20842" t="str">
        <f>VLOOKUP(C20842:C43379,Produkty!$A$2:$B$61,2,0)</f>
        <v>Termos 3</v>
      </c>
      <c r="H20842" s="6">
        <f t="shared" si="650"/>
        <v>5757.72</v>
      </c>
      <c r="I20842" t="str">
        <f t="shared" si="651"/>
        <v>Duża</v>
      </c>
    </row>
    <row r="20843" spans="1:9">
      <c r="A20843" t="s">
        <v>31463</v>
      </c>
      <c r="B20843" t="s">
        <v>9941</v>
      </c>
      <c r="C20843" t="s">
        <v>821</v>
      </c>
      <c r="D20843">
        <v>5</v>
      </c>
      <c r="E20843" s="3">
        <v>879.41</v>
      </c>
      <c r="F20843" s="4">
        <v>0.2</v>
      </c>
      <c r="G20843" t="str">
        <f>VLOOKUP(C20843:C43380,Produkty!$A$2:$B$61,2,0)</f>
        <v>Termos 1</v>
      </c>
      <c r="H20843" s="6">
        <f t="shared" si="650"/>
        <v>3517.6400000000003</v>
      </c>
      <c r="I20843" t="str">
        <f t="shared" si="651"/>
        <v>Duża</v>
      </c>
    </row>
    <row r="20844" spans="1:9">
      <c r="A20844" t="s">
        <v>31464</v>
      </c>
      <c r="B20844" t="s">
        <v>9941</v>
      </c>
      <c r="C20844" t="s">
        <v>825</v>
      </c>
      <c r="D20844">
        <v>5</v>
      </c>
      <c r="E20844" s="3">
        <v>953.41</v>
      </c>
      <c r="F20844" s="4">
        <v>0</v>
      </c>
      <c r="G20844" t="str">
        <f>VLOOKUP(C20844:C43381,Produkty!$A$2:$B$61,2,0)</f>
        <v>Termos 3</v>
      </c>
      <c r="H20844" s="6">
        <f t="shared" si="650"/>
        <v>4767.05</v>
      </c>
      <c r="I20844" t="str">
        <f t="shared" si="651"/>
        <v>Duża</v>
      </c>
    </row>
    <row r="20845" spans="1:9">
      <c r="A20845" t="s">
        <v>31465</v>
      </c>
      <c r="B20845" t="s">
        <v>9941</v>
      </c>
      <c r="C20845" t="s">
        <v>772</v>
      </c>
      <c r="D20845">
        <v>4</v>
      </c>
      <c r="E20845" s="3">
        <v>941.31</v>
      </c>
      <c r="F20845" s="4">
        <v>0</v>
      </c>
      <c r="G20845" t="str">
        <f>VLOOKUP(C20845:C43382,Produkty!$A$2:$B$61,2,0)</f>
        <v>Monitor 1</v>
      </c>
      <c r="H20845" s="6">
        <f t="shared" si="650"/>
        <v>3765.24</v>
      </c>
      <c r="I20845" t="str">
        <f t="shared" si="651"/>
        <v>Duża</v>
      </c>
    </row>
    <row r="20846" spans="1:9">
      <c r="A20846" t="s">
        <v>31466</v>
      </c>
      <c r="B20846" t="s">
        <v>9942</v>
      </c>
      <c r="C20846" t="s">
        <v>795</v>
      </c>
      <c r="D20846">
        <v>5</v>
      </c>
      <c r="E20846" s="3">
        <v>115.2</v>
      </c>
      <c r="F20846" s="4">
        <v>0.05</v>
      </c>
      <c r="G20846" t="str">
        <f>VLOOKUP(C20846:C43383,Produkty!$A$2:$B$61,2,0)</f>
        <v>Krzesło biurowe 4</v>
      </c>
      <c r="H20846" s="6">
        <f t="shared" si="650"/>
        <v>547.19999999999993</v>
      </c>
      <c r="I20846" t="str">
        <f t="shared" si="651"/>
        <v>Średnia</v>
      </c>
    </row>
    <row r="20847" spans="1:9">
      <c r="A20847" t="s">
        <v>31467</v>
      </c>
      <c r="B20847" t="s">
        <v>9942</v>
      </c>
      <c r="C20847" t="s">
        <v>772</v>
      </c>
      <c r="D20847">
        <v>1</v>
      </c>
      <c r="E20847" s="3">
        <v>984.09</v>
      </c>
      <c r="F20847" s="4">
        <v>0</v>
      </c>
      <c r="G20847" t="str">
        <f>VLOOKUP(C20847:C43384,Produkty!$A$2:$B$61,2,0)</f>
        <v>Monitor 1</v>
      </c>
      <c r="H20847" s="6">
        <f t="shared" si="650"/>
        <v>984.09</v>
      </c>
      <c r="I20847" t="str">
        <f t="shared" si="651"/>
        <v>Średnia</v>
      </c>
    </row>
    <row r="20848" spans="1:9">
      <c r="A20848" t="s">
        <v>31468</v>
      </c>
      <c r="B20848" t="s">
        <v>9943</v>
      </c>
      <c r="C20848" t="s">
        <v>854</v>
      </c>
      <c r="D20848">
        <v>4</v>
      </c>
      <c r="E20848" s="3">
        <v>312.83</v>
      </c>
      <c r="F20848" s="4">
        <v>0</v>
      </c>
      <c r="G20848" t="str">
        <f>VLOOKUP(C20848:C43385,Produkty!$A$2:$B$61,2,0)</f>
        <v>Podkładka 1</v>
      </c>
      <c r="H20848" s="6">
        <f t="shared" si="650"/>
        <v>1251.32</v>
      </c>
      <c r="I20848" t="str">
        <f t="shared" si="651"/>
        <v>Średnia</v>
      </c>
    </row>
    <row r="20849" spans="1:9">
      <c r="A20849" t="s">
        <v>31469</v>
      </c>
      <c r="B20849" t="s">
        <v>9943</v>
      </c>
      <c r="C20849" t="s">
        <v>846</v>
      </c>
      <c r="D20849">
        <v>4</v>
      </c>
      <c r="E20849" s="3">
        <v>1086.45</v>
      </c>
      <c r="F20849" s="4">
        <v>0.05</v>
      </c>
      <c r="G20849" t="str">
        <f>VLOOKUP(C20849:C43386,Produkty!$A$2:$B$61,2,0)</f>
        <v>Hub USB 1</v>
      </c>
      <c r="H20849" s="6">
        <f t="shared" si="650"/>
        <v>4128.51</v>
      </c>
      <c r="I20849" t="str">
        <f t="shared" si="651"/>
        <v>Duża</v>
      </c>
    </row>
    <row r="20850" spans="1:9">
      <c r="A20850" t="s">
        <v>31470</v>
      </c>
      <c r="B20850" t="s">
        <v>9944</v>
      </c>
      <c r="C20850" t="s">
        <v>756</v>
      </c>
      <c r="D20850">
        <v>3</v>
      </c>
      <c r="E20850" s="3">
        <v>365.68</v>
      </c>
      <c r="F20850" s="4">
        <v>0.1</v>
      </c>
      <c r="G20850" t="str">
        <f>VLOOKUP(C20850:C43387,Produkty!$A$2:$B$61,2,0)</f>
        <v>Klawiatura 1</v>
      </c>
      <c r="H20850" s="6">
        <f t="shared" si="650"/>
        <v>987.33600000000001</v>
      </c>
      <c r="I20850" t="str">
        <f t="shared" si="651"/>
        <v>Średnia</v>
      </c>
    </row>
    <row r="20851" spans="1:9">
      <c r="A20851" t="s">
        <v>31471</v>
      </c>
      <c r="B20851" t="s">
        <v>9945</v>
      </c>
      <c r="C20851" t="s">
        <v>805</v>
      </c>
      <c r="D20851">
        <v>5</v>
      </c>
      <c r="E20851" s="3">
        <v>220.2</v>
      </c>
      <c r="F20851" s="4">
        <v>0.15</v>
      </c>
      <c r="G20851" t="str">
        <f>VLOOKUP(C20851:C43388,Produkty!$A$2:$B$61,2,0)</f>
        <v>Organizer 1</v>
      </c>
      <c r="H20851" s="6">
        <f t="shared" si="650"/>
        <v>935.85</v>
      </c>
      <c r="I20851" t="str">
        <f t="shared" si="651"/>
        <v>Średnia</v>
      </c>
    </row>
    <row r="20852" spans="1:9">
      <c r="A20852" t="s">
        <v>31472</v>
      </c>
      <c r="B20852" t="s">
        <v>9945</v>
      </c>
      <c r="C20852" t="s">
        <v>764</v>
      </c>
      <c r="D20852">
        <v>1</v>
      </c>
      <c r="E20852" s="3">
        <v>252.85</v>
      </c>
      <c r="F20852" s="4">
        <v>0.15</v>
      </c>
      <c r="G20852" t="str">
        <f>VLOOKUP(C20852:C43389,Produkty!$A$2:$B$61,2,0)</f>
        <v>Mysz 1</v>
      </c>
      <c r="H20852" s="6">
        <f t="shared" si="650"/>
        <v>214.92249999999999</v>
      </c>
      <c r="I20852" t="str">
        <f t="shared" si="651"/>
        <v>Mała</v>
      </c>
    </row>
    <row r="20853" spans="1:9">
      <c r="A20853" t="s">
        <v>31473</v>
      </c>
      <c r="B20853" t="s">
        <v>9945</v>
      </c>
      <c r="C20853" t="s">
        <v>764</v>
      </c>
      <c r="D20853">
        <v>6</v>
      </c>
      <c r="E20853" s="3">
        <v>255.04</v>
      </c>
      <c r="F20853" s="4">
        <v>0</v>
      </c>
      <c r="G20853" t="str">
        <f>VLOOKUP(C20853:C43390,Produkty!$A$2:$B$61,2,0)</f>
        <v>Mysz 1</v>
      </c>
      <c r="H20853" s="6">
        <f t="shared" si="650"/>
        <v>1530.24</v>
      </c>
      <c r="I20853" t="str">
        <f t="shared" si="651"/>
        <v>Średnia</v>
      </c>
    </row>
    <row r="20854" spans="1:9">
      <c r="A20854" t="s">
        <v>31474</v>
      </c>
      <c r="B20854" t="s">
        <v>9946</v>
      </c>
      <c r="C20854" t="s">
        <v>799</v>
      </c>
      <c r="D20854">
        <v>1</v>
      </c>
      <c r="E20854" s="3">
        <v>355.76</v>
      </c>
      <c r="F20854" s="4">
        <v>0.1</v>
      </c>
      <c r="G20854" t="str">
        <f>VLOOKUP(C20854:C43391,Produkty!$A$2:$B$61,2,0)</f>
        <v>Lampka 2</v>
      </c>
      <c r="H20854" s="6">
        <f t="shared" si="650"/>
        <v>320.18400000000003</v>
      </c>
      <c r="I20854" t="str">
        <f t="shared" si="651"/>
        <v>Mała</v>
      </c>
    </row>
    <row r="20855" spans="1:9">
      <c r="A20855" t="s">
        <v>31475</v>
      </c>
      <c r="B20855" t="s">
        <v>9946</v>
      </c>
      <c r="C20855" t="s">
        <v>803</v>
      </c>
      <c r="D20855">
        <v>6</v>
      </c>
      <c r="E20855" s="3">
        <v>755.99</v>
      </c>
      <c r="F20855" s="4">
        <v>0.2</v>
      </c>
      <c r="G20855" t="str">
        <f>VLOOKUP(C20855:C43392,Produkty!$A$2:$B$61,2,0)</f>
        <v>Lampka 4</v>
      </c>
      <c r="H20855" s="6">
        <f t="shared" si="650"/>
        <v>3628.7520000000004</v>
      </c>
      <c r="I20855" t="str">
        <f t="shared" si="651"/>
        <v>Duża</v>
      </c>
    </row>
    <row r="20856" spans="1:9">
      <c r="A20856" t="s">
        <v>31476</v>
      </c>
      <c r="B20856" t="s">
        <v>9947</v>
      </c>
      <c r="C20856" t="s">
        <v>838</v>
      </c>
      <c r="D20856">
        <v>6</v>
      </c>
      <c r="E20856" s="3">
        <v>91.31</v>
      </c>
      <c r="F20856" s="4">
        <v>0.15</v>
      </c>
      <c r="G20856" t="str">
        <f>VLOOKUP(C20856:C43393,Produkty!$A$2:$B$61,2,0)</f>
        <v>Etui 1</v>
      </c>
      <c r="H20856" s="6">
        <f t="shared" si="650"/>
        <v>465.68099999999998</v>
      </c>
      <c r="I20856" t="str">
        <f t="shared" si="651"/>
        <v>Mała</v>
      </c>
    </row>
    <row r="20857" spans="1:9">
      <c r="A20857" t="s">
        <v>31477</v>
      </c>
      <c r="B20857" t="s">
        <v>9948</v>
      </c>
      <c r="C20857" t="s">
        <v>817</v>
      </c>
      <c r="D20857">
        <v>3</v>
      </c>
      <c r="E20857" s="3">
        <v>311.83</v>
      </c>
      <c r="F20857" s="4">
        <v>0</v>
      </c>
      <c r="G20857" t="str">
        <f>VLOOKUP(C20857:C43394,Produkty!$A$2:$B$61,2,0)</f>
        <v>Czajnik 3</v>
      </c>
      <c r="H20857" s="6">
        <f t="shared" si="650"/>
        <v>935.49</v>
      </c>
      <c r="I20857" t="str">
        <f t="shared" si="651"/>
        <v>Średnia</v>
      </c>
    </row>
    <row r="20858" spans="1:9">
      <c r="A20858" t="s">
        <v>31478</v>
      </c>
      <c r="B20858" t="s">
        <v>9948</v>
      </c>
      <c r="C20858" t="s">
        <v>776</v>
      </c>
      <c r="D20858">
        <v>1</v>
      </c>
      <c r="E20858" s="3">
        <v>947.43</v>
      </c>
      <c r="F20858" s="4">
        <v>0</v>
      </c>
      <c r="G20858" t="str">
        <f>VLOOKUP(C20858:C43395,Produkty!$A$2:$B$61,2,0)</f>
        <v>Monitor 3</v>
      </c>
      <c r="H20858" s="6">
        <f t="shared" si="650"/>
        <v>947.43</v>
      </c>
      <c r="I20858" t="str">
        <f t="shared" si="651"/>
        <v>Średnia</v>
      </c>
    </row>
    <row r="20859" spans="1:9">
      <c r="A20859" t="s">
        <v>31479</v>
      </c>
      <c r="B20859" t="s">
        <v>9949</v>
      </c>
      <c r="C20859" t="s">
        <v>762</v>
      </c>
      <c r="D20859">
        <v>5</v>
      </c>
      <c r="E20859" s="3">
        <v>696.51</v>
      </c>
      <c r="F20859" s="4">
        <v>0.2</v>
      </c>
      <c r="G20859" t="str">
        <f>VLOOKUP(C20859:C43396,Produkty!$A$2:$B$61,2,0)</f>
        <v>Klawiatura 4</v>
      </c>
      <c r="H20859" s="6">
        <f t="shared" si="650"/>
        <v>2786.0400000000004</v>
      </c>
      <c r="I20859" t="str">
        <f t="shared" si="651"/>
        <v>Duża</v>
      </c>
    </row>
    <row r="20860" spans="1:9">
      <c r="A20860" t="s">
        <v>31480</v>
      </c>
      <c r="B20860" t="s">
        <v>9949</v>
      </c>
      <c r="C20860" t="s">
        <v>848</v>
      </c>
      <c r="D20860">
        <v>3</v>
      </c>
      <c r="E20860" s="3">
        <v>1233.3</v>
      </c>
      <c r="F20860" s="4">
        <v>0.1</v>
      </c>
      <c r="G20860" t="str">
        <f>VLOOKUP(C20860:C43397,Produkty!$A$2:$B$61,2,0)</f>
        <v>Hub USB 2</v>
      </c>
      <c r="H20860" s="6">
        <f t="shared" si="650"/>
        <v>3329.91</v>
      </c>
      <c r="I20860" t="str">
        <f t="shared" si="651"/>
        <v>Duża</v>
      </c>
    </row>
    <row r="20861" spans="1:9">
      <c r="A20861" t="s">
        <v>31481</v>
      </c>
      <c r="B20861" t="s">
        <v>9949</v>
      </c>
      <c r="C20861" t="s">
        <v>862</v>
      </c>
      <c r="D20861">
        <v>6</v>
      </c>
      <c r="E20861" s="3">
        <v>472.96</v>
      </c>
      <c r="F20861" s="4">
        <v>0.2</v>
      </c>
      <c r="G20861" t="str">
        <f>VLOOKUP(C20861:C43398,Produkty!$A$2:$B$61,2,0)</f>
        <v>Ładowarka 1</v>
      </c>
      <c r="H20861" s="6">
        <f t="shared" si="650"/>
        <v>2270.2080000000001</v>
      </c>
      <c r="I20861" t="str">
        <f t="shared" si="651"/>
        <v>Duża</v>
      </c>
    </row>
    <row r="20862" spans="1:9">
      <c r="A20862" t="s">
        <v>31482</v>
      </c>
      <c r="B20862" t="s">
        <v>9950</v>
      </c>
      <c r="C20862" t="s">
        <v>750</v>
      </c>
      <c r="D20862">
        <v>6</v>
      </c>
      <c r="E20862" s="3">
        <v>267.5</v>
      </c>
      <c r="F20862" s="4">
        <v>0</v>
      </c>
      <c r="G20862" t="str">
        <f>VLOOKUP(C20862:C43399,Produkty!$A$2:$B$61,2,0)</f>
        <v>Słuchawki 2</v>
      </c>
      <c r="H20862" s="6">
        <f t="shared" si="650"/>
        <v>1605</v>
      </c>
      <c r="I20862" t="str">
        <f t="shared" si="651"/>
        <v>Średnia</v>
      </c>
    </row>
    <row r="20863" spans="1:9">
      <c r="A20863" t="s">
        <v>31483</v>
      </c>
      <c r="B20863" t="s">
        <v>9951</v>
      </c>
      <c r="C20863" t="s">
        <v>819</v>
      </c>
      <c r="D20863">
        <v>1</v>
      </c>
      <c r="E20863" s="3">
        <v>286.93</v>
      </c>
      <c r="F20863" s="4">
        <v>0.1</v>
      </c>
      <c r="G20863" t="str">
        <f>VLOOKUP(C20863:C43400,Produkty!$A$2:$B$61,2,0)</f>
        <v>Czajnik 4</v>
      </c>
      <c r="H20863" s="6">
        <f t="shared" si="650"/>
        <v>258.23700000000002</v>
      </c>
      <c r="I20863" t="str">
        <f t="shared" si="651"/>
        <v>Mała</v>
      </c>
    </row>
    <row r="20864" spans="1:9">
      <c r="A20864" t="s">
        <v>31484</v>
      </c>
      <c r="B20864" t="s">
        <v>9951</v>
      </c>
      <c r="C20864" t="s">
        <v>815</v>
      </c>
      <c r="D20864">
        <v>6</v>
      </c>
      <c r="E20864" s="3">
        <v>216.62</v>
      </c>
      <c r="F20864" s="4">
        <v>0</v>
      </c>
      <c r="G20864" t="str">
        <f>VLOOKUP(C20864:C43401,Produkty!$A$2:$B$61,2,0)</f>
        <v>Czajnik 2</v>
      </c>
      <c r="H20864" s="6">
        <f t="shared" si="650"/>
        <v>1299.72</v>
      </c>
      <c r="I20864" t="str">
        <f t="shared" si="651"/>
        <v>Średnia</v>
      </c>
    </row>
    <row r="20865" spans="1:9">
      <c r="A20865" t="s">
        <v>31485</v>
      </c>
      <c r="B20865" t="s">
        <v>9951</v>
      </c>
      <c r="C20865" t="s">
        <v>844</v>
      </c>
      <c r="D20865">
        <v>2</v>
      </c>
      <c r="E20865" s="3">
        <v>80.91</v>
      </c>
      <c r="F20865" s="4">
        <v>0.05</v>
      </c>
      <c r="G20865" t="str">
        <f>VLOOKUP(C20865:C43402,Produkty!$A$2:$B$61,2,0)</f>
        <v>Etui 4</v>
      </c>
      <c r="H20865" s="6">
        <f t="shared" si="650"/>
        <v>153.72899999999998</v>
      </c>
      <c r="I20865" t="str">
        <f t="shared" si="651"/>
        <v>Mała</v>
      </c>
    </row>
    <row r="20866" spans="1:9">
      <c r="A20866" t="s">
        <v>31486</v>
      </c>
      <c r="B20866" t="s">
        <v>9952</v>
      </c>
      <c r="C20866" t="s">
        <v>864</v>
      </c>
      <c r="D20866">
        <v>2</v>
      </c>
      <c r="E20866" s="3">
        <v>1121.96</v>
      </c>
      <c r="F20866" s="4">
        <v>0.1</v>
      </c>
      <c r="G20866" t="str">
        <f>VLOOKUP(C20866:C43403,Produkty!$A$2:$B$61,2,0)</f>
        <v>Ładowarka 2</v>
      </c>
      <c r="H20866" s="6">
        <f t="shared" si="650"/>
        <v>2019.528</v>
      </c>
      <c r="I20866" t="str">
        <f t="shared" si="651"/>
        <v>Duża</v>
      </c>
    </row>
    <row r="20867" spans="1:9">
      <c r="A20867" t="s">
        <v>31487</v>
      </c>
      <c r="B20867" t="s">
        <v>9952</v>
      </c>
      <c r="C20867" t="s">
        <v>772</v>
      </c>
      <c r="D20867">
        <v>5</v>
      </c>
      <c r="E20867" s="3">
        <v>973.74</v>
      </c>
      <c r="F20867" s="4">
        <v>0.1</v>
      </c>
      <c r="G20867" t="str">
        <f>VLOOKUP(C20867:C43404,Produkty!$A$2:$B$61,2,0)</f>
        <v>Monitor 1</v>
      </c>
      <c r="H20867" s="6">
        <f t="shared" ref="H20867:H20930" si="652">D20867*E20867*(1-F20867)</f>
        <v>4381.83</v>
      </c>
      <c r="I20867" t="str">
        <f t="shared" ref="I20867:I20930" si="653">IF(H20867&lt;500,"Mała",IF(H20867&lt;=2000,"Średnia","Duża"))</f>
        <v>Duża</v>
      </c>
    </row>
    <row r="20868" spans="1:9">
      <c r="A20868" t="s">
        <v>31488</v>
      </c>
      <c r="B20868" t="s">
        <v>9952</v>
      </c>
      <c r="C20868" t="s">
        <v>860</v>
      </c>
      <c r="D20868">
        <v>2</v>
      </c>
      <c r="E20868" s="3">
        <v>850.34</v>
      </c>
      <c r="F20868" s="4">
        <v>0.05</v>
      </c>
      <c r="G20868" t="str">
        <f>VLOOKUP(C20868:C43405,Produkty!$A$2:$B$61,2,0)</f>
        <v>Podkładka 4</v>
      </c>
      <c r="H20868" s="6">
        <f t="shared" si="652"/>
        <v>1615.646</v>
      </c>
      <c r="I20868" t="str">
        <f t="shared" si="653"/>
        <v>Średnia</v>
      </c>
    </row>
    <row r="20869" spans="1:9">
      <c r="A20869" t="s">
        <v>31489</v>
      </c>
      <c r="B20869" t="s">
        <v>9953</v>
      </c>
      <c r="C20869" t="s">
        <v>809</v>
      </c>
      <c r="D20869">
        <v>2</v>
      </c>
      <c r="E20869" s="3">
        <v>1107.22</v>
      </c>
      <c r="F20869" s="4">
        <v>0.1</v>
      </c>
      <c r="G20869" t="str">
        <f>VLOOKUP(C20869:C43406,Produkty!$A$2:$B$61,2,0)</f>
        <v>Organizer 3</v>
      </c>
      <c r="H20869" s="6">
        <f t="shared" si="652"/>
        <v>1992.9960000000001</v>
      </c>
      <c r="I20869" t="str">
        <f t="shared" si="653"/>
        <v>Średnia</v>
      </c>
    </row>
    <row r="20870" spans="1:9">
      <c r="A20870" t="s">
        <v>31490</v>
      </c>
      <c r="B20870" t="s">
        <v>9953</v>
      </c>
      <c r="C20870" t="s">
        <v>770</v>
      </c>
      <c r="D20870">
        <v>6</v>
      </c>
      <c r="E20870" s="3">
        <v>329.31</v>
      </c>
      <c r="F20870" s="4">
        <v>0</v>
      </c>
      <c r="G20870" t="str">
        <f>VLOOKUP(C20870:C43407,Produkty!$A$2:$B$61,2,0)</f>
        <v>Mysz 4</v>
      </c>
      <c r="H20870" s="6">
        <f t="shared" si="652"/>
        <v>1975.8600000000001</v>
      </c>
      <c r="I20870" t="str">
        <f t="shared" si="653"/>
        <v>Średnia</v>
      </c>
    </row>
    <row r="20871" spans="1:9">
      <c r="A20871" t="s">
        <v>31491</v>
      </c>
      <c r="B20871" t="s">
        <v>9953</v>
      </c>
      <c r="C20871" t="s">
        <v>784</v>
      </c>
      <c r="D20871">
        <v>6</v>
      </c>
      <c r="E20871" s="3">
        <v>957.24</v>
      </c>
      <c r="F20871" s="4">
        <v>0</v>
      </c>
      <c r="G20871" t="str">
        <f>VLOOKUP(C20871:C43408,Produkty!$A$2:$B$61,2,0)</f>
        <v>Powerbank 3</v>
      </c>
      <c r="H20871" s="6">
        <f t="shared" si="652"/>
        <v>5743.4400000000005</v>
      </c>
      <c r="I20871" t="str">
        <f t="shared" si="653"/>
        <v>Duża</v>
      </c>
    </row>
    <row r="20872" spans="1:9">
      <c r="A20872" t="s">
        <v>31492</v>
      </c>
      <c r="B20872" t="s">
        <v>9954</v>
      </c>
      <c r="C20872" t="s">
        <v>838</v>
      </c>
      <c r="D20872">
        <v>4</v>
      </c>
      <c r="E20872" s="3">
        <v>93.24</v>
      </c>
      <c r="F20872" s="4">
        <v>0</v>
      </c>
      <c r="G20872" t="str">
        <f>VLOOKUP(C20872:C43409,Produkty!$A$2:$B$61,2,0)</f>
        <v>Etui 1</v>
      </c>
      <c r="H20872" s="6">
        <f t="shared" si="652"/>
        <v>372.96</v>
      </c>
      <c r="I20872" t="str">
        <f t="shared" si="653"/>
        <v>Mała</v>
      </c>
    </row>
    <row r="20873" spans="1:9">
      <c r="A20873" t="s">
        <v>31493</v>
      </c>
      <c r="B20873" t="s">
        <v>9954</v>
      </c>
      <c r="C20873" t="s">
        <v>776</v>
      </c>
      <c r="D20873">
        <v>1</v>
      </c>
      <c r="E20873" s="3">
        <v>964.25</v>
      </c>
      <c r="F20873" s="4">
        <v>0</v>
      </c>
      <c r="G20873" t="str">
        <f>VLOOKUP(C20873:C43410,Produkty!$A$2:$B$61,2,0)</f>
        <v>Monitor 3</v>
      </c>
      <c r="H20873" s="6">
        <f t="shared" si="652"/>
        <v>964.25</v>
      </c>
      <c r="I20873" t="str">
        <f t="shared" si="653"/>
        <v>Średnia</v>
      </c>
    </row>
    <row r="20874" spans="1:9">
      <c r="A20874" t="s">
        <v>31494</v>
      </c>
      <c r="B20874" t="s">
        <v>9954</v>
      </c>
      <c r="C20874" t="s">
        <v>760</v>
      </c>
      <c r="D20874">
        <v>1</v>
      </c>
      <c r="E20874" s="3">
        <v>39.68</v>
      </c>
      <c r="F20874" s="4">
        <v>0</v>
      </c>
      <c r="G20874" t="str">
        <f>VLOOKUP(C20874:C43411,Produkty!$A$2:$B$61,2,0)</f>
        <v>Klawiatura 3</v>
      </c>
      <c r="H20874" s="6">
        <f t="shared" si="652"/>
        <v>39.68</v>
      </c>
      <c r="I20874" t="str">
        <f t="shared" si="653"/>
        <v>Mała</v>
      </c>
    </row>
    <row r="20875" spans="1:9">
      <c r="A20875" t="s">
        <v>31495</v>
      </c>
      <c r="B20875" t="s">
        <v>9955</v>
      </c>
      <c r="C20875" t="s">
        <v>784</v>
      </c>
      <c r="D20875">
        <v>1</v>
      </c>
      <c r="E20875" s="3">
        <v>943.6</v>
      </c>
      <c r="F20875" s="4">
        <v>0.15</v>
      </c>
      <c r="G20875" t="str">
        <f>VLOOKUP(C20875:C43412,Produkty!$A$2:$B$61,2,0)</f>
        <v>Powerbank 3</v>
      </c>
      <c r="H20875" s="6">
        <f t="shared" si="652"/>
        <v>802.06</v>
      </c>
      <c r="I20875" t="str">
        <f t="shared" si="653"/>
        <v>Średnia</v>
      </c>
    </row>
    <row r="20876" spans="1:9">
      <c r="A20876" t="s">
        <v>31496</v>
      </c>
      <c r="B20876" t="s">
        <v>9955</v>
      </c>
      <c r="C20876" t="s">
        <v>815</v>
      </c>
      <c r="D20876">
        <v>3</v>
      </c>
      <c r="E20876" s="3">
        <v>213.2</v>
      </c>
      <c r="F20876" s="4">
        <v>0.15</v>
      </c>
      <c r="G20876" t="str">
        <f>VLOOKUP(C20876:C43413,Produkty!$A$2:$B$61,2,0)</f>
        <v>Czajnik 2</v>
      </c>
      <c r="H20876" s="6">
        <f t="shared" si="652"/>
        <v>543.65999999999985</v>
      </c>
      <c r="I20876" t="str">
        <f t="shared" si="653"/>
        <v>Średnia</v>
      </c>
    </row>
    <row r="20877" spans="1:9">
      <c r="A20877" t="s">
        <v>31497</v>
      </c>
      <c r="B20877" t="s">
        <v>9955</v>
      </c>
      <c r="C20877" t="s">
        <v>807</v>
      </c>
      <c r="D20877">
        <v>1</v>
      </c>
      <c r="E20877" s="3">
        <v>184.11</v>
      </c>
      <c r="F20877" s="4">
        <v>0.05</v>
      </c>
      <c r="G20877" t="str">
        <f>VLOOKUP(C20877:C43414,Produkty!$A$2:$B$61,2,0)</f>
        <v>Organizer 2</v>
      </c>
      <c r="H20877" s="6">
        <f t="shared" si="652"/>
        <v>174.90450000000001</v>
      </c>
      <c r="I20877" t="str">
        <f t="shared" si="653"/>
        <v>Mała</v>
      </c>
    </row>
    <row r="20878" spans="1:9">
      <c r="A20878" t="s">
        <v>31498</v>
      </c>
      <c r="B20878" t="s">
        <v>9956</v>
      </c>
      <c r="C20878" t="s">
        <v>858</v>
      </c>
      <c r="D20878">
        <v>4</v>
      </c>
      <c r="E20878" s="3">
        <v>599.55999999999995</v>
      </c>
      <c r="F20878" s="4">
        <v>0.1</v>
      </c>
      <c r="G20878" t="str">
        <f>VLOOKUP(C20878:C43415,Produkty!$A$2:$B$61,2,0)</f>
        <v>Podkładka 3</v>
      </c>
      <c r="H20878" s="6">
        <f t="shared" si="652"/>
        <v>2158.4159999999997</v>
      </c>
      <c r="I20878" t="str">
        <f t="shared" si="653"/>
        <v>Duża</v>
      </c>
    </row>
    <row r="20879" spans="1:9">
      <c r="A20879" t="s">
        <v>31499</v>
      </c>
      <c r="B20879" t="s">
        <v>9956</v>
      </c>
      <c r="C20879" t="s">
        <v>807</v>
      </c>
      <c r="D20879">
        <v>4</v>
      </c>
      <c r="E20879" s="3">
        <v>182.03</v>
      </c>
      <c r="F20879" s="4">
        <v>0</v>
      </c>
      <c r="G20879" t="str">
        <f>VLOOKUP(C20879:C43416,Produkty!$A$2:$B$61,2,0)</f>
        <v>Organizer 2</v>
      </c>
      <c r="H20879" s="6">
        <f t="shared" si="652"/>
        <v>728.12</v>
      </c>
      <c r="I20879" t="str">
        <f t="shared" si="653"/>
        <v>Średnia</v>
      </c>
    </row>
    <row r="20880" spans="1:9">
      <c r="A20880" t="s">
        <v>31500</v>
      </c>
      <c r="B20880" t="s">
        <v>9956</v>
      </c>
      <c r="C20880" t="s">
        <v>809</v>
      </c>
      <c r="D20880">
        <v>6</v>
      </c>
      <c r="E20880" s="3">
        <v>1107.1199999999999</v>
      </c>
      <c r="F20880" s="4">
        <v>0</v>
      </c>
      <c r="G20880" t="str">
        <f>VLOOKUP(C20880:C43417,Produkty!$A$2:$B$61,2,0)</f>
        <v>Organizer 3</v>
      </c>
      <c r="H20880" s="6">
        <f t="shared" si="652"/>
        <v>6642.7199999999993</v>
      </c>
      <c r="I20880" t="str">
        <f t="shared" si="653"/>
        <v>Duża</v>
      </c>
    </row>
    <row r="20881" spans="1:9">
      <c r="A20881" t="s">
        <v>31501</v>
      </c>
      <c r="B20881" t="s">
        <v>9957</v>
      </c>
      <c r="C20881" t="s">
        <v>768</v>
      </c>
      <c r="D20881">
        <v>5</v>
      </c>
      <c r="E20881" s="3">
        <v>954.93</v>
      </c>
      <c r="F20881" s="4">
        <v>0</v>
      </c>
      <c r="G20881" t="str">
        <f>VLOOKUP(C20881:C43418,Produkty!$A$2:$B$61,2,0)</f>
        <v>Mysz 3</v>
      </c>
      <c r="H20881" s="6">
        <f t="shared" si="652"/>
        <v>4774.6499999999996</v>
      </c>
      <c r="I20881" t="str">
        <f t="shared" si="653"/>
        <v>Duża</v>
      </c>
    </row>
    <row r="20882" spans="1:9">
      <c r="A20882" t="s">
        <v>31502</v>
      </c>
      <c r="B20882" t="s">
        <v>9958</v>
      </c>
      <c r="C20882" t="s">
        <v>854</v>
      </c>
      <c r="D20882">
        <v>2</v>
      </c>
      <c r="E20882" s="3">
        <v>309.33</v>
      </c>
      <c r="F20882" s="4">
        <v>0.1</v>
      </c>
      <c r="G20882" t="str">
        <f>VLOOKUP(C20882:C43419,Produkty!$A$2:$B$61,2,0)</f>
        <v>Podkładka 1</v>
      </c>
      <c r="H20882" s="6">
        <f t="shared" si="652"/>
        <v>556.79399999999998</v>
      </c>
      <c r="I20882" t="str">
        <f t="shared" si="653"/>
        <v>Średnia</v>
      </c>
    </row>
    <row r="20883" spans="1:9">
      <c r="A20883" t="s">
        <v>31503</v>
      </c>
      <c r="B20883" t="s">
        <v>9958</v>
      </c>
      <c r="C20883" t="s">
        <v>770</v>
      </c>
      <c r="D20883">
        <v>3</v>
      </c>
      <c r="E20883" s="3">
        <v>325.52999999999997</v>
      </c>
      <c r="F20883" s="4">
        <v>0</v>
      </c>
      <c r="G20883" t="str">
        <f>VLOOKUP(C20883:C43420,Produkty!$A$2:$B$61,2,0)</f>
        <v>Mysz 4</v>
      </c>
      <c r="H20883" s="6">
        <f t="shared" si="652"/>
        <v>976.58999999999992</v>
      </c>
      <c r="I20883" t="str">
        <f t="shared" si="653"/>
        <v>Średnia</v>
      </c>
    </row>
    <row r="20884" spans="1:9">
      <c r="A20884" t="s">
        <v>31504</v>
      </c>
      <c r="B20884" t="s">
        <v>9958</v>
      </c>
      <c r="C20884" t="s">
        <v>868</v>
      </c>
      <c r="D20884">
        <v>2</v>
      </c>
      <c r="E20884" s="3">
        <v>578.16999999999996</v>
      </c>
      <c r="F20884" s="4">
        <v>0</v>
      </c>
      <c r="G20884" t="str">
        <f>VLOOKUP(C20884:C43421,Produkty!$A$2:$B$61,2,0)</f>
        <v>Ładowarka 4</v>
      </c>
      <c r="H20884" s="6">
        <f t="shared" si="652"/>
        <v>1156.3399999999999</v>
      </c>
      <c r="I20884" t="str">
        <f t="shared" si="653"/>
        <v>Średnia</v>
      </c>
    </row>
    <row r="20885" spans="1:9">
      <c r="A20885" t="s">
        <v>31505</v>
      </c>
      <c r="B20885" t="s">
        <v>9959</v>
      </c>
      <c r="C20885" t="s">
        <v>807</v>
      </c>
      <c r="D20885">
        <v>5</v>
      </c>
      <c r="E20885" s="3">
        <v>183.93</v>
      </c>
      <c r="F20885" s="4">
        <v>0</v>
      </c>
      <c r="G20885" t="str">
        <f>VLOOKUP(C20885:C43422,Produkty!$A$2:$B$61,2,0)</f>
        <v>Organizer 2</v>
      </c>
      <c r="H20885" s="6">
        <f t="shared" si="652"/>
        <v>919.65000000000009</v>
      </c>
      <c r="I20885" t="str">
        <f t="shared" si="653"/>
        <v>Średnia</v>
      </c>
    </row>
    <row r="20886" spans="1:9">
      <c r="A20886" t="s">
        <v>31506</v>
      </c>
      <c r="B20886" t="s">
        <v>9959</v>
      </c>
      <c r="C20886" t="s">
        <v>858</v>
      </c>
      <c r="D20886">
        <v>3</v>
      </c>
      <c r="E20886" s="3">
        <v>596.5</v>
      </c>
      <c r="F20886" s="4">
        <v>0.15</v>
      </c>
      <c r="G20886" t="str">
        <f>VLOOKUP(C20886:C43423,Produkty!$A$2:$B$61,2,0)</f>
        <v>Podkładka 3</v>
      </c>
      <c r="H20886" s="6">
        <f t="shared" si="652"/>
        <v>1521.075</v>
      </c>
      <c r="I20886" t="str">
        <f t="shared" si="653"/>
        <v>Średnia</v>
      </c>
    </row>
    <row r="20887" spans="1:9">
      <c r="A20887" t="s">
        <v>31507</v>
      </c>
      <c r="B20887" t="s">
        <v>9959</v>
      </c>
      <c r="C20887" t="s">
        <v>838</v>
      </c>
      <c r="D20887">
        <v>6</v>
      </c>
      <c r="E20887" s="3">
        <v>93.74</v>
      </c>
      <c r="F20887" s="4">
        <v>0.1</v>
      </c>
      <c r="G20887" t="str">
        <f>VLOOKUP(C20887:C43424,Produkty!$A$2:$B$61,2,0)</f>
        <v>Etui 1</v>
      </c>
      <c r="H20887" s="6">
        <f t="shared" si="652"/>
        <v>506.19599999999997</v>
      </c>
      <c r="I20887" t="str">
        <f t="shared" si="653"/>
        <v>Średnia</v>
      </c>
    </row>
    <row r="20888" spans="1:9">
      <c r="A20888" t="s">
        <v>31508</v>
      </c>
      <c r="B20888" t="s">
        <v>9960</v>
      </c>
      <c r="C20888" t="s">
        <v>815</v>
      </c>
      <c r="D20888">
        <v>2</v>
      </c>
      <c r="E20888" s="3">
        <v>212.77</v>
      </c>
      <c r="F20888" s="4">
        <v>0.05</v>
      </c>
      <c r="G20888" t="str">
        <f>VLOOKUP(C20888:C43425,Produkty!$A$2:$B$61,2,0)</f>
        <v>Czajnik 2</v>
      </c>
      <c r="H20888" s="6">
        <f t="shared" si="652"/>
        <v>404.26299999999998</v>
      </c>
      <c r="I20888" t="str">
        <f t="shared" si="653"/>
        <v>Mała</v>
      </c>
    </row>
    <row r="20889" spans="1:9">
      <c r="A20889" t="s">
        <v>31509</v>
      </c>
      <c r="B20889" t="s">
        <v>9960</v>
      </c>
      <c r="C20889" t="s">
        <v>758</v>
      </c>
      <c r="D20889">
        <v>3</v>
      </c>
      <c r="E20889" s="3">
        <v>243.07</v>
      </c>
      <c r="F20889" s="4">
        <v>0</v>
      </c>
      <c r="G20889" t="str">
        <f>VLOOKUP(C20889:C43426,Produkty!$A$2:$B$61,2,0)</f>
        <v>Klawiatura 2</v>
      </c>
      <c r="H20889" s="6">
        <f t="shared" si="652"/>
        <v>729.21</v>
      </c>
      <c r="I20889" t="str">
        <f t="shared" si="653"/>
        <v>Średnia</v>
      </c>
    </row>
    <row r="20890" spans="1:9">
      <c r="A20890" t="s">
        <v>31510</v>
      </c>
      <c r="B20890" t="s">
        <v>9960</v>
      </c>
      <c r="C20890" t="s">
        <v>772</v>
      </c>
      <c r="D20890">
        <v>5</v>
      </c>
      <c r="E20890" s="3">
        <v>956.44</v>
      </c>
      <c r="F20890" s="4">
        <v>0.15</v>
      </c>
      <c r="G20890" t="str">
        <f>VLOOKUP(C20890:C43427,Produkty!$A$2:$B$61,2,0)</f>
        <v>Monitor 1</v>
      </c>
      <c r="H20890" s="6">
        <f t="shared" si="652"/>
        <v>4064.8700000000003</v>
      </c>
      <c r="I20890" t="str">
        <f t="shared" si="653"/>
        <v>Duża</v>
      </c>
    </row>
    <row r="20891" spans="1:9">
      <c r="A20891" t="s">
        <v>31511</v>
      </c>
      <c r="B20891" t="s">
        <v>9961</v>
      </c>
      <c r="C20891" t="s">
        <v>756</v>
      </c>
      <c r="D20891">
        <v>5</v>
      </c>
      <c r="E20891" s="3">
        <v>368.94</v>
      </c>
      <c r="F20891" s="4">
        <v>0.05</v>
      </c>
      <c r="G20891" t="str">
        <f>VLOOKUP(C20891:C43428,Produkty!$A$2:$B$61,2,0)</f>
        <v>Klawiatura 1</v>
      </c>
      <c r="H20891" s="6">
        <f t="shared" si="652"/>
        <v>1752.4649999999999</v>
      </c>
      <c r="I20891" t="str">
        <f t="shared" si="653"/>
        <v>Średnia</v>
      </c>
    </row>
    <row r="20892" spans="1:9">
      <c r="A20892" t="s">
        <v>31512</v>
      </c>
      <c r="B20892" t="s">
        <v>9961</v>
      </c>
      <c r="C20892" t="s">
        <v>860</v>
      </c>
      <c r="D20892">
        <v>4</v>
      </c>
      <c r="E20892" s="3">
        <v>870.87</v>
      </c>
      <c r="F20892" s="4">
        <v>0.15</v>
      </c>
      <c r="G20892" t="str">
        <f>VLOOKUP(C20892:C43429,Produkty!$A$2:$B$61,2,0)</f>
        <v>Podkładka 4</v>
      </c>
      <c r="H20892" s="6">
        <f t="shared" si="652"/>
        <v>2960.9580000000001</v>
      </c>
      <c r="I20892" t="str">
        <f t="shared" si="653"/>
        <v>Duża</v>
      </c>
    </row>
    <row r="20893" spans="1:9">
      <c r="A20893" t="s">
        <v>31513</v>
      </c>
      <c r="B20893" t="s">
        <v>9962</v>
      </c>
      <c r="C20893" t="s">
        <v>850</v>
      </c>
      <c r="D20893">
        <v>3</v>
      </c>
      <c r="E20893" s="3">
        <v>33.57</v>
      </c>
      <c r="F20893" s="4">
        <v>0.15</v>
      </c>
      <c r="G20893" t="str">
        <f>VLOOKUP(C20893:C43430,Produkty!$A$2:$B$61,2,0)</f>
        <v>Hub USB 3</v>
      </c>
      <c r="H20893" s="6">
        <f t="shared" si="652"/>
        <v>85.603500000000011</v>
      </c>
      <c r="I20893" t="str">
        <f t="shared" si="653"/>
        <v>Mała</v>
      </c>
    </row>
    <row r="20894" spans="1:9">
      <c r="A20894" t="s">
        <v>31514</v>
      </c>
      <c r="B20894" t="s">
        <v>9962</v>
      </c>
      <c r="C20894" t="s">
        <v>799</v>
      </c>
      <c r="D20894">
        <v>2</v>
      </c>
      <c r="E20894" s="3">
        <v>352.57</v>
      </c>
      <c r="F20894" s="4">
        <v>0</v>
      </c>
      <c r="G20894" t="str">
        <f>VLOOKUP(C20894:C43431,Produkty!$A$2:$B$61,2,0)</f>
        <v>Lampka 2</v>
      </c>
      <c r="H20894" s="6">
        <f t="shared" si="652"/>
        <v>705.14</v>
      </c>
      <c r="I20894" t="str">
        <f t="shared" si="653"/>
        <v>Średnia</v>
      </c>
    </row>
    <row r="20895" spans="1:9">
      <c r="A20895" t="s">
        <v>31515</v>
      </c>
      <c r="B20895" t="s">
        <v>9963</v>
      </c>
      <c r="C20895" t="s">
        <v>760</v>
      </c>
      <c r="D20895">
        <v>2</v>
      </c>
      <c r="E20895" s="3">
        <v>39.659999999999997</v>
      </c>
      <c r="F20895" s="4">
        <v>0.15</v>
      </c>
      <c r="G20895" t="str">
        <f>VLOOKUP(C20895:C43432,Produkty!$A$2:$B$61,2,0)</f>
        <v>Klawiatura 3</v>
      </c>
      <c r="H20895" s="6">
        <f t="shared" si="652"/>
        <v>67.421999999999997</v>
      </c>
      <c r="I20895" t="str">
        <f t="shared" si="653"/>
        <v>Mała</v>
      </c>
    </row>
    <row r="20896" spans="1:9">
      <c r="A20896" t="s">
        <v>31516</v>
      </c>
      <c r="B20896" t="s">
        <v>9963</v>
      </c>
      <c r="C20896" t="s">
        <v>825</v>
      </c>
      <c r="D20896">
        <v>5</v>
      </c>
      <c r="E20896" s="3">
        <v>972.27</v>
      </c>
      <c r="F20896" s="4">
        <v>0.2</v>
      </c>
      <c r="G20896" t="str">
        <f>VLOOKUP(C20896:C43433,Produkty!$A$2:$B$61,2,0)</f>
        <v>Termos 3</v>
      </c>
      <c r="H20896" s="6">
        <f t="shared" si="652"/>
        <v>3889.0800000000004</v>
      </c>
      <c r="I20896" t="str">
        <f t="shared" si="653"/>
        <v>Duża</v>
      </c>
    </row>
    <row r="20897" spans="1:9">
      <c r="A20897" t="s">
        <v>31517</v>
      </c>
      <c r="B20897" t="s">
        <v>9963</v>
      </c>
      <c r="C20897" t="s">
        <v>834</v>
      </c>
      <c r="D20897">
        <v>6</v>
      </c>
      <c r="E20897" s="3">
        <v>390.11</v>
      </c>
      <c r="F20897" s="4">
        <v>0.15</v>
      </c>
      <c r="G20897" t="str">
        <f>VLOOKUP(C20897:C43434,Produkty!$A$2:$B$61,2,0)</f>
        <v>Kabel USB-C 3</v>
      </c>
      <c r="H20897" s="6">
        <f t="shared" si="652"/>
        <v>1989.5609999999999</v>
      </c>
      <c r="I20897" t="str">
        <f t="shared" si="653"/>
        <v>Średnia</v>
      </c>
    </row>
    <row r="20898" spans="1:9">
      <c r="A20898" t="s">
        <v>31518</v>
      </c>
      <c r="B20898" t="s">
        <v>9964</v>
      </c>
      <c r="C20898" t="s">
        <v>840</v>
      </c>
      <c r="D20898">
        <v>4</v>
      </c>
      <c r="E20898" s="3">
        <v>142.97999999999999</v>
      </c>
      <c r="F20898" s="4">
        <v>0</v>
      </c>
      <c r="G20898" t="str">
        <f>VLOOKUP(C20898:C43435,Produkty!$A$2:$B$61,2,0)</f>
        <v>Etui 2</v>
      </c>
      <c r="H20898" s="6">
        <f t="shared" si="652"/>
        <v>571.91999999999996</v>
      </c>
      <c r="I20898" t="str">
        <f t="shared" si="653"/>
        <v>Średnia</v>
      </c>
    </row>
    <row r="20899" spans="1:9">
      <c r="A20899" t="s">
        <v>31519</v>
      </c>
      <c r="B20899" t="s">
        <v>9965</v>
      </c>
      <c r="C20899" t="s">
        <v>842</v>
      </c>
      <c r="D20899">
        <v>1</v>
      </c>
      <c r="E20899" s="3">
        <v>812.96</v>
      </c>
      <c r="F20899" s="4">
        <v>0</v>
      </c>
      <c r="G20899" t="str">
        <f>VLOOKUP(C20899:C43436,Produkty!$A$2:$B$61,2,0)</f>
        <v>Etui 3</v>
      </c>
      <c r="H20899" s="6">
        <f t="shared" si="652"/>
        <v>812.96</v>
      </c>
      <c r="I20899" t="str">
        <f t="shared" si="653"/>
        <v>Średnia</v>
      </c>
    </row>
    <row r="20900" spans="1:9">
      <c r="A20900" t="s">
        <v>31520</v>
      </c>
      <c r="B20900" t="s">
        <v>9965</v>
      </c>
      <c r="C20900" t="s">
        <v>823</v>
      </c>
      <c r="D20900">
        <v>5</v>
      </c>
      <c r="E20900" s="3">
        <v>696.11</v>
      </c>
      <c r="F20900" s="4">
        <v>0</v>
      </c>
      <c r="G20900" t="str">
        <f>VLOOKUP(C20900:C43437,Produkty!$A$2:$B$61,2,0)</f>
        <v>Termos 2</v>
      </c>
      <c r="H20900" s="6">
        <f t="shared" si="652"/>
        <v>3480.55</v>
      </c>
      <c r="I20900" t="str">
        <f t="shared" si="653"/>
        <v>Duża</v>
      </c>
    </row>
    <row r="20901" spans="1:9">
      <c r="A20901" t="s">
        <v>31521</v>
      </c>
      <c r="B20901" t="s">
        <v>9965</v>
      </c>
      <c r="C20901" t="s">
        <v>844</v>
      </c>
      <c r="D20901">
        <v>4</v>
      </c>
      <c r="E20901" s="3">
        <v>80.569999999999993</v>
      </c>
      <c r="F20901" s="4">
        <v>0.05</v>
      </c>
      <c r="G20901" t="str">
        <f>VLOOKUP(C20901:C43438,Produkty!$A$2:$B$61,2,0)</f>
        <v>Etui 4</v>
      </c>
      <c r="H20901" s="6">
        <f t="shared" si="652"/>
        <v>306.16599999999994</v>
      </c>
      <c r="I20901" t="str">
        <f t="shared" si="653"/>
        <v>Mała</v>
      </c>
    </row>
    <row r="20902" spans="1:9">
      <c r="A20902" t="s">
        <v>31522</v>
      </c>
      <c r="B20902" t="s">
        <v>9965</v>
      </c>
      <c r="C20902" t="s">
        <v>813</v>
      </c>
      <c r="D20902">
        <v>3</v>
      </c>
      <c r="E20902" s="3">
        <v>1009.07</v>
      </c>
      <c r="F20902" s="4">
        <v>0</v>
      </c>
      <c r="G20902" t="str">
        <f>VLOOKUP(C20902:C43439,Produkty!$A$2:$B$61,2,0)</f>
        <v>Czajnik 1</v>
      </c>
      <c r="H20902" s="6">
        <f t="shared" si="652"/>
        <v>3027.21</v>
      </c>
      <c r="I20902" t="str">
        <f t="shared" si="653"/>
        <v>Duża</v>
      </c>
    </row>
    <row r="20903" spans="1:9">
      <c r="A20903" t="s">
        <v>31523</v>
      </c>
      <c r="B20903" t="s">
        <v>9966</v>
      </c>
      <c r="C20903" t="s">
        <v>768</v>
      </c>
      <c r="D20903">
        <v>1</v>
      </c>
      <c r="E20903" s="3">
        <v>942.17</v>
      </c>
      <c r="F20903" s="4">
        <v>0.05</v>
      </c>
      <c r="G20903" t="str">
        <f>VLOOKUP(C20903:C43440,Produkty!$A$2:$B$61,2,0)</f>
        <v>Mysz 3</v>
      </c>
      <c r="H20903" s="6">
        <f t="shared" si="652"/>
        <v>895.06149999999991</v>
      </c>
      <c r="I20903" t="str">
        <f t="shared" si="653"/>
        <v>Średnia</v>
      </c>
    </row>
    <row r="20904" spans="1:9">
      <c r="A20904" t="s">
        <v>31524</v>
      </c>
      <c r="B20904" t="s">
        <v>9966</v>
      </c>
      <c r="C20904" t="s">
        <v>858</v>
      </c>
      <c r="D20904">
        <v>1</v>
      </c>
      <c r="E20904" s="3">
        <v>597.75</v>
      </c>
      <c r="F20904" s="4">
        <v>0.2</v>
      </c>
      <c r="G20904" t="str">
        <f>VLOOKUP(C20904:C43441,Produkty!$A$2:$B$61,2,0)</f>
        <v>Podkładka 3</v>
      </c>
      <c r="H20904" s="6">
        <f t="shared" si="652"/>
        <v>478.20000000000005</v>
      </c>
      <c r="I20904" t="str">
        <f t="shared" si="653"/>
        <v>Mała</v>
      </c>
    </row>
    <row r="20905" spans="1:9">
      <c r="A20905" t="s">
        <v>31525</v>
      </c>
      <c r="B20905" t="s">
        <v>9966</v>
      </c>
      <c r="C20905" t="s">
        <v>823</v>
      </c>
      <c r="D20905">
        <v>4</v>
      </c>
      <c r="E20905" s="3">
        <v>667.71</v>
      </c>
      <c r="F20905" s="4">
        <v>0</v>
      </c>
      <c r="G20905" t="str">
        <f>VLOOKUP(C20905:C43442,Produkty!$A$2:$B$61,2,0)</f>
        <v>Termos 2</v>
      </c>
      <c r="H20905" s="6">
        <f t="shared" si="652"/>
        <v>2670.84</v>
      </c>
      <c r="I20905" t="str">
        <f t="shared" si="653"/>
        <v>Duża</v>
      </c>
    </row>
    <row r="20906" spans="1:9">
      <c r="A20906" t="s">
        <v>31526</v>
      </c>
      <c r="B20906" t="s">
        <v>9967</v>
      </c>
      <c r="C20906" t="s">
        <v>776</v>
      </c>
      <c r="D20906">
        <v>3</v>
      </c>
      <c r="E20906" s="3">
        <v>951.14</v>
      </c>
      <c r="F20906" s="4">
        <v>0.2</v>
      </c>
      <c r="G20906" t="str">
        <f>VLOOKUP(C20906:C43443,Produkty!$A$2:$B$61,2,0)</f>
        <v>Monitor 3</v>
      </c>
      <c r="H20906" s="6">
        <f t="shared" si="652"/>
        <v>2282.7360000000003</v>
      </c>
      <c r="I20906" t="str">
        <f t="shared" si="653"/>
        <v>Duża</v>
      </c>
    </row>
    <row r="20907" spans="1:9">
      <c r="A20907" t="s">
        <v>31527</v>
      </c>
      <c r="B20907" t="s">
        <v>9967</v>
      </c>
      <c r="C20907" t="s">
        <v>756</v>
      </c>
      <c r="D20907">
        <v>6</v>
      </c>
      <c r="E20907" s="3">
        <v>381.04</v>
      </c>
      <c r="F20907" s="4">
        <v>0</v>
      </c>
      <c r="G20907" t="str">
        <f>VLOOKUP(C20907:C43444,Produkty!$A$2:$B$61,2,0)</f>
        <v>Klawiatura 1</v>
      </c>
      <c r="H20907" s="6">
        <f t="shared" si="652"/>
        <v>2286.2400000000002</v>
      </c>
      <c r="I20907" t="str">
        <f t="shared" si="653"/>
        <v>Duża</v>
      </c>
    </row>
    <row r="20908" spans="1:9">
      <c r="A20908" t="s">
        <v>31528</v>
      </c>
      <c r="B20908" t="s">
        <v>9967</v>
      </c>
      <c r="C20908" t="s">
        <v>864</v>
      </c>
      <c r="D20908">
        <v>1</v>
      </c>
      <c r="E20908" s="3">
        <v>1106.1400000000001</v>
      </c>
      <c r="F20908" s="4">
        <v>0.15</v>
      </c>
      <c r="G20908" t="str">
        <f>VLOOKUP(C20908:C43445,Produkty!$A$2:$B$61,2,0)</f>
        <v>Ładowarka 2</v>
      </c>
      <c r="H20908" s="6">
        <f t="shared" si="652"/>
        <v>940.21900000000005</v>
      </c>
      <c r="I20908" t="str">
        <f t="shared" si="653"/>
        <v>Średnia</v>
      </c>
    </row>
    <row r="20909" spans="1:9">
      <c r="A20909" t="s">
        <v>31529</v>
      </c>
      <c r="B20909" t="s">
        <v>9968</v>
      </c>
      <c r="C20909" t="s">
        <v>782</v>
      </c>
      <c r="D20909">
        <v>4</v>
      </c>
      <c r="E20909" s="3">
        <v>417.77</v>
      </c>
      <c r="F20909" s="4">
        <v>0.15</v>
      </c>
      <c r="G20909" t="str">
        <f>VLOOKUP(C20909:C43446,Produkty!$A$2:$B$61,2,0)</f>
        <v>Powerbank 2</v>
      </c>
      <c r="H20909" s="6">
        <f t="shared" si="652"/>
        <v>1420.4179999999999</v>
      </c>
      <c r="I20909" t="str">
        <f t="shared" si="653"/>
        <v>Średnia</v>
      </c>
    </row>
    <row r="20910" spans="1:9">
      <c r="A20910" t="s">
        <v>31530</v>
      </c>
      <c r="B20910" t="s">
        <v>9969</v>
      </c>
      <c r="C20910" t="s">
        <v>832</v>
      </c>
      <c r="D20910">
        <v>2</v>
      </c>
      <c r="E20910" s="3">
        <v>759.91</v>
      </c>
      <c r="F20910" s="4">
        <v>0.1</v>
      </c>
      <c r="G20910" t="str">
        <f>VLOOKUP(C20910:C43447,Produkty!$A$2:$B$61,2,0)</f>
        <v>Kabel USB-C 2</v>
      </c>
      <c r="H20910" s="6">
        <f t="shared" si="652"/>
        <v>1367.838</v>
      </c>
      <c r="I20910" t="str">
        <f t="shared" si="653"/>
        <v>Średnia</v>
      </c>
    </row>
    <row r="20911" spans="1:9">
      <c r="A20911" t="s">
        <v>31531</v>
      </c>
      <c r="B20911" t="s">
        <v>9970</v>
      </c>
      <c r="C20911" t="s">
        <v>819</v>
      </c>
      <c r="D20911">
        <v>4</v>
      </c>
      <c r="E20911" s="3">
        <v>280.81</v>
      </c>
      <c r="F20911" s="4">
        <v>0.05</v>
      </c>
      <c r="G20911" t="str">
        <f>VLOOKUP(C20911:C43448,Produkty!$A$2:$B$61,2,0)</f>
        <v>Czajnik 4</v>
      </c>
      <c r="H20911" s="6">
        <f t="shared" si="652"/>
        <v>1067.078</v>
      </c>
      <c r="I20911" t="str">
        <f t="shared" si="653"/>
        <v>Średnia</v>
      </c>
    </row>
    <row r="20912" spans="1:9">
      <c r="A20912" t="s">
        <v>31532</v>
      </c>
      <c r="B20912" t="s">
        <v>9971</v>
      </c>
      <c r="C20912" t="s">
        <v>815</v>
      </c>
      <c r="D20912">
        <v>6</v>
      </c>
      <c r="E20912" s="3">
        <v>214.85</v>
      </c>
      <c r="F20912" s="4">
        <v>0</v>
      </c>
      <c r="G20912" t="str">
        <f>VLOOKUP(C20912:C43449,Produkty!$A$2:$B$61,2,0)</f>
        <v>Czajnik 2</v>
      </c>
      <c r="H20912" s="6">
        <f t="shared" si="652"/>
        <v>1289.0999999999999</v>
      </c>
      <c r="I20912" t="str">
        <f t="shared" si="653"/>
        <v>Średnia</v>
      </c>
    </row>
    <row r="20913" spans="1:9">
      <c r="A20913" t="s">
        <v>31533</v>
      </c>
      <c r="B20913" t="s">
        <v>9972</v>
      </c>
      <c r="C20913" t="s">
        <v>862</v>
      </c>
      <c r="D20913">
        <v>1</v>
      </c>
      <c r="E20913" s="3">
        <v>486.66</v>
      </c>
      <c r="F20913" s="4">
        <v>0.05</v>
      </c>
      <c r="G20913" t="str">
        <f>VLOOKUP(C20913:C43450,Produkty!$A$2:$B$61,2,0)</f>
        <v>Ładowarka 1</v>
      </c>
      <c r="H20913" s="6">
        <f t="shared" si="652"/>
        <v>462.327</v>
      </c>
      <c r="I20913" t="str">
        <f t="shared" si="653"/>
        <v>Mała</v>
      </c>
    </row>
    <row r="20914" spans="1:9">
      <c r="A20914" t="s">
        <v>31534</v>
      </c>
      <c r="B20914" t="s">
        <v>9972</v>
      </c>
      <c r="C20914" t="s">
        <v>821</v>
      </c>
      <c r="D20914">
        <v>6</v>
      </c>
      <c r="E20914" s="3">
        <v>874.49</v>
      </c>
      <c r="F20914" s="4">
        <v>0</v>
      </c>
      <c r="G20914" t="str">
        <f>VLOOKUP(C20914:C43451,Produkty!$A$2:$B$61,2,0)</f>
        <v>Termos 1</v>
      </c>
      <c r="H20914" s="6">
        <f t="shared" si="652"/>
        <v>5246.9400000000005</v>
      </c>
      <c r="I20914" t="str">
        <f t="shared" si="653"/>
        <v>Duża</v>
      </c>
    </row>
    <row r="20915" spans="1:9">
      <c r="A20915" t="s">
        <v>31535</v>
      </c>
      <c r="B20915" t="s">
        <v>9973</v>
      </c>
      <c r="C20915" t="s">
        <v>854</v>
      </c>
      <c r="D20915">
        <v>5</v>
      </c>
      <c r="E20915" s="3">
        <v>315.44</v>
      </c>
      <c r="F20915" s="4">
        <v>0</v>
      </c>
      <c r="G20915" t="str">
        <f>VLOOKUP(C20915:C43452,Produkty!$A$2:$B$61,2,0)</f>
        <v>Podkładka 1</v>
      </c>
      <c r="H20915" s="6">
        <f t="shared" si="652"/>
        <v>1577.2</v>
      </c>
      <c r="I20915" t="str">
        <f t="shared" si="653"/>
        <v>Średnia</v>
      </c>
    </row>
    <row r="20916" spans="1:9">
      <c r="A20916" t="s">
        <v>31536</v>
      </c>
      <c r="B20916" t="s">
        <v>9973</v>
      </c>
      <c r="C20916" t="s">
        <v>784</v>
      </c>
      <c r="D20916">
        <v>4</v>
      </c>
      <c r="E20916" s="3">
        <v>935.09</v>
      </c>
      <c r="F20916" s="4">
        <v>0</v>
      </c>
      <c r="G20916" t="str">
        <f>VLOOKUP(C20916:C43453,Produkty!$A$2:$B$61,2,0)</f>
        <v>Powerbank 3</v>
      </c>
      <c r="H20916" s="6">
        <f t="shared" si="652"/>
        <v>3740.36</v>
      </c>
      <c r="I20916" t="str">
        <f t="shared" si="653"/>
        <v>Duża</v>
      </c>
    </row>
    <row r="20917" spans="1:9">
      <c r="A20917" t="s">
        <v>31537</v>
      </c>
      <c r="B20917" t="s">
        <v>9973</v>
      </c>
      <c r="C20917" t="s">
        <v>809</v>
      </c>
      <c r="D20917">
        <v>1</v>
      </c>
      <c r="E20917" s="3">
        <v>1143.0899999999999</v>
      </c>
      <c r="F20917" s="4">
        <v>0</v>
      </c>
      <c r="G20917" t="str">
        <f>VLOOKUP(C20917:C43454,Produkty!$A$2:$B$61,2,0)</f>
        <v>Organizer 3</v>
      </c>
      <c r="H20917" s="6">
        <f t="shared" si="652"/>
        <v>1143.0899999999999</v>
      </c>
      <c r="I20917" t="str">
        <f t="shared" si="653"/>
        <v>Średnia</v>
      </c>
    </row>
    <row r="20918" spans="1:9">
      <c r="A20918" t="s">
        <v>31538</v>
      </c>
      <c r="B20918" t="s">
        <v>9974</v>
      </c>
      <c r="C20918" t="s">
        <v>836</v>
      </c>
      <c r="D20918">
        <v>2</v>
      </c>
      <c r="E20918" s="3">
        <v>1047.1300000000001</v>
      </c>
      <c r="F20918" s="4">
        <v>0</v>
      </c>
      <c r="G20918" t="str">
        <f>VLOOKUP(C20918:C43455,Produkty!$A$2:$B$61,2,0)</f>
        <v>Kabel USB-C 4</v>
      </c>
      <c r="H20918" s="6">
        <f t="shared" si="652"/>
        <v>2094.2600000000002</v>
      </c>
      <c r="I20918" t="str">
        <f t="shared" si="653"/>
        <v>Duża</v>
      </c>
    </row>
    <row r="20919" spans="1:9">
      <c r="A20919" t="s">
        <v>31539</v>
      </c>
      <c r="B20919" t="s">
        <v>9974</v>
      </c>
      <c r="C20919" t="s">
        <v>764</v>
      </c>
      <c r="D20919">
        <v>4</v>
      </c>
      <c r="E20919" s="3">
        <v>255.93</v>
      </c>
      <c r="F20919" s="4">
        <v>0.15</v>
      </c>
      <c r="G20919" t="str">
        <f>VLOOKUP(C20919:C43456,Produkty!$A$2:$B$61,2,0)</f>
        <v>Mysz 1</v>
      </c>
      <c r="H20919" s="6">
        <f t="shared" si="652"/>
        <v>870.16200000000003</v>
      </c>
      <c r="I20919" t="str">
        <f t="shared" si="653"/>
        <v>Średnia</v>
      </c>
    </row>
    <row r="20920" spans="1:9">
      <c r="A20920" t="s">
        <v>31540</v>
      </c>
      <c r="B20920" t="s">
        <v>9974</v>
      </c>
      <c r="C20920" t="s">
        <v>756</v>
      </c>
      <c r="D20920">
        <v>2</v>
      </c>
      <c r="E20920" s="3">
        <v>380.92</v>
      </c>
      <c r="F20920" s="4">
        <v>0.15</v>
      </c>
      <c r="G20920" t="str">
        <f>VLOOKUP(C20920:C43457,Produkty!$A$2:$B$61,2,0)</f>
        <v>Klawiatura 1</v>
      </c>
      <c r="H20920" s="6">
        <f t="shared" si="652"/>
        <v>647.56399999999996</v>
      </c>
      <c r="I20920" t="str">
        <f t="shared" si="653"/>
        <v>Średnia</v>
      </c>
    </row>
    <row r="20921" spans="1:9">
      <c r="A20921" t="s">
        <v>31541</v>
      </c>
      <c r="B20921" t="s">
        <v>9974</v>
      </c>
      <c r="C20921" t="s">
        <v>803</v>
      </c>
      <c r="D20921">
        <v>5</v>
      </c>
      <c r="E20921" s="3">
        <v>753.61</v>
      </c>
      <c r="F20921" s="4">
        <v>0.2</v>
      </c>
      <c r="G20921" t="str">
        <f>VLOOKUP(C20921:C43458,Produkty!$A$2:$B$61,2,0)</f>
        <v>Lampka 4</v>
      </c>
      <c r="H20921" s="6">
        <f t="shared" si="652"/>
        <v>3014.4400000000005</v>
      </c>
      <c r="I20921" t="str">
        <f t="shared" si="653"/>
        <v>Duża</v>
      </c>
    </row>
    <row r="20922" spans="1:9">
      <c r="A20922" t="s">
        <v>31542</v>
      </c>
      <c r="B20922" t="s">
        <v>9975</v>
      </c>
      <c r="C20922" t="s">
        <v>864</v>
      </c>
      <c r="D20922">
        <v>5</v>
      </c>
      <c r="E20922" s="3">
        <v>1124.18</v>
      </c>
      <c r="F20922" s="4">
        <v>0</v>
      </c>
      <c r="G20922" t="str">
        <f>VLOOKUP(C20922:C43459,Produkty!$A$2:$B$61,2,0)</f>
        <v>Ładowarka 2</v>
      </c>
      <c r="H20922" s="6">
        <f t="shared" si="652"/>
        <v>5620.9000000000005</v>
      </c>
      <c r="I20922" t="str">
        <f t="shared" si="653"/>
        <v>Duża</v>
      </c>
    </row>
    <row r="20923" spans="1:9">
      <c r="A20923" t="s">
        <v>31543</v>
      </c>
      <c r="B20923" t="s">
        <v>9975</v>
      </c>
      <c r="C20923" t="s">
        <v>780</v>
      </c>
      <c r="D20923">
        <v>2</v>
      </c>
      <c r="E20923" s="3">
        <v>693.74</v>
      </c>
      <c r="F20923" s="4">
        <v>0.15</v>
      </c>
      <c r="G20923" t="str">
        <f>VLOOKUP(C20923:C43460,Produkty!$A$2:$B$61,2,0)</f>
        <v>Powerbank 1</v>
      </c>
      <c r="H20923" s="6">
        <f t="shared" si="652"/>
        <v>1179.3579999999999</v>
      </c>
      <c r="I20923" t="str">
        <f t="shared" si="653"/>
        <v>Średnia</v>
      </c>
    </row>
    <row r="20924" spans="1:9">
      <c r="A20924" t="s">
        <v>31544</v>
      </c>
      <c r="B20924" t="s">
        <v>9975</v>
      </c>
      <c r="C20924" t="s">
        <v>801</v>
      </c>
      <c r="D20924">
        <v>6</v>
      </c>
      <c r="E20924" s="3">
        <v>357.03</v>
      </c>
      <c r="F20924" s="4">
        <v>0.15</v>
      </c>
      <c r="G20924" t="str">
        <f>VLOOKUP(C20924:C43461,Produkty!$A$2:$B$61,2,0)</f>
        <v>Lampka 3</v>
      </c>
      <c r="H20924" s="6">
        <f t="shared" si="652"/>
        <v>1820.8529999999998</v>
      </c>
      <c r="I20924" t="str">
        <f t="shared" si="653"/>
        <v>Średnia</v>
      </c>
    </row>
    <row r="20925" spans="1:9">
      <c r="A20925" t="s">
        <v>31545</v>
      </c>
      <c r="B20925" t="s">
        <v>9975</v>
      </c>
      <c r="C20925" t="s">
        <v>754</v>
      </c>
      <c r="D20925">
        <v>3</v>
      </c>
      <c r="E20925" s="3">
        <v>782.86</v>
      </c>
      <c r="F20925" s="4">
        <v>0</v>
      </c>
      <c r="G20925" t="str">
        <f>VLOOKUP(C20925:C43462,Produkty!$A$2:$B$61,2,0)</f>
        <v>Słuchawki 4</v>
      </c>
      <c r="H20925" s="6">
        <f t="shared" si="652"/>
        <v>2348.58</v>
      </c>
      <c r="I20925" t="str">
        <f t="shared" si="653"/>
        <v>Duża</v>
      </c>
    </row>
    <row r="20926" spans="1:9">
      <c r="A20926" t="s">
        <v>31546</v>
      </c>
      <c r="B20926" t="s">
        <v>9976</v>
      </c>
      <c r="C20926" t="s">
        <v>750</v>
      </c>
      <c r="D20926">
        <v>5</v>
      </c>
      <c r="E20926" s="3">
        <v>281.56</v>
      </c>
      <c r="F20926" s="4">
        <v>0.1</v>
      </c>
      <c r="G20926" t="str">
        <f>VLOOKUP(C20926:C43463,Produkty!$A$2:$B$61,2,0)</f>
        <v>Słuchawki 2</v>
      </c>
      <c r="H20926" s="6">
        <f t="shared" si="652"/>
        <v>1267.02</v>
      </c>
      <c r="I20926" t="str">
        <f t="shared" si="653"/>
        <v>Średnia</v>
      </c>
    </row>
    <row r="20927" spans="1:9">
      <c r="A20927" t="s">
        <v>31547</v>
      </c>
      <c r="B20927" t="s">
        <v>9977</v>
      </c>
      <c r="C20927" t="s">
        <v>866</v>
      </c>
      <c r="D20927">
        <v>3</v>
      </c>
      <c r="E20927" s="3">
        <v>348.62</v>
      </c>
      <c r="F20927" s="4">
        <v>0.05</v>
      </c>
      <c r="G20927" t="str">
        <f>VLOOKUP(C20927:C43464,Produkty!$A$2:$B$61,2,0)</f>
        <v>Ładowarka 3</v>
      </c>
      <c r="H20927" s="6">
        <f t="shared" si="652"/>
        <v>993.56700000000012</v>
      </c>
      <c r="I20927" t="str">
        <f t="shared" si="653"/>
        <v>Średnia</v>
      </c>
    </row>
    <row r="20928" spans="1:9">
      <c r="A20928" t="s">
        <v>31548</v>
      </c>
      <c r="B20928" t="s">
        <v>9978</v>
      </c>
      <c r="C20928" t="s">
        <v>813</v>
      </c>
      <c r="D20928">
        <v>3</v>
      </c>
      <c r="E20928" s="3">
        <v>1030.96</v>
      </c>
      <c r="F20928" s="4">
        <v>0.05</v>
      </c>
      <c r="G20928" t="str">
        <f>VLOOKUP(C20928:C43465,Produkty!$A$2:$B$61,2,0)</f>
        <v>Czajnik 1</v>
      </c>
      <c r="H20928" s="6">
        <f t="shared" si="652"/>
        <v>2938.2359999999999</v>
      </c>
      <c r="I20928" t="str">
        <f t="shared" si="653"/>
        <v>Duża</v>
      </c>
    </row>
    <row r="20929" spans="1:9">
      <c r="A20929" t="s">
        <v>31549</v>
      </c>
      <c r="B20929" t="s">
        <v>9979</v>
      </c>
      <c r="C20929" t="s">
        <v>747</v>
      </c>
      <c r="D20929">
        <v>1</v>
      </c>
      <c r="E20929" s="3">
        <v>571.07000000000005</v>
      </c>
      <c r="F20929" s="4">
        <v>0</v>
      </c>
      <c r="G20929" t="str">
        <f>VLOOKUP(C20929:C43466,Produkty!$A$2:$B$61,2,0)</f>
        <v>Słuchawki 1</v>
      </c>
      <c r="H20929" s="6">
        <f t="shared" si="652"/>
        <v>571.07000000000005</v>
      </c>
      <c r="I20929" t="str">
        <f t="shared" si="653"/>
        <v>Średnia</v>
      </c>
    </row>
    <row r="20930" spans="1:9">
      <c r="A20930" t="s">
        <v>31550</v>
      </c>
      <c r="B20930" t="s">
        <v>9979</v>
      </c>
      <c r="C20930" t="s">
        <v>764</v>
      </c>
      <c r="D20930">
        <v>2</v>
      </c>
      <c r="E20930" s="3">
        <v>260.99</v>
      </c>
      <c r="F20930" s="4">
        <v>0.15</v>
      </c>
      <c r="G20930" t="str">
        <f>VLOOKUP(C20930:C43467,Produkty!$A$2:$B$61,2,0)</f>
        <v>Mysz 1</v>
      </c>
      <c r="H20930" s="6">
        <f t="shared" si="652"/>
        <v>443.68299999999999</v>
      </c>
      <c r="I20930" t="str">
        <f t="shared" si="653"/>
        <v>Mała</v>
      </c>
    </row>
    <row r="20931" spans="1:9">
      <c r="A20931" t="s">
        <v>31551</v>
      </c>
      <c r="B20931" t="s">
        <v>9980</v>
      </c>
      <c r="C20931" t="s">
        <v>819</v>
      </c>
      <c r="D20931">
        <v>6</v>
      </c>
      <c r="E20931" s="3">
        <v>285.63</v>
      </c>
      <c r="F20931" s="4">
        <v>0.1</v>
      </c>
      <c r="G20931" t="str">
        <f>VLOOKUP(C20931:C43468,Produkty!$A$2:$B$61,2,0)</f>
        <v>Czajnik 4</v>
      </c>
      <c r="H20931" s="6">
        <f t="shared" ref="H20931:H20994" si="654">D20931*E20931*(1-F20931)</f>
        <v>1542.402</v>
      </c>
      <c r="I20931" t="str">
        <f t="shared" ref="I20931:I20994" si="655">IF(H20931&lt;500,"Mała",IF(H20931&lt;=2000,"Średnia","Duża"))</f>
        <v>Średnia</v>
      </c>
    </row>
    <row r="20932" spans="1:9">
      <c r="A20932" t="s">
        <v>31552</v>
      </c>
      <c r="B20932" t="s">
        <v>9980</v>
      </c>
      <c r="C20932" t="s">
        <v>776</v>
      </c>
      <c r="D20932">
        <v>2</v>
      </c>
      <c r="E20932" s="3">
        <v>951.59</v>
      </c>
      <c r="F20932" s="4">
        <v>0.15</v>
      </c>
      <c r="G20932" t="str">
        <f>VLOOKUP(C20932:C43469,Produkty!$A$2:$B$61,2,0)</f>
        <v>Monitor 3</v>
      </c>
      <c r="H20932" s="6">
        <f t="shared" si="654"/>
        <v>1617.703</v>
      </c>
      <c r="I20932" t="str">
        <f t="shared" si="655"/>
        <v>Średnia</v>
      </c>
    </row>
    <row r="20933" spans="1:9">
      <c r="A20933" t="s">
        <v>31553</v>
      </c>
      <c r="B20933" t="s">
        <v>9980</v>
      </c>
      <c r="C20933" t="s">
        <v>848</v>
      </c>
      <c r="D20933">
        <v>2</v>
      </c>
      <c r="E20933" s="3">
        <v>1220.68</v>
      </c>
      <c r="F20933" s="4">
        <v>0</v>
      </c>
      <c r="G20933" t="str">
        <f>VLOOKUP(C20933:C43470,Produkty!$A$2:$B$61,2,0)</f>
        <v>Hub USB 2</v>
      </c>
      <c r="H20933" s="6">
        <f t="shared" si="654"/>
        <v>2441.36</v>
      </c>
      <c r="I20933" t="str">
        <f t="shared" si="655"/>
        <v>Duża</v>
      </c>
    </row>
    <row r="20934" spans="1:9">
      <c r="A20934" t="s">
        <v>31554</v>
      </c>
      <c r="B20934" t="s">
        <v>9980</v>
      </c>
      <c r="C20934" t="s">
        <v>793</v>
      </c>
      <c r="D20934">
        <v>2</v>
      </c>
      <c r="E20934" s="3">
        <v>89.95</v>
      </c>
      <c r="F20934" s="4">
        <v>0</v>
      </c>
      <c r="G20934" t="str">
        <f>VLOOKUP(C20934:C43471,Produkty!$A$2:$B$61,2,0)</f>
        <v>Krzesło biurowe 3</v>
      </c>
      <c r="H20934" s="6">
        <f t="shared" si="654"/>
        <v>179.9</v>
      </c>
      <c r="I20934" t="str">
        <f t="shared" si="655"/>
        <v>Mała</v>
      </c>
    </row>
    <row r="20935" spans="1:9">
      <c r="A20935" t="s">
        <v>31555</v>
      </c>
      <c r="B20935" t="s">
        <v>9981</v>
      </c>
      <c r="C20935" t="s">
        <v>747</v>
      </c>
      <c r="D20935">
        <v>2</v>
      </c>
      <c r="E20935" s="3">
        <v>557.38</v>
      </c>
      <c r="F20935" s="4">
        <v>0.15</v>
      </c>
      <c r="G20935" t="str">
        <f>VLOOKUP(C20935:C43472,Produkty!$A$2:$B$61,2,0)</f>
        <v>Słuchawki 1</v>
      </c>
      <c r="H20935" s="6">
        <f t="shared" si="654"/>
        <v>947.54599999999994</v>
      </c>
      <c r="I20935" t="str">
        <f t="shared" si="655"/>
        <v>Średnia</v>
      </c>
    </row>
    <row r="20936" spans="1:9">
      <c r="A20936" t="s">
        <v>31556</v>
      </c>
      <c r="B20936" t="s">
        <v>9981</v>
      </c>
      <c r="C20936" t="s">
        <v>817</v>
      </c>
      <c r="D20936">
        <v>4</v>
      </c>
      <c r="E20936" s="3">
        <v>324.63</v>
      </c>
      <c r="F20936" s="4">
        <v>0.2</v>
      </c>
      <c r="G20936" t="str">
        <f>VLOOKUP(C20936:C43473,Produkty!$A$2:$B$61,2,0)</f>
        <v>Czajnik 3</v>
      </c>
      <c r="H20936" s="6">
        <f t="shared" si="654"/>
        <v>1038.816</v>
      </c>
      <c r="I20936" t="str">
        <f t="shared" si="655"/>
        <v>Średnia</v>
      </c>
    </row>
    <row r="20937" spans="1:9">
      <c r="A20937" t="s">
        <v>31557</v>
      </c>
      <c r="B20937" t="s">
        <v>9981</v>
      </c>
      <c r="C20937" t="s">
        <v>836</v>
      </c>
      <c r="D20937">
        <v>4</v>
      </c>
      <c r="E20937" s="3">
        <v>1075.71</v>
      </c>
      <c r="F20937" s="4">
        <v>0</v>
      </c>
      <c r="G20937" t="str">
        <f>VLOOKUP(C20937:C43474,Produkty!$A$2:$B$61,2,0)</f>
        <v>Kabel USB-C 4</v>
      </c>
      <c r="H20937" s="6">
        <f t="shared" si="654"/>
        <v>4302.84</v>
      </c>
      <c r="I20937" t="str">
        <f t="shared" si="655"/>
        <v>Duża</v>
      </c>
    </row>
    <row r="20938" spans="1:9">
      <c r="A20938" t="s">
        <v>31558</v>
      </c>
      <c r="B20938" t="s">
        <v>9982</v>
      </c>
      <c r="C20938" t="s">
        <v>776</v>
      </c>
      <c r="D20938">
        <v>3</v>
      </c>
      <c r="E20938" s="3">
        <v>955.95</v>
      </c>
      <c r="F20938" s="4">
        <v>0.05</v>
      </c>
      <c r="G20938" t="str">
        <f>VLOOKUP(C20938:C43475,Produkty!$A$2:$B$61,2,0)</f>
        <v>Monitor 3</v>
      </c>
      <c r="H20938" s="6">
        <f t="shared" si="654"/>
        <v>2724.4575000000004</v>
      </c>
      <c r="I20938" t="str">
        <f t="shared" si="655"/>
        <v>Duża</v>
      </c>
    </row>
    <row r="20939" spans="1:9">
      <c r="A20939" t="s">
        <v>31559</v>
      </c>
      <c r="B20939" t="s">
        <v>9983</v>
      </c>
      <c r="C20939" t="s">
        <v>795</v>
      </c>
      <c r="D20939">
        <v>2</v>
      </c>
      <c r="E20939" s="3">
        <v>114.18</v>
      </c>
      <c r="F20939" s="4">
        <v>0.1</v>
      </c>
      <c r="G20939" t="str">
        <f>VLOOKUP(C20939:C43476,Produkty!$A$2:$B$61,2,0)</f>
        <v>Krzesło biurowe 4</v>
      </c>
      <c r="H20939" s="6">
        <f t="shared" si="654"/>
        <v>205.52400000000003</v>
      </c>
      <c r="I20939" t="str">
        <f t="shared" si="655"/>
        <v>Mała</v>
      </c>
    </row>
    <row r="20940" spans="1:9">
      <c r="A20940" t="s">
        <v>31560</v>
      </c>
      <c r="B20940" t="s">
        <v>9983</v>
      </c>
      <c r="C20940" t="s">
        <v>852</v>
      </c>
      <c r="D20940">
        <v>1</v>
      </c>
      <c r="E20940" s="3">
        <v>763.3</v>
      </c>
      <c r="F20940" s="4">
        <v>0.15</v>
      </c>
      <c r="G20940" t="str">
        <f>VLOOKUP(C20940:C43477,Produkty!$A$2:$B$61,2,0)</f>
        <v>Hub USB 4</v>
      </c>
      <c r="H20940" s="6">
        <f t="shared" si="654"/>
        <v>648.80499999999995</v>
      </c>
      <c r="I20940" t="str">
        <f t="shared" si="655"/>
        <v>Średnia</v>
      </c>
    </row>
    <row r="20941" spans="1:9">
      <c r="A20941" t="s">
        <v>31561</v>
      </c>
      <c r="B20941" t="s">
        <v>9983</v>
      </c>
      <c r="C20941" t="s">
        <v>811</v>
      </c>
      <c r="D20941">
        <v>3</v>
      </c>
      <c r="E20941" s="3">
        <v>635.19000000000005</v>
      </c>
      <c r="F20941" s="4">
        <v>0.15</v>
      </c>
      <c r="G20941" t="str">
        <f>VLOOKUP(C20941:C43478,Produkty!$A$2:$B$61,2,0)</f>
        <v>Organizer 4</v>
      </c>
      <c r="H20941" s="6">
        <f t="shared" si="654"/>
        <v>1619.7345</v>
      </c>
      <c r="I20941" t="str">
        <f t="shared" si="655"/>
        <v>Średnia</v>
      </c>
    </row>
    <row r="20942" spans="1:9">
      <c r="A20942" t="s">
        <v>31562</v>
      </c>
      <c r="B20942" t="s">
        <v>9984</v>
      </c>
      <c r="C20942" t="s">
        <v>829</v>
      </c>
      <c r="D20942">
        <v>1</v>
      </c>
      <c r="E20942" s="3">
        <v>543.74</v>
      </c>
      <c r="F20942" s="4">
        <v>0.2</v>
      </c>
      <c r="G20942" t="str">
        <f>VLOOKUP(C20942:C43479,Produkty!$A$2:$B$61,2,0)</f>
        <v>Kabel USB-C 1</v>
      </c>
      <c r="H20942" s="6">
        <f t="shared" si="654"/>
        <v>434.99200000000002</v>
      </c>
      <c r="I20942" t="str">
        <f t="shared" si="655"/>
        <v>Mała</v>
      </c>
    </row>
    <row r="20943" spans="1:9">
      <c r="A20943" t="s">
        <v>31563</v>
      </c>
      <c r="B20943" t="s">
        <v>9984</v>
      </c>
      <c r="C20943" t="s">
        <v>852</v>
      </c>
      <c r="D20943">
        <v>5</v>
      </c>
      <c r="E20943" s="3">
        <v>771.06</v>
      </c>
      <c r="F20943" s="4">
        <v>0</v>
      </c>
      <c r="G20943" t="str">
        <f>VLOOKUP(C20943:C43480,Produkty!$A$2:$B$61,2,0)</f>
        <v>Hub USB 4</v>
      </c>
      <c r="H20943" s="6">
        <f t="shared" si="654"/>
        <v>3855.2999999999997</v>
      </c>
      <c r="I20943" t="str">
        <f t="shared" si="655"/>
        <v>Duża</v>
      </c>
    </row>
    <row r="20944" spans="1:9">
      <c r="A20944" t="s">
        <v>31564</v>
      </c>
      <c r="B20944" t="s">
        <v>9984</v>
      </c>
      <c r="C20944" t="s">
        <v>756</v>
      </c>
      <c r="D20944">
        <v>5</v>
      </c>
      <c r="E20944" s="3">
        <v>377.25</v>
      </c>
      <c r="F20944" s="4">
        <v>0</v>
      </c>
      <c r="G20944" t="str">
        <f>VLOOKUP(C20944:C43481,Produkty!$A$2:$B$61,2,0)</f>
        <v>Klawiatura 1</v>
      </c>
      <c r="H20944" s="6">
        <f t="shared" si="654"/>
        <v>1886.25</v>
      </c>
      <c r="I20944" t="str">
        <f t="shared" si="655"/>
        <v>Średnia</v>
      </c>
    </row>
    <row r="20945" spans="1:9">
      <c r="A20945" t="s">
        <v>31565</v>
      </c>
      <c r="B20945" t="s">
        <v>9984</v>
      </c>
      <c r="C20945" t="s">
        <v>772</v>
      </c>
      <c r="D20945">
        <v>3</v>
      </c>
      <c r="E20945" s="3">
        <v>945.24</v>
      </c>
      <c r="F20945" s="4">
        <v>0.1</v>
      </c>
      <c r="G20945" t="str">
        <f>VLOOKUP(C20945:C43482,Produkty!$A$2:$B$61,2,0)</f>
        <v>Monitor 1</v>
      </c>
      <c r="H20945" s="6">
        <f t="shared" si="654"/>
        <v>2552.1480000000001</v>
      </c>
      <c r="I20945" t="str">
        <f t="shared" si="655"/>
        <v>Duża</v>
      </c>
    </row>
    <row r="20946" spans="1:9">
      <c r="A20946" t="s">
        <v>31566</v>
      </c>
      <c r="B20946" t="s">
        <v>9985</v>
      </c>
      <c r="C20946" t="s">
        <v>786</v>
      </c>
      <c r="D20946">
        <v>2</v>
      </c>
      <c r="E20946" s="3">
        <v>935.87</v>
      </c>
      <c r="F20946" s="4">
        <v>0.1</v>
      </c>
      <c r="G20946" t="str">
        <f>VLOOKUP(C20946:C43483,Produkty!$A$2:$B$61,2,0)</f>
        <v>Powerbank 4</v>
      </c>
      <c r="H20946" s="6">
        <f t="shared" si="654"/>
        <v>1684.566</v>
      </c>
      <c r="I20946" t="str">
        <f t="shared" si="655"/>
        <v>Średnia</v>
      </c>
    </row>
    <row r="20947" spans="1:9">
      <c r="A20947" t="s">
        <v>31567</v>
      </c>
      <c r="B20947" t="s">
        <v>9985</v>
      </c>
      <c r="C20947" t="s">
        <v>834</v>
      </c>
      <c r="D20947">
        <v>5</v>
      </c>
      <c r="E20947" s="3">
        <v>392.96</v>
      </c>
      <c r="F20947" s="4">
        <v>0</v>
      </c>
      <c r="G20947" t="str">
        <f>VLOOKUP(C20947:C43484,Produkty!$A$2:$B$61,2,0)</f>
        <v>Kabel USB-C 3</v>
      </c>
      <c r="H20947" s="6">
        <f t="shared" si="654"/>
        <v>1964.8</v>
      </c>
      <c r="I20947" t="str">
        <f t="shared" si="655"/>
        <v>Średnia</v>
      </c>
    </row>
    <row r="20948" spans="1:9">
      <c r="A20948" t="s">
        <v>31568</v>
      </c>
      <c r="B20948" t="s">
        <v>9985</v>
      </c>
      <c r="C20948" t="s">
        <v>801</v>
      </c>
      <c r="D20948">
        <v>4</v>
      </c>
      <c r="E20948" s="3">
        <v>348.54</v>
      </c>
      <c r="F20948" s="4">
        <v>0</v>
      </c>
      <c r="G20948" t="str">
        <f>VLOOKUP(C20948:C43485,Produkty!$A$2:$B$61,2,0)</f>
        <v>Lampka 3</v>
      </c>
      <c r="H20948" s="6">
        <f t="shared" si="654"/>
        <v>1394.16</v>
      </c>
      <c r="I20948" t="str">
        <f t="shared" si="655"/>
        <v>Średnia</v>
      </c>
    </row>
    <row r="20949" spans="1:9">
      <c r="A20949" t="s">
        <v>31569</v>
      </c>
      <c r="B20949" t="s">
        <v>9986</v>
      </c>
      <c r="C20949" t="s">
        <v>793</v>
      </c>
      <c r="D20949">
        <v>2</v>
      </c>
      <c r="E20949" s="3">
        <v>91.04</v>
      </c>
      <c r="F20949" s="4">
        <v>0.15</v>
      </c>
      <c r="G20949" t="str">
        <f>VLOOKUP(C20949:C43486,Produkty!$A$2:$B$61,2,0)</f>
        <v>Krzesło biurowe 3</v>
      </c>
      <c r="H20949" s="6">
        <f t="shared" si="654"/>
        <v>154.768</v>
      </c>
      <c r="I20949" t="str">
        <f t="shared" si="655"/>
        <v>Mała</v>
      </c>
    </row>
    <row r="20950" spans="1:9">
      <c r="A20950" t="s">
        <v>31570</v>
      </c>
      <c r="B20950" t="s">
        <v>9986</v>
      </c>
      <c r="C20950" t="s">
        <v>768</v>
      </c>
      <c r="D20950">
        <v>1</v>
      </c>
      <c r="E20950" s="3">
        <v>954.51</v>
      </c>
      <c r="F20950" s="4">
        <v>0.2</v>
      </c>
      <c r="G20950" t="str">
        <f>VLOOKUP(C20950:C43487,Produkty!$A$2:$B$61,2,0)</f>
        <v>Mysz 3</v>
      </c>
      <c r="H20950" s="6">
        <f t="shared" si="654"/>
        <v>763.60800000000006</v>
      </c>
      <c r="I20950" t="str">
        <f t="shared" si="655"/>
        <v>Średnia</v>
      </c>
    </row>
    <row r="20951" spans="1:9">
      <c r="A20951" t="s">
        <v>31571</v>
      </c>
      <c r="B20951" t="s">
        <v>9986</v>
      </c>
      <c r="C20951" t="s">
        <v>829</v>
      </c>
      <c r="D20951">
        <v>2</v>
      </c>
      <c r="E20951" s="3">
        <v>560.46</v>
      </c>
      <c r="F20951" s="4">
        <v>0</v>
      </c>
      <c r="G20951" t="str">
        <f>VLOOKUP(C20951:C43488,Produkty!$A$2:$B$61,2,0)</f>
        <v>Kabel USB-C 1</v>
      </c>
      <c r="H20951" s="6">
        <f t="shared" si="654"/>
        <v>1120.92</v>
      </c>
      <c r="I20951" t="str">
        <f t="shared" si="655"/>
        <v>Średnia</v>
      </c>
    </row>
    <row r="20952" spans="1:9">
      <c r="A20952" t="s">
        <v>31572</v>
      </c>
      <c r="B20952" t="s">
        <v>9986</v>
      </c>
      <c r="C20952" t="s">
        <v>819</v>
      </c>
      <c r="D20952">
        <v>6</v>
      </c>
      <c r="E20952" s="3">
        <v>284.77999999999997</v>
      </c>
      <c r="F20952" s="4">
        <v>0.2</v>
      </c>
      <c r="G20952" t="str">
        <f>VLOOKUP(C20952:C43489,Produkty!$A$2:$B$61,2,0)</f>
        <v>Czajnik 4</v>
      </c>
      <c r="H20952" s="6">
        <f t="shared" si="654"/>
        <v>1366.944</v>
      </c>
      <c r="I20952" t="str">
        <f t="shared" si="655"/>
        <v>Średnia</v>
      </c>
    </row>
    <row r="20953" spans="1:9">
      <c r="A20953" t="s">
        <v>31573</v>
      </c>
      <c r="B20953" t="s">
        <v>9987</v>
      </c>
      <c r="C20953" t="s">
        <v>788</v>
      </c>
      <c r="D20953">
        <v>3</v>
      </c>
      <c r="E20953" s="3">
        <v>621.28</v>
      </c>
      <c r="F20953" s="4">
        <v>0.15</v>
      </c>
      <c r="G20953" t="str">
        <f>VLOOKUP(C20953:C43490,Produkty!$A$2:$B$61,2,0)</f>
        <v>Krzesło biurowe 1</v>
      </c>
      <c r="H20953" s="6">
        <f t="shared" si="654"/>
        <v>1584.2639999999999</v>
      </c>
      <c r="I20953" t="str">
        <f t="shared" si="655"/>
        <v>Średnia</v>
      </c>
    </row>
    <row r="20954" spans="1:9">
      <c r="A20954" t="s">
        <v>31574</v>
      </c>
      <c r="B20954" t="s">
        <v>9988</v>
      </c>
      <c r="C20954" t="s">
        <v>838</v>
      </c>
      <c r="D20954">
        <v>4</v>
      </c>
      <c r="E20954" s="3">
        <v>94.86</v>
      </c>
      <c r="F20954" s="4">
        <v>0</v>
      </c>
      <c r="G20954" t="str">
        <f>VLOOKUP(C20954:C43491,Produkty!$A$2:$B$61,2,0)</f>
        <v>Etui 1</v>
      </c>
      <c r="H20954" s="6">
        <f t="shared" si="654"/>
        <v>379.44</v>
      </c>
      <c r="I20954" t="str">
        <f t="shared" si="655"/>
        <v>Mała</v>
      </c>
    </row>
    <row r="20955" spans="1:9">
      <c r="A20955" t="s">
        <v>31575</v>
      </c>
      <c r="B20955" t="s">
        <v>9989</v>
      </c>
      <c r="C20955" t="s">
        <v>817</v>
      </c>
      <c r="D20955">
        <v>2</v>
      </c>
      <c r="E20955" s="3">
        <v>324.56</v>
      </c>
      <c r="F20955" s="4">
        <v>0.15</v>
      </c>
      <c r="G20955" t="str">
        <f>VLOOKUP(C20955:C43492,Produkty!$A$2:$B$61,2,0)</f>
        <v>Czajnik 3</v>
      </c>
      <c r="H20955" s="6">
        <f t="shared" si="654"/>
        <v>551.75199999999995</v>
      </c>
      <c r="I20955" t="str">
        <f t="shared" si="655"/>
        <v>Średnia</v>
      </c>
    </row>
    <row r="20956" spans="1:9">
      <c r="A20956" t="s">
        <v>31576</v>
      </c>
      <c r="B20956" t="s">
        <v>9989</v>
      </c>
      <c r="C20956" t="s">
        <v>864</v>
      </c>
      <c r="D20956">
        <v>6</v>
      </c>
      <c r="E20956" s="3">
        <v>1163.3599999999999</v>
      </c>
      <c r="F20956" s="4">
        <v>0</v>
      </c>
      <c r="G20956" t="str">
        <f>VLOOKUP(C20956:C43493,Produkty!$A$2:$B$61,2,0)</f>
        <v>Ładowarka 2</v>
      </c>
      <c r="H20956" s="6">
        <f t="shared" si="654"/>
        <v>6980.16</v>
      </c>
      <c r="I20956" t="str">
        <f t="shared" si="655"/>
        <v>Duża</v>
      </c>
    </row>
    <row r="20957" spans="1:9">
      <c r="A20957" t="s">
        <v>31577</v>
      </c>
      <c r="B20957" t="s">
        <v>9990</v>
      </c>
      <c r="C20957" t="s">
        <v>852</v>
      </c>
      <c r="D20957">
        <v>5</v>
      </c>
      <c r="E20957" s="3">
        <v>753.46</v>
      </c>
      <c r="F20957" s="4">
        <v>0</v>
      </c>
      <c r="G20957" t="str">
        <f>VLOOKUP(C20957:C43494,Produkty!$A$2:$B$61,2,0)</f>
        <v>Hub USB 4</v>
      </c>
      <c r="H20957" s="6">
        <f t="shared" si="654"/>
        <v>3767.3</v>
      </c>
      <c r="I20957" t="str">
        <f t="shared" si="655"/>
        <v>Duża</v>
      </c>
    </row>
    <row r="20958" spans="1:9">
      <c r="A20958" t="s">
        <v>31578</v>
      </c>
      <c r="B20958" t="s">
        <v>9990</v>
      </c>
      <c r="C20958" t="s">
        <v>762</v>
      </c>
      <c r="D20958">
        <v>2</v>
      </c>
      <c r="E20958" s="3">
        <v>707.83</v>
      </c>
      <c r="F20958" s="4">
        <v>0.15</v>
      </c>
      <c r="G20958" t="str">
        <f>VLOOKUP(C20958:C43495,Produkty!$A$2:$B$61,2,0)</f>
        <v>Klawiatura 4</v>
      </c>
      <c r="H20958" s="6">
        <f t="shared" si="654"/>
        <v>1203.3110000000001</v>
      </c>
      <c r="I20958" t="str">
        <f t="shared" si="655"/>
        <v>Średnia</v>
      </c>
    </row>
    <row r="20959" spans="1:9">
      <c r="A20959" t="s">
        <v>31579</v>
      </c>
      <c r="B20959" t="s">
        <v>9990</v>
      </c>
      <c r="C20959" t="s">
        <v>832</v>
      </c>
      <c r="D20959">
        <v>5</v>
      </c>
      <c r="E20959" s="3">
        <v>743.73</v>
      </c>
      <c r="F20959" s="4">
        <v>0</v>
      </c>
      <c r="G20959" t="str">
        <f>VLOOKUP(C20959:C43496,Produkty!$A$2:$B$61,2,0)</f>
        <v>Kabel USB-C 2</v>
      </c>
      <c r="H20959" s="6">
        <f t="shared" si="654"/>
        <v>3718.65</v>
      </c>
      <c r="I20959" t="str">
        <f t="shared" si="655"/>
        <v>Duża</v>
      </c>
    </row>
    <row r="20960" spans="1:9">
      <c r="A20960" t="s">
        <v>31580</v>
      </c>
      <c r="B20960" t="s">
        <v>9990</v>
      </c>
      <c r="C20960" t="s">
        <v>829</v>
      </c>
      <c r="D20960">
        <v>6</v>
      </c>
      <c r="E20960" s="3">
        <v>552.48</v>
      </c>
      <c r="F20960" s="4">
        <v>0</v>
      </c>
      <c r="G20960" t="str">
        <f>VLOOKUP(C20960:C43497,Produkty!$A$2:$B$61,2,0)</f>
        <v>Kabel USB-C 1</v>
      </c>
      <c r="H20960" s="6">
        <f t="shared" si="654"/>
        <v>3314.88</v>
      </c>
      <c r="I20960" t="str">
        <f t="shared" si="655"/>
        <v>Duża</v>
      </c>
    </row>
    <row r="20961" spans="1:9">
      <c r="A20961" t="s">
        <v>31581</v>
      </c>
      <c r="B20961" t="s">
        <v>9991</v>
      </c>
      <c r="C20961" t="s">
        <v>778</v>
      </c>
      <c r="D20961">
        <v>2</v>
      </c>
      <c r="E20961" s="3">
        <v>979.73</v>
      </c>
      <c r="F20961" s="4">
        <v>0</v>
      </c>
      <c r="G20961" t="str">
        <f>VLOOKUP(C20961:C43498,Produkty!$A$2:$B$61,2,0)</f>
        <v>Monitor 4</v>
      </c>
      <c r="H20961" s="6">
        <f t="shared" si="654"/>
        <v>1959.46</v>
      </c>
      <c r="I20961" t="str">
        <f t="shared" si="655"/>
        <v>Średnia</v>
      </c>
    </row>
    <row r="20962" spans="1:9">
      <c r="A20962" t="s">
        <v>31582</v>
      </c>
      <c r="B20962" t="s">
        <v>9992</v>
      </c>
      <c r="C20962" t="s">
        <v>838</v>
      </c>
      <c r="D20962">
        <v>3</v>
      </c>
      <c r="E20962" s="3">
        <v>95.37</v>
      </c>
      <c r="F20962" s="4">
        <v>0.05</v>
      </c>
      <c r="G20962" t="str">
        <f>VLOOKUP(C20962:C43499,Produkty!$A$2:$B$61,2,0)</f>
        <v>Etui 1</v>
      </c>
      <c r="H20962" s="6">
        <f t="shared" si="654"/>
        <v>271.80450000000002</v>
      </c>
      <c r="I20962" t="str">
        <f t="shared" si="655"/>
        <v>Mała</v>
      </c>
    </row>
    <row r="20963" spans="1:9">
      <c r="A20963" t="s">
        <v>31583</v>
      </c>
      <c r="B20963" t="s">
        <v>9993</v>
      </c>
      <c r="C20963" t="s">
        <v>850</v>
      </c>
      <c r="D20963">
        <v>5</v>
      </c>
      <c r="E20963" s="3">
        <v>32.46</v>
      </c>
      <c r="F20963" s="4">
        <v>0</v>
      </c>
      <c r="G20963" t="str">
        <f>VLOOKUP(C20963:C43500,Produkty!$A$2:$B$61,2,0)</f>
        <v>Hub USB 3</v>
      </c>
      <c r="H20963" s="6">
        <f t="shared" si="654"/>
        <v>162.30000000000001</v>
      </c>
      <c r="I20963" t="str">
        <f t="shared" si="655"/>
        <v>Mała</v>
      </c>
    </row>
    <row r="20964" spans="1:9">
      <c r="A20964" t="s">
        <v>31584</v>
      </c>
      <c r="B20964" t="s">
        <v>9994</v>
      </c>
      <c r="C20964" t="s">
        <v>778</v>
      </c>
      <c r="D20964">
        <v>1</v>
      </c>
      <c r="E20964" s="3">
        <v>939.07</v>
      </c>
      <c r="F20964" s="4">
        <v>0</v>
      </c>
      <c r="G20964" t="str">
        <f>VLOOKUP(C20964:C43501,Produkty!$A$2:$B$61,2,0)</f>
        <v>Monitor 4</v>
      </c>
      <c r="H20964" s="6">
        <f t="shared" si="654"/>
        <v>939.07</v>
      </c>
      <c r="I20964" t="str">
        <f t="shared" si="655"/>
        <v>Średnia</v>
      </c>
    </row>
    <row r="20965" spans="1:9">
      <c r="A20965" t="s">
        <v>31585</v>
      </c>
      <c r="B20965" t="s">
        <v>9994</v>
      </c>
      <c r="C20965" t="s">
        <v>791</v>
      </c>
      <c r="D20965">
        <v>5</v>
      </c>
      <c r="E20965" s="3">
        <v>234.78</v>
      </c>
      <c r="F20965" s="4">
        <v>0</v>
      </c>
      <c r="G20965" t="str">
        <f>VLOOKUP(C20965:C43502,Produkty!$A$2:$B$61,2,0)</f>
        <v>Krzesło biurowe 2</v>
      </c>
      <c r="H20965" s="6">
        <f t="shared" si="654"/>
        <v>1173.9000000000001</v>
      </c>
      <c r="I20965" t="str">
        <f t="shared" si="655"/>
        <v>Średnia</v>
      </c>
    </row>
    <row r="20966" spans="1:9">
      <c r="A20966" t="s">
        <v>31586</v>
      </c>
      <c r="B20966" t="s">
        <v>9994</v>
      </c>
      <c r="C20966" t="s">
        <v>844</v>
      </c>
      <c r="D20966">
        <v>1</v>
      </c>
      <c r="E20966" s="3">
        <v>83.01</v>
      </c>
      <c r="F20966" s="4">
        <v>0.2</v>
      </c>
      <c r="G20966" t="str">
        <f>VLOOKUP(C20966:C43503,Produkty!$A$2:$B$61,2,0)</f>
        <v>Etui 4</v>
      </c>
      <c r="H20966" s="6">
        <f t="shared" si="654"/>
        <v>66.408000000000001</v>
      </c>
      <c r="I20966" t="str">
        <f t="shared" si="655"/>
        <v>Mała</v>
      </c>
    </row>
    <row r="20967" spans="1:9">
      <c r="A20967" t="s">
        <v>31587</v>
      </c>
      <c r="B20967" t="s">
        <v>9995</v>
      </c>
      <c r="C20967" t="s">
        <v>760</v>
      </c>
      <c r="D20967">
        <v>1</v>
      </c>
      <c r="E20967" s="3">
        <v>39.57</v>
      </c>
      <c r="F20967" s="4">
        <v>0.2</v>
      </c>
      <c r="G20967" t="str">
        <f>VLOOKUP(C20967:C43504,Produkty!$A$2:$B$61,2,0)</f>
        <v>Klawiatura 3</v>
      </c>
      <c r="H20967" s="6">
        <f t="shared" si="654"/>
        <v>31.656000000000002</v>
      </c>
      <c r="I20967" t="str">
        <f t="shared" si="655"/>
        <v>Mała</v>
      </c>
    </row>
    <row r="20968" spans="1:9">
      <c r="A20968" t="s">
        <v>31588</v>
      </c>
      <c r="B20968" t="s">
        <v>9995</v>
      </c>
      <c r="C20968" t="s">
        <v>805</v>
      </c>
      <c r="D20968">
        <v>6</v>
      </c>
      <c r="E20968" s="3">
        <v>211.88</v>
      </c>
      <c r="F20968" s="4">
        <v>0</v>
      </c>
      <c r="G20968" t="str">
        <f>VLOOKUP(C20968:C43505,Produkty!$A$2:$B$61,2,0)</f>
        <v>Organizer 1</v>
      </c>
      <c r="H20968" s="6">
        <f t="shared" si="654"/>
        <v>1271.28</v>
      </c>
      <c r="I20968" t="str">
        <f t="shared" si="655"/>
        <v>Średnia</v>
      </c>
    </row>
    <row r="20969" spans="1:9">
      <c r="A20969" t="s">
        <v>31589</v>
      </c>
      <c r="B20969" t="s">
        <v>9995</v>
      </c>
      <c r="C20969" t="s">
        <v>803</v>
      </c>
      <c r="D20969">
        <v>1</v>
      </c>
      <c r="E20969" s="3">
        <v>746.07</v>
      </c>
      <c r="F20969" s="4">
        <v>0.2</v>
      </c>
      <c r="G20969" t="str">
        <f>VLOOKUP(C20969:C43506,Produkty!$A$2:$B$61,2,0)</f>
        <v>Lampka 4</v>
      </c>
      <c r="H20969" s="6">
        <f t="shared" si="654"/>
        <v>596.85600000000011</v>
      </c>
      <c r="I20969" t="str">
        <f t="shared" si="655"/>
        <v>Średnia</v>
      </c>
    </row>
    <row r="20970" spans="1:9">
      <c r="A20970" t="s">
        <v>31590</v>
      </c>
      <c r="B20970" t="s">
        <v>9996</v>
      </c>
      <c r="C20970" t="s">
        <v>797</v>
      </c>
      <c r="D20970">
        <v>6</v>
      </c>
      <c r="E20970" s="3">
        <v>642.4</v>
      </c>
      <c r="F20970" s="4">
        <v>0.05</v>
      </c>
      <c r="G20970" t="str">
        <f>VLOOKUP(C20970:C43507,Produkty!$A$2:$B$61,2,0)</f>
        <v>Lampka 1</v>
      </c>
      <c r="H20970" s="6">
        <f t="shared" si="654"/>
        <v>3661.6799999999994</v>
      </c>
      <c r="I20970" t="str">
        <f t="shared" si="655"/>
        <v>Duża</v>
      </c>
    </row>
    <row r="20971" spans="1:9">
      <c r="A20971" t="s">
        <v>31591</v>
      </c>
      <c r="B20971" t="s">
        <v>9996</v>
      </c>
      <c r="C20971" t="s">
        <v>809</v>
      </c>
      <c r="D20971">
        <v>5</v>
      </c>
      <c r="E20971" s="3">
        <v>1109.17</v>
      </c>
      <c r="F20971" s="4">
        <v>0.15</v>
      </c>
      <c r="G20971" t="str">
        <f>VLOOKUP(C20971:C43508,Produkty!$A$2:$B$61,2,0)</f>
        <v>Organizer 3</v>
      </c>
      <c r="H20971" s="6">
        <f t="shared" si="654"/>
        <v>4713.9724999999999</v>
      </c>
      <c r="I20971" t="str">
        <f t="shared" si="655"/>
        <v>Duża</v>
      </c>
    </row>
    <row r="20972" spans="1:9">
      <c r="A20972" t="s">
        <v>31592</v>
      </c>
      <c r="B20972" t="s">
        <v>9997</v>
      </c>
      <c r="C20972" t="s">
        <v>858</v>
      </c>
      <c r="D20972">
        <v>1</v>
      </c>
      <c r="E20972" s="3">
        <v>593.12</v>
      </c>
      <c r="F20972" s="4">
        <v>0</v>
      </c>
      <c r="G20972" t="str">
        <f>VLOOKUP(C20972:C43509,Produkty!$A$2:$B$61,2,0)</f>
        <v>Podkładka 3</v>
      </c>
      <c r="H20972" s="6">
        <f t="shared" si="654"/>
        <v>593.12</v>
      </c>
      <c r="I20972" t="str">
        <f t="shared" si="655"/>
        <v>Średnia</v>
      </c>
    </row>
    <row r="20973" spans="1:9">
      <c r="A20973" t="s">
        <v>31593</v>
      </c>
      <c r="B20973" t="s">
        <v>9997</v>
      </c>
      <c r="C20973" t="s">
        <v>766</v>
      </c>
      <c r="D20973">
        <v>3</v>
      </c>
      <c r="E20973" s="3">
        <v>699.19</v>
      </c>
      <c r="F20973" s="4">
        <v>0.2</v>
      </c>
      <c r="G20973" t="str">
        <f>VLOOKUP(C20973:C43510,Produkty!$A$2:$B$61,2,0)</f>
        <v>Mysz 2</v>
      </c>
      <c r="H20973" s="6">
        <f t="shared" si="654"/>
        <v>1678.0560000000003</v>
      </c>
      <c r="I20973" t="str">
        <f t="shared" si="655"/>
        <v>Średnia</v>
      </c>
    </row>
    <row r="20974" spans="1:9">
      <c r="A20974" t="s">
        <v>31594</v>
      </c>
      <c r="B20974" t="s">
        <v>9997</v>
      </c>
      <c r="C20974" t="s">
        <v>784</v>
      </c>
      <c r="D20974">
        <v>3</v>
      </c>
      <c r="E20974" s="3">
        <v>939.69</v>
      </c>
      <c r="F20974" s="4">
        <v>0</v>
      </c>
      <c r="G20974" t="str">
        <f>VLOOKUP(C20974:C43511,Produkty!$A$2:$B$61,2,0)</f>
        <v>Powerbank 3</v>
      </c>
      <c r="H20974" s="6">
        <f t="shared" si="654"/>
        <v>2819.07</v>
      </c>
      <c r="I20974" t="str">
        <f t="shared" si="655"/>
        <v>Duża</v>
      </c>
    </row>
    <row r="20975" spans="1:9">
      <c r="A20975" t="s">
        <v>31595</v>
      </c>
      <c r="B20975" t="s">
        <v>9997</v>
      </c>
      <c r="C20975" t="s">
        <v>805</v>
      </c>
      <c r="D20975">
        <v>5</v>
      </c>
      <c r="E20975" s="3">
        <v>219.7</v>
      </c>
      <c r="F20975" s="4">
        <v>0.15</v>
      </c>
      <c r="G20975" t="str">
        <f>VLOOKUP(C20975:C43512,Produkty!$A$2:$B$61,2,0)</f>
        <v>Organizer 1</v>
      </c>
      <c r="H20975" s="6">
        <f t="shared" si="654"/>
        <v>933.72500000000002</v>
      </c>
      <c r="I20975" t="str">
        <f t="shared" si="655"/>
        <v>Średnia</v>
      </c>
    </row>
    <row r="20976" spans="1:9">
      <c r="A20976" t="s">
        <v>31596</v>
      </c>
      <c r="B20976" t="s">
        <v>9998</v>
      </c>
      <c r="C20976" t="s">
        <v>786</v>
      </c>
      <c r="D20976">
        <v>1</v>
      </c>
      <c r="E20976" s="3">
        <v>957.17</v>
      </c>
      <c r="F20976" s="4">
        <v>0</v>
      </c>
      <c r="G20976" t="str">
        <f>VLOOKUP(C20976:C43513,Produkty!$A$2:$B$61,2,0)</f>
        <v>Powerbank 4</v>
      </c>
      <c r="H20976" s="6">
        <f t="shared" si="654"/>
        <v>957.17</v>
      </c>
      <c r="I20976" t="str">
        <f t="shared" si="655"/>
        <v>Średnia</v>
      </c>
    </row>
    <row r="20977" spans="1:9">
      <c r="A20977" t="s">
        <v>31597</v>
      </c>
      <c r="B20977" t="s">
        <v>9998</v>
      </c>
      <c r="C20977" t="s">
        <v>823</v>
      </c>
      <c r="D20977">
        <v>1</v>
      </c>
      <c r="E20977" s="3">
        <v>695.33</v>
      </c>
      <c r="F20977" s="4">
        <v>0.1</v>
      </c>
      <c r="G20977" t="str">
        <f>VLOOKUP(C20977:C43514,Produkty!$A$2:$B$61,2,0)</f>
        <v>Termos 2</v>
      </c>
      <c r="H20977" s="6">
        <f t="shared" si="654"/>
        <v>625.79700000000003</v>
      </c>
      <c r="I20977" t="str">
        <f t="shared" si="655"/>
        <v>Średnia</v>
      </c>
    </row>
    <row r="20978" spans="1:9">
      <c r="A20978" t="s">
        <v>31598</v>
      </c>
      <c r="B20978" t="s">
        <v>9999</v>
      </c>
      <c r="C20978" t="s">
        <v>838</v>
      </c>
      <c r="D20978">
        <v>1</v>
      </c>
      <c r="E20978" s="3">
        <v>93.89</v>
      </c>
      <c r="F20978" s="4">
        <v>0.05</v>
      </c>
      <c r="G20978" t="str">
        <f>VLOOKUP(C20978:C43515,Produkty!$A$2:$B$61,2,0)</f>
        <v>Etui 1</v>
      </c>
      <c r="H20978" s="6">
        <f t="shared" si="654"/>
        <v>89.195499999999996</v>
      </c>
      <c r="I20978" t="str">
        <f t="shared" si="655"/>
        <v>Mała</v>
      </c>
    </row>
    <row r="20979" spans="1:9">
      <c r="A20979" t="s">
        <v>31599</v>
      </c>
      <c r="B20979" t="s">
        <v>9999</v>
      </c>
      <c r="C20979" t="s">
        <v>760</v>
      </c>
      <c r="D20979">
        <v>1</v>
      </c>
      <c r="E20979" s="3">
        <v>39.590000000000003</v>
      </c>
      <c r="F20979" s="4">
        <v>0</v>
      </c>
      <c r="G20979" t="str">
        <f>VLOOKUP(C20979:C43516,Produkty!$A$2:$B$61,2,0)</f>
        <v>Klawiatura 3</v>
      </c>
      <c r="H20979" s="6">
        <f t="shared" si="654"/>
        <v>39.590000000000003</v>
      </c>
      <c r="I20979" t="str">
        <f t="shared" si="655"/>
        <v>Mała</v>
      </c>
    </row>
    <row r="20980" spans="1:9">
      <c r="A20980" t="s">
        <v>31600</v>
      </c>
      <c r="B20980" t="s">
        <v>9999</v>
      </c>
      <c r="C20980" t="s">
        <v>827</v>
      </c>
      <c r="D20980">
        <v>5</v>
      </c>
      <c r="E20980" s="3">
        <v>260.37</v>
      </c>
      <c r="F20980" s="4">
        <v>0</v>
      </c>
      <c r="G20980" t="str">
        <f>VLOOKUP(C20980:C43517,Produkty!$A$2:$B$61,2,0)</f>
        <v>Termos 4</v>
      </c>
      <c r="H20980" s="6">
        <f t="shared" si="654"/>
        <v>1301.8499999999999</v>
      </c>
      <c r="I20980" t="str">
        <f t="shared" si="655"/>
        <v>Średnia</v>
      </c>
    </row>
    <row r="20981" spans="1:9">
      <c r="A20981" t="s">
        <v>31601</v>
      </c>
      <c r="B20981" t="s">
        <v>9999</v>
      </c>
      <c r="C20981" t="s">
        <v>821</v>
      </c>
      <c r="D20981">
        <v>2</v>
      </c>
      <c r="E20981" s="3">
        <v>891.22</v>
      </c>
      <c r="F20981" s="4">
        <v>0.2</v>
      </c>
      <c r="G20981" t="str">
        <f>VLOOKUP(C20981:C43518,Produkty!$A$2:$B$61,2,0)</f>
        <v>Termos 1</v>
      </c>
      <c r="H20981" s="6">
        <f t="shared" si="654"/>
        <v>1425.9520000000002</v>
      </c>
      <c r="I20981" t="str">
        <f t="shared" si="655"/>
        <v>Średnia</v>
      </c>
    </row>
    <row r="20982" spans="1:9">
      <c r="A20982" t="s">
        <v>31602</v>
      </c>
      <c r="B20982" t="s">
        <v>10000</v>
      </c>
      <c r="C20982" t="s">
        <v>823</v>
      </c>
      <c r="D20982">
        <v>5</v>
      </c>
      <c r="E20982" s="3">
        <v>683.55</v>
      </c>
      <c r="F20982" s="4">
        <v>0.05</v>
      </c>
      <c r="G20982" t="str">
        <f>VLOOKUP(C20982:C43519,Produkty!$A$2:$B$61,2,0)</f>
        <v>Termos 2</v>
      </c>
      <c r="H20982" s="6">
        <f t="shared" si="654"/>
        <v>3246.8624999999997</v>
      </c>
      <c r="I20982" t="str">
        <f t="shared" si="655"/>
        <v>Duża</v>
      </c>
    </row>
    <row r="20983" spans="1:9">
      <c r="A20983" t="s">
        <v>31603</v>
      </c>
      <c r="B20983" t="s">
        <v>10000</v>
      </c>
      <c r="C20983" t="s">
        <v>829</v>
      </c>
      <c r="D20983">
        <v>4</v>
      </c>
      <c r="E20983" s="3">
        <v>539.13</v>
      </c>
      <c r="F20983" s="4">
        <v>0.2</v>
      </c>
      <c r="G20983" t="str">
        <f>VLOOKUP(C20983:C43520,Produkty!$A$2:$B$61,2,0)</f>
        <v>Kabel USB-C 1</v>
      </c>
      <c r="H20983" s="6">
        <f t="shared" si="654"/>
        <v>1725.2160000000001</v>
      </c>
      <c r="I20983" t="str">
        <f t="shared" si="655"/>
        <v>Średnia</v>
      </c>
    </row>
    <row r="20984" spans="1:9">
      <c r="A20984" t="s">
        <v>31604</v>
      </c>
      <c r="B20984" t="s">
        <v>10001</v>
      </c>
      <c r="C20984" t="s">
        <v>795</v>
      </c>
      <c r="D20984">
        <v>2</v>
      </c>
      <c r="E20984" s="3">
        <v>116.96</v>
      </c>
      <c r="F20984" s="4">
        <v>0</v>
      </c>
      <c r="G20984" t="str">
        <f>VLOOKUP(C20984:C43521,Produkty!$A$2:$B$61,2,0)</f>
        <v>Krzesło biurowe 4</v>
      </c>
      <c r="H20984" s="6">
        <f t="shared" si="654"/>
        <v>233.92</v>
      </c>
      <c r="I20984" t="str">
        <f t="shared" si="655"/>
        <v>Mała</v>
      </c>
    </row>
    <row r="20985" spans="1:9">
      <c r="A20985" t="s">
        <v>31605</v>
      </c>
      <c r="B20985" t="s">
        <v>10001</v>
      </c>
      <c r="C20985" t="s">
        <v>772</v>
      </c>
      <c r="D20985">
        <v>6</v>
      </c>
      <c r="E20985" s="3">
        <v>970.07</v>
      </c>
      <c r="F20985" s="4">
        <v>0</v>
      </c>
      <c r="G20985" t="str">
        <f>VLOOKUP(C20985:C43522,Produkty!$A$2:$B$61,2,0)</f>
        <v>Monitor 1</v>
      </c>
      <c r="H20985" s="6">
        <f t="shared" si="654"/>
        <v>5820.42</v>
      </c>
      <c r="I20985" t="str">
        <f t="shared" si="655"/>
        <v>Duża</v>
      </c>
    </row>
    <row r="20986" spans="1:9">
      <c r="A20986" t="s">
        <v>31606</v>
      </c>
      <c r="B20986" t="s">
        <v>10001</v>
      </c>
      <c r="C20986" t="s">
        <v>801</v>
      </c>
      <c r="D20986">
        <v>6</v>
      </c>
      <c r="E20986" s="3">
        <v>347.52</v>
      </c>
      <c r="F20986" s="4">
        <v>0</v>
      </c>
      <c r="G20986" t="str">
        <f>VLOOKUP(C20986:C43523,Produkty!$A$2:$B$61,2,0)</f>
        <v>Lampka 3</v>
      </c>
      <c r="H20986" s="6">
        <f t="shared" si="654"/>
        <v>2085.12</v>
      </c>
      <c r="I20986" t="str">
        <f t="shared" si="655"/>
        <v>Duża</v>
      </c>
    </row>
    <row r="20987" spans="1:9">
      <c r="A20987" t="s">
        <v>31607</v>
      </c>
      <c r="B20987" t="s">
        <v>10001</v>
      </c>
      <c r="C20987" t="s">
        <v>850</v>
      </c>
      <c r="D20987">
        <v>3</v>
      </c>
      <c r="E20987" s="3">
        <v>33.17</v>
      </c>
      <c r="F20987" s="4">
        <v>0.1</v>
      </c>
      <c r="G20987" t="str">
        <f>VLOOKUP(C20987:C43524,Produkty!$A$2:$B$61,2,0)</f>
        <v>Hub USB 3</v>
      </c>
      <c r="H20987" s="6">
        <f t="shared" si="654"/>
        <v>89.559000000000012</v>
      </c>
      <c r="I20987" t="str">
        <f t="shared" si="655"/>
        <v>Mała</v>
      </c>
    </row>
    <row r="20988" spans="1:9">
      <c r="A20988" t="s">
        <v>31608</v>
      </c>
      <c r="B20988" t="s">
        <v>10002</v>
      </c>
      <c r="C20988" t="s">
        <v>772</v>
      </c>
      <c r="D20988">
        <v>3</v>
      </c>
      <c r="E20988" s="3">
        <v>973.69</v>
      </c>
      <c r="F20988" s="4">
        <v>0.2</v>
      </c>
      <c r="G20988" t="str">
        <f>VLOOKUP(C20988:C43525,Produkty!$A$2:$B$61,2,0)</f>
        <v>Monitor 1</v>
      </c>
      <c r="H20988" s="6">
        <f t="shared" si="654"/>
        <v>2336.8560000000002</v>
      </c>
      <c r="I20988" t="str">
        <f t="shared" si="655"/>
        <v>Duża</v>
      </c>
    </row>
    <row r="20989" spans="1:9">
      <c r="A20989" t="s">
        <v>31609</v>
      </c>
      <c r="B20989" t="s">
        <v>10002</v>
      </c>
      <c r="C20989" t="s">
        <v>766</v>
      </c>
      <c r="D20989">
        <v>2</v>
      </c>
      <c r="E20989" s="3">
        <v>708.13</v>
      </c>
      <c r="F20989" s="4">
        <v>0</v>
      </c>
      <c r="G20989" t="str">
        <f>VLOOKUP(C20989:C43526,Produkty!$A$2:$B$61,2,0)</f>
        <v>Mysz 2</v>
      </c>
      <c r="H20989" s="6">
        <f t="shared" si="654"/>
        <v>1416.26</v>
      </c>
      <c r="I20989" t="str">
        <f t="shared" si="655"/>
        <v>Średnia</v>
      </c>
    </row>
    <row r="20990" spans="1:9">
      <c r="A20990" t="s">
        <v>31610</v>
      </c>
      <c r="B20990" t="s">
        <v>10002</v>
      </c>
      <c r="C20990" t="s">
        <v>862</v>
      </c>
      <c r="D20990">
        <v>6</v>
      </c>
      <c r="E20990" s="3">
        <v>463.13</v>
      </c>
      <c r="F20990" s="4">
        <v>0.15</v>
      </c>
      <c r="G20990" t="str">
        <f>VLOOKUP(C20990:C43527,Produkty!$A$2:$B$61,2,0)</f>
        <v>Ładowarka 1</v>
      </c>
      <c r="H20990" s="6">
        <f t="shared" si="654"/>
        <v>2361.9629999999997</v>
      </c>
      <c r="I20990" t="str">
        <f t="shared" si="655"/>
        <v>Duża</v>
      </c>
    </row>
    <row r="20991" spans="1:9">
      <c r="A20991" t="s">
        <v>31611</v>
      </c>
      <c r="B20991" t="s">
        <v>10002</v>
      </c>
      <c r="C20991" t="s">
        <v>815</v>
      </c>
      <c r="D20991">
        <v>2</v>
      </c>
      <c r="E20991" s="3">
        <v>215.64</v>
      </c>
      <c r="F20991" s="4">
        <v>0</v>
      </c>
      <c r="G20991" t="str">
        <f>VLOOKUP(C20991:C43528,Produkty!$A$2:$B$61,2,0)</f>
        <v>Czajnik 2</v>
      </c>
      <c r="H20991" s="6">
        <f t="shared" si="654"/>
        <v>431.28</v>
      </c>
      <c r="I20991" t="str">
        <f t="shared" si="655"/>
        <v>Mała</v>
      </c>
    </row>
    <row r="20992" spans="1:9">
      <c r="A20992" t="s">
        <v>31612</v>
      </c>
      <c r="B20992" t="s">
        <v>10003</v>
      </c>
      <c r="C20992" t="s">
        <v>819</v>
      </c>
      <c r="D20992">
        <v>3</v>
      </c>
      <c r="E20992" s="3">
        <v>286.55</v>
      </c>
      <c r="F20992" s="4">
        <v>0</v>
      </c>
      <c r="G20992" t="str">
        <f>VLOOKUP(C20992:C43529,Produkty!$A$2:$B$61,2,0)</f>
        <v>Czajnik 4</v>
      </c>
      <c r="H20992" s="6">
        <f t="shared" si="654"/>
        <v>859.65000000000009</v>
      </c>
      <c r="I20992" t="str">
        <f t="shared" si="655"/>
        <v>Średnia</v>
      </c>
    </row>
    <row r="20993" spans="1:9">
      <c r="A20993" t="s">
        <v>31613</v>
      </c>
      <c r="B20993" t="s">
        <v>10003</v>
      </c>
      <c r="C20993" t="s">
        <v>776</v>
      </c>
      <c r="D20993">
        <v>5</v>
      </c>
      <c r="E20993" s="3">
        <v>938.46</v>
      </c>
      <c r="F20993" s="4">
        <v>0.15</v>
      </c>
      <c r="G20993" t="str">
        <f>VLOOKUP(C20993:C43530,Produkty!$A$2:$B$61,2,0)</f>
        <v>Monitor 3</v>
      </c>
      <c r="H20993" s="6">
        <f t="shared" si="654"/>
        <v>3988.4549999999999</v>
      </c>
      <c r="I20993" t="str">
        <f t="shared" si="655"/>
        <v>Duża</v>
      </c>
    </row>
    <row r="20994" spans="1:9">
      <c r="A20994" t="s">
        <v>31614</v>
      </c>
      <c r="B20994" t="s">
        <v>10004</v>
      </c>
      <c r="C20994" t="s">
        <v>772</v>
      </c>
      <c r="D20994">
        <v>4</v>
      </c>
      <c r="E20994" s="3">
        <v>982.72</v>
      </c>
      <c r="F20994" s="4">
        <v>0</v>
      </c>
      <c r="G20994" t="str">
        <f>VLOOKUP(C20994:C43531,Produkty!$A$2:$B$61,2,0)</f>
        <v>Monitor 1</v>
      </c>
      <c r="H20994" s="6">
        <f t="shared" si="654"/>
        <v>3930.88</v>
      </c>
      <c r="I20994" t="str">
        <f t="shared" si="655"/>
        <v>Duża</v>
      </c>
    </row>
    <row r="20995" spans="1:9">
      <c r="A20995" t="s">
        <v>31615</v>
      </c>
      <c r="B20995" t="s">
        <v>10004</v>
      </c>
      <c r="C20995" t="s">
        <v>801</v>
      </c>
      <c r="D20995">
        <v>3</v>
      </c>
      <c r="E20995" s="3">
        <v>355.06</v>
      </c>
      <c r="F20995" s="4">
        <v>0</v>
      </c>
      <c r="G20995" t="str">
        <f>VLOOKUP(C20995:C43532,Produkty!$A$2:$B$61,2,0)</f>
        <v>Lampka 3</v>
      </c>
      <c r="H20995" s="6">
        <f t="shared" ref="H20995:H21058" si="656">D20995*E20995*(1-F20995)</f>
        <v>1065.18</v>
      </c>
      <c r="I20995" t="str">
        <f t="shared" ref="I20995:I21058" si="657">IF(H20995&lt;500,"Mała",IF(H20995&lt;=2000,"Średnia","Duża"))</f>
        <v>Średnia</v>
      </c>
    </row>
    <row r="20996" spans="1:9">
      <c r="A20996" t="s">
        <v>31616</v>
      </c>
      <c r="B20996" t="s">
        <v>10005</v>
      </c>
      <c r="C20996" t="s">
        <v>868</v>
      </c>
      <c r="D20996">
        <v>5</v>
      </c>
      <c r="E20996" s="3">
        <v>565.64</v>
      </c>
      <c r="F20996" s="4">
        <v>0</v>
      </c>
      <c r="G20996" t="str">
        <f>VLOOKUP(C20996:C43533,Produkty!$A$2:$B$61,2,0)</f>
        <v>Ładowarka 4</v>
      </c>
      <c r="H20996" s="6">
        <f t="shared" si="656"/>
        <v>2828.2</v>
      </c>
      <c r="I20996" t="str">
        <f t="shared" si="657"/>
        <v>Duża</v>
      </c>
    </row>
    <row r="20997" spans="1:9">
      <c r="A20997" t="s">
        <v>31617</v>
      </c>
      <c r="B20997" t="s">
        <v>10006</v>
      </c>
      <c r="C20997" t="s">
        <v>817</v>
      </c>
      <c r="D20997">
        <v>5</v>
      </c>
      <c r="E20997" s="3">
        <v>309.33</v>
      </c>
      <c r="F20997" s="4">
        <v>0</v>
      </c>
      <c r="G20997" t="str">
        <f>VLOOKUP(C20997:C43534,Produkty!$A$2:$B$61,2,0)</f>
        <v>Czajnik 3</v>
      </c>
      <c r="H20997" s="6">
        <f t="shared" si="656"/>
        <v>1546.6499999999999</v>
      </c>
      <c r="I20997" t="str">
        <f t="shared" si="657"/>
        <v>Średnia</v>
      </c>
    </row>
    <row r="20998" spans="1:9">
      <c r="A20998" t="s">
        <v>31618</v>
      </c>
      <c r="B20998" t="s">
        <v>10006</v>
      </c>
      <c r="C20998" t="s">
        <v>836</v>
      </c>
      <c r="D20998">
        <v>1</v>
      </c>
      <c r="E20998" s="3">
        <v>1094.71</v>
      </c>
      <c r="F20998" s="4">
        <v>0.1</v>
      </c>
      <c r="G20998" t="str">
        <f>VLOOKUP(C20998:C43535,Produkty!$A$2:$B$61,2,0)</f>
        <v>Kabel USB-C 4</v>
      </c>
      <c r="H20998" s="6">
        <f t="shared" si="656"/>
        <v>985.23900000000003</v>
      </c>
      <c r="I20998" t="str">
        <f t="shared" si="657"/>
        <v>Średnia</v>
      </c>
    </row>
    <row r="20999" spans="1:9">
      <c r="A20999" t="s">
        <v>31619</v>
      </c>
      <c r="B20999" t="s">
        <v>10006</v>
      </c>
      <c r="C20999" t="s">
        <v>768</v>
      </c>
      <c r="D20999">
        <v>5</v>
      </c>
      <c r="E20999" s="3">
        <v>922.07</v>
      </c>
      <c r="F20999" s="4">
        <v>0.2</v>
      </c>
      <c r="G20999" t="str">
        <f>VLOOKUP(C20999:C43536,Produkty!$A$2:$B$61,2,0)</f>
        <v>Mysz 3</v>
      </c>
      <c r="H20999" s="6">
        <f t="shared" si="656"/>
        <v>3688.2800000000007</v>
      </c>
      <c r="I20999" t="str">
        <f t="shared" si="657"/>
        <v>Duża</v>
      </c>
    </row>
    <row r="21000" spans="1:9">
      <c r="A21000" t="s">
        <v>31620</v>
      </c>
      <c r="B21000" t="s">
        <v>10006</v>
      </c>
      <c r="C21000" t="s">
        <v>850</v>
      </c>
      <c r="D21000">
        <v>2</v>
      </c>
      <c r="E21000" s="3">
        <v>33.46</v>
      </c>
      <c r="F21000" s="4">
        <v>0.1</v>
      </c>
      <c r="G21000" t="str">
        <f>VLOOKUP(C21000:C43537,Produkty!$A$2:$B$61,2,0)</f>
        <v>Hub USB 3</v>
      </c>
      <c r="H21000" s="6">
        <f t="shared" si="656"/>
        <v>60.228000000000002</v>
      </c>
      <c r="I21000" t="str">
        <f t="shared" si="657"/>
        <v>Mała</v>
      </c>
    </row>
    <row r="21001" spans="1:9">
      <c r="A21001" t="s">
        <v>31621</v>
      </c>
      <c r="B21001" t="s">
        <v>10007</v>
      </c>
      <c r="C21001" t="s">
        <v>842</v>
      </c>
      <c r="D21001">
        <v>5</v>
      </c>
      <c r="E21001" s="3">
        <v>823.62</v>
      </c>
      <c r="F21001" s="4">
        <v>0.2</v>
      </c>
      <c r="G21001" t="str">
        <f>VLOOKUP(C21001:C43538,Produkty!$A$2:$B$61,2,0)</f>
        <v>Etui 3</v>
      </c>
      <c r="H21001" s="6">
        <f t="shared" si="656"/>
        <v>3294.4800000000005</v>
      </c>
      <c r="I21001" t="str">
        <f t="shared" si="657"/>
        <v>Duża</v>
      </c>
    </row>
    <row r="21002" spans="1:9">
      <c r="A21002" t="s">
        <v>31622</v>
      </c>
      <c r="B21002" t="s">
        <v>10007</v>
      </c>
      <c r="C21002" t="s">
        <v>805</v>
      </c>
      <c r="D21002">
        <v>2</v>
      </c>
      <c r="E21002" s="3">
        <v>222.61</v>
      </c>
      <c r="F21002" s="4">
        <v>0.1</v>
      </c>
      <c r="G21002" t="str">
        <f>VLOOKUP(C21002:C43539,Produkty!$A$2:$B$61,2,0)</f>
        <v>Organizer 1</v>
      </c>
      <c r="H21002" s="6">
        <f t="shared" si="656"/>
        <v>400.69800000000004</v>
      </c>
      <c r="I21002" t="str">
        <f t="shared" si="657"/>
        <v>Mała</v>
      </c>
    </row>
    <row r="21003" spans="1:9">
      <c r="A21003" t="s">
        <v>31623</v>
      </c>
      <c r="B21003" t="s">
        <v>10008</v>
      </c>
      <c r="C21003" t="s">
        <v>829</v>
      </c>
      <c r="D21003">
        <v>3</v>
      </c>
      <c r="E21003" s="3">
        <v>539.28</v>
      </c>
      <c r="F21003" s="4">
        <v>0</v>
      </c>
      <c r="G21003" t="str">
        <f>VLOOKUP(C21003:C43540,Produkty!$A$2:$B$61,2,0)</f>
        <v>Kabel USB-C 1</v>
      </c>
      <c r="H21003" s="6">
        <f t="shared" si="656"/>
        <v>1617.84</v>
      </c>
      <c r="I21003" t="str">
        <f t="shared" si="657"/>
        <v>Średnia</v>
      </c>
    </row>
    <row r="21004" spans="1:9">
      <c r="A21004" t="s">
        <v>31624</v>
      </c>
      <c r="B21004" t="s">
        <v>10008</v>
      </c>
      <c r="C21004" t="s">
        <v>801</v>
      </c>
      <c r="D21004">
        <v>5</v>
      </c>
      <c r="E21004" s="3">
        <v>348.1</v>
      </c>
      <c r="F21004" s="4">
        <v>0.15</v>
      </c>
      <c r="G21004" t="str">
        <f>VLOOKUP(C21004:C43541,Produkty!$A$2:$B$61,2,0)</f>
        <v>Lampka 3</v>
      </c>
      <c r="H21004" s="6">
        <f t="shared" si="656"/>
        <v>1479.425</v>
      </c>
      <c r="I21004" t="str">
        <f t="shared" si="657"/>
        <v>Średnia</v>
      </c>
    </row>
    <row r="21005" spans="1:9">
      <c r="A21005" t="s">
        <v>31625</v>
      </c>
      <c r="B21005" t="s">
        <v>10009</v>
      </c>
      <c r="C21005" t="s">
        <v>776</v>
      </c>
      <c r="D21005">
        <v>1</v>
      </c>
      <c r="E21005" s="3">
        <v>951.63</v>
      </c>
      <c r="F21005" s="4">
        <v>0</v>
      </c>
      <c r="G21005" t="str">
        <f>VLOOKUP(C21005:C43542,Produkty!$A$2:$B$61,2,0)</f>
        <v>Monitor 3</v>
      </c>
      <c r="H21005" s="6">
        <f t="shared" si="656"/>
        <v>951.63</v>
      </c>
      <c r="I21005" t="str">
        <f t="shared" si="657"/>
        <v>Średnia</v>
      </c>
    </row>
    <row r="21006" spans="1:9">
      <c r="A21006" t="s">
        <v>31626</v>
      </c>
      <c r="B21006" t="s">
        <v>10009</v>
      </c>
      <c r="C21006" t="s">
        <v>852</v>
      </c>
      <c r="D21006">
        <v>5</v>
      </c>
      <c r="E21006" s="3">
        <v>765.75</v>
      </c>
      <c r="F21006" s="4">
        <v>0.1</v>
      </c>
      <c r="G21006" t="str">
        <f>VLOOKUP(C21006:C43543,Produkty!$A$2:$B$61,2,0)</f>
        <v>Hub USB 4</v>
      </c>
      <c r="H21006" s="6">
        <f t="shared" si="656"/>
        <v>3445.875</v>
      </c>
      <c r="I21006" t="str">
        <f t="shared" si="657"/>
        <v>Duża</v>
      </c>
    </row>
    <row r="21007" spans="1:9">
      <c r="A21007" t="s">
        <v>31627</v>
      </c>
      <c r="B21007" t="s">
        <v>10009</v>
      </c>
      <c r="C21007" t="s">
        <v>756</v>
      </c>
      <c r="D21007">
        <v>1</v>
      </c>
      <c r="E21007" s="3">
        <v>370.46</v>
      </c>
      <c r="F21007" s="4">
        <v>0.05</v>
      </c>
      <c r="G21007" t="str">
        <f>VLOOKUP(C21007:C43544,Produkty!$A$2:$B$61,2,0)</f>
        <v>Klawiatura 1</v>
      </c>
      <c r="H21007" s="6">
        <f t="shared" si="656"/>
        <v>351.93699999999995</v>
      </c>
      <c r="I21007" t="str">
        <f t="shared" si="657"/>
        <v>Mała</v>
      </c>
    </row>
    <row r="21008" spans="1:9">
      <c r="A21008" t="s">
        <v>31628</v>
      </c>
      <c r="B21008" t="s">
        <v>10010</v>
      </c>
      <c r="C21008" t="s">
        <v>856</v>
      </c>
      <c r="D21008">
        <v>5</v>
      </c>
      <c r="E21008" s="3">
        <v>133.5</v>
      </c>
      <c r="F21008" s="4">
        <v>0</v>
      </c>
      <c r="G21008" t="str">
        <f>VLOOKUP(C21008:C43545,Produkty!$A$2:$B$61,2,0)</f>
        <v>Podkładka 2</v>
      </c>
      <c r="H21008" s="6">
        <f t="shared" si="656"/>
        <v>667.5</v>
      </c>
      <c r="I21008" t="str">
        <f t="shared" si="657"/>
        <v>Średnia</v>
      </c>
    </row>
    <row r="21009" spans="1:9">
      <c r="A21009" t="s">
        <v>31629</v>
      </c>
      <c r="B21009" t="s">
        <v>10010</v>
      </c>
      <c r="C21009" t="s">
        <v>825</v>
      </c>
      <c r="D21009">
        <v>4</v>
      </c>
      <c r="E21009" s="3">
        <v>989.08</v>
      </c>
      <c r="F21009" s="4">
        <v>0</v>
      </c>
      <c r="G21009" t="str">
        <f>VLOOKUP(C21009:C43546,Produkty!$A$2:$B$61,2,0)</f>
        <v>Termos 3</v>
      </c>
      <c r="H21009" s="6">
        <f t="shared" si="656"/>
        <v>3956.32</v>
      </c>
      <c r="I21009" t="str">
        <f t="shared" si="657"/>
        <v>Duża</v>
      </c>
    </row>
    <row r="21010" spans="1:9">
      <c r="A21010" t="s">
        <v>31630</v>
      </c>
      <c r="B21010" t="s">
        <v>10010</v>
      </c>
      <c r="C21010" t="s">
        <v>758</v>
      </c>
      <c r="D21010">
        <v>4</v>
      </c>
      <c r="E21010" s="3">
        <v>253.47</v>
      </c>
      <c r="F21010" s="4">
        <v>0</v>
      </c>
      <c r="G21010" t="str">
        <f>VLOOKUP(C21010:C43547,Produkty!$A$2:$B$61,2,0)</f>
        <v>Klawiatura 2</v>
      </c>
      <c r="H21010" s="6">
        <f t="shared" si="656"/>
        <v>1013.88</v>
      </c>
      <c r="I21010" t="str">
        <f t="shared" si="657"/>
        <v>Średnia</v>
      </c>
    </row>
    <row r="21011" spans="1:9">
      <c r="A21011" t="s">
        <v>31631</v>
      </c>
      <c r="B21011" t="s">
        <v>10011</v>
      </c>
      <c r="C21011" t="s">
        <v>823</v>
      </c>
      <c r="D21011">
        <v>2</v>
      </c>
      <c r="E21011" s="3">
        <v>684.8</v>
      </c>
      <c r="F21011" s="4">
        <v>0</v>
      </c>
      <c r="G21011" t="str">
        <f>VLOOKUP(C21011:C43548,Produkty!$A$2:$B$61,2,0)</f>
        <v>Termos 2</v>
      </c>
      <c r="H21011" s="6">
        <f t="shared" si="656"/>
        <v>1369.6</v>
      </c>
      <c r="I21011" t="str">
        <f t="shared" si="657"/>
        <v>Średnia</v>
      </c>
    </row>
    <row r="21012" spans="1:9">
      <c r="A21012" t="s">
        <v>31632</v>
      </c>
      <c r="B21012" t="s">
        <v>10011</v>
      </c>
      <c r="C21012" t="s">
        <v>764</v>
      </c>
      <c r="D21012">
        <v>4</v>
      </c>
      <c r="E21012" s="3">
        <v>262.5</v>
      </c>
      <c r="F21012" s="4">
        <v>0</v>
      </c>
      <c r="G21012" t="str">
        <f>VLOOKUP(C21012:C43549,Produkty!$A$2:$B$61,2,0)</f>
        <v>Mysz 1</v>
      </c>
      <c r="H21012" s="6">
        <f t="shared" si="656"/>
        <v>1050</v>
      </c>
      <c r="I21012" t="str">
        <f t="shared" si="657"/>
        <v>Średnia</v>
      </c>
    </row>
    <row r="21013" spans="1:9">
      <c r="A21013" t="s">
        <v>31633</v>
      </c>
      <c r="B21013" t="s">
        <v>10011</v>
      </c>
      <c r="C21013" t="s">
        <v>760</v>
      </c>
      <c r="D21013">
        <v>5</v>
      </c>
      <c r="E21013" s="3">
        <v>41.26</v>
      </c>
      <c r="F21013" s="4">
        <v>0</v>
      </c>
      <c r="G21013" t="str">
        <f>VLOOKUP(C21013:C43550,Produkty!$A$2:$B$61,2,0)</f>
        <v>Klawiatura 3</v>
      </c>
      <c r="H21013" s="6">
        <f t="shared" si="656"/>
        <v>206.29999999999998</v>
      </c>
      <c r="I21013" t="str">
        <f t="shared" si="657"/>
        <v>Mała</v>
      </c>
    </row>
    <row r="21014" spans="1:9">
      <c r="A21014" t="s">
        <v>31634</v>
      </c>
      <c r="B21014" t="s">
        <v>10012</v>
      </c>
      <c r="C21014" t="s">
        <v>819</v>
      </c>
      <c r="D21014">
        <v>5</v>
      </c>
      <c r="E21014" s="3">
        <v>277.14999999999998</v>
      </c>
      <c r="F21014" s="4">
        <v>0</v>
      </c>
      <c r="G21014" t="str">
        <f>VLOOKUP(C21014:C43551,Produkty!$A$2:$B$61,2,0)</f>
        <v>Czajnik 4</v>
      </c>
      <c r="H21014" s="6">
        <f t="shared" si="656"/>
        <v>1385.75</v>
      </c>
      <c r="I21014" t="str">
        <f t="shared" si="657"/>
        <v>Średnia</v>
      </c>
    </row>
    <row r="21015" spans="1:9">
      <c r="A21015" t="s">
        <v>31635</v>
      </c>
      <c r="B21015" t="s">
        <v>10012</v>
      </c>
      <c r="C21015" t="s">
        <v>756</v>
      </c>
      <c r="D21015">
        <v>4</v>
      </c>
      <c r="E21015" s="3">
        <v>375.83</v>
      </c>
      <c r="F21015" s="4">
        <v>0.05</v>
      </c>
      <c r="G21015" t="str">
        <f>VLOOKUP(C21015:C43552,Produkty!$A$2:$B$61,2,0)</f>
        <v>Klawiatura 1</v>
      </c>
      <c r="H21015" s="6">
        <f t="shared" si="656"/>
        <v>1428.1539999999998</v>
      </c>
      <c r="I21015" t="str">
        <f t="shared" si="657"/>
        <v>Średnia</v>
      </c>
    </row>
    <row r="21016" spans="1:9">
      <c r="A21016" t="s">
        <v>31636</v>
      </c>
      <c r="B21016" t="s">
        <v>10012</v>
      </c>
      <c r="C21016" t="s">
        <v>854</v>
      </c>
      <c r="D21016">
        <v>4</v>
      </c>
      <c r="E21016" s="3">
        <v>319.63</v>
      </c>
      <c r="F21016" s="4">
        <v>0</v>
      </c>
      <c r="G21016" t="str">
        <f>VLOOKUP(C21016:C43553,Produkty!$A$2:$B$61,2,0)</f>
        <v>Podkładka 1</v>
      </c>
      <c r="H21016" s="6">
        <f t="shared" si="656"/>
        <v>1278.52</v>
      </c>
      <c r="I21016" t="str">
        <f t="shared" si="657"/>
        <v>Średnia</v>
      </c>
    </row>
    <row r="21017" spans="1:9">
      <c r="A21017" t="s">
        <v>31637</v>
      </c>
      <c r="B21017" t="s">
        <v>10013</v>
      </c>
      <c r="C21017" t="s">
        <v>848</v>
      </c>
      <c r="D21017">
        <v>2</v>
      </c>
      <c r="E21017" s="3">
        <v>1216.92</v>
      </c>
      <c r="F21017" s="4">
        <v>0.05</v>
      </c>
      <c r="G21017" t="str">
        <f>VLOOKUP(C21017:C43554,Produkty!$A$2:$B$61,2,0)</f>
        <v>Hub USB 2</v>
      </c>
      <c r="H21017" s="6">
        <f t="shared" si="656"/>
        <v>2312.1480000000001</v>
      </c>
      <c r="I21017" t="str">
        <f t="shared" si="657"/>
        <v>Duża</v>
      </c>
    </row>
    <row r="21018" spans="1:9">
      <c r="A21018" t="s">
        <v>31638</v>
      </c>
      <c r="B21018" t="s">
        <v>10014</v>
      </c>
      <c r="C21018" t="s">
        <v>762</v>
      </c>
      <c r="D21018">
        <v>4</v>
      </c>
      <c r="E21018" s="3">
        <v>728.16</v>
      </c>
      <c r="F21018" s="4">
        <v>0.2</v>
      </c>
      <c r="G21018" t="str">
        <f>VLOOKUP(C21018:C43555,Produkty!$A$2:$B$61,2,0)</f>
        <v>Klawiatura 4</v>
      </c>
      <c r="H21018" s="6">
        <f t="shared" si="656"/>
        <v>2330.1120000000001</v>
      </c>
      <c r="I21018" t="str">
        <f t="shared" si="657"/>
        <v>Duża</v>
      </c>
    </row>
    <row r="21019" spans="1:9">
      <c r="A21019" t="s">
        <v>31639</v>
      </c>
      <c r="B21019" t="s">
        <v>10015</v>
      </c>
      <c r="C21019" t="s">
        <v>836</v>
      </c>
      <c r="D21019">
        <v>4</v>
      </c>
      <c r="E21019" s="3">
        <v>1078.54</v>
      </c>
      <c r="F21019" s="4">
        <v>0</v>
      </c>
      <c r="G21019" t="str">
        <f>VLOOKUP(C21019:C43556,Produkty!$A$2:$B$61,2,0)</f>
        <v>Kabel USB-C 4</v>
      </c>
      <c r="H21019" s="6">
        <f t="shared" si="656"/>
        <v>4314.16</v>
      </c>
      <c r="I21019" t="str">
        <f t="shared" si="657"/>
        <v>Duża</v>
      </c>
    </row>
    <row r="21020" spans="1:9">
      <c r="A21020" t="s">
        <v>31640</v>
      </c>
      <c r="B21020" t="s">
        <v>10015</v>
      </c>
      <c r="C21020" t="s">
        <v>797</v>
      </c>
      <c r="D21020">
        <v>1</v>
      </c>
      <c r="E21020" s="3">
        <v>647.13</v>
      </c>
      <c r="F21020" s="4">
        <v>0</v>
      </c>
      <c r="G21020" t="str">
        <f>VLOOKUP(C21020:C43557,Produkty!$A$2:$B$61,2,0)</f>
        <v>Lampka 1</v>
      </c>
      <c r="H21020" s="6">
        <f t="shared" si="656"/>
        <v>647.13</v>
      </c>
      <c r="I21020" t="str">
        <f t="shared" si="657"/>
        <v>Średnia</v>
      </c>
    </row>
    <row r="21021" spans="1:9">
      <c r="A21021" t="s">
        <v>31641</v>
      </c>
      <c r="B21021" t="s">
        <v>10016</v>
      </c>
      <c r="C21021" t="s">
        <v>866</v>
      </c>
      <c r="D21021">
        <v>3</v>
      </c>
      <c r="E21021" s="3">
        <v>351.93</v>
      </c>
      <c r="F21021" s="4">
        <v>0.1</v>
      </c>
      <c r="G21021" t="str">
        <f>VLOOKUP(C21021:C43558,Produkty!$A$2:$B$61,2,0)</f>
        <v>Ładowarka 3</v>
      </c>
      <c r="H21021" s="6">
        <f t="shared" si="656"/>
        <v>950.21100000000001</v>
      </c>
      <c r="I21021" t="str">
        <f t="shared" si="657"/>
        <v>Średnia</v>
      </c>
    </row>
    <row r="21022" spans="1:9">
      <c r="A21022" t="s">
        <v>31642</v>
      </c>
      <c r="B21022" t="s">
        <v>10016</v>
      </c>
      <c r="C21022" t="s">
        <v>850</v>
      </c>
      <c r="D21022">
        <v>2</v>
      </c>
      <c r="E21022" s="3">
        <v>33.44</v>
      </c>
      <c r="F21022" s="4">
        <v>0</v>
      </c>
      <c r="G21022" t="str">
        <f>VLOOKUP(C21022:C43559,Produkty!$A$2:$B$61,2,0)</f>
        <v>Hub USB 3</v>
      </c>
      <c r="H21022" s="6">
        <f t="shared" si="656"/>
        <v>66.88</v>
      </c>
      <c r="I21022" t="str">
        <f t="shared" si="657"/>
        <v>Mała</v>
      </c>
    </row>
    <row r="21023" spans="1:9">
      <c r="A21023" t="s">
        <v>31643</v>
      </c>
      <c r="B21023" t="s">
        <v>10016</v>
      </c>
      <c r="C21023" t="s">
        <v>836</v>
      </c>
      <c r="D21023">
        <v>5</v>
      </c>
      <c r="E21023" s="3">
        <v>1093.73</v>
      </c>
      <c r="F21023" s="4">
        <v>0</v>
      </c>
      <c r="G21023" t="str">
        <f>VLOOKUP(C21023:C43560,Produkty!$A$2:$B$61,2,0)</f>
        <v>Kabel USB-C 4</v>
      </c>
      <c r="H21023" s="6">
        <f t="shared" si="656"/>
        <v>5468.65</v>
      </c>
      <c r="I21023" t="str">
        <f t="shared" si="657"/>
        <v>Duża</v>
      </c>
    </row>
    <row r="21024" spans="1:9">
      <c r="A21024" t="s">
        <v>31644</v>
      </c>
      <c r="B21024" t="s">
        <v>10017</v>
      </c>
      <c r="C21024" t="s">
        <v>823</v>
      </c>
      <c r="D21024">
        <v>6</v>
      </c>
      <c r="E21024" s="3">
        <v>686.95</v>
      </c>
      <c r="F21024" s="4">
        <v>0</v>
      </c>
      <c r="G21024" t="str">
        <f>VLOOKUP(C21024:C43561,Produkty!$A$2:$B$61,2,0)</f>
        <v>Termos 2</v>
      </c>
      <c r="H21024" s="6">
        <f t="shared" si="656"/>
        <v>4121.7000000000007</v>
      </c>
      <c r="I21024" t="str">
        <f t="shared" si="657"/>
        <v>Duża</v>
      </c>
    </row>
    <row r="21025" spans="1:9">
      <c r="A21025" t="s">
        <v>31645</v>
      </c>
      <c r="B21025" t="s">
        <v>10017</v>
      </c>
      <c r="C21025" t="s">
        <v>760</v>
      </c>
      <c r="D21025">
        <v>2</v>
      </c>
      <c r="E21025" s="3">
        <v>40.479999999999997</v>
      </c>
      <c r="F21025" s="4">
        <v>0.2</v>
      </c>
      <c r="G21025" t="str">
        <f>VLOOKUP(C21025:C43562,Produkty!$A$2:$B$61,2,0)</f>
        <v>Klawiatura 3</v>
      </c>
      <c r="H21025" s="6">
        <f t="shared" si="656"/>
        <v>64.768000000000001</v>
      </c>
      <c r="I21025" t="str">
        <f t="shared" si="657"/>
        <v>Mała</v>
      </c>
    </row>
    <row r="21026" spans="1:9">
      <c r="A21026" t="s">
        <v>31646</v>
      </c>
      <c r="B21026" t="s">
        <v>10017</v>
      </c>
      <c r="C21026" t="s">
        <v>747</v>
      </c>
      <c r="D21026">
        <v>2</v>
      </c>
      <c r="E21026" s="3">
        <v>549.04</v>
      </c>
      <c r="F21026" s="4">
        <v>0</v>
      </c>
      <c r="G21026" t="str">
        <f>VLOOKUP(C21026:C43563,Produkty!$A$2:$B$61,2,0)</f>
        <v>Słuchawki 1</v>
      </c>
      <c r="H21026" s="6">
        <f t="shared" si="656"/>
        <v>1098.08</v>
      </c>
      <c r="I21026" t="str">
        <f t="shared" si="657"/>
        <v>Średnia</v>
      </c>
    </row>
    <row r="21027" spans="1:9">
      <c r="A21027" t="s">
        <v>31647</v>
      </c>
      <c r="B21027" t="s">
        <v>10018</v>
      </c>
      <c r="C21027" t="s">
        <v>823</v>
      </c>
      <c r="D21027">
        <v>5</v>
      </c>
      <c r="E21027" s="3">
        <v>664.63</v>
      </c>
      <c r="F21027" s="4">
        <v>0.2</v>
      </c>
      <c r="G21027" t="str">
        <f>VLOOKUP(C21027:C43564,Produkty!$A$2:$B$61,2,0)</f>
        <v>Termos 2</v>
      </c>
      <c r="H21027" s="6">
        <f t="shared" si="656"/>
        <v>2658.5200000000004</v>
      </c>
      <c r="I21027" t="str">
        <f t="shared" si="657"/>
        <v>Duża</v>
      </c>
    </row>
    <row r="21028" spans="1:9">
      <c r="A21028" t="s">
        <v>31648</v>
      </c>
      <c r="B21028" t="s">
        <v>10018</v>
      </c>
      <c r="C21028" t="s">
        <v>811</v>
      </c>
      <c r="D21028">
        <v>1</v>
      </c>
      <c r="E21028" s="3">
        <v>669.86</v>
      </c>
      <c r="F21028" s="4">
        <v>0.1</v>
      </c>
      <c r="G21028" t="str">
        <f>VLOOKUP(C21028:C43565,Produkty!$A$2:$B$61,2,0)</f>
        <v>Organizer 4</v>
      </c>
      <c r="H21028" s="6">
        <f t="shared" si="656"/>
        <v>602.87400000000002</v>
      </c>
      <c r="I21028" t="str">
        <f t="shared" si="657"/>
        <v>Średnia</v>
      </c>
    </row>
    <row r="21029" spans="1:9">
      <c r="A21029" t="s">
        <v>31649</v>
      </c>
      <c r="B21029" t="s">
        <v>10018</v>
      </c>
      <c r="C21029" t="s">
        <v>766</v>
      </c>
      <c r="D21029">
        <v>6</v>
      </c>
      <c r="E21029" s="3">
        <v>714.34</v>
      </c>
      <c r="F21029" s="4">
        <v>0.05</v>
      </c>
      <c r="G21029" t="str">
        <f>VLOOKUP(C21029:C43566,Produkty!$A$2:$B$61,2,0)</f>
        <v>Mysz 2</v>
      </c>
      <c r="H21029" s="6">
        <f t="shared" si="656"/>
        <v>4071.7379999999998</v>
      </c>
      <c r="I21029" t="str">
        <f t="shared" si="657"/>
        <v>Duża</v>
      </c>
    </row>
    <row r="21030" spans="1:9">
      <c r="A21030" t="s">
        <v>31650</v>
      </c>
      <c r="B21030" t="s">
        <v>10019</v>
      </c>
      <c r="C21030" t="s">
        <v>868</v>
      </c>
      <c r="D21030">
        <v>2</v>
      </c>
      <c r="E21030" s="3">
        <v>567.04</v>
      </c>
      <c r="F21030" s="4">
        <v>0.15</v>
      </c>
      <c r="G21030" t="str">
        <f>VLOOKUP(C21030:C43567,Produkty!$A$2:$B$61,2,0)</f>
        <v>Ładowarka 4</v>
      </c>
      <c r="H21030" s="6">
        <f t="shared" si="656"/>
        <v>963.96799999999996</v>
      </c>
      <c r="I21030" t="str">
        <f t="shared" si="657"/>
        <v>Średnia</v>
      </c>
    </row>
    <row r="21031" spans="1:9">
      <c r="A21031" t="s">
        <v>31651</v>
      </c>
      <c r="B21031" t="s">
        <v>10019</v>
      </c>
      <c r="C21031" t="s">
        <v>797</v>
      </c>
      <c r="D21031">
        <v>1</v>
      </c>
      <c r="E21031" s="3">
        <v>658.95</v>
      </c>
      <c r="F21031" s="4">
        <v>0.2</v>
      </c>
      <c r="G21031" t="str">
        <f>VLOOKUP(C21031:C43568,Produkty!$A$2:$B$61,2,0)</f>
        <v>Lampka 1</v>
      </c>
      <c r="H21031" s="6">
        <f t="shared" si="656"/>
        <v>527.16000000000008</v>
      </c>
      <c r="I21031" t="str">
        <f t="shared" si="657"/>
        <v>Średnia</v>
      </c>
    </row>
    <row r="21032" spans="1:9">
      <c r="A21032" t="s">
        <v>31652</v>
      </c>
      <c r="B21032" t="s">
        <v>10020</v>
      </c>
      <c r="C21032" t="s">
        <v>838</v>
      </c>
      <c r="D21032">
        <v>5</v>
      </c>
      <c r="E21032" s="3">
        <v>91.26</v>
      </c>
      <c r="F21032" s="4">
        <v>0</v>
      </c>
      <c r="G21032" t="str">
        <f>VLOOKUP(C21032:C43569,Produkty!$A$2:$B$61,2,0)</f>
        <v>Etui 1</v>
      </c>
      <c r="H21032" s="6">
        <f t="shared" si="656"/>
        <v>456.3</v>
      </c>
      <c r="I21032" t="str">
        <f t="shared" si="657"/>
        <v>Mała</v>
      </c>
    </row>
    <row r="21033" spans="1:9">
      <c r="A21033" t="s">
        <v>31653</v>
      </c>
      <c r="B21033" t="s">
        <v>10021</v>
      </c>
      <c r="C21033" t="s">
        <v>815</v>
      </c>
      <c r="D21033">
        <v>4</v>
      </c>
      <c r="E21033" s="3">
        <v>215.85</v>
      </c>
      <c r="F21033" s="4">
        <v>0.05</v>
      </c>
      <c r="G21033" t="str">
        <f>VLOOKUP(C21033:C43570,Produkty!$A$2:$B$61,2,0)</f>
        <v>Czajnik 2</v>
      </c>
      <c r="H21033" s="6">
        <f t="shared" si="656"/>
        <v>820.2299999999999</v>
      </c>
      <c r="I21033" t="str">
        <f t="shared" si="657"/>
        <v>Średnia</v>
      </c>
    </row>
    <row r="21034" spans="1:9">
      <c r="A21034" t="s">
        <v>31654</v>
      </c>
      <c r="B21034" t="s">
        <v>10021</v>
      </c>
      <c r="C21034" t="s">
        <v>868</v>
      </c>
      <c r="D21034">
        <v>5</v>
      </c>
      <c r="E21034" s="3">
        <v>574.98</v>
      </c>
      <c r="F21034" s="4">
        <v>0.1</v>
      </c>
      <c r="G21034" t="str">
        <f>VLOOKUP(C21034:C43571,Produkty!$A$2:$B$61,2,0)</f>
        <v>Ładowarka 4</v>
      </c>
      <c r="H21034" s="6">
        <f t="shared" si="656"/>
        <v>2587.4100000000003</v>
      </c>
      <c r="I21034" t="str">
        <f t="shared" si="657"/>
        <v>Duża</v>
      </c>
    </row>
    <row r="21035" spans="1:9">
      <c r="A21035" t="s">
        <v>31655</v>
      </c>
      <c r="B21035" t="s">
        <v>10021</v>
      </c>
      <c r="C21035" t="s">
        <v>750</v>
      </c>
      <c r="D21035">
        <v>5</v>
      </c>
      <c r="E21035" s="3">
        <v>279.73</v>
      </c>
      <c r="F21035" s="4">
        <v>0</v>
      </c>
      <c r="G21035" t="str">
        <f>VLOOKUP(C21035:C43572,Produkty!$A$2:$B$61,2,0)</f>
        <v>Słuchawki 2</v>
      </c>
      <c r="H21035" s="6">
        <f t="shared" si="656"/>
        <v>1398.65</v>
      </c>
      <c r="I21035" t="str">
        <f t="shared" si="657"/>
        <v>Średnia</v>
      </c>
    </row>
    <row r="21036" spans="1:9">
      <c r="A21036" t="s">
        <v>31656</v>
      </c>
      <c r="B21036" t="s">
        <v>10021</v>
      </c>
      <c r="C21036" t="s">
        <v>858</v>
      </c>
      <c r="D21036">
        <v>3</v>
      </c>
      <c r="E21036" s="3">
        <v>601.62</v>
      </c>
      <c r="F21036" s="4">
        <v>0.2</v>
      </c>
      <c r="G21036" t="str">
        <f>VLOOKUP(C21036:C43573,Produkty!$A$2:$B$61,2,0)</f>
        <v>Podkładka 3</v>
      </c>
      <c r="H21036" s="6">
        <f t="shared" si="656"/>
        <v>1443.8880000000001</v>
      </c>
      <c r="I21036" t="str">
        <f t="shared" si="657"/>
        <v>Średnia</v>
      </c>
    </row>
    <row r="21037" spans="1:9">
      <c r="A21037" t="s">
        <v>31657</v>
      </c>
      <c r="B21037" t="s">
        <v>10022</v>
      </c>
      <c r="C21037" t="s">
        <v>750</v>
      </c>
      <c r="D21037">
        <v>3</v>
      </c>
      <c r="E21037" s="3">
        <v>281.52</v>
      </c>
      <c r="F21037" s="4">
        <v>0</v>
      </c>
      <c r="G21037" t="str">
        <f>VLOOKUP(C21037:C43574,Produkty!$A$2:$B$61,2,0)</f>
        <v>Słuchawki 2</v>
      </c>
      <c r="H21037" s="6">
        <f t="shared" si="656"/>
        <v>844.56</v>
      </c>
      <c r="I21037" t="str">
        <f t="shared" si="657"/>
        <v>Średnia</v>
      </c>
    </row>
    <row r="21038" spans="1:9">
      <c r="A21038" t="s">
        <v>31658</v>
      </c>
      <c r="B21038" t="s">
        <v>10022</v>
      </c>
      <c r="C21038" t="s">
        <v>827</v>
      </c>
      <c r="D21038">
        <v>2</v>
      </c>
      <c r="E21038" s="3">
        <v>261.7</v>
      </c>
      <c r="F21038" s="4">
        <v>0.15</v>
      </c>
      <c r="G21038" t="str">
        <f>VLOOKUP(C21038:C43575,Produkty!$A$2:$B$61,2,0)</f>
        <v>Termos 4</v>
      </c>
      <c r="H21038" s="6">
        <f t="shared" si="656"/>
        <v>444.89</v>
      </c>
      <c r="I21038" t="str">
        <f t="shared" si="657"/>
        <v>Mała</v>
      </c>
    </row>
    <row r="21039" spans="1:9">
      <c r="A21039" t="s">
        <v>31659</v>
      </c>
      <c r="B21039" t="s">
        <v>10022</v>
      </c>
      <c r="C21039" t="s">
        <v>811</v>
      </c>
      <c r="D21039">
        <v>4</v>
      </c>
      <c r="E21039" s="3">
        <v>653.91</v>
      </c>
      <c r="F21039" s="4">
        <v>0</v>
      </c>
      <c r="G21039" t="str">
        <f>VLOOKUP(C21039:C43576,Produkty!$A$2:$B$61,2,0)</f>
        <v>Organizer 4</v>
      </c>
      <c r="H21039" s="6">
        <f t="shared" si="656"/>
        <v>2615.64</v>
      </c>
      <c r="I21039" t="str">
        <f t="shared" si="657"/>
        <v>Duża</v>
      </c>
    </row>
    <row r="21040" spans="1:9">
      <c r="A21040" t="s">
        <v>31660</v>
      </c>
      <c r="B21040" t="s">
        <v>10023</v>
      </c>
      <c r="C21040" t="s">
        <v>793</v>
      </c>
      <c r="D21040">
        <v>6</v>
      </c>
      <c r="E21040" s="3">
        <v>93.83</v>
      </c>
      <c r="F21040" s="4">
        <v>0</v>
      </c>
      <c r="G21040" t="str">
        <f>VLOOKUP(C21040:C43577,Produkty!$A$2:$B$61,2,0)</f>
        <v>Krzesło biurowe 3</v>
      </c>
      <c r="H21040" s="6">
        <f t="shared" si="656"/>
        <v>562.98</v>
      </c>
      <c r="I21040" t="str">
        <f t="shared" si="657"/>
        <v>Średnia</v>
      </c>
    </row>
    <row r="21041" spans="1:9">
      <c r="A21041" t="s">
        <v>31661</v>
      </c>
      <c r="B21041" t="s">
        <v>10023</v>
      </c>
      <c r="C21041" t="s">
        <v>747</v>
      </c>
      <c r="D21041">
        <v>3</v>
      </c>
      <c r="E21041" s="3">
        <v>543.26</v>
      </c>
      <c r="F21041" s="4">
        <v>0.05</v>
      </c>
      <c r="G21041" t="str">
        <f>VLOOKUP(C21041:C43578,Produkty!$A$2:$B$61,2,0)</f>
        <v>Słuchawki 1</v>
      </c>
      <c r="H21041" s="6">
        <f t="shared" si="656"/>
        <v>1548.2909999999999</v>
      </c>
      <c r="I21041" t="str">
        <f t="shared" si="657"/>
        <v>Średnia</v>
      </c>
    </row>
    <row r="21042" spans="1:9">
      <c r="A21042" t="s">
        <v>31662</v>
      </c>
      <c r="B21042" t="s">
        <v>10023</v>
      </c>
      <c r="C21042" t="s">
        <v>850</v>
      </c>
      <c r="D21042">
        <v>1</v>
      </c>
      <c r="E21042" s="3">
        <v>33.450000000000003</v>
      </c>
      <c r="F21042" s="4">
        <v>0.15</v>
      </c>
      <c r="G21042" t="str">
        <f>VLOOKUP(C21042:C43579,Produkty!$A$2:$B$61,2,0)</f>
        <v>Hub USB 3</v>
      </c>
      <c r="H21042" s="6">
        <f t="shared" si="656"/>
        <v>28.432500000000001</v>
      </c>
      <c r="I21042" t="str">
        <f t="shared" si="657"/>
        <v>Mała</v>
      </c>
    </row>
    <row r="21043" spans="1:9">
      <c r="A21043" t="s">
        <v>31663</v>
      </c>
      <c r="B21043" t="s">
        <v>10024</v>
      </c>
      <c r="C21043" t="s">
        <v>780</v>
      </c>
      <c r="D21043">
        <v>2</v>
      </c>
      <c r="E21043" s="3">
        <v>712.34</v>
      </c>
      <c r="F21043" s="4">
        <v>0</v>
      </c>
      <c r="G21043" t="str">
        <f>VLOOKUP(C21043:C43580,Produkty!$A$2:$B$61,2,0)</f>
        <v>Powerbank 1</v>
      </c>
      <c r="H21043" s="6">
        <f t="shared" si="656"/>
        <v>1424.68</v>
      </c>
      <c r="I21043" t="str">
        <f t="shared" si="657"/>
        <v>Średnia</v>
      </c>
    </row>
    <row r="21044" spans="1:9">
      <c r="A21044" t="s">
        <v>31664</v>
      </c>
      <c r="B21044" t="s">
        <v>10024</v>
      </c>
      <c r="C21044" t="s">
        <v>788</v>
      </c>
      <c r="D21044">
        <v>5</v>
      </c>
      <c r="E21044" s="3">
        <v>630.54</v>
      </c>
      <c r="F21044" s="4">
        <v>0.2</v>
      </c>
      <c r="G21044" t="str">
        <f>VLOOKUP(C21044:C43581,Produkty!$A$2:$B$61,2,0)</f>
        <v>Krzesło biurowe 1</v>
      </c>
      <c r="H21044" s="6">
        <f t="shared" si="656"/>
        <v>2522.16</v>
      </c>
      <c r="I21044" t="str">
        <f t="shared" si="657"/>
        <v>Duża</v>
      </c>
    </row>
    <row r="21045" spans="1:9">
      <c r="A21045" t="s">
        <v>31665</v>
      </c>
      <c r="B21045" t="s">
        <v>10024</v>
      </c>
      <c r="C21045" t="s">
        <v>770</v>
      </c>
      <c r="D21045">
        <v>3</v>
      </c>
      <c r="E21045" s="3">
        <v>323.16000000000003</v>
      </c>
      <c r="F21045" s="4">
        <v>0.05</v>
      </c>
      <c r="G21045" t="str">
        <f>VLOOKUP(C21045:C43582,Produkty!$A$2:$B$61,2,0)</f>
        <v>Mysz 4</v>
      </c>
      <c r="H21045" s="6">
        <f t="shared" si="656"/>
        <v>921.00599999999997</v>
      </c>
      <c r="I21045" t="str">
        <f t="shared" si="657"/>
        <v>Średnia</v>
      </c>
    </row>
    <row r="21046" spans="1:9">
      <c r="A21046" t="s">
        <v>31666</v>
      </c>
      <c r="B21046" t="s">
        <v>10025</v>
      </c>
      <c r="C21046" t="s">
        <v>747</v>
      </c>
      <c r="D21046">
        <v>3</v>
      </c>
      <c r="E21046" s="3">
        <v>558.09</v>
      </c>
      <c r="F21046" s="4">
        <v>0</v>
      </c>
      <c r="G21046" t="str">
        <f>VLOOKUP(C21046:C43583,Produkty!$A$2:$B$61,2,0)</f>
        <v>Słuchawki 1</v>
      </c>
      <c r="H21046" s="6">
        <f t="shared" si="656"/>
        <v>1674.27</v>
      </c>
      <c r="I21046" t="str">
        <f t="shared" si="657"/>
        <v>Średnia</v>
      </c>
    </row>
    <row r="21047" spans="1:9">
      <c r="A21047" t="s">
        <v>31667</v>
      </c>
      <c r="B21047" t="s">
        <v>10025</v>
      </c>
      <c r="C21047" t="s">
        <v>772</v>
      </c>
      <c r="D21047">
        <v>4</v>
      </c>
      <c r="E21047" s="3">
        <v>969.38</v>
      </c>
      <c r="F21047" s="4">
        <v>0</v>
      </c>
      <c r="G21047" t="str">
        <f>VLOOKUP(C21047:C43584,Produkty!$A$2:$B$61,2,0)</f>
        <v>Monitor 1</v>
      </c>
      <c r="H21047" s="6">
        <f t="shared" si="656"/>
        <v>3877.52</v>
      </c>
      <c r="I21047" t="str">
        <f t="shared" si="657"/>
        <v>Duża</v>
      </c>
    </row>
    <row r="21048" spans="1:9">
      <c r="A21048" t="s">
        <v>31668</v>
      </c>
      <c r="B21048" t="s">
        <v>10025</v>
      </c>
      <c r="C21048" t="s">
        <v>788</v>
      </c>
      <c r="D21048">
        <v>4</v>
      </c>
      <c r="E21048" s="3">
        <v>637.19000000000005</v>
      </c>
      <c r="F21048" s="4">
        <v>0.2</v>
      </c>
      <c r="G21048" t="str">
        <f>VLOOKUP(C21048:C43585,Produkty!$A$2:$B$61,2,0)</f>
        <v>Krzesło biurowe 1</v>
      </c>
      <c r="H21048" s="6">
        <f t="shared" si="656"/>
        <v>2039.0080000000003</v>
      </c>
      <c r="I21048" t="str">
        <f t="shared" si="657"/>
        <v>Duża</v>
      </c>
    </row>
    <row r="21049" spans="1:9">
      <c r="A21049" t="s">
        <v>31669</v>
      </c>
      <c r="B21049" t="s">
        <v>10026</v>
      </c>
      <c r="C21049" t="s">
        <v>809</v>
      </c>
      <c r="D21049">
        <v>6</v>
      </c>
      <c r="E21049" s="3">
        <v>1145.53</v>
      </c>
      <c r="F21049" s="4">
        <v>0</v>
      </c>
      <c r="G21049" t="str">
        <f>VLOOKUP(C21049:C43586,Produkty!$A$2:$B$61,2,0)</f>
        <v>Organizer 3</v>
      </c>
      <c r="H21049" s="6">
        <f t="shared" si="656"/>
        <v>6873.18</v>
      </c>
      <c r="I21049" t="str">
        <f t="shared" si="657"/>
        <v>Duża</v>
      </c>
    </row>
    <row r="21050" spans="1:9">
      <c r="A21050" t="s">
        <v>31670</v>
      </c>
      <c r="B21050" t="s">
        <v>10026</v>
      </c>
      <c r="C21050" t="s">
        <v>854</v>
      </c>
      <c r="D21050">
        <v>3</v>
      </c>
      <c r="E21050" s="3">
        <v>325.13</v>
      </c>
      <c r="F21050" s="4">
        <v>0.2</v>
      </c>
      <c r="G21050" t="str">
        <f>VLOOKUP(C21050:C43587,Produkty!$A$2:$B$61,2,0)</f>
        <v>Podkładka 1</v>
      </c>
      <c r="H21050" s="6">
        <f t="shared" si="656"/>
        <v>780.31200000000001</v>
      </c>
      <c r="I21050" t="str">
        <f t="shared" si="657"/>
        <v>Średnia</v>
      </c>
    </row>
    <row r="21051" spans="1:9">
      <c r="A21051" t="s">
        <v>31671</v>
      </c>
      <c r="B21051" t="s">
        <v>10026</v>
      </c>
      <c r="C21051" t="s">
        <v>848</v>
      </c>
      <c r="D21051">
        <v>1</v>
      </c>
      <c r="E21051" s="3">
        <v>1226.9000000000001</v>
      </c>
      <c r="F21051" s="4">
        <v>0.1</v>
      </c>
      <c r="G21051" t="str">
        <f>VLOOKUP(C21051:C43588,Produkty!$A$2:$B$61,2,0)</f>
        <v>Hub USB 2</v>
      </c>
      <c r="H21051" s="6">
        <f t="shared" si="656"/>
        <v>1104.21</v>
      </c>
      <c r="I21051" t="str">
        <f t="shared" si="657"/>
        <v>Średnia</v>
      </c>
    </row>
    <row r="21052" spans="1:9">
      <c r="A21052" t="s">
        <v>31672</v>
      </c>
      <c r="B21052" t="s">
        <v>10027</v>
      </c>
      <c r="C21052" t="s">
        <v>754</v>
      </c>
      <c r="D21052">
        <v>1</v>
      </c>
      <c r="E21052" s="3">
        <v>797.93</v>
      </c>
      <c r="F21052" s="4">
        <v>0.05</v>
      </c>
      <c r="G21052" t="str">
        <f>VLOOKUP(C21052:C43589,Produkty!$A$2:$B$61,2,0)</f>
        <v>Słuchawki 4</v>
      </c>
      <c r="H21052" s="6">
        <f t="shared" si="656"/>
        <v>758.03349999999989</v>
      </c>
      <c r="I21052" t="str">
        <f t="shared" si="657"/>
        <v>Średnia</v>
      </c>
    </row>
    <row r="21053" spans="1:9">
      <c r="A21053" t="s">
        <v>31673</v>
      </c>
      <c r="B21053" t="s">
        <v>10027</v>
      </c>
      <c r="C21053" t="s">
        <v>760</v>
      </c>
      <c r="D21053">
        <v>2</v>
      </c>
      <c r="E21053" s="3">
        <v>40.36</v>
      </c>
      <c r="F21053" s="4">
        <v>0.2</v>
      </c>
      <c r="G21053" t="str">
        <f>VLOOKUP(C21053:C43590,Produkty!$A$2:$B$61,2,0)</f>
        <v>Klawiatura 3</v>
      </c>
      <c r="H21053" s="6">
        <f t="shared" si="656"/>
        <v>64.576000000000008</v>
      </c>
      <c r="I21053" t="str">
        <f t="shared" si="657"/>
        <v>Mała</v>
      </c>
    </row>
    <row r="21054" spans="1:9">
      <c r="A21054" t="s">
        <v>31674</v>
      </c>
      <c r="B21054" t="s">
        <v>10027</v>
      </c>
      <c r="C21054" t="s">
        <v>780</v>
      </c>
      <c r="D21054">
        <v>2</v>
      </c>
      <c r="E21054" s="3">
        <v>680.63</v>
      </c>
      <c r="F21054" s="4">
        <v>0</v>
      </c>
      <c r="G21054" t="str">
        <f>VLOOKUP(C21054:C43591,Produkty!$A$2:$B$61,2,0)</f>
        <v>Powerbank 1</v>
      </c>
      <c r="H21054" s="6">
        <f t="shared" si="656"/>
        <v>1361.26</v>
      </c>
      <c r="I21054" t="str">
        <f t="shared" si="657"/>
        <v>Średnia</v>
      </c>
    </row>
    <row r="21055" spans="1:9">
      <c r="A21055" t="s">
        <v>31675</v>
      </c>
      <c r="B21055" t="s">
        <v>10027</v>
      </c>
      <c r="C21055" t="s">
        <v>858</v>
      </c>
      <c r="D21055">
        <v>1</v>
      </c>
      <c r="E21055" s="3">
        <v>577.25</v>
      </c>
      <c r="F21055" s="4">
        <v>0.2</v>
      </c>
      <c r="G21055" t="str">
        <f>VLOOKUP(C21055:C43592,Produkty!$A$2:$B$61,2,0)</f>
        <v>Podkładka 3</v>
      </c>
      <c r="H21055" s="6">
        <f t="shared" si="656"/>
        <v>461.8</v>
      </c>
      <c r="I21055" t="str">
        <f t="shared" si="657"/>
        <v>Mała</v>
      </c>
    </row>
    <row r="21056" spans="1:9">
      <c r="A21056" t="s">
        <v>31676</v>
      </c>
      <c r="B21056" t="s">
        <v>10028</v>
      </c>
      <c r="C21056" t="s">
        <v>801</v>
      </c>
      <c r="D21056">
        <v>4</v>
      </c>
      <c r="E21056" s="3">
        <v>359.81</v>
      </c>
      <c r="F21056" s="4">
        <v>0.2</v>
      </c>
      <c r="G21056" t="str">
        <f>VLOOKUP(C21056:C43593,Produkty!$A$2:$B$61,2,0)</f>
        <v>Lampka 3</v>
      </c>
      <c r="H21056" s="6">
        <f t="shared" si="656"/>
        <v>1151.3920000000001</v>
      </c>
      <c r="I21056" t="str">
        <f t="shared" si="657"/>
        <v>Średnia</v>
      </c>
    </row>
    <row r="21057" spans="1:9">
      <c r="A21057" t="s">
        <v>31677</v>
      </c>
      <c r="B21057" t="s">
        <v>10028</v>
      </c>
      <c r="C21057" t="s">
        <v>854</v>
      </c>
      <c r="D21057">
        <v>3</v>
      </c>
      <c r="E21057" s="3">
        <v>320.16000000000003</v>
      </c>
      <c r="F21057" s="4">
        <v>0.15</v>
      </c>
      <c r="G21057" t="str">
        <f>VLOOKUP(C21057:C43594,Produkty!$A$2:$B$61,2,0)</f>
        <v>Podkładka 1</v>
      </c>
      <c r="H21057" s="6">
        <f t="shared" si="656"/>
        <v>816.40800000000002</v>
      </c>
      <c r="I21057" t="str">
        <f t="shared" si="657"/>
        <v>Średnia</v>
      </c>
    </row>
    <row r="21058" spans="1:9">
      <c r="A21058" t="s">
        <v>31678</v>
      </c>
      <c r="B21058" t="s">
        <v>10028</v>
      </c>
      <c r="C21058" t="s">
        <v>803</v>
      </c>
      <c r="D21058">
        <v>5</v>
      </c>
      <c r="E21058" s="3">
        <v>754.2</v>
      </c>
      <c r="F21058" s="4">
        <v>0.2</v>
      </c>
      <c r="G21058" t="str">
        <f>VLOOKUP(C21058:C43595,Produkty!$A$2:$B$61,2,0)</f>
        <v>Lampka 4</v>
      </c>
      <c r="H21058" s="6">
        <f t="shared" si="656"/>
        <v>3016.8</v>
      </c>
      <c r="I21058" t="str">
        <f t="shared" si="657"/>
        <v>Duża</v>
      </c>
    </row>
    <row r="21059" spans="1:9">
      <c r="A21059" t="s">
        <v>31679</v>
      </c>
      <c r="B21059" t="s">
        <v>10029</v>
      </c>
      <c r="C21059" t="s">
        <v>813</v>
      </c>
      <c r="D21059">
        <v>2</v>
      </c>
      <c r="E21059" s="3">
        <v>990.87</v>
      </c>
      <c r="F21059" s="4">
        <v>0</v>
      </c>
      <c r="G21059" t="str">
        <f>VLOOKUP(C21059:C43596,Produkty!$A$2:$B$61,2,0)</f>
        <v>Czajnik 1</v>
      </c>
      <c r="H21059" s="6">
        <f t="shared" ref="H21059:H21122" si="658">D21059*E21059*(1-F21059)</f>
        <v>1981.74</v>
      </c>
      <c r="I21059" t="str">
        <f t="shared" ref="I21059:I21122" si="659">IF(H21059&lt;500,"Mała",IF(H21059&lt;=2000,"Średnia","Duża"))</f>
        <v>Średnia</v>
      </c>
    </row>
    <row r="21060" spans="1:9">
      <c r="A21060" t="s">
        <v>31680</v>
      </c>
      <c r="B21060" t="s">
        <v>10029</v>
      </c>
      <c r="C21060" t="s">
        <v>862</v>
      </c>
      <c r="D21060">
        <v>5</v>
      </c>
      <c r="E21060" s="3">
        <v>464.75</v>
      </c>
      <c r="F21060" s="4">
        <v>0.1</v>
      </c>
      <c r="G21060" t="str">
        <f>VLOOKUP(C21060:C43597,Produkty!$A$2:$B$61,2,0)</f>
        <v>Ładowarka 1</v>
      </c>
      <c r="H21060" s="6">
        <f t="shared" si="658"/>
        <v>2091.375</v>
      </c>
      <c r="I21060" t="str">
        <f t="shared" si="659"/>
        <v>Duża</v>
      </c>
    </row>
    <row r="21061" spans="1:9">
      <c r="A21061" t="s">
        <v>31681</v>
      </c>
      <c r="B21061" t="s">
        <v>10029</v>
      </c>
      <c r="C21061" t="s">
        <v>797</v>
      </c>
      <c r="D21061">
        <v>6</v>
      </c>
      <c r="E21061" s="3">
        <v>647.91</v>
      </c>
      <c r="F21061" s="4">
        <v>0.1</v>
      </c>
      <c r="G21061" t="str">
        <f>VLOOKUP(C21061:C43598,Produkty!$A$2:$B$61,2,0)</f>
        <v>Lampka 1</v>
      </c>
      <c r="H21061" s="6">
        <f t="shared" si="658"/>
        <v>3498.7139999999999</v>
      </c>
      <c r="I21061" t="str">
        <f t="shared" si="659"/>
        <v>Duża</v>
      </c>
    </row>
    <row r="21062" spans="1:9">
      <c r="A21062" t="s">
        <v>31682</v>
      </c>
      <c r="B21062" t="s">
        <v>10030</v>
      </c>
      <c r="C21062" t="s">
        <v>791</v>
      </c>
      <c r="D21062">
        <v>3</v>
      </c>
      <c r="E21062" s="3">
        <v>242.9</v>
      </c>
      <c r="F21062" s="4">
        <v>0</v>
      </c>
      <c r="G21062" t="str">
        <f>VLOOKUP(C21062:C43599,Produkty!$A$2:$B$61,2,0)</f>
        <v>Krzesło biurowe 2</v>
      </c>
      <c r="H21062" s="6">
        <f t="shared" si="658"/>
        <v>728.7</v>
      </c>
      <c r="I21062" t="str">
        <f t="shared" si="659"/>
        <v>Średnia</v>
      </c>
    </row>
    <row r="21063" spans="1:9">
      <c r="A21063" t="s">
        <v>31683</v>
      </c>
      <c r="B21063" t="s">
        <v>10030</v>
      </c>
      <c r="C21063" t="s">
        <v>805</v>
      </c>
      <c r="D21063">
        <v>2</v>
      </c>
      <c r="E21063" s="3">
        <v>212.65</v>
      </c>
      <c r="F21063" s="4">
        <v>0.1</v>
      </c>
      <c r="G21063" t="str">
        <f>VLOOKUP(C21063:C43600,Produkty!$A$2:$B$61,2,0)</f>
        <v>Organizer 1</v>
      </c>
      <c r="H21063" s="6">
        <f t="shared" si="658"/>
        <v>382.77000000000004</v>
      </c>
      <c r="I21063" t="str">
        <f t="shared" si="659"/>
        <v>Mała</v>
      </c>
    </row>
    <row r="21064" spans="1:9">
      <c r="A21064" t="s">
        <v>31684</v>
      </c>
      <c r="B21064" t="s">
        <v>10031</v>
      </c>
      <c r="C21064" t="s">
        <v>807</v>
      </c>
      <c r="D21064">
        <v>5</v>
      </c>
      <c r="E21064" s="3">
        <v>180.97</v>
      </c>
      <c r="F21064" s="4">
        <v>0</v>
      </c>
      <c r="G21064" t="str">
        <f>VLOOKUP(C21064:C43601,Produkty!$A$2:$B$61,2,0)</f>
        <v>Organizer 2</v>
      </c>
      <c r="H21064" s="6">
        <f t="shared" si="658"/>
        <v>904.85</v>
      </c>
      <c r="I21064" t="str">
        <f t="shared" si="659"/>
        <v>Średnia</v>
      </c>
    </row>
    <row r="21065" spans="1:9">
      <c r="A21065" t="s">
        <v>31685</v>
      </c>
      <c r="B21065" t="s">
        <v>10031</v>
      </c>
      <c r="C21065" t="s">
        <v>821</v>
      </c>
      <c r="D21065">
        <v>1</v>
      </c>
      <c r="E21065" s="3">
        <v>863.64</v>
      </c>
      <c r="F21065" s="4">
        <v>0.15</v>
      </c>
      <c r="G21065" t="str">
        <f>VLOOKUP(C21065:C43602,Produkty!$A$2:$B$61,2,0)</f>
        <v>Termos 1</v>
      </c>
      <c r="H21065" s="6">
        <f t="shared" si="658"/>
        <v>734.09399999999994</v>
      </c>
      <c r="I21065" t="str">
        <f t="shared" si="659"/>
        <v>Średnia</v>
      </c>
    </row>
    <row r="21066" spans="1:9">
      <c r="A21066" t="s">
        <v>31686</v>
      </c>
      <c r="B21066" t="s">
        <v>10031</v>
      </c>
      <c r="C21066" t="s">
        <v>780</v>
      </c>
      <c r="D21066">
        <v>1</v>
      </c>
      <c r="E21066" s="3">
        <v>714.28</v>
      </c>
      <c r="F21066" s="4">
        <v>0</v>
      </c>
      <c r="G21066" t="str">
        <f>VLOOKUP(C21066:C43603,Produkty!$A$2:$B$61,2,0)</f>
        <v>Powerbank 1</v>
      </c>
      <c r="H21066" s="6">
        <f t="shared" si="658"/>
        <v>714.28</v>
      </c>
      <c r="I21066" t="str">
        <f t="shared" si="659"/>
        <v>Średnia</v>
      </c>
    </row>
    <row r="21067" spans="1:9">
      <c r="A21067" t="s">
        <v>31687</v>
      </c>
      <c r="B21067" t="s">
        <v>10031</v>
      </c>
      <c r="C21067" t="s">
        <v>762</v>
      </c>
      <c r="D21067">
        <v>4</v>
      </c>
      <c r="E21067" s="3">
        <v>728.13</v>
      </c>
      <c r="F21067" s="4">
        <v>0.1</v>
      </c>
      <c r="G21067" t="str">
        <f>VLOOKUP(C21067:C43604,Produkty!$A$2:$B$61,2,0)</f>
        <v>Klawiatura 4</v>
      </c>
      <c r="H21067" s="6">
        <f t="shared" si="658"/>
        <v>2621.268</v>
      </c>
      <c r="I21067" t="str">
        <f t="shared" si="659"/>
        <v>Duża</v>
      </c>
    </row>
    <row r="21068" spans="1:9">
      <c r="A21068" t="s">
        <v>31688</v>
      </c>
      <c r="B21068" t="s">
        <v>10032</v>
      </c>
      <c r="C21068" t="s">
        <v>836</v>
      </c>
      <c r="D21068">
        <v>4</v>
      </c>
      <c r="E21068" s="3">
        <v>1057.04</v>
      </c>
      <c r="F21068" s="4">
        <v>0.15</v>
      </c>
      <c r="G21068" t="str">
        <f>VLOOKUP(C21068:C43605,Produkty!$A$2:$B$61,2,0)</f>
        <v>Kabel USB-C 4</v>
      </c>
      <c r="H21068" s="6">
        <f t="shared" si="658"/>
        <v>3593.9359999999997</v>
      </c>
      <c r="I21068" t="str">
        <f t="shared" si="659"/>
        <v>Duża</v>
      </c>
    </row>
    <row r="21069" spans="1:9">
      <c r="A21069" t="s">
        <v>31689</v>
      </c>
      <c r="B21069" t="s">
        <v>10032</v>
      </c>
      <c r="C21069" t="s">
        <v>821</v>
      </c>
      <c r="D21069">
        <v>1</v>
      </c>
      <c r="E21069" s="3">
        <v>846.04</v>
      </c>
      <c r="F21069" s="4">
        <v>0</v>
      </c>
      <c r="G21069" t="str">
        <f>VLOOKUP(C21069:C43606,Produkty!$A$2:$B$61,2,0)</f>
        <v>Termos 1</v>
      </c>
      <c r="H21069" s="6">
        <f t="shared" si="658"/>
        <v>846.04</v>
      </c>
      <c r="I21069" t="str">
        <f t="shared" si="659"/>
        <v>Średnia</v>
      </c>
    </row>
    <row r="21070" spans="1:9">
      <c r="A21070" t="s">
        <v>31690</v>
      </c>
      <c r="B21070" t="s">
        <v>10033</v>
      </c>
      <c r="C21070" t="s">
        <v>750</v>
      </c>
      <c r="D21070">
        <v>3</v>
      </c>
      <c r="E21070" s="3">
        <v>270.47000000000003</v>
      </c>
      <c r="F21070" s="4">
        <v>0.05</v>
      </c>
      <c r="G21070" t="str">
        <f>VLOOKUP(C21070:C43607,Produkty!$A$2:$B$61,2,0)</f>
        <v>Słuchawki 2</v>
      </c>
      <c r="H21070" s="6">
        <f t="shared" si="658"/>
        <v>770.83950000000004</v>
      </c>
      <c r="I21070" t="str">
        <f t="shared" si="659"/>
        <v>Średnia</v>
      </c>
    </row>
    <row r="21071" spans="1:9">
      <c r="A21071" t="s">
        <v>31691</v>
      </c>
      <c r="B21071" t="s">
        <v>10033</v>
      </c>
      <c r="C21071" t="s">
        <v>778</v>
      </c>
      <c r="D21071">
        <v>5</v>
      </c>
      <c r="E21071" s="3">
        <v>934.66</v>
      </c>
      <c r="F21071" s="4">
        <v>0</v>
      </c>
      <c r="G21071" t="str">
        <f>VLOOKUP(C21071:C43608,Produkty!$A$2:$B$61,2,0)</f>
        <v>Monitor 4</v>
      </c>
      <c r="H21071" s="6">
        <f t="shared" si="658"/>
        <v>4673.3</v>
      </c>
      <c r="I21071" t="str">
        <f t="shared" si="659"/>
        <v>Duża</v>
      </c>
    </row>
    <row r="21072" spans="1:9">
      <c r="A21072" t="s">
        <v>31692</v>
      </c>
      <c r="B21072" t="s">
        <v>10034</v>
      </c>
      <c r="C21072" t="s">
        <v>842</v>
      </c>
      <c r="D21072">
        <v>2</v>
      </c>
      <c r="E21072" s="3">
        <v>840.81</v>
      </c>
      <c r="F21072" s="4">
        <v>0</v>
      </c>
      <c r="G21072" t="str">
        <f>VLOOKUP(C21072:C43609,Produkty!$A$2:$B$61,2,0)</f>
        <v>Etui 3</v>
      </c>
      <c r="H21072" s="6">
        <f t="shared" si="658"/>
        <v>1681.62</v>
      </c>
      <c r="I21072" t="str">
        <f t="shared" si="659"/>
        <v>Średnia</v>
      </c>
    </row>
    <row r="21073" spans="1:9">
      <c r="A21073" t="s">
        <v>31693</v>
      </c>
      <c r="B21073" t="s">
        <v>10034</v>
      </c>
      <c r="C21073" t="s">
        <v>797</v>
      </c>
      <c r="D21073">
        <v>1</v>
      </c>
      <c r="E21073" s="3">
        <v>667.95</v>
      </c>
      <c r="F21073" s="4">
        <v>0</v>
      </c>
      <c r="G21073" t="str">
        <f>VLOOKUP(C21073:C43610,Produkty!$A$2:$B$61,2,0)</f>
        <v>Lampka 1</v>
      </c>
      <c r="H21073" s="6">
        <f t="shared" si="658"/>
        <v>667.95</v>
      </c>
      <c r="I21073" t="str">
        <f t="shared" si="659"/>
        <v>Średnia</v>
      </c>
    </row>
    <row r="21074" spans="1:9">
      <c r="A21074" t="s">
        <v>31694</v>
      </c>
      <c r="B21074" t="s">
        <v>10035</v>
      </c>
      <c r="C21074" t="s">
        <v>832</v>
      </c>
      <c r="D21074">
        <v>6</v>
      </c>
      <c r="E21074" s="3">
        <v>721.83</v>
      </c>
      <c r="F21074" s="4">
        <v>0</v>
      </c>
      <c r="G21074" t="str">
        <f>VLOOKUP(C21074:C43611,Produkty!$A$2:$B$61,2,0)</f>
        <v>Kabel USB-C 2</v>
      </c>
      <c r="H21074" s="6">
        <f t="shared" si="658"/>
        <v>4330.9800000000005</v>
      </c>
      <c r="I21074" t="str">
        <f t="shared" si="659"/>
        <v>Duża</v>
      </c>
    </row>
    <row r="21075" spans="1:9">
      <c r="A21075" t="s">
        <v>31695</v>
      </c>
      <c r="B21075" t="s">
        <v>10035</v>
      </c>
      <c r="C21075" t="s">
        <v>864</v>
      </c>
      <c r="D21075">
        <v>2</v>
      </c>
      <c r="E21075" s="3">
        <v>1108.49</v>
      </c>
      <c r="F21075" s="4">
        <v>0</v>
      </c>
      <c r="G21075" t="str">
        <f>VLOOKUP(C21075:C43612,Produkty!$A$2:$B$61,2,0)</f>
        <v>Ładowarka 2</v>
      </c>
      <c r="H21075" s="6">
        <f t="shared" si="658"/>
        <v>2216.98</v>
      </c>
      <c r="I21075" t="str">
        <f t="shared" si="659"/>
        <v>Duża</v>
      </c>
    </row>
    <row r="21076" spans="1:9">
      <c r="A21076" t="s">
        <v>31696</v>
      </c>
      <c r="B21076" t="s">
        <v>10035</v>
      </c>
      <c r="C21076" t="s">
        <v>866</v>
      </c>
      <c r="D21076">
        <v>3</v>
      </c>
      <c r="E21076" s="3">
        <v>354.86</v>
      </c>
      <c r="F21076" s="4">
        <v>0</v>
      </c>
      <c r="G21076" t="str">
        <f>VLOOKUP(C21076:C43613,Produkty!$A$2:$B$61,2,0)</f>
        <v>Ładowarka 3</v>
      </c>
      <c r="H21076" s="6">
        <f t="shared" si="658"/>
        <v>1064.58</v>
      </c>
      <c r="I21076" t="str">
        <f t="shared" si="659"/>
        <v>Średnia</v>
      </c>
    </row>
    <row r="21077" spans="1:9">
      <c r="A21077" t="s">
        <v>31697</v>
      </c>
      <c r="B21077" t="s">
        <v>10035</v>
      </c>
      <c r="C21077" t="s">
        <v>829</v>
      </c>
      <c r="D21077">
        <v>3</v>
      </c>
      <c r="E21077" s="3">
        <v>539.15</v>
      </c>
      <c r="F21077" s="4">
        <v>0</v>
      </c>
      <c r="G21077" t="str">
        <f>VLOOKUP(C21077:C43614,Produkty!$A$2:$B$61,2,0)</f>
        <v>Kabel USB-C 1</v>
      </c>
      <c r="H21077" s="6">
        <f t="shared" si="658"/>
        <v>1617.4499999999998</v>
      </c>
      <c r="I21077" t="str">
        <f t="shared" si="659"/>
        <v>Średnia</v>
      </c>
    </row>
    <row r="21078" spans="1:9">
      <c r="A21078" t="s">
        <v>31698</v>
      </c>
      <c r="B21078" t="s">
        <v>10036</v>
      </c>
      <c r="C21078" t="s">
        <v>844</v>
      </c>
      <c r="D21078">
        <v>5</v>
      </c>
      <c r="E21078" s="3">
        <v>79.12</v>
      </c>
      <c r="F21078" s="4">
        <v>0.1</v>
      </c>
      <c r="G21078" t="str">
        <f>VLOOKUP(C21078:C43615,Produkty!$A$2:$B$61,2,0)</f>
        <v>Etui 4</v>
      </c>
      <c r="H21078" s="6">
        <f t="shared" si="658"/>
        <v>356.04</v>
      </c>
      <c r="I21078" t="str">
        <f t="shared" si="659"/>
        <v>Mała</v>
      </c>
    </row>
    <row r="21079" spans="1:9">
      <c r="A21079" t="s">
        <v>31699</v>
      </c>
      <c r="B21079" t="s">
        <v>10037</v>
      </c>
      <c r="C21079" t="s">
        <v>782</v>
      </c>
      <c r="D21079">
        <v>2</v>
      </c>
      <c r="E21079" s="3">
        <v>437.96</v>
      </c>
      <c r="F21079" s="4">
        <v>0.2</v>
      </c>
      <c r="G21079" t="str">
        <f>VLOOKUP(C21079:C43616,Produkty!$A$2:$B$61,2,0)</f>
        <v>Powerbank 2</v>
      </c>
      <c r="H21079" s="6">
        <f t="shared" si="658"/>
        <v>700.73599999999999</v>
      </c>
      <c r="I21079" t="str">
        <f t="shared" si="659"/>
        <v>Średnia</v>
      </c>
    </row>
    <row r="21080" spans="1:9">
      <c r="A21080" t="s">
        <v>31700</v>
      </c>
      <c r="B21080" t="s">
        <v>10038</v>
      </c>
      <c r="C21080" t="s">
        <v>866</v>
      </c>
      <c r="D21080">
        <v>2</v>
      </c>
      <c r="E21080" s="3">
        <v>351.12</v>
      </c>
      <c r="F21080" s="4">
        <v>0</v>
      </c>
      <c r="G21080" t="str">
        <f>VLOOKUP(C21080:C43617,Produkty!$A$2:$B$61,2,0)</f>
        <v>Ładowarka 3</v>
      </c>
      <c r="H21080" s="6">
        <f t="shared" si="658"/>
        <v>702.24</v>
      </c>
      <c r="I21080" t="str">
        <f t="shared" si="659"/>
        <v>Średnia</v>
      </c>
    </row>
    <row r="21081" spans="1:9">
      <c r="A21081" t="s">
        <v>31701</v>
      </c>
      <c r="B21081" t="s">
        <v>10039</v>
      </c>
      <c r="C21081" t="s">
        <v>825</v>
      </c>
      <c r="D21081">
        <v>6</v>
      </c>
      <c r="E21081" s="3">
        <v>972.88</v>
      </c>
      <c r="F21081" s="4">
        <v>0</v>
      </c>
      <c r="G21081" t="str">
        <f>VLOOKUP(C21081:C43618,Produkty!$A$2:$B$61,2,0)</f>
        <v>Termos 3</v>
      </c>
      <c r="H21081" s="6">
        <f t="shared" si="658"/>
        <v>5837.28</v>
      </c>
      <c r="I21081" t="str">
        <f t="shared" si="659"/>
        <v>Duża</v>
      </c>
    </row>
    <row r="21082" spans="1:9">
      <c r="A21082" t="s">
        <v>31702</v>
      </c>
      <c r="B21082" t="s">
        <v>10040</v>
      </c>
      <c r="C21082" t="s">
        <v>819</v>
      </c>
      <c r="D21082">
        <v>5</v>
      </c>
      <c r="E21082" s="3">
        <v>291.24</v>
      </c>
      <c r="F21082" s="4">
        <v>0.15</v>
      </c>
      <c r="G21082" t="str">
        <f>VLOOKUP(C21082:C43619,Produkty!$A$2:$B$61,2,0)</f>
        <v>Czajnik 4</v>
      </c>
      <c r="H21082" s="6">
        <f t="shared" si="658"/>
        <v>1237.77</v>
      </c>
      <c r="I21082" t="str">
        <f t="shared" si="659"/>
        <v>Średnia</v>
      </c>
    </row>
    <row r="21083" spans="1:9">
      <c r="A21083" t="s">
        <v>31703</v>
      </c>
      <c r="B21083" t="s">
        <v>10040</v>
      </c>
      <c r="C21083" t="s">
        <v>764</v>
      </c>
      <c r="D21083">
        <v>1</v>
      </c>
      <c r="E21083" s="3">
        <v>267.32</v>
      </c>
      <c r="F21083" s="4">
        <v>0</v>
      </c>
      <c r="G21083" t="str">
        <f>VLOOKUP(C21083:C43620,Produkty!$A$2:$B$61,2,0)</f>
        <v>Mysz 1</v>
      </c>
      <c r="H21083" s="6">
        <f t="shared" si="658"/>
        <v>267.32</v>
      </c>
      <c r="I21083" t="str">
        <f t="shared" si="659"/>
        <v>Mała</v>
      </c>
    </row>
    <row r="21084" spans="1:9">
      <c r="A21084" t="s">
        <v>31704</v>
      </c>
      <c r="B21084" t="s">
        <v>10041</v>
      </c>
      <c r="C21084" t="s">
        <v>813</v>
      </c>
      <c r="D21084">
        <v>4</v>
      </c>
      <c r="E21084" s="3">
        <v>1023.76</v>
      </c>
      <c r="F21084" s="4">
        <v>0.2</v>
      </c>
      <c r="G21084" t="str">
        <f>VLOOKUP(C21084:C43621,Produkty!$A$2:$B$61,2,0)</f>
        <v>Czajnik 1</v>
      </c>
      <c r="H21084" s="6">
        <f t="shared" si="658"/>
        <v>3276.0320000000002</v>
      </c>
      <c r="I21084" t="str">
        <f t="shared" si="659"/>
        <v>Duża</v>
      </c>
    </row>
    <row r="21085" spans="1:9">
      <c r="A21085" t="s">
        <v>31705</v>
      </c>
      <c r="B21085" t="s">
        <v>10042</v>
      </c>
      <c r="C21085" t="s">
        <v>801</v>
      </c>
      <c r="D21085">
        <v>1</v>
      </c>
      <c r="E21085" s="3">
        <v>347.11</v>
      </c>
      <c r="F21085" s="4">
        <v>0</v>
      </c>
      <c r="G21085" t="str">
        <f>VLOOKUP(C21085:C43622,Produkty!$A$2:$B$61,2,0)</f>
        <v>Lampka 3</v>
      </c>
      <c r="H21085" s="6">
        <f t="shared" si="658"/>
        <v>347.11</v>
      </c>
      <c r="I21085" t="str">
        <f t="shared" si="659"/>
        <v>Mała</v>
      </c>
    </row>
    <row r="21086" spans="1:9">
      <c r="A21086" t="s">
        <v>31706</v>
      </c>
      <c r="B21086" t="s">
        <v>10042</v>
      </c>
      <c r="C21086" t="s">
        <v>760</v>
      </c>
      <c r="D21086">
        <v>4</v>
      </c>
      <c r="E21086" s="3">
        <v>40.78</v>
      </c>
      <c r="F21086" s="4">
        <v>0.2</v>
      </c>
      <c r="G21086" t="str">
        <f>VLOOKUP(C21086:C43623,Produkty!$A$2:$B$61,2,0)</f>
        <v>Klawiatura 3</v>
      </c>
      <c r="H21086" s="6">
        <f t="shared" si="658"/>
        <v>130.49600000000001</v>
      </c>
      <c r="I21086" t="str">
        <f t="shared" si="659"/>
        <v>Mała</v>
      </c>
    </row>
    <row r="21087" spans="1:9">
      <c r="A21087" t="s">
        <v>31707</v>
      </c>
      <c r="B21087" t="s">
        <v>10043</v>
      </c>
      <c r="C21087" t="s">
        <v>770</v>
      </c>
      <c r="D21087">
        <v>1</v>
      </c>
      <c r="E21087" s="3">
        <v>319.27</v>
      </c>
      <c r="F21087" s="4">
        <v>0.05</v>
      </c>
      <c r="G21087" t="str">
        <f>VLOOKUP(C21087:C43624,Produkty!$A$2:$B$61,2,0)</f>
        <v>Mysz 4</v>
      </c>
      <c r="H21087" s="6">
        <f t="shared" si="658"/>
        <v>303.30649999999997</v>
      </c>
      <c r="I21087" t="str">
        <f t="shared" si="659"/>
        <v>Mała</v>
      </c>
    </row>
    <row r="21088" spans="1:9">
      <c r="A21088" t="s">
        <v>31708</v>
      </c>
      <c r="B21088" t="s">
        <v>10043</v>
      </c>
      <c r="C21088" t="s">
        <v>750</v>
      </c>
      <c r="D21088">
        <v>1</v>
      </c>
      <c r="E21088" s="3">
        <v>273.02</v>
      </c>
      <c r="F21088" s="4">
        <v>0</v>
      </c>
      <c r="G21088" t="str">
        <f>VLOOKUP(C21088:C43625,Produkty!$A$2:$B$61,2,0)</f>
        <v>Słuchawki 2</v>
      </c>
      <c r="H21088" s="6">
        <f t="shared" si="658"/>
        <v>273.02</v>
      </c>
      <c r="I21088" t="str">
        <f t="shared" si="659"/>
        <v>Mała</v>
      </c>
    </row>
    <row r="21089" spans="1:9">
      <c r="A21089" t="s">
        <v>31709</v>
      </c>
      <c r="B21089" t="s">
        <v>10043</v>
      </c>
      <c r="C21089" t="s">
        <v>854</v>
      </c>
      <c r="D21089">
        <v>2</v>
      </c>
      <c r="E21089" s="3">
        <v>326.43</v>
      </c>
      <c r="F21089" s="4">
        <v>0</v>
      </c>
      <c r="G21089" t="str">
        <f>VLOOKUP(C21089:C43626,Produkty!$A$2:$B$61,2,0)</f>
        <v>Podkładka 1</v>
      </c>
      <c r="H21089" s="6">
        <f t="shared" si="658"/>
        <v>652.86</v>
      </c>
      <c r="I21089" t="str">
        <f t="shared" si="659"/>
        <v>Średnia</v>
      </c>
    </row>
    <row r="21090" spans="1:9">
      <c r="A21090" t="s">
        <v>31710</v>
      </c>
      <c r="B21090" t="s">
        <v>10043</v>
      </c>
      <c r="C21090" t="s">
        <v>860</v>
      </c>
      <c r="D21090">
        <v>4</v>
      </c>
      <c r="E21090" s="3">
        <v>863.66</v>
      </c>
      <c r="F21090" s="4">
        <v>0</v>
      </c>
      <c r="G21090" t="str">
        <f>VLOOKUP(C21090:C43627,Produkty!$A$2:$B$61,2,0)</f>
        <v>Podkładka 4</v>
      </c>
      <c r="H21090" s="6">
        <f t="shared" si="658"/>
        <v>3454.64</v>
      </c>
      <c r="I21090" t="str">
        <f t="shared" si="659"/>
        <v>Duża</v>
      </c>
    </row>
    <row r="21091" spans="1:9">
      <c r="A21091" t="s">
        <v>31711</v>
      </c>
      <c r="B21091" t="s">
        <v>10044</v>
      </c>
      <c r="C21091" t="s">
        <v>791</v>
      </c>
      <c r="D21091">
        <v>2</v>
      </c>
      <c r="E21091" s="3">
        <v>230.4</v>
      </c>
      <c r="F21091" s="4">
        <v>0.15</v>
      </c>
      <c r="G21091" t="str">
        <f>VLOOKUP(C21091:C43628,Produkty!$A$2:$B$61,2,0)</f>
        <v>Krzesło biurowe 2</v>
      </c>
      <c r="H21091" s="6">
        <f t="shared" si="658"/>
        <v>391.68</v>
      </c>
      <c r="I21091" t="str">
        <f t="shared" si="659"/>
        <v>Mała</v>
      </c>
    </row>
    <row r="21092" spans="1:9">
      <c r="A21092" t="s">
        <v>31712</v>
      </c>
      <c r="B21092" t="s">
        <v>10044</v>
      </c>
      <c r="C21092" t="s">
        <v>760</v>
      </c>
      <c r="D21092">
        <v>1</v>
      </c>
      <c r="E21092" s="3">
        <v>39.92</v>
      </c>
      <c r="F21092" s="4">
        <v>0.2</v>
      </c>
      <c r="G21092" t="str">
        <f>VLOOKUP(C21092:C43629,Produkty!$A$2:$B$61,2,0)</f>
        <v>Klawiatura 3</v>
      </c>
      <c r="H21092" s="6">
        <f t="shared" si="658"/>
        <v>31.936000000000003</v>
      </c>
      <c r="I21092" t="str">
        <f t="shared" si="659"/>
        <v>Mała</v>
      </c>
    </row>
    <row r="21093" spans="1:9">
      <c r="A21093" t="s">
        <v>31713</v>
      </c>
      <c r="B21093" t="s">
        <v>10044</v>
      </c>
      <c r="C21093" t="s">
        <v>862</v>
      </c>
      <c r="D21093">
        <v>5</v>
      </c>
      <c r="E21093" s="3">
        <v>467.02</v>
      </c>
      <c r="F21093" s="4">
        <v>0</v>
      </c>
      <c r="G21093" t="str">
        <f>VLOOKUP(C21093:C43630,Produkty!$A$2:$B$61,2,0)</f>
        <v>Ładowarka 1</v>
      </c>
      <c r="H21093" s="6">
        <f t="shared" si="658"/>
        <v>2335.1</v>
      </c>
      <c r="I21093" t="str">
        <f t="shared" si="659"/>
        <v>Duża</v>
      </c>
    </row>
    <row r="21094" spans="1:9">
      <c r="A21094" t="s">
        <v>31714</v>
      </c>
      <c r="B21094" t="s">
        <v>10044</v>
      </c>
      <c r="C21094" t="s">
        <v>854</v>
      </c>
      <c r="D21094">
        <v>1</v>
      </c>
      <c r="E21094" s="3">
        <v>326.73</v>
      </c>
      <c r="F21094" s="4">
        <v>0.15</v>
      </c>
      <c r="G21094" t="str">
        <f>VLOOKUP(C21094:C43631,Produkty!$A$2:$B$61,2,0)</f>
        <v>Podkładka 1</v>
      </c>
      <c r="H21094" s="6">
        <f t="shared" si="658"/>
        <v>277.72050000000002</v>
      </c>
      <c r="I21094" t="str">
        <f t="shared" si="659"/>
        <v>Mała</v>
      </c>
    </row>
    <row r="21095" spans="1:9">
      <c r="A21095" t="s">
        <v>31715</v>
      </c>
      <c r="B21095" t="s">
        <v>10045</v>
      </c>
      <c r="C21095" t="s">
        <v>862</v>
      </c>
      <c r="D21095">
        <v>5</v>
      </c>
      <c r="E21095" s="3">
        <v>465.56</v>
      </c>
      <c r="F21095" s="4">
        <v>0.05</v>
      </c>
      <c r="G21095" t="str">
        <f>VLOOKUP(C21095:C43632,Produkty!$A$2:$B$61,2,0)</f>
        <v>Ładowarka 1</v>
      </c>
      <c r="H21095" s="6">
        <f t="shared" si="658"/>
        <v>2211.41</v>
      </c>
      <c r="I21095" t="str">
        <f t="shared" si="659"/>
        <v>Duża</v>
      </c>
    </row>
    <row r="21096" spans="1:9">
      <c r="A21096" t="s">
        <v>31716</v>
      </c>
      <c r="B21096" t="s">
        <v>10046</v>
      </c>
      <c r="C21096" t="s">
        <v>760</v>
      </c>
      <c r="D21096">
        <v>4</v>
      </c>
      <c r="E21096" s="3">
        <v>41.21</v>
      </c>
      <c r="F21096" s="4">
        <v>0.1</v>
      </c>
      <c r="G21096" t="str">
        <f>VLOOKUP(C21096:C43633,Produkty!$A$2:$B$61,2,0)</f>
        <v>Klawiatura 3</v>
      </c>
      <c r="H21096" s="6">
        <f t="shared" si="658"/>
        <v>148.35599999999999</v>
      </c>
      <c r="I21096" t="str">
        <f t="shared" si="659"/>
        <v>Mała</v>
      </c>
    </row>
    <row r="21097" spans="1:9">
      <c r="A21097" t="s">
        <v>31717</v>
      </c>
      <c r="B21097" t="s">
        <v>10046</v>
      </c>
      <c r="C21097" t="s">
        <v>819</v>
      </c>
      <c r="D21097">
        <v>1</v>
      </c>
      <c r="E21097" s="3">
        <v>277.64999999999998</v>
      </c>
      <c r="F21097" s="4">
        <v>0.15</v>
      </c>
      <c r="G21097" t="str">
        <f>VLOOKUP(C21097:C43634,Produkty!$A$2:$B$61,2,0)</f>
        <v>Czajnik 4</v>
      </c>
      <c r="H21097" s="6">
        <f t="shared" si="658"/>
        <v>236.00249999999997</v>
      </c>
      <c r="I21097" t="str">
        <f t="shared" si="659"/>
        <v>Mała</v>
      </c>
    </row>
    <row r="21098" spans="1:9">
      <c r="A21098" t="s">
        <v>31718</v>
      </c>
      <c r="B21098" t="s">
        <v>10046</v>
      </c>
      <c r="C21098" t="s">
        <v>858</v>
      </c>
      <c r="D21098">
        <v>2</v>
      </c>
      <c r="E21098" s="3">
        <v>607.66</v>
      </c>
      <c r="F21098" s="4">
        <v>0</v>
      </c>
      <c r="G21098" t="str">
        <f>VLOOKUP(C21098:C43635,Produkty!$A$2:$B$61,2,0)</f>
        <v>Podkładka 3</v>
      </c>
      <c r="H21098" s="6">
        <f t="shared" si="658"/>
        <v>1215.32</v>
      </c>
      <c r="I21098" t="str">
        <f t="shared" si="659"/>
        <v>Średnia</v>
      </c>
    </row>
    <row r="21099" spans="1:9">
      <c r="A21099" t="s">
        <v>31719</v>
      </c>
      <c r="B21099" t="s">
        <v>10047</v>
      </c>
      <c r="C21099" t="s">
        <v>825</v>
      </c>
      <c r="D21099">
        <v>5</v>
      </c>
      <c r="E21099" s="3">
        <v>983.77</v>
      </c>
      <c r="F21099" s="4">
        <v>0</v>
      </c>
      <c r="G21099" t="str">
        <f>VLOOKUP(C21099:C43636,Produkty!$A$2:$B$61,2,0)</f>
        <v>Termos 3</v>
      </c>
      <c r="H21099" s="6">
        <f t="shared" si="658"/>
        <v>4918.8500000000004</v>
      </c>
      <c r="I21099" t="str">
        <f t="shared" si="659"/>
        <v>Duża</v>
      </c>
    </row>
    <row r="21100" spans="1:9">
      <c r="A21100" t="s">
        <v>31720</v>
      </c>
      <c r="B21100" t="s">
        <v>10048</v>
      </c>
      <c r="C21100" t="s">
        <v>803</v>
      </c>
      <c r="D21100">
        <v>2</v>
      </c>
      <c r="E21100" s="3">
        <v>724.44</v>
      </c>
      <c r="F21100" s="4">
        <v>0</v>
      </c>
      <c r="G21100" t="str">
        <f>VLOOKUP(C21100:C43637,Produkty!$A$2:$B$61,2,0)</f>
        <v>Lampka 4</v>
      </c>
      <c r="H21100" s="6">
        <f t="shared" si="658"/>
        <v>1448.88</v>
      </c>
      <c r="I21100" t="str">
        <f t="shared" si="659"/>
        <v>Średnia</v>
      </c>
    </row>
    <row r="21101" spans="1:9">
      <c r="A21101" t="s">
        <v>31721</v>
      </c>
      <c r="B21101" t="s">
        <v>10048</v>
      </c>
      <c r="C21101" t="s">
        <v>848</v>
      </c>
      <c r="D21101">
        <v>5</v>
      </c>
      <c r="E21101" s="3">
        <v>1176.29</v>
      </c>
      <c r="F21101" s="4">
        <v>0.05</v>
      </c>
      <c r="G21101" t="str">
        <f>VLOOKUP(C21101:C43638,Produkty!$A$2:$B$61,2,0)</f>
        <v>Hub USB 2</v>
      </c>
      <c r="H21101" s="6">
        <f t="shared" si="658"/>
        <v>5587.3774999999996</v>
      </c>
      <c r="I21101" t="str">
        <f t="shared" si="659"/>
        <v>Duża</v>
      </c>
    </row>
    <row r="21102" spans="1:9">
      <c r="A21102" t="s">
        <v>31722</v>
      </c>
      <c r="B21102" t="s">
        <v>10049</v>
      </c>
      <c r="C21102" t="s">
        <v>788</v>
      </c>
      <c r="D21102">
        <v>4</v>
      </c>
      <c r="E21102" s="3">
        <v>606.36</v>
      </c>
      <c r="F21102" s="4">
        <v>0</v>
      </c>
      <c r="G21102" t="str">
        <f>VLOOKUP(C21102:C43639,Produkty!$A$2:$B$61,2,0)</f>
        <v>Krzesło biurowe 1</v>
      </c>
      <c r="H21102" s="6">
        <f t="shared" si="658"/>
        <v>2425.44</v>
      </c>
      <c r="I21102" t="str">
        <f t="shared" si="659"/>
        <v>Duża</v>
      </c>
    </row>
    <row r="21103" spans="1:9">
      <c r="A21103" t="s">
        <v>31723</v>
      </c>
      <c r="B21103" t="s">
        <v>10050</v>
      </c>
      <c r="C21103" t="s">
        <v>848</v>
      </c>
      <c r="D21103">
        <v>6</v>
      </c>
      <c r="E21103" s="3">
        <v>1185.06</v>
      </c>
      <c r="F21103" s="4">
        <v>0</v>
      </c>
      <c r="G21103" t="str">
        <f>VLOOKUP(C21103:C43640,Produkty!$A$2:$B$61,2,0)</f>
        <v>Hub USB 2</v>
      </c>
      <c r="H21103" s="6">
        <f t="shared" si="658"/>
        <v>7110.36</v>
      </c>
      <c r="I21103" t="str">
        <f t="shared" si="659"/>
        <v>Duża</v>
      </c>
    </row>
    <row r="21104" spans="1:9">
      <c r="A21104" t="s">
        <v>31724</v>
      </c>
      <c r="B21104" t="s">
        <v>10051</v>
      </c>
      <c r="C21104" t="s">
        <v>770</v>
      </c>
      <c r="D21104">
        <v>3</v>
      </c>
      <c r="E21104" s="3">
        <v>325.8</v>
      </c>
      <c r="F21104" s="4">
        <v>0</v>
      </c>
      <c r="G21104" t="str">
        <f>VLOOKUP(C21104:C43641,Produkty!$A$2:$B$61,2,0)</f>
        <v>Mysz 4</v>
      </c>
      <c r="H21104" s="6">
        <f t="shared" si="658"/>
        <v>977.40000000000009</v>
      </c>
      <c r="I21104" t="str">
        <f t="shared" si="659"/>
        <v>Średnia</v>
      </c>
    </row>
    <row r="21105" spans="1:9">
      <c r="A21105" t="s">
        <v>31725</v>
      </c>
      <c r="B21105" t="s">
        <v>10051</v>
      </c>
      <c r="C21105" t="s">
        <v>776</v>
      </c>
      <c r="D21105">
        <v>6</v>
      </c>
      <c r="E21105" s="3">
        <v>937.2</v>
      </c>
      <c r="F21105" s="4">
        <v>0.1</v>
      </c>
      <c r="G21105" t="str">
        <f>VLOOKUP(C21105:C43642,Produkty!$A$2:$B$61,2,0)</f>
        <v>Monitor 3</v>
      </c>
      <c r="H21105" s="6">
        <f t="shared" si="658"/>
        <v>5060.880000000001</v>
      </c>
      <c r="I21105" t="str">
        <f t="shared" si="659"/>
        <v>Duża</v>
      </c>
    </row>
    <row r="21106" spans="1:9">
      <c r="A21106" t="s">
        <v>31726</v>
      </c>
      <c r="B21106" t="s">
        <v>10051</v>
      </c>
      <c r="C21106" t="s">
        <v>793</v>
      </c>
      <c r="D21106">
        <v>2</v>
      </c>
      <c r="E21106" s="3">
        <v>93.39</v>
      </c>
      <c r="F21106" s="4">
        <v>0.05</v>
      </c>
      <c r="G21106" t="str">
        <f>VLOOKUP(C21106:C43643,Produkty!$A$2:$B$61,2,0)</f>
        <v>Krzesło biurowe 3</v>
      </c>
      <c r="H21106" s="6">
        <f t="shared" si="658"/>
        <v>177.441</v>
      </c>
      <c r="I21106" t="str">
        <f t="shared" si="659"/>
        <v>Mała</v>
      </c>
    </row>
    <row r="21107" spans="1:9">
      <c r="A21107" t="s">
        <v>31727</v>
      </c>
      <c r="B21107" t="s">
        <v>10052</v>
      </c>
      <c r="C21107" t="s">
        <v>866</v>
      </c>
      <c r="D21107">
        <v>6</v>
      </c>
      <c r="E21107" s="3">
        <v>356.71</v>
      </c>
      <c r="F21107" s="4">
        <v>0.1</v>
      </c>
      <c r="G21107" t="str">
        <f>VLOOKUP(C21107:C43644,Produkty!$A$2:$B$61,2,0)</f>
        <v>Ładowarka 3</v>
      </c>
      <c r="H21107" s="6">
        <f t="shared" si="658"/>
        <v>1926.2339999999999</v>
      </c>
      <c r="I21107" t="str">
        <f t="shared" si="659"/>
        <v>Średnia</v>
      </c>
    </row>
    <row r="21108" spans="1:9">
      <c r="A21108" t="s">
        <v>31728</v>
      </c>
      <c r="B21108" t="s">
        <v>10052</v>
      </c>
      <c r="C21108" t="s">
        <v>811</v>
      </c>
      <c r="D21108">
        <v>2</v>
      </c>
      <c r="E21108" s="3">
        <v>651.15</v>
      </c>
      <c r="F21108" s="4">
        <v>0.2</v>
      </c>
      <c r="G21108" t="str">
        <f>VLOOKUP(C21108:C43645,Produkty!$A$2:$B$61,2,0)</f>
        <v>Organizer 4</v>
      </c>
      <c r="H21108" s="6">
        <f t="shared" si="658"/>
        <v>1041.8399999999999</v>
      </c>
      <c r="I21108" t="str">
        <f t="shared" si="659"/>
        <v>Średnia</v>
      </c>
    </row>
    <row r="21109" spans="1:9">
      <c r="A21109" t="s">
        <v>31729</v>
      </c>
      <c r="B21109" t="s">
        <v>10052</v>
      </c>
      <c r="C21109" t="s">
        <v>747</v>
      </c>
      <c r="D21109">
        <v>3</v>
      </c>
      <c r="E21109" s="3">
        <v>571.79</v>
      </c>
      <c r="F21109" s="4">
        <v>0</v>
      </c>
      <c r="G21109" t="str">
        <f>VLOOKUP(C21109:C43646,Produkty!$A$2:$B$61,2,0)</f>
        <v>Słuchawki 1</v>
      </c>
      <c r="H21109" s="6">
        <f t="shared" si="658"/>
        <v>1715.37</v>
      </c>
      <c r="I21109" t="str">
        <f t="shared" si="659"/>
        <v>Średnia</v>
      </c>
    </row>
    <row r="21110" spans="1:9">
      <c r="A21110" t="s">
        <v>31730</v>
      </c>
      <c r="B21110" t="s">
        <v>10052</v>
      </c>
      <c r="C21110" t="s">
        <v>862</v>
      </c>
      <c r="D21110">
        <v>3</v>
      </c>
      <c r="E21110" s="3">
        <v>465.1</v>
      </c>
      <c r="F21110" s="4">
        <v>0.05</v>
      </c>
      <c r="G21110" t="str">
        <f>VLOOKUP(C21110:C43647,Produkty!$A$2:$B$61,2,0)</f>
        <v>Ładowarka 1</v>
      </c>
      <c r="H21110" s="6">
        <f t="shared" si="658"/>
        <v>1325.5350000000001</v>
      </c>
      <c r="I21110" t="str">
        <f t="shared" si="659"/>
        <v>Średnia</v>
      </c>
    </row>
    <row r="21111" spans="1:9">
      <c r="A21111" t="s">
        <v>31731</v>
      </c>
      <c r="B21111" t="s">
        <v>10053</v>
      </c>
      <c r="C21111" t="s">
        <v>864</v>
      </c>
      <c r="D21111">
        <v>5</v>
      </c>
      <c r="E21111" s="3">
        <v>1156.82</v>
      </c>
      <c r="F21111" s="4">
        <v>0.1</v>
      </c>
      <c r="G21111" t="str">
        <f>VLOOKUP(C21111:C43648,Produkty!$A$2:$B$61,2,0)</f>
        <v>Ładowarka 2</v>
      </c>
      <c r="H21111" s="6">
        <f t="shared" si="658"/>
        <v>5205.6899999999996</v>
      </c>
      <c r="I21111" t="str">
        <f t="shared" si="659"/>
        <v>Duża</v>
      </c>
    </row>
    <row r="21112" spans="1:9">
      <c r="A21112" t="s">
        <v>31732</v>
      </c>
      <c r="B21112" t="s">
        <v>10054</v>
      </c>
      <c r="C21112" t="s">
        <v>801</v>
      </c>
      <c r="D21112">
        <v>6</v>
      </c>
      <c r="E21112" s="3">
        <v>354</v>
      </c>
      <c r="F21112" s="4">
        <v>0</v>
      </c>
      <c r="G21112" t="str">
        <f>VLOOKUP(C21112:C43649,Produkty!$A$2:$B$61,2,0)</f>
        <v>Lampka 3</v>
      </c>
      <c r="H21112" s="6">
        <f t="shared" si="658"/>
        <v>2124</v>
      </c>
      <c r="I21112" t="str">
        <f t="shared" si="659"/>
        <v>Duża</v>
      </c>
    </row>
    <row r="21113" spans="1:9">
      <c r="A21113" t="s">
        <v>31733</v>
      </c>
      <c r="B21113" t="s">
        <v>10054</v>
      </c>
      <c r="C21113" t="s">
        <v>747</v>
      </c>
      <c r="D21113">
        <v>1</v>
      </c>
      <c r="E21113" s="3">
        <v>546.79999999999995</v>
      </c>
      <c r="F21113" s="4">
        <v>0.1</v>
      </c>
      <c r="G21113" t="str">
        <f>VLOOKUP(C21113:C43650,Produkty!$A$2:$B$61,2,0)</f>
        <v>Słuchawki 1</v>
      </c>
      <c r="H21113" s="6">
        <f t="shared" si="658"/>
        <v>492.11999999999995</v>
      </c>
      <c r="I21113" t="str">
        <f t="shared" si="659"/>
        <v>Mała</v>
      </c>
    </row>
    <row r="21114" spans="1:9">
      <c r="A21114" t="s">
        <v>31734</v>
      </c>
      <c r="B21114" t="s">
        <v>10054</v>
      </c>
      <c r="C21114" t="s">
        <v>762</v>
      </c>
      <c r="D21114">
        <v>2</v>
      </c>
      <c r="E21114" s="3">
        <v>719.13</v>
      </c>
      <c r="F21114" s="4">
        <v>0</v>
      </c>
      <c r="G21114" t="str">
        <f>VLOOKUP(C21114:C43651,Produkty!$A$2:$B$61,2,0)</f>
        <v>Klawiatura 4</v>
      </c>
      <c r="H21114" s="6">
        <f t="shared" si="658"/>
        <v>1438.26</v>
      </c>
      <c r="I21114" t="str">
        <f t="shared" si="659"/>
        <v>Średnia</v>
      </c>
    </row>
    <row r="21115" spans="1:9">
      <c r="A21115" t="s">
        <v>31735</v>
      </c>
      <c r="B21115" t="s">
        <v>10055</v>
      </c>
      <c r="C21115" t="s">
        <v>842</v>
      </c>
      <c r="D21115">
        <v>2</v>
      </c>
      <c r="E21115" s="3">
        <v>814.08</v>
      </c>
      <c r="F21115" s="4">
        <v>0.15</v>
      </c>
      <c r="G21115" t="str">
        <f>VLOOKUP(C21115:C43652,Produkty!$A$2:$B$61,2,0)</f>
        <v>Etui 3</v>
      </c>
      <c r="H21115" s="6">
        <f t="shared" si="658"/>
        <v>1383.9359999999999</v>
      </c>
      <c r="I21115" t="str">
        <f t="shared" si="659"/>
        <v>Średnia</v>
      </c>
    </row>
    <row r="21116" spans="1:9">
      <c r="A21116" t="s">
        <v>31736</v>
      </c>
      <c r="B21116" t="s">
        <v>10055</v>
      </c>
      <c r="C21116" t="s">
        <v>793</v>
      </c>
      <c r="D21116">
        <v>6</v>
      </c>
      <c r="E21116" s="3">
        <v>89.85</v>
      </c>
      <c r="F21116" s="4">
        <v>0.2</v>
      </c>
      <c r="G21116" t="str">
        <f>VLOOKUP(C21116:C43653,Produkty!$A$2:$B$61,2,0)</f>
        <v>Krzesło biurowe 3</v>
      </c>
      <c r="H21116" s="6">
        <f t="shared" si="658"/>
        <v>431.28</v>
      </c>
      <c r="I21116" t="str">
        <f t="shared" si="659"/>
        <v>Mała</v>
      </c>
    </row>
    <row r="21117" spans="1:9">
      <c r="A21117" t="s">
        <v>31737</v>
      </c>
      <c r="B21117" t="s">
        <v>10055</v>
      </c>
      <c r="C21117" t="s">
        <v>815</v>
      </c>
      <c r="D21117">
        <v>3</v>
      </c>
      <c r="E21117" s="3">
        <v>209.85</v>
      </c>
      <c r="F21117" s="4">
        <v>0.05</v>
      </c>
      <c r="G21117" t="str">
        <f>VLOOKUP(C21117:C43654,Produkty!$A$2:$B$61,2,0)</f>
        <v>Czajnik 2</v>
      </c>
      <c r="H21117" s="6">
        <f t="shared" si="658"/>
        <v>598.07249999999988</v>
      </c>
      <c r="I21117" t="str">
        <f t="shared" si="659"/>
        <v>Średnia</v>
      </c>
    </row>
    <row r="21118" spans="1:9">
      <c r="A21118" t="s">
        <v>31738</v>
      </c>
      <c r="B21118" t="s">
        <v>10055</v>
      </c>
      <c r="C21118" t="s">
        <v>778</v>
      </c>
      <c r="D21118">
        <v>2</v>
      </c>
      <c r="E21118" s="3">
        <v>946.33</v>
      </c>
      <c r="F21118" s="4">
        <v>0.15</v>
      </c>
      <c r="G21118" t="str">
        <f>VLOOKUP(C21118:C43655,Produkty!$A$2:$B$61,2,0)</f>
        <v>Monitor 4</v>
      </c>
      <c r="H21118" s="6">
        <f t="shared" si="658"/>
        <v>1608.761</v>
      </c>
      <c r="I21118" t="str">
        <f t="shared" si="659"/>
        <v>Średnia</v>
      </c>
    </row>
    <row r="21119" spans="1:9">
      <c r="A21119" t="s">
        <v>31739</v>
      </c>
      <c r="B21119" t="s">
        <v>10056</v>
      </c>
      <c r="C21119" t="s">
        <v>817</v>
      </c>
      <c r="D21119">
        <v>5</v>
      </c>
      <c r="E21119" s="3">
        <v>316.61</v>
      </c>
      <c r="F21119" s="4">
        <v>0.05</v>
      </c>
      <c r="G21119" t="str">
        <f>VLOOKUP(C21119:C43656,Produkty!$A$2:$B$61,2,0)</f>
        <v>Czajnik 3</v>
      </c>
      <c r="H21119" s="6">
        <f t="shared" si="658"/>
        <v>1503.8975</v>
      </c>
      <c r="I21119" t="str">
        <f t="shared" si="659"/>
        <v>Średnia</v>
      </c>
    </row>
    <row r="21120" spans="1:9">
      <c r="A21120" t="s">
        <v>31740</v>
      </c>
      <c r="B21120" t="s">
        <v>10056</v>
      </c>
      <c r="C21120" t="s">
        <v>747</v>
      </c>
      <c r="D21120">
        <v>4</v>
      </c>
      <c r="E21120" s="3">
        <v>556.78</v>
      </c>
      <c r="F21120" s="4">
        <v>0</v>
      </c>
      <c r="G21120" t="str">
        <f>VLOOKUP(C21120:C43657,Produkty!$A$2:$B$61,2,0)</f>
        <v>Słuchawki 1</v>
      </c>
      <c r="H21120" s="6">
        <f t="shared" si="658"/>
        <v>2227.12</v>
      </c>
      <c r="I21120" t="str">
        <f t="shared" si="659"/>
        <v>Duża</v>
      </c>
    </row>
    <row r="21121" spans="1:9">
      <c r="A21121" t="s">
        <v>31741</v>
      </c>
      <c r="B21121" t="s">
        <v>10057</v>
      </c>
      <c r="C21121" t="s">
        <v>774</v>
      </c>
      <c r="D21121">
        <v>5</v>
      </c>
      <c r="E21121" s="3">
        <v>95.88</v>
      </c>
      <c r="F21121" s="4">
        <v>0</v>
      </c>
      <c r="G21121" t="str">
        <f>VLOOKUP(C21121:C43658,Produkty!$A$2:$B$61,2,0)</f>
        <v>Monitor 2</v>
      </c>
      <c r="H21121" s="6">
        <f t="shared" si="658"/>
        <v>479.4</v>
      </c>
      <c r="I21121" t="str">
        <f t="shared" si="659"/>
        <v>Mała</v>
      </c>
    </row>
    <row r="21122" spans="1:9">
      <c r="A21122" t="s">
        <v>31742</v>
      </c>
      <c r="B21122" t="s">
        <v>10057</v>
      </c>
      <c r="C21122" t="s">
        <v>854</v>
      </c>
      <c r="D21122">
        <v>4</v>
      </c>
      <c r="E21122" s="3">
        <v>326.23</v>
      </c>
      <c r="F21122" s="4">
        <v>0.1</v>
      </c>
      <c r="G21122" t="str">
        <f>VLOOKUP(C21122:C43659,Produkty!$A$2:$B$61,2,0)</f>
        <v>Podkładka 1</v>
      </c>
      <c r="H21122" s="6">
        <f t="shared" si="658"/>
        <v>1174.4280000000001</v>
      </c>
      <c r="I21122" t="str">
        <f t="shared" si="659"/>
        <v>Średnia</v>
      </c>
    </row>
    <row r="21123" spans="1:9">
      <c r="A21123" t="s">
        <v>31743</v>
      </c>
      <c r="B21123" t="s">
        <v>10057</v>
      </c>
      <c r="C21123" t="s">
        <v>772</v>
      </c>
      <c r="D21123">
        <v>4</v>
      </c>
      <c r="E21123" s="3">
        <v>942.2</v>
      </c>
      <c r="F21123" s="4">
        <v>0</v>
      </c>
      <c r="G21123" t="str">
        <f>VLOOKUP(C21123:C43660,Produkty!$A$2:$B$61,2,0)</f>
        <v>Monitor 1</v>
      </c>
      <c r="H21123" s="6">
        <f t="shared" ref="H21123:H21186" si="660">D21123*E21123*(1-F21123)</f>
        <v>3768.8</v>
      </c>
      <c r="I21123" t="str">
        <f t="shared" ref="I21123:I21186" si="661">IF(H21123&lt;500,"Mała",IF(H21123&lt;=2000,"Średnia","Duża"))</f>
        <v>Duża</v>
      </c>
    </row>
    <row r="21124" spans="1:9">
      <c r="A21124" t="s">
        <v>31744</v>
      </c>
      <c r="B21124" t="s">
        <v>10057</v>
      </c>
      <c r="C21124" t="s">
        <v>858</v>
      </c>
      <c r="D21124">
        <v>5</v>
      </c>
      <c r="E21124" s="3">
        <v>604.19000000000005</v>
      </c>
      <c r="F21124" s="4">
        <v>0.1</v>
      </c>
      <c r="G21124" t="str">
        <f>VLOOKUP(C21124:C43661,Produkty!$A$2:$B$61,2,0)</f>
        <v>Podkładka 3</v>
      </c>
      <c r="H21124" s="6">
        <f t="shared" si="660"/>
        <v>2718.8550000000005</v>
      </c>
      <c r="I21124" t="str">
        <f t="shared" si="661"/>
        <v>Duża</v>
      </c>
    </row>
    <row r="21125" spans="1:9">
      <c r="A21125" t="s">
        <v>31745</v>
      </c>
      <c r="B21125" t="s">
        <v>10058</v>
      </c>
      <c r="C21125" t="s">
        <v>752</v>
      </c>
      <c r="D21125">
        <v>3</v>
      </c>
      <c r="E21125" s="3">
        <v>858.22</v>
      </c>
      <c r="F21125" s="4">
        <v>0.2</v>
      </c>
      <c r="G21125" t="str">
        <f>VLOOKUP(C21125:C43662,Produkty!$A$2:$B$61,2,0)</f>
        <v>Słuchawki 3</v>
      </c>
      <c r="H21125" s="6">
        <f t="shared" si="660"/>
        <v>2059.7280000000001</v>
      </c>
      <c r="I21125" t="str">
        <f t="shared" si="661"/>
        <v>Duża</v>
      </c>
    </row>
    <row r="21126" spans="1:9">
      <c r="A21126" t="s">
        <v>31746</v>
      </c>
      <c r="B21126" t="s">
        <v>10058</v>
      </c>
      <c r="C21126" t="s">
        <v>836</v>
      </c>
      <c r="D21126">
        <v>1</v>
      </c>
      <c r="E21126" s="3">
        <v>1090.19</v>
      </c>
      <c r="F21126" s="4">
        <v>0.05</v>
      </c>
      <c r="G21126" t="str">
        <f>VLOOKUP(C21126:C43663,Produkty!$A$2:$B$61,2,0)</f>
        <v>Kabel USB-C 4</v>
      </c>
      <c r="H21126" s="6">
        <f t="shared" si="660"/>
        <v>1035.6804999999999</v>
      </c>
      <c r="I21126" t="str">
        <f t="shared" si="661"/>
        <v>Średnia</v>
      </c>
    </row>
    <row r="21127" spans="1:9">
      <c r="A21127" t="s">
        <v>31747</v>
      </c>
      <c r="B21127" t="s">
        <v>10058</v>
      </c>
      <c r="C21127" t="s">
        <v>774</v>
      </c>
      <c r="D21127">
        <v>2</v>
      </c>
      <c r="E21127" s="3">
        <v>94.55</v>
      </c>
      <c r="F21127" s="4">
        <v>0.05</v>
      </c>
      <c r="G21127" t="str">
        <f>VLOOKUP(C21127:C43664,Produkty!$A$2:$B$61,2,0)</f>
        <v>Monitor 2</v>
      </c>
      <c r="H21127" s="6">
        <f t="shared" si="660"/>
        <v>179.64499999999998</v>
      </c>
      <c r="I21127" t="str">
        <f t="shared" si="661"/>
        <v>Mała</v>
      </c>
    </row>
    <row r="21128" spans="1:9">
      <c r="A21128" t="s">
        <v>31748</v>
      </c>
      <c r="B21128" t="s">
        <v>10059</v>
      </c>
      <c r="C21128" t="s">
        <v>764</v>
      </c>
      <c r="D21128">
        <v>5</v>
      </c>
      <c r="E21128" s="3">
        <v>257.7</v>
      </c>
      <c r="F21128" s="4">
        <v>0.2</v>
      </c>
      <c r="G21128" t="str">
        <f>VLOOKUP(C21128:C43665,Produkty!$A$2:$B$61,2,0)</f>
        <v>Mysz 1</v>
      </c>
      <c r="H21128" s="6">
        <f t="shared" si="660"/>
        <v>1030.8</v>
      </c>
      <c r="I21128" t="str">
        <f t="shared" si="661"/>
        <v>Średnia</v>
      </c>
    </row>
    <row r="21129" spans="1:9">
      <c r="A21129" t="s">
        <v>31749</v>
      </c>
      <c r="B21129" t="s">
        <v>10059</v>
      </c>
      <c r="C21129" t="s">
        <v>788</v>
      </c>
      <c r="D21129">
        <v>4</v>
      </c>
      <c r="E21129" s="3">
        <v>638.77</v>
      </c>
      <c r="F21129" s="4">
        <v>0.1</v>
      </c>
      <c r="G21129" t="str">
        <f>VLOOKUP(C21129:C43666,Produkty!$A$2:$B$61,2,0)</f>
        <v>Krzesło biurowe 1</v>
      </c>
      <c r="H21129" s="6">
        <f t="shared" si="660"/>
        <v>2299.5720000000001</v>
      </c>
      <c r="I21129" t="str">
        <f t="shared" si="661"/>
        <v>Duża</v>
      </c>
    </row>
    <row r="21130" spans="1:9">
      <c r="A21130" t="s">
        <v>31750</v>
      </c>
      <c r="B21130" t="s">
        <v>10059</v>
      </c>
      <c r="C21130" t="s">
        <v>809</v>
      </c>
      <c r="D21130">
        <v>2</v>
      </c>
      <c r="E21130" s="3">
        <v>1151.18</v>
      </c>
      <c r="F21130" s="4">
        <v>0.15</v>
      </c>
      <c r="G21130" t="str">
        <f>VLOOKUP(C21130:C43667,Produkty!$A$2:$B$61,2,0)</f>
        <v>Organizer 3</v>
      </c>
      <c r="H21130" s="6">
        <f t="shared" si="660"/>
        <v>1957.0060000000001</v>
      </c>
      <c r="I21130" t="str">
        <f t="shared" si="661"/>
        <v>Średnia</v>
      </c>
    </row>
    <row r="21131" spans="1:9">
      <c r="A21131" t="s">
        <v>31751</v>
      </c>
      <c r="B21131" t="s">
        <v>10060</v>
      </c>
      <c r="C21131" t="s">
        <v>774</v>
      </c>
      <c r="D21131">
        <v>1</v>
      </c>
      <c r="E21131" s="3">
        <v>97.32</v>
      </c>
      <c r="F21131" s="4">
        <v>0.2</v>
      </c>
      <c r="G21131" t="str">
        <f>VLOOKUP(C21131:C43668,Produkty!$A$2:$B$61,2,0)</f>
        <v>Monitor 2</v>
      </c>
      <c r="H21131" s="6">
        <f t="shared" si="660"/>
        <v>77.855999999999995</v>
      </c>
      <c r="I21131" t="str">
        <f t="shared" si="661"/>
        <v>Mała</v>
      </c>
    </row>
    <row r="21132" spans="1:9">
      <c r="A21132" t="s">
        <v>31752</v>
      </c>
      <c r="B21132" t="s">
        <v>10060</v>
      </c>
      <c r="C21132" t="s">
        <v>834</v>
      </c>
      <c r="D21132">
        <v>1</v>
      </c>
      <c r="E21132" s="3">
        <v>398.45</v>
      </c>
      <c r="F21132" s="4">
        <v>0.15</v>
      </c>
      <c r="G21132" t="str">
        <f>VLOOKUP(C21132:C43669,Produkty!$A$2:$B$61,2,0)</f>
        <v>Kabel USB-C 3</v>
      </c>
      <c r="H21132" s="6">
        <f t="shared" si="660"/>
        <v>338.6825</v>
      </c>
      <c r="I21132" t="str">
        <f t="shared" si="661"/>
        <v>Mała</v>
      </c>
    </row>
    <row r="21133" spans="1:9">
      <c r="A21133" t="s">
        <v>31753</v>
      </c>
      <c r="B21133" t="s">
        <v>10061</v>
      </c>
      <c r="C21133" t="s">
        <v>780</v>
      </c>
      <c r="D21133">
        <v>2</v>
      </c>
      <c r="E21133" s="3">
        <v>703.03</v>
      </c>
      <c r="F21133" s="4">
        <v>0</v>
      </c>
      <c r="G21133" t="str">
        <f>VLOOKUP(C21133:C43670,Produkty!$A$2:$B$61,2,0)</f>
        <v>Powerbank 1</v>
      </c>
      <c r="H21133" s="6">
        <f t="shared" si="660"/>
        <v>1406.06</v>
      </c>
      <c r="I21133" t="str">
        <f t="shared" si="661"/>
        <v>Średnia</v>
      </c>
    </row>
    <row r="21134" spans="1:9">
      <c r="A21134" t="s">
        <v>31754</v>
      </c>
      <c r="B21134" t="s">
        <v>10062</v>
      </c>
      <c r="C21134" t="s">
        <v>784</v>
      </c>
      <c r="D21134">
        <v>6</v>
      </c>
      <c r="E21134" s="3">
        <v>940.84</v>
      </c>
      <c r="F21134" s="4">
        <v>0</v>
      </c>
      <c r="G21134" t="str">
        <f>VLOOKUP(C21134:C43671,Produkty!$A$2:$B$61,2,0)</f>
        <v>Powerbank 3</v>
      </c>
      <c r="H21134" s="6">
        <f t="shared" si="660"/>
        <v>5645.04</v>
      </c>
      <c r="I21134" t="str">
        <f t="shared" si="661"/>
        <v>Duża</v>
      </c>
    </row>
    <row r="21135" spans="1:9">
      <c r="A21135" t="s">
        <v>31755</v>
      </c>
      <c r="B21135" t="s">
        <v>10063</v>
      </c>
      <c r="C21135" t="s">
        <v>842</v>
      </c>
      <c r="D21135">
        <v>6</v>
      </c>
      <c r="E21135" s="3">
        <v>848.6</v>
      </c>
      <c r="F21135" s="4">
        <v>0.2</v>
      </c>
      <c r="G21135" t="str">
        <f>VLOOKUP(C21135:C43672,Produkty!$A$2:$B$61,2,0)</f>
        <v>Etui 3</v>
      </c>
      <c r="H21135" s="6">
        <f t="shared" si="660"/>
        <v>4073.2800000000007</v>
      </c>
      <c r="I21135" t="str">
        <f t="shared" si="661"/>
        <v>Duża</v>
      </c>
    </row>
    <row r="21136" spans="1:9">
      <c r="A21136" t="s">
        <v>31756</v>
      </c>
      <c r="B21136" t="s">
        <v>10063</v>
      </c>
      <c r="C21136" t="s">
        <v>795</v>
      </c>
      <c r="D21136">
        <v>4</v>
      </c>
      <c r="E21136" s="3">
        <v>116.12</v>
      </c>
      <c r="F21136" s="4">
        <v>0.2</v>
      </c>
      <c r="G21136" t="str">
        <f>VLOOKUP(C21136:C43673,Produkty!$A$2:$B$61,2,0)</f>
        <v>Krzesło biurowe 4</v>
      </c>
      <c r="H21136" s="6">
        <f t="shared" si="660"/>
        <v>371.58400000000006</v>
      </c>
      <c r="I21136" t="str">
        <f t="shared" si="661"/>
        <v>Mała</v>
      </c>
    </row>
    <row r="21137" spans="1:9">
      <c r="A21137" t="s">
        <v>31757</v>
      </c>
      <c r="B21137" t="s">
        <v>10063</v>
      </c>
      <c r="C21137" t="s">
        <v>852</v>
      </c>
      <c r="D21137">
        <v>6</v>
      </c>
      <c r="E21137" s="3">
        <v>738.88</v>
      </c>
      <c r="F21137" s="4">
        <v>0.1</v>
      </c>
      <c r="G21137" t="str">
        <f>VLOOKUP(C21137:C43674,Produkty!$A$2:$B$61,2,0)</f>
        <v>Hub USB 4</v>
      </c>
      <c r="H21137" s="6">
        <f t="shared" si="660"/>
        <v>3989.9519999999998</v>
      </c>
      <c r="I21137" t="str">
        <f t="shared" si="661"/>
        <v>Duża</v>
      </c>
    </row>
    <row r="21138" spans="1:9">
      <c r="A21138" t="s">
        <v>31758</v>
      </c>
      <c r="B21138" t="s">
        <v>10064</v>
      </c>
      <c r="C21138" t="s">
        <v>795</v>
      </c>
      <c r="D21138">
        <v>5</v>
      </c>
      <c r="E21138" s="3">
        <v>110.29</v>
      </c>
      <c r="F21138" s="4">
        <v>0.05</v>
      </c>
      <c r="G21138" t="str">
        <f>VLOOKUP(C21138:C43675,Produkty!$A$2:$B$61,2,0)</f>
        <v>Krzesło biurowe 4</v>
      </c>
      <c r="H21138" s="6">
        <f t="shared" si="660"/>
        <v>523.87750000000005</v>
      </c>
      <c r="I21138" t="str">
        <f t="shared" si="661"/>
        <v>Średnia</v>
      </c>
    </row>
    <row r="21139" spans="1:9">
      <c r="A21139" t="s">
        <v>31759</v>
      </c>
      <c r="B21139" t="s">
        <v>10065</v>
      </c>
      <c r="C21139" t="s">
        <v>793</v>
      </c>
      <c r="D21139">
        <v>2</v>
      </c>
      <c r="E21139" s="3">
        <v>90.32</v>
      </c>
      <c r="F21139" s="4">
        <v>0</v>
      </c>
      <c r="G21139" t="str">
        <f>VLOOKUP(C21139:C43676,Produkty!$A$2:$B$61,2,0)</f>
        <v>Krzesło biurowe 3</v>
      </c>
      <c r="H21139" s="6">
        <f t="shared" si="660"/>
        <v>180.64</v>
      </c>
      <c r="I21139" t="str">
        <f t="shared" si="661"/>
        <v>Mała</v>
      </c>
    </row>
    <row r="21140" spans="1:9">
      <c r="A21140" t="s">
        <v>31760</v>
      </c>
      <c r="B21140" t="s">
        <v>10065</v>
      </c>
      <c r="C21140" t="s">
        <v>793</v>
      </c>
      <c r="D21140">
        <v>6</v>
      </c>
      <c r="E21140" s="3">
        <v>90</v>
      </c>
      <c r="F21140" s="4">
        <v>0</v>
      </c>
      <c r="G21140" t="str">
        <f>VLOOKUP(C21140:C43677,Produkty!$A$2:$B$61,2,0)</f>
        <v>Krzesło biurowe 3</v>
      </c>
      <c r="H21140" s="6">
        <f t="shared" si="660"/>
        <v>540</v>
      </c>
      <c r="I21140" t="str">
        <f t="shared" si="661"/>
        <v>Średnia</v>
      </c>
    </row>
    <row r="21141" spans="1:9">
      <c r="A21141" t="s">
        <v>31761</v>
      </c>
      <c r="B21141" t="s">
        <v>10065</v>
      </c>
      <c r="C21141" t="s">
        <v>858</v>
      </c>
      <c r="D21141">
        <v>6</v>
      </c>
      <c r="E21141" s="3">
        <v>583.70000000000005</v>
      </c>
      <c r="F21141" s="4">
        <v>0.2</v>
      </c>
      <c r="G21141" t="str">
        <f>VLOOKUP(C21141:C43678,Produkty!$A$2:$B$61,2,0)</f>
        <v>Podkładka 3</v>
      </c>
      <c r="H21141" s="6">
        <f t="shared" si="660"/>
        <v>2801.76</v>
      </c>
      <c r="I21141" t="str">
        <f t="shared" si="661"/>
        <v>Duża</v>
      </c>
    </row>
    <row r="21142" spans="1:9">
      <c r="A21142" t="s">
        <v>31762</v>
      </c>
      <c r="B21142" t="s">
        <v>10066</v>
      </c>
      <c r="C21142" t="s">
        <v>848</v>
      </c>
      <c r="D21142">
        <v>2</v>
      </c>
      <c r="E21142" s="3">
        <v>1219.68</v>
      </c>
      <c r="F21142" s="4">
        <v>0.05</v>
      </c>
      <c r="G21142" t="str">
        <f>VLOOKUP(C21142:C43679,Produkty!$A$2:$B$61,2,0)</f>
        <v>Hub USB 2</v>
      </c>
      <c r="H21142" s="6">
        <f t="shared" si="660"/>
        <v>2317.3919999999998</v>
      </c>
      <c r="I21142" t="str">
        <f t="shared" si="661"/>
        <v>Duża</v>
      </c>
    </row>
    <row r="21143" spans="1:9">
      <c r="A21143" t="s">
        <v>31763</v>
      </c>
      <c r="B21143" t="s">
        <v>10066</v>
      </c>
      <c r="C21143" t="s">
        <v>770</v>
      </c>
      <c r="D21143">
        <v>3</v>
      </c>
      <c r="E21143" s="3">
        <v>322.63</v>
      </c>
      <c r="F21143" s="4">
        <v>0.2</v>
      </c>
      <c r="G21143" t="str">
        <f>VLOOKUP(C21143:C43680,Produkty!$A$2:$B$61,2,0)</f>
        <v>Mysz 4</v>
      </c>
      <c r="H21143" s="6">
        <f t="shared" si="660"/>
        <v>774.31200000000001</v>
      </c>
      <c r="I21143" t="str">
        <f t="shared" si="661"/>
        <v>Średnia</v>
      </c>
    </row>
    <row r="21144" spans="1:9">
      <c r="A21144" t="s">
        <v>31764</v>
      </c>
      <c r="B21144" t="s">
        <v>10066</v>
      </c>
      <c r="C21144" t="s">
        <v>799</v>
      </c>
      <c r="D21144">
        <v>3</v>
      </c>
      <c r="E21144" s="3">
        <v>356.93</v>
      </c>
      <c r="F21144" s="4">
        <v>0.1</v>
      </c>
      <c r="G21144" t="str">
        <f>VLOOKUP(C21144:C43681,Produkty!$A$2:$B$61,2,0)</f>
        <v>Lampka 2</v>
      </c>
      <c r="H21144" s="6">
        <f t="shared" si="660"/>
        <v>963.71100000000001</v>
      </c>
      <c r="I21144" t="str">
        <f t="shared" si="661"/>
        <v>Średnia</v>
      </c>
    </row>
    <row r="21145" spans="1:9">
      <c r="A21145" t="s">
        <v>31765</v>
      </c>
      <c r="B21145" t="s">
        <v>10066</v>
      </c>
      <c r="C21145" t="s">
        <v>858</v>
      </c>
      <c r="D21145">
        <v>4</v>
      </c>
      <c r="E21145" s="3">
        <v>577.78</v>
      </c>
      <c r="F21145" s="4">
        <v>0.2</v>
      </c>
      <c r="G21145" t="str">
        <f>VLOOKUP(C21145:C43682,Produkty!$A$2:$B$61,2,0)</f>
        <v>Podkładka 3</v>
      </c>
      <c r="H21145" s="6">
        <f t="shared" si="660"/>
        <v>1848.896</v>
      </c>
      <c r="I21145" t="str">
        <f t="shared" si="661"/>
        <v>Średnia</v>
      </c>
    </row>
    <row r="21146" spans="1:9">
      <c r="A21146" t="s">
        <v>31766</v>
      </c>
      <c r="B21146" t="s">
        <v>10067</v>
      </c>
      <c r="C21146" t="s">
        <v>747</v>
      </c>
      <c r="D21146">
        <v>5</v>
      </c>
      <c r="E21146" s="3">
        <v>556.52</v>
      </c>
      <c r="F21146" s="4">
        <v>0</v>
      </c>
      <c r="G21146" t="str">
        <f>VLOOKUP(C21146:C43683,Produkty!$A$2:$B$61,2,0)</f>
        <v>Słuchawki 1</v>
      </c>
      <c r="H21146" s="6">
        <f t="shared" si="660"/>
        <v>2782.6</v>
      </c>
      <c r="I21146" t="str">
        <f t="shared" si="661"/>
        <v>Duża</v>
      </c>
    </row>
    <row r="21147" spans="1:9">
      <c r="A21147" t="s">
        <v>31767</v>
      </c>
      <c r="B21147" t="s">
        <v>10068</v>
      </c>
      <c r="C21147" t="s">
        <v>793</v>
      </c>
      <c r="D21147">
        <v>5</v>
      </c>
      <c r="E21147" s="3">
        <v>92.74</v>
      </c>
      <c r="F21147" s="4">
        <v>0.1</v>
      </c>
      <c r="G21147" t="str">
        <f>VLOOKUP(C21147:C43684,Produkty!$A$2:$B$61,2,0)</f>
        <v>Krzesło biurowe 3</v>
      </c>
      <c r="H21147" s="6">
        <f t="shared" si="660"/>
        <v>417.33</v>
      </c>
      <c r="I21147" t="str">
        <f t="shared" si="661"/>
        <v>Mała</v>
      </c>
    </row>
    <row r="21148" spans="1:9">
      <c r="A21148" t="s">
        <v>31768</v>
      </c>
      <c r="B21148" t="s">
        <v>10068</v>
      </c>
      <c r="C21148" t="s">
        <v>823</v>
      </c>
      <c r="D21148">
        <v>2</v>
      </c>
      <c r="E21148" s="3">
        <v>663.04</v>
      </c>
      <c r="F21148" s="4">
        <v>0</v>
      </c>
      <c r="G21148" t="str">
        <f>VLOOKUP(C21148:C43685,Produkty!$A$2:$B$61,2,0)</f>
        <v>Termos 2</v>
      </c>
      <c r="H21148" s="6">
        <f t="shared" si="660"/>
        <v>1326.08</v>
      </c>
      <c r="I21148" t="str">
        <f t="shared" si="661"/>
        <v>Średnia</v>
      </c>
    </row>
    <row r="21149" spans="1:9">
      <c r="A21149" t="s">
        <v>31769</v>
      </c>
      <c r="B21149" t="s">
        <v>10068</v>
      </c>
      <c r="C21149" t="s">
        <v>825</v>
      </c>
      <c r="D21149">
        <v>4</v>
      </c>
      <c r="E21149" s="3">
        <v>942.32</v>
      </c>
      <c r="F21149" s="4">
        <v>0.2</v>
      </c>
      <c r="G21149" t="str">
        <f>VLOOKUP(C21149:C43686,Produkty!$A$2:$B$61,2,0)</f>
        <v>Termos 3</v>
      </c>
      <c r="H21149" s="6">
        <f t="shared" si="660"/>
        <v>3015.4240000000004</v>
      </c>
      <c r="I21149" t="str">
        <f t="shared" si="661"/>
        <v>Duża</v>
      </c>
    </row>
    <row r="21150" spans="1:9">
      <c r="A21150" t="s">
        <v>31770</v>
      </c>
      <c r="B21150" t="s">
        <v>10069</v>
      </c>
      <c r="C21150" t="s">
        <v>825</v>
      </c>
      <c r="D21150">
        <v>1</v>
      </c>
      <c r="E21150" s="3">
        <v>962.25</v>
      </c>
      <c r="F21150" s="4">
        <v>0.05</v>
      </c>
      <c r="G21150" t="str">
        <f>VLOOKUP(C21150:C43687,Produkty!$A$2:$B$61,2,0)</f>
        <v>Termos 3</v>
      </c>
      <c r="H21150" s="6">
        <f t="shared" si="660"/>
        <v>914.13749999999993</v>
      </c>
      <c r="I21150" t="str">
        <f t="shared" si="661"/>
        <v>Średnia</v>
      </c>
    </row>
    <row r="21151" spans="1:9">
      <c r="A21151" t="s">
        <v>31771</v>
      </c>
      <c r="B21151" t="s">
        <v>10069</v>
      </c>
      <c r="C21151" t="s">
        <v>819</v>
      </c>
      <c r="D21151">
        <v>2</v>
      </c>
      <c r="E21151" s="3">
        <v>291.56</v>
      </c>
      <c r="F21151" s="4">
        <v>0</v>
      </c>
      <c r="G21151" t="str">
        <f>VLOOKUP(C21151:C43688,Produkty!$A$2:$B$61,2,0)</f>
        <v>Czajnik 4</v>
      </c>
      <c r="H21151" s="6">
        <f t="shared" si="660"/>
        <v>583.12</v>
      </c>
      <c r="I21151" t="str">
        <f t="shared" si="661"/>
        <v>Średnia</v>
      </c>
    </row>
    <row r="21152" spans="1:9">
      <c r="A21152" t="s">
        <v>31772</v>
      </c>
      <c r="B21152" t="s">
        <v>10070</v>
      </c>
      <c r="C21152" t="s">
        <v>850</v>
      </c>
      <c r="D21152">
        <v>6</v>
      </c>
      <c r="E21152" s="3">
        <v>33.44</v>
      </c>
      <c r="F21152" s="4">
        <v>0</v>
      </c>
      <c r="G21152" t="str">
        <f>VLOOKUP(C21152:C43689,Produkty!$A$2:$B$61,2,0)</f>
        <v>Hub USB 3</v>
      </c>
      <c r="H21152" s="6">
        <f t="shared" si="660"/>
        <v>200.64</v>
      </c>
      <c r="I21152" t="str">
        <f t="shared" si="661"/>
        <v>Mała</v>
      </c>
    </row>
    <row r="21153" spans="1:9">
      <c r="A21153" t="s">
        <v>31773</v>
      </c>
      <c r="B21153" t="s">
        <v>10070</v>
      </c>
      <c r="C21153" t="s">
        <v>819</v>
      </c>
      <c r="D21153">
        <v>3</v>
      </c>
      <c r="E21153" s="3">
        <v>289.33999999999997</v>
      </c>
      <c r="F21153" s="4">
        <v>0</v>
      </c>
      <c r="G21153" t="str">
        <f>VLOOKUP(C21153:C43690,Produkty!$A$2:$B$61,2,0)</f>
        <v>Czajnik 4</v>
      </c>
      <c r="H21153" s="6">
        <f t="shared" si="660"/>
        <v>868.02</v>
      </c>
      <c r="I21153" t="str">
        <f t="shared" si="661"/>
        <v>Średnia</v>
      </c>
    </row>
    <row r="21154" spans="1:9">
      <c r="A21154" t="s">
        <v>31774</v>
      </c>
      <c r="B21154" t="s">
        <v>10070</v>
      </c>
      <c r="C21154" t="s">
        <v>793</v>
      </c>
      <c r="D21154">
        <v>1</v>
      </c>
      <c r="E21154" s="3">
        <v>93.99</v>
      </c>
      <c r="F21154" s="4">
        <v>0.05</v>
      </c>
      <c r="G21154" t="str">
        <f>VLOOKUP(C21154:C43691,Produkty!$A$2:$B$61,2,0)</f>
        <v>Krzesło biurowe 3</v>
      </c>
      <c r="H21154" s="6">
        <f t="shared" si="660"/>
        <v>89.290499999999994</v>
      </c>
      <c r="I21154" t="str">
        <f t="shared" si="661"/>
        <v>Mała</v>
      </c>
    </row>
    <row r="21155" spans="1:9">
      <c r="A21155" t="s">
        <v>31775</v>
      </c>
      <c r="B21155" t="s">
        <v>10070</v>
      </c>
      <c r="C21155" t="s">
        <v>834</v>
      </c>
      <c r="D21155">
        <v>5</v>
      </c>
      <c r="E21155" s="3">
        <v>379.4</v>
      </c>
      <c r="F21155" s="4">
        <v>0.2</v>
      </c>
      <c r="G21155" t="str">
        <f>VLOOKUP(C21155:C43692,Produkty!$A$2:$B$61,2,0)</f>
        <v>Kabel USB-C 3</v>
      </c>
      <c r="H21155" s="6">
        <f t="shared" si="660"/>
        <v>1517.6000000000001</v>
      </c>
      <c r="I21155" t="str">
        <f t="shared" si="661"/>
        <v>Średnia</v>
      </c>
    </row>
    <row r="21156" spans="1:9">
      <c r="A21156" t="s">
        <v>31776</v>
      </c>
      <c r="B21156" t="s">
        <v>10071</v>
      </c>
      <c r="C21156" t="s">
        <v>832</v>
      </c>
      <c r="D21156">
        <v>3</v>
      </c>
      <c r="E21156" s="3">
        <v>743.61</v>
      </c>
      <c r="F21156" s="4">
        <v>0.2</v>
      </c>
      <c r="G21156" t="str">
        <f>VLOOKUP(C21156:C43693,Produkty!$A$2:$B$61,2,0)</f>
        <v>Kabel USB-C 2</v>
      </c>
      <c r="H21156" s="6">
        <f t="shared" si="660"/>
        <v>1784.664</v>
      </c>
      <c r="I21156" t="str">
        <f t="shared" si="661"/>
        <v>Średnia</v>
      </c>
    </row>
    <row r="21157" spans="1:9">
      <c r="A21157" t="s">
        <v>31777</v>
      </c>
      <c r="B21157" t="s">
        <v>10071</v>
      </c>
      <c r="C21157" t="s">
        <v>766</v>
      </c>
      <c r="D21157">
        <v>3</v>
      </c>
      <c r="E21157" s="3">
        <v>702.54</v>
      </c>
      <c r="F21157" s="4">
        <v>0.1</v>
      </c>
      <c r="G21157" t="str">
        <f>VLOOKUP(C21157:C43694,Produkty!$A$2:$B$61,2,0)</f>
        <v>Mysz 2</v>
      </c>
      <c r="H21157" s="6">
        <f t="shared" si="660"/>
        <v>1896.8579999999999</v>
      </c>
      <c r="I21157" t="str">
        <f t="shared" si="661"/>
        <v>Średnia</v>
      </c>
    </row>
    <row r="21158" spans="1:9">
      <c r="A21158" t="s">
        <v>31778</v>
      </c>
      <c r="B21158" t="s">
        <v>10071</v>
      </c>
      <c r="C21158" t="s">
        <v>825</v>
      </c>
      <c r="D21158">
        <v>6</v>
      </c>
      <c r="E21158" s="3">
        <v>986.81</v>
      </c>
      <c r="F21158" s="4">
        <v>0.15</v>
      </c>
      <c r="G21158" t="str">
        <f>VLOOKUP(C21158:C43695,Produkty!$A$2:$B$61,2,0)</f>
        <v>Termos 3</v>
      </c>
      <c r="H21158" s="6">
        <f t="shared" si="660"/>
        <v>5032.7309999999998</v>
      </c>
      <c r="I21158" t="str">
        <f t="shared" si="661"/>
        <v>Duża</v>
      </c>
    </row>
    <row r="21159" spans="1:9">
      <c r="A21159" t="s">
        <v>31779</v>
      </c>
      <c r="B21159" t="s">
        <v>10072</v>
      </c>
      <c r="C21159" t="s">
        <v>852</v>
      </c>
      <c r="D21159">
        <v>3</v>
      </c>
      <c r="E21159" s="3">
        <v>737.52</v>
      </c>
      <c r="F21159" s="4">
        <v>0</v>
      </c>
      <c r="G21159" t="str">
        <f>VLOOKUP(C21159:C43696,Produkty!$A$2:$B$61,2,0)</f>
        <v>Hub USB 4</v>
      </c>
      <c r="H21159" s="6">
        <f t="shared" si="660"/>
        <v>2212.56</v>
      </c>
      <c r="I21159" t="str">
        <f t="shared" si="661"/>
        <v>Duża</v>
      </c>
    </row>
    <row r="21160" spans="1:9">
      <c r="A21160" t="s">
        <v>31780</v>
      </c>
      <c r="B21160" t="s">
        <v>10072</v>
      </c>
      <c r="C21160" t="s">
        <v>799</v>
      </c>
      <c r="D21160">
        <v>4</v>
      </c>
      <c r="E21160" s="3">
        <v>368.1</v>
      </c>
      <c r="F21160" s="4">
        <v>0.05</v>
      </c>
      <c r="G21160" t="str">
        <f>VLOOKUP(C21160:C43697,Produkty!$A$2:$B$61,2,0)</f>
        <v>Lampka 2</v>
      </c>
      <c r="H21160" s="6">
        <f t="shared" si="660"/>
        <v>1398.78</v>
      </c>
      <c r="I21160" t="str">
        <f t="shared" si="661"/>
        <v>Średnia</v>
      </c>
    </row>
    <row r="21161" spans="1:9">
      <c r="A21161" t="s">
        <v>31781</v>
      </c>
      <c r="B21161" t="s">
        <v>10073</v>
      </c>
      <c r="C21161" t="s">
        <v>868</v>
      </c>
      <c r="D21161">
        <v>1</v>
      </c>
      <c r="E21161" s="3">
        <v>583.95000000000005</v>
      </c>
      <c r="F21161" s="4">
        <v>0.15</v>
      </c>
      <c r="G21161" t="str">
        <f>VLOOKUP(C21161:C43698,Produkty!$A$2:$B$61,2,0)</f>
        <v>Ładowarka 4</v>
      </c>
      <c r="H21161" s="6">
        <f t="shared" si="660"/>
        <v>496.35750000000002</v>
      </c>
      <c r="I21161" t="str">
        <f t="shared" si="661"/>
        <v>Mała</v>
      </c>
    </row>
    <row r="21162" spans="1:9">
      <c r="A21162" t="s">
        <v>31782</v>
      </c>
      <c r="B21162" t="s">
        <v>10074</v>
      </c>
      <c r="C21162" t="s">
        <v>854</v>
      </c>
      <c r="D21162">
        <v>5</v>
      </c>
      <c r="E21162" s="3">
        <v>313.81</v>
      </c>
      <c r="F21162" s="4">
        <v>0</v>
      </c>
      <c r="G21162" t="str">
        <f>VLOOKUP(C21162:C43699,Produkty!$A$2:$B$61,2,0)</f>
        <v>Podkładka 1</v>
      </c>
      <c r="H21162" s="6">
        <f t="shared" si="660"/>
        <v>1569.05</v>
      </c>
      <c r="I21162" t="str">
        <f t="shared" si="661"/>
        <v>Średnia</v>
      </c>
    </row>
    <row r="21163" spans="1:9">
      <c r="A21163" t="s">
        <v>31783</v>
      </c>
      <c r="B21163" t="s">
        <v>10074</v>
      </c>
      <c r="C21163" t="s">
        <v>811</v>
      </c>
      <c r="D21163">
        <v>5</v>
      </c>
      <c r="E21163" s="3">
        <v>647.67999999999995</v>
      </c>
      <c r="F21163" s="4">
        <v>0</v>
      </c>
      <c r="G21163" t="str">
        <f>VLOOKUP(C21163:C43700,Produkty!$A$2:$B$61,2,0)</f>
        <v>Organizer 4</v>
      </c>
      <c r="H21163" s="6">
        <f t="shared" si="660"/>
        <v>3238.3999999999996</v>
      </c>
      <c r="I21163" t="str">
        <f t="shared" si="661"/>
        <v>Duża</v>
      </c>
    </row>
    <row r="21164" spans="1:9">
      <c r="A21164" t="s">
        <v>31784</v>
      </c>
      <c r="B21164" t="s">
        <v>10074</v>
      </c>
      <c r="C21164" t="s">
        <v>846</v>
      </c>
      <c r="D21164">
        <v>3</v>
      </c>
      <c r="E21164" s="3">
        <v>1104.6300000000001</v>
      </c>
      <c r="F21164" s="4">
        <v>0</v>
      </c>
      <c r="G21164" t="str">
        <f>VLOOKUP(C21164:C43701,Produkty!$A$2:$B$61,2,0)</f>
        <v>Hub USB 1</v>
      </c>
      <c r="H21164" s="6">
        <f t="shared" si="660"/>
        <v>3313.8900000000003</v>
      </c>
      <c r="I21164" t="str">
        <f t="shared" si="661"/>
        <v>Duża</v>
      </c>
    </row>
    <row r="21165" spans="1:9">
      <c r="A21165" t="s">
        <v>31785</v>
      </c>
      <c r="B21165" t="s">
        <v>10075</v>
      </c>
      <c r="C21165" t="s">
        <v>770</v>
      </c>
      <c r="D21165">
        <v>6</v>
      </c>
      <c r="E21165" s="3">
        <v>329.28</v>
      </c>
      <c r="F21165" s="4">
        <v>0</v>
      </c>
      <c r="G21165" t="str">
        <f>VLOOKUP(C21165:C43702,Produkty!$A$2:$B$61,2,0)</f>
        <v>Mysz 4</v>
      </c>
      <c r="H21165" s="6">
        <f t="shared" si="660"/>
        <v>1975.6799999999998</v>
      </c>
      <c r="I21165" t="str">
        <f t="shared" si="661"/>
        <v>Średnia</v>
      </c>
    </row>
    <row r="21166" spans="1:9">
      <c r="A21166" t="s">
        <v>31786</v>
      </c>
      <c r="B21166" t="s">
        <v>10075</v>
      </c>
      <c r="C21166" t="s">
        <v>838</v>
      </c>
      <c r="D21166">
        <v>3</v>
      </c>
      <c r="E21166" s="3">
        <v>95.42</v>
      </c>
      <c r="F21166" s="4">
        <v>0</v>
      </c>
      <c r="G21166" t="str">
        <f>VLOOKUP(C21166:C43703,Produkty!$A$2:$B$61,2,0)</f>
        <v>Etui 1</v>
      </c>
      <c r="H21166" s="6">
        <f t="shared" si="660"/>
        <v>286.26</v>
      </c>
      <c r="I21166" t="str">
        <f t="shared" si="661"/>
        <v>Mała</v>
      </c>
    </row>
    <row r="21167" spans="1:9">
      <c r="A21167" t="s">
        <v>31787</v>
      </c>
      <c r="B21167" t="s">
        <v>10075</v>
      </c>
      <c r="C21167" t="s">
        <v>793</v>
      </c>
      <c r="D21167">
        <v>1</v>
      </c>
      <c r="E21167" s="3">
        <v>89.97</v>
      </c>
      <c r="F21167" s="4">
        <v>0.2</v>
      </c>
      <c r="G21167" t="str">
        <f>VLOOKUP(C21167:C43704,Produkty!$A$2:$B$61,2,0)</f>
        <v>Krzesło biurowe 3</v>
      </c>
      <c r="H21167" s="6">
        <f t="shared" si="660"/>
        <v>71.975999999999999</v>
      </c>
      <c r="I21167" t="str">
        <f t="shared" si="661"/>
        <v>Mała</v>
      </c>
    </row>
    <row r="21168" spans="1:9">
      <c r="A21168" t="s">
        <v>31788</v>
      </c>
      <c r="B21168" t="s">
        <v>10076</v>
      </c>
      <c r="C21168" t="s">
        <v>836</v>
      </c>
      <c r="D21168">
        <v>6</v>
      </c>
      <c r="E21168" s="3">
        <v>1104.33</v>
      </c>
      <c r="F21168" s="4">
        <v>0</v>
      </c>
      <c r="G21168" t="str">
        <f>VLOOKUP(C21168:C43705,Produkty!$A$2:$B$61,2,0)</f>
        <v>Kabel USB-C 4</v>
      </c>
      <c r="H21168" s="6">
        <f t="shared" si="660"/>
        <v>6625.98</v>
      </c>
      <c r="I21168" t="str">
        <f t="shared" si="661"/>
        <v>Duża</v>
      </c>
    </row>
    <row r="21169" spans="1:9">
      <c r="A21169" t="s">
        <v>31789</v>
      </c>
      <c r="B21169" t="s">
        <v>10076</v>
      </c>
      <c r="C21169" t="s">
        <v>799</v>
      </c>
      <c r="D21169">
        <v>2</v>
      </c>
      <c r="E21169" s="3">
        <v>354.77</v>
      </c>
      <c r="F21169" s="4">
        <v>0</v>
      </c>
      <c r="G21169" t="str">
        <f>VLOOKUP(C21169:C43706,Produkty!$A$2:$B$61,2,0)</f>
        <v>Lampka 2</v>
      </c>
      <c r="H21169" s="6">
        <f t="shared" si="660"/>
        <v>709.54</v>
      </c>
      <c r="I21169" t="str">
        <f t="shared" si="661"/>
        <v>Średnia</v>
      </c>
    </row>
    <row r="21170" spans="1:9">
      <c r="A21170" t="s">
        <v>31790</v>
      </c>
      <c r="B21170" t="s">
        <v>10076</v>
      </c>
      <c r="C21170" t="s">
        <v>817</v>
      </c>
      <c r="D21170">
        <v>5</v>
      </c>
      <c r="E21170" s="3">
        <v>323.47000000000003</v>
      </c>
      <c r="F21170" s="4">
        <v>0.05</v>
      </c>
      <c r="G21170" t="str">
        <f>VLOOKUP(C21170:C43707,Produkty!$A$2:$B$61,2,0)</f>
        <v>Czajnik 3</v>
      </c>
      <c r="H21170" s="6">
        <f t="shared" si="660"/>
        <v>1536.4825000000001</v>
      </c>
      <c r="I21170" t="str">
        <f t="shared" si="661"/>
        <v>Średnia</v>
      </c>
    </row>
    <row r="21171" spans="1:9">
      <c r="A21171" t="s">
        <v>31791</v>
      </c>
      <c r="B21171" t="s">
        <v>10077</v>
      </c>
      <c r="C21171" t="s">
        <v>791</v>
      </c>
      <c r="D21171">
        <v>1</v>
      </c>
      <c r="E21171" s="3">
        <v>230.89</v>
      </c>
      <c r="F21171" s="4">
        <v>0.05</v>
      </c>
      <c r="G21171" t="str">
        <f>VLOOKUP(C21171:C43708,Produkty!$A$2:$B$61,2,0)</f>
        <v>Krzesło biurowe 2</v>
      </c>
      <c r="H21171" s="6">
        <f t="shared" si="660"/>
        <v>219.34549999999999</v>
      </c>
      <c r="I21171" t="str">
        <f t="shared" si="661"/>
        <v>Mała</v>
      </c>
    </row>
    <row r="21172" spans="1:9">
      <c r="A21172" t="s">
        <v>31792</v>
      </c>
      <c r="B21172" t="s">
        <v>10077</v>
      </c>
      <c r="C21172" t="s">
        <v>772</v>
      </c>
      <c r="D21172">
        <v>2</v>
      </c>
      <c r="E21172" s="3">
        <v>974.77</v>
      </c>
      <c r="F21172" s="4">
        <v>0.1</v>
      </c>
      <c r="G21172" t="str">
        <f>VLOOKUP(C21172:C43709,Produkty!$A$2:$B$61,2,0)</f>
        <v>Monitor 1</v>
      </c>
      <c r="H21172" s="6">
        <f t="shared" si="660"/>
        <v>1754.586</v>
      </c>
      <c r="I21172" t="str">
        <f t="shared" si="661"/>
        <v>Średnia</v>
      </c>
    </row>
    <row r="21173" spans="1:9">
      <c r="A21173" t="s">
        <v>31793</v>
      </c>
      <c r="B21173" t="s">
        <v>10078</v>
      </c>
      <c r="C21173" t="s">
        <v>858</v>
      </c>
      <c r="D21173">
        <v>3</v>
      </c>
      <c r="E21173" s="3">
        <v>588.63</v>
      </c>
      <c r="F21173" s="4">
        <v>0.2</v>
      </c>
      <c r="G21173" t="str">
        <f>VLOOKUP(C21173:C43710,Produkty!$A$2:$B$61,2,0)</f>
        <v>Podkładka 3</v>
      </c>
      <c r="H21173" s="6">
        <f t="shared" si="660"/>
        <v>1412.712</v>
      </c>
      <c r="I21173" t="str">
        <f t="shared" si="661"/>
        <v>Średnia</v>
      </c>
    </row>
    <row r="21174" spans="1:9">
      <c r="A21174" t="s">
        <v>31794</v>
      </c>
      <c r="B21174" t="s">
        <v>10078</v>
      </c>
      <c r="C21174" t="s">
        <v>797</v>
      </c>
      <c r="D21174">
        <v>3</v>
      </c>
      <c r="E21174" s="3">
        <v>640.11</v>
      </c>
      <c r="F21174" s="4">
        <v>0.1</v>
      </c>
      <c r="G21174" t="str">
        <f>VLOOKUP(C21174:C43711,Produkty!$A$2:$B$61,2,0)</f>
        <v>Lampka 1</v>
      </c>
      <c r="H21174" s="6">
        <f t="shared" si="660"/>
        <v>1728.297</v>
      </c>
      <c r="I21174" t="str">
        <f t="shared" si="661"/>
        <v>Średnia</v>
      </c>
    </row>
    <row r="21175" spans="1:9">
      <c r="A21175" t="s">
        <v>31795</v>
      </c>
      <c r="B21175" t="s">
        <v>10079</v>
      </c>
      <c r="C21175" t="s">
        <v>807</v>
      </c>
      <c r="D21175">
        <v>4</v>
      </c>
      <c r="E21175" s="3">
        <v>183.15</v>
      </c>
      <c r="F21175" s="4">
        <v>0</v>
      </c>
      <c r="G21175" t="str">
        <f>VLOOKUP(C21175:C43712,Produkty!$A$2:$B$61,2,0)</f>
        <v>Organizer 2</v>
      </c>
      <c r="H21175" s="6">
        <f t="shared" si="660"/>
        <v>732.6</v>
      </c>
      <c r="I21175" t="str">
        <f t="shared" si="661"/>
        <v>Średnia</v>
      </c>
    </row>
    <row r="21176" spans="1:9">
      <c r="A21176" t="s">
        <v>31796</v>
      </c>
      <c r="B21176" t="s">
        <v>10080</v>
      </c>
      <c r="C21176" t="s">
        <v>770</v>
      </c>
      <c r="D21176">
        <v>3</v>
      </c>
      <c r="E21176" s="3">
        <v>315.24</v>
      </c>
      <c r="F21176" s="4">
        <v>0</v>
      </c>
      <c r="G21176" t="str">
        <f>VLOOKUP(C21176:C43713,Produkty!$A$2:$B$61,2,0)</f>
        <v>Mysz 4</v>
      </c>
      <c r="H21176" s="6">
        <f t="shared" si="660"/>
        <v>945.72</v>
      </c>
      <c r="I21176" t="str">
        <f t="shared" si="661"/>
        <v>Średnia</v>
      </c>
    </row>
    <row r="21177" spans="1:9">
      <c r="A21177" t="s">
        <v>31797</v>
      </c>
      <c r="B21177" t="s">
        <v>10081</v>
      </c>
      <c r="C21177" t="s">
        <v>846</v>
      </c>
      <c r="D21177">
        <v>4</v>
      </c>
      <c r="E21177" s="3">
        <v>1064.83</v>
      </c>
      <c r="F21177" s="4">
        <v>0</v>
      </c>
      <c r="G21177" t="str">
        <f>VLOOKUP(C21177:C43714,Produkty!$A$2:$B$61,2,0)</f>
        <v>Hub USB 1</v>
      </c>
      <c r="H21177" s="6">
        <f t="shared" si="660"/>
        <v>4259.32</v>
      </c>
      <c r="I21177" t="str">
        <f t="shared" si="661"/>
        <v>Duża</v>
      </c>
    </row>
    <row r="21178" spans="1:9">
      <c r="A21178" t="s">
        <v>31798</v>
      </c>
      <c r="B21178" t="s">
        <v>10081</v>
      </c>
      <c r="C21178" t="s">
        <v>786</v>
      </c>
      <c r="D21178">
        <v>1</v>
      </c>
      <c r="E21178" s="3">
        <v>971.6</v>
      </c>
      <c r="F21178" s="4">
        <v>0.05</v>
      </c>
      <c r="G21178" t="str">
        <f>VLOOKUP(C21178:C43715,Produkty!$A$2:$B$61,2,0)</f>
        <v>Powerbank 4</v>
      </c>
      <c r="H21178" s="6">
        <f t="shared" si="660"/>
        <v>923.02</v>
      </c>
      <c r="I21178" t="str">
        <f t="shared" si="661"/>
        <v>Średnia</v>
      </c>
    </row>
    <row r="21179" spans="1:9">
      <c r="A21179" t="s">
        <v>31799</v>
      </c>
      <c r="B21179" t="s">
        <v>10081</v>
      </c>
      <c r="C21179" t="s">
        <v>774</v>
      </c>
      <c r="D21179">
        <v>5</v>
      </c>
      <c r="E21179" s="3">
        <v>99.7</v>
      </c>
      <c r="F21179" s="4">
        <v>0.05</v>
      </c>
      <c r="G21179" t="str">
        <f>VLOOKUP(C21179:C43716,Produkty!$A$2:$B$61,2,0)</f>
        <v>Monitor 2</v>
      </c>
      <c r="H21179" s="6">
        <f t="shared" si="660"/>
        <v>473.57499999999999</v>
      </c>
      <c r="I21179" t="str">
        <f t="shared" si="661"/>
        <v>Mała</v>
      </c>
    </row>
    <row r="21180" spans="1:9">
      <c r="A21180" t="s">
        <v>31800</v>
      </c>
      <c r="B21180" t="s">
        <v>10082</v>
      </c>
      <c r="C21180" t="s">
        <v>856</v>
      </c>
      <c r="D21180">
        <v>1</v>
      </c>
      <c r="E21180" s="3">
        <v>135.08000000000001</v>
      </c>
      <c r="F21180" s="4">
        <v>0.2</v>
      </c>
      <c r="G21180" t="str">
        <f>VLOOKUP(C21180:C43717,Produkty!$A$2:$B$61,2,0)</f>
        <v>Podkładka 2</v>
      </c>
      <c r="H21180" s="6">
        <f t="shared" si="660"/>
        <v>108.06400000000002</v>
      </c>
      <c r="I21180" t="str">
        <f t="shared" si="661"/>
        <v>Mała</v>
      </c>
    </row>
    <row r="21181" spans="1:9">
      <c r="A21181" t="s">
        <v>31801</v>
      </c>
      <c r="B21181" t="s">
        <v>10082</v>
      </c>
      <c r="C21181" t="s">
        <v>801</v>
      </c>
      <c r="D21181">
        <v>4</v>
      </c>
      <c r="E21181" s="3">
        <v>348.84</v>
      </c>
      <c r="F21181" s="4">
        <v>0</v>
      </c>
      <c r="G21181" t="str">
        <f>VLOOKUP(C21181:C43718,Produkty!$A$2:$B$61,2,0)</f>
        <v>Lampka 3</v>
      </c>
      <c r="H21181" s="6">
        <f t="shared" si="660"/>
        <v>1395.36</v>
      </c>
      <c r="I21181" t="str">
        <f t="shared" si="661"/>
        <v>Średnia</v>
      </c>
    </row>
    <row r="21182" spans="1:9">
      <c r="A21182" t="s">
        <v>31802</v>
      </c>
      <c r="B21182" t="s">
        <v>10082</v>
      </c>
      <c r="C21182" t="s">
        <v>752</v>
      </c>
      <c r="D21182">
        <v>1</v>
      </c>
      <c r="E21182" s="3">
        <v>845.17</v>
      </c>
      <c r="F21182" s="4">
        <v>0.15</v>
      </c>
      <c r="G21182" t="str">
        <f>VLOOKUP(C21182:C43719,Produkty!$A$2:$B$61,2,0)</f>
        <v>Słuchawki 3</v>
      </c>
      <c r="H21182" s="6">
        <f t="shared" si="660"/>
        <v>718.39449999999999</v>
      </c>
      <c r="I21182" t="str">
        <f t="shared" si="661"/>
        <v>Średnia</v>
      </c>
    </row>
    <row r="21183" spans="1:9">
      <c r="A21183" t="s">
        <v>31803</v>
      </c>
      <c r="B21183" t="s">
        <v>10082</v>
      </c>
      <c r="C21183" t="s">
        <v>762</v>
      </c>
      <c r="D21183">
        <v>1</v>
      </c>
      <c r="E21183" s="3">
        <v>703.62</v>
      </c>
      <c r="F21183" s="4">
        <v>0.15</v>
      </c>
      <c r="G21183" t="str">
        <f>VLOOKUP(C21183:C43720,Produkty!$A$2:$B$61,2,0)</f>
        <v>Klawiatura 4</v>
      </c>
      <c r="H21183" s="6">
        <f t="shared" si="660"/>
        <v>598.077</v>
      </c>
      <c r="I21183" t="str">
        <f t="shared" si="661"/>
        <v>Średnia</v>
      </c>
    </row>
    <row r="21184" spans="1:9">
      <c r="A21184" t="s">
        <v>31804</v>
      </c>
      <c r="B21184" t="s">
        <v>10083</v>
      </c>
      <c r="C21184" t="s">
        <v>848</v>
      </c>
      <c r="D21184">
        <v>4</v>
      </c>
      <c r="E21184" s="3">
        <v>1204.43</v>
      </c>
      <c r="F21184" s="4">
        <v>0</v>
      </c>
      <c r="G21184" t="str">
        <f>VLOOKUP(C21184:C43721,Produkty!$A$2:$B$61,2,0)</f>
        <v>Hub USB 2</v>
      </c>
      <c r="H21184" s="6">
        <f t="shared" si="660"/>
        <v>4817.72</v>
      </c>
      <c r="I21184" t="str">
        <f t="shared" si="661"/>
        <v>Duża</v>
      </c>
    </row>
    <row r="21185" spans="1:9">
      <c r="A21185" t="s">
        <v>31805</v>
      </c>
      <c r="B21185" t="s">
        <v>10083</v>
      </c>
      <c r="C21185" t="s">
        <v>776</v>
      </c>
      <c r="D21185">
        <v>6</v>
      </c>
      <c r="E21185" s="3">
        <v>961.11</v>
      </c>
      <c r="F21185" s="4">
        <v>0.1</v>
      </c>
      <c r="G21185" t="str">
        <f>VLOOKUP(C21185:C43722,Produkty!$A$2:$B$61,2,0)</f>
        <v>Monitor 3</v>
      </c>
      <c r="H21185" s="6">
        <f t="shared" si="660"/>
        <v>5189.9939999999997</v>
      </c>
      <c r="I21185" t="str">
        <f t="shared" si="661"/>
        <v>Duża</v>
      </c>
    </row>
    <row r="21186" spans="1:9">
      <c r="A21186" t="s">
        <v>31806</v>
      </c>
      <c r="B21186" t="s">
        <v>10083</v>
      </c>
      <c r="C21186" t="s">
        <v>852</v>
      </c>
      <c r="D21186">
        <v>2</v>
      </c>
      <c r="E21186" s="3">
        <v>770.78</v>
      </c>
      <c r="F21186" s="4">
        <v>0.15</v>
      </c>
      <c r="G21186" t="str">
        <f>VLOOKUP(C21186:C43723,Produkty!$A$2:$B$61,2,0)</f>
        <v>Hub USB 4</v>
      </c>
      <c r="H21186" s="6">
        <f t="shared" si="660"/>
        <v>1310.326</v>
      </c>
      <c r="I21186" t="str">
        <f t="shared" si="661"/>
        <v>Średnia</v>
      </c>
    </row>
    <row r="21187" spans="1:9">
      <c r="A21187" t="s">
        <v>31807</v>
      </c>
      <c r="B21187" t="s">
        <v>10083</v>
      </c>
      <c r="C21187" t="s">
        <v>793</v>
      </c>
      <c r="D21187">
        <v>5</v>
      </c>
      <c r="E21187" s="3">
        <v>90.57</v>
      </c>
      <c r="F21187" s="4">
        <v>0.05</v>
      </c>
      <c r="G21187" t="str">
        <f>VLOOKUP(C21187:C43724,Produkty!$A$2:$B$61,2,0)</f>
        <v>Krzesło biurowe 3</v>
      </c>
      <c r="H21187" s="6">
        <f t="shared" ref="H21187:H21250" si="662">D21187*E21187*(1-F21187)</f>
        <v>430.20749999999992</v>
      </c>
      <c r="I21187" t="str">
        <f t="shared" ref="I21187:I21250" si="663">IF(H21187&lt;500,"Mała",IF(H21187&lt;=2000,"Średnia","Duża"))</f>
        <v>Mała</v>
      </c>
    </row>
    <row r="21188" spans="1:9">
      <c r="A21188" t="s">
        <v>31808</v>
      </c>
      <c r="B21188" t="s">
        <v>10084</v>
      </c>
      <c r="C21188" t="s">
        <v>817</v>
      </c>
      <c r="D21188">
        <v>6</v>
      </c>
      <c r="E21188" s="3">
        <v>322.17</v>
      </c>
      <c r="F21188" s="4">
        <v>0</v>
      </c>
      <c r="G21188" t="str">
        <f>VLOOKUP(C21188:C43725,Produkty!$A$2:$B$61,2,0)</f>
        <v>Czajnik 3</v>
      </c>
      <c r="H21188" s="6">
        <f t="shared" si="662"/>
        <v>1933.02</v>
      </c>
      <c r="I21188" t="str">
        <f t="shared" si="663"/>
        <v>Średnia</v>
      </c>
    </row>
    <row r="21189" spans="1:9">
      <c r="A21189" t="s">
        <v>31809</v>
      </c>
      <c r="B21189" t="s">
        <v>10084</v>
      </c>
      <c r="C21189" t="s">
        <v>752</v>
      </c>
      <c r="D21189">
        <v>3</v>
      </c>
      <c r="E21189" s="3">
        <v>841.06</v>
      </c>
      <c r="F21189" s="4">
        <v>0.05</v>
      </c>
      <c r="G21189" t="str">
        <f>VLOOKUP(C21189:C43726,Produkty!$A$2:$B$61,2,0)</f>
        <v>Słuchawki 3</v>
      </c>
      <c r="H21189" s="6">
        <f t="shared" si="662"/>
        <v>2397.0209999999997</v>
      </c>
      <c r="I21189" t="str">
        <f t="shared" si="663"/>
        <v>Duża</v>
      </c>
    </row>
    <row r="21190" spans="1:9">
      <c r="A21190" t="s">
        <v>31810</v>
      </c>
      <c r="B21190" t="s">
        <v>10084</v>
      </c>
      <c r="C21190" t="s">
        <v>858</v>
      </c>
      <c r="D21190">
        <v>6</v>
      </c>
      <c r="E21190" s="3">
        <v>601.35</v>
      </c>
      <c r="F21190" s="4">
        <v>0</v>
      </c>
      <c r="G21190" t="str">
        <f>VLOOKUP(C21190:C43727,Produkty!$A$2:$B$61,2,0)</f>
        <v>Podkładka 3</v>
      </c>
      <c r="H21190" s="6">
        <f t="shared" si="662"/>
        <v>3608.1000000000004</v>
      </c>
      <c r="I21190" t="str">
        <f t="shared" si="663"/>
        <v>Duża</v>
      </c>
    </row>
    <row r="21191" spans="1:9">
      <c r="A21191" t="s">
        <v>31811</v>
      </c>
      <c r="B21191" t="s">
        <v>10085</v>
      </c>
      <c r="C21191" t="s">
        <v>756</v>
      </c>
      <c r="D21191">
        <v>1</v>
      </c>
      <c r="E21191" s="3">
        <v>382.9</v>
      </c>
      <c r="F21191" s="4">
        <v>0</v>
      </c>
      <c r="G21191" t="str">
        <f>VLOOKUP(C21191:C43728,Produkty!$A$2:$B$61,2,0)</f>
        <v>Klawiatura 1</v>
      </c>
      <c r="H21191" s="6">
        <f t="shared" si="662"/>
        <v>382.9</v>
      </c>
      <c r="I21191" t="str">
        <f t="shared" si="663"/>
        <v>Mała</v>
      </c>
    </row>
    <row r="21192" spans="1:9">
      <c r="A21192" t="s">
        <v>31812</v>
      </c>
      <c r="B21192" t="s">
        <v>10085</v>
      </c>
      <c r="C21192" t="s">
        <v>805</v>
      </c>
      <c r="D21192">
        <v>2</v>
      </c>
      <c r="E21192" s="3">
        <v>215.34</v>
      </c>
      <c r="F21192" s="4">
        <v>0.15</v>
      </c>
      <c r="G21192" t="str">
        <f>VLOOKUP(C21192:C43729,Produkty!$A$2:$B$61,2,0)</f>
        <v>Organizer 1</v>
      </c>
      <c r="H21192" s="6">
        <f t="shared" si="662"/>
        <v>366.07799999999997</v>
      </c>
      <c r="I21192" t="str">
        <f t="shared" si="663"/>
        <v>Mała</v>
      </c>
    </row>
    <row r="21193" spans="1:9">
      <c r="A21193" t="s">
        <v>31813</v>
      </c>
      <c r="B21193" t="s">
        <v>10085</v>
      </c>
      <c r="C21193" t="s">
        <v>823</v>
      </c>
      <c r="D21193">
        <v>3</v>
      </c>
      <c r="E21193" s="3">
        <v>699.25</v>
      </c>
      <c r="F21193" s="4">
        <v>0.2</v>
      </c>
      <c r="G21193" t="str">
        <f>VLOOKUP(C21193:C43730,Produkty!$A$2:$B$61,2,0)</f>
        <v>Termos 2</v>
      </c>
      <c r="H21193" s="6">
        <f t="shared" si="662"/>
        <v>1678.2</v>
      </c>
      <c r="I21193" t="str">
        <f t="shared" si="663"/>
        <v>Średnia</v>
      </c>
    </row>
    <row r="21194" spans="1:9">
      <c r="A21194" t="s">
        <v>31814</v>
      </c>
      <c r="B21194" t="s">
        <v>10086</v>
      </c>
      <c r="C21194" t="s">
        <v>854</v>
      </c>
      <c r="D21194">
        <v>1</v>
      </c>
      <c r="E21194" s="3">
        <v>312.44</v>
      </c>
      <c r="F21194" s="4">
        <v>0.2</v>
      </c>
      <c r="G21194" t="str">
        <f>VLOOKUP(C21194:C43731,Produkty!$A$2:$B$61,2,0)</f>
        <v>Podkładka 1</v>
      </c>
      <c r="H21194" s="6">
        <f t="shared" si="662"/>
        <v>249.952</v>
      </c>
      <c r="I21194" t="str">
        <f t="shared" si="663"/>
        <v>Mała</v>
      </c>
    </row>
    <row r="21195" spans="1:9">
      <c r="A21195" t="s">
        <v>31815</v>
      </c>
      <c r="B21195" t="s">
        <v>10086</v>
      </c>
      <c r="C21195" t="s">
        <v>772</v>
      </c>
      <c r="D21195">
        <v>5</v>
      </c>
      <c r="E21195" s="3">
        <v>943.86</v>
      </c>
      <c r="F21195" s="4">
        <v>0.05</v>
      </c>
      <c r="G21195" t="str">
        <f>VLOOKUP(C21195:C43732,Produkty!$A$2:$B$61,2,0)</f>
        <v>Monitor 1</v>
      </c>
      <c r="H21195" s="6">
        <f t="shared" si="662"/>
        <v>4483.335</v>
      </c>
      <c r="I21195" t="str">
        <f t="shared" si="663"/>
        <v>Duża</v>
      </c>
    </row>
    <row r="21196" spans="1:9">
      <c r="A21196" t="s">
        <v>31816</v>
      </c>
      <c r="B21196" t="s">
        <v>10086</v>
      </c>
      <c r="C21196" t="s">
        <v>754</v>
      </c>
      <c r="D21196">
        <v>5</v>
      </c>
      <c r="E21196" s="3">
        <v>791.15</v>
      </c>
      <c r="F21196" s="4">
        <v>0.15</v>
      </c>
      <c r="G21196" t="str">
        <f>VLOOKUP(C21196:C43733,Produkty!$A$2:$B$61,2,0)</f>
        <v>Słuchawki 4</v>
      </c>
      <c r="H21196" s="6">
        <f t="shared" si="662"/>
        <v>3362.3874999999998</v>
      </c>
      <c r="I21196" t="str">
        <f t="shared" si="663"/>
        <v>Duża</v>
      </c>
    </row>
    <row r="21197" spans="1:9">
      <c r="A21197" t="s">
        <v>31817</v>
      </c>
      <c r="B21197" t="s">
        <v>10086</v>
      </c>
      <c r="C21197" t="s">
        <v>764</v>
      </c>
      <c r="D21197">
        <v>6</v>
      </c>
      <c r="E21197" s="3">
        <v>258.08</v>
      </c>
      <c r="F21197" s="4">
        <v>0.2</v>
      </c>
      <c r="G21197" t="str">
        <f>VLOOKUP(C21197:C43734,Produkty!$A$2:$B$61,2,0)</f>
        <v>Mysz 1</v>
      </c>
      <c r="H21197" s="6">
        <f t="shared" si="662"/>
        <v>1238.7840000000001</v>
      </c>
      <c r="I21197" t="str">
        <f t="shared" si="663"/>
        <v>Średnia</v>
      </c>
    </row>
    <row r="21198" spans="1:9">
      <c r="A21198" t="s">
        <v>31818</v>
      </c>
      <c r="B21198" t="s">
        <v>10087</v>
      </c>
      <c r="C21198" t="s">
        <v>768</v>
      </c>
      <c r="D21198">
        <v>2</v>
      </c>
      <c r="E21198" s="3">
        <v>915.56</v>
      </c>
      <c r="F21198" s="4">
        <v>0.1</v>
      </c>
      <c r="G21198" t="str">
        <f>VLOOKUP(C21198:C43735,Produkty!$A$2:$B$61,2,0)</f>
        <v>Mysz 3</v>
      </c>
      <c r="H21198" s="6">
        <f t="shared" si="662"/>
        <v>1648.008</v>
      </c>
      <c r="I21198" t="str">
        <f t="shared" si="663"/>
        <v>Średnia</v>
      </c>
    </row>
    <row r="21199" spans="1:9">
      <c r="A21199" t="s">
        <v>31819</v>
      </c>
      <c r="B21199" t="s">
        <v>10088</v>
      </c>
      <c r="C21199" t="s">
        <v>774</v>
      </c>
      <c r="D21199">
        <v>2</v>
      </c>
      <c r="E21199" s="3">
        <v>95.7</v>
      </c>
      <c r="F21199" s="4">
        <v>0.1</v>
      </c>
      <c r="G21199" t="str">
        <f>VLOOKUP(C21199:C43736,Produkty!$A$2:$B$61,2,0)</f>
        <v>Monitor 2</v>
      </c>
      <c r="H21199" s="6">
        <f t="shared" si="662"/>
        <v>172.26000000000002</v>
      </c>
      <c r="I21199" t="str">
        <f t="shared" si="663"/>
        <v>Mała</v>
      </c>
    </row>
    <row r="21200" spans="1:9">
      <c r="A21200" t="s">
        <v>31820</v>
      </c>
      <c r="B21200" t="s">
        <v>10088</v>
      </c>
      <c r="C21200" t="s">
        <v>762</v>
      </c>
      <c r="D21200">
        <v>5</v>
      </c>
      <c r="E21200" s="3">
        <v>738.23</v>
      </c>
      <c r="F21200" s="4">
        <v>0</v>
      </c>
      <c r="G21200" t="str">
        <f>VLOOKUP(C21200:C43737,Produkty!$A$2:$B$61,2,0)</f>
        <v>Klawiatura 4</v>
      </c>
      <c r="H21200" s="6">
        <f t="shared" si="662"/>
        <v>3691.15</v>
      </c>
      <c r="I21200" t="str">
        <f t="shared" si="663"/>
        <v>Duża</v>
      </c>
    </row>
    <row r="21201" spans="1:9">
      <c r="A21201" t="s">
        <v>31821</v>
      </c>
      <c r="B21201" t="s">
        <v>10089</v>
      </c>
      <c r="C21201" t="s">
        <v>760</v>
      </c>
      <c r="D21201">
        <v>5</v>
      </c>
      <c r="E21201" s="3">
        <v>41.35</v>
      </c>
      <c r="F21201" s="4">
        <v>0.2</v>
      </c>
      <c r="G21201" t="str">
        <f>VLOOKUP(C21201:C43738,Produkty!$A$2:$B$61,2,0)</f>
        <v>Klawiatura 3</v>
      </c>
      <c r="H21201" s="6">
        <f t="shared" si="662"/>
        <v>165.4</v>
      </c>
      <c r="I21201" t="str">
        <f t="shared" si="663"/>
        <v>Mała</v>
      </c>
    </row>
    <row r="21202" spans="1:9">
      <c r="A21202" t="s">
        <v>31822</v>
      </c>
      <c r="B21202" t="s">
        <v>10089</v>
      </c>
      <c r="C21202" t="s">
        <v>760</v>
      </c>
      <c r="D21202">
        <v>3</v>
      </c>
      <c r="E21202" s="3">
        <v>40.6</v>
      </c>
      <c r="F21202" s="4">
        <v>0.15</v>
      </c>
      <c r="G21202" t="str">
        <f>VLOOKUP(C21202:C43739,Produkty!$A$2:$B$61,2,0)</f>
        <v>Klawiatura 3</v>
      </c>
      <c r="H21202" s="6">
        <f t="shared" si="662"/>
        <v>103.53</v>
      </c>
      <c r="I21202" t="str">
        <f t="shared" si="663"/>
        <v>Mała</v>
      </c>
    </row>
    <row r="21203" spans="1:9">
      <c r="A21203" t="s">
        <v>31823</v>
      </c>
      <c r="B21203" t="s">
        <v>10089</v>
      </c>
      <c r="C21203" t="s">
        <v>811</v>
      </c>
      <c r="D21203">
        <v>3</v>
      </c>
      <c r="E21203" s="3">
        <v>669.99</v>
      </c>
      <c r="F21203" s="4">
        <v>0</v>
      </c>
      <c r="G21203" t="str">
        <f>VLOOKUP(C21203:C43740,Produkty!$A$2:$B$61,2,0)</f>
        <v>Organizer 4</v>
      </c>
      <c r="H21203" s="6">
        <f t="shared" si="662"/>
        <v>2009.97</v>
      </c>
      <c r="I21203" t="str">
        <f t="shared" si="663"/>
        <v>Duża</v>
      </c>
    </row>
    <row r="21204" spans="1:9">
      <c r="A21204" t="s">
        <v>31824</v>
      </c>
      <c r="B21204" t="s">
        <v>10090</v>
      </c>
      <c r="C21204" t="s">
        <v>815</v>
      </c>
      <c r="D21204">
        <v>2</v>
      </c>
      <c r="E21204" s="3">
        <v>206.19</v>
      </c>
      <c r="F21204" s="4">
        <v>0</v>
      </c>
      <c r="G21204" t="str">
        <f>VLOOKUP(C21204:C43741,Produkty!$A$2:$B$61,2,0)</f>
        <v>Czajnik 2</v>
      </c>
      <c r="H21204" s="6">
        <f t="shared" si="662"/>
        <v>412.38</v>
      </c>
      <c r="I21204" t="str">
        <f t="shared" si="663"/>
        <v>Mała</v>
      </c>
    </row>
    <row r="21205" spans="1:9">
      <c r="A21205" t="s">
        <v>31825</v>
      </c>
      <c r="B21205" t="s">
        <v>10090</v>
      </c>
      <c r="C21205" t="s">
        <v>825</v>
      </c>
      <c r="D21205">
        <v>2</v>
      </c>
      <c r="E21205" s="3">
        <v>980.57</v>
      </c>
      <c r="F21205" s="4">
        <v>0</v>
      </c>
      <c r="G21205" t="str">
        <f>VLOOKUP(C21205:C43742,Produkty!$A$2:$B$61,2,0)</f>
        <v>Termos 3</v>
      </c>
      <c r="H21205" s="6">
        <f t="shared" si="662"/>
        <v>1961.14</v>
      </c>
      <c r="I21205" t="str">
        <f t="shared" si="663"/>
        <v>Średnia</v>
      </c>
    </row>
    <row r="21206" spans="1:9">
      <c r="A21206" t="s">
        <v>31826</v>
      </c>
      <c r="B21206" t="s">
        <v>10090</v>
      </c>
      <c r="C21206" t="s">
        <v>821</v>
      </c>
      <c r="D21206">
        <v>4</v>
      </c>
      <c r="E21206" s="3">
        <v>874.59</v>
      </c>
      <c r="F21206" s="4">
        <v>0.05</v>
      </c>
      <c r="G21206" t="str">
        <f>VLOOKUP(C21206:C43743,Produkty!$A$2:$B$61,2,0)</f>
        <v>Termos 1</v>
      </c>
      <c r="H21206" s="6">
        <f t="shared" si="662"/>
        <v>3323.442</v>
      </c>
      <c r="I21206" t="str">
        <f t="shared" si="663"/>
        <v>Duża</v>
      </c>
    </row>
    <row r="21207" spans="1:9">
      <c r="A21207" t="s">
        <v>31827</v>
      </c>
      <c r="B21207" t="s">
        <v>10090</v>
      </c>
      <c r="C21207" t="s">
        <v>809</v>
      </c>
      <c r="D21207">
        <v>6</v>
      </c>
      <c r="E21207" s="3">
        <v>1130.05</v>
      </c>
      <c r="F21207" s="4">
        <v>0</v>
      </c>
      <c r="G21207" t="str">
        <f>VLOOKUP(C21207:C43744,Produkty!$A$2:$B$61,2,0)</f>
        <v>Organizer 3</v>
      </c>
      <c r="H21207" s="6">
        <f t="shared" si="662"/>
        <v>6780.2999999999993</v>
      </c>
      <c r="I21207" t="str">
        <f t="shared" si="663"/>
        <v>Duża</v>
      </c>
    </row>
    <row r="21208" spans="1:9">
      <c r="A21208" t="s">
        <v>31828</v>
      </c>
      <c r="B21208" t="s">
        <v>10091</v>
      </c>
      <c r="C21208" t="s">
        <v>813</v>
      </c>
      <c r="D21208">
        <v>4</v>
      </c>
      <c r="E21208" s="3">
        <v>984.57</v>
      </c>
      <c r="F21208" s="4">
        <v>0.1</v>
      </c>
      <c r="G21208" t="str">
        <f>VLOOKUP(C21208:C43745,Produkty!$A$2:$B$61,2,0)</f>
        <v>Czajnik 1</v>
      </c>
      <c r="H21208" s="6">
        <f t="shared" si="662"/>
        <v>3544.4520000000002</v>
      </c>
      <c r="I21208" t="str">
        <f t="shared" si="663"/>
        <v>Duża</v>
      </c>
    </row>
    <row r="21209" spans="1:9">
      <c r="A21209" t="s">
        <v>31829</v>
      </c>
      <c r="B21209" t="s">
        <v>10091</v>
      </c>
      <c r="C21209" t="s">
        <v>834</v>
      </c>
      <c r="D21209">
        <v>5</v>
      </c>
      <c r="E21209" s="3">
        <v>390.06</v>
      </c>
      <c r="F21209" s="4">
        <v>0.15</v>
      </c>
      <c r="G21209" t="str">
        <f>VLOOKUP(C21209:C43746,Produkty!$A$2:$B$61,2,0)</f>
        <v>Kabel USB-C 3</v>
      </c>
      <c r="H21209" s="6">
        <f t="shared" si="662"/>
        <v>1657.7549999999999</v>
      </c>
      <c r="I21209" t="str">
        <f t="shared" si="663"/>
        <v>Średnia</v>
      </c>
    </row>
    <row r="21210" spans="1:9">
      <c r="A21210" t="s">
        <v>31830</v>
      </c>
      <c r="B21210" t="s">
        <v>10091</v>
      </c>
      <c r="C21210" t="s">
        <v>819</v>
      </c>
      <c r="D21210">
        <v>2</v>
      </c>
      <c r="E21210" s="3">
        <v>280.18</v>
      </c>
      <c r="F21210" s="4">
        <v>0.15</v>
      </c>
      <c r="G21210" t="str">
        <f>VLOOKUP(C21210:C43747,Produkty!$A$2:$B$61,2,0)</f>
        <v>Czajnik 4</v>
      </c>
      <c r="H21210" s="6">
        <f t="shared" si="662"/>
        <v>476.30599999999998</v>
      </c>
      <c r="I21210" t="str">
        <f t="shared" si="663"/>
        <v>Mała</v>
      </c>
    </row>
    <row r="21211" spans="1:9">
      <c r="A21211" t="s">
        <v>31831</v>
      </c>
      <c r="B21211" t="s">
        <v>10091</v>
      </c>
      <c r="C21211" t="s">
        <v>827</v>
      </c>
      <c r="D21211">
        <v>1</v>
      </c>
      <c r="E21211" s="3">
        <v>259.92</v>
      </c>
      <c r="F21211" s="4">
        <v>0.15</v>
      </c>
      <c r="G21211" t="str">
        <f>VLOOKUP(C21211:C43748,Produkty!$A$2:$B$61,2,0)</f>
        <v>Termos 4</v>
      </c>
      <c r="H21211" s="6">
        <f t="shared" si="662"/>
        <v>220.93200000000002</v>
      </c>
      <c r="I21211" t="str">
        <f t="shared" si="663"/>
        <v>Mała</v>
      </c>
    </row>
    <row r="21212" spans="1:9">
      <c r="A21212" t="s">
        <v>31832</v>
      </c>
      <c r="B21212" t="s">
        <v>10092</v>
      </c>
      <c r="C21212" t="s">
        <v>864</v>
      </c>
      <c r="D21212">
        <v>3</v>
      </c>
      <c r="E21212" s="3">
        <v>1158.79</v>
      </c>
      <c r="F21212" s="4">
        <v>0</v>
      </c>
      <c r="G21212" t="str">
        <f>VLOOKUP(C21212:C43749,Produkty!$A$2:$B$61,2,0)</f>
        <v>Ładowarka 2</v>
      </c>
      <c r="H21212" s="6">
        <f t="shared" si="662"/>
        <v>3476.37</v>
      </c>
      <c r="I21212" t="str">
        <f t="shared" si="663"/>
        <v>Duża</v>
      </c>
    </row>
    <row r="21213" spans="1:9">
      <c r="A21213" t="s">
        <v>31833</v>
      </c>
      <c r="B21213" t="s">
        <v>10092</v>
      </c>
      <c r="C21213" t="s">
        <v>844</v>
      </c>
      <c r="D21213">
        <v>2</v>
      </c>
      <c r="E21213" s="3">
        <v>80.739999999999995</v>
      </c>
      <c r="F21213" s="4">
        <v>0.15</v>
      </c>
      <c r="G21213" t="str">
        <f>VLOOKUP(C21213:C43750,Produkty!$A$2:$B$61,2,0)</f>
        <v>Etui 4</v>
      </c>
      <c r="H21213" s="6">
        <f t="shared" si="662"/>
        <v>137.25799999999998</v>
      </c>
      <c r="I21213" t="str">
        <f t="shared" si="663"/>
        <v>Mała</v>
      </c>
    </row>
    <row r="21214" spans="1:9">
      <c r="A21214" t="s">
        <v>31834</v>
      </c>
      <c r="B21214" t="s">
        <v>10093</v>
      </c>
      <c r="C21214" t="s">
        <v>856</v>
      </c>
      <c r="D21214">
        <v>2</v>
      </c>
      <c r="E21214" s="3">
        <v>131.93</v>
      </c>
      <c r="F21214" s="4">
        <v>0.05</v>
      </c>
      <c r="G21214" t="str">
        <f>VLOOKUP(C21214:C43751,Produkty!$A$2:$B$61,2,0)</f>
        <v>Podkładka 2</v>
      </c>
      <c r="H21214" s="6">
        <f t="shared" si="662"/>
        <v>250.667</v>
      </c>
      <c r="I21214" t="str">
        <f t="shared" si="663"/>
        <v>Mała</v>
      </c>
    </row>
    <row r="21215" spans="1:9">
      <c r="A21215" t="s">
        <v>31835</v>
      </c>
      <c r="B21215" t="s">
        <v>10093</v>
      </c>
      <c r="C21215" t="s">
        <v>813</v>
      </c>
      <c r="D21215">
        <v>3</v>
      </c>
      <c r="E21215" s="3">
        <v>983.8</v>
      </c>
      <c r="F21215" s="4">
        <v>0.15</v>
      </c>
      <c r="G21215" t="str">
        <f>VLOOKUP(C21215:C43752,Produkty!$A$2:$B$61,2,0)</f>
        <v>Czajnik 1</v>
      </c>
      <c r="H21215" s="6">
        <f t="shared" si="662"/>
        <v>2508.6899999999996</v>
      </c>
      <c r="I21215" t="str">
        <f t="shared" si="663"/>
        <v>Duża</v>
      </c>
    </row>
    <row r="21216" spans="1:9">
      <c r="A21216" t="s">
        <v>31836</v>
      </c>
      <c r="B21216" t="s">
        <v>10093</v>
      </c>
      <c r="C21216" t="s">
        <v>829</v>
      </c>
      <c r="D21216">
        <v>4</v>
      </c>
      <c r="E21216" s="3">
        <v>558.30999999999995</v>
      </c>
      <c r="F21216" s="4">
        <v>0.2</v>
      </c>
      <c r="G21216" t="str">
        <f>VLOOKUP(C21216:C43753,Produkty!$A$2:$B$61,2,0)</f>
        <v>Kabel USB-C 1</v>
      </c>
      <c r="H21216" s="6">
        <f t="shared" si="662"/>
        <v>1786.5919999999999</v>
      </c>
      <c r="I21216" t="str">
        <f t="shared" si="663"/>
        <v>Średnia</v>
      </c>
    </row>
    <row r="21217" spans="1:9">
      <c r="A21217" t="s">
        <v>31837</v>
      </c>
      <c r="B21217" t="s">
        <v>10093</v>
      </c>
      <c r="C21217" t="s">
        <v>854</v>
      </c>
      <c r="D21217">
        <v>5</v>
      </c>
      <c r="E21217" s="3">
        <v>317.45</v>
      </c>
      <c r="F21217" s="4">
        <v>0.15</v>
      </c>
      <c r="G21217" t="str">
        <f>VLOOKUP(C21217:C43754,Produkty!$A$2:$B$61,2,0)</f>
        <v>Podkładka 1</v>
      </c>
      <c r="H21217" s="6">
        <f t="shared" si="662"/>
        <v>1349.1624999999999</v>
      </c>
      <c r="I21217" t="str">
        <f t="shared" si="663"/>
        <v>Średnia</v>
      </c>
    </row>
    <row r="21218" spans="1:9">
      <c r="A21218" t="s">
        <v>31838</v>
      </c>
      <c r="B21218" t="s">
        <v>10094</v>
      </c>
      <c r="C21218" t="s">
        <v>811</v>
      </c>
      <c r="D21218">
        <v>3</v>
      </c>
      <c r="E21218" s="3">
        <v>642.53</v>
      </c>
      <c r="F21218" s="4">
        <v>0</v>
      </c>
      <c r="G21218" t="str">
        <f>VLOOKUP(C21218:C43755,Produkty!$A$2:$B$61,2,0)</f>
        <v>Organizer 4</v>
      </c>
      <c r="H21218" s="6">
        <f t="shared" si="662"/>
        <v>1927.59</v>
      </c>
      <c r="I21218" t="str">
        <f t="shared" si="663"/>
        <v>Średnia</v>
      </c>
    </row>
    <row r="21219" spans="1:9">
      <c r="A21219" t="s">
        <v>31839</v>
      </c>
      <c r="B21219" t="s">
        <v>10095</v>
      </c>
      <c r="C21219" t="s">
        <v>815</v>
      </c>
      <c r="D21219">
        <v>4</v>
      </c>
      <c r="E21219" s="3">
        <v>204.12</v>
      </c>
      <c r="F21219" s="4">
        <v>0.1</v>
      </c>
      <c r="G21219" t="str">
        <f>VLOOKUP(C21219:C43756,Produkty!$A$2:$B$61,2,0)</f>
        <v>Czajnik 2</v>
      </c>
      <c r="H21219" s="6">
        <f t="shared" si="662"/>
        <v>734.83199999999999</v>
      </c>
      <c r="I21219" t="str">
        <f t="shared" si="663"/>
        <v>Średnia</v>
      </c>
    </row>
    <row r="21220" spans="1:9">
      <c r="A21220" t="s">
        <v>31840</v>
      </c>
      <c r="B21220" t="s">
        <v>10096</v>
      </c>
      <c r="C21220" t="s">
        <v>864</v>
      </c>
      <c r="D21220">
        <v>1</v>
      </c>
      <c r="E21220" s="3">
        <v>1110.26</v>
      </c>
      <c r="F21220" s="4">
        <v>0.05</v>
      </c>
      <c r="G21220" t="str">
        <f>VLOOKUP(C21220:C43757,Produkty!$A$2:$B$61,2,0)</f>
        <v>Ładowarka 2</v>
      </c>
      <c r="H21220" s="6">
        <f t="shared" si="662"/>
        <v>1054.7469999999998</v>
      </c>
      <c r="I21220" t="str">
        <f t="shared" si="663"/>
        <v>Średnia</v>
      </c>
    </row>
    <row r="21221" spans="1:9">
      <c r="A21221" t="s">
        <v>31841</v>
      </c>
      <c r="B21221" t="s">
        <v>10096</v>
      </c>
      <c r="C21221" t="s">
        <v>778</v>
      </c>
      <c r="D21221">
        <v>3</v>
      </c>
      <c r="E21221" s="3">
        <v>943.67</v>
      </c>
      <c r="F21221" s="4">
        <v>0.05</v>
      </c>
      <c r="G21221" t="str">
        <f>VLOOKUP(C21221:C43758,Produkty!$A$2:$B$61,2,0)</f>
        <v>Monitor 4</v>
      </c>
      <c r="H21221" s="6">
        <f t="shared" si="662"/>
        <v>2689.4594999999995</v>
      </c>
      <c r="I21221" t="str">
        <f t="shared" si="663"/>
        <v>Duża</v>
      </c>
    </row>
    <row r="21222" spans="1:9">
      <c r="A21222" t="s">
        <v>31842</v>
      </c>
      <c r="B21222" t="s">
        <v>10096</v>
      </c>
      <c r="C21222" t="s">
        <v>817</v>
      </c>
      <c r="D21222">
        <v>1</v>
      </c>
      <c r="E21222" s="3">
        <v>324.72000000000003</v>
      </c>
      <c r="F21222" s="4">
        <v>0</v>
      </c>
      <c r="G21222" t="str">
        <f>VLOOKUP(C21222:C43759,Produkty!$A$2:$B$61,2,0)</f>
        <v>Czajnik 3</v>
      </c>
      <c r="H21222" s="6">
        <f t="shared" si="662"/>
        <v>324.72000000000003</v>
      </c>
      <c r="I21222" t="str">
        <f t="shared" si="663"/>
        <v>Mała</v>
      </c>
    </row>
    <row r="21223" spans="1:9">
      <c r="A21223" t="s">
        <v>31843</v>
      </c>
      <c r="B21223" t="s">
        <v>10096</v>
      </c>
      <c r="C21223" t="s">
        <v>862</v>
      </c>
      <c r="D21223">
        <v>2</v>
      </c>
      <c r="E21223" s="3">
        <v>463.3</v>
      </c>
      <c r="F21223" s="4">
        <v>0.1</v>
      </c>
      <c r="G21223" t="str">
        <f>VLOOKUP(C21223:C43760,Produkty!$A$2:$B$61,2,0)</f>
        <v>Ładowarka 1</v>
      </c>
      <c r="H21223" s="6">
        <f t="shared" si="662"/>
        <v>833.94</v>
      </c>
      <c r="I21223" t="str">
        <f t="shared" si="663"/>
        <v>Średnia</v>
      </c>
    </row>
    <row r="21224" spans="1:9">
      <c r="A21224" t="s">
        <v>31844</v>
      </c>
      <c r="B21224" t="s">
        <v>10097</v>
      </c>
      <c r="C21224" t="s">
        <v>817</v>
      </c>
      <c r="D21224">
        <v>5</v>
      </c>
      <c r="E21224" s="3">
        <v>309.57</v>
      </c>
      <c r="F21224" s="4">
        <v>0.05</v>
      </c>
      <c r="G21224" t="str">
        <f>VLOOKUP(C21224:C43761,Produkty!$A$2:$B$61,2,0)</f>
        <v>Czajnik 3</v>
      </c>
      <c r="H21224" s="6">
        <f t="shared" si="662"/>
        <v>1470.4574999999998</v>
      </c>
      <c r="I21224" t="str">
        <f t="shared" si="663"/>
        <v>Średnia</v>
      </c>
    </row>
    <row r="21225" spans="1:9">
      <c r="A21225" t="s">
        <v>31845</v>
      </c>
      <c r="B21225" t="s">
        <v>10098</v>
      </c>
      <c r="C21225" t="s">
        <v>774</v>
      </c>
      <c r="D21225">
        <v>5</v>
      </c>
      <c r="E21225" s="3">
        <v>99.1</v>
      </c>
      <c r="F21225" s="4">
        <v>0.2</v>
      </c>
      <c r="G21225" t="str">
        <f>VLOOKUP(C21225:C43762,Produkty!$A$2:$B$61,2,0)</f>
        <v>Monitor 2</v>
      </c>
      <c r="H21225" s="6">
        <f t="shared" si="662"/>
        <v>396.40000000000003</v>
      </c>
      <c r="I21225" t="str">
        <f t="shared" si="663"/>
        <v>Mała</v>
      </c>
    </row>
    <row r="21226" spans="1:9">
      <c r="A21226" t="s">
        <v>31846</v>
      </c>
      <c r="B21226" t="s">
        <v>10098</v>
      </c>
      <c r="C21226" t="s">
        <v>825</v>
      </c>
      <c r="D21226">
        <v>4</v>
      </c>
      <c r="E21226" s="3">
        <v>970.24</v>
      </c>
      <c r="F21226" s="4">
        <v>0</v>
      </c>
      <c r="G21226" t="str">
        <f>VLOOKUP(C21226:C43763,Produkty!$A$2:$B$61,2,0)</f>
        <v>Termos 3</v>
      </c>
      <c r="H21226" s="6">
        <f t="shared" si="662"/>
        <v>3880.96</v>
      </c>
      <c r="I21226" t="str">
        <f t="shared" si="663"/>
        <v>Duża</v>
      </c>
    </row>
    <row r="21227" spans="1:9">
      <c r="A21227" t="s">
        <v>31847</v>
      </c>
      <c r="B21227" t="s">
        <v>10099</v>
      </c>
      <c r="C21227" t="s">
        <v>829</v>
      </c>
      <c r="D21227">
        <v>6</v>
      </c>
      <c r="E21227" s="3">
        <v>566.89</v>
      </c>
      <c r="F21227" s="4">
        <v>0.1</v>
      </c>
      <c r="G21227" t="str">
        <f>VLOOKUP(C21227:C43764,Produkty!$A$2:$B$61,2,0)</f>
        <v>Kabel USB-C 1</v>
      </c>
      <c r="H21227" s="6">
        <f t="shared" si="662"/>
        <v>3061.2060000000001</v>
      </c>
      <c r="I21227" t="str">
        <f t="shared" si="663"/>
        <v>Duża</v>
      </c>
    </row>
    <row r="21228" spans="1:9">
      <c r="A21228" t="s">
        <v>31848</v>
      </c>
      <c r="B21228" t="s">
        <v>10100</v>
      </c>
      <c r="C21228" t="s">
        <v>827</v>
      </c>
      <c r="D21228">
        <v>1</v>
      </c>
      <c r="E21228" s="3">
        <v>269.45999999999998</v>
      </c>
      <c r="F21228" s="4">
        <v>0.2</v>
      </c>
      <c r="G21228" t="str">
        <f>VLOOKUP(C21228:C43765,Produkty!$A$2:$B$61,2,0)</f>
        <v>Termos 4</v>
      </c>
      <c r="H21228" s="6">
        <f t="shared" si="662"/>
        <v>215.56799999999998</v>
      </c>
      <c r="I21228" t="str">
        <f t="shared" si="663"/>
        <v>Mała</v>
      </c>
    </row>
    <row r="21229" spans="1:9">
      <c r="A21229" t="s">
        <v>31849</v>
      </c>
      <c r="B21229" t="s">
        <v>10100</v>
      </c>
      <c r="C21229" t="s">
        <v>866</v>
      </c>
      <c r="D21229">
        <v>1</v>
      </c>
      <c r="E21229" s="3">
        <v>363.1</v>
      </c>
      <c r="F21229" s="4">
        <v>0.15</v>
      </c>
      <c r="G21229" t="str">
        <f>VLOOKUP(C21229:C43766,Produkty!$A$2:$B$61,2,0)</f>
        <v>Ładowarka 3</v>
      </c>
      <c r="H21229" s="6">
        <f t="shared" si="662"/>
        <v>308.63499999999999</v>
      </c>
      <c r="I21229" t="str">
        <f t="shared" si="663"/>
        <v>Mała</v>
      </c>
    </row>
    <row r="21230" spans="1:9">
      <c r="A21230" t="s">
        <v>31850</v>
      </c>
      <c r="B21230" t="s">
        <v>10100</v>
      </c>
      <c r="C21230" t="s">
        <v>819</v>
      </c>
      <c r="D21230">
        <v>4</v>
      </c>
      <c r="E21230" s="3">
        <v>278.06</v>
      </c>
      <c r="F21230" s="4">
        <v>0.2</v>
      </c>
      <c r="G21230" t="str">
        <f>VLOOKUP(C21230:C43767,Produkty!$A$2:$B$61,2,0)</f>
        <v>Czajnik 4</v>
      </c>
      <c r="H21230" s="6">
        <f t="shared" si="662"/>
        <v>889.79200000000003</v>
      </c>
      <c r="I21230" t="str">
        <f t="shared" si="663"/>
        <v>Średnia</v>
      </c>
    </row>
    <row r="21231" spans="1:9">
      <c r="A21231" t="s">
        <v>31851</v>
      </c>
      <c r="B21231" t="s">
        <v>10101</v>
      </c>
      <c r="C21231" t="s">
        <v>799</v>
      </c>
      <c r="D21231">
        <v>1</v>
      </c>
      <c r="E21231" s="3">
        <v>352.25</v>
      </c>
      <c r="F21231" s="4">
        <v>0.1</v>
      </c>
      <c r="G21231" t="str">
        <f>VLOOKUP(C21231:C43768,Produkty!$A$2:$B$61,2,0)</f>
        <v>Lampka 2</v>
      </c>
      <c r="H21231" s="6">
        <f t="shared" si="662"/>
        <v>317.02500000000003</v>
      </c>
      <c r="I21231" t="str">
        <f t="shared" si="663"/>
        <v>Mała</v>
      </c>
    </row>
    <row r="21232" spans="1:9">
      <c r="A21232" t="s">
        <v>31852</v>
      </c>
      <c r="B21232" t="s">
        <v>10101</v>
      </c>
      <c r="C21232" t="s">
        <v>768</v>
      </c>
      <c r="D21232">
        <v>5</v>
      </c>
      <c r="E21232" s="3">
        <v>950.79</v>
      </c>
      <c r="F21232" s="4">
        <v>0.15</v>
      </c>
      <c r="G21232" t="str">
        <f>VLOOKUP(C21232:C43769,Produkty!$A$2:$B$61,2,0)</f>
        <v>Mysz 3</v>
      </c>
      <c r="H21232" s="6">
        <f t="shared" si="662"/>
        <v>4040.8574999999996</v>
      </c>
      <c r="I21232" t="str">
        <f t="shared" si="663"/>
        <v>Duża</v>
      </c>
    </row>
    <row r="21233" spans="1:9">
      <c r="A21233" t="s">
        <v>31853</v>
      </c>
      <c r="B21233" t="s">
        <v>10101</v>
      </c>
      <c r="C21233" t="s">
        <v>834</v>
      </c>
      <c r="D21233">
        <v>1</v>
      </c>
      <c r="E21233" s="3">
        <v>394.07</v>
      </c>
      <c r="F21233" s="4">
        <v>0</v>
      </c>
      <c r="G21233" t="str">
        <f>VLOOKUP(C21233:C43770,Produkty!$A$2:$B$61,2,0)</f>
        <v>Kabel USB-C 3</v>
      </c>
      <c r="H21233" s="6">
        <f t="shared" si="662"/>
        <v>394.07</v>
      </c>
      <c r="I21233" t="str">
        <f t="shared" si="663"/>
        <v>Mała</v>
      </c>
    </row>
    <row r="21234" spans="1:9">
      <c r="A21234" t="s">
        <v>31854</v>
      </c>
      <c r="B21234" t="s">
        <v>10101</v>
      </c>
      <c r="C21234" t="s">
        <v>760</v>
      </c>
      <c r="D21234">
        <v>5</v>
      </c>
      <c r="E21234" s="3">
        <v>40.950000000000003</v>
      </c>
      <c r="F21234" s="4">
        <v>0</v>
      </c>
      <c r="G21234" t="str">
        <f>VLOOKUP(C21234:C43771,Produkty!$A$2:$B$61,2,0)</f>
        <v>Klawiatura 3</v>
      </c>
      <c r="H21234" s="6">
        <f t="shared" si="662"/>
        <v>204.75</v>
      </c>
      <c r="I21234" t="str">
        <f t="shared" si="663"/>
        <v>Mała</v>
      </c>
    </row>
    <row r="21235" spans="1:9">
      <c r="A21235" t="s">
        <v>31855</v>
      </c>
      <c r="B21235" t="s">
        <v>10102</v>
      </c>
      <c r="C21235" t="s">
        <v>788</v>
      </c>
      <c r="D21235">
        <v>4</v>
      </c>
      <c r="E21235" s="3">
        <v>606.04999999999995</v>
      </c>
      <c r="F21235" s="4">
        <v>0</v>
      </c>
      <c r="G21235" t="str">
        <f>VLOOKUP(C21235:C43772,Produkty!$A$2:$B$61,2,0)</f>
        <v>Krzesło biurowe 1</v>
      </c>
      <c r="H21235" s="6">
        <f t="shared" si="662"/>
        <v>2424.1999999999998</v>
      </c>
      <c r="I21235" t="str">
        <f t="shared" si="663"/>
        <v>Duża</v>
      </c>
    </row>
    <row r="21236" spans="1:9">
      <c r="A21236" t="s">
        <v>31856</v>
      </c>
      <c r="B21236" t="s">
        <v>10102</v>
      </c>
      <c r="C21236" t="s">
        <v>774</v>
      </c>
      <c r="D21236">
        <v>1</v>
      </c>
      <c r="E21236" s="3">
        <v>100.01</v>
      </c>
      <c r="F21236" s="4">
        <v>0</v>
      </c>
      <c r="G21236" t="str">
        <f>VLOOKUP(C21236:C43773,Produkty!$A$2:$B$61,2,0)</f>
        <v>Monitor 2</v>
      </c>
      <c r="H21236" s="6">
        <f t="shared" si="662"/>
        <v>100.01</v>
      </c>
      <c r="I21236" t="str">
        <f t="shared" si="663"/>
        <v>Mała</v>
      </c>
    </row>
    <row r="21237" spans="1:9">
      <c r="A21237" t="s">
        <v>31857</v>
      </c>
      <c r="B21237" t="s">
        <v>10103</v>
      </c>
      <c r="C21237" t="s">
        <v>868</v>
      </c>
      <c r="D21237">
        <v>1</v>
      </c>
      <c r="E21237" s="3">
        <v>580.21</v>
      </c>
      <c r="F21237" s="4">
        <v>0</v>
      </c>
      <c r="G21237" t="str">
        <f>VLOOKUP(C21237:C43774,Produkty!$A$2:$B$61,2,0)</f>
        <v>Ładowarka 4</v>
      </c>
      <c r="H21237" s="6">
        <f t="shared" si="662"/>
        <v>580.21</v>
      </c>
      <c r="I21237" t="str">
        <f t="shared" si="663"/>
        <v>Średnia</v>
      </c>
    </row>
    <row r="21238" spans="1:9">
      <c r="A21238" t="s">
        <v>31858</v>
      </c>
      <c r="B21238" t="s">
        <v>10103</v>
      </c>
      <c r="C21238" t="s">
        <v>829</v>
      </c>
      <c r="D21238">
        <v>5</v>
      </c>
      <c r="E21238" s="3">
        <v>553.45000000000005</v>
      </c>
      <c r="F21238" s="4">
        <v>0</v>
      </c>
      <c r="G21238" t="str">
        <f>VLOOKUP(C21238:C43775,Produkty!$A$2:$B$61,2,0)</f>
        <v>Kabel USB-C 1</v>
      </c>
      <c r="H21238" s="6">
        <f t="shared" si="662"/>
        <v>2767.25</v>
      </c>
      <c r="I21238" t="str">
        <f t="shared" si="663"/>
        <v>Duża</v>
      </c>
    </row>
    <row r="21239" spans="1:9">
      <c r="A21239" t="s">
        <v>31859</v>
      </c>
      <c r="B21239" t="s">
        <v>10104</v>
      </c>
      <c r="C21239" t="s">
        <v>762</v>
      </c>
      <c r="D21239">
        <v>6</v>
      </c>
      <c r="E21239" s="3">
        <v>705.68</v>
      </c>
      <c r="F21239" s="4">
        <v>0</v>
      </c>
      <c r="G21239" t="str">
        <f>VLOOKUP(C21239:C43776,Produkty!$A$2:$B$61,2,0)</f>
        <v>Klawiatura 4</v>
      </c>
      <c r="H21239" s="6">
        <f t="shared" si="662"/>
        <v>4234.08</v>
      </c>
      <c r="I21239" t="str">
        <f t="shared" si="663"/>
        <v>Duża</v>
      </c>
    </row>
    <row r="21240" spans="1:9">
      <c r="A21240" t="s">
        <v>31860</v>
      </c>
      <c r="B21240" t="s">
        <v>10104</v>
      </c>
      <c r="C21240" t="s">
        <v>758</v>
      </c>
      <c r="D21240">
        <v>4</v>
      </c>
      <c r="E21240" s="3">
        <v>255.82</v>
      </c>
      <c r="F21240" s="4">
        <v>0</v>
      </c>
      <c r="G21240" t="str">
        <f>VLOOKUP(C21240:C43777,Produkty!$A$2:$B$61,2,0)</f>
        <v>Klawiatura 2</v>
      </c>
      <c r="H21240" s="6">
        <f t="shared" si="662"/>
        <v>1023.28</v>
      </c>
      <c r="I21240" t="str">
        <f t="shared" si="663"/>
        <v>Średnia</v>
      </c>
    </row>
    <row r="21241" spans="1:9">
      <c r="A21241" t="s">
        <v>31861</v>
      </c>
      <c r="B21241" t="s">
        <v>10105</v>
      </c>
      <c r="C21241" t="s">
        <v>774</v>
      </c>
      <c r="D21241">
        <v>1</v>
      </c>
      <c r="E21241" s="3">
        <v>99.43</v>
      </c>
      <c r="F21241" s="4">
        <v>0.15</v>
      </c>
      <c r="G21241" t="str">
        <f>VLOOKUP(C21241:C43778,Produkty!$A$2:$B$61,2,0)</f>
        <v>Monitor 2</v>
      </c>
      <c r="H21241" s="6">
        <f t="shared" si="662"/>
        <v>84.515500000000003</v>
      </c>
      <c r="I21241" t="str">
        <f t="shared" si="663"/>
        <v>Mała</v>
      </c>
    </row>
    <row r="21242" spans="1:9">
      <c r="A21242" t="s">
        <v>31862</v>
      </c>
      <c r="B21242" t="s">
        <v>10105</v>
      </c>
      <c r="C21242" t="s">
        <v>836</v>
      </c>
      <c r="D21242">
        <v>5</v>
      </c>
      <c r="E21242" s="3">
        <v>1059.6500000000001</v>
      </c>
      <c r="F21242" s="4">
        <v>0.15</v>
      </c>
      <c r="G21242" t="str">
        <f>VLOOKUP(C21242:C43779,Produkty!$A$2:$B$61,2,0)</f>
        <v>Kabel USB-C 4</v>
      </c>
      <c r="H21242" s="6">
        <f t="shared" si="662"/>
        <v>4503.5124999999998</v>
      </c>
      <c r="I21242" t="str">
        <f t="shared" si="663"/>
        <v>Duża</v>
      </c>
    </row>
    <row r="21243" spans="1:9">
      <c r="A21243" t="s">
        <v>31863</v>
      </c>
      <c r="B21243" t="s">
        <v>10105</v>
      </c>
      <c r="C21243" t="s">
        <v>848</v>
      </c>
      <c r="D21243">
        <v>3</v>
      </c>
      <c r="E21243" s="3">
        <v>1185.24</v>
      </c>
      <c r="F21243" s="4">
        <v>0.15</v>
      </c>
      <c r="G21243" t="str">
        <f>VLOOKUP(C21243:C43780,Produkty!$A$2:$B$61,2,0)</f>
        <v>Hub USB 2</v>
      </c>
      <c r="H21243" s="6">
        <f t="shared" si="662"/>
        <v>3022.3620000000001</v>
      </c>
      <c r="I21243" t="str">
        <f t="shared" si="663"/>
        <v>Duża</v>
      </c>
    </row>
    <row r="21244" spans="1:9">
      <c r="A21244" t="s">
        <v>31864</v>
      </c>
      <c r="B21244" t="s">
        <v>10105</v>
      </c>
      <c r="C21244" t="s">
        <v>852</v>
      </c>
      <c r="D21244">
        <v>5</v>
      </c>
      <c r="E21244" s="3">
        <v>746.34</v>
      </c>
      <c r="F21244" s="4">
        <v>0</v>
      </c>
      <c r="G21244" t="str">
        <f>VLOOKUP(C21244:C43781,Produkty!$A$2:$B$61,2,0)</f>
        <v>Hub USB 4</v>
      </c>
      <c r="H21244" s="6">
        <f t="shared" si="662"/>
        <v>3731.7000000000003</v>
      </c>
      <c r="I21244" t="str">
        <f t="shared" si="663"/>
        <v>Duża</v>
      </c>
    </row>
    <row r="21245" spans="1:9">
      <c r="A21245" t="s">
        <v>31865</v>
      </c>
      <c r="B21245" t="s">
        <v>10106</v>
      </c>
      <c r="C21245" t="s">
        <v>817</v>
      </c>
      <c r="D21245">
        <v>4</v>
      </c>
      <c r="E21245" s="3">
        <v>310.57</v>
      </c>
      <c r="F21245" s="4">
        <v>0.15</v>
      </c>
      <c r="G21245" t="str">
        <f>VLOOKUP(C21245:C43782,Produkty!$A$2:$B$61,2,0)</f>
        <v>Czajnik 3</v>
      </c>
      <c r="H21245" s="6">
        <f t="shared" si="662"/>
        <v>1055.9379999999999</v>
      </c>
      <c r="I21245" t="str">
        <f t="shared" si="663"/>
        <v>Średnia</v>
      </c>
    </row>
    <row r="21246" spans="1:9">
      <c r="A21246" t="s">
        <v>31866</v>
      </c>
      <c r="B21246" t="s">
        <v>10106</v>
      </c>
      <c r="C21246" t="s">
        <v>840</v>
      </c>
      <c r="D21246">
        <v>5</v>
      </c>
      <c r="E21246" s="3">
        <v>139.12</v>
      </c>
      <c r="F21246" s="4">
        <v>0.1</v>
      </c>
      <c r="G21246" t="str">
        <f>VLOOKUP(C21246:C43783,Produkty!$A$2:$B$61,2,0)</f>
        <v>Etui 2</v>
      </c>
      <c r="H21246" s="6">
        <f t="shared" si="662"/>
        <v>626.04000000000008</v>
      </c>
      <c r="I21246" t="str">
        <f t="shared" si="663"/>
        <v>Średnia</v>
      </c>
    </row>
    <row r="21247" spans="1:9">
      <c r="A21247" t="s">
        <v>31867</v>
      </c>
      <c r="B21247" t="s">
        <v>10106</v>
      </c>
      <c r="C21247" t="s">
        <v>762</v>
      </c>
      <c r="D21247">
        <v>5</v>
      </c>
      <c r="E21247" s="3">
        <v>721.41</v>
      </c>
      <c r="F21247" s="4">
        <v>0</v>
      </c>
      <c r="G21247" t="str">
        <f>VLOOKUP(C21247:C43784,Produkty!$A$2:$B$61,2,0)</f>
        <v>Klawiatura 4</v>
      </c>
      <c r="H21247" s="6">
        <f t="shared" si="662"/>
        <v>3607.0499999999997</v>
      </c>
      <c r="I21247" t="str">
        <f t="shared" si="663"/>
        <v>Duża</v>
      </c>
    </row>
    <row r="21248" spans="1:9">
      <c r="A21248" t="s">
        <v>31868</v>
      </c>
      <c r="B21248" t="s">
        <v>10107</v>
      </c>
      <c r="C21248" t="s">
        <v>832</v>
      </c>
      <c r="D21248">
        <v>2</v>
      </c>
      <c r="E21248" s="3">
        <v>725.81</v>
      </c>
      <c r="F21248" s="4">
        <v>0</v>
      </c>
      <c r="G21248" t="str">
        <f>VLOOKUP(C21248:C43785,Produkty!$A$2:$B$61,2,0)</f>
        <v>Kabel USB-C 2</v>
      </c>
      <c r="H21248" s="6">
        <f t="shared" si="662"/>
        <v>1451.62</v>
      </c>
      <c r="I21248" t="str">
        <f t="shared" si="663"/>
        <v>Średnia</v>
      </c>
    </row>
    <row r="21249" spans="1:9">
      <c r="A21249" t="s">
        <v>31869</v>
      </c>
      <c r="B21249" t="s">
        <v>10107</v>
      </c>
      <c r="C21249" t="s">
        <v>825</v>
      </c>
      <c r="D21249">
        <v>5</v>
      </c>
      <c r="E21249" s="3">
        <v>978.29</v>
      </c>
      <c r="F21249" s="4">
        <v>0</v>
      </c>
      <c r="G21249" t="str">
        <f>VLOOKUP(C21249:C43786,Produkty!$A$2:$B$61,2,0)</f>
        <v>Termos 3</v>
      </c>
      <c r="H21249" s="6">
        <f t="shared" si="662"/>
        <v>4891.45</v>
      </c>
      <c r="I21249" t="str">
        <f t="shared" si="663"/>
        <v>Duża</v>
      </c>
    </row>
    <row r="21250" spans="1:9">
      <c r="A21250" t="s">
        <v>31870</v>
      </c>
      <c r="B21250" t="s">
        <v>10107</v>
      </c>
      <c r="C21250" t="s">
        <v>868</v>
      </c>
      <c r="D21250">
        <v>6</v>
      </c>
      <c r="E21250" s="3">
        <v>555.54</v>
      </c>
      <c r="F21250" s="4">
        <v>0</v>
      </c>
      <c r="G21250" t="str">
        <f>VLOOKUP(C21250:C43787,Produkty!$A$2:$B$61,2,0)</f>
        <v>Ładowarka 4</v>
      </c>
      <c r="H21250" s="6">
        <f t="shared" si="662"/>
        <v>3333.24</v>
      </c>
      <c r="I21250" t="str">
        <f t="shared" si="663"/>
        <v>Duża</v>
      </c>
    </row>
    <row r="21251" spans="1:9">
      <c r="A21251" t="s">
        <v>31871</v>
      </c>
      <c r="B21251" t="s">
        <v>10107</v>
      </c>
      <c r="C21251" t="s">
        <v>803</v>
      </c>
      <c r="D21251">
        <v>1</v>
      </c>
      <c r="E21251" s="3">
        <v>730.95</v>
      </c>
      <c r="F21251" s="4">
        <v>0.2</v>
      </c>
      <c r="G21251" t="str">
        <f>VLOOKUP(C21251:C43788,Produkty!$A$2:$B$61,2,0)</f>
        <v>Lampka 4</v>
      </c>
      <c r="H21251" s="6">
        <f t="shared" ref="H21251:H21314" si="664">D21251*E21251*(1-F21251)</f>
        <v>584.7600000000001</v>
      </c>
      <c r="I21251" t="str">
        <f t="shared" ref="I21251:I21314" si="665">IF(H21251&lt;500,"Mała",IF(H21251&lt;=2000,"Średnia","Duża"))</f>
        <v>Średnia</v>
      </c>
    </row>
    <row r="21252" spans="1:9">
      <c r="A21252" t="s">
        <v>31872</v>
      </c>
      <c r="B21252" t="s">
        <v>10108</v>
      </c>
      <c r="C21252" t="s">
        <v>836</v>
      </c>
      <c r="D21252">
        <v>5</v>
      </c>
      <c r="E21252" s="3">
        <v>1044.74</v>
      </c>
      <c r="F21252" s="4">
        <v>0.15</v>
      </c>
      <c r="G21252" t="str">
        <f>VLOOKUP(C21252:C43789,Produkty!$A$2:$B$61,2,0)</f>
        <v>Kabel USB-C 4</v>
      </c>
      <c r="H21252" s="6">
        <f t="shared" si="664"/>
        <v>4440.1449999999995</v>
      </c>
      <c r="I21252" t="str">
        <f t="shared" si="665"/>
        <v>Duża</v>
      </c>
    </row>
    <row r="21253" spans="1:9">
      <c r="A21253" t="s">
        <v>31873</v>
      </c>
      <c r="B21253" t="s">
        <v>10108</v>
      </c>
      <c r="C21253" t="s">
        <v>838</v>
      </c>
      <c r="D21253">
        <v>3</v>
      </c>
      <c r="E21253" s="3">
        <v>93.31</v>
      </c>
      <c r="F21253" s="4">
        <v>0.15</v>
      </c>
      <c r="G21253" t="str">
        <f>VLOOKUP(C21253:C43790,Produkty!$A$2:$B$61,2,0)</f>
        <v>Etui 1</v>
      </c>
      <c r="H21253" s="6">
        <f t="shared" si="664"/>
        <v>237.94049999999999</v>
      </c>
      <c r="I21253" t="str">
        <f t="shared" si="665"/>
        <v>Mała</v>
      </c>
    </row>
    <row r="21254" spans="1:9">
      <c r="A21254" t="s">
        <v>31874</v>
      </c>
      <c r="B21254" t="s">
        <v>10108</v>
      </c>
      <c r="C21254" t="s">
        <v>801</v>
      </c>
      <c r="D21254">
        <v>1</v>
      </c>
      <c r="E21254" s="3">
        <v>363.09</v>
      </c>
      <c r="F21254" s="4">
        <v>0.2</v>
      </c>
      <c r="G21254" t="str">
        <f>VLOOKUP(C21254:C43791,Produkty!$A$2:$B$61,2,0)</f>
        <v>Lampka 3</v>
      </c>
      <c r="H21254" s="6">
        <f t="shared" si="664"/>
        <v>290.47199999999998</v>
      </c>
      <c r="I21254" t="str">
        <f t="shared" si="665"/>
        <v>Mała</v>
      </c>
    </row>
    <row r="21255" spans="1:9">
      <c r="A21255" t="s">
        <v>31875</v>
      </c>
      <c r="B21255" t="s">
        <v>10108</v>
      </c>
      <c r="C21255" t="s">
        <v>791</v>
      </c>
      <c r="D21255">
        <v>4</v>
      </c>
      <c r="E21255" s="3">
        <v>239.67</v>
      </c>
      <c r="F21255" s="4">
        <v>0.15</v>
      </c>
      <c r="G21255" t="str">
        <f>VLOOKUP(C21255:C43792,Produkty!$A$2:$B$61,2,0)</f>
        <v>Krzesło biurowe 2</v>
      </c>
      <c r="H21255" s="6">
        <f t="shared" si="664"/>
        <v>814.87799999999993</v>
      </c>
      <c r="I21255" t="str">
        <f t="shared" si="665"/>
        <v>Średnia</v>
      </c>
    </row>
    <row r="21256" spans="1:9">
      <c r="A21256" t="s">
        <v>31876</v>
      </c>
      <c r="B21256" t="s">
        <v>10109</v>
      </c>
      <c r="C21256" t="s">
        <v>756</v>
      </c>
      <c r="D21256">
        <v>3</v>
      </c>
      <c r="E21256" s="3">
        <v>373.95</v>
      </c>
      <c r="F21256" s="4">
        <v>0.05</v>
      </c>
      <c r="G21256" t="str">
        <f>VLOOKUP(C21256:C43793,Produkty!$A$2:$B$61,2,0)</f>
        <v>Klawiatura 1</v>
      </c>
      <c r="H21256" s="6">
        <f t="shared" si="664"/>
        <v>1065.7574999999999</v>
      </c>
      <c r="I21256" t="str">
        <f t="shared" si="665"/>
        <v>Średnia</v>
      </c>
    </row>
    <row r="21257" spans="1:9">
      <c r="A21257" t="s">
        <v>31877</v>
      </c>
      <c r="B21257" t="s">
        <v>10109</v>
      </c>
      <c r="C21257" t="s">
        <v>791</v>
      </c>
      <c r="D21257">
        <v>6</v>
      </c>
      <c r="E21257" s="3">
        <v>229.69</v>
      </c>
      <c r="F21257" s="4">
        <v>0.2</v>
      </c>
      <c r="G21257" t="str">
        <f>VLOOKUP(C21257:C43794,Produkty!$A$2:$B$61,2,0)</f>
        <v>Krzesło biurowe 2</v>
      </c>
      <c r="H21257" s="6">
        <f t="shared" si="664"/>
        <v>1102.5119999999999</v>
      </c>
      <c r="I21257" t="str">
        <f t="shared" si="665"/>
        <v>Średnia</v>
      </c>
    </row>
    <row r="21258" spans="1:9">
      <c r="A21258" t="s">
        <v>31878</v>
      </c>
      <c r="B21258" t="s">
        <v>10109</v>
      </c>
      <c r="C21258" t="s">
        <v>762</v>
      </c>
      <c r="D21258">
        <v>3</v>
      </c>
      <c r="E21258" s="3">
        <v>732.88</v>
      </c>
      <c r="F21258" s="4">
        <v>0.15</v>
      </c>
      <c r="G21258" t="str">
        <f>VLOOKUP(C21258:C43795,Produkty!$A$2:$B$61,2,0)</f>
        <v>Klawiatura 4</v>
      </c>
      <c r="H21258" s="6">
        <f t="shared" si="664"/>
        <v>1868.8439999999998</v>
      </c>
      <c r="I21258" t="str">
        <f t="shared" si="665"/>
        <v>Średnia</v>
      </c>
    </row>
    <row r="21259" spans="1:9">
      <c r="A21259" t="s">
        <v>31879</v>
      </c>
      <c r="B21259" t="s">
        <v>10110</v>
      </c>
      <c r="C21259" t="s">
        <v>821</v>
      </c>
      <c r="D21259">
        <v>6</v>
      </c>
      <c r="E21259" s="3">
        <v>857.55</v>
      </c>
      <c r="F21259" s="4">
        <v>0.1</v>
      </c>
      <c r="G21259" t="str">
        <f>VLOOKUP(C21259:C43796,Produkty!$A$2:$B$61,2,0)</f>
        <v>Termos 1</v>
      </c>
      <c r="H21259" s="6">
        <f t="shared" si="664"/>
        <v>4630.7699999999995</v>
      </c>
      <c r="I21259" t="str">
        <f t="shared" si="665"/>
        <v>Duża</v>
      </c>
    </row>
    <row r="21260" spans="1:9">
      <c r="A21260" t="s">
        <v>31880</v>
      </c>
      <c r="B21260" t="s">
        <v>10110</v>
      </c>
      <c r="C21260" t="s">
        <v>856</v>
      </c>
      <c r="D21260">
        <v>4</v>
      </c>
      <c r="E21260" s="3">
        <v>132.53</v>
      </c>
      <c r="F21260" s="4">
        <v>0.2</v>
      </c>
      <c r="G21260" t="str">
        <f>VLOOKUP(C21260:C43797,Produkty!$A$2:$B$61,2,0)</f>
        <v>Podkładka 2</v>
      </c>
      <c r="H21260" s="6">
        <f t="shared" si="664"/>
        <v>424.096</v>
      </c>
      <c r="I21260" t="str">
        <f t="shared" si="665"/>
        <v>Mała</v>
      </c>
    </row>
    <row r="21261" spans="1:9">
      <c r="A21261" t="s">
        <v>31881</v>
      </c>
      <c r="B21261" t="s">
        <v>10110</v>
      </c>
      <c r="C21261" t="s">
        <v>758</v>
      </c>
      <c r="D21261">
        <v>2</v>
      </c>
      <c r="E21261" s="3">
        <v>244.96</v>
      </c>
      <c r="F21261" s="4">
        <v>0</v>
      </c>
      <c r="G21261" t="str">
        <f>VLOOKUP(C21261:C43798,Produkty!$A$2:$B$61,2,0)</f>
        <v>Klawiatura 2</v>
      </c>
      <c r="H21261" s="6">
        <f t="shared" si="664"/>
        <v>489.92</v>
      </c>
      <c r="I21261" t="str">
        <f t="shared" si="665"/>
        <v>Mała</v>
      </c>
    </row>
    <row r="21262" spans="1:9">
      <c r="A21262" t="s">
        <v>31882</v>
      </c>
      <c r="B21262" t="s">
        <v>10110</v>
      </c>
      <c r="C21262" t="s">
        <v>768</v>
      </c>
      <c r="D21262">
        <v>4</v>
      </c>
      <c r="E21262" s="3">
        <v>947.5</v>
      </c>
      <c r="F21262" s="4">
        <v>0</v>
      </c>
      <c r="G21262" t="str">
        <f>VLOOKUP(C21262:C43799,Produkty!$A$2:$B$61,2,0)</f>
        <v>Mysz 3</v>
      </c>
      <c r="H21262" s="6">
        <f t="shared" si="664"/>
        <v>3790</v>
      </c>
      <c r="I21262" t="str">
        <f t="shared" si="665"/>
        <v>Duża</v>
      </c>
    </row>
    <row r="21263" spans="1:9">
      <c r="A21263" t="s">
        <v>31883</v>
      </c>
      <c r="B21263" t="s">
        <v>10111</v>
      </c>
      <c r="C21263" t="s">
        <v>862</v>
      </c>
      <c r="D21263">
        <v>3</v>
      </c>
      <c r="E21263" s="3">
        <v>469.03</v>
      </c>
      <c r="F21263" s="4">
        <v>0.2</v>
      </c>
      <c r="G21263" t="str">
        <f>VLOOKUP(C21263:C43800,Produkty!$A$2:$B$61,2,0)</f>
        <v>Ładowarka 1</v>
      </c>
      <c r="H21263" s="6">
        <f t="shared" si="664"/>
        <v>1125.672</v>
      </c>
      <c r="I21263" t="str">
        <f t="shared" si="665"/>
        <v>Średnia</v>
      </c>
    </row>
    <row r="21264" spans="1:9">
      <c r="A21264" t="s">
        <v>31884</v>
      </c>
      <c r="B21264" t="s">
        <v>10111</v>
      </c>
      <c r="C21264" t="s">
        <v>811</v>
      </c>
      <c r="D21264">
        <v>6</v>
      </c>
      <c r="E21264" s="3">
        <v>666.87</v>
      </c>
      <c r="F21264" s="4">
        <v>0.15</v>
      </c>
      <c r="G21264" t="str">
        <f>VLOOKUP(C21264:C43801,Produkty!$A$2:$B$61,2,0)</f>
        <v>Organizer 4</v>
      </c>
      <c r="H21264" s="6">
        <f t="shared" si="664"/>
        <v>3401.0370000000003</v>
      </c>
      <c r="I21264" t="str">
        <f t="shared" si="665"/>
        <v>Duża</v>
      </c>
    </row>
    <row r="21265" spans="1:9">
      <c r="A21265" t="s">
        <v>31885</v>
      </c>
      <c r="B21265" t="s">
        <v>10112</v>
      </c>
      <c r="C21265" t="s">
        <v>832</v>
      </c>
      <c r="D21265">
        <v>1</v>
      </c>
      <c r="E21265" s="3">
        <v>721.5</v>
      </c>
      <c r="F21265" s="4">
        <v>0.15</v>
      </c>
      <c r="G21265" t="str">
        <f>VLOOKUP(C21265:C43802,Produkty!$A$2:$B$61,2,0)</f>
        <v>Kabel USB-C 2</v>
      </c>
      <c r="H21265" s="6">
        <f t="shared" si="664"/>
        <v>613.27499999999998</v>
      </c>
      <c r="I21265" t="str">
        <f t="shared" si="665"/>
        <v>Średnia</v>
      </c>
    </row>
    <row r="21266" spans="1:9">
      <c r="A21266" t="s">
        <v>31886</v>
      </c>
      <c r="B21266" t="s">
        <v>10112</v>
      </c>
      <c r="C21266" t="s">
        <v>856</v>
      </c>
      <c r="D21266">
        <v>3</v>
      </c>
      <c r="E21266" s="3">
        <v>133.52000000000001</v>
      </c>
      <c r="F21266" s="4">
        <v>0</v>
      </c>
      <c r="G21266" t="str">
        <f>VLOOKUP(C21266:C43803,Produkty!$A$2:$B$61,2,0)</f>
        <v>Podkładka 2</v>
      </c>
      <c r="H21266" s="6">
        <f t="shared" si="664"/>
        <v>400.56000000000006</v>
      </c>
      <c r="I21266" t="str">
        <f t="shared" si="665"/>
        <v>Mała</v>
      </c>
    </row>
    <row r="21267" spans="1:9">
      <c r="A21267" t="s">
        <v>31887</v>
      </c>
      <c r="B21267" t="s">
        <v>10112</v>
      </c>
      <c r="C21267" t="s">
        <v>860</v>
      </c>
      <c r="D21267">
        <v>1</v>
      </c>
      <c r="E21267" s="3">
        <v>842.69</v>
      </c>
      <c r="F21267" s="4">
        <v>0.15</v>
      </c>
      <c r="G21267" t="str">
        <f>VLOOKUP(C21267:C43804,Produkty!$A$2:$B$61,2,0)</f>
        <v>Podkładka 4</v>
      </c>
      <c r="H21267" s="6">
        <f t="shared" si="664"/>
        <v>716.28650000000005</v>
      </c>
      <c r="I21267" t="str">
        <f t="shared" si="665"/>
        <v>Średnia</v>
      </c>
    </row>
    <row r="21268" spans="1:9">
      <c r="A21268" t="s">
        <v>31888</v>
      </c>
      <c r="B21268" t="s">
        <v>10112</v>
      </c>
      <c r="C21268" t="s">
        <v>846</v>
      </c>
      <c r="D21268">
        <v>4</v>
      </c>
      <c r="E21268" s="3">
        <v>1092.8</v>
      </c>
      <c r="F21268" s="4">
        <v>0.05</v>
      </c>
      <c r="G21268" t="str">
        <f>VLOOKUP(C21268:C43805,Produkty!$A$2:$B$61,2,0)</f>
        <v>Hub USB 1</v>
      </c>
      <c r="H21268" s="6">
        <f t="shared" si="664"/>
        <v>4152.6399999999994</v>
      </c>
      <c r="I21268" t="str">
        <f t="shared" si="665"/>
        <v>Duża</v>
      </c>
    </row>
    <row r="21269" spans="1:9">
      <c r="A21269" t="s">
        <v>31889</v>
      </c>
      <c r="B21269" t="s">
        <v>10113</v>
      </c>
      <c r="C21269" t="s">
        <v>805</v>
      </c>
      <c r="D21269">
        <v>4</v>
      </c>
      <c r="E21269" s="3">
        <v>222.01</v>
      </c>
      <c r="F21269" s="4">
        <v>0.15</v>
      </c>
      <c r="G21269" t="str">
        <f>VLOOKUP(C21269:C43806,Produkty!$A$2:$B$61,2,0)</f>
        <v>Organizer 1</v>
      </c>
      <c r="H21269" s="6">
        <f t="shared" si="664"/>
        <v>754.83399999999995</v>
      </c>
      <c r="I21269" t="str">
        <f t="shared" si="665"/>
        <v>Średnia</v>
      </c>
    </row>
    <row r="21270" spans="1:9">
      <c r="A21270" t="s">
        <v>31890</v>
      </c>
      <c r="B21270" t="s">
        <v>10113</v>
      </c>
      <c r="C21270" t="s">
        <v>854</v>
      </c>
      <c r="D21270">
        <v>2</v>
      </c>
      <c r="E21270" s="3">
        <v>321.38</v>
      </c>
      <c r="F21270" s="4">
        <v>0.15</v>
      </c>
      <c r="G21270" t="str">
        <f>VLOOKUP(C21270:C43807,Produkty!$A$2:$B$61,2,0)</f>
        <v>Podkładka 1</v>
      </c>
      <c r="H21270" s="6">
        <f t="shared" si="664"/>
        <v>546.346</v>
      </c>
      <c r="I21270" t="str">
        <f t="shared" si="665"/>
        <v>Średnia</v>
      </c>
    </row>
    <row r="21271" spans="1:9">
      <c r="A21271" t="s">
        <v>31891</v>
      </c>
      <c r="B21271" t="s">
        <v>10113</v>
      </c>
      <c r="C21271" t="s">
        <v>750</v>
      </c>
      <c r="D21271">
        <v>6</v>
      </c>
      <c r="E21271" s="3">
        <v>265.64</v>
      </c>
      <c r="F21271" s="4">
        <v>0.1</v>
      </c>
      <c r="G21271" t="str">
        <f>VLOOKUP(C21271:C43808,Produkty!$A$2:$B$61,2,0)</f>
        <v>Słuchawki 2</v>
      </c>
      <c r="H21271" s="6">
        <f t="shared" si="664"/>
        <v>1434.4559999999999</v>
      </c>
      <c r="I21271" t="str">
        <f t="shared" si="665"/>
        <v>Średnia</v>
      </c>
    </row>
    <row r="21272" spans="1:9">
      <c r="A21272" t="s">
        <v>31892</v>
      </c>
      <c r="B21272" t="s">
        <v>10113</v>
      </c>
      <c r="C21272" t="s">
        <v>797</v>
      </c>
      <c r="D21272">
        <v>3</v>
      </c>
      <c r="E21272" s="3">
        <v>638.34</v>
      </c>
      <c r="F21272" s="4">
        <v>0.1</v>
      </c>
      <c r="G21272" t="str">
        <f>VLOOKUP(C21272:C43809,Produkty!$A$2:$B$61,2,0)</f>
        <v>Lampka 1</v>
      </c>
      <c r="H21272" s="6">
        <f t="shared" si="664"/>
        <v>1723.518</v>
      </c>
      <c r="I21272" t="str">
        <f t="shared" si="665"/>
        <v>Średnia</v>
      </c>
    </row>
    <row r="21273" spans="1:9">
      <c r="A21273" t="s">
        <v>31893</v>
      </c>
      <c r="B21273" t="s">
        <v>10114</v>
      </c>
      <c r="C21273" t="s">
        <v>840</v>
      </c>
      <c r="D21273">
        <v>5</v>
      </c>
      <c r="E21273" s="3">
        <v>141.87</v>
      </c>
      <c r="F21273" s="4">
        <v>0.05</v>
      </c>
      <c r="G21273" t="str">
        <f>VLOOKUP(C21273:C43810,Produkty!$A$2:$B$61,2,0)</f>
        <v>Etui 2</v>
      </c>
      <c r="H21273" s="6">
        <f t="shared" si="664"/>
        <v>673.88249999999994</v>
      </c>
      <c r="I21273" t="str">
        <f t="shared" si="665"/>
        <v>Średnia</v>
      </c>
    </row>
    <row r="21274" spans="1:9">
      <c r="A21274" t="s">
        <v>31894</v>
      </c>
      <c r="B21274" t="s">
        <v>10114</v>
      </c>
      <c r="C21274" t="s">
        <v>776</v>
      </c>
      <c r="D21274">
        <v>4</v>
      </c>
      <c r="E21274" s="3">
        <v>955.97</v>
      </c>
      <c r="F21274" s="4">
        <v>0</v>
      </c>
      <c r="G21274" t="str">
        <f>VLOOKUP(C21274:C43811,Produkty!$A$2:$B$61,2,0)</f>
        <v>Monitor 3</v>
      </c>
      <c r="H21274" s="6">
        <f t="shared" si="664"/>
        <v>3823.88</v>
      </c>
      <c r="I21274" t="str">
        <f t="shared" si="665"/>
        <v>Duża</v>
      </c>
    </row>
    <row r="21275" spans="1:9">
      <c r="A21275" t="s">
        <v>31895</v>
      </c>
      <c r="B21275" t="s">
        <v>10115</v>
      </c>
      <c r="C21275" t="s">
        <v>774</v>
      </c>
      <c r="D21275">
        <v>1</v>
      </c>
      <c r="E21275" s="3">
        <v>96.95</v>
      </c>
      <c r="F21275" s="4">
        <v>0.05</v>
      </c>
      <c r="G21275" t="str">
        <f>VLOOKUP(C21275:C43812,Produkty!$A$2:$B$61,2,0)</f>
        <v>Monitor 2</v>
      </c>
      <c r="H21275" s="6">
        <f t="shared" si="664"/>
        <v>92.102499999999992</v>
      </c>
      <c r="I21275" t="str">
        <f t="shared" si="665"/>
        <v>Mała</v>
      </c>
    </row>
    <row r="21276" spans="1:9">
      <c r="A21276" t="s">
        <v>31896</v>
      </c>
      <c r="B21276" t="s">
        <v>10115</v>
      </c>
      <c r="C21276" t="s">
        <v>784</v>
      </c>
      <c r="D21276">
        <v>4</v>
      </c>
      <c r="E21276" s="3">
        <v>921.69</v>
      </c>
      <c r="F21276" s="4">
        <v>0.05</v>
      </c>
      <c r="G21276" t="str">
        <f>VLOOKUP(C21276:C43813,Produkty!$A$2:$B$61,2,0)</f>
        <v>Powerbank 3</v>
      </c>
      <c r="H21276" s="6">
        <f t="shared" si="664"/>
        <v>3502.422</v>
      </c>
      <c r="I21276" t="str">
        <f t="shared" si="665"/>
        <v>Duża</v>
      </c>
    </row>
    <row r="21277" spans="1:9">
      <c r="A21277" t="s">
        <v>31897</v>
      </c>
      <c r="B21277" t="s">
        <v>10116</v>
      </c>
      <c r="C21277" t="s">
        <v>799</v>
      </c>
      <c r="D21277">
        <v>4</v>
      </c>
      <c r="E21277" s="3">
        <v>367.4</v>
      </c>
      <c r="F21277" s="4">
        <v>0</v>
      </c>
      <c r="G21277" t="str">
        <f>VLOOKUP(C21277:C43814,Produkty!$A$2:$B$61,2,0)</f>
        <v>Lampka 2</v>
      </c>
      <c r="H21277" s="6">
        <f t="shared" si="664"/>
        <v>1469.6</v>
      </c>
      <c r="I21277" t="str">
        <f t="shared" si="665"/>
        <v>Średnia</v>
      </c>
    </row>
    <row r="21278" spans="1:9">
      <c r="A21278" t="s">
        <v>31898</v>
      </c>
      <c r="B21278" t="s">
        <v>10116</v>
      </c>
      <c r="C21278" t="s">
        <v>776</v>
      </c>
      <c r="D21278">
        <v>2</v>
      </c>
      <c r="E21278" s="3">
        <v>956.59</v>
      </c>
      <c r="F21278" s="4">
        <v>0.15</v>
      </c>
      <c r="G21278" t="str">
        <f>VLOOKUP(C21278:C43815,Produkty!$A$2:$B$61,2,0)</f>
        <v>Monitor 3</v>
      </c>
      <c r="H21278" s="6">
        <f t="shared" si="664"/>
        <v>1626.203</v>
      </c>
      <c r="I21278" t="str">
        <f t="shared" si="665"/>
        <v>Średnia</v>
      </c>
    </row>
    <row r="21279" spans="1:9">
      <c r="A21279" t="s">
        <v>31899</v>
      </c>
      <c r="B21279" t="s">
        <v>10116</v>
      </c>
      <c r="C21279" t="s">
        <v>850</v>
      </c>
      <c r="D21279">
        <v>4</v>
      </c>
      <c r="E21279" s="3">
        <v>33.36</v>
      </c>
      <c r="F21279" s="4">
        <v>0</v>
      </c>
      <c r="G21279" t="str">
        <f>VLOOKUP(C21279:C43816,Produkty!$A$2:$B$61,2,0)</f>
        <v>Hub USB 3</v>
      </c>
      <c r="H21279" s="6">
        <f t="shared" si="664"/>
        <v>133.44</v>
      </c>
      <c r="I21279" t="str">
        <f t="shared" si="665"/>
        <v>Mała</v>
      </c>
    </row>
    <row r="21280" spans="1:9">
      <c r="A21280" t="s">
        <v>31900</v>
      </c>
      <c r="B21280" t="s">
        <v>10117</v>
      </c>
      <c r="C21280" t="s">
        <v>770</v>
      </c>
      <c r="D21280">
        <v>4</v>
      </c>
      <c r="E21280" s="3">
        <v>326.55</v>
      </c>
      <c r="F21280" s="4">
        <v>0</v>
      </c>
      <c r="G21280" t="str">
        <f>VLOOKUP(C21280:C43817,Produkty!$A$2:$B$61,2,0)</f>
        <v>Mysz 4</v>
      </c>
      <c r="H21280" s="6">
        <f t="shared" si="664"/>
        <v>1306.2</v>
      </c>
      <c r="I21280" t="str">
        <f t="shared" si="665"/>
        <v>Średnia</v>
      </c>
    </row>
    <row r="21281" spans="1:9">
      <c r="A21281" t="s">
        <v>31901</v>
      </c>
      <c r="B21281" t="s">
        <v>10117</v>
      </c>
      <c r="C21281" t="s">
        <v>832</v>
      </c>
      <c r="D21281">
        <v>6</v>
      </c>
      <c r="E21281" s="3">
        <v>749.79</v>
      </c>
      <c r="F21281" s="4">
        <v>0.2</v>
      </c>
      <c r="G21281" t="str">
        <f>VLOOKUP(C21281:C43818,Produkty!$A$2:$B$61,2,0)</f>
        <v>Kabel USB-C 2</v>
      </c>
      <c r="H21281" s="6">
        <f t="shared" si="664"/>
        <v>3598.9920000000002</v>
      </c>
      <c r="I21281" t="str">
        <f t="shared" si="665"/>
        <v>Duża</v>
      </c>
    </row>
    <row r="21282" spans="1:9">
      <c r="A21282" t="s">
        <v>31902</v>
      </c>
      <c r="B21282" t="s">
        <v>10117</v>
      </c>
      <c r="C21282" t="s">
        <v>795</v>
      </c>
      <c r="D21282">
        <v>6</v>
      </c>
      <c r="E21282" s="3">
        <v>112.8</v>
      </c>
      <c r="F21282" s="4">
        <v>0</v>
      </c>
      <c r="G21282" t="str">
        <f>VLOOKUP(C21282:C43819,Produkty!$A$2:$B$61,2,0)</f>
        <v>Krzesło biurowe 4</v>
      </c>
      <c r="H21282" s="6">
        <f t="shared" si="664"/>
        <v>676.8</v>
      </c>
      <c r="I21282" t="str">
        <f t="shared" si="665"/>
        <v>Średnia</v>
      </c>
    </row>
    <row r="21283" spans="1:9">
      <c r="A21283" t="s">
        <v>31903</v>
      </c>
      <c r="B21283" t="s">
        <v>10118</v>
      </c>
      <c r="C21283" t="s">
        <v>756</v>
      </c>
      <c r="D21283">
        <v>4</v>
      </c>
      <c r="E21283" s="3">
        <v>381.87</v>
      </c>
      <c r="F21283" s="4">
        <v>0.2</v>
      </c>
      <c r="G21283" t="str">
        <f>VLOOKUP(C21283:C43820,Produkty!$A$2:$B$61,2,0)</f>
        <v>Klawiatura 1</v>
      </c>
      <c r="H21283" s="6">
        <f t="shared" si="664"/>
        <v>1221.9840000000002</v>
      </c>
      <c r="I21283" t="str">
        <f t="shared" si="665"/>
        <v>Średnia</v>
      </c>
    </row>
    <row r="21284" spans="1:9">
      <c r="A21284" t="s">
        <v>31904</v>
      </c>
      <c r="B21284" t="s">
        <v>10118</v>
      </c>
      <c r="C21284" t="s">
        <v>797</v>
      </c>
      <c r="D21284">
        <v>2</v>
      </c>
      <c r="E21284" s="3">
        <v>650.98</v>
      </c>
      <c r="F21284" s="4">
        <v>0.1</v>
      </c>
      <c r="G21284" t="str">
        <f>VLOOKUP(C21284:C43821,Produkty!$A$2:$B$61,2,0)</f>
        <v>Lampka 1</v>
      </c>
      <c r="H21284" s="6">
        <f t="shared" si="664"/>
        <v>1171.7640000000001</v>
      </c>
      <c r="I21284" t="str">
        <f t="shared" si="665"/>
        <v>Średnia</v>
      </c>
    </row>
    <row r="21285" spans="1:9">
      <c r="A21285" t="s">
        <v>31905</v>
      </c>
      <c r="B21285" t="s">
        <v>10118</v>
      </c>
      <c r="C21285" t="s">
        <v>850</v>
      </c>
      <c r="D21285">
        <v>2</v>
      </c>
      <c r="E21285" s="3">
        <v>33.03</v>
      </c>
      <c r="F21285" s="4">
        <v>0.1</v>
      </c>
      <c r="G21285" t="str">
        <f>VLOOKUP(C21285:C43822,Produkty!$A$2:$B$61,2,0)</f>
        <v>Hub USB 3</v>
      </c>
      <c r="H21285" s="6">
        <f t="shared" si="664"/>
        <v>59.454000000000001</v>
      </c>
      <c r="I21285" t="str">
        <f t="shared" si="665"/>
        <v>Mała</v>
      </c>
    </row>
    <row r="21286" spans="1:9">
      <c r="A21286" t="s">
        <v>31906</v>
      </c>
      <c r="B21286" t="s">
        <v>10118</v>
      </c>
      <c r="C21286" t="s">
        <v>758</v>
      </c>
      <c r="D21286">
        <v>4</v>
      </c>
      <c r="E21286" s="3">
        <v>246.4</v>
      </c>
      <c r="F21286" s="4">
        <v>0.15</v>
      </c>
      <c r="G21286" t="str">
        <f>VLOOKUP(C21286:C43823,Produkty!$A$2:$B$61,2,0)</f>
        <v>Klawiatura 2</v>
      </c>
      <c r="H21286" s="6">
        <f t="shared" si="664"/>
        <v>837.76</v>
      </c>
      <c r="I21286" t="str">
        <f t="shared" si="665"/>
        <v>Średnia</v>
      </c>
    </row>
    <row r="21287" spans="1:9">
      <c r="A21287" t="s">
        <v>31907</v>
      </c>
      <c r="B21287" t="s">
        <v>10119</v>
      </c>
      <c r="C21287" t="s">
        <v>778</v>
      </c>
      <c r="D21287">
        <v>2</v>
      </c>
      <c r="E21287" s="3">
        <v>962.83</v>
      </c>
      <c r="F21287" s="4">
        <v>0.15</v>
      </c>
      <c r="G21287" t="str">
        <f>VLOOKUP(C21287:C43824,Produkty!$A$2:$B$61,2,0)</f>
        <v>Monitor 4</v>
      </c>
      <c r="H21287" s="6">
        <f t="shared" si="664"/>
        <v>1636.8109999999999</v>
      </c>
      <c r="I21287" t="str">
        <f t="shared" si="665"/>
        <v>Średnia</v>
      </c>
    </row>
    <row r="21288" spans="1:9">
      <c r="A21288" t="s">
        <v>31908</v>
      </c>
      <c r="B21288" t="s">
        <v>10120</v>
      </c>
      <c r="C21288" t="s">
        <v>784</v>
      </c>
      <c r="D21288">
        <v>1</v>
      </c>
      <c r="E21288" s="3">
        <v>940.17</v>
      </c>
      <c r="F21288" s="4">
        <v>0.05</v>
      </c>
      <c r="G21288" t="str">
        <f>VLOOKUP(C21288:C43825,Produkty!$A$2:$B$61,2,0)</f>
        <v>Powerbank 3</v>
      </c>
      <c r="H21288" s="6">
        <f t="shared" si="664"/>
        <v>893.16149999999993</v>
      </c>
      <c r="I21288" t="str">
        <f t="shared" si="665"/>
        <v>Średnia</v>
      </c>
    </row>
    <row r="21289" spans="1:9">
      <c r="A21289" t="s">
        <v>31909</v>
      </c>
      <c r="B21289" t="s">
        <v>10120</v>
      </c>
      <c r="C21289" t="s">
        <v>805</v>
      </c>
      <c r="D21289">
        <v>5</v>
      </c>
      <c r="E21289" s="3">
        <v>222.51</v>
      </c>
      <c r="F21289" s="4">
        <v>0.2</v>
      </c>
      <c r="G21289" t="str">
        <f>VLOOKUP(C21289:C43826,Produkty!$A$2:$B$61,2,0)</f>
        <v>Organizer 1</v>
      </c>
      <c r="H21289" s="6">
        <f t="shared" si="664"/>
        <v>890.04</v>
      </c>
      <c r="I21289" t="str">
        <f t="shared" si="665"/>
        <v>Średnia</v>
      </c>
    </row>
    <row r="21290" spans="1:9">
      <c r="A21290" t="s">
        <v>31910</v>
      </c>
      <c r="B21290" t="s">
        <v>10120</v>
      </c>
      <c r="C21290" t="s">
        <v>823</v>
      </c>
      <c r="D21290">
        <v>2</v>
      </c>
      <c r="E21290" s="3">
        <v>674.51</v>
      </c>
      <c r="F21290" s="4">
        <v>0.05</v>
      </c>
      <c r="G21290" t="str">
        <f>VLOOKUP(C21290:C43827,Produkty!$A$2:$B$61,2,0)</f>
        <v>Termos 2</v>
      </c>
      <c r="H21290" s="6">
        <f t="shared" si="664"/>
        <v>1281.569</v>
      </c>
      <c r="I21290" t="str">
        <f t="shared" si="665"/>
        <v>Średnia</v>
      </c>
    </row>
    <row r="21291" spans="1:9">
      <c r="A21291" t="s">
        <v>31911</v>
      </c>
      <c r="B21291" t="s">
        <v>10121</v>
      </c>
      <c r="C21291" t="s">
        <v>850</v>
      </c>
      <c r="D21291">
        <v>5</v>
      </c>
      <c r="E21291" s="3">
        <v>32.54</v>
      </c>
      <c r="F21291" s="4">
        <v>0.05</v>
      </c>
      <c r="G21291" t="str">
        <f>VLOOKUP(C21291:C43828,Produkty!$A$2:$B$61,2,0)</f>
        <v>Hub USB 3</v>
      </c>
      <c r="H21291" s="6">
        <f t="shared" si="664"/>
        <v>154.56499999999997</v>
      </c>
      <c r="I21291" t="str">
        <f t="shared" si="665"/>
        <v>Mała</v>
      </c>
    </row>
    <row r="21292" spans="1:9">
      <c r="A21292" t="s">
        <v>31912</v>
      </c>
      <c r="B21292" t="s">
        <v>10121</v>
      </c>
      <c r="C21292" t="s">
        <v>829</v>
      </c>
      <c r="D21292">
        <v>6</v>
      </c>
      <c r="E21292" s="3">
        <v>541.88</v>
      </c>
      <c r="F21292" s="4">
        <v>0.2</v>
      </c>
      <c r="G21292" t="str">
        <f>VLOOKUP(C21292:C43829,Produkty!$A$2:$B$61,2,0)</f>
        <v>Kabel USB-C 1</v>
      </c>
      <c r="H21292" s="6">
        <f t="shared" si="664"/>
        <v>2601.0239999999999</v>
      </c>
      <c r="I21292" t="str">
        <f t="shared" si="665"/>
        <v>Duża</v>
      </c>
    </row>
    <row r="21293" spans="1:9">
      <c r="A21293" t="s">
        <v>31913</v>
      </c>
      <c r="B21293" t="s">
        <v>10121</v>
      </c>
      <c r="C21293" t="s">
        <v>750</v>
      </c>
      <c r="D21293">
        <v>6</v>
      </c>
      <c r="E21293" s="3">
        <v>281.79000000000002</v>
      </c>
      <c r="F21293" s="4">
        <v>0</v>
      </c>
      <c r="G21293" t="str">
        <f>VLOOKUP(C21293:C43830,Produkty!$A$2:$B$61,2,0)</f>
        <v>Słuchawki 2</v>
      </c>
      <c r="H21293" s="6">
        <f t="shared" si="664"/>
        <v>1690.7400000000002</v>
      </c>
      <c r="I21293" t="str">
        <f t="shared" si="665"/>
        <v>Średnia</v>
      </c>
    </row>
    <row r="21294" spans="1:9">
      <c r="A21294" t="s">
        <v>31914</v>
      </c>
      <c r="B21294" t="s">
        <v>10121</v>
      </c>
      <c r="C21294" t="s">
        <v>776</v>
      </c>
      <c r="D21294">
        <v>2</v>
      </c>
      <c r="E21294" s="3">
        <v>923.77</v>
      </c>
      <c r="F21294" s="4">
        <v>0</v>
      </c>
      <c r="G21294" t="str">
        <f>VLOOKUP(C21294:C43831,Produkty!$A$2:$B$61,2,0)</f>
        <v>Monitor 3</v>
      </c>
      <c r="H21294" s="6">
        <f t="shared" si="664"/>
        <v>1847.54</v>
      </c>
      <c r="I21294" t="str">
        <f t="shared" si="665"/>
        <v>Średnia</v>
      </c>
    </row>
    <row r="21295" spans="1:9">
      <c r="A21295" t="s">
        <v>31915</v>
      </c>
      <c r="B21295" t="s">
        <v>10122</v>
      </c>
      <c r="C21295" t="s">
        <v>758</v>
      </c>
      <c r="D21295">
        <v>5</v>
      </c>
      <c r="E21295" s="3">
        <v>254.32</v>
      </c>
      <c r="F21295" s="4">
        <v>0</v>
      </c>
      <c r="G21295" t="str">
        <f>VLOOKUP(C21295:C43832,Produkty!$A$2:$B$61,2,0)</f>
        <v>Klawiatura 2</v>
      </c>
      <c r="H21295" s="6">
        <f t="shared" si="664"/>
        <v>1271.5999999999999</v>
      </c>
      <c r="I21295" t="str">
        <f t="shared" si="665"/>
        <v>Średnia</v>
      </c>
    </row>
    <row r="21296" spans="1:9">
      <c r="A21296" t="s">
        <v>31916</v>
      </c>
      <c r="B21296" t="s">
        <v>10122</v>
      </c>
      <c r="C21296" t="s">
        <v>856</v>
      </c>
      <c r="D21296">
        <v>3</v>
      </c>
      <c r="E21296" s="3">
        <v>130.44999999999999</v>
      </c>
      <c r="F21296" s="4">
        <v>0.15</v>
      </c>
      <c r="G21296" t="str">
        <f>VLOOKUP(C21296:C43833,Produkty!$A$2:$B$61,2,0)</f>
        <v>Podkładka 2</v>
      </c>
      <c r="H21296" s="6">
        <f t="shared" si="664"/>
        <v>332.64749999999998</v>
      </c>
      <c r="I21296" t="str">
        <f t="shared" si="665"/>
        <v>Mała</v>
      </c>
    </row>
    <row r="21297" spans="1:9">
      <c r="A21297" t="s">
        <v>31917</v>
      </c>
      <c r="B21297" t="s">
        <v>10122</v>
      </c>
      <c r="C21297" t="s">
        <v>803</v>
      </c>
      <c r="D21297">
        <v>5</v>
      </c>
      <c r="E21297" s="3">
        <v>743.9</v>
      </c>
      <c r="F21297" s="4">
        <v>0</v>
      </c>
      <c r="G21297" t="str">
        <f>VLOOKUP(C21297:C43834,Produkty!$A$2:$B$61,2,0)</f>
        <v>Lampka 4</v>
      </c>
      <c r="H21297" s="6">
        <f t="shared" si="664"/>
        <v>3719.5</v>
      </c>
      <c r="I21297" t="str">
        <f t="shared" si="665"/>
        <v>Duża</v>
      </c>
    </row>
    <row r="21298" spans="1:9">
      <c r="A21298" t="s">
        <v>31918</v>
      </c>
      <c r="B21298" t="s">
        <v>10122</v>
      </c>
      <c r="C21298" t="s">
        <v>852</v>
      </c>
      <c r="D21298">
        <v>2</v>
      </c>
      <c r="E21298" s="3">
        <v>753.43</v>
      </c>
      <c r="F21298" s="4">
        <v>0</v>
      </c>
      <c r="G21298" t="str">
        <f>VLOOKUP(C21298:C43835,Produkty!$A$2:$B$61,2,0)</f>
        <v>Hub USB 4</v>
      </c>
      <c r="H21298" s="6">
        <f t="shared" si="664"/>
        <v>1506.86</v>
      </c>
      <c r="I21298" t="str">
        <f t="shared" si="665"/>
        <v>Średnia</v>
      </c>
    </row>
    <row r="21299" spans="1:9">
      <c r="A21299" t="s">
        <v>31919</v>
      </c>
      <c r="B21299" t="s">
        <v>10123</v>
      </c>
      <c r="C21299" t="s">
        <v>760</v>
      </c>
      <c r="D21299">
        <v>1</v>
      </c>
      <c r="E21299" s="3">
        <v>41.4</v>
      </c>
      <c r="F21299" s="4">
        <v>0.1</v>
      </c>
      <c r="G21299" t="str">
        <f>VLOOKUP(C21299:C43836,Produkty!$A$2:$B$61,2,0)</f>
        <v>Klawiatura 3</v>
      </c>
      <c r="H21299" s="6">
        <f t="shared" si="664"/>
        <v>37.26</v>
      </c>
      <c r="I21299" t="str">
        <f t="shared" si="665"/>
        <v>Mała</v>
      </c>
    </row>
    <row r="21300" spans="1:9">
      <c r="A21300" t="s">
        <v>31920</v>
      </c>
      <c r="B21300" t="s">
        <v>10124</v>
      </c>
      <c r="C21300" t="s">
        <v>797</v>
      </c>
      <c r="D21300">
        <v>6</v>
      </c>
      <c r="E21300" s="3">
        <v>651.54</v>
      </c>
      <c r="F21300" s="4">
        <v>0</v>
      </c>
      <c r="G21300" t="str">
        <f>VLOOKUP(C21300:C43837,Produkty!$A$2:$B$61,2,0)</f>
        <v>Lampka 1</v>
      </c>
      <c r="H21300" s="6">
        <f t="shared" si="664"/>
        <v>3909.24</v>
      </c>
      <c r="I21300" t="str">
        <f t="shared" si="665"/>
        <v>Duża</v>
      </c>
    </row>
    <row r="21301" spans="1:9">
      <c r="A21301" t="s">
        <v>31921</v>
      </c>
      <c r="B21301" t="s">
        <v>10124</v>
      </c>
      <c r="C21301" t="s">
        <v>791</v>
      </c>
      <c r="D21301">
        <v>2</v>
      </c>
      <c r="E21301" s="3">
        <v>243.54</v>
      </c>
      <c r="F21301" s="4">
        <v>0.2</v>
      </c>
      <c r="G21301" t="str">
        <f>VLOOKUP(C21301:C43838,Produkty!$A$2:$B$61,2,0)</f>
        <v>Krzesło biurowe 2</v>
      </c>
      <c r="H21301" s="6">
        <f t="shared" si="664"/>
        <v>389.66399999999999</v>
      </c>
      <c r="I21301" t="str">
        <f t="shared" si="665"/>
        <v>Mała</v>
      </c>
    </row>
    <row r="21302" spans="1:9">
      <c r="A21302" t="s">
        <v>31922</v>
      </c>
      <c r="B21302" t="s">
        <v>10124</v>
      </c>
      <c r="C21302" t="s">
        <v>752</v>
      </c>
      <c r="D21302">
        <v>4</v>
      </c>
      <c r="E21302" s="3">
        <v>852.22</v>
      </c>
      <c r="F21302" s="4">
        <v>0.2</v>
      </c>
      <c r="G21302" t="str">
        <f>VLOOKUP(C21302:C43839,Produkty!$A$2:$B$61,2,0)</f>
        <v>Słuchawki 3</v>
      </c>
      <c r="H21302" s="6">
        <f t="shared" si="664"/>
        <v>2727.1040000000003</v>
      </c>
      <c r="I21302" t="str">
        <f t="shared" si="665"/>
        <v>Duża</v>
      </c>
    </row>
    <row r="21303" spans="1:9">
      <c r="A21303" t="s">
        <v>31923</v>
      </c>
      <c r="B21303" t="s">
        <v>10124</v>
      </c>
      <c r="C21303" t="s">
        <v>840</v>
      </c>
      <c r="D21303">
        <v>6</v>
      </c>
      <c r="E21303" s="3">
        <v>137.01</v>
      </c>
      <c r="F21303" s="4">
        <v>0.05</v>
      </c>
      <c r="G21303" t="str">
        <f>VLOOKUP(C21303:C43840,Produkty!$A$2:$B$61,2,0)</f>
        <v>Etui 2</v>
      </c>
      <c r="H21303" s="6">
        <f t="shared" si="664"/>
        <v>780.95699999999988</v>
      </c>
      <c r="I21303" t="str">
        <f t="shared" si="665"/>
        <v>Średnia</v>
      </c>
    </row>
    <row r="21304" spans="1:9">
      <c r="A21304" t="s">
        <v>31924</v>
      </c>
      <c r="B21304" t="s">
        <v>10125</v>
      </c>
      <c r="C21304" t="s">
        <v>776</v>
      </c>
      <c r="D21304">
        <v>1</v>
      </c>
      <c r="E21304" s="3">
        <v>979.77</v>
      </c>
      <c r="F21304" s="4">
        <v>0</v>
      </c>
      <c r="G21304" t="str">
        <f>VLOOKUP(C21304:C43841,Produkty!$A$2:$B$61,2,0)</f>
        <v>Monitor 3</v>
      </c>
      <c r="H21304" s="6">
        <f t="shared" si="664"/>
        <v>979.77</v>
      </c>
      <c r="I21304" t="str">
        <f t="shared" si="665"/>
        <v>Średnia</v>
      </c>
    </row>
    <row r="21305" spans="1:9">
      <c r="A21305" t="s">
        <v>31925</v>
      </c>
      <c r="B21305" t="s">
        <v>10125</v>
      </c>
      <c r="C21305" t="s">
        <v>782</v>
      </c>
      <c r="D21305">
        <v>5</v>
      </c>
      <c r="E21305" s="3">
        <v>434.86</v>
      </c>
      <c r="F21305" s="4">
        <v>0</v>
      </c>
      <c r="G21305" t="str">
        <f>VLOOKUP(C21305:C43842,Produkty!$A$2:$B$61,2,0)</f>
        <v>Powerbank 2</v>
      </c>
      <c r="H21305" s="6">
        <f t="shared" si="664"/>
        <v>2174.3000000000002</v>
      </c>
      <c r="I21305" t="str">
        <f t="shared" si="665"/>
        <v>Duża</v>
      </c>
    </row>
    <row r="21306" spans="1:9">
      <c r="A21306" t="s">
        <v>31926</v>
      </c>
      <c r="B21306" t="s">
        <v>10125</v>
      </c>
      <c r="C21306" t="s">
        <v>850</v>
      </c>
      <c r="D21306">
        <v>1</v>
      </c>
      <c r="E21306" s="3">
        <v>33.07</v>
      </c>
      <c r="F21306" s="4">
        <v>0</v>
      </c>
      <c r="G21306" t="str">
        <f>VLOOKUP(C21306:C43843,Produkty!$A$2:$B$61,2,0)</f>
        <v>Hub USB 3</v>
      </c>
      <c r="H21306" s="6">
        <f t="shared" si="664"/>
        <v>33.07</v>
      </c>
      <c r="I21306" t="str">
        <f t="shared" si="665"/>
        <v>Mała</v>
      </c>
    </row>
    <row r="21307" spans="1:9">
      <c r="A21307" t="s">
        <v>31927</v>
      </c>
      <c r="B21307" t="s">
        <v>10126</v>
      </c>
      <c r="C21307" t="s">
        <v>801</v>
      </c>
      <c r="D21307">
        <v>4</v>
      </c>
      <c r="E21307" s="3">
        <v>351.45</v>
      </c>
      <c r="F21307" s="4">
        <v>0</v>
      </c>
      <c r="G21307" t="str">
        <f>VLOOKUP(C21307:C43844,Produkty!$A$2:$B$61,2,0)</f>
        <v>Lampka 3</v>
      </c>
      <c r="H21307" s="6">
        <f t="shared" si="664"/>
        <v>1405.8</v>
      </c>
      <c r="I21307" t="str">
        <f t="shared" si="665"/>
        <v>Średnia</v>
      </c>
    </row>
    <row r="21308" spans="1:9">
      <c r="A21308" t="s">
        <v>31928</v>
      </c>
      <c r="B21308" t="s">
        <v>10126</v>
      </c>
      <c r="C21308" t="s">
        <v>778</v>
      </c>
      <c r="D21308">
        <v>4</v>
      </c>
      <c r="E21308" s="3">
        <v>960.83</v>
      </c>
      <c r="F21308" s="4">
        <v>0.15</v>
      </c>
      <c r="G21308" t="str">
        <f>VLOOKUP(C21308:C43845,Produkty!$A$2:$B$61,2,0)</f>
        <v>Monitor 4</v>
      </c>
      <c r="H21308" s="6">
        <f t="shared" si="664"/>
        <v>3266.8220000000001</v>
      </c>
      <c r="I21308" t="str">
        <f t="shared" si="665"/>
        <v>Duża</v>
      </c>
    </row>
    <row r="21309" spans="1:9">
      <c r="A21309" t="s">
        <v>31929</v>
      </c>
      <c r="B21309" t="s">
        <v>10127</v>
      </c>
      <c r="C21309" t="s">
        <v>758</v>
      </c>
      <c r="D21309">
        <v>6</v>
      </c>
      <c r="E21309" s="3">
        <v>246.28</v>
      </c>
      <c r="F21309" s="4">
        <v>0</v>
      </c>
      <c r="G21309" t="str">
        <f>VLOOKUP(C21309:C43846,Produkty!$A$2:$B$61,2,0)</f>
        <v>Klawiatura 2</v>
      </c>
      <c r="H21309" s="6">
        <f t="shared" si="664"/>
        <v>1477.68</v>
      </c>
      <c r="I21309" t="str">
        <f t="shared" si="665"/>
        <v>Średnia</v>
      </c>
    </row>
    <row r="21310" spans="1:9">
      <c r="A21310" t="s">
        <v>31930</v>
      </c>
      <c r="B21310" t="s">
        <v>10127</v>
      </c>
      <c r="C21310" t="s">
        <v>754</v>
      </c>
      <c r="D21310">
        <v>4</v>
      </c>
      <c r="E21310" s="3">
        <v>780.78</v>
      </c>
      <c r="F21310" s="4">
        <v>0.15</v>
      </c>
      <c r="G21310" t="str">
        <f>VLOOKUP(C21310:C43847,Produkty!$A$2:$B$61,2,0)</f>
        <v>Słuchawki 4</v>
      </c>
      <c r="H21310" s="6">
        <f t="shared" si="664"/>
        <v>2654.652</v>
      </c>
      <c r="I21310" t="str">
        <f t="shared" si="665"/>
        <v>Duża</v>
      </c>
    </row>
    <row r="21311" spans="1:9">
      <c r="A21311" t="s">
        <v>31931</v>
      </c>
      <c r="B21311" t="s">
        <v>10127</v>
      </c>
      <c r="C21311" t="s">
        <v>866</v>
      </c>
      <c r="D21311">
        <v>2</v>
      </c>
      <c r="E21311" s="3">
        <v>349.09</v>
      </c>
      <c r="F21311" s="4">
        <v>0</v>
      </c>
      <c r="G21311" t="str">
        <f>VLOOKUP(C21311:C43848,Produkty!$A$2:$B$61,2,0)</f>
        <v>Ładowarka 3</v>
      </c>
      <c r="H21311" s="6">
        <f t="shared" si="664"/>
        <v>698.18</v>
      </c>
      <c r="I21311" t="str">
        <f t="shared" si="665"/>
        <v>Średnia</v>
      </c>
    </row>
    <row r="21312" spans="1:9">
      <c r="A21312" t="s">
        <v>31932</v>
      </c>
      <c r="B21312" t="s">
        <v>10128</v>
      </c>
      <c r="C21312" t="s">
        <v>842</v>
      </c>
      <c r="D21312">
        <v>4</v>
      </c>
      <c r="E21312" s="3">
        <v>847.93</v>
      </c>
      <c r="F21312" s="4">
        <v>0</v>
      </c>
      <c r="G21312" t="str">
        <f>VLOOKUP(C21312:C43849,Produkty!$A$2:$B$61,2,0)</f>
        <v>Etui 3</v>
      </c>
      <c r="H21312" s="6">
        <f t="shared" si="664"/>
        <v>3391.72</v>
      </c>
      <c r="I21312" t="str">
        <f t="shared" si="665"/>
        <v>Duża</v>
      </c>
    </row>
    <row r="21313" spans="1:9">
      <c r="A21313" t="s">
        <v>31933</v>
      </c>
      <c r="B21313" t="s">
        <v>10129</v>
      </c>
      <c r="C21313" t="s">
        <v>864</v>
      </c>
      <c r="D21313">
        <v>1</v>
      </c>
      <c r="E21313" s="3">
        <v>1113.18</v>
      </c>
      <c r="F21313" s="4">
        <v>0</v>
      </c>
      <c r="G21313" t="str">
        <f>VLOOKUP(C21313:C43850,Produkty!$A$2:$B$61,2,0)</f>
        <v>Ładowarka 2</v>
      </c>
      <c r="H21313" s="6">
        <f t="shared" si="664"/>
        <v>1113.18</v>
      </c>
      <c r="I21313" t="str">
        <f t="shared" si="665"/>
        <v>Średnia</v>
      </c>
    </row>
    <row r="21314" spans="1:9">
      <c r="A21314" t="s">
        <v>31934</v>
      </c>
      <c r="B21314" t="s">
        <v>10129</v>
      </c>
      <c r="C21314" t="s">
        <v>807</v>
      </c>
      <c r="D21314">
        <v>2</v>
      </c>
      <c r="E21314" s="3">
        <v>178.29</v>
      </c>
      <c r="F21314" s="4">
        <v>0</v>
      </c>
      <c r="G21314" t="str">
        <f>VLOOKUP(C21314:C43851,Produkty!$A$2:$B$61,2,0)</f>
        <v>Organizer 2</v>
      </c>
      <c r="H21314" s="6">
        <f t="shared" si="664"/>
        <v>356.58</v>
      </c>
      <c r="I21314" t="str">
        <f t="shared" si="665"/>
        <v>Mała</v>
      </c>
    </row>
    <row r="21315" spans="1:9">
      <c r="A21315" t="s">
        <v>31935</v>
      </c>
      <c r="B21315" t="s">
        <v>10129</v>
      </c>
      <c r="C21315" t="s">
        <v>827</v>
      </c>
      <c r="D21315">
        <v>4</v>
      </c>
      <c r="E21315" s="3">
        <v>260.98</v>
      </c>
      <c r="F21315" s="4">
        <v>0.15</v>
      </c>
      <c r="G21315" t="str">
        <f>VLOOKUP(C21315:C43852,Produkty!$A$2:$B$61,2,0)</f>
        <v>Termos 4</v>
      </c>
      <c r="H21315" s="6">
        <f t="shared" ref="H21315:H21378" si="666">D21315*E21315*(1-F21315)</f>
        <v>887.33199999999999</v>
      </c>
      <c r="I21315" t="str">
        <f t="shared" ref="I21315:I21378" si="667">IF(H21315&lt;500,"Mała",IF(H21315&lt;=2000,"Średnia","Duża"))</f>
        <v>Średnia</v>
      </c>
    </row>
    <row r="21316" spans="1:9">
      <c r="A21316" t="s">
        <v>31936</v>
      </c>
      <c r="B21316" t="s">
        <v>10129</v>
      </c>
      <c r="C21316" t="s">
        <v>868</v>
      </c>
      <c r="D21316">
        <v>1</v>
      </c>
      <c r="E21316" s="3">
        <v>584.28</v>
      </c>
      <c r="F21316" s="4">
        <v>0</v>
      </c>
      <c r="G21316" t="str">
        <f>VLOOKUP(C21316:C43853,Produkty!$A$2:$B$61,2,0)</f>
        <v>Ładowarka 4</v>
      </c>
      <c r="H21316" s="6">
        <f t="shared" si="666"/>
        <v>584.28</v>
      </c>
      <c r="I21316" t="str">
        <f t="shared" si="667"/>
        <v>Średnia</v>
      </c>
    </row>
    <row r="21317" spans="1:9">
      <c r="A21317" t="s">
        <v>31937</v>
      </c>
      <c r="B21317" t="s">
        <v>10130</v>
      </c>
      <c r="C21317" t="s">
        <v>858</v>
      </c>
      <c r="D21317">
        <v>3</v>
      </c>
      <c r="E21317" s="3">
        <v>581.88</v>
      </c>
      <c r="F21317" s="4">
        <v>0.1</v>
      </c>
      <c r="G21317" t="str">
        <f>VLOOKUP(C21317:C43854,Produkty!$A$2:$B$61,2,0)</f>
        <v>Podkładka 3</v>
      </c>
      <c r="H21317" s="6">
        <f t="shared" si="666"/>
        <v>1571.076</v>
      </c>
      <c r="I21317" t="str">
        <f t="shared" si="667"/>
        <v>Średnia</v>
      </c>
    </row>
    <row r="21318" spans="1:9">
      <c r="A21318" t="s">
        <v>31938</v>
      </c>
      <c r="B21318" t="s">
        <v>10130</v>
      </c>
      <c r="C21318" t="s">
        <v>803</v>
      </c>
      <c r="D21318">
        <v>1</v>
      </c>
      <c r="E21318" s="3">
        <v>753.55</v>
      </c>
      <c r="F21318" s="4">
        <v>0</v>
      </c>
      <c r="G21318" t="str">
        <f>VLOOKUP(C21318:C43855,Produkty!$A$2:$B$61,2,0)</f>
        <v>Lampka 4</v>
      </c>
      <c r="H21318" s="6">
        <f t="shared" si="666"/>
        <v>753.55</v>
      </c>
      <c r="I21318" t="str">
        <f t="shared" si="667"/>
        <v>Średnia</v>
      </c>
    </row>
    <row r="21319" spans="1:9">
      <c r="A21319" t="s">
        <v>31939</v>
      </c>
      <c r="B21319" t="s">
        <v>10131</v>
      </c>
      <c r="C21319" t="s">
        <v>776</v>
      </c>
      <c r="D21319">
        <v>5</v>
      </c>
      <c r="E21319" s="3">
        <v>938.61</v>
      </c>
      <c r="F21319" s="4">
        <v>0.05</v>
      </c>
      <c r="G21319" t="str">
        <f>VLOOKUP(C21319:C43856,Produkty!$A$2:$B$61,2,0)</f>
        <v>Monitor 3</v>
      </c>
      <c r="H21319" s="6">
        <f t="shared" si="666"/>
        <v>4458.3975</v>
      </c>
      <c r="I21319" t="str">
        <f t="shared" si="667"/>
        <v>Duża</v>
      </c>
    </row>
    <row r="21320" spans="1:9">
      <c r="A21320" t="s">
        <v>31940</v>
      </c>
      <c r="B21320" t="s">
        <v>10131</v>
      </c>
      <c r="C21320" t="s">
        <v>829</v>
      </c>
      <c r="D21320">
        <v>5</v>
      </c>
      <c r="E21320" s="3">
        <v>560.63</v>
      </c>
      <c r="F21320" s="4">
        <v>0.1</v>
      </c>
      <c r="G21320" t="str">
        <f>VLOOKUP(C21320:C43857,Produkty!$A$2:$B$61,2,0)</f>
        <v>Kabel USB-C 1</v>
      </c>
      <c r="H21320" s="6">
        <f t="shared" si="666"/>
        <v>2522.835</v>
      </c>
      <c r="I21320" t="str">
        <f t="shared" si="667"/>
        <v>Duża</v>
      </c>
    </row>
    <row r="21321" spans="1:9">
      <c r="A21321" t="s">
        <v>31941</v>
      </c>
      <c r="B21321" t="s">
        <v>10131</v>
      </c>
      <c r="C21321" t="s">
        <v>811</v>
      </c>
      <c r="D21321">
        <v>5</v>
      </c>
      <c r="E21321" s="3">
        <v>643.32000000000005</v>
      </c>
      <c r="F21321" s="4">
        <v>0</v>
      </c>
      <c r="G21321" t="str">
        <f>VLOOKUP(C21321:C43858,Produkty!$A$2:$B$61,2,0)</f>
        <v>Organizer 4</v>
      </c>
      <c r="H21321" s="6">
        <f t="shared" si="666"/>
        <v>3216.6000000000004</v>
      </c>
      <c r="I21321" t="str">
        <f t="shared" si="667"/>
        <v>Duża</v>
      </c>
    </row>
    <row r="21322" spans="1:9">
      <c r="A21322" t="s">
        <v>31942</v>
      </c>
      <c r="B21322" t="s">
        <v>10131</v>
      </c>
      <c r="C21322" t="s">
        <v>832</v>
      </c>
      <c r="D21322">
        <v>5</v>
      </c>
      <c r="E21322" s="3">
        <v>744.4</v>
      </c>
      <c r="F21322" s="4">
        <v>0.15</v>
      </c>
      <c r="G21322" t="str">
        <f>VLOOKUP(C21322:C43859,Produkty!$A$2:$B$61,2,0)</f>
        <v>Kabel USB-C 2</v>
      </c>
      <c r="H21322" s="6">
        <f t="shared" si="666"/>
        <v>3163.7</v>
      </c>
      <c r="I21322" t="str">
        <f t="shared" si="667"/>
        <v>Duża</v>
      </c>
    </row>
    <row r="21323" spans="1:9">
      <c r="A21323" t="s">
        <v>31943</v>
      </c>
      <c r="B21323" t="s">
        <v>10132</v>
      </c>
      <c r="C21323" t="s">
        <v>854</v>
      </c>
      <c r="D21323">
        <v>1</v>
      </c>
      <c r="E21323" s="3">
        <v>326.05</v>
      </c>
      <c r="F21323" s="4">
        <v>0.1</v>
      </c>
      <c r="G21323" t="str">
        <f>VLOOKUP(C21323:C43860,Produkty!$A$2:$B$61,2,0)</f>
        <v>Podkładka 1</v>
      </c>
      <c r="H21323" s="6">
        <f t="shared" si="666"/>
        <v>293.44499999999999</v>
      </c>
      <c r="I21323" t="str">
        <f t="shared" si="667"/>
        <v>Mała</v>
      </c>
    </row>
    <row r="21324" spans="1:9">
      <c r="A21324" t="s">
        <v>31944</v>
      </c>
      <c r="B21324" t="s">
        <v>10132</v>
      </c>
      <c r="C21324" t="s">
        <v>760</v>
      </c>
      <c r="D21324">
        <v>6</v>
      </c>
      <c r="E21324" s="3">
        <v>41.63</v>
      </c>
      <c r="F21324" s="4">
        <v>0.1</v>
      </c>
      <c r="G21324" t="str">
        <f>VLOOKUP(C21324:C43861,Produkty!$A$2:$B$61,2,0)</f>
        <v>Klawiatura 3</v>
      </c>
      <c r="H21324" s="6">
        <f t="shared" si="666"/>
        <v>224.80200000000002</v>
      </c>
      <c r="I21324" t="str">
        <f t="shared" si="667"/>
        <v>Mała</v>
      </c>
    </row>
    <row r="21325" spans="1:9">
      <c r="A21325" t="s">
        <v>31945</v>
      </c>
      <c r="B21325" t="s">
        <v>10132</v>
      </c>
      <c r="C21325" t="s">
        <v>782</v>
      </c>
      <c r="D21325">
        <v>3</v>
      </c>
      <c r="E21325" s="3">
        <v>414.96</v>
      </c>
      <c r="F21325" s="4">
        <v>0</v>
      </c>
      <c r="G21325" t="str">
        <f>VLOOKUP(C21325:C43862,Produkty!$A$2:$B$61,2,0)</f>
        <v>Powerbank 2</v>
      </c>
      <c r="H21325" s="6">
        <f t="shared" si="666"/>
        <v>1244.8799999999999</v>
      </c>
      <c r="I21325" t="str">
        <f t="shared" si="667"/>
        <v>Średnia</v>
      </c>
    </row>
    <row r="21326" spans="1:9">
      <c r="A21326" t="s">
        <v>31946</v>
      </c>
      <c r="B21326" t="s">
        <v>10132</v>
      </c>
      <c r="C21326" t="s">
        <v>821</v>
      </c>
      <c r="D21326">
        <v>2</v>
      </c>
      <c r="E21326" s="3">
        <v>884.09</v>
      </c>
      <c r="F21326" s="4">
        <v>0.15</v>
      </c>
      <c r="G21326" t="str">
        <f>VLOOKUP(C21326:C43863,Produkty!$A$2:$B$61,2,0)</f>
        <v>Termos 1</v>
      </c>
      <c r="H21326" s="6">
        <f t="shared" si="666"/>
        <v>1502.953</v>
      </c>
      <c r="I21326" t="str">
        <f t="shared" si="667"/>
        <v>Średnia</v>
      </c>
    </row>
    <row r="21327" spans="1:9">
      <c r="A21327" t="s">
        <v>31947</v>
      </c>
      <c r="B21327" t="s">
        <v>10133</v>
      </c>
      <c r="C21327" t="s">
        <v>747</v>
      </c>
      <c r="D21327">
        <v>3</v>
      </c>
      <c r="E21327" s="3">
        <v>554.38</v>
      </c>
      <c r="F21327" s="4">
        <v>0.15</v>
      </c>
      <c r="G21327" t="str">
        <f>VLOOKUP(C21327:C43864,Produkty!$A$2:$B$61,2,0)</f>
        <v>Słuchawki 1</v>
      </c>
      <c r="H21327" s="6">
        <f t="shared" si="666"/>
        <v>1413.6689999999999</v>
      </c>
      <c r="I21327" t="str">
        <f t="shared" si="667"/>
        <v>Średnia</v>
      </c>
    </row>
    <row r="21328" spans="1:9">
      <c r="A21328" t="s">
        <v>31948</v>
      </c>
      <c r="B21328" t="s">
        <v>10133</v>
      </c>
      <c r="C21328" t="s">
        <v>836</v>
      </c>
      <c r="D21328">
        <v>3</v>
      </c>
      <c r="E21328" s="3">
        <v>1060.49</v>
      </c>
      <c r="F21328" s="4">
        <v>0</v>
      </c>
      <c r="G21328" t="str">
        <f>VLOOKUP(C21328:C43865,Produkty!$A$2:$B$61,2,0)</f>
        <v>Kabel USB-C 4</v>
      </c>
      <c r="H21328" s="6">
        <f t="shared" si="666"/>
        <v>3181.4700000000003</v>
      </c>
      <c r="I21328" t="str">
        <f t="shared" si="667"/>
        <v>Duża</v>
      </c>
    </row>
    <row r="21329" spans="1:9">
      <c r="A21329" t="s">
        <v>31949</v>
      </c>
      <c r="B21329" t="s">
        <v>10134</v>
      </c>
      <c r="C21329" t="s">
        <v>817</v>
      </c>
      <c r="D21329">
        <v>6</v>
      </c>
      <c r="E21329" s="3">
        <v>309.57</v>
      </c>
      <c r="F21329" s="4">
        <v>0.1</v>
      </c>
      <c r="G21329" t="str">
        <f>VLOOKUP(C21329:C43866,Produkty!$A$2:$B$61,2,0)</f>
        <v>Czajnik 3</v>
      </c>
      <c r="H21329" s="6">
        <f t="shared" si="666"/>
        <v>1671.6780000000001</v>
      </c>
      <c r="I21329" t="str">
        <f t="shared" si="667"/>
        <v>Średnia</v>
      </c>
    </row>
    <row r="21330" spans="1:9">
      <c r="A21330" t="s">
        <v>31950</v>
      </c>
      <c r="B21330" t="s">
        <v>10134</v>
      </c>
      <c r="C21330" t="s">
        <v>780</v>
      </c>
      <c r="D21330">
        <v>2</v>
      </c>
      <c r="E21330" s="3">
        <v>719.18</v>
      </c>
      <c r="F21330" s="4">
        <v>0</v>
      </c>
      <c r="G21330" t="str">
        <f>VLOOKUP(C21330:C43867,Produkty!$A$2:$B$61,2,0)</f>
        <v>Powerbank 1</v>
      </c>
      <c r="H21330" s="6">
        <f t="shared" si="666"/>
        <v>1438.36</v>
      </c>
      <c r="I21330" t="str">
        <f t="shared" si="667"/>
        <v>Średnia</v>
      </c>
    </row>
    <row r="21331" spans="1:9">
      <c r="A21331" t="s">
        <v>31951</v>
      </c>
      <c r="B21331" t="s">
        <v>10134</v>
      </c>
      <c r="C21331" t="s">
        <v>827</v>
      </c>
      <c r="D21331">
        <v>4</v>
      </c>
      <c r="E21331" s="3">
        <v>265.51</v>
      </c>
      <c r="F21331" s="4">
        <v>0.2</v>
      </c>
      <c r="G21331" t="str">
        <f>VLOOKUP(C21331:C43868,Produkty!$A$2:$B$61,2,0)</f>
        <v>Termos 4</v>
      </c>
      <c r="H21331" s="6">
        <f t="shared" si="666"/>
        <v>849.63200000000006</v>
      </c>
      <c r="I21331" t="str">
        <f t="shared" si="667"/>
        <v>Średnia</v>
      </c>
    </row>
    <row r="21332" spans="1:9">
      <c r="A21332" t="s">
        <v>31952</v>
      </c>
      <c r="B21332" t="s">
        <v>10134</v>
      </c>
      <c r="C21332" t="s">
        <v>819</v>
      </c>
      <c r="D21332">
        <v>3</v>
      </c>
      <c r="E21332" s="3">
        <v>290.16000000000003</v>
      </c>
      <c r="F21332" s="4">
        <v>0.1</v>
      </c>
      <c r="G21332" t="str">
        <f>VLOOKUP(C21332:C43869,Produkty!$A$2:$B$61,2,0)</f>
        <v>Czajnik 4</v>
      </c>
      <c r="H21332" s="6">
        <f t="shared" si="666"/>
        <v>783.43200000000002</v>
      </c>
      <c r="I21332" t="str">
        <f t="shared" si="667"/>
        <v>Średnia</v>
      </c>
    </row>
    <row r="21333" spans="1:9">
      <c r="A21333" t="s">
        <v>31953</v>
      </c>
      <c r="B21333" t="s">
        <v>10135</v>
      </c>
      <c r="C21333" t="s">
        <v>807</v>
      </c>
      <c r="D21333">
        <v>6</v>
      </c>
      <c r="E21333" s="3">
        <v>184.98</v>
      </c>
      <c r="F21333" s="4">
        <v>0</v>
      </c>
      <c r="G21333" t="str">
        <f>VLOOKUP(C21333:C43870,Produkty!$A$2:$B$61,2,0)</f>
        <v>Organizer 2</v>
      </c>
      <c r="H21333" s="6">
        <f t="shared" si="666"/>
        <v>1109.8799999999999</v>
      </c>
      <c r="I21333" t="str">
        <f t="shared" si="667"/>
        <v>Średnia</v>
      </c>
    </row>
    <row r="21334" spans="1:9">
      <c r="A21334" t="s">
        <v>31954</v>
      </c>
      <c r="B21334" t="s">
        <v>10136</v>
      </c>
      <c r="C21334" t="s">
        <v>866</v>
      </c>
      <c r="D21334">
        <v>4</v>
      </c>
      <c r="E21334" s="3">
        <v>360.91</v>
      </c>
      <c r="F21334" s="4">
        <v>0</v>
      </c>
      <c r="G21334" t="str">
        <f>VLOOKUP(C21334:C43871,Produkty!$A$2:$B$61,2,0)</f>
        <v>Ładowarka 3</v>
      </c>
      <c r="H21334" s="6">
        <f t="shared" si="666"/>
        <v>1443.64</v>
      </c>
      <c r="I21334" t="str">
        <f t="shared" si="667"/>
        <v>Średnia</v>
      </c>
    </row>
    <row r="21335" spans="1:9">
      <c r="A21335" t="s">
        <v>31955</v>
      </c>
      <c r="B21335" t="s">
        <v>10137</v>
      </c>
      <c r="C21335" t="s">
        <v>776</v>
      </c>
      <c r="D21335">
        <v>5</v>
      </c>
      <c r="E21335" s="3">
        <v>960.46</v>
      </c>
      <c r="F21335" s="4">
        <v>0.15</v>
      </c>
      <c r="G21335" t="str">
        <f>VLOOKUP(C21335:C43872,Produkty!$A$2:$B$61,2,0)</f>
        <v>Monitor 3</v>
      </c>
      <c r="H21335" s="6">
        <f t="shared" si="666"/>
        <v>4081.9549999999999</v>
      </c>
      <c r="I21335" t="str">
        <f t="shared" si="667"/>
        <v>Duża</v>
      </c>
    </row>
    <row r="21336" spans="1:9">
      <c r="A21336" t="s">
        <v>31956</v>
      </c>
      <c r="B21336" t="s">
        <v>10137</v>
      </c>
      <c r="C21336" t="s">
        <v>823</v>
      </c>
      <c r="D21336">
        <v>1</v>
      </c>
      <c r="E21336" s="3">
        <v>675.97</v>
      </c>
      <c r="F21336" s="4">
        <v>0.2</v>
      </c>
      <c r="G21336" t="str">
        <f>VLOOKUP(C21336:C43873,Produkty!$A$2:$B$61,2,0)</f>
        <v>Termos 2</v>
      </c>
      <c r="H21336" s="6">
        <f t="shared" si="666"/>
        <v>540.77600000000007</v>
      </c>
      <c r="I21336" t="str">
        <f t="shared" si="667"/>
        <v>Średnia</v>
      </c>
    </row>
    <row r="21337" spans="1:9">
      <c r="A21337" t="s">
        <v>31957</v>
      </c>
      <c r="B21337" t="s">
        <v>10138</v>
      </c>
      <c r="C21337" t="s">
        <v>747</v>
      </c>
      <c r="D21337">
        <v>2</v>
      </c>
      <c r="E21337" s="3">
        <v>563.72</v>
      </c>
      <c r="F21337" s="4">
        <v>0</v>
      </c>
      <c r="G21337" t="str">
        <f>VLOOKUP(C21337:C43874,Produkty!$A$2:$B$61,2,0)</f>
        <v>Słuchawki 1</v>
      </c>
      <c r="H21337" s="6">
        <f t="shared" si="666"/>
        <v>1127.44</v>
      </c>
      <c r="I21337" t="str">
        <f t="shared" si="667"/>
        <v>Średnia</v>
      </c>
    </row>
    <row r="21338" spans="1:9">
      <c r="A21338" t="s">
        <v>31958</v>
      </c>
      <c r="B21338" t="s">
        <v>10139</v>
      </c>
      <c r="C21338" t="s">
        <v>772</v>
      </c>
      <c r="D21338">
        <v>4</v>
      </c>
      <c r="E21338" s="3">
        <v>984.2</v>
      </c>
      <c r="F21338" s="4">
        <v>0.05</v>
      </c>
      <c r="G21338" t="str">
        <f>VLOOKUP(C21338:C43875,Produkty!$A$2:$B$61,2,0)</f>
        <v>Monitor 1</v>
      </c>
      <c r="H21338" s="6">
        <f t="shared" si="666"/>
        <v>3739.96</v>
      </c>
      <c r="I21338" t="str">
        <f t="shared" si="667"/>
        <v>Duża</v>
      </c>
    </row>
    <row r="21339" spans="1:9">
      <c r="A21339" t="s">
        <v>31959</v>
      </c>
      <c r="B21339" t="s">
        <v>10139</v>
      </c>
      <c r="C21339" t="s">
        <v>852</v>
      </c>
      <c r="D21339">
        <v>6</v>
      </c>
      <c r="E21339" s="3">
        <v>735.36</v>
      </c>
      <c r="F21339" s="4">
        <v>0</v>
      </c>
      <c r="G21339" t="str">
        <f>VLOOKUP(C21339:C43876,Produkty!$A$2:$B$61,2,0)</f>
        <v>Hub USB 4</v>
      </c>
      <c r="H21339" s="6">
        <f t="shared" si="666"/>
        <v>4412.16</v>
      </c>
      <c r="I21339" t="str">
        <f t="shared" si="667"/>
        <v>Duża</v>
      </c>
    </row>
    <row r="21340" spans="1:9">
      <c r="A21340" t="s">
        <v>31960</v>
      </c>
      <c r="B21340" t="s">
        <v>10139</v>
      </c>
      <c r="C21340" t="s">
        <v>846</v>
      </c>
      <c r="D21340">
        <v>5</v>
      </c>
      <c r="E21340" s="3">
        <v>1059.2</v>
      </c>
      <c r="F21340" s="4">
        <v>0.2</v>
      </c>
      <c r="G21340" t="str">
        <f>VLOOKUP(C21340:C43877,Produkty!$A$2:$B$61,2,0)</f>
        <v>Hub USB 1</v>
      </c>
      <c r="H21340" s="6">
        <f t="shared" si="666"/>
        <v>4236.8</v>
      </c>
      <c r="I21340" t="str">
        <f t="shared" si="667"/>
        <v>Duża</v>
      </c>
    </row>
    <row r="21341" spans="1:9">
      <c r="A21341" t="s">
        <v>31961</v>
      </c>
      <c r="B21341" t="s">
        <v>10140</v>
      </c>
      <c r="C21341" t="s">
        <v>793</v>
      </c>
      <c r="D21341">
        <v>5</v>
      </c>
      <c r="E21341" s="3">
        <v>88.76</v>
      </c>
      <c r="F21341" s="4">
        <v>0</v>
      </c>
      <c r="G21341" t="str">
        <f>VLOOKUP(C21341:C43878,Produkty!$A$2:$B$61,2,0)</f>
        <v>Krzesło biurowe 3</v>
      </c>
      <c r="H21341" s="6">
        <f t="shared" si="666"/>
        <v>443.8</v>
      </c>
      <c r="I21341" t="str">
        <f t="shared" si="667"/>
        <v>Mała</v>
      </c>
    </row>
    <row r="21342" spans="1:9">
      <c r="A21342" t="s">
        <v>31962</v>
      </c>
      <c r="B21342" t="s">
        <v>10140</v>
      </c>
      <c r="C21342" t="s">
        <v>758</v>
      </c>
      <c r="D21342">
        <v>5</v>
      </c>
      <c r="E21342" s="3">
        <v>243.03</v>
      </c>
      <c r="F21342" s="4">
        <v>0</v>
      </c>
      <c r="G21342" t="str">
        <f>VLOOKUP(C21342:C43879,Produkty!$A$2:$B$61,2,0)</f>
        <v>Klawiatura 2</v>
      </c>
      <c r="H21342" s="6">
        <f t="shared" si="666"/>
        <v>1215.1500000000001</v>
      </c>
      <c r="I21342" t="str">
        <f t="shared" si="667"/>
        <v>Średnia</v>
      </c>
    </row>
    <row r="21343" spans="1:9">
      <c r="A21343" t="s">
        <v>31963</v>
      </c>
      <c r="B21343" t="s">
        <v>10140</v>
      </c>
      <c r="C21343" t="s">
        <v>834</v>
      </c>
      <c r="D21343">
        <v>4</v>
      </c>
      <c r="E21343" s="3">
        <v>386.58</v>
      </c>
      <c r="F21343" s="4">
        <v>0.2</v>
      </c>
      <c r="G21343" t="str">
        <f>VLOOKUP(C21343:C43880,Produkty!$A$2:$B$61,2,0)</f>
        <v>Kabel USB-C 3</v>
      </c>
      <c r="H21343" s="6">
        <f t="shared" si="666"/>
        <v>1237.056</v>
      </c>
      <c r="I21343" t="str">
        <f t="shared" si="667"/>
        <v>Średnia</v>
      </c>
    </row>
    <row r="21344" spans="1:9">
      <c r="A21344" t="s">
        <v>31964</v>
      </c>
      <c r="B21344" t="s">
        <v>10141</v>
      </c>
      <c r="C21344" t="s">
        <v>823</v>
      </c>
      <c r="D21344">
        <v>5</v>
      </c>
      <c r="E21344" s="3">
        <v>667.8</v>
      </c>
      <c r="F21344" s="4">
        <v>0.15</v>
      </c>
      <c r="G21344" t="str">
        <f>VLOOKUP(C21344:C43881,Produkty!$A$2:$B$61,2,0)</f>
        <v>Termos 2</v>
      </c>
      <c r="H21344" s="6">
        <f t="shared" si="666"/>
        <v>2838.15</v>
      </c>
      <c r="I21344" t="str">
        <f t="shared" si="667"/>
        <v>Duża</v>
      </c>
    </row>
    <row r="21345" spans="1:9">
      <c r="A21345" t="s">
        <v>31965</v>
      </c>
      <c r="B21345" t="s">
        <v>10142</v>
      </c>
      <c r="C21345" t="s">
        <v>750</v>
      </c>
      <c r="D21345">
        <v>5</v>
      </c>
      <c r="E21345" s="3">
        <v>272.81</v>
      </c>
      <c r="F21345" s="4">
        <v>0</v>
      </c>
      <c r="G21345" t="str">
        <f>VLOOKUP(C21345:C43882,Produkty!$A$2:$B$61,2,0)</f>
        <v>Słuchawki 2</v>
      </c>
      <c r="H21345" s="6">
        <f t="shared" si="666"/>
        <v>1364.05</v>
      </c>
      <c r="I21345" t="str">
        <f t="shared" si="667"/>
        <v>Średnia</v>
      </c>
    </row>
    <row r="21346" spans="1:9">
      <c r="A21346" t="s">
        <v>31966</v>
      </c>
      <c r="B21346" t="s">
        <v>10143</v>
      </c>
      <c r="C21346" t="s">
        <v>778</v>
      </c>
      <c r="D21346">
        <v>2</v>
      </c>
      <c r="E21346" s="3">
        <v>956.25</v>
      </c>
      <c r="F21346" s="4">
        <v>0.2</v>
      </c>
      <c r="G21346" t="str">
        <f>VLOOKUP(C21346:C43883,Produkty!$A$2:$B$61,2,0)</f>
        <v>Monitor 4</v>
      </c>
      <c r="H21346" s="6">
        <f t="shared" si="666"/>
        <v>1530</v>
      </c>
      <c r="I21346" t="str">
        <f t="shared" si="667"/>
        <v>Średnia</v>
      </c>
    </row>
    <row r="21347" spans="1:9">
      <c r="A21347" t="s">
        <v>31967</v>
      </c>
      <c r="B21347" t="s">
        <v>10144</v>
      </c>
      <c r="C21347" t="s">
        <v>821</v>
      </c>
      <c r="D21347">
        <v>1</v>
      </c>
      <c r="E21347" s="3">
        <v>882.43</v>
      </c>
      <c r="F21347" s="4">
        <v>0</v>
      </c>
      <c r="G21347" t="str">
        <f>VLOOKUP(C21347:C43884,Produkty!$A$2:$B$61,2,0)</f>
        <v>Termos 1</v>
      </c>
      <c r="H21347" s="6">
        <f t="shared" si="666"/>
        <v>882.43</v>
      </c>
      <c r="I21347" t="str">
        <f t="shared" si="667"/>
        <v>Średnia</v>
      </c>
    </row>
    <row r="21348" spans="1:9">
      <c r="A21348" t="s">
        <v>31968</v>
      </c>
      <c r="B21348" t="s">
        <v>10144</v>
      </c>
      <c r="C21348" t="s">
        <v>776</v>
      </c>
      <c r="D21348">
        <v>2</v>
      </c>
      <c r="E21348" s="3">
        <v>943.16</v>
      </c>
      <c r="F21348" s="4">
        <v>0</v>
      </c>
      <c r="G21348" t="str">
        <f>VLOOKUP(C21348:C43885,Produkty!$A$2:$B$61,2,0)</f>
        <v>Monitor 3</v>
      </c>
      <c r="H21348" s="6">
        <f t="shared" si="666"/>
        <v>1886.32</v>
      </c>
      <c r="I21348" t="str">
        <f t="shared" si="667"/>
        <v>Średnia</v>
      </c>
    </row>
    <row r="21349" spans="1:9">
      <c r="A21349" t="s">
        <v>31969</v>
      </c>
      <c r="B21349" t="s">
        <v>10144</v>
      </c>
      <c r="C21349" t="s">
        <v>774</v>
      </c>
      <c r="D21349">
        <v>6</v>
      </c>
      <c r="E21349" s="3">
        <v>99.54</v>
      </c>
      <c r="F21349" s="4">
        <v>0.2</v>
      </c>
      <c r="G21349" t="str">
        <f>VLOOKUP(C21349:C43886,Produkty!$A$2:$B$61,2,0)</f>
        <v>Monitor 2</v>
      </c>
      <c r="H21349" s="6">
        <f t="shared" si="666"/>
        <v>477.79200000000003</v>
      </c>
      <c r="I21349" t="str">
        <f t="shared" si="667"/>
        <v>Mała</v>
      </c>
    </row>
    <row r="21350" spans="1:9">
      <c r="A21350" t="s">
        <v>31970</v>
      </c>
      <c r="B21350" t="s">
        <v>10144</v>
      </c>
      <c r="C21350" t="s">
        <v>786</v>
      </c>
      <c r="D21350">
        <v>5</v>
      </c>
      <c r="E21350" s="3">
        <v>931.17</v>
      </c>
      <c r="F21350" s="4">
        <v>0</v>
      </c>
      <c r="G21350" t="str">
        <f>VLOOKUP(C21350:C43887,Produkty!$A$2:$B$61,2,0)</f>
        <v>Powerbank 4</v>
      </c>
      <c r="H21350" s="6">
        <f t="shared" si="666"/>
        <v>4655.8499999999995</v>
      </c>
      <c r="I21350" t="str">
        <f t="shared" si="667"/>
        <v>Duża</v>
      </c>
    </row>
    <row r="21351" spans="1:9">
      <c r="A21351" t="s">
        <v>31971</v>
      </c>
      <c r="B21351" t="s">
        <v>10145</v>
      </c>
      <c r="C21351" t="s">
        <v>813</v>
      </c>
      <c r="D21351">
        <v>6</v>
      </c>
      <c r="E21351" s="3">
        <v>1038.5</v>
      </c>
      <c r="F21351" s="4">
        <v>0</v>
      </c>
      <c r="G21351" t="str">
        <f>VLOOKUP(C21351:C43888,Produkty!$A$2:$B$61,2,0)</f>
        <v>Czajnik 1</v>
      </c>
      <c r="H21351" s="6">
        <f t="shared" si="666"/>
        <v>6231</v>
      </c>
      <c r="I21351" t="str">
        <f t="shared" si="667"/>
        <v>Duża</v>
      </c>
    </row>
    <row r="21352" spans="1:9">
      <c r="A21352" t="s">
        <v>31972</v>
      </c>
      <c r="B21352" t="s">
        <v>10145</v>
      </c>
      <c r="C21352" t="s">
        <v>750</v>
      </c>
      <c r="D21352">
        <v>6</v>
      </c>
      <c r="E21352" s="3">
        <v>274.58</v>
      </c>
      <c r="F21352" s="4">
        <v>0.15</v>
      </c>
      <c r="G21352" t="str">
        <f>VLOOKUP(C21352:C43889,Produkty!$A$2:$B$61,2,0)</f>
        <v>Słuchawki 2</v>
      </c>
      <c r="H21352" s="6">
        <f t="shared" si="666"/>
        <v>1400.3579999999999</v>
      </c>
      <c r="I21352" t="str">
        <f t="shared" si="667"/>
        <v>Średnia</v>
      </c>
    </row>
    <row r="21353" spans="1:9">
      <c r="A21353" t="s">
        <v>31973</v>
      </c>
      <c r="B21353" t="s">
        <v>10145</v>
      </c>
      <c r="C21353" t="s">
        <v>856</v>
      </c>
      <c r="D21353">
        <v>1</v>
      </c>
      <c r="E21353" s="3">
        <v>130.97999999999999</v>
      </c>
      <c r="F21353" s="4">
        <v>0.05</v>
      </c>
      <c r="G21353" t="str">
        <f>VLOOKUP(C21353:C43890,Produkty!$A$2:$B$61,2,0)</f>
        <v>Podkładka 2</v>
      </c>
      <c r="H21353" s="6">
        <f t="shared" si="666"/>
        <v>124.43099999999998</v>
      </c>
      <c r="I21353" t="str">
        <f t="shared" si="667"/>
        <v>Mała</v>
      </c>
    </row>
    <row r="21354" spans="1:9">
      <c r="A21354" t="s">
        <v>31974</v>
      </c>
      <c r="B21354" t="s">
        <v>10146</v>
      </c>
      <c r="C21354" t="s">
        <v>821</v>
      </c>
      <c r="D21354">
        <v>3</v>
      </c>
      <c r="E21354" s="3">
        <v>855.51</v>
      </c>
      <c r="F21354" s="4">
        <v>0.05</v>
      </c>
      <c r="G21354" t="str">
        <f>VLOOKUP(C21354:C43891,Produkty!$A$2:$B$61,2,0)</f>
        <v>Termos 1</v>
      </c>
      <c r="H21354" s="6">
        <f t="shared" si="666"/>
        <v>2438.2034999999996</v>
      </c>
      <c r="I21354" t="str">
        <f t="shared" si="667"/>
        <v>Duża</v>
      </c>
    </row>
    <row r="21355" spans="1:9">
      <c r="A21355" t="s">
        <v>31975</v>
      </c>
      <c r="B21355" t="s">
        <v>10146</v>
      </c>
      <c r="C21355" t="s">
        <v>784</v>
      </c>
      <c r="D21355">
        <v>1</v>
      </c>
      <c r="E21355" s="3">
        <v>952.08</v>
      </c>
      <c r="F21355" s="4">
        <v>0</v>
      </c>
      <c r="G21355" t="str">
        <f>VLOOKUP(C21355:C43892,Produkty!$A$2:$B$61,2,0)</f>
        <v>Powerbank 3</v>
      </c>
      <c r="H21355" s="6">
        <f t="shared" si="666"/>
        <v>952.08</v>
      </c>
      <c r="I21355" t="str">
        <f t="shared" si="667"/>
        <v>Średnia</v>
      </c>
    </row>
    <row r="21356" spans="1:9">
      <c r="A21356" t="s">
        <v>31976</v>
      </c>
      <c r="B21356" t="s">
        <v>10146</v>
      </c>
      <c r="C21356" t="s">
        <v>750</v>
      </c>
      <c r="D21356">
        <v>2</v>
      </c>
      <c r="E21356" s="3">
        <v>279.26</v>
      </c>
      <c r="F21356" s="4">
        <v>0.2</v>
      </c>
      <c r="G21356" t="str">
        <f>VLOOKUP(C21356:C43893,Produkty!$A$2:$B$61,2,0)</f>
        <v>Słuchawki 2</v>
      </c>
      <c r="H21356" s="6">
        <f t="shared" si="666"/>
        <v>446.81600000000003</v>
      </c>
      <c r="I21356" t="str">
        <f t="shared" si="667"/>
        <v>Mała</v>
      </c>
    </row>
    <row r="21357" spans="1:9">
      <c r="A21357" t="s">
        <v>31977</v>
      </c>
      <c r="B21357" t="s">
        <v>10147</v>
      </c>
      <c r="C21357" t="s">
        <v>858</v>
      </c>
      <c r="D21357">
        <v>6</v>
      </c>
      <c r="E21357" s="3">
        <v>577.30999999999995</v>
      </c>
      <c r="F21357" s="4">
        <v>0.2</v>
      </c>
      <c r="G21357" t="str">
        <f>VLOOKUP(C21357:C43894,Produkty!$A$2:$B$61,2,0)</f>
        <v>Podkładka 3</v>
      </c>
      <c r="H21357" s="6">
        <f t="shared" si="666"/>
        <v>2771.0879999999997</v>
      </c>
      <c r="I21357" t="str">
        <f t="shared" si="667"/>
        <v>Duża</v>
      </c>
    </row>
    <row r="21358" spans="1:9">
      <c r="A21358" t="s">
        <v>31978</v>
      </c>
      <c r="B21358" t="s">
        <v>10147</v>
      </c>
      <c r="C21358" t="s">
        <v>817</v>
      </c>
      <c r="D21358">
        <v>4</v>
      </c>
      <c r="E21358" s="3">
        <v>314.89999999999998</v>
      </c>
      <c r="F21358" s="4">
        <v>0</v>
      </c>
      <c r="G21358" t="str">
        <f>VLOOKUP(C21358:C43895,Produkty!$A$2:$B$61,2,0)</f>
        <v>Czajnik 3</v>
      </c>
      <c r="H21358" s="6">
        <f t="shared" si="666"/>
        <v>1259.5999999999999</v>
      </c>
      <c r="I21358" t="str">
        <f t="shared" si="667"/>
        <v>Średnia</v>
      </c>
    </row>
    <row r="21359" spans="1:9">
      <c r="A21359" t="s">
        <v>31979</v>
      </c>
      <c r="B21359" t="s">
        <v>10147</v>
      </c>
      <c r="C21359" t="s">
        <v>750</v>
      </c>
      <c r="D21359">
        <v>2</v>
      </c>
      <c r="E21359" s="3">
        <v>277.16000000000003</v>
      </c>
      <c r="F21359" s="4">
        <v>0.05</v>
      </c>
      <c r="G21359" t="str">
        <f>VLOOKUP(C21359:C43896,Produkty!$A$2:$B$61,2,0)</f>
        <v>Słuchawki 2</v>
      </c>
      <c r="H21359" s="6">
        <f t="shared" si="666"/>
        <v>526.60400000000004</v>
      </c>
      <c r="I21359" t="str">
        <f t="shared" si="667"/>
        <v>Średnia</v>
      </c>
    </row>
    <row r="21360" spans="1:9">
      <c r="A21360" t="s">
        <v>31980</v>
      </c>
      <c r="B21360" t="s">
        <v>10147</v>
      </c>
      <c r="C21360" t="s">
        <v>799</v>
      </c>
      <c r="D21360">
        <v>4</v>
      </c>
      <c r="E21360" s="3">
        <v>368.97</v>
      </c>
      <c r="F21360" s="4">
        <v>0.2</v>
      </c>
      <c r="G21360" t="str">
        <f>VLOOKUP(C21360:C43897,Produkty!$A$2:$B$61,2,0)</f>
        <v>Lampka 2</v>
      </c>
      <c r="H21360" s="6">
        <f t="shared" si="666"/>
        <v>1180.7040000000002</v>
      </c>
      <c r="I21360" t="str">
        <f t="shared" si="667"/>
        <v>Średnia</v>
      </c>
    </row>
    <row r="21361" spans="1:9">
      <c r="A21361" t="s">
        <v>31981</v>
      </c>
      <c r="B21361" t="s">
        <v>10148</v>
      </c>
      <c r="C21361" t="s">
        <v>819</v>
      </c>
      <c r="D21361">
        <v>3</v>
      </c>
      <c r="E21361" s="3">
        <v>290.82</v>
      </c>
      <c r="F21361" s="4">
        <v>0.2</v>
      </c>
      <c r="G21361" t="str">
        <f>VLOOKUP(C21361:C43898,Produkty!$A$2:$B$61,2,0)</f>
        <v>Czajnik 4</v>
      </c>
      <c r="H21361" s="6">
        <f t="shared" si="666"/>
        <v>697.96800000000007</v>
      </c>
      <c r="I21361" t="str">
        <f t="shared" si="667"/>
        <v>Średnia</v>
      </c>
    </row>
    <row r="21362" spans="1:9">
      <c r="A21362" t="s">
        <v>31982</v>
      </c>
      <c r="B21362" t="s">
        <v>10149</v>
      </c>
      <c r="C21362" t="s">
        <v>862</v>
      </c>
      <c r="D21362">
        <v>5</v>
      </c>
      <c r="E21362" s="3">
        <v>489.16</v>
      </c>
      <c r="F21362" s="4">
        <v>0.05</v>
      </c>
      <c r="G21362" t="str">
        <f>VLOOKUP(C21362:C43899,Produkty!$A$2:$B$61,2,0)</f>
        <v>Ładowarka 1</v>
      </c>
      <c r="H21362" s="6">
        <f t="shared" si="666"/>
        <v>2323.5100000000002</v>
      </c>
      <c r="I21362" t="str">
        <f t="shared" si="667"/>
        <v>Duża</v>
      </c>
    </row>
    <row r="21363" spans="1:9">
      <c r="A21363" t="s">
        <v>31983</v>
      </c>
      <c r="B21363" t="s">
        <v>10149</v>
      </c>
      <c r="C21363" t="s">
        <v>858</v>
      </c>
      <c r="D21363">
        <v>3</v>
      </c>
      <c r="E21363" s="3">
        <v>575.41</v>
      </c>
      <c r="F21363" s="4">
        <v>0</v>
      </c>
      <c r="G21363" t="str">
        <f>VLOOKUP(C21363:C43900,Produkty!$A$2:$B$61,2,0)</f>
        <v>Podkładka 3</v>
      </c>
      <c r="H21363" s="6">
        <f t="shared" si="666"/>
        <v>1726.23</v>
      </c>
      <c r="I21363" t="str">
        <f t="shared" si="667"/>
        <v>Średnia</v>
      </c>
    </row>
    <row r="21364" spans="1:9">
      <c r="A21364" t="s">
        <v>31984</v>
      </c>
      <c r="B21364" t="s">
        <v>10150</v>
      </c>
      <c r="C21364" t="s">
        <v>772</v>
      </c>
      <c r="D21364">
        <v>2</v>
      </c>
      <c r="E21364" s="3">
        <v>975.85</v>
      </c>
      <c r="F21364" s="4">
        <v>0</v>
      </c>
      <c r="G21364" t="str">
        <f>VLOOKUP(C21364:C43901,Produkty!$A$2:$B$61,2,0)</f>
        <v>Monitor 1</v>
      </c>
      <c r="H21364" s="6">
        <f t="shared" si="666"/>
        <v>1951.7</v>
      </c>
      <c r="I21364" t="str">
        <f t="shared" si="667"/>
        <v>Średnia</v>
      </c>
    </row>
    <row r="21365" spans="1:9">
      <c r="A21365" t="s">
        <v>31985</v>
      </c>
      <c r="B21365" t="s">
        <v>10151</v>
      </c>
      <c r="C21365" t="s">
        <v>829</v>
      </c>
      <c r="D21365">
        <v>4</v>
      </c>
      <c r="E21365" s="3">
        <v>537.21</v>
      </c>
      <c r="F21365" s="4">
        <v>0</v>
      </c>
      <c r="G21365" t="str">
        <f>VLOOKUP(C21365:C43902,Produkty!$A$2:$B$61,2,0)</f>
        <v>Kabel USB-C 1</v>
      </c>
      <c r="H21365" s="6">
        <f t="shared" si="666"/>
        <v>2148.84</v>
      </c>
      <c r="I21365" t="str">
        <f t="shared" si="667"/>
        <v>Duża</v>
      </c>
    </row>
    <row r="21366" spans="1:9">
      <c r="A21366" t="s">
        <v>31986</v>
      </c>
      <c r="B21366" t="s">
        <v>10152</v>
      </c>
      <c r="C21366" t="s">
        <v>786</v>
      </c>
      <c r="D21366">
        <v>1</v>
      </c>
      <c r="E21366" s="3">
        <v>979.53</v>
      </c>
      <c r="F21366" s="4">
        <v>0.15</v>
      </c>
      <c r="G21366" t="str">
        <f>VLOOKUP(C21366:C43903,Produkty!$A$2:$B$61,2,0)</f>
        <v>Powerbank 4</v>
      </c>
      <c r="H21366" s="6">
        <f t="shared" si="666"/>
        <v>832.60050000000001</v>
      </c>
      <c r="I21366" t="str">
        <f t="shared" si="667"/>
        <v>Średnia</v>
      </c>
    </row>
    <row r="21367" spans="1:9">
      <c r="A21367" t="s">
        <v>31987</v>
      </c>
      <c r="B21367" t="s">
        <v>10152</v>
      </c>
      <c r="C21367" t="s">
        <v>778</v>
      </c>
      <c r="D21367">
        <v>5</v>
      </c>
      <c r="E21367" s="3">
        <v>929.23</v>
      </c>
      <c r="F21367" s="4">
        <v>0.1</v>
      </c>
      <c r="G21367" t="str">
        <f>VLOOKUP(C21367:C43904,Produkty!$A$2:$B$61,2,0)</f>
        <v>Monitor 4</v>
      </c>
      <c r="H21367" s="6">
        <f t="shared" si="666"/>
        <v>4181.5349999999999</v>
      </c>
      <c r="I21367" t="str">
        <f t="shared" si="667"/>
        <v>Duża</v>
      </c>
    </row>
    <row r="21368" spans="1:9">
      <c r="A21368" t="s">
        <v>31988</v>
      </c>
      <c r="B21368" t="s">
        <v>10152</v>
      </c>
      <c r="C21368" t="s">
        <v>760</v>
      </c>
      <c r="D21368">
        <v>3</v>
      </c>
      <c r="E21368" s="3">
        <v>40.53</v>
      </c>
      <c r="F21368" s="4">
        <v>0.2</v>
      </c>
      <c r="G21368" t="str">
        <f>VLOOKUP(C21368:C43905,Produkty!$A$2:$B$61,2,0)</f>
        <v>Klawiatura 3</v>
      </c>
      <c r="H21368" s="6">
        <f t="shared" si="666"/>
        <v>97.272000000000006</v>
      </c>
      <c r="I21368" t="str">
        <f t="shared" si="667"/>
        <v>Mała</v>
      </c>
    </row>
    <row r="21369" spans="1:9">
      <c r="A21369" t="s">
        <v>31989</v>
      </c>
      <c r="B21369" t="s">
        <v>10153</v>
      </c>
      <c r="C21369" t="s">
        <v>764</v>
      </c>
      <c r="D21369">
        <v>3</v>
      </c>
      <c r="E21369" s="3">
        <v>260.52</v>
      </c>
      <c r="F21369" s="4">
        <v>0</v>
      </c>
      <c r="G21369" t="str">
        <f>VLOOKUP(C21369:C43906,Produkty!$A$2:$B$61,2,0)</f>
        <v>Mysz 1</v>
      </c>
      <c r="H21369" s="6">
        <f t="shared" si="666"/>
        <v>781.56</v>
      </c>
      <c r="I21369" t="str">
        <f t="shared" si="667"/>
        <v>Średnia</v>
      </c>
    </row>
    <row r="21370" spans="1:9">
      <c r="A21370" t="s">
        <v>31990</v>
      </c>
      <c r="B21370" t="s">
        <v>10153</v>
      </c>
      <c r="C21370" t="s">
        <v>817</v>
      </c>
      <c r="D21370">
        <v>6</v>
      </c>
      <c r="E21370" s="3">
        <v>311.25</v>
      </c>
      <c r="F21370" s="4">
        <v>0.1</v>
      </c>
      <c r="G21370" t="str">
        <f>VLOOKUP(C21370:C43907,Produkty!$A$2:$B$61,2,0)</f>
        <v>Czajnik 3</v>
      </c>
      <c r="H21370" s="6">
        <f t="shared" si="666"/>
        <v>1680.75</v>
      </c>
      <c r="I21370" t="str">
        <f t="shared" si="667"/>
        <v>Średnia</v>
      </c>
    </row>
    <row r="21371" spans="1:9">
      <c r="A21371" t="s">
        <v>31991</v>
      </c>
      <c r="B21371" t="s">
        <v>10153</v>
      </c>
      <c r="C21371" t="s">
        <v>858</v>
      </c>
      <c r="D21371">
        <v>4</v>
      </c>
      <c r="E21371" s="3">
        <v>596.59</v>
      </c>
      <c r="F21371" s="4">
        <v>0.15</v>
      </c>
      <c r="G21371" t="str">
        <f>VLOOKUP(C21371:C43908,Produkty!$A$2:$B$61,2,0)</f>
        <v>Podkładka 3</v>
      </c>
      <c r="H21371" s="6">
        <f t="shared" si="666"/>
        <v>2028.4059999999999</v>
      </c>
      <c r="I21371" t="str">
        <f t="shared" si="667"/>
        <v>Duża</v>
      </c>
    </row>
    <row r="21372" spans="1:9">
      <c r="A21372" t="s">
        <v>31992</v>
      </c>
      <c r="B21372" t="s">
        <v>10154</v>
      </c>
      <c r="C21372" t="s">
        <v>770</v>
      </c>
      <c r="D21372">
        <v>4</v>
      </c>
      <c r="E21372" s="3">
        <v>330.98</v>
      </c>
      <c r="F21372" s="4">
        <v>0.15</v>
      </c>
      <c r="G21372" t="str">
        <f>VLOOKUP(C21372:C43909,Produkty!$A$2:$B$61,2,0)</f>
        <v>Mysz 4</v>
      </c>
      <c r="H21372" s="6">
        <f t="shared" si="666"/>
        <v>1125.3320000000001</v>
      </c>
      <c r="I21372" t="str">
        <f t="shared" si="667"/>
        <v>Średnia</v>
      </c>
    </row>
    <row r="21373" spans="1:9">
      <c r="A21373" t="s">
        <v>31993</v>
      </c>
      <c r="B21373" t="s">
        <v>10154</v>
      </c>
      <c r="C21373" t="s">
        <v>846</v>
      </c>
      <c r="D21373">
        <v>2</v>
      </c>
      <c r="E21373" s="3">
        <v>1058.8900000000001</v>
      </c>
      <c r="F21373" s="4">
        <v>0</v>
      </c>
      <c r="G21373" t="str">
        <f>VLOOKUP(C21373:C43910,Produkty!$A$2:$B$61,2,0)</f>
        <v>Hub USB 1</v>
      </c>
      <c r="H21373" s="6">
        <f t="shared" si="666"/>
        <v>2117.7800000000002</v>
      </c>
      <c r="I21373" t="str">
        <f t="shared" si="667"/>
        <v>Duża</v>
      </c>
    </row>
    <row r="21374" spans="1:9">
      <c r="A21374" t="s">
        <v>31994</v>
      </c>
      <c r="B21374" t="s">
        <v>10155</v>
      </c>
      <c r="C21374" t="s">
        <v>797</v>
      </c>
      <c r="D21374">
        <v>6</v>
      </c>
      <c r="E21374" s="3">
        <v>638.25</v>
      </c>
      <c r="F21374" s="4">
        <v>0.05</v>
      </c>
      <c r="G21374" t="str">
        <f>VLOOKUP(C21374:C43911,Produkty!$A$2:$B$61,2,0)</f>
        <v>Lampka 1</v>
      </c>
      <c r="H21374" s="6">
        <f t="shared" si="666"/>
        <v>3638.0249999999996</v>
      </c>
      <c r="I21374" t="str">
        <f t="shared" si="667"/>
        <v>Duża</v>
      </c>
    </row>
    <row r="21375" spans="1:9">
      <c r="A21375" t="s">
        <v>31995</v>
      </c>
      <c r="B21375" t="s">
        <v>10155</v>
      </c>
      <c r="C21375" t="s">
        <v>788</v>
      </c>
      <c r="D21375">
        <v>3</v>
      </c>
      <c r="E21375" s="3">
        <v>629.48</v>
      </c>
      <c r="F21375" s="4">
        <v>0.15</v>
      </c>
      <c r="G21375" t="str">
        <f>VLOOKUP(C21375:C43912,Produkty!$A$2:$B$61,2,0)</f>
        <v>Krzesło biurowe 1</v>
      </c>
      <c r="H21375" s="6">
        <f t="shared" si="666"/>
        <v>1605.174</v>
      </c>
      <c r="I21375" t="str">
        <f t="shared" si="667"/>
        <v>Średnia</v>
      </c>
    </row>
    <row r="21376" spans="1:9">
      <c r="A21376" t="s">
        <v>31996</v>
      </c>
      <c r="B21376" t="s">
        <v>10155</v>
      </c>
      <c r="C21376" t="s">
        <v>823</v>
      </c>
      <c r="D21376">
        <v>1</v>
      </c>
      <c r="E21376" s="3">
        <v>677.74</v>
      </c>
      <c r="F21376" s="4">
        <v>0.2</v>
      </c>
      <c r="G21376" t="str">
        <f>VLOOKUP(C21376:C43913,Produkty!$A$2:$B$61,2,0)</f>
        <v>Termos 2</v>
      </c>
      <c r="H21376" s="6">
        <f t="shared" si="666"/>
        <v>542.19200000000001</v>
      </c>
      <c r="I21376" t="str">
        <f t="shared" si="667"/>
        <v>Średnia</v>
      </c>
    </row>
    <row r="21377" spans="1:9">
      <c r="A21377" t="s">
        <v>31997</v>
      </c>
      <c r="B21377" t="s">
        <v>10155</v>
      </c>
      <c r="C21377" t="s">
        <v>823</v>
      </c>
      <c r="D21377">
        <v>2</v>
      </c>
      <c r="E21377" s="3">
        <v>681.58</v>
      </c>
      <c r="F21377" s="4">
        <v>0</v>
      </c>
      <c r="G21377" t="str">
        <f>VLOOKUP(C21377:C43914,Produkty!$A$2:$B$61,2,0)</f>
        <v>Termos 2</v>
      </c>
      <c r="H21377" s="6">
        <f t="shared" si="666"/>
        <v>1363.16</v>
      </c>
      <c r="I21377" t="str">
        <f t="shared" si="667"/>
        <v>Średnia</v>
      </c>
    </row>
    <row r="21378" spans="1:9">
      <c r="A21378" t="s">
        <v>31998</v>
      </c>
      <c r="B21378" t="s">
        <v>10156</v>
      </c>
      <c r="C21378" t="s">
        <v>862</v>
      </c>
      <c r="D21378">
        <v>5</v>
      </c>
      <c r="E21378" s="3">
        <v>464.25</v>
      </c>
      <c r="F21378" s="4">
        <v>0.05</v>
      </c>
      <c r="G21378" t="str">
        <f>VLOOKUP(C21378:C43915,Produkty!$A$2:$B$61,2,0)</f>
        <v>Ładowarka 1</v>
      </c>
      <c r="H21378" s="6">
        <f t="shared" si="666"/>
        <v>2205.1875</v>
      </c>
      <c r="I21378" t="str">
        <f t="shared" si="667"/>
        <v>Duża</v>
      </c>
    </row>
    <row r="21379" spans="1:9">
      <c r="A21379" t="s">
        <v>31999</v>
      </c>
      <c r="B21379" t="s">
        <v>10156</v>
      </c>
      <c r="C21379" t="s">
        <v>807</v>
      </c>
      <c r="D21379">
        <v>3</v>
      </c>
      <c r="E21379" s="3">
        <v>181.1</v>
      </c>
      <c r="F21379" s="4">
        <v>0.15</v>
      </c>
      <c r="G21379" t="str">
        <f>VLOOKUP(C21379:C43916,Produkty!$A$2:$B$61,2,0)</f>
        <v>Organizer 2</v>
      </c>
      <c r="H21379" s="6">
        <f t="shared" ref="H21379:H21442" si="668">D21379*E21379*(1-F21379)</f>
        <v>461.80499999999995</v>
      </c>
      <c r="I21379" t="str">
        <f t="shared" ref="I21379:I21442" si="669">IF(H21379&lt;500,"Mała",IF(H21379&lt;=2000,"Średnia","Duża"))</f>
        <v>Mała</v>
      </c>
    </row>
    <row r="21380" spans="1:9">
      <c r="A21380" t="s">
        <v>32000</v>
      </c>
      <c r="B21380" t="s">
        <v>10156</v>
      </c>
      <c r="C21380" t="s">
        <v>750</v>
      </c>
      <c r="D21380">
        <v>5</v>
      </c>
      <c r="E21380" s="3">
        <v>272.70999999999998</v>
      </c>
      <c r="F21380" s="4">
        <v>0.2</v>
      </c>
      <c r="G21380" t="str">
        <f>VLOOKUP(C21380:C43917,Produkty!$A$2:$B$61,2,0)</f>
        <v>Słuchawki 2</v>
      </c>
      <c r="H21380" s="6">
        <f t="shared" si="668"/>
        <v>1090.8399999999999</v>
      </c>
      <c r="I21380" t="str">
        <f t="shared" si="669"/>
        <v>Średnia</v>
      </c>
    </row>
    <row r="21381" spans="1:9">
      <c r="A21381" t="s">
        <v>32001</v>
      </c>
      <c r="B21381" t="s">
        <v>10157</v>
      </c>
      <c r="C21381" t="s">
        <v>832</v>
      </c>
      <c r="D21381">
        <v>4</v>
      </c>
      <c r="E21381" s="3">
        <v>745.21</v>
      </c>
      <c r="F21381" s="4">
        <v>0</v>
      </c>
      <c r="G21381" t="str">
        <f>VLOOKUP(C21381:C43918,Produkty!$A$2:$B$61,2,0)</f>
        <v>Kabel USB-C 2</v>
      </c>
      <c r="H21381" s="6">
        <f t="shared" si="668"/>
        <v>2980.84</v>
      </c>
      <c r="I21381" t="str">
        <f t="shared" si="669"/>
        <v>Duża</v>
      </c>
    </row>
    <row r="21382" spans="1:9">
      <c r="A21382" t="s">
        <v>32002</v>
      </c>
      <c r="B21382" t="s">
        <v>10157</v>
      </c>
      <c r="C21382" t="s">
        <v>784</v>
      </c>
      <c r="D21382">
        <v>2</v>
      </c>
      <c r="E21382" s="3">
        <v>931.54</v>
      </c>
      <c r="F21382" s="4">
        <v>0</v>
      </c>
      <c r="G21382" t="str">
        <f>VLOOKUP(C21382:C43919,Produkty!$A$2:$B$61,2,0)</f>
        <v>Powerbank 3</v>
      </c>
      <c r="H21382" s="6">
        <f t="shared" si="668"/>
        <v>1863.08</v>
      </c>
      <c r="I21382" t="str">
        <f t="shared" si="669"/>
        <v>Średnia</v>
      </c>
    </row>
    <row r="21383" spans="1:9">
      <c r="A21383" t="s">
        <v>32003</v>
      </c>
      <c r="B21383" t="s">
        <v>10157</v>
      </c>
      <c r="C21383" t="s">
        <v>764</v>
      </c>
      <c r="D21383">
        <v>1</v>
      </c>
      <c r="E21383" s="3">
        <v>264.3</v>
      </c>
      <c r="F21383" s="4">
        <v>0.05</v>
      </c>
      <c r="G21383" t="str">
        <f>VLOOKUP(C21383:C43920,Produkty!$A$2:$B$61,2,0)</f>
        <v>Mysz 1</v>
      </c>
      <c r="H21383" s="6">
        <f t="shared" si="668"/>
        <v>251.08500000000001</v>
      </c>
      <c r="I21383" t="str">
        <f t="shared" si="669"/>
        <v>Mała</v>
      </c>
    </row>
    <row r="21384" spans="1:9">
      <c r="A21384" t="s">
        <v>32004</v>
      </c>
      <c r="B21384" t="s">
        <v>10157</v>
      </c>
      <c r="C21384" t="s">
        <v>795</v>
      </c>
      <c r="D21384">
        <v>1</v>
      </c>
      <c r="E21384" s="3">
        <v>112.09</v>
      </c>
      <c r="F21384" s="4">
        <v>0</v>
      </c>
      <c r="G21384" t="str">
        <f>VLOOKUP(C21384:C43921,Produkty!$A$2:$B$61,2,0)</f>
        <v>Krzesło biurowe 4</v>
      </c>
      <c r="H21384" s="6">
        <f t="shared" si="668"/>
        <v>112.09</v>
      </c>
      <c r="I21384" t="str">
        <f t="shared" si="669"/>
        <v>Mała</v>
      </c>
    </row>
    <row r="21385" spans="1:9">
      <c r="A21385" t="s">
        <v>32005</v>
      </c>
      <c r="B21385" t="s">
        <v>10158</v>
      </c>
      <c r="C21385" t="s">
        <v>850</v>
      </c>
      <c r="D21385">
        <v>5</v>
      </c>
      <c r="E21385" s="3">
        <v>32.35</v>
      </c>
      <c r="F21385" s="4">
        <v>0.05</v>
      </c>
      <c r="G21385" t="str">
        <f>VLOOKUP(C21385:C43922,Produkty!$A$2:$B$61,2,0)</f>
        <v>Hub USB 3</v>
      </c>
      <c r="H21385" s="6">
        <f t="shared" si="668"/>
        <v>153.66249999999999</v>
      </c>
      <c r="I21385" t="str">
        <f t="shared" si="669"/>
        <v>Mała</v>
      </c>
    </row>
    <row r="21386" spans="1:9">
      <c r="A21386" t="s">
        <v>32006</v>
      </c>
      <c r="B21386" t="s">
        <v>10158</v>
      </c>
      <c r="C21386" t="s">
        <v>834</v>
      </c>
      <c r="D21386">
        <v>6</v>
      </c>
      <c r="E21386" s="3">
        <v>395.6</v>
      </c>
      <c r="F21386" s="4">
        <v>0</v>
      </c>
      <c r="G21386" t="str">
        <f>VLOOKUP(C21386:C43923,Produkty!$A$2:$B$61,2,0)</f>
        <v>Kabel USB-C 3</v>
      </c>
      <c r="H21386" s="6">
        <f t="shared" si="668"/>
        <v>2373.6000000000004</v>
      </c>
      <c r="I21386" t="str">
        <f t="shared" si="669"/>
        <v>Duża</v>
      </c>
    </row>
    <row r="21387" spans="1:9">
      <c r="A21387" t="s">
        <v>32007</v>
      </c>
      <c r="B21387" t="s">
        <v>10158</v>
      </c>
      <c r="C21387" t="s">
        <v>764</v>
      </c>
      <c r="D21387">
        <v>4</v>
      </c>
      <c r="E21387" s="3">
        <v>262.29000000000002</v>
      </c>
      <c r="F21387" s="4">
        <v>0</v>
      </c>
      <c r="G21387" t="str">
        <f>VLOOKUP(C21387:C43924,Produkty!$A$2:$B$61,2,0)</f>
        <v>Mysz 1</v>
      </c>
      <c r="H21387" s="6">
        <f t="shared" si="668"/>
        <v>1049.1600000000001</v>
      </c>
      <c r="I21387" t="str">
        <f t="shared" si="669"/>
        <v>Średnia</v>
      </c>
    </row>
    <row r="21388" spans="1:9">
      <c r="A21388" t="s">
        <v>32008</v>
      </c>
      <c r="B21388" t="s">
        <v>10158</v>
      </c>
      <c r="C21388" t="s">
        <v>819</v>
      </c>
      <c r="D21388">
        <v>4</v>
      </c>
      <c r="E21388" s="3">
        <v>280.64</v>
      </c>
      <c r="F21388" s="4">
        <v>0</v>
      </c>
      <c r="G21388" t="str">
        <f>VLOOKUP(C21388:C43925,Produkty!$A$2:$B$61,2,0)</f>
        <v>Czajnik 4</v>
      </c>
      <c r="H21388" s="6">
        <f t="shared" si="668"/>
        <v>1122.56</v>
      </c>
      <c r="I21388" t="str">
        <f t="shared" si="669"/>
        <v>Średnia</v>
      </c>
    </row>
    <row r="21389" spans="1:9">
      <c r="A21389" t="s">
        <v>32009</v>
      </c>
      <c r="B21389" t="s">
        <v>10159</v>
      </c>
      <c r="C21389" t="s">
        <v>780</v>
      </c>
      <c r="D21389">
        <v>6</v>
      </c>
      <c r="E21389" s="3">
        <v>678.64</v>
      </c>
      <c r="F21389" s="4">
        <v>0.2</v>
      </c>
      <c r="G21389" t="str">
        <f>VLOOKUP(C21389:C43926,Produkty!$A$2:$B$61,2,0)</f>
        <v>Powerbank 1</v>
      </c>
      <c r="H21389" s="6">
        <f t="shared" si="668"/>
        <v>3257.4720000000002</v>
      </c>
      <c r="I21389" t="str">
        <f t="shared" si="669"/>
        <v>Duża</v>
      </c>
    </row>
    <row r="21390" spans="1:9">
      <c r="A21390" t="s">
        <v>32010</v>
      </c>
      <c r="B21390" t="s">
        <v>10160</v>
      </c>
      <c r="C21390" t="s">
        <v>776</v>
      </c>
      <c r="D21390">
        <v>4</v>
      </c>
      <c r="E21390" s="3">
        <v>933.51</v>
      </c>
      <c r="F21390" s="4">
        <v>0</v>
      </c>
      <c r="G21390" t="str">
        <f>VLOOKUP(C21390:C43927,Produkty!$A$2:$B$61,2,0)</f>
        <v>Monitor 3</v>
      </c>
      <c r="H21390" s="6">
        <f t="shared" si="668"/>
        <v>3734.04</v>
      </c>
      <c r="I21390" t="str">
        <f t="shared" si="669"/>
        <v>Duża</v>
      </c>
    </row>
    <row r="21391" spans="1:9">
      <c r="A21391" t="s">
        <v>32011</v>
      </c>
      <c r="B21391" t="s">
        <v>10160</v>
      </c>
      <c r="C21391" t="s">
        <v>866</v>
      </c>
      <c r="D21391">
        <v>6</v>
      </c>
      <c r="E21391" s="3">
        <v>358.85</v>
      </c>
      <c r="F21391" s="4">
        <v>0.15</v>
      </c>
      <c r="G21391" t="str">
        <f>VLOOKUP(C21391:C43928,Produkty!$A$2:$B$61,2,0)</f>
        <v>Ładowarka 3</v>
      </c>
      <c r="H21391" s="6">
        <f t="shared" si="668"/>
        <v>1830.1350000000002</v>
      </c>
      <c r="I21391" t="str">
        <f t="shared" si="669"/>
        <v>Średnia</v>
      </c>
    </row>
    <row r="21392" spans="1:9">
      <c r="A21392" t="s">
        <v>32012</v>
      </c>
      <c r="B21392" t="s">
        <v>10160</v>
      </c>
      <c r="C21392" t="s">
        <v>840</v>
      </c>
      <c r="D21392">
        <v>2</v>
      </c>
      <c r="E21392" s="3">
        <v>138.77000000000001</v>
      </c>
      <c r="F21392" s="4">
        <v>0</v>
      </c>
      <c r="G21392" t="str">
        <f>VLOOKUP(C21392:C43929,Produkty!$A$2:$B$61,2,0)</f>
        <v>Etui 2</v>
      </c>
      <c r="H21392" s="6">
        <f t="shared" si="668"/>
        <v>277.54000000000002</v>
      </c>
      <c r="I21392" t="str">
        <f t="shared" si="669"/>
        <v>Mała</v>
      </c>
    </row>
    <row r="21393" spans="1:9">
      <c r="A21393" t="s">
        <v>32013</v>
      </c>
      <c r="B21393" t="s">
        <v>10160</v>
      </c>
      <c r="C21393" t="s">
        <v>797</v>
      </c>
      <c r="D21393">
        <v>4</v>
      </c>
      <c r="E21393" s="3">
        <v>642.27</v>
      </c>
      <c r="F21393" s="4">
        <v>0</v>
      </c>
      <c r="G21393" t="str">
        <f>VLOOKUP(C21393:C43930,Produkty!$A$2:$B$61,2,0)</f>
        <v>Lampka 1</v>
      </c>
      <c r="H21393" s="6">
        <f t="shared" si="668"/>
        <v>2569.08</v>
      </c>
      <c r="I21393" t="str">
        <f t="shared" si="669"/>
        <v>Duża</v>
      </c>
    </row>
    <row r="21394" spans="1:9">
      <c r="A21394" t="s">
        <v>32014</v>
      </c>
      <c r="B21394" t="s">
        <v>10161</v>
      </c>
      <c r="C21394" t="s">
        <v>832</v>
      </c>
      <c r="D21394">
        <v>3</v>
      </c>
      <c r="E21394" s="3">
        <v>736.16</v>
      </c>
      <c r="F21394" s="4">
        <v>0.05</v>
      </c>
      <c r="G21394" t="str">
        <f>VLOOKUP(C21394:C43931,Produkty!$A$2:$B$61,2,0)</f>
        <v>Kabel USB-C 2</v>
      </c>
      <c r="H21394" s="6">
        <f t="shared" si="668"/>
        <v>2098.056</v>
      </c>
      <c r="I21394" t="str">
        <f t="shared" si="669"/>
        <v>Duża</v>
      </c>
    </row>
    <row r="21395" spans="1:9">
      <c r="A21395" t="s">
        <v>32015</v>
      </c>
      <c r="B21395" t="s">
        <v>10161</v>
      </c>
      <c r="C21395" t="s">
        <v>852</v>
      </c>
      <c r="D21395">
        <v>5</v>
      </c>
      <c r="E21395" s="3">
        <v>741.23</v>
      </c>
      <c r="F21395" s="4">
        <v>0.15</v>
      </c>
      <c r="G21395" t="str">
        <f>VLOOKUP(C21395:C43932,Produkty!$A$2:$B$61,2,0)</f>
        <v>Hub USB 4</v>
      </c>
      <c r="H21395" s="6">
        <f t="shared" si="668"/>
        <v>3150.2275</v>
      </c>
      <c r="I21395" t="str">
        <f t="shared" si="669"/>
        <v>Duża</v>
      </c>
    </row>
    <row r="21396" spans="1:9">
      <c r="A21396" t="s">
        <v>32016</v>
      </c>
      <c r="B21396" t="s">
        <v>10161</v>
      </c>
      <c r="C21396" t="s">
        <v>850</v>
      </c>
      <c r="D21396">
        <v>4</v>
      </c>
      <c r="E21396" s="3">
        <v>33.299999999999997</v>
      </c>
      <c r="F21396" s="4">
        <v>0.15</v>
      </c>
      <c r="G21396" t="str">
        <f>VLOOKUP(C21396:C43933,Produkty!$A$2:$B$61,2,0)</f>
        <v>Hub USB 3</v>
      </c>
      <c r="H21396" s="6">
        <f t="shared" si="668"/>
        <v>113.21999999999998</v>
      </c>
      <c r="I21396" t="str">
        <f t="shared" si="669"/>
        <v>Mała</v>
      </c>
    </row>
    <row r="21397" spans="1:9">
      <c r="A21397" t="s">
        <v>32017</v>
      </c>
      <c r="B21397" t="s">
        <v>10161</v>
      </c>
      <c r="C21397" t="s">
        <v>840</v>
      </c>
      <c r="D21397">
        <v>2</v>
      </c>
      <c r="E21397" s="3">
        <v>144.32</v>
      </c>
      <c r="F21397" s="4">
        <v>0.1</v>
      </c>
      <c r="G21397" t="str">
        <f>VLOOKUP(C21397:C43934,Produkty!$A$2:$B$61,2,0)</f>
        <v>Etui 2</v>
      </c>
      <c r="H21397" s="6">
        <f t="shared" si="668"/>
        <v>259.77600000000001</v>
      </c>
      <c r="I21397" t="str">
        <f t="shared" si="669"/>
        <v>Mała</v>
      </c>
    </row>
    <row r="21398" spans="1:9">
      <c r="A21398" t="s">
        <v>32018</v>
      </c>
      <c r="B21398" t="s">
        <v>10162</v>
      </c>
      <c r="C21398" t="s">
        <v>801</v>
      </c>
      <c r="D21398">
        <v>3</v>
      </c>
      <c r="E21398" s="3">
        <v>354.06</v>
      </c>
      <c r="F21398" s="4">
        <v>0</v>
      </c>
      <c r="G21398" t="str">
        <f>VLOOKUP(C21398:C43935,Produkty!$A$2:$B$61,2,0)</f>
        <v>Lampka 3</v>
      </c>
      <c r="H21398" s="6">
        <f t="shared" si="668"/>
        <v>1062.18</v>
      </c>
      <c r="I21398" t="str">
        <f t="shared" si="669"/>
        <v>Średnia</v>
      </c>
    </row>
    <row r="21399" spans="1:9">
      <c r="A21399" t="s">
        <v>32019</v>
      </c>
      <c r="B21399" t="s">
        <v>10163</v>
      </c>
      <c r="C21399" t="s">
        <v>827</v>
      </c>
      <c r="D21399">
        <v>2</v>
      </c>
      <c r="E21399" s="3">
        <v>261.73</v>
      </c>
      <c r="F21399" s="4">
        <v>0.15</v>
      </c>
      <c r="G21399" t="str">
        <f>VLOOKUP(C21399:C43936,Produkty!$A$2:$B$61,2,0)</f>
        <v>Termos 4</v>
      </c>
      <c r="H21399" s="6">
        <f t="shared" si="668"/>
        <v>444.94100000000003</v>
      </c>
      <c r="I21399" t="str">
        <f t="shared" si="669"/>
        <v>Mała</v>
      </c>
    </row>
    <row r="21400" spans="1:9">
      <c r="A21400" t="s">
        <v>32020</v>
      </c>
      <c r="B21400" t="s">
        <v>10164</v>
      </c>
      <c r="C21400" t="s">
        <v>784</v>
      </c>
      <c r="D21400">
        <v>2</v>
      </c>
      <c r="E21400" s="3">
        <v>917.24</v>
      </c>
      <c r="F21400" s="4">
        <v>0.1</v>
      </c>
      <c r="G21400" t="str">
        <f>VLOOKUP(C21400:C43937,Produkty!$A$2:$B$61,2,0)</f>
        <v>Powerbank 3</v>
      </c>
      <c r="H21400" s="6">
        <f t="shared" si="668"/>
        <v>1651.0320000000002</v>
      </c>
      <c r="I21400" t="str">
        <f t="shared" si="669"/>
        <v>Średnia</v>
      </c>
    </row>
    <row r="21401" spans="1:9">
      <c r="A21401" t="s">
        <v>32021</v>
      </c>
      <c r="B21401" t="s">
        <v>10164</v>
      </c>
      <c r="C21401" t="s">
        <v>817</v>
      </c>
      <c r="D21401">
        <v>3</v>
      </c>
      <c r="E21401" s="3">
        <v>324.42</v>
      </c>
      <c r="F21401" s="4">
        <v>0.15</v>
      </c>
      <c r="G21401" t="str">
        <f>VLOOKUP(C21401:C43938,Produkty!$A$2:$B$61,2,0)</f>
        <v>Czajnik 3</v>
      </c>
      <c r="H21401" s="6">
        <f t="shared" si="668"/>
        <v>827.27099999999996</v>
      </c>
      <c r="I21401" t="str">
        <f t="shared" si="669"/>
        <v>Średnia</v>
      </c>
    </row>
    <row r="21402" spans="1:9">
      <c r="A21402" t="s">
        <v>32022</v>
      </c>
      <c r="B21402" t="s">
        <v>10164</v>
      </c>
      <c r="C21402" t="s">
        <v>827</v>
      </c>
      <c r="D21402">
        <v>4</v>
      </c>
      <c r="E21402" s="3">
        <v>262.86</v>
      </c>
      <c r="F21402" s="4">
        <v>0.1</v>
      </c>
      <c r="G21402" t="str">
        <f>VLOOKUP(C21402:C43939,Produkty!$A$2:$B$61,2,0)</f>
        <v>Termos 4</v>
      </c>
      <c r="H21402" s="6">
        <f t="shared" si="668"/>
        <v>946.29600000000005</v>
      </c>
      <c r="I21402" t="str">
        <f t="shared" si="669"/>
        <v>Średnia</v>
      </c>
    </row>
    <row r="21403" spans="1:9">
      <c r="A21403" t="s">
        <v>32023</v>
      </c>
      <c r="B21403" t="s">
        <v>10165</v>
      </c>
      <c r="C21403" t="s">
        <v>838</v>
      </c>
      <c r="D21403">
        <v>5</v>
      </c>
      <c r="E21403" s="3">
        <v>91.04</v>
      </c>
      <c r="F21403" s="4">
        <v>0.2</v>
      </c>
      <c r="G21403" t="str">
        <f>VLOOKUP(C21403:C43940,Produkty!$A$2:$B$61,2,0)</f>
        <v>Etui 1</v>
      </c>
      <c r="H21403" s="6">
        <f t="shared" si="668"/>
        <v>364.16000000000008</v>
      </c>
      <c r="I21403" t="str">
        <f t="shared" si="669"/>
        <v>Mała</v>
      </c>
    </row>
    <row r="21404" spans="1:9">
      <c r="A21404" t="s">
        <v>32024</v>
      </c>
      <c r="B21404" t="s">
        <v>10165</v>
      </c>
      <c r="C21404" t="s">
        <v>848</v>
      </c>
      <c r="D21404">
        <v>1</v>
      </c>
      <c r="E21404" s="3">
        <v>1183.83</v>
      </c>
      <c r="F21404" s="4">
        <v>0</v>
      </c>
      <c r="G21404" t="str">
        <f>VLOOKUP(C21404:C43941,Produkty!$A$2:$B$61,2,0)</f>
        <v>Hub USB 2</v>
      </c>
      <c r="H21404" s="6">
        <f t="shared" si="668"/>
        <v>1183.83</v>
      </c>
      <c r="I21404" t="str">
        <f t="shared" si="669"/>
        <v>Średnia</v>
      </c>
    </row>
    <row r="21405" spans="1:9">
      <c r="A21405" t="s">
        <v>32025</v>
      </c>
      <c r="B21405" t="s">
        <v>10165</v>
      </c>
      <c r="C21405" t="s">
        <v>817</v>
      </c>
      <c r="D21405">
        <v>2</v>
      </c>
      <c r="E21405" s="3">
        <v>311.32</v>
      </c>
      <c r="F21405" s="4">
        <v>0</v>
      </c>
      <c r="G21405" t="str">
        <f>VLOOKUP(C21405:C43942,Produkty!$A$2:$B$61,2,0)</f>
        <v>Czajnik 3</v>
      </c>
      <c r="H21405" s="6">
        <f t="shared" si="668"/>
        <v>622.64</v>
      </c>
      <c r="I21405" t="str">
        <f t="shared" si="669"/>
        <v>Średnia</v>
      </c>
    </row>
    <row r="21406" spans="1:9">
      <c r="A21406" t="s">
        <v>32026</v>
      </c>
      <c r="B21406" t="s">
        <v>10165</v>
      </c>
      <c r="C21406" t="s">
        <v>791</v>
      </c>
      <c r="D21406">
        <v>6</v>
      </c>
      <c r="E21406" s="3">
        <v>235.88</v>
      </c>
      <c r="F21406" s="4">
        <v>0</v>
      </c>
      <c r="G21406" t="str">
        <f>VLOOKUP(C21406:C43943,Produkty!$A$2:$B$61,2,0)</f>
        <v>Krzesło biurowe 2</v>
      </c>
      <c r="H21406" s="6">
        <f t="shared" si="668"/>
        <v>1415.28</v>
      </c>
      <c r="I21406" t="str">
        <f t="shared" si="669"/>
        <v>Średnia</v>
      </c>
    </row>
    <row r="21407" spans="1:9">
      <c r="A21407" t="s">
        <v>32027</v>
      </c>
      <c r="B21407" t="s">
        <v>10166</v>
      </c>
      <c r="C21407" t="s">
        <v>850</v>
      </c>
      <c r="D21407">
        <v>5</v>
      </c>
      <c r="E21407" s="3">
        <v>34.19</v>
      </c>
      <c r="F21407" s="4">
        <v>0.2</v>
      </c>
      <c r="G21407" t="str">
        <f>VLOOKUP(C21407:C43944,Produkty!$A$2:$B$61,2,0)</f>
        <v>Hub USB 3</v>
      </c>
      <c r="H21407" s="6">
        <f t="shared" si="668"/>
        <v>136.76</v>
      </c>
      <c r="I21407" t="str">
        <f t="shared" si="669"/>
        <v>Mała</v>
      </c>
    </row>
    <row r="21408" spans="1:9">
      <c r="A21408" t="s">
        <v>32028</v>
      </c>
      <c r="B21408" t="s">
        <v>10167</v>
      </c>
      <c r="C21408" t="s">
        <v>850</v>
      </c>
      <c r="D21408">
        <v>3</v>
      </c>
      <c r="E21408" s="3">
        <v>32.619999999999997</v>
      </c>
      <c r="F21408" s="4">
        <v>0.15</v>
      </c>
      <c r="G21408" t="str">
        <f>VLOOKUP(C21408:C43945,Produkty!$A$2:$B$61,2,0)</f>
        <v>Hub USB 3</v>
      </c>
      <c r="H21408" s="6">
        <f t="shared" si="668"/>
        <v>83.180999999999983</v>
      </c>
      <c r="I21408" t="str">
        <f t="shared" si="669"/>
        <v>Mała</v>
      </c>
    </row>
    <row r="21409" spans="1:9">
      <c r="A21409" t="s">
        <v>32029</v>
      </c>
      <c r="B21409" t="s">
        <v>10167</v>
      </c>
      <c r="C21409" t="s">
        <v>788</v>
      </c>
      <c r="D21409">
        <v>3</v>
      </c>
      <c r="E21409" s="3">
        <v>623.45000000000005</v>
      </c>
      <c r="F21409" s="4">
        <v>0</v>
      </c>
      <c r="G21409" t="str">
        <f>VLOOKUP(C21409:C43946,Produkty!$A$2:$B$61,2,0)</f>
        <v>Krzesło biurowe 1</v>
      </c>
      <c r="H21409" s="6">
        <f t="shared" si="668"/>
        <v>1870.3500000000001</v>
      </c>
      <c r="I21409" t="str">
        <f t="shared" si="669"/>
        <v>Średnia</v>
      </c>
    </row>
    <row r="21410" spans="1:9">
      <c r="A21410" t="s">
        <v>32030</v>
      </c>
      <c r="B21410" t="s">
        <v>10168</v>
      </c>
      <c r="C21410" t="s">
        <v>770</v>
      </c>
      <c r="D21410">
        <v>5</v>
      </c>
      <c r="E21410" s="3">
        <v>318.64999999999998</v>
      </c>
      <c r="F21410" s="4">
        <v>0.05</v>
      </c>
      <c r="G21410" t="str">
        <f>VLOOKUP(C21410:C43947,Produkty!$A$2:$B$61,2,0)</f>
        <v>Mysz 4</v>
      </c>
      <c r="H21410" s="6">
        <f t="shared" si="668"/>
        <v>1513.5874999999999</v>
      </c>
      <c r="I21410" t="str">
        <f t="shared" si="669"/>
        <v>Średnia</v>
      </c>
    </row>
    <row r="21411" spans="1:9">
      <c r="A21411" t="s">
        <v>32031</v>
      </c>
      <c r="B21411" t="s">
        <v>10168</v>
      </c>
      <c r="C21411" t="s">
        <v>750</v>
      </c>
      <c r="D21411">
        <v>1</v>
      </c>
      <c r="E21411" s="3">
        <v>270</v>
      </c>
      <c r="F21411" s="4">
        <v>0.2</v>
      </c>
      <c r="G21411" t="str">
        <f>VLOOKUP(C21411:C43948,Produkty!$A$2:$B$61,2,0)</f>
        <v>Słuchawki 2</v>
      </c>
      <c r="H21411" s="6">
        <f t="shared" si="668"/>
        <v>216</v>
      </c>
      <c r="I21411" t="str">
        <f t="shared" si="669"/>
        <v>Mała</v>
      </c>
    </row>
    <row r="21412" spans="1:9">
      <c r="A21412" t="s">
        <v>32032</v>
      </c>
      <c r="B21412" t="s">
        <v>10168</v>
      </c>
      <c r="C21412" t="s">
        <v>797</v>
      </c>
      <c r="D21412">
        <v>5</v>
      </c>
      <c r="E21412" s="3">
        <v>634.55999999999995</v>
      </c>
      <c r="F21412" s="4">
        <v>0</v>
      </c>
      <c r="G21412" t="str">
        <f>VLOOKUP(C21412:C43949,Produkty!$A$2:$B$61,2,0)</f>
        <v>Lampka 1</v>
      </c>
      <c r="H21412" s="6">
        <f t="shared" si="668"/>
        <v>3172.7999999999997</v>
      </c>
      <c r="I21412" t="str">
        <f t="shared" si="669"/>
        <v>Duża</v>
      </c>
    </row>
    <row r="21413" spans="1:9">
      <c r="A21413" t="s">
        <v>32033</v>
      </c>
      <c r="B21413" t="s">
        <v>10169</v>
      </c>
      <c r="C21413" t="s">
        <v>750</v>
      </c>
      <c r="D21413">
        <v>5</v>
      </c>
      <c r="E21413" s="3">
        <v>266.68</v>
      </c>
      <c r="F21413" s="4">
        <v>0</v>
      </c>
      <c r="G21413" t="str">
        <f>VLOOKUP(C21413:C43950,Produkty!$A$2:$B$61,2,0)</f>
        <v>Słuchawki 2</v>
      </c>
      <c r="H21413" s="6">
        <f t="shared" si="668"/>
        <v>1333.4</v>
      </c>
      <c r="I21413" t="str">
        <f t="shared" si="669"/>
        <v>Średnia</v>
      </c>
    </row>
    <row r="21414" spans="1:9">
      <c r="A21414" t="s">
        <v>32034</v>
      </c>
      <c r="B21414" t="s">
        <v>10169</v>
      </c>
      <c r="C21414" t="s">
        <v>834</v>
      </c>
      <c r="D21414">
        <v>4</v>
      </c>
      <c r="E21414" s="3">
        <v>390.44</v>
      </c>
      <c r="F21414" s="4">
        <v>0</v>
      </c>
      <c r="G21414" t="str">
        <f>VLOOKUP(C21414:C43951,Produkty!$A$2:$B$61,2,0)</f>
        <v>Kabel USB-C 3</v>
      </c>
      <c r="H21414" s="6">
        <f t="shared" si="668"/>
        <v>1561.76</v>
      </c>
      <c r="I21414" t="str">
        <f t="shared" si="669"/>
        <v>Średnia</v>
      </c>
    </row>
    <row r="21415" spans="1:9">
      <c r="A21415" t="s">
        <v>32035</v>
      </c>
      <c r="B21415" t="s">
        <v>10170</v>
      </c>
      <c r="C21415" t="s">
        <v>850</v>
      </c>
      <c r="D21415">
        <v>4</v>
      </c>
      <c r="E21415" s="3">
        <v>33.11</v>
      </c>
      <c r="F21415" s="4">
        <v>0.1</v>
      </c>
      <c r="G21415" t="str">
        <f>VLOOKUP(C21415:C43952,Produkty!$A$2:$B$61,2,0)</f>
        <v>Hub USB 3</v>
      </c>
      <c r="H21415" s="6">
        <f t="shared" si="668"/>
        <v>119.196</v>
      </c>
      <c r="I21415" t="str">
        <f t="shared" si="669"/>
        <v>Mała</v>
      </c>
    </row>
    <row r="21416" spans="1:9">
      <c r="A21416" t="s">
        <v>32036</v>
      </c>
      <c r="B21416" t="s">
        <v>10170</v>
      </c>
      <c r="C21416" t="s">
        <v>764</v>
      </c>
      <c r="D21416">
        <v>2</v>
      </c>
      <c r="E21416" s="3">
        <v>255.12</v>
      </c>
      <c r="F21416" s="4">
        <v>0.1</v>
      </c>
      <c r="G21416" t="str">
        <f>VLOOKUP(C21416:C43953,Produkty!$A$2:$B$61,2,0)</f>
        <v>Mysz 1</v>
      </c>
      <c r="H21416" s="6">
        <f t="shared" si="668"/>
        <v>459.21600000000001</v>
      </c>
      <c r="I21416" t="str">
        <f t="shared" si="669"/>
        <v>Mała</v>
      </c>
    </row>
    <row r="21417" spans="1:9">
      <c r="A21417" t="s">
        <v>32037</v>
      </c>
      <c r="B21417" t="s">
        <v>10171</v>
      </c>
      <c r="C21417" t="s">
        <v>825</v>
      </c>
      <c r="D21417">
        <v>1</v>
      </c>
      <c r="E21417" s="3">
        <v>985.06</v>
      </c>
      <c r="F21417" s="4">
        <v>0</v>
      </c>
      <c r="G21417" t="str">
        <f>VLOOKUP(C21417:C43954,Produkty!$A$2:$B$61,2,0)</f>
        <v>Termos 3</v>
      </c>
      <c r="H21417" s="6">
        <f t="shared" si="668"/>
        <v>985.06</v>
      </c>
      <c r="I21417" t="str">
        <f t="shared" si="669"/>
        <v>Średnia</v>
      </c>
    </row>
    <row r="21418" spans="1:9">
      <c r="A21418" t="s">
        <v>32038</v>
      </c>
      <c r="B21418" t="s">
        <v>10172</v>
      </c>
      <c r="C21418" t="s">
        <v>764</v>
      </c>
      <c r="D21418">
        <v>1</v>
      </c>
      <c r="E21418" s="3">
        <v>258.56</v>
      </c>
      <c r="F21418" s="4">
        <v>0</v>
      </c>
      <c r="G21418" t="str">
        <f>VLOOKUP(C21418:C43955,Produkty!$A$2:$B$61,2,0)</f>
        <v>Mysz 1</v>
      </c>
      <c r="H21418" s="6">
        <f t="shared" si="668"/>
        <v>258.56</v>
      </c>
      <c r="I21418" t="str">
        <f t="shared" si="669"/>
        <v>Mała</v>
      </c>
    </row>
    <row r="21419" spans="1:9">
      <c r="A21419" t="s">
        <v>32039</v>
      </c>
      <c r="B21419" t="s">
        <v>10172</v>
      </c>
      <c r="C21419" t="s">
        <v>856</v>
      </c>
      <c r="D21419">
        <v>4</v>
      </c>
      <c r="E21419" s="3">
        <v>131.65</v>
      </c>
      <c r="F21419" s="4">
        <v>0</v>
      </c>
      <c r="G21419" t="str">
        <f>VLOOKUP(C21419:C43956,Produkty!$A$2:$B$61,2,0)</f>
        <v>Podkładka 2</v>
      </c>
      <c r="H21419" s="6">
        <f t="shared" si="668"/>
        <v>526.6</v>
      </c>
      <c r="I21419" t="str">
        <f t="shared" si="669"/>
        <v>Średnia</v>
      </c>
    </row>
    <row r="21420" spans="1:9">
      <c r="A21420" t="s">
        <v>32040</v>
      </c>
      <c r="B21420" t="s">
        <v>10172</v>
      </c>
      <c r="C21420" t="s">
        <v>832</v>
      </c>
      <c r="D21420">
        <v>3</v>
      </c>
      <c r="E21420" s="3">
        <v>724</v>
      </c>
      <c r="F21420" s="4">
        <v>0.05</v>
      </c>
      <c r="G21420" t="str">
        <f>VLOOKUP(C21420:C43957,Produkty!$A$2:$B$61,2,0)</f>
        <v>Kabel USB-C 2</v>
      </c>
      <c r="H21420" s="6">
        <f t="shared" si="668"/>
        <v>2063.4</v>
      </c>
      <c r="I21420" t="str">
        <f t="shared" si="669"/>
        <v>Duża</v>
      </c>
    </row>
    <row r="21421" spans="1:9">
      <c r="A21421" t="s">
        <v>32041</v>
      </c>
      <c r="B21421" t="s">
        <v>10173</v>
      </c>
      <c r="C21421" t="s">
        <v>770</v>
      </c>
      <c r="D21421">
        <v>4</v>
      </c>
      <c r="E21421" s="3">
        <v>315.69</v>
      </c>
      <c r="F21421" s="4">
        <v>0</v>
      </c>
      <c r="G21421" t="str">
        <f>VLOOKUP(C21421:C43958,Produkty!$A$2:$B$61,2,0)</f>
        <v>Mysz 4</v>
      </c>
      <c r="H21421" s="6">
        <f t="shared" si="668"/>
        <v>1262.76</v>
      </c>
      <c r="I21421" t="str">
        <f t="shared" si="669"/>
        <v>Średnia</v>
      </c>
    </row>
    <row r="21422" spans="1:9">
      <c r="A21422" t="s">
        <v>32042</v>
      </c>
      <c r="B21422" t="s">
        <v>10173</v>
      </c>
      <c r="C21422" t="s">
        <v>813</v>
      </c>
      <c r="D21422">
        <v>5</v>
      </c>
      <c r="E21422" s="3">
        <v>1010.26</v>
      </c>
      <c r="F21422" s="4">
        <v>0.2</v>
      </c>
      <c r="G21422" t="str">
        <f>VLOOKUP(C21422:C43959,Produkty!$A$2:$B$61,2,0)</f>
        <v>Czajnik 1</v>
      </c>
      <c r="H21422" s="6">
        <f t="shared" si="668"/>
        <v>4041.0400000000004</v>
      </c>
      <c r="I21422" t="str">
        <f t="shared" si="669"/>
        <v>Duża</v>
      </c>
    </row>
    <row r="21423" spans="1:9">
      <c r="A21423" t="s">
        <v>32043</v>
      </c>
      <c r="B21423" t="s">
        <v>10173</v>
      </c>
      <c r="C21423" t="s">
        <v>856</v>
      </c>
      <c r="D21423">
        <v>5</v>
      </c>
      <c r="E21423" s="3">
        <v>132.15</v>
      </c>
      <c r="F21423" s="4">
        <v>0</v>
      </c>
      <c r="G21423" t="str">
        <f>VLOOKUP(C21423:C43960,Produkty!$A$2:$B$61,2,0)</f>
        <v>Podkładka 2</v>
      </c>
      <c r="H21423" s="6">
        <f t="shared" si="668"/>
        <v>660.75</v>
      </c>
      <c r="I21423" t="str">
        <f t="shared" si="669"/>
        <v>Średnia</v>
      </c>
    </row>
    <row r="21424" spans="1:9">
      <c r="A21424" t="s">
        <v>32044</v>
      </c>
      <c r="B21424" t="s">
        <v>10174</v>
      </c>
      <c r="C21424" t="s">
        <v>797</v>
      </c>
      <c r="D21424">
        <v>6</v>
      </c>
      <c r="E21424" s="3">
        <v>641.66999999999996</v>
      </c>
      <c r="F21424" s="4">
        <v>0.2</v>
      </c>
      <c r="G21424" t="str">
        <f>VLOOKUP(C21424:C43961,Produkty!$A$2:$B$61,2,0)</f>
        <v>Lampka 1</v>
      </c>
      <c r="H21424" s="6">
        <f t="shared" si="668"/>
        <v>3080.0159999999996</v>
      </c>
      <c r="I21424" t="str">
        <f t="shared" si="669"/>
        <v>Duża</v>
      </c>
    </row>
    <row r="21425" spans="1:9">
      <c r="A21425" t="s">
        <v>32045</v>
      </c>
      <c r="B21425" t="s">
        <v>10174</v>
      </c>
      <c r="C21425" t="s">
        <v>799</v>
      </c>
      <c r="D21425">
        <v>2</v>
      </c>
      <c r="E21425" s="3">
        <v>361.2</v>
      </c>
      <c r="F21425" s="4">
        <v>0.15</v>
      </c>
      <c r="G21425" t="str">
        <f>VLOOKUP(C21425:C43962,Produkty!$A$2:$B$61,2,0)</f>
        <v>Lampka 2</v>
      </c>
      <c r="H21425" s="6">
        <f t="shared" si="668"/>
        <v>614.04</v>
      </c>
      <c r="I21425" t="str">
        <f t="shared" si="669"/>
        <v>Średnia</v>
      </c>
    </row>
    <row r="21426" spans="1:9">
      <c r="A21426" t="s">
        <v>32046</v>
      </c>
      <c r="B21426" t="s">
        <v>10174</v>
      </c>
      <c r="C21426" t="s">
        <v>747</v>
      </c>
      <c r="D21426">
        <v>2</v>
      </c>
      <c r="E21426" s="3">
        <v>542.36</v>
      </c>
      <c r="F21426" s="4">
        <v>0</v>
      </c>
      <c r="G21426" t="str">
        <f>VLOOKUP(C21426:C43963,Produkty!$A$2:$B$61,2,0)</f>
        <v>Słuchawki 1</v>
      </c>
      <c r="H21426" s="6">
        <f t="shared" si="668"/>
        <v>1084.72</v>
      </c>
      <c r="I21426" t="str">
        <f t="shared" si="669"/>
        <v>Średnia</v>
      </c>
    </row>
    <row r="21427" spans="1:9">
      <c r="A21427" t="s">
        <v>32047</v>
      </c>
      <c r="B21427" t="s">
        <v>10175</v>
      </c>
      <c r="C21427" t="s">
        <v>821</v>
      </c>
      <c r="D21427">
        <v>5</v>
      </c>
      <c r="E21427" s="3">
        <v>889.27</v>
      </c>
      <c r="F21427" s="4">
        <v>0.2</v>
      </c>
      <c r="G21427" t="str">
        <f>VLOOKUP(C21427:C43964,Produkty!$A$2:$B$61,2,0)</f>
        <v>Termos 1</v>
      </c>
      <c r="H21427" s="6">
        <f t="shared" si="668"/>
        <v>3557.0800000000004</v>
      </c>
      <c r="I21427" t="str">
        <f t="shared" si="669"/>
        <v>Duża</v>
      </c>
    </row>
    <row r="21428" spans="1:9">
      <c r="A21428" t="s">
        <v>32048</v>
      </c>
      <c r="B21428" t="s">
        <v>10176</v>
      </c>
      <c r="C21428" t="s">
        <v>801</v>
      </c>
      <c r="D21428">
        <v>2</v>
      </c>
      <c r="E21428" s="3">
        <v>349.95</v>
      </c>
      <c r="F21428" s="4">
        <v>0.15</v>
      </c>
      <c r="G21428" t="str">
        <f>VLOOKUP(C21428:C43965,Produkty!$A$2:$B$61,2,0)</f>
        <v>Lampka 3</v>
      </c>
      <c r="H21428" s="6">
        <f t="shared" si="668"/>
        <v>594.91499999999996</v>
      </c>
      <c r="I21428" t="str">
        <f t="shared" si="669"/>
        <v>Średnia</v>
      </c>
    </row>
    <row r="21429" spans="1:9">
      <c r="A21429" t="s">
        <v>32049</v>
      </c>
      <c r="B21429" t="s">
        <v>10177</v>
      </c>
      <c r="C21429" t="s">
        <v>799</v>
      </c>
      <c r="D21429">
        <v>2</v>
      </c>
      <c r="E21429" s="3">
        <v>357.31</v>
      </c>
      <c r="F21429" s="4">
        <v>0.2</v>
      </c>
      <c r="G21429" t="str">
        <f>VLOOKUP(C21429:C43966,Produkty!$A$2:$B$61,2,0)</f>
        <v>Lampka 2</v>
      </c>
      <c r="H21429" s="6">
        <f t="shared" si="668"/>
        <v>571.69600000000003</v>
      </c>
      <c r="I21429" t="str">
        <f t="shared" si="669"/>
        <v>Średnia</v>
      </c>
    </row>
    <row r="21430" spans="1:9">
      <c r="A21430" t="s">
        <v>32050</v>
      </c>
      <c r="B21430" t="s">
        <v>10177</v>
      </c>
      <c r="C21430" t="s">
        <v>811</v>
      </c>
      <c r="D21430">
        <v>6</v>
      </c>
      <c r="E21430" s="3">
        <v>669.03</v>
      </c>
      <c r="F21430" s="4">
        <v>0.2</v>
      </c>
      <c r="G21430" t="str">
        <f>VLOOKUP(C21430:C43967,Produkty!$A$2:$B$61,2,0)</f>
        <v>Organizer 4</v>
      </c>
      <c r="H21430" s="6">
        <f t="shared" si="668"/>
        <v>3211.3440000000001</v>
      </c>
      <c r="I21430" t="str">
        <f t="shared" si="669"/>
        <v>Duża</v>
      </c>
    </row>
    <row r="21431" spans="1:9">
      <c r="A21431" t="s">
        <v>32051</v>
      </c>
      <c r="B21431" t="s">
        <v>10178</v>
      </c>
      <c r="C21431" t="s">
        <v>848</v>
      </c>
      <c r="D21431">
        <v>5</v>
      </c>
      <c r="E21431" s="3">
        <v>1203.55</v>
      </c>
      <c r="F21431" s="4">
        <v>0</v>
      </c>
      <c r="G21431" t="str">
        <f>VLOOKUP(C21431:C43968,Produkty!$A$2:$B$61,2,0)</f>
        <v>Hub USB 2</v>
      </c>
      <c r="H21431" s="6">
        <f t="shared" si="668"/>
        <v>6017.75</v>
      </c>
      <c r="I21431" t="str">
        <f t="shared" si="669"/>
        <v>Duża</v>
      </c>
    </row>
    <row r="21432" spans="1:9">
      <c r="A21432" t="s">
        <v>32052</v>
      </c>
      <c r="B21432" t="s">
        <v>10178</v>
      </c>
      <c r="C21432" t="s">
        <v>832</v>
      </c>
      <c r="D21432">
        <v>4</v>
      </c>
      <c r="E21432" s="3">
        <v>758.7</v>
      </c>
      <c r="F21432" s="4">
        <v>0</v>
      </c>
      <c r="G21432" t="str">
        <f>VLOOKUP(C21432:C43969,Produkty!$A$2:$B$61,2,0)</f>
        <v>Kabel USB-C 2</v>
      </c>
      <c r="H21432" s="6">
        <f t="shared" si="668"/>
        <v>3034.8</v>
      </c>
      <c r="I21432" t="str">
        <f t="shared" si="669"/>
        <v>Duża</v>
      </c>
    </row>
    <row r="21433" spans="1:9">
      <c r="A21433" t="s">
        <v>32053</v>
      </c>
      <c r="B21433" t="s">
        <v>10178</v>
      </c>
      <c r="C21433" t="s">
        <v>764</v>
      </c>
      <c r="D21433">
        <v>5</v>
      </c>
      <c r="E21433" s="3">
        <v>265.39999999999998</v>
      </c>
      <c r="F21433" s="4">
        <v>0.15</v>
      </c>
      <c r="G21433" t="str">
        <f>VLOOKUP(C21433:C43970,Produkty!$A$2:$B$61,2,0)</f>
        <v>Mysz 1</v>
      </c>
      <c r="H21433" s="6">
        <f t="shared" si="668"/>
        <v>1127.95</v>
      </c>
      <c r="I21433" t="str">
        <f t="shared" si="669"/>
        <v>Średnia</v>
      </c>
    </row>
    <row r="21434" spans="1:9">
      <c r="A21434" t="s">
        <v>32054</v>
      </c>
      <c r="B21434" t="s">
        <v>10179</v>
      </c>
      <c r="C21434" t="s">
        <v>791</v>
      </c>
      <c r="D21434">
        <v>4</v>
      </c>
      <c r="E21434" s="3">
        <v>239.23</v>
      </c>
      <c r="F21434" s="4">
        <v>0</v>
      </c>
      <c r="G21434" t="str">
        <f>VLOOKUP(C21434:C43971,Produkty!$A$2:$B$61,2,0)</f>
        <v>Krzesło biurowe 2</v>
      </c>
      <c r="H21434" s="6">
        <f t="shared" si="668"/>
        <v>956.92</v>
      </c>
      <c r="I21434" t="str">
        <f t="shared" si="669"/>
        <v>Średnia</v>
      </c>
    </row>
    <row r="21435" spans="1:9">
      <c r="A21435" t="s">
        <v>32055</v>
      </c>
      <c r="B21435" t="s">
        <v>10179</v>
      </c>
      <c r="C21435" t="s">
        <v>856</v>
      </c>
      <c r="D21435">
        <v>1</v>
      </c>
      <c r="E21435" s="3">
        <v>131.58000000000001</v>
      </c>
      <c r="F21435" s="4">
        <v>0</v>
      </c>
      <c r="G21435" t="str">
        <f>VLOOKUP(C21435:C43972,Produkty!$A$2:$B$61,2,0)</f>
        <v>Podkładka 2</v>
      </c>
      <c r="H21435" s="6">
        <f t="shared" si="668"/>
        <v>131.58000000000001</v>
      </c>
      <c r="I21435" t="str">
        <f t="shared" si="669"/>
        <v>Mała</v>
      </c>
    </row>
    <row r="21436" spans="1:9">
      <c r="A21436" t="s">
        <v>32056</v>
      </c>
      <c r="B21436" t="s">
        <v>10180</v>
      </c>
      <c r="C21436" t="s">
        <v>754</v>
      </c>
      <c r="D21436">
        <v>4</v>
      </c>
      <c r="E21436" s="3">
        <v>788.57</v>
      </c>
      <c r="F21436" s="4">
        <v>0.1</v>
      </c>
      <c r="G21436" t="str">
        <f>VLOOKUP(C21436:C43973,Produkty!$A$2:$B$61,2,0)</f>
        <v>Słuchawki 4</v>
      </c>
      <c r="H21436" s="6">
        <f t="shared" si="668"/>
        <v>2838.8520000000003</v>
      </c>
      <c r="I21436" t="str">
        <f t="shared" si="669"/>
        <v>Duża</v>
      </c>
    </row>
    <row r="21437" spans="1:9">
      <c r="A21437" t="s">
        <v>32057</v>
      </c>
      <c r="B21437" t="s">
        <v>10180</v>
      </c>
      <c r="C21437" t="s">
        <v>774</v>
      </c>
      <c r="D21437">
        <v>3</v>
      </c>
      <c r="E21437" s="3">
        <v>94.42</v>
      </c>
      <c r="F21437" s="4">
        <v>0</v>
      </c>
      <c r="G21437" t="str">
        <f>VLOOKUP(C21437:C43974,Produkty!$A$2:$B$61,2,0)</f>
        <v>Monitor 2</v>
      </c>
      <c r="H21437" s="6">
        <f t="shared" si="668"/>
        <v>283.26</v>
      </c>
      <c r="I21437" t="str">
        <f t="shared" si="669"/>
        <v>Mała</v>
      </c>
    </row>
    <row r="21438" spans="1:9">
      <c r="A21438" t="s">
        <v>32058</v>
      </c>
      <c r="B21438" t="s">
        <v>10180</v>
      </c>
      <c r="C21438" t="s">
        <v>801</v>
      </c>
      <c r="D21438">
        <v>6</v>
      </c>
      <c r="E21438" s="3">
        <v>348.76</v>
      </c>
      <c r="F21438" s="4">
        <v>0.1</v>
      </c>
      <c r="G21438" t="str">
        <f>VLOOKUP(C21438:C43975,Produkty!$A$2:$B$61,2,0)</f>
        <v>Lampka 3</v>
      </c>
      <c r="H21438" s="6">
        <f t="shared" si="668"/>
        <v>1883.3040000000001</v>
      </c>
      <c r="I21438" t="str">
        <f t="shared" si="669"/>
        <v>Średnia</v>
      </c>
    </row>
    <row r="21439" spans="1:9">
      <c r="A21439" t="s">
        <v>32059</v>
      </c>
      <c r="B21439" t="s">
        <v>10181</v>
      </c>
      <c r="C21439" t="s">
        <v>832</v>
      </c>
      <c r="D21439">
        <v>5</v>
      </c>
      <c r="E21439" s="3">
        <v>718.41</v>
      </c>
      <c r="F21439" s="4">
        <v>0.1</v>
      </c>
      <c r="G21439" t="str">
        <f>VLOOKUP(C21439:C43976,Produkty!$A$2:$B$61,2,0)</f>
        <v>Kabel USB-C 2</v>
      </c>
      <c r="H21439" s="6">
        <f t="shared" si="668"/>
        <v>3232.8449999999998</v>
      </c>
      <c r="I21439" t="str">
        <f t="shared" si="669"/>
        <v>Duża</v>
      </c>
    </row>
    <row r="21440" spans="1:9">
      <c r="A21440" t="s">
        <v>32060</v>
      </c>
      <c r="B21440" t="s">
        <v>10181</v>
      </c>
      <c r="C21440" t="s">
        <v>793</v>
      </c>
      <c r="D21440">
        <v>1</v>
      </c>
      <c r="E21440" s="3">
        <v>89.18</v>
      </c>
      <c r="F21440" s="4">
        <v>0</v>
      </c>
      <c r="G21440" t="str">
        <f>VLOOKUP(C21440:C43977,Produkty!$A$2:$B$61,2,0)</f>
        <v>Krzesło biurowe 3</v>
      </c>
      <c r="H21440" s="6">
        <f t="shared" si="668"/>
        <v>89.18</v>
      </c>
      <c r="I21440" t="str">
        <f t="shared" si="669"/>
        <v>Mała</v>
      </c>
    </row>
    <row r="21441" spans="1:9">
      <c r="A21441" t="s">
        <v>32061</v>
      </c>
      <c r="B21441" t="s">
        <v>10182</v>
      </c>
      <c r="C21441" t="s">
        <v>829</v>
      </c>
      <c r="D21441">
        <v>5</v>
      </c>
      <c r="E21441" s="3">
        <v>549.57000000000005</v>
      </c>
      <c r="F21441" s="4">
        <v>0.1</v>
      </c>
      <c r="G21441" t="str">
        <f>VLOOKUP(C21441:C43978,Produkty!$A$2:$B$61,2,0)</f>
        <v>Kabel USB-C 1</v>
      </c>
      <c r="H21441" s="6">
        <f t="shared" si="668"/>
        <v>2473.0650000000005</v>
      </c>
      <c r="I21441" t="str">
        <f t="shared" si="669"/>
        <v>Duża</v>
      </c>
    </row>
    <row r="21442" spans="1:9">
      <c r="A21442" t="s">
        <v>32062</v>
      </c>
      <c r="B21442" t="s">
        <v>10182</v>
      </c>
      <c r="C21442" t="s">
        <v>838</v>
      </c>
      <c r="D21442">
        <v>1</v>
      </c>
      <c r="E21442" s="3">
        <v>92.29</v>
      </c>
      <c r="F21442" s="4">
        <v>0.1</v>
      </c>
      <c r="G21442" t="str">
        <f>VLOOKUP(C21442:C43979,Produkty!$A$2:$B$61,2,0)</f>
        <v>Etui 1</v>
      </c>
      <c r="H21442" s="6">
        <f t="shared" si="668"/>
        <v>83.061000000000007</v>
      </c>
      <c r="I21442" t="str">
        <f t="shared" si="669"/>
        <v>Mała</v>
      </c>
    </row>
    <row r="21443" spans="1:9">
      <c r="A21443" t="s">
        <v>32063</v>
      </c>
      <c r="B21443" t="s">
        <v>10183</v>
      </c>
      <c r="C21443" t="s">
        <v>832</v>
      </c>
      <c r="D21443">
        <v>3</v>
      </c>
      <c r="E21443" s="3">
        <v>742.74</v>
      </c>
      <c r="F21443" s="4">
        <v>0.15</v>
      </c>
      <c r="G21443" t="str">
        <f>VLOOKUP(C21443:C43980,Produkty!$A$2:$B$61,2,0)</f>
        <v>Kabel USB-C 2</v>
      </c>
      <c r="H21443" s="6">
        <f t="shared" ref="H21443:H21506" si="670">D21443*E21443*(1-F21443)</f>
        <v>1893.9870000000001</v>
      </c>
      <c r="I21443" t="str">
        <f t="shared" ref="I21443:I21506" si="671">IF(H21443&lt;500,"Mała",IF(H21443&lt;=2000,"Średnia","Duża"))</f>
        <v>Średnia</v>
      </c>
    </row>
    <row r="21444" spans="1:9">
      <c r="A21444" t="s">
        <v>32064</v>
      </c>
      <c r="B21444" t="s">
        <v>10183</v>
      </c>
      <c r="C21444" t="s">
        <v>827</v>
      </c>
      <c r="D21444">
        <v>6</v>
      </c>
      <c r="E21444" s="3">
        <v>265.52999999999997</v>
      </c>
      <c r="F21444" s="4">
        <v>0</v>
      </c>
      <c r="G21444" t="str">
        <f>VLOOKUP(C21444:C43981,Produkty!$A$2:$B$61,2,0)</f>
        <v>Termos 4</v>
      </c>
      <c r="H21444" s="6">
        <f t="shared" si="670"/>
        <v>1593.1799999999998</v>
      </c>
      <c r="I21444" t="str">
        <f t="shared" si="671"/>
        <v>Średnia</v>
      </c>
    </row>
    <row r="21445" spans="1:9">
      <c r="A21445" t="s">
        <v>32065</v>
      </c>
      <c r="B21445" t="s">
        <v>10184</v>
      </c>
      <c r="C21445" t="s">
        <v>817</v>
      </c>
      <c r="D21445">
        <v>1</v>
      </c>
      <c r="E21445" s="3">
        <v>314.64</v>
      </c>
      <c r="F21445" s="4">
        <v>0.15</v>
      </c>
      <c r="G21445" t="str">
        <f>VLOOKUP(C21445:C43982,Produkty!$A$2:$B$61,2,0)</f>
        <v>Czajnik 3</v>
      </c>
      <c r="H21445" s="6">
        <f t="shared" si="670"/>
        <v>267.44399999999996</v>
      </c>
      <c r="I21445" t="str">
        <f t="shared" si="671"/>
        <v>Mała</v>
      </c>
    </row>
    <row r="21446" spans="1:9">
      <c r="A21446" t="s">
        <v>32066</v>
      </c>
      <c r="B21446" t="s">
        <v>10184</v>
      </c>
      <c r="C21446" t="s">
        <v>834</v>
      </c>
      <c r="D21446">
        <v>5</v>
      </c>
      <c r="E21446" s="3">
        <v>392.88</v>
      </c>
      <c r="F21446" s="4">
        <v>0</v>
      </c>
      <c r="G21446" t="str">
        <f>VLOOKUP(C21446:C43983,Produkty!$A$2:$B$61,2,0)</f>
        <v>Kabel USB-C 3</v>
      </c>
      <c r="H21446" s="6">
        <f t="shared" si="670"/>
        <v>1964.4</v>
      </c>
      <c r="I21446" t="str">
        <f t="shared" si="671"/>
        <v>Średnia</v>
      </c>
    </row>
    <row r="21447" spans="1:9">
      <c r="A21447" t="s">
        <v>32067</v>
      </c>
      <c r="B21447" t="s">
        <v>10185</v>
      </c>
      <c r="C21447" t="s">
        <v>856</v>
      </c>
      <c r="D21447">
        <v>4</v>
      </c>
      <c r="E21447" s="3">
        <v>130.46</v>
      </c>
      <c r="F21447" s="4">
        <v>0.1</v>
      </c>
      <c r="G21447" t="str">
        <f>VLOOKUP(C21447:C43984,Produkty!$A$2:$B$61,2,0)</f>
        <v>Podkładka 2</v>
      </c>
      <c r="H21447" s="6">
        <f t="shared" si="670"/>
        <v>469.65600000000006</v>
      </c>
      <c r="I21447" t="str">
        <f t="shared" si="671"/>
        <v>Mała</v>
      </c>
    </row>
    <row r="21448" spans="1:9">
      <c r="A21448" t="s">
        <v>32068</v>
      </c>
      <c r="B21448" t="s">
        <v>10186</v>
      </c>
      <c r="C21448" t="s">
        <v>782</v>
      </c>
      <c r="D21448">
        <v>6</v>
      </c>
      <c r="E21448" s="3">
        <v>432.56</v>
      </c>
      <c r="F21448" s="4">
        <v>0.2</v>
      </c>
      <c r="G21448" t="str">
        <f>VLOOKUP(C21448:C43985,Produkty!$A$2:$B$61,2,0)</f>
        <v>Powerbank 2</v>
      </c>
      <c r="H21448" s="6">
        <f t="shared" si="670"/>
        <v>2076.288</v>
      </c>
      <c r="I21448" t="str">
        <f t="shared" si="671"/>
        <v>Duża</v>
      </c>
    </row>
    <row r="21449" spans="1:9">
      <c r="A21449" t="s">
        <v>32069</v>
      </c>
      <c r="B21449" t="s">
        <v>10186</v>
      </c>
      <c r="C21449" t="s">
        <v>774</v>
      </c>
      <c r="D21449">
        <v>1</v>
      </c>
      <c r="E21449" s="3">
        <v>96.77</v>
      </c>
      <c r="F21449" s="4">
        <v>0</v>
      </c>
      <c r="G21449" t="str">
        <f>VLOOKUP(C21449:C43986,Produkty!$A$2:$B$61,2,0)</f>
        <v>Monitor 2</v>
      </c>
      <c r="H21449" s="6">
        <f t="shared" si="670"/>
        <v>96.77</v>
      </c>
      <c r="I21449" t="str">
        <f t="shared" si="671"/>
        <v>Mała</v>
      </c>
    </row>
    <row r="21450" spans="1:9">
      <c r="A21450" t="s">
        <v>32070</v>
      </c>
      <c r="B21450" t="s">
        <v>10187</v>
      </c>
      <c r="C21450" t="s">
        <v>838</v>
      </c>
      <c r="D21450">
        <v>3</v>
      </c>
      <c r="E21450" s="3">
        <v>94.51</v>
      </c>
      <c r="F21450" s="4">
        <v>0.2</v>
      </c>
      <c r="G21450" t="str">
        <f>VLOOKUP(C21450:C43987,Produkty!$A$2:$B$61,2,0)</f>
        <v>Etui 1</v>
      </c>
      <c r="H21450" s="6">
        <f t="shared" si="670"/>
        <v>226.82400000000004</v>
      </c>
      <c r="I21450" t="str">
        <f t="shared" si="671"/>
        <v>Mała</v>
      </c>
    </row>
    <row r="21451" spans="1:9">
      <c r="A21451" t="s">
        <v>32071</v>
      </c>
      <c r="B21451" t="s">
        <v>10187</v>
      </c>
      <c r="C21451" t="s">
        <v>784</v>
      </c>
      <c r="D21451">
        <v>6</v>
      </c>
      <c r="E21451" s="3">
        <v>965.12</v>
      </c>
      <c r="F21451" s="4">
        <v>0</v>
      </c>
      <c r="G21451" t="str">
        <f>VLOOKUP(C21451:C43988,Produkty!$A$2:$B$61,2,0)</f>
        <v>Powerbank 3</v>
      </c>
      <c r="H21451" s="6">
        <f t="shared" si="670"/>
        <v>5790.72</v>
      </c>
      <c r="I21451" t="str">
        <f t="shared" si="671"/>
        <v>Duża</v>
      </c>
    </row>
    <row r="21452" spans="1:9">
      <c r="A21452" t="s">
        <v>32072</v>
      </c>
      <c r="B21452" t="s">
        <v>10187</v>
      </c>
      <c r="C21452" t="s">
        <v>848</v>
      </c>
      <c r="D21452">
        <v>6</v>
      </c>
      <c r="E21452" s="3">
        <v>1197.69</v>
      </c>
      <c r="F21452" s="4">
        <v>0</v>
      </c>
      <c r="G21452" t="str">
        <f>VLOOKUP(C21452:C43989,Produkty!$A$2:$B$61,2,0)</f>
        <v>Hub USB 2</v>
      </c>
      <c r="H21452" s="6">
        <f t="shared" si="670"/>
        <v>7186.14</v>
      </c>
      <c r="I21452" t="str">
        <f t="shared" si="671"/>
        <v>Duża</v>
      </c>
    </row>
    <row r="21453" spans="1:9">
      <c r="A21453" t="s">
        <v>32073</v>
      </c>
      <c r="B21453" t="s">
        <v>10188</v>
      </c>
      <c r="C21453" t="s">
        <v>764</v>
      </c>
      <c r="D21453">
        <v>6</v>
      </c>
      <c r="E21453" s="3">
        <v>264.58999999999997</v>
      </c>
      <c r="F21453" s="4">
        <v>0.2</v>
      </c>
      <c r="G21453" t="str">
        <f>VLOOKUP(C21453:C43990,Produkty!$A$2:$B$61,2,0)</f>
        <v>Mysz 1</v>
      </c>
      <c r="H21453" s="6">
        <f t="shared" si="670"/>
        <v>1270.0320000000002</v>
      </c>
      <c r="I21453" t="str">
        <f t="shared" si="671"/>
        <v>Średnia</v>
      </c>
    </row>
    <row r="21454" spans="1:9">
      <c r="A21454" t="s">
        <v>32074</v>
      </c>
      <c r="B21454" t="s">
        <v>10189</v>
      </c>
      <c r="C21454" t="s">
        <v>813</v>
      </c>
      <c r="D21454">
        <v>6</v>
      </c>
      <c r="E21454" s="3">
        <v>1035.5999999999999</v>
      </c>
      <c r="F21454" s="4">
        <v>0.1</v>
      </c>
      <c r="G21454" t="str">
        <f>VLOOKUP(C21454:C43991,Produkty!$A$2:$B$61,2,0)</f>
        <v>Czajnik 1</v>
      </c>
      <c r="H21454" s="6">
        <f t="shared" si="670"/>
        <v>5592.24</v>
      </c>
      <c r="I21454" t="str">
        <f t="shared" si="671"/>
        <v>Duża</v>
      </c>
    </row>
    <row r="21455" spans="1:9">
      <c r="A21455" t="s">
        <v>32075</v>
      </c>
      <c r="B21455" t="s">
        <v>10190</v>
      </c>
      <c r="C21455" t="s">
        <v>770</v>
      </c>
      <c r="D21455">
        <v>6</v>
      </c>
      <c r="E21455" s="3">
        <v>326.77</v>
      </c>
      <c r="F21455" s="4">
        <v>0.15</v>
      </c>
      <c r="G21455" t="str">
        <f>VLOOKUP(C21455:C43992,Produkty!$A$2:$B$61,2,0)</f>
        <v>Mysz 4</v>
      </c>
      <c r="H21455" s="6">
        <f t="shared" si="670"/>
        <v>1666.5269999999998</v>
      </c>
      <c r="I21455" t="str">
        <f t="shared" si="671"/>
        <v>Średnia</v>
      </c>
    </row>
    <row r="21456" spans="1:9">
      <c r="A21456" t="s">
        <v>32076</v>
      </c>
      <c r="B21456" t="s">
        <v>10190</v>
      </c>
      <c r="C21456" t="s">
        <v>848</v>
      </c>
      <c r="D21456">
        <v>6</v>
      </c>
      <c r="E21456" s="3">
        <v>1172.71</v>
      </c>
      <c r="F21456" s="4">
        <v>0</v>
      </c>
      <c r="G21456" t="str">
        <f>VLOOKUP(C21456:C43993,Produkty!$A$2:$B$61,2,0)</f>
        <v>Hub USB 2</v>
      </c>
      <c r="H21456" s="6">
        <f t="shared" si="670"/>
        <v>7036.26</v>
      </c>
      <c r="I21456" t="str">
        <f t="shared" si="671"/>
        <v>Duża</v>
      </c>
    </row>
    <row r="21457" spans="1:9">
      <c r="A21457" t="s">
        <v>32077</v>
      </c>
      <c r="B21457" t="s">
        <v>10191</v>
      </c>
      <c r="C21457" t="s">
        <v>856</v>
      </c>
      <c r="D21457">
        <v>1</v>
      </c>
      <c r="E21457" s="3">
        <v>136.33000000000001</v>
      </c>
      <c r="F21457" s="4">
        <v>0.15</v>
      </c>
      <c r="G21457" t="str">
        <f>VLOOKUP(C21457:C43994,Produkty!$A$2:$B$61,2,0)</f>
        <v>Podkładka 2</v>
      </c>
      <c r="H21457" s="6">
        <f t="shared" si="670"/>
        <v>115.88050000000001</v>
      </c>
      <c r="I21457" t="str">
        <f t="shared" si="671"/>
        <v>Mała</v>
      </c>
    </row>
    <row r="21458" spans="1:9">
      <c r="A21458" t="s">
        <v>32078</v>
      </c>
      <c r="B21458" t="s">
        <v>10192</v>
      </c>
      <c r="C21458" t="s">
        <v>766</v>
      </c>
      <c r="D21458">
        <v>5</v>
      </c>
      <c r="E21458" s="3">
        <v>687.28</v>
      </c>
      <c r="F21458" s="4">
        <v>0.1</v>
      </c>
      <c r="G21458" t="str">
        <f>VLOOKUP(C21458:C43995,Produkty!$A$2:$B$61,2,0)</f>
        <v>Mysz 2</v>
      </c>
      <c r="H21458" s="6">
        <f t="shared" si="670"/>
        <v>3092.7599999999998</v>
      </c>
      <c r="I21458" t="str">
        <f t="shared" si="671"/>
        <v>Duża</v>
      </c>
    </row>
    <row r="21459" spans="1:9">
      <c r="A21459" t="s">
        <v>32079</v>
      </c>
      <c r="B21459" t="s">
        <v>10192</v>
      </c>
      <c r="C21459" t="s">
        <v>809</v>
      </c>
      <c r="D21459">
        <v>5</v>
      </c>
      <c r="E21459" s="3">
        <v>1099.05</v>
      </c>
      <c r="F21459" s="4">
        <v>0.15</v>
      </c>
      <c r="G21459" t="str">
        <f>VLOOKUP(C21459:C43996,Produkty!$A$2:$B$61,2,0)</f>
        <v>Organizer 3</v>
      </c>
      <c r="H21459" s="6">
        <f t="shared" si="670"/>
        <v>4670.9624999999996</v>
      </c>
      <c r="I21459" t="str">
        <f t="shared" si="671"/>
        <v>Duża</v>
      </c>
    </row>
    <row r="21460" spans="1:9">
      <c r="A21460" t="s">
        <v>32080</v>
      </c>
      <c r="B21460" t="s">
        <v>10192</v>
      </c>
      <c r="C21460" t="s">
        <v>858</v>
      </c>
      <c r="D21460">
        <v>3</v>
      </c>
      <c r="E21460" s="3">
        <v>593.47</v>
      </c>
      <c r="F21460" s="4">
        <v>0.1</v>
      </c>
      <c r="G21460" t="str">
        <f>VLOOKUP(C21460:C43997,Produkty!$A$2:$B$61,2,0)</f>
        <v>Podkładka 3</v>
      </c>
      <c r="H21460" s="6">
        <f t="shared" si="670"/>
        <v>1602.3690000000001</v>
      </c>
      <c r="I21460" t="str">
        <f t="shared" si="671"/>
        <v>Średnia</v>
      </c>
    </row>
    <row r="21461" spans="1:9">
      <c r="A21461" t="s">
        <v>32081</v>
      </c>
      <c r="B21461" t="s">
        <v>10192</v>
      </c>
      <c r="C21461" t="s">
        <v>799</v>
      </c>
      <c r="D21461">
        <v>5</v>
      </c>
      <c r="E21461" s="3">
        <v>362.85</v>
      </c>
      <c r="F21461" s="4">
        <v>0</v>
      </c>
      <c r="G21461" t="str">
        <f>VLOOKUP(C21461:C43998,Produkty!$A$2:$B$61,2,0)</f>
        <v>Lampka 2</v>
      </c>
      <c r="H21461" s="6">
        <f t="shared" si="670"/>
        <v>1814.25</v>
      </c>
      <c r="I21461" t="str">
        <f t="shared" si="671"/>
        <v>Średnia</v>
      </c>
    </row>
    <row r="21462" spans="1:9">
      <c r="A21462" t="s">
        <v>32082</v>
      </c>
      <c r="B21462" t="s">
        <v>10193</v>
      </c>
      <c r="C21462" t="s">
        <v>801</v>
      </c>
      <c r="D21462">
        <v>6</v>
      </c>
      <c r="E21462" s="3">
        <v>344.34</v>
      </c>
      <c r="F21462" s="4">
        <v>0.15</v>
      </c>
      <c r="G21462" t="str">
        <f>VLOOKUP(C21462:C43999,Produkty!$A$2:$B$61,2,0)</f>
        <v>Lampka 3</v>
      </c>
      <c r="H21462" s="6">
        <f t="shared" si="670"/>
        <v>1756.134</v>
      </c>
      <c r="I21462" t="str">
        <f t="shared" si="671"/>
        <v>Średnia</v>
      </c>
    </row>
    <row r="21463" spans="1:9">
      <c r="A21463" t="s">
        <v>32083</v>
      </c>
      <c r="B21463" t="s">
        <v>10193</v>
      </c>
      <c r="C21463" t="s">
        <v>768</v>
      </c>
      <c r="D21463">
        <v>1</v>
      </c>
      <c r="E21463" s="3">
        <v>947.4</v>
      </c>
      <c r="F21463" s="4">
        <v>0</v>
      </c>
      <c r="G21463" t="str">
        <f>VLOOKUP(C21463:C44000,Produkty!$A$2:$B$61,2,0)</f>
        <v>Mysz 3</v>
      </c>
      <c r="H21463" s="6">
        <f t="shared" si="670"/>
        <v>947.4</v>
      </c>
      <c r="I21463" t="str">
        <f t="shared" si="671"/>
        <v>Średnia</v>
      </c>
    </row>
    <row r="21464" spans="1:9">
      <c r="A21464" t="s">
        <v>32084</v>
      </c>
      <c r="B21464" t="s">
        <v>10194</v>
      </c>
      <c r="C21464" t="s">
        <v>838</v>
      </c>
      <c r="D21464">
        <v>2</v>
      </c>
      <c r="E21464" s="3">
        <v>95.11</v>
      </c>
      <c r="F21464" s="4">
        <v>0</v>
      </c>
      <c r="G21464" t="str">
        <f>VLOOKUP(C21464:C44001,Produkty!$A$2:$B$61,2,0)</f>
        <v>Etui 1</v>
      </c>
      <c r="H21464" s="6">
        <f t="shared" si="670"/>
        <v>190.22</v>
      </c>
      <c r="I21464" t="str">
        <f t="shared" si="671"/>
        <v>Mała</v>
      </c>
    </row>
    <row r="21465" spans="1:9">
      <c r="A21465" t="s">
        <v>32085</v>
      </c>
      <c r="B21465" t="s">
        <v>10194</v>
      </c>
      <c r="C21465" t="s">
        <v>807</v>
      </c>
      <c r="D21465">
        <v>5</v>
      </c>
      <c r="E21465" s="3">
        <v>180.54</v>
      </c>
      <c r="F21465" s="4">
        <v>0</v>
      </c>
      <c r="G21465" t="str">
        <f>VLOOKUP(C21465:C44002,Produkty!$A$2:$B$61,2,0)</f>
        <v>Organizer 2</v>
      </c>
      <c r="H21465" s="6">
        <f t="shared" si="670"/>
        <v>902.69999999999993</v>
      </c>
      <c r="I21465" t="str">
        <f t="shared" si="671"/>
        <v>Średnia</v>
      </c>
    </row>
    <row r="21466" spans="1:9">
      <c r="A21466" t="s">
        <v>32086</v>
      </c>
      <c r="B21466" t="s">
        <v>10195</v>
      </c>
      <c r="C21466" t="s">
        <v>868</v>
      </c>
      <c r="D21466">
        <v>4</v>
      </c>
      <c r="E21466" s="3">
        <v>553.27</v>
      </c>
      <c r="F21466" s="4">
        <v>0.15</v>
      </c>
      <c r="G21466" t="str">
        <f>VLOOKUP(C21466:C44003,Produkty!$A$2:$B$61,2,0)</f>
        <v>Ładowarka 4</v>
      </c>
      <c r="H21466" s="6">
        <f t="shared" si="670"/>
        <v>1881.1179999999999</v>
      </c>
      <c r="I21466" t="str">
        <f t="shared" si="671"/>
        <v>Średnia</v>
      </c>
    </row>
    <row r="21467" spans="1:9">
      <c r="A21467" t="s">
        <v>32087</v>
      </c>
      <c r="B21467" t="s">
        <v>10196</v>
      </c>
      <c r="C21467" t="s">
        <v>832</v>
      </c>
      <c r="D21467">
        <v>4</v>
      </c>
      <c r="E21467" s="3">
        <v>742.4</v>
      </c>
      <c r="F21467" s="4">
        <v>0.15</v>
      </c>
      <c r="G21467" t="str">
        <f>VLOOKUP(C21467:C44004,Produkty!$A$2:$B$61,2,0)</f>
        <v>Kabel USB-C 2</v>
      </c>
      <c r="H21467" s="6">
        <f t="shared" si="670"/>
        <v>2524.16</v>
      </c>
      <c r="I21467" t="str">
        <f t="shared" si="671"/>
        <v>Duża</v>
      </c>
    </row>
    <row r="21468" spans="1:9">
      <c r="A21468" t="s">
        <v>32088</v>
      </c>
      <c r="B21468" t="s">
        <v>10196</v>
      </c>
      <c r="C21468" t="s">
        <v>866</v>
      </c>
      <c r="D21468">
        <v>6</v>
      </c>
      <c r="E21468" s="3">
        <v>359.6</v>
      </c>
      <c r="F21468" s="4">
        <v>0.2</v>
      </c>
      <c r="G21468" t="str">
        <f>VLOOKUP(C21468:C44005,Produkty!$A$2:$B$61,2,0)</f>
        <v>Ładowarka 3</v>
      </c>
      <c r="H21468" s="6">
        <f t="shared" si="670"/>
        <v>1726.0800000000004</v>
      </c>
      <c r="I21468" t="str">
        <f t="shared" si="671"/>
        <v>Średnia</v>
      </c>
    </row>
    <row r="21469" spans="1:9">
      <c r="A21469" t="s">
        <v>32089</v>
      </c>
      <c r="B21469" t="s">
        <v>10197</v>
      </c>
      <c r="C21469" t="s">
        <v>854</v>
      </c>
      <c r="D21469">
        <v>1</v>
      </c>
      <c r="E21469" s="3">
        <v>324.07</v>
      </c>
      <c r="F21469" s="4">
        <v>0.15</v>
      </c>
      <c r="G21469" t="str">
        <f>VLOOKUP(C21469:C44006,Produkty!$A$2:$B$61,2,0)</f>
        <v>Podkładka 1</v>
      </c>
      <c r="H21469" s="6">
        <f t="shared" si="670"/>
        <v>275.45949999999999</v>
      </c>
      <c r="I21469" t="str">
        <f t="shared" si="671"/>
        <v>Mała</v>
      </c>
    </row>
    <row r="21470" spans="1:9">
      <c r="A21470" t="s">
        <v>32090</v>
      </c>
      <c r="B21470" t="s">
        <v>10197</v>
      </c>
      <c r="C21470" t="s">
        <v>811</v>
      </c>
      <c r="D21470">
        <v>4</v>
      </c>
      <c r="E21470" s="3">
        <v>647.70000000000005</v>
      </c>
      <c r="F21470" s="4">
        <v>0</v>
      </c>
      <c r="G21470" t="str">
        <f>VLOOKUP(C21470:C44007,Produkty!$A$2:$B$61,2,0)</f>
        <v>Organizer 4</v>
      </c>
      <c r="H21470" s="6">
        <f t="shared" si="670"/>
        <v>2590.8000000000002</v>
      </c>
      <c r="I21470" t="str">
        <f t="shared" si="671"/>
        <v>Duża</v>
      </c>
    </row>
    <row r="21471" spans="1:9">
      <c r="A21471" t="s">
        <v>32091</v>
      </c>
      <c r="B21471" t="s">
        <v>10198</v>
      </c>
      <c r="C21471" t="s">
        <v>784</v>
      </c>
      <c r="D21471">
        <v>6</v>
      </c>
      <c r="E21471" s="3">
        <v>927.39</v>
      </c>
      <c r="F21471" s="4">
        <v>0.1</v>
      </c>
      <c r="G21471" t="str">
        <f>VLOOKUP(C21471:C44008,Produkty!$A$2:$B$61,2,0)</f>
        <v>Powerbank 3</v>
      </c>
      <c r="H21471" s="6">
        <f t="shared" si="670"/>
        <v>5007.9059999999999</v>
      </c>
      <c r="I21471" t="str">
        <f t="shared" si="671"/>
        <v>Duża</v>
      </c>
    </row>
    <row r="21472" spans="1:9">
      <c r="A21472" t="s">
        <v>32092</v>
      </c>
      <c r="B21472" t="s">
        <v>10199</v>
      </c>
      <c r="C21472" t="s">
        <v>827</v>
      </c>
      <c r="D21472">
        <v>3</v>
      </c>
      <c r="E21472" s="3">
        <v>262.43</v>
      </c>
      <c r="F21472" s="4">
        <v>0</v>
      </c>
      <c r="G21472" t="str">
        <f>VLOOKUP(C21472:C44009,Produkty!$A$2:$B$61,2,0)</f>
        <v>Termos 4</v>
      </c>
      <c r="H21472" s="6">
        <f t="shared" si="670"/>
        <v>787.29</v>
      </c>
      <c r="I21472" t="str">
        <f t="shared" si="671"/>
        <v>Średnia</v>
      </c>
    </row>
    <row r="21473" spans="1:9">
      <c r="A21473" t="s">
        <v>32093</v>
      </c>
      <c r="B21473" t="s">
        <v>10199</v>
      </c>
      <c r="C21473" t="s">
        <v>793</v>
      </c>
      <c r="D21473">
        <v>3</v>
      </c>
      <c r="E21473" s="3">
        <v>89.01</v>
      </c>
      <c r="F21473" s="4">
        <v>0</v>
      </c>
      <c r="G21473" t="str">
        <f>VLOOKUP(C21473:C44010,Produkty!$A$2:$B$61,2,0)</f>
        <v>Krzesło biurowe 3</v>
      </c>
      <c r="H21473" s="6">
        <f t="shared" si="670"/>
        <v>267.03000000000003</v>
      </c>
      <c r="I21473" t="str">
        <f t="shared" si="671"/>
        <v>Mała</v>
      </c>
    </row>
    <row r="21474" spans="1:9">
      <c r="A21474" t="s">
        <v>32094</v>
      </c>
      <c r="B21474" t="s">
        <v>10200</v>
      </c>
      <c r="C21474" t="s">
        <v>782</v>
      </c>
      <c r="D21474">
        <v>5</v>
      </c>
      <c r="E21474" s="3">
        <v>438.91</v>
      </c>
      <c r="F21474" s="4">
        <v>0.1</v>
      </c>
      <c r="G21474" t="str">
        <f>VLOOKUP(C21474:C44011,Produkty!$A$2:$B$61,2,0)</f>
        <v>Powerbank 2</v>
      </c>
      <c r="H21474" s="6">
        <f t="shared" si="670"/>
        <v>1975.0950000000003</v>
      </c>
      <c r="I21474" t="str">
        <f t="shared" si="671"/>
        <v>Średnia</v>
      </c>
    </row>
    <row r="21475" spans="1:9">
      <c r="A21475" t="s">
        <v>32095</v>
      </c>
      <c r="B21475" t="s">
        <v>10200</v>
      </c>
      <c r="C21475" t="s">
        <v>825</v>
      </c>
      <c r="D21475">
        <v>1</v>
      </c>
      <c r="E21475" s="3">
        <v>974.09</v>
      </c>
      <c r="F21475" s="4">
        <v>0.2</v>
      </c>
      <c r="G21475" t="str">
        <f>VLOOKUP(C21475:C44012,Produkty!$A$2:$B$61,2,0)</f>
        <v>Termos 3</v>
      </c>
      <c r="H21475" s="6">
        <f t="shared" si="670"/>
        <v>779.27200000000005</v>
      </c>
      <c r="I21475" t="str">
        <f t="shared" si="671"/>
        <v>Średnia</v>
      </c>
    </row>
    <row r="21476" spans="1:9">
      <c r="A21476" t="s">
        <v>32096</v>
      </c>
      <c r="B21476" t="s">
        <v>10200</v>
      </c>
      <c r="C21476" t="s">
        <v>750</v>
      </c>
      <c r="D21476">
        <v>4</v>
      </c>
      <c r="E21476" s="3">
        <v>278.25</v>
      </c>
      <c r="F21476" s="4">
        <v>0.05</v>
      </c>
      <c r="G21476" t="str">
        <f>VLOOKUP(C21476:C44013,Produkty!$A$2:$B$61,2,0)</f>
        <v>Słuchawki 2</v>
      </c>
      <c r="H21476" s="6">
        <f t="shared" si="670"/>
        <v>1057.3499999999999</v>
      </c>
      <c r="I21476" t="str">
        <f t="shared" si="671"/>
        <v>Średnia</v>
      </c>
    </row>
    <row r="21477" spans="1:9">
      <c r="A21477" t="s">
        <v>32097</v>
      </c>
      <c r="B21477" t="s">
        <v>10200</v>
      </c>
      <c r="C21477" t="s">
        <v>754</v>
      </c>
      <c r="D21477">
        <v>6</v>
      </c>
      <c r="E21477" s="3">
        <v>813.36</v>
      </c>
      <c r="F21477" s="4">
        <v>0</v>
      </c>
      <c r="G21477" t="str">
        <f>VLOOKUP(C21477:C44014,Produkty!$A$2:$B$61,2,0)</f>
        <v>Słuchawki 4</v>
      </c>
      <c r="H21477" s="6">
        <f t="shared" si="670"/>
        <v>4880.16</v>
      </c>
      <c r="I21477" t="str">
        <f t="shared" si="671"/>
        <v>Duża</v>
      </c>
    </row>
    <row r="21478" spans="1:9">
      <c r="A21478" t="s">
        <v>32098</v>
      </c>
      <c r="B21478" t="s">
        <v>10201</v>
      </c>
      <c r="C21478" t="s">
        <v>819</v>
      </c>
      <c r="D21478">
        <v>6</v>
      </c>
      <c r="E21478" s="3">
        <v>288.83999999999997</v>
      </c>
      <c r="F21478" s="4">
        <v>0.15</v>
      </c>
      <c r="G21478" t="str">
        <f>VLOOKUP(C21478:C44015,Produkty!$A$2:$B$61,2,0)</f>
        <v>Czajnik 4</v>
      </c>
      <c r="H21478" s="6">
        <f t="shared" si="670"/>
        <v>1473.0839999999998</v>
      </c>
      <c r="I21478" t="str">
        <f t="shared" si="671"/>
        <v>Średnia</v>
      </c>
    </row>
    <row r="21479" spans="1:9">
      <c r="A21479" t="s">
        <v>32099</v>
      </c>
      <c r="B21479" t="s">
        <v>10201</v>
      </c>
      <c r="C21479" t="s">
        <v>844</v>
      </c>
      <c r="D21479">
        <v>4</v>
      </c>
      <c r="E21479" s="3">
        <v>79.25</v>
      </c>
      <c r="F21479" s="4">
        <v>0</v>
      </c>
      <c r="G21479" t="str">
        <f>VLOOKUP(C21479:C44016,Produkty!$A$2:$B$61,2,0)</f>
        <v>Etui 4</v>
      </c>
      <c r="H21479" s="6">
        <f t="shared" si="670"/>
        <v>317</v>
      </c>
      <c r="I21479" t="str">
        <f t="shared" si="671"/>
        <v>Mała</v>
      </c>
    </row>
    <row r="21480" spans="1:9">
      <c r="A21480" t="s">
        <v>32100</v>
      </c>
      <c r="B21480" t="s">
        <v>10202</v>
      </c>
      <c r="C21480" t="s">
        <v>807</v>
      </c>
      <c r="D21480">
        <v>6</v>
      </c>
      <c r="E21480" s="3">
        <v>182.1</v>
      </c>
      <c r="F21480" s="4">
        <v>0</v>
      </c>
      <c r="G21480" t="str">
        <f>VLOOKUP(C21480:C44017,Produkty!$A$2:$B$61,2,0)</f>
        <v>Organizer 2</v>
      </c>
      <c r="H21480" s="6">
        <f t="shared" si="670"/>
        <v>1092.5999999999999</v>
      </c>
      <c r="I21480" t="str">
        <f t="shared" si="671"/>
        <v>Średnia</v>
      </c>
    </row>
    <row r="21481" spans="1:9">
      <c r="A21481" t="s">
        <v>32101</v>
      </c>
      <c r="B21481" t="s">
        <v>10202</v>
      </c>
      <c r="C21481" t="s">
        <v>782</v>
      </c>
      <c r="D21481">
        <v>6</v>
      </c>
      <c r="E21481" s="3">
        <v>415.26</v>
      </c>
      <c r="F21481" s="4">
        <v>0</v>
      </c>
      <c r="G21481" t="str">
        <f>VLOOKUP(C21481:C44018,Produkty!$A$2:$B$61,2,0)</f>
        <v>Powerbank 2</v>
      </c>
      <c r="H21481" s="6">
        <f t="shared" si="670"/>
        <v>2491.56</v>
      </c>
      <c r="I21481" t="str">
        <f t="shared" si="671"/>
        <v>Duża</v>
      </c>
    </row>
    <row r="21482" spans="1:9">
      <c r="A21482" t="s">
        <v>32102</v>
      </c>
      <c r="B21482" t="s">
        <v>10202</v>
      </c>
      <c r="C21482" t="s">
        <v>862</v>
      </c>
      <c r="D21482">
        <v>2</v>
      </c>
      <c r="E21482" s="3">
        <v>466.88</v>
      </c>
      <c r="F21482" s="4">
        <v>0.15</v>
      </c>
      <c r="G21482" t="str">
        <f>VLOOKUP(C21482:C44019,Produkty!$A$2:$B$61,2,0)</f>
        <v>Ładowarka 1</v>
      </c>
      <c r="H21482" s="6">
        <f t="shared" si="670"/>
        <v>793.69600000000003</v>
      </c>
      <c r="I21482" t="str">
        <f t="shared" si="671"/>
        <v>Średnia</v>
      </c>
    </row>
    <row r="21483" spans="1:9">
      <c r="A21483" t="s">
        <v>32103</v>
      </c>
      <c r="B21483" t="s">
        <v>10203</v>
      </c>
      <c r="C21483" t="s">
        <v>848</v>
      </c>
      <c r="D21483">
        <v>2</v>
      </c>
      <c r="E21483" s="3">
        <v>1224.9100000000001</v>
      </c>
      <c r="F21483" s="4">
        <v>0.2</v>
      </c>
      <c r="G21483" t="str">
        <f>VLOOKUP(C21483:C44020,Produkty!$A$2:$B$61,2,0)</f>
        <v>Hub USB 2</v>
      </c>
      <c r="H21483" s="6">
        <f t="shared" si="670"/>
        <v>1959.8560000000002</v>
      </c>
      <c r="I21483" t="str">
        <f t="shared" si="671"/>
        <v>Średnia</v>
      </c>
    </row>
    <row r="21484" spans="1:9">
      <c r="A21484" t="s">
        <v>32104</v>
      </c>
      <c r="B21484" t="s">
        <v>10203</v>
      </c>
      <c r="C21484" t="s">
        <v>852</v>
      </c>
      <c r="D21484">
        <v>2</v>
      </c>
      <c r="E21484" s="3">
        <v>743.41</v>
      </c>
      <c r="F21484" s="4">
        <v>0.15</v>
      </c>
      <c r="G21484" t="str">
        <f>VLOOKUP(C21484:C44021,Produkty!$A$2:$B$61,2,0)</f>
        <v>Hub USB 4</v>
      </c>
      <c r="H21484" s="6">
        <f t="shared" si="670"/>
        <v>1263.797</v>
      </c>
      <c r="I21484" t="str">
        <f t="shared" si="671"/>
        <v>Średnia</v>
      </c>
    </row>
    <row r="21485" spans="1:9">
      <c r="A21485" t="s">
        <v>32105</v>
      </c>
      <c r="B21485" t="s">
        <v>10203</v>
      </c>
      <c r="C21485" t="s">
        <v>772</v>
      </c>
      <c r="D21485">
        <v>2</v>
      </c>
      <c r="E21485" s="3">
        <v>956.5</v>
      </c>
      <c r="F21485" s="4">
        <v>0</v>
      </c>
      <c r="G21485" t="str">
        <f>VLOOKUP(C21485:C44022,Produkty!$A$2:$B$61,2,0)</f>
        <v>Monitor 1</v>
      </c>
      <c r="H21485" s="6">
        <f t="shared" si="670"/>
        <v>1913</v>
      </c>
      <c r="I21485" t="str">
        <f t="shared" si="671"/>
        <v>Średnia</v>
      </c>
    </row>
    <row r="21486" spans="1:9">
      <c r="A21486" t="s">
        <v>32106</v>
      </c>
      <c r="B21486" t="s">
        <v>10204</v>
      </c>
      <c r="C21486" t="s">
        <v>850</v>
      </c>
      <c r="D21486">
        <v>6</v>
      </c>
      <c r="E21486" s="3">
        <v>33.19</v>
      </c>
      <c r="F21486" s="4">
        <v>0</v>
      </c>
      <c r="G21486" t="str">
        <f>VLOOKUP(C21486:C44023,Produkty!$A$2:$B$61,2,0)</f>
        <v>Hub USB 3</v>
      </c>
      <c r="H21486" s="6">
        <f t="shared" si="670"/>
        <v>199.14</v>
      </c>
      <c r="I21486" t="str">
        <f t="shared" si="671"/>
        <v>Mała</v>
      </c>
    </row>
    <row r="21487" spans="1:9">
      <c r="A21487" t="s">
        <v>32107</v>
      </c>
      <c r="B21487" t="s">
        <v>10204</v>
      </c>
      <c r="C21487" t="s">
        <v>774</v>
      </c>
      <c r="D21487">
        <v>1</v>
      </c>
      <c r="E21487" s="3">
        <v>94.22</v>
      </c>
      <c r="F21487" s="4">
        <v>0.1</v>
      </c>
      <c r="G21487" t="str">
        <f>VLOOKUP(C21487:C44024,Produkty!$A$2:$B$61,2,0)</f>
        <v>Monitor 2</v>
      </c>
      <c r="H21487" s="6">
        <f t="shared" si="670"/>
        <v>84.798000000000002</v>
      </c>
      <c r="I21487" t="str">
        <f t="shared" si="671"/>
        <v>Mała</v>
      </c>
    </row>
    <row r="21488" spans="1:9">
      <c r="A21488" t="s">
        <v>32108</v>
      </c>
      <c r="B21488" t="s">
        <v>10205</v>
      </c>
      <c r="C21488" t="s">
        <v>854</v>
      </c>
      <c r="D21488">
        <v>4</v>
      </c>
      <c r="E21488" s="3">
        <v>320.97000000000003</v>
      </c>
      <c r="F21488" s="4">
        <v>0.1</v>
      </c>
      <c r="G21488" t="str">
        <f>VLOOKUP(C21488:C44025,Produkty!$A$2:$B$61,2,0)</f>
        <v>Podkładka 1</v>
      </c>
      <c r="H21488" s="6">
        <f t="shared" si="670"/>
        <v>1155.4920000000002</v>
      </c>
      <c r="I21488" t="str">
        <f t="shared" si="671"/>
        <v>Średnia</v>
      </c>
    </row>
    <row r="21489" spans="1:9">
      <c r="A21489" t="s">
        <v>32109</v>
      </c>
      <c r="B21489" t="s">
        <v>10205</v>
      </c>
      <c r="C21489" t="s">
        <v>747</v>
      </c>
      <c r="D21489">
        <v>1</v>
      </c>
      <c r="E21489" s="3">
        <v>549.4</v>
      </c>
      <c r="F21489" s="4">
        <v>0.15</v>
      </c>
      <c r="G21489" t="str">
        <f>VLOOKUP(C21489:C44026,Produkty!$A$2:$B$61,2,0)</f>
        <v>Słuchawki 1</v>
      </c>
      <c r="H21489" s="6">
        <f t="shared" si="670"/>
        <v>466.98999999999995</v>
      </c>
      <c r="I21489" t="str">
        <f t="shared" si="671"/>
        <v>Mała</v>
      </c>
    </row>
    <row r="21490" spans="1:9">
      <c r="A21490" t="s">
        <v>32110</v>
      </c>
      <c r="B21490" t="s">
        <v>10205</v>
      </c>
      <c r="C21490" t="s">
        <v>827</v>
      </c>
      <c r="D21490">
        <v>1</v>
      </c>
      <c r="E21490" s="3">
        <v>264.58999999999997</v>
      </c>
      <c r="F21490" s="4">
        <v>0</v>
      </c>
      <c r="G21490" t="str">
        <f>VLOOKUP(C21490:C44027,Produkty!$A$2:$B$61,2,0)</f>
        <v>Termos 4</v>
      </c>
      <c r="H21490" s="6">
        <f t="shared" si="670"/>
        <v>264.58999999999997</v>
      </c>
      <c r="I21490" t="str">
        <f t="shared" si="671"/>
        <v>Mała</v>
      </c>
    </row>
    <row r="21491" spans="1:9">
      <c r="A21491" t="s">
        <v>32111</v>
      </c>
      <c r="B21491" t="s">
        <v>10206</v>
      </c>
      <c r="C21491" t="s">
        <v>811</v>
      </c>
      <c r="D21491">
        <v>4</v>
      </c>
      <c r="E21491" s="3">
        <v>659.54</v>
      </c>
      <c r="F21491" s="4">
        <v>0.15</v>
      </c>
      <c r="G21491" t="str">
        <f>VLOOKUP(C21491:C44028,Produkty!$A$2:$B$61,2,0)</f>
        <v>Organizer 4</v>
      </c>
      <c r="H21491" s="6">
        <f t="shared" si="670"/>
        <v>2242.4359999999997</v>
      </c>
      <c r="I21491" t="str">
        <f t="shared" si="671"/>
        <v>Duża</v>
      </c>
    </row>
    <row r="21492" spans="1:9">
      <c r="A21492" t="s">
        <v>32112</v>
      </c>
      <c r="B21492" t="s">
        <v>10206</v>
      </c>
      <c r="C21492" t="s">
        <v>791</v>
      </c>
      <c r="D21492">
        <v>1</v>
      </c>
      <c r="E21492" s="3">
        <v>238.99</v>
      </c>
      <c r="F21492" s="4">
        <v>0.1</v>
      </c>
      <c r="G21492" t="str">
        <f>VLOOKUP(C21492:C44029,Produkty!$A$2:$B$61,2,0)</f>
        <v>Krzesło biurowe 2</v>
      </c>
      <c r="H21492" s="6">
        <f t="shared" si="670"/>
        <v>215.09100000000001</v>
      </c>
      <c r="I21492" t="str">
        <f t="shared" si="671"/>
        <v>Mała</v>
      </c>
    </row>
    <row r="21493" spans="1:9">
      <c r="A21493" t="s">
        <v>32113</v>
      </c>
      <c r="B21493" t="s">
        <v>10206</v>
      </c>
      <c r="C21493" t="s">
        <v>823</v>
      </c>
      <c r="D21493">
        <v>2</v>
      </c>
      <c r="E21493" s="3">
        <v>663.4</v>
      </c>
      <c r="F21493" s="4">
        <v>0</v>
      </c>
      <c r="G21493" t="str">
        <f>VLOOKUP(C21493:C44030,Produkty!$A$2:$B$61,2,0)</f>
        <v>Termos 2</v>
      </c>
      <c r="H21493" s="6">
        <f t="shared" si="670"/>
        <v>1326.8</v>
      </c>
      <c r="I21493" t="str">
        <f t="shared" si="671"/>
        <v>Średnia</v>
      </c>
    </row>
    <row r="21494" spans="1:9">
      <c r="A21494" t="s">
        <v>32114</v>
      </c>
      <c r="B21494" t="s">
        <v>10206</v>
      </c>
      <c r="C21494" t="s">
        <v>754</v>
      </c>
      <c r="D21494">
        <v>3</v>
      </c>
      <c r="E21494" s="3">
        <v>812.32</v>
      </c>
      <c r="F21494" s="4">
        <v>0</v>
      </c>
      <c r="G21494" t="str">
        <f>VLOOKUP(C21494:C44031,Produkty!$A$2:$B$61,2,0)</f>
        <v>Słuchawki 4</v>
      </c>
      <c r="H21494" s="6">
        <f t="shared" si="670"/>
        <v>2436.96</v>
      </c>
      <c r="I21494" t="str">
        <f t="shared" si="671"/>
        <v>Duża</v>
      </c>
    </row>
    <row r="21495" spans="1:9">
      <c r="A21495" t="s">
        <v>32115</v>
      </c>
      <c r="B21495" t="s">
        <v>10207</v>
      </c>
      <c r="C21495" t="s">
        <v>860</v>
      </c>
      <c r="D21495">
        <v>2</v>
      </c>
      <c r="E21495" s="3">
        <v>847.59</v>
      </c>
      <c r="F21495" s="4">
        <v>0</v>
      </c>
      <c r="G21495" t="str">
        <f>VLOOKUP(C21495:C44032,Produkty!$A$2:$B$61,2,0)</f>
        <v>Podkładka 4</v>
      </c>
      <c r="H21495" s="6">
        <f t="shared" si="670"/>
        <v>1695.18</v>
      </c>
      <c r="I21495" t="str">
        <f t="shared" si="671"/>
        <v>Średnia</v>
      </c>
    </row>
    <row r="21496" spans="1:9">
      <c r="A21496" t="s">
        <v>32116</v>
      </c>
      <c r="B21496" t="s">
        <v>10208</v>
      </c>
      <c r="C21496" t="s">
        <v>756</v>
      </c>
      <c r="D21496">
        <v>3</v>
      </c>
      <c r="E21496" s="3">
        <v>376.4</v>
      </c>
      <c r="F21496" s="4">
        <v>0.2</v>
      </c>
      <c r="G21496" t="str">
        <f>VLOOKUP(C21496:C44033,Produkty!$A$2:$B$61,2,0)</f>
        <v>Klawiatura 1</v>
      </c>
      <c r="H21496" s="6">
        <f t="shared" si="670"/>
        <v>903.3599999999999</v>
      </c>
      <c r="I21496" t="str">
        <f t="shared" si="671"/>
        <v>Średnia</v>
      </c>
    </row>
    <row r="21497" spans="1:9">
      <c r="A21497" t="s">
        <v>32117</v>
      </c>
      <c r="B21497" t="s">
        <v>10208</v>
      </c>
      <c r="C21497" t="s">
        <v>747</v>
      </c>
      <c r="D21497">
        <v>5</v>
      </c>
      <c r="E21497" s="3">
        <v>551.91</v>
      </c>
      <c r="F21497" s="4">
        <v>0</v>
      </c>
      <c r="G21497" t="str">
        <f>VLOOKUP(C21497:C44034,Produkty!$A$2:$B$61,2,0)</f>
        <v>Słuchawki 1</v>
      </c>
      <c r="H21497" s="6">
        <f t="shared" si="670"/>
        <v>2759.5499999999997</v>
      </c>
      <c r="I21497" t="str">
        <f t="shared" si="671"/>
        <v>Duża</v>
      </c>
    </row>
    <row r="21498" spans="1:9">
      <c r="A21498" t="s">
        <v>32118</v>
      </c>
      <c r="B21498" t="s">
        <v>10208</v>
      </c>
      <c r="C21498" t="s">
        <v>825</v>
      </c>
      <c r="D21498">
        <v>5</v>
      </c>
      <c r="E21498" s="3">
        <v>992.29</v>
      </c>
      <c r="F21498" s="4">
        <v>0</v>
      </c>
      <c r="G21498" t="str">
        <f>VLOOKUP(C21498:C44035,Produkty!$A$2:$B$61,2,0)</f>
        <v>Termos 3</v>
      </c>
      <c r="H21498" s="6">
        <f t="shared" si="670"/>
        <v>4961.45</v>
      </c>
      <c r="I21498" t="str">
        <f t="shared" si="671"/>
        <v>Duża</v>
      </c>
    </row>
    <row r="21499" spans="1:9">
      <c r="A21499" t="s">
        <v>32119</v>
      </c>
      <c r="B21499" t="s">
        <v>10208</v>
      </c>
      <c r="C21499" t="s">
        <v>856</v>
      </c>
      <c r="D21499">
        <v>3</v>
      </c>
      <c r="E21499" s="3">
        <v>132.52000000000001</v>
      </c>
      <c r="F21499" s="4">
        <v>0</v>
      </c>
      <c r="G21499" t="str">
        <f>VLOOKUP(C21499:C44036,Produkty!$A$2:$B$61,2,0)</f>
        <v>Podkładka 2</v>
      </c>
      <c r="H21499" s="6">
        <f t="shared" si="670"/>
        <v>397.56000000000006</v>
      </c>
      <c r="I21499" t="str">
        <f t="shared" si="671"/>
        <v>Mała</v>
      </c>
    </row>
    <row r="21500" spans="1:9">
      <c r="A21500" t="s">
        <v>32120</v>
      </c>
      <c r="B21500" t="s">
        <v>10209</v>
      </c>
      <c r="C21500" t="s">
        <v>844</v>
      </c>
      <c r="D21500">
        <v>2</v>
      </c>
      <c r="E21500" s="3">
        <v>82.78</v>
      </c>
      <c r="F21500" s="4">
        <v>0.1</v>
      </c>
      <c r="G21500" t="str">
        <f>VLOOKUP(C21500:C44037,Produkty!$A$2:$B$61,2,0)</f>
        <v>Etui 4</v>
      </c>
      <c r="H21500" s="6">
        <f t="shared" si="670"/>
        <v>149.00400000000002</v>
      </c>
      <c r="I21500" t="str">
        <f t="shared" si="671"/>
        <v>Mała</v>
      </c>
    </row>
    <row r="21501" spans="1:9">
      <c r="A21501" t="s">
        <v>32121</v>
      </c>
      <c r="B21501" t="s">
        <v>10209</v>
      </c>
      <c r="C21501" t="s">
        <v>754</v>
      </c>
      <c r="D21501">
        <v>6</v>
      </c>
      <c r="E21501" s="3">
        <v>782.61</v>
      </c>
      <c r="F21501" s="4">
        <v>0.2</v>
      </c>
      <c r="G21501" t="str">
        <f>VLOOKUP(C21501:C44038,Produkty!$A$2:$B$61,2,0)</f>
        <v>Słuchawki 4</v>
      </c>
      <c r="H21501" s="6">
        <f t="shared" si="670"/>
        <v>3756.5280000000002</v>
      </c>
      <c r="I21501" t="str">
        <f t="shared" si="671"/>
        <v>Duża</v>
      </c>
    </row>
    <row r="21502" spans="1:9">
      <c r="A21502" t="s">
        <v>32122</v>
      </c>
      <c r="B21502" t="s">
        <v>10209</v>
      </c>
      <c r="C21502" t="s">
        <v>786</v>
      </c>
      <c r="D21502">
        <v>3</v>
      </c>
      <c r="E21502" s="3">
        <v>930.26</v>
      </c>
      <c r="F21502" s="4">
        <v>0</v>
      </c>
      <c r="G21502" t="str">
        <f>VLOOKUP(C21502:C44039,Produkty!$A$2:$B$61,2,0)</f>
        <v>Powerbank 4</v>
      </c>
      <c r="H21502" s="6">
        <f t="shared" si="670"/>
        <v>2790.7799999999997</v>
      </c>
      <c r="I21502" t="str">
        <f t="shared" si="671"/>
        <v>Duża</v>
      </c>
    </row>
    <row r="21503" spans="1:9">
      <c r="A21503" t="s">
        <v>32123</v>
      </c>
      <c r="B21503" t="s">
        <v>10209</v>
      </c>
      <c r="C21503" t="s">
        <v>801</v>
      </c>
      <c r="D21503">
        <v>5</v>
      </c>
      <c r="E21503" s="3">
        <v>345.49</v>
      </c>
      <c r="F21503" s="4">
        <v>0.1</v>
      </c>
      <c r="G21503" t="str">
        <f>VLOOKUP(C21503:C44040,Produkty!$A$2:$B$61,2,0)</f>
        <v>Lampka 3</v>
      </c>
      <c r="H21503" s="6">
        <f t="shared" si="670"/>
        <v>1554.7050000000002</v>
      </c>
      <c r="I21503" t="str">
        <f t="shared" si="671"/>
        <v>Średnia</v>
      </c>
    </row>
    <row r="21504" spans="1:9">
      <c r="A21504" t="s">
        <v>32124</v>
      </c>
      <c r="B21504" t="s">
        <v>10210</v>
      </c>
      <c r="C21504" t="s">
        <v>795</v>
      </c>
      <c r="D21504">
        <v>6</v>
      </c>
      <c r="E21504" s="3">
        <v>112.86</v>
      </c>
      <c r="F21504" s="4">
        <v>0</v>
      </c>
      <c r="G21504" t="str">
        <f>VLOOKUP(C21504:C44041,Produkty!$A$2:$B$61,2,0)</f>
        <v>Krzesło biurowe 4</v>
      </c>
      <c r="H21504" s="6">
        <f t="shared" si="670"/>
        <v>677.16</v>
      </c>
      <c r="I21504" t="str">
        <f t="shared" si="671"/>
        <v>Średnia</v>
      </c>
    </row>
    <row r="21505" spans="1:9">
      <c r="A21505" t="s">
        <v>32125</v>
      </c>
      <c r="B21505" t="s">
        <v>10210</v>
      </c>
      <c r="C21505" t="s">
        <v>809</v>
      </c>
      <c r="D21505">
        <v>4</v>
      </c>
      <c r="E21505" s="3">
        <v>1107.8800000000001</v>
      </c>
      <c r="F21505" s="4">
        <v>0.1</v>
      </c>
      <c r="G21505" t="str">
        <f>VLOOKUP(C21505:C44042,Produkty!$A$2:$B$61,2,0)</f>
        <v>Organizer 3</v>
      </c>
      <c r="H21505" s="6">
        <f t="shared" si="670"/>
        <v>3988.3680000000004</v>
      </c>
      <c r="I21505" t="str">
        <f t="shared" si="671"/>
        <v>Duża</v>
      </c>
    </row>
    <row r="21506" spans="1:9">
      <c r="A21506" t="s">
        <v>32126</v>
      </c>
      <c r="B21506" t="s">
        <v>10210</v>
      </c>
      <c r="C21506" t="s">
        <v>750</v>
      </c>
      <c r="D21506">
        <v>3</v>
      </c>
      <c r="E21506" s="3">
        <v>280.95</v>
      </c>
      <c r="F21506" s="4">
        <v>0.1</v>
      </c>
      <c r="G21506" t="str">
        <f>VLOOKUP(C21506:C44043,Produkty!$A$2:$B$61,2,0)</f>
        <v>Słuchawki 2</v>
      </c>
      <c r="H21506" s="6">
        <f t="shared" si="670"/>
        <v>758.56499999999994</v>
      </c>
      <c r="I21506" t="str">
        <f t="shared" si="671"/>
        <v>Średnia</v>
      </c>
    </row>
    <row r="21507" spans="1:9">
      <c r="A21507" t="s">
        <v>32127</v>
      </c>
      <c r="B21507" t="s">
        <v>10211</v>
      </c>
      <c r="C21507" t="s">
        <v>832</v>
      </c>
      <c r="D21507">
        <v>3</v>
      </c>
      <c r="E21507" s="3">
        <v>730.98</v>
      </c>
      <c r="F21507" s="4">
        <v>0</v>
      </c>
      <c r="G21507" t="str">
        <f>VLOOKUP(C21507:C44044,Produkty!$A$2:$B$61,2,0)</f>
        <v>Kabel USB-C 2</v>
      </c>
      <c r="H21507" s="6">
        <f t="shared" ref="H21507:H21570" si="672">D21507*E21507*(1-F21507)</f>
        <v>2192.94</v>
      </c>
      <c r="I21507" t="str">
        <f t="shared" ref="I21507:I21570" si="673">IF(H21507&lt;500,"Mała",IF(H21507&lt;=2000,"Średnia","Duża"))</f>
        <v>Duża</v>
      </c>
    </row>
    <row r="21508" spans="1:9">
      <c r="A21508" t="s">
        <v>32128</v>
      </c>
      <c r="B21508" t="s">
        <v>10211</v>
      </c>
      <c r="C21508" t="s">
        <v>868</v>
      </c>
      <c r="D21508">
        <v>1</v>
      </c>
      <c r="E21508" s="3">
        <v>564.97</v>
      </c>
      <c r="F21508" s="4">
        <v>0</v>
      </c>
      <c r="G21508" t="str">
        <f>VLOOKUP(C21508:C44045,Produkty!$A$2:$B$61,2,0)</f>
        <v>Ładowarka 4</v>
      </c>
      <c r="H21508" s="6">
        <f t="shared" si="672"/>
        <v>564.97</v>
      </c>
      <c r="I21508" t="str">
        <f t="shared" si="673"/>
        <v>Średnia</v>
      </c>
    </row>
    <row r="21509" spans="1:9">
      <c r="A21509" t="s">
        <v>32129</v>
      </c>
      <c r="B21509" t="s">
        <v>10211</v>
      </c>
      <c r="C21509" t="s">
        <v>795</v>
      </c>
      <c r="D21509">
        <v>6</v>
      </c>
      <c r="E21509" s="3">
        <v>115.51</v>
      </c>
      <c r="F21509" s="4">
        <v>0</v>
      </c>
      <c r="G21509" t="str">
        <f>VLOOKUP(C21509:C44046,Produkty!$A$2:$B$61,2,0)</f>
        <v>Krzesło biurowe 4</v>
      </c>
      <c r="H21509" s="6">
        <f t="shared" si="672"/>
        <v>693.06000000000006</v>
      </c>
      <c r="I21509" t="str">
        <f t="shared" si="673"/>
        <v>Średnia</v>
      </c>
    </row>
    <row r="21510" spans="1:9">
      <c r="A21510" t="s">
        <v>32130</v>
      </c>
      <c r="B21510" t="s">
        <v>10212</v>
      </c>
      <c r="C21510" t="s">
        <v>760</v>
      </c>
      <c r="D21510">
        <v>5</v>
      </c>
      <c r="E21510" s="3">
        <v>39.82</v>
      </c>
      <c r="F21510" s="4">
        <v>0.2</v>
      </c>
      <c r="G21510" t="str">
        <f>VLOOKUP(C21510:C44047,Produkty!$A$2:$B$61,2,0)</f>
        <v>Klawiatura 3</v>
      </c>
      <c r="H21510" s="6">
        <f t="shared" si="672"/>
        <v>159.28</v>
      </c>
      <c r="I21510" t="str">
        <f t="shared" si="673"/>
        <v>Mała</v>
      </c>
    </row>
    <row r="21511" spans="1:9">
      <c r="A21511" t="s">
        <v>32131</v>
      </c>
      <c r="B21511" t="s">
        <v>10212</v>
      </c>
      <c r="C21511" t="s">
        <v>844</v>
      </c>
      <c r="D21511">
        <v>1</v>
      </c>
      <c r="E21511" s="3">
        <v>82.19</v>
      </c>
      <c r="F21511" s="4">
        <v>0</v>
      </c>
      <c r="G21511" t="str">
        <f>VLOOKUP(C21511:C44048,Produkty!$A$2:$B$61,2,0)</f>
        <v>Etui 4</v>
      </c>
      <c r="H21511" s="6">
        <f t="shared" si="672"/>
        <v>82.19</v>
      </c>
      <c r="I21511" t="str">
        <f t="shared" si="673"/>
        <v>Mała</v>
      </c>
    </row>
    <row r="21512" spans="1:9">
      <c r="A21512" t="s">
        <v>32132</v>
      </c>
      <c r="B21512" t="s">
        <v>10212</v>
      </c>
      <c r="C21512" t="s">
        <v>752</v>
      </c>
      <c r="D21512">
        <v>4</v>
      </c>
      <c r="E21512" s="3">
        <v>872.7</v>
      </c>
      <c r="F21512" s="4">
        <v>0.1</v>
      </c>
      <c r="G21512" t="str">
        <f>VLOOKUP(C21512:C44049,Produkty!$A$2:$B$61,2,0)</f>
        <v>Słuchawki 3</v>
      </c>
      <c r="H21512" s="6">
        <f t="shared" si="672"/>
        <v>3141.7200000000003</v>
      </c>
      <c r="I21512" t="str">
        <f t="shared" si="673"/>
        <v>Duża</v>
      </c>
    </row>
    <row r="21513" spans="1:9">
      <c r="A21513" t="s">
        <v>32133</v>
      </c>
      <c r="B21513" t="s">
        <v>10212</v>
      </c>
      <c r="C21513" t="s">
        <v>844</v>
      </c>
      <c r="D21513">
        <v>3</v>
      </c>
      <c r="E21513" s="3">
        <v>79.599999999999994</v>
      </c>
      <c r="F21513" s="4">
        <v>0.15</v>
      </c>
      <c r="G21513" t="str">
        <f>VLOOKUP(C21513:C44050,Produkty!$A$2:$B$61,2,0)</f>
        <v>Etui 4</v>
      </c>
      <c r="H21513" s="6">
        <f t="shared" si="672"/>
        <v>202.98</v>
      </c>
      <c r="I21513" t="str">
        <f t="shared" si="673"/>
        <v>Mała</v>
      </c>
    </row>
    <row r="21514" spans="1:9">
      <c r="A21514" t="s">
        <v>32134</v>
      </c>
      <c r="B21514" t="s">
        <v>10213</v>
      </c>
      <c r="C21514" t="s">
        <v>768</v>
      </c>
      <c r="D21514">
        <v>2</v>
      </c>
      <c r="E21514" s="3">
        <v>948.21</v>
      </c>
      <c r="F21514" s="4">
        <v>0.05</v>
      </c>
      <c r="G21514" t="str">
        <f>VLOOKUP(C21514:C44051,Produkty!$A$2:$B$61,2,0)</f>
        <v>Mysz 3</v>
      </c>
      <c r="H21514" s="6">
        <f t="shared" si="672"/>
        <v>1801.5989999999999</v>
      </c>
      <c r="I21514" t="str">
        <f t="shared" si="673"/>
        <v>Średnia</v>
      </c>
    </row>
    <row r="21515" spans="1:9">
      <c r="A21515" t="s">
        <v>32135</v>
      </c>
      <c r="B21515" t="s">
        <v>10214</v>
      </c>
      <c r="C21515" t="s">
        <v>811</v>
      </c>
      <c r="D21515">
        <v>4</v>
      </c>
      <c r="E21515" s="3">
        <v>641.86</v>
      </c>
      <c r="F21515" s="4">
        <v>0</v>
      </c>
      <c r="G21515" t="str">
        <f>VLOOKUP(C21515:C44052,Produkty!$A$2:$B$61,2,0)</f>
        <v>Organizer 4</v>
      </c>
      <c r="H21515" s="6">
        <f t="shared" si="672"/>
        <v>2567.44</v>
      </c>
      <c r="I21515" t="str">
        <f t="shared" si="673"/>
        <v>Duża</v>
      </c>
    </row>
    <row r="21516" spans="1:9">
      <c r="A21516" t="s">
        <v>32136</v>
      </c>
      <c r="B21516" t="s">
        <v>10214</v>
      </c>
      <c r="C21516" t="s">
        <v>782</v>
      </c>
      <c r="D21516">
        <v>5</v>
      </c>
      <c r="E21516" s="3">
        <v>429.98</v>
      </c>
      <c r="F21516" s="4">
        <v>0.15</v>
      </c>
      <c r="G21516" t="str">
        <f>VLOOKUP(C21516:C44053,Produkty!$A$2:$B$61,2,0)</f>
        <v>Powerbank 2</v>
      </c>
      <c r="H21516" s="6">
        <f t="shared" si="672"/>
        <v>1827.415</v>
      </c>
      <c r="I21516" t="str">
        <f t="shared" si="673"/>
        <v>Średnia</v>
      </c>
    </row>
    <row r="21517" spans="1:9">
      <c r="A21517" t="s">
        <v>32137</v>
      </c>
      <c r="B21517" t="s">
        <v>10215</v>
      </c>
      <c r="C21517" t="s">
        <v>819</v>
      </c>
      <c r="D21517">
        <v>1</v>
      </c>
      <c r="E21517" s="3">
        <v>289.83</v>
      </c>
      <c r="F21517" s="4">
        <v>0.1</v>
      </c>
      <c r="G21517" t="str">
        <f>VLOOKUP(C21517:C44054,Produkty!$A$2:$B$61,2,0)</f>
        <v>Czajnik 4</v>
      </c>
      <c r="H21517" s="6">
        <f t="shared" si="672"/>
        <v>260.84699999999998</v>
      </c>
      <c r="I21517" t="str">
        <f t="shared" si="673"/>
        <v>Mała</v>
      </c>
    </row>
    <row r="21518" spans="1:9">
      <c r="A21518" t="s">
        <v>32138</v>
      </c>
      <c r="B21518" t="s">
        <v>10216</v>
      </c>
      <c r="C21518" t="s">
        <v>832</v>
      </c>
      <c r="D21518">
        <v>4</v>
      </c>
      <c r="E21518" s="3">
        <v>741.37</v>
      </c>
      <c r="F21518" s="4">
        <v>0.05</v>
      </c>
      <c r="G21518" t="str">
        <f>VLOOKUP(C21518:C44055,Produkty!$A$2:$B$61,2,0)</f>
        <v>Kabel USB-C 2</v>
      </c>
      <c r="H21518" s="6">
        <f t="shared" si="672"/>
        <v>2817.2059999999997</v>
      </c>
      <c r="I21518" t="str">
        <f t="shared" si="673"/>
        <v>Duża</v>
      </c>
    </row>
    <row r="21519" spans="1:9">
      <c r="A21519" t="s">
        <v>32139</v>
      </c>
      <c r="B21519" t="s">
        <v>10217</v>
      </c>
      <c r="C21519" t="s">
        <v>832</v>
      </c>
      <c r="D21519">
        <v>2</v>
      </c>
      <c r="E21519" s="3">
        <v>736.04</v>
      </c>
      <c r="F21519" s="4">
        <v>0.2</v>
      </c>
      <c r="G21519" t="str">
        <f>VLOOKUP(C21519:C44056,Produkty!$A$2:$B$61,2,0)</f>
        <v>Kabel USB-C 2</v>
      </c>
      <c r="H21519" s="6">
        <f t="shared" si="672"/>
        <v>1177.664</v>
      </c>
      <c r="I21519" t="str">
        <f t="shared" si="673"/>
        <v>Średnia</v>
      </c>
    </row>
    <row r="21520" spans="1:9">
      <c r="A21520" t="s">
        <v>32140</v>
      </c>
      <c r="B21520" t="s">
        <v>10217</v>
      </c>
      <c r="C21520" t="s">
        <v>788</v>
      </c>
      <c r="D21520">
        <v>5</v>
      </c>
      <c r="E21520" s="3">
        <v>631.87</v>
      </c>
      <c r="F21520" s="4">
        <v>0.15</v>
      </c>
      <c r="G21520" t="str">
        <f>VLOOKUP(C21520:C44057,Produkty!$A$2:$B$61,2,0)</f>
        <v>Krzesło biurowe 1</v>
      </c>
      <c r="H21520" s="6">
        <f t="shared" si="672"/>
        <v>2685.4474999999998</v>
      </c>
      <c r="I21520" t="str">
        <f t="shared" si="673"/>
        <v>Duża</v>
      </c>
    </row>
    <row r="21521" spans="1:9">
      <c r="A21521" t="s">
        <v>32141</v>
      </c>
      <c r="B21521" t="s">
        <v>10217</v>
      </c>
      <c r="C21521" t="s">
        <v>788</v>
      </c>
      <c r="D21521">
        <v>3</v>
      </c>
      <c r="E21521" s="3">
        <v>631.13</v>
      </c>
      <c r="F21521" s="4">
        <v>0.1</v>
      </c>
      <c r="G21521" t="str">
        <f>VLOOKUP(C21521:C44058,Produkty!$A$2:$B$61,2,0)</f>
        <v>Krzesło biurowe 1</v>
      </c>
      <c r="H21521" s="6">
        <f t="shared" si="672"/>
        <v>1704.0509999999999</v>
      </c>
      <c r="I21521" t="str">
        <f t="shared" si="673"/>
        <v>Średnia</v>
      </c>
    </row>
    <row r="21522" spans="1:9">
      <c r="A21522" t="s">
        <v>32142</v>
      </c>
      <c r="B21522" t="s">
        <v>10217</v>
      </c>
      <c r="C21522" t="s">
        <v>844</v>
      </c>
      <c r="D21522">
        <v>4</v>
      </c>
      <c r="E21522" s="3">
        <v>79.459999999999994</v>
      </c>
      <c r="F21522" s="4">
        <v>0.05</v>
      </c>
      <c r="G21522" t="str">
        <f>VLOOKUP(C21522:C44059,Produkty!$A$2:$B$61,2,0)</f>
        <v>Etui 4</v>
      </c>
      <c r="H21522" s="6">
        <f t="shared" si="672"/>
        <v>301.94799999999998</v>
      </c>
      <c r="I21522" t="str">
        <f t="shared" si="673"/>
        <v>Mała</v>
      </c>
    </row>
    <row r="21523" spans="1:9">
      <c r="A21523" t="s">
        <v>32143</v>
      </c>
      <c r="B21523" t="s">
        <v>10218</v>
      </c>
      <c r="C21523" t="s">
        <v>809</v>
      </c>
      <c r="D21523">
        <v>2</v>
      </c>
      <c r="E21523" s="3">
        <v>1111.1500000000001</v>
      </c>
      <c r="F21523" s="4">
        <v>0.2</v>
      </c>
      <c r="G21523" t="str">
        <f>VLOOKUP(C21523:C44060,Produkty!$A$2:$B$61,2,0)</f>
        <v>Organizer 3</v>
      </c>
      <c r="H21523" s="6">
        <f t="shared" si="672"/>
        <v>1777.8400000000001</v>
      </c>
      <c r="I21523" t="str">
        <f t="shared" si="673"/>
        <v>Średnia</v>
      </c>
    </row>
    <row r="21524" spans="1:9">
      <c r="A21524" t="s">
        <v>32144</v>
      </c>
      <c r="B21524" t="s">
        <v>10218</v>
      </c>
      <c r="C21524" t="s">
        <v>866</v>
      </c>
      <c r="D21524">
        <v>2</v>
      </c>
      <c r="E21524" s="3">
        <v>356.7</v>
      </c>
      <c r="F21524" s="4">
        <v>0</v>
      </c>
      <c r="G21524" t="str">
        <f>VLOOKUP(C21524:C44061,Produkty!$A$2:$B$61,2,0)</f>
        <v>Ładowarka 3</v>
      </c>
      <c r="H21524" s="6">
        <f t="shared" si="672"/>
        <v>713.4</v>
      </c>
      <c r="I21524" t="str">
        <f t="shared" si="673"/>
        <v>Średnia</v>
      </c>
    </row>
    <row r="21525" spans="1:9">
      <c r="A21525" t="s">
        <v>32145</v>
      </c>
      <c r="B21525" t="s">
        <v>10218</v>
      </c>
      <c r="C21525" t="s">
        <v>758</v>
      </c>
      <c r="D21525">
        <v>2</v>
      </c>
      <c r="E21525" s="3">
        <v>244.24</v>
      </c>
      <c r="F21525" s="4">
        <v>0.2</v>
      </c>
      <c r="G21525" t="str">
        <f>VLOOKUP(C21525:C44062,Produkty!$A$2:$B$61,2,0)</f>
        <v>Klawiatura 2</v>
      </c>
      <c r="H21525" s="6">
        <f t="shared" si="672"/>
        <v>390.78400000000005</v>
      </c>
      <c r="I21525" t="str">
        <f t="shared" si="673"/>
        <v>Mała</v>
      </c>
    </row>
    <row r="21526" spans="1:9">
      <c r="A21526" t="s">
        <v>32146</v>
      </c>
      <c r="B21526" t="s">
        <v>10219</v>
      </c>
      <c r="C21526" t="s">
        <v>768</v>
      </c>
      <c r="D21526">
        <v>2</v>
      </c>
      <c r="E21526" s="3">
        <v>967.81</v>
      </c>
      <c r="F21526" s="4">
        <v>0.2</v>
      </c>
      <c r="G21526" t="str">
        <f>VLOOKUP(C21526:C44063,Produkty!$A$2:$B$61,2,0)</f>
        <v>Mysz 3</v>
      </c>
      <c r="H21526" s="6">
        <f t="shared" si="672"/>
        <v>1548.4960000000001</v>
      </c>
      <c r="I21526" t="str">
        <f t="shared" si="673"/>
        <v>Średnia</v>
      </c>
    </row>
    <row r="21527" spans="1:9">
      <c r="A21527" t="s">
        <v>32147</v>
      </c>
      <c r="B21527" t="s">
        <v>10220</v>
      </c>
      <c r="C21527" t="s">
        <v>838</v>
      </c>
      <c r="D21527">
        <v>5</v>
      </c>
      <c r="E21527" s="3">
        <v>94.98</v>
      </c>
      <c r="F21527" s="4">
        <v>0</v>
      </c>
      <c r="G21527" t="str">
        <f>VLOOKUP(C21527:C44064,Produkty!$A$2:$B$61,2,0)</f>
        <v>Etui 1</v>
      </c>
      <c r="H21527" s="6">
        <f t="shared" si="672"/>
        <v>474.90000000000003</v>
      </c>
      <c r="I21527" t="str">
        <f t="shared" si="673"/>
        <v>Mała</v>
      </c>
    </row>
    <row r="21528" spans="1:9">
      <c r="A21528" t="s">
        <v>32148</v>
      </c>
      <c r="B21528" t="s">
        <v>10220</v>
      </c>
      <c r="C21528" t="s">
        <v>819</v>
      </c>
      <c r="D21528">
        <v>3</v>
      </c>
      <c r="E21528" s="3">
        <v>283.88</v>
      </c>
      <c r="F21528" s="4">
        <v>0</v>
      </c>
      <c r="G21528" t="str">
        <f>VLOOKUP(C21528:C44065,Produkty!$A$2:$B$61,2,0)</f>
        <v>Czajnik 4</v>
      </c>
      <c r="H21528" s="6">
        <f t="shared" si="672"/>
        <v>851.64</v>
      </c>
      <c r="I21528" t="str">
        <f t="shared" si="673"/>
        <v>Średnia</v>
      </c>
    </row>
    <row r="21529" spans="1:9">
      <c r="A21529" t="s">
        <v>32149</v>
      </c>
      <c r="B21529" t="s">
        <v>10220</v>
      </c>
      <c r="C21529" t="s">
        <v>780</v>
      </c>
      <c r="D21529">
        <v>1</v>
      </c>
      <c r="E21529" s="3">
        <v>704.98</v>
      </c>
      <c r="F21529" s="4">
        <v>0.1</v>
      </c>
      <c r="G21529" t="str">
        <f>VLOOKUP(C21529:C44066,Produkty!$A$2:$B$61,2,0)</f>
        <v>Powerbank 1</v>
      </c>
      <c r="H21529" s="6">
        <f t="shared" si="672"/>
        <v>634.48200000000008</v>
      </c>
      <c r="I21529" t="str">
        <f t="shared" si="673"/>
        <v>Średnia</v>
      </c>
    </row>
    <row r="21530" spans="1:9">
      <c r="A21530" t="s">
        <v>32150</v>
      </c>
      <c r="B21530" t="s">
        <v>10221</v>
      </c>
      <c r="C21530" t="s">
        <v>778</v>
      </c>
      <c r="D21530">
        <v>2</v>
      </c>
      <c r="E21530" s="3">
        <v>947.79</v>
      </c>
      <c r="F21530" s="4">
        <v>0.2</v>
      </c>
      <c r="G21530" t="str">
        <f>VLOOKUP(C21530:C44067,Produkty!$A$2:$B$61,2,0)</f>
        <v>Monitor 4</v>
      </c>
      <c r="H21530" s="6">
        <f t="shared" si="672"/>
        <v>1516.4639999999999</v>
      </c>
      <c r="I21530" t="str">
        <f t="shared" si="673"/>
        <v>Średnia</v>
      </c>
    </row>
    <row r="21531" spans="1:9">
      <c r="A21531" t="s">
        <v>32151</v>
      </c>
      <c r="B21531" t="s">
        <v>10221</v>
      </c>
      <c r="C21531" t="s">
        <v>821</v>
      </c>
      <c r="D21531">
        <v>5</v>
      </c>
      <c r="E21531" s="3">
        <v>884.01</v>
      </c>
      <c r="F21531" s="4">
        <v>0.1</v>
      </c>
      <c r="G21531" t="str">
        <f>VLOOKUP(C21531:C44068,Produkty!$A$2:$B$61,2,0)</f>
        <v>Termos 1</v>
      </c>
      <c r="H21531" s="6">
        <f t="shared" si="672"/>
        <v>3978.0450000000001</v>
      </c>
      <c r="I21531" t="str">
        <f t="shared" si="673"/>
        <v>Duża</v>
      </c>
    </row>
    <row r="21532" spans="1:9">
      <c r="A21532" t="s">
        <v>32152</v>
      </c>
      <c r="B21532" t="s">
        <v>10221</v>
      </c>
      <c r="C21532" t="s">
        <v>786</v>
      </c>
      <c r="D21532">
        <v>6</v>
      </c>
      <c r="E21532" s="3">
        <v>938.53</v>
      </c>
      <c r="F21532" s="4">
        <v>0</v>
      </c>
      <c r="G21532" t="str">
        <f>VLOOKUP(C21532:C44069,Produkty!$A$2:$B$61,2,0)</f>
        <v>Powerbank 4</v>
      </c>
      <c r="H21532" s="6">
        <f t="shared" si="672"/>
        <v>5631.18</v>
      </c>
      <c r="I21532" t="str">
        <f t="shared" si="673"/>
        <v>Duża</v>
      </c>
    </row>
    <row r="21533" spans="1:9">
      <c r="A21533" t="s">
        <v>32153</v>
      </c>
      <c r="B21533" t="s">
        <v>10222</v>
      </c>
      <c r="C21533" t="s">
        <v>864</v>
      </c>
      <c r="D21533">
        <v>4</v>
      </c>
      <c r="E21533" s="3">
        <v>1136.96</v>
      </c>
      <c r="F21533" s="4">
        <v>0.2</v>
      </c>
      <c r="G21533" t="str">
        <f>VLOOKUP(C21533:C44070,Produkty!$A$2:$B$61,2,0)</f>
        <v>Ładowarka 2</v>
      </c>
      <c r="H21533" s="6">
        <f t="shared" si="672"/>
        <v>3638.2720000000004</v>
      </c>
      <c r="I21533" t="str">
        <f t="shared" si="673"/>
        <v>Duża</v>
      </c>
    </row>
    <row r="21534" spans="1:9">
      <c r="A21534" t="s">
        <v>32154</v>
      </c>
      <c r="B21534" t="s">
        <v>10223</v>
      </c>
      <c r="C21534" t="s">
        <v>752</v>
      </c>
      <c r="D21534">
        <v>3</v>
      </c>
      <c r="E21534" s="3">
        <v>855.1</v>
      </c>
      <c r="F21534" s="4">
        <v>0</v>
      </c>
      <c r="G21534" t="str">
        <f>VLOOKUP(C21534:C44071,Produkty!$A$2:$B$61,2,0)</f>
        <v>Słuchawki 3</v>
      </c>
      <c r="H21534" s="6">
        <f t="shared" si="672"/>
        <v>2565.3000000000002</v>
      </c>
      <c r="I21534" t="str">
        <f t="shared" si="673"/>
        <v>Duża</v>
      </c>
    </row>
    <row r="21535" spans="1:9">
      <c r="A21535" t="s">
        <v>32155</v>
      </c>
      <c r="B21535" t="s">
        <v>10223</v>
      </c>
      <c r="C21535" t="s">
        <v>801</v>
      </c>
      <c r="D21535">
        <v>2</v>
      </c>
      <c r="E21535" s="3">
        <v>360.99</v>
      </c>
      <c r="F21535" s="4">
        <v>0.1</v>
      </c>
      <c r="G21535" t="str">
        <f>VLOOKUP(C21535:C44072,Produkty!$A$2:$B$61,2,0)</f>
        <v>Lampka 3</v>
      </c>
      <c r="H21535" s="6">
        <f t="shared" si="672"/>
        <v>649.78200000000004</v>
      </c>
      <c r="I21535" t="str">
        <f t="shared" si="673"/>
        <v>Średnia</v>
      </c>
    </row>
    <row r="21536" spans="1:9">
      <c r="A21536" t="s">
        <v>32156</v>
      </c>
      <c r="B21536" t="s">
        <v>10223</v>
      </c>
      <c r="C21536" t="s">
        <v>834</v>
      </c>
      <c r="D21536">
        <v>5</v>
      </c>
      <c r="E21536" s="3">
        <v>383.47</v>
      </c>
      <c r="F21536" s="4">
        <v>0</v>
      </c>
      <c r="G21536" t="str">
        <f>VLOOKUP(C21536:C44073,Produkty!$A$2:$B$61,2,0)</f>
        <v>Kabel USB-C 3</v>
      </c>
      <c r="H21536" s="6">
        <f t="shared" si="672"/>
        <v>1917.3500000000001</v>
      </c>
      <c r="I21536" t="str">
        <f t="shared" si="673"/>
        <v>Średnia</v>
      </c>
    </row>
    <row r="21537" spans="1:9">
      <c r="A21537" t="s">
        <v>32157</v>
      </c>
      <c r="B21537" t="s">
        <v>10223</v>
      </c>
      <c r="C21537" t="s">
        <v>770</v>
      </c>
      <c r="D21537">
        <v>4</v>
      </c>
      <c r="E21537" s="3">
        <v>329.63</v>
      </c>
      <c r="F21537" s="4">
        <v>0.05</v>
      </c>
      <c r="G21537" t="str">
        <f>VLOOKUP(C21537:C44074,Produkty!$A$2:$B$61,2,0)</f>
        <v>Mysz 4</v>
      </c>
      <c r="H21537" s="6">
        <f t="shared" si="672"/>
        <v>1252.5939999999998</v>
      </c>
      <c r="I21537" t="str">
        <f t="shared" si="673"/>
        <v>Średnia</v>
      </c>
    </row>
    <row r="21538" spans="1:9">
      <c r="A21538" t="s">
        <v>32158</v>
      </c>
      <c r="B21538" t="s">
        <v>10224</v>
      </c>
      <c r="C21538" t="s">
        <v>827</v>
      </c>
      <c r="D21538">
        <v>5</v>
      </c>
      <c r="E21538" s="3">
        <v>268.16000000000003</v>
      </c>
      <c r="F21538" s="4">
        <v>0.15</v>
      </c>
      <c r="G21538" t="str">
        <f>VLOOKUP(C21538:C44075,Produkty!$A$2:$B$61,2,0)</f>
        <v>Termos 4</v>
      </c>
      <c r="H21538" s="6">
        <f t="shared" si="672"/>
        <v>1139.68</v>
      </c>
      <c r="I21538" t="str">
        <f t="shared" si="673"/>
        <v>Średnia</v>
      </c>
    </row>
    <row r="21539" spans="1:9">
      <c r="A21539" t="s">
        <v>32159</v>
      </c>
      <c r="B21539" t="s">
        <v>10224</v>
      </c>
      <c r="C21539" t="s">
        <v>786</v>
      </c>
      <c r="D21539">
        <v>3</v>
      </c>
      <c r="E21539" s="3">
        <v>932.31</v>
      </c>
      <c r="F21539" s="4">
        <v>0</v>
      </c>
      <c r="G21539" t="str">
        <f>VLOOKUP(C21539:C44076,Produkty!$A$2:$B$61,2,0)</f>
        <v>Powerbank 4</v>
      </c>
      <c r="H21539" s="6">
        <f t="shared" si="672"/>
        <v>2796.93</v>
      </c>
      <c r="I21539" t="str">
        <f t="shared" si="673"/>
        <v>Duża</v>
      </c>
    </row>
    <row r="21540" spans="1:9">
      <c r="A21540" t="s">
        <v>32160</v>
      </c>
      <c r="B21540" t="s">
        <v>10225</v>
      </c>
      <c r="C21540" t="s">
        <v>764</v>
      </c>
      <c r="D21540">
        <v>6</v>
      </c>
      <c r="E21540" s="3">
        <v>258.94</v>
      </c>
      <c r="F21540" s="4">
        <v>0.1</v>
      </c>
      <c r="G21540" t="str">
        <f>VLOOKUP(C21540:C44077,Produkty!$A$2:$B$61,2,0)</f>
        <v>Mysz 1</v>
      </c>
      <c r="H21540" s="6">
        <f t="shared" si="672"/>
        <v>1398.2759999999998</v>
      </c>
      <c r="I21540" t="str">
        <f t="shared" si="673"/>
        <v>Średnia</v>
      </c>
    </row>
    <row r="21541" spans="1:9">
      <c r="A21541" t="s">
        <v>32161</v>
      </c>
      <c r="B21541" t="s">
        <v>10226</v>
      </c>
      <c r="C21541" t="s">
        <v>760</v>
      </c>
      <c r="D21541">
        <v>3</v>
      </c>
      <c r="E21541" s="3">
        <v>39.64</v>
      </c>
      <c r="F21541" s="4">
        <v>0</v>
      </c>
      <c r="G21541" t="str">
        <f>VLOOKUP(C21541:C44078,Produkty!$A$2:$B$61,2,0)</f>
        <v>Klawiatura 3</v>
      </c>
      <c r="H21541" s="6">
        <f t="shared" si="672"/>
        <v>118.92</v>
      </c>
      <c r="I21541" t="str">
        <f t="shared" si="673"/>
        <v>Mała</v>
      </c>
    </row>
    <row r="21542" spans="1:9">
      <c r="A21542" t="s">
        <v>32162</v>
      </c>
      <c r="B21542" t="s">
        <v>10226</v>
      </c>
      <c r="C21542" t="s">
        <v>850</v>
      </c>
      <c r="D21542">
        <v>2</v>
      </c>
      <c r="E21542" s="3">
        <v>33.78</v>
      </c>
      <c r="F21542" s="4">
        <v>0.1</v>
      </c>
      <c r="G21542" t="str">
        <f>VLOOKUP(C21542:C44079,Produkty!$A$2:$B$61,2,0)</f>
        <v>Hub USB 3</v>
      </c>
      <c r="H21542" s="6">
        <f t="shared" si="672"/>
        <v>60.804000000000002</v>
      </c>
      <c r="I21542" t="str">
        <f t="shared" si="673"/>
        <v>Mała</v>
      </c>
    </row>
    <row r="21543" spans="1:9">
      <c r="A21543" t="s">
        <v>32163</v>
      </c>
      <c r="B21543" t="s">
        <v>10227</v>
      </c>
      <c r="C21543" t="s">
        <v>838</v>
      </c>
      <c r="D21543">
        <v>2</v>
      </c>
      <c r="E21543" s="3">
        <v>95.34</v>
      </c>
      <c r="F21543" s="4">
        <v>0.15</v>
      </c>
      <c r="G21543" t="str">
        <f>VLOOKUP(C21543:C44080,Produkty!$A$2:$B$61,2,0)</f>
        <v>Etui 1</v>
      </c>
      <c r="H21543" s="6">
        <f t="shared" si="672"/>
        <v>162.078</v>
      </c>
      <c r="I21543" t="str">
        <f t="shared" si="673"/>
        <v>Mała</v>
      </c>
    </row>
    <row r="21544" spans="1:9">
      <c r="A21544" t="s">
        <v>32164</v>
      </c>
      <c r="B21544" t="s">
        <v>10227</v>
      </c>
      <c r="C21544" t="s">
        <v>813</v>
      </c>
      <c r="D21544">
        <v>1</v>
      </c>
      <c r="E21544" s="3">
        <v>1008.18</v>
      </c>
      <c r="F21544" s="4">
        <v>0</v>
      </c>
      <c r="G21544" t="str">
        <f>VLOOKUP(C21544:C44081,Produkty!$A$2:$B$61,2,0)</f>
        <v>Czajnik 1</v>
      </c>
      <c r="H21544" s="6">
        <f t="shared" si="672"/>
        <v>1008.18</v>
      </c>
      <c r="I21544" t="str">
        <f t="shared" si="673"/>
        <v>Średnia</v>
      </c>
    </row>
    <row r="21545" spans="1:9">
      <c r="A21545" t="s">
        <v>32165</v>
      </c>
      <c r="B21545" t="s">
        <v>10227</v>
      </c>
      <c r="C21545" t="s">
        <v>793</v>
      </c>
      <c r="D21545">
        <v>5</v>
      </c>
      <c r="E21545" s="3">
        <v>89.87</v>
      </c>
      <c r="F21545" s="4">
        <v>0</v>
      </c>
      <c r="G21545" t="str">
        <f>VLOOKUP(C21545:C44082,Produkty!$A$2:$B$61,2,0)</f>
        <v>Krzesło biurowe 3</v>
      </c>
      <c r="H21545" s="6">
        <f t="shared" si="672"/>
        <v>449.35</v>
      </c>
      <c r="I21545" t="str">
        <f t="shared" si="673"/>
        <v>Mała</v>
      </c>
    </row>
    <row r="21546" spans="1:9">
      <c r="A21546" t="s">
        <v>32166</v>
      </c>
      <c r="B21546" t="s">
        <v>10227</v>
      </c>
      <c r="C21546" t="s">
        <v>868</v>
      </c>
      <c r="D21546">
        <v>6</v>
      </c>
      <c r="E21546" s="3">
        <v>568.04</v>
      </c>
      <c r="F21546" s="4">
        <v>0.1</v>
      </c>
      <c r="G21546" t="str">
        <f>VLOOKUP(C21546:C44083,Produkty!$A$2:$B$61,2,0)</f>
        <v>Ładowarka 4</v>
      </c>
      <c r="H21546" s="6">
        <f t="shared" si="672"/>
        <v>3067.4159999999997</v>
      </c>
      <c r="I21546" t="str">
        <f t="shared" si="673"/>
        <v>Duża</v>
      </c>
    </row>
    <row r="21547" spans="1:9">
      <c r="A21547" t="s">
        <v>32167</v>
      </c>
      <c r="B21547" t="s">
        <v>10228</v>
      </c>
      <c r="C21547" t="s">
        <v>776</v>
      </c>
      <c r="D21547">
        <v>4</v>
      </c>
      <c r="E21547" s="3">
        <v>958.3</v>
      </c>
      <c r="F21547" s="4">
        <v>0.2</v>
      </c>
      <c r="G21547" t="str">
        <f>VLOOKUP(C21547:C44084,Produkty!$A$2:$B$61,2,0)</f>
        <v>Monitor 3</v>
      </c>
      <c r="H21547" s="6">
        <f t="shared" si="672"/>
        <v>3066.56</v>
      </c>
      <c r="I21547" t="str">
        <f t="shared" si="673"/>
        <v>Duża</v>
      </c>
    </row>
    <row r="21548" spans="1:9">
      <c r="A21548" t="s">
        <v>32168</v>
      </c>
      <c r="B21548" t="s">
        <v>10229</v>
      </c>
      <c r="C21548" t="s">
        <v>840</v>
      </c>
      <c r="D21548">
        <v>3</v>
      </c>
      <c r="E21548" s="3">
        <v>139.47</v>
      </c>
      <c r="F21548" s="4">
        <v>0.05</v>
      </c>
      <c r="G21548" t="str">
        <f>VLOOKUP(C21548:C44085,Produkty!$A$2:$B$61,2,0)</f>
        <v>Etui 2</v>
      </c>
      <c r="H21548" s="6">
        <f t="shared" si="672"/>
        <v>397.48949999999996</v>
      </c>
      <c r="I21548" t="str">
        <f t="shared" si="673"/>
        <v>Mała</v>
      </c>
    </row>
    <row r="21549" spans="1:9">
      <c r="A21549" t="s">
        <v>32169</v>
      </c>
      <c r="B21549" t="s">
        <v>10229</v>
      </c>
      <c r="C21549" t="s">
        <v>772</v>
      </c>
      <c r="D21549">
        <v>4</v>
      </c>
      <c r="E21549" s="3">
        <v>945.61</v>
      </c>
      <c r="F21549" s="4">
        <v>0.15</v>
      </c>
      <c r="G21549" t="str">
        <f>VLOOKUP(C21549:C44086,Produkty!$A$2:$B$61,2,0)</f>
        <v>Monitor 1</v>
      </c>
      <c r="H21549" s="6">
        <f t="shared" si="672"/>
        <v>3215.0740000000001</v>
      </c>
      <c r="I21549" t="str">
        <f t="shared" si="673"/>
        <v>Duża</v>
      </c>
    </row>
    <row r="21550" spans="1:9">
      <c r="A21550" t="s">
        <v>32170</v>
      </c>
      <c r="B21550" t="s">
        <v>10229</v>
      </c>
      <c r="C21550" t="s">
        <v>838</v>
      </c>
      <c r="D21550">
        <v>6</v>
      </c>
      <c r="E21550" s="3">
        <v>94.25</v>
      </c>
      <c r="F21550" s="4">
        <v>0.2</v>
      </c>
      <c r="G21550" t="str">
        <f>VLOOKUP(C21550:C44087,Produkty!$A$2:$B$61,2,0)</f>
        <v>Etui 1</v>
      </c>
      <c r="H21550" s="6">
        <f t="shared" si="672"/>
        <v>452.40000000000003</v>
      </c>
      <c r="I21550" t="str">
        <f t="shared" si="673"/>
        <v>Mała</v>
      </c>
    </row>
    <row r="21551" spans="1:9">
      <c r="A21551" t="s">
        <v>32171</v>
      </c>
      <c r="B21551" t="s">
        <v>10230</v>
      </c>
      <c r="C21551" t="s">
        <v>768</v>
      </c>
      <c r="D21551">
        <v>4</v>
      </c>
      <c r="E21551" s="3">
        <v>942.45</v>
      </c>
      <c r="F21551" s="4">
        <v>0.05</v>
      </c>
      <c r="G21551" t="str">
        <f>VLOOKUP(C21551:C44088,Produkty!$A$2:$B$61,2,0)</f>
        <v>Mysz 3</v>
      </c>
      <c r="H21551" s="6">
        <f t="shared" si="672"/>
        <v>3581.31</v>
      </c>
      <c r="I21551" t="str">
        <f t="shared" si="673"/>
        <v>Duża</v>
      </c>
    </row>
    <row r="21552" spans="1:9">
      <c r="A21552" t="s">
        <v>32172</v>
      </c>
      <c r="B21552" t="s">
        <v>10230</v>
      </c>
      <c r="C21552" t="s">
        <v>840</v>
      </c>
      <c r="D21552">
        <v>3</v>
      </c>
      <c r="E21552" s="3">
        <v>139.52000000000001</v>
      </c>
      <c r="F21552" s="4">
        <v>0</v>
      </c>
      <c r="G21552" t="str">
        <f>VLOOKUP(C21552:C44089,Produkty!$A$2:$B$61,2,0)</f>
        <v>Etui 2</v>
      </c>
      <c r="H21552" s="6">
        <f t="shared" si="672"/>
        <v>418.56000000000006</v>
      </c>
      <c r="I21552" t="str">
        <f t="shared" si="673"/>
        <v>Mała</v>
      </c>
    </row>
    <row r="21553" spans="1:9">
      <c r="A21553" t="s">
        <v>32173</v>
      </c>
      <c r="B21553" t="s">
        <v>10230</v>
      </c>
      <c r="C21553" t="s">
        <v>797</v>
      </c>
      <c r="D21553">
        <v>6</v>
      </c>
      <c r="E21553" s="3">
        <v>637.96</v>
      </c>
      <c r="F21553" s="4">
        <v>0</v>
      </c>
      <c r="G21553" t="str">
        <f>VLOOKUP(C21553:C44090,Produkty!$A$2:$B$61,2,0)</f>
        <v>Lampka 1</v>
      </c>
      <c r="H21553" s="6">
        <f t="shared" si="672"/>
        <v>3827.76</v>
      </c>
      <c r="I21553" t="str">
        <f t="shared" si="673"/>
        <v>Duża</v>
      </c>
    </row>
    <row r="21554" spans="1:9">
      <c r="A21554" t="s">
        <v>32174</v>
      </c>
      <c r="B21554" t="s">
        <v>10231</v>
      </c>
      <c r="C21554" t="s">
        <v>813</v>
      </c>
      <c r="D21554">
        <v>1</v>
      </c>
      <c r="E21554" s="3">
        <v>1029.58</v>
      </c>
      <c r="F21554" s="4">
        <v>0.1</v>
      </c>
      <c r="G21554" t="str">
        <f>VLOOKUP(C21554:C44091,Produkty!$A$2:$B$61,2,0)</f>
        <v>Czajnik 1</v>
      </c>
      <c r="H21554" s="6">
        <f t="shared" si="672"/>
        <v>926.62199999999996</v>
      </c>
      <c r="I21554" t="str">
        <f t="shared" si="673"/>
        <v>Średnia</v>
      </c>
    </row>
    <row r="21555" spans="1:9">
      <c r="A21555" t="s">
        <v>32175</v>
      </c>
      <c r="B21555" t="s">
        <v>10231</v>
      </c>
      <c r="C21555" t="s">
        <v>819</v>
      </c>
      <c r="D21555">
        <v>2</v>
      </c>
      <c r="E21555" s="3">
        <v>283.23</v>
      </c>
      <c r="F21555" s="4">
        <v>0</v>
      </c>
      <c r="G21555" t="str">
        <f>VLOOKUP(C21555:C44092,Produkty!$A$2:$B$61,2,0)</f>
        <v>Czajnik 4</v>
      </c>
      <c r="H21555" s="6">
        <f t="shared" si="672"/>
        <v>566.46</v>
      </c>
      <c r="I21555" t="str">
        <f t="shared" si="673"/>
        <v>Średnia</v>
      </c>
    </row>
    <row r="21556" spans="1:9">
      <c r="A21556" t="s">
        <v>32176</v>
      </c>
      <c r="B21556" t="s">
        <v>10231</v>
      </c>
      <c r="C21556" t="s">
        <v>840</v>
      </c>
      <c r="D21556">
        <v>1</v>
      </c>
      <c r="E21556" s="3">
        <v>144.32</v>
      </c>
      <c r="F21556" s="4">
        <v>0</v>
      </c>
      <c r="G21556" t="str">
        <f>VLOOKUP(C21556:C44093,Produkty!$A$2:$B$61,2,0)</f>
        <v>Etui 2</v>
      </c>
      <c r="H21556" s="6">
        <f t="shared" si="672"/>
        <v>144.32</v>
      </c>
      <c r="I21556" t="str">
        <f t="shared" si="673"/>
        <v>Mała</v>
      </c>
    </row>
    <row r="21557" spans="1:9">
      <c r="A21557" t="s">
        <v>32177</v>
      </c>
      <c r="B21557" t="s">
        <v>10232</v>
      </c>
      <c r="C21557" t="s">
        <v>766</v>
      </c>
      <c r="D21557">
        <v>3</v>
      </c>
      <c r="E21557" s="3">
        <v>679.79</v>
      </c>
      <c r="F21557" s="4">
        <v>0.1</v>
      </c>
      <c r="G21557" t="str">
        <f>VLOOKUP(C21557:C44094,Produkty!$A$2:$B$61,2,0)</f>
        <v>Mysz 2</v>
      </c>
      <c r="H21557" s="6">
        <f t="shared" si="672"/>
        <v>1835.433</v>
      </c>
      <c r="I21557" t="str">
        <f t="shared" si="673"/>
        <v>Średnia</v>
      </c>
    </row>
    <row r="21558" spans="1:9">
      <c r="A21558" t="s">
        <v>32178</v>
      </c>
      <c r="B21558" t="s">
        <v>10232</v>
      </c>
      <c r="C21558" t="s">
        <v>866</v>
      </c>
      <c r="D21558">
        <v>6</v>
      </c>
      <c r="E21558" s="3">
        <v>361.24</v>
      </c>
      <c r="F21558" s="4">
        <v>0.15</v>
      </c>
      <c r="G21558" t="str">
        <f>VLOOKUP(C21558:C44095,Produkty!$A$2:$B$61,2,0)</f>
        <v>Ładowarka 3</v>
      </c>
      <c r="H21558" s="6">
        <f t="shared" si="672"/>
        <v>1842.3240000000001</v>
      </c>
      <c r="I21558" t="str">
        <f t="shared" si="673"/>
        <v>Średnia</v>
      </c>
    </row>
    <row r="21559" spans="1:9">
      <c r="A21559" t="s">
        <v>32179</v>
      </c>
      <c r="B21559" t="s">
        <v>10232</v>
      </c>
      <c r="C21559" t="s">
        <v>772</v>
      </c>
      <c r="D21559">
        <v>2</v>
      </c>
      <c r="E21559" s="3">
        <v>958.85</v>
      </c>
      <c r="F21559" s="4">
        <v>0.1</v>
      </c>
      <c r="G21559" t="str">
        <f>VLOOKUP(C21559:C44096,Produkty!$A$2:$B$61,2,0)</f>
        <v>Monitor 1</v>
      </c>
      <c r="H21559" s="6">
        <f t="shared" si="672"/>
        <v>1725.93</v>
      </c>
      <c r="I21559" t="str">
        <f t="shared" si="673"/>
        <v>Średnia</v>
      </c>
    </row>
    <row r="21560" spans="1:9">
      <c r="A21560" t="s">
        <v>32180</v>
      </c>
      <c r="B21560" t="s">
        <v>10233</v>
      </c>
      <c r="C21560" t="s">
        <v>805</v>
      </c>
      <c r="D21560">
        <v>1</v>
      </c>
      <c r="E21560" s="3">
        <v>211.81</v>
      </c>
      <c r="F21560" s="4">
        <v>0.15</v>
      </c>
      <c r="G21560" t="str">
        <f>VLOOKUP(C21560:C44097,Produkty!$A$2:$B$61,2,0)</f>
        <v>Organizer 1</v>
      </c>
      <c r="H21560" s="6">
        <f t="shared" si="672"/>
        <v>180.0385</v>
      </c>
      <c r="I21560" t="str">
        <f t="shared" si="673"/>
        <v>Mała</v>
      </c>
    </row>
    <row r="21561" spans="1:9">
      <c r="A21561" t="s">
        <v>32181</v>
      </c>
      <c r="B21561" t="s">
        <v>10233</v>
      </c>
      <c r="C21561" t="s">
        <v>827</v>
      </c>
      <c r="D21561">
        <v>1</v>
      </c>
      <c r="E21561" s="3">
        <v>267.16000000000003</v>
      </c>
      <c r="F21561" s="4">
        <v>0.15</v>
      </c>
      <c r="G21561" t="str">
        <f>VLOOKUP(C21561:C44098,Produkty!$A$2:$B$61,2,0)</f>
        <v>Termos 4</v>
      </c>
      <c r="H21561" s="6">
        <f t="shared" si="672"/>
        <v>227.08600000000001</v>
      </c>
      <c r="I21561" t="str">
        <f t="shared" si="673"/>
        <v>Mała</v>
      </c>
    </row>
    <row r="21562" spans="1:9">
      <c r="A21562" t="s">
        <v>32182</v>
      </c>
      <c r="B21562" t="s">
        <v>10233</v>
      </c>
      <c r="C21562" t="s">
        <v>848</v>
      </c>
      <c r="D21562">
        <v>2</v>
      </c>
      <c r="E21562" s="3">
        <v>1221.3800000000001</v>
      </c>
      <c r="F21562" s="4">
        <v>0</v>
      </c>
      <c r="G21562" t="str">
        <f>VLOOKUP(C21562:C44099,Produkty!$A$2:$B$61,2,0)</f>
        <v>Hub USB 2</v>
      </c>
      <c r="H21562" s="6">
        <f t="shared" si="672"/>
        <v>2442.7600000000002</v>
      </c>
      <c r="I21562" t="str">
        <f t="shared" si="673"/>
        <v>Duża</v>
      </c>
    </row>
    <row r="21563" spans="1:9">
      <c r="A21563" t="s">
        <v>32183</v>
      </c>
      <c r="B21563" t="s">
        <v>10233</v>
      </c>
      <c r="C21563" t="s">
        <v>852</v>
      </c>
      <c r="D21563">
        <v>1</v>
      </c>
      <c r="E21563" s="3">
        <v>752.87</v>
      </c>
      <c r="F21563" s="4">
        <v>0.05</v>
      </c>
      <c r="G21563" t="str">
        <f>VLOOKUP(C21563:C44100,Produkty!$A$2:$B$61,2,0)</f>
        <v>Hub USB 4</v>
      </c>
      <c r="H21563" s="6">
        <f t="shared" si="672"/>
        <v>715.22649999999999</v>
      </c>
      <c r="I21563" t="str">
        <f t="shared" si="673"/>
        <v>Średnia</v>
      </c>
    </row>
    <row r="21564" spans="1:9">
      <c r="A21564" t="s">
        <v>32184</v>
      </c>
      <c r="B21564" t="s">
        <v>10234</v>
      </c>
      <c r="C21564" t="s">
        <v>840</v>
      </c>
      <c r="D21564">
        <v>2</v>
      </c>
      <c r="E21564" s="3">
        <v>137.54</v>
      </c>
      <c r="F21564" s="4">
        <v>0.1</v>
      </c>
      <c r="G21564" t="str">
        <f>VLOOKUP(C21564:C44101,Produkty!$A$2:$B$61,2,0)</f>
        <v>Etui 2</v>
      </c>
      <c r="H21564" s="6">
        <f t="shared" si="672"/>
        <v>247.572</v>
      </c>
      <c r="I21564" t="str">
        <f t="shared" si="673"/>
        <v>Mała</v>
      </c>
    </row>
    <row r="21565" spans="1:9">
      <c r="A21565" t="s">
        <v>32185</v>
      </c>
      <c r="B21565" t="s">
        <v>10234</v>
      </c>
      <c r="C21565" t="s">
        <v>856</v>
      </c>
      <c r="D21565">
        <v>6</v>
      </c>
      <c r="E21565" s="3">
        <v>136.19</v>
      </c>
      <c r="F21565" s="4">
        <v>0.1</v>
      </c>
      <c r="G21565" t="str">
        <f>VLOOKUP(C21565:C44102,Produkty!$A$2:$B$61,2,0)</f>
        <v>Podkładka 2</v>
      </c>
      <c r="H21565" s="6">
        <f t="shared" si="672"/>
        <v>735.42600000000004</v>
      </c>
      <c r="I21565" t="str">
        <f t="shared" si="673"/>
        <v>Średnia</v>
      </c>
    </row>
    <row r="21566" spans="1:9">
      <c r="A21566" t="s">
        <v>32186</v>
      </c>
      <c r="B21566" t="s">
        <v>10234</v>
      </c>
      <c r="C21566" t="s">
        <v>780</v>
      </c>
      <c r="D21566">
        <v>2</v>
      </c>
      <c r="E21566" s="3">
        <v>695.82</v>
      </c>
      <c r="F21566" s="4">
        <v>0.2</v>
      </c>
      <c r="G21566" t="str">
        <f>VLOOKUP(C21566:C44103,Produkty!$A$2:$B$61,2,0)</f>
        <v>Powerbank 1</v>
      </c>
      <c r="H21566" s="6">
        <f t="shared" si="672"/>
        <v>1113.3120000000001</v>
      </c>
      <c r="I21566" t="str">
        <f t="shared" si="673"/>
        <v>Średnia</v>
      </c>
    </row>
    <row r="21567" spans="1:9">
      <c r="A21567" t="s">
        <v>32187</v>
      </c>
      <c r="B21567" t="s">
        <v>10234</v>
      </c>
      <c r="C21567" t="s">
        <v>797</v>
      </c>
      <c r="D21567">
        <v>4</v>
      </c>
      <c r="E21567" s="3">
        <v>637.80999999999995</v>
      </c>
      <c r="F21567" s="4">
        <v>0.2</v>
      </c>
      <c r="G21567" t="str">
        <f>VLOOKUP(C21567:C44104,Produkty!$A$2:$B$61,2,0)</f>
        <v>Lampka 1</v>
      </c>
      <c r="H21567" s="6">
        <f t="shared" si="672"/>
        <v>2040.992</v>
      </c>
      <c r="I21567" t="str">
        <f t="shared" si="673"/>
        <v>Duża</v>
      </c>
    </row>
    <row r="21568" spans="1:9">
      <c r="A21568" t="s">
        <v>32188</v>
      </c>
      <c r="B21568" t="s">
        <v>10235</v>
      </c>
      <c r="C21568" t="s">
        <v>829</v>
      </c>
      <c r="D21568">
        <v>5</v>
      </c>
      <c r="E21568" s="3">
        <v>562.54999999999995</v>
      </c>
      <c r="F21568" s="4">
        <v>0</v>
      </c>
      <c r="G21568" t="str">
        <f>VLOOKUP(C21568:C44105,Produkty!$A$2:$B$61,2,0)</f>
        <v>Kabel USB-C 1</v>
      </c>
      <c r="H21568" s="6">
        <f t="shared" si="672"/>
        <v>2812.75</v>
      </c>
      <c r="I21568" t="str">
        <f t="shared" si="673"/>
        <v>Duża</v>
      </c>
    </row>
    <row r="21569" spans="1:9">
      <c r="A21569" t="s">
        <v>32189</v>
      </c>
      <c r="B21569" t="s">
        <v>10236</v>
      </c>
      <c r="C21569" t="s">
        <v>852</v>
      </c>
      <c r="D21569">
        <v>5</v>
      </c>
      <c r="E21569" s="3">
        <v>762.52</v>
      </c>
      <c r="F21569" s="4">
        <v>0</v>
      </c>
      <c r="G21569" t="str">
        <f>VLOOKUP(C21569:C44106,Produkty!$A$2:$B$61,2,0)</f>
        <v>Hub USB 4</v>
      </c>
      <c r="H21569" s="6">
        <f t="shared" si="672"/>
        <v>3812.6</v>
      </c>
      <c r="I21569" t="str">
        <f t="shared" si="673"/>
        <v>Duża</v>
      </c>
    </row>
    <row r="21570" spans="1:9">
      <c r="A21570" t="s">
        <v>32190</v>
      </c>
      <c r="B21570" t="s">
        <v>10236</v>
      </c>
      <c r="C21570" t="s">
        <v>766</v>
      </c>
      <c r="D21570">
        <v>2</v>
      </c>
      <c r="E21570" s="3">
        <v>708.79</v>
      </c>
      <c r="F21570" s="4">
        <v>0</v>
      </c>
      <c r="G21570" t="str">
        <f>VLOOKUP(C21570:C44107,Produkty!$A$2:$B$61,2,0)</f>
        <v>Mysz 2</v>
      </c>
      <c r="H21570" s="6">
        <f t="shared" si="672"/>
        <v>1417.58</v>
      </c>
      <c r="I21570" t="str">
        <f t="shared" si="673"/>
        <v>Średnia</v>
      </c>
    </row>
    <row r="21571" spans="1:9">
      <c r="A21571" t="s">
        <v>32191</v>
      </c>
      <c r="B21571" t="s">
        <v>10236</v>
      </c>
      <c r="C21571" t="s">
        <v>760</v>
      </c>
      <c r="D21571">
        <v>5</v>
      </c>
      <c r="E21571" s="3">
        <v>41.1</v>
      </c>
      <c r="F21571" s="4">
        <v>0.15</v>
      </c>
      <c r="G21571" t="str">
        <f>VLOOKUP(C21571:C44108,Produkty!$A$2:$B$61,2,0)</f>
        <v>Klawiatura 3</v>
      </c>
      <c r="H21571" s="6">
        <f t="shared" ref="H21571:H21634" si="674">D21571*E21571*(1-F21571)</f>
        <v>174.67499999999998</v>
      </c>
      <c r="I21571" t="str">
        <f t="shared" ref="I21571:I21634" si="675">IF(H21571&lt;500,"Mała",IF(H21571&lt;=2000,"Średnia","Duża"))</f>
        <v>Mała</v>
      </c>
    </row>
    <row r="21572" spans="1:9">
      <c r="A21572" t="s">
        <v>32192</v>
      </c>
      <c r="B21572" t="s">
        <v>10236</v>
      </c>
      <c r="C21572" t="s">
        <v>836</v>
      </c>
      <c r="D21572">
        <v>2</v>
      </c>
      <c r="E21572" s="3">
        <v>1062.6099999999999</v>
      </c>
      <c r="F21572" s="4">
        <v>0</v>
      </c>
      <c r="G21572" t="str">
        <f>VLOOKUP(C21572:C44109,Produkty!$A$2:$B$61,2,0)</f>
        <v>Kabel USB-C 4</v>
      </c>
      <c r="H21572" s="6">
        <f t="shared" si="674"/>
        <v>2125.2199999999998</v>
      </c>
      <c r="I21572" t="str">
        <f t="shared" si="675"/>
        <v>Duża</v>
      </c>
    </row>
    <row r="21573" spans="1:9">
      <c r="A21573" t="s">
        <v>32193</v>
      </c>
      <c r="B21573" t="s">
        <v>10237</v>
      </c>
      <c r="C21573" t="s">
        <v>815</v>
      </c>
      <c r="D21573">
        <v>3</v>
      </c>
      <c r="E21573" s="3">
        <v>210.7</v>
      </c>
      <c r="F21573" s="4">
        <v>0</v>
      </c>
      <c r="G21573" t="str">
        <f>VLOOKUP(C21573:C44110,Produkty!$A$2:$B$61,2,0)</f>
        <v>Czajnik 2</v>
      </c>
      <c r="H21573" s="6">
        <f t="shared" si="674"/>
        <v>632.09999999999991</v>
      </c>
      <c r="I21573" t="str">
        <f t="shared" si="675"/>
        <v>Średnia</v>
      </c>
    </row>
    <row r="21574" spans="1:9">
      <c r="A21574" t="s">
        <v>32194</v>
      </c>
      <c r="B21574" t="s">
        <v>10237</v>
      </c>
      <c r="C21574" t="s">
        <v>807</v>
      </c>
      <c r="D21574">
        <v>4</v>
      </c>
      <c r="E21574" s="3">
        <v>179.18</v>
      </c>
      <c r="F21574" s="4">
        <v>0.15</v>
      </c>
      <c r="G21574" t="str">
        <f>VLOOKUP(C21574:C44111,Produkty!$A$2:$B$61,2,0)</f>
        <v>Organizer 2</v>
      </c>
      <c r="H21574" s="6">
        <f t="shared" si="674"/>
        <v>609.21199999999999</v>
      </c>
      <c r="I21574" t="str">
        <f t="shared" si="675"/>
        <v>Średnia</v>
      </c>
    </row>
    <row r="21575" spans="1:9">
      <c r="A21575" t="s">
        <v>32195</v>
      </c>
      <c r="B21575" t="s">
        <v>10238</v>
      </c>
      <c r="C21575" t="s">
        <v>821</v>
      </c>
      <c r="D21575">
        <v>6</v>
      </c>
      <c r="E21575" s="3">
        <v>849.17</v>
      </c>
      <c r="F21575" s="4">
        <v>0</v>
      </c>
      <c r="G21575" t="str">
        <f>VLOOKUP(C21575:C44112,Produkty!$A$2:$B$61,2,0)</f>
        <v>Termos 1</v>
      </c>
      <c r="H21575" s="6">
        <f t="shared" si="674"/>
        <v>5095.0199999999995</v>
      </c>
      <c r="I21575" t="str">
        <f t="shared" si="675"/>
        <v>Duża</v>
      </c>
    </row>
    <row r="21576" spans="1:9">
      <c r="A21576" t="s">
        <v>32196</v>
      </c>
      <c r="B21576" t="s">
        <v>10238</v>
      </c>
      <c r="C21576" t="s">
        <v>803</v>
      </c>
      <c r="D21576">
        <v>5</v>
      </c>
      <c r="E21576" s="3">
        <v>749.09</v>
      </c>
      <c r="F21576" s="4">
        <v>0.1</v>
      </c>
      <c r="G21576" t="str">
        <f>VLOOKUP(C21576:C44113,Produkty!$A$2:$B$61,2,0)</f>
        <v>Lampka 4</v>
      </c>
      <c r="H21576" s="6">
        <f t="shared" si="674"/>
        <v>3370.9050000000002</v>
      </c>
      <c r="I21576" t="str">
        <f t="shared" si="675"/>
        <v>Duża</v>
      </c>
    </row>
    <row r="21577" spans="1:9">
      <c r="A21577" t="s">
        <v>32197</v>
      </c>
      <c r="B21577" t="s">
        <v>10238</v>
      </c>
      <c r="C21577" t="s">
        <v>854</v>
      </c>
      <c r="D21577">
        <v>3</v>
      </c>
      <c r="E21577" s="3">
        <v>322.17</v>
      </c>
      <c r="F21577" s="4">
        <v>0.1</v>
      </c>
      <c r="G21577" t="str">
        <f>VLOOKUP(C21577:C44114,Produkty!$A$2:$B$61,2,0)</f>
        <v>Podkładka 1</v>
      </c>
      <c r="H21577" s="6">
        <f t="shared" si="674"/>
        <v>869.85900000000004</v>
      </c>
      <c r="I21577" t="str">
        <f t="shared" si="675"/>
        <v>Średnia</v>
      </c>
    </row>
    <row r="21578" spans="1:9">
      <c r="A21578" t="s">
        <v>32198</v>
      </c>
      <c r="B21578" t="s">
        <v>10239</v>
      </c>
      <c r="C21578" t="s">
        <v>815</v>
      </c>
      <c r="D21578">
        <v>1</v>
      </c>
      <c r="E21578" s="3">
        <v>216.34</v>
      </c>
      <c r="F21578" s="4">
        <v>0</v>
      </c>
      <c r="G21578" t="str">
        <f>VLOOKUP(C21578:C44115,Produkty!$A$2:$B$61,2,0)</f>
        <v>Czajnik 2</v>
      </c>
      <c r="H21578" s="6">
        <f t="shared" si="674"/>
        <v>216.34</v>
      </c>
      <c r="I21578" t="str">
        <f t="shared" si="675"/>
        <v>Mała</v>
      </c>
    </row>
    <row r="21579" spans="1:9">
      <c r="A21579" t="s">
        <v>32199</v>
      </c>
      <c r="B21579" t="s">
        <v>10239</v>
      </c>
      <c r="C21579" t="s">
        <v>815</v>
      </c>
      <c r="D21579">
        <v>3</v>
      </c>
      <c r="E21579" s="3">
        <v>215.56</v>
      </c>
      <c r="F21579" s="4">
        <v>0</v>
      </c>
      <c r="G21579" t="str">
        <f>VLOOKUP(C21579:C44116,Produkty!$A$2:$B$61,2,0)</f>
        <v>Czajnik 2</v>
      </c>
      <c r="H21579" s="6">
        <f t="shared" si="674"/>
        <v>646.68000000000006</v>
      </c>
      <c r="I21579" t="str">
        <f t="shared" si="675"/>
        <v>Średnia</v>
      </c>
    </row>
    <row r="21580" spans="1:9">
      <c r="A21580" t="s">
        <v>32200</v>
      </c>
      <c r="B21580" t="s">
        <v>10240</v>
      </c>
      <c r="C21580" t="s">
        <v>866</v>
      </c>
      <c r="D21580">
        <v>3</v>
      </c>
      <c r="E21580" s="3">
        <v>342.8</v>
      </c>
      <c r="F21580" s="4">
        <v>0.15</v>
      </c>
      <c r="G21580" t="str">
        <f>VLOOKUP(C21580:C44117,Produkty!$A$2:$B$61,2,0)</f>
        <v>Ładowarka 3</v>
      </c>
      <c r="H21580" s="6">
        <f t="shared" si="674"/>
        <v>874.1400000000001</v>
      </c>
      <c r="I21580" t="str">
        <f t="shared" si="675"/>
        <v>Średnia</v>
      </c>
    </row>
    <row r="21581" spans="1:9">
      <c r="A21581" t="s">
        <v>32201</v>
      </c>
      <c r="B21581" t="s">
        <v>10240</v>
      </c>
      <c r="C21581" t="s">
        <v>762</v>
      </c>
      <c r="D21581">
        <v>3</v>
      </c>
      <c r="E21581" s="3">
        <v>707.05</v>
      </c>
      <c r="F21581" s="4">
        <v>0</v>
      </c>
      <c r="G21581" t="str">
        <f>VLOOKUP(C21581:C44118,Produkty!$A$2:$B$61,2,0)</f>
        <v>Klawiatura 4</v>
      </c>
      <c r="H21581" s="6">
        <f t="shared" si="674"/>
        <v>2121.1499999999996</v>
      </c>
      <c r="I21581" t="str">
        <f t="shared" si="675"/>
        <v>Duża</v>
      </c>
    </row>
    <row r="21582" spans="1:9">
      <c r="A21582" t="s">
        <v>32202</v>
      </c>
      <c r="B21582" t="s">
        <v>10240</v>
      </c>
      <c r="C21582" t="s">
        <v>762</v>
      </c>
      <c r="D21582">
        <v>2</v>
      </c>
      <c r="E21582" s="3">
        <v>727.37</v>
      </c>
      <c r="F21582" s="4">
        <v>0</v>
      </c>
      <c r="G21582" t="str">
        <f>VLOOKUP(C21582:C44119,Produkty!$A$2:$B$61,2,0)</f>
        <v>Klawiatura 4</v>
      </c>
      <c r="H21582" s="6">
        <f t="shared" si="674"/>
        <v>1454.74</v>
      </c>
      <c r="I21582" t="str">
        <f t="shared" si="675"/>
        <v>Średnia</v>
      </c>
    </row>
    <row r="21583" spans="1:9">
      <c r="A21583" t="s">
        <v>32203</v>
      </c>
      <c r="B21583" t="s">
        <v>10241</v>
      </c>
      <c r="C21583" t="s">
        <v>854</v>
      </c>
      <c r="D21583">
        <v>2</v>
      </c>
      <c r="E21583" s="3">
        <v>318.95</v>
      </c>
      <c r="F21583" s="4">
        <v>0.15</v>
      </c>
      <c r="G21583" t="str">
        <f>VLOOKUP(C21583:C44120,Produkty!$A$2:$B$61,2,0)</f>
        <v>Podkładka 1</v>
      </c>
      <c r="H21583" s="6">
        <f t="shared" si="674"/>
        <v>542.21499999999992</v>
      </c>
      <c r="I21583" t="str">
        <f t="shared" si="675"/>
        <v>Średnia</v>
      </c>
    </row>
    <row r="21584" spans="1:9">
      <c r="A21584" t="s">
        <v>32204</v>
      </c>
      <c r="B21584" t="s">
        <v>10241</v>
      </c>
      <c r="C21584" t="s">
        <v>756</v>
      </c>
      <c r="D21584">
        <v>6</v>
      </c>
      <c r="E21584" s="3">
        <v>381.06</v>
      </c>
      <c r="F21584" s="4">
        <v>0.1</v>
      </c>
      <c r="G21584" t="str">
        <f>VLOOKUP(C21584:C44121,Produkty!$A$2:$B$61,2,0)</f>
        <v>Klawiatura 1</v>
      </c>
      <c r="H21584" s="6">
        <f t="shared" si="674"/>
        <v>2057.7240000000002</v>
      </c>
      <c r="I21584" t="str">
        <f t="shared" si="675"/>
        <v>Duża</v>
      </c>
    </row>
    <row r="21585" spans="1:9">
      <c r="A21585" t="s">
        <v>32205</v>
      </c>
      <c r="B21585" t="s">
        <v>10241</v>
      </c>
      <c r="C21585" t="s">
        <v>803</v>
      </c>
      <c r="D21585">
        <v>3</v>
      </c>
      <c r="E21585" s="3">
        <v>745.2</v>
      </c>
      <c r="F21585" s="4">
        <v>0</v>
      </c>
      <c r="G21585" t="str">
        <f>VLOOKUP(C21585:C44122,Produkty!$A$2:$B$61,2,0)</f>
        <v>Lampka 4</v>
      </c>
      <c r="H21585" s="6">
        <f t="shared" si="674"/>
        <v>2235.6000000000004</v>
      </c>
      <c r="I21585" t="str">
        <f t="shared" si="675"/>
        <v>Duża</v>
      </c>
    </row>
    <row r="21586" spans="1:9">
      <c r="A21586" t="s">
        <v>32206</v>
      </c>
      <c r="B21586" t="s">
        <v>10241</v>
      </c>
      <c r="C21586" t="s">
        <v>858</v>
      </c>
      <c r="D21586">
        <v>3</v>
      </c>
      <c r="E21586" s="3">
        <v>587.51</v>
      </c>
      <c r="F21586" s="4">
        <v>0.15</v>
      </c>
      <c r="G21586" t="str">
        <f>VLOOKUP(C21586:C44123,Produkty!$A$2:$B$61,2,0)</f>
        <v>Podkładka 3</v>
      </c>
      <c r="H21586" s="6">
        <f t="shared" si="674"/>
        <v>1498.1505</v>
      </c>
      <c r="I21586" t="str">
        <f t="shared" si="675"/>
        <v>Średnia</v>
      </c>
    </row>
    <row r="21587" spans="1:9">
      <c r="A21587" t="s">
        <v>32207</v>
      </c>
      <c r="B21587" t="s">
        <v>10242</v>
      </c>
      <c r="C21587" t="s">
        <v>774</v>
      </c>
      <c r="D21587">
        <v>2</v>
      </c>
      <c r="E21587" s="3">
        <v>97.51</v>
      </c>
      <c r="F21587" s="4">
        <v>0.05</v>
      </c>
      <c r="G21587" t="str">
        <f>VLOOKUP(C21587:C44124,Produkty!$A$2:$B$61,2,0)</f>
        <v>Monitor 2</v>
      </c>
      <c r="H21587" s="6">
        <f t="shared" si="674"/>
        <v>185.26900000000001</v>
      </c>
      <c r="I21587" t="str">
        <f t="shared" si="675"/>
        <v>Mała</v>
      </c>
    </row>
    <row r="21588" spans="1:9">
      <c r="A21588" t="s">
        <v>32208</v>
      </c>
      <c r="B21588" t="s">
        <v>10243</v>
      </c>
      <c r="C21588" t="s">
        <v>805</v>
      </c>
      <c r="D21588">
        <v>6</v>
      </c>
      <c r="E21588" s="3">
        <v>218.4</v>
      </c>
      <c r="F21588" s="4">
        <v>0</v>
      </c>
      <c r="G21588" t="str">
        <f>VLOOKUP(C21588:C44125,Produkty!$A$2:$B$61,2,0)</f>
        <v>Organizer 1</v>
      </c>
      <c r="H21588" s="6">
        <f t="shared" si="674"/>
        <v>1310.4000000000001</v>
      </c>
      <c r="I21588" t="str">
        <f t="shared" si="675"/>
        <v>Średnia</v>
      </c>
    </row>
    <row r="21589" spans="1:9">
      <c r="A21589" t="s">
        <v>32209</v>
      </c>
      <c r="B21589" t="s">
        <v>10243</v>
      </c>
      <c r="C21589" t="s">
        <v>846</v>
      </c>
      <c r="D21589">
        <v>6</v>
      </c>
      <c r="E21589" s="3">
        <v>1074.45</v>
      </c>
      <c r="F21589" s="4">
        <v>0.05</v>
      </c>
      <c r="G21589" t="str">
        <f>VLOOKUP(C21589:C44126,Produkty!$A$2:$B$61,2,0)</f>
        <v>Hub USB 1</v>
      </c>
      <c r="H21589" s="6">
        <f t="shared" si="674"/>
        <v>6124.3650000000007</v>
      </c>
      <c r="I21589" t="str">
        <f t="shared" si="675"/>
        <v>Duża</v>
      </c>
    </row>
    <row r="21590" spans="1:9">
      <c r="A21590" t="s">
        <v>32210</v>
      </c>
      <c r="B21590" t="s">
        <v>10243</v>
      </c>
      <c r="C21590" t="s">
        <v>747</v>
      </c>
      <c r="D21590">
        <v>1</v>
      </c>
      <c r="E21590" s="3">
        <v>559.07000000000005</v>
      </c>
      <c r="F21590" s="4">
        <v>0.15</v>
      </c>
      <c r="G21590" t="str">
        <f>VLOOKUP(C21590:C44127,Produkty!$A$2:$B$61,2,0)</f>
        <v>Słuchawki 1</v>
      </c>
      <c r="H21590" s="6">
        <f t="shared" si="674"/>
        <v>475.20950000000005</v>
      </c>
      <c r="I21590" t="str">
        <f t="shared" si="675"/>
        <v>Mała</v>
      </c>
    </row>
    <row r="21591" spans="1:9">
      <c r="A21591" t="s">
        <v>32211</v>
      </c>
      <c r="B21591" t="s">
        <v>10244</v>
      </c>
      <c r="C21591" t="s">
        <v>795</v>
      </c>
      <c r="D21591">
        <v>2</v>
      </c>
      <c r="E21591" s="3">
        <v>112.76</v>
      </c>
      <c r="F21591" s="4">
        <v>0</v>
      </c>
      <c r="G21591" t="str">
        <f>VLOOKUP(C21591:C44128,Produkty!$A$2:$B$61,2,0)</f>
        <v>Krzesło biurowe 4</v>
      </c>
      <c r="H21591" s="6">
        <f t="shared" si="674"/>
        <v>225.52</v>
      </c>
      <c r="I21591" t="str">
        <f t="shared" si="675"/>
        <v>Mała</v>
      </c>
    </row>
    <row r="21592" spans="1:9">
      <c r="A21592" t="s">
        <v>32212</v>
      </c>
      <c r="B21592" t="s">
        <v>10244</v>
      </c>
      <c r="C21592" t="s">
        <v>799</v>
      </c>
      <c r="D21592">
        <v>2</v>
      </c>
      <c r="E21592" s="3">
        <v>364.94</v>
      </c>
      <c r="F21592" s="4">
        <v>0.15</v>
      </c>
      <c r="G21592" t="str">
        <f>VLOOKUP(C21592:C44129,Produkty!$A$2:$B$61,2,0)</f>
        <v>Lampka 2</v>
      </c>
      <c r="H21592" s="6">
        <f t="shared" si="674"/>
        <v>620.39800000000002</v>
      </c>
      <c r="I21592" t="str">
        <f t="shared" si="675"/>
        <v>Średnia</v>
      </c>
    </row>
    <row r="21593" spans="1:9">
      <c r="A21593" t="s">
        <v>32213</v>
      </c>
      <c r="B21593" t="s">
        <v>10244</v>
      </c>
      <c r="C21593" t="s">
        <v>768</v>
      </c>
      <c r="D21593">
        <v>5</v>
      </c>
      <c r="E21593" s="3">
        <v>945</v>
      </c>
      <c r="F21593" s="4">
        <v>0</v>
      </c>
      <c r="G21593" t="str">
        <f>VLOOKUP(C21593:C44130,Produkty!$A$2:$B$61,2,0)</f>
        <v>Mysz 3</v>
      </c>
      <c r="H21593" s="6">
        <f t="shared" si="674"/>
        <v>4725</v>
      </c>
      <c r="I21593" t="str">
        <f t="shared" si="675"/>
        <v>Duża</v>
      </c>
    </row>
    <row r="21594" spans="1:9">
      <c r="A21594" t="s">
        <v>32214</v>
      </c>
      <c r="B21594" t="s">
        <v>10245</v>
      </c>
      <c r="C21594" t="s">
        <v>788</v>
      </c>
      <c r="D21594">
        <v>6</v>
      </c>
      <c r="E21594" s="3">
        <v>625.39</v>
      </c>
      <c r="F21594" s="4">
        <v>0.1</v>
      </c>
      <c r="G21594" t="str">
        <f>VLOOKUP(C21594:C44131,Produkty!$A$2:$B$61,2,0)</f>
        <v>Krzesło biurowe 1</v>
      </c>
      <c r="H21594" s="6">
        <f t="shared" si="674"/>
        <v>3377.1060000000002</v>
      </c>
      <c r="I21594" t="str">
        <f t="shared" si="675"/>
        <v>Duża</v>
      </c>
    </row>
    <row r="21595" spans="1:9">
      <c r="A21595" t="s">
        <v>32215</v>
      </c>
      <c r="B21595" t="s">
        <v>10246</v>
      </c>
      <c r="C21595" t="s">
        <v>848</v>
      </c>
      <c r="D21595">
        <v>4</v>
      </c>
      <c r="E21595" s="3">
        <v>1179.68</v>
      </c>
      <c r="F21595" s="4">
        <v>0</v>
      </c>
      <c r="G21595" t="str">
        <f>VLOOKUP(C21595:C44132,Produkty!$A$2:$B$61,2,0)</f>
        <v>Hub USB 2</v>
      </c>
      <c r="H21595" s="6">
        <f t="shared" si="674"/>
        <v>4718.72</v>
      </c>
      <c r="I21595" t="str">
        <f t="shared" si="675"/>
        <v>Duża</v>
      </c>
    </row>
    <row r="21596" spans="1:9">
      <c r="A21596" t="s">
        <v>32216</v>
      </c>
      <c r="B21596" t="s">
        <v>10247</v>
      </c>
      <c r="C21596" t="s">
        <v>850</v>
      </c>
      <c r="D21596">
        <v>4</v>
      </c>
      <c r="E21596" s="3">
        <v>33.6</v>
      </c>
      <c r="F21596" s="4">
        <v>0</v>
      </c>
      <c r="G21596" t="str">
        <f>VLOOKUP(C21596:C44133,Produkty!$A$2:$B$61,2,0)</f>
        <v>Hub USB 3</v>
      </c>
      <c r="H21596" s="6">
        <f t="shared" si="674"/>
        <v>134.4</v>
      </c>
      <c r="I21596" t="str">
        <f t="shared" si="675"/>
        <v>Mała</v>
      </c>
    </row>
    <row r="21597" spans="1:9">
      <c r="A21597" t="s">
        <v>32217</v>
      </c>
      <c r="B21597" t="s">
        <v>10247</v>
      </c>
      <c r="C21597" t="s">
        <v>770</v>
      </c>
      <c r="D21597">
        <v>2</v>
      </c>
      <c r="E21597" s="3">
        <v>325.94</v>
      </c>
      <c r="F21597" s="4">
        <v>0</v>
      </c>
      <c r="G21597" t="str">
        <f>VLOOKUP(C21597:C44134,Produkty!$A$2:$B$61,2,0)</f>
        <v>Mysz 4</v>
      </c>
      <c r="H21597" s="6">
        <f t="shared" si="674"/>
        <v>651.88</v>
      </c>
      <c r="I21597" t="str">
        <f t="shared" si="675"/>
        <v>Średnia</v>
      </c>
    </row>
    <row r="21598" spans="1:9">
      <c r="A21598" t="s">
        <v>32218</v>
      </c>
      <c r="B21598" t="s">
        <v>10248</v>
      </c>
      <c r="C21598" t="s">
        <v>842</v>
      </c>
      <c r="D21598">
        <v>6</v>
      </c>
      <c r="E21598" s="3">
        <v>834.36</v>
      </c>
      <c r="F21598" s="4">
        <v>0</v>
      </c>
      <c r="G21598" t="str">
        <f>VLOOKUP(C21598:C44135,Produkty!$A$2:$B$61,2,0)</f>
        <v>Etui 3</v>
      </c>
      <c r="H21598" s="6">
        <f t="shared" si="674"/>
        <v>5006.16</v>
      </c>
      <c r="I21598" t="str">
        <f t="shared" si="675"/>
        <v>Duża</v>
      </c>
    </row>
    <row r="21599" spans="1:9">
      <c r="A21599" t="s">
        <v>32219</v>
      </c>
      <c r="B21599" t="s">
        <v>10248</v>
      </c>
      <c r="C21599" t="s">
        <v>780</v>
      </c>
      <c r="D21599">
        <v>1</v>
      </c>
      <c r="E21599" s="3">
        <v>706.12</v>
      </c>
      <c r="F21599" s="4">
        <v>0</v>
      </c>
      <c r="G21599" t="str">
        <f>VLOOKUP(C21599:C44136,Produkty!$A$2:$B$61,2,0)</f>
        <v>Powerbank 1</v>
      </c>
      <c r="H21599" s="6">
        <f t="shared" si="674"/>
        <v>706.12</v>
      </c>
      <c r="I21599" t="str">
        <f t="shared" si="675"/>
        <v>Średnia</v>
      </c>
    </row>
    <row r="21600" spans="1:9">
      <c r="A21600" t="s">
        <v>32220</v>
      </c>
      <c r="B21600" t="s">
        <v>10248</v>
      </c>
      <c r="C21600" t="s">
        <v>791</v>
      </c>
      <c r="D21600">
        <v>1</v>
      </c>
      <c r="E21600" s="3">
        <v>241.97</v>
      </c>
      <c r="F21600" s="4">
        <v>0.05</v>
      </c>
      <c r="G21600" t="str">
        <f>VLOOKUP(C21600:C44137,Produkty!$A$2:$B$61,2,0)</f>
        <v>Krzesło biurowe 2</v>
      </c>
      <c r="H21600" s="6">
        <f t="shared" si="674"/>
        <v>229.8715</v>
      </c>
      <c r="I21600" t="str">
        <f t="shared" si="675"/>
        <v>Mała</v>
      </c>
    </row>
    <row r="21601" spans="1:9">
      <c r="A21601" t="s">
        <v>32221</v>
      </c>
      <c r="B21601" t="s">
        <v>10249</v>
      </c>
      <c r="C21601" t="s">
        <v>838</v>
      </c>
      <c r="D21601">
        <v>6</v>
      </c>
      <c r="E21601" s="3">
        <v>93.98</v>
      </c>
      <c r="F21601" s="4">
        <v>0.2</v>
      </c>
      <c r="G21601" t="str">
        <f>VLOOKUP(C21601:C44138,Produkty!$A$2:$B$61,2,0)</f>
        <v>Etui 1</v>
      </c>
      <c r="H21601" s="6">
        <f t="shared" si="674"/>
        <v>451.10400000000004</v>
      </c>
      <c r="I21601" t="str">
        <f t="shared" si="675"/>
        <v>Mała</v>
      </c>
    </row>
    <row r="21602" spans="1:9">
      <c r="A21602" t="s">
        <v>32222</v>
      </c>
      <c r="B21602" t="s">
        <v>10249</v>
      </c>
      <c r="C21602" t="s">
        <v>834</v>
      </c>
      <c r="D21602">
        <v>1</v>
      </c>
      <c r="E21602" s="3">
        <v>391.42</v>
      </c>
      <c r="F21602" s="4">
        <v>0</v>
      </c>
      <c r="G21602" t="str">
        <f>VLOOKUP(C21602:C44139,Produkty!$A$2:$B$61,2,0)</f>
        <v>Kabel USB-C 3</v>
      </c>
      <c r="H21602" s="6">
        <f t="shared" si="674"/>
        <v>391.42</v>
      </c>
      <c r="I21602" t="str">
        <f t="shared" si="675"/>
        <v>Mała</v>
      </c>
    </row>
    <row r="21603" spans="1:9">
      <c r="A21603" t="s">
        <v>32223</v>
      </c>
      <c r="B21603" t="s">
        <v>10250</v>
      </c>
      <c r="C21603" t="s">
        <v>860</v>
      </c>
      <c r="D21603">
        <v>6</v>
      </c>
      <c r="E21603" s="3">
        <v>858.95</v>
      </c>
      <c r="F21603" s="4">
        <v>0.15</v>
      </c>
      <c r="G21603" t="str">
        <f>VLOOKUP(C21603:C44140,Produkty!$A$2:$B$61,2,0)</f>
        <v>Podkładka 4</v>
      </c>
      <c r="H21603" s="6">
        <f t="shared" si="674"/>
        <v>4380.6450000000004</v>
      </c>
      <c r="I21603" t="str">
        <f t="shared" si="675"/>
        <v>Duża</v>
      </c>
    </row>
    <row r="21604" spans="1:9">
      <c r="A21604" t="s">
        <v>32224</v>
      </c>
      <c r="B21604" t="s">
        <v>10250</v>
      </c>
      <c r="C21604" t="s">
        <v>866</v>
      </c>
      <c r="D21604">
        <v>2</v>
      </c>
      <c r="E21604" s="3">
        <v>350.86</v>
      </c>
      <c r="F21604" s="4">
        <v>0.05</v>
      </c>
      <c r="G21604" t="str">
        <f>VLOOKUP(C21604:C44141,Produkty!$A$2:$B$61,2,0)</f>
        <v>Ładowarka 3</v>
      </c>
      <c r="H21604" s="6">
        <f t="shared" si="674"/>
        <v>666.63400000000001</v>
      </c>
      <c r="I21604" t="str">
        <f t="shared" si="675"/>
        <v>Średnia</v>
      </c>
    </row>
    <row r="21605" spans="1:9">
      <c r="A21605" t="s">
        <v>32225</v>
      </c>
      <c r="B21605" t="s">
        <v>10250</v>
      </c>
      <c r="C21605" t="s">
        <v>821</v>
      </c>
      <c r="D21605">
        <v>6</v>
      </c>
      <c r="E21605" s="3">
        <v>851.79</v>
      </c>
      <c r="F21605" s="4">
        <v>0.15</v>
      </c>
      <c r="G21605" t="str">
        <f>VLOOKUP(C21605:C44142,Produkty!$A$2:$B$61,2,0)</f>
        <v>Termos 1</v>
      </c>
      <c r="H21605" s="6">
        <f t="shared" si="674"/>
        <v>4344.1289999999999</v>
      </c>
      <c r="I21605" t="str">
        <f t="shared" si="675"/>
        <v>Duża</v>
      </c>
    </row>
    <row r="21606" spans="1:9">
      <c r="A21606" t="s">
        <v>32226</v>
      </c>
      <c r="B21606" t="s">
        <v>10251</v>
      </c>
      <c r="C21606" t="s">
        <v>747</v>
      </c>
      <c r="D21606">
        <v>3</v>
      </c>
      <c r="E21606" s="3">
        <v>564.32000000000005</v>
      </c>
      <c r="F21606" s="4">
        <v>0.15</v>
      </c>
      <c r="G21606" t="str">
        <f>VLOOKUP(C21606:C44143,Produkty!$A$2:$B$61,2,0)</f>
        <v>Słuchawki 1</v>
      </c>
      <c r="H21606" s="6">
        <f t="shared" si="674"/>
        <v>1439.0160000000001</v>
      </c>
      <c r="I21606" t="str">
        <f t="shared" si="675"/>
        <v>Średnia</v>
      </c>
    </row>
    <row r="21607" spans="1:9">
      <c r="A21607" t="s">
        <v>32227</v>
      </c>
      <c r="B21607" t="s">
        <v>10251</v>
      </c>
      <c r="C21607" t="s">
        <v>764</v>
      </c>
      <c r="D21607">
        <v>5</v>
      </c>
      <c r="E21607" s="3">
        <v>259.01</v>
      </c>
      <c r="F21607" s="4">
        <v>0</v>
      </c>
      <c r="G21607" t="str">
        <f>VLOOKUP(C21607:C44144,Produkty!$A$2:$B$61,2,0)</f>
        <v>Mysz 1</v>
      </c>
      <c r="H21607" s="6">
        <f t="shared" si="674"/>
        <v>1295.05</v>
      </c>
      <c r="I21607" t="str">
        <f t="shared" si="675"/>
        <v>Średnia</v>
      </c>
    </row>
    <row r="21608" spans="1:9">
      <c r="A21608" t="s">
        <v>32228</v>
      </c>
      <c r="B21608" t="s">
        <v>10251</v>
      </c>
      <c r="C21608" t="s">
        <v>788</v>
      </c>
      <c r="D21608">
        <v>6</v>
      </c>
      <c r="E21608" s="3">
        <v>638.54</v>
      </c>
      <c r="F21608" s="4">
        <v>0</v>
      </c>
      <c r="G21608" t="str">
        <f>VLOOKUP(C21608:C44145,Produkty!$A$2:$B$61,2,0)</f>
        <v>Krzesło biurowe 1</v>
      </c>
      <c r="H21608" s="6">
        <f t="shared" si="674"/>
        <v>3831.24</v>
      </c>
      <c r="I21608" t="str">
        <f t="shared" si="675"/>
        <v>Duża</v>
      </c>
    </row>
    <row r="21609" spans="1:9">
      <c r="A21609" t="s">
        <v>32229</v>
      </c>
      <c r="B21609" t="s">
        <v>10252</v>
      </c>
      <c r="C21609" t="s">
        <v>815</v>
      </c>
      <c r="D21609">
        <v>5</v>
      </c>
      <c r="E21609" s="3">
        <v>210.06</v>
      </c>
      <c r="F21609" s="4">
        <v>0</v>
      </c>
      <c r="G21609" t="str">
        <f>VLOOKUP(C21609:C44146,Produkty!$A$2:$B$61,2,0)</f>
        <v>Czajnik 2</v>
      </c>
      <c r="H21609" s="6">
        <f t="shared" si="674"/>
        <v>1050.3</v>
      </c>
      <c r="I21609" t="str">
        <f t="shared" si="675"/>
        <v>Średnia</v>
      </c>
    </row>
    <row r="21610" spans="1:9">
      <c r="A21610" t="s">
        <v>32230</v>
      </c>
      <c r="B21610" t="s">
        <v>10252</v>
      </c>
      <c r="C21610" t="s">
        <v>762</v>
      </c>
      <c r="D21610">
        <v>5</v>
      </c>
      <c r="E21610" s="3">
        <v>713.69</v>
      </c>
      <c r="F21610" s="4">
        <v>0</v>
      </c>
      <c r="G21610" t="str">
        <f>VLOOKUP(C21610:C44147,Produkty!$A$2:$B$61,2,0)</f>
        <v>Klawiatura 4</v>
      </c>
      <c r="H21610" s="6">
        <f t="shared" si="674"/>
        <v>3568.4500000000003</v>
      </c>
      <c r="I21610" t="str">
        <f t="shared" si="675"/>
        <v>Duża</v>
      </c>
    </row>
    <row r="21611" spans="1:9">
      <c r="A21611" t="s">
        <v>32231</v>
      </c>
      <c r="B21611" t="s">
        <v>10252</v>
      </c>
      <c r="C21611" t="s">
        <v>811</v>
      </c>
      <c r="D21611">
        <v>1</v>
      </c>
      <c r="E21611" s="3">
        <v>666.81</v>
      </c>
      <c r="F21611" s="4">
        <v>0.05</v>
      </c>
      <c r="G21611" t="str">
        <f>VLOOKUP(C21611:C44148,Produkty!$A$2:$B$61,2,0)</f>
        <v>Organizer 4</v>
      </c>
      <c r="H21611" s="6">
        <f t="shared" si="674"/>
        <v>633.46949999999993</v>
      </c>
      <c r="I21611" t="str">
        <f t="shared" si="675"/>
        <v>Średnia</v>
      </c>
    </row>
    <row r="21612" spans="1:9">
      <c r="A21612" t="s">
        <v>32232</v>
      </c>
      <c r="B21612" t="s">
        <v>10253</v>
      </c>
      <c r="C21612" t="s">
        <v>786</v>
      </c>
      <c r="D21612">
        <v>6</v>
      </c>
      <c r="E21612" s="3">
        <v>932.39</v>
      </c>
      <c r="F21612" s="4">
        <v>0</v>
      </c>
      <c r="G21612" t="str">
        <f>VLOOKUP(C21612:C44149,Produkty!$A$2:$B$61,2,0)</f>
        <v>Powerbank 4</v>
      </c>
      <c r="H21612" s="6">
        <f t="shared" si="674"/>
        <v>5594.34</v>
      </c>
      <c r="I21612" t="str">
        <f t="shared" si="675"/>
        <v>Duża</v>
      </c>
    </row>
    <row r="21613" spans="1:9">
      <c r="A21613" t="s">
        <v>32233</v>
      </c>
      <c r="B21613" t="s">
        <v>10253</v>
      </c>
      <c r="C21613" t="s">
        <v>756</v>
      </c>
      <c r="D21613">
        <v>2</v>
      </c>
      <c r="E21613" s="3">
        <v>385.05</v>
      </c>
      <c r="F21613" s="4">
        <v>0.15</v>
      </c>
      <c r="G21613" t="str">
        <f>VLOOKUP(C21613:C44150,Produkty!$A$2:$B$61,2,0)</f>
        <v>Klawiatura 1</v>
      </c>
      <c r="H21613" s="6">
        <f t="shared" si="674"/>
        <v>654.58500000000004</v>
      </c>
      <c r="I21613" t="str">
        <f t="shared" si="675"/>
        <v>Średnia</v>
      </c>
    </row>
    <row r="21614" spans="1:9">
      <c r="A21614" t="s">
        <v>32234</v>
      </c>
      <c r="B21614" t="s">
        <v>10253</v>
      </c>
      <c r="C21614" t="s">
        <v>803</v>
      </c>
      <c r="D21614">
        <v>1</v>
      </c>
      <c r="E21614" s="3">
        <v>750.11</v>
      </c>
      <c r="F21614" s="4">
        <v>0</v>
      </c>
      <c r="G21614" t="str">
        <f>VLOOKUP(C21614:C44151,Produkty!$A$2:$B$61,2,0)</f>
        <v>Lampka 4</v>
      </c>
      <c r="H21614" s="6">
        <f t="shared" si="674"/>
        <v>750.11</v>
      </c>
      <c r="I21614" t="str">
        <f t="shared" si="675"/>
        <v>Średnia</v>
      </c>
    </row>
    <row r="21615" spans="1:9">
      <c r="A21615" t="s">
        <v>32235</v>
      </c>
      <c r="B21615" t="s">
        <v>10253</v>
      </c>
      <c r="C21615" t="s">
        <v>750</v>
      </c>
      <c r="D21615">
        <v>6</v>
      </c>
      <c r="E21615" s="3">
        <v>271.19</v>
      </c>
      <c r="F21615" s="4">
        <v>0.05</v>
      </c>
      <c r="G21615" t="str">
        <f>VLOOKUP(C21615:C44152,Produkty!$A$2:$B$61,2,0)</f>
        <v>Słuchawki 2</v>
      </c>
      <c r="H21615" s="6">
        <f t="shared" si="674"/>
        <v>1545.7829999999999</v>
      </c>
      <c r="I21615" t="str">
        <f t="shared" si="675"/>
        <v>Średnia</v>
      </c>
    </row>
    <row r="21616" spans="1:9">
      <c r="A21616" t="s">
        <v>32236</v>
      </c>
      <c r="B21616" t="s">
        <v>10254</v>
      </c>
      <c r="C21616" t="s">
        <v>868</v>
      </c>
      <c r="D21616">
        <v>1</v>
      </c>
      <c r="E21616" s="3">
        <v>575.92999999999995</v>
      </c>
      <c r="F21616" s="4">
        <v>0.15</v>
      </c>
      <c r="G21616" t="str">
        <f>VLOOKUP(C21616:C44153,Produkty!$A$2:$B$61,2,0)</f>
        <v>Ładowarka 4</v>
      </c>
      <c r="H21616" s="6">
        <f t="shared" si="674"/>
        <v>489.54049999999995</v>
      </c>
      <c r="I21616" t="str">
        <f t="shared" si="675"/>
        <v>Mała</v>
      </c>
    </row>
    <row r="21617" spans="1:9">
      <c r="A21617" t="s">
        <v>32237</v>
      </c>
      <c r="B21617" t="s">
        <v>10254</v>
      </c>
      <c r="C21617" t="s">
        <v>821</v>
      </c>
      <c r="D21617">
        <v>6</v>
      </c>
      <c r="E21617" s="3">
        <v>860.31</v>
      </c>
      <c r="F21617" s="4">
        <v>0.2</v>
      </c>
      <c r="G21617" t="str">
        <f>VLOOKUP(C21617:C44154,Produkty!$A$2:$B$61,2,0)</f>
        <v>Termos 1</v>
      </c>
      <c r="H21617" s="6">
        <f t="shared" si="674"/>
        <v>4129.4880000000003</v>
      </c>
      <c r="I21617" t="str">
        <f t="shared" si="675"/>
        <v>Duża</v>
      </c>
    </row>
    <row r="21618" spans="1:9">
      <c r="A21618" t="s">
        <v>32238</v>
      </c>
      <c r="B21618" t="s">
        <v>10254</v>
      </c>
      <c r="C21618" t="s">
        <v>842</v>
      </c>
      <c r="D21618">
        <v>2</v>
      </c>
      <c r="E21618" s="3">
        <v>829.29</v>
      </c>
      <c r="F21618" s="4">
        <v>0</v>
      </c>
      <c r="G21618" t="str">
        <f>VLOOKUP(C21618:C44155,Produkty!$A$2:$B$61,2,0)</f>
        <v>Etui 3</v>
      </c>
      <c r="H21618" s="6">
        <f t="shared" si="674"/>
        <v>1658.58</v>
      </c>
      <c r="I21618" t="str">
        <f t="shared" si="675"/>
        <v>Średnia</v>
      </c>
    </row>
    <row r="21619" spans="1:9">
      <c r="A21619" t="s">
        <v>32239</v>
      </c>
      <c r="B21619" t="s">
        <v>10255</v>
      </c>
      <c r="C21619" t="s">
        <v>866</v>
      </c>
      <c r="D21619">
        <v>5</v>
      </c>
      <c r="E21619" s="3">
        <v>342.6</v>
      </c>
      <c r="F21619" s="4">
        <v>0.05</v>
      </c>
      <c r="G21619" t="str">
        <f>VLOOKUP(C21619:C44156,Produkty!$A$2:$B$61,2,0)</f>
        <v>Ładowarka 3</v>
      </c>
      <c r="H21619" s="6">
        <f t="shared" si="674"/>
        <v>1627.35</v>
      </c>
      <c r="I21619" t="str">
        <f t="shared" si="675"/>
        <v>Średnia</v>
      </c>
    </row>
    <row r="21620" spans="1:9">
      <c r="A21620" t="s">
        <v>32240</v>
      </c>
      <c r="B21620" t="s">
        <v>10255</v>
      </c>
      <c r="C21620" t="s">
        <v>815</v>
      </c>
      <c r="D21620">
        <v>1</v>
      </c>
      <c r="E21620" s="3">
        <v>206.78</v>
      </c>
      <c r="F21620" s="4">
        <v>0</v>
      </c>
      <c r="G21620" t="str">
        <f>VLOOKUP(C21620:C44157,Produkty!$A$2:$B$61,2,0)</f>
        <v>Czajnik 2</v>
      </c>
      <c r="H21620" s="6">
        <f t="shared" si="674"/>
        <v>206.78</v>
      </c>
      <c r="I21620" t="str">
        <f t="shared" si="675"/>
        <v>Mała</v>
      </c>
    </row>
    <row r="21621" spans="1:9">
      <c r="A21621" t="s">
        <v>32241</v>
      </c>
      <c r="B21621" t="s">
        <v>10255</v>
      </c>
      <c r="C21621" t="s">
        <v>866</v>
      </c>
      <c r="D21621">
        <v>4</v>
      </c>
      <c r="E21621" s="3">
        <v>363.16</v>
      </c>
      <c r="F21621" s="4">
        <v>0</v>
      </c>
      <c r="G21621" t="str">
        <f>VLOOKUP(C21621:C44158,Produkty!$A$2:$B$61,2,0)</f>
        <v>Ładowarka 3</v>
      </c>
      <c r="H21621" s="6">
        <f t="shared" si="674"/>
        <v>1452.64</v>
      </c>
      <c r="I21621" t="str">
        <f t="shared" si="675"/>
        <v>Średnia</v>
      </c>
    </row>
    <row r="21622" spans="1:9">
      <c r="A21622" t="s">
        <v>32242</v>
      </c>
      <c r="B21622" t="s">
        <v>10256</v>
      </c>
      <c r="C21622" t="s">
        <v>756</v>
      </c>
      <c r="D21622">
        <v>1</v>
      </c>
      <c r="E21622" s="3">
        <v>377.81</v>
      </c>
      <c r="F21622" s="4">
        <v>0.05</v>
      </c>
      <c r="G21622" t="str">
        <f>VLOOKUP(C21622:C44159,Produkty!$A$2:$B$61,2,0)</f>
        <v>Klawiatura 1</v>
      </c>
      <c r="H21622" s="6">
        <f t="shared" si="674"/>
        <v>358.91949999999997</v>
      </c>
      <c r="I21622" t="str">
        <f t="shared" si="675"/>
        <v>Mała</v>
      </c>
    </row>
    <row r="21623" spans="1:9">
      <c r="A21623" t="s">
        <v>32243</v>
      </c>
      <c r="B21623" t="s">
        <v>10256</v>
      </c>
      <c r="C21623" t="s">
        <v>860</v>
      </c>
      <c r="D21623">
        <v>1</v>
      </c>
      <c r="E21623" s="3">
        <v>860.64</v>
      </c>
      <c r="F21623" s="4">
        <v>0.2</v>
      </c>
      <c r="G21623" t="str">
        <f>VLOOKUP(C21623:C44160,Produkty!$A$2:$B$61,2,0)</f>
        <v>Podkładka 4</v>
      </c>
      <c r="H21623" s="6">
        <f t="shared" si="674"/>
        <v>688.51200000000006</v>
      </c>
      <c r="I21623" t="str">
        <f t="shared" si="675"/>
        <v>Średnia</v>
      </c>
    </row>
    <row r="21624" spans="1:9">
      <c r="A21624" t="s">
        <v>32244</v>
      </c>
      <c r="B21624" t="s">
        <v>10256</v>
      </c>
      <c r="C21624" t="s">
        <v>811</v>
      </c>
      <c r="D21624">
        <v>2</v>
      </c>
      <c r="E21624" s="3">
        <v>635.22</v>
      </c>
      <c r="F21624" s="4">
        <v>0.1</v>
      </c>
      <c r="G21624" t="str">
        <f>VLOOKUP(C21624:C44161,Produkty!$A$2:$B$61,2,0)</f>
        <v>Organizer 4</v>
      </c>
      <c r="H21624" s="6">
        <f t="shared" si="674"/>
        <v>1143.3960000000002</v>
      </c>
      <c r="I21624" t="str">
        <f t="shared" si="675"/>
        <v>Średnia</v>
      </c>
    </row>
    <row r="21625" spans="1:9">
      <c r="A21625" t="s">
        <v>32245</v>
      </c>
      <c r="B21625" t="s">
        <v>10256</v>
      </c>
      <c r="C21625" t="s">
        <v>850</v>
      </c>
      <c r="D21625">
        <v>1</v>
      </c>
      <c r="E21625" s="3">
        <v>33.36</v>
      </c>
      <c r="F21625" s="4">
        <v>0.1</v>
      </c>
      <c r="G21625" t="str">
        <f>VLOOKUP(C21625:C44162,Produkty!$A$2:$B$61,2,0)</f>
        <v>Hub USB 3</v>
      </c>
      <c r="H21625" s="6">
        <f t="shared" si="674"/>
        <v>30.024000000000001</v>
      </c>
      <c r="I21625" t="str">
        <f t="shared" si="675"/>
        <v>Mała</v>
      </c>
    </row>
    <row r="21626" spans="1:9">
      <c r="A21626" t="s">
        <v>32246</v>
      </c>
      <c r="B21626" t="s">
        <v>10257</v>
      </c>
      <c r="C21626" t="s">
        <v>840</v>
      </c>
      <c r="D21626">
        <v>6</v>
      </c>
      <c r="E21626" s="3">
        <v>142.85</v>
      </c>
      <c r="F21626" s="4">
        <v>0</v>
      </c>
      <c r="G21626" t="str">
        <f>VLOOKUP(C21626:C44163,Produkty!$A$2:$B$61,2,0)</f>
        <v>Etui 2</v>
      </c>
      <c r="H21626" s="6">
        <f t="shared" si="674"/>
        <v>857.09999999999991</v>
      </c>
      <c r="I21626" t="str">
        <f t="shared" si="675"/>
        <v>Średnia</v>
      </c>
    </row>
    <row r="21627" spans="1:9">
      <c r="A21627" t="s">
        <v>32247</v>
      </c>
      <c r="B21627" t="s">
        <v>10257</v>
      </c>
      <c r="C21627" t="s">
        <v>842</v>
      </c>
      <c r="D21627">
        <v>2</v>
      </c>
      <c r="E21627" s="3">
        <v>851.26</v>
      </c>
      <c r="F21627" s="4">
        <v>0.1</v>
      </c>
      <c r="G21627" t="str">
        <f>VLOOKUP(C21627:C44164,Produkty!$A$2:$B$61,2,0)</f>
        <v>Etui 3</v>
      </c>
      <c r="H21627" s="6">
        <f t="shared" si="674"/>
        <v>1532.268</v>
      </c>
      <c r="I21627" t="str">
        <f t="shared" si="675"/>
        <v>Średnia</v>
      </c>
    </row>
    <row r="21628" spans="1:9">
      <c r="A21628" t="s">
        <v>32248</v>
      </c>
      <c r="B21628" t="s">
        <v>10257</v>
      </c>
      <c r="C21628" t="s">
        <v>821</v>
      </c>
      <c r="D21628">
        <v>5</v>
      </c>
      <c r="E21628" s="3">
        <v>856.35</v>
      </c>
      <c r="F21628" s="4">
        <v>0</v>
      </c>
      <c r="G21628" t="str">
        <f>VLOOKUP(C21628:C44165,Produkty!$A$2:$B$61,2,0)</f>
        <v>Termos 1</v>
      </c>
      <c r="H21628" s="6">
        <f t="shared" si="674"/>
        <v>4281.75</v>
      </c>
      <c r="I21628" t="str">
        <f t="shared" si="675"/>
        <v>Duża</v>
      </c>
    </row>
    <row r="21629" spans="1:9">
      <c r="A21629" t="s">
        <v>32249</v>
      </c>
      <c r="B21629" t="s">
        <v>10258</v>
      </c>
      <c r="C21629" t="s">
        <v>815</v>
      </c>
      <c r="D21629">
        <v>4</v>
      </c>
      <c r="E21629" s="3">
        <v>214.34</v>
      </c>
      <c r="F21629" s="4">
        <v>0</v>
      </c>
      <c r="G21629" t="str">
        <f>VLOOKUP(C21629:C44166,Produkty!$A$2:$B$61,2,0)</f>
        <v>Czajnik 2</v>
      </c>
      <c r="H21629" s="6">
        <f t="shared" si="674"/>
        <v>857.36</v>
      </c>
      <c r="I21629" t="str">
        <f t="shared" si="675"/>
        <v>Średnia</v>
      </c>
    </row>
    <row r="21630" spans="1:9">
      <c r="A21630" t="s">
        <v>32250</v>
      </c>
      <c r="B21630" t="s">
        <v>10258</v>
      </c>
      <c r="C21630" t="s">
        <v>840</v>
      </c>
      <c r="D21630">
        <v>2</v>
      </c>
      <c r="E21630" s="3">
        <v>145.29</v>
      </c>
      <c r="F21630" s="4">
        <v>0</v>
      </c>
      <c r="G21630" t="str">
        <f>VLOOKUP(C21630:C44167,Produkty!$A$2:$B$61,2,0)</f>
        <v>Etui 2</v>
      </c>
      <c r="H21630" s="6">
        <f t="shared" si="674"/>
        <v>290.58</v>
      </c>
      <c r="I21630" t="str">
        <f t="shared" si="675"/>
        <v>Mała</v>
      </c>
    </row>
    <row r="21631" spans="1:9">
      <c r="A21631" t="s">
        <v>32251</v>
      </c>
      <c r="B21631" t="s">
        <v>10259</v>
      </c>
      <c r="C21631" t="s">
        <v>799</v>
      </c>
      <c r="D21631">
        <v>5</v>
      </c>
      <c r="E21631" s="3">
        <v>354.42</v>
      </c>
      <c r="F21631" s="4">
        <v>0</v>
      </c>
      <c r="G21631" t="str">
        <f>VLOOKUP(C21631:C44168,Produkty!$A$2:$B$61,2,0)</f>
        <v>Lampka 2</v>
      </c>
      <c r="H21631" s="6">
        <f t="shared" si="674"/>
        <v>1772.1000000000001</v>
      </c>
      <c r="I21631" t="str">
        <f t="shared" si="675"/>
        <v>Średnia</v>
      </c>
    </row>
    <row r="21632" spans="1:9">
      <c r="A21632" t="s">
        <v>32252</v>
      </c>
      <c r="B21632" t="s">
        <v>10259</v>
      </c>
      <c r="C21632" t="s">
        <v>868</v>
      </c>
      <c r="D21632">
        <v>1</v>
      </c>
      <c r="E21632" s="3">
        <v>564.85</v>
      </c>
      <c r="F21632" s="4">
        <v>0.15</v>
      </c>
      <c r="G21632" t="str">
        <f>VLOOKUP(C21632:C44169,Produkty!$A$2:$B$61,2,0)</f>
        <v>Ładowarka 4</v>
      </c>
      <c r="H21632" s="6">
        <f t="shared" si="674"/>
        <v>480.1225</v>
      </c>
      <c r="I21632" t="str">
        <f t="shared" si="675"/>
        <v>Mała</v>
      </c>
    </row>
    <row r="21633" spans="1:9">
      <c r="A21633" t="s">
        <v>32253</v>
      </c>
      <c r="B21633" t="s">
        <v>10260</v>
      </c>
      <c r="C21633" t="s">
        <v>848</v>
      </c>
      <c r="D21633">
        <v>3</v>
      </c>
      <c r="E21633" s="3">
        <v>1162.5899999999999</v>
      </c>
      <c r="F21633" s="4">
        <v>0</v>
      </c>
      <c r="G21633" t="str">
        <f>VLOOKUP(C21633:C44170,Produkty!$A$2:$B$61,2,0)</f>
        <v>Hub USB 2</v>
      </c>
      <c r="H21633" s="6">
        <f t="shared" si="674"/>
        <v>3487.7699999999995</v>
      </c>
      <c r="I21633" t="str">
        <f t="shared" si="675"/>
        <v>Duża</v>
      </c>
    </row>
    <row r="21634" spans="1:9">
      <c r="A21634" t="s">
        <v>32254</v>
      </c>
      <c r="B21634" t="s">
        <v>10260</v>
      </c>
      <c r="C21634" t="s">
        <v>791</v>
      </c>
      <c r="D21634">
        <v>1</v>
      </c>
      <c r="E21634" s="3">
        <v>239.99</v>
      </c>
      <c r="F21634" s="4">
        <v>0.05</v>
      </c>
      <c r="G21634" t="str">
        <f>VLOOKUP(C21634:C44171,Produkty!$A$2:$B$61,2,0)</f>
        <v>Krzesło biurowe 2</v>
      </c>
      <c r="H21634" s="6">
        <f t="shared" si="674"/>
        <v>227.9905</v>
      </c>
      <c r="I21634" t="str">
        <f t="shared" si="675"/>
        <v>Mała</v>
      </c>
    </row>
    <row r="21635" spans="1:9">
      <c r="A21635" t="s">
        <v>32255</v>
      </c>
      <c r="B21635" t="s">
        <v>10260</v>
      </c>
      <c r="C21635" t="s">
        <v>852</v>
      </c>
      <c r="D21635">
        <v>6</v>
      </c>
      <c r="E21635" s="3">
        <v>766.92</v>
      </c>
      <c r="F21635" s="4">
        <v>0.2</v>
      </c>
      <c r="G21635" t="str">
        <f>VLOOKUP(C21635:C44172,Produkty!$A$2:$B$61,2,0)</f>
        <v>Hub USB 4</v>
      </c>
      <c r="H21635" s="6">
        <f t="shared" ref="H21635:H21698" si="676">D21635*E21635*(1-F21635)</f>
        <v>3681.2159999999999</v>
      </c>
      <c r="I21635" t="str">
        <f t="shared" ref="I21635:I21698" si="677">IF(H21635&lt;500,"Mała",IF(H21635&lt;=2000,"Średnia","Duża"))</f>
        <v>Duża</v>
      </c>
    </row>
    <row r="21636" spans="1:9">
      <c r="A21636" t="s">
        <v>32256</v>
      </c>
      <c r="B21636" t="s">
        <v>10261</v>
      </c>
      <c r="C21636" t="s">
        <v>791</v>
      </c>
      <c r="D21636">
        <v>4</v>
      </c>
      <c r="E21636" s="3">
        <v>238.52</v>
      </c>
      <c r="F21636" s="4">
        <v>0</v>
      </c>
      <c r="G21636" t="str">
        <f>VLOOKUP(C21636:C44173,Produkty!$A$2:$B$61,2,0)</f>
        <v>Krzesło biurowe 2</v>
      </c>
      <c r="H21636" s="6">
        <f t="shared" si="676"/>
        <v>954.08</v>
      </c>
      <c r="I21636" t="str">
        <f t="shared" si="677"/>
        <v>Średnia</v>
      </c>
    </row>
    <row r="21637" spans="1:9">
      <c r="A21637" t="s">
        <v>32257</v>
      </c>
      <c r="B21637" t="s">
        <v>10262</v>
      </c>
      <c r="C21637" t="s">
        <v>747</v>
      </c>
      <c r="D21637">
        <v>4</v>
      </c>
      <c r="E21637" s="3">
        <v>548.13</v>
      </c>
      <c r="F21637" s="4">
        <v>0</v>
      </c>
      <c r="G21637" t="str">
        <f>VLOOKUP(C21637:C44174,Produkty!$A$2:$B$61,2,0)</f>
        <v>Słuchawki 1</v>
      </c>
      <c r="H21637" s="6">
        <f t="shared" si="676"/>
        <v>2192.52</v>
      </c>
      <c r="I21637" t="str">
        <f t="shared" si="677"/>
        <v>Duża</v>
      </c>
    </row>
    <row r="21638" spans="1:9">
      <c r="A21638" t="s">
        <v>32258</v>
      </c>
      <c r="B21638" t="s">
        <v>10263</v>
      </c>
      <c r="C21638" t="s">
        <v>764</v>
      </c>
      <c r="D21638">
        <v>2</v>
      </c>
      <c r="E21638" s="3">
        <v>265.14999999999998</v>
      </c>
      <c r="F21638" s="4">
        <v>0.15</v>
      </c>
      <c r="G21638" t="str">
        <f>VLOOKUP(C21638:C44175,Produkty!$A$2:$B$61,2,0)</f>
        <v>Mysz 1</v>
      </c>
      <c r="H21638" s="6">
        <f t="shared" si="676"/>
        <v>450.75499999999994</v>
      </c>
      <c r="I21638" t="str">
        <f t="shared" si="677"/>
        <v>Mała</v>
      </c>
    </row>
    <row r="21639" spans="1:9">
      <c r="A21639" t="s">
        <v>32259</v>
      </c>
      <c r="B21639" t="s">
        <v>10264</v>
      </c>
      <c r="C21639" t="s">
        <v>854</v>
      </c>
      <c r="D21639">
        <v>1</v>
      </c>
      <c r="E21639" s="3">
        <v>309.13</v>
      </c>
      <c r="F21639" s="4">
        <v>0</v>
      </c>
      <c r="G21639" t="str">
        <f>VLOOKUP(C21639:C44176,Produkty!$A$2:$B$61,2,0)</f>
        <v>Podkładka 1</v>
      </c>
      <c r="H21639" s="6">
        <f t="shared" si="676"/>
        <v>309.13</v>
      </c>
      <c r="I21639" t="str">
        <f t="shared" si="677"/>
        <v>Mała</v>
      </c>
    </row>
    <row r="21640" spans="1:9">
      <c r="A21640" t="s">
        <v>32260</v>
      </c>
      <c r="B21640" t="s">
        <v>10265</v>
      </c>
      <c r="C21640" t="s">
        <v>823</v>
      </c>
      <c r="D21640">
        <v>1</v>
      </c>
      <c r="E21640" s="3">
        <v>660.74</v>
      </c>
      <c r="F21640" s="4">
        <v>0.05</v>
      </c>
      <c r="G21640" t="str">
        <f>VLOOKUP(C21640:C44177,Produkty!$A$2:$B$61,2,0)</f>
        <v>Termos 2</v>
      </c>
      <c r="H21640" s="6">
        <f t="shared" si="676"/>
        <v>627.70299999999997</v>
      </c>
      <c r="I21640" t="str">
        <f t="shared" si="677"/>
        <v>Średnia</v>
      </c>
    </row>
    <row r="21641" spans="1:9">
      <c r="A21641" t="s">
        <v>32261</v>
      </c>
      <c r="B21641" t="s">
        <v>10265</v>
      </c>
      <c r="C21641" t="s">
        <v>809</v>
      </c>
      <c r="D21641">
        <v>5</v>
      </c>
      <c r="E21641" s="3">
        <v>1141.3800000000001</v>
      </c>
      <c r="F21641" s="4">
        <v>0</v>
      </c>
      <c r="G21641" t="str">
        <f>VLOOKUP(C21641:C44178,Produkty!$A$2:$B$61,2,0)</f>
        <v>Organizer 3</v>
      </c>
      <c r="H21641" s="6">
        <f t="shared" si="676"/>
        <v>5706.9000000000005</v>
      </c>
      <c r="I21641" t="str">
        <f t="shared" si="677"/>
        <v>Duża</v>
      </c>
    </row>
    <row r="21642" spans="1:9">
      <c r="A21642" t="s">
        <v>32262</v>
      </c>
      <c r="B21642" t="s">
        <v>10265</v>
      </c>
      <c r="C21642" t="s">
        <v>829</v>
      </c>
      <c r="D21642">
        <v>6</v>
      </c>
      <c r="E21642" s="3">
        <v>542.79</v>
      </c>
      <c r="F21642" s="4">
        <v>0.15</v>
      </c>
      <c r="G21642" t="str">
        <f>VLOOKUP(C21642:C44179,Produkty!$A$2:$B$61,2,0)</f>
        <v>Kabel USB-C 1</v>
      </c>
      <c r="H21642" s="6">
        <f t="shared" si="676"/>
        <v>2768.2289999999998</v>
      </c>
      <c r="I21642" t="str">
        <f t="shared" si="677"/>
        <v>Duża</v>
      </c>
    </row>
    <row r="21643" spans="1:9">
      <c r="A21643" t="s">
        <v>32263</v>
      </c>
      <c r="B21643" t="s">
        <v>10265</v>
      </c>
      <c r="C21643" t="s">
        <v>803</v>
      </c>
      <c r="D21643">
        <v>5</v>
      </c>
      <c r="E21643" s="3">
        <v>745.89</v>
      </c>
      <c r="F21643" s="4">
        <v>0.05</v>
      </c>
      <c r="G21643" t="str">
        <f>VLOOKUP(C21643:C44180,Produkty!$A$2:$B$61,2,0)</f>
        <v>Lampka 4</v>
      </c>
      <c r="H21643" s="6">
        <f t="shared" si="676"/>
        <v>3542.9774999999995</v>
      </c>
      <c r="I21643" t="str">
        <f t="shared" si="677"/>
        <v>Duża</v>
      </c>
    </row>
    <row r="21644" spans="1:9">
      <c r="A21644" t="s">
        <v>32264</v>
      </c>
      <c r="B21644" t="s">
        <v>10266</v>
      </c>
      <c r="C21644" t="s">
        <v>807</v>
      </c>
      <c r="D21644">
        <v>4</v>
      </c>
      <c r="E21644" s="3">
        <v>181.35</v>
      </c>
      <c r="F21644" s="4">
        <v>0.1</v>
      </c>
      <c r="G21644" t="str">
        <f>VLOOKUP(C21644:C44181,Produkty!$A$2:$B$61,2,0)</f>
        <v>Organizer 2</v>
      </c>
      <c r="H21644" s="6">
        <f t="shared" si="676"/>
        <v>652.86</v>
      </c>
      <c r="I21644" t="str">
        <f t="shared" si="677"/>
        <v>Średnia</v>
      </c>
    </row>
    <row r="21645" spans="1:9">
      <c r="A21645" t="s">
        <v>32265</v>
      </c>
      <c r="B21645" t="s">
        <v>10266</v>
      </c>
      <c r="C21645" t="s">
        <v>829</v>
      </c>
      <c r="D21645">
        <v>4</v>
      </c>
      <c r="E21645" s="3">
        <v>547.20000000000005</v>
      </c>
      <c r="F21645" s="4">
        <v>0.05</v>
      </c>
      <c r="G21645" t="str">
        <f>VLOOKUP(C21645:C44182,Produkty!$A$2:$B$61,2,0)</f>
        <v>Kabel USB-C 1</v>
      </c>
      <c r="H21645" s="6">
        <f t="shared" si="676"/>
        <v>2079.36</v>
      </c>
      <c r="I21645" t="str">
        <f t="shared" si="677"/>
        <v>Duża</v>
      </c>
    </row>
    <row r="21646" spans="1:9">
      <c r="A21646" t="s">
        <v>32266</v>
      </c>
      <c r="B21646" t="s">
        <v>10266</v>
      </c>
      <c r="C21646" t="s">
        <v>754</v>
      </c>
      <c r="D21646">
        <v>6</v>
      </c>
      <c r="E21646" s="3">
        <v>794.31</v>
      </c>
      <c r="F21646" s="4">
        <v>0</v>
      </c>
      <c r="G21646" t="str">
        <f>VLOOKUP(C21646:C44183,Produkty!$A$2:$B$61,2,0)</f>
        <v>Słuchawki 4</v>
      </c>
      <c r="H21646" s="6">
        <f t="shared" si="676"/>
        <v>4765.8599999999997</v>
      </c>
      <c r="I21646" t="str">
        <f t="shared" si="677"/>
        <v>Duża</v>
      </c>
    </row>
    <row r="21647" spans="1:9">
      <c r="A21647" t="s">
        <v>32267</v>
      </c>
      <c r="B21647" t="s">
        <v>10266</v>
      </c>
      <c r="C21647" t="s">
        <v>866</v>
      </c>
      <c r="D21647">
        <v>4</v>
      </c>
      <c r="E21647" s="3">
        <v>356.82</v>
      </c>
      <c r="F21647" s="4">
        <v>0</v>
      </c>
      <c r="G21647" t="str">
        <f>VLOOKUP(C21647:C44184,Produkty!$A$2:$B$61,2,0)</f>
        <v>Ładowarka 3</v>
      </c>
      <c r="H21647" s="6">
        <f t="shared" si="676"/>
        <v>1427.28</v>
      </c>
      <c r="I21647" t="str">
        <f t="shared" si="677"/>
        <v>Średnia</v>
      </c>
    </row>
    <row r="21648" spans="1:9">
      <c r="A21648" t="s">
        <v>32268</v>
      </c>
      <c r="B21648" t="s">
        <v>10267</v>
      </c>
      <c r="C21648" t="s">
        <v>791</v>
      </c>
      <c r="D21648">
        <v>1</v>
      </c>
      <c r="E21648" s="3">
        <v>235.08</v>
      </c>
      <c r="F21648" s="4">
        <v>0</v>
      </c>
      <c r="G21648" t="str">
        <f>VLOOKUP(C21648:C44185,Produkty!$A$2:$B$61,2,0)</f>
        <v>Krzesło biurowe 2</v>
      </c>
      <c r="H21648" s="6">
        <f t="shared" si="676"/>
        <v>235.08</v>
      </c>
      <c r="I21648" t="str">
        <f t="shared" si="677"/>
        <v>Mała</v>
      </c>
    </row>
    <row r="21649" spans="1:9">
      <c r="A21649" t="s">
        <v>32269</v>
      </c>
      <c r="B21649" t="s">
        <v>10267</v>
      </c>
      <c r="C21649" t="s">
        <v>840</v>
      </c>
      <c r="D21649">
        <v>3</v>
      </c>
      <c r="E21649" s="3">
        <v>144.59</v>
      </c>
      <c r="F21649" s="4">
        <v>0</v>
      </c>
      <c r="G21649" t="str">
        <f>VLOOKUP(C21649:C44186,Produkty!$A$2:$B$61,2,0)</f>
        <v>Etui 2</v>
      </c>
      <c r="H21649" s="6">
        <f t="shared" si="676"/>
        <v>433.77</v>
      </c>
      <c r="I21649" t="str">
        <f t="shared" si="677"/>
        <v>Mała</v>
      </c>
    </row>
    <row r="21650" spans="1:9">
      <c r="A21650" t="s">
        <v>32270</v>
      </c>
      <c r="B21650" t="s">
        <v>10267</v>
      </c>
      <c r="C21650" t="s">
        <v>784</v>
      </c>
      <c r="D21650">
        <v>2</v>
      </c>
      <c r="E21650" s="3">
        <v>924.41</v>
      </c>
      <c r="F21650" s="4">
        <v>0.1</v>
      </c>
      <c r="G21650" t="str">
        <f>VLOOKUP(C21650:C44187,Produkty!$A$2:$B$61,2,0)</f>
        <v>Powerbank 3</v>
      </c>
      <c r="H21650" s="6">
        <f t="shared" si="676"/>
        <v>1663.9379999999999</v>
      </c>
      <c r="I21650" t="str">
        <f t="shared" si="677"/>
        <v>Średnia</v>
      </c>
    </row>
    <row r="21651" spans="1:9">
      <c r="A21651" t="s">
        <v>32271</v>
      </c>
      <c r="B21651" t="s">
        <v>10268</v>
      </c>
      <c r="C21651" t="s">
        <v>809</v>
      </c>
      <c r="D21651">
        <v>6</v>
      </c>
      <c r="E21651" s="3">
        <v>1150.22</v>
      </c>
      <c r="F21651" s="4">
        <v>0</v>
      </c>
      <c r="G21651" t="str">
        <f>VLOOKUP(C21651:C44188,Produkty!$A$2:$B$61,2,0)</f>
        <v>Organizer 3</v>
      </c>
      <c r="H21651" s="6">
        <f t="shared" si="676"/>
        <v>6901.32</v>
      </c>
      <c r="I21651" t="str">
        <f t="shared" si="677"/>
        <v>Duża</v>
      </c>
    </row>
    <row r="21652" spans="1:9">
      <c r="A21652" t="s">
        <v>32272</v>
      </c>
      <c r="B21652" t="s">
        <v>10268</v>
      </c>
      <c r="C21652" t="s">
        <v>856</v>
      </c>
      <c r="D21652">
        <v>2</v>
      </c>
      <c r="E21652" s="3">
        <v>136.28</v>
      </c>
      <c r="F21652" s="4">
        <v>0.1</v>
      </c>
      <c r="G21652" t="str">
        <f>VLOOKUP(C21652:C44189,Produkty!$A$2:$B$61,2,0)</f>
        <v>Podkładka 2</v>
      </c>
      <c r="H21652" s="6">
        <f t="shared" si="676"/>
        <v>245.304</v>
      </c>
      <c r="I21652" t="str">
        <f t="shared" si="677"/>
        <v>Mała</v>
      </c>
    </row>
    <row r="21653" spans="1:9">
      <c r="A21653" t="s">
        <v>32273</v>
      </c>
      <c r="B21653" t="s">
        <v>10269</v>
      </c>
      <c r="C21653" t="s">
        <v>821</v>
      </c>
      <c r="D21653">
        <v>2</v>
      </c>
      <c r="E21653" s="3">
        <v>888.37</v>
      </c>
      <c r="F21653" s="4">
        <v>0</v>
      </c>
      <c r="G21653" t="str">
        <f>VLOOKUP(C21653:C44190,Produkty!$A$2:$B$61,2,0)</f>
        <v>Termos 1</v>
      </c>
      <c r="H21653" s="6">
        <f t="shared" si="676"/>
        <v>1776.74</v>
      </c>
      <c r="I21653" t="str">
        <f t="shared" si="677"/>
        <v>Średnia</v>
      </c>
    </row>
    <row r="21654" spans="1:9">
      <c r="A21654" t="s">
        <v>32274</v>
      </c>
      <c r="B21654" t="s">
        <v>10269</v>
      </c>
      <c r="C21654" t="s">
        <v>805</v>
      </c>
      <c r="D21654">
        <v>5</v>
      </c>
      <c r="E21654" s="3">
        <v>223.8</v>
      </c>
      <c r="F21654" s="4">
        <v>0</v>
      </c>
      <c r="G21654" t="str">
        <f>VLOOKUP(C21654:C44191,Produkty!$A$2:$B$61,2,0)</f>
        <v>Organizer 1</v>
      </c>
      <c r="H21654" s="6">
        <f t="shared" si="676"/>
        <v>1119</v>
      </c>
      <c r="I21654" t="str">
        <f t="shared" si="677"/>
        <v>Średnia</v>
      </c>
    </row>
    <row r="21655" spans="1:9">
      <c r="A21655" t="s">
        <v>32275</v>
      </c>
      <c r="B21655" t="s">
        <v>10269</v>
      </c>
      <c r="C21655" t="s">
        <v>768</v>
      </c>
      <c r="D21655">
        <v>1</v>
      </c>
      <c r="E21655" s="3">
        <v>922.14</v>
      </c>
      <c r="F21655" s="4">
        <v>0</v>
      </c>
      <c r="G21655" t="str">
        <f>VLOOKUP(C21655:C44192,Produkty!$A$2:$B$61,2,0)</f>
        <v>Mysz 3</v>
      </c>
      <c r="H21655" s="6">
        <f t="shared" si="676"/>
        <v>922.14</v>
      </c>
      <c r="I21655" t="str">
        <f t="shared" si="677"/>
        <v>Średnia</v>
      </c>
    </row>
    <row r="21656" spans="1:9">
      <c r="A21656" t="s">
        <v>32276</v>
      </c>
      <c r="B21656" t="s">
        <v>10270</v>
      </c>
      <c r="C21656" t="s">
        <v>797</v>
      </c>
      <c r="D21656">
        <v>2</v>
      </c>
      <c r="E21656" s="3">
        <v>647.84</v>
      </c>
      <c r="F21656" s="4">
        <v>0.05</v>
      </c>
      <c r="G21656" t="str">
        <f>VLOOKUP(C21656:C44193,Produkty!$A$2:$B$61,2,0)</f>
        <v>Lampka 1</v>
      </c>
      <c r="H21656" s="6">
        <f t="shared" si="676"/>
        <v>1230.896</v>
      </c>
      <c r="I21656" t="str">
        <f t="shared" si="677"/>
        <v>Średnia</v>
      </c>
    </row>
    <row r="21657" spans="1:9">
      <c r="A21657" t="s">
        <v>32277</v>
      </c>
      <c r="B21657" t="s">
        <v>10270</v>
      </c>
      <c r="C21657" t="s">
        <v>768</v>
      </c>
      <c r="D21657">
        <v>5</v>
      </c>
      <c r="E21657" s="3">
        <v>950.43</v>
      </c>
      <c r="F21657" s="4">
        <v>0</v>
      </c>
      <c r="G21657" t="str">
        <f>VLOOKUP(C21657:C44194,Produkty!$A$2:$B$61,2,0)</f>
        <v>Mysz 3</v>
      </c>
      <c r="H21657" s="6">
        <f t="shared" si="676"/>
        <v>4752.1499999999996</v>
      </c>
      <c r="I21657" t="str">
        <f t="shared" si="677"/>
        <v>Duża</v>
      </c>
    </row>
    <row r="21658" spans="1:9">
      <c r="A21658" t="s">
        <v>32278</v>
      </c>
      <c r="B21658" t="s">
        <v>10270</v>
      </c>
      <c r="C21658" t="s">
        <v>772</v>
      </c>
      <c r="D21658">
        <v>6</v>
      </c>
      <c r="E21658" s="3">
        <v>987.39</v>
      </c>
      <c r="F21658" s="4">
        <v>0</v>
      </c>
      <c r="G21658" t="str">
        <f>VLOOKUP(C21658:C44195,Produkty!$A$2:$B$61,2,0)</f>
        <v>Monitor 1</v>
      </c>
      <c r="H21658" s="6">
        <f t="shared" si="676"/>
        <v>5924.34</v>
      </c>
      <c r="I21658" t="str">
        <f t="shared" si="677"/>
        <v>Duża</v>
      </c>
    </row>
    <row r="21659" spans="1:9">
      <c r="A21659" t="s">
        <v>32279</v>
      </c>
      <c r="B21659" t="s">
        <v>10271</v>
      </c>
      <c r="C21659" t="s">
        <v>811</v>
      </c>
      <c r="D21659">
        <v>4</v>
      </c>
      <c r="E21659" s="3">
        <v>635.45000000000005</v>
      </c>
      <c r="F21659" s="4">
        <v>0.1</v>
      </c>
      <c r="G21659" t="str">
        <f>VLOOKUP(C21659:C44196,Produkty!$A$2:$B$61,2,0)</f>
        <v>Organizer 4</v>
      </c>
      <c r="H21659" s="6">
        <f t="shared" si="676"/>
        <v>2287.6200000000003</v>
      </c>
      <c r="I21659" t="str">
        <f t="shared" si="677"/>
        <v>Duża</v>
      </c>
    </row>
    <row r="21660" spans="1:9">
      <c r="A21660" t="s">
        <v>32280</v>
      </c>
      <c r="B21660" t="s">
        <v>10272</v>
      </c>
      <c r="C21660" t="s">
        <v>780</v>
      </c>
      <c r="D21660">
        <v>3</v>
      </c>
      <c r="E21660" s="3">
        <v>711.49</v>
      </c>
      <c r="F21660" s="4">
        <v>0.2</v>
      </c>
      <c r="G21660" t="str">
        <f>VLOOKUP(C21660:C44197,Produkty!$A$2:$B$61,2,0)</f>
        <v>Powerbank 1</v>
      </c>
      <c r="H21660" s="6">
        <f t="shared" si="676"/>
        <v>1707.5760000000002</v>
      </c>
      <c r="I21660" t="str">
        <f t="shared" si="677"/>
        <v>Średnia</v>
      </c>
    </row>
    <row r="21661" spans="1:9">
      <c r="A21661" t="s">
        <v>32281</v>
      </c>
      <c r="B21661" t="s">
        <v>10273</v>
      </c>
      <c r="C21661" t="s">
        <v>809</v>
      </c>
      <c r="D21661">
        <v>6</v>
      </c>
      <c r="E21661" s="3">
        <v>1116.43</v>
      </c>
      <c r="F21661" s="4">
        <v>0.1</v>
      </c>
      <c r="G21661" t="str">
        <f>VLOOKUP(C21661:C44198,Produkty!$A$2:$B$61,2,0)</f>
        <v>Organizer 3</v>
      </c>
      <c r="H21661" s="6">
        <f t="shared" si="676"/>
        <v>6028.7219999999998</v>
      </c>
      <c r="I21661" t="str">
        <f t="shared" si="677"/>
        <v>Duża</v>
      </c>
    </row>
    <row r="21662" spans="1:9">
      <c r="A21662" t="s">
        <v>32282</v>
      </c>
      <c r="B21662" t="s">
        <v>10273</v>
      </c>
      <c r="C21662" t="s">
        <v>758</v>
      </c>
      <c r="D21662">
        <v>6</v>
      </c>
      <c r="E21662" s="3">
        <v>244.24</v>
      </c>
      <c r="F21662" s="4">
        <v>0</v>
      </c>
      <c r="G21662" t="str">
        <f>VLOOKUP(C21662:C44199,Produkty!$A$2:$B$61,2,0)</f>
        <v>Klawiatura 2</v>
      </c>
      <c r="H21662" s="6">
        <f t="shared" si="676"/>
        <v>1465.44</v>
      </c>
      <c r="I21662" t="str">
        <f t="shared" si="677"/>
        <v>Średnia</v>
      </c>
    </row>
    <row r="21663" spans="1:9">
      <c r="A21663" t="s">
        <v>32283</v>
      </c>
      <c r="B21663" t="s">
        <v>10273</v>
      </c>
      <c r="C21663" t="s">
        <v>838</v>
      </c>
      <c r="D21663">
        <v>3</v>
      </c>
      <c r="E21663" s="3">
        <v>91.3</v>
      </c>
      <c r="F21663" s="4">
        <v>0.05</v>
      </c>
      <c r="G21663" t="str">
        <f>VLOOKUP(C21663:C44200,Produkty!$A$2:$B$61,2,0)</f>
        <v>Etui 1</v>
      </c>
      <c r="H21663" s="6">
        <f t="shared" si="676"/>
        <v>260.20499999999998</v>
      </c>
      <c r="I21663" t="str">
        <f t="shared" si="677"/>
        <v>Mała</v>
      </c>
    </row>
    <row r="21664" spans="1:9">
      <c r="A21664" t="s">
        <v>32284</v>
      </c>
      <c r="B21664" t="s">
        <v>10273</v>
      </c>
      <c r="C21664" t="s">
        <v>827</v>
      </c>
      <c r="D21664">
        <v>2</v>
      </c>
      <c r="E21664" s="3">
        <v>267.56</v>
      </c>
      <c r="F21664" s="4">
        <v>0.15</v>
      </c>
      <c r="G21664" t="str">
        <f>VLOOKUP(C21664:C44201,Produkty!$A$2:$B$61,2,0)</f>
        <v>Termos 4</v>
      </c>
      <c r="H21664" s="6">
        <f t="shared" si="676"/>
        <v>454.85199999999998</v>
      </c>
      <c r="I21664" t="str">
        <f t="shared" si="677"/>
        <v>Mała</v>
      </c>
    </row>
    <row r="21665" spans="1:9">
      <c r="A21665" t="s">
        <v>32285</v>
      </c>
      <c r="B21665" t="s">
        <v>10274</v>
      </c>
      <c r="C21665" t="s">
        <v>799</v>
      </c>
      <c r="D21665">
        <v>1</v>
      </c>
      <c r="E21665" s="3">
        <v>362.78</v>
      </c>
      <c r="F21665" s="4">
        <v>0</v>
      </c>
      <c r="G21665" t="str">
        <f>VLOOKUP(C21665:C44202,Produkty!$A$2:$B$61,2,0)</f>
        <v>Lampka 2</v>
      </c>
      <c r="H21665" s="6">
        <f t="shared" si="676"/>
        <v>362.78</v>
      </c>
      <c r="I21665" t="str">
        <f t="shared" si="677"/>
        <v>Mała</v>
      </c>
    </row>
    <row r="21666" spans="1:9">
      <c r="A21666" t="s">
        <v>32286</v>
      </c>
      <c r="B21666" t="s">
        <v>10275</v>
      </c>
      <c r="C21666" t="s">
        <v>860</v>
      </c>
      <c r="D21666">
        <v>3</v>
      </c>
      <c r="E21666" s="3">
        <v>837.27</v>
      </c>
      <c r="F21666" s="4">
        <v>0.1</v>
      </c>
      <c r="G21666" t="str">
        <f>VLOOKUP(C21666:C44203,Produkty!$A$2:$B$61,2,0)</f>
        <v>Podkładka 4</v>
      </c>
      <c r="H21666" s="6">
        <f t="shared" si="676"/>
        <v>2260.6289999999999</v>
      </c>
      <c r="I21666" t="str">
        <f t="shared" si="677"/>
        <v>Duża</v>
      </c>
    </row>
    <row r="21667" spans="1:9">
      <c r="A21667" t="s">
        <v>32287</v>
      </c>
      <c r="B21667" t="s">
        <v>10275</v>
      </c>
      <c r="C21667" t="s">
        <v>854</v>
      </c>
      <c r="D21667">
        <v>5</v>
      </c>
      <c r="E21667" s="3">
        <v>317.98</v>
      </c>
      <c r="F21667" s="4">
        <v>0</v>
      </c>
      <c r="G21667" t="str">
        <f>VLOOKUP(C21667:C44204,Produkty!$A$2:$B$61,2,0)</f>
        <v>Podkładka 1</v>
      </c>
      <c r="H21667" s="6">
        <f t="shared" si="676"/>
        <v>1589.9</v>
      </c>
      <c r="I21667" t="str">
        <f t="shared" si="677"/>
        <v>Średnia</v>
      </c>
    </row>
    <row r="21668" spans="1:9">
      <c r="A21668" t="s">
        <v>32288</v>
      </c>
      <c r="B21668" t="s">
        <v>10276</v>
      </c>
      <c r="C21668" t="s">
        <v>832</v>
      </c>
      <c r="D21668">
        <v>6</v>
      </c>
      <c r="E21668" s="3">
        <v>721</v>
      </c>
      <c r="F21668" s="4">
        <v>0.05</v>
      </c>
      <c r="G21668" t="str">
        <f>VLOOKUP(C21668:C44205,Produkty!$A$2:$B$61,2,0)</f>
        <v>Kabel USB-C 2</v>
      </c>
      <c r="H21668" s="6">
        <f t="shared" si="676"/>
        <v>4109.7</v>
      </c>
      <c r="I21668" t="str">
        <f t="shared" si="677"/>
        <v>Duża</v>
      </c>
    </row>
    <row r="21669" spans="1:9">
      <c r="A21669" t="s">
        <v>32289</v>
      </c>
      <c r="B21669" t="s">
        <v>10277</v>
      </c>
      <c r="C21669" t="s">
        <v>844</v>
      </c>
      <c r="D21669">
        <v>6</v>
      </c>
      <c r="E21669" s="3">
        <v>80.98</v>
      </c>
      <c r="F21669" s="4">
        <v>0.05</v>
      </c>
      <c r="G21669" t="str">
        <f>VLOOKUP(C21669:C44206,Produkty!$A$2:$B$61,2,0)</f>
        <v>Etui 4</v>
      </c>
      <c r="H21669" s="6">
        <f t="shared" si="676"/>
        <v>461.58599999999996</v>
      </c>
      <c r="I21669" t="str">
        <f t="shared" si="677"/>
        <v>Mała</v>
      </c>
    </row>
    <row r="21670" spans="1:9">
      <c r="A21670" t="s">
        <v>32290</v>
      </c>
      <c r="B21670" t="s">
        <v>10277</v>
      </c>
      <c r="C21670" t="s">
        <v>803</v>
      </c>
      <c r="D21670">
        <v>1</v>
      </c>
      <c r="E21670" s="3">
        <v>747.84</v>
      </c>
      <c r="F21670" s="4">
        <v>0.2</v>
      </c>
      <c r="G21670" t="str">
        <f>VLOOKUP(C21670:C44207,Produkty!$A$2:$B$61,2,0)</f>
        <v>Lampka 4</v>
      </c>
      <c r="H21670" s="6">
        <f t="shared" si="676"/>
        <v>598.27200000000005</v>
      </c>
      <c r="I21670" t="str">
        <f t="shared" si="677"/>
        <v>Średnia</v>
      </c>
    </row>
    <row r="21671" spans="1:9">
      <c r="A21671" t="s">
        <v>32291</v>
      </c>
      <c r="B21671" t="s">
        <v>10277</v>
      </c>
      <c r="C21671" t="s">
        <v>782</v>
      </c>
      <c r="D21671">
        <v>6</v>
      </c>
      <c r="E21671" s="3">
        <v>422.92</v>
      </c>
      <c r="F21671" s="4">
        <v>0</v>
      </c>
      <c r="G21671" t="str">
        <f>VLOOKUP(C21671:C44208,Produkty!$A$2:$B$61,2,0)</f>
        <v>Powerbank 2</v>
      </c>
      <c r="H21671" s="6">
        <f t="shared" si="676"/>
        <v>2537.52</v>
      </c>
      <c r="I21671" t="str">
        <f t="shared" si="677"/>
        <v>Duża</v>
      </c>
    </row>
    <row r="21672" spans="1:9">
      <c r="A21672" t="s">
        <v>32292</v>
      </c>
      <c r="B21672" t="s">
        <v>10278</v>
      </c>
      <c r="C21672" t="s">
        <v>786</v>
      </c>
      <c r="D21672">
        <v>2</v>
      </c>
      <c r="E21672" s="3">
        <v>967.45</v>
      </c>
      <c r="F21672" s="4">
        <v>0</v>
      </c>
      <c r="G21672" t="str">
        <f>VLOOKUP(C21672:C44209,Produkty!$A$2:$B$61,2,0)</f>
        <v>Powerbank 4</v>
      </c>
      <c r="H21672" s="6">
        <f t="shared" si="676"/>
        <v>1934.9</v>
      </c>
      <c r="I21672" t="str">
        <f t="shared" si="677"/>
        <v>Średnia</v>
      </c>
    </row>
    <row r="21673" spans="1:9">
      <c r="A21673" t="s">
        <v>32293</v>
      </c>
      <c r="B21673" t="s">
        <v>10278</v>
      </c>
      <c r="C21673" t="s">
        <v>797</v>
      </c>
      <c r="D21673">
        <v>3</v>
      </c>
      <c r="E21673" s="3">
        <v>664.82</v>
      </c>
      <c r="F21673" s="4">
        <v>0</v>
      </c>
      <c r="G21673" t="str">
        <f>VLOOKUP(C21673:C44210,Produkty!$A$2:$B$61,2,0)</f>
        <v>Lampka 1</v>
      </c>
      <c r="H21673" s="6">
        <f t="shared" si="676"/>
        <v>1994.46</v>
      </c>
      <c r="I21673" t="str">
        <f t="shared" si="677"/>
        <v>Średnia</v>
      </c>
    </row>
    <row r="21674" spans="1:9">
      <c r="A21674" t="s">
        <v>32294</v>
      </c>
      <c r="B21674" t="s">
        <v>10278</v>
      </c>
      <c r="C21674" t="s">
        <v>836</v>
      </c>
      <c r="D21674">
        <v>6</v>
      </c>
      <c r="E21674" s="3">
        <v>1057.97</v>
      </c>
      <c r="F21674" s="4">
        <v>0.05</v>
      </c>
      <c r="G21674" t="str">
        <f>VLOOKUP(C21674:C44211,Produkty!$A$2:$B$61,2,0)</f>
        <v>Kabel USB-C 4</v>
      </c>
      <c r="H21674" s="6">
        <f t="shared" si="676"/>
        <v>6030.4289999999992</v>
      </c>
      <c r="I21674" t="str">
        <f t="shared" si="677"/>
        <v>Duża</v>
      </c>
    </row>
    <row r="21675" spans="1:9">
      <c r="A21675" t="s">
        <v>32295</v>
      </c>
      <c r="B21675" t="s">
        <v>10278</v>
      </c>
      <c r="C21675" t="s">
        <v>844</v>
      </c>
      <c r="D21675">
        <v>5</v>
      </c>
      <c r="E21675" s="3">
        <v>78.98</v>
      </c>
      <c r="F21675" s="4">
        <v>0.05</v>
      </c>
      <c r="G21675" t="str">
        <f>VLOOKUP(C21675:C44212,Produkty!$A$2:$B$61,2,0)</f>
        <v>Etui 4</v>
      </c>
      <c r="H21675" s="6">
        <f t="shared" si="676"/>
        <v>375.15500000000003</v>
      </c>
      <c r="I21675" t="str">
        <f t="shared" si="677"/>
        <v>Mała</v>
      </c>
    </row>
    <row r="21676" spans="1:9">
      <c r="A21676" t="s">
        <v>32296</v>
      </c>
      <c r="B21676" t="s">
        <v>10279</v>
      </c>
      <c r="C21676" t="s">
        <v>848</v>
      </c>
      <c r="D21676">
        <v>6</v>
      </c>
      <c r="E21676" s="3">
        <v>1226.8699999999999</v>
      </c>
      <c r="F21676" s="4">
        <v>0</v>
      </c>
      <c r="G21676" t="str">
        <f>VLOOKUP(C21676:C44213,Produkty!$A$2:$B$61,2,0)</f>
        <v>Hub USB 2</v>
      </c>
      <c r="H21676" s="6">
        <f t="shared" si="676"/>
        <v>7361.2199999999993</v>
      </c>
      <c r="I21676" t="str">
        <f t="shared" si="677"/>
        <v>Duża</v>
      </c>
    </row>
    <row r="21677" spans="1:9">
      <c r="A21677" t="s">
        <v>32297</v>
      </c>
      <c r="B21677" t="s">
        <v>10279</v>
      </c>
      <c r="C21677" t="s">
        <v>770</v>
      </c>
      <c r="D21677">
        <v>1</v>
      </c>
      <c r="E21677" s="3">
        <v>331.29</v>
      </c>
      <c r="F21677" s="4">
        <v>0</v>
      </c>
      <c r="G21677" t="str">
        <f>VLOOKUP(C21677:C44214,Produkty!$A$2:$B$61,2,0)</f>
        <v>Mysz 4</v>
      </c>
      <c r="H21677" s="6">
        <f t="shared" si="676"/>
        <v>331.29</v>
      </c>
      <c r="I21677" t="str">
        <f t="shared" si="677"/>
        <v>Mała</v>
      </c>
    </row>
    <row r="21678" spans="1:9">
      <c r="A21678" t="s">
        <v>32298</v>
      </c>
      <c r="B21678" t="s">
        <v>10280</v>
      </c>
      <c r="C21678" t="s">
        <v>766</v>
      </c>
      <c r="D21678">
        <v>3</v>
      </c>
      <c r="E21678" s="3">
        <v>675.62</v>
      </c>
      <c r="F21678" s="4">
        <v>0.1</v>
      </c>
      <c r="G21678" t="str">
        <f>VLOOKUP(C21678:C44215,Produkty!$A$2:$B$61,2,0)</f>
        <v>Mysz 2</v>
      </c>
      <c r="H21678" s="6">
        <f t="shared" si="676"/>
        <v>1824.1740000000002</v>
      </c>
      <c r="I21678" t="str">
        <f t="shared" si="677"/>
        <v>Średnia</v>
      </c>
    </row>
    <row r="21679" spans="1:9">
      <c r="A21679" t="s">
        <v>32299</v>
      </c>
      <c r="B21679" t="s">
        <v>10281</v>
      </c>
      <c r="C21679" t="s">
        <v>768</v>
      </c>
      <c r="D21679">
        <v>5</v>
      </c>
      <c r="E21679" s="3">
        <v>916.44</v>
      </c>
      <c r="F21679" s="4">
        <v>0</v>
      </c>
      <c r="G21679" t="str">
        <f>VLOOKUP(C21679:C44216,Produkty!$A$2:$B$61,2,0)</f>
        <v>Mysz 3</v>
      </c>
      <c r="H21679" s="6">
        <f t="shared" si="676"/>
        <v>4582.2000000000007</v>
      </c>
      <c r="I21679" t="str">
        <f t="shared" si="677"/>
        <v>Duża</v>
      </c>
    </row>
    <row r="21680" spans="1:9">
      <c r="A21680" t="s">
        <v>32300</v>
      </c>
      <c r="B21680" t="s">
        <v>10281</v>
      </c>
      <c r="C21680" t="s">
        <v>776</v>
      </c>
      <c r="D21680">
        <v>4</v>
      </c>
      <c r="E21680" s="3">
        <v>973.6</v>
      </c>
      <c r="F21680" s="4">
        <v>0</v>
      </c>
      <c r="G21680" t="str">
        <f>VLOOKUP(C21680:C44217,Produkty!$A$2:$B$61,2,0)</f>
        <v>Monitor 3</v>
      </c>
      <c r="H21680" s="6">
        <f t="shared" si="676"/>
        <v>3894.4</v>
      </c>
      <c r="I21680" t="str">
        <f t="shared" si="677"/>
        <v>Duża</v>
      </c>
    </row>
    <row r="21681" spans="1:9">
      <c r="A21681" t="s">
        <v>32301</v>
      </c>
      <c r="B21681" t="s">
        <v>10281</v>
      </c>
      <c r="C21681" t="s">
        <v>858</v>
      </c>
      <c r="D21681">
        <v>1</v>
      </c>
      <c r="E21681" s="3">
        <v>580.11</v>
      </c>
      <c r="F21681" s="4">
        <v>0</v>
      </c>
      <c r="G21681" t="str">
        <f>VLOOKUP(C21681:C44218,Produkty!$A$2:$B$61,2,0)</f>
        <v>Podkładka 3</v>
      </c>
      <c r="H21681" s="6">
        <f t="shared" si="676"/>
        <v>580.11</v>
      </c>
      <c r="I21681" t="str">
        <f t="shared" si="677"/>
        <v>Średnia</v>
      </c>
    </row>
    <row r="21682" spans="1:9">
      <c r="A21682" t="s">
        <v>32302</v>
      </c>
      <c r="B21682" t="s">
        <v>10281</v>
      </c>
      <c r="C21682" t="s">
        <v>864</v>
      </c>
      <c r="D21682">
        <v>6</v>
      </c>
      <c r="E21682" s="3">
        <v>1148.26</v>
      </c>
      <c r="F21682" s="4">
        <v>0.2</v>
      </c>
      <c r="G21682" t="str">
        <f>VLOOKUP(C21682:C44219,Produkty!$A$2:$B$61,2,0)</f>
        <v>Ładowarka 2</v>
      </c>
      <c r="H21682" s="6">
        <f t="shared" si="676"/>
        <v>5511.6480000000001</v>
      </c>
      <c r="I21682" t="str">
        <f t="shared" si="677"/>
        <v>Duża</v>
      </c>
    </row>
    <row r="21683" spans="1:9">
      <c r="A21683" t="s">
        <v>32303</v>
      </c>
      <c r="B21683" t="s">
        <v>10282</v>
      </c>
      <c r="C21683" t="s">
        <v>829</v>
      </c>
      <c r="D21683">
        <v>1</v>
      </c>
      <c r="E21683" s="3">
        <v>546.62</v>
      </c>
      <c r="F21683" s="4">
        <v>0.05</v>
      </c>
      <c r="G21683" t="str">
        <f>VLOOKUP(C21683:C44220,Produkty!$A$2:$B$61,2,0)</f>
        <v>Kabel USB-C 1</v>
      </c>
      <c r="H21683" s="6">
        <f t="shared" si="676"/>
        <v>519.28899999999999</v>
      </c>
      <c r="I21683" t="str">
        <f t="shared" si="677"/>
        <v>Średnia</v>
      </c>
    </row>
    <row r="21684" spans="1:9">
      <c r="A21684" t="s">
        <v>32304</v>
      </c>
      <c r="B21684" t="s">
        <v>10282</v>
      </c>
      <c r="C21684" t="s">
        <v>811</v>
      </c>
      <c r="D21684">
        <v>1</v>
      </c>
      <c r="E21684" s="3">
        <v>648.35</v>
      </c>
      <c r="F21684" s="4">
        <v>0.1</v>
      </c>
      <c r="G21684" t="str">
        <f>VLOOKUP(C21684:C44221,Produkty!$A$2:$B$61,2,0)</f>
        <v>Organizer 4</v>
      </c>
      <c r="H21684" s="6">
        <f t="shared" si="676"/>
        <v>583.51499999999999</v>
      </c>
      <c r="I21684" t="str">
        <f t="shared" si="677"/>
        <v>Średnia</v>
      </c>
    </row>
    <row r="21685" spans="1:9">
      <c r="A21685" t="s">
        <v>32305</v>
      </c>
      <c r="B21685" t="s">
        <v>10282</v>
      </c>
      <c r="C21685" t="s">
        <v>817</v>
      </c>
      <c r="D21685">
        <v>4</v>
      </c>
      <c r="E21685" s="3">
        <v>317.04000000000002</v>
      </c>
      <c r="F21685" s="4">
        <v>0</v>
      </c>
      <c r="G21685" t="str">
        <f>VLOOKUP(C21685:C44222,Produkty!$A$2:$B$61,2,0)</f>
        <v>Czajnik 3</v>
      </c>
      <c r="H21685" s="6">
        <f t="shared" si="676"/>
        <v>1268.1600000000001</v>
      </c>
      <c r="I21685" t="str">
        <f t="shared" si="677"/>
        <v>Średnia</v>
      </c>
    </row>
    <row r="21686" spans="1:9">
      <c r="A21686" t="s">
        <v>32306</v>
      </c>
      <c r="B21686" t="s">
        <v>10282</v>
      </c>
      <c r="C21686" t="s">
        <v>862</v>
      </c>
      <c r="D21686">
        <v>4</v>
      </c>
      <c r="E21686" s="3">
        <v>473.46</v>
      </c>
      <c r="F21686" s="4">
        <v>0.15</v>
      </c>
      <c r="G21686" t="str">
        <f>VLOOKUP(C21686:C44223,Produkty!$A$2:$B$61,2,0)</f>
        <v>Ładowarka 1</v>
      </c>
      <c r="H21686" s="6">
        <f t="shared" si="676"/>
        <v>1609.7639999999999</v>
      </c>
      <c r="I21686" t="str">
        <f t="shared" si="677"/>
        <v>Średnia</v>
      </c>
    </row>
    <row r="21687" spans="1:9">
      <c r="A21687" t="s">
        <v>32307</v>
      </c>
      <c r="B21687" t="s">
        <v>10283</v>
      </c>
      <c r="C21687" t="s">
        <v>866</v>
      </c>
      <c r="D21687">
        <v>2</v>
      </c>
      <c r="E21687" s="3">
        <v>348.23</v>
      </c>
      <c r="F21687" s="4">
        <v>0.2</v>
      </c>
      <c r="G21687" t="str">
        <f>VLOOKUP(C21687:C44224,Produkty!$A$2:$B$61,2,0)</f>
        <v>Ładowarka 3</v>
      </c>
      <c r="H21687" s="6">
        <f t="shared" si="676"/>
        <v>557.16800000000001</v>
      </c>
      <c r="I21687" t="str">
        <f t="shared" si="677"/>
        <v>Średnia</v>
      </c>
    </row>
    <row r="21688" spans="1:9">
      <c r="A21688" t="s">
        <v>32308</v>
      </c>
      <c r="B21688" t="s">
        <v>10283</v>
      </c>
      <c r="C21688" t="s">
        <v>838</v>
      </c>
      <c r="D21688">
        <v>6</v>
      </c>
      <c r="E21688" s="3">
        <v>92.75</v>
      </c>
      <c r="F21688" s="4">
        <v>0.2</v>
      </c>
      <c r="G21688" t="str">
        <f>VLOOKUP(C21688:C44225,Produkty!$A$2:$B$61,2,0)</f>
        <v>Etui 1</v>
      </c>
      <c r="H21688" s="6">
        <f t="shared" si="676"/>
        <v>445.20000000000005</v>
      </c>
      <c r="I21688" t="str">
        <f t="shared" si="677"/>
        <v>Mała</v>
      </c>
    </row>
    <row r="21689" spans="1:9">
      <c r="A21689" t="s">
        <v>32309</v>
      </c>
      <c r="B21689" t="s">
        <v>10284</v>
      </c>
      <c r="C21689" t="s">
        <v>823</v>
      </c>
      <c r="D21689">
        <v>5</v>
      </c>
      <c r="E21689" s="3">
        <v>680.2</v>
      </c>
      <c r="F21689" s="4">
        <v>0</v>
      </c>
      <c r="G21689" t="str">
        <f>VLOOKUP(C21689:C44226,Produkty!$A$2:$B$61,2,0)</f>
        <v>Termos 2</v>
      </c>
      <c r="H21689" s="6">
        <f t="shared" si="676"/>
        <v>3401</v>
      </c>
      <c r="I21689" t="str">
        <f t="shared" si="677"/>
        <v>Duża</v>
      </c>
    </row>
    <row r="21690" spans="1:9">
      <c r="A21690" t="s">
        <v>32310</v>
      </c>
      <c r="B21690" t="s">
        <v>10284</v>
      </c>
      <c r="C21690" t="s">
        <v>827</v>
      </c>
      <c r="D21690">
        <v>3</v>
      </c>
      <c r="E21690" s="3">
        <v>264.64999999999998</v>
      </c>
      <c r="F21690" s="4">
        <v>0</v>
      </c>
      <c r="G21690" t="str">
        <f>VLOOKUP(C21690:C44227,Produkty!$A$2:$B$61,2,0)</f>
        <v>Termos 4</v>
      </c>
      <c r="H21690" s="6">
        <f t="shared" si="676"/>
        <v>793.94999999999993</v>
      </c>
      <c r="I21690" t="str">
        <f t="shared" si="677"/>
        <v>Średnia</v>
      </c>
    </row>
    <row r="21691" spans="1:9">
      <c r="A21691" t="s">
        <v>32311</v>
      </c>
      <c r="B21691" t="s">
        <v>10284</v>
      </c>
      <c r="C21691" t="s">
        <v>784</v>
      </c>
      <c r="D21691">
        <v>5</v>
      </c>
      <c r="E21691" s="3">
        <v>935.3</v>
      </c>
      <c r="F21691" s="4">
        <v>0.2</v>
      </c>
      <c r="G21691" t="str">
        <f>VLOOKUP(C21691:C44228,Produkty!$A$2:$B$61,2,0)</f>
        <v>Powerbank 3</v>
      </c>
      <c r="H21691" s="6">
        <f t="shared" si="676"/>
        <v>3741.2000000000003</v>
      </c>
      <c r="I21691" t="str">
        <f t="shared" si="677"/>
        <v>Duża</v>
      </c>
    </row>
    <row r="21692" spans="1:9">
      <c r="A21692" t="s">
        <v>32312</v>
      </c>
      <c r="B21692" t="s">
        <v>10284</v>
      </c>
      <c r="C21692" t="s">
        <v>827</v>
      </c>
      <c r="D21692">
        <v>2</v>
      </c>
      <c r="E21692" s="3">
        <v>264.43</v>
      </c>
      <c r="F21692" s="4">
        <v>0.15</v>
      </c>
      <c r="G21692" t="str">
        <f>VLOOKUP(C21692:C44229,Produkty!$A$2:$B$61,2,0)</f>
        <v>Termos 4</v>
      </c>
      <c r="H21692" s="6">
        <f t="shared" si="676"/>
        <v>449.53100000000001</v>
      </c>
      <c r="I21692" t="str">
        <f t="shared" si="677"/>
        <v>Mała</v>
      </c>
    </row>
    <row r="21693" spans="1:9">
      <c r="A21693" t="s">
        <v>32313</v>
      </c>
      <c r="B21693" t="s">
        <v>10285</v>
      </c>
      <c r="C21693" t="s">
        <v>764</v>
      </c>
      <c r="D21693">
        <v>3</v>
      </c>
      <c r="E21693" s="3">
        <v>261.38</v>
      </c>
      <c r="F21693" s="4">
        <v>0.05</v>
      </c>
      <c r="G21693" t="str">
        <f>VLOOKUP(C21693:C44230,Produkty!$A$2:$B$61,2,0)</f>
        <v>Mysz 1</v>
      </c>
      <c r="H21693" s="6">
        <f t="shared" si="676"/>
        <v>744.93299999999999</v>
      </c>
      <c r="I21693" t="str">
        <f t="shared" si="677"/>
        <v>Średnia</v>
      </c>
    </row>
    <row r="21694" spans="1:9">
      <c r="A21694" t="s">
        <v>32314</v>
      </c>
      <c r="B21694" t="s">
        <v>10286</v>
      </c>
      <c r="C21694" t="s">
        <v>764</v>
      </c>
      <c r="D21694">
        <v>6</v>
      </c>
      <c r="E21694" s="3">
        <v>260.07</v>
      </c>
      <c r="F21694" s="4">
        <v>0</v>
      </c>
      <c r="G21694" t="str">
        <f>VLOOKUP(C21694:C44231,Produkty!$A$2:$B$61,2,0)</f>
        <v>Mysz 1</v>
      </c>
      <c r="H21694" s="6">
        <f t="shared" si="676"/>
        <v>1560.42</v>
      </c>
      <c r="I21694" t="str">
        <f t="shared" si="677"/>
        <v>Średnia</v>
      </c>
    </row>
    <row r="21695" spans="1:9">
      <c r="A21695" t="s">
        <v>32315</v>
      </c>
      <c r="B21695" t="s">
        <v>10286</v>
      </c>
      <c r="C21695" t="s">
        <v>756</v>
      </c>
      <c r="D21695">
        <v>1</v>
      </c>
      <c r="E21695" s="3">
        <v>364.7</v>
      </c>
      <c r="F21695" s="4">
        <v>0</v>
      </c>
      <c r="G21695" t="str">
        <f>VLOOKUP(C21695:C44232,Produkty!$A$2:$B$61,2,0)</f>
        <v>Klawiatura 1</v>
      </c>
      <c r="H21695" s="6">
        <f t="shared" si="676"/>
        <v>364.7</v>
      </c>
      <c r="I21695" t="str">
        <f t="shared" si="677"/>
        <v>Mała</v>
      </c>
    </row>
    <row r="21696" spans="1:9">
      <c r="A21696" t="s">
        <v>32316</v>
      </c>
      <c r="B21696" t="s">
        <v>10286</v>
      </c>
      <c r="C21696" t="s">
        <v>846</v>
      </c>
      <c r="D21696">
        <v>1</v>
      </c>
      <c r="E21696" s="3">
        <v>1073.08</v>
      </c>
      <c r="F21696" s="4">
        <v>0</v>
      </c>
      <c r="G21696" t="str">
        <f>VLOOKUP(C21696:C44233,Produkty!$A$2:$B$61,2,0)</f>
        <v>Hub USB 1</v>
      </c>
      <c r="H21696" s="6">
        <f t="shared" si="676"/>
        <v>1073.08</v>
      </c>
      <c r="I21696" t="str">
        <f t="shared" si="677"/>
        <v>Średnia</v>
      </c>
    </row>
    <row r="21697" spans="1:9">
      <c r="A21697" t="s">
        <v>32317</v>
      </c>
      <c r="B21697" t="s">
        <v>10286</v>
      </c>
      <c r="C21697" t="s">
        <v>813</v>
      </c>
      <c r="D21697">
        <v>3</v>
      </c>
      <c r="E21697" s="3">
        <v>1004.14</v>
      </c>
      <c r="F21697" s="4">
        <v>0</v>
      </c>
      <c r="G21697" t="str">
        <f>VLOOKUP(C21697:C44234,Produkty!$A$2:$B$61,2,0)</f>
        <v>Czajnik 1</v>
      </c>
      <c r="H21697" s="6">
        <f t="shared" si="676"/>
        <v>3012.42</v>
      </c>
      <c r="I21697" t="str">
        <f t="shared" si="677"/>
        <v>Duża</v>
      </c>
    </row>
    <row r="21698" spans="1:9">
      <c r="A21698" t="s">
        <v>32318</v>
      </c>
      <c r="B21698" t="s">
        <v>10287</v>
      </c>
      <c r="C21698" t="s">
        <v>819</v>
      </c>
      <c r="D21698">
        <v>6</v>
      </c>
      <c r="E21698" s="3">
        <v>289.08</v>
      </c>
      <c r="F21698" s="4">
        <v>0.05</v>
      </c>
      <c r="G21698" t="str">
        <f>VLOOKUP(C21698:C44235,Produkty!$A$2:$B$61,2,0)</f>
        <v>Czajnik 4</v>
      </c>
      <c r="H21698" s="6">
        <f t="shared" si="676"/>
        <v>1647.7559999999999</v>
      </c>
      <c r="I21698" t="str">
        <f t="shared" si="677"/>
        <v>Średnia</v>
      </c>
    </row>
    <row r="21699" spans="1:9">
      <c r="A21699" t="s">
        <v>32319</v>
      </c>
      <c r="B21699" t="s">
        <v>10287</v>
      </c>
      <c r="C21699" t="s">
        <v>805</v>
      </c>
      <c r="D21699">
        <v>5</v>
      </c>
      <c r="E21699" s="3">
        <v>221.72</v>
      </c>
      <c r="F21699" s="4">
        <v>0.15</v>
      </c>
      <c r="G21699" t="str">
        <f>VLOOKUP(C21699:C44236,Produkty!$A$2:$B$61,2,0)</f>
        <v>Organizer 1</v>
      </c>
      <c r="H21699" s="6">
        <f t="shared" ref="H21699:H21762" si="678">D21699*E21699*(1-F21699)</f>
        <v>942.31</v>
      </c>
      <c r="I21699" t="str">
        <f t="shared" ref="I21699:I21762" si="679">IF(H21699&lt;500,"Mała",IF(H21699&lt;=2000,"Średnia","Duża"))</f>
        <v>Średnia</v>
      </c>
    </row>
    <row r="21700" spans="1:9">
      <c r="A21700" t="s">
        <v>32320</v>
      </c>
      <c r="B21700" t="s">
        <v>10287</v>
      </c>
      <c r="C21700" t="s">
        <v>813</v>
      </c>
      <c r="D21700">
        <v>5</v>
      </c>
      <c r="E21700" s="3">
        <v>994.57</v>
      </c>
      <c r="F21700" s="4">
        <v>0</v>
      </c>
      <c r="G21700" t="str">
        <f>VLOOKUP(C21700:C44237,Produkty!$A$2:$B$61,2,0)</f>
        <v>Czajnik 1</v>
      </c>
      <c r="H21700" s="6">
        <f t="shared" si="678"/>
        <v>4972.8500000000004</v>
      </c>
      <c r="I21700" t="str">
        <f t="shared" si="679"/>
        <v>Duża</v>
      </c>
    </row>
    <row r="21701" spans="1:9">
      <c r="A21701" t="s">
        <v>32321</v>
      </c>
      <c r="B21701" t="s">
        <v>10287</v>
      </c>
      <c r="C21701" t="s">
        <v>793</v>
      </c>
      <c r="D21701">
        <v>3</v>
      </c>
      <c r="E21701" s="3">
        <v>93.4</v>
      </c>
      <c r="F21701" s="4">
        <v>0</v>
      </c>
      <c r="G21701" t="str">
        <f>VLOOKUP(C21701:C44238,Produkty!$A$2:$B$61,2,0)</f>
        <v>Krzesło biurowe 3</v>
      </c>
      <c r="H21701" s="6">
        <f t="shared" si="678"/>
        <v>280.20000000000005</v>
      </c>
      <c r="I21701" t="str">
        <f t="shared" si="679"/>
        <v>Mała</v>
      </c>
    </row>
    <row r="21702" spans="1:9">
      <c r="A21702" t="s">
        <v>32322</v>
      </c>
      <c r="B21702" t="s">
        <v>10288</v>
      </c>
      <c r="C21702" t="s">
        <v>772</v>
      </c>
      <c r="D21702">
        <v>5</v>
      </c>
      <c r="E21702" s="3">
        <v>932.01</v>
      </c>
      <c r="F21702" s="4">
        <v>0</v>
      </c>
      <c r="G21702" t="str">
        <f>VLOOKUP(C21702:C44239,Produkty!$A$2:$B$61,2,0)</f>
        <v>Monitor 1</v>
      </c>
      <c r="H21702" s="6">
        <f t="shared" si="678"/>
        <v>4660.05</v>
      </c>
      <c r="I21702" t="str">
        <f t="shared" si="679"/>
        <v>Duża</v>
      </c>
    </row>
    <row r="21703" spans="1:9">
      <c r="A21703" t="s">
        <v>32323</v>
      </c>
      <c r="B21703" t="s">
        <v>10288</v>
      </c>
      <c r="C21703" t="s">
        <v>772</v>
      </c>
      <c r="D21703">
        <v>4</v>
      </c>
      <c r="E21703" s="3">
        <v>955.54</v>
      </c>
      <c r="F21703" s="4">
        <v>0.05</v>
      </c>
      <c r="G21703" t="str">
        <f>VLOOKUP(C21703:C44240,Produkty!$A$2:$B$61,2,0)</f>
        <v>Monitor 1</v>
      </c>
      <c r="H21703" s="6">
        <f t="shared" si="678"/>
        <v>3631.0519999999997</v>
      </c>
      <c r="I21703" t="str">
        <f t="shared" si="679"/>
        <v>Duża</v>
      </c>
    </row>
    <row r="21704" spans="1:9">
      <c r="A21704" t="s">
        <v>32324</v>
      </c>
      <c r="B21704" t="s">
        <v>10289</v>
      </c>
      <c r="C21704" t="s">
        <v>827</v>
      </c>
      <c r="D21704">
        <v>3</v>
      </c>
      <c r="E21704" s="3">
        <v>273.93</v>
      </c>
      <c r="F21704" s="4">
        <v>0</v>
      </c>
      <c r="G21704" t="str">
        <f>VLOOKUP(C21704:C44241,Produkty!$A$2:$B$61,2,0)</f>
        <v>Termos 4</v>
      </c>
      <c r="H21704" s="6">
        <f t="shared" si="678"/>
        <v>821.79</v>
      </c>
      <c r="I21704" t="str">
        <f t="shared" si="679"/>
        <v>Średnia</v>
      </c>
    </row>
    <row r="21705" spans="1:9">
      <c r="A21705" t="s">
        <v>32325</v>
      </c>
      <c r="B21705" t="s">
        <v>10289</v>
      </c>
      <c r="C21705" t="s">
        <v>799</v>
      </c>
      <c r="D21705">
        <v>6</v>
      </c>
      <c r="E21705" s="3">
        <v>367.15</v>
      </c>
      <c r="F21705" s="4">
        <v>0.15</v>
      </c>
      <c r="G21705" t="str">
        <f>VLOOKUP(C21705:C44242,Produkty!$A$2:$B$61,2,0)</f>
        <v>Lampka 2</v>
      </c>
      <c r="H21705" s="6">
        <f t="shared" si="678"/>
        <v>1872.4649999999997</v>
      </c>
      <c r="I21705" t="str">
        <f t="shared" si="679"/>
        <v>Średnia</v>
      </c>
    </row>
    <row r="21706" spans="1:9">
      <c r="A21706" t="s">
        <v>32326</v>
      </c>
      <c r="B21706" t="s">
        <v>10290</v>
      </c>
      <c r="C21706" t="s">
        <v>786</v>
      </c>
      <c r="D21706">
        <v>4</v>
      </c>
      <c r="E21706" s="3">
        <v>979.23</v>
      </c>
      <c r="F21706" s="4">
        <v>0.15</v>
      </c>
      <c r="G21706" t="str">
        <f>VLOOKUP(C21706:C44243,Produkty!$A$2:$B$61,2,0)</f>
        <v>Powerbank 4</v>
      </c>
      <c r="H21706" s="6">
        <f t="shared" si="678"/>
        <v>3329.3820000000001</v>
      </c>
      <c r="I21706" t="str">
        <f t="shared" si="679"/>
        <v>Duża</v>
      </c>
    </row>
    <row r="21707" spans="1:9">
      <c r="A21707" t="s">
        <v>32327</v>
      </c>
      <c r="B21707" t="s">
        <v>10290</v>
      </c>
      <c r="C21707" t="s">
        <v>760</v>
      </c>
      <c r="D21707">
        <v>4</v>
      </c>
      <c r="E21707" s="3">
        <v>40.58</v>
      </c>
      <c r="F21707" s="4">
        <v>0</v>
      </c>
      <c r="G21707" t="str">
        <f>VLOOKUP(C21707:C44244,Produkty!$A$2:$B$61,2,0)</f>
        <v>Klawiatura 3</v>
      </c>
      <c r="H21707" s="6">
        <f t="shared" si="678"/>
        <v>162.32</v>
      </c>
      <c r="I21707" t="str">
        <f t="shared" si="679"/>
        <v>Mała</v>
      </c>
    </row>
    <row r="21708" spans="1:9">
      <c r="A21708" t="s">
        <v>32328</v>
      </c>
      <c r="B21708" t="s">
        <v>10291</v>
      </c>
      <c r="C21708" t="s">
        <v>832</v>
      </c>
      <c r="D21708">
        <v>1</v>
      </c>
      <c r="E21708" s="3">
        <v>755.87</v>
      </c>
      <c r="F21708" s="4">
        <v>0.2</v>
      </c>
      <c r="G21708" t="str">
        <f>VLOOKUP(C21708:C44245,Produkty!$A$2:$B$61,2,0)</f>
        <v>Kabel USB-C 2</v>
      </c>
      <c r="H21708" s="6">
        <f t="shared" si="678"/>
        <v>604.69600000000003</v>
      </c>
      <c r="I21708" t="str">
        <f t="shared" si="679"/>
        <v>Średnia</v>
      </c>
    </row>
    <row r="21709" spans="1:9">
      <c r="A21709" t="s">
        <v>32329</v>
      </c>
      <c r="B21709" t="s">
        <v>10291</v>
      </c>
      <c r="C21709" t="s">
        <v>868</v>
      </c>
      <c r="D21709">
        <v>5</v>
      </c>
      <c r="E21709" s="3">
        <v>581.45000000000005</v>
      </c>
      <c r="F21709" s="4">
        <v>0.05</v>
      </c>
      <c r="G21709" t="str">
        <f>VLOOKUP(C21709:C44246,Produkty!$A$2:$B$61,2,0)</f>
        <v>Ładowarka 4</v>
      </c>
      <c r="H21709" s="6">
        <f t="shared" si="678"/>
        <v>2761.8874999999998</v>
      </c>
      <c r="I21709" t="str">
        <f t="shared" si="679"/>
        <v>Duża</v>
      </c>
    </row>
    <row r="21710" spans="1:9">
      <c r="A21710" t="s">
        <v>32330</v>
      </c>
      <c r="B21710" t="s">
        <v>10292</v>
      </c>
      <c r="C21710" t="s">
        <v>776</v>
      </c>
      <c r="D21710">
        <v>2</v>
      </c>
      <c r="E21710" s="3">
        <v>947.59</v>
      </c>
      <c r="F21710" s="4">
        <v>0.15</v>
      </c>
      <c r="G21710" t="str">
        <f>VLOOKUP(C21710:C44247,Produkty!$A$2:$B$61,2,0)</f>
        <v>Monitor 3</v>
      </c>
      <c r="H21710" s="6">
        <f t="shared" si="678"/>
        <v>1610.903</v>
      </c>
      <c r="I21710" t="str">
        <f t="shared" si="679"/>
        <v>Średnia</v>
      </c>
    </row>
    <row r="21711" spans="1:9">
      <c r="A21711" t="s">
        <v>32331</v>
      </c>
      <c r="B21711" t="s">
        <v>10292</v>
      </c>
      <c r="C21711" t="s">
        <v>852</v>
      </c>
      <c r="D21711">
        <v>1</v>
      </c>
      <c r="E21711" s="3">
        <v>767.22</v>
      </c>
      <c r="F21711" s="4">
        <v>0.1</v>
      </c>
      <c r="G21711" t="str">
        <f>VLOOKUP(C21711:C44248,Produkty!$A$2:$B$61,2,0)</f>
        <v>Hub USB 4</v>
      </c>
      <c r="H21711" s="6">
        <f t="shared" si="678"/>
        <v>690.49800000000005</v>
      </c>
      <c r="I21711" t="str">
        <f t="shared" si="679"/>
        <v>Średnia</v>
      </c>
    </row>
    <row r="21712" spans="1:9">
      <c r="A21712" t="s">
        <v>32332</v>
      </c>
      <c r="B21712" t="s">
        <v>10292</v>
      </c>
      <c r="C21712" t="s">
        <v>758</v>
      </c>
      <c r="D21712">
        <v>1</v>
      </c>
      <c r="E21712" s="3">
        <v>244.51</v>
      </c>
      <c r="F21712" s="4">
        <v>0.15</v>
      </c>
      <c r="G21712" t="str">
        <f>VLOOKUP(C21712:C44249,Produkty!$A$2:$B$61,2,0)</f>
        <v>Klawiatura 2</v>
      </c>
      <c r="H21712" s="6">
        <f t="shared" si="678"/>
        <v>207.83349999999999</v>
      </c>
      <c r="I21712" t="str">
        <f t="shared" si="679"/>
        <v>Mała</v>
      </c>
    </row>
    <row r="21713" spans="1:9">
      <c r="A21713" t="s">
        <v>32333</v>
      </c>
      <c r="B21713" t="s">
        <v>10292</v>
      </c>
      <c r="C21713" t="s">
        <v>803</v>
      </c>
      <c r="D21713">
        <v>2</v>
      </c>
      <c r="E21713" s="3">
        <v>734.95</v>
      </c>
      <c r="F21713" s="4">
        <v>0</v>
      </c>
      <c r="G21713" t="str">
        <f>VLOOKUP(C21713:C44250,Produkty!$A$2:$B$61,2,0)</f>
        <v>Lampka 4</v>
      </c>
      <c r="H21713" s="6">
        <f t="shared" si="678"/>
        <v>1469.9</v>
      </c>
      <c r="I21713" t="str">
        <f t="shared" si="679"/>
        <v>Średnia</v>
      </c>
    </row>
    <row r="21714" spans="1:9">
      <c r="A21714" t="s">
        <v>32334</v>
      </c>
      <c r="B21714" t="s">
        <v>10293</v>
      </c>
      <c r="C21714" t="s">
        <v>809</v>
      </c>
      <c r="D21714">
        <v>1</v>
      </c>
      <c r="E21714" s="3">
        <v>1141.24</v>
      </c>
      <c r="F21714" s="4">
        <v>0.2</v>
      </c>
      <c r="G21714" t="str">
        <f>VLOOKUP(C21714:C44251,Produkty!$A$2:$B$61,2,0)</f>
        <v>Organizer 3</v>
      </c>
      <c r="H21714" s="6">
        <f t="shared" si="678"/>
        <v>912.99200000000008</v>
      </c>
      <c r="I21714" t="str">
        <f t="shared" si="679"/>
        <v>Średnia</v>
      </c>
    </row>
    <row r="21715" spans="1:9">
      <c r="A21715" t="s">
        <v>32335</v>
      </c>
      <c r="B21715" t="s">
        <v>10293</v>
      </c>
      <c r="C21715" t="s">
        <v>801</v>
      </c>
      <c r="D21715">
        <v>2</v>
      </c>
      <c r="E21715" s="3">
        <v>349.16</v>
      </c>
      <c r="F21715" s="4">
        <v>0.15</v>
      </c>
      <c r="G21715" t="str">
        <f>VLOOKUP(C21715:C44252,Produkty!$A$2:$B$61,2,0)</f>
        <v>Lampka 3</v>
      </c>
      <c r="H21715" s="6">
        <f t="shared" si="678"/>
        <v>593.572</v>
      </c>
      <c r="I21715" t="str">
        <f t="shared" si="679"/>
        <v>Średnia</v>
      </c>
    </row>
    <row r="21716" spans="1:9">
      <c r="A21716" t="s">
        <v>32336</v>
      </c>
      <c r="B21716" t="s">
        <v>10294</v>
      </c>
      <c r="C21716" t="s">
        <v>778</v>
      </c>
      <c r="D21716">
        <v>2</v>
      </c>
      <c r="E21716" s="3">
        <v>958.58</v>
      </c>
      <c r="F21716" s="4">
        <v>0</v>
      </c>
      <c r="G21716" t="str">
        <f>VLOOKUP(C21716:C44253,Produkty!$A$2:$B$61,2,0)</f>
        <v>Monitor 4</v>
      </c>
      <c r="H21716" s="6">
        <f t="shared" si="678"/>
        <v>1917.16</v>
      </c>
      <c r="I21716" t="str">
        <f t="shared" si="679"/>
        <v>Średnia</v>
      </c>
    </row>
    <row r="21717" spans="1:9">
      <c r="A21717" t="s">
        <v>32337</v>
      </c>
      <c r="B21717" t="s">
        <v>10294</v>
      </c>
      <c r="C21717" t="s">
        <v>836</v>
      </c>
      <c r="D21717">
        <v>6</v>
      </c>
      <c r="E21717" s="3">
        <v>1102.05</v>
      </c>
      <c r="F21717" s="4">
        <v>0.2</v>
      </c>
      <c r="G21717" t="str">
        <f>VLOOKUP(C21717:C44254,Produkty!$A$2:$B$61,2,0)</f>
        <v>Kabel USB-C 4</v>
      </c>
      <c r="H21717" s="6">
        <f t="shared" si="678"/>
        <v>5289.84</v>
      </c>
      <c r="I21717" t="str">
        <f t="shared" si="679"/>
        <v>Duża</v>
      </c>
    </row>
    <row r="21718" spans="1:9">
      <c r="A21718" t="s">
        <v>32338</v>
      </c>
      <c r="B21718" t="s">
        <v>10294</v>
      </c>
      <c r="C21718" t="s">
        <v>825</v>
      </c>
      <c r="D21718">
        <v>4</v>
      </c>
      <c r="E21718" s="3">
        <v>977.84</v>
      </c>
      <c r="F21718" s="4">
        <v>0</v>
      </c>
      <c r="G21718" t="str">
        <f>VLOOKUP(C21718:C44255,Produkty!$A$2:$B$61,2,0)</f>
        <v>Termos 3</v>
      </c>
      <c r="H21718" s="6">
        <f t="shared" si="678"/>
        <v>3911.36</v>
      </c>
      <c r="I21718" t="str">
        <f t="shared" si="679"/>
        <v>Duża</v>
      </c>
    </row>
    <row r="21719" spans="1:9">
      <c r="A21719" t="s">
        <v>32339</v>
      </c>
      <c r="B21719" t="s">
        <v>10295</v>
      </c>
      <c r="C21719" t="s">
        <v>797</v>
      </c>
      <c r="D21719">
        <v>2</v>
      </c>
      <c r="E21719" s="3">
        <v>663.4</v>
      </c>
      <c r="F21719" s="4">
        <v>0</v>
      </c>
      <c r="G21719" t="str">
        <f>VLOOKUP(C21719:C44256,Produkty!$A$2:$B$61,2,0)</f>
        <v>Lampka 1</v>
      </c>
      <c r="H21719" s="6">
        <f t="shared" si="678"/>
        <v>1326.8</v>
      </c>
      <c r="I21719" t="str">
        <f t="shared" si="679"/>
        <v>Średnia</v>
      </c>
    </row>
    <row r="21720" spans="1:9">
      <c r="A21720" t="s">
        <v>32340</v>
      </c>
      <c r="B21720" t="s">
        <v>10295</v>
      </c>
      <c r="C21720" t="s">
        <v>846</v>
      </c>
      <c r="D21720">
        <v>5</v>
      </c>
      <c r="E21720" s="3">
        <v>1084.71</v>
      </c>
      <c r="F21720" s="4">
        <v>0</v>
      </c>
      <c r="G21720" t="str">
        <f>VLOOKUP(C21720:C44257,Produkty!$A$2:$B$61,2,0)</f>
        <v>Hub USB 1</v>
      </c>
      <c r="H21720" s="6">
        <f t="shared" si="678"/>
        <v>5423.55</v>
      </c>
      <c r="I21720" t="str">
        <f t="shared" si="679"/>
        <v>Duża</v>
      </c>
    </row>
    <row r="21721" spans="1:9">
      <c r="A21721" t="s">
        <v>32341</v>
      </c>
      <c r="B21721" t="s">
        <v>10296</v>
      </c>
      <c r="C21721" t="s">
        <v>854</v>
      </c>
      <c r="D21721">
        <v>6</v>
      </c>
      <c r="E21721" s="3">
        <v>320.22000000000003</v>
      </c>
      <c r="F21721" s="4">
        <v>0</v>
      </c>
      <c r="G21721" t="str">
        <f>VLOOKUP(C21721:C44258,Produkty!$A$2:$B$61,2,0)</f>
        <v>Podkładka 1</v>
      </c>
      <c r="H21721" s="6">
        <f t="shared" si="678"/>
        <v>1921.3200000000002</v>
      </c>
      <c r="I21721" t="str">
        <f t="shared" si="679"/>
        <v>Średnia</v>
      </c>
    </row>
    <row r="21722" spans="1:9">
      <c r="A21722" t="s">
        <v>32342</v>
      </c>
      <c r="B21722" t="s">
        <v>10297</v>
      </c>
      <c r="C21722" t="s">
        <v>852</v>
      </c>
      <c r="D21722">
        <v>2</v>
      </c>
      <c r="E21722" s="3">
        <v>766.54</v>
      </c>
      <c r="F21722" s="4">
        <v>0</v>
      </c>
      <c r="G21722" t="str">
        <f>VLOOKUP(C21722:C44259,Produkty!$A$2:$B$61,2,0)</f>
        <v>Hub USB 4</v>
      </c>
      <c r="H21722" s="6">
        <f t="shared" si="678"/>
        <v>1533.08</v>
      </c>
      <c r="I21722" t="str">
        <f t="shared" si="679"/>
        <v>Średnia</v>
      </c>
    </row>
    <row r="21723" spans="1:9">
      <c r="A21723" t="s">
        <v>32343</v>
      </c>
      <c r="B21723" t="s">
        <v>10297</v>
      </c>
      <c r="C21723" t="s">
        <v>852</v>
      </c>
      <c r="D21723">
        <v>1</v>
      </c>
      <c r="E21723" s="3">
        <v>771.67</v>
      </c>
      <c r="F21723" s="4">
        <v>0</v>
      </c>
      <c r="G21723" t="str">
        <f>VLOOKUP(C21723:C44260,Produkty!$A$2:$B$61,2,0)</f>
        <v>Hub USB 4</v>
      </c>
      <c r="H21723" s="6">
        <f t="shared" si="678"/>
        <v>771.67</v>
      </c>
      <c r="I21723" t="str">
        <f t="shared" si="679"/>
        <v>Średnia</v>
      </c>
    </row>
    <row r="21724" spans="1:9">
      <c r="A21724" t="s">
        <v>32344</v>
      </c>
      <c r="B21724" t="s">
        <v>10297</v>
      </c>
      <c r="C21724" t="s">
        <v>856</v>
      </c>
      <c r="D21724">
        <v>2</v>
      </c>
      <c r="E21724" s="3">
        <v>131.46</v>
      </c>
      <c r="F21724" s="4">
        <v>0.15</v>
      </c>
      <c r="G21724" t="str">
        <f>VLOOKUP(C21724:C44261,Produkty!$A$2:$B$61,2,0)</f>
        <v>Podkładka 2</v>
      </c>
      <c r="H21724" s="6">
        <f t="shared" si="678"/>
        <v>223.482</v>
      </c>
      <c r="I21724" t="str">
        <f t="shared" si="679"/>
        <v>Mała</v>
      </c>
    </row>
    <row r="21725" spans="1:9">
      <c r="A21725" t="s">
        <v>32345</v>
      </c>
      <c r="B21725" t="s">
        <v>10298</v>
      </c>
      <c r="C21725" t="s">
        <v>750</v>
      </c>
      <c r="D21725">
        <v>4</v>
      </c>
      <c r="E21725" s="3">
        <v>271.10000000000002</v>
      </c>
      <c r="F21725" s="4">
        <v>0.1</v>
      </c>
      <c r="G21725" t="str">
        <f>VLOOKUP(C21725:C44262,Produkty!$A$2:$B$61,2,0)</f>
        <v>Słuchawki 2</v>
      </c>
      <c r="H21725" s="6">
        <f t="shared" si="678"/>
        <v>975.96000000000015</v>
      </c>
      <c r="I21725" t="str">
        <f t="shared" si="679"/>
        <v>Średnia</v>
      </c>
    </row>
    <row r="21726" spans="1:9">
      <c r="A21726" t="s">
        <v>32346</v>
      </c>
      <c r="B21726" t="s">
        <v>10298</v>
      </c>
      <c r="C21726" t="s">
        <v>788</v>
      </c>
      <c r="D21726">
        <v>2</v>
      </c>
      <c r="E21726" s="3">
        <v>619.08000000000004</v>
      </c>
      <c r="F21726" s="4">
        <v>0.15</v>
      </c>
      <c r="G21726" t="str">
        <f>VLOOKUP(C21726:C44263,Produkty!$A$2:$B$61,2,0)</f>
        <v>Krzesło biurowe 1</v>
      </c>
      <c r="H21726" s="6">
        <f t="shared" si="678"/>
        <v>1052.4360000000001</v>
      </c>
      <c r="I21726" t="str">
        <f t="shared" si="679"/>
        <v>Średnia</v>
      </c>
    </row>
    <row r="21727" spans="1:9">
      <c r="A21727" t="s">
        <v>32347</v>
      </c>
      <c r="B21727" t="s">
        <v>10298</v>
      </c>
      <c r="C21727" t="s">
        <v>836</v>
      </c>
      <c r="D21727">
        <v>5</v>
      </c>
      <c r="E21727" s="3">
        <v>1054.75</v>
      </c>
      <c r="F21727" s="4">
        <v>0.1</v>
      </c>
      <c r="G21727" t="str">
        <f>VLOOKUP(C21727:C44264,Produkty!$A$2:$B$61,2,0)</f>
        <v>Kabel USB-C 4</v>
      </c>
      <c r="H21727" s="6">
        <f t="shared" si="678"/>
        <v>4746.375</v>
      </c>
      <c r="I21727" t="str">
        <f t="shared" si="679"/>
        <v>Duża</v>
      </c>
    </row>
    <row r="21728" spans="1:9">
      <c r="A21728" t="s">
        <v>32348</v>
      </c>
      <c r="B21728" t="s">
        <v>10298</v>
      </c>
      <c r="C21728" t="s">
        <v>850</v>
      </c>
      <c r="D21728">
        <v>2</v>
      </c>
      <c r="E21728" s="3">
        <v>32.33</v>
      </c>
      <c r="F21728" s="4">
        <v>0.1</v>
      </c>
      <c r="G21728" t="str">
        <f>VLOOKUP(C21728:C44265,Produkty!$A$2:$B$61,2,0)</f>
        <v>Hub USB 3</v>
      </c>
      <c r="H21728" s="6">
        <f t="shared" si="678"/>
        <v>58.193999999999996</v>
      </c>
      <c r="I21728" t="str">
        <f t="shared" si="679"/>
        <v>Mała</v>
      </c>
    </row>
    <row r="21729" spans="1:9">
      <c r="A21729" t="s">
        <v>32349</v>
      </c>
      <c r="B21729" t="s">
        <v>10299</v>
      </c>
      <c r="C21729" t="s">
        <v>829</v>
      </c>
      <c r="D21729">
        <v>4</v>
      </c>
      <c r="E21729" s="3">
        <v>562.59</v>
      </c>
      <c r="F21729" s="4">
        <v>0.05</v>
      </c>
      <c r="G21729" t="str">
        <f>VLOOKUP(C21729:C44266,Produkty!$A$2:$B$61,2,0)</f>
        <v>Kabel USB-C 1</v>
      </c>
      <c r="H21729" s="6">
        <f t="shared" si="678"/>
        <v>2137.8420000000001</v>
      </c>
      <c r="I21729" t="str">
        <f t="shared" si="679"/>
        <v>Duża</v>
      </c>
    </row>
    <row r="21730" spans="1:9">
      <c r="A21730" t="s">
        <v>32350</v>
      </c>
      <c r="B21730" t="s">
        <v>10299</v>
      </c>
      <c r="C21730" t="s">
        <v>862</v>
      </c>
      <c r="D21730">
        <v>3</v>
      </c>
      <c r="E21730" s="3">
        <v>472.23</v>
      </c>
      <c r="F21730" s="4">
        <v>0.05</v>
      </c>
      <c r="G21730" t="str">
        <f>VLOOKUP(C21730:C44267,Produkty!$A$2:$B$61,2,0)</f>
        <v>Ładowarka 1</v>
      </c>
      <c r="H21730" s="6">
        <f t="shared" si="678"/>
        <v>1345.8554999999999</v>
      </c>
      <c r="I21730" t="str">
        <f t="shared" si="679"/>
        <v>Średnia</v>
      </c>
    </row>
    <row r="21731" spans="1:9">
      <c r="A21731" t="s">
        <v>32351</v>
      </c>
      <c r="B21731" t="s">
        <v>10299</v>
      </c>
      <c r="C21731" t="s">
        <v>752</v>
      </c>
      <c r="D21731">
        <v>1</v>
      </c>
      <c r="E21731" s="3">
        <v>857.09</v>
      </c>
      <c r="F21731" s="4">
        <v>0.1</v>
      </c>
      <c r="G21731" t="str">
        <f>VLOOKUP(C21731:C44268,Produkty!$A$2:$B$61,2,0)</f>
        <v>Słuchawki 3</v>
      </c>
      <c r="H21731" s="6">
        <f t="shared" si="678"/>
        <v>771.38100000000009</v>
      </c>
      <c r="I21731" t="str">
        <f t="shared" si="679"/>
        <v>Średnia</v>
      </c>
    </row>
    <row r="21732" spans="1:9">
      <c r="A21732" t="s">
        <v>32352</v>
      </c>
      <c r="B21732" t="s">
        <v>10299</v>
      </c>
      <c r="C21732" t="s">
        <v>801</v>
      </c>
      <c r="D21732">
        <v>6</v>
      </c>
      <c r="E21732" s="3">
        <v>354.04</v>
      </c>
      <c r="F21732" s="4">
        <v>0.2</v>
      </c>
      <c r="G21732" t="str">
        <f>VLOOKUP(C21732:C44269,Produkty!$A$2:$B$61,2,0)</f>
        <v>Lampka 3</v>
      </c>
      <c r="H21732" s="6">
        <f t="shared" si="678"/>
        <v>1699.3920000000003</v>
      </c>
      <c r="I21732" t="str">
        <f t="shared" si="679"/>
        <v>Średnia</v>
      </c>
    </row>
    <row r="21733" spans="1:9">
      <c r="A21733" t="s">
        <v>32353</v>
      </c>
      <c r="B21733" t="s">
        <v>10300</v>
      </c>
      <c r="C21733" t="s">
        <v>795</v>
      </c>
      <c r="D21733">
        <v>1</v>
      </c>
      <c r="E21733" s="3">
        <v>112.71</v>
      </c>
      <c r="F21733" s="4">
        <v>0.15</v>
      </c>
      <c r="G21733" t="str">
        <f>VLOOKUP(C21733:C44270,Produkty!$A$2:$B$61,2,0)</f>
        <v>Krzesło biurowe 4</v>
      </c>
      <c r="H21733" s="6">
        <f t="shared" si="678"/>
        <v>95.803499999999985</v>
      </c>
      <c r="I21733" t="str">
        <f t="shared" si="679"/>
        <v>Mała</v>
      </c>
    </row>
    <row r="21734" spans="1:9">
      <c r="A21734" t="s">
        <v>32354</v>
      </c>
      <c r="B21734" t="s">
        <v>10301</v>
      </c>
      <c r="C21734" t="s">
        <v>827</v>
      </c>
      <c r="D21734">
        <v>4</v>
      </c>
      <c r="E21734" s="3">
        <v>273.37</v>
      </c>
      <c r="F21734" s="4">
        <v>0.2</v>
      </c>
      <c r="G21734" t="str">
        <f>VLOOKUP(C21734:C44271,Produkty!$A$2:$B$61,2,0)</f>
        <v>Termos 4</v>
      </c>
      <c r="H21734" s="6">
        <f t="shared" si="678"/>
        <v>874.78400000000011</v>
      </c>
      <c r="I21734" t="str">
        <f t="shared" si="679"/>
        <v>Średnia</v>
      </c>
    </row>
    <row r="21735" spans="1:9">
      <c r="A21735" t="s">
        <v>32355</v>
      </c>
      <c r="B21735" t="s">
        <v>10301</v>
      </c>
      <c r="C21735" t="s">
        <v>848</v>
      </c>
      <c r="D21735">
        <v>1</v>
      </c>
      <c r="E21735" s="3">
        <v>1228.44</v>
      </c>
      <c r="F21735" s="4">
        <v>0</v>
      </c>
      <c r="G21735" t="str">
        <f>VLOOKUP(C21735:C44272,Produkty!$A$2:$B$61,2,0)</f>
        <v>Hub USB 2</v>
      </c>
      <c r="H21735" s="6">
        <f t="shared" si="678"/>
        <v>1228.44</v>
      </c>
      <c r="I21735" t="str">
        <f t="shared" si="679"/>
        <v>Średnia</v>
      </c>
    </row>
    <row r="21736" spans="1:9">
      <c r="A21736" t="s">
        <v>32356</v>
      </c>
      <c r="B21736" t="s">
        <v>10302</v>
      </c>
      <c r="C21736" t="s">
        <v>815</v>
      </c>
      <c r="D21736">
        <v>3</v>
      </c>
      <c r="E21736" s="3">
        <v>214.5</v>
      </c>
      <c r="F21736" s="4">
        <v>0</v>
      </c>
      <c r="G21736" t="str">
        <f>VLOOKUP(C21736:C44273,Produkty!$A$2:$B$61,2,0)</f>
        <v>Czajnik 2</v>
      </c>
      <c r="H21736" s="6">
        <f t="shared" si="678"/>
        <v>643.5</v>
      </c>
      <c r="I21736" t="str">
        <f t="shared" si="679"/>
        <v>Średnia</v>
      </c>
    </row>
    <row r="21737" spans="1:9">
      <c r="A21737" t="s">
        <v>32357</v>
      </c>
      <c r="B21737" t="s">
        <v>10302</v>
      </c>
      <c r="C21737" t="s">
        <v>852</v>
      </c>
      <c r="D21737">
        <v>6</v>
      </c>
      <c r="E21737" s="3">
        <v>734.98</v>
      </c>
      <c r="F21737" s="4">
        <v>0.15</v>
      </c>
      <c r="G21737" t="str">
        <f>VLOOKUP(C21737:C44274,Produkty!$A$2:$B$61,2,0)</f>
        <v>Hub USB 4</v>
      </c>
      <c r="H21737" s="6">
        <f t="shared" si="678"/>
        <v>3748.3980000000001</v>
      </c>
      <c r="I21737" t="str">
        <f t="shared" si="679"/>
        <v>Duża</v>
      </c>
    </row>
    <row r="21738" spans="1:9">
      <c r="A21738" t="s">
        <v>32358</v>
      </c>
      <c r="B21738" t="s">
        <v>10302</v>
      </c>
      <c r="C21738" t="s">
        <v>807</v>
      </c>
      <c r="D21738">
        <v>2</v>
      </c>
      <c r="E21738" s="3">
        <v>178.13</v>
      </c>
      <c r="F21738" s="4">
        <v>0.15</v>
      </c>
      <c r="G21738" t="str">
        <f>VLOOKUP(C21738:C44275,Produkty!$A$2:$B$61,2,0)</f>
        <v>Organizer 2</v>
      </c>
      <c r="H21738" s="6">
        <f t="shared" si="678"/>
        <v>302.82099999999997</v>
      </c>
      <c r="I21738" t="str">
        <f t="shared" si="679"/>
        <v>Mała</v>
      </c>
    </row>
    <row r="21739" spans="1:9">
      <c r="A21739" t="s">
        <v>32359</v>
      </c>
      <c r="B21739" t="s">
        <v>10302</v>
      </c>
      <c r="C21739" t="s">
        <v>780</v>
      </c>
      <c r="D21739">
        <v>3</v>
      </c>
      <c r="E21739" s="3">
        <v>710.6</v>
      </c>
      <c r="F21739" s="4">
        <v>0</v>
      </c>
      <c r="G21739" t="str">
        <f>VLOOKUP(C21739:C44276,Produkty!$A$2:$B$61,2,0)</f>
        <v>Powerbank 1</v>
      </c>
      <c r="H21739" s="6">
        <f t="shared" si="678"/>
        <v>2131.8000000000002</v>
      </c>
      <c r="I21739" t="str">
        <f t="shared" si="679"/>
        <v>Duża</v>
      </c>
    </row>
    <row r="21740" spans="1:9">
      <c r="A21740" t="s">
        <v>32360</v>
      </c>
      <c r="B21740" t="s">
        <v>10303</v>
      </c>
      <c r="C21740" t="s">
        <v>791</v>
      </c>
      <c r="D21740">
        <v>6</v>
      </c>
      <c r="E21740" s="3">
        <v>230.85</v>
      </c>
      <c r="F21740" s="4">
        <v>0.15</v>
      </c>
      <c r="G21740" t="str">
        <f>VLOOKUP(C21740:C44277,Produkty!$A$2:$B$61,2,0)</f>
        <v>Krzesło biurowe 2</v>
      </c>
      <c r="H21740" s="6">
        <f t="shared" si="678"/>
        <v>1177.3349999999998</v>
      </c>
      <c r="I21740" t="str">
        <f t="shared" si="679"/>
        <v>Średnia</v>
      </c>
    </row>
    <row r="21741" spans="1:9">
      <c r="A21741" t="s">
        <v>32361</v>
      </c>
      <c r="B21741" t="s">
        <v>10303</v>
      </c>
      <c r="C21741" t="s">
        <v>797</v>
      </c>
      <c r="D21741">
        <v>2</v>
      </c>
      <c r="E21741" s="3">
        <v>643.88</v>
      </c>
      <c r="F21741" s="4">
        <v>0</v>
      </c>
      <c r="G21741" t="str">
        <f>VLOOKUP(C21741:C44278,Produkty!$A$2:$B$61,2,0)</f>
        <v>Lampka 1</v>
      </c>
      <c r="H21741" s="6">
        <f t="shared" si="678"/>
        <v>1287.76</v>
      </c>
      <c r="I21741" t="str">
        <f t="shared" si="679"/>
        <v>Średnia</v>
      </c>
    </row>
    <row r="21742" spans="1:9">
      <c r="A21742" t="s">
        <v>32362</v>
      </c>
      <c r="B21742" t="s">
        <v>10303</v>
      </c>
      <c r="C21742" t="s">
        <v>829</v>
      </c>
      <c r="D21742">
        <v>1</v>
      </c>
      <c r="E21742" s="3">
        <v>540.03</v>
      </c>
      <c r="F21742" s="4">
        <v>0.2</v>
      </c>
      <c r="G21742" t="str">
        <f>VLOOKUP(C21742:C44279,Produkty!$A$2:$B$61,2,0)</f>
        <v>Kabel USB-C 1</v>
      </c>
      <c r="H21742" s="6">
        <f t="shared" si="678"/>
        <v>432.024</v>
      </c>
      <c r="I21742" t="str">
        <f t="shared" si="679"/>
        <v>Mała</v>
      </c>
    </row>
    <row r="21743" spans="1:9">
      <c r="A21743" t="s">
        <v>32363</v>
      </c>
      <c r="B21743" t="s">
        <v>10303</v>
      </c>
      <c r="C21743" t="s">
        <v>846</v>
      </c>
      <c r="D21743">
        <v>5</v>
      </c>
      <c r="E21743" s="3">
        <v>1059.23</v>
      </c>
      <c r="F21743" s="4">
        <v>0</v>
      </c>
      <c r="G21743" t="str">
        <f>VLOOKUP(C21743:C44280,Produkty!$A$2:$B$61,2,0)</f>
        <v>Hub USB 1</v>
      </c>
      <c r="H21743" s="6">
        <f t="shared" si="678"/>
        <v>5296.15</v>
      </c>
      <c r="I21743" t="str">
        <f t="shared" si="679"/>
        <v>Duża</v>
      </c>
    </row>
    <row r="21744" spans="1:9">
      <c r="A21744" t="s">
        <v>32364</v>
      </c>
      <c r="B21744" t="s">
        <v>10304</v>
      </c>
      <c r="C21744" t="s">
        <v>823</v>
      </c>
      <c r="D21744">
        <v>3</v>
      </c>
      <c r="E21744" s="3">
        <v>666.99</v>
      </c>
      <c r="F21744" s="4">
        <v>0.15</v>
      </c>
      <c r="G21744" t="str">
        <f>VLOOKUP(C21744:C44281,Produkty!$A$2:$B$61,2,0)</f>
        <v>Termos 2</v>
      </c>
      <c r="H21744" s="6">
        <f t="shared" si="678"/>
        <v>1700.8244999999999</v>
      </c>
      <c r="I21744" t="str">
        <f t="shared" si="679"/>
        <v>Średnia</v>
      </c>
    </row>
    <row r="21745" spans="1:9">
      <c r="A21745" t="s">
        <v>32365</v>
      </c>
      <c r="B21745" t="s">
        <v>10304</v>
      </c>
      <c r="C21745" t="s">
        <v>766</v>
      </c>
      <c r="D21745">
        <v>3</v>
      </c>
      <c r="E21745" s="3">
        <v>679.72</v>
      </c>
      <c r="F21745" s="4">
        <v>0.05</v>
      </c>
      <c r="G21745" t="str">
        <f>VLOOKUP(C21745:C44282,Produkty!$A$2:$B$61,2,0)</f>
        <v>Mysz 2</v>
      </c>
      <c r="H21745" s="6">
        <f t="shared" si="678"/>
        <v>1937.202</v>
      </c>
      <c r="I21745" t="str">
        <f t="shared" si="679"/>
        <v>Średnia</v>
      </c>
    </row>
    <row r="21746" spans="1:9">
      <c r="A21746" t="s">
        <v>32366</v>
      </c>
      <c r="B21746" t="s">
        <v>10304</v>
      </c>
      <c r="C21746" t="s">
        <v>799</v>
      </c>
      <c r="D21746">
        <v>1</v>
      </c>
      <c r="E21746" s="3">
        <v>355.93</v>
      </c>
      <c r="F21746" s="4">
        <v>0.15</v>
      </c>
      <c r="G21746" t="str">
        <f>VLOOKUP(C21746:C44283,Produkty!$A$2:$B$61,2,0)</f>
        <v>Lampka 2</v>
      </c>
      <c r="H21746" s="6">
        <f t="shared" si="678"/>
        <v>302.54050000000001</v>
      </c>
      <c r="I21746" t="str">
        <f t="shared" si="679"/>
        <v>Mała</v>
      </c>
    </row>
    <row r="21747" spans="1:9">
      <c r="A21747" t="s">
        <v>32367</v>
      </c>
      <c r="B21747" t="s">
        <v>10305</v>
      </c>
      <c r="C21747" t="s">
        <v>756</v>
      </c>
      <c r="D21747">
        <v>4</v>
      </c>
      <c r="E21747" s="3">
        <v>383.91</v>
      </c>
      <c r="F21747" s="4">
        <v>0</v>
      </c>
      <c r="G21747" t="str">
        <f>VLOOKUP(C21747:C44284,Produkty!$A$2:$B$61,2,0)</f>
        <v>Klawiatura 1</v>
      </c>
      <c r="H21747" s="6">
        <f t="shared" si="678"/>
        <v>1535.64</v>
      </c>
      <c r="I21747" t="str">
        <f t="shared" si="679"/>
        <v>Średnia</v>
      </c>
    </row>
    <row r="21748" spans="1:9">
      <c r="A21748" t="s">
        <v>32368</v>
      </c>
      <c r="B21748" t="s">
        <v>10305</v>
      </c>
      <c r="C21748" t="s">
        <v>750</v>
      </c>
      <c r="D21748">
        <v>4</v>
      </c>
      <c r="E21748" s="3">
        <v>277.95999999999998</v>
      </c>
      <c r="F21748" s="4">
        <v>0.1</v>
      </c>
      <c r="G21748" t="str">
        <f>VLOOKUP(C21748:C44285,Produkty!$A$2:$B$61,2,0)</f>
        <v>Słuchawki 2</v>
      </c>
      <c r="H21748" s="6">
        <f t="shared" si="678"/>
        <v>1000.6559999999999</v>
      </c>
      <c r="I21748" t="str">
        <f t="shared" si="679"/>
        <v>Średnia</v>
      </c>
    </row>
    <row r="21749" spans="1:9">
      <c r="A21749" t="s">
        <v>32369</v>
      </c>
      <c r="B21749" t="s">
        <v>10305</v>
      </c>
      <c r="C21749" t="s">
        <v>838</v>
      </c>
      <c r="D21749">
        <v>2</v>
      </c>
      <c r="E21749" s="3">
        <v>93.23</v>
      </c>
      <c r="F21749" s="4">
        <v>0.05</v>
      </c>
      <c r="G21749" t="str">
        <f>VLOOKUP(C21749:C44286,Produkty!$A$2:$B$61,2,0)</f>
        <v>Etui 1</v>
      </c>
      <c r="H21749" s="6">
        <f t="shared" si="678"/>
        <v>177.137</v>
      </c>
      <c r="I21749" t="str">
        <f t="shared" si="679"/>
        <v>Mała</v>
      </c>
    </row>
    <row r="21750" spans="1:9">
      <c r="A21750" t="s">
        <v>32370</v>
      </c>
      <c r="B21750" t="s">
        <v>10306</v>
      </c>
      <c r="C21750" t="s">
        <v>852</v>
      </c>
      <c r="D21750">
        <v>1</v>
      </c>
      <c r="E21750" s="3">
        <v>767.95</v>
      </c>
      <c r="F21750" s="4">
        <v>0</v>
      </c>
      <c r="G21750" t="str">
        <f>VLOOKUP(C21750:C44287,Produkty!$A$2:$B$61,2,0)</f>
        <v>Hub USB 4</v>
      </c>
      <c r="H21750" s="6">
        <f t="shared" si="678"/>
        <v>767.95</v>
      </c>
      <c r="I21750" t="str">
        <f t="shared" si="679"/>
        <v>Średnia</v>
      </c>
    </row>
    <row r="21751" spans="1:9">
      <c r="A21751" t="s">
        <v>32371</v>
      </c>
      <c r="B21751" t="s">
        <v>10307</v>
      </c>
      <c r="C21751" t="s">
        <v>758</v>
      </c>
      <c r="D21751">
        <v>4</v>
      </c>
      <c r="E21751" s="3">
        <v>247.48</v>
      </c>
      <c r="F21751" s="4">
        <v>0.05</v>
      </c>
      <c r="G21751" t="str">
        <f>VLOOKUP(C21751:C44288,Produkty!$A$2:$B$61,2,0)</f>
        <v>Klawiatura 2</v>
      </c>
      <c r="H21751" s="6">
        <f t="shared" si="678"/>
        <v>940.42399999999986</v>
      </c>
      <c r="I21751" t="str">
        <f t="shared" si="679"/>
        <v>Średnia</v>
      </c>
    </row>
    <row r="21752" spans="1:9">
      <c r="A21752" t="s">
        <v>32372</v>
      </c>
      <c r="B21752" t="s">
        <v>10307</v>
      </c>
      <c r="C21752" t="s">
        <v>815</v>
      </c>
      <c r="D21752">
        <v>4</v>
      </c>
      <c r="E21752" s="3">
        <v>209.14</v>
      </c>
      <c r="F21752" s="4">
        <v>0.1</v>
      </c>
      <c r="G21752" t="str">
        <f>VLOOKUP(C21752:C44289,Produkty!$A$2:$B$61,2,0)</f>
        <v>Czajnik 2</v>
      </c>
      <c r="H21752" s="6">
        <f t="shared" si="678"/>
        <v>752.904</v>
      </c>
      <c r="I21752" t="str">
        <f t="shared" si="679"/>
        <v>Średnia</v>
      </c>
    </row>
    <row r="21753" spans="1:9">
      <c r="A21753" t="s">
        <v>32373</v>
      </c>
      <c r="B21753" t="s">
        <v>10308</v>
      </c>
      <c r="C21753" t="s">
        <v>832</v>
      </c>
      <c r="D21753">
        <v>3</v>
      </c>
      <c r="E21753" s="3">
        <v>758.29</v>
      </c>
      <c r="F21753" s="4">
        <v>0.1</v>
      </c>
      <c r="G21753" t="str">
        <f>VLOOKUP(C21753:C44290,Produkty!$A$2:$B$61,2,0)</f>
        <v>Kabel USB-C 2</v>
      </c>
      <c r="H21753" s="6">
        <f t="shared" si="678"/>
        <v>2047.383</v>
      </c>
      <c r="I21753" t="str">
        <f t="shared" si="679"/>
        <v>Duża</v>
      </c>
    </row>
    <row r="21754" spans="1:9">
      <c r="A21754" t="s">
        <v>32374</v>
      </c>
      <c r="B21754" t="s">
        <v>10309</v>
      </c>
      <c r="C21754" t="s">
        <v>862</v>
      </c>
      <c r="D21754">
        <v>6</v>
      </c>
      <c r="E21754" s="3">
        <v>471.63</v>
      </c>
      <c r="F21754" s="4">
        <v>0</v>
      </c>
      <c r="G21754" t="str">
        <f>VLOOKUP(C21754:C44291,Produkty!$A$2:$B$61,2,0)</f>
        <v>Ładowarka 1</v>
      </c>
      <c r="H21754" s="6">
        <f t="shared" si="678"/>
        <v>2829.7799999999997</v>
      </c>
      <c r="I21754" t="str">
        <f t="shared" si="679"/>
        <v>Duża</v>
      </c>
    </row>
    <row r="21755" spans="1:9">
      <c r="A21755" t="s">
        <v>32375</v>
      </c>
      <c r="B21755" t="s">
        <v>10310</v>
      </c>
      <c r="C21755" t="s">
        <v>846</v>
      </c>
      <c r="D21755">
        <v>6</v>
      </c>
      <c r="E21755" s="3">
        <v>1074.3599999999999</v>
      </c>
      <c r="F21755" s="4">
        <v>0.15</v>
      </c>
      <c r="G21755" t="str">
        <f>VLOOKUP(C21755:C44292,Produkty!$A$2:$B$61,2,0)</f>
        <v>Hub USB 1</v>
      </c>
      <c r="H21755" s="6">
        <f t="shared" si="678"/>
        <v>5479.2359999999999</v>
      </c>
      <c r="I21755" t="str">
        <f t="shared" si="679"/>
        <v>Duża</v>
      </c>
    </row>
    <row r="21756" spans="1:9">
      <c r="A21756" t="s">
        <v>32376</v>
      </c>
      <c r="B21756" t="s">
        <v>10310</v>
      </c>
      <c r="C21756" t="s">
        <v>838</v>
      </c>
      <c r="D21756">
        <v>6</v>
      </c>
      <c r="E21756" s="3">
        <v>91.67</v>
      </c>
      <c r="F21756" s="4">
        <v>0.1</v>
      </c>
      <c r="G21756" t="str">
        <f>VLOOKUP(C21756:C44293,Produkty!$A$2:$B$61,2,0)</f>
        <v>Etui 1</v>
      </c>
      <c r="H21756" s="6">
        <f t="shared" si="678"/>
        <v>495.01799999999997</v>
      </c>
      <c r="I21756" t="str">
        <f t="shared" si="679"/>
        <v>Mała</v>
      </c>
    </row>
    <row r="21757" spans="1:9">
      <c r="A21757" t="s">
        <v>32377</v>
      </c>
      <c r="B21757" t="s">
        <v>10310</v>
      </c>
      <c r="C21757" t="s">
        <v>764</v>
      </c>
      <c r="D21757">
        <v>3</v>
      </c>
      <c r="E21757" s="3">
        <v>260.93</v>
      </c>
      <c r="F21757" s="4">
        <v>0.05</v>
      </c>
      <c r="G21757" t="str">
        <f>VLOOKUP(C21757:C44294,Produkty!$A$2:$B$61,2,0)</f>
        <v>Mysz 1</v>
      </c>
      <c r="H21757" s="6">
        <f t="shared" si="678"/>
        <v>743.65049999999997</v>
      </c>
      <c r="I21757" t="str">
        <f t="shared" si="679"/>
        <v>Średnia</v>
      </c>
    </row>
    <row r="21758" spans="1:9">
      <c r="A21758" t="s">
        <v>32378</v>
      </c>
      <c r="B21758" t="s">
        <v>10310</v>
      </c>
      <c r="C21758" t="s">
        <v>747</v>
      </c>
      <c r="D21758">
        <v>4</v>
      </c>
      <c r="E21758" s="3">
        <v>564.22</v>
      </c>
      <c r="F21758" s="4">
        <v>0.05</v>
      </c>
      <c r="G21758" t="str">
        <f>VLOOKUP(C21758:C44295,Produkty!$A$2:$B$61,2,0)</f>
        <v>Słuchawki 1</v>
      </c>
      <c r="H21758" s="6">
        <f t="shared" si="678"/>
        <v>2144.0360000000001</v>
      </c>
      <c r="I21758" t="str">
        <f t="shared" si="679"/>
        <v>Duża</v>
      </c>
    </row>
    <row r="21759" spans="1:9">
      <c r="A21759" t="s">
        <v>32379</v>
      </c>
      <c r="B21759" t="s">
        <v>10311</v>
      </c>
      <c r="C21759" t="s">
        <v>815</v>
      </c>
      <c r="D21759">
        <v>2</v>
      </c>
      <c r="E21759" s="3">
        <v>212.25</v>
      </c>
      <c r="F21759" s="4">
        <v>0.2</v>
      </c>
      <c r="G21759" t="str">
        <f>VLOOKUP(C21759:C44296,Produkty!$A$2:$B$61,2,0)</f>
        <v>Czajnik 2</v>
      </c>
      <c r="H21759" s="6">
        <f t="shared" si="678"/>
        <v>339.6</v>
      </c>
      <c r="I21759" t="str">
        <f t="shared" si="679"/>
        <v>Mała</v>
      </c>
    </row>
    <row r="21760" spans="1:9">
      <c r="A21760" t="s">
        <v>32380</v>
      </c>
      <c r="B21760" t="s">
        <v>10311</v>
      </c>
      <c r="C21760" t="s">
        <v>868</v>
      </c>
      <c r="D21760">
        <v>3</v>
      </c>
      <c r="E21760" s="3">
        <v>551.74</v>
      </c>
      <c r="F21760" s="4">
        <v>0</v>
      </c>
      <c r="G21760" t="str">
        <f>VLOOKUP(C21760:C44297,Produkty!$A$2:$B$61,2,0)</f>
        <v>Ładowarka 4</v>
      </c>
      <c r="H21760" s="6">
        <f t="shared" si="678"/>
        <v>1655.22</v>
      </c>
      <c r="I21760" t="str">
        <f t="shared" si="679"/>
        <v>Średnia</v>
      </c>
    </row>
    <row r="21761" spans="1:9">
      <c r="A21761" t="s">
        <v>32381</v>
      </c>
      <c r="B21761" t="s">
        <v>10311</v>
      </c>
      <c r="C21761" t="s">
        <v>844</v>
      </c>
      <c r="D21761">
        <v>4</v>
      </c>
      <c r="E21761" s="3">
        <v>81.69</v>
      </c>
      <c r="F21761" s="4">
        <v>0.05</v>
      </c>
      <c r="G21761" t="str">
        <f>VLOOKUP(C21761:C44298,Produkty!$A$2:$B$61,2,0)</f>
        <v>Etui 4</v>
      </c>
      <c r="H21761" s="6">
        <f t="shared" si="678"/>
        <v>310.42199999999997</v>
      </c>
      <c r="I21761" t="str">
        <f t="shared" si="679"/>
        <v>Mała</v>
      </c>
    </row>
    <row r="21762" spans="1:9">
      <c r="A21762" t="s">
        <v>32382</v>
      </c>
      <c r="B21762" t="s">
        <v>10312</v>
      </c>
      <c r="C21762" t="s">
        <v>807</v>
      </c>
      <c r="D21762">
        <v>5</v>
      </c>
      <c r="E21762" s="3">
        <v>182.4</v>
      </c>
      <c r="F21762" s="4">
        <v>0.05</v>
      </c>
      <c r="G21762" t="str">
        <f>VLOOKUP(C21762:C44299,Produkty!$A$2:$B$61,2,0)</f>
        <v>Organizer 2</v>
      </c>
      <c r="H21762" s="6">
        <f t="shared" si="678"/>
        <v>866.4</v>
      </c>
      <c r="I21762" t="str">
        <f t="shared" si="679"/>
        <v>Średnia</v>
      </c>
    </row>
    <row r="21763" spans="1:9">
      <c r="A21763" t="s">
        <v>32383</v>
      </c>
      <c r="B21763" t="s">
        <v>10312</v>
      </c>
      <c r="C21763" t="s">
        <v>768</v>
      </c>
      <c r="D21763">
        <v>3</v>
      </c>
      <c r="E21763" s="3">
        <v>917.75</v>
      </c>
      <c r="F21763" s="4">
        <v>0.2</v>
      </c>
      <c r="G21763" t="str">
        <f>VLOOKUP(C21763:C44300,Produkty!$A$2:$B$61,2,0)</f>
        <v>Mysz 3</v>
      </c>
      <c r="H21763" s="6">
        <f t="shared" ref="H21763:H21826" si="680">D21763*E21763*(1-F21763)</f>
        <v>2202.6</v>
      </c>
      <c r="I21763" t="str">
        <f t="shared" ref="I21763:I21826" si="681">IF(H21763&lt;500,"Mała",IF(H21763&lt;=2000,"Średnia","Duża"))</f>
        <v>Duża</v>
      </c>
    </row>
    <row r="21764" spans="1:9">
      <c r="A21764" t="s">
        <v>32384</v>
      </c>
      <c r="B21764" t="s">
        <v>10313</v>
      </c>
      <c r="C21764" t="s">
        <v>819</v>
      </c>
      <c r="D21764">
        <v>4</v>
      </c>
      <c r="E21764" s="3">
        <v>279.57</v>
      </c>
      <c r="F21764" s="4">
        <v>0.2</v>
      </c>
      <c r="G21764" t="str">
        <f>VLOOKUP(C21764:C44301,Produkty!$A$2:$B$61,2,0)</f>
        <v>Czajnik 4</v>
      </c>
      <c r="H21764" s="6">
        <f t="shared" si="680"/>
        <v>894.62400000000002</v>
      </c>
      <c r="I21764" t="str">
        <f t="shared" si="681"/>
        <v>Średnia</v>
      </c>
    </row>
    <row r="21765" spans="1:9">
      <c r="A21765" t="s">
        <v>32385</v>
      </c>
      <c r="B21765" t="s">
        <v>10313</v>
      </c>
      <c r="C21765" t="s">
        <v>758</v>
      </c>
      <c r="D21765">
        <v>3</v>
      </c>
      <c r="E21765" s="3">
        <v>255.12</v>
      </c>
      <c r="F21765" s="4">
        <v>0.2</v>
      </c>
      <c r="G21765" t="str">
        <f>VLOOKUP(C21765:C44302,Produkty!$A$2:$B$61,2,0)</f>
        <v>Klawiatura 2</v>
      </c>
      <c r="H21765" s="6">
        <f t="shared" si="680"/>
        <v>612.28800000000001</v>
      </c>
      <c r="I21765" t="str">
        <f t="shared" si="681"/>
        <v>Średnia</v>
      </c>
    </row>
    <row r="21766" spans="1:9">
      <c r="A21766" t="s">
        <v>32386</v>
      </c>
      <c r="B21766" t="s">
        <v>10313</v>
      </c>
      <c r="C21766" t="s">
        <v>864</v>
      </c>
      <c r="D21766">
        <v>5</v>
      </c>
      <c r="E21766" s="3">
        <v>1102.32</v>
      </c>
      <c r="F21766" s="4">
        <v>0.2</v>
      </c>
      <c r="G21766" t="str">
        <f>VLOOKUP(C21766:C44303,Produkty!$A$2:$B$61,2,0)</f>
        <v>Ładowarka 2</v>
      </c>
      <c r="H21766" s="6">
        <f t="shared" si="680"/>
        <v>4409.28</v>
      </c>
      <c r="I21766" t="str">
        <f t="shared" si="681"/>
        <v>Duża</v>
      </c>
    </row>
    <row r="21767" spans="1:9">
      <c r="A21767" t="s">
        <v>32387</v>
      </c>
      <c r="B21767" t="s">
        <v>10313</v>
      </c>
      <c r="C21767" t="s">
        <v>811</v>
      </c>
      <c r="D21767">
        <v>3</v>
      </c>
      <c r="E21767" s="3">
        <v>664.88</v>
      </c>
      <c r="F21767" s="4">
        <v>0</v>
      </c>
      <c r="G21767" t="str">
        <f>VLOOKUP(C21767:C44304,Produkty!$A$2:$B$61,2,0)</f>
        <v>Organizer 4</v>
      </c>
      <c r="H21767" s="6">
        <f t="shared" si="680"/>
        <v>1994.6399999999999</v>
      </c>
      <c r="I21767" t="str">
        <f t="shared" si="681"/>
        <v>Średnia</v>
      </c>
    </row>
    <row r="21768" spans="1:9">
      <c r="A21768" t="s">
        <v>32388</v>
      </c>
      <c r="B21768" t="s">
        <v>10314</v>
      </c>
      <c r="C21768" t="s">
        <v>793</v>
      </c>
      <c r="D21768">
        <v>1</v>
      </c>
      <c r="E21768" s="3">
        <v>89.28</v>
      </c>
      <c r="F21768" s="4">
        <v>0</v>
      </c>
      <c r="G21768" t="str">
        <f>VLOOKUP(C21768:C44305,Produkty!$A$2:$B$61,2,0)</f>
        <v>Krzesło biurowe 3</v>
      </c>
      <c r="H21768" s="6">
        <f t="shared" si="680"/>
        <v>89.28</v>
      </c>
      <c r="I21768" t="str">
        <f t="shared" si="681"/>
        <v>Mała</v>
      </c>
    </row>
    <row r="21769" spans="1:9">
      <c r="A21769" t="s">
        <v>32389</v>
      </c>
      <c r="B21769" t="s">
        <v>10314</v>
      </c>
      <c r="C21769" t="s">
        <v>848</v>
      </c>
      <c r="D21769">
        <v>1</v>
      </c>
      <c r="E21769" s="3">
        <v>1219.45</v>
      </c>
      <c r="F21769" s="4">
        <v>0</v>
      </c>
      <c r="G21769" t="str">
        <f>VLOOKUP(C21769:C44306,Produkty!$A$2:$B$61,2,0)</f>
        <v>Hub USB 2</v>
      </c>
      <c r="H21769" s="6">
        <f t="shared" si="680"/>
        <v>1219.45</v>
      </c>
      <c r="I21769" t="str">
        <f t="shared" si="681"/>
        <v>Średnia</v>
      </c>
    </row>
    <row r="21770" spans="1:9">
      <c r="A21770" t="s">
        <v>32390</v>
      </c>
      <c r="B21770" t="s">
        <v>10314</v>
      </c>
      <c r="C21770" t="s">
        <v>866</v>
      </c>
      <c r="D21770">
        <v>1</v>
      </c>
      <c r="E21770" s="3">
        <v>357.79</v>
      </c>
      <c r="F21770" s="4">
        <v>0.2</v>
      </c>
      <c r="G21770" t="str">
        <f>VLOOKUP(C21770:C44307,Produkty!$A$2:$B$61,2,0)</f>
        <v>Ładowarka 3</v>
      </c>
      <c r="H21770" s="6">
        <f t="shared" si="680"/>
        <v>286.23200000000003</v>
      </c>
      <c r="I21770" t="str">
        <f t="shared" si="681"/>
        <v>Mała</v>
      </c>
    </row>
    <row r="21771" spans="1:9">
      <c r="A21771" t="s">
        <v>32391</v>
      </c>
      <c r="B21771" t="s">
        <v>10314</v>
      </c>
      <c r="C21771" t="s">
        <v>754</v>
      </c>
      <c r="D21771">
        <v>1</v>
      </c>
      <c r="E21771" s="3">
        <v>811.71</v>
      </c>
      <c r="F21771" s="4">
        <v>0.05</v>
      </c>
      <c r="G21771" t="str">
        <f>VLOOKUP(C21771:C44308,Produkty!$A$2:$B$61,2,0)</f>
        <v>Słuchawki 4</v>
      </c>
      <c r="H21771" s="6">
        <f t="shared" si="680"/>
        <v>771.12450000000001</v>
      </c>
      <c r="I21771" t="str">
        <f t="shared" si="681"/>
        <v>Średnia</v>
      </c>
    </row>
    <row r="21772" spans="1:9">
      <c r="A21772" t="s">
        <v>32392</v>
      </c>
      <c r="B21772" t="s">
        <v>10315</v>
      </c>
      <c r="C21772" t="s">
        <v>772</v>
      </c>
      <c r="D21772">
        <v>3</v>
      </c>
      <c r="E21772" s="3">
        <v>977.48</v>
      </c>
      <c r="F21772" s="4">
        <v>0.2</v>
      </c>
      <c r="G21772" t="str">
        <f>VLOOKUP(C21772:C44309,Produkty!$A$2:$B$61,2,0)</f>
        <v>Monitor 1</v>
      </c>
      <c r="H21772" s="6">
        <f t="shared" si="680"/>
        <v>2345.9520000000002</v>
      </c>
      <c r="I21772" t="str">
        <f t="shared" si="681"/>
        <v>Duża</v>
      </c>
    </row>
    <row r="21773" spans="1:9">
      <c r="A21773" t="s">
        <v>32393</v>
      </c>
      <c r="B21773" t="s">
        <v>10316</v>
      </c>
      <c r="C21773" t="s">
        <v>776</v>
      </c>
      <c r="D21773">
        <v>6</v>
      </c>
      <c r="E21773" s="3">
        <v>975.84</v>
      </c>
      <c r="F21773" s="4">
        <v>0</v>
      </c>
      <c r="G21773" t="str">
        <f>VLOOKUP(C21773:C44310,Produkty!$A$2:$B$61,2,0)</f>
        <v>Monitor 3</v>
      </c>
      <c r="H21773" s="6">
        <f t="shared" si="680"/>
        <v>5855.04</v>
      </c>
      <c r="I21773" t="str">
        <f t="shared" si="681"/>
        <v>Duża</v>
      </c>
    </row>
    <row r="21774" spans="1:9">
      <c r="A21774" t="s">
        <v>32394</v>
      </c>
      <c r="B21774" t="s">
        <v>10316</v>
      </c>
      <c r="C21774" t="s">
        <v>780</v>
      </c>
      <c r="D21774">
        <v>2</v>
      </c>
      <c r="E21774" s="3">
        <v>695.82</v>
      </c>
      <c r="F21774" s="4">
        <v>0.1</v>
      </c>
      <c r="G21774" t="str">
        <f>VLOOKUP(C21774:C44311,Produkty!$A$2:$B$61,2,0)</f>
        <v>Powerbank 1</v>
      </c>
      <c r="H21774" s="6">
        <f t="shared" si="680"/>
        <v>1252.4760000000001</v>
      </c>
      <c r="I21774" t="str">
        <f t="shared" si="681"/>
        <v>Średnia</v>
      </c>
    </row>
    <row r="21775" spans="1:9">
      <c r="A21775" t="s">
        <v>32395</v>
      </c>
      <c r="B21775" t="s">
        <v>10317</v>
      </c>
      <c r="C21775" t="s">
        <v>778</v>
      </c>
      <c r="D21775">
        <v>2</v>
      </c>
      <c r="E21775" s="3">
        <v>947.11</v>
      </c>
      <c r="F21775" s="4">
        <v>0</v>
      </c>
      <c r="G21775" t="str">
        <f>VLOOKUP(C21775:C44312,Produkty!$A$2:$B$61,2,0)</f>
        <v>Monitor 4</v>
      </c>
      <c r="H21775" s="6">
        <f t="shared" si="680"/>
        <v>1894.22</v>
      </c>
      <c r="I21775" t="str">
        <f t="shared" si="681"/>
        <v>Średnia</v>
      </c>
    </row>
    <row r="21776" spans="1:9">
      <c r="A21776" t="s">
        <v>32396</v>
      </c>
      <c r="B21776" t="s">
        <v>10317</v>
      </c>
      <c r="C21776" t="s">
        <v>766</v>
      </c>
      <c r="D21776">
        <v>1</v>
      </c>
      <c r="E21776" s="3">
        <v>681.52</v>
      </c>
      <c r="F21776" s="4">
        <v>0</v>
      </c>
      <c r="G21776" t="str">
        <f>VLOOKUP(C21776:C44313,Produkty!$A$2:$B$61,2,0)</f>
        <v>Mysz 2</v>
      </c>
      <c r="H21776" s="6">
        <f t="shared" si="680"/>
        <v>681.52</v>
      </c>
      <c r="I21776" t="str">
        <f t="shared" si="681"/>
        <v>Średnia</v>
      </c>
    </row>
    <row r="21777" spans="1:9">
      <c r="A21777" t="s">
        <v>32397</v>
      </c>
      <c r="B21777" t="s">
        <v>10317</v>
      </c>
      <c r="C21777" t="s">
        <v>797</v>
      </c>
      <c r="D21777">
        <v>2</v>
      </c>
      <c r="E21777" s="3">
        <v>668.89</v>
      </c>
      <c r="F21777" s="4">
        <v>0</v>
      </c>
      <c r="G21777" t="str">
        <f>VLOOKUP(C21777:C44314,Produkty!$A$2:$B$61,2,0)</f>
        <v>Lampka 1</v>
      </c>
      <c r="H21777" s="6">
        <f t="shared" si="680"/>
        <v>1337.78</v>
      </c>
      <c r="I21777" t="str">
        <f t="shared" si="681"/>
        <v>Średnia</v>
      </c>
    </row>
    <row r="21778" spans="1:9">
      <c r="A21778" t="s">
        <v>32398</v>
      </c>
      <c r="B21778" t="s">
        <v>10317</v>
      </c>
      <c r="C21778" t="s">
        <v>821</v>
      </c>
      <c r="D21778">
        <v>4</v>
      </c>
      <c r="E21778" s="3">
        <v>850.17</v>
      </c>
      <c r="F21778" s="4">
        <v>0</v>
      </c>
      <c r="G21778" t="str">
        <f>VLOOKUP(C21778:C44315,Produkty!$A$2:$B$61,2,0)</f>
        <v>Termos 1</v>
      </c>
      <c r="H21778" s="6">
        <f t="shared" si="680"/>
        <v>3400.68</v>
      </c>
      <c r="I21778" t="str">
        <f t="shared" si="681"/>
        <v>Duża</v>
      </c>
    </row>
    <row r="21779" spans="1:9">
      <c r="A21779" t="s">
        <v>32399</v>
      </c>
      <c r="B21779" t="s">
        <v>10318</v>
      </c>
      <c r="C21779" t="s">
        <v>813</v>
      </c>
      <c r="D21779">
        <v>1</v>
      </c>
      <c r="E21779" s="3">
        <v>1020.76</v>
      </c>
      <c r="F21779" s="4">
        <v>0.05</v>
      </c>
      <c r="G21779" t="str">
        <f>VLOOKUP(C21779:C44316,Produkty!$A$2:$B$61,2,0)</f>
        <v>Czajnik 1</v>
      </c>
      <c r="H21779" s="6">
        <f t="shared" si="680"/>
        <v>969.72199999999998</v>
      </c>
      <c r="I21779" t="str">
        <f t="shared" si="681"/>
        <v>Średnia</v>
      </c>
    </row>
    <row r="21780" spans="1:9">
      <c r="A21780" t="s">
        <v>32400</v>
      </c>
      <c r="B21780" t="s">
        <v>10318</v>
      </c>
      <c r="C21780" t="s">
        <v>793</v>
      </c>
      <c r="D21780">
        <v>5</v>
      </c>
      <c r="E21780" s="3">
        <v>92.93</v>
      </c>
      <c r="F21780" s="4">
        <v>0.15</v>
      </c>
      <c r="G21780" t="str">
        <f>VLOOKUP(C21780:C44317,Produkty!$A$2:$B$61,2,0)</f>
        <v>Krzesło biurowe 3</v>
      </c>
      <c r="H21780" s="6">
        <f t="shared" si="680"/>
        <v>394.95250000000004</v>
      </c>
      <c r="I21780" t="str">
        <f t="shared" si="681"/>
        <v>Mała</v>
      </c>
    </row>
    <row r="21781" spans="1:9">
      <c r="A21781" t="s">
        <v>32401</v>
      </c>
      <c r="B21781" t="s">
        <v>10319</v>
      </c>
      <c r="C21781" t="s">
        <v>817</v>
      </c>
      <c r="D21781">
        <v>3</v>
      </c>
      <c r="E21781" s="3">
        <v>315.58999999999997</v>
      </c>
      <c r="F21781" s="4">
        <v>0.15</v>
      </c>
      <c r="G21781" t="str">
        <f>VLOOKUP(C21781:C44318,Produkty!$A$2:$B$61,2,0)</f>
        <v>Czajnik 3</v>
      </c>
      <c r="H21781" s="6">
        <f t="shared" si="680"/>
        <v>804.75450000000001</v>
      </c>
      <c r="I21781" t="str">
        <f t="shared" si="681"/>
        <v>Średnia</v>
      </c>
    </row>
    <row r="21782" spans="1:9">
      <c r="A21782" t="s">
        <v>32402</v>
      </c>
      <c r="B21782" t="s">
        <v>10319</v>
      </c>
      <c r="C21782" t="s">
        <v>836</v>
      </c>
      <c r="D21782">
        <v>6</v>
      </c>
      <c r="E21782" s="3">
        <v>1054.2</v>
      </c>
      <c r="F21782" s="4">
        <v>0</v>
      </c>
      <c r="G21782" t="str">
        <f>VLOOKUP(C21782:C44319,Produkty!$A$2:$B$61,2,0)</f>
        <v>Kabel USB-C 4</v>
      </c>
      <c r="H21782" s="6">
        <f t="shared" si="680"/>
        <v>6325.2000000000007</v>
      </c>
      <c r="I21782" t="str">
        <f t="shared" si="681"/>
        <v>Duża</v>
      </c>
    </row>
    <row r="21783" spans="1:9">
      <c r="A21783" t="s">
        <v>32403</v>
      </c>
      <c r="B21783" t="s">
        <v>10320</v>
      </c>
      <c r="C21783" t="s">
        <v>848</v>
      </c>
      <c r="D21783">
        <v>3</v>
      </c>
      <c r="E21783" s="3">
        <v>1164.97</v>
      </c>
      <c r="F21783" s="4">
        <v>0.2</v>
      </c>
      <c r="G21783" t="str">
        <f>VLOOKUP(C21783:C44320,Produkty!$A$2:$B$61,2,0)</f>
        <v>Hub USB 2</v>
      </c>
      <c r="H21783" s="6">
        <f t="shared" si="680"/>
        <v>2795.9279999999999</v>
      </c>
      <c r="I21783" t="str">
        <f t="shared" si="681"/>
        <v>Duża</v>
      </c>
    </row>
    <row r="21784" spans="1:9">
      <c r="A21784" t="s">
        <v>32404</v>
      </c>
      <c r="B21784" t="s">
        <v>10320</v>
      </c>
      <c r="C21784" t="s">
        <v>782</v>
      </c>
      <c r="D21784">
        <v>2</v>
      </c>
      <c r="E21784" s="3">
        <v>432.55</v>
      </c>
      <c r="F21784" s="4">
        <v>0</v>
      </c>
      <c r="G21784" t="str">
        <f>VLOOKUP(C21784:C44321,Produkty!$A$2:$B$61,2,0)</f>
        <v>Powerbank 2</v>
      </c>
      <c r="H21784" s="6">
        <f t="shared" si="680"/>
        <v>865.1</v>
      </c>
      <c r="I21784" t="str">
        <f t="shared" si="681"/>
        <v>Średnia</v>
      </c>
    </row>
    <row r="21785" spans="1:9">
      <c r="A21785" t="s">
        <v>32405</v>
      </c>
      <c r="B21785" t="s">
        <v>10321</v>
      </c>
      <c r="C21785" t="s">
        <v>774</v>
      </c>
      <c r="D21785">
        <v>3</v>
      </c>
      <c r="E21785" s="3">
        <v>96.85</v>
      </c>
      <c r="F21785" s="4">
        <v>0.1</v>
      </c>
      <c r="G21785" t="str">
        <f>VLOOKUP(C21785:C44322,Produkty!$A$2:$B$61,2,0)</f>
        <v>Monitor 2</v>
      </c>
      <c r="H21785" s="6">
        <f t="shared" si="680"/>
        <v>261.49499999999995</v>
      </c>
      <c r="I21785" t="str">
        <f t="shared" si="681"/>
        <v>Mała</v>
      </c>
    </row>
    <row r="21786" spans="1:9">
      <c r="A21786" t="s">
        <v>32406</v>
      </c>
      <c r="B21786" t="s">
        <v>10321</v>
      </c>
      <c r="C21786" t="s">
        <v>776</v>
      </c>
      <c r="D21786">
        <v>3</v>
      </c>
      <c r="E21786" s="3">
        <v>949.88</v>
      </c>
      <c r="F21786" s="4">
        <v>0</v>
      </c>
      <c r="G21786" t="str">
        <f>VLOOKUP(C21786:C44323,Produkty!$A$2:$B$61,2,0)</f>
        <v>Monitor 3</v>
      </c>
      <c r="H21786" s="6">
        <f t="shared" si="680"/>
        <v>2849.64</v>
      </c>
      <c r="I21786" t="str">
        <f t="shared" si="681"/>
        <v>Duża</v>
      </c>
    </row>
    <row r="21787" spans="1:9">
      <c r="A21787" t="s">
        <v>32407</v>
      </c>
      <c r="B21787" t="s">
        <v>10321</v>
      </c>
      <c r="C21787" t="s">
        <v>821</v>
      </c>
      <c r="D21787">
        <v>3</v>
      </c>
      <c r="E21787" s="3">
        <v>865.47</v>
      </c>
      <c r="F21787" s="4">
        <v>0</v>
      </c>
      <c r="G21787" t="str">
        <f>VLOOKUP(C21787:C44324,Produkty!$A$2:$B$61,2,0)</f>
        <v>Termos 1</v>
      </c>
      <c r="H21787" s="6">
        <f t="shared" si="680"/>
        <v>2596.41</v>
      </c>
      <c r="I21787" t="str">
        <f t="shared" si="681"/>
        <v>Duża</v>
      </c>
    </row>
    <row r="21788" spans="1:9">
      <c r="A21788" t="s">
        <v>32408</v>
      </c>
      <c r="B21788" t="s">
        <v>10321</v>
      </c>
      <c r="C21788" t="s">
        <v>858</v>
      </c>
      <c r="D21788">
        <v>6</v>
      </c>
      <c r="E21788" s="3">
        <v>587.80999999999995</v>
      </c>
      <c r="F21788" s="4">
        <v>0</v>
      </c>
      <c r="G21788" t="str">
        <f>VLOOKUP(C21788:C44325,Produkty!$A$2:$B$61,2,0)</f>
        <v>Podkładka 3</v>
      </c>
      <c r="H21788" s="6">
        <f t="shared" si="680"/>
        <v>3526.8599999999997</v>
      </c>
      <c r="I21788" t="str">
        <f t="shared" si="681"/>
        <v>Duża</v>
      </c>
    </row>
    <row r="21789" spans="1:9">
      <c r="A21789" t="s">
        <v>32409</v>
      </c>
      <c r="B21789" t="s">
        <v>10322</v>
      </c>
      <c r="C21789" t="s">
        <v>811</v>
      </c>
      <c r="D21789">
        <v>6</v>
      </c>
      <c r="E21789" s="3">
        <v>637.29</v>
      </c>
      <c r="F21789" s="4">
        <v>0</v>
      </c>
      <c r="G21789" t="str">
        <f>VLOOKUP(C21789:C44326,Produkty!$A$2:$B$61,2,0)</f>
        <v>Organizer 4</v>
      </c>
      <c r="H21789" s="6">
        <f t="shared" si="680"/>
        <v>3823.74</v>
      </c>
      <c r="I21789" t="str">
        <f t="shared" si="681"/>
        <v>Duża</v>
      </c>
    </row>
    <row r="21790" spans="1:9">
      <c r="A21790" t="s">
        <v>32410</v>
      </c>
      <c r="B21790" t="s">
        <v>10323</v>
      </c>
      <c r="C21790" t="s">
        <v>760</v>
      </c>
      <c r="D21790">
        <v>5</v>
      </c>
      <c r="E21790" s="3">
        <v>41.08</v>
      </c>
      <c r="F21790" s="4">
        <v>0.15</v>
      </c>
      <c r="G21790" t="str">
        <f>VLOOKUP(C21790:C44327,Produkty!$A$2:$B$61,2,0)</f>
        <v>Klawiatura 3</v>
      </c>
      <c r="H21790" s="6">
        <f t="shared" si="680"/>
        <v>174.58999999999997</v>
      </c>
      <c r="I21790" t="str">
        <f t="shared" si="681"/>
        <v>Mała</v>
      </c>
    </row>
    <row r="21791" spans="1:9">
      <c r="A21791" t="s">
        <v>32411</v>
      </c>
      <c r="B21791" t="s">
        <v>10323</v>
      </c>
      <c r="C21791" t="s">
        <v>795</v>
      </c>
      <c r="D21791">
        <v>1</v>
      </c>
      <c r="E21791" s="3">
        <v>114.29</v>
      </c>
      <c r="F21791" s="4">
        <v>0</v>
      </c>
      <c r="G21791" t="str">
        <f>VLOOKUP(C21791:C44328,Produkty!$A$2:$B$61,2,0)</f>
        <v>Krzesło biurowe 4</v>
      </c>
      <c r="H21791" s="6">
        <f t="shared" si="680"/>
        <v>114.29</v>
      </c>
      <c r="I21791" t="str">
        <f t="shared" si="681"/>
        <v>Mała</v>
      </c>
    </row>
    <row r="21792" spans="1:9">
      <c r="A21792" t="s">
        <v>32412</v>
      </c>
      <c r="B21792" t="s">
        <v>10323</v>
      </c>
      <c r="C21792" t="s">
        <v>784</v>
      </c>
      <c r="D21792">
        <v>4</v>
      </c>
      <c r="E21792" s="3">
        <v>940.54</v>
      </c>
      <c r="F21792" s="4">
        <v>0</v>
      </c>
      <c r="G21792" t="str">
        <f>VLOOKUP(C21792:C44329,Produkty!$A$2:$B$61,2,0)</f>
        <v>Powerbank 3</v>
      </c>
      <c r="H21792" s="6">
        <f t="shared" si="680"/>
        <v>3762.16</v>
      </c>
      <c r="I21792" t="str">
        <f t="shared" si="681"/>
        <v>Duża</v>
      </c>
    </row>
    <row r="21793" spans="1:9">
      <c r="A21793" t="s">
        <v>32413</v>
      </c>
      <c r="B21793" t="s">
        <v>10323</v>
      </c>
      <c r="C21793" t="s">
        <v>862</v>
      </c>
      <c r="D21793">
        <v>1</v>
      </c>
      <c r="E21793" s="3">
        <v>476.92</v>
      </c>
      <c r="F21793" s="4">
        <v>0</v>
      </c>
      <c r="G21793" t="str">
        <f>VLOOKUP(C21793:C44330,Produkty!$A$2:$B$61,2,0)</f>
        <v>Ładowarka 1</v>
      </c>
      <c r="H21793" s="6">
        <f t="shared" si="680"/>
        <v>476.92</v>
      </c>
      <c r="I21793" t="str">
        <f t="shared" si="681"/>
        <v>Mała</v>
      </c>
    </row>
    <row r="21794" spans="1:9">
      <c r="A21794" t="s">
        <v>32414</v>
      </c>
      <c r="B21794" t="s">
        <v>10324</v>
      </c>
      <c r="C21794" t="s">
        <v>750</v>
      </c>
      <c r="D21794">
        <v>1</v>
      </c>
      <c r="E21794" s="3">
        <v>274.93</v>
      </c>
      <c r="F21794" s="4">
        <v>0</v>
      </c>
      <c r="G21794" t="str">
        <f>VLOOKUP(C21794:C44331,Produkty!$A$2:$B$61,2,0)</f>
        <v>Słuchawki 2</v>
      </c>
      <c r="H21794" s="6">
        <f t="shared" si="680"/>
        <v>274.93</v>
      </c>
      <c r="I21794" t="str">
        <f t="shared" si="681"/>
        <v>Mała</v>
      </c>
    </row>
    <row r="21795" spans="1:9">
      <c r="A21795" t="s">
        <v>32415</v>
      </c>
      <c r="B21795" t="s">
        <v>10324</v>
      </c>
      <c r="C21795" t="s">
        <v>774</v>
      </c>
      <c r="D21795">
        <v>4</v>
      </c>
      <c r="E21795" s="3">
        <v>99.32</v>
      </c>
      <c r="F21795" s="4">
        <v>0</v>
      </c>
      <c r="G21795" t="str">
        <f>VLOOKUP(C21795:C44332,Produkty!$A$2:$B$61,2,0)</f>
        <v>Monitor 2</v>
      </c>
      <c r="H21795" s="6">
        <f t="shared" si="680"/>
        <v>397.28</v>
      </c>
      <c r="I21795" t="str">
        <f t="shared" si="681"/>
        <v>Mała</v>
      </c>
    </row>
    <row r="21796" spans="1:9">
      <c r="A21796" t="s">
        <v>32416</v>
      </c>
      <c r="B21796" t="s">
        <v>10325</v>
      </c>
      <c r="C21796" t="s">
        <v>813</v>
      </c>
      <c r="D21796">
        <v>5</v>
      </c>
      <c r="E21796" s="3">
        <v>1003.41</v>
      </c>
      <c r="F21796" s="4">
        <v>0</v>
      </c>
      <c r="G21796" t="str">
        <f>VLOOKUP(C21796:C44333,Produkty!$A$2:$B$61,2,0)</f>
        <v>Czajnik 1</v>
      </c>
      <c r="H21796" s="6">
        <f t="shared" si="680"/>
        <v>5017.05</v>
      </c>
      <c r="I21796" t="str">
        <f t="shared" si="681"/>
        <v>Duża</v>
      </c>
    </row>
    <row r="21797" spans="1:9">
      <c r="A21797" t="s">
        <v>32417</v>
      </c>
      <c r="B21797" t="s">
        <v>10325</v>
      </c>
      <c r="C21797" t="s">
        <v>793</v>
      </c>
      <c r="D21797">
        <v>1</v>
      </c>
      <c r="E21797" s="3">
        <v>88.86</v>
      </c>
      <c r="F21797" s="4">
        <v>0.05</v>
      </c>
      <c r="G21797" t="str">
        <f>VLOOKUP(C21797:C44334,Produkty!$A$2:$B$61,2,0)</f>
        <v>Krzesło biurowe 3</v>
      </c>
      <c r="H21797" s="6">
        <f t="shared" si="680"/>
        <v>84.417000000000002</v>
      </c>
      <c r="I21797" t="str">
        <f t="shared" si="681"/>
        <v>Mała</v>
      </c>
    </row>
    <row r="21798" spans="1:9">
      <c r="A21798" t="s">
        <v>32418</v>
      </c>
      <c r="B21798" t="s">
        <v>10325</v>
      </c>
      <c r="C21798" t="s">
        <v>756</v>
      </c>
      <c r="D21798">
        <v>1</v>
      </c>
      <c r="E21798" s="3">
        <v>385.61</v>
      </c>
      <c r="F21798" s="4">
        <v>0.05</v>
      </c>
      <c r="G21798" t="str">
        <f>VLOOKUP(C21798:C44335,Produkty!$A$2:$B$61,2,0)</f>
        <v>Klawiatura 1</v>
      </c>
      <c r="H21798" s="6">
        <f t="shared" si="680"/>
        <v>366.3295</v>
      </c>
      <c r="I21798" t="str">
        <f t="shared" si="681"/>
        <v>Mała</v>
      </c>
    </row>
    <row r="21799" spans="1:9">
      <c r="A21799" t="s">
        <v>32419</v>
      </c>
      <c r="B21799" t="s">
        <v>10326</v>
      </c>
      <c r="C21799" t="s">
        <v>815</v>
      </c>
      <c r="D21799">
        <v>2</v>
      </c>
      <c r="E21799" s="3">
        <v>206.02</v>
      </c>
      <c r="F21799" s="4">
        <v>0</v>
      </c>
      <c r="G21799" t="str">
        <f>VLOOKUP(C21799:C44336,Produkty!$A$2:$B$61,2,0)</f>
        <v>Czajnik 2</v>
      </c>
      <c r="H21799" s="6">
        <f t="shared" si="680"/>
        <v>412.04</v>
      </c>
      <c r="I21799" t="str">
        <f t="shared" si="681"/>
        <v>Mała</v>
      </c>
    </row>
    <row r="21800" spans="1:9">
      <c r="A21800" t="s">
        <v>32420</v>
      </c>
      <c r="B21800" t="s">
        <v>10326</v>
      </c>
      <c r="C21800" t="s">
        <v>819</v>
      </c>
      <c r="D21800">
        <v>4</v>
      </c>
      <c r="E21800" s="3">
        <v>282.52999999999997</v>
      </c>
      <c r="F21800" s="4">
        <v>0</v>
      </c>
      <c r="G21800" t="str">
        <f>VLOOKUP(C21800:C44337,Produkty!$A$2:$B$61,2,0)</f>
        <v>Czajnik 4</v>
      </c>
      <c r="H21800" s="6">
        <f t="shared" si="680"/>
        <v>1130.1199999999999</v>
      </c>
      <c r="I21800" t="str">
        <f t="shared" si="681"/>
        <v>Średnia</v>
      </c>
    </row>
    <row r="21801" spans="1:9">
      <c r="A21801" t="s">
        <v>32421</v>
      </c>
      <c r="B21801" t="s">
        <v>10327</v>
      </c>
      <c r="C21801" t="s">
        <v>791</v>
      </c>
      <c r="D21801">
        <v>5</v>
      </c>
      <c r="E21801" s="3">
        <v>238.94</v>
      </c>
      <c r="F21801" s="4">
        <v>0</v>
      </c>
      <c r="G21801" t="str">
        <f>VLOOKUP(C21801:C44338,Produkty!$A$2:$B$61,2,0)</f>
        <v>Krzesło biurowe 2</v>
      </c>
      <c r="H21801" s="6">
        <f t="shared" si="680"/>
        <v>1194.7</v>
      </c>
      <c r="I21801" t="str">
        <f t="shared" si="681"/>
        <v>Średnia</v>
      </c>
    </row>
    <row r="21802" spans="1:9">
      <c r="A21802" t="s">
        <v>32422</v>
      </c>
      <c r="B21802" t="s">
        <v>10327</v>
      </c>
      <c r="C21802" t="s">
        <v>754</v>
      </c>
      <c r="D21802">
        <v>1</v>
      </c>
      <c r="E21802" s="3">
        <v>810.33</v>
      </c>
      <c r="F21802" s="4">
        <v>0.1</v>
      </c>
      <c r="G21802" t="str">
        <f>VLOOKUP(C21802:C44339,Produkty!$A$2:$B$61,2,0)</f>
        <v>Słuchawki 4</v>
      </c>
      <c r="H21802" s="6">
        <f t="shared" si="680"/>
        <v>729.29700000000003</v>
      </c>
      <c r="I21802" t="str">
        <f t="shared" si="681"/>
        <v>Średnia</v>
      </c>
    </row>
    <row r="21803" spans="1:9">
      <c r="A21803" t="s">
        <v>32423</v>
      </c>
      <c r="B21803" t="s">
        <v>10327</v>
      </c>
      <c r="C21803" t="s">
        <v>815</v>
      </c>
      <c r="D21803">
        <v>5</v>
      </c>
      <c r="E21803" s="3">
        <v>205.19</v>
      </c>
      <c r="F21803" s="4">
        <v>0</v>
      </c>
      <c r="G21803" t="str">
        <f>VLOOKUP(C21803:C44340,Produkty!$A$2:$B$61,2,0)</f>
        <v>Czajnik 2</v>
      </c>
      <c r="H21803" s="6">
        <f t="shared" si="680"/>
        <v>1025.95</v>
      </c>
      <c r="I21803" t="str">
        <f t="shared" si="681"/>
        <v>Średnia</v>
      </c>
    </row>
    <row r="21804" spans="1:9">
      <c r="A21804" t="s">
        <v>32424</v>
      </c>
      <c r="B21804" t="s">
        <v>10327</v>
      </c>
      <c r="C21804" t="s">
        <v>823</v>
      </c>
      <c r="D21804">
        <v>1</v>
      </c>
      <c r="E21804" s="3">
        <v>684.28</v>
      </c>
      <c r="F21804" s="4">
        <v>0.15</v>
      </c>
      <c r="G21804" t="str">
        <f>VLOOKUP(C21804:C44341,Produkty!$A$2:$B$61,2,0)</f>
        <v>Termos 2</v>
      </c>
      <c r="H21804" s="6">
        <f t="shared" si="680"/>
        <v>581.63799999999992</v>
      </c>
      <c r="I21804" t="str">
        <f t="shared" si="681"/>
        <v>Średnia</v>
      </c>
    </row>
    <row r="21805" spans="1:9">
      <c r="A21805" t="s">
        <v>32425</v>
      </c>
      <c r="B21805" t="s">
        <v>10328</v>
      </c>
      <c r="C21805" t="s">
        <v>864</v>
      </c>
      <c r="D21805">
        <v>4</v>
      </c>
      <c r="E21805" s="3">
        <v>1153.81</v>
      </c>
      <c r="F21805" s="4">
        <v>0</v>
      </c>
      <c r="G21805" t="str">
        <f>VLOOKUP(C21805:C44342,Produkty!$A$2:$B$61,2,0)</f>
        <v>Ładowarka 2</v>
      </c>
      <c r="H21805" s="6">
        <f t="shared" si="680"/>
        <v>4615.24</v>
      </c>
      <c r="I21805" t="str">
        <f t="shared" si="681"/>
        <v>Duża</v>
      </c>
    </row>
    <row r="21806" spans="1:9">
      <c r="A21806" t="s">
        <v>32426</v>
      </c>
      <c r="B21806" t="s">
        <v>10329</v>
      </c>
      <c r="C21806" t="s">
        <v>832</v>
      </c>
      <c r="D21806">
        <v>1</v>
      </c>
      <c r="E21806" s="3">
        <v>730.19</v>
      </c>
      <c r="F21806" s="4">
        <v>0.05</v>
      </c>
      <c r="G21806" t="str">
        <f>VLOOKUP(C21806:C44343,Produkty!$A$2:$B$61,2,0)</f>
        <v>Kabel USB-C 2</v>
      </c>
      <c r="H21806" s="6">
        <f t="shared" si="680"/>
        <v>693.68050000000005</v>
      </c>
      <c r="I21806" t="str">
        <f t="shared" si="681"/>
        <v>Średnia</v>
      </c>
    </row>
    <row r="21807" spans="1:9">
      <c r="A21807" t="s">
        <v>32427</v>
      </c>
      <c r="B21807" t="s">
        <v>10329</v>
      </c>
      <c r="C21807" t="s">
        <v>809</v>
      </c>
      <c r="D21807">
        <v>5</v>
      </c>
      <c r="E21807" s="3">
        <v>1146.03</v>
      </c>
      <c r="F21807" s="4">
        <v>0.2</v>
      </c>
      <c r="G21807" t="str">
        <f>VLOOKUP(C21807:C44344,Produkty!$A$2:$B$61,2,0)</f>
        <v>Organizer 3</v>
      </c>
      <c r="H21807" s="6">
        <f t="shared" si="680"/>
        <v>4584.12</v>
      </c>
      <c r="I21807" t="str">
        <f t="shared" si="681"/>
        <v>Duża</v>
      </c>
    </row>
    <row r="21808" spans="1:9">
      <c r="A21808" t="s">
        <v>32428</v>
      </c>
      <c r="B21808" t="s">
        <v>10330</v>
      </c>
      <c r="C21808" t="s">
        <v>758</v>
      </c>
      <c r="D21808">
        <v>1</v>
      </c>
      <c r="E21808" s="3">
        <v>249.86</v>
      </c>
      <c r="F21808" s="4">
        <v>0.15</v>
      </c>
      <c r="G21808" t="str">
        <f>VLOOKUP(C21808:C44345,Produkty!$A$2:$B$61,2,0)</f>
        <v>Klawiatura 2</v>
      </c>
      <c r="H21808" s="6">
        <f t="shared" si="680"/>
        <v>212.381</v>
      </c>
      <c r="I21808" t="str">
        <f t="shared" si="681"/>
        <v>Mała</v>
      </c>
    </row>
    <row r="21809" spans="1:9">
      <c r="A21809" t="s">
        <v>32429</v>
      </c>
      <c r="B21809" t="s">
        <v>10330</v>
      </c>
      <c r="C21809" t="s">
        <v>838</v>
      </c>
      <c r="D21809">
        <v>4</v>
      </c>
      <c r="E21809" s="3">
        <v>92.64</v>
      </c>
      <c r="F21809" s="4">
        <v>0</v>
      </c>
      <c r="G21809" t="str">
        <f>VLOOKUP(C21809:C44346,Produkty!$A$2:$B$61,2,0)</f>
        <v>Etui 1</v>
      </c>
      <c r="H21809" s="6">
        <f t="shared" si="680"/>
        <v>370.56</v>
      </c>
      <c r="I21809" t="str">
        <f t="shared" si="681"/>
        <v>Mała</v>
      </c>
    </row>
    <row r="21810" spans="1:9">
      <c r="A21810" t="s">
        <v>32430</v>
      </c>
      <c r="B21810" t="s">
        <v>10330</v>
      </c>
      <c r="C21810" t="s">
        <v>842</v>
      </c>
      <c r="D21810">
        <v>4</v>
      </c>
      <c r="E21810" s="3">
        <v>821.47</v>
      </c>
      <c r="F21810" s="4">
        <v>0.05</v>
      </c>
      <c r="G21810" t="str">
        <f>VLOOKUP(C21810:C44347,Produkty!$A$2:$B$61,2,0)</f>
        <v>Etui 3</v>
      </c>
      <c r="H21810" s="6">
        <f t="shared" si="680"/>
        <v>3121.5859999999998</v>
      </c>
      <c r="I21810" t="str">
        <f t="shared" si="681"/>
        <v>Duża</v>
      </c>
    </row>
    <row r="21811" spans="1:9">
      <c r="A21811" t="s">
        <v>32431</v>
      </c>
      <c r="B21811" t="s">
        <v>10330</v>
      </c>
      <c r="C21811" t="s">
        <v>838</v>
      </c>
      <c r="D21811">
        <v>1</v>
      </c>
      <c r="E21811" s="3">
        <v>95.88</v>
      </c>
      <c r="F21811" s="4">
        <v>0</v>
      </c>
      <c r="G21811" t="str">
        <f>VLOOKUP(C21811:C44348,Produkty!$A$2:$B$61,2,0)</f>
        <v>Etui 1</v>
      </c>
      <c r="H21811" s="6">
        <f t="shared" si="680"/>
        <v>95.88</v>
      </c>
      <c r="I21811" t="str">
        <f t="shared" si="681"/>
        <v>Mała</v>
      </c>
    </row>
    <row r="21812" spans="1:9">
      <c r="A21812" t="s">
        <v>32432</v>
      </c>
      <c r="B21812" t="s">
        <v>10331</v>
      </c>
      <c r="C21812" t="s">
        <v>762</v>
      </c>
      <c r="D21812">
        <v>5</v>
      </c>
      <c r="E21812" s="3">
        <v>702.33</v>
      </c>
      <c r="F21812" s="4">
        <v>0.2</v>
      </c>
      <c r="G21812" t="str">
        <f>VLOOKUP(C21812:C44349,Produkty!$A$2:$B$61,2,0)</f>
        <v>Klawiatura 4</v>
      </c>
      <c r="H21812" s="6">
        <f t="shared" si="680"/>
        <v>2809.32</v>
      </c>
      <c r="I21812" t="str">
        <f t="shared" si="681"/>
        <v>Duża</v>
      </c>
    </row>
    <row r="21813" spans="1:9">
      <c r="A21813" t="s">
        <v>32433</v>
      </c>
      <c r="B21813" t="s">
        <v>10331</v>
      </c>
      <c r="C21813" t="s">
        <v>762</v>
      </c>
      <c r="D21813">
        <v>4</v>
      </c>
      <c r="E21813" s="3">
        <v>732.51</v>
      </c>
      <c r="F21813" s="4">
        <v>0.1</v>
      </c>
      <c r="G21813" t="str">
        <f>VLOOKUP(C21813:C44350,Produkty!$A$2:$B$61,2,0)</f>
        <v>Klawiatura 4</v>
      </c>
      <c r="H21813" s="6">
        <f t="shared" si="680"/>
        <v>2637.0360000000001</v>
      </c>
      <c r="I21813" t="str">
        <f t="shared" si="681"/>
        <v>Duża</v>
      </c>
    </row>
    <row r="21814" spans="1:9">
      <c r="A21814" t="s">
        <v>32434</v>
      </c>
      <c r="B21814" t="s">
        <v>10331</v>
      </c>
      <c r="C21814" t="s">
        <v>813</v>
      </c>
      <c r="D21814">
        <v>2</v>
      </c>
      <c r="E21814" s="3">
        <v>1001.53</v>
      </c>
      <c r="F21814" s="4">
        <v>0.05</v>
      </c>
      <c r="G21814" t="str">
        <f>VLOOKUP(C21814:C44351,Produkty!$A$2:$B$61,2,0)</f>
        <v>Czajnik 1</v>
      </c>
      <c r="H21814" s="6">
        <f t="shared" si="680"/>
        <v>1902.9069999999999</v>
      </c>
      <c r="I21814" t="str">
        <f t="shared" si="681"/>
        <v>Średnia</v>
      </c>
    </row>
    <row r="21815" spans="1:9">
      <c r="A21815" t="s">
        <v>32435</v>
      </c>
      <c r="B21815" t="s">
        <v>10331</v>
      </c>
      <c r="C21815" t="s">
        <v>811</v>
      </c>
      <c r="D21815">
        <v>3</v>
      </c>
      <c r="E21815" s="3">
        <v>645.29</v>
      </c>
      <c r="F21815" s="4">
        <v>0</v>
      </c>
      <c r="G21815" t="str">
        <f>VLOOKUP(C21815:C44352,Produkty!$A$2:$B$61,2,0)</f>
        <v>Organizer 4</v>
      </c>
      <c r="H21815" s="6">
        <f t="shared" si="680"/>
        <v>1935.87</v>
      </c>
      <c r="I21815" t="str">
        <f t="shared" si="681"/>
        <v>Średnia</v>
      </c>
    </row>
    <row r="21816" spans="1:9">
      <c r="A21816" t="s">
        <v>32436</v>
      </c>
      <c r="B21816" t="s">
        <v>10332</v>
      </c>
      <c r="C21816" t="s">
        <v>768</v>
      </c>
      <c r="D21816">
        <v>4</v>
      </c>
      <c r="E21816" s="3">
        <v>925.8</v>
      </c>
      <c r="F21816" s="4">
        <v>0.1</v>
      </c>
      <c r="G21816" t="str">
        <f>VLOOKUP(C21816:C44353,Produkty!$A$2:$B$61,2,0)</f>
        <v>Mysz 3</v>
      </c>
      <c r="H21816" s="6">
        <f t="shared" si="680"/>
        <v>3332.88</v>
      </c>
      <c r="I21816" t="str">
        <f t="shared" si="681"/>
        <v>Duża</v>
      </c>
    </row>
    <row r="21817" spans="1:9">
      <c r="A21817" t="s">
        <v>32437</v>
      </c>
      <c r="B21817" t="s">
        <v>10332</v>
      </c>
      <c r="C21817" t="s">
        <v>840</v>
      </c>
      <c r="D21817">
        <v>4</v>
      </c>
      <c r="E21817" s="3">
        <v>145.13999999999999</v>
      </c>
      <c r="F21817" s="4">
        <v>0.05</v>
      </c>
      <c r="G21817" t="str">
        <f>VLOOKUP(C21817:C44354,Produkty!$A$2:$B$61,2,0)</f>
        <v>Etui 2</v>
      </c>
      <c r="H21817" s="6">
        <f t="shared" si="680"/>
        <v>551.53199999999993</v>
      </c>
      <c r="I21817" t="str">
        <f t="shared" si="681"/>
        <v>Średnia</v>
      </c>
    </row>
    <row r="21818" spans="1:9">
      <c r="A21818" t="s">
        <v>32438</v>
      </c>
      <c r="B21818" t="s">
        <v>10333</v>
      </c>
      <c r="C21818" t="s">
        <v>758</v>
      </c>
      <c r="D21818">
        <v>2</v>
      </c>
      <c r="E21818" s="3">
        <v>245.69</v>
      </c>
      <c r="F21818" s="4">
        <v>0.05</v>
      </c>
      <c r="G21818" t="str">
        <f>VLOOKUP(C21818:C44355,Produkty!$A$2:$B$61,2,0)</f>
        <v>Klawiatura 2</v>
      </c>
      <c r="H21818" s="6">
        <f t="shared" si="680"/>
        <v>466.81099999999998</v>
      </c>
      <c r="I21818" t="str">
        <f t="shared" si="681"/>
        <v>Mała</v>
      </c>
    </row>
    <row r="21819" spans="1:9">
      <c r="A21819" t="s">
        <v>32439</v>
      </c>
      <c r="B21819" t="s">
        <v>10333</v>
      </c>
      <c r="C21819" t="s">
        <v>862</v>
      </c>
      <c r="D21819">
        <v>2</v>
      </c>
      <c r="E21819" s="3">
        <v>466.77</v>
      </c>
      <c r="F21819" s="4">
        <v>0</v>
      </c>
      <c r="G21819" t="str">
        <f>VLOOKUP(C21819:C44356,Produkty!$A$2:$B$61,2,0)</f>
        <v>Ładowarka 1</v>
      </c>
      <c r="H21819" s="6">
        <f t="shared" si="680"/>
        <v>933.54</v>
      </c>
      <c r="I21819" t="str">
        <f t="shared" si="681"/>
        <v>Średnia</v>
      </c>
    </row>
    <row r="21820" spans="1:9">
      <c r="A21820" t="s">
        <v>32440</v>
      </c>
      <c r="B21820" t="s">
        <v>10333</v>
      </c>
      <c r="C21820" t="s">
        <v>827</v>
      </c>
      <c r="D21820">
        <v>4</v>
      </c>
      <c r="E21820" s="3">
        <v>262.39</v>
      </c>
      <c r="F21820" s="4">
        <v>0.1</v>
      </c>
      <c r="G21820" t="str">
        <f>VLOOKUP(C21820:C44357,Produkty!$A$2:$B$61,2,0)</f>
        <v>Termos 4</v>
      </c>
      <c r="H21820" s="6">
        <f t="shared" si="680"/>
        <v>944.60399999999993</v>
      </c>
      <c r="I21820" t="str">
        <f t="shared" si="681"/>
        <v>Średnia</v>
      </c>
    </row>
    <row r="21821" spans="1:9">
      <c r="A21821" t="s">
        <v>32441</v>
      </c>
      <c r="B21821" t="s">
        <v>10334</v>
      </c>
      <c r="C21821" t="s">
        <v>791</v>
      </c>
      <c r="D21821">
        <v>3</v>
      </c>
      <c r="E21821" s="3">
        <v>235.59</v>
      </c>
      <c r="F21821" s="4">
        <v>0.2</v>
      </c>
      <c r="G21821" t="str">
        <f>VLOOKUP(C21821:C44358,Produkty!$A$2:$B$61,2,0)</f>
        <v>Krzesło biurowe 2</v>
      </c>
      <c r="H21821" s="6">
        <f t="shared" si="680"/>
        <v>565.41600000000005</v>
      </c>
      <c r="I21821" t="str">
        <f t="shared" si="681"/>
        <v>Średnia</v>
      </c>
    </row>
    <row r="21822" spans="1:9">
      <c r="A21822" t="s">
        <v>32442</v>
      </c>
      <c r="B21822" t="s">
        <v>10334</v>
      </c>
      <c r="C21822" t="s">
        <v>797</v>
      </c>
      <c r="D21822">
        <v>5</v>
      </c>
      <c r="E21822" s="3">
        <v>670.9</v>
      </c>
      <c r="F21822" s="4">
        <v>0</v>
      </c>
      <c r="G21822" t="str">
        <f>VLOOKUP(C21822:C44359,Produkty!$A$2:$B$61,2,0)</f>
        <v>Lampka 1</v>
      </c>
      <c r="H21822" s="6">
        <f t="shared" si="680"/>
        <v>3354.5</v>
      </c>
      <c r="I21822" t="str">
        <f t="shared" si="681"/>
        <v>Duża</v>
      </c>
    </row>
    <row r="21823" spans="1:9">
      <c r="A21823" t="s">
        <v>32443</v>
      </c>
      <c r="B21823" t="s">
        <v>10334</v>
      </c>
      <c r="C21823" t="s">
        <v>809</v>
      </c>
      <c r="D21823">
        <v>6</v>
      </c>
      <c r="E21823" s="3">
        <v>1136.29</v>
      </c>
      <c r="F21823" s="4">
        <v>0.1</v>
      </c>
      <c r="G21823" t="str">
        <f>VLOOKUP(C21823:C44360,Produkty!$A$2:$B$61,2,0)</f>
        <v>Organizer 3</v>
      </c>
      <c r="H21823" s="6">
        <f t="shared" si="680"/>
        <v>6135.9660000000003</v>
      </c>
      <c r="I21823" t="str">
        <f t="shared" si="681"/>
        <v>Duża</v>
      </c>
    </row>
    <row r="21824" spans="1:9">
      <c r="A21824" t="s">
        <v>32444</v>
      </c>
      <c r="B21824" t="s">
        <v>10335</v>
      </c>
      <c r="C21824" t="s">
        <v>801</v>
      </c>
      <c r="D21824">
        <v>4</v>
      </c>
      <c r="E21824" s="3">
        <v>347.17</v>
      </c>
      <c r="F21824" s="4">
        <v>0</v>
      </c>
      <c r="G21824" t="str">
        <f>VLOOKUP(C21824:C44361,Produkty!$A$2:$B$61,2,0)</f>
        <v>Lampka 3</v>
      </c>
      <c r="H21824" s="6">
        <f t="shared" si="680"/>
        <v>1388.68</v>
      </c>
      <c r="I21824" t="str">
        <f t="shared" si="681"/>
        <v>Średnia</v>
      </c>
    </row>
    <row r="21825" spans="1:9">
      <c r="A21825" t="s">
        <v>32445</v>
      </c>
      <c r="B21825" t="s">
        <v>10335</v>
      </c>
      <c r="C21825" t="s">
        <v>760</v>
      </c>
      <c r="D21825">
        <v>6</v>
      </c>
      <c r="E21825" s="3">
        <v>41.78</v>
      </c>
      <c r="F21825" s="4">
        <v>0</v>
      </c>
      <c r="G21825" t="str">
        <f>VLOOKUP(C21825:C44362,Produkty!$A$2:$B$61,2,0)</f>
        <v>Klawiatura 3</v>
      </c>
      <c r="H21825" s="6">
        <f t="shared" si="680"/>
        <v>250.68</v>
      </c>
      <c r="I21825" t="str">
        <f t="shared" si="681"/>
        <v>Mała</v>
      </c>
    </row>
    <row r="21826" spans="1:9">
      <c r="A21826" t="s">
        <v>32446</v>
      </c>
      <c r="B21826" t="s">
        <v>10336</v>
      </c>
      <c r="C21826" t="s">
        <v>770</v>
      </c>
      <c r="D21826">
        <v>2</v>
      </c>
      <c r="E21826" s="3">
        <v>332.09</v>
      </c>
      <c r="F21826" s="4">
        <v>0.15</v>
      </c>
      <c r="G21826" t="str">
        <f>VLOOKUP(C21826:C44363,Produkty!$A$2:$B$61,2,0)</f>
        <v>Mysz 4</v>
      </c>
      <c r="H21826" s="6">
        <f t="shared" si="680"/>
        <v>564.553</v>
      </c>
      <c r="I21826" t="str">
        <f t="shared" si="681"/>
        <v>Średnia</v>
      </c>
    </row>
    <row r="21827" spans="1:9">
      <c r="A21827" t="s">
        <v>32447</v>
      </c>
      <c r="B21827" t="s">
        <v>10336</v>
      </c>
      <c r="C21827" t="s">
        <v>758</v>
      </c>
      <c r="D21827">
        <v>5</v>
      </c>
      <c r="E21827" s="3">
        <v>249.77</v>
      </c>
      <c r="F21827" s="4">
        <v>0</v>
      </c>
      <c r="G21827" t="str">
        <f>VLOOKUP(C21827:C44364,Produkty!$A$2:$B$61,2,0)</f>
        <v>Klawiatura 2</v>
      </c>
      <c r="H21827" s="6">
        <f t="shared" ref="H21827:H21890" si="682">D21827*E21827*(1-F21827)</f>
        <v>1248.8500000000001</v>
      </c>
      <c r="I21827" t="str">
        <f t="shared" ref="I21827:I21890" si="683">IF(H21827&lt;500,"Mała",IF(H21827&lt;=2000,"Średnia","Duża"))</f>
        <v>Średnia</v>
      </c>
    </row>
    <row r="21828" spans="1:9">
      <c r="A21828" t="s">
        <v>32448</v>
      </c>
      <c r="B21828" t="s">
        <v>10336</v>
      </c>
      <c r="C21828" t="s">
        <v>770</v>
      </c>
      <c r="D21828">
        <v>5</v>
      </c>
      <c r="E21828" s="3">
        <v>314.61</v>
      </c>
      <c r="F21828" s="4">
        <v>0.05</v>
      </c>
      <c r="G21828" t="str">
        <f>VLOOKUP(C21828:C44365,Produkty!$A$2:$B$61,2,0)</f>
        <v>Mysz 4</v>
      </c>
      <c r="H21828" s="6">
        <f t="shared" si="682"/>
        <v>1494.3975</v>
      </c>
      <c r="I21828" t="str">
        <f t="shared" si="683"/>
        <v>Średnia</v>
      </c>
    </row>
    <row r="21829" spans="1:9">
      <c r="A21829" t="s">
        <v>32449</v>
      </c>
      <c r="B21829" t="s">
        <v>10337</v>
      </c>
      <c r="C21829" t="s">
        <v>819</v>
      </c>
      <c r="D21829">
        <v>1</v>
      </c>
      <c r="E21829" s="3">
        <v>284.67</v>
      </c>
      <c r="F21829" s="4">
        <v>0</v>
      </c>
      <c r="G21829" t="str">
        <f>VLOOKUP(C21829:C44366,Produkty!$A$2:$B$61,2,0)</f>
        <v>Czajnik 4</v>
      </c>
      <c r="H21829" s="6">
        <f t="shared" si="682"/>
        <v>284.67</v>
      </c>
      <c r="I21829" t="str">
        <f t="shared" si="683"/>
        <v>Mała</v>
      </c>
    </row>
    <row r="21830" spans="1:9">
      <c r="A21830" t="s">
        <v>32450</v>
      </c>
      <c r="B21830" t="s">
        <v>10337</v>
      </c>
      <c r="C21830" t="s">
        <v>799</v>
      </c>
      <c r="D21830">
        <v>1</v>
      </c>
      <c r="E21830" s="3">
        <v>351.45</v>
      </c>
      <c r="F21830" s="4">
        <v>0</v>
      </c>
      <c r="G21830" t="str">
        <f>VLOOKUP(C21830:C44367,Produkty!$A$2:$B$61,2,0)</f>
        <v>Lampka 2</v>
      </c>
      <c r="H21830" s="6">
        <f t="shared" si="682"/>
        <v>351.45</v>
      </c>
      <c r="I21830" t="str">
        <f t="shared" si="683"/>
        <v>Mała</v>
      </c>
    </row>
    <row r="21831" spans="1:9">
      <c r="A21831" t="s">
        <v>32451</v>
      </c>
      <c r="B21831" t="s">
        <v>10337</v>
      </c>
      <c r="C21831" t="s">
        <v>754</v>
      </c>
      <c r="D21831">
        <v>1</v>
      </c>
      <c r="E21831" s="3">
        <v>807.16</v>
      </c>
      <c r="F21831" s="4">
        <v>0.1</v>
      </c>
      <c r="G21831" t="str">
        <f>VLOOKUP(C21831:C44368,Produkty!$A$2:$B$61,2,0)</f>
        <v>Słuchawki 4</v>
      </c>
      <c r="H21831" s="6">
        <f t="shared" si="682"/>
        <v>726.44399999999996</v>
      </c>
      <c r="I21831" t="str">
        <f t="shared" si="683"/>
        <v>Średnia</v>
      </c>
    </row>
    <row r="21832" spans="1:9">
      <c r="A21832" t="s">
        <v>32452</v>
      </c>
      <c r="B21832" t="s">
        <v>10338</v>
      </c>
      <c r="C21832" t="s">
        <v>838</v>
      </c>
      <c r="D21832">
        <v>5</v>
      </c>
      <c r="E21832" s="3">
        <v>94.21</v>
      </c>
      <c r="F21832" s="4">
        <v>0</v>
      </c>
      <c r="G21832" t="str">
        <f>VLOOKUP(C21832:C44369,Produkty!$A$2:$B$61,2,0)</f>
        <v>Etui 1</v>
      </c>
      <c r="H21832" s="6">
        <f t="shared" si="682"/>
        <v>471.04999999999995</v>
      </c>
      <c r="I21832" t="str">
        <f t="shared" si="683"/>
        <v>Mała</v>
      </c>
    </row>
    <row r="21833" spans="1:9">
      <c r="A21833" t="s">
        <v>32453</v>
      </c>
      <c r="B21833" t="s">
        <v>10339</v>
      </c>
      <c r="C21833" t="s">
        <v>815</v>
      </c>
      <c r="D21833">
        <v>4</v>
      </c>
      <c r="E21833" s="3">
        <v>209.7</v>
      </c>
      <c r="F21833" s="4">
        <v>0.2</v>
      </c>
      <c r="G21833" t="str">
        <f>VLOOKUP(C21833:C44370,Produkty!$A$2:$B$61,2,0)</f>
        <v>Czajnik 2</v>
      </c>
      <c r="H21833" s="6">
        <f t="shared" si="682"/>
        <v>671.04</v>
      </c>
      <c r="I21833" t="str">
        <f t="shared" si="683"/>
        <v>Średnia</v>
      </c>
    </row>
    <row r="21834" spans="1:9">
      <c r="A21834" t="s">
        <v>32454</v>
      </c>
      <c r="B21834" t="s">
        <v>10340</v>
      </c>
      <c r="C21834" t="s">
        <v>762</v>
      </c>
      <c r="D21834">
        <v>2</v>
      </c>
      <c r="E21834" s="3">
        <v>728.51</v>
      </c>
      <c r="F21834" s="4">
        <v>0</v>
      </c>
      <c r="G21834" t="str">
        <f>VLOOKUP(C21834:C44371,Produkty!$A$2:$B$61,2,0)</f>
        <v>Klawiatura 4</v>
      </c>
      <c r="H21834" s="6">
        <f t="shared" si="682"/>
        <v>1457.02</v>
      </c>
      <c r="I21834" t="str">
        <f t="shared" si="683"/>
        <v>Średnia</v>
      </c>
    </row>
    <row r="21835" spans="1:9">
      <c r="A21835" t="s">
        <v>32455</v>
      </c>
      <c r="B21835" t="s">
        <v>10340</v>
      </c>
      <c r="C21835" t="s">
        <v>819</v>
      </c>
      <c r="D21835">
        <v>3</v>
      </c>
      <c r="E21835" s="3">
        <v>287.20999999999998</v>
      </c>
      <c r="F21835" s="4">
        <v>0.2</v>
      </c>
      <c r="G21835" t="str">
        <f>VLOOKUP(C21835:C44372,Produkty!$A$2:$B$61,2,0)</f>
        <v>Czajnik 4</v>
      </c>
      <c r="H21835" s="6">
        <f t="shared" si="682"/>
        <v>689.30399999999997</v>
      </c>
      <c r="I21835" t="str">
        <f t="shared" si="683"/>
        <v>Średnia</v>
      </c>
    </row>
    <row r="21836" spans="1:9">
      <c r="A21836" t="s">
        <v>32456</v>
      </c>
      <c r="B21836" t="s">
        <v>10340</v>
      </c>
      <c r="C21836" t="s">
        <v>858</v>
      </c>
      <c r="D21836">
        <v>2</v>
      </c>
      <c r="E21836" s="3">
        <v>600.9</v>
      </c>
      <c r="F21836" s="4">
        <v>0.05</v>
      </c>
      <c r="G21836" t="str">
        <f>VLOOKUP(C21836:C44373,Produkty!$A$2:$B$61,2,0)</f>
        <v>Podkładka 3</v>
      </c>
      <c r="H21836" s="6">
        <f t="shared" si="682"/>
        <v>1141.7099999999998</v>
      </c>
      <c r="I21836" t="str">
        <f t="shared" si="683"/>
        <v>Średnia</v>
      </c>
    </row>
    <row r="21837" spans="1:9">
      <c r="A21837" t="s">
        <v>32457</v>
      </c>
      <c r="B21837" t="s">
        <v>10341</v>
      </c>
      <c r="C21837" t="s">
        <v>836</v>
      </c>
      <c r="D21837">
        <v>6</v>
      </c>
      <c r="E21837" s="3">
        <v>1096.54</v>
      </c>
      <c r="F21837" s="4">
        <v>0.1</v>
      </c>
      <c r="G21837" t="str">
        <f>VLOOKUP(C21837:C44374,Produkty!$A$2:$B$61,2,0)</f>
        <v>Kabel USB-C 4</v>
      </c>
      <c r="H21837" s="6">
        <f t="shared" si="682"/>
        <v>5921.3159999999998</v>
      </c>
      <c r="I21837" t="str">
        <f t="shared" si="683"/>
        <v>Duża</v>
      </c>
    </row>
    <row r="21838" spans="1:9">
      <c r="A21838" t="s">
        <v>32458</v>
      </c>
      <c r="B21838" t="s">
        <v>10341</v>
      </c>
      <c r="C21838" t="s">
        <v>862</v>
      </c>
      <c r="D21838">
        <v>2</v>
      </c>
      <c r="E21838" s="3">
        <v>472.24</v>
      </c>
      <c r="F21838" s="4">
        <v>0.15</v>
      </c>
      <c r="G21838" t="str">
        <f>VLOOKUP(C21838:C44375,Produkty!$A$2:$B$61,2,0)</f>
        <v>Ładowarka 1</v>
      </c>
      <c r="H21838" s="6">
        <f t="shared" si="682"/>
        <v>802.80799999999999</v>
      </c>
      <c r="I21838" t="str">
        <f t="shared" si="683"/>
        <v>Średnia</v>
      </c>
    </row>
    <row r="21839" spans="1:9">
      <c r="A21839" t="s">
        <v>32459</v>
      </c>
      <c r="B21839" t="s">
        <v>10341</v>
      </c>
      <c r="C21839" t="s">
        <v>819</v>
      </c>
      <c r="D21839">
        <v>4</v>
      </c>
      <c r="E21839" s="3">
        <v>278.62</v>
      </c>
      <c r="F21839" s="4">
        <v>0</v>
      </c>
      <c r="G21839" t="str">
        <f>VLOOKUP(C21839:C44376,Produkty!$A$2:$B$61,2,0)</f>
        <v>Czajnik 4</v>
      </c>
      <c r="H21839" s="6">
        <f t="shared" si="682"/>
        <v>1114.48</v>
      </c>
      <c r="I21839" t="str">
        <f t="shared" si="683"/>
        <v>Średnia</v>
      </c>
    </row>
    <row r="21840" spans="1:9">
      <c r="A21840" t="s">
        <v>32460</v>
      </c>
      <c r="B21840" t="s">
        <v>10341</v>
      </c>
      <c r="C21840" t="s">
        <v>821</v>
      </c>
      <c r="D21840">
        <v>6</v>
      </c>
      <c r="E21840" s="3">
        <v>860.68</v>
      </c>
      <c r="F21840" s="4">
        <v>0.2</v>
      </c>
      <c r="G21840" t="str">
        <f>VLOOKUP(C21840:C44377,Produkty!$A$2:$B$61,2,0)</f>
        <v>Termos 1</v>
      </c>
      <c r="H21840" s="6">
        <f t="shared" si="682"/>
        <v>4131.2640000000001</v>
      </c>
      <c r="I21840" t="str">
        <f t="shared" si="683"/>
        <v>Duża</v>
      </c>
    </row>
    <row r="21841" spans="1:9">
      <c r="A21841" t="s">
        <v>32461</v>
      </c>
      <c r="B21841" t="s">
        <v>10342</v>
      </c>
      <c r="C21841" t="s">
        <v>747</v>
      </c>
      <c r="D21841">
        <v>6</v>
      </c>
      <c r="E21841" s="3">
        <v>565.35</v>
      </c>
      <c r="F21841" s="4">
        <v>0.2</v>
      </c>
      <c r="G21841" t="str">
        <f>VLOOKUP(C21841:C44378,Produkty!$A$2:$B$61,2,0)</f>
        <v>Słuchawki 1</v>
      </c>
      <c r="H21841" s="6">
        <f t="shared" si="682"/>
        <v>2713.6800000000003</v>
      </c>
      <c r="I21841" t="str">
        <f t="shared" si="683"/>
        <v>Duża</v>
      </c>
    </row>
    <row r="21842" spans="1:9">
      <c r="A21842" t="s">
        <v>32462</v>
      </c>
      <c r="B21842" t="s">
        <v>10342</v>
      </c>
      <c r="C21842" t="s">
        <v>862</v>
      </c>
      <c r="D21842">
        <v>2</v>
      </c>
      <c r="E21842" s="3">
        <v>480.88</v>
      </c>
      <c r="F21842" s="4">
        <v>0</v>
      </c>
      <c r="G21842" t="str">
        <f>VLOOKUP(C21842:C44379,Produkty!$A$2:$B$61,2,0)</f>
        <v>Ładowarka 1</v>
      </c>
      <c r="H21842" s="6">
        <f t="shared" si="682"/>
        <v>961.76</v>
      </c>
      <c r="I21842" t="str">
        <f t="shared" si="683"/>
        <v>Średnia</v>
      </c>
    </row>
    <row r="21843" spans="1:9">
      <c r="A21843" t="s">
        <v>32463</v>
      </c>
      <c r="B21843" t="s">
        <v>10342</v>
      </c>
      <c r="C21843" t="s">
        <v>768</v>
      </c>
      <c r="D21843">
        <v>6</v>
      </c>
      <c r="E21843" s="3">
        <v>946.36</v>
      </c>
      <c r="F21843" s="4">
        <v>0.05</v>
      </c>
      <c r="G21843" t="str">
        <f>VLOOKUP(C21843:C44380,Produkty!$A$2:$B$61,2,0)</f>
        <v>Mysz 3</v>
      </c>
      <c r="H21843" s="6">
        <f t="shared" si="682"/>
        <v>5394.2519999999995</v>
      </c>
      <c r="I21843" t="str">
        <f t="shared" si="683"/>
        <v>Duża</v>
      </c>
    </row>
    <row r="21844" spans="1:9">
      <c r="A21844" t="s">
        <v>32464</v>
      </c>
      <c r="B21844" t="s">
        <v>10343</v>
      </c>
      <c r="C21844" t="s">
        <v>846</v>
      </c>
      <c r="D21844">
        <v>1</v>
      </c>
      <c r="E21844" s="3">
        <v>1101.6500000000001</v>
      </c>
      <c r="F21844" s="4">
        <v>0</v>
      </c>
      <c r="G21844" t="str">
        <f>VLOOKUP(C21844:C44381,Produkty!$A$2:$B$61,2,0)</f>
        <v>Hub USB 1</v>
      </c>
      <c r="H21844" s="6">
        <f t="shared" si="682"/>
        <v>1101.6500000000001</v>
      </c>
      <c r="I21844" t="str">
        <f t="shared" si="683"/>
        <v>Średnia</v>
      </c>
    </row>
    <row r="21845" spans="1:9">
      <c r="A21845" t="s">
        <v>32465</v>
      </c>
      <c r="B21845" t="s">
        <v>10343</v>
      </c>
      <c r="C21845" t="s">
        <v>844</v>
      </c>
      <c r="D21845">
        <v>6</v>
      </c>
      <c r="E21845" s="3">
        <v>80.61</v>
      </c>
      <c r="F21845" s="4">
        <v>0</v>
      </c>
      <c r="G21845" t="str">
        <f>VLOOKUP(C21845:C44382,Produkty!$A$2:$B$61,2,0)</f>
        <v>Etui 4</v>
      </c>
      <c r="H21845" s="6">
        <f t="shared" si="682"/>
        <v>483.65999999999997</v>
      </c>
      <c r="I21845" t="str">
        <f t="shared" si="683"/>
        <v>Mała</v>
      </c>
    </row>
    <row r="21846" spans="1:9">
      <c r="A21846" t="s">
        <v>32466</v>
      </c>
      <c r="B21846" t="s">
        <v>10343</v>
      </c>
      <c r="C21846" t="s">
        <v>772</v>
      </c>
      <c r="D21846">
        <v>3</v>
      </c>
      <c r="E21846" s="3">
        <v>944.01</v>
      </c>
      <c r="F21846" s="4">
        <v>0.1</v>
      </c>
      <c r="G21846" t="str">
        <f>VLOOKUP(C21846:C44383,Produkty!$A$2:$B$61,2,0)</f>
        <v>Monitor 1</v>
      </c>
      <c r="H21846" s="6">
        <f t="shared" si="682"/>
        <v>2548.8269999999998</v>
      </c>
      <c r="I21846" t="str">
        <f t="shared" si="683"/>
        <v>Duża</v>
      </c>
    </row>
    <row r="21847" spans="1:9">
      <c r="A21847" t="s">
        <v>32467</v>
      </c>
      <c r="B21847" t="s">
        <v>10343</v>
      </c>
      <c r="C21847" t="s">
        <v>846</v>
      </c>
      <c r="D21847">
        <v>5</v>
      </c>
      <c r="E21847" s="3">
        <v>1074.94</v>
      </c>
      <c r="F21847" s="4">
        <v>0.15</v>
      </c>
      <c r="G21847" t="str">
        <f>VLOOKUP(C21847:C44384,Produkty!$A$2:$B$61,2,0)</f>
        <v>Hub USB 1</v>
      </c>
      <c r="H21847" s="6">
        <f t="shared" si="682"/>
        <v>4568.4950000000008</v>
      </c>
      <c r="I21847" t="str">
        <f t="shared" si="683"/>
        <v>Duża</v>
      </c>
    </row>
    <row r="21848" spans="1:9">
      <c r="A21848" t="s">
        <v>32468</v>
      </c>
      <c r="B21848" t="s">
        <v>10344</v>
      </c>
      <c r="C21848" t="s">
        <v>868</v>
      </c>
      <c r="D21848">
        <v>6</v>
      </c>
      <c r="E21848" s="3">
        <v>565.47</v>
      </c>
      <c r="F21848" s="4">
        <v>0</v>
      </c>
      <c r="G21848" t="str">
        <f>VLOOKUP(C21848:C44385,Produkty!$A$2:$B$61,2,0)</f>
        <v>Ładowarka 4</v>
      </c>
      <c r="H21848" s="6">
        <f t="shared" si="682"/>
        <v>3392.82</v>
      </c>
      <c r="I21848" t="str">
        <f t="shared" si="683"/>
        <v>Duża</v>
      </c>
    </row>
    <row r="21849" spans="1:9">
      <c r="A21849" t="s">
        <v>32469</v>
      </c>
      <c r="B21849" t="s">
        <v>10344</v>
      </c>
      <c r="C21849" t="s">
        <v>784</v>
      </c>
      <c r="D21849">
        <v>3</v>
      </c>
      <c r="E21849" s="3">
        <v>959.71</v>
      </c>
      <c r="F21849" s="4">
        <v>0</v>
      </c>
      <c r="G21849" t="str">
        <f>VLOOKUP(C21849:C44386,Produkty!$A$2:$B$61,2,0)</f>
        <v>Powerbank 3</v>
      </c>
      <c r="H21849" s="6">
        <f t="shared" si="682"/>
        <v>2879.13</v>
      </c>
      <c r="I21849" t="str">
        <f t="shared" si="683"/>
        <v>Duża</v>
      </c>
    </row>
    <row r="21850" spans="1:9">
      <c r="A21850" t="s">
        <v>32470</v>
      </c>
      <c r="B21850" t="s">
        <v>10344</v>
      </c>
      <c r="C21850" t="s">
        <v>776</v>
      </c>
      <c r="D21850">
        <v>3</v>
      </c>
      <c r="E21850" s="3">
        <v>963.39</v>
      </c>
      <c r="F21850" s="4">
        <v>0.05</v>
      </c>
      <c r="G21850" t="str">
        <f>VLOOKUP(C21850:C44387,Produkty!$A$2:$B$61,2,0)</f>
        <v>Monitor 3</v>
      </c>
      <c r="H21850" s="6">
        <f t="shared" si="682"/>
        <v>2745.6615000000002</v>
      </c>
      <c r="I21850" t="str">
        <f t="shared" si="683"/>
        <v>Duża</v>
      </c>
    </row>
    <row r="21851" spans="1:9">
      <c r="A21851" t="s">
        <v>32471</v>
      </c>
      <c r="B21851" t="s">
        <v>10344</v>
      </c>
      <c r="C21851" t="s">
        <v>811</v>
      </c>
      <c r="D21851">
        <v>4</v>
      </c>
      <c r="E21851" s="3">
        <v>671.74</v>
      </c>
      <c r="F21851" s="4">
        <v>0</v>
      </c>
      <c r="G21851" t="str">
        <f>VLOOKUP(C21851:C44388,Produkty!$A$2:$B$61,2,0)</f>
        <v>Organizer 4</v>
      </c>
      <c r="H21851" s="6">
        <f t="shared" si="682"/>
        <v>2686.96</v>
      </c>
      <c r="I21851" t="str">
        <f t="shared" si="683"/>
        <v>Duża</v>
      </c>
    </row>
    <row r="21852" spans="1:9">
      <c r="A21852" t="s">
        <v>32472</v>
      </c>
      <c r="B21852" t="s">
        <v>10345</v>
      </c>
      <c r="C21852" t="s">
        <v>854</v>
      </c>
      <c r="D21852">
        <v>4</v>
      </c>
      <c r="E21852" s="3">
        <v>311.48</v>
      </c>
      <c r="F21852" s="4">
        <v>0</v>
      </c>
      <c r="G21852" t="str">
        <f>VLOOKUP(C21852:C44389,Produkty!$A$2:$B$61,2,0)</f>
        <v>Podkładka 1</v>
      </c>
      <c r="H21852" s="6">
        <f t="shared" si="682"/>
        <v>1245.92</v>
      </c>
      <c r="I21852" t="str">
        <f t="shared" si="683"/>
        <v>Średnia</v>
      </c>
    </row>
    <row r="21853" spans="1:9">
      <c r="A21853" t="s">
        <v>32473</v>
      </c>
      <c r="B21853" t="s">
        <v>10345</v>
      </c>
      <c r="C21853" t="s">
        <v>854</v>
      </c>
      <c r="D21853">
        <v>1</v>
      </c>
      <c r="E21853" s="3">
        <v>320.04000000000002</v>
      </c>
      <c r="F21853" s="4">
        <v>0</v>
      </c>
      <c r="G21853" t="str">
        <f>VLOOKUP(C21853:C44390,Produkty!$A$2:$B$61,2,0)</f>
        <v>Podkładka 1</v>
      </c>
      <c r="H21853" s="6">
        <f t="shared" si="682"/>
        <v>320.04000000000002</v>
      </c>
      <c r="I21853" t="str">
        <f t="shared" si="683"/>
        <v>Mała</v>
      </c>
    </row>
    <row r="21854" spans="1:9">
      <c r="A21854" t="s">
        <v>32474</v>
      </c>
      <c r="B21854" t="s">
        <v>10345</v>
      </c>
      <c r="C21854" t="s">
        <v>856</v>
      </c>
      <c r="D21854">
        <v>1</v>
      </c>
      <c r="E21854" s="3">
        <v>133.43</v>
      </c>
      <c r="F21854" s="4">
        <v>0</v>
      </c>
      <c r="G21854" t="str">
        <f>VLOOKUP(C21854:C44391,Produkty!$A$2:$B$61,2,0)</f>
        <v>Podkładka 2</v>
      </c>
      <c r="H21854" s="6">
        <f t="shared" si="682"/>
        <v>133.43</v>
      </c>
      <c r="I21854" t="str">
        <f t="shared" si="683"/>
        <v>Mała</v>
      </c>
    </row>
    <row r="21855" spans="1:9">
      <c r="A21855" t="s">
        <v>32475</v>
      </c>
      <c r="B21855" t="s">
        <v>10346</v>
      </c>
      <c r="C21855" t="s">
        <v>811</v>
      </c>
      <c r="D21855">
        <v>3</v>
      </c>
      <c r="E21855" s="3">
        <v>638.72</v>
      </c>
      <c r="F21855" s="4">
        <v>0.2</v>
      </c>
      <c r="G21855" t="str">
        <f>VLOOKUP(C21855:C44392,Produkty!$A$2:$B$61,2,0)</f>
        <v>Organizer 4</v>
      </c>
      <c r="H21855" s="6">
        <f t="shared" si="682"/>
        <v>1532.9280000000001</v>
      </c>
      <c r="I21855" t="str">
        <f t="shared" si="683"/>
        <v>Średnia</v>
      </c>
    </row>
    <row r="21856" spans="1:9">
      <c r="A21856" t="s">
        <v>32476</v>
      </c>
      <c r="B21856" t="s">
        <v>10346</v>
      </c>
      <c r="C21856" t="s">
        <v>776</v>
      </c>
      <c r="D21856">
        <v>6</v>
      </c>
      <c r="E21856" s="3">
        <v>927.05</v>
      </c>
      <c r="F21856" s="4">
        <v>0.2</v>
      </c>
      <c r="G21856" t="str">
        <f>VLOOKUP(C21856:C44393,Produkty!$A$2:$B$61,2,0)</f>
        <v>Monitor 3</v>
      </c>
      <c r="H21856" s="6">
        <f t="shared" si="682"/>
        <v>4449.8399999999992</v>
      </c>
      <c r="I21856" t="str">
        <f t="shared" si="683"/>
        <v>Duża</v>
      </c>
    </row>
    <row r="21857" spans="1:9">
      <c r="A21857" t="s">
        <v>32477</v>
      </c>
      <c r="B21857" t="s">
        <v>10347</v>
      </c>
      <c r="C21857" t="s">
        <v>760</v>
      </c>
      <c r="D21857">
        <v>1</v>
      </c>
      <c r="E21857" s="3">
        <v>40.42</v>
      </c>
      <c r="F21857" s="4">
        <v>0</v>
      </c>
      <c r="G21857" t="str">
        <f>VLOOKUP(C21857:C44394,Produkty!$A$2:$B$61,2,0)</f>
        <v>Klawiatura 3</v>
      </c>
      <c r="H21857" s="6">
        <f t="shared" si="682"/>
        <v>40.42</v>
      </c>
      <c r="I21857" t="str">
        <f t="shared" si="683"/>
        <v>Mała</v>
      </c>
    </row>
    <row r="21858" spans="1:9">
      <c r="A21858" t="s">
        <v>32478</v>
      </c>
      <c r="B21858" t="s">
        <v>10348</v>
      </c>
      <c r="C21858" t="s">
        <v>825</v>
      </c>
      <c r="D21858">
        <v>6</v>
      </c>
      <c r="E21858" s="3">
        <v>994.77</v>
      </c>
      <c r="F21858" s="4">
        <v>0</v>
      </c>
      <c r="G21858" t="str">
        <f>VLOOKUP(C21858:C44395,Produkty!$A$2:$B$61,2,0)</f>
        <v>Termos 3</v>
      </c>
      <c r="H21858" s="6">
        <f t="shared" si="682"/>
        <v>5968.62</v>
      </c>
      <c r="I21858" t="str">
        <f t="shared" si="683"/>
        <v>Duża</v>
      </c>
    </row>
    <row r="21859" spans="1:9">
      <c r="A21859" t="s">
        <v>32479</v>
      </c>
      <c r="B21859" t="s">
        <v>10348</v>
      </c>
      <c r="C21859" t="s">
        <v>817</v>
      </c>
      <c r="D21859">
        <v>2</v>
      </c>
      <c r="E21859" s="3">
        <v>323.02999999999997</v>
      </c>
      <c r="F21859" s="4">
        <v>0.15</v>
      </c>
      <c r="G21859" t="str">
        <f>VLOOKUP(C21859:C44396,Produkty!$A$2:$B$61,2,0)</f>
        <v>Czajnik 3</v>
      </c>
      <c r="H21859" s="6">
        <f t="shared" si="682"/>
        <v>549.15099999999995</v>
      </c>
      <c r="I21859" t="str">
        <f t="shared" si="683"/>
        <v>Średnia</v>
      </c>
    </row>
    <row r="21860" spans="1:9">
      <c r="A21860" t="s">
        <v>32480</v>
      </c>
      <c r="B21860" t="s">
        <v>10348</v>
      </c>
      <c r="C21860" t="s">
        <v>864</v>
      </c>
      <c r="D21860">
        <v>2</v>
      </c>
      <c r="E21860" s="3">
        <v>1108.54</v>
      </c>
      <c r="F21860" s="4">
        <v>0</v>
      </c>
      <c r="G21860" t="str">
        <f>VLOOKUP(C21860:C44397,Produkty!$A$2:$B$61,2,0)</f>
        <v>Ładowarka 2</v>
      </c>
      <c r="H21860" s="6">
        <f t="shared" si="682"/>
        <v>2217.08</v>
      </c>
      <c r="I21860" t="str">
        <f t="shared" si="683"/>
        <v>Duża</v>
      </c>
    </row>
    <row r="21861" spans="1:9">
      <c r="A21861" t="s">
        <v>32481</v>
      </c>
      <c r="B21861" t="s">
        <v>10348</v>
      </c>
      <c r="C21861" t="s">
        <v>825</v>
      </c>
      <c r="D21861">
        <v>5</v>
      </c>
      <c r="E21861" s="3">
        <v>994.8</v>
      </c>
      <c r="F21861" s="4">
        <v>0</v>
      </c>
      <c r="G21861" t="str">
        <f>VLOOKUP(C21861:C44398,Produkty!$A$2:$B$61,2,0)</f>
        <v>Termos 3</v>
      </c>
      <c r="H21861" s="6">
        <f t="shared" si="682"/>
        <v>4974</v>
      </c>
      <c r="I21861" t="str">
        <f t="shared" si="683"/>
        <v>Duża</v>
      </c>
    </row>
    <row r="21862" spans="1:9">
      <c r="A21862" t="s">
        <v>32482</v>
      </c>
      <c r="B21862" t="s">
        <v>10349</v>
      </c>
      <c r="C21862" t="s">
        <v>850</v>
      </c>
      <c r="D21862">
        <v>1</v>
      </c>
      <c r="E21862" s="3">
        <v>33.92</v>
      </c>
      <c r="F21862" s="4">
        <v>0</v>
      </c>
      <c r="G21862" t="str">
        <f>VLOOKUP(C21862:C44399,Produkty!$A$2:$B$61,2,0)</f>
        <v>Hub USB 3</v>
      </c>
      <c r="H21862" s="6">
        <f t="shared" si="682"/>
        <v>33.92</v>
      </c>
      <c r="I21862" t="str">
        <f t="shared" si="683"/>
        <v>Mała</v>
      </c>
    </row>
    <row r="21863" spans="1:9">
      <c r="A21863" t="s">
        <v>32483</v>
      </c>
      <c r="B21863" t="s">
        <v>10349</v>
      </c>
      <c r="C21863" t="s">
        <v>854</v>
      </c>
      <c r="D21863">
        <v>3</v>
      </c>
      <c r="E21863" s="3">
        <v>308.64999999999998</v>
      </c>
      <c r="F21863" s="4">
        <v>0</v>
      </c>
      <c r="G21863" t="str">
        <f>VLOOKUP(C21863:C44400,Produkty!$A$2:$B$61,2,0)</f>
        <v>Podkładka 1</v>
      </c>
      <c r="H21863" s="6">
        <f t="shared" si="682"/>
        <v>925.94999999999993</v>
      </c>
      <c r="I21863" t="str">
        <f t="shared" si="683"/>
        <v>Średnia</v>
      </c>
    </row>
    <row r="21864" spans="1:9">
      <c r="A21864" t="s">
        <v>32484</v>
      </c>
      <c r="B21864" t="s">
        <v>10349</v>
      </c>
      <c r="C21864" t="s">
        <v>782</v>
      </c>
      <c r="D21864">
        <v>2</v>
      </c>
      <c r="E21864" s="3">
        <v>421.62</v>
      </c>
      <c r="F21864" s="4">
        <v>0.15</v>
      </c>
      <c r="G21864" t="str">
        <f>VLOOKUP(C21864:C44401,Produkty!$A$2:$B$61,2,0)</f>
        <v>Powerbank 2</v>
      </c>
      <c r="H21864" s="6">
        <f t="shared" si="682"/>
        <v>716.75400000000002</v>
      </c>
      <c r="I21864" t="str">
        <f t="shared" si="683"/>
        <v>Średnia</v>
      </c>
    </row>
    <row r="21865" spans="1:9">
      <c r="A21865" t="s">
        <v>32485</v>
      </c>
      <c r="B21865" t="s">
        <v>10350</v>
      </c>
      <c r="C21865" t="s">
        <v>764</v>
      </c>
      <c r="D21865">
        <v>3</v>
      </c>
      <c r="E21865" s="3">
        <v>267.47000000000003</v>
      </c>
      <c r="F21865" s="4">
        <v>0.05</v>
      </c>
      <c r="G21865" t="str">
        <f>VLOOKUP(C21865:C44402,Produkty!$A$2:$B$61,2,0)</f>
        <v>Mysz 1</v>
      </c>
      <c r="H21865" s="6">
        <f t="shared" si="682"/>
        <v>762.28950000000009</v>
      </c>
      <c r="I21865" t="str">
        <f t="shared" si="683"/>
        <v>Średnia</v>
      </c>
    </row>
    <row r="21866" spans="1:9">
      <c r="A21866" t="s">
        <v>32486</v>
      </c>
      <c r="B21866" t="s">
        <v>10350</v>
      </c>
      <c r="C21866" t="s">
        <v>805</v>
      </c>
      <c r="D21866">
        <v>6</v>
      </c>
      <c r="E21866" s="3">
        <v>224.11</v>
      </c>
      <c r="F21866" s="4">
        <v>0.1</v>
      </c>
      <c r="G21866" t="str">
        <f>VLOOKUP(C21866:C44403,Produkty!$A$2:$B$61,2,0)</f>
        <v>Organizer 1</v>
      </c>
      <c r="H21866" s="6">
        <f t="shared" si="682"/>
        <v>1210.1940000000002</v>
      </c>
      <c r="I21866" t="str">
        <f t="shared" si="683"/>
        <v>Średnia</v>
      </c>
    </row>
    <row r="21867" spans="1:9">
      <c r="A21867" t="s">
        <v>32487</v>
      </c>
      <c r="B21867" t="s">
        <v>10350</v>
      </c>
      <c r="C21867" t="s">
        <v>807</v>
      </c>
      <c r="D21867">
        <v>2</v>
      </c>
      <c r="E21867" s="3">
        <v>182.12</v>
      </c>
      <c r="F21867" s="4">
        <v>0.1</v>
      </c>
      <c r="G21867" t="str">
        <f>VLOOKUP(C21867:C44404,Produkty!$A$2:$B$61,2,0)</f>
        <v>Organizer 2</v>
      </c>
      <c r="H21867" s="6">
        <f t="shared" si="682"/>
        <v>327.81600000000003</v>
      </c>
      <c r="I21867" t="str">
        <f t="shared" si="683"/>
        <v>Mała</v>
      </c>
    </row>
    <row r="21868" spans="1:9">
      <c r="A21868" t="s">
        <v>32488</v>
      </c>
      <c r="B21868" t="s">
        <v>10351</v>
      </c>
      <c r="C21868" t="s">
        <v>827</v>
      </c>
      <c r="D21868">
        <v>6</v>
      </c>
      <c r="E21868" s="3">
        <v>273.85000000000002</v>
      </c>
      <c r="F21868" s="4">
        <v>0.2</v>
      </c>
      <c r="G21868" t="str">
        <f>VLOOKUP(C21868:C44405,Produkty!$A$2:$B$61,2,0)</f>
        <v>Termos 4</v>
      </c>
      <c r="H21868" s="6">
        <f t="shared" si="682"/>
        <v>1314.4800000000002</v>
      </c>
      <c r="I21868" t="str">
        <f t="shared" si="683"/>
        <v>Średnia</v>
      </c>
    </row>
    <row r="21869" spans="1:9">
      <c r="A21869" t="s">
        <v>32489</v>
      </c>
      <c r="B21869" t="s">
        <v>10352</v>
      </c>
      <c r="C21869" t="s">
        <v>764</v>
      </c>
      <c r="D21869">
        <v>6</v>
      </c>
      <c r="E21869" s="3">
        <v>257.13</v>
      </c>
      <c r="F21869" s="4">
        <v>0.15</v>
      </c>
      <c r="G21869" t="str">
        <f>VLOOKUP(C21869:C44406,Produkty!$A$2:$B$61,2,0)</f>
        <v>Mysz 1</v>
      </c>
      <c r="H21869" s="6">
        <f t="shared" si="682"/>
        <v>1311.3629999999998</v>
      </c>
      <c r="I21869" t="str">
        <f t="shared" si="683"/>
        <v>Średnia</v>
      </c>
    </row>
    <row r="21870" spans="1:9">
      <c r="A21870" t="s">
        <v>32490</v>
      </c>
      <c r="B21870" t="s">
        <v>10353</v>
      </c>
      <c r="C21870" t="s">
        <v>815</v>
      </c>
      <c r="D21870">
        <v>5</v>
      </c>
      <c r="E21870" s="3">
        <v>209.7</v>
      </c>
      <c r="F21870" s="4">
        <v>0.2</v>
      </c>
      <c r="G21870" t="str">
        <f>VLOOKUP(C21870:C44407,Produkty!$A$2:$B$61,2,0)</f>
        <v>Czajnik 2</v>
      </c>
      <c r="H21870" s="6">
        <f t="shared" si="682"/>
        <v>838.80000000000007</v>
      </c>
      <c r="I21870" t="str">
        <f t="shared" si="683"/>
        <v>Średnia</v>
      </c>
    </row>
    <row r="21871" spans="1:9">
      <c r="A21871" t="s">
        <v>32491</v>
      </c>
      <c r="B21871" t="s">
        <v>10353</v>
      </c>
      <c r="C21871" t="s">
        <v>805</v>
      </c>
      <c r="D21871">
        <v>4</v>
      </c>
      <c r="E21871" s="3">
        <v>224.36</v>
      </c>
      <c r="F21871" s="4">
        <v>0.1</v>
      </c>
      <c r="G21871" t="str">
        <f>VLOOKUP(C21871:C44408,Produkty!$A$2:$B$61,2,0)</f>
        <v>Organizer 1</v>
      </c>
      <c r="H21871" s="6">
        <f t="shared" si="682"/>
        <v>807.69600000000003</v>
      </c>
      <c r="I21871" t="str">
        <f t="shared" si="683"/>
        <v>Średnia</v>
      </c>
    </row>
    <row r="21872" spans="1:9">
      <c r="A21872" t="s">
        <v>32492</v>
      </c>
      <c r="B21872" t="s">
        <v>10354</v>
      </c>
      <c r="C21872" t="s">
        <v>756</v>
      </c>
      <c r="D21872">
        <v>2</v>
      </c>
      <c r="E21872" s="3">
        <v>385.45</v>
      </c>
      <c r="F21872" s="4">
        <v>0</v>
      </c>
      <c r="G21872" t="str">
        <f>VLOOKUP(C21872:C44409,Produkty!$A$2:$B$61,2,0)</f>
        <v>Klawiatura 1</v>
      </c>
      <c r="H21872" s="6">
        <f t="shared" si="682"/>
        <v>770.9</v>
      </c>
      <c r="I21872" t="str">
        <f t="shared" si="683"/>
        <v>Średnia</v>
      </c>
    </row>
    <row r="21873" spans="1:9">
      <c r="A21873" t="s">
        <v>32493</v>
      </c>
      <c r="B21873" t="s">
        <v>10354</v>
      </c>
      <c r="C21873" t="s">
        <v>791</v>
      </c>
      <c r="D21873">
        <v>1</v>
      </c>
      <c r="E21873" s="3">
        <v>241.44</v>
      </c>
      <c r="F21873" s="4">
        <v>0.2</v>
      </c>
      <c r="G21873" t="str">
        <f>VLOOKUP(C21873:C44410,Produkty!$A$2:$B$61,2,0)</f>
        <v>Krzesło biurowe 2</v>
      </c>
      <c r="H21873" s="6">
        <f t="shared" si="682"/>
        <v>193.15200000000002</v>
      </c>
      <c r="I21873" t="str">
        <f t="shared" si="683"/>
        <v>Mała</v>
      </c>
    </row>
    <row r="21874" spans="1:9">
      <c r="A21874" t="s">
        <v>32494</v>
      </c>
      <c r="B21874" t="s">
        <v>10355</v>
      </c>
      <c r="C21874" t="s">
        <v>756</v>
      </c>
      <c r="D21874">
        <v>4</v>
      </c>
      <c r="E21874" s="3">
        <v>376.78</v>
      </c>
      <c r="F21874" s="4">
        <v>0</v>
      </c>
      <c r="G21874" t="str">
        <f>VLOOKUP(C21874:C44411,Produkty!$A$2:$B$61,2,0)</f>
        <v>Klawiatura 1</v>
      </c>
      <c r="H21874" s="6">
        <f t="shared" si="682"/>
        <v>1507.12</v>
      </c>
      <c r="I21874" t="str">
        <f t="shared" si="683"/>
        <v>Średnia</v>
      </c>
    </row>
    <row r="21875" spans="1:9">
      <c r="A21875" t="s">
        <v>32495</v>
      </c>
      <c r="B21875" t="s">
        <v>10355</v>
      </c>
      <c r="C21875" t="s">
        <v>772</v>
      </c>
      <c r="D21875">
        <v>6</v>
      </c>
      <c r="E21875" s="3">
        <v>962.57</v>
      </c>
      <c r="F21875" s="4">
        <v>0.05</v>
      </c>
      <c r="G21875" t="str">
        <f>VLOOKUP(C21875:C44412,Produkty!$A$2:$B$61,2,0)</f>
        <v>Monitor 1</v>
      </c>
      <c r="H21875" s="6">
        <f t="shared" si="682"/>
        <v>5486.6489999999994</v>
      </c>
      <c r="I21875" t="str">
        <f t="shared" si="683"/>
        <v>Duża</v>
      </c>
    </row>
    <row r="21876" spans="1:9">
      <c r="A21876" t="s">
        <v>32496</v>
      </c>
      <c r="B21876" t="s">
        <v>10356</v>
      </c>
      <c r="C21876" t="s">
        <v>854</v>
      </c>
      <c r="D21876">
        <v>6</v>
      </c>
      <c r="E21876" s="3">
        <v>318.14999999999998</v>
      </c>
      <c r="F21876" s="4">
        <v>0</v>
      </c>
      <c r="G21876" t="str">
        <f>VLOOKUP(C21876:C44413,Produkty!$A$2:$B$61,2,0)</f>
        <v>Podkładka 1</v>
      </c>
      <c r="H21876" s="6">
        <f t="shared" si="682"/>
        <v>1908.8999999999999</v>
      </c>
      <c r="I21876" t="str">
        <f t="shared" si="683"/>
        <v>Średnia</v>
      </c>
    </row>
    <row r="21877" spans="1:9">
      <c r="A21877" t="s">
        <v>32497</v>
      </c>
      <c r="B21877" t="s">
        <v>10357</v>
      </c>
      <c r="C21877" t="s">
        <v>770</v>
      </c>
      <c r="D21877">
        <v>2</v>
      </c>
      <c r="E21877" s="3">
        <v>333.75</v>
      </c>
      <c r="F21877" s="4">
        <v>0</v>
      </c>
      <c r="G21877" t="str">
        <f>VLOOKUP(C21877:C44414,Produkty!$A$2:$B$61,2,0)</f>
        <v>Mysz 4</v>
      </c>
      <c r="H21877" s="6">
        <f t="shared" si="682"/>
        <v>667.5</v>
      </c>
      <c r="I21877" t="str">
        <f t="shared" si="683"/>
        <v>Średnia</v>
      </c>
    </row>
    <row r="21878" spans="1:9">
      <c r="A21878" t="s">
        <v>32498</v>
      </c>
      <c r="B21878" t="s">
        <v>10357</v>
      </c>
      <c r="C21878" t="s">
        <v>801</v>
      </c>
      <c r="D21878">
        <v>5</v>
      </c>
      <c r="E21878" s="3">
        <v>363.75</v>
      </c>
      <c r="F21878" s="4">
        <v>0</v>
      </c>
      <c r="G21878" t="str">
        <f>VLOOKUP(C21878:C44415,Produkty!$A$2:$B$61,2,0)</f>
        <v>Lampka 3</v>
      </c>
      <c r="H21878" s="6">
        <f t="shared" si="682"/>
        <v>1818.75</v>
      </c>
      <c r="I21878" t="str">
        <f t="shared" si="683"/>
        <v>Średnia</v>
      </c>
    </row>
    <row r="21879" spans="1:9">
      <c r="A21879" t="s">
        <v>32499</v>
      </c>
      <c r="B21879" t="s">
        <v>10357</v>
      </c>
      <c r="C21879" t="s">
        <v>866</v>
      </c>
      <c r="D21879">
        <v>1</v>
      </c>
      <c r="E21879" s="3">
        <v>342.27</v>
      </c>
      <c r="F21879" s="4">
        <v>0.15</v>
      </c>
      <c r="G21879" t="str">
        <f>VLOOKUP(C21879:C44416,Produkty!$A$2:$B$61,2,0)</f>
        <v>Ładowarka 3</v>
      </c>
      <c r="H21879" s="6">
        <f t="shared" si="682"/>
        <v>290.92949999999996</v>
      </c>
      <c r="I21879" t="str">
        <f t="shared" si="683"/>
        <v>Mała</v>
      </c>
    </row>
    <row r="21880" spans="1:9">
      <c r="A21880" t="s">
        <v>32500</v>
      </c>
      <c r="B21880" t="s">
        <v>10357</v>
      </c>
      <c r="C21880" t="s">
        <v>768</v>
      </c>
      <c r="D21880">
        <v>1</v>
      </c>
      <c r="E21880" s="3">
        <v>921.13</v>
      </c>
      <c r="F21880" s="4">
        <v>0</v>
      </c>
      <c r="G21880" t="str">
        <f>VLOOKUP(C21880:C44417,Produkty!$A$2:$B$61,2,0)</f>
        <v>Mysz 3</v>
      </c>
      <c r="H21880" s="6">
        <f t="shared" si="682"/>
        <v>921.13</v>
      </c>
      <c r="I21880" t="str">
        <f t="shared" si="683"/>
        <v>Średnia</v>
      </c>
    </row>
    <row r="21881" spans="1:9">
      <c r="A21881" t="s">
        <v>32501</v>
      </c>
      <c r="B21881" t="s">
        <v>10358</v>
      </c>
      <c r="C21881" t="s">
        <v>809</v>
      </c>
      <c r="D21881">
        <v>5</v>
      </c>
      <c r="E21881" s="3">
        <v>1128.07</v>
      </c>
      <c r="F21881" s="4">
        <v>0</v>
      </c>
      <c r="G21881" t="str">
        <f>VLOOKUP(C21881:C44418,Produkty!$A$2:$B$61,2,0)</f>
        <v>Organizer 3</v>
      </c>
      <c r="H21881" s="6">
        <f t="shared" si="682"/>
        <v>5640.3499999999995</v>
      </c>
      <c r="I21881" t="str">
        <f t="shared" si="683"/>
        <v>Duża</v>
      </c>
    </row>
    <row r="21882" spans="1:9">
      <c r="A21882" t="s">
        <v>32502</v>
      </c>
      <c r="B21882" t="s">
        <v>10358</v>
      </c>
      <c r="C21882" t="s">
        <v>795</v>
      </c>
      <c r="D21882">
        <v>5</v>
      </c>
      <c r="E21882" s="3">
        <v>116.84</v>
      </c>
      <c r="F21882" s="4">
        <v>0</v>
      </c>
      <c r="G21882" t="str">
        <f>VLOOKUP(C21882:C44419,Produkty!$A$2:$B$61,2,0)</f>
        <v>Krzesło biurowe 4</v>
      </c>
      <c r="H21882" s="6">
        <f t="shared" si="682"/>
        <v>584.20000000000005</v>
      </c>
      <c r="I21882" t="str">
        <f t="shared" si="683"/>
        <v>Średnia</v>
      </c>
    </row>
    <row r="21883" spans="1:9">
      <c r="A21883" t="s">
        <v>32503</v>
      </c>
      <c r="B21883" t="s">
        <v>10359</v>
      </c>
      <c r="C21883" t="s">
        <v>868</v>
      </c>
      <c r="D21883">
        <v>2</v>
      </c>
      <c r="E21883" s="3">
        <v>571.78</v>
      </c>
      <c r="F21883" s="4">
        <v>0</v>
      </c>
      <c r="G21883" t="str">
        <f>VLOOKUP(C21883:C44420,Produkty!$A$2:$B$61,2,0)</f>
        <v>Ładowarka 4</v>
      </c>
      <c r="H21883" s="6">
        <f t="shared" si="682"/>
        <v>1143.56</v>
      </c>
      <c r="I21883" t="str">
        <f t="shared" si="683"/>
        <v>Średnia</v>
      </c>
    </row>
    <row r="21884" spans="1:9">
      <c r="A21884" t="s">
        <v>32504</v>
      </c>
      <c r="B21884" t="s">
        <v>10359</v>
      </c>
      <c r="C21884" t="s">
        <v>829</v>
      </c>
      <c r="D21884">
        <v>5</v>
      </c>
      <c r="E21884" s="3">
        <v>563.02</v>
      </c>
      <c r="F21884" s="4">
        <v>0.1</v>
      </c>
      <c r="G21884" t="str">
        <f>VLOOKUP(C21884:C44421,Produkty!$A$2:$B$61,2,0)</f>
        <v>Kabel USB-C 1</v>
      </c>
      <c r="H21884" s="6">
        <f t="shared" si="682"/>
        <v>2533.59</v>
      </c>
      <c r="I21884" t="str">
        <f t="shared" si="683"/>
        <v>Duża</v>
      </c>
    </row>
    <row r="21885" spans="1:9">
      <c r="A21885" t="s">
        <v>32505</v>
      </c>
      <c r="B21885" t="s">
        <v>10359</v>
      </c>
      <c r="C21885" t="s">
        <v>864</v>
      </c>
      <c r="D21885">
        <v>3</v>
      </c>
      <c r="E21885" s="3">
        <v>1100.6600000000001</v>
      </c>
      <c r="F21885" s="4">
        <v>0.2</v>
      </c>
      <c r="G21885" t="str">
        <f>VLOOKUP(C21885:C44422,Produkty!$A$2:$B$61,2,0)</f>
        <v>Ładowarka 2</v>
      </c>
      <c r="H21885" s="6">
        <f t="shared" si="682"/>
        <v>2641.5840000000007</v>
      </c>
      <c r="I21885" t="str">
        <f t="shared" si="683"/>
        <v>Duża</v>
      </c>
    </row>
    <row r="21886" spans="1:9">
      <c r="A21886" t="s">
        <v>32506</v>
      </c>
      <c r="B21886" t="s">
        <v>10359</v>
      </c>
      <c r="C21886" t="s">
        <v>807</v>
      </c>
      <c r="D21886">
        <v>3</v>
      </c>
      <c r="E21886" s="3">
        <v>177.92</v>
      </c>
      <c r="F21886" s="4">
        <v>0</v>
      </c>
      <c r="G21886" t="str">
        <f>VLOOKUP(C21886:C44423,Produkty!$A$2:$B$61,2,0)</f>
        <v>Organizer 2</v>
      </c>
      <c r="H21886" s="6">
        <f t="shared" si="682"/>
        <v>533.76</v>
      </c>
      <c r="I21886" t="str">
        <f t="shared" si="683"/>
        <v>Średnia</v>
      </c>
    </row>
    <row r="21887" spans="1:9">
      <c r="A21887" t="s">
        <v>32507</v>
      </c>
      <c r="B21887" t="s">
        <v>10360</v>
      </c>
      <c r="C21887" t="s">
        <v>854</v>
      </c>
      <c r="D21887">
        <v>5</v>
      </c>
      <c r="E21887" s="3">
        <v>320.13</v>
      </c>
      <c r="F21887" s="4">
        <v>0</v>
      </c>
      <c r="G21887" t="str">
        <f>VLOOKUP(C21887:C44424,Produkty!$A$2:$B$61,2,0)</f>
        <v>Podkładka 1</v>
      </c>
      <c r="H21887" s="6">
        <f t="shared" si="682"/>
        <v>1600.65</v>
      </c>
      <c r="I21887" t="str">
        <f t="shared" si="683"/>
        <v>Średnia</v>
      </c>
    </row>
    <row r="21888" spans="1:9">
      <c r="A21888" t="s">
        <v>32508</v>
      </c>
      <c r="B21888" t="s">
        <v>10360</v>
      </c>
      <c r="C21888" t="s">
        <v>774</v>
      </c>
      <c r="D21888">
        <v>3</v>
      </c>
      <c r="E21888" s="3">
        <v>94.89</v>
      </c>
      <c r="F21888" s="4">
        <v>0</v>
      </c>
      <c r="G21888" t="str">
        <f>VLOOKUP(C21888:C44425,Produkty!$A$2:$B$61,2,0)</f>
        <v>Monitor 2</v>
      </c>
      <c r="H21888" s="6">
        <f t="shared" si="682"/>
        <v>284.67</v>
      </c>
      <c r="I21888" t="str">
        <f t="shared" si="683"/>
        <v>Mała</v>
      </c>
    </row>
    <row r="21889" spans="1:9">
      <c r="A21889" t="s">
        <v>32509</v>
      </c>
      <c r="B21889" t="s">
        <v>10360</v>
      </c>
      <c r="C21889" t="s">
        <v>858</v>
      </c>
      <c r="D21889">
        <v>2</v>
      </c>
      <c r="E21889" s="3">
        <v>580.80999999999995</v>
      </c>
      <c r="F21889" s="4">
        <v>0.15</v>
      </c>
      <c r="G21889" t="str">
        <f>VLOOKUP(C21889:C44426,Produkty!$A$2:$B$61,2,0)</f>
        <v>Podkładka 3</v>
      </c>
      <c r="H21889" s="6">
        <f t="shared" si="682"/>
        <v>987.37699999999984</v>
      </c>
      <c r="I21889" t="str">
        <f t="shared" si="683"/>
        <v>Średnia</v>
      </c>
    </row>
    <row r="21890" spans="1:9">
      <c r="A21890" t="s">
        <v>32510</v>
      </c>
      <c r="B21890" t="s">
        <v>10361</v>
      </c>
      <c r="C21890" t="s">
        <v>852</v>
      </c>
      <c r="D21890">
        <v>4</v>
      </c>
      <c r="E21890" s="3">
        <v>743.69</v>
      </c>
      <c r="F21890" s="4">
        <v>0.2</v>
      </c>
      <c r="G21890" t="str">
        <f>VLOOKUP(C21890:C44427,Produkty!$A$2:$B$61,2,0)</f>
        <v>Hub USB 4</v>
      </c>
      <c r="H21890" s="6">
        <f t="shared" si="682"/>
        <v>2379.8080000000004</v>
      </c>
      <c r="I21890" t="str">
        <f t="shared" si="683"/>
        <v>Duża</v>
      </c>
    </row>
    <row r="21891" spans="1:9">
      <c r="A21891" t="s">
        <v>32511</v>
      </c>
      <c r="B21891" t="s">
        <v>10361</v>
      </c>
      <c r="C21891" t="s">
        <v>840</v>
      </c>
      <c r="D21891">
        <v>1</v>
      </c>
      <c r="E21891" s="3">
        <v>139.91</v>
      </c>
      <c r="F21891" s="4">
        <v>0.15</v>
      </c>
      <c r="G21891" t="str">
        <f>VLOOKUP(C21891:C44428,Produkty!$A$2:$B$61,2,0)</f>
        <v>Etui 2</v>
      </c>
      <c r="H21891" s="6">
        <f t="shared" ref="H21891:H21954" si="684">D21891*E21891*(1-F21891)</f>
        <v>118.92349999999999</v>
      </c>
      <c r="I21891" t="str">
        <f t="shared" ref="I21891:I21954" si="685">IF(H21891&lt;500,"Mała",IF(H21891&lt;=2000,"Średnia","Duża"))</f>
        <v>Mała</v>
      </c>
    </row>
    <row r="21892" spans="1:9">
      <c r="A21892" t="s">
        <v>32512</v>
      </c>
      <c r="B21892" t="s">
        <v>10362</v>
      </c>
      <c r="C21892" t="s">
        <v>834</v>
      </c>
      <c r="D21892">
        <v>3</v>
      </c>
      <c r="E21892" s="3">
        <v>378.11</v>
      </c>
      <c r="F21892" s="4">
        <v>0.1</v>
      </c>
      <c r="G21892" t="str">
        <f>VLOOKUP(C21892:C44429,Produkty!$A$2:$B$61,2,0)</f>
        <v>Kabel USB-C 3</v>
      </c>
      <c r="H21892" s="6">
        <f t="shared" si="684"/>
        <v>1020.8969999999999</v>
      </c>
      <c r="I21892" t="str">
        <f t="shared" si="685"/>
        <v>Średnia</v>
      </c>
    </row>
    <row r="21893" spans="1:9">
      <c r="A21893" t="s">
        <v>32513</v>
      </c>
      <c r="B21893" t="s">
        <v>10362</v>
      </c>
      <c r="C21893" t="s">
        <v>807</v>
      </c>
      <c r="D21893">
        <v>1</v>
      </c>
      <c r="E21893" s="3">
        <v>177.83</v>
      </c>
      <c r="F21893" s="4">
        <v>0.1</v>
      </c>
      <c r="G21893" t="str">
        <f>VLOOKUP(C21893:C44430,Produkty!$A$2:$B$61,2,0)</f>
        <v>Organizer 2</v>
      </c>
      <c r="H21893" s="6">
        <f t="shared" si="684"/>
        <v>160.04700000000003</v>
      </c>
      <c r="I21893" t="str">
        <f t="shared" si="685"/>
        <v>Mała</v>
      </c>
    </row>
    <row r="21894" spans="1:9">
      <c r="A21894" t="s">
        <v>32514</v>
      </c>
      <c r="B21894" t="s">
        <v>10362</v>
      </c>
      <c r="C21894" t="s">
        <v>817</v>
      </c>
      <c r="D21894">
        <v>5</v>
      </c>
      <c r="E21894" s="3">
        <v>312.52999999999997</v>
      </c>
      <c r="F21894" s="4">
        <v>0.1</v>
      </c>
      <c r="G21894" t="str">
        <f>VLOOKUP(C21894:C44431,Produkty!$A$2:$B$61,2,0)</f>
        <v>Czajnik 3</v>
      </c>
      <c r="H21894" s="6">
        <f t="shared" si="684"/>
        <v>1406.385</v>
      </c>
      <c r="I21894" t="str">
        <f t="shared" si="685"/>
        <v>Średnia</v>
      </c>
    </row>
    <row r="21895" spans="1:9">
      <c r="A21895" t="s">
        <v>32515</v>
      </c>
      <c r="B21895" t="s">
        <v>10363</v>
      </c>
      <c r="C21895" t="s">
        <v>823</v>
      </c>
      <c r="D21895">
        <v>3</v>
      </c>
      <c r="E21895" s="3">
        <v>685.39</v>
      </c>
      <c r="F21895" s="4">
        <v>0.2</v>
      </c>
      <c r="G21895" t="str">
        <f>VLOOKUP(C21895:C44432,Produkty!$A$2:$B$61,2,0)</f>
        <v>Termos 2</v>
      </c>
      <c r="H21895" s="6">
        <f t="shared" si="684"/>
        <v>1644.9360000000001</v>
      </c>
      <c r="I21895" t="str">
        <f t="shared" si="685"/>
        <v>Średnia</v>
      </c>
    </row>
    <row r="21896" spans="1:9">
      <c r="A21896" t="s">
        <v>32516</v>
      </c>
      <c r="B21896" t="s">
        <v>10363</v>
      </c>
      <c r="C21896" t="s">
        <v>764</v>
      </c>
      <c r="D21896">
        <v>1</v>
      </c>
      <c r="E21896" s="3">
        <v>255.26</v>
      </c>
      <c r="F21896" s="4">
        <v>0.2</v>
      </c>
      <c r="G21896" t="str">
        <f>VLOOKUP(C21896:C44433,Produkty!$A$2:$B$61,2,0)</f>
        <v>Mysz 1</v>
      </c>
      <c r="H21896" s="6">
        <f t="shared" si="684"/>
        <v>204.208</v>
      </c>
      <c r="I21896" t="str">
        <f t="shared" si="685"/>
        <v>Mała</v>
      </c>
    </row>
    <row r="21897" spans="1:9">
      <c r="A21897" t="s">
        <v>32517</v>
      </c>
      <c r="B21897" t="s">
        <v>10363</v>
      </c>
      <c r="C21897" t="s">
        <v>813</v>
      </c>
      <c r="D21897">
        <v>4</v>
      </c>
      <c r="E21897" s="3">
        <v>1021.68</v>
      </c>
      <c r="F21897" s="4">
        <v>0.2</v>
      </c>
      <c r="G21897" t="str">
        <f>VLOOKUP(C21897:C44434,Produkty!$A$2:$B$61,2,0)</f>
        <v>Czajnik 1</v>
      </c>
      <c r="H21897" s="6">
        <f t="shared" si="684"/>
        <v>3269.3760000000002</v>
      </c>
      <c r="I21897" t="str">
        <f t="shared" si="685"/>
        <v>Duża</v>
      </c>
    </row>
    <row r="21898" spans="1:9">
      <c r="A21898" t="s">
        <v>32518</v>
      </c>
      <c r="B21898" t="s">
        <v>10364</v>
      </c>
      <c r="C21898" t="s">
        <v>795</v>
      </c>
      <c r="D21898">
        <v>3</v>
      </c>
      <c r="E21898" s="3">
        <v>110.6</v>
      </c>
      <c r="F21898" s="4">
        <v>0</v>
      </c>
      <c r="G21898" t="str">
        <f>VLOOKUP(C21898:C44435,Produkty!$A$2:$B$61,2,0)</f>
        <v>Krzesło biurowe 4</v>
      </c>
      <c r="H21898" s="6">
        <f t="shared" si="684"/>
        <v>331.79999999999995</v>
      </c>
      <c r="I21898" t="str">
        <f t="shared" si="685"/>
        <v>Mała</v>
      </c>
    </row>
    <row r="21899" spans="1:9">
      <c r="A21899" t="s">
        <v>32519</v>
      </c>
      <c r="B21899" t="s">
        <v>10364</v>
      </c>
      <c r="C21899" t="s">
        <v>776</v>
      </c>
      <c r="D21899">
        <v>1</v>
      </c>
      <c r="E21899" s="3">
        <v>925.03</v>
      </c>
      <c r="F21899" s="4">
        <v>0</v>
      </c>
      <c r="G21899" t="str">
        <f>VLOOKUP(C21899:C44436,Produkty!$A$2:$B$61,2,0)</f>
        <v>Monitor 3</v>
      </c>
      <c r="H21899" s="6">
        <f t="shared" si="684"/>
        <v>925.03</v>
      </c>
      <c r="I21899" t="str">
        <f t="shared" si="685"/>
        <v>Średnia</v>
      </c>
    </row>
    <row r="21900" spans="1:9">
      <c r="A21900" t="s">
        <v>32520</v>
      </c>
      <c r="B21900" t="s">
        <v>10365</v>
      </c>
      <c r="C21900" t="s">
        <v>799</v>
      </c>
      <c r="D21900">
        <v>6</v>
      </c>
      <c r="E21900" s="3">
        <v>369.37</v>
      </c>
      <c r="F21900" s="4">
        <v>0.2</v>
      </c>
      <c r="G21900" t="str">
        <f>VLOOKUP(C21900:C44437,Produkty!$A$2:$B$61,2,0)</f>
        <v>Lampka 2</v>
      </c>
      <c r="H21900" s="6">
        <f t="shared" si="684"/>
        <v>1772.9760000000003</v>
      </c>
      <c r="I21900" t="str">
        <f t="shared" si="685"/>
        <v>Średnia</v>
      </c>
    </row>
    <row r="21901" spans="1:9">
      <c r="A21901" t="s">
        <v>32521</v>
      </c>
      <c r="B21901" t="s">
        <v>10366</v>
      </c>
      <c r="C21901" t="s">
        <v>813</v>
      </c>
      <c r="D21901">
        <v>6</v>
      </c>
      <c r="E21901" s="3">
        <v>993.26</v>
      </c>
      <c r="F21901" s="4">
        <v>0</v>
      </c>
      <c r="G21901" t="str">
        <f>VLOOKUP(C21901:C44438,Produkty!$A$2:$B$61,2,0)</f>
        <v>Czajnik 1</v>
      </c>
      <c r="H21901" s="6">
        <f t="shared" si="684"/>
        <v>5959.5599999999995</v>
      </c>
      <c r="I21901" t="str">
        <f t="shared" si="685"/>
        <v>Duża</v>
      </c>
    </row>
    <row r="21902" spans="1:9">
      <c r="A21902" t="s">
        <v>32522</v>
      </c>
      <c r="B21902" t="s">
        <v>10366</v>
      </c>
      <c r="C21902" t="s">
        <v>813</v>
      </c>
      <c r="D21902">
        <v>2</v>
      </c>
      <c r="E21902" s="3">
        <v>1034.22</v>
      </c>
      <c r="F21902" s="4">
        <v>0</v>
      </c>
      <c r="G21902" t="str">
        <f>VLOOKUP(C21902:C44439,Produkty!$A$2:$B$61,2,0)</f>
        <v>Czajnik 1</v>
      </c>
      <c r="H21902" s="6">
        <f t="shared" si="684"/>
        <v>2068.44</v>
      </c>
      <c r="I21902" t="str">
        <f t="shared" si="685"/>
        <v>Duża</v>
      </c>
    </row>
    <row r="21903" spans="1:9">
      <c r="A21903" t="s">
        <v>32523</v>
      </c>
      <c r="B21903" t="s">
        <v>10366</v>
      </c>
      <c r="C21903" t="s">
        <v>784</v>
      </c>
      <c r="D21903">
        <v>2</v>
      </c>
      <c r="E21903" s="3">
        <v>936.96</v>
      </c>
      <c r="F21903" s="4">
        <v>0.05</v>
      </c>
      <c r="G21903" t="str">
        <f>VLOOKUP(C21903:C44440,Produkty!$A$2:$B$61,2,0)</f>
        <v>Powerbank 3</v>
      </c>
      <c r="H21903" s="6">
        <f t="shared" si="684"/>
        <v>1780.2239999999999</v>
      </c>
      <c r="I21903" t="str">
        <f t="shared" si="685"/>
        <v>Średnia</v>
      </c>
    </row>
    <row r="21904" spans="1:9">
      <c r="A21904" t="s">
        <v>32524</v>
      </c>
      <c r="B21904" t="s">
        <v>10367</v>
      </c>
      <c r="C21904" t="s">
        <v>817</v>
      </c>
      <c r="D21904">
        <v>3</v>
      </c>
      <c r="E21904" s="3">
        <v>311.27</v>
      </c>
      <c r="F21904" s="4">
        <v>0.15</v>
      </c>
      <c r="G21904" t="str">
        <f>VLOOKUP(C21904:C44441,Produkty!$A$2:$B$61,2,0)</f>
        <v>Czajnik 3</v>
      </c>
      <c r="H21904" s="6">
        <f t="shared" si="684"/>
        <v>793.73849999999993</v>
      </c>
      <c r="I21904" t="str">
        <f t="shared" si="685"/>
        <v>Średnia</v>
      </c>
    </row>
    <row r="21905" spans="1:9">
      <c r="A21905" t="s">
        <v>32525</v>
      </c>
      <c r="B21905" t="s">
        <v>10367</v>
      </c>
      <c r="C21905" t="s">
        <v>760</v>
      </c>
      <c r="D21905">
        <v>4</v>
      </c>
      <c r="E21905" s="3">
        <v>40.01</v>
      </c>
      <c r="F21905" s="4">
        <v>0.1</v>
      </c>
      <c r="G21905" t="str">
        <f>VLOOKUP(C21905:C44442,Produkty!$A$2:$B$61,2,0)</f>
        <v>Klawiatura 3</v>
      </c>
      <c r="H21905" s="6">
        <f t="shared" si="684"/>
        <v>144.036</v>
      </c>
      <c r="I21905" t="str">
        <f t="shared" si="685"/>
        <v>Mała</v>
      </c>
    </row>
    <row r="21906" spans="1:9">
      <c r="A21906" t="s">
        <v>32526</v>
      </c>
      <c r="B21906" t="s">
        <v>10367</v>
      </c>
      <c r="C21906" t="s">
        <v>844</v>
      </c>
      <c r="D21906">
        <v>1</v>
      </c>
      <c r="E21906" s="3">
        <v>83.12</v>
      </c>
      <c r="F21906" s="4">
        <v>0</v>
      </c>
      <c r="G21906" t="str">
        <f>VLOOKUP(C21906:C44443,Produkty!$A$2:$B$61,2,0)</f>
        <v>Etui 4</v>
      </c>
      <c r="H21906" s="6">
        <f t="shared" si="684"/>
        <v>83.12</v>
      </c>
      <c r="I21906" t="str">
        <f t="shared" si="685"/>
        <v>Mała</v>
      </c>
    </row>
    <row r="21907" spans="1:9">
      <c r="A21907" t="s">
        <v>32527</v>
      </c>
      <c r="B21907" t="s">
        <v>10367</v>
      </c>
      <c r="C21907" t="s">
        <v>784</v>
      </c>
      <c r="D21907">
        <v>4</v>
      </c>
      <c r="E21907" s="3">
        <v>931.21</v>
      </c>
      <c r="F21907" s="4">
        <v>0</v>
      </c>
      <c r="G21907" t="str">
        <f>VLOOKUP(C21907:C44444,Produkty!$A$2:$B$61,2,0)</f>
        <v>Powerbank 3</v>
      </c>
      <c r="H21907" s="6">
        <f t="shared" si="684"/>
        <v>3724.84</v>
      </c>
      <c r="I21907" t="str">
        <f t="shared" si="685"/>
        <v>Duża</v>
      </c>
    </row>
    <row r="21908" spans="1:9">
      <c r="A21908" t="s">
        <v>32528</v>
      </c>
      <c r="B21908" t="s">
        <v>10368</v>
      </c>
      <c r="C21908" t="s">
        <v>842</v>
      </c>
      <c r="D21908">
        <v>3</v>
      </c>
      <c r="E21908" s="3">
        <v>848.53</v>
      </c>
      <c r="F21908" s="4">
        <v>0</v>
      </c>
      <c r="G21908" t="str">
        <f>VLOOKUP(C21908:C44445,Produkty!$A$2:$B$61,2,0)</f>
        <v>Etui 3</v>
      </c>
      <c r="H21908" s="6">
        <f t="shared" si="684"/>
        <v>2545.59</v>
      </c>
      <c r="I21908" t="str">
        <f t="shared" si="685"/>
        <v>Duża</v>
      </c>
    </row>
    <row r="21909" spans="1:9">
      <c r="A21909" t="s">
        <v>32529</v>
      </c>
      <c r="B21909" t="s">
        <v>10368</v>
      </c>
      <c r="C21909" t="s">
        <v>858</v>
      </c>
      <c r="D21909">
        <v>3</v>
      </c>
      <c r="E21909" s="3">
        <v>597.54999999999995</v>
      </c>
      <c r="F21909" s="4">
        <v>0</v>
      </c>
      <c r="G21909" t="str">
        <f>VLOOKUP(C21909:C44446,Produkty!$A$2:$B$61,2,0)</f>
        <v>Podkładka 3</v>
      </c>
      <c r="H21909" s="6">
        <f t="shared" si="684"/>
        <v>1792.6499999999999</v>
      </c>
      <c r="I21909" t="str">
        <f t="shared" si="685"/>
        <v>Średnia</v>
      </c>
    </row>
    <row r="21910" spans="1:9">
      <c r="A21910" t="s">
        <v>32530</v>
      </c>
      <c r="B21910" t="s">
        <v>10368</v>
      </c>
      <c r="C21910" t="s">
        <v>825</v>
      </c>
      <c r="D21910">
        <v>1</v>
      </c>
      <c r="E21910" s="3">
        <v>985.03</v>
      </c>
      <c r="F21910" s="4">
        <v>0</v>
      </c>
      <c r="G21910" t="str">
        <f>VLOOKUP(C21910:C44447,Produkty!$A$2:$B$61,2,0)</f>
        <v>Termos 3</v>
      </c>
      <c r="H21910" s="6">
        <f t="shared" si="684"/>
        <v>985.03</v>
      </c>
      <c r="I21910" t="str">
        <f t="shared" si="685"/>
        <v>Średnia</v>
      </c>
    </row>
    <row r="21911" spans="1:9">
      <c r="A21911" t="s">
        <v>32531</v>
      </c>
      <c r="B21911" t="s">
        <v>10369</v>
      </c>
      <c r="C21911" t="s">
        <v>805</v>
      </c>
      <c r="D21911">
        <v>2</v>
      </c>
      <c r="E21911" s="3">
        <v>212.82</v>
      </c>
      <c r="F21911" s="4">
        <v>0.05</v>
      </c>
      <c r="G21911" t="str">
        <f>VLOOKUP(C21911:C44448,Produkty!$A$2:$B$61,2,0)</f>
        <v>Organizer 1</v>
      </c>
      <c r="H21911" s="6">
        <f t="shared" si="684"/>
        <v>404.35799999999995</v>
      </c>
      <c r="I21911" t="str">
        <f t="shared" si="685"/>
        <v>Mała</v>
      </c>
    </row>
    <row r="21912" spans="1:9">
      <c r="A21912" t="s">
        <v>32532</v>
      </c>
      <c r="B21912" t="s">
        <v>10369</v>
      </c>
      <c r="C21912" t="s">
        <v>858</v>
      </c>
      <c r="D21912">
        <v>2</v>
      </c>
      <c r="E21912" s="3">
        <v>591.17999999999995</v>
      </c>
      <c r="F21912" s="4">
        <v>0</v>
      </c>
      <c r="G21912" t="str">
        <f>VLOOKUP(C21912:C44449,Produkty!$A$2:$B$61,2,0)</f>
        <v>Podkładka 3</v>
      </c>
      <c r="H21912" s="6">
        <f t="shared" si="684"/>
        <v>1182.3599999999999</v>
      </c>
      <c r="I21912" t="str">
        <f t="shared" si="685"/>
        <v>Średnia</v>
      </c>
    </row>
    <row r="21913" spans="1:9">
      <c r="A21913" t="s">
        <v>32533</v>
      </c>
      <c r="B21913" t="s">
        <v>10370</v>
      </c>
      <c r="C21913" t="s">
        <v>821</v>
      </c>
      <c r="D21913">
        <v>5</v>
      </c>
      <c r="E21913" s="3">
        <v>872.3</v>
      </c>
      <c r="F21913" s="4">
        <v>0.15</v>
      </c>
      <c r="G21913" t="str">
        <f>VLOOKUP(C21913:C44450,Produkty!$A$2:$B$61,2,0)</f>
        <v>Termos 1</v>
      </c>
      <c r="H21913" s="6">
        <f t="shared" si="684"/>
        <v>3707.2750000000001</v>
      </c>
      <c r="I21913" t="str">
        <f t="shared" si="685"/>
        <v>Duża</v>
      </c>
    </row>
    <row r="21914" spans="1:9">
      <c r="A21914" t="s">
        <v>32534</v>
      </c>
      <c r="B21914" t="s">
        <v>10370</v>
      </c>
      <c r="C21914" t="s">
        <v>762</v>
      </c>
      <c r="D21914">
        <v>1</v>
      </c>
      <c r="E21914" s="3">
        <v>700.12</v>
      </c>
      <c r="F21914" s="4">
        <v>0.2</v>
      </c>
      <c r="G21914" t="str">
        <f>VLOOKUP(C21914:C44451,Produkty!$A$2:$B$61,2,0)</f>
        <v>Klawiatura 4</v>
      </c>
      <c r="H21914" s="6">
        <f t="shared" si="684"/>
        <v>560.096</v>
      </c>
      <c r="I21914" t="str">
        <f t="shared" si="685"/>
        <v>Średnia</v>
      </c>
    </row>
    <row r="21915" spans="1:9">
      <c r="A21915" t="s">
        <v>32535</v>
      </c>
      <c r="B21915" t="s">
        <v>10370</v>
      </c>
      <c r="C21915" t="s">
        <v>809</v>
      </c>
      <c r="D21915">
        <v>1</v>
      </c>
      <c r="E21915" s="3">
        <v>1109.58</v>
      </c>
      <c r="F21915" s="4">
        <v>0</v>
      </c>
      <c r="G21915" t="str">
        <f>VLOOKUP(C21915:C44452,Produkty!$A$2:$B$61,2,0)</f>
        <v>Organizer 3</v>
      </c>
      <c r="H21915" s="6">
        <f t="shared" si="684"/>
        <v>1109.58</v>
      </c>
      <c r="I21915" t="str">
        <f t="shared" si="685"/>
        <v>Średnia</v>
      </c>
    </row>
    <row r="21916" spans="1:9">
      <c r="A21916" t="s">
        <v>32536</v>
      </c>
      <c r="B21916" t="s">
        <v>10371</v>
      </c>
      <c r="C21916" t="s">
        <v>825</v>
      </c>
      <c r="D21916">
        <v>2</v>
      </c>
      <c r="E21916" s="3">
        <v>948.88</v>
      </c>
      <c r="F21916" s="4">
        <v>0.05</v>
      </c>
      <c r="G21916" t="str">
        <f>VLOOKUP(C21916:C44453,Produkty!$A$2:$B$61,2,0)</f>
        <v>Termos 3</v>
      </c>
      <c r="H21916" s="6">
        <f t="shared" si="684"/>
        <v>1802.8719999999998</v>
      </c>
      <c r="I21916" t="str">
        <f t="shared" si="685"/>
        <v>Średnia</v>
      </c>
    </row>
    <row r="21917" spans="1:9">
      <c r="A21917" t="s">
        <v>32537</v>
      </c>
      <c r="B21917" t="s">
        <v>10371</v>
      </c>
      <c r="C21917" t="s">
        <v>840</v>
      </c>
      <c r="D21917">
        <v>6</v>
      </c>
      <c r="E21917" s="3">
        <v>141.69999999999999</v>
      </c>
      <c r="F21917" s="4">
        <v>0</v>
      </c>
      <c r="G21917" t="str">
        <f>VLOOKUP(C21917:C44454,Produkty!$A$2:$B$61,2,0)</f>
        <v>Etui 2</v>
      </c>
      <c r="H21917" s="6">
        <f t="shared" si="684"/>
        <v>850.19999999999993</v>
      </c>
      <c r="I21917" t="str">
        <f t="shared" si="685"/>
        <v>Średnia</v>
      </c>
    </row>
    <row r="21918" spans="1:9">
      <c r="A21918" t="s">
        <v>32538</v>
      </c>
      <c r="B21918" t="s">
        <v>10371</v>
      </c>
      <c r="C21918" t="s">
        <v>809</v>
      </c>
      <c r="D21918">
        <v>6</v>
      </c>
      <c r="E21918" s="3">
        <v>1134.79</v>
      </c>
      <c r="F21918" s="4">
        <v>0.05</v>
      </c>
      <c r="G21918" t="str">
        <f>VLOOKUP(C21918:C44455,Produkty!$A$2:$B$61,2,0)</f>
        <v>Organizer 3</v>
      </c>
      <c r="H21918" s="6">
        <f t="shared" si="684"/>
        <v>6468.3029999999999</v>
      </c>
      <c r="I21918" t="str">
        <f t="shared" si="685"/>
        <v>Duża</v>
      </c>
    </row>
    <row r="21919" spans="1:9">
      <c r="A21919" t="s">
        <v>32539</v>
      </c>
      <c r="B21919" t="s">
        <v>10371</v>
      </c>
      <c r="C21919" t="s">
        <v>793</v>
      </c>
      <c r="D21919">
        <v>5</v>
      </c>
      <c r="E21919" s="3">
        <v>92.44</v>
      </c>
      <c r="F21919" s="4">
        <v>0</v>
      </c>
      <c r="G21919" t="str">
        <f>VLOOKUP(C21919:C44456,Produkty!$A$2:$B$61,2,0)</f>
        <v>Krzesło biurowe 3</v>
      </c>
      <c r="H21919" s="6">
        <f t="shared" si="684"/>
        <v>462.2</v>
      </c>
      <c r="I21919" t="str">
        <f t="shared" si="685"/>
        <v>Mała</v>
      </c>
    </row>
    <row r="21920" spans="1:9">
      <c r="A21920" t="s">
        <v>32540</v>
      </c>
      <c r="B21920" t="s">
        <v>10372</v>
      </c>
      <c r="C21920" t="s">
        <v>860</v>
      </c>
      <c r="D21920">
        <v>4</v>
      </c>
      <c r="E21920" s="3">
        <v>848.33</v>
      </c>
      <c r="F21920" s="4">
        <v>0</v>
      </c>
      <c r="G21920" t="str">
        <f>VLOOKUP(C21920:C44457,Produkty!$A$2:$B$61,2,0)</f>
        <v>Podkładka 4</v>
      </c>
      <c r="H21920" s="6">
        <f t="shared" si="684"/>
        <v>3393.32</v>
      </c>
      <c r="I21920" t="str">
        <f t="shared" si="685"/>
        <v>Duża</v>
      </c>
    </row>
    <row r="21921" spans="1:9">
      <c r="A21921" t="s">
        <v>32541</v>
      </c>
      <c r="B21921" t="s">
        <v>10372</v>
      </c>
      <c r="C21921" t="s">
        <v>827</v>
      </c>
      <c r="D21921">
        <v>4</v>
      </c>
      <c r="E21921" s="3">
        <v>260.97000000000003</v>
      </c>
      <c r="F21921" s="4">
        <v>0</v>
      </c>
      <c r="G21921" t="str">
        <f>VLOOKUP(C21921:C44458,Produkty!$A$2:$B$61,2,0)</f>
        <v>Termos 4</v>
      </c>
      <c r="H21921" s="6">
        <f t="shared" si="684"/>
        <v>1043.8800000000001</v>
      </c>
      <c r="I21921" t="str">
        <f t="shared" si="685"/>
        <v>Średnia</v>
      </c>
    </row>
    <row r="21922" spans="1:9">
      <c r="A21922" t="s">
        <v>32542</v>
      </c>
      <c r="B21922" t="s">
        <v>10373</v>
      </c>
      <c r="C21922" t="s">
        <v>803</v>
      </c>
      <c r="D21922">
        <v>2</v>
      </c>
      <c r="E21922" s="3">
        <v>723.25</v>
      </c>
      <c r="F21922" s="4">
        <v>0</v>
      </c>
      <c r="G21922" t="str">
        <f>VLOOKUP(C21922:C44459,Produkty!$A$2:$B$61,2,0)</f>
        <v>Lampka 4</v>
      </c>
      <c r="H21922" s="6">
        <f t="shared" si="684"/>
        <v>1446.5</v>
      </c>
      <c r="I21922" t="str">
        <f t="shared" si="685"/>
        <v>Średnia</v>
      </c>
    </row>
    <row r="21923" spans="1:9">
      <c r="A21923" t="s">
        <v>32543</v>
      </c>
      <c r="B21923" t="s">
        <v>10373</v>
      </c>
      <c r="C21923" t="s">
        <v>801</v>
      </c>
      <c r="D21923">
        <v>2</v>
      </c>
      <c r="E21923" s="3">
        <v>359.21</v>
      </c>
      <c r="F21923" s="4">
        <v>0.1</v>
      </c>
      <c r="G21923" t="str">
        <f>VLOOKUP(C21923:C44460,Produkty!$A$2:$B$61,2,0)</f>
        <v>Lampka 3</v>
      </c>
      <c r="H21923" s="6">
        <f t="shared" si="684"/>
        <v>646.57799999999997</v>
      </c>
      <c r="I21923" t="str">
        <f t="shared" si="685"/>
        <v>Średnia</v>
      </c>
    </row>
    <row r="21924" spans="1:9">
      <c r="A21924" t="s">
        <v>32544</v>
      </c>
      <c r="B21924" t="s">
        <v>10373</v>
      </c>
      <c r="C21924" t="s">
        <v>805</v>
      </c>
      <c r="D21924">
        <v>5</v>
      </c>
      <c r="E21924" s="3">
        <v>215.67</v>
      </c>
      <c r="F21924" s="4">
        <v>0</v>
      </c>
      <c r="G21924" t="str">
        <f>VLOOKUP(C21924:C44461,Produkty!$A$2:$B$61,2,0)</f>
        <v>Organizer 1</v>
      </c>
      <c r="H21924" s="6">
        <f t="shared" si="684"/>
        <v>1078.3499999999999</v>
      </c>
      <c r="I21924" t="str">
        <f t="shared" si="685"/>
        <v>Średnia</v>
      </c>
    </row>
    <row r="21925" spans="1:9">
      <c r="A21925" t="s">
        <v>32545</v>
      </c>
      <c r="B21925" t="s">
        <v>10373</v>
      </c>
      <c r="C21925" t="s">
        <v>840</v>
      </c>
      <c r="D21925">
        <v>6</v>
      </c>
      <c r="E21925" s="3">
        <v>138.63999999999999</v>
      </c>
      <c r="F21925" s="4">
        <v>0</v>
      </c>
      <c r="G21925" t="str">
        <f>VLOOKUP(C21925:C44462,Produkty!$A$2:$B$61,2,0)</f>
        <v>Etui 2</v>
      </c>
      <c r="H21925" s="6">
        <f t="shared" si="684"/>
        <v>831.83999999999992</v>
      </c>
      <c r="I21925" t="str">
        <f t="shared" si="685"/>
        <v>Średnia</v>
      </c>
    </row>
    <row r="21926" spans="1:9">
      <c r="A21926" t="s">
        <v>32546</v>
      </c>
      <c r="B21926" t="s">
        <v>10374</v>
      </c>
      <c r="C21926" t="s">
        <v>864</v>
      </c>
      <c r="D21926">
        <v>6</v>
      </c>
      <c r="E21926" s="3">
        <v>1161.1300000000001</v>
      </c>
      <c r="F21926" s="4">
        <v>0.1</v>
      </c>
      <c r="G21926" t="str">
        <f>VLOOKUP(C21926:C44463,Produkty!$A$2:$B$61,2,0)</f>
        <v>Ładowarka 2</v>
      </c>
      <c r="H21926" s="6">
        <f t="shared" si="684"/>
        <v>6270.1020000000008</v>
      </c>
      <c r="I21926" t="str">
        <f t="shared" si="685"/>
        <v>Duża</v>
      </c>
    </row>
    <row r="21927" spans="1:9">
      <c r="A21927" t="s">
        <v>32547</v>
      </c>
      <c r="B21927" t="s">
        <v>10374</v>
      </c>
      <c r="C21927" t="s">
        <v>864</v>
      </c>
      <c r="D21927">
        <v>6</v>
      </c>
      <c r="E21927" s="3">
        <v>1125.8900000000001</v>
      </c>
      <c r="F21927" s="4">
        <v>0.15</v>
      </c>
      <c r="G21927" t="str">
        <f>VLOOKUP(C21927:C44464,Produkty!$A$2:$B$61,2,0)</f>
        <v>Ładowarka 2</v>
      </c>
      <c r="H21927" s="6">
        <f t="shared" si="684"/>
        <v>5742.0389999999998</v>
      </c>
      <c r="I21927" t="str">
        <f t="shared" si="685"/>
        <v>Duża</v>
      </c>
    </row>
    <row r="21928" spans="1:9">
      <c r="A21928" t="s">
        <v>32548</v>
      </c>
      <c r="B21928" t="s">
        <v>10374</v>
      </c>
      <c r="C21928" t="s">
        <v>840</v>
      </c>
      <c r="D21928">
        <v>1</v>
      </c>
      <c r="E21928" s="3">
        <v>142.18</v>
      </c>
      <c r="F21928" s="4">
        <v>0</v>
      </c>
      <c r="G21928" t="str">
        <f>VLOOKUP(C21928:C44465,Produkty!$A$2:$B$61,2,0)</f>
        <v>Etui 2</v>
      </c>
      <c r="H21928" s="6">
        <f t="shared" si="684"/>
        <v>142.18</v>
      </c>
      <c r="I21928" t="str">
        <f t="shared" si="685"/>
        <v>Mała</v>
      </c>
    </row>
    <row r="21929" spans="1:9">
      <c r="A21929" t="s">
        <v>32549</v>
      </c>
      <c r="B21929" t="s">
        <v>10374</v>
      </c>
      <c r="C21929" t="s">
        <v>825</v>
      </c>
      <c r="D21929">
        <v>1</v>
      </c>
      <c r="E21929" s="3">
        <v>963.38</v>
      </c>
      <c r="F21929" s="4">
        <v>0.15</v>
      </c>
      <c r="G21929" t="str">
        <f>VLOOKUP(C21929:C44466,Produkty!$A$2:$B$61,2,0)</f>
        <v>Termos 3</v>
      </c>
      <c r="H21929" s="6">
        <f t="shared" si="684"/>
        <v>818.87299999999993</v>
      </c>
      <c r="I21929" t="str">
        <f t="shared" si="685"/>
        <v>Średnia</v>
      </c>
    </row>
    <row r="21930" spans="1:9">
      <c r="A21930" t="s">
        <v>32550</v>
      </c>
      <c r="B21930" t="s">
        <v>10375</v>
      </c>
      <c r="C21930" t="s">
        <v>752</v>
      </c>
      <c r="D21930">
        <v>4</v>
      </c>
      <c r="E21930" s="3">
        <v>841.14</v>
      </c>
      <c r="F21930" s="4">
        <v>0.15</v>
      </c>
      <c r="G21930" t="str">
        <f>VLOOKUP(C21930:C44467,Produkty!$A$2:$B$61,2,0)</f>
        <v>Słuchawki 3</v>
      </c>
      <c r="H21930" s="6">
        <f t="shared" si="684"/>
        <v>2859.8759999999997</v>
      </c>
      <c r="I21930" t="str">
        <f t="shared" si="685"/>
        <v>Duża</v>
      </c>
    </row>
    <row r="21931" spans="1:9">
      <c r="A21931" t="s">
        <v>32551</v>
      </c>
      <c r="B21931" t="s">
        <v>10376</v>
      </c>
      <c r="C21931" t="s">
        <v>852</v>
      </c>
      <c r="D21931">
        <v>2</v>
      </c>
      <c r="E21931" s="3">
        <v>750.61</v>
      </c>
      <c r="F21931" s="4">
        <v>0.15</v>
      </c>
      <c r="G21931" t="str">
        <f>VLOOKUP(C21931:C44468,Produkty!$A$2:$B$61,2,0)</f>
        <v>Hub USB 4</v>
      </c>
      <c r="H21931" s="6">
        <f t="shared" si="684"/>
        <v>1276.037</v>
      </c>
      <c r="I21931" t="str">
        <f t="shared" si="685"/>
        <v>Średnia</v>
      </c>
    </row>
    <row r="21932" spans="1:9">
      <c r="A21932" t="s">
        <v>32552</v>
      </c>
      <c r="B21932" t="s">
        <v>10376</v>
      </c>
      <c r="C21932" t="s">
        <v>860</v>
      </c>
      <c r="D21932">
        <v>2</v>
      </c>
      <c r="E21932" s="3">
        <v>877.31</v>
      </c>
      <c r="F21932" s="4">
        <v>0.1</v>
      </c>
      <c r="G21932" t="str">
        <f>VLOOKUP(C21932:C44469,Produkty!$A$2:$B$61,2,0)</f>
        <v>Podkładka 4</v>
      </c>
      <c r="H21932" s="6">
        <f t="shared" si="684"/>
        <v>1579.1579999999999</v>
      </c>
      <c r="I21932" t="str">
        <f t="shared" si="685"/>
        <v>Średnia</v>
      </c>
    </row>
    <row r="21933" spans="1:9">
      <c r="A21933" t="s">
        <v>32553</v>
      </c>
      <c r="B21933" t="s">
        <v>10377</v>
      </c>
      <c r="C21933" t="s">
        <v>840</v>
      </c>
      <c r="D21933">
        <v>1</v>
      </c>
      <c r="E21933" s="3">
        <v>137.18</v>
      </c>
      <c r="F21933" s="4">
        <v>0.1</v>
      </c>
      <c r="G21933" t="str">
        <f>VLOOKUP(C21933:C44470,Produkty!$A$2:$B$61,2,0)</f>
        <v>Etui 2</v>
      </c>
      <c r="H21933" s="6">
        <f t="shared" si="684"/>
        <v>123.462</v>
      </c>
      <c r="I21933" t="str">
        <f t="shared" si="685"/>
        <v>Mała</v>
      </c>
    </row>
    <row r="21934" spans="1:9">
      <c r="A21934" t="s">
        <v>32554</v>
      </c>
      <c r="B21934" t="s">
        <v>10377</v>
      </c>
      <c r="C21934" t="s">
        <v>807</v>
      </c>
      <c r="D21934">
        <v>3</v>
      </c>
      <c r="E21934" s="3">
        <v>185.07</v>
      </c>
      <c r="F21934" s="4">
        <v>0.1</v>
      </c>
      <c r="G21934" t="str">
        <f>VLOOKUP(C21934:C44471,Produkty!$A$2:$B$61,2,0)</f>
        <v>Organizer 2</v>
      </c>
      <c r="H21934" s="6">
        <f t="shared" si="684"/>
        <v>499.68900000000002</v>
      </c>
      <c r="I21934" t="str">
        <f t="shared" si="685"/>
        <v>Mała</v>
      </c>
    </row>
    <row r="21935" spans="1:9">
      <c r="A21935" t="s">
        <v>32555</v>
      </c>
      <c r="B21935" t="s">
        <v>10377</v>
      </c>
      <c r="C21935" t="s">
        <v>815</v>
      </c>
      <c r="D21935">
        <v>2</v>
      </c>
      <c r="E21935" s="3">
        <v>205.15</v>
      </c>
      <c r="F21935" s="4">
        <v>0.05</v>
      </c>
      <c r="G21935" t="str">
        <f>VLOOKUP(C21935:C44472,Produkty!$A$2:$B$61,2,0)</f>
        <v>Czajnik 2</v>
      </c>
      <c r="H21935" s="6">
        <f t="shared" si="684"/>
        <v>389.78499999999997</v>
      </c>
      <c r="I21935" t="str">
        <f t="shared" si="685"/>
        <v>Mała</v>
      </c>
    </row>
    <row r="21936" spans="1:9">
      <c r="A21936" t="s">
        <v>32556</v>
      </c>
      <c r="B21936" t="s">
        <v>10378</v>
      </c>
      <c r="C21936" t="s">
        <v>832</v>
      </c>
      <c r="D21936">
        <v>3</v>
      </c>
      <c r="E21936" s="3">
        <v>747.3</v>
      </c>
      <c r="F21936" s="4">
        <v>0.15</v>
      </c>
      <c r="G21936" t="str">
        <f>VLOOKUP(C21936:C44473,Produkty!$A$2:$B$61,2,0)</f>
        <v>Kabel USB-C 2</v>
      </c>
      <c r="H21936" s="6">
        <f t="shared" si="684"/>
        <v>1905.6149999999996</v>
      </c>
      <c r="I21936" t="str">
        <f t="shared" si="685"/>
        <v>Średnia</v>
      </c>
    </row>
    <row r="21937" spans="1:9">
      <c r="A21937" t="s">
        <v>32557</v>
      </c>
      <c r="B21937" t="s">
        <v>10378</v>
      </c>
      <c r="C21937" t="s">
        <v>754</v>
      </c>
      <c r="D21937">
        <v>4</v>
      </c>
      <c r="E21937" s="3">
        <v>809.43</v>
      </c>
      <c r="F21937" s="4">
        <v>0</v>
      </c>
      <c r="G21937" t="str">
        <f>VLOOKUP(C21937:C44474,Produkty!$A$2:$B$61,2,0)</f>
        <v>Słuchawki 4</v>
      </c>
      <c r="H21937" s="6">
        <f t="shared" si="684"/>
        <v>3237.72</v>
      </c>
      <c r="I21937" t="str">
        <f t="shared" si="685"/>
        <v>Duża</v>
      </c>
    </row>
    <row r="21938" spans="1:9">
      <c r="A21938" t="s">
        <v>32558</v>
      </c>
      <c r="B21938" t="s">
        <v>10378</v>
      </c>
      <c r="C21938" t="s">
        <v>747</v>
      </c>
      <c r="D21938">
        <v>3</v>
      </c>
      <c r="E21938" s="3">
        <v>555.61</v>
      </c>
      <c r="F21938" s="4">
        <v>0.2</v>
      </c>
      <c r="G21938" t="str">
        <f>VLOOKUP(C21938:C44475,Produkty!$A$2:$B$61,2,0)</f>
        <v>Słuchawki 1</v>
      </c>
      <c r="H21938" s="6">
        <f t="shared" si="684"/>
        <v>1333.4639999999999</v>
      </c>
      <c r="I21938" t="str">
        <f t="shared" si="685"/>
        <v>Średnia</v>
      </c>
    </row>
    <row r="21939" spans="1:9">
      <c r="A21939" t="s">
        <v>32559</v>
      </c>
      <c r="B21939" t="s">
        <v>10378</v>
      </c>
      <c r="C21939" t="s">
        <v>776</v>
      </c>
      <c r="D21939">
        <v>4</v>
      </c>
      <c r="E21939" s="3">
        <v>949.96</v>
      </c>
      <c r="F21939" s="4">
        <v>0</v>
      </c>
      <c r="G21939" t="str">
        <f>VLOOKUP(C21939:C44476,Produkty!$A$2:$B$61,2,0)</f>
        <v>Monitor 3</v>
      </c>
      <c r="H21939" s="6">
        <f t="shared" si="684"/>
        <v>3799.84</v>
      </c>
      <c r="I21939" t="str">
        <f t="shared" si="685"/>
        <v>Duża</v>
      </c>
    </row>
    <row r="21940" spans="1:9">
      <c r="A21940" t="s">
        <v>32560</v>
      </c>
      <c r="B21940" t="s">
        <v>10379</v>
      </c>
      <c r="C21940" t="s">
        <v>747</v>
      </c>
      <c r="D21940">
        <v>3</v>
      </c>
      <c r="E21940" s="3">
        <v>543.55999999999995</v>
      </c>
      <c r="F21940" s="4">
        <v>0</v>
      </c>
      <c r="G21940" t="str">
        <f>VLOOKUP(C21940:C44477,Produkty!$A$2:$B$61,2,0)</f>
        <v>Słuchawki 1</v>
      </c>
      <c r="H21940" s="6">
        <f t="shared" si="684"/>
        <v>1630.6799999999998</v>
      </c>
      <c r="I21940" t="str">
        <f t="shared" si="685"/>
        <v>Średnia</v>
      </c>
    </row>
    <row r="21941" spans="1:9">
      <c r="A21941" t="s">
        <v>32561</v>
      </c>
      <c r="B21941" t="s">
        <v>10379</v>
      </c>
      <c r="C21941" t="s">
        <v>864</v>
      </c>
      <c r="D21941">
        <v>1</v>
      </c>
      <c r="E21941" s="3">
        <v>1099.1099999999999</v>
      </c>
      <c r="F21941" s="4">
        <v>0</v>
      </c>
      <c r="G21941" t="str">
        <f>VLOOKUP(C21941:C44478,Produkty!$A$2:$B$61,2,0)</f>
        <v>Ładowarka 2</v>
      </c>
      <c r="H21941" s="6">
        <f t="shared" si="684"/>
        <v>1099.1099999999999</v>
      </c>
      <c r="I21941" t="str">
        <f t="shared" si="685"/>
        <v>Średnia</v>
      </c>
    </row>
    <row r="21942" spans="1:9">
      <c r="A21942" t="s">
        <v>32562</v>
      </c>
      <c r="B21942" t="s">
        <v>10379</v>
      </c>
      <c r="C21942" t="s">
        <v>795</v>
      </c>
      <c r="D21942">
        <v>2</v>
      </c>
      <c r="E21942" s="3">
        <v>111.99</v>
      </c>
      <c r="F21942" s="4">
        <v>0.1</v>
      </c>
      <c r="G21942" t="str">
        <f>VLOOKUP(C21942:C44479,Produkty!$A$2:$B$61,2,0)</f>
        <v>Krzesło biurowe 4</v>
      </c>
      <c r="H21942" s="6">
        <f t="shared" si="684"/>
        <v>201.58199999999999</v>
      </c>
      <c r="I21942" t="str">
        <f t="shared" si="685"/>
        <v>Mała</v>
      </c>
    </row>
    <row r="21943" spans="1:9">
      <c r="A21943" t="s">
        <v>32563</v>
      </c>
      <c r="B21943" t="s">
        <v>10379</v>
      </c>
      <c r="C21943" t="s">
        <v>838</v>
      </c>
      <c r="D21943">
        <v>6</v>
      </c>
      <c r="E21943" s="3">
        <v>94.7</v>
      </c>
      <c r="F21943" s="4">
        <v>0</v>
      </c>
      <c r="G21943" t="str">
        <f>VLOOKUP(C21943:C44480,Produkty!$A$2:$B$61,2,0)</f>
        <v>Etui 1</v>
      </c>
      <c r="H21943" s="6">
        <f t="shared" si="684"/>
        <v>568.20000000000005</v>
      </c>
      <c r="I21943" t="str">
        <f t="shared" si="685"/>
        <v>Średnia</v>
      </c>
    </row>
    <row r="21944" spans="1:9">
      <c r="A21944" t="s">
        <v>32564</v>
      </c>
      <c r="B21944" t="s">
        <v>10380</v>
      </c>
      <c r="C21944" t="s">
        <v>823</v>
      </c>
      <c r="D21944">
        <v>3</v>
      </c>
      <c r="E21944" s="3">
        <v>668.53</v>
      </c>
      <c r="F21944" s="4">
        <v>0.05</v>
      </c>
      <c r="G21944" t="str">
        <f>VLOOKUP(C21944:C44481,Produkty!$A$2:$B$61,2,0)</f>
        <v>Termos 2</v>
      </c>
      <c r="H21944" s="6">
        <f t="shared" si="684"/>
        <v>1905.3104999999998</v>
      </c>
      <c r="I21944" t="str">
        <f t="shared" si="685"/>
        <v>Średnia</v>
      </c>
    </row>
    <row r="21945" spans="1:9">
      <c r="A21945" t="s">
        <v>32565</v>
      </c>
      <c r="B21945" t="s">
        <v>10380</v>
      </c>
      <c r="C21945" t="s">
        <v>811</v>
      </c>
      <c r="D21945">
        <v>5</v>
      </c>
      <c r="E21945" s="3">
        <v>650.96</v>
      </c>
      <c r="F21945" s="4">
        <v>0</v>
      </c>
      <c r="G21945" t="str">
        <f>VLOOKUP(C21945:C44482,Produkty!$A$2:$B$61,2,0)</f>
        <v>Organizer 4</v>
      </c>
      <c r="H21945" s="6">
        <f t="shared" si="684"/>
        <v>3254.8</v>
      </c>
      <c r="I21945" t="str">
        <f t="shared" si="685"/>
        <v>Duża</v>
      </c>
    </row>
    <row r="21946" spans="1:9">
      <c r="A21946" t="s">
        <v>32566</v>
      </c>
      <c r="B21946" t="s">
        <v>10380</v>
      </c>
      <c r="C21946" t="s">
        <v>852</v>
      </c>
      <c r="D21946">
        <v>3</v>
      </c>
      <c r="E21946" s="3">
        <v>742.58</v>
      </c>
      <c r="F21946" s="4">
        <v>0</v>
      </c>
      <c r="G21946" t="str">
        <f>VLOOKUP(C21946:C44483,Produkty!$A$2:$B$61,2,0)</f>
        <v>Hub USB 4</v>
      </c>
      <c r="H21946" s="6">
        <f t="shared" si="684"/>
        <v>2227.7400000000002</v>
      </c>
      <c r="I21946" t="str">
        <f t="shared" si="685"/>
        <v>Duża</v>
      </c>
    </row>
    <row r="21947" spans="1:9">
      <c r="A21947" t="s">
        <v>32567</v>
      </c>
      <c r="B21947" t="s">
        <v>10381</v>
      </c>
      <c r="C21947" t="s">
        <v>776</v>
      </c>
      <c r="D21947">
        <v>1</v>
      </c>
      <c r="E21947" s="3">
        <v>968.63</v>
      </c>
      <c r="F21947" s="4">
        <v>0.05</v>
      </c>
      <c r="G21947" t="str">
        <f>VLOOKUP(C21947:C44484,Produkty!$A$2:$B$61,2,0)</f>
        <v>Monitor 3</v>
      </c>
      <c r="H21947" s="6">
        <f t="shared" si="684"/>
        <v>920.19849999999997</v>
      </c>
      <c r="I21947" t="str">
        <f t="shared" si="685"/>
        <v>Średnia</v>
      </c>
    </row>
    <row r="21948" spans="1:9">
      <c r="A21948" t="s">
        <v>32568</v>
      </c>
      <c r="B21948" t="s">
        <v>10381</v>
      </c>
      <c r="C21948" t="s">
        <v>821</v>
      </c>
      <c r="D21948">
        <v>5</v>
      </c>
      <c r="E21948" s="3">
        <v>895.79</v>
      </c>
      <c r="F21948" s="4">
        <v>0.15</v>
      </c>
      <c r="G21948" t="str">
        <f>VLOOKUP(C21948:C44485,Produkty!$A$2:$B$61,2,0)</f>
        <v>Termos 1</v>
      </c>
      <c r="H21948" s="6">
        <f t="shared" si="684"/>
        <v>3807.1074999999996</v>
      </c>
      <c r="I21948" t="str">
        <f t="shared" si="685"/>
        <v>Duża</v>
      </c>
    </row>
    <row r="21949" spans="1:9">
      <c r="A21949" t="s">
        <v>32569</v>
      </c>
      <c r="B21949" t="s">
        <v>10381</v>
      </c>
      <c r="C21949" t="s">
        <v>846</v>
      </c>
      <c r="D21949">
        <v>1</v>
      </c>
      <c r="E21949" s="3">
        <v>1079.19</v>
      </c>
      <c r="F21949" s="4">
        <v>0</v>
      </c>
      <c r="G21949" t="str">
        <f>VLOOKUP(C21949:C44486,Produkty!$A$2:$B$61,2,0)</f>
        <v>Hub USB 1</v>
      </c>
      <c r="H21949" s="6">
        <f t="shared" si="684"/>
        <v>1079.19</v>
      </c>
      <c r="I21949" t="str">
        <f t="shared" si="685"/>
        <v>Średnia</v>
      </c>
    </row>
    <row r="21950" spans="1:9">
      <c r="A21950" t="s">
        <v>32570</v>
      </c>
      <c r="B21950" t="s">
        <v>10381</v>
      </c>
      <c r="C21950" t="s">
        <v>766</v>
      </c>
      <c r="D21950">
        <v>1</v>
      </c>
      <c r="E21950" s="3">
        <v>682.91</v>
      </c>
      <c r="F21950" s="4">
        <v>0</v>
      </c>
      <c r="G21950" t="str">
        <f>VLOOKUP(C21950:C44487,Produkty!$A$2:$B$61,2,0)</f>
        <v>Mysz 2</v>
      </c>
      <c r="H21950" s="6">
        <f t="shared" si="684"/>
        <v>682.91</v>
      </c>
      <c r="I21950" t="str">
        <f t="shared" si="685"/>
        <v>Średnia</v>
      </c>
    </row>
    <row r="21951" spans="1:9">
      <c r="A21951" t="s">
        <v>32571</v>
      </c>
      <c r="B21951" t="s">
        <v>10382</v>
      </c>
      <c r="C21951" t="s">
        <v>803</v>
      </c>
      <c r="D21951">
        <v>1</v>
      </c>
      <c r="E21951" s="3">
        <v>730.36</v>
      </c>
      <c r="F21951" s="4">
        <v>0.05</v>
      </c>
      <c r="G21951" t="str">
        <f>VLOOKUP(C21951:C44488,Produkty!$A$2:$B$61,2,0)</f>
        <v>Lampka 4</v>
      </c>
      <c r="H21951" s="6">
        <f t="shared" si="684"/>
        <v>693.84199999999998</v>
      </c>
      <c r="I21951" t="str">
        <f t="shared" si="685"/>
        <v>Średnia</v>
      </c>
    </row>
    <row r="21952" spans="1:9">
      <c r="A21952" t="s">
        <v>32572</v>
      </c>
      <c r="B21952" t="s">
        <v>10383</v>
      </c>
      <c r="C21952" t="s">
        <v>778</v>
      </c>
      <c r="D21952">
        <v>4</v>
      </c>
      <c r="E21952" s="3">
        <v>935.17</v>
      </c>
      <c r="F21952" s="4">
        <v>0</v>
      </c>
      <c r="G21952" t="str">
        <f>VLOOKUP(C21952:C44489,Produkty!$A$2:$B$61,2,0)</f>
        <v>Monitor 4</v>
      </c>
      <c r="H21952" s="6">
        <f t="shared" si="684"/>
        <v>3740.68</v>
      </c>
      <c r="I21952" t="str">
        <f t="shared" si="685"/>
        <v>Duża</v>
      </c>
    </row>
    <row r="21953" spans="1:9">
      <c r="A21953" t="s">
        <v>32573</v>
      </c>
      <c r="B21953" t="s">
        <v>10383</v>
      </c>
      <c r="C21953" t="s">
        <v>782</v>
      </c>
      <c r="D21953">
        <v>5</v>
      </c>
      <c r="E21953" s="3">
        <v>415.96</v>
      </c>
      <c r="F21953" s="4">
        <v>0</v>
      </c>
      <c r="G21953" t="str">
        <f>VLOOKUP(C21953:C44490,Produkty!$A$2:$B$61,2,0)</f>
        <v>Powerbank 2</v>
      </c>
      <c r="H21953" s="6">
        <f t="shared" si="684"/>
        <v>2079.7999999999997</v>
      </c>
      <c r="I21953" t="str">
        <f t="shared" si="685"/>
        <v>Duża</v>
      </c>
    </row>
    <row r="21954" spans="1:9">
      <c r="A21954" t="s">
        <v>32574</v>
      </c>
      <c r="B21954" t="s">
        <v>10383</v>
      </c>
      <c r="C21954" t="s">
        <v>747</v>
      </c>
      <c r="D21954">
        <v>2</v>
      </c>
      <c r="E21954" s="3">
        <v>554.53</v>
      </c>
      <c r="F21954" s="4">
        <v>0</v>
      </c>
      <c r="G21954" t="str">
        <f>VLOOKUP(C21954:C44491,Produkty!$A$2:$B$61,2,0)</f>
        <v>Słuchawki 1</v>
      </c>
      <c r="H21954" s="6">
        <f t="shared" si="684"/>
        <v>1109.06</v>
      </c>
      <c r="I21954" t="str">
        <f t="shared" si="685"/>
        <v>Średnia</v>
      </c>
    </row>
    <row r="21955" spans="1:9">
      <c r="A21955" t="s">
        <v>32575</v>
      </c>
      <c r="B21955" t="s">
        <v>10383</v>
      </c>
      <c r="C21955" t="s">
        <v>815</v>
      </c>
      <c r="D21955">
        <v>6</v>
      </c>
      <c r="E21955" s="3">
        <v>211.58</v>
      </c>
      <c r="F21955" s="4">
        <v>0.1</v>
      </c>
      <c r="G21955" t="str">
        <f>VLOOKUP(C21955:C44492,Produkty!$A$2:$B$61,2,0)</f>
        <v>Czajnik 2</v>
      </c>
      <c r="H21955" s="6">
        <f t="shared" ref="H21955:H22018" si="686">D21955*E21955*(1-F21955)</f>
        <v>1142.5320000000002</v>
      </c>
      <c r="I21955" t="str">
        <f t="shared" ref="I21955:I22018" si="687">IF(H21955&lt;500,"Mała",IF(H21955&lt;=2000,"Średnia","Duża"))</f>
        <v>Średnia</v>
      </c>
    </row>
    <row r="21956" spans="1:9">
      <c r="A21956" t="s">
        <v>32576</v>
      </c>
      <c r="B21956" t="s">
        <v>10384</v>
      </c>
      <c r="C21956" t="s">
        <v>793</v>
      </c>
      <c r="D21956">
        <v>4</v>
      </c>
      <c r="E21956" s="3">
        <v>88.76</v>
      </c>
      <c r="F21956" s="4">
        <v>0.1</v>
      </c>
      <c r="G21956" t="str">
        <f>VLOOKUP(C21956:C44493,Produkty!$A$2:$B$61,2,0)</f>
        <v>Krzesło biurowe 3</v>
      </c>
      <c r="H21956" s="6">
        <f t="shared" si="686"/>
        <v>319.536</v>
      </c>
      <c r="I21956" t="str">
        <f t="shared" si="687"/>
        <v>Mała</v>
      </c>
    </row>
    <row r="21957" spans="1:9">
      <c r="A21957" t="s">
        <v>32577</v>
      </c>
      <c r="B21957" t="s">
        <v>10384</v>
      </c>
      <c r="C21957" t="s">
        <v>854</v>
      </c>
      <c r="D21957">
        <v>4</v>
      </c>
      <c r="E21957" s="3">
        <v>322.95999999999998</v>
      </c>
      <c r="F21957" s="4">
        <v>0</v>
      </c>
      <c r="G21957" t="str">
        <f>VLOOKUP(C21957:C44494,Produkty!$A$2:$B$61,2,0)</f>
        <v>Podkładka 1</v>
      </c>
      <c r="H21957" s="6">
        <f t="shared" si="686"/>
        <v>1291.8399999999999</v>
      </c>
      <c r="I21957" t="str">
        <f t="shared" si="687"/>
        <v>Średnia</v>
      </c>
    </row>
    <row r="21958" spans="1:9">
      <c r="A21958" t="s">
        <v>32578</v>
      </c>
      <c r="B21958" t="s">
        <v>10384</v>
      </c>
      <c r="C21958" t="s">
        <v>842</v>
      </c>
      <c r="D21958">
        <v>2</v>
      </c>
      <c r="E21958" s="3">
        <v>830.94</v>
      </c>
      <c r="F21958" s="4">
        <v>0</v>
      </c>
      <c r="G21958" t="str">
        <f>VLOOKUP(C21958:C44495,Produkty!$A$2:$B$61,2,0)</f>
        <v>Etui 3</v>
      </c>
      <c r="H21958" s="6">
        <f t="shared" si="686"/>
        <v>1661.88</v>
      </c>
      <c r="I21958" t="str">
        <f t="shared" si="687"/>
        <v>Średnia</v>
      </c>
    </row>
    <row r="21959" spans="1:9">
      <c r="A21959" t="s">
        <v>32579</v>
      </c>
      <c r="B21959" t="s">
        <v>10384</v>
      </c>
      <c r="C21959" t="s">
        <v>758</v>
      </c>
      <c r="D21959">
        <v>3</v>
      </c>
      <c r="E21959" s="3">
        <v>244.75</v>
      </c>
      <c r="F21959" s="4">
        <v>0.2</v>
      </c>
      <c r="G21959" t="str">
        <f>VLOOKUP(C21959:C44496,Produkty!$A$2:$B$61,2,0)</f>
        <v>Klawiatura 2</v>
      </c>
      <c r="H21959" s="6">
        <f t="shared" si="686"/>
        <v>587.4</v>
      </c>
      <c r="I21959" t="str">
        <f t="shared" si="687"/>
        <v>Średnia</v>
      </c>
    </row>
    <row r="21960" spans="1:9">
      <c r="A21960" t="s">
        <v>32580</v>
      </c>
      <c r="B21960" t="s">
        <v>10385</v>
      </c>
      <c r="C21960" t="s">
        <v>752</v>
      </c>
      <c r="D21960">
        <v>6</v>
      </c>
      <c r="E21960" s="3">
        <v>870.58</v>
      </c>
      <c r="F21960" s="4">
        <v>0.1</v>
      </c>
      <c r="G21960" t="str">
        <f>VLOOKUP(C21960:C44497,Produkty!$A$2:$B$61,2,0)</f>
        <v>Słuchawki 3</v>
      </c>
      <c r="H21960" s="6">
        <f t="shared" si="686"/>
        <v>4701.1320000000005</v>
      </c>
      <c r="I21960" t="str">
        <f t="shared" si="687"/>
        <v>Duża</v>
      </c>
    </row>
    <row r="21961" spans="1:9">
      <c r="A21961" t="s">
        <v>32581</v>
      </c>
      <c r="B21961" t="s">
        <v>10385</v>
      </c>
      <c r="C21961" t="s">
        <v>766</v>
      </c>
      <c r="D21961">
        <v>2</v>
      </c>
      <c r="E21961" s="3">
        <v>688.54</v>
      </c>
      <c r="F21961" s="4">
        <v>0.1</v>
      </c>
      <c r="G21961" t="str">
        <f>VLOOKUP(C21961:C44498,Produkty!$A$2:$B$61,2,0)</f>
        <v>Mysz 2</v>
      </c>
      <c r="H21961" s="6">
        <f t="shared" si="686"/>
        <v>1239.3720000000001</v>
      </c>
      <c r="I21961" t="str">
        <f t="shared" si="687"/>
        <v>Średnia</v>
      </c>
    </row>
    <row r="21962" spans="1:9">
      <c r="A21962" t="s">
        <v>32582</v>
      </c>
      <c r="B21962" t="s">
        <v>10385</v>
      </c>
      <c r="C21962" t="s">
        <v>862</v>
      </c>
      <c r="D21962">
        <v>2</v>
      </c>
      <c r="E21962" s="3">
        <v>476.08</v>
      </c>
      <c r="F21962" s="4">
        <v>0</v>
      </c>
      <c r="G21962" t="str">
        <f>VLOOKUP(C21962:C44499,Produkty!$A$2:$B$61,2,0)</f>
        <v>Ładowarka 1</v>
      </c>
      <c r="H21962" s="6">
        <f t="shared" si="686"/>
        <v>952.16</v>
      </c>
      <c r="I21962" t="str">
        <f t="shared" si="687"/>
        <v>Średnia</v>
      </c>
    </row>
    <row r="21963" spans="1:9">
      <c r="A21963" t="s">
        <v>32583</v>
      </c>
      <c r="B21963" t="s">
        <v>10385</v>
      </c>
      <c r="C21963" t="s">
        <v>854</v>
      </c>
      <c r="D21963">
        <v>2</v>
      </c>
      <c r="E21963" s="3">
        <v>317.64</v>
      </c>
      <c r="F21963" s="4">
        <v>0</v>
      </c>
      <c r="G21963" t="str">
        <f>VLOOKUP(C21963:C44500,Produkty!$A$2:$B$61,2,0)</f>
        <v>Podkładka 1</v>
      </c>
      <c r="H21963" s="6">
        <f t="shared" si="686"/>
        <v>635.28</v>
      </c>
      <c r="I21963" t="str">
        <f t="shared" si="687"/>
        <v>Średnia</v>
      </c>
    </row>
    <row r="21964" spans="1:9">
      <c r="A21964" t="s">
        <v>32584</v>
      </c>
      <c r="B21964" t="s">
        <v>10386</v>
      </c>
      <c r="C21964" t="s">
        <v>866</v>
      </c>
      <c r="D21964">
        <v>1</v>
      </c>
      <c r="E21964" s="3">
        <v>346.35</v>
      </c>
      <c r="F21964" s="4">
        <v>0.1</v>
      </c>
      <c r="G21964" t="str">
        <f>VLOOKUP(C21964:C44501,Produkty!$A$2:$B$61,2,0)</f>
        <v>Ładowarka 3</v>
      </c>
      <c r="H21964" s="6">
        <f t="shared" si="686"/>
        <v>311.71500000000003</v>
      </c>
      <c r="I21964" t="str">
        <f t="shared" si="687"/>
        <v>Mała</v>
      </c>
    </row>
    <row r="21965" spans="1:9">
      <c r="A21965" t="s">
        <v>32585</v>
      </c>
      <c r="B21965" t="s">
        <v>10386</v>
      </c>
      <c r="C21965" t="s">
        <v>844</v>
      </c>
      <c r="D21965">
        <v>3</v>
      </c>
      <c r="E21965" s="3">
        <v>81.02</v>
      </c>
      <c r="F21965" s="4">
        <v>0.05</v>
      </c>
      <c r="G21965" t="str">
        <f>VLOOKUP(C21965:C44502,Produkty!$A$2:$B$61,2,0)</f>
        <v>Etui 4</v>
      </c>
      <c r="H21965" s="6">
        <f t="shared" si="686"/>
        <v>230.90699999999998</v>
      </c>
      <c r="I21965" t="str">
        <f t="shared" si="687"/>
        <v>Mała</v>
      </c>
    </row>
    <row r="21966" spans="1:9">
      <c r="A21966" t="s">
        <v>32586</v>
      </c>
      <c r="B21966" t="s">
        <v>10386</v>
      </c>
      <c r="C21966" t="s">
        <v>791</v>
      </c>
      <c r="D21966">
        <v>6</v>
      </c>
      <c r="E21966" s="3">
        <v>236.79</v>
      </c>
      <c r="F21966" s="4">
        <v>0</v>
      </c>
      <c r="G21966" t="str">
        <f>VLOOKUP(C21966:C44503,Produkty!$A$2:$B$61,2,0)</f>
        <v>Krzesło biurowe 2</v>
      </c>
      <c r="H21966" s="6">
        <f t="shared" si="686"/>
        <v>1420.74</v>
      </c>
      <c r="I21966" t="str">
        <f t="shared" si="687"/>
        <v>Średnia</v>
      </c>
    </row>
    <row r="21967" spans="1:9">
      <c r="A21967" t="s">
        <v>32587</v>
      </c>
      <c r="B21967" t="s">
        <v>10387</v>
      </c>
      <c r="C21967" t="s">
        <v>840</v>
      </c>
      <c r="D21967">
        <v>1</v>
      </c>
      <c r="E21967" s="3">
        <v>143.41999999999999</v>
      </c>
      <c r="F21967" s="4">
        <v>0.05</v>
      </c>
      <c r="G21967" t="str">
        <f>VLOOKUP(C21967:C44504,Produkty!$A$2:$B$61,2,0)</f>
        <v>Etui 2</v>
      </c>
      <c r="H21967" s="6">
        <f t="shared" si="686"/>
        <v>136.249</v>
      </c>
      <c r="I21967" t="str">
        <f t="shared" si="687"/>
        <v>Mała</v>
      </c>
    </row>
    <row r="21968" spans="1:9">
      <c r="A21968" t="s">
        <v>32588</v>
      </c>
      <c r="B21968" t="s">
        <v>10387</v>
      </c>
      <c r="C21968" t="s">
        <v>772</v>
      </c>
      <c r="D21968">
        <v>5</v>
      </c>
      <c r="E21968" s="3">
        <v>965.84</v>
      </c>
      <c r="F21968" s="4">
        <v>0</v>
      </c>
      <c r="G21968" t="str">
        <f>VLOOKUP(C21968:C44505,Produkty!$A$2:$B$61,2,0)</f>
        <v>Monitor 1</v>
      </c>
      <c r="H21968" s="6">
        <f t="shared" si="686"/>
        <v>4829.2</v>
      </c>
      <c r="I21968" t="str">
        <f t="shared" si="687"/>
        <v>Duża</v>
      </c>
    </row>
    <row r="21969" spans="1:9">
      <c r="A21969" t="s">
        <v>32589</v>
      </c>
      <c r="B21969" t="s">
        <v>10387</v>
      </c>
      <c r="C21969" t="s">
        <v>854</v>
      </c>
      <c r="D21969">
        <v>2</v>
      </c>
      <c r="E21969" s="3">
        <v>326.45</v>
      </c>
      <c r="F21969" s="4">
        <v>0.05</v>
      </c>
      <c r="G21969" t="str">
        <f>VLOOKUP(C21969:C44506,Produkty!$A$2:$B$61,2,0)</f>
        <v>Podkładka 1</v>
      </c>
      <c r="H21969" s="6">
        <f t="shared" si="686"/>
        <v>620.255</v>
      </c>
      <c r="I21969" t="str">
        <f t="shared" si="687"/>
        <v>Średnia</v>
      </c>
    </row>
    <row r="21970" spans="1:9">
      <c r="A21970" t="s">
        <v>32590</v>
      </c>
      <c r="B21970" t="s">
        <v>10387</v>
      </c>
      <c r="C21970" t="s">
        <v>774</v>
      </c>
      <c r="D21970">
        <v>3</v>
      </c>
      <c r="E21970" s="3">
        <v>97.37</v>
      </c>
      <c r="F21970" s="4">
        <v>0</v>
      </c>
      <c r="G21970" t="str">
        <f>VLOOKUP(C21970:C44507,Produkty!$A$2:$B$61,2,0)</f>
        <v>Monitor 2</v>
      </c>
      <c r="H21970" s="6">
        <f t="shared" si="686"/>
        <v>292.11</v>
      </c>
      <c r="I21970" t="str">
        <f t="shared" si="687"/>
        <v>Mała</v>
      </c>
    </row>
    <row r="21971" spans="1:9">
      <c r="A21971" t="s">
        <v>32591</v>
      </c>
      <c r="B21971" t="s">
        <v>10388</v>
      </c>
      <c r="C21971" t="s">
        <v>846</v>
      </c>
      <c r="D21971">
        <v>1</v>
      </c>
      <c r="E21971" s="3">
        <v>1066.83</v>
      </c>
      <c r="F21971" s="4">
        <v>0.1</v>
      </c>
      <c r="G21971" t="str">
        <f>VLOOKUP(C21971:C44508,Produkty!$A$2:$B$61,2,0)</f>
        <v>Hub USB 1</v>
      </c>
      <c r="H21971" s="6">
        <f t="shared" si="686"/>
        <v>960.14699999999993</v>
      </c>
      <c r="I21971" t="str">
        <f t="shared" si="687"/>
        <v>Średnia</v>
      </c>
    </row>
    <row r="21972" spans="1:9">
      <c r="A21972" t="s">
        <v>32592</v>
      </c>
      <c r="B21972" t="s">
        <v>10388</v>
      </c>
      <c r="C21972" t="s">
        <v>754</v>
      </c>
      <c r="D21972">
        <v>3</v>
      </c>
      <c r="E21972" s="3">
        <v>776.22</v>
      </c>
      <c r="F21972" s="4">
        <v>0.15</v>
      </c>
      <c r="G21972" t="str">
        <f>VLOOKUP(C21972:C44509,Produkty!$A$2:$B$61,2,0)</f>
        <v>Słuchawki 4</v>
      </c>
      <c r="H21972" s="6">
        <f t="shared" si="686"/>
        <v>1979.3609999999999</v>
      </c>
      <c r="I21972" t="str">
        <f t="shared" si="687"/>
        <v>Średnia</v>
      </c>
    </row>
    <row r="21973" spans="1:9">
      <c r="A21973" t="s">
        <v>32593</v>
      </c>
      <c r="B21973" t="s">
        <v>10389</v>
      </c>
      <c r="C21973" t="s">
        <v>791</v>
      </c>
      <c r="D21973">
        <v>5</v>
      </c>
      <c r="E21973" s="3">
        <v>242.12</v>
      </c>
      <c r="F21973" s="4">
        <v>0.1</v>
      </c>
      <c r="G21973" t="str">
        <f>VLOOKUP(C21973:C44510,Produkty!$A$2:$B$61,2,0)</f>
        <v>Krzesło biurowe 2</v>
      </c>
      <c r="H21973" s="6">
        <f t="shared" si="686"/>
        <v>1089.54</v>
      </c>
      <c r="I21973" t="str">
        <f t="shared" si="687"/>
        <v>Średnia</v>
      </c>
    </row>
    <row r="21974" spans="1:9">
      <c r="A21974" t="s">
        <v>32594</v>
      </c>
      <c r="B21974" t="s">
        <v>10389</v>
      </c>
      <c r="C21974" t="s">
        <v>780</v>
      </c>
      <c r="D21974">
        <v>3</v>
      </c>
      <c r="E21974" s="3">
        <v>691.41</v>
      </c>
      <c r="F21974" s="4">
        <v>0.15</v>
      </c>
      <c r="G21974" t="str">
        <f>VLOOKUP(C21974:C44511,Produkty!$A$2:$B$61,2,0)</f>
        <v>Powerbank 1</v>
      </c>
      <c r="H21974" s="6">
        <f t="shared" si="686"/>
        <v>1763.0954999999999</v>
      </c>
      <c r="I21974" t="str">
        <f t="shared" si="687"/>
        <v>Średnia</v>
      </c>
    </row>
    <row r="21975" spans="1:9">
      <c r="A21975" t="s">
        <v>32595</v>
      </c>
      <c r="B21975" t="s">
        <v>10390</v>
      </c>
      <c r="C21975" t="s">
        <v>827</v>
      </c>
      <c r="D21975">
        <v>6</v>
      </c>
      <c r="E21975" s="3">
        <v>269.06</v>
      </c>
      <c r="F21975" s="4">
        <v>0.2</v>
      </c>
      <c r="G21975" t="str">
        <f>VLOOKUP(C21975:C44512,Produkty!$A$2:$B$61,2,0)</f>
        <v>Termos 4</v>
      </c>
      <c r="H21975" s="6">
        <f t="shared" si="686"/>
        <v>1291.4880000000003</v>
      </c>
      <c r="I21975" t="str">
        <f t="shared" si="687"/>
        <v>Średnia</v>
      </c>
    </row>
    <row r="21976" spans="1:9">
      <c r="A21976" t="s">
        <v>32596</v>
      </c>
      <c r="B21976" t="s">
        <v>10390</v>
      </c>
      <c r="C21976" t="s">
        <v>758</v>
      </c>
      <c r="D21976">
        <v>5</v>
      </c>
      <c r="E21976" s="3">
        <v>247.71</v>
      </c>
      <c r="F21976" s="4">
        <v>0.1</v>
      </c>
      <c r="G21976" t="str">
        <f>VLOOKUP(C21976:C44513,Produkty!$A$2:$B$61,2,0)</f>
        <v>Klawiatura 2</v>
      </c>
      <c r="H21976" s="6">
        <f t="shared" si="686"/>
        <v>1114.6949999999999</v>
      </c>
      <c r="I21976" t="str">
        <f t="shared" si="687"/>
        <v>Średnia</v>
      </c>
    </row>
    <row r="21977" spans="1:9">
      <c r="A21977" t="s">
        <v>32597</v>
      </c>
      <c r="B21977" t="s">
        <v>10390</v>
      </c>
      <c r="C21977" t="s">
        <v>858</v>
      </c>
      <c r="D21977">
        <v>6</v>
      </c>
      <c r="E21977" s="3">
        <v>581.54999999999995</v>
      </c>
      <c r="F21977" s="4">
        <v>0</v>
      </c>
      <c r="G21977" t="str">
        <f>VLOOKUP(C21977:C44514,Produkty!$A$2:$B$61,2,0)</f>
        <v>Podkładka 3</v>
      </c>
      <c r="H21977" s="6">
        <f t="shared" si="686"/>
        <v>3489.2999999999997</v>
      </c>
      <c r="I21977" t="str">
        <f t="shared" si="687"/>
        <v>Duża</v>
      </c>
    </row>
    <row r="21978" spans="1:9">
      <c r="A21978" t="s">
        <v>32598</v>
      </c>
      <c r="B21978" t="s">
        <v>10391</v>
      </c>
      <c r="C21978" t="s">
        <v>854</v>
      </c>
      <c r="D21978">
        <v>1</v>
      </c>
      <c r="E21978" s="3">
        <v>310.47000000000003</v>
      </c>
      <c r="F21978" s="4">
        <v>0.05</v>
      </c>
      <c r="G21978" t="str">
        <f>VLOOKUP(C21978:C44515,Produkty!$A$2:$B$61,2,0)</f>
        <v>Podkładka 1</v>
      </c>
      <c r="H21978" s="6">
        <f t="shared" si="686"/>
        <v>294.94650000000001</v>
      </c>
      <c r="I21978" t="str">
        <f t="shared" si="687"/>
        <v>Mała</v>
      </c>
    </row>
    <row r="21979" spans="1:9">
      <c r="A21979" t="s">
        <v>32599</v>
      </c>
      <c r="B21979" t="s">
        <v>10392</v>
      </c>
      <c r="C21979" t="s">
        <v>801</v>
      </c>
      <c r="D21979">
        <v>5</v>
      </c>
      <c r="E21979" s="3">
        <v>343.8</v>
      </c>
      <c r="F21979" s="4">
        <v>0.05</v>
      </c>
      <c r="G21979" t="str">
        <f>VLOOKUP(C21979:C44516,Produkty!$A$2:$B$61,2,0)</f>
        <v>Lampka 3</v>
      </c>
      <c r="H21979" s="6">
        <f t="shared" si="686"/>
        <v>1633.05</v>
      </c>
      <c r="I21979" t="str">
        <f t="shared" si="687"/>
        <v>Średnia</v>
      </c>
    </row>
    <row r="21980" spans="1:9">
      <c r="A21980" t="s">
        <v>32600</v>
      </c>
      <c r="B21980" t="s">
        <v>10393</v>
      </c>
      <c r="C21980" t="s">
        <v>782</v>
      </c>
      <c r="D21980">
        <v>6</v>
      </c>
      <c r="E21980" s="3">
        <v>415.69</v>
      </c>
      <c r="F21980" s="4">
        <v>0.15</v>
      </c>
      <c r="G21980" t="str">
        <f>VLOOKUP(C21980:C44517,Produkty!$A$2:$B$61,2,0)</f>
        <v>Powerbank 2</v>
      </c>
      <c r="H21980" s="6">
        <f t="shared" si="686"/>
        <v>2120.0189999999998</v>
      </c>
      <c r="I21980" t="str">
        <f t="shared" si="687"/>
        <v>Duża</v>
      </c>
    </row>
    <row r="21981" spans="1:9">
      <c r="A21981" t="s">
        <v>32601</v>
      </c>
      <c r="B21981" t="s">
        <v>10393</v>
      </c>
      <c r="C21981" t="s">
        <v>809</v>
      </c>
      <c r="D21981">
        <v>3</v>
      </c>
      <c r="E21981" s="3">
        <v>1113.19</v>
      </c>
      <c r="F21981" s="4">
        <v>0</v>
      </c>
      <c r="G21981" t="str">
        <f>VLOOKUP(C21981:C44518,Produkty!$A$2:$B$61,2,0)</f>
        <v>Organizer 3</v>
      </c>
      <c r="H21981" s="6">
        <f t="shared" si="686"/>
        <v>3339.57</v>
      </c>
      <c r="I21981" t="str">
        <f t="shared" si="687"/>
        <v>Duża</v>
      </c>
    </row>
    <row r="21982" spans="1:9">
      <c r="A21982" t="s">
        <v>32602</v>
      </c>
      <c r="B21982" t="s">
        <v>10393</v>
      </c>
      <c r="C21982" t="s">
        <v>862</v>
      </c>
      <c r="D21982">
        <v>2</v>
      </c>
      <c r="E21982" s="3">
        <v>473.24</v>
      </c>
      <c r="F21982" s="4">
        <v>0</v>
      </c>
      <c r="G21982" t="str">
        <f>VLOOKUP(C21982:C44519,Produkty!$A$2:$B$61,2,0)</f>
        <v>Ładowarka 1</v>
      </c>
      <c r="H21982" s="6">
        <f t="shared" si="686"/>
        <v>946.48</v>
      </c>
      <c r="I21982" t="str">
        <f t="shared" si="687"/>
        <v>Średnia</v>
      </c>
    </row>
    <row r="21983" spans="1:9">
      <c r="A21983" t="s">
        <v>32603</v>
      </c>
      <c r="B21983" t="s">
        <v>10394</v>
      </c>
      <c r="C21983" t="s">
        <v>850</v>
      </c>
      <c r="D21983">
        <v>1</v>
      </c>
      <c r="E21983" s="3">
        <v>32.33</v>
      </c>
      <c r="F21983" s="4">
        <v>0.2</v>
      </c>
      <c r="G21983" t="str">
        <f>VLOOKUP(C21983:C44520,Produkty!$A$2:$B$61,2,0)</f>
        <v>Hub USB 3</v>
      </c>
      <c r="H21983" s="6">
        <f t="shared" si="686"/>
        <v>25.864000000000001</v>
      </c>
      <c r="I21983" t="str">
        <f t="shared" si="687"/>
        <v>Mała</v>
      </c>
    </row>
    <row r="21984" spans="1:9">
      <c r="A21984" t="s">
        <v>32604</v>
      </c>
      <c r="B21984" t="s">
        <v>10394</v>
      </c>
      <c r="C21984" t="s">
        <v>844</v>
      </c>
      <c r="D21984">
        <v>2</v>
      </c>
      <c r="E21984" s="3">
        <v>82.42</v>
      </c>
      <c r="F21984" s="4">
        <v>0.15</v>
      </c>
      <c r="G21984" t="str">
        <f>VLOOKUP(C21984:C44521,Produkty!$A$2:$B$61,2,0)</f>
        <v>Etui 4</v>
      </c>
      <c r="H21984" s="6">
        <f t="shared" si="686"/>
        <v>140.114</v>
      </c>
      <c r="I21984" t="str">
        <f t="shared" si="687"/>
        <v>Mała</v>
      </c>
    </row>
    <row r="21985" spans="1:9">
      <c r="A21985" t="s">
        <v>32605</v>
      </c>
      <c r="B21985" t="s">
        <v>10395</v>
      </c>
      <c r="C21985" t="s">
        <v>848</v>
      </c>
      <c r="D21985">
        <v>3</v>
      </c>
      <c r="E21985" s="3">
        <v>1200.25</v>
      </c>
      <c r="F21985" s="4">
        <v>0</v>
      </c>
      <c r="G21985" t="str">
        <f>VLOOKUP(C21985:C44522,Produkty!$A$2:$B$61,2,0)</f>
        <v>Hub USB 2</v>
      </c>
      <c r="H21985" s="6">
        <f t="shared" si="686"/>
        <v>3600.75</v>
      </c>
      <c r="I21985" t="str">
        <f t="shared" si="687"/>
        <v>Duża</v>
      </c>
    </row>
    <row r="21986" spans="1:9">
      <c r="A21986" t="s">
        <v>32606</v>
      </c>
      <c r="B21986" t="s">
        <v>10395</v>
      </c>
      <c r="C21986" t="s">
        <v>805</v>
      </c>
      <c r="D21986">
        <v>3</v>
      </c>
      <c r="E21986" s="3">
        <v>213.25</v>
      </c>
      <c r="F21986" s="4">
        <v>0</v>
      </c>
      <c r="G21986" t="str">
        <f>VLOOKUP(C21986:C44523,Produkty!$A$2:$B$61,2,0)</f>
        <v>Organizer 1</v>
      </c>
      <c r="H21986" s="6">
        <f t="shared" si="686"/>
        <v>639.75</v>
      </c>
      <c r="I21986" t="str">
        <f t="shared" si="687"/>
        <v>Średnia</v>
      </c>
    </row>
    <row r="21987" spans="1:9">
      <c r="A21987" t="s">
        <v>32607</v>
      </c>
      <c r="B21987" t="s">
        <v>10395</v>
      </c>
      <c r="C21987" t="s">
        <v>803</v>
      </c>
      <c r="D21987">
        <v>2</v>
      </c>
      <c r="E21987" s="3">
        <v>744.83</v>
      </c>
      <c r="F21987" s="4">
        <v>0</v>
      </c>
      <c r="G21987" t="str">
        <f>VLOOKUP(C21987:C44524,Produkty!$A$2:$B$61,2,0)</f>
        <v>Lampka 4</v>
      </c>
      <c r="H21987" s="6">
        <f t="shared" si="686"/>
        <v>1489.66</v>
      </c>
      <c r="I21987" t="str">
        <f t="shared" si="687"/>
        <v>Średnia</v>
      </c>
    </row>
    <row r="21988" spans="1:9">
      <c r="A21988" t="s">
        <v>32608</v>
      </c>
      <c r="B21988" t="s">
        <v>10396</v>
      </c>
      <c r="C21988" t="s">
        <v>866</v>
      </c>
      <c r="D21988">
        <v>5</v>
      </c>
      <c r="E21988" s="3">
        <v>354.38</v>
      </c>
      <c r="F21988" s="4">
        <v>0.15</v>
      </c>
      <c r="G21988" t="str">
        <f>VLOOKUP(C21988:C44525,Produkty!$A$2:$B$61,2,0)</f>
        <v>Ładowarka 3</v>
      </c>
      <c r="H21988" s="6">
        <f t="shared" si="686"/>
        <v>1506.115</v>
      </c>
      <c r="I21988" t="str">
        <f t="shared" si="687"/>
        <v>Średnia</v>
      </c>
    </row>
    <row r="21989" spans="1:9">
      <c r="A21989" t="s">
        <v>32609</v>
      </c>
      <c r="B21989" t="s">
        <v>10397</v>
      </c>
      <c r="C21989" t="s">
        <v>813</v>
      </c>
      <c r="D21989">
        <v>6</v>
      </c>
      <c r="E21989" s="3">
        <v>1041.31</v>
      </c>
      <c r="F21989" s="4">
        <v>0</v>
      </c>
      <c r="G21989" t="str">
        <f>VLOOKUP(C21989:C44526,Produkty!$A$2:$B$61,2,0)</f>
        <v>Czajnik 1</v>
      </c>
      <c r="H21989" s="6">
        <f t="shared" si="686"/>
        <v>6247.86</v>
      </c>
      <c r="I21989" t="str">
        <f t="shared" si="687"/>
        <v>Duża</v>
      </c>
    </row>
    <row r="21990" spans="1:9">
      <c r="A21990" t="s">
        <v>32610</v>
      </c>
      <c r="B21990" t="s">
        <v>10397</v>
      </c>
      <c r="C21990" t="s">
        <v>803</v>
      </c>
      <c r="D21990">
        <v>2</v>
      </c>
      <c r="E21990" s="3">
        <v>737.68</v>
      </c>
      <c r="F21990" s="4">
        <v>0</v>
      </c>
      <c r="G21990" t="str">
        <f>VLOOKUP(C21990:C44527,Produkty!$A$2:$B$61,2,0)</f>
        <v>Lampka 4</v>
      </c>
      <c r="H21990" s="6">
        <f t="shared" si="686"/>
        <v>1475.36</v>
      </c>
      <c r="I21990" t="str">
        <f t="shared" si="687"/>
        <v>Średnia</v>
      </c>
    </row>
    <row r="21991" spans="1:9">
      <c r="A21991" t="s">
        <v>32611</v>
      </c>
      <c r="B21991" t="s">
        <v>10397</v>
      </c>
      <c r="C21991" t="s">
        <v>809</v>
      </c>
      <c r="D21991">
        <v>5</v>
      </c>
      <c r="E21991" s="3">
        <v>1146.1099999999999</v>
      </c>
      <c r="F21991" s="4">
        <v>0</v>
      </c>
      <c r="G21991" t="str">
        <f>VLOOKUP(C21991:C44528,Produkty!$A$2:$B$61,2,0)</f>
        <v>Organizer 3</v>
      </c>
      <c r="H21991" s="6">
        <f t="shared" si="686"/>
        <v>5730.5499999999993</v>
      </c>
      <c r="I21991" t="str">
        <f t="shared" si="687"/>
        <v>Duża</v>
      </c>
    </row>
    <row r="21992" spans="1:9">
      <c r="A21992" t="s">
        <v>32612</v>
      </c>
      <c r="B21992" t="s">
        <v>10398</v>
      </c>
      <c r="C21992" t="s">
        <v>756</v>
      </c>
      <c r="D21992">
        <v>1</v>
      </c>
      <c r="E21992" s="3">
        <v>366.37</v>
      </c>
      <c r="F21992" s="4">
        <v>0</v>
      </c>
      <c r="G21992" t="str">
        <f>VLOOKUP(C21992:C44529,Produkty!$A$2:$B$61,2,0)</f>
        <v>Klawiatura 1</v>
      </c>
      <c r="H21992" s="6">
        <f t="shared" si="686"/>
        <v>366.37</v>
      </c>
      <c r="I21992" t="str">
        <f t="shared" si="687"/>
        <v>Mała</v>
      </c>
    </row>
    <row r="21993" spans="1:9">
      <c r="A21993" t="s">
        <v>32613</v>
      </c>
      <c r="B21993" t="s">
        <v>10399</v>
      </c>
      <c r="C21993" t="s">
        <v>750</v>
      </c>
      <c r="D21993">
        <v>4</v>
      </c>
      <c r="E21993" s="3">
        <v>279.08</v>
      </c>
      <c r="F21993" s="4">
        <v>0</v>
      </c>
      <c r="G21993" t="str">
        <f>VLOOKUP(C21993:C44530,Produkty!$A$2:$B$61,2,0)</f>
        <v>Słuchawki 2</v>
      </c>
      <c r="H21993" s="6">
        <f t="shared" si="686"/>
        <v>1116.32</v>
      </c>
      <c r="I21993" t="str">
        <f t="shared" si="687"/>
        <v>Średnia</v>
      </c>
    </row>
    <row r="21994" spans="1:9">
      <c r="A21994" t="s">
        <v>32614</v>
      </c>
      <c r="B21994" t="s">
        <v>10399</v>
      </c>
      <c r="C21994" t="s">
        <v>774</v>
      </c>
      <c r="D21994">
        <v>4</v>
      </c>
      <c r="E21994" s="3">
        <v>98.73</v>
      </c>
      <c r="F21994" s="4">
        <v>0.15</v>
      </c>
      <c r="G21994" t="str">
        <f>VLOOKUP(C21994:C44531,Produkty!$A$2:$B$61,2,0)</f>
        <v>Monitor 2</v>
      </c>
      <c r="H21994" s="6">
        <f t="shared" si="686"/>
        <v>335.68200000000002</v>
      </c>
      <c r="I21994" t="str">
        <f t="shared" si="687"/>
        <v>Mała</v>
      </c>
    </row>
    <row r="21995" spans="1:9">
      <c r="A21995" t="s">
        <v>32615</v>
      </c>
      <c r="B21995" t="s">
        <v>10400</v>
      </c>
      <c r="C21995" t="s">
        <v>770</v>
      </c>
      <c r="D21995">
        <v>3</v>
      </c>
      <c r="E21995" s="3">
        <v>333.86</v>
      </c>
      <c r="F21995" s="4">
        <v>0.05</v>
      </c>
      <c r="G21995" t="str">
        <f>VLOOKUP(C21995:C44532,Produkty!$A$2:$B$61,2,0)</f>
        <v>Mysz 4</v>
      </c>
      <c r="H21995" s="6">
        <f t="shared" si="686"/>
        <v>951.50099999999998</v>
      </c>
      <c r="I21995" t="str">
        <f t="shared" si="687"/>
        <v>Średnia</v>
      </c>
    </row>
    <row r="21996" spans="1:9">
      <c r="A21996" t="s">
        <v>32616</v>
      </c>
      <c r="B21996" t="s">
        <v>10400</v>
      </c>
      <c r="C21996" t="s">
        <v>758</v>
      </c>
      <c r="D21996">
        <v>4</v>
      </c>
      <c r="E21996" s="3">
        <v>255.75</v>
      </c>
      <c r="F21996" s="4">
        <v>0</v>
      </c>
      <c r="G21996" t="str">
        <f>VLOOKUP(C21996:C44533,Produkty!$A$2:$B$61,2,0)</f>
        <v>Klawiatura 2</v>
      </c>
      <c r="H21996" s="6">
        <f t="shared" si="686"/>
        <v>1023</v>
      </c>
      <c r="I21996" t="str">
        <f t="shared" si="687"/>
        <v>Średnia</v>
      </c>
    </row>
    <row r="21997" spans="1:9">
      <c r="A21997" t="s">
        <v>32617</v>
      </c>
      <c r="B21997" t="s">
        <v>10401</v>
      </c>
      <c r="C21997" t="s">
        <v>815</v>
      </c>
      <c r="D21997">
        <v>6</v>
      </c>
      <c r="E21997" s="3">
        <v>206.33</v>
      </c>
      <c r="F21997" s="4">
        <v>0.1</v>
      </c>
      <c r="G21997" t="str">
        <f>VLOOKUP(C21997:C44534,Produkty!$A$2:$B$61,2,0)</f>
        <v>Czajnik 2</v>
      </c>
      <c r="H21997" s="6">
        <f t="shared" si="686"/>
        <v>1114.182</v>
      </c>
      <c r="I21997" t="str">
        <f t="shared" si="687"/>
        <v>Średnia</v>
      </c>
    </row>
    <row r="21998" spans="1:9">
      <c r="A21998" t="s">
        <v>32618</v>
      </c>
      <c r="B21998" t="s">
        <v>10402</v>
      </c>
      <c r="C21998" t="s">
        <v>823</v>
      </c>
      <c r="D21998">
        <v>2</v>
      </c>
      <c r="E21998" s="3">
        <v>686.13</v>
      </c>
      <c r="F21998" s="4">
        <v>0</v>
      </c>
      <c r="G21998" t="str">
        <f>VLOOKUP(C21998:C44535,Produkty!$A$2:$B$61,2,0)</f>
        <v>Termos 2</v>
      </c>
      <c r="H21998" s="6">
        <f t="shared" si="686"/>
        <v>1372.26</v>
      </c>
      <c r="I21998" t="str">
        <f t="shared" si="687"/>
        <v>Średnia</v>
      </c>
    </row>
    <row r="21999" spans="1:9">
      <c r="A21999" t="s">
        <v>32619</v>
      </c>
      <c r="B21999" t="s">
        <v>10403</v>
      </c>
      <c r="C21999" t="s">
        <v>788</v>
      </c>
      <c r="D21999">
        <v>5</v>
      </c>
      <c r="E21999" s="3">
        <v>636.51</v>
      </c>
      <c r="F21999" s="4">
        <v>0.1</v>
      </c>
      <c r="G21999" t="str">
        <f>VLOOKUP(C21999:C44536,Produkty!$A$2:$B$61,2,0)</f>
        <v>Krzesło biurowe 1</v>
      </c>
      <c r="H21999" s="6">
        <f t="shared" si="686"/>
        <v>2864.2950000000001</v>
      </c>
      <c r="I21999" t="str">
        <f t="shared" si="687"/>
        <v>Duża</v>
      </c>
    </row>
    <row r="22000" spans="1:9">
      <c r="A22000" t="s">
        <v>32620</v>
      </c>
      <c r="B22000" t="s">
        <v>10403</v>
      </c>
      <c r="C22000" t="s">
        <v>758</v>
      </c>
      <c r="D22000">
        <v>4</v>
      </c>
      <c r="E22000" s="3">
        <v>253.36</v>
      </c>
      <c r="F22000" s="4">
        <v>0</v>
      </c>
      <c r="G22000" t="str">
        <f>VLOOKUP(C22000:C44537,Produkty!$A$2:$B$61,2,0)</f>
        <v>Klawiatura 2</v>
      </c>
      <c r="H22000" s="6">
        <f t="shared" si="686"/>
        <v>1013.44</v>
      </c>
      <c r="I22000" t="str">
        <f t="shared" si="687"/>
        <v>Średnia</v>
      </c>
    </row>
    <row r="22001" spans="1:9">
      <c r="A22001" t="s">
        <v>32621</v>
      </c>
      <c r="B22001" t="s">
        <v>10403</v>
      </c>
      <c r="C22001" t="s">
        <v>825</v>
      </c>
      <c r="D22001">
        <v>4</v>
      </c>
      <c r="E22001" s="3">
        <v>950.07</v>
      </c>
      <c r="F22001" s="4">
        <v>0</v>
      </c>
      <c r="G22001" t="str">
        <f>VLOOKUP(C22001:C44538,Produkty!$A$2:$B$61,2,0)</f>
        <v>Termos 3</v>
      </c>
      <c r="H22001" s="6">
        <f t="shared" si="686"/>
        <v>3800.28</v>
      </c>
      <c r="I22001" t="str">
        <f t="shared" si="687"/>
        <v>Duża</v>
      </c>
    </row>
    <row r="22002" spans="1:9">
      <c r="A22002" t="s">
        <v>32622</v>
      </c>
      <c r="B22002" t="s">
        <v>10403</v>
      </c>
      <c r="C22002" t="s">
        <v>832</v>
      </c>
      <c r="D22002">
        <v>4</v>
      </c>
      <c r="E22002" s="3">
        <v>740</v>
      </c>
      <c r="F22002" s="4">
        <v>0</v>
      </c>
      <c r="G22002" t="str">
        <f>VLOOKUP(C22002:C44539,Produkty!$A$2:$B$61,2,0)</f>
        <v>Kabel USB-C 2</v>
      </c>
      <c r="H22002" s="6">
        <f t="shared" si="686"/>
        <v>2960</v>
      </c>
      <c r="I22002" t="str">
        <f t="shared" si="687"/>
        <v>Duża</v>
      </c>
    </row>
    <row r="22003" spans="1:9">
      <c r="A22003" t="s">
        <v>32623</v>
      </c>
      <c r="B22003" t="s">
        <v>10404</v>
      </c>
      <c r="C22003" t="s">
        <v>801</v>
      </c>
      <c r="D22003">
        <v>5</v>
      </c>
      <c r="E22003" s="3">
        <v>361.55</v>
      </c>
      <c r="F22003" s="4">
        <v>0.2</v>
      </c>
      <c r="G22003" t="str">
        <f>VLOOKUP(C22003:C44540,Produkty!$A$2:$B$61,2,0)</f>
        <v>Lampka 3</v>
      </c>
      <c r="H22003" s="6">
        <f t="shared" si="686"/>
        <v>1446.2</v>
      </c>
      <c r="I22003" t="str">
        <f t="shared" si="687"/>
        <v>Średnia</v>
      </c>
    </row>
    <row r="22004" spans="1:9">
      <c r="A22004" t="s">
        <v>32624</v>
      </c>
      <c r="B22004" t="s">
        <v>10404</v>
      </c>
      <c r="C22004" t="s">
        <v>805</v>
      </c>
      <c r="D22004">
        <v>3</v>
      </c>
      <c r="E22004" s="3">
        <v>217.21</v>
      </c>
      <c r="F22004" s="4">
        <v>0.1</v>
      </c>
      <c r="G22004" t="str">
        <f>VLOOKUP(C22004:C44541,Produkty!$A$2:$B$61,2,0)</f>
        <v>Organizer 1</v>
      </c>
      <c r="H22004" s="6">
        <f t="shared" si="686"/>
        <v>586.46699999999998</v>
      </c>
      <c r="I22004" t="str">
        <f t="shared" si="687"/>
        <v>Średnia</v>
      </c>
    </row>
    <row r="22005" spans="1:9">
      <c r="A22005" t="s">
        <v>32625</v>
      </c>
      <c r="B22005" t="s">
        <v>10404</v>
      </c>
      <c r="C22005" t="s">
        <v>864</v>
      </c>
      <c r="D22005">
        <v>1</v>
      </c>
      <c r="E22005" s="3">
        <v>1122.68</v>
      </c>
      <c r="F22005" s="4">
        <v>0.05</v>
      </c>
      <c r="G22005" t="str">
        <f>VLOOKUP(C22005:C44542,Produkty!$A$2:$B$61,2,0)</f>
        <v>Ładowarka 2</v>
      </c>
      <c r="H22005" s="6">
        <f t="shared" si="686"/>
        <v>1066.546</v>
      </c>
      <c r="I22005" t="str">
        <f t="shared" si="687"/>
        <v>Średnia</v>
      </c>
    </row>
    <row r="22006" spans="1:9">
      <c r="A22006" t="s">
        <v>32626</v>
      </c>
      <c r="B22006" t="s">
        <v>10404</v>
      </c>
      <c r="C22006" t="s">
        <v>858</v>
      </c>
      <c r="D22006">
        <v>4</v>
      </c>
      <c r="E22006" s="3">
        <v>601.51</v>
      </c>
      <c r="F22006" s="4">
        <v>0.1</v>
      </c>
      <c r="G22006" t="str">
        <f>VLOOKUP(C22006:C44543,Produkty!$A$2:$B$61,2,0)</f>
        <v>Podkładka 3</v>
      </c>
      <c r="H22006" s="6">
        <f t="shared" si="686"/>
        <v>2165.4360000000001</v>
      </c>
      <c r="I22006" t="str">
        <f t="shared" si="687"/>
        <v>Duża</v>
      </c>
    </row>
    <row r="22007" spans="1:9">
      <c r="A22007" t="s">
        <v>32627</v>
      </c>
      <c r="B22007" t="s">
        <v>10405</v>
      </c>
      <c r="C22007" t="s">
        <v>766</v>
      </c>
      <c r="D22007">
        <v>6</v>
      </c>
      <c r="E22007" s="3">
        <v>683.74</v>
      </c>
      <c r="F22007" s="4">
        <v>0</v>
      </c>
      <c r="G22007" t="str">
        <f>VLOOKUP(C22007:C44544,Produkty!$A$2:$B$61,2,0)</f>
        <v>Mysz 2</v>
      </c>
      <c r="H22007" s="6">
        <f t="shared" si="686"/>
        <v>4102.4400000000005</v>
      </c>
      <c r="I22007" t="str">
        <f t="shared" si="687"/>
        <v>Duża</v>
      </c>
    </row>
    <row r="22008" spans="1:9">
      <c r="A22008" t="s">
        <v>32628</v>
      </c>
      <c r="B22008" t="s">
        <v>10405</v>
      </c>
      <c r="C22008" t="s">
        <v>825</v>
      </c>
      <c r="D22008">
        <v>2</v>
      </c>
      <c r="E22008" s="3">
        <v>941.87</v>
      </c>
      <c r="F22008" s="4">
        <v>0</v>
      </c>
      <c r="G22008" t="str">
        <f>VLOOKUP(C22008:C44545,Produkty!$A$2:$B$61,2,0)</f>
        <v>Termos 3</v>
      </c>
      <c r="H22008" s="6">
        <f t="shared" si="686"/>
        <v>1883.74</v>
      </c>
      <c r="I22008" t="str">
        <f t="shared" si="687"/>
        <v>Średnia</v>
      </c>
    </row>
    <row r="22009" spans="1:9">
      <c r="A22009" t="s">
        <v>32629</v>
      </c>
      <c r="B22009" t="s">
        <v>10406</v>
      </c>
      <c r="C22009" t="s">
        <v>862</v>
      </c>
      <c r="D22009">
        <v>1</v>
      </c>
      <c r="E22009" s="3">
        <v>472.06</v>
      </c>
      <c r="F22009" s="4">
        <v>0.05</v>
      </c>
      <c r="G22009" t="str">
        <f>VLOOKUP(C22009:C44546,Produkty!$A$2:$B$61,2,0)</f>
        <v>Ładowarka 1</v>
      </c>
      <c r="H22009" s="6">
        <f t="shared" si="686"/>
        <v>448.45699999999999</v>
      </c>
      <c r="I22009" t="str">
        <f t="shared" si="687"/>
        <v>Mała</v>
      </c>
    </row>
    <row r="22010" spans="1:9">
      <c r="A22010" t="s">
        <v>32630</v>
      </c>
      <c r="B22010" t="s">
        <v>10407</v>
      </c>
      <c r="C22010" t="s">
        <v>799</v>
      </c>
      <c r="D22010">
        <v>6</v>
      </c>
      <c r="E22010" s="3">
        <v>350.03</v>
      </c>
      <c r="F22010" s="4">
        <v>0</v>
      </c>
      <c r="G22010" t="str">
        <f>VLOOKUP(C22010:C44547,Produkty!$A$2:$B$61,2,0)</f>
        <v>Lampka 2</v>
      </c>
      <c r="H22010" s="6">
        <f t="shared" si="686"/>
        <v>2100.1799999999998</v>
      </c>
      <c r="I22010" t="str">
        <f t="shared" si="687"/>
        <v>Duża</v>
      </c>
    </row>
    <row r="22011" spans="1:9">
      <c r="A22011" t="s">
        <v>32631</v>
      </c>
      <c r="B22011" t="s">
        <v>10407</v>
      </c>
      <c r="C22011" t="s">
        <v>801</v>
      </c>
      <c r="D22011">
        <v>3</v>
      </c>
      <c r="E22011" s="3">
        <v>344.32</v>
      </c>
      <c r="F22011" s="4">
        <v>0</v>
      </c>
      <c r="G22011" t="str">
        <f>VLOOKUP(C22011:C44548,Produkty!$A$2:$B$61,2,0)</f>
        <v>Lampka 3</v>
      </c>
      <c r="H22011" s="6">
        <f t="shared" si="686"/>
        <v>1032.96</v>
      </c>
      <c r="I22011" t="str">
        <f t="shared" si="687"/>
        <v>Średnia</v>
      </c>
    </row>
    <row r="22012" spans="1:9">
      <c r="A22012" t="s">
        <v>32632</v>
      </c>
      <c r="B22012" t="s">
        <v>10407</v>
      </c>
      <c r="C22012" t="s">
        <v>786</v>
      </c>
      <c r="D22012">
        <v>1</v>
      </c>
      <c r="E22012" s="3">
        <v>934.08</v>
      </c>
      <c r="F22012" s="4">
        <v>0</v>
      </c>
      <c r="G22012" t="str">
        <f>VLOOKUP(C22012:C44549,Produkty!$A$2:$B$61,2,0)</f>
        <v>Powerbank 4</v>
      </c>
      <c r="H22012" s="6">
        <f t="shared" si="686"/>
        <v>934.08</v>
      </c>
      <c r="I22012" t="str">
        <f t="shared" si="687"/>
        <v>Średnia</v>
      </c>
    </row>
    <row r="22013" spans="1:9">
      <c r="A22013" t="s">
        <v>32633</v>
      </c>
      <c r="B22013" t="s">
        <v>10407</v>
      </c>
      <c r="C22013" t="s">
        <v>784</v>
      </c>
      <c r="D22013">
        <v>3</v>
      </c>
      <c r="E22013" s="3">
        <v>963.1</v>
      </c>
      <c r="F22013" s="4">
        <v>0.1</v>
      </c>
      <c r="G22013" t="str">
        <f>VLOOKUP(C22013:C44550,Produkty!$A$2:$B$61,2,0)</f>
        <v>Powerbank 3</v>
      </c>
      <c r="H22013" s="6">
        <f t="shared" si="686"/>
        <v>2600.3700000000003</v>
      </c>
      <c r="I22013" t="str">
        <f t="shared" si="687"/>
        <v>Duża</v>
      </c>
    </row>
    <row r="22014" spans="1:9">
      <c r="A22014" t="s">
        <v>32634</v>
      </c>
      <c r="B22014" t="s">
        <v>10408</v>
      </c>
      <c r="C22014" t="s">
        <v>764</v>
      </c>
      <c r="D22014">
        <v>5</v>
      </c>
      <c r="E22014" s="3">
        <v>263.7</v>
      </c>
      <c r="F22014" s="4">
        <v>0</v>
      </c>
      <c r="G22014" t="str">
        <f>VLOOKUP(C22014:C44551,Produkty!$A$2:$B$61,2,0)</f>
        <v>Mysz 1</v>
      </c>
      <c r="H22014" s="6">
        <f t="shared" si="686"/>
        <v>1318.5</v>
      </c>
      <c r="I22014" t="str">
        <f t="shared" si="687"/>
        <v>Średnia</v>
      </c>
    </row>
    <row r="22015" spans="1:9">
      <c r="A22015" t="s">
        <v>32635</v>
      </c>
      <c r="B22015" t="s">
        <v>10408</v>
      </c>
      <c r="C22015" t="s">
        <v>782</v>
      </c>
      <c r="D22015">
        <v>1</v>
      </c>
      <c r="E22015" s="3">
        <v>416.49</v>
      </c>
      <c r="F22015" s="4">
        <v>0.05</v>
      </c>
      <c r="G22015" t="str">
        <f>VLOOKUP(C22015:C44552,Produkty!$A$2:$B$61,2,0)</f>
        <v>Powerbank 2</v>
      </c>
      <c r="H22015" s="6">
        <f t="shared" si="686"/>
        <v>395.66550000000001</v>
      </c>
      <c r="I22015" t="str">
        <f t="shared" si="687"/>
        <v>Mała</v>
      </c>
    </row>
    <row r="22016" spans="1:9">
      <c r="A22016" t="s">
        <v>32636</v>
      </c>
      <c r="B22016" t="s">
        <v>10409</v>
      </c>
      <c r="C22016" t="s">
        <v>780</v>
      </c>
      <c r="D22016">
        <v>1</v>
      </c>
      <c r="E22016" s="3">
        <v>707.05</v>
      </c>
      <c r="F22016" s="4">
        <v>0.2</v>
      </c>
      <c r="G22016" t="str">
        <f>VLOOKUP(C22016:C44553,Produkty!$A$2:$B$61,2,0)</f>
        <v>Powerbank 1</v>
      </c>
      <c r="H22016" s="6">
        <f t="shared" si="686"/>
        <v>565.64</v>
      </c>
      <c r="I22016" t="str">
        <f t="shared" si="687"/>
        <v>Średnia</v>
      </c>
    </row>
    <row r="22017" spans="1:9">
      <c r="A22017" t="s">
        <v>32637</v>
      </c>
      <c r="B22017" t="s">
        <v>10409</v>
      </c>
      <c r="C22017" t="s">
        <v>866</v>
      </c>
      <c r="D22017">
        <v>1</v>
      </c>
      <c r="E22017" s="3">
        <v>352.97</v>
      </c>
      <c r="F22017" s="4">
        <v>0</v>
      </c>
      <c r="G22017" t="str">
        <f>VLOOKUP(C22017:C44554,Produkty!$A$2:$B$61,2,0)</f>
        <v>Ładowarka 3</v>
      </c>
      <c r="H22017" s="6">
        <f t="shared" si="686"/>
        <v>352.97</v>
      </c>
      <c r="I22017" t="str">
        <f t="shared" si="687"/>
        <v>Mała</v>
      </c>
    </row>
    <row r="22018" spans="1:9">
      <c r="A22018" t="s">
        <v>32638</v>
      </c>
      <c r="B22018" t="s">
        <v>10410</v>
      </c>
      <c r="C22018" t="s">
        <v>793</v>
      </c>
      <c r="D22018">
        <v>1</v>
      </c>
      <c r="E22018" s="3">
        <v>91.17</v>
      </c>
      <c r="F22018" s="4">
        <v>0</v>
      </c>
      <c r="G22018" t="str">
        <f>VLOOKUP(C22018:C44555,Produkty!$A$2:$B$61,2,0)</f>
        <v>Krzesło biurowe 3</v>
      </c>
      <c r="H22018" s="6">
        <f t="shared" si="686"/>
        <v>91.17</v>
      </c>
      <c r="I22018" t="str">
        <f t="shared" si="687"/>
        <v>Mała</v>
      </c>
    </row>
    <row r="22019" spans="1:9">
      <c r="A22019" t="s">
        <v>32639</v>
      </c>
      <c r="B22019" t="s">
        <v>10410</v>
      </c>
      <c r="C22019" t="s">
        <v>838</v>
      </c>
      <c r="D22019">
        <v>3</v>
      </c>
      <c r="E22019" s="3">
        <v>90.6</v>
      </c>
      <c r="F22019" s="4">
        <v>0</v>
      </c>
      <c r="G22019" t="str">
        <f>VLOOKUP(C22019:C44556,Produkty!$A$2:$B$61,2,0)</f>
        <v>Etui 1</v>
      </c>
      <c r="H22019" s="6">
        <f t="shared" ref="H22019:H22082" si="688">D22019*E22019*(1-F22019)</f>
        <v>271.79999999999995</v>
      </c>
      <c r="I22019" t="str">
        <f t="shared" ref="I22019:I22082" si="689">IF(H22019&lt;500,"Mała",IF(H22019&lt;=2000,"Średnia","Duża"))</f>
        <v>Mała</v>
      </c>
    </row>
    <row r="22020" spans="1:9">
      <c r="A22020" t="s">
        <v>32640</v>
      </c>
      <c r="B22020" t="s">
        <v>10410</v>
      </c>
      <c r="C22020" t="s">
        <v>842</v>
      </c>
      <c r="D22020">
        <v>2</v>
      </c>
      <c r="E22020" s="3">
        <v>809.18</v>
      </c>
      <c r="F22020" s="4">
        <v>0</v>
      </c>
      <c r="G22020" t="str">
        <f>VLOOKUP(C22020:C44557,Produkty!$A$2:$B$61,2,0)</f>
        <v>Etui 3</v>
      </c>
      <c r="H22020" s="6">
        <f t="shared" si="688"/>
        <v>1618.36</v>
      </c>
      <c r="I22020" t="str">
        <f t="shared" si="689"/>
        <v>Średnia</v>
      </c>
    </row>
    <row r="22021" spans="1:9">
      <c r="A22021" t="s">
        <v>32641</v>
      </c>
      <c r="B22021" t="s">
        <v>10410</v>
      </c>
      <c r="C22021" t="s">
        <v>766</v>
      </c>
      <c r="D22021">
        <v>3</v>
      </c>
      <c r="E22021" s="3">
        <v>701.7</v>
      </c>
      <c r="F22021" s="4">
        <v>0</v>
      </c>
      <c r="G22021" t="str">
        <f>VLOOKUP(C22021:C44558,Produkty!$A$2:$B$61,2,0)</f>
        <v>Mysz 2</v>
      </c>
      <c r="H22021" s="6">
        <f t="shared" si="688"/>
        <v>2105.1000000000004</v>
      </c>
      <c r="I22021" t="str">
        <f t="shared" si="689"/>
        <v>Duża</v>
      </c>
    </row>
    <row r="22022" spans="1:9">
      <c r="A22022" t="s">
        <v>32642</v>
      </c>
      <c r="B22022" t="s">
        <v>10411</v>
      </c>
      <c r="C22022" t="s">
        <v>801</v>
      </c>
      <c r="D22022">
        <v>2</v>
      </c>
      <c r="E22022" s="3">
        <v>352.92</v>
      </c>
      <c r="F22022" s="4">
        <v>0</v>
      </c>
      <c r="G22022" t="str">
        <f>VLOOKUP(C22022:C44559,Produkty!$A$2:$B$61,2,0)</f>
        <v>Lampka 3</v>
      </c>
      <c r="H22022" s="6">
        <f t="shared" si="688"/>
        <v>705.84</v>
      </c>
      <c r="I22022" t="str">
        <f t="shared" si="689"/>
        <v>Średnia</v>
      </c>
    </row>
    <row r="22023" spans="1:9">
      <c r="A22023" t="s">
        <v>32643</v>
      </c>
      <c r="B22023" t="s">
        <v>10411</v>
      </c>
      <c r="C22023" t="s">
        <v>770</v>
      </c>
      <c r="D22023">
        <v>6</v>
      </c>
      <c r="E22023" s="3">
        <v>332.98</v>
      </c>
      <c r="F22023" s="4">
        <v>0.05</v>
      </c>
      <c r="G22023" t="str">
        <f>VLOOKUP(C22023:C44560,Produkty!$A$2:$B$61,2,0)</f>
        <v>Mysz 4</v>
      </c>
      <c r="H22023" s="6">
        <f t="shared" si="688"/>
        <v>1897.9860000000001</v>
      </c>
      <c r="I22023" t="str">
        <f t="shared" si="689"/>
        <v>Średnia</v>
      </c>
    </row>
    <row r="22024" spans="1:9">
      <c r="A22024" t="s">
        <v>32644</v>
      </c>
      <c r="B22024" t="s">
        <v>10412</v>
      </c>
      <c r="C22024" t="s">
        <v>854</v>
      </c>
      <c r="D22024">
        <v>1</v>
      </c>
      <c r="E22024" s="3">
        <v>319.94</v>
      </c>
      <c r="F22024" s="4">
        <v>0.15</v>
      </c>
      <c r="G22024" t="str">
        <f>VLOOKUP(C22024:C44561,Produkty!$A$2:$B$61,2,0)</f>
        <v>Podkładka 1</v>
      </c>
      <c r="H22024" s="6">
        <f t="shared" si="688"/>
        <v>271.94900000000001</v>
      </c>
      <c r="I22024" t="str">
        <f t="shared" si="689"/>
        <v>Mała</v>
      </c>
    </row>
    <row r="22025" spans="1:9">
      <c r="A22025" t="s">
        <v>32645</v>
      </c>
      <c r="B22025" t="s">
        <v>10412</v>
      </c>
      <c r="C22025" t="s">
        <v>784</v>
      </c>
      <c r="D22025">
        <v>5</v>
      </c>
      <c r="E22025" s="3">
        <v>937.57</v>
      </c>
      <c r="F22025" s="4">
        <v>0.2</v>
      </c>
      <c r="G22025" t="str">
        <f>VLOOKUP(C22025:C44562,Produkty!$A$2:$B$61,2,0)</f>
        <v>Powerbank 3</v>
      </c>
      <c r="H22025" s="6">
        <f t="shared" si="688"/>
        <v>3750.2800000000007</v>
      </c>
      <c r="I22025" t="str">
        <f t="shared" si="689"/>
        <v>Duża</v>
      </c>
    </row>
    <row r="22026" spans="1:9">
      <c r="A22026" t="s">
        <v>32646</v>
      </c>
      <c r="B22026" t="s">
        <v>10412</v>
      </c>
      <c r="C22026" t="s">
        <v>813</v>
      </c>
      <c r="D22026">
        <v>4</v>
      </c>
      <c r="E22026" s="3">
        <v>1006.88</v>
      </c>
      <c r="F22026" s="4">
        <v>0</v>
      </c>
      <c r="G22026" t="str">
        <f>VLOOKUP(C22026:C44563,Produkty!$A$2:$B$61,2,0)</f>
        <v>Czajnik 1</v>
      </c>
      <c r="H22026" s="6">
        <f t="shared" si="688"/>
        <v>4027.52</v>
      </c>
      <c r="I22026" t="str">
        <f t="shared" si="689"/>
        <v>Duża</v>
      </c>
    </row>
    <row r="22027" spans="1:9">
      <c r="A22027" t="s">
        <v>32647</v>
      </c>
      <c r="B22027" t="s">
        <v>10413</v>
      </c>
      <c r="C22027" t="s">
        <v>809</v>
      </c>
      <c r="D22027">
        <v>6</v>
      </c>
      <c r="E22027" s="3">
        <v>1100.6500000000001</v>
      </c>
      <c r="F22027" s="4">
        <v>0.15</v>
      </c>
      <c r="G22027" t="str">
        <f>VLOOKUP(C22027:C44564,Produkty!$A$2:$B$61,2,0)</f>
        <v>Organizer 3</v>
      </c>
      <c r="H22027" s="6">
        <f t="shared" si="688"/>
        <v>5613.3150000000005</v>
      </c>
      <c r="I22027" t="str">
        <f t="shared" si="689"/>
        <v>Duża</v>
      </c>
    </row>
    <row r="22028" spans="1:9">
      <c r="A22028" t="s">
        <v>32648</v>
      </c>
      <c r="B22028" t="s">
        <v>10413</v>
      </c>
      <c r="C22028" t="s">
        <v>866</v>
      </c>
      <c r="D22028">
        <v>3</v>
      </c>
      <c r="E22028" s="3">
        <v>356.01</v>
      </c>
      <c r="F22028" s="4">
        <v>0</v>
      </c>
      <c r="G22028" t="str">
        <f>VLOOKUP(C22028:C44565,Produkty!$A$2:$B$61,2,0)</f>
        <v>Ładowarka 3</v>
      </c>
      <c r="H22028" s="6">
        <f t="shared" si="688"/>
        <v>1068.03</v>
      </c>
      <c r="I22028" t="str">
        <f t="shared" si="689"/>
        <v>Średnia</v>
      </c>
    </row>
    <row r="22029" spans="1:9">
      <c r="A22029" t="s">
        <v>32649</v>
      </c>
      <c r="B22029" t="s">
        <v>10413</v>
      </c>
      <c r="C22029" t="s">
        <v>868</v>
      </c>
      <c r="D22029">
        <v>2</v>
      </c>
      <c r="E22029" s="3">
        <v>575.19000000000005</v>
      </c>
      <c r="F22029" s="4">
        <v>0</v>
      </c>
      <c r="G22029" t="str">
        <f>VLOOKUP(C22029:C44566,Produkty!$A$2:$B$61,2,0)</f>
        <v>Ładowarka 4</v>
      </c>
      <c r="H22029" s="6">
        <f t="shared" si="688"/>
        <v>1150.3800000000001</v>
      </c>
      <c r="I22029" t="str">
        <f t="shared" si="689"/>
        <v>Średnia</v>
      </c>
    </row>
    <row r="22030" spans="1:9">
      <c r="A22030" t="s">
        <v>32650</v>
      </c>
      <c r="B22030" t="s">
        <v>10413</v>
      </c>
      <c r="C22030" t="s">
        <v>805</v>
      </c>
      <c r="D22030">
        <v>6</v>
      </c>
      <c r="E22030" s="3">
        <v>222.5</v>
      </c>
      <c r="F22030" s="4">
        <v>0</v>
      </c>
      <c r="G22030" t="str">
        <f>VLOOKUP(C22030:C44567,Produkty!$A$2:$B$61,2,0)</f>
        <v>Organizer 1</v>
      </c>
      <c r="H22030" s="6">
        <f t="shared" si="688"/>
        <v>1335</v>
      </c>
      <c r="I22030" t="str">
        <f t="shared" si="689"/>
        <v>Średnia</v>
      </c>
    </row>
    <row r="22031" spans="1:9">
      <c r="A22031" t="s">
        <v>32651</v>
      </c>
      <c r="B22031" t="s">
        <v>10414</v>
      </c>
      <c r="C22031" t="s">
        <v>838</v>
      </c>
      <c r="D22031">
        <v>3</v>
      </c>
      <c r="E22031" s="3">
        <v>95.56</v>
      </c>
      <c r="F22031" s="4">
        <v>0.2</v>
      </c>
      <c r="G22031" t="str">
        <f>VLOOKUP(C22031:C44568,Produkty!$A$2:$B$61,2,0)</f>
        <v>Etui 1</v>
      </c>
      <c r="H22031" s="6">
        <f t="shared" si="688"/>
        <v>229.34400000000002</v>
      </c>
      <c r="I22031" t="str">
        <f t="shared" si="689"/>
        <v>Mała</v>
      </c>
    </row>
    <row r="22032" spans="1:9">
      <c r="A22032" t="s">
        <v>32652</v>
      </c>
      <c r="B22032" t="s">
        <v>10414</v>
      </c>
      <c r="C22032" t="s">
        <v>776</v>
      </c>
      <c r="D22032">
        <v>3</v>
      </c>
      <c r="E22032" s="3">
        <v>945.37</v>
      </c>
      <c r="F22032" s="4">
        <v>0.05</v>
      </c>
      <c r="G22032" t="str">
        <f>VLOOKUP(C22032:C44569,Produkty!$A$2:$B$61,2,0)</f>
        <v>Monitor 3</v>
      </c>
      <c r="H22032" s="6">
        <f t="shared" si="688"/>
        <v>2694.3045000000002</v>
      </c>
      <c r="I22032" t="str">
        <f t="shared" si="689"/>
        <v>Duża</v>
      </c>
    </row>
    <row r="22033" spans="1:9">
      <c r="A22033" t="s">
        <v>32653</v>
      </c>
      <c r="B22033" t="s">
        <v>10414</v>
      </c>
      <c r="C22033" t="s">
        <v>772</v>
      </c>
      <c r="D22033">
        <v>6</v>
      </c>
      <c r="E22033" s="3">
        <v>957.69</v>
      </c>
      <c r="F22033" s="4">
        <v>0</v>
      </c>
      <c r="G22033" t="str">
        <f>VLOOKUP(C22033:C44570,Produkty!$A$2:$B$61,2,0)</f>
        <v>Monitor 1</v>
      </c>
      <c r="H22033" s="6">
        <f t="shared" si="688"/>
        <v>5746.14</v>
      </c>
      <c r="I22033" t="str">
        <f t="shared" si="689"/>
        <v>Duża</v>
      </c>
    </row>
    <row r="22034" spans="1:9">
      <c r="A22034" t="s">
        <v>32654</v>
      </c>
      <c r="B22034" t="s">
        <v>10414</v>
      </c>
      <c r="C22034" t="s">
        <v>793</v>
      </c>
      <c r="D22034">
        <v>6</v>
      </c>
      <c r="E22034" s="3">
        <v>92.31</v>
      </c>
      <c r="F22034" s="4">
        <v>0.1</v>
      </c>
      <c r="G22034" t="str">
        <f>VLOOKUP(C22034:C44571,Produkty!$A$2:$B$61,2,0)</f>
        <v>Krzesło biurowe 3</v>
      </c>
      <c r="H22034" s="6">
        <f t="shared" si="688"/>
        <v>498.47400000000005</v>
      </c>
      <c r="I22034" t="str">
        <f t="shared" si="689"/>
        <v>Mała</v>
      </c>
    </row>
    <row r="22035" spans="1:9">
      <c r="A22035" t="s">
        <v>32655</v>
      </c>
      <c r="B22035" t="s">
        <v>10415</v>
      </c>
      <c r="C22035" t="s">
        <v>862</v>
      </c>
      <c r="D22035">
        <v>4</v>
      </c>
      <c r="E22035" s="3">
        <v>472.34</v>
      </c>
      <c r="F22035" s="4">
        <v>0.1</v>
      </c>
      <c r="G22035" t="str">
        <f>VLOOKUP(C22035:C44572,Produkty!$A$2:$B$61,2,0)</f>
        <v>Ładowarka 1</v>
      </c>
      <c r="H22035" s="6">
        <f t="shared" si="688"/>
        <v>1700.424</v>
      </c>
      <c r="I22035" t="str">
        <f t="shared" si="689"/>
        <v>Średnia</v>
      </c>
    </row>
    <row r="22036" spans="1:9">
      <c r="A22036" t="s">
        <v>32656</v>
      </c>
      <c r="B22036" t="s">
        <v>10416</v>
      </c>
      <c r="C22036" t="s">
        <v>788</v>
      </c>
      <c r="D22036">
        <v>2</v>
      </c>
      <c r="E22036" s="3">
        <v>635.08000000000004</v>
      </c>
      <c r="F22036" s="4">
        <v>0.05</v>
      </c>
      <c r="G22036" t="str">
        <f>VLOOKUP(C22036:C44573,Produkty!$A$2:$B$61,2,0)</f>
        <v>Krzesło biurowe 1</v>
      </c>
      <c r="H22036" s="6">
        <f t="shared" si="688"/>
        <v>1206.652</v>
      </c>
      <c r="I22036" t="str">
        <f t="shared" si="689"/>
        <v>Średnia</v>
      </c>
    </row>
    <row r="22037" spans="1:9">
      <c r="A22037" t="s">
        <v>32657</v>
      </c>
      <c r="B22037" t="s">
        <v>10417</v>
      </c>
      <c r="C22037" t="s">
        <v>807</v>
      </c>
      <c r="D22037">
        <v>4</v>
      </c>
      <c r="E22037" s="3">
        <v>179.46</v>
      </c>
      <c r="F22037" s="4">
        <v>0.15</v>
      </c>
      <c r="G22037" t="str">
        <f>VLOOKUP(C22037:C44574,Produkty!$A$2:$B$61,2,0)</f>
        <v>Organizer 2</v>
      </c>
      <c r="H22037" s="6">
        <f t="shared" si="688"/>
        <v>610.16399999999999</v>
      </c>
      <c r="I22037" t="str">
        <f t="shared" si="689"/>
        <v>Średnia</v>
      </c>
    </row>
    <row r="22038" spans="1:9">
      <c r="A22038" t="s">
        <v>32658</v>
      </c>
      <c r="B22038" t="s">
        <v>10417</v>
      </c>
      <c r="C22038" t="s">
        <v>864</v>
      </c>
      <c r="D22038">
        <v>4</v>
      </c>
      <c r="E22038" s="3">
        <v>1164.03</v>
      </c>
      <c r="F22038" s="4">
        <v>0.1</v>
      </c>
      <c r="G22038" t="str">
        <f>VLOOKUP(C22038:C44575,Produkty!$A$2:$B$61,2,0)</f>
        <v>Ładowarka 2</v>
      </c>
      <c r="H22038" s="6">
        <f t="shared" si="688"/>
        <v>4190.5079999999998</v>
      </c>
      <c r="I22038" t="str">
        <f t="shared" si="689"/>
        <v>Duża</v>
      </c>
    </row>
    <row r="22039" spans="1:9">
      <c r="A22039" t="s">
        <v>32659</v>
      </c>
      <c r="B22039" t="s">
        <v>10417</v>
      </c>
      <c r="C22039" t="s">
        <v>842</v>
      </c>
      <c r="D22039">
        <v>3</v>
      </c>
      <c r="E22039" s="3">
        <v>839.34</v>
      </c>
      <c r="F22039" s="4">
        <v>0.15</v>
      </c>
      <c r="G22039" t="str">
        <f>VLOOKUP(C22039:C44576,Produkty!$A$2:$B$61,2,0)</f>
        <v>Etui 3</v>
      </c>
      <c r="H22039" s="6">
        <f t="shared" si="688"/>
        <v>2140.317</v>
      </c>
      <c r="I22039" t="str">
        <f t="shared" si="689"/>
        <v>Duża</v>
      </c>
    </row>
    <row r="22040" spans="1:9">
      <c r="A22040" t="s">
        <v>32660</v>
      </c>
      <c r="B22040" t="s">
        <v>10417</v>
      </c>
      <c r="C22040" t="s">
        <v>844</v>
      </c>
      <c r="D22040">
        <v>5</v>
      </c>
      <c r="E22040" s="3">
        <v>82.69</v>
      </c>
      <c r="F22040" s="4">
        <v>0.2</v>
      </c>
      <c r="G22040" t="str">
        <f>VLOOKUP(C22040:C44577,Produkty!$A$2:$B$61,2,0)</f>
        <v>Etui 4</v>
      </c>
      <c r="H22040" s="6">
        <f t="shared" si="688"/>
        <v>330.76</v>
      </c>
      <c r="I22040" t="str">
        <f t="shared" si="689"/>
        <v>Mała</v>
      </c>
    </row>
    <row r="22041" spans="1:9">
      <c r="A22041" t="s">
        <v>32661</v>
      </c>
      <c r="B22041" t="s">
        <v>10418</v>
      </c>
      <c r="C22041" t="s">
        <v>860</v>
      </c>
      <c r="D22041">
        <v>5</v>
      </c>
      <c r="E22041" s="3">
        <v>861.24</v>
      </c>
      <c r="F22041" s="4">
        <v>0</v>
      </c>
      <c r="G22041" t="str">
        <f>VLOOKUP(C22041:C44578,Produkty!$A$2:$B$61,2,0)</f>
        <v>Podkładka 4</v>
      </c>
      <c r="H22041" s="6">
        <f t="shared" si="688"/>
        <v>4306.2</v>
      </c>
      <c r="I22041" t="str">
        <f t="shared" si="689"/>
        <v>Duża</v>
      </c>
    </row>
    <row r="22042" spans="1:9">
      <c r="A22042" t="s">
        <v>32662</v>
      </c>
      <c r="B22042" t="s">
        <v>10419</v>
      </c>
      <c r="C22042" t="s">
        <v>762</v>
      </c>
      <c r="D22042">
        <v>1</v>
      </c>
      <c r="E22042" s="3">
        <v>710.41</v>
      </c>
      <c r="F22042" s="4">
        <v>0.15</v>
      </c>
      <c r="G22042" t="str">
        <f>VLOOKUP(C22042:C44579,Produkty!$A$2:$B$61,2,0)</f>
        <v>Klawiatura 4</v>
      </c>
      <c r="H22042" s="6">
        <f t="shared" si="688"/>
        <v>603.84849999999994</v>
      </c>
      <c r="I22042" t="str">
        <f t="shared" si="689"/>
        <v>Średnia</v>
      </c>
    </row>
    <row r="22043" spans="1:9">
      <c r="A22043" t="s">
        <v>32663</v>
      </c>
      <c r="B22043" t="s">
        <v>10420</v>
      </c>
      <c r="C22043" t="s">
        <v>838</v>
      </c>
      <c r="D22043">
        <v>1</v>
      </c>
      <c r="E22043" s="3">
        <v>92.63</v>
      </c>
      <c r="F22043" s="4">
        <v>0</v>
      </c>
      <c r="G22043" t="str">
        <f>VLOOKUP(C22043:C44580,Produkty!$A$2:$B$61,2,0)</f>
        <v>Etui 1</v>
      </c>
      <c r="H22043" s="6">
        <f t="shared" si="688"/>
        <v>92.63</v>
      </c>
      <c r="I22043" t="str">
        <f t="shared" si="689"/>
        <v>Mała</v>
      </c>
    </row>
    <row r="22044" spans="1:9">
      <c r="A22044" t="s">
        <v>32664</v>
      </c>
      <c r="B22044" t="s">
        <v>10420</v>
      </c>
      <c r="C22044" t="s">
        <v>825</v>
      </c>
      <c r="D22044">
        <v>5</v>
      </c>
      <c r="E22044" s="3">
        <v>957.65</v>
      </c>
      <c r="F22044" s="4">
        <v>0.1</v>
      </c>
      <c r="G22044" t="str">
        <f>VLOOKUP(C22044:C44581,Produkty!$A$2:$B$61,2,0)</f>
        <v>Termos 3</v>
      </c>
      <c r="H22044" s="6">
        <f t="shared" si="688"/>
        <v>4309.4250000000002</v>
      </c>
      <c r="I22044" t="str">
        <f t="shared" si="689"/>
        <v>Duża</v>
      </c>
    </row>
    <row r="22045" spans="1:9">
      <c r="A22045" t="s">
        <v>32665</v>
      </c>
      <c r="B22045" t="s">
        <v>10421</v>
      </c>
      <c r="C22045" t="s">
        <v>750</v>
      </c>
      <c r="D22045">
        <v>6</v>
      </c>
      <c r="E22045" s="3">
        <v>271.36</v>
      </c>
      <c r="F22045" s="4">
        <v>0.05</v>
      </c>
      <c r="G22045" t="str">
        <f>VLOOKUP(C22045:C44582,Produkty!$A$2:$B$61,2,0)</f>
        <v>Słuchawki 2</v>
      </c>
      <c r="H22045" s="6">
        <f t="shared" si="688"/>
        <v>1546.752</v>
      </c>
      <c r="I22045" t="str">
        <f t="shared" si="689"/>
        <v>Średnia</v>
      </c>
    </row>
    <row r="22046" spans="1:9">
      <c r="A22046" t="s">
        <v>32666</v>
      </c>
      <c r="B22046" t="s">
        <v>10421</v>
      </c>
      <c r="C22046" t="s">
        <v>856</v>
      </c>
      <c r="D22046">
        <v>3</v>
      </c>
      <c r="E22046" s="3">
        <v>134.85</v>
      </c>
      <c r="F22046" s="4">
        <v>0.1</v>
      </c>
      <c r="G22046" t="str">
        <f>VLOOKUP(C22046:C44583,Produkty!$A$2:$B$61,2,0)</f>
        <v>Podkładka 2</v>
      </c>
      <c r="H22046" s="6">
        <f t="shared" si="688"/>
        <v>364.09499999999997</v>
      </c>
      <c r="I22046" t="str">
        <f t="shared" si="689"/>
        <v>Mała</v>
      </c>
    </row>
    <row r="22047" spans="1:9">
      <c r="A22047" t="s">
        <v>32667</v>
      </c>
      <c r="B22047" t="s">
        <v>10422</v>
      </c>
      <c r="C22047" t="s">
        <v>842</v>
      </c>
      <c r="D22047">
        <v>2</v>
      </c>
      <c r="E22047" s="3">
        <v>814.66</v>
      </c>
      <c r="F22047" s="4">
        <v>0</v>
      </c>
      <c r="G22047" t="str">
        <f>VLOOKUP(C22047:C44584,Produkty!$A$2:$B$61,2,0)</f>
        <v>Etui 3</v>
      </c>
      <c r="H22047" s="6">
        <f t="shared" si="688"/>
        <v>1629.32</v>
      </c>
      <c r="I22047" t="str">
        <f t="shared" si="689"/>
        <v>Średnia</v>
      </c>
    </row>
    <row r="22048" spans="1:9">
      <c r="A22048" t="s">
        <v>32668</v>
      </c>
      <c r="B22048" t="s">
        <v>10422</v>
      </c>
      <c r="C22048" t="s">
        <v>807</v>
      </c>
      <c r="D22048">
        <v>1</v>
      </c>
      <c r="E22048" s="3">
        <v>186.86</v>
      </c>
      <c r="F22048" s="4">
        <v>0</v>
      </c>
      <c r="G22048" t="str">
        <f>VLOOKUP(C22048:C44585,Produkty!$A$2:$B$61,2,0)</f>
        <v>Organizer 2</v>
      </c>
      <c r="H22048" s="6">
        <f t="shared" si="688"/>
        <v>186.86</v>
      </c>
      <c r="I22048" t="str">
        <f t="shared" si="689"/>
        <v>Mała</v>
      </c>
    </row>
    <row r="22049" spans="1:9">
      <c r="A22049" t="s">
        <v>32669</v>
      </c>
      <c r="B22049" t="s">
        <v>10423</v>
      </c>
      <c r="C22049" t="s">
        <v>817</v>
      </c>
      <c r="D22049">
        <v>4</v>
      </c>
      <c r="E22049" s="3">
        <v>322.10000000000002</v>
      </c>
      <c r="F22049" s="4">
        <v>0</v>
      </c>
      <c r="G22049" t="str">
        <f>VLOOKUP(C22049:C44586,Produkty!$A$2:$B$61,2,0)</f>
        <v>Czajnik 3</v>
      </c>
      <c r="H22049" s="6">
        <f t="shared" si="688"/>
        <v>1288.4000000000001</v>
      </c>
      <c r="I22049" t="str">
        <f t="shared" si="689"/>
        <v>Średnia</v>
      </c>
    </row>
    <row r="22050" spans="1:9">
      <c r="A22050" t="s">
        <v>32670</v>
      </c>
      <c r="B22050" t="s">
        <v>10423</v>
      </c>
      <c r="C22050" t="s">
        <v>860</v>
      </c>
      <c r="D22050">
        <v>4</v>
      </c>
      <c r="E22050" s="3">
        <v>848.81</v>
      </c>
      <c r="F22050" s="4">
        <v>0.1</v>
      </c>
      <c r="G22050" t="str">
        <f>VLOOKUP(C22050:C44587,Produkty!$A$2:$B$61,2,0)</f>
        <v>Podkładka 4</v>
      </c>
      <c r="H22050" s="6">
        <f t="shared" si="688"/>
        <v>3055.7159999999999</v>
      </c>
      <c r="I22050" t="str">
        <f t="shared" si="689"/>
        <v>Duża</v>
      </c>
    </row>
    <row r="22051" spans="1:9">
      <c r="A22051" t="s">
        <v>32671</v>
      </c>
      <c r="B22051" t="s">
        <v>10423</v>
      </c>
      <c r="C22051" t="s">
        <v>836</v>
      </c>
      <c r="D22051">
        <v>2</v>
      </c>
      <c r="E22051" s="3">
        <v>1064.8399999999999</v>
      </c>
      <c r="F22051" s="4">
        <v>0</v>
      </c>
      <c r="G22051" t="str">
        <f>VLOOKUP(C22051:C44588,Produkty!$A$2:$B$61,2,0)</f>
        <v>Kabel USB-C 4</v>
      </c>
      <c r="H22051" s="6">
        <f t="shared" si="688"/>
        <v>2129.6799999999998</v>
      </c>
      <c r="I22051" t="str">
        <f t="shared" si="689"/>
        <v>Duża</v>
      </c>
    </row>
    <row r="22052" spans="1:9">
      <c r="A22052" t="s">
        <v>32672</v>
      </c>
      <c r="B22052" t="s">
        <v>10424</v>
      </c>
      <c r="C22052" t="s">
        <v>842</v>
      </c>
      <c r="D22052">
        <v>6</v>
      </c>
      <c r="E22052" s="3">
        <v>845.13</v>
      </c>
      <c r="F22052" s="4">
        <v>0.05</v>
      </c>
      <c r="G22052" t="str">
        <f>VLOOKUP(C22052:C44589,Produkty!$A$2:$B$61,2,0)</f>
        <v>Etui 3</v>
      </c>
      <c r="H22052" s="6">
        <f t="shared" si="688"/>
        <v>4817.241</v>
      </c>
      <c r="I22052" t="str">
        <f t="shared" si="689"/>
        <v>Duża</v>
      </c>
    </row>
    <row r="22053" spans="1:9">
      <c r="A22053" t="s">
        <v>32673</v>
      </c>
      <c r="B22053" t="s">
        <v>10424</v>
      </c>
      <c r="C22053" t="s">
        <v>793</v>
      </c>
      <c r="D22053">
        <v>1</v>
      </c>
      <c r="E22053" s="3">
        <v>92.56</v>
      </c>
      <c r="F22053" s="4">
        <v>0</v>
      </c>
      <c r="G22053" t="str">
        <f>VLOOKUP(C22053:C44590,Produkty!$A$2:$B$61,2,0)</f>
        <v>Krzesło biurowe 3</v>
      </c>
      <c r="H22053" s="6">
        <f t="shared" si="688"/>
        <v>92.56</v>
      </c>
      <c r="I22053" t="str">
        <f t="shared" si="689"/>
        <v>Mała</v>
      </c>
    </row>
    <row r="22054" spans="1:9">
      <c r="A22054" t="s">
        <v>32674</v>
      </c>
      <c r="B22054" t="s">
        <v>10425</v>
      </c>
      <c r="C22054" t="s">
        <v>791</v>
      </c>
      <c r="D22054">
        <v>6</v>
      </c>
      <c r="E22054" s="3">
        <v>238.7</v>
      </c>
      <c r="F22054" s="4">
        <v>0.05</v>
      </c>
      <c r="G22054" t="str">
        <f>VLOOKUP(C22054:C44591,Produkty!$A$2:$B$61,2,0)</f>
        <v>Krzesło biurowe 2</v>
      </c>
      <c r="H22054" s="6">
        <f t="shared" si="688"/>
        <v>1360.5899999999997</v>
      </c>
      <c r="I22054" t="str">
        <f t="shared" si="689"/>
        <v>Średnia</v>
      </c>
    </row>
    <row r="22055" spans="1:9">
      <c r="A22055" t="s">
        <v>32675</v>
      </c>
      <c r="B22055" t="s">
        <v>10426</v>
      </c>
      <c r="C22055" t="s">
        <v>754</v>
      </c>
      <c r="D22055">
        <v>3</v>
      </c>
      <c r="E22055" s="3">
        <v>808.44</v>
      </c>
      <c r="F22055" s="4">
        <v>0.05</v>
      </c>
      <c r="G22055" t="str">
        <f>VLOOKUP(C22055:C44592,Produkty!$A$2:$B$61,2,0)</f>
        <v>Słuchawki 4</v>
      </c>
      <c r="H22055" s="6">
        <f t="shared" si="688"/>
        <v>2304.0540000000001</v>
      </c>
      <c r="I22055" t="str">
        <f t="shared" si="689"/>
        <v>Duża</v>
      </c>
    </row>
    <row r="22056" spans="1:9">
      <c r="A22056" t="s">
        <v>32676</v>
      </c>
      <c r="B22056" t="s">
        <v>10427</v>
      </c>
      <c r="C22056" t="s">
        <v>793</v>
      </c>
      <c r="D22056">
        <v>3</v>
      </c>
      <c r="E22056" s="3">
        <v>90.32</v>
      </c>
      <c r="F22056" s="4">
        <v>0.05</v>
      </c>
      <c r="G22056" t="str">
        <f>VLOOKUP(C22056:C44593,Produkty!$A$2:$B$61,2,0)</f>
        <v>Krzesło biurowe 3</v>
      </c>
      <c r="H22056" s="6">
        <f t="shared" si="688"/>
        <v>257.41199999999998</v>
      </c>
      <c r="I22056" t="str">
        <f t="shared" si="689"/>
        <v>Mała</v>
      </c>
    </row>
    <row r="22057" spans="1:9">
      <c r="A22057" t="s">
        <v>32677</v>
      </c>
      <c r="B22057" t="s">
        <v>10427</v>
      </c>
      <c r="C22057" t="s">
        <v>774</v>
      </c>
      <c r="D22057">
        <v>6</v>
      </c>
      <c r="E22057" s="3">
        <v>99.18</v>
      </c>
      <c r="F22057" s="4">
        <v>0</v>
      </c>
      <c r="G22057" t="str">
        <f>VLOOKUP(C22057:C44594,Produkty!$A$2:$B$61,2,0)</f>
        <v>Monitor 2</v>
      </c>
      <c r="H22057" s="6">
        <f t="shared" si="688"/>
        <v>595.08000000000004</v>
      </c>
      <c r="I22057" t="str">
        <f t="shared" si="689"/>
        <v>Średnia</v>
      </c>
    </row>
    <row r="22058" spans="1:9">
      <c r="A22058" t="s">
        <v>32678</v>
      </c>
      <c r="B22058" t="s">
        <v>10427</v>
      </c>
      <c r="C22058" t="s">
        <v>807</v>
      </c>
      <c r="D22058">
        <v>6</v>
      </c>
      <c r="E22058" s="3">
        <v>180.86</v>
      </c>
      <c r="F22058" s="4">
        <v>0</v>
      </c>
      <c r="G22058" t="str">
        <f>VLOOKUP(C22058:C44595,Produkty!$A$2:$B$61,2,0)</f>
        <v>Organizer 2</v>
      </c>
      <c r="H22058" s="6">
        <f t="shared" si="688"/>
        <v>1085.1600000000001</v>
      </c>
      <c r="I22058" t="str">
        <f t="shared" si="689"/>
        <v>Średnia</v>
      </c>
    </row>
    <row r="22059" spans="1:9">
      <c r="A22059" t="s">
        <v>32679</v>
      </c>
      <c r="B22059" t="s">
        <v>10427</v>
      </c>
      <c r="C22059" t="s">
        <v>868</v>
      </c>
      <c r="D22059">
        <v>4</v>
      </c>
      <c r="E22059" s="3">
        <v>569.98</v>
      </c>
      <c r="F22059" s="4">
        <v>0</v>
      </c>
      <c r="G22059" t="str">
        <f>VLOOKUP(C22059:C44596,Produkty!$A$2:$B$61,2,0)</f>
        <v>Ładowarka 4</v>
      </c>
      <c r="H22059" s="6">
        <f t="shared" si="688"/>
        <v>2279.92</v>
      </c>
      <c r="I22059" t="str">
        <f t="shared" si="689"/>
        <v>Duża</v>
      </c>
    </row>
    <row r="22060" spans="1:9">
      <c r="A22060" t="s">
        <v>32680</v>
      </c>
      <c r="B22060" t="s">
        <v>10428</v>
      </c>
      <c r="C22060" t="s">
        <v>778</v>
      </c>
      <c r="D22060">
        <v>2</v>
      </c>
      <c r="E22060" s="3">
        <v>961.09</v>
      </c>
      <c r="F22060" s="4">
        <v>0.15</v>
      </c>
      <c r="G22060" t="str">
        <f>VLOOKUP(C22060:C44597,Produkty!$A$2:$B$61,2,0)</f>
        <v>Monitor 4</v>
      </c>
      <c r="H22060" s="6">
        <f t="shared" si="688"/>
        <v>1633.8530000000001</v>
      </c>
      <c r="I22060" t="str">
        <f t="shared" si="689"/>
        <v>Średnia</v>
      </c>
    </row>
    <row r="22061" spans="1:9">
      <c r="A22061" t="s">
        <v>32681</v>
      </c>
      <c r="B22061" t="s">
        <v>10428</v>
      </c>
      <c r="C22061" t="s">
        <v>801</v>
      </c>
      <c r="D22061">
        <v>5</v>
      </c>
      <c r="E22061" s="3">
        <v>349.68</v>
      </c>
      <c r="F22061" s="4">
        <v>0.1</v>
      </c>
      <c r="G22061" t="str">
        <f>VLOOKUP(C22061:C44598,Produkty!$A$2:$B$61,2,0)</f>
        <v>Lampka 3</v>
      </c>
      <c r="H22061" s="6">
        <f t="shared" si="688"/>
        <v>1573.5600000000002</v>
      </c>
      <c r="I22061" t="str">
        <f t="shared" si="689"/>
        <v>Średnia</v>
      </c>
    </row>
    <row r="22062" spans="1:9">
      <c r="A22062" t="s">
        <v>32682</v>
      </c>
      <c r="B22062" t="s">
        <v>10428</v>
      </c>
      <c r="C22062" t="s">
        <v>825</v>
      </c>
      <c r="D22062">
        <v>1</v>
      </c>
      <c r="E22062" s="3">
        <v>978.32</v>
      </c>
      <c r="F22062" s="4">
        <v>0.1</v>
      </c>
      <c r="G22062" t="str">
        <f>VLOOKUP(C22062:C44599,Produkty!$A$2:$B$61,2,0)</f>
        <v>Termos 3</v>
      </c>
      <c r="H22062" s="6">
        <f t="shared" si="688"/>
        <v>880.48800000000006</v>
      </c>
      <c r="I22062" t="str">
        <f t="shared" si="689"/>
        <v>Średnia</v>
      </c>
    </row>
    <row r="22063" spans="1:9">
      <c r="A22063" t="s">
        <v>32683</v>
      </c>
      <c r="B22063" t="s">
        <v>10429</v>
      </c>
      <c r="C22063" t="s">
        <v>807</v>
      </c>
      <c r="D22063">
        <v>2</v>
      </c>
      <c r="E22063" s="3">
        <v>179.48</v>
      </c>
      <c r="F22063" s="4">
        <v>0.05</v>
      </c>
      <c r="G22063" t="str">
        <f>VLOOKUP(C22063:C44600,Produkty!$A$2:$B$61,2,0)</f>
        <v>Organizer 2</v>
      </c>
      <c r="H22063" s="6">
        <f t="shared" si="688"/>
        <v>341.01199999999994</v>
      </c>
      <c r="I22063" t="str">
        <f t="shared" si="689"/>
        <v>Mała</v>
      </c>
    </row>
    <row r="22064" spans="1:9">
      <c r="A22064" t="s">
        <v>32684</v>
      </c>
      <c r="B22064" t="s">
        <v>10429</v>
      </c>
      <c r="C22064" t="s">
        <v>829</v>
      </c>
      <c r="D22064">
        <v>3</v>
      </c>
      <c r="E22064" s="3">
        <v>555.80999999999995</v>
      </c>
      <c r="F22064" s="4">
        <v>0.2</v>
      </c>
      <c r="G22064" t="str">
        <f>VLOOKUP(C22064:C44601,Produkty!$A$2:$B$61,2,0)</f>
        <v>Kabel USB-C 1</v>
      </c>
      <c r="H22064" s="6">
        <f t="shared" si="688"/>
        <v>1333.944</v>
      </c>
      <c r="I22064" t="str">
        <f t="shared" si="689"/>
        <v>Średnia</v>
      </c>
    </row>
    <row r="22065" spans="1:9">
      <c r="A22065" t="s">
        <v>32685</v>
      </c>
      <c r="B22065" t="s">
        <v>10429</v>
      </c>
      <c r="C22065" t="s">
        <v>770</v>
      </c>
      <c r="D22065">
        <v>1</v>
      </c>
      <c r="E22065" s="3">
        <v>331.36</v>
      </c>
      <c r="F22065" s="4">
        <v>0.15</v>
      </c>
      <c r="G22065" t="str">
        <f>VLOOKUP(C22065:C44602,Produkty!$A$2:$B$61,2,0)</f>
        <v>Mysz 4</v>
      </c>
      <c r="H22065" s="6">
        <f t="shared" si="688"/>
        <v>281.65600000000001</v>
      </c>
      <c r="I22065" t="str">
        <f t="shared" si="689"/>
        <v>Mała</v>
      </c>
    </row>
    <row r="22066" spans="1:9">
      <c r="A22066" t="s">
        <v>32686</v>
      </c>
      <c r="B22066" t="s">
        <v>10429</v>
      </c>
      <c r="C22066" t="s">
        <v>766</v>
      </c>
      <c r="D22066">
        <v>1</v>
      </c>
      <c r="E22066" s="3">
        <v>699.85</v>
      </c>
      <c r="F22066" s="4">
        <v>0</v>
      </c>
      <c r="G22066" t="str">
        <f>VLOOKUP(C22066:C44603,Produkty!$A$2:$B$61,2,0)</f>
        <v>Mysz 2</v>
      </c>
      <c r="H22066" s="6">
        <f t="shared" si="688"/>
        <v>699.85</v>
      </c>
      <c r="I22066" t="str">
        <f t="shared" si="689"/>
        <v>Średnia</v>
      </c>
    </row>
    <row r="22067" spans="1:9">
      <c r="A22067" t="s">
        <v>32687</v>
      </c>
      <c r="B22067" t="s">
        <v>10430</v>
      </c>
      <c r="C22067" t="s">
        <v>840</v>
      </c>
      <c r="D22067">
        <v>6</v>
      </c>
      <c r="E22067" s="3">
        <v>141.58000000000001</v>
      </c>
      <c r="F22067" s="4">
        <v>0.2</v>
      </c>
      <c r="G22067" t="str">
        <f>VLOOKUP(C22067:C44604,Produkty!$A$2:$B$61,2,0)</f>
        <v>Etui 2</v>
      </c>
      <c r="H22067" s="6">
        <f t="shared" si="688"/>
        <v>679.58400000000006</v>
      </c>
      <c r="I22067" t="str">
        <f t="shared" si="689"/>
        <v>Średnia</v>
      </c>
    </row>
    <row r="22068" spans="1:9">
      <c r="A22068" t="s">
        <v>32688</v>
      </c>
      <c r="B22068" t="s">
        <v>10430</v>
      </c>
      <c r="C22068" t="s">
        <v>811</v>
      </c>
      <c r="D22068">
        <v>3</v>
      </c>
      <c r="E22068" s="3">
        <v>662.21</v>
      </c>
      <c r="F22068" s="4">
        <v>0.15</v>
      </c>
      <c r="G22068" t="str">
        <f>VLOOKUP(C22068:C44605,Produkty!$A$2:$B$61,2,0)</f>
        <v>Organizer 4</v>
      </c>
      <c r="H22068" s="6">
        <f t="shared" si="688"/>
        <v>1688.6355000000001</v>
      </c>
      <c r="I22068" t="str">
        <f t="shared" si="689"/>
        <v>Średnia</v>
      </c>
    </row>
    <row r="22069" spans="1:9">
      <c r="A22069" t="s">
        <v>32689</v>
      </c>
      <c r="B22069" t="s">
        <v>10430</v>
      </c>
      <c r="C22069" t="s">
        <v>780</v>
      </c>
      <c r="D22069">
        <v>6</v>
      </c>
      <c r="E22069" s="3">
        <v>701.83</v>
      </c>
      <c r="F22069" s="4">
        <v>0.15</v>
      </c>
      <c r="G22069" t="str">
        <f>VLOOKUP(C22069:C44606,Produkty!$A$2:$B$61,2,0)</f>
        <v>Powerbank 1</v>
      </c>
      <c r="H22069" s="6">
        <f t="shared" si="688"/>
        <v>3579.3330000000001</v>
      </c>
      <c r="I22069" t="str">
        <f t="shared" si="689"/>
        <v>Duża</v>
      </c>
    </row>
    <row r="22070" spans="1:9">
      <c r="A22070" t="s">
        <v>32690</v>
      </c>
      <c r="B22070" t="s">
        <v>10430</v>
      </c>
      <c r="C22070" t="s">
        <v>766</v>
      </c>
      <c r="D22070">
        <v>2</v>
      </c>
      <c r="E22070" s="3">
        <v>675.8</v>
      </c>
      <c r="F22070" s="4">
        <v>0</v>
      </c>
      <c r="G22070" t="str">
        <f>VLOOKUP(C22070:C44607,Produkty!$A$2:$B$61,2,0)</f>
        <v>Mysz 2</v>
      </c>
      <c r="H22070" s="6">
        <f t="shared" si="688"/>
        <v>1351.6</v>
      </c>
      <c r="I22070" t="str">
        <f t="shared" si="689"/>
        <v>Średnia</v>
      </c>
    </row>
    <row r="22071" spans="1:9">
      <c r="A22071" t="s">
        <v>32691</v>
      </c>
      <c r="B22071" t="s">
        <v>10431</v>
      </c>
      <c r="C22071" t="s">
        <v>819</v>
      </c>
      <c r="D22071">
        <v>6</v>
      </c>
      <c r="E22071" s="3">
        <v>281.16000000000003</v>
      </c>
      <c r="F22071" s="4">
        <v>0.05</v>
      </c>
      <c r="G22071" t="str">
        <f>VLOOKUP(C22071:C44608,Produkty!$A$2:$B$61,2,0)</f>
        <v>Czajnik 4</v>
      </c>
      <c r="H22071" s="6">
        <f t="shared" si="688"/>
        <v>1602.6119999999999</v>
      </c>
      <c r="I22071" t="str">
        <f t="shared" si="689"/>
        <v>Średnia</v>
      </c>
    </row>
    <row r="22072" spans="1:9">
      <c r="A22072" t="s">
        <v>32692</v>
      </c>
      <c r="B22072" t="s">
        <v>10431</v>
      </c>
      <c r="C22072" t="s">
        <v>856</v>
      </c>
      <c r="D22072">
        <v>4</v>
      </c>
      <c r="E22072" s="3">
        <v>136.38999999999999</v>
      </c>
      <c r="F22072" s="4">
        <v>0</v>
      </c>
      <c r="G22072" t="str">
        <f>VLOOKUP(C22072:C44609,Produkty!$A$2:$B$61,2,0)</f>
        <v>Podkładka 2</v>
      </c>
      <c r="H22072" s="6">
        <f t="shared" si="688"/>
        <v>545.55999999999995</v>
      </c>
      <c r="I22072" t="str">
        <f t="shared" si="689"/>
        <v>Średnia</v>
      </c>
    </row>
    <row r="22073" spans="1:9">
      <c r="A22073" t="s">
        <v>32693</v>
      </c>
      <c r="B22073" t="s">
        <v>10431</v>
      </c>
      <c r="C22073" t="s">
        <v>797</v>
      </c>
      <c r="D22073">
        <v>4</v>
      </c>
      <c r="E22073" s="3">
        <v>638.26</v>
      </c>
      <c r="F22073" s="4">
        <v>0.05</v>
      </c>
      <c r="G22073" t="str">
        <f>VLOOKUP(C22073:C44610,Produkty!$A$2:$B$61,2,0)</f>
        <v>Lampka 1</v>
      </c>
      <c r="H22073" s="6">
        <f t="shared" si="688"/>
        <v>2425.3879999999999</v>
      </c>
      <c r="I22073" t="str">
        <f t="shared" si="689"/>
        <v>Duża</v>
      </c>
    </row>
    <row r="22074" spans="1:9">
      <c r="A22074" t="s">
        <v>32694</v>
      </c>
      <c r="B22074" t="s">
        <v>10431</v>
      </c>
      <c r="C22074" t="s">
        <v>821</v>
      </c>
      <c r="D22074">
        <v>1</v>
      </c>
      <c r="E22074" s="3">
        <v>862.8</v>
      </c>
      <c r="F22074" s="4">
        <v>0.2</v>
      </c>
      <c r="G22074" t="str">
        <f>VLOOKUP(C22074:C44611,Produkty!$A$2:$B$61,2,0)</f>
        <v>Termos 1</v>
      </c>
      <c r="H22074" s="6">
        <f t="shared" si="688"/>
        <v>690.24</v>
      </c>
      <c r="I22074" t="str">
        <f t="shared" si="689"/>
        <v>Średnia</v>
      </c>
    </row>
    <row r="22075" spans="1:9">
      <c r="A22075" t="s">
        <v>32695</v>
      </c>
      <c r="B22075" t="s">
        <v>10432</v>
      </c>
      <c r="C22075" t="s">
        <v>854</v>
      </c>
      <c r="D22075">
        <v>3</v>
      </c>
      <c r="E22075" s="3">
        <v>316.23</v>
      </c>
      <c r="F22075" s="4">
        <v>0.15</v>
      </c>
      <c r="G22075" t="str">
        <f>VLOOKUP(C22075:C44612,Produkty!$A$2:$B$61,2,0)</f>
        <v>Podkładka 1</v>
      </c>
      <c r="H22075" s="6">
        <f t="shared" si="688"/>
        <v>806.38650000000007</v>
      </c>
      <c r="I22075" t="str">
        <f t="shared" si="689"/>
        <v>Średnia</v>
      </c>
    </row>
    <row r="22076" spans="1:9">
      <c r="A22076" t="s">
        <v>32696</v>
      </c>
      <c r="B22076" t="s">
        <v>10432</v>
      </c>
      <c r="C22076" t="s">
        <v>776</v>
      </c>
      <c r="D22076">
        <v>6</v>
      </c>
      <c r="E22076" s="3">
        <v>943.9</v>
      </c>
      <c r="F22076" s="4">
        <v>0.05</v>
      </c>
      <c r="G22076" t="str">
        <f>VLOOKUP(C22076:C44613,Produkty!$A$2:$B$61,2,0)</f>
        <v>Monitor 3</v>
      </c>
      <c r="H22076" s="6">
        <f t="shared" si="688"/>
        <v>5380.23</v>
      </c>
      <c r="I22076" t="str">
        <f t="shared" si="689"/>
        <v>Duża</v>
      </c>
    </row>
    <row r="22077" spans="1:9">
      <c r="A22077" t="s">
        <v>32697</v>
      </c>
      <c r="B22077" t="s">
        <v>10433</v>
      </c>
      <c r="C22077" t="s">
        <v>856</v>
      </c>
      <c r="D22077">
        <v>4</v>
      </c>
      <c r="E22077" s="3">
        <v>131.24</v>
      </c>
      <c r="F22077" s="4">
        <v>0.15</v>
      </c>
      <c r="G22077" t="str">
        <f>VLOOKUP(C22077:C44614,Produkty!$A$2:$B$61,2,0)</f>
        <v>Podkładka 2</v>
      </c>
      <c r="H22077" s="6">
        <f t="shared" si="688"/>
        <v>446.21600000000001</v>
      </c>
      <c r="I22077" t="str">
        <f t="shared" si="689"/>
        <v>Mała</v>
      </c>
    </row>
    <row r="22078" spans="1:9">
      <c r="A22078" t="s">
        <v>32698</v>
      </c>
      <c r="B22078" t="s">
        <v>10433</v>
      </c>
      <c r="C22078" t="s">
        <v>813</v>
      </c>
      <c r="D22078">
        <v>5</v>
      </c>
      <c r="E22078" s="3">
        <v>1030.94</v>
      </c>
      <c r="F22078" s="4">
        <v>0</v>
      </c>
      <c r="G22078" t="str">
        <f>VLOOKUP(C22078:C44615,Produkty!$A$2:$B$61,2,0)</f>
        <v>Czajnik 1</v>
      </c>
      <c r="H22078" s="6">
        <f t="shared" si="688"/>
        <v>5154.7000000000007</v>
      </c>
      <c r="I22078" t="str">
        <f t="shared" si="689"/>
        <v>Duża</v>
      </c>
    </row>
    <row r="22079" spans="1:9">
      <c r="A22079" t="s">
        <v>32699</v>
      </c>
      <c r="B22079" t="s">
        <v>10433</v>
      </c>
      <c r="C22079" t="s">
        <v>797</v>
      </c>
      <c r="D22079">
        <v>2</v>
      </c>
      <c r="E22079" s="3">
        <v>648.91</v>
      </c>
      <c r="F22079" s="4">
        <v>0</v>
      </c>
      <c r="G22079" t="str">
        <f>VLOOKUP(C22079:C44616,Produkty!$A$2:$B$61,2,0)</f>
        <v>Lampka 1</v>
      </c>
      <c r="H22079" s="6">
        <f t="shared" si="688"/>
        <v>1297.82</v>
      </c>
      <c r="I22079" t="str">
        <f t="shared" si="689"/>
        <v>Średnia</v>
      </c>
    </row>
    <row r="22080" spans="1:9">
      <c r="A22080" t="s">
        <v>32700</v>
      </c>
      <c r="B22080" t="s">
        <v>10434</v>
      </c>
      <c r="C22080" t="s">
        <v>760</v>
      </c>
      <c r="D22080">
        <v>1</v>
      </c>
      <c r="E22080" s="3">
        <v>41.87</v>
      </c>
      <c r="F22080" s="4">
        <v>0.1</v>
      </c>
      <c r="G22080" t="str">
        <f>VLOOKUP(C22080:C44617,Produkty!$A$2:$B$61,2,0)</f>
        <v>Klawiatura 3</v>
      </c>
      <c r="H22080" s="6">
        <f t="shared" si="688"/>
        <v>37.683</v>
      </c>
      <c r="I22080" t="str">
        <f t="shared" si="689"/>
        <v>Mała</v>
      </c>
    </row>
    <row r="22081" spans="1:9">
      <c r="A22081" t="s">
        <v>32701</v>
      </c>
      <c r="B22081" t="s">
        <v>10434</v>
      </c>
      <c r="C22081" t="s">
        <v>776</v>
      </c>
      <c r="D22081">
        <v>2</v>
      </c>
      <c r="E22081" s="3">
        <v>933.54</v>
      </c>
      <c r="F22081" s="4">
        <v>0.05</v>
      </c>
      <c r="G22081" t="str">
        <f>VLOOKUP(C22081:C44618,Produkty!$A$2:$B$61,2,0)</f>
        <v>Monitor 3</v>
      </c>
      <c r="H22081" s="6">
        <f t="shared" si="688"/>
        <v>1773.7259999999999</v>
      </c>
      <c r="I22081" t="str">
        <f t="shared" si="689"/>
        <v>Średnia</v>
      </c>
    </row>
    <row r="22082" spans="1:9">
      <c r="A22082" t="s">
        <v>32702</v>
      </c>
      <c r="B22082" t="s">
        <v>10435</v>
      </c>
      <c r="C22082" t="s">
        <v>776</v>
      </c>
      <c r="D22082">
        <v>3</v>
      </c>
      <c r="E22082" s="3">
        <v>933.54</v>
      </c>
      <c r="F22082" s="4">
        <v>0.1</v>
      </c>
      <c r="G22082" t="str">
        <f>VLOOKUP(C22082:C44619,Produkty!$A$2:$B$61,2,0)</f>
        <v>Monitor 3</v>
      </c>
      <c r="H22082" s="6">
        <f t="shared" si="688"/>
        <v>2520.558</v>
      </c>
      <c r="I22082" t="str">
        <f t="shared" si="689"/>
        <v>Duża</v>
      </c>
    </row>
    <row r="22083" spans="1:9">
      <c r="A22083" t="s">
        <v>32703</v>
      </c>
      <c r="B22083" t="s">
        <v>10436</v>
      </c>
      <c r="C22083" t="s">
        <v>866</v>
      </c>
      <c r="D22083">
        <v>1</v>
      </c>
      <c r="E22083" s="3">
        <v>352.15</v>
      </c>
      <c r="F22083" s="4">
        <v>0.2</v>
      </c>
      <c r="G22083" t="str">
        <f>VLOOKUP(C22083:C44620,Produkty!$A$2:$B$61,2,0)</f>
        <v>Ładowarka 3</v>
      </c>
      <c r="H22083" s="6">
        <f t="shared" ref="H22083:H22146" si="690">D22083*E22083*(1-F22083)</f>
        <v>281.71999999999997</v>
      </c>
      <c r="I22083" t="str">
        <f t="shared" ref="I22083:I22146" si="691">IF(H22083&lt;500,"Mała",IF(H22083&lt;=2000,"Średnia","Duża"))</f>
        <v>Mała</v>
      </c>
    </row>
    <row r="22084" spans="1:9">
      <c r="A22084" t="s">
        <v>32704</v>
      </c>
      <c r="B22084" t="s">
        <v>10436</v>
      </c>
      <c r="C22084" t="s">
        <v>747</v>
      </c>
      <c r="D22084">
        <v>4</v>
      </c>
      <c r="E22084" s="3">
        <v>543.42999999999995</v>
      </c>
      <c r="F22084" s="4">
        <v>0.2</v>
      </c>
      <c r="G22084" t="str">
        <f>VLOOKUP(C22084:C44621,Produkty!$A$2:$B$61,2,0)</f>
        <v>Słuchawki 1</v>
      </c>
      <c r="H22084" s="6">
        <f t="shared" si="690"/>
        <v>1738.9759999999999</v>
      </c>
      <c r="I22084" t="str">
        <f t="shared" si="691"/>
        <v>Średnia</v>
      </c>
    </row>
    <row r="22085" spans="1:9">
      <c r="A22085" t="s">
        <v>32705</v>
      </c>
      <c r="B22085" t="s">
        <v>10436</v>
      </c>
      <c r="C22085" t="s">
        <v>803</v>
      </c>
      <c r="D22085">
        <v>2</v>
      </c>
      <c r="E22085" s="3">
        <v>748.92</v>
      </c>
      <c r="F22085" s="4">
        <v>0.1</v>
      </c>
      <c r="G22085" t="str">
        <f>VLOOKUP(C22085:C44622,Produkty!$A$2:$B$61,2,0)</f>
        <v>Lampka 4</v>
      </c>
      <c r="H22085" s="6">
        <f t="shared" si="690"/>
        <v>1348.056</v>
      </c>
      <c r="I22085" t="str">
        <f t="shared" si="691"/>
        <v>Średnia</v>
      </c>
    </row>
    <row r="22086" spans="1:9">
      <c r="A22086" t="s">
        <v>32706</v>
      </c>
      <c r="B22086" t="s">
        <v>10437</v>
      </c>
      <c r="C22086" t="s">
        <v>799</v>
      </c>
      <c r="D22086">
        <v>4</v>
      </c>
      <c r="E22086" s="3">
        <v>368.39</v>
      </c>
      <c r="F22086" s="4">
        <v>0.05</v>
      </c>
      <c r="G22086" t="str">
        <f>VLOOKUP(C22086:C44623,Produkty!$A$2:$B$61,2,0)</f>
        <v>Lampka 2</v>
      </c>
      <c r="H22086" s="6">
        <f t="shared" si="690"/>
        <v>1399.8819999999998</v>
      </c>
      <c r="I22086" t="str">
        <f t="shared" si="691"/>
        <v>Średnia</v>
      </c>
    </row>
    <row r="22087" spans="1:9">
      <c r="A22087" t="s">
        <v>32707</v>
      </c>
      <c r="B22087" t="s">
        <v>10437</v>
      </c>
      <c r="C22087" t="s">
        <v>778</v>
      </c>
      <c r="D22087">
        <v>6</v>
      </c>
      <c r="E22087" s="3">
        <v>926.68</v>
      </c>
      <c r="F22087" s="4">
        <v>0</v>
      </c>
      <c r="G22087" t="str">
        <f>VLOOKUP(C22087:C44624,Produkty!$A$2:$B$61,2,0)</f>
        <v>Monitor 4</v>
      </c>
      <c r="H22087" s="6">
        <f t="shared" si="690"/>
        <v>5560.08</v>
      </c>
      <c r="I22087" t="str">
        <f t="shared" si="691"/>
        <v>Duża</v>
      </c>
    </row>
    <row r="22088" spans="1:9">
      <c r="A22088" t="s">
        <v>32708</v>
      </c>
      <c r="B22088" t="s">
        <v>10438</v>
      </c>
      <c r="C22088" t="s">
        <v>782</v>
      </c>
      <c r="D22088">
        <v>6</v>
      </c>
      <c r="E22088" s="3">
        <v>437.12</v>
      </c>
      <c r="F22088" s="4">
        <v>0</v>
      </c>
      <c r="G22088" t="str">
        <f>VLOOKUP(C22088:C44625,Produkty!$A$2:$B$61,2,0)</f>
        <v>Powerbank 2</v>
      </c>
      <c r="H22088" s="6">
        <f t="shared" si="690"/>
        <v>2622.7200000000003</v>
      </c>
      <c r="I22088" t="str">
        <f t="shared" si="691"/>
        <v>Duża</v>
      </c>
    </row>
    <row r="22089" spans="1:9">
      <c r="A22089" t="s">
        <v>32709</v>
      </c>
      <c r="B22089" t="s">
        <v>10438</v>
      </c>
      <c r="C22089" t="s">
        <v>848</v>
      </c>
      <c r="D22089">
        <v>5</v>
      </c>
      <c r="E22089" s="3">
        <v>1221.94</v>
      </c>
      <c r="F22089" s="4">
        <v>0.05</v>
      </c>
      <c r="G22089" t="str">
        <f>VLOOKUP(C22089:C44626,Produkty!$A$2:$B$61,2,0)</f>
        <v>Hub USB 2</v>
      </c>
      <c r="H22089" s="6">
        <f t="shared" si="690"/>
        <v>5804.2150000000001</v>
      </c>
      <c r="I22089" t="str">
        <f t="shared" si="691"/>
        <v>Duża</v>
      </c>
    </row>
    <row r="22090" spans="1:9">
      <c r="A22090" t="s">
        <v>32710</v>
      </c>
      <c r="B22090" t="s">
        <v>10438</v>
      </c>
      <c r="C22090" t="s">
        <v>854</v>
      </c>
      <c r="D22090">
        <v>2</v>
      </c>
      <c r="E22090" s="3">
        <v>326.52999999999997</v>
      </c>
      <c r="F22090" s="4">
        <v>0.1</v>
      </c>
      <c r="G22090" t="str">
        <f>VLOOKUP(C22090:C44627,Produkty!$A$2:$B$61,2,0)</f>
        <v>Podkładka 1</v>
      </c>
      <c r="H22090" s="6">
        <f t="shared" si="690"/>
        <v>587.75400000000002</v>
      </c>
      <c r="I22090" t="str">
        <f t="shared" si="691"/>
        <v>Średnia</v>
      </c>
    </row>
    <row r="22091" spans="1:9">
      <c r="A22091" t="s">
        <v>32711</v>
      </c>
      <c r="B22091" t="s">
        <v>10438</v>
      </c>
      <c r="C22091" t="s">
        <v>797</v>
      </c>
      <c r="D22091">
        <v>6</v>
      </c>
      <c r="E22091" s="3">
        <v>663.07</v>
      </c>
      <c r="F22091" s="4">
        <v>0.1</v>
      </c>
      <c r="G22091" t="str">
        <f>VLOOKUP(C22091:C44628,Produkty!$A$2:$B$61,2,0)</f>
        <v>Lampka 1</v>
      </c>
      <c r="H22091" s="6">
        <f t="shared" si="690"/>
        <v>3580.578</v>
      </c>
      <c r="I22091" t="str">
        <f t="shared" si="691"/>
        <v>Duża</v>
      </c>
    </row>
    <row r="22092" spans="1:9">
      <c r="A22092" t="s">
        <v>32712</v>
      </c>
      <c r="B22092" t="s">
        <v>10439</v>
      </c>
      <c r="C22092" t="s">
        <v>850</v>
      </c>
      <c r="D22092">
        <v>1</v>
      </c>
      <c r="E22092" s="3">
        <v>34.200000000000003</v>
      </c>
      <c r="F22092" s="4">
        <v>0.05</v>
      </c>
      <c r="G22092" t="str">
        <f>VLOOKUP(C22092:C44629,Produkty!$A$2:$B$61,2,0)</f>
        <v>Hub USB 3</v>
      </c>
      <c r="H22092" s="6">
        <f t="shared" si="690"/>
        <v>32.49</v>
      </c>
      <c r="I22092" t="str">
        <f t="shared" si="691"/>
        <v>Mała</v>
      </c>
    </row>
    <row r="22093" spans="1:9">
      <c r="A22093" t="s">
        <v>32713</v>
      </c>
      <c r="B22093" t="s">
        <v>10439</v>
      </c>
      <c r="C22093" t="s">
        <v>842</v>
      </c>
      <c r="D22093">
        <v>3</v>
      </c>
      <c r="E22093" s="3">
        <v>812.46</v>
      </c>
      <c r="F22093" s="4">
        <v>0</v>
      </c>
      <c r="G22093" t="str">
        <f>VLOOKUP(C22093:C44630,Produkty!$A$2:$B$61,2,0)</f>
        <v>Etui 3</v>
      </c>
      <c r="H22093" s="6">
        <f t="shared" si="690"/>
        <v>2437.38</v>
      </c>
      <c r="I22093" t="str">
        <f t="shared" si="691"/>
        <v>Duża</v>
      </c>
    </row>
    <row r="22094" spans="1:9">
      <c r="A22094" t="s">
        <v>32714</v>
      </c>
      <c r="B22094" t="s">
        <v>10440</v>
      </c>
      <c r="C22094" t="s">
        <v>799</v>
      </c>
      <c r="D22094">
        <v>4</v>
      </c>
      <c r="E22094" s="3">
        <v>361.37</v>
      </c>
      <c r="F22094" s="4">
        <v>0.2</v>
      </c>
      <c r="G22094" t="str">
        <f>VLOOKUP(C22094:C44631,Produkty!$A$2:$B$61,2,0)</f>
        <v>Lampka 2</v>
      </c>
      <c r="H22094" s="6">
        <f t="shared" si="690"/>
        <v>1156.384</v>
      </c>
      <c r="I22094" t="str">
        <f t="shared" si="691"/>
        <v>Średnia</v>
      </c>
    </row>
    <row r="22095" spans="1:9">
      <c r="A22095" t="s">
        <v>32715</v>
      </c>
      <c r="B22095" t="s">
        <v>10441</v>
      </c>
      <c r="C22095" t="s">
        <v>747</v>
      </c>
      <c r="D22095">
        <v>6</v>
      </c>
      <c r="E22095" s="3">
        <v>566.87</v>
      </c>
      <c r="F22095" s="4">
        <v>0</v>
      </c>
      <c r="G22095" t="str">
        <f>VLOOKUP(C22095:C44632,Produkty!$A$2:$B$61,2,0)</f>
        <v>Słuchawki 1</v>
      </c>
      <c r="H22095" s="6">
        <f t="shared" si="690"/>
        <v>3401.2200000000003</v>
      </c>
      <c r="I22095" t="str">
        <f t="shared" si="691"/>
        <v>Duża</v>
      </c>
    </row>
    <row r="22096" spans="1:9">
      <c r="A22096" t="s">
        <v>32716</v>
      </c>
      <c r="B22096" t="s">
        <v>10441</v>
      </c>
      <c r="C22096" t="s">
        <v>836</v>
      </c>
      <c r="D22096">
        <v>2</v>
      </c>
      <c r="E22096" s="3">
        <v>1053.55</v>
      </c>
      <c r="F22096" s="4">
        <v>0</v>
      </c>
      <c r="G22096" t="str">
        <f>VLOOKUP(C22096:C44633,Produkty!$A$2:$B$61,2,0)</f>
        <v>Kabel USB-C 4</v>
      </c>
      <c r="H22096" s="6">
        <f t="shared" si="690"/>
        <v>2107.1</v>
      </c>
      <c r="I22096" t="str">
        <f t="shared" si="691"/>
        <v>Duża</v>
      </c>
    </row>
    <row r="22097" spans="1:9">
      <c r="A22097" t="s">
        <v>32717</v>
      </c>
      <c r="B22097" t="s">
        <v>10441</v>
      </c>
      <c r="C22097" t="s">
        <v>786</v>
      </c>
      <c r="D22097">
        <v>5</v>
      </c>
      <c r="E22097" s="3">
        <v>955.16</v>
      </c>
      <c r="F22097" s="4">
        <v>0.2</v>
      </c>
      <c r="G22097" t="str">
        <f>VLOOKUP(C22097:C44634,Produkty!$A$2:$B$61,2,0)</f>
        <v>Powerbank 4</v>
      </c>
      <c r="H22097" s="6">
        <f t="shared" si="690"/>
        <v>3820.6400000000003</v>
      </c>
      <c r="I22097" t="str">
        <f t="shared" si="691"/>
        <v>Duża</v>
      </c>
    </row>
    <row r="22098" spans="1:9">
      <c r="A22098" t="s">
        <v>32718</v>
      </c>
      <c r="B22098" t="s">
        <v>10441</v>
      </c>
      <c r="C22098" t="s">
        <v>768</v>
      </c>
      <c r="D22098">
        <v>4</v>
      </c>
      <c r="E22098" s="3">
        <v>912.65</v>
      </c>
      <c r="F22098" s="4">
        <v>0.1</v>
      </c>
      <c r="G22098" t="str">
        <f>VLOOKUP(C22098:C44635,Produkty!$A$2:$B$61,2,0)</f>
        <v>Mysz 3</v>
      </c>
      <c r="H22098" s="6">
        <f t="shared" si="690"/>
        <v>3285.54</v>
      </c>
      <c r="I22098" t="str">
        <f t="shared" si="691"/>
        <v>Duża</v>
      </c>
    </row>
    <row r="22099" spans="1:9">
      <c r="A22099" t="s">
        <v>32719</v>
      </c>
      <c r="B22099" t="s">
        <v>10442</v>
      </c>
      <c r="C22099" t="s">
        <v>815</v>
      </c>
      <c r="D22099">
        <v>1</v>
      </c>
      <c r="E22099" s="3">
        <v>214.03</v>
      </c>
      <c r="F22099" s="4">
        <v>0</v>
      </c>
      <c r="G22099" t="str">
        <f>VLOOKUP(C22099:C44636,Produkty!$A$2:$B$61,2,0)</f>
        <v>Czajnik 2</v>
      </c>
      <c r="H22099" s="6">
        <f t="shared" si="690"/>
        <v>214.03</v>
      </c>
      <c r="I22099" t="str">
        <f t="shared" si="691"/>
        <v>Mała</v>
      </c>
    </row>
    <row r="22100" spans="1:9">
      <c r="A22100" t="s">
        <v>32720</v>
      </c>
      <c r="B22100" t="s">
        <v>10443</v>
      </c>
      <c r="C22100" t="s">
        <v>856</v>
      </c>
      <c r="D22100">
        <v>2</v>
      </c>
      <c r="E22100" s="3">
        <v>130.66999999999999</v>
      </c>
      <c r="F22100" s="4">
        <v>0.2</v>
      </c>
      <c r="G22100" t="str">
        <f>VLOOKUP(C22100:C44637,Produkty!$A$2:$B$61,2,0)</f>
        <v>Podkładka 2</v>
      </c>
      <c r="H22100" s="6">
        <f t="shared" si="690"/>
        <v>209.072</v>
      </c>
      <c r="I22100" t="str">
        <f t="shared" si="691"/>
        <v>Mała</v>
      </c>
    </row>
    <row r="22101" spans="1:9">
      <c r="A22101" t="s">
        <v>32721</v>
      </c>
      <c r="B22101" t="s">
        <v>10444</v>
      </c>
      <c r="C22101" t="s">
        <v>752</v>
      </c>
      <c r="D22101">
        <v>3</v>
      </c>
      <c r="E22101" s="3">
        <v>847.98</v>
      </c>
      <c r="F22101" s="4">
        <v>0.15</v>
      </c>
      <c r="G22101" t="str">
        <f>VLOOKUP(C22101:C44638,Produkty!$A$2:$B$61,2,0)</f>
        <v>Słuchawki 3</v>
      </c>
      <c r="H22101" s="6">
        <f t="shared" si="690"/>
        <v>2162.3490000000002</v>
      </c>
      <c r="I22101" t="str">
        <f t="shared" si="691"/>
        <v>Duża</v>
      </c>
    </row>
    <row r="22102" spans="1:9">
      <c r="A22102" t="s">
        <v>32722</v>
      </c>
      <c r="B22102" t="s">
        <v>10444</v>
      </c>
      <c r="C22102" t="s">
        <v>842</v>
      </c>
      <c r="D22102">
        <v>2</v>
      </c>
      <c r="E22102" s="3">
        <v>834.35</v>
      </c>
      <c r="F22102" s="4">
        <v>0</v>
      </c>
      <c r="G22102" t="str">
        <f>VLOOKUP(C22102:C44639,Produkty!$A$2:$B$61,2,0)</f>
        <v>Etui 3</v>
      </c>
      <c r="H22102" s="6">
        <f t="shared" si="690"/>
        <v>1668.7</v>
      </c>
      <c r="I22102" t="str">
        <f t="shared" si="691"/>
        <v>Średnia</v>
      </c>
    </row>
    <row r="22103" spans="1:9">
      <c r="A22103" t="s">
        <v>32723</v>
      </c>
      <c r="B22103" t="s">
        <v>10445</v>
      </c>
      <c r="C22103" t="s">
        <v>752</v>
      </c>
      <c r="D22103">
        <v>2</v>
      </c>
      <c r="E22103" s="3">
        <v>874.77</v>
      </c>
      <c r="F22103" s="4">
        <v>0.15</v>
      </c>
      <c r="G22103" t="str">
        <f>VLOOKUP(C22103:C44640,Produkty!$A$2:$B$61,2,0)</f>
        <v>Słuchawki 3</v>
      </c>
      <c r="H22103" s="6">
        <f t="shared" si="690"/>
        <v>1487.1089999999999</v>
      </c>
      <c r="I22103" t="str">
        <f t="shared" si="691"/>
        <v>Średnia</v>
      </c>
    </row>
    <row r="22104" spans="1:9">
      <c r="A22104" t="s">
        <v>32724</v>
      </c>
      <c r="B22104" t="s">
        <v>10446</v>
      </c>
      <c r="C22104" t="s">
        <v>825</v>
      </c>
      <c r="D22104">
        <v>1</v>
      </c>
      <c r="E22104" s="3">
        <v>950.03</v>
      </c>
      <c r="F22104" s="4">
        <v>0.1</v>
      </c>
      <c r="G22104" t="str">
        <f>VLOOKUP(C22104:C44641,Produkty!$A$2:$B$61,2,0)</f>
        <v>Termos 3</v>
      </c>
      <c r="H22104" s="6">
        <f t="shared" si="690"/>
        <v>855.02700000000004</v>
      </c>
      <c r="I22104" t="str">
        <f t="shared" si="691"/>
        <v>Średnia</v>
      </c>
    </row>
    <row r="22105" spans="1:9">
      <c r="A22105" t="s">
        <v>32725</v>
      </c>
      <c r="B22105" t="s">
        <v>10446</v>
      </c>
      <c r="C22105" t="s">
        <v>784</v>
      </c>
      <c r="D22105">
        <v>5</v>
      </c>
      <c r="E22105" s="3">
        <v>922.54</v>
      </c>
      <c r="F22105" s="4">
        <v>0</v>
      </c>
      <c r="G22105" t="str">
        <f>VLOOKUP(C22105:C44642,Produkty!$A$2:$B$61,2,0)</f>
        <v>Powerbank 3</v>
      </c>
      <c r="H22105" s="6">
        <f t="shared" si="690"/>
        <v>4612.7</v>
      </c>
      <c r="I22105" t="str">
        <f t="shared" si="691"/>
        <v>Duża</v>
      </c>
    </row>
    <row r="22106" spans="1:9">
      <c r="A22106" t="s">
        <v>32726</v>
      </c>
      <c r="B22106" t="s">
        <v>10446</v>
      </c>
      <c r="C22106" t="s">
        <v>846</v>
      </c>
      <c r="D22106">
        <v>2</v>
      </c>
      <c r="E22106" s="3">
        <v>1075.44</v>
      </c>
      <c r="F22106" s="4">
        <v>0.15</v>
      </c>
      <c r="G22106" t="str">
        <f>VLOOKUP(C22106:C44643,Produkty!$A$2:$B$61,2,0)</f>
        <v>Hub USB 1</v>
      </c>
      <c r="H22106" s="6">
        <f t="shared" si="690"/>
        <v>1828.248</v>
      </c>
      <c r="I22106" t="str">
        <f t="shared" si="691"/>
        <v>Średnia</v>
      </c>
    </row>
    <row r="22107" spans="1:9">
      <c r="A22107" t="s">
        <v>32727</v>
      </c>
      <c r="B22107" t="s">
        <v>10446</v>
      </c>
      <c r="C22107" t="s">
        <v>786</v>
      </c>
      <c r="D22107">
        <v>1</v>
      </c>
      <c r="E22107" s="3">
        <v>936.64</v>
      </c>
      <c r="F22107" s="4">
        <v>0.15</v>
      </c>
      <c r="G22107" t="str">
        <f>VLOOKUP(C22107:C44644,Produkty!$A$2:$B$61,2,0)</f>
        <v>Powerbank 4</v>
      </c>
      <c r="H22107" s="6">
        <f t="shared" si="690"/>
        <v>796.14400000000001</v>
      </c>
      <c r="I22107" t="str">
        <f t="shared" si="691"/>
        <v>Średnia</v>
      </c>
    </row>
    <row r="22108" spans="1:9">
      <c r="A22108" t="s">
        <v>32728</v>
      </c>
      <c r="B22108" t="s">
        <v>10447</v>
      </c>
      <c r="C22108" t="s">
        <v>752</v>
      </c>
      <c r="D22108">
        <v>1</v>
      </c>
      <c r="E22108" s="3">
        <v>836.65</v>
      </c>
      <c r="F22108" s="4">
        <v>0.15</v>
      </c>
      <c r="G22108" t="str">
        <f>VLOOKUP(C22108:C44645,Produkty!$A$2:$B$61,2,0)</f>
        <v>Słuchawki 3</v>
      </c>
      <c r="H22108" s="6">
        <f t="shared" si="690"/>
        <v>711.15249999999992</v>
      </c>
      <c r="I22108" t="str">
        <f t="shared" si="691"/>
        <v>Średnia</v>
      </c>
    </row>
    <row r="22109" spans="1:9">
      <c r="A22109" t="s">
        <v>32729</v>
      </c>
      <c r="B22109" t="s">
        <v>10448</v>
      </c>
      <c r="C22109" t="s">
        <v>799</v>
      </c>
      <c r="D22109">
        <v>4</v>
      </c>
      <c r="E22109" s="3">
        <v>364.85</v>
      </c>
      <c r="F22109" s="4">
        <v>0.2</v>
      </c>
      <c r="G22109" t="str">
        <f>VLOOKUP(C22109:C44646,Produkty!$A$2:$B$61,2,0)</f>
        <v>Lampka 2</v>
      </c>
      <c r="H22109" s="6">
        <f t="shared" si="690"/>
        <v>1167.5200000000002</v>
      </c>
      <c r="I22109" t="str">
        <f t="shared" si="691"/>
        <v>Średnia</v>
      </c>
    </row>
    <row r="22110" spans="1:9">
      <c r="A22110" t="s">
        <v>32730</v>
      </c>
      <c r="B22110" t="s">
        <v>10448</v>
      </c>
      <c r="C22110" t="s">
        <v>788</v>
      </c>
      <c r="D22110">
        <v>6</v>
      </c>
      <c r="E22110" s="3">
        <v>616.80999999999995</v>
      </c>
      <c r="F22110" s="4">
        <v>0</v>
      </c>
      <c r="G22110" t="str">
        <f>VLOOKUP(C22110:C44647,Produkty!$A$2:$B$61,2,0)</f>
        <v>Krzesło biurowe 1</v>
      </c>
      <c r="H22110" s="6">
        <f t="shared" si="690"/>
        <v>3700.8599999999997</v>
      </c>
      <c r="I22110" t="str">
        <f t="shared" si="691"/>
        <v>Duża</v>
      </c>
    </row>
    <row r="22111" spans="1:9">
      <c r="A22111" t="s">
        <v>32731</v>
      </c>
      <c r="B22111" t="s">
        <v>10449</v>
      </c>
      <c r="C22111" t="s">
        <v>813</v>
      </c>
      <c r="D22111">
        <v>3</v>
      </c>
      <c r="E22111" s="3">
        <v>988.6</v>
      </c>
      <c r="F22111" s="4">
        <v>0.05</v>
      </c>
      <c r="G22111" t="str">
        <f>VLOOKUP(C22111:C44648,Produkty!$A$2:$B$61,2,0)</f>
        <v>Czajnik 1</v>
      </c>
      <c r="H22111" s="6">
        <f t="shared" si="690"/>
        <v>2817.51</v>
      </c>
      <c r="I22111" t="str">
        <f t="shared" si="691"/>
        <v>Duża</v>
      </c>
    </row>
    <row r="22112" spans="1:9">
      <c r="A22112" t="s">
        <v>32732</v>
      </c>
      <c r="B22112" t="s">
        <v>10449</v>
      </c>
      <c r="C22112" t="s">
        <v>768</v>
      </c>
      <c r="D22112">
        <v>5</v>
      </c>
      <c r="E22112" s="3">
        <v>961.82</v>
      </c>
      <c r="F22112" s="4">
        <v>0.05</v>
      </c>
      <c r="G22112" t="str">
        <f>VLOOKUP(C22112:C44649,Produkty!$A$2:$B$61,2,0)</f>
        <v>Mysz 3</v>
      </c>
      <c r="H22112" s="6">
        <f t="shared" si="690"/>
        <v>4568.6450000000004</v>
      </c>
      <c r="I22112" t="str">
        <f t="shared" si="691"/>
        <v>Duża</v>
      </c>
    </row>
    <row r="22113" spans="1:9">
      <c r="A22113" t="s">
        <v>32733</v>
      </c>
      <c r="B22113" t="s">
        <v>10449</v>
      </c>
      <c r="C22113" t="s">
        <v>823</v>
      </c>
      <c r="D22113">
        <v>5</v>
      </c>
      <c r="E22113" s="3">
        <v>678.98</v>
      </c>
      <c r="F22113" s="4">
        <v>0</v>
      </c>
      <c r="G22113" t="str">
        <f>VLOOKUP(C22113:C44650,Produkty!$A$2:$B$61,2,0)</f>
        <v>Termos 2</v>
      </c>
      <c r="H22113" s="6">
        <f t="shared" si="690"/>
        <v>3394.9</v>
      </c>
      <c r="I22113" t="str">
        <f t="shared" si="691"/>
        <v>Duża</v>
      </c>
    </row>
    <row r="22114" spans="1:9">
      <c r="A22114" t="s">
        <v>32734</v>
      </c>
      <c r="B22114" t="s">
        <v>10450</v>
      </c>
      <c r="C22114" t="s">
        <v>780</v>
      </c>
      <c r="D22114">
        <v>2</v>
      </c>
      <c r="E22114" s="3">
        <v>709.38</v>
      </c>
      <c r="F22114" s="4">
        <v>0</v>
      </c>
      <c r="G22114" t="str">
        <f>VLOOKUP(C22114:C44651,Produkty!$A$2:$B$61,2,0)</f>
        <v>Powerbank 1</v>
      </c>
      <c r="H22114" s="6">
        <f t="shared" si="690"/>
        <v>1418.76</v>
      </c>
      <c r="I22114" t="str">
        <f t="shared" si="691"/>
        <v>Średnia</v>
      </c>
    </row>
    <row r="22115" spans="1:9">
      <c r="A22115" t="s">
        <v>32735</v>
      </c>
      <c r="B22115" t="s">
        <v>10450</v>
      </c>
      <c r="C22115" t="s">
        <v>762</v>
      </c>
      <c r="D22115">
        <v>4</v>
      </c>
      <c r="E22115" s="3">
        <v>724.85</v>
      </c>
      <c r="F22115" s="4">
        <v>0.2</v>
      </c>
      <c r="G22115" t="str">
        <f>VLOOKUP(C22115:C44652,Produkty!$A$2:$B$61,2,0)</f>
        <v>Klawiatura 4</v>
      </c>
      <c r="H22115" s="6">
        <f t="shared" si="690"/>
        <v>2319.52</v>
      </c>
      <c r="I22115" t="str">
        <f t="shared" si="691"/>
        <v>Duża</v>
      </c>
    </row>
    <row r="22116" spans="1:9">
      <c r="A22116" t="s">
        <v>32736</v>
      </c>
      <c r="B22116" t="s">
        <v>10450</v>
      </c>
      <c r="C22116" t="s">
        <v>817</v>
      </c>
      <c r="D22116">
        <v>5</v>
      </c>
      <c r="E22116" s="3">
        <v>310.91000000000003</v>
      </c>
      <c r="F22116" s="4">
        <v>0.1</v>
      </c>
      <c r="G22116" t="str">
        <f>VLOOKUP(C22116:C44653,Produkty!$A$2:$B$61,2,0)</f>
        <v>Czajnik 3</v>
      </c>
      <c r="H22116" s="6">
        <f t="shared" si="690"/>
        <v>1399.0950000000003</v>
      </c>
      <c r="I22116" t="str">
        <f t="shared" si="691"/>
        <v>Średnia</v>
      </c>
    </row>
    <row r="22117" spans="1:9">
      <c r="A22117" t="s">
        <v>32737</v>
      </c>
      <c r="B22117" t="s">
        <v>10451</v>
      </c>
      <c r="C22117" t="s">
        <v>821</v>
      </c>
      <c r="D22117">
        <v>5</v>
      </c>
      <c r="E22117" s="3">
        <v>875.91</v>
      </c>
      <c r="F22117" s="4">
        <v>0</v>
      </c>
      <c r="G22117" t="str">
        <f>VLOOKUP(C22117:C44654,Produkty!$A$2:$B$61,2,0)</f>
        <v>Termos 1</v>
      </c>
      <c r="H22117" s="6">
        <f t="shared" si="690"/>
        <v>4379.55</v>
      </c>
      <c r="I22117" t="str">
        <f t="shared" si="691"/>
        <v>Duża</v>
      </c>
    </row>
    <row r="22118" spans="1:9">
      <c r="A22118" t="s">
        <v>32738</v>
      </c>
      <c r="B22118" t="s">
        <v>10452</v>
      </c>
      <c r="C22118" t="s">
        <v>762</v>
      </c>
      <c r="D22118">
        <v>3</v>
      </c>
      <c r="E22118" s="3">
        <v>697.75</v>
      </c>
      <c r="F22118" s="4">
        <v>0</v>
      </c>
      <c r="G22118" t="str">
        <f>VLOOKUP(C22118:C44655,Produkty!$A$2:$B$61,2,0)</f>
        <v>Klawiatura 4</v>
      </c>
      <c r="H22118" s="6">
        <f t="shared" si="690"/>
        <v>2093.25</v>
      </c>
      <c r="I22118" t="str">
        <f t="shared" si="691"/>
        <v>Duża</v>
      </c>
    </row>
    <row r="22119" spans="1:9">
      <c r="A22119" t="s">
        <v>32739</v>
      </c>
      <c r="B22119" t="s">
        <v>10452</v>
      </c>
      <c r="C22119" t="s">
        <v>760</v>
      </c>
      <c r="D22119">
        <v>1</v>
      </c>
      <c r="E22119" s="3">
        <v>40.14</v>
      </c>
      <c r="F22119" s="4">
        <v>0.1</v>
      </c>
      <c r="G22119" t="str">
        <f>VLOOKUP(C22119:C44656,Produkty!$A$2:$B$61,2,0)</f>
        <v>Klawiatura 3</v>
      </c>
      <c r="H22119" s="6">
        <f t="shared" si="690"/>
        <v>36.126000000000005</v>
      </c>
      <c r="I22119" t="str">
        <f t="shared" si="691"/>
        <v>Mała</v>
      </c>
    </row>
    <row r="22120" spans="1:9">
      <c r="A22120" t="s">
        <v>32740</v>
      </c>
      <c r="B22120" t="s">
        <v>10453</v>
      </c>
      <c r="C22120" t="s">
        <v>844</v>
      </c>
      <c r="D22120">
        <v>6</v>
      </c>
      <c r="E22120" s="3">
        <v>82.87</v>
      </c>
      <c r="F22120" s="4">
        <v>0</v>
      </c>
      <c r="G22120" t="str">
        <f>VLOOKUP(C22120:C44657,Produkty!$A$2:$B$61,2,0)</f>
        <v>Etui 4</v>
      </c>
      <c r="H22120" s="6">
        <f t="shared" si="690"/>
        <v>497.22</v>
      </c>
      <c r="I22120" t="str">
        <f t="shared" si="691"/>
        <v>Mała</v>
      </c>
    </row>
    <row r="22121" spans="1:9">
      <c r="A22121" t="s">
        <v>32741</v>
      </c>
      <c r="B22121" t="s">
        <v>10453</v>
      </c>
      <c r="C22121" t="s">
        <v>834</v>
      </c>
      <c r="D22121">
        <v>2</v>
      </c>
      <c r="E22121" s="3">
        <v>379.67</v>
      </c>
      <c r="F22121" s="4">
        <v>0</v>
      </c>
      <c r="G22121" t="str">
        <f>VLOOKUP(C22121:C44658,Produkty!$A$2:$B$61,2,0)</f>
        <v>Kabel USB-C 3</v>
      </c>
      <c r="H22121" s="6">
        <f t="shared" si="690"/>
        <v>759.34</v>
      </c>
      <c r="I22121" t="str">
        <f t="shared" si="691"/>
        <v>Średnia</v>
      </c>
    </row>
    <row r="22122" spans="1:9">
      <c r="A22122" t="s">
        <v>32742</v>
      </c>
      <c r="B22122" t="s">
        <v>10454</v>
      </c>
      <c r="C22122" t="s">
        <v>784</v>
      </c>
      <c r="D22122">
        <v>4</v>
      </c>
      <c r="E22122" s="3">
        <v>930.8</v>
      </c>
      <c r="F22122" s="4">
        <v>0</v>
      </c>
      <c r="G22122" t="str">
        <f>VLOOKUP(C22122:C44659,Produkty!$A$2:$B$61,2,0)</f>
        <v>Powerbank 3</v>
      </c>
      <c r="H22122" s="6">
        <f t="shared" si="690"/>
        <v>3723.2</v>
      </c>
      <c r="I22122" t="str">
        <f t="shared" si="691"/>
        <v>Duża</v>
      </c>
    </row>
    <row r="22123" spans="1:9">
      <c r="A22123" t="s">
        <v>32743</v>
      </c>
      <c r="B22123" t="s">
        <v>10454</v>
      </c>
      <c r="C22123" t="s">
        <v>827</v>
      </c>
      <c r="D22123">
        <v>4</v>
      </c>
      <c r="E22123" s="3">
        <v>263.63</v>
      </c>
      <c r="F22123" s="4">
        <v>0.15</v>
      </c>
      <c r="G22123" t="str">
        <f>VLOOKUP(C22123:C44660,Produkty!$A$2:$B$61,2,0)</f>
        <v>Termos 4</v>
      </c>
      <c r="H22123" s="6">
        <f t="shared" si="690"/>
        <v>896.34199999999998</v>
      </c>
      <c r="I22123" t="str">
        <f t="shared" si="691"/>
        <v>Średnia</v>
      </c>
    </row>
    <row r="22124" spans="1:9">
      <c r="A22124" t="s">
        <v>32744</v>
      </c>
      <c r="B22124" t="s">
        <v>10454</v>
      </c>
      <c r="C22124" t="s">
        <v>750</v>
      </c>
      <c r="D22124">
        <v>1</v>
      </c>
      <c r="E22124" s="3">
        <v>270.74</v>
      </c>
      <c r="F22124" s="4">
        <v>0.15</v>
      </c>
      <c r="G22124" t="str">
        <f>VLOOKUP(C22124:C44661,Produkty!$A$2:$B$61,2,0)</f>
        <v>Słuchawki 2</v>
      </c>
      <c r="H22124" s="6">
        <f t="shared" si="690"/>
        <v>230.12899999999999</v>
      </c>
      <c r="I22124" t="str">
        <f t="shared" si="691"/>
        <v>Mała</v>
      </c>
    </row>
    <row r="22125" spans="1:9">
      <c r="A22125" t="s">
        <v>32745</v>
      </c>
      <c r="B22125" t="s">
        <v>10455</v>
      </c>
      <c r="C22125" t="s">
        <v>799</v>
      </c>
      <c r="D22125">
        <v>2</v>
      </c>
      <c r="E22125" s="3">
        <v>353.27</v>
      </c>
      <c r="F22125" s="4">
        <v>0.1</v>
      </c>
      <c r="G22125" t="str">
        <f>VLOOKUP(C22125:C44662,Produkty!$A$2:$B$61,2,0)</f>
        <v>Lampka 2</v>
      </c>
      <c r="H22125" s="6">
        <f t="shared" si="690"/>
        <v>635.88599999999997</v>
      </c>
      <c r="I22125" t="str">
        <f t="shared" si="691"/>
        <v>Średnia</v>
      </c>
    </row>
    <row r="22126" spans="1:9">
      <c r="A22126" t="s">
        <v>32746</v>
      </c>
      <c r="B22126" t="s">
        <v>10455</v>
      </c>
      <c r="C22126" t="s">
        <v>860</v>
      </c>
      <c r="D22126">
        <v>1</v>
      </c>
      <c r="E22126" s="3">
        <v>868.22</v>
      </c>
      <c r="F22126" s="4">
        <v>0</v>
      </c>
      <c r="G22126" t="str">
        <f>VLOOKUP(C22126:C44663,Produkty!$A$2:$B$61,2,0)</f>
        <v>Podkładka 4</v>
      </c>
      <c r="H22126" s="6">
        <f t="shared" si="690"/>
        <v>868.22</v>
      </c>
      <c r="I22126" t="str">
        <f t="shared" si="691"/>
        <v>Średnia</v>
      </c>
    </row>
    <row r="22127" spans="1:9">
      <c r="A22127" t="s">
        <v>32747</v>
      </c>
      <c r="B22127" t="s">
        <v>10455</v>
      </c>
      <c r="C22127" t="s">
        <v>750</v>
      </c>
      <c r="D22127">
        <v>5</v>
      </c>
      <c r="E22127" s="3">
        <v>271.18</v>
      </c>
      <c r="F22127" s="4">
        <v>0</v>
      </c>
      <c r="G22127" t="str">
        <f>VLOOKUP(C22127:C44664,Produkty!$A$2:$B$61,2,0)</f>
        <v>Słuchawki 2</v>
      </c>
      <c r="H22127" s="6">
        <f t="shared" si="690"/>
        <v>1355.9</v>
      </c>
      <c r="I22127" t="str">
        <f t="shared" si="691"/>
        <v>Średnia</v>
      </c>
    </row>
    <row r="22128" spans="1:9">
      <c r="A22128" t="s">
        <v>32748</v>
      </c>
      <c r="B22128" t="s">
        <v>10456</v>
      </c>
      <c r="C22128" t="s">
        <v>760</v>
      </c>
      <c r="D22128">
        <v>4</v>
      </c>
      <c r="E22128" s="3">
        <v>41.88</v>
      </c>
      <c r="F22128" s="4">
        <v>0</v>
      </c>
      <c r="G22128" t="str">
        <f>VLOOKUP(C22128:C44665,Produkty!$A$2:$B$61,2,0)</f>
        <v>Klawiatura 3</v>
      </c>
      <c r="H22128" s="6">
        <f t="shared" si="690"/>
        <v>167.52</v>
      </c>
      <c r="I22128" t="str">
        <f t="shared" si="691"/>
        <v>Mała</v>
      </c>
    </row>
    <row r="22129" spans="1:9">
      <c r="A22129" t="s">
        <v>32749</v>
      </c>
      <c r="B22129" t="s">
        <v>10456</v>
      </c>
      <c r="C22129" t="s">
        <v>817</v>
      </c>
      <c r="D22129">
        <v>6</v>
      </c>
      <c r="E22129" s="3">
        <v>317.79000000000002</v>
      </c>
      <c r="F22129" s="4">
        <v>0.2</v>
      </c>
      <c r="G22129" t="str">
        <f>VLOOKUP(C22129:C44666,Produkty!$A$2:$B$61,2,0)</f>
        <v>Czajnik 3</v>
      </c>
      <c r="H22129" s="6">
        <f t="shared" si="690"/>
        <v>1525.3920000000003</v>
      </c>
      <c r="I22129" t="str">
        <f t="shared" si="691"/>
        <v>Średnia</v>
      </c>
    </row>
    <row r="22130" spans="1:9">
      <c r="A22130" t="s">
        <v>32750</v>
      </c>
      <c r="B22130" t="s">
        <v>10456</v>
      </c>
      <c r="C22130" t="s">
        <v>807</v>
      </c>
      <c r="D22130">
        <v>3</v>
      </c>
      <c r="E22130" s="3">
        <v>181.66</v>
      </c>
      <c r="F22130" s="4">
        <v>0.05</v>
      </c>
      <c r="G22130" t="str">
        <f>VLOOKUP(C22130:C44667,Produkty!$A$2:$B$61,2,0)</f>
        <v>Organizer 2</v>
      </c>
      <c r="H22130" s="6">
        <f t="shared" si="690"/>
        <v>517.73099999999999</v>
      </c>
      <c r="I22130" t="str">
        <f t="shared" si="691"/>
        <v>Średnia</v>
      </c>
    </row>
    <row r="22131" spans="1:9">
      <c r="A22131" t="s">
        <v>32751</v>
      </c>
      <c r="B22131" t="s">
        <v>10457</v>
      </c>
      <c r="C22131" t="s">
        <v>795</v>
      </c>
      <c r="D22131">
        <v>6</v>
      </c>
      <c r="E22131" s="3">
        <v>110.77</v>
      </c>
      <c r="F22131" s="4">
        <v>0.2</v>
      </c>
      <c r="G22131" t="str">
        <f>VLOOKUP(C22131:C44668,Produkty!$A$2:$B$61,2,0)</f>
        <v>Krzesło biurowe 4</v>
      </c>
      <c r="H22131" s="6">
        <f t="shared" si="690"/>
        <v>531.69600000000003</v>
      </c>
      <c r="I22131" t="str">
        <f t="shared" si="691"/>
        <v>Średnia</v>
      </c>
    </row>
    <row r="22132" spans="1:9">
      <c r="A22132" t="s">
        <v>32752</v>
      </c>
      <c r="B22132" t="s">
        <v>10457</v>
      </c>
      <c r="C22132" t="s">
        <v>795</v>
      </c>
      <c r="D22132">
        <v>5</v>
      </c>
      <c r="E22132" s="3">
        <v>115.33</v>
      </c>
      <c r="F22132" s="4">
        <v>0</v>
      </c>
      <c r="G22132" t="str">
        <f>VLOOKUP(C22132:C44669,Produkty!$A$2:$B$61,2,0)</f>
        <v>Krzesło biurowe 4</v>
      </c>
      <c r="H22132" s="6">
        <f t="shared" si="690"/>
        <v>576.65</v>
      </c>
      <c r="I22132" t="str">
        <f t="shared" si="691"/>
        <v>Średnia</v>
      </c>
    </row>
    <row r="22133" spans="1:9">
      <c r="A22133" t="s">
        <v>32753</v>
      </c>
      <c r="B22133" t="s">
        <v>10458</v>
      </c>
      <c r="C22133" t="s">
        <v>868</v>
      </c>
      <c r="D22133">
        <v>6</v>
      </c>
      <c r="E22133" s="3">
        <v>567.79999999999995</v>
      </c>
      <c r="F22133" s="4">
        <v>0.1</v>
      </c>
      <c r="G22133" t="str">
        <f>VLOOKUP(C22133:C44670,Produkty!$A$2:$B$61,2,0)</f>
        <v>Ładowarka 4</v>
      </c>
      <c r="H22133" s="6">
        <f t="shared" si="690"/>
        <v>3066.12</v>
      </c>
      <c r="I22133" t="str">
        <f t="shared" si="691"/>
        <v>Duża</v>
      </c>
    </row>
    <row r="22134" spans="1:9">
      <c r="A22134" t="s">
        <v>32754</v>
      </c>
      <c r="B22134" t="s">
        <v>10458</v>
      </c>
      <c r="C22134" t="s">
        <v>780</v>
      </c>
      <c r="D22134">
        <v>2</v>
      </c>
      <c r="E22134" s="3">
        <v>680.36</v>
      </c>
      <c r="F22134" s="4">
        <v>0</v>
      </c>
      <c r="G22134" t="str">
        <f>VLOOKUP(C22134:C44671,Produkty!$A$2:$B$61,2,0)</f>
        <v>Powerbank 1</v>
      </c>
      <c r="H22134" s="6">
        <f t="shared" si="690"/>
        <v>1360.72</v>
      </c>
      <c r="I22134" t="str">
        <f t="shared" si="691"/>
        <v>Średnia</v>
      </c>
    </row>
    <row r="22135" spans="1:9">
      <c r="A22135" t="s">
        <v>32755</v>
      </c>
      <c r="B22135" t="s">
        <v>10458</v>
      </c>
      <c r="C22135" t="s">
        <v>750</v>
      </c>
      <c r="D22135">
        <v>4</v>
      </c>
      <c r="E22135" s="3">
        <v>267.76</v>
      </c>
      <c r="F22135" s="4">
        <v>0</v>
      </c>
      <c r="G22135" t="str">
        <f>VLOOKUP(C22135:C44672,Produkty!$A$2:$B$61,2,0)</f>
        <v>Słuchawki 2</v>
      </c>
      <c r="H22135" s="6">
        <f t="shared" si="690"/>
        <v>1071.04</v>
      </c>
      <c r="I22135" t="str">
        <f t="shared" si="691"/>
        <v>Średnia</v>
      </c>
    </row>
    <row r="22136" spans="1:9">
      <c r="A22136" t="s">
        <v>32756</v>
      </c>
      <c r="B22136" t="s">
        <v>10459</v>
      </c>
      <c r="C22136" t="s">
        <v>797</v>
      </c>
      <c r="D22136">
        <v>2</v>
      </c>
      <c r="E22136" s="3">
        <v>659.15</v>
      </c>
      <c r="F22136" s="4">
        <v>0</v>
      </c>
      <c r="G22136" t="str">
        <f>VLOOKUP(C22136:C44673,Produkty!$A$2:$B$61,2,0)</f>
        <v>Lampka 1</v>
      </c>
      <c r="H22136" s="6">
        <f t="shared" si="690"/>
        <v>1318.3</v>
      </c>
      <c r="I22136" t="str">
        <f t="shared" si="691"/>
        <v>Średnia</v>
      </c>
    </row>
    <row r="22137" spans="1:9">
      <c r="A22137" t="s">
        <v>32757</v>
      </c>
      <c r="B22137" t="s">
        <v>10459</v>
      </c>
      <c r="C22137" t="s">
        <v>782</v>
      </c>
      <c r="D22137">
        <v>3</v>
      </c>
      <c r="E22137" s="3">
        <v>421.03</v>
      </c>
      <c r="F22137" s="4">
        <v>0.15</v>
      </c>
      <c r="G22137" t="str">
        <f>VLOOKUP(C22137:C44674,Produkty!$A$2:$B$61,2,0)</f>
        <v>Powerbank 2</v>
      </c>
      <c r="H22137" s="6">
        <f t="shared" si="690"/>
        <v>1073.6264999999999</v>
      </c>
      <c r="I22137" t="str">
        <f t="shared" si="691"/>
        <v>Średnia</v>
      </c>
    </row>
    <row r="22138" spans="1:9">
      <c r="A22138" t="s">
        <v>32758</v>
      </c>
      <c r="B22138" t="s">
        <v>10459</v>
      </c>
      <c r="C22138" t="s">
        <v>850</v>
      </c>
      <c r="D22138">
        <v>3</v>
      </c>
      <c r="E22138" s="3">
        <v>33.9</v>
      </c>
      <c r="F22138" s="4">
        <v>0</v>
      </c>
      <c r="G22138" t="str">
        <f>VLOOKUP(C22138:C44675,Produkty!$A$2:$B$61,2,0)</f>
        <v>Hub USB 3</v>
      </c>
      <c r="H22138" s="6">
        <f t="shared" si="690"/>
        <v>101.69999999999999</v>
      </c>
      <c r="I22138" t="str">
        <f t="shared" si="691"/>
        <v>Mała</v>
      </c>
    </row>
    <row r="22139" spans="1:9">
      <c r="A22139" t="s">
        <v>32759</v>
      </c>
      <c r="B22139" t="s">
        <v>10460</v>
      </c>
      <c r="C22139" t="s">
        <v>819</v>
      </c>
      <c r="D22139">
        <v>4</v>
      </c>
      <c r="E22139" s="3">
        <v>282.22000000000003</v>
      </c>
      <c r="F22139" s="4">
        <v>0</v>
      </c>
      <c r="G22139" t="str">
        <f>VLOOKUP(C22139:C44676,Produkty!$A$2:$B$61,2,0)</f>
        <v>Czajnik 4</v>
      </c>
      <c r="H22139" s="6">
        <f t="shared" si="690"/>
        <v>1128.8800000000001</v>
      </c>
      <c r="I22139" t="str">
        <f t="shared" si="691"/>
        <v>Średnia</v>
      </c>
    </row>
    <row r="22140" spans="1:9">
      <c r="A22140" t="s">
        <v>32760</v>
      </c>
      <c r="B22140" t="s">
        <v>10461</v>
      </c>
      <c r="C22140" t="s">
        <v>756</v>
      </c>
      <c r="D22140">
        <v>1</v>
      </c>
      <c r="E22140" s="3">
        <v>364.66</v>
      </c>
      <c r="F22140" s="4">
        <v>0</v>
      </c>
      <c r="G22140" t="str">
        <f>VLOOKUP(C22140:C44677,Produkty!$A$2:$B$61,2,0)</f>
        <v>Klawiatura 1</v>
      </c>
      <c r="H22140" s="6">
        <f t="shared" si="690"/>
        <v>364.66</v>
      </c>
      <c r="I22140" t="str">
        <f t="shared" si="691"/>
        <v>Mała</v>
      </c>
    </row>
    <row r="22141" spans="1:9">
      <c r="A22141" t="s">
        <v>32761</v>
      </c>
      <c r="B22141" t="s">
        <v>10461</v>
      </c>
      <c r="C22141" t="s">
        <v>766</v>
      </c>
      <c r="D22141">
        <v>4</v>
      </c>
      <c r="E22141" s="3">
        <v>688.4</v>
      </c>
      <c r="F22141" s="4">
        <v>0.05</v>
      </c>
      <c r="G22141" t="str">
        <f>VLOOKUP(C22141:C44678,Produkty!$A$2:$B$61,2,0)</f>
        <v>Mysz 2</v>
      </c>
      <c r="H22141" s="6">
        <f t="shared" si="690"/>
        <v>2615.9199999999996</v>
      </c>
      <c r="I22141" t="str">
        <f t="shared" si="691"/>
        <v>Duża</v>
      </c>
    </row>
    <row r="22142" spans="1:9">
      <c r="A22142" t="s">
        <v>32762</v>
      </c>
      <c r="B22142" t="s">
        <v>10461</v>
      </c>
      <c r="C22142" t="s">
        <v>786</v>
      </c>
      <c r="D22142">
        <v>3</v>
      </c>
      <c r="E22142" s="3">
        <v>977.23</v>
      </c>
      <c r="F22142" s="4">
        <v>0</v>
      </c>
      <c r="G22142" t="str">
        <f>VLOOKUP(C22142:C44679,Produkty!$A$2:$B$61,2,0)</f>
        <v>Powerbank 4</v>
      </c>
      <c r="H22142" s="6">
        <f t="shared" si="690"/>
        <v>2931.69</v>
      </c>
      <c r="I22142" t="str">
        <f t="shared" si="691"/>
        <v>Duża</v>
      </c>
    </row>
    <row r="22143" spans="1:9">
      <c r="A22143" t="s">
        <v>32763</v>
      </c>
      <c r="B22143" t="s">
        <v>10462</v>
      </c>
      <c r="C22143" t="s">
        <v>762</v>
      </c>
      <c r="D22143">
        <v>1</v>
      </c>
      <c r="E22143" s="3">
        <v>701.99</v>
      </c>
      <c r="F22143" s="4">
        <v>0.1</v>
      </c>
      <c r="G22143" t="str">
        <f>VLOOKUP(C22143:C44680,Produkty!$A$2:$B$61,2,0)</f>
        <v>Klawiatura 4</v>
      </c>
      <c r="H22143" s="6">
        <f t="shared" si="690"/>
        <v>631.79100000000005</v>
      </c>
      <c r="I22143" t="str">
        <f t="shared" si="691"/>
        <v>Średnia</v>
      </c>
    </row>
    <row r="22144" spans="1:9">
      <c r="A22144" t="s">
        <v>32764</v>
      </c>
      <c r="B22144" t="s">
        <v>10463</v>
      </c>
      <c r="C22144" t="s">
        <v>844</v>
      </c>
      <c r="D22144">
        <v>5</v>
      </c>
      <c r="E22144" s="3">
        <v>80.61</v>
      </c>
      <c r="F22144" s="4">
        <v>0.05</v>
      </c>
      <c r="G22144" t="str">
        <f>VLOOKUP(C22144:C44681,Produkty!$A$2:$B$61,2,0)</f>
        <v>Etui 4</v>
      </c>
      <c r="H22144" s="6">
        <f t="shared" si="690"/>
        <v>382.89749999999998</v>
      </c>
      <c r="I22144" t="str">
        <f t="shared" si="691"/>
        <v>Mała</v>
      </c>
    </row>
    <row r="22145" spans="1:9">
      <c r="A22145" t="s">
        <v>32765</v>
      </c>
      <c r="B22145" t="s">
        <v>10464</v>
      </c>
      <c r="C22145" t="s">
        <v>842</v>
      </c>
      <c r="D22145">
        <v>5</v>
      </c>
      <c r="E22145" s="3">
        <v>818</v>
      </c>
      <c r="F22145" s="4">
        <v>0</v>
      </c>
      <c r="G22145" t="str">
        <f>VLOOKUP(C22145:C44682,Produkty!$A$2:$B$61,2,0)</f>
        <v>Etui 3</v>
      </c>
      <c r="H22145" s="6">
        <f t="shared" si="690"/>
        <v>4090</v>
      </c>
      <c r="I22145" t="str">
        <f t="shared" si="691"/>
        <v>Duża</v>
      </c>
    </row>
    <row r="22146" spans="1:9">
      <c r="A22146" t="s">
        <v>32766</v>
      </c>
      <c r="B22146" t="s">
        <v>10464</v>
      </c>
      <c r="C22146" t="s">
        <v>860</v>
      </c>
      <c r="D22146">
        <v>4</v>
      </c>
      <c r="E22146" s="3">
        <v>875</v>
      </c>
      <c r="F22146" s="4">
        <v>0.1</v>
      </c>
      <c r="G22146" t="str">
        <f>VLOOKUP(C22146:C44683,Produkty!$A$2:$B$61,2,0)</f>
        <v>Podkładka 4</v>
      </c>
      <c r="H22146" s="6">
        <f t="shared" si="690"/>
        <v>3150</v>
      </c>
      <c r="I22146" t="str">
        <f t="shared" si="691"/>
        <v>Duża</v>
      </c>
    </row>
    <row r="22147" spans="1:9">
      <c r="A22147" t="s">
        <v>32767</v>
      </c>
      <c r="B22147" t="s">
        <v>10464</v>
      </c>
      <c r="C22147" t="s">
        <v>844</v>
      </c>
      <c r="D22147">
        <v>5</v>
      </c>
      <c r="E22147" s="3">
        <v>79.510000000000005</v>
      </c>
      <c r="F22147" s="4">
        <v>0.05</v>
      </c>
      <c r="G22147" t="str">
        <f>VLOOKUP(C22147:C44684,Produkty!$A$2:$B$61,2,0)</f>
        <v>Etui 4</v>
      </c>
      <c r="H22147" s="6">
        <f t="shared" ref="H22147:H22210" si="692">D22147*E22147*(1-F22147)</f>
        <v>377.67250000000001</v>
      </c>
      <c r="I22147" t="str">
        <f t="shared" ref="I22147:I22210" si="693">IF(H22147&lt;500,"Mała",IF(H22147&lt;=2000,"Średnia","Duża"))</f>
        <v>Mała</v>
      </c>
    </row>
    <row r="22148" spans="1:9">
      <c r="A22148" t="s">
        <v>32768</v>
      </c>
      <c r="B22148" t="s">
        <v>10464</v>
      </c>
      <c r="C22148" t="s">
        <v>862</v>
      </c>
      <c r="D22148">
        <v>4</v>
      </c>
      <c r="E22148" s="3">
        <v>473.22</v>
      </c>
      <c r="F22148" s="4">
        <v>0.2</v>
      </c>
      <c r="G22148" t="str">
        <f>VLOOKUP(C22148:C44685,Produkty!$A$2:$B$61,2,0)</f>
        <v>Ładowarka 1</v>
      </c>
      <c r="H22148" s="6">
        <f t="shared" si="692"/>
        <v>1514.3040000000001</v>
      </c>
      <c r="I22148" t="str">
        <f t="shared" si="693"/>
        <v>Średnia</v>
      </c>
    </row>
    <row r="22149" spans="1:9">
      <c r="A22149" t="s">
        <v>32769</v>
      </c>
      <c r="B22149" t="s">
        <v>10465</v>
      </c>
      <c r="C22149" t="s">
        <v>829</v>
      </c>
      <c r="D22149">
        <v>4</v>
      </c>
      <c r="E22149" s="3">
        <v>552.24</v>
      </c>
      <c r="F22149" s="4">
        <v>0.05</v>
      </c>
      <c r="G22149" t="str">
        <f>VLOOKUP(C22149:C44686,Produkty!$A$2:$B$61,2,0)</f>
        <v>Kabel USB-C 1</v>
      </c>
      <c r="H22149" s="6">
        <f t="shared" si="692"/>
        <v>2098.5119999999997</v>
      </c>
      <c r="I22149" t="str">
        <f t="shared" si="693"/>
        <v>Duża</v>
      </c>
    </row>
    <row r="22150" spans="1:9">
      <c r="A22150" t="s">
        <v>32770</v>
      </c>
      <c r="B22150" t="s">
        <v>10466</v>
      </c>
      <c r="C22150" t="s">
        <v>846</v>
      </c>
      <c r="D22150">
        <v>4</v>
      </c>
      <c r="E22150" s="3">
        <v>1055.54</v>
      </c>
      <c r="F22150" s="4">
        <v>0.2</v>
      </c>
      <c r="G22150" t="str">
        <f>VLOOKUP(C22150:C44687,Produkty!$A$2:$B$61,2,0)</f>
        <v>Hub USB 1</v>
      </c>
      <c r="H22150" s="6">
        <f t="shared" si="692"/>
        <v>3377.7280000000001</v>
      </c>
      <c r="I22150" t="str">
        <f t="shared" si="693"/>
        <v>Duża</v>
      </c>
    </row>
    <row r="22151" spans="1:9">
      <c r="A22151" t="s">
        <v>32771</v>
      </c>
      <c r="B22151" t="s">
        <v>10466</v>
      </c>
      <c r="C22151" t="s">
        <v>815</v>
      </c>
      <c r="D22151">
        <v>5</v>
      </c>
      <c r="E22151" s="3">
        <v>215.78</v>
      </c>
      <c r="F22151" s="4">
        <v>0</v>
      </c>
      <c r="G22151" t="str">
        <f>VLOOKUP(C22151:C44688,Produkty!$A$2:$B$61,2,0)</f>
        <v>Czajnik 2</v>
      </c>
      <c r="H22151" s="6">
        <f t="shared" si="692"/>
        <v>1078.9000000000001</v>
      </c>
      <c r="I22151" t="str">
        <f t="shared" si="693"/>
        <v>Średnia</v>
      </c>
    </row>
    <row r="22152" spans="1:9">
      <c r="A22152" t="s">
        <v>32772</v>
      </c>
      <c r="B22152" t="s">
        <v>10467</v>
      </c>
      <c r="C22152" t="s">
        <v>823</v>
      </c>
      <c r="D22152">
        <v>2</v>
      </c>
      <c r="E22152" s="3">
        <v>698.08</v>
      </c>
      <c r="F22152" s="4">
        <v>0.15</v>
      </c>
      <c r="G22152" t="str">
        <f>VLOOKUP(C22152:C44689,Produkty!$A$2:$B$61,2,0)</f>
        <v>Termos 2</v>
      </c>
      <c r="H22152" s="6">
        <f t="shared" si="692"/>
        <v>1186.7360000000001</v>
      </c>
      <c r="I22152" t="str">
        <f t="shared" si="693"/>
        <v>Średnia</v>
      </c>
    </row>
    <row r="22153" spans="1:9">
      <c r="A22153" t="s">
        <v>32773</v>
      </c>
      <c r="B22153" t="s">
        <v>10467</v>
      </c>
      <c r="C22153" t="s">
        <v>809</v>
      </c>
      <c r="D22153">
        <v>4</v>
      </c>
      <c r="E22153" s="3">
        <v>1112.3499999999999</v>
      </c>
      <c r="F22153" s="4">
        <v>0</v>
      </c>
      <c r="G22153" t="str">
        <f>VLOOKUP(C22153:C44690,Produkty!$A$2:$B$61,2,0)</f>
        <v>Organizer 3</v>
      </c>
      <c r="H22153" s="6">
        <f t="shared" si="692"/>
        <v>4449.3999999999996</v>
      </c>
      <c r="I22153" t="str">
        <f t="shared" si="693"/>
        <v>Duża</v>
      </c>
    </row>
    <row r="22154" spans="1:9">
      <c r="A22154" t="s">
        <v>32774</v>
      </c>
      <c r="B22154" t="s">
        <v>10467</v>
      </c>
      <c r="C22154" t="s">
        <v>784</v>
      </c>
      <c r="D22154">
        <v>6</v>
      </c>
      <c r="E22154" s="3">
        <v>951.13</v>
      </c>
      <c r="F22154" s="4">
        <v>0</v>
      </c>
      <c r="G22154" t="str">
        <f>VLOOKUP(C22154:C44691,Produkty!$A$2:$B$61,2,0)</f>
        <v>Powerbank 3</v>
      </c>
      <c r="H22154" s="6">
        <f t="shared" si="692"/>
        <v>5706.78</v>
      </c>
      <c r="I22154" t="str">
        <f t="shared" si="693"/>
        <v>Duża</v>
      </c>
    </row>
    <row r="22155" spans="1:9">
      <c r="A22155" t="s">
        <v>32775</v>
      </c>
      <c r="B22155" t="s">
        <v>10467</v>
      </c>
      <c r="C22155" t="s">
        <v>823</v>
      </c>
      <c r="D22155">
        <v>5</v>
      </c>
      <c r="E22155" s="3">
        <v>686.86</v>
      </c>
      <c r="F22155" s="4">
        <v>0.2</v>
      </c>
      <c r="G22155" t="str">
        <f>VLOOKUP(C22155:C44692,Produkty!$A$2:$B$61,2,0)</f>
        <v>Termos 2</v>
      </c>
      <c r="H22155" s="6">
        <f t="shared" si="692"/>
        <v>2747.4400000000005</v>
      </c>
      <c r="I22155" t="str">
        <f t="shared" si="693"/>
        <v>Duża</v>
      </c>
    </row>
    <row r="22156" spans="1:9">
      <c r="A22156" t="s">
        <v>32776</v>
      </c>
      <c r="B22156" t="s">
        <v>10468</v>
      </c>
      <c r="C22156" t="s">
        <v>813</v>
      </c>
      <c r="D22156">
        <v>4</v>
      </c>
      <c r="E22156" s="3">
        <v>997.87</v>
      </c>
      <c r="F22156" s="4">
        <v>0.1</v>
      </c>
      <c r="G22156" t="str">
        <f>VLOOKUP(C22156:C44693,Produkty!$A$2:$B$61,2,0)</f>
        <v>Czajnik 1</v>
      </c>
      <c r="H22156" s="6">
        <f t="shared" si="692"/>
        <v>3592.3319999999999</v>
      </c>
      <c r="I22156" t="str">
        <f t="shared" si="693"/>
        <v>Duża</v>
      </c>
    </row>
    <row r="22157" spans="1:9">
      <c r="A22157" t="s">
        <v>32777</v>
      </c>
      <c r="B22157" t="s">
        <v>10468</v>
      </c>
      <c r="C22157" t="s">
        <v>807</v>
      </c>
      <c r="D22157">
        <v>5</v>
      </c>
      <c r="E22157" s="3">
        <v>183.95</v>
      </c>
      <c r="F22157" s="4">
        <v>0.05</v>
      </c>
      <c r="G22157" t="str">
        <f>VLOOKUP(C22157:C44694,Produkty!$A$2:$B$61,2,0)</f>
        <v>Organizer 2</v>
      </c>
      <c r="H22157" s="6">
        <f t="shared" si="692"/>
        <v>873.76249999999993</v>
      </c>
      <c r="I22157" t="str">
        <f t="shared" si="693"/>
        <v>Średnia</v>
      </c>
    </row>
    <row r="22158" spans="1:9">
      <c r="A22158" t="s">
        <v>32778</v>
      </c>
      <c r="B22158" t="s">
        <v>10468</v>
      </c>
      <c r="C22158" t="s">
        <v>760</v>
      </c>
      <c r="D22158">
        <v>2</v>
      </c>
      <c r="E22158" s="3">
        <v>39.57</v>
      </c>
      <c r="F22158" s="4">
        <v>0</v>
      </c>
      <c r="G22158" t="str">
        <f>VLOOKUP(C22158:C44695,Produkty!$A$2:$B$61,2,0)</f>
        <v>Klawiatura 3</v>
      </c>
      <c r="H22158" s="6">
        <f t="shared" si="692"/>
        <v>79.14</v>
      </c>
      <c r="I22158" t="str">
        <f t="shared" si="693"/>
        <v>Mała</v>
      </c>
    </row>
    <row r="22159" spans="1:9">
      <c r="A22159" t="s">
        <v>32779</v>
      </c>
      <c r="B22159" t="s">
        <v>10469</v>
      </c>
      <c r="C22159" t="s">
        <v>764</v>
      </c>
      <c r="D22159">
        <v>1</v>
      </c>
      <c r="E22159" s="3">
        <v>256.24</v>
      </c>
      <c r="F22159" s="4">
        <v>0</v>
      </c>
      <c r="G22159" t="str">
        <f>VLOOKUP(C22159:C44696,Produkty!$A$2:$B$61,2,0)</f>
        <v>Mysz 1</v>
      </c>
      <c r="H22159" s="6">
        <f t="shared" si="692"/>
        <v>256.24</v>
      </c>
      <c r="I22159" t="str">
        <f t="shared" si="693"/>
        <v>Mała</v>
      </c>
    </row>
    <row r="22160" spans="1:9">
      <c r="A22160" t="s">
        <v>32780</v>
      </c>
      <c r="B22160" t="s">
        <v>10470</v>
      </c>
      <c r="C22160" t="s">
        <v>813</v>
      </c>
      <c r="D22160">
        <v>5</v>
      </c>
      <c r="E22160" s="3">
        <v>1024.6500000000001</v>
      </c>
      <c r="F22160" s="4">
        <v>0</v>
      </c>
      <c r="G22160" t="str">
        <f>VLOOKUP(C22160:C44697,Produkty!$A$2:$B$61,2,0)</f>
        <v>Czajnik 1</v>
      </c>
      <c r="H22160" s="6">
        <f t="shared" si="692"/>
        <v>5123.25</v>
      </c>
      <c r="I22160" t="str">
        <f t="shared" si="693"/>
        <v>Duża</v>
      </c>
    </row>
    <row r="22161" spans="1:9">
      <c r="A22161" t="s">
        <v>32781</v>
      </c>
      <c r="B22161" t="s">
        <v>10470</v>
      </c>
      <c r="C22161" t="s">
        <v>836</v>
      </c>
      <c r="D22161">
        <v>5</v>
      </c>
      <c r="E22161" s="3">
        <v>1067.8399999999999</v>
      </c>
      <c r="F22161" s="4">
        <v>0.2</v>
      </c>
      <c r="G22161" t="str">
        <f>VLOOKUP(C22161:C44698,Produkty!$A$2:$B$61,2,0)</f>
        <v>Kabel USB-C 4</v>
      </c>
      <c r="H22161" s="6">
        <f t="shared" si="692"/>
        <v>4271.3599999999997</v>
      </c>
      <c r="I22161" t="str">
        <f t="shared" si="693"/>
        <v>Duża</v>
      </c>
    </row>
    <row r="22162" spans="1:9">
      <c r="A22162" t="s">
        <v>32782</v>
      </c>
      <c r="B22162" t="s">
        <v>10470</v>
      </c>
      <c r="C22162" t="s">
        <v>766</v>
      </c>
      <c r="D22162">
        <v>4</v>
      </c>
      <c r="E22162" s="3">
        <v>703.09</v>
      </c>
      <c r="F22162" s="4">
        <v>0</v>
      </c>
      <c r="G22162" t="str">
        <f>VLOOKUP(C22162:C44699,Produkty!$A$2:$B$61,2,0)</f>
        <v>Mysz 2</v>
      </c>
      <c r="H22162" s="6">
        <f t="shared" si="692"/>
        <v>2812.36</v>
      </c>
      <c r="I22162" t="str">
        <f t="shared" si="693"/>
        <v>Duża</v>
      </c>
    </row>
    <row r="22163" spans="1:9">
      <c r="A22163" t="s">
        <v>32783</v>
      </c>
      <c r="B22163" t="s">
        <v>10470</v>
      </c>
      <c r="C22163" t="s">
        <v>747</v>
      </c>
      <c r="D22163">
        <v>5</v>
      </c>
      <c r="E22163" s="3">
        <v>551.77</v>
      </c>
      <c r="F22163" s="4">
        <v>0.15</v>
      </c>
      <c r="G22163" t="str">
        <f>VLOOKUP(C22163:C44700,Produkty!$A$2:$B$61,2,0)</f>
        <v>Słuchawki 1</v>
      </c>
      <c r="H22163" s="6">
        <f t="shared" si="692"/>
        <v>2345.0225</v>
      </c>
      <c r="I22163" t="str">
        <f t="shared" si="693"/>
        <v>Duża</v>
      </c>
    </row>
    <row r="22164" spans="1:9">
      <c r="A22164" t="s">
        <v>32784</v>
      </c>
      <c r="B22164" t="s">
        <v>10471</v>
      </c>
      <c r="C22164" t="s">
        <v>840</v>
      </c>
      <c r="D22164">
        <v>6</v>
      </c>
      <c r="E22164" s="3">
        <v>143.79</v>
      </c>
      <c r="F22164" s="4">
        <v>0</v>
      </c>
      <c r="G22164" t="str">
        <f>VLOOKUP(C22164:C44701,Produkty!$A$2:$B$61,2,0)</f>
        <v>Etui 2</v>
      </c>
      <c r="H22164" s="6">
        <f t="shared" si="692"/>
        <v>862.74</v>
      </c>
      <c r="I22164" t="str">
        <f t="shared" si="693"/>
        <v>Średnia</v>
      </c>
    </row>
    <row r="22165" spans="1:9">
      <c r="A22165" t="s">
        <v>32785</v>
      </c>
      <c r="B22165" t="s">
        <v>10471</v>
      </c>
      <c r="C22165" t="s">
        <v>821</v>
      </c>
      <c r="D22165">
        <v>1</v>
      </c>
      <c r="E22165" s="3">
        <v>875.37</v>
      </c>
      <c r="F22165" s="4">
        <v>0.1</v>
      </c>
      <c r="G22165" t="str">
        <f>VLOOKUP(C22165:C44702,Produkty!$A$2:$B$61,2,0)</f>
        <v>Termos 1</v>
      </c>
      <c r="H22165" s="6">
        <f t="shared" si="692"/>
        <v>787.83299999999997</v>
      </c>
      <c r="I22165" t="str">
        <f t="shared" si="693"/>
        <v>Średnia</v>
      </c>
    </row>
    <row r="22166" spans="1:9">
      <c r="A22166" t="s">
        <v>32786</v>
      </c>
      <c r="B22166" t="s">
        <v>10471</v>
      </c>
      <c r="C22166" t="s">
        <v>858</v>
      </c>
      <c r="D22166">
        <v>5</v>
      </c>
      <c r="E22166" s="3">
        <v>584.98</v>
      </c>
      <c r="F22166" s="4">
        <v>0</v>
      </c>
      <c r="G22166" t="str">
        <f>VLOOKUP(C22166:C44703,Produkty!$A$2:$B$61,2,0)</f>
        <v>Podkładka 3</v>
      </c>
      <c r="H22166" s="6">
        <f t="shared" si="692"/>
        <v>2924.9</v>
      </c>
      <c r="I22166" t="str">
        <f t="shared" si="693"/>
        <v>Duża</v>
      </c>
    </row>
    <row r="22167" spans="1:9">
      <c r="A22167" t="s">
        <v>32787</v>
      </c>
      <c r="B22167" t="s">
        <v>10471</v>
      </c>
      <c r="C22167" t="s">
        <v>803</v>
      </c>
      <c r="D22167">
        <v>4</v>
      </c>
      <c r="E22167" s="3">
        <v>746.2</v>
      </c>
      <c r="F22167" s="4">
        <v>0</v>
      </c>
      <c r="G22167" t="str">
        <f>VLOOKUP(C22167:C44704,Produkty!$A$2:$B$61,2,0)</f>
        <v>Lampka 4</v>
      </c>
      <c r="H22167" s="6">
        <f t="shared" si="692"/>
        <v>2984.8</v>
      </c>
      <c r="I22167" t="str">
        <f t="shared" si="693"/>
        <v>Duża</v>
      </c>
    </row>
    <row r="22168" spans="1:9">
      <c r="A22168" t="s">
        <v>32788</v>
      </c>
      <c r="B22168" t="s">
        <v>10472</v>
      </c>
      <c r="C22168" t="s">
        <v>817</v>
      </c>
      <c r="D22168">
        <v>6</v>
      </c>
      <c r="E22168" s="3">
        <v>316.11</v>
      </c>
      <c r="F22168" s="4">
        <v>0</v>
      </c>
      <c r="G22168" t="str">
        <f>VLOOKUP(C22168:C44705,Produkty!$A$2:$B$61,2,0)</f>
        <v>Czajnik 3</v>
      </c>
      <c r="H22168" s="6">
        <f t="shared" si="692"/>
        <v>1896.66</v>
      </c>
      <c r="I22168" t="str">
        <f t="shared" si="693"/>
        <v>Średnia</v>
      </c>
    </row>
    <row r="22169" spans="1:9">
      <c r="A22169" t="s">
        <v>32789</v>
      </c>
      <c r="B22169" t="s">
        <v>10472</v>
      </c>
      <c r="C22169" t="s">
        <v>754</v>
      </c>
      <c r="D22169">
        <v>2</v>
      </c>
      <c r="E22169" s="3">
        <v>815.03</v>
      </c>
      <c r="F22169" s="4">
        <v>0.15</v>
      </c>
      <c r="G22169" t="str">
        <f>VLOOKUP(C22169:C44706,Produkty!$A$2:$B$61,2,0)</f>
        <v>Słuchawki 4</v>
      </c>
      <c r="H22169" s="6">
        <f t="shared" si="692"/>
        <v>1385.5509999999999</v>
      </c>
      <c r="I22169" t="str">
        <f t="shared" si="693"/>
        <v>Średnia</v>
      </c>
    </row>
    <row r="22170" spans="1:9">
      <c r="A22170" t="s">
        <v>32790</v>
      </c>
      <c r="B22170" t="s">
        <v>10472</v>
      </c>
      <c r="C22170" t="s">
        <v>846</v>
      </c>
      <c r="D22170">
        <v>6</v>
      </c>
      <c r="E22170" s="3">
        <v>1089.06</v>
      </c>
      <c r="F22170" s="4">
        <v>0.2</v>
      </c>
      <c r="G22170" t="str">
        <f>VLOOKUP(C22170:C44707,Produkty!$A$2:$B$61,2,0)</f>
        <v>Hub USB 1</v>
      </c>
      <c r="H22170" s="6">
        <f t="shared" si="692"/>
        <v>5227.4880000000003</v>
      </c>
      <c r="I22170" t="str">
        <f t="shared" si="693"/>
        <v>Duża</v>
      </c>
    </row>
    <row r="22171" spans="1:9">
      <c r="A22171" t="s">
        <v>32791</v>
      </c>
      <c r="B22171" t="s">
        <v>10472</v>
      </c>
      <c r="C22171" t="s">
        <v>858</v>
      </c>
      <c r="D22171">
        <v>1</v>
      </c>
      <c r="E22171" s="3">
        <v>604.01</v>
      </c>
      <c r="F22171" s="4">
        <v>0.2</v>
      </c>
      <c r="G22171" t="str">
        <f>VLOOKUP(C22171:C44708,Produkty!$A$2:$B$61,2,0)</f>
        <v>Podkładka 3</v>
      </c>
      <c r="H22171" s="6">
        <f t="shared" si="692"/>
        <v>483.20800000000003</v>
      </c>
      <c r="I22171" t="str">
        <f t="shared" si="693"/>
        <v>Mała</v>
      </c>
    </row>
    <row r="22172" spans="1:9">
      <c r="A22172" t="s">
        <v>32792</v>
      </c>
      <c r="B22172" t="s">
        <v>10473</v>
      </c>
      <c r="C22172" t="s">
        <v>838</v>
      </c>
      <c r="D22172">
        <v>3</v>
      </c>
      <c r="E22172" s="3">
        <v>93.16</v>
      </c>
      <c r="F22172" s="4">
        <v>0</v>
      </c>
      <c r="G22172" t="str">
        <f>VLOOKUP(C22172:C44709,Produkty!$A$2:$B$61,2,0)</f>
        <v>Etui 1</v>
      </c>
      <c r="H22172" s="6">
        <f t="shared" si="692"/>
        <v>279.48</v>
      </c>
      <c r="I22172" t="str">
        <f t="shared" si="693"/>
        <v>Mała</v>
      </c>
    </row>
    <row r="22173" spans="1:9">
      <c r="A22173" t="s">
        <v>32793</v>
      </c>
      <c r="B22173" t="s">
        <v>10473</v>
      </c>
      <c r="C22173" t="s">
        <v>758</v>
      </c>
      <c r="D22173">
        <v>3</v>
      </c>
      <c r="E22173" s="3">
        <v>245.61</v>
      </c>
      <c r="F22173" s="4">
        <v>0</v>
      </c>
      <c r="G22173" t="str">
        <f>VLOOKUP(C22173:C44710,Produkty!$A$2:$B$61,2,0)</f>
        <v>Klawiatura 2</v>
      </c>
      <c r="H22173" s="6">
        <f t="shared" si="692"/>
        <v>736.83</v>
      </c>
      <c r="I22173" t="str">
        <f t="shared" si="693"/>
        <v>Średnia</v>
      </c>
    </row>
    <row r="22174" spans="1:9">
      <c r="A22174" t="s">
        <v>32794</v>
      </c>
      <c r="B22174" t="s">
        <v>10474</v>
      </c>
      <c r="C22174" t="s">
        <v>766</v>
      </c>
      <c r="D22174">
        <v>5</v>
      </c>
      <c r="E22174" s="3">
        <v>682.81</v>
      </c>
      <c r="F22174" s="4">
        <v>0</v>
      </c>
      <c r="G22174" t="str">
        <f>VLOOKUP(C22174:C44711,Produkty!$A$2:$B$61,2,0)</f>
        <v>Mysz 2</v>
      </c>
      <c r="H22174" s="6">
        <f t="shared" si="692"/>
        <v>3414.0499999999997</v>
      </c>
      <c r="I22174" t="str">
        <f t="shared" si="693"/>
        <v>Duża</v>
      </c>
    </row>
    <row r="22175" spans="1:9">
      <c r="A22175" t="s">
        <v>32795</v>
      </c>
      <c r="B22175" t="s">
        <v>10474</v>
      </c>
      <c r="C22175" t="s">
        <v>801</v>
      </c>
      <c r="D22175">
        <v>3</v>
      </c>
      <c r="E22175" s="3">
        <v>354.67</v>
      </c>
      <c r="F22175" s="4">
        <v>0.05</v>
      </c>
      <c r="G22175" t="str">
        <f>VLOOKUP(C22175:C44712,Produkty!$A$2:$B$61,2,0)</f>
        <v>Lampka 3</v>
      </c>
      <c r="H22175" s="6">
        <f t="shared" si="692"/>
        <v>1010.8095</v>
      </c>
      <c r="I22175" t="str">
        <f t="shared" si="693"/>
        <v>Średnia</v>
      </c>
    </row>
    <row r="22176" spans="1:9">
      <c r="A22176" t="s">
        <v>32796</v>
      </c>
      <c r="B22176" t="s">
        <v>10474</v>
      </c>
      <c r="C22176" t="s">
        <v>786</v>
      </c>
      <c r="D22176">
        <v>5</v>
      </c>
      <c r="E22176" s="3">
        <v>950.83</v>
      </c>
      <c r="F22176" s="4">
        <v>0.05</v>
      </c>
      <c r="G22176" t="str">
        <f>VLOOKUP(C22176:C44713,Produkty!$A$2:$B$61,2,0)</f>
        <v>Powerbank 4</v>
      </c>
      <c r="H22176" s="6">
        <f t="shared" si="692"/>
        <v>4516.4425000000001</v>
      </c>
      <c r="I22176" t="str">
        <f t="shared" si="693"/>
        <v>Duża</v>
      </c>
    </row>
    <row r="22177" spans="1:9">
      <c r="A22177" t="s">
        <v>32797</v>
      </c>
      <c r="B22177" t="s">
        <v>10474</v>
      </c>
      <c r="C22177" t="s">
        <v>860</v>
      </c>
      <c r="D22177">
        <v>2</v>
      </c>
      <c r="E22177" s="3">
        <v>864.53</v>
      </c>
      <c r="F22177" s="4">
        <v>0.2</v>
      </c>
      <c r="G22177" t="str">
        <f>VLOOKUP(C22177:C44714,Produkty!$A$2:$B$61,2,0)</f>
        <v>Podkładka 4</v>
      </c>
      <c r="H22177" s="6">
        <f t="shared" si="692"/>
        <v>1383.248</v>
      </c>
      <c r="I22177" t="str">
        <f t="shared" si="693"/>
        <v>Średnia</v>
      </c>
    </row>
    <row r="22178" spans="1:9">
      <c r="A22178" t="s">
        <v>32798</v>
      </c>
      <c r="B22178" t="s">
        <v>10475</v>
      </c>
      <c r="C22178" t="s">
        <v>868</v>
      </c>
      <c r="D22178">
        <v>3</v>
      </c>
      <c r="E22178" s="3">
        <v>577.03</v>
      </c>
      <c r="F22178" s="4">
        <v>0.2</v>
      </c>
      <c r="G22178" t="str">
        <f>VLOOKUP(C22178:C44715,Produkty!$A$2:$B$61,2,0)</f>
        <v>Ładowarka 4</v>
      </c>
      <c r="H22178" s="6">
        <f t="shared" si="692"/>
        <v>1384.8720000000001</v>
      </c>
      <c r="I22178" t="str">
        <f t="shared" si="693"/>
        <v>Średnia</v>
      </c>
    </row>
    <row r="22179" spans="1:9">
      <c r="A22179" t="s">
        <v>32799</v>
      </c>
      <c r="B22179" t="s">
        <v>10475</v>
      </c>
      <c r="C22179" t="s">
        <v>778</v>
      </c>
      <c r="D22179">
        <v>6</v>
      </c>
      <c r="E22179" s="3">
        <v>956.47</v>
      </c>
      <c r="F22179" s="4">
        <v>0.1</v>
      </c>
      <c r="G22179" t="str">
        <f>VLOOKUP(C22179:C44716,Produkty!$A$2:$B$61,2,0)</f>
        <v>Monitor 4</v>
      </c>
      <c r="H22179" s="6">
        <f t="shared" si="692"/>
        <v>5164.9380000000001</v>
      </c>
      <c r="I22179" t="str">
        <f t="shared" si="693"/>
        <v>Duża</v>
      </c>
    </row>
    <row r="22180" spans="1:9">
      <c r="A22180" t="s">
        <v>32800</v>
      </c>
      <c r="B22180" t="s">
        <v>10475</v>
      </c>
      <c r="C22180" t="s">
        <v>807</v>
      </c>
      <c r="D22180">
        <v>5</v>
      </c>
      <c r="E22180" s="3">
        <v>178.2</v>
      </c>
      <c r="F22180" s="4">
        <v>0.05</v>
      </c>
      <c r="G22180" t="str">
        <f>VLOOKUP(C22180:C44717,Produkty!$A$2:$B$61,2,0)</f>
        <v>Organizer 2</v>
      </c>
      <c r="H22180" s="6">
        <f t="shared" si="692"/>
        <v>846.44999999999993</v>
      </c>
      <c r="I22180" t="str">
        <f t="shared" si="693"/>
        <v>Średnia</v>
      </c>
    </row>
    <row r="22181" spans="1:9">
      <c r="A22181" t="s">
        <v>32801</v>
      </c>
      <c r="B22181" t="s">
        <v>10475</v>
      </c>
      <c r="C22181" t="s">
        <v>747</v>
      </c>
      <c r="D22181">
        <v>1</v>
      </c>
      <c r="E22181" s="3">
        <v>549.28</v>
      </c>
      <c r="F22181" s="4">
        <v>0</v>
      </c>
      <c r="G22181" t="str">
        <f>VLOOKUP(C22181:C44718,Produkty!$A$2:$B$61,2,0)</f>
        <v>Słuchawki 1</v>
      </c>
      <c r="H22181" s="6">
        <f t="shared" si="692"/>
        <v>549.28</v>
      </c>
      <c r="I22181" t="str">
        <f t="shared" si="693"/>
        <v>Średnia</v>
      </c>
    </row>
    <row r="22182" spans="1:9">
      <c r="A22182" t="s">
        <v>32802</v>
      </c>
      <c r="B22182" t="s">
        <v>10476</v>
      </c>
      <c r="C22182" t="s">
        <v>793</v>
      </c>
      <c r="D22182">
        <v>5</v>
      </c>
      <c r="E22182" s="3">
        <v>90.9</v>
      </c>
      <c r="F22182" s="4">
        <v>0</v>
      </c>
      <c r="G22182" t="str">
        <f>VLOOKUP(C22182:C44719,Produkty!$A$2:$B$61,2,0)</f>
        <v>Krzesło biurowe 3</v>
      </c>
      <c r="H22182" s="6">
        <f t="shared" si="692"/>
        <v>454.5</v>
      </c>
      <c r="I22182" t="str">
        <f t="shared" si="693"/>
        <v>Mała</v>
      </c>
    </row>
    <row r="22183" spans="1:9">
      <c r="A22183" t="s">
        <v>32803</v>
      </c>
      <c r="B22183" t="s">
        <v>10476</v>
      </c>
      <c r="C22183" t="s">
        <v>832</v>
      </c>
      <c r="D22183">
        <v>5</v>
      </c>
      <c r="E22183" s="3">
        <v>730.79</v>
      </c>
      <c r="F22183" s="4">
        <v>0.2</v>
      </c>
      <c r="G22183" t="str">
        <f>VLOOKUP(C22183:C44720,Produkty!$A$2:$B$61,2,0)</f>
        <v>Kabel USB-C 2</v>
      </c>
      <c r="H22183" s="6">
        <f t="shared" si="692"/>
        <v>2923.16</v>
      </c>
      <c r="I22183" t="str">
        <f t="shared" si="693"/>
        <v>Duża</v>
      </c>
    </row>
    <row r="22184" spans="1:9">
      <c r="A22184" t="s">
        <v>32804</v>
      </c>
      <c r="B22184" t="s">
        <v>10476</v>
      </c>
      <c r="C22184" t="s">
        <v>823</v>
      </c>
      <c r="D22184">
        <v>3</v>
      </c>
      <c r="E22184" s="3">
        <v>682.06</v>
      </c>
      <c r="F22184" s="4">
        <v>0.05</v>
      </c>
      <c r="G22184" t="str">
        <f>VLOOKUP(C22184:C44721,Produkty!$A$2:$B$61,2,0)</f>
        <v>Termos 2</v>
      </c>
      <c r="H22184" s="6">
        <f t="shared" si="692"/>
        <v>1943.8709999999999</v>
      </c>
      <c r="I22184" t="str">
        <f t="shared" si="693"/>
        <v>Średnia</v>
      </c>
    </row>
    <row r="22185" spans="1:9">
      <c r="A22185" t="s">
        <v>32805</v>
      </c>
      <c r="B22185" t="s">
        <v>10477</v>
      </c>
      <c r="C22185" t="s">
        <v>756</v>
      </c>
      <c r="D22185">
        <v>4</v>
      </c>
      <c r="E22185" s="3">
        <v>365.35</v>
      </c>
      <c r="F22185" s="4">
        <v>0.1</v>
      </c>
      <c r="G22185" t="str">
        <f>VLOOKUP(C22185:C44722,Produkty!$A$2:$B$61,2,0)</f>
        <v>Klawiatura 1</v>
      </c>
      <c r="H22185" s="6">
        <f t="shared" si="692"/>
        <v>1315.2600000000002</v>
      </c>
      <c r="I22185" t="str">
        <f t="shared" si="693"/>
        <v>Średnia</v>
      </c>
    </row>
    <row r="22186" spans="1:9">
      <c r="A22186" t="s">
        <v>32806</v>
      </c>
      <c r="B22186" t="s">
        <v>10478</v>
      </c>
      <c r="C22186" t="s">
        <v>793</v>
      </c>
      <c r="D22186">
        <v>5</v>
      </c>
      <c r="E22186" s="3">
        <v>89.18</v>
      </c>
      <c r="F22186" s="4">
        <v>0.1</v>
      </c>
      <c r="G22186" t="str">
        <f>VLOOKUP(C22186:C44723,Produkty!$A$2:$B$61,2,0)</f>
        <v>Krzesło biurowe 3</v>
      </c>
      <c r="H22186" s="6">
        <f t="shared" si="692"/>
        <v>401.31000000000006</v>
      </c>
      <c r="I22186" t="str">
        <f t="shared" si="693"/>
        <v>Mała</v>
      </c>
    </row>
    <row r="22187" spans="1:9">
      <c r="A22187" t="s">
        <v>32807</v>
      </c>
      <c r="B22187" t="s">
        <v>10478</v>
      </c>
      <c r="C22187" t="s">
        <v>784</v>
      </c>
      <c r="D22187">
        <v>4</v>
      </c>
      <c r="E22187" s="3">
        <v>937.39</v>
      </c>
      <c r="F22187" s="4">
        <v>0</v>
      </c>
      <c r="G22187" t="str">
        <f>VLOOKUP(C22187:C44724,Produkty!$A$2:$B$61,2,0)</f>
        <v>Powerbank 3</v>
      </c>
      <c r="H22187" s="6">
        <f t="shared" si="692"/>
        <v>3749.56</v>
      </c>
      <c r="I22187" t="str">
        <f t="shared" si="693"/>
        <v>Duża</v>
      </c>
    </row>
    <row r="22188" spans="1:9">
      <c r="A22188" t="s">
        <v>32808</v>
      </c>
      <c r="B22188" t="s">
        <v>10478</v>
      </c>
      <c r="C22188" t="s">
        <v>756</v>
      </c>
      <c r="D22188">
        <v>1</v>
      </c>
      <c r="E22188" s="3">
        <v>374.83</v>
      </c>
      <c r="F22188" s="4">
        <v>0.2</v>
      </c>
      <c r="G22188" t="str">
        <f>VLOOKUP(C22188:C44725,Produkty!$A$2:$B$61,2,0)</f>
        <v>Klawiatura 1</v>
      </c>
      <c r="H22188" s="6">
        <f t="shared" si="692"/>
        <v>299.86399999999998</v>
      </c>
      <c r="I22188" t="str">
        <f t="shared" si="693"/>
        <v>Mała</v>
      </c>
    </row>
    <row r="22189" spans="1:9">
      <c r="A22189" t="s">
        <v>32809</v>
      </c>
      <c r="B22189" t="s">
        <v>10478</v>
      </c>
      <c r="C22189" t="s">
        <v>788</v>
      </c>
      <c r="D22189">
        <v>3</v>
      </c>
      <c r="E22189" s="3">
        <v>611.41</v>
      </c>
      <c r="F22189" s="4">
        <v>0.2</v>
      </c>
      <c r="G22189" t="str">
        <f>VLOOKUP(C22189:C44726,Produkty!$A$2:$B$61,2,0)</f>
        <v>Krzesło biurowe 1</v>
      </c>
      <c r="H22189" s="6">
        <f t="shared" si="692"/>
        <v>1467.384</v>
      </c>
      <c r="I22189" t="str">
        <f t="shared" si="693"/>
        <v>Średnia</v>
      </c>
    </row>
    <row r="22190" spans="1:9">
      <c r="A22190" t="s">
        <v>32810</v>
      </c>
      <c r="B22190" t="s">
        <v>10479</v>
      </c>
      <c r="C22190" t="s">
        <v>772</v>
      </c>
      <c r="D22190">
        <v>3</v>
      </c>
      <c r="E22190" s="3">
        <v>955.96</v>
      </c>
      <c r="F22190" s="4">
        <v>0.1</v>
      </c>
      <c r="G22190" t="str">
        <f>VLOOKUP(C22190:C44727,Produkty!$A$2:$B$61,2,0)</f>
        <v>Monitor 1</v>
      </c>
      <c r="H22190" s="6">
        <f t="shared" si="692"/>
        <v>2581.0920000000001</v>
      </c>
      <c r="I22190" t="str">
        <f t="shared" si="693"/>
        <v>Duża</v>
      </c>
    </row>
    <row r="22191" spans="1:9">
      <c r="A22191" t="s">
        <v>32811</v>
      </c>
      <c r="B22191" t="s">
        <v>10479</v>
      </c>
      <c r="C22191" t="s">
        <v>827</v>
      </c>
      <c r="D22191">
        <v>1</v>
      </c>
      <c r="E22191" s="3">
        <v>262.36</v>
      </c>
      <c r="F22191" s="4">
        <v>0.1</v>
      </c>
      <c r="G22191" t="str">
        <f>VLOOKUP(C22191:C44728,Produkty!$A$2:$B$61,2,0)</f>
        <v>Termos 4</v>
      </c>
      <c r="H22191" s="6">
        <f t="shared" si="692"/>
        <v>236.12400000000002</v>
      </c>
      <c r="I22191" t="str">
        <f t="shared" si="693"/>
        <v>Mała</v>
      </c>
    </row>
    <row r="22192" spans="1:9">
      <c r="A22192" t="s">
        <v>32812</v>
      </c>
      <c r="B22192" t="s">
        <v>10479</v>
      </c>
      <c r="C22192" t="s">
        <v>799</v>
      </c>
      <c r="D22192">
        <v>2</v>
      </c>
      <c r="E22192" s="3">
        <v>363.85</v>
      </c>
      <c r="F22192" s="4">
        <v>0.2</v>
      </c>
      <c r="G22192" t="str">
        <f>VLOOKUP(C22192:C44729,Produkty!$A$2:$B$61,2,0)</f>
        <v>Lampka 2</v>
      </c>
      <c r="H22192" s="6">
        <f t="shared" si="692"/>
        <v>582.16000000000008</v>
      </c>
      <c r="I22192" t="str">
        <f t="shared" si="693"/>
        <v>Średnia</v>
      </c>
    </row>
    <row r="22193" spans="1:9">
      <c r="A22193" t="s">
        <v>32813</v>
      </c>
      <c r="B22193" t="s">
        <v>10480</v>
      </c>
      <c r="C22193" t="s">
        <v>766</v>
      </c>
      <c r="D22193">
        <v>4</v>
      </c>
      <c r="E22193" s="3">
        <v>691.33</v>
      </c>
      <c r="F22193" s="4">
        <v>0.15</v>
      </c>
      <c r="G22193" t="str">
        <f>VLOOKUP(C22193:C44730,Produkty!$A$2:$B$61,2,0)</f>
        <v>Mysz 2</v>
      </c>
      <c r="H22193" s="6">
        <f t="shared" si="692"/>
        <v>2350.5219999999999</v>
      </c>
      <c r="I22193" t="str">
        <f t="shared" si="693"/>
        <v>Duża</v>
      </c>
    </row>
    <row r="22194" spans="1:9">
      <c r="A22194" t="s">
        <v>32814</v>
      </c>
      <c r="B22194" t="s">
        <v>10480</v>
      </c>
      <c r="C22194" t="s">
        <v>766</v>
      </c>
      <c r="D22194">
        <v>4</v>
      </c>
      <c r="E22194" s="3">
        <v>710.73</v>
      </c>
      <c r="F22194" s="4">
        <v>0.05</v>
      </c>
      <c r="G22194" t="str">
        <f>VLOOKUP(C22194:C44731,Produkty!$A$2:$B$61,2,0)</f>
        <v>Mysz 2</v>
      </c>
      <c r="H22194" s="6">
        <f t="shared" si="692"/>
        <v>2700.7739999999999</v>
      </c>
      <c r="I22194" t="str">
        <f t="shared" si="693"/>
        <v>Duża</v>
      </c>
    </row>
    <row r="22195" spans="1:9">
      <c r="A22195" t="s">
        <v>32815</v>
      </c>
      <c r="B22195" t="s">
        <v>10480</v>
      </c>
      <c r="C22195" t="s">
        <v>844</v>
      </c>
      <c r="D22195">
        <v>5</v>
      </c>
      <c r="E22195" s="3">
        <v>79.260000000000005</v>
      </c>
      <c r="F22195" s="4">
        <v>0.1</v>
      </c>
      <c r="G22195" t="str">
        <f>VLOOKUP(C22195:C44732,Produkty!$A$2:$B$61,2,0)</f>
        <v>Etui 4</v>
      </c>
      <c r="H22195" s="6">
        <f t="shared" si="692"/>
        <v>356.67</v>
      </c>
      <c r="I22195" t="str">
        <f t="shared" si="693"/>
        <v>Mała</v>
      </c>
    </row>
    <row r="22196" spans="1:9">
      <c r="A22196" t="s">
        <v>32816</v>
      </c>
      <c r="B22196" t="s">
        <v>10480</v>
      </c>
      <c r="C22196" t="s">
        <v>860</v>
      </c>
      <c r="D22196">
        <v>1</v>
      </c>
      <c r="E22196" s="3">
        <v>871.13</v>
      </c>
      <c r="F22196" s="4">
        <v>0.15</v>
      </c>
      <c r="G22196" t="str">
        <f>VLOOKUP(C22196:C44733,Produkty!$A$2:$B$61,2,0)</f>
        <v>Podkładka 4</v>
      </c>
      <c r="H22196" s="6">
        <f t="shared" si="692"/>
        <v>740.46050000000002</v>
      </c>
      <c r="I22196" t="str">
        <f t="shared" si="693"/>
        <v>Średnia</v>
      </c>
    </row>
    <row r="22197" spans="1:9">
      <c r="A22197" t="s">
        <v>32817</v>
      </c>
      <c r="B22197" t="s">
        <v>10481</v>
      </c>
      <c r="C22197" t="s">
        <v>836</v>
      </c>
      <c r="D22197">
        <v>1</v>
      </c>
      <c r="E22197" s="3">
        <v>1072.25</v>
      </c>
      <c r="F22197" s="4">
        <v>0</v>
      </c>
      <c r="G22197" t="str">
        <f>VLOOKUP(C22197:C44734,Produkty!$A$2:$B$61,2,0)</f>
        <v>Kabel USB-C 4</v>
      </c>
      <c r="H22197" s="6">
        <f t="shared" si="692"/>
        <v>1072.25</v>
      </c>
      <c r="I22197" t="str">
        <f t="shared" si="693"/>
        <v>Średnia</v>
      </c>
    </row>
    <row r="22198" spans="1:9">
      <c r="A22198" t="s">
        <v>32818</v>
      </c>
      <c r="B22198" t="s">
        <v>10481</v>
      </c>
      <c r="C22198" t="s">
        <v>782</v>
      </c>
      <c r="D22198">
        <v>1</v>
      </c>
      <c r="E22198" s="3">
        <v>431.13</v>
      </c>
      <c r="F22198" s="4">
        <v>0</v>
      </c>
      <c r="G22198" t="str">
        <f>VLOOKUP(C22198:C44735,Produkty!$A$2:$B$61,2,0)</f>
        <v>Powerbank 2</v>
      </c>
      <c r="H22198" s="6">
        <f t="shared" si="692"/>
        <v>431.13</v>
      </c>
      <c r="I22198" t="str">
        <f t="shared" si="693"/>
        <v>Mała</v>
      </c>
    </row>
    <row r="22199" spans="1:9">
      <c r="A22199" t="s">
        <v>32819</v>
      </c>
      <c r="B22199" t="s">
        <v>10482</v>
      </c>
      <c r="C22199" t="s">
        <v>801</v>
      </c>
      <c r="D22199">
        <v>1</v>
      </c>
      <c r="E22199" s="3">
        <v>352.21</v>
      </c>
      <c r="F22199" s="4">
        <v>0.1</v>
      </c>
      <c r="G22199" t="str">
        <f>VLOOKUP(C22199:C44736,Produkty!$A$2:$B$61,2,0)</f>
        <v>Lampka 3</v>
      </c>
      <c r="H22199" s="6">
        <f t="shared" si="692"/>
        <v>316.98899999999998</v>
      </c>
      <c r="I22199" t="str">
        <f t="shared" si="693"/>
        <v>Mała</v>
      </c>
    </row>
    <row r="22200" spans="1:9">
      <c r="A22200" t="s">
        <v>32820</v>
      </c>
      <c r="B22200" t="s">
        <v>10482</v>
      </c>
      <c r="C22200" t="s">
        <v>766</v>
      </c>
      <c r="D22200">
        <v>4</v>
      </c>
      <c r="E22200" s="3">
        <v>696.15</v>
      </c>
      <c r="F22200" s="4">
        <v>0.15</v>
      </c>
      <c r="G22200" t="str">
        <f>VLOOKUP(C22200:C44737,Produkty!$A$2:$B$61,2,0)</f>
        <v>Mysz 2</v>
      </c>
      <c r="H22200" s="6">
        <f t="shared" si="692"/>
        <v>2366.91</v>
      </c>
      <c r="I22200" t="str">
        <f t="shared" si="693"/>
        <v>Duża</v>
      </c>
    </row>
    <row r="22201" spans="1:9">
      <c r="A22201" t="s">
        <v>32821</v>
      </c>
      <c r="B22201" t="s">
        <v>10483</v>
      </c>
      <c r="C22201" t="s">
        <v>819</v>
      </c>
      <c r="D22201">
        <v>1</v>
      </c>
      <c r="E22201" s="3">
        <v>283.18</v>
      </c>
      <c r="F22201" s="4">
        <v>0.2</v>
      </c>
      <c r="G22201" t="str">
        <f>VLOOKUP(C22201:C44738,Produkty!$A$2:$B$61,2,0)</f>
        <v>Czajnik 4</v>
      </c>
      <c r="H22201" s="6">
        <f t="shared" si="692"/>
        <v>226.54400000000001</v>
      </c>
      <c r="I22201" t="str">
        <f t="shared" si="693"/>
        <v>Mała</v>
      </c>
    </row>
    <row r="22202" spans="1:9">
      <c r="A22202" t="s">
        <v>32822</v>
      </c>
      <c r="B22202" t="s">
        <v>10484</v>
      </c>
      <c r="C22202" t="s">
        <v>795</v>
      </c>
      <c r="D22202">
        <v>2</v>
      </c>
      <c r="E22202" s="3">
        <v>112.33</v>
      </c>
      <c r="F22202" s="4">
        <v>0.2</v>
      </c>
      <c r="G22202" t="str">
        <f>VLOOKUP(C22202:C44739,Produkty!$A$2:$B$61,2,0)</f>
        <v>Krzesło biurowe 4</v>
      </c>
      <c r="H22202" s="6">
        <f t="shared" si="692"/>
        <v>179.72800000000001</v>
      </c>
      <c r="I22202" t="str">
        <f t="shared" si="693"/>
        <v>Mała</v>
      </c>
    </row>
    <row r="22203" spans="1:9">
      <c r="A22203" t="s">
        <v>32823</v>
      </c>
      <c r="B22203" t="s">
        <v>10485</v>
      </c>
      <c r="C22203" t="s">
        <v>868</v>
      </c>
      <c r="D22203">
        <v>1</v>
      </c>
      <c r="E22203" s="3">
        <v>550.29999999999995</v>
      </c>
      <c r="F22203" s="4">
        <v>0.1</v>
      </c>
      <c r="G22203" t="str">
        <f>VLOOKUP(C22203:C44740,Produkty!$A$2:$B$61,2,0)</f>
        <v>Ładowarka 4</v>
      </c>
      <c r="H22203" s="6">
        <f t="shared" si="692"/>
        <v>495.27</v>
      </c>
      <c r="I22203" t="str">
        <f t="shared" si="693"/>
        <v>Mała</v>
      </c>
    </row>
    <row r="22204" spans="1:9">
      <c r="A22204" t="s">
        <v>32824</v>
      </c>
      <c r="B22204" t="s">
        <v>10485</v>
      </c>
      <c r="C22204" t="s">
        <v>813</v>
      </c>
      <c r="D22204">
        <v>2</v>
      </c>
      <c r="E22204" s="3">
        <v>1035.01</v>
      </c>
      <c r="F22204" s="4">
        <v>0</v>
      </c>
      <c r="G22204" t="str">
        <f>VLOOKUP(C22204:C44741,Produkty!$A$2:$B$61,2,0)</f>
        <v>Czajnik 1</v>
      </c>
      <c r="H22204" s="6">
        <f t="shared" si="692"/>
        <v>2070.02</v>
      </c>
      <c r="I22204" t="str">
        <f t="shared" si="693"/>
        <v>Duża</v>
      </c>
    </row>
    <row r="22205" spans="1:9">
      <c r="A22205" t="s">
        <v>32825</v>
      </c>
      <c r="B22205" t="s">
        <v>10485</v>
      </c>
      <c r="C22205" t="s">
        <v>858</v>
      </c>
      <c r="D22205">
        <v>5</v>
      </c>
      <c r="E22205" s="3">
        <v>587.52</v>
      </c>
      <c r="F22205" s="4">
        <v>0.15</v>
      </c>
      <c r="G22205" t="str">
        <f>VLOOKUP(C22205:C44742,Produkty!$A$2:$B$61,2,0)</f>
        <v>Podkładka 3</v>
      </c>
      <c r="H22205" s="6">
        <f t="shared" si="692"/>
        <v>2496.96</v>
      </c>
      <c r="I22205" t="str">
        <f t="shared" si="693"/>
        <v>Duża</v>
      </c>
    </row>
    <row r="22206" spans="1:9">
      <c r="A22206" t="s">
        <v>32826</v>
      </c>
      <c r="B22206" t="s">
        <v>10486</v>
      </c>
      <c r="C22206" t="s">
        <v>768</v>
      </c>
      <c r="D22206">
        <v>1</v>
      </c>
      <c r="E22206" s="3">
        <v>962.33</v>
      </c>
      <c r="F22206" s="4">
        <v>0.15</v>
      </c>
      <c r="G22206" t="str">
        <f>VLOOKUP(C22206:C44743,Produkty!$A$2:$B$61,2,0)</f>
        <v>Mysz 3</v>
      </c>
      <c r="H22206" s="6">
        <f t="shared" si="692"/>
        <v>817.98050000000001</v>
      </c>
      <c r="I22206" t="str">
        <f t="shared" si="693"/>
        <v>Średnia</v>
      </c>
    </row>
    <row r="22207" spans="1:9">
      <c r="A22207" t="s">
        <v>32827</v>
      </c>
      <c r="B22207" t="s">
        <v>10486</v>
      </c>
      <c r="C22207" t="s">
        <v>866</v>
      </c>
      <c r="D22207">
        <v>3</v>
      </c>
      <c r="E22207" s="3">
        <v>352.06</v>
      </c>
      <c r="F22207" s="4">
        <v>0</v>
      </c>
      <c r="G22207" t="str">
        <f>VLOOKUP(C22207:C44744,Produkty!$A$2:$B$61,2,0)</f>
        <v>Ładowarka 3</v>
      </c>
      <c r="H22207" s="6">
        <f t="shared" si="692"/>
        <v>1056.18</v>
      </c>
      <c r="I22207" t="str">
        <f t="shared" si="693"/>
        <v>Średnia</v>
      </c>
    </row>
    <row r="22208" spans="1:9">
      <c r="A22208" t="s">
        <v>32828</v>
      </c>
      <c r="B22208" t="s">
        <v>10487</v>
      </c>
      <c r="C22208" t="s">
        <v>838</v>
      </c>
      <c r="D22208">
        <v>6</v>
      </c>
      <c r="E22208" s="3">
        <v>90.67</v>
      </c>
      <c r="F22208" s="4">
        <v>0.05</v>
      </c>
      <c r="G22208" t="str">
        <f>VLOOKUP(C22208:C44745,Produkty!$A$2:$B$61,2,0)</f>
        <v>Etui 1</v>
      </c>
      <c r="H22208" s="6">
        <f t="shared" si="692"/>
        <v>516.81899999999996</v>
      </c>
      <c r="I22208" t="str">
        <f t="shared" si="693"/>
        <v>Średnia</v>
      </c>
    </row>
    <row r="22209" spans="1:9">
      <c r="A22209" t="s">
        <v>32829</v>
      </c>
      <c r="B22209" t="s">
        <v>10488</v>
      </c>
      <c r="C22209" t="s">
        <v>770</v>
      </c>
      <c r="D22209">
        <v>2</v>
      </c>
      <c r="E22209" s="3">
        <v>323.75</v>
      </c>
      <c r="F22209" s="4">
        <v>0</v>
      </c>
      <c r="G22209" t="str">
        <f>VLOOKUP(C22209:C44746,Produkty!$A$2:$B$61,2,0)</f>
        <v>Mysz 4</v>
      </c>
      <c r="H22209" s="6">
        <f t="shared" si="692"/>
        <v>647.5</v>
      </c>
      <c r="I22209" t="str">
        <f t="shared" si="693"/>
        <v>Średnia</v>
      </c>
    </row>
    <row r="22210" spans="1:9">
      <c r="A22210" t="s">
        <v>32830</v>
      </c>
      <c r="B22210" t="s">
        <v>10488</v>
      </c>
      <c r="C22210" t="s">
        <v>774</v>
      </c>
      <c r="D22210">
        <v>5</v>
      </c>
      <c r="E22210" s="3">
        <v>97.69</v>
      </c>
      <c r="F22210" s="4">
        <v>0</v>
      </c>
      <c r="G22210" t="str">
        <f>VLOOKUP(C22210:C44747,Produkty!$A$2:$B$61,2,0)</f>
        <v>Monitor 2</v>
      </c>
      <c r="H22210" s="6">
        <f t="shared" si="692"/>
        <v>488.45</v>
      </c>
      <c r="I22210" t="str">
        <f t="shared" si="693"/>
        <v>Mała</v>
      </c>
    </row>
    <row r="22211" spans="1:9">
      <c r="A22211" t="s">
        <v>32831</v>
      </c>
      <c r="B22211" t="s">
        <v>10489</v>
      </c>
      <c r="C22211" t="s">
        <v>854</v>
      </c>
      <c r="D22211">
        <v>1</v>
      </c>
      <c r="E22211" s="3">
        <v>321</v>
      </c>
      <c r="F22211" s="4">
        <v>0.2</v>
      </c>
      <c r="G22211" t="str">
        <f>VLOOKUP(C22211:C44748,Produkty!$A$2:$B$61,2,0)</f>
        <v>Podkładka 1</v>
      </c>
      <c r="H22211" s="6">
        <f t="shared" ref="H22211:H22274" si="694">D22211*E22211*(1-F22211)</f>
        <v>256.8</v>
      </c>
      <c r="I22211" t="str">
        <f t="shared" ref="I22211:I22274" si="695">IF(H22211&lt;500,"Mała",IF(H22211&lt;=2000,"Średnia","Duża"))</f>
        <v>Mała</v>
      </c>
    </row>
    <row r="22212" spans="1:9">
      <c r="A22212" t="s">
        <v>32832</v>
      </c>
      <c r="B22212" t="s">
        <v>10489</v>
      </c>
      <c r="C22212" t="s">
        <v>762</v>
      </c>
      <c r="D22212">
        <v>3</v>
      </c>
      <c r="E22212" s="3">
        <v>710.48</v>
      </c>
      <c r="F22212" s="4">
        <v>0.1</v>
      </c>
      <c r="G22212" t="str">
        <f>VLOOKUP(C22212:C44749,Produkty!$A$2:$B$61,2,0)</f>
        <v>Klawiatura 4</v>
      </c>
      <c r="H22212" s="6">
        <f t="shared" si="694"/>
        <v>1918.296</v>
      </c>
      <c r="I22212" t="str">
        <f t="shared" si="695"/>
        <v>Średnia</v>
      </c>
    </row>
    <row r="22213" spans="1:9">
      <c r="A22213" t="s">
        <v>32833</v>
      </c>
      <c r="B22213" t="s">
        <v>10489</v>
      </c>
      <c r="C22213" t="s">
        <v>827</v>
      </c>
      <c r="D22213">
        <v>1</v>
      </c>
      <c r="E22213" s="3">
        <v>267.95</v>
      </c>
      <c r="F22213" s="4">
        <v>0.1</v>
      </c>
      <c r="G22213" t="str">
        <f>VLOOKUP(C22213:C44750,Produkty!$A$2:$B$61,2,0)</f>
        <v>Termos 4</v>
      </c>
      <c r="H22213" s="6">
        <f t="shared" si="694"/>
        <v>241.155</v>
      </c>
      <c r="I22213" t="str">
        <f t="shared" si="695"/>
        <v>Mała</v>
      </c>
    </row>
    <row r="22214" spans="1:9">
      <c r="A22214" t="s">
        <v>32834</v>
      </c>
      <c r="B22214" t="s">
        <v>10489</v>
      </c>
      <c r="C22214" t="s">
        <v>864</v>
      </c>
      <c r="D22214">
        <v>3</v>
      </c>
      <c r="E22214" s="3">
        <v>1129.74</v>
      </c>
      <c r="F22214" s="4">
        <v>0.1</v>
      </c>
      <c r="G22214" t="str">
        <f>VLOOKUP(C22214:C44751,Produkty!$A$2:$B$61,2,0)</f>
        <v>Ładowarka 2</v>
      </c>
      <c r="H22214" s="6">
        <f t="shared" si="694"/>
        <v>3050.2980000000002</v>
      </c>
      <c r="I22214" t="str">
        <f t="shared" si="695"/>
        <v>Duża</v>
      </c>
    </row>
    <row r="22215" spans="1:9">
      <c r="A22215" t="s">
        <v>32835</v>
      </c>
      <c r="B22215" t="s">
        <v>10490</v>
      </c>
      <c r="C22215" t="s">
        <v>747</v>
      </c>
      <c r="D22215">
        <v>5</v>
      </c>
      <c r="E22215" s="3">
        <v>546.39</v>
      </c>
      <c r="F22215" s="4">
        <v>0.2</v>
      </c>
      <c r="G22215" t="str">
        <f>VLOOKUP(C22215:C44752,Produkty!$A$2:$B$61,2,0)</f>
        <v>Słuchawki 1</v>
      </c>
      <c r="H22215" s="6">
        <f t="shared" si="694"/>
        <v>2185.56</v>
      </c>
      <c r="I22215" t="str">
        <f t="shared" si="695"/>
        <v>Duża</v>
      </c>
    </row>
    <row r="22216" spans="1:9">
      <c r="A22216" t="s">
        <v>32836</v>
      </c>
      <c r="B22216" t="s">
        <v>10490</v>
      </c>
      <c r="C22216" t="s">
        <v>827</v>
      </c>
      <c r="D22216">
        <v>3</v>
      </c>
      <c r="E22216" s="3">
        <v>268.77999999999997</v>
      </c>
      <c r="F22216" s="4">
        <v>0.15</v>
      </c>
      <c r="G22216" t="str">
        <f>VLOOKUP(C22216:C44753,Produkty!$A$2:$B$61,2,0)</f>
        <v>Termos 4</v>
      </c>
      <c r="H22216" s="6">
        <f t="shared" si="694"/>
        <v>685.3889999999999</v>
      </c>
      <c r="I22216" t="str">
        <f t="shared" si="695"/>
        <v>Średnia</v>
      </c>
    </row>
    <row r="22217" spans="1:9">
      <c r="A22217" t="s">
        <v>32837</v>
      </c>
      <c r="B22217" t="s">
        <v>10490</v>
      </c>
      <c r="C22217" t="s">
        <v>784</v>
      </c>
      <c r="D22217">
        <v>4</v>
      </c>
      <c r="E22217" s="3">
        <v>931.65</v>
      </c>
      <c r="F22217" s="4">
        <v>0</v>
      </c>
      <c r="G22217" t="str">
        <f>VLOOKUP(C22217:C44754,Produkty!$A$2:$B$61,2,0)</f>
        <v>Powerbank 3</v>
      </c>
      <c r="H22217" s="6">
        <f t="shared" si="694"/>
        <v>3726.6</v>
      </c>
      <c r="I22217" t="str">
        <f t="shared" si="695"/>
        <v>Duża</v>
      </c>
    </row>
    <row r="22218" spans="1:9">
      <c r="A22218" t="s">
        <v>32838</v>
      </c>
      <c r="B22218" t="s">
        <v>10491</v>
      </c>
      <c r="C22218" t="s">
        <v>862</v>
      </c>
      <c r="D22218">
        <v>2</v>
      </c>
      <c r="E22218" s="3">
        <v>487.67</v>
      </c>
      <c r="F22218" s="4">
        <v>0.2</v>
      </c>
      <c r="G22218" t="str">
        <f>VLOOKUP(C22218:C44755,Produkty!$A$2:$B$61,2,0)</f>
        <v>Ładowarka 1</v>
      </c>
      <c r="H22218" s="6">
        <f t="shared" si="694"/>
        <v>780.27200000000005</v>
      </c>
      <c r="I22218" t="str">
        <f t="shared" si="695"/>
        <v>Średnia</v>
      </c>
    </row>
    <row r="22219" spans="1:9">
      <c r="A22219" t="s">
        <v>32839</v>
      </c>
      <c r="B22219" t="s">
        <v>10491</v>
      </c>
      <c r="C22219" t="s">
        <v>844</v>
      </c>
      <c r="D22219">
        <v>3</v>
      </c>
      <c r="E22219" s="3">
        <v>79.7</v>
      </c>
      <c r="F22219" s="4">
        <v>0</v>
      </c>
      <c r="G22219" t="str">
        <f>VLOOKUP(C22219:C44756,Produkty!$A$2:$B$61,2,0)</f>
        <v>Etui 4</v>
      </c>
      <c r="H22219" s="6">
        <f t="shared" si="694"/>
        <v>239.10000000000002</v>
      </c>
      <c r="I22219" t="str">
        <f t="shared" si="695"/>
        <v>Mała</v>
      </c>
    </row>
    <row r="22220" spans="1:9">
      <c r="A22220" t="s">
        <v>32840</v>
      </c>
      <c r="B22220" t="s">
        <v>10492</v>
      </c>
      <c r="C22220" t="s">
        <v>805</v>
      </c>
      <c r="D22220">
        <v>4</v>
      </c>
      <c r="E22220" s="3">
        <v>213.8</v>
      </c>
      <c r="F22220" s="4">
        <v>0</v>
      </c>
      <c r="G22220" t="str">
        <f>VLOOKUP(C22220:C44757,Produkty!$A$2:$B$61,2,0)</f>
        <v>Organizer 1</v>
      </c>
      <c r="H22220" s="6">
        <f t="shared" si="694"/>
        <v>855.2</v>
      </c>
      <c r="I22220" t="str">
        <f t="shared" si="695"/>
        <v>Średnia</v>
      </c>
    </row>
    <row r="22221" spans="1:9">
      <c r="A22221" t="s">
        <v>32841</v>
      </c>
      <c r="B22221" t="s">
        <v>10492</v>
      </c>
      <c r="C22221" t="s">
        <v>868</v>
      </c>
      <c r="D22221">
        <v>5</v>
      </c>
      <c r="E22221" s="3">
        <v>573.08000000000004</v>
      </c>
      <c r="F22221" s="4">
        <v>0.15</v>
      </c>
      <c r="G22221" t="str">
        <f>VLOOKUP(C22221:C44758,Produkty!$A$2:$B$61,2,0)</f>
        <v>Ładowarka 4</v>
      </c>
      <c r="H22221" s="6">
        <f t="shared" si="694"/>
        <v>2435.59</v>
      </c>
      <c r="I22221" t="str">
        <f t="shared" si="695"/>
        <v>Duża</v>
      </c>
    </row>
    <row r="22222" spans="1:9">
      <c r="A22222" t="s">
        <v>32842</v>
      </c>
      <c r="B22222" t="s">
        <v>10493</v>
      </c>
      <c r="C22222" t="s">
        <v>756</v>
      </c>
      <c r="D22222">
        <v>2</v>
      </c>
      <c r="E22222" s="3">
        <v>385.23</v>
      </c>
      <c r="F22222" s="4">
        <v>0</v>
      </c>
      <c r="G22222" t="str">
        <f>VLOOKUP(C22222:C44759,Produkty!$A$2:$B$61,2,0)</f>
        <v>Klawiatura 1</v>
      </c>
      <c r="H22222" s="6">
        <f t="shared" si="694"/>
        <v>770.46</v>
      </c>
      <c r="I22222" t="str">
        <f t="shared" si="695"/>
        <v>Średnia</v>
      </c>
    </row>
    <row r="22223" spans="1:9">
      <c r="A22223" t="s">
        <v>32843</v>
      </c>
      <c r="B22223" t="s">
        <v>10493</v>
      </c>
      <c r="C22223" t="s">
        <v>776</v>
      </c>
      <c r="D22223">
        <v>1</v>
      </c>
      <c r="E22223" s="3">
        <v>936.08</v>
      </c>
      <c r="F22223" s="4">
        <v>0.05</v>
      </c>
      <c r="G22223" t="str">
        <f>VLOOKUP(C22223:C44760,Produkty!$A$2:$B$61,2,0)</f>
        <v>Monitor 3</v>
      </c>
      <c r="H22223" s="6">
        <f t="shared" si="694"/>
        <v>889.27599999999995</v>
      </c>
      <c r="I22223" t="str">
        <f t="shared" si="695"/>
        <v>Średnia</v>
      </c>
    </row>
    <row r="22224" spans="1:9">
      <c r="A22224" t="s">
        <v>32844</v>
      </c>
      <c r="B22224" t="s">
        <v>10493</v>
      </c>
      <c r="C22224" t="s">
        <v>799</v>
      </c>
      <c r="D22224">
        <v>5</v>
      </c>
      <c r="E22224" s="3">
        <v>369.19</v>
      </c>
      <c r="F22224" s="4">
        <v>0.1</v>
      </c>
      <c r="G22224" t="str">
        <f>VLOOKUP(C22224:C44761,Produkty!$A$2:$B$61,2,0)</f>
        <v>Lampka 2</v>
      </c>
      <c r="H22224" s="6">
        <f t="shared" si="694"/>
        <v>1661.355</v>
      </c>
      <c r="I22224" t="str">
        <f t="shared" si="695"/>
        <v>Średnia</v>
      </c>
    </row>
    <row r="22225" spans="1:9">
      <c r="A22225" t="s">
        <v>32845</v>
      </c>
      <c r="B22225" t="s">
        <v>10494</v>
      </c>
      <c r="C22225" t="s">
        <v>834</v>
      </c>
      <c r="D22225">
        <v>2</v>
      </c>
      <c r="E22225" s="3">
        <v>378.01</v>
      </c>
      <c r="F22225" s="4">
        <v>0.2</v>
      </c>
      <c r="G22225" t="str">
        <f>VLOOKUP(C22225:C44762,Produkty!$A$2:$B$61,2,0)</f>
        <v>Kabel USB-C 3</v>
      </c>
      <c r="H22225" s="6">
        <f t="shared" si="694"/>
        <v>604.81600000000003</v>
      </c>
      <c r="I22225" t="str">
        <f t="shared" si="695"/>
        <v>Średnia</v>
      </c>
    </row>
    <row r="22226" spans="1:9">
      <c r="A22226" t="s">
        <v>32846</v>
      </c>
      <c r="B22226" t="s">
        <v>10494</v>
      </c>
      <c r="C22226" t="s">
        <v>858</v>
      </c>
      <c r="D22226">
        <v>3</v>
      </c>
      <c r="E22226" s="3">
        <v>597.16999999999996</v>
      </c>
      <c r="F22226" s="4">
        <v>0</v>
      </c>
      <c r="G22226" t="str">
        <f>VLOOKUP(C22226:C44763,Produkty!$A$2:$B$61,2,0)</f>
        <v>Podkładka 3</v>
      </c>
      <c r="H22226" s="6">
        <f t="shared" si="694"/>
        <v>1791.5099999999998</v>
      </c>
      <c r="I22226" t="str">
        <f t="shared" si="695"/>
        <v>Średnia</v>
      </c>
    </row>
    <row r="22227" spans="1:9">
      <c r="A22227" t="s">
        <v>32847</v>
      </c>
      <c r="B22227" t="s">
        <v>10494</v>
      </c>
      <c r="C22227" t="s">
        <v>756</v>
      </c>
      <c r="D22227">
        <v>3</v>
      </c>
      <c r="E22227" s="3">
        <v>385.45</v>
      </c>
      <c r="F22227" s="4">
        <v>0</v>
      </c>
      <c r="G22227" t="str">
        <f>VLOOKUP(C22227:C44764,Produkty!$A$2:$B$61,2,0)</f>
        <v>Klawiatura 1</v>
      </c>
      <c r="H22227" s="6">
        <f t="shared" si="694"/>
        <v>1156.3499999999999</v>
      </c>
      <c r="I22227" t="str">
        <f t="shared" si="695"/>
        <v>Średnia</v>
      </c>
    </row>
    <row r="22228" spans="1:9">
      <c r="A22228" t="s">
        <v>32848</v>
      </c>
      <c r="B22228" t="s">
        <v>10494</v>
      </c>
      <c r="C22228" t="s">
        <v>797</v>
      </c>
      <c r="D22228">
        <v>2</v>
      </c>
      <c r="E22228" s="3">
        <v>660.36</v>
      </c>
      <c r="F22228" s="4">
        <v>0.05</v>
      </c>
      <c r="G22228" t="str">
        <f>VLOOKUP(C22228:C44765,Produkty!$A$2:$B$61,2,0)</f>
        <v>Lampka 1</v>
      </c>
      <c r="H22228" s="6">
        <f t="shared" si="694"/>
        <v>1254.684</v>
      </c>
      <c r="I22228" t="str">
        <f t="shared" si="695"/>
        <v>Średnia</v>
      </c>
    </row>
    <row r="22229" spans="1:9">
      <c r="A22229" t="s">
        <v>32849</v>
      </c>
      <c r="B22229" t="s">
        <v>10495</v>
      </c>
      <c r="C22229" t="s">
        <v>813</v>
      </c>
      <c r="D22229">
        <v>1</v>
      </c>
      <c r="E22229" s="3">
        <v>1002.31</v>
      </c>
      <c r="F22229" s="4">
        <v>0.2</v>
      </c>
      <c r="G22229" t="str">
        <f>VLOOKUP(C22229:C44766,Produkty!$A$2:$B$61,2,0)</f>
        <v>Czajnik 1</v>
      </c>
      <c r="H22229" s="6">
        <f t="shared" si="694"/>
        <v>801.84799999999996</v>
      </c>
      <c r="I22229" t="str">
        <f t="shared" si="695"/>
        <v>Średnia</v>
      </c>
    </row>
    <row r="22230" spans="1:9">
      <c r="A22230" t="s">
        <v>32850</v>
      </c>
      <c r="B22230" t="s">
        <v>10495</v>
      </c>
      <c r="C22230" t="s">
        <v>817</v>
      </c>
      <c r="D22230">
        <v>5</v>
      </c>
      <c r="E22230" s="3">
        <v>316.63</v>
      </c>
      <c r="F22230" s="4">
        <v>0.05</v>
      </c>
      <c r="G22230" t="str">
        <f>VLOOKUP(C22230:C44767,Produkty!$A$2:$B$61,2,0)</f>
        <v>Czajnik 3</v>
      </c>
      <c r="H22230" s="6">
        <f t="shared" si="694"/>
        <v>1503.9925000000001</v>
      </c>
      <c r="I22230" t="str">
        <f t="shared" si="695"/>
        <v>Średnia</v>
      </c>
    </row>
    <row r="22231" spans="1:9">
      <c r="A22231" t="s">
        <v>32851</v>
      </c>
      <c r="B22231" t="s">
        <v>10496</v>
      </c>
      <c r="C22231" t="s">
        <v>797</v>
      </c>
      <c r="D22231">
        <v>1</v>
      </c>
      <c r="E22231" s="3">
        <v>665.63</v>
      </c>
      <c r="F22231" s="4">
        <v>0.15</v>
      </c>
      <c r="G22231" t="str">
        <f>VLOOKUP(C22231:C44768,Produkty!$A$2:$B$61,2,0)</f>
        <v>Lampka 1</v>
      </c>
      <c r="H22231" s="6">
        <f t="shared" si="694"/>
        <v>565.78549999999996</v>
      </c>
      <c r="I22231" t="str">
        <f t="shared" si="695"/>
        <v>Średnia</v>
      </c>
    </row>
    <row r="22232" spans="1:9">
      <c r="A22232" t="s">
        <v>32852</v>
      </c>
      <c r="B22232" t="s">
        <v>10496</v>
      </c>
      <c r="C22232" t="s">
        <v>805</v>
      </c>
      <c r="D22232">
        <v>3</v>
      </c>
      <c r="E22232" s="3">
        <v>215.77</v>
      </c>
      <c r="F22232" s="4">
        <v>0</v>
      </c>
      <c r="G22232" t="str">
        <f>VLOOKUP(C22232:C44769,Produkty!$A$2:$B$61,2,0)</f>
        <v>Organizer 1</v>
      </c>
      <c r="H22232" s="6">
        <f t="shared" si="694"/>
        <v>647.31000000000006</v>
      </c>
      <c r="I22232" t="str">
        <f t="shared" si="695"/>
        <v>Średnia</v>
      </c>
    </row>
    <row r="22233" spans="1:9">
      <c r="A22233" t="s">
        <v>32853</v>
      </c>
      <c r="B22233" t="s">
        <v>10496</v>
      </c>
      <c r="C22233" t="s">
        <v>850</v>
      </c>
      <c r="D22233">
        <v>6</v>
      </c>
      <c r="E22233" s="3">
        <v>33.950000000000003</v>
      </c>
      <c r="F22233" s="4">
        <v>0</v>
      </c>
      <c r="G22233" t="str">
        <f>VLOOKUP(C22233:C44770,Produkty!$A$2:$B$61,2,0)</f>
        <v>Hub USB 3</v>
      </c>
      <c r="H22233" s="6">
        <f t="shared" si="694"/>
        <v>203.70000000000002</v>
      </c>
      <c r="I22233" t="str">
        <f t="shared" si="695"/>
        <v>Mała</v>
      </c>
    </row>
    <row r="22234" spans="1:9">
      <c r="A22234" t="s">
        <v>32854</v>
      </c>
      <c r="B22234" t="s">
        <v>10497</v>
      </c>
      <c r="C22234" t="s">
        <v>858</v>
      </c>
      <c r="D22234">
        <v>1</v>
      </c>
      <c r="E22234" s="3">
        <v>579.29999999999995</v>
      </c>
      <c r="F22234" s="4">
        <v>0</v>
      </c>
      <c r="G22234" t="str">
        <f>VLOOKUP(C22234:C44771,Produkty!$A$2:$B$61,2,0)</f>
        <v>Podkładka 3</v>
      </c>
      <c r="H22234" s="6">
        <f t="shared" si="694"/>
        <v>579.29999999999995</v>
      </c>
      <c r="I22234" t="str">
        <f t="shared" si="695"/>
        <v>Średnia</v>
      </c>
    </row>
    <row r="22235" spans="1:9">
      <c r="A22235" t="s">
        <v>32855</v>
      </c>
      <c r="B22235" t="s">
        <v>10497</v>
      </c>
      <c r="C22235" t="s">
        <v>856</v>
      </c>
      <c r="D22235">
        <v>1</v>
      </c>
      <c r="E22235" s="3">
        <v>131.97</v>
      </c>
      <c r="F22235" s="4">
        <v>0.05</v>
      </c>
      <c r="G22235" t="str">
        <f>VLOOKUP(C22235:C44772,Produkty!$A$2:$B$61,2,0)</f>
        <v>Podkładka 2</v>
      </c>
      <c r="H22235" s="6">
        <f t="shared" si="694"/>
        <v>125.3715</v>
      </c>
      <c r="I22235" t="str">
        <f t="shared" si="695"/>
        <v>Mała</v>
      </c>
    </row>
    <row r="22236" spans="1:9">
      <c r="A22236" t="s">
        <v>32856</v>
      </c>
      <c r="B22236" t="s">
        <v>10497</v>
      </c>
      <c r="C22236" t="s">
        <v>752</v>
      </c>
      <c r="D22236">
        <v>1</v>
      </c>
      <c r="E22236" s="3">
        <v>837.37</v>
      </c>
      <c r="F22236" s="4">
        <v>0.2</v>
      </c>
      <c r="G22236" t="str">
        <f>VLOOKUP(C22236:C44773,Produkty!$A$2:$B$61,2,0)</f>
        <v>Słuchawki 3</v>
      </c>
      <c r="H22236" s="6">
        <f t="shared" si="694"/>
        <v>669.89600000000007</v>
      </c>
      <c r="I22236" t="str">
        <f t="shared" si="695"/>
        <v>Średnia</v>
      </c>
    </row>
    <row r="22237" spans="1:9">
      <c r="A22237" t="s">
        <v>32857</v>
      </c>
      <c r="B22237" t="s">
        <v>10497</v>
      </c>
      <c r="C22237" t="s">
        <v>829</v>
      </c>
      <c r="D22237">
        <v>1</v>
      </c>
      <c r="E22237" s="3">
        <v>556.26</v>
      </c>
      <c r="F22237" s="4">
        <v>0.2</v>
      </c>
      <c r="G22237" t="str">
        <f>VLOOKUP(C22237:C44774,Produkty!$A$2:$B$61,2,0)</f>
        <v>Kabel USB-C 1</v>
      </c>
      <c r="H22237" s="6">
        <f t="shared" si="694"/>
        <v>445.00800000000004</v>
      </c>
      <c r="I22237" t="str">
        <f t="shared" si="695"/>
        <v>Mała</v>
      </c>
    </row>
    <row r="22238" spans="1:9">
      <c r="A22238" t="s">
        <v>32858</v>
      </c>
      <c r="B22238" t="s">
        <v>10498</v>
      </c>
      <c r="C22238" t="s">
        <v>766</v>
      </c>
      <c r="D22238">
        <v>2</v>
      </c>
      <c r="E22238" s="3">
        <v>693.63</v>
      </c>
      <c r="F22238" s="4">
        <v>0.05</v>
      </c>
      <c r="G22238" t="str">
        <f>VLOOKUP(C22238:C44775,Produkty!$A$2:$B$61,2,0)</f>
        <v>Mysz 2</v>
      </c>
      <c r="H22238" s="6">
        <f t="shared" si="694"/>
        <v>1317.8969999999999</v>
      </c>
      <c r="I22238" t="str">
        <f t="shared" si="695"/>
        <v>Średnia</v>
      </c>
    </row>
    <row r="22239" spans="1:9">
      <c r="A22239" t="s">
        <v>32859</v>
      </c>
      <c r="B22239" t="s">
        <v>10499</v>
      </c>
      <c r="C22239" t="s">
        <v>805</v>
      </c>
      <c r="D22239">
        <v>6</v>
      </c>
      <c r="E22239" s="3">
        <v>218.78</v>
      </c>
      <c r="F22239" s="4">
        <v>0</v>
      </c>
      <c r="G22239" t="str">
        <f>VLOOKUP(C22239:C44776,Produkty!$A$2:$B$61,2,0)</f>
        <v>Organizer 1</v>
      </c>
      <c r="H22239" s="6">
        <f t="shared" si="694"/>
        <v>1312.68</v>
      </c>
      <c r="I22239" t="str">
        <f t="shared" si="695"/>
        <v>Średnia</v>
      </c>
    </row>
    <row r="22240" spans="1:9">
      <c r="A22240" t="s">
        <v>32860</v>
      </c>
      <c r="B22240" t="s">
        <v>10499</v>
      </c>
      <c r="C22240" t="s">
        <v>836</v>
      </c>
      <c r="D22240">
        <v>3</v>
      </c>
      <c r="E22240" s="3">
        <v>1050.98</v>
      </c>
      <c r="F22240" s="4">
        <v>0.2</v>
      </c>
      <c r="G22240" t="str">
        <f>VLOOKUP(C22240:C44777,Produkty!$A$2:$B$61,2,0)</f>
        <v>Kabel USB-C 4</v>
      </c>
      <c r="H22240" s="6">
        <f t="shared" si="694"/>
        <v>2522.3520000000003</v>
      </c>
      <c r="I22240" t="str">
        <f t="shared" si="695"/>
        <v>Duża</v>
      </c>
    </row>
    <row r="22241" spans="1:9">
      <c r="A22241" t="s">
        <v>32861</v>
      </c>
      <c r="B22241" t="s">
        <v>10499</v>
      </c>
      <c r="C22241" t="s">
        <v>832</v>
      </c>
      <c r="D22241">
        <v>1</v>
      </c>
      <c r="E22241" s="3">
        <v>723.43</v>
      </c>
      <c r="F22241" s="4">
        <v>0</v>
      </c>
      <c r="G22241" t="str">
        <f>VLOOKUP(C22241:C44778,Produkty!$A$2:$B$61,2,0)</f>
        <v>Kabel USB-C 2</v>
      </c>
      <c r="H22241" s="6">
        <f t="shared" si="694"/>
        <v>723.43</v>
      </c>
      <c r="I22241" t="str">
        <f t="shared" si="695"/>
        <v>Średnia</v>
      </c>
    </row>
    <row r="22242" spans="1:9">
      <c r="A22242" t="s">
        <v>32862</v>
      </c>
      <c r="B22242" t="s">
        <v>10499</v>
      </c>
      <c r="C22242" t="s">
        <v>782</v>
      </c>
      <c r="D22242">
        <v>4</v>
      </c>
      <c r="E22242" s="3">
        <v>426.31</v>
      </c>
      <c r="F22242" s="4">
        <v>0</v>
      </c>
      <c r="G22242" t="str">
        <f>VLOOKUP(C22242:C44779,Produkty!$A$2:$B$61,2,0)</f>
        <v>Powerbank 2</v>
      </c>
      <c r="H22242" s="6">
        <f t="shared" si="694"/>
        <v>1705.24</v>
      </c>
      <c r="I22242" t="str">
        <f t="shared" si="695"/>
        <v>Średnia</v>
      </c>
    </row>
    <row r="22243" spans="1:9">
      <c r="A22243" t="s">
        <v>32863</v>
      </c>
      <c r="B22243" t="s">
        <v>10500</v>
      </c>
      <c r="C22243" t="s">
        <v>809</v>
      </c>
      <c r="D22243">
        <v>1</v>
      </c>
      <c r="E22243" s="3">
        <v>1147.1500000000001</v>
      </c>
      <c r="F22243" s="4">
        <v>0.2</v>
      </c>
      <c r="G22243" t="str">
        <f>VLOOKUP(C22243:C44780,Produkty!$A$2:$B$61,2,0)</f>
        <v>Organizer 3</v>
      </c>
      <c r="H22243" s="6">
        <f t="shared" si="694"/>
        <v>917.72000000000014</v>
      </c>
      <c r="I22243" t="str">
        <f t="shared" si="695"/>
        <v>Średnia</v>
      </c>
    </row>
    <row r="22244" spans="1:9">
      <c r="A22244" t="s">
        <v>32864</v>
      </c>
      <c r="B22244" t="s">
        <v>10500</v>
      </c>
      <c r="C22244" t="s">
        <v>747</v>
      </c>
      <c r="D22244">
        <v>2</v>
      </c>
      <c r="E22244" s="3">
        <v>552.83000000000004</v>
      </c>
      <c r="F22244" s="4">
        <v>0.15</v>
      </c>
      <c r="G22244" t="str">
        <f>VLOOKUP(C22244:C44781,Produkty!$A$2:$B$61,2,0)</f>
        <v>Słuchawki 1</v>
      </c>
      <c r="H22244" s="6">
        <f t="shared" si="694"/>
        <v>939.81100000000004</v>
      </c>
      <c r="I22244" t="str">
        <f t="shared" si="695"/>
        <v>Średnia</v>
      </c>
    </row>
    <row r="22245" spans="1:9">
      <c r="A22245" t="s">
        <v>32865</v>
      </c>
      <c r="B22245" t="s">
        <v>10500</v>
      </c>
      <c r="C22245" t="s">
        <v>823</v>
      </c>
      <c r="D22245">
        <v>4</v>
      </c>
      <c r="E22245" s="3">
        <v>663.24</v>
      </c>
      <c r="F22245" s="4">
        <v>0.05</v>
      </c>
      <c r="G22245" t="str">
        <f>VLOOKUP(C22245:C44782,Produkty!$A$2:$B$61,2,0)</f>
        <v>Termos 2</v>
      </c>
      <c r="H22245" s="6">
        <f t="shared" si="694"/>
        <v>2520.3119999999999</v>
      </c>
      <c r="I22245" t="str">
        <f t="shared" si="695"/>
        <v>Duża</v>
      </c>
    </row>
    <row r="22246" spans="1:9">
      <c r="A22246" t="s">
        <v>32866</v>
      </c>
      <c r="B22246" t="s">
        <v>10500</v>
      </c>
      <c r="C22246" t="s">
        <v>842</v>
      </c>
      <c r="D22246">
        <v>3</v>
      </c>
      <c r="E22246" s="3">
        <v>822.55</v>
      </c>
      <c r="F22246" s="4">
        <v>0</v>
      </c>
      <c r="G22246" t="str">
        <f>VLOOKUP(C22246:C44783,Produkty!$A$2:$B$61,2,0)</f>
        <v>Etui 3</v>
      </c>
      <c r="H22246" s="6">
        <f t="shared" si="694"/>
        <v>2467.6499999999996</v>
      </c>
      <c r="I22246" t="str">
        <f t="shared" si="695"/>
        <v>Duża</v>
      </c>
    </row>
    <row r="22247" spans="1:9">
      <c r="A22247" t="s">
        <v>32867</v>
      </c>
      <c r="B22247" t="s">
        <v>10501</v>
      </c>
      <c r="C22247" t="s">
        <v>786</v>
      </c>
      <c r="D22247">
        <v>1</v>
      </c>
      <c r="E22247" s="3">
        <v>964.04</v>
      </c>
      <c r="F22247" s="4">
        <v>0</v>
      </c>
      <c r="G22247" t="str">
        <f>VLOOKUP(C22247:C44784,Produkty!$A$2:$B$61,2,0)</f>
        <v>Powerbank 4</v>
      </c>
      <c r="H22247" s="6">
        <f t="shared" si="694"/>
        <v>964.04</v>
      </c>
      <c r="I22247" t="str">
        <f t="shared" si="695"/>
        <v>Średnia</v>
      </c>
    </row>
    <row r="22248" spans="1:9">
      <c r="A22248" t="s">
        <v>32868</v>
      </c>
      <c r="B22248" t="s">
        <v>10502</v>
      </c>
      <c r="C22248" t="s">
        <v>805</v>
      </c>
      <c r="D22248">
        <v>1</v>
      </c>
      <c r="E22248" s="3">
        <v>212.38</v>
      </c>
      <c r="F22248" s="4">
        <v>0.2</v>
      </c>
      <c r="G22248" t="str">
        <f>VLOOKUP(C22248:C44785,Produkty!$A$2:$B$61,2,0)</f>
        <v>Organizer 1</v>
      </c>
      <c r="H22248" s="6">
        <f t="shared" si="694"/>
        <v>169.904</v>
      </c>
      <c r="I22248" t="str">
        <f t="shared" si="695"/>
        <v>Mała</v>
      </c>
    </row>
    <row r="22249" spans="1:9">
      <c r="A22249" t="s">
        <v>32869</v>
      </c>
      <c r="B22249" t="s">
        <v>10502</v>
      </c>
      <c r="C22249" t="s">
        <v>854</v>
      </c>
      <c r="D22249">
        <v>5</v>
      </c>
      <c r="E22249" s="3">
        <v>314.75</v>
      </c>
      <c r="F22249" s="4">
        <v>0.2</v>
      </c>
      <c r="G22249" t="str">
        <f>VLOOKUP(C22249:C44786,Produkty!$A$2:$B$61,2,0)</f>
        <v>Podkładka 1</v>
      </c>
      <c r="H22249" s="6">
        <f t="shared" si="694"/>
        <v>1259</v>
      </c>
      <c r="I22249" t="str">
        <f t="shared" si="695"/>
        <v>Średnia</v>
      </c>
    </row>
    <row r="22250" spans="1:9">
      <c r="A22250" t="s">
        <v>32870</v>
      </c>
      <c r="B22250" t="s">
        <v>10502</v>
      </c>
      <c r="C22250" t="s">
        <v>862</v>
      </c>
      <c r="D22250">
        <v>4</v>
      </c>
      <c r="E22250" s="3">
        <v>477.56</v>
      </c>
      <c r="F22250" s="4">
        <v>0.15</v>
      </c>
      <c r="G22250" t="str">
        <f>VLOOKUP(C22250:C44787,Produkty!$A$2:$B$61,2,0)</f>
        <v>Ładowarka 1</v>
      </c>
      <c r="H22250" s="6">
        <f t="shared" si="694"/>
        <v>1623.704</v>
      </c>
      <c r="I22250" t="str">
        <f t="shared" si="695"/>
        <v>Średnia</v>
      </c>
    </row>
    <row r="22251" spans="1:9">
      <c r="A22251" t="s">
        <v>32871</v>
      </c>
      <c r="B22251" t="s">
        <v>10503</v>
      </c>
      <c r="C22251" t="s">
        <v>799</v>
      </c>
      <c r="D22251">
        <v>4</v>
      </c>
      <c r="E22251" s="3">
        <v>364.79</v>
      </c>
      <c r="F22251" s="4">
        <v>0.1</v>
      </c>
      <c r="G22251" t="str">
        <f>VLOOKUP(C22251:C44788,Produkty!$A$2:$B$61,2,0)</f>
        <v>Lampka 2</v>
      </c>
      <c r="H22251" s="6">
        <f t="shared" si="694"/>
        <v>1313.2440000000001</v>
      </c>
      <c r="I22251" t="str">
        <f t="shared" si="695"/>
        <v>Średnia</v>
      </c>
    </row>
    <row r="22252" spans="1:9">
      <c r="A22252" t="s">
        <v>32872</v>
      </c>
      <c r="B22252" t="s">
        <v>10504</v>
      </c>
      <c r="C22252" t="s">
        <v>848</v>
      </c>
      <c r="D22252">
        <v>3</v>
      </c>
      <c r="E22252" s="3">
        <v>1167.6500000000001</v>
      </c>
      <c r="F22252" s="4">
        <v>0.1</v>
      </c>
      <c r="G22252" t="str">
        <f>VLOOKUP(C22252:C44789,Produkty!$A$2:$B$61,2,0)</f>
        <v>Hub USB 2</v>
      </c>
      <c r="H22252" s="6">
        <f t="shared" si="694"/>
        <v>3152.6550000000002</v>
      </c>
      <c r="I22252" t="str">
        <f t="shared" si="695"/>
        <v>Duża</v>
      </c>
    </row>
    <row r="22253" spans="1:9">
      <c r="A22253" t="s">
        <v>32873</v>
      </c>
      <c r="B22253" t="s">
        <v>10504</v>
      </c>
      <c r="C22253" t="s">
        <v>840</v>
      </c>
      <c r="D22253">
        <v>3</v>
      </c>
      <c r="E22253" s="3">
        <v>140.75</v>
      </c>
      <c r="F22253" s="4">
        <v>0.05</v>
      </c>
      <c r="G22253" t="str">
        <f>VLOOKUP(C22253:C44790,Produkty!$A$2:$B$61,2,0)</f>
        <v>Etui 2</v>
      </c>
      <c r="H22253" s="6">
        <f t="shared" si="694"/>
        <v>401.13749999999999</v>
      </c>
      <c r="I22253" t="str">
        <f t="shared" si="695"/>
        <v>Mała</v>
      </c>
    </row>
    <row r="22254" spans="1:9">
      <c r="A22254" t="s">
        <v>32874</v>
      </c>
      <c r="B22254" t="s">
        <v>10505</v>
      </c>
      <c r="C22254" t="s">
        <v>807</v>
      </c>
      <c r="D22254">
        <v>5</v>
      </c>
      <c r="E22254" s="3">
        <v>181.4</v>
      </c>
      <c r="F22254" s="4">
        <v>0.2</v>
      </c>
      <c r="G22254" t="str">
        <f>VLOOKUP(C22254:C44791,Produkty!$A$2:$B$61,2,0)</f>
        <v>Organizer 2</v>
      </c>
      <c r="H22254" s="6">
        <f t="shared" si="694"/>
        <v>725.6</v>
      </c>
      <c r="I22254" t="str">
        <f t="shared" si="695"/>
        <v>Średnia</v>
      </c>
    </row>
    <row r="22255" spans="1:9">
      <c r="A22255" t="s">
        <v>32875</v>
      </c>
      <c r="B22255" t="s">
        <v>10505</v>
      </c>
      <c r="C22255" t="s">
        <v>754</v>
      </c>
      <c r="D22255">
        <v>4</v>
      </c>
      <c r="E22255" s="3">
        <v>789.12</v>
      </c>
      <c r="F22255" s="4">
        <v>0</v>
      </c>
      <c r="G22255" t="str">
        <f>VLOOKUP(C22255:C44792,Produkty!$A$2:$B$61,2,0)</f>
        <v>Słuchawki 4</v>
      </c>
      <c r="H22255" s="6">
        <f t="shared" si="694"/>
        <v>3156.48</v>
      </c>
      <c r="I22255" t="str">
        <f t="shared" si="695"/>
        <v>Duża</v>
      </c>
    </row>
    <row r="22256" spans="1:9">
      <c r="A22256" t="s">
        <v>32876</v>
      </c>
      <c r="B22256" t="s">
        <v>10506</v>
      </c>
      <c r="C22256" t="s">
        <v>780</v>
      </c>
      <c r="D22256">
        <v>3</v>
      </c>
      <c r="E22256" s="3">
        <v>715.97</v>
      </c>
      <c r="F22256" s="4">
        <v>0</v>
      </c>
      <c r="G22256" t="str">
        <f>VLOOKUP(C22256:C44793,Produkty!$A$2:$B$61,2,0)</f>
        <v>Powerbank 1</v>
      </c>
      <c r="H22256" s="6">
        <f t="shared" si="694"/>
        <v>2147.91</v>
      </c>
      <c r="I22256" t="str">
        <f t="shared" si="695"/>
        <v>Duża</v>
      </c>
    </row>
    <row r="22257" spans="1:9">
      <c r="A22257" t="s">
        <v>32877</v>
      </c>
      <c r="B22257" t="s">
        <v>10506</v>
      </c>
      <c r="C22257" t="s">
        <v>772</v>
      </c>
      <c r="D22257">
        <v>4</v>
      </c>
      <c r="E22257" s="3">
        <v>936.36</v>
      </c>
      <c r="F22257" s="4">
        <v>0.15</v>
      </c>
      <c r="G22257" t="str">
        <f>VLOOKUP(C22257:C44794,Produkty!$A$2:$B$61,2,0)</f>
        <v>Monitor 1</v>
      </c>
      <c r="H22257" s="6">
        <f t="shared" si="694"/>
        <v>3183.6239999999998</v>
      </c>
      <c r="I22257" t="str">
        <f t="shared" si="695"/>
        <v>Duża</v>
      </c>
    </row>
    <row r="22258" spans="1:9">
      <c r="A22258" t="s">
        <v>32878</v>
      </c>
      <c r="B22258" t="s">
        <v>10507</v>
      </c>
      <c r="C22258" t="s">
        <v>750</v>
      </c>
      <c r="D22258">
        <v>1</v>
      </c>
      <c r="E22258" s="3">
        <v>277.37</v>
      </c>
      <c r="F22258" s="4">
        <v>0</v>
      </c>
      <c r="G22258" t="str">
        <f>VLOOKUP(C22258:C44795,Produkty!$A$2:$B$61,2,0)</f>
        <v>Słuchawki 2</v>
      </c>
      <c r="H22258" s="6">
        <f t="shared" si="694"/>
        <v>277.37</v>
      </c>
      <c r="I22258" t="str">
        <f t="shared" si="695"/>
        <v>Mała</v>
      </c>
    </row>
    <row r="22259" spans="1:9">
      <c r="A22259" t="s">
        <v>32879</v>
      </c>
      <c r="B22259" t="s">
        <v>10508</v>
      </c>
      <c r="C22259" t="s">
        <v>829</v>
      </c>
      <c r="D22259">
        <v>3</v>
      </c>
      <c r="E22259" s="3">
        <v>546.12</v>
      </c>
      <c r="F22259" s="4">
        <v>0</v>
      </c>
      <c r="G22259" t="str">
        <f>VLOOKUP(C22259:C44796,Produkty!$A$2:$B$61,2,0)</f>
        <v>Kabel USB-C 1</v>
      </c>
      <c r="H22259" s="6">
        <f t="shared" si="694"/>
        <v>1638.3600000000001</v>
      </c>
      <c r="I22259" t="str">
        <f t="shared" si="695"/>
        <v>Średnia</v>
      </c>
    </row>
    <row r="22260" spans="1:9">
      <c r="A22260" t="s">
        <v>32880</v>
      </c>
      <c r="B22260" t="s">
        <v>10509</v>
      </c>
      <c r="C22260" t="s">
        <v>852</v>
      </c>
      <c r="D22260">
        <v>5</v>
      </c>
      <c r="E22260" s="3">
        <v>765.04</v>
      </c>
      <c r="F22260" s="4">
        <v>0.2</v>
      </c>
      <c r="G22260" t="str">
        <f>VLOOKUP(C22260:C44797,Produkty!$A$2:$B$61,2,0)</f>
        <v>Hub USB 4</v>
      </c>
      <c r="H22260" s="6">
        <f t="shared" si="694"/>
        <v>3060.16</v>
      </c>
      <c r="I22260" t="str">
        <f t="shared" si="695"/>
        <v>Duża</v>
      </c>
    </row>
    <row r="22261" spans="1:9">
      <c r="A22261" t="s">
        <v>32881</v>
      </c>
      <c r="B22261" t="s">
        <v>10509</v>
      </c>
      <c r="C22261" t="s">
        <v>801</v>
      </c>
      <c r="D22261">
        <v>3</v>
      </c>
      <c r="E22261" s="3">
        <v>355.06</v>
      </c>
      <c r="F22261" s="4">
        <v>0</v>
      </c>
      <c r="G22261" t="str">
        <f>VLOOKUP(C22261:C44798,Produkty!$A$2:$B$61,2,0)</f>
        <v>Lampka 3</v>
      </c>
      <c r="H22261" s="6">
        <f t="shared" si="694"/>
        <v>1065.18</v>
      </c>
      <c r="I22261" t="str">
        <f t="shared" si="695"/>
        <v>Średnia</v>
      </c>
    </row>
    <row r="22262" spans="1:9">
      <c r="A22262" t="s">
        <v>32882</v>
      </c>
      <c r="B22262" t="s">
        <v>10510</v>
      </c>
      <c r="C22262" t="s">
        <v>750</v>
      </c>
      <c r="D22262">
        <v>3</v>
      </c>
      <c r="E22262" s="3">
        <v>272.97000000000003</v>
      </c>
      <c r="F22262" s="4">
        <v>0</v>
      </c>
      <c r="G22262" t="str">
        <f>VLOOKUP(C22262:C44799,Produkty!$A$2:$B$61,2,0)</f>
        <v>Słuchawki 2</v>
      </c>
      <c r="H22262" s="6">
        <f t="shared" si="694"/>
        <v>818.91000000000008</v>
      </c>
      <c r="I22262" t="str">
        <f t="shared" si="695"/>
        <v>Średnia</v>
      </c>
    </row>
    <row r="22263" spans="1:9">
      <c r="A22263" t="s">
        <v>32883</v>
      </c>
      <c r="B22263" t="s">
        <v>10510</v>
      </c>
      <c r="C22263" t="s">
        <v>780</v>
      </c>
      <c r="D22263">
        <v>1</v>
      </c>
      <c r="E22263" s="3">
        <v>692.45</v>
      </c>
      <c r="F22263" s="4">
        <v>0.15</v>
      </c>
      <c r="G22263" t="str">
        <f>VLOOKUP(C22263:C44800,Produkty!$A$2:$B$61,2,0)</f>
        <v>Powerbank 1</v>
      </c>
      <c r="H22263" s="6">
        <f t="shared" si="694"/>
        <v>588.58249999999998</v>
      </c>
      <c r="I22263" t="str">
        <f t="shared" si="695"/>
        <v>Średnia</v>
      </c>
    </row>
    <row r="22264" spans="1:9">
      <c r="A22264" t="s">
        <v>32884</v>
      </c>
      <c r="B22264" t="s">
        <v>10510</v>
      </c>
      <c r="C22264" t="s">
        <v>807</v>
      </c>
      <c r="D22264">
        <v>2</v>
      </c>
      <c r="E22264" s="3">
        <v>181.79</v>
      </c>
      <c r="F22264" s="4">
        <v>0</v>
      </c>
      <c r="G22264" t="str">
        <f>VLOOKUP(C22264:C44801,Produkty!$A$2:$B$61,2,0)</f>
        <v>Organizer 2</v>
      </c>
      <c r="H22264" s="6">
        <f t="shared" si="694"/>
        <v>363.58</v>
      </c>
      <c r="I22264" t="str">
        <f t="shared" si="695"/>
        <v>Mała</v>
      </c>
    </row>
    <row r="22265" spans="1:9">
      <c r="A22265" t="s">
        <v>32885</v>
      </c>
      <c r="B22265" t="s">
        <v>10510</v>
      </c>
      <c r="C22265" t="s">
        <v>862</v>
      </c>
      <c r="D22265">
        <v>6</v>
      </c>
      <c r="E22265" s="3">
        <v>470.31</v>
      </c>
      <c r="F22265" s="4">
        <v>0.1</v>
      </c>
      <c r="G22265" t="str">
        <f>VLOOKUP(C22265:C44802,Produkty!$A$2:$B$61,2,0)</f>
        <v>Ładowarka 1</v>
      </c>
      <c r="H22265" s="6">
        <f t="shared" si="694"/>
        <v>2539.674</v>
      </c>
      <c r="I22265" t="str">
        <f t="shared" si="695"/>
        <v>Duża</v>
      </c>
    </row>
    <row r="22266" spans="1:9">
      <c r="A22266" t="s">
        <v>32886</v>
      </c>
      <c r="B22266" t="s">
        <v>10511</v>
      </c>
      <c r="C22266" t="s">
        <v>821</v>
      </c>
      <c r="D22266">
        <v>6</v>
      </c>
      <c r="E22266" s="3">
        <v>858.87</v>
      </c>
      <c r="F22266" s="4">
        <v>0.2</v>
      </c>
      <c r="G22266" t="str">
        <f>VLOOKUP(C22266:C44803,Produkty!$A$2:$B$61,2,0)</f>
        <v>Termos 1</v>
      </c>
      <c r="H22266" s="6">
        <f t="shared" si="694"/>
        <v>4122.576</v>
      </c>
      <c r="I22266" t="str">
        <f t="shared" si="695"/>
        <v>Duża</v>
      </c>
    </row>
    <row r="22267" spans="1:9">
      <c r="A22267" t="s">
        <v>32887</v>
      </c>
      <c r="B22267" t="s">
        <v>10511</v>
      </c>
      <c r="C22267" t="s">
        <v>750</v>
      </c>
      <c r="D22267">
        <v>6</v>
      </c>
      <c r="E22267" s="3">
        <v>279.12</v>
      </c>
      <c r="F22267" s="4">
        <v>0.2</v>
      </c>
      <c r="G22267" t="str">
        <f>VLOOKUP(C22267:C44804,Produkty!$A$2:$B$61,2,0)</f>
        <v>Słuchawki 2</v>
      </c>
      <c r="H22267" s="6">
        <f t="shared" si="694"/>
        <v>1339.7760000000001</v>
      </c>
      <c r="I22267" t="str">
        <f t="shared" si="695"/>
        <v>Średnia</v>
      </c>
    </row>
    <row r="22268" spans="1:9">
      <c r="A22268" t="s">
        <v>32888</v>
      </c>
      <c r="B22268" t="s">
        <v>10512</v>
      </c>
      <c r="C22268" t="s">
        <v>866</v>
      </c>
      <c r="D22268">
        <v>6</v>
      </c>
      <c r="E22268" s="3">
        <v>342.31</v>
      </c>
      <c r="F22268" s="4">
        <v>0</v>
      </c>
      <c r="G22268" t="str">
        <f>VLOOKUP(C22268:C44805,Produkty!$A$2:$B$61,2,0)</f>
        <v>Ładowarka 3</v>
      </c>
      <c r="H22268" s="6">
        <f t="shared" si="694"/>
        <v>2053.86</v>
      </c>
      <c r="I22268" t="str">
        <f t="shared" si="695"/>
        <v>Duża</v>
      </c>
    </row>
    <row r="22269" spans="1:9">
      <c r="A22269" t="s">
        <v>32889</v>
      </c>
      <c r="B22269" t="s">
        <v>10512</v>
      </c>
      <c r="C22269" t="s">
        <v>762</v>
      </c>
      <c r="D22269">
        <v>3</v>
      </c>
      <c r="E22269" s="3">
        <v>701.57</v>
      </c>
      <c r="F22269" s="4">
        <v>0</v>
      </c>
      <c r="G22269" t="str">
        <f>VLOOKUP(C22269:C44806,Produkty!$A$2:$B$61,2,0)</f>
        <v>Klawiatura 4</v>
      </c>
      <c r="H22269" s="6">
        <f t="shared" si="694"/>
        <v>2104.71</v>
      </c>
      <c r="I22269" t="str">
        <f t="shared" si="695"/>
        <v>Duża</v>
      </c>
    </row>
    <row r="22270" spans="1:9">
      <c r="A22270" t="s">
        <v>32890</v>
      </c>
      <c r="B22270" t="s">
        <v>10512</v>
      </c>
      <c r="C22270" t="s">
        <v>752</v>
      </c>
      <c r="D22270">
        <v>4</v>
      </c>
      <c r="E22270" s="3">
        <v>839.62</v>
      </c>
      <c r="F22270" s="4">
        <v>0</v>
      </c>
      <c r="G22270" t="str">
        <f>VLOOKUP(C22270:C44807,Produkty!$A$2:$B$61,2,0)</f>
        <v>Słuchawki 3</v>
      </c>
      <c r="H22270" s="6">
        <f t="shared" si="694"/>
        <v>3358.48</v>
      </c>
      <c r="I22270" t="str">
        <f t="shared" si="695"/>
        <v>Duża</v>
      </c>
    </row>
    <row r="22271" spans="1:9">
      <c r="A22271" t="s">
        <v>32891</v>
      </c>
      <c r="B22271" t="s">
        <v>10512</v>
      </c>
      <c r="C22271" t="s">
        <v>827</v>
      </c>
      <c r="D22271">
        <v>1</v>
      </c>
      <c r="E22271" s="3">
        <v>268.69</v>
      </c>
      <c r="F22271" s="4">
        <v>0</v>
      </c>
      <c r="G22271" t="str">
        <f>VLOOKUP(C22271:C44808,Produkty!$A$2:$B$61,2,0)</f>
        <v>Termos 4</v>
      </c>
      <c r="H22271" s="6">
        <f t="shared" si="694"/>
        <v>268.69</v>
      </c>
      <c r="I22271" t="str">
        <f t="shared" si="695"/>
        <v>Mała</v>
      </c>
    </row>
    <row r="22272" spans="1:9">
      <c r="A22272" t="s">
        <v>32892</v>
      </c>
      <c r="B22272" t="s">
        <v>10513</v>
      </c>
      <c r="C22272" t="s">
        <v>829</v>
      </c>
      <c r="D22272">
        <v>2</v>
      </c>
      <c r="E22272" s="3">
        <v>553.03</v>
      </c>
      <c r="F22272" s="4">
        <v>0.2</v>
      </c>
      <c r="G22272" t="str">
        <f>VLOOKUP(C22272:C44809,Produkty!$A$2:$B$61,2,0)</f>
        <v>Kabel USB-C 1</v>
      </c>
      <c r="H22272" s="6">
        <f t="shared" si="694"/>
        <v>884.84799999999996</v>
      </c>
      <c r="I22272" t="str">
        <f t="shared" si="695"/>
        <v>Średnia</v>
      </c>
    </row>
    <row r="22273" spans="1:9">
      <c r="A22273" t="s">
        <v>32893</v>
      </c>
      <c r="B22273" t="s">
        <v>10514</v>
      </c>
      <c r="C22273" t="s">
        <v>788</v>
      </c>
      <c r="D22273">
        <v>5</v>
      </c>
      <c r="E22273" s="3">
        <v>624.75</v>
      </c>
      <c r="F22273" s="4">
        <v>0.15</v>
      </c>
      <c r="G22273" t="str">
        <f>VLOOKUP(C22273:C44810,Produkty!$A$2:$B$61,2,0)</f>
        <v>Krzesło biurowe 1</v>
      </c>
      <c r="H22273" s="6">
        <f t="shared" si="694"/>
        <v>2655.1875</v>
      </c>
      <c r="I22273" t="str">
        <f t="shared" si="695"/>
        <v>Duża</v>
      </c>
    </row>
    <row r="22274" spans="1:9">
      <c r="A22274" t="s">
        <v>32894</v>
      </c>
      <c r="B22274" t="s">
        <v>10514</v>
      </c>
      <c r="C22274" t="s">
        <v>829</v>
      </c>
      <c r="D22274">
        <v>2</v>
      </c>
      <c r="E22274" s="3">
        <v>546.83000000000004</v>
      </c>
      <c r="F22274" s="4">
        <v>0.15</v>
      </c>
      <c r="G22274" t="str">
        <f>VLOOKUP(C22274:C44811,Produkty!$A$2:$B$61,2,0)</f>
        <v>Kabel USB-C 1</v>
      </c>
      <c r="H22274" s="6">
        <f t="shared" si="694"/>
        <v>929.61099999999999</v>
      </c>
      <c r="I22274" t="str">
        <f t="shared" si="695"/>
        <v>Średnia</v>
      </c>
    </row>
    <row r="22275" spans="1:9">
      <c r="A22275" t="s">
        <v>32895</v>
      </c>
      <c r="B22275" t="s">
        <v>10514</v>
      </c>
      <c r="C22275" t="s">
        <v>803</v>
      </c>
      <c r="D22275">
        <v>4</v>
      </c>
      <c r="E22275" s="3">
        <v>713.08</v>
      </c>
      <c r="F22275" s="4">
        <v>0</v>
      </c>
      <c r="G22275" t="str">
        <f>VLOOKUP(C22275:C44812,Produkty!$A$2:$B$61,2,0)</f>
        <v>Lampka 4</v>
      </c>
      <c r="H22275" s="6">
        <f t="shared" ref="H22275:H22338" si="696">D22275*E22275*(1-F22275)</f>
        <v>2852.32</v>
      </c>
      <c r="I22275" t="str">
        <f t="shared" ref="I22275:I22338" si="697">IF(H22275&lt;500,"Mała",IF(H22275&lt;=2000,"Średnia","Duża"))</f>
        <v>Duża</v>
      </c>
    </row>
    <row r="22276" spans="1:9">
      <c r="A22276" t="s">
        <v>32896</v>
      </c>
      <c r="B22276" t="s">
        <v>10515</v>
      </c>
      <c r="C22276" t="s">
        <v>862</v>
      </c>
      <c r="D22276">
        <v>4</v>
      </c>
      <c r="E22276" s="3">
        <v>476.49</v>
      </c>
      <c r="F22276" s="4">
        <v>0</v>
      </c>
      <c r="G22276" t="str">
        <f>VLOOKUP(C22276:C44813,Produkty!$A$2:$B$61,2,0)</f>
        <v>Ładowarka 1</v>
      </c>
      <c r="H22276" s="6">
        <f t="shared" si="696"/>
        <v>1905.96</v>
      </c>
      <c r="I22276" t="str">
        <f t="shared" si="697"/>
        <v>Średnia</v>
      </c>
    </row>
    <row r="22277" spans="1:9">
      <c r="A22277" t="s">
        <v>32897</v>
      </c>
      <c r="B22277" t="s">
        <v>10515</v>
      </c>
      <c r="C22277" t="s">
        <v>774</v>
      </c>
      <c r="D22277">
        <v>6</v>
      </c>
      <c r="E22277" s="3">
        <v>98.51</v>
      </c>
      <c r="F22277" s="4">
        <v>0</v>
      </c>
      <c r="G22277" t="str">
        <f>VLOOKUP(C22277:C44814,Produkty!$A$2:$B$61,2,0)</f>
        <v>Monitor 2</v>
      </c>
      <c r="H22277" s="6">
        <f t="shared" si="696"/>
        <v>591.06000000000006</v>
      </c>
      <c r="I22277" t="str">
        <f t="shared" si="697"/>
        <v>Średnia</v>
      </c>
    </row>
    <row r="22278" spans="1:9">
      <c r="A22278" t="s">
        <v>32898</v>
      </c>
      <c r="B22278" t="s">
        <v>10515</v>
      </c>
      <c r="C22278" t="s">
        <v>764</v>
      </c>
      <c r="D22278">
        <v>6</v>
      </c>
      <c r="E22278" s="3">
        <v>257.24</v>
      </c>
      <c r="F22278" s="4">
        <v>0.2</v>
      </c>
      <c r="G22278" t="str">
        <f>VLOOKUP(C22278:C44815,Produkty!$A$2:$B$61,2,0)</f>
        <v>Mysz 1</v>
      </c>
      <c r="H22278" s="6">
        <f t="shared" si="696"/>
        <v>1234.7520000000002</v>
      </c>
      <c r="I22278" t="str">
        <f t="shared" si="697"/>
        <v>Średnia</v>
      </c>
    </row>
    <row r="22279" spans="1:9">
      <c r="A22279" t="s">
        <v>32899</v>
      </c>
      <c r="B22279" t="s">
        <v>10515</v>
      </c>
      <c r="C22279" t="s">
        <v>770</v>
      </c>
      <c r="D22279">
        <v>6</v>
      </c>
      <c r="E22279" s="3">
        <v>319.41000000000003</v>
      </c>
      <c r="F22279" s="4">
        <v>0.2</v>
      </c>
      <c r="G22279" t="str">
        <f>VLOOKUP(C22279:C44816,Produkty!$A$2:$B$61,2,0)</f>
        <v>Mysz 4</v>
      </c>
      <c r="H22279" s="6">
        <f t="shared" si="696"/>
        <v>1533.1680000000001</v>
      </c>
      <c r="I22279" t="str">
        <f t="shared" si="697"/>
        <v>Średnia</v>
      </c>
    </row>
    <row r="22280" spans="1:9">
      <c r="A22280" t="s">
        <v>32900</v>
      </c>
      <c r="B22280" t="s">
        <v>10516</v>
      </c>
      <c r="C22280" t="s">
        <v>860</v>
      </c>
      <c r="D22280">
        <v>3</v>
      </c>
      <c r="E22280" s="3">
        <v>864.23</v>
      </c>
      <c r="F22280" s="4">
        <v>0</v>
      </c>
      <c r="G22280" t="str">
        <f>VLOOKUP(C22280:C44817,Produkty!$A$2:$B$61,2,0)</f>
        <v>Podkładka 4</v>
      </c>
      <c r="H22280" s="6">
        <f t="shared" si="696"/>
        <v>2592.69</v>
      </c>
      <c r="I22280" t="str">
        <f t="shared" si="697"/>
        <v>Duża</v>
      </c>
    </row>
    <row r="22281" spans="1:9">
      <c r="A22281" t="s">
        <v>32901</v>
      </c>
      <c r="B22281" t="s">
        <v>10516</v>
      </c>
      <c r="C22281" t="s">
        <v>838</v>
      </c>
      <c r="D22281">
        <v>1</v>
      </c>
      <c r="E22281" s="3">
        <v>90.42</v>
      </c>
      <c r="F22281" s="4">
        <v>0.2</v>
      </c>
      <c r="G22281" t="str">
        <f>VLOOKUP(C22281:C44818,Produkty!$A$2:$B$61,2,0)</f>
        <v>Etui 1</v>
      </c>
      <c r="H22281" s="6">
        <f t="shared" si="696"/>
        <v>72.335999999999999</v>
      </c>
      <c r="I22281" t="str">
        <f t="shared" si="697"/>
        <v>Mała</v>
      </c>
    </row>
    <row r="22282" spans="1:9">
      <c r="A22282" t="s">
        <v>32902</v>
      </c>
      <c r="B22282" t="s">
        <v>10517</v>
      </c>
      <c r="C22282" t="s">
        <v>791</v>
      </c>
      <c r="D22282">
        <v>6</v>
      </c>
      <c r="E22282" s="3">
        <v>236.64</v>
      </c>
      <c r="F22282" s="4">
        <v>0.2</v>
      </c>
      <c r="G22282" t="str">
        <f>VLOOKUP(C22282:C44819,Produkty!$A$2:$B$61,2,0)</f>
        <v>Krzesło biurowe 2</v>
      </c>
      <c r="H22282" s="6">
        <f t="shared" si="696"/>
        <v>1135.8720000000001</v>
      </c>
      <c r="I22282" t="str">
        <f t="shared" si="697"/>
        <v>Średnia</v>
      </c>
    </row>
    <row r="22283" spans="1:9">
      <c r="A22283" t="s">
        <v>32903</v>
      </c>
      <c r="B22283" t="s">
        <v>10517</v>
      </c>
      <c r="C22283" t="s">
        <v>829</v>
      </c>
      <c r="D22283">
        <v>5</v>
      </c>
      <c r="E22283" s="3">
        <v>542.74</v>
      </c>
      <c r="F22283" s="4">
        <v>0.05</v>
      </c>
      <c r="G22283" t="str">
        <f>VLOOKUP(C22283:C44820,Produkty!$A$2:$B$61,2,0)</f>
        <v>Kabel USB-C 1</v>
      </c>
      <c r="H22283" s="6">
        <f t="shared" si="696"/>
        <v>2578.0149999999999</v>
      </c>
      <c r="I22283" t="str">
        <f t="shared" si="697"/>
        <v>Duża</v>
      </c>
    </row>
    <row r="22284" spans="1:9">
      <c r="A22284" t="s">
        <v>32904</v>
      </c>
      <c r="B22284" t="s">
        <v>10517</v>
      </c>
      <c r="C22284" t="s">
        <v>856</v>
      </c>
      <c r="D22284">
        <v>1</v>
      </c>
      <c r="E22284" s="3">
        <v>132.24</v>
      </c>
      <c r="F22284" s="4">
        <v>0.05</v>
      </c>
      <c r="G22284" t="str">
        <f>VLOOKUP(C22284:C44821,Produkty!$A$2:$B$61,2,0)</f>
        <v>Podkładka 2</v>
      </c>
      <c r="H22284" s="6">
        <f t="shared" si="696"/>
        <v>125.628</v>
      </c>
      <c r="I22284" t="str">
        <f t="shared" si="697"/>
        <v>Mała</v>
      </c>
    </row>
    <row r="22285" spans="1:9">
      <c r="A22285" t="s">
        <v>32905</v>
      </c>
      <c r="B22285" t="s">
        <v>10518</v>
      </c>
      <c r="C22285" t="s">
        <v>840</v>
      </c>
      <c r="D22285">
        <v>2</v>
      </c>
      <c r="E22285" s="3">
        <v>142.13999999999999</v>
      </c>
      <c r="F22285" s="4">
        <v>0.05</v>
      </c>
      <c r="G22285" t="str">
        <f>VLOOKUP(C22285:C44822,Produkty!$A$2:$B$61,2,0)</f>
        <v>Etui 2</v>
      </c>
      <c r="H22285" s="6">
        <f t="shared" si="696"/>
        <v>270.06599999999997</v>
      </c>
      <c r="I22285" t="str">
        <f t="shared" si="697"/>
        <v>Mała</v>
      </c>
    </row>
    <row r="22286" spans="1:9">
      <c r="A22286" t="s">
        <v>32906</v>
      </c>
      <c r="B22286" t="s">
        <v>10518</v>
      </c>
      <c r="C22286" t="s">
        <v>866</v>
      </c>
      <c r="D22286">
        <v>2</v>
      </c>
      <c r="E22286" s="3">
        <v>357.16</v>
      </c>
      <c r="F22286" s="4">
        <v>0</v>
      </c>
      <c r="G22286" t="str">
        <f>VLOOKUP(C22286:C44823,Produkty!$A$2:$B$61,2,0)</f>
        <v>Ładowarka 3</v>
      </c>
      <c r="H22286" s="6">
        <f t="shared" si="696"/>
        <v>714.32</v>
      </c>
      <c r="I22286" t="str">
        <f t="shared" si="697"/>
        <v>Średnia</v>
      </c>
    </row>
    <row r="22287" spans="1:9">
      <c r="A22287" t="s">
        <v>32907</v>
      </c>
      <c r="B22287" t="s">
        <v>10518</v>
      </c>
      <c r="C22287" t="s">
        <v>864</v>
      </c>
      <c r="D22287">
        <v>3</v>
      </c>
      <c r="E22287" s="3">
        <v>1152</v>
      </c>
      <c r="F22287" s="4">
        <v>0</v>
      </c>
      <c r="G22287" t="str">
        <f>VLOOKUP(C22287:C44824,Produkty!$A$2:$B$61,2,0)</f>
        <v>Ładowarka 2</v>
      </c>
      <c r="H22287" s="6">
        <f t="shared" si="696"/>
        <v>3456</v>
      </c>
      <c r="I22287" t="str">
        <f t="shared" si="697"/>
        <v>Duża</v>
      </c>
    </row>
    <row r="22288" spans="1:9">
      <c r="A22288" t="s">
        <v>32908</v>
      </c>
      <c r="B22288" t="s">
        <v>10518</v>
      </c>
      <c r="C22288" t="s">
        <v>813</v>
      </c>
      <c r="D22288">
        <v>2</v>
      </c>
      <c r="E22288" s="3">
        <v>985.06</v>
      </c>
      <c r="F22288" s="4">
        <v>0.2</v>
      </c>
      <c r="G22288" t="str">
        <f>VLOOKUP(C22288:C44825,Produkty!$A$2:$B$61,2,0)</f>
        <v>Czajnik 1</v>
      </c>
      <c r="H22288" s="6">
        <f t="shared" si="696"/>
        <v>1576.096</v>
      </c>
      <c r="I22288" t="str">
        <f t="shared" si="697"/>
        <v>Średnia</v>
      </c>
    </row>
    <row r="22289" spans="1:9">
      <c r="A22289" t="s">
        <v>32909</v>
      </c>
      <c r="B22289" t="s">
        <v>10519</v>
      </c>
      <c r="C22289" t="s">
        <v>840</v>
      </c>
      <c r="D22289">
        <v>6</v>
      </c>
      <c r="E22289" s="3">
        <v>144.72999999999999</v>
      </c>
      <c r="F22289" s="4">
        <v>0.15</v>
      </c>
      <c r="G22289" t="str">
        <f>VLOOKUP(C22289:C44826,Produkty!$A$2:$B$61,2,0)</f>
        <v>Etui 2</v>
      </c>
      <c r="H22289" s="6">
        <f t="shared" si="696"/>
        <v>738.12299999999993</v>
      </c>
      <c r="I22289" t="str">
        <f t="shared" si="697"/>
        <v>Średnia</v>
      </c>
    </row>
    <row r="22290" spans="1:9">
      <c r="A22290" t="s">
        <v>32910</v>
      </c>
      <c r="B22290" t="s">
        <v>10519</v>
      </c>
      <c r="C22290" t="s">
        <v>774</v>
      </c>
      <c r="D22290">
        <v>1</v>
      </c>
      <c r="E22290" s="3">
        <v>94.35</v>
      </c>
      <c r="F22290" s="4">
        <v>0</v>
      </c>
      <c r="G22290" t="str">
        <f>VLOOKUP(C22290:C44827,Produkty!$A$2:$B$61,2,0)</f>
        <v>Monitor 2</v>
      </c>
      <c r="H22290" s="6">
        <f t="shared" si="696"/>
        <v>94.35</v>
      </c>
      <c r="I22290" t="str">
        <f t="shared" si="697"/>
        <v>Mała</v>
      </c>
    </row>
    <row r="22291" spans="1:9">
      <c r="A22291" t="s">
        <v>32911</v>
      </c>
      <c r="B22291" t="s">
        <v>10519</v>
      </c>
      <c r="C22291" t="s">
        <v>770</v>
      </c>
      <c r="D22291">
        <v>4</v>
      </c>
      <c r="E22291" s="3">
        <v>330.97</v>
      </c>
      <c r="F22291" s="4">
        <v>0</v>
      </c>
      <c r="G22291" t="str">
        <f>VLOOKUP(C22291:C44828,Produkty!$A$2:$B$61,2,0)</f>
        <v>Mysz 4</v>
      </c>
      <c r="H22291" s="6">
        <f t="shared" si="696"/>
        <v>1323.88</v>
      </c>
      <c r="I22291" t="str">
        <f t="shared" si="697"/>
        <v>Średnia</v>
      </c>
    </row>
    <row r="22292" spans="1:9">
      <c r="A22292" t="s">
        <v>32912</v>
      </c>
      <c r="B22292" t="s">
        <v>10519</v>
      </c>
      <c r="C22292" t="s">
        <v>793</v>
      </c>
      <c r="D22292">
        <v>4</v>
      </c>
      <c r="E22292" s="3">
        <v>91.14</v>
      </c>
      <c r="F22292" s="4">
        <v>0</v>
      </c>
      <c r="G22292" t="str">
        <f>VLOOKUP(C22292:C44829,Produkty!$A$2:$B$61,2,0)</f>
        <v>Krzesło biurowe 3</v>
      </c>
      <c r="H22292" s="6">
        <f t="shared" si="696"/>
        <v>364.56</v>
      </c>
      <c r="I22292" t="str">
        <f t="shared" si="697"/>
        <v>Mała</v>
      </c>
    </row>
    <row r="22293" spans="1:9">
      <c r="A22293" t="s">
        <v>32913</v>
      </c>
      <c r="B22293" t="s">
        <v>10520</v>
      </c>
      <c r="C22293" t="s">
        <v>764</v>
      </c>
      <c r="D22293">
        <v>3</v>
      </c>
      <c r="E22293" s="3">
        <v>263.76</v>
      </c>
      <c r="F22293" s="4">
        <v>0</v>
      </c>
      <c r="G22293" t="str">
        <f>VLOOKUP(C22293:C44830,Produkty!$A$2:$B$61,2,0)</f>
        <v>Mysz 1</v>
      </c>
      <c r="H22293" s="6">
        <f t="shared" si="696"/>
        <v>791.28</v>
      </c>
      <c r="I22293" t="str">
        <f t="shared" si="697"/>
        <v>Średnia</v>
      </c>
    </row>
    <row r="22294" spans="1:9">
      <c r="A22294" t="s">
        <v>32914</v>
      </c>
      <c r="B22294" t="s">
        <v>10520</v>
      </c>
      <c r="C22294" t="s">
        <v>756</v>
      </c>
      <c r="D22294">
        <v>5</v>
      </c>
      <c r="E22294" s="3">
        <v>383.52</v>
      </c>
      <c r="F22294" s="4">
        <v>0.15</v>
      </c>
      <c r="G22294" t="str">
        <f>VLOOKUP(C22294:C44831,Produkty!$A$2:$B$61,2,0)</f>
        <v>Klawiatura 1</v>
      </c>
      <c r="H22294" s="6">
        <f t="shared" si="696"/>
        <v>1629.9599999999998</v>
      </c>
      <c r="I22294" t="str">
        <f t="shared" si="697"/>
        <v>Średnia</v>
      </c>
    </row>
    <row r="22295" spans="1:9">
      <c r="A22295" t="s">
        <v>32915</v>
      </c>
      <c r="B22295" t="s">
        <v>10520</v>
      </c>
      <c r="C22295" t="s">
        <v>766</v>
      </c>
      <c r="D22295">
        <v>3</v>
      </c>
      <c r="E22295" s="3">
        <v>688.61</v>
      </c>
      <c r="F22295" s="4">
        <v>0</v>
      </c>
      <c r="G22295" t="str">
        <f>VLOOKUP(C22295:C44832,Produkty!$A$2:$B$61,2,0)</f>
        <v>Mysz 2</v>
      </c>
      <c r="H22295" s="6">
        <f t="shared" si="696"/>
        <v>2065.83</v>
      </c>
      <c r="I22295" t="str">
        <f t="shared" si="697"/>
        <v>Duża</v>
      </c>
    </row>
    <row r="22296" spans="1:9">
      <c r="A22296" t="s">
        <v>32916</v>
      </c>
      <c r="B22296" t="s">
        <v>10520</v>
      </c>
      <c r="C22296" t="s">
        <v>836</v>
      </c>
      <c r="D22296">
        <v>1</v>
      </c>
      <c r="E22296" s="3">
        <v>1102.22</v>
      </c>
      <c r="F22296" s="4">
        <v>0.05</v>
      </c>
      <c r="G22296" t="str">
        <f>VLOOKUP(C22296:C44833,Produkty!$A$2:$B$61,2,0)</f>
        <v>Kabel USB-C 4</v>
      </c>
      <c r="H22296" s="6">
        <f t="shared" si="696"/>
        <v>1047.1089999999999</v>
      </c>
      <c r="I22296" t="str">
        <f t="shared" si="697"/>
        <v>Średnia</v>
      </c>
    </row>
    <row r="22297" spans="1:9">
      <c r="A22297" t="s">
        <v>32917</v>
      </c>
      <c r="B22297" t="s">
        <v>10521</v>
      </c>
      <c r="C22297" t="s">
        <v>846</v>
      </c>
      <c r="D22297">
        <v>1</v>
      </c>
      <c r="E22297" s="3">
        <v>1074.79</v>
      </c>
      <c r="F22297" s="4">
        <v>0.1</v>
      </c>
      <c r="G22297" t="str">
        <f>VLOOKUP(C22297:C44834,Produkty!$A$2:$B$61,2,0)</f>
        <v>Hub USB 1</v>
      </c>
      <c r="H22297" s="6">
        <f t="shared" si="696"/>
        <v>967.31100000000004</v>
      </c>
      <c r="I22297" t="str">
        <f t="shared" si="697"/>
        <v>Średnia</v>
      </c>
    </row>
    <row r="22298" spans="1:9">
      <c r="A22298" t="s">
        <v>32918</v>
      </c>
      <c r="B22298" t="s">
        <v>10521</v>
      </c>
      <c r="C22298" t="s">
        <v>772</v>
      </c>
      <c r="D22298">
        <v>2</v>
      </c>
      <c r="E22298" s="3">
        <v>938.46</v>
      </c>
      <c r="F22298" s="4">
        <v>0.1</v>
      </c>
      <c r="G22298" t="str">
        <f>VLOOKUP(C22298:C44835,Produkty!$A$2:$B$61,2,0)</f>
        <v>Monitor 1</v>
      </c>
      <c r="H22298" s="6">
        <f t="shared" si="696"/>
        <v>1689.2280000000001</v>
      </c>
      <c r="I22298" t="str">
        <f t="shared" si="697"/>
        <v>Średnia</v>
      </c>
    </row>
    <row r="22299" spans="1:9">
      <c r="A22299" t="s">
        <v>32919</v>
      </c>
      <c r="B22299" t="s">
        <v>10521</v>
      </c>
      <c r="C22299" t="s">
        <v>750</v>
      </c>
      <c r="D22299">
        <v>3</v>
      </c>
      <c r="E22299" s="3">
        <v>272.33</v>
      </c>
      <c r="F22299" s="4">
        <v>0.05</v>
      </c>
      <c r="G22299" t="str">
        <f>VLOOKUP(C22299:C44836,Produkty!$A$2:$B$61,2,0)</f>
        <v>Słuchawki 2</v>
      </c>
      <c r="H22299" s="6">
        <f t="shared" si="696"/>
        <v>776.14049999999997</v>
      </c>
      <c r="I22299" t="str">
        <f t="shared" si="697"/>
        <v>Średnia</v>
      </c>
    </row>
    <row r="22300" spans="1:9">
      <c r="A22300" t="s">
        <v>32920</v>
      </c>
      <c r="B22300" t="s">
        <v>10521</v>
      </c>
      <c r="C22300" t="s">
        <v>754</v>
      </c>
      <c r="D22300">
        <v>2</v>
      </c>
      <c r="E22300" s="3">
        <v>808.96</v>
      </c>
      <c r="F22300" s="4">
        <v>0.15</v>
      </c>
      <c r="G22300" t="str">
        <f>VLOOKUP(C22300:C44837,Produkty!$A$2:$B$61,2,0)</f>
        <v>Słuchawki 4</v>
      </c>
      <c r="H22300" s="6">
        <f t="shared" si="696"/>
        <v>1375.232</v>
      </c>
      <c r="I22300" t="str">
        <f t="shared" si="697"/>
        <v>Średnia</v>
      </c>
    </row>
    <row r="22301" spans="1:9">
      <c r="A22301" t="s">
        <v>32921</v>
      </c>
      <c r="B22301" t="s">
        <v>10522</v>
      </c>
      <c r="C22301" t="s">
        <v>776</v>
      </c>
      <c r="D22301">
        <v>1</v>
      </c>
      <c r="E22301" s="3">
        <v>956.51</v>
      </c>
      <c r="F22301" s="4">
        <v>0</v>
      </c>
      <c r="G22301" t="str">
        <f>VLOOKUP(C22301:C44838,Produkty!$A$2:$B$61,2,0)</f>
        <v>Monitor 3</v>
      </c>
      <c r="H22301" s="6">
        <f t="shared" si="696"/>
        <v>956.51</v>
      </c>
      <c r="I22301" t="str">
        <f t="shared" si="697"/>
        <v>Średnia</v>
      </c>
    </row>
    <row r="22302" spans="1:9">
      <c r="A22302" t="s">
        <v>32922</v>
      </c>
      <c r="B22302" t="s">
        <v>10522</v>
      </c>
      <c r="C22302" t="s">
        <v>862</v>
      </c>
      <c r="D22302">
        <v>3</v>
      </c>
      <c r="E22302" s="3">
        <v>480.72</v>
      </c>
      <c r="F22302" s="4">
        <v>0</v>
      </c>
      <c r="G22302" t="str">
        <f>VLOOKUP(C22302:C44839,Produkty!$A$2:$B$61,2,0)</f>
        <v>Ładowarka 1</v>
      </c>
      <c r="H22302" s="6">
        <f t="shared" si="696"/>
        <v>1442.16</v>
      </c>
      <c r="I22302" t="str">
        <f t="shared" si="697"/>
        <v>Średnia</v>
      </c>
    </row>
    <row r="22303" spans="1:9">
      <c r="A22303" t="s">
        <v>32923</v>
      </c>
      <c r="B22303" t="s">
        <v>10523</v>
      </c>
      <c r="C22303" t="s">
        <v>809</v>
      </c>
      <c r="D22303">
        <v>6</v>
      </c>
      <c r="E22303" s="3">
        <v>1099.27</v>
      </c>
      <c r="F22303" s="4">
        <v>0</v>
      </c>
      <c r="G22303" t="str">
        <f>VLOOKUP(C22303:C44840,Produkty!$A$2:$B$61,2,0)</f>
        <v>Organizer 3</v>
      </c>
      <c r="H22303" s="6">
        <f t="shared" si="696"/>
        <v>6595.62</v>
      </c>
      <c r="I22303" t="str">
        <f t="shared" si="697"/>
        <v>Duża</v>
      </c>
    </row>
    <row r="22304" spans="1:9">
      <c r="A22304" t="s">
        <v>32924</v>
      </c>
      <c r="B22304" t="s">
        <v>10523</v>
      </c>
      <c r="C22304" t="s">
        <v>758</v>
      </c>
      <c r="D22304">
        <v>4</v>
      </c>
      <c r="E22304" s="3">
        <v>250.46</v>
      </c>
      <c r="F22304" s="4">
        <v>0</v>
      </c>
      <c r="G22304" t="str">
        <f>VLOOKUP(C22304:C44841,Produkty!$A$2:$B$61,2,0)</f>
        <v>Klawiatura 2</v>
      </c>
      <c r="H22304" s="6">
        <f t="shared" si="696"/>
        <v>1001.84</v>
      </c>
      <c r="I22304" t="str">
        <f t="shared" si="697"/>
        <v>Średnia</v>
      </c>
    </row>
    <row r="22305" spans="1:9">
      <c r="A22305" t="s">
        <v>32925</v>
      </c>
      <c r="B22305" t="s">
        <v>10523</v>
      </c>
      <c r="C22305" t="s">
        <v>836</v>
      </c>
      <c r="D22305">
        <v>2</v>
      </c>
      <c r="E22305" s="3">
        <v>1078.29</v>
      </c>
      <c r="F22305" s="4">
        <v>0.1</v>
      </c>
      <c r="G22305" t="str">
        <f>VLOOKUP(C22305:C44842,Produkty!$A$2:$B$61,2,0)</f>
        <v>Kabel USB-C 4</v>
      </c>
      <c r="H22305" s="6">
        <f t="shared" si="696"/>
        <v>1940.922</v>
      </c>
      <c r="I22305" t="str">
        <f t="shared" si="697"/>
        <v>Średnia</v>
      </c>
    </row>
    <row r="22306" spans="1:9">
      <c r="A22306" t="s">
        <v>32926</v>
      </c>
      <c r="B22306" t="s">
        <v>10524</v>
      </c>
      <c r="C22306" t="s">
        <v>791</v>
      </c>
      <c r="D22306">
        <v>5</v>
      </c>
      <c r="E22306" s="3">
        <v>242.32</v>
      </c>
      <c r="F22306" s="4">
        <v>0.15</v>
      </c>
      <c r="G22306" t="str">
        <f>VLOOKUP(C22306:C44843,Produkty!$A$2:$B$61,2,0)</f>
        <v>Krzesło biurowe 2</v>
      </c>
      <c r="H22306" s="6">
        <f t="shared" si="696"/>
        <v>1029.8599999999999</v>
      </c>
      <c r="I22306" t="str">
        <f t="shared" si="697"/>
        <v>Średnia</v>
      </c>
    </row>
    <row r="22307" spans="1:9">
      <c r="A22307" t="s">
        <v>32927</v>
      </c>
      <c r="B22307" t="s">
        <v>10524</v>
      </c>
      <c r="C22307" t="s">
        <v>764</v>
      </c>
      <c r="D22307">
        <v>1</v>
      </c>
      <c r="E22307" s="3">
        <v>261.08999999999997</v>
      </c>
      <c r="F22307" s="4">
        <v>0.2</v>
      </c>
      <c r="G22307" t="str">
        <f>VLOOKUP(C22307:C44844,Produkty!$A$2:$B$61,2,0)</f>
        <v>Mysz 1</v>
      </c>
      <c r="H22307" s="6">
        <f t="shared" si="696"/>
        <v>208.87199999999999</v>
      </c>
      <c r="I22307" t="str">
        <f t="shared" si="697"/>
        <v>Mała</v>
      </c>
    </row>
    <row r="22308" spans="1:9">
      <c r="A22308" t="s">
        <v>32928</v>
      </c>
      <c r="B22308" t="s">
        <v>10525</v>
      </c>
      <c r="C22308" t="s">
        <v>750</v>
      </c>
      <c r="D22308">
        <v>4</v>
      </c>
      <c r="E22308" s="3">
        <v>270.81</v>
      </c>
      <c r="F22308" s="4">
        <v>0.2</v>
      </c>
      <c r="G22308" t="str">
        <f>VLOOKUP(C22308:C44845,Produkty!$A$2:$B$61,2,0)</f>
        <v>Słuchawki 2</v>
      </c>
      <c r="H22308" s="6">
        <f t="shared" si="696"/>
        <v>866.5920000000001</v>
      </c>
      <c r="I22308" t="str">
        <f t="shared" si="697"/>
        <v>Średnia</v>
      </c>
    </row>
    <row r="22309" spans="1:9">
      <c r="A22309" t="s">
        <v>32929</v>
      </c>
      <c r="B22309" t="s">
        <v>10525</v>
      </c>
      <c r="C22309" t="s">
        <v>848</v>
      </c>
      <c r="D22309">
        <v>1</v>
      </c>
      <c r="E22309" s="3">
        <v>1189.02</v>
      </c>
      <c r="F22309" s="4">
        <v>0.1</v>
      </c>
      <c r="G22309" t="str">
        <f>VLOOKUP(C22309:C44846,Produkty!$A$2:$B$61,2,0)</f>
        <v>Hub USB 2</v>
      </c>
      <c r="H22309" s="6">
        <f t="shared" si="696"/>
        <v>1070.1179999999999</v>
      </c>
      <c r="I22309" t="str">
        <f t="shared" si="697"/>
        <v>Średnia</v>
      </c>
    </row>
    <row r="22310" spans="1:9">
      <c r="A22310" t="s">
        <v>32930</v>
      </c>
      <c r="B22310" t="s">
        <v>10525</v>
      </c>
      <c r="C22310" t="s">
        <v>836</v>
      </c>
      <c r="D22310">
        <v>5</v>
      </c>
      <c r="E22310" s="3">
        <v>1106.51</v>
      </c>
      <c r="F22310" s="4">
        <v>0.05</v>
      </c>
      <c r="G22310" t="str">
        <f>VLOOKUP(C22310:C44847,Produkty!$A$2:$B$61,2,0)</f>
        <v>Kabel USB-C 4</v>
      </c>
      <c r="H22310" s="6">
        <f t="shared" si="696"/>
        <v>5255.9224999999997</v>
      </c>
      <c r="I22310" t="str">
        <f t="shared" si="697"/>
        <v>Duża</v>
      </c>
    </row>
    <row r="22311" spans="1:9">
      <c r="A22311" t="s">
        <v>32931</v>
      </c>
      <c r="B22311" t="s">
        <v>10526</v>
      </c>
      <c r="C22311" t="s">
        <v>840</v>
      </c>
      <c r="D22311">
        <v>3</v>
      </c>
      <c r="E22311" s="3">
        <v>139.5</v>
      </c>
      <c r="F22311" s="4">
        <v>0.15</v>
      </c>
      <c r="G22311" t="str">
        <f>VLOOKUP(C22311:C44848,Produkty!$A$2:$B$61,2,0)</f>
        <v>Etui 2</v>
      </c>
      <c r="H22311" s="6">
        <f t="shared" si="696"/>
        <v>355.72499999999997</v>
      </c>
      <c r="I22311" t="str">
        <f t="shared" si="697"/>
        <v>Mała</v>
      </c>
    </row>
    <row r="22312" spans="1:9">
      <c r="A22312" t="s">
        <v>32932</v>
      </c>
      <c r="B22312" t="s">
        <v>10526</v>
      </c>
      <c r="C22312" t="s">
        <v>760</v>
      </c>
      <c r="D22312">
        <v>4</v>
      </c>
      <c r="E22312" s="3">
        <v>41.31</v>
      </c>
      <c r="F22312" s="4">
        <v>0.05</v>
      </c>
      <c r="G22312" t="str">
        <f>VLOOKUP(C22312:C44849,Produkty!$A$2:$B$61,2,0)</f>
        <v>Klawiatura 3</v>
      </c>
      <c r="H22312" s="6">
        <f t="shared" si="696"/>
        <v>156.97800000000001</v>
      </c>
      <c r="I22312" t="str">
        <f t="shared" si="697"/>
        <v>Mała</v>
      </c>
    </row>
    <row r="22313" spans="1:9">
      <c r="A22313" t="s">
        <v>32933</v>
      </c>
      <c r="B22313" t="s">
        <v>10527</v>
      </c>
      <c r="C22313" t="s">
        <v>842</v>
      </c>
      <c r="D22313">
        <v>6</v>
      </c>
      <c r="E22313" s="3">
        <v>816.15</v>
      </c>
      <c r="F22313" s="4">
        <v>0.1</v>
      </c>
      <c r="G22313" t="str">
        <f>VLOOKUP(C22313:C44850,Produkty!$A$2:$B$61,2,0)</f>
        <v>Etui 3</v>
      </c>
      <c r="H22313" s="6">
        <f t="shared" si="696"/>
        <v>4407.21</v>
      </c>
      <c r="I22313" t="str">
        <f t="shared" si="697"/>
        <v>Duża</v>
      </c>
    </row>
    <row r="22314" spans="1:9">
      <c r="A22314" t="s">
        <v>32934</v>
      </c>
      <c r="B22314" t="s">
        <v>10527</v>
      </c>
      <c r="C22314" t="s">
        <v>866</v>
      </c>
      <c r="D22314">
        <v>3</v>
      </c>
      <c r="E22314" s="3">
        <v>349.51</v>
      </c>
      <c r="F22314" s="4">
        <v>0</v>
      </c>
      <c r="G22314" t="str">
        <f>VLOOKUP(C22314:C44851,Produkty!$A$2:$B$61,2,0)</f>
        <v>Ładowarka 3</v>
      </c>
      <c r="H22314" s="6">
        <f t="shared" si="696"/>
        <v>1048.53</v>
      </c>
      <c r="I22314" t="str">
        <f t="shared" si="697"/>
        <v>Średnia</v>
      </c>
    </row>
    <row r="22315" spans="1:9">
      <c r="A22315" t="s">
        <v>32935</v>
      </c>
      <c r="B22315" t="s">
        <v>10528</v>
      </c>
      <c r="C22315" t="s">
        <v>866</v>
      </c>
      <c r="D22315">
        <v>2</v>
      </c>
      <c r="E22315" s="3">
        <v>350.33</v>
      </c>
      <c r="F22315" s="4">
        <v>0</v>
      </c>
      <c r="G22315" t="str">
        <f>VLOOKUP(C22315:C44852,Produkty!$A$2:$B$61,2,0)</f>
        <v>Ładowarka 3</v>
      </c>
      <c r="H22315" s="6">
        <f t="shared" si="696"/>
        <v>700.66</v>
      </c>
      <c r="I22315" t="str">
        <f t="shared" si="697"/>
        <v>Średnia</v>
      </c>
    </row>
    <row r="22316" spans="1:9">
      <c r="A22316" t="s">
        <v>32936</v>
      </c>
      <c r="B22316" t="s">
        <v>10528</v>
      </c>
      <c r="C22316" t="s">
        <v>795</v>
      </c>
      <c r="D22316">
        <v>6</v>
      </c>
      <c r="E22316" s="3">
        <v>115.17</v>
      </c>
      <c r="F22316" s="4">
        <v>0.2</v>
      </c>
      <c r="G22316" t="str">
        <f>VLOOKUP(C22316:C44853,Produkty!$A$2:$B$61,2,0)</f>
        <v>Krzesło biurowe 4</v>
      </c>
      <c r="H22316" s="6">
        <f t="shared" si="696"/>
        <v>552.81600000000003</v>
      </c>
      <c r="I22316" t="str">
        <f t="shared" si="697"/>
        <v>Średnia</v>
      </c>
    </row>
    <row r="22317" spans="1:9">
      <c r="A22317" t="s">
        <v>32937</v>
      </c>
      <c r="B22317" t="s">
        <v>10528</v>
      </c>
      <c r="C22317" t="s">
        <v>813</v>
      </c>
      <c r="D22317">
        <v>6</v>
      </c>
      <c r="E22317" s="3">
        <v>1002.63</v>
      </c>
      <c r="F22317" s="4">
        <v>0</v>
      </c>
      <c r="G22317" t="str">
        <f>VLOOKUP(C22317:C44854,Produkty!$A$2:$B$61,2,0)</f>
        <v>Czajnik 1</v>
      </c>
      <c r="H22317" s="6">
        <f t="shared" si="696"/>
        <v>6015.78</v>
      </c>
      <c r="I22317" t="str">
        <f t="shared" si="697"/>
        <v>Duża</v>
      </c>
    </row>
    <row r="22318" spans="1:9">
      <c r="A22318" t="s">
        <v>32938</v>
      </c>
      <c r="B22318" t="s">
        <v>10529</v>
      </c>
      <c r="C22318" t="s">
        <v>844</v>
      </c>
      <c r="D22318">
        <v>6</v>
      </c>
      <c r="E22318" s="3">
        <v>79.39</v>
      </c>
      <c r="F22318" s="4">
        <v>0.2</v>
      </c>
      <c r="G22318" t="str">
        <f>VLOOKUP(C22318:C44855,Produkty!$A$2:$B$61,2,0)</f>
        <v>Etui 4</v>
      </c>
      <c r="H22318" s="6">
        <f t="shared" si="696"/>
        <v>381.07200000000006</v>
      </c>
      <c r="I22318" t="str">
        <f t="shared" si="697"/>
        <v>Mała</v>
      </c>
    </row>
    <row r="22319" spans="1:9">
      <c r="A22319" t="s">
        <v>32939</v>
      </c>
      <c r="B22319" t="s">
        <v>10529</v>
      </c>
      <c r="C22319" t="s">
        <v>823</v>
      </c>
      <c r="D22319">
        <v>4</v>
      </c>
      <c r="E22319" s="3">
        <v>690.91</v>
      </c>
      <c r="F22319" s="4">
        <v>0.1</v>
      </c>
      <c r="G22319" t="str">
        <f>VLOOKUP(C22319:C44856,Produkty!$A$2:$B$61,2,0)</f>
        <v>Termos 2</v>
      </c>
      <c r="H22319" s="6">
        <f t="shared" si="696"/>
        <v>2487.2759999999998</v>
      </c>
      <c r="I22319" t="str">
        <f t="shared" si="697"/>
        <v>Duża</v>
      </c>
    </row>
    <row r="22320" spans="1:9">
      <c r="A22320" t="s">
        <v>32940</v>
      </c>
      <c r="B22320" t="s">
        <v>10529</v>
      </c>
      <c r="C22320" t="s">
        <v>788</v>
      </c>
      <c r="D22320">
        <v>4</v>
      </c>
      <c r="E22320" s="3">
        <v>638.67999999999995</v>
      </c>
      <c r="F22320" s="4">
        <v>0.05</v>
      </c>
      <c r="G22320" t="str">
        <f>VLOOKUP(C22320:C44857,Produkty!$A$2:$B$61,2,0)</f>
        <v>Krzesło biurowe 1</v>
      </c>
      <c r="H22320" s="6">
        <f t="shared" si="696"/>
        <v>2426.9839999999999</v>
      </c>
      <c r="I22320" t="str">
        <f t="shared" si="697"/>
        <v>Duża</v>
      </c>
    </row>
    <row r="22321" spans="1:9">
      <c r="A22321" t="s">
        <v>32941</v>
      </c>
      <c r="B22321" t="s">
        <v>10530</v>
      </c>
      <c r="C22321" t="s">
        <v>766</v>
      </c>
      <c r="D22321">
        <v>5</v>
      </c>
      <c r="E22321" s="3">
        <v>699.38</v>
      </c>
      <c r="F22321" s="4">
        <v>0</v>
      </c>
      <c r="G22321" t="str">
        <f>VLOOKUP(C22321:C44858,Produkty!$A$2:$B$61,2,0)</f>
        <v>Mysz 2</v>
      </c>
      <c r="H22321" s="6">
        <f t="shared" si="696"/>
        <v>3496.9</v>
      </c>
      <c r="I22321" t="str">
        <f t="shared" si="697"/>
        <v>Duża</v>
      </c>
    </row>
    <row r="22322" spans="1:9">
      <c r="A22322" t="s">
        <v>32942</v>
      </c>
      <c r="B22322" t="s">
        <v>10530</v>
      </c>
      <c r="C22322" t="s">
        <v>850</v>
      </c>
      <c r="D22322">
        <v>3</v>
      </c>
      <c r="E22322" s="3">
        <v>33.58</v>
      </c>
      <c r="F22322" s="4">
        <v>0.05</v>
      </c>
      <c r="G22322" t="str">
        <f>VLOOKUP(C22322:C44859,Produkty!$A$2:$B$61,2,0)</f>
        <v>Hub USB 3</v>
      </c>
      <c r="H22322" s="6">
        <f t="shared" si="696"/>
        <v>95.702999999999989</v>
      </c>
      <c r="I22322" t="str">
        <f t="shared" si="697"/>
        <v>Mała</v>
      </c>
    </row>
    <row r="22323" spans="1:9">
      <c r="A22323" t="s">
        <v>32943</v>
      </c>
      <c r="B22323" t="s">
        <v>10530</v>
      </c>
      <c r="C22323" t="s">
        <v>825</v>
      </c>
      <c r="D22323">
        <v>3</v>
      </c>
      <c r="E22323" s="3">
        <v>994.24</v>
      </c>
      <c r="F22323" s="4">
        <v>0</v>
      </c>
      <c r="G22323" t="str">
        <f>VLOOKUP(C22323:C44860,Produkty!$A$2:$B$61,2,0)</f>
        <v>Termos 3</v>
      </c>
      <c r="H22323" s="6">
        <f t="shared" si="696"/>
        <v>2982.7200000000003</v>
      </c>
      <c r="I22323" t="str">
        <f t="shared" si="697"/>
        <v>Duża</v>
      </c>
    </row>
    <row r="22324" spans="1:9">
      <c r="A22324" t="s">
        <v>32944</v>
      </c>
      <c r="B22324" t="s">
        <v>10531</v>
      </c>
      <c r="C22324" t="s">
        <v>782</v>
      </c>
      <c r="D22324">
        <v>6</v>
      </c>
      <c r="E22324" s="3">
        <v>435.36</v>
      </c>
      <c r="F22324" s="4">
        <v>0</v>
      </c>
      <c r="G22324" t="str">
        <f>VLOOKUP(C22324:C44861,Produkty!$A$2:$B$61,2,0)</f>
        <v>Powerbank 2</v>
      </c>
      <c r="H22324" s="6">
        <f t="shared" si="696"/>
        <v>2612.16</v>
      </c>
      <c r="I22324" t="str">
        <f t="shared" si="697"/>
        <v>Duża</v>
      </c>
    </row>
    <row r="22325" spans="1:9">
      <c r="A22325" t="s">
        <v>32945</v>
      </c>
      <c r="B22325" t="s">
        <v>10532</v>
      </c>
      <c r="C22325" t="s">
        <v>770</v>
      </c>
      <c r="D22325">
        <v>3</v>
      </c>
      <c r="E22325" s="3">
        <v>326.14999999999998</v>
      </c>
      <c r="F22325" s="4">
        <v>0.05</v>
      </c>
      <c r="G22325" t="str">
        <f>VLOOKUP(C22325:C44862,Produkty!$A$2:$B$61,2,0)</f>
        <v>Mysz 4</v>
      </c>
      <c r="H22325" s="6">
        <f t="shared" si="696"/>
        <v>929.52749999999992</v>
      </c>
      <c r="I22325" t="str">
        <f t="shared" si="697"/>
        <v>Średnia</v>
      </c>
    </row>
    <row r="22326" spans="1:9">
      <c r="A22326" t="s">
        <v>32946</v>
      </c>
      <c r="B22326" t="s">
        <v>10533</v>
      </c>
      <c r="C22326" t="s">
        <v>836</v>
      </c>
      <c r="D22326">
        <v>1</v>
      </c>
      <c r="E22326" s="3">
        <v>1070.45</v>
      </c>
      <c r="F22326" s="4">
        <v>0.05</v>
      </c>
      <c r="G22326" t="str">
        <f>VLOOKUP(C22326:C44863,Produkty!$A$2:$B$61,2,0)</f>
        <v>Kabel USB-C 4</v>
      </c>
      <c r="H22326" s="6">
        <f t="shared" si="696"/>
        <v>1016.9275</v>
      </c>
      <c r="I22326" t="str">
        <f t="shared" si="697"/>
        <v>Średnia</v>
      </c>
    </row>
    <row r="22327" spans="1:9">
      <c r="A22327" t="s">
        <v>32947</v>
      </c>
      <c r="B22327" t="s">
        <v>10533</v>
      </c>
      <c r="C22327" t="s">
        <v>850</v>
      </c>
      <c r="D22327">
        <v>4</v>
      </c>
      <c r="E22327" s="3">
        <v>32.93</v>
      </c>
      <c r="F22327" s="4">
        <v>0.05</v>
      </c>
      <c r="G22327" t="str">
        <f>VLOOKUP(C22327:C44864,Produkty!$A$2:$B$61,2,0)</f>
        <v>Hub USB 3</v>
      </c>
      <c r="H22327" s="6">
        <f t="shared" si="696"/>
        <v>125.13399999999999</v>
      </c>
      <c r="I22327" t="str">
        <f t="shared" si="697"/>
        <v>Mała</v>
      </c>
    </row>
    <row r="22328" spans="1:9">
      <c r="A22328" t="s">
        <v>32948</v>
      </c>
      <c r="B22328" t="s">
        <v>10534</v>
      </c>
      <c r="C22328" t="s">
        <v>807</v>
      </c>
      <c r="D22328">
        <v>5</v>
      </c>
      <c r="E22328" s="3">
        <v>185.08</v>
      </c>
      <c r="F22328" s="4">
        <v>0</v>
      </c>
      <c r="G22328" t="str">
        <f>VLOOKUP(C22328:C44865,Produkty!$A$2:$B$61,2,0)</f>
        <v>Organizer 2</v>
      </c>
      <c r="H22328" s="6">
        <f t="shared" si="696"/>
        <v>925.40000000000009</v>
      </c>
      <c r="I22328" t="str">
        <f t="shared" si="697"/>
        <v>Średnia</v>
      </c>
    </row>
    <row r="22329" spans="1:9">
      <c r="A22329" t="s">
        <v>32949</v>
      </c>
      <c r="B22329" t="s">
        <v>10534</v>
      </c>
      <c r="C22329" t="s">
        <v>793</v>
      </c>
      <c r="D22329">
        <v>6</v>
      </c>
      <c r="E22329" s="3">
        <v>90.97</v>
      </c>
      <c r="F22329" s="4">
        <v>0</v>
      </c>
      <c r="G22329" t="str">
        <f>VLOOKUP(C22329:C44866,Produkty!$A$2:$B$61,2,0)</f>
        <v>Krzesło biurowe 3</v>
      </c>
      <c r="H22329" s="6">
        <f t="shared" si="696"/>
        <v>545.81999999999994</v>
      </c>
      <c r="I22329" t="str">
        <f t="shared" si="697"/>
        <v>Średnia</v>
      </c>
    </row>
    <row r="22330" spans="1:9">
      <c r="A22330" t="s">
        <v>32950</v>
      </c>
      <c r="B22330" t="s">
        <v>10534</v>
      </c>
      <c r="C22330" t="s">
        <v>856</v>
      </c>
      <c r="D22330">
        <v>4</v>
      </c>
      <c r="E22330" s="3">
        <v>130.61000000000001</v>
      </c>
      <c r="F22330" s="4">
        <v>0</v>
      </c>
      <c r="G22330" t="str">
        <f>VLOOKUP(C22330:C44867,Produkty!$A$2:$B$61,2,0)</f>
        <v>Podkładka 2</v>
      </c>
      <c r="H22330" s="6">
        <f t="shared" si="696"/>
        <v>522.44000000000005</v>
      </c>
      <c r="I22330" t="str">
        <f t="shared" si="697"/>
        <v>Średnia</v>
      </c>
    </row>
    <row r="22331" spans="1:9">
      <c r="A22331" t="s">
        <v>32951</v>
      </c>
      <c r="B22331" t="s">
        <v>10535</v>
      </c>
      <c r="C22331" t="s">
        <v>752</v>
      </c>
      <c r="D22331">
        <v>4</v>
      </c>
      <c r="E22331" s="3">
        <v>868.84</v>
      </c>
      <c r="F22331" s="4">
        <v>0.1</v>
      </c>
      <c r="G22331" t="str">
        <f>VLOOKUP(C22331:C44868,Produkty!$A$2:$B$61,2,0)</f>
        <v>Słuchawki 3</v>
      </c>
      <c r="H22331" s="6">
        <f t="shared" si="696"/>
        <v>3127.8240000000001</v>
      </c>
      <c r="I22331" t="str">
        <f t="shared" si="697"/>
        <v>Duża</v>
      </c>
    </row>
    <row r="22332" spans="1:9">
      <c r="A22332" t="s">
        <v>32952</v>
      </c>
      <c r="B22332" t="s">
        <v>10536</v>
      </c>
      <c r="C22332" t="s">
        <v>838</v>
      </c>
      <c r="D22332">
        <v>5</v>
      </c>
      <c r="E22332" s="3">
        <v>95.83</v>
      </c>
      <c r="F22332" s="4">
        <v>0.05</v>
      </c>
      <c r="G22332" t="str">
        <f>VLOOKUP(C22332:C44869,Produkty!$A$2:$B$61,2,0)</f>
        <v>Etui 1</v>
      </c>
      <c r="H22332" s="6">
        <f t="shared" si="696"/>
        <v>455.19249999999994</v>
      </c>
      <c r="I22332" t="str">
        <f t="shared" si="697"/>
        <v>Mała</v>
      </c>
    </row>
    <row r="22333" spans="1:9">
      <c r="A22333" t="s">
        <v>32953</v>
      </c>
      <c r="B22333" t="s">
        <v>10536</v>
      </c>
      <c r="C22333" t="s">
        <v>758</v>
      </c>
      <c r="D22333">
        <v>3</v>
      </c>
      <c r="E22333" s="3">
        <v>249.74</v>
      </c>
      <c r="F22333" s="4">
        <v>0.2</v>
      </c>
      <c r="G22333" t="str">
        <f>VLOOKUP(C22333:C44870,Produkty!$A$2:$B$61,2,0)</f>
        <v>Klawiatura 2</v>
      </c>
      <c r="H22333" s="6">
        <f t="shared" si="696"/>
        <v>599.37600000000009</v>
      </c>
      <c r="I22333" t="str">
        <f t="shared" si="697"/>
        <v>Średnia</v>
      </c>
    </row>
    <row r="22334" spans="1:9">
      <c r="A22334" t="s">
        <v>32954</v>
      </c>
      <c r="B22334" t="s">
        <v>10536</v>
      </c>
      <c r="C22334" t="s">
        <v>829</v>
      </c>
      <c r="D22334">
        <v>4</v>
      </c>
      <c r="E22334" s="3">
        <v>563.85</v>
      </c>
      <c r="F22334" s="4">
        <v>0.1</v>
      </c>
      <c r="G22334" t="str">
        <f>VLOOKUP(C22334:C44871,Produkty!$A$2:$B$61,2,0)</f>
        <v>Kabel USB-C 1</v>
      </c>
      <c r="H22334" s="6">
        <f t="shared" si="696"/>
        <v>2029.8600000000001</v>
      </c>
      <c r="I22334" t="str">
        <f t="shared" si="697"/>
        <v>Duża</v>
      </c>
    </row>
    <row r="22335" spans="1:9">
      <c r="A22335" t="s">
        <v>32955</v>
      </c>
      <c r="B22335" t="s">
        <v>10537</v>
      </c>
      <c r="C22335" t="s">
        <v>766</v>
      </c>
      <c r="D22335">
        <v>2</v>
      </c>
      <c r="E22335" s="3">
        <v>675.88</v>
      </c>
      <c r="F22335" s="4">
        <v>0</v>
      </c>
      <c r="G22335" t="str">
        <f>VLOOKUP(C22335:C44872,Produkty!$A$2:$B$61,2,0)</f>
        <v>Mysz 2</v>
      </c>
      <c r="H22335" s="6">
        <f t="shared" si="696"/>
        <v>1351.76</v>
      </c>
      <c r="I22335" t="str">
        <f t="shared" si="697"/>
        <v>Średnia</v>
      </c>
    </row>
    <row r="22336" spans="1:9">
      <c r="A22336" t="s">
        <v>32956</v>
      </c>
      <c r="B22336" t="s">
        <v>10538</v>
      </c>
      <c r="C22336" t="s">
        <v>829</v>
      </c>
      <c r="D22336">
        <v>5</v>
      </c>
      <c r="E22336" s="3">
        <v>566.05999999999995</v>
      </c>
      <c r="F22336" s="4">
        <v>0</v>
      </c>
      <c r="G22336" t="str">
        <f>VLOOKUP(C22336:C44873,Produkty!$A$2:$B$61,2,0)</f>
        <v>Kabel USB-C 1</v>
      </c>
      <c r="H22336" s="6">
        <f t="shared" si="696"/>
        <v>2830.2999999999997</v>
      </c>
      <c r="I22336" t="str">
        <f t="shared" si="697"/>
        <v>Duża</v>
      </c>
    </row>
    <row r="22337" spans="1:9">
      <c r="A22337" t="s">
        <v>32957</v>
      </c>
      <c r="B22337" t="s">
        <v>10538</v>
      </c>
      <c r="C22337" t="s">
        <v>766</v>
      </c>
      <c r="D22337">
        <v>2</v>
      </c>
      <c r="E22337" s="3">
        <v>694.95</v>
      </c>
      <c r="F22337" s="4">
        <v>0</v>
      </c>
      <c r="G22337" t="str">
        <f>VLOOKUP(C22337:C44874,Produkty!$A$2:$B$61,2,0)</f>
        <v>Mysz 2</v>
      </c>
      <c r="H22337" s="6">
        <f t="shared" si="696"/>
        <v>1389.9</v>
      </c>
      <c r="I22337" t="str">
        <f t="shared" si="697"/>
        <v>Średnia</v>
      </c>
    </row>
    <row r="22338" spans="1:9">
      <c r="A22338" t="s">
        <v>32958</v>
      </c>
      <c r="B22338" t="s">
        <v>10538</v>
      </c>
      <c r="C22338" t="s">
        <v>860</v>
      </c>
      <c r="D22338">
        <v>4</v>
      </c>
      <c r="E22338" s="3">
        <v>849.28</v>
      </c>
      <c r="F22338" s="4">
        <v>0.2</v>
      </c>
      <c r="G22338" t="str">
        <f>VLOOKUP(C22338:C44875,Produkty!$A$2:$B$61,2,0)</f>
        <v>Podkładka 4</v>
      </c>
      <c r="H22338" s="6">
        <f t="shared" si="696"/>
        <v>2717.6959999999999</v>
      </c>
      <c r="I22338" t="str">
        <f t="shared" si="697"/>
        <v>Duża</v>
      </c>
    </row>
    <row r="22339" spans="1:9">
      <c r="A22339" t="s">
        <v>32959</v>
      </c>
      <c r="B22339" t="s">
        <v>10539</v>
      </c>
      <c r="C22339" t="s">
        <v>795</v>
      </c>
      <c r="D22339">
        <v>4</v>
      </c>
      <c r="E22339" s="3">
        <v>110.52</v>
      </c>
      <c r="F22339" s="4">
        <v>0.15</v>
      </c>
      <c r="G22339" t="str">
        <f>VLOOKUP(C22339:C44876,Produkty!$A$2:$B$61,2,0)</f>
        <v>Krzesło biurowe 4</v>
      </c>
      <c r="H22339" s="6">
        <f t="shared" ref="H22339:H22402" si="698">D22339*E22339*(1-F22339)</f>
        <v>375.76799999999997</v>
      </c>
      <c r="I22339" t="str">
        <f t="shared" ref="I22339:I22402" si="699">IF(H22339&lt;500,"Mała",IF(H22339&lt;=2000,"Średnia","Duża"))</f>
        <v>Mała</v>
      </c>
    </row>
    <row r="22340" spans="1:9">
      <c r="A22340" t="s">
        <v>32960</v>
      </c>
      <c r="B22340" t="s">
        <v>10539</v>
      </c>
      <c r="C22340" t="s">
        <v>768</v>
      </c>
      <c r="D22340">
        <v>4</v>
      </c>
      <c r="E22340" s="3">
        <v>931.91</v>
      </c>
      <c r="F22340" s="4">
        <v>0.2</v>
      </c>
      <c r="G22340" t="str">
        <f>VLOOKUP(C22340:C44877,Produkty!$A$2:$B$61,2,0)</f>
        <v>Mysz 3</v>
      </c>
      <c r="H22340" s="6">
        <f t="shared" si="698"/>
        <v>2982.1120000000001</v>
      </c>
      <c r="I22340" t="str">
        <f t="shared" si="699"/>
        <v>Duża</v>
      </c>
    </row>
    <row r="22341" spans="1:9">
      <c r="A22341" t="s">
        <v>32961</v>
      </c>
      <c r="B22341" t="s">
        <v>10540</v>
      </c>
      <c r="C22341" t="s">
        <v>774</v>
      </c>
      <c r="D22341">
        <v>5</v>
      </c>
      <c r="E22341" s="3">
        <v>97.26</v>
      </c>
      <c r="F22341" s="4">
        <v>0.05</v>
      </c>
      <c r="G22341" t="str">
        <f>VLOOKUP(C22341:C44878,Produkty!$A$2:$B$61,2,0)</f>
        <v>Monitor 2</v>
      </c>
      <c r="H22341" s="6">
        <f t="shared" si="698"/>
        <v>461.98500000000001</v>
      </c>
      <c r="I22341" t="str">
        <f t="shared" si="699"/>
        <v>Mała</v>
      </c>
    </row>
    <row r="22342" spans="1:9">
      <c r="A22342" t="s">
        <v>32962</v>
      </c>
      <c r="B22342" t="s">
        <v>10540</v>
      </c>
      <c r="C22342" t="s">
        <v>860</v>
      </c>
      <c r="D22342">
        <v>2</v>
      </c>
      <c r="E22342" s="3">
        <v>876.71</v>
      </c>
      <c r="F22342" s="4">
        <v>0.1</v>
      </c>
      <c r="G22342" t="str">
        <f>VLOOKUP(C22342:C44879,Produkty!$A$2:$B$61,2,0)</f>
        <v>Podkładka 4</v>
      </c>
      <c r="H22342" s="6">
        <f t="shared" si="698"/>
        <v>1578.0780000000002</v>
      </c>
      <c r="I22342" t="str">
        <f t="shared" si="699"/>
        <v>Średnia</v>
      </c>
    </row>
    <row r="22343" spans="1:9">
      <c r="A22343" t="s">
        <v>32963</v>
      </c>
      <c r="B22343" t="s">
        <v>10540</v>
      </c>
      <c r="C22343" t="s">
        <v>829</v>
      </c>
      <c r="D22343">
        <v>1</v>
      </c>
      <c r="E22343" s="3">
        <v>550.57000000000005</v>
      </c>
      <c r="F22343" s="4">
        <v>0.05</v>
      </c>
      <c r="G22343" t="str">
        <f>VLOOKUP(C22343:C44880,Produkty!$A$2:$B$61,2,0)</f>
        <v>Kabel USB-C 1</v>
      </c>
      <c r="H22343" s="6">
        <f t="shared" si="698"/>
        <v>523.04150000000004</v>
      </c>
      <c r="I22343" t="str">
        <f t="shared" si="699"/>
        <v>Średnia</v>
      </c>
    </row>
    <row r="22344" spans="1:9">
      <c r="A22344" t="s">
        <v>32964</v>
      </c>
      <c r="B22344" t="s">
        <v>10540</v>
      </c>
      <c r="C22344" t="s">
        <v>862</v>
      </c>
      <c r="D22344">
        <v>5</v>
      </c>
      <c r="E22344" s="3">
        <v>483.1</v>
      </c>
      <c r="F22344" s="4">
        <v>0</v>
      </c>
      <c r="G22344" t="str">
        <f>VLOOKUP(C22344:C44881,Produkty!$A$2:$B$61,2,0)</f>
        <v>Ładowarka 1</v>
      </c>
      <c r="H22344" s="6">
        <f t="shared" si="698"/>
        <v>2415.5</v>
      </c>
      <c r="I22344" t="str">
        <f t="shared" si="699"/>
        <v>Duża</v>
      </c>
    </row>
    <row r="22345" spans="1:9">
      <c r="A22345" t="s">
        <v>32965</v>
      </c>
      <c r="B22345" t="s">
        <v>10541</v>
      </c>
      <c r="C22345" t="s">
        <v>840</v>
      </c>
      <c r="D22345">
        <v>2</v>
      </c>
      <c r="E22345" s="3">
        <v>144.76</v>
      </c>
      <c r="F22345" s="4">
        <v>0.1</v>
      </c>
      <c r="G22345" t="str">
        <f>VLOOKUP(C22345:C44882,Produkty!$A$2:$B$61,2,0)</f>
        <v>Etui 2</v>
      </c>
      <c r="H22345" s="6">
        <f t="shared" si="698"/>
        <v>260.56799999999998</v>
      </c>
      <c r="I22345" t="str">
        <f t="shared" si="699"/>
        <v>Mała</v>
      </c>
    </row>
    <row r="22346" spans="1:9">
      <c r="A22346" t="s">
        <v>32966</v>
      </c>
      <c r="B22346" t="s">
        <v>10541</v>
      </c>
      <c r="C22346" t="s">
        <v>778</v>
      </c>
      <c r="D22346">
        <v>5</v>
      </c>
      <c r="E22346" s="3">
        <v>928.68</v>
      </c>
      <c r="F22346" s="4">
        <v>0.2</v>
      </c>
      <c r="G22346" t="str">
        <f>VLOOKUP(C22346:C44883,Produkty!$A$2:$B$61,2,0)</f>
        <v>Monitor 4</v>
      </c>
      <c r="H22346" s="6">
        <f t="shared" si="698"/>
        <v>3714.72</v>
      </c>
      <c r="I22346" t="str">
        <f t="shared" si="699"/>
        <v>Duża</v>
      </c>
    </row>
    <row r="22347" spans="1:9">
      <c r="A22347" t="s">
        <v>32967</v>
      </c>
      <c r="B22347" t="s">
        <v>10541</v>
      </c>
      <c r="C22347" t="s">
        <v>770</v>
      </c>
      <c r="D22347">
        <v>2</v>
      </c>
      <c r="E22347" s="3">
        <v>333.9</v>
      </c>
      <c r="F22347" s="4">
        <v>0</v>
      </c>
      <c r="G22347" t="str">
        <f>VLOOKUP(C22347:C44884,Produkty!$A$2:$B$61,2,0)</f>
        <v>Mysz 4</v>
      </c>
      <c r="H22347" s="6">
        <f t="shared" si="698"/>
        <v>667.8</v>
      </c>
      <c r="I22347" t="str">
        <f t="shared" si="699"/>
        <v>Średnia</v>
      </c>
    </row>
    <row r="22348" spans="1:9">
      <c r="A22348" t="s">
        <v>32968</v>
      </c>
      <c r="B22348" t="s">
        <v>10542</v>
      </c>
      <c r="C22348" t="s">
        <v>834</v>
      </c>
      <c r="D22348">
        <v>3</v>
      </c>
      <c r="E22348" s="3">
        <v>396.97</v>
      </c>
      <c r="F22348" s="4">
        <v>0.1</v>
      </c>
      <c r="G22348" t="str">
        <f>VLOOKUP(C22348:C44885,Produkty!$A$2:$B$61,2,0)</f>
        <v>Kabel USB-C 3</v>
      </c>
      <c r="H22348" s="6">
        <f t="shared" si="698"/>
        <v>1071.8190000000002</v>
      </c>
      <c r="I22348" t="str">
        <f t="shared" si="699"/>
        <v>Średnia</v>
      </c>
    </row>
    <row r="22349" spans="1:9">
      <c r="A22349" t="s">
        <v>32969</v>
      </c>
      <c r="B22349" t="s">
        <v>10542</v>
      </c>
      <c r="C22349" t="s">
        <v>823</v>
      </c>
      <c r="D22349">
        <v>1</v>
      </c>
      <c r="E22349" s="3">
        <v>692.56</v>
      </c>
      <c r="F22349" s="4">
        <v>0.05</v>
      </c>
      <c r="G22349" t="str">
        <f>VLOOKUP(C22349:C44886,Produkty!$A$2:$B$61,2,0)</f>
        <v>Termos 2</v>
      </c>
      <c r="H22349" s="6">
        <f t="shared" si="698"/>
        <v>657.9319999999999</v>
      </c>
      <c r="I22349" t="str">
        <f t="shared" si="699"/>
        <v>Średnia</v>
      </c>
    </row>
    <row r="22350" spans="1:9">
      <c r="A22350" t="s">
        <v>32970</v>
      </c>
      <c r="B22350" t="s">
        <v>10542</v>
      </c>
      <c r="C22350" t="s">
        <v>813</v>
      </c>
      <c r="D22350">
        <v>6</v>
      </c>
      <c r="E22350" s="3">
        <v>1025.4100000000001</v>
      </c>
      <c r="F22350" s="4">
        <v>0</v>
      </c>
      <c r="G22350" t="str">
        <f>VLOOKUP(C22350:C44887,Produkty!$A$2:$B$61,2,0)</f>
        <v>Czajnik 1</v>
      </c>
      <c r="H22350" s="6">
        <f t="shared" si="698"/>
        <v>6152.4600000000009</v>
      </c>
      <c r="I22350" t="str">
        <f t="shared" si="699"/>
        <v>Duża</v>
      </c>
    </row>
    <row r="22351" spans="1:9">
      <c r="A22351" t="s">
        <v>32971</v>
      </c>
      <c r="B22351" t="s">
        <v>10543</v>
      </c>
      <c r="C22351" t="s">
        <v>762</v>
      </c>
      <c r="D22351">
        <v>5</v>
      </c>
      <c r="E22351" s="3">
        <v>724.94</v>
      </c>
      <c r="F22351" s="4">
        <v>0.1</v>
      </c>
      <c r="G22351" t="str">
        <f>VLOOKUP(C22351:C44888,Produkty!$A$2:$B$61,2,0)</f>
        <v>Klawiatura 4</v>
      </c>
      <c r="H22351" s="6">
        <f t="shared" si="698"/>
        <v>3262.2300000000005</v>
      </c>
      <c r="I22351" t="str">
        <f t="shared" si="699"/>
        <v>Duża</v>
      </c>
    </row>
    <row r="22352" spans="1:9">
      <c r="A22352" t="s">
        <v>32972</v>
      </c>
      <c r="B22352" t="s">
        <v>10544</v>
      </c>
      <c r="C22352" t="s">
        <v>776</v>
      </c>
      <c r="D22352">
        <v>4</v>
      </c>
      <c r="E22352" s="3">
        <v>955.34</v>
      </c>
      <c r="F22352" s="4">
        <v>0.2</v>
      </c>
      <c r="G22352" t="str">
        <f>VLOOKUP(C22352:C44889,Produkty!$A$2:$B$61,2,0)</f>
        <v>Monitor 3</v>
      </c>
      <c r="H22352" s="6">
        <f t="shared" si="698"/>
        <v>3057.0880000000002</v>
      </c>
      <c r="I22352" t="str">
        <f t="shared" si="699"/>
        <v>Duża</v>
      </c>
    </row>
    <row r="22353" spans="1:9">
      <c r="A22353" t="s">
        <v>32973</v>
      </c>
      <c r="B22353" t="s">
        <v>10544</v>
      </c>
      <c r="C22353" t="s">
        <v>850</v>
      </c>
      <c r="D22353">
        <v>2</v>
      </c>
      <c r="E22353" s="3">
        <v>32.6</v>
      </c>
      <c r="F22353" s="4">
        <v>0</v>
      </c>
      <c r="G22353" t="str">
        <f>VLOOKUP(C22353:C44890,Produkty!$A$2:$B$61,2,0)</f>
        <v>Hub USB 3</v>
      </c>
      <c r="H22353" s="6">
        <f t="shared" si="698"/>
        <v>65.2</v>
      </c>
      <c r="I22353" t="str">
        <f t="shared" si="699"/>
        <v>Mała</v>
      </c>
    </row>
    <row r="22354" spans="1:9">
      <c r="A22354" t="s">
        <v>32974</v>
      </c>
      <c r="B22354" t="s">
        <v>10545</v>
      </c>
      <c r="C22354" t="s">
        <v>836</v>
      </c>
      <c r="D22354">
        <v>2</v>
      </c>
      <c r="E22354" s="3">
        <v>1061.18</v>
      </c>
      <c r="F22354" s="4">
        <v>0</v>
      </c>
      <c r="G22354" t="str">
        <f>VLOOKUP(C22354:C44891,Produkty!$A$2:$B$61,2,0)</f>
        <v>Kabel USB-C 4</v>
      </c>
      <c r="H22354" s="6">
        <f t="shared" si="698"/>
        <v>2122.36</v>
      </c>
      <c r="I22354" t="str">
        <f t="shared" si="699"/>
        <v>Duża</v>
      </c>
    </row>
    <row r="22355" spans="1:9">
      <c r="A22355" t="s">
        <v>32975</v>
      </c>
      <c r="B22355" t="s">
        <v>10545</v>
      </c>
      <c r="C22355" t="s">
        <v>862</v>
      </c>
      <c r="D22355">
        <v>1</v>
      </c>
      <c r="E22355" s="3">
        <v>484.04</v>
      </c>
      <c r="F22355" s="4">
        <v>0.1</v>
      </c>
      <c r="G22355" t="str">
        <f>VLOOKUP(C22355:C44892,Produkty!$A$2:$B$61,2,0)</f>
        <v>Ładowarka 1</v>
      </c>
      <c r="H22355" s="6">
        <f t="shared" si="698"/>
        <v>435.63600000000002</v>
      </c>
      <c r="I22355" t="str">
        <f t="shared" si="699"/>
        <v>Mała</v>
      </c>
    </row>
    <row r="22356" spans="1:9">
      <c r="A22356" t="s">
        <v>32976</v>
      </c>
      <c r="B22356" t="s">
        <v>10546</v>
      </c>
      <c r="C22356" t="s">
        <v>780</v>
      </c>
      <c r="D22356">
        <v>5</v>
      </c>
      <c r="E22356" s="3">
        <v>699.85</v>
      </c>
      <c r="F22356" s="4">
        <v>0.05</v>
      </c>
      <c r="G22356" t="str">
        <f>VLOOKUP(C22356:C44893,Produkty!$A$2:$B$61,2,0)</f>
        <v>Powerbank 1</v>
      </c>
      <c r="H22356" s="6">
        <f t="shared" si="698"/>
        <v>3324.2874999999999</v>
      </c>
      <c r="I22356" t="str">
        <f t="shared" si="699"/>
        <v>Duża</v>
      </c>
    </row>
    <row r="22357" spans="1:9">
      <c r="A22357" t="s">
        <v>32977</v>
      </c>
      <c r="B22357" t="s">
        <v>10546</v>
      </c>
      <c r="C22357" t="s">
        <v>832</v>
      </c>
      <c r="D22357">
        <v>4</v>
      </c>
      <c r="E22357" s="3">
        <v>727.42</v>
      </c>
      <c r="F22357" s="4">
        <v>0.1</v>
      </c>
      <c r="G22357" t="str">
        <f>VLOOKUP(C22357:C44894,Produkty!$A$2:$B$61,2,0)</f>
        <v>Kabel USB-C 2</v>
      </c>
      <c r="H22357" s="6">
        <f t="shared" si="698"/>
        <v>2618.712</v>
      </c>
      <c r="I22357" t="str">
        <f t="shared" si="699"/>
        <v>Duża</v>
      </c>
    </row>
    <row r="22358" spans="1:9">
      <c r="A22358" t="s">
        <v>32978</v>
      </c>
      <c r="B22358" t="s">
        <v>10546</v>
      </c>
      <c r="C22358" t="s">
        <v>860</v>
      </c>
      <c r="D22358">
        <v>5</v>
      </c>
      <c r="E22358" s="3">
        <v>855.51</v>
      </c>
      <c r="F22358" s="4">
        <v>0</v>
      </c>
      <c r="G22358" t="str">
        <f>VLOOKUP(C22358:C44895,Produkty!$A$2:$B$61,2,0)</f>
        <v>Podkładka 4</v>
      </c>
      <c r="H22358" s="6">
        <f t="shared" si="698"/>
        <v>4277.55</v>
      </c>
      <c r="I22358" t="str">
        <f t="shared" si="699"/>
        <v>Duża</v>
      </c>
    </row>
    <row r="22359" spans="1:9">
      <c r="A22359" t="s">
        <v>32979</v>
      </c>
      <c r="B22359" t="s">
        <v>10547</v>
      </c>
      <c r="C22359" t="s">
        <v>854</v>
      </c>
      <c r="D22359">
        <v>6</v>
      </c>
      <c r="E22359" s="3">
        <v>324.63</v>
      </c>
      <c r="F22359" s="4">
        <v>0</v>
      </c>
      <c r="G22359" t="str">
        <f>VLOOKUP(C22359:C44896,Produkty!$A$2:$B$61,2,0)</f>
        <v>Podkładka 1</v>
      </c>
      <c r="H22359" s="6">
        <f t="shared" si="698"/>
        <v>1947.78</v>
      </c>
      <c r="I22359" t="str">
        <f t="shared" si="699"/>
        <v>Średnia</v>
      </c>
    </row>
    <row r="22360" spans="1:9">
      <c r="A22360" t="s">
        <v>32980</v>
      </c>
      <c r="B22360" t="s">
        <v>10547</v>
      </c>
      <c r="C22360" t="s">
        <v>819</v>
      </c>
      <c r="D22360">
        <v>1</v>
      </c>
      <c r="E22360" s="3">
        <v>288.97000000000003</v>
      </c>
      <c r="F22360" s="4">
        <v>0.2</v>
      </c>
      <c r="G22360" t="str">
        <f>VLOOKUP(C22360:C44897,Produkty!$A$2:$B$61,2,0)</f>
        <v>Czajnik 4</v>
      </c>
      <c r="H22360" s="6">
        <f t="shared" si="698"/>
        <v>231.17600000000004</v>
      </c>
      <c r="I22360" t="str">
        <f t="shared" si="699"/>
        <v>Mała</v>
      </c>
    </row>
    <row r="22361" spans="1:9">
      <c r="A22361" t="s">
        <v>32981</v>
      </c>
      <c r="B22361" t="s">
        <v>10548</v>
      </c>
      <c r="C22361" t="s">
        <v>864</v>
      </c>
      <c r="D22361">
        <v>2</v>
      </c>
      <c r="E22361" s="3">
        <v>1144.25</v>
      </c>
      <c r="F22361" s="4">
        <v>0</v>
      </c>
      <c r="G22361" t="str">
        <f>VLOOKUP(C22361:C44898,Produkty!$A$2:$B$61,2,0)</f>
        <v>Ładowarka 2</v>
      </c>
      <c r="H22361" s="6">
        <f t="shared" si="698"/>
        <v>2288.5</v>
      </c>
      <c r="I22361" t="str">
        <f t="shared" si="699"/>
        <v>Duża</v>
      </c>
    </row>
    <row r="22362" spans="1:9">
      <c r="A22362" t="s">
        <v>32982</v>
      </c>
      <c r="B22362" t="s">
        <v>10548</v>
      </c>
      <c r="C22362" t="s">
        <v>766</v>
      </c>
      <c r="D22362">
        <v>6</v>
      </c>
      <c r="E22362" s="3">
        <v>697.74</v>
      </c>
      <c r="F22362" s="4">
        <v>0</v>
      </c>
      <c r="G22362" t="str">
        <f>VLOOKUP(C22362:C44899,Produkty!$A$2:$B$61,2,0)</f>
        <v>Mysz 2</v>
      </c>
      <c r="H22362" s="6">
        <f t="shared" si="698"/>
        <v>4186.4400000000005</v>
      </c>
      <c r="I22362" t="str">
        <f t="shared" si="699"/>
        <v>Duża</v>
      </c>
    </row>
    <row r="22363" spans="1:9">
      <c r="A22363" t="s">
        <v>32983</v>
      </c>
      <c r="B22363" t="s">
        <v>10549</v>
      </c>
      <c r="C22363" t="s">
        <v>772</v>
      </c>
      <c r="D22363">
        <v>4</v>
      </c>
      <c r="E22363" s="3">
        <v>932.67</v>
      </c>
      <c r="F22363" s="4">
        <v>0.1</v>
      </c>
      <c r="G22363" t="str">
        <f>VLOOKUP(C22363:C44900,Produkty!$A$2:$B$61,2,0)</f>
        <v>Monitor 1</v>
      </c>
      <c r="H22363" s="6">
        <f t="shared" si="698"/>
        <v>3357.6120000000001</v>
      </c>
      <c r="I22363" t="str">
        <f t="shared" si="699"/>
        <v>Duża</v>
      </c>
    </row>
    <row r="22364" spans="1:9">
      <c r="A22364" t="s">
        <v>32984</v>
      </c>
      <c r="B22364" t="s">
        <v>10550</v>
      </c>
      <c r="C22364" t="s">
        <v>809</v>
      </c>
      <c r="D22364">
        <v>2</v>
      </c>
      <c r="E22364" s="3">
        <v>1096.48</v>
      </c>
      <c r="F22364" s="4">
        <v>0</v>
      </c>
      <c r="G22364" t="str">
        <f>VLOOKUP(C22364:C44901,Produkty!$A$2:$B$61,2,0)</f>
        <v>Organizer 3</v>
      </c>
      <c r="H22364" s="6">
        <f t="shared" si="698"/>
        <v>2192.96</v>
      </c>
      <c r="I22364" t="str">
        <f t="shared" si="699"/>
        <v>Duża</v>
      </c>
    </row>
    <row r="22365" spans="1:9">
      <c r="A22365" t="s">
        <v>32985</v>
      </c>
      <c r="B22365" t="s">
        <v>10550</v>
      </c>
      <c r="C22365" t="s">
        <v>801</v>
      </c>
      <c r="D22365">
        <v>5</v>
      </c>
      <c r="E22365" s="3">
        <v>349.06</v>
      </c>
      <c r="F22365" s="4">
        <v>0</v>
      </c>
      <c r="G22365" t="str">
        <f>VLOOKUP(C22365:C44902,Produkty!$A$2:$B$61,2,0)</f>
        <v>Lampka 3</v>
      </c>
      <c r="H22365" s="6">
        <f t="shared" si="698"/>
        <v>1745.3</v>
      </c>
      <c r="I22365" t="str">
        <f t="shared" si="699"/>
        <v>Średnia</v>
      </c>
    </row>
    <row r="22366" spans="1:9">
      <c r="A22366" t="s">
        <v>32986</v>
      </c>
      <c r="B22366" t="s">
        <v>10550</v>
      </c>
      <c r="C22366" t="s">
        <v>807</v>
      </c>
      <c r="D22366">
        <v>6</v>
      </c>
      <c r="E22366" s="3">
        <v>176.91</v>
      </c>
      <c r="F22366" s="4">
        <v>0</v>
      </c>
      <c r="G22366" t="str">
        <f>VLOOKUP(C22366:C44903,Produkty!$A$2:$B$61,2,0)</f>
        <v>Organizer 2</v>
      </c>
      <c r="H22366" s="6">
        <f t="shared" si="698"/>
        <v>1061.46</v>
      </c>
      <c r="I22366" t="str">
        <f t="shared" si="699"/>
        <v>Średnia</v>
      </c>
    </row>
    <row r="22367" spans="1:9">
      <c r="A22367" t="s">
        <v>32987</v>
      </c>
      <c r="B22367" t="s">
        <v>10551</v>
      </c>
      <c r="C22367" t="s">
        <v>848</v>
      </c>
      <c r="D22367">
        <v>3</v>
      </c>
      <c r="E22367" s="3">
        <v>1218.6600000000001</v>
      </c>
      <c r="F22367" s="4">
        <v>0.05</v>
      </c>
      <c r="G22367" t="str">
        <f>VLOOKUP(C22367:C44904,Produkty!$A$2:$B$61,2,0)</f>
        <v>Hub USB 2</v>
      </c>
      <c r="H22367" s="6">
        <f t="shared" si="698"/>
        <v>3473.1810000000005</v>
      </c>
      <c r="I22367" t="str">
        <f t="shared" si="699"/>
        <v>Duża</v>
      </c>
    </row>
    <row r="22368" spans="1:9">
      <c r="A22368" t="s">
        <v>32988</v>
      </c>
      <c r="B22368" t="s">
        <v>10551</v>
      </c>
      <c r="C22368" t="s">
        <v>754</v>
      </c>
      <c r="D22368">
        <v>4</v>
      </c>
      <c r="E22368" s="3">
        <v>793.93</v>
      </c>
      <c r="F22368" s="4">
        <v>0</v>
      </c>
      <c r="G22368" t="str">
        <f>VLOOKUP(C22368:C44905,Produkty!$A$2:$B$61,2,0)</f>
        <v>Słuchawki 4</v>
      </c>
      <c r="H22368" s="6">
        <f t="shared" si="698"/>
        <v>3175.72</v>
      </c>
      <c r="I22368" t="str">
        <f t="shared" si="699"/>
        <v>Duża</v>
      </c>
    </row>
    <row r="22369" spans="1:9">
      <c r="A22369" t="s">
        <v>32989</v>
      </c>
      <c r="B22369" t="s">
        <v>10552</v>
      </c>
      <c r="C22369" t="s">
        <v>766</v>
      </c>
      <c r="D22369">
        <v>1</v>
      </c>
      <c r="E22369" s="3">
        <v>701.56</v>
      </c>
      <c r="F22369" s="4">
        <v>0.15</v>
      </c>
      <c r="G22369" t="str">
        <f>VLOOKUP(C22369:C44906,Produkty!$A$2:$B$61,2,0)</f>
        <v>Mysz 2</v>
      </c>
      <c r="H22369" s="6">
        <f t="shared" si="698"/>
        <v>596.32599999999991</v>
      </c>
      <c r="I22369" t="str">
        <f t="shared" si="699"/>
        <v>Średnia</v>
      </c>
    </row>
    <row r="22370" spans="1:9">
      <c r="A22370" t="s">
        <v>32990</v>
      </c>
      <c r="B22370" t="s">
        <v>10552</v>
      </c>
      <c r="C22370" t="s">
        <v>854</v>
      </c>
      <c r="D22370">
        <v>1</v>
      </c>
      <c r="E22370" s="3">
        <v>313.35000000000002</v>
      </c>
      <c r="F22370" s="4">
        <v>0.2</v>
      </c>
      <c r="G22370" t="str">
        <f>VLOOKUP(C22370:C44907,Produkty!$A$2:$B$61,2,0)</f>
        <v>Podkładka 1</v>
      </c>
      <c r="H22370" s="6">
        <f t="shared" si="698"/>
        <v>250.68000000000004</v>
      </c>
      <c r="I22370" t="str">
        <f t="shared" si="699"/>
        <v>Mała</v>
      </c>
    </row>
    <row r="22371" spans="1:9">
      <c r="A22371" t="s">
        <v>32991</v>
      </c>
      <c r="B22371" t="s">
        <v>10552</v>
      </c>
      <c r="C22371" t="s">
        <v>823</v>
      </c>
      <c r="D22371">
        <v>1</v>
      </c>
      <c r="E22371" s="3">
        <v>663.02</v>
      </c>
      <c r="F22371" s="4">
        <v>0.1</v>
      </c>
      <c r="G22371" t="str">
        <f>VLOOKUP(C22371:C44908,Produkty!$A$2:$B$61,2,0)</f>
        <v>Termos 2</v>
      </c>
      <c r="H22371" s="6">
        <f t="shared" si="698"/>
        <v>596.71799999999996</v>
      </c>
      <c r="I22371" t="str">
        <f t="shared" si="699"/>
        <v>Średnia</v>
      </c>
    </row>
    <row r="22372" spans="1:9">
      <c r="A22372" t="s">
        <v>32992</v>
      </c>
      <c r="B22372" t="s">
        <v>10553</v>
      </c>
      <c r="C22372" t="s">
        <v>836</v>
      </c>
      <c r="D22372">
        <v>1</v>
      </c>
      <c r="E22372" s="3">
        <v>1054.73</v>
      </c>
      <c r="F22372" s="4">
        <v>0.1</v>
      </c>
      <c r="G22372" t="str">
        <f>VLOOKUP(C22372:C44909,Produkty!$A$2:$B$61,2,0)</f>
        <v>Kabel USB-C 4</v>
      </c>
      <c r="H22372" s="6">
        <f t="shared" si="698"/>
        <v>949.25700000000006</v>
      </c>
      <c r="I22372" t="str">
        <f t="shared" si="699"/>
        <v>Średnia</v>
      </c>
    </row>
    <row r="22373" spans="1:9">
      <c r="A22373" t="s">
        <v>32993</v>
      </c>
      <c r="B22373" t="s">
        <v>10553</v>
      </c>
      <c r="C22373" t="s">
        <v>768</v>
      </c>
      <c r="D22373">
        <v>6</v>
      </c>
      <c r="E22373" s="3">
        <v>937.83</v>
      </c>
      <c r="F22373" s="4">
        <v>0.15</v>
      </c>
      <c r="G22373" t="str">
        <f>VLOOKUP(C22373:C44910,Produkty!$A$2:$B$61,2,0)</f>
        <v>Mysz 3</v>
      </c>
      <c r="H22373" s="6">
        <f t="shared" si="698"/>
        <v>4782.933</v>
      </c>
      <c r="I22373" t="str">
        <f t="shared" si="699"/>
        <v>Duża</v>
      </c>
    </row>
    <row r="22374" spans="1:9">
      <c r="A22374" t="s">
        <v>32994</v>
      </c>
      <c r="B22374" t="s">
        <v>10554</v>
      </c>
      <c r="C22374" t="s">
        <v>764</v>
      </c>
      <c r="D22374">
        <v>6</v>
      </c>
      <c r="E22374" s="3">
        <v>256.41000000000003</v>
      </c>
      <c r="F22374" s="4">
        <v>0.15</v>
      </c>
      <c r="G22374" t="str">
        <f>VLOOKUP(C22374:C44911,Produkty!$A$2:$B$61,2,0)</f>
        <v>Mysz 1</v>
      </c>
      <c r="H22374" s="6">
        <f t="shared" si="698"/>
        <v>1307.691</v>
      </c>
      <c r="I22374" t="str">
        <f t="shared" si="699"/>
        <v>Średnia</v>
      </c>
    </row>
    <row r="22375" spans="1:9">
      <c r="A22375" t="s">
        <v>32995</v>
      </c>
      <c r="B22375" t="s">
        <v>10554</v>
      </c>
      <c r="C22375" t="s">
        <v>856</v>
      </c>
      <c r="D22375">
        <v>6</v>
      </c>
      <c r="E22375" s="3">
        <v>129.94999999999999</v>
      </c>
      <c r="F22375" s="4">
        <v>0.1</v>
      </c>
      <c r="G22375" t="str">
        <f>VLOOKUP(C22375:C44912,Produkty!$A$2:$B$61,2,0)</f>
        <v>Podkładka 2</v>
      </c>
      <c r="H22375" s="6">
        <f t="shared" si="698"/>
        <v>701.7299999999999</v>
      </c>
      <c r="I22375" t="str">
        <f t="shared" si="699"/>
        <v>Średnia</v>
      </c>
    </row>
    <row r="22376" spans="1:9">
      <c r="A22376" t="s">
        <v>32996</v>
      </c>
      <c r="B22376" t="s">
        <v>10555</v>
      </c>
      <c r="C22376" t="s">
        <v>866</v>
      </c>
      <c r="D22376">
        <v>2</v>
      </c>
      <c r="E22376" s="3">
        <v>343.25</v>
      </c>
      <c r="F22376" s="4">
        <v>0</v>
      </c>
      <c r="G22376" t="str">
        <f>VLOOKUP(C22376:C44913,Produkty!$A$2:$B$61,2,0)</f>
        <v>Ładowarka 3</v>
      </c>
      <c r="H22376" s="6">
        <f t="shared" si="698"/>
        <v>686.5</v>
      </c>
      <c r="I22376" t="str">
        <f t="shared" si="699"/>
        <v>Średnia</v>
      </c>
    </row>
    <row r="22377" spans="1:9">
      <c r="A22377" t="s">
        <v>32997</v>
      </c>
      <c r="B22377" t="s">
        <v>10555</v>
      </c>
      <c r="C22377" t="s">
        <v>750</v>
      </c>
      <c r="D22377">
        <v>3</v>
      </c>
      <c r="E22377" s="3">
        <v>279.20999999999998</v>
      </c>
      <c r="F22377" s="4">
        <v>0</v>
      </c>
      <c r="G22377" t="str">
        <f>VLOOKUP(C22377:C44914,Produkty!$A$2:$B$61,2,0)</f>
        <v>Słuchawki 2</v>
      </c>
      <c r="H22377" s="6">
        <f t="shared" si="698"/>
        <v>837.62999999999988</v>
      </c>
      <c r="I22377" t="str">
        <f t="shared" si="699"/>
        <v>Średnia</v>
      </c>
    </row>
    <row r="22378" spans="1:9">
      <c r="A22378" t="s">
        <v>32998</v>
      </c>
      <c r="B22378" t="s">
        <v>10555</v>
      </c>
      <c r="C22378" t="s">
        <v>799</v>
      </c>
      <c r="D22378">
        <v>2</v>
      </c>
      <c r="E22378" s="3">
        <v>350.95</v>
      </c>
      <c r="F22378" s="4">
        <v>0.15</v>
      </c>
      <c r="G22378" t="str">
        <f>VLOOKUP(C22378:C44915,Produkty!$A$2:$B$61,2,0)</f>
        <v>Lampka 2</v>
      </c>
      <c r="H22378" s="6">
        <f t="shared" si="698"/>
        <v>596.61500000000001</v>
      </c>
      <c r="I22378" t="str">
        <f t="shared" si="699"/>
        <v>Średnia</v>
      </c>
    </row>
    <row r="22379" spans="1:9">
      <c r="A22379" t="s">
        <v>32999</v>
      </c>
      <c r="B22379" t="s">
        <v>10556</v>
      </c>
      <c r="C22379" t="s">
        <v>834</v>
      </c>
      <c r="D22379">
        <v>1</v>
      </c>
      <c r="E22379" s="3">
        <v>391.45</v>
      </c>
      <c r="F22379" s="4">
        <v>0.1</v>
      </c>
      <c r="G22379" t="str">
        <f>VLOOKUP(C22379:C44916,Produkty!$A$2:$B$61,2,0)</f>
        <v>Kabel USB-C 3</v>
      </c>
      <c r="H22379" s="6">
        <f t="shared" si="698"/>
        <v>352.30500000000001</v>
      </c>
      <c r="I22379" t="str">
        <f t="shared" si="699"/>
        <v>Mała</v>
      </c>
    </row>
    <row r="22380" spans="1:9">
      <c r="A22380" t="s">
        <v>33000</v>
      </c>
      <c r="B22380" t="s">
        <v>10556</v>
      </c>
      <c r="C22380" t="s">
        <v>860</v>
      </c>
      <c r="D22380">
        <v>5</v>
      </c>
      <c r="E22380" s="3">
        <v>826.46</v>
      </c>
      <c r="F22380" s="4">
        <v>0.2</v>
      </c>
      <c r="G22380" t="str">
        <f>VLOOKUP(C22380:C44917,Produkty!$A$2:$B$61,2,0)</f>
        <v>Podkładka 4</v>
      </c>
      <c r="H22380" s="6">
        <f t="shared" si="698"/>
        <v>3305.84</v>
      </c>
      <c r="I22380" t="str">
        <f t="shared" si="699"/>
        <v>Duża</v>
      </c>
    </row>
    <row r="22381" spans="1:9">
      <c r="A22381" t="s">
        <v>33001</v>
      </c>
      <c r="B22381" t="s">
        <v>10556</v>
      </c>
      <c r="C22381" t="s">
        <v>747</v>
      </c>
      <c r="D22381">
        <v>6</v>
      </c>
      <c r="E22381" s="3">
        <v>552.88</v>
      </c>
      <c r="F22381" s="4">
        <v>0.2</v>
      </c>
      <c r="G22381" t="str">
        <f>VLOOKUP(C22381:C44918,Produkty!$A$2:$B$61,2,0)</f>
        <v>Słuchawki 1</v>
      </c>
      <c r="H22381" s="6">
        <f t="shared" si="698"/>
        <v>2653.8240000000001</v>
      </c>
      <c r="I22381" t="str">
        <f t="shared" si="699"/>
        <v>Duża</v>
      </c>
    </row>
    <row r="22382" spans="1:9">
      <c r="A22382" t="s">
        <v>33002</v>
      </c>
      <c r="B22382" t="s">
        <v>10557</v>
      </c>
      <c r="C22382" t="s">
        <v>817</v>
      </c>
      <c r="D22382">
        <v>5</v>
      </c>
      <c r="E22382" s="3">
        <v>316.77</v>
      </c>
      <c r="F22382" s="4">
        <v>0</v>
      </c>
      <c r="G22382" t="str">
        <f>VLOOKUP(C22382:C44919,Produkty!$A$2:$B$61,2,0)</f>
        <v>Czajnik 3</v>
      </c>
      <c r="H22382" s="6">
        <f t="shared" si="698"/>
        <v>1583.85</v>
      </c>
      <c r="I22382" t="str">
        <f t="shared" si="699"/>
        <v>Średnia</v>
      </c>
    </row>
    <row r="22383" spans="1:9">
      <c r="A22383" t="s">
        <v>33003</v>
      </c>
      <c r="B22383" t="s">
        <v>10557</v>
      </c>
      <c r="C22383" t="s">
        <v>864</v>
      </c>
      <c r="D22383">
        <v>3</v>
      </c>
      <c r="E22383" s="3">
        <v>1109.53</v>
      </c>
      <c r="F22383" s="4">
        <v>0.2</v>
      </c>
      <c r="G22383" t="str">
        <f>VLOOKUP(C22383:C44920,Produkty!$A$2:$B$61,2,0)</f>
        <v>Ładowarka 2</v>
      </c>
      <c r="H22383" s="6">
        <f t="shared" si="698"/>
        <v>2662.8720000000003</v>
      </c>
      <c r="I22383" t="str">
        <f t="shared" si="699"/>
        <v>Duża</v>
      </c>
    </row>
    <row r="22384" spans="1:9">
      <c r="A22384" t="s">
        <v>33004</v>
      </c>
      <c r="B22384" t="s">
        <v>10557</v>
      </c>
      <c r="C22384" t="s">
        <v>758</v>
      </c>
      <c r="D22384">
        <v>5</v>
      </c>
      <c r="E22384" s="3">
        <v>252.82</v>
      </c>
      <c r="F22384" s="4">
        <v>0.05</v>
      </c>
      <c r="G22384" t="str">
        <f>VLOOKUP(C22384:C44921,Produkty!$A$2:$B$61,2,0)</f>
        <v>Klawiatura 2</v>
      </c>
      <c r="H22384" s="6">
        <f t="shared" si="698"/>
        <v>1200.8949999999998</v>
      </c>
      <c r="I22384" t="str">
        <f t="shared" si="699"/>
        <v>Średnia</v>
      </c>
    </row>
    <row r="22385" spans="1:9">
      <c r="A22385" t="s">
        <v>33005</v>
      </c>
      <c r="B22385" t="s">
        <v>10557</v>
      </c>
      <c r="C22385" t="s">
        <v>774</v>
      </c>
      <c r="D22385">
        <v>3</v>
      </c>
      <c r="E22385" s="3">
        <v>98.98</v>
      </c>
      <c r="F22385" s="4">
        <v>0</v>
      </c>
      <c r="G22385" t="str">
        <f>VLOOKUP(C22385:C44922,Produkty!$A$2:$B$61,2,0)</f>
        <v>Monitor 2</v>
      </c>
      <c r="H22385" s="6">
        <f t="shared" si="698"/>
        <v>296.94</v>
      </c>
      <c r="I22385" t="str">
        <f t="shared" si="699"/>
        <v>Mała</v>
      </c>
    </row>
    <row r="22386" spans="1:9">
      <c r="A22386" t="s">
        <v>33006</v>
      </c>
      <c r="B22386" t="s">
        <v>10558</v>
      </c>
      <c r="C22386" t="s">
        <v>778</v>
      </c>
      <c r="D22386">
        <v>2</v>
      </c>
      <c r="E22386" s="3">
        <v>944.8</v>
      </c>
      <c r="F22386" s="4">
        <v>0.1</v>
      </c>
      <c r="G22386" t="str">
        <f>VLOOKUP(C22386:C44923,Produkty!$A$2:$B$61,2,0)</f>
        <v>Monitor 4</v>
      </c>
      <c r="H22386" s="6">
        <f t="shared" si="698"/>
        <v>1700.6399999999999</v>
      </c>
      <c r="I22386" t="str">
        <f t="shared" si="699"/>
        <v>Średnia</v>
      </c>
    </row>
    <row r="22387" spans="1:9">
      <c r="A22387" t="s">
        <v>33007</v>
      </c>
      <c r="B22387" t="s">
        <v>10559</v>
      </c>
      <c r="C22387" t="s">
        <v>868</v>
      </c>
      <c r="D22387">
        <v>6</v>
      </c>
      <c r="E22387" s="3">
        <v>562.20000000000005</v>
      </c>
      <c r="F22387" s="4">
        <v>0.05</v>
      </c>
      <c r="G22387" t="str">
        <f>VLOOKUP(C22387:C44924,Produkty!$A$2:$B$61,2,0)</f>
        <v>Ładowarka 4</v>
      </c>
      <c r="H22387" s="6">
        <f t="shared" si="698"/>
        <v>3204.54</v>
      </c>
      <c r="I22387" t="str">
        <f t="shared" si="699"/>
        <v>Duża</v>
      </c>
    </row>
    <row r="22388" spans="1:9">
      <c r="A22388" t="s">
        <v>33008</v>
      </c>
      <c r="B22388" t="s">
        <v>10559</v>
      </c>
      <c r="C22388" t="s">
        <v>795</v>
      </c>
      <c r="D22388">
        <v>4</v>
      </c>
      <c r="E22388" s="3">
        <v>110.29</v>
      </c>
      <c r="F22388" s="4">
        <v>0.05</v>
      </c>
      <c r="G22388" t="str">
        <f>VLOOKUP(C22388:C44925,Produkty!$A$2:$B$61,2,0)</f>
        <v>Krzesło biurowe 4</v>
      </c>
      <c r="H22388" s="6">
        <f t="shared" si="698"/>
        <v>419.10200000000003</v>
      </c>
      <c r="I22388" t="str">
        <f t="shared" si="699"/>
        <v>Mała</v>
      </c>
    </row>
    <row r="22389" spans="1:9">
      <c r="A22389" t="s">
        <v>33009</v>
      </c>
      <c r="B22389" t="s">
        <v>10559</v>
      </c>
      <c r="C22389" t="s">
        <v>815</v>
      </c>
      <c r="D22389">
        <v>6</v>
      </c>
      <c r="E22389" s="3">
        <v>215.48</v>
      </c>
      <c r="F22389" s="4">
        <v>0</v>
      </c>
      <c r="G22389" t="str">
        <f>VLOOKUP(C22389:C44926,Produkty!$A$2:$B$61,2,0)</f>
        <v>Czajnik 2</v>
      </c>
      <c r="H22389" s="6">
        <f t="shared" si="698"/>
        <v>1292.8799999999999</v>
      </c>
      <c r="I22389" t="str">
        <f t="shared" si="699"/>
        <v>Średnia</v>
      </c>
    </row>
    <row r="22390" spans="1:9">
      <c r="A22390" t="s">
        <v>33010</v>
      </c>
      <c r="B22390" t="s">
        <v>10559</v>
      </c>
      <c r="C22390" t="s">
        <v>760</v>
      </c>
      <c r="D22390">
        <v>3</v>
      </c>
      <c r="E22390" s="3">
        <v>40.53</v>
      </c>
      <c r="F22390" s="4">
        <v>0.15</v>
      </c>
      <c r="G22390" t="str">
        <f>VLOOKUP(C22390:C44927,Produkty!$A$2:$B$61,2,0)</f>
        <v>Klawiatura 3</v>
      </c>
      <c r="H22390" s="6">
        <f t="shared" si="698"/>
        <v>103.3515</v>
      </c>
      <c r="I22390" t="str">
        <f t="shared" si="699"/>
        <v>Mała</v>
      </c>
    </row>
    <row r="22391" spans="1:9">
      <c r="A22391" t="s">
        <v>33011</v>
      </c>
      <c r="B22391" t="s">
        <v>10560</v>
      </c>
      <c r="C22391" t="s">
        <v>770</v>
      </c>
      <c r="D22391">
        <v>6</v>
      </c>
      <c r="E22391" s="3">
        <v>322.5</v>
      </c>
      <c r="F22391" s="4">
        <v>0.2</v>
      </c>
      <c r="G22391" t="str">
        <f>VLOOKUP(C22391:C44928,Produkty!$A$2:$B$61,2,0)</f>
        <v>Mysz 4</v>
      </c>
      <c r="H22391" s="6">
        <f t="shared" si="698"/>
        <v>1548</v>
      </c>
      <c r="I22391" t="str">
        <f t="shared" si="699"/>
        <v>Średnia</v>
      </c>
    </row>
    <row r="22392" spans="1:9">
      <c r="A22392" t="s">
        <v>33012</v>
      </c>
      <c r="B22392" t="s">
        <v>10561</v>
      </c>
      <c r="C22392" t="s">
        <v>809</v>
      </c>
      <c r="D22392">
        <v>2</v>
      </c>
      <c r="E22392" s="3">
        <v>1143.26</v>
      </c>
      <c r="F22392" s="4">
        <v>0.05</v>
      </c>
      <c r="G22392" t="str">
        <f>VLOOKUP(C22392:C44929,Produkty!$A$2:$B$61,2,0)</f>
        <v>Organizer 3</v>
      </c>
      <c r="H22392" s="6">
        <f t="shared" si="698"/>
        <v>2172.194</v>
      </c>
      <c r="I22392" t="str">
        <f t="shared" si="699"/>
        <v>Duża</v>
      </c>
    </row>
    <row r="22393" spans="1:9">
      <c r="A22393" t="s">
        <v>33013</v>
      </c>
      <c r="B22393" t="s">
        <v>10562</v>
      </c>
      <c r="C22393" t="s">
        <v>834</v>
      </c>
      <c r="D22393">
        <v>3</v>
      </c>
      <c r="E22393" s="3">
        <v>385.09</v>
      </c>
      <c r="F22393" s="4">
        <v>0.15</v>
      </c>
      <c r="G22393" t="str">
        <f>VLOOKUP(C22393:C44930,Produkty!$A$2:$B$61,2,0)</f>
        <v>Kabel USB-C 3</v>
      </c>
      <c r="H22393" s="6">
        <f t="shared" si="698"/>
        <v>981.97949999999992</v>
      </c>
      <c r="I22393" t="str">
        <f t="shared" si="699"/>
        <v>Średnia</v>
      </c>
    </row>
    <row r="22394" spans="1:9">
      <c r="A22394" t="s">
        <v>33014</v>
      </c>
      <c r="B22394" t="s">
        <v>10563</v>
      </c>
      <c r="C22394" t="s">
        <v>834</v>
      </c>
      <c r="D22394">
        <v>3</v>
      </c>
      <c r="E22394" s="3">
        <v>381.16</v>
      </c>
      <c r="F22394" s="4">
        <v>0.15</v>
      </c>
      <c r="G22394" t="str">
        <f>VLOOKUP(C22394:C44931,Produkty!$A$2:$B$61,2,0)</f>
        <v>Kabel USB-C 3</v>
      </c>
      <c r="H22394" s="6">
        <f t="shared" si="698"/>
        <v>971.95799999999997</v>
      </c>
      <c r="I22394" t="str">
        <f t="shared" si="699"/>
        <v>Średnia</v>
      </c>
    </row>
    <row r="22395" spans="1:9">
      <c r="A22395" t="s">
        <v>33015</v>
      </c>
      <c r="B22395" t="s">
        <v>10563</v>
      </c>
      <c r="C22395" t="s">
        <v>832</v>
      </c>
      <c r="D22395">
        <v>6</v>
      </c>
      <c r="E22395" s="3">
        <v>750.43</v>
      </c>
      <c r="F22395" s="4">
        <v>0.2</v>
      </c>
      <c r="G22395" t="str">
        <f>VLOOKUP(C22395:C44932,Produkty!$A$2:$B$61,2,0)</f>
        <v>Kabel USB-C 2</v>
      </c>
      <c r="H22395" s="6">
        <f t="shared" si="698"/>
        <v>3602.0640000000003</v>
      </c>
      <c r="I22395" t="str">
        <f t="shared" si="699"/>
        <v>Duża</v>
      </c>
    </row>
    <row r="22396" spans="1:9">
      <c r="A22396" t="s">
        <v>33016</v>
      </c>
      <c r="B22396" t="s">
        <v>10563</v>
      </c>
      <c r="C22396" t="s">
        <v>832</v>
      </c>
      <c r="D22396">
        <v>6</v>
      </c>
      <c r="E22396" s="3">
        <v>736.98</v>
      </c>
      <c r="F22396" s="4">
        <v>0</v>
      </c>
      <c r="G22396" t="str">
        <f>VLOOKUP(C22396:C44933,Produkty!$A$2:$B$61,2,0)</f>
        <v>Kabel USB-C 2</v>
      </c>
      <c r="H22396" s="6">
        <f t="shared" si="698"/>
        <v>4421.88</v>
      </c>
      <c r="I22396" t="str">
        <f t="shared" si="699"/>
        <v>Duża</v>
      </c>
    </row>
    <row r="22397" spans="1:9">
      <c r="A22397" t="s">
        <v>33017</v>
      </c>
      <c r="B22397" t="s">
        <v>10564</v>
      </c>
      <c r="C22397" t="s">
        <v>819</v>
      </c>
      <c r="D22397">
        <v>2</v>
      </c>
      <c r="E22397" s="3">
        <v>286.12</v>
      </c>
      <c r="F22397" s="4">
        <v>0</v>
      </c>
      <c r="G22397" t="str">
        <f>VLOOKUP(C22397:C44934,Produkty!$A$2:$B$61,2,0)</f>
        <v>Czajnik 4</v>
      </c>
      <c r="H22397" s="6">
        <f t="shared" si="698"/>
        <v>572.24</v>
      </c>
      <c r="I22397" t="str">
        <f t="shared" si="699"/>
        <v>Średnia</v>
      </c>
    </row>
    <row r="22398" spans="1:9">
      <c r="A22398" t="s">
        <v>33018</v>
      </c>
      <c r="B22398" t="s">
        <v>10564</v>
      </c>
      <c r="C22398" t="s">
        <v>811</v>
      </c>
      <c r="D22398">
        <v>1</v>
      </c>
      <c r="E22398" s="3">
        <v>646.66</v>
      </c>
      <c r="F22398" s="4">
        <v>0</v>
      </c>
      <c r="G22398" t="str">
        <f>VLOOKUP(C22398:C44935,Produkty!$A$2:$B$61,2,0)</f>
        <v>Organizer 4</v>
      </c>
      <c r="H22398" s="6">
        <f t="shared" si="698"/>
        <v>646.66</v>
      </c>
      <c r="I22398" t="str">
        <f t="shared" si="699"/>
        <v>Średnia</v>
      </c>
    </row>
    <row r="22399" spans="1:9">
      <c r="A22399" t="s">
        <v>33019</v>
      </c>
      <c r="B22399" t="s">
        <v>10564</v>
      </c>
      <c r="C22399" t="s">
        <v>760</v>
      </c>
      <c r="D22399">
        <v>4</v>
      </c>
      <c r="E22399" s="3">
        <v>41.64</v>
      </c>
      <c r="F22399" s="4">
        <v>0.2</v>
      </c>
      <c r="G22399" t="str">
        <f>VLOOKUP(C22399:C44936,Produkty!$A$2:$B$61,2,0)</f>
        <v>Klawiatura 3</v>
      </c>
      <c r="H22399" s="6">
        <f t="shared" si="698"/>
        <v>133.24800000000002</v>
      </c>
      <c r="I22399" t="str">
        <f t="shared" si="699"/>
        <v>Mała</v>
      </c>
    </row>
    <row r="22400" spans="1:9">
      <c r="A22400" t="s">
        <v>33020</v>
      </c>
      <c r="B22400" t="s">
        <v>10564</v>
      </c>
      <c r="C22400" t="s">
        <v>852</v>
      </c>
      <c r="D22400">
        <v>4</v>
      </c>
      <c r="E22400" s="3">
        <v>737.38</v>
      </c>
      <c r="F22400" s="4">
        <v>0</v>
      </c>
      <c r="G22400" t="str">
        <f>VLOOKUP(C22400:C44937,Produkty!$A$2:$B$61,2,0)</f>
        <v>Hub USB 4</v>
      </c>
      <c r="H22400" s="6">
        <f t="shared" si="698"/>
        <v>2949.52</v>
      </c>
      <c r="I22400" t="str">
        <f t="shared" si="699"/>
        <v>Duża</v>
      </c>
    </row>
    <row r="22401" spans="1:9">
      <c r="A22401" t="s">
        <v>33021</v>
      </c>
      <c r="B22401" t="s">
        <v>10565</v>
      </c>
      <c r="C22401" t="s">
        <v>850</v>
      </c>
      <c r="D22401">
        <v>2</v>
      </c>
      <c r="E22401" s="3">
        <v>34.06</v>
      </c>
      <c r="F22401" s="4">
        <v>0</v>
      </c>
      <c r="G22401" t="str">
        <f>VLOOKUP(C22401:C44938,Produkty!$A$2:$B$61,2,0)</f>
        <v>Hub USB 3</v>
      </c>
      <c r="H22401" s="6">
        <f t="shared" si="698"/>
        <v>68.12</v>
      </c>
      <c r="I22401" t="str">
        <f t="shared" si="699"/>
        <v>Mała</v>
      </c>
    </row>
    <row r="22402" spans="1:9">
      <c r="A22402" t="s">
        <v>33022</v>
      </c>
      <c r="B22402" t="s">
        <v>10565</v>
      </c>
      <c r="C22402" t="s">
        <v>848</v>
      </c>
      <c r="D22402">
        <v>2</v>
      </c>
      <c r="E22402" s="3">
        <v>1213.2</v>
      </c>
      <c r="F22402" s="4">
        <v>0</v>
      </c>
      <c r="G22402" t="str">
        <f>VLOOKUP(C22402:C44939,Produkty!$A$2:$B$61,2,0)</f>
        <v>Hub USB 2</v>
      </c>
      <c r="H22402" s="6">
        <f t="shared" si="698"/>
        <v>2426.4</v>
      </c>
      <c r="I22402" t="str">
        <f t="shared" si="699"/>
        <v>Duża</v>
      </c>
    </row>
    <row r="22403" spans="1:9">
      <c r="A22403" t="s">
        <v>33023</v>
      </c>
      <c r="B22403" t="s">
        <v>10566</v>
      </c>
      <c r="C22403" t="s">
        <v>752</v>
      </c>
      <c r="D22403">
        <v>6</v>
      </c>
      <c r="E22403" s="3">
        <v>851.2</v>
      </c>
      <c r="F22403" s="4">
        <v>0</v>
      </c>
      <c r="G22403" t="str">
        <f>VLOOKUP(C22403:C44940,Produkty!$A$2:$B$61,2,0)</f>
        <v>Słuchawki 3</v>
      </c>
      <c r="H22403" s="6">
        <f t="shared" ref="H22403:H22466" si="700">D22403*E22403*(1-F22403)</f>
        <v>5107.2000000000007</v>
      </c>
      <c r="I22403" t="str">
        <f t="shared" ref="I22403:I22466" si="701">IF(H22403&lt;500,"Mała",IF(H22403&lt;=2000,"Średnia","Duża"))</f>
        <v>Duża</v>
      </c>
    </row>
    <row r="22404" spans="1:9">
      <c r="A22404" t="s">
        <v>33024</v>
      </c>
      <c r="B22404" t="s">
        <v>10566</v>
      </c>
      <c r="C22404" t="s">
        <v>784</v>
      </c>
      <c r="D22404">
        <v>2</v>
      </c>
      <c r="E22404" s="3">
        <v>926.92</v>
      </c>
      <c r="F22404" s="4">
        <v>0</v>
      </c>
      <c r="G22404" t="str">
        <f>VLOOKUP(C22404:C44941,Produkty!$A$2:$B$61,2,0)</f>
        <v>Powerbank 3</v>
      </c>
      <c r="H22404" s="6">
        <f t="shared" si="700"/>
        <v>1853.84</v>
      </c>
      <c r="I22404" t="str">
        <f t="shared" si="701"/>
        <v>Średnia</v>
      </c>
    </row>
    <row r="22405" spans="1:9">
      <c r="A22405" t="s">
        <v>33025</v>
      </c>
      <c r="B22405" t="s">
        <v>10567</v>
      </c>
      <c r="C22405" t="s">
        <v>860</v>
      </c>
      <c r="D22405">
        <v>4</v>
      </c>
      <c r="E22405" s="3">
        <v>863</v>
      </c>
      <c r="F22405" s="4">
        <v>0</v>
      </c>
      <c r="G22405" t="str">
        <f>VLOOKUP(C22405:C44942,Produkty!$A$2:$B$61,2,0)</f>
        <v>Podkładka 4</v>
      </c>
      <c r="H22405" s="6">
        <f t="shared" si="700"/>
        <v>3452</v>
      </c>
      <c r="I22405" t="str">
        <f t="shared" si="701"/>
        <v>Duża</v>
      </c>
    </row>
    <row r="22406" spans="1:9">
      <c r="A22406" t="s">
        <v>33026</v>
      </c>
      <c r="B22406" t="s">
        <v>10567</v>
      </c>
      <c r="C22406" t="s">
        <v>788</v>
      </c>
      <c r="D22406">
        <v>5</v>
      </c>
      <c r="E22406" s="3">
        <v>615.54</v>
      </c>
      <c r="F22406" s="4">
        <v>0.05</v>
      </c>
      <c r="G22406" t="str">
        <f>VLOOKUP(C22406:C44943,Produkty!$A$2:$B$61,2,0)</f>
        <v>Krzesło biurowe 1</v>
      </c>
      <c r="H22406" s="6">
        <f t="shared" si="700"/>
        <v>2923.8149999999996</v>
      </c>
      <c r="I22406" t="str">
        <f t="shared" si="701"/>
        <v>Duża</v>
      </c>
    </row>
    <row r="22407" spans="1:9">
      <c r="A22407" t="s">
        <v>33027</v>
      </c>
      <c r="B22407" t="s">
        <v>10567</v>
      </c>
      <c r="C22407" t="s">
        <v>829</v>
      </c>
      <c r="D22407">
        <v>6</v>
      </c>
      <c r="E22407" s="3">
        <v>543.71</v>
      </c>
      <c r="F22407" s="4">
        <v>0</v>
      </c>
      <c r="G22407" t="str">
        <f>VLOOKUP(C22407:C44944,Produkty!$A$2:$B$61,2,0)</f>
        <v>Kabel USB-C 1</v>
      </c>
      <c r="H22407" s="6">
        <f t="shared" si="700"/>
        <v>3262.26</v>
      </c>
      <c r="I22407" t="str">
        <f t="shared" si="701"/>
        <v>Duża</v>
      </c>
    </row>
    <row r="22408" spans="1:9">
      <c r="A22408" t="s">
        <v>33028</v>
      </c>
      <c r="B22408" t="s">
        <v>10567</v>
      </c>
      <c r="C22408" t="s">
        <v>780</v>
      </c>
      <c r="D22408">
        <v>4</v>
      </c>
      <c r="E22408" s="3">
        <v>683.29</v>
      </c>
      <c r="F22408" s="4">
        <v>0</v>
      </c>
      <c r="G22408" t="str">
        <f>VLOOKUP(C22408:C44945,Produkty!$A$2:$B$61,2,0)</f>
        <v>Powerbank 1</v>
      </c>
      <c r="H22408" s="6">
        <f t="shared" si="700"/>
        <v>2733.16</v>
      </c>
      <c r="I22408" t="str">
        <f t="shared" si="701"/>
        <v>Duża</v>
      </c>
    </row>
    <row r="22409" spans="1:9">
      <c r="A22409" t="s">
        <v>33029</v>
      </c>
      <c r="B22409" t="s">
        <v>10568</v>
      </c>
      <c r="C22409" t="s">
        <v>747</v>
      </c>
      <c r="D22409">
        <v>3</v>
      </c>
      <c r="E22409" s="3">
        <v>572.86</v>
      </c>
      <c r="F22409" s="4">
        <v>0.1</v>
      </c>
      <c r="G22409" t="str">
        <f>VLOOKUP(C22409:C44946,Produkty!$A$2:$B$61,2,0)</f>
        <v>Słuchawki 1</v>
      </c>
      <c r="H22409" s="6">
        <f t="shared" si="700"/>
        <v>1546.722</v>
      </c>
      <c r="I22409" t="str">
        <f t="shared" si="701"/>
        <v>Średnia</v>
      </c>
    </row>
    <row r="22410" spans="1:9">
      <c r="A22410" t="s">
        <v>33030</v>
      </c>
      <c r="B22410" t="s">
        <v>10568</v>
      </c>
      <c r="C22410" t="s">
        <v>758</v>
      </c>
      <c r="D22410">
        <v>2</v>
      </c>
      <c r="E22410" s="3">
        <v>246.12</v>
      </c>
      <c r="F22410" s="4">
        <v>0</v>
      </c>
      <c r="G22410" t="str">
        <f>VLOOKUP(C22410:C44947,Produkty!$A$2:$B$61,2,0)</f>
        <v>Klawiatura 2</v>
      </c>
      <c r="H22410" s="6">
        <f t="shared" si="700"/>
        <v>492.24</v>
      </c>
      <c r="I22410" t="str">
        <f t="shared" si="701"/>
        <v>Mała</v>
      </c>
    </row>
    <row r="22411" spans="1:9">
      <c r="A22411" t="s">
        <v>33031</v>
      </c>
      <c r="B22411" t="s">
        <v>10569</v>
      </c>
      <c r="C22411" t="s">
        <v>786</v>
      </c>
      <c r="D22411">
        <v>5</v>
      </c>
      <c r="E22411" s="3">
        <v>983.08</v>
      </c>
      <c r="F22411" s="4">
        <v>0</v>
      </c>
      <c r="G22411" t="str">
        <f>VLOOKUP(C22411:C44948,Produkty!$A$2:$B$61,2,0)</f>
        <v>Powerbank 4</v>
      </c>
      <c r="H22411" s="6">
        <f t="shared" si="700"/>
        <v>4915.4000000000005</v>
      </c>
      <c r="I22411" t="str">
        <f t="shared" si="701"/>
        <v>Duża</v>
      </c>
    </row>
    <row r="22412" spans="1:9">
      <c r="A22412" t="s">
        <v>33032</v>
      </c>
      <c r="B22412" t="s">
        <v>10569</v>
      </c>
      <c r="C22412" t="s">
        <v>819</v>
      </c>
      <c r="D22412">
        <v>4</v>
      </c>
      <c r="E22412" s="3">
        <v>288.94</v>
      </c>
      <c r="F22412" s="4">
        <v>0</v>
      </c>
      <c r="G22412" t="str">
        <f>VLOOKUP(C22412:C44949,Produkty!$A$2:$B$61,2,0)</f>
        <v>Czajnik 4</v>
      </c>
      <c r="H22412" s="6">
        <f t="shared" si="700"/>
        <v>1155.76</v>
      </c>
      <c r="I22412" t="str">
        <f t="shared" si="701"/>
        <v>Średnia</v>
      </c>
    </row>
    <row r="22413" spans="1:9">
      <c r="A22413" t="s">
        <v>33033</v>
      </c>
      <c r="B22413" t="s">
        <v>10570</v>
      </c>
      <c r="C22413" t="s">
        <v>838</v>
      </c>
      <c r="D22413">
        <v>4</v>
      </c>
      <c r="E22413" s="3">
        <v>93.95</v>
      </c>
      <c r="F22413" s="4">
        <v>0</v>
      </c>
      <c r="G22413" t="str">
        <f>VLOOKUP(C22413:C44950,Produkty!$A$2:$B$61,2,0)</f>
        <v>Etui 1</v>
      </c>
      <c r="H22413" s="6">
        <f t="shared" si="700"/>
        <v>375.8</v>
      </c>
      <c r="I22413" t="str">
        <f t="shared" si="701"/>
        <v>Mała</v>
      </c>
    </row>
    <row r="22414" spans="1:9">
      <c r="A22414" t="s">
        <v>33034</v>
      </c>
      <c r="B22414" t="s">
        <v>10570</v>
      </c>
      <c r="C22414" t="s">
        <v>778</v>
      </c>
      <c r="D22414">
        <v>2</v>
      </c>
      <c r="E22414" s="3">
        <v>927.09</v>
      </c>
      <c r="F22414" s="4">
        <v>0.1</v>
      </c>
      <c r="G22414" t="str">
        <f>VLOOKUP(C22414:C44951,Produkty!$A$2:$B$61,2,0)</f>
        <v>Monitor 4</v>
      </c>
      <c r="H22414" s="6">
        <f t="shared" si="700"/>
        <v>1668.7620000000002</v>
      </c>
      <c r="I22414" t="str">
        <f t="shared" si="701"/>
        <v>Średnia</v>
      </c>
    </row>
    <row r="22415" spans="1:9">
      <c r="A22415" t="s">
        <v>33035</v>
      </c>
      <c r="B22415" t="s">
        <v>10570</v>
      </c>
      <c r="C22415" t="s">
        <v>821</v>
      </c>
      <c r="D22415">
        <v>6</v>
      </c>
      <c r="E22415" s="3">
        <v>883.97</v>
      </c>
      <c r="F22415" s="4">
        <v>0.1</v>
      </c>
      <c r="G22415" t="str">
        <f>VLOOKUP(C22415:C44952,Produkty!$A$2:$B$61,2,0)</f>
        <v>Termos 1</v>
      </c>
      <c r="H22415" s="6">
        <f t="shared" si="700"/>
        <v>4773.4380000000001</v>
      </c>
      <c r="I22415" t="str">
        <f t="shared" si="701"/>
        <v>Duża</v>
      </c>
    </row>
    <row r="22416" spans="1:9">
      <c r="A22416" t="s">
        <v>33036</v>
      </c>
      <c r="B22416" t="s">
        <v>10570</v>
      </c>
      <c r="C22416" t="s">
        <v>762</v>
      </c>
      <c r="D22416">
        <v>3</v>
      </c>
      <c r="E22416" s="3">
        <v>699.48</v>
      </c>
      <c r="F22416" s="4">
        <v>0.05</v>
      </c>
      <c r="G22416" t="str">
        <f>VLOOKUP(C22416:C44953,Produkty!$A$2:$B$61,2,0)</f>
        <v>Klawiatura 4</v>
      </c>
      <c r="H22416" s="6">
        <f t="shared" si="700"/>
        <v>1993.518</v>
      </c>
      <c r="I22416" t="str">
        <f t="shared" si="701"/>
        <v>Średnia</v>
      </c>
    </row>
    <row r="22417" spans="1:9">
      <c r="A22417" t="s">
        <v>33037</v>
      </c>
      <c r="B22417" t="s">
        <v>10571</v>
      </c>
      <c r="C22417" t="s">
        <v>752</v>
      </c>
      <c r="D22417">
        <v>3</v>
      </c>
      <c r="E22417" s="3">
        <v>855.53</v>
      </c>
      <c r="F22417" s="4">
        <v>0.1</v>
      </c>
      <c r="G22417" t="str">
        <f>VLOOKUP(C22417:C44954,Produkty!$A$2:$B$61,2,0)</f>
        <v>Słuchawki 3</v>
      </c>
      <c r="H22417" s="6">
        <f t="shared" si="700"/>
        <v>2309.931</v>
      </c>
      <c r="I22417" t="str">
        <f t="shared" si="701"/>
        <v>Duża</v>
      </c>
    </row>
    <row r="22418" spans="1:9">
      <c r="A22418" t="s">
        <v>33038</v>
      </c>
      <c r="B22418" t="s">
        <v>10572</v>
      </c>
      <c r="C22418" t="s">
        <v>766</v>
      </c>
      <c r="D22418">
        <v>3</v>
      </c>
      <c r="E22418" s="3">
        <v>676.21</v>
      </c>
      <c r="F22418" s="4">
        <v>0.1</v>
      </c>
      <c r="G22418" t="str">
        <f>VLOOKUP(C22418:C44955,Produkty!$A$2:$B$61,2,0)</f>
        <v>Mysz 2</v>
      </c>
      <c r="H22418" s="6">
        <f t="shared" si="700"/>
        <v>1825.7670000000001</v>
      </c>
      <c r="I22418" t="str">
        <f t="shared" si="701"/>
        <v>Średnia</v>
      </c>
    </row>
    <row r="22419" spans="1:9">
      <c r="A22419" t="s">
        <v>33039</v>
      </c>
      <c r="B22419" t="s">
        <v>10572</v>
      </c>
      <c r="C22419" t="s">
        <v>801</v>
      </c>
      <c r="D22419">
        <v>6</v>
      </c>
      <c r="E22419" s="3">
        <v>360.78</v>
      </c>
      <c r="F22419" s="4">
        <v>0</v>
      </c>
      <c r="G22419" t="str">
        <f>VLOOKUP(C22419:C44956,Produkty!$A$2:$B$61,2,0)</f>
        <v>Lampka 3</v>
      </c>
      <c r="H22419" s="6">
        <f t="shared" si="700"/>
        <v>2164.6799999999998</v>
      </c>
      <c r="I22419" t="str">
        <f t="shared" si="701"/>
        <v>Duża</v>
      </c>
    </row>
    <row r="22420" spans="1:9">
      <c r="A22420" t="s">
        <v>33040</v>
      </c>
      <c r="B22420" t="s">
        <v>10572</v>
      </c>
      <c r="C22420" t="s">
        <v>834</v>
      </c>
      <c r="D22420">
        <v>4</v>
      </c>
      <c r="E22420" s="3">
        <v>397.25</v>
      </c>
      <c r="F22420" s="4">
        <v>0.05</v>
      </c>
      <c r="G22420" t="str">
        <f>VLOOKUP(C22420:C44957,Produkty!$A$2:$B$61,2,0)</f>
        <v>Kabel USB-C 3</v>
      </c>
      <c r="H22420" s="6">
        <f t="shared" si="700"/>
        <v>1509.55</v>
      </c>
      <c r="I22420" t="str">
        <f t="shared" si="701"/>
        <v>Średnia</v>
      </c>
    </row>
    <row r="22421" spans="1:9">
      <c r="A22421" t="s">
        <v>33041</v>
      </c>
      <c r="B22421" t="s">
        <v>10572</v>
      </c>
      <c r="C22421" t="s">
        <v>819</v>
      </c>
      <c r="D22421">
        <v>3</v>
      </c>
      <c r="E22421" s="3">
        <v>276.99</v>
      </c>
      <c r="F22421" s="4">
        <v>0.15</v>
      </c>
      <c r="G22421" t="str">
        <f>VLOOKUP(C22421:C44958,Produkty!$A$2:$B$61,2,0)</f>
        <v>Czajnik 4</v>
      </c>
      <c r="H22421" s="6">
        <f t="shared" si="700"/>
        <v>706.32450000000006</v>
      </c>
      <c r="I22421" t="str">
        <f t="shared" si="701"/>
        <v>Średnia</v>
      </c>
    </row>
    <row r="22422" spans="1:9">
      <c r="A22422" t="s">
        <v>33042</v>
      </c>
      <c r="B22422" t="s">
        <v>10573</v>
      </c>
      <c r="C22422" t="s">
        <v>803</v>
      </c>
      <c r="D22422">
        <v>4</v>
      </c>
      <c r="E22422" s="3">
        <v>745.24</v>
      </c>
      <c r="F22422" s="4">
        <v>0</v>
      </c>
      <c r="G22422" t="str">
        <f>VLOOKUP(C22422:C44959,Produkty!$A$2:$B$61,2,0)</f>
        <v>Lampka 4</v>
      </c>
      <c r="H22422" s="6">
        <f t="shared" si="700"/>
        <v>2980.96</v>
      </c>
      <c r="I22422" t="str">
        <f t="shared" si="701"/>
        <v>Duża</v>
      </c>
    </row>
    <row r="22423" spans="1:9">
      <c r="A22423" t="s">
        <v>33043</v>
      </c>
      <c r="B22423" t="s">
        <v>10573</v>
      </c>
      <c r="C22423" t="s">
        <v>842</v>
      </c>
      <c r="D22423">
        <v>5</v>
      </c>
      <c r="E22423" s="3">
        <v>815.8</v>
      </c>
      <c r="F22423" s="4">
        <v>0</v>
      </c>
      <c r="G22423" t="str">
        <f>VLOOKUP(C22423:C44960,Produkty!$A$2:$B$61,2,0)</f>
        <v>Etui 3</v>
      </c>
      <c r="H22423" s="6">
        <f t="shared" si="700"/>
        <v>4079</v>
      </c>
      <c r="I22423" t="str">
        <f t="shared" si="701"/>
        <v>Duża</v>
      </c>
    </row>
    <row r="22424" spans="1:9">
      <c r="A22424" t="s">
        <v>33044</v>
      </c>
      <c r="B22424" t="s">
        <v>10574</v>
      </c>
      <c r="C22424" t="s">
        <v>793</v>
      </c>
      <c r="D22424">
        <v>1</v>
      </c>
      <c r="E22424" s="3">
        <v>90.69</v>
      </c>
      <c r="F22424" s="4">
        <v>0</v>
      </c>
      <c r="G22424" t="str">
        <f>VLOOKUP(C22424:C44961,Produkty!$A$2:$B$61,2,0)</f>
        <v>Krzesło biurowe 3</v>
      </c>
      <c r="H22424" s="6">
        <f t="shared" si="700"/>
        <v>90.69</v>
      </c>
      <c r="I22424" t="str">
        <f t="shared" si="701"/>
        <v>Mała</v>
      </c>
    </row>
    <row r="22425" spans="1:9">
      <c r="A22425" t="s">
        <v>33045</v>
      </c>
      <c r="B22425" t="s">
        <v>10574</v>
      </c>
      <c r="C22425" t="s">
        <v>840</v>
      </c>
      <c r="D22425">
        <v>1</v>
      </c>
      <c r="E22425" s="3">
        <v>137.49</v>
      </c>
      <c r="F22425" s="4">
        <v>0</v>
      </c>
      <c r="G22425" t="str">
        <f>VLOOKUP(C22425:C44962,Produkty!$A$2:$B$61,2,0)</f>
        <v>Etui 2</v>
      </c>
      <c r="H22425" s="6">
        <f t="shared" si="700"/>
        <v>137.49</v>
      </c>
      <c r="I22425" t="str">
        <f t="shared" si="701"/>
        <v>Mała</v>
      </c>
    </row>
    <row r="22426" spans="1:9">
      <c r="A22426" t="s">
        <v>33046</v>
      </c>
      <c r="B22426" t="s">
        <v>10575</v>
      </c>
      <c r="C22426" t="s">
        <v>762</v>
      </c>
      <c r="D22426">
        <v>1</v>
      </c>
      <c r="E22426" s="3">
        <v>698.82</v>
      </c>
      <c r="F22426" s="4">
        <v>0.05</v>
      </c>
      <c r="G22426" t="str">
        <f>VLOOKUP(C22426:C44963,Produkty!$A$2:$B$61,2,0)</f>
        <v>Klawiatura 4</v>
      </c>
      <c r="H22426" s="6">
        <f t="shared" si="700"/>
        <v>663.87900000000002</v>
      </c>
      <c r="I22426" t="str">
        <f t="shared" si="701"/>
        <v>Średnia</v>
      </c>
    </row>
    <row r="22427" spans="1:9">
      <c r="A22427" t="s">
        <v>33047</v>
      </c>
      <c r="B22427" t="s">
        <v>10575</v>
      </c>
      <c r="C22427" t="s">
        <v>760</v>
      </c>
      <c r="D22427">
        <v>3</v>
      </c>
      <c r="E22427" s="3">
        <v>39.76</v>
      </c>
      <c r="F22427" s="4">
        <v>0.15</v>
      </c>
      <c r="G22427" t="str">
        <f>VLOOKUP(C22427:C44964,Produkty!$A$2:$B$61,2,0)</f>
        <v>Klawiatura 3</v>
      </c>
      <c r="H22427" s="6">
        <f t="shared" si="700"/>
        <v>101.38800000000001</v>
      </c>
      <c r="I22427" t="str">
        <f t="shared" si="701"/>
        <v>Mała</v>
      </c>
    </row>
    <row r="22428" spans="1:9">
      <c r="A22428" t="s">
        <v>33048</v>
      </c>
      <c r="B22428" t="s">
        <v>10576</v>
      </c>
      <c r="C22428" t="s">
        <v>768</v>
      </c>
      <c r="D22428">
        <v>5</v>
      </c>
      <c r="E22428" s="3">
        <v>913.87</v>
      </c>
      <c r="F22428" s="4">
        <v>0</v>
      </c>
      <c r="G22428" t="str">
        <f>VLOOKUP(C22428:C44965,Produkty!$A$2:$B$61,2,0)</f>
        <v>Mysz 3</v>
      </c>
      <c r="H22428" s="6">
        <f t="shared" si="700"/>
        <v>4569.3500000000004</v>
      </c>
      <c r="I22428" t="str">
        <f t="shared" si="701"/>
        <v>Duża</v>
      </c>
    </row>
    <row r="22429" spans="1:9">
      <c r="A22429" t="s">
        <v>33049</v>
      </c>
      <c r="B22429" t="s">
        <v>10576</v>
      </c>
      <c r="C22429" t="s">
        <v>754</v>
      </c>
      <c r="D22429">
        <v>4</v>
      </c>
      <c r="E22429" s="3">
        <v>773.95</v>
      </c>
      <c r="F22429" s="4">
        <v>0</v>
      </c>
      <c r="G22429" t="str">
        <f>VLOOKUP(C22429:C44966,Produkty!$A$2:$B$61,2,0)</f>
        <v>Słuchawki 4</v>
      </c>
      <c r="H22429" s="6">
        <f t="shared" si="700"/>
        <v>3095.8</v>
      </c>
      <c r="I22429" t="str">
        <f t="shared" si="701"/>
        <v>Duża</v>
      </c>
    </row>
    <row r="22430" spans="1:9">
      <c r="A22430" t="s">
        <v>33050</v>
      </c>
      <c r="B22430" t="s">
        <v>10576</v>
      </c>
      <c r="C22430" t="s">
        <v>862</v>
      </c>
      <c r="D22430">
        <v>2</v>
      </c>
      <c r="E22430" s="3">
        <v>466.69</v>
      </c>
      <c r="F22430" s="4">
        <v>0.05</v>
      </c>
      <c r="G22430" t="str">
        <f>VLOOKUP(C22430:C44967,Produkty!$A$2:$B$61,2,0)</f>
        <v>Ładowarka 1</v>
      </c>
      <c r="H22430" s="6">
        <f t="shared" si="700"/>
        <v>886.7109999999999</v>
      </c>
      <c r="I22430" t="str">
        <f t="shared" si="701"/>
        <v>Średnia</v>
      </c>
    </row>
    <row r="22431" spans="1:9">
      <c r="A22431" t="s">
        <v>33051</v>
      </c>
      <c r="B22431" t="s">
        <v>10576</v>
      </c>
      <c r="C22431" t="s">
        <v>803</v>
      </c>
      <c r="D22431">
        <v>2</v>
      </c>
      <c r="E22431" s="3">
        <v>746.36</v>
      </c>
      <c r="F22431" s="4">
        <v>0</v>
      </c>
      <c r="G22431" t="str">
        <f>VLOOKUP(C22431:C44968,Produkty!$A$2:$B$61,2,0)</f>
        <v>Lampka 4</v>
      </c>
      <c r="H22431" s="6">
        <f t="shared" si="700"/>
        <v>1492.72</v>
      </c>
      <c r="I22431" t="str">
        <f t="shared" si="701"/>
        <v>Średnia</v>
      </c>
    </row>
    <row r="22432" spans="1:9">
      <c r="A22432" t="s">
        <v>33052</v>
      </c>
      <c r="B22432" t="s">
        <v>10577</v>
      </c>
      <c r="C22432" t="s">
        <v>772</v>
      </c>
      <c r="D22432">
        <v>6</v>
      </c>
      <c r="E22432" s="3">
        <v>948.47</v>
      </c>
      <c r="F22432" s="4">
        <v>0.1</v>
      </c>
      <c r="G22432" t="str">
        <f>VLOOKUP(C22432:C44969,Produkty!$A$2:$B$61,2,0)</f>
        <v>Monitor 1</v>
      </c>
      <c r="H22432" s="6">
        <f t="shared" si="700"/>
        <v>5121.7380000000003</v>
      </c>
      <c r="I22432" t="str">
        <f t="shared" si="701"/>
        <v>Duża</v>
      </c>
    </row>
    <row r="22433" spans="1:9">
      <c r="A22433" t="s">
        <v>33053</v>
      </c>
      <c r="B22433" t="s">
        <v>10578</v>
      </c>
      <c r="C22433" t="s">
        <v>858</v>
      </c>
      <c r="D22433">
        <v>4</v>
      </c>
      <c r="E22433" s="3">
        <v>572.82000000000005</v>
      </c>
      <c r="F22433" s="4">
        <v>0</v>
      </c>
      <c r="G22433" t="str">
        <f>VLOOKUP(C22433:C44970,Produkty!$A$2:$B$61,2,0)</f>
        <v>Podkładka 3</v>
      </c>
      <c r="H22433" s="6">
        <f t="shared" si="700"/>
        <v>2291.2800000000002</v>
      </c>
      <c r="I22433" t="str">
        <f t="shared" si="701"/>
        <v>Duża</v>
      </c>
    </row>
    <row r="22434" spans="1:9">
      <c r="A22434" t="s">
        <v>33054</v>
      </c>
      <c r="B22434" t="s">
        <v>10578</v>
      </c>
      <c r="C22434" t="s">
        <v>807</v>
      </c>
      <c r="D22434">
        <v>2</v>
      </c>
      <c r="E22434" s="3">
        <v>176.57</v>
      </c>
      <c r="F22434" s="4">
        <v>0.2</v>
      </c>
      <c r="G22434" t="str">
        <f>VLOOKUP(C22434:C44971,Produkty!$A$2:$B$61,2,0)</f>
        <v>Organizer 2</v>
      </c>
      <c r="H22434" s="6">
        <f t="shared" si="700"/>
        <v>282.512</v>
      </c>
      <c r="I22434" t="str">
        <f t="shared" si="701"/>
        <v>Mała</v>
      </c>
    </row>
    <row r="22435" spans="1:9">
      <c r="A22435" t="s">
        <v>33055</v>
      </c>
      <c r="B22435" t="s">
        <v>10578</v>
      </c>
      <c r="C22435" t="s">
        <v>791</v>
      </c>
      <c r="D22435">
        <v>1</v>
      </c>
      <c r="E22435" s="3">
        <v>237.2</v>
      </c>
      <c r="F22435" s="4">
        <v>0</v>
      </c>
      <c r="G22435" t="str">
        <f>VLOOKUP(C22435:C44972,Produkty!$A$2:$B$61,2,0)</f>
        <v>Krzesło biurowe 2</v>
      </c>
      <c r="H22435" s="6">
        <f t="shared" si="700"/>
        <v>237.2</v>
      </c>
      <c r="I22435" t="str">
        <f t="shared" si="701"/>
        <v>Mała</v>
      </c>
    </row>
    <row r="22436" spans="1:9">
      <c r="A22436" t="s">
        <v>33056</v>
      </c>
      <c r="B22436" t="s">
        <v>10578</v>
      </c>
      <c r="C22436" t="s">
        <v>776</v>
      </c>
      <c r="D22436">
        <v>2</v>
      </c>
      <c r="E22436" s="3">
        <v>927.41</v>
      </c>
      <c r="F22436" s="4">
        <v>0.2</v>
      </c>
      <c r="G22436" t="str">
        <f>VLOOKUP(C22436:C44973,Produkty!$A$2:$B$61,2,0)</f>
        <v>Monitor 3</v>
      </c>
      <c r="H22436" s="6">
        <f t="shared" si="700"/>
        <v>1483.856</v>
      </c>
      <c r="I22436" t="str">
        <f t="shared" si="701"/>
        <v>Średnia</v>
      </c>
    </row>
    <row r="22437" spans="1:9">
      <c r="A22437" t="s">
        <v>33057</v>
      </c>
      <c r="B22437" t="s">
        <v>10579</v>
      </c>
      <c r="C22437" t="s">
        <v>868</v>
      </c>
      <c r="D22437">
        <v>3</v>
      </c>
      <c r="E22437" s="3">
        <v>581.48</v>
      </c>
      <c r="F22437" s="4">
        <v>0.05</v>
      </c>
      <c r="G22437" t="str">
        <f>VLOOKUP(C22437:C44974,Produkty!$A$2:$B$61,2,0)</f>
        <v>Ładowarka 4</v>
      </c>
      <c r="H22437" s="6">
        <f t="shared" si="700"/>
        <v>1657.2180000000001</v>
      </c>
      <c r="I22437" t="str">
        <f t="shared" si="701"/>
        <v>Średnia</v>
      </c>
    </row>
    <row r="22438" spans="1:9">
      <c r="A22438" t="s">
        <v>33058</v>
      </c>
      <c r="B22438" t="s">
        <v>10579</v>
      </c>
      <c r="C22438" t="s">
        <v>846</v>
      </c>
      <c r="D22438">
        <v>5</v>
      </c>
      <c r="E22438" s="3">
        <v>1056.1400000000001</v>
      </c>
      <c r="F22438" s="4">
        <v>0.2</v>
      </c>
      <c r="G22438" t="str">
        <f>VLOOKUP(C22438:C44975,Produkty!$A$2:$B$61,2,0)</f>
        <v>Hub USB 1</v>
      </c>
      <c r="H22438" s="6">
        <f t="shared" si="700"/>
        <v>4224.5600000000004</v>
      </c>
      <c r="I22438" t="str">
        <f t="shared" si="701"/>
        <v>Duża</v>
      </c>
    </row>
    <row r="22439" spans="1:9">
      <c r="A22439" t="s">
        <v>33059</v>
      </c>
      <c r="B22439" t="s">
        <v>10579</v>
      </c>
      <c r="C22439" t="s">
        <v>860</v>
      </c>
      <c r="D22439">
        <v>1</v>
      </c>
      <c r="E22439" s="3">
        <v>826.66</v>
      </c>
      <c r="F22439" s="4">
        <v>0</v>
      </c>
      <c r="G22439" t="str">
        <f>VLOOKUP(C22439:C44976,Produkty!$A$2:$B$61,2,0)</f>
        <v>Podkładka 4</v>
      </c>
      <c r="H22439" s="6">
        <f t="shared" si="700"/>
        <v>826.66</v>
      </c>
      <c r="I22439" t="str">
        <f t="shared" si="701"/>
        <v>Średnia</v>
      </c>
    </row>
    <row r="22440" spans="1:9">
      <c r="A22440" t="s">
        <v>33060</v>
      </c>
      <c r="B22440" t="s">
        <v>10580</v>
      </c>
      <c r="C22440" t="s">
        <v>817</v>
      </c>
      <c r="D22440">
        <v>5</v>
      </c>
      <c r="E22440" s="3">
        <v>319.29000000000002</v>
      </c>
      <c r="F22440" s="4">
        <v>0.15</v>
      </c>
      <c r="G22440" t="str">
        <f>VLOOKUP(C22440:C44977,Produkty!$A$2:$B$61,2,0)</f>
        <v>Czajnik 3</v>
      </c>
      <c r="H22440" s="6">
        <f t="shared" si="700"/>
        <v>1356.9825000000001</v>
      </c>
      <c r="I22440" t="str">
        <f t="shared" si="701"/>
        <v>Średnia</v>
      </c>
    </row>
    <row r="22441" spans="1:9">
      <c r="A22441" t="s">
        <v>33061</v>
      </c>
      <c r="B22441" t="s">
        <v>10580</v>
      </c>
      <c r="C22441" t="s">
        <v>862</v>
      </c>
      <c r="D22441">
        <v>2</v>
      </c>
      <c r="E22441" s="3">
        <v>466.47</v>
      </c>
      <c r="F22441" s="4">
        <v>0.05</v>
      </c>
      <c r="G22441" t="str">
        <f>VLOOKUP(C22441:C44978,Produkty!$A$2:$B$61,2,0)</f>
        <v>Ładowarka 1</v>
      </c>
      <c r="H22441" s="6">
        <f t="shared" si="700"/>
        <v>886.29300000000001</v>
      </c>
      <c r="I22441" t="str">
        <f t="shared" si="701"/>
        <v>Średnia</v>
      </c>
    </row>
    <row r="22442" spans="1:9">
      <c r="A22442" t="s">
        <v>33062</v>
      </c>
      <c r="B22442" t="s">
        <v>10580</v>
      </c>
      <c r="C22442" t="s">
        <v>807</v>
      </c>
      <c r="D22442">
        <v>1</v>
      </c>
      <c r="E22442" s="3">
        <v>184.31</v>
      </c>
      <c r="F22442" s="4">
        <v>0</v>
      </c>
      <c r="G22442" t="str">
        <f>VLOOKUP(C22442:C44979,Produkty!$A$2:$B$61,2,0)</f>
        <v>Organizer 2</v>
      </c>
      <c r="H22442" s="6">
        <f t="shared" si="700"/>
        <v>184.31</v>
      </c>
      <c r="I22442" t="str">
        <f t="shared" si="701"/>
        <v>Mała</v>
      </c>
    </row>
    <row r="22443" spans="1:9">
      <c r="A22443" t="s">
        <v>33063</v>
      </c>
      <c r="B22443" t="s">
        <v>10580</v>
      </c>
      <c r="C22443" t="s">
        <v>848</v>
      </c>
      <c r="D22443">
        <v>4</v>
      </c>
      <c r="E22443" s="3">
        <v>1228.77</v>
      </c>
      <c r="F22443" s="4">
        <v>0.2</v>
      </c>
      <c r="G22443" t="str">
        <f>VLOOKUP(C22443:C44980,Produkty!$A$2:$B$61,2,0)</f>
        <v>Hub USB 2</v>
      </c>
      <c r="H22443" s="6">
        <f t="shared" si="700"/>
        <v>3932.0640000000003</v>
      </c>
      <c r="I22443" t="str">
        <f t="shared" si="701"/>
        <v>Duża</v>
      </c>
    </row>
    <row r="22444" spans="1:9">
      <c r="A22444" t="s">
        <v>33064</v>
      </c>
      <c r="B22444" t="s">
        <v>10581</v>
      </c>
      <c r="C22444" t="s">
        <v>803</v>
      </c>
      <c r="D22444">
        <v>4</v>
      </c>
      <c r="E22444" s="3">
        <v>737.5</v>
      </c>
      <c r="F22444" s="4">
        <v>0</v>
      </c>
      <c r="G22444" t="str">
        <f>VLOOKUP(C22444:C44981,Produkty!$A$2:$B$61,2,0)</f>
        <v>Lampka 4</v>
      </c>
      <c r="H22444" s="6">
        <f t="shared" si="700"/>
        <v>2950</v>
      </c>
      <c r="I22444" t="str">
        <f t="shared" si="701"/>
        <v>Duża</v>
      </c>
    </row>
    <row r="22445" spans="1:9">
      <c r="A22445" t="s">
        <v>33065</v>
      </c>
      <c r="B22445" t="s">
        <v>10581</v>
      </c>
      <c r="C22445" t="s">
        <v>821</v>
      </c>
      <c r="D22445">
        <v>5</v>
      </c>
      <c r="E22445" s="3">
        <v>878.68</v>
      </c>
      <c r="F22445" s="4">
        <v>0.15</v>
      </c>
      <c r="G22445" t="str">
        <f>VLOOKUP(C22445:C44982,Produkty!$A$2:$B$61,2,0)</f>
        <v>Termos 1</v>
      </c>
      <c r="H22445" s="6">
        <f t="shared" si="700"/>
        <v>3734.3899999999994</v>
      </c>
      <c r="I22445" t="str">
        <f t="shared" si="701"/>
        <v>Duża</v>
      </c>
    </row>
    <row r="22446" spans="1:9">
      <c r="A22446" t="s">
        <v>33066</v>
      </c>
      <c r="B22446" t="s">
        <v>10582</v>
      </c>
      <c r="C22446" t="s">
        <v>764</v>
      </c>
      <c r="D22446">
        <v>6</v>
      </c>
      <c r="E22446" s="3">
        <v>264.44</v>
      </c>
      <c r="F22446" s="4">
        <v>0.2</v>
      </c>
      <c r="G22446" t="str">
        <f>VLOOKUP(C22446:C44983,Produkty!$A$2:$B$61,2,0)</f>
        <v>Mysz 1</v>
      </c>
      <c r="H22446" s="6">
        <f t="shared" si="700"/>
        <v>1269.3119999999999</v>
      </c>
      <c r="I22446" t="str">
        <f t="shared" si="701"/>
        <v>Średnia</v>
      </c>
    </row>
    <row r="22447" spans="1:9">
      <c r="A22447" t="s">
        <v>33067</v>
      </c>
      <c r="B22447" t="s">
        <v>10583</v>
      </c>
      <c r="C22447" t="s">
        <v>795</v>
      </c>
      <c r="D22447">
        <v>3</v>
      </c>
      <c r="E22447" s="3">
        <v>116.08</v>
      </c>
      <c r="F22447" s="4">
        <v>0</v>
      </c>
      <c r="G22447" t="str">
        <f>VLOOKUP(C22447:C44984,Produkty!$A$2:$B$61,2,0)</f>
        <v>Krzesło biurowe 4</v>
      </c>
      <c r="H22447" s="6">
        <f t="shared" si="700"/>
        <v>348.24</v>
      </c>
      <c r="I22447" t="str">
        <f t="shared" si="701"/>
        <v>Mała</v>
      </c>
    </row>
    <row r="22448" spans="1:9">
      <c r="A22448" t="s">
        <v>33068</v>
      </c>
      <c r="B22448" t="s">
        <v>10583</v>
      </c>
      <c r="C22448" t="s">
        <v>856</v>
      </c>
      <c r="D22448">
        <v>5</v>
      </c>
      <c r="E22448" s="3">
        <v>132.26</v>
      </c>
      <c r="F22448" s="4">
        <v>0</v>
      </c>
      <c r="G22448" t="str">
        <f>VLOOKUP(C22448:C44985,Produkty!$A$2:$B$61,2,0)</f>
        <v>Podkładka 2</v>
      </c>
      <c r="H22448" s="6">
        <f t="shared" si="700"/>
        <v>661.3</v>
      </c>
      <c r="I22448" t="str">
        <f t="shared" si="701"/>
        <v>Średnia</v>
      </c>
    </row>
    <row r="22449" spans="1:9">
      <c r="A22449" t="s">
        <v>33069</v>
      </c>
      <c r="B22449" t="s">
        <v>10584</v>
      </c>
      <c r="C22449" t="s">
        <v>770</v>
      </c>
      <c r="D22449">
        <v>6</v>
      </c>
      <c r="E22449" s="3">
        <v>323.44</v>
      </c>
      <c r="F22449" s="4">
        <v>0.2</v>
      </c>
      <c r="G22449" t="str">
        <f>VLOOKUP(C22449:C44986,Produkty!$A$2:$B$61,2,0)</f>
        <v>Mysz 4</v>
      </c>
      <c r="H22449" s="6">
        <f t="shared" si="700"/>
        <v>1552.5119999999999</v>
      </c>
      <c r="I22449" t="str">
        <f t="shared" si="701"/>
        <v>Średnia</v>
      </c>
    </row>
    <row r="22450" spans="1:9">
      <c r="A22450" t="s">
        <v>33070</v>
      </c>
      <c r="B22450" t="s">
        <v>10585</v>
      </c>
      <c r="C22450" t="s">
        <v>795</v>
      </c>
      <c r="D22450">
        <v>4</v>
      </c>
      <c r="E22450" s="3">
        <v>115.58</v>
      </c>
      <c r="F22450" s="4">
        <v>0</v>
      </c>
      <c r="G22450" t="str">
        <f>VLOOKUP(C22450:C44987,Produkty!$A$2:$B$61,2,0)</f>
        <v>Krzesło biurowe 4</v>
      </c>
      <c r="H22450" s="6">
        <f t="shared" si="700"/>
        <v>462.32</v>
      </c>
      <c r="I22450" t="str">
        <f t="shared" si="701"/>
        <v>Mała</v>
      </c>
    </row>
    <row r="22451" spans="1:9">
      <c r="A22451" t="s">
        <v>33071</v>
      </c>
      <c r="B22451" t="s">
        <v>10585</v>
      </c>
      <c r="C22451" t="s">
        <v>864</v>
      </c>
      <c r="D22451">
        <v>3</v>
      </c>
      <c r="E22451" s="3">
        <v>1129.81</v>
      </c>
      <c r="F22451" s="4">
        <v>0.05</v>
      </c>
      <c r="G22451" t="str">
        <f>VLOOKUP(C22451:C44988,Produkty!$A$2:$B$61,2,0)</f>
        <v>Ładowarka 2</v>
      </c>
      <c r="H22451" s="6">
        <f t="shared" si="700"/>
        <v>3219.9584999999997</v>
      </c>
      <c r="I22451" t="str">
        <f t="shared" si="701"/>
        <v>Duża</v>
      </c>
    </row>
    <row r="22452" spans="1:9">
      <c r="A22452" t="s">
        <v>33072</v>
      </c>
      <c r="B22452" t="s">
        <v>10585</v>
      </c>
      <c r="C22452" t="s">
        <v>778</v>
      </c>
      <c r="D22452">
        <v>3</v>
      </c>
      <c r="E22452" s="3">
        <v>928.92</v>
      </c>
      <c r="F22452" s="4">
        <v>0</v>
      </c>
      <c r="G22452" t="str">
        <f>VLOOKUP(C22452:C44989,Produkty!$A$2:$B$61,2,0)</f>
        <v>Monitor 4</v>
      </c>
      <c r="H22452" s="6">
        <f t="shared" si="700"/>
        <v>2786.7599999999998</v>
      </c>
      <c r="I22452" t="str">
        <f t="shared" si="701"/>
        <v>Duża</v>
      </c>
    </row>
    <row r="22453" spans="1:9">
      <c r="A22453" t="s">
        <v>33073</v>
      </c>
      <c r="B22453" t="s">
        <v>10585</v>
      </c>
      <c r="C22453" t="s">
        <v>766</v>
      </c>
      <c r="D22453">
        <v>4</v>
      </c>
      <c r="E22453" s="3">
        <v>696.21</v>
      </c>
      <c r="F22453" s="4">
        <v>0.05</v>
      </c>
      <c r="G22453" t="str">
        <f>VLOOKUP(C22453:C44990,Produkty!$A$2:$B$61,2,0)</f>
        <v>Mysz 2</v>
      </c>
      <c r="H22453" s="6">
        <f t="shared" si="700"/>
        <v>2645.598</v>
      </c>
      <c r="I22453" t="str">
        <f t="shared" si="701"/>
        <v>Duża</v>
      </c>
    </row>
    <row r="22454" spans="1:9">
      <c r="A22454" t="s">
        <v>33074</v>
      </c>
      <c r="B22454" t="s">
        <v>10586</v>
      </c>
      <c r="C22454" t="s">
        <v>834</v>
      </c>
      <c r="D22454">
        <v>1</v>
      </c>
      <c r="E22454" s="3">
        <v>389.05</v>
      </c>
      <c r="F22454" s="4">
        <v>0</v>
      </c>
      <c r="G22454" t="str">
        <f>VLOOKUP(C22454:C44991,Produkty!$A$2:$B$61,2,0)</f>
        <v>Kabel USB-C 3</v>
      </c>
      <c r="H22454" s="6">
        <f t="shared" si="700"/>
        <v>389.05</v>
      </c>
      <c r="I22454" t="str">
        <f t="shared" si="701"/>
        <v>Mała</v>
      </c>
    </row>
    <row r="22455" spans="1:9">
      <c r="A22455" t="s">
        <v>33075</v>
      </c>
      <c r="B22455" t="s">
        <v>10587</v>
      </c>
      <c r="C22455" t="s">
        <v>819</v>
      </c>
      <c r="D22455">
        <v>2</v>
      </c>
      <c r="E22455" s="3">
        <v>290.13</v>
      </c>
      <c r="F22455" s="4">
        <v>0</v>
      </c>
      <c r="G22455" t="str">
        <f>VLOOKUP(C22455:C44992,Produkty!$A$2:$B$61,2,0)</f>
        <v>Czajnik 4</v>
      </c>
      <c r="H22455" s="6">
        <f t="shared" si="700"/>
        <v>580.26</v>
      </c>
      <c r="I22455" t="str">
        <f t="shared" si="701"/>
        <v>Średnia</v>
      </c>
    </row>
    <row r="22456" spans="1:9">
      <c r="A22456" t="s">
        <v>33076</v>
      </c>
      <c r="B22456" t="s">
        <v>10587</v>
      </c>
      <c r="C22456" t="s">
        <v>752</v>
      </c>
      <c r="D22456">
        <v>3</v>
      </c>
      <c r="E22456" s="3">
        <v>863.21</v>
      </c>
      <c r="F22456" s="4">
        <v>0</v>
      </c>
      <c r="G22456" t="str">
        <f>VLOOKUP(C22456:C44993,Produkty!$A$2:$B$61,2,0)</f>
        <v>Słuchawki 3</v>
      </c>
      <c r="H22456" s="6">
        <f t="shared" si="700"/>
        <v>2589.63</v>
      </c>
      <c r="I22456" t="str">
        <f t="shared" si="701"/>
        <v>Duża</v>
      </c>
    </row>
    <row r="22457" spans="1:9">
      <c r="A22457" t="s">
        <v>33077</v>
      </c>
      <c r="B22457" t="s">
        <v>10587</v>
      </c>
      <c r="C22457" t="s">
        <v>860</v>
      </c>
      <c r="D22457">
        <v>5</v>
      </c>
      <c r="E22457" s="3">
        <v>852.63</v>
      </c>
      <c r="F22457" s="4">
        <v>0</v>
      </c>
      <c r="G22457" t="str">
        <f>VLOOKUP(C22457:C44994,Produkty!$A$2:$B$61,2,0)</f>
        <v>Podkładka 4</v>
      </c>
      <c r="H22457" s="6">
        <f t="shared" si="700"/>
        <v>4263.1499999999996</v>
      </c>
      <c r="I22457" t="str">
        <f t="shared" si="701"/>
        <v>Duża</v>
      </c>
    </row>
    <row r="22458" spans="1:9">
      <c r="A22458" t="s">
        <v>33078</v>
      </c>
      <c r="B22458" t="s">
        <v>10588</v>
      </c>
      <c r="C22458" t="s">
        <v>860</v>
      </c>
      <c r="D22458">
        <v>3</v>
      </c>
      <c r="E22458" s="3">
        <v>850.77</v>
      </c>
      <c r="F22458" s="4">
        <v>0.1</v>
      </c>
      <c r="G22458" t="str">
        <f>VLOOKUP(C22458:C44995,Produkty!$A$2:$B$61,2,0)</f>
        <v>Podkładka 4</v>
      </c>
      <c r="H22458" s="6">
        <f t="shared" si="700"/>
        <v>2297.0790000000002</v>
      </c>
      <c r="I22458" t="str">
        <f t="shared" si="701"/>
        <v>Duża</v>
      </c>
    </row>
    <row r="22459" spans="1:9">
      <c r="A22459" t="s">
        <v>33079</v>
      </c>
      <c r="B22459" t="s">
        <v>10588</v>
      </c>
      <c r="C22459" t="s">
        <v>762</v>
      </c>
      <c r="D22459">
        <v>1</v>
      </c>
      <c r="E22459" s="3">
        <v>712.08</v>
      </c>
      <c r="F22459" s="4">
        <v>0.05</v>
      </c>
      <c r="G22459" t="str">
        <f>VLOOKUP(C22459:C44996,Produkty!$A$2:$B$61,2,0)</f>
        <v>Klawiatura 4</v>
      </c>
      <c r="H22459" s="6">
        <f t="shared" si="700"/>
        <v>676.476</v>
      </c>
      <c r="I22459" t="str">
        <f t="shared" si="701"/>
        <v>Średnia</v>
      </c>
    </row>
    <row r="22460" spans="1:9">
      <c r="A22460" t="s">
        <v>33080</v>
      </c>
      <c r="B22460" t="s">
        <v>10588</v>
      </c>
      <c r="C22460" t="s">
        <v>764</v>
      </c>
      <c r="D22460">
        <v>4</v>
      </c>
      <c r="E22460" s="3">
        <v>255.25</v>
      </c>
      <c r="F22460" s="4">
        <v>0.1</v>
      </c>
      <c r="G22460" t="str">
        <f>VLOOKUP(C22460:C44997,Produkty!$A$2:$B$61,2,0)</f>
        <v>Mysz 1</v>
      </c>
      <c r="H22460" s="6">
        <f t="shared" si="700"/>
        <v>918.9</v>
      </c>
      <c r="I22460" t="str">
        <f t="shared" si="701"/>
        <v>Średnia</v>
      </c>
    </row>
    <row r="22461" spans="1:9">
      <c r="A22461" t="s">
        <v>33081</v>
      </c>
      <c r="B22461" t="s">
        <v>10588</v>
      </c>
      <c r="C22461" t="s">
        <v>797</v>
      </c>
      <c r="D22461">
        <v>5</v>
      </c>
      <c r="E22461" s="3">
        <v>644.09</v>
      </c>
      <c r="F22461" s="4">
        <v>0.2</v>
      </c>
      <c r="G22461" t="str">
        <f>VLOOKUP(C22461:C44998,Produkty!$A$2:$B$61,2,0)</f>
        <v>Lampka 1</v>
      </c>
      <c r="H22461" s="6">
        <f t="shared" si="700"/>
        <v>2576.3600000000006</v>
      </c>
      <c r="I22461" t="str">
        <f t="shared" si="701"/>
        <v>Duża</v>
      </c>
    </row>
    <row r="22462" spans="1:9">
      <c r="A22462" t="s">
        <v>33082</v>
      </c>
      <c r="B22462" t="s">
        <v>10589</v>
      </c>
      <c r="C22462" t="s">
        <v>776</v>
      </c>
      <c r="D22462">
        <v>4</v>
      </c>
      <c r="E22462" s="3">
        <v>943.02</v>
      </c>
      <c r="F22462" s="4">
        <v>0</v>
      </c>
      <c r="G22462" t="str">
        <f>VLOOKUP(C22462:C44999,Produkty!$A$2:$B$61,2,0)</f>
        <v>Monitor 3</v>
      </c>
      <c r="H22462" s="6">
        <f t="shared" si="700"/>
        <v>3772.08</v>
      </c>
      <c r="I22462" t="str">
        <f t="shared" si="701"/>
        <v>Duża</v>
      </c>
    </row>
    <row r="22463" spans="1:9">
      <c r="A22463" t="s">
        <v>33083</v>
      </c>
      <c r="B22463" t="s">
        <v>10590</v>
      </c>
      <c r="C22463" t="s">
        <v>754</v>
      </c>
      <c r="D22463">
        <v>2</v>
      </c>
      <c r="E22463" s="3">
        <v>797.55</v>
      </c>
      <c r="F22463" s="4">
        <v>0</v>
      </c>
      <c r="G22463" t="str">
        <f>VLOOKUP(C22463:C45000,Produkty!$A$2:$B$61,2,0)</f>
        <v>Słuchawki 4</v>
      </c>
      <c r="H22463" s="6">
        <f t="shared" si="700"/>
        <v>1595.1</v>
      </c>
      <c r="I22463" t="str">
        <f t="shared" si="701"/>
        <v>Średnia</v>
      </c>
    </row>
    <row r="22464" spans="1:9">
      <c r="A22464" t="s">
        <v>33084</v>
      </c>
      <c r="B22464" t="s">
        <v>10590</v>
      </c>
      <c r="C22464" t="s">
        <v>764</v>
      </c>
      <c r="D22464">
        <v>5</v>
      </c>
      <c r="E22464" s="3">
        <v>255.67</v>
      </c>
      <c r="F22464" s="4">
        <v>0</v>
      </c>
      <c r="G22464" t="str">
        <f>VLOOKUP(C22464:C45001,Produkty!$A$2:$B$61,2,0)</f>
        <v>Mysz 1</v>
      </c>
      <c r="H22464" s="6">
        <f t="shared" si="700"/>
        <v>1278.3499999999999</v>
      </c>
      <c r="I22464" t="str">
        <f t="shared" si="701"/>
        <v>Średnia</v>
      </c>
    </row>
    <row r="22465" spans="1:9">
      <c r="A22465" t="s">
        <v>33085</v>
      </c>
      <c r="B22465" t="s">
        <v>10590</v>
      </c>
      <c r="C22465" t="s">
        <v>856</v>
      </c>
      <c r="D22465">
        <v>2</v>
      </c>
      <c r="E22465" s="3">
        <v>136.06</v>
      </c>
      <c r="F22465" s="4">
        <v>0.2</v>
      </c>
      <c r="G22465" t="str">
        <f>VLOOKUP(C22465:C45002,Produkty!$A$2:$B$61,2,0)</f>
        <v>Podkładka 2</v>
      </c>
      <c r="H22465" s="6">
        <f t="shared" si="700"/>
        <v>217.69600000000003</v>
      </c>
      <c r="I22465" t="str">
        <f t="shared" si="701"/>
        <v>Mała</v>
      </c>
    </row>
    <row r="22466" spans="1:9">
      <c r="A22466" t="s">
        <v>33086</v>
      </c>
      <c r="B22466" t="s">
        <v>10590</v>
      </c>
      <c r="C22466" t="s">
        <v>768</v>
      </c>
      <c r="D22466">
        <v>2</v>
      </c>
      <c r="E22466" s="3">
        <v>913.3</v>
      </c>
      <c r="F22466" s="4">
        <v>0.15</v>
      </c>
      <c r="G22466" t="str">
        <f>VLOOKUP(C22466:C45003,Produkty!$A$2:$B$61,2,0)</f>
        <v>Mysz 3</v>
      </c>
      <c r="H22466" s="6">
        <f t="shared" si="700"/>
        <v>1552.61</v>
      </c>
      <c r="I22466" t="str">
        <f t="shared" si="701"/>
        <v>Średnia</v>
      </c>
    </row>
    <row r="22467" spans="1:9">
      <c r="A22467" t="s">
        <v>33087</v>
      </c>
      <c r="B22467" t="s">
        <v>10591</v>
      </c>
      <c r="C22467" t="s">
        <v>807</v>
      </c>
      <c r="D22467">
        <v>2</v>
      </c>
      <c r="E22467" s="3">
        <v>182.18</v>
      </c>
      <c r="F22467" s="4">
        <v>0.2</v>
      </c>
      <c r="G22467" t="str">
        <f>VLOOKUP(C22467:C45004,Produkty!$A$2:$B$61,2,0)</f>
        <v>Organizer 2</v>
      </c>
      <c r="H22467" s="6">
        <f t="shared" ref="H22467:H22530" si="702">D22467*E22467*(1-F22467)</f>
        <v>291.488</v>
      </c>
      <c r="I22467" t="str">
        <f t="shared" ref="I22467:I22530" si="703">IF(H22467&lt;500,"Mała",IF(H22467&lt;=2000,"Średnia","Duża"))</f>
        <v>Mała</v>
      </c>
    </row>
    <row r="22468" spans="1:9">
      <c r="A22468" t="s">
        <v>33088</v>
      </c>
      <c r="B22468" t="s">
        <v>10591</v>
      </c>
      <c r="C22468" t="s">
        <v>797</v>
      </c>
      <c r="D22468">
        <v>1</v>
      </c>
      <c r="E22468" s="3">
        <v>648.01</v>
      </c>
      <c r="F22468" s="4">
        <v>0.1</v>
      </c>
      <c r="G22468" t="str">
        <f>VLOOKUP(C22468:C45005,Produkty!$A$2:$B$61,2,0)</f>
        <v>Lampka 1</v>
      </c>
      <c r="H22468" s="6">
        <f t="shared" si="702"/>
        <v>583.20900000000006</v>
      </c>
      <c r="I22468" t="str">
        <f t="shared" si="703"/>
        <v>Średnia</v>
      </c>
    </row>
    <row r="22469" spans="1:9">
      <c r="A22469" t="s">
        <v>33089</v>
      </c>
      <c r="B22469" t="s">
        <v>10591</v>
      </c>
      <c r="C22469" t="s">
        <v>823</v>
      </c>
      <c r="D22469">
        <v>4</v>
      </c>
      <c r="E22469" s="3">
        <v>685.22</v>
      </c>
      <c r="F22469" s="4">
        <v>0.05</v>
      </c>
      <c r="G22469" t="str">
        <f>VLOOKUP(C22469:C45006,Produkty!$A$2:$B$61,2,0)</f>
        <v>Termos 2</v>
      </c>
      <c r="H22469" s="6">
        <f t="shared" si="702"/>
        <v>2603.8359999999998</v>
      </c>
      <c r="I22469" t="str">
        <f t="shared" si="703"/>
        <v>Duża</v>
      </c>
    </row>
    <row r="22470" spans="1:9">
      <c r="A22470" t="s">
        <v>33090</v>
      </c>
      <c r="B22470" t="s">
        <v>10592</v>
      </c>
      <c r="C22470" t="s">
        <v>825</v>
      </c>
      <c r="D22470">
        <v>5</v>
      </c>
      <c r="E22470" s="3">
        <v>938.82</v>
      </c>
      <c r="F22470" s="4">
        <v>0.05</v>
      </c>
      <c r="G22470" t="str">
        <f>VLOOKUP(C22470:C45007,Produkty!$A$2:$B$61,2,0)</f>
        <v>Termos 3</v>
      </c>
      <c r="H22470" s="6">
        <f t="shared" si="702"/>
        <v>4459.3950000000004</v>
      </c>
      <c r="I22470" t="str">
        <f t="shared" si="703"/>
        <v>Duża</v>
      </c>
    </row>
    <row r="22471" spans="1:9">
      <c r="A22471" t="s">
        <v>33091</v>
      </c>
      <c r="B22471" t="s">
        <v>10592</v>
      </c>
      <c r="C22471" t="s">
        <v>811</v>
      </c>
      <c r="D22471">
        <v>4</v>
      </c>
      <c r="E22471" s="3">
        <v>658.65</v>
      </c>
      <c r="F22471" s="4">
        <v>0</v>
      </c>
      <c r="G22471" t="str">
        <f>VLOOKUP(C22471:C45008,Produkty!$A$2:$B$61,2,0)</f>
        <v>Organizer 4</v>
      </c>
      <c r="H22471" s="6">
        <f t="shared" si="702"/>
        <v>2634.6</v>
      </c>
      <c r="I22471" t="str">
        <f t="shared" si="703"/>
        <v>Duża</v>
      </c>
    </row>
    <row r="22472" spans="1:9">
      <c r="A22472" t="s">
        <v>33092</v>
      </c>
      <c r="B22472" t="s">
        <v>10592</v>
      </c>
      <c r="C22472" t="s">
        <v>854</v>
      </c>
      <c r="D22472">
        <v>6</v>
      </c>
      <c r="E22472" s="3">
        <v>314.99</v>
      </c>
      <c r="F22472" s="4">
        <v>0.2</v>
      </c>
      <c r="G22472" t="str">
        <f>VLOOKUP(C22472:C45009,Produkty!$A$2:$B$61,2,0)</f>
        <v>Podkładka 1</v>
      </c>
      <c r="H22472" s="6">
        <f t="shared" si="702"/>
        <v>1511.9520000000002</v>
      </c>
      <c r="I22472" t="str">
        <f t="shared" si="703"/>
        <v>Średnia</v>
      </c>
    </row>
    <row r="22473" spans="1:9">
      <c r="A22473" t="s">
        <v>33093</v>
      </c>
      <c r="B22473" t="s">
        <v>10593</v>
      </c>
      <c r="C22473" t="s">
        <v>784</v>
      </c>
      <c r="D22473">
        <v>4</v>
      </c>
      <c r="E22473" s="3">
        <v>924.49</v>
      </c>
      <c r="F22473" s="4">
        <v>0.05</v>
      </c>
      <c r="G22473" t="str">
        <f>VLOOKUP(C22473:C45010,Produkty!$A$2:$B$61,2,0)</f>
        <v>Powerbank 3</v>
      </c>
      <c r="H22473" s="6">
        <f t="shared" si="702"/>
        <v>3513.0619999999999</v>
      </c>
      <c r="I22473" t="str">
        <f t="shared" si="703"/>
        <v>Duża</v>
      </c>
    </row>
    <row r="22474" spans="1:9">
      <c r="A22474" t="s">
        <v>33094</v>
      </c>
      <c r="B22474" t="s">
        <v>10594</v>
      </c>
      <c r="C22474" t="s">
        <v>791</v>
      </c>
      <c r="D22474">
        <v>5</v>
      </c>
      <c r="E22474" s="3">
        <v>242.72</v>
      </c>
      <c r="F22474" s="4">
        <v>0</v>
      </c>
      <c r="G22474" t="str">
        <f>VLOOKUP(C22474:C45011,Produkty!$A$2:$B$61,2,0)</f>
        <v>Krzesło biurowe 2</v>
      </c>
      <c r="H22474" s="6">
        <f t="shared" si="702"/>
        <v>1213.5999999999999</v>
      </c>
      <c r="I22474" t="str">
        <f t="shared" si="703"/>
        <v>Średnia</v>
      </c>
    </row>
    <row r="22475" spans="1:9">
      <c r="A22475" t="s">
        <v>33095</v>
      </c>
      <c r="B22475" t="s">
        <v>10595</v>
      </c>
      <c r="C22475" t="s">
        <v>864</v>
      </c>
      <c r="D22475">
        <v>1</v>
      </c>
      <c r="E22475" s="3">
        <v>1136.19</v>
      </c>
      <c r="F22475" s="4">
        <v>0.05</v>
      </c>
      <c r="G22475" t="str">
        <f>VLOOKUP(C22475:C45012,Produkty!$A$2:$B$61,2,0)</f>
        <v>Ładowarka 2</v>
      </c>
      <c r="H22475" s="6">
        <f t="shared" si="702"/>
        <v>1079.3805</v>
      </c>
      <c r="I22475" t="str">
        <f t="shared" si="703"/>
        <v>Średnia</v>
      </c>
    </row>
    <row r="22476" spans="1:9">
      <c r="A22476" t="s">
        <v>33096</v>
      </c>
      <c r="B22476" t="s">
        <v>10595</v>
      </c>
      <c r="C22476" t="s">
        <v>811</v>
      </c>
      <c r="D22476">
        <v>3</v>
      </c>
      <c r="E22476" s="3">
        <v>636.46</v>
      </c>
      <c r="F22476" s="4">
        <v>0.1</v>
      </c>
      <c r="G22476" t="str">
        <f>VLOOKUP(C22476:C45013,Produkty!$A$2:$B$61,2,0)</f>
        <v>Organizer 4</v>
      </c>
      <c r="H22476" s="6">
        <f t="shared" si="702"/>
        <v>1718.4420000000002</v>
      </c>
      <c r="I22476" t="str">
        <f t="shared" si="703"/>
        <v>Średnia</v>
      </c>
    </row>
    <row r="22477" spans="1:9">
      <c r="A22477" t="s">
        <v>33097</v>
      </c>
      <c r="B22477" t="s">
        <v>10595</v>
      </c>
      <c r="C22477" t="s">
        <v>760</v>
      </c>
      <c r="D22477">
        <v>5</v>
      </c>
      <c r="E22477" s="3">
        <v>40.03</v>
      </c>
      <c r="F22477" s="4">
        <v>0.05</v>
      </c>
      <c r="G22477" t="str">
        <f>VLOOKUP(C22477:C45014,Produkty!$A$2:$B$61,2,0)</f>
        <v>Klawiatura 3</v>
      </c>
      <c r="H22477" s="6">
        <f t="shared" si="702"/>
        <v>190.14249999999998</v>
      </c>
      <c r="I22477" t="str">
        <f t="shared" si="703"/>
        <v>Mała</v>
      </c>
    </row>
    <row r="22478" spans="1:9">
      <c r="A22478" t="s">
        <v>33098</v>
      </c>
      <c r="B22478" t="s">
        <v>10596</v>
      </c>
      <c r="C22478" t="s">
        <v>801</v>
      </c>
      <c r="D22478">
        <v>6</v>
      </c>
      <c r="E22478" s="3">
        <v>356.57</v>
      </c>
      <c r="F22478" s="4">
        <v>0.1</v>
      </c>
      <c r="G22478" t="str">
        <f>VLOOKUP(C22478:C45015,Produkty!$A$2:$B$61,2,0)</f>
        <v>Lampka 3</v>
      </c>
      <c r="H22478" s="6">
        <f t="shared" si="702"/>
        <v>1925.4780000000001</v>
      </c>
      <c r="I22478" t="str">
        <f t="shared" si="703"/>
        <v>Średnia</v>
      </c>
    </row>
    <row r="22479" spans="1:9">
      <c r="A22479" t="s">
        <v>33099</v>
      </c>
      <c r="B22479" t="s">
        <v>10596</v>
      </c>
      <c r="C22479" t="s">
        <v>834</v>
      </c>
      <c r="D22479">
        <v>4</v>
      </c>
      <c r="E22479" s="3">
        <v>395.88</v>
      </c>
      <c r="F22479" s="4">
        <v>0</v>
      </c>
      <c r="G22479" t="str">
        <f>VLOOKUP(C22479:C45016,Produkty!$A$2:$B$61,2,0)</f>
        <v>Kabel USB-C 3</v>
      </c>
      <c r="H22479" s="6">
        <f t="shared" si="702"/>
        <v>1583.52</v>
      </c>
      <c r="I22479" t="str">
        <f t="shared" si="703"/>
        <v>Średnia</v>
      </c>
    </row>
    <row r="22480" spans="1:9">
      <c r="A22480" t="s">
        <v>33100</v>
      </c>
      <c r="B22480" t="s">
        <v>10596</v>
      </c>
      <c r="C22480" t="s">
        <v>842</v>
      </c>
      <c r="D22480">
        <v>2</v>
      </c>
      <c r="E22480" s="3">
        <v>839.62</v>
      </c>
      <c r="F22480" s="4">
        <v>0</v>
      </c>
      <c r="G22480" t="str">
        <f>VLOOKUP(C22480:C45017,Produkty!$A$2:$B$61,2,0)</f>
        <v>Etui 3</v>
      </c>
      <c r="H22480" s="6">
        <f t="shared" si="702"/>
        <v>1679.24</v>
      </c>
      <c r="I22480" t="str">
        <f t="shared" si="703"/>
        <v>Średnia</v>
      </c>
    </row>
    <row r="22481" spans="1:9">
      <c r="A22481" t="s">
        <v>33101</v>
      </c>
      <c r="B22481" t="s">
        <v>10596</v>
      </c>
      <c r="C22481" t="s">
        <v>809</v>
      </c>
      <c r="D22481">
        <v>1</v>
      </c>
      <c r="E22481" s="3">
        <v>1114.92</v>
      </c>
      <c r="F22481" s="4">
        <v>0</v>
      </c>
      <c r="G22481" t="str">
        <f>VLOOKUP(C22481:C45018,Produkty!$A$2:$B$61,2,0)</f>
        <v>Organizer 3</v>
      </c>
      <c r="H22481" s="6">
        <f t="shared" si="702"/>
        <v>1114.92</v>
      </c>
      <c r="I22481" t="str">
        <f t="shared" si="703"/>
        <v>Średnia</v>
      </c>
    </row>
    <row r="22482" spans="1:9">
      <c r="A22482" t="s">
        <v>33102</v>
      </c>
      <c r="B22482" t="s">
        <v>10597</v>
      </c>
      <c r="C22482" t="s">
        <v>776</v>
      </c>
      <c r="D22482">
        <v>2</v>
      </c>
      <c r="E22482" s="3">
        <v>942.31</v>
      </c>
      <c r="F22482" s="4">
        <v>0.2</v>
      </c>
      <c r="G22482" t="str">
        <f>VLOOKUP(C22482:C45019,Produkty!$A$2:$B$61,2,0)</f>
        <v>Monitor 3</v>
      </c>
      <c r="H22482" s="6">
        <f t="shared" si="702"/>
        <v>1507.6959999999999</v>
      </c>
      <c r="I22482" t="str">
        <f t="shared" si="703"/>
        <v>Średnia</v>
      </c>
    </row>
    <row r="22483" spans="1:9">
      <c r="A22483" t="s">
        <v>33103</v>
      </c>
      <c r="B22483" t="s">
        <v>10597</v>
      </c>
      <c r="C22483" t="s">
        <v>782</v>
      </c>
      <c r="D22483">
        <v>3</v>
      </c>
      <c r="E22483" s="3">
        <v>424.99</v>
      </c>
      <c r="F22483" s="4">
        <v>0</v>
      </c>
      <c r="G22483" t="str">
        <f>VLOOKUP(C22483:C45020,Produkty!$A$2:$B$61,2,0)</f>
        <v>Powerbank 2</v>
      </c>
      <c r="H22483" s="6">
        <f t="shared" si="702"/>
        <v>1274.97</v>
      </c>
      <c r="I22483" t="str">
        <f t="shared" si="703"/>
        <v>Średnia</v>
      </c>
    </row>
    <row r="22484" spans="1:9">
      <c r="A22484" t="s">
        <v>33104</v>
      </c>
      <c r="B22484" t="s">
        <v>10597</v>
      </c>
      <c r="C22484" t="s">
        <v>750</v>
      </c>
      <c r="D22484">
        <v>4</v>
      </c>
      <c r="E22484" s="3">
        <v>266.33999999999997</v>
      </c>
      <c r="F22484" s="4">
        <v>0.15</v>
      </c>
      <c r="G22484" t="str">
        <f>VLOOKUP(C22484:C45021,Produkty!$A$2:$B$61,2,0)</f>
        <v>Słuchawki 2</v>
      </c>
      <c r="H22484" s="6">
        <f t="shared" si="702"/>
        <v>905.55599999999993</v>
      </c>
      <c r="I22484" t="str">
        <f t="shared" si="703"/>
        <v>Średnia</v>
      </c>
    </row>
    <row r="22485" spans="1:9">
      <c r="A22485" t="s">
        <v>33105</v>
      </c>
      <c r="B22485" t="s">
        <v>10597</v>
      </c>
      <c r="C22485" t="s">
        <v>807</v>
      </c>
      <c r="D22485">
        <v>4</v>
      </c>
      <c r="E22485" s="3">
        <v>186.15</v>
      </c>
      <c r="F22485" s="4">
        <v>0</v>
      </c>
      <c r="G22485" t="str">
        <f>VLOOKUP(C22485:C45022,Produkty!$A$2:$B$61,2,0)</f>
        <v>Organizer 2</v>
      </c>
      <c r="H22485" s="6">
        <f t="shared" si="702"/>
        <v>744.6</v>
      </c>
      <c r="I22485" t="str">
        <f t="shared" si="703"/>
        <v>Średnia</v>
      </c>
    </row>
    <row r="22486" spans="1:9">
      <c r="A22486" t="s">
        <v>33106</v>
      </c>
      <c r="B22486" t="s">
        <v>10598</v>
      </c>
      <c r="C22486" t="s">
        <v>821</v>
      </c>
      <c r="D22486">
        <v>1</v>
      </c>
      <c r="E22486" s="3">
        <v>877.78</v>
      </c>
      <c r="F22486" s="4">
        <v>0.1</v>
      </c>
      <c r="G22486" t="str">
        <f>VLOOKUP(C22486:C45023,Produkty!$A$2:$B$61,2,0)</f>
        <v>Termos 1</v>
      </c>
      <c r="H22486" s="6">
        <f t="shared" si="702"/>
        <v>790.00199999999995</v>
      </c>
      <c r="I22486" t="str">
        <f t="shared" si="703"/>
        <v>Średnia</v>
      </c>
    </row>
    <row r="22487" spans="1:9">
      <c r="A22487" t="s">
        <v>33107</v>
      </c>
      <c r="B22487" t="s">
        <v>10598</v>
      </c>
      <c r="C22487" t="s">
        <v>786</v>
      </c>
      <c r="D22487">
        <v>5</v>
      </c>
      <c r="E22487" s="3">
        <v>957.65</v>
      </c>
      <c r="F22487" s="4">
        <v>0.1</v>
      </c>
      <c r="G22487" t="str">
        <f>VLOOKUP(C22487:C45024,Produkty!$A$2:$B$61,2,0)</f>
        <v>Powerbank 4</v>
      </c>
      <c r="H22487" s="6">
        <f t="shared" si="702"/>
        <v>4309.4250000000002</v>
      </c>
      <c r="I22487" t="str">
        <f t="shared" si="703"/>
        <v>Duża</v>
      </c>
    </row>
    <row r="22488" spans="1:9">
      <c r="A22488" t="s">
        <v>33108</v>
      </c>
      <c r="B22488" t="s">
        <v>10598</v>
      </c>
      <c r="C22488" t="s">
        <v>807</v>
      </c>
      <c r="D22488">
        <v>1</v>
      </c>
      <c r="E22488" s="3">
        <v>184.47</v>
      </c>
      <c r="F22488" s="4">
        <v>0</v>
      </c>
      <c r="G22488" t="str">
        <f>VLOOKUP(C22488:C45025,Produkty!$A$2:$B$61,2,0)</f>
        <v>Organizer 2</v>
      </c>
      <c r="H22488" s="6">
        <f t="shared" si="702"/>
        <v>184.47</v>
      </c>
      <c r="I22488" t="str">
        <f t="shared" si="703"/>
        <v>Mała</v>
      </c>
    </row>
    <row r="22489" spans="1:9">
      <c r="A22489" t="s">
        <v>33109</v>
      </c>
      <c r="B22489" t="s">
        <v>10598</v>
      </c>
      <c r="C22489" t="s">
        <v>866</v>
      </c>
      <c r="D22489">
        <v>6</v>
      </c>
      <c r="E22489" s="3">
        <v>353.87</v>
      </c>
      <c r="F22489" s="4">
        <v>0</v>
      </c>
      <c r="G22489" t="str">
        <f>VLOOKUP(C22489:C45026,Produkty!$A$2:$B$61,2,0)</f>
        <v>Ładowarka 3</v>
      </c>
      <c r="H22489" s="6">
        <f t="shared" si="702"/>
        <v>2123.2200000000003</v>
      </c>
      <c r="I22489" t="str">
        <f t="shared" si="703"/>
        <v>Duża</v>
      </c>
    </row>
    <row r="22490" spans="1:9">
      <c r="A22490" t="s">
        <v>33110</v>
      </c>
      <c r="B22490" t="s">
        <v>10599</v>
      </c>
      <c r="C22490" t="s">
        <v>836</v>
      </c>
      <c r="D22490">
        <v>5</v>
      </c>
      <c r="E22490" s="3">
        <v>1094.2</v>
      </c>
      <c r="F22490" s="4">
        <v>0.05</v>
      </c>
      <c r="G22490" t="str">
        <f>VLOOKUP(C22490:C45027,Produkty!$A$2:$B$61,2,0)</f>
        <v>Kabel USB-C 4</v>
      </c>
      <c r="H22490" s="6">
        <f t="shared" si="702"/>
        <v>5197.45</v>
      </c>
      <c r="I22490" t="str">
        <f t="shared" si="703"/>
        <v>Duża</v>
      </c>
    </row>
    <row r="22491" spans="1:9">
      <c r="A22491" t="s">
        <v>33111</v>
      </c>
      <c r="B22491" t="s">
        <v>10599</v>
      </c>
      <c r="C22491" t="s">
        <v>793</v>
      </c>
      <c r="D22491">
        <v>5</v>
      </c>
      <c r="E22491" s="3">
        <v>91.87</v>
      </c>
      <c r="F22491" s="4">
        <v>0.15</v>
      </c>
      <c r="G22491" t="str">
        <f>VLOOKUP(C22491:C45028,Produkty!$A$2:$B$61,2,0)</f>
        <v>Krzesło biurowe 3</v>
      </c>
      <c r="H22491" s="6">
        <f t="shared" si="702"/>
        <v>390.44749999999999</v>
      </c>
      <c r="I22491" t="str">
        <f t="shared" si="703"/>
        <v>Mała</v>
      </c>
    </row>
    <row r="22492" spans="1:9">
      <c r="A22492" t="s">
        <v>33112</v>
      </c>
      <c r="B22492" t="s">
        <v>10599</v>
      </c>
      <c r="C22492" t="s">
        <v>772</v>
      </c>
      <c r="D22492">
        <v>3</v>
      </c>
      <c r="E22492" s="3">
        <v>960.3</v>
      </c>
      <c r="F22492" s="4">
        <v>0</v>
      </c>
      <c r="G22492" t="str">
        <f>VLOOKUP(C22492:C45029,Produkty!$A$2:$B$61,2,0)</f>
        <v>Monitor 1</v>
      </c>
      <c r="H22492" s="6">
        <f t="shared" si="702"/>
        <v>2880.8999999999996</v>
      </c>
      <c r="I22492" t="str">
        <f t="shared" si="703"/>
        <v>Duża</v>
      </c>
    </row>
    <row r="22493" spans="1:9">
      <c r="A22493" t="s">
        <v>33113</v>
      </c>
      <c r="B22493" t="s">
        <v>10600</v>
      </c>
      <c r="C22493" t="s">
        <v>788</v>
      </c>
      <c r="D22493">
        <v>3</v>
      </c>
      <c r="E22493" s="3">
        <v>624.33000000000004</v>
      </c>
      <c r="F22493" s="4">
        <v>0.15</v>
      </c>
      <c r="G22493" t="str">
        <f>VLOOKUP(C22493:C45030,Produkty!$A$2:$B$61,2,0)</f>
        <v>Krzesło biurowe 1</v>
      </c>
      <c r="H22493" s="6">
        <f t="shared" si="702"/>
        <v>1592.0415000000003</v>
      </c>
      <c r="I22493" t="str">
        <f t="shared" si="703"/>
        <v>Średnia</v>
      </c>
    </row>
    <row r="22494" spans="1:9">
      <c r="A22494" t="s">
        <v>33114</v>
      </c>
      <c r="B22494" t="s">
        <v>10600</v>
      </c>
      <c r="C22494" t="s">
        <v>770</v>
      </c>
      <c r="D22494">
        <v>2</v>
      </c>
      <c r="E22494" s="3">
        <v>328.16</v>
      </c>
      <c r="F22494" s="4">
        <v>0</v>
      </c>
      <c r="G22494" t="str">
        <f>VLOOKUP(C22494:C45031,Produkty!$A$2:$B$61,2,0)</f>
        <v>Mysz 4</v>
      </c>
      <c r="H22494" s="6">
        <f t="shared" si="702"/>
        <v>656.32</v>
      </c>
      <c r="I22494" t="str">
        <f t="shared" si="703"/>
        <v>Średnia</v>
      </c>
    </row>
    <row r="22495" spans="1:9">
      <c r="A22495" t="s">
        <v>33115</v>
      </c>
      <c r="B22495" t="s">
        <v>10600</v>
      </c>
      <c r="C22495" t="s">
        <v>799</v>
      </c>
      <c r="D22495">
        <v>2</v>
      </c>
      <c r="E22495" s="3">
        <v>369.58</v>
      </c>
      <c r="F22495" s="4">
        <v>0.15</v>
      </c>
      <c r="G22495" t="str">
        <f>VLOOKUP(C22495:C45032,Produkty!$A$2:$B$61,2,0)</f>
        <v>Lampka 2</v>
      </c>
      <c r="H22495" s="6">
        <f t="shared" si="702"/>
        <v>628.28599999999994</v>
      </c>
      <c r="I22495" t="str">
        <f t="shared" si="703"/>
        <v>Średnia</v>
      </c>
    </row>
    <row r="22496" spans="1:9">
      <c r="A22496" t="s">
        <v>33116</v>
      </c>
      <c r="B22496" t="s">
        <v>10601</v>
      </c>
      <c r="C22496" t="s">
        <v>854</v>
      </c>
      <c r="D22496">
        <v>5</v>
      </c>
      <c r="E22496" s="3">
        <v>324.66000000000003</v>
      </c>
      <c r="F22496" s="4">
        <v>0.15</v>
      </c>
      <c r="G22496" t="str">
        <f>VLOOKUP(C22496:C45033,Produkty!$A$2:$B$61,2,0)</f>
        <v>Podkładka 1</v>
      </c>
      <c r="H22496" s="6">
        <f t="shared" si="702"/>
        <v>1379.8050000000001</v>
      </c>
      <c r="I22496" t="str">
        <f t="shared" si="703"/>
        <v>Średnia</v>
      </c>
    </row>
    <row r="22497" spans="1:9">
      <c r="A22497" t="s">
        <v>33117</v>
      </c>
      <c r="B22497" t="s">
        <v>10601</v>
      </c>
      <c r="C22497" t="s">
        <v>762</v>
      </c>
      <c r="D22497">
        <v>1</v>
      </c>
      <c r="E22497" s="3">
        <v>701.81</v>
      </c>
      <c r="F22497" s="4">
        <v>0.05</v>
      </c>
      <c r="G22497" t="str">
        <f>VLOOKUP(C22497:C45034,Produkty!$A$2:$B$61,2,0)</f>
        <v>Klawiatura 4</v>
      </c>
      <c r="H22497" s="6">
        <f t="shared" si="702"/>
        <v>666.71949999999993</v>
      </c>
      <c r="I22497" t="str">
        <f t="shared" si="703"/>
        <v>Średnia</v>
      </c>
    </row>
    <row r="22498" spans="1:9">
      <c r="A22498" t="s">
        <v>33118</v>
      </c>
      <c r="B22498" t="s">
        <v>10601</v>
      </c>
      <c r="C22498" t="s">
        <v>829</v>
      </c>
      <c r="D22498">
        <v>5</v>
      </c>
      <c r="E22498" s="3">
        <v>553.12</v>
      </c>
      <c r="F22498" s="4">
        <v>0.2</v>
      </c>
      <c r="G22498" t="str">
        <f>VLOOKUP(C22498:C45035,Produkty!$A$2:$B$61,2,0)</f>
        <v>Kabel USB-C 1</v>
      </c>
      <c r="H22498" s="6">
        <f t="shared" si="702"/>
        <v>2212.48</v>
      </c>
      <c r="I22498" t="str">
        <f t="shared" si="703"/>
        <v>Duża</v>
      </c>
    </row>
    <row r="22499" spans="1:9">
      <c r="A22499" t="s">
        <v>33119</v>
      </c>
      <c r="B22499" t="s">
        <v>10601</v>
      </c>
      <c r="C22499" t="s">
        <v>776</v>
      </c>
      <c r="D22499">
        <v>6</v>
      </c>
      <c r="E22499" s="3">
        <v>970.14</v>
      </c>
      <c r="F22499" s="4">
        <v>0.2</v>
      </c>
      <c r="G22499" t="str">
        <f>VLOOKUP(C22499:C45036,Produkty!$A$2:$B$61,2,0)</f>
        <v>Monitor 3</v>
      </c>
      <c r="H22499" s="6">
        <f t="shared" si="702"/>
        <v>4656.6720000000005</v>
      </c>
      <c r="I22499" t="str">
        <f t="shared" si="703"/>
        <v>Duża</v>
      </c>
    </row>
    <row r="22500" spans="1:9">
      <c r="A22500" t="s">
        <v>33120</v>
      </c>
      <c r="B22500" t="s">
        <v>10602</v>
      </c>
      <c r="C22500" t="s">
        <v>768</v>
      </c>
      <c r="D22500">
        <v>6</v>
      </c>
      <c r="E22500" s="3">
        <v>956.08</v>
      </c>
      <c r="F22500" s="4">
        <v>0</v>
      </c>
      <c r="G22500" t="str">
        <f>VLOOKUP(C22500:C45037,Produkty!$A$2:$B$61,2,0)</f>
        <v>Mysz 3</v>
      </c>
      <c r="H22500" s="6">
        <f t="shared" si="702"/>
        <v>5736.4800000000005</v>
      </c>
      <c r="I22500" t="str">
        <f t="shared" si="703"/>
        <v>Duża</v>
      </c>
    </row>
    <row r="22501" spans="1:9">
      <c r="A22501" t="s">
        <v>33121</v>
      </c>
      <c r="B22501" t="s">
        <v>10602</v>
      </c>
      <c r="C22501" t="s">
        <v>776</v>
      </c>
      <c r="D22501">
        <v>6</v>
      </c>
      <c r="E22501" s="3">
        <v>957.55</v>
      </c>
      <c r="F22501" s="4">
        <v>0</v>
      </c>
      <c r="G22501" t="str">
        <f>VLOOKUP(C22501:C45038,Produkty!$A$2:$B$61,2,0)</f>
        <v>Monitor 3</v>
      </c>
      <c r="H22501" s="6">
        <f t="shared" si="702"/>
        <v>5745.2999999999993</v>
      </c>
      <c r="I22501" t="str">
        <f t="shared" si="703"/>
        <v>Duża</v>
      </c>
    </row>
    <row r="22502" spans="1:9">
      <c r="A22502" t="s">
        <v>33122</v>
      </c>
      <c r="B22502" t="s">
        <v>10603</v>
      </c>
      <c r="C22502" t="s">
        <v>754</v>
      </c>
      <c r="D22502">
        <v>4</v>
      </c>
      <c r="E22502" s="3">
        <v>792.18</v>
      </c>
      <c r="F22502" s="4">
        <v>0</v>
      </c>
      <c r="G22502" t="str">
        <f>VLOOKUP(C22502:C45039,Produkty!$A$2:$B$61,2,0)</f>
        <v>Słuchawki 4</v>
      </c>
      <c r="H22502" s="6">
        <f t="shared" si="702"/>
        <v>3168.72</v>
      </c>
      <c r="I22502" t="str">
        <f t="shared" si="703"/>
        <v>Duża</v>
      </c>
    </row>
    <row r="22503" spans="1:9">
      <c r="A22503" t="s">
        <v>33123</v>
      </c>
      <c r="B22503" t="s">
        <v>10604</v>
      </c>
      <c r="C22503" t="s">
        <v>747</v>
      </c>
      <c r="D22503">
        <v>4</v>
      </c>
      <c r="E22503" s="3">
        <v>568.39</v>
      </c>
      <c r="F22503" s="4">
        <v>0</v>
      </c>
      <c r="G22503" t="str">
        <f>VLOOKUP(C22503:C45040,Produkty!$A$2:$B$61,2,0)</f>
        <v>Słuchawki 1</v>
      </c>
      <c r="H22503" s="6">
        <f t="shared" si="702"/>
        <v>2273.56</v>
      </c>
      <c r="I22503" t="str">
        <f t="shared" si="703"/>
        <v>Duża</v>
      </c>
    </row>
    <row r="22504" spans="1:9">
      <c r="A22504" t="s">
        <v>33124</v>
      </c>
      <c r="B22504" t="s">
        <v>10604</v>
      </c>
      <c r="C22504" t="s">
        <v>754</v>
      </c>
      <c r="D22504">
        <v>3</v>
      </c>
      <c r="E22504" s="3">
        <v>805.56</v>
      </c>
      <c r="F22504" s="4">
        <v>0.2</v>
      </c>
      <c r="G22504" t="str">
        <f>VLOOKUP(C22504:C45041,Produkty!$A$2:$B$61,2,0)</f>
        <v>Słuchawki 4</v>
      </c>
      <c r="H22504" s="6">
        <f t="shared" si="702"/>
        <v>1933.3440000000001</v>
      </c>
      <c r="I22504" t="str">
        <f t="shared" si="703"/>
        <v>Średnia</v>
      </c>
    </row>
    <row r="22505" spans="1:9">
      <c r="A22505" t="s">
        <v>33125</v>
      </c>
      <c r="B22505" t="s">
        <v>10605</v>
      </c>
      <c r="C22505" t="s">
        <v>807</v>
      </c>
      <c r="D22505">
        <v>5</v>
      </c>
      <c r="E22505" s="3">
        <v>181.39</v>
      </c>
      <c r="F22505" s="4">
        <v>0.2</v>
      </c>
      <c r="G22505" t="str">
        <f>VLOOKUP(C22505:C45042,Produkty!$A$2:$B$61,2,0)</f>
        <v>Organizer 2</v>
      </c>
      <c r="H22505" s="6">
        <f t="shared" si="702"/>
        <v>725.56</v>
      </c>
      <c r="I22505" t="str">
        <f t="shared" si="703"/>
        <v>Średnia</v>
      </c>
    </row>
    <row r="22506" spans="1:9">
      <c r="A22506" t="s">
        <v>33126</v>
      </c>
      <c r="B22506" t="s">
        <v>10605</v>
      </c>
      <c r="C22506" t="s">
        <v>791</v>
      </c>
      <c r="D22506">
        <v>3</v>
      </c>
      <c r="E22506" s="3">
        <v>236.08</v>
      </c>
      <c r="F22506" s="4">
        <v>0</v>
      </c>
      <c r="G22506" t="str">
        <f>VLOOKUP(C22506:C45043,Produkty!$A$2:$B$61,2,0)</f>
        <v>Krzesło biurowe 2</v>
      </c>
      <c r="H22506" s="6">
        <f t="shared" si="702"/>
        <v>708.24</v>
      </c>
      <c r="I22506" t="str">
        <f t="shared" si="703"/>
        <v>Średnia</v>
      </c>
    </row>
    <row r="22507" spans="1:9">
      <c r="A22507" t="s">
        <v>33127</v>
      </c>
      <c r="B22507" t="s">
        <v>10605</v>
      </c>
      <c r="C22507" t="s">
        <v>813</v>
      </c>
      <c r="D22507">
        <v>1</v>
      </c>
      <c r="E22507" s="3">
        <v>982.04</v>
      </c>
      <c r="F22507" s="4">
        <v>0.15</v>
      </c>
      <c r="G22507" t="str">
        <f>VLOOKUP(C22507:C45044,Produkty!$A$2:$B$61,2,0)</f>
        <v>Czajnik 1</v>
      </c>
      <c r="H22507" s="6">
        <f t="shared" si="702"/>
        <v>834.73399999999992</v>
      </c>
      <c r="I22507" t="str">
        <f t="shared" si="703"/>
        <v>Średnia</v>
      </c>
    </row>
    <row r="22508" spans="1:9">
      <c r="A22508" t="s">
        <v>33128</v>
      </c>
      <c r="B22508" t="s">
        <v>10606</v>
      </c>
      <c r="C22508" t="s">
        <v>846</v>
      </c>
      <c r="D22508">
        <v>2</v>
      </c>
      <c r="E22508" s="3">
        <v>1063.56</v>
      </c>
      <c r="F22508" s="4">
        <v>0</v>
      </c>
      <c r="G22508" t="str">
        <f>VLOOKUP(C22508:C45045,Produkty!$A$2:$B$61,2,0)</f>
        <v>Hub USB 1</v>
      </c>
      <c r="H22508" s="6">
        <f t="shared" si="702"/>
        <v>2127.12</v>
      </c>
      <c r="I22508" t="str">
        <f t="shared" si="703"/>
        <v>Duża</v>
      </c>
    </row>
    <row r="22509" spans="1:9">
      <c r="A22509" t="s">
        <v>33129</v>
      </c>
      <c r="B22509" t="s">
        <v>10606</v>
      </c>
      <c r="C22509" t="s">
        <v>782</v>
      </c>
      <c r="D22509">
        <v>5</v>
      </c>
      <c r="E22509" s="3">
        <v>434.36</v>
      </c>
      <c r="F22509" s="4">
        <v>0.05</v>
      </c>
      <c r="G22509" t="str">
        <f>VLOOKUP(C22509:C45046,Produkty!$A$2:$B$61,2,0)</f>
        <v>Powerbank 2</v>
      </c>
      <c r="H22509" s="6">
        <f t="shared" si="702"/>
        <v>2063.21</v>
      </c>
      <c r="I22509" t="str">
        <f t="shared" si="703"/>
        <v>Duża</v>
      </c>
    </row>
    <row r="22510" spans="1:9">
      <c r="A22510" t="s">
        <v>33130</v>
      </c>
      <c r="B22510" t="s">
        <v>10606</v>
      </c>
      <c r="C22510" t="s">
        <v>811</v>
      </c>
      <c r="D22510">
        <v>3</v>
      </c>
      <c r="E22510" s="3">
        <v>668.74</v>
      </c>
      <c r="F22510" s="4">
        <v>0.15</v>
      </c>
      <c r="G22510" t="str">
        <f>VLOOKUP(C22510:C45047,Produkty!$A$2:$B$61,2,0)</f>
        <v>Organizer 4</v>
      </c>
      <c r="H22510" s="6">
        <f t="shared" si="702"/>
        <v>1705.287</v>
      </c>
      <c r="I22510" t="str">
        <f t="shared" si="703"/>
        <v>Średnia</v>
      </c>
    </row>
    <row r="22511" spans="1:9">
      <c r="A22511" t="s">
        <v>33131</v>
      </c>
      <c r="B22511" t="s">
        <v>10607</v>
      </c>
      <c r="C22511" t="s">
        <v>809</v>
      </c>
      <c r="D22511">
        <v>1</v>
      </c>
      <c r="E22511" s="3">
        <v>1096.5</v>
      </c>
      <c r="F22511" s="4">
        <v>0.1</v>
      </c>
      <c r="G22511" t="str">
        <f>VLOOKUP(C22511:C45048,Produkty!$A$2:$B$61,2,0)</f>
        <v>Organizer 3</v>
      </c>
      <c r="H22511" s="6">
        <f t="shared" si="702"/>
        <v>986.85</v>
      </c>
      <c r="I22511" t="str">
        <f t="shared" si="703"/>
        <v>Średnia</v>
      </c>
    </row>
    <row r="22512" spans="1:9">
      <c r="A22512" t="s">
        <v>33132</v>
      </c>
      <c r="B22512" t="s">
        <v>10608</v>
      </c>
      <c r="C22512" t="s">
        <v>854</v>
      </c>
      <c r="D22512">
        <v>4</v>
      </c>
      <c r="E22512" s="3">
        <v>319.64</v>
      </c>
      <c r="F22512" s="4">
        <v>0</v>
      </c>
      <c r="G22512" t="str">
        <f>VLOOKUP(C22512:C45049,Produkty!$A$2:$B$61,2,0)</f>
        <v>Podkładka 1</v>
      </c>
      <c r="H22512" s="6">
        <f t="shared" si="702"/>
        <v>1278.56</v>
      </c>
      <c r="I22512" t="str">
        <f t="shared" si="703"/>
        <v>Średnia</v>
      </c>
    </row>
    <row r="22513" spans="1:9">
      <c r="A22513" t="s">
        <v>33133</v>
      </c>
      <c r="B22513" t="s">
        <v>10608</v>
      </c>
      <c r="C22513" t="s">
        <v>848</v>
      </c>
      <c r="D22513">
        <v>3</v>
      </c>
      <c r="E22513" s="3">
        <v>1197.49</v>
      </c>
      <c r="F22513" s="4">
        <v>0.05</v>
      </c>
      <c r="G22513" t="str">
        <f>VLOOKUP(C22513:C45050,Produkty!$A$2:$B$61,2,0)</f>
        <v>Hub USB 2</v>
      </c>
      <c r="H22513" s="6">
        <f t="shared" si="702"/>
        <v>3412.8465000000001</v>
      </c>
      <c r="I22513" t="str">
        <f t="shared" si="703"/>
        <v>Duża</v>
      </c>
    </row>
    <row r="22514" spans="1:9">
      <c r="A22514" t="s">
        <v>33134</v>
      </c>
      <c r="B22514" t="s">
        <v>10608</v>
      </c>
      <c r="C22514" t="s">
        <v>819</v>
      </c>
      <c r="D22514">
        <v>1</v>
      </c>
      <c r="E22514" s="3">
        <v>287.60000000000002</v>
      </c>
      <c r="F22514" s="4">
        <v>0.2</v>
      </c>
      <c r="G22514" t="str">
        <f>VLOOKUP(C22514:C45051,Produkty!$A$2:$B$61,2,0)</f>
        <v>Czajnik 4</v>
      </c>
      <c r="H22514" s="6">
        <f t="shared" si="702"/>
        <v>230.08000000000004</v>
      </c>
      <c r="I22514" t="str">
        <f t="shared" si="703"/>
        <v>Mała</v>
      </c>
    </row>
    <row r="22515" spans="1:9">
      <c r="A22515" t="s">
        <v>33135</v>
      </c>
      <c r="B22515" t="s">
        <v>10609</v>
      </c>
      <c r="C22515" t="s">
        <v>866</v>
      </c>
      <c r="D22515">
        <v>1</v>
      </c>
      <c r="E22515" s="3">
        <v>346.3</v>
      </c>
      <c r="F22515" s="4">
        <v>0</v>
      </c>
      <c r="G22515" t="str">
        <f>VLOOKUP(C22515:C45052,Produkty!$A$2:$B$61,2,0)</f>
        <v>Ładowarka 3</v>
      </c>
      <c r="H22515" s="6">
        <f t="shared" si="702"/>
        <v>346.3</v>
      </c>
      <c r="I22515" t="str">
        <f t="shared" si="703"/>
        <v>Mała</v>
      </c>
    </row>
    <row r="22516" spans="1:9">
      <c r="A22516" t="s">
        <v>33136</v>
      </c>
      <c r="B22516" t="s">
        <v>10610</v>
      </c>
      <c r="C22516" t="s">
        <v>784</v>
      </c>
      <c r="D22516">
        <v>6</v>
      </c>
      <c r="E22516" s="3">
        <v>914.53</v>
      </c>
      <c r="F22516" s="4">
        <v>0.15</v>
      </c>
      <c r="G22516" t="str">
        <f>VLOOKUP(C22516:C45053,Produkty!$A$2:$B$61,2,0)</f>
        <v>Powerbank 3</v>
      </c>
      <c r="H22516" s="6">
        <f t="shared" si="702"/>
        <v>4664.1030000000001</v>
      </c>
      <c r="I22516" t="str">
        <f t="shared" si="703"/>
        <v>Duża</v>
      </c>
    </row>
    <row r="22517" spans="1:9">
      <c r="A22517" t="s">
        <v>33137</v>
      </c>
      <c r="B22517" t="s">
        <v>10610</v>
      </c>
      <c r="C22517" t="s">
        <v>864</v>
      </c>
      <c r="D22517">
        <v>5</v>
      </c>
      <c r="E22517" s="3">
        <v>1110.58</v>
      </c>
      <c r="F22517" s="4">
        <v>0.2</v>
      </c>
      <c r="G22517" t="str">
        <f>VLOOKUP(C22517:C45054,Produkty!$A$2:$B$61,2,0)</f>
        <v>Ładowarka 2</v>
      </c>
      <c r="H22517" s="6">
        <f t="shared" si="702"/>
        <v>4442.32</v>
      </c>
      <c r="I22517" t="str">
        <f t="shared" si="703"/>
        <v>Duża</v>
      </c>
    </row>
    <row r="22518" spans="1:9">
      <c r="A22518" t="s">
        <v>33138</v>
      </c>
      <c r="B22518" t="s">
        <v>10610</v>
      </c>
      <c r="C22518" t="s">
        <v>784</v>
      </c>
      <c r="D22518">
        <v>1</v>
      </c>
      <c r="E22518" s="3">
        <v>962</v>
      </c>
      <c r="F22518" s="4">
        <v>0</v>
      </c>
      <c r="G22518" t="str">
        <f>VLOOKUP(C22518:C45055,Produkty!$A$2:$B$61,2,0)</f>
        <v>Powerbank 3</v>
      </c>
      <c r="H22518" s="6">
        <f t="shared" si="702"/>
        <v>962</v>
      </c>
      <c r="I22518" t="str">
        <f t="shared" si="703"/>
        <v>Średnia</v>
      </c>
    </row>
    <row r="22519" spans="1:9">
      <c r="A22519" t="s">
        <v>33139</v>
      </c>
      <c r="B22519" t="s">
        <v>10611</v>
      </c>
      <c r="C22519" t="s">
        <v>784</v>
      </c>
      <c r="D22519">
        <v>5</v>
      </c>
      <c r="E22519" s="3">
        <v>955.72</v>
      </c>
      <c r="F22519" s="4">
        <v>0.1</v>
      </c>
      <c r="G22519" t="str">
        <f>VLOOKUP(C22519:C45056,Produkty!$A$2:$B$61,2,0)</f>
        <v>Powerbank 3</v>
      </c>
      <c r="H22519" s="6">
        <f t="shared" si="702"/>
        <v>4300.7400000000007</v>
      </c>
      <c r="I22519" t="str">
        <f t="shared" si="703"/>
        <v>Duża</v>
      </c>
    </row>
    <row r="22520" spans="1:9">
      <c r="A22520" t="s">
        <v>33140</v>
      </c>
      <c r="B22520" t="s">
        <v>10611</v>
      </c>
      <c r="C22520" t="s">
        <v>829</v>
      </c>
      <c r="D22520">
        <v>6</v>
      </c>
      <c r="E22520" s="3">
        <v>536.9</v>
      </c>
      <c r="F22520" s="4">
        <v>0.1</v>
      </c>
      <c r="G22520" t="str">
        <f>VLOOKUP(C22520:C45057,Produkty!$A$2:$B$61,2,0)</f>
        <v>Kabel USB-C 1</v>
      </c>
      <c r="H22520" s="6">
        <f t="shared" si="702"/>
        <v>2899.2599999999998</v>
      </c>
      <c r="I22520" t="str">
        <f t="shared" si="703"/>
        <v>Duża</v>
      </c>
    </row>
    <row r="22521" spans="1:9">
      <c r="A22521" t="s">
        <v>33141</v>
      </c>
      <c r="B22521" t="s">
        <v>10612</v>
      </c>
      <c r="C22521" t="s">
        <v>758</v>
      </c>
      <c r="D22521">
        <v>1</v>
      </c>
      <c r="E22521" s="3">
        <v>242.55</v>
      </c>
      <c r="F22521" s="4">
        <v>0.1</v>
      </c>
      <c r="G22521" t="str">
        <f>VLOOKUP(C22521:C45058,Produkty!$A$2:$B$61,2,0)</f>
        <v>Klawiatura 2</v>
      </c>
      <c r="H22521" s="6">
        <f t="shared" si="702"/>
        <v>218.29500000000002</v>
      </c>
      <c r="I22521" t="str">
        <f t="shared" si="703"/>
        <v>Mała</v>
      </c>
    </row>
    <row r="22522" spans="1:9">
      <c r="A22522" t="s">
        <v>33142</v>
      </c>
      <c r="B22522" t="s">
        <v>10612</v>
      </c>
      <c r="C22522" t="s">
        <v>784</v>
      </c>
      <c r="D22522">
        <v>3</v>
      </c>
      <c r="E22522" s="3">
        <v>960.18</v>
      </c>
      <c r="F22522" s="4">
        <v>0.2</v>
      </c>
      <c r="G22522" t="str">
        <f>VLOOKUP(C22522:C45059,Produkty!$A$2:$B$61,2,0)</f>
        <v>Powerbank 3</v>
      </c>
      <c r="H22522" s="6">
        <f t="shared" si="702"/>
        <v>2304.4320000000002</v>
      </c>
      <c r="I22522" t="str">
        <f t="shared" si="703"/>
        <v>Duża</v>
      </c>
    </row>
    <row r="22523" spans="1:9">
      <c r="A22523" t="s">
        <v>33143</v>
      </c>
      <c r="B22523" t="s">
        <v>10612</v>
      </c>
      <c r="C22523" t="s">
        <v>758</v>
      </c>
      <c r="D22523">
        <v>2</v>
      </c>
      <c r="E22523" s="3">
        <v>252.95</v>
      </c>
      <c r="F22523" s="4">
        <v>0.05</v>
      </c>
      <c r="G22523" t="str">
        <f>VLOOKUP(C22523:C45060,Produkty!$A$2:$B$61,2,0)</f>
        <v>Klawiatura 2</v>
      </c>
      <c r="H22523" s="6">
        <f t="shared" si="702"/>
        <v>480.60499999999996</v>
      </c>
      <c r="I22523" t="str">
        <f t="shared" si="703"/>
        <v>Mała</v>
      </c>
    </row>
    <row r="22524" spans="1:9">
      <c r="A22524" t="s">
        <v>33144</v>
      </c>
      <c r="B22524" t="s">
        <v>10613</v>
      </c>
      <c r="C22524" t="s">
        <v>809</v>
      </c>
      <c r="D22524">
        <v>2</v>
      </c>
      <c r="E22524" s="3">
        <v>1090.82</v>
      </c>
      <c r="F22524" s="4">
        <v>0.2</v>
      </c>
      <c r="G22524" t="str">
        <f>VLOOKUP(C22524:C45061,Produkty!$A$2:$B$61,2,0)</f>
        <v>Organizer 3</v>
      </c>
      <c r="H22524" s="6">
        <f t="shared" si="702"/>
        <v>1745.3119999999999</v>
      </c>
      <c r="I22524" t="str">
        <f t="shared" si="703"/>
        <v>Średnia</v>
      </c>
    </row>
    <row r="22525" spans="1:9">
      <c r="A22525" t="s">
        <v>33145</v>
      </c>
      <c r="B22525" t="s">
        <v>10613</v>
      </c>
      <c r="C22525" t="s">
        <v>834</v>
      </c>
      <c r="D22525">
        <v>4</v>
      </c>
      <c r="E22525" s="3">
        <v>395.11</v>
      </c>
      <c r="F22525" s="4">
        <v>0.15</v>
      </c>
      <c r="G22525" t="str">
        <f>VLOOKUP(C22525:C45062,Produkty!$A$2:$B$61,2,0)</f>
        <v>Kabel USB-C 3</v>
      </c>
      <c r="H22525" s="6">
        <f t="shared" si="702"/>
        <v>1343.374</v>
      </c>
      <c r="I22525" t="str">
        <f t="shared" si="703"/>
        <v>Średnia</v>
      </c>
    </row>
    <row r="22526" spans="1:9">
      <c r="A22526" t="s">
        <v>33146</v>
      </c>
      <c r="B22526" t="s">
        <v>10613</v>
      </c>
      <c r="C22526" t="s">
        <v>850</v>
      </c>
      <c r="D22526">
        <v>2</v>
      </c>
      <c r="E22526" s="3">
        <v>32.57</v>
      </c>
      <c r="F22526" s="4">
        <v>0.15</v>
      </c>
      <c r="G22526" t="str">
        <f>VLOOKUP(C22526:C45063,Produkty!$A$2:$B$61,2,0)</f>
        <v>Hub USB 3</v>
      </c>
      <c r="H22526" s="6">
        <f t="shared" si="702"/>
        <v>55.369</v>
      </c>
      <c r="I22526" t="str">
        <f t="shared" si="703"/>
        <v>Mała</v>
      </c>
    </row>
    <row r="22527" spans="1:9">
      <c r="A22527" t="s">
        <v>33147</v>
      </c>
      <c r="B22527" t="s">
        <v>10613</v>
      </c>
      <c r="C22527" t="s">
        <v>866</v>
      </c>
      <c r="D22527">
        <v>5</v>
      </c>
      <c r="E22527" s="3">
        <v>349.57</v>
      </c>
      <c r="F22527" s="4">
        <v>0</v>
      </c>
      <c r="G22527" t="str">
        <f>VLOOKUP(C22527:C45064,Produkty!$A$2:$B$61,2,0)</f>
        <v>Ładowarka 3</v>
      </c>
      <c r="H22527" s="6">
        <f t="shared" si="702"/>
        <v>1747.85</v>
      </c>
      <c r="I22527" t="str">
        <f t="shared" si="703"/>
        <v>Średnia</v>
      </c>
    </row>
    <row r="22528" spans="1:9">
      <c r="A22528" t="s">
        <v>33148</v>
      </c>
      <c r="B22528" t="s">
        <v>10614</v>
      </c>
      <c r="C22528" t="s">
        <v>805</v>
      </c>
      <c r="D22528">
        <v>2</v>
      </c>
      <c r="E22528" s="3">
        <v>219.82</v>
      </c>
      <c r="F22528" s="4">
        <v>0</v>
      </c>
      <c r="G22528" t="str">
        <f>VLOOKUP(C22528:C45065,Produkty!$A$2:$B$61,2,0)</f>
        <v>Organizer 1</v>
      </c>
      <c r="H22528" s="6">
        <f t="shared" si="702"/>
        <v>439.64</v>
      </c>
      <c r="I22528" t="str">
        <f t="shared" si="703"/>
        <v>Mała</v>
      </c>
    </row>
    <row r="22529" spans="1:9">
      <c r="A22529" t="s">
        <v>33149</v>
      </c>
      <c r="B22529" t="s">
        <v>10615</v>
      </c>
      <c r="C22529" t="s">
        <v>813</v>
      </c>
      <c r="D22529">
        <v>4</v>
      </c>
      <c r="E22529" s="3">
        <v>995.81</v>
      </c>
      <c r="F22529" s="4">
        <v>0.1</v>
      </c>
      <c r="G22529" t="str">
        <f>VLOOKUP(C22529:C45066,Produkty!$A$2:$B$61,2,0)</f>
        <v>Czajnik 1</v>
      </c>
      <c r="H22529" s="6">
        <f t="shared" si="702"/>
        <v>3584.9159999999997</v>
      </c>
      <c r="I22529" t="str">
        <f t="shared" si="703"/>
        <v>Duża</v>
      </c>
    </row>
    <row r="22530" spans="1:9">
      <c r="A22530" t="s">
        <v>33150</v>
      </c>
      <c r="B22530" t="s">
        <v>10615</v>
      </c>
      <c r="C22530" t="s">
        <v>768</v>
      </c>
      <c r="D22530">
        <v>4</v>
      </c>
      <c r="E22530" s="3">
        <v>938.74</v>
      </c>
      <c r="F22530" s="4">
        <v>0.1</v>
      </c>
      <c r="G22530" t="str">
        <f>VLOOKUP(C22530:C45067,Produkty!$A$2:$B$61,2,0)</f>
        <v>Mysz 3</v>
      </c>
      <c r="H22530" s="6">
        <f t="shared" si="702"/>
        <v>3379.4639999999999</v>
      </c>
      <c r="I22530" t="str">
        <f t="shared" si="703"/>
        <v>Duża</v>
      </c>
    </row>
    <row r="22531" spans="1:9">
      <c r="A22531" t="s">
        <v>33151</v>
      </c>
      <c r="B22531" t="s">
        <v>10616</v>
      </c>
      <c r="C22531" t="s">
        <v>752</v>
      </c>
      <c r="D22531">
        <v>6</v>
      </c>
      <c r="E22531" s="3">
        <v>848.62</v>
      </c>
      <c r="F22531" s="4">
        <v>0</v>
      </c>
      <c r="G22531" t="str">
        <f>VLOOKUP(C22531:C45068,Produkty!$A$2:$B$61,2,0)</f>
        <v>Słuchawki 3</v>
      </c>
      <c r="H22531" s="6">
        <f t="shared" ref="H22531:H22539" si="704">D22531*E22531*(1-F22531)</f>
        <v>5091.72</v>
      </c>
      <c r="I22531" t="str">
        <f t="shared" ref="I22531:I22539" si="705">IF(H22531&lt;500,"Mała",IF(H22531&lt;=2000,"Średnia","Duża"))</f>
        <v>Duża</v>
      </c>
    </row>
    <row r="22532" spans="1:9">
      <c r="A22532" t="s">
        <v>33152</v>
      </c>
      <c r="B22532" t="s">
        <v>10616</v>
      </c>
      <c r="C22532" t="s">
        <v>838</v>
      </c>
      <c r="D22532">
        <v>1</v>
      </c>
      <c r="E22532" s="3">
        <v>95.4</v>
      </c>
      <c r="F22532" s="4">
        <v>0.05</v>
      </c>
      <c r="G22532" t="str">
        <f>VLOOKUP(C22532:C45069,Produkty!$A$2:$B$61,2,0)</f>
        <v>Etui 1</v>
      </c>
      <c r="H22532" s="6">
        <f t="shared" si="704"/>
        <v>90.63</v>
      </c>
      <c r="I22532" t="str">
        <f t="shared" si="705"/>
        <v>Mała</v>
      </c>
    </row>
    <row r="22533" spans="1:9">
      <c r="A22533" t="s">
        <v>33153</v>
      </c>
      <c r="B22533" t="s">
        <v>10616</v>
      </c>
      <c r="C22533" t="s">
        <v>764</v>
      </c>
      <c r="D22533">
        <v>5</v>
      </c>
      <c r="E22533" s="3">
        <v>252.74</v>
      </c>
      <c r="F22533" s="4">
        <v>0.05</v>
      </c>
      <c r="G22533" t="str">
        <f>VLOOKUP(C22533:C45070,Produkty!$A$2:$B$61,2,0)</f>
        <v>Mysz 1</v>
      </c>
      <c r="H22533" s="6">
        <f t="shared" si="704"/>
        <v>1200.5150000000001</v>
      </c>
      <c r="I22533" t="str">
        <f t="shared" si="705"/>
        <v>Średnia</v>
      </c>
    </row>
    <row r="22534" spans="1:9">
      <c r="A22534" t="s">
        <v>33154</v>
      </c>
      <c r="B22534" t="s">
        <v>10616</v>
      </c>
      <c r="C22534" t="s">
        <v>862</v>
      </c>
      <c r="D22534">
        <v>6</v>
      </c>
      <c r="E22534" s="3">
        <v>473.39</v>
      </c>
      <c r="F22534" s="4">
        <v>0</v>
      </c>
      <c r="G22534" t="str">
        <f>VLOOKUP(C22534:C45071,Produkty!$A$2:$B$61,2,0)</f>
        <v>Ładowarka 1</v>
      </c>
      <c r="H22534" s="6">
        <f t="shared" si="704"/>
        <v>2840.34</v>
      </c>
      <c r="I22534" t="str">
        <f t="shared" si="705"/>
        <v>Duża</v>
      </c>
    </row>
    <row r="22535" spans="1:9">
      <c r="A22535" t="s">
        <v>33155</v>
      </c>
      <c r="B22535" t="s">
        <v>10617</v>
      </c>
      <c r="C22535" t="s">
        <v>770</v>
      </c>
      <c r="D22535">
        <v>5</v>
      </c>
      <c r="E22535" s="3">
        <v>328.78</v>
      </c>
      <c r="F22535" s="4">
        <v>0.15</v>
      </c>
      <c r="G22535" t="str">
        <f>VLOOKUP(C22535:C45072,Produkty!$A$2:$B$61,2,0)</f>
        <v>Mysz 4</v>
      </c>
      <c r="H22535" s="6">
        <f t="shared" si="704"/>
        <v>1397.3149999999998</v>
      </c>
      <c r="I22535" t="str">
        <f t="shared" si="705"/>
        <v>Średnia</v>
      </c>
    </row>
    <row r="22536" spans="1:9">
      <c r="A22536" t="s">
        <v>33156</v>
      </c>
      <c r="B22536" t="s">
        <v>10617</v>
      </c>
      <c r="C22536" t="s">
        <v>766</v>
      </c>
      <c r="D22536">
        <v>1</v>
      </c>
      <c r="E22536" s="3">
        <v>689.92</v>
      </c>
      <c r="F22536" s="4">
        <v>0.1</v>
      </c>
      <c r="G22536" t="str">
        <f>VLOOKUP(C22536:C45073,Produkty!$A$2:$B$61,2,0)</f>
        <v>Mysz 2</v>
      </c>
      <c r="H22536" s="6">
        <f t="shared" si="704"/>
        <v>620.928</v>
      </c>
      <c r="I22536" t="str">
        <f t="shared" si="705"/>
        <v>Średnia</v>
      </c>
    </row>
    <row r="22537" spans="1:9">
      <c r="A22537" t="s">
        <v>33157</v>
      </c>
      <c r="B22537" t="s">
        <v>10617</v>
      </c>
      <c r="C22537" t="s">
        <v>827</v>
      </c>
      <c r="D22537">
        <v>4</v>
      </c>
      <c r="E22537" s="3">
        <v>272.57</v>
      </c>
      <c r="F22537" s="4">
        <v>0</v>
      </c>
      <c r="G22537" t="str">
        <f>VLOOKUP(C22537:C45074,Produkty!$A$2:$B$61,2,0)</f>
        <v>Termos 4</v>
      </c>
      <c r="H22537" s="6">
        <f t="shared" si="704"/>
        <v>1090.28</v>
      </c>
      <c r="I22537" t="str">
        <f t="shared" si="705"/>
        <v>Średnia</v>
      </c>
    </row>
    <row r="22538" spans="1:9">
      <c r="A22538" t="s">
        <v>33158</v>
      </c>
      <c r="B22538" t="s">
        <v>962</v>
      </c>
      <c r="C22538" t="s">
        <v>850</v>
      </c>
      <c r="D22538">
        <v>5</v>
      </c>
      <c r="E22538" s="3">
        <v>33.700000000000003</v>
      </c>
      <c r="F22538" s="4">
        <v>0</v>
      </c>
      <c r="G22538" t="str">
        <f>VLOOKUP(C22538:C45075,Produkty!$A$2:$B$61,2,0)</f>
        <v>Hub USB 3</v>
      </c>
      <c r="H22538" s="6">
        <f t="shared" si="704"/>
        <v>168.5</v>
      </c>
      <c r="I22538" t="str">
        <f t="shared" si="705"/>
        <v>Mała</v>
      </c>
    </row>
    <row r="22539" spans="1:9">
      <c r="A22539" t="s">
        <v>33159</v>
      </c>
      <c r="B22539" t="s">
        <v>1452</v>
      </c>
      <c r="C22539" t="s">
        <v>815</v>
      </c>
      <c r="D22539">
        <v>6</v>
      </c>
      <c r="E22539" s="3">
        <v>206.61</v>
      </c>
      <c r="F22539" s="4">
        <v>0</v>
      </c>
      <c r="G22539" t="str">
        <f>VLOOKUP(C22539:C45076,Produkty!$A$2:$B$61,2,0)</f>
        <v>Czajnik 2</v>
      </c>
      <c r="H22539" s="6">
        <f t="shared" si="704"/>
        <v>1239.6600000000001</v>
      </c>
      <c r="I22539" t="str">
        <f t="shared" si="705"/>
        <v>Średnia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21"/>
  <sheetViews>
    <sheetView topLeftCell="A4" workbookViewId="0">
      <selection activeCell="D22" sqref="D22:D23"/>
    </sheetView>
  </sheetViews>
  <sheetFormatPr defaultRowHeight="14"/>
  <cols>
    <col min="1" max="1" width="11" customWidth="1"/>
    <col min="2" max="2" width="12" customWidth="1"/>
    <col min="3" max="3" width="15" customWidth="1"/>
  </cols>
  <sheetData>
    <row r="1" spans="1:3">
      <c r="A1" s="1" t="s">
        <v>33160</v>
      </c>
      <c r="B1" s="1" t="s">
        <v>3</v>
      </c>
      <c r="C1" s="1" t="s">
        <v>33161</v>
      </c>
    </row>
    <row r="2" spans="1:3">
      <c r="A2" t="s">
        <v>33162</v>
      </c>
      <c r="B2" t="s">
        <v>13</v>
      </c>
      <c r="C2" s="3">
        <v>308611.18</v>
      </c>
    </row>
    <row r="3" spans="1:3">
      <c r="A3" t="s">
        <v>33162</v>
      </c>
      <c r="B3" t="s">
        <v>8</v>
      </c>
      <c r="C3" s="3">
        <v>277608.71999999997</v>
      </c>
    </row>
    <row r="4" spans="1:3">
      <c r="A4" t="s">
        <v>33162</v>
      </c>
      <c r="B4" t="s">
        <v>27</v>
      </c>
      <c r="C4" s="3">
        <v>180581.32</v>
      </c>
    </row>
    <row r="5" spans="1:3">
      <c r="A5" t="s">
        <v>33162</v>
      </c>
      <c r="B5" t="s">
        <v>31</v>
      </c>
      <c r="C5" s="3">
        <v>250957.32</v>
      </c>
    </row>
    <row r="6" spans="1:3">
      <c r="A6" t="s">
        <v>33162</v>
      </c>
      <c r="B6" t="s">
        <v>43</v>
      </c>
      <c r="C6" s="3">
        <v>259430.61</v>
      </c>
    </row>
    <row r="7" spans="1:3">
      <c r="A7" t="s">
        <v>33163</v>
      </c>
      <c r="B7" t="s">
        <v>13</v>
      </c>
      <c r="C7" s="3">
        <v>267933.43</v>
      </c>
    </row>
    <row r="8" spans="1:3">
      <c r="A8" t="s">
        <v>33163</v>
      </c>
      <c r="B8" t="s">
        <v>8</v>
      </c>
      <c r="C8" s="3">
        <v>188312.01</v>
      </c>
    </row>
    <row r="9" spans="1:3">
      <c r="A9" t="s">
        <v>33163</v>
      </c>
      <c r="B9" t="s">
        <v>27</v>
      </c>
      <c r="C9" s="3">
        <v>244573.93</v>
      </c>
    </row>
    <row r="10" spans="1:3">
      <c r="A10" t="s">
        <v>33163</v>
      </c>
      <c r="B10" t="s">
        <v>31</v>
      </c>
      <c r="C10" s="3">
        <v>287249.65999999997</v>
      </c>
    </row>
    <row r="11" spans="1:3">
      <c r="A11" t="s">
        <v>33163</v>
      </c>
      <c r="B11" t="s">
        <v>43</v>
      </c>
      <c r="C11" s="3">
        <v>263334.27</v>
      </c>
    </row>
    <row r="12" spans="1:3">
      <c r="A12" t="s">
        <v>33164</v>
      </c>
      <c r="B12" t="s">
        <v>13</v>
      </c>
      <c r="C12" s="3">
        <v>189667.75</v>
      </c>
    </row>
    <row r="13" spans="1:3">
      <c r="A13" t="s">
        <v>33164</v>
      </c>
      <c r="B13" t="s">
        <v>8</v>
      </c>
      <c r="C13" s="3">
        <v>318681.58</v>
      </c>
    </row>
    <row r="14" spans="1:3">
      <c r="A14" t="s">
        <v>33164</v>
      </c>
      <c r="B14" t="s">
        <v>27</v>
      </c>
      <c r="C14" s="3">
        <v>286955.15999999997</v>
      </c>
    </row>
    <row r="15" spans="1:3">
      <c r="A15" t="s">
        <v>33164</v>
      </c>
      <c r="B15" t="s">
        <v>31</v>
      </c>
      <c r="C15" s="3">
        <v>286865.02</v>
      </c>
    </row>
    <row r="16" spans="1:3">
      <c r="A16" t="s">
        <v>33164</v>
      </c>
      <c r="B16" t="s">
        <v>43</v>
      </c>
      <c r="C16" s="3">
        <v>230010.01</v>
      </c>
    </row>
    <row r="17" spans="1:3">
      <c r="A17" t="s">
        <v>33165</v>
      </c>
      <c r="B17" t="s">
        <v>13</v>
      </c>
      <c r="C17" s="3">
        <v>253728.86</v>
      </c>
    </row>
    <row r="18" spans="1:3">
      <c r="A18" t="s">
        <v>33165</v>
      </c>
      <c r="B18" t="s">
        <v>8</v>
      </c>
      <c r="C18" s="3">
        <v>210440.28</v>
      </c>
    </row>
    <row r="19" spans="1:3">
      <c r="A19" t="s">
        <v>33165</v>
      </c>
      <c r="B19" t="s">
        <v>27</v>
      </c>
      <c r="C19" s="3">
        <v>315967.42</v>
      </c>
    </row>
    <row r="20" spans="1:3">
      <c r="A20" t="s">
        <v>33165</v>
      </c>
      <c r="B20" t="s">
        <v>31</v>
      </c>
      <c r="C20" s="3">
        <v>230092.57</v>
      </c>
    </row>
    <row r="21" spans="1:3">
      <c r="A21" t="s">
        <v>33165</v>
      </c>
      <c r="B21" t="s">
        <v>43</v>
      </c>
      <c r="C21" s="3">
        <v>216457.39</v>
      </c>
    </row>
    <row r="22" spans="1:3">
      <c r="A22" t="s">
        <v>33166</v>
      </c>
      <c r="B22" t="s">
        <v>13</v>
      </c>
      <c r="C22" s="3">
        <v>223807.16</v>
      </c>
    </row>
    <row r="23" spans="1:3">
      <c r="A23" t="s">
        <v>33166</v>
      </c>
      <c r="B23" t="s">
        <v>8</v>
      </c>
      <c r="C23" s="3">
        <v>237014.53</v>
      </c>
    </row>
    <row r="24" spans="1:3">
      <c r="A24" t="s">
        <v>33166</v>
      </c>
      <c r="B24" t="s">
        <v>27</v>
      </c>
      <c r="C24" s="3">
        <v>276434.34000000003</v>
      </c>
    </row>
    <row r="25" spans="1:3">
      <c r="A25" t="s">
        <v>33166</v>
      </c>
      <c r="B25" t="s">
        <v>31</v>
      </c>
      <c r="C25" s="3">
        <v>227033.79</v>
      </c>
    </row>
    <row r="26" spans="1:3">
      <c r="A26" t="s">
        <v>33166</v>
      </c>
      <c r="B26" t="s">
        <v>43</v>
      </c>
      <c r="C26" s="3">
        <v>200969.35</v>
      </c>
    </row>
    <row r="27" spans="1:3">
      <c r="A27" t="s">
        <v>33167</v>
      </c>
      <c r="B27" t="s">
        <v>13</v>
      </c>
      <c r="C27" s="3">
        <v>182098</v>
      </c>
    </row>
    <row r="28" spans="1:3">
      <c r="A28" t="s">
        <v>33167</v>
      </c>
      <c r="B28" t="s">
        <v>8</v>
      </c>
      <c r="C28" s="3">
        <v>205413.46</v>
      </c>
    </row>
    <row r="29" spans="1:3">
      <c r="A29" t="s">
        <v>33167</v>
      </c>
      <c r="B29" t="s">
        <v>27</v>
      </c>
      <c r="C29" s="3">
        <v>194430.05</v>
      </c>
    </row>
    <row r="30" spans="1:3">
      <c r="A30" t="s">
        <v>33167</v>
      </c>
      <c r="B30" t="s">
        <v>31</v>
      </c>
      <c r="C30" s="3">
        <v>194442.23</v>
      </c>
    </row>
    <row r="31" spans="1:3">
      <c r="A31" t="s">
        <v>33167</v>
      </c>
      <c r="B31" t="s">
        <v>43</v>
      </c>
      <c r="C31" s="3">
        <v>315668.65999999997</v>
      </c>
    </row>
    <row r="32" spans="1:3">
      <c r="A32" t="s">
        <v>33168</v>
      </c>
      <c r="B32" t="s">
        <v>13</v>
      </c>
      <c r="C32" s="3">
        <v>210057.25</v>
      </c>
    </row>
    <row r="33" spans="1:3">
      <c r="A33" t="s">
        <v>33168</v>
      </c>
      <c r="B33" t="s">
        <v>8</v>
      </c>
      <c r="C33" s="3">
        <v>275072.78999999998</v>
      </c>
    </row>
    <row r="34" spans="1:3">
      <c r="A34" t="s">
        <v>33168</v>
      </c>
      <c r="B34" t="s">
        <v>27</v>
      </c>
      <c r="C34" s="3">
        <v>269755.71999999997</v>
      </c>
    </row>
    <row r="35" spans="1:3">
      <c r="A35" t="s">
        <v>33168</v>
      </c>
      <c r="B35" t="s">
        <v>31</v>
      </c>
      <c r="C35" s="3">
        <v>204526.87</v>
      </c>
    </row>
    <row r="36" spans="1:3">
      <c r="A36" t="s">
        <v>33168</v>
      </c>
      <c r="B36" t="s">
        <v>43</v>
      </c>
      <c r="C36" s="3">
        <v>314143.53999999998</v>
      </c>
    </row>
    <row r="37" spans="1:3">
      <c r="A37" t="s">
        <v>33169</v>
      </c>
      <c r="B37" t="s">
        <v>13</v>
      </c>
      <c r="C37" s="3">
        <v>266153.64</v>
      </c>
    </row>
    <row r="38" spans="1:3">
      <c r="A38" t="s">
        <v>33169</v>
      </c>
      <c r="B38" t="s">
        <v>8</v>
      </c>
      <c r="C38" s="3">
        <v>237857.09</v>
      </c>
    </row>
    <row r="39" spans="1:3">
      <c r="A39" t="s">
        <v>33169</v>
      </c>
      <c r="B39" t="s">
        <v>27</v>
      </c>
      <c r="C39" s="3">
        <v>290949.2</v>
      </c>
    </row>
    <row r="40" spans="1:3">
      <c r="A40" t="s">
        <v>33169</v>
      </c>
      <c r="B40" t="s">
        <v>31</v>
      </c>
      <c r="C40" s="3">
        <v>294675.56</v>
      </c>
    </row>
    <row r="41" spans="1:3">
      <c r="A41" t="s">
        <v>33169</v>
      </c>
      <c r="B41" t="s">
        <v>43</v>
      </c>
      <c r="C41" s="3">
        <v>193464.13</v>
      </c>
    </row>
    <row r="42" spans="1:3">
      <c r="A42" t="s">
        <v>33170</v>
      </c>
      <c r="B42" t="s">
        <v>13</v>
      </c>
      <c r="C42" s="3">
        <v>282412.08</v>
      </c>
    </row>
    <row r="43" spans="1:3">
      <c r="A43" t="s">
        <v>33170</v>
      </c>
      <c r="B43" t="s">
        <v>8</v>
      </c>
      <c r="C43" s="3">
        <v>286764.23</v>
      </c>
    </row>
    <row r="44" spans="1:3">
      <c r="A44" t="s">
        <v>33170</v>
      </c>
      <c r="B44" t="s">
        <v>27</v>
      </c>
      <c r="C44" s="3">
        <v>237076.03</v>
      </c>
    </row>
    <row r="45" spans="1:3">
      <c r="A45" t="s">
        <v>33170</v>
      </c>
      <c r="B45" t="s">
        <v>31</v>
      </c>
      <c r="C45" s="3">
        <v>306061.84000000003</v>
      </c>
    </row>
    <row r="46" spans="1:3">
      <c r="A46" t="s">
        <v>33170</v>
      </c>
      <c r="B46" t="s">
        <v>43</v>
      </c>
      <c r="C46" s="3">
        <v>196237.57</v>
      </c>
    </row>
    <row r="47" spans="1:3">
      <c r="A47" t="s">
        <v>33171</v>
      </c>
      <c r="B47" t="s">
        <v>13</v>
      </c>
      <c r="C47" s="3">
        <v>198928.34</v>
      </c>
    </row>
    <row r="48" spans="1:3">
      <c r="A48" t="s">
        <v>33171</v>
      </c>
      <c r="B48" t="s">
        <v>8</v>
      </c>
      <c r="C48" s="3">
        <v>257995.09</v>
      </c>
    </row>
    <row r="49" spans="1:3">
      <c r="A49" t="s">
        <v>33171</v>
      </c>
      <c r="B49" t="s">
        <v>27</v>
      </c>
      <c r="C49" s="3">
        <v>241282.11</v>
      </c>
    </row>
    <row r="50" spans="1:3">
      <c r="A50" t="s">
        <v>33171</v>
      </c>
      <c r="B50" t="s">
        <v>31</v>
      </c>
      <c r="C50" s="3">
        <v>292777.27</v>
      </c>
    </row>
    <row r="51" spans="1:3">
      <c r="A51" t="s">
        <v>33171</v>
      </c>
      <c r="B51" t="s">
        <v>43</v>
      </c>
      <c r="C51" s="3">
        <v>213698.54</v>
      </c>
    </row>
    <row r="52" spans="1:3">
      <c r="A52" t="s">
        <v>33172</v>
      </c>
      <c r="B52" t="s">
        <v>13</v>
      </c>
      <c r="C52" s="3">
        <v>282578.08</v>
      </c>
    </row>
    <row r="53" spans="1:3">
      <c r="A53" t="s">
        <v>33172</v>
      </c>
      <c r="B53" t="s">
        <v>8</v>
      </c>
      <c r="C53" s="3">
        <v>274480.28000000003</v>
      </c>
    </row>
    <row r="54" spans="1:3">
      <c r="A54" t="s">
        <v>33172</v>
      </c>
      <c r="B54" t="s">
        <v>27</v>
      </c>
      <c r="C54" s="3">
        <v>210439.58</v>
      </c>
    </row>
    <row r="55" spans="1:3">
      <c r="A55" t="s">
        <v>33172</v>
      </c>
      <c r="B55" t="s">
        <v>31</v>
      </c>
      <c r="C55" s="3">
        <v>298837.13</v>
      </c>
    </row>
    <row r="56" spans="1:3">
      <c r="A56" t="s">
        <v>33172</v>
      </c>
      <c r="B56" t="s">
        <v>43</v>
      </c>
      <c r="C56" s="3">
        <v>310568.02</v>
      </c>
    </row>
    <row r="57" spans="1:3">
      <c r="A57" t="s">
        <v>33173</v>
      </c>
      <c r="B57" t="s">
        <v>13</v>
      </c>
      <c r="C57" s="3">
        <v>313923.15000000002</v>
      </c>
    </row>
    <row r="58" spans="1:3">
      <c r="A58" t="s">
        <v>33173</v>
      </c>
      <c r="B58" t="s">
        <v>8</v>
      </c>
      <c r="C58" s="3">
        <v>183512.85</v>
      </c>
    </row>
    <row r="59" spans="1:3">
      <c r="A59" t="s">
        <v>33173</v>
      </c>
      <c r="B59" t="s">
        <v>27</v>
      </c>
      <c r="C59" s="3">
        <v>256993.55</v>
      </c>
    </row>
    <row r="60" spans="1:3">
      <c r="A60" t="s">
        <v>33173</v>
      </c>
      <c r="B60" t="s">
        <v>31</v>
      </c>
      <c r="C60" s="3">
        <v>295582.34999999998</v>
      </c>
    </row>
    <row r="61" spans="1:3">
      <c r="A61" t="s">
        <v>33173</v>
      </c>
      <c r="B61" t="s">
        <v>43</v>
      </c>
      <c r="C61" s="3">
        <v>250900.93</v>
      </c>
    </row>
    <row r="62" spans="1:3">
      <c r="A62" t="s">
        <v>33174</v>
      </c>
      <c r="B62" t="s">
        <v>13</v>
      </c>
      <c r="C62" s="3">
        <v>245465.52</v>
      </c>
    </row>
    <row r="63" spans="1:3">
      <c r="A63" t="s">
        <v>33174</v>
      </c>
      <c r="B63" t="s">
        <v>8</v>
      </c>
      <c r="C63" s="3">
        <v>281297.3</v>
      </c>
    </row>
    <row r="64" spans="1:3">
      <c r="A64" t="s">
        <v>33174</v>
      </c>
      <c r="B64" t="s">
        <v>27</v>
      </c>
      <c r="C64" s="3">
        <v>280061.02</v>
      </c>
    </row>
    <row r="65" spans="1:3">
      <c r="A65" t="s">
        <v>33174</v>
      </c>
      <c r="B65" t="s">
        <v>31</v>
      </c>
      <c r="C65" s="3">
        <v>319977.45</v>
      </c>
    </row>
    <row r="66" spans="1:3">
      <c r="A66" t="s">
        <v>33174</v>
      </c>
      <c r="B66" t="s">
        <v>43</v>
      </c>
      <c r="C66" s="3">
        <v>237936.08</v>
      </c>
    </row>
    <row r="67" spans="1:3">
      <c r="A67" t="s">
        <v>33175</v>
      </c>
      <c r="B67" t="s">
        <v>13</v>
      </c>
      <c r="C67" s="3">
        <v>240316.92</v>
      </c>
    </row>
    <row r="68" spans="1:3">
      <c r="A68" t="s">
        <v>33175</v>
      </c>
      <c r="B68" t="s">
        <v>8</v>
      </c>
      <c r="C68" s="3">
        <v>262024.38</v>
      </c>
    </row>
    <row r="69" spans="1:3">
      <c r="A69" t="s">
        <v>33175</v>
      </c>
      <c r="B69" t="s">
        <v>27</v>
      </c>
      <c r="C69" s="3">
        <v>307702.5</v>
      </c>
    </row>
    <row r="70" spans="1:3">
      <c r="A70" t="s">
        <v>33175</v>
      </c>
      <c r="B70" t="s">
        <v>31</v>
      </c>
      <c r="C70" s="3">
        <v>262738.84999999998</v>
      </c>
    </row>
    <row r="71" spans="1:3">
      <c r="A71" t="s">
        <v>33175</v>
      </c>
      <c r="B71" t="s">
        <v>43</v>
      </c>
      <c r="C71" s="3">
        <v>266423.24</v>
      </c>
    </row>
    <row r="72" spans="1:3">
      <c r="A72" t="s">
        <v>33176</v>
      </c>
      <c r="B72" t="s">
        <v>13</v>
      </c>
      <c r="C72" s="3">
        <v>197186.58</v>
      </c>
    </row>
    <row r="73" spans="1:3">
      <c r="A73" t="s">
        <v>33176</v>
      </c>
      <c r="B73" t="s">
        <v>8</v>
      </c>
      <c r="C73" s="3">
        <v>260298.74</v>
      </c>
    </row>
    <row r="74" spans="1:3">
      <c r="A74" t="s">
        <v>33176</v>
      </c>
      <c r="B74" t="s">
        <v>27</v>
      </c>
      <c r="C74" s="3">
        <v>258912.68</v>
      </c>
    </row>
    <row r="75" spans="1:3">
      <c r="A75" t="s">
        <v>33176</v>
      </c>
      <c r="B75" t="s">
        <v>31</v>
      </c>
      <c r="C75" s="3">
        <v>238824.68</v>
      </c>
    </row>
    <row r="76" spans="1:3">
      <c r="A76" t="s">
        <v>33176</v>
      </c>
      <c r="B76" t="s">
        <v>43</v>
      </c>
      <c r="C76" s="3">
        <v>221308.92</v>
      </c>
    </row>
    <row r="77" spans="1:3">
      <c r="A77" t="s">
        <v>33177</v>
      </c>
      <c r="B77" t="s">
        <v>13</v>
      </c>
      <c r="C77" s="3">
        <v>253036.86</v>
      </c>
    </row>
    <row r="78" spans="1:3">
      <c r="A78" t="s">
        <v>33177</v>
      </c>
      <c r="B78" t="s">
        <v>8</v>
      </c>
      <c r="C78" s="3">
        <v>313467.92</v>
      </c>
    </row>
    <row r="79" spans="1:3">
      <c r="A79" t="s">
        <v>33177</v>
      </c>
      <c r="B79" t="s">
        <v>27</v>
      </c>
      <c r="C79" s="3">
        <v>289258.8</v>
      </c>
    </row>
    <row r="80" spans="1:3">
      <c r="A80" t="s">
        <v>33177</v>
      </c>
      <c r="B80" t="s">
        <v>31</v>
      </c>
      <c r="C80" s="3">
        <v>196527.92</v>
      </c>
    </row>
    <row r="81" spans="1:3">
      <c r="A81" t="s">
        <v>33177</v>
      </c>
      <c r="B81" t="s">
        <v>43</v>
      </c>
      <c r="C81" s="3">
        <v>290624.08</v>
      </c>
    </row>
    <row r="82" spans="1:3">
      <c r="A82" t="s">
        <v>33178</v>
      </c>
      <c r="B82" t="s">
        <v>13</v>
      </c>
      <c r="C82" s="3">
        <v>264388.77</v>
      </c>
    </row>
    <row r="83" spans="1:3">
      <c r="A83" t="s">
        <v>33178</v>
      </c>
      <c r="B83" t="s">
        <v>8</v>
      </c>
      <c r="C83" s="3">
        <v>248916.37</v>
      </c>
    </row>
    <row r="84" spans="1:3">
      <c r="A84" t="s">
        <v>33178</v>
      </c>
      <c r="B84" t="s">
        <v>27</v>
      </c>
      <c r="C84" s="3">
        <v>316441.53000000003</v>
      </c>
    </row>
    <row r="85" spans="1:3">
      <c r="A85" t="s">
        <v>33178</v>
      </c>
      <c r="B85" t="s">
        <v>31</v>
      </c>
      <c r="C85" s="3">
        <v>191343.4</v>
      </c>
    </row>
    <row r="86" spans="1:3">
      <c r="A86" t="s">
        <v>33178</v>
      </c>
      <c r="B86" t="s">
        <v>43</v>
      </c>
      <c r="C86" s="3">
        <v>281431.28000000003</v>
      </c>
    </row>
    <row r="87" spans="1:3">
      <c r="A87" t="s">
        <v>33179</v>
      </c>
      <c r="B87" t="s">
        <v>13</v>
      </c>
      <c r="C87" s="3">
        <v>235427.24</v>
      </c>
    </row>
    <row r="88" spans="1:3">
      <c r="A88" t="s">
        <v>33179</v>
      </c>
      <c r="B88" t="s">
        <v>8</v>
      </c>
      <c r="C88" s="3">
        <v>285319.58</v>
      </c>
    </row>
    <row r="89" spans="1:3">
      <c r="A89" t="s">
        <v>33179</v>
      </c>
      <c r="B89" t="s">
        <v>27</v>
      </c>
      <c r="C89" s="3">
        <v>258076.15</v>
      </c>
    </row>
    <row r="90" spans="1:3">
      <c r="A90" t="s">
        <v>33179</v>
      </c>
      <c r="B90" t="s">
        <v>31</v>
      </c>
      <c r="C90" s="3">
        <v>243996.87</v>
      </c>
    </row>
    <row r="91" spans="1:3">
      <c r="A91" t="s">
        <v>33179</v>
      </c>
      <c r="B91" t="s">
        <v>43</v>
      </c>
      <c r="C91" s="3">
        <v>209268.43</v>
      </c>
    </row>
    <row r="92" spans="1:3">
      <c r="A92" t="s">
        <v>33180</v>
      </c>
      <c r="B92" t="s">
        <v>13</v>
      </c>
      <c r="C92" s="3">
        <v>230287.79</v>
      </c>
    </row>
    <row r="93" spans="1:3">
      <c r="A93" t="s">
        <v>33180</v>
      </c>
      <c r="B93" t="s">
        <v>8</v>
      </c>
      <c r="C93" s="3">
        <v>186396.38</v>
      </c>
    </row>
    <row r="94" spans="1:3">
      <c r="A94" t="s">
        <v>33180</v>
      </c>
      <c r="B94" t="s">
        <v>27</v>
      </c>
      <c r="C94" s="3">
        <v>182746.2</v>
      </c>
    </row>
    <row r="95" spans="1:3">
      <c r="A95" t="s">
        <v>33180</v>
      </c>
      <c r="B95" t="s">
        <v>31</v>
      </c>
      <c r="C95" s="3">
        <v>180559.19</v>
      </c>
    </row>
    <row r="96" spans="1:3">
      <c r="A96" t="s">
        <v>33180</v>
      </c>
      <c r="B96" t="s">
        <v>43</v>
      </c>
      <c r="C96" s="3">
        <v>278600.24</v>
      </c>
    </row>
    <row r="97" spans="1:3">
      <c r="A97" t="s">
        <v>33181</v>
      </c>
      <c r="B97" t="s">
        <v>13</v>
      </c>
      <c r="C97" s="3">
        <v>204294.18</v>
      </c>
    </row>
    <row r="98" spans="1:3">
      <c r="A98" t="s">
        <v>33181</v>
      </c>
      <c r="B98" t="s">
        <v>8</v>
      </c>
      <c r="C98" s="3">
        <v>195885.74</v>
      </c>
    </row>
    <row r="99" spans="1:3">
      <c r="A99" t="s">
        <v>33181</v>
      </c>
      <c r="B99" t="s">
        <v>27</v>
      </c>
      <c r="C99" s="3">
        <v>281871.98</v>
      </c>
    </row>
    <row r="100" spans="1:3">
      <c r="A100" t="s">
        <v>33181</v>
      </c>
      <c r="B100" t="s">
        <v>31</v>
      </c>
      <c r="C100" s="3">
        <v>226561.81</v>
      </c>
    </row>
    <row r="101" spans="1:3">
      <c r="A101" t="s">
        <v>33181</v>
      </c>
      <c r="B101" t="s">
        <v>43</v>
      </c>
      <c r="C101" s="3">
        <v>261725.26</v>
      </c>
    </row>
    <row r="102" spans="1:3">
      <c r="A102" t="s">
        <v>33182</v>
      </c>
      <c r="B102" t="s">
        <v>13</v>
      </c>
      <c r="C102" s="3">
        <v>268820.43</v>
      </c>
    </row>
    <row r="103" spans="1:3">
      <c r="A103" t="s">
        <v>33182</v>
      </c>
      <c r="B103" t="s">
        <v>8</v>
      </c>
      <c r="C103" s="3">
        <v>282192.61</v>
      </c>
    </row>
    <row r="104" spans="1:3">
      <c r="A104" t="s">
        <v>33182</v>
      </c>
      <c r="B104" t="s">
        <v>27</v>
      </c>
      <c r="C104" s="3">
        <v>215026.2</v>
      </c>
    </row>
    <row r="105" spans="1:3">
      <c r="A105" t="s">
        <v>33182</v>
      </c>
      <c r="B105" t="s">
        <v>31</v>
      </c>
      <c r="C105" s="3">
        <v>228114.6</v>
      </c>
    </row>
    <row r="106" spans="1:3">
      <c r="A106" t="s">
        <v>33182</v>
      </c>
      <c r="B106" t="s">
        <v>43</v>
      </c>
      <c r="C106" s="3">
        <v>284174.64</v>
      </c>
    </row>
    <row r="107" spans="1:3">
      <c r="A107" t="s">
        <v>33183</v>
      </c>
      <c r="B107" t="s">
        <v>13</v>
      </c>
      <c r="C107" s="3">
        <v>254526.97</v>
      </c>
    </row>
    <row r="108" spans="1:3">
      <c r="A108" t="s">
        <v>33183</v>
      </c>
      <c r="B108" t="s">
        <v>8</v>
      </c>
      <c r="C108" s="3">
        <v>240211.58</v>
      </c>
    </row>
    <row r="109" spans="1:3">
      <c r="A109" t="s">
        <v>33183</v>
      </c>
      <c r="B109" t="s">
        <v>27</v>
      </c>
      <c r="C109" s="3">
        <v>260645.1</v>
      </c>
    </row>
    <row r="110" spans="1:3">
      <c r="A110" t="s">
        <v>33183</v>
      </c>
      <c r="B110" t="s">
        <v>31</v>
      </c>
      <c r="C110" s="3">
        <v>192657.99</v>
      </c>
    </row>
    <row r="111" spans="1:3">
      <c r="A111" t="s">
        <v>33183</v>
      </c>
      <c r="B111" t="s">
        <v>43</v>
      </c>
      <c r="C111" s="3">
        <v>297121.02</v>
      </c>
    </row>
    <row r="112" spans="1:3">
      <c r="A112" t="s">
        <v>33184</v>
      </c>
      <c r="B112" t="s">
        <v>13</v>
      </c>
      <c r="C112" s="3">
        <v>255668.39</v>
      </c>
    </row>
    <row r="113" spans="1:3">
      <c r="A113" t="s">
        <v>33184</v>
      </c>
      <c r="B113" t="s">
        <v>8</v>
      </c>
      <c r="C113" s="3">
        <v>272794.25</v>
      </c>
    </row>
    <row r="114" spans="1:3">
      <c r="A114" t="s">
        <v>33184</v>
      </c>
      <c r="B114" t="s">
        <v>27</v>
      </c>
      <c r="C114" s="3">
        <v>183792.87</v>
      </c>
    </row>
    <row r="115" spans="1:3">
      <c r="A115" t="s">
        <v>33184</v>
      </c>
      <c r="B115" t="s">
        <v>31</v>
      </c>
      <c r="C115" s="3">
        <v>267076.17</v>
      </c>
    </row>
    <row r="116" spans="1:3">
      <c r="A116" t="s">
        <v>33184</v>
      </c>
      <c r="B116" t="s">
        <v>43</v>
      </c>
      <c r="C116" s="3">
        <v>245985</v>
      </c>
    </row>
    <row r="117" spans="1:3">
      <c r="A117" t="s">
        <v>33185</v>
      </c>
      <c r="B117" t="s">
        <v>13</v>
      </c>
      <c r="C117" s="3">
        <v>205526.67</v>
      </c>
    </row>
    <row r="118" spans="1:3">
      <c r="A118" t="s">
        <v>33185</v>
      </c>
      <c r="B118" t="s">
        <v>8</v>
      </c>
      <c r="C118" s="3">
        <v>184917.72</v>
      </c>
    </row>
    <row r="119" spans="1:3">
      <c r="A119" t="s">
        <v>33185</v>
      </c>
      <c r="B119" t="s">
        <v>27</v>
      </c>
      <c r="C119" s="3">
        <v>236282.39</v>
      </c>
    </row>
    <row r="120" spans="1:3">
      <c r="A120" t="s">
        <v>33185</v>
      </c>
      <c r="B120" t="s">
        <v>31</v>
      </c>
      <c r="C120" s="3">
        <v>253584.82</v>
      </c>
    </row>
    <row r="121" spans="1:3">
      <c r="A121" t="s">
        <v>33185</v>
      </c>
      <c r="B121" t="s">
        <v>43</v>
      </c>
      <c r="C121" s="3">
        <v>284415.15999999997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18F79-8EB3-40D7-8CA7-E8712C53A108}">
  <dimension ref="A3:C14"/>
  <sheetViews>
    <sheetView zoomScale="84" workbookViewId="0">
      <selection activeCell="F13" sqref="F13"/>
    </sheetView>
  </sheetViews>
  <sheetFormatPr defaultRowHeight="14"/>
  <cols>
    <col min="1" max="1" width="18.33203125" bestFit="1" customWidth="1"/>
    <col min="2" max="2" width="40.83203125" bestFit="1" customWidth="1"/>
    <col min="3" max="3" width="24.5" bestFit="1" customWidth="1"/>
    <col min="4" max="4" width="22.58203125" bestFit="1" customWidth="1"/>
    <col min="5" max="5" width="16.58203125" bestFit="1" customWidth="1"/>
    <col min="6" max="6" width="22.58203125" bestFit="1" customWidth="1"/>
    <col min="7" max="8" width="37.58203125" bestFit="1" customWidth="1"/>
    <col min="9" max="9" width="29.6640625" bestFit="1" customWidth="1"/>
    <col min="10" max="10" width="44.58203125" bestFit="1" customWidth="1"/>
  </cols>
  <sheetData>
    <row r="3" spans="1:3">
      <c r="A3" s="7" t="s">
        <v>33190</v>
      </c>
      <c r="B3" t="s">
        <v>33196</v>
      </c>
      <c r="C3" t="s">
        <v>33195</v>
      </c>
    </row>
    <row r="4" spans="1:3">
      <c r="A4" s="8" t="s">
        <v>888</v>
      </c>
      <c r="B4">
        <v>630</v>
      </c>
      <c r="C4">
        <v>2835310.6379999975</v>
      </c>
    </row>
    <row r="5" spans="1:3">
      <c r="A5" s="8" t="s">
        <v>884</v>
      </c>
      <c r="B5">
        <v>8370</v>
      </c>
      <c r="C5">
        <v>37608201.527999893</v>
      </c>
    </row>
    <row r="6" spans="1:3">
      <c r="A6" s="8" t="s">
        <v>33194</v>
      </c>
      <c r="B6">
        <v>9000</v>
      </c>
      <c r="C6">
        <v>40443512.166000046</v>
      </c>
    </row>
    <row r="11" spans="1:3">
      <c r="A11" s="7" t="s">
        <v>33190</v>
      </c>
      <c r="B11" t="s">
        <v>33195</v>
      </c>
    </row>
    <row r="12" spans="1:3">
      <c r="A12" s="8" t="s">
        <v>888</v>
      </c>
      <c r="B12">
        <v>2835310.6379999975</v>
      </c>
    </row>
    <row r="13" spans="1:3">
      <c r="A13" s="8" t="s">
        <v>884</v>
      </c>
      <c r="B13">
        <v>37608201.527999893</v>
      </c>
    </row>
    <row r="14" spans="1:3">
      <c r="A14" s="8" t="s">
        <v>33194</v>
      </c>
      <c r="B14">
        <v>40443512.166000046</v>
      </c>
    </row>
  </sheetData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9BB65-F28B-4EEC-A7B5-F52A25FFA94F}">
  <dimension ref="A3:B7"/>
  <sheetViews>
    <sheetView workbookViewId="0">
      <selection activeCell="D17" sqref="D17"/>
    </sheetView>
  </sheetViews>
  <sheetFormatPr defaultRowHeight="14"/>
  <cols>
    <col min="1" max="1" width="16.58203125" bestFit="1" customWidth="1"/>
    <col min="2" max="2" width="24" bestFit="1" customWidth="1"/>
  </cols>
  <sheetData>
    <row r="3" spans="1:2">
      <c r="A3" s="7" t="s">
        <v>33190</v>
      </c>
      <c r="B3" t="s">
        <v>33189</v>
      </c>
    </row>
    <row r="4" spans="1:2">
      <c r="A4" s="8" t="s">
        <v>33191</v>
      </c>
      <c r="B4" s="6">
        <v>27582767.059499953</v>
      </c>
    </row>
    <row r="5" spans="1:2">
      <c r="A5" s="8" t="s">
        <v>33192</v>
      </c>
      <c r="B5" s="6">
        <v>1206973.2809999955</v>
      </c>
    </row>
    <row r="6" spans="1:2">
      <c r="A6" s="8" t="s">
        <v>33193</v>
      </c>
      <c r="B6" s="6">
        <v>11653771.825499995</v>
      </c>
    </row>
    <row r="7" spans="1:2">
      <c r="A7" s="8" t="s">
        <v>33194</v>
      </c>
      <c r="B7" s="6">
        <v>40443512.165999942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2D9D972C-3EFB-44BA-9137-F59CD4A71C5F}">
  <ds:schemaRefs/>
</ds:datastoreItem>
</file>

<file path=customXml/itemProps2.xml><?xml version="1.0" encoding="utf-8"?>
<ds:datastoreItem xmlns:ds="http://schemas.openxmlformats.org/officeDocument/2006/customXml" ds:itemID="{3F50FF6A-62B7-4F7B-B032-CA8ECFCBFA3F}">
  <ds:schemaRefs/>
</ds:datastoreItem>
</file>

<file path=customXml/itemProps3.xml><?xml version="1.0" encoding="utf-8"?>
<ds:datastoreItem xmlns:ds="http://schemas.openxmlformats.org/officeDocument/2006/customXml" ds:itemID="{63120131-0E91-4D8B-920D-A59218F67F57}">
  <ds:schemaRefs/>
</ds:datastoreItem>
</file>

<file path=customXml/itemProps4.xml><?xml version="1.0" encoding="utf-8"?>
<ds:datastoreItem xmlns:ds="http://schemas.openxmlformats.org/officeDocument/2006/customXml" ds:itemID="{C86613E7-5E8D-4424-A1A2-695C307BA553}">
  <ds:schemaRefs/>
</ds:datastoreItem>
</file>

<file path=customXml/itemProps5.xml><?xml version="1.0" encoding="utf-8"?>
<ds:datastoreItem xmlns:ds="http://schemas.openxmlformats.org/officeDocument/2006/customXml" ds:itemID="{32028467-17E3-4944-BA4A-75F9CF6FC36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8</vt:i4>
      </vt:variant>
    </vt:vector>
  </HeadingPairs>
  <TitlesOfParts>
    <vt:vector size="8" baseType="lpstr">
      <vt:lpstr>Klienci</vt:lpstr>
      <vt:lpstr>Produkty</vt:lpstr>
      <vt:lpstr>Regiony</vt:lpstr>
      <vt:lpstr>Zamowienia</vt:lpstr>
      <vt:lpstr>Pozycje</vt:lpstr>
      <vt:lpstr>Cele</vt:lpstr>
      <vt:lpstr>Zamowienia analiza</vt:lpstr>
      <vt:lpstr>Sprzedaż na wielk. transakcji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Szymon Meinhardt</cp:lastModifiedBy>
  <dcterms:modified xsi:type="dcterms:W3CDTF">2026-10-10T12:03:39Z</dcterms:modified>
</cp:coreProperties>
</file>